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uusp/uu/PR24/Data/Post-Submission Data Tables/15. Master models and spreadsheets/"/>
    </mc:Choice>
  </mc:AlternateContent>
  <bookViews>
    <workbookView xWindow="0" yWindow="0" windowWidth="28800" windowHeight="12450"/>
  </bookViews>
  <sheets>
    <sheet name="CW20 Cohorts" sheetId="4" r:id="rId1"/>
  </sheets>
  <externalReferences>
    <externalReference r:id="rId2"/>
    <externalReference r:id="rId3"/>
  </externalReferences>
  <definedNames>
    <definedName name="_xlnm._FilterDatabase" localSheetId="0" hidden="1">'CW20 Cohorts'!$A$2:$T$16932</definedName>
    <definedName name="Age">[1]Variables!$B$4:$B$12</definedName>
    <definedName name="Corrosivity">[1]Variables!$F$4:$F$7</definedName>
    <definedName name="Fracture_potential">[1]Variables!$G$4:$G$7</definedName>
    <definedName name="Material">[1]Variables!$A$4:$A$12</definedName>
    <definedName name="Pipe_size">[1]Variables!$D$4:$D$7</definedName>
    <definedName name="S_Age">[1]Variables!$C$4:$C$20</definedName>
    <definedName name="S_Pipe_size">[1]Variables!$E$4:$E$10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445" i="4" l="1"/>
  <c r="N14444" i="4"/>
  <c r="M14444" i="4"/>
  <c r="O14444" i="4" s="1"/>
  <c r="Q14444" i="4" s="1"/>
  <c r="N14443" i="4"/>
  <c r="O14443" i="4" s="1"/>
  <c r="Q14443" i="4" s="1"/>
  <c r="M14443" i="4"/>
  <c r="R14443" i="4" s="1"/>
  <c r="S14443" i="4" s="1"/>
  <c r="M14442" i="4"/>
  <c r="R14442" i="4" s="1"/>
  <c r="S14442" i="4" s="1"/>
  <c r="N14442" i="4"/>
  <c r="O14442" i="4" s="1"/>
  <c r="Q14442" i="4" s="1"/>
  <c r="M14441" i="4"/>
  <c r="N14440" i="4"/>
  <c r="M14440" i="4"/>
  <c r="N14439" i="4"/>
  <c r="M14439" i="4"/>
  <c r="M14438" i="4"/>
  <c r="N14438" i="4"/>
  <c r="O14438" i="4" s="1"/>
  <c r="Q14438" i="4" s="1"/>
  <c r="M14437" i="4"/>
  <c r="N14436" i="4"/>
  <c r="M14436" i="4"/>
  <c r="O14436" i="4" s="1"/>
  <c r="Q14436" i="4" s="1"/>
  <c r="N14435" i="4"/>
  <c r="M14435" i="4"/>
  <c r="M14434" i="4"/>
  <c r="R14434" i="4" s="1"/>
  <c r="S14434" i="4" s="1"/>
  <c r="N14434" i="4"/>
  <c r="O14434" i="4" s="1"/>
  <c r="Q14434" i="4" s="1"/>
  <c r="M14433" i="4"/>
  <c r="N14432" i="4"/>
  <c r="M14432" i="4"/>
  <c r="N14431" i="4"/>
  <c r="M14431" i="4"/>
  <c r="M14430" i="4"/>
  <c r="N14430" i="4"/>
  <c r="M14429" i="4"/>
  <c r="N14428" i="4"/>
  <c r="M14428" i="4"/>
  <c r="O14428" i="4" s="1"/>
  <c r="Q14428" i="4" s="1"/>
  <c r="N14427" i="4"/>
  <c r="M14427" i="4"/>
  <c r="M14426" i="4"/>
  <c r="R14426" i="4" s="1"/>
  <c r="S14426" i="4" s="1"/>
  <c r="N14426" i="4"/>
  <c r="O14426" i="4" s="1"/>
  <c r="Q14426" i="4" s="1"/>
  <c r="M14425" i="4"/>
  <c r="N14424" i="4"/>
  <c r="M14424" i="4"/>
  <c r="N14423" i="4"/>
  <c r="M14423" i="4"/>
  <c r="M14422" i="4"/>
  <c r="N14422" i="4"/>
  <c r="M14421" i="4"/>
  <c r="N14420" i="4"/>
  <c r="M14420" i="4"/>
  <c r="O14420" i="4" s="1"/>
  <c r="Q14420" i="4" s="1"/>
  <c r="N14419" i="4"/>
  <c r="M14419" i="4"/>
  <c r="M14418" i="4"/>
  <c r="R14418" i="4" s="1"/>
  <c r="S14418" i="4" s="1"/>
  <c r="N14418" i="4"/>
  <c r="O14418" i="4" s="1"/>
  <c r="Q14418" i="4" s="1"/>
  <c r="M14417" i="4"/>
  <c r="R14417" i="4" s="1"/>
  <c r="N14416" i="4"/>
  <c r="M14416" i="4"/>
  <c r="R14416" i="4"/>
  <c r="O14415" i="4"/>
  <c r="Q14415" i="4" s="1"/>
  <c r="N14415" i="4"/>
  <c r="M14415" i="4"/>
  <c r="R14415" i="4" s="1"/>
  <c r="S14415" i="4" s="1"/>
  <c r="M14414" i="4"/>
  <c r="N14413" i="4"/>
  <c r="M14413" i="4"/>
  <c r="R14413" i="4" s="1"/>
  <c r="N14412" i="4"/>
  <c r="M14412" i="4"/>
  <c r="R14412" i="4" s="1"/>
  <c r="S14412" i="4" s="1"/>
  <c r="N14411" i="4"/>
  <c r="M14411" i="4"/>
  <c r="R14411" i="4" s="1"/>
  <c r="S14411" i="4" s="1"/>
  <c r="M14410" i="4"/>
  <c r="N14410" i="4"/>
  <c r="N14409" i="4"/>
  <c r="M14409" i="4"/>
  <c r="R14409" i="4" s="1"/>
  <c r="N14408" i="4"/>
  <c r="M14408" i="4"/>
  <c r="M14407" i="4"/>
  <c r="N14406" i="4"/>
  <c r="M14406" i="4"/>
  <c r="R14406" i="4" s="1"/>
  <c r="S14406" i="4" s="1"/>
  <c r="O14405" i="4"/>
  <c r="Q14405" i="4" s="1"/>
  <c r="N14405" i="4"/>
  <c r="M14405" i="4"/>
  <c r="M14404" i="4"/>
  <c r="M14403" i="4"/>
  <c r="N14402" i="4"/>
  <c r="M14402" i="4"/>
  <c r="R14402" i="4" s="1"/>
  <c r="S14402" i="4" s="1"/>
  <c r="O14401" i="4"/>
  <c r="Q14401" i="4" s="1"/>
  <c r="N14401" i="4"/>
  <c r="M14401" i="4"/>
  <c r="M14400" i="4"/>
  <c r="M14399" i="4"/>
  <c r="N14398" i="4"/>
  <c r="M14398" i="4"/>
  <c r="R14398" i="4" s="1"/>
  <c r="S14398" i="4" s="1"/>
  <c r="O14397" i="4"/>
  <c r="Q14397" i="4" s="1"/>
  <c r="N14397" i="4"/>
  <c r="M14397" i="4"/>
  <c r="M14396" i="4"/>
  <c r="M14395" i="4"/>
  <c r="N14394" i="4"/>
  <c r="M14394" i="4"/>
  <c r="R14394" i="4" s="1"/>
  <c r="S14394" i="4" s="1"/>
  <c r="O14393" i="4"/>
  <c r="Q14393" i="4" s="1"/>
  <c r="N14393" i="4"/>
  <c r="M14393" i="4"/>
  <c r="M14392" i="4"/>
  <c r="R14391" i="4"/>
  <c r="M14391" i="4"/>
  <c r="S14390" i="4"/>
  <c r="N14390" i="4"/>
  <c r="M14390" i="4"/>
  <c r="R14390" i="4" s="1"/>
  <c r="N14389" i="4"/>
  <c r="M14389" i="4"/>
  <c r="O14389" i="4" s="1"/>
  <c r="Q14389" i="4" s="1"/>
  <c r="M14388" i="4"/>
  <c r="R14387" i="4"/>
  <c r="M14387" i="4"/>
  <c r="S14386" i="4"/>
  <c r="N14386" i="4"/>
  <c r="M14386" i="4"/>
  <c r="R14386" i="4" s="1"/>
  <c r="N14385" i="4"/>
  <c r="O14385" i="4" s="1"/>
  <c r="Q14385" i="4" s="1"/>
  <c r="M14385" i="4"/>
  <c r="N14384" i="4"/>
  <c r="M14384" i="4"/>
  <c r="M14383" i="4"/>
  <c r="N14382" i="4"/>
  <c r="M14382" i="4"/>
  <c r="M14381" i="4"/>
  <c r="R14380" i="4"/>
  <c r="M14380" i="4"/>
  <c r="N14379" i="4"/>
  <c r="M14379" i="4"/>
  <c r="R14379" i="4" s="1"/>
  <c r="S14379" i="4" s="1"/>
  <c r="O14378" i="4"/>
  <c r="Q14378" i="4" s="1"/>
  <c r="N14378" i="4"/>
  <c r="M14378" i="4"/>
  <c r="M14377" i="4"/>
  <c r="R14376" i="4"/>
  <c r="M14376" i="4"/>
  <c r="N14375" i="4"/>
  <c r="M14375" i="4"/>
  <c r="M14374" i="4"/>
  <c r="M14373" i="4"/>
  <c r="N14372" i="4"/>
  <c r="M14372" i="4"/>
  <c r="O14371" i="4"/>
  <c r="Q14371" i="4" s="1"/>
  <c r="N14371" i="4"/>
  <c r="M14371" i="4"/>
  <c r="O14370" i="4"/>
  <c r="Q14370" i="4" s="1"/>
  <c r="M14370" i="4"/>
  <c r="N14370" i="4"/>
  <c r="M14369" i="4"/>
  <c r="R14369" i="4" s="1"/>
  <c r="N14368" i="4"/>
  <c r="M14368" i="4"/>
  <c r="R14368" i="4" s="1"/>
  <c r="S14368" i="4" s="1"/>
  <c r="S14367" i="4"/>
  <c r="N14367" i="4"/>
  <c r="O14367" i="4" s="1"/>
  <c r="Q14367" i="4" s="1"/>
  <c r="M14367" i="4"/>
  <c r="R14367" i="4" s="1"/>
  <c r="M14366" i="4"/>
  <c r="R14366" i="4" s="1"/>
  <c r="S14366" i="4" s="1"/>
  <c r="N14366" i="4"/>
  <c r="M14365" i="4"/>
  <c r="R14364" i="4"/>
  <c r="N14364" i="4"/>
  <c r="M14364" i="4"/>
  <c r="N14363" i="4"/>
  <c r="M14363" i="4"/>
  <c r="O14362" i="4"/>
  <c r="Q14362" i="4" s="1"/>
  <c r="M14362" i="4"/>
  <c r="N14362" i="4"/>
  <c r="M14361" i="4"/>
  <c r="N14360" i="4"/>
  <c r="M14360" i="4"/>
  <c r="R14360" i="4" s="1"/>
  <c r="N14359" i="4"/>
  <c r="M14359" i="4"/>
  <c r="N14358" i="4"/>
  <c r="O14358" i="4" s="1"/>
  <c r="Q14358" i="4" s="1"/>
  <c r="M14358" i="4"/>
  <c r="M14357" i="4"/>
  <c r="N14357" i="4"/>
  <c r="R14356" i="4"/>
  <c r="M14356" i="4"/>
  <c r="M14355" i="4"/>
  <c r="M14354" i="4"/>
  <c r="N14354" i="4"/>
  <c r="N14353" i="4"/>
  <c r="M14353" i="4"/>
  <c r="O14352" i="4"/>
  <c r="Q14352" i="4" s="1"/>
  <c r="N14352" i="4"/>
  <c r="M14352" i="4"/>
  <c r="R14352" i="4" s="1"/>
  <c r="M14351" i="4"/>
  <c r="R14350" i="4"/>
  <c r="M14350" i="4"/>
  <c r="N14350" i="4"/>
  <c r="N14349" i="4"/>
  <c r="M14349" i="4"/>
  <c r="M14348" i="4"/>
  <c r="R14348" i="4" s="1"/>
  <c r="N14348" i="4"/>
  <c r="O14348" i="4" s="1"/>
  <c r="Q14348" i="4" s="1"/>
  <c r="M14347" i="4"/>
  <c r="R14346" i="4"/>
  <c r="M14346" i="4"/>
  <c r="N14346" i="4"/>
  <c r="N14345" i="4"/>
  <c r="M14345" i="4"/>
  <c r="M14344" i="4"/>
  <c r="R14344" i="4" s="1"/>
  <c r="N14344" i="4"/>
  <c r="O14344" i="4" s="1"/>
  <c r="Q14344" i="4" s="1"/>
  <c r="M14343" i="4"/>
  <c r="R14342" i="4"/>
  <c r="M14342" i="4"/>
  <c r="N14342" i="4"/>
  <c r="N14341" i="4"/>
  <c r="M14341" i="4"/>
  <c r="M14340" i="4"/>
  <c r="R14340" i="4" s="1"/>
  <c r="N14340" i="4"/>
  <c r="O14340" i="4" s="1"/>
  <c r="Q14340" i="4" s="1"/>
  <c r="M14339" i="4"/>
  <c r="R14338" i="4"/>
  <c r="M14338" i="4"/>
  <c r="N14338" i="4"/>
  <c r="N14337" i="4"/>
  <c r="M14337" i="4"/>
  <c r="M14336" i="4"/>
  <c r="R14336" i="4" s="1"/>
  <c r="N14336" i="4"/>
  <c r="O14336" i="4" s="1"/>
  <c r="Q14336" i="4" s="1"/>
  <c r="M14335" i="4"/>
  <c r="R14334" i="4"/>
  <c r="M14334" i="4"/>
  <c r="N14334" i="4"/>
  <c r="N14333" i="4"/>
  <c r="M14333" i="4"/>
  <c r="M14332" i="4"/>
  <c r="R14332" i="4" s="1"/>
  <c r="N14332" i="4"/>
  <c r="O14332" i="4" s="1"/>
  <c r="Q14332" i="4" s="1"/>
  <c r="M14331" i="4"/>
  <c r="R14330" i="4"/>
  <c r="M14330" i="4"/>
  <c r="N14330" i="4"/>
  <c r="N14329" i="4"/>
  <c r="M14329" i="4"/>
  <c r="M14328" i="4"/>
  <c r="R14328" i="4" s="1"/>
  <c r="N14328" i="4"/>
  <c r="O14328" i="4" s="1"/>
  <c r="Q14328" i="4" s="1"/>
  <c r="M14327" i="4"/>
  <c r="R14326" i="4"/>
  <c r="N14326" i="4"/>
  <c r="M14326" i="4"/>
  <c r="O14326" i="4" s="1"/>
  <c r="Q14326" i="4" s="1"/>
  <c r="N14325" i="4"/>
  <c r="M14325" i="4"/>
  <c r="O14324" i="4"/>
  <c r="Q14324" i="4" s="1"/>
  <c r="M14324" i="4"/>
  <c r="R14324" i="4" s="1"/>
  <c r="S14324" i="4" s="1"/>
  <c r="N14324" i="4"/>
  <c r="M14323" i="4"/>
  <c r="R14322" i="4"/>
  <c r="N14322" i="4"/>
  <c r="M14322" i="4"/>
  <c r="O14322" i="4" s="1"/>
  <c r="Q14322" i="4" s="1"/>
  <c r="N14321" i="4"/>
  <c r="M14321" i="4"/>
  <c r="M14320" i="4"/>
  <c r="N14320" i="4"/>
  <c r="O14320" i="4" s="1"/>
  <c r="Q14320" i="4" s="1"/>
  <c r="M14319" i="4"/>
  <c r="N14318" i="4"/>
  <c r="M14318" i="4"/>
  <c r="N14317" i="4"/>
  <c r="M14317" i="4"/>
  <c r="M14316" i="4"/>
  <c r="O14316" i="4" s="1"/>
  <c r="Q14316" i="4" s="1"/>
  <c r="R14316" i="4"/>
  <c r="N14316" i="4"/>
  <c r="M14315" i="4"/>
  <c r="N14314" i="4"/>
  <c r="M14314" i="4"/>
  <c r="M14313" i="4"/>
  <c r="M14312" i="4"/>
  <c r="R14312" i="4" s="1"/>
  <c r="N14312" i="4"/>
  <c r="O14312" i="4" s="1"/>
  <c r="Q14312" i="4" s="1"/>
  <c r="N14311" i="4"/>
  <c r="M14311" i="4"/>
  <c r="R14310" i="4"/>
  <c r="O14310" i="4"/>
  <c r="Q14310" i="4" s="1"/>
  <c r="N14310" i="4"/>
  <c r="M14310" i="4"/>
  <c r="N14309" i="4"/>
  <c r="M14309" i="4"/>
  <c r="M14308" i="4"/>
  <c r="N14308" i="4"/>
  <c r="M14307" i="4"/>
  <c r="O14306" i="4"/>
  <c r="Q14306" i="4" s="1"/>
  <c r="N14306" i="4"/>
  <c r="M14306" i="4"/>
  <c r="M14305" i="4"/>
  <c r="M14304" i="4"/>
  <c r="R14304" i="4" s="1"/>
  <c r="N14304" i="4"/>
  <c r="N14303" i="4"/>
  <c r="M14303" i="4"/>
  <c r="R14302" i="4"/>
  <c r="S14302" i="4" s="1"/>
  <c r="N14302" i="4"/>
  <c r="M14302" i="4"/>
  <c r="O14302" i="4" s="1"/>
  <c r="Q14302" i="4" s="1"/>
  <c r="N14301" i="4"/>
  <c r="M14301" i="4"/>
  <c r="M14300" i="4"/>
  <c r="R14300" i="4"/>
  <c r="N14300" i="4"/>
  <c r="M14299" i="4"/>
  <c r="N14298" i="4"/>
  <c r="M14298" i="4"/>
  <c r="M14297" i="4"/>
  <c r="O14296" i="4"/>
  <c r="Q14296" i="4" s="1"/>
  <c r="M14296" i="4"/>
  <c r="R14296" i="4" s="1"/>
  <c r="N14296" i="4"/>
  <c r="N14295" i="4"/>
  <c r="M14295" i="4"/>
  <c r="R14294" i="4"/>
  <c r="N14294" i="4"/>
  <c r="O14294" i="4" s="1"/>
  <c r="Q14294" i="4" s="1"/>
  <c r="M14294" i="4"/>
  <c r="N14293" i="4"/>
  <c r="O14293" i="4" s="1"/>
  <c r="Q14293" i="4" s="1"/>
  <c r="M14293" i="4"/>
  <c r="N14292" i="4"/>
  <c r="M14292" i="4"/>
  <c r="N14291" i="4"/>
  <c r="M14291" i="4"/>
  <c r="O14291" i="4" s="1"/>
  <c r="Q14291" i="4" s="1"/>
  <c r="M14290" i="4"/>
  <c r="M14289" i="4"/>
  <c r="N14289" i="4"/>
  <c r="N14288" i="4"/>
  <c r="M14288" i="4"/>
  <c r="N14287" i="4"/>
  <c r="M14287" i="4"/>
  <c r="M14286" i="4"/>
  <c r="M14285" i="4"/>
  <c r="N14285" i="4"/>
  <c r="N14284" i="4"/>
  <c r="M14284" i="4"/>
  <c r="N14283" i="4"/>
  <c r="M14283" i="4"/>
  <c r="M14282" i="4"/>
  <c r="R14281" i="4"/>
  <c r="M14281" i="4"/>
  <c r="N14281" i="4"/>
  <c r="N14280" i="4"/>
  <c r="M14280" i="4"/>
  <c r="N14279" i="4"/>
  <c r="O14279" i="4" s="1"/>
  <c r="Q14279" i="4" s="1"/>
  <c r="M14279" i="4"/>
  <c r="M14278" i="4"/>
  <c r="M14277" i="4"/>
  <c r="N14277" i="4"/>
  <c r="N14276" i="4"/>
  <c r="M14276" i="4"/>
  <c r="N14275" i="4"/>
  <c r="O14275" i="4" s="1"/>
  <c r="Q14275" i="4" s="1"/>
  <c r="M14275" i="4"/>
  <c r="M14274" i="4"/>
  <c r="M14273" i="4"/>
  <c r="N14273" i="4"/>
  <c r="N14272" i="4"/>
  <c r="M14272" i="4"/>
  <c r="N14271" i="4"/>
  <c r="O14271" i="4" s="1"/>
  <c r="Q14271" i="4" s="1"/>
  <c r="M14271" i="4"/>
  <c r="R14271" i="4" s="1"/>
  <c r="S14271" i="4" s="1"/>
  <c r="M14270" i="4"/>
  <c r="M14269" i="4"/>
  <c r="N14269" i="4"/>
  <c r="N14268" i="4"/>
  <c r="M14268" i="4"/>
  <c r="N14267" i="4"/>
  <c r="O14267" i="4" s="1"/>
  <c r="Q14267" i="4" s="1"/>
  <c r="M14267" i="4"/>
  <c r="R14267" i="4" s="1"/>
  <c r="M14266" i="4"/>
  <c r="M14265" i="4"/>
  <c r="R14265" i="4" s="1"/>
  <c r="N14265" i="4"/>
  <c r="N14264" i="4"/>
  <c r="M14264" i="4"/>
  <c r="O14263" i="4"/>
  <c r="Q14263" i="4" s="1"/>
  <c r="N14263" i="4"/>
  <c r="M14263" i="4"/>
  <c r="M14262" i="4"/>
  <c r="R14261" i="4"/>
  <c r="M14261" i="4"/>
  <c r="O14261" i="4" s="1"/>
  <c r="Q14261" i="4" s="1"/>
  <c r="N14261" i="4"/>
  <c r="M14260" i="4"/>
  <c r="N14259" i="4"/>
  <c r="M14259" i="4"/>
  <c r="M14258" i="4"/>
  <c r="M14257" i="4"/>
  <c r="N14257" i="4"/>
  <c r="M14256" i="4"/>
  <c r="R14255" i="4"/>
  <c r="N14255" i="4"/>
  <c r="M14255" i="4"/>
  <c r="O14255" i="4" s="1"/>
  <c r="Q14255" i="4" s="1"/>
  <c r="N14254" i="4"/>
  <c r="M14254" i="4"/>
  <c r="M14253" i="4"/>
  <c r="N14253" i="4"/>
  <c r="M14252" i="4"/>
  <c r="O14251" i="4"/>
  <c r="Q14251" i="4" s="1"/>
  <c r="N14251" i="4"/>
  <c r="M14251" i="4"/>
  <c r="R14251" i="4"/>
  <c r="M14250" i="4"/>
  <c r="M14249" i="4"/>
  <c r="R14249" i="4" s="1"/>
  <c r="S14249" i="4" s="1"/>
  <c r="N14249" i="4"/>
  <c r="N14248" i="4"/>
  <c r="M14248" i="4"/>
  <c r="O14247" i="4"/>
  <c r="Q14247" i="4" s="1"/>
  <c r="N14247" i="4"/>
  <c r="M14247" i="4"/>
  <c r="R14247" i="4"/>
  <c r="M14246" i="4"/>
  <c r="R14245" i="4"/>
  <c r="M14245" i="4"/>
  <c r="N14245" i="4"/>
  <c r="M14244" i="4"/>
  <c r="N14243" i="4"/>
  <c r="M14243" i="4"/>
  <c r="M14242" i="4"/>
  <c r="M14241" i="4"/>
  <c r="R14241" i="4"/>
  <c r="N14241" i="4"/>
  <c r="O14241" i="4" s="1"/>
  <c r="Q14241" i="4" s="1"/>
  <c r="M14240" i="4"/>
  <c r="N14239" i="4"/>
  <c r="M14239" i="4"/>
  <c r="N14238" i="4"/>
  <c r="M14238" i="4"/>
  <c r="M14237" i="4"/>
  <c r="N14237" i="4"/>
  <c r="M14236" i="4"/>
  <c r="M14235" i="4"/>
  <c r="R14235" i="4" s="1"/>
  <c r="N14235" i="4"/>
  <c r="O14235" i="4" s="1"/>
  <c r="Q14235" i="4" s="1"/>
  <c r="O14234" i="4"/>
  <c r="Q14234" i="4" s="1"/>
  <c r="M14234" i="4"/>
  <c r="R14234" i="4" s="1"/>
  <c r="S14234" i="4" s="1"/>
  <c r="N14234" i="4"/>
  <c r="M14233" i="4"/>
  <c r="N14232" i="4"/>
  <c r="M14232" i="4"/>
  <c r="O14232" i="4" s="1"/>
  <c r="Q14232" i="4" s="1"/>
  <c r="N14231" i="4"/>
  <c r="M14231" i="4"/>
  <c r="M14230" i="4"/>
  <c r="N14230" i="4"/>
  <c r="M14229" i="4"/>
  <c r="R14228" i="4"/>
  <c r="N14228" i="4"/>
  <c r="M14228" i="4"/>
  <c r="O14228" i="4" s="1"/>
  <c r="Q14228" i="4" s="1"/>
  <c r="N14227" i="4"/>
  <c r="M14227" i="4"/>
  <c r="O14226" i="4"/>
  <c r="Q14226" i="4" s="1"/>
  <c r="M14226" i="4"/>
  <c r="R14226" i="4" s="1"/>
  <c r="S14226" i="4" s="1"/>
  <c r="N14226" i="4"/>
  <c r="M14225" i="4"/>
  <c r="N14224" i="4"/>
  <c r="M14224" i="4"/>
  <c r="O14224" i="4" s="1"/>
  <c r="Q14224" i="4" s="1"/>
  <c r="N14223" i="4"/>
  <c r="M14223" i="4"/>
  <c r="M14222" i="4"/>
  <c r="N14222" i="4"/>
  <c r="M14221" i="4"/>
  <c r="R14220" i="4"/>
  <c r="N14220" i="4"/>
  <c r="M14220" i="4"/>
  <c r="O14220" i="4" s="1"/>
  <c r="Q14220" i="4" s="1"/>
  <c r="N14219" i="4"/>
  <c r="M14219" i="4"/>
  <c r="O14218" i="4"/>
  <c r="Q14218" i="4" s="1"/>
  <c r="M14218" i="4"/>
  <c r="R14218" i="4" s="1"/>
  <c r="S14218" i="4" s="1"/>
  <c r="N14218" i="4"/>
  <c r="M14217" i="4"/>
  <c r="N14216" i="4"/>
  <c r="M14216" i="4"/>
  <c r="O14216" i="4" s="1"/>
  <c r="Q14216" i="4" s="1"/>
  <c r="N14215" i="4"/>
  <c r="M14215" i="4"/>
  <c r="M14214" i="4"/>
  <c r="N14214" i="4"/>
  <c r="M14213" i="4"/>
  <c r="R14212" i="4"/>
  <c r="N14212" i="4"/>
  <c r="M14212" i="4"/>
  <c r="O14212" i="4" s="1"/>
  <c r="Q14212" i="4" s="1"/>
  <c r="N14211" i="4"/>
  <c r="M14211" i="4"/>
  <c r="O14210" i="4"/>
  <c r="Q14210" i="4" s="1"/>
  <c r="M14210" i="4"/>
  <c r="R14210" i="4" s="1"/>
  <c r="S14210" i="4" s="1"/>
  <c r="N14210" i="4"/>
  <c r="M14209" i="4"/>
  <c r="N14208" i="4"/>
  <c r="M14208" i="4"/>
  <c r="O14208" i="4" s="1"/>
  <c r="Q14208" i="4" s="1"/>
  <c r="N14207" i="4"/>
  <c r="M14207" i="4"/>
  <c r="M14206" i="4"/>
  <c r="N14206" i="4"/>
  <c r="M14205" i="4"/>
  <c r="R14204" i="4"/>
  <c r="N14204" i="4"/>
  <c r="M14204" i="4"/>
  <c r="O14204" i="4" s="1"/>
  <c r="Q14204" i="4" s="1"/>
  <c r="N14203" i="4"/>
  <c r="M14203" i="4"/>
  <c r="O14202" i="4"/>
  <c r="Q14202" i="4" s="1"/>
  <c r="M14202" i="4"/>
  <c r="R14202" i="4" s="1"/>
  <c r="S14202" i="4" s="1"/>
  <c r="N14202" i="4"/>
  <c r="M14201" i="4"/>
  <c r="N14200" i="4"/>
  <c r="M14200" i="4"/>
  <c r="O14200" i="4" s="1"/>
  <c r="Q14200" i="4" s="1"/>
  <c r="N14199" i="4"/>
  <c r="M14199" i="4"/>
  <c r="M14198" i="4"/>
  <c r="N14198" i="4"/>
  <c r="M14197" i="4"/>
  <c r="R14196" i="4"/>
  <c r="N14196" i="4"/>
  <c r="M14196" i="4"/>
  <c r="O14196" i="4" s="1"/>
  <c r="Q14196" i="4" s="1"/>
  <c r="N14195" i="4"/>
  <c r="M14195" i="4"/>
  <c r="O14194" i="4"/>
  <c r="Q14194" i="4" s="1"/>
  <c r="M14194" i="4"/>
  <c r="R14194" i="4" s="1"/>
  <c r="S14194" i="4" s="1"/>
  <c r="N14194" i="4"/>
  <c r="M14193" i="4"/>
  <c r="N14192" i="4"/>
  <c r="M14192" i="4"/>
  <c r="O14192" i="4" s="1"/>
  <c r="Q14192" i="4" s="1"/>
  <c r="N14191" i="4"/>
  <c r="M14191" i="4"/>
  <c r="M14190" i="4"/>
  <c r="N14190" i="4"/>
  <c r="M14189" i="4"/>
  <c r="R14188" i="4"/>
  <c r="N14188" i="4"/>
  <c r="M14188" i="4"/>
  <c r="O14188" i="4" s="1"/>
  <c r="Q14188" i="4" s="1"/>
  <c r="N14187" i="4"/>
  <c r="M14187" i="4"/>
  <c r="O14186" i="4"/>
  <c r="Q14186" i="4" s="1"/>
  <c r="M14186" i="4"/>
  <c r="R14186" i="4" s="1"/>
  <c r="S14186" i="4" s="1"/>
  <c r="N14186" i="4"/>
  <c r="M14185" i="4"/>
  <c r="N14184" i="4"/>
  <c r="M14184" i="4"/>
  <c r="O14184" i="4" s="1"/>
  <c r="Q14184" i="4" s="1"/>
  <c r="N14183" i="4"/>
  <c r="M14183" i="4"/>
  <c r="M14182" i="4"/>
  <c r="N14182" i="4"/>
  <c r="M14181" i="4"/>
  <c r="R14180" i="4"/>
  <c r="N14180" i="4"/>
  <c r="M14180" i="4"/>
  <c r="O14180" i="4" s="1"/>
  <c r="Q14180" i="4" s="1"/>
  <c r="N14179" i="4"/>
  <c r="M14179" i="4"/>
  <c r="O14178" i="4"/>
  <c r="Q14178" i="4" s="1"/>
  <c r="M14178" i="4"/>
  <c r="R14178" i="4" s="1"/>
  <c r="S14178" i="4" s="1"/>
  <c r="N14178" i="4"/>
  <c r="M14177" i="4"/>
  <c r="N14176" i="4"/>
  <c r="M14176" i="4"/>
  <c r="O14176" i="4" s="1"/>
  <c r="Q14176" i="4" s="1"/>
  <c r="N14175" i="4"/>
  <c r="M14175" i="4"/>
  <c r="M14174" i="4"/>
  <c r="N14174" i="4"/>
  <c r="M14173" i="4"/>
  <c r="R14172" i="4"/>
  <c r="N14172" i="4"/>
  <c r="M14172" i="4"/>
  <c r="O14172" i="4" s="1"/>
  <c r="Q14172" i="4" s="1"/>
  <c r="N14171" i="4"/>
  <c r="M14171" i="4"/>
  <c r="O14170" i="4"/>
  <c r="Q14170" i="4" s="1"/>
  <c r="M14170" i="4"/>
  <c r="R14170" i="4" s="1"/>
  <c r="S14170" i="4" s="1"/>
  <c r="N14170" i="4"/>
  <c r="M14169" i="4"/>
  <c r="N14168" i="4"/>
  <c r="M14168" i="4"/>
  <c r="O14168" i="4" s="1"/>
  <c r="Q14168" i="4" s="1"/>
  <c r="N14167" i="4"/>
  <c r="M14167" i="4"/>
  <c r="M14166" i="4"/>
  <c r="N14166" i="4"/>
  <c r="M14165" i="4"/>
  <c r="N14164" i="4"/>
  <c r="M14164" i="4"/>
  <c r="M14163" i="4"/>
  <c r="N14163" i="4"/>
  <c r="M14162" i="4"/>
  <c r="N14162" i="4"/>
  <c r="M14161" i="4"/>
  <c r="N14160" i="4"/>
  <c r="O14160" i="4" s="1"/>
  <c r="Q14160" i="4" s="1"/>
  <c r="M14160" i="4"/>
  <c r="R14160" i="4"/>
  <c r="N14159" i="4"/>
  <c r="O14159" i="4" s="1"/>
  <c r="Q14159" i="4" s="1"/>
  <c r="M14159" i="4"/>
  <c r="M14158" i="4"/>
  <c r="M14157" i="4"/>
  <c r="N14156" i="4"/>
  <c r="O14156" i="4" s="1"/>
  <c r="Q14156" i="4" s="1"/>
  <c r="M14156" i="4"/>
  <c r="R14156" i="4" s="1"/>
  <c r="S14156" i="4" s="1"/>
  <c r="N14155" i="4"/>
  <c r="O14155" i="4" s="1"/>
  <c r="Q14155" i="4" s="1"/>
  <c r="M14155" i="4"/>
  <c r="R14155" i="4" s="1"/>
  <c r="S14155" i="4" s="1"/>
  <c r="M14154" i="4"/>
  <c r="N14154" i="4"/>
  <c r="N14153" i="4"/>
  <c r="M14153" i="4"/>
  <c r="R14153" i="4" s="1"/>
  <c r="N14152" i="4"/>
  <c r="M14152" i="4"/>
  <c r="M14151" i="4"/>
  <c r="M14150" i="4"/>
  <c r="N14150" i="4"/>
  <c r="N14149" i="4"/>
  <c r="M14149" i="4"/>
  <c r="R14148" i="4"/>
  <c r="N14148" i="4"/>
  <c r="M14148" i="4"/>
  <c r="O14148" i="4" s="1"/>
  <c r="Q14148" i="4" s="1"/>
  <c r="M14147" i="4"/>
  <c r="N14147" i="4"/>
  <c r="M14146" i="4"/>
  <c r="N14146" i="4"/>
  <c r="M14145" i="4"/>
  <c r="R14145" i="4" s="1"/>
  <c r="O14144" i="4"/>
  <c r="Q14144" i="4" s="1"/>
  <c r="N14144" i="4"/>
  <c r="M14144" i="4"/>
  <c r="R14144" i="4"/>
  <c r="O14143" i="4"/>
  <c r="Q14143" i="4" s="1"/>
  <c r="N14143" i="4"/>
  <c r="M14143" i="4"/>
  <c r="R14142" i="4"/>
  <c r="M14142" i="4"/>
  <c r="M14141" i="4"/>
  <c r="N14140" i="4"/>
  <c r="M14140" i="4"/>
  <c r="R14140" i="4" s="1"/>
  <c r="S14140" i="4" s="1"/>
  <c r="N14139" i="4"/>
  <c r="O14139" i="4" s="1"/>
  <c r="Q14139" i="4" s="1"/>
  <c r="M14139" i="4"/>
  <c r="R14139" i="4" s="1"/>
  <c r="S14139" i="4" s="1"/>
  <c r="M14138" i="4"/>
  <c r="N14138" i="4"/>
  <c r="N14137" i="4"/>
  <c r="M14137" i="4"/>
  <c r="R14137" i="4" s="1"/>
  <c r="N14136" i="4"/>
  <c r="M14136" i="4"/>
  <c r="M14135" i="4"/>
  <c r="M14134" i="4"/>
  <c r="R14134" i="4" s="1"/>
  <c r="N14134" i="4"/>
  <c r="O14134" i="4" s="1"/>
  <c r="Q14134" i="4" s="1"/>
  <c r="N14133" i="4"/>
  <c r="M14133" i="4"/>
  <c r="R14132" i="4"/>
  <c r="N14132" i="4"/>
  <c r="M14132" i="4"/>
  <c r="N14131" i="4"/>
  <c r="M14131" i="4"/>
  <c r="N14130" i="4"/>
  <c r="O14130" i="4" s="1"/>
  <c r="Q14130" i="4" s="1"/>
  <c r="M14130" i="4"/>
  <c r="R14130" i="4" s="1"/>
  <c r="M14129" i="4"/>
  <c r="N14129" i="4"/>
  <c r="M14128" i="4"/>
  <c r="N14127" i="4"/>
  <c r="M14127" i="4"/>
  <c r="O14127" i="4" s="1"/>
  <c r="Q14127" i="4" s="1"/>
  <c r="N14126" i="4"/>
  <c r="M14126" i="4"/>
  <c r="R14126" i="4" s="1"/>
  <c r="S14126" i="4" s="1"/>
  <c r="O14125" i="4"/>
  <c r="Q14125" i="4" s="1"/>
  <c r="M14125" i="4"/>
  <c r="N14125" i="4"/>
  <c r="M14124" i="4"/>
  <c r="R14123" i="4"/>
  <c r="N14123" i="4"/>
  <c r="M14123" i="4"/>
  <c r="O14123" i="4" s="1"/>
  <c r="Q14123" i="4" s="1"/>
  <c r="S14122" i="4"/>
  <c r="N14122" i="4"/>
  <c r="O14122" i="4" s="1"/>
  <c r="Q14122" i="4" s="1"/>
  <c r="M14122" i="4"/>
  <c r="R14122" i="4" s="1"/>
  <c r="M14121" i="4"/>
  <c r="R14121" i="4" s="1"/>
  <c r="S14121" i="4" s="1"/>
  <c r="N14121" i="4"/>
  <c r="M14120" i="4"/>
  <c r="N14119" i="4"/>
  <c r="M14119" i="4"/>
  <c r="S14118" i="4"/>
  <c r="N14118" i="4"/>
  <c r="O14118" i="4" s="1"/>
  <c r="Q14118" i="4" s="1"/>
  <c r="M14118" i="4"/>
  <c r="R14118" i="4" s="1"/>
  <c r="O14117" i="4"/>
  <c r="Q14117" i="4" s="1"/>
  <c r="M14117" i="4"/>
  <c r="N14117" i="4"/>
  <c r="M14116" i="4"/>
  <c r="N14115" i="4"/>
  <c r="M14115" i="4"/>
  <c r="N14114" i="4"/>
  <c r="O14114" i="4" s="1"/>
  <c r="Q14114" i="4" s="1"/>
  <c r="M14114" i="4"/>
  <c r="R14114" i="4" s="1"/>
  <c r="M14113" i="4"/>
  <c r="N14113" i="4"/>
  <c r="M14112" i="4"/>
  <c r="R14111" i="4"/>
  <c r="N14111" i="4"/>
  <c r="M14111" i="4"/>
  <c r="N14110" i="4"/>
  <c r="O14110" i="4" s="1"/>
  <c r="Q14110" i="4" s="1"/>
  <c r="M14110" i="4"/>
  <c r="R14110" i="4" s="1"/>
  <c r="S14110" i="4" s="1"/>
  <c r="O14109" i="4"/>
  <c r="Q14109" i="4" s="1"/>
  <c r="M14109" i="4"/>
  <c r="N14109" i="4"/>
  <c r="M14108" i="4"/>
  <c r="R14107" i="4"/>
  <c r="N14107" i="4"/>
  <c r="M14107" i="4"/>
  <c r="O14107" i="4" s="1"/>
  <c r="Q14107" i="4" s="1"/>
  <c r="S14106" i="4"/>
  <c r="N14106" i="4"/>
  <c r="O14106" i="4" s="1"/>
  <c r="Q14106" i="4" s="1"/>
  <c r="M14106" i="4"/>
  <c r="R14106" i="4" s="1"/>
  <c r="M14105" i="4"/>
  <c r="R14105" i="4" s="1"/>
  <c r="S14105" i="4" s="1"/>
  <c r="N14105" i="4"/>
  <c r="M14104" i="4"/>
  <c r="R14103" i="4"/>
  <c r="N14103" i="4"/>
  <c r="M14103" i="4"/>
  <c r="O14103" i="4" s="1"/>
  <c r="Q14103" i="4" s="1"/>
  <c r="N14102" i="4"/>
  <c r="O14102" i="4" s="1"/>
  <c r="Q14102" i="4" s="1"/>
  <c r="M14102" i="4"/>
  <c r="R14102" i="4" s="1"/>
  <c r="M14101" i="4"/>
  <c r="N14101" i="4"/>
  <c r="O14101" i="4" s="1"/>
  <c r="Q14101" i="4" s="1"/>
  <c r="M14100" i="4"/>
  <c r="N14099" i="4"/>
  <c r="M14099" i="4"/>
  <c r="N14098" i="4"/>
  <c r="O14098" i="4" s="1"/>
  <c r="Q14098" i="4" s="1"/>
  <c r="M14098" i="4"/>
  <c r="R14098" i="4" s="1"/>
  <c r="M14097" i="4"/>
  <c r="N14097" i="4"/>
  <c r="M14096" i="4"/>
  <c r="R14095" i="4"/>
  <c r="N14095" i="4"/>
  <c r="M14095" i="4"/>
  <c r="O14095" i="4" s="1"/>
  <c r="Q14095" i="4" s="1"/>
  <c r="S14094" i="4"/>
  <c r="N14094" i="4"/>
  <c r="O14094" i="4" s="1"/>
  <c r="Q14094" i="4" s="1"/>
  <c r="M14094" i="4"/>
  <c r="R14094" i="4" s="1"/>
  <c r="M14093" i="4"/>
  <c r="O14093" i="4" s="1"/>
  <c r="Q14093" i="4" s="1"/>
  <c r="N14093" i="4"/>
  <c r="M14092" i="4"/>
  <c r="R14091" i="4"/>
  <c r="N14091" i="4"/>
  <c r="M14091" i="4"/>
  <c r="N14090" i="4"/>
  <c r="M14090" i="4"/>
  <c r="R14090" i="4" s="1"/>
  <c r="S14090" i="4" s="1"/>
  <c r="M14089" i="4"/>
  <c r="R14089" i="4" s="1"/>
  <c r="S14089" i="4" s="1"/>
  <c r="N14089" i="4"/>
  <c r="M14088" i="4"/>
  <c r="N14087" i="4"/>
  <c r="M14087" i="4"/>
  <c r="N14086" i="4"/>
  <c r="O14086" i="4" s="1"/>
  <c r="Q14086" i="4" s="1"/>
  <c r="M14086" i="4"/>
  <c r="R14086" i="4" s="1"/>
  <c r="O14085" i="4"/>
  <c r="Q14085" i="4" s="1"/>
  <c r="M14085" i="4"/>
  <c r="N14085" i="4"/>
  <c r="M14084" i="4"/>
  <c r="N14083" i="4"/>
  <c r="M14083" i="4"/>
  <c r="N14082" i="4"/>
  <c r="O14082" i="4" s="1"/>
  <c r="Q14082" i="4" s="1"/>
  <c r="M14082" i="4"/>
  <c r="R14082" i="4" s="1"/>
  <c r="M14081" i="4"/>
  <c r="N14081" i="4"/>
  <c r="M14080" i="4"/>
  <c r="R14079" i="4"/>
  <c r="N14079" i="4"/>
  <c r="M14079" i="4"/>
  <c r="N14078" i="4"/>
  <c r="M14078" i="4"/>
  <c r="R14078" i="4" s="1"/>
  <c r="S14078" i="4" s="1"/>
  <c r="O14077" i="4"/>
  <c r="Q14077" i="4" s="1"/>
  <c r="M14077" i="4"/>
  <c r="N14077" i="4"/>
  <c r="M14076" i="4"/>
  <c r="R14075" i="4"/>
  <c r="N14075" i="4"/>
  <c r="M14075" i="4"/>
  <c r="O14075" i="4" s="1"/>
  <c r="Q14075" i="4" s="1"/>
  <c r="S14074" i="4"/>
  <c r="N14074" i="4"/>
  <c r="O14074" i="4" s="1"/>
  <c r="Q14074" i="4" s="1"/>
  <c r="M14074" i="4"/>
  <c r="R14074" i="4" s="1"/>
  <c r="M14073" i="4"/>
  <c r="R14073" i="4" s="1"/>
  <c r="S14073" i="4" s="1"/>
  <c r="N14073" i="4"/>
  <c r="M14072" i="4"/>
  <c r="N14071" i="4"/>
  <c r="M14071" i="4"/>
  <c r="O14071" i="4" s="1"/>
  <c r="Q14071" i="4" s="1"/>
  <c r="N14070" i="4"/>
  <c r="O14070" i="4" s="1"/>
  <c r="Q14070" i="4" s="1"/>
  <c r="M14070" i="4"/>
  <c r="R14070" i="4" s="1"/>
  <c r="M14069" i="4"/>
  <c r="N14069" i="4"/>
  <c r="O14069" i="4" s="1"/>
  <c r="Q14069" i="4" s="1"/>
  <c r="M14068" i="4"/>
  <c r="N14067" i="4"/>
  <c r="M14067" i="4"/>
  <c r="N14066" i="4"/>
  <c r="O14066" i="4" s="1"/>
  <c r="Q14066" i="4" s="1"/>
  <c r="M14066" i="4"/>
  <c r="R14066" i="4" s="1"/>
  <c r="M14065" i="4"/>
  <c r="N14065" i="4"/>
  <c r="M14064" i="4"/>
  <c r="R14063" i="4"/>
  <c r="N14063" i="4"/>
  <c r="M14063" i="4"/>
  <c r="O14063" i="4" s="1"/>
  <c r="Q14063" i="4" s="1"/>
  <c r="S14062" i="4"/>
  <c r="N14062" i="4"/>
  <c r="O14062" i="4" s="1"/>
  <c r="Q14062" i="4" s="1"/>
  <c r="M14062" i="4"/>
  <c r="R14062" i="4" s="1"/>
  <c r="M14061" i="4"/>
  <c r="O14061" i="4" s="1"/>
  <c r="Q14061" i="4" s="1"/>
  <c r="N14061" i="4"/>
  <c r="M14060" i="4"/>
  <c r="R14059" i="4"/>
  <c r="N14059" i="4"/>
  <c r="M14059" i="4"/>
  <c r="N14058" i="4"/>
  <c r="M14058" i="4"/>
  <c r="R14058" i="4" s="1"/>
  <c r="S14058" i="4" s="1"/>
  <c r="M14057" i="4"/>
  <c r="R14057" i="4" s="1"/>
  <c r="S14057" i="4" s="1"/>
  <c r="N14057" i="4"/>
  <c r="M14056" i="4"/>
  <c r="N14055" i="4"/>
  <c r="M14055" i="4"/>
  <c r="N14054" i="4"/>
  <c r="O14054" i="4" s="1"/>
  <c r="Q14054" i="4" s="1"/>
  <c r="M14054" i="4"/>
  <c r="R14054" i="4" s="1"/>
  <c r="O14053" i="4"/>
  <c r="Q14053" i="4" s="1"/>
  <c r="M14053" i="4"/>
  <c r="N14053" i="4"/>
  <c r="M14052" i="4"/>
  <c r="N14051" i="4"/>
  <c r="M14051" i="4"/>
  <c r="N14050" i="4"/>
  <c r="O14050" i="4" s="1"/>
  <c r="Q14050" i="4" s="1"/>
  <c r="M14050" i="4"/>
  <c r="R14050" i="4" s="1"/>
  <c r="M14049" i="4"/>
  <c r="N14049" i="4"/>
  <c r="M14048" i="4"/>
  <c r="R14047" i="4"/>
  <c r="N14047" i="4"/>
  <c r="M14047" i="4"/>
  <c r="N14046" i="4"/>
  <c r="M14046" i="4"/>
  <c r="R14046" i="4" s="1"/>
  <c r="S14046" i="4" s="1"/>
  <c r="O14045" i="4"/>
  <c r="Q14045" i="4" s="1"/>
  <c r="M14045" i="4"/>
  <c r="N14045" i="4"/>
  <c r="M14044" i="4"/>
  <c r="R14043" i="4"/>
  <c r="N14043" i="4"/>
  <c r="M14043" i="4"/>
  <c r="O14043" i="4" s="1"/>
  <c r="Q14043" i="4" s="1"/>
  <c r="S14042" i="4"/>
  <c r="N14042" i="4"/>
  <c r="O14042" i="4" s="1"/>
  <c r="Q14042" i="4" s="1"/>
  <c r="M14042" i="4"/>
  <c r="R14042" i="4" s="1"/>
  <c r="M14041" i="4"/>
  <c r="O14041" i="4" s="1"/>
  <c r="Q14041" i="4" s="1"/>
  <c r="N14041" i="4"/>
  <c r="R14040" i="4"/>
  <c r="M14040" i="4"/>
  <c r="N14039" i="4"/>
  <c r="M14039" i="4"/>
  <c r="N14038" i="4"/>
  <c r="O14038" i="4" s="1"/>
  <c r="Q14038" i="4" s="1"/>
  <c r="M14038" i="4"/>
  <c r="M14037" i="4"/>
  <c r="R14037" i="4" s="1"/>
  <c r="S14037" i="4" s="1"/>
  <c r="N14037" i="4"/>
  <c r="M14036" i="4"/>
  <c r="R14035" i="4"/>
  <c r="N14035" i="4"/>
  <c r="M14035" i="4"/>
  <c r="N14034" i="4"/>
  <c r="M14034" i="4"/>
  <c r="O14033" i="4"/>
  <c r="Q14033" i="4" s="1"/>
  <c r="M14033" i="4"/>
  <c r="N14033" i="4"/>
  <c r="M14032" i="4"/>
  <c r="N14031" i="4"/>
  <c r="M14031" i="4"/>
  <c r="R14031" i="4" s="1"/>
  <c r="S14031" i="4" s="1"/>
  <c r="S14030" i="4"/>
  <c r="N14030" i="4"/>
  <c r="O14030" i="4" s="1"/>
  <c r="Q14030" i="4" s="1"/>
  <c r="M14030" i="4"/>
  <c r="R14030" i="4" s="1"/>
  <c r="M14029" i="4"/>
  <c r="M14028" i="4"/>
  <c r="N14027" i="4"/>
  <c r="M14027" i="4"/>
  <c r="O14026" i="4"/>
  <c r="Q14026" i="4" s="1"/>
  <c r="N14026" i="4"/>
  <c r="M14026" i="4"/>
  <c r="M14025" i="4"/>
  <c r="O14025" i="4" s="1"/>
  <c r="Q14025" i="4" s="1"/>
  <c r="N14025" i="4"/>
  <c r="M14024" i="4"/>
  <c r="N14023" i="4"/>
  <c r="M14023" i="4"/>
  <c r="N14022" i="4"/>
  <c r="M14022" i="4"/>
  <c r="M14021" i="4"/>
  <c r="O14021" i="4" s="1"/>
  <c r="Q14021" i="4" s="1"/>
  <c r="N14021" i="4"/>
  <c r="M14020" i="4"/>
  <c r="N14019" i="4"/>
  <c r="M14019" i="4"/>
  <c r="N14018" i="4"/>
  <c r="M14018" i="4"/>
  <c r="M14017" i="4"/>
  <c r="N14017" i="4"/>
  <c r="M14016" i="4"/>
  <c r="N14015" i="4"/>
  <c r="M14015" i="4"/>
  <c r="N14014" i="4"/>
  <c r="M14014" i="4"/>
  <c r="M14013" i="4"/>
  <c r="N14013" i="4"/>
  <c r="N14012" i="4"/>
  <c r="M14012" i="4"/>
  <c r="N14011" i="4"/>
  <c r="M14011" i="4"/>
  <c r="M14010" i="4"/>
  <c r="M14009" i="4"/>
  <c r="N14008" i="4"/>
  <c r="M14008" i="4"/>
  <c r="N14007" i="4"/>
  <c r="M14007" i="4"/>
  <c r="M14006" i="4"/>
  <c r="R14006" i="4" s="1"/>
  <c r="S14006" i="4" s="1"/>
  <c r="N14006" i="4"/>
  <c r="M14005" i="4"/>
  <c r="N14004" i="4"/>
  <c r="M14004" i="4"/>
  <c r="N14003" i="4"/>
  <c r="M14003" i="4"/>
  <c r="M14002" i="4"/>
  <c r="N14002" i="4"/>
  <c r="M14001" i="4"/>
  <c r="R14000" i="4"/>
  <c r="N14000" i="4"/>
  <c r="M14000" i="4"/>
  <c r="O14000" i="4" s="1"/>
  <c r="Q14000" i="4" s="1"/>
  <c r="N13999" i="4"/>
  <c r="M13999" i="4"/>
  <c r="M13998" i="4"/>
  <c r="R13998" i="4" s="1"/>
  <c r="S13998" i="4" s="1"/>
  <c r="N13998" i="4"/>
  <c r="M13997" i="4"/>
  <c r="N13996" i="4"/>
  <c r="M13996" i="4"/>
  <c r="N13995" i="4"/>
  <c r="M13995" i="4"/>
  <c r="M13994" i="4"/>
  <c r="N13994" i="4"/>
  <c r="M13993" i="4"/>
  <c r="R13992" i="4"/>
  <c r="N13992" i="4"/>
  <c r="M13992" i="4"/>
  <c r="O13992" i="4" s="1"/>
  <c r="Q13992" i="4" s="1"/>
  <c r="N13991" i="4"/>
  <c r="M13991" i="4"/>
  <c r="M13990" i="4"/>
  <c r="R13990" i="4" s="1"/>
  <c r="S13990" i="4" s="1"/>
  <c r="N13990" i="4"/>
  <c r="M13989" i="4"/>
  <c r="N13988" i="4"/>
  <c r="M13988" i="4"/>
  <c r="N13987" i="4"/>
  <c r="M13987" i="4"/>
  <c r="M13986" i="4"/>
  <c r="N13986" i="4"/>
  <c r="M13985" i="4"/>
  <c r="R13984" i="4"/>
  <c r="N13984" i="4"/>
  <c r="M13984" i="4"/>
  <c r="N13983" i="4"/>
  <c r="M13983" i="4"/>
  <c r="M13982" i="4"/>
  <c r="R13982" i="4" s="1"/>
  <c r="S13982" i="4" s="1"/>
  <c r="N13982" i="4"/>
  <c r="M13981" i="4"/>
  <c r="N13980" i="4"/>
  <c r="M13980" i="4"/>
  <c r="N13979" i="4"/>
  <c r="M13979" i="4"/>
  <c r="M13978" i="4"/>
  <c r="N13978" i="4"/>
  <c r="M13977" i="4"/>
  <c r="N13976" i="4"/>
  <c r="M13976" i="4"/>
  <c r="N13975" i="4"/>
  <c r="M13975" i="4"/>
  <c r="M13974" i="4"/>
  <c r="R13974" i="4" s="1"/>
  <c r="S13974" i="4" s="1"/>
  <c r="N13974" i="4"/>
  <c r="M13973" i="4"/>
  <c r="N13972" i="4"/>
  <c r="M13972" i="4"/>
  <c r="N13971" i="4"/>
  <c r="M13971" i="4"/>
  <c r="M13970" i="4"/>
  <c r="N13970" i="4"/>
  <c r="M13969" i="4"/>
  <c r="R13968" i="4"/>
  <c r="N13968" i="4"/>
  <c r="M13968" i="4"/>
  <c r="N13967" i="4"/>
  <c r="M13967" i="4"/>
  <c r="M13966" i="4"/>
  <c r="R13966" i="4" s="1"/>
  <c r="S13966" i="4" s="1"/>
  <c r="N13966" i="4"/>
  <c r="M13965" i="4"/>
  <c r="N13964" i="4"/>
  <c r="M13964" i="4"/>
  <c r="N13963" i="4"/>
  <c r="M13963" i="4"/>
  <c r="M13962" i="4"/>
  <c r="N13962" i="4"/>
  <c r="M13961" i="4"/>
  <c r="R13960" i="4"/>
  <c r="N13960" i="4"/>
  <c r="M13960" i="4"/>
  <c r="O13960" i="4" s="1"/>
  <c r="Q13960" i="4" s="1"/>
  <c r="N13959" i="4"/>
  <c r="M13959" i="4"/>
  <c r="M13958" i="4"/>
  <c r="R13958" i="4" s="1"/>
  <c r="S13958" i="4" s="1"/>
  <c r="N13958" i="4"/>
  <c r="M13957" i="4"/>
  <c r="N13956" i="4"/>
  <c r="M13956" i="4"/>
  <c r="N13955" i="4"/>
  <c r="M13955" i="4"/>
  <c r="M13954" i="4"/>
  <c r="N13954" i="4"/>
  <c r="M13953" i="4"/>
  <c r="R13952" i="4"/>
  <c r="N13952" i="4"/>
  <c r="M13952" i="4"/>
  <c r="N13951" i="4"/>
  <c r="M13951" i="4"/>
  <c r="M13950" i="4"/>
  <c r="R13950" i="4" s="1"/>
  <c r="S13950" i="4" s="1"/>
  <c r="N13950" i="4"/>
  <c r="M13949" i="4"/>
  <c r="N13948" i="4"/>
  <c r="M13948" i="4"/>
  <c r="N13947" i="4"/>
  <c r="M13947" i="4"/>
  <c r="M13946" i="4"/>
  <c r="N13946" i="4"/>
  <c r="M13945" i="4"/>
  <c r="N13944" i="4"/>
  <c r="M13944" i="4"/>
  <c r="N13943" i="4"/>
  <c r="M13943" i="4"/>
  <c r="M13942" i="4"/>
  <c r="O13942" i="4" s="1"/>
  <c r="Q13942" i="4" s="1"/>
  <c r="N13942" i="4"/>
  <c r="M13941" i="4"/>
  <c r="N13940" i="4"/>
  <c r="M13940" i="4"/>
  <c r="N13939" i="4"/>
  <c r="M13939" i="4"/>
  <c r="M13938" i="4"/>
  <c r="O13938" i="4" s="1"/>
  <c r="Q13938" i="4" s="1"/>
  <c r="N13938" i="4"/>
  <c r="M13937" i="4"/>
  <c r="N13936" i="4"/>
  <c r="M13936" i="4"/>
  <c r="N13935" i="4"/>
  <c r="M13935" i="4"/>
  <c r="M13934" i="4"/>
  <c r="O13934" i="4" s="1"/>
  <c r="Q13934" i="4" s="1"/>
  <c r="N13934" i="4"/>
  <c r="M13933" i="4"/>
  <c r="N13932" i="4"/>
  <c r="M13932" i="4"/>
  <c r="N13931" i="4"/>
  <c r="M13931" i="4"/>
  <c r="M13930" i="4"/>
  <c r="O13930" i="4" s="1"/>
  <c r="Q13930" i="4" s="1"/>
  <c r="N13930" i="4"/>
  <c r="M13929" i="4"/>
  <c r="N13928" i="4"/>
  <c r="M13928" i="4"/>
  <c r="M13927" i="4"/>
  <c r="M13926" i="4"/>
  <c r="N13926" i="4"/>
  <c r="N13925" i="4"/>
  <c r="M13925" i="4"/>
  <c r="N13924" i="4"/>
  <c r="M13924" i="4"/>
  <c r="N13923" i="4"/>
  <c r="M13923" i="4"/>
  <c r="M13922" i="4"/>
  <c r="N13922" i="4"/>
  <c r="M13921" i="4"/>
  <c r="N13920" i="4"/>
  <c r="M13920" i="4"/>
  <c r="M13919" i="4"/>
  <c r="R13919" i="4" s="1"/>
  <c r="N13919" i="4"/>
  <c r="O13919" i="4" s="1"/>
  <c r="Q13919" i="4" s="1"/>
  <c r="M13918" i="4"/>
  <c r="M13917" i="4"/>
  <c r="R13917" i="4" s="1"/>
  <c r="R13916" i="4"/>
  <c r="S13916" i="4" s="1"/>
  <c r="N13916" i="4"/>
  <c r="O13916" i="4" s="1"/>
  <c r="Q13916" i="4" s="1"/>
  <c r="M13916" i="4"/>
  <c r="N13915" i="4"/>
  <c r="O13915" i="4" s="1"/>
  <c r="Q13915" i="4" s="1"/>
  <c r="M13915" i="4"/>
  <c r="M13914" i="4"/>
  <c r="O13914" i="4" s="1"/>
  <c r="Q13914" i="4" s="1"/>
  <c r="N13914" i="4"/>
  <c r="N13913" i="4"/>
  <c r="M13913" i="4"/>
  <c r="N13912" i="4"/>
  <c r="M13912" i="4"/>
  <c r="M13911" i="4"/>
  <c r="M13910" i="4"/>
  <c r="N13910" i="4"/>
  <c r="N13909" i="4"/>
  <c r="M13909" i="4"/>
  <c r="R13908" i="4"/>
  <c r="N13908" i="4"/>
  <c r="M13908" i="4"/>
  <c r="N13907" i="4"/>
  <c r="M13907" i="4"/>
  <c r="M13906" i="4"/>
  <c r="N13906" i="4"/>
  <c r="M13905" i="4"/>
  <c r="N13904" i="4"/>
  <c r="O13904" i="4" s="1"/>
  <c r="Q13904" i="4" s="1"/>
  <c r="M13904" i="4"/>
  <c r="R13904" i="4" s="1"/>
  <c r="M13903" i="4"/>
  <c r="R13903" i="4" s="1"/>
  <c r="N13903" i="4"/>
  <c r="M13902" i="4"/>
  <c r="M13901" i="4"/>
  <c r="R13901" i="4" s="1"/>
  <c r="R13900" i="4"/>
  <c r="S13900" i="4" s="1"/>
  <c r="N13900" i="4"/>
  <c r="M13900" i="4"/>
  <c r="N13899" i="4"/>
  <c r="M13899" i="4"/>
  <c r="M13898" i="4"/>
  <c r="N13897" i="4"/>
  <c r="M13897" i="4"/>
  <c r="N13896" i="4"/>
  <c r="M13896" i="4"/>
  <c r="M13895" i="4"/>
  <c r="O13895" i="4" s="1"/>
  <c r="Q13895" i="4" s="1"/>
  <c r="N13895" i="4"/>
  <c r="M13894" i="4"/>
  <c r="N13893" i="4"/>
  <c r="M13893" i="4"/>
  <c r="O13893" i="4" s="1"/>
  <c r="Q13893" i="4" s="1"/>
  <c r="N13892" i="4"/>
  <c r="M13892" i="4"/>
  <c r="M13891" i="4"/>
  <c r="N13891" i="4"/>
  <c r="O13891" i="4" s="1"/>
  <c r="Q13891" i="4" s="1"/>
  <c r="M13890" i="4"/>
  <c r="N13889" i="4"/>
  <c r="M13889" i="4"/>
  <c r="N13888" i="4"/>
  <c r="M13888" i="4"/>
  <c r="M13887" i="4"/>
  <c r="R13887" i="4" s="1"/>
  <c r="S13887" i="4" s="1"/>
  <c r="N13887" i="4"/>
  <c r="M13886" i="4"/>
  <c r="R13885" i="4"/>
  <c r="N13885" i="4"/>
  <c r="M13885" i="4"/>
  <c r="N13884" i="4"/>
  <c r="M13884" i="4"/>
  <c r="M13883" i="4"/>
  <c r="R13883" i="4" s="1"/>
  <c r="N13883" i="4"/>
  <c r="O13883" i="4" s="1"/>
  <c r="Q13883" i="4" s="1"/>
  <c r="M13882" i="4"/>
  <c r="N13881" i="4"/>
  <c r="M13881" i="4"/>
  <c r="N13880" i="4"/>
  <c r="M13880" i="4"/>
  <c r="M13879" i="4"/>
  <c r="O13879" i="4" s="1"/>
  <c r="Q13879" i="4" s="1"/>
  <c r="N13879" i="4"/>
  <c r="M13878" i="4"/>
  <c r="N13877" i="4"/>
  <c r="M13877" i="4"/>
  <c r="O13877" i="4" s="1"/>
  <c r="Q13877" i="4" s="1"/>
  <c r="N13876" i="4"/>
  <c r="M13876" i="4"/>
  <c r="M13875" i="4"/>
  <c r="N13875" i="4"/>
  <c r="O13875" i="4" s="1"/>
  <c r="Q13875" i="4" s="1"/>
  <c r="M13874" i="4"/>
  <c r="N13873" i="4"/>
  <c r="M13873" i="4"/>
  <c r="N13872" i="4"/>
  <c r="M13872" i="4"/>
  <c r="M13871" i="4"/>
  <c r="R13871" i="4" s="1"/>
  <c r="S13871" i="4" s="1"/>
  <c r="N13871" i="4"/>
  <c r="M13870" i="4"/>
  <c r="R13869" i="4"/>
  <c r="N13869" i="4"/>
  <c r="M13869" i="4"/>
  <c r="N13868" i="4"/>
  <c r="M13868" i="4"/>
  <c r="M13867" i="4"/>
  <c r="R13867" i="4" s="1"/>
  <c r="N13867" i="4"/>
  <c r="O13867" i="4" s="1"/>
  <c r="Q13867" i="4" s="1"/>
  <c r="M13866" i="4"/>
  <c r="N13865" i="4"/>
  <c r="M13865" i="4"/>
  <c r="N13864" i="4"/>
  <c r="M13864" i="4"/>
  <c r="M13863" i="4"/>
  <c r="O13863" i="4" s="1"/>
  <c r="Q13863" i="4" s="1"/>
  <c r="N13863" i="4"/>
  <c r="M13862" i="4"/>
  <c r="N13861" i="4"/>
  <c r="M13861" i="4"/>
  <c r="O13861" i="4" s="1"/>
  <c r="Q13861" i="4" s="1"/>
  <c r="N13860" i="4"/>
  <c r="M13860" i="4"/>
  <c r="M13859" i="4"/>
  <c r="N13859" i="4"/>
  <c r="O13859" i="4" s="1"/>
  <c r="Q13859" i="4" s="1"/>
  <c r="M13858" i="4"/>
  <c r="N13857" i="4"/>
  <c r="M13857" i="4"/>
  <c r="N13856" i="4"/>
  <c r="M13856" i="4"/>
  <c r="M13855" i="4"/>
  <c r="R13855" i="4" s="1"/>
  <c r="S13855" i="4" s="1"/>
  <c r="N13855" i="4"/>
  <c r="M13854" i="4"/>
  <c r="R13853" i="4"/>
  <c r="N13853" i="4"/>
  <c r="M13853" i="4"/>
  <c r="N13852" i="4"/>
  <c r="M13852" i="4"/>
  <c r="M13851" i="4"/>
  <c r="R13851" i="4" s="1"/>
  <c r="N13851" i="4"/>
  <c r="O13851" i="4" s="1"/>
  <c r="Q13851" i="4" s="1"/>
  <c r="M13850" i="4"/>
  <c r="N13849" i="4"/>
  <c r="M13849" i="4"/>
  <c r="N13848" i="4"/>
  <c r="M13848" i="4"/>
  <c r="M13847" i="4"/>
  <c r="O13847" i="4" s="1"/>
  <c r="Q13847" i="4" s="1"/>
  <c r="N13847" i="4"/>
  <c r="M13846" i="4"/>
  <c r="M13845" i="4"/>
  <c r="R13845" i="4" s="1"/>
  <c r="N13845" i="4"/>
  <c r="N13844" i="4"/>
  <c r="M13844" i="4"/>
  <c r="O13843" i="4"/>
  <c r="Q13843" i="4" s="1"/>
  <c r="M13843" i="4"/>
  <c r="N13843" i="4"/>
  <c r="M13842" i="4"/>
  <c r="R13841" i="4"/>
  <c r="M13841" i="4"/>
  <c r="N13841" i="4"/>
  <c r="N13840" i="4"/>
  <c r="M13840" i="4"/>
  <c r="M13839" i="4"/>
  <c r="O13839" i="4" s="1"/>
  <c r="Q13839" i="4" s="1"/>
  <c r="N13839" i="4"/>
  <c r="M13838" i="4"/>
  <c r="M13837" i="4"/>
  <c r="R13837" i="4" s="1"/>
  <c r="N13837" i="4"/>
  <c r="M13836" i="4"/>
  <c r="M13835" i="4"/>
  <c r="R13835" i="4" s="1"/>
  <c r="S13835" i="4" s="1"/>
  <c r="N13835" i="4"/>
  <c r="N13834" i="4"/>
  <c r="M13834" i="4"/>
  <c r="M13833" i="4"/>
  <c r="N13833" i="4"/>
  <c r="M13832" i="4"/>
  <c r="O13831" i="4"/>
  <c r="Q13831" i="4" s="1"/>
  <c r="M13831" i="4"/>
  <c r="R13831" i="4"/>
  <c r="N13831" i="4"/>
  <c r="M13830" i="4"/>
  <c r="M13829" i="4"/>
  <c r="R13829" i="4"/>
  <c r="N13829" i="4"/>
  <c r="O13829" i="4" s="1"/>
  <c r="Q13829" i="4" s="1"/>
  <c r="M13828" i="4"/>
  <c r="M13827" i="4"/>
  <c r="R13827" i="4" s="1"/>
  <c r="S13827" i="4" s="1"/>
  <c r="N13827" i="4"/>
  <c r="N13826" i="4"/>
  <c r="M13826" i="4"/>
  <c r="M13825" i="4"/>
  <c r="N13825" i="4"/>
  <c r="M13824" i="4"/>
  <c r="O13823" i="4"/>
  <c r="Q13823" i="4" s="1"/>
  <c r="M13823" i="4"/>
  <c r="R13823" i="4"/>
  <c r="N13823" i="4"/>
  <c r="M13822" i="4"/>
  <c r="M13821" i="4"/>
  <c r="R13821" i="4" s="1"/>
  <c r="N13821" i="4"/>
  <c r="M13820" i="4"/>
  <c r="M13819" i="4"/>
  <c r="R13819" i="4" s="1"/>
  <c r="S13819" i="4" s="1"/>
  <c r="N13819" i="4"/>
  <c r="N13818" i="4"/>
  <c r="M13818" i="4"/>
  <c r="M13817" i="4"/>
  <c r="N13817" i="4"/>
  <c r="M13816" i="4"/>
  <c r="O13815" i="4"/>
  <c r="Q13815" i="4" s="1"/>
  <c r="M13815" i="4"/>
  <c r="R13815" i="4"/>
  <c r="N13815" i="4"/>
  <c r="M13814" i="4"/>
  <c r="M13813" i="4"/>
  <c r="O13813" i="4" s="1"/>
  <c r="Q13813" i="4" s="1"/>
  <c r="R13813" i="4"/>
  <c r="N13813" i="4"/>
  <c r="M13812" i="4"/>
  <c r="M13811" i="4"/>
  <c r="R13811" i="4" s="1"/>
  <c r="S13811" i="4" s="1"/>
  <c r="N13811" i="4"/>
  <c r="N13810" i="4"/>
  <c r="M13810" i="4"/>
  <c r="M13809" i="4"/>
  <c r="N13809" i="4"/>
  <c r="M13808" i="4"/>
  <c r="O13807" i="4"/>
  <c r="Q13807" i="4" s="1"/>
  <c r="M13807" i="4"/>
  <c r="R13807" i="4"/>
  <c r="N13807" i="4"/>
  <c r="M13806" i="4"/>
  <c r="R13805" i="4"/>
  <c r="N13805" i="4"/>
  <c r="M13805" i="4"/>
  <c r="N13804" i="4"/>
  <c r="M13804" i="4"/>
  <c r="M13803" i="4"/>
  <c r="N13803" i="4"/>
  <c r="N13802" i="4"/>
  <c r="M13802" i="4"/>
  <c r="O13801" i="4"/>
  <c r="Q13801" i="4" s="1"/>
  <c r="M13801" i="4"/>
  <c r="R13801" i="4"/>
  <c r="N13801" i="4"/>
  <c r="M13800" i="4"/>
  <c r="M13799" i="4"/>
  <c r="R13799" i="4" s="1"/>
  <c r="N13799" i="4"/>
  <c r="M13798" i="4"/>
  <c r="N13797" i="4"/>
  <c r="M13797" i="4"/>
  <c r="M13796" i="4"/>
  <c r="O13795" i="4"/>
  <c r="Q13795" i="4" s="1"/>
  <c r="M13795" i="4"/>
  <c r="R13795" i="4"/>
  <c r="N13795" i="4"/>
  <c r="M13794" i="4"/>
  <c r="M13793" i="4"/>
  <c r="N13793" i="4"/>
  <c r="M13792" i="4"/>
  <c r="M13791" i="4"/>
  <c r="R13791" i="4" s="1"/>
  <c r="N13791" i="4"/>
  <c r="N13790" i="4"/>
  <c r="M13790" i="4"/>
  <c r="M13789" i="4"/>
  <c r="N13789" i="4"/>
  <c r="M13788" i="4"/>
  <c r="O13787" i="4"/>
  <c r="Q13787" i="4" s="1"/>
  <c r="M13787" i="4"/>
  <c r="R13787" i="4"/>
  <c r="N13787" i="4"/>
  <c r="M13786" i="4"/>
  <c r="M13785" i="4"/>
  <c r="O13785" i="4" s="1"/>
  <c r="Q13785" i="4" s="1"/>
  <c r="R13785" i="4"/>
  <c r="N13785" i="4"/>
  <c r="M13784" i="4"/>
  <c r="M13783" i="4"/>
  <c r="R13782" i="4"/>
  <c r="N13782" i="4"/>
  <c r="M13782" i="4"/>
  <c r="O13782" i="4" s="1"/>
  <c r="Q13782" i="4" s="1"/>
  <c r="N13781" i="4"/>
  <c r="M13781" i="4"/>
  <c r="M13780" i="4"/>
  <c r="O13780" i="4" s="1"/>
  <c r="Q13780" i="4" s="1"/>
  <c r="N13780" i="4"/>
  <c r="M13779" i="4"/>
  <c r="N13778" i="4"/>
  <c r="M13778" i="4"/>
  <c r="N13777" i="4"/>
  <c r="M13777" i="4"/>
  <c r="M13776" i="4"/>
  <c r="N13776" i="4"/>
  <c r="M13775" i="4"/>
  <c r="R13774" i="4"/>
  <c r="N13774" i="4"/>
  <c r="M13774" i="4"/>
  <c r="O13774" i="4" s="1"/>
  <c r="Q13774" i="4" s="1"/>
  <c r="N13773" i="4"/>
  <c r="M13773" i="4"/>
  <c r="M13772" i="4"/>
  <c r="O13772" i="4" s="1"/>
  <c r="Q13772" i="4" s="1"/>
  <c r="N13772" i="4"/>
  <c r="M13771" i="4"/>
  <c r="N13770" i="4"/>
  <c r="M13770" i="4"/>
  <c r="N13769" i="4"/>
  <c r="M13769" i="4"/>
  <c r="M13768" i="4"/>
  <c r="N13768" i="4"/>
  <c r="M13767" i="4"/>
  <c r="R13766" i="4"/>
  <c r="N13766" i="4"/>
  <c r="M13766" i="4"/>
  <c r="O13766" i="4" s="1"/>
  <c r="Q13766" i="4" s="1"/>
  <c r="N13765" i="4"/>
  <c r="M13765" i="4"/>
  <c r="M13764" i="4"/>
  <c r="O13764" i="4" s="1"/>
  <c r="Q13764" i="4" s="1"/>
  <c r="N13764" i="4"/>
  <c r="M13763" i="4"/>
  <c r="N13762" i="4"/>
  <c r="M13762" i="4"/>
  <c r="N13761" i="4"/>
  <c r="M13761" i="4"/>
  <c r="M13760" i="4"/>
  <c r="N13760" i="4"/>
  <c r="M13759" i="4"/>
  <c r="R13758" i="4"/>
  <c r="N13758" i="4"/>
  <c r="M13758" i="4"/>
  <c r="O13758" i="4" s="1"/>
  <c r="Q13758" i="4" s="1"/>
  <c r="N13757" i="4"/>
  <c r="M13757" i="4"/>
  <c r="M13756" i="4"/>
  <c r="O13756" i="4" s="1"/>
  <c r="Q13756" i="4" s="1"/>
  <c r="N13756" i="4"/>
  <c r="M13755" i="4"/>
  <c r="N13754" i="4"/>
  <c r="M13754" i="4"/>
  <c r="N13753" i="4"/>
  <c r="M13753" i="4"/>
  <c r="M13752" i="4"/>
  <c r="N13752" i="4"/>
  <c r="M13751" i="4"/>
  <c r="R13750" i="4"/>
  <c r="N13750" i="4"/>
  <c r="M13750" i="4"/>
  <c r="O13750" i="4" s="1"/>
  <c r="Q13750" i="4" s="1"/>
  <c r="N13749" i="4"/>
  <c r="M13749" i="4"/>
  <c r="M13748" i="4"/>
  <c r="O13748" i="4" s="1"/>
  <c r="Q13748" i="4" s="1"/>
  <c r="N13748" i="4"/>
  <c r="M13747" i="4"/>
  <c r="N13746" i="4"/>
  <c r="M13746" i="4"/>
  <c r="N13745" i="4"/>
  <c r="M13745" i="4"/>
  <c r="M13744" i="4"/>
  <c r="N13744" i="4"/>
  <c r="M13743" i="4"/>
  <c r="R13742" i="4"/>
  <c r="N13742" i="4"/>
  <c r="M13742" i="4"/>
  <c r="O13742" i="4" s="1"/>
  <c r="Q13742" i="4" s="1"/>
  <c r="N13741" i="4"/>
  <c r="M13741" i="4"/>
  <c r="M13740" i="4"/>
  <c r="O13740" i="4" s="1"/>
  <c r="Q13740" i="4" s="1"/>
  <c r="N13740" i="4"/>
  <c r="M13739" i="4"/>
  <c r="N13738" i="4"/>
  <c r="M13738" i="4"/>
  <c r="N13737" i="4"/>
  <c r="M13737" i="4"/>
  <c r="M13736" i="4"/>
  <c r="N13736" i="4"/>
  <c r="M13735" i="4"/>
  <c r="R13734" i="4"/>
  <c r="N13734" i="4"/>
  <c r="M13734" i="4"/>
  <c r="O13734" i="4" s="1"/>
  <c r="Q13734" i="4" s="1"/>
  <c r="N13733" i="4"/>
  <c r="M13733" i="4"/>
  <c r="M13732" i="4"/>
  <c r="O13732" i="4" s="1"/>
  <c r="Q13732" i="4" s="1"/>
  <c r="N13732" i="4"/>
  <c r="M13731" i="4"/>
  <c r="N13730" i="4"/>
  <c r="M13730" i="4"/>
  <c r="N13729" i="4"/>
  <c r="M13729" i="4"/>
  <c r="M13728" i="4"/>
  <c r="N13728" i="4"/>
  <c r="M13727" i="4"/>
  <c r="R13726" i="4"/>
  <c r="N13726" i="4"/>
  <c r="M13726" i="4"/>
  <c r="O13726" i="4" s="1"/>
  <c r="Q13726" i="4" s="1"/>
  <c r="N13725" i="4"/>
  <c r="M13725" i="4"/>
  <c r="M13724" i="4"/>
  <c r="O13724" i="4" s="1"/>
  <c r="Q13724" i="4" s="1"/>
  <c r="N13724" i="4"/>
  <c r="M13723" i="4"/>
  <c r="N13722" i="4"/>
  <c r="M13722" i="4"/>
  <c r="N13721" i="4"/>
  <c r="M13721" i="4"/>
  <c r="M13720" i="4"/>
  <c r="N13720" i="4"/>
  <c r="M13719" i="4"/>
  <c r="R13718" i="4"/>
  <c r="N13718" i="4"/>
  <c r="M13718" i="4"/>
  <c r="O13718" i="4" s="1"/>
  <c r="Q13718" i="4" s="1"/>
  <c r="N13717" i="4"/>
  <c r="M13717" i="4"/>
  <c r="M13716" i="4"/>
  <c r="O13716" i="4" s="1"/>
  <c r="Q13716" i="4" s="1"/>
  <c r="N13716" i="4"/>
  <c r="M13715" i="4"/>
  <c r="N13714" i="4"/>
  <c r="M13714" i="4"/>
  <c r="N13713" i="4"/>
  <c r="M13713" i="4"/>
  <c r="M13712" i="4"/>
  <c r="N13712" i="4"/>
  <c r="M13711" i="4"/>
  <c r="R13710" i="4"/>
  <c r="N13710" i="4"/>
  <c r="M13710" i="4"/>
  <c r="O13710" i="4" s="1"/>
  <c r="Q13710" i="4" s="1"/>
  <c r="N13709" i="4"/>
  <c r="M13709" i="4"/>
  <c r="M13708" i="4"/>
  <c r="R13708" i="4" s="1"/>
  <c r="S13708" i="4" s="1"/>
  <c r="N13708" i="4"/>
  <c r="M13707" i="4"/>
  <c r="N13706" i="4"/>
  <c r="M13706" i="4"/>
  <c r="N13705" i="4"/>
  <c r="M13705" i="4"/>
  <c r="M13704" i="4"/>
  <c r="N13704" i="4"/>
  <c r="M13703" i="4"/>
  <c r="R13702" i="4"/>
  <c r="N13702" i="4"/>
  <c r="M13702" i="4"/>
  <c r="O13702" i="4" s="1"/>
  <c r="Q13702" i="4" s="1"/>
  <c r="N13701" i="4"/>
  <c r="M13701" i="4"/>
  <c r="M13700" i="4"/>
  <c r="R13700" i="4" s="1"/>
  <c r="S13700" i="4" s="1"/>
  <c r="N13700" i="4"/>
  <c r="M13699" i="4"/>
  <c r="N13698" i="4"/>
  <c r="M13698" i="4"/>
  <c r="N13697" i="4"/>
  <c r="M13697" i="4"/>
  <c r="M13696" i="4"/>
  <c r="N13696" i="4"/>
  <c r="M13695" i="4"/>
  <c r="R13694" i="4"/>
  <c r="N13694" i="4"/>
  <c r="M13694" i="4"/>
  <c r="O13694" i="4" s="1"/>
  <c r="Q13694" i="4" s="1"/>
  <c r="N13693" i="4"/>
  <c r="M13693" i="4"/>
  <c r="M13692" i="4"/>
  <c r="R13692" i="4" s="1"/>
  <c r="S13692" i="4" s="1"/>
  <c r="N13692" i="4"/>
  <c r="M13691" i="4"/>
  <c r="N13690" i="4"/>
  <c r="M13690" i="4"/>
  <c r="N13689" i="4"/>
  <c r="M13689" i="4"/>
  <c r="M13688" i="4"/>
  <c r="N13688" i="4"/>
  <c r="M13687" i="4"/>
  <c r="R13686" i="4"/>
  <c r="N13686" i="4"/>
  <c r="M13686" i="4"/>
  <c r="O13686" i="4" s="1"/>
  <c r="Q13686" i="4" s="1"/>
  <c r="N13685" i="4"/>
  <c r="M13685" i="4"/>
  <c r="M13684" i="4"/>
  <c r="R13684" i="4" s="1"/>
  <c r="S13684" i="4" s="1"/>
  <c r="N13684" i="4"/>
  <c r="M13683" i="4"/>
  <c r="N13682" i="4"/>
  <c r="M13682" i="4"/>
  <c r="N13681" i="4"/>
  <c r="M13681" i="4"/>
  <c r="M13680" i="4"/>
  <c r="N13680" i="4"/>
  <c r="M13679" i="4"/>
  <c r="R13678" i="4"/>
  <c r="N13678" i="4"/>
  <c r="M13678" i="4"/>
  <c r="O13678" i="4" s="1"/>
  <c r="Q13678" i="4" s="1"/>
  <c r="N13677" i="4"/>
  <c r="M13677" i="4"/>
  <c r="M13676" i="4"/>
  <c r="R13676" i="4" s="1"/>
  <c r="S13676" i="4" s="1"/>
  <c r="N13676" i="4"/>
  <c r="M13675" i="4"/>
  <c r="N13674" i="4"/>
  <c r="M13674" i="4"/>
  <c r="N13673" i="4"/>
  <c r="M13673" i="4"/>
  <c r="M13672" i="4"/>
  <c r="N13672" i="4"/>
  <c r="M13671" i="4"/>
  <c r="R13670" i="4"/>
  <c r="N13670" i="4"/>
  <c r="M13670" i="4"/>
  <c r="O13670" i="4" s="1"/>
  <c r="Q13670" i="4" s="1"/>
  <c r="N13669" i="4"/>
  <c r="M13669" i="4"/>
  <c r="M13668" i="4"/>
  <c r="R13668" i="4" s="1"/>
  <c r="S13668" i="4" s="1"/>
  <c r="N13668" i="4"/>
  <c r="M13667" i="4"/>
  <c r="N13666" i="4"/>
  <c r="M13666" i="4"/>
  <c r="N13665" i="4"/>
  <c r="M13665" i="4"/>
  <c r="M13664" i="4"/>
  <c r="N13664" i="4"/>
  <c r="M13663" i="4"/>
  <c r="R13662" i="4"/>
  <c r="N13662" i="4"/>
  <c r="M13662" i="4"/>
  <c r="O13662" i="4" s="1"/>
  <c r="Q13662" i="4" s="1"/>
  <c r="N13661" i="4"/>
  <c r="M13661" i="4"/>
  <c r="M13660" i="4"/>
  <c r="R13660" i="4" s="1"/>
  <c r="S13660" i="4" s="1"/>
  <c r="N13660" i="4"/>
  <c r="M13659" i="4"/>
  <c r="N13658" i="4"/>
  <c r="M13658" i="4"/>
  <c r="N13657" i="4"/>
  <c r="M13657" i="4"/>
  <c r="M13656" i="4"/>
  <c r="N13656" i="4"/>
  <c r="M13655" i="4"/>
  <c r="R13654" i="4"/>
  <c r="N13654" i="4"/>
  <c r="M13654" i="4"/>
  <c r="O13654" i="4" s="1"/>
  <c r="Q13654" i="4" s="1"/>
  <c r="N13653" i="4"/>
  <c r="M13653" i="4"/>
  <c r="M13652" i="4"/>
  <c r="R13652" i="4" s="1"/>
  <c r="S13652" i="4" s="1"/>
  <c r="N13652" i="4"/>
  <c r="M13651" i="4"/>
  <c r="N13650" i="4"/>
  <c r="M13650" i="4"/>
  <c r="N13649" i="4"/>
  <c r="M13649" i="4"/>
  <c r="M13648" i="4"/>
  <c r="N13648" i="4"/>
  <c r="M13647" i="4"/>
  <c r="R13646" i="4"/>
  <c r="N13646" i="4"/>
  <c r="M13646" i="4"/>
  <c r="O13646" i="4" s="1"/>
  <c r="Q13646" i="4" s="1"/>
  <c r="N13645" i="4"/>
  <c r="M13645" i="4"/>
  <c r="M13644" i="4"/>
  <c r="R13644" i="4" s="1"/>
  <c r="S13644" i="4" s="1"/>
  <c r="N13644" i="4"/>
  <c r="M13643" i="4"/>
  <c r="N13642" i="4"/>
  <c r="M13642" i="4"/>
  <c r="N13641" i="4"/>
  <c r="M13641" i="4"/>
  <c r="M13640" i="4"/>
  <c r="N13640" i="4"/>
  <c r="M13639" i="4"/>
  <c r="R13638" i="4"/>
  <c r="N13638" i="4"/>
  <c r="M13638" i="4"/>
  <c r="O13638" i="4" s="1"/>
  <c r="Q13638" i="4" s="1"/>
  <c r="N13637" i="4"/>
  <c r="M13637" i="4"/>
  <c r="M13636" i="4"/>
  <c r="R13636" i="4" s="1"/>
  <c r="S13636" i="4" s="1"/>
  <c r="N13636" i="4"/>
  <c r="M13635" i="4"/>
  <c r="N13634" i="4"/>
  <c r="M13634" i="4"/>
  <c r="N13633" i="4"/>
  <c r="M13633" i="4"/>
  <c r="M13632" i="4"/>
  <c r="N13632" i="4"/>
  <c r="M13631" i="4"/>
  <c r="R13630" i="4"/>
  <c r="N13630" i="4"/>
  <c r="M13630" i="4"/>
  <c r="O13630" i="4" s="1"/>
  <c r="Q13630" i="4" s="1"/>
  <c r="N13629" i="4"/>
  <c r="M13629" i="4"/>
  <c r="M13628" i="4"/>
  <c r="R13628" i="4" s="1"/>
  <c r="S13628" i="4" s="1"/>
  <c r="N13628" i="4"/>
  <c r="M13627" i="4"/>
  <c r="N13626" i="4"/>
  <c r="M13626" i="4"/>
  <c r="N13625" i="4"/>
  <c r="M13625" i="4"/>
  <c r="M13624" i="4"/>
  <c r="N13624" i="4"/>
  <c r="M13623" i="4"/>
  <c r="R13622" i="4"/>
  <c r="N13622" i="4"/>
  <c r="M13622" i="4"/>
  <c r="O13622" i="4" s="1"/>
  <c r="Q13622" i="4" s="1"/>
  <c r="N13621" i="4"/>
  <c r="M13621" i="4"/>
  <c r="M13620" i="4"/>
  <c r="R13620" i="4" s="1"/>
  <c r="S13620" i="4" s="1"/>
  <c r="N13620" i="4"/>
  <c r="M13619" i="4"/>
  <c r="N13618" i="4"/>
  <c r="M13618" i="4"/>
  <c r="N13617" i="4"/>
  <c r="M13617" i="4"/>
  <c r="M13616" i="4"/>
  <c r="N13616" i="4"/>
  <c r="M13615" i="4"/>
  <c r="R13614" i="4"/>
  <c r="N13614" i="4"/>
  <c r="M13614" i="4"/>
  <c r="O13614" i="4" s="1"/>
  <c r="Q13614" i="4" s="1"/>
  <c r="N13613" i="4"/>
  <c r="M13613" i="4"/>
  <c r="M13612" i="4"/>
  <c r="R13612" i="4" s="1"/>
  <c r="S13612" i="4" s="1"/>
  <c r="N13612" i="4"/>
  <c r="M13611" i="4"/>
  <c r="N13610" i="4"/>
  <c r="M13610" i="4"/>
  <c r="N13609" i="4"/>
  <c r="M13609" i="4"/>
  <c r="M13608" i="4"/>
  <c r="N13608" i="4"/>
  <c r="M13607" i="4"/>
  <c r="R13606" i="4"/>
  <c r="N13606" i="4"/>
  <c r="M13606" i="4"/>
  <c r="O13606" i="4" s="1"/>
  <c r="Q13606" i="4" s="1"/>
  <c r="N13605" i="4"/>
  <c r="M13605" i="4"/>
  <c r="M13604" i="4"/>
  <c r="R13604" i="4" s="1"/>
  <c r="S13604" i="4" s="1"/>
  <c r="N13604" i="4"/>
  <c r="M13603" i="4"/>
  <c r="N13602" i="4"/>
  <c r="M13602" i="4"/>
  <c r="N13601" i="4"/>
  <c r="M13601" i="4"/>
  <c r="M13600" i="4"/>
  <c r="N13600" i="4"/>
  <c r="M13599" i="4"/>
  <c r="R13598" i="4"/>
  <c r="N13598" i="4"/>
  <c r="M13598" i="4"/>
  <c r="O13598" i="4" s="1"/>
  <c r="Q13598" i="4" s="1"/>
  <c r="N13597" i="4"/>
  <c r="M13597" i="4"/>
  <c r="R13597" i="4" s="1"/>
  <c r="M13596" i="4"/>
  <c r="N13596" i="4"/>
  <c r="M13595" i="4"/>
  <c r="R13595" i="4" s="1"/>
  <c r="N13594" i="4"/>
  <c r="M13594" i="4"/>
  <c r="R13594" i="4" s="1"/>
  <c r="N13593" i="4"/>
  <c r="M13593" i="4"/>
  <c r="R13593" i="4" s="1"/>
  <c r="M13592" i="4"/>
  <c r="R13592" i="4" s="1"/>
  <c r="S13592" i="4" s="1"/>
  <c r="N13592" i="4"/>
  <c r="O13592" i="4" s="1"/>
  <c r="Q13592" i="4" s="1"/>
  <c r="M13591" i="4"/>
  <c r="R13591" i="4" s="1"/>
  <c r="N13590" i="4"/>
  <c r="M13590" i="4"/>
  <c r="R13590" i="4" s="1"/>
  <c r="N13589" i="4"/>
  <c r="M13589" i="4"/>
  <c r="R13589" i="4" s="1"/>
  <c r="M13588" i="4"/>
  <c r="N13588" i="4"/>
  <c r="M13587" i="4"/>
  <c r="R13587" i="4" s="1"/>
  <c r="N13586" i="4"/>
  <c r="M13586" i="4"/>
  <c r="R13586" i="4" s="1"/>
  <c r="N13585" i="4"/>
  <c r="M13585" i="4"/>
  <c r="R13585" i="4" s="1"/>
  <c r="M13584" i="4"/>
  <c r="R13584" i="4" s="1"/>
  <c r="S13584" i="4" s="1"/>
  <c r="N13584" i="4"/>
  <c r="O13584" i="4" s="1"/>
  <c r="Q13584" i="4" s="1"/>
  <c r="M13583" i="4"/>
  <c r="R13583" i="4" s="1"/>
  <c r="N13582" i="4"/>
  <c r="M13582" i="4"/>
  <c r="R13582" i="4" s="1"/>
  <c r="N13581" i="4"/>
  <c r="M13581" i="4"/>
  <c r="R13581" i="4" s="1"/>
  <c r="M13580" i="4"/>
  <c r="N13580" i="4"/>
  <c r="M13579" i="4"/>
  <c r="R13579" i="4" s="1"/>
  <c r="N13578" i="4"/>
  <c r="M13578" i="4"/>
  <c r="R13578" i="4" s="1"/>
  <c r="N13577" i="4"/>
  <c r="M13577" i="4"/>
  <c r="R13577" i="4" s="1"/>
  <c r="M13576" i="4"/>
  <c r="R13576" i="4" s="1"/>
  <c r="S13576" i="4" s="1"/>
  <c r="N13576" i="4"/>
  <c r="O13576" i="4" s="1"/>
  <c r="Q13576" i="4" s="1"/>
  <c r="M13575" i="4"/>
  <c r="R13575" i="4" s="1"/>
  <c r="N13574" i="4"/>
  <c r="M13574" i="4"/>
  <c r="R13574" i="4" s="1"/>
  <c r="N13573" i="4"/>
  <c r="M13573" i="4"/>
  <c r="R13573" i="4" s="1"/>
  <c r="M13572" i="4"/>
  <c r="N13572" i="4"/>
  <c r="M13571" i="4"/>
  <c r="R13571" i="4" s="1"/>
  <c r="N13570" i="4"/>
  <c r="M13570" i="4"/>
  <c r="R13570" i="4" s="1"/>
  <c r="N13569" i="4"/>
  <c r="M13569" i="4"/>
  <c r="R13569" i="4" s="1"/>
  <c r="M13568" i="4"/>
  <c r="R13568" i="4" s="1"/>
  <c r="S13568" i="4" s="1"/>
  <c r="N13568" i="4"/>
  <c r="O13568" i="4" s="1"/>
  <c r="Q13568" i="4" s="1"/>
  <c r="M13567" i="4"/>
  <c r="R13567" i="4" s="1"/>
  <c r="N13566" i="4"/>
  <c r="M13566" i="4"/>
  <c r="R13566" i="4" s="1"/>
  <c r="N13565" i="4"/>
  <c r="M13565" i="4"/>
  <c r="R13565" i="4" s="1"/>
  <c r="M13564" i="4"/>
  <c r="N13564" i="4"/>
  <c r="M13563" i="4"/>
  <c r="R13563" i="4" s="1"/>
  <c r="N13562" i="4"/>
  <c r="M13562" i="4"/>
  <c r="M13561" i="4"/>
  <c r="M13560" i="4"/>
  <c r="R13560" i="4" s="1"/>
  <c r="N13560" i="4"/>
  <c r="O13560" i="4" s="1"/>
  <c r="Q13560" i="4" s="1"/>
  <c r="M13559" i="4"/>
  <c r="R13558" i="4"/>
  <c r="N13558" i="4"/>
  <c r="M13558" i="4"/>
  <c r="Q13557" i="4"/>
  <c r="N13557" i="4"/>
  <c r="M13557" i="4"/>
  <c r="O13557" i="4" s="1"/>
  <c r="M13556" i="4"/>
  <c r="N13556" i="4"/>
  <c r="M13555" i="4"/>
  <c r="N13554" i="4"/>
  <c r="M13554" i="4"/>
  <c r="R13554" i="4" s="1"/>
  <c r="O13553" i="4"/>
  <c r="Q13553" i="4" s="1"/>
  <c r="N13553" i="4"/>
  <c r="M13553" i="4"/>
  <c r="R13553" i="4" s="1"/>
  <c r="S13553" i="4" s="1"/>
  <c r="M13552" i="4"/>
  <c r="R13552" i="4" s="1"/>
  <c r="N13551" i="4"/>
  <c r="M13551" i="4"/>
  <c r="R13551" i="4" s="1"/>
  <c r="N13550" i="4"/>
  <c r="M13550" i="4"/>
  <c r="R13550" i="4" s="1"/>
  <c r="S13550" i="4" s="1"/>
  <c r="N13549" i="4"/>
  <c r="M13549" i="4"/>
  <c r="R13549" i="4" s="1"/>
  <c r="S13549" i="4" s="1"/>
  <c r="M13548" i="4"/>
  <c r="R13548" i="4" s="1"/>
  <c r="N13548" i="4"/>
  <c r="O13548" i="4" s="1"/>
  <c r="Q13548" i="4" s="1"/>
  <c r="N13547" i="4"/>
  <c r="M13547" i="4"/>
  <c r="R13547" i="4" s="1"/>
  <c r="N13546" i="4"/>
  <c r="M13546" i="4"/>
  <c r="M13545" i="4"/>
  <c r="M13544" i="4"/>
  <c r="R13544" i="4" s="1"/>
  <c r="N13544" i="4"/>
  <c r="O13544" i="4" s="1"/>
  <c r="Q13544" i="4" s="1"/>
  <c r="M13543" i="4"/>
  <c r="R13542" i="4"/>
  <c r="N13542" i="4"/>
  <c r="M13542" i="4"/>
  <c r="O13542" i="4" s="1"/>
  <c r="Q13542" i="4" s="1"/>
  <c r="N13541" i="4"/>
  <c r="M13541" i="4"/>
  <c r="M13540" i="4"/>
  <c r="N13540" i="4"/>
  <c r="R13539" i="4"/>
  <c r="M13539" i="4"/>
  <c r="O13538" i="4"/>
  <c r="Q13538" i="4" s="1"/>
  <c r="N13538" i="4"/>
  <c r="M13538" i="4"/>
  <c r="N13537" i="4"/>
  <c r="M13537" i="4"/>
  <c r="R13537" i="4" s="1"/>
  <c r="S13537" i="4" s="1"/>
  <c r="M13536" i="4"/>
  <c r="N13535" i="4"/>
  <c r="M13535" i="4"/>
  <c r="R13535" i="4" s="1"/>
  <c r="N13534" i="4"/>
  <c r="M13534" i="4"/>
  <c r="R13534" i="4" s="1"/>
  <c r="N13533" i="4"/>
  <c r="M13533" i="4"/>
  <c r="R13533" i="4" s="1"/>
  <c r="S13533" i="4" s="1"/>
  <c r="O13532" i="4"/>
  <c r="Q13532" i="4" s="1"/>
  <c r="M13532" i="4"/>
  <c r="N13532" i="4"/>
  <c r="N13531" i="4"/>
  <c r="M13531" i="4"/>
  <c r="R13531" i="4" s="1"/>
  <c r="N13530" i="4"/>
  <c r="M13530" i="4"/>
  <c r="M13529" i="4"/>
  <c r="O13528" i="4"/>
  <c r="Q13528" i="4" s="1"/>
  <c r="M13528" i="4"/>
  <c r="R13528" i="4" s="1"/>
  <c r="N13528" i="4"/>
  <c r="M13527" i="4"/>
  <c r="R13526" i="4"/>
  <c r="N13526" i="4"/>
  <c r="M13526" i="4"/>
  <c r="O13526" i="4" s="1"/>
  <c r="Q13526" i="4" s="1"/>
  <c r="N13525" i="4"/>
  <c r="M13525" i="4"/>
  <c r="M13524" i="4"/>
  <c r="N13524" i="4"/>
  <c r="M13523" i="4"/>
  <c r="N13522" i="4"/>
  <c r="M13522" i="4"/>
  <c r="O13522" i="4" s="1"/>
  <c r="Q13522" i="4" s="1"/>
  <c r="N13521" i="4"/>
  <c r="M13521" i="4"/>
  <c r="O13521" i="4" s="1"/>
  <c r="Q13521" i="4" s="1"/>
  <c r="M13520" i="4"/>
  <c r="M13519" i="4"/>
  <c r="N13518" i="4"/>
  <c r="M13518" i="4"/>
  <c r="R13518" i="4" s="1"/>
  <c r="S13518" i="4" s="1"/>
  <c r="N13517" i="4"/>
  <c r="M13517" i="4"/>
  <c r="O13517" i="4" s="1"/>
  <c r="Q13517" i="4" s="1"/>
  <c r="M13516" i="4"/>
  <c r="M13515" i="4"/>
  <c r="N13514" i="4"/>
  <c r="M13514" i="4"/>
  <c r="R13514" i="4" s="1"/>
  <c r="S13514" i="4" s="1"/>
  <c r="N13513" i="4"/>
  <c r="M13513" i="4"/>
  <c r="O13513" i="4" s="1"/>
  <c r="Q13513" i="4" s="1"/>
  <c r="M13512" i="4"/>
  <c r="R13511" i="4"/>
  <c r="M13511" i="4"/>
  <c r="N13510" i="4"/>
  <c r="M13510" i="4"/>
  <c r="R13510" i="4" s="1"/>
  <c r="S13510" i="4" s="1"/>
  <c r="N13509" i="4"/>
  <c r="M13509" i="4"/>
  <c r="M13508" i="4"/>
  <c r="M13507" i="4"/>
  <c r="R13507" i="4" s="1"/>
  <c r="N13506" i="4"/>
  <c r="M13506" i="4"/>
  <c r="R13506" i="4" s="1"/>
  <c r="S13506" i="4" s="1"/>
  <c r="O13505" i="4"/>
  <c r="Q13505" i="4" s="1"/>
  <c r="N13505" i="4"/>
  <c r="M13505" i="4"/>
  <c r="M13504" i="4"/>
  <c r="R13503" i="4"/>
  <c r="M13503" i="4"/>
  <c r="N13502" i="4"/>
  <c r="M13502" i="4"/>
  <c r="R13502" i="4" s="1"/>
  <c r="S13502" i="4" s="1"/>
  <c r="N13501" i="4"/>
  <c r="O13501" i="4" s="1"/>
  <c r="Q13501" i="4" s="1"/>
  <c r="M13501" i="4"/>
  <c r="M13500" i="4"/>
  <c r="M13499" i="4"/>
  <c r="R13499" i="4" s="1"/>
  <c r="N13498" i="4"/>
  <c r="M13498" i="4"/>
  <c r="R13498" i="4" s="1"/>
  <c r="S13498" i="4" s="1"/>
  <c r="N13497" i="4"/>
  <c r="M13497" i="4"/>
  <c r="O13497" i="4" s="1"/>
  <c r="Q13497" i="4" s="1"/>
  <c r="M13496" i="4"/>
  <c r="R13495" i="4"/>
  <c r="M13495" i="4"/>
  <c r="S13494" i="4"/>
  <c r="N13494" i="4"/>
  <c r="M13494" i="4"/>
  <c r="R13494" i="4" s="1"/>
  <c r="N13493" i="4"/>
  <c r="M13493" i="4"/>
  <c r="M13492" i="4"/>
  <c r="M13491" i="4"/>
  <c r="R13491" i="4" s="1"/>
  <c r="N13490" i="4"/>
  <c r="M13490" i="4"/>
  <c r="R13490" i="4" s="1"/>
  <c r="S13490" i="4" s="1"/>
  <c r="N13489" i="4"/>
  <c r="M13489" i="4"/>
  <c r="O13489" i="4" s="1"/>
  <c r="Q13489" i="4" s="1"/>
  <c r="M13488" i="4"/>
  <c r="R13487" i="4"/>
  <c r="M13487" i="4"/>
  <c r="S13486" i="4"/>
  <c r="N13486" i="4"/>
  <c r="M13486" i="4"/>
  <c r="R13486" i="4" s="1"/>
  <c r="N13485" i="4"/>
  <c r="M13485" i="4"/>
  <c r="O13485" i="4" s="1"/>
  <c r="Q13485" i="4" s="1"/>
  <c r="M13484" i="4"/>
  <c r="M13483" i="4"/>
  <c r="R13483" i="4" s="1"/>
  <c r="N13482" i="4"/>
  <c r="M13482" i="4"/>
  <c r="R13482" i="4" s="1"/>
  <c r="S13482" i="4" s="1"/>
  <c r="N13481" i="4"/>
  <c r="M13481" i="4"/>
  <c r="O13481" i="4" s="1"/>
  <c r="Q13481" i="4" s="1"/>
  <c r="M13480" i="4"/>
  <c r="R13479" i="4"/>
  <c r="M13479" i="4"/>
  <c r="N13478" i="4"/>
  <c r="M13478" i="4"/>
  <c r="R13478" i="4" s="1"/>
  <c r="S13478" i="4" s="1"/>
  <c r="N13477" i="4"/>
  <c r="M13477" i="4"/>
  <c r="M13476" i="4"/>
  <c r="M13475" i="4"/>
  <c r="R13475" i="4" s="1"/>
  <c r="N13474" i="4"/>
  <c r="M13474" i="4"/>
  <c r="R13474" i="4" s="1"/>
  <c r="S13474" i="4" s="1"/>
  <c r="O13473" i="4"/>
  <c r="Q13473" i="4" s="1"/>
  <c r="N13473" i="4"/>
  <c r="M13473" i="4"/>
  <c r="M13472" i="4"/>
  <c r="R13471" i="4"/>
  <c r="M13471" i="4"/>
  <c r="N13470" i="4"/>
  <c r="M13470" i="4"/>
  <c r="R13470" i="4" s="1"/>
  <c r="S13470" i="4" s="1"/>
  <c r="N13469" i="4"/>
  <c r="M13469" i="4"/>
  <c r="O13469" i="4" s="1"/>
  <c r="Q13469" i="4" s="1"/>
  <c r="M13468" i="4"/>
  <c r="M13467" i="4"/>
  <c r="R13467" i="4" s="1"/>
  <c r="N13466" i="4"/>
  <c r="M13466" i="4"/>
  <c r="R13466" i="4" s="1"/>
  <c r="S13466" i="4" s="1"/>
  <c r="N13465" i="4"/>
  <c r="M13465" i="4"/>
  <c r="O13465" i="4" s="1"/>
  <c r="Q13465" i="4" s="1"/>
  <c r="M13464" i="4"/>
  <c r="R13463" i="4"/>
  <c r="M13463" i="4"/>
  <c r="N13462" i="4"/>
  <c r="M13462" i="4"/>
  <c r="R13462" i="4" s="1"/>
  <c r="S13462" i="4" s="1"/>
  <c r="N13461" i="4"/>
  <c r="M13461" i="4"/>
  <c r="M13460" i="4"/>
  <c r="M13459" i="4"/>
  <c r="R13459" i="4" s="1"/>
  <c r="N13458" i="4"/>
  <c r="M13458" i="4"/>
  <c r="R13458" i="4" s="1"/>
  <c r="S13458" i="4" s="1"/>
  <c r="N13457" i="4"/>
  <c r="M13457" i="4"/>
  <c r="O13457" i="4" s="1"/>
  <c r="Q13457" i="4" s="1"/>
  <c r="M13456" i="4"/>
  <c r="R13455" i="4"/>
  <c r="M13455" i="4"/>
  <c r="S13454" i="4"/>
  <c r="N13454" i="4"/>
  <c r="M13454" i="4"/>
  <c r="R13454" i="4" s="1"/>
  <c r="N13453" i="4"/>
  <c r="M13453" i="4"/>
  <c r="O13453" i="4" s="1"/>
  <c r="Q13453" i="4" s="1"/>
  <c r="M13452" i="4"/>
  <c r="M13451" i="4"/>
  <c r="R13451" i="4" s="1"/>
  <c r="N13450" i="4"/>
  <c r="M13450" i="4"/>
  <c r="R13450" i="4" s="1"/>
  <c r="S13450" i="4" s="1"/>
  <c r="N13449" i="4"/>
  <c r="M13449" i="4"/>
  <c r="O13449" i="4" s="1"/>
  <c r="Q13449" i="4" s="1"/>
  <c r="M13448" i="4"/>
  <c r="R13447" i="4"/>
  <c r="M13447" i="4"/>
  <c r="N13446" i="4"/>
  <c r="M13446" i="4"/>
  <c r="R13446" i="4" s="1"/>
  <c r="S13446" i="4" s="1"/>
  <c r="N13445" i="4"/>
  <c r="M13445" i="4"/>
  <c r="M13444" i="4"/>
  <c r="M13443" i="4"/>
  <c r="R13443" i="4" s="1"/>
  <c r="N13442" i="4"/>
  <c r="M13442" i="4"/>
  <c r="R13442" i="4" s="1"/>
  <c r="S13442" i="4" s="1"/>
  <c r="O13441" i="4"/>
  <c r="Q13441" i="4" s="1"/>
  <c r="N13441" i="4"/>
  <c r="M13441" i="4"/>
  <c r="M13440" i="4"/>
  <c r="R13439" i="4"/>
  <c r="M13439" i="4"/>
  <c r="N13438" i="4"/>
  <c r="M13438" i="4"/>
  <c r="R13438" i="4" s="1"/>
  <c r="S13438" i="4" s="1"/>
  <c r="N13437" i="4"/>
  <c r="M13437" i="4"/>
  <c r="O13437" i="4" s="1"/>
  <c r="Q13437" i="4" s="1"/>
  <c r="M13436" i="4"/>
  <c r="M13435" i="4"/>
  <c r="R13435" i="4" s="1"/>
  <c r="N13434" i="4"/>
  <c r="M13434" i="4"/>
  <c r="R13434" i="4" s="1"/>
  <c r="S13434" i="4" s="1"/>
  <c r="N13433" i="4"/>
  <c r="M13433" i="4"/>
  <c r="O13433" i="4" s="1"/>
  <c r="Q13433" i="4" s="1"/>
  <c r="M13432" i="4"/>
  <c r="R13431" i="4"/>
  <c r="M13431" i="4"/>
  <c r="N13430" i="4"/>
  <c r="M13430" i="4"/>
  <c r="R13430" i="4" s="1"/>
  <c r="S13430" i="4" s="1"/>
  <c r="N13429" i="4"/>
  <c r="M13429" i="4"/>
  <c r="M13428" i="4"/>
  <c r="M13427" i="4"/>
  <c r="R13427" i="4" s="1"/>
  <c r="N13426" i="4"/>
  <c r="M13426" i="4"/>
  <c r="R13426" i="4" s="1"/>
  <c r="S13426" i="4" s="1"/>
  <c r="N13425" i="4"/>
  <c r="M13425" i="4"/>
  <c r="O13425" i="4" s="1"/>
  <c r="Q13425" i="4" s="1"/>
  <c r="M13424" i="4"/>
  <c r="R13423" i="4"/>
  <c r="M13423" i="4"/>
  <c r="S13422" i="4"/>
  <c r="N13422" i="4"/>
  <c r="M13422" i="4"/>
  <c r="R13422" i="4" s="1"/>
  <c r="N13421" i="4"/>
  <c r="M13421" i="4"/>
  <c r="O13421" i="4" s="1"/>
  <c r="Q13421" i="4" s="1"/>
  <c r="M13420" i="4"/>
  <c r="M13419" i="4"/>
  <c r="R13419" i="4" s="1"/>
  <c r="N13418" i="4"/>
  <c r="M13418" i="4"/>
  <c r="R13418" i="4" s="1"/>
  <c r="S13418" i="4" s="1"/>
  <c r="N13417" i="4"/>
  <c r="M13417" i="4"/>
  <c r="O13417" i="4" s="1"/>
  <c r="Q13417" i="4" s="1"/>
  <c r="M13416" i="4"/>
  <c r="R13415" i="4"/>
  <c r="M13415" i="4"/>
  <c r="N13414" i="4"/>
  <c r="M13414" i="4"/>
  <c r="R13414" i="4" s="1"/>
  <c r="S13414" i="4" s="1"/>
  <c r="N13413" i="4"/>
  <c r="M13413" i="4"/>
  <c r="M13412" i="4"/>
  <c r="M13411" i="4"/>
  <c r="R13411" i="4" s="1"/>
  <c r="N13410" i="4"/>
  <c r="M13410" i="4"/>
  <c r="R13410" i="4" s="1"/>
  <c r="S13410" i="4" s="1"/>
  <c r="O13409" i="4"/>
  <c r="Q13409" i="4" s="1"/>
  <c r="N13409" i="4"/>
  <c r="M13409" i="4"/>
  <c r="M13408" i="4"/>
  <c r="R13407" i="4"/>
  <c r="M13407" i="4"/>
  <c r="N13406" i="4"/>
  <c r="M13406" i="4"/>
  <c r="R13406" i="4" s="1"/>
  <c r="S13406" i="4" s="1"/>
  <c r="N13405" i="4"/>
  <c r="M13405" i="4"/>
  <c r="O13405" i="4" s="1"/>
  <c r="Q13405" i="4" s="1"/>
  <c r="M13404" i="4"/>
  <c r="M13403" i="4"/>
  <c r="R13403" i="4" s="1"/>
  <c r="N13402" i="4"/>
  <c r="M13402" i="4"/>
  <c r="R13402" i="4" s="1"/>
  <c r="S13402" i="4" s="1"/>
  <c r="N13401" i="4"/>
  <c r="M13401" i="4"/>
  <c r="O13401" i="4" s="1"/>
  <c r="Q13401" i="4" s="1"/>
  <c r="M13400" i="4"/>
  <c r="R13399" i="4"/>
  <c r="M13399" i="4"/>
  <c r="N13398" i="4"/>
  <c r="M13398" i="4"/>
  <c r="R13398" i="4" s="1"/>
  <c r="S13398" i="4" s="1"/>
  <c r="N13397" i="4"/>
  <c r="M13397" i="4"/>
  <c r="M13396" i="4"/>
  <c r="M13395" i="4"/>
  <c r="R13395" i="4" s="1"/>
  <c r="N13394" i="4"/>
  <c r="M13394" i="4"/>
  <c r="R13394" i="4" s="1"/>
  <c r="S13394" i="4" s="1"/>
  <c r="N13393" i="4"/>
  <c r="M13393" i="4"/>
  <c r="O13393" i="4" s="1"/>
  <c r="Q13393" i="4" s="1"/>
  <c r="M13392" i="4"/>
  <c r="R13391" i="4"/>
  <c r="M13391" i="4"/>
  <c r="S13390" i="4"/>
  <c r="N13390" i="4"/>
  <c r="M13390" i="4"/>
  <c r="R13390" i="4" s="1"/>
  <c r="N13389" i="4"/>
  <c r="M13389" i="4"/>
  <c r="O13389" i="4" s="1"/>
  <c r="Q13389" i="4" s="1"/>
  <c r="M13388" i="4"/>
  <c r="M13387" i="4"/>
  <c r="R13387" i="4" s="1"/>
  <c r="N13386" i="4"/>
  <c r="M13386" i="4"/>
  <c r="R13386" i="4" s="1"/>
  <c r="S13386" i="4" s="1"/>
  <c r="N13385" i="4"/>
  <c r="M13385" i="4"/>
  <c r="O13385" i="4" s="1"/>
  <c r="Q13385" i="4" s="1"/>
  <c r="M13384" i="4"/>
  <c r="R13383" i="4"/>
  <c r="M13383" i="4"/>
  <c r="N13382" i="4"/>
  <c r="M13382" i="4"/>
  <c r="R13382" i="4" s="1"/>
  <c r="S13382" i="4" s="1"/>
  <c r="N13381" i="4"/>
  <c r="M13381" i="4"/>
  <c r="M13380" i="4"/>
  <c r="M13379" i="4"/>
  <c r="R13379" i="4" s="1"/>
  <c r="N13378" i="4"/>
  <c r="M13378" i="4"/>
  <c r="R13378" i="4" s="1"/>
  <c r="S13378" i="4" s="1"/>
  <c r="N13377" i="4"/>
  <c r="M13377" i="4"/>
  <c r="O13377" i="4" s="1"/>
  <c r="Q13377" i="4" s="1"/>
  <c r="M13376" i="4"/>
  <c r="R13375" i="4"/>
  <c r="M13375" i="4"/>
  <c r="S13374" i="4"/>
  <c r="N13374" i="4"/>
  <c r="M13374" i="4"/>
  <c r="R13374" i="4" s="1"/>
  <c r="N13373" i="4"/>
  <c r="M13373" i="4"/>
  <c r="M13372" i="4"/>
  <c r="M13371" i="4"/>
  <c r="R13371" i="4" s="1"/>
  <c r="N13370" i="4"/>
  <c r="M13370" i="4"/>
  <c r="R13370" i="4" s="1"/>
  <c r="S13370" i="4" s="1"/>
  <c r="O13369" i="4"/>
  <c r="Q13369" i="4" s="1"/>
  <c r="N13369" i="4"/>
  <c r="M13369" i="4"/>
  <c r="M13368" i="4"/>
  <c r="R13367" i="4"/>
  <c r="M13367" i="4"/>
  <c r="N13366" i="4"/>
  <c r="M13366" i="4"/>
  <c r="R13366" i="4" s="1"/>
  <c r="S13366" i="4" s="1"/>
  <c r="N13365" i="4"/>
  <c r="M13365" i="4"/>
  <c r="O13365" i="4" s="1"/>
  <c r="Q13365" i="4" s="1"/>
  <c r="M13364" i="4"/>
  <c r="M13363" i="4"/>
  <c r="N13362" i="4"/>
  <c r="M13362" i="4"/>
  <c r="R13362" i="4" s="1"/>
  <c r="S13362" i="4" s="1"/>
  <c r="N13361" i="4"/>
  <c r="M13361" i="4"/>
  <c r="M13360" i="4"/>
  <c r="M13359" i="4"/>
  <c r="N13358" i="4"/>
  <c r="M13358" i="4"/>
  <c r="R13358" i="4" s="1"/>
  <c r="N13357" i="4"/>
  <c r="M13357" i="4"/>
  <c r="R13357" i="4" s="1"/>
  <c r="S13357" i="4" s="1"/>
  <c r="M13356" i="4"/>
  <c r="R13355" i="4"/>
  <c r="M13355" i="4"/>
  <c r="N13354" i="4"/>
  <c r="M13354" i="4"/>
  <c r="R13354" i="4" s="1"/>
  <c r="S13354" i="4" s="1"/>
  <c r="N13353" i="4"/>
  <c r="M13353" i="4"/>
  <c r="O13353" i="4" s="1"/>
  <c r="Q13353" i="4" s="1"/>
  <c r="M13352" i="4"/>
  <c r="R13351" i="4"/>
  <c r="M13351" i="4"/>
  <c r="S13350" i="4"/>
  <c r="N13350" i="4"/>
  <c r="M13350" i="4"/>
  <c r="R13350" i="4" s="1"/>
  <c r="N13349" i="4"/>
  <c r="M13349" i="4"/>
  <c r="O13349" i="4" s="1"/>
  <c r="Q13349" i="4" s="1"/>
  <c r="M13348" i="4"/>
  <c r="M13347" i="4"/>
  <c r="S13346" i="4"/>
  <c r="N13346" i="4"/>
  <c r="M13346" i="4"/>
  <c r="R13346" i="4" s="1"/>
  <c r="N13345" i="4"/>
  <c r="M13345" i="4"/>
  <c r="M13344" i="4"/>
  <c r="M13343" i="4"/>
  <c r="N13342" i="4"/>
  <c r="M13342" i="4"/>
  <c r="R13342" i="4" s="1"/>
  <c r="N13341" i="4"/>
  <c r="M13341" i="4"/>
  <c r="R13341" i="4" s="1"/>
  <c r="S13341" i="4" s="1"/>
  <c r="M13340" i="4"/>
  <c r="N13340" i="4"/>
  <c r="M13339" i="4"/>
  <c r="N13338" i="4"/>
  <c r="M13338" i="4"/>
  <c r="R13338" i="4" s="1"/>
  <c r="N13337" i="4"/>
  <c r="M13337" i="4"/>
  <c r="O13337" i="4" s="1"/>
  <c r="Q13337" i="4" s="1"/>
  <c r="M13336" i="4"/>
  <c r="M13335" i="4"/>
  <c r="N13334" i="4"/>
  <c r="M13334" i="4"/>
  <c r="O13333" i="4"/>
  <c r="Q13333" i="4" s="1"/>
  <c r="N13333" i="4"/>
  <c r="M13333" i="4"/>
  <c r="M13332" i="4"/>
  <c r="N13332" i="4"/>
  <c r="M13331" i="4"/>
  <c r="N13330" i="4"/>
  <c r="M13330" i="4"/>
  <c r="R13330" i="4" s="1"/>
  <c r="S13330" i="4" s="1"/>
  <c r="N13329" i="4"/>
  <c r="O13329" i="4" s="1"/>
  <c r="Q13329" i="4" s="1"/>
  <c r="M13329" i="4"/>
  <c r="R13329" i="4" s="1"/>
  <c r="M13328" i="4"/>
  <c r="O13328" i="4" s="1"/>
  <c r="Q13328" i="4" s="1"/>
  <c r="N13328" i="4"/>
  <c r="M13327" i="4"/>
  <c r="R13327" i="4" s="1"/>
  <c r="N13326" i="4"/>
  <c r="M13326" i="4"/>
  <c r="R13326" i="4" s="1"/>
  <c r="N13325" i="4"/>
  <c r="O13325" i="4" s="1"/>
  <c r="Q13325" i="4" s="1"/>
  <c r="M13325" i="4"/>
  <c r="R13325" i="4" s="1"/>
  <c r="S13325" i="4" s="1"/>
  <c r="M13324" i="4"/>
  <c r="R13324" i="4" s="1"/>
  <c r="S13324" i="4" s="1"/>
  <c r="N13324" i="4"/>
  <c r="O13324" i="4" s="1"/>
  <c r="Q13324" i="4" s="1"/>
  <c r="M13323" i="4"/>
  <c r="N13322" i="4"/>
  <c r="M13322" i="4"/>
  <c r="R13322" i="4" s="1"/>
  <c r="O13321" i="4"/>
  <c r="Q13321" i="4" s="1"/>
  <c r="N13321" i="4"/>
  <c r="M13321" i="4"/>
  <c r="M13320" i="4"/>
  <c r="M13319" i="4"/>
  <c r="N13318" i="4"/>
  <c r="M13318" i="4"/>
  <c r="N13317" i="4"/>
  <c r="M13317" i="4"/>
  <c r="O13317" i="4" s="1"/>
  <c r="Q13317" i="4" s="1"/>
  <c r="M13316" i="4"/>
  <c r="N13316" i="4"/>
  <c r="R13315" i="4"/>
  <c r="M13315" i="4"/>
  <c r="N13314" i="4"/>
  <c r="M13314" i="4"/>
  <c r="R13314" i="4" s="1"/>
  <c r="S13314" i="4" s="1"/>
  <c r="N13313" i="4"/>
  <c r="O13313" i="4" s="1"/>
  <c r="Q13313" i="4" s="1"/>
  <c r="M13313" i="4"/>
  <c r="R13313" i="4" s="1"/>
  <c r="M13312" i="4"/>
  <c r="O13312" i="4" s="1"/>
  <c r="Q13312" i="4" s="1"/>
  <c r="N13312" i="4"/>
  <c r="M13311" i="4"/>
  <c r="R13311" i="4" s="1"/>
  <c r="N13310" i="4"/>
  <c r="M13310" i="4"/>
  <c r="R13310" i="4" s="1"/>
  <c r="N13309" i="4"/>
  <c r="O13309" i="4" s="1"/>
  <c r="Q13309" i="4" s="1"/>
  <c r="M13309" i="4"/>
  <c r="R13309" i="4" s="1"/>
  <c r="S13309" i="4" s="1"/>
  <c r="M13308" i="4"/>
  <c r="R13308" i="4" s="1"/>
  <c r="S13308" i="4" s="1"/>
  <c r="N13308" i="4"/>
  <c r="O13308" i="4" s="1"/>
  <c r="Q13308" i="4" s="1"/>
  <c r="M13307" i="4"/>
  <c r="N13306" i="4"/>
  <c r="M13306" i="4"/>
  <c r="R13306" i="4" s="1"/>
  <c r="O13305" i="4"/>
  <c r="Q13305" i="4" s="1"/>
  <c r="N13305" i="4"/>
  <c r="M13305" i="4"/>
  <c r="M13304" i="4"/>
  <c r="M13303" i="4"/>
  <c r="N13302" i="4"/>
  <c r="M13302" i="4"/>
  <c r="N13301" i="4"/>
  <c r="M13301" i="4"/>
  <c r="O13301" i="4" s="1"/>
  <c r="Q13301" i="4" s="1"/>
  <c r="M13300" i="4"/>
  <c r="N13300" i="4"/>
  <c r="R13299" i="4"/>
  <c r="M13299" i="4"/>
  <c r="N13298" i="4"/>
  <c r="M13298" i="4"/>
  <c r="R13298" i="4" s="1"/>
  <c r="S13298" i="4" s="1"/>
  <c r="N13297" i="4"/>
  <c r="M13297" i="4"/>
  <c r="R13297" i="4" s="1"/>
  <c r="O13296" i="4"/>
  <c r="Q13296" i="4" s="1"/>
  <c r="M13296" i="4"/>
  <c r="R13296" i="4" s="1"/>
  <c r="S13296" i="4" s="1"/>
  <c r="N13296" i="4"/>
  <c r="N13295" i="4"/>
  <c r="M13295" i="4"/>
  <c r="N13294" i="4"/>
  <c r="M13294" i="4"/>
  <c r="R13294" i="4" s="1"/>
  <c r="S13294" i="4" s="1"/>
  <c r="N13293" i="4"/>
  <c r="M13293" i="4"/>
  <c r="M13292" i="4"/>
  <c r="M13291" i="4"/>
  <c r="N13290" i="4"/>
  <c r="M13290" i="4"/>
  <c r="R13290" i="4" s="1"/>
  <c r="N13289" i="4"/>
  <c r="M13289" i="4"/>
  <c r="R13289" i="4" s="1"/>
  <c r="S13289" i="4" s="1"/>
  <c r="M13288" i="4"/>
  <c r="R13287" i="4"/>
  <c r="M13287" i="4"/>
  <c r="N13286" i="4"/>
  <c r="M13286" i="4"/>
  <c r="R13286" i="4" s="1"/>
  <c r="S13286" i="4" s="1"/>
  <c r="O13285" i="4"/>
  <c r="Q13285" i="4" s="1"/>
  <c r="M13285" i="4"/>
  <c r="R13285" i="4" s="1"/>
  <c r="S13285" i="4" s="1"/>
  <c r="N13285" i="4"/>
  <c r="M13284" i="4"/>
  <c r="R13283" i="4"/>
  <c r="N13283" i="4"/>
  <c r="M13283" i="4"/>
  <c r="O13283" i="4" s="1"/>
  <c r="Q13283" i="4" s="1"/>
  <c r="N13282" i="4"/>
  <c r="O13282" i="4" s="1"/>
  <c r="Q13282" i="4" s="1"/>
  <c r="M13282" i="4"/>
  <c r="R13282" i="4" s="1"/>
  <c r="S13282" i="4" s="1"/>
  <c r="M13281" i="4"/>
  <c r="N13281" i="4"/>
  <c r="O13281" i="4" s="1"/>
  <c r="Q13281" i="4" s="1"/>
  <c r="M13280" i="4"/>
  <c r="N13279" i="4"/>
  <c r="M13279" i="4"/>
  <c r="N13278" i="4"/>
  <c r="O13278" i="4" s="1"/>
  <c r="Q13278" i="4" s="1"/>
  <c r="M13278" i="4"/>
  <c r="R13278" i="4" s="1"/>
  <c r="S13278" i="4" s="1"/>
  <c r="M13277" i="4"/>
  <c r="N13277" i="4"/>
  <c r="M13276" i="4"/>
  <c r="N13275" i="4"/>
  <c r="M13275" i="4"/>
  <c r="N13274" i="4"/>
  <c r="M13274" i="4"/>
  <c r="R13274" i="4" s="1"/>
  <c r="M13273" i="4"/>
  <c r="N13273" i="4"/>
  <c r="M13272" i="4"/>
  <c r="N13271" i="4"/>
  <c r="M13271" i="4"/>
  <c r="N13270" i="4"/>
  <c r="O13270" i="4" s="1"/>
  <c r="Q13270" i="4" s="1"/>
  <c r="M13270" i="4"/>
  <c r="R13270" i="4" s="1"/>
  <c r="S13270" i="4" s="1"/>
  <c r="M13269" i="4"/>
  <c r="R13269" i="4" s="1"/>
  <c r="S13269" i="4" s="1"/>
  <c r="N13269" i="4"/>
  <c r="O13269" i="4" s="1"/>
  <c r="Q13269" i="4" s="1"/>
  <c r="M13268" i="4"/>
  <c r="N13267" i="4"/>
  <c r="M13267" i="4"/>
  <c r="N13266" i="4"/>
  <c r="O13266" i="4" s="1"/>
  <c r="Q13266" i="4" s="1"/>
  <c r="M13266" i="4"/>
  <c r="R13266" i="4" s="1"/>
  <c r="S13266" i="4" s="1"/>
  <c r="O13265" i="4"/>
  <c r="Q13265" i="4" s="1"/>
  <c r="M13265" i="4"/>
  <c r="R13265" i="4" s="1"/>
  <c r="S13265" i="4" s="1"/>
  <c r="N13265" i="4"/>
  <c r="M13264" i="4"/>
  <c r="R13263" i="4"/>
  <c r="N13263" i="4"/>
  <c r="M13263" i="4"/>
  <c r="O13263" i="4" s="1"/>
  <c r="Q13263" i="4" s="1"/>
  <c r="N13262" i="4"/>
  <c r="O13262" i="4" s="1"/>
  <c r="Q13262" i="4" s="1"/>
  <c r="M13262" i="4"/>
  <c r="R13262" i="4" s="1"/>
  <c r="S13262" i="4" s="1"/>
  <c r="M13261" i="4"/>
  <c r="N13261" i="4"/>
  <c r="O13261" i="4" s="1"/>
  <c r="Q13261" i="4" s="1"/>
  <c r="M13260" i="4"/>
  <c r="N13259" i="4"/>
  <c r="M13259" i="4"/>
  <c r="N13258" i="4"/>
  <c r="O13258" i="4" s="1"/>
  <c r="Q13258" i="4" s="1"/>
  <c r="M13258" i="4"/>
  <c r="R13258" i="4" s="1"/>
  <c r="M13257" i="4"/>
  <c r="N13257" i="4"/>
  <c r="M13256" i="4"/>
  <c r="N13255" i="4"/>
  <c r="M13255" i="4"/>
  <c r="O13255" i="4" s="1"/>
  <c r="Q13255" i="4" s="1"/>
  <c r="N13254" i="4"/>
  <c r="M13254" i="4"/>
  <c r="R13254" i="4" s="1"/>
  <c r="S13254" i="4" s="1"/>
  <c r="M13253" i="4"/>
  <c r="R13253" i="4" s="1"/>
  <c r="S13253" i="4" s="1"/>
  <c r="N13253" i="4"/>
  <c r="M13252" i="4"/>
  <c r="R13251" i="4"/>
  <c r="N13251" i="4"/>
  <c r="M13251" i="4"/>
  <c r="S13250" i="4"/>
  <c r="N13250" i="4"/>
  <c r="M13250" i="4"/>
  <c r="R13250" i="4" s="1"/>
  <c r="M13249" i="4"/>
  <c r="N13249" i="4"/>
  <c r="M13248" i="4"/>
  <c r="N13247" i="4"/>
  <c r="M13247" i="4"/>
  <c r="R13247" i="4" s="1"/>
  <c r="N13246" i="4"/>
  <c r="M13246" i="4"/>
  <c r="R13246" i="4" s="1"/>
  <c r="S13246" i="4" s="1"/>
  <c r="M13245" i="4"/>
  <c r="O13245" i="4" s="1"/>
  <c r="Q13245" i="4" s="1"/>
  <c r="N13245" i="4"/>
  <c r="M13244" i="4"/>
  <c r="N13243" i="4"/>
  <c r="M13243" i="4"/>
  <c r="N13242" i="4"/>
  <c r="M13242" i="4"/>
  <c r="R13242" i="4" s="1"/>
  <c r="M13241" i="4"/>
  <c r="N13241" i="4"/>
  <c r="M13240" i="4"/>
  <c r="N13239" i="4"/>
  <c r="M13239" i="4"/>
  <c r="N13238" i="4"/>
  <c r="O13238" i="4" s="1"/>
  <c r="Q13238" i="4" s="1"/>
  <c r="M13238" i="4"/>
  <c r="R13238" i="4" s="1"/>
  <c r="S13238" i="4" s="1"/>
  <c r="O13237" i="4"/>
  <c r="Q13237" i="4" s="1"/>
  <c r="M13237" i="4"/>
  <c r="R13237" i="4" s="1"/>
  <c r="S13237" i="4" s="1"/>
  <c r="N13237" i="4"/>
  <c r="M13236" i="4"/>
  <c r="R13235" i="4"/>
  <c r="N13235" i="4"/>
  <c r="M13235" i="4"/>
  <c r="O13235" i="4" s="1"/>
  <c r="Q13235" i="4" s="1"/>
  <c r="N13234" i="4"/>
  <c r="O13234" i="4" s="1"/>
  <c r="Q13234" i="4" s="1"/>
  <c r="M13234" i="4"/>
  <c r="R13234" i="4" s="1"/>
  <c r="S13234" i="4" s="1"/>
  <c r="M13233" i="4"/>
  <c r="R13233" i="4" s="1"/>
  <c r="S13233" i="4" s="1"/>
  <c r="N13233" i="4"/>
  <c r="O13233" i="4" s="1"/>
  <c r="Q13233" i="4" s="1"/>
  <c r="M13232" i="4"/>
  <c r="N13231" i="4"/>
  <c r="M13231" i="4"/>
  <c r="N13230" i="4"/>
  <c r="O13230" i="4" s="1"/>
  <c r="Q13230" i="4" s="1"/>
  <c r="M13230" i="4"/>
  <c r="R13230" i="4" s="1"/>
  <c r="S13230" i="4" s="1"/>
  <c r="O13229" i="4"/>
  <c r="Q13229" i="4" s="1"/>
  <c r="M13229" i="4"/>
  <c r="N13229" i="4"/>
  <c r="M13228" i="4"/>
  <c r="N13227" i="4"/>
  <c r="M13227" i="4"/>
  <c r="N13226" i="4"/>
  <c r="O13226" i="4" s="1"/>
  <c r="Q13226" i="4" s="1"/>
  <c r="M13226" i="4"/>
  <c r="R13226" i="4" s="1"/>
  <c r="M13225" i="4"/>
  <c r="N13225" i="4"/>
  <c r="M13224" i="4"/>
  <c r="N13223" i="4"/>
  <c r="M13223" i="4"/>
  <c r="O13223" i="4" s="1"/>
  <c r="Q13223" i="4" s="1"/>
  <c r="N13222" i="4"/>
  <c r="M13222" i="4"/>
  <c r="R13222" i="4" s="1"/>
  <c r="S13222" i="4" s="1"/>
  <c r="M13221" i="4"/>
  <c r="N13221" i="4"/>
  <c r="M13220" i="4"/>
  <c r="N13219" i="4"/>
  <c r="M13219" i="4"/>
  <c r="R13219" i="4" s="1"/>
  <c r="N13218" i="4"/>
  <c r="M13218" i="4"/>
  <c r="R13218" i="4" s="1"/>
  <c r="S13218" i="4" s="1"/>
  <c r="M13217" i="4"/>
  <c r="R13217" i="4" s="1"/>
  <c r="S13217" i="4" s="1"/>
  <c r="N13217" i="4"/>
  <c r="M13216" i="4"/>
  <c r="N13215" i="4"/>
  <c r="M13215" i="4"/>
  <c r="S13214" i="4"/>
  <c r="N13214" i="4"/>
  <c r="M13214" i="4"/>
  <c r="R13214" i="4" s="1"/>
  <c r="M13213" i="4"/>
  <c r="O13213" i="4" s="1"/>
  <c r="Q13213" i="4" s="1"/>
  <c r="N13213" i="4"/>
  <c r="M13212" i="4"/>
  <c r="N13211" i="4"/>
  <c r="M13211" i="4"/>
  <c r="N13210" i="4"/>
  <c r="M13210" i="4"/>
  <c r="R13210" i="4" s="1"/>
  <c r="M13209" i="4"/>
  <c r="N13209" i="4"/>
  <c r="M13208" i="4"/>
  <c r="N13207" i="4"/>
  <c r="M13207" i="4"/>
  <c r="N13206" i="4"/>
  <c r="O13206" i="4" s="1"/>
  <c r="Q13206" i="4" s="1"/>
  <c r="M13206" i="4"/>
  <c r="R13206" i="4" s="1"/>
  <c r="S13206" i="4" s="1"/>
  <c r="M13205" i="4"/>
  <c r="R13205" i="4" s="1"/>
  <c r="S13205" i="4" s="1"/>
  <c r="N13205" i="4"/>
  <c r="O13205" i="4" s="1"/>
  <c r="Q13205" i="4" s="1"/>
  <c r="M13204" i="4"/>
  <c r="N13203" i="4"/>
  <c r="M13203" i="4"/>
  <c r="N13202" i="4"/>
  <c r="O13202" i="4" s="1"/>
  <c r="Q13202" i="4" s="1"/>
  <c r="M13202" i="4"/>
  <c r="R13202" i="4" s="1"/>
  <c r="S13202" i="4" s="1"/>
  <c r="O13201" i="4"/>
  <c r="Q13201" i="4" s="1"/>
  <c r="M13201" i="4"/>
  <c r="R13201" i="4" s="1"/>
  <c r="S13201" i="4" s="1"/>
  <c r="N13201" i="4"/>
  <c r="M13200" i="4"/>
  <c r="R13199" i="4"/>
  <c r="N13199" i="4"/>
  <c r="M13199" i="4"/>
  <c r="O13199" i="4" s="1"/>
  <c r="Q13199" i="4" s="1"/>
  <c r="N13198" i="4"/>
  <c r="O13198" i="4" s="1"/>
  <c r="Q13198" i="4" s="1"/>
  <c r="M13198" i="4"/>
  <c r="R13198" i="4" s="1"/>
  <c r="S13198" i="4" s="1"/>
  <c r="M13197" i="4"/>
  <c r="N13197" i="4"/>
  <c r="O13197" i="4" s="1"/>
  <c r="Q13197" i="4" s="1"/>
  <c r="M13196" i="4"/>
  <c r="N13195" i="4"/>
  <c r="M13195" i="4"/>
  <c r="N13194" i="4"/>
  <c r="O13194" i="4" s="1"/>
  <c r="Q13194" i="4" s="1"/>
  <c r="M13194" i="4"/>
  <c r="R13194" i="4" s="1"/>
  <c r="M13193" i="4"/>
  <c r="N13193" i="4"/>
  <c r="M13192" i="4"/>
  <c r="N13191" i="4"/>
  <c r="M13191" i="4"/>
  <c r="O13191" i="4" s="1"/>
  <c r="Q13191" i="4" s="1"/>
  <c r="N13190" i="4"/>
  <c r="M13190" i="4"/>
  <c r="R13190" i="4" s="1"/>
  <c r="S13190" i="4" s="1"/>
  <c r="M13189" i="4"/>
  <c r="R13189" i="4" s="1"/>
  <c r="S13189" i="4" s="1"/>
  <c r="N13189" i="4"/>
  <c r="M13188" i="4"/>
  <c r="N13187" i="4"/>
  <c r="M13187" i="4"/>
  <c r="S13186" i="4"/>
  <c r="N13186" i="4"/>
  <c r="M13186" i="4"/>
  <c r="R13186" i="4" s="1"/>
  <c r="M13185" i="4"/>
  <c r="N13185" i="4"/>
  <c r="M13184" i="4"/>
  <c r="N13183" i="4"/>
  <c r="M13183" i="4"/>
  <c r="R13183" i="4" s="1"/>
  <c r="N13182" i="4"/>
  <c r="M13182" i="4"/>
  <c r="R13182" i="4" s="1"/>
  <c r="S13182" i="4" s="1"/>
  <c r="M13181" i="4"/>
  <c r="O13181" i="4" s="1"/>
  <c r="Q13181" i="4" s="1"/>
  <c r="N13181" i="4"/>
  <c r="M13180" i="4"/>
  <c r="N13179" i="4"/>
  <c r="M13179" i="4"/>
  <c r="N13178" i="4"/>
  <c r="M13178" i="4"/>
  <c r="R13178" i="4" s="1"/>
  <c r="M13177" i="4"/>
  <c r="N13177" i="4"/>
  <c r="M13176" i="4"/>
  <c r="N13175" i="4"/>
  <c r="M13175" i="4"/>
  <c r="N13174" i="4"/>
  <c r="O13174" i="4" s="1"/>
  <c r="Q13174" i="4" s="1"/>
  <c r="M13174" i="4"/>
  <c r="R13174" i="4" s="1"/>
  <c r="S13174" i="4" s="1"/>
  <c r="O13173" i="4"/>
  <c r="Q13173" i="4" s="1"/>
  <c r="M13173" i="4"/>
  <c r="R13173" i="4" s="1"/>
  <c r="S13173" i="4" s="1"/>
  <c r="N13173" i="4"/>
  <c r="M13172" i="4"/>
  <c r="R13171" i="4"/>
  <c r="N13171" i="4"/>
  <c r="M13171" i="4"/>
  <c r="O13171" i="4" s="1"/>
  <c r="Q13171" i="4" s="1"/>
  <c r="N13170" i="4"/>
  <c r="O13170" i="4" s="1"/>
  <c r="Q13170" i="4" s="1"/>
  <c r="M13170" i="4"/>
  <c r="R13170" i="4" s="1"/>
  <c r="S13170" i="4" s="1"/>
  <c r="M13169" i="4"/>
  <c r="R13169" i="4" s="1"/>
  <c r="S13169" i="4" s="1"/>
  <c r="N13169" i="4"/>
  <c r="O13169" i="4" s="1"/>
  <c r="Q13169" i="4" s="1"/>
  <c r="M13168" i="4"/>
  <c r="N13167" i="4"/>
  <c r="M13167" i="4"/>
  <c r="N13166" i="4"/>
  <c r="O13166" i="4" s="1"/>
  <c r="Q13166" i="4" s="1"/>
  <c r="M13166" i="4"/>
  <c r="R13166" i="4" s="1"/>
  <c r="S13166" i="4" s="1"/>
  <c r="O13165" i="4"/>
  <c r="Q13165" i="4" s="1"/>
  <c r="M13165" i="4"/>
  <c r="N13165" i="4"/>
  <c r="M13164" i="4"/>
  <c r="N13163" i="4"/>
  <c r="M13163" i="4"/>
  <c r="N13162" i="4"/>
  <c r="O13162" i="4" s="1"/>
  <c r="Q13162" i="4" s="1"/>
  <c r="M13162" i="4"/>
  <c r="R13162" i="4" s="1"/>
  <c r="M13161" i="4"/>
  <c r="N13161" i="4"/>
  <c r="M13160" i="4"/>
  <c r="N13159" i="4"/>
  <c r="M13159" i="4"/>
  <c r="O13159" i="4" s="1"/>
  <c r="Q13159" i="4" s="1"/>
  <c r="N13158" i="4"/>
  <c r="M13158" i="4"/>
  <c r="R13158" i="4" s="1"/>
  <c r="S13158" i="4" s="1"/>
  <c r="M13157" i="4"/>
  <c r="N13157" i="4"/>
  <c r="M13156" i="4"/>
  <c r="N13155" i="4"/>
  <c r="M13155" i="4"/>
  <c r="R13155" i="4" s="1"/>
  <c r="N13154" i="4"/>
  <c r="M13154" i="4"/>
  <c r="R13154" i="4" s="1"/>
  <c r="S13154" i="4" s="1"/>
  <c r="M13153" i="4"/>
  <c r="R13153" i="4" s="1"/>
  <c r="S13153" i="4" s="1"/>
  <c r="N13153" i="4"/>
  <c r="M13152" i="4"/>
  <c r="N13151" i="4"/>
  <c r="M13151" i="4"/>
  <c r="N13150" i="4"/>
  <c r="M13150" i="4"/>
  <c r="M13149" i="4"/>
  <c r="N13149" i="4"/>
  <c r="M13148" i="4"/>
  <c r="R13147" i="4"/>
  <c r="N13147" i="4"/>
  <c r="M13147" i="4"/>
  <c r="O13147" i="4" s="1"/>
  <c r="Q13147" i="4" s="1"/>
  <c r="N13146" i="4"/>
  <c r="M13146" i="4"/>
  <c r="M13145" i="4"/>
  <c r="R13145" i="4" s="1"/>
  <c r="S13145" i="4" s="1"/>
  <c r="N13145" i="4"/>
  <c r="M13144" i="4"/>
  <c r="N13143" i="4"/>
  <c r="M13143" i="4"/>
  <c r="N13142" i="4"/>
  <c r="M13142" i="4"/>
  <c r="M13141" i="4"/>
  <c r="N13141" i="4"/>
  <c r="M13140" i="4"/>
  <c r="R13139" i="4"/>
  <c r="N13139" i="4"/>
  <c r="M13139" i="4"/>
  <c r="O13139" i="4" s="1"/>
  <c r="Q13139" i="4" s="1"/>
  <c r="N13138" i="4"/>
  <c r="M13138" i="4"/>
  <c r="R13138" i="4" s="1"/>
  <c r="M13137" i="4"/>
  <c r="R13137" i="4" s="1"/>
  <c r="S13137" i="4" s="1"/>
  <c r="N13137" i="4"/>
  <c r="M13136" i="4"/>
  <c r="R13136" i="4" s="1"/>
  <c r="N13135" i="4"/>
  <c r="M13135" i="4"/>
  <c r="R13135" i="4" s="1"/>
  <c r="N13134" i="4"/>
  <c r="M13134" i="4"/>
  <c r="R13134" i="4" s="1"/>
  <c r="M13133" i="4"/>
  <c r="R13133" i="4" s="1"/>
  <c r="S13133" i="4" s="1"/>
  <c r="N13133" i="4"/>
  <c r="O13133" i="4" s="1"/>
  <c r="Q13133" i="4" s="1"/>
  <c r="M13132" i="4"/>
  <c r="R13132" i="4" s="1"/>
  <c r="N13131" i="4"/>
  <c r="M13131" i="4"/>
  <c r="R13131" i="4" s="1"/>
  <c r="N13130" i="4"/>
  <c r="M13130" i="4"/>
  <c r="R13130" i="4" s="1"/>
  <c r="M13129" i="4"/>
  <c r="N13129" i="4"/>
  <c r="M13128" i="4"/>
  <c r="R13128" i="4" s="1"/>
  <c r="N13127" i="4"/>
  <c r="M13127" i="4"/>
  <c r="R13127" i="4" s="1"/>
  <c r="N13126" i="4"/>
  <c r="M13126" i="4"/>
  <c r="R13126" i="4" s="1"/>
  <c r="O13125" i="4"/>
  <c r="Q13125" i="4" s="1"/>
  <c r="M13125" i="4"/>
  <c r="R13125" i="4" s="1"/>
  <c r="S13125" i="4" s="1"/>
  <c r="N13125" i="4"/>
  <c r="M13124" i="4"/>
  <c r="R13124" i="4" s="1"/>
  <c r="R13123" i="4"/>
  <c r="N13123" i="4"/>
  <c r="M13123" i="4"/>
  <c r="N13122" i="4"/>
  <c r="M13122" i="4"/>
  <c r="R13122" i="4" s="1"/>
  <c r="M13121" i="4"/>
  <c r="R13121" i="4" s="1"/>
  <c r="S13121" i="4" s="1"/>
  <c r="N13121" i="4"/>
  <c r="M13120" i="4"/>
  <c r="R13120" i="4" s="1"/>
  <c r="N13119" i="4"/>
  <c r="M13119" i="4"/>
  <c r="R13119" i="4" s="1"/>
  <c r="N13118" i="4"/>
  <c r="M13118" i="4"/>
  <c r="R13118" i="4" s="1"/>
  <c r="M13117" i="4"/>
  <c r="R13117" i="4" s="1"/>
  <c r="S13117" i="4" s="1"/>
  <c r="N13117" i="4"/>
  <c r="O13117" i="4" s="1"/>
  <c r="Q13117" i="4" s="1"/>
  <c r="M13116" i="4"/>
  <c r="R13116" i="4" s="1"/>
  <c r="N13115" i="4"/>
  <c r="M13115" i="4"/>
  <c r="R13115" i="4" s="1"/>
  <c r="N13114" i="4"/>
  <c r="M13114" i="4"/>
  <c r="R13114" i="4" s="1"/>
  <c r="M13113" i="4"/>
  <c r="N13113" i="4"/>
  <c r="M13112" i="4"/>
  <c r="R13112" i="4" s="1"/>
  <c r="N13111" i="4"/>
  <c r="M13111" i="4"/>
  <c r="R13111" i="4" s="1"/>
  <c r="N13110" i="4"/>
  <c r="M13110" i="4"/>
  <c r="R13110" i="4" s="1"/>
  <c r="O13109" i="4"/>
  <c r="Q13109" i="4" s="1"/>
  <c r="M13109" i="4"/>
  <c r="R13109" i="4" s="1"/>
  <c r="S13109" i="4" s="1"/>
  <c r="N13109" i="4"/>
  <c r="M13108" i="4"/>
  <c r="R13108" i="4" s="1"/>
  <c r="R13107" i="4"/>
  <c r="N13107" i="4"/>
  <c r="M13107" i="4"/>
  <c r="N13106" i="4"/>
  <c r="M13106" i="4"/>
  <c r="R13106" i="4" s="1"/>
  <c r="M13105" i="4"/>
  <c r="R13105" i="4" s="1"/>
  <c r="S13105" i="4" s="1"/>
  <c r="N13105" i="4"/>
  <c r="M13104" i="4"/>
  <c r="R13104" i="4" s="1"/>
  <c r="N13103" i="4"/>
  <c r="M13103" i="4"/>
  <c r="R13103" i="4" s="1"/>
  <c r="N13102" i="4"/>
  <c r="M13102" i="4"/>
  <c r="R13102" i="4" s="1"/>
  <c r="M13101" i="4"/>
  <c r="R13101" i="4" s="1"/>
  <c r="S13101" i="4" s="1"/>
  <c r="N13101" i="4"/>
  <c r="O13101" i="4" s="1"/>
  <c r="Q13101" i="4" s="1"/>
  <c r="M13100" i="4"/>
  <c r="R13100" i="4" s="1"/>
  <c r="N13099" i="4"/>
  <c r="M13099" i="4"/>
  <c r="R13099" i="4" s="1"/>
  <c r="N13098" i="4"/>
  <c r="M13098" i="4"/>
  <c r="R13098" i="4" s="1"/>
  <c r="M13097" i="4"/>
  <c r="N13097" i="4"/>
  <c r="M13096" i="4"/>
  <c r="R13096" i="4" s="1"/>
  <c r="N13095" i="4"/>
  <c r="M13095" i="4"/>
  <c r="R13095" i="4" s="1"/>
  <c r="N13094" i="4"/>
  <c r="M13094" i="4"/>
  <c r="R13094" i="4" s="1"/>
  <c r="O13093" i="4"/>
  <c r="Q13093" i="4" s="1"/>
  <c r="M13093" i="4"/>
  <c r="R13093" i="4" s="1"/>
  <c r="S13093" i="4" s="1"/>
  <c r="N13093" i="4"/>
  <c r="M13092" i="4"/>
  <c r="R13092" i="4" s="1"/>
  <c r="R13091" i="4"/>
  <c r="N13091" i="4"/>
  <c r="M13091" i="4"/>
  <c r="N13090" i="4"/>
  <c r="M13090" i="4"/>
  <c r="R13090" i="4" s="1"/>
  <c r="M13089" i="4"/>
  <c r="R13089" i="4" s="1"/>
  <c r="S13089" i="4" s="1"/>
  <c r="N13089" i="4"/>
  <c r="M13088" i="4"/>
  <c r="R13088" i="4" s="1"/>
  <c r="N13087" i="4"/>
  <c r="M13087" i="4"/>
  <c r="R13087" i="4" s="1"/>
  <c r="N13086" i="4"/>
  <c r="M13086" i="4"/>
  <c r="R13086" i="4" s="1"/>
  <c r="M13085" i="4"/>
  <c r="R13085" i="4" s="1"/>
  <c r="S13085" i="4" s="1"/>
  <c r="N13085" i="4"/>
  <c r="O13085" i="4" s="1"/>
  <c r="Q13085" i="4" s="1"/>
  <c r="M13084" i="4"/>
  <c r="R13084" i="4" s="1"/>
  <c r="N13083" i="4"/>
  <c r="M13083" i="4"/>
  <c r="R13083" i="4" s="1"/>
  <c r="N13082" i="4"/>
  <c r="M13082" i="4"/>
  <c r="R13082" i="4" s="1"/>
  <c r="M13081" i="4"/>
  <c r="N13081" i="4"/>
  <c r="M13080" i="4"/>
  <c r="R13080" i="4" s="1"/>
  <c r="N13079" i="4"/>
  <c r="M13079" i="4"/>
  <c r="R13079" i="4" s="1"/>
  <c r="N13078" i="4"/>
  <c r="M13078" i="4"/>
  <c r="R13078" i="4" s="1"/>
  <c r="O13077" i="4"/>
  <c r="Q13077" i="4" s="1"/>
  <c r="M13077" i="4"/>
  <c r="R13077" i="4" s="1"/>
  <c r="S13077" i="4" s="1"/>
  <c r="N13077" i="4"/>
  <c r="M13076" i="4"/>
  <c r="R13076" i="4" s="1"/>
  <c r="R13075" i="4"/>
  <c r="N13075" i="4"/>
  <c r="M13075" i="4"/>
  <c r="O13075" i="4" s="1"/>
  <c r="Q13075" i="4" s="1"/>
  <c r="Q13074" i="4"/>
  <c r="N13074" i="4"/>
  <c r="M13074" i="4"/>
  <c r="O13074" i="4" s="1"/>
  <c r="M13073" i="4"/>
  <c r="N13073" i="4"/>
  <c r="M13072" i="4"/>
  <c r="N13071" i="4"/>
  <c r="M13071" i="4"/>
  <c r="N13070" i="4"/>
  <c r="M13070" i="4"/>
  <c r="M13069" i="4"/>
  <c r="N13068" i="4"/>
  <c r="M13068" i="4"/>
  <c r="R13068" i="4" s="1"/>
  <c r="N13067" i="4"/>
  <c r="M13067" i="4"/>
  <c r="R13067" i="4" s="1"/>
  <c r="S13067" i="4" s="1"/>
  <c r="N13066" i="4"/>
  <c r="M13066" i="4"/>
  <c r="R13066" i="4" s="1"/>
  <c r="S13066" i="4" s="1"/>
  <c r="M13065" i="4"/>
  <c r="O13065" i="4" s="1"/>
  <c r="Q13065" i="4" s="1"/>
  <c r="N13065" i="4"/>
  <c r="N13064" i="4"/>
  <c r="M13064" i="4"/>
  <c r="R13064" i="4" s="1"/>
  <c r="N13063" i="4"/>
  <c r="M13063" i="4"/>
  <c r="M13062" i="4"/>
  <c r="M13061" i="4"/>
  <c r="N13060" i="4"/>
  <c r="M13060" i="4"/>
  <c r="R13060" i="4" s="1"/>
  <c r="O13059" i="4"/>
  <c r="Q13059" i="4" s="1"/>
  <c r="N13059" i="4"/>
  <c r="M13059" i="4"/>
  <c r="R13059" i="4" s="1"/>
  <c r="S13059" i="4" s="1"/>
  <c r="M13058" i="4"/>
  <c r="M13057" i="4"/>
  <c r="N13056" i="4"/>
  <c r="M13056" i="4"/>
  <c r="R13056" i="4" s="1"/>
  <c r="N13055" i="4"/>
  <c r="O13055" i="4" s="1"/>
  <c r="Q13055" i="4" s="1"/>
  <c r="M13055" i="4"/>
  <c r="R13055" i="4" s="1"/>
  <c r="S13055" i="4" s="1"/>
  <c r="M13054" i="4"/>
  <c r="M13053" i="4"/>
  <c r="N13052" i="4"/>
  <c r="M13052" i="4"/>
  <c r="R13052" i="4" s="1"/>
  <c r="N13051" i="4"/>
  <c r="M13051" i="4"/>
  <c r="M13050" i="4"/>
  <c r="M13049" i="4"/>
  <c r="N13048" i="4"/>
  <c r="M13048" i="4"/>
  <c r="R13048" i="4" s="1"/>
  <c r="N13047" i="4"/>
  <c r="M13047" i="4"/>
  <c r="R13047" i="4" s="1"/>
  <c r="S13047" i="4" s="1"/>
  <c r="M13046" i="4"/>
  <c r="M13045" i="4"/>
  <c r="N13044" i="4"/>
  <c r="M13044" i="4"/>
  <c r="R13044" i="4" s="1"/>
  <c r="O13043" i="4"/>
  <c r="Q13043" i="4" s="1"/>
  <c r="N13043" i="4"/>
  <c r="M13043" i="4"/>
  <c r="R13043" i="4" s="1"/>
  <c r="S13043" i="4" s="1"/>
  <c r="M13042" i="4"/>
  <c r="M13041" i="4"/>
  <c r="N13040" i="4"/>
  <c r="M13040" i="4"/>
  <c r="R13040" i="4" s="1"/>
  <c r="N13039" i="4"/>
  <c r="M13039" i="4"/>
  <c r="R13039" i="4" s="1"/>
  <c r="S13039" i="4" s="1"/>
  <c r="M13038" i="4"/>
  <c r="M13037" i="4"/>
  <c r="N13036" i="4"/>
  <c r="M13036" i="4"/>
  <c r="R13036" i="4" s="1"/>
  <c r="N13035" i="4"/>
  <c r="M13035" i="4"/>
  <c r="M13034" i="4"/>
  <c r="M13033" i="4"/>
  <c r="N13032" i="4"/>
  <c r="M13032" i="4"/>
  <c r="R13032" i="4" s="1"/>
  <c r="N13031" i="4"/>
  <c r="M13031" i="4"/>
  <c r="R13031" i="4" s="1"/>
  <c r="S13031" i="4" s="1"/>
  <c r="M13030" i="4"/>
  <c r="M13029" i="4"/>
  <c r="N13028" i="4"/>
  <c r="M13028" i="4"/>
  <c r="R13028" i="4" s="1"/>
  <c r="O13027" i="4"/>
  <c r="Q13027" i="4" s="1"/>
  <c r="N13027" i="4"/>
  <c r="M13027" i="4"/>
  <c r="R13027" i="4" s="1"/>
  <c r="S13027" i="4" s="1"/>
  <c r="M13026" i="4"/>
  <c r="M13025" i="4"/>
  <c r="N13024" i="4"/>
  <c r="M13024" i="4"/>
  <c r="R13024" i="4" s="1"/>
  <c r="N13023" i="4"/>
  <c r="M13023" i="4"/>
  <c r="R13023" i="4" s="1"/>
  <c r="S13023" i="4" s="1"/>
  <c r="M13022" i="4"/>
  <c r="M13021" i="4"/>
  <c r="N13020" i="4"/>
  <c r="M13020" i="4"/>
  <c r="R13020" i="4" s="1"/>
  <c r="N13019" i="4"/>
  <c r="M13019" i="4"/>
  <c r="M13018" i="4"/>
  <c r="M13017" i="4"/>
  <c r="N13016" i="4"/>
  <c r="M13016" i="4"/>
  <c r="R13016" i="4" s="1"/>
  <c r="N13015" i="4"/>
  <c r="M13015" i="4"/>
  <c r="R13015" i="4" s="1"/>
  <c r="S13015" i="4" s="1"/>
  <c r="M13014" i="4"/>
  <c r="M13013" i="4"/>
  <c r="N13012" i="4"/>
  <c r="M13012" i="4"/>
  <c r="R13012" i="4" s="1"/>
  <c r="O13011" i="4"/>
  <c r="Q13011" i="4" s="1"/>
  <c r="N13011" i="4"/>
  <c r="M13011" i="4"/>
  <c r="R13011" i="4" s="1"/>
  <c r="S13011" i="4" s="1"/>
  <c r="M13010" i="4"/>
  <c r="M13009" i="4"/>
  <c r="N13008" i="4"/>
  <c r="M13008" i="4"/>
  <c r="R13008" i="4" s="1"/>
  <c r="N13007" i="4"/>
  <c r="M13007" i="4"/>
  <c r="R13007" i="4" s="1"/>
  <c r="S13007" i="4" s="1"/>
  <c r="M13006" i="4"/>
  <c r="M13005" i="4"/>
  <c r="N13004" i="4"/>
  <c r="M13004" i="4"/>
  <c r="R13004" i="4" s="1"/>
  <c r="N13003" i="4"/>
  <c r="M13003" i="4"/>
  <c r="M13002" i="4"/>
  <c r="M13001" i="4"/>
  <c r="N13000" i="4"/>
  <c r="M13000" i="4"/>
  <c r="R13000" i="4" s="1"/>
  <c r="N12999" i="4"/>
  <c r="M12999" i="4"/>
  <c r="R12999" i="4" s="1"/>
  <c r="S12999" i="4" s="1"/>
  <c r="M12998" i="4"/>
  <c r="M12997" i="4"/>
  <c r="N12996" i="4"/>
  <c r="M12996" i="4"/>
  <c r="R12996" i="4" s="1"/>
  <c r="O12995" i="4"/>
  <c r="Q12995" i="4" s="1"/>
  <c r="N12995" i="4"/>
  <c r="M12995" i="4"/>
  <c r="R12995" i="4" s="1"/>
  <c r="S12995" i="4" s="1"/>
  <c r="M12994" i="4"/>
  <c r="M12993" i="4"/>
  <c r="N12992" i="4"/>
  <c r="M12992" i="4"/>
  <c r="R12992" i="4" s="1"/>
  <c r="N12991" i="4"/>
  <c r="M12991" i="4"/>
  <c r="R12991" i="4" s="1"/>
  <c r="S12991" i="4" s="1"/>
  <c r="M12990" i="4"/>
  <c r="M12989" i="4"/>
  <c r="N12988" i="4"/>
  <c r="M12988" i="4"/>
  <c r="R12988" i="4" s="1"/>
  <c r="N12987" i="4"/>
  <c r="M12987" i="4"/>
  <c r="M12986" i="4"/>
  <c r="M12985" i="4"/>
  <c r="N12984" i="4"/>
  <c r="M12984" i="4"/>
  <c r="R12984" i="4" s="1"/>
  <c r="N12983" i="4"/>
  <c r="M12983" i="4"/>
  <c r="R12983" i="4" s="1"/>
  <c r="S12983" i="4" s="1"/>
  <c r="M12982" i="4"/>
  <c r="M12981" i="4"/>
  <c r="N12980" i="4"/>
  <c r="M12980" i="4"/>
  <c r="R12980" i="4" s="1"/>
  <c r="N12979" i="4"/>
  <c r="M12979" i="4"/>
  <c r="R12979" i="4" s="1"/>
  <c r="S12979" i="4" s="1"/>
  <c r="M12978" i="4"/>
  <c r="M12977" i="4"/>
  <c r="N12976" i="4"/>
  <c r="M12976" i="4"/>
  <c r="R12976" i="4" s="1"/>
  <c r="N12975" i="4"/>
  <c r="M12975" i="4"/>
  <c r="O12975" i="4" s="1"/>
  <c r="Q12975" i="4" s="1"/>
  <c r="M12974" i="4"/>
  <c r="R12973" i="4"/>
  <c r="M12973" i="4"/>
  <c r="S12972" i="4"/>
  <c r="N12972" i="4"/>
  <c r="M12972" i="4"/>
  <c r="R12972" i="4" s="1"/>
  <c r="N12971" i="4"/>
  <c r="M12971" i="4"/>
  <c r="O12971" i="4" s="1"/>
  <c r="Q12971" i="4" s="1"/>
  <c r="M12970" i="4"/>
  <c r="M12969" i="4"/>
  <c r="S12968" i="4"/>
  <c r="N12968" i="4"/>
  <c r="M12968" i="4"/>
  <c r="R12968" i="4" s="1"/>
  <c r="N12967" i="4"/>
  <c r="M12967" i="4"/>
  <c r="M12966" i="4"/>
  <c r="M12965" i="4"/>
  <c r="N12964" i="4"/>
  <c r="M12964" i="4"/>
  <c r="R12964" i="4" s="1"/>
  <c r="N12963" i="4"/>
  <c r="M12963" i="4"/>
  <c r="R12963" i="4" s="1"/>
  <c r="S12963" i="4" s="1"/>
  <c r="M12962" i="4"/>
  <c r="M12961" i="4"/>
  <c r="N12960" i="4"/>
  <c r="M12960" i="4"/>
  <c r="R12960" i="4" s="1"/>
  <c r="N12959" i="4"/>
  <c r="M12959" i="4"/>
  <c r="M12958" i="4"/>
  <c r="M12957" i="4"/>
  <c r="R12957" i="4" s="1"/>
  <c r="N12956" i="4"/>
  <c r="M12956" i="4"/>
  <c r="R12956" i="4" s="1"/>
  <c r="S12956" i="4" s="1"/>
  <c r="O12955" i="4"/>
  <c r="Q12955" i="4" s="1"/>
  <c r="N12955" i="4"/>
  <c r="M12955" i="4"/>
  <c r="M12954" i="4"/>
  <c r="M12953" i="4"/>
  <c r="N12952" i="4"/>
  <c r="M12952" i="4"/>
  <c r="R12952" i="4" s="1"/>
  <c r="S12952" i="4" s="1"/>
  <c r="N12951" i="4"/>
  <c r="M12951" i="4"/>
  <c r="M12950" i="4"/>
  <c r="M12949" i="4"/>
  <c r="N12948" i="4"/>
  <c r="M12948" i="4"/>
  <c r="R12948" i="4" s="1"/>
  <c r="N12947" i="4"/>
  <c r="M12947" i="4"/>
  <c r="R12947" i="4" s="1"/>
  <c r="S12947" i="4" s="1"/>
  <c r="M12946" i="4"/>
  <c r="M12945" i="4"/>
  <c r="N12944" i="4"/>
  <c r="M12944" i="4"/>
  <c r="R12944" i="4" s="1"/>
  <c r="O12943" i="4"/>
  <c r="Q12943" i="4" s="1"/>
  <c r="N12943" i="4"/>
  <c r="M12943" i="4"/>
  <c r="R12943" i="4" s="1"/>
  <c r="S12943" i="4" s="1"/>
  <c r="M12942" i="4"/>
  <c r="R12941" i="4"/>
  <c r="M12941" i="4"/>
  <c r="N12940" i="4"/>
  <c r="M12940" i="4"/>
  <c r="R12940" i="4" s="1"/>
  <c r="S12940" i="4" s="1"/>
  <c r="N12939" i="4"/>
  <c r="M12939" i="4"/>
  <c r="O12939" i="4" s="1"/>
  <c r="Q12939" i="4" s="1"/>
  <c r="M12938" i="4"/>
  <c r="M12937" i="4"/>
  <c r="N12936" i="4"/>
  <c r="M12936" i="4"/>
  <c r="R12936" i="4" s="1"/>
  <c r="S12936" i="4" s="1"/>
  <c r="N12935" i="4"/>
  <c r="M12935" i="4"/>
  <c r="M12934" i="4"/>
  <c r="M12933" i="4"/>
  <c r="N12932" i="4"/>
  <c r="M12932" i="4"/>
  <c r="R12932" i="4" s="1"/>
  <c r="N12931" i="4"/>
  <c r="M12931" i="4"/>
  <c r="M12930" i="4"/>
  <c r="M12929" i="4"/>
  <c r="N12928" i="4"/>
  <c r="M12928" i="4"/>
  <c r="R12928" i="4" s="1"/>
  <c r="N12927" i="4"/>
  <c r="M12927" i="4"/>
  <c r="R12927" i="4" s="1"/>
  <c r="S12927" i="4" s="1"/>
  <c r="M12926" i="4"/>
  <c r="M12925" i="4"/>
  <c r="R12925" i="4" s="1"/>
  <c r="S12924" i="4"/>
  <c r="N12924" i="4"/>
  <c r="M12924" i="4"/>
  <c r="R12924" i="4" s="1"/>
  <c r="N12923" i="4"/>
  <c r="M12923" i="4"/>
  <c r="O12923" i="4" s="1"/>
  <c r="Q12923" i="4" s="1"/>
  <c r="M12922" i="4"/>
  <c r="M12921" i="4"/>
  <c r="N12920" i="4"/>
  <c r="M12920" i="4"/>
  <c r="R12920" i="4" s="1"/>
  <c r="S12920" i="4" s="1"/>
  <c r="N12919" i="4"/>
  <c r="M12919" i="4"/>
  <c r="M12918" i="4"/>
  <c r="M12917" i="4"/>
  <c r="N12916" i="4"/>
  <c r="M12916" i="4"/>
  <c r="R12916" i="4" s="1"/>
  <c r="N12915" i="4"/>
  <c r="M12915" i="4"/>
  <c r="M12914" i="4"/>
  <c r="M12913" i="4"/>
  <c r="N12912" i="4"/>
  <c r="M12912" i="4"/>
  <c r="R12912" i="4" s="1"/>
  <c r="N12911" i="4"/>
  <c r="M12911" i="4"/>
  <c r="M12910" i="4"/>
  <c r="R12909" i="4"/>
  <c r="M12909" i="4"/>
  <c r="S12908" i="4"/>
  <c r="N12908" i="4"/>
  <c r="M12908" i="4"/>
  <c r="R12908" i="4" s="1"/>
  <c r="N12907" i="4"/>
  <c r="M12907" i="4"/>
  <c r="M12906" i="4"/>
  <c r="M12905" i="4"/>
  <c r="S12904" i="4"/>
  <c r="N12904" i="4"/>
  <c r="M12904" i="4"/>
  <c r="R12904" i="4" s="1"/>
  <c r="N12903" i="4"/>
  <c r="M12903" i="4"/>
  <c r="M12902" i="4"/>
  <c r="M12901" i="4"/>
  <c r="N12900" i="4"/>
  <c r="M12900" i="4"/>
  <c r="R12900" i="4" s="1"/>
  <c r="S12900" i="4" s="1"/>
  <c r="N12899" i="4"/>
  <c r="M12899" i="4"/>
  <c r="M12898" i="4"/>
  <c r="M12897" i="4"/>
  <c r="N12896" i="4"/>
  <c r="M12896" i="4"/>
  <c r="R12896" i="4" s="1"/>
  <c r="N12895" i="4"/>
  <c r="M12895" i="4"/>
  <c r="R12895" i="4" s="1"/>
  <c r="S12895" i="4" s="1"/>
  <c r="M12894" i="4"/>
  <c r="M12893" i="4"/>
  <c r="R12893" i="4" s="1"/>
  <c r="N12892" i="4"/>
  <c r="M12892" i="4"/>
  <c r="R12892" i="4" s="1"/>
  <c r="S12892" i="4" s="1"/>
  <c r="N12891" i="4"/>
  <c r="M12891" i="4"/>
  <c r="R12891" i="4" s="1"/>
  <c r="S12891" i="4" s="1"/>
  <c r="M12890" i="4"/>
  <c r="M12889" i="4"/>
  <c r="S12888" i="4"/>
  <c r="N12888" i="4"/>
  <c r="M12888" i="4"/>
  <c r="R12888" i="4" s="1"/>
  <c r="N12887" i="4"/>
  <c r="M12887" i="4"/>
  <c r="M12886" i="4"/>
  <c r="M12885" i="4"/>
  <c r="S12884" i="4"/>
  <c r="N12884" i="4"/>
  <c r="M12884" i="4"/>
  <c r="R12884" i="4" s="1"/>
  <c r="N12883" i="4"/>
  <c r="M12883" i="4"/>
  <c r="M12882" i="4"/>
  <c r="M12881" i="4"/>
  <c r="N12880" i="4"/>
  <c r="M12880" i="4"/>
  <c r="R12880" i="4" s="1"/>
  <c r="N12879" i="4"/>
  <c r="M12879" i="4"/>
  <c r="R12879" i="4" s="1"/>
  <c r="S12879" i="4" s="1"/>
  <c r="M12878" i="4"/>
  <c r="R12877" i="4"/>
  <c r="M12877" i="4"/>
  <c r="N12876" i="4"/>
  <c r="M12876" i="4"/>
  <c r="R12876" i="4" s="1"/>
  <c r="S12876" i="4" s="1"/>
  <c r="O12875" i="4"/>
  <c r="Q12875" i="4" s="1"/>
  <c r="N12875" i="4"/>
  <c r="M12875" i="4"/>
  <c r="R12875" i="4" s="1"/>
  <c r="S12875" i="4" s="1"/>
  <c r="M12874" i="4"/>
  <c r="R12873" i="4"/>
  <c r="M12873" i="4"/>
  <c r="N12872" i="4"/>
  <c r="M12872" i="4"/>
  <c r="R12872" i="4" s="1"/>
  <c r="S12872" i="4" s="1"/>
  <c r="N12871" i="4"/>
  <c r="M12871" i="4"/>
  <c r="O12871" i="4" s="1"/>
  <c r="Q12871" i="4" s="1"/>
  <c r="M12870" i="4"/>
  <c r="M12869" i="4"/>
  <c r="N12868" i="4"/>
  <c r="M12868" i="4"/>
  <c r="R12868" i="4" s="1"/>
  <c r="S12868" i="4" s="1"/>
  <c r="N12867" i="4"/>
  <c r="M12867" i="4"/>
  <c r="M12866" i="4"/>
  <c r="M12865" i="4"/>
  <c r="N12864" i="4"/>
  <c r="M12864" i="4"/>
  <c r="R12864" i="4" s="1"/>
  <c r="N12863" i="4"/>
  <c r="M12863" i="4"/>
  <c r="R12863" i="4" s="1"/>
  <c r="S12863" i="4" s="1"/>
  <c r="M12862" i="4"/>
  <c r="R12861" i="4"/>
  <c r="M12861" i="4"/>
  <c r="N12860" i="4"/>
  <c r="M12860" i="4"/>
  <c r="R12860" i="4" s="1"/>
  <c r="S12860" i="4" s="1"/>
  <c r="N12859" i="4"/>
  <c r="M12859" i="4"/>
  <c r="M12858" i="4"/>
  <c r="R12857" i="4"/>
  <c r="M12857" i="4"/>
  <c r="S12856" i="4"/>
  <c r="N12856" i="4"/>
  <c r="M12856" i="4"/>
  <c r="R12856" i="4" s="1"/>
  <c r="N12855" i="4"/>
  <c r="M12855" i="4"/>
  <c r="O12855" i="4" s="1"/>
  <c r="Q12855" i="4" s="1"/>
  <c r="M12854" i="4"/>
  <c r="M12853" i="4"/>
  <c r="S12852" i="4"/>
  <c r="N12852" i="4"/>
  <c r="M12852" i="4"/>
  <c r="R12852" i="4" s="1"/>
  <c r="N12851" i="4"/>
  <c r="M12851" i="4"/>
  <c r="M12850" i="4"/>
  <c r="M12849" i="4"/>
  <c r="N12848" i="4"/>
  <c r="M12848" i="4"/>
  <c r="R12848" i="4" s="1"/>
  <c r="N12847" i="4"/>
  <c r="M12847" i="4"/>
  <c r="R12847" i="4" s="1"/>
  <c r="S12847" i="4" s="1"/>
  <c r="M12846" i="4"/>
  <c r="R12845" i="4"/>
  <c r="M12845" i="4"/>
  <c r="N12844" i="4"/>
  <c r="M12844" i="4"/>
  <c r="R12844" i="4" s="1"/>
  <c r="S12844" i="4" s="1"/>
  <c r="O12843" i="4"/>
  <c r="Q12843" i="4" s="1"/>
  <c r="N12843" i="4"/>
  <c r="M12843" i="4"/>
  <c r="R12843" i="4" s="1"/>
  <c r="S12843" i="4" s="1"/>
  <c r="M12842" i="4"/>
  <c r="R12841" i="4"/>
  <c r="M12841" i="4"/>
  <c r="N12840" i="4"/>
  <c r="M12840" i="4"/>
  <c r="R12840" i="4" s="1"/>
  <c r="S12840" i="4" s="1"/>
  <c r="N12839" i="4"/>
  <c r="M12839" i="4"/>
  <c r="O12839" i="4" s="1"/>
  <c r="Q12839" i="4" s="1"/>
  <c r="M12838" i="4"/>
  <c r="M12837" i="4"/>
  <c r="N12836" i="4"/>
  <c r="M12836" i="4"/>
  <c r="R12836" i="4" s="1"/>
  <c r="S12836" i="4" s="1"/>
  <c r="N12835" i="4"/>
  <c r="M12835" i="4"/>
  <c r="M12834" i="4"/>
  <c r="M12833" i="4"/>
  <c r="N12832" i="4"/>
  <c r="M12832" i="4"/>
  <c r="R12832" i="4" s="1"/>
  <c r="N12831" i="4"/>
  <c r="M12831" i="4"/>
  <c r="R12831" i="4" s="1"/>
  <c r="S12831" i="4" s="1"/>
  <c r="M12830" i="4"/>
  <c r="R12829" i="4"/>
  <c r="M12829" i="4"/>
  <c r="N12828" i="4"/>
  <c r="M12828" i="4"/>
  <c r="R12828" i="4" s="1"/>
  <c r="S12828" i="4" s="1"/>
  <c r="N12827" i="4"/>
  <c r="M12827" i="4"/>
  <c r="M12826" i="4"/>
  <c r="R12825" i="4"/>
  <c r="M12825" i="4"/>
  <c r="S12824" i="4"/>
  <c r="N12824" i="4"/>
  <c r="M12824" i="4"/>
  <c r="R12824" i="4" s="1"/>
  <c r="N12823" i="4"/>
  <c r="M12823" i="4"/>
  <c r="M12822" i="4"/>
  <c r="M12821" i="4"/>
  <c r="S12820" i="4"/>
  <c r="N12820" i="4"/>
  <c r="M12820" i="4"/>
  <c r="R12820" i="4" s="1"/>
  <c r="N12819" i="4"/>
  <c r="M12819" i="4"/>
  <c r="M12818" i="4"/>
  <c r="M12817" i="4"/>
  <c r="N12816" i="4"/>
  <c r="M12816" i="4"/>
  <c r="R12816" i="4" s="1"/>
  <c r="N12815" i="4"/>
  <c r="M12815" i="4"/>
  <c r="R12815" i="4" s="1"/>
  <c r="S12815" i="4" s="1"/>
  <c r="M12814" i="4"/>
  <c r="R12813" i="4"/>
  <c r="M12813" i="4"/>
  <c r="N12812" i="4"/>
  <c r="M12812" i="4"/>
  <c r="R12812" i="4" s="1"/>
  <c r="S12812" i="4" s="1"/>
  <c r="O12811" i="4"/>
  <c r="Q12811" i="4" s="1"/>
  <c r="N12811" i="4"/>
  <c r="M12811" i="4"/>
  <c r="R12811" i="4" s="1"/>
  <c r="S12811" i="4" s="1"/>
  <c r="M12810" i="4"/>
  <c r="R12809" i="4"/>
  <c r="M12809" i="4"/>
  <c r="N12808" i="4"/>
  <c r="M12808" i="4"/>
  <c r="R12808" i="4" s="1"/>
  <c r="S12808" i="4" s="1"/>
  <c r="N12807" i="4"/>
  <c r="M12807" i="4"/>
  <c r="O12807" i="4" s="1"/>
  <c r="Q12807" i="4" s="1"/>
  <c r="M12806" i="4"/>
  <c r="M12805" i="4"/>
  <c r="N12804" i="4"/>
  <c r="M12804" i="4"/>
  <c r="R12804" i="4" s="1"/>
  <c r="S12804" i="4" s="1"/>
  <c r="N12803" i="4"/>
  <c r="M12803" i="4"/>
  <c r="M12802" i="4"/>
  <c r="M12801" i="4"/>
  <c r="N12800" i="4"/>
  <c r="M12800" i="4"/>
  <c r="R12800" i="4" s="1"/>
  <c r="N12799" i="4"/>
  <c r="M12799" i="4"/>
  <c r="R12799" i="4" s="1"/>
  <c r="S12799" i="4" s="1"/>
  <c r="M12798" i="4"/>
  <c r="R12797" i="4"/>
  <c r="M12797" i="4"/>
  <c r="N12796" i="4"/>
  <c r="M12796" i="4"/>
  <c r="R12796" i="4" s="1"/>
  <c r="S12796" i="4" s="1"/>
  <c r="N12795" i="4"/>
  <c r="M12795" i="4"/>
  <c r="O12795" i="4" s="1"/>
  <c r="Q12795" i="4" s="1"/>
  <c r="M12794" i="4"/>
  <c r="R12793" i="4"/>
  <c r="M12793" i="4"/>
  <c r="S12792" i="4"/>
  <c r="N12792" i="4"/>
  <c r="M12792" i="4"/>
  <c r="R12792" i="4" s="1"/>
  <c r="N12791" i="4"/>
  <c r="O12791" i="4" s="1"/>
  <c r="Q12791" i="4" s="1"/>
  <c r="M12791" i="4"/>
  <c r="M12790" i="4"/>
  <c r="M12789" i="4"/>
  <c r="S12788" i="4"/>
  <c r="N12788" i="4"/>
  <c r="M12788" i="4"/>
  <c r="R12788" i="4" s="1"/>
  <c r="N12787" i="4"/>
  <c r="M12787" i="4"/>
  <c r="M12786" i="4"/>
  <c r="M12785" i="4"/>
  <c r="N12784" i="4"/>
  <c r="M12784" i="4"/>
  <c r="R12784" i="4" s="1"/>
  <c r="N12783" i="4"/>
  <c r="M12783" i="4"/>
  <c r="R12783" i="4" s="1"/>
  <c r="S12783" i="4" s="1"/>
  <c r="M12782" i="4"/>
  <c r="R12781" i="4"/>
  <c r="M12781" i="4"/>
  <c r="N12780" i="4"/>
  <c r="M12780" i="4"/>
  <c r="R12780" i="4" s="1"/>
  <c r="S12780" i="4" s="1"/>
  <c r="O12779" i="4"/>
  <c r="Q12779" i="4" s="1"/>
  <c r="N12779" i="4"/>
  <c r="M12779" i="4"/>
  <c r="M12778" i="4"/>
  <c r="R12777" i="4"/>
  <c r="M12777" i="4"/>
  <c r="N12776" i="4"/>
  <c r="M12776" i="4"/>
  <c r="R12776" i="4" s="1"/>
  <c r="S12776" i="4" s="1"/>
  <c r="N12775" i="4"/>
  <c r="M12775" i="4"/>
  <c r="O12775" i="4" s="1"/>
  <c r="Q12775" i="4" s="1"/>
  <c r="M12774" i="4"/>
  <c r="N12774" i="4"/>
  <c r="M12773" i="4"/>
  <c r="N12772" i="4"/>
  <c r="M12772" i="4"/>
  <c r="N12771" i="4"/>
  <c r="M12771" i="4"/>
  <c r="O12771" i="4" s="1"/>
  <c r="Q12771" i="4" s="1"/>
  <c r="M12770" i="4"/>
  <c r="N12770" i="4"/>
  <c r="M12769" i="4"/>
  <c r="N12768" i="4"/>
  <c r="M12768" i="4"/>
  <c r="N12767" i="4"/>
  <c r="M12767" i="4"/>
  <c r="O12767" i="4" s="1"/>
  <c r="Q12767" i="4" s="1"/>
  <c r="M12766" i="4"/>
  <c r="N12766" i="4"/>
  <c r="M12765" i="4"/>
  <c r="N12764" i="4"/>
  <c r="M12764" i="4"/>
  <c r="N12763" i="4"/>
  <c r="M12763" i="4"/>
  <c r="O12763" i="4" s="1"/>
  <c r="Q12763" i="4" s="1"/>
  <c r="M12762" i="4"/>
  <c r="N12762" i="4"/>
  <c r="M12761" i="4"/>
  <c r="N12760" i="4"/>
  <c r="M12760" i="4"/>
  <c r="N12759" i="4"/>
  <c r="M12759" i="4"/>
  <c r="O12759" i="4" s="1"/>
  <c r="Q12759" i="4" s="1"/>
  <c r="M12758" i="4"/>
  <c r="N12758" i="4"/>
  <c r="M12757" i="4"/>
  <c r="N12756" i="4"/>
  <c r="M12756" i="4"/>
  <c r="N12755" i="4"/>
  <c r="M12755" i="4"/>
  <c r="O12755" i="4" s="1"/>
  <c r="Q12755" i="4" s="1"/>
  <c r="M12754" i="4"/>
  <c r="N12754" i="4"/>
  <c r="M12753" i="4"/>
  <c r="N12752" i="4"/>
  <c r="M12752" i="4"/>
  <c r="N12751" i="4"/>
  <c r="M12751" i="4"/>
  <c r="O12751" i="4" s="1"/>
  <c r="Q12751" i="4" s="1"/>
  <c r="M12750" i="4"/>
  <c r="N12750" i="4"/>
  <c r="M12749" i="4"/>
  <c r="N12748" i="4"/>
  <c r="M12748" i="4"/>
  <c r="N12747" i="4"/>
  <c r="M12747" i="4"/>
  <c r="O12747" i="4" s="1"/>
  <c r="Q12747" i="4" s="1"/>
  <c r="M12746" i="4"/>
  <c r="N12746" i="4"/>
  <c r="M12745" i="4"/>
  <c r="N12744" i="4"/>
  <c r="M12744" i="4"/>
  <c r="N12743" i="4"/>
  <c r="M12743" i="4"/>
  <c r="O12743" i="4" s="1"/>
  <c r="Q12743" i="4" s="1"/>
  <c r="M12742" i="4"/>
  <c r="N12742" i="4"/>
  <c r="M12741" i="4"/>
  <c r="N12740" i="4"/>
  <c r="M12740" i="4"/>
  <c r="N12739" i="4"/>
  <c r="M12739" i="4"/>
  <c r="O12739" i="4" s="1"/>
  <c r="Q12739" i="4" s="1"/>
  <c r="M12738" i="4"/>
  <c r="N12738" i="4"/>
  <c r="M12737" i="4"/>
  <c r="N12736" i="4"/>
  <c r="M12736" i="4"/>
  <c r="N12735" i="4"/>
  <c r="M12735" i="4"/>
  <c r="O12735" i="4" s="1"/>
  <c r="Q12735" i="4" s="1"/>
  <c r="M12734" i="4"/>
  <c r="N12734" i="4"/>
  <c r="M12733" i="4"/>
  <c r="N12732" i="4"/>
  <c r="M12732" i="4"/>
  <c r="N12731" i="4"/>
  <c r="M12731" i="4"/>
  <c r="O12731" i="4" s="1"/>
  <c r="Q12731" i="4" s="1"/>
  <c r="M12730" i="4"/>
  <c r="N12730" i="4"/>
  <c r="M12729" i="4"/>
  <c r="N12728" i="4"/>
  <c r="M12728" i="4"/>
  <c r="N12727" i="4"/>
  <c r="M12727" i="4"/>
  <c r="O12727" i="4" s="1"/>
  <c r="Q12727" i="4" s="1"/>
  <c r="M12726" i="4"/>
  <c r="N12726" i="4"/>
  <c r="M12725" i="4"/>
  <c r="N12724" i="4"/>
  <c r="M12724" i="4"/>
  <c r="N12723" i="4"/>
  <c r="M12723" i="4"/>
  <c r="O12723" i="4" s="1"/>
  <c r="Q12723" i="4" s="1"/>
  <c r="M12722" i="4"/>
  <c r="N12722" i="4"/>
  <c r="M12721" i="4"/>
  <c r="N12720" i="4"/>
  <c r="M12720" i="4"/>
  <c r="N12719" i="4"/>
  <c r="M12719" i="4"/>
  <c r="O12719" i="4" s="1"/>
  <c r="Q12719" i="4" s="1"/>
  <c r="M12718" i="4"/>
  <c r="N12718" i="4"/>
  <c r="M12717" i="4"/>
  <c r="N12716" i="4"/>
  <c r="M12716" i="4"/>
  <c r="N12715" i="4"/>
  <c r="M12715" i="4"/>
  <c r="O12715" i="4" s="1"/>
  <c r="Q12715" i="4" s="1"/>
  <c r="M12714" i="4"/>
  <c r="N12714" i="4"/>
  <c r="M12713" i="4"/>
  <c r="N12712" i="4"/>
  <c r="M12712" i="4"/>
  <c r="N12711" i="4"/>
  <c r="M12711" i="4"/>
  <c r="O12711" i="4" s="1"/>
  <c r="Q12711" i="4" s="1"/>
  <c r="M12710" i="4"/>
  <c r="N12710" i="4"/>
  <c r="M12709" i="4"/>
  <c r="N12708" i="4"/>
  <c r="M12708" i="4"/>
  <c r="N12707" i="4"/>
  <c r="M12707" i="4"/>
  <c r="O12707" i="4" s="1"/>
  <c r="Q12707" i="4" s="1"/>
  <c r="M12706" i="4"/>
  <c r="N12706" i="4"/>
  <c r="M12705" i="4"/>
  <c r="N12704" i="4"/>
  <c r="M12704" i="4"/>
  <c r="N12703" i="4"/>
  <c r="M12703" i="4"/>
  <c r="O12703" i="4" s="1"/>
  <c r="Q12703" i="4" s="1"/>
  <c r="M12702" i="4"/>
  <c r="N12702" i="4"/>
  <c r="M12701" i="4"/>
  <c r="N12700" i="4"/>
  <c r="M12700" i="4"/>
  <c r="N12699" i="4"/>
  <c r="M12699" i="4"/>
  <c r="O12699" i="4" s="1"/>
  <c r="Q12699" i="4" s="1"/>
  <c r="M12698" i="4"/>
  <c r="N12698" i="4"/>
  <c r="M12697" i="4"/>
  <c r="N12696" i="4"/>
  <c r="M12696" i="4"/>
  <c r="N12695" i="4"/>
  <c r="M12695" i="4"/>
  <c r="O12695" i="4" s="1"/>
  <c r="Q12695" i="4" s="1"/>
  <c r="M12694" i="4"/>
  <c r="N12694" i="4"/>
  <c r="M12693" i="4"/>
  <c r="N12692" i="4"/>
  <c r="M12692" i="4"/>
  <c r="N12691" i="4"/>
  <c r="M12691" i="4"/>
  <c r="O12691" i="4" s="1"/>
  <c r="Q12691" i="4" s="1"/>
  <c r="M12690" i="4"/>
  <c r="N12690" i="4"/>
  <c r="M12689" i="4"/>
  <c r="N12688" i="4"/>
  <c r="M12688" i="4"/>
  <c r="N12687" i="4"/>
  <c r="M12687" i="4"/>
  <c r="O12687" i="4" s="1"/>
  <c r="Q12687" i="4" s="1"/>
  <c r="M12686" i="4"/>
  <c r="N12686" i="4"/>
  <c r="M12685" i="4"/>
  <c r="N12684" i="4"/>
  <c r="M12684" i="4"/>
  <c r="N12683" i="4"/>
  <c r="M12683" i="4"/>
  <c r="O12683" i="4" s="1"/>
  <c r="Q12683" i="4" s="1"/>
  <c r="M12682" i="4"/>
  <c r="N12682" i="4"/>
  <c r="M12681" i="4"/>
  <c r="N12680" i="4"/>
  <c r="M12680" i="4"/>
  <c r="N12679" i="4"/>
  <c r="M12679" i="4"/>
  <c r="O12679" i="4" s="1"/>
  <c r="Q12679" i="4" s="1"/>
  <c r="M12678" i="4"/>
  <c r="N12678" i="4"/>
  <c r="M12677" i="4"/>
  <c r="N12676" i="4"/>
  <c r="M12676" i="4"/>
  <c r="N12675" i="4"/>
  <c r="M12675" i="4"/>
  <c r="O12675" i="4" s="1"/>
  <c r="Q12675" i="4" s="1"/>
  <c r="M12674" i="4"/>
  <c r="N12674" i="4"/>
  <c r="M12673" i="4"/>
  <c r="N12672" i="4"/>
  <c r="M12672" i="4"/>
  <c r="N12671" i="4"/>
  <c r="M12671" i="4"/>
  <c r="O12671" i="4" s="1"/>
  <c r="Q12671" i="4" s="1"/>
  <c r="M12670" i="4"/>
  <c r="N12670" i="4"/>
  <c r="M12669" i="4"/>
  <c r="N12668" i="4"/>
  <c r="M12668" i="4"/>
  <c r="N12667" i="4"/>
  <c r="M12667" i="4"/>
  <c r="O12667" i="4" s="1"/>
  <c r="Q12667" i="4" s="1"/>
  <c r="M12666" i="4"/>
  <c r="N12666" i="4"/>
  <c r="M12665" i="4"/>
  <c r="N12664" i="4"/>
  <c r="M12664" i="4"/>
  <c r="N12663" i="4"/>
  <c r="M12663" i="4"/>
  <c r="O12663" i="4" s="1"/>
  <c r="Q12663" i="4" s="1"/>
  <c r="M12662" i="4"/>
  <c r="N12662" i="4"/>
  <c r="M12661" i="4"/>
  <c r="N12660" i="4"/>
  <c r="M12660" i="4"/>
  <c r="N12659" i="4"/>
  <c r="M12659" i="4"/>
  <c r="O12659" i="4" s="1"/>
  <c r="Q12659" i="4" s="1"/>
  <c r="M12658" i="4"/>
  <c r="N12658" i="4"/>
  <c r="M12657" i="4"/>
  <c r="N12656" i="4"/>
  <c r="M12656" i="4"/>
  <c r="N12655" i="4"/>
  <c r="M12655" i="4"/>
  <c r="O12655" i="4" s="1"/>
  <c r="Q12655" i="4" s="1"/>
  <c r="M12654" i="4"/>
  <c r="N12654" i="4"/>
  <c r="M12653" i="4"/>
  <c r="N12652" i="4"/>
  <c r="M12652" i="4"/>
  <c r="N12651" i="4"/>
  <c r="M12651" i="4"/>
  <c r="O12651" i="4" s="1"/>
  <c r="Q12651" i="4" s="1"/>
  <c r="M12650" i="4"/>
  <c r="N12650" i="4"/>
  <c r="M12649" i="4"/>
  <c r="N12648" i="4"/>
  <c r="M12648" i="4"/>
  <c r="N12647" i="4"/>
  <c r="M12647" i="4"/>
  <c r="O12647" i="4" s="1"/>
  <c r="Q12647" i="4" s="1"/>
  <c r="M12646" i="4"/>
  <c r="N12646" i="4"/>
  <c r="M12645" i="4"/>
  <c r="N12644" i="4"/>
  <c r="M12644" i="4"/>
  <c r="N12643" i="4"/>
  <c r="M12643" i="4"/>
  <c r="O12643" i="4" s="1"/>
  <c r="Q12643" i="4" s="1"/>
  <c r="M12642" i="4"/>
  <c r="N12642" i="4"/>
  <c r="M12641" i="4"/>
  <c r="N12640" i="4"/>
  <c r="M12640" i="4"/>
  <c r="N12639" i="4"/>
  <c r="M12639" i="4"/>
  <c r="O12639" i="4" s="1"/>
  <c r="Q12639" i="4" s="1"/>
  <c r="M12638" i="4"/>
  <c r="N12638" i="4"/>
  <c r="M12637" i="4"/>
  <c r="N12636" i="4"/>
  <c r="M12636" i="4"/>
  <c r="N12635" i="4"/>
  <c r="M12635" i="4"/>
  <c r="O12635" i="4" s="1"/>
  <c r="Q12635" i="4" s="1"/>
  <c r="M12634" i="4"/>
  <c r="N12634" i="4"/>
  <c r="M12633" i="4"/>
  <c r="N12632" i="4"/>
  <c r="M12632" i="4"/>
  <c r="N12631" i="4"/>
  <c r="M12631" i="4"/>
  <c r="O12631" i="4" s="1"/>
  <c r="Q12631" i="4" s="1"/>
  <c r="M12630" i="4"/>
  <c r="N12630" i="4"/>
  <c r="M12629" i="4"/>
  <c r="N12628" i="4"/>
  <c r="M12628" i="4"/>
  <c r="N12627" i="4"/>
  <c r="M12627" i="4"/>
  <c r="O12627" i="4" s="1"/>
  <c r="Q12627" i="4" s="1"/>
  <c r="M12626" i="4"/>
  <c r="N12626" i="4"/>
  <c r="M12625" i="4"/>
  <c r="N12624" i="4"/>
  <c r="M12624" i="4"/>
  <c r="N12623" i="4"/>
  <c r="M12623" i="4"/>
  <c r="O12623" i="4" s="1"/>
  <c r="Q12623" i="4" s="1"/>
  <c r="M12622" i="4"/>
  <c r="N12622" i="4"/>
  <c r="M12621" i="4"/>
  <c r="N12620" i="4"/>
  <c r="M12620" i="4"/>
  <c r="N12619" i="4"/>
  <c r="M12619" i="4"/>
  <c r="O12619" i="4" s="1"/>
  <c r="Q12619" i="4" s="1"/>
  <c r="M12618" i="4"/>
  <c r="N12618" i="4"/>
  <c r="M12617" i="4"/>
  <c r="N12616" i="4"/>
  <c r="M12616" i="4"/>
  <c r="N12615" i="4"/>
  <c r="M12615" i="4"/>
  <c r="O12615" i="4" s="1"/>
  <c r="Q12615" i="4" s="1"/>
  <c r="M12614" i="4"/>
  <c r="N12614" i="4"/>
  <c r="M12613" i="4"/>
  <c r="N12612" i="4"/>
  <c r="M12612" i="4"/>
  <c r="N12611" i="4"/>
  <c r="M12611" i="4"/>
  <c r="O12611" i="4" s="1"/>
  <c r="Q12611" i="4" s="1"/>
  <c r="M12610" i="4"/>
  <c r="N12610" i="4"/>
  <c r="M12609" i="4"/>
  <c r="N12608" i="4"/>
  <c r="M12608" i="4"/>
  <c r="N12607" i="4"/>
  <c r="M12607" i="4"/>
  <c r="O12607" i="4" s="1"/>
  <c r="Q12607" i="4" s="1"/>
  <c r="M12606" i="4"/>
  <c r="N12606" i="4"/>
  <c r="M12605" i="4"/>
  <c r="N12604" i="4"/>
  <c r="M12604" i="4"/>
  <c r="N12603" i="4"/>
  <c r="M12603" i="4"/>
  <c r="O12603" i="4" s="1"/>
  <c r="Q12603" i="4" s="1"/>
  <c r="M12602" i="4"/>
  <c r="N12602" i="4"/>
  <c r="M12601" i="4"/>
  <c r="N12600" i="4"/>
  <c r="M12600" i="4"/>
  <c r="N12599" i="4"/>
  <c r="M12599" i="4"/>
  <c r="O12599" i="4" s="1"/>
  <c r="Q12599" i="4" s="1"/>
  <c r="M12598" i="4"/>
  <c r="N12598" i="4"/>
  <c r="M12597" i="4"/>
  <c r="N12596" i="4"/>
  <c r="M12596" i="4"/>
  <c r="N12595" i="4"/>
  <c r="M12595" i="4"/>
  <c r="O12595" i="4" s="1"/>
  <c r="Q12595" i="4" s="1"/>
  <c r="M12594" i="4"/>
  <c r="N12594" i="4"/>
  <c r="M12593" i="4"/>
  <c r="N12592" i="4"/>
  <c r="M12592" i="4"/>
  <c r="N12591" i="4"/>
  <c r="M12591" i="4"/>
  <c r="O12591" i="4" s="1"/>
  <c r="Q12591" i="4" s="1"/>
  <c r="M12590" i="4"/>
  <c r="N12590" i="4"/>
  <c r="M12589" i="4"/>
  <c r="N12588" i="4"/>
  <c r="M12588" i="4"/>
  <c r="N12587" i="4"/>
  <c r="M12587" i="4"/>
  <c r="O12587" i="4" s="1"/>
  <c r="Q12587" i="4" s="1"/>
  <c r="M12586" i="4"/>
  <c r="N12586" i="4"/>
  <c r="M12585" i="4"/>
  <c r="N12584" i="4"/>
  <c r="M12584" i="4"/>
  <c r="N12583" i="4"/>
  <c r="M12583" i="4"/>
  <c r="O12583" i="4" s="1"/>
  <c r="Q12583" i="4" s="1"/>
  <c r="M12582" i="4"/>
  <c r="N12582" i="4"/>
  <c r="M12581" i="4"/>
  <c r="N12580" i="4"/>
  <c r="M12580" i="4"/>
  <c r="M12579" i="4"/>
  <c r="M12578" i="4"/>
  <c r="R12578" i="4" s="1"/>
  <c r="N12578" i="4"/>
  <c r="O12578" i="4" s="1"/>
  <c r="Q12578" i="4" s="1"/>
  <c r="M12577" i="4"/>
  <c r="R12576" i="4"/>
  <c r="N12576" i="4"/>
  <c r="M12576" i="4"/>
  <c r="O12576" i="4" s="1"/>
  <c r="Q12576" i="4" s="1"/>
  <c r="M12575" i="4"/>
  <c r="N12575" i="4"/>
  <c r="O12575" i="4" s="1"/>
  <c r="Q12575" i="4" s="1"/>
  <c r="M12574" i="4"/>
  <c r="N12574" i="4"/>
  <c r="M12573" i="4"/>
  <c r="O12572" i="4"/>
  <c r="Q12572" i="4" s="1"/>
  <c r="N12572" i="4"/>
  <c r="M12572" i="4"/>
  <c r="R12572" i="4" s="1"/>
  <c r="O12571" i="4"/>
  <c r="Q12571" i="4" s="1"/>
  <c r="N12571" i="4"/>
  <c r="M12571" i="4"/>
  <c r="M12570" i="4"/>
  <c r="N12569" i="4"/>
  <c r="M12569" i="4"/>
  <c r="N12568" i="4"/>
  <c r="M12568" i="4"/>
  <c r="R12568" i="4" s="1"/>
  <c r="S12568" i="4" s="1"/>
  <c r="N12567" i="4"/>
  <c r="M12567" i="4"/>
  <c r="R12567" i="4" s="1"/>
  <c r="S12567" i="4" s="1"/>
  <c r="M12566" i="4"/>
  <c r="N12566" i="4"/>
  <c r="N12565" i="4"/>
  <c r="M12565" i="4"/>
  <c r="R12565" i="4" s="1"/>
  <c r="N12564" i="4"/>
  <c r="M12564" i="4"/>
  <c r="M12563" i="4"/>
  <c r="M12562" i="4"/>
  <c r="R12562" i="4" s="1"/>
  <c r="N12562" i="4"/>
  <c r="M12561" i="4"/>
  <c r="N12560" i="4"/>
  <c r="M12560" i="4"/>
  <c r="M12559" i="4"/>
  <c r="N12559" i="4"/>
  <c r="M12558" i="4"/>
  <c r="N12558" i="4"/>
  <c r="M12557" i="4"/>
  <c r="N12556" i="4"/>
  <c r="M12556" i="4"/>
  <c r="R12556" i="4"/>
  <c r="N12555" i="4"/>
  <c r="M12555" i="4"/>
  <c r="O12555" i="4" s="1"/>
  <c r="Q12555" i="4" s="1"/>
  <c r="M12554" i="4"/>
  <c r="N12553" i="4"/>
  <c r="M12553" i="4"/>
  <c r="N12552" i="4"/>
  <c r="M12552" i="4"/>
  <c r="R12552" i="4" s="1"/>
  <c r="S12552" i="4" s="1"/>
  <c r="N12551" i="4"/>
  <c r="M12551" i="4"/>
  <c r="R12551" i="4" s="1"/>
  <c r="S12551" i="4" s="1"/>
  <c r="M12550" i="4"/>
  <c r="N12550" i="4"/>
  <c r="N12549" i="4"/>
  <c r="M12549" i="4"/>
  <c r="R12549" i="4" s="1"/>
  <c r="N12548" i="4"/>
  <c r="M12548" i="4"/>
  <c r="M12547" i="4"/>
  <c r="O12546" i="4"/>
  <c r="Q12546" i="4" s="1"/>
  <c r="M12546" i="4"/>
  <c r="R12546" i="4" s="1"/>
  <c r="N12546" i="4"/>
  <c r="M12545" i="4"/>
  <c r="R12544" i="4"/>
  <c r="N12544" i="4"/>
  <c r="O12544" i="4" s="1"/>
  <c r="Q12544" i="4" s="1"/>
  <c r="M12544" i="4"/>
  <c r="Q12543" i="4"/>
  <c r="M12543" i="4"/>
  <c r="N12543" i="4"/>
  <c r="O12543" i="4" s="1"/>
  <c r="M12542" i="4"/>
  <c r="M12541" i="4"/>
  <c r="N12540" i="4"/>
  <c r="M12540" i="4"/>
  <c r="R12540" i="4" s="1"/>
  <c r="S12540" i="4" s="1"/>
  <c r="N12539" i="4"/>
  <c r="O12539" i="4" s="1"/>
  <c r="Q12539" i="4" s="1"/>
  <c r="M12539" i="4"/>
  <c r="M12538" i="4"/>
  <c r="N12538" i="4"/>
  <c r="N12537" i="4"/>
  <c r="M12537" i="4"/>
  <c r="N12536" i="4"/>
  <c r="M12536" i="4"/>
  <c r="S12535" i="4"/>
  <c r="M12535" i="4"/>
  <c r="R12535" i="4" s="1"/>
  <c r="O12534" i="4"/>
  <c r="Q12534" i="4" s="1"/>
  <c r="M12534" i="4"/>
  <c r="R12534" i="4"/>
  <c r="N12534" i="4"/>
  <c r="N12533" i="4"/>
  <c r="M12533" i="4"/>
  <c r="N12532" i="4"/>
  <c r="M12532" i="4"/>
  <c r="M12531" i="4"/>
  <c r="N12531" i="4"/>
  <c r="M12530" i="4"/>
  <c r="R12530" i="4" s="1"/>
  <c r="S12530" i="4" s="1"/>
  <c r="N12530" i="4"/>
  <c r="N12529" i="4"/>
  <c r="M12529" i="4"/>
  <c r="R12528" i="4"/>
  <c r="N12528" i="4"/>
  <c r="M12528" i="4"/>
  <c r="O12528" i="4" s="1"/>
  <c r="Q12528" i="4" s="1"/>
  <c r="M12527" i="4"/>
  <c r="O12527" i="4" s="1"/>
  <c r="Q12527" i="4" s="1"/>
  <c r="N12527" i="4"/>
  <c r="M12526" i="4"/>
  <c r="N12526" i="4"/>
  <c r="M12525" i="4"/>
  <c r="N12525" i="4"/>
  <c r="R12524" i="4"/>
  <c r="M12524" i="4"/>
  <c r="O12523" i="4"/>
  <c r="Q12523" i="4" s="1"/>
  <c r="N12523" i="4"/>
  <c r="M12523" i="4"/>
  <c r="R12523" i="4" s="1"/>
  <c r="M12522" i="4"/>
  <c r="N12522" i="4"/>
  <c r="M12521" i="4"/>
  <c r="M12520" i="4"/>
  <c r="N12519" i="4"/>
  <c r="O12519" i="4" s="1"/>
  <c r="Q12519" i="4" s="1"/>
  <c r="M12519" i="4"/>
  <c r="R12519" i="4"/>
  <c r="S12519" i="4" s="1"/>
  <c r="N12518" i="4"/>
  <c r="M12518" i="4"/>
  <c r="M12517" i="4"/>
  <c r="N12517" i="4"/>
  <c r="N12516" i="4"/>
  <c r="M12516" i="4"/>
  <c r="N12515" i="4"/>
  <c r="M12515" i="4"/>
  <c r="M12514" i="4"/>
  <c r="O12513" i="4"/>
  <c r="Q12513" i="4" s="1"/>
  <c r="M12513" i="4"/>
  <c r="R12513" i="4" s="1"/>
  <c r="N12513" i="4"/>
  <c r="N12512" i="4"/>
  <c r="M12512" i="4"/>
  <c r="N12511" i="4"/>
  <c r="M12511" i="4"/>
  <c r="M12510" i="4"/>
  <c r="N12510" i="4"/>
  <c r="M12509" i="4"/>
  <c r="N12509" i="4"/>
  <c r="R12508" i="4"/>
  <c r="M12508" i="4"/>
  <c r="O12507" i="4"/>
  <c r="Q12507" i="4" s="1"/>
  <c r="N12507" i="4"/>
  <c r="M12507" i="4"/>
  <c r="R12507" i="4" s="1"/>
  <c r="M12506" i="4"/>
  <c r="N12506" i="4"/>
  <c r="M12505" i="4"/>
  <c r="M12504" i="4"/>
  <c r="N12503" i="4"/>
  <c r="O12503" i="4" s="1"/>
  <c r="Q12503" i="4" s="1"/>
  <c r="M12503" i="4"/>
  <c r="R12503" i="4"/>
  <c r="S12503" i="4" s="1"/>
  <c r="N12502" i="4"/>
  <c r="M12502" i="4"/>
  <c r="M12501" i="4"/>
  <c r="N12501" i="4"/>
  <c r="N12500" i="4"/>
  <c r="M12500" i="4"/>
  <c r="N12499" i="4"/>
  <c r="M12499" i="4"/>
  <c r="M12498" i="4"/>
  <c r="O12497" i="4"/>
  <c r="Q12497" i="4" s="1"/>
  <c r="M12497" i="4"/>
  <c r="R12497" i="4" s="1"/>
  <c r="N12497" i="4"/>
  <c r="N12496" i="4"/>
  <c r="M12496" i="4"/>
  <c r="N12495" i="4"/>
  <c r="M12495" i="4"/>
  <c r="R12495" i="4" s="1"/>
  <c r="M12494" i="4"/>
  <c r="N12494" i="4"/>
  <c r="M12493" i="4"/>
  <c r="N12493" i="4"/>
  <c r="R12492" i="4"/>
  <c r="M12492" i="4"/>
  <c r="O12491" i="4"/>
  <c r="Q12491" i="4" s="1"/>
  <c r="N12491" i="4"/>
  <c r="M12491" i="4"/>
  <c r="R12491" i="4" s="1"/>
  <c r="M12490" i="4"/>
  <c r="N12490" i="4"/>
  <c r="M12489" i="4"/>
  <c r="M12488" i="4"/>
  <c r="N12487" i="4"/>
  <c r="O12487" i="4" s="1"/>
  <c r="Q12487" i="4" s="1"/>
  <c r="M12487" i="4"/>
  <c r="R12487" i="4"/>
  <c r="S12487" i="4" s="1"/>
  <c r="N12486" i="4"/>
  <c r="M12486" i="4"/>
  <c r="M12485" i="4"/>
  <c r="N12485" i="4"/>
  <c r="N12484" i="4"/>
  <c r="M12484" i="4"/>
  <c r="N12483" i="4"/>
  <c r="M12483" i="4"/>
  <c r="M12482" i="4"/>
  <c r="O12481" i="4"/>
  <c r="Q12481" i="4" s="1"/>
  <c r="M12481" i="4"/>
  <c r="R12481" i="4" s="1"/>
  <c r="N12481" i="4"/>
  <c r="N12480" i="4"/>
  <c r="M12480" i="4"/>
  <c r="N12479" i="4"/>
  <c r="M12479" i="4"/>
  <c r="M12478" i="4"/>
  <c r="N12478" i="4"/>
  <c r="M12477" i="4"/>
  <c r="N12477" i="4"/>
  <c r="R12476" i="4"/>
  <c r="M12476" i="4"/>
  <c r="O12475" i="4"/>
  <c r="Q12475" i="4" s="1"/>
  <c r="N12475" i="4"/>
  <c r="M12475" i="4"/>
  <c r="R12475" i="4" s="1"/>
  <c r="M12474" i="4"/>
  <c r="N12474" i="4"/>
  <c r="M12473" i="4"/>
  <c r="M12472" i="4"/>
  <c r="N12471" i="4"/>
  <c r="O12471" i="4" s="1"/>
  <c r="Q12471" i="4" s="1"/>
  <c r="M12471" i="4"/>
  <c r="R12471" i="4"/>
  <c r="S12471" i="4" s="1"/>
  <c r="N12470" i="4"/>
  <c r="M12470" i="4"/>
  <c r="M12469" i="4"/>
  <c r="N12469" i="4"/>
  <c r="N12468" i="4"/>
  <c r="M12468" i="4"/>
  <c r="N12467" i="4"/>
  <c r="M12467" i="4"/>
  <c r="M12466" i="4"/>
  <c r="O12465" i="4"/>
  <c r="Q12465" i="4" s="1"/>
  <c r="M12465" i="4"/>
  <c r="R12465" i="4" s="1"/>
  <c r="N12465" i="4"/>
  <c r="N12464" i="4"/>
  <c r="M12464" i="4"/>
  <c r="N12463" i="4"/>
  <c r="M12463" i="4"/>
  <c r="R12463" i="4" s="1"/>
  <c r="M12462" i="4"/>
  <c r="N12462" i="4"/>
  <c r="M12461" i="4"/>
  <c r="N12461" i="4"/>
  <c r="R12460" i="4"/>
  <c r="M12460" i="4"/>
  <c r="O12459" i="4"/>
  <c r="Q12459" i="4" s="1"/>
  <c r="N12459" i="4"/>
  <c r="M12459" i="4"/>
  <c r="R12459" i="4" s="1"/>
  <c r="M12458" i="4"/>
  <c r="N12458" i="4"/>
  <c r="M12457" i="4"/>
  <c r="M12456" i="4"/>
  <c r="N12455" i="4"/>
  <c r="O12455" i="4" s="1"/>
  <c r="Q12455" i="4" s="1"/>
  <c r="M12455" i="4"/>
  <c r="R12455" i="4"/>
  <c r="S12455" i="4" s="1"/>
  <c r="N12454" i="4"/>
  <c r="M12454" i="4"/>
  <c r="M12453" i="4"/>
  <c r="N12453" i="4"/>
  <c r="N12452" i="4"/>
  <c r="M12452" i="4"/>
  <c r="N12451" i="4"/>
  <c r="M12451" i="4"/>
  <c r="M12450" i="4"/>
  <c r="O12449" i="4"/>
  <c r="Q12449" i="4" s="1"/>
  <c r="M12449" i="4"/>
  <c r="R12449" i="4" s="1"/>
  <c r="N12449" i="4"/>
  <c r="N12448" i="4"/>
  <c r="M12448" i="4"/>
  <c r="N12447" i="4"/>
  <c r="M12447" i="4"/>
  <c r="N12446" i="4"/>
  <c r="M12446" i="4"/>
  <c r="O12445" i="4"/>
  <c r="Q12445" i="4" s="1"/>
  <c r="M12445" i="4"/>
  <c r="N12445" i="4"/>
  <c r="M12444" i="4"/>
  <c r="N12443" i="4"/>
  <c r="M12443" i="4"/>
  <c r="N12442" i="4"/>
  <c r="M12442" i="4"/>
  <c r="O12441" i="4"/>
  <c r="Q12441" i="4" s="1"/>
  <c r="M12441" i="4"/>
  <c r="N12441" i="4"/>
  <c r="M12440" i="4"/>
  <c r="R12439" i="4"/>
  <c r="N12439" i="4"/>
  <c r="M12439" i="4"/>
  <c r="O12439" i="4" s="1"/>
  <c r="Q12439" i="4" s="1"/>
  <c r="N12438" i="4"/>
  <c r="M12438" i="4"/>
  <c r="M12437" i="4"/>
  <c r="O12437" i="4" s="1"/>
  <c r="Q12437" i="4" s="1"/>
  <c r="N12437" i="4"/>
  <c r="M12436" i="4"/>
  <c r="N12435" i="4"/>
  <c r="M12435" i="4"/>
  <c r="O12435" i="4" s="1"/>
  <c r="Q12435" i="4" s="1"/>
  <c r="N12434" i="4"/>
  <c r="M12434" i="4"/>
  <c r="M12433" i="4"/>
  <c r="O12433" i="4" s="1"/>
  <c r="Q12433" i="4" s="1"/>
  <c r="N12433" i="4"/>
  <c r="M12432" i="4"/>
  <c r="N12431" i="4"/>
  <c r="M12431" i="4"/>
  <c r="R12431" i="4" s="1"/>
  <c r="N12430" i="4"/>
  <c r="M12430" i="4"/>
  <c r="M12429" i="4"/>
  <c r="N12429" i="4"/>
  <c r="O12429" i="4" s="1"/>
  <c r="Q12429" i="4" s="1"/>
  <c r="M12428" i="4"/>
  <c r="N12427" i="4"/>
  <c r="M12427" i="4"/>
  <c r="N12426" i="4"/>
  <c r="M12426" i="4"/>
  <c r="M12425" i="4"/>
  <c r="N12425" i="4"/>
  <c r="O12425" i="4" s="1"/>
  <c r="Q12425" i="4" s="1"/>
  <c r="M12424" i="4"/>
  <c r="N12423" i="4"/>
  <c r="M12423" i="4"/>
  <c r="O12423" i="4" s="1"/>
  <c r="Q12423" i="4" s="1"/>
  <c r="N12422" i="4"/>
  <c r="M12422" i="4"/>
  <c r="M12421" i="4"/>
  <c r="O12421" i="4" s="1"/>
  <c r="Q12421" i="4" s="1"/>
  <c r="N12421" i="4"/>
  <c r="M12420" i="4"/>
  <c r="N12419" i="4"/>
  <c r="M12419" i="4"/>
  <c r="O12419" i="4" s="1"/>
  <c r="Q12419" i="4" s="1"/>
  <c r="N12418" i="4"/>
  <c r="M12418" i="4"/>
  <c r="M12417" i="4"/>
  <c r="O12417" i="4" s="1"/>
  <c r="Q12417" i="4" s="1"/>
  <c r="N12417" i="4"/>
  <c r="M12416" i="4"/>
  <c r="N12415" i="4"/>
  <c r="M12415" i="4"/>
  <c r="N12414" i="4"/>
  <c r="M12414" i="4"/>
  <c r="M12413" i="4"/>
  <c r="N12413" i="4"/>
  <c r="O12413" i="4" s="1"/>
  <c r="Q12413" i="4" s="1"/>
  <c r="M12412" i="4"/>
  <c r="N12411" i="4"/>
  <c r="M12411" i="4"/>
  <c r="N12410" i="4"/>
  <c r="M12410" i="4"/>
  <c r="M12409" i="4"/>
  <c r="N12409" i="4"/>
  <c r="O12409" i="4" s="1"/>
  <c r="Q12409" i="4" s="1"/>
  <c r="M12408" i="4"/>
  <c r="N12407" i="4"/>
  <c r="M12407" i="4"/>
  <c r="N12406" i="4"/>
  <c r="M12406" i="4"/>
  <c r="M12405" i="4"/>
  <c r="O12405" i="4" s="1"/>
  <c r="Q12405" i="4" s="1"/>
  <c r="N12405" i="4"/>
  <c r="M12404" i="4"/>
  <c r="N12403" i="4"/>
  <c r="M12403" i="4"/>
  <c r="O12403" i="4" s="1"/>
  <c r="Q12403" i="4" s="1"/>
  <c r="N12402" i="4"/>
  <c r="M12402" i="4"/>
  <c r="M12401" i="4"/>
  <c r="O12401" i="4" s="1"/>
  <c r="Q12401" i="4" s="1"/>
  <c r="N12401" i="4"/>
  <c r="M12400" i="4"/>
  <c r="N12399" i="4"/>
  <c r="M12399" i="4"/>
  <c r="R12399" i="4" s="1"/>
  <c r="N12398" i="4"/>
  <c r="M12398" i="4"/>
  <c r="M12397" i="4"/>
  <c r="N12397" i="4"/>
  <c r="O12397" i="4" s="1"/>
  <c r="Q12397" i="4" s="1"/>
  <c r="M12396" i="4"/>
  <c r="N12395" i="4"/>
  <c r="M12395" i="4"/>
  <c r="N12394" i="4"/>
  <c r="M12394" i="4"/>
  <c r="M12393" i="4"/>
  <c r="N12393" i="4"/>
  <c r="O12393" i="4" s="1"/>
  <c r="Q12393" i="4" s="1"/>
  <c r="M12392" i="4"/>
  <c r="N12391" i="4"/>
  <c r="M12391" i="4"/>
  <c r="O12391" i="4" s="1"/>
  <c r="Q12391" i="4" s="1"/>
  <c r="N12390" i="4"/>
  <c r="M12390" i="4"/>
  <c r="M12389" i="4"/>
  <c r="O12389" i="4" s="1"/>
  <c r="Q12389" i="4" s="1"/>
  <c r="N12389" i="4"/>
  <c r="M12388" i="4"/>
  <c r="N12387" i="4"/>
  <c r="M12387" i="4"/>
  <c r="O12387" i="4" s="1"/>
  <c r="Q12387" i="4" s="1"/>
  <c r="N12386" i="4"/>
  <c r="M12386" i="4"/>
  <c r="M12385" i="4"/>
  <c r="O12385" i="4" s="1"/>
  <c r="Q12385" i="4" s="1"/>
  <c r="N12385" i="4"/>
  <c r="M12384" i="4"/>
  <c r="N12383" i="4"/>
  <c r="M12383" i="4"/>
  <c r="N12382" i="4"/>
  <c r="M12382" i="4"/>
  <c r="O12381" i="4"/>
  <c r="Q12381" i="4" s="1"/>
  <c r="M12381" i="4"/>
  <c r="N12381" i="4"/>
  <c r="M12380" i="4"/>
  <c r="N12379" i="4"/>
  <c r="M12379" i="4"/>
  <c r="N12378" i="4"/>
  <c r="M12378" i="4"/>
  <c r="O12377" i="4"/>
  <c r="Q12377" i="4" s="1"/>
  <c r="M12377" i="4"/>
  <c r="N12377" i="4"/>
  <c r="M12376" i="4"/>
  <c r="R12375" i="4"/>
  <c r="N12375" i="4"/>
  <c r="M12375" i="4"/>
  <c r="O12375" i="4" s="1"/>
  <c r="Q12375" i="4" s="1"/>
  <c r="N12374" i="4"/>
  <c r="M12374" i="4"/>
  <c r="M12373" i="4"/>
  <c r="O12373" i="4" s="1"/>
  <c r="Q12373" i="4" s="1"/>
  <c r="N12373" i="4"/>
  <c r="M12372" i="4"/>
  <c r="N12371" i="4"/>
  <c r="M12371" i="4"/>
  <c r="O12371" i="4" s="1"/>
  <c r="Q12371" i="4" s="1"/>
  <c r="N12370" i="4"/>
  <c r="M12370" i="4"/>
  <c r="M12369" i="4"/>
  <c r="O12369" i="4" s="1"/>
  <c r="Q12369" i="4" s="1"/>
  <c r="N12369" i="4"/>
  <c r="M12368" i="4"/>
  <c r="N12367" i="4"/>
  <c r="M12367" i="4"/>
  <c r="R12367" i="4" s="1"/>
  <c r="N12366" i="4"/>
  <c r="M12366" i="4"/>
  <c r="M12365" i="4"/>
  <c r="N12365" i="4"/>
  <c r="O12365" i="4" s="1"/>
  <c r="Q12365" i="4" s="1"/>
  <c r="M12364" i="4"/>
  <c r="N12363" i="4"/>
  <c r="M12363" i="4"/>
  <c r="N12362" i="4"/>
  <c r="M12362" i="4"/>
  <c r="M12361" i="4"/>
  <c r="N12361" i="4"/>
  <c r="O12361" i="4" s="1"/>
  <c r="Q12361" i="4" s="1"/>
  <c r="M12360" i="4"/>
  <c r="N12359" i="4"/>
  <c r="M12359" i="4"/>
  <c r="O12359" i="4" s="1"/>
  <c r="Q12359" i="4" s="1"/>
  <c r="N12358" i="4"/>
  <c r="M12358" i="4"/>
  <c r="M12357" i="4"/>
  <c r="O12357" i="4" s="1"/>
  <c r="Q12357" i="4" s="1"/>
  <c r="N12357" i="4"/>
  <c r="M12356" i="4"/>
  <c r="N12355" i="4"/>
  <c r="M12355" i="4"/>
  <c r="O12355" i="4" s="1"/>
  <c r="Q12355" i="4" s="1"/>
  <c r="N12354" i="4"/>
  <c r="M12354" i="4"/>
  <c r="M12353" i="4"/>
  <c r="O12353" i="4" s="1"/>
  <c r="Q12353" i="4" s="1"/>
  <c r="N12353" i="4"/>
  <c r="M12352" i="4"/>
  <c r="N12351" i="4"/>
  <c r="M12351" i="4"/>
  <c r="N12350" i="4"/>
  <c r="M12350" i="4"/>
  <c r="M12349" i="4"/>
  <c r="N12349" i="4"/>
  <c r="O12349" i="4" s="1"/>
  <c r="Q12349" i="4" s="1"/>
  <c r="M12348" i="4"/>
  <c r="N12347" i="4"/>
  <c r="M12347" i="4"/>
  <c r="N12346" i="4"/>
  <c r="M12346" i="4"/>
  <c r="M12345" i="4"/>
  <c r="N12345" i="4"/>
  <c r="O12345" i="4" s="1"/>
  <c r="Q12345" i="4" s="1"/>
  <c r="M12344" i="4"/>
  <c r="N12343" i="4"/>
  <c r="M12343" i="4"/>
  <c r="N12342" i="4"/>
  <c r="M12342" i="4"/>
  <c r="M12341" i="4"/>
  <c r="O12341" i="4" s="1"/>
  <c r="Q12341" i="4" s="1"/>
  <c r="N12341" i="4"/>
  <c r="M12340" i="4"/>
  <c r="N12339" i="4"/>
  <c r="M12339" i="4"/>
  <c r="O12339" i="4" s="1"/>
  <c r="Q12339" i="4" s="1"/>
  <c r="N12338" i="4"/>
  <c r="M12338" i="4"/>
  <c r="M12337" i="4"/>
  <c r="O12337" i="4" s="1"/>
  <c r="Q12337" i="4" s="1"/>
  <c r="N12337" i="4"/>
  <c r="M12336" i="4"/>
  <c r="N12335" i="4"/>
  <c r="M12335" i="4"/>
  <c r="R12335" i="4" s="1"/>
  <c r="N12334" i="4"/>
  <c r="M12334" i="4"/>
  <c r="M12333" i="4"/>
  <c r="N12333" i="4"/>
  <c r="O12333" i="4" s="1"/>
  <c r="Q12333" i="4" s="1"/>
  <c r="M12332" i="4"/>
  <c r="N12331" i="4"/>
  <c r="M12331" i="4"/>
  <c r="N12330" i="4"/>
  <c r="M12330" i="4"/>
  <c r="M12329" i="4"/>
  <c r="N12329" i="4"/>
  <c r="O12329" i="4" s="1"/>
  <c r="Q12329" i="4" s="1"/>
  <c r="M12328" i="4"/>
  <c r="N12327" i="4"/>
  <c r="M12327" i="4"/>
  <c r="O12327" i="4" s="1"/>
  <c r="Q12327" i="4" s="1"/>
  <c r="N12326" i="4"/>
  <c r="M12326" i="4"/>
  <c r="M12325" i="4"/>
  <c r="O12325" i="4" s="1"/>
  <c r="Q12325" i="4" s="1"/>
  <c r="N12325" i="4"/>
  <c r="M12324" i="4"/>
  <c r="N12323" i="4"/>
  <c r="M12323" i="4"/>
  <c r="O12323" i="4" s="1"/>
  <c r="Q12323" i="4" s="1"/>
  <c r="N12322" i="4"/>
  <c r="M12322" i="4"/>
  <c r="M12321" i="4"/>
  <c r="O12321" i="4" s="1"/>
  <c r="Q12321" i="4" s="1"/>
  <c r="N12321" i="4"/>
  <c r="M12320" i="4"/>
  <c r="N12319" i="4"/>
  <c r="M12319" i="4"/>
  <c r="N12318" i="4"/>
  <c r="M12318" i="4"/>
  <c r="O12317" i="4"/>
  <c r="Q12317" i="4" s="1"/>
  <c r="M12317" i="4"/>
  <c r="N12317" i="4"/>
  <c r="M12316" i="4"/>
  <c r="N12315" i="4"/>
  <c r="M12315" i="4"/>
  <c r="N12314" i="4"/>
  <c r="M12314" i="4"/>
  <c r="O12313" i="4"/>
  <c r="Q12313" i="4" s="1"/>
  <c r="M12313" i="4"/>
  <c r="N12313" i="4"/>
  <c r="M12312" i="4"/>
  <c r="R12311" i="4"/>
  <c r="N12311" i="4"/>
  <c r="M12311" i="4"/>
  <c r="O12311" i="4" s="1"/>
  <c r="Q12311" i="4" s="1"/>
  <c r="N12310" i="4"/>
  <c r="M12310" i="4"/>
  <c r="M12309" i="4"/>
  <c r="O12309" i="4" s="1"/>
  <c r="Q12309" i="4" s="1"/>
  <c r="N12309" i="4"/>
  <c r="M12308" i="4"/>
  <c r="N12307" i="4"/>
  <c r="M12307" i="4"/>
  <c r="O12307" i="4" s="1"/>
  <c r="Q12307" i="4" s="1"/>
  <c r="N12306" i="4"/>
  <c r="M12306" i="4"/>
  <c r="M12305" i="4"/>
  <c r="O12305" i="4" s="1"/>
  <c r="Q12305" i="4" s="1"/>
  <c r="N12305" i="4"/>
  <c r="M12304" i="4"/>
  <c r="N12303" i="4"/>
  <c r="M12303" i="4"/>
  <c r="R12303" i="4" s="1"/>
  <c r="N12302" i="4"/>
  <c r="M12302" i="4"/>
  <c r="M12301" i="4"/>
  <c r="N12301" i="4"/>
  <c r="O12301" i="4" s="1"/>
  <c r="Q12301" i="4" s="1"/>
  <c r="M12300" i="4"/>
  <c r="N12299" i="4"/>
  <c r="M12299" i="4"/>
  <c r="N12298" i="4"/>
  <c r="M12298" i="4"/>
  <c r="M12297" i="4"/>
  <c r="N12297" i="4"/>
  <c r="O12297" i="4" s="1"/>
  <c r="Q12297" i="4" s="1"/>
  <c r="M12296" i="4"/>
  <c r="N12295" i="4"/>
  <c r="M12295" i="4"/>
  <c r="O12295" i="4" s="1"/>
  <c r="Q12295" i="4" s="1"/>
  <c r="N12294" i="4"/>
  <c r="M12294" i="4"/>
  <c r="M12293" i="4"/>
  <c r="O12293" i="4" s="1"/>
  <c r="Q12293" i="4" s="1"/>
  <c r="N12293" i="4"/>
  <c r="M12292" i="4"/>
  <c r="N12291" i="4"/>
  <c r="M12291" i="4"/>
  <c r="O12291" i="4" s="1"/>
  <c r="Q12291" i="4" s="1"/>
  <c r="N12290" i="4"/>
  <c r="M12290" i="4"/>
  <c r="M12289" i="4"/>
  <c r="O12289" i="4" s="1"/>
  <c r="Q12289" i="4" s="1"/>
  <c r="N12289" i="4"/>
  <c r="M12288" i="4"/>
  <c r="N12287" i="4"/>
  <c r="M12287" i="4"/>
  <c r="N12286" i="4"/>
  <c r="M12286" i="4"/>
  <c r="M12285" i="4"/>
  <c r="N12285" i="4"/>
  <c r="O12285" i="4" s="1"/>
  <c r="Q12285" i="4" s="1"/>
  <c r="M12284" i="4"/>
  <c r="N12283" i="4"/>
  <c r="M12283" i="4"/>
  <c r="N12282" i="4"/>
  <c r="M12282" i="4"/>
  <c r="M12281" i="4"/>
  <c r="N12281" i="4"/>
  <c r="O12281" i="4" s="1"/>
  <c r="Q12281" i="4" s="1"/>
  <c r="M12280" i="4"/>
  <c r="N12279" i="4"/>
  <c r="M12279" i="4"/>
  <c r="N12278" i="4"/>
  <c r="M12278" i="4"/>
  <c r="M12277" i="4"/>
  <c r="O12277" i="4" s="1"/>
  <c r="Q12277" i="4" s="1"/>
  <c r="N12277" i="4"/>
  <c r="M12276" i="4"/>
  <c r="N12275" i="4"/>
  <c r="M12275" i="4"/>
  <c r="O12275" i="4" s="1"/>
  <c r="Q12275" i="4" s="1"/>
  <c r="N12274" i="4"/>
  <c r="M12274" i="4"/>
  <c r="M12273" i="4"/>
  <c r="O12273" i="4" s="1"/>
  <c r="Q12273" i="4" s="1"/>
  <c r="N12273" i="4"/>
  <c r="M12272" i="4"/>
  <c r="N12271" i="4"/>
  <c r="M12271" i="4"/>
  <c r="R12271" i="4" s="1"/>
  <c r="N12270" i="4"/>
  <c r="M12270" i="4"/>
  <c r="O12269" i="4"/>
  <c r="Q12269" i="4" s="1"/>
  <c r="M12269" i="4"/>
  <c r="N12269" i="4"/>
  <c r="M12268" i="4"/>
  <c r="N12267" i="4"/>
  <c r="M12267" i="4"/>
  <c r="N12266" i="4"/>
  <c r="M12266" i="4"/>
  <c r="O12265" i="4"/>
  <c r="Q12265" i="4" s="1"/>
  <c r="M12265" i="4"/>
  <c r="N12265" i="4"/>
  <c r="M12264" i="4"/>
  <c r="R12263" i="4"/>
  <c r="N12263" i="4"/>
  <c r="M12263" i="4"/>
  <c r="O12263" i="4" s="1"/>
  <c r="Q12263" i="4" s="1"/>
  <c r="N12262" i="4"/>
  <c r="M12262" i="4"/>
  <c r="M12261" i="4"/>
  <c r="O12261" i="4" s="1"/>
  <c r="Q12261" i="4" s="1"/>
  <c r="N12261" i="4"/>
  <c r="M12260" i="4"/>
  <c r="N12259" i="4"/>
  <c r="M12259" i="4"/>
  <c r="O12259" i="4" s="1"/>
  <c r="Q12259" i="4" s="1"/>
  <c r="N12258" i="4"/>
  <c r="M12258" i="4"/>
  <c r="M12257" i="4"/>
  <c r="O12257" i="4" s="1"/>
  <c r="Q12257" i="4" s="1"/>
  <c r="N12257" i="4"/>
  <c r="M12256" i="4"/>
  <c r="N12255" i="4"/>
  <c r="M12255" i="4"/>
  <c r="N12254" i="4"/>
  <c r="M12254" i="4"/>
  <c r="M12253" i="4"/>
  <c r="N12253" i="4"/>
  <c r="O12253" i="4" s="1"/>
  <c r="Q12253" i="4" s="1"/>
  <c r="M12252" i="4"/>
  <c r="N12251" i="4"/>
  <c r="M12251" i="4"/>
  <c r="N12250" i="4"/>
  <c r="M12250" i="4"/>
  <c r="M12249" i="4"/>
  <c r="N12249" i="4"/>
  <c r="O12249" i="4" s="1"/>
  <c r="Q12249" i="4" s="1"/>
  <c r="M12248" i="4"/>
  <c r="N12247" i="4"/>
  <c r="M12247" i="4"/>
  <c r="N12246" i="4"/>
  <c r="M12246" i="4"/>
  <c r="M12245" i="4"/>
  <c r="O12245" i="4" s="1"/>
  <c r="Q12245" i="4" s="1"/>
  <c r="N12245" i="4"/>
  <c r="M12244" i="4"/>
  <c r="N12243" i="4"/>
  <c r="M12243" i="4"/>
  <c r="O12243" i="4" s="1"/>
  <c r="Q12243" i="4" s="1"/>
  <c r="N12242" i="4"/>
  <c r="M12242" i="4"/>
  <c r="M12241" i="4"/>
  <c r="O12241" i="4" s="1"/>
  <c r="Q12241" i="4" s="1"/>
  <c r="N12241" i="4"/>
  <c r="M12240" i="4"/>
  <c r="N12239" i="4"/>
  <c r="M12239" i="4"/>
  <c r="R12239" i="4" s="1"/>
  <c r="N12238" i="4"/>
  <c r="M12238" i="4"/>
  <c r="O12237" i="4"/>
  <c r="Q12237" i="4" s="1"/>
  <c r="M12237" i="4"/>
  <c r="N12237" i="4"/>
  <c r="M12236" i="4"/>
  <c r="N12235" i="4"/>
  <c r="M12235" i="4"/>
  <c r="N12234" i="4"/>
  <c r="M12234" i="4"/>
  <c r="O12233" i="4"/>
  <c r="Q12233" i="4" s="1"/>
  <c r="M12233" i="4"/>
  <c r="N12233" i="4"/>
  <c r="M12232" i="4"/>
  <c r="R12231" i="4"/>
  <c r="N12231" i="4"/>
  <c r="M12231" i="4"/>
  <c r="O12231" i="4" s="1"/>
  <c r="Q12231" i="4" s="1"/>
  <c r="N12230" i="4"/>
  <c r="M12230" i="4"/>
  <c r="M12229" i="4"/>
  <c r="O12229" i="4" s="1"/>
  <c r="Q12229" i="4" s="1"/>
  <c r="N12229" i="4"/>
  <c r="M12228" i="4"/>
  <c r="N12227" i="4"/>
  <c r="M12227" i="4"/>
  <c r="O12227" i="4" s="1"/>
  <c r="Q12227" i="4" s="1"/>
  <c r="N12226" i="4"/>
  <c r="M12226" i="4"/>
  <c r="M12225" i="4"/>
  <c r="O12225" i="4" s="1"/>
  <c r="Q12225" i="4" s="1"/>
  <c r="N12225" i="4"/>
  <c r="M12224" i="4"/>
  <c r="N12223" i="4"/>
  <c r="M12223" i="4"/>
  <c r="N12222" i="4"/>
  <c r="M12222" i="4"/>
  <c r="M12221" i="4"/>
  <c r="N12221" i="4"/>
  <c r="O12221" i="4" s="1"/>
  <c r="Q12221" i="4" s="1"/>
  <c r="M12220" i="4"/>
  <c r="N12219" i="4"/>
  <c r="M12219" i="4"/>
  <c r="N12218" i="4"/>
  <c r="M12218" i="4"/>
  <c r="M12217" i="4"/>
  <c r="N12217" i="4"/>
  <c r="O12217" i="4" s="1"/>
  <c r="Q12217" i="4" s="1"/>
  <c r="M12216" i="4"/>
  <c r="N12215" i="4"/>
  <c r="M12215" i="4"/>
  <c r="N12214" i="4"/>
  <c r="M12214" i="4"/>
  <c r="M12213" i="4"/>
  <c r="O12213" i="4" s="1"/>
  <c r="Q12213" i="4" s="1"/>
  <c r="N12213" i="4"/>
  <c r="M12212" i="4"/>
  <c r="N12211" i="4"/>
  <c r="M12211" i="4"/>
  <c r="O12211" i="4" s="1"/>
  <c r="Q12211" i="4" s="1"/>
  <c r="N12210" i="4"/>
  <c r="M12210" i="4"/>
  <c r="M12209" i="4"/>
  <c r="O12209" i="4" s="1"/>
  <c r="Q12209" i="4" s="1"/>
  <c r="N12209" i="4"/>
  <c r="M12208" i="4"/>
  <c r="N12207" i="4"/>
  <c r="M12207" i="4"/>
  <c r="R12207" i="4" s="1"/>
  <c r="N12206" i="4"/>
  <c r="M12206" i="4"/>
  <c r="O12205" i="4"/>
  <c r="Q12205" i="4" s="1"/>
  <c r="M12205" i="4"/>
  <c r="N12205" i="4"/>
  <c r="M12204" i="4"/>
  <c r="N12203" i="4"/>
  <c r="M12203" i="4"/>
  <c r="N12202" i="4"/>
  <c r="M12202" i="4"/>
  <c r="O12201" i="4"/>
  <c r="Q12201" i="4" s="1"/>
  <c r="M12201" i="4"/>
  <c r="N12201" i="4"/>
  <c r="M12200" i="4"/>
  <c r="R12199" i="4"/>
  <c r="N12199" i="4"/>
  <c r="M12199" i="4"/>
  <c r="O12199" i="4" s="1"/>
  <c r="Q12199" i="4" s="1"/>
  <c r="N12198" i="4"/>
  <c r="M12198" i="4"/>
  <c r="M12197" i="4"/>
  <c r="O12197" i="4" s="1"/>
  <c r="Q12197" i="4" s="1"/>
  <c r="N12197" i="4"/>
  <c r="M12196" i="4"/>
  <c r="N12195" i="4"/>
  <c r="M12195" i="4"/>
  <c r="O12195" i="4" s="1"/>
  <c r="Q12195" i="4" s="1"/>
  <c r="N12194" i="4"/>
  <c r="M12194" i="4"/>
  <c r="M12193" i="4"/>
  <c r="O12193" i="4" s="1"/>
  <c r="Q12193" i="4" s="1"/>
  <c r="N12193" i="4"/>
  <c r="M12192" i="4"/>
  <c r="N12191" i="4"/>
  <c r="M12191" i="4"/>
  <c r="N12190" i="4"/>
  <c r="M12190" i="4"/>
  <c r="M12189" i="4"/>
  <c r="N12189" i="4"/>
  <c r="O12189" i="4" s="1"/>
  <c r="Q12189" i="4" s="1"/>
  <c r="M12188" i="4"/>
  <c r="N12187" i="4"/>
  <c r="M12187" i="4"/>
  <c r="N12186" i="4"/>
  <c r="M12186" i="4"/>
  <c r="M12185" i="4"/>
  <c r="N12185" i="4"/>
  <c r="O12185" i="4" s="1"/>
  <c r="Q12185" i="4" s="1"/>
  <c r="M12184" i="4"/>
  <c r="N12183" i="4"/>
  <c r="M12183" i="4"/>
  <c r="N12182" i="4"/>
  <c r="M12182" i="4"/>
  <c r="M12181" i="4"/>
  <c r="O12181" i="4" s="1"/>
  <c r="Q12181" i="4" s="1"/>
  <c r="N12181" i="4"/>
  <c r="M12180" i="4"/>
  <c r="N12179" i="4"/>
  <c r="M12179" i="4"/>
  <c r="O12179" i="4" s="1"/>
  <c r="Q12179" i="4" s="1"/>
  <c r="N12178" i="4"/>
  <c r="M12178" i="4"/>
  <c r="M12177" i="4"/>
  <c r="O12177" i="4" s="1"/>
  <c r="Q12177" i="4" s="1"/>
  <c r="N12177" i="4"/>
  <c r="M12176" i="4"/>
  <c r="N12175" i="4"/>
  <c r="M12175" i="4"/>
  <c r="R12175" i="4" s="1"/>
  <c r="N12174" i="4"/>
  <c r="M12174" i="4"/>
  <c r="O12173" i="4"/>
  <c r="Q12173" i="4" s="1"/>
  <c r="M12173" i="4"/>
  <c r="N12173" i="4"/>
  <c r="M12172" i="4"/>
  <c r="N12171" i="4"/>
  <c r="M12171" i="4"/>
  <c r="N12170" i="4"/>
  <c r="M12170" i="4"/>
  <c r="O12169" i="4"/>
  <c r="Q12169" i="4" s="1"/>
  <c r="M12169" i="4"/>
  <c r="N12169" i="4"/>
  <c r="M12168" i="4"/>
  <c r="R12167" i="4"/>
  <c r="N12167" i="4"/>
  <c r="M12167" i="4"/>
  <c r="O12167" i="4" s="1"/>
  <c r="Q12167" i="4" s="1"/>
  <c r="N12166" i="4"/>
  <c r="M12166" i="4"/>
  <c r="M12165" i="4"/>
  <c r="O12165" i="4" s="1"/>
  <c r="Q12165" i="4" s="1"/>
  <c r="N12165" i="4"/>
  <c r="M12164" i="4"/>
  <c r="N12163" i="4"/>
  <c r="M12163" i="4"/>
  <c r="O12163" i="4" s="1"/>
  <c r="Q12163" i="4" s="1"/>
  <c r="N12162" i="4"/>
  <c r="M12162" i="4"/>
  <c r="M12161" i="4"/>
  <c r="O12161" i="4" s="1"/>
  <c r="Q12161" i="4" s="1"/>
  <c r="N12161" i="4"/>
  <c r="M12160" i="4"/>
  <c r="N12159" i="4"/>
  <c r="M12159" i="4"/>
  <c r="N12158" i="4"/>
  <c r="M12158" i="4"/>
  <c r="M12157" i="4"/>
  <c r="N12157" i="4"/>
  <c r="O12157" i="4" s="1"/>
  <c r="Q12157" i="4" s="1"/>
  <c r="M12156" i="4"/>
  <c r="N12155" i="4"/>
  <c r="M12155" i="4"/>
  <c r="N12154" i="4"/>
  <c r="M12154" i="4"/>
  <c r="M12153" i="4"/>
  <c r="N12153" i="4"/>
  <c r="O12153" i="4" s="1"/>
  <c r="Q12153" i="4" s="1"/>
  <c r="M12152" i="4"/>
  <c r="N12151" i="4"/>
  <c r="M12151" i="4"/>
  <c r="N12150" i="4"/>
  <c r="M12150" i="4"/>
  <c r="M12149" i="4"/>
  <c r="O12149" i="4" s="1"/>
  <c r="Q12149" i="4" s="1"/>
  <c r="N12149" i="4"/>
  <c r="M12148" i="4"/>
  <c r="N12147" i="4"/>
  <c r="M12147" i="4"/>
  <c r="O12147" i="4" s="1"/>
  <c r="Q12147" i="4" s="1"/>
  <c r="N12146" i="4"/>
  <c r="M12146" i="4"/>
  <c r="M12145" i="4"/>
  <c r="O12145" i="4" s="1"/>
  <c r="Q12145" i="4" s="1"/>
  <c r="N12145" i="4"/>
  <c r="M12144" i="4"/>
  <c r="N12143" i="4"/>
  <c r="M12143" i="4"/>
  <c r="R12143" i="4" s="1"/>
  <c r="N12142" i="4"/>
  <c r="M12142" i="4"/>
  <c r="O12141" i="4"/>
  <c r="Q12141" i="4" s="1"/>
  <c r="M12141" i="4"/>
  <c r="N12141" i="4"/>
  <c r="M12140" i="4"/>
  <c r="N12139" i="4"/>
  <c r="M12139" i="4"/>
  <c r="N12138" i="4"/>
  <c r="M12138" i="4"/>
  <c r="O12137" i="4"/>
  <c r="Q12137" i="4" s="1"/>
  <c r="M12137" i="4"/>
  <c r="N12137" i="4"/>
  <c r="M12136" i="4"/>
  <c r="R12135" i="4"/>
  <c r="N12135" i="4"/>
  <c r="M12135" i="4"/>
  <c r="O12135" i="4" s="1"/>
  <c r="Q12135" i="4" s="1"/>
  <c r="N12134" i="4"/>
  <c r="M12134" i="4"/>
  <c r="M12133" i="4"/>
  <c r="O12133" i="4" s="1"/>
  <c r="Q12133" i="4" s="1"/>
  <c r="N12133" i="4"/>
  <c r="M12132" i="4"/>
  <c r="N12131" i="4"/>
  <c r="M12131" i="4"/>
  <c r="O12131" i="4" s="1"/>
  <c r="Q12131" i="4" s="1"/>
  <c r="N12130" i="4"/>
  <c r="M12130" i="4"/>
  <c r="M12129" i="4"/>
  <c r="O12129" i="4" s="1"/>
  <c r="Q12129" i="4" s="1"/>
  <c r="N12129" i="4"/>
  <c r="M12128" i="4"/>
  <c r="N12127" i="4"/>
  <c r="M12127" i="4"/>
  <c r="N12126" i="4"/>
  <c r="M12126" i="4"/>
  <c r="M12125" i="4"/>
  <c r="N12125" i="4"/>
  <c r="O12125" i="4" s="1"/>
  <c r="Q12125" i="4" s="1"/>
  <c r="M12124" i="4"/>
  <c r="N12123" i="4"/>
  <c r="M12123" i="4"/>
  <c r="N12122" i="4"/>
  <c r="M12122" i="4"/>
  <c r="M12121" i="4"/>
  <c r="N12121" i="4"/>
  <c r="O12121" i="4" s="1"/>
  <c r="Q12121" i="4" s="1"/>
  <c r="M12120" i="4"/>
  <c r="N12119" i="4"/>
  <c r="M12119" i="4"/>
  <c r="N12118" i="4"/>
  <c r="M12118" i="4"/>
  <c r="M12117" i="4"/>
  <c r="O12117" i="4" s="1"/>
  <c r="Q12117" i="4" s="1"/>
  <c r="N12117" i="4"/>
  <c r="M12116" i="4"/>
  <c r="N12115" i="4"/>
  <c r="M12115" i="4"/>
  <c r="O12115" i="4" s="1"/>
  <c r="Q12115" i="4" s="1"/>
  <c r="N12114" i="4"/>
  <c r="M12114" i="4"/>
  <c r="M12113" i="4"/>
  <c r="O12113" i="4" s="1"/>
  <c r="Q12113" i="4" s="1"/>
  <c r="N12113" i="4"/>
  <c r="M12112" i="4"/>
  <c r="N12111" i="4"/>
  <c r="M12111" i="4"/>
  <c r="R12111" i="4" s="1"/>
  <c r="N12110" i="4"/>
  <c r="M12110" i="4"/>
  <c r="O12109" i="4"/>
  <c r="Q12109" i="4" s="1"/>
  <c r="M12109" i="4"/>
  <c r="N12109" i="4"/>
  <c r="M12108" i="4"/>
  <c r="N12107" i="4"/>
  <c r="M12107" i="4"/>
  <c r="N12106" i="4"/>
  <c r="M12106" i="4"/>
  <c r="O12105" i="4"/>
  <c r="Q12105" i="4" s="1"/>
  <c r="M12105" i="4"/>
  <c r="N12105" i="4"/>
  <c r="M12104" i="4"/>
  <c r="R12103" i="4"/>
  <c r="N12103" i="4"/>
  <c r="M12103" i="4"/>
  <c r="O12103" i="4" s="1"/>
  <c r="Q12103" i="4" s="1"/>
  <c r="N12102" i="4"/>
  <c r="M12102" i="4"/>
  <c r="M12101" i="4"/>
  <c r="O12101" i="4" s="1"/>
  <c r="Q12101" i="4" s="1"/>
  <c r="N12101" i="4"/>
  <c r="M12100" i="4"/>
  <c r="N12099" i="4"/>
  <c r="M12099" i="4"/>
  <c r="O12099" i="4" s="1"/>
  <c r="Q12099" i="4" s="1"/>
  <c r="N12098" i="4"/>
  <c r="M12098" i="4"/>
  <c r="M12097" i="4"/>
  <c r="O12097" i="4" s="1"/>
  <c r="Q12097" i="4" s="1"/>
  <c r="N12097" i="4"/>
  <c r="M12096" i="4"/>
  <c r="N12095" i="4"/>
  <c r="M12095" i="4"/>
  <c r="N12094" i="4"/>
  <c r="M12094" i="4"/>
  <c r="M12093" i="4"/>
  <c r="N12093" i="4"/>
  <c r="O12093" i="4" s="1"/>
  <c r="Q12093" i="4" s="1"/>
  <c r="M12092" i="4"/>
  <c r="N12091" i="4"/>
  <c r="M12091" i="4"/>
  <c r="N12090" i="4"/>
  <c r="M12090" i="4"/>
  <c r="M12089" i="4"/>
  <c r="N12089" i="4"/>
  <c r="O12089" i="4" s="1"/>
  <c r="Q12089" i="4" s="1"/>
  <c r="M12088" i="4"/>
  <c r="N12087" i="4"/>
  <c r="M12087" i="4"/>
  <c r="N12086" i="4"/>
  <c r="M12086" i="4"/>
  <c r="M12085" i="4"/>
  <c r="O12085" i="4" s="1"/>
  <c r="Q12085" i="4" s="1"/>
  <c r="N12085" i="4"/>
  <c r="M12084" i="4"/>
  <c r="N12083" i="4"/>
  <c r="M12083" i="4"/>
  <c r="O12083" i="4" s="1"/>
  <c r="Q12083" i="4" s="1"/>
  <c r="N12082" i="4"/>
  <c r="M12082" i="4"/>
  <c r="M12081" i="4"/>
  <c r="O12081" i="4" s="1"/>
  <c r="Q12081" i="4" s="1"/>
  <c r="N12081" i="4"/>
  <c r="M12080" i="4"/>
  <c r="N12079" i="4"/>
  <c r="M12079" i="4"/>
  <c r="R12079" i="4" s="1"/>
  <c r="N12078" i="4"/>
  <c r="M12078" i="4"/>
  <c r="O12077" i="4"/>
  <c r="Q12077" i="4" s="1"/>
  <c r="M12077" i="4"/>
  <c r="N12077" i="4"/>
  <c r="M12076" i="4"/>
  <c r="N12075" i="4"/>
  <c r="M12075" i="4"/>
  <c r="N12074" i="4"/>
  <c r="M12074" i="4"/>
  <c r="O12073" i="4"/>
  <c r="Q12073" i="4" s="1"/>
  <c r="M12073" i="4"/>
  <c r="N12073" i="4"/>
  <c r="M12072" i="4"/>
  <c r="R12071" i="4"/>
  <c r="N12071" i="4"/>
  <c r="M12071" i="4"/>
  <c r="O12071" i="4" s="1"/>
  <c r="Q12071" i="4" s="1"/>
  <c r="N12070" i="4"/>
  <c r="M12070" i="4"/>
  <c r="M12069" i="4"/>
  <c r="O12069" i="4" s="1"/>
  <c r="Q12069" i="4" s="1"/>
  <c r="N12069" i="4"/>
  <c r="M12068" i="4"/>
  <c r="N12067" i="4"/>
  <c r="M12067" i="4"/>
  <c r="O12067" i="4" s="1"/>
  <c r="Q12067" i="4" s="1"/>
  <c r="N12066" i="4"/>
  <c r="M12066" i="4"/>
  <c r="M12065" i="4"/>
  <c r="O12065" i="4" s="1"/>
  <c r="Q12065" i="4" s="1"/>
  <c r="N12065" i="4"/>
  <c r="M12064" i="4"/>
  <c r="N12063" i="4"/>
  <c r="M12063" i="4"/>
  <c r="N12062" i="4"/>
  <c r="M12062" i="4"/>
  <c r="M12061" i="4"/>
  <c r="N12061" i="4"/>
  <c r="O12061" i="4" s="1"/>
  <c r="Q12061" i="4" s="1"/>
  <c r="M12060" i="4"/>
  <c r="N12059" i="4"/>
  <c r="M12059" i="4"/>
  <c r="N12058" i="4"/>
  <c r="M12058" i="4"/>
  <c r="M12057" i="4"/>
  <c r="O12057" i="4" s="1"/>
  <c r="Q12057" i="4" s="1"/>
  <c r="N12057" i="4"/>
  <c r="M12056" i="4"/>
  <c r="N12055" i="4"/>
  <c r="M12055" i="4"/>
  <c r="O12055" i="4" s="1"/>
  <c r="Q12055" i="4" s="1"/>
  <c r="N12054" i="4"/>
  <c r="M12054" i="4"/>
  <c r="M12053" i="4"/>
  <c r="O12053" i="4" s="1"/>
  <c r="Q12053" i="4" s="1"/>
  <c r="N12053" i="4"/>
  <c r="M12052" i="4"/>
  <c r="N12051" i="4"/>
  <c r="M12051" i="4"/>
  <c r="O12051" i="4" s="1"/>
  <c r="Q12051" i="4" s="1"/>
  <c r="N12050" i="4"/>
  <c r="M12050" i="4"/>
  <c r="M12049" i="4"/>
  <c r="O12049" i="4" s="1"/>
  <c r="Q12049" i="4" s="1"/>
  <c r="N12049" i="4"/>
  <c r="M12048" i="4"/>
  <c r="N12047" i="4"/>
  <c r="M12047" i="4"/>
  <c r="O12047" i="4" s="1"/>
  <c r="Q12047" i="4" s="1"/>
  <c r="M12046" i="4"/>
  <c r="R12046" i="4" s="1"/>
  <c r="M12045" i="4"/>
  <c r="N12045" i="4"/>
  <c r="N12044" i="4"/>
  <c r="M12044" i="4"/>
  <c r="N12043" i="4"/>
  <c r="M12043" i="4"/>
  <c r="N12042" i="4"/>
  <c r="M12042" i="4"/>
  <c r="M12041" i="4"/>
  <c r="R12041" i="4" s="1"/>
  <c r="N12041" i="4"/>
  <c r="M12040" i="4"/>
  <c r="N12039" i="4"/>
  <c r="M12039" i="4"/>
  <c r="M12038" i="4"/>
  <c r="R12038" i="4" s="1"/>
  <c r="N12038" i="4"/>
  <c r="O12038" i="4" s="1"/>
  <c r="Q12038" i="4" s="1"/>
  <c r="M12037" i="4"/>
  <c r="N12037" i="4"/>
  <c r="M12036" i="4"/>
  <c r="R12036" i="4" s="1"/>
  <c r="N12035" i="4"/>
  <c r="M12035" i="4"/>
  <c r="R12035" i="4" s="1"/>
  <c r="S12035" i="4" s="1"/>
  <c r="N12034" i="4"/>
  <c r="M12034" i="4"/>
  <c r="M12033" i="4"/>
  <c r="N12033" i="4"/>
  <c r="N12032" i="4"/>
  <c r="M12032" i="4"/>
  <c r="N12031" i="4"/>
  <c r="M12031" i="4"/>
  <c r="R12031" i="4" s="1"/>
  <c r="M12030" i="4"/>
  <c r="R12030" i="4" s="1"/>
  <c r="M12029" i="4"/>
  <c r="N12029" i="4"/>
  <c r="N12028" i="4"/>
  <c r="M12028" i="4"/>
  <c r="N12027" i="4"/>
  <c r="M12027" i="4"/>
  <c r="N12026" i="4"/>
  <c r="M12026" i="4"/>
  <c r="M12025" i="4"/>
  <c r="R12025" i="4" s="1"/>
  <c r="N12025" i="4"/>
  <c r="M12024" i="4"/>
  <c r="N12023" i="4"/>
  <c r="M12023" i="4"/>
  <c r="M12022" i="4"/>
  <c r="R12022" i="4" s="1"/>
  <c r="N12022" i="4"/>
  <c r="O12022" i="4" s="1"/>
  <c r="Q12022" i="4" s="1"/>
  <c r="M12021" i="4"/>
  <c r="N12021" i="4"/>
  <c r="M12020" i="4"/>
  <c r="R12020" i="4" s="1"/>
  <c r="N12019" i="4"/>
  <c r="M12019" i="4"/>
  <c r="R12019" i="4" s="1"/>
  <c r="S12019" i="4" s="1"/>
  <c r="N12018" i="4"/>
  <c r="M12018" i="4"/>
  <c r="M12017" i="4"/>
  <c r="N12017" i="4"/>
  <c r="N12016" i="4"/>
  <c r="M12016" i="4"/>
  <c r="N12015" i="4"/>
  <c r="M12015" i="4"/>
  <c r="R12015" i="4" s="1"/>
  <c r="M12014" i="4"/>
  <c r="R12014" i="4" s="1"/>
  <c r="M12013" i="4"/>
  <c r="N12013" i="4"/>
  <c r="N12012" i="4"/>
  <c r="M12012" i="4"/>
  <c r="N12011" i="4"/>
  <c r="M12011" i="4"/>
  <c r="N12010" i="4"/>
  <c r="M12010" i="4"/>
  <c r="M12009" i="4"/>
  <c r="R12009" i="4" s="1"/>
  <c r="N12009" i="4"/>
  <c r="M12008" i="4"/>
  <c r="N12007" i="4"/>
  <c r="M12007" i="4"/>
  <c r="M12006" i="4"/>
  <c r="R12006" i="4" s="1"/>
  <c r="N12006" i="4"/>
  <c r="O12006" i="4" s="1"/>
  <c r="Q12006" i="4" s="1"/>
  <c r="M12005" i="4"/>
  <c r="N12005" i="4"/>
  <c r="M12004" i="4"/>
  <c r="R12004" i="4" s="1"/>
  <c r="N12003" i="4"/>
  <c r="M12003" i="4"/>
  <c r="R12003" i="4" s="1"/>
  <c r="S12003" i="4" s="1"/>
  <c r="N12002" i="4"/>
  <c r="M12002" i="4"/>
  <c r="M12001" i="4"/>
  <c r="O12001" i="4" s="1"/>
  <c r="Q12001" i="4" s="1"/>
  <c r="N12001" i="4"/>
  <c r="N12000" i="4"/>
  <c r="M12000" i="4"/>
  <c r="N11999" i="4"/>
  <c r="M11999" i="4"/>
  <c r="M11998" i="4"/>
  <c r="M11997" i="4"/>
  <c r="N11997" i="4"/>
  <c r="N11996" i="4"/>
  <c r="M11996" i="4"/>
  <c r="R11995" i="4"/>
  <c r="N11995" i="4"/>
  <c r="M11995" i="4"/>
  <c r="O11995" i="4" s="1"/>
  <c r="Q11995" i="4" s="1"/>
  <c r="N11994" i="4"/>
  <c r="M11994" i="4"/>
  <c r="M11993" i="4"/>
  <c r="N11993" i="4"/>
  <c r="M11992" i="4"/>
  <c r="R11992" i="4" s="1"/>
  <c r="N11991" i="4"/>
  <c r="M11991" i="4"/>
  <c r="O11991" i="4" s="1"/>
  <c r="Q11991" i="4" s="1"/>
  <c r="S11990" i="4"/>
  <c r="M11990" i="4"/>
  <c r="R11990" i="4" s="1"/>
  <c r="M11989" i="4"/>
  <c r="M11988" i="4"/>
  <c r="R11987" i="4"/>
  <c r="S11987" i="4" s="1"/>
  <c r="N11987" i="4"/>
  <c r="M11987" i="4"/>
  <c r="N11986" i="4"/>
  <c r="M11986" i="4"/>
  <c r="M11985" i="4"/>
  <c r="N11985" i="4"/>
  <c r="N11984" i="4"/>
  <c r="M11984" i="4"/>
  <c r="R11984" i="4" s="1"/>
  <c r="N11983" i="4"/>
  <c r="M11983" i="4"/>
  <c r="R11983" i="4" s="1"/>
  <c r="S11983" i="4" s="1"/>
  <c r="M11982" i="4"/>
  <c r="R11982" i="4" s="1"/>
  <c r="S11982" i="4" s="1"/>
  <c r="M11981" i="4"/>
  <c r="R11981" i="4" s="1"/>
  <c r="N11980" i="4"/>
  <c r="M11980" i="4"/>
  <c r="R11979" i="4"/>
  <c r="S11979" i="4" s="1"/>
  <c r="N11979" i="4"/>
  <c r="M11979" i="4"/>
  <c r="O11979" i="4" s="1"/>
  <c r="Q11979" i="4" s="1"/>
  <c r="N11978" i="4"/>
  <c r="M11978" i="4"/>
  <c r="M11977" i="4"/>
  <c r="N11977" i="4"/>
  <c r="N11976" i="4"/>
  <c r="M11976" i="4"/>
  <c r="R11976" i="4" s="1"/>
  <c r="N11975" i="4"/>
  <c r="M11975" i="4"/>
  <c r="R11975" i="4" s="1"/>
  <c r="S11975" i="4" s="1"/>
  <c r="M11974" i="4"/>
  <c r="R11974" i="4" s="1"/>
  <c r="S11974" i="4" s="1"/>
  <c r="M11973" i="4"/>
  <c r="R11973" i="4" s="1"/>
  <c r="M11972" i="4"/>
  <c r="N11971" i="4"/>
  <c r="O11971" i="4" s="1"/>
  <c r="Q11971" i="4" s="1"/>
  <c r="M11971" i="4"/>
  <c r="R11971" i="4" s="1"/>
  <c r="S11971" i="4" s="1"/>
  <c r="N11970" i="4"/>
  <c r="M11970" i="4"/>
  <c r="M11969" i="4"/>
  <c r="N11969" i="4"/>
  <c r="M11968" i="4"/>
  <c r="R11968" i="4" s="1"/>
  <c r="N11967" i="4"/>
  <c r="M11967" i="4"/>
  <c r="R11967" i="4" s="1"/>
  <c r="M11966" i="4"/>
  <c r="R11966" i="4" s="1"/>
  <c r="M11965" i="4"/>
  <c r="R11965" i="4"/>
  <c r="N11965" i="4"/>
  <c r="N11964" i="4"/>
  <c r="M11964" i="4"/>
  <c r="R11963" i="4"/>
  <c r="S11963" i="4" s="1"/>
  <c r="N11963" i="4"/>
  <c r="M11963" i="4"/>
  <c r="N11962" i="4"/>
  <c r="M11962" i="4"/>
  <c r="M11961" i="4"/>
  <c r="O11961" i="4" s="1"/>
  <c r="Q11961" i="4" s="1"/>
  <c r="N11961" i="4"/>
  <c r="M11960" i="4"/>
  <c r="N11959" i="4"/>
  <c r="M11959" i="4"/>
  <c r="R11959" i="4" s="1"/>
  <c r="M11958" i="4"/>
  <c r="O11958" i="4" s="1"/>
  <c r="Q11958" i="4" s="1"/>
  <c r="N11958" i="4"/>
  <c r="M11957" i="4"/>
  <c r="M11956" i="4"/>
  <c r="R11956" i="4" s="1"/>
  <c r="N11955" i="4"/>
  <c r="O11955" i="4" s="1"/>
  <c r="Q11955" i="4" s="1"/>
  <c r="M11955" i="4"/>
  <c r="R11955" i="4"/>
  <c r="O11954" i="4"/>
  <c r="Q11954" i="4" s="1"/>
  <c r="N11954" i="4"/>
  <c r="M11954" i="4"/>
  <c r="M11953" i="4"/>
  <c r="N11953" i="4"/>
  <c r="N11952" i="4"/>
  <c r="M11952" i="4"/>
  <c r="R11952" i="4" s="1"/>
  <c r="N11951" i="4"/>
  <c r="M11951" i="4"/>
  <c r="O11951" i="4" s="1"/>
  <c r="Q11951" i="4" s="1"/>
  <c r="N11950" i="4"/>
  <c r="O11950" i="4" s="1"/>
  <c r="Q11950" i="4" s="1"/>
  <c r="M11950" i="4"/>
  <c r="R11950" i="4" s="1"/>
  <c r="M11949" i="4"/>
  <c r="O11949" i="4" s="1"/>
  <c r="Q11949" i="4" s="1"/>
  <c r="N11949" i="4"/>
  <c r="N11948" i="4"/>
  <c r="M11948" i="4"/>
  <c r="N11947" i="4"/>
  <c r="M11947" i="4"/>
  <c r="N11946" i="4"/>
  <c r="M11946" i="4"/>
  <c r="M11945" i="4"/>
  <c r="O11945" i="4" s="1"/>
  <c r="Q11945" i="4" s="1"/>
  <c r="N11945" i="4"/>
  <c r="N11944" i="4"/>
  <c r="M11944" i="4"/>
  <c r="N11943" i="4"/>
  <c r="M11943" i="4"/>
  <c r="N11942" i="4"/>
  <c r="M11942" i="4"/>
  <c r="O11942" i="4" s="1"/>
  <c r="Q11942" i="4" s="1"/>
  <c r="M11941" i="4"/>
  <c r="N11941" i="4"/>
  <c r="M11940" i="4"/>
  <c r="N11939" i="4"/>
  <c r="O11939" i="4" s="1"/>
  <c r="Q11939" i="4" s="1"/>
  <c r="M11939" i="4"/>
  <c r="R11939" i="4" s="1"/>
  <c r="N11938" i="4"/>
  <c r="O11938" i="4" s="1"/>
  <c r="Q11938" i="4" s="1"/>
  <c r="M11938" i="4"/>
  <c r="R11938" i="4" s="1"/>
  <c r="S11938" i="4" s="1"/>
  <c r="M11937" i="4"/>
  <c r="N11937" i="4"/>
  <c r="N11936" i="4"/>
  <c r="M11936" i="4"/>
  <c r="R11936" i="4" s="1"/>
  <c r="N11935" i="4"/>
  <c r="M11935" i="4"/>
  <c r="R11935" i="4" s="1"/>
  <c r="M11934" i="4"/>
  <c r="R11934" i="4" s="1"/>
  <c r="N11934" i="4"/>
  <c r="O11933" i="4"/>
  <c r="Q11933" i="4" s="1"/>
  <c r="M11933" i="4"/>
  <c r="R11933" i="4" s="1"/>
  <c r="N11933" i="4"/>
  <c r="N11932" i="4"/>
  <c r="M11932" i="4"/>
  <c r="O11932" i="4" s="1"/>
  <c r="Q11932" i="4" s="1"/>
  <c r="N11931" i="4"/>
  <c r="M11931" i="4"/>
  <c r="M11930" i="4"/>
  <c r="N11930" i="4"/>
  <c r="M11929" i="4"/>
  <c r="O11929" i="4" s="1"/>
  <c r="Q11929" i="4" s="1"/>
  <c r="N11929" i="4"/>
  <c r="M11928" i="4"/>
  <c r="N11927" i="4"/>
  <c r="M11927" i="4"/>
  <c r="O11927" i="4" s="1"/>
  <c r="Q11927" i="4" s="1"/>
  <c r="R11927" i="4"/>
  <c r="N11926" i="4"/>
  <c r="M11926" i="4"/>
  <c r="O11926" i="4" s="1"/>
  <c r="Q11926" i="4" s="1"/>
  <c r="M11925" i="4"/>
  <c r="N11925" i="4"/>
  <c r="M11924" i="4"/>
  <c r="N11923" i="4"/>
  <c r="M11923" i="4"/>
  <c r="R11923" i="4" s="1"/>
  <c r="N11922" i="4"/>
  <c r="M11922" i="4"/>
  <c r="M11921" i="4"/>
  <c r="N11921" i="4"/>
  <c r="M11920" i="4"/>
  <c r="N11919" i="4"/>
  <c r="M11919" i="4"/>
  <c r="R11919" i="4" s="1"/>
  <c r="N11918" i="4"/>
  <c r="O11918" i="4" s="1"/>
  <c r="Q11918" i="4" s="1"/>
  <c r="M11918" i="4"/>
  <c r="R11918" i="4" s="1"/>
  <c r="M11917" i="4"/>
  <c r="N11917" i="4"/>
  <c r="M11916" i="4"/>
  <c r="N11915" i="4"/>
  <c r="M11915" i="4"/>
  <c r="R11915" i="4" s="1"/>
  <c r="N11914" i="4"/>
  <c r="M11914" i="4"/>
  <c r="R11914" i="4" s="1"/>
  <c r="M11913" i="4"/>
  <c r="N11913" i="4"/>
  <c r="M11912" i="4"/>
  <c r="N11911" i="4"/>
  <c r="M11911" i="4"/>
  <c r="R11911" i="4" s="1"/>
  <c r="N11910" i="4"/>
  <c r="O11910" i="4" s="1"/>
  <c r="Q11910" i="4" s="1"/>
  <c r="M11910" i="4"/>
  <c r="R11910" i="4" s="1"/>
  <c r="M11909" i="4"/>
  <c r="N11909" i="4"/>
  <c r="M11908" i="4"/>
  <c r="N11907" i="4"/>
  <c r="M11907" i="4"/>
  <c r="R11907" i="4" s="1"/>
  <c r="N11906" i="4"/>
  <c r="M11906" i="4"/>
  <c r="R11906" i="4" s="1"/>
  <c r="M11905" i="4"/>
  <c r="N11905" i="4"/>
  <c r="M11904" i="4"/>
  <c r="N11903" i="4"/>
  <c r="M11903" i="4"/>
  <c r="R11903" i="4" s="1"/>
  <c r="N11902" i="4"/>
  <c r="O11902" i="4" s="1"/>
  <c r="Q11902" i="4" s="1"/>
  <c r="M11902" i="4"/>
  <c r="R11902" i="4" s="1"/>
  <c r="M11901" i="4"/>
  <c r="N11901" i="4"/>
  <c r="M11900" i="4"/>
  <c r="N11899" i="4"/>
  <c r="M11899" i="4"/>
  <c r="R11899" i="4" s="1"/>
  <c r="N11898" i="4"/>
  <c r="M11898" i="4"/>
  <c r="R11898" i="4" s="1"/>
  <c r="M11897" i="4"/>
  <c r="N11897" i="4"/>
  <c r="M11896" i="4"/>
  <c r="N11895" i="4"/>
  <c r="M11895" i="4"/>
  <c r="R11895" i="4" s="1"/>
  <c r="N11894" i="4"/>
  <c r="O11894" i="4" s="1"/>
  <c r="Q11894" i="4" s="1"/>
  <c r="M11894" i="4"/>
  <c r="R11894" i="4" s="1"/>
  <c r="M11893" i="4"/>
  <c r="N11893" i="4"/>
  <c r="M11892" i="4"/>
  <c r="N11891" i="4"/>
  <c r="M11891" i="4"/>
  <c r="R11891" i="4" s="1"/>
  <c r="N11890" i="4"/>
  <c r="M11890" i="4"/>
  <c r="R11890" i="4" s="1"/>
  <c r="M11889" i="4"/>
  <c r="N11889" i="4"/>
  <c r="M11888" i="4"/>
  <c r="N11887" i="4"/>
  <c r="M11887" i="4"/>
  <c r="R11887" i="4" s="1"/>
  <c r="N11886" i="4"/>
  <c r="O11886" i="4" s="1"/>
  <c r="Q11886" i="4" s="1"/>
  <c r="M11886" i="4"/>
  <c r="R11886" i="4" s="1"/>
  <c r="M11885" i="4"/>
  <c r="N11885" i="4"/>
  <c r="M11884" i="4"/>
  <c r="N11883" i="4"/>
  <c r="M11883" i="4"/>
  <c r="R11883" i="4" s="1"/>
  <c r="N11882" i="4"/>
  <c r="M11882" i="4"/>
  <c r="R11882" i="4" s="1"/>
  <c r="M11881" i="4"/>
  <c r="N11881" i="4"/>
  <c r="M11880" i="4"/>
  <c r="N11879" i="4"/>
  <c r="M11879" i="4"/>
  <c r="R11879" i="4" s="1"/>
  <c r="N11878" i="4"/>
  <c r="M11878" i="4"/>
  <c r="M11877" i="4"/>
  <c r="N11877" i="4"/>
  <c r="M11876" i="4"/>
  <c r="N11875" i="4"/>
  <c r="M11875" i="4"/>
  <c r="R11875" i="4" s="1"/>
  <c r="N11874" i="4"/>
  <c r="M11874" i="4"/>
  <c r="M11873" i="4"/>
  <c r="N11873" i="4"/>
  <c r="M11872" i="4"/>
  <c r="N11871" i="4"/>
  <c r="M11871" i="4"/>
  <c r="R11871" i="4" s="1"/>
  <c r="N11870" i="4"/>
  <c r="M11870" i="4"/>
  <c r="M11869" i="4"/>
  <c r="N11869" i="4"/>
  <c r="M11868" i="4"/>
  <c r="N11867" i="4"/>
  <c r="M11867" i="4"/>
  <c r="R11867" i="4" s="1"/>
  <c r="N11866" i="4"/>
  <c r="M11866" i="4"/>
  <c r="M11865" i="4"/>
  <c r="N11865" i="4"/>
  <c r="M11864" i="4"/>
  <c r="N11863" i="4"/>
  <c r="M11863" i="4"/>
  <c r="R11863" i="4" s="1"/>
  <c r="N11862" i="4"/>
  <c r="M11862" i="4"/>
  <c r="M11861" i="4"/>
  <c r="N11861" i="4"/>
  <c r="M11860" i="4"/>
  <c r="N11859" i="4"/>
  <c r="M11859" i="4"/>
  <c r="R11859" i="4" s="1"/>
  <c r="N11858" i="4"/>
  <c r="M11858" i="4"/>
  <c r="M11857" i="4"/>
  <c r="N11857" i="4"/>
  <c r="M11856" i="4"/>
  <c r="N11855" i="4"/>
  <c r="M11855" i="4"/>
  <c r="R11855" i="4" s="1"/>
  <c r="N11854" i="4"/>
  <c r="M11854" i="4"/>
  <c r="M11853" i="4"/>
  <c r="N11853" i="4"/>
  <c r="M11852" i="4"/>
  <c r="N11851" i="4"/>
  <c r="M11851" i="4"/>
  <c r="R11851" i="4" s="1"/>
  <c r="N11850" i="4"/>
  <c r="M11850" i="4"/>
  <c r="M11849" i="4"/>
  <c r="N11849" i="4"/>
  <c r="M11848" i="4"/>
  <c r="N11847" i="4"/>
  <c r="M11847" i="4"/>
  <c r="R11847" i="4" s="1"/>
  <c r="N11846" i="4"/>
  <c r="M11846" i="4"/>
  <c r="M11845" i="4"/>
  <c r="N11845" i="4"/>
  <c r="M11844" i="4"/>
  <c r="N11843" i="4"/>
  <c r="M11843" i="4"/>
  <c r="R11843" i="4" s="1"/>
  <c r="N11842" i="4"/>
  <c r="M11842" i="4"/>
  <c r="M11841" i="4"/>
  <c r="N11841" i="4"/>
  <c r="M11840" i="4"/>
  <c r="N11839" i="4"/>
  <c r="M11839" i="4"/>
  <c r="R11839" i="4" s="1"/>
  <c r="N11838" i="4"/>
  <c r="M11838" i="4"/>
  <c r="M11837" i="4"/>
  <c r="N11837" i="4"/>
  <c r="M11836" i="4"/>
  <c r="N11835" i="4"/>
  <c r="M11835" i="4"/>
  <c r="R11835" i="4" s="1"/>
  <c r="N11834" i="4"/>
  <c r="M11834" i="4"/>
  <c r="M11833" i="4"/>
  <c r="N11833" i="4"/>
  <c r="M11832" i="4"/>
  <c r="N11831" i="4"/>
  <c r="M11831" i="4"/>
  <c r="R11831" i="4" s="1"/>
  <c r="N11830" i="4"/>
  <c r="M11830" i="4"/>
  <c r="M11829" i="4"/>
  <c r="N11829" i="4"/>
  <c r="M11828" i="4"/>
  <c r="N11827" i="4"/>
  <c r="M11827" i="4"/>
  <c r="R11827" i="4" s="1"/>
  <c r="N11826" i="4"/>
  <c r="M11826" i="4"/>
  <c r="M11825" i="4"/>
  <c r="N11825" i="4"/>
  <c r="M11824" i="4"/>
  <c r="N11823" i="4"/>
  <c r="M11823" i="4"/>
  <c r="R11823" i="4" s="1"/>
  <c r="N11822" i="4"/>
  <c r="M11822" i="4"/>
  <c r="M11821" i="4"/>
  <c r="N11821" i="4"/>
  <c r="M11820" i="4"/>
  <c r="N11819" i="4"/>
  <c r="M11819" i="4"/>
  <c r="R11819" i="4" s="1"/>
  <c r="N11818" i="4"/>
  <c r="M11818" i="4"/>
  <c r="M11817" i="4"/>
  <c r="N11817" i="4"/>
  <c r="M11816" i="4"/>
  <c r="N11815" i="4"/>
  <c r="M11815" i="4"/>
  <c r="N11814" i="4"/>
  <c r="M11814" i="4"/>
  <c r="O11813" i="4"/>
  <c r="Q11813" i="4" s="1"/>
  <c r="M11813" i="4"/>
  <c r="R11813" i="4" s="1"/>
  <c r="S11813" i="4" s="1"/>
  <c r="N11813" i="4"/>
  <c r="M11812" i="4"/>
  <c r="R11812" i="4" s="1"/>
  <c r="R11811" i="4"/>
  <c r="S11811" i="4" s="1"/>
  <c r="N11811" i="4"/>
  <c r="M11811" i="4"/>
  <c r="N11810" i="4"/>
  <c r="M11810" i="4"/>
  <c r="R11810" i="4" s="1"/>
  <c r="M11809" i="4"/>
  <c r="R11809" i="4" s="1"/>
  <c r="S11809" i="4" s="1"/>
  <c r="N11809" i="4"/>
  <c r="M11808" i="4"/>
  <c r="R11808" i="4" s="1"/>
  <c r="N11807" i="4"/>
  <c r="M11807" i="4"/>
  <c r="R11807" i="4" s="1"/>
  <c r="S11807" i="4" s="1"/>
  <c r="N11806" i="4"/>
  <c r="M11806" i="4"/>
  <c r="R11806" i="4" s="1"/>
  <c r="M11805" i="4"/>
  <c r="R11805" i="4" s="1"/>
  <c r="S11805" i="4" s="1"/>
  <c r="N11805" i="4"/>
  <c r="O11805" i="4" s="1"/>
  <c r="Q11805" i="4" s="1"/>
  <c r="M11804" i="4"/>
  <c r="R11804" i="4" s="1"/>
  <c r="N11803" i="4"/>
  <c r="M11803" i="4"/>
  <c r="R11803" i="4" s="1"/>
  <c r="S11803" i="4" s="1"/>
  <c r="N11802" i="4"/>
  <c r="M11802" i="4"/>
  <c r="R11802" i="4" s="1"/>
  <c r="M11801" i="4"/>
  <c r="N11801" i="4"/>
  <c r="M11800" i="4"/>
  <c r="R11800" i="4" s="1"/>
  <c r="N11799" i="4"/>
  <c r="M11799" i="4"/>
  <c r="R11799" i="4" s="1"/>
  <c r="S11799" i="4" s="1"/>
  <c r="N11798" i="4"/>
  <c r="M11798" i="4"/>
  <c r="R11798" i="4" s="1"/>
  <c r="O11797" i="4"/>
  <c r="Q11797" i="4" s="1"/>
  <c r="M11797" i="4"/>
  <c r="R11797" i="4" s="1"/>
  <c r="S11797" i="4" s="1"/>
  <c r="N11797" i="4"/>
  <c r="M11796" i="4"/>
  <c r="R11796" i="4" s="1"/>
  <c r="R11795" i="4"/>
  <c r="S11795" i="4" s="1"/>
  <c r="N11795" i="4"/>
  <c r="M11795" i="4"/>
  <c r="N11794" i="4"/>
  <c r="M11794" i="4"/>
  <c r="R11794" i="4" s="1"/>
  <c r="M11793" i="4"/>
  <c r="R11793" i="4" s="1"/>
  <c r="S11793" i="4" s="1"/>
  <c r="N11793" i="4"/>
  <c r="M11792" i="4"/>
  <c r="R11792" i="4" s="1"/>
  <c r="N11791" i="4"/>
  <c r="M11791" i="4"/>
  <c r="R11791" i="4" s="1"/>
  <c r="S11791" i="4" s="1"/>
  <c r="N11790" i="4"/>
  <c r="M11790" i="4"/>
  <c r="R11790" i="4" s="1"/>
  <c r="M11789" i="4"/>
  <c r="R11789" i="4" s="1"/>
  <c r="S11789" i="4" s="1"/>
  <c r="N11789" i="4"/>
  <c r="O11789" i="4" s="1"/>
  <c r="Q11789" i="4" s="1"/>
  <c r="M11788" i="4"/>
  <c r="R11788" i="4" s="1"/>
  <c r="N11787" i="4"/>
  <c r="M11787" i="4"/>
  <c r="R11787" i="4"/>
  <c r="N11786" i="4"/>
  <c r="M11786" i="4"/>
  <c r="R11786" i="4" s="1"/>
  <c r="S11786" i="4" s="1"/>
  <c r="M11785" i="4"/>
  <c r="N11785" i="4"/>
  <c r="N11784" i="4"/>
  <c r="M11784" i="4"/>
  <c r="R11784" i="4" s="1"/>
  <c r="N11783" i="4"/>
  <c r="M11783" i="4"/>
  <c r="R11783" i="4" s="1"/>
  <c r="N11782" i="4"/>
  <c r="M11782" i="4"/>
  <c r="R11782" i="4" s="1"/>
  <c r="S11782" i="4" s="1"/>
  <c r="M11781" i="4"/>
  <c r="R11781" i="4" s="1"/>
  <c r="N11781" i="4"/>
  <c r="N11780" i="4"/>
  <c r="M11780" i="4"/>
  <c r="R11780" i="4" s="1"/>
  <c r="N11779" i="4"/>
  <c r="M11779" i="4"/>
  <c r="R11779" i="4" s="1"/>
  <c r="M11778" i="4"/>
  <c r="R11778" i="4" s="1"/>
  <c r="S11778" i="4" s="1"/>
  <c r="M11777" i="4"/>
  <c r="N11777" i="4"/>
  <c r="M11776" i="4"/>
  <c r="R11776" i="4" s="1"/>
  <c r="R11775" i="4"/>
  <c r="N11775" i="4"/>
  <c r="M11775" i="4"/>
  <c r="O11775" i="4" s="1"/>
  <c r="Q11775" i="4" s="1"/>
  <c r="Q11774" i="4"/>
  <c r="N11774" i="4"/>
  <c r="M11774" i="4"/>
  <c r="O11774" i="4" s="1"/>
  <c r="M11773" i="4"/>
  <c r="R11773" i="4" s="1"/>
  <c r="N11773" i="4"/>
  <c r="M11772" i="4"/>
  <c r="R11772" i="4" s="1"/>
  <c r="N11771" i="4"/>
  <c r="M11771" i="4"/>
  <c r="R11771" i="4" s="1"/>
  <c r="N11770" i="4"/>
  <c r="M11770" i="4"/>
  <c r="R11770" i="4" s="1"/>
  <c r="M11769" i="4"/>
  <c r="M11768" i="4"/>
  <c r="R11768" i="4" s="1"/>
  <c r="N11767" i="4"/>
  <c r="M11767" i="4"/>
  <c r="R11767" i="4" s="1"/>
  <c r="O11766" i="4"/>
  <c r="Q11766" i="4" s="1"/>
  <c r="N11766" i="4"/>
  <c r="M11766" i="4"/>
  <c r="R11766" i="4" s="1"/>
  <c r="M11765" i="4"/>
  <c r="M11764" i="4"/>
  <c r="R11764" i="4" s="1"/>
  <c r="N11763" i="4"/>
  <c r="M11763" i="4"/>
  <c r="R11763" i="4" s="1"/>
  <c r="N11762" i="4"/>
  <c r="M11762" i="4"/>
  <c r="R11762" i="4" s="1"/>
  <c r="M11761" i="4"/>
  <c r="M11760" i="4"/>
  <c r="R11760" i="4" s="1"/>
  <c r="N11759" i="4"/>
  <c r="M11759" i="4"/>
  <c r="R11759" i="4" s="1"/>
  <c r="N11758" i="4"/>
  <c r="M11758" i="4"/>
  <c r="M11757" i="4"/>
  <c r="M11756" i="4"/>
  <c r="R11756" i="4" s="1"/>
  <c r="N11755" i="4"/>
  <c r="M11755" i="4"/>
  <c r="R11755" i="4" s="1"/>
  <c r="N11754" i="4"/>
  <c r="M11754" i="4"/>
  <c r="R11754" i="4" s="1"/>
  <c r="M11753" i="4"/>
  <c r="M11752" i="4"/>
  <c r="R11752" i="4" s="1"/>
  <c r="N11751" i="4"/>
  <c r="M11751" i="4"/>
  <c r="R11751" i="4" s="1"/>
  <c r="O11750" i="4"/>
  <c r="Q11750" i="4" s="1"/>
  <c r="N11750" i="4"/>
  <c r="M11750" i="4"/>
  <c r="R11750" i="4" s="1"/>
  <c r="M11749" i="4"/>
  <c r="M11748" i="4"/>
  <c r="R11748" i="4" s="1"/>
  <c r="N11747" i="4"/>
  <c r="M11747" i="4"/>
  <c r="R11747" i="4" s="1"/>
  <c r="N11746" i="4"/>
  <c r="M11746" i="4"/>
  <c r="R11746" i="4" s="1"/>
  <c r="M11745" i="4"/>
  <c r="M11744" i="4"/>
  <c r="R11744" i="4" s="1"/>
  <c r="N11743" i="4"/>
  <c r="M11743" i="4"/>
  <c r="R11743" i="4" s="1"/>
  <c r="N11742" i="4"/>
  <c r="M11742" i="4"/>
  <c r="M11741" i="4"/>
  <c r="M11740" i="4"/>
  <c r="R11740" i="4" s="1"/>
  <c r="N11739" i="4"/>
  <c r="M11739" i="4"/>
  <c r="R11739" i="4" s="1"/>
  <c r="N11738" i="4"/>
  <c r="M11738" i="4"/>
  <c r="R11738" i="4" s="1"/>
  <c r="M11737" i="4"/>
  <c r="M11736" i="4"/>
  <c r="R11736" i="4" s="1"/>
  <c r="N11735" i="4"/>
  <c r="M11735" i="4"/>
  <c r="R11735" i="4" s="1"/>
  <c r="O11734" i="4"/>
  <c r="Q11734" i="4" s="1"/>
  <c r="N11734" i="4"/>
  <c r="M11734" i="4"/>
  <c r="R11734" i="4" s="1"/>
  <c r="M11733" i="4"/>
  <c r="M11732" i="4"/>
  <c r="R11732" i="4" s="1"/>
  <c r="N11731" i="4"/>
  <c r="M11731" i="4"/>
  <c r="R11731" i="4" s="1"/>
  <c r="N11730" i="4"/>
  <c r="M11730" i="4"/>
  <c r="R11730" i="4" s="1"/>
  <c r="M11729" i="4"/>
  <c r="M11728" i="4"/>
  <c r="R11728" i="4" s="1"/>
  <c r="N11727" i="4"/>
  <c r="M11727" i="4"/>
  <c r="R11727" i="4" s="1"/>
  <c r="N11726" i="4"/>
  <c r="M11726" i="4"/>
  <c r="M11725" i="4"/>
  <c r="M11724" i="4"/>
  <c r="R11724" i="4" s="1"/>
  <c r="N11723" i="4"/>
  <c r="M11723" i="4"/>
  <c r="R11723" i="4" s="1"/>
  <c r="N11722" i="4"/>
  <c r="M11722" i="4"/>
  <c r="R11722" i="4" s="1"/>
  <c r="M11721" i="4"/>
  <c r="M11720" i="4"/>
  <c r="R11720" i="4" s="1"/>
  <c r="N11719" i="4"/>
  <c r="M11719" i="4"/>
  <c r="R11719" i="4" s="1"/>
  <c r="O11718" i="4"/>
  <c r="Q11718" i="4" s="1"/>
  <c r="N11718" i="4"/>
  <c r="M11718" i="4"/>
  <c r="R11718" i="4" s="1"/>
  <c r="M11717" i="4"/>
  <c r="M11716" i="4"/>
  <c r="R11716" i="4" s="1"/>
  <c r="N11715" i="4"/>
  <c r="M11715" i="4"/>
  <c r="R11715" i="4" s="1"/>
  <c r="N11714" i="4"/>
  <c r="M11714" i="4"/>
  <c r="R11714" i="4" s="1"/>
  <c r="M11713" i="4"/>
  <c r="M11712" i="4"/>
  <c r="R11712" i="4" s="1"/>
  <c r="N11711" i="4"/>
  <c r="M11711" i="4"/>
  <c r="R11711" i="4" s="1"/>
  <c r="N11710" i="4"/>
  <c r="M11710" i="4"/>
  <c r="M11709" i="4"/>
  <c r="M11708" i="4"/>
  <c r="R11708" i="4" s="1"/>
  <c r="N11707" i="4"/>
  <c r="M11707" i="4"/>
  <c r="R11707" i="4" s="1"/>
  <c r="N11706" i="4"/>
  <c r="M11706" i="4"/>
  <c r="R11706" i="4" s="1"/>
  <c r="M11705" i="4"/>
  <c r="M11704" i="4"/>
  <c r="R11704" i="4" s="1"/>
  <c r="N11703" i="4"/>
  <c r="M11703" i="4"/>
  <c r="R11703" i="4" s="1"/>
  <c r="O11702" i="4"/>
  <c r="Q11702" i="4" s="1"/>
  <c r="N11702" i="4"/>
  <c r="M11702" i="4"/>
  <c r="R11702" i="4" s="1"/>
  <c r="M11701" i="4"/>
  <c r="M11700" i="4"/>
  <c r="R11700" i="4" s="1"/>
  <c r="N11699" i="4"/>
  <c r="M11699" i="4"/>
  <c r="R11699" i="4" s="1"/>
  <c r="N11698" i="4"/>
  <c r="M11698" i="4"/>
  <c r="R11698" i="4" s="1"/>
  <c r="M11697" i="4"/>
  <c r="M11696" i="4"/>
  <c r="R11696" i="4" s="1"/>
  <c r="N11695" i="4"/>
  <c r="M11695" i="4"/>
  <c r="R11695" i="4" s="1"/>
  <c r="N11694" i="4"/>
  <c r="M11694" i="4"/>
  <c r="M11693" i="4"/>
  <c r="M11692" i="4"/>
  <c r="R11692" i="4" s="1"/>
  <c r="N11691" i="4"/>
  <c r="M11691" i="4"/>
  <c r="R11691" i="4" s="1"/>
  <c r="N11690" i="4"/>
  <c r="M11690" i="4"/>
  <c r="R11690" i="4" s="1"/>
  <c r="M11689" i="4"/>
  <c r="M11688" i="4"/>
  <c r="R11688" i="4" s="1"/>
  <c r="N11688" i="4"/>
  <c r="N11687" i="4"/>
  <c r="M11687" i="4"/>
  <c r="N11686" i="4"/>
  <c r="M11686" i="4"/>
  <c r="R11686" i="4" s="1"/>
  <c r="M11685" i="4"/>
  <c r="M11684" i="4"/>
  <c r="R11684" i="4" s="1"/>
  <c r="N11684" i="4"/>
  <c r="N11683" i="4"/>
  <c r="M11683" i="4"/>
  <c r="N11682" i="4"/>
  <c r="M11682" i="4"/>
  <c r="R11682" i="4" s="1"/>
  <c r="M11681" i="4"/>
  <c r="M11680" i="4"/>
  <c r="R11680" i="4" s="1"/>
  <c r="N11680" i="4"/>
  <c r="N11679" i="4"/>
  <c r="M11679" i="4"/>
  <c r="N11678" i="4"/>
  <c r="M11678" i="4"/>
  <c r="R11678" i="4" s="1"/>
  <c r="M11677" i="4"/>
  <c r="M11676" i="4"/>
  <c r="R11676" i="4" s="1"/>
  <c r="N11676" i="4"/>
  <c r="N11675" i="4"/>
  <c r="M11675" i="4"/>
  <c r="N11674" i="4"/>
  <c r="M11674" i="4"/>
  <c r="R11674" i="4" s="1"/>
  <c r="M11673" i="4"/>
  <c r="M11672" i="4"/>
  <c r="R11672" i="4" s="1"/>
  <c r="N11672" i="4"/>
  <c r="N11671" i="4"/>
  <c r="M11671" i="4"/>
  <c r="N11670" i="4"/>
  <c r="M11670" i="4"/>
  <c r="R11670" i="4" s="1"/>
  <c r="M11669" i="4"/>
  <c r="M11668" i="4"/>
  <c r="R11668" i="4" s="1"/>
  <c r="N11668" i="4"/>
  <c r="N11667" i="4"/>
  <c r="M11667" i="4"/>
  <c r="M11666" i="4"/>
  <c r="R11666" i="4" s="1"/>
  <c r="N11666" i="4"/>
  <c r="O11666" i="4" s="1"/>
  <c r="Q11666" i="4" s="1"/>
  <c r="M11665" i="4"/>
  <c r="M11664" i="4"/>
  <c r="R11664" i="4" s="1"/>
  <c r="N11664" i="4"/>
  <c r="N11663" i="4"/>
  <c r="M11663" i="4"/>
  <c r="M11662" i="4"/>
  <c r="R11662" i="4" s="1"/>
  <c r="N11662" i="4"/>
  <c r="M11661" i="4"/>
  <c r="M11660" i="4"/>
  <c r="R11660" i="4" s="1"/>
  <c r="N11660" i="4"/>
  <c r="N11659" i="4"/>
  <c r="M11659" i="4"/>
  <c r="M11658" i="4"/>
  <c r="R11658" i="4" s="1"/>
  <c r="N11658" i="4"/>
  <c r="O11658" i="4" s="1"/>
  <c r="Q11658" i="4" s="1"/>
  <c r="M11657" i="4"/>
  <c r="M11656" i="4"/>
  <c r="R11656" i="4" s="1"/>
  <c r="N11656" i="4"/>
  <c r="N11655" i="4"/>
  <c r="M11655" i="4"/>
  <c r="M11654" i="4"/>
  <c r="R11654" i="4" s="1"/>
  <c r="N11654" i="4"/>
  <c r="M11653" i="4"/>
  <c r="M11652" i="4"/>
  <c r="R11652" i="4" s="1"/>
  <c r="N11652" i="4"/>
  <c r="N11651" i="4"/>
  <c r="M11651" i="4"/>
  <c r="M11650" i="4"/>
  <c r="R11650" i="4" s="1"/>
  <c r="N11650" i="4"/>
  <c r="O11650" i="4" s="1"/>
  <c r="Q11650" i="4" s="1"/>
  <c r="M11649" i="4"/>
  <c r="M11648" i="4"/>
  <c r="R11648" i="4" s="1"/>
  <c r="N11648" i="4"/>
  <c r="N11647" i="4"/>
  <c r="M11647" i="4"/>
  <c r="M11646" i="4"/>
  <c r="R11646" i="4" s="1"/>
  <c r="N11646" i="4"/>
  <c r="M11645" i="4"/>
  <c r="M11644" i="4"/>
  <c r="R11644" i="4" s="1"/>
  <c r="N11644" i="4"/>
  <c r="N11643" i="4"/>
  <c r="M11643" i="4"/>
  <c r="M11642" i="4"/>
  <c r="R11642" i="4" s="1"/>
  <c r="N11642" i="4"/>
  <c r="O11642" i="4" s="1"/>
  <c r="Q11642" i="4" s="1"/>
  <c r="M11641" i="4"/>
  <c r="M11640" i="4"/>
  <c r="R11640" i="4" s="1"/>
  <c r="N11640" i="4"/>
  <c r="N11639" i="4"/>
  <c r="M11639" i="4"/>
  <c r="M11638" i="4"/>
  <c r="R11638" i="4" s="1"/>
  <c r="N11638" i="4"/>
  <c r="M11637" i="4"/>
  <c r="M11636" i="4"/>
  <c r="R11636" i="4" s="1"/>
  <c r="N11636" i="4"/>
  <c r="N11635" i="4"/>
  <c r="M11635" i="4"/>
  <c r="M11634" i="4"/>
  <c r="R11634" i="4" s="1"/>
  <c r="N11634" i="4"/>
  <c r="O11634" i="4" s="1"/>
  <c r="Q11634" i="4" s="1"/>
  <c r="M11633" i="4"/>
  <c r="M11632" i="4"/>
  <c r="R11632" i="4" s="1"/>
  <c r="N11632" i="4"/>
  <c r="N11631" i="4"/>
  <c r="M11631" i="4"/>
  <c r="O11630" i="4"/>
  <c r="Q11630" i="4" s="1"/>
  <c r="N11630" i="4"/>
  <c r="M11630" i="4"/>
  <c r="R11630" i="4" s="1"/>
  <c r="M11629" i="4"/>
  <c r="M11628" i="4"/>
  <c r="R11628" i="4" s="1"/>
  <c r="N11628" i="4"/>
  <c r="N11627" i="4"/>
  <c r="M11627" i="4"/>
  <c r="O11626" i="4"/>
  <c r="Q11626" i="4" s="1"/>
  <c r="N11626" i="4"/>
  <c r="M11626" i="4"/>
  <c r="R11626" i="4" s="1"/>
  <c r="M11625" i="4"/>
  <c r="M11624" i="4"/>
  <c r="R11624" i="4" s="1"/>
  <c r="N11624" i="4"/>
  <c r="N11623" i="4"/>
  <c r="M11623" i="4"/>
  <c r="O11622" i="4"/>
  <c r="Q11622" i="4" s="1"/>
  <c r="N11622" i="4"/>
  <c r="M11622" i="4"/>
  <c r="R11622" i="4" s="1"/>
  <c r="M11621" i="4"/>
  <c r="M11620" i="4"/>
  <c r="R11620" i="4" s="1"/>
  <c r="N11620" i="4"/>
  <c r="N11619" i="4"/>
  <c r="M11619" i="4"/>
  <c r="O11618" i="4"/>
  <c r="Q11618" i="4" s="1"/>
  <c r="N11618" i="4"/>
  <c r="M11618" i="4"/>
  <c r="R11618" i="4" s="1"/>
  <c r="M11617" i="4"/>
  <c r="M11616" i="4"/>
  <c r="R11616" i="4" s="1"/>
  <c r="N11616" i="4"/>
  <c r="N11615" i="4"/>
  <c r="M11615" i="4"/>
  <c r="O11614" i="4"/>
  <c r="Q11614" i="4" s="1"/>
  <c r="N11614" i="4"/>
  <c r="M11614" i="4"/>
  <c r="R11614" i="4" s="1"/>
  <c r="M11613" i="4"/>
  <c r="M11612" i="4"/>
  <c r="R11612" i="4" s="1"/>
  <c r="N11612" i="4"/>
  <c r="N11611" i="4"/>
  <c r="M11611" i="4"/>
  <c r="O11610" i="4"/>
  <c r="Q11610" i="4" s="1"/>
  <c r="N11610" i="4"/>
  <c r="M11610" i="4"/>
  <c r="R11610" i="4" s="1"/>
  <c r="M11609" i="4"/>
  <c r="M11608" i="4"/>
  <c r="R11608" i="4" s="1"/>
  <c r="N11608" i="4"/>
  <c r="N11607" i="4"/>
  <c r="M11607" i="4"/>
  <c r="O11606" i="4"/>
  <c r="Q11606" i="4" s="1"/>
  <c r="N11606" i="4"/>
  <c r="M11606" i="4"/>
  <c r="R11606" i="4" s="1"/>
  <c r="M11605" i="4"/>
  <c r="M11604" i="4"/>
  <c r="R11604" i="4" s="1"/>
  <c r="N11604" i="4"/>
  <c r="N11603" i="4"/>
  <c r="M11603" i="4"/>
  <c r="O11602" i="4"/>
  <c r="Q11602" i="4" s="1"/>
  <c r="N11602" i="4"/>
  <c r="M11602" i="4"/>
  <c r="R11602" i="4" s="1"/>
  <c r="M11601" i="4"/>
  <c r="M11600" i="4"/>
  <c r="R11600" i="4" s="1"/>
  <c r="N11600" i="4"/>
  <c r="N11599" i="4"/>
  <c r="M11599" i="4"/>
  <c r="O11598" i="4"/>
  <c r="Q11598" i="4" s="1"/>
  <c r="N11598" i="4"/>
  <c r="M11598" i="4"/>
  <c r="R11598" i="4" s="1"/>
  <c r="M11597" i="4"/>
  <c r="M11596" i="4"/>
  <c r="R11596" i="4" s="1"/>
  <c r="N11596" i="4"/>
  <c r="N11595" i="4"/>
  <c r="M11595" i="4"/>
  <c r="O11594" i="4"/>
  <c r="Q11594" i="4" s="1"/>
  <c r="N11594" i="4"/>
  <c r="M11594" i="4"/>
  <c r="R11594" i="4" s="1"/>
  <c r="M11593" i="4"/>
  <c r="M11592" i="4"/>
  <c r="R11592" i="4" s="1"/>
  <c r="N11592" i="4"/>
  <c r="N11591" i="4"/>
  <c r="M11591" i="4"/>
  <c r="O11590" i="4"/>
  <c r="Q11590" i="4" s="1"/>
  <c r="N11590" i="4"/>
  <c r="M11590" i="4"/>
  <c r="R11590" i="4" s="1"/>
  <c r="M11589" i="4"/>
  <c r="M11588" i="4"/>
  <c r="R11588" i="4" s="1"/>
  <c r="N11588" i="4"/>
  <c r="N11587" i="4"/>
  <c r="M11587" i="4"/>
  <c r="O11586" i="4"/>
  <c r="Q11586" i="4" s="1"/>
  <c r="N11586" i="4"/>
  <c r="M11586" i="4"/>
  <c r="R11586" i="4" s="1"/>
  <c r="M11585" i="4"/>
  <c r="M11584" i="4"/>
  <c r="R11584" i="4" s="1"/>
  <c r="N11584" i="4"/>
  <c r="N11583" i="4"/>
  <c r="M11583" i="4"/>
  <c r="M11582" i="4"/>
  <c r="R11582" i="4" s="1"/>
  <c r="N11582" i="4"/>
  <c r="M11581" i="4"/>
  <c r="M11580" i="4"/>
  <c r="R11580" i="4" s="1"/>
  <c r="N11580" i="4"/>
  <c r="N11579" i="4"/>
  <c r="M11579" i="4"/>
  <c r="M11578" i="4"/>
  <c r="R11578" i="4" s="1"/>
  <c r="N11578" i="4"/>
  <c r="O11578" i="4" s="1"/>
  <c r="Q11578" i="4" s="1"/>
  <c r="M11577" i="4"/>
  <c r="M11576" i="4"/>
  <c r="R11576" i="4" s="1"/>
  <c r="N11576" i="4"/>
  <c r="N11575" i="4"/>
  <c r="M11575" i="4"/>
  <c r="M11574" i="4"/>
  <c r="R11574" i="4" s="1"/>
  <c r="N11574" i="4"/>
  <c r="M11573" i="4"/>
  <c r="N11572" i="4"/>
  <c r="M11572" i="4"/>
  <c r="R11572" i="4" s="1"/>
  <c r="N11571" i="4"/>
  <c r="M11571" i="4"/>
  <c r="M11570" i="4"/>
  <c r="R11570" i="4" s="1"/>
  <c r="N11570" i="4"/>
  <c r="O11570" i="4" s="1"/>
  <c r="Q11570" i="4" s="1"/>
  <c r="M11569" i="4"/>
  <c r="M11568" i="4"/>
  <c r="N11568" i="4"/>
  <c r="N11567" i="4"/>
  <c r="M11567" i="4"/>
  <c r="M11566" i="4"/>
  <c r="N11566" i="4"/>
  <c r="M11565" i="4"/>
  <c r="M11564" i="4"/>
  <c r="N11564" i="4"/>
  <c r="N11563" i="4"/>
  <c r="M11563" i="4"/>
  <c r="M11562" i="4"/>
  <c r="N11562" i="4"/>
  <c r="O11562" i="4" s="1"/>
  <c r="Q11562" i="4" s="1"/>
  <c r="M11561" i="4"/>
  <c r="M11560" i="4"/>
  <c r="N11560" i="4"/>
  <c r="N11559" i="4"/>
  <c r="M11559" i="4"/>
  <c r="M11558" i="4"/>
  <c r="N11558" i="4"/>
  <c r="M11557" i="4"/>
  <c r="M11556" i="4"/>
  <c r="N11556" i="4"/>
  <c r="M11555" i="4"/>
  <c r="N11554" i="4"/>
  <c r="M11554" i="4"/>
  <c r="N11553" i="4"/>
  <c r="M11553" i="4"/>
  <c r="M11552" i="4"/>
  <c r="R11552" i="4" s="1"/>
  <c r="N11552" i="4"/>
  <c r="M11551" i="4"/>
  <c r="N11550" i="4"/>
  <c r="M11550" i="4"/>
  <c r="M11549" i="4"/>
  <c r="M11548" i="4"/>
  <c r="N11548" i="4"/>
  <c r="N11547" i="4"/>
  <c r="M11547" i="4"/>
  <c r="N11546" i="4"/>
  <c r="M11546" i="4"/>
  <c r="R11546" i="4"/>
  <c r="M11545" i="4"/>
  <c r="M11544" i="4"/>
  <c r="R11544" i="4" s="1"/>
  <c r="N11544" i="4"/>
  <c r="M11543" i="4"/>
  <c r="N11542" i="4"/>
  <c r="M11542" i="4"/>
  <c r="M11541" i="4"/>
  <c r="M11540" i="4"/>
  <c r="N11540" i="4"/>
  <c r="M11539" i="4"/>
  <c r="R11538" i="4"/>
  <c r="S11538" i="4" s="1"/>
  <c r="N11538" i="4"/>
  <c r="M11538" i="4"/>
  <c r="O11538" i="4" s="1"/>
  <c r="Q11538" i="4" s="1"/>
  <c r="N11537" i="4"/>
  <c r="M11537" i="4"/>
  <c r="M11536" i="4"/>
  <c r="R11536" i="4" s="1"/>
  <c r="N11536" i="4"/>
  <c r="M11535" i="4"/>
  <c r="O11534" i="4"/>
  <c r="Q11534" i="4" s="1"/>
  <c r="M11534" i="4"/>
  <c r="R11534" i="4"/>
  <c r="N11534" i="4"/>
  <c r="M11533" i="4"/>
  <c r="M11532" i="4"/>
  <c r="R11532" i="4"/>
  <c r="N11532" i="4"/>
  <c r="O11532" i="4" s="1"/>
  <c r="Q11532" i="4" s="1"/>
  <c r="M11531" i="4"/>
  <c r="M11530" i="4"/>
  <c r="N11530" i="4"/>
  <c r="N11529" i="4"/>
  <c r="M11529" i="4"/>
  <c r="M11528" i="4"/>
  <c r="R11528" i="4" s="1"/>
  <c r="N11528" i="4"/>
  <c r="M11527" i="4"/>
  <c r="O11526" i="4"/>
  <c r="Q11526" i="4" s="1"/>
  <c r="M11526" i="4"/>
  <c r="R11526" i="4"/>
  <c r="N11526" i="4"/>
  <c r="M11525" i="4"/>
  <c r="M11524" i="4"/>
  <c r="R11524" i="4"/>
  <c r="N11524" i="4"/>
  <c r="O11524" i="4" s="1"/>
  <c r="Q11524" i="4" s="1"/>
  <c r="M11523" i="4"/>
  <c r="M11522" i="4"/>
  <c r="N11522" i="4"/>
  <c r="N11521" i="4"/>
  <c r="M11521" i="4"/>
  <c r="M11520" i="4"/>
  <c r="R11520" i="4" s="1"/>
  <c r="N11520" i="4"/>
  <c r="M11519" i="4"/>
  <c r="O11518" i="4"/>
  <c r="Q11518" i="4" s="1"/>
  <c r="M11518" i="4"/>
  <c r="R11518" i="4"/>
  <c r="N11518" i="4"/>
  <c r="M11517" i="4"/>
  <c r="M11516" i="4"/>
  <c r="R11516" i="4"/>
  <c r="N11516" i="4"/>
  <c r="O11516" i="4" s="1"/>
  <c r="Q11516" i="4" s="1"/>
  <c r="M11515" i="4"/>
  <c r="M11514" i="4"/>
  <c r="N11514" i="4"/>
  <c r="N11513" i="4"/>
  <c r="M11513" i="4"/>
  <c r="M11512" i="4"/>
  <c r="R11512" i="4" s="1"/>
  <c r="N11512" i="4"/>
  <c r="M11511" i="4"/>
  <c r="O11510" i="4"/>
  <c r="Q11510" i="4" s="1"/>
  <c r="M11510" i="4"/>
  <c r="R11510" i="4"/>
  <c r="N11510" i="4"/>
  <c r="M11509" i="4"/>
  <c r="M11508" i="4"/>
  <c r="R11508" i="4"/>
  <c r="N11508" i="4"/>
  <c r="M11507" i="4"/>
  <c r="N11506" i="4"/>
  <c r="M11506" i="4"/>
  <c r="O11506" i="4" s="1"/>
  <c r="Q11506" i="4" s="1"/>
  <c r="M11505" i="4"/>
  <c r="O11504" i="4"/>
  <c r="Q11504" i="4" s="1"/>
  <c r="M11504" i="4"/>
  <c r="R11504" i="4"/>
  <c r="N11504" i="4"/>
  <c r="M11503" i="4"/>
  <c r="N11502" i="4"/>
  <c r="M11502" i="4"/>
  <c r="N11501" i="4"/>
  <c r="M11501" i="4"/>
  <c r="M11500" i="4"/>
  <c r="R11500" i="4" s="1"/>
  <c r="N11500" i="4"/>
  <c r="M11499" i="4"/>
  <c r="N11498" i="4"/>
  <c r="M11498" i="4"/>
  <c r="O11498" i="4" s="1"/>
  <c r="Q11498" i="4" s="1"/>
  <c r="R11498" i="4"/>
  <c r="M11497" i="4"/>
  <c r="M11496" i="4"/>
  <c r="N11496" i="4"/>
  <c r="M11495" i="4"/>
  <c r="N11495" i="4"/>
  <c r="N11494" i="4"/>
  <c r="M11494" i="4"/>
  <c r="N11493" i="4"/>
  <c r="M11493" i="4"/>
  <c r="M11492" i="4"/>
  <c r="N11492" i="4"/>
  <c r="M11491" i="4"/>
  <c r="N11491" i="4"/>
  <c r="N11490" i="4"/>
  <c r="M11490" i="4"/>
  <c r="N11489" i="4"/>
  <c r="M11489" i="4"/>
  <c r="M11488" i="4"/>
  <c r="N11488" i="4"/>
  <c r="M11487" i="4"/>
  <c r="N11487" i="4"/>
  <c r="N11486" i="4"/>
  <c r="M11486" i="4"/>
  <c r="N11485" i="4"/>
  <c r="M11485" i="4"/>
  <c r="M11484" i="4"/>
  <c r="N11484" i="4"/>
  <c r="M11483" i="4"/>
  <c r="N11483" i="4"/>
  <c r="N11482" i="4"/>
  <c r="M11482" i="4"/>
  <c r="N11481" i="4"/>
  <c r="M11481" i="4"/>
  <c r="M11480" i="4"/>
  <c r="N11480" i="4"/>
  <c r="M11479" i="4"/>
  <c r="N11479" i="4"/>
  <c r="N11478" i="4"/>
  <c r="M11478" i="4"/>
  <c r="N11477" i="4"/>
  <c r="M11477" i="4"/>
  <c r="M11476" i="4"/>
  <c r="N11476" i="4"/>
  <c r="M11475" i="4"/>
  <c r="N11475" i="4"/>
  <c r="N11474" i="4"/>
  <c r="M11474" i="4"/>
  <c r="N11473" i="4"/>
  <c r="M11473" i="4"/>
  <c r="M11472" i="4"/>
  <c r="N11472" i="4"/>
  <c r="M11471" i="4"/>
  <c r="N11471" i="4"/>
  <c r="N11470" i="4"/>
  <c r="M11470" i="4"/>
  <c r="N11469" i="4"/>
  <c r="M11469" i="4"/>
  <c r="M11468" i="4"/>
  <c r="N11468" i="4"/>
  <c r="M11467" i="4"/>
  <c r="N11467" i="4"/>
  <c r="N11466" i="4"/>
  <c r="M11466" i="4"/>
  <c r="N11465" i="4"/>
  <c r="M11465" i="4"/>
  <c r="M11464" i="4"/>
  <c r="N11464" i="4"/>
  <c r="M11463" i="4"/>
  <c r="N11463" i="4"/>
  <c r="N11462" i="4"/>
  <c r="M11462" i="4"/>
  <c r="N11461" i="4"/>
  <c r="M11461" i="4"/>
  <c r="M11460" i="4"/>
  <c r="N11460" i="4"/>
  <c r="M11459" i="4"/>
  <c r="N11459" i="4"/>
  <c r="N11458" i="4"/>
  <c r="M11458" i="4"/>
  <c r="N11457" i="4"/>
  <c r="M11457" i="4"/>
  <c r="M11456" i="4"/>
  <c r="N11456" i="4"/>
  <c r="M11455" i="4"/>
  <c r="N11455" i="4"/>
  <c r="N11454" i="4"/>
  <c r="M11454" i="4"/>
  <c r="N11453" i="4"/>
  <c r="M11453" i="4"/>
  <c r="M11452" i="4"/>
  <c r="N11452" i="4"/>
  <c r="M11451" i="4"/>
  <c r="N11451" i="4"/>
  <c r="N11450" i="4"/>
  <c r="M11450" i="4"/>
  <c r="N11449" i="4"/>
  <c r="M11449" i="4"/>
  <c r="M11448" i="4"/>
  <c r="N11448" i="4"/>
  <c r="M11447" i="4"/>
  <c r="N11447" i="4"/>
  <c r="N11446" i="4"/>
  <c r="M11446" i="4"/>
  <c r="N11445" i="4"/>
  <c r="M11445" i="4"/>
  <c r="M11444" i="4"/>
  <c r="N11444" i="4"/>
  <c r="M11443" i="4"/>
  <c r="N11443" i="4"/>
  <c r="N11442" i="4"/>
  <c r="M11442" i="4"/>
  <c r="N11441" i="4"/>
  <c r="M11441" i="4"/>
  <c r="M11440" i="4"/>
  <c r="N11440" i="4"/>
  <c r="M11439" i="4"/>
  <c r="N11439" i="4"/>
  <c r="N11438" i="4"/>
  <c r="M11438" i="4"/>
  <c r="N11437" i="4"/>
  <c r="M11437" i="4"/>
  <c r="M11436" i="4"/>
  <c r="N11436" i="4"/>
  <c r="M11435" i="4"/>
  <c r="N11435" i="4"/>
  <c r="N11434" i="4"/>
  <c r="M11434" i="4"/>
  <c r="N11433" i="4"/>
  <c r="M11433" i="4"/>
  <c r="M11432" i="4"/>
  <c r="N11432" i="4"/>
  <c r="M11431" i="4"/>
  <c r="N11431" i="4"/>
  <c r="N11430" i="4"/>
  <c r="M11430" i="4"/>
  <c r="N11429" i="4"/>
  <c r="M11429" i="4"/>
  <c r="M11428" i="4"/>
  <c r="N11428" i="4"/>
  <c r="M11427" i="4"/>
  <c r="N11427" i="4"/>
  <c r="N11426" i="4"/>
  <c r="M11426" i="4"/>
  <c r="N11425" i="4"/>
  <c r="M11425" i="4"/>
  <c r="M11424" i="4"/>
  <c r="N11424" i="4"/>
  <c r="M11423" i="4"/>
  <c r="N11423" i="4"/>
  <c r="N11422" i="4"/>
  <c r="M11422" i="4"/>
  <c r="N11421" i="4"/>
  <c r="M11421" i="4"/>
  <c r="M11420" i="4"/>
  <c r="N11420" i="4"/>
  <c r="M11419" i="4"/>
  <c r="N11419" i="4"/>
  <c r="N11418" i="4"/>
  <c r="M11418" i="4"/>
  <c r="N11417" i="4"/>
  <c r="M11417" i="4"/>
  <c r="M11416" i="4"/>
  <c r="N11416" i="4"/>
  <c r="M11415" i="4"/>
  <c r="N11415" i="4"/>
  <c r="N11414" i="4"/>
  <c r="M11414" i="4"/>
  <c r="N11413" i="4"/>
  <c r="M11413" i="4"/>
  <c r="M11412" i="4"/>
  <c r="N11412" i="4"/>
  <c r="M11411" i="4"/>
  <c r="N11411" i="4"/>
  <c r="N11410" i="4"/>
  <c r="M11410" i="4"/>
  <c r="N11409" i="4"/>
  <c r="M11409" i="4"/>
  <c r="M11408" i="4"/>
  <c r="N11408" i="4"/>
  <c r="M11407" i="4"/>
  <c r="N11407" i="4"/>
  <c r="N11406" i="4"/>
  <c r="M11406" i="4"/>
  <c r="N11405" i="4"/>
  <c r="M11405" i="4"/>
  <c r="M11404" i="4"/>
  <c r="N11404" i="4"/>
  <c r="M11403" i="4"/>
  <c r="N11403" i="4"/>
  <c r="N11402" i="4"/>
  <c r="M11402" i="4"/>
  <c r="N11401" i="4"/>
  <c r="M11401" i="4"/>
  <c r="M11400" i="4"/>
  <c r="N11400" i="4"/>
  <c r="M11399" i="4"/>
  <c r="N11399" i="4"/>
  <c r="N11398" i="4"/>
  <c r="M11398" i="4"/>
  <c r="N11397" i="4"/>
  <c r="M11397" i="4"/>
  <c r="M11396" i="4"/>
  <c r="N11396" i="4"/>
  <c r="M11395" i="4"/>
  <c r="N11395" i="4"/>
  <c r="N11394" i="4"/>
  <c r="M11394" i="4"/>
  <c r="N11393" i="4"/>
  <c r="M11393" i="4"/>
  <c r="M11392" i="4"/>
  <c r="N11392" i="4"/>
  <c r="M11391" i="4"/>
  <c r="N11391" i="4"/>
  <c r="N11390" i="4"/>
  <c r="M11390" i="4"/>
  <c r="N11389" i="4"/>
  <c r="M11389" i="4"/>
  <c r="M11388" i="4"/>
  <c r="N11388" i="4"/>
  <c r="M11387" i="4"/>
  <c r="N11387" i="4"/>
  <c r="N11386" i="4"/>
  <c r="M11386" i="4"/>
  <c r="N11385" i="4"/>
  <c r="M11385" i="4"/>
  <c r="M11384" i="4"/>
  <c r="N11384" i="4"/>
  <c r="M11383" i="4"/>
  <c r="N11383" i="4"/>
  <c r="N11382" i="4"/>
  <c r="M11382" i="4"/>
  <c r="N11381" i="4"/>
  <c r="M11381" i="4"/>
  <c r="M11380" i="4"/>
  <c r="N11380" i="4"/>
  <c r="M11379" i="4"/>
  <c r="N11379" i="4"/>
  <c r="N11378" i="4"/>
  <c r="M11378" i="4"/>
  <c r="N11377" i="4"/>
  <c r="M11377" i="4"/>
  <c r="M11376" i="4"/>
  <c r="N11376" i="4"/>
  <c r="M11375" i="4"/>
  <c r="N11375" i="4"/>
  <c r="N11374" i="4"/>
  <c r="M11374" i="4"/>
  <c r="N11373" i="4"/>
  <c r="M11373" i="4"/>
  <c r="M11372" i="4"/>
  <c r="N11372" i="4"/>
  <c r="M11371" i="4"/>
  <c r="N11371" i="4"/>
  <c r="N11370" i="4"/>
  <c r="M11370" i="4"/>
  <c r="N11369" i="4"/>
  <c r="M11369" i="4"/>
  <c r="M11368" i="4"/>
  <c r="N11368" i="4"/>
  <c r="M11367" i="4"/>
  <c r="N11367" i="4"/>
  <c r="N11366" i="4"/>
  <c r="M11366" i="4"/>
  <c r="N11365" i="4"/>
  <c r="M11365" i="4"/>
  <c r="M11364" i="4"/>
  <c r="N11364" i="4"/>
  <c r="M11363" i="4"/>
  <c r="N11363" i="4"/>
  <c r="N11362" i="4"/>
  <c r="M11362" i="4"/>
  <c r="N11361" i="4"/>
  <c r="M11361" i="4"/>
  <c r="M11360" i="4"/>
  <c r="N11360" i="4"/>
  <c r="M11359" i="4"/>
  <c r="N11359" i="4"/>
  <c r="N11358" i="4"/>
  <c r="M11358" i="4"/>
  <c r="N11357" i="4"/>
  <c r="M11357" i="4"/>
  <c r="M11356" i="4"/>
  <c r="N11356" i="4"/>
  <c r="M11355" i="4"/>
  <c r="N11355" i="4"/>
  <c r="N11354" i="4"/>
  <c r="M11354" i="4"/>
  <c r="N11353" i="4"/>
  <c r="M11353" i="4"/>
  <c r="M11352" i="4"/>
  <c r="N11352" i="4"/>
  <c r="M11351" i="4"/>
  <c r="N11351" i="4"/>
  <c r="N11350" i="4"/>
  <c r="M11350" i="4"/>
  <c r="N11349" i="4"/>
  <c r="M11349" i="4"/>
  <c r="M11348" i="4"/>
  <c r="N11348" i="4"/>
  <c r="M11347" i="4"/>
  <c r="N11347" i="4"/>
  <c r="N11346" i="4"/>
  <c r="M11346" i="4"/>
  <c r="N11345" i="4"/>
  <c r="M11345" i="4"/>
  <c r="M11344" i="4"/>
  <c r="N11344" i="4"/>
  <c r="M11343" i="4"/>
  <c r="N11343" i="4"/>
  <c r="N11342" i="4"/>
  <c r="M11342" i="4"/>
  <c r="N11341" i="4"/>
  <c r="M11341" i="4"/>
  <c r="M11340" i="4"/>
  <c r="N11340" i="4"/>
  <c r="M11339" i="4"/>
  <c r="N11339" i="4"/>
  <c r="N11338" i="4"/>
  <c r="M11338" i="4"/>
  <c r="N11337" i="4"/>
  <c r="M11337" i="4"/>
  <c r="M11336" i="4"/>
  <c r="N11336" i="4"/>
  <c r="M11335" i="4"/>
  <c r="N11335" i="4"/>
  <c r="N11334" i="4"/>
  <c r="M11334" i="4"/>
  <c r="N11333" i="4"/>
  <c r="M11333" i="4"/>
  <c r="M11332" i="4"/>
  <c r="N11332" i="4"/>
  <c r="M11331" i="4"/>
  <c r="N11331" i="4"/>
  <c r="N11330" i="4"/>
  <c r="M11330" i="4"/>
  <c r="N11329" i="4"/>
  <c r="M11329" i="4"/>
  <c r="M11328" i="4"/>
  <c r="N11328" i="4"/>
  <c r="M11327" i="4"/>
  <c r="N11327" i="4"/>
  <c r="N11326" i="4"/>
  <c r="M11326" i="4"/>
  <c r="N11325" i="4"/>
  <c r="M11325" i="4"/>
  <c r="M11324" i="4"/>
  <c r="N11324" i="4"/>
  <c r="M11323" i="4"/>
  <c r="N11323" i="4"/>
  <c r="N11322" i="4"/>
  <c r="M11322" i="4"/>
  <c r="N11321" i="4"/>
  <c r="M11321" i="4"/>
  <c r="M11320" i="4"/>
  <c r="N11320" i="4"/>
  <c r="M11319" i="4"/>
  <c r="N11319" i="4"/>
  <c r="N11318" i="4"/>
  <c r="M11318" i="4"/>
  <c r="N11317" i="4"/>
  <c r="M11317" i="4"/>
  <c r="M11316" i="4"/>
  <c r="N11316" i="4"/>
  <c r="M11315" i="4"/>
  <c r="N11315" i="4"/>
  <c r="N11314" i="4"/>
  <c r="M11314" i="4"/>
  <c r="N11313" i="4"/>
  <c r="M11313" i="4"/>
  <c r="M11312" i="4"/>
  <c r="N11312" i="4"/>
  <c r="M11311" i="4"/>
  <c r="N11311" i="4"/>
  <c r="N11310" i="4"/>
  <c r="M11310" i="4"/>
  <c r="N11309" i="4"/>
  <c r="M11309" i="4"/>
  <c r="M11308" i="4"/>
  <c r="N11308" i="4"/>
  <c r="M11307" i="4"/>
  <c r="N11307" i="4"/>
  <c r="N11306" i="4"/>
  <c r="M11306" i="4"/>
  <c r="N11305" i="4"/>
  <c r="M11305" i="4"/>
  <c r="M11304" i="4"/>
  <c r="N11304" i="4"/>
  <c r="M11303" i="4"/>
  <c r="N11303" i="4"/>
  <c r="N11302" i="4"/>
  <c r="M11302" i="4"/>
  <c r="N11301" i="4"/>
  <c r="M11301" i="4"/>
  <c r="M11300" i="4"/>
  <c r="N11300" i="4"/>
  <c r="M11299" i="4"/>
  <c r="N11299" i="4"/>
  <c r="N11298" i="4"/>
  <c r="M11298" i="4"/>
  <c r="N11297" i="4"/>
  <c r="M11297" i="4"/>
  <c r="M11296" i="4"/>
  <c r="N11296" i="4"/>
  <c r="M11295" i="4"/>
  <c r="N11295" i="4"/>
  <c r="N11294" i="4"/>
  <c r="M11294" i="4"/>
  <c r="N11293" i="4"/>
  <c r="M11293" i="4"/>
  <c r="M11292" i="4"/>
  <c r="N11292" i="4"/>
  <c r="M11291" i="4"/>
  <c r="N11291" i="4"/>
  <c r="N11290" i="4"/>
  <c r="M11290" i="4"/>
  <c r="N11289" i="4"/>
  <c r="M11289" i="4"/>
  <c r="M11288" i="4"/>
  <c r="N11288" i="4"/>
  <c r="M11287" i="4"/>
  <c r="N11287" i="4"/>
  <c r="N11286" i="4"/>
  <c r="M11286" i="4"/>
  <c r="N11285" i="4"/>
  <c r="M11285" i="4"/>
  <c r="M11284" i="4"/>
  <c r="N11284" i="4"/>
  <c r="M11283" i="4"/>
  <c r="N11283" i="4"/>
  <c r="N11282" i="4"/>
  <c r="M11282" i="4"/>
  <c r="N11281" i="4"/>
  <c r="M11281" i="4"/>
  <c r="M11280" i="4"/>
  <c r="N11280" i="4"/>
  <c r="M11279" i="4"/>
  <c r="N11279" i="4"/>
  <c r="N11278" i="4"/>
  <c r="M11278" i="4"/>
  <c r="N11277" i="4"/>
  <c r="M11277" i="4"/>
  <c r="M11276" i="4"/>
  <c r="N11276" i="4"/>
  <c r="M11275" i="4"/>
  <c r="N11275" i="4"/>
  <c r="N11274" i="4"/>
  <c r="M11274" i="4"/>
  <c r="N11273" i="4"/>
  <c r="M11273" i="4"/>
  <c r="M11272" i="4"/>
  <c r="N11272" i="4"/>
  <c r="M11271" i="4"/>
  <c r="N11271" i="4"/>
  <c r="N11270" i="4"/>
  <c r="M11270" i="4"/>
  <c r="N11269" i="4"/>
  <c r="M11269" i="4"/>
  <c r="M11268" i="4"/>
  <c r="N11268" i="4"/>
  <c r="M11267" i="4"/>
  <c r="N11267" i="4"/>
  <c r="N11266" i="4"/>
  <c r="M11266" i="4"/>
  <c r="N11265" i="4"/>
  <c r="M11265" i="4"/>
  <c r="M11264" i="4"/>
  <c r="N11264" i="4"/>
  <c r="M11263" i="4"/>
  <c r="N11263" i="4"/>
  <c r="N11262" i="4"/>
  <c r="M11262" i="4"/>
  <c r="N11261" i="4"/>
  <c r="M11261" i="4"/>
  <c r="M11260" i="4"/>
  <c r="N11260" i="4"/>
  <c r="M11259" i="4"/>
  <c r="N11259" i="4"/>
  <c r="N11258" i="4"/>
  <c r="M11258" i="4"/>
  <c r="N11257" i="4"/>
  <c r="M11257" i="4"/>
  <c r="M11256" i="4"/>
  <c r="N11256" i="4"/>
  <c r="M11255" i="4"/>
  <c r="N11255" i="4"/>
  <c r="N11254" i="4"/>
  <c r="M11254" i="4"/>
  <c r="N11253" i="4"/>
  <c r="M11253" i="4"/>
  <c r="M11252" i="4"/>
  <c r="N11252" i="4"/>
  <c r="M11251" i="4"/>
  <c r="N11251" i="4"/>
  <c r="N11250" i="4"/>
  <c r="M11250" i="4"/>
  <c r="N11249" i="4"/>
  <c r="M11249" i="4"/>
  <c r="M11248" i="4"/>
  <c r="N11248" i="4"/>
  <c r="M11247" i="4"/>
  <c r="N11247" i="4"/>
  <c r="N11246" i="4"/>
  <c r="M11246" i="4"/>
  <c r="N11245" i="4"/>
  <c r="M11245" i="4"/>
  <c r="M11244" i="4"/>
  <c r="N11244" i="4"/>
  <c r="M11243" i="4"/>
  <c r="N11243" i="4"/>
  <c r="N11242" i="4"/>
  <c r="M11242" i="4"/>
  <c r="N11241" i="4"/>
  <c r="M11241" i="4"/>
  <c r="M11240" i="4"/>
  <c r="N11240" i="4"/>
  <c r="M11239" i="4"/>
  <c r="N11239" i="4"/>
  <c r="N11238" i="4"/>
  <c r="M11238" i="4"/>
  <c r="N11237" i="4"/>
  <c r="M11237" i="4"/>
  <c r="M11236" i="4"/>
  <c r="N11236" i="4"/>
  <c r="M11235" i="4"/>
  <c r="N11235" i="4"/>
  <c r="N11234" i="4"/>
  <c r="M11234" i="4"/>
  <c r="N11233" i="4"/>
  <c r="M11233" i="4"/>
  <c r="M11232" i="4"/>
  <c r="N11232" i="4"/>
  <c r="M11231" i="4"/>
  <c r="N11231" i="4"/>
  <c r="N11230" i="4"/>
  <c r="M11230" i="4"/>
  <c r="N11229" i="4"/>
  <c r="M11229" i="4"/>
  <c r="M11228" i="4"/>
  <c r="N11228" i="4"/>
  <c r="M11227" i="4"/>
  <c r="N11227" i="4"/>
  <c r="N11226" i="4"/>
  <c r="M11226" i="4"/>
  <c r="N11225" i="4"/>
  <c r="M11225" i="4"/>
  <c r="M11224" i="4"/>
  <c r="N11224" i="4"/>
  <c r="M11223" i="4"/>
  <c r="N11223" i="4"/>
  <c r="N11222" i="4"/>
  <c r="M11222" i="4"/>
  <c r="N11221" i="4"/>
  <c r="M11221" i="4"/>
  <c r="M11220" i="4"/>
  <c r="N11220" i="4"/>
  <c r="M11219" i="4"/>
  <c r="N11219" i="4"/>
  <c r="N11218" i="4"/>
  <c r="M11218" i="4"/>
  <c r="N11217" i="4"/>
  <c r="M11217" i="4"/>
  <c r="M11216" i="4"/>
  <c r="N11216" i="4"/>
  <c r="M11215" i="4"/>
  <c r="N11215" i="4"/>
  <c r="N11214" i="4"/>
  <c r="M11214" i="4"/>
  <c r="N11213" i="4"/>
  <c r="M11213" i="4"/>
  <c r="M11212" i="4"/>
  <c r="N11212" i="4"/>
  <c r="M11211" i="4"/>
  <c r="N11211" i="4"/>
  <c r="N11210" i="4"/>
  <c r="M11210" i="4"/>
  <c r="N11209" i="4"/>
  <c r="M11209" i="4"/>
  <c r="M11208" i="4"/>
  <c r="N11208" i="4"/>
  <c r="M11207" i="4"/>
  <c r="N11207" i="4"/>
  <c r="N11206" i="4"/>
  <c r="M11206" i="4"/>
  <c r="N11205" i="4"/>
  <c r="M11205" i="4"/>
  <c r="M11204" i="4"/>
  <c r="N11204" i="4"/>
  <c r="M11203" i="4"/>
  <c r="N11203" i="4"/>
  <c r="N11202" i="4"/>
  <c r="M11202" i="4"/>
  <c r="N11201" i="4"/>
  <c r="M11201" i="4"/>
  <c r="M11200" i="4"/>
  <c r="N11200" i="4"/>
  <c r="M11199" i="4"/>
  <c r="N11199" i="4"/>
  <c r="N11198" i="4"/>
  <c r="M11198" i="4"/>
  <c r="N11197" i="4"/>
  <c r="M11197" i="4"/>
  <c r="M11196" i="4"/>
  <c r="N11196" i="4"/>
  <c r="M11195" i="4"/>
  <c r="N11195" i="4"/>
  <c r="N11194" i="4"/>
  <c r="M11194" i="4"/>
  <c r="N11193" i="4"/>
  <c r="M11193" i="4"/>
  <c r="M11192" i="4"/>
  <c r="N11192" i="4"/>
  <c r="M11191" i="4"/>
  <c r="N11191" i="4"/>
  <c r="N11190" i="4"/>
  <c r="M11190" i="4"/>
  <c r="N11189" i="4"/>
  <c r="M11189" i="4"/>
  <c r="M11188" i="4"/>
  <c r="N11188" i="4"/>
  <c r="M11187" i="4"/>
  <c r="N11187" i="4"/>
  <c r="N11186" i="4"/>
  <c r="M11186" i="4"/>
  <c r="N11185" i="4"/>
  <c r="M11185" i="4"/>
  <c r="M11184" i="4"/>
  <c r="N11184" i="4"/>
  <c r="M11183" i="4"/>
  <c r="N11183" i="4"/>
  <c r="N11182" i="4"/>
  <c r="M11182" i="4"/>
  <c r="N11181" i="4"/>
  <c r="M11181" i="4"/>
  <c r="M11180" i="4"/>
  <c r="N11180" i="4"/>
  <c r="M11179" i="4"/>
  <c r="N11179" i="4"/>
  <c r="N11178" i="4"/>
  <c r="M11178" i="4"/>
  <c r="O11178" i="4" s="1"/>
  <c r="Q11178" i="4" s="1"/>
  <c r="N11177" i="4"/>
  <c r="M11177" i="4"/>
  <c r="M11176" i="4"/>
  <c r="N11176" i="4"/>
  <c r="M11175" i="4"/>
  <c r="N11175" i="4"/>
  <c r="N11174" i="4"/>
  <c r="M11174" i="4"/>
  <c r="O11174" i="4" s="1"/>
  <c r="Q11174" i="4" s="1"/>
  <c r="N11173" i="4"/>
  <c r="M11173" i="4"/>
  <c r="M11172" i="4"/>
  <c r="N11172" i="4"/>
  <c r="M11171" i="4"/>
  <c r="N11171" i="4"/>
  <c r="N11170" i="4"/>
  <c r="M11170" i="4"/>
  <c r="O11170" i="4" s="1"/>
  <c r="Q11170" i="4" s="1"/>
  <c r="N11169" i="4"/>
  <c r="M11169" i="4"/>
  <c r="M11168" i="4"/>
  <c r="N11168" i="4"/>
  <c r="M11167" i="4"/>
  <c r="N11167" i="4"/>
  <c r="N11166" i="4"/>
  <c r="M11166" i="4"/>
  <c r="O11166" i="4" s="1"/>
  <c r="Q11166" i="4" s="1"/>
  <c r="N11165" i="4"/>
  <c r="M11165" i="4"/>
  <c r="M11164" i="4"/>
  <c r="N11164" i="4"/>
  <c r="M11163" i="4"/>
  <c r="N11163" i="4"/>
  <c r="N11162" i="4"/>
  <c r="M11162" i="4"/>
  <c r="O11162" i="4" s="1"/>
  <c r="Q11162" i="4" s="1"/>
  <c r="N11161" i="4"/>
  <c r="M11161" i="4"/>
  <c r="M11160" i="4"/>
  <c r="N11160" i="4"/>
  <c r="M11159" i="4"/>
  <c r="N11159" i="4"/>
  <c r="N11158" i="4"/>
  <c r="M11158" i="4"/>
  <c r="O11158" i="4" s="1"/>
  <c r="Q11158" i="4" s="1"/>
  <c r="N11157" i="4"/>
  <c r="M11157" i="4"/>
  <c r="M11156" i="4"/>
  <c r="N11156" i="4"/>
  <c r="M11155" i="4"/>
  <c r="N11155" i="4"/>
  <c r="N11154" i="4"/>
  <c r="M11154" i="4"/>
  <c r="O11154" i="4" s="1"/>
  <c r="Q11154" i="4" s="1"/>
  <c r="N11153" i="4"/>
  <c r="M11153" i="4"/>
  <c r="M11152" i="4"/>
  <c r="N11152" i="4"/>
  <c r="M11151" i="4"/>
  <c r="N11151" i="4"/>
  <c r="N11150" i="4"/>
  <c r="M11150" i="4"/>
  <c r="O11150" i="4" s="1"/>
  <c r="Q11150" i="4" s="1"/>
  <c r="N11149" i="4"/>
  <c r="M11149" i="4"/>
  <c r="M11148" i="4"/>
  <c r="N11148" i="4"/>
  <c r="M11147" i="4"/>
  <c r="N11147" i="4"/>
  <c r="N11146" i="4"/>
  <c r="M11146" i="4"/>
  <c r="O11146" i="4" s="1"/>
  <c r="Q11146" i="4" s="1"/>
  <c r="N11145" i="4"/>
  <c r="M11145" i="4"/>
  <c r="M11144" i="4"/>
  <c r="N11144" i="4"/>
  <c r="M11143" i="4"/>
  <c r="N11143" i="4"/>
  <c r="N11142" i="4"/>
  <c r="M11142" i="4"/>
  <c r="O11142" i="4" s="1"/>
  <c r="Q11142" i="4" s="1"/>
  <c r="N11141" i="4"/>
  <c r="M11141" i="4"/>
  <c r="M11140" i="4"/>
  <c r="N11140" i="4"/>
  <c r="M11139" i="4"/>
  <c r="N11139" i="4"/>
  <c r="N11138" i="4"/>
  <c r="M11138" i="4"/>
  <c r="O11138" i="4" s="1"/>
  <c r="Q11138" i="4" s="1"/>
  <c r="N11137" i="4"/>
  <c r="M11137" i="4"/>
  <c r="M11136" i="4"/>
  <c r="N11136" i="4"/>
  <c r="M11135" i="4"/>
  <c r="N11135" i="4"/>
  <c r="N11134" i="4"/>
  <c r="M11134" i="4"/>
  <c r="O11134" i="4" s="1"/>
  <c r="Q11134" i="4" s="1"/>
  <c r="N11133" i="4"/>
  <c r="M11133" i="4"/>
  <c r="M11132" i="4"/>
  <c r="N11132" i="4"/>
  <c r="M11131" i="4"/>
  <c r="N11131" i="4"/>
  <c r="N11130" i="4"/>
  <c r="M11130" i="4"/>
  <c r="O11130" i="4" s="1"/>
  <c r="Q11130" i="4" s="1"/>
  <c r="N11129" i="4"/>
  <c r="M11129" i="4"/>
  <c r="M11128" i="4"/>
  <c r="N11128" i="4"/>
  <c r="M11127" i="4"/>
  <c r="N11127" i="4"/>
  <c r="N11126" i="4"/>
  <c r="M11126" i="4"/>
  <c r="O11126" i="4" s="1"/>
  <c r="Q11126" i="4" s="1"/>
  <c r="N11125" i="4"/>
  <c r="M11125" i="4"/>
  <c r="M11124" i="4"/>
  <c r="N11124" i="4"/>
  <c r="M11123" i="4"/>
  <c r="N11123" i="4"/>
  <c r="N11122" i="4"/>
  <c r="M11122" i="4"/>
  <c r="O11122" i="4" s="1"/>
  <c r="Q11122" i="4" s="1"/>
  <c r="N11121" i="4"/>
  <c r="M11121" i="4"/>
  <c r="M11120" i="4"/>
  <c r="N11120" i="4"/>
  <c r="M11119" i="4"/>
  <c r="N11119" i="4"/>
  <c r="N11118" i="4"/>
  <c r="M11118" i="4"/>
  <c r="O11118" i="4" s="1"/>
  <c r="Q11118" i="4" s="1"/>
  <c r="N11117" i="4"/>
  <c r="M11117" i="4"/>
  <c r="M11116" i="4"/>
  <c r="N11116" i="4"/>
  <c r="M11115" i="4"/>
  <c r="N11115" i="4"/>
  <c r="N11114" i="4"/>
  <c r="M11114" i="4"/>
  <c r="O11114" i="4" s="1"/>
  <c r="Q11114" i="4" s="1"/>
  <c r="N11113" i="4"/>
  <c r="M11113" i="4"/>
  <c r="M11112" i="4"/>
  <c r="N11112" i="4"/>
  <c r="M11111" i="4"/>
  <c r="N11111" i="4"/>
  <c r="N11110" i="4"/>
  <c r="M11110" i="4"/>
  <c r="O11110" i="4" s="1"/>
  <c r="Q11110" i="4" s="1"/>
  <c r="N11109" i="4"/>
  <c r="M11109" i="4"/>
  <c r="M11108" i="4"/>
  <c r="N11108" i="4"/>
  <c r="M11107" i="4"/>
  <c r="N11107" i="4"/>
  <c r="N11106" i="4"/>
  <c r="M11106" i="4"/>
  <c r="O11106" i="4" s="1"/>
  <c r="Q11106" i="4" s="1"/>
  <c r="N11105" i="4"/>
  <c r="M11105" i="4"/>
  <c r="M11104" i="4"/>
  <c r="N11104" i="4"/>
  <c r="M11103" i="4"/>
  <c r="N11103" i="4"/>
  <c r="N11102" i="4"/>
  <c r="M11102" i="4"/>
  <c r="O11102" i="4" s="1"/>
  <c r="Q11102" i="4" s="1"/>
  <c r="N11101" i="4"/>
  <c r="M11101" i="4"/>
  <c r="M11100" i="4"/>
  <c r="N11100" i="4"/>
  <c r="M11099" i="4"/>
  <c r="N11099" i="4"/>
  <c r="N11098" i="4"/>
  <c r="M11098" i="4"/>
  <c r="O11098" i="4" s="1"/>
  <c r="Q11098" i="4" s="1"/>
  <c r="N11097" i="4"/>
  <c r="M11097" i="4"/>
  <c r="M11096" i="4"/>
  <c r="N11096" i="4"/>
  <c r="M11095" i="4"/>
  <c r="N11095" i="4"/>
  <c r="N11094" i="4"/>
  <c r="M11094" i="4"/>
  <c r="O11094" i="4" s="1"/>
  <c r="Q11094" i="4" s="1"/>
  <c r="N11093" i="4"/>
  <c r="M11093" i="4"/>
  <c r="M11092" i="4"/>
  <c r="N11092" i="4"/>
  <c r="M11091" i="4"/>
  <c r="N11091" i="4"/>
  <c r="N11090" i="4"/>
  <c r="M11090" i="4"/>
  <c r="N11089" i="4"/>
  <c r="M11089" i="4"/>
  <c r="M11088" i="4"/>
  <c r="O11088" i="4" s="1"/>
  <c r="Q11088" i="4" s="1"/>
  <c r="N11088" i="4"/>
  <c r="M11087" i="4"/>
  <c r="N11086" i="4"/>
  <c r="M11086" i="4"/>
  <c r="N11085" i="4"/>
  <c r="M11085" i="4"/>
  <c r="M11084" i="4"/>
  <c r="N11084" i="4"/>
  <c r="O11084" i="4" s="1"/>
  <c r="Q11084" i="4" s="1"/>
  <c r="M11083" i="4"/>
  <c r="N11082" i="4"/>
  <c r="M11082" i="4"/>
  <c r="N11081" i="4"/>
  <c r="M11081" i="4"/>
  <c r="M11080" i="4"/>
  <c r="O11080" i="4" s="1"/>
  <c r="Q11080" i="4" s="1"/>
  <c r="N11080" i="4"/>
  <c r="M11079" i="4"/>
  <c r="N11078" i="4"/>
  <c r="M11078" i="4"/>
  <c r="R11078" i="4" s="1"/>
  <c r="N11077" i="4"/>
  <c r="M11077" i="4"/>
  <c r="O11076" i="4"/>
  <c r="Q11076" i="4" s="1"/>
  <c r="M11076" i="4"/>
  <c r="N11076" i="4"/>
  <c r="M11075" i="4"/>
  <c r="R11074" i="4"/>
  <c r="N11074" i="4"/>
  <c r="M11074" i="4"/>
  <c r="O11074" i="4" s="1"/>
  <c r="Q11074" i="4" s="1"/>
  <c r="N11073" i="4"/>
  <c r="M11073" i="4"/>
  <c r="M11072" i="4"/>
  <c r="O11072" i="4" s="1"/>
  <c r="Q11072" i="4" s="1"/>
  <c r="N11072" i="4"/>
  <c r="M11071" i="4"/>
  <c r="N11070" i="4"/>
  <c r="M11070" i="4"/>
  <c r="N11069" i="4"/>
  <c r="M11069" i="4"/>
  <c r="M11068" i="4"/>
  <c r="N11068" i="4"/>
  <c r="O11068" i="4" s="1"/>
  <c r="Q11068" i="4" s="1"/>
  <c r="M11067" i="4"/>
  <c r="N11066" i="4"/>
  <c r="M11066" i="4"/>
  <c r="N11065" i="4"/>
  <c r="M11065" i="4"/>
  <c r="M11064" i="4"/>
  <c r="O11064" i="4" s="1"/>
  <c r="Q11064" i="4" s="1"/>
  <c r="N11064" i="4"/>
  <c r="M11063" i="4"/>
  <c r="N11062" i="4"/>
  <c r="M11062" i="4"/>
  <c r="R11062" i="4" s="1"/>
  <c r="N11061" i="4"/>
  <c r="M11061" i="4"/>
  <c r="O11060" i="4"/>
  <c r="Q11060" i="4" s="1"/>
  <c r="M11060" i="4"/>
  <c r="N11060" i="4"/>
  <c r="M11059" i="4"/>
  <c r="R11058" i="4"/>
  <c r="N11058" i="4"/>
  <c r="M11058" i="4"/>
  <c r="O11058" i="4" s="1"/>
  <c r="Q11058" i="4" s="1"/>
  <c r="N11057" i="4"/>
  <c r="M11057" i="4"/>
  <c r="M11056" i="4"/>
  <c r="O11056" i="4" s="1"/>
  <c r="Q11056" i="4" s="1"/>
  <c r="N11056" i="4"/>
  <c r="M11055" i="4"/>
  <c r="N11054" i="4"/>
  <c r="M11054" i="4"/>
  <c r="N11053" i="4"/>
  <c r="M11053" i="4"/>
  <c r="M11052" i="4"/>
  <c r="N11052" i="4"/>
  <c r="O11052" i="4" s="1"/>
  <c r="Q11052" i="4" s="1"/>
  <c r="M11051" i="4"/>
  <c r="N11050" i="4"/>
  <c r="M11050" i="4"/>
  <c r="N11049" i="4"/>
  <c r="M11049" i="4"/>
  <c r="M11048" i="4"/>
  <c r="N11048" i="4"/>
  <c r="O11048" i="4" s="1"/>
  <c r="Q11048" i="4" s="1"/>
  <c r="M11047" i="4"/>
  <c r="N11046" i="4"/>
  <c r="M11046" i="4"/>
  <c r="N11045" i="4"/>
  <c r="M11045" i="4"/>
  <c r="M11044" i="4"/>
  <c r="N11044" i="4"/>
  <c r="O11044" i="4" s="1"/>
  <c r="Q11044" i="4" s="1"/>
  <c r="M11043" i="4"/>
  <c r="N11042" i="4"/>
  <c r="M11042" i="4"/>
  <c r="N11041" i="4"/>
  <c r="M11041" i="4"/>
  <c r="M11040" i="4"/>
  <c r="N11040" i="4"/>
  <c r="O11040" i="4" s="1"/>
  <c r="Q11040" i="4" s="1"/>
  <c r="M11039" i="4"/>
  <c r="N11038" i="4"/>
  <c r="M11038" i="4"/>
  <c r="N11037" i="4"/>
  <c r="M11037" i="4"/>
  <c r="M11036" i="4"/>
  <c r="N11036" i="4"/>
  <c r="N11035" i="4"/>
  <c r="M11035" i="4"/>
  <c r="N11034" i="4"/>
  <c r="M11034" i="4"/>
  <c r="M11033" i="4"/>
  <c r="R11033" i="4" s="1"/>
  <c r="N11033" i="4"/>
  <c r="M11032" i="4"/>
  <c r="N11032" i="4"/>
  <c r="N11031" i="4"/>
  <c r="M11031" i="4"/>
  <c r="N11030" i="4"/>
  <c r="M11030" i="4"/>
  <c r="N11029" i="4"/>
  <c r="M11029" i="4"/>
  <c r="O11029" i="4" s="1"/>
  <c r="Q11029" i="4" s="1"/>
  <c r="M11028" i="4"/>
  <c r="N11028" i="4"/>
  <c r="M11027" i="4"/>
  <c r="N11026" i="4"/>
  <c r="M11026" i="4"/>
  <c r="M11025" i="4"/>
  <c r="R11025" i="4" s="1"/>
  <c r="S11025" i="4" s="1"/>
  <c r="M11024" i="4"/>
  <c r="N11024" i="4"/>
  <c r="M11023" i="4"/>
  <c r="R11023" i="4" s="1"/>
  <c r="R11022" i="4"/>
  <c r="S11022" i="4" s="1"/>
  <c r="N11022" i="4"/>
  <c r="O11022" i="4" s="1"/>
  <c r="Q11022" i="4" s="1"/>
  <c r="M11022" i="4"/>
  <c r="N11021" i="4"/>
  <c r="O11021" i="4" s="1"/>
  <c r="Q11021" i="4" s="1"/>
  <c r="M11021" i="4"/>
  <c r="M11020" i="4"/>
  <c r="R11020" i="4" s="1"/>
  <c r="N11020" i="4"/>
  <c r="N11019" i="4"/>
  <c r="M11019" i="4"/>
  <c r="N11018" i="4"/>
  <c r="M11018" i="4"/>
  <c r="M11017" i="4"/>
  <c r="R11017" i="4" s="1"/>
  <c r="N11017" i="4"/>
  <c r="M11016" i="4"/>
  <c r="N11016" i="4"/>
  <c r="N11015" i="4"/>
  <c r="M11015" i="4"/>
  <c r="N11014" i="4"/>
  <c r="M11014" i="4"/>
  <c r="N11013" i="4"/>
  <c r="M11013" i="4"/>
  <c r="O11013" i="4" s="1"/>
  <c r="Q11013" i="4" s="1"/>
  <c r="M11012" i="4"/>
  <c r="N11012" i="4"/>
  <c r="M11011" i="4"/>
  <c r="N11010" i="4"/>
  <c r="M11010" i="4"/>
  <c r="M11009" i="4"/>
  <c r="R11009" i="4" s="1"/>
  <c r="S11009" i="4" s="1"/>
  <c r="M11008" i="4"/>
  <c r="N11008" i="4"/>
  <c r="M11007" i="4"/>
  <c r="R11007" i="4" s="1"/>
  <c r="R11006" i="4"/>
  <c r="S11006" i="4" s="1"/>
  <c r="N11006" i="4"/>
  <c r="O11006" i="4" s="1"/>
  <c r="Q11006" i="4" s="1"/>
  <c r="M11006" i="4"/>
  <c r="N11005" i="4"/>
  <c r="O11005" i="4" s="1"/>
  <c r="Q11005" i="4" s="1"/>
  <c r="M11005" i="4"/>
  <c r="M11004" i="4"/>
  <c r="R11004" i="4" s="1"/>
  <c r="N11004" i="4"/>
  <c r="N11003" i="4"/>
  <c r="M11003" i="4"/>
  <c r="N11002" i="4"/>
  <c r="M11002" i="4"/>
  <c r="M11001" i="4"/>
  <c r="R11001" i="4" s="1"/>
  <c r="N11001" i="4"/>
  <c r="M11000" i="4"/>
  <c r="N11000" i="4"/>
  <c r="N10999" i="4"/>
  <c r="M10999" i="4"/>
  <c r="N10998" i="4"/>
  <c r="M10998" i="4"/>
  <c r="N10997" i="4"/>
  <c r="M10997" i="4"/>
  <c r="O10997" i="4" s="1"/>
  <c r="Q10997" i="4" s="1"/>
  <c r="M10996" i="4"/>
  <c r="N10996" i="4"/>
  <c r="M10995" i="4"/>
  <c r="N10994" i="4"/>
  <c r="M10994" i="4"/>
  <c r="M10993" i="4"/>
  <c r="R10993" i="4" s="1"/>
  <c r="S10993" i="4" s="1"/>
  <c r="M10992" i="4"/>
  <c r="N10992" i="4"/>
  <c r="M10991" i="4"/>
  <c r="R10991" i="4" s="1"/>
  <c r="N10990" i="4"/>
  <c r="O10990" i="4" s="1"/>
  <c r="Q10990" i="4" s="1"/>
  <c r="M10990" i="4"/>
  <c r="R10990" i="4" s="1"/>
  <c r="S10990" i="4" s="1"/>
  <c r="N10989" i="4"/>
  <c r="O10989" i="4" s="1"/>
  <c r="Q10989" i="4" s="1"/>
  <c r="M10989" i="4"/>
  <c r="M10988" i="4"/>
  <c r="R10988" i="4" s="1"/>
  <c r="N10988" i="4"/>
  <c r="N10987" i="4"/>
  <c r="M10987" i="4"/>
  <c r="N10986" i="4"/>
  <c r="M10986" i="4"/>
  <c r="M10985" i="4"/>
  <c r="R10985" i="4" s="1"/>
  <c r="N10985" i="4"/>
  <c r="M10984" i="4"/>
  <c r="N10984" i="4"/>
  <c r="N10983" i="4"/>
  <c r="M10983" i="4"/>
  <c r="N10982" i="4"/>
  <c r="M10982" i="4"/>
  <c r="N10981" i="4"/>
  <c r="M10981" i="4"/>
  <c r="O10981" i="4" s="1"/>
  <c r="Q10981" i="4" s="1"/>
  <c r="M10980" i="4"/>
  <c r="N10980" i="4"/>
  <c r="M10979" i="4"/>
  <c r="N10978" i="4"/>
  <c r="M10978" i="4"/>
  <c r="M10977" i="4"/>
  <c r="R10977" i="4" s="1"/>
  <c r="S10977" i="4" s="1"/>
  <c r="M10976" i="4"/>
  <c r="N10976" i="4"/>
  <c r="M10975" i="4"/>
  <c r="R10975" i="4" s="1"/>
  <c r="N10974" i="4"/>
  <c r="O10974" i="4" s="1"/>
  <c r="Q10974" i="4" s="1"/>
  <c r="M10974" i="4"/>
  <c r="R10974" i="4" s="1"/>
  <c r="S10974" i="4" s="1"/>
  <c r="N10973" i="4"/>
  <c r="O10973" i="4" s="1"/>
  <c r="Q10973" i="4" s="1"/>
  <c r="M10973" i="4"/>
  <c r="M10972" i="4"/>
  <c r="R10972" i="4" s="1"/>
  <c r="N10972" i="4"/>
  <c r="N10971" i="4"/>
  <c r="M10971" i="4"/>
  <c r="N10970" i="4"/>
  <c r="M10970" i="4"/>
  <c r="M10969" i="4"/>
  <c r="R10969" i="4" s="1"/>
  <c r="N10969" i="4"/>
  <c r="M10968" i="4"/>
  <c r="N10968" i="4"/>
  <c r="N10967" i="4"/>
  <c r="M10967" i="4"/>
  <c r="N10966" i="4"/>
  <c r="M10966" i="4"/>
  <c r="R10966" i="4" s="1"/>
  <c r="N10965" i="4"/>
  <c r="M10965" i="4"/>
  <c r="M10964" i="4"/>
  <c r="N10964" i="4"/>
  <c r="M10963" i="4"/>
  <c r="N10962" i="4"/>
  <c r="M10962" i="4"/>
  <c r="M10961" i="4"/>
  <c r="R10961" i="4" s="1"/>
  <c r="S10961" i="4" s="1"/>
  <c r="M10960" i="4"/>
  <c r="N10960" i="4"/>
  <c r="M10959" i="4"/>
  <c r="R10959" i="4" s="1"/>
  <c r="N10958" i="4"/>
  <c r="O10958" i="4" s="1"/>
  <c r="Q10958" i="4" s="1"/>
  <c r="M10958" i="4"/>
  <c r="R10958" i="4" s="1"/>
  <c r="S10958" i="4" s="1"/>
  <c r="N10957" i="4"/>
  <c r="O10957" i="4" s="1"/>
  <c r="Q10957" i="4" s="1"/>
  <c r="M10957" i="4"/>
  <c r="M10956" i="4"/>
  <c r="R10956" i="4" s="1"/>
  <c r="N10956" i="4"/>
  <c r="N10955" i="4"/>
  <c r="M10955" i="4"/>
  <c r="N10954" i="4"/>
  <c r="M10954" i="4"/>
  <c r="M10953" i="4"/>
  <c r="R10953" i="4" s="1"/>
  <c r="N10953" i="4"/>
  <c r="M10952" i="4"/>
  <c r="N10952" i="4"/>
  <c r="N10951" i="4"/>
  <c r="M10951" i="4"/>
  <c r="N10950" i="4"/>
  <c r="M10950" i="4"/>
  <c r="R10950" i="4" s="1"/>
  <c r="N10949" i="4"/>
  <c r="M10949" i="4"/>
  <c r="M10948" i="4"/>
  <c r="N10948" i="4"/>
  <c r="M10947" i="4"/>
  <c r="N10946" i="4"/>
  <c r="M10946" i="4"/>
  <c r="M10945" i="4"/>
  <c r="R10945" i="4" s="1"/>
  <c r="S10945" i="4" s="1"/>
  <c r="M10944" i="4"/>
  <c r="N10944" i="4"/>
  <c r="Q10943" i="4"/>
  <c r="N10943" i="4"/>
  <c r="M10943" i="4"/>
  <c r="O10943" i="4" s="1"/>
  <c r="N10942" i="4"/>
  <c r="M10942" i="4"/>
  <c r="R10942" i="4" s="1"/>
  <c r="S10942" i="4" s="1"/>
  <c r="N10941" i="4"/>
  <c r="O10941" i="4" s="1"/>
  <c r="Q10941" i="4" s="1"/>
  <c r="M10941" i="4"/>
  <c r="M10940" i="4"/>
  <c r="R10940" i="4" s="1"/>
  <c r="N10940" i="4"/>
  <c r="N10939" i="4"/>
  <c r="M10939" i="4"/>
  <c r="N10938" i="4"/>
  <c r="M10938" i="4"/>
  <c r="M10937" i="4"/>
  <c r="R10937" i="4" s="1"/>
  <c r="N10937" i="4"/>
  <c r="M10936" i="4"/>
  <c r="N10936" i="4"/>
  <c r="M10935" i="4"/>
  <c r="R10935" i="4" s="1"/>
  <c r="N10934" i="4"/>
  <c r="O10934" i="4" s="1"/>
  <c r="Q10934" i="4" s="1"/>
  <c r="M10934" i="4"/>
  <c r="R10934" i="4" s="1"/>
  <c r="N10933" i="4"/>
  <c r="O10933" i="4" s="1"/>
  <c r="Q10933" i="4" s="1"/>
  <c r="M10933" i="4"/>
  <c r="M10932" i="4"/>
  <c r="O10932" i="4" s="1"/>
  <c r="Q10932" i="4" s="1"/>
  <c r="N10932" i="4"/>
  <c r="M10931" i="4"/>
  <c r="N10930" i="4"/>
  <c r="M10930" i="4"/>
  <c r="R10930" i="4" s="1"/>
  <c r="M10929" i="4"/>
  <c r="R10929" i="4" s="1"/>
  <c r="S10929" i="4" s="1"/>
  <c r="M10928" i="4"/>
  <c r="N10928" i="4"/>
  <c r="N10927" i="4"/>
  <c r="M10927" i="4"/>
  <c r="R10926" i="4"/>
  <c r="S10926" i="4" s="1"/>
  <c r="N10926" i="4"/>
  <c r="M10926" i="4"/>
  <c r="O10926" i="4" s="1"/>
  <c r="Q10926" i="4" s="1"/>
  <c r="N10925" i="4"/>
  <c r="M10925" i="4"/>
  <c r="M10924" i="4"/>
  <c r="R10924" i="4" s="1"/>
  <c r="N10924" i="4"/>
  <c r="N10923" i="4"/>
  <c r="M10923" i="4"/>
  <c r="M10922" i="4"/>
  <c r="R10922" i="4" s="1"/>
  <c r="N10922" i="4"/>
  <c r="O10922" i="4" s="1"/>
  <c r="Q10922" i="4" s="1"/>
  <c r="M10921" i="4"/>
  <c r="N10921" i="4"/>
  <c r="M10920" i="4"/>
  <c r="N10920" i="4"/>
  <c r="N10919" i="4"/>
  <c r="M10919" i="4"/>
  <c r="M10918" i="4"/>
  <c r="R10918" i="4" s="1"/>
  <c r="N10918" i="4"/>
  <c r="O10918" i="4" s="1"/>
  <c r="Q10918" i="4" s="1"/>
  <c r="M10917" i="4"/>
  <c r="N10917" i="4"/>
  <c r="M10916" i="4"/>
  <c r="N10916" i="4"/>
  <c r="N10915" i="4"/>
  <c r="M10915" i="4"/>
  <c r="M10914" i="4"/>
  <c r="R10914" i="4" s="1"/>
  <c r="N10914" i="4"/>
  <c r="O10914" i="4" s="1"/>
  <c r="Q10914" i="4" s="1"/>
  <c r="M10913" i="4"/>
  <c r="N10913" i="4"/>
  <c r="M10912" i="4"/>
  <c r="N10912" i="4"/>
  <c r="N10911" i="4"/>
  <c r="M10911" i="4"/>
  <c r="M10910" i="4"/>
  <c r="R10910" i="4" s="1"/>
  <c r="N10910" i="4"/>
  <c r="O10910" i="4" s="1"/>
  <c r="Q10910" i="4" s="1"/>
  <c r="M10909" i="4"/>
  <c r="N10909" i="4"/>
  <c r="M10908" i="4"/>
  <c r="N10908" i="4"/>
  <c r="N10907" i="4"/>
  <c r="M10907" i="4"/>
  <c r="M10906" i="4"/>
  <c r="R10906" i="4" s="1"/>
  <c r="N10906" i="4"/>
  <c r="O10906" i="4" s="1"/>
  <c r="Q10906" i="4" s="1"/>
  <c r="M10905" i="4"/>
  <c r="N10905" i="4"/>
  <c r="N10904" i="4"/>
  <c r="M10904" i="4"/>
  <c r="O10904" i="4" s="1"/>
  <c r="Q10904" i="4" s="1"/>
  <c r="N10903" i="4"/>
  <c r="M10903" i="4"/>
  <c r="M10902" i="4"/>
  <c r="R10902" i="4" s="1"/>
  <c r="N10902" i="4"/>
  <c r="O10902" i="4" s="1"/>
  <c r="Q10902" i="4" s="1"/>
  <c r="M10901" i="4"/>
  <c r="N10901" i="4"/>
  <c r="M10900" i="4"/>
  <c r="N10900" i="4"/>
  <c r="N10899" i="4"/>
  <c r="M10899" i="4"/>
  <c r="M10898" i="4"/>
  <c r="R10898" i="4" s="1"/>
  <c r="N10898" i="4"/>
  <c r="O10898" i="4" s="1"/>
  <c r="Q10898" i="4" s="1"/>
  <c r="M10897" i="4"/>
  <c r="N10897" i="4"/>
  <c r="M10896" i="4"/>
  <c r="N10896" i="4"/>
  <c r="N10895" i="4"/>
  <c r="M10895" i="4"/>
  <c r="M10894" i="4"/>
  <c r="R10894" i="4" s="1"/>
  <c r="N10894" i="4"/>
  <c r="O10894" i="4" s="1"/>
  <c r="Q10894" i="4" s="1"/>
  <c r="M10893" i="4"/>
  <c r="N10893" i="4"/>
  <c r="M10892" i="4"/>
  <c r="N10892" i="4"/>
  <c r="N10891" i="4"/>
  <c r="M10891" i="4"/>
  <c r="M10890" i="4"/>
  <c r="R10890" i="4" s="1"/>
  <c r="N10890" i="4"/>
  <c r="O10890" i="4" s="1"/>
  <c r="Q10890" i="4" s="1"/>
  <c r="M10889" i="4"/>
  <c r="N10889" i="4"/>
  <c r="M10888" i="4"/>
  <c r="N10888" i="4"/>
  <c r="N10887" i="4"/>
  <c r="M10887" i="4"/>
  <c r="N10886" i="4"/>
  <c r="M10886" i="4"/>
  <c r="R10886" i="4" s="1"/>
  <c r="M10885" i="4"/>
  <c r="N10885" i="4"/>
  <c r="M10884" i="4"/>
  <c r="O10884" i="4" s="1"/>
  <c r="Q10884" i="4" s="1"/>
  <c r="N10884" i="4"/>
  <c r="N10883" i="4"/>
  <c r="M10883" i="4"/>
  <c r="N10882" i="4"/>
  <c r="M10882" i="4"/>
  <c r="M10881" i="4"/>
  <c r="N10881" i="4"/>
  <c r="M10880" i="4"/>
  <c r="N10880" i="4"/>
  <c r="N10879" i="4"/>
  <c r="M10879" i="4"/>
  <c r="N10878" i="4"/>
  <c r="M10878" i="4"/>
  <c r="R10878" i="4" s="1"/>
  <c r="M10877" i="4"/>
  <c r="N10877" i="4"/>
  <c r="M10876" i="4"/>
  <c r="N10876" i="4"/>
  <c r="N10875" i="4"/>
  <c r="M10875" i="4"/>
  <c r="M10874" i="4"/>
  <c r="R10874" i="4" s="1"/>
  <c r="N10874" i="4"/>
  <c r="M10873" i="4"/>
  <c r="N10873" i="4"/>
  <c r="M10872" i="4"/>
  <c r="N10872" i="4"/>
  <c r="N10871" i="4"/>
  <c r="M10871" i="4"/>
  <c r="O10870" i="4"/>
  <c r="Q10870" i="4" s="1"/>
  <c r="N10870" i="4"/>
  <c r="M10870" i="4"/>
  <c r="R10870" i="4" s="1"/>
  <c r="M10869" i="4"/>
  <c r="N10869" i="4"/>
  <c r="M10868" i="4"/>
  <c r="N10868" i="4"/>
  <c r="N10867" i="4"/>
  <c r="M10867" i="4"/>
  <c r="N10866" i="4"/>
  <c r="M10866" i="4"/>
  <c r="R10866" i="4" s="1"/>
  <c r="M10865" i="4"/>
  <c r="N10865" i="4"/>
  <c r="M10864" i="4"/>
  <c r="O10864" i="4" s="1"/>
  <c r="Q10864" i="4" s="1"/>
  <c r="N10864" i="4"/>
  <c r="N10863" i="4"/>
  <c r="M10863" i="4"/>
  <c r="M10862" i="4"/>
  <c r="R10862" i="4" s="1"/>
  <c r="N10862" i="4"/>
  <c r="M10861" i="4"/>
  <c r="N10861" i="4"/>
  <c r="M10860" i="4"/>
  <c r="N10860" i="4"/>
  <c r="N10859" i="4"/>
  <c r="M10859" i="4"/>
  <c r="M10858" i="4"/>
  <c r="R10858" i="4" s="1"/>
  <c r="N10858" i="4"/>
  <c r="M10857" i="4"/>
  <c r="N10857" i="4"/>
  <c r="M10856" i="4"/>
  <c r="N10856" i="4"/>
  <c r="N10855" i="4"/>
  <c r="M10855" i="4"/>
  <c r="N10854" i="4"/>
  <c r="M10854" i="4"/>
  <c r="M10853" i="4"/>
  <c r="N10853" i="4"/>
  <c r="M10852" i="4"/>
  <c r="N10852" i="4"/>
  <c r="N10851" i="4"/>
  <c r="M10851" i="4"/>
  <c r="N10850" i="4"/>
  <c r="M10850" i="4"/>
  <c r="R10850" i="4" s="1"/>
  <c r="M10849" i="4"/>
  <c r="N10849" i="4"/>
  <c r="M10848" i="4"/>
  <c r="O10848" i="4" s="1"/>
  <c r="Q10848" i="4" s="1"/>
  <c r="N10848" i="4"/>
  <c r="N10847" i="4"/>
  <c r="M10847" i="4"/>
  <c r="M10846" i="4"/>
  <c r="R10846" i="4" s="1"/>
  <c r="N10846" i="4"/>
  <c r="M10845" i="4"/>
  <c r="N10845" i="4"/>
  <c r="M10844" i="4"/>
  <c r="N10844" i="4"/>
  <c r="N10843" i="4"/>
  <c r="M10843" i="4"/>
  <c r="M10842" i="4"/>
  <c r="R10842" i="4" s="1"/>
  <c r="N10842" i="4"/>
  <c r="M10841" i="4"/>
  <c r="N10841" i="4"/>
  <c r="M10840" i="4"/>
  <c r="N10840" i="4"/>
  <c r="N10839" i="4"/>
  <c r="M10839" i="4"/>
  <c r="M10838" i="4"/>
  <c r="R10838" i="4" s="1"/>
  <c r="N10838" i="4"/>
  <c r="M10837" i="4"/>
  <c r="N10837" i="4"/>
  <c r="M10836" i="4"/>
  <c r="N10836" i="4"/>
  <c r="N10835" i="4"/>
  <c r="M10835" i="4"/>
  <c r="O10834" i="4"/>
  <c r="Q10834" i="4" s="1"/>
  <c r="N10834" i="4"/>
  <c r="M10834" i="4"/>
  <c r="R10834" i="4" s="1"/>
  <c r="M10833" i="4"/>
  <c r="N10833" i="4"/>
  <c r="M10832" i="4"/>
  <c r="N10832" i="4"/>
  <c r="N10831" i="4"/>
  <c r="M10831" i="4"/>
  <c r="M10830" i="4"/>
  <c r="R10830" i="4" s="1"/>
  <c r="N10830" i="4"/>
  <c r="O10830" i="4" s="1"/>
  <c r="Q10830" i="4" s="1"/>
  <c r="M10829" i="4"/>
  <c r="N10829" i="4"/>
  <c r="M10828" i="4"/>
  <c r="N10828" i="4"/>
  <c r="N10827" i="4"/>
  <c r="M10827" i="4"/>
  <c r="M10826" i="4"/>
  <c r="R10826" i="4" s="1"/>
  <c r="N10826" i="4"/>
  <c r="O10826" i="4" s="1"/>
  <c r="Q10826" i="4" s="1"/>
  <c r="M10825" i="4"/>
  <c r="N10825" i="4"/>
  <c r="M10824" i="4"/>
  <c r="N10824" i="4"/>
  <c r="N10823" i="4"/>
  <c r="M10823" i="4"/>
  <c r="M10822" i="4"/>
  <c r="R10822" i="4" s="1"/>
  <c r="N10822" i="4"/>
  <c r="O10822" i="4" s="1"/>
  <c r="Q10822" i="4" s="1"/>
  <c r="M10821" i="4"/>
  <c r="N10821" i="4"/>
  <c r="M10820" i="4"/>
  <c r="N10820" i="4"/>
  <c r="N10819" i="4"/>
  <c r="M10819" i="4"/>
  <c r="M10818" i="4"/>
  <c r="R10818" i="4" s="1"/>
  <c r="N10818" i="4"/>
  <c r="O10818" i="4" s="1"/>
  <c r="Q10818" i="4" s="1"/>
  <c r="M10817" i="4"/>
  <c r="N10817" i="4"/>
  <c r="M10816" i="4"/>
  <c r="N10816" i="4"/>
  <c r="N10815" i="4"/>
  <c r="M10815" i="4"/>
  <c r="M10814" i="4"/>
  <c r="R10814" i="4" s="1"/>
  <c r="N10814" i="4"/>
  <c r="O10814" i="4" s="1"/>
  <c r="Q10814" i="4" s="1"/>
  <c r="M10813" i="4"/>
  <c r="N10813" i="4"/>
  <c r="M10812" i="4"/>
  <c r="N10812" i="4"/>
  <c r="N10811" i="4"/>
  <c r="M10811" i="4"/>
  <c r="M10810" i="4"/>
  <c r="R10810" i="4" s="1"/>
  <c r="N10810" i="4"/>
  <c r="O10810" i="4" s="1"/>
  <c r="Q10810" i="4" s="1"/>
  <c r="M10809" i="4"/>
  <c r="N10809" i="4"/>
  <c r="M10808" i="4"/>
  <c r="N10808" i="4"/>
  <c r="N10807" i="4"/>
  <c r="M10807" i="4"/>
  <c r="M10806" i="4"/>
  <c r="R10806" i="4" s="1"/>
  <c r="N10806" i="4"/>
  <c r="O10806" i="4" s="1"/>
  <c r="Q10806" i="4" s="1"/>
  <c r="M10805" i="4"/>
  <c r="N10805" i="4"/>
  <c r="M10804" i="4"/>
  <c r="N10804" i="4"/>
  <c r="N10803" i="4"/>
  <c r="M10803" i="4"/>
  <c r="M10802" i="4"/>
  <c r="R10802" i="4" s="1"/>
  <c r="N10802" i="4"/>
  <c r="O10802" i="4" s="1"/>
  <c r="Q10802" i="4" s="1"/>
  <c r="M10801" i="4"/>
  <c r="N10801" i="4"/>
  <c r="M10800" i="4"/>
  <c r="N10800" i="4"/>
  <c r="N10799" i="4"/>
  <c r="M10799" i="4"/>
  <c r="M10798" i="4"/>
  <c r="R10798" i="4" s="1"/>
  <c r="N10798" i="4"/>
  <c r="O10798" i="4" s="1"/>
  <c r="Q10798" i="4" s="1"/>
  <c r="M10797" i="4"/>
  <c r="N10797" i="4"/>
  <c r="M10796" i="4"/>
  <c r="N10796" i="4"/>
  <c r="N10795" i="4"/>
  <c r="M10795" i="4"/>
  <c r="M10794" i="4"/>
  <c r="R10794" i="4" s="1"/>
  <c r="N10794" i="4"/>
  <c r="O10794" i="4" s="1"/>
  <c r="Q10794" i="4" s="1"/>
  <c r="M10793" i="4"/>
  <c r="N10793" i="4"/>
  <c r="M10792" i="4"/>
  <c r="N10792" i="4"/>
  <c r="N10791" i="4"/>
  <c r="M10791" i="4"/>
  <c r="M10790" i="4"/>
  <c r="R10790" i="4" s="1"/>
  <c r="N10790" i="4"/>
  <c r="O10790" i="4" s="1"/>
  <c r="Q10790" i="4" s="1"/>
  <c r="M10789" i="4"/>
  <c r="N10789" i="4"/>
  <c r="M10788" i="4"/>
  <c r="N10788" i="4"/>
  <c r="N10787" i="4"/>
  <c r="M10787" i="4"/>
  <c r="M10786" i="4"/>
  <c r="R10786" i="4" s="1"/>
  <c r="N10786" i="4"/>
  <c r="O10786" i="4" s="1"/>
  <c r="Q10786" i="4" s="1"/>
  <c r="M10785" i="4"/>
  <c r="N10785" i="4"/>
  <c r="M10784" i="4"/>
  <c r="N10784" i="4"/>
  <c r="N10783" i="4"/>
  <c r="M10783" i="4"/>
  <c r="M10782" i="4"/>
  <c r="R10782" i="4" s="1"/>
  <c r="N10782" i="4"/>
  <c r="O10782" i="4" s="1"/>
  <c r="Q10782" i="4" s="1"/>
  <c r="M10781" i="4"/>
  <c r="N10781" i="4"/>
  <c r="M10780" i="4"/>
  <c r="N10780" i="4"/>
  <c r="N10779" i="4"/>
  <c r="M10779" i="4"/>
  <c r="M10778" i="4"/>
  <c r="R10778" i="4" s="1"/>
  <c r="N10778" i="4"/>
  <c r="O10778" i="4" s="1"/>
  <c r="Q10778" i="4" s="1"/>
  <c r="M10777" i="4"/>
  <c r="N10777" i="4"/>
  <c r="M10776" i="4"/>
  <c r="N10776" i="4"/>
  <c r="N10775" i="4"/>
  <c r="M10775" i="4"/>
  <c r="N10774" i="4"/>
  <c r="M10774" i="4"/>
  <c r="R10774" i="4" s="1"/>
  <c r="M10773" i="4"/>
  <c r="N10773" i="4"/>
  <c r="M10772" i="4"/>
  <c r="N10772" i="4"/>
  <c r="N10771" i="4"/>
  <c r="M10771" i="4"/>
  <c r="N10770" i="4"/>
  <c r="M10770" i="4"/>
  <c r="M10769" i="4"/>
  <c r="N10769" i="4"/>
  <c r="M10768" i="4"/>
  <c r="N10768" i="4"/>
  <c r="N10767" i="4"/>
  <c r="M10767" i="4"/>
  <c r="N10766" i="4"/>
  <c r="M10766" i="4"/>
  <c r="R10766" i="4" s="1"/>
  <c r="M10765" i="4"/>
  <c r="N10765" i="4"/>
  <c r="M10764" i="4"/>
  <c r="N10764" i="4"/>
  <c r="N10763" i="4"/>
  <c r="M10763" i="4"/>
  <c r="O10762" i="4"/>
  <c r="Q10762" i="4" s="1"/>
  <c r="N10762" i="4"/>
  <c r="M10762" i="4"/>
  <c r="R10762" i="4" s="1"/>
  <c r="M10761" i="4"/>
  <c r="N10761" i="4"/>
  <c r="M10760" i="4"/>
  <c r="N10760" i="4"/>
  <c r="N10759" i="4"/>
  <c r="M10759" i="4"/>
  <c r="M10758" i="4"/>
  <c r="R10758" i="4" s="1"/>
  <c r="N10758" i="4"/>
  <c r="O10758" i="4" s="1"/>
  <c r="Q10758" i="4" s="1"/>
  <c r="M10757" i="4"/>
  <c r="N10757" i="4"/>
  <c r="M10756" i="4"/>
  <c r="N10756" i="4"/>
  <c r="N10755" i="4"/>
  <c r="M10755" i="4"/>
  <c r="M10754" i="4"/>
  <c r="R10754" i="4" s="1"/>
  <c r="N10754" i="4"/>
  <c r="O10754" i="4" s="1"/>
  <c r="Q10754" i="4" s="1"/>
  <c r="M10753" i="4"/>
  <c r="N10753" i="4"/>
  <c r="M10752" i="4"/>
  <c r="N10752" i="4"/>
  <c r="N10751" i="4"/>
  <c r="M10751" i="4"/>
  <c r="M10750" i="4"/>
  <c r="R10750" i="4" s="1"/>
  <c r="N10750" i="4"/>
  <c r="O10750" i="4" s="1"/>
  <c r="Q10750" i="4" s="1"/>
  <c r="M10749" i="4"/>
  <c r="N10749" i="4"/>
  <c r="M10748" i="4"/>
  <c r="N10748" i="4"/>
  <c r="N10747" i="4"/>
  <c r="M10747" i="4"/>
  <c r="M10746" i="4"/>
  <c r="R10746" i="4" s="1"/>
  <c r="N10746" i="4"/>
  <c r="O10746" i="4" s="1"/>
  <c r="Q10746" i="4" s="1"/>
  <c r="M10745" i="4"/>
  <c r="N10745" i="4"/>
  <c r="M10744" i="4"/>
  <c r="N10744" i="4"/>
  <c r="N10743" i="4"/>
  <c r="M10743" i="4"/>
  <c r="M10742" i="4"/>
  <c r="R10742" i="4" s="1"/>
  <c r="N10742" i="4"/>
  <c r="O10742" i="4" s="1"/>
  <c r="Q10742" i="4" s="1"/>
  <c r="M10741" i="4"/>
  <c r="N10741" i="4"/>
  <c r="M10740" i="4"/>
  <c r="N10740" i="4"/>
  <c r="N10739" i="4"/>
  <c r="M10739" i="4"/>
  <c r="M10738" i="4"/>
  <c r="R10738" i="4" s="1"/>
  <c r="N10738" i="4"/>
  <c r="O10738" i="4" s="1"/>
  <c r="Q10738" i="4" s="1"/>
  <c r="M10737" i="4"/>
  <c r="N10737" i="4"/>
  <c r="M10736" i="4"/>
  <c r="N10736" i="4"/>
  <c r="N10735" i="4"/>
  <c r="M10735" i="4"/>
  <c r="M10734" i="4"/>
  <c r="R10734" i="4" s="1"/>
  <c r="N10734" i="4"/>
  <c r="O10734" i="4" s="1"/>
  <c r="Q10734" i="4" s="1"/>
  <c r="M10733" i="4"/>
  <c r="N10733" i="4"/>
  <c r="M10732" i="4"/>
  <c r="N10732" i="4"/>
  <c r="N10731" i="4"/>
  <c r="M10731" i="4"/>
  <c r="M10730" i="4"/>
  <c r="R10730" i="4" s="1"/>
  <c r="N10730" i="4"/>
  <c r="O10730" i="4" s="1"/>
  <c r="Q10730" i="4" s="1"/>
  <c r="M10729" i="4"/>
  <c r="N10729" i="4"/>
  <c r="M10728" i="4"/>
  <c r="N10728" i="4"/>
  <c r="N10727" i="4"/>
  <c r="M10727" i="4"/>
  <c r="M10726" i="4"/>
  <c r="R10726" i="4" s="1"/>
  <c r="N10726" i="4"/>
  <c r="O10726" i="4" s="1"/>
  <c r="Q10726" i="4" s="1"/>
  <c r="M10725" i="4"/>
  <c r="N10725" i="4"/>
  <c r="M10724" i="4"/>
  <c r="N10724" i="4"/>
  <c r="N10723" i="4"/>
  <c r="M10723" i="4"/>
  <c r="N10722" i="4"/>
  <c r="M10722" i="4"/>
  <c r="R10722" i="4" s="1"/>
  <c r="M10721" i="4"/>
  <c r="N10721" i="4"/>
  <c r="M10720" i="4"/>
  <c r="O10720" i="4" s="1"/>
  <c r="Q10720" i="4" s="1"/>
  <c r="N10720" i="4"/>
  <c r="N10719" i="4"/>
  <c r="M10719" i="4"/>
  <c r="M10718" i="4"/>
  <c r="R10718" i="4" s="1"/>
  <c r="N10718" i="4"/>
  <c r="M10717" i="4"/>
  <c r="N10717" i="4"/>
  <c r="M10716" i="4"/>
  <c r="N10716" i="4"/>
  <c r="N10715" i="4"/>
  <c r="M10715" i="4"/>
  <c r="M10714" i="4"/>
  <c r="R10714" i="4" s="1"/>
  <c r="N10714" i="4"/>
  <c r="M10713" i="4"/>
  <c r="N10713" i="4"/>
  <c r="M10712" i="4"/>
  <c r="N10712" i="4"/>
  <c r="N10711" i="4"/>
  <c r="M10711" i="4"/>
  <c r="M10710" i="4"/>
  <c r="R10710" i="4" s="1"/>
  <c r="N10710" i="4"/>
  <c r="M10709" i="4"/>
  <c r="N10709" i="4"/>
  <c r="M10708" i="4"/>
  <c r="O10708" i="4" s="1"/>
  <c r="Q10708" i="4" s="1"/>
  <c r="N10708" i="4"/>
  <c r="N10707" i="4"/>
  <c r="M10707" i="4"/>
  <c r="M10706" i="4"/>
  <c r="R10706" i="4" s="1"/>
  <c r="N10706" i="4"/>
  <c r="M10705" i="4"/>
  <c r="N10705" i="4"/>
  <c r="M10704" i="4"/>
  <c r="O10704" i="4" s="1"/>
  <c r="Q10704" i="4" s="1"/>
  <c r="N10704" i="4"/>
  <c r="N10703" i="4"/>
  <c r="M10703" i="4"/>
  <c r="M10702" i="4"/>
  <c r="R10702" i="4" s="1"/>
  <c r="N10702" i="4"/>
  <c r="M10701" i="4"/>
  <c r="N10701" i="4"/>
  <c r="M10700" i="4"/>
  <c r="N10700" i="4"/>
  <c r="N10699" i="4"/>
  <c r="M10699" i="4"/>
  <c r="M10698" i="4"/>
  <c r="R10698" i="4" s="1"/>
  <c r="N10698" i="4"/>
  <c r="M10697" i="4"/>
  <c r="N10697" i="4"/>
  <c r="M10696" i="4"/>
  <c r="N10696" i="4"/>
  <c r="N10695" i="4"/>
  <c r="M10695" i="4"/>
  <c r="M10694" i="4"/>
  <c r="R10694" i="4" s="1"/>
  <c r="N10694" i="4"/>
  <c r="M10693" i="4"/>
  <c r="N10693" i="4"/>
  <c r="M10692" i="4"/>
  <c r="O10692" i="4" s="1"/>
  <c r="Q10692" i="4" s="1"/>
  <c r="N10692" i="4"/>
  <c r="N10691" i="4"/>
  <c r="M10691" i="4"/>
  <c r="M10690" i="4"/>
  <c r="R10690" i="4" s="1"/>
  <c r="N10690" i="4"/>
  <c r="M10689" i="4"/>
  <c r="N10689" i="4"/>
  <c r="M10688" i="4"/>
  <c r="O10688" i="4" s="1"/>
  <c r="Q10688" i="4" s="1"/>
  <c r="N10688" i="4"/>
  <c r="N10687" i="4"/>
  <c r="M10687" i="4"/>
  <c r="M10686" i="4"/>
  <c r="R10686" i="4" s="1"/>
  <c r="N10686" i="4"/>
  <c r="M10685" i="4"/>
  <c r="N10685" i="4"/>
  <c r="M10684" i="4"/>
  <c r="N10684" i="4"/>
  <c r="N10683" i="4"/>
  <c r="M10683" i="4"/>
  <c r="M10682" i="4"/>
  <c r="R10682" i="4" s="1"/>
  <c r="N10682" i="4"/>
  <c r="M10681" i="4"/>
  <c r="N10681" i="4"/>
  <c r="M10680" i="4"/>
  <c r="N10680" i="4"/>
  <c r="N10679" i="4"/>
  <c r="M10679" i="4"/>
  <c r="M10678" i="4"/>
  <c r="R10678" i="4" s="1"/>
  <c r="N10678" i="4"/>
  <c r="M10677" i="4"/>
  <c r="N10677" i="4"/>
  <c r="M10676" i="4"/>
  <c r="O10676" i="4" s="1"/>
  <c r="Q10676" i="4" s="1"/>
  <c r="N10676" i="4"/>
  <c r="N10675" i="4"/>
  <c r="M10675" i="4"/>
  <c r="M10674" i="4"/>
  <c r="R10674" i="4" s="1"/>
  <c r="N10674" i="4"/>
  <c r="M10673" i="4"/>
  <c r="N10673" i="4"/>
  <c r="M10672" i="4"/>
  <c r="O10672" i="4" s="1"/>
  <c r="Q10672" i="4" s="1"/>
  <c r="N10672" i="4"/>
  <c r="N10671" i="4"/>
  <c r="M10671" i="4"/>
  <c r="M10670" i="4"/>
  <c r="R10670" i="4" s="1"/>
  <c r="N10670" i="4"/>
  <c r="M10669" i="4"/>
  <c r="N10669" i="4"/>
  <c r="M10668" i="4"/>
  <c r="N10668" i="4"/>
  <c r="N10667" i="4"/>
  <c r="M10667" i="4"/>
  <c r="M10666" i="4"/>
  <c r="R10666" i="4" s="1"/>
  <c r="N10666" i="4"/>
  <c r="M10665" i="4"/>
  <c r="N10665" i="4"/>
  <c r="M10664" i="4"/>
  <c r="N10664" i="4"/>
  <c r="N10663" i="4"/>
  <c r="M10663" i="4"/>
  <c r="M10662" i="4"/>
  <c r="R10662" i="4" s="1"/>
  <c r="N10662" i="4"/>
  <c r="M10661" i="4"/>
  <c r="N10661" i="4"/>
  <c r="M10660" i="4"/>
  <c r="O10660" i="4" s="1"/>
  <c r="Q10660" i="4" s="1"/>
  <c r="N10660" i="4"/>
  <c r="N10659" i="4"/>
  <c r="M10659" i="4"/>
  <c r="M10658" i="4"/>
  <c r="R10658" i="4" s="1"/>
  <c r="N10658" i="4"/>
  <c r="M10657" i="4"/>
  <c r="N10657" i="4"/>
  <c r="M10656" i="4"/>
  <c r="O10656" i="4" s="1"/>
  <c r="Q10656" i="4" s="1"/>
  <c r="N10656" i="4"/>
  <c r="N10655" i="4"/>
  <c r="M10655" i="4"/>
  <c r="M10654" i="4"/>
  <c r="R10654" i="4" s="1"/>
  <c r="N10654" i="4"/>
  <c r="M10653" i="4"/>
  <c r="N10653" i="4"/>
  <c r="M10652" i="4"/>
  <c r="N10652" i="4"/>
  <c r="N10651" i="4"/>
  <c r="M10651" i="4"/>
  <c r="M10650" i="4"/>
  <c r="R10650" i="4" s="1"/>
  <c r="N10650" i="4"/>
  <c r="M10649" i="4"/>
  <c r="N10649" i="4"/>
  <c r="M10648" i="4"/>
  <c r="N10648" i="4"/>
  <c r="N10647" i="4"/>
  <c r="M10647" i="4"/>
  <c r="M10646" i="4"/>
  <c r="R10646" i="4" s="1"/>
  <c r="N10646" i="4"/>
  <c r="M10645" i="4"/>
  <c r="N10645" i="4"/>
  <c r="M10644" i="4"/>
  <c r="O10644" i="4" s="1"/>
  <c r="Q10644" i="4" s="1"/>
  <c r="N10644" i="4"/>
  <c r="N10643" i="4"/>
  <c r="M10643" i="4"/>
  <c r="M10642" i="4"/>
  <c r="R10642" i="4" s="1"/>
  <c r="N10642" i="4"/>
  <c r="M10641" i="4"/>
  <c r="N10641" i="4"/>
  <c r="M10640" i="4"/>
  <c r="O10640" i="4" s="1"/>
  <c r="Q10640" i="4" s="1"/>
  <c r="N10640" i="4"/>
  <c r="N10639" i="4"/>
  <c r="M10639" i="4"/>
  <c r="M10638" i="4"/>
  <c r="R10638" i="4" s="1"/>
  <c r="N10638" i="4"/>
  <c r="M10637" i="4"/>
  <c r="N10637" i="4"/>
  <c r="N10636" i="4"/>
  <c r="M10636" i="4"/>
  <c r="N10635" i="4"/>
  <c r="M10635" i="4"/>
  <c r="M10634" i="4"/>
  <c r="R10634" i="4" s="1"/>
  <c r="N10634" i="4"/>
  <c r="M10633" i="4"/>
  <c r="N10633" i="4"/>
  <c r="M10632" i="4"/>
  <c r="N10632" i="4"/>
  <c r="N10631" i="4"/>
  <c r="M10631" i="4"/>
  <c r="M10630" i="4"/>
  <c r="R10630" i="4" s="1"/>
  <c r="N10630" i="4"/>
  <c r="M10629" i="4"/>
  <c r="N10629" i="4"/>
  <c r="M10628" i="4"/>
  <c r="N10628" i="4"/>
  <c r="N10627" i="4"/>
  <c r="M10627" i="4"/>
  <c r="N10626" i="4"/>
  <c r="M10626" i="4"/>
  <c r="M10625" i="4"/>
  <c r="N10625" i="4"/>
  <c r="M10624" i="4"/>
  <c r="N10624" i="4"/>
  <c r="N10623" i="4"/>
  <c r="M10623" i="4"/>
  <c r="M10622" i="4"/>
  <c r="R10622" i="4" s="1"/>
  <c r="N10622" i="4"/>
  <c r="O10622" i="4" s="1"/>
  <c r="Q10622" i="4" s="1"/>
  <c r="M10621" i="4"/>
  <c r="N10621" i="4"/>
  <c r="M10620" i="4"/>
  <c r="N10620" i="4"/>
  <c r="N10619" i="4"/>
  <c r="M10619" i="4"/>
  <c r="M10618" i="4"/>
  <c r="R10618" i="4" s="1"/>
  <c r="N10618" i="4"/>
  <c r="O10618" i="4" s="1"/>
  <c r="Q10618" i="4" s="1"/>
  <c r="M10617" i="4"/>
  <c r="N10617" i="4"/>
  <c r="M10616" i="4"/>
  <c r="N10616" i="4"/>
  <c r="N10615" i="4"/>
  <c r="M10615" i="4"/>
  <c r="M10614" i="4"/>
  <c r="R10614" i="4" s="1"/>
  <c r="N10614" i="4"/>
  <c r="O10614" i="4" s="1"/>
  <c r="Q10614" i="4" s="1"/>
  <c r="M10613" i="4"/>
  <c r="N10613" i="4"/>
  <c r="M10612" i="4"/>
  <c r="N10612" i="4"/>
  <c r="N10611" i="4"/>
  <c r="M10611" i="4"/>
  <c r="M10610" i="4"/>
  <c r="R10610" i="4" s="1"/>
  <c r="N10610" i="4"/>
  <c r="O10610" i="4" s="1"/>
  <c r="Q10610" i="4" s="1"/>
  <c r="M10609" i="4"/>
  <c r="N10609" i="4"/>
  <c r="M10608" i="4"/>
  <c r="N10608" i="4"/>
  <c r="N10607" i="4"/>
  <c r="M10607" i="4"/>
  <c r="M10606" i="4"/>
  <c r="R10606" i="4" s="1"/>
  <c r="N10606" i="4"/>
  <c r="O10606" i="4" s="1"/>
  <c r="Q10606" i="4" s="1"/>
  <c r="M10605" i="4"/>
  <c r="N10605" i="4"/>
  <c r="M10604" i="4"/>
  <c r="N10604" i="4"/>
  <c r="N10603" i="4"/>
  <c r="M10603" i="4"/>
  <c r="M10602" i="4"/>
  <c r="R10602" i="4" s="1"/>
  <c r="N10602" i="4"/>
  <c r="O10602" i="4" s="1"/>
  <c r="Q10602" i="4" s="1"/>
  <c r="M10601" i="4"/>
  <c r="N10601" i="4"/>
  <c r="M10600" i="4"/>
  <c r="N10600" i="4"/>
  <c r="N10599" i="4"/>
  <c r="M10599" i="4"/>
  <c r="M10598" i="4"/>
  <c r="R10598" i="4" s="1"/>
  <c r="N10598" i="4"/>
  <c r="O10598" i="4" s="1"/>
  <c r="Q10598" i="4" s="1"/>
  <c r="M10597" i="4"/>
  <c r="N10597" i="4"/>
  <c r="M10596" i="4"/>
  <c r="N10596" i="4"/>
  <c r="N10595" i="4"/>
  <c r="M10595" i="4"/>
  <c r="M10594" i="4"/>
  <c r="R10594" i="4" s="1"/>
  <c r="N10594" i="4"/>
  <c r="O10594" i="4" s="1"/>
  <c r="Q10594" i="4" s="1"/>
  <c r="M10593" i="4"/>
  <c r="N10593" i="4"/>
  <c r="M10592" i="4"/>
  <c r="N10592" i="4"/>
  <c r="N10591" i="4"/>
  <c r="M10591" i="4"/>
  <c r="M10590" i="4"/>
  <c r="R10590" i="4" s="1"/>
  <c r="N10590" i="4"/>
  <c r="O10590" i="4" s="1"/>
  <c r="Q10590" i="4" s="1"/>
  <c r="M10589" i="4"/>
  <c r="N10589" i="4"/>
  <c r="M10588" i="4"/>
  <c r="N10588" i="4"/>
  <c r="N10587" i="4"/>
  <c r="M10587" i="4"/>
  <c r="M10586" i="4"/>
  <c r="R10586" i="4" s="1"/>
  <c r="N10586" i="4"/>
  <c r="O10586" i="4" s="1"/>
  <c r="Q10586" i="4" s="1"/>
  <c r="M10585" i="4"/>
  <c r="N10585" i="4"/>
  <c r="M10584" i="4"/>
  <c r="N10584" i="4"/>
  <c r="N10583" i="4"/>
  <c r="M10583" i="4"/>
  <c r="M10582" i="4"/>
  <c r="R10582" i="4" s="1"/>
  <c r="N10582" i="4"/>
  <c r="O10582" i="4" s="1"/>
  <c r="Q10582" i="4" s="1"/>
  <c r="M10581" i="4"/>
  <c r="N10581" i="4"/>
  <c r="N10580" i="4"/>
  <c r="M10580" i="4"/>
  <c r="O10580" i="4" s="1"/>
  <c r="Q10580" i="4" s="1"/>
  <c r="N10579" i="4"/>
  <c r="M10579" i="4"/>
  <c r="M10578" i="4"/>
  <c r="R10578" i="4" s="1"/>
  <c r="N10578" i="4"/>
  <c r="O10578" i="4" s="1"/>
  <c r="Q10578" i="4" s="1"/>
  <c r="M10577" i="4"/>
  <c r="N10577" i="4"/>
  <c r="N10576" i="4"/>
  <c r="M10576" i="4"/>
  <c r="O10576" i="4" s="1"/>
  <c r="Q10576" i="4" s="1"/>
  <c r="N10575" i="4"/>
  <c r="M10575" i="4"/>
  <c r="M10574" i="4"/>
  <c r="R10574" i="4" s="1"/>
  <c r="N10574" i="4"/>
  <c r="O10574" i="4" s="1"/>
  <c r="Q10574" i="4" s="1"/>
  <c r="M10573" i="4"/>
  <c r="N10573" i="4"/>
  <c r="N10572" i="4"/>
  <c r="M10572" i="4"/>
  <c r="O10572" i="4" s="1"/>
  <c r="Q10572" i="4" s="1"/>
  <c r="N10571" i="4"/>
  <c r="M10571" i="4"/>
  <c r="M10570" i="4"/>
  <c r="R10570" i="4" s="1"/>
  <c r="N10570" i="4"/>
  <c r="O10570" i="4" s="1"/>
  <c r="Q10570" i="4" s="1"/>
  <c r="M10569" i="4"/>
  <c r="N10569" i="4"/>
  <c r="N10568" i="4"/>
  <c r="M10568" i="4"/>
  <c r="O10568" i="4" s="1"/>
  <c r="Q10568" i="4" s="1"/>
  <c r="N10567" i="4"/>
  <c r="M10567" i="4"/>
  <c r="M10566" i="4"/>
  <c r="R10566" i="4" s="1"/>
  <c r="N10566" i="4"/>
  <c r="O10566" i="4" s="1"/>
  <c r="Q10566" i="4" s="1"/>
  <c r="M10565" i="4"/>
  <c r="N10565" i="4"/>
  <c r="N10564" i="4"/>
  <c r="M10564" i="4"/>
  <c r="O10564" i="4" s="1"/>
  <c r="Q10564" i="4" s="1"/>
  <c r="N10563" i="4"/>
  <c r="M10563" i="4"/>
  <c r="M10562" i="4"/>
  <c r="R10562" i="4" s="1"/>
  <c r="N10562" i="4"/>
  <c r="O10562" i="4" s="1"/>
  <c r="Q10562" i="4" s="1"/>
  <c r="M10561" i="4"/>
  <c r="N10561" i="4"/>
  <c r="M10560" i="4"/>
  <c r="N10560" i="4"/>
  <c r="N10559" i="4"/>
  <c r="M10559" i="4"/>
  <c r="M10558" i="4"/>
  <c r="R10558" i="4" s="1"/>
  <c r="N10558" i="4"/>
  <c r="O10558" i="4" s="1"/>
  <c r="Q10558" i="4" s="1"/>
  <c r="M10557" i="4"/>
  <c r="N10557" i="4"/>
  <c r="M10556" i="4"/>
  <c r="N10556" i="4"/>
  <c r="N10555" i="4"/>
  <c r="M10555" i="4"/>
  <c r="M10554" i="4"/>
  <c r="R10554" i="4" s="1"/>
  <c r="N10554" i="4"/>
  <c r="O10554" i="4" s="1"/>
  <c r="Q10554" i="4" s="1"/>
  <c r="M10553" i="4"/>
  <c r="N10553" i="4"/>
  <c r="M10552" i="4"/>
  <c r="N10552" i="4"/>
  <c r="N10551" i="4"/>
  <c r="M10551" i="4"/>
  <c r="M10550" i="4"/>
  <c r="R10550" i="4" s="1"/>
  <c r="N10550" i="4"/>
  <c r="O10550" i="4" s="1"/>
  <c r="Q10550" i="4" s="1"/>
  <c r="M10549" i="4"/>
  <c r="N10549" i="4"/>
  <c r="M10548" i="4"/>
  <c r="N10548" i="4"/>
  <c r="N10547" i="4"/>
  <c r="M10547" i="4"/>
  <c r="M10546" i="4"/>
  <c r="R10546" i="4" s="1"/>
  <c r="N10546" i="4"/>
  <c r="O10546" i="4" s="1"/>
  <c r="Q10546" i="4" s="1"/>
  <c r="M10545" i="4"/>
  <c r="N10545" i="4"/>
  <c r="M10544" i="4"/>
  <c r="N10544" i="4"/>
  <c r="N10543" i="4"/>
  <c r="M10543" i="4"/>
  <c r="N10542" i="4"/>
  <c r="M10542" i="4"/>
  <c r="R10542" i="4" s="1"/>
  <c r="M10541" i="4"/>
  <c r="N10541" i="4"/>
  <c r="M10540" i="4"/>
  <c r="O10540" i="4" s="1"/>
  <c r="Q10540" i="4" s="1"/>
  <c r="N10540" i="4"/>
  <c r="N10539" i="4"/>
  <c r="M10539" i="4"/>
  <c r="O10538" i="4"/>
  <c r="Q10538" i="4" s="1"/>
  <c r="N10538" i="4"/>
  <c r="M10538" i="4"/>
  <c r="R10538" i="4" s="1"/>
  <c r="M10537" i="4"/>
  <c r="N10537" i="4"/>
  <c r="M10536" i="4"/>
  <c r="N10536" i="4"/>
  <c r="N10535" i="4"/>
  <c r="M10535" i="4"/>
  <c r="N10534" i="4"/>
  <c r="M10534" i="4"/>
  <c r="R10534" i="4" s="1"/>
  <c r="M10533" i="4"/>
  <c r="N10533" i="4"/>
  <c r="M10532" i="4"/>
  <c r="N10532" i="4"/>
  <c r="N10531" i="4"/>
  <c r="M10531" i="4"/>
  <c r="M10530" i="4"/>
  <c r="R10530" i="4" s="1"/>
  <c r="N10530" i="4"/>
  <c r="M10529" i="4"/>
  <c r="N10529" i="4"/>
  <c r="M10528" i="4"/>
  <c r="O10528" i="4" s="1"/>
  <c r="Q10528" i="4" s="1"/>
  <c r="N10528" i="4"/>
  <c r="N10527" i="4"/>
  <c r="M10527" i="4"/>
  <c r="M10526" i="4"/>
  <c r="R10526" i="4" s="1"/>
  <c r="N10526" i="4"/>
  <c r="M10525" i="4"/>
  <c r="N10525" i="4"/>
  <c r="M10524" i="4"/>
  <c r="O10524" i="4" s="1"/>
  <c r="Q10524" i="4" s="1"/>
  <c r="N10524" i="4"/>
  <c r="N10523" i="4"/>
  <c r="M10523" i="4"/>
  <c r="N10522" i="4"/>
  <c r="M10522" i="4"/>
  <c r="M10521" i="4"/>
  <c r="N10521" i="4"/>
  <c r="M10520" i="4"/>
  <c r="N10520" i="4"/>
  <c r="N10519" i="4"/>
  <c r="M10519" i="4"/>
  <c r="N10518" i="4"/>
  <c r="M10518" i="4"/>
  <c r="R10518" i="4" s="1"/>
  <c r="M10517" i="4"/>
  <c r="N10517" i="4"/>
  <c r="M10516" i="4"/>
  <c r="N10516" i="4"/>
  <c r="N10515" i="4"/>
  <c r="M10515" i="4"/>
  <c r="O10514" i="4"/>
  <c r="Q10514" i="4" s="1"/>
  <c r="N10514" i="4"/>
  <c r="M10514" i="4"/>
  <c r="R10514" i="4" s="1"/>
  <c r="M10513" i="4"/>
  <c r="N10513" i="4"/>
  <c r="M10512" i="4"/>
  <c r="N10512" i="4"/>
  <c r="N10511" i="4"/>
  <c r="M10511" i="4"/>
  <c r="M10510" i="4"/>
  <c r="R10510" i="4" s="1"/>
  <c r="N10510" i="4"/>
  <c r="O10510" i="4" s="1"/>
  <c r="Q10510" i="4" s="1"/>
  <c r="M10509" i="4"/>
  <c r="N10509" i="4"/>
  <c r="M10508" i="4"/>
  <c r="N10508" i="4"/>
  <c r="N10507" i="4"/>
  <c r="M10507" i="4"/>
  <c r="M10506" i="4"/>
  <c r="R10506" i="4" s="1"/>
  <c r="N10506" i="4"/>
  <c r="O10506" i="4" s="1"/>
  <c r="Q10506" i="4" s="1"/>
  <c r="M10505" i="4"/>
  <c r="N10505" i="4"/>
  <c r="N10504" i="4"/>
  <c r="M10504" i="4"/>
  <c r="O10504" i="4" s="1"/>
  <c r="Q10504" i="4" s="1"/>
  <c r="N10503" i="4"/>
  <c r="M10503" i="4"/>
  <c r="M10502" i="4"/>
  <c r="R10502" i="4" s="1"/>
  <c r="N10502" i="4"/>
  <c r="O10502" i="4" s="1"/>
  <c r="Q10502" i="4" s="1"/>
  <c r="M10501" i="4"/>
  <c r="N10501" i="4"/>
  <c r="M10500" i="4"/>
  <c r="N10500" i="4"/>
  <c r="N10499" i="4"/>
  <c r="M10499" i="4"/>
  <c r="M10498" i="4"/>
  <c r="R10498" i="4" s="1"/>
  <c r="N10498" i="4"/>
  <c r="O10498" i="4" s="1"/>
  <c r="Q10498" i="4" s="1"/>
  <c r="M10497" i="4"/>
  <c r="N10497" i="4"/>
  <c r="M10496" i="4"/>
  <c r="N10496" i="4"/>
  <c r="N10495" i="4"/>
  <c r="M10495" i="4"/>
  <c r="M10494" i="4"/>
  <c r="R10494" i="4" s="1"/>
  <c r="N10494" i="4"/>
  <c r="O10494" i="4" s="1"/>
  <c r="Q10494" i="4" s="1"/>
  <c r="M10493" i="4"/>
  <c r="N10493" i="4"/>
  <c r="M10492" i="4"/>
  <c r="N10492" i="4"/>
  <c r="N10491" i="4"/>
  <c r="M10491" i="4"/>
  <c r="M10490" i="4"/>
  <c r="R10490" i="4" s="1"/>
  <c r="N10490" i="4"/>
  <c r="O10490" i="4" s="1"/>
  <c r="Q10490" i="4" s="1"/>
  <c r="M10489" i="4"/>
  <c r="N10489" i="4"/>
  <c r="N10488" i="4"/>
  <c r="M10488" i="4"/>
  <c r="O10488" i="4" s="1"/>
  <c r="Q10488" i="4" s="1"/>
  <c r="N10487" i="4"/>
  <c r="M10487" i="4"/>
  <c r="M10486" i="4"/>
  <c r="R10486" i="4" s="1"/>
  <c r="N10486" i="4"/>
  <c r="O10486" i="4" s="1"/>
  <c r="Q10486" i="4" s="1"/>
  <c r="M10485" i="4"/>
  <c r="N10485" i="4"/>
  <c r="M10484" i="4"/>
  <c r="N10484" i="4"/>
  <c r="N10483" i="4"/>
  <c r="M10483" i="4"/>
  <c r="M10482" i="4"/>
  <c r="R10482" i="4" s="1"/>
  <c r="N10482" i="4"/>
  <c r="O10482" i="4" s="1"/>
  <c r="Q10482" i="4" s="1"/>
  <c r="M10481" i="4"/>
  <c r="N10481" i="4"/>
  <c r="M10480" i="4"/>
  <c r="N10480" i="4"/>
  <c r="N10479" i="4"/>
  <c r="M10479" i="4"/>
  <c r="M10478" i="4"/>
  <c r="R10478" i="4" s="1"/>
  <c r="N10478" i="4"/>
  <c r="O10478" i="4" s="1"/>
  <c r="Q10478" i="4" s="1"/>
  <c r="M10477" i="4"/>
  <c r="N10477" i="4"/>
  <c r="M10476" i="4"/>
  <c r="N10476" i="4"/>
  <c r="N10475" i="4"/>
  <c r="M10475" i="4"/>
  <c r="M10474" i="4"/>
  <c r="R10474" i="4" s="1"/>
  <c r="N10474" i="4"/>
  <c r="O10474" i="4" s="1"/>
  <c r="Q10474" i="4" s="1"/>
  <c r="M10473" i="4"/>
  <c r="N10473" i="4"/>
  <c r="M10472" i="4"/>
  <c r="N10472" i="4"/>
  <c r="N10471" i="4"/>
  <c r="M10471" i="4"/>
  <c r="M10470" i="4"/>
  <c r="R10470" i="4" s="1"/>
  <c r="N10470" i="4"/>
  <c r="O10470" i="4" s="1"/>
  <c r="Q10470" i="4" s="1"/>
  <c r="M10469" i="4"/>
  <c r="N10469" i="4"/>
  <c r="M10468" i="4"/>
  <c r="N10468" i="4"/>
  <c r="N10467" i="4"/>
  <c r="M10467" i="4"/>
  <c r="M10466" i="4"/>
  <c r="R10466" i="4" s="1"/>
  <c r="N10466" i="4"/>
  <c r="O10466" i="4" s="1"/>
  <c r="Q10466" i="4" s="1"/>
  <c r="M10465" i="4"/>
  <c r="N10465" i="4"/>
  <c r="M10464" i="4"/>
  <c r="N10464" i="4"/>
  <c r="N10463" i="4"/>
  <c r="M10463" i="4"/>
  <c r="M10462" i="4"/>
  <c r="R10462" i="4" s="1"/>
  <c r="N10462" i="4"/>
  <c r="O10462" i="4" s="1"/>
  <c r="Q10462" i="4" s="1"/>
  <c r="M10461" i="4"/>
  <c r="N10461" i="4"/>
  <c r="M10460" i="4"/>
  <c r="N10460" i="4"/>
  <c r="N10459" i="4"/>
  <c r="M10459" i="4"/>
  <c r="M10458" i="4"/>
  <c r="R10458" i="4" s="1"/>
  <c r="N10458" i="4"/>
  <c r="O10458" i="4" s="1"/>
  <c r="Q10458" i="4" s="1"/>
  <c r="M10457" i="4"/>
  <c r="N10457" i="4"/>
  <c r="M10456" i="4"/>
  <c r="N10456" i="4"/>
  <c r="N10455" i="4"/>
  <c r="M10455" i="4"/>
  <c r="M10454" i="4"/>
  <c r="R10454" i="4" s="1"/>
  <c r="N10454" i="4"/>
  <c r="O10454" i="4" s="1"/>
  <c r="Q10454" i="4" s="1"/>
  <c r="M10453" i="4"/>
  <c r="N10453" i="4"/>
  <c r="M10452" i="4"/>
  <c r="N10452" i="4"/>
  <c r="N10451" i="4"/>
  <c r="M10451" i="4"/>
  <c r="M10450" i="4"/>
  <c r="R10450" i="4" s="1"/>
  <c r="N10450" i="4"/>
  <c r="O10450" i="4" s="1"/>
  <c r="Q10450" i="4" s="1"/>
  <c r="M10449" i="4"/>
  <c r="N10449" i="4"/>
  <c r="M10448" i="4"/>
  <c r="N10448" i="4"/>
  <c r="N10447" i="4"/>
  <c r="M10447" i="4"/>
  <c r="M10446" i="4"/>
  <c r="R10446" i="4" s="1"/>
  <c r="N10446" i="4"/>
  <c r="O10446" i="4" s="1"/>
  <c r="Q10446" i="4" s="1"/>
  <c r="M10445" i="4"/>
  <c r="N10445" i="4"/>
  <c r="M10444" i="4"/>
  <c r="N10444" i="4"/>
  <c r="N10443" i="4"/>
  <c r="M10443" i="4"/>
  <c r="M10442" i="4"/>
  <c r="R10442" i="4" s="1"/>
  <c r="N10442" i="4"/>
  <c r="O10442" i="4" s="1"/>
  <c r="Q10442" i="4" s="1"/>
  <c r="M10441" i="4"/>
  <c r="N10441" i="4"/>
  <c r="M10440" i="4"/>
  <c r="N10440" i="4"/>
  <c r="N10439" i="4"/>
  <c r="M10439" i="4"/>
  <c r="M10438" i="4"/>
  <c r="R10438" i="4" s="1"/>
  <c r="N10438" i="4"/>
  <c r="O10438" i="4" s="1"/>
  <c r="Q10438" i="4" s="1"/>
  <c r="M10437" i="4"/>
  <c r="N10437" i="4"/>
  <c r="M10436" i="4"/>
  <c r="N10436" i="4"/>
  <c r="N10435" i="4"/>
  <c r="M10435" i="4"/>
  <c r="N10434" i="4"/>
  <c r="M10434" i="4"/>
  <c r="R10434" i="4" s="1"/>
  <c r="M10433" i="4"/>
  <c r="N10433" i="4"/>
  <c r="M10432" i="4"/>
  <c r="N10432" i="4"/>
  <c r="N10431" i="4"/>
  <c r="M10431" i="4"/>
  <c r="M10430" i="4"/>
  <c r="R10430" i="4" s="1"/>
  <c r="N10430" i="4"/>
  <c r="M10429" i="4"/>
  <c r="N10429" i="4"/>
  <c r="M10428" i="4"/>
  <c r="N10428" i="4"/>
  <c r="N10427" i="4"/>
  <c r="M10427" i="4"/>
  <c r="M10426" i="4"/>
  <c r="R10426" i="4" s="1"/>
  <c r="N10426" i="4"/>
  <c r="M10425" i="4"/>
  <c r="N10425" i="4"/>
  <c r="M10424" i="4"/>
  <c r="O10424" i="4" s="1"/>
  <c r="Q10424" i="4" s="1"/>
  <c r="N10424" i="4"/>
  <c r="N10423" i="4"/>
  <c r="M10423" i="4"/>
  <c r="M10422" i="4"/>
  <c r="R10422" i="4" s="1"/>
  <c r="N10422" i="4"/>
  <c r="M10421" i="4"/>
  <c r="N10421" i="4"/>
  <c r="M10420" i="4"/>
  <c r="O10420" i="4" s="1"/>
  <c r="Q10420" i="4" s="1"/>
  <c r="N10420" i="4"/>
  <c r="N10419" i="4"/>
  <c r="M10419" i="4"/>
  <c r="M10418" i="4"/>
  <c r="R10418" i="4" s="1"/>
  <c r="N10418" i="4"/>
  <c r="M10417" i="4"/>
  <c r="N10417" i="4"/>
  <c r="M10416" i="4"/>
  <c r="N10416" i="4"/>
  <c r="N10415" i="4"/>
  <c r="M10415" i="4"/>
  <c r="M10414" i="4"/>
  <c r="R10414" i="4" s="1"/>
  <c r="N10414" i="4"/>
  <c r="M10413" i="4"/>
  <c r="N10413" i="4"/>
  <c r="M10412" i="4"/>
  <c r="N10412" i="4"/>
  <c r="N10411" i="4"/>
  <c r="M10411" i="4"/>
  <c r="M10410" i="4"/>
  <c r="R10410" i="4" s="1"/>
  <c r="N10410" i="4"/>
  <c r="M10409" i="4"/>
  <c r="N10409" i="4"/>
  <c r="M10408" i="4"/>
  <c r="O10408" i="4" s="1"/>
  <c r="Q10408" i="4" s="1"/>
  <c r="N10408" i="4"/>
  <c r="N10407" i="4"/>
  <c r="M10407" i="4"/>
  <c r="M10406" i="4"/>
  <c r="R10406" i="4" s="1"/>
  <c r="N10406" i="4"/>
  <c r="M10405" i="4"/>
  <c r="N10405" i="4"/>
  <c r="M10404" i="4"/>
  <c r="O10404" i="4" s="1"/>
  <c r="Q10404" i="4" s="1"/>
  <c r="N10404" i="4"/>
  <c r="N10403" i="4"/>
  <c r="M10403" i="4"/>
  <c r="M10402" i="4"/>
  <c r="R10402" i="4" s="1"/>
  <c r="N10402" i="4"/>
  <c r="M10401" i="4"/>
  <c r="N10401" i="4"/>
  <c r="M10400" i="4"/>
  <c r="N10400" i="4"/>
  <c r="N10399" i="4"/>
  <c r="M10399" i="4"/>
  <c r="M10398" i="4"/>
  <c r="R10398" i="4" s="1"/>
  <c r="N10398" i="4"/>
  <c r="M10397" i="4"/>
  <c r="N10397" i="4"/>
  <c r="M10396" i="4"/>
  <c r="N10396" i="4"/>
  <c r="N10395" i="4"/>
  <c r="M10395" i="4"/>
  <c r="M10394" i="4"/>
  <c r="R10394" i="4" s="1"/>
  <c r="N10394" i="4"/>
  <c r="M10393" i="4"/>
  <c r="N10393" i="4"/>
  <c r="M10392" i="4"/>
  <c r="O10392" i="4" s="1"/>
  <c r="Q10392" i="4" s="1"/>
  <c r="N10392" i="4"/>
  <c r="N10391" i="4"/>
  <c r="M10391" i="4"/>
  <c r="M10390" i="4"/>
  <c r="R10390" i="4" s="1"/>
  <c r="N10390" i="4"/>
  <c r="M10389" i="4"/>
  <c r="N10389" i="4"/>
  <c r="M10388" i="4"/>
  <c r="O10388" i="4" s="1"/>
  <c r="Q10388" i="4" s="1"/>
  <c r="N10388" i="4"/>
  <c r="N10387" i="4"/>
  <c r="M10387" i="4"/>
  <c r="M10386" i="4"/>
  <c r="R10386" i="4" s="1"/>
  <c r="N10386" i="4"/>
  <c r="M10385" i="4"/>
  <c r="N10385" i="4"/>
  <c r="M10384" i="4"/>
  <c r="N10384" i="4"/>
  <c r="N10383" i="4"/>
  <c r="M10383" i="4"/>
  <c r="M10382" i="4"/>
  <c r="R10382" i="4" s="1"/>
  <c r="N10382" i="4"/>
  <c r="M10381" i="4"/>
  <c r="N10381" i="4"/>
  <c r="M10380" i="4"/>
  <c r="N10380" i="4"/>
  <c r="N10379" i="4"/>
  <c r="M10379" i="4"/>
  <c r="M10378" i="4"/>
  <c r="R10378" i="4" s="1"/>
  <c r="N10378" i="4"/>
  <c r="M10377" i="4"/>
  <c r="N10377" i="4"/>
  <c r="M10376" i="4"/>
  <c r="O10376" i="4" s="1"/>
  <c r="Q10376" i="4" s="1"/>
  <c r="N10376" i="4"/>
  <c r="N10375" i="4"/>
  <c r="M10375" i="4"/>
  <c r="N10374" i="4"/>
  <c r="M10374" i="4"/>
  <c r="M10373" i="4"/>
  <c r="N10373" i="4"/>
  <c r="M10372" i="4"/>
  <c r="N10372" i="4"/>
  <c r="N10371" i="4"/>
  <c r="M10371" i="4"/>
  <c r="N10370" i="4"/>
  <c r="M10370" i="4"/>
  <c r="R10370" i="4" s="1"/>
  <c r="M10369" i="4"/>
  <c r="N10369" i="4"/>
  <c r="M10368" i="4"/>
  <c r="O10368" i="4" s="1"/>
  <c r="Q10368" i="4" s="1"/>
  <c r="N10368" i="4"/>
  <c r="N10367" i="4"/>
  <c r="M10367" i="4"/>
  <c r="M10366" i="4"/>
  <c r="R10366" i="4" s="1"/>
  <c r="N10366" i="4"/>
  <c r="M10365" i="4"/>
  <c r="N10365" i="4"/>
  <c r="M10364" i="4"/>
  <c r="N10364" i="4"/>
  <c r="N10363" i="4"/>
  <c r="M10363" i="4"/>
  <c r="M10362" i="4"/>
  <c r="R10362" i="4" s="1"/>
  <c r="N10362" i="4"/>
  <c r="M10361" i="4"/>
  <c r="N10361" i="4"/>
  <c r="M10360" i="4"/>
  <c r="O10360" i="4" s="1"/>
  <c r="Q10360" i="4" s="1"/>
  <c r="N10360" i="4"/>
  <c r="N10359" i="4"/>
  <c r="M10359" i="4"/>
  <c r="M10358" i="4"/>
  <c r="R10358" i="4" s="1"/>
  <c r="N10358" i="4"/>
  <c r="M10357" i="4"/>
  <c r="N10357" i="4"/>
  <c r="M10356" i="4"/>
  <c r="O10356" i="4" s="1"/>
  <c r="Q10356" i="4" s="1"/>
  <c r="N10356" i="4"/>
  <c r="N10355" i="4"/>
  <c r="M10355" i="4"/>
  <c r="M10354" i="4"/>
  <c r="R10354" i="4" s="1"/>
  <c r="N10354" i="4"/>
  <c r="M10353" i="4"/>
  <c r="N10353" i="4"/>
  <c r="M10352" i="4"/>
  <c r="O10352" i="4" s="1"/>
  <c r="Q10352" i="4" s="1"/>
  <c r="N10352" i="4"/>
  <c r="N10351" i="4"/>
  <c r="M10351" i="4"/>
  <c r="M10350" i="4"/>
  <c r="R10350" i="4" s="1"/>
  <c r="N10350" i="4"/>
  <c r="M10349" i="4"/>
  <c r="N10349" i="4"/>
  <c r="M10348" i="4"/>
  <c r="N10348" i="4"/>
  <c r="N10347" i="4"/>
  <c r="M10347" i="4"/>
  <c r="M10346" i="4"/>
  <c r="R10346" i="4" s="1"/>
  <c r="N10346" i="4"/>
  <c r="M10345" i="4"/>
  <c r="N10345" i="4"/>
  <c r="M10344" i="4"/>
  <c r="O10344" i="4" s="1"/>
  <c r="Q10344" i="4" s="1"/>
  <c r="N10344" i="4"/>
  <c r="N10343" i="4"/>
  <c r="M10343" i="4"/>
  <c r="M10342" i="4"/>
  <c r="R10342" i="4" s="1"/>
  <c r="N10342" i="4"/>
  <c r="M10341" i="4"/>
  <c r="N10341" i="4"/>
  <c r="M10340" i="4"/>
  <c r="O10340" i="4" s="1"/>
  <c r="Q10340" i="4" s="1"/>
  <c r="N10340" i="4"/>
  <c r="N10339" i="4"/>
  <c r="M10339" i="4"/>
  <c r="O10338" i="4"/>
  <c r="Q10338" i="4" s="1"/>
  <c r="N10338" i="4"/>
  <c r="M10338" i="4"/>
  <c r="R10338" i="4" s="1"/>
  <c r="M10337" i="4"/>
  <c r="N10337" i="4"/>
  <c r="M10336" i="4"/>
  <c r="N10336" i="4"/>
  <c r="N10335" i="4"/>
  <c r="M10335" i="4"/>
  <c r="M10334" i="4"/>
  <c r="R10334" i="4" s="1"/>
  <c r="N10334" i="4"/>
  <c r="O10334" i="4" s="1"/>
  <c r="Q10334" i="4" s="1"/>
  <c r="M10333" i="4"/>
  <c r="N10333" i="4"/>
  <c r="M10332" i="4"/>
  <c r="N10332" i="4"/>
  <c r="N10331" i="4"/>
  <c r="M10331" i="4"/>
  <c r="M10330" i="4"/>
  <c r="R10330" i="4" s="1"/>
  <c r="N10330" i="4"/>
  <c r="O10330" i="4" s="1"/>
  <c r="Q10330" i="4" s="1"/>
  <c r="M10329" i="4"/>
  <c r="N10329" i="4"/>
  <c r="N10328" i="4"/>
  <c r="M10328" i="4"/>
  <c r="O10328" i="4" s="1"/>
  <c r="Q10328" i="4" s="1"/>
  <c r="N10327" i="4"/>
  <c r="M10327" i="4"/>
  <c r="M10326" i="4"/>
  <c r="R10326" i="4" s="1"/>
  <c r="N10326" i="4"/>
  <c r="O10326" i="4" s="1"/>
  <c r="Q10326" i="4" s="1"/>
  <c r="M10325" i="4"/>
  <c r="N10325" i="4"/>
  <c r="N10324" i="4"/>
  <c r="M10324" i="4"/>
  <c r="O10324" i="4" s="1"/>
  <c r="Q10324" i="4" s="1"/>
  <c r="N10323" i="4"/>
  <c r="M10323" i="4"/>
  <c r="M10322" i="4"/>
  <c r="R10322" i="4" s="1"/>
  <c r="N10322" i="4"/>
  <c r="O10322" i="4" s="1"/>
  <c r="Q10322" i="4" s="1"/>
  <c r="M10321" i="4"/>
  <c r="N10321" i="4"/>
  <c r="N10320" i="4"/>
  <c r="M10320" i="4"/>
  <c r="O10320" i="4" s="1"/>
  <c r="Q10320" i="4" s="1"/>
  <c r="N10319" i="4"/>
  <c r="M10319" i="4"/>
  <c r="M10318" i="4"/>
  <c r="R10318" i="4" s="1"/>
  <c r="N10318" i="4"/>
  <c r="O10318" i="4" s="1"/>
  <c r="Q10318" i="4" s="1"/>
  <c r="M10317" i="4"/>
  <c r="N10317" i="4"/>
  <c r="N10316" i="4"/>
  <c r="M10316" i="4"/>
  <c r="O10316" i="4" s="1"/>
  <c r="Q10316" i="4" s="1"/>
  <c r="N10315" i="4"/>
  <c r="M10315" i="4"/>
  <c r="M10314" i="4"/>
  <c r="R10314" i="4" s="1"/>
  <c r="N10314" i="4"/>
  <c r="O10314" i="4" s="1"/>
  <c r="Q10314" i="4" s="1"/>
  <c r="M10313" i="4"/>
  <c r="N10313" i="4"/>
  <c r="N10312" i="4"/>
  <c r="M10312" i="4"/>
  <c r="O10312" i="4" s="1"/>
  <c r="Q10312" i="4" s="1"/>
  <c r="N10311" i="4"/>
  <c r="M10311" i="4"/>
  <c r="M10310" i="4"/>
  <c r="R10310" i="4" s="1"/>
  <c r="N10310" i="4"/>
  <c r="O10310" i="4" s="1"/>
  <c r="Q10310" i="4" s="1"/>
  <c r="M10309" i="4"/>
  <c r="N10309" i="4"/>
  <c r="M10308" i="4"/>
  <c r="N10308" i="4"/>
  <c r="N10307" i="4"/>
  <c r="M10307" i="4"/>
  <c r="M10306" i="4"/>
  <c r="R10306" i="4" s="1"/>
  <c r="N10306" i="4"/>
  <c r="O10306" i="4" s="1"/>
  <c r="Q10306" i="4" s="1"/>
  <c r="M10305" i="4"/>
  <c r="N10305" i="4"/>
  <c r="M10304" i="4"/>
  <c r="N10304" i="4"/>
  <c r="N10303" i="4"/>
  <c r="M10303" i="4"/>
  <c r="M10302" i="4"/>
  <c r="R10302" i="4" s="1"/>
  <c r="N10302" i="4"/>
  <c r="O10302" i="4" s="1"/>
  <c r="Q10302" i="4" s="1"/>
  <c r="M10301" i="4"/>
  <c r="N10301" i="4"/>
  <c r="M10300" i="4"/>
  <c r="N10300" i="4"/>
  <c r="N10299" i="4"/>
  <c r="M10299" i="4"/>
  <c r="N10298" i="4"/>
  <c r="M10298" i="4"/>
  <c r="R10298" i="4" s="1"/>
  <c r="M10297" i="4"/>
  <c r="N10297" i="4"/>
  <c r="M10296" i="4"/>
  <c r="N10296" i="4"/>
  <c r="N10295" i="4"/>
  <c r="M10295" i="4"/>
  <c r="M10294" i="4"/>
  <c r="R10294" i="4" s="1"/>
  <c r="N10294" i="4"/>
  <c r="M10293" i="4"/>
  <c r="N10293" i="4"/>
  <c r="M10292" i="4"/>
  <c r="O10292" i="4" s="1"/>
  <c r="Q10292" i="4" s="1"/>
  <c r="N10292" i="4"/>
  <c r="N10291" i="4"/>
  <c r="M10291" i="4"/>
  <c r="N10290" i="4"/>
  <c r="M10290" i="4"/>
  <c r="M10289" i="4"/>
  <c r="N10289" i="4"/>
  <c r="M10288" i="4"/>
  <c r="N10288" i="4"/>
  <c r="N10287" i="4"/>
  <c r="M10287" i="4"/>
  <c r="N10286" i="4"/>
  <c r="M10286" i="4"/>
  <c r="R10286" i="4" s="1"/>
  <c r="M10285" i="4"/>
  <c r="N10285" i="4"/>
  <c r="M10284" i="4"/>
  <c r="N10284" i="4"/>
  <c r="N10283" i="4"/>
  <c r="M10283" i="4"/>
  <c r="O10282" i="4"/>
  <c r="Q10282" i="4" s="1"/>
  <c r="N10282" i="4"/>
  <c r="M10282" i="4"/>
  <c r="R10282" i="4" s="1"/>
  <c r="M10281" i="4"/>
  <c r="N10281" i="4"/>
  <c r="M10280" i="4"/>
  <c r="N10280" i="4"/>
  <c r="N10279" i="4"/>
  <c r="M10279" i="4"/>
  <c r="M10278" i="4"/>
  <c r="R10278" i="4" s="1"/>
  <c r="N10278" i="4"/>
  <c r="O10278" i="4" s="1"/>
  <c r="Q10278" i="4" s="1"/>
  <c r="M10277" i="4"/>
  <c r="N10277" i="4"/>
  <c r="M10276" i="4"/>
  <c r="N10276" i="4"/>
  <c r="N10275" i="4"/>
  <c r="M10275" i="4"/>
  <c r="M10274" i="4"/>
  <c r="R10274" i="4" s="1"/>
  <c r="N10274" i="4"/>
  <c r="O10274" i="4" s="1"/>
  <c r="Q10274" i="4" s="1"/>
  <c r="M10273" i="4"/>
  <c r="N10273" i="4"/>
  <c r="M10272" i="4"/>
  <c r="N10272" i="4"/>
  <c r="N10271" i="4"/>
  <c r="M10271" i="4"/>
  <c r="M10270" i="4"/>
  <c r="R10270" i="4" s="1"/>
  <c r="N10270" i="4"/>
  <c r="O10270" i="4" s="1"/>
  <c r="Q10270" i="4" s="1"/>
  <c r="M10269" i="4"/>
  <c r="N10269" i="4"/>
  <c r="M10268" i="4"/>
  <c r="N10268" i="4"/>
  <c r="N10267" i="4"/>
  <c r="M10267" i="4"/>
  <c r="M10266" i="4"/>
  <c r="R10266" i="4" s="1"/>
  <c r="N10266" i="4"/>
  <c r="O10266" i="4" s="1"/>
  <c r="Q10266" i="4" s="1"/>
  <c r="M10265" i="4"/>
  <c r="N10265" i="4"/>
  <c r="M10264" i="4"/>
  <c r="N10264" i="4"/>
  <c r="N10263" i="4"/>
  <c r="M10263" i="4"/>
  <c r="N10262" i="4"/>
  <c r="M10262" i="4"/>
  <c r="R10262" i="4" s="1"/>
  <c r="M10261" i="4"/>
  <c r="N10261" i="4"/>
  <c r="M10260" i="4"/>
  <c r="O10260" i="4" s="1"/>
  <c r="Q10260" i="4" s="1"/>
  <c r="N10260" i="4"/>
  <c r="N10259" i="4"/>
  <c r="M10259" i="4"/>
  <c r="M10258" i="4"/>
  <c r="R10258" i="4" s="1"/>
  <c r="N10258" i="4"/>
  <c r="M10257" i="4"/>
  <c r="N10257" i="4"/>
  <c r="M10256" i="4"/>
  <c r="O10256" i="4" s="1"/>
  <c r="Q10256" i="4" s="1"/>
  <c r="N10256" i="4"/>
  <c r="N10255" i="4"/>
  <c r="M10255" i="4"/>
  <c r="M10254" i="4"/>
  <c r="R10254" i="4" s="1"/>
  <c r="N10254" i="4"/>
  <c r="M10253" i="4"/>
  <c r="N10253" i="4"/>
  <c r="M10252" i="4"/>
  <c r="N10252" i="4"/>
  <c r="N10251" i="4"/>
  <c r="M10251" i="4"/>
  <c r="M10250" i="4"/>
  <c r="R10250" i="4" s="1"/>
  <c r="N10250" i="4"/>
  <c r="M10249" i="4"/>
  <c r="N10249" i="4"/>
  <c r="M10248" i="4"/>
  <c r="N10248" i="4"/>
  <c r="N10247" i="4"/>
  <c r="M10247" i="4"/>
  <c r="M10246" i="4"/>
  <c r="R10246" i="4" s="1"/>
  <c r="N10246" i="4"/>
  <c r="M10245" i="4"/>
  <c r="N10245" i="4"/>
  <c r="M10244" i="4"/>
  <c r="O10244" i="4" s="1"/>
  <c r="Q10244" i="4" s="1"/>
  <c r="N10244" i="4"/>
  <c r="N10243" i="4"/>
  <c r="M10243" i="4"/>
  <c r="M10242" i="4"/>
  <c r="R10242" i="4" s="1"/>
  <c r="N10242" i="4"/>
  <c r="M10241" i="4"/>
  <c r="N10241" i="4"/>
  <c r="M10240" i="4"/>
  <c r="O10240" i="4" s="1"/>
  <c r="Q10240" i="4" s="1"/>
  <c r="N10240" i="4"/>
  <c r="N10239" i="4"/>
  <c r="M10239" i="4"/>
  <c r="M10238" i="4"/>
  <c r="R10238" i="4" s="1"/>
  <c r="N10238" i="4"/>
  <c r="M10237" i="4"/>
  <c r="N10237" i="4"/>
  <c r="M10236" i="4"/>
  <c r="N10236" i="4"/>
  <c r="N10235" i="4"/>
  <c r="M10235" i="4"/>
  <c r="M10234" i="4"/>
  <c r="R10234" i="4" s="1"/>
  <c r="N10234" i="4"/>
  <c r="M10233" i="4"/>
  <c r="N10233" i="4"/>
  <c r="N10232" i="4"/>
  <c r="M10232" i="4"/>
  <c r="N10231" i="4"/>
  <c r="M10231" i="4"/>
  <c r="M10230" i="4"/>
  <c r="R10230" i="4" s="1"/>
  <c r="N10230" i="4"/>
  <c r="M10229" i="4"/>
  <c r="N10229" i="4"/>
  <c r="M10228" i="4"/>
  <c r="N10228" i="4"/>
  <c r="N10227" i="4"/>
  <c r="M10227" i="4"/>
  <c r="M10226" i="4"/>
  <c r="R10226" i="4" s="1"/>
  <c r="N10226" i="4"/>
  <c r="M10225" i="4"/>
  <c r="N10225" i="4"/>
  <c r="M10224" i="4"/>
  <c r="O10224" i="4" s="1"/>
  <c r="Q10224" i="4" s="1"/>
  <c r="N10224" i="4"/>
  <c r="N10223" i="4"/>
  <c r="M10223" i="4"/>
  <c r="M10222" i="4"/>
  <c r="R10222" i="4" s="1"/>
  <c r="N10222" i="4"/>
  <c r="M10221" i="4"/>
  <c r="N10221" i="4"/>
  <c r="M10220" i="4"/>
  <c r="O10220" i="4" s="1"/>
  <c r="Q10220" i="4" s="1"/>
  <c r="N10220" i="4"/>
  <c r="N10219" i="4"/>
  <c r="M10219" i="4"/>
  <c r="M10218" i="4"/>
  <c r="R10218" i="4" s="1"/>
  <c r="N10218" i="4"/>
  <c r="M10217" i="4"/>
  <c r="N10217" i="4"/>
  <c r="M10216" i="4"/>
  <c r="N10216" i="4"/>
  <c r="N10215" i="4"/>
  <c r="M10215" i="4"/>
  <c r="M10214" i="4"/>
  <c r="R10214" i="4" s="1"/>
  <c r="N10214" i="4"/>
  <c r="M10213" i="4"/>
  <c r="N10213" i="4"/>
  <c r="M10212" i="4"/>
  <c r="N10212" i="4"/>
  <c r="N10211" i="4"/>
  <c r="M10211" i="4"/>
  <c r="M10210" i="4"/>
  <c r="R10210" i="4" s="1"/>
  <c r="N10210" i="4"/>
  <c r="M10209" i="4"/>
  <c r="N10209" i="4"/>
  <c r="M10208" i="4"/>
  <c r="O10208" i="4" s="1"/>
  <c r="Q10208" i="4" s="1"/>
  <c r="N10208" i="4"/>
  <c r="N10207" i="4"/>
  <c r="M10207" i="4"/>
  <c r="M10206" i="4"/>
  <c r="R10206" i="4" s="1"/>
  <c r="N10206" i="4"/>
  <c r="M10205" i="4"/>
  <c r="N10205" i="4"/>
  <c r="M10204" i="4"/>
  <c r="O10204" i="4" s="1"/>
  <c r="Q10204" i="4" s="1"/>
  <c r="N10204" i="4"/>
  <c r="N10203" i="4"/>
  <c r="M10203" i="4"/>
  <c r="M10202" i="4"/>
  <c r="R10202" i="4" s="1"/>
  <c r="N10202" i="4"/>
  <c r="M10201" i="4"/>
  <c r="N10201" i="4"/>
  <c r="N10200" i="4"/>
  <c r="M10200" i="4"/>
  <c r="N10199" i="4"/>
  <c r="M10199" i="4"/>
  <c r="M10198" i="4"/>
  <c r="R10198" i="4" s="1"/>
  <c r="N10198" i="4"/>
  <c r="M10197" i="4"/>
  <c r="N10197" i="4"/>
  <c r="M10196" i="4"/>
  <c r="N10196" i="4"/>
  <c r="N10195" i="4"/>
  <c r="M10195" i="4"/>
  <c r="M10194" i="4"/>
  <c r="R10194" i="4" s="1"/>
  <c r="N10194" i="4"/>
  <c r="M10193" i="4"/>
  <c r="N10193" i="4"/>
  <c r="M10192" i="4"/>
  <c r="N10192" i="4"/>
  <c r="N10191" i="4"/>
  <c r="M10191" i="4"/>
  <c r="M10190" i="4"/>
  <c r="R10190" i="4" s="1"/>
  <c r="S10190" i="4" s="1"/>
  <c r="N10190" i="4"/>
  <c r="O10190" i="4" s="1"/>
  <c r="Q10190" i="4" s="1"/>
  <c r="M10189" i="4"/>
  <c r="R10188" i="4"/>
  <c r="M10188" i="4"/>
  <c r="N10188" i="4"/>
  <c r="N10187" i="4"/>
  <c r="M10187" i="4"/>
  <c r="M10186" i="4"/>
  <c r="O10186" i="4" s="1"/>
  <c r="Q10186" i="4" s="1"/>
  <c r="N10186" i="4"/>
  <c r="M10185" i="4"/>
  <c r="M10184" i="4"/>
  <c r="R10184" i="4" s="1"/>
  <c r="N10184" i="4"/>
  <c r="N10183" i="4"/>
  <c r="M10183" i="4"/>
  <c r="O10182" i="4"/>
  <c r="Q10182" i="4" s="1"/>
  <c r="M10182" i="4"/>
  <c r="N10182" i="4"/>
  <c r="M10181" i="4"/>
  <c r="R10180" i="4"/>
  <c r="M10180" i="4"/>
  <c r="N10180" i="4"/>
  <c r="N10179" i="4"/>
  <c r="M10179" i="4"/>
  <c r="M10178" i="4"/>
  <c r="O10178" i="4" s="1"/>
  <c r="Q10178" i="4" s="1"/>
  <c r="N10178" i="4"/>
  <c r="M10177" i="4"/>
  <c r="N10176" i="4"/>
  <c r="M10176" i="4"/>
  <c r="O10176" i="4" s="1"/>
  <c r="Q10176" i="4" s="1"/>
  <c r="N10175" i="4"/>
  <c r="M10175" i="4"/>
  <c r="M10174" i="4"/>
  <c r="N10174" i="4"/>
  <c r="O10174" i="4" s="1"/>
  <c r="Q10174" i="4" s="1"/>
  <c r="M10173" i="4"/>
  <c r="N10172" i="4"/>
  <c r="M10172" i="4"/>
  <c r="N10171" i="4"/>
  <c r="M10171" i="4"/>
  <c r="M10170" i="4"/>
  <c r="R10170" i="4" s="1"/>
  <c r="S10170" i="4" s="1"/>
  <c r="N10170" i="4"/>
  <c r="M10169" i="4"/>
  <c r="N10168" i="4"/>
  <c r="M10168" i="4"/>
  <c r="R10168" i="4" s="1"/>
  <c r="N10167" i="4"/>
  <c r="M10167" i="4"/>
  <c r="O10166" i="4"/>
  <c r="Q10166" i="4" s="1"/>
  <c r="M10166" i="4"/>
  <c r="R10166" i="4" s="1"/>
  <c r="S10166" i="4" s="1"/>
  <c r="N10166" i="4"/>
  <c r="M10165" i="4"/>
  <c r="R10164" i="4"/>
  <c r="N10164" i="4"/>
  <c r="M10164" i="4"/>
  <c r="O10164" i="4" s="1"/>
  <c r="Q10164" i="4" s="1"/>
  <c r="N10163" i="4"/>
  <c r="M10163" i="4"/>
  <c r="M10162" i="4"/>
  <c r="O10162" i="4" s="1"/>
  <c r="Q10162" i="4" s="1"/>
  <c r="N10162" i="4"/>
  <c r="M10161" i="4"/>
  <c r="N10160" i="4"/>
  <c r="M10160" i="4"/>
  <c r="O10160" i="4" s="1"/>
  <c r="Q10160" i="4" s="1"/>
  <c r="N10159" i="4"/>
  <c r="M10159" i="4"/>
  <c r="M10158" i="4"/>
  <c r="N10158" i="4"/>
  <c r="O10158" i="4" s="1"/>
  <c r="Q10158" i="4" s="1"/>
  <c r="M10157" i="4"/>
  <c r="N10156" i="4"/>
  <c r="M10156" i="4"/>
  <c r="N10155" i="4"/>
  <c r="M10155" i="4"/>
  <c r="M10154" i="4"/>
  <c r="R10154" i="4" s="1"/>
  <c r="S10154" i="4" s="1"/>
  <c r="N10154" i="4"/>
  <c r="M10153" i="4"/>
  <c r="N10152" i="4"/>
  <c r="M10152" i="4"/>
  <c r="R10152" i="4" s="1"/>
  <c r="N10151" i="4"/>
  <c r="M10151" i="4"/>
  <c r="O10150" i="4"/>
  <c r="Q10150" i="4" s="1"/>
  <c r="M10150" i="4"/>
  <c r="R10150" i="4" s="1"/>
  <c r="S10150" i="4" s="1"/>
  <c r="N10150" i="4"/>
  <c r="M10149" i="4"/>
  <c r="R10148" i="4"/>
  <c r="N10148" i="4"/>
  <c r="M10148" i="4"/>
  <c r="O10148" i="4" s="1"/>
  <c r="Q10148" i="4" s="1"/>
  <c r="N10147" i="4"/>
  <c r="M10147" i="4"/>
  <c r="M10146" i="4"/>
  <c r="O10146" i="4" s="1"/>
  <c r="Q10146" i="4" s="1"/>
  <c r="N10146" i="4"/>
  <c r="M10145" i="4"/>
  <c r="M10144" i="4"/>
  <c r="R10144" i="4" s="1"/>
  <c r="N10144" i="4"/>
  <c r="N10143" i="4"/>
  <c r="M10143" i="4"/>
  <c r="M10142" i="4"/>
  <c r="N10142" i="4"/>
  <c r="O10142" i="4" s="1"/>
  <c r="Q10142" i="4" s="1"/>
  <c r="M10141" i="4"/>
  <c r="R10140" i="4"/>
  <c r="M10140" i="4"/>
  <c r="N10140" i="4"/>
  <c r="N10139" i="4"/>
  <c r="M10139" i="4"/>
  <c r="M10138" i="4"/>
  <c r="O10138" i="4" s="1"/>
  <c r="Q10138" i="4" s="1"/>
  <c r="N10138" i="4"/>
  <c r="M10137" i="4"/>
  <c r="M10136" i="4"/>
  <c r="N10136" i="4"/>
  <c r="N10135" i="4"/>
  <c r="M10135" i="4"/>
  <c r="M10134" i="4"/>
  <c r="O10134" i="4" s="1"/>
  <c r="Q10134" i="4" s="1"/>
  <c r="N10134" i="4"/>
  <c r="M10133" i="4"/>
  <c r="M10132" i="4"/>
  <c r="N10132" i="4"/>
  <c r="N10131" i="4"/>
  <c r="M10131" i="4"/>
  <c r="N10130" i="4"/>
  <c r="M10130" i="4"/>
  <c r="M10129" i="4"/>
  <c r="M10128" i="4"/>
  <c r="N10128" i="4"/>
  <c r="N10127" i="4"/>
  <c r="M10127" i="4"/>
  <c r="M10126" i="4"/>
  <c r="N10126" i="4"/>
  <c r="O10126" i="4" s="1"/>
  <c r="Q10126" i="4" s="1"/>
  <c r="M10125" i="4"/>
  <c r="M10124" i="4"/>
  <c r="N10124" i="4"/>
  <c r="N10123" i="4"/>
  <c r="M10123" i="4"/>
  <c r="M10122" i="4"/>
  <c r="N10122" i="4"/>
  <c r="M10121" i="4"/>
  <c r="M10120" i="4"/>
  <c r="N10120" i="4"/>
  <c r="N10119" i="4"/>
  <c r="M10119" i="4"/>
  <c r="M10118" i="4"/>
  <c r="N10118" i="4"/>
  <c r="O10118" i="4" s="1"/>
  <c r="Q10118" i="4" s="1"/>
  <c r="M10117" i="4"/>
  <c r="M10116" i="4"/>
  <c r="N10116" i="4"/>
  <c r="N10115" i="4"/>
  <c r="M10115" i="4"/>
  <c r="M10114" i="4"/>
  <c r="N10114" i="4"/>
  <c r="M10113" i="4"/>
  <c r="M10112" i="4"/>
  <c r="N10112" i="4"/>
  <c r="N10111" i="4"/>
  <c r="M10111" i="4"/>
  <c r="M10110" i="4"/>
  <c r="R10110" i="4" s="1"/>
  <c r="N10110" i="4"/>
  <c r="M10109" i="4"/>
  <c r="O10108" i="4"/>
  <c r="Q10108" i="4" s="1"/>
  <c r="M10108" i="4"/>
  <c r="R10108" i="4"/>
  <c r="N10108" i="4"/>
  <c r="M10107" i="4"/>
  <c r="M10106" i="4"/>
  <c r="R10106" i="4"/>
  <c r="N10106" i="4"/>
  <c r="M10105" i="4"/>
  <c r="M10104" i="4"/>
  <c r="R10104" i="4" s="1"/>
  <c r="N10104" i="4"/>
  <c r="N10103" i="4"/>
  <c r="M10103" i="4"/>
  <c r="M10102" i="4"/>
  <c r="R10102" i="4" s="1"/>
  <c r="N10102" i="4"/>
  <c r="M10101" i="4"/>
  <c r="O10100" i="4"/>
  <c r="Q10100" i="4" s="1"/>
  <c r="M10100" i="4"/>
  <c r="R10100" i="4"/>
  <c r="N10100" i="4"/>
  <c r="M10099" i="4"/>
  <c r="M10098" i="4"/>
  <c r="R10098" i="4"/>
  <c r="N10098" i="4"/>
  <c r="M10097" i="4"/>
  <c r="M10096" i="4"/>
  <c r="R10096" i="4" s="1"/>
  <c r="N10096" i="4"/>
  <c r="N10095" i="4"/>
  <c r="M10095" i="4"/>
  <c r="M10094" i="4"/>
  <c r="R10094" i="4" s="1"/>
  <c r="N10094" i="4"/>
  <c r="M10093" i="4"/>
  <c r="O10092" i="4"/>
  <c r="Q10092" i="4" s="1"/>
  <c r="M10092" i="4"/>
  <c r="R10092" i="4"/>
  <c r="N10092" i="4"/>
  <c r="M10091" i="4"/>
  <c r="M10090" i="4"/>
  <c r="R10090" i="4"/>
  <c r="N10090" i="4"/>
  <c r="M10089" i="4"/>
  <c r="M10088" i="4"/>
  <c r="R10088" i="4" s="1"/>
  <c r="N10088" i="4"/>
  <c r="N10087" i="4"/>
  <c r="M10087" i="4"/>
  <c r="M10086" i="4"/>
  <c r="R10086" i="4" s="1"/>
  <c r="N10086" i="4"/>
  <c r="M10085" i="4"/>
  <c r="N10084" i="4"/>
  <c r="M10084" i="4"/>
  <c r="M10083" i="4"/>
  <c r="M10082" i="4"/>
  <c r="R10082" i="4" s="1"/>
  <c r="N10082" i="4"/>
  <c r="N10081" i="4"/>
  <c r="M10081" i="4"/>
  <c r="N10080" i="4"/>
  <c r="M10080" i="4"/>
  <c r="O10080" i="4" s="1"/>
  <c r="Q10080" i="4" s="1"/>
  <c r="R10080" i="4"/>
  <c r="M10079" i="4"/>
  <c r="M10078" i="4"/>
  <c r="N10078" i="4"/>
  <c r="M10077" i="4"/>
  <c r="M10076" i="4"/>
  <c r="R10076" i="4" s="1"/>
  <c r="N10076" i="4"/>
  <c r="N10075" i="4"/>
  <c r="M10075" i="4"/>
  <c r="M10074" i="4"/>
  <c r="R10074" i="4" s="1"/>
  <c r="N10074" i="4"/>
  <c r="M10073" i="4"/>
  <c r="M10072" i="4"/>
  <c r="N10072" i="4"/>
  <c r="M10071" i="4"/>
  <c r="M10070" i="4"/>
  <c r="N10070" i="4"/>
  <c r="M10069" i="4"/>
  <c r="M10068" i="4"/>
  <c r="R10068" i="4" s="1"/>
  <c r="N10068" i="4"/>
  <c r="N10067" i="4"/>
  <c r="M10067" i="4"/>
  <c r="M10066" i="4"/>
  <c r="R10066" i="4" s="1"/>
  <c r="N10066" i="4"/>
  <c r="M10065" i="4"/>
  <c r="M10064" i="4"/>
  <c r="N10064" i="4"/>
  <c r="M10063" i="4"/>
  <c r="M10062" i="4"/>
  <c r="N10062" i="4"/>
  <c r="M10061" i="4"/>
  <c r="M10060" i="4"/>
  <c r="R10060" i="4" s="1"/>
  <c r="N10060" i="4"/>
  <c r="N10059" i="4"/>
  <c r="M10059" i="4"/>
  <c r="M10058" i="4"/>
  <c r="R10058" i="4" s="1"/>
  <c r="N10058" i="4"/>
  <c r="M10057" i="4"/>
  <c r="N10056" i="4"/>
  <c r="M10056" i="4"/>
  <c r="O10056" i="4" s="1"/>
  <c r="Q10056" i="4" s="1"/>
  <c r="R10056" i="4"/>
  <c r="M10055" i="4"/>
  <c r="M10054" i="4"/>
  <c r="R10054" i="4" s="1"/>
  <c r="N10054" i="4"/>
  <c r="N10053" i="4"/>
  <c r="M10053" i="4"/>
  <c r="O10052" i="4"/>
  <c r="Q10052" i="4" s="1"/>
  <c r="N10052" i="4"/>
  <c r="M10052" i="4"/>
  <c r="R10052" i="4" s="1"/>
  <c r="M10051" i="4"/>
  <c r="M10050" i="4"/>
  <c r="R10050" i="4"/>
  <c r="N10050" i="4"/>
  <c r="O10050" i="4" s="1"/>
  <c r="Q10050" i="4" s="1"/>
  <c r="M10049" i="4"/>
  <c r="N10048" i="4"/>
  <c r="M10048" i="4"/>
  <c r="R10048" i="4" s="1"/>
  <c r="M10047" i="4"/>
  <c r="O10046" i="4"/>
  <c r="Q10046" i="4" s="1"/>
  <c r="M10046" i="4"/>
  <c r="R10046" i="4"/>
  <c r="N10046" i="4"/>
  <c r="M10045" i="4"/>
  <c r="N10044" i="4"/>
  <c r="M10044" i="4"/>
  <c r="N10043" i="4"/>
  <c r="M10043" i="4"/>
  <c r="M10042" i="4"/>
  <c r="R10042" i="4" s="1"/>
  <c r="N10042" i="4"/>
  <c r="M10041" i="4"/>
  <c r="N10040" i="4"/>
  <c r="M10040" i="4"/>
  <c r="O10040" i="4" s="1"/>
  <c r="Q10040" i="4" s="1"/>
  <c r="R10040" i="4"/>
  <c r="M10039" i="4"/>
  <c r="M10038" i="4"/>
  <c r="R10038" i="4" s="1"/>
  <c r="N10038" i="4"/>
  <c r="N10037" i="4"/>
  <c r="M10037" i="4"/>
  <c r="M10036" i="4"/>
  <c r="R10036" i="4" s="1"/>
  <c r="N10036" i="4"/>
  <c r="M10035" i="4"/>
  <c r="M10034" i="4"/>
  <c r="N10034" i="4"/>
  <c r="M10033" i="4"/>
  <c r="M10032" i="4"/>
  <c r="R10032" i="4" s="1"/>
  <c r="N10032" i="4"/>
  <c r="M10031" i="4"/>
  <c r="M10030" i="4"/>
  <c r="R10030" i="4" s="1"/>
  <c r="N10030" i="4"/>
  <c r="N10029" i="4"/>
  <c r="M10029" i="4"/>
  <c r="M10028" i="4"/>
  <c r="R10028" i="4" s="1"/>
  <c r="N10028" i="4"/>
  <c r="M10027" i="4"/>
  <c r="M10026" i="4"/>
  <c r="O10026" i="4" s="1"/>
  <c r="Q10026" i="4" s="1"/>
  <c r="N10026" i="4"/>
  <c r="M10025" i="4"/>
  <c r="M10024" i="4"/>
  <c r="R10024" i="4" s="1"/>
  <c r="N10024" i="4"/>
  <c r="M10023" i="4"/>
  <c r="M10022" i="4"/>
  <c r="R10022" i="4" s="1"/>
  <c r="N10022" i="4"/>
  <c r="N10021" i="4"/>
  <c r="M10021" i="4"/>
  <c r="M10020" i="4"/>
  <c r="R10020" i="4" s="1"/>
  <c r="N10020" i="4"/>
  <c r="M10019" i="4"/>
  <c r="M10018" i="4"/>
  <c r="N10018" i="4"/>
  <c r="M10017" i="4"/>
  <c r="M10016" i="4"/>
  <c r="R10016" i="4" s="1"/>
  <c r="N10016" i="4"/>
  <c r="M10015" i="4"/>
  <c r="M10014" i="4"/>
  <c r="R10014" i="4" s="1"/>
  <c r="N10014" i="4"/>
  <c r="N10013" i="4"/>
  <c r="M10013" i="4"/>
  <c r="M10012" i="4"/>
  <c r="R10012" i="4" s="1"/>
  <c r="N10012" i="4"/>
  <c r="M10011" i="4"/>
  <c r="M10010" i="4"/>
  <c r="O10010" i="4" s="1"/>
  <c r="Q10010" i="4" s="1"/>
  <c r="N10010" i="4"/>
  <c r="M10009" i="4"/>
  <c r="M10008" i="4"/>
  <c r="R10008" i="4" s="1"/>
  <c r="N10008" i="4"/>
  <c r="M10007" i="4"/>
  <c r="M10006" i="4"/>
  <c r="R10006" i="4" s="1"/>
  <c r="N10006" i="4"/>
  <c r="N10005" i="4"/>
  <c r="M10005" i="4"/>
  <c r="M10004" i="4"/>
  <c r="R10004" i="4" s="1"/>
  <c r="N10004" i="4"/>
  <c r="M10003" i="4"/>
  <c r="N10002" i="4"/>
  <c r="M10002" i="4"/>
  <c r="O10002" i="4" s="1"/>
  <c r="Q10002" i="4" s="1"/>
  <c r="R10002" i="4"/>
  <c r="M10001" i="4"/>
  <c r="M10000" i="4"/>
  <c r="R10000" i="4" s="1"/>
  <c r="N10000" i="4"/>
  <c r="N9999" i="4"/>
  <c r="M9999" i="4"/>
  <c r="M9998" i="4"/>
  <c r="R9998" i="4" s="1"/>
  <c r="N9998" i="4"/>
  <c r="M9997" i="4"/>
  <c r="M9996" i="4"/>
  <c r="O9996" i="4" s="1"/>
  <c r="Q9996" i="4" s="1"/>
  <c r="N9996" i="4"/>
  <c r="M9995" i="4"/>
  <c r="N9994" i="4"/>
  <c r="M9994" i="4"/>
  <c r="N9993" i="4"/>
  <c r="M9993" i="4"/>
  <c r="M9992" i="4"/>
  <c r="R9992" i="4" s="1"/>
  <c r="N9992" i="4"/>
  <c r="M9991" i="4"/>
  <c r="N9990" i="4"/>
  <c r="M9990" i="4"/>
  <c r="M9989" i="4"/>
  <c r="M9988" i="4"/>
  <c r="R9988" i="4" s="1"/>
  <c r="N9988" i="4"/>
  <c r="N9987" i="4"/>
  <c r="M9987" i="4"/>
  <c r="N9986" i="4"/>
  <c r="M9986" i="4"/>
  <c r="O9986" i="4" s="1"/>
  <c r="Q9986" i="4" s="1"/>
  <c r="R9986" i="4"/>
  <c r="M9985" i="4"/>
  <c r="M9984" i="4"/>
  <c r="N9984" i="4"/>
  <c r="M9983" i="4"/>
  <c r="M9982" i="4"/>
  <c r="R9982" i="4" s="1"/>
  <c r="N9982" i="4"/>
  <c r="N9981" i="4"/>
  <c r="M9981" i="4"/>
  <c r="M9980" i="4"/>
  <c r="R9980" i="4" s="1"/>
  <c r="N9980" i="4"/>
  <c r="M9979" i="4"/>
  <c r="M9978" i="4"/>
  <c r="N9978" i="4"/>
  <c r="M9977" i="4"/>
  <c r="M9976" i="4"/>
  <c r="N9976" i="4"/>
  <c r="M9975" i="4"/>
  <c r="M9974" i="4"/>
  <c r="R9974" i="4" s="1"/>
  <c r="N9974" i="4"/>
  <c r="N9973" i="4"/>
  <c r="M9973" i="4"/>
  <c r="M9972" i="4"/>
  <c r="R9972" i="4" s="1"/>
  <c r="N9972" i="4"/>
  <c r="M9971" i="4"/>
  <c r="M9970" i="4"/>
  <c r="N9970" i="4"/>
  <c r="M9969" i="4"/>
  <c r="M9968" i="4"/>
  <c r="N9968" i="4"/>
  <c r="M9967" i="4"/>
  <c r="M9966" i="4"/>
  <c r="R9966" i="4" s="1"/>
  <c r="N9966" i="4"/>
  <c r="N9965" i="4"/>
  <c r="M9965" i="4"/>
  <c r="M9964" i="4"/>
  <c r="R9964" i="4" s="1"/>
  <c r="N9964" i="4"/>
  <c r="M9963" i="4"/>
  <c r="M9962" i="4"/>
  <c r="N9962" i="4"/>
  <c r="M9961" i="4"/>
  <c r="M9960" i="4"/>
  <c r="N9960" i="4"/>
  <c r="M9959" i="4"/>
  <c r="M9958" i="4"/>
  <c r="R9958" i="4" s="1"/>
  <c r="N9958" i="4"/>
  <c r="N9957" i="4"/>
  <c r="M9957" i="4"/>
  <c r="M9956" i="4"/>
  <c r="R9956" i="4" s="1"/>
  <c r="N9956" i="4"/>
  <c r="M9955" i="4"/>
  <c r="M9954" i="4"/>
  <c r="N9954" i="4"/>
  <c r="M9953" i="4"/>
  <c r="M9952" i="4"/>
  <c r="N9952" i="4"/>
  <c r="M9951" i="4"/>
  <c r="M9950" i="4"/>
  <c r="R9950" i="4" s="1"/>
  <c r="N9950" i="4"/>
  <c r="N9949" i="4"/>
  <c r="M9949" i="4"/>
  <c r="M9948" i="4"/>
  <c r="R9948" i="4" s="1"/>
  <c r="N9948" i="4"/>
  <c r="M9947" i="4"/>
  <c r="M9946" i="4"/>
  <c r="N9946" i="4"/>
  <c r="M9945" i="4"/>
  <c r="M9944" i="4"/>
  <c r="N9944" i="4"/>
  <c r="M9943" i="4"/>
  <c r="M9942" i="4"/>
  <c r="R9942" i="4" s="1"/>
  <c r="N9942" i="4"/>
  <c r="N9941" i="4"/>
  <c r="M9941" i="4"/>
  <c r="M9940" i="4"/>
  <c r="R9940" i="4" s="1"/>
  <c r="N9940" i="4"/>
  <c r="M9939" i="4"/>
  <c r="M9938" i="4"/>
  <c r="N9938" i="4"/>
  <c r="M9937" i="4"/>
  <c r="M9936" i="4"/>
  <c r="N9936" i="4"/>
  <c r="M9935" i="4"/>
  <c r="M9934" i="4"/>
  <c r="R9934" i="4" s="1"/>
  <c r="N9934" i="4"/>
  <c r="N9933" i="4"/>
  <c r="M9933" i="4"/>
  <c r="M9932" i="4"/>
  <c r="R9932" i="4" s="1"/>
  <c r="N9932" i="4"/>
  <c r="M9931" i="4"/>
  <c r="M9930" i="4"/>
  <c r="N9930" i="4"/>
  <c r="M9929" i="4"/>
  <c r="M9928" i="4"/>
  <c r="N9928" i="4"/>
  <c r="M9927" i="4"/>
  <c r="M9926" i="4"/>
  <c r="R9926" i="4" s="1"/>
  <c r="N9926" i="4"/>
  <c r="N9925" i="4"/>
  <c r="M9925" i="4"/>
  <c r="O9924" i="4"/>
  <c r="Q9924" i="4" s="1"/>
  <c r="N9924" i="4"/>
  <c r="M9924" i="4"/>
  <c r="R9924" i="4" s="1"/>
  <c r="M9923" i="4"/>
  <c r="M9922" i="4"/>
  <c r="R9922" i="4"/>
  <c r="N9922" i="4"/>
  <c r="O9922" i="4" s="1"/>
  <c r="Q9922" i="4" s="1"/>
  <c r="M9921" i="4"/>
  <c r="N9920" i="4"/>
  <c r="M9920" i="4"/>
  <c r="R9920" i="4" s="1"/>
  <c r="M9919" i="4"/>
  <c r="O9918" i="4"/>
  <c r="Q9918" i="4" s="1"/>
  <c r="M9918" i="4"/>
  <c r="R9918" i="4"/>
  <c r="N9918" i="4"/>
  <c r="M9917" i="4"/>
  <c r="N9916" i="4"/>
  <c r="M9916" i="4"/>
  <c r="N9915" i="4"/>
  <c r="M9915" i="4"/>
  <c r="M9914" i="4"/>
  <c r="R9914" i="4" s="1"/>
  <c r="N9914" i="4"/>
  <c r="M9913" i="4"/>
  <c r="N9912" i="4"/>
  <c r="M9912" i="4"/>
  <c r="O9912" i="4" s="1"/>
  <c r="Q9912" i="4" s="1"/>
  <c r="R9912" i="4"/>
  <c r="M9911" i="4"/>
  <c r="M9910" i="4"/>
  <c r="R9910" i="4" s="1"/>
  <c r="N9910" i="4"/>
  <c r="N9909" i="4"/>
  <c r="M9909" i="4"/>
  <c r="N9908" i="4"/>
  <c r="M9908" i="4"/>
  <c r="M9907" i="4"/>
  <c r="M9906" i="4"/>
  <c r="R9906" i="4"/>
  <c r="N9906" i="4"/>
  <c r="O9906" i="4" s="1"/>
  <c r="Q9906" i="4" s="1"/>
  <c r="M9905" i="4"/>
  <c r="M9904" i="4"/>
  <c r="R9904" i="4" s="1"/>
  <c r="N9904" i="4"/>
  <c r="N9903" i="4"/>
  <c r="M9903" i="4"/>
  <c r="M9902" i="4"/>
  <c r="R9902" i="4" s="1"/>
  <c r="N9902" i="4"/>
  <c r="M9901" i="4"/>
  <c r="O9900" i="4"/>
  <c r="Q9900" i="4" s="1"/>
  <c r="M9900" i="4"/>
  <c r="R9900" i="4"/>
  <c r="N9900" i="4"/>
  <c r="M9899" i="4"/>
  <c r="M9898" i="4"/>
  <c r="R9898" i="4"/>
  <c r="N9898" i="4"/>
  <c r="O9898" i="4" s="1"/>
  <c r="Q9898" i="4" s="1"/>
  <c r="M9897" i="4"/>
  <c r="M9896" i="4"/>
  <c r="R9896" i="4" s="1"/>
  <c r="N9896" i="4"/>
  <c r="N9895" i="4"/>
  <c r="M9895" i="4"/>
  <c r="M9894" i="4"/>
  <c r="R9894" i="4" s="1"/>
  <c r="N9894" i="4"/>
  <c r="M9893" i="4"/>
  <c r="O9892" i="4"/>
  <c r="Q9892" i="4" s="1"/>
  <c r="M9892" i="4"/>
  <c r="R9892" i="4"/>
  <c r="N9892" i="4"/>
  <c r="M9891" i="4"/>
  <c r="M9890" i="4"/>
  <c r="R9890" i="4"/>
  <c r="N9890" i="4"/>
  <c r="M9889" i="4"/>
  <c r="M9888" i="4"/>
  <c r="R9888" i="4" s="1"/>
  <c r="N9888" i="4"/>
  <c r="N9887" i="4"/>
  <c r="M9887" i="4"/>
  <c r="M9886" i="4"/>
  <c r="R9886" i="4" s="1"/>
  <c r="N9886" i="4"/>
  <c r="M9885" i="4"/>
  <c r="N9884" i="4"/>
  <c r="M9884" i="4"/>
  <c r="M9883" i="4"/>
  <c r="M9882" i="4"/>
  <c r="R9882" i="4" s="1"/>
  <c r="N9882" i="4"/>
  <c r="O9882" i="4" s="1"/>
  <c r="Q9882" i="4" s="1"/>
  <c r="N9881" i="4"/>
  <c r="M9881" i="4"/>
  <c r="N9880" i="4"/>
  <c r="M9880" i="4"/>
  <c r="O9880" i="4" s="1"/>
  <c r="Q9880" i="4" s="1"/>
  <c r="R9880" i="4"/>
  <c r="M9879" i="4"/>
  <c r="M9878" i="4"/>
  <c r="R9878" i="4" s="1"/>
  <c r="N9878" i="4"/>
  <c r="M9877" i="4"/>
  <c r="N9876" i="4"/>
  <c r="M9876" i="4"/>
  <c r="R9876" i="4" s="1"/>
  <c r="M9875" i="4"/>
  <c r="M9874" i="4"/>
  <c r="N9874" i="4"/>
  <c r="M9873" i="4"/>
  <c r="R9872" i="4"/>
  <c r="S9872" i="4" s="1"/>
  <c r="N9872" i="4"/>
  <c r="M9872" i="4"/>
  <c r="O9872" i="4" s="1"/>
  <c r="Q9872" i="4" s="1"/>
  <c r="N9871" i="4"/>
  <c r="M9871" i="4"/>
  <c r="M9870" i="4"/>
  <c r="R9870" i="4" s="1"/>
  <c r="N9870" i="4"/>
  <c r="M9869" i="4"/>
  <c r="O9868" i="4"/>
  <c r="Q9868" i="4" s="1"/>
  <c r="N9868" i="4"/>
  <c r="M9868" i="4"/>
  <c r="R9868" i="4" s="1"/>
  <c r="M9867" i="4"/>
  <c r="M9866" i="4"/>
  <c r="R9866" i="4" s="1"/>
  <c r="N9866" i="4"/>
  <c r="O9866" i="4" s="1"/>
  <c r="Q9866" i="4" s="1"/>
  <c r="N9865" i="4"/>
  <c r="M9865" i="4"/>
  <c r="N9864" i="4"/>
  <c r="O9864" i="4" s="1"/>
  <c r="Q9864" i="4" s="1"/>
  <c r="M9864" i="4"/>
  <c r="R9864" i="4"/>
  <c r="M9863" i="4"/>
  <c r="M9862" i="4"/>
  <c r="R9862" i="4" s="1"/>
  <c r="N9862" i="4"/>
  <c r="M9861" i="4"/>
  <c r="N9860" i="4"/>
  <c r="M9860" i="4"/>
  <c r="R9860" i="4" s="1"/>
  <c r="M9859" i="4"/>
  <c r="M9858" i="4"/>
  <c r="O9858" i="4" s="1"/>
  <c r="Q9858" i="4" s="1"/>
  <c r="N9858" i="4"/>
  <c r="M9857" i="4"/>
  <c r="N9856" i="4"/>
  <c r="M9856" i="4"/>
  <c r="N9855" i="4"/>
  <c r="M9855" i="4"/>
  <c r="M9854" i="4"/>
  <c r="R9854" i="4" s="1"/>
  <c r="N9854" i="4"/>
  <c r="M9853" i="4"/>
  <c r="N9852" i="4"/>
  <c r="M9852" i="4"/>
  <c r="M9851" i="4"/>
  <c r="M9850" i="4"/>
  <c r="R9850" i="4" s="1"/>
  <c r="N9850" i="4"/>
  <c r="O9850" i="4" s="1"/>
  <c r="Q9850" i="4" s="1"/>
  <c r="N9849" i="4"/>
  <c r="M9849" i="4"/>
  <c r="N9848" i="4"/>
  <c r="O9848" i="4" s="1"/>
  <c r="Q9848" i="4" s="1"/>
  <c r="M9848" i="4"/>
  <c r="R9848" i="4"/>
  <c r="M9847" i="4"/>
  <c r="M9846" i="4"/>
  <c r="N9846" i="4"/>
  <c r="M9845" i="4"/>
  <c r="N9844" i="4"/>
  <c r="M9844" i="4"/>
  <c r="R9844" i="4" s="1"/>
  <c r="M9843" i="4"/>
  <c r="M9842" i="4"/>
  <c r="N9842" i="4"/>
  <c r="M9841" i="4"/>
  <c r="M9840" i="4"/>
  <c r="N9840" i="4"/>
  <c r="M9839" i="4"/>
  <c r="N9838" i="4"/>
  <c r="M9838" i="4"/>
  <c r="R9838" i="4" s="1"/>
  <c r="M9837" i="4"/>
  <c r="M9836" i="4"/>
  <c r="N9836" i="4"/>
  <c r="N9835" i="4"/>
  <c r="M9835" i="4"/>
  <c r="M9834" i="4"/>
  <c r="R9834" i="4"/>
  <c r="N9834" i="4"/>
  <c r="M9833" i="4"/>
  <c r="M9832" i="4"/>
  <c r="R9832" i="4" s="1"/>
  <c r="N9832" i="4"/>
  <c r="O9832" i="4" s="1"/>
  <c r="Q9832" i="4" s="1"/>
  <c r="N9831" i="4"/>
  <c r="M9831" i="4"/>
  <c r="M9830" i="4"/>
  <c r="R9830" i="4" s="1"/>
  <c r="N9830" i="4"/>
  <c r="M9829" i="4"/>
  <c r="O9828" i="4"/>
  <c r="Q9828" i="4" s="1"/>
  <c r="M9828" i="4"/>
  <c r="R9828" i="4"/>
  <c r="N9828" i="4"/>
  <c r="N9827" i="4"/>
  <c r="M9827" i="4"/>
  <c r="M9826" i="4"/>
  <c r="R9826" i="4" s="1"/>
  <c r="N9826" i="4"/>
  <c r="M9825" i="4"/>
  <c r="M9824" i="4"/>
  <c r="R9824" i="4" s="1"/>
  <c r="N9824" i="4"/>
  <c r="N9823" i="4"/>
  <c r="M9823" i="4"/>
  <c r="M9822" i="4"/>
  <c r="R9822" i="4" s="1"/>
  <c r="N9822" i="4"/>
  <c r="M9821" i="4"/>
  <c r="M9820" i="4"/>
  <c r="N9820" i="4"/>
  <c r="N9819" i="4"/>
  <c r="M9819" i="4"/>
  <c r="M9818" i="4"/>
  <c r="R9818" i="4"/>
  <c r="N9818" i="4"/>
  <c r="M9817" i="4"/>
  <c r="N9816" i="4"/>
  <c r="M9816" i="4"/>
  <c r="R9816" i="4" s="1"/>
  <c r="M9815" i="4"/>
  <c r="O9814" i="4"/>
  <c r="Q9814" i="4" s="1"/>
  <c r="M9814" i="4"/>
  <c r="R9814" i="4"/>
  <c r="N9814" i="4"/>
  <c r="N9813" i="4"/>
  <c r="M9813" i="4"/>
  <c r="M9812" i="4"/>
  <c r="N9812" i="4"/>
  <c r="M9811" i="4"/>
  <c r="M9810" i="4"/>
  <c r="R9810" i="4" s="1"/>
  <c r="N9810" i="4"/>
  <c r="N9809" i="4"/>
  <c r="M9809" i="4"/>
  <c r="M9808" i="4"/>
  <c r="R9808" i="4" s="1"/>
  <c r="N9808" i="4"/>
  <c r="M9807" i="4"/>
  <c r="M9806" i="4"/>
  <c r="N9806" i="4"/>
  <c r="N9805" i="4"/>
  <c r="M9805" i="4"/>
  <c r="N9804" i="4"/>
  <c r="M9804" i="4"/>
  <c r="N9803" i="4"/>
  <c r="M9803" i="4"/>
  <c r="M9802" i="4"/>
  <c r="R9802" i="4" s="1"/>
  <c r="N9802" i="4"/>
  <c r="M9801" i="4"/>
  <c r="N9800" i="4"/>
  <c r="M9800" i="4"/>
  <c r="R9800" i="4" s="1"/>
  <c r="M9799" i="4"/>
  <c r="M9798" i="4"/>
  <c r="R9798" i="4" s="1"/>
  <c r="N9798" i="4"/>
  <c r="O9798" i="4" s="1"/>
  <c r="Q9798" i="4" s="1"/>
  <c r="N9797" i="4"/>
  <c r="M9797" i="4"/>
  <c r="N9796" i="4"/>
  <c r="M9796" i="4"/>
  <c r="N9795" i="4"/>
  <c r="M9795" i="4"/>
  <c r="N9794" i="4"/>
  <c r="M9794" i="4"/>
  <c r="M9793" i="4"/>
  <c r="N9793" i="4"/>
  <c r="M9792" i="4"/>
  <c r="N9791" i="4"/>
  <c r="M9791" i="4"/>
  <c r="N9790" i="4"/>
  <c r="M9790" i="4"/>
  <c r="M9789" i="4"/>
  <c r="N9789" i="4"/>
  <c r="M9788" i="4"/>
  <c r="N9787" i="4"/>
  <c r="M9787" i="4"/>
  <c r="O9787" i="4" s="1"/>
  <c r="Q9787" i="4" s="1"/>
  <c r="N9786" i="4"/>
  <c r="M9786" i="4"/>
  <c r="M9785" i="4"/>
  <c r="N9785" i="4"/>
  <c r="M9784" i="4"/>
  <c r="N9783" i="4"/>
  <c r="M9783" i="4"/>
  <c r="N9782" i="4"/>
  <c r="M9782" i="4"/>
  <c r="M9781" i="4"/>
  <c r="N9781" i="4"/>
  <c r="M9780" i="4"/>
  <c r="N9779" i="4"/>
  <c r="M9779" i="4"/>
  <c r="O9779" i="4" s="1"/>
  <c r="Q9779" i="4" s="1"/>
  <c r="N9778" i="4"/>
  <c r="M9778" i="4"/>
  <c r="M9777" i="4"/>
  <c r="N9777" i="4"/>
  <c r="M9776" i="4"/>
  <c r="N9775" i="4"/>
  <c r="M9775" i="4"/>
  <c r="N9774" i="4"/>
  <c r="M9774" i="4"/>
  <c r="M9773" i="4"/>
  <c r="N9773" i="4"/>
  <c r="M9772" i="4"/>
  <c r="N9771" i="4"/>
  <c r="M9771" i="4"/>
  <c r="O9771" i="4" s="1"/>
  <c r="Q9771" i="4" s="1"/>
  <c r="N9770" i="4"/>
  <c r="M9770" i="4"/>
  <c r="M9769" i="4"/>
  <c r="N9769" i="4"/>
  <c r="M9768" i="4"/>
  <c r="N9767" i="4"/>
  <c r="M9767" i="4"/>
  <c r="N9766" i="4"/>
  <c r="M9766" i="4"/>
  <c r="M9765" i="4"/>
  <c r="N9765" i="4"/>
  <c r="M9764" i="4"/>
  <c r="N9763" i="4"/>
  <c r="M9763" i="4"/>
  <c r="O9763" i="4" s="1"/>
  <c r="Q9763" i="4" s="1"/>
  <c r="N9762" i="4"/>
  <c r="M9762" i="4"/>
  <c r="M9761" i="4"/>
  <c r="N9761" i="4"/>
  <c r="M9760" i="4"/>
  <c r="N9759" i="4"/>
  <c r="M9759" i="4"/>
  <c r="N9758" i="4"/>
  <c r="M9758" i="4"/>
  <c r="M9757" i="4"/>
  <c r="N9757" i="4"/>
  <c r="M9756" i="4"/>
  <c r="N9755" i="4"/>
  <c r="M9755" i="4"/>
  <c r="O9755" i="4" s="1"/>
  <c r="Q9755" i="4" s="1"/>
  <c r="N9754" i="4"/>
  <c r="M9754" i="4"/>
  <c r="M9753" i="4"/>
  <c r="N9753" i="4"/>
  <c r="M9752" i="4"/>
  <c r="N9751" i="4"/>
  <c r="M9751" i="4"/>
  <c r="N9750" i="4"/>
  <c r="M9750" i="4"/>
  <c r="M9749" i="4"/>
  <c r="N9749" i="4"/>
  <c r="M9748" i="4"/>
  <c r="N9747" i="4"/>
  <c r="M9747" i="4"/>
  <c r="O9747" i="4" s="1"/>
  <c r="Q9747" i="4" s="1"/>
  <c r="N9746" i="4"/>
  <c r="M9746" i="4"/>
  <c r="M9745" i="4"/>
  <c r="N9745" i="4"/>
  <c r="M9744" i="4"/>
  <c r="N9743" i="4"/>
  <c r="M9743" i="4"/>
  <c r="N9742" i="4"/>
  <c r="M9742" i="4"/>
  <c r="M9741" i="4"/>
  <c r="N9741" i="4"/>
  <c r="M9740" i="4"/>
  <c r="N9739" i="4"/>
  <c r="M9739" i="4"/>
  <c r="O9739" i="4" s="1"/>
  <c r="Q9739" i="4" s="1"/>
  <c r="N9738" i="4"/>
  <c r="M9738" i="4"/>
  <c r="M9737" i="4"/>
  <c r="N9737" i="4"/>
  <c r="M9736" i="4"/>
  <c r="N9735" i="4"/>
  <c r="M9735" i="4"/>
  <c r="N9734" i="4"/>
  <c r="M9734" i="4"/>
  <c r="M9733" i="4"/>
  <c r="N9733" i="4"/>
  <c r="M9732" i="4"/>
  <c r="N9731" i="4"/>
  <c r="M9731" i="4"/>
  <c r="O9731" i="4" s="1"/>
  <c r="Q9731" i="4" s="1"/>
  <c r="N9730" i="4"/>
  <c r="M9730" i="4"/>
  <c r="M9729" i="4"/>
  <c r="N9729" i="4"/>
  <c r="M9728" i="4"/>
  <c r="N9727" i="4"/>
  <c r="M9727" i="4"/>
  <c r="N9726" i="4"/>
  <c r="M9726" i="4"/>
  <c r="M9725" i="4"/>
  <c r="N9725" i="4"/>
  <c r="M9724" i="4"/>
  <c r="N9723" i="4"/>
  <c r="M9723" i="4"/>
  <c r="O9723" i="4" s="1"/>
  <c r="Q9723" i="4" s="1"/>
  <c r="N9722" i="4"/>
  <c r="M9722" i="4"/>
  <c r="M9721" i="4"/>
  <c r="N9721" i="4"/>
  <c r="M9720" i="4"/>
  <c r="N9719" i="4"/>
  <c r="M9719" i="4"/>
  <c r="N9718" i="4"/>
  <c r="M9718" i="4"/>
  <c r="M9717" i="4"/>
  <c r="N9717" i="4"/>
  <c r="M9716" i="4"/>
  <c r="N9715" i="4"/>
  <c r="M9715" i="4"/>
  <c r="O9715" i="4" s="1"/>
  <c r="Q9715" i="4" s="1"/>
  <c r="N9714" i="4"/>
  <c r="M9714" i="4"/>
  <c r="M9713" i="4"/>
  <c r="N9713" i="4"/>
  <c r="M9712" i="4"/>
  <c r="N9711" i="4"/>
  <c r="M9711" i="4"/>
  <c r="N9710" i="4"/>
  <c r="M9710" i="4"/>
  <c r="M9709" i="4"/>
  <c r="N9709" i="4"/>
  <c r="M9708" i="4"/>
  <c r="N9707" i="4"/>
  <c r="M9707" i="4"/>
  <c r="O9707" i="4" s="1"/>
  <c r="Q9707" i="4" s="1"/>
  <c r="N9706" i="4"/>
  <c r="M9706" i="4"/>
  <c r="M9705" i="4"/>
  <c r="N9705" i="4"/>
  <c r="M9704" i="4"/>
  <c r="N9703" i="4"/>
  <c r="M9703" i="4"/>
  <c r="N9702" i="4"/>
  <c r="M9702" i="4"/>
  <c r="M9701" i="4"/>
  <c r="N9701" i="4"/>
  <c r="M9700" i="4"/>
  <c r="N9699" i="4"/>
  <c r="M9699" i="4"/>
  <c r="O9699" i="4" s="1"/>
  <c r="Q9699" i="4" s="1"/>
  <c r="N9698" i="4"/>
  <c r="M9698" i="4"/>
  <c r="M9697" i="4"/>
  <c r="N9697" i="4"/>
  <c r="M9696" i="4"/>
  <c r="N9695" i="4"/>
  <c r="M9695" i="4"/>
  <c r="N9694" i="4"/>
  <c r="M9694" i="4"/>
  <c r="M9693" i="4"/>
  <c r="N9693" i="4"/>
  <c r="M9692" i="4"/>
  <c r="N9691" i="4"/>
  <c r="M9691" i="4"/>
  <c r="O9691" i="4" s="1"/>
  <c r="Q9691" i="4" s="1"/>
  <c r="N9690" i="4"/>
  <c r="M9690" i="4"/>
  <c r="M9689" i="4"/>
  <c r="N9689" i="4"/>
  <c r="M9688" i="4"/>
  <c r="N9687" i="4"/>
  <c r="M9687" i="4"/>
  <c r="N9686" i="4"/>
  <c r="M9686" i="4"/>
  <c r="M9685" i="4"/>
  <c r="N9685" i="4"/>
  <c r="M9684" i="4"/>
  <c r="N9683" i="4"/>
  <c r="M9683" i="4"/>
  <c r="O9683" i="4" s="1"/>
  <c r="Q9683" i="4" s="1"/>
  <c r="N9682" i="4"/>
  <c r="M9682" i="4"/>
  <c r="M9681" i="4"/>
  <c r="N9681" i="4"/>
  <c r="M9680" i="4"/>
  <c r="N9679" i="4"/>
  <c r="M9679" i="4"/>
  <c r="N9678" i="4"/>
  <c r="M9678" i="4"/>
  <c r="M9677" i="4"/>
  <c r="N9677" i="4"/>
  <c r="M9676" i="4"/>
  <c r="N9675" i="4"/>
  <c r="M9675" i="4"/>
  <c r="O9675" i="4" s="1"/>
  <c r="Q9675" i="4" s="1"/>
  <c r="N9674" i="4"/>
  <c r="M9674" i="4"/>
  <c r="M9673" i="4"/>
  <c r="N9673" i="4"/>
  <c r="M9672" i="4"/>
  <c r="N9671" i="4"/>
  <c r="M9671" i="4"/>
  <c r="N9670" i="4"/>
  <c r="M9670" i="4"/>
  <c r="M9669" i="4"/>
  <c r="N9669" i="4"/>
  <c r="M9668" i="4"/>
  <c r="N9667" i="4"/>
  <c r="M9667" i="4"/>
  <c r="O9667" i="4" s="1"/>
  <c r="Q9667" i="4" s="1"/>
  <c r="N9666" i="4"/>
  <c r="M9666" i="4"/>
  <c r="M9665" i="4"/>
  <c r="N9665" i="4"/>
  <c r="M9664" i="4"/>
  <c r="N9663" i="4"/>
  <c r="M9663" i="4"/>
  <c r="N9662" i="4"/>
  <c r="M9662" i="4"/>
  <c r="M9661" i="4"/>
  <c r="N9661" i="4"/>
  <c r="M9660" i="4"/>
  <c r="N9659" i="4"/>
  <c r="M9659" i="4"/>
  <c r="O9659" i="4" s="1"/>
  <c r="Q9659" i="4" s="1"/>
  <c r="N9658" i="4"/>
  <c r="M9658" i="4"/>
  <c r="M9657" i="4"/>
  <c r="N9657" i="4"/>
  <c r="M9656" i="4"/>
  <c r="N9655" i="4"/>
  <c r="M9655" i="4"/>
  <c r="N9654" i="4"/>
  <c r="M9654" i="4"/>
  <c r="M9653" i="4"/>
  <c r="N9653" i="4"/>
  <c r="M9652" i="4"/>
  <c r="N9651" i="4"/>
  <c r="M9651" i="4"/>
  <c r="O9651" i="4" s="1"/>
  <c r="Q9651" i="4" s="1"/>
  <c r="N9650" i="4"/>
  <c r="M9650" i="4"/>
  <c r="M9649" i="4"/>
  <c r="N9649" i="4"/>
  <c r="M9648" i="4"/>
  <c r="N9647" i="4"/>
  <c r="M9647" i="4"/>
  <c r="N9646" i="4"/>
  <c r="M9646" i="4"/>
  <c r="M9645" i="4"/>
  <c r="N9645" i="4"/>
  <c r="M9644" i="4"/>
  <c r="N9643" i="4"/>
  <c r="M9643" i="4"/>
  <c r="O9643" i="4" s="1"/>
  <c r="Q9643" i="4" s="1"/>
  <c r="N9642" i="4"/>
  <c r="M9642" i="4"/>
  <c r="M9641" i="4"/>
  <c r="N9641" i="4"/>
  <c r="M9640" i="4"/>
  <c r="N9639" i="4"/>
  <c r="M9639" i="4"/>
  <c r="N9638" i="4"/>
  <c r="M9638" i="4"/>
  <c r="M9637" i="4"/>
  <c r="R9637" i="4" s="1"/>
  <c r="N9637" i="4"/>
  <c r="M9636" i="4"/>
  <c r="N9635" i="4"/>
  <c r="M9635" i="4"/>
  <c r="O9635" i="4" s="1"/>
  <c r="Q9635" i="4" s="1"/>
  <c r="N9634" i="4"/>
  <c r="M9634" i="4"/>
  <c r="M9633" i="4"/>
  <c r="R9633" i="4" s="1"/>
  <c r="N9633" i="4"/>
  <c r="O9633" i="4" s="1"/>
  <c r="Q9633" i="4" s="1"/>
  <c r="M9632" i="4"/>
  <c r="N9631" i="4"/>
  <c r="M9631" i="4"/>
  <c r="N9630" i="4"/>
  <c r="M9630" i="4"/>
  <c r="M9629" i="4"/>
  <c r="R9629" i="4" s="1"/>
  <c r="N9629" i="4"/>
  <c r="M9628" i="4"/>
  <c r="N9627" i="4"/>
  <c r="M9627" i="4"/>
  <c r="O9627" i="4" s="1"/>
  <c r="Q9627" i="4" s="1"/>
  <c r="N9626" i="4"/>
  <c r="M9626" i="4"/>
  <c r="M9625" i="4"/>
  <c r="R9625" i="4" s="1"/>
  <c r="N9625" i="4"/>
  <c r="O9625" i="4" s="1"/>
  <c r="Q9625" i="4" s="1"/>
  <c r="M9624" i="4"/>
  <c r="N9623" i="4"/>
  <c r="M9623" i="4"/>
  <c r="N9622" i="4"/>
  <c r="M9622" i="4"/>
  <c r="M9621" i="4"/>
  <c r="R9621" i="4" s="1"/>
  <c r="N9621" i="4"/>
  <c r="M9620" i="4"/>
  <c r="N9619" i="4"/>
  <c r="M9619" i="4"/>
  <c r="O9619" i="4" s="1"/>
  <c r="Q9619" i="4" s="1"/>
  <c r="N9618" i="4"/>
  <c r="M9618" i="4"/>
  <c r="M9617" i="4"/>
  <c r="R9617" i="4" s="1"/>
  <c r="N9617" i="4"/>
  <c r="O9617" i="4" s="1"/>
  <c r="Q9617" i="4" s="1"/>
  <c r="M9616" i="4"/>
  <c r="N9615" i="4"/>
  <c r="M9615" i="4"/>
  <c r="N9614" i="4"/>
  <c r="M9614" i="4"/>
  <c r="M9613" i="4"/>
  <c r="R9613" i="4" s="1"/>
  <c r="N9613" i="4"/>
  <c r="M9612" i="4"/>
  <c r="N9611" i="4"/>
  <c r="M9611" i="4"/>
  <c r="O9611" i="4" s="1"/>
  <c r="Q9611" i="4" s="1"/>
  <c r="N9610" i="4"/>
  <c r="M9610" i="4"/>
  <c r="M9609" i="4"/>
  <c r="R9609" i="4" s="1"/>
  <c r="N9609" i="4"/>
  <c r="O9609" i="4" s="1"/>
  <c r="Q9609" i="4" s="1"/>
  <c r="M9608" i="4"/>
  <c r="N9607" i="4"/>
  <c r="M9607" i="4"/>
  <c r="N9606" i="4"/>
  <c r="M9606" i="4"/>
  <c r="M9605" i="4"/>
  <c r="R9605" i="4" s="1"/>
  <c r="N9605" i="4"/>
  <c r="M9604" i="4"/>
  <c r="N9603" i="4"/>
  <c r="M9603" i="4"/>
  <c r="O9603" i="4" s="1"/>
  <c r="Q9603" i="4" s="1"/>
  <c r="N9602" i="4"/>
  <c r="M9602" i="4"/>
  <c r="M9601" i="4"/>
  <c r="R9601" i="4" s="1"/>
  <c r="N9601" i="4"/>
  <c r="O9601" i="4" s="1"/>
  <c r="Q9601" i="4" s="1"/>
  <c r="M9600" i="4"/>
  <c r="N9599" i="4"/>
  <c r="M9599" i="4"/>
  <c r="N9598" i="4"/>
  <c r="M9598" i="4"/>
  <c r="M9597" i="4"/>
  <c r="R9597" i="4" s="1"/>
  <c r="N9597" i="4"/>
  <c r="M9596" i="4"/>
  <c r="N9595" i="4"/>
  <c r="M9595" i="4"/>
  <c r="O9595" i="4" s="1"/>
  <c r="Q9595" i="4" s="1"/>
  <c r="N9594" i="4"/>
  <c r="M9594" i="4"/>
  <c r="M9593" i="4"/>
  <c r="R9593" i="4" s="1"/>
  <c r="N9593" i="4"/>
  <c r="O9593" i="4" s="1"/>
  <c r="Q9593" i="4" s="1"/>
  <c r="M9592" i="4"/>
  <c r="N9591" i="4"/>
  <c r="M9591" i="4"/>
  <c r="N9590" i="4"/>
  <c r="M9590" i="4"/>
  <c r="M9589" i="4"/>
  <c r="R9589" i="4" s="1"/>
  <c r="N9589" i="4"/>
  <c r="M9588" i="4"/>
  <c r="N9587" i="4"/>
  <c r="M9587" i="4"/>
  <c r="O9587" i="4" s="1"/>
  <c r="Q9587" i="4" s="1"/>
  <c r="N9586" i="4"/>
  <c r="M9586" i="4"/>
  <c r="M9585" i="4"/>
  <c r="R9585" i="4" s="1"/>
  <c r="N9585" i="4"/>
  <c r="O9585" i="4" s="1"/>
  <c r="Q9585" i="4" s="1"/>
  <c r="M9584" i="4"/>
  <c r="N9583" i="4"/>
  <c r="M9583" i="4"/>
  <c r="N9582" i="4"/>
  <c r="M9582" i="4"/>
  <c r="M9581" i="4"/>
  <c r="R9581" i="4" s="1"/>
  <c r="N9581" i="4"/>
  <c r="M9580" i="4"/>
  <c r="N9579" i="4"/>
  <c r="M9579" i="4"/>
  <c r="O9579" i="4" s="1"/>
  <c r="Q9579" i="4" s="1"/>
  <c r="N9578" i="4"/>
  <c r="M9578" i="4"/>
  <c r="M9577" i="4"/>
  <c r="R9577" i="4" s="1"/>
  <c r="N9577" i="4"/>
  <c r="O9577" i="4" s="1"/>
  <c r="Q9577" i="4" s="1"/>
  <c r="M9576" i="4"/>
  <c r="N9575" i="4"/>
  <c r="M9575" i="4"/>
  <c r="N9574" i="4"/>
  <c r="M9574" i="4"/>
  <c r="M9573" i="4"/>
  <c r="R9573" i="4" s="1"/>
  <c r="N9573" i="4"/>
  <c r="M9572" i="4"/>
  <c r="N9571" i="4"/>
  <c r="M9571" i="4"/>
  <c r="O9571" i="4" s="1"/>
  <c r="Q9571" i="4" s="1"/>
  <c r="N9570" i="4"/>
  <c r="M9570" i="4"/>
  <c r="M9569" i="4"/>
  <c r="R9569" i="4" s="1"/>
  <c r="N9569" i="4"/>
  <c r="O9569" i="4" s="1"/>
  <c r="Q9569" i="4" s="1"/>
  <c r="M9568" i="4"/>
  <c r="N9567" i="4"/>
  <c r="M9567" i="4"/>
  <c r="N9566" i="4"/>
  <c r="M9566" i="4"/>
  <c r="M9565" i="4"/>
  <c r="R9565" i="4" s="1"/>
  <c r="N9565" i="4"/>
  <c r="M9564" i="4"/>
  <c r="N9563" i="4"/>
  <c r="M9563" i="4"/>
  <c r="O9563" i="4" s="1"/>
  <c r="Q9563" i="4" s="1"/>
  <c r="N9562" i="4"/>
  <c r="M9562" i="4"/>
  <c r="M9561" i="4"/>
  <c r="R9561" i="4" s="1"/>
  <c r="N9561" i="4"/>
  <c r="O9561" i="4" s="1"/>
  <c r="Q9561" i="4" s="1"/>
  <c r="M9560" i="4"/>
  <c r="N9559" i="4"/>
  <c r="M9559" i="4"/>
  <c r="N9558" i="4"/>
  <c r="M9558" i="4"/>
  <c r="M9557" i="4"/>
  <c r="R9557" i="4" s="1"/>
  <c r="N9557" i="4"/>
  <c r="M9556" i="4"/>
  <c r="N9555" i="4"/>
  <c r="M9555" i="4"/>
  <c r="O9555" i="4" s="1"/>
  <c r="Q9555" i="4" s="1"/>
  <c r="N9554" i="4"/>
  <c r="M9554" i="4"/>
  <c r="M9553" i="4"/>
  <c r="R9553" i="4" s="1"/>
  <c r="N9553" i="4"/>
  <c r="O9553" i="4" s="1"/>
  <c r="Q9553" i="4" s="1"/>
  <c r="M9552" i="4"/>
  <c r="N9551" i="4"/>
  <c r="M9551" i="4"/>
  <c r="N9550" i="4"/>
  <c r="M9550" i="4"/>
  <c r="M9549" i="4"/>
  <c r="R9549" i="4" s="1"/>
  <c r="N9549" i="4"/>
  <c r="M9548" i="4"/>
  <c r="N9547" i="4"/>
  <c r="M9547" i="4"/>
  <c r="O9547" i="4" s="1"/>
  <c r="Q9547" i="4" s="1"/>
  <c r="N9546" i="4"/>
  <c r="M9546" i="4"/>
  <c r="M9545" i="4"/>
  <c r="R9545" i="4" s="1"/>
  <c r="N9545" i="4"/>
  <c r="O9545" i="4" s="1"/>
  <c r="Q9545" i="4" s="1"/>
  <c r="M9544" i="4"/>
  <c r="N9543" i="4"/>
  <c r="M9543" i="4"/>
  <c r="N9542" i="4"/>
  <c r="M9542" i="4"/>
  <c r="M9541" i="4"/>
  <c r="R9541" i="4" s="1"/>
  <c r="N9541" i="4"/>
  <c r="M9540" i="4"/>
  <c r="N9539" i="4"/>
  <c r="M9539" i="4"/>
  <c r="O9539" i="4" s="1"/>
  <c r="Q9539" i="4" s="1"/>
  <c r="N9538" i="4"/>
  <c r="M9538" i="4"/>
  <c r="M9537" i="4"/>
  <c r="R9537" i="4" s="1"/>
  <c r="N9537" i="4"/>
  <c r="O9537" i="4" s="1"/>
  <c r="Q9537" i="4" s="1"/>
  <c r="M9536" i="4"/>
  <c r="N9535" i="4"/>
  <c r="M9535" i="4"/>
  <c r="N9534" i="4"/>
  <c r="M9534" i="4"/>
  <c r="M9533" i="4"/>
  <c r="R9533" i="4" s="1"/>
  <c r="N9533" i="4"/>
  <c r="M9532" i="4"/>
  <c r="N9531" i="4"/>
  <c r="M9531" i="4"/>
  <c r="O9531" i="4" s="1"/>
  <c r="Q9531" i="4" s="1"/>
  <c r="N9530" i="4"/>
  <c r="M9530" i="4"/>
  <c r="M9529" i="4"/>
  <c r="R9529" i="4" s="1"/>
  <c r="N9529" i="4"/>
  <c r="O9529" i="4" s="1"/>
  <c r="Q9529" i="4" s="1"/>
  <c r="M9528" i="4"/>
  <c r="N9527" i="4"/>
  <c r="M9527" i="4"/>
  <c r="N9526" i="4"/>
  <c r="M9526" i="4"/>
  <c r="M9525" i="4"/>
  <c r="R9525" i="4" s="1"/>
  <c r="N9525" i="4"/>
  <c r="M9524" i="4"/>
  <c r="N9523" i="4"/>
  <c r="M9523" i="4"/>
  <c r="O9523" i="4" s="1"/>
  <c r="Q9523" i="4" s="1"/>
  <c r="N9522" i="4"/>
  <c r="M9522" i="4"/>
  <c r="M9521" i="4"/>
  <c r="R9521" i="4" s="1"/>
  <c r="N9521" i="4"/>
  <c r="O9521" i="4" s="1"/>
  <c r="Q9521" i="4" s="1"/>
  <c r="M9520" i="4"/>
  <c r="N9519" i="4"/>
  <c r="M9519" i="4"/>
  <c r="N9518" i="4"/>
  <c r="M9518" i="4"/>
  <c r="M9517" i="4"/>
  <c r="R9517" i="4" s="1"/>
  <c r="N9517" i="4"/>
  <c r="M9516" i="4"/>
  <c r="N9515" i="4"/>
  <c r="M9515" i="4"/>
  <c r="O9515" i="4" s="1"/>
  <c r="Q9515" i="4" s="1"/>
  <c r="N9514" i="4"/>
  <c r="M9514" i="4"/>
  <c r="M9513" i="4"/>
  <c r="R9513" i="4" s="1"/>
  <c r="N9513" i="4"/>
  <c r="O9513" i="4" s="1"/>
  <c r="Q9513" i="4" s="1"/>
  <c r="M9512" i="4"/>
  <c r="N9511" i="4"/>
  <c r="M9511" i="4"/>
  <c r="N9510" i="4"/>
  <c r="M9510" i="4"/>
  <c r="M9509" i="4"/>
  <c r="R9509" i="4" s="1"/>
  <c r="N9509" i="4"/>
  <c r="M9508" i="4"/>
  <c r="N9507" i="4"/>
  <c r="M9507" i="4"/>
  <c r="O9507" i="4" s="1"/>
  <c r="Q9507" i="4" s="1"/>
  <c r="N9506" i="4"/>
  <c r="M9506" i="4"/>
  <c r="M9505" i="4"/>
  <c r="R9505" i="4" s="1"/>
  <c r="N9505" i="4"/>
  <c r="O9505" i="4" s="1"/>
  <c r="Q9505" i="4" s="1"/>
  <c r="M9504" i="4"/>
  <c r="N9503" i="4"/>
  <c r="M9503" i="4"/>
  <c r="N9502" i="4"/>
  <c r="M9502" i="4"/>
  <c r="M9501" i="4"/>
  <c r="R9501" i="4" s="1"/>
  <c r="N9501" i="4"/>
  <c r="M9500" i="4"/>
  <c r="N9499" i="4"/>
  <c r="M9499" i="4"/>
  <c r="O9499" i="4" s="1"/>
  <c r="Q9499" i="4" s="1"/>
  <c r="N9498" i="4"/>
  <c r="M9498" i="4"/>
  <c r="M9497" i="4"/>
  <c r="R9497" i="4" s="1"/>
  <c r="N9497" i="4"/>
  <c r="O9497" i="4" s="1"/>
  <c r="Q9497" i="4" s="1"/>
  <c r="M9496" i="4"/>
  <c r="N9495" i="4"/>
  <c r="M9495" i="4"/>
  <c r="N9494" i="4"/>
  <c r="M9494" i="4"/>
  <c r="M9493" i="4"/>
  <c r="R9493" i="4" s="1"/>
  <c r="N9493" i="4"/>
  <c r="M9492" i="4"/>
  <c r="N9491" i="4"/>
  <c r="M9491" i="4"/>
  <c r="O9491" i="4" s="1"/>
  <c r="Q9491" i="4" s="1"/>
  <c r="N9490" i="4"/>
  <c r="M9490" i="4"/>
  <c r="M9489" i="4"/>
  <c r="R9489" i="4" s="1"/>
  <c r="N9489" i="4"/>
  <c r="O9489" i="4" s="1"/>
  <c r="Q9489" i="4" s="1"/>
  <c r="M9488" i="4"/>
  <c r="N9487" i="4"/>
  <c r="M9487" i="4"/>
  <c r="N9486" i="4"/>
  <c r="M9486" i="4"/>
  <c r="M9485" i="4"/>
  <c r="R9485" i="4" s="1"/>
  <c r="N9485" i="4"/>
  <c r="M9484" i="4"/>
  <c r="N9483" i="4"/>
  <c r="M9483" i="4"/>
  <c r="O9483" i="4" s="1"/>
  <c r="Q9483" i="4" s="1"/>
  <c r="N9482" i="4"/>
  <c r="M9482" i="4"/>
  <c r="M9481" i="4"/>
  <c r="R9481" i="4" s="1"/>
  <c r="N9481" i="4"/>
  <c r="O9481" i="4" s="1"/>
  <c r="Q9481" i="4" s="1"/>
  <c r="M9480" i="4"/>
  <c r="N9479" i="4"/>
  <c r="M9479" i="4"/>
  <c r="N9478" i="4"/>
  <c r="M9478" i="4"/>
  <c r="M9477" i="4"/>
  <c r="R9477" i="4" s="1"/>
  <c r="N9477" i="4"/>
  <c r="M9476" i="4"/>
  <c r="N9475" i="4"/>
  <c r="M9475" i="4"/>
  <c r="O9475" i="4" s="1"/>
  <c r="Q9475" i="4" s="1"/>
  <c r="N9474" i="4"/>
  <c r="M9474" i="4"/>
  <c r="M9473" i="4"/>
  <c r="R9473" i="4" s="1"/>
  <c r="N9473" i="4"/>
  <c r="O9473" i="4" s="1"/>
  <c r="Q9473" i="4" s="1"/>
  <c r="M9472" i="4"/>
  <c r="N9471" i="4"/>
  <c r="M9471" i="4"/>
  <c r="N9470" i="4"/>
  <c r="M9470" i="4"/>
  <c r="M9469" i="4"/>
  <c r="R9469" i="4" s="1"/>
  <c r="N9469" i="4"/>
  <c r="M9468" i="4"/>
  <c r="N9467" i="4"/>
  <c r="M9467" i="4"/>
  <c r="O9467" i="4" s="1"/>
  <c r="Q9467" i="4" s="1"/>
  <c r="N9466" i="4"/>
  <c r="M9466" i="4"/>
  <c r="M9465" i="4"/>
  <c r="R9465" i="4" s="1"/>
  <c r="N9465" i="4"/>
  <c r="O9465" i="4" s="1"/>
  <c r="Q9465" i="4" s="1"/>
  <c r="M9464" i="4"/>
  <c r="N9463" i="4"/>
  <c r="M9463" i="4"/>
  <c r="N9462" i="4"/>
  <c r="M9462" i="4"/>
  <c r="M9461" i="4"/>
  <c r="R9461" i="4" s="1"/>
  <c r="N9461" i="4"/>
  <c r="M9460" i="4"/>
  <c r="N9459" i="4"/>
  <c r="M9459" i="4"/>
  <c r="O9459" i="4" s="1"/>
  <c r="Q9459" i="4" s="1"/>
  <c r="N9458" i="4"/>
  <c r="M9458" i="4"/>
  <c r="M9457" i="4"/>
  <c r="R9457" i="4" s="1"/>
  <c r="N9457" i="4"/>
  <c r="O9457" i="4" s="1"/>
  <c r="Q9457" i="4" s="1"/>
  <c r="M9456" i="4"/>
  <c r="N9455" i="4"/>
  <c r="M9455" i="4"/>
  <c r="N9454" i="4"/>
  <c r="M9454" i="4"/>
  <c r="M9453" i="4"/>
  <c r="R9453" i="4" s="1"/>
  <c r="N9453" i="4"/>
  <c r="M9452" i="4"/>
  <c r="N9451" i="4"/>
  <c r="M9451" i="4"/>
  <c r="O9451" i="4" s="1"/>
  <c r="Q9451" i="4" s="1"/>
  <c r="N9450" i="4"/>
  <c r="M9450" i="4"/>
  <c r="M9449" i="4"/>
  <c r="R9449" i="4" s="1"/>
  <c r="N9449" i="4"/>
  <c r="O9449" i="4" s="1"/>
  <c r="Q9449" i="4" s="1"/>
  <c r="M9448" i="4"/>
  <c r="N9447" i="4"/>
  <c r="M9447" i="4"/>
  <c r="N9446" i="4"/>
  <c r="M9446" i="4"/>
  <c r="M9445" i="4"/>
  <c r="R9445" i="4" s="1"/>
  <c r="N9445" i="4"/>
  <c r="M9444" i="4"/>
  <c r="N9443" i="4"/>
  <c r="M9443" i="4"/>
  <c r="O9443" i="4" s="1"/>
  <c r="Q9443" i="4" s="1"/>
  <c r="N9442" i="4"/>
  <c r="M9442" i="4"/>
  <c r="M9441" i="4"/>
  <c r="R9441" i="4" s="1"/>
  <c r="N9441" i="4"/>
  <c r="O9441" i="4" s="1"/>
  <c r="Q9441" i="4" s="1"/>
  <c r="M9440" i="4"/>
  <c r="N9439" i="4"/>
  <c r="M9439" i="4"/>
  <c r="N9438" i="4"/>
  <c r="M9438" i="4"/>
  <c r="M9437" i="4"/>
  <c r="R9437" i="4" s="1"/>
  <c r="N9437" i="4"/>
  <c r="M9436" i="4"/>
  <c r="N9435" i="4"/>
  <c r="M9435" i="4"/>
  <c r="O9435" i="4" s="1"/>
  <c r="Q9435" i="4" s="1"/>
  <c r="N9434" i="4"/>
  <c r="M9434" i="4"/>
  <c r="M9433" i="4"/>
  <c r="R9433" i="4" s="1"/>
  <c r="N9433" i="4"/>
  <c r="O9433" i="4" s="1"/>
  <c r="Q9433" i="4" s="1"/>
  <c r="M9432" i="4"/>
  <c r="N9431" i="4"/>
  <c r="M9431" i="4"/>
  <c r="N9430" i="4"/>
  <c r="M9430" i="4"/>
  <c r="M9429" i="4"/>
  <c r="R9429" i="4" s="1"/>
  <c r="N9429" i="4"/>
  <c r="M9428" i="4"/>
  <c r="N9427" i="4"/>
  <c r="M9427" i="4"/>
  <c r="O9427" i="4" s="1"/>
  <c r="Q9427" i="4" s="1"/>
  <c r="N9426" i="4"/>
  <c r="M9426" i="4"/>
  <c r="M9425" i="4"/>
  <c r="R9425" i="4" s="1"/>
  <c r="N9425" i="4"/>
  <c r="O9425" i="4" s="1"/>
  <c r="Q9425" i="4" s="1"/>
  <c r="M9424" i="4"/>
  <c r="R9423" i="4"/>
  <c r="N9423" i="4"/>
  <c r="M9423" i="4"/>
  <c r="O9423" i="4" s="1"/>
  <c r="Q9423" i="4" s="1"/>
  <c r="N9422" i="4"/>
  <c r="M9422" i="4"/>
  <c r="M9421" i="4"/>
  <c r="N9421" i="4"/>
  <c r="M9420" i="4"/>
  <c r="N9419" i="4"/>
  <c r="M9419" i="4"/>
  <c r="N9418" i="4"/>
  <c r="M9418" i="4"/>
  <c r="O9417" i="4"/>
  <c r="Q9417" i="4" s="1"/>
  <c r="M9417" i="4"/>
  <c r="N9417" i="4"/>
  <c r="M9416" i="4"/>
  <c r="N9415" i="4"/>
  <c r="M9415" i="4"/>
  <c r="N9414" i="4"/>
  <c r="M9414" i="4"/>
  <c r="M9413" i="4"/>
  <c r="N9413" i="4"/>
  <c r="M9412" i="4"/>
  <c r="N9411" i="4"/>
  <c r="M9411" i="4"/>
  <c r="O9411" i="4" s="1"/>
  <c r="Q9411" i="4" s="1"/>
  <c r="N9410" i="4"/>
  <c r="M9410" i="4"/>
  <c r="M9409" i="4"/>
  <c r="R9409" i="4" s="1"/>
  <c r="S9409" i="4" s="1"/>
  <c r="N9409" i="4"/>
  <c r="O9409" i="4" s="1"/>
  <c r="Q9409" i="4" s="1"/>
  <c r="M9408" i="4"/>
  <c r="N9407" i="4"/>
  <c r="M9407" i="4"/>
  <c r="O9407" i="4" s="1"/>
  <c r="Q9407" i="4" s="1"/>
  <c r="N9406" i="4"/>
  <c r="M9406" i="4"/>
  <c r="M9405" i="4"/>
  <c r="N9405" i="4"/>
  <c r="M9404" i="4"/>
  <c r="N9403" i="4"/>
  <c r="M9403" i="4"/>
  <c r="N9402" i="4"/>
  <c r="M9402" i="4"/>
  <c r="M9401" i="4"/>
  <c r="N9401" i="4"/>
  <c r="O9401" i="4" s="1"/>
  <c r="Q9401" i="4" s="1"/>
  <c r="M9400" i="4"/>
  <c r="N9399" i="4"/>
  <c r="M9399" i="4"/>
  <c r="N9398" i="4"/>
  <c r="M9398" i="4"/>
  <c r="M9397" i="4"/>
  <c r="N9397" i="4"/>
  <c r="M9396" i="4"/>
  <c r="N9395" i="4"/>
  <c r="M9395" i="4"/>
  <c r="O9395" i="4" s="1"/>
  <c r="Q9395" i="4" s="1"/>
  <c r="N9394" i="4"/>
  <c r="M9394" i="4"/>
  <c r="M9393" i="4"/>
  <c r="R9393" i="4" s="1"/>
  <c r="S9393" i="4" s="1"/>
  <c r="N9393" i="4"/>
  <c r="O9393" i="4" s="1"/>
  <c r="Q9393" i="4" s="1"/>
  <c r="M9392" i="4"/>
  <c r="R9391" i="4"/>
  <c r="N9391" i="4"/>
  <c r="M9391" i="4"/>
  <c r="O9391" i="4" s="1"/>
  <c r="Q9391" i="4" s="1"/>
  <c r="N9390" i="4"/>
  <c r="M9390" i="4"/>
  <c r="M9389" i="4"/>
  <c r="N9389" i="4"/>
  <c r="M9388" i="4"/>
  <c r="N9387" i="4"/>
  <c r="M9387" i="4"/>
  <c r="N9386" i="4"/>
  <c r="M9386" i="4"/>
  <c r="M9385" i="4"/>
  <c r="R9385" i="4" s="1"/>
  <c r="N9385" i="4"/>
  <c r="N9384" i="4"/>
  <c r="M9384" i="4"/>
  <c r="O9383" i="4"/>
  <c r="Q9383" i="4" s="1"/>
  <c r="N9383" i="4"/>
  <c r="M9383" i="4"/>
  <c r="R9383" i="4" s="1"/>
  <c r="M9382" i="4"/>
  <c r="M9381" i="4"/>
  <c r="R9381" i="4"/>
  <c r="N9381" i="4"/>
  <c r="N9380" i="4"/>
  <c r="M9380" i="4"/>
  <c r="N9379" i="4"/>
  <c r="M9379" i="4"/>
  <c r="R9379" i="4" s="1"/>
  <c r="M9378" i="4"/>
  <c r="M9377" i="4"/>
  <c r="N9377" i="4"/>
  <c r="M9376" i="4"/>
  <c r="N9375" i="4"/>
  <c r="M9375" i="4"/>
  <c r="N9374" i="4"/>
  <c r="M9374" i="4"/>
  <c r="M9373" i="4"/>
  <c r="R9373" i="4" s="1"/>
  <c r="N9373" i="4"/>
  <c r="O9373" i="4" s="1"/>
  <c r="Q9373" i="4" s="1"/>
  <c r="M9372" i="4"/>
  <c r="R9371" i="4"/>
  <c r="S9371" i="4" s="1"/>
  <c r="N9371" i="4"/>
  <c r="M9371" i="4"/>
  <c r="O9371" i="4" s="1"/>
  <c r="Q9371" i="4" s="1"/>
  <c r="N9370" i="4"/>
  <c r="M9370" i="4"/>
  <c r="M9369" i="4"/>
  <c r="R9369" i="4" s="1"/>
  <c r="N9369" i="4"/>
  <c r="N9368" i="4"/>
  <c r="M9368" i="4"/>
  <c r="O9367" i="4"/>
  <c r="Q9367" i="4" s="1"/>
  <c r="N9367" i="4"/>
  <c r="M9367" i="4"/>
  <c r="R9367" i="4" s="1"/>
  <c r="M9366" i="4"/>
  <c r="M9365" i="4"/>
  <c r="R9365" i="4"/>
  <c r="N9365" i="4"/>
  <c r="N9364" i="4"/>
  <c r="M9364" i="4"/>
  <c r="N9363" i="4"/>
  <c r="M9363" i="4"/>
  <c r="R9363" i="4" s="1"/>
  <c r="M9362" i="4"/>
  <c r="M9361" i="4"/>
  <c r="N9361" i="4"/>
  <c r="M9360" i="4"/>
  <c r="N9359" i="4"/>
  <c r="M9359" i="4"/>
  <c r="N9358" i="4"/>
  <c r="M9358" i="4"/>
  <c r="M9357" i="4"/>
  <c r="R9357" i="4" s="1"/>
  <c r="N9357" i="4"/>
  <c r="O9357" i="4" s="1"/>
  <c r="Q9357" i="4" s="1"/>
  <c r="M9356" i="4"/>
  <c r="R9355" i="4"/>
  <c r="S9355" i="4" s="1"/>
  <c r="N9355" i="4"/>
  <c r="M9355" i="4"/>
  <c r="O9355" i="4" s="1"/>
  <c r="Q9355" i="4" s="1"/>
  <c r="N9354" i="4"/>
  <c r="M9354" i="4"/>
  <c r="M9353" i="4"/>
  <c r="R9353" i="4" s="1"/>
  <c r="N9353" i="4"/>
  <c r="N9352" i="4"/>
  <c r="M9352" i="4"/>
  <c r="O9351" i="4"/>
  <c r="Q9351" i="4" s="1"/>
  <c r="N9351" i="4"/>
  <c r="M9351" i="4"/>
  <c r="R9351" i="4" s="1"/>
  <c r="M9350" i="4"/>
  <c r="M9349" i="4"/>
  <c r="R9349" i="4"/>
  <c r="N9349" i="4"/>
  <c r="N9348" i="4"/>
  <c r="M9348" i="4"/>
  <c r="N9347" i="4"/>
  <c r="M9347" i="4"/>
  <c r="R9347" i="4" s="1"/>
  <c r="M9346" i="4"/>
  <c r="M9345" i="4"/>
  <c r="N9345" i="4"/>
  <c r="M9344" i="4"/>
  <c r="N9343" i="4"/>
  <c r="M9343" i="4"/>
  <c r="N9342" i="4"/>
  <c r="M9342" i="4"/>
  <c r="M9341" i="4"/>
  <c r="R9341" i="4" s="1"/>
  <c r="N9341" i="4"/>
  <c r="O9341" i="4" s="1"/>
  <c r="Q9341" i="4" s="1"/>
  <c r="M9340" i="4"/>
  <c r="R9339" i="4"/>
  <c r="S9339" i="4" s="1"/>
  <c r="N9339" i="4"/>
  <c r="M9339" i="4"/>
  <c r="O9339" i="4" s="1"/>
  <c r="Q9339" i="4" s="1"/>
  <c r="N9338" i="4"/>
  <c r="M9338" i="4"/>
  <c r="M9337" i="4"/>
  <c r="R9337" i="4" s="1"/>
  <c r="N9337" i="4"/>
  <c r="N9336" i="4"/>
  <c r="M9336" i="4"/>
  <c r="O9335" i="4"/>
  <c r="Q9335" i="4" s="1"/>
  <c r="N9335" i="4"/>
  <c r="M9335" i="4"/>
  <c r="R9335" i="4" s="1"/>
  <c r="M9334" i="4"/>
  <c r="M9333" i="4"/>
  <c r="R9333" i="4"/>
  <c r="N9333" i="4"/>
  <c r="N9332" i="4"/>
  <c r="M9332" i="4"/>
  <c r="N9331" i="4"/>
  <c r="M9331" i="4"/>
  <c r="R9331" i="4" s="1"/>
  <c r="M9330" i="4"/>
  <c r="M9329" i="4"/>
  <c r="N9329" i="4"/>
  <c r="M9328" i="4"/>
  <c r="N9327" i="4"/>
  <c r="M9327" i="4"/>
  <c r="N9326" i="4"/>
  <c r="M9326" i="4"/>
  <c r="M9325" i="4"/>
  <c r="R9325" i="4" s="1"/>
  <c r="N9325" i="4"/>
  <c r="O9325" i="4" s="1"/>
  <c r="Q9325" i="4" s="1"/>
  <c r="M9324" i="4"/>
  <c r="R9323" i="4"/>
  <c r="S9323" i="4" s="1"/>
  <c r="N9323" i="4"/>
  <c r="M9323" i="4"/>
  <c r="O9323" i="4" s="1"/>
  <c r="Q9323" i="4" s="1"/>
  <c r="N9322" i="4"/>
  <c r="M9322" i="4"/>
  <c r="M9321" i="4"/>
  <c r="R9321" i="4" s="1"/>
  <c r="N9321" i="4"/>
  <c r="N9320" i="4"/>
  <c r="M9320" i="4"/>
  <c r="O9319" i="4"/>
  <c r="Q9319" i="4" s="1"/>
  <c r="N9319" i="4"/>
  <c r="M9319" i="4"/>
  <c r="R9319" i="4" s="1"/>
  <c r="M9318" i="4"/>
  <c r="M9317" i="4"/>
  <c r="R9317" i="4"/>
  <c r="N9317" i="4"/>
  <c r="N9316" i="4"/>
  <c r="M9316" i="4"/>
  <c r="N9315" i="4"/>
  <c r="M9315" i="4"/>
  <c r="R9315" i="4" s="1"/>
  <c r="M9314" i="4"/>
  <c r="M9313" i="4"/>
  <c r="N9313" i="4"/>
  <c r="M9312" i="4"/>
  <c r="N9311" i="4"/>
  <c r="M9311" i="4"/>
  <c r="N9310" i="4"/>
  <c r="M9310" i="4"/>
  <c r="M9309" i="4"/>
  <c r="R9309" i="4" s="1"/>
  <c r="N9309" i="4"/>
  <c r="O9309" i="4" s="1"/>
  <c r="Q9309" i="4" s="1"/>
  <c r="M9308" i="4"/>
  <c r="R9307" i="4"/>
  <c r="S9307" i="4" s="1"/>
  <c r="N9307" i="4"/>
  <c r="M9307" i="4"/>
  <c r="O9307" i="4" s="1"/>
  <c r="Q9307" i="4" s="1"/>
  <c r="N9306" i="4"/>
  <c r="M9306" i="4"/>
  <c r="M9305" i="4"/>
  <c r="R9305" i="4" s="1"/>
  <c r="N9305" i="4"/>
  <c r="N9304" i="4"/>
  <c r="M9304" i="4"/>
  <c r="O9303" i="4"/>
  <c r="Q9303" i="4" s="1"/>
  <c r="N9303" i="4"/>
  <c r="M9303" i="4"/>
  <c r="R9303" i="4" s="1"/>
  <c r="M9302" i="4"/>
  <c r="M9301" i="4"/>
  <c r="R9301" i="4"/>
  <c r="N9301" i="4"/>
  <c r="N9300" i="4"/>
  <c r="M9300" i="4"/>
  <c r="N9299" i="4"/>
  <c r="M9299" i="4"/>
  <c r="R9299" i="4" s="1"/>
  <c r="M9298" i="4"/>
  <c r="M9297" i="4"/>
  <c r="N9297" i="4"/>
  <c r="M9296" i="4"/>
  <c r="N9295" i="4"/>
  <c r="M9295" i="4"/>
  <c r="N9294" i="4"/>
  <c r="M9294" i="4"/>
  <c r="M9293" i="4"/>
  <c r="R9293" i="4" s="1"/>
  <c r="N9293" i="4"/>
  <c r="O9293" i="4" s="1"/>
  <c r="Q9293" i="4" s="1"/>
  <c r="M9292" i="4"/>
  <c r="R9291" i="4"/>
  <c r="S9291" i="4" s="1"/>
  <c r="N9291" i="4"/>
  <c r="M9291" i="4"/>
  <c r="O9291" i="4" s="1"/>
  <c r="Q9291" i="4" s="1"/>
  <c r="N9290" i="4"/>
  <c r="M9290" i="4"/>
  <c r="M9289" i="4"/>
  <c r="R9289" i="4" s="1"/>
  <c r="N9289" i="4"/>
  <c r="N9288" i="4"/>
  <c r="M9288" i="4"/>
  <c r="O9287" i="4"/>
  <c r="Q9287" i="4" s="1"/>
  <c r="N9287" i="4"/>
  <c r="M9287" i="4"/>
  <c r="R9287" i="4" s="1"/>
  <c r="M9286" i="4"/>
  <c r="M9285" i="4"/>
  <c r="R9285" i="4"/>
  <c r="N9285" i="4"/>
  <c r="N9284" i="4"/>
  <c r="M9284" i="4"/>
  <c r="N9283" i="4"/>
  <c r="M9283" i="4"/>
  <c r="R9283" i="4" s="1"/>
  <c r="M9282" i="4"/>
  <c r="M9281" i="4"/>
  <c r="N9281" i="4"/>
  <c r="M9280" i="4"/>
  <c r="N9279" i="4"/>
  <c r="M9279" i="4"/>
  <c r="N9278" i="4"/>
  <c r="M9278" i="4"/>
  <c r="M9277" i="4"/>
  <c r="R9277" i="4" s="1"/>
  <c r="N9277" i="4"/>
  <c r="O9277" i="4" s="1"/>
  <c r="Q9277" i="4" s="1"/>
  <c r="M9276" i="4"/>
  <c r="R9275" i="4"/>
  <c r="S9275" i="4" s="1"/>
  <c r="N9275" i="4"/>
  <c r="M9275" i="4"/>
  <c r="O9275" i="4" s="1"/>
  <c r="Q9275" i="4" s="1"/>
  <c r="N9274" i="4"/>
  <c r="M9274" i="4"/>
  <c r="M9273" i="4"/>
  <c r="R9273" i="4" s="1"/>
  <c r="N9273" i="4"/>
  <c r="N9272" i="4"/>
  <c r="M9272" i="4"/>
  <c r="O9271" i="4"/>
  <c r="Q9271" i="4" s="1"/>
  <c r="N9271" i="4"/>
  <c r="M9271" i="4"/>
  <c r="R9271" i="4" s="1"/>
  <c r="M9270" i="4"/>
  <c r="M9269" i="4"/>
  <c r="R9269" i="4"/>
  <c r="N9269" i="4"/>
  <c r="N9268" i="4"/>
  <c r="M9268" i="4"/>
  <c r="N9267" i="4"/>
  <c r="M9267" i="4"/>
  <c r="R9267" i="4" s="1"/>
  <c r="M9266" i="4"/>
  <c r="M9265" i="4"/>
  <c r="N9265" i="4"/>
  <c r="M9264" i="4"/>
  <c r="N9263" i="4"/>
  <c r="M9263" i="4"/>
  <c r="N9262" i="4"/>
  <c r="M9262" i="4"/>
  <c r="M9261" i="4"/>
  <c r="R9261" i="4" s="1"/>
  <c r="N9261" i="4"/>
  <c r="O9261" i="4" s="1"/>
  <c r="Q9261" i="4" s="1"/>
  <c r="M9260" i="4"/>
  <c r="R9259" i="4"/>
  <c r="S9259" i="4" s="1"/>
  <c r="N9259" i="4"/>
  <c r="M9259" i="4"/>
  <c r="O9259" i="4" s="1"/>
  <c r="Q9259" i="4" s="1"/>
  <c r="N9258" i="4"/>
  <c r="M9258" i="4"/>
  <c r="M9257" i="4"/>
  <c r="R9257" i="4" s="1"/>
  <c r="N9257" i="4"/>
  <c r="N9256" i="4"/>
  <c r="M9256" i="4"/>
  <c r="O9255" i="4"/>
  <c r="Q9255" i="4" s="1"/>
  <c r="N9255" i="4"/>
  <c r="M9255" i="4"/>
  <c r="R9255" i="4" s="1"/>
  <c r="M9254" i="4"/>
  <c r="M9253" i="4"/>
  <c r="R9253" i="4"/>
  <c r="N9253" i="4"/>
  <c r="N9252" i="4"/>
  <c r="M9252" i="4"/>
  <c r="N9251" i="4"/>
  <c r="M9251" i="4"/>
  <c r="R9251" i="4" s="1"/>
  <c r="M9250" i="4"/>
  <c r="M9249" i="4"/>
  <c r="N9249" i="4"/>
  <c r="M9248" i="4"/>
  <c r="N9247" i="4"/>
  <c r="M9247" i="4"/>
  <c r="N9246" i="4"/>
  <c r="M9246" i="4"/>
  <c r="M9245" i="4"/>
  <c r="R9245" i="4" s="1"/>
  <c r="N9245" i="4"/>
  <c r="O9245" i="4" s="1"/>
  <c r="Q9245" i="4" s="1"/>
  <c r="M9244" i="4"/>
  <c r="N9243" i="4"/>
  <c r="M9243" i="4"/>
  <c r="N9242" i="4"/>
  <c r="M9242" i="4"/>
  <c r="O9242" i="4" s="1"/>
  <c r="Q9242" i="4" s="1"/>
  <c r="M9241" i="4"/>
  <c r="N9241" i="4"/>
  <c r="N9240" i="4"/>
  <c r="M9240" i="4"/>
  <c r="N9239" i="4"/>
  <c r="M9239" i="4"/>
  <c r="R9239" i="4" s="1"/>
  <c r="N9238" i="4"/>
  <c r="M9238" i="4"/>
  <c r="R9238" i="4" s="1"/>
  <c r="S9238" i="4" s="1"/>
  <c r="M9237" i="4"/>
  <c r="N9237" i="4"/>
  <c r="N9236" i="4"/>
  <c r="M9236" i="4"/>
  <c r="N9235" i="4"/>
  <c r="M9235" i="4"/>
  <c r="O9235" i="4" s="1"/>
  <c r="Q9235" i="4" s="1"/>
  <c r="M9234" i="4"/>
  <c r="R9234" i="4" s="1"/>
  <c r="N9234" i="4"/>
  <c r="M9233" i="4"/>
  <c r="N9233" i="4"/>
  <c r="M9232" i="4"/>
  <c r="R9232" i="4" s="1"/>
  <c r="O9231" i="4"/>
  <c r="Q9231" i="4" s="1"/>
  <c r="N9231" i="4"/>
  <c r="M9231" i="4"/>
  <c r="R9231" i="4" s="1"/>
  <c r="M9230" i="4"/>
  <c r="N9230" i="4"/>
  <c r="O9230" i="4" s="1"/>
  <c r="Q9230" i="4" s="1"/>
  <c r="M9229" i="4"/>
  <c r="N9229" i="4"/>
  <c r="N9228" i="4"/>
  <c r="M9228" i="4"/>
  <c r="O9228" i="4" s="1"/>
  <c r="Q9228" i="4" s="1"/>
  <c r="N9227" i="4"/>
  <c r="M9227" i="4"/>
  <c r="M9226" i="4"/>
  <c r="N9226" i="4"/>
  <c r="M9225" i="4"/>
  <c r="N9224" i="4"/>
  <c r="M9224" i="4"/>
  <c r="N9223" i="4"/>
  <c r="M9223" i="4"/>
  <c r="M9222" i="4"/>
  <c r="N9222" i="4"/>
  <c r="M9221" i="4"/>
  <c r="N9220" i="4"/>
  <c r="M9220" i="4"/>
  <c r="O9220" i="4" s="1"/>
  <c r="Q9220" i="4" s="1"/>
  <c r="N9219" i="4"/>
  <c r="M9219" i="4"/>
  <c r="M9218" i="4"/>
  <c r="N9218" i="4"/>
  <c r="M9217" i="4"/>
  <c r="N9216" i="4"/>
  <c r="M9216" i="4"/>
  <c r="N9215" i="4"/>
  <c r="M9215" i="4"/>
  <c r="M9214" i="4"/>
  <c r="N9214" i="4"/>
  <c r="M9213" i="4"/>
  <c r="N9212" i="4"/>
  <c r="M9212" i="4"/>
  <c r="O9212" i="4" s="1"/>
  <c r="Q9212" i="4" s="1"/>
  <c r="N9211" i="4"/>
  <c r="M9211" i="4"/>
  <c r="M9210" i="4"/>
  <c r="N9210" i="4"/>
  <c r="M9209" i="4"/>
  <c r="N9208" i="4"/>
  <c r="M9208" i="4"/>
  <c r="N9207" i="4"/>
  <c r="M9207" i="4"/>
  <c r="M9206" i="4"/>
  <c r="N9206" i="4"/>
  <c r="M9205" i="4"/>
  <c r="N9204" i="4"/>
  <c r="M9204" i="4"/>
  <c r="O9204" i="4" s="1"/>
  <c r="Q9204" i="4" s="1"/>
  <c r="N9203" i="4"/>
  <c r="M9203" i="4"/>
  <c r="M9202" i="4"/>
  <c r="N9202" i="4"/>
  <c r="M9201" i="4"/>
  <c r="N9200" i="4"/>
  <c r="M9200" i="4"/>
  <c r="N9199" i="4"/>
  <c r="M9199" i="4"/>
  <c r="M9198" i="4"/>
  <c r="N9198" i="4"/>
  <c r="M9197" i="4"/>
  <c r="N9196" i="4"/>
  <c r="M9196" i="4"/>
  <c r="O9196" i="4" s="1"/>
  <c r="Q9196" i="4" s="1"/>
  <c r="N9195" i="4"/>
  <c r="M9195" i="4"/>
  <c r="M9194" i="4"/>
  <c r="N9194" i="4"/>
  <c r="M9193" i="4"/>
  <c r="N9192" i="4"/>
  <c r="M9192" i="4"/>
  <c r="N9191" i="4"/>
  <c r="M9191" i="4"/>
  <c r="M9190" i="4"/>
  <c r="N9190" i="4"/>
  <c r="M9189" i="4"/>
  <c r="N9188" i="4"/>
  <c r="M9188" i="4"/>
  <c r="O9188" i="4" s="1"/>
  <c r="Q9188" i="4" s="1"/>
  <c r="N9187" i="4"/>
  <c r="M9187" i="4"/>
  <c r="M9186" i="4"/>
  <c r="N9186" i="4"/>
  <c r="M9185" i="4"/>
  <c r="N9184" i="4"/>
  <c r="M9184" i="4"/>
  <c r="N9183" i="4"/>
  <c r="M9183" i="4"/>
  <c r="M9182" i="4"/>
  <c r="N9182" i="4"/>
  <c r="M9181" i="4"/>
  <c r="N9180" i="4"/>
  <c r="M9180" i="4"/>
  <c r="O9180" i="4" s="1"/>
  <c r="Q9180" i="4" s="1"/>
  <c r="N9179" i="4"/>
  <c r="M9179" i="4"/>
  <c r="M9178" i="4"/>
  <c r="N9178" i="4"/>
  <c r="M9177" i="4"/>
  <c r="N9176" i="4"/>
  <c r="M9176" i="4"/>
  <c r="N9175" i="4"/>
  <c r="M9175" i="4"/>
  <c r="M9174" i="4"/>
  <c r="N9174" i="4"/>
  <c r="M9173" i="4"/>
  <c r="N9172" i="4"/>
  <c r="M9172" i="4"/>
  <c r="O9172" i="4" s="1"/>
  <c r="Q9172" i="4" s="1"/>
  <c r="N9171" i="4"/>
  <c r="M9171" i="4"/>
  <c r="M9170" i="4"/>
  <c r="N9170" i="4"/>
  <c r="M9169" i="4"/>
  <c r="N9168" i="4"/>
  <c r="M9168" i="4"/>
  <c r="N9167" i="4"/>
  <c r="M9167" i="4"/>
  <c r="M9166" i="4"/>
  <c r="N9166" i="4"/>
  <c r="M9165" i="4"/>
  <c r="N9164" i="4"/>
  <c r="M9164" i="4"/>
  <c r="O9164" i="4" s="1"/>
  <c r="Q9164" i="4" s="1"/>
  <c r="N9163" i="4"/>
  <c r="M9163" i="4"/>
  <c r="M9162" i="4"/>
  <c r="N9162" i="4"/>
  <c r="M9161" i="4"/>
  <c r="N9160" i="4"/>
  <c r="M9160" i="4"/>
  <c r="N9159" i="4"/>
  <c r="M9159" i="4"/>
  <c r="M9158" i="4"/>
  <c r="N9158" i="4"/>
  <c r="M9157" i="4"/>
  <c r="N9156" i="4"/>
  <c r="M9156" i="4"/>
  <c r="O9156" i="4" s="1"/>
  <c r="Q9156" i="4" s="1"/>
  <c r="N9155" i="4"/>
  <c r="M9155" i="4"/>
  <c r="M9154" i="4"/>
  <c r="N9154" i="4"/>
  <c r="M9153" i="4"/>
  <c r="N9152" i="4"/>
  <c r="M9152" i="4"/>
  <c r="N9151" i="4"/>
  <c r="M9151" i="4"/>
  <c r="M9150" i="4"/>
  <c r="N9150" i="4"/>
  <c r="M9149" i="4"/>
  <c r="N9148" i="4"/>
  <c r="M9148" i="4"/>
  <c r="O9148" i="4" s="1"/>
  <c r="Q9148" i="4" s="1"/>
  <c r="N9147" i="4"/>
  <c r="M9147" i="4"/>
  <c r="M9146" i="4"/>
  <c r="N9146" i="4"/>
  <c r="M9145" i="4"/>
  <c r="N9144" i="4"/>
  <c r="M9144" i="4"/>
  <c r="N9143" i="4"/>
  <c r="M9143" i="4"/>
  <c r="M9142" i="4"/>
  <c r="N9142" i="4"/>
  <c r="M9141" i="4"/>
  <c r="N9140" i="4"/>
  <c r="M9140" i="4"/>
  <c r="O9140" i="4" s="1"/>
  <c r="Q9140" i="4" s="1"/>
  <c r="N9139" i="4"/>
  <c r="M9139" i="4"/>
  <c r="M9138" i="4"/>
  <c r="N9138" i="4"/>
  <c r="M9137" i="4"/>
  <c r="N9136" i="4"/>
  <c r="M9136" i="4"/>
  <c r="N9135" i="4"/>
  <c r="M9135" i="4"/>
  <c r="M9134" i="4"/>
  <c r="N9134" i="4"/>
  <c r="M9133" i="4"/>
  <c r="N9132" i="4"/>
  <c r="M9132" i="4"/>
  <c r="O9132" i="4" s="1"/>
  <c r="Q9132" i="4" s="1"/>
  <c r="N9131" i="4"/>
  <c r="M9131" i="4"/>
  <c r="M9130" i="4"/>
  <c r="N9130" i="4"/>
  <c r="M9129" i="4"/>
  <c r="N9128" i="4"/>
  <c r="M9128" i="4"/>
  <c r="N9127" i="4"/>
  <c r="M9127" i="4"/>
  <c r="M9126" i="4"/>
  <c r="N9126" i="4"/>
  <c r="M9125" i="4"/>
  <c r="N9124" i="4"/>
  <c r="M9124" i="4"/>
  <c r="O9124" i="4" s="1"/>
  <c r="Q9124" i="4" s="1"/>
  <c r="N9123" i="4"/>
  <c r="M9123" i="4"/>
  <c r="M9122" i="4"/>
  <c r="N9122" i="4"/>
  <c r="M9121" i="4"/>
  <c r="N9120" i="4"/>
  <c r="M9120" i="4"/>
  <c r="N9119" i="4"/>
  <c r="M9119" i="4"/>
  <c r="M9118" i="4"/>
  <c r="N9118" i="4"/>
  <c r="M9117" i="4"/>
  <c r="N9116" i="4"/>
  <c r="M9116" i="4"/>
  <c r="O9116" i="4" s="1"/>
  <c r="Q9116" i="4" s="1"/>
  <c r="N9115" i="4"/>
  <c r="M9115" i="4"/>
  <c r="M9114" i="4"/>
  <c r="N9114" i="4"/>
  <c r="M9113" i="4"/>
  <c r="N9112" i="4"/>
  <c r="M9112" i="4"/>
  <c r="N9111" i="4"/>
  <c r="M9111" i="4"/>
  <c r="M9110" i="4"/>
  <c r="N9110" i="4"/>
  <c r="M9109" i="4"/>
  <c r="N9108" i="4"/>
  <c r="M9108" i="4"/>
  <c r="O9108" i="4" s="1"/>
  <c r="Q9108" i="4" s="1"/>
  <c r="N9107" i="4"/>
  <c r="M9107" i="4"/>
  <c r="M9106" i="4"/>
  <c r="N9106" i="4"/>
  <c r="M9105" i="4"/>
  <c r="N9104" i="4"/>
  <c r="M9104" i="4"/>
  <c r="N9103" i="4"/>
  <c r="M9103" i="4"/>
  <c r="M9102" i="4"/>
  <c r="N9102" i="4"/>
  <c r="M9101" i="4"/>
  <c r="N9100" i="4"/>
  <c r="M9100" i="4"/>
  <c r="O9100" i="4" s="1"/>
  <c r="Q9100" i="4" s="1"/>
  <c r="N9099" i="4"/>
  <c r="M9099" i="4"/>
  <c r="M9098" i="4"/>
  <c r="N9098" i="4"/>
  <c r="M9097" i="4"/>
  <c r="N9096" i="4"/>
  <c r="M9096" i="4"/>
  <c r="N9095" i="4"/>
  <c r="M9095" i="4"/>
  <c r="M9094" i="4"/>
  <c r="N9094" i="4"/>
  <c r="M9093" i="4"/>
  <c r="N9092" i="4"/>
  <c r="M9092" i="4"/>
  <c r="O9092" i="4" s="1"/>
  <c r="Q9092" i="4" s="1"/>
  <c r="N9091" i="4"/>
  <c r="M9091" i="4"/>
  <c r="M9090" i="4"/>
  <c r="N9090" i="4"/>
  <c r="M9089" i="4"/>
  <c r="N9088" i="4"/>
  <c r="M9088" i="4"/>
  <c r="N9087" i="4"/>
  <c r="M9087" i="4"/>
  <c r="M9086" i="4"/>
  <c r="N9086" i="4"/>
  <c r="M9085" i="4"/>
  <c r="N9084" i="4"/>
  <c r="M9084" i="4"/>
  <c r="O9084" i="4" s="1"/>
  <c r="Q9084" i="4" s="1"/>
  <c r="N9083" i="4"/>
  <c r="M9083" i="4"/>
  <c r="M9082" i="4"/>
  <c r="N9082" i="4"/>
  <c r="M9081" i="4"/>
  <c r="N9080" i="4"/>
  <c r="M9080" i="4"/>
  <c r="N9079" i="4"/>
  <c r="M9079" i="4"/>
  <c r="M9078" i="4"/>
  <c r="N9078" i="4"/>
  <c r="M9077" i="4"/>
  <c r="N9076" i="4"/>
  <c r="M9076" i="4"/>
  <c r="O9076" i="4" s="1"/>
  <c r="Q9076" i="4" s="1"/>
  <c r="N9075" i="4"/>
  <c r="M9075" i="4"/>
  <c r="M9074" i="4"/>
  <c r="N9074" i="4"/>
  <c r="M9073" i="4"/>
  <c r="N9072" i="4"/>
  <c r="M9072" i="4"/>
  <c r="N9071" i="4"/>
  <c r="M9071" i="4"/>
  <c r="M9070" i="4"/>
  <c r="N9070" i="4"/>
  <c r="M9069" i="4"/>
  <c r="N9068" i="4"/>
  <c r="M9068" i="4"/>
  <c r="O9068" i="4" s="1"/>
  <c r="Q9068" i="4" s="1"/>
  <c r="N9067" i="4"/>
  <c r="M9067" i="4"/>
  <c r="M9066" i="4"/>
  <c r="N9066" i="4"/>
  <c r="M9065" i="4"/>
  <c r="N9064" i="4"/>
  <c r="M9064" i="4"/>
  <c r="N9063" i="4"/>
  <c r="M9063" i="4"/>
  <c r="M9062" i="4"/>
  <c r="N9062" i="4"/>
  <c r="M9061" i="4"/>
  <c r="N9060" i="4"/>
  <c r="M9060" i="4"/>
  <c r="O9060" i="4" s="1"/>
  <c r="Q9060" i="4" s="1"/>
  <c r="N9059" i="4"/>
  <c r="M9059" i="4"/>
  <c r="M9058" i="4"/>
  <c r="N9058" i="4"/>
  <c r="M9057" i="4"/>
  <c r="N9056" i="4"/>
  <c r="M9056" i="4"/>
  <c r="N9055" i="4"/>
  <c r="M9055" i="4"/>
  <c r="M9054" i="4"/>
  <c r="N9054" i="4"/>
  <c r="M9053" i="4"/>
  <c r="N9052" i="4"/>
  <c r="M9052" i="4"/>
  <c r="O9052" i="4" s="1"/>
  <c r="Q9052" i="4" s="1"/>
  <c r="N9051" i="4"/>
  <c r="M9051" i="4"/>
  <c r="M9050" i="4"/>
  <c r="N9050" i="4"/>
  <c r="M9049" i="4"/>
  <c r="N9048" i="4"/>
  <c r="M9048" i="4"/>
  <c r="N9047" i="4"/>
  <c r="M9047" i="4"/>
  <c r="M9046" i="4"/>
  <c r="N9046" i="4"/>
  <c r="M9045" i="4"/>
  <c r="N9044" i="4"/>
  <c r="M9044" i="4"/>
  <c r="O9044" i="4" s="1"/>
  <c r="Q9044" i="4" s="1"/>
  <c r="N9043" i="4"/>
  <c r="M9043" i="4"/>
  <c r="M9042" i="4"/>
  <c r="N9042" i="4"/>
  <c r="M9041" i="4"/>
  <c r="N9040" i="4"/>
  <c r="M9040" i="4"/>
  <c r="N9039" i="4"/>
  <c r="M9039" i="4"/>
  <c r="M9038" i="4"/>
  <c r="N9038" i="4"/>
  <c r="M9037" i="4"/>
  <c r="N9036" i="4"/>
  <c r="M9036" i="4"/>
  <c r="O9036" i="4" s="1"/>
  <c r="Q9036" i="4" s="1"/>
  <c r="N9035" i="4"/>
  <c r="M9035" i="4"/>
  <c r="M9034" i="4"/>
  <c r="N9034" i="4"/>
  <c r="M9033" i="4"/>
  <c r="N9032" i="4"/>
  <c r="M9032" i="4"/>
  <c r="N9031" i="4"/>
  <c r="M9031" i="4"/>
  <c r="M9030" i="4"/>
  <c r="N9030" i="4"/>
  <c r="M9029" i="4"/>
  <c r="N9028" i="4"/>
  <c r="M9028" i="4"/>
  <c r="O9028" i="4" s="1"/>
  <c r="Q9028" i="4" s="1"/>
  <c r="N9027" i="4"/>
  <c r="M9027" i="4"/>
  <c r="M9026" i="4"/>
  <c r="N9026" i="4"/>
  <c r="M9025" i="4"/>
  <c r="N9024" i="4"/>
  <c r="M9024" i="4"/>
  <c r="N9023" i="4"/>
  <c r="M9023" i="4"/>
  <c r="M9022" i="4"/>
  <c r="N9022" i="4"/>
  <c r="M9021" i="4"/>
  <c r="N9020" i="4"/>
  <c r="M9020" i="4"/>
  <c r="O9020" i="4" s="1"/>
  <c r="Q9020" i="4" s="1"/>
  <c r="N9019" i="4"/>
  <c r="M9019" i="4"/>
  <c r="M9018" i="4"/>
  <c r="N9018" i="4"/>
  <c r="M9017" i="4"/>
  <c r="N9016" i="4"/>
  <c r="M9016" i="4"/>
  <c r="N9015" i="4"/>
  <c r="M9015" i="4"/>
  <c r="M9014" i="4"/>
  <c r="N9014" i="4"/>
  <c r="M9013" i="4"/>
  <c r="N9012" i="4"/>
  <c r="M9012" i="4"/>
  <c r="O9012" i="4" s="1"/>
  <c r="Q9012" i="4" s="1"/>
  <c r="N9011" i="4"/>
  <c r="M9011" i="4"/>
  <c r="M9010" i="4"/>
  <c r="N9010" i="4"/>
  <c r="M9009" i="4"/>
  <c r="N9008" i="4"/>
  <c r="M9008" i="4"/>
  <c r="N9007" i="4"/>
  <c r="M9007" i="4"/>
  <c r="M9006" i="4"/>
  <c r="N9006" i="4"/>
  <c r="M9005" i="4"/>
  <c r="N9004" i="4"/>
  <c r="M9004" i="4"/>
  <c r="O9004" i="4" s="1"/>
  <c r="Q9004" i="4" s="1"/>
  <c r="N9003" i="4"/>
  <c r="M9003" i="4"/>
  <c r="M9002" i="4"/>
  <c r="N9002" i="4"/>
  <c r="M9001" i="4"/>
  <c r="N9000" i="4"/>
  <c r="M9000" i="4"/>
  <c r="N8999" i="4"/>
  <c r="M8999" i="4"/>
  <c r="M8998" i="4"/>
  <c r="N8998" i="4"/>
  <c r="M8997" i="4"/>
  <c r="N8996" i="4"/>
  <c r="M8996" i="4"/>
  <c r="O8996" i="4" s="1"/>
  <c r="Q8996" i="4" s="1"/>
  <c r="N8995" i="4"/>
  <c r="M8995" i="4"/>
  <c r="M8994" i="4"/>
  <c r="N8994" i="4"/>
  <c r="M8993" i="4"/>
  <c r="N8992" i="4"/>
  <c r="M8992" i="4"/>
  <c r="N8991" i="4"/>
  <c r="M8991" i="4"/>
  <c r="M8990" i="4"/>
  <c r="N8990" i="4"/>
  <c r="M8989" i="4"/>
  <c r="N8988" i="4"/>
  <c r="M8988" i="4"/>
  <c r="O8988" i="4" s="1"/>
  <c r="Q8988" i="4" s="1"/>
  <c r="N8987" i="4"/>
  <c r="M8987" i="4"/>
  <c r="M8986" i="4"/>
  <c r="N8986" i="4"/>
  <c r="M8985" i="4"/>
  <c r="N8984" i="4"/>
  <c r="M8984" i="4"/>
  <c r="N8983" i="4"/>
  <c r="M8983" i="4"/>
  <c r="M8982" i="4"/>
  <c r="N8982" i="4"/>
  <c r="M8981" i="4"/>
  <c r="N8980" i="4"/>
  <c r="M8980" i="4"/>
  <c r="O8980" i="4" s="1"/>
  <c r="Q8980" i="4" s="1"/>
  <c r="N8979" i="4"/>
  <c r="M8979" i="4"/>
  <c r="M8978" i="4"/>
  <c r="N8978" i="4"/>
  <c r="M8977" i="4"/>
  <c r="N8976" i="4"/>
  <c r="M8976" i="4"/>
  <c r="N8975" i="4"/>
  <c r="M8975" i="4"/>
  <c r="M8974" i="4"/>
  <c r="N8974" i="4"/>
  <c r="M8973" i="4"/>
  <c r="N8972" i="4"/>
  <c r="M8972" i="4"/>
  <c r="O8972" i="4" s="1"/>
  <c r="Q8972" i="4" s="1"/>
  <c r="N8971" i="4"/>
  <c r="M8971" i="4"/>
  <c r="M8970" i="4"/>
  <c r="N8970" i="4"/>
  <c r="M8969" i="4"/>
  <c r="N8968" i="4"/>
  <c r="M8968" i="4"/>
  <c r="N8967" i="4"/>
  <c r="M8967" i="4"/>
  <c r="M8966" i="4"/>
  <c r="N8966" i="4"/>
  <c r="M8965" i="4"/>
  <c r="N8964" i="4"/>
  <c r="M8964" i="4"/>
  <c r="O8964" i="4" s="1"/>
  <c r="Q8964" i="4" s="1"/>
  <c r="N8963" i="4"/>
  <c r="M8963" i="4"/>
  <c r="M8962" i="4"/>
  <c r="N8962" i="4"/>
  <c r="M8961" i="4"/>
  <c r="N8960" i="4"/>
  <c r="M8960" i="4"/>
  <c r="N8959" i="4"/>
  <c r="M8959" i="4"/>
  <c r="M8958" i="4"/>
  <c r="N8958" i="4"/>
  <c r="M8957" i="4"/>
  <c r="N8956" i="4"/>
  <c r="M8956" i="4"/>
  <c r="O8956" i="4" s="1"/>
  <c r="Q8956" i="4" s="1"/>
  <c r="N8955" i="4"/>
  <c r="M8955" i="4"/>
  <c r="M8954" i="4"/>
  <c r="N8954" i="4"/>
  <c r="M8953" i="4"/>
  <c r="N8952" i="4"/>
  <c r="M8952" i="4"/>
  <c r="N8951" i="4"/>
  <c r="M8951" i="4"/>
  <c r="M8950" i="4"/>
  <c r="N8950" i="4"/>
  <c r="M8949" i="4"/>
  <c r="N8948" i="4"/>
  <c r="M8948" i="4"/>
  <c r="O8948" i="4" s="1"/>
  <c r="Q8948" i="4" s="1"/>
  <c r="N8947" i="4"/>
  <c r="M8947" i="4"/>
  <c r="M8946" i="4"/>
  <c r="N8946" i="4"/>
  <c r="M8945" i="4"/>
  <c r="N8944" i="4"/>
  <c r="M8944" i="4"/>
  <c r="N8943" i="4"/>
  <c r="M8943" i="4"/>
  <c r="M8942" i="4"/>
  <c r="N8942" i="4"/>
  <c r="M8941" i="4"/>
  <c r="N8940" i="4"/>
  <c r="M8940" i="4"/>
  <c r="O8940" i="4" s="1"/>
  <c r="Q8940" i="4" s="1"/>
  <c r="N8939" i="4"/>
  <c r="M8939" i="4"/>
  <c r="M8938" i="4"/>
  <c r="N8938" i="4"/>
  <c r="M8937" i="4"/>
  <c r="N8936" i="4"/>
  <c r="M8936" i="4"/>
  <c r="N8935" i="4"/>
  <c r="M8935" i="4"/>
  <c r="M8934" i="4"/>
  <c r="N8934" i="4"/>
  <c r="M8933" i="4"/>
  <c r="N8932" i="4"/>
  <c r="M8932" i="4"/>
  <c r="O8932" i="4" s="1"/>
  <c r="Q8932" i="4" s="1"/>
  <c r="N8931" i="4"/>
  <c r="M8931" i="4"/>
  <c r="M8930" i="4"/>
  <c r="N8930" i="4"/>
  <c r="M8929" i="4"/>
  <c r="N8928" i="4"/>
  <c r="M8928" i="4"/>
  <c r="N8927" i="4"/>
  <c r="M8927" i="4"/>
  <c r="M8926" i="4"/>
  <c r="N8926" i="4"/>
  <c r="M8925" i="4"/>
  <c r="N8924" i="4"/>
  <c r="M8924" i="4"/>
  <c r="O8924" i="4" s="1"/>
  <c r="Q8924" i="4" s="1"/>
  <c r="N8923" i="4"/>
  <c r="M8923" i="4"/>
  <c r="M8922" i="4"/>
  <c r="N8922" i="4"/>
  <c r="M8921" i="4"/>
  <c r="N8920" i="4"/>
  <c r="M8920" i="4"/>
  <c r="N8919" i="4"/>
  <c r="M8919" i="4"/>
  <c r="M8918" i="4"/>
  <c r="N8918" i="4"/>
  <c r="M8917" i="4"/>
  <c r="N8916" i="4"/>
  <c r="M8916" i="4"/>
  <c r="O8916" i="4" s="1"/>
  <c r="Q8916" i="4" s="1"/>
  <c r="N8915" i="4"/>
  <c r="M8915" i="4"/>
  <c r="M8914" i="4"/>
  <c r="N8914" i="4"/>
  <c r="M8913" i="4"/>
  <c r="N8912" i="4"/>
  <c r="M8912" i="4"/>
  <c r="N8911" i="4"/>
  <c r="M8911" i="4"/>
  <c r="M8910" i="4"/>
  <c r="N8910" i="4"/>
  <c r="M8909" i="4"/>
  <c r="N8908" i="4"/>
  <c r="M8908" i="4"/>
  <c r="O8908" i="4" s="1"/>
  <c r="Q8908" i="4" s="1"/>
  <c r="N8907" i="4"/>
  <c r="M8907" i="4"/>
  <c r="M8906" i="4"/>
  <c r="N8906" i="4"/>
  <c r="M8905" i="4"/>
  <c r="N8904" i="4"/>
  <c r="M8904" i="4"/>
  <c r="N8903" i="4"/>
  <c r="M8903" i="4"/>
  <c r="M8902" i="4"/>
  <c r="N8902" i="4"/>
  <c r="M8901" i="4"/>
  <c r="N8900" i="4"/>
  <c r="M8900" i="4"/>
  <c r="O8900" i="4" s="1"/>
  <c r="Q8900" i="4" s="1"/>
  <c r="N8899" i="4"/>
  <c r="M8899" i="4"/>
  <c r="M8898" i="4"/>
  <c r="N8898" i="4"/>
  <c r="M8897" i="4"/>
  <c r="N8896" i="4"/>
  <c r="M8896" i="4"/>
  <c r="N8895" i="4"/>
  <c r="M8895" i="4"/>
  <c r="M8894" i="4"/>
  <c r="N8894" i="4"/>
  <c r="M8893" i="4"/>
  <c r="N8892" i="4"/>
  <c r="M8892" i="4"/>
  <c r="O8892" i="4" s="1"/>
  <c r="Q8892" i="4" s="1"/>
  <c r="N8891" i="4"/>
  <c r="M8891" i="4"/>
  <c r="M8890" i="4"/>
  <c r="N8890" i="4"/>
  <c r="M8889" i="4"/>
  <c r="N8888" i="4"/>
  <c r="M8888" i="4"/>
  <c r="N8887" i="4"/>
  <c r="M8887" i="4"/>
  <c r="M8886" i="4"/>
  <c r="N8886" i="4"/>
  <c r="M8885" i="4"/>
  <c r="N8884" i="4"/>
  <c r="M8884" i="4"/>
  <c r="O8884" i="4" s="1"/>
  <c r="Q8884" i="4" s="1"/>
  <c r="N8883" i="4"/>
  <c r="M8883" i="4"/>
  <c r="M8882" i="4"/>
  <c r="N8882" i="4"/>
  <c r="M8881" i="4"/>
  <c r="N8880" i="4"/>
  <c r="M8880" i="4"/>
  <c r="N8879" i="4"/>
  <c r="M8879" i="4"/>
  <c r="M8878" i="4"/>
  <c r="N8878" i="4"/>
  <c r="M8877" i="4"/>
  <c r="N8876" i="4"/>
  <c r="M8876" i="4"/>
  <c r="O8876" i="4" s="1"/>
  <c r="Q8876" i="4" s="1"/>
  <c r="N8875" i="4"/>
  <c r="M8875" i="4"/>
  <c r="M8874" i="4"/>
  <c r="N8874" i="4"/>
  <c r="M8873" i="4"/>
  <c r="N8872" i="4"/>
  <c r="M8872" i="4"/>
  <c r="N8871" i="4"/>
  <c r="M8871" i="4"/>
  <c r="M8870" i="4"/>
  <c r="N8870" i="4"/>
  <c r="M8869" i="4"/>
  <c r="N8868" i="4"/>
  <c r="M8868" i="4"/>
  <c r="O8868" i="4" s="1"/>
  <c r="Q8868" i="4" s="1"/>
  <c r="N8867" i="4"/>
  <c r="M8867" i="4"/>
  <c r="M8866" i="4"/>
  <c r="N8866" i="4"/>
  <c r="M8865" i="4"/>
  <c r="N8864" i="4"/>
  <c r="M8864" i="4"/>
  <c r="N8863" i="4"/>
  <c r="M8863" i="4"/>
  <c r="M8862" i="4"/>
  <c r="N8862" i="4"/>
  <c r="M8861" i="4"/>
  <c r="N8860" i="4"/>
  <c r="M8860" i="4"/>
  <c r="O8860" i="4" s="1"/>
  <c r="Q8860" i="4" s="1"/>
  <c r="N8859" i="4"/>
  <c r="M8859" i="4"/>
  <c r="M8858" i="4"/>
  <c r="N8858" i="4"/>
  <c r="M8857" i="4"/>
  <c r="N8856" i="4"/>
  <c r="M8856" i="4"/>
  <c r="N8855" i="4"/>
  <c r="M8855" i="4"/>
  <c r="M8854" i="4"/>
  <c r="N8854" i="4"/>
  <c r="M8853" i="4"/>
  <c r="N8852" i="4"/>
  <c r="M8852" i="4"/>
  <c r="O8852" i="4" s="1"/>
  <c r="Q8852" i="4" s="1"/>
  <c r="M8851" i="4"/>
  <c r="N8851" i="4"/>
  <c r="M8850" i="4"/>
  <c r="N8850" i="4"/>
  <c r="N8849" i="4"/>
  <c r="M8849" i="4"/>
  <c r="O8849" i="4" s="1"/>
  <c r="Q8849" i="4" s="1"/>
  <c r="N8848" i="4"/>
  <c r="M8848" i="4"/>
  <c r="R8848" i="4" s="1"/>
  <c r="M8847" i="4"/>
  <c r="N8847" i="4"/>
  <c r="M8846" i="4"/>
  <c r="N8846" i="4"/>
  <c r="N8845" i="4"/>
  <c r="M8845" i="4"/>
  <c r="O8845" i="4" s="1"/>
  <c r="Q8845" i="4" s="1"/>
  <c r="N8844" i="4"/>
  <c r="M8844" i="4"/>
  <c r="R8844" i="4" s="1"/>
  <c r="M8843" i="4"/>
  <c r="N8843" i="4"/>
  <c r="M8842" i="4"/>
  <c r="N8842" i="4"/>
  <c r="N8841" i="4"/>
  <c r="M8841" i="4"/>
  <c r="O8841" i="4" s="1"/>
  <c r="Q8841" i="4" s="1"/>
  <c r="N8840" i="4"/>
  <c r="M8840" i="4"/>
  <c r="R8840" i="4" s="1"/>
  <c r="M8839" i="4"/>
  <c r="N8839" i="4"/>
  <c r="M8838" i="4"/>
  <c r="N8838" i="4"/>
  <c r="N8837" i="4"/>
  <c r="M8837" i="4"/>
  <c r="O8837" i="4" s="1"/>
  <c r="Q8837" i="4" s="1"/>
  <c r="N8836" i="4"/>
  <c r="M8836" i="4"/>
  <c r="R8836" i="4" s="1"/>
  <c r="M8835" i="4"/>
  <c r="N8835" i="4"/>
  <c r="M8834" i="4"/>
  <c r="N8834" i="4"/>
  <c r="N8833" i="4"/>
  <c r="M8833" i="4"/>
  <c r="O8833" i="4" s="1"/>
  <c r="Q8833" i="4" s="1"/>
  <c r="N8832" i="4"/>
  <c r="M8832" i="4"/>
  <c r="R8832" i="4" s="1"/>
  <c r="M8831" i="4"/>
  <c r="N8831" i="4"/>
  <c r="M8830" i="4"/>
  <c r="N8830" i="4"/>
  <c r="N8829" i="4"/>
  <c r="M8829" i="4"/>
  <c r="O8829" i="4" s="1"/>
  <c r="Q8829" i="4" s="1"/>
  <c r="N8828" i="4"/>
  <c r="M8828" i="4"/>
  <c r="R8828" i="4" s="1"/>
  <c r="M8827" i="4"/>
  <c r="N8827" i="4"/>
  <c r="M8826" i="4"/>
  <c r="N8826" i="4"/>
  <c r="N8825" i="4"/>
  <c r="M8825" i="4"/>
  <c r="O8825" i="4" s="1"/>
  <c r="Q8825" i="4" s="1"/>
  <c r="N8824" i="4"/>
  <c r="M8824" i="4"/>
  <c r="R8824" i="4" s="1"/>
  <c r="M8823" i="4"/>
  <c r="N8823" i="4"/>
  <c r="M8822" i="4"/>
  <c r="N8822" i="4"/>
  <c r="N8821" i="4"/>
  <c r="M8821" i="4"/>
  <c r="O8821" i="4" s="1"/>
  <c r="Q8821" i="4" s="1"/>
  <c r="N8820" i="4"/>
  <c r="M8820" i="4"/>
  <c r="R8820" i="4" s="1"/>
  <c r="M8819" i="4"/>
  <c r="N8819" i="4"/>
  <c r="M8818" i="4"/>
  <c r="N8818" i="4"/>
  <c r="N8817" i="4"/>
  <c r="M8817" i="4"/>
  <c r="O8817" i="4" s="1"/>
  <c r="Q8817" i="4" s="1"/>
  <c r="N8816" i="4"/>
  <c r="M8816" i="4"/>
  <c r="R8816" i="4" s="1"/>
  <c r="M8815" i="4"/>
  <c r="N8815" i="4"/>
  <c r="M8814" i="4"/>
  <c r="N8814" i="4"/>
  <c r="N8813" i="4"/>
  <c r="M8813" i="4"/>
  <c r="O8813" i="4" s="1"/>
  <c r="Q8813" i="4" s="1"/>
  <c r="N8812" i="4"/>
  <c r="M8812" i="4"/>
  <c r="R8812" i="4" s="1"/>
  <c r="M8811" i="4"/>
  <c r="N8811" i="4"/>
  <c r="M8810" i="4"/>
  <c r="N8810" i="4"/>
  <c r="N8809" i="4"/>
  <c r="M8809" i="4"/>
  <c r="O8809" i="4" s="1"/>
  <c r="Q8809" i="4" s="1"/>
  <c r="N8808" i="4"/>
  <c r="M8808" i="4"/>
  <c r="R8808" i="4" s="1"/>
  <c r="M8807" i="4"/>
  <c r="N8807" i="4"/>
  <c r="M8806" i="4"/>
  <c r="N8806" i="4"/>
  <c r="N8805" i="4"/>
  <c r="M8805" i="4"/>
  <c r="O8805" i="4" s="1"/>
  <c r="Q8805" i="4" s="1"/>
  <c r="N8804" i="4"/>
  <c r="M8804" i="4"/>
  <c r="R8804" i="4" s="1"/>
  <c r="M8803" i="4"/>
  <c r="N8803" i="4"/>
  <c r="M8802" i="4"/>
  <c r="N8802" i="4"/>
  <c r="N8801" i="4"/>
  <c r="M8801" i="4"/>
  <c r="O8801" i="4" s="1"/>
  <c r="Q8801" i="4" s="1"/>
  <c r="N8800" i="4"/>
  <c r="M8800" i="4"/>
  <c r="R8800" i="4" s="1"/>
  <c r="M8799" i="4"/>
  <c r="N8799" i="4"/>
  <c r="M8798" i="4"/>
  <c r="N8798" i="4"/>
  <c r="N8797" i="4"/>
  <c r="M8797" i="4"/>
  <c r="O8797" i="4" s="1"/>
  <c r="Q8797" i="4" s="1"/>
  <c r="N8796" i="4"/>
  <c r="M8796" i="4"/>
  <c r="R8796" i="4" s="1"/>
  <c r="M8795" i="4"/>
  <c r="N8795" i="4"/>
  <c r="M8794" i="4"/>
  <c r="N8794" i="4"/>
  <c r="N8793" i="4"/>
  <c r="M8793" i="4"/>
  <c r="O8793" i="4" s="1"/>
  <c r="Q8793" i="4" s="1"/>
  <c r="N8792" i="4"/>
  <c r="M8792" i="4"/>
  <c r="R8792" i="4" s="1"/>
  <c r="M8791" i="4"/>
  <c r="N8791" i="4"/>
  <c r="M8790" i="4"/>
  <c r="N8790" i="4"/>
  <c r="N8789" i="4"/>
  <c r="M8789" i="4"/>
  <c r="O8789" i="4" s="1"/>
  <c r="Q8789" i="4" s="1"/>
  <c r="N8788" i="4"/>
  <c r="M8788" i="4"/>
  <c r="R8788" i="4" s="1"/>
  <c r="M8787" i="4"/>
  <c r="N8787" i="4"/>
  <c r="M8786" i="4"/>
  <c r="N8786" i="4"/>
  <c r="N8785" i="4"/>
  <c r="M8785" i="4"/>
  <c r="O8785" i="4" s="1"/>
  <c r="Q8785" i="4" s="1"/>
  <c r="N8784" i="4"/>
  <c r="M8784" i="4"/>
  <c r="R8784" i="4" s="1"/>
  <c r="M8783" i="4"/>
  <c r="N8783" i="4"/>
  <c r="M8782" i="4"/>
  <c r="N8782" i="4"/>
  <c r="N8781" i="4"/>
  <c r="M8781" i="4"/>
  <c r="O8781" i="4" s="1"/>
  <c r="Q8781" i="4" s="1"/>
  <c r="N8780" i="4"/>
  <c r="M8780" i="4"/>
  <c r="R8780" i="4" s="1"/>
  <c r="M8779" i="4"/>
  <c r="N8779" i="4"/>
  <c r="M8778" i="4"/>
  <c r="N8778" i="4"/>
  <c r="N8777" i="4"/>
  <c r="M8777" i="4"/>
  <c r="O8777" i="4" s="1"/>
  <c r="Q8777" i="4" s="1"/>
  <c r="N8776" i="4"/>
  <c r="M8776" i="4"/>
  <c r="R8776" i="4" s="1"/>
  <c r="M8775" i="4"/>
  <c r="N8775" i="4"/>
  <c r="M8774" i="4"/>
  <c r="N8774" i="4"/>
  <c r="N8773" i="4"/>
  <c r="M8773" i="4"/>
  <c r="O8773" i="4" s="1"/>
  <c r="Q8773" i="4" s="1"/>
  <c r="N8772" i="4"/>
  <c r="M8772" i="4"/>
  <c r="R8772" i="4" s="1"/>
  <c r="M8771" i="4"/>
  <c r="N8771" i="4"/>
  <c r="M8770" i="4"/>
  <c r="N8770" i="4"/>
  <c r="N8769" i="4"/>
  <c r="M8769" i="4"/>
  <c r="O8769" i="4" s="1"/>
  <c r="Q8769" i="4" s="1"/>
  <c r="N8768" i="4"/>
  <c r="M8768" i="4"/>
  <c r="R8768" i="4" s="1"/>
  <c r="M8767" i="4"/>
  <c r="N8767" i="4"/>
  <c r="M8766" i="4"/>
  <c r="N8766" i="4"/>
  <c r="N8765" i="4"/>
  <c r="M8765" i="4"/>
  <c r="O8765" i="4" s="1"/>
  <c r="Q8765" i="4" s="1"/>
  <c r="N8764" i="4"/>
  <c r="M8764" i="4"/>
  <c r="R8764" i="4" s="1"/>
  <c r="M8763" i="4"/>
  <c r="N8763" i="4"/>
  <c r="M8762" i="4"/>
  <c r="N8762" i="4"/>
  <c r="N8761" i="4"/>
  <c r="M8761" i="4"/>
  <c r="O8761" i="4" s="1"/>
  <c r="Q8761" i="4" s="1"/>
  <c r="N8760" i="4"/>
  <c r="M8760" i="4"/>
  <c r="R8760" i="4" s="1"/>
  <c r="M8759" i="4"/>
  <c r="N8759" i="4"/>
  <c r="M8758" i="4"/>
  <c r="N8758" i="4"/>
  <c r="N8757" i="4"/>
  <c r="M8757" i="4"/>
  <c r="O8757" i="4" s="1"/>
  <c r="Q8757" i="4" s="1"/>
  <c r="N8756" i="4"/>
  <c r="M8756" i="4"/>
  <c r="R8756" i="4" s="1"/>
  <c r="M8755" i="4"/>
  <c r="N8755" i="4"/>
  <c r="M8754" i="4"/>
  <c r="N8754" i="4"/>
  <c r="N8753" i="4"/>
  <c r="M8753" i="4"/>
  <c r="O8753" i="4" s="1"/>
  <c r="Q8753" i="4" s="1"/>
  <c r="N8752" i="4"/>
  <c r="M8752" i="4"/>
  <c r="R8752" i="4" s="1"/>
  <c r="M8751" i="4"/>
  <c r="N8751" i="4"/>
  <c r="M8750" i="4"/>
  <c r="N8750" i="4"/>
  <c r="N8749" i="4"/>
  <c r="M8749" i="4"/>
  <c r="O8749" i="4" s="1"/>
  <c r="Q8749" i="4" s="1"/>
  <c r="N8748" i="4"/>
  <c r="M8748" i="4"/>
  <c r="R8748" i="4" s="1"/>
  <c r="M8747" i="4"/>
  <c r="N8747" i="4"/>
  <c r="M8746" i="4"/>
  <c r="N8746" i="4"/>
  <c r="N8745" i="4"/>
  <c r="M8745" i="4"/>
  <c r="O8745" i="4" s="1"/>
  <c r="Q8745" i="4" s="1"/>
  <c r="N8744" i="4"/>
  <c r="M8744" i="4"/>
  <c r="R8744" i="4" s="1"/>
  <c r="M8743" i="4"/>
  <c r="N8743" i="4"/>
  <c r="M8742" i="4"/>
  <c r="N8742" i="4"/>
  <c r="N8741" i="4"/>
  <c r="M8741" i="4"/>
  <c r="O8741" i="4" s="1"/>
  <c r="Q8741" i="4" s="1"/>
  <c r="N8740" i="4"/>
  <c r="M8740" i="4"/>
  <c r="R8740" i="4" s="1"/>
  <c r="M8739" i="4"/>
  <c r="N8739" i="4"/>
  <c r="M8738" i="4"/>
  <c r="N8738" i="4"/>
  <c r="N8737" i="4"/>
  <c r="M8737" i="4"/>
  <c r="O8737" i="4" s="1"/>
  <c r="Q8737" i="4" s="1"/>
  <c r="N8736" i="4"/>
  <c r="M8736" i="4"/>
  <c r="R8736" i="4" s="1"/>
  <c r="M8735" i="4"/>
  <c r="N8735" i="4"/>
  <c r="M8734" i="4"/>
  <c r="N8734" i="4"/>
  <c r="N8733" i="4"/>
  <c r="M8733" i="4"/>
  <c r="O8733" i="4" s="1"/>
  <c r="Q8733" i="4" s="1"/>
  <c r="N8732" i="4"/>
  <c r="M8732" i="4"/>
  <c r="R8732" i="4" s="1"/>
  <c r="M8731" i="4"/>
  <c r="N8731" i="4"/>
  <c r="M8730" i="4"/>
  <c r="N8730" i="4"/>
  <c r="N8729" i="4"/>
  <c r="M8729" i="4"/>
  <c r="O8729" i="4" s="1"/>
  <c r="Q8729" i="4" s="1"/>
  <c r="N8728" i="4"/>
  <c r="M8728" i="4"/>
  <c r="R8728" i="4" s="1"/>
  <c r="M8727" i="4"/>
  <c r="N8727" i="4"/>
  <c r="M8726" i="4"/>
  <c r="N8726" i="4"/>
  <c r="N8725" i="4"/>
  <c r="M8725" i="4"/>
  <c r="O8725" i="4" s="1"/>
  <c r="Q8725" i="4" s="1"/>
  <c r="N8724" i="4"/>
  <c r="M8724" i="4"/>
  <c r="R8724" i="4" s="1"/>
  <c r="M8723" i="4"/>
  <c r="N8723" i="4"/>
  <c r="M8722" i="4"/>
  <c r="N8722" i="4"/>
  <c r="N8721" i="4"/>
  <c r="M8721" i="4"/>
  <c r="O8721" i="4" s="1"/>
  <c r="Q8721" i="4" s="1"/>
  <c r="N8720" i="4"/>
  <c r="M8720" i="4"/>
  <c r="R8720" i="4" s="1"/>
  <c r="M8719" i="4"/>
  <c r="N8719" i="4"/>
  <c r="M8718" i="4"/>
  <c r="N8718" i="4"/>
  <c r="N8717" i="4"/>
  <c r="M8717" i="4"/>
  <c r="O8717" i="4" s="1"/>
  <c r="Q8717" i="4" s="1"/>
  <c r="N8716" i="4"/>
  <c r="M8716" i="4"/>
  <c r="R8716" i="4" s="1"/>
  <c r="M8715" i="4"/>
  <c r="N8715" i="4"/>
  <c r="M8714" i="4"/>
  <c r="N8714" i="4"/>
  <c r="N8713" i="4"/>
  <c r="M8713" i="4"/>
  <c r="O8713" i="4" s="1"/>
  <c r="Q8713" i="4" s="1"/>
  <c r="N8712" i="4"/>
  <c r="M8712" i="4"/>
  <c r="R8712" i="4" s="1"/>
  <c r="M8711" i="4"/>
  <c r="N8711" i="4"/>
  <c r="M8710" i="4"/>
  <c r="N8710" i="4"/>
  <c r="N8709" i="4"/>
  <c r="M8709" i="4"/>
  <c r="O8709" i="4" s="1"/>
  <c r="Q8709" i="4" s="1"/>
  <c r="N8708" i="4"/>
  <c r="M8708" i="4"/>
  <c r="R8708" i="4" s="1"/>
  <c r="M8707" i="4"/>
  <c r="N8707" i="4"/>
  <c r="M8706" i="4"/>
  <c r="N8706" i="4"/>
  <c r="N8705" i="4"/>
  <c r="M8705" i="4"/>
  <c r="O8705" i="4" s="1"/>
  <c r="Q8705" i="4" s="1"/>
  <c r="N8704" i="4"/>
  <c r="M8704" i="4"/>
  <c r="R8704" i="4" s="1"/>
  <c r="M8703" i="4"/>
  <c r="N8703" i="4"/>
  <c r="M8702" i="4"/>
  <c r="N8702" i="4"/>
  <c r="N8701" i="4"/>
  <c r="M8701" i="4"/>
  <c r="O8701" i="4" s="1"/>
  <c r="Q8701" i="4" s="1"/>
  <c r="N8700" i="4"/>
  <c r="M8700" i="4"/>
  <c r="R8700" i="4" s="1"/>
  <c r="M8699" i="4"/>
  <c r="N8699" i="4"/>
  <c r="M8698" i="4"/>
  <c r="N8698" i="4"/>
  <c r="N8697" i="4"/>
  <c r="M8697" i="4"/>
  <c r="O8697" i="4" s="1"/>
  <c r="Q8697" i="4" s="1"/>
  <c r="N8696" i="4"/>
  <c r="M8696" i="4"/>
  <c r="R8696" i="4" s="1"/>
  <c r="M8695" i="4"/>
  <c r="N8695" i="4"/>
  <c r="M8694" i="4"/>
  <c r="N8694" i="4"/>
  <c r="N8693" i="4"/>
  <c r="M8693" i="4"/>
  <c r="O8693" i="4" s="1"/>
  <c r="Q8693" i="4" s="1"/>
  <c r="N8692" i="4"/>
  <c r="M8692" i="4"/>
  <c r="R8692" i="4" s="1"/>
  <c r="M8691" i="4"/>
  <c r="N8691" i="4"/>
  <c r="M8690" i="4"/>
  <c r="N8690" i="4"/>
  <c r="N8689" i="4"/>
  <c r="M8689" i="4"/>
  <c r="O8689" i="4" s="1"/>
  <c r="Q8689" i="4" s="1"/>
  <c r="N8688" i="4"/>
  <c r="M8688" i="4"/>
  <c r="R8688" i="4" s="1"/>
  <c r="M8687" i="4"/>
  <c r="N8687" i="4"/>
  <c r="M8686" i="4"/>
  <c r="N8686" i="4"/>
  <c r="N8685" i="4"/>
  <c r="M8685" i="4"/>
  <c r="O8685" i="4" s="1"/>
  <c r="Q8685" i="4" s="1"/>
  <c r="N8684" i="4"/>
  <c r="M8684" i="4"/>
  <c r="R8684" i="4" s="1"/>
  <c r="M8683" i="4"/>
  <c r="N8683" i="4"/>
  <c r="M8682" i="4"/>
  <c r="N8682" i="4"/>
  <c r="N8681" i="4"/>
  <c r="M8681" i="4"/>
  <c r="O8681" i="4" s="1"/>
  <c r="Q8681" i="4" s="1"/>
  <c r="N8680" i="4"/>
  <c r="M8680" i="4"/>
  <c r="R8680" i="4" s="1"/>
  <c r="M8679" i="4"/>
  <c r="N8679" i="4"/>
  <c r="M8678" i="4"/>
  <c r="N8678" i="4"/>
  <c r="N8677" i="4"/>
  <c r="M8677" i="4"/>
  <c r="O8677" i="4" s="1"/>
  <c r="Q8677" i="4" s="1"/>
  <c r="N8676" i="4"/>
  <c r="M8676" i="4"/>
  <c r="R8676" i="4" s="1"/>
  <c r="M8675" i="4"/>
  <c r="N8675" i="4"/>
  <c r="M8674" i="4"/>
  <c r="N8674" i="4"/>
  <c r="N8673" i="4"/>
  <c r="M8673" i="4"/>
  <c r="O8673" i="4" s="1"/>
  <c r="Q8673" i="4" s="1"/>
  <c r="N8672" i="4"/>
  <c r="M8672" i="4"/>
  <c r="R8672" i="4" s="1"/>
  <c r="M8671" i="4"/>
  <c r="N8671" i="4"/>
  <c r="M8670" i="4"/>
  <c r="N8670" i="4"/>
  <c r="N8669" i="4"/>
  <c r="M8669" i="4"/>
  <c r="O8669" i="4" s="1"/>
  <c r="Q8669" i="4" s="1"/>
  <c r="N8668" i="4"/>
  <c r="M8668" i="4"/>
  <c r="R8668" i="4" s="1"/>
  <c r="M8667" i="4"/>
  <c r="N8667" i="4"/>
  <c r="M8666" i="4"/>
  <c r="N8666" i="4"/>
  <c r="N8665" i="4"/>
  <c r="M8665" i="4"/>
  <c r="O8665" i="4" s="1"/>
  <c r="Q8665" i="4" s="1"/>
  <c r="N8664" i="4"/>
  <c r="M8664" i="4"/>
  <c r="R8664" i="4" s="1"/>
  <c r="M8663" i="4"/>
  <c r="N8663" i="4"/>
  <c r="M8662" i="4"/>
  <c r="N8662" i="4"/>
  <c r="N8661" i="4"/>
  <c r="M8661" i="4"/>
  <c r="O8661" i="4" s="1"/>
  <c r="Q8661" i="4" s="1"/>
  <c r="N8660" i="4"/>
  <c r="M8660" i="4"/>
  <c r="R8660" i="4" s="1"/>
  <c r="M8659" i="4"/>
  <c r="N8659" i="4"/>
  <c r="M8658" i="4"/>
  <c r="N8658" i="4"/>
  <c r="N8657" i="4"/>
  <c r="M8657" i="4"/>
  <c r="O8657" i="4" s="1"/>
  <c r="Q8657" i="4" s="1"/>
  <c r="N8656" i="4"/>
  <c r="M8656" i="4"/>
  <c r="R8656" i="4" s="1"/>
  <c r="M8655" i="4"/>
  <c r="N8655" i="4"/>
  <c r="M8654" i="4"/>
  <c r="N8654" i="4"/>
  <c r="N8653" i="4"/>
  <c r="M8653" i="4"/>
  <c r="O8653" i="4" s="1"/>
  <c r="Q8653" i="4" s="1"/>
  <c r="N8652" i="4"/>
  <c r="M8652" i="4"/>
  <c r="R8652" i="4" s="1"/>
  <c r="M8651" i="4"/>
  <c r="N8651" i="4"/>
  <c r="M8650" i="4"/>
  <c r="N8650" i="4"/>
  <c r="N8649" i="4"/>
  <c r="M8649" i="4"/>
  <c r="O8649" i="4" s="1"/>
  <c r="Q8649" i="4" s="1"/>
  <c r="N8648" i="4"/>
  <c r="M8648" i="4"/>
  <c r="R8648" i="4" s="1"/>
  <c r="M8647" i="4"/>
  <c r="N8647" i="4"/>
  <c r="M8646" i="4"/>
  <c r="N8646" i="4"/>
  <c r="N8645" i="4"/>
  <c r="M8645" i="4"/>
  <c r="O8645" i="4" s="1"/>
  <c r="Q8645" i="4" s="1"/>
  <c r="N8644" i="4"/>
  <c r="M8644" i="4"/>
  <c r="R8644" i="4" s="1"/>
  <c r="M8643" i="4"/>
  <c r="N8643" i="4"/>
  <c r="M8642" i="4"/>
  <c r="N8642" i="4"/>
  <c r="N8641" i="4"/>
  <c r="M8641" i="4"/>
  <c r="O8641" i="4" s="1"/>
  <c r="Q8641" i="4" s="1"/>
  <c r="N8640" i="4"/>
  <c r="M8640" i="4"/>
  <c r="R8640" i="4" s="1"/>
  <c r="M8639" i="4"/>
  <c r="N8639" i="4"/>
  <c r="M8638" i="4"/>
  <c r="N8638" i="4"/>
  <c r="N8637" i="4"/>
  <c r="M8637" i="4"/>
  <c r="O8637" i="4" s="1"/>
  <c r="Q8637" i="4" s="1"/>
  <c r="N8636" i="4"/>
  <c r="M8636" i="4"/>
  <c r="R8636" i="4" s="1"/>
  <c r="M8635" i="4"/>
  <c r="N8635" i="4"/>
  <c r="M8634" i="4"/>
  <c r="N8634" i="4"/>
  <c r="N8633" i="4"/>
  <c r="M8633" i="4"/>
  <c r="O8633" i="4" s="1"/>
  <c r="Q8633" i="4" s="1"/>
  <c r="N8632" i="4"/>
  <c r="M8632" i="4"/>
  <c r="R8632" i="4" s="1"/>
  <c r="M8631" i="4"/>
  <c r="N8631" i="4"/>
  <c r="M8630" i="4"/>
  <c r="N8630" i="4"/>
  <c r="N8629" i="4"/>
  <c r="M8629" i="4"/>
  <c r="O8629" i="4" s="1"/>
  <c r="Q8629" i="4" s="1"/>
  <c r="N8628" i="4"/>
  <c r="M8628" i="4"/>
  <c r="R8628" i="4" s="1"/>
  <c r="M8627" i="4"/>
  <c r="N8627" i="4"/>
  <c r="M8626" i="4"/>
  <c r="N8626" i="4"/>
  <c r="N8625" i="4"/>
  <c r="M8625" i="4"/>
  <c r="O8625" i="4" s="1"/>
  <c r="Q8625" i="4" s="1"/>
  <c r="N8624" i="4"/>
  <c r="M8624" i="4"/>
  <c r="R8624" i="4" s="1"/>
  <c r="M8623" i="4"/>
  <c r="N8623" i="4"/>
  <c r="M8622" i="4"/>
  <c r="N8622" i="4"/>
  <c r="N8621" i="4"/>
  <c r="M8621" i="4"/>
  <c r="O8621" i="4" s="1"/>
  <c r="Q8621" i="4" s="1"/>
  <c r="N8620" i="4"/>
  <c r="M8620" i="4"/>
  <c r="R8620" i="4" s="1"/>
  <c r="M8619" i="4"/>
  <c r="N8619" i="4"/>
  <c r="M8618" i="4"/>
  <c r="N8618" i="4"/>
  <c r="N8617" i="4"/>
  <c r="M8617" i="4"/>
  <c r="O8617" i="4" s="1"/>
  <c r="Q8617" i="4" s="1"/>
  <c r="N8616" i="4"/>
  <c r="M8616" i="4"/>
  <c r="R8616" i="4" s="1"/>
  <c r="M8615" i="4"/>
  <c r="N8615" i="4"/>
  <c r="M8614" i="4"/>
  <c r="N8614" i="4"/>
  <c r="N8613" i="4"/>
  <c r="M8613" i="4"/>
  <c r="O8613" i="4" s="1"/>
  <c r="Q8613" i="4" s="1"/>
  <c r="N8612" i="4"/>
  <c r="M8612" i="4"/>
  <c r="R8612" i="4" s="1"/>
  <c r="M8611" i="4"/>
  <c r="N8611" i="4"/>
  <c r="M8610" i="4"/>
  <c r="N8610" i="4"/>
  <c r="N8609" i="4"/>
  <c r="M8609" i="4"/>
  <c r="O8609" i="4" s="1"/>
  <c r="Q8609" i="4" s="1"/>
  <c r="N8608" i="4"/>
  <c r="M8608" i="4"/>
  <c r="R8608" i="4" s="1"/>
  <c r="M8607" i="4"/>
  <c r="N8607" i="4"/>
  <c r="M8606" i="4"/>
  <c r="N8606" i="4"/>
  <c r="N8605" i="4"/>
  <c r="M8605" i="4"/>
  <c r="O8605" i="4" s="1"/>
  <c r="Q8605" i="4" s="1"/>
  <c r="N8604" i="4"/>
  <c r="M8604" i="4"/>
  <c r="R8604" i="4" s="1"/>
  <c r="M8603" i="4"/>
  <c r="N8603" i="4"/>
  <c r="M8602" i="4"/>
  <c r="N8602" i="4"/>
  <c r="N8601" i="4"/>
  <c r="M8601" i="4"/>
  <c r="O8601" i="4" s="1"/>
  <c r="Q8601" i="4" s="1"/>
  <c r="N8600" i="4"/>
  <c r="M8600" i="4"/>
  <c r="R8600" i="4" s="1"/>
  <c r="M8599" i="4"/>
  <c r="N8599" i="4"/>
  <c r="M8598" i="4"/>
  <c r="N8598" i="4"/>
  <c r="N8597" i="4"/>
  <c r="M8597" i="4"/>
  <c r="O8597" i="4" s="1"/>
  <c r="Q8597" i="4" s="1"/>
  <c r="N8596" i="4"/>
  <c r="M8596" i="4"/>
  <c r="R8596" i="4" s="1"/>
  <c r="M8595" i="4"/>
  <c r="N8595" i="4"/>
  <c r="M8594" i="4"/>
  <c r="N8594" i="4"/>
  <c r="N8593" i="4"/>
  <c r="M8593" i="4"/>
  <c r="O8593" i="4" s="1"/>
  <c r="Q8593" i="4" s="1"/>
  <c r="N8592" i="4"/>
  <c r="M8592" i="4"/>
  <c r="R8592" i="4" s="1"/>
  <c r="M8591" i="4"/>
  <c r="N8591" i="4"/>
  <c r="M8590" i="4"/>
  <c r="N8590" i="4"/>
  <c r="N8589" i="4"/>
  <c r="M8589" i="4"/>
  <c r="O8589" i="4" s="1"/>
  <c r="Q8589" i="4" s="1"/>
  <c r="N8588" i="4"/>
  <c r="M8588" i="4"/>
  <c r="R8588" i="4" s="1"/>
  <c r="M8587" i="4"/>
  <c r="N8587" i="4"/>
  <c r="M8586" i="4"/>
  <c r="N8586" i="4"/>
  <c r="N8585" i="4"/>
  <c r="M8585" i="4"/>
  <c r="O8585" i="4" s="1"/>
  <c r="Q8585" i="4" s="1"/>
  <c r="N8584" i="4"/>
  <c r="M8584" i="4"/>
  <c r="R8584" i="4" s="1"/>
  <c r="M8583" i="4"/>
  <c r="N8583" i="4"/>
  <c r="M8582" i="4"/>
  <c r="N8582" i="4"/>
  <c r="N8581" i="4"/>
  <c r="M8581" i="4"/>
  <c r="O8581" i="4" s="1"/>
  <c r="Q8581" i="4" s="1"/>
  <c r="N8580" i="4"/>
  <c r="M8580" i="4"/>
  <c r="R8580" i="4" s="1"/>
  <c r="M8579" i="4"/>
  <c r="N8579" i="4"/>
  <c r="M8578" i="4"/>
  <c r="N8578" i="4"/>
  <c r="N8577" i="4"/>
  <c r="M8577" i="4"/>
  <c r="O8577" i="4" s="1"/>
  <c r="Q8577" i="4" s="1"/>
  <c r="N8576" i="4"/>
  <c r="M8576" i="4"/>
  <c r="R8576" i="4" s="1"/>
  <c r="M8575" i="4"/>
  <c r="N8575" i="4"/>
  <c r="M8574" i="4"/>
  <c r="N8574" i="4"/>
  <c r="N8573" i="4"/>
  <c r="M8573" i="4"/>
  <c r="O8573" i="4" s="1"/>
  <c r="Q8573" i="4" s="1"/>
  <c r="N8572" i="4"/>
  <c r="M8572" i="4"/>
  <c r="R8572" i="4" s="1"/>
  <c r="M8571" i="4"/>
  <c r="N8571" i="4"/>
  <c r="M8570" i="4"/>
  <c r="N8570" i="4"/>
  <c r="N8569" i="4"/>
  <c r="M8569" i="4"/>
  <c r="O8569" i="4" s="1"/>
  <c r="Q8569" i="4" s="1"/>
  <c r="N8568" i="4"/>
  <c r="M8568" i="4"/>
  <c r="R8568" i="4" s="1"/>
  <c r="M8567" i="4"/>
  <c r="N8567" i="4"/>
  <c r="M8566" i="4"/>
  <c r="N8566" i="4"/>
  <c r="N8565" i="4"/>
  <c r="M8565" i="4"/>
  <c r="O8565" i="4" s="1"/>
  <c r="Q8565" i="4" s="1"/>
  <c r="N8564" i="4"/>
  <c r="M8564" i="4"/>
  <c r="R8564" i="4" s="1"/>
  <c r="M8563" i="4"/>
  <c r="N8563" i="4"/>
  <c r="M8562" i="4"/>
  <c r="N8562" i="4"/>
  <c r="N8561" i="4"/>
  <c r="M8561" i="4"/>
  <c r="O8561" i="4" s="1"/>
  <c r="Q8561" i="4" s="1"/>
  <c r="N8560" i="4"/>
  <c r="M8560" i="4"/>
  <c r="R8560" i="4" s="1"/>
  <c r="M8559" i="4"/>
  <c r="N8559" i="4"/>
  <c r="M8558" i="4"/>
  <c r="N8558" i="4"/>
  <c r="N8557" i="4"/>
  <c r="M8557" i="4"/>
  <c r="O8557" i="4" s="1"/>
  <c r="Q8557" i="4" s="1"/>
  <c r="N8556" i="4"/>
  <c r="M8556" i="4"/>
  <c r="R8556" i="4" s="1"/>
  <c r="M8555" i="4"/>
  <c r="N8555" i="4"/>
  <c r="M8554" i="4"/>
  <c r="N8554" i="4"/>
  <c r="N8553" i="4"/>
  <c r="M8553" i="4"/>
  <c r="O8553" i="4" s="1"/>
  <c r="Q8553" i="4" s="1"/>
  <c r="N8552" i="4"/>
  <c r="M8552" i="4"/>
  <c r="R8552" i="4" s="1"/>
  <c r="M8551" i="4"/>
  <c r="N8551" i="4"/>
  <c r="M8550" i="4"/>
  <c r="N8550" i="4"/>
  <c r="N8549" i="4"/>
  <c r="M8549" i="4"/>
  <c r="O8549" i="4" s="1"/>
  <c r="Q8549" i="4" s="1"/>
  <c r="N8548" i="4"/>
  <c r="M8548" i="4"/>
  <c r="R8548" i="4" s="1"/>
  <c r="M8547" i="4"/>
  <c r="N8547" i="4"/>
  <c r="M8546" i="4"/>
  <c r="N8546" i="4"/>
  <c r="N8545" i="4"/>
  <c r="M8545" i="4"/>
  <c r="O8545" i="4" s="1"/>
  <c r="Q8545" i="4" s="1"/>
  <c r="N8544" i="4"/>
  <c r="M8544" i="4"/>
  <c r="R8544" i="4" s="1"/>
  <c r="M8543" i="4"/>
  <c r="N8543" i="4"/>
  <c r="M8542" i="4"/>
  <c r="N8542" i="4"/>
  <c r="N8541" i="4"/>
  <c r="M8541" i="4"/>
  <c r="O8541" i="4" s="1"/>
  <c r="Q8541" i="4" s="1"/>
  <c r="N8540" i="4"/>
  <c r="M8540" i="4"/>
  <c r="R8540" i="4" s="1"/>
  <c r="M8539" i="4"/>
  <c r="N8539" i="4"/>
  <c r="M8538" i="4"/>
  <c r="N8538" i="4"/>
  <c r="N8537" i="4"/>
  <c r="M8537" i="4"/>
  <c r="O8537" i="4" s="1"/>
  <c r="Q8537" i="4" s="1"/>
  <c r="N8536" i="4"/>
  <c r="M8536" i="4"/>
  <c r="R8536" i="4" s="1"/>
  <c r="M8535" i="4"/>
  <c r="N8535" i="4"/>
  <c r="M8534" i="4"/>
  <c r="N8534" i="4"/>
  <c r="N8533" i="4"/>
  <c r="M8533" i="4"/>
  <c r="O8533" i="4" s="1"/>
  <c r="Q8533" i="4" s="1"/>
  <c r="N8532" i="4"/>
  <c r="M8532" i="4"/>
  <c r="R8532" i="4" s="1"/>
  <c r="M8531" i="4"/>
  <c r="N8531" i="4"/>
  <c r="M8530" i="4"/>
  <c r="N8530" i="4"/>
  <c r="N8529" i="4"/>
  <c r="M8529" i="4"/>
  <c r="O8529" i="4" s="1"/>
  <c r="Q8529" i="4" s="1"/>
  <c r="N8528" i="4"/>
  <c r="M8528" i="4"/>
  <c r="R8528" i="4" s="1"/>
  <c r="M8527" i="4"/>
  <c r="N8527" i="4"/>
  <c r="M8526" i="4"/>
  <c r="N8526" i="4"/>
  <c r="N8525" i="4"/>
  <c r="M8525" i="4"/>
  <c r="O8525" i="4" s="1"/>
  <c r="Q8525" i="4" s="1"/>
  <c r="N8524" i="4"/>
  <c r="M8524" i="4"/>
  <c r="R8524" i="4" s="1"/>
  <c r="M8523" i="4"/>
  <c r="N8523" i="4"/>
  <c r="M8522" i="4"/>
  <c r="N8522" i="4"/>
  <c r="N8521" i="4"/>
  <c r="M8521" i="4"/>
  <c r="O8521" i="4" s="1"/>
  <c r="Q8521" i="4" s="1"/>
  <c r="N8520" i="4"/>
  <c r="M8520" i="4"/>
  <c r="R8520" i="4" s="1"/>
  <c r="M8519" i="4"/>
  <c r="N8519" i="4"/>
  <c r="M8518" i="4"/>
  <c r="N8518" i="4"/>
  <c r="N8517" i="4"/>
  <c r="M8517" i="4"/>
  <c r="O8517" i="4" s="1"/>
  <c r="Q8517" i="4" s="1"/>
  <c r="N8516" i="4"/>
  <c r="M8516" i="4"/>
  <c r="R8516" i="4" s="1"/>
  <c r="M8515" i="4"/>
  <c r="N8515" i="4"/>
  <c r="M8514" i="4"/>
  <c r="N8514" i="4"/>
  <c r="N8513" i="4"/>
  <c r="M8513" i="4"/>
  <c r="O8513" i="4" s="1"/>
  <c r="Q8513" i="4" s="1"/>
  <c r="N8512" i="4"/>
  <c r="M8512" i="4"/>
  <c r="R8512" i="4" s="1"/>
  <c r="M8511" i="4"/>
  <c r="N8511" i="4"/>
  <c r="M8510" i="4"/>
  <c r="N8510" i="4"/>
  <c r="N8509" i="4"/>
  <c r="M8509" i="4"/>
  <c r="O8509" i="4" s="1"/>
  <c r="Q8509" i="4" s="1"/>
  <c r="N8508" i="4"/>
  <c r="M8508" i="4"/>
  <c r="R8508" i="4" s="1"/>
  <c r="M8507" i="4"/>
  <c r="N8507" i="4"/>
  <c r="M8506" i="4"/>
  <c r="N8506" i="4"/>
  <c r="N8505" i="4"/>
  <c r="M8505" i="4"/>
  <c r="O8505" i="4" s="1"/>
  <c r="Q8505" i="4" s="1"/>
  <c r="N8504" i="4"/>
  <c r="M8504" i="4"/>
  <c r="R8504" i="4" s="1"/>
  <c r="M8503" i="4"/>
  <c r="N8503" i="4"/>
  <c r="M8502" i="4"/>
  <c r="N8502" i="4"/>
  <c r="N8501" i="4"/>
  <c r="M8501" i="4"/>
  <c r="O8501" i="4" s="1"/>
  <c r="Q8501" i="4" s="1"/>
  <c r="N8500" i="4"/>
  <c r="M8500" i="4"/>
  <c r="R8500" i="4" s="1"/>
  <c r="M8499" i="4"/>
  <c r="N8499" i="4"/>
  <c r="M8498" i="4"/>
  <c r="N8498" i="4"/>
  <c r="N8497" i="4"/>
  <c r="M8497" i="4"/>
  <c r="O8497" i="4" s="1"/>
  <c r="Q8497" i="4" s="1"/>
  <c r="N8496" i="4"/>
  <c r="M8496" i="4"/>
  <c r="R8496" i="4" s="1"/>
  <c r="M8495" i="4"/>
  <c r="N8495" i="4"/>
  <c r="M8494" i="4"/>
  <c r="N8494" i="4"/>
  <c r="N8493" i="4"/>
  <c r="M8493" i="4"/>
  <c r="O8493" i="4" s="1"/>
  <c r="Q8493" i="4" s="1"/>
  <c r="N8492" i="4"/>
  <c r="M8492" i="4"/>
  <c r="R8492" i="4" s="1"/>
  <c r="M8491" i="4"/>
  <c r="N8491" i="4"/>
  <c r="M8490" i="4"/>
  <c r="N8490" i="4"/>
  <c r="N8489" i="4"/>
  <c r="M8489" i="4"/>
  <c r="O8489" i="4" s="1"/>
  <c r="Q8489" i="4" s="1"/>
  <c r="N8488" i="4"/>
  <c r="M8488" i="4"/>
  <c r="R8488" i="4" s="1"/>
  <c r="M8487" i="4"/>
  <c r="N8487" i="4"/>
  <c r="M8486" i="4"/>
  <c r="N8486" i="4"/>
  <c r="N8485" i="4"/>
  <c r="M8485" i="4"/>
  <c r="O8485" i="4" s="1"/>
  <c r="Q8485" i="4" s="1"/>
  <c r="N8484" i="4"/>
  <c r="M8484" i="4"/>
  <c r="R8484" i="4" s="1"/>
  <c r="M8483" i="4"/>
  <c r="N8483" i="4"/>
  <c r="M8482" i="4"/>
  <c r="N8482" i="4"/>
  <c r="N8481" i="4"/>
  <c r="M8481" i="4"/>
  <c r="O8481" i="4" s="1"/>
  <c r="Q8481" i="4" s="1"/>
  <c r="N8480" i="4"/>
  <c r="M8480" i="4"/>
  <c r="R8480" i="4" s="1"/>
  <c r="M8479" i="4"/>
  <c r="N8479" i="4"/>
  <c r="M8478" i="4"/>
  <c r="N8478" i="4"/>
  <c r="N8477" i="4"/>
  <c r="M8477" i="4"/>
  <c r="O8477" i="4" s="1"/>
  <c r="Q8477" i="4" s="1"/>
  <c r="N8476" i="4"/>
  <c r="M8476" i="4"/>
  <c r="R8476" i="4" s="1"/>
  <c r="M8475" i="4"/>
  <c r="N8475" i="4"/>
  <c r="M8474" i="4"/>
  <c r="N8474" i="4"/>
  <c r="N8473" i="4"/>
  <c r="M8473" i="4"/>
  <c r="O8473" i="4" s="1"/>
  <c r="Q8473" i="4" s="1"/>
  <c r="N8472" i="4"/>
  <c r="M8472" i="4"/>
  <c r="R8472" i="4" s="1"/>
  <c r="M8471" i="4"/>
  <c r="N8471" i="4"/>
  <c r="M8470" i="4"/>
  <c r="N8470" i="4"/>
  <c r="N8469" i="4"/>
  <c r="M8469" i="4"/>
  <c r="O8469" i="4" s="1"/>
  <c r="Q8469" i="4" s="1"/>
  <c r="N8468" i="4"/>
  <c r="M8468" i="4"/>
  <c r="R8468" i="4" s="1"/>
  <c r="M8467" i="4"/>
  <c r="N8467" i="4"/>
  <c r="M8466" i="4"/>
  <c r="N8466" i="4"/>
  <c r="N8465" i="4"/>
  <c r="M8465" i="4"/>
  <c r="O8465" i="4" s="1"/>
  <c r="Q8465" i="4" s="1"/>
  <c r="N8464" i="4"/>
  <c r="M8464" i="4"/>
  <c r="R8464" i="4" s="1"/>
  <c r="M8463" i="4"/>
  <c r="N8463" i="4"/>
  <c r="M8462" i="4"/>
  <c r="N8462" i="4"/>
  <c r="N8461" i="4"/>
  <c r="M8461" i="4"/>
  <c r="O8461" i="4" s="1"/>
  <c r="Q8461" i="4" s="1"/>
  <c r="N8460" i="4"/>
  <c r="M8460" i="4"/>
  <c r="R8460" i="4" s="1"/>
  <c r="M8459" i="4"/>
  <c r="N8459" i="4"/>
  <c r="M8458" i="4"/>
  <c r="N8458" i="4"/>
  <c r="N8457" i="4"/>
  <c r="M8457" i="4"/>
  <c r="O8457" i="4" s="1"/>
  <c r="Q8457" i="4" s="1"/>
  <c r="N8456" i="4"/>
  <c r="M8456" i="4"/>
  <c r="R8456" i="4" s="1"/>
  <c r="M8455" i="4"/>
  <c r="N8455" i="4"/>
  <c r="M8454" i="4"/>
  <c r="N8454" i="4"/>
  <c r="N8453" i="4"/>
  <c r="M8453" i="4"/>
  <c r="O8453" i="4" s="1"/>
  <c r="Q8453" i="4" s="1"/>
  <c r="N8452" i="4"/>
  <c r="M8452" i="4"/>
  <c r="R8452" i="4" s="1"/>
  <c r="M8451" i="4"/>
  <c r="N8451" i="4"/>
  <c r="M8450" i="4"/>
  <c r="N8450" i="4"/>
  <c r="N8449" i="4"/>
  <c r="M8449" i="4"/>
  <c r="O8449" i="4" s="1"/>
  <c r="Q8449" i="4" s="1"/>
  <c r="N8448" i="4"/>
  <c r="M8448" i="4"/>
  <c r="R8448" i="4" s="1"/>
  <c r="M8447" i="4"/>
  <c r="N8447" i="4"/>
  <c r="M8446" i="4"/>
  <c r="N8446" i="4"/>
  <c r="N8445" i="4"/>
  <c r="M8445" i="4"/>
  <c r="O8445" i="4" s="1"/>
  <c r="Q8445" i="4" s="1"/>
  <c r="N8444" i="4"/>
  <c r="M8444" i="4"/>
  <c r="R8444" i="4" s="1"/>
  <c r="M8443" i="4"/>
  <c r="N8443" i="4"/>
  <c r="M8442" i="4"/>
  <c r="N8442" i="4"/>
  <c r="N8441" i="4"/>
  <c r="M8441" i="4"/>
  <c r="O8441" i="4" s="1"/>
  <c r="Q8441" i="4" s="1"/>
  <c r="N8440" i="4"/>
  <c r="M8440" i="4"/>
  <c r="R8440" i="4" s="1"/>
  <c r="M8439" i="4"/>
  <c r="N8439" i="4"/>
  <c r="M8438" i="4"/>
  <c r="N8438" i="4"/>
  <c r="N8437" i="4"/>
  <c r="M8437" i="4"/>
  <c r="O8437" i="4" s="1"/>
  <c r="Q8437" i="4" s="1"/>
  <c r="N8436" i="4"/>
  <c r="M8436" i="4"/>
  <c r="R8436" i="4" s="1"/>
  <c r="M8435" i="4"/>
  <c r="N8435" i="4"/>
  <c r="M8434" i="4"/>
  <c r="N8434" i="4"/>
  <c r="N8433" i="4"/>
  <c r="M8433" i="4"/>
  <c r="O8433" i="4" s="1"/>
  <c r="Q8433" i="4" s="1"/>
  <c r="N8432" i="4"/>
  <c r="O8432" i="4" s="1"/>
  <c r="Q8432" i="4" s="1"/>
  <c r="M8432" i="4"/>
  <c r="R8432" i="4" s="1"/>
  <c r="M8431" i="4"/>
  <c r="N8431" i="4"/>
  <c r="M8430" i="4"/>
  <c r="N8430" i="4"/>
  <c r="N8429" i="4"/>
  <c r="M8429" i="4"/>
  <c r="O8429" i="4" s="1"/>
  <c r="Q8429" i="4" s="1"/>
  <c r="N8428" i="4"/>
  <c r="O8428" i="4" s="1"/>
  <c r="Q8428" i="4" s="1"/>
  <c r="M8428" i="4"/>
  <c r="R8428" i="4" s="1"/>
  <c r="M8427" i="4"/>
  <c r="N8427" i="4"/>
  <c r="M8426" i="4"/>
  <c r="N8426" i="4"/>
  <c r="N8425" i="4"/>
  <c r="M8425" i="4"/>
  <c r="O8425" i="4" s="1"/>
  <c r="Q8425" i="4" s="1"/>
  <c r="N8424" i="4"/>
  <c r="O8424" i="4" s="1"/>
  <c r="Q8424" i="4" s="1"/>
  <c r="M8424" i="4"/>
  <c r="R8424" i="4" s="1"/>
  <c r="M8423" i="4"/>
  <c r="N8423" i="4"/>
  <c r="M8422" i="4"/>
  <c r="N8422" i="4"/>
  <c r="N8421" i="4"/>
  <c r="M8421" i="4"/>
  <c r="O8421" i="4" s="1"/>
  <c r="Q8421" i="4" s="1"/>
  <c r="N8420" i="4"/>
  <c r="O8420" i="4" s="1"/>
  <c r="Q8420" i="4" s="1"/>
  <c r="M8420" i="4"/>
  <c r="R8420" i="4" s="1"/>
  <c r="M8419" i="4"/>
  <c r="N8419" i="4"/>
  <c r="M8418" i="4"/>
  <c r="N8418" i="4"/>
  <c r="N8417" i="4"/>
  <c r="M8417" i="4"/>
  <c r="O8417" i="4" s="1"/>
  <c r="Q8417" i="4" s="1"/>
  <c r="N8416" i="4"/>
  <c r="O8416" i="4" s="1"/>
  <c r="Q8416" i="4" s="1"/>
  <c r="M8416" i="4"/>
  <c r="R8416" i="4" s="1"/>
  <c r="M8415" i="4"/>
  <c r="N8415" i="4"/>
  <c r="M8414" i="4"/>
  <c r="N8414" i="4"/>
  <c r="N8413" i="4"/>
  <c r="M8413" i="4"/>
  <c r="O8413" i="4" s="1"/>
  <c r="Q8413" i="4" s="1"/>
  <c r="N8412" i="4"/>
  <c r="O8412" i="4" s="1"/>
  <c r="Q8412" i="4" s="1"/>
  <c r="M8412" i="4"/>
  <c r="R8412" i="4" s="1"/>
  <c r="M8411" i="4"/>
  <c r="N8411" i="4"/>
  <c r="M8410" i="4"/>
  <c r="N8410" i="4"/>
  <c r="N8409" i="4"/>
  <c r="M8409" i="4"/>
  <c r="O8409" i="4" s="1"/>
  <c r="Q8409" i="4" s="1"/>
  <c r="N8408" i="4"/>
  <c r="O8408" i="4" s="1"/>
  <c r="Q8408" i="4" s="1"/>
  <c r="M8408" i="4"/>
  <c r="R8408" i="4" s="1"/>
  <c r="M8407" i="4"/>
  <c r="N8407" i="4"/>
  <c r="M8406" i="4"/>
  <c r="N8406" i="4"/>
  <c r="N8405" i="4"/>
  <c r="M8405" i="4"/>
  <c r="O8405" i="4" s="1"/>
  <c r="Q8405" i="4" s="1"/>
  <c r="N8404" i="4"/>
  <c r="O8404" i="4" s="1"/>
  <c r="Q8404" i="4" s="1"/>
  <c r="M8404" i="4"/>
  <c r="R8404" i="4" s="1"/>
  <c r="M8403" i="4"/>
  <c r="N8403" i="4"/>
  <c r="M8402" i="4"/>
  <c r="N8402" i="4"/>
  <c r="N8401" i="4"/>
  <c r="M8401" i="4"/>
  <c r="O8401" i="4" s="1"/>
  <c r="Q8401" i="4" s="1"/>
  <c r="N8400" i="4"/>
  <c r="O8400" i="4" s="1"/>
  <c r="Q8400" i="4" s="1"/>
  <c r="M8400" i="4"/>
  <c r="R8400" i="4" s="1"/>
  <c r="M8399" i="4"/>
  <c r="N8399" i="4"/>
  <c r="M8398" i="4"/>
  <c r="N8398" i="4"/>
  <c r="N8397" i="4"/>
  <c r="M8397" i="4"/>
  <c r="O8397" i="4" s="1"/>
  <c r="Q8397" i="4" s="1"/>
  <c r="N8396" i="4"/>
  <c r="O8396" i="4" s="1"/>
  <c r="Q8396" i="4" s="1"/>
  <c r="M8396" i="4"/>
  <c r="R8396" i="4" s="1"/>
  <c r="M8395" i="4"/>
  <c r="N8395" i="4"/>
  <c r="M8394" i="4"/>
  <c r="N8394" i="4"/>
  <c r="N8393" i="4"/>
  <c r="M8393" i="4"/>
  <c r="O8393" i="4" s="1"/>
  <c r="Q8393" i="4" s="1"/>
  <c r="N8392" i="4"/>
  <c r="O8392" i="4" s="1"/>
  <c r="Q8392" i="4" s="1"/>
  <c r="M8392" i="4"/>
  <c r="R8392" i="4" s="1"/>
  <c r="M8391" i="4"/>
  <c r="N8391" i="4"/>
  <c r="M8390" i="4"/>
  <c r="N8390" i="4"/>
  <c r="N8389" i="4"/>
  <c r="M8389" i="4"/>
  <c r="O8389" i="4" s="1"/>
  <c r="Q8389" i="4" s="1"/>
  <c r="N8388" i="4"/>
  <c r="M8388" i="4"/>
  <c r="R8388" i="4" s="1"/>
  <c r="M8387" i="4"/>
  <c r="N8387" i="4"/>
  <c r="M8386" i="4"/>
  <c r="N8386" i="4"/>
  <c r="N8385" i="4"/>
  <c r="M8385" i="4"/>
  <c r="O8385" i="4" s="1"/>
  <c r="Q8385" i="4" s="1"/>
  <c r="N8384" i="4"/>
  <c r="M8384" i="4"/>
  <c r="R8384" i="4" s="1"/>
  <c r="M8383" i="4"/>
  <c r="N8383" i="4"/>
  <c r="M8382" i="4"/>
  <c r="N8382" i="4"/>
  <c r="N8381" i="4"/>
  <c r="M8381" i="4"/>
  <c r="O8381" i="4" s="1"/>
  <c r="Q8381" i="4" s="1"/>
  <c r="N8380" i="4"/>
  <c r="M8380" i="4"/>
  <c r="R8380" i="4" s="1"/>
  <c r="M8379" i="4"/>
  <c r="N8379" i="4"/>
  <c r="M8378" i="4"/>
  <c r="N8378" i="4"/>
  <c r="N8377" i="4"/>
  <c r="M8377" i="4"/>
  <c r="O8377" i="4" s="1"/>
  <c r="Q8377" i="4" s="1"/>
  <c r="N8376" i="4"/>
  <c r="M8376" i="4"/>
  <c r="R8376" i="4" s="1"/>
  <c r="M8375" i="4"/>
  <c r="N8375" i="4"/>
  <c r="M8374" i="4"/>
  <c r="N8374" i="4"/>
  <c r="N8373" i="4"/>
  <c r="M8373" i="4"/>
  <c r="O8373" i="4" s="1"/>
  <c r="Q8373" i="4" s="1"/>
  <c r="N8372" i="4"/>
  <c r="M8372" i="4"/>
  <c r="R8372" i="4" s="1"/>
  <c r="M8371" i="4"/>
  <c r="N8371" i="4"/>
  <c r="M8370" i="4"/>
  <c r="N8370" i="4"/>
  <c r="N8369" i="4"/>
  <c r="M8369" i="4"/>
  <c r="O8369" i="4" s="1"/>
  <c r="Q8369" i="4" s="1"/>
  <c r="N8368" i="4"/>
  <c r="M8368" i="4"/>
  <c r="R8368" i="4" s="1"/>
  <c r="M8367" i="4"/>
  <c r="N8367" i="4"/>
  <c r="M8366" i="4"/>
  <c r="N8366" i="4"/>
  <c r="N8365" i="4"/>
  <c r="M8365" i="4"/>
  <c r="O8365" i="4" s="1"/>
  <c r="Q8365" i="4" s="1"/>
  <c r="N8364" i="4"/>
  <c r="M8364" i="4"/>
  <c r="R8364" i="4" s="1"/>
  <c r="M8363" i="4"/>
  <c r="N8363" i="4"/>
  <c r="M8362" i="4"/>
  <c r="N8362" i="4"/>
  <c r="N8361" i="4"/>
  <c r="M8361" i="4"/>
  <c r="O8361" i="4" s="1"/>
  <c r="Q8361" i="4" s="1"/>
  <c r="N8360" i="4"/>
  <c r="M8360" i="4"/>
  <c r="R8360" i="4" s="1"/>
  <c r="M8359" i="4"/>
  <c r="N8359" i="4"/>
  <c r="M8358" i="4"/>
  <c r="N8358" i="4"/>
  <c r="N8357" i="4"/>
  <c r="M8357" i="4"/>
  <c r="O8357" i="4" s="1"/>
  <c r="Q8357" i="4" s="1"/>
  <c r="N8356" i="4"/>
  <c r="M8356" i="4"/>
  <c r="R8356" i="4" s="1"/>
  <c r="M8355" i="4"/>
  <c r="N8355" i="4"/>
  <c r="M8354" i="4"/>
  <c r="N8353" i="4"/>
  <c r="M8353" i="4"/>
  <c r="N8352" i="4"/>
  <c r="O8352" i="4" s="1"/>
  <c r="Q8352" i="4" s="1"/>
  <c r="M8352" i="4"/>
  <c r="R8352" i="4" s="1"/>
  <c r="S8352" i="4" s="1"/>
  <c r="M8351" i="4"/>
  <c r="O8351" i="4" s="1"/>
  <c r="Q8351" i="4" s="1"/>
  <c r="N8351" i="4"/>
  <c r="M8350" i="4"/>
  <c r="N8349" i="4"/>
  <c r="M8349" i="4"/>
  <c r="N8348" i="4"/>
  <c r="M8348" i="4"/>
  <c r="R8348" i="4" s="1"/>
  <c r="M8347" i="4"/>
  <c r="N8347" i="4"/>
  <c r="M8346" i="4"/>
  <c r="N8345" i="4"/>
  <c r="M8345" i="4"/>
  <c r="N8344" i="4"/>
  <c r="M8344" i="4"/>
  <c r="R8344" i="4" s="1"/>
  <c r="S8344" i="4" s="1"/>
  <c r="O8343" i="4"/>
  <c r="Q8343" i="4" s="1"/>
  <c r="M8343" i="4"/>
  <c r="N8343" i="4"/>
  <c r="M8342" i="4"/>
  <c r="R8341" i="4"/>
  <c r="N8341" i="4"/>
  <c r="M8341" i="4"/>
  <c r="O8341" i="4" s="1"/>
  <c r="Q8341" i="4" s="1"/>
  <c r="S8340" i="4"/>
  <c r="N8340" i="4"/>
  <c r="O8340" i="4" s="1"/>
  <c r="Q8340" i="4" s="1"/>
  <c r="M8340" i="4"/>
  <c r="R8340" i="4" s="1"/>
  <c r="M8339" i="4"/>
  <c r="N8339" i="4"/>
  <c r="M8338" i="4"/>
  <c r="N8337" i="4"/>
  <c r="M8337" i="4"/>
  <c r="O8337" i="4" s="1"/>
  <c r="Q8337" i="4" s="1"/>
  <c r="N8336" i="4"/>
  <c r="O8336" i="4" s="1"/>
  <c r="Q8336" i="4" s="1"/>
  <c r="M8336" i="4"/>
  <c r="R8336" i="4" s="1"/>
  <c r="S8336" i="4" s="1"/>
  <c r="M8335" i="4"/>
  <c r="N8335" i="4"/>
  <c r="M8334" i="4"/>
  <c r="N8333" i="4"/>
  <c r="M8333" i="4"/>
  <c r="N8332" i="4"/>
  <c r="M8332" i="4"/>
  <c r="R8332" i="4" s="1"/>
  <c r="M8331" i="4"/>
  <c r="N8331" i="4"/>
  <c r="M8330" i="4"/>
  <c r="R8329" i="4"/>
  <c r="N8329" i="4"/>
  <c r="M8329" i="4"/>
  <c r="N8328" i="4"/>
  <c r="O8328" i="4" s="1"/>
  <c r="Q8328" i="4" s="1"/>
  <c r="M8328" i="4"/>
  <c r="R8328" i="4" s="1"/>
  <c r="S8328" i="4" s="1"/>
  <c r="M8327" i="4"/>
  <c r="O8327" i="4" s="1"/>
  <c r="Q8327" i="4" s="1"/>
  <c r="N8327" i="4"/>
  <c r="M8326" i="4"/>
  <c r="N8325" i="4"/>
  <c r="M8325" i="4"/>
  <c r="N8324" i="4"/>
  <c r="M8324" i="4"/>
  <c r="R8324" i="4" s="1"/>
  <c r="S8324" i="4" s="1"/>
  <c r="M8323" i="4"/>
  <c r="N8323" i="4"/>
  <c r="M8322" i="4"/>
  <c r="N8321" i="4"/>
  <c r="M8321" i="4"/>
  <c r="O8321" i="4" s="1"/>
  <c r="Q8321" i="4" s="1"/>
  <c r="N8320" i="4"/>
  <c r="O8320" i="4" s="1"/>
  <c r="Q8320" i="4" s="1"/>
  <c r="M8320" i="4"/>
  <c r="R8320" i="4" s="1"/>
  <c r="S8320" i="4" s="1"/>
  <c r="M8319" i="4"/>
  <c r="N8319" i="4"/>
  <c r="M8318" i="4"/>
  <c r="N8317" i="4"/>
  <c r="M8317" i="4"/>
  <c r="N8316" i="4"/>
  <c r="O8316" i="4" s="1"/>
  <c r="Q8316" i="4" s="1"/>
  <c r="M8316" i="4"/>
  <c r="R8316" i="4" s="1"/>
  <c r="M8315" i="4"/>
  <c r="N8315" i="4"/>
  <c r="M8314" i="4"/>
  <c r="N8313" i="4"/>
  <c r="M8313" i="4"/>
  <c r="O8313" i="4" s="1"/>
  <c r="Q8313" i="4" s="1"/>
  <c r="S8312" i="4"/>
  <c r="N8312" i="4"/>
  <c r="O8312" i="4" s="1"/>
  <c r="Q8312" i="4" s="1"/>
  <c r="M8312" i="4"/>
  <c r="R8312" i="4" s="1"/>
  <c r="M8311" i="4"/>
  <c r="O8311" i="4" s="1"/>
  <c r="Q8311" i="4" s="1"/>
  <c r="N8311" i="4"/>
  <c r="M8310" i="4"/>
  <c r="R8309" i="4"/>
  <c r="N8309" i="4"/>
  <c r="M8309" i="4"/>
  <c r="N8308" i="4"/>
  <c r="O8308" i="4" s="1"/>
  <c r="Q8308" i="4" s="1"/>
  <c r="M8308" i="4"/>
  <c r="R8308" i="4" s="1"/>
  <c r="S8308" i="4" s="1"/>
  <c r="M8307" i="4"/>
  <c r="N8307" i="4"/>
  <c r="M8306" i="4"/>
  <c r="N8305" i="4"/>
  <c r="M8305" i="4"/>
  <c r="O8305" i="4" s="1"/>
  <c r="Q8305" i="4" s="1"/>
  <c r="N8304" i="4"/>
  <c r="M8304" i="4"/>
  <c r="R8304" i="4" s="1"/>
  <c r="S8304" i="4" s="1"/>
  <c r="M8303" i="4"/>
  <c r="N8303" i="4"/>
  <c r="M8302" i="4"/>
  <c r="N8301" i="4"/>
  <c r="M8301" i="4"/>
  <c r="N8300" i="4"/>
  <c r="O8300" i="4" s="1"/>
  <c r="Q8300" i="4" s="1"/>
  <c r="M8300" i="4"/>
  <c r="R8300" i="4" s="1"/>
  <c r="M8299" i="4"/>
  <c r="N8299" i="4"/>
  <c r="M8298" i="4"/>
  <c r="N8297" i="4"/>
  <c r="M8297" i="4"/>
  <c r="S8296" i="4"/>
  <c r="N8296" i="4"/>
  <c r="M8296" i="4"/>
  <c r="R8296" i="4" s="1"/>
  <c r="O8295" i="4"/>
  <c r="Q8295" i="4" s="1"/>
  <c r="M8295" i="4"/>
  <c r="N8295" i="4"/>
  <c r="M8294" i="4"/>
  <c r="R8293" i="4"/>
  <c r="N8293" i="4"/>
  <c r="M8293" i="4"/>
  <c r="N8292" i="4"/>
  <c r="O8292" i="4" s="1"/>
  <c r="Q8292" i="4" s="1"/>
  <c r="M8292" i="4"/>
  <c r="R8292" i="4" s="1"/>
  <c r="S8292" i="4" s="1"/>
  <c r="M8291" i="4"/>
  <c r="N8291" i="4"/>
  <c r="M8290" i="4"/>
  <c r="N8289" i="4"/>
  <c r="M8289" i="4"/>
  <c r="N8288" i="4"/>
  <c r="M8288" i="4"/>
  <c r="R8288" i="4" s="1"/>
  <c r="S8288" i="4" s="1"/>
  <c r="M8287" i="4"/>
  <c r="O8287" i="4" s="1"/>
  <c r="Q8287" i="4" s="1"/>
  <c r="N8287" i="4"/>
  <c r="M8286" i="4"/>
  <c r="N8285" i="4"/>
  <c r="M8285" i="4"/>
  <c r="N8284" i="4"/>
  <c r="M8284" i="4"/>
  <c r="R8284" i="4" s="1"/>
  <c r="M8283" i="4"/>
  <c r="N8283" i="4"/>
  <c r="M8282" i="4"/>
  <c r="N8281" i="4"/>
  <c r="M8281" i="4"/>
  <c r="N8280" i="4"/>
  <c r="O8280" i="4" s="1"/>
  <c r="Q8280" i="4" s="1"/>
  <c r="M8280" i="4"/>
  <c r="R8280" i="4" s="1"/>
  <c r="S8280" i="4" s="1"/>
  <c r="M8279" i="4"/>
  <c r="N8279" i="4"/>
  <c r="O8279" i="4" s="1"/>
  <c r="Q8279" i="4" s="1"/>
  <c r="M8278" i="4"/>
  <c r="N8277" i="4"/>
  <c r="M8277" i="4"/>
  <c r="S8276" i="4"/>
  <c r="N8276" i="4"/>
  <c r="O8276" i="4" s="1"/>
  <c r="Q8276" i="4" s="1"/>
  <c r="M8276" i="4"/>
  <c r="R8276" i="4" s="1"/>
  <c r="M8275" i="4"/>
  <c r="N8275" i="4"/>
  <c r="M8274" i="4"/>
  <c r="N8273" i="4"/>
  <c r="M8273" i="4"/>
  <c r="O8273" i="4" s="1"/>
  <c r="Q8273" i="4" s="1"/>
  <c r="N8272" i="4"/>
  <c r="M8272" i="4"/>
  <c r="R8272" i="4" s="1"/>
  <c r="S8272" i="4" s="1"/>
  <c r="M8271" i="4"/>
  <c r="N8271" i="4"/>
  <c r="M8270" i="4"/>
  <c r="N8269" i="4"/>
  <c r="M8269" i="4"/>
  <c r="N8268" i="4"/>
  <c r="O8268" i="4" s="1"/>
  <c r="Q8268" i="4" s="1"/>
  <c r="M8268" i="4"/>
  <c r="R8268" i="4" s="1"/>
  <c r="M8267" i="4"/>
  <c r="N8267" i="4"/>
  <c r="M8266" i="4"/>
  <c r="R8265" i="4"/>
  <c r="N8265" i="4"/>
  <c r="M8265" i="4"/>
  <c r="S8264" i="4"/>
  <c r="N8264" i="4"/>
  <c r="M8264" i="4"/>
  <c r="R8264" i="4" s="1"/>
  <c r="M8263" i="4"/>
  <c r="N8263" i="4"/>
  <c r="M8262" i="4"/>
  <c r="N8261" i="4"/>
  <c r="M8261" i="4"/>
  <c r="S8260" i="4"/>
  <c r="N8260" i="4"/>
  <c r="M8260" i="4"/>
  <c r="R8260" i="4" s="1"/>
  <c r="M8259" i="4"/>
  <c r="N8259" i="4"/>
  <c r="M8258" i="4"/>
  <c r="N8257" i="4"/>
  <c r="M8257" i="4"/>
  <c r="N8256" i="4"/>
  <c r="O8256" i="4" s="1"/>
  <c r="Q8256" i="4" s="1"/>
  <c r="M8256" i="4"/>
  <c r="R8256" i="4" s="1"/>
  <c r="S8256" i="4" s="1"/>
  <c r="M8255" i="4"/>
  <c r="O8255" i="4" s="1"/>
  <c r="Q8255" i="4" s="1"/>
  <c r="N8255" i="4"/>
  <c r="M8254" i="4"/>
  <c r="N8253" i="4"/>
  <c r="M8253" i="4"/>
  <c r="N8252" i="4"/>
  <c r="M8252" i="4"/>
  <c r="R8252" i="4" s="1"/>
  <c r="M8251" i="4"/>
  <c r="N8251" i="4"/>
  <c r="M8250" i="4"/>
  <c r="R8249" i="4"/>
  <c r="N8249" i="4"/>
  <c r="M8249" i="4"/>
  <c r="O8249" i="4" s="1"/>
  <c r="Q8249" i="4" s="1"/>
  <c r="S8248" i="4"/>
  <c r="N8248" i="4"/>
  <c r="O8248" i="4" s="1"/>
  <c r="Q8248" i="4" s="1"/>
  <c r="M8248" i="4"/>
  <c r="R8248" i="4" s="1"/>
  <c r="M8247" i="4"/>
  <c r="N8247" i="4"/>
  <c r="O8247" i="4" s="1"/>
  <c r="Q8247" i="4" s="1"/>
  <c r="M8246" i="4"/>
  <c r="N8245" i="4"/>
  <c r="M8245" i="4"/>
  <c r="N8244" i="4"/>
  <c r="M8244" i="4"/>
  <c r="R8244" i="4" s="1"/>
  <c r="S8244" i="4" s="1"/>
  <c r="M8243" i="4"/>
  <c r="N8243" i="4"/>
  <c r="M8242" i="4"/>
  <c r="N8241" i="4"/>
  <c r="M8241" i="4"/>
  <c r="N8240" i="4"/>
  <c r="M8240" i="4"/>
  <c r="R8240" i="4" s="1"/>
  <c r="S8240" i="4" s="1"/>
  <c r="M8239" i="4"/>
  <c r="O8239" i="4" s="1"/>
  <c r="Q8239" i="4" s="1"/>
  <c r="N8239" i="4"/>
  <c r="M8238" i="4"/>
  <c r="N8237" i="4"/>
  <c r="M8237" i="4"/>
  <c r="N8236" i="4"/>
  <c r="O8236" i="4" s="1"/>
  <c r="Q8236" i="4" s="1"/>
  <c r="M8236" i="4"/>
  <c r="R8236" i="4" s="1"/>
  <c r="M8235" i="4"/>
  <c r="O8235" i="4" s="1"/>
  <c r="Q8235" i="4" s="1"/>
  <c r="N8235" i="4"/>
  <c r="M8234" i="4"/>
  <c r="N8233" i="4"/>
  <c r="M8233" i="4"/>
  <c r="R8233" i="4" s="1"/>
  <c r="S8233" i="4" s="1"/>
  <c r="N8232" i="4"/>
  <c r="O8232" i="4" s="1"/>
  <c r="Q8232" i="4" s="1"/>
  <c r="M8232" i="4"/>
  <c r="R8232" i="4" s="1"/>
  <c r="S8232" i="4" s="1"/>
  <c r="M8231" i="4"/>
  <c r="M8230" i="4"/>
  <c r="N8229" i="4"/>
  <c r="M8229" i="4"/>
  <c r="N8228" i="4"/>
  <c r="M8228" i="4"/>
  <c r="O8228" i="4" s="1"/>
  <c r="Q8228" i="4" s="1"/>
  <c r="M8227" i="4"/>
  <c r="N8227" i="4"/>
  <c r="M8226" i="4"/>
  <c r="R8226" i="4" s="1"/>
  <c r="N8225" i="4"/>
  <c r="M8225" i="4"/>
  <c r="N8224" i="4"/>
  <c r="O8224" i="4" s="1"/>
  <c r="Q8224" i="4" s="1"/>
  <c r="M8224" i="4"/>
  <c r="M8223" i="4"/>
  <c r="N8223" i="4"/>
  <c r="M8222" i="4"/>
  <c r="N8221" i="4"/>
  <c r="M8221" i="4"/>
  <c r="N8220" i="4"/>
  <c r="O8220" i="4" s="1"/>
  <c r="Q8220" i="4" s="1"/>
  <c r="M8220" i="4"/>
  <c r="R8220" i="4" s="1"/>
  <c r="S8220" i="4" s="1"/>
  <c r="M8219" i="4"/>
  <c r="O8219" i="4" s="1"/>
  <c r="Q8219" i="4" s="1"/>
  <c r="N8219" i="4"/>
  <c r="M8218" i="4"/>
  <c r="R8217" i="4"/>
  <c r="S8217" i="4" s="1"/>
  <c r="N8217" i="4"/>
  <c r="M8217" i="4"/>
  <c r="N8216" i="4"/>
  <c r="O8216" i="4" s="1"/>
  <c r="Q8216" i="4" s="1"/>
  <c r="M8216" i="4"/>
  <c r="R8216" i="4" s="1"/>
  <c r="S8216" i="4" s="1"/>
  <c r="M8215" i="4"/>
  <c r="M8214" i="4"/>
  <c r="N8213" i="4"/>
  <c r="M8213" i="4"/>
  <c r="O8212" i="4"/>
  <c r="Q8212" i="4" s="1"/>
  <c r="N8212" i="4"/>
  <c r="M8212" i="4"/>
  <c r="M8211" i="4"/>
  <c r="N8211" i="4"/>
  <c r="M8210" i="4"/>
  <c r="R8210" i="4" s="1"/>
  <c r="N8209" i="4"/>
  <c r="M8209" i="4"/>
  <c r="N8208" i="4"/>
  <c r="M8208" i="4"/>
  <c r="R8208" i="4" s="1"/>
  <c r="O8207" i="4"/>
  <c r="Q8207" i="4" s="1"/>
  <c r="M8207" i="4"/>
  <c r="R8207" i="4" s="1"/>
  <c r="S8207" i="4" s="1"/>
  <c r="N8207" i="4"/>
  <c r="M8206" i="4"/>
  <c r="R8206" i="4" s="1"/>
  <c r="R8205" i="4"/>
  <c r="N8205" i="4"/>
  <c r="M8205" i="4"/>
  <c r="N8204" i="4"/>
  <c r="O8204" i="4" s="1"/>
  <c r="Q8204" i="4" s="1"/>
  <c r="M8204" i="4"/>
  <c r="R8204" i="4" s="1"/>
  <c r="M8203" i="4"/>
  <c r="N8203" i="4"/>
  <c r="R8202" i="4"/>
  <c r="M8202" i="4"/>
  <c r="R8201" i="4"/>
  <c r="N8201" i="4"/>
  <c r="M8201" i="4"/>
  <c r="N8200" i="4"/>
  <c r="M8200" i="4"/>
  <c r="R8200" i="4" s="1"/>
  <c r="M8199" i="4"/>
  <c r="R8199" i="4" s="1"/>
  <c r="S8199" i="4" s="1"/>
  <c r="N8199" i="4"/>
  <c r="R8198" i="4"/>
  <c r="M8198" i="4"/>
  <c r="N8197" i="4"/>
  <c r="M8197" i="4"/>
  <c r="R8197" i="4" s="1"/>
  <c r="N8196" i="4"/>
  <c r="M8196" i="4"/>
  <c r="R8196" i="4" s="1"/>
  <c r="M8195" i="4"/>
  <c r="N8195" i="4"/>
  <c r="R8194" i="4"/>
  <c r="M8194" i="4"/>
  <c r="N8193" i="4"/>
  <c r="M8193" i="4"/>
  <c r="R8193" i="4" s="1"/>
  <c r="N8192" i="4"/>
  <c r="M8192" i="4"/>
  <c r="R8192" i="4" s="1"/>
  <c r="O8191" i="4"/>
  <c r="Q8191" i="4" s="1"/>
  <c r="M8191" i="4"/>
  <c r="R8191" i="4" s="1"/>
  <c r="S8191" i="4" s="1"/>
  <c r="N8191" i="4"/>
  <c r="M8190" i="4"/>
  <c r="R8190" i="4" s="1"/>
  <c r="N8189" i="4"/>
  <c r="M8189" i="4"/>
  <c r="R8189" i="4" s="1"/>
  <c r="N8188" i="4"/>
  <c r="O8188" i="4" s="1"/>
  <c r="Q8188" i="4" s="1"/>
  <c r="M8188" i="4"/>
  <c r="R8188" i="4" s="1"/>
  <c r="M8187" i="4"/>
  <c r="N8187" i="4"/>
  <c r="R8186" i="4"/>
  <c r="M8186" i="4"/>
  <c r="N8185" i="4"/>
  <c r="M8185" i="4"/>
  <c r="R8185" i="4" s="1"/>
  <c r="N8184" i="4"/>
  <c r="M8184" i="4"/>
  <c r="R8184" i="4" s="1"/>
  <c r="M8183" i="4"/>
  <c r="N8183" i="4"/>
  <c r="R8182" i="4"/>
  <c r="M8182" i="4"/>
  <c r="R8181" i="4"/>
  <c r="N8181" i="4"/>
  <c r="M8181" i="4"/>
  <c r="N8180" i="4"/>
  <c r="M8180" i="4"/>
  <c r="R8180" i="4" s="1"/>
  <c r="M8179" i="4"/>
  <c r="N8179" i="4"/>
  <c r="R8178" i="4"/>
  <c r="M8178" i="4"/>
  <c r="N8177" i="4"/>
  <c r="M8177" i="4"/>
  <c r="R8177" i="4" s="1"/>
  <c r="N8176" i="4"/>
  <c r="M8176" i="4"/>
  <c r="R8176" i="4" s="1"/>
  <c r="O8175" i="4"/>
  <c r="Q8175" i="4" s="1"/>
  <c r="M8175" i="4"/>
  <c r="R8175" i="4" s="1"/>
  <c r="S8175" i="4" s="1"/>
  <c r="N8175" i="4"/>
  <c r="M8174" i="4"/>
  <c r="R8174" i="4" s="1"/>
  <c r="N8173" i="4"/>
  <c r="M8173" i="4"/>
  <c r="R8173" i="4" s="1"/>
  <c r="N8172" i="4"/>
  <c r="O8172" i="4" s="1"/>
  <c r="Q8172" i="4" s="1"/>
  <c r="M8172" i="4"/>
  <c r="R8172" i="4" s="1"/>
  <c r="M8171" i="4"/>
  <c r="N8171" i="4"/>
  <c r="R8170" i="4"/>
  <c r="M8170" i="4"/>
  <c r="R8169" i="4"/>
  <c r="N8169" i="4"/>
  <c r="M8169" i="4"/>
  <c r="N8168" i="4"/>
  <c r="M8168" i="4"/>
  <c r="R8168" i="4" s="1"/>
  <c r="M8167" i="4"/>
  <c r="R8167" i="4" s="1"/>
  <c r="S8167" i="4" s="1"/>
  <c r="N8167" i="4"/>
  <c r="R8166" i="4"/>
  <c r="M8166" i="4"/>
  <c r="N8165" i="4"/>
  <c r="M8165" i="4"/>
  <c r="R8165" i="4" s="1"/>
  <c r="N8164" i="4"/>
  <c r="M8164" i="4"/>
  <c r="R8164" i="4" s="1"/>
  <c r="M8163" i="4"/>
  <c r="N8163" i="4"/>
  <c r="R8162" i="4"/>
  <c r="M8162" i="4"/>
  <c r="N8161" i="4"/>
  <c r="M8161" i="4"/>
  <c r="R8161" i="4" s="1"/>
  <c r="N8160" i="4"/>
  <c r="M8160" i="4"/>
  <c r="R8160" i="4" s="1"/>
  <c r="O8159" i="4"/>
  <c r="Q8159" i="4" s="1"/>
  <c r="M8159" i="4"/>
  <c r="R8159" i="4" s="1"/>
  <c r="S8159" i="4" s="1"/>
  <c r="N8159" i="4"/>
  <c r="M8158" i="4"/>
  <c r="R8158" i="4" s="1"/>
  <c r="R8157" i="4"/>
  <c r="N8157" i="4"/>
  <c r="M8157" i="4"/>
  <c r="N8156" i="4"/>
  <c r="O8156" i="4" s="1"/>
  <c r="Q8156" i="4" s="1"/>
  <c r="M8156" i="4"/>
  <c r="R8156" i="4" s="1"/>
  <c r="M8155" i="4"/>
  <c r="N8155" i="4"/>
  <c r="R8154" i="4"/>
  <c r="M8154" i="4"/>
  <c r="N8153" i="4"/>
  <c r="M8153" i="4"/>
  <c r="R8153" i="4" s="1"/>
  <c r="N8152" i="4"/>
  <c r="M8152" i="4"/>
  <c r="R8152" i="4" s="1"/>
  <c r="M8151" i="4"/>
  <c r="N8151" i="4"/>
  <c r="R8150" i="4"/>
  <c r="M8150" i="4"/>
  <c r="R8149" i="4"/>
  <c r="N8149" i="4"/>
  <c r="M8149" i="4"/>
  <c r="N8148" i="4"/>
  <c r="M8148" i="4"/>
  <c r="R8148" i="4" s="1"/>
  <c r="M8147" i="4"/>
  <c r="N8147" i="4"/>
  <c r="R8146" i="4"/>
  <c r="M8146" i="4"/>
  <c r="N8145" i="4"/>
  <c r="M8145" i="4"/>
  <c r="R8145" i="4" s="1"/>
  <c r="N8144" i="4"/>
  <c r="M8144" i="4"/>
  <c r="R8144" i="4" s="1"/>
  <c r="O8143" i="4"/>
  <c r="Q8143" i="4" s="1"/>
  <c r="M8143" i="4"/>
  <c r="R8143" i="4" s="1"/>
  <c r="S8143" i="4" s="1"/>
  <c r="N8143" i="4"/>
  <c r="M8142" i="4"/>
  <c r="R8142" i="4" s="1"/>
  <c r="R8141" i="4"/>
  <c r="N8141" i="4"/>
  <c r="M8141" i="4"/>
  <c r="N8140" i="4"/>
  <c r="O8140" i="4" s="1"/>
  <c r="Q8140" i="4" s="1"/>
  <c r="M8140" i="4"/>
  <c r="R8140" i="4" s="1"/>
  <c r="M8139" i="4"/>
  <c r="N8139" i="4"/>
  <c r="R8138" i="4"/>
  <c r="M8138" i="4"/>
  <c r="R8137" i="4"/>
  <c r="N8137" i="4"/>
  <c r="M8137" i="4"/>
  <c r="N8136" i="4"/>
  <c r="M8136" i="4"/>
  <c r="R8136" i="4" s="1"/>
  <c r="M8135" i="4"/>
  <c r="R8135" i="4" s="1"/>
  <c r="S8135" i="4" s="1"/>
  <c r="N8135" i="4"/>
  <c r="R8134" i="4"/>
  <c r="M8134" i="4"/>
  <c r="N8133" i="4"/>
  <c r="M8133" i="4"/>
  <c r="R8133" i="4" s="1"/>
  <c r="N8132" i="4"/>
  <c r="M8132" i="4"/>
  <c r="R8132" i="4" s="1"/>
  <c r="M8131" i="4"/>
  <c r="N8131" i="4"/>
  <c r="R8130" i="4"/>
  <c r="M8130" i="4"/>
  <c r="N8129" i="4"/>
  <c r="M8129" i="4"/>
  <c r="R8129" i="4" s="1"/>
  <c r="N8128" i="4"/>
  <c r="M8128" i="4"/>
  <c r="R8128" i="4" s="1"/>
  <c r="O8127" i="4"/>
  <c r="Q8127" i="4" s="1"/>
  <c r="M8127" i="4"/>
  <c r="R8127" i="4" s="1"/>
  <c r="S8127" i="4" s="1"/>
  <c r="N8127" i="4"/>
  <c r="M8126" i="4"/>
  <c r="R8126" i="4" s="1"/>
  <c r="N8125" i="4"/>
  <c r="M8125" i="4"/>
  <c r="R8125" i="4" s="1"/>
  <c r="N8124" i="4"/>
  <c r="O8124" i="4" s="1"/>
  <c r="Q8124" i="4" s="1"/>
  <c r="M8124" i="4"/>
  <c r="R8124" i="4" s="1"/>
  <c r="M8123" i="4"/>
  <c r="N8123" i="4"/>
  <c r="R8122" i="4"/>
  <c r="M8122" i="4"/>
  <c r="N8121" i="4"/>
  <c r="M8121" i="4"/>
  <c r="R8121" i="4" s="1"/>
  <c r="N8120" i="4"/>
  <c r="M8120" i="4"/>
  <c r="R8120" i="4" s="1"/>
  <c r="M8119" i="4"/>
  <c r="N8119" i="4"/>
  <c r="R8118" i="4"/>
  <c r="M8118" i="4"/>
  <c r="R8117" i="4"/>
  <c r="N8117" i="4"/>
  <c r="M8117" i="4"/>
  <c r="N8116" i="4"/>
  <c r="M8116" i="4"/>
  <c r="R8116" i="4" s="1"/>
  <c r="M8115" i="4"/>
  <c r="N8115" i="4"/>
  <c r="R8114" i="4"/>
  <c r="M8114" i="4"/>
  <c r="N8113" i="4"/>
  <c r="M8113" i="4"/>
  <c r="R8113" i="4" s="1"/>
  <c r="N8112" i="4"/>
  <c r="M8112" i="4"/>
  <c r="R8112" i="4" s="1"/>
  <c r="O8111" i="4"/>
  <c r="Q8111" i="4" s="1"/>
  <c r="M8111" i="4"/>
  <c r="R8111" i="4" s="1"/>
  <c r="S8111" i="4" s="1"/>
  <c r="N8111" i="4"/>
  <c r="M8110" i="4"/>
  <c r="R8110" i="4" s="1"/>
  <c r="N8109" i="4"/>
  <c r="M8109" i="4"/>
  <c r="R8109" i="4" s="1"/>
  <c r="N8108" i="4"/>
  <c r="O8108" i="4" s="1"/>
  <c r="Q8108" i="4" s="1"/>
  <c r="M8108" i="4"/>
  <c r="R8108" i="4" s="1"/>
  <c r="M8107" i="4"/>
  <c r="N8107" i="4"/>
  <c r="R8106" i="4"/>
  <c r="M8106" i="4"/>
  <c r="R8105" i="4"/>
  <c r="N8105" i="4"/>
  <c r="M8105" i="4"/>
  <c r="N8104" i="4"/>
  <c r="M8104" i="4"/>
  <c r="R8104" i="4" s="1"/>
  <c r="M8103" i="4"/>
  <c r="R8103" i="4" s="1"/>
  <c r="S8103" i="4" s="1"/>
  <c r="N8103" i="4"/>
  <c r="R8102" i="4"/>
  <c r="M8102" i="4"/>
  <c r="N8101" i="4"/>
  <c r="M8101" i="4"/>
  <c r="R8101" i="4" s="1"/>
  <c r="N8100" i="4"/>
  <c r="M8100" i="4"/>
  <c r="R8100" i="4" s="1"/>
  <c r="M8099" i="4"/>
  <c r="N8099" i="4"/>
  <c r="R8098" i="4"/>
  <c r="M8098" i="4"/>
  <c r="N8097" i="4"/>
  <c r="M8097" i="4"/>
  <c r="R8097" i="4" s="1"/>
  <c r="N8096" i="4"/>
  <c r="M8096" i="4"/>
  <c r="R8096" i="4" s="1"/>
  <c r="O8095" i="4"/>
  <c r="Q8095" i="4" s="1"/>
  <c r="M8095" i="4"/>
  <c r="R8095" i="4" s="1"/>
  <c r="S8095" i="4" s="1"/>
  <c r="N8095" i="4"/>
  <c r="M8094" i="4"/>
  <c r="R8094" i="4" s="1"/>
  <c r="N8093" i="4"/>
  <c r="M8093" i="4"/>
  <c r="R8093" i="4" s="1"/>
  <c r="N8092" i="4"/>
  <c r="O8092" i="4" s="1"/>
  <c r="Q8092" i="4" s="1"/>
  <c r="M8092" i="4"/>
  <c r="R8092" i="4" s="1"/>
  <c r="M8091" i="4"/>
  <c r="N8091" i="4"/>
  <c r="R8090" i="4"/>
  <c r="M8090" i="4"/>
  <c r="N8089" i="4"/>
  <c r="M8089" i="4"/>
  <c r="R8089" i="4" s="1"/>
  <c r="N8088" i="4"/>
  <c r="M8088" i="4"/>
  <c r="R8088" i="4" s="1"/>
  <c r="M8087" i="4"/>
  <c r="N8087" i="4"/>
  <c r="R8086" i="4"/>
  <c r="M8086" i="4"/>
  <c r="R8085" i="4"/>
  <c r="N8085" i="4"/>
  <c r="M8085" i="4"/>
  <c r="N8084" i="4"/>
  <c r="M8084" i="4"/>
  <c r="R8084" i="4" s="1"/>
  <c r="M8083" i="4"/>
  <c r="N8083" i="4"/>
  <c r="R8082" i="4"/>
  <c r="M8082" i="4"/>
  <c r="N8081" i="4"/>
  <c r="M8081" i="4"/>
  <c r="R8081" i="4" s="1"/>
  <c r="N8080" i="4"/>
  <c r="M8080" i="4"/>
  <c r="R8080" i="4" s="1"/>
  <c r="O8079" i="4"/>
  <c r="Q8079" i="4" s="1"/>
  <c r="M8079" i="4"/>
  <c r="R8079" i="4" s="1"/>
  <c r="S8079" i="4" s="1"/>
  <c r="N8079" i="4"/>
  <c r="M8078" i="4"/>
  <c r="R8078" i="4" s="1"/>
  <c r="R8077" i="4"/>
  <c r="N8077" i="4"/>
  <c r="M8077" i="4"/>
  <c r="N8076" i="4"/>
  <c r="O8076" i="4" s="1"/>
  <c r="Q8076" i="4" s="1"/>
  <c r="M8076" i="4"/>
  <c r="R8076" i="4" s="1"/>
  <c r="M8075" i="4"/>
  <c r="N8075" i="4"/>
  <c r="R8074" i="4"/>
  <c r="M8074" i="4"/>
  <c r="R8073" i="4"/>
  <c r="N8073" i="4"/>
  <c r="M8073" i="4"/>
  <c r="N8072" i="4"/>
  <c r="M8072" i="4"/>
  <c r="R8072" i="4" s="1"/>
  <c r="M8071" i="4"/>
  <c r="R8071" i="4" s="1"/>
  <c r="S8071" i="4" s="1"/>
  <c r="N8071" i="4"/>
  <c r="R8070" i="4"/>
  <c r="M8070" i="4"/>
  <c r="N8069" i="4"/>
  <c r="M8069" i="4"/>
  <c r="R8069" i="4" s="1"/>
  <c r="N8068" i="4"/>
  <c r="M8068" i="4"/>
  <c r="R8068" i="4" s="1"/>
  <c r="M8067" i="4"/>
  <c r="N8067" i="4"/>
  <c r="R8066" i="4"/>
  <c r="M8066" i="4"/>
  <c r="N8065" i="4"/>
  <c r="M8065" i="4"/>
  <c r="R8065" i="4" s="1"/>
  <c r="N8064" i="4"/>
  <c r="M8064" i="4"/>
  <c r="R8064" i="4" s="1"/>
  <c r="O8063" i="4"/>
  <c r="Q8063" i="4" s="1"/>
  <c r="M8063" i="4"/>
  <c r="R8063" i="4" s="1"/>
  <c r="S8063" i="4" s="1"/>
  <c r="N8063" i="4"/>
  <c r="M8062" i="4"/>
  <c r="R8062" i="4" s="1"/>
  <c r="R8061" i="4"/>
  <c r="N8061" i="4"/>
  <c r="M8061" i="4"/>
  <c r="N8060" i="4"/>
  <c r="O8060" i="4" s="1"/>
  <c r="Q8060" i="4" s="1"/>
  <c r="M8060" i="4"/>
  <c r="R8060" i="4" s="1"/>
  <c r="M8059" i="4"/>
  <c r="N8059" i="4"/>
  <c r="N8058" i="4"/>
  <c r="M8058" i="4"/>
  <c r="R8058" i="4" s="1"/>
  <c r="N8057" i="4"/>
  <c r="M8057" i="4"/>
  <c r="M8056" i="4"/>
  <c r="M8055" i="4"/>
  <c r="R8055" i="4" s="1"/>
  <c r="N8055" i="4"/>
  <c r="O8055" i="4" s="1"/>
  <c r="Q8055" i="4" s="1"/>
  <c r="N8054" i="4"/>
  <c r="M8054" i="4"/>
  <c r="N8053" i="4"/>
  <c r="M8053" i="4"/>
  <c r="M8052" i="4"/>
  <c r="N8052" i="4"/>
  <c r="M8051" i="4"/>
  <c r="N8051" i="4"/>
  <c r="R8050" i="4"/>
  <c r="M8050" i="4"/>
  <c r="N8049" i="4"/>
  <c r="M8049" i="4"/>
  <c r="N8048" i="4"/>
  <c r="M8048" i="4"/>
  <c r="O8048" i="4" s="1"/>
  <c r="Q8048" i="4" s="1"/>
  <c r="M8047" i="4"/>
  <c r="R8047" i="4" s="1"/>
  <c r="M8046" i="4"/>
  <c r="N8045" i="4"/>
  <c r="O8045" i="4" s="1"/>
  <c r="Q8045" i="4" s="1"/>
  <c r="M8045" i="4"/>
  <c r="R8045" i="4" s="1"/>
  <c r="S8045" i="4" s="1"/>
  <c r="N8044" i="4"/>
  <c r="O8044" i="4" s="1"/>
  <c r="Q8044" i="4" s="1"/>
  <c r="M8044" i="4"/>
  <c r="R8044" i="4" s="1"/>
  <c r="S8044" i="4" s="1"/>
  <c r="M8043" i="4"/>
  <c r="N8043" i="4"/>
  <c r="N8042" i="4"/>
  <c r="M8042" i="4"/>
  <c r="R8042" i="4" s="1"/>
  <c r="N8041" i="4"/>
  <c r="M8041" i="4"/>
  <c r="M8040" i="4"/>
  <c r="M8039" i="4"/>
  <c r="R8039" i="4" s="1"/>
  <c r="N8039" i="4"/>
  <c r="N8038" i="4"/>
  <c r="M8038" i="4"/>
  <c r="N8037" i="4"/>
  <c r="M8037" i="4"/>
  <c r="M8036" i="4"/>
  <c r="N8036" i="4"/>
  <c r="M8035" i="4"/>
  <c r="N8035" i="4"/>
  <c r="M8034" i="4"/>
  <c r="N8033" i="4"/>
  <c r="M8033" i="4"/>
  <c r="N8032" i="4"/>
  <c r="M8032" i="4"/>
  <c r="O8032" i="4" s="1"/>
  <c r="Q8032" i="4" s="1"/>
  <c r="M8031" i="4"/>
  <c r="M8030" i="4"/>
  <c r="N8029" i="4"/>
  <c r="M8029" i="4"/>
  <c r="R8029" i="4" s="1"/>
  <c r="S8029" i="4" s="1"/>
  <c r="N8028" i="4"/>
  <c r="M8028" i="4"/>
  <c r="R8028" i="4" s="1"/>
  <c r="S8028" i="4" s="1"/>
  <c r="M8027" i="4"/>
  <c r="N8027" i="4"/>
  <c r="N8026" i="4"/>
  <c r="M8026" i="4"/>
  <c r="R8026" i="4" s="1"/>
  <c r="N8025" i="4"/>
  <c r="M8025" i="4"/>
  <c r="M8024" i="4"/>
  <c r="M8023" i="4"/>
  <c r="R8023" i="4" s="1"/>
  <c r="N8023" i="4"/>
  <c r="O8023" i="4" s="1"/>
  <c r="Q8023" i="4" s="1"/>
  <c r="N8022" i="4"/>
  <c r="M8022" i="4"/>
  <c r="N8021" i="4"/>
  <c r="M8021" i="4"/>
  <c r="R8020" i="4"/>
  <c r="N8020" i="4"/>
  <c r="M8020" i="4"/>
  <c r="O8020" i="4" s="1"/>
  <c r="Q8020" i="4" s="1"/>
  <c r="S8019" i="4"/>
  <c r="N8019" i="4"/>
  <c r="O8019" i="4" s="1"/>
  <c r="Q8019" i="4" s="1"/>
  <c r="M8019" i="4"/>
  <c r="R8019" i="4" s="1"/>
  <c r="M8018" i="4"/>
  <c r="O8018" i="4" s="1"/>
  <c r="Q8018" i="4" s="1"/>
  <c r="N8018" i="4"/>
  <c r="M8017" i="4"/>
  <c r="N8016" i="4"/>
  <c r="M8016" i="4"/>
  <c r="O8016" i="4" s="1"/>
  <c r="Q8016" i="4" s="1"/>
  <c r="N8015" i="4"/>
  <c r="O8015" i="4" s="1"/>
  <c r="Q8015" i="4" s="1"/>
  <c r="M8015" i="4"/>
  <c r="R8015" i="4" s="1"/>
  <c r="S8015" i="4" s="1"/>
  <c r="M8014" i="4"/>
  <c r="R8014" i="4" s="1"/>
  <c r="S8014" i="4" s="1"/>
  <c r="N8014" i="4"/>
  <c r="M8013" i="4"/>
  <c r="N8012" i="4"/>
  <c r="M8012" i="4"/>
  <c r="O8012" i="4" s="1"/>
  <c r="Q8012" i="4" s="1"/>
  <c r="N8011" i="4"/>
  <c r="O8011" i="4" s="1"/>
  <c r="Q8011" i="4" s="1"/>
  <c r="M8011" i="4"/>
  <c r="R8011" i="4" s="1"/>
  <c r="M8010" i="4"/>
  <c r="O8010" i="4" s="1"/>
  <c r="Q8010" i="4" s="1"/>
  <c r="N8010" i="4"/>
  <c r="M8009" i="4"/>
  <c r="N8008" i="4"/>
  <c r="M8008" i="4"/>
  <c r="S8007" i="4"/>
  <c r="N8007" i="4"/>
  <c r="M8007" i="4"/>
  <c r="R8007" i="4" s="1"/>
  <c r="M8006" i="4"/>
  <c r="R8006" i="4" s="1"/>
  <c r="S8006" i="4" s="1"/>
  <c r="N8006" i="4"/>
  <c r="M8005" i="4"/>
  <c r="N8004" i="4"/>
  <c r="M8004" i="4"/>
  <c r="N8003" i="4"/>
  <c r="O8003" i="4" s="1"/>
  <c r="Q8003" i="4" s="1"/>
  <c r="M8003" i="4"/>
  <c r="R8003" i="4" s="1"/>
  <c r="S8003" i="4" s="1"/>
  <c r="O8002" i="4"/>
  <c r="Q8002" i="4" s="1"/>
  <c r="M8002" i="4"/>
  <c r="N8002" i="4"/>
  <c r="M8001" i="4"/>
  <c r="N8000" i="4"/>
  <c r="M8000" i="4"/>
  <c r="N7999" i="4"/>
  <c r="O7999" i="4" s="1"/>
  <c r="Q7999" i="4" s="1"/>
  <c r="M7999" i="4"/>
  <c r="R7999" i="4" s="1"/>
  <c r="S7999" i="4" s="1"/>
  <c r="M7998" i="4"/>
  <c r="R7998" i="4" s="1"/>
  <c r="S7998" i="4" s="1"/>
  <c r="N7998" i="4"/>
  <c r="M7997" i="4"/>
  <c r="N7996" i="4"/>
  <c r="M7996" i="4"/>
  <c r="O7996" i="4" s="1"/>
  <c r="Q7996" i="4" s="1"/>
  <c r="N7995" i="4"/>
  <c r="M7995" i="4"/>
  <c r="R7995" i="4" s="1"/>
  <c r="M7994" i="4"/>
  <c r="O7994" i="4" s="1"/>
  <c r="Q7994" i="4" s="1"/>
  <c r="N7994" i="4"/>
  <c r="M7993" i="4"/>
  <c r="N7992" i="4"/>
  <c r="M7992" i="4"/>
  <c r="R7992" i="4" s="1"/>
  <c r="N7991" i="4"/>
  <c r="M7991" i="4"/>
  <c r="R7991" i="4" s="1"/>
  <c r="S7991" i="4" s="1"/>
  <c r="M7990" i="4"/>
  <c r="R7990" i="4" s="1"/>
  <c r="S7990" i="4" s="1"/>
  <c r="N7990" i="4"/>
  <c r="M7989" i="4"/>
  <c r="R7988" i="4"/>
  <c r="N7988" i="4"/>
  <c r="M7988" i="4"/>
  <c r="O7988" i="4" s="1"/>
  <c r="Q7988" i="4" s="1"/>
  <c r="N7987" i="4"/>
  <c r="O7987" i="4" s="1"/>
  <c r="Q7987" i="4" s="1"/>
  <c r="M7987" i="4"/>
  <c r="R7987" i="4" s="1"/>
  <c r="S7987" i="4" s="1"/>
  <c r="M7986" i="4"/>
  <c r="N7986" i="4"/>
  <c r="O7986" i="4" s="1"/>
  <c r="Q7986" i="4" s="1"/>
  <c r="M7985" i="4"/>
  <c r="N7984" i="4"/>
  <c r="M7984" i="4"/>
  <c r="N7983" i="4"/>
  <c r="O7983" i="4" s="1"/>
  <c r="Q7983" i="4" s="1"/>
  <c r="M7983" i="4"/>
  <c r="R7983" i="4" s="1"/>
  <c r="S7983" i="4" s="1"/>
  <c r="M7982" i="4"/>
  <c r="R7982" i="4" s="1"/>
  <c r="S7982" i="4" s="1"/>
  <c r="N7982" i="4"/>
  <c r="M7981" i="4"/>
  <c r="N7980" i="4"/>
  <c r="M7980" i="4"/>
  <c r="O7980" i="4" s="1"/>
  <c r="Q7980" i="4" s="1"/>
  <c r="N7979" i="4"/>
  <c r="M7979" i="4"/>
  <c r="R7979" i="4" s="1"/>
  <c r="M7978" i="4"/>
  <c r="O7978" i="4" s="1"/>
  <c r="Q7978" i="4" s="1"/>
  <c r="N7978" i="4"/>
  <c r="M7977" i="4"/>
  <c r="N7976" i="4"/>
  <c r="M7976" i="4"/>
  <c r="S7975" i="4"/>
  <c r="N7975" i="4"/>
  <c r="M7975" i="4"/>
  <c r="R7975" i="4" s="1"/>
  <c r="M7974" i="4"/>
  <c r="R7974" i="4" s="1"/>
  <c r="S7974" i="4" s="1"/>
  <c r="N7974" i="4"/>
  <c r="M7973" i="4"/>
  <c r="N7972" i="4"/>
  <c r="M7972" i="4"/>
  <c r="N7971" i="4"/>
  <c r="O7971" i="4" s="1"/>
  <c r="Q7971" i="4" s="1"/>
  <c r="M7971" i="4"/>
  <c r="R7971" i="4" s="1"/>
  <c r="S7971" i="4" s="1"/>
  <c r="O7970" i="4"/>
  <c r="Q7970" i="4" s="1"/>
  <c r="M7970" i="4"/>
  <c r="N7970" i="4"/>
  <c r="M7969" i="4"/>
  <c r="N7968" i="4"/>
  <c r="M7968" i="4"/>
  <c r="N7967" i="4"/>
  <c r="O7967" i="4" s="1"/>
  <c r="Q7967" i="4" s="1"/>
  <c r="M7967" i="4"/>
  <c r="R7967" i="4" s="1"/>
  <c r="S7967" i="4" s="1"/>
  <c r="M7966" i="4"/>
  <c r="R7966" i="4" s="1"/>
  <c r="S7966" i="4" s="1"/>
  <c r="N7966" i="4"/>
  <c r="M7965" i="4"/>
  <c r="N7964" i="4"/>
  <c r="M7964" i="4"/>
  <c r="R7964" i="4" s="1"/>
  <c r="N7963" i="4"/>
  <c r="M7963" i="4"/>
  <c r="R7963" i="4" s="1"/>
  <c r="S7963" i="4" s="1"/>
  <c r="M7962" i="4"/>
  <c r="O7962" i="4" s="1"/>
  <c r="Q7962" i="4" s="1"/>
  <c r="N7962" i="4"/>
  <c r="M7961" i="4"/>
  <c r="N7960" i="4"/>
  <c r="M7960" i="4"/>
  <c r="S7959" i="4"/>
  <c r="N7959" i="4"/>
  <c r="M7959" i="4"/>
  <c r="R7959" i="4" s="1"/>
  <c r="M7958" i="4"/>
  <c r="N7958" i="4"/>
  <c r="M7957" i="4"/>
  <c r="N7956" i="4"/>
  <c r="M7956" i="4"/>
  <c r="N7955" i="4"/>
  <c r="O7955" i="4" s="1"/>
  <c r="Q7955" i="4" s="1"/>
  <c r="M7955" i="4"/>
  <c r="R7955" i="4" s="1"/>
  <c r="S7955" i="4" s="1"/>
  <c r="M7954" i="4"/>
  <c r="O7954" i="4" s="1"/>
  <c r="Q7954" i="4" s="1"/>
  <c r="N7954" i="4"/>
  <c r="M7953" i="4"/>
  <c r="N7952" i="4"/>
  <c r="M7952" i="4"/>
  <c r="O7952" i="4" s="1"/>
  <c r="Q7952" i="4" s="1"/>
  <c r="N7951" i="4"/>
  <c r="M7951" i="4"/>
  <c r="R7951" i="4" s="1"/>
  <c r="S7951" i="4" s="1"/>
  <c r="M7950" i="4"/>
  <c r="R7950" i="4" s="1"/>
  <c r="S7950" i="4" s="1"/>
  <c r="N7950" i="4"/>
  <c r="M7949" i="4"/>
  <c r="R7948" i="4"/>
  <c r="N7948" i="4"/>
  <c r="M7948" i="4"/>
  <c r="O7948" i="4" s="1"/>
  <c r="Q7948" i="4" s="1"/>
  <c r="N7947" i="4"/>
  <c r="O7947" i="4" s="1"/>
  <c r="Q7947" i="4" s="1"/>
  <c r="M7947" i="4"/>
  <c r="R7947" i="4" s="1"/>
  <c r="S7947" i="4" s="1"/>
  <c r="M7946" i="4"/>
  <c r="N7946" i="4"/>
  <c r="O7946" i="4" s="1"/>
  <c r="Q7946" i="4" s="1"/>
  <c r="M7945" i="4"/>
  <c r="N7944" i="4"/>
  <c r="M7944" i="4"/>
  <c r="N7943" i="4"/>
  <c r="O7943" i="4" s="1"/>
  <c r="Q7943" i="4" s="1"/>
  <c r="M7943" i="4"/>
  <c r="R7943" i="4" s="1"/>
  <c r="S7943" i="4" s="1"/>
  <c r="M7942" i="4"/>
  <c r="N7942" i="4"/>
  <c r="M7941" i="4"/>
  <c r="N7940" i="4"/>
  <c r="M7940" i="4"/>
  <c r="O7940" i="4" s="1"/>
  <c r="Q7940" i="4" s="1"/>
  <c r="N7939" i="4"/>
  <c r="M7939" i="4"/>
  <c r="R7939" i="4" s="1"/>
  <c r="S7939" i="4" s="1"/>
  <c r="M7938" i="4"/>
  <c r="N7938" i="4"/>
  <c r="M7937" i="4"/>
  <c r="N7936" i="4"/>
  <c r="M7936" i="4"/>
  <c r="N7935" i="4"/>
  <c r="O7935" i="4" s="1"/>
  <c r="Q7935" i="4" s="1"/>
  <c r="M7935" i="4"/>
  <c r="R7935" i="4" s="1"/>
  <c r="S7935" i="4" s="1"/>
  <c r="M7934" i="4"/>
  <c r="R7934" i="4" s="1"/>
  <c r="S7934" i="4" s="1"/>
  <c r="N7934" i="4"/>
  <c r="M7933" i="4"/>
  <c r="N7932" i="4"/>
  <c r="M7932" i="4"/>
  <c r="S7931" i="4"/>
  <c r="N7931" i="4"/>
  <c r="M7931" i="4"/>
  <c r="R7931" i="4" s="1"/>
  <c r="M7930" i="4"/>
  <c r="O7930" i="4" s="1"/>
  <c r="Q7930" i="4" s="1"/>
  <c r="N7930" i="4"/>
  <c r="M7929" i="4"/>
  <c r="N7928" i="4"/>
  <c r="M7928" i="4"/>
  <c r="R7928" i="4" s="1"/>
  <c r="N7927" i="4"/>
  <c r="M7927" i="4"/>
  <c r="R7927" i="4" s="1"/>
  <c r="S7927" i="4" s="1"/>
  <c r="M7926" i="4"/>
  <c r="N7926" i="4"/>
  <c r="M7925" i="4"/>
  <c r="N7924" i="4"/>
  <c r="M7924" i="4"/>
  <c r="N7923" i="4"/>
  <c r="O7923" i="4" s="1"/>
  <c r="Q7923" i="4" s="1"/>
  <c r="M7923" i="4"/>
  <c r="R7923" i="4" s="1"/>
  <c r="S7923" i="4" s="1"/>
  <c r="M7922" i="4"/>
  <c r="O7922" i="4" s="1"/>
  <c r="Q7922" i="4" s="1"/>
  <c r="N7922" i="4"/>
  <c r="M7921" i="4"/>
  <c r="N7920" i="4"/>
  <c r="M7920" i="4"/>
  <c r="O7920" i="4" s="1"/>
  <c r="Q7920" i="4" s="1"/>
  <c r="N7919" i="4"/>
  <c r="M7919" i="4"/>
  <c r="R7919" i="4" s="1"/>
  <c r="S7919" i="4" s="1"/>
  <c r="M7918" i="4"/>
  <c r="R7918" i="4" s="1"/>
  <c r="S7918" i="4" s="1"/>
  <c r="N7918" i="4"/>
  <c r="M7917" i="4"/>
  <c r="N7916" i="4"/>
  <c r="M7916" i="4"/>
  <c r="N7915" i="4"/>
  <c r="O7915" i="4" s="1"/>
  <c r="Q7915" i="4" s="1"/>
  <c r="M7915" i="4"/>
  <c r="R7915" i="4" s="1"/>
  <c r="S7915" i="4" s="1"/>
  <c r="O7914" i="4"/>
  <c r="Q7914" i="4" s="1"/>
  <c r="M7914" i="4"/>
  <c r="N7914" i="4"/>
  <c r="M7913" i="4"/>
  <c r="R7912" i="4"/>
  <c r="N7912" i="4"/>
  <c r="M7912" i="4"/>
  <c r="O7912" i="4" s="1"/>
  <c r="Q7912" i="4" s="1"/>
  <c r="N7911" i="4"/>
  <c r="O7911" i="4" s="1"/>
  <c r="Q7911" i="4" s="1"/>
  <c r="M7911" i="4"/>
  <c r="R7911" i="4" s="1"/>
  <c r="S7911" i="4" s="1"/>
  <c r="M7910" i="4"/>
  <c r="N7910" i="4"/>
  <c r="M7909" i="4"/>
  <c r="N7908" i="4"/>
  <c r="M7908" i="4"/>
  <c r="O7908" i="4" s="1"/>
  <c r="Q7908" i="4" s="1"/>
  <c r="N7907" i="4"/>
  <c r="M7907" i="4"/>
  <c r="R7907" i="4" s="1"/>
  <c r="S7907" i="4" s="1"/>
  <c r="M7906" i="4"/>
  <c r="N7906" i="4"/>
  <c r="M7905" i="4"/>
  <c r="N7904" i="4"/>
  <c r="M7904" i="4"/>
  <c r="N7903" i="4"/>
  <c r="O7903" i="4" s="1"/>
  <c r="Q7903" i="4" s="1"/>
  <c r="M7903" i="4"/>
  <c r="R7903" i="4" s="1"/>
  <c r="S7903" i="4" s="1"/>
  <c r="M7902" i="4"/>
  <c r="R7902" i="4" s="1"/>
  <c r="S7902" i="4" s="1"/>
  <c r="N7902" i="4"/>
  <c r="M7901" i="4"/>
  <c r="N7900" i="4"/>
  <c r="M7900" i="4"/>
  <c r="R7900" i="4" s="1"/>
  <c r="N7899" i="4"/>
  <c r="M7899" i="4"/>
  <c r="R7899" i="4" s="1"/>
  <c r="S7899" i="4" s="1"/>
  <c r="M7898" i="4"/>
  <c r="O7898" i="4" s="1"/>
  <c r="Q7898" i="4" s="1"/>
  <c r="N7898" i="4"/>
  <c r="M7897" i="4"/>
  <c r="N7896" i="4"/>
  <c r="M7896" i="4"/>
  <c r="S7895" i="4"/>
  <c r="N7895" i="4"/>
  <c r="M7895" i="4"/>
  <c r="R7895" i="4" s="1"/>
  <c r="M7894" i="4"/>
  <c r="N7894" i="4"/>
  <c r="M7893" i="4"/>
  <c r="N7892" i="4"/>
  <c r="M7892" i="4"/>
  <c r="N7891" i="4"/>
  <c r="O7891" i="4" s="1"/>
  <c r="Q7891" i="4" s="1"/>
  <c r="M7891" i="4"/>
  <c r="R7891" i="4" s="1"/>
  <c r="S7891" i="4" s="1"/>
  <c r="M7890" i="4"/>
  <c r="O7890" i="4" s="1"/>
  <c r="Q7890" i="4" s="1"/>
  <c r="N7890" i="4"/>
  <c r="M7889" i="4"/>
  <c r="N7888" i="4"/>
  <c r="M7888" i="4"/>
  <c r="O7888" i="4" s="1"/>
  <c r="Q7888" i="4" s="1"/>
  <c r="N7887" i="4"/>
  <c r="M7887" i="4"/>
  <c r="R7887" i="4" s="1"/>
  <c r="S7887" i="4" s="1"/>
  <c r="M7886" i="4"/>
  <c r="R7886" i="4" s="1"/>
  <c r="S7886" i="4" s="1"/>
  <c r="N7886" i="4"/>
  <c r="M7885" i="4"/>
  <c r="R7884" i="4"/>
  <c r="N7884" i="4"/>
  <c r="M7884" i="4"/>
  <c r="O7884" i="4" s="1"/>
  <c r="Q7884" i="4" s="1"/>
  <c r="N7883" i="4"/>
  <c r="O7883" i="4" s="1"/>
  <c r="Q7883" i="4" s="1"/>
  <c r="M7883" i="4"/>
  <c r="R7883" i="4" s="1"/>
  <c r="S7883" i="4" s="1"/>
  <c r="M7882" i="4"/>
  <c r="N7882" i="4"/>
  <c r="O7882" i="4" s="1"/>
  <c r="Q7882" i="4" s="1"/>
  <c r="M7881" i="4"/>
  <c r="N7880" i="4"/>
  <c r="M7880" i="4"/>
  <c r="N7879" i="4"/>
  <c r="O7879" i="4" s="1"/>
  <c r="Q7879" i="4" s="1"/>
  <c r="M7879" i="4"/>
  <c r="R7879" i="4" s="1"/>
  <c r="S7879" i="4" s="1"/>
  <c r="M7878" i="4"/>
  <c r="N7878" i="4"/>
  <c r="M7877" i="4"/>
  <c r="N7876" i="4"/>
  <c r="M7876" i="4"/>
  <c r="O7876" i="4" s="1"/>
  <c r="Q7876" i="4" s="1"/>
  <c r="N7875" i="4"/>
  <c r="M7875" i="4"/>
  <c r="R7875" i="4" s="1"/>
  <c r="S7875" i="4" s="1"/>
  <c r="M7874" i="4"/>
  <c r="N7874" i="4"/>
  <c r="M7873" i="4"/>
  <c r="N7872" i="4"/>
  <c r="M7872" i="4"/>
  <c r="N7871" i="4"/>
  <c r="O7871" i="4" s="1"/>
  <c r="Q7871" i="4" s="1"/>
  <c r="M7871" i="4"/>
  <c r="R7871" i="4" s="1"/>
  <c r="S7871" i="4" s="1"/>
  <c r="M7870" i="4"/>
  <c r="R7870" i="4" s="1"/>
  <c r="S7870" i="4" s="1"/>
  <c r="N7870" i="4"/>
  <c r="M7869" i="4"/>
  <c r="N7868" i="4"/>
  <c r="M7868" i="4"/>
  <c r="S7867" i="4"/>
  <c r="N7867" i="4"/>
  <c r="M7867" i="4"/>
  <c r="R7867" i="4" s="1"/>
  <c r="M7866" i="4"/>
  <c r="O7866" i="4" s="1"/>
  <c r="Q7866" i="4" s="1"/>
  <c r="N7866" i="4"/>
  <c r="M7865" i="4"/>
  <c r="N7864" i="4"/>
  <c r="M7864" i="4"/>
  <c r="R7864" i="4" s="1"/>
  <c r="N7863" i="4"/>
  <c r="M7863" i="4"/>
  <c r="R7863" i="4" s="1"/>
  <c r="S7863" i="4" s="1"/>
  <c r="M7862" i="4"/>
  <c r="N7862" i="4"/>
  <c r="O7862" i="4" s="1"/>
  <c r="Q7862" i="4" s="1"/>
  <c r="M7861" i="4"/>
  <c r="N7860" i="4"/>
  <c r="M7860" i="4"/>
  <c r="N7859" i="4"/>
  <c r="O7859" i="4" s="1"/>
  <c r="Q7859" i="4" s="1"/>
  <c r="M7859" i="4"/>
  <c r="R7859" i="4" s="1"/>
  <c r="S7859" i="4" s="1"/>
  <c r="M7858" i="4"/>
  <c r="O7858" i="4" s="1"/>
  <c r="Q7858" i="4" s="1"/>
  <c r="N7858" i="4"/>
  <c r="M7857" i="4"/>
  <c r="N7856" i="4"/>
  <c r="M7856" i="4"/>
  <c r="O7856" i="4" s="1"/>
  <c r="Q7856" i="4" s="1"/>
  <c r="N7855" i="4"/>
  <c r="M7855" i="4"/>
  <c r="R7855" i="4" s="1"/>
  <c r="S7855" i="4" s="1"/>
  <c r="M7854" i="4"/>
  <c r="R7854" i="4" s="1"/>
  <c r="S7854" i="4" s="1"/>
  <c r="N7854" i="4"/>
  <c r="M7853" i="4"/>
  <c r="N7852" i="4"/>
  <c r="M7852" i="4"/>
  <c r="N7851" i="4"/>
  <c r="O7851" i="4" s="1"/>
  <c r="Q7851" i="4" s="1"/>
  <c r="M7851" i="4"/>
  <c r="R7851" i="4" s="1"/>
  <c r="S7851" i="4" s="1"/>
  <c r="O7850" i="4"/>
  <c r="Q7850" i="4" s="1"/>
  <c r="M7850" i="4"/>
  <c r="N7850" i="4"/>
  <c r="M7849" i="4"/>
  <c r="R7848" i="4"/>
  <c r="N7848" i="4"/>
  <c r="M7848" i="4"/>
  <c r="O7848" i="4" s="1"/>
  <c r="Q7848" i="4" s="1"/>
  <c r="N7847" i="4"/>
  <c r="O7847" i="4" s="1"/>
  <c r="Q7847" i="4" s="1"/>
  <c r="M7847" i="4"/>
  <c r="R7847" i="4" s="1"/>
  <c r="S7847" i="4" s="1"/>
  <c r="M7846" i="4"/>
  <c r="N7846" i="4"/>
  <c r="M7845" i="4"/>
  <c r="N7844" i="4"/>
  <c r="M7844" i="4"/>
  <c r="O7844" i="4" s="1"/>
  <c r="Q7844" i="4" s="1"/>
  <c r="N7843" i="4"/>
  <c r="M7843" i="4"/>
  <c r="R7843" i="4" s="1"/>
  <c r="S7843" i="4" s="1"/>
  <c r="M7842" i="4"/>
  <c r="N7842" i="4"/>
  <c r="M7841" i="4"/>
  <c r="N7840" i="4"/>
  <c r="M7840" i="4"/>
  <c r="N7839" i="4"/>
  <c r="O7839" i="4" s="1"/>
  <c r="Q7839" i="4" s="1"/>
  <c r="M7839" i="4"/>
  <c r="R7839" i="4" s="1"/>
  <c r="S7839" i="4" s="1"/>
  <c r="M7838" i="4"/>
  <c r="R7838" i="4" s="1"/>
  <c r="S7838" i="4" s="1"/>
  <c r="N7838" i="4"/>
  <c r="M7837" i="4"/>
  <c r="N7836" i="4"/>
  <c r="M7836" i="4"/>
  <c r="R7836" i="4" s="1"/>
  <c r="N7835" i="4"/>
  <c r="M7835" i="4"/>
  <c r="R7835" i="4" s="1"/>
  <c r="S7835" i="4" s="1"/>
  <c r="M7834" i="4"/>
  <c r="R7834" i="4" s="1"/>
  <c r="S7834" i="4" s="1"/>
  <c r="N7834" i="4"/>
  <c r="M7833" i="4"/>
  <c r="N7832" i="4"/>
  <c r="M7832" i="4"/>
  <c r="S7831" i="4"/>
  <c r="N7831" i="4"/>
  <c r="M7831" i="4"/>
  <c r="R7831" i="4" s="1"/>
  <c r="M7830" i="4"/>
  <c r="N7830" i="4"/>
  <c r="M7829" i="4"/>
  <c r="N7828" i="4"/>
  <c r="M7828" i="4"/>
  <c r="N7827" i="4"/>
  <c r="O7827" i="4" s="1"/>
  <c r="Q7827" i="4" s="1"/>
  <c r="M7827" i="4"/>
  <c r="R7827" i="4" s="1"/>
  <c r="S7827" i="4" s="1"/>
  <c r="M7826" i="4"/>
  <c r="O7826" i="4" s="1"/>
  <c r="Q7826" i="4" s="1"/>
  <c r="N7826" i="4"/>
  <c r="M7825" i="4"/>
  <c r="N7824" i="4"/>
  <c r="M7824" i="4"/>
  <c r="O7824" i="4" s="1"/>
  <c r="Q7824" i="4" s="1"/>
  <c r="N7823" i="4"/>
  <c r="M7823" i="4"/>
  <c r="R7823" i="4" s="1"/>
  <c r="S7823" i="4" s="1"/>
  <c r="M7822" i="4"/>
  <c r="R7822" i="4" s="1"/>
  <c r="S7822" i="4" s="1"/>
  <c r="N7822" i="4"/>
  <c r="M7821" i="4"/>
  <c r="R7820" i="4"/>
  <c r="N7820" i="4"/>
  <c r="M7820" i="4"/>
  <c r="O7820" i="4" s="1"/>
  <c r="Q7820" i="4" s="1"/>
  <c r="N7819" i="4"/>
  <c r="O7819" i="4" s="1"/>
  <c r="Q7819" i="4" s="1"/>
  <c r="M7819" i="4"/>
  <c r="R7819" i="4" s="1"/>
  <c r="S7819" i="4" s="1"/>
  <c r="M7818" i="4"/>
  <c r="N7818" i="4"/>
  <c r="O7818" i="4" s="1"/>
  <c r="Q7818" i="4" s="1"/>
  <c r="M7817" i="4"/>
  <c r="N7816" i="4"/>
  <c r="M7816" i="4"/>
  <c r="N7815" i="4"/>
  <c r="O7815" i="4" s="1"/>
  <c r="Q7815" i="4" s="1"/>
  <c r="M7815" i="4"/>
  <c r="R7815" i="4" s="1"/>
  <c r="S7815" i="4" s="1"/>
  <c r="M7814" i="4"/>
  <c r="N7814" i="4"/>
  <c r="M7813" i="4"/>
  <c r="N7812" i="4"/>
  <c r="M7812" i="4"/>
  <c r="O7812" i="4" s="1"/>
  <c r="Q7812" i="4" s="1"/>
  <c r="N7811" i="4"/>
  <c r="M7811" i="4"/>
  <c r="R7811" i="4" s="1"/>
  <c r="S7811" i="4" s="1"/>
  <c r="M7810" i="4"/>
  <c r="N7810" i="4"/>
  <c r="M7809" i="4"/>
  <c r="N7808" i="4"/>
  <c r="M7808" i="4"/>
  <c r="N7807" i="4"/>
  <c r="O7807" i="4" s="1"/>
  <c r="Q7807" i="4" s="1"/>
  <c r="M7807" i="4"/>
  <c r="R7807" i="4" s="1"/>
  <c r="S7807" i="4" s="1"/>
  <c r="M7806" i="4"/>
  <c r="R7806" i="4" s="1"/>
  <c r="S7806" i="4" s="1"/>
  <c r="N7806" i="4"/>
  <c r="M7805" i="4"/>
  <c r="N7804" i="4"/>
  <c r="M7804" i="4"/>
  <c r="S7803" i="4"/>
  <c r="N7803" i="4"/>
  <c r="M7803" i="4"/>
  <c r="R7803" i="4" s="1"/>
  <c r="M7802" i="4"/>
  <c r="O7802" i="4" s="1"/>
  <c r="Q7802" i="4" s="1"/>
  <c r="N7802" i="4"/>
  <c r="M7801" i="4"/>
  <c r="N7800" i="4"/>
  <c r="M7800" i="4"/>
  <c r="R7800" i="4" s="1"/>
  <c r="N7799" i="4"/>
  <c r="M7799" i="4"/>
  <c r="R7799" i="4" s="1"/>
  <c r="S7799" i="4" s="1"/>
  <c r="M7798" i="4"/>
  <c r="N7798" i="4"/>
  <c r="M7797" i="4"/>
  <c r="N7796" i="4"/>
  <c r="M7796" i="4"/>
  <c r="N7795" i="4"/>
  <c r="O7795" i="4" s="1"/>
  <c r="Q7795" i="4" s="1"/>
  <c r="M7795" i="4"/>
  <c r="R7795" i="4" s="1"/>
  <c r="S7795" i="4" s="1"/>
  <c r="M7794" i="4"/>
  <c r="O7794" i="4" s="1"/>
  <c r="Q7794" i="4" s="1"/>
  <c r="N7794" i="4"/>
  <c r="M7793" i="4"/>
  <c r="N7792" i="4"/>
  <c r="M7792" i="4"/>
  <c r="O7792" i="4" s="1"/>
  <c r="Q7792" i="4" s="1"/>
  <c r="N7791" i="4"/>
  <c r="M7791" i="4"/>
  <c r="R7791" i="4" s="1"/>
  <c r="S7791" i="4" s="1"/>
  <c r="M7790" i="4"/>
  <c r="R7790" i="4" s="1"/>
  <c r="S7790" i="4" s="1"/>
  <c r="N7790" i="4"/>
  <c r="M7789" i="4"/>
  <c r="N7788" i="4"/>
  <c r="M7788" i="4"/>
  <c r="N7787" i="4"/>
  <c r="O7787" i="4" s="1"/>
  <c r="Q7787" i="4" s="1"/>
  <c r="M7787" i="4"/>
  <c r="R7787" i="4" s="1"/>
  <c r="S7787" i="4" s="1"/>
  <c r="O7786" i="4"/>
  <c r="Q7786" i="4" s="1"/>
  <c r="M7786" i="4"/>
  <c r="N7786" i="4"/>
  <c r="M7785" i="4"/>
  <c r="R7784" i="4"/>
  <c r="N7784" i="4"/>
  <c r="M7784" i="4"/>
  <c r="O7784" i="4" s="1"/>
  <c r="Q7784" i="4" s="1"/>
  <c r="N7783" i="4"/>
  <c r="O7783" i="4" s="1"/>
  <c r="Q7783" i="4" s="1"/>
  <c r="M7783" i="4"/>
  <c r="R7783" i="4" s="1"/>
  <c r="S7783" i="4" s="1"/>
  <c r="M7782" i="4"/>
  <c r="N7782" i="4"/>
  <c r="M7781" i="4"/>
  <c r="N7780" i="4"/>
  <c r="M7780" i="4"/>
  <c r="O7780" i="4" s="1"/>
  <c r="Q7780" i="4" s="1"/>
  <c r="N7779" i="4"/>
  <c r="M7779" i="4"/>
  <c r="R7779" i="4" s="1"/>
  <c r="S7779" i="4" s="1"/>
  <c r="M7778" i="4"/>
  <c r="N7778" i="4"/>
  <c r="M7777" i="4"/>
  <c r="N7776" i="4"/>
  <c r="M7776" i="4"/>
  <c r="N7775" i="4"/>
  <c r="O7775" i="4" s="1"/>
  <c r="Q7775" i="4" s="1"/>
  <c r="M7775" i="4"/>
  <c r="R7775" i="4" s="1"/>
  <c r="S7775" i="4" s="1"/>
  <c r="M7774" i="4"/>
  <c r="R7774" i="4" s="1"/>
  <c r="S7774" i="4" s="1"/>
  <c r="N7774" i="4"/>
  <c r="M7773" i="4"/>
  <c r="N7772" i="4"/>
  <c r="M7772" i="4"/>
  <c r="R7772" i="4" s="1"/>
  <c r="N7771" i="4"/>
  <c r="M7771" i="4"/>
  <c r="R7771" i="4" s="1"/>
  <c r="S7771" i="4" s="1"/>
  <c r="M7770" i="4"/>
  <c r="O7770" i="4" s="1"/>
  <c r="Q7770" i="4" s="1"/>
  <c r="N7770" i="4"/>
  <c r="M7769" i="4"/>
  <c r="N7768" i="4"/>
  <c r="M7768" i="4"/>
  <c r="S7767" i="4"/>
  <c r="N7767" i="4"/>
  <c r="M7767" i="4"/>
  <c r="R7767" i="4" s="1"/>
  <c r="M7766" i="4"/>
  <c r="N7766" i="4"/>
  <c r="M7765" i="4"/>
  <c r="N7764" i="4"/>
  <c r="M7764" i="4"/>
  <c r="N7763" i="4"/>
  <c r="O7763" i="4" s="1"/>
  <c r="Q7763" i="4" s="1"/>
  <c r="M7763" i="4"/>
  <c r="R7763" i="4" s="1"/>
  <c r="S7763" i="4" s="1"/>
  <c r="M7762" i="4"/>
  <c r="O7762" i="4" s="1"/>
  <c r="Q7762" i="4" s="1"/>
  <c r="N7762" i="4"/>
  <c r="M7761" i="4"/>
  <c r="N7760" i="4"/>
  <c r="M7760" i="4"/>
  <c r="O7760" i="4" s="1"/>
  <c r="Q7760" i="4" s="1"/>
  <c r="N7759" i="4"/>
  <c r="M7759" i="4"/>
  <c r="R7759" i="4" s="1"/>
  <c r="S7759" i="4" s="1"/>
  <c r="M7758" i="4"/>
  <c r="R7758" i="4" s="1"/>
  <c r="S7758" i="4" s="1"/>
  <c r="N7758" i="4"/>
  <c r="M7757" i="4"/>
  <c r="R7756" i="4"/>
  <c r="N7756" i="4"/>
  <c r="M7756" i="4"/>
  <c r="O7756" i="4" s="1"/>
  <c r="Q7756" i="4" s="1"/>
  <c r="N7755" i="4"/>
  <c r="O7755" i="4" s="1"/>
  <c r="Q7755" i="4" s="1"/>
  <c r="M7755" i="4"/>
  <c r="R7755" i="4" s="1"/>
  <c r="S7755" i="4" s="1"/>
  <c r="M7754" i="4"/>
  <c r="N7754" i="4"/>
  <c r="O7754" i="4" s="1"/>
  <c r="Q7754" i="4" s="1"/>
  <c r="M7753" i="4"/>
  <c r="N7752" i="4"/>
  <c r="M7752" i="4"/>
  <c r="N7751" i="4"/>
  <c r="O7751" i="4" s="1"/>
  <c r="Q7751" i="4" s="1"/>
  <c r="M7751" i="4"/>
  <c r="R7751" i="4" s="1"/>
  <c r="S7751" i="4" s="1"/>
  <c r="M7750" i="4"/>
  <c r="N7750" i="4"/>
  <c r="M7749" i="4"/>
  <c r="N7748" i="4"/>
  <c r="M7748" i="4"/>
  <c r="O7748" i="4" s="1"/>
  <c r="Q7748" i="4" s="1"/>
  <c r="N7747" i="4"/>
  <c r="M7747" i="4"/>
  <c r="R7747" i="4" s="1"/>
  <c r="S7747" i="4" s="1"/>
  <c r="M7746" i="4"/>
  <c r="N7746" i="4"/>
  <c r="M7745" i="4"/>
  <c r="N7744" i="4"/>
  <c r="M7744" i="4"/>
  <c r="N7743" i="4"/>
  <c r="O7743" i="4" s="1"/>
  <c r="Q7743" i="4" s="1"/>
  <c r="M7743" i="4"/>
  <c r="R7743" i="4" s="1"/>
  <c r="S7743" i="4" s="1"/>
  <c r="M7742" i="4"/>
  <c r="R7742" i="4" s="1"/>
  <c r="S7742" i="4" s="1"/>
  <c r="N7742" i="4"/>
  <c r="M7741" i="4"/>
  <c r="N7740" i="4"/>
  <c r="M7740" i="4"/>
  <c r="S7739" i="4"/>
  <c r="N7739" i="4"/>
  <c r="M7739" i="4"/>
  <c r="R7739" i="4" s="1"/>
  <c r="M7738" i="4"/>
  <c r="O7738" i="4" s="1"/>
  <c r="Q7738" i="4" s="1"/>
  <c r="N7738" i="4"/>
  <c r="M7737" i="4"/>
  <c r="N7736" i="4"/>
  <c r="M7736" i="4"/>
  <c r="R7736" i="4" s="1"/>
  <c r="N7735" i="4"/>
  <c r="M7735" i="4"/>
  <c r="R7735" i="4" s="1"/>
  <c r="S7735" i="4" s="1"/>
  <c r="M7734" i="4"/>
  <c r="N7734" i="4"/>
  <c r="M7733" i="4"/>
  <c r="N7732" i="4"/>
  <c r="M7732" i="4"/>
  <c r="N7731" i="4"/>
  <c r="O7731" i="4" s="1"/>
  <c r="Q7731" i="4" s="1"/>
  <c r="M7731" i="4"/>
  <c r="R7731" i="4" s="1"/>
  <c r="S7731" i="4" s="1"/>
  <c r="M7730" i="4"/>
  <c r="O7730" i="4" s="1"/>
  <c r="Q7730" i="4" s="1"/>
  <c r="N7730" i="4"/>
  <c r="M7729" i="4"/>
  <c r="N7728" i="4"/>
  <c r="M7728" i="4"/>
  <c r="O7728" i="4" s="1"/>
  <c r="Q7728" i="4" s="1"/>
  <c r="N7727" i="4"/>
  <c r="M7727" i="4"/>
  <c r="R7727" i="4" s="1"/>
  <c r="S7727" i="4" s="1"/>
  <c r="M7726" i="4"/>
  <c r="R7726" i="4" s="1"/>
  <c r="S7726" i="4" s="1"/>
  <c r="N7726" i="4"/>
  <c r="M7725" i="4"/>
  <c r="N7724" i="4"/>
  <c r="M7724" i="4"/>
  <c r="N7723" i="4"/>
  <c r="O7723" i="4" s="1"/>
  <c r="Q7723" i="4" s="1"/>
  <c r="M7723" i="4"/>
  <c r="R7723" i="4" s="1"/>
  <c r="S7723" i="4" s="1"/>
  <c r="O7722" i="4"/>
  <c r="Q7722" i="4" s="1"/>
  <c r="M7722" i="4"/>
  <c r="N7722" i="4"/>
  <c r="M7721" i="4"/>
  <c r="R7720" i="4"/>
  <c r="N7720" i="4"/>
  <c r="M7720" i="4"/>
  <c r="O7720" i="4" s="1"/>
  <c r="Q7720" i="4" s="1"/>
  <c r="N7719" i="4"/>
  <c r="O7719" i="4" s="1"/>
  <c r="Q7719" i="4" s="1"/>
  <c r="M7719" i="4"/>
  <c r="R7719" i="4" s="1"/>
  <c r="S7719" i="4" s="1"/>
  <c r="M7718" i="4"/>
  <c r="N7718" i="4"/>
  <c r="M7717" i="4"/>
  <c r="N7716" i="4"/>
  <c r="M7716" i="4"/>
  <c r="O7716" i="4" s="1"/>
  <c r="Q7716" i="4" s="1"/>
  <c r="N7715" i="4"/>
  <c r="M7715" i="4"/>
  <c r="R7715" i="4" s="1"/>
  <c r="S7715" i="4" s="1"/>
  <c r="M7714" i="4"/>
  <c r="N7714" i="4"/>
  <c r="M7713" i="4"/>
  <c r="N7712" i="4"/>
  <c r="M7712" i="4"/>
  <c r="N7711" i="4"/>
  <c r="O7711" i="4" s="1"/>
  <c r="Q7711" i="4" s="1"/>
  <c r="M7711" i="4"/>
  <c r="R7711" i="4" s="1"/>
  <c r="S7711" i="4" s="1"/>
  <c r="M7710" i="4"/>
  <c r="R7710" i="4" s="1"/>
  <c r="S7710" i="4" s="1"/>
  <c r="N7710" i="4"/>
  <c r="M7709" i="4"/>
  <c r="N7708" i="4"/>
  <c r="M7708" i="4"/>
  <c r="R7708" i="4" s="1"/>
  <c r="N7707" i="4"/>
  <c r="M7707" i="4"/>
  <c r="R7707" i="4" s="1"/>
  <c r="S7707" i="4" s="1"/>
  <c r="M7706" i="4"/>
  <c r="O7706" i="4" s="1"/>
  <c r="Q7706" i="4" s="1"/>
  <c r="N7706" i="4"/>
  <c r="M7705" i="4"/>
  <c r="N7704" i="4"/>
  <c r="M7704" i="4"/>
  <c r="S7703" i="4"/>
  <c r="N7703" i="4"/>
  <c r="M7703" i="4"/>
  <c r="R7703" i="4" s="1"/>
  <c r="M7702" i="4"/>
  <c r="N7702" i="4"/>
  <c r="O7702" i="4" s="1"/>
  <c r="Q7702" i="4" s="1"/>
  <c r="M7701" i="4"/>
  <c r="N7700" i="4"/>
  <c r="M7700" i="4"/>
  <c r="N7699" i="4"/>
  <c r="O7699" i="4" s="1"/>
  <c r="Q7699" i="4" s="1"/>
  <c r="M7699" i="4"/>
  <c r="R7699" i="4" s="1"/>
  <c r="S7699" i="4" s="1"/>
  <c r="M7698" i="4"/>
  <c r="O7698" i="4" s="1"/>
  <c r="Q7698" i="4" s="1"/>
  <c r="N7698" i="4"/>
  <c r="M7697" i="4"/>
  <c r="N7696" i="4"/>
  <c r="M7696" i="4"/>
  <c r="O7696" i="4" s="1"/>
  <c r="Q7696" i="4" s="1"/>
  <c r="N7695" i="4"/>
  <c r="M7695" i="4"/>
  <c r="R7695" i="4" s="1"/>
  <c r="S7695" i="4" s="1"/>
  <c r="M7694" i="4"/>
  <c r="R7694" i="4" s="1"/>
  <c r="S7694" i="4" s="1"/>
  <c r="N7694" i="4"/>
  <c r="M7693" i="4"/>
  <c r="R7692" i="4"/>
  <c r="N7692" i="4"/>
  <c r="M7692" i="4"/>
  <c r="O7692" i="4" s="1"/>
  <c r="Q7692" i="4" s="1"/>
  <c r="N7691" i="4"/>
  <c r="O7691" i="4" s="1"/>
  <c r="Q7691" i="4" s="1"/>
  <c r="M7691" i="4"/>
  <c r="R7691" i="4" s="1"/>
  <c r="S7691" i="4" s="1"/>
  <c r="M7690" i="4"/>
  <c r="R7690" i="4" s="1"/>
  <c r="S7690" i="4" s="1"/>
  <c r="N7690" i="4"/>
  <c r="O7690" i="4" s="1"/>
  <c r="Q7690" i="4" s="1"/>
  <c r="M7689" i="4"/>
  <c r="N7688" i="4"/>
  <c r="M7688" i="4"/>
  <c r="N7687" i="4"/>
  <c r="O7687" i="4" s="1"/>
  <c r="Q7687" i="4" s="1"/>
  <c r="M7687" i="4"/>
  <c r="R7687" i="4" s="1"/>
  <c r="S7687" i="4" s="1"/>
  <c r="O7686" i="4"/>
  <c r="Q7686" i="4" s="1"/>
  <c r="M7686" i="4"/>
  <c r="N7686" i="4"/>
  <c r="M7685" i="4"/>
  <c r="N7684" i="4"/>
  <c r="M7684" i="4"/>
  <c r="N7683" i="4"/>
  <c r="O7683" i="4" s="1"/>
  <c r="Q7683" i="4" s="1"/>
  <c r="M7683" i="4"/>
  <c r="R7683" i="4" s="1"/>
  <c r="S7683" i="4" s="1"/>
  <c r="M7682" i="4"/>
  <c r="O7682" i="4" s="1"/>
  <c r="Q7682" i="4" s="1"/>
  <c r="N7682" i="4"/>
  <c r="M7681" i="4"/>
  <c r="N7680" i="4"/>
  <c r="M7680" i="4"/>
  <c r="O7680" i="4" s="1"/>
  <c r="Q7680" i="4" s="1"/>
  <c r="N7679" i="4"/>
  <c r="M7679" i="4"/>
  <c r="R7679" i="4" s="1"/>
  <c r="S7679" i="4" s="1"/>
  <c r="M7678" i="4"/>
  <c r="R7678" i="4" s="1"/>
  <c r="S7678" i="4" s="1"/>
  <c r="N7678" i="4"/>
  <c r="M7677" i="4"/>
  <c r="N7676" i="4"/>
  <c r="M7676" i="4"/>
  <c r="N7675" i="4"/>
  <c r="O7675" i="4" s="1"/>
  <c r="Q7675" i="4" s="1"/>
  <c r="M7675" i="4"/>
  <c r="R7675" i="4" s="1"/>
  <c r="S7675" i="4" s="1"/>
  <c r="O7674" i="4"/>
  <c r="Q7674" i="4" s="1"/>
  <c r="M7674" i="4"/>
  <c r="R7674" i="4" s="1"/>
  <c r="S7674" i="4" s="1"/>
  <c r="N7674" i="4"/>
  <c r="M7673" i="4"/>
  <c r="R7672" i="4"/>
  <c r="N7672" i="4"/>
  <c r="M7672" i="4"/>
  <c r="O7672" i="4" s="1"/>
  <c r="Q7672" i="4" s="1"/>
  <c r="N7671" i="4"/>
  <c r="O7671" i="4" s="1"/>
  <c r="Q7671" i="4" s="1"/>
  <c r="M7671" i="4"/>
  <c r="R7671" i="4" s="1"/>
  <c r="S7671" i="4" s="1"/>
  <c r="M7670" i="4"/>
  <c r="N7670" i="4"/>
  <c r="O7670" i="4" s="1"/>
  <c r="Q7670" i="4" s="1"/>
  <c r="M7669" i="4"/>
  <c r="N7668" i="4"/>
  <c r="M7668" i="4"/>
  <c r="N7667" i="4"/>
  <c r="O7667" i="4" s="1"/>
  <c r="Q7667" i="4" s="1"/>
  <c r="M7667" i="4"/>
  <c r="R7667" i="4" s="1"/>
  <c r="S7667" i="4" s="1"/>
  <c r="M7666" i="4"/>
  <c r="O7666" i="4" s="1"/>
  <c r="Q7666" i="4" s="1"/>
  <c r="N7666" i="4"/>
  <c r="M7665" i="4"/>
  <c r="N7664" i="4"/>
  <c r="M7664" i="4"/>
  <c r="O7664" i="4" s="1"/>
  <c r="Q7664" i="4" s="1"/>
  <c r="N7663" i="4"/>
  <c r="M7663" i="4"/>
  <c r="R7663" i="4" s="1"/>
  <c r="S7663" i="4" s="1"/>
  <c r="M7662" i="4"/>
  <c r="R7662" i="4" s="1"/>
  <c r="S7662" i="4" s="1"/>
  <c r="N7662" i="4"/>
  <c r="M7661" i="4"/>
  <c r="R7660" i="4"/>
  <c r="N7660" i="4"/>
  <c r="M7660" i="4"/>
  <c r="O7660" i="4" s="1"/>
  <c r="Q7660" i="4" s="1"/>
  <c r="N7659" i="4"/>
  <c r="O7659" i="4" s="1"/>
  <c r="Q7659" i="4" s="1"/>
  <c r="M7659" i="4"/>
  <c r="R7659" i="4" s="1"/>
  <c r="S7659" i="4" s="1"/>
  <c r="M7658" i="4"/>
  <c r="R7658" i="4" s="1"/>
  <c r="S7658" i="4" s="1"/>
  <c r="N7658" i="4"/>
  <c r="O7658" i="4" s="1"/>
  <c r="Q7658" i="4" s="1"/>
  <c r="M7657" i="4"/>
  <c r="N7656" i="4"/>
  <c r="M7656" i="4"/>
  <c r="N7655" i="4"/>
  <c r="O7655" i="4" s="1"/>
  <c r="Q7655" i="4" s="1"/>
  <c r="M7655" i="4"/>
  <c r="R7655" i="4" s="1"/>
  <c r="S7655" i="4" s="1"/>
  <c r="O7654" i="4"/>
  <c r="Q7654" i="4" s="1"/>
  <c r="M7654" i="4"/>
  <c r="N7654" i="4"/>
  <c r="M7653" i="4"/>
  <c r="N7652" i="4"/>
  <c r="M7652" i="4"/>
  <c r="N7651" i="4"/>
  <c r="O7651" i="4" s="1"/>
  <c r="Q7651" i="4" s="1"/>
  <c r="M7651" i="4"/>
  <c r="R7651" i="4" s="1"/>
  <c r="S7651" i="4" s="1"/>
  <c r="M7650" i="4"/>
  <c r="O7650" i="4" s="1"/>
  <c r="Q7650" i="4" s="1"/>
  <c r="N7650" i="4"/>
  <c r="M7649" i="4"/>
  <c r="N7648" i="4"/>
  <c r="M7648" i="4"/>
  <c r="O7648" i="4" s="1"/>
  <c r="Q7648" i="4" s="1"/>
  <c r="N7647" i="4"/>
  <c r="M7647" i="4"/>
  <c r="R7647" i="4" s="1"/>
  <c r="S7647" i="4" s="1"/>
  <c r="M7646" i="4"/>
  <c r="R7646" i="4" s="1"/>
  <c r="S7646" i="4" s="1"/>
  <c r="N7646" i="4"/>
  <c r="M7645" i="4"/>
  <c r="N7644" i="4"/>
  <c r="M7644" i="4"/>
  <c r="N7643" i="4"/>
  <c r="O7643" i="4" s="1"/>
  <c r="Q7643" i="4" s="1"/>
  <c r="M7643" i="4"/>
  <c r="R7643" i="4" s="1"/>
  <c r="S7643" i="4" s="1"/>
  <c r="O7642" i="4"/>
  <c r="Q7642" i="4" s="1"/>
  <c r="M7642" i="4"/>
  <c r="R7642" i="4" s="1"/>
  <c r="S7642" i="4" s="1"/>
  <c r="N7642" i="4"/>
  <c r="M7641" i="4"/>
  <c r="R7640" i="4"/>
  <c r="N7640" i="4"/>
  <c r="M7640" i="4"/>
  <c r="O7640" i="4" s="1"/>
  <c r="Q7640" i="4" s="1"/>
  <c r="N7639" i="4"/>
  <c r="O7639" i="4" s="1"/>
  <c r="Q7639" i="4" s="1"/>
  <c r="M7639" i="4"/>
  <c r="R7639" i="4" s="1"/>
  <c r="S7639" i="4" s="1"/>
  <c r="M7638" i="4"/>
  <c r="N7638" i="4"/>
  <c r="O7638" i="4" s="1"/>
  <c r="Q7638" i="4" s="1"/>
  <c r="M7637" i="4"/>
  <c r="N7636" i="4"/>
  <c r="M7636" i="4"/>
  <c r="N7635" i="4"/>
  <c r="O7635" i="4" s="1"/>
  <c r="Q7635" i="4" s="1"/>
  <c r="M7635" i="4"/>
  <c r="R7635" i="4" s="1"/>
  <c r="S7635" i="4" s="1"/>
  <c r="M7634" i="4"/>
  <c r="O7634" i="4" s="1"/>
  <c r="Q7634" i="4" s="1"/>
  <c r="N7634" i="4"/>
  <c r="M7633" i="4"/>
  <c r="N7632" i="4"/>
  <c r="M7632" i="4"/>
  <c r="O7632" i="4" s="1"/>
  <c r="Q7632" i="4" s="1"/>
  <c r="N7631" i="4"/>
  <c r="M7631" i="4"/>
  <c r="R7631" i="4" s="1"/>
  <c r="S7631" i="4" s="1"/>
  <c r="M7630" i="4"/>
  <c r="R7630" i="4" s="1"/>
  <c r="S7630" i="4" s="1"/>
  <c r="N7630" i="4"/>
  <c r="M7629" i="4"/>
  <c r="R7628" i="4"/>
  <c r="N7628" i="4"/>
  <c r="M7628" i="4"/>
  <c r="O7628" i="4" s="1"/>
  <c r="Q7628" i="4" s="1"/>
  <c r="N7627" i="4"/>
  <c r="O7627" i="4" s="1"/>
  <c r="Q7627" i="4" s="1"/>
  <c r="M7627" i="4"/>
  <c r="R7627" i="4" s="1"/>
  <c r="S7627" i="4" s="1"/>
  <c r="M7626" i="4"/>
  <c r="R7626" i="4" s="1"/>
  <c r="S7626" i="4" s="1"/>
  <c r="N7626" i="4"/>
  <c r="O7626" i="4" s="1"/>
  <c r="Q7626" i="4" s="1"/>
  <c r="M7625" i="4"/>
  <c r="N7624" i="4"/>
  <c r="M7624" i="4"/>
  <c r="N7623" i="4"/>
  <c r="O7623" i="4" s="1"/>
  <c r="Q7623" i="4" s="1"/>
  <c r="M7623" i="4"/>
  <c r="R7623" i="4" s="1"/>
  <c r="S7623" i="4" s="1"/>
  <c r="O7622" i="4"/>
  <c r="Q7622" i="4" s="1"/>
  <c r="M7622" i="4"/>
  <c r="N7622" i="4"/>
  <c r="M7621" i="4"/>
  <c r="N7620" i="4"/>
  <c r="M7620" i="4"/>
  <c r="N7619" i="4"/>
  <c r="O7619" i="4" s="1"/>
  <c r="Q7619" i="4" s="1"/>
  <c r="M7619" i="4"/>
  <c r="R7619" i="4" s="1"/>
  <c r="S7619" i="4" s="1"/>
  <c r="M7618" i="4"/>
  <c r="O7618" i="4" s="1"/>
  <c r="Q7618" i="4" s="1"/>
  <c r="N7618" i="4"/>
  <c r="M7617" i="4"/>
  <c r="N7616" i="4"/>
  <c r="M7616" i="4"/>
  <c r="O7616" i="4" s="1"/>
  <c r="Q7616" i="4" s="1"/>
  <c r="N7615" i="4"/>
  <c r="M7615" i="4"/>
  <c r="R7615" i="4" s="1"/>
  <c r="S7615" i="4" s="1"/>
  <c r="M7614" i="4"/>
  <c r="R7614" i="4" s="1"/>
  <c r="S7614" i="4" s="1"/>
  <c r="N7614" i="4"/>
  <c r="M7613" i="4"/>
  <c r="N7612" i="4"/>
  <c r="M7612" i="4"/>
  <c r="N7611" i="4"/>
  <c r="O7611" i="4" s="1"/>
  <c r="Q7611" i="4" s="1"/>
  <c r="M7611" i="4"/>
  <c r="R7611" i="4" s="1"/>
  <c r="S7611" i="4" s="1"/>
  <c r="O7610" i="4"/>
  <c r="Q7610" i="4" s="1"/>
  <c r="M7610" i="4"/>
  <c r="R7610" i="4" s="1"/>
  <c r="S7610" i="4" s="1"/>
  <c r="N7610" i="4"/>
  <c r="M7609" i="4"/>
  <c r="R7608" i="4"/>
  <c r="N7608" i="4"/>
  <c r="M7608" i="4"/>
  <c r="O7608" i="4" s="1"/>
  <c r="Q7608" i="4" s="1"/>
  <c r="N7607" i="4"/>
  <c r="O7607" i="4" s="1"/>
  <c r="Q7607" i="4" s="1"/>
  <c r="M7607" i="4"/>
  <c r="R7607" i="4" s="1"/>
  <c r="S7607" i="4" s="1"/>
  <c r="M7606" i="4"/>
  <c r="N7606" i="4"/>
  <c r="O7606" i="4" s="1"/>
  <c r="Q7606" i="4" s="1"/>
  <c r="M7605" i="4"/>
  <c r="N7604" i="4"/>
  <c r="M7604" i="4"/>
  <c r="N7603" i="4"/>
  <c r="O7603" i="4" s="1"/>
  <c r="Q7603" i="4" s="1"/>
  <c r="M7603" i="4"/>
  <c r="R7603" i="4" s="1"/>
  <c r="S7603" i="4" s="1"/>
  <c r="M7602" i="4"/>
  <c r="O7602" i="4" s="1"/>
  <c r="Q7602" i="4" s="1"/>
  <c r="N7602" i="4"/>
  <c r="M7601" i="4"/>
  <c r="N7600" i="4"/>
  <c r="M7600" i="4"/>
  <c r="O7600" i="4" s="1"/>
  <c r="Q7600" i="4" s="1"/>
  <c r="N7599" i="4"/>
  <c r="M7599" i="4"/>
  <c r="R7599" i="4" s="1"/>
  <c r="S7599" i="4" s="1"/>
  <c r="M7598" i="4"/>
  <c r="R7598" i="4" s="1"/>
  <c r="S7598" i="4" s="1"/>
  <c r="N7598" i="4"/>
  <c r="M7597" i="4"/>
  <c r="R7596" i="4"/>
  <c r="N7596" i="4"/>
  <c r="M7596" i="4"/>
  <c r="O7596" i="4" s="1"/>
  <c r="Q7596" i="4" s="1"/>
  <c r="N7595" i="4"/>
  <c r="O7595" i="4" s="1"/>
  <c r="Q7595" i="4" s="1"/>
  <c r="M7595" i="4"/>
  <c r="R7595" i="4" s="1"/>
  <c r="S7595" i="4" s="1"/>
  <c r="M7594" i="4"/>
  <c r="R7594" i="4" s="1"/>
  <c r="S7594" i="4" s="1"/>
  <c r="N7594" i="4"/>
  <c r="O7594" i="4" s="1"/>
  <c r="Q7594" i="4" s="1"/>
  <c r="M7593" i="4"/>
  <c r="N7592" i="4"/>
  <c r="M7592" i="4"/>
  <c r="N7591" i="4"/>
  <c r="O7591" i="4" s="1"/>
  <c r="Q7591" i="4" s="1"/>
  <c r="M7591" i="4"/>
  <c r="R7591" i="4" s="1"/>
  <c r="S7591" i="4" s="1"/>
  <c r="O7590" i="4"/>
  <c r="Q7590" i="4" s="1"/>
  <c r="M7590" i="4"/>
  <c r="N7590" i="4"/>
  <c r="M7589" i="4"/>
  <c r="N7588" i="4"/>
  <c r="M7588" i="4"/>
  <c r="N7587" i="4"/>
  <c r="O7587" i="4" s="1"/>
  <c r="Q7587" i="4" s="1"/>
  <c r="M7587" i="4"/>
  <c r="R7587" i="4" s="1"/>
  <c r="S7587" i="4" s="1"/>
  <c r="M7586" i="4"/>
  <c r="O7586" i="4" s="1"/>
  <c r="Q7586" i="4" s="1"/>
  <c r="N7586" i="4"/>
  <c r="M7585" i="4"/>
  <c r="N7584" i="4"/>
  <c r="M7584" i="4"/>
  <c r="O7584" i="4" s="1"/>
  <c r="Q7584" i="4" s="1"/>
  <c r="N7583" i="4"/>
  <c r="M7583" i="4"/>
  <c r="R7583" i="4" s="1"/>
  <c r="S7583" i="4" s="1"/>
  <c r="M7582" i="4"/>
  <c r="R7582" i="4" s="1"/>
  <c r="S7582" i="4" s="1"/>
  <c r="N7582" i="4"/>
  <c r="M7581" i="4"/>
  <c r="N7580" i="4"/>
  <c r="M7580" i="4"/>
  <c r="N7579" i="4"/>
  <c r="O7579" i="4" s="1"/>
  <c r="Q7579" i="4" s="1"/>
  <c r="M7579" i="4"/>
  <c r="R7579" i="4" s="1"/>
  <c r="S7579" i="4" s="1"/>
  <c r="O7578" i="4"/>
  <c r="Q7578" i="4" s="1"/>
  <c r="M7578" i="4"/>
  <c r="R7578" i="4" s="1"/>
  <c r="S7578" i="4" s="1"/>
  <c r="N7578" i="4"/>
  <c r="M7577" i="4"/>
  <c r="R7576" i="4"/>
  <c r="N7576" i="4"/>
  <c r="M7576" i="4"/>
  <c r="O7576" i="4" s="1"/>
  <c r="Q7576" i="4" s="1"/>
  <c r="N7575" i="4"/>
  <c r="O7575" i="4" s="1"/>
  <c r="Q7575" i="4" s="1"/>
  <c r="M7575" i="4"/>
  <c r="R7575" i="4" s="1"/>
  <c r="S7575" i="4" s="1"/>
  <c r="M7574" i="4"/>
  <c r="N7574" i="4"/>
  <c r="O7574" i="4" s="1"/>
  <c r="Q7574" i="4" s="1"/>
  <c r="M7573" i="4"/>
  <c r="N7572" i="4"/>
  <c r="M7572" i="4"/>
  <c r="N7571" i="4"/>
  <c r="O7571" i="4" s="1"/>
  <c r="Q7571" i="4" s="1"/>
  <c r="M7571" i="4"/>
  <c r="R7571" i="4" s="1"/>
  <c r="S7571" i="4" s="1"/>
  <c r="M7570" i="4"/>
  <c r="O7570" i="4" s="1"/>
  <c r="Q7570" i="4" s="1"/>
  <c r="N7570" i="4"/>
  <c r="M7569" i="4"/>
  <c r="N7568" i="4"/>
  <c r="M7568" i="4"/>
  <c r="O7568" i="4" s="1"/>
  <c r="Q7568" i="4" s="1"/>
  <c r="N7567" i="4"/>
  <c r="M7567" i="4"/>
  <c r="R7567" i="4" s="1"/>
  <c r="S7567" i="4" s="1"/>
  <c r="M7566" i="4"/>
  <c r="R7566" i="4" s="1"/>
  <c r="S7566" i="4" s="1"/>
  <c r="N7566" i="4"/>
  <c r="M7565" i="4"/>
  <c r="R7564" i="4"/>
  <c r="N7564" i="4"/>
  <c r="M7564" i="4"/>
  <c r="O7564" i="4" s="1"/>
  <c r="Q7564" i="4" s="1"/>
  <c r="N7563" i="4"/>
  <c r="O7563" i="4" s="1"/>
  <c r="Q7563" i="4" s="1"/>
  <c r="M7563" i="4"/>
  <c r="R7563" i="4" s="1"/>
  <c r="S7563" i="4" s="1"/>
  <c r="M7562" i="4"/>
  <c r="R7562" i="4" s="1"/>
  <c r="S7562" i="4" s="1"/>
  <c r="N7562" i="4"/>
  <c r="O7562" i="4" s="1"/>
  <c r="Q7562" i="4" s="1"/>
  <c r="M7561" i="4"/>
  <c r="N7560" i="4"/>
  <c r="M7560" i="4"/>
  <c r="N7559" i="4"/>
  <c r="O7559" i="4" s="1"/>
  <c r="Q7559" i="4" s="1"/>
  <c r="M7559" i="4"/>
  <c r="R7559" i="4" s="1"/>
  <c r="S7559" i="4" s="1"/>
  <c r="O7558" i="4"/>
  <c r="Q7558" i="4" s="1"/>
  <c r="M7558" i="4"/>
  <c r="N7558" i="4"/>
  <c r="M7557" i="4"/>
  <c r="N7556" i="4"/>
  <c r="M7556" i="4"/>
  <c r="N7555" i="4"/>
  <c r="O7555" i="4" s="1"/>
  <c r="Q7555" i="4" s="1"/>
  <c r="M7555" i="4"/>
  <c r="R7555" i="4" s="1"/>
  <c r="S7555" i="4" s="1"/>
  <c r="M7554" i="4"/>
  <c r="O7554" i="4" s="1"/>
  <c r="Q7554" i="4" s="1"/>
  <c r="N7554" i="4"/>
  <c r="M7553" i="4"/>
  <c r="N7552" i="4"/>
  <c r="M7552" i="4"/>
  <c r="O7552" i="4" s="1"/>
  <c r="Q7552" i="4" s="1"/>
  <c r="N7551" i="4"/>
  <c r="M7551" i="4"/>
  <c r="R7551" i="4" s="1"/>
  <c r="S7551" i="4" s="1"/>
  <c r="M7550" i="4"/>
  <c r="R7550" i="4" s="1"/>
  <c r="S7550" i="4" s="1"/>
  <c r="N7550" i="4"/>
  <c r="M7549" i="4"/>
  <c r="N7548" i="4"/>
  <c r="M7548" i="4"/>
  <c r="N7547" i="4"/>
  <c r="O7547" i="4" s="1"/>
  <c r="Q7547" i="4" s="1"/>
  <c r="M7547" i="4"/>
  <c r="R7547" i="4" s="1"/>
  <c r="S7547" i="4" s="1"/>
  <c r="O7546" i="4"/>
  <c r="Q7546" i="4" s="1"/>
  <c r="M7546" i="4"/>
  <c r="R7546" i="4" s="1"/>
  <c r="S7546" i="4" s="1"/>
  <c r="N7546" i="4"/>
  <c r="M7545" i="4"/>
  <c r="R7544" i="4"/>
  <c r="N7544" i="4"/>
  <c r="M7544" i="4"/>
  <c r="O7544" i="4" s="1"/>
  <c r="Q7544" i="4" s="1"/>
  <c r="N7543" i="4"/>
  <c r="O7543" i="4" s="1"/>
  <c r="Q7543" i="4" s="1"/>
  <c r="M7543" i="4"/>
  <c r="R7543" i="4" s="1"/>
  <c r="S7543" i="4" s="1"/>
  <c r="M7542" i="4"/>
  <c r="N7542" i="4"/>
  <c r="O7542" i="4" s="1"/>
  <c r="Q7542" i="4" s="1"/>
  <c r="M7541" i="4"/>
  <c r="N7540" i="4"/>
  <c r="M7540" i="4"/>
  <c r="N7539" i="4"/>
  <c r="O7539" i="4" s="1"/>
  <c r="Q7539" i="4" s="1"/>
  <c r="M7539" i="4"/>
  <c r="R7539" i="4" s="1"/>
  <c r="S7539" i="4" s="1"/>
  <c r="M7538" i="4"/>
  <c r="O7538" i="4" s="1"/>
  <c r="Q7538" i="4" s="1"/>
  <c r="N7538" i="4"/>
  <c r="M7537" i="4"/>
  <c r="N7536" i="4"/>
  <c r="M7536" i="4"/>
  <c r="O7536" i="4" s="1"/>
  <c r="Q7536" i="4" s="1"/>
  <c r="N7535" i="4"/>
  <c r="M7535" i="4"/>
  <c r="R7535" i="4" s="1"/>
  <c r="S7535" i="4" s="1"/>
  <c r="M7534" i="4"/>
  <c r="R7534" i="4" s="1"/>
  <c r="S7534" i="4" s="1"/>
  <c r="N7534" i="4"/>
  <c r="M7533" i="4"/>
  <c r="R7532" i="4"/>
  <c r="N7532" i="4"/>
  <c r="M7532" i="4"/>
  <c r="O7532" i="4" s="1"/>
  <c r="Q7532" i="4" s="1"/>
  <c r="N7531" i="4"/>
  <c r="O7531" i="4" s="1"/>
  <c r="Q7531" i="4" s="1"/>
  <c r="M7531" i="4"/>
  <c r="R7531" i="4" s="1"/>
  <c r="S7531" i="4" s="1"/>
  <c r="M7530" i="4"/>
  <c r="R7530" i="4" s="1"/>
  <c r="S7530" i="4" s="1"/>
  <c r="N7530" i="4"/>
  <c r="O7530" i="4" s="1"/>
  <c r="Q7530" i="4" s="1"/>
  <c r="M7529" i="4"/>
  <c r="N7528" i="4"/>
  <c r="M7528" i="4"/>
  <c r="N7527" i="4"/>
  <c r="O7527" i="4" s="1"/>
  <c r="Q7527" i="4" s="1"/>
  <c r="M7527" i="4"/>
  <c r="R7527" i="4" s="1"/>
  <c r="S7527" i="4" s="1"/>
  <c r="O7526" i="4"/>
  <c r="Q7526" i="4" s="1"/>
  <c r="M7526" i="4"/>
  <c r="N7526" i="4"/>
  <c r="M7525" i="4"/>
  <c r="N7524" i="4"/>
  <c r="M7524" i="4"/>
  <c r="N7523" i="4"/>
  <c r="O7523" i="4" s="1"/>
  <c r="Q7523" i="4" s="1"/>
  <c r="M7523" i="4"/>
  <c r="R7523" i="4" s="1"/>
  <c r="S7523" i="4" s="1"/>
  <c r="M7522" i="4"/>
  <c r="O7522" i="4" s="1"/>
  <c r="Q7522" i="4" s="1"/>
  <c r="N7522" i="4"/>
  <c r="M7521" i="4"/>
  <c r="N7520" i="4"/>
  <c r="M7520" i="4"/>
  <c r="O7520" i="4" s="1"/>
  <c r="Q7520" i="4" s="1"/>
  <c r="N7519" i="4"/>
  <c r="M7519" i="4"/>
  <c r="R7519" i="4" s="1"/>
  <c r="S7519" i="4" s="1"/>
  <c r="M7518" i="4"/>
  <c r="R7518" i="4" s="1"/>
  <c r="S7518" i="4" s="1"/>
  <c r="N7518" i="4"/>
  <c r="M7517" i="4"/>
  <c r="N7516" i="4"/>
  <c r="M7516" i="4"/>
  <c r="N7515" i="4"/>
  <c r="O7515" i="4" s="1"/>
  <c r="Q7515" i="4" s="1"/>
  <c r="M7515" i="4"/>
  <c r="R7515" i="4" s="1"/>
  <c r="S7515" i="4" s="1"/>
  <c r="O7514" i="4"/>
  <c r="Q7514" i="4" s="1"/>
  <c r="M7514" i="4"/>
  <c r="R7514" i="4" s="1"/>
  <c r="S7514" i="4" s="1"/>
  <c r="N7514" i="4"/>
  <c r="M7513" i="4"/>
  <c r="R7512" i="4"/>
  <c r="N7512" i="4"/>
  <c r="M7512" i="4"/>
  <c r="O7512" i="4" s="1"/>
  <c r="Q7512" i="4" s="1"/>
  <c r="N7511" i="4"/>
  <c r="O7511" i="4" s="1"/>
  <c r="Q7511" i="4" s="1"/>
  <c r="M7511" i="4"/>
  <c r="R7511" i="4" s="1"/>
  <c r="S7511" i="4" s="1"/>
  <c r="M7510" i="4"/>
  <c r="N7510" i="4"/>
  <c r="O7510" i="4" s="1"/>
  <c r="Q7510" i="4" s="1"/>
  <c r="M7509" i="4"/>
  <c r="N7508" i="4"/>
  <c r="M7508" i="4"/>
  <c r="N7507" i="4"/>
  <c r="O7507" i="4" s="1"/>
  <c r="Q7507" i="4" s="1"/>
  <c r="M7507" i="4"/>
  <c r="R7507" i="4" s="1"/>
  <c r="S7507" i="4" s="1"/>
  <c r="M7506" i="4"/>
  <c r="O7506" i="4" s="1"/>
  <c r="Q7506" i="4" s="1"/>
  <c r="N7506" i="4"/>
  <c r="M7505" i="4"/>
  <c r="N7504" i="4"/>
  <c r="M7504" i="4"/>
  <c r="O7504" i="4" s="1"/>
  <c r="Q7504" i="4" s="1"/>
  <c r="N7503" i="4"/>
  <c r="M7503" i="4"/>
  <c r="R7503" i="4" s="1"/>
  <c r="S7503" i="4" s="1"/>
  <c r="M7502" i="4"/>
  <c r="R7502" i="4" s="1"/>
  <c r="S7502" i="4" s="1"/>
  <c r="N7502" i="4"/>
  <c r="M7501" i="4"/>
  <c r="R7500" i="4"/>
  <c r="N7500" i="4"/>
  <c r="M7500" i="4"/>
  <c r="O7500" i="4" s="1"/>
  <c r="Q7500" i="4" s="1"/>
  <c r="N7499" i="4"/>
  <c r="O7499" i="4" s="1"/>
  <c r="Q7499" i="4" s="1"/>
  <c r="M7499" i="4"/>
  <c r="R7499" i="4" s="1"/>
  <c r="S7499" i="4" s="1"/>
  <c r="M7498" i="4"/>
  <c r="R7498" i="4" s="1"/>
  <c r="S7498" i="4" s="1"/>
  <c r="N7498" i="4"/>
  <c r="O7498" i="4" s="1"/>
  <c r="Q7498" i="4" s="1"/>
  <c r="M7497" i="4"/>
  <c r="N7496" i="4"/>
  <c r="M7496" i="4"/>
  <c r="N7495" i="4"/>
  <c r="O7495" i="4" s="1"/>
  <c r="Q7495" i="4" s="1"/>
  <c r="M7495" i="4"/>
  <c r="R7495" i="4" s="1"/>
  <c r="S7495" i="4" s="1"/>
  <c r="O7494" i="4"/>
  <c r="Q7494" i="4" s="1"/>
  <c r="M7494" i="4"/>
  <c r="N7494" i="4"/>
  <c r="M7493" i="4"/>
  <c r="N7492" i="4"/>
  <c r="M7492" i="4"/>
  <c r="N7491" i="4"/>
  <c r="O7491" i="4" s="1"/>
  <c r="Q7491" i="4" s="1"/>
  <c r="M7491" i="4"/>
  <c r="R7491" i="4" s="1"/>
  <c r="S7491" i="4" s="1"/>
  <c r="M7490" i="4"/>
  <c r="O7490" i="4" s="1"/>
  <c r="Q7490" i="4" s="1"/>
  <c r="N7490" i="4"/>
  <c r="M7489" i="4"/>
  <c r="N7488" i="4"/>
  <c r="M7488" i="4"/>
  <c r="O7488" i="4" s="1"/>
  <c r="Q7488" i="4" s="1"/>
  <c r="N7487" i="4"/>
  <c r="M7487" i="4"/>
  <c r="R7487" i="4" s="1"/>
  <c r="S7487" i="4" s="1"/>
  <c r="M7486" i="4"/>
  <c r="R7486" i="4" s="1"/>
  <c r="S7486" i="4" s="1"/>
  <c r="N7486" i="4"/>
  <c r="M7485" i="4"/>
  <c r="N7484" i="4"/>
  <c r="M7484" i="4"/>
  <c r="N7483" i="4"/>
  <c r="O7483" i="4" s="1"/>
  <c r="Q7483" i="4" s="1"/>
  <c r="M7483" i="4"/>
  <c r="R7483" i="4" s="1"/>
  <c r="S7483" i="4" s="1"/>
  <c r="O7482" i="4"/>
  <c r="Q7482" i="4" s="1"/>
  <c r="M7482" i="4"/>
  <c r="R7482" i="4" s="1"/>
  <c r="S7482" i="4" s="1"/>
  <c r="N7482" i="4"/>
  <c r="M7481" i="4"/>
  <c r="R7480" i="4"/>
  <c r="N7480" i="4"/>
  <c r="M7480" i="4"/>
  <c r="O7480" i="4" s="1"/>
  <c r="Q7480" i="4" s="1"/>
  <c r="N7479" i="4"/>
  <c r="O7479" i="4" s="1"/>
  <c r="Q7479" i="4" s="1"/>
  <c r="M7479" i="4"/>
  <c r="R7479" i="4" s="1"/>
  <c r="S7479" i="4" s="1"/>
  <c r="M7478" i="4"/>
  <c r="N7478" i="4"/>
  <c r="O7478" i="4" s="1"/>
  <c r="Q7478" i="4" s="1"/>
  <c r="M7477" i="4"/>
  <c r="N7476" i="4"/>
  <c r="M7476" i="4"/>
  <c r="N7475" i="4"/>
  <c r="O7475" i="4" s="1"/>
  <c r="Q7475" i="4" s="1"/>
  <c r="M7475" i="4"/>
  <c r="R7475" i="4" s="1"/>
  <c r="S7475" i="4" s="1"/>
  <c r="M7474" i="4"/>
  <c r="O7474" i="4" s="1"/>
  <c r="Q7474" i="4" s="1"/>
  <c r="N7474" i="4"/>
  <c r="M7473" i="4"/>
  <c r="N7472" i="4"/>
  <c r="M7472" i="4"/>
  <c r="O7472" i="4" s="1"/>
  <c r="Q7472" i="4" s="1"/>
  <c r="N7471" i="4"/>
  <c r="M7471" i="4"/>
  <c r="R7471" i="4" s="1"/>
  <c r="S7471" i="4" s="1"/>
  <c r="M7470" i="4"/>
  <c r="R7470" i="4" s="1"/>
  <c r="S7470" i="4" s="1"/>
  <c r="N7470" i="4"/>
  <c r="M7469" i="4"/>
  <c r="R7468" i="4"/>
  <c r="N7468" i="4"/>
  <c r="M7468" i="4"/>
  <c r="O7468" i="4" s="1"/>
  <c r="Q7468" i="4" s="1"/>
  <c r="N7467" i="4"/>
  <c r="O7467" i="4" s="1"/>
  <c r="Q7467" i="4" s="1"/>
  <c r="M7467" i="4"/>
  <c r="R7467" i="4" s="1"/>
  <c r="S7467" i="4" s="1"/>
  <c r="M7466" i="4"/>
  <c r="R7466" i="4" s="1"/>
  <c r="S7466" i="4" s="1"/>
  <c r="N7466" i="4"/>
  <c r="O7466" i="4" s="1"/>
  <c r="Q7466" i="4" s="1"/>
  <c r="M7465" i="4"/>
  <c r="N7464" i="4"/>
  <c r="M7464" i="4"/>
  <c r="N7463" i="4"/>
  <c r="O7463" i="4" s="1"/>
  <c r="Q7463" i="4" s="1"/>
  <c r="M7463" i="4"/>
  <c r="R7463" i="4" s="1"/>
  <c r="S7463" i="4" s="1"/>
  <c r="O7462" i="4"/>
  <c r="Q7462" i="4" s="1"/>
  <c r="M7462" i="4"/>
  <c r="N7462" i="4"/>
  <c r="M7461" i="4"/>
  <c r="N7460" i="4"/>
  <c r="M7460" i="4"/>
  <c r="N7459" i="4"/>
  <c r="O7459" i="4" s="1"/>
  <c r="Q7459" i="4" s="1"/>
  <c r="M7459" i="4"/>
  <c r="R7459" i="4" s="1"/>
  <c r="S7459" i="4" s="1"/>
  <c r="M7458" i="4"/>
  <c r="O7458" i="4" s="1"/>
  <c r="Q7458" i="4" s="1"/>
  <c r="N7458" i="4"/>
  <c r="M7457" i="4"/>
  <c r="N7456" i="4"/>
  <c r="M7456" i="4"/>
  <c r="O7456" i="4" s="1"/>
  <c r="Q7456" i="4" s="1"/>
  <c r="N7455" i="4"/>
  <c r="M7455" i="4"/>
  <c r="R7455" i="4" s="1"/>
  <c r="S7455" i="4" s="1"/>
  <c r="M7454" i="4"/>
  <c r="R7454" i="4" s="1"/>
  <c r="S7454" i="4" s="1"/>
  <c r="N7454" i="4"/>
  <c r="M7453" i="4"/>
  <c r="N7452" i="4"/>
  <c r="M7452" i="4"/>
  <c r="N7451" i="4"/>
  <c r="O7451" i="4" s="1"/>
  <c r="Q7451" i="4" s="1"/>
  <c r="M7451" i="4"/>
  <c r="R7451" i="4" s="1"/>
  <c r="S7451" i="4" s="1"/>
  <c r="O7450" i="4"/>
  <c r="Q7450" i="4" s="1"/>
  <c r="M7450" i="4"/>
  <c r="R7450" i="4" s="1"/>
  <c r="S7450" i="4" s="1"/>
  <c r="N7450" i="4"/>
  <c r="M7449" i="4"/>
  <c r="R7448" i="4"/>
  <c r="N7448" i="4"/>
  <c r="M7448" i="4"/>
  <c r="O7448" i="4" s="1"/>
  <c r="Q7448" i="4" s="1"/>
  <c r="N7447" i="4"/>
  <c r="O7447" i="4" s="1"/>
  <c r="Q7447" i="4" s="1"/>
  <c r="M7447" i="4"/>
  <c r="R7447" i="4" s="1"/>
  <c r="S7447" i="4" s="1"/>
  <c r="M7446" i="4"/>
  <c r="N7446" i="4"/>
  <c r="O7446" i="4" s="1"/>
  <c r="Q7446" i="4" s="1"/>
  <c r="M7445" i="4"/>
  <c r="N7444" i="4"/>
  <c r="M7444" i="4"/>
  <c r="N7443" i="4"/>
  <c r="O7443" i="4" s="1"/>
  <c r="Q7443" i="4" s="1"/>
  <c r="M7443" i="4"/>
  <c r="R7443" i="4" s="1"/>
  <c r="S7443" i="4" s="1"/>
  <c r="M7442" i="4"/>
  <c r="O7442" i="4" s="1"/>
  <c r="Q7442" i="4" s="1"/>
  <c r="N7442" i="4"/>
  <c r="M7441" i="4"/>
  <c r="N7440" i="4"/>
  <c r="M7440" i="4"/>
  <c r="O7440" i="4" s="1"/>
  <c r="Q7440" i="4" s="1"/>
  <c r="N7439" i="4"/>
  <c r="M7439" i="4"/>
  <c r="R7439" i="4" s="1"/>
  <c r="S7439" i="4" s="1"/>
  <c r="M7438" i="4"/>
  <c r="R7438" i="4" s="1"/>
  <c r="S7438" i="4" s="1"/>
  <c r="N7438" i="4"/>
  <c r="M7437" i="4"/>
  <c r="R7436" i="4"/>
  <c r="N7436" i="4"/>
  <c r="M7436" i="4"/>
  <c r="O7436" i="4" s="1"/>
  <c r="Q7436" i="4" s="1"/>
  <c r="N7435" i="4"/>
  <c r="O7435" i="4" s="1"/>
  <c r="Q7435" i="4" s="1"/>
  <c r="M7435" i="4"/>
  <c r="R7435" i="4" s="1"/>
  <c r="S7435" i="4" s="1"/>
  <c r="M7434" i="4"/>
  <c r="R7434" i="4" s="1"/>
  <c r="S7434" i="4" s="1"/>
  <c r="N7434" i="4"/>
  <c r="O7434" i="4" s="1"/>
  <c r="Q7434" i="4" s="1"/>
  <c r="M7433" i="4"/>
  <c r="N7432" i="4"/>
  <c r="M7432" i="4"/>
  <c r="N7431" i="4"/>
  <c r="O7431" i="4" s="1"/>
  <c r="Q7431" i="4" s="1"/>
  <c r="M7431" i="4"/>
  <c r="R7431" i="4" s="1"/>
  <c r="S7431" i="4" s="1"/>
  <c r="O7430" i="4"/>
  <c r="Q7430" i="4" s="1"/>
  <c r="M7430" i="4"/>
  <c r="N7430" i="4"/>
  <c r="M7429" i="4"/>
  <c r="N7428" i="4"/>
  <c r="M7428" i="4"/>
  <c r="N7427" i="4"/>
  <c r="O7427" i="4" s="1"/>
  <c r="Q7427" i="4" s="1"/>
  <c r="M7427" i="4"/>
  <c r="R7427" i="4" s="1"/>
  <c r="S7427" i="4" s="1"/>
  <c r="M7426" i="4"/>
  <c r="O7426" i="4" s="1"/>
  <c r="Q7426" i="4" s="1"/>
  <c r="N7426" i="4"/>
  <c r="M7425" i="4"/>
  <c r="N7424" i="4"/>
  <c r="M7424" i="4"/>
  <c r="O7424" i="4" s="1"/>
  <c r="Q7424" i="4" s="1"/>
  <c r="N7423" i="4"/>
  <c r="M7423" i="4"/>
  <c r="R7423" i="4" s="1"/>
  <c r="S7423" i="4" s="1"/>
  <c r="M7422" i="4"/>
  <c r="R7422" i="4" s="1"/>
  <c r="S7422" i="4" s="1"/>
  <c r="N7422" i="4"/>
  <c r="M7421" i="4"/>
  <c r="N7420" i="4"/>
  <c r="M7420" i="4"/>
  <c r="N7419" i="4"/>
  <c r="O7419" i="4" s="1"/>
  <c r="Q7419" i="4" s="1"/>
  <c r="M7419" i="4"/>
  <c r="R7419" i="4" s="1"/>
  <c r="S7419" i="4" s="1"/>
  <c r="O7418" i="4"/>
  <c r="Q7418" i="4" s="1"/>
  <c r="M7418" i="4"/>
  <c r="R7418" i="4" s="1"/>
  <c r="S7418" i="4" s="1"/>
  <c r="N7418" i="4"/>
  <c r="M7417" i="4"/>
  <c r="R7416" i="4"/>
  <c r="N7416" i="4"/>
  <c r="M7416" i="4"/>
  <c r="O7416" i="4" s="1"/>
  <c r="Q7416" i="4" s="1"/>
  <c r="N7415" i="4"/>
  <c r="O7415" i="4" s="1"/>
  <c r="Q7415" i="4" s="1"/>
  <c r="M7415" i="4"/>
  <c r="R7415" i="4" s="1"/>
  <c r="S7415" i="4" s="1"/>
  <c r="M7414" i="4"/>
  <c r="N7414" i="4"/>
  <c r="O7414" i="4" s="1"/>
  <c r="Q7414" i="4" s="1"/>
  <c r="M7413" i="4"/>
  <c r="N7412" i="4"/>
  <c r="M7412" i="4"/>
  <c r="N7411" i="4"/>
  <c r="O7411" i="4" s="1"/>
  <c r="Q7411" i="4" s="1"/>
  <c r="M7411" i="4"/>
  <c r="R7411" i="4" s="1"/>
  <c r="S7411" i="4" s="1"/>
  <c r="M7410" i="4"/>
  <c r="O7410" i="4" s="1"/>
  <c r="Q7410" i="4" s="1"/>
  <c r="N7410" i="4"/>
  <c r="M7409" i="4"/>
  <c r="N7408" i="4"/>
  <c r="M7408" i="4"/>
  <c r="O7408" i="4" s="1"/>
  <c r="Q7408" i="4" s="1"/>
  <c r="N7407" i="4"/>
  <c r="M7407" i="4"/>
  <c r="R7407" i="4" s="1"/>
  <c r="S7407" i="4" s="1"/>
  <c r="M7406" i="4"/>
  <c r="R7406" i="4" s="1"/>
  <c r="S7406" i="4" s="1"/>
  <c r="N7406" i="4"/>
  <c r="M7405" i="4"/>
  <c r="R7404" i="4"/>
  <c r="N7404" i="4"/>
  <c r="M7404" i="4"/>
  <c r="O7404" i="4" s="1"/>
  <c r="Q7404" i="4" s="1"/>
  <c r="N7403" i="4"/>
  <c r="O7403" i="4" s="1"/>
  <c r="Q7403" i="4" s="1"/>
  <c r="M7403" i="4"/>
  <c r="R7403" i="4" s="1"/>
  <c r="S7403" i="4" s="1"/>
  <c r="M7402" i="4"/>
  <c r="R7402" i="4" s="1"/>
  <c r="S7402" i="4" s="1"/>
  <c r="N7402" i="4"/>
  <c r="O7402" i="4" s="1"/>
  <c r="Q7402" i="4" s="1"/>
  <c r="M7401" i="4"/>
  <c r="N7400" i="4"/>
  <c r="M7400" i="4"/>
  <c r="N7399" i="4"/>
  <c r="O7399" i="4" s="1"/>
  <c r="Q7399" i="4" s="1"/>
  <c r="M7399" i="4"/>
  <c r="R7399" i="4" s="1"/>
  <c r="S7399" i="4" s="1"/>
  <c r="O7398" i="4"/>
  <c r="Q7398" i="4" s="1"/>
  <c r="M7398" i="4"/>
  <c r="N7398" i="4"/>
  <c r="M7397" i="4"/>
  <c r="N7396" i="4"/>
  <c r="M7396" i="4"/>
  <c r="N7395" i="4"/>
  <c r="O7395" i="4" s="1"/>
  <c r="Q7395" i="4" s="1"/>
  <c r="M7395" i="4"/>
  <c r="R7395" i="4" s="1"/>
  <c r="S7395" i="4" s="1"/>
  <c r="M7394" i="4"/>
  <c r="O7394" i="4" s="1"/>
  <c r="Q7394" i="4" s="1"/>
  <c r="N7394" i="4"/>
  <c r="M7393" i="4"/>
  <c r="N7392" i="4"/>
  <c r="M7392" i="4"/>
  <c r="O7392" i="4" s="1"/>
  <c r="Q7392" i="4" s="1"/>
  <c r="N7391" i="4"/>
  <c r="M7391" i="4"/>
  <c r="R7391" i="4" s="1"/>
  <c r="S7391" i="4" s="1"/>
  <c r="M7390" i="4"/>
  <c r="R7390" i="4" s="1"/>
  <c r="S7390" i="4" s="1"/>
  <c r="N7390" i="4"/>
  <c r="M7389" i="4"/>
  <c r="N7388" i="4"/>
  <c r="M7388" i="4"/>
  <c r="N7387" i="4"/>
  <c r="O7387" i="4" s="1"/>
  <c r="Q7387" i="4" s="1"/>
  <c r="M7387" i="4"/>
  <c r="R7387" i="4" s="1"/>
  <c r="S7387" i="4" s="1"/>
  <c r="O7386" i="4"/>
  <c r="Q7386" i="4" s="1"/>
  <c r="M7386" i="4"/>
  <c r="R7386" i="4" s="1"/>
  <c r="S7386" i="4" s="1"/>
  <c r="N7386" i="4"/>
  <c r="M7385" i="4"/>
  <c r="R7384" i="4"/>
  <c r="N7384" i="4"/>
  <c r="M7384" i="4"/>
  <c r="O7384" i="4" s="1"/>
  <c r="Q7384" i="4" s="1"/>
  <c r="N7383" i="4"/>
  <c r="O7383" i="4" s="1"/>
  <c r="Q7383" i="4" s="1"/>
  <c r="M7383" i="4"/>
  <c r="R7383" i="4" s="1"/>
  <c r="S7383" i="4" s="1"/>
  <c r="M7382" i="4"/>
  <c r="N7382" i="4"/>
  <c r="O7382" i="4" s="1"/>
  <c r="Q7382" i="4" s="1"/>
  <c r="M7381" i="4"/>
  <c r="N7380" i="4"/>
  <c r="M7380" i="4"/>
  <c r="N7379" i="4"/>
  <c r="O7379" i="4" s="1"/>
  <c r="Q7379" i="4" s="1"/>
  <c r="M7379" i="4"/>
  <c r="R7379" i="4" s="1"/>
  <c r="S7379" i="4" s="1"/>
  <c r="M7378" i="4"/>
  <c r="O7378" i="4" s="1"/>
  <c r="Q7378" i="4" s="1"/>
  <c r="N7378" i="4"/>
  <c r="M7377" i="4"/>
  <c r="N7376" i="4"/>
  <c r="M7376" i="4"/>
  <c r="O7376" i="4" s="1"/>
  <c r="Q7376" i="4" s="1"/>
  <c r="N7375" i="4"/>
  <c r="M7375" i="4"/>
  <c r="R7375" i="4" s="1"/>
  <c r="S7375" i="4" s="1"/>
  <c r="M7374" i="4"/>
  <c r="R7374" i="4" s="1"/>
  <c r="S7374" i="4" s="1"/>
  <c r="N7374" i="4"/>
  <c r="M7373" i="4"/>
  <c r="R7372" i="4"/>
  <c r="N7372" i="4"/>
  <c r="M7372" i="4"/>
  <c r="O7372" i="4" s="1"/>
  <c r="Q7372" i="4" s="1"/>
  <c r="N7371" i="4"/>
  <c r="O7371" i="4" s="1"/>
  <c r="Q7371" i="4" s="1"/>
  <c r="M7371" i="4"/>
  <c r="R7371" i="4" s="1"/>
  <c r="S7371" i="4" s="1"/>
  <c r="M7370" i="4"/>
  <c r="R7370" i="4" s="1"/>
  <c r="S7370" i="4" s="1"/>
  <c r="N7370" i="4"/>
  <c r="O7370" i="4" s="1"/>
  <c r="Q7370" i="4" s="1"/>
  <c r="M7369" i="4"/>
  <c r="N7368" i="4"/>
  <c r="M7368" i="4"/>
  <c r="N7367" i="4"/>
  <c r="O7367" i="4" s="1"/>
  <c r="Q7367" i="4" s="1"/>
  <c r="M7367" i="4"/>
  <c r="R7367" i="4" s="1"/>
  <c r="S7367" i="4" s="1"/>
  <c r="O7366" i="4"/>
  <c r="Q7366" i="4" s="1"/>
  <c r="M7366" i="4"/>
  <c r="N7366" i="4"/>
  <c r="M7365" i="4"/>
  <c r="N7364" i="4"/>
  <c r="M7364" i="4"/>
  <c r="N7363" i="4"/>
  <c r="O7363" i="4" s="1"/>
  <c r="Q7363" i="4" s="1"/>
  <c r="M7363" i="4"/>
  <c r="R7363" i="4" s="1"/>
  <c r="S7363" i="4" s="1"/>
  <c r="M7362" i="4"/>
  <c r="O7362" i="4" s="1"/>
  <c r="Q7362" i="4" s="1"/>
  <c r="N7362" i="4"/>
  <c r="M7361" i="4"/>
  <c r="N7360" i="4"/>
  <c r="M7360" i="4"/>
  <c r="O7360" i="4" s="1"/>
  <c r="Q7360" i="4" s="1"/>
  <c r="N7359" i="4"/>
  <c r="M7359" i="4"/>
  <c r="R7359" i="4" s="1"/>
  <c r="S7359" i="4" s="1"/>
  <c r="M7358" i="4"/>
  <c r="R7358" i="4" s="1"/>
  <c r="S7358" i="4" s="1"/>
  <c r="N7358" i="4"/>
  <c r="M7357" i="4"/>
  <c r="N7356" i="4"/>
  <c r="M7356" i="4"/>
  <c r="N7355" i="4"/>
  <c r="O7355" i="4" s="1"/>
  <c r="Q7355" i="4" s="1"/>
  <c r="M7355" i="4"/>
  <c r="R7355" i="4" s="1"/>
  <c r="S7355" i="4" s="1"/>
  <c r="O7354" i="4"/>
  <c r="Q7354" i="4" s="1"/>
  <c r="M7354" i="4"/>
  <c r="R7354" i="4" s="1"/>
  <c r="S7354" i="4" s="1"/>
  <c r="N7354" i="4"/>
  <c r="M7353" i="4"/>
  <c r="R7352" i="4"/>
  <c r="N7352" i="4"/>
  <c r="M7352" i="4"/>
  <c r="O7352" i="4" s="1"/>
  <c r="Q7352" i="4" s="1"/>
  <c r="N7351" i="4"/>
  <c r="O7351" i="4" s="1"/>
  <c r="Q7351" i="4" s="1"/>
  <c r="M7351" i="4"/>
  <c r="R7351" i="4" s="1"/>
  <c r="S7351" i="4" s="1"/>
  <c r="M7350" i="4"/>
  <c r="N7350" i="4"/>
  <c r="O7350" i="4" s="1"/>
  <c r="Q7350" i="4" s="1"/>
  <c r="M7349" i="4"/>
  <c r="N7348" i="4"/>
  <c r="M7348" i="4"/>
  <c r="N7347" i="4"/>
  <c r="O7347" i="4" s="1"/>
  <c r="Q7347" i="4" s="1"/>
  <c r="M7347" i="4"/>
  <c r="R7347" i="4" s="1"/>
  <c r="S7347" i="4" s="1"/>
  <c r="M7346" i="4"/>
  <c r="O7346" i="4" s="1"/>
  <c r="Q7346" i="4" s="1"/>
  <c r="N7346" i="4"/>
  <c r="M7345" i="4"/>
  <c r="N7344" i="4"/>
  <c r="M7344" i="4"/>
  <c r="O7344" i="4" s="1"/>
  <c r="Q7344" i="4" s="1"/>
  <c r="N7343" i="4"/>
  <c r="M7343" i="4"/>
  <c r="R7343" i="4" s="1"/>
  <c r="S7343" i="4" s="1"/>
  <c r="M7342" i="4"/>
  <c r="R7342" i="4" s="1"/>
  <c r="S7342" i="4" s="1"/>
  <c r="N7342" i="4"/>
  <c r="M7341" i="4"/>
  <c r="R7340" i="4"/>
  <c r="N7340" i="4"/>
  <c r="M7340" i="4"/>
  <c r="O7340" i="4" s="1"/>
  <c r="Q7340" i="4" s="1"/>
  <c r="N7339" i="4"/>
  <c r="O7339" i="4" s="1"/>
  <c r="Q7339" i="4" s="1"/>
  <c r="M7339" i="4"/>
  <c r="R7339" i="4" s="1"/>
  <c r="S7339" i="4" s="1"/>
  <c r="M7338" i="4"/>
  <c r="R7338" i="4" s="1"/>
  <c r="S7338" i="4" s="1"/>
  <c r="N7338" i="4"/>
  <c r="O7338" i="4" s="1"/>
  <c r="Q7338" i="4" s="1"/>
  <c r="M7337" i="4"/>
  <c r="N7336" i="4"/>
  <c r="M7336" i="4"/>
  <c r="N7335" i="4"/>
  <c r="O7335" i="4" s="1"/>
  <c r="Q7335" i="4" s="1"/>
  <c r="M7335" i="4"/>
  <c r="R7335" i="4" s="1"/>
  <c r="S7335" i="4" s="1"/>
  <c r="O7334" i="4"/>
  <c r="Q7334" i="4" s="1"/>
  <c r="M7334" i="4"/>
  <c r="N7334" i="4"/>
  <c r="M7333" i="4"/>
  <c r="N7332" i="4"/>
  <c r="M7332" i="4"/>
  <c r="N7331" i="4"/>
  <c r="O7331" i="4" s="1"/>
  <c r="Q7331" i="4" s="1"/>
  <c r="M7331" i="4"/>
  <c r="R7331" i="4" s="1"/>
  <c r="S7331" i="4" s="1"/>
  <c r="M7330" i="4"/>
  <c r="O7330" i="4" s="1"/>
  <c r="Q7330" i="4" s="1"/>
  <c r="N7330" i="4"/>
  <c r="M7329" i="4"/>
  <c r="N7328" i="4"/>
  <c r="M7328" i="4"/>
  <c r="O7328" i="4" s="1"/>
  <c r="Q7328" i="4" s="1"/>
  <c r="N7327" i="4"/>
  <c r="M7327" i="4"/>
  <c r="R7327" i="4" s="1"/>
  <c r="S7327" i="4" s="1"/>
  <c r="M7326" i="4"/>
  <c r="R7326" i="4" s="1"/>
  <c r="S7326" i="4" s="1"/>
  <c r="N7326" i="4"/>
  <c r="M7325" i="4"/>
  <c r="N7324" i="4"/>
  <c r="M7324" i="4"/>
  <c r="N7323" i="4"/>
  <c r="O7323" i="4" s="1"/>
  <c r="Q7323" i="4" s="1"/>
  <c r="M7323" i="4"/>
  <c r="R7323" i="4" s="1"/>
  <c r="S7323" i="4" s="1"/>
  <c r="O7322" i="4"/>
  <c r="Q7322" i="4" s="1"/>
  <c r="M7322" i="4"/>
  <c r="R7322" i="4" s="1"/>
  <c r="S7322" i="4" s="1"/>
  <c r="N7322" i="4"/>
  <c r="M7321" i="4"/>
  <c r="R7320" i="4"/>
  <c r="N7320" i="4"/>
  <c r="M7320" i="4"/>
  <c r="O7320" i="4" s="1"/>
  <c r="Q7320" i="4" s="1"/>
  <c r="N7319" i="4"/>
  <c r="O7319" i="4" s="1"/>
  <c r="Q7319" i="4" s="1"/>
  <c r="M7319" i="4"/>
  <c r="R7319" i="4" s="1"/>
  <c r="S7319" i="4" s="1"/>
  <c r="M7318" i="4"/>
  <c r="N7318" i="4"/>
  <c r="O7318" i="4" s="1"/>
  <c r="Q7318" i="4" s="1"/>
  <c r="M7317" i="4"/>
  <c r="N7316" i="4"/>
  <c r="M7316" i="4"/>
  <c r="N7315" i="4"/>
  <c r="O7315" i="4" s="1"/>
  <c r="Q7315" i="4" s="1"/>
  <c r="M7315" i="4"/>
  <c r="R7315" i="4" s="1"/>
  <c r="S7315" i="4" s="1"/>
  <c r="M7314" i="4"/>
  <c r="O7314" i="4" s="1"/>
  <c r="Q7314" i="4" s="1"/>
  <c r="N7314" i="4"/>
  <c r="M7313" i="4"/>
  <c r="N7312" i="4"/>
  <c r="M7312" i="4"/>
  <c r="O7312" i="4" s="1"/>
  <c r="Q7312" i="4" s="1"/>
  <c r="N7311" i="4"/>
  <c r="M7311" i="4"/>
  <c r="R7311" i="4" s="1"/>
  <c r="S7311" i="4" s="1"/>
  <c r="M7310" i="4"/>
  <c r="R7310" i="4" s="1"/>
  <c r="S7310" i="4" s="1"/>
  <c r="N7310" i="4"/>
  <c r="M7309" i="4"/>
  <c r="R7308" i="4"/>
  <c r="N7308" i="4"/>
  <c r="M7308" i="4"/>
  <c r="O7308" i="4" s="1"/>
  <c r="Q7308" i="4" s="1"/>
  <c r="N7307" i="4"/>
  <c r="O7307" i="4" s="1"/>
  <c r="Q7307" i="4" s="1"/>
  <c r="M7307" i="4"/>
  <c r="R7307" i="4" s="1"/>
  <c r="S7307" i="4" s="1"/>
  <c r="M7306" i="4"/>
  <c r="R7306" i="4" s="1"/>
  <c r="S7306" i="4" s="1"/>
  <c r="N7306" i="4"/>
  <c r="O7306" i="4" s="1"/>
  <c r="Q7306" i="4" s="1"/>
  <c r="M7305" i="4"/>
  <c r="N7304" i="4"/>
  <c r="M7304" i="4"/>
  <c r="N7303" i="4"/>
  <c r="O7303" i="4" s="1"/>
  <c r="Q7303" i="4" s="1"/>
  <c r="M7303" i="4"/>
  <c r="R7303" i="4" s="1"/>
  <c r="S7303" i="4" s="1"/>
  <c r="O7302" i="4"/>
  <c r="Q7302" i="4" s="1"/>
  <c r="M7302" i="4"/>
  <c r="N7302" i="4"/>
  <c r="M7301" i="4"/>
  <c r="N7300" i="4"/>
  <c r="M7300" i="4"/>
  <c r="N7299" i="4"/>
  <c r="O7299" i="4" s="1"/>
  <c r="Q7299" i="4" s="1"/>
  <c r="M7299" i="4"/>
  <c r="R7299" i="4" s="1"/>
  <c r="S7299" i="4" s="1"/>
  <c r="M7298" i="4"/>
  <c r="O7298" i="4" s="1"/>
  <c r="Q7298" i="4" s="1"/>
  <c r="N7298" i="4"/>
  <c r="M7297" i="4"/>
  <c r="N7296" i="4"/>
  <c r="M7296" i="4"/>
  <c r="O7296" i="4" s="1"/>
  <c r="Q7296" i="4" s="1"/>
  <c r="N7295" i="4"/>
  <c r="M7295" i="4"/>
  <c r="R7295" i="4" s="1"/>
  <c r="S7295" i="4" s="1"/>
  <c r="M7294" i="4"/>
  <c r="R7294" i="4" s="1"/>
  <c r="S7294" i="4" s="1"/>
  <c r="N7294" i="4"/>
  <c r="M7293" i="4"/>
  <c r="N7292" i="4"/>
  <c r="M7292" i="4"/>
  <c r="N7291" i="4"/>
  <c r="O7291" i="4" s="1"/>
  <c r="Q7291" i="4" s="1"/>
  <c r="M7291" i="4"/>
  <c r="R7291" i="4" s="1"/>
  <c r="S7291" i="4" s="1"/>
  <c r="O7290" i="4"/>
  <c r="Q7290" i="4" s="1"/>
  <c r="M7290" i="4"/>
  <c r="R7290" i="4" s="1"/>
  <c r="S7290" i="4" s="1"/>
  <c r="N7290" i="4"/>
  <c r="M7289" i="4"/>
  <c r="R7288" i="4"/>
  <c r="N7288" i="4"/>
  <c r="M7288" i="4"/>
  <c r="O7288" i="4" s="1"/>
  <c r="Q7288" i="4" s="1"/>
  <c r="N7287" i="4"/>
  <c r="O7287" i="4" s="1"/>
  <c r="Q7287" i="4" s="1"/>
  <c r="M7287" i="4"/>
  <c r="R7287" i="4" s="1"/>
  <c r="S7287" i="4" s="1"/>
  <c r="M7286" i="4"/>
  <c r="N7286" i="4"/>
  <c r="O7286" i="4" s="1"/>
  <c r="Q7286" i="4" s="1"/>
  <c r="M7285" i="4"/>
  <c r="N7284" i="4"/>
  <c r="M7284" i="4"/>
  <c r="N7283" i="4"/>
  <c r="O7283" i="4" s="1"/>
  <c r="Q7283" i="4" s="1"/>
  <c r="M7283" i="4"/>
  <c r="R7283" i="4" s="1"/>
  <c r="S7283" i="4" s="1"/>
  <c r="M7282" i="4"/>
  <c r="O7282" i="4" s="1"/>
  <c r="Q7282" i="4" s="1"/>
  <c r="N7282" i="4"/>
  <c r="M7281" i="4"/>
  <c r="N7280" i="4"/>
  <c r="M7280" i="4"/>
  <c r="O7280" i="4" s="1"/>
  <c r="Q7280" i="4" s="1"/>
  <c r="N7279" i="4"/>
  <c r="M7279" i="4"/>
  <c r="R7279" i="4" s="1"/>
  <c r="S7279" i="4" s="1"/>
  <c r="M7278" i="4"/>
  <c r="R7278" i="4" s="1"/>
  <c r="S7278" i="4" s="1"/>
  <c r="N7278" i="4"/>
  <c r="M7277" i="4"/>
  <c r="R7276" i="4"/>
  <c r="N7276" i="4"/>
  <c r="M7276" i="4"/>
  <c r="O7276" i="4" s="1"/>
  <c r="Q7276" i="4" s="1"/>
  <c r="N7275" i="4"/>
  <c r="O7275" i="4" s="1"/>
  <c r="Q7275" i="4" s="1"/>
  <c r="M7275" i="4"/>
  <c r="R7275" i="4" s="1"/>
  <c r="S7275" i="4" s="1"/>
  <c r="M7274" i="4"/>
  <c r="R7274" i="4" s="1"/>
  <c r="S7274" i="4" s="1"/>
  <c r="N7274" i="4"/>
  <c r="O7274" i="4" s="1"/>
  <c r="Q7274" i="4" s="1"/>
  <c r="M7273" i="4"/>
  <c r="N7272" i="4"/>
  <c r="M7272" i="4"/>
  <c r="N7271" i="4"/>
  <c r="O7271" i="4" s="1"/>
  <c r="Q7271" i="4" s="1"/>
  <c r="M7271" i="4"/>
  <c r="R7271" i="4" s="1"/>
  <c r="S7271" i="4" s="1"/>
  <c r="O7270" i="4"/>
  <c r="Q7270" i="4" s="1"/>
  <c r="M7270" i="4"/>
  <c r="N7270" i="4"/>
  <c r="M7269" i="4"/>
  <c r="N7268" i="4"/>
  <c r="M7268" i="4"/>
  <c r="N7267" i="4"/>
  <c r="O7267" i="4" s="1"/>
  <c r="Q7267" i="4" s="1"/>
  <c r="M7267" i="4"/>
  <c r="R7267" i="4" s="1"/>
  <c r="S7267" i="4" s="1"/>
  <c r="M7266" i="4"/>
  <c r="O7266" i="4" s="1"/>
  <c r="Q7266" i="4" s="1"/>
  <c r="N7266" i="4"/>
  <c r="M7265" i="4"/>
  <c r="N7264" i="4"/>
  <c r="M7264" i="4"/>
  <c r="O7264" i="4" s="1"/>
  <c r="Q7264" i="4" s="1"/>
  <c r="N7263" i="4"/>
  <c r="M7263" i="4"/>
  <c r="R7263" i="4" s="1"/>
  <c r="S7263" i="4" s="1"/>
  <c r="M7262" i="4"/>
  <c r="R7262" i="4" s="1"/>
  <c r="S7262" i="4" s="1"/>
  <c r="N7262" i="4"/>
  <c r="M7261" i="4"/>
  <c r="N7260" i="4"/>
  <c r="M7260" i="4"/>
  <c r="N7259" i="4"/>
  <c r="O7259" i="4" s="1"/>
  <c r="Q7259" i="4" s="1"/>
  <c r="M7259" i="4"/>
  <c r="R7259" i="4" s="1"/>
  <c r="S7259" i="4" s="1"/>
  <c r="O7258" i="4"/>
  <c r="Q7258" i="4" s="1"/>
  <c r="M7258" i="4"/>
  <c r="R7258" i="4" s="1"/>
  <c r="S7258" i="4" s="1"/>
  <c r="N7258" i="4"/>
  <c r="M7257" i="4"/>
  <c r="R7256" i="4"/>
  <c r="N7256" i="4"/>
  <c r="M7256" i="4"/>
  <c r="O7256" i="4" s="1"/>
  <c r="Q7256" i="4" s="1"/>
  <c r="N7255" i="4"/>
  <c r="O7255" i="4" s="1"/>
  <c r="Q7255" i="4" s="1"/>
  <c r="M7255" i="4"/>
  <c r="R7255" i="4" s="1"/>
  <c r="S7255" i="4" s="1"/>
  <c r="M7254" i="4"/>
  <c r="N7254" i="4"/>
  <c r="O7254" i="4" s="1"/>
  <c r="Q7254" i="4" s="1"/>
  <c r="M7253" i="4"/>
  <c r="N7252" i="4"/>
  <c r="M7252" i="4"/>
  <c r="N7251" i="4"/>
  <c r="O7251" i="4" s="1"/>
  <c r="Q7251" i="4" s="1"/>
  <c r="M7251" i="4"/>
  <c r="R7251" i="4" s="1"/>
  <c r="S7251" i="4" s="1"/>
  <c r="M7250" i="4"/>
  <c r="O7250" i="4" s="1"/>
  <c r="Q7250" i="4" s="1"/>
  <c r="N7250" i="4"/>
  <c r="M7249" i="4"/>
  <c r="N7248" i="4"/>
  <c r="M7248" i="4"/>
  <c r="O7248" i="4" s="1"/>
  <c r="Q7248" i="4" s="1"/>
  <c r="N7247" i="4"/>
  <c r="M7247" i="4"/>
  <c r="R7247" i="4" s="1"/>
  <c r="S7247" i="4" s="1"/>
  <c r="M7246" i="4"/>
  <c r="R7246" i="4" s="1"/>
  <c r="S7246" i="4" s="1"/>
  <c r="N7246" i="4"/>
  <c r="M7245" i="4"/>
  <c r="R7244" i="4"/>
  <c r="N7244" i="4"/>
  <c r="M7244" i="4"/>
  <c r="O7244" i="4" s="1"/>
  <c r="Q7244" i="4" s="1"/>
  <c r="N7243" i="4"/>
  <c r="O7243" i="4" s="1"/>
  <c r="Q7243" i="4" s="1"/>
  <c r="M7243" i="4"/>
  <c r="R7243" i="4" s="1"/>
  <c r="S7243" i="4" s="1"/>
  <c r="M7242" i="4"/>
  <c r="R7242" i="4" s="1"/>
  <c r="S7242" i="4" s="1"/>
  <c r="N7242" i="4"/>
  <c r="O7242" i="4" s="1"/>
  <c r="Q7242" i="4" s="1"/>
  <c r="M7241" i="4"/>
  <c r="N7240" i="4"/>
  <c r="M7240" i="4"/>
  <c r="N7239" i="4"/>
  <c r="O7239" i="4" s="1"/>
  <c r="Q7239" i="4" s="1"/>
  <c r="M7239" i="4"/>
  <c r="R7239" i="4" s="1"/>
  <c r="S7239" i="4" s="1"/>
  <c r="O7238" i="4"/>
  <c r="Q7238" i="4" s="1"/>
  <c r="M7238" i="4"/>
  <c r="N7238" i="4"/>
  <c r="M7237" i="4"/>
  <c r="N7236" i="4"/>
  <c r="M7236" i="4"/>
  <c r="N7235" i="4"/>
  <c r="O7235" i="4" s="1"/>
  <c r="Q7235" i="4" s="1"/>
  <c r="M7235" i="4"/>
  <c r="R7235" i="4" s="1"/>
  <c r="S7235" i="4" s="1"/>
  <c r="M7234" i="4"/>
  <c r="O7234" i="4" s="1"/>
  <c r="Q7234" i="4" s="1"/>
  <c r="N7234" i="4"/>
  <c r="M7233" i="4"/>
  <c r="N7232" i="4"/>
  <c r="M7232" i="4"/>
  <c r="O7232" i="4" s="1"/>
  <c r="Q7232" i="4" s="1"/>
  <c r="N7231" i="4"/>
  <c r="M7231" i="4"/>
  <c r="R7231" i="4" s="1"/>
  <c r="S7231" i="4" s="1"/>
  <c r="M7230" i="4"/>
  <c r="R7230" i="4" s="1"/>
  <c r="S7230" i="4" s="1"/>
  <c r="N7230" i="4"/>
  <c r="M7229" i="4"/>
  <c r="N7228" i="4"/>
  <c r="M7228" i="4"/>
  <c r="N7227" i="4"/>
  <c r="O7227" i="4" s="1"/>
  <c r="Q7227" i="4" s="1"/>
  <c r="M7227" i="4"/>
  <c r="R7227" i="4" s="1"/>
  <c r="S7227" i="4" s="1"/>
  <c r="O7226" i="4"/>
  <c r="Q7226" i="4" s="1"/>
  <c r="M7226" i="4"/>
  <c r="R7226" i="4" s="1"/>
  <c r="S7226" i="4" s="1"/>
  <c r="N7226" i="4"/>
  <c r="M7225" i="4"/>
  <c r="R7224" i="4"/>
  <c r="N7224" i="4"/>
  <c r="M7224" i="4"/>
  <c r="O7224" i="4" s="1"/>
  <c r="Q7224" i="4" s="1"/>
  <c r="N7223" i="4"/>
  <c r="O7223" i="4" s="1"/>
  <c r="Q7223" i="4" s="1"/>
  <c r="M7223" i="4"/>
  <c r="R7223" i="4" s="1"/>
  <c r="S7223" i="4" s="1"/>
  <c r="M7222" i="4"/>
  <c r="N7222" i="4"/>
  <c r="O7222" i="4" s="1"/>
  <c r="Q7222" i="4" s="1"/>
  <c r="M7221" i="4"/>
  <c r="N7220" i="4"/>
  <c r="M7220" i="4"/>
  <c r="N7219" i="4"/>
  <c r="O7219" i="4" s="1"/>
  <c r="Q7219" i="4" s="1"/>
  <c r="M7219" i="4"/>
  <c r="R7219" i="4" s="1"/>
  <c r="S7219" i="4" s="1"/>
  <c r="M7218" i="4"/>
  <c r="O7218" i="4" s="1"/>
  <c r="Q7218" i="4" s="1"/>
  <c r="N7218" i="4"/>
  <c r="M7217" i="4"/>
  <c r="N7216" i="4"/>
  <c r="M7216" i="4"/>
  <c r="O7216" i="4" s="1"/>
  <c r="Q7216" i="4" s="1"/>
  <c r="N7215" i="4"/>
  <c r="M7215" i="4"/>
  <c r="R7215" i="4" s="1"/>
  <c r="S7215" i="4" s="1"/>
  <c r="M7214" i="4"/>
  <c r="R7214" i="4" s="1"/>
  <c r="S7214" i="4" s="1"/>
  <c r="N7214" i="4"/>
  <c r="M7213" i="4"/>
  <c r="R7212" i="4"/>
  <c r="N7212" i="4"/>
  <c r="M7212" i="4"/>
  <c r="O7212" i="4" s="1"/>
  <c r="Q7212" i="4" s="1"/>
  <c r="N7211" i="4"/>
  <c r="O7211" i="4" s="1"/>
  <c r="Q7211" i="4" s="1"/>
  <c r="M7211" i="4"/>
  <c r="R7211" i="4" s="1"/>
  <c r="S7211" i="4" s="1"/>
  <c r="M7210" i="4"/>
  <c r="R7210" i="4" s="1"/>
  <c r="S7210" i="4" s="1"/>
  <c r="N7210" i="4"/>
  <c r="O7210" i="4" s="1"/>
  <c r="Q7210" i="4" s="1"/>
  <c r="M7209" i="4"/>
  <c r="N7208" i="4"/>
  <c r="M7208" i="4"/>
  <c r="N7207" i="4"/>
  <c r="O7207" i="4" s="1"/>
  <c r="Q7207" i="4" s="1"/>
  <c r="M7207" i="4"/>
  <c r="R7207" i="4" s="1"/>
  <c r="S7207" i="4" s="1"/>
  <c r="O7206" i="4"/>
  <c r="Q7206" i="4" s="1"/>
  <c r="M7206" i="4"/>
  <c r="N7206" i="4"/>
  <c r="M7205" i="4"/>
  <c r="N7204" i="4"/>
  <c r="M7204" i="4"/>
  <c r="N7203" i="4"/>
  <c r="O7203" i="4" s="1"/>
  <c r="Q7203" i="4" s="1"/>
  <c r="M7203" i="4"/>
  <c r="R7203" i="4" s="1"/>
  <c r="S7203" i="4" s="1"/>
  <c r="M7202" i="4"/>
  <c r="O7202" i="4" s="1"/>
  <c r="Q7202" i="4" s="1"/>
  <c r="N7202" i="4"/>
  <c r="M7201" i="4"/>
  <c r="N7200" i="4"/>
  <c r="M7200" i="4"/>
  <c r="O7200" i="4" s="1"/>
  <c r="Q7200" i="4" s="1"/>
  <c r="N7199" i="4"/>
  <c r="M7199" i="4"/>
  <c r="R7199" i="4" s="1"/>
  <c r="S7199" i="4" s="1"/>
  <c r="M7198" i="4"/>
  <c r="R7198" i="4" s="1"/>
  <c r="S7198" i="4" s="1"/>
  <c r="N7198" i="4"/>
  <c r="M7197" i="4"/>
  <c r="N7196" i="4"/>
  <c r="M7196" i="4"/>
  <c r="N7195" i="4"/>
  <c r="O7195" i="4" s="1"/>
  <c r="Q7195" i="4" s="1"/>
  <c r="M7195" i="4"/>
  <c r="R7195" i="4" s="1"/>
  <c r="S7195" i="4" s="1"/>
  <c r="O7194" i="4"/>
  <c r="Q7194" i="4" s="1"/>
  <c r="M7194" i="4"/>
  <c r="R7194" i="4" s="1"/>
  <c r="S7194" i="4" s="1"/>
  <c r="N7194" i="4"/>
  <c r="M7193" i="4"/>
  <c r="R7192" i="4"/>
  <c r="N7192" i="4"/>
  <c r="M7192" i="4"/>
  <c r="O7192" i="4" s="1"/>
  <c r="Q7192" i="4" s="1"/>
  <c r="N7191" i="4"/>
  <c r="O7191" i="4" s="1"/>
  <c r="Q7191" i="4" s="1"/>
  <c r="M7191" i="4"/>
  <c r="R7191" i="4" s="1"/>
  <c r="S7191" i="4" s="1"/>
  <c r="M7190" i="4"/>
  <c r="N7190" i="4"/>
  <c r="O7190" i="4" s="1"/>
  <c r="Q7190" i="4" s="1"/>
  <c r="M7189" i="4"/>
  <c r="N7188" i="4"/>
  <c r="M7188" i="4"/>
  <c r="N7187" i="4"/>
  <c r="O7187" i="4" s="1"/>
  <c r="Q7187" i="4" s="1"/>
  <c r="M7187" i="4"/>
  <c r="R7187" i="4" s="1"/>
  <c r="S7187" i="4" s="1"/>
  <c r="M7186" i="4"/>
  <c r="O7186" i="4" s="1"/>
  <c r="Q7186" i="4" s="1"/>
  <c r="N7186" i="4"/>
  <c r="M7185" i="4"/>
  <c r="N7184" i="4"/>
  <c r="M7184" i="4"/>
  <c r="O7184" i="4" s="1"/>
  <c r="Q7184" i="4" s="1"/>
  <c r="N7183" i="4"/>
  <c r="M7183" i="4"/>
  <c r="R7183" i="4" s="1"/>
  <c r="S7183" i="4" s="1"/>
  <c r="M7182" i="4"/>
  <c r="R7182" i="4" s="1"/>
  <c r="S7182" i="4" s="1"/>
  <c r="N7182" i="4"/>
  <c r="M7181" i="4"/>
  <c r="R7180" i="4"/>
  <c r="N7180" i="4"/>
  <c r="M7180" i="4"/>
  <c r="O7180" i="4" s="1"/>
  <c r="Q7180" i="4" s="1"/>
  <c r="N7179" i="4"/>
  <c r="O7179" i="4" s="1"/>
  <c r="Q7179" i="4" s="1"/>
  <c r="M7179" i="4"/>
  <c r="R7179" i="4" s="1"/>
  <c r="S7179" i="4" s="1"/>
  <c r="M7178" i="4"/>
  <c r="R7178" i="4" s="1"/>
  <c r="S7178" i="4" s="1"/>
  <c r="N7178" i="4"/>
  <c r="O7178" i="4" s="1"/>
  <c r="Q7178" i="4" s="1"/>
  <c r="M7177" i="4"/>
  <c r="N7176" i="4"/>
  <c r="M7176" i="4"/>
  <c r="N7175" i="4"/>
  <c r="O7175" i="4" s="1"/>
  <c r="Q7175" i="4" s="1"/>
  <c r="M7175" i="4"/>
  <c r="R7175" i="4" s="1"/>
  <c r="S7175" i="4" s="1"/>
  <c r="O7174" i="4"/>
  <c r="Q7174" i="4" s="1"/>
  <c r="M7174" i="4"/>
  <c r="N7174" i="4"/>
  <c r="M7173" i="4"/>
  <c r="N7172" i="4"/>
  <c r="M7172" i="4"/>
  <c r="N7171" i="4"/>
  <c r="O7171" i="4" s="1"/>
  <c r="Q7171" i="4" s="1"/>
  <c r="M7171" i="4"/>
  <c r="R7171" i="4" s="1"/>
  <c r="S7171" i="4" s="1"/>
  <c r="M7170" i="4"/>
  <c r="O7170" i="4" s="1"/>
  <c r="Q7170" i="4" s="1"/>
  <c r="N7170" i="4"/>
  <c r="M7169" i="4"/>
  <c r="N7168" i="4"/>
  <c r="M7168" i="4"/>
  <c r="O7168" i="4" s="1"/>
  <c r="Q7168" i="4" s="1"/>
  <c r="N7167" i="4"/>
  <c r="M7167" i="4"/>
  <c r="R7167" i="4" s="1"/>
  <c r="S7167" i="4" s="1"/>
  <c r="M7166" i="4"/>
  <c r="R7166" i="4" s="1"/>
  <c r="S7166" i="4" s="1"/>
  <c r="N7166" i="4"/>
  <c r="M7165" i="4"/>
  <c r="N7164" i="4"/>
  <c r="M7164" i="4"/>
  <c r="N7163" i="4"/>
  <c r="O7163" i="4" s="1"/>
  <c r="Q7163" i="4" s="1"/>
  <c r="M7163" i="4"/>
  <c r="R7163" i="4" s="1"/>
  <c r="S7163" i="4" s="1"/>
  <c r="O7162" i="4"/>
  <c r="Q7162" i="4" s="1"/>
  <c r="M7162" i="4"/>
  <c r="R7162" i="4" s="1"/>
  <c r="S7162" i="4" s="1"/>
  <c r="N7162" i="4"/>
  <c r="M7161" i="4"/>
  <c r="R7160" i="4"/>
  <c r="N7160" i="4"/>
  <c r="M7160" i="4"/>
  <c r="O7160" i="4" s="1"/>
  <c r="Q7160" i="4" s="1"/>
  <c r="N7159" i="4"/>
  <c r="O7159" i="4" s="1"/>
  <c r="Q7159" i="4" s="1"/>
  <c r="M7159" i="4"/>
  <c r="R7159" i="4" s="1"/>
  <c r="S7159" i="4" s="1"/>
  <c r="M7158" i="4"/>
  <c r="N7158" i="4"/>
  <c r="O7158" i="4" s="1"/>
  <c r="Q7158" i="4" s="1"/>
  <c r="M7157" i="4"/>
  <c r="N7156" i="4"/>
  <c r="M7156" i="4"/>
  <c r="N7155" i="4"/>
  <c r="O7155" i="4" s="1"/>
  <c r="Q7155" i="4" s="1"/>
  <c r="M7155" i="4"/>
  <c r="R7155" i="4" s="1"/>
  <c r="S7155" i="4" s="1"/>
  <c r="M7154" i="4"/>
  <c r="O7154" i="4" s="1"/>
  <c r="Q7154" i="4" s="1"/>
  <c r="N7154" i="4"/>
  <c r="M7153" i="4"/>
  <c r="N7152" i="4"/>
  <c r="M7152" i="4"/>
  <c r="O7152" i="4" s="1"/>
  <c r="Q7152" i="4" s="1"/>
  <c r="N7151" i="4"/>
  <c r="M7151" i="4"/>
  <c r="R7151" i="4" s="1"/>
  <c r="S7151" i="4" s="1"/>
  <c r="M7150" i="4"/>
  <c r="R7150" i="4" s="1"/>
  <c r="S7150" i="4" s="1"/>
  <c r="N7150" i="4"/>
  <c r="M7149" i="4"/>
  <c r="R7148" i="4"/>
  <c r="N7148" i="4"/>
  <c r="M7148" i="4"/>
  <c r="O7148" i="4" s="1"/>
  <c r="Q7148" i="4" s="1"/>
  <c r="N7147" i="4"/>
  <c r="O7147" i="4" s="1"/>
  <c r="Q7147" i="4" s="1"/>
  <c r="M7147" i="4"/>
  <c r="R7147" i="4" s="1"/>
  <c r="S7147" i="4" s="1"/>
  <c r="M7146" i="4"/>
  <c r="R7146" i="4" s="1"/>
  <c r="S7146" i="4" s="1"/>
  <c r="N7146" i="4"/>
  <c r="O7146" i="4" s="1"/>
  <c r="Q7146" i="4" s="1"/>
  <c r="M7145" i="4"/>
  <c r="N7144" i="4"/>
  <c r="M7144" i="4"/>
  <c r="N7143" i="4"/>
  <c r="O7143" i="4" s="1"/>
  <c r="Q7143" i="4" s="1"/>
  <c r="M7143" i="4"/>
  <c r="R7143" i="4" s="1"/>
  <c r="S7143" i="4" s="1"/>
  <c r="O7142" i="4"/>
  <c r="Q7142" i="4" s="1"/>
  <c r="M7142" i="4"/>
  <c r="N7142" i="4"/>
  <c r="M7141" i="4"/>
  <c r="N7140" i="4"/>
  <c r="M7140" i="4"/>
  <c r="N7139" i="4"/>
  <c r="O7139" i="4" s="1"/>
  <c r="Q7139" i="4" s="1"/>
  <c r="M7139" i="4"/>
  <c r="R7139" i="4" s="1"/>
  <c r="S7139" i="4" s="1"/>
  <c r="M7138" i="4"/>
  <c r="O7138" i="4" s="1"/>
  <c r="Q7138" i="4" s="1"/>
  <c r="N7138" i="4"/>
  <c r="M7137" i="4"/>
  <c r="N7136" i="4"/>
  <c r="M7136" i="4"/>
  <c r="O7136" i="4" s="1"/>
  <c r="Q7136" i="4" s="1"/>
  <c r="N7135" i="4"/>
  <c r="M7135" i="4"/>
  <c r="R7135" i="4" s="1"/>
  <c r="S7135" i="4" s="1"/>
  <c r="M7134" i="4"/>
  <c r="R7134" i="4" s="1"/>
  <c r="S7134" i="4" s="1"/>
  <c r="N7134" i="4"/>
  <c r="M7133" i="4"/>
  <c r="N7132" i="4"/>
  <c r="M7132" i="4"/>
  <c r="N7131" i="4"/>
  <c r="O7131" i="4" s="1"/>
  <c r="Q7131" i="4" s="1"/>
  <c r="M7131" i="4"/>
  <c r="R7131" i="4" s="1"/>
  <c r="S7131" i="4" s="1"/>
  <c r="O7130" i="4"/>
  <c r="Q7130" i="4" s="1"/>
  <c r="M7130" i="4"/>
  <c r="R7130" i="4" s="1"/>
  <c r="S7130" i="4" s="1"/>
  <c r="N7130" i="4"/>
  <c r="M7129" i="4"/>
  <c r="R7128" i="4"/>
  <c r="N7128" i="4"/>
  <c r="M7128" i="4"/>
  <c r="O7128" i="4" s="1"/>
  <c r="Q7128" i="4" s="1"/>
  <c r="N7127" i="4"/>
  <c r="O7127" i="4" s="1"/>
  <c r="Q7127" i="4" s="1"/>
  <c r="M7127" i="4"/>
  <c r="R7127" i="4" s="1"/>
  <c r="S7127" i="4" s="1"/>
  <c r="M7126" i="4"/>
  <c r="N7126" i="4"/>
  <c r="O7126" i="4" s="1"/>
  <c r="Q7126" i="4" s="1"/>
  <c r="M7125" i="4"/>
  <c r="N7124" i="4"/>
  <c r="M7124" i="4"/>
  <c r="N7123" i="4"/>
  <c r="O7123" i="4" s="1"/>
  <c r="Q7123" i="4" s="1"/>
  <c r="M7123" i="4"/>
  <c r="R7123" i="4" s="1"/>
  <c r="S7123" i="4" s="1"/>
  <c r="M7122" i="4"/>
  <c r="O7122" i="4" s="1"/>
  <c r="Q7122" i="4" s="1"/>
  <c r="N7122" i="4"/>
  <c r="M7121" i="4"/>
  <c r="N7120" i="4"/>
  <c r="M7120" i="4"/>
  <c r="O7120" i="4" s="1"/>
  <c r="Q7120" i="4" s="1"/>
  <c r="N7119" i="4"/>
  <c r="M7119" i="4"/>
  <c r="R7119" i="4" s="1"/>
  <c r="S7119" i="4" s="1"/>
  <c r="M7118" i="4"/>
  <c r="R7118" i="4" s="1"/>
  <c r="S7118" i="4" s="1"/>
  <c r="N7118" i="4"/>
  <c r="M7117" i="4"/>
  <c r="R7116" i="4"/>
  <c r="N7116" i="4"/>
  <c r="M7116" i="4"/>
  <c r="O7116" i="4" s="1"/>
  <c r="Q7116" i="4" s="1"/>
  <c r="N7115" i="4"/>
  <c r="O7115" i="4" s="1"/>
  <c r="Q7115" i="4" s="1"/>
  <c r="M7115" i="4"/>
  <c r="R7115" i="4" s="1"/>
  <c r="S7115" i="4" s="1"/>
  <c r="M7114" i="4"/>
  <c r="R7114" i="4" s="1"/>
  <c r="S7114" i="4" s="1"/>
  <c r="N7114" i="4"/>
  <c r="O7114" i="4" s="1"/>
  <c r="Q7114" i="4" s="1"/>
  <c r="M7113" i="4"/>
  <c r="N7112" i="4"/>
  <c r="M7112" i="4"/>
  <c r="N7111" i="4"/>
  <c r="O7111" i="4" s="1"/>
  <c r="Q7111" i="4" s="1"/>
  <c r="M7111" i="4"/>
  <c r="R7111" i="4" s="1"/>
  <c r="S7111" i="4" s="1"/>
  <c r="O7110" i="4"/>
  <c r="Q7110" i="4" s="1"/>
  <c r="M7110" i="4"/>
  <c r="N7110" i="4"/>
  <c r="M7109" i="4"/>
  <c r="N7108" i="4"/>
  <c r="M7108" i="4"/>
  <c r="N7107" i="4"/>
  <c r="O7107" i="4" s="1"/>
  <c r="Q7107" i="4" s="1"/>
  <c r="M7107" i="4"/>
  <c r="R7107" i="4" s="1"/>
  <c r="S7107" i="4" s="1"/>
  <c r="M7106" i="4"/>
  <c r="O7106" i="4" s="1"/>
  <c r="Q7106" i="4" s="1"/>
  <c r="N7106" i="4"/>
  <c r="M7105" i="4"/>
  <c r="N7104" i="4"/>
  <c r="M7104" i="4"/>
  <c r="O7104" i="4" s="1"/>
  <c r="Q7104" i="4" s="1"/>
  <c r="N7103" i="4"/>
  <c r="M7103" i="4"/>
  <c r="R7103" i="4" s="1"/>
  <c r="S7103" i="4" s="1"/>
  <c r="M7102" i="4"/>
  <c r="R7102" i="4" s="1"/>
  <c r="S7102" i="4" s="1"/>
  <c r="N7102" i="4"/>
  <c r="M7101" i="4"/>
  <c r="N7100" i="4"/>
  <c r="M7100" i="4"/>
  <c r="N7099" i="4"/>
  <c r="O7099" i="4" s="1"/>
  <c r="Q7099" i="4" s="1"/>
  <c r="M7099" i="4"/>
  <c r="R7099" i="4" s="1"/>
  <c r="S7099" i="4" s="1"/>
  <c r="O7098" i="4"/>
  <c r="Q7098" i="4" s="1"/>
  <c r="M7098" i="4"/>
  <c r="R7098" i="4" s="1"/>
  <c r="S7098" i="4" s="1"/>
  <c r="N7098" i="4"/>
  <c r="M7097" i="4"/>
  <c r="R7096" i="4"/>
  <c r="N7096" i="4"/>
  <c r="M7096" i="4"/>
  <c r="O7096" i="4" s="1"/>
  <c r="Q7096" i="4" s="1"/>
  <c r="N7095" i="4"/>
  <c r="O7095" i="4" s="1"/>
  <c r="Q7095" i="4" s="1"/>
  <c r="M7095" i="4"/>
  <c r="R7095" i="4" s="1"/>
  <c r="S7095" i="4" s="1"/>
  <c r="M7094" i="4"/>
  <c r="N7094" i="4"/>
  <c r="O7094" i="4" s="1"/>
  <c r="Q7094" i="4" s="1"/>
  <c r="M7093" i="4"/>
  <c r="N7092" i="4"/>
  <c r="M7092" i="4"/>
  <c r="N7091" i="4"/>
  <c r="O7091" i="4" s="1"/>
  <c r="Q7091" i="4" s="1"/>
  <c r="M7091" i="4"/>
  <c r="R7091" i="4" s="1"/>
  <c r="S7091" i="4" s="1"/>
  <c r="M7090" i="4"/>
  <c r="O7090" i="4" s="1"/>
  <c r="Q7090" i="4" s="1"/>
  <c r="N7090" i="4"/>
  <c r="M7089" i="4"/>
  <c r="N7088" i="4"/>
  <c r="M7088" i="4"/>
  <c r="O7088" i="4" s="1"/>
  <c r="Q7088" i="4" s="1"/>
  <c r="N7087" i="4"/>
  <c r="M7087" i="4"/>
  <c r="R7087" i="4" s="1"/>
  <c r="S7087" i="4" s="1"/>
  <c r="M7086" i="4"/>
  <c r="R7086" i="4" s="1"/>
  <c r="S7086" i="4" s="1"/>
  <c r="N7086" i="4"/>
  <c r="M7085" i="4"/>
  <c r="R7084" i="4"/>
  <c r="N7084" i="4"/>
  <c r="M7084" i="4"/>
  <c r="O7084" i="4" s="1"/>
  <c r="Q7084" i="4" s="1"/>
  <c r="N7083" i="4"/>
  <c r="O7083" i="4" s="1"/>
  <c r="Q7083" i="4" s="1"/>
  <c r="M7083" i="4"/>
  <c r="R7083" i="4" s="1"/>
  <c r="S7083" i="4" s="1"/>
  <c r="M7082" i="4"/>
  <c r="R7082" i="4" s="1"/>
  <c r="S7082" i="4" s="1"/>
  <c r="N7082" i="4"/>
  <c r="O7082" i="4" s="1"/>
  <c r="Q7082" i="4" s="1"/>
  <c r="M7081" i="4"/>
  <c r="N7080" i="4"/>
  <c r="M7080" i="4"/>
  <c r="N7079" i="4"/>
  <c r="O7079" i="4" s="1"/>
  <c r="Q7079" i="4" s="1"/>
  <c r="M7079" i="4"/>
  <c r="R7079" i="4" s="1"/>
  <c r="S7079" i="4" s="1"/>
  <c r="O7078" i="4"/>
  <c r="Q7078" i="4" s="1"/>
  <c r="M7078" i="4"/>
  <c r="N7078" i="4"/>
  <c r="M7077" i="4"/>
  <c r="N7076" i="4"/>
  <c r="M7076" i="4"/>
  <c r="N7075" i="4"/>
  <c r="O7075" i="4" s="1"/>
  <c r="Q7075" i="4" s="1"/>
  <c r="M7075" i="4"/>
  <c r="R7075" i="4" s="1"/>
  <c r="S7075" i="4" s="1"/>
  <c r="M7074" i="4"/>
  <c r="O7074" i="4" s="1"/>
  <c r="Q7074" i="4" s="1"/>
  <c r="N7074" i="4"/>
  <c r="M7073" i="4"/>
  <c r="N7072" i="4"/>
  <c r="M7072" i="4"/>
  <c r="O7072" i="4" s="1"/>
  <c r="Q7072" i="4" s="1"/>
  <c r="N7071" i="4"/>
  <c r="M7071" i="4"/>
  <c r="R7071" i="4" s="1"/>
  <c r="S7071" i="4" s="1"/>
  <c r="M7070" i="4"/>
  <c r="R7070" i="4" s="1"/>
  <c r="S7070" i="4" s="1"/>
  <c r="N7070" i="4"/>
  <c r="M7069" i="4"/>
  <c r="N7068" i="4"/>
  <c r="M7068" i="4"/>
  <c r="N7067" i="4"/>
  <c r="O7067" i="4" s="1"/>
  <c r="Q7067" i="4" s="1"/>
  <c r="M7067" i="4"/>
  <c r="R7067" i="4" s="1"/>
  <c r="S7067" i="4" s="1"/>
  <c r="O7066" i="4"/>
  <c r="Q7066" i="4" s="1"/>
  <c r="M7066" i="4"/>
  <c r="R7066" i="4" s="1"/>
  <c r="S7066" i="4" s="1"/>
  <c r="N7066" i="4"/>
  <c r="M7065" i="4"/>
  <c r="R7064" i="4"/>
  <c r="N7064" i="4"/>
  <c r="M7064" i="4"/>
  <c r="O7064" i="4" s="1"/>
  <c r="Q7064" i="4" s="1"/>
  <c r="N7063" i="4"/>
  <c r="O7063" i="4" s="1"/>
  <c r="Q7063" i="4" s="1"/>
  <c r="M7063" i="4"/>
  <c r="R7063" i="4" s="1"/>
  <c r="S7063" i="4" s="1"/>
  <c r="M7062" i="4"/>
  <c r="N7062" i="4"/>
  <c r="O7062" i="4" s="1"/>
  <c r="Q7062" i="4" s="1"/>
  <c r="M7061" i="4"/>
  <c r="N7060" i="4"/>
  <c r="M7060" i="4"/>
  <c r="N7059" i="4"/>
  <c r="O7059" i="4" s="1"/>
  <c r="Q7059" i="4" s="1"/>
  <c r="M7059" i="4"/>
  <c r="R7059" i="4" s="1"/>
  <c r="S7059" i="4" s="1"/>
  <c r="M7058" i="4"/>
  <c r="O7058" i="4" s="1"/>
  <c r="Q7058" i="4" s="1"/>
  <c r="N7058" i="4"/>
  <c r="M7057" i="4"/>
  <c r="N7056" i="4"/>
  <c r="M7056" i="4"/>
  <c r="O7056" i="4" s="1"/>
  <c r="Q7056" i="4" s="1"/>
  <c r="N7055" i="4"/>
  <c r="M7055" i="4"/>
  <c r="R7055" i="4" s="1"/>
  <c r="S7055" i="4" s="1"/>
  <c r="M7054" i="4"/>
  <c r="R7054" i="4" s="1"/>
  <c r="S7054" i="4" s="1"/>
  <c r="N7054" i="4"/>
  <c r="M7053" i="4"/>
  <c r="R7052" i="4"/>
  <c r="N7052" i="4"/>
  <c r="M7052" i="4"/>
  <c r="O7052" i="4" s="1"/>
  <c r="Q7052" i="4" s="1"/>
  <c r="N7051" i="4"/>
  <c r="O7051" i="4" s="1"/>
  <c r="Q7051" i="4" s="1"/>
  <c r="M7051" i="4"/>
  <c r="R7051" i="4" s="1"/>
  <c r="S7051" i="4" s="1"/>
  <c r="M7050" i="4"/>
  <c r="R7050" i="4" s="1"/>
  <c r="S7050" i="4" s="1"/>
  <c r="N7050" i="4"/>
  <c r="O7050" i="4" s="1"/>
  <c r="Q7050" i="4" s="1"/>
  <c r="M7049" i="4"/>
  <c r="N7048" i="4"/>
  <c r="M7048" i="4"/>
  <c r="N7047" i="4"/>
  <c r="O7047" i="4" s="1"/>
  <c r="Q7047" i="4" s="1"/>
  <c r="M7047" i="4"/>
  <c r="R7047" i="4" s="1"/>
  <c r="S7047" i="4" s="1"/>
  <c r="O7046" i="4"/>
  <c r="Q7046" i="4" s="1"/>
  <c r="M7046" i="4"/>
  <c r="N7046" i="4"/>
  <c r="M7045" i="4"/>
  <c r="N7044" i="4"/>
  <c r="M7044" i="4"/>
  <c r="N7043" i="4"/>
  <c r="O7043" i="4" s="1"/>
  <c r="Q7043" i="4" s="1"/>
  <c r="M7043" i="4"/>
  <c r="R7043" i="4" s="1"/>
  <c r="S7043" i="4" s="1"/>
  <c r="M7042" i="4"/>
  <c r="O7042" i="4" s="1"/>
  <c r="Q7042" i="4" s="1"/>
  <c r="N7042" i="4"/>
  <c r="M7041" i="4"/>
  <c r="N7040" i="4"/>
  <c r="M7040" i="4"/>
  <c r="O7040" i="4" s="1"/>
  <c r="Q7040" i="4" s="1"/>
  <c r="N7039" i="4"/>
  <c r="M7039" i="4"/>
  <c r="R7039" i="4" s="1"/>
  <c r="S7039" i="4" s="1"/>
  <c r="M7038" i="4"/>
  <c r="R7038" i="4" s="1"/>
  <c r="S7038" i="4" s="1"/>
  <c r="N7038" i="4"/>
  <c r="M7037" i="4"/>
  <c r="N7036" i="4"/>
  <c r="M7036" i="4"/>
  <c r="S7035" i="4"/>
  <c r="N7035" i="4"/>
  <c r="O7035" i="4" s="1"/>
  <c r="Q7035" i="4" s="1"/>
  <c r="M7035" i="4"/>
  <c r="R7035" i="4" s="1"/>
  <c r="O7034" i="4"/>
  <c r="Q7034" i="4" s="1"/>
  <c r="M7034" i="4"/>
  <c r="R7034" i="4" s="1"/>
  <c r="S7034" i="4" s="1"/>
  <c r="N7034" i="4"/>
  <c r="M7033" i="4"/>
  <c r="R7032" i="4"/>
  <c r="N7032" i="4"/>
  <c r="M7032" i="4"/>
  <c r="O7032" i="4" s="1"/>
  <c r="Q7032" i="4" s="1"/>
  <c r="N7031" i="4"/>
  <c r="O7031" i="4" s="1"/>
  <c r="Q7031" i="4" s="1"/>
  <c r="M7031" i="4"/>
  <c r="R7031" i="4" s="1"/>
  <c r="S7031" i="4" s="1"/>
  <c r="M7030" i="4"/>
  <c r="N7030" i="4"/>
  <c r="O7030" i="4" s="1"/>
  <c r="Q7030" i="4" s="1"/>
  <c r="M7029" i="4"/>
  <c r="N7028" i="4"/>
  <c r="M7028" i="4"/>
  <c r="N7027" i="4"/>
  <c r="O7027" i="4" s="1"/>
  <c r="Q7027" i="4" s="1"/>
  <c r="M7027" i="4"/>
  <c r="R7027" i="4" s="1"/>
  <c r="S7027" i="4" s="1"/>
  <c r="M7026" i="4"/>
  <c r="O7026" i="4" s="1"/>
  <c r="Q7026" i="4" s="1"/>
  <c r="N7026" i="4"/>
  <c r="M7025" i="4"/>
  <c r="N7024" i="4"/>
  <c r="M7024" i="4"/>
  <c r="O7024" i="4" s="1"/>
  <c r="Q7024" i="4" s="1"/>
  <c r="N7023" i="4"/>
  <c r="M7023" i="4"/>
  <c r="R7023" i="4" s="1"/>
  <c r="S7023" i="4" s="1"/>
  <c r="M7022" i="4"/>
  <c r="R7022" i="4" s="1"/>
  <c r="S7022" i="4" s="1"/>
  <c r="N7022" i="4"/>
  <c r="M7021" i="4"/>
  <c r="R7020" i="4"/>
  <c r="N7020" i="4"/>
  <c r="M7020" i="4"/>
  <c r="O7020" i="4" s="1"/>
  <c r="Q7020" i="4" s="1"/>
  <c r="N7019" i="4"/>
  <c r="O7019" i="4" s="1"/>
  <c r="Q7019" i="4" s="1"/>
  <c r="M7019" i="4"/>
  <c r="R7019" i="4" s="1"/>
  <c r="S7019" i="4" s="1"/>
  <c r="M7018" i="4"/>
  <c r="R7018" i="4" s="1"/>
  <c r="S7018" i="4" s="1"/>
  <c r="N7018" i="4"/>
  <c r="O7018" i="4" s="1"/>
  <c r="Q7018" i="4" s="1"/>
  <c r="M7017" i="4"/>
  <c r="N7016" i="4"/>
  <c r="M7016" i="4"/>
  <c r="S7015" i="4"/>
  <c r="N7015" i="4"/>
  <c r="O7015" i="4" s="1"/>
  <c r="Q7015" i="4" s="1"/>
  <c r="M7015" i="4"/>
  <c r="R7015" i="4" s="1"/>
  <c r="O7014" i="4"/>
  <c r="Q7014" i="4" s="1"/>
  <c r="M7014" i="4"/>
  <c r="N7014" i="4"/>
  <c r="M7013" i="4"/>
  <c r="N7012" i="4"/>
  <c r="M7012" i="4"/>
  <c r="N7011" i="4"/>
  <c r="O7011" i="4" s="1"/>
  <c r="Q7011" i="4" s="1"/>
  <c r="M7011" i="4"/>
  <c r="R7011" i="4" s="1"/>
  <c r="S7011" i="4" s="1"/>
  <c r="M7010" i="4"/>
  <c r="O7010" i="4" s="1"/>
  <c r="Q7010" i="4" s="1"/>
  <c r="N7010" i="4"/>
  <c r="M7009" i="4"/>
  <c r="N7008" i="4"/>
  <c r="M7008" i="4"/>
  <c r="O7008" i="4" s="1"/>
  <c r="Q7008" i="4" s="1"/>
  <c r="N7007" i="4"/>
  <c r="M7007" i="4"/>
  <c r="R7007" i="4" s="1"/>
  <c r="S7007" i="4" s="1"/>
  <c r="M7006" i="4"/>
  <c r="R7006" i="4" s="1"/>
  <c r="S7006" i="4" s="1"/>
  <c r="N7006" i="4"/>
  <c r="M7005" i="4"/>
  <c r="N7004" i="4"/>
  <c r="M7004" i="4"/>
  <c r="S7003" i="4"/>
  <c r="N7003" i="4"/>
  <c r="O7003" i="4" s="1"/>
  <c r="Q7003" i="4" s="1"/>
  <c r="M7003" i="4"/>
  <c r="R7003" i="4" s="1"/>
  <c r="O7002" i="4"/>
  <c r="Q7002" i="4" s="1"/>
  <c r="M7002" i="4"/>
  <c r="R7002" i="4" s="1"/>
  <c r="S7002" i="4" s="1"/>
  <c r="N7002" i="4"/>
  <c r="M7001" i="4"/>
  <c r="R7000" i="4"/>
  <c r="N7000" i="4"/>
  <c r="M7000" i="4"/>
  <c r="O7000" i="4" s="1"/>
  <c r="Q7000" i="4" s="1"/>
  <c r="N6999" i="4"/>
  <c r="O6999" i="4" s="1"/>
  <c r="Q6999" i="4" s="1"/>
  <c r="M6999" i="4"/>
  <c r="R6999" i="4" s="1"/>
  <c r="S6999" i="4" s="1"/>
  <c r="M6998" i="4"/>
  <c r="N6998" i="4"/>
  <c r="O6998" i="4" s="1"/>
  <c r="Q6998" i="4" s="1"/>
  <c r="M6997" i="4"/>
  <c r="N6996" i="4"/>
  <c r="M6996" i="4"/>
  <c r="N6995" i="4"/>
  <c r="O6995" i="4" s="1"/>
  <c r="Q6995" i="4" s="1"/>
  <c r="M6995" i="4"/>
  <c r="R6995" i="4" s="1"/>
  <c r="S6995" i="4" s="1"/>
  <c r="M6994" i="4"/>
  <c r="O6994" i="4" s="1"/>
  <c r="Q6994" i="4" s="1"/>
  <c r="N6994" i="4"/>
  <c r="M6993" i="4"/>
  <c r="N6992" i="4"/>
  <c r="M6992" i="4"/>
  <c r="O6992" i="4" s="1"/>
  <c r="Q6992" i="4" s="1"/>
  <c r="N6991" i="4"/>
  <c r="M6991" i="4"/>
  <c r="R6991" i="4" s="1"/>
  <c r="S6991" i="4" s="1"/>
  <c r="M6990" i="4"/>
  <c r="R6990" i="4" s="1"/>
  <c r="S6990" i="4" s="1"/>
  <c r="N6990" i="4"/>
  <c r="M6989" i="4"/>
  <c r="R6988" i="4"/>
  <c r="N6988" i="4"/>
  <c r="M6988" i="4"/>
  <c r="O6988" i="4" s="1"/>
  <c r="Q6988" i="4" s="1"/>
  <c r="N6987" i="4"/>
  <c r="O6987" i="4" s="1"/>
  <c r="Q6987" i="4" s="1"/>
  <c r="M6987" i="4"/>
  <c r="R6987" i="4" s="1"/>
  <c r="S6987" i="4" s="1"/>
  <c r="M6986" i="4"/>
  <c r="R6986" i="4" s="1"/>
  <c r="S6986" i="4" s="1"/>
  <c r="N6986" i="4"/>
  <c r="O6986" i="4" s="1"/>
  <c r="Q6986" i="4" s="1"/>
  <c r="M6985" i="4"/>
  <c r="N6984" i="4"/>
  <c r="M6984" i="4"/>
  <c r="S6983" i="4"/>
  <c r="N6983" i="4"/>
  <c r="O6983" i="4" s="1"/>
  <c r="Q6983" i="4" s="1"/>
  <c r="M6983" i="4"/>
  <c r="R6983" i="4" s="1"/>
  <c r="O6982" i="4"/>
  <c r="Q6982" i="4" s="1"/>
  <c r="M6982" i="4"/>
  <c r="N6982" i="4"/>
  <c r="M6981" i="4"/>
  <c r="N6980" i="4"/>
  <c r="M6980" i="4"/>
  <c r="N6979" i="4"/>
  <c r="M6979" i="4"/>
  <c r="O6979" i="4" s="1"/>
  <c r="Q6979" i="4" s="1"/>
  <c r="M6978" i="4"/>
  <c r="N6978" i="4"/>
  <c r="M6977" i="4"/>
  <c r="N6976" i="4"/>
  <c r="M6976" i="4"/>
  <c r="N6975" i="4"/>
  <c r="O6975" i="4" s="1"/>
  <c r="Q6975" i="4" s="1"/>
  <c r="M6975" i="4"/>
  <c r="Q6974" i="4"/>
  <c r="M6974" i="4"/>
  <c r="O6974" i="4" s="1"/>
  <c r="N6974" i="4"/>
  <c r="R6973" i="4"/>
  <c r="M6973" i="4"/>
  <c r="N6972" i="4"/>
  <c r="M6972" i="4"/>
  <c r="R6972" i="4" s="1"/>
  <c r="N6971" i="4"/>
  <c r="M6971" i="4"/>
  <c r="R6971" i="4" s="1"/>
  <c r="M6970" i="4"/>
  <c r="N6970" i="4"/>
  <c r="M6969" i="4"/>
  <c r="R6969" i="4" s="1"/>
  <c r="N6968" i="4"/>
  <c r="M6968" i="4"/>
  <c r="R6968" i="4" s="1"/>
  <c r="S6968" i="4" s="1"/>
  <c r="S6967" i="4"/>
  <c r="N6967" i="4"/>
  <c r="M6967" i="4"/>
  <c r="R6967" i="4" s="1"/>
  <c r="M6966" i="4"/>
  <c r="R6966" i="4" s="1"/>
  <c r="S6966" i="4" s="1"/>
  <c r="N6966" i="4"/>
  <c r="M6965" i="4"/>
  <c r="N6964" i="4"/>
  <c r="M6964" i="4"/>
  <c r="O6964" i="4" s="1"/>
  <c r="Q6964" i="4" s="1"/>
  <c r="N6963" i="4"/>
  <c r="M6963" i="4"/>
  <c r="O6963" i="4" s="1"/>
  <c r="Q6963" i="4" s="1"/>
  <c r="M6962" i="4"/>
  <c r="O6962" i="4" s="1"/>
  <c r="Q6962" i="4" s="1"/>
  <c r="N6962" i="4"/>
  <c r="M6961" i="4"/>
  <c r="N6960" i="4"/>
  <c r="M6960" i="4"/>
  <c r="O6960" i="4" s="1"/>
  <c r="Q6960" i="4" s="1"/>
  <c r="N6959" i="4"/>
  <c r="M6959" i="4"/>
  <c r="M6958" i="4"/>
  <c r="N6958" i="4"/>
  <c r="O6958" i="4" s="1"/>
  <c r="Q6958" i="4" s="1"/>
  <c r="M6957" i="4"/>
  <c r="R6957" i="4" s="1"/>
  <c r="N6956" i="4"/>
  <c r="M6956" i="4"/>
  <c r="R6956" i="4" s="1"/>
  <c r="N6955" i="4"/>
  <c r="O6955" i="4" s="1"/>
  <c r="Q6955" i="4" s="1"/>
  <c r="M6955" i="4"/>
  <c r="R6955" i="4" s="1"/>
  <c r="O6954" i="4"/>
  <c r="Q6954" i="4" s="1"/>
  <c r="M6954" i="4"/>
  <c r="R6954" i="4" s="1"/>
  <c r="S6954" i="4" s="1"/>
  <c r="N6954" i="4"/>
  <c r="M6953" i="4"/>
  <c r="R6953" i="4" s="1"/>
  <c r="R6952" i="4"/>
  <c r="S6952" i="4" s="1"/>
  <c r="N6952" i="4"/>
  <c r="M6952" i="4"/>
  <c r="O6951" i="4"/>
  <c r="Q6951" i="4" s="1"/>
  <c r="N6951" i="4"/>
  <c r="M6951" i="4"/>
  <c r="R6951" i="4" s="1"/>
  <c r="S6951" i="4" s="1"/>
  <c r="M6950" i="4"/>
  <c r="R6950" i="4" s="1"/>
  <c r="S6950" i="4" s="1"/>
  <c r="N6950" i="4"/>
  <c r="M6949" i="4"/>
  <c r="N6948" i="4"/>
  <c r="M6948" i="4"/>
  <c r="O6947" i="4"/>
  <c r="Q6947" i="4" s="1"/>
  <c r="N6947" i="4"/>
  <c r="M6947" i="4"/>
  <c r="M6946" i="4"/>
  <c r="N6946" i="4"/>
  <c r="M6945" i="4"/>
  <c r="N6944" i="4"/>
  <c r="M6944" i="4"/>
  <c r="N6943" i="4"/>
  <c r="O6943" i="4" s="1"/>
  <c r="Q6943" i="4" s="1"/>
  <c r="M6943" i="4"/>
  <c r="M6942" i="4"/>
  <c r="O6942" i="4" s="1"/>
  <c r="Q6942" i="4" s="1"/>
  <c r="N6942" i="4"/>
  <c r="R6941" i="4"/>
  <c r="M6941" i="4"/>
  <c r="R6940" i="4"/>
  <c r="N6940" i="4"/>
  <c r="M6940" i="4"/>
  <c r="N6939" i="4"/>
  <c r="M6939" i="4"/>
  <c r="R6939" i="4" s="1"/>
  <c r="M6938" i="4"/>
  <c r="R6938" i="4" s="1"/>
  <c r="S6938" i="4" s="1"/>
  <c r="N6938" i="4"/>
  <c r="M6937" i="4"/>
  <c r="R6937" i="4" s="1"/>
  <c r="R6936" i="4"/>
  <c r="S6936" i="4" s="1"/>
  <c r="N6936" i="4"/>
  <c r="M6936" i="4"/>
  <c r="S6935" i="4"/>
  <c r="N6935" i="4"/>
  <c r="O6935" i="4" s="1"/>
  <c r="Q6935" i="4" s="1"/>
  <c r="M6935" i="4"/>
  <c r="R6935" i="4" s="1"/>
  <c r="M6934" i="4"/>
  <c r="R6934" i="4" s="1"/>
  <c r="S6934" i="4" s="1"/>
  <c r="N6934" i="4"/>
  <c r="M6933" i="4"/>
  <c r="N6932" i="4"/>
  <c r="M6932" i="4"/>
  <c r="O6932" i="4" s="1"/>
  <c r="Q6932" i="4" s="1"/>
  <c r="N6931" i="4"/>
  <c r="O6931" i="4" s="1"/>
  <c r="Q6931" i="4" s="1"/>
  <c r="M6931" i="4"/>
  <c r="M6930" i="4"/>
  <c r="O6930" i="4" s="1"/>
  <c r="Q6930" i="4" s="1"/>
  <c r="N6930" i="4"/>
  <c r="M6929" i="4"/>
  <c r="N6928" i="4"/>
  <c r="M6928" i="4"/>
  <c r="O6928" i="4" s="1"/>
  <c r="Q6928" i="4" s="1"/>
  <c r="N6927" i="4"/>
  <c r="M6927" i="4"/>
  <c r="O6926" i="4"/>
  <c r="Q6926" i="4" s="1"/>
  <c r="M6926" i="4"/>
  <c r="N6926" i="4"/>
  <c r="M6925" i="4"/>
  <c r="R6925" i="4" s="1"/>
  <c r="R6924" i="4"/>
  <c r="N6924" i="4"/>
  <c r="M6924" i="4"/>
  <c r="N6923" i="4"/>
  <c r="O6923" i="4" s="1"/>
  <c r="Q6923" i="4" s="1"/>
  <c r="M6923" i="4"/>
  <c r="R6923" i="4" s="1"/>
  <c r="M6922" i="4"/>
  <c r="R6922" i="4" s="1"/>
  <c r="S6922" i="4" s="1"/>
  <c r="N6922" i="4"/>
  <c r="O6922" i="4" s="1"/>
  <c r="Q6922" i="4" s="1"/>
  <c r="M6921" i="4"/>
  <c r="R6921" i="4" s="1"/>
  <c r="N6920" i="4"/>
  <c r="M6920" i="4"/>
  <c r="R6920" i="4" s="1"/>
  <c r="S6920" i="4" s="1"/>
  <c r="N6919" i="4"/>
  <c r="M6919" i="4"/>
  <c r="M6918" i="4"/>
  <c r="R6918" i="4" s="1"/>
  <c r="S6918" i="4" s="1"/>
  <c r="N6918" i="4"/>
  <c r="M6917" i="4"/>
  <c r="N6916" i="4"/>
  <c r="M6916" i="4"/>
  <c r="N6915" i="4"/>
  <c r="M6915" i="4"/>
  <c r="O6915" i="4" s="1"/>
  <c r="Q6915" i="4" s="1"/>
  <c r="M6914" i="4"/>
  <c r="N6914" i="4"/>
  <c r="M6913" i="4"/>
  <c r="N6912" i="4"/>
  <c r="M6912" i="4"/>
  <c r="N6911" i="4"/>
  <c r="O6911" i="4" s="1"/>
  <c r="Q6911" i="4" s="1"/>
  <c r="M6911" i="4"/>
  <c r="Q6910" i="4"/>
  <c r="M6910" i="4"/>
  <c r="O6910" i="4" s="1"/>
  <c r="N6910" i="4"/>
  <c r="R6909" i="4"/>
  <c r="M6909" i="4"/>
  <c r="N6908" i="4"/>
  <c r="M6908" i="4"/>
  <c r="R6908" i="4" s="1"/>
  <c r="N6907" i="4"/>
  <c r="M6907" i="4"/>
  <c r="R6907" i="4" s="1"/>
  <c r="M6906" i="4"/>
  <c r="N6906" i="4"/>
  <c r="M6905" i="4"/>
  <c r="R6905" i="4" s="1"/>
  <c r="N6904" i="4"/>
  <c r="M6904" i="4"/>
  <c r="R6904" i="4" s="1"/>
  <c r="S6904" i="4" s="1"/>
  <c r="S6903" i="4"/>
  <c r="N6903" i="4"/>
  <c r="M6903" i="4"/>
  <c r="R6903" i="4" s="1"/>
  <c r="M6902" i="4"/>
  <c r="R6902" i="4" s="1"/>
  <c r="S6902" i="4" s="1"/>
  <c r="N6902" i="4"/>
  <c r="M6901" i="4"/>
  <c r="N6900" i="4"/>
  <c r="M6900" i="4"/>
  <c r="O6900" i="4" s="1"/>
  <c r="Q6900" i="4" s="1"/>
  <c r="N6899" i="4"/>
  <c r="M6899" i="4"/>
  <c r="O6899" i="4" s="1"/>
  <c r="Q6899" i="4" s="1"/>
  <c r="M6898" i="4"/>
  <c r="O6898" i="4" s="1"/>
  <c r="Q6898" i="4" s="1"/>
  <c r="N6898" i="4"/>
  <c r="M6897" i="4"/>
  <c r="N6896" i="4"/>
  <c r="M6896" i="4"/>
  <c r="O6896" i="4" s="1"/>
  <c r="Q6896" i="4" s="1"/>
  <c r="N6895" i="4"/>
  <c r="M6895" i="4"/>
  <c r="M6894" i="4"/>
  <c r="N6894" i="4"/>
  <c r="O6894" i="4" s="1"/>
  <c r="Q6894" i="4" s="1"/>
  <c r="M6893" i="4"/>
  <c r="R6893" i="4" s="1"/>
  <c r="N6892" i="4"/>
  <c r="M6892" i="4"/>
  <c r="R6892" i="4" s="1"/>
  <c r="N6891" i="4"/>
  <c r="O6891" i="4" s="1"/>
  <c r="Q6891" i="4" s="1"/>
  <c r="M6891" i="4"/>
  <c r="R6891" i="4" s="1"/>
  <c r="O6890" i="4"/>
  <c r="Q6890" i="4" s="1"/>
  <c r="M6890" i="4"/>
  <c r="R6890" i="4" s="1"/>
  <c r="S6890" i="4" s="1"/>
  <c r="N6890" i="4"/>
  <c r="M6889" i="4"/>
  <c r="R6889" i="4" s="1"/>
  <c r="R6888" i="4"/>
  <c r="S6888" i="4" s="1"/>
  <c r="N6888" i="4"/>
  <c r="M6888" i="4"/>
  <c r="O6887" i="4"/>
  <c r="Q6887" i="4" s="1"/>
  <c r="N6887" i="4"/>
  <c r="M6887" i="4"/>
  <c r="R6887" i="4" s="1"/>
  <c r="S6887" i="4" s="1"/>
  <c r="M6886" i="4"/>
  <c r="R6886" i="4" s="1"/>
  <c r="S6886" i="4" s="1"/>
  <c r="N6886" i="4"/>
  <c r="M6885" i="4"/>
  <c r="N6884" i="4"/>
  <c r="M6884" i="4"/>
  <c r="O6883" i="4"/>
  <c r="Q6883" i="4" s="1"/>
  <c r="N6883" i="4"/>
  <c r="M6883" i="4"/>
  <c r="M6882" i="4"/>
  <c r="N6882" i="4"/>
  <c r="M6881" i="4"/>
  <c r="N6880" i="4"/>
  <c r="M6880" i="4"/>
  <c r="N6879" i="4"/>
  <c r="O6879" i="4" s="1"/>
  <c r="Q6879" i="4" s="1"/>
  <c r="M6879" i="4"/>
  <c r="M6878" i="4"/>
  <c r="O6878" i="4" s="1"/>
  <c r="Q6878" i="4" s="1"/>
  <c r="N6878" i="4"/>
  <c r="R6877" i="4"/>
  <c r="M6877" i="4"/>
  <c r="R6876" i="4"/>
  <c r="N6876" i="4"/>
  <c r="M6876" i="4"/>
  <c r="N6875" i="4"/>
  <c r="M6875" i="4"/>
  <c r="R6875" i="4" s="1"/>
  <c r="M6874" i="4"/>
  <c r="R6874" i="4" s="1"/>
  <c r="S6874" i="4" s="1"/>
  <c r="N6874" i="4"/>
  <c r="M6873" i="4"/>
  <c r="R6873" i="4" s="1"/>
  <c r="R6872" i="4"/>
  <c r="S6872" i="4" s="1"/>
  <c r="N6872" i="4"/>
  <c r="M6872" i="4"/>
  <c r="S6871" i="4"/>
  <c r="N6871" i="4"/>
  <c r="O6871" i="4" s="1"/>
  <c r="Q6871" i="4" s="1"/>
  <c r="M6871" i="4"/>
  <c r="R6871" i="4" s="1"/>
  <c r="M6870" i="4"/>
  <c r="R6870" i="4" s="1"/>
  <c r="S6870" i="4" s="1"/>
  <c r="N6870" i="4"/>
  <c r="M6869" i="4"/>
  <c r="N6868" i="4"/>
  <c r="M6868" i="4"/>
  <c r="O6868" i="4" s="1"/>
  <c r="Q6868" i="4" s="1"/>
  <c r="N6867" i="4"/>
  <c r="O6867" i="4" s="1"/>
  <c r="Q6867" i="4" s="1"/>
  <c r="M6867" i="4"/>
  <c r="M6866" i="4"/>
  <c r="O6866" i="4" s="1"/>
  <c r="Q6866" i="4" s="1"/>
  <c r="N6866" i="4"/>
  <c r="M6865" i="4"/>
  <c r="N6864" i="4"/>
  <c r="M6864" i="4"/>
  <c r="O6864" i="4" s="1"/>
  <c r="Q6864" i="4" s="1"/>
  <c r="N6863" i="4"/>
  <c r="M6863" i="4"/>
  <c r="O6862" i="4"/>
  <c r="Q6862" i="4" s="1"/>
  <c r="M6862" i="4"/>
  <c r="N6862" i="4"/>
  <c r="M6861" i="4"/>
  <c r="R6861" i="4" s="1"/>
  <c r="R6860" i="4"/>
  <c r="N6860" i="4"/>
  <c r="M6860" i="4"/>
  <c r="N6859" i="4"/>
  <c r="O6859" i="4" s="1"/>
  <c r="Q6859" i="4" s="1"/>
  <c r="M6859" i="4"/>
  <c r="R6859" i="4" s="1"/>
  <c r="M6858" i="4"/>
  <c r="R6858" i="4" s="1"/>
  <c r="S6858" i="4" s="1"/>
  <c r="N6858" i="4"/>
  <c r="O6858" i="4" s="1"/>
  <c r="Q6858" i="4" s="1"/>
  <c r="M6857" i="4"/>
  <c r="R6857" i="4" s="1"/>
  <c r="N6856" i="4"/>
  <c r="M6856" i="4"/>
  <c r="R6856" i="4" s="1"/>
  <c r="S6856" i="4" s="1"/>
  <c r="N6855" i="4"/>
  <c r="M6855" i="4"/>
  <c r="M6854" i="4"/>
  <c r="R6854" i="4" s="1"/>
  <c r="S6854" i="4" s="1"/>
  <c r="N6854" i="4"/>
  <c r="M6853" i="4"/>
  <c r="N6852" i="4"/>
  <c r="M6852" i="4"/>
  <c r="N6851" i="4"/>
  <c r="M6851" i="4"/>
  <c r="O6851" i="4" s="1"/>
  <c r="Q6851" i="4" s="1"/>
  <c r="M6850" i="4"/>
  <c r="N6850" i="4"/>
  <c r="M6849" i="4"/>
  <c r="N6848" i="4"/>
  <c r="M6848" i="4"/>
  <c r="N6847" i="4"/>
  <c r="O6847" i="4" s="1"/>
  <c r="Q6847" i="4" s="1"/>
  <c r="M6847" i="4"/>
  <c r="Q6846" i="4"/>
  <c r="M6846" i="4"/>
  <c r="O6846" i="4" s="1"/>
  <c r="N6846" i="4"/>
  <c r="R6845" i="4"/>
  <c r="M6845" i="4"/>
  <c r="N6844" i="4"/>
  <c r="M6844" i="4"/>
  <c r="R6844" i="4" s="1"/>
  <c r="N6843" i="4"/>
  <c r="M6843" i="4"/>
  <c r="R6843" i="4" s="1"/>
  <c r="M6842" i="4"/>
  <c r="N6842" i="4"/>
  <c r="M6841" i="4"/>
  <c r="R6841" i="4" s="1"/>
  <c r="N6840" i="4"/>
  <c r="M6840" i="4"/>
  <c r="R6840" i="4" s="1"/>
  <c r="S6840" i="4" s="1"/>
  <c r="S6839" i="4"/>
  <c r="N6839" i="4"/>
  <c r="M6839" i="4"/>
  <c r="R6839" i="4" s="1"/>
  <c r="M6838" i="4"/>
  <c r="R6838" i="4" s="1"/>
  <c r="S6838" i="4" s="1"/>
  <c r="N6838" i="4"/>
  <c r="M6837" i="4"/>
  <c r="N6836" i="4"/>
  <c r="M6836" i="4"/>
  <c r="O6836" i="4" s="1"/>
  <c r="Q6836" i="4" s="1"/>
  <c r="N6835" i="4"/>
  <c r="M6835" i="4"/>
  <c r="M6834" i="4"/>
  <c r="O6834" i="4" s="1"/>
  <c r="Q6834" i="4" s="1"/>
  <c r="N6834" i="4"/>
  <c r="M6833" i="4"/>
  <c r="N6832" i="4"/>
  <c r="M6832" i="4"/>
  <c r="O6832" i="4" s="1"/>
  <c r="Q6832" i="4" s="1"/>
  <c r="N6831" i="4"/>
  <c r="M6831" i="4"/>
  <c r="M6830" i="4"/>
  <c r="N6830" i="4"/>
  <c r="M6829" i="4"/>
  <c r="R6828" i="4"/>
  <c r="N6828" i="4"/>
  <c r="M6828" i="4"/>
  <c r="N6827" i="4"/>
  <c r="M6827" i="4"/>
  <c r="R6827" i="4" s="1"/>
  <c r="M6826" i="4"/>
  <c r="O6826" i="4" s="1"/>
  <c r="Q6826" i="4" s="1"/>
  <c r="N6826" i="4"/>
  <c r="M6825" i="4"/>
  <c r="R6825" i="4" s="1"/>
  <c r="R6824" i="4"/>
  <c r="S6824" i="4" s="1"/>
  <c r="N6824" i="4"/>
  <c r="M6824" i="4"/>
  <c r="S6823" i="4"/>
  <c r="N6823" i="4"/>
  <c r="M6823" i="4"/>
  <c r="R6823" i="4" s="1"/>
  <c r="M6822" i="4"/>
  <c r="R6822" i="4" s="1"/>
  <c r="S6822" i="4" s="1"/>
  <c r="N6822" i="4"/>
  <c r="M6821" i="4"/>
  <c r="N6820" i="4"/>
  <c r="M6820" i="4"/>
  <c r="O6819" i="4"/>
  <c r="Q6819" i="4" s="1"/>
  <c r="N6819" i="4"/>
  <c r="M6819" i="4"/>
  <c r="M6818" i="4"/>
  <c r="N6818" i="4"/>
  <c r="M6817" i="4"/>
  <c r="N6816" i="4"/>
  <c r="M6816" i="4"/>
  <c r="N6815" i="4"/>
  <c r="O6815" i="4" s="1"/>
  <c r="Q6815" i="4" s="1"/>
  <c r="M6815" i="4"/>
  <c r="M6814" i="4"/>
  <c r="N6814" i="4"/>
  <c r="M6813" i="4"/>
  <c r="R6812" i="4"/>
  <c r="N6812" i="4"/>
  <c r="M6812" i="4"/>
  <c r="N6811" i="4"/>
  <c r="O6811" i="4" s="1"/>
  <c r="Q6811" i="4" s="1"/>
  <c r="M6811" i="4"/>
  <c r="R6811" i="4" s="1"/>
  <c r="M6810" i="4"/>
  <c r="N6810" i="4"/>
  <c r="O6810" i="4" s="1"/>
  <c r="Q6810" i="4" s="1"/>
  <c r="M6809" i="4"/>
  <c r="N6809" i="4"/>
  <c r="N6808" i="4"/>
  <c r="M6808" i="4"/>
  <c r="O6808" i="4" s="1"/>
  <c r="Q6808" i="4" s="1"/>
  <c r="R6807" i="4"/>
  <c r="S6807" i="4" s="1"/>
  <c r="N6807" i="4"/>
  <c r="M6807" i="4"/>
  <c r="M6806" i="4"/>
  <c r="N6806" i="4"/>
  <c r="M6805" i="4"/>
  <c r="O6805" i="4" s="1"/>
  <c r="Q6805" i="4" s="1"/>
  <c r="N6805" i="4"/>
  <c r="M6804" i="4"/>
  <c r="N6803" i="4"/>
  <c r="O6803" i="4" s="1"/>
  <c r="Q6803" i="4" s="1"/>
  <c r="M6803" i="4"/>
  <c r="R6803" i="4"/>
  <c r="N6802" i="4"/>
  <c r="O6802" i="4" s="1"/>
  <c r="Q6802" i="4" s="1"/>
  <c r="M6802" i="4"/>
  <c r="M6801" i="4"/>
  <c r="N6801" i="4"/>
  <c r="M6800" i="4"/>
  <c r="N6799" i="4"/>
  <c r="M6799" i="4"/>
  <c r="R6799" i="4" s="1"/>
  <c r="N6798" i="4"/>
  <c r="M6798" i="4"/>
  <c r="R6798" i="4" s="1"/>
  <c r="S6798" i="4" s="1"/>
  <c r="M6797" i="4"/>
  <c r="N6797" i="4"/>
  <c r="N6796" i="4"/>
  <c r="M6796" i="4"/>
  <c r="R6796" i="4" s="1"/>
  <c r="N6795" i="4"/>
  <c r="M6795" i="4"/>
  <c r="R6795" i="4" s="1"/>
  <c r="M6794" i="4"/>
  <c r="R6794" i="4" s="1"/>
  <c r="N6794" i="4"/>
  <c r="M6793" i="4"/>
  <c r="N6793" i="4"/>
  <c r="N6792" i="4"/>
  <c r="M6792" i="4"/>
  <c r="O6792" i="4" s="1"/>
  <c r="Q6792" i="4" s="1"/>
  <c r="N6791" i="4"/>
  <c r="M6791" i="4"/>
  <c r="R6791" i="4" s="1"/>
  <c r="S6791" i="4" s="1"/>
  <c r="M6790" i="4"/>
  <c r="N6790" i="4"/>
  <c r="M6789" i="4"/>
  <c r="O6789" i="4" s="1"/>
  <c r="Q6789" i="4" s="1"/>
  <c r="N6789" i="4"/>
  <c r="M6788" i="4"/>
  <c r="N6787" i="4"/>
  <c r="M6787" i="4"/>
  <c r="O6787" i="4" s="1"/>
  <c r="Q6787" i="4" s="1"/>
  <c r="R6787" i="4"/>
  <c r="N6786" i="4"/>
  <c r="M6786" i="4"/>
  <c r="M6785" i="4"/>
  <c r="N6785" i="4"/>
  <c r="M6784" i="4"/>
  <c r="N6783" i="4"/>
  <c r="M6783" i="4"/>
  <c r="R6783" i="4" s="1"/>
  <c r="N6782" i="4"/>
  <c r="M6782" i="4"/>
  <c r="R6782" i="4" s="1"/>
  <c r="S6782" i="4" s="1"/>
  <c r="M6781" i="4"/>
  <c r="N6781" i="4"/>
  <c r="N6780" i="4"/>
  <c r="M6780" i="4"/>
  <c r="R6780" i="4" s="1"/>
  <c r="N6779" i="4"/>
  <c r="M6779" i="4"/>
  <c r="R6779" i="4" s="1"/>
  <c r="M6778" i="4"/>
  <c r="R6778" i="4" s="1"/>
  <c r="N6778" i="4"/>
  <c r="M6777" i="4"/>
  <c r="N6777" i="4"/>
  <c r="N6776" i="4"/>
  <c r="M6776" i="4"/>
  <c r="O6776" i="4" s="1"/>
  <c r="Q6776" i="4" s="1"/>
  <c r="R6775" i="4"/>
  <c r="S6775" i="4" s="1"/>
  <c r="N6775" i="4"/>
  <c r="M6775" i="4"/>
  <c r="M6774" i="4"/>
  <c r="N6774" i="4"/>
  <c r="M6773" i="4"/>
  <c r="O6773" i="4" s="1"/>
  <c r="Q6773" i="4" s="1"/>
  <c r="N6773" i="4"/>
  <c r="M6772" i="4"/>
  <c r="N6771" i="4"/>
  <c r="O6771" i="4" s="1"/>
  <c r="Q6771" i="4" s="1"/>
  <c r="M6771" i="4"/>
  <c r="R6771" i="4"/>
  <c r="N6770" i="4"/>
  <c r="O6770" i="4" s="1"/>
  <c r="Q6770" i="4" s="1"/>
  <c r="M6770" i="4"/>
  <c r="M6769" i="4"/>
  <c r="N6769" i="4"/>
  <c r="M6768" i="4"/>
  <c r="N6767" i="4"/>
  <c r="M6767" i="4"/>
  <c r="R6767" i="4" s="1"/>
  <c r="N6766" i="4"/>
  <c r="M6766" i="4"/>
  <c r="R6766" i="4" s="1"/>
  <c r="S6766" i="4" s="1"/>
  <c r="M6765" i="4"/>
  <c r="N6765" i="4"/>
  <c r="N6764" i="4"/>
  <c r="M6764" i="4"/>
  <c r="R6764" i="4" s="1"/>
  <c r="N6763" i="4"/>
  <c r="M6763" i="4"/>
  <c r="R6763" i="4" s="1"/>
  <c r="M6762" i="4"/>
  <c r="R6762" i="4" s="1"/>
  <c r="N6762" i="4"/>
  <c r="M6761" i="4"/>
  <c r="N6761" i="4"/>
  <c r="N6760" i="4"/>
  <c r="M6760" i="4"/>
  <c r="O6760" i="4" s="1"/>
  <c r="Q6760" i="4" s="1"/>
  <c r="N6759" i="4"/>
  <c r="M6759" i="4"/>
  <c r="R6759" i="4" s="1"/>
  <c r="S6759" i="4" s="1"/>
  <c r="M6758" i="4"/>
  <c r="N6758" i="4"/>
  <c r="M6757" i="4"/>
  <c r="O6757" i="4" s="1"/>
  <c r="Q6757" i="4" s="1"/>
  <c r="N6757" i="4"/>
  <c r="M6756" i="4"/>
  <c r="N6755" i="4"/>
  <c r="M6755" i="4"/>
  <c r="R6755" i="4"/>
  <c r="M6754" i="4"/>
  <c r="N6754" i="4"/>
  <c r="O6754" i="4" s="1"/>
  <c r="Q6754" i="4" s="1"/>
  <c r="M6753" i="4"/>
  <c r="N6753" i="4"/>
  <c r="M6752" i="4"/>
  <c r="N6751" i="4"/>
  <c r="O6751" i="4" s="1"/>
  <c r="Q6751" i="4" s="1"/>
  <c r="M6751" i="4"/>
  <c r="R6751" i="4" s="1"/>
  <c r="N6750" i="4"/>
  <c r="O6750" i="4" s="1"/>
  <c r="Q6750" i="4" s="1"/>
  <c r="M6750" i="4"/>
  <c r="R6750" i="4" s="1"/>
  <c r="S6750" i="4" s="1"/>
  <c r="M6749" i="4"/>
  <c r="N6749" i="4"/>
  <c r="N6748" i="4"/>
  <c r="M6748" i="4"/>
  <c r="N6747" i="4"/>
  <c r="M6747" i="4"/>
  <c r="R6747" i="4" s="1"/>
  <c r="M6746" i="4"/>
  <c r="R6746" i="4" s="1"/>
  <c r="N6746" i="4"/>
  <c r="M6745" i="4"/>
  <c r="N6745" i="4"/>
  <c r="N6744" i="4"/>
  <c r="M6744" i="4"/>
  <c r="R6743" i="4"/>
  <c r="S6743" i="4" s="1"/>
  <c r="N6743" i="4"/>
  <c r="M6743" i="4"/>
  <c r="O6743" i="4" s="1"/>
  <c r="Q6743" i="4" s="1"/>
  <c r="M6742" i="4"/>
  <c r="N6742" i="4"/>
  <c r="M6741" i="4"/>
  <c r="N6741" i="4"/>
  <c r="M6740" i="4"/>
  <c r="O6739" i="4"/>
  <c r="Q6739" i="4" s="1"/>
  <c r="N6739" i="4"/>
  <c r="M6739" i="4"/>
  <c r="R6739" i="4" s="1"/>
  <c r="O6738" i="4"/>
  <c r="Q6738" i="4" s="1"/>
  <c r="N6738" i="4"/>
  <c r="M6738" i="4"/>
  <c r="M6737" i="4"/>
  <c r="N6737" i="4"/>
  <c r="M6736" i="4"/>
  <c r="N6735" i="4"/>
  <c r="O6735" i="4" s="1"/>
  <c r="Q6735" i="4" s="1"/>
  <c r="M6735" i="4"/>
  <c r="R6735" i="4" s="1"/>
  <c r="N6734" i="4"/>
  <c r="O6734" i="4" s="1"/>
  <c r="Q6734" i="4" s="1"/>
  <c r="M6734" i="4"/>
  <c r="R6734" i="4" s="1"/>
  <c r="S6734" i="4" s="1"/>
  <c r="M6733" i="4"/>
  <c r="N6733" i="4"/>
  <c r="N6732" i="4"/>
  <c r="M6732" i="4"/>
  <c r="R6732" i="4" s="1"/>
  <c r="N6731" i="4"/>
  <c r="M6731" i="4"/>
  <c r="R6731" i="4" s="1"/>
  <c r="M6730" i="4"/>
  <c r="R6730" i="4" s="1"/>
  <c r="N6730" i="4"/>
  <c r="M6729" i="4"/>
  <c r="N6729" i="4"/>
  <c r="N6728" i="4"/>
  <c r="M6728" i="4"/>
  <c r="N6727" i="4"/>
  <c r="M6727" i="4"/>
  <c r="M6726" i="4"/>
  <c r="N6726" i="4"/>
  <c r="M6725" i="4"/>
  <c r="N6725" i="4"/>
  <c r="M6724" i="4"/>
  <c r="N6723" i="4"/>
  <c r="M6723" i="4"/>
  <c r="M6722" i="4"/>
  <c r="N6722" i="4"/>
  <c r="M6721" i="4"/>
  <c r="N6721" i="4"/>
  <c r="M6720" i="4"/>
  <c r="N6719" i="4"/>
  <c r="M6719" i="4"/>
  <c r="R6719" i="4" s="1"/>
  <c r="N6718" i="4"/>
  <c r="M6718" i="4"/>
  <c r="R6718" i="4" s="1"/>
  <c r="S6718" i="4" s="1"/>
  <c r="M6717" i="4"/>
  <c r="N6717" i="4"/>
  <c r="N6716" i="4"/>
  <c r="M6716" i="4"/>
  <c r="N6715" i="4"/>
  <c r="M6715" i="4"/>
  <c r="R6715" i="4" s="1"/>
  <c r="M6714" i="4"/>
  <c r="R6714" i="4" s="1"/>
  <c r="N6714" i="4"/>
  <c r="M6713" i="4"/>
  <c r="N6713" i="4"/>
  <c r="N6712" i="4"/>
  <c r="M6712" i="4"/>
  <c r="O6712" i="4" s="1"/>
  <c r="Q6712" i="4" s="1"/>
  <c r="N6711" i="4"/>
  <c r="M6711" i="4"/>
  <c r="R6711" i="4" s="1"/>
  <c r="S6711" i="4" s="1"/>
  <c r="M6710" i="4"/>
  <c r="N6710" i="4"/>
  <c r="M6709" i="4"/>
  <c r="O6709" i="4" s="1"/>
  <c r="Q6709" i="4" s="1"/>
  <c r="N6709" i="4"/>
  <c r="M6708" i="4"/>
  <c r="N6707" i="4"/>
  <c r="M6707" i="4"/>
  <c r="O6707" i="4" s="1"/>
  <c r="Q6707" i="4" s="1"/>
  <c r="R6707" i="4"/>
  <c r="N6706" i="4"/>
  <c r="M6706" i="4"/>
  <c r="O6706" i="4" s="1"/>
  <c r="Q6706" i="4" s="1"/>
  <c r="M6705" i="4"/>
  <c r="N6705" i="4"/>
  <c r="M6704" i="4"/>
  <c r="N6703" i="4"/>
  <c r="M6703" i="4"/>
  <c r="R6703" i="4" s="1"/>
  <c r="N6702" i="4"/>
  <c r="M6702" i="4"/>
  <c r="R6702" i="4" s="1"/>
  <c r="S6702" i="4" s="1"/>
  <c r="M6701" i="4"/>
  <c r="N6701" i="4"/>
  <c r="N6700" i="4"/>
  <c r="M6700" i="4"/>
  <c r="R6700" i="4" s="1"/>
  <c r="N6699" i="4"/>
  <c r="M6699" i="4"/>
  <c r="R6699" i="4" s="1"/>
  <c r="M6698" i="4"/>
  <c r="R6698" i="4" s="1"/>
  <c r="N6698" i="4"/>
  <c r="M6697" i="4"/>
  <c r="N6697" i="4"/>
  <c r="N6696" i="4"/>
  <c r="M6696" i="4"/>
  <c r="O6696" i="4" s="1"/>
  <c r="Q6696" i="4" s="1"/>
  <c r="R6695" i="4"/>
  <c r="S6695" i="4" s="1"/>
  <c r="N6695" i="4"/>
  <c r="M6695" i="4"/>
  <c r="M6694" i="4"/>
  <c r="N6694" i="4"/>
  <c r="M6693" i="4"/>
  <c r="O6693" i="4" s="1"/>
  <c r="Q6693" i="4" s="1"/>
  <c r="N6693" i="4"/>
  <c r="M6692" i="4"/>
  <c r="N6691" i="4"/>
  <c r="O6691" i="4" s="1"/>
  <c r="Q6691" i="4" s="1"/>
  <c r="M6691" i="4"/>
  <c r="R6691" i="4"/>
  <c r="N6690" i="4"/>
  <c r="O6690" i="4" s="1"/>
  <c r="Q6690" i="4" s="1"/>
  <c r="M6690" i="4"/>
  <c r="M6689" i="4"/>
  <c r="N6689" i="4"/>
  <c r="M6688" i="4"/>
  <c r="N6687" i="4"/>
  <c r="M6687" i="4"/>
  <c r="R6687" i="4" s="1"/>
  <c r="N6686" i="4"/>
  <c r="M6686" i="4"/>
  <c r="R6686" i="4" s="1"/>
  <c r="S6686" i="4" s="1"/>
  <c r="M6685" i="4"/>
  <c r="N6685" i="4"/>
  <c r="N6684" i="4"/>
  <c r="M6684" i="4"/>
  <c r="R6684" i="4" s="1"/>
  <c r="N6683" i="4"/>
  <c r="M6683" i="4"/>
  <c r="R6683" i="4" s="1"/>
  <c r="M6682" i="4"/>
  <c r="R6682" i="4" s="1"/>
  <c r="N6682" i="4"/>
  <c r="M6681" i="4"/>
  <c r="N6681" i="4"/>
  <c r="N6680" i="4"/>
  <c r="M6680" i="4"/>
  <c r="O6680" i="4" s="1"/>
  <c r="Q6680" i="4" s="1"/>
  <c r="N6679" i="4"/>
  <c r="M6679" i="4"/>
  <c r="R6679" i="4" s="1"/>
  <c r="S6679" i="4" s="1"/>
  <c r="M6678" i="4"/>
  <c r="N6678" i="4"/>
  <c r="M6677" i="4"/>
  <c r="O6677" i="4" s="1"/>
  <c r="Q6677" i="4" s="1"/>
  <c r="N6677" i="4"/>
  <c r="M6676" i="4"/>
  <c r="N6675" i="4"/>
  <c r="M6675" i="4"/>
  <c r="R6675" i="4"/>
  <c r="N6674" i="4"/>
  <c r="M6674" i="4"/>
  <c r="M6673" i="4"/>
  <c r="N6673" i="4"/>
  <c r="M6672" i="4"/>
  <c r="N6671" i="4"/>
  <c r="M6671" i="4"/>
  <c r="R6671" i="4" s="1"/>
  <c r="N6670" i="4"/>
  <c r="M6670" i="4"/>
  <c r="R6670" i="4" s="1"/>
  <c r="S6670" i="4" s="1"/>
  <c r="M6669" i="4"/>
  <c r="N6669" i="4"/>
  <c r="N6668" i="4"/>
  <c r="M6668" i="4"/>
  <c r="R6668" i="4" s="1"/>
  <c r="N6667" i="4"/>
  <c r="M6667" i="4"/>
  <c r="R6667" i="4" s="1"/>
  <c r="M6666" i="4"/>
  <c r="R6666" i="4" s="1"/>
  <c r="N6666" i="4"/>
  <c r="M6665" i="4"/>
  <c r="N6665" i="4"/>
  <c r="N6664" i="4"/>
  <c r="M6664" i="4"/>
  <c r="O6664" i="4" s="1"/>
  <c r="Q6664" i="4" s="1"/>
  <c r="R6663" i="4"/>
  <c r="S6663" i="4" s="1"/>
  <c r="N6663" i="4"/>
  <c r="M6663" i="4"/>
  <c r="M6662" i="4"/>
  <c r="N6662" i="4"/>
  <c r="M6661" i="4"/>
  <c r="O6661" i="4" s="1"/>
  <c r="Q6661" i="4" s="1"/>
  <c r="N6661" i="4"/>
  <c r="M6660" i="4"/>
  <c r="N6659" i="4"/>
  <c r="O6659" i="4" s="1"/>
  <c r="Q6659" i="4" s="1"/>
  <c r="M6659" i="4"/>
  <c r="R6659" i="4"/>
  <c r="N6658" i="4"/>
  <c r="O6658" i="4" s="1"/>
  <c r="Q6658" i="4" s="1"/>
  <c r="M6658" i="4"/>
  <c r="M6657" i="4"/>
  <c r="N6657" i="4"/>
  <c r="M6656" i="4"/>
  <c r="N6655" i="4"/>
  <c r="M6655" i="4"/>
  <c r="R6655" i="4" s="1"/>
  <c r="N6654" i="4"/>
  <c r="M6654" i="4"/>
  <c r="R6654" i="4" s="1"/>
  <c r="S6654" i="4" s="1"/>
  <c r="M6653" i="4"/>
  <c r="N6653" i="4"/>
  <c r="N6652" i="4"/>
  <c r="M6652" i="4"/>
  <c r="R6652" i="4" s="1"/>
  <c r="N6651" i="4"/>
  <c r="M6651" i="4"/>
  <c r="R6651" i="4" s="1"/>
  <c r="M6650" i="4"/>
  <c r="R6650" i="4" s="1"/>
  <c r="N6650" i="4"/>
  <c r="M6649" i="4"/>
  <c r="N6649" i="4"/>
  <c r="N6648" i="4"/>
  <c r="M6648" i="4"/>
  <c r="O6648" i="4" s="1"/>
  <c r="Q6648" i="4" s="1"/>
  <c r="N6647" i="4"/>
  <c r="M6647" i="4"/>
  <c r="R6647" i="4" s="1"/>
  <c r="S6647" i="4" s="1"/>
  <c r="M6646" i="4"/>
  <c r="N6646" i="4"/>
  <c r="M6645" i="4"/>
  <c r="O6645" i="4" s="1"/>
  <c r="Q6645" i="4" s="1"/>
  <c r="N6645" i="4"/>
  <c r="M6644" i="4"/>
  <c r="N6643" i="4"/>
  <c r="M6643" i="4"/>
  <c r="R6643" i="4"/>
  <c r="N6642" i="4"/>
  <c r="M6642" i="4"/>
  <c r="M6641" i="4"/>
  <c r="N6641" i="4"/>
  <c r="M6640" i="4"/>
  <c r="N6639" i="4"/>
  <c r="M6639" i="4"/>
  <c r="R6639" i="4" s="1"/>
  <c r="N6638" i="4"/>
  <c r="M6638" i="4"/>
  <c r="R6638" i="4" s="1"/>
  <c r="S6638" i="4" s="1"/>
  <c r="M6637" i="4"/>
  <c r="N6637" i="4"/>
  <c r="N6636" i="4"/>
  <c r="M6636" i="4"/>
  <c r="N6635" i="4"/>
  <c r="M6635" i="4"/>
  <c r="R6635" i="4" s="1"/>
  <c r="M6634" i="4"/>
  <c r="R6634" i="4" s="1"/>
  <c r="N6634" i="4"/>
  <c r="M6633" i="4"/>
  <c r="N6633" i="4"/>
  <c r="N6632" i="4"/>
  <c r="M6632" i="4"/>
  <c r="O6632" i="4" s="1"/>
  <c r="Q6632" i="4" s="1"/>
  <c r="R6631" i="4"/>
  <c r="S6631" i="4" s="1"/>
  <c r="N6631" i="4"/>
  <c r="M6631" i="4"/>
  <c r="M6630" i="4"/>
  <c r="N6630" i="4"/>
  <c r="M6629" i="4"/>
  <c r="O6629" i="4" s="1"/>
  <c r="Q6629" i="4" s="1"/>
  <c r="N6629" i="4"/>
  <c r="M6628" i="4"/>
  <c r="N6627" i="4"/>
  <c r="O6627" i="4" s="1"/>
  <c r="Q6627" i="4" s="1"/>
  <c r="M6627" i="4"/>
  <c r="R6627" i="4"/>
  <c r="N6626" i="4"/>
  <c r="O6626" i="4" s="1"/>
  <c r="Q6626" i="4" s="1"/>
  <c r="M6626" i="4"/>
  <c r="M6625" i="4"/>
  <c r="N6625" i="4"/>
  <c r="M6624" i="4"/>
  <c r="N6623" i="4"/>
  <c r="M6623" i="4"/>
  <c r="R6623" i="4" s="1"/>
  <c r="N6622" i="4"/>
  <c r="M6622" i="4"/>
  <c r="R6622" i="4" s="1"/>
  <c r="S6622" i="4" s="1"/>
  <c r="M6621" i="4"/>
  <c r="N6621" i="4"/>
  <c r="N6620" i="4"/>
  <c r="M6620" i="4"/>
  <c r="R6620" i="4" s="1"/>
  <c r="N6619" i="4"/>
  <c r="M6619" i="4"/>
  <c r="R6619" i="4" s="1"/>
  <c r="M6618" i="4"/>
  <c r="R6618" i="4" s="1"/>
  <c r="N6618" i="4"/>
  <c r="M6617" i="4"/>
  <c r="N6617" i="4"/>
  <c r="N6616" i="4"/>
  <c r="M6616" i="4"/>
  <c r="O6616" i="4" s="1"/>
  <c r="Q6616" i="4" s="1"/>
  <c r="N6615" i="4"/>
  <c r="M6615" i="4"/>
  <c r="R6615" i="4" s="1"/>
  <c r="S6615" i="4" s="1"/>
  <c r="M6614" i="4"/>
  <c r="N6614" i="4"/>
  <c r="M6613" i="4"/>
  <c r="O6613" i="4" s="1"/>
  <c r="Q6613" i="4" s="1"/>
  <c r="N6613" i="4"/>
  <c r="M6612" i="4"/>
  <c r="N6611" i="4"/>
  <c r="M6611" i="4"/>
  <c r="R6611" i="4"/>
  <c r="N6610" i="4"/>
  <c r="M6610" i="4"/>
  <c r="O6610" i="4" s="1"/>
  <c r="Q6610" i="4" s="1"/>
  <c r="M6609" i="4"/>
  <c r="N6609" i="4"/>
  <c r="M6608" i="4"/>
  <c r="N6607" i="4"/>
  <c r="M6607" i="4"/>
  <c r="R6607" i="4" s="1"/>
  <c r="N6606" i="4"/>
  <c r="M6606" i="4"/>
  <c r="R6606" i="4" s="1"/>
  <c r="S6606" i="4" s="1"/>
  <c r="M6605" i="4"/>
  <c r="N6605" i="4"/>
  <c r="N6604" i="4"/>
  <c r="M6604" i="4"/>
  <c r="R6604" i="4" s="1"/>
  <c r="N6603" i="4"/>
  <c r="M6603" i="4"/>
  <c r="R6603" i="4" s="1"/>
  <c r="M6602" i="4"/>
  <c r="R6602" i="4" s="1"/>
  <c r="N6602" i="4"/>
  <c r="M6601" i="4"/>
  <c r="N6601" i="4"/>
  <c r="N6600" i="4"/>
  <c r="M6600" i="4"/>
  <c r="O6600" i="4" s="1"/>
  <c r="Q6600" i="4" s="1"/>
  <c r="R6599" i="4"/>
  <c r="S6599" i="4" s="1"/>
  <c r="N6599" i="4"/>
  <c r="M6599" i="4"/>
  <c r="M6598" i="4"/>
  <c r="N6598" i="4"/>
  <c r="M6597" i="4"/>
  <c r="O6597" i="4" s="1"/>
  <c r="Q6597" i="4" s="1"/>
  <c r="N6597" i="4"/>
  <c r="M6596" i="4"/>
  <c r="N6595" i="4"/>
  <c r="O6595" i="4" s="1"/>
  <c r="Q6595" i="4" s="1"/>
  <c r="M6595" i="4"/>
  <c r="R6595" i="4"/>
  <c r="N6594" i="4"/>
  <c r="O6594" i="4" s="1"/>
  <c r="Q6594" i="4" s="1"/>
  <c r="M6594" i="4"/>
  <c r="M6593" i="4"/>
  <c r="N6593" i="4"/>
  <c r="M6592" i="4"/>
  <c r="N6591" i="4"/>
  <c r="M6591" i="4"/>
  <c r="R6591" i="4" s="1"/>
  <c r="N6590" i="4"/>
  <c r="M6590" i="4"/>
  <c r="R6590" i="4" s="1"/>
  <c r="S6590" i="4" s="1"/>
  <c r="M6589" i="4"/>
  <c r="N6589" i="4"/>
  <c r="N6588" i="4"/>
  <c r="M6588" i="4"/>
  <c r="R6588" i="4" s="1"/>
  <c r="N6587" i="4"/>
  <c r="M6587" i="4"/>
  <c r="R6587" i="4" s="1"/>
  <c r="M6586" i="4"/>
  <c r="R6586" i="4" s="1"/>
  <c r="N6586" i="4"/>
  <c r="M6585" i="4"/>
  <c r="N6585" i="4"/>
  <c r="N6584" i="4"/>
  <c r="M6584" i="4"/>
  <c r="O6584" i="4" s="1"/>
  <c r="Q6584" i="4" s="1"/>
  <c r="N6583" i="4"/>
  <c r="M6583" i="4"/>
  <c r="R6583" i="4" s="1"/>
  <c r="S6583" i="4" s="1"/>
  <c r="M6582" i="4"/>
  <c r="N6582" i="4"/>
  <c r="M6581" i="4"/>
  <c r="N6580" i="4"/>
  <c r="M6580" i="4"/>
  <c r="R6580" i="4" s="1"/>
  <c r="N6579" i="4"/>
  <c r="M6579" i="4"/>
  <c r="R6579" i="4" s="1"/>
  <c r="M6578" i="4"/>
  <c r="N6578" i="4"/>
  <c r="M6577" i="4"/>
  <c r="N6576" i="4"/>
  <c r="M6576" i="4"/>
  <c r="R6576" i="4" s="1"/>
  <c r="N6575" i="4"/>
  <c r="O6575" i="4" s="1"/>
  <c r="Q6575" i="4" s="1"/>
  <c r="M6575" i="4"/>
  <c r="R6575" i="4" s="1"/>
  <c r="M6574" i="4"/>
  <c r="N6574" i="4"/>
  <c r="M6573" i="4"/>
  <c r="N6572" i="4"/>
  <c r="M6572" i="4"/>
  <c r="R6572" i="4" s="1"/>
  <c r="N6571" i="4"/>
  <c r="M6571" i="4"/>
  <c r="M6570" i="4"/>
  <c r="N6570" i="4"/>
  <c r="M6569" i="4"/>
  <c r="N6568" i="4"/>
  <c r="M6568" i="4"/>
  <c r="R6568" i="4" s="1"/>
  <c r="N6567" i="4"/>
  <c r="M6567" i="4"/>
  <c r="M6566" i="4"/>
  <c r="N6566" i="4"/>
  <c r="M6565" i="4"/>
  <c r="N6564" i="4"/>
  <c r="M6564" i="4"/>
  <c r="R6564" i="4" s="1"/>
  <c r="N6563" i="4"/>
  <c r="M6563" i="4"/>
  <c r="M6562" i="4"/>
  <c r="N6562" i="4"/>
  <c r="M6561" i="4"/>
  <c r="N6560" i="4"/>
  <c r="M6560" i="4"/>
  <c r="R6560" i="4" s="1"/>
  <c r="N6559" i="4"/>
  <c r="M6559" i="4"/>
  <c r="M6558" i="4"/>
  <c r="N6558" i="4"/>
  <c r="M6557" i="4"/>
  <c r="N6556" i="4"/>
  <c r="M6556" i="4"/>
  <c r="R6556" i="4" s="1"/>
  <c r="N6555" i="4"/>
  <c r="M6555" i="4"/>
  <c r="M6554" i="4"/>
  <c r="N6554" i="4"/>
  <c r="M6553" i="4"/>
  <c r="N6552" i="4"/>
  <c r="M6552" i="4"/>
  <c r="R6552" i="4" s="1"/>
  <c r="N6551" i="4"/>
  <c r="M6551" i="4"/>
  <c r="M6550" i="4"/>
  <c r="N6550" i="4"/>
  <c r="M6549" i="4"/>
  <c r="N6548" i="4"/>
  <c r="M6548" i="4"/>
  <c r="R6548" i="4" s="1"/>
  <c r="N6547" i="4"/>
  <c r="M6547" i="4"/>
  <c r="M6546" i="4"/>
  <c r="N6546" i="4"/>
  <c r="M6545" i="4"/>
  <c r="N6544" i="4"/>
  <c r="M6544" i="4"/>
  <c r="R6544" i="4" s="1"/>
  <c r="N6543" i="4"/>
  <c r="M6543" i="4"/>
  <c r="M6542" i="4"/>
  <c r="N6542" i="4"/>
  <c r="M6541" i="4"/>
  <c r="N6540" i="4"/>
  <c r="M6540" i="4"/>
  <c r="R6540" i="4" s="1"/>
  <c r="N6539" i="4"/>
  <c r="M6539" i="4"/>
  <c r="M6538" i="4"/>
  <c r="N6538" i="4"/>
  <c r="M6537" i="4"/>
  <c r="N6536" i="4"/>
  <c r="M6536" i="4"/>
  <c r="R6536" i="4" s="1"/>
  <c r="N6535" i="4"/>
  <c r="M6535" i="4"/>
  <c r="M6534" i="4"/>
  <c r="N6534" i="4"/>
  <c r="M6533" i="4"/>
  <c r="N6532" i="4"/>
  <c r="M6532" i="4"/>
  <c r="R6532" i="4" s="1"/>
  <c r="N6531" i="4"/>
  <c r="M6531" i="4"/>
  <c r="M6530" i="4"/>
  <c r="N6530" i="4"/>
  <c r="M6529" i="4"/>
  <c r="N6528" i="4"/>
  <c r="M6528" i="4"/>
  <c r="R6528" i="4" s="1"/>
  <c r="N6527" i="4"/>
  <c r="M6527" i="4"/>
  <c r="M6526" i="4"/>
  <c r="N6526" i="4"/>
  <c r="M6525" i="4"/>
  <c r="N6524" i="4"/>
  <c r="M6524" i="4"/>
  <c r="R6524" i="4" s="1"/>
  <c r="N6523" i="4"/>
  <c r="M6523" i="4"/>
  <c r="M6522" i="4"/>
  <c r="N6522" i="4"/>
  <c r="M6521" i="4"/>
  <c r="N6520" i="4"/>
  <c r="M6520" i="4"/>
  <c r="R6520" i="4" s="1"/>
  <c r="N6519" i="4"/>
  <c r="M6519" i="4"/>
  <c r="M6518" i="4"/>
  <c r="N6518" i="4"/>
  <c r="M6517" i="4"/>
  <c r="N6516" i="4"/>
  <c r="M6516" i="4"/>
  <c r="R6516" i="4" s="1"/>
  <c r="N6515" i="4"/>
  <c r="M6515" i="4"/>
  <c r="M6514" i="4"/>
  <c r="N6514" i="4"/>
  <c r="M6513" i="4"/>
  <c r="N6512" i="4"/>
  <c r="M6512" i="4"/>
  <c r="R6512" i="4" s="1"/>
  <c r="N6511" i="4"/>
  <c r="M6511" i="4"/>
  <c r="M6510" i="4"/>
  <c r="N6510" i="4"/>
  <c r="M6509" i="4"/>
  <c r="N6508" i="4"/>
  <c r="M6508" i="4"/>
  <c r="R6508" i="4" s="1"/>
  <c r="N6507" i="4"/>
  <c r="M6507" i="4"/>
  <c r="M6506" i="4"/>
  <c r="N6506" i="4"/>
  <c r="M6505" i="4"/>
  <c r="N6504" i="4"/>
  <c r="M6504" i="4"/>
  <c r="R6504" i="4" s="1"/>
  <c r="N6503" i="4"/>
  <c r="M6503" i="4"/>
  <c r="M6502" i="4"/>
  <c r="N6502" i="4"/>
  <c r="M6501" i="4"/>
  <c r="N6500" i="4"/>
  <c r="M6500" i="4"/>
  <c r="R6500" i="4" s="1"/>
  <c r="N6499" i="4"/>
  <c r="M6499" i="4"/>
  <c r="M6498" i="4"/>
  <c r="N6498" i="4"/>
  <c r="M6497" i="4"/>
  <c r="N6496" i="4"/>
  <c r="M6496" i="4"/>
  <c r="R6496" i="4" s="1"/>
  <c r="N6495" i="4"/>
  <c r="M6495" i="4"/>
  <c r="M6494" i="4"/>
  <c r="N6494" i="4"/>
  <c r="M6493" i="4"/>
  <c r="N6492" i="4"/>
  <c r="M6492" i="4"/>
  <c r="R6492" i="4" s="1"/>
  <c r="N6491" i="4"/>
  <c r="M6491" i="4"/>
  <c r="M6490" i="4"/>
  <c r="N6490" i="4"/>
  <c r="M6489" i="4"/>
  <c r="N6488" i="4"/>
  <c r="M6488" i="4"/>
  <c r="R6488" i="4" s="1"/>
  <c r="N6487" i="4"/>
  <c r="M6487" i="4"/>
  <c r="M6486" i="4"/>
  <c r="N6486" i="4"/>
  <c r="M6485" i="4"/>
  <c r="N6484" i="4"/>
  <c r="M6484" i="4"/>
  <c r="R6484" i="4" s="1"/>
  <c r="N6483" i="4"/>
  <c r="M6483" i="4"/>
  <c r="M6482" i="4"/>
  <c r="N6482" i="4"/>
  <c r="M6481" i="4"/>
  <c r="N6480" i="4"/>
  <c r="M6480" i="4"/>
  <c r="R6480" i="4" s="1"/>
  <c r="N6479" i="4"/>
  <c r="M6479" i="4"/>
  <c r="M6478" i="4"/>
  <c r="N6478" i="4"/>
  <c r="M6477" i="4"/>
  <c r="N6476" i="4"/>
  <c r="M6476" i="4"/>
  <c r="R6476" i="4" s="1"/>
  <c r="N6475" i="4"/>
  <c r="M6475" i="4"/>
  <c r="M6474" i="4"/>
  <c r="N6474" i="4"/>
  <c r="M6473" i="4"/>
  <c r="N6472" i="4"/>
  <c r="M6472" i="4"/>
  <c r="R6472" i="4" s="1"/>
  <c r="N6471" i="4"/>
  <c r="M6471" i="4"/>
  <c r="M6470" i="4"/>
  <c r="N6470" i="4"/>
  <c r="M6469" i="4"/>
  <c r="N6468" i="4"/>
  <c r="M6468" i="4"/>
  <c r="R6468" i="4" s="1"/>
  <c r="N6467" i="4"/>
  <c r="M6467" i="4"/>
  <c r="M6466" i="4"/>
  <c r="N6466" i="4"/>
  <c r="M6465" i="4"/>
  <c r="N6464" i="4"/>
  <c r="M6464" i="4"/>
  <c r="R6464" i="4" s="1"/>
  <c r="N6463" i="4"/>
  <c r="M6463" i="4"/>
  <c r="M6462" i="4"/>
  <c r="N6462" i="4"/>
  <c r="M6461" i="4"/>
  <c r="N6460" i="4"/>
  <c r="M6460" i="4"/>
  <c r="R6460" i="4" s="1"/>
  <c r="N6459" i="4"/>
  <c r="M6459" i="4"/>
  <c r="M6458" i="4"/>
  <c r="N6458" i="4"/>
  <c r="M6457" i="4"/>
  <c r="N6456" i="4"/>
  <c r="M6456" i="4"/>
  <c r="R6456" i="4" s="1"/>
  <c r="N6455" i="4"/>
  <c r="M6455" i="4"/>
  <c r="M6454" i="4"/>
  <c r="N6454" i="4"/>
  <c r="M6453" i="4"/>
  <c r="N6452" i="4"/>
  <c r="M6452" i="4"/>
  <c r="R6452" i="4" s="1"/>
  <c r="N6451" i="4"/>
  <c r="M6451" i="4"/>
  <c r="M6450" i="4"/>
  <c r="N6450" i="4"/>
  <c r="M6449" i="4"/>
  <c r="N6448" i="4"/>
  <c r="M6448" i="4"/>
  <c r="R6448" i="4" s="1"/>
  <c r="N6447" i="4"/>
  <c r="M6447" i="4"/>
  <c r="M6446" i="4"/>
  <c r="N6446" i="4"/>
  <c r="M6445" i="4"/>
  <c r="N6444" i="4"/>
  <c r="M6444" i="4"/>
  <c r="R6444" i="4" s="1"/>
  <c r="N6443" i="4"/>
  <c r="M6443" i="4"/>
  <c r="M6442" i="4"/>
  <c r="N6442" i="4"/>
  <c r="M6441" i="4"/>
  <c r="N6440" i="4"/>
  <c r="M6440" i="4"/>
  <c r="R6440" i="4" s="1"/>
  <c r="N6439" i="4"/>
  <c r="M6439" i="4"/>
  <c r="M6438" i="4"/>
  <c r="N6438" i="4"/>
  <c r="M6437" i="4"/>
  <c r="N6436" i="4"/>
  <c r="M6436" i="4"/>
  <c r="R6436" i="4" s="1"/>
  <c r="N6435" i="4"/>
  <c r="M6435" i="4"/>
  <c r="M6434" i="4"/>
  <c r="N6434" i="4"/>
  <c r="M6433" i="4"/>
  <c r="N6432" i="4"/>
  <c r="M6432" i="4"/>
  <c r="R6432" i="4" s="1"/>
  <c r="N6431" i="4"/>
  <c r="M6431" i="4"/>
  <c r="M6430" i="4"/>
  <c r="N6430" i="4"/>
  <c r="M6429" i="4"/>
  <c r="N6428" i="4"/>
  <c r="M6428" i="4"/>
  <c r="R6428" i="4" s="1"/>
  <c r="N6427" i="4"/>
  <c r="M6427" i="4"/>
  <c r="M6426" i="4"/>
  <c r="N6426" i="4"/>
  <c r="M6425" i="4"/>
  <c r="N6424" i="4"/>
  <c r="M6424" i="4"/>
  <c r="R6424" i="4" s="1"/>
  <c r="N6423" i="4"/>
  <c r="M6423" i="4"/>
  <c r="M6422" i="4"/>
  <c r="N6422" i="4"/>
  <c r="M6421" i="4"/>
  <c r="N6420" i="4"/>
  <c r="M6420" i="4"/>
  <c r="R6420" i="4" s="1"/>
  <c r="N6419" i="4"/>
  <c r="M6419" i="4"/>
  <c r="M6418" i="4"/>
  <c r="N6418" i="4"/>
  <c r="M6417" i="4"/>
  <c r="N6416" i="4"/>
  <c r="M6416" i="4"/>
  <c r="R6416" i="4" s="1"/>
  <c r="N6415" i="4"/>
  <c r="M6415" i="4"/>
  <c r="M6414" i="4"/>
  <c r="N6414" i="4"/>
  <c r="M6413" i="4"/>
  <c r="N6412" i="4"/>
  <c r="M6412" i="4"/>
  <c r="R6412" i="4" s="1"/>
  <c r="N6411" i="4"/>
  <c r="M6411" i="4"/>
  <c r="M6410" i="4"/>
  <c r="N6410" i="4"/>
  <c r="M6409" i="4"/>
  <c r="N6408" i="4"/>
  <c r="M6408" i="4"/>
  <c r="R6408" i="4" s="1"/>
  <c r="N6407" i="4"/>
  <c r="M6407" i="4"/>
  <c r="M6406" i="4"/>
  <c r="N6406" i="4"/>
  <c r="M6405" i="4"/>
  <c r="N6404" i="4"/>
  <c r="M6404" i="4"/>
  <c r="R6404" i="4" s="1"/>
  <c r="N6403" i="4"/>
  <c r="M6403" i="4"/>
  <c r="M6402" i="4"/>
  <c r="N6402" i="4"/>
  <c r="M6401" i="4"/>
  <c r="N6400" i="4"/>
  <c r="M6400" i="4"/>
  <c r="R6400" i="4" s="1"/>
  <c r="N6399" i="4"/>
  <c r="M6399" i="4"/>
  <c r="M6398" i="4"/>
  <c r="N6398" i="4"/>
  <c r="M6397" i="4"/>
  <c r="N6396" i="4"/>
  <c r="M6396" i="4"/>
  <c r="R6396" i="4" s="1"/>
  <c r="N6395" i="4"/>
  <c r="M6395" i="4"/>
  <c r="M6394" i="4"/>
  <c r="N6394" i="4"/>
  <c r="M6393" i="4"/>
  <c r="N6392" i="4"/>
  <c r="M6392" i="4"/>
  <c r="R6392" i="4" s="1"/>
  <c r="N6391" i="4"/>
  <c r="M6391" i="4"/>
  <c r="M6390" i="4"/>
  <c r="N6390" i="4"/>
  <c r="M6389" i="4"/>
  <c r="N6388" i="4"/>
  <c r="M6388" i="4"/>
  <c r="R6388" i="4" s="1"/>
  <c r="N6387" i="4"/>
  <c r="M6387" i="4"/>
  <c r="M6386" i="4"/>
  <c r="N6386" i="4"/>
  <c r="M6385" i="4"/>
  <c r="N6384" i="4"/>
  <c r="M6384" i="4"/>
  <c r="R6384" i="4" s="1"/>
  <c r="N6383" i="4"/>
  <c r="M6383" i="4"/>
  <c r="M6382" i="4"/>
  <c r="N6382" i="4"/>
  <c r="M6381" i="4"/>
  <c r="N6380" i="4"/>
  <c r="M6380" i="4"/>
  <c r="R6380" i="4" s="1"/>
  <c r="N6379" i="4"/>
  <c r="M6379" i="4"/>
  <c r="M6378" i="4"/>
  <c r="N6378" i="4"/>
  <c r="M6377" i="4"/>
  <c r="N6376" i="4"/>
  <c r="M6376" i="4"/>
  <c r="R6376" i="4" s="1"/>
  <c r="N6375" i="4"/>
  <c r="M6375" i="4"/>
  <c r="M6374" i="4"/>
  <c r="N6374" i="4"/>
  <c r="M6373" i="4"/>
  <c r="N6372" i="4"/>
  <c r="M6372" i="4"/>
  <c r="R6372" i="4" s="1"/>
  <c r="N6371" i="4"/>
  <c r="M6371" i="4"/>
  <c r="M6370" i="4"/>
  <c r="N6370" i="4"/>
  <c r="M6369" i="4"/>
  <c r="N6368" i="4"/>
  <c r="M6368" i="4"/>
  <c r="R6368" i="4" s="1"/>
  <c r="N6367" i="4"/>
  <c r="M6367" i="4"/>
  <c r="M6366" i="4"/>
  <c r="N6366" i="4"/>
  <c r="M6365" i="4"/>
  <c r="N6364" i="4"/>
  <c r="M6364" i="4"/>
  <c r="R6364" i="4" s="1"/>
  <c r="N6363" i="4"/>
  <c r="M6363" i="4"/>
  <c r="M6362" i="4"/>
  <c r="N6362" i="4"/>
  <c r="M6361" i="4"/>
  <c r="N6360" i="4"/>
  <c r="M6360" i="4"/>
  <c r="R6360" i="4" s="1"/>
  <c r="N6359" i="4"/>
  <c r="M6359" i="4"/>
  <c r="M6358" i="4"/>
  <c r="N6358" i="4"/>
  <c r="M6357" i="4"/>
  <c r="N6356" i="4"/>
  <c r="M6356" i="4"/>
  <c r="R6356" i="4" s="1"/>
  <c r="N6355" i="4"/>
  <c r="M6355" i="4"/>
  <c r="M6354" i="4"/>
  <c r="N6354" i="4"/>
  <c r="M6353" i="4"/>
  <c r="N6352" i="4"/>
  <c r="M6352" i="4"/>
  <c r="R6352" i="4" s="1"/>
  <c r="N6351" i="4"/>
  <c r="M6351" i="4"/>
  <c r="M6350" i="4"/>
  <c r="N6350" i="4"/>
  <c r="M6349" i="4"/>
  <c r="N6348" i="4"/>
  <c r="M6348" i="4"/>
  <c r="R6348" i="4" s="1"/>
  <c r="N6347" i="4"/>
  <c r="M6347" i="4"/>
  <c r="M6346" i="4"/>
  <c r="N6346" i="4"/>
  <c r="M6345" i="4"/>
  <c r="N6344" i="4"/>
  <c r="M6344" i="4"/>
  <c r="R6344" i="4" s="1"/>
  <c r="N6343" i="4"/>
  <c r="M6343" i="4"/>
  <c r="M6342" i="4"/>
  <c r="N6342" i="4"/>
  <c r="M6341" i="4"/>
  <c r="N6340" i="4"/>
  <c r="M6340" i="4"/>
  <c r="R6340" i="4" s="1"/>
  <c r="N6339" i="4"/>
  <c r="M6339" i="4"/>
  <c r="M6338" i="4"/>
  <c r="N6338" i="4"/>
  <c r="M6337" i="4"/>
  <c r="N6336" i="4"/>
  <c r="M6336" i="4"/>
  <c r="R6336" i="4" s="1"/>
  <c r="N6335" i="4"/>
  <c r="M6335" i="4"/>
  <c r="M6334" i="4"/>
  <c r="N6334" i="4"/>
  <c r="M6333" i="4"/>
  <c r="N6332" i="4"/>
  <c r="M6332" i="4"/>
  <c r="R6332" i="4" s="1"/>
  <c r="N6331" i="4"/>
  <c r="M6331" i="4"/>
  <c r="M6330" i="4"/>
  <c r="N6330" i="4"/>
  <c r="M6329" i="4"/>
  <c r="N6328" i="4"/>
  <c r="M6328" i="4"/>
  <c r="R6328" i="4" s="1"/>
  <c r="N6327" i="4"/>
  <c r="M6327" i="4"/>
  <c r="M6326" i="4"/>
  <c r="N6326" i="4"/>
  <c r="M6325" i="4"/>
  <c r="N6324" i="4"/>
  <c r="M6324" i="4"/>
  <c r="R6324" i="4" s="1"/>
  <c r="N6323" i="4"/>
  <c r="M6323" i="4"/>
  <c r="M6322" i="4"/>
  <c r="N6322" i="4"/>
  <c r="M6321" i="4"/>
  <c r="N6320" i="4"/>
  <c r="M6320" i="4"/>
  <c r="R6320" i="4" s="1"/>
  <c r="N6319" i="4"/>
  <c r="M6319" i="4"/>
  <c r="M6318" i="4"/>
  <c r="N6318" i="4"/>
  <c r="M6317" i="4"/>
  <c r="N6316" i="4"/>
  <c r="M6316" i="4"/>
  <c r="R6316" i="4" s="1"/>
  <c r="N6315" i="4"/>
  <c r="M6315" i="4"/>
  <c r="M6314" i="4"/>
  <c r="N6314" i="4"/>
  <c r="M6313" i="4"/>
  <c r="N6312" i="4"/>
  <c r="M6312" i="4"/>
  <c r="R6312" i="4" s="1"/>
  <c r="N6311" i="4"/>
  <c r="M6311" i="4"/>
  <c r="M6310" i="4"/>
  <c r="N6310" i="4"/>
  <c r="M6309" i="4"/>
  <c r="N6308" i="4"/>
  <c r="M6308" i="4"/>
  <c r="R6308" i="4" s="1"/>
  <c r="N6307" i="4"/>
  <c r="M6307" i="4"/>
  <c r="M6306" i="4"/>
  <c r="N6306" i="4"/>
  <c r="M6305" i="4"/>
  <c r="N6304" i="4"/>
  <c r="M6304" i="4"/>
  <c r="R6304" i="4" s="1"/>
  <c r="N6303" i="4"/>
  <c r="M6303" i="4"/>
  <c r="M6302" i="4"/>
  <c r="N6302" i="4"/>
  <c r="M6301" i="4"/>
  <c r="N6300" i="4"/>
  <c r="M6300" i="4"/>
  <c r="R6300" i="4" s="1"/>
  <c r="N6299" i="4"/>
  <c r="M6299" i="4"/>
  <c r="M6298" i="4"/>
  <c r="N6298" i="4"/>
  <c r="M6297" i="4"/>
  <c r="N6296" i="4"/>
  <c r="M6296" i="4"/>
  <c r="R6296" i="4" s="1"/>
  <c r="N6295" i="4"/>
  <c r="M6295" i="4"/>
  <c r="M6294" i="4"/>
  <c r="N6294" i="4"/>
  <c r="M6293" i="4"/>
  <c r="N6292" i="4"/>
  <c r="M6292" i="4"/>
  <c r="R6292" i="4" s="1"/>
  <c r="N6291" i="4"/>
  <c r="M6291" i="4"/>
  <c r="M6290" i="4"/>
  <c r="N6290" i="4"/>
  <c r="M6289" i="4"/>
  <c r="N6288" i="4"/>
  <c r="M6288" i="4"/>
  <c r="R6288" i="4" s="1"/>
  <c r="N6287" i="4"/>
  <c r="M6287" i="4"/>
  <c r="M6286" i="4"/>
  <c r="N6286" i="4"/>
  <c r="M6285" i="4"/>
  <c r="N6284" i="4"/>
  <c r="M6284" i="4"/>
  <c r="R6284" i="4" s="1"/>
  <c r="N6283" i="4"/>
  <c r="M6283" i="4"/>
  <c r="M6282" i="4"/>
  <c r="N6282" i="4"/>
  <c r="M6281" i="4"/>
  <c r="N6280" i="4"/>
  <c r="M6280" i="4"/>
  <c r="R6280" i="4" s="1"/>
  <c r="N6279" i="4"/>
  <c r="M6279" i="4"/>
  <c r="M6278" i="4"/>
  <c r="N6278" i="4"/>
  <c r="M6277" i="4"/>
  <c r="N6276" i="4"/>
  <c r="M6276" i="4"/>
  <c r="R6276" i="4" s="1"/>
  <c r="N6275" i="4"/>
  <c r="M6275" i="4"/>
  <c r="M6274" i="4"/>
  <c r="N6274" i="4"/>
  <c r="M6273" i="4"/>
  <c r="N6272" i="4"/>
  <c r="M6272" i="4"/>
  <c r="R6272" i="4" s="1"/>
  <c r="N6271" i="4"/>
  <c r="M6271" i="4"/>
  <c r="M6270" i="4"/>
  <c r="N6270" i="4"/>
  <c r="M6269" i="4"/>
  <c r="N6268" i="4"/>
  <c r="M6268" i="4"/>
  <c r="R6268" i="4" s="1"/>
  <c r="N6267" i="4"/>
  <c r="M6267" i="4"/>
  <c r="M6266" i="4"/>
  <c r="N6266" i="4"/>
  <c r="M6265" i="4"/>
  <c r="N6264" i="4"/>
  <c r="M6264" i="4"/>
  <c r="R6264" i="4" s="1"/>
  <c r="N6263" i="4"/>
  <c r="M6263" i="4"/>
  <c r="M6262" i="4"/>
  <c r="N6262" i="4"/>
  <c r="M6261" i="4"/>
  <c r="N6260" i="4"/>
  <c r="M6260" i="4"/>
  <c r="R6260" i="4" s="1"/>
  <c r="N6259" i="4"/>
  <c r="M6259" i="4"/>
  <c r="M6258" i="4"/>
  <c r="N6258" i="4"/>
  <c r="M6257" i="4"/>
  <c r="N6256" i="4"/>
  <c r="M6256" i="4"/>
  <c r="R6256" i="4" s="1"/>
  <c r="N6255" i="4"/>
  <c r="M6255" i="4"/>
  <c r="M6254" i="4"/>
  <c r="N6254" i="4"/>
  <c r="M6253" i="4"/>
  <c r="N6252" i="4"/>
  <c r="M6252" i="4"/>
  <c r="R6252" i="4" s="1"/>
  <c r="N6251" i="4"/>
  <c r="M6251" i="4"/>
  <c r="M6250" i="4"/>
  <c r="N6250" i="4"/>
  <c r="M6249" i="4"/>
  <c r="N6248" i="4"/>
  <c r="M6248" i="4"/>
  <c r="R6248" i="4" s="1"/>
  <c r="N6247" i="4"/>
  <c r="M6247" i="4"/>
  <c r="M6246" i="4"/>
  <c r="N6246" i="4"/>
  <c r="M6245" i="4"/>
  <c r="N6244" i="4"/>
  <c r="M6244" i="4"/>
  <c r="R6244" i="4" s="1"/>
  <c r="N6243" i="4"/>
  <c r="M6243" i="4"/>
  <c r="M6242" i="4"/>
  <c r="N6242" i="4"/>
  <c r="M6241" i="4"/>
  <c r="N6240" i="4"/>
  <c r="M6240" i="4"/>
  <c r="R6240" i="4" s="1"/>
  <c r="N6239" i="4"/>
  <c r="M6239" i="4"/>
  <c r="M6238" i="4"/>
  <c r="N6238" i="4"/>
  <c r="M6237" i="4"/>
  <c r="N6236" i="4"/>
  <c r="M6236" i="4"/>
  <c r="R6236" i="4" s="1"/>
  <c r="N6235" i="4"/>
  <c r="M6235" i="4"/>
  <c r="M6234" i="4"/>
  <c r="N6234" i="4"/>
  <c r="M6233" i="4"/>
  <c r="N6232" i="4"/>
  <c r="M6232" i="4"/>
  <c r="R6232" i="4" s="1"/>
  <c r="N6231" i="4"/>
  <c r="M6231" i="4"/>
  <c r="M6230" i="4"/>
  <c r="N6230" i="4"/>
  <c r="M6229" i="4"/>
  <c r="N6228" i="4"/>
  <c r="M6228" i="4"/>
  <c r="R6228" i="4" s="1"/>
  <c r="N6227" i="4"/>
  <c r="M6227" i="4"/>
  <c r="M6226" i="4"/>
  <c r="N6226" i="4"/>
  <c r="M6225" i="4"/>
  <c r="N6224" i="4"/>
  <c r="M6224" i="4"/>
  <c r="R6224" i="4" s="1"/>
  <c r="N6223" i="4"/>
  <c r="M6223" i="4"/>
  <c r="M6222" i="4"/>
  <c r="N6222" i="4"/>
  <c r="M6221" i="4"/>
  <c r="N6220" i="4"/>
  <c r="M6220" i="4"/>
  <c r="R6220" i="4" s="1"/>
  <c r="N6219" i="4"/>
  <c r="M6219" i="4"/>
  <c r="M6218" i="4"/>
  <c r="N6218" i="4"/>
  <c r="M6217" i="4"/>
  <c r="N6216" i="4"/>
  <c r="M6216" i="4"/>
  <c r="R6216" i="4" s="1"/>
  <c r="N6215" i="4"/>
  <c r="M6215" i="4"/>
  <c r="M6214" i="4"/>
  <c r="N6214" i="4"/>
  <c r="M6213" i="4"/>
  <c r="N6212" i="4"/>
  <c r="M6212" i="4"/>
  <c r="R6212" i="4" s="1"/>
  <c r="N6211" i="4"/>
  <c r="M6211" i="4"/>
  <c r="M6210" i="4"/>
  <c r="N6210" i="4"/>
  <c r="M6209" i="4"/>
  <c r="N6208" i="4"/>
  <c r="M6208" i="4"/>
  <c r="R6208" i="4" s="1"/>
  <c r="N6207" i="4"/>
  <c r="M6207" i="4"/>
  <c r="M6206" i="4"/>
  <c r="N6206" i="4"/>
  <c r="M6205" i="4"/>
  <c r="N6204" i="4"/>
  <c r="M6204" i="4"/>
  <c r="R6204" i="4" s="1"/>
  <c r="N6203" i="4"/>
  <c r="M6203" i="4"/>
  <c r="M6202" i="4"/>
  <c r="N6202" i="4"/>
  <c r="M6201" i="4"/>
  <c r="N6200" i="4"/>
  <c r="M6200" i="4"/>
  <c r="R6200" i="4" s="1"/>
  <c r="N6199" i="4"/>
  <c r="M6199" i="4"/>
  <c r="M6198" i="4"/>
  <c r="N6198" i="4"/>
  <c r="M6197" i="4"/>
  <c r="N6196" i="4"/>
  <c r="M6196" i="4"/>
  <c r="R6196" i="4" s="1"/>
  <c r="N6195" i="4"/>
  <c r="M6195" i="4"/>
  <c r="M6194" i="4"/>
  <c r="N6194" i="4"/>
  <c r="M6193" i="4"/>
  <c r="N6192" i="4"/>
  <c r="M6192" i="4"/>
  <c r="R6192" i="4" s="1"/>
  <c r="N6191" i="4"/>
  <c r="M6191" i="4"/>
  <c r="M6190" i="4"/>
  <c r="N6190" i="4"/>
  <c r="M6189" i="4"/>
  <c r="N6188" i="4"/>
  <c r="M6188" i="4"/>
  <c r="R6188" i="4" s="1"/>
  <c r="N6187" i="4"/>
  <c r="M6187" i="4"/>
  <c r="M6186" i="4"/>
  <c r="N6186" i="4"/>
  <c r="M6185" i="4"/>
  <c r="N6184" i="4"/>
  <c r="M6184" i="4"/>
  <c r="R6184" i="4" s="1"/>
  <c r="N6183" i="4"/>
  <c r="M6183" i="4"/>
  <c r="M6182" i="4"/>
  <c r="N6182" i="4"/>
  <c r="M6181" i="4"/>
  <c r="N6180" i="4"/>
  <c r="M6180" i="4"/>
  <c r="R6180" i="4" s="1"/>
  <c r="N6179" i="4"/>
  <c r="M6179" i="4"/>
  <c r="M6178" i="4"/>
  <c r="N6178" i="4"/>
  <c r="M6177" i="4"/>
  <c r="N6176" i="4"/>
  <c r="M6176" i="4"/>
  <c r="R6176" i="4" s="1"/>
  <c r="N6175" i="4"/>
  <c r="M6175" i="4"/>
  <c r="M6174" i="4"/>
  <c r="N6174" i="4"/>
  <c r="M6173" i="4"/>
  <c r="N6172" i="4"/>
  <c r="M6172" i="4"/>
  <c r="R6172" i="4" s="1"/>
  <c r="N6171" i="4"/>
  <c r="M6171" i="4"/>
  <c r="M6170" i="4"/>
  <c r="N6170" i="4"/>
  <c r="M6169" i="4"/>
  <c r="N6168" i="4"/>
  <c r="M6168" i="4"/>
  <c r="R6168" i="4" s="1"/>
  <c r="N6167" i="4"/>
  <c r="M6167" i="4"/>
  <c r="M6166" i="4"/>
  <c r="N6166" i="4"/>
  <c r="M6165" i="4"/>
  <c r="N6164" i="4"/>
  <c r="M6164" i="4"/>
  <c r="R6164" i="4" s="1"/>
  <c r="N6163" i="4"/>
  <c r="M6163" i="4"/>
  <c r="M6162" i="4"/>
  <c r="N6162" i="4"/>
  <c r="M6161" i="4"/>
  <c r="N6160" i="4"/>
  <c r="M6160" i="4"/>
  <c r="R6160" i="4" s="1"/>
  <c r="N6159" i="4"/>
  <c r="M6159" i="4"/>
  <c r="M6158" i="4"/>
  <c r="N6158" i="4"/>
  <c r="M6157" i="4"/>
  <c r="N6156" i="4"/>
  <c r="M6156" i="4"/>
  <c r="R6156" i="4" s="1"/>
  <c r="N6155" i="4"/>
  <c r="M6155" i="4"/>
  <c r="M6154" i="4"/>
  <c r="N6154" i="4"/>
  <c r="M6153" i="4"/>
  <c r="N6152" i="4"/>
  <c r="M6152" i="4"/>
  <c r="R6152" i="4" s="1"/>
  <c r="N6151" i="4"/>
  <c r="M6151" i="4"/>
  <c r="M6150" i="4"/>
  <c r="N6150" i="4"/>
  <c r="M6149" i="4"/>
  <c r="N6148" i="4"/>
  <c r="M6148" i="4"/>
  <c r="R6148" i="4" s="1"/>
  <c r="N6147" i="4"/>
  <c r="M6147" i="4"/>
  <c r="M6146" i="4"/>
  <c r="N6146" i="4"/>
  <c r="M6145" i="4"/>
  <c r="N6144" i="4"/>
  <c r="M6144" i="4"/>
  <c r="R6144" i="4" s="1"/>
  <c r="N6143" i="4"/>
  <c r="M6143" i="4"/>
  <c r="M6142" i="4"/>
  <c r="N6142" i="4"/>
  <c r="M6141" i="4"/>
  <c r="N6140" i="4"/>
  <c r="M6140" i="4"/>
  <c r="R6140" i="4" s="1"/>
  <c r="N6139" i="4"/>
  <c r="M6139" i="4"/>
  <c r="M6138" i="4"/>
  <c r="N6138" i="4"/>
  <c r="M6137" i="4"/>
  <c r="N6136" i="4"/>
  <c r="M6136" i="4"/>
  <c r="R6136" i="4" s="1"/>
  <c r="N6135" i="4"/>
  <c r="M6135" i="4"/>
  <c r="M6134" i="4"/>
  <c r="N6134" i="4"/>
  <c r="M6133" i="4"/>
  <c r="N6132" i="4"/>
  <c r="M6132" i="4"/>
  <c r="R6132" i="4" s="1"/>
  <c r="N6131" i="4"/>
  <c r="M6131" i="4"/>
  <c r="M6130" i="4"/>
  <c r="N6130" i="4"/>
  <c r="M6129" i="4"/>
  <c r="N6128" i="4"/>
  <c r="M6128" i="4"/>
  <c r="R6128" i="4" s="1"/>
  <c r="N6127" i="4"/>
  <c r="M6127" i="4"/>
  <c r="M6126" i="4"/>
  <c r="N6126" i="4"/>
  <c r="M6125" i="4"/>
  <c r="N6124" i="4"/>
  <c r="M6124" i="4"/>
  <c r="R6124" i="4" s="1"/>
  <c r="N6123" i="4"/>
  <c r="M6123" i="4"/>
  <c r="M6122" i="4"/>
  <c r="N6122" i="4"/>
  <c r="M6121" i="4"/>
  <c r="N6120" i="4"/>
  <c r="M6120" i="4"/>
  <c r="R6120" i="4" s="1"/>
  <c r="N6119" i="4"/>
  <c r="M6119" i="4"/>
  <c r="M6118" i="4"/>
  <c r="N6118" i="4"/>
  <c r="M6117" i="4"/>
  <c r="N6116" i="4"/>
  <c r="M6116" i="4"/>
  <c r="R6116" i="4" s="1"/>
  <c r="N6115" i="4"/>
  <c r="M6115" i="4"/>
  <c r="M6114" i="4"/>
  <c r="N6114" i="4"/>
  <c r="M6113" i="4"/>
  <c r="N6112" i="4"/>
  <c r="M6112" i="4"/>
  <c r="R6112" i="4" s="1"/>
  <c r="N6111" i="4"/>
  <c r="M6111" i="4"/>
  <c r="M6110" i="4"/>
  <c r="N6110" i="4"/>
  <c r="M6109" i="4"/>
  <c r="N6108" i="4"/>
  <c r="M6108" i="4"/>
  <c r="R6108" i="4" s="1"/>
  <c r="N6107" i="4"/>
  <c r="M6107" i="4"/>
  <c r="M6106" i="4"/>
  <c r="N6106" i="4"/>
  <c r="M6105" i="4"/>
  <c r="N6104" i="4"/>
  <c r="M6104" i="4"/>
  <c r="R6104" i="4" s="1"/>
  <c r="N6103" i="4"/>
  <c r="M6103" i="4"/>
  <c r="M6102" i="4"/>
  <c r="N6102" i="4"/>
  <c r="M6101" i="4"/>
  <c r="N6100" i="4"/>
  <c r="M6100" i="4"/>
  <c r="R6100" i="4" s="1"/>
  <c r="N6099" i="4"/>
  <c r="M6099" i="4"/>
  <c r="M6098" i="4"/>
  <c r="N6098" i="4"/>
  <c r="M6097" i="4"/>
  <c r="N6096" i="4"/>
  <c r="M6096" i="4"/>
  <c r="R6096" i="4" s="1"/>
  <c r="N6095" i="4"/>
  <c r="M6095" i="4"/>
  <c r="M6094" i="4"/>
  <c r="N6094" i="4"/>
  <c r="M6093" i="4"/>
  <c r="N6092" i="4"/>
  <c r="M6092" i="4"/>
  <c r="R6092" i="4" s="1"/>
  <c r="N6091" i="4"/>
  <c r="M6091" i="4"/>
  <c r="M6090" i="4"/>
  <c r="N6090" i="4"/>
  <c r="M6089" i="4"/>
  <c r="N6088" i="4"/>
  <c r="M6088" i="4"/>
  <c r="R6088" i="4" s="1"/>
  <c r="N6087" i="4"/>
  <c r="M6087" i="4"/>
  <c r="M6086" i="4"/>
  <c r="N6086" i="4"/>
  <c r="M6085" i="4"/>
  <c r="N6084" i="4"/>
  <c r="M6084" i="4"/>
  <c r="R6084" i="4" s="1"/>
  <c r="N6083" i="4"/>
  <c r="M6083" i="4"/>
  <c r="M6082" i="4"/>
  <c r="N6082" i="4"/>
  <c r="M6081" i="4"/>
  <c r="N6080" i="4"/>
  <c r="M6080" i="4"/>
  <c r="R6080" i="4" s="1"/>
  <c r="N6079" i="4"/>
  <c r="M6079" i="4"/>
  <c r="M6078" i="4"/>
  <c r="N6078" i="4"/>
  <c r="M6077" i="4"/>
  <c r="N6076" i="4"/>
  <c r="M6076" i="4"/>
  <c r="R6076" i="4" s="1"/>
  <c r="N6075" i="4"/>
  <c r="M6075" i="4"/>
  <c r="M6074" i="4"/>
  <c r="N6074" i="4"/>
  <c r="M6073" i="4"/>
  <c r="N6072" i="4"/>
  <c r="M6072" i="4"/>
  <c r="R6072" i="4" s="1"/>
  <c r="N6071" i="4"/>
  <c r="M6071" i="4"/>
  <c r="M6070" i="4"/>
  <c r="N6070" i="4"/>
  <c r="M6069" i="4"/>
  <c r="N6068" i="4"/>
  <c r="M6068" i="4"/>
  <c r="R6068" i="4" s="1"/>
  <c r="N6067" i="4"/>
  <c r="M6067" i="4"/>
  <c r="M6066" i="4"/>
  <c r="N6066" i="4"/>
  <c r="M6065" i="4"/>
  <c r="N6064" i="4"/>
  <c r="M6064" i="4"/>
  <c r="R6064" i="4" s="1"/>
  <c r="N6063" i="4"/>
  <c r="M6063" i="4"/>
  <c r="M6062" i="4"/>
  <c r="N6062" i="4"/>
  <c r="M6061" i="4"/>
  <c r="N6060" i="4"/>
  <c r="M6060" i="4"/>
  <c r="R6060" i="4" s="1"/>
  <c r="N6059" i="4"/>
  <c r="M6059" i="4"/>
  <c r="M6058" i="4"/>
  <c r="N6058" i="4"/>
  <c r="M6057" i="4"/>
  <c r="N6056" i="4"/>
  <c r="M6056" i="4"/>
  <c r="R6056" i="4" s="1"/>
  <c r="N6055" i="4"/>
  <c r="M6055" i="4"/>
  <c r="M6054" i="4"/>
  <c r="N6054" i="4"/>
  <c r="M6053" i="4"/>
  <c r="N6052" i="4"/>
  <c r="M6052" i="4"/>
  <c r="R6052" i="4" s="1"/>
  <c r="N6051" i="4"/>
  <c r="M6051" i="4"/>
  <c r="M6050" i="4"/>
  <c r="N6050" i="4"/>
  <c r="M6049" i="4"/>
  <c r="N6048" i="4"/>
  <c r="M6048" i="4"/>
  <c r="R6048" i="4" s="1"/>
  <c r="N6047" i="4"/>
  <c r="M6047" i="4"/>
  <c r="M6046" i="4"/>
  <c r="N6046" i="4"/>
  <c r="M6045" i="4"/>
  <c r="N6044" i="4"/>
  <c r="M6044" i="4"/>
  <c r="R6044" i="4" s="1"/>
  <c r="N6043" i="4"/>
  <c r="M6043" i="4"/>
  <c r="M6042" i="4"/>
  <c r="N6042" i="4"/>
  <c r="M6041" i="4"/>
  <c r="N6040" i="4"/>
  <c r="M6040" i="4"/>
  <c r="R6040" i="4" s="1"/>
  <c r="N6039" i="4"/>
  <c r="M6039" i="4"/>
  <c r="M6038" i="4"/>
  <c r="N6038" i="4"/>
  <c r="M6037" i="4"/>
  <c r="N6036" i="4"/>
  <c r="M6036" i="4"/>
  <c r="R6036" i="4" s="1"/>
  <c r="N6035" i="4"/>
  <c r="M6035" i="4"/>
  <c r="M6034" i="4"/>
  <c r="N6034" i="4"/>
  <c r="M6033" i="4"/>
  <c r="N6032" i="4"/>
  <c r="M6032" i="4"/>
  <c r="R6032" i="4" s="1"/>
  <c r="N6031" i="4"/>
  <c r="M6031" i="4"/>
  <c r="M6030" i="4"/>
  <c r="N6030" i="4"/>
  <c r="M6029" i="4"/>
  <c r="N6028" i="4"/>
  <c r="M6028" i="4"/>
  <c r="R6028" i="4" s="1"/>
  <c r="N6027" i="4"/>
  <c r="M6027" i="4"/>
  <c r="M6026" i="4"/>
  <c r="N6026" i="4"/>
  <c r="M6025" i="4"/>
  <c r="N6024" i="4"/>
  <c r="M6024" i="4"/>
  <c r="R6024" i="4" s="1"/>
  <c r="N6023" i="4"/>
  <c r="M6023" i="4"/>
  <c r="M6022" i="4"/>
  <c r="N6022" i="4"/>
  <c r="M6021" i="4"/>
  <c r="N6020" i="4"/>
  <c r="M6020" i="4"/>
  <c r="R6020" i="4" s="1"/>
  <c r="N6019" i="4"/>
  <c r="M6019" i="4"/>
  <c r="M6018" i="4"/>
  <c r="N6018" i="4"/>
  <c r="M6017" i="4"/>
  <c r="N6016" i="4"/>
  <c r="M6016" i="4"/>
  <c r="R6016" i="4" s="1"/>
  <c r="N6015" i="4"/>
  <c r="M6015" i="4"/>
  <c r="M6014" i="4"/>
  <c r="N6014" i="4"/>
  <c r="M6013" i="4"/>
  <c r="N6012" i="4"/>
  <c r="M6012" i="4"/>
  <c r="R6012" i="4" s="1"/>
  <c r="N6011" i="4"/>
  <c r="M6011" i="4"/>
  <c r="M6010" i="4"/>
  <c r="N6010" i="4"/>
  <c r="M6009" i="4"/>
  <c r="N6008" i="4"/>
  <c r="M6008" i="4"/>
  <c r="R6008" i="4" s="1"/>
  <c r="N6007" i="4"/>
  <c r="M6007" i="4"/>
  <c r="M6006" i="4"/>
  <c r="N6006" i="4"/>
  <c r="M6005" i="4"/>
  <c r="N6004" i="4"/>
  <c r="M6004" i="4"/>
  <c r="R6004" i="4" s="1"/>
  <c r="N6003" i="4"/>
  <c r="M6003" i="4"/>
  <c r="M6002" i="4"/>
  <c r="N6002" i="4"/>
  <c r="M6001" i="4"/>
  <c r="N6000" i="4"/>
  <c r="M6000" i="4"/>
  <c r="R6000" i="4" s="1"/>
  <c r="N5999" i="4"/>
  <c r="M5999" i="4"/>
  <c r="M5998" i="4"/>
  <c r="N5998" i="4"/>
  <c r="M5997" i="4"/>
  <c r="N5996" i="4"/>
  <c r="M5996" i="4"/>
  <c r="R5996" i="4" s="1"/>
  <c r="N5995" i="4"/>
  <c r="M5995" i="4"/>
  <c r="M5994" i="4"/>
  <c r="N5994" i="4"/>
  <c r="M5993" i="4"/>
  <c r="N5992" i="4"/>
  <c r="M5992" i="4"/>
  <c r="R5992" i="4" s="1"/>
  <c r="N5991" i="4"/>
  <c r="M5991" i="4"/>
  <c r="M5990" i="4"/>
  <c r="N5990" i="4"/>
  <c r="M5989" i="4"/>
  <c r="N5988" i="4"/>
  <c r="M5988" i="4"/>
  <c r="R5988" i="4" s="1"/>
  <c r="N5987" i="4"/>
  <c r="M5987" i="4"/>
  <c r="M5986" i="4"/>
  <c r="N5986" i="4"/>
  <c r="M5985" i="4"/>
  <c r="N5984" i="4"/>
  <c r="M5984" i="4"/>
  <c r="R5984" i="4" s="1"/>
  <c r="N5983" i="4"/>
  <c r="M5983" i="4"/>
  <c r="M5982" i="4"/>
  <c r="N5982" i="4"/>
  <c r="M5981" i="4"/>
  <c r="N5980" i="4"/>
  <c r="M5980" i="4"/>
  <c r="R5980" i="4" s="1"/>
  <c r="N5979" i="4"/>
  <c r="M5979" i="4"/>
  <c r="M5978" i="4"/>
  <c r="N5978" i="4"/>
  <c r="M5977" i="4"/>
  <c r="N5976" i="4"/>
  <c r="M5976" i="4"/>
  <c r="R5976" i="4" s="1"/>
  <c r="N5975" i="4"/>
  <c r="M5975" i="4"/>
  <c r="M5974" i="4"/>
  <c r="N5974" i="4"/>
  <c r="M5973" i="4"/>
  <c r="N5972" i="4"/>
  <c r="M5972" i="4"/>
  <c r="R5972" i="4" s="1"/>
  <c r="N5971" i="4"/>
  <c r="M5971" i="4"/>
  <c r="M5970" i="4"/>
  <c r="N5970" i="4"/>
  <c r="M5969" i="4"/>
  <c r="N5968" i="4"/>
  <c r="M5968" i="4"/>
  <c r="R5968" i="4" s="1"/>
  <c r="N5967" i="4"/>
  <c r="M5967" i="4"/>
  <c r="M5966" i="4"/>
  <c r="N5966" i="4"/>
  <c r="M5965" i="4"/>
  <c r="N5964" i="4"/>
  <c r="M5964" i="4"/>
  <c r="R5964" i="4" s="1"/>
  <c r="N5963" i="4"/>
  <c r="M5963" i="4"/>
  <c r="M5962" i="4"/>
  <c r="N5962" i="4"/>
  <c r="M5961" i="4"/>
  <c r="N5960" i="4"/>
  <c r="M5960" i="4"/>
  <c r="R5960" i="4" s="1"/>
  <c r="N5959" i="4"/>
  <c r="M5959" i="4"/>
  <c r="M5958" i="4"/>
  <c r="N5958" i="4"/>
  <c r="M5957" i="4"/>
  <c r="N5956" i="4"/>
  <c r="M5956" i="4"/>
  <c r="R5956" i="4" s="1"/>
  <c r="N5955" i="4"/>
  <c r="M5955" i="4"/>
  <c r="M5954" i="4"/>
  <c r="N5954" i="4"/>
  <c r="M5953" i="4"/>
  <c r="N5952" i="4"/>
  <c r="M5952" i="4"/>
  <c r="R5952" i="4" s="1"/>
  <c r="N5951" i="4"/>
  <c r="M5951" i="4"/>
  <c r="M5950" i="4"/>
  <c r="N5950" i="4"/>
  <c r="M5949" i="4"/>
  <c r="N5948" i="4"/>
  <c r="M5948" i="4"/>
  <c r="R5948" i="4" s="1"/>
  <c r="N5947" i="4"/>
  <c r="M5947" i="4"/>
  <c r="M5946" i="4"/>
  <c r="N5946" i="4"/>
  <c r="M5945" i="4"/>
  <c r="N5944" i="4"/>
  <c r="M5944" i="4"/>
  <c r="R5944" i="4" s="1"/>
  <c r="N5943" i="4"/>
  <c r="M5943" i="4"/>
  <c r="M5942" i="4"/>
  <c r="N5942" i="4"/>
  <c r="M5941" i="4"/>
  <c r="N5940" i="4"/>
  <c r="M5940" i="4"/>
  <c r="R5940" i="4" s="1"/>
  <c r="N5939" i="4"/>
  <c r="M5939" i="4"/>
  <c r="M5938" i="4"/>
  <c r="N5938" i="4"/>
  <c r="M5937" i="4"/>
  <c r="N5936" i="4"/>
  <c r="M5936" i="4"/>
  <c r="R5936" i="4" s="1"/>
  <c r="N5935" i="4"/>
  <c r="M5935" i="4"/>
  <c r="M5934" i="4"/>
  <c r="N5934" i="4"/>
  <c r="M5933" i="4"/>
  <c r="N5932" i="4"/>
  <c r="M5932" i="4"/>
  <c r="R5932" i="4" s="1"/>
  <c r="N5931" i="4"/>
  <c r="M5931" i="4"/>
  <c r="M5930" i="4"/>
  <c r="N5930" i="4"/>
  <c r="M5929" i="4"/>
  <c r="N5928" i="4"/>
  <c r="M5928" i="4"/>
  <c r="R5928" i="4" s="1"/>
  <c r="N5927" i="4"/>
  <c r="M5927" i="4"/>
  <c r="M5926" i="4"/>
  <c r="N5926" i="4"/>
  <c r="M5925" i="4"/>
  <c r="N5924" i="4"/>
  <c r="M5924" i="4"/>
  <c r="R5924" i="4" s="1"/>
  <c r="N5923" i="4"/>
  <c r="M5923" i="4"/>
  <c r="M5922" i="4"/>
  <c r="N5922" i="4"/>
  <c r="M5921" i="4"/>
  <c r="N5920" i="4"/>
  <c r="M5920" i="4"/>
  <c r="R5920" i="4" s="1"/>
  <c r="N5919" i="4"/>
  <c r="M5919" i="4"/>
  <c r="M5918" i="4"/>
  <c r="N5918" i="4"/>
  <c r="M5917" i="4"/>
  <c r="N5916" i="4"/>
  <c r="M5916" i="4"/>
  <c r="R5916" i="4" s="1"/>
  <c r="N5915" i="4"/>
  <c r="M5915" i="4"/>
  <c r="M5914" i="4"/>
  <c r="N5914" i="4"/>
  <c r="M5913" i="4"/>
  <c r="N5912" i="4"/>
  <c r="M5912" i="4"/>
  <c r="R5912" i="4" s="1"/>
  <c r="N5911" i="4"/>
  <c r="M5911" i="4"/>
  <c r="M5910" i="4"/>
  <c r="N5910" i="4"/>
  <c r="M5909" i="4"/>
  <c r="N5908" i="4"/>
  <c r="M5908" i="4"/>
  <c r="R5908" i="4" s="1"/>
  <c r="N5907" i="4"/>
  <c r="M5907" i="4"/>
  <c r="M5906" i="4"/>
  <c r="N5906" i="4"/>
  <c r="M5905" i="4"/>
  <c r="N5904" i="4"/>
  <c r="M5904" i="4"/>
  <c r="R5904" i="4" s="1"/>
  <c r="N5903" i="4"/>
  <c r="M5903" i="4"/>
  <c r="M5902" i="4"/>
  <c r="N5902" i="4"/>
  <c r="M5901" i="4"/>
  <c r="N5900" i="4"/>
  <c r="M5900" i="4"/>
  <c r="R5900" i="4" s="1"/>
  <c r="N5899" i="4"/>
  <c r="M5899" i="4"/>
  <c r="M5898" i="4"/>
  <c r="N5898" i="4"/>
  <c r="M5897" i="4"/>
  <c r="N5896" i="4"/>
  <c r="M5896" i="4"/>
  <c r="R5896" i="4" s="1"/>
  <c r="N5895" i="4"/>
  <c r="M5895" i="4"/>
  <c r="M5894" i="4"/>
  <c r="N5894" i="4"/>
  <c r="M5893" i="4"/>
  <c r="N5892" i="4"/>
  <c r="M5892" i="4"/>
  <c r="R5892" i="4" s="1"/>
  <c r="N5891" i="4"/>
  <c r="M5891" i="4"/>
  <c r="M5890" i="4"/>
  <c r="N5890" i="4"/>
  <c r="M5889" i="4"/>
  <c r="N5888" i="4"/>
  <c r="M5888" i="4"/>
  <c r="R5888" i="4" s="1"/>
  <c r="N5887" i="4"/>
  <c r="M5887" i="4"/>
  <c r="M5886" i="4"/>
  <c r="N5886" i="4"/>
  <c r="M5885" i="4"/>
  <c r="N5884" i="4"/>
  <c r="M5884" i="4"/>
  <c r="R5884" i="4" s="1"/>
  <c r="N5883" i="4"/>
  <c r="M5883" i="4"/>
  <c r="M5882" i="4"/>
  <c r="N5882" i="4"/>
  <c r="M5881" i="4"/>
  <c r="N5880" i="4"/>
  <c r="M5880" i="4"/>
  <c r="R5880" i="4" s="1"/>
  <c r="N5879" i="4"/>
  <c r="M5879" i="4"/>
  <c r="M5878" i="4"/>
  <c r="N5878" i="4"/>
  <c r="M5877" i="4"/>
  <c r="N5876" i="4"/>
  <c r="M5876" i="4"/>
  <c r="R5876" i="4" s="1"/>
  <c r="N5875" i="4"/>
  <c r="M5875" i="4"/>
  <c r="M5874" i="4"/>
  <c r="N5874" i="4"/>
  <c r="M5873" i="4"/>
  <c r="N5872" i="4"/>
  <c r="M5872" i="4"/>
  <c r="R5872" i="4" s="1"/>
  <c r="N5871" i="4"/>
  <c r="M5871" i="4"/>
  <c r="M5870" i="4"/>
  <c r="N5870" i="4"/>
  <c r="M5869" i="4"/>
  <c r="N5868" i="4"/>
  <c r="M5868" i="4"/>
  <c r="R5868" i="4" s="1"/>
  <c r="N5867" i="4"/>
  <c r="M5867" i="4"/>
  <c r="M5866" i="4"/>
  <c r="N5866" i="4"/>
  <c r="M5865" i="4"/>
  <c r="N5864" i="4"/>
  <c r="M5864" i="4"/>
  <c r="R5864" i="4" s="1"/>
  <c r="N5863" i="4"/>
  <c r="M5863" i="4"/>
  <c r="M5862" i="4"/>
  <c r="N5862" i="4"/>
  <c r="M5861" i="4"/>
  <c r="N5860" i="4"/>
  <c r="M5860" i="4"/>
  <c r="R5860" i="4" s="1"/>
  <c r="N5859" i="4"/>
  <c r="M5859" i="4"/>
  <c r="M5858" i="4"/>
  <c r="N5858" i="4"/>
  <c r="M5857" i="4"/>
  <c r="N5856" i="4"/>
  <c r="M5856" i="4"/>
  <c r="R5856" i="4" s="1"/>
  <c r="N5855" i="4"/>
  <c r="M5855" i="4"/>
  <c r="M5854" i="4"/>
  <c r="N5854" i="4"/>
  <c r="M5853" i="4"/>
  <c r="N5852" i="4"/>
  <c r="M5852" i="4"/>
  <c r="R5852" i="4" s="1"/>
  <c r="N5851" i="4"/>
  <c r="M5851" i="4"/>
  <c r="M5850" i="4"/>
  <c r="N5850" i="4"/>
  <c r="M5849" i="4"/>
  <c r="N5848" i="4"/>
  <c r="M5848" i="4"/>
  <c r="R5848" i="4" s="1"/>
  <c r="N5847" i="4"/>
  <c r="M5847" i="4"/>
  <c r="M5846" i="4"/>
  <c r="N5846" i="4"/>
  <c r="M5845" i="4"/>
  <c r="N5844" i="4"/>
  <c r="M5844" i="4"/>
  <c r="R5844" i="4" s="1"/>
  <c r="N5843" i="4"/>
  <c r="M5843" i="4"/>
  <c r="M5842" i="4"/>
  <c r="N5842" i="4"/>
  <c r="M5841" i="4"/>
  <c r="N5840" i="4"/>
  <c r="M5840" i="4"/>
  <c r="R5840" i="4" s="1"/>
  <c r="N5839" i="4"/>
  <c r="M5839" i="4"/>
  <c r="M5838" i="4"/>
  <c r="N5838" i="4"/>
  <c r="M5837" i="4"/>
  <c r="N5836" i="4"/>
  <c r="M5836" i="4"/>
  <c r="R5836" i="4" s="1"/>
  <c r="N5835" i="4"/>
  <c r="M5835" i="4"/>
  <c r="M5834" i="4"/>
  <c r="N5834" i="4"/>
  <c r="M5833" i="4"/>
  <c r="N5832" i="4"/>
  <c r="M5832" i="4"/>
  <c r="R5832" i="4" s="1"/>
  <c r="N5831" i="4"/>
  <c r="M5831" i="4"/>
  <c r="M5830" i="4"/>
  <c r="N5830" i="4"/>
  <c r="M5829" i="4"/>
  <c r="N5828" i="4"/>
  <c r="M5828" i="4"/>
  <c r="R5828" i="4" s="1"/>
  <c r="N5827" i="4"/>
  <c r="M5827" i="4"/>
  <c r="M5826" i="4"/>
  <c r="N5826" i="4"/>
  <c r="M5825" i="4"/>
  <c r="N5824" i="4"/>
  <c r="M5824" i="4"/>
  <c r="R5824" i="4" s="1"/>
  <c r="N5823" i="4"/>
  <c r="M5823" i="4"/>
  <c r="M5822" i="4"/>
  <c r="N5822" i="4"/>
  <c r="M5821" i="4"/>
  <c r="N5820" i="4"/>
  <c r="M5820" i="4"/>
  <c r="R5820" i="4" s="1"/>
  <c r="N5819" i="4"/>
  <c r="M5819" i="4"/>
  <c r="M5818" i="4"/>
  <c r="N5818" i="4"/>
  <c r="M5817" i="4"/>
  <c r="N5816" i="4"/>
  <c r="M5816" i="4"/>
  <c r="R5816" i="4" s="1"/>
  <c r="N5815" i="4"/>
  <c r="M5815" i="4"/>
  <c r="M5814" i="4"/>
  <c r="N5814" i="4"/>
  <c r="M5813" i="4"/>
  <c r="N5812" i="4"/>
  <c r="M5812" i="4"/>
  <c r="R5812" i="4" s="1"/>
  <c r="N5811" i="4"/>
  <c r="M5811" i="4"/>
  <c r="M5810" i="4"/>
  <c r="N5810" i="4"/>
  <c r="M5809" i="4"/>
  <c r="N5808" i="4"/>
  <c r="M5808" i="4"/>
  <c r="R5808" i="4" s="1"/>
  <c r="N5807" i="4"/>
  <c r="M5807" i="4"/>
  <c r="M5806" i="4"/>
  <c r="N5806" i="4"/>
  <c r="M5805" i="4"/>
  <c r="N5804" i="4"/>
  <c r="M5804" i="4"/>
  <c r="R5804" i="4" s="1"/>
  <c r="N5803" i="4"/>
  <c r="M5803" i="4"/>
  <c r="M5802" i="4"/>
  <c r="N5802" i="4"/>
  <c r="M5801" i="4"/>
  <c r="N5800" i="4"/>
  <c r="M5800" i="4"/>
  <c r="R5800" i="4" s="1"/>
  <c r="N5799" i="4"/>
  <c r="M5799" i="4"/>
  <c r="M5798" i="4"/>
  <c r="N5798" i="4"/>
  <c r="M5797" i="4"/>
  <c r="N5796" i="4"/>
  <c r="M5796" i="4"/>
  <c r="R5796" i="4" s="1"/>
  <c r="N5795" i="4"/>
  <c r="M5795" i="4"/>
  <c r="M5794" i="4"/>
  <c r="N5794" i="4"/>
  <c r="M5793" i="4"/>
  <c r="N5792" i="4"/>
  <c r="M5792" i="4"/>
  <c r="R5792" i="4" s="1"/>
  <c r="N5791" i="4"/>
  <c r="M5791" i="4"/>
  <c r="M5790" i="4"/>
  <c r="N5790" i="4"/>
  <c r="M5789" i="4"/>
  <c r="N5788" i="4"/>
  <c r="M5788" i="4"/>
  <c r="R5788" i="4" s="1"/>
  <c r="N5787" i="4"/>
  <c r="M5787" i="4"/>
  <c r="M5786" i="4"/>
  <c r="N5786" i="4"/>
  <c r="M5785" i="4"/>
  <c r="N5784" i="4"/>
  <c r="M5784" i="4"/>
  <c r="R5784" i="4" s="1"/>
  <c r="N5783" i="4"/>
  <c r="M5783" i="4"/>
  <c r="M5782" i="4"/>
  <c r="N5782" i="4"/>
  <c r="M5781" i="4"/>
  <c r="N5780" i="4"/>
  <c r="M5780" i="4"/>
  <c r="R5780" i="4" s="1"/>
  <c r="N5779" i="4"/>
  <c r="M5779" i="4"/>
  <c r="M5778" i="4"/>
  <c r="N5778" i="4"/>
  <c r="M5777" i="4"/>
  <c r="N5776" i="4"/>
  <c r="M5776" i="4"/>
  <c r="R5776" i="4" s="1"/>
  <c r="N5775" i="4"/>
  <c r="M5775" i="4"/>
  <c r="M5774" i="4"/>
  <c r="N5774" i="4"/>
  <c r="M5773" i="4"/>
  <c r="N5772" i="4"/>
  <c r="M5772" i="4"/>
  <c r="R5772" i="4" s="1"/>
  <c r="N5771" i="4"/>
  <c r="M5771" i="4"/>
  <c r="M5770" i="4"/>
  <c r="N5770" i="4"/>
  <c r="M5769" i="4"/>
  <c r="N5768" i="4"/>
  <c r="M5768" i="4"/>
  <c r="R5768" i="4" s="1"/>
  <c r="N5767" i="4"/>
  <c r="M5767" i="4"/>
  <c r="M5766" i="4"/>
  <c r="N5766" i="4"/>
  <c r="M5765" i="4"/>
  <c r="N5764" i="4"/>
  <c r="M5764" i="4"/>
  <c r="R5764" i="4" s="1"/>
  <c r="N5763" i="4"/>
  <c r="M5763" i="4"/>
  <c r="M5762" i="4"/>
  <c r="N5762" i="4"/>
  <c r="M5761" i="4"/>
  <c r="N5760" i="4"/>
  <c r="M5760" i="4"/>
  <c r="R5760" i="4" s="1"/>
  <c r="N5759" i="4"/>
  <c r="M5759" i="4"/>
  <c r="M5758" i="4"/>
  <c r="N5758" i="4"/>
  <c r="M5757" i="4"/>
  <c r="N5756" i="4"/>
  <c r="M5756" i="4"/>
  <c r="R5756" i="4" s="1"/>
  <c r="N5755" i="4"/>
  <c r="M5755" i="4"/>
  <c r="M5754" i="4"/>
  <c r="N5754" i="4"/>
  <c r="M5753" i="4"/>
  <c r="N5752" i="4"/>
  <c r="M5752" i="4"/>
  <c r="R5752" i="4" s="1"/>
  <c r="N5751" i="4"/>
  <c r="M5751" i="4"/>
  <c r="M5750" i="4"/>
  <c r="N5750" i="4"/>
  <c r="M5749" i="4"/>
  <c r="N5748" i="4"/>
  <c r="M5748" i="4"/>
  <c r="R5748" i="4" s="1"/>
  <c r="N5747" i="4"/>
  <c r="M5747" i="4"/>
  <c r="M5746" i="4"/>
  <c r="N5746" i="4"/>
  <c r="M5745" i="4"/>
  <c r="N5744" i="4"/>
  <c r="M5744" i="4"/>
  <c r="R5744" i="4" s="1"/>
  <c r="N5743" i="4"/>
  <c r="M5743" i="4"/>
  <c r="M5742" i="4"/>
  <c r="N5742" i="4"/>
  <c r="M5741" i="4"/>
  <c r="N5740" i="4"/>
  <c r="M5740" i="4"/>
  <c r="R5740" i="4" s="1"/>
  <c r="N5739" i="4"/>
  <c r="M5739" i="4"/>
  <c r="M5738" i="4"/>
  <c r="N5738" i="4"/>
  <c r="M5737" i="4"/>
  <c r="N5736" i="4"/>
  <c r="M5736" i="4"/>
  <c r="R5736" i="4" s="1"/>
  <c r="N5735" i="4"/>
  <c r="M5735" i="4"/>
  <c r="M5734" i="4"/>
  <c r="N5734" i="4"/>
  <c r="M5733" i="4"/>
  <c r="N5732" i="4"/>
  <c r="M5732" i="4"/>
  <c r="R5732" i="4" s="1"/>
  <c r="N5731" i="4"/>
  <c r="M5731" i="4"/>
  <c r="M5730" i="4"/>
  <c r="N5730" i="4"/>
  <c r="M5729" i="4"/>
  <c r="N5728" i="4"/>
  <c r="M5728" i="4"/>
  <c r="R5728" i="4" s="1"/>
  <c r="N5727" i="4"/>
  <c r="M5727" i="4"/>
  <c r="M5726" i="4"/>
  <c r="N5726" i="4"/>
  <c r="M5725" i="4"/>
  <c r="N5724" i="4"/>
  <c r="M5724" i="4"/>
  <c r="R5724" i="4" s="1"/>
  <c r="N5723" i="4"/>
  <c r="M5723" i="4"/>
  <c r="M5722" i="4"/>
  <c r="N5722" i="4"/>
  <c r="M5721" i="4"/>
  <c r="N5720" i="4"/>
  <c r="M5720" i="4"/>
  <c r="R5720" i="4" s="1"/>
  <c r="N5719" i="4"/>
  <c r="M5719" i="4"/>
  <c r="M5718" i="4"/>
  <c r="N5718" i="4"/>
  <c r="M5717" i="4"/>
  <c r="N5716" i="4"/>
  <c r="M5716" i="4"/>
  <c r="R5716" i="4" s="1"/>
  <c r="N5715" i="4"/>
  <c r="M5715" i="4"/>
  <c r="M5714" i="4"/>
  <c r="N5714" i="4"/>
  <c r="M5713" i="4"/>
  <c r="N5712" i="4"/>
  <c r="M5712" i="4"/>
  <c r="R5712" i="4" s="1"/>
  <c r="N5711" i="4"/>
  <c r="M5711" i="4"/>
  <c r="M5710" i="4"/>
  <c r="N5710" i="4"/>
  <c r="M5709" i="4"/>
  <c r="N5708" i="4"/>
  <c r="M5708" i="4"/>
  <c r="R5708" i="4" s="1"/>
  <c r="N5707" i="4"/>
  <c r="M5707" i="4"/>
  <c r="M5706" i="4"/>
  <c r="N5706" i="4"/>
  <c r="M5705" i="4"/>
  <c r="N5704" i="4"/>
  <c r="M5704" i="4"/>
  <c r="R5704" i="4" s="1"/>
  <c r="N5703" i="4"/>
  <c r="M5703" i="4"/>
  <c r="M5702" i="4"/>
  <c r="N5702" i="4"/>
  <c r="M5701" i="4"/>
  <c r="N5700" i="4"/>
  <c r="M5700" i="4"/>
  <c r="R5700" i="4" s="1"/>
  <c r="N5699" i="4"/>
  <c r="M5699" i="4"/>
  <c r="M5698" i="4"/>
  <c r="M5697" i="4"/>
  <c r="R5697" i="4" s="1"/>
  <c r="N5696" i="4"/>
  <c r="M5696" i="4"/>
  <c r="R5696" i="4" s="1"/>
  <c r="N5695" i="4"/>
  <c r="M5695" i="4"/>
  <c r="M5694" i="4"/>
  <c r="M5693" i="4"/>
  <c r="R5693" i="4" s="1"/>
  <c r="N5692" i="4"/>
  <c r="M5692" i="4"/>
  <c r="R5692" i="4" s="1"/>
  <c r="N5691" i="4"/>
  <c r="M5691" i="4"/>
  <c r="M5690" i="4"/>
  <c r="M5689" i="4"/>
  <c r="R5689" i="4" s="1"/>
  <c r="N5688" i="4"/>
  <c r="M5688" i="4"/>
  <c r="R5688" i="4" s="1"/>
  <c r="N5687" i="4"/>
  <c r="M5687" i="4"/>
  <c r="M5686" i="4"/>
  <c r="M5685" i="4"/>
  <c r="R5685" i="4" s="1"/>
  <c r="N5684" i="4"/>
  <c r="M5684" i="4"/>
  <c r="R5684" i="4" s="1"/>
  <c r="N5683" i="4"/>
  <c r="M5683" i="4"/>
  <c r="M5682" i="4"/>
  <c r="M5681" i="4"/>
  <c r="R5681" i="4" s="1"/>
  <c r="N5680" i="4"/>
  <c r="M5680" i="4"/>
  <c r="R5680" i="4" s="1"/>
  <c r="N5679" i="4"/>
  <c r="M5679" i="4"/>
  <c r="M5678" i="4"/>
  <c r="M5677" i="4"/>
  <c r="R5677" i="4" s="1"/>
  <c r="N5676" i="4"/>
  <c r="M5676" i="4"/>
  <c r="R5676" i="4" s="1"/>
  <c r="N5675" i="4"/>
  <c r="M5675" i="4"/>
  <c r="M5674" i="4"/>
  <c r="M5673" i="4"/>
  <c r="R5673" i="4" s="1"/>
  <c r="N5672" i="4"/>
  <c r="M5672" i="4"/>
  <c r="R5672" i="4" s="1"/>
  <c r="N5671" i="4"/>
  <c r="M5671" i="4"/>
  <c r="M5670" i="4"/>
  <c r="M5669" i="4"/>
  <c r="R5669" i="4" s="1"/>
  <c r="N5668" i="4"/>
  <c r="M5668" i="4"/>
  <c r="R5668" i="4" s="1"/>
  <c r="N5667" i="4"/>
  <c r="M5667" i="4"/>
  <c r="M5666" i="4"/>
  <c r="M5665" i="4"/>
  <c r="R5665" i="4" s="1"/>
  <c r="N5664" i="4"/>
  <c r="M5664" i="4"/>
  <c r="R5664" i="4" s="1"/>
  <c r="N5663" i="4"/>
  <c r="M5663" i="4"/>
  <c r="M5662" i="4"/>
  <c r="M5661" i="4"/>
  <c r="R5661" i="4" s="1"/>
  <c r="N5660" i="4"/>
  <c r="M5660" i="4"/>
  <c r="R5660" i="4" s="1"/>
  <c r="N5659" i="4"/>
  <c r="M5659" i="4"/>
  <c r="M5658" i="4"/>
  <c r="M5657" i="4"/>
  <c r="R5657" i="4" s="1"/>
  <c r="N5656" i="4"/>
  <c r="M5656" i="4"/>
  <c r="R5656" i="4" s="1"/>
  <c r="N5655" i="4"/>
  <c r="M5655" i="4"/>
  <c r="M5654" i="4"/>
  <c r="M5653" i="4"/>
  <c r="R5653" i="4" s="1"/>
  <c r="N5652" i="4"/>
  <c r="M5652" i="4"/>
  <c r="R5652" i="4" s="1"/>
  <c r="N5651" i="4"/>
  <c r="M5651" i="4"/>
  <c r="M5650" i="4"/>
  <c r="M5649" i="4"/>
  <c r="R5649" i="4" s="1"/>
  <c r="N5648" i="4"/>
  <c r="M5648" i="4"/>
  <c r="R5648" i="4" s="1"/>
  <c r="N5647" i="4"/>
  <c r="M5647" i="4"/>
  <c r="M5646" i="4"/>
  <c r="M5645" i="4"/>
  <c r="R5645" i="4" s="1"/>
  <c r="N5644" i="4"/>
  <c r="M5644" i="4"/>
  <c r="R5644" i="4" s="1"/>
  <c r="N5643" i="4"/>
  <c r="M5643" i="4"/>
  <c r="M5642" i="4"/>
  <c r="M5641" i="4"/>
  <c r="R5641" i="4" s="1"/>
  <c r="N5640" i="4"/>
  <c r="M5640" i="4"/>
  <c r="R5640" i="4" s="1"/>
  <c r="N5639" i="4"/>
  <c r="M5639" i="4"/>
  <c r="M5638" i="4"/>
  <c r="M5637" i="4"/>
  <c r="R5637" i="4" s="1"/>
  <c r="N5636" i="4"/>
  <c r="M5636" i="4"/>
  <c r="R5636" i="4" s="1"/>
  <c r="N5635" i="4"/>
  <c r="M5635" i="4"/>
  <c r="M5634" i="4"/>
  <c r="M5633" i="4"/>
  <c r="R5633" i="4" s="1"/>
  <c r="N5632" i="4"/>
  <c r="M5632" i="4"/>
  <c r="R5632" i="4" s="1"/>
  <c r="N5631" i="4"/>
  <c r="M5631" i="4"/>
  <c r="M5630" i="4"/>
  <c r="M5629" i="4"/>
  <c r="R5629" i="4" s="1"/>
  <c r="N5628" i="4"/>
  <c r="M5628" i="4"/>
  <c r="R5628" i="4" s="1"/>
  <c r="N5627" i="4"/>
  <c r="M5627" i="4"/>
  <c r="M5626" i="4"/>
  <c r="M5625" i="4"/>
  <c r="R5625" i="4" s="1"/>
  <c r="N5624" i="4"/>
  <c r="M5624" i="4"/>
  <c r="R5624" i="4" s="1"/>
  <c r="N5623" i="4"/>
  <c r="M5623" i="4"/>
  <c r="M5622" i="4"/>
  <c r="M5621" i="4"/>
  <c r="R5621" i="4" s="1"/>
  <c r="N5620" i="4"/>
  <c r="M5620" i="4"/>
  <c r="R5620" i="4" s="1"/>
  <c r="N5619" i="4"/>
  <c r="M5619" i="4"/>
  <c r="M5618" i="4"/>
  <c r="M5617" i="4"/>
  <c r="R5617" i="4" s="1"/>
  <c r="N5616" i="4"/>
  <c r="M5616" i="4"/>
  <c r="R5616" i="4" s="1"/>
  <c r="N5615" i="4"/>
  <c r="M5615" i="4"/>
  <c r="M5614" i="4"/>
  <c r="M5613" i="4"/>
  <c r="R5613" i="4" s="1"/>
  <c r="N5612" i="4"/>
  <c r="M5612" i="4"/>
  <c r="R5612" i="4" s="1"/>
  <c r="N5611" i="4"/>
  <c r="M5611" i="4"/>
  <c r="M5610" i="4"/>
  <c r="M5609" i="4"/>
  <c r="R5609" i="4" s="1"/>
  <c r="N5608" i="4"/>
  <c r="M5608" i="4"/>
  <c r="R5608" i="4" s="1"/>
  <c r="N5607" i="4"/>
  <c r="M5607" i="4"/>
  <c r="M5606" i="4"/>
  <c r="M5605" i="4"/>
  <c r="R5605" i="4" s="1"/>
  <c r="N5604" i="4"/>
  <c r="M5604" i="4"/>
  <c r="R5604" i="4" s="1"/>
  <c r="N5603" i="4"/>
  <c r="M5603" i="4"/>
  <c r="M5602" i="4"/>
  <c r="M5601" i="4"/>
  <c r="R5601" i="4" s="1"/>
  <c r="N5600" i="4"/>
  <c r="M5600" i="4"/>
  <c r="R5600" i="4" s="1"/>
  <c r="N5599" i="4"/>
  <c r="M5599" i="4"/>
  <c r="M5598" i="4"/>
  <c r="M5597" i="4"/>
  <c r="R5597" i="4" s="1"/>
  <c r="N5596" i="4"/>
  <c r="M5596" i="4"/>
  <c r="R5596" i="4" s="1"/>
  <c r="N5595" i="4"/>
  <c r="M5595" i="4"/>
  <c r="M5594" i="4"/>
  <c r="M5593" i="4"/>
  <c r="R5593" i="4" s="1"/>
  <c r="N5592" i="4"/>
  <c r="M5592" i="4"/>
  <c r="R5592" i="4" s="1"/>
  <c r="N5591" i="4"/>
  <c r="M5591" i="4"/>
  <c r="M5590" i="4"/>
  <c r="M5589" i="4"/>
  <c r="R5589" i="4" s="1"/>
  <c r="N5588" i="4"/>
  <c r="M5588" i="4"/>
  <c r="R5588" i="4" s="1"/>
  <c r="N5587" i="4"/>
  <c r="M5587" i="4"/>
  <c r="M5586" i="4"/>
  <c r="M5585" i="4"/>
  <c r="R5585" i="4" s="1"/>
  <c r="N5584" i="4"/>
  <c r="M5584" i="4"/>
  <c r="R5584" i="4" s="1"/>
  <c r="N5583" i="4"/>
  <c r="M5583" i="4"/>
  <c r="M5582" i="4"/>
  <c r="M5581" i="4"/>
  <c r="R5581" i="4" s="1"/>
  <c r="N5580" i="4"/>
  <c r="M5580" i="4"/>
  <c r="R5580" i="4" s="1"/>
  <c r="N5579" i="4"/>
  <c r="M5579" i="4"/>
  <c r="M5578" i="4"/>
  <c r="M5577" i="4"/>
  <c r="R5577" i="4" s="1"/>
  <c r="N5576" i="4"/>
  <c r="M5576" i="4"/>
  <c r="R5576" i="4" s="1"/>
  <c r="N5575" i="4"/>
  <c r="M5575" i="4"/>
  <c r="M5574" i="4"/>
  <c r="M5573" i="4"/>
  <c r="R5573" i="4" s="1"/>
  <c r="N5572" i="4"/>
  <c r="M5572" i="4"/>
  <c r="R5572" i="4" s="1"/>
  <c r="N5571" i="4"/>
  <c r="M5571" i="4"/>
  <c r="M5570" i="4"/>
  <c r="M5569" i="4"/>
  <c r="R5569" i="4" s="1"/>
  <c r="N5568" i="4"/>
  <c r="M5568" i="4"/>
  <c r="R5568" i="4" s="1"/>
  <c r="N5567" i="4"/>
  <c r="M5567" i="4"/>
  <c r="M5566" i="4"/>
  <c r="M5565" i="4"/>
  <c r="R5565" i="4" s="1"/>
  <c r="N5564" i="4"/>
  <c r="M5564" i="4"/>
  <c r="R5564" i="4" s="1"/>
  <c r="N5563" i="4"/>
  <c r="M5563" i="4"/>
  <c r="M5562" i="4"/>
  <c r="M5561" i="4"/>
  <c r="R5561" i="4" s="1"/>
  <c r="N5560" i="4"/>
  <c r="M5560" i="4"/>
  <c r="R5560" i="4" s="1"/>
  <c r="N5559" i="4"/>
  <c r="M5559" i="4"/>
  <c r="M5558" i="4"/>
  <c r="M5557" i="4"/>
  <c r="R5557" i="4" s="1"/>
  <c r="N5556" i="4"/>
  <c r="M5556" i="4"/>
  <c r="R5556" i="4" s="1"/>
  <c r="N5555" i="4"/>
  <c r="M5555" i="4"/>
  <c r="M5554" i="4"/>
  <c r="M5553" i="4"/>
  <c r="R5553" i="4" s="1"/>
  <c r="N5552" i="4"/>
  <c r="M5552" i="4"/>
  <c r="R5552" i="4" s="1"/>
  <c r="N5551" i="4"/>
  <c r="M5551" i="4"/>
  <c r="M5550" i="4"/>
  <c r="M5549" i="4"/>
  <c r="R5549" i="4" s="1"/>
  <c r="N5548" i="4"/>
  <c r="M5548" i="4"/>
  <c r="R5548" i="4" s="1"/>
  <c r="N5547" i="4"/>
  <c r="M5547" i="4"/>
  <c r="M5546" i="4"/>
  <c r="M5545" i="4"/>
  <c r="R5545" i="4" s="1"/>
  <c r="N5544" i="4"/>
  <c r="M5544" i="4"/>
  <c r="R5544" i="4" s="1"/>
  <c r="N5543" i="4"/>
  <c r="M5543" i="4"/>
  <c r="M5542" i="4"/>
  <c r="M5541" i="4"/>
  <c r="R5541" i="4" s="1"/>
  <c r="N5540" i="4"/>
  <c r="M5540" i="4"/>
  <c r="R5540" i="4" s="1"/>
  <c r="N5539" i="4"/>
  <c r="M5539" i="4"/>
  <c r="M5538" i="4"/>
  <c r="M5537" i="4"/>
  <c r="R5537" i="4" s="1"/>
  <c r="N5536" i="4"/>
  <c r="M5536" i="4"/>
  <c r="R5536" i="4" s="1"/>
  <c r="N5535" i="4"/>
  <c r="M5535" i="4"/>
  <c r="M5534" i="4"/>
  <c r="M5533" i="4"/>
  <c r="R5533" i="4" s="1"/>
  <c r="N5532" i="4"/>
  <c r="M5532" i="4"/>
  <c r="R5532" i="4" s="1"/>
  <c r="N5531" i="4"/>
  <c r="M5531" i="4"/>
  <c r="M5530" i="4"/>
  <c r="M5529" i="4"/>
  <c r="R5529" i="4" s="1"/>
  <c r="N5528" i="4"/>
  <c r="M5528" i="4"/>
  <c r="R5528" i="4" s="1"/>
  <c r="N5527" i="4"/>
  <c r="M5527" i="4"/>
  <c r="M5526" i="4"/>
  <c r="M5525" i="4"/>
  <c r="R5525" i="4" s="1"/>
  <c r="N5524" i="4"/>
  <c r="M5524" i="4"/>
  <c r="R5524" i="4" s="1"/>
  <c r="N5523" i="4"/>
  <c r="M5523" i="4"/>
  <c r="M5522" i="4"/>
  <c r="M5521" i="4"/>
  <c r="R5521" i="4" s="1"/>
  <c r="N5520" i="4"/>
  <c r="M5520" i="4"/>
  <c r="R5520" i="4" s="1"/>
  <c r="N5519" i="4"/>
  <c r="M5519" i="4"/>
  <c r="M5518" i="4"/>
  <c r="M5517" i="4"/>
  <c r="R5517" i="4" s="1"/>
  <c r="N5516" i="4"/>
  <c r="M5516" i="4"/>
  <c r="R5516" i="4" s="1"/>
  <c r="N5515" i="4"/>
  <c r="M5515" i="4"/>
  <c r="M5514" i="4"/>
  <c r="M5513" i="4"/>
  <c r="R5513" i="4" s="1"/>
  <c r="N5512" i="4"/>
  <c r="M5512" i="4"/>
  <c r="R5512" i="4" s="1"/>
  <c r="N5511" i="4"/>
  <c r="M5511" i="4"/>
  <c r="M5510" i="4"/>
  <c r="M5509" i="4"/>
  <c r="R5509" i="4" s="1"/>
  <c r="N5508" i="4"/>
  <c r="M5508" i="4"/>
  <c r="R5508" i="4" s="1"/>
  <c r="N5507" i="4"/>
  <c r="M5507" i="4"/>
  <c r="M5506" i="4"/>
  <c r="M5505" i="4"/>
  <c r="R5505" i="4" s="1"/>
  <c r="N5504" i="4"/>
  <c r="M5504" i="4"/>
  <c r="R5504" i="4" s="1"/>
  <c r="N5503" i="4"/>
  <c r="M5503" i="4"/>
  <c r="M5502" i="4"/>
  <c r="M5501" i="4"/>
  <c r="R5501" i="4" s="1"/>
  <c r="N5500" i="4"/>
  <c r="M5500" i="4"/>
  <c r="R5500" i="4" s="1"/>
  <c r="N5499" i="4"/>
  <c r="M5499" i="4"/>
  <c r="M5498" i="4"/>
  <c r="M5497" i="4"/>
  <c r="R5497" i="4" s="1"/>
  <c r="N5496" i="4"/>
  <c r="M5496" i="4"/>
  <c r="R5496" i="4" s="1"/>
  <c r="N5495" i="4"/>
  <c r="M5495" i="4"/>
  <c r="M5494" i="4"/>
  <c r="M5493" i="4"/>
  <c r="R5493" i="4" s="1"/>
  <c r="N5492" i="4"/>
  <c r="M5492" i="4"/>
  <c r="R5492" i="4" s="1"/>
  <c r="N5491" i="4"/>
  <c r="M5491" i="4"/>
  <c r="M5490" i="4"/>
  <c r="M5489" i="4"/>
  <c r="R5489" i="4" s="1"/>
  <c r="N5488" i="4"/>
  <c r="M5488" i="4"/>
  <c r="R5488" i="4" s="1"/>
  <c r="N5487" i="4"/>
  <c r="M5487" i="4"/>
  <c r="M5486" i="4"/>
  <c r="M5485" i="4"/>
  <c r="R5485" i="4" s="1"/>
  <c r="N5484" i="4"/>
  <c r="M5484" i="4"/>
  <c r="R5484" i="4" s="1"/>
  <c r="N5483" i="4"/>
  <c r="M5483" i="4"/>
  <c r="M5482" i="4"/>
  <c r="M5481" i="4"/>
  <c r="R5481" i="4" s="1"/>
  <c r="N5480" i="4"/>
  <c r="M5480" i="4"/>
  <c r="R5480" i="4" s="1"/>
  <c r="N5479" i="4"/>
  <c r="M5479" i="4"/>
  <c r="M5478" i="4"/>
  <c r="M5477" i="4"/>
  <c r="R5477" i="4" s="1"/>
  <c r="N5476" i="4"/>
  <c r="M5476" i="4"/>
  <c r="R5476" i="4" s="1"/>
  <c r="N5475" i="4"/>
  <c r="M5475" i="4"/>
  <c r="M5474" i="4"/>
  <c r="M5473" i="4"/>
  <c r="R5473" i="4" s="1"/>
  <c r="N5472" i="4"/>
  <c r="M5472" i="4"/>
  <c r="R5472" i="4" s="1"/>
  <c r="N5471" i="4"/>
  <c r="M5471" i="4"/>
  <c r="M5470" i="4"/>
  <c r="M5469" i="4"/>
  <c r="R5469" i="4" s="1"/>
  <c r="N5468" i="4"/>
  <c r="M5468" i="4"/>
  <c r="R5468" i="4" s="1"/>
  <c r="N5467" i="4"/>
  <c r="M5467" i="4"/>
  <c r="M5466" i="4"/>
  <c r="M5465" i="4"/>
  <c r="R5465" i="4" s="1"/>
  <c r="N5464" i="4"/>
  <c r="M5464" i="4"/>
  <c r="R5464" i="4" s="1"/>
  <c r="N5463" i="4"/>
  <c r="M5463" i="4"/>
  <c r="M5462" i="4"/>
  <c r="M5461" i="4"/>
  <c r="R5461" i="4" s="1"/>
  <c r="N5460" i="4"/>
  <c r="M5460" i="4"/>
  <c r="R5460" i="4" s="1"/>
  <c r="N5459" i="4"/>
  <c r="M5459" i="4"/>
  <c r="M5458" i="4"/>
  <c r="M5457" i="4"/>
  <c r="R5457" i="4" s="1"/>
  <c r="N5456" i="4"/>
  <c r="M5456" i="4"/>
  <c r="R5456" i="4" s="1"/>
  <c r="N5455" i="4"/>
  <c r="M5455" i="4"/>
  <c r="M5454" i="4"/>
  <c r="M5453" i="4"/>
  <c r="R5453" i="4" s="1"/>
  <c r="N5452" i="4"/>
  <c r="M5452" i="4"/>
  <c r="R5452" i="4" s="1"/>
  <c r="N5451" i="4"/>
  <c r="M5451" i="4"/>
  <c r="M5450" i="4"/>
  <c r="M5449" i="4"/>
  <c r="R5449" i="4" s="1"/>
  <c r="N5448" i="4"/>
  <c r="M5448" i="4"/>
  <c r="R5448" i="4" s="1"/>
  <c r="N5447" i="4"/>
  <c r="M5447" i="4"/>
  <c r="M5446" i="4"/>
  <c r="M5445" i="4"/>
  <c r="R5445" i="4" s="1"/>
  <c r="N5444" i="4"/>
  <c r="M5444" i="4"/>
  <c r="R5444" i="4" s="1"/>
  <c r="N5443" i="4"/>
  <c r="M5443" i="4"/>
  <c r="M5442" i="4"/>
  <c r="M5441" i="4"/>
  <c r="R5441" i="4" s="1"/>
  <c r="N5440" i="4"/>
  <c r="M5440" i="4"/>
  <c r="R5440" i="4" s="1"/>
  <c r="N5439" i="4"/>
  <c r="M5439" i="4"/>
  <c r="M5438" i="4"/>
  <c r="M5437" i="4"/>
  <c r="R5437" i="4" s="1"/>
  <c r="N5436" i="4"/>
  <c r="M5436" i="4"/>
  <c r="R5436" i="4" s="1"/>
  <c r="N5435" i="4"/>
  <c r="M5435" i="4"/>
  <c r="M5434" i="4"/>
  <c r="M5433" i="4"/>
  <c r="R5433" i="4" s="1"/>
  <c r="N5432" i="4"/>
  <c r="M5432" i="4"/>
  <c r="R5432" i="4" s="1"/>
  <c r="N5431" i="4"/>
  <c r="M5431" i="4"/>
  <c r="M5430" i="4"/>
  <c r="M5429" i="4"/>
  <c r="R5429" i="4" s="1"/>
  <c r="N5428" i="4"/>
  <c r="M5428" i="4"/>
  <c r="R5428" i="4" s="1"/>
  <c r="N5427" i="4"/>
  <c r="M5427" i="4"/>
  <c r="M5426" i="4"/>
  <c r="M5425" i="4"/>
  <c r="R5425" i="4" s="1"/>
  <c r="N5424" i="4"/>
  <c r="M5424" i="4"/>
  <c r="R5424" i="4" s="1"/>
  <c r="N5423" i="4"/>
  <c r="M5423" i="4"/>
  <c r="M5422" i="4"/>
  <c r="M5421" i="4"/>
  <c r="R5421" i="4" s="1"/>
  <c r="N5420" i="4"/>
  <c r="M5420" i="4"/>
  <c r="R5420" i="4" s="1"/>
  <c r="N5419" i="4"/>
  <c r="M5419" i="4"/>
  <c r="M5418" i="4"/>
  <c r="M5417" i="4"/>
  <c r="R5417" i="4" s="1"/>
  <c r="N5416" i="4"/>
  <c r="M5416" i="4"/>
  <c r="R5416" i="4" s="1"/>
  <c r="N5415" i="4"/>
  <c r="M5415" i="4"/>
  <c r="M5414" i="4"/>
  <c r="M5413" i="4"/>
  <c r="R5413" i="4" s="1"/>
  <c r="N5412" i="4"/>
  <c r="M5412" i="4"/>
  <c r="R5412" i="4" s="1"/>
  <c r="N5411" i="4"/>
  <c r="M5411" i="4"/>
  <c r="M5410" i="4"/>
  <c r="M5409" i="4"/>
  <c r="R5409" i="4" s="1"/>
  <c r="N5408" i="4"/>
  <c r="M5408" i="4"/>
  <c r="R5408" i="4" s="1"/>
  <c r="N5407" i="4"/>
  <c r="M5407" i="4"/>
  <c r="M5406" i="4"/>
  <c r="M5405" i="4"/>
  <c r="R5405" i="4" s="1"/>
  <c r="N5404" i="4"/>
  <c r="M5404" i="4"/>
  <c r="R5404" i="4" s="1"/>
  <c r="N5403" i="4"/>
  <c r="M5403" i="4"/>
  <c r="M5402" i="4"/>
  <c r="M5401" i="4"/>
  <c r="R5401" i="4" s="1"/>
  <c r="N5400" i="4"/>
  <c r="M5400" i="4"/>
  <c r="R5400" i="4" s="1"/>
  <c r="N5399" i="4"/>
  <c r="M5399" i="4"/>
  <c r="M5398" i="4"/>
  <c r="M5397" i="4"/>
  <c r="R5397" i="4" s="1"/>
  <c r="N5396" i="4"/>
  <c r="M5396" i="4"/>
  <c r="R5396" i="4" s="1"/>
  <c r="N5395" i="4"/>
  <c r="M5395" i="4"/>
  <c r="M5394" i="4"/>
  <c r="M5393" i="4"/>
  <c r="R5393" i="4" s="1"/>
  <c r="N5392" i="4"/>
  <c r="M5392" i="4"/>
  <c r="R5392" i="4" s="1"/>
  <c r="N5391" i="4"/>
  <c r="M5391" i="4"/>
  <c r="M5390" i="4"/>
  <c r="M5389" i="4"/>
  <c r="R5389" i="4" s="1"/>
  <c r="N5388" i="4"/>
  <c r="M5388" i="4"/>
  <c r="R5388" i="4" s="1"/>
  <c r="N5387" i="4"/>
  <c r="M5387" i="4"/>
  <c r="M5386" i="4"/>
  <c r="M5385" i="4"/>
  <c r="R5385" i="4" s="1"/>
  <c r="N5384" i="4"/>
  <c r="M5384" i="4"/>
  <c r="R5384" i="4" s="1"/>
  <c r="N5383" i="4"/>
  <c r="M5383" i="4"/>
  <c r="M5382" i="4"/>
  <c r="M5381" i="4"/>
  <c r="R5381" i="4" s="1"/>
  <c r="N5380" i="4"/>
  <c r="M5380" i="4"/>
  <c r="R5380" i="4" s="1"/>
  <c r="N5379" i="4"/>
  <c r="M5379" i="4"/>
  <c r="M5378" i="4"/>
  <c r="M5377" i="4"/>
  <c r="R5377" i="4" s="1"/>
  <c r="N5376" i="4"/>
  <c r="M5376" i="4"/>
  <c r="R5376" i="4" s="1"/>
  <c r="N5375" i="4"/>
  <c r="M5375" i="4"/>
  <c r="M5374" i="4"/>
  <c r="M5373" i="4"/>
  <c r="R5373" i="4" s="1"/>
  <c r="N5372" i="4"/>
  <c r="M5372" i="4"/>
  <c r="R5372" i="4" s="1"/>
  <c r="N5371" i="4"/>
  <c r="M5371" i="4"/>
  <c r="M5370" i="4"/>
  <c r="M5369" i="4"/>
  <c r="R5369" i="4" s="1"/>
  <c r="N5368" i="4"/>
  <c r="M5368" i="4"/>
  <c r="R5368" i="4" s="1"/>
  <c r="N5367" i="4"/>
  <c r="M5367" i="4"/>
  <c r="M5366" i="4"/>
  <c r="M5365" i="4"/>
  <c r="R5365" i="4" s="1"/>
  <c r="N5364" i="4"/>
  <c r="M5364" i="4"/>
  <c r="R5364" i="4" s="1"/>
  <c r="N5363" i="4"/>
  <c r="M5363" i="4"/>
  <c r="M5362" i="4"/>
  <c r="M5361" i="4"/>
  <c r="R5361" i="4" s="1"/>
  <c r="N5360" i="4"/>
  <c r="M5360" i="4"/>
  <c r="R5360" i="4" s="1"/>
  <c r="N5359" i="4"/>
  <c r="M5359" i="4"/>
  <c r="M5358" i="4"/>
  <c r="M5357" i="4"/>
  <c r="R5357" i="4" s="1"/>
  <c r="N5356" i="4"/>
  <c r="M5356" i="4"/>
  <c r="R5356" i="4" s="1"/>
  <c r="N5355" i="4"/>
  <c r="M5355" i="4"/>
  <c r="M5354" i="4"/>
  <c r="M5353" i="4"/>
  <c r="R5353" i="4" s="1"/>
  <c r="N5352" i="4"/>
  <c r="M5352" i="4"/>
  <c r="R5352" i="4" s="1"/>
  <c r="N5351" i="4"/>
  <c r="M5351" i="4"/>
  <c r="M5350" i="4"/>
  <c r="M5349" i="4"/>
  <c r="R5349" i="4" s="1"/>
  <c r="N5348" i="4"/>
  <c r="M5348" i="4"/>
  <c r="R5348" i="4" s="1"/>
  <c r="N5347" i="4"/>
  <c r="M5347" i="4"/>
  <c r="M5346" i="4"/>
  <c r="M5345" i="4"/>
  <c r="R5345" i="4" s="1"/>
  <c r="N5344" i="4"/>
  <c r="M5344" i="4"/>
  <c r="R5344" i="4" s="1"/>
  <c r="N5343" i="4"/>
  <c r="M5343" i="4"/>
  <c r="M5342" i="4"/>
  <c r="M5341" i="4"/>
  <c r="R5341" i="4" s="1"/>
  <c r="N5340" i="4"/>
  <c r="M5340" i="4"/>
  <c r="R5340" i="4" s="1"/>
  <c r="N5339" i="4"/>
  <c r="M5339" i="4"/>
  <c r="M5338" i="4"/>
  <c r="M5337" i="4"/>
  <c r="R5337" i="4" s="1"/>
  <c r="N5336" i="4"/>
  <c r="M5336" i="4"/>
  <c r="R5336" i="4" s="1"/>
  <c r="N5335" i="4"/>
  <c r="M5335" i="4"/>
  <c r="M5334" i="4"/>
  <c r="M5333" i="4"/>
  <c r="R5333" i="4" s="1"/>
  <c r="N5332" i="4"/>
  <c r="M5332" i="4"/>
  <c r="R5332" i="4" s="1"/>
  <c r="N5331" i="4"/>
  <c r="M5331" i="4"/>
  <c r="M5330" i="4"/>
  <c r="M5329" i="4"/>
  <c r="R5329" i="4" s="1"/>
  <c r="N5328" i="4"/>
  <c r="M5328" i="4"/>
  <c r="R5328" i="4" s="1"/>
  <c r="N5327" i="4"/>
  <c r="M5327" i="4"/>
  <c r="M5326" i="4"/>
  <c r="M5325" i="4"/>
  <c r="R5325" i="4" s="1"/>
  <c r="N5324" i="4"/>
  <c r="M5324" i="4"/>
  <c r="R5324" i="4" s="1"/>
  <c r="N5323" i="4"/>
  <c r="M5323" i="4"/>
  <c r="M5322" i="4"/>
  <c r="M5321" i="4"/>
  <c r="R5321" i="4" s="1"/>
  <c r="N5320" i="4"/>
  <c r="M5320" i="4"/>
  <c r="R5320" i="4" s="1"/>
  <c r="N5319" i="4"/>
  <c r="M5319" i="4"/>
  <c r="M5318" i="4"/>
  <c r="M5317" i="4"/>
  <c r="R5317" i="4" s="1"/>
  <c r="N5316" i="4"/>
  <c r="M5316" i="4"/>
  <c r="R5316" i="4" s="1"/>
  <c r="N5315" i="4"/>
  <c r="M5315" i="4"/>
  <c r="M5314" i="4"/>
  <c r="M5313" i="4"/>
  <c r="R5313" i="4" s="1"/>
  <c r="N5312" i="4"/>
  <c r="M5312" i="4"/>
  <c r="R5312" i="4" s="1"/>
  <c r="N5311" i="4"/>
  <c r="M5311" i="4"/>
  <c r="M5310" i="4"/>
  <c r="M5309" i="4"/>
  <c r="R5309" i="4" s="1"/>
  <c r="N5308" i="4"/>
  <c r="M5308" i="4"/>
  <c r="R5308" i="4" s="1"/>
  <c r="N5307" i="4"/>
  <c r="M5307" i="4"/>
  <c r="M5306" i="4"/>
  <c r="M5305" i="4"/>
  <c r="R5305" i="4" s="1"/>
  <c r="N5304" i="4"/>
  <c r="M5304" i="4"/>
  <c r="R5304" i="4" s="1"/>
  <c r="N5303" i="4"/>
  <c r="M5303" i="4"/>
  <c r="M5302" i="4"/>
  <c r="M5301" i="4"/>
  <c r="R5301" i="4" s="1"/>
  <c r="N5300" i="4"/>
  <c r="M5300" i="4"/>
  <c r="R5300" i="4" s="1"/>
  <c r="N5299" i="4"/>
  <c r="M5299" i="4"/>
  <c r="M5298" i="4"/>
  <c r="M5297" i="4"/>
  <c r="R5297" i="4" s="1"/>
  <c r="N5296" i="4"/>
  <c r="M5296" i="4"/>
  <c r="R5296" i="4" s="1"/>
  <c r="N5295" i="4"/>
  <c r="M5295" i="4"/>
  <c r="M5294" i="4"/>
  <c r="M5293" i="4"/>
  <c r="R5293" i="4" s="1"/>
  <c r="N5292" i="4"/>
  <c r="M5292" i="4"/>
  <c r="R5292" i="4" s="1"/>
  <c r="N5291" i="4"/>
  <c r="M5291" i="4"/>
  <c r="M5290" i="4"/>
  <c r="M5289" i="4"/>
  <c r="R5289" i="4" s="1"/>
  <c r="N5288" i="4"/>
  <c r="M5288" i="4"/>
  <c r="R5288" i="4" s="1"/>
  <c r="N5287" i="4"/>
  <c r="M5287" i="4"/>
  <c r="M5286" i="4"/>
  <c r="M5285" i="4"/>
  <c r="R5285" i="4" s="1"/>
  <c r="N5284" i="4"/>
  <c r="M5284" i="4"/>
  <c r="R5284" i="4" s="1"/>
  <c r="N5283" i="4"/>
  <c r="M5283" i="4"/>
  <c r="M5282" i="4"/>
  <c r="M5281" i="4"/>
  <c r="R5281" i="4" s="1"/>
  <c r="N5280" i="4"/>
  <c r="M5280" i="4"/>
  <c r="R5280" i="4" s="1"/>
  <c r="N5279" i="4"/>
  <c r="M5279" i="4"/>
  <c r="M5278" i="4"/>
  <c r="M5277" i="4"/>
  <c r="R5277" i="4" s="1"/>
  <c r="N5276" i="4"/>
  <c r="M5276" i="4"/>
  <c r="R5276" i="4" s="1"/>
  <c r="N5275" i="4"/>
  <c r="M5275" i="4"/>
  <c r="M5274" i="4"/>
  <c r="M5273" i="4"/>
  <c r="R5273" i="4" s="1"/>
  <c r="N5272" i="4"/>
  <c r="M5272" i="4"/>
  <c r="R5272" i="4" s="1"/>
  <c r="N5271" i="4"/>
  <c r="M5271" i="4"/>
  <c r="M5270" i="4"/>
  <c r="M5269" i="4"/>
  <c r="R5269" i="4" s="1"/>
  <c r="N5268" i="4"/>
  <c r="M5268" i="4"/>
  <c r="R5268" i="4" s="1"/>
  <c r="N5267" i="4"/>
  <c r="M5267" i="4"/>
  <c r="M5266" i="4"/>
  <c r="M5265" i="4"/>
  <c r="R5265" i="4" s="1"/>
  <c r="N5264" i="4"/>
  <c r="M5264" i="4"/>
  <c r="R5264" i="4" s="1"/>
  <c r="N5263" i="4"/>
  <c r="M5263" i="4"/>
  <c r="M5262" i="4"/>
  <c r="M5261" i="4"/>
  <c r="R5261" i="4" s="1"/>
  <c r="N5260" i="4"/>
  <c r="M5260" i="4"/>
  <c r="R5260" i="4" s="1"/>
  <c r="N5259" i="4"/>
  <c r="M5259" i="4"/>
  <c r="M5258" i="4"/>
  <c r="M5257" i="4"/>
  <c r="R5257" i="4" s="1"/>
  <c r="N5256" i="4"/>
  <c r="M5256" i="4"/>
  <c r="R5256" i="4" s="1"/>
  <c r="S5256" i="4" s="1"/>
  <c r="N5255" i="4"/>
  <c r="M5255" i="4"/>
  <c r="O5255" i="4" s="1"/>
  <c r="Q5255" i="4" s="1"/>
  <c r="M5254" i="4"/>
  <c r="R5253" i="4"/>
  <c r="M5253" i="4"/>
  <c r="N5252" i="4"/>
  <c r="M5252" i="4"/>
  <c r="R5252" i="4" s="1"/>
  <c r="S5252" i="4" s="1"/>
  <c r="O5251" i="4"/>
  <c r="Q5251" i="4" s="1"/>
  <c r="N5251" i="4"/>
  <c r="M5251" i="4"/>
  <c r="R5251" i="4" s="1"/>
  <c r="S5251" i="4" s="1"/>
  <c r="M5250" i="4"/>
  <c r="M5249" i="4"/>
  <c r="N5248" i="4"/>
  <c r="M5248" i="4"/>
  <c r="R5248" i="4" s="1"/>
  <c r="S5248" i="4" s="1"/>
  <c r="O5247" i="4"/>
  <c r="Q5247" i="4" s="1"/>
  <c r="N5247" i="4"/>
  <c r="M5247" i="4"/>
  <c r="M5246" i="4"/>
  <c r="R5245" i="4"/>
  <c r="M5245" i="4"/>
  <c r="N5244" i="4"/>
  <c r="M5244" i="4"/>
  <c r="R5244" i="4" s="1"/>
  <c r="S5244" i="4" s="1"/>
  <c r="N5243" i="4"/>
  <c r="M5243" i="4"/>
  <c r="R5243" i="4" s="1"/>
  <c r="S5243" i="4" s="1"/>
  <c r="M5242" i="4"/>
  <c r="M5241" i="4"/>
  <c r="R5241" i="4" s="1"/>
  <c r="N5240" i="4"/>
  <c r="M5240" i="4"/>
  <c r="R5240" i="4" s="1"/>
  <c r="S5240" i="4" s="1"/>
  <c r="N5239" i="4"/>
  <c r="M5239" i="4"/>
  <c r="O5239" i="4" s="1"/>
  <c r="Q5239" i="4" s="1"/>
  <c r="M5238" i="4"/>
  <c r="R5237" i="4"/>
  <c r="M5237" i="4"/>
  <c r="N5236" i="4"/>
  <c r="M5236" i="4"/>
  <c r="R5236" i="4" s="1"/>
  <c r="S5236" i="4" s="1"/>
  <c r="N5235" i="4"/>
  <c r="M5235" i="4"/>
  <c r="M5234" i="4"/>
  <c r="M5233" i="4"/>
  <c r="N5232" i="4"/>
  <c r="M5232" i="4"/>
  <c r="R5232" i="4" s="1"/>
  <c r="S5232" i="4" s="1"/>
  <c r="N5231" i="4"/>
  <c r="M5231" i="4"/>
  <c r="O5231" i="4" s="1"/>
  <c r="Q5231" i="4" s="1"/>
  <c r="M5230" i="4"/>
  <c r="R5229" i="4"/>
  <c r="M5229" i="4"/>
  <c r="S5228" i="4"/>
  <c r="N5228" i="4"/>
  <c r="M5228" i="4"/>
  <c r="R5228" i="4" s="1"/>
  <c r="N5227" i="4"/>
  <c r="M5227" i="4"/>
  <c r="R5227" i="4" s="1"/>
  <c r="S5227" i="4" s="1"/>
  <c r="M5226" i="4"/>
  <c r="M5225" i="4"/>
  <c r="R5225" i="4" s="1"/>
  <c r="N5224" i="4"/>
  <c r="M5224" i="4"/>
  <c r="R5224" i="4" s="1"/>
  <c r="S5224" i="4" s="1"/>
  <c r="N5223" i="4"/>
  <c r="M5223" i="4"/>
  <c r="O5223" i="4" s="1"/>
  <c r="Q5223" i="4" s="1"/>
  <c r="M5222" i="4"/>
  <c r="R5221" i="4"/>
  <c r="M5221" i="4"/>
  <c r="N5220" i="4"/>
  <c r="M5220" i="4"/>
  <c r="R5220" i="4" s="1"/>
  <c r="S5220" i="4" s="1"/>
  <c r="O5219" i="4"/>
  <c r="Q5219" i="4" s="1"/>
  <c r="N5219" i="4"/>
  <c r="M5219" i="4"/>
  <c r="R5219" i="4" s="1"/>
  <c r="S5219" i="4" s="1"/>
  <c r="M5218" i="4"/>
  <c r="M5217" i="4"/>
  <c r="N5216" i="4"/>
  <c r="M5216" i="4"/>
  <c r="R5216" i="4" s="1"/>
  <c r="S5216" i="4" s="1"/>
  <c r="O5215" i="4"/>
  <c r="Q5215" i="4" s="1"/>
  <c r="N5215" i="4"/>
  <c r="M5215" i="4"/>
  <c r="M5214" i="4"/>
  <c r="R5213" i="4"/>
  <c r="M5213" i="4"/>
  <c r="N5212" i="4"/>
  <c r="M5212" i="4"/>
  <c r="R5212" i="4" s="1"/>
  <c r="S5212" i="4" s="1"/>
  <c r="N5211" i="4"/>
  <c r="M5211" i="4"/>
  <c r="R5211" i="4" s="1"/>
  <c r="S5211" i="4" s="1"/>
  <c r="M5210" i="4"/>
  <c r="M5209" i="4"/>
  <c r="R5209" i="4" s="1"/>
  <c r="N5208" i="4"/>
  <c r="M5208" i="4"/>
  <c r="R5208" i="4" s="1"/>
  <c r="S5208" i="4" s="1"/>
  <c r="N5207" i="4"/>
  <c r="M5207" i="4"/>
  <c r="O5207" i="4" s="1"/>
  <c r="Q5207" i="4" s="1"/>
  <c r="M5206" i="4"/>
  <c r="R5205" i="4"/>
  <c r="M5205" i="4"/>
  <c r="N5204" i="4"/>
  <c r="M5204" i="4"/>
  <c r="R5204" i="4" s="1"/>
  <c r="S5204" i="4" s="1"/>
  <c r="N5203" i="4"/>
  <c r="M5203" i="4"/>
  <c r="M5202" i="4"/>
  <c r="M5201" i="4"/>
  <c r="N5200" i="4"/>
  <c r="M5200" i="4"/>
  <c r="R5200" i="4" s="1"/>
  <c r="S5200" i="4" s="1"/>
  <c r="N5199" i="4"/>
  <c r="M5199" i="4"/>
  <c r="O5199" i="4" s="1"/>
  <c r="Q5199" i="4" s="1"/>
  <c r="M5198" i="4"/>
  <c r="R5197" i="4"/>
  <c r="M5197" i="4"/>
  <c r="S5196" i="4"/>
  <c r="N5196" i="4"/>
  <c r="M5196" i="4"/>
  <c r="R5196" i="4" s="1"/>
  <c r="N5195" i="4"/>
  <c r="M5195" i="4"/>
  <c r="R5195" i="4" s="1"/>
  <c r="S5195" i="4" s="1"/>
  <c r="M5194" i="4"/>
  <c r="M5193" i="4"/>
  <c r="R5193" i="4" s="1"/>
  <c r="N5192" i="4"/>
  <c r="M5192" i="4"/>
  <c r="R5192" i="4" s="1"/>
  <c r="S5192" i="4" s="1"/>
  <c r="N5191" i="4"/>
  <c r="M5191" i="4"/>
  <c r="O5191" i="4" s="1"/>
  <c r="Q5191" i="4" s="1"/>
  <c r="M5190" i="4"/>
  <c r="R5189" i="4"/>
  <c r="M5189" i="4"/>
  <c r="N5188" i="4"/>
  <c r="M5188" i="4"/>
  <c r="R5188" i="4" s="1"/>
  <c r="S5188" i="4" s="1"/>
  <c r="O5187" i="4"/>
  <c r="Q5187" i="4" s="1"/>
  <c r="N5187" i="4"/>
  <c r="M5187" i="4"/>
  <c r="R5187" i="4" s="1"/>
  <c r="S5187" i="4" s="1"/>
  <c r="M5186" i="4"/>
  <c r="M5185" i="4"/>
  <c r="N5184" i="4"/>
  <c r="M5184" i="4"/>
  <c r="R5184" i="4" s="1"/>
  <c r="S5184" i="4" s="1"/>
  <c r="O5183" i="4"/>
  <c r="Q5183" i="4" s="1"/>
  <c r="N5183" i="4"/>
  <c r="M5183" i="4"/>
  <c r="M5182" i="4"/>
  <c r="R5181" i="4"/>
  <c r="M5181" i="4"/>
  <c r="N5180" i="4"/>
  <c r="M5180" i="4"/>
  <c r="R5180" i="4" s="1"/>
  <c r="S5180" i="4" s="1"/>
  <c r="N5179" i="4"/>
  <c r="M5179" i="4"/>
  <c r="R5179" i="4" s="1"/>
  <c r="S5179" i="4" s="1"/>
  <c r="M5178" i="4"/>
  <c r="M5177" i="4"/>
  <c r="R5177" i="4" s="1"/>
  <c r="N5176" i="4"/>
  <c r="M5176" i="4"/>
  <c r="R5176" i="4" s="1"/>
  <c r="S5176" i="4" s="1"/>
  <c r="N5175" i="4"/>
  <c r="M5175" i="4"/>
  <c r="O5175" i="4" s="1"/>
  <c r="Q5175" i="4" s="1"/>
  <c r="M5174" i="4"/>
  <c r="R5173" i="4"/>
  <c r="M5173" i="4"/>
  <c r="N5172" i="4"/>
  <c r="M5172" i="4"/>
  <c r="R5172" i="4" s="1"/>
  <c r="S5172" i="4" s="1"/>
  <c r="N5171" i="4"/>
  <c r="M5171" i="4"/>
  <c r="M5170" i="4"/>
  <c r="M5169" i="4"/>
  <c r="N5168" i="4"/>
  <c r="M5168" i="4"/>
  <c r="R5168" i="4" s="1"/>
  <c r="S5168" i="4" s="1"/>
  <c r="N5167" i="4"/>
  <c r="M5167" i="4"/>
  <c r="O5167" i="4" s="1"/>
  <c r="Q5167" i="4" s="1"/>
  <c r="M5166" i="4"/>
  <c r="R5165" i="4"/>
  <c r="M5165" i="4"/>
  <c r="S5164" i="4"/>
  <c r="N5164" i="4"/>
  <c r="M5164" i="4"/>
  <c r="R5164" i="4" s="1"/>
  <c r="N5163" i="4"/>
  <c r="M5163" i="4"/>
  <c r="R5163" i="4" s="1"/>
  <c r="S5163" i="4" s="1"/>
  <c r="M5162" i="4"/>
  <c r="M5161" i="4"/>
  <c r="R5161" i="4" s="1"/>
  <c r="N5160" i="4"/>
  <c r="M5160" i="4"/>
  <c r="R5160" i="4" s="1"/>
  <c r="S5160" i="4" s="1"/>
  <c r="N5159" i="4"/>
  <c r="M5159" i="4"/>
  <c r="O5159" i="4" s="1"/>
  <c r="Q5159" i="4" s="1"/>
  <c r="M5158" i="4"/>
  <c r="R5157" i="4"/>
  <c r="M5157" i="4"/>
  <c r="N5156" i="4"/>
  <c r="M5156" i="4"/>
  <c r="R5156" i="4" s="1"/>
  <c r="S5156" i="4" s="1"/>
  <c r="O5155" i="4"/>
  <c r="Q5155" i="4" s="1"/>
  <c r="N5155" i="4"/>
  <c r="M5155" i="4"/>
  <c r="R5155" i="4" s="1"/>
  <c r="S5155" i="4" s="1"/>
  <c r="M5154" i="4"/>
  <c r="M5153" i="4"/>
  <c r="N5152" i="4"/>
  <c r="M5152" i="4"/>
  <c r="R5152" i="4" s="1"/>
  <c r="S5152" i="4" s="1"/>
  <c r="O5151" i="4"/>
  <c r="Q5151" i="4" s="1"/>
  <c r="N5151" i="4"/>
  <c r="M5151" i="4"/>
  <c r="M5150" i="4"/>
  <c r="R5149" i="4"/>
  <c r="M5149" i="4"/>
  <c r="N5148" i="4"/>
  <c r="M5148" i="4"/>
  <c r="R5148" i="4" s="1"/>
  <c r="S5148" i="4" s="1"/>
  <c r="N5147" i="4"/>
  <c r="M5147" i="4"/>
  <c r="R5147" i="4" s="1"/>
  <c r="S5147" i="4" s="1"/>
  <c r="M5146" i="4"/>
  <c r="M5145" i="4"/>
  <c r="R5145" i="4" s="1"/>
  <c r="N5144" i="4"/>
  <c r="M5144" i="4"/>
  <c r="R5144" i="4" s="1"/>
  <c r="S5144" i="4" s="1"/>
  <c r="N5143" i="4"/>
  <c r="M5143" i="4"/>
  <c r="O5143" i="4" s="1"/>
  <c r="Q5143" i="4" s="1"/>
  <c r="M5142" i="4"/>
  <c r="R5141" i="4"/>
  <c r="M5141" i="4"/>
  <c r="N5140" i="4"/>
  <c r="M5140" i="4"/>
  <c r="R5140" i="4" s="1"/>
  <c r="S5140" i="4" s="1"/>
  <c r="N5139" i="4"/>
  <c r="M5139" i="4"/>
  <c r="M5138" i="4"/>
  <c r="M5137" i="4"/>
  <c r="N5136" i="4"/>
  <c r="M5136" i="4"/>
  <c r="R5136" i="4" s="1"/>
  <c r="S5136" i="4" s="1"/>
  <c r="N5135" i="4"/>
  <c r="M5135" i="4"/>
  <c r="O5135" i="4" s="1"/>
  <c r="Q5135" i="4" s="1"/>
  <c r="M5134" i="4"/>
  <c r="R5133" i="4"/>
  <c r="M5133" i="4"/>
  <c r="S5132" i="4"/>
  <c r="N5132" i="4"/>
  <c r="M5132" i="4"/>
  <c r="R5132" i="4" s="1"/>
  <c r="N5131" i="4"/>
  <c r="M5131" i="4"/>
  <c r="R5131" i="4" s="1"/>
  <c r="S5131" i="4" s="1"/>
  <c r="M5130" i="4"/>
  <c r="M5129" i="4"/>
  <c r="R5129" i="4" s="1"/>
  <c r="N5128" i="4"/>
  <c r="M5128" i="4"/>
  <c r="R5128" i="4" s="1"/>
  <c r="S5128" i="4" s="1"/>
  <c r="N5127" i="4"/>
  <c r="M5127" i="4"/>
  <c r="O5127" i="4" s="1"/>
  <c r="Q5127" i="4" s="1"/>
  <c r="M5126" i="4"/>
  <c r="R5125" i="4"/>
  <c r="M5125" i="4"/>
  <c r="N5124" i="4"/>
  <c r="M5124" i="4"/>
  <c r="R5124" i="4" s="1"/>
  <c r="S5124" i="4" s="1"/>
  <c r="O5123" i="4"/>
  <c r="Q5123" i="4" s="1"/>
  <c r="N5123" i="4"/>
  <c r="M5123" i="4"/>
  <c r="R5123" i="4" s="1"/>
  <c r="S5123" i="4" s="1"/>
  <c r="M5122" i="4"/>
  <c r="R5122" i="4" s="1"/>
  <c r="S5122" i="4" s="1"/>
  <c r="N5122" i="4"/>
  <c r="M5121" i="4"/>
  <c r="R5121" i="4" s="1"/>
  <c r="R5120" i="4"/>
  <c r="S5120" i="4" s="1"/>
  <c r="N5120" i="4"/>
  <c r="M5120" i="4"/>
  <c r="N5119" i="4"/>
  <c r="O5119" i="4" s="1"/>
  <c r="Q5119" i="4" s="1"/>
  <c r="M5119" i="4"/>
  <c r="R5119" i="4" s="1"/>
  <c r="M5118" i="4"/>
  <c r="R5118" i="4" s="1"/>
  <c r="S5118" i="4" s="1"/>
  <c r="N5118" i="4"/>
  <c r="R5117" i="4"/>
  <c r="M5117" i="4"/>
  <c r="S5116" i="4"/>
  <c r="R5116" i="4"/>
  <c r="N5116" i="4"/>
  <c r="M5116" i="4"/>
  <c r="N5115" i="4"/>
  <c r="M5115" i="4"/>
  <c r="M5114" i="4"/>
  <c r="R5114" i="4" s="1"/>
  <c r="S5114" i="4" s="1"/>
  <c r="N5114" i="4"/>
  <c r="M5113" i="4"/>
  <c r="R5113" i="4" s="1"/>
  <c r="N5112" i="4"/>
  <c r="M5112" i="4"/>
  <c r="N5111" i="4"/>
  <c r="M5111" i="4"/>
  <c r="R5111" i="4" s="1"/>
  <c r="M5110" i="4"/>
  <c r="R5110" i="4" s="1"/>
  <c r="S5110" i="4" s="1"/>
  <c r="N5110" i="4"/>
  <c r="R5109" i="4"/>
  <c r="M5109" i="4"/>
  <c r="N5108" i="4"/>
  <c r="M5108" i="4"/>
  <c r="O5107" i="4"/>
  <c r="Q5107" i="4" s="1"/>
  <c r="N5107" i="4"/>
  <c r="M5107" i="4"/>
  <c r="R5107" i="4" s="1"/>
  <c r="M5106" i="4"/>
  <c r="R5106" i="4" s="1"/>
  <c r="S5106" i="4" s="1"/>
  <c r="N5106" i="4"/>
  <c r="M5105" i="4"/>
  <c r="R5105" i="4" s="1"/>
  <c r="N5104" i="4"/>
  <c r="M5104" i="4"/>
  <c r="N5103" i="4"/>
  <c r="M5103" i="4"/>
  <c r="R5103" i="4" s="1"/>
  <c r="M5102" i="4"/>
  <c r="R5102" i="4" s="1"/>
  <c r="S5102" i="4" s="1"/>
  <c r="N5102" i="4"/>
  <c r="R5101" i="4"/>
  <c r="M5101" i="4"/>
  <c r="N5100" i="4"/>
  <c r="M5100" i="4"/>
  <c r="N5099" i="4"/>
  <c r="M5099" i="4"/>
  <c r="M5098" i="4"/>
  <c r="R5098" i="4" s="1"/>
  <c r="S5098" i="4" s="1"/>
  <c r="N5098" i="4"/>
  <c r="M5097" i="4"/>
  <c r="R5097" i="4" s="1"/>
  <c r="N5096" i="4"/>
  <c r="M5096" i="4"/>
  <c r="N5095" i="4"/>
  <c r="M5095" i="4"/>
  <c r="R5095" i="4" s="1"/>
  <c r="M5094" i="4"/>
  <c r="R5094" i="4" s="1"/>
  <c r="S5094" i="4" s="1"/>
  <c r="N5094" i="4"/>
  <c r="R5093" i="4"/>
  <c r="M5093" i="4"/>
  <c r="N5092" i="4"/>
  <c r="M5092" i="4"/>
  <c r="N5091" i="4"/>
  <c r="M5091" i="4"/>
  <c r="R5091" i="4" s="1"/>
  <c r="M5090" i="4"/>
  <c r="R5090" i="4" s="1"/>
  <c r="S5090" i="4" s="1"/>
  <c r="N5090" i="4"/>
  <c r="M5089" i="4"/>
  <c r="R5089" i="4" s="1"/>
  <c r="N5088" i="4"/>
  <c r="M5088" i="4"/>
  <c r="N5087" i="4"/>
  <c r="O5087" i="4" s="1"/>
  <c r="Q5087" i="4" s="1"/>
  <c r="M5087" i="4"/>
  <c r="R5087" i="4" s="1"/>
  <c r="M5086" i="4"/>
  <c r="R5086" i="4" s="1"/>
  <c r="S5086" i="4" s="1"/>
  <c r="N5086" i="4"/>
  <c r="R5085" i="4"/>
  <c r="M5085" i="4"/>
  <c r="N5084" i="4"/>
  <c r="M5084" i="4"/>
  <c r="O5083" i="4"/>
  <c r="Q5083" i="4" s="1"/>
  <c r="N5083" i="4"/>
  <c r="M5083" i="4"/>
  <c r="R5083" i="4" s="1"/>
  <c r="M5082" i="4"/>
  <c r="R5082" i="4" s="1"/>
  <c r="S5082" i="4" s="1"/>
  <c r="N5082" i="4"/>
  <c r="M5081" i="4"/>
  <c r="R5081" i="4" s="1"/>
  <c r="N5080" i="4"/>
  <c r="M5080" i="4"/>
  <c r="N5079" i="4"/>
  <c r="M5079" i="4"/>
  <c r="R5079" i="4" s="1"/>
  <c r="M5078" i="4"/>
  <c r="R5078" i="4" s="1"/>
  <c r="S5078" i="4" s="1"/>
  <c r="N5078" i="4"/>
  <c r="R5077" i="4"/>
  <c r="M5077" i="4"/>
  <c r="N5076" i="4"/>
  <c r="M5076" i="4"/>
  <c r="O5075" i="4"/>
  <c r="Q5075" i="4" s="1"/>
  <c r="N5075" i="4"/>
  <c r="M5075" i="4"/>
  <c r="R5075" i="4" s="1"/>
  <c r="M5074" i="4"/>
  <c r="R5074" i="4" s="1"/>
  <c r="S5074" i="4" s="1"/>
  <c r="N5074" i="4"/>
  <c r="M5073" i="4"/>
  <c r="R5073" i="4" s="1"/>
  <c r="N5072" i="4"/>
  <c r="M5072" i="4"/>
  <c r="N5071" i="4"/>
  <c r="M5071" i="4"/>
  <c r="R5071" i="4" s="1"/>
  <c r="M5070" i="4"/>
  <c r="R5070" i="4" s="1"/>
  <c r="S5070" i="4" s="1"/>
  <c r="N5070" i="4"/>
  <c r="R5069" i="4"/>
  <c r="M5069" i="4"/>
  <c r="N5068" i="4"/>
  <c r="M5068" i="4"/>
  <c r="O5067" i="4"/>
  <c r="Q5067" i="4" s="1"/>
  <c r="N5067" i="4"/>
  <c r="M5067" i="4"/>
  <c r="R5067" i="4" s="1"/>
  <c r="M5066" i="4"/>
  <c r="R5066" i="4" s="1"/>
  <c r="S5066" i="4" s="1"/>
  <c r="N5066" i="4"/>
  <c r="M5065" i="4"/>
  <c r="R5065" i="4" s="1"/>
  <c r="N5064" i="4"/>
  <c r="M5064" i="4"/>
  <c r="N5063" i="4"/>
  <c r="M5063" i="4"/>
  <c r="R5063" i="4" s="1"/>
  <c r="M5062" i="4"/>
  <c r="R5062" i="4" s="1"/>
  <c r="S5062" i="4" s="1"/>
  <c r="N5062" i="4"/>
  <c r="R5061" i="4"/>
  <c r="M5061" i="4"/>
  <c r="N5060" i="4"/>
  <c r="M5060" i="4"/>
  <c r="O5059" i="4"/>
  <c r="Q5059" i="4" s="1"/>
  <c r="N5059" i="4"/>
  <c r="M5059" i="4"/>
  <c r="R5059" i="4" s="1"/>
  <c r="M5058" i="4"/>
  <c r="R5058" i="4" s="1"/>
  <c r="S5058" i="4" s="1"/>
  <c r="N5058" i="4"/>
  <c r="M5057" i="4"/>
  <c r="R5057" i="4" s="1"/>
  <c r="N5056" i="4"/>
  <c r="M5056" i="4"/>
  <c r="N5055" i="4"/>
  <c r="M5055" i="4"/>
  <c r="R5055" i="4" s="1"/>
  <c r="M5054" i="4"/>
  <c r="R5054" i="4" s="1"/>
  <c r="S5054" i="4" s="1"/>
  <c r="N5054" i="4"/>
  <c r="R5053" i="4"/>
  <c r="M5053" i="4"/>
  <c r="N5052" i="4"/>
  <c r="M5052" i="4"/>
  <c r="O5051" i="4"/>
  <c r="Q5051" i="4" s="1"/>
  <c r="N5051" i="4"/>
  <c r="M5051" i="4"/>
  <c r="R5051" i="4" s="1"/>
  <c r="M5050" i="4"/>
  <c r="R5050" i="4" s="1"/>
  <c r="S5050" i="4" s="1"/>
  <c r="N5050" i="4"/>
  <c r="M5049" i="4"/>
  <c r="R5049" i="4" s="1"/>
  <c r="N5048" i="4"/>
  <c r="M5048" i="4"/>
  <c r="N5047" i="4"/>
  <c r="M5047" i="4"/>
  <c r="R5047" i="4" s="1"/>
  <c r="M5046" i="4"/>
  <c r="R5046" i="4" s="1"/>
  <c r="S5046" i="4" s="1"/>
  <c r="N5046" i="4"/>
  <c r="R5045" i="4"/>
  <c r="M5045" i="4"/>
  <c r="N5044" i="4"/>
  <c r="M5044" i="4"/>
  <c r="O5043" i="4"/>
  <c r="Q5043" i="4" s="1"/>
  <c r="N5043" i="4"/>
  <c r="M5043" i="4"/>
  <c r="R5043" i="4" s="1"/>
  <c r="M5042" i="4"/>
  <c r="R5042" i="4" s="1"/>
  <c r="S5042" i="4" s="1"/>
  <c r="N5042" i="4"/>
  <c r="M5041" i="4"/>
  <c r="R5041" i="4" s="1"/>
  <c r="N5040" i="4"/>
  <c r="M5040" i="4"/>
  <c r="N5039" i="4"/>
  <c r="M5039" i="4"/>
  <c r="R5039" i="4" s="1"/>
  <c r="M5038" i="4"/>
  <c r="R5038" i="4" s="1"/>
  <c r="S5038" i="4" s="1"/>
  <c r="N5038" i="4"/>
  <c r="R5037" i="4"/>
  <c r="M5037" i="4"/>
  <c r="N5036" i="4"/>
  <c r="M5036" i="4"/>
  <c r="O5035" i="4"/>
  <c r="Q5035" i="4" s="1"/>
  <c r="N5035" i="4"/>
  <c r="M5035" i="4"/>
  <c r="R5035" i="4" s="1"/>
  <c r="M5034" i="4"/>
  <c r="R5034" i="4" s="1"/>
  <c r="S5034" i="4" s="1"/>
  <c r="N5034" i="4"/>
  <c r="M5033" i="4"/>
  <c r="R5033" i="4" s="1"/>
  <c r="N5032" i="4"/>
  <c r="M5032" i="4"/>
  <c r="N5031" i="4"/>
  <c r="M5031" i="4"/>
  <c r="R5031" i="4" s="1"/>
  <c r="M5030" i="4"/>
  <c r="R5030" i="4" s="1"/>
  <c r="S5030" i="4" s="1"/>
  <c r="N5030" i="4"/>
  <c r="R5029" i="4"/>
  <c r="M5029" i="4"/>
  <c r="N5028" i="4"/>
  <c r="M5028" i="4"/>
  <c r="O5027" i="4"/>
  <c r="Q5027" i="4" s="1"/>
  <c r="N5027" i="4"/>
  <c r="M5027" i="4"/>
  <c r="R5027" i="4" s="1"/>
  <c r="M5026" i="4"/>
  <c r="R5026" i="4" s="1"/>
  <c r="S5026" i="4" s="1"/>
  <c r="N5026" i="4"/>
  <c r="M5025" i="4"/>
  <c r="R5025" i="4" s="1"/>
  <c r="N5024" i="4"/>
  <c r="M5024" i="4"/>
  <c r="N5023" i="4"/>
  <c r="M5023" i="4"/>
  <c r="R5023" i="4" s="1"/>
  <c r="M5022" i="4"/>
  <c r="R5022" i="4" s="1"/>
  <c r="S5022" i="4" s="1"/>
  <c r="N5022" i="4"/>
  <c r="R5021" i="4"/>
  <c r="M5021" i="4"/>
  <c r="N5020" i="4"/>
  <c r="M5020" i="4"/>
  <c r="O5019" i="4"/>
  <c r="Q5019" i="4" s="1"/>
  <c r="N5019" i="4"/>
  <c r="M5019" i="4"/>
  <c r="R5019" i="4" s="1"/>
  <c r="M5018" i="4"/>
  <c r="R5018" i="4" s="1"/>
  <c r="S5018" i="4" s="1"/>
  <c r="N5018" i="4"/>
  <c r="M5017" i="4"/>
  <c r="R5017" i="4" s="1"/>
  <c r="N5016" i="4"/>
  <c r="M5016" i="4"/>
  <c r="N5015" i="4"/>
  <c r="M5015" i="4"/>
  <c r="R5015" i="4" s="1"/>
  <c r="M5014" i="4"/>
  <c r="R5014" i="4" s="1"/>
  <c r="S5014" i="4" s="1"/>
  <c r="N5014" i="4"/>
  <c r="R5013" i="4"/>
  <c r="M5013" i="4"/>
  <c r="N5012" i="4"/>
  <c r="M5012" i="4"/>
  <c r="O5011" i="4"/>
  <c r="Q5011" i="4" s="1"/>
  <c r="N5011" i="4"/>
  <c r="M5011" i="4"/>
  <c r="R5011" i="4" s="1"/>
  <c r="M5010" i="4"/>
  <c r="R5010" i="4" s="1"/>
  <c r="S5010" i="4" s="1"/>
  <c r="N5010" i="4"/>
  <c r="M5009" i="4"/>
  <c r="R5009" i="4" s="1"/>
  <c r="N5008" i="4"/>
  <c r="M5008" i="4"/>
  <c r="N5007" i="4"/>
  <c r="M5007" i="4"/>
  <c r="R5007" i="4" s="1"/>
  <c r="M5006" i="4"/>
  <c r="R5006" i="4" s="1"/>
  <c r="S5006" i="4" s="1"/>
  <c r="N5006" i="4"/>
  <c r="R5005" i="4"/>
  <c r="M5005" i="4"/>
  <c r="N5004" i="4"/>
  <c r="M5004" i="4"/>
  <c r="O5003" i="4"/>
  <c r="Q5003" i="4" s="1"/>
  <c r="N5003" i="4"/>
  <c r="M5003" i="4"/>
  <c r="R5003" i="4" s="1"/>
  <c r="M5002" i="4"/>
  <c r="R5002" i="4" s="1"/>
  <c r="S5002" i="4" s="1"/>
  <c r="N5002" i="4"/>
  <c r="M5001" i="4"/>
  <c r="R5001" i="4" s="1"/>
  <c r="N5000" i="4"/>
  <c r="M5000" i="4"/>
  <c r="N4999" i="4"/>
  <c r="M4999" i="4"/>
  <c r="R4999" i="4" s="1"/>
  <c r="M4998" i="4"/>
  <c r="R4998" i="4" s="1"/>
  <c r="S4998" i="4" s="1"/>
  <c r="N4998" i="4"/>
  <c r="R4997" i="4"/>
  <c r="M4997" i="4"/>
  <c r="N4996" i="4"/>
  <c r="M4996" i="4"/>
  <c r="O4995" i="4"/>
  <c r="Q4995" i="4" s="1"/>
  <c r="N4995" i="4"/>
  <c r="M4995" i="4"/>
  <c r="R4995" i="4" s="1"/>
  <c r="M4994" i="4"/>
  <c r="N4994" i="4"/>
  <c r="M4993" i="4"/>
  <c r="R4993" i="4" s="1"/>
  <c r="N4992" i="4"/>
  <c r="M4992" i="4"/>
  <c r="R4992" i="4" s="1"/>
  <c r="S4992" i="4" s="1"/>
  <c r="N4991" i="4"/>
  <c r="M4991" i="4"/>
  <c r="M4990" i="4"/>
  <c r="N4990" i="4"/>
  <c r="N4989" i="4"/>
  <c r="M4989" i="4"/>
  <c r="N4988" i="4"/>
  <c r="M4988" i="4"/>
  <c r="R4988" i="4" s="1"/>
  <c r="M4987" i="4"/>
  <c r="R4987" i="4" s="1"/>
  <c r="S4987" i="4" s="1"/>
  <c r="M4986" i="4"/>
  <c r="N4986" i="4"/>
  <c r="N4985" i="4"/>
  <c r="M4985" i="4"/>
  <c r="N4984" i="4"/>
  <c r="M4984" i="4"/>
  <c r="O4984" i="4" s="1"/>
  <c r="Q4984" i="4" s="1"/>
  <c r="N4983" i="4"/>
  <c r="M4983" i="4"/>
  <c r="M4982" i="4"/>
  <c r="R4982" i="4" s="1"/>
  <c r="N4982" i="4"/>
  <c r="M4981" i="4"/>
  <c r="N4980" i="4"/>
  <c r="M4980" i="4"/>
  <c r="R4980" i="4" s="1"/>
  <c r="M4979" i="4"/>
  <c r="R4979" i="4" s="1"/>
  <c r="N4979" i="4"/>
  <c r="O4979" i="4" s="1"/>
  <c r="Q4979" i="4" s="1"/>
  <c r="M4978" i="4"/>
  <c r="N4978" i="4"/>
  <c r="M4977" i="4"/>
  <c r="R4977" i="4" s="1"/>
  <c r="N4976" i="4"/>
  <c r="O4976" i="4" s="1"/>
  <c r="Q4976" i="4" s="1"/>
  <c r="M4976" i="4"/>
  <c r="R4976" i="4" s="1"/>
  <c r="S4976" i="4" s="1"/>
  <c r="N4975" i="4"/>
  <c r="M4975" i="4"/>
  <c r="M4974" i="4"/>
  <c r="O4974" i="4" s="1"/>
  <c r="Q4974" i="4" s="1"/>
  <c r="N4974" i="4"/>
  <c r="N4973" i="4"/>
  <c r="M4973" i="4"/>
  <c r="N4972" i="4"/>
  <c r="M4972" i="4"/>
  <c r="R4972" i="4" s="1"/>
  <c r="M4971" i="4"/>
  <c r="R4971" i="4" s="1"/>
  <c r="S4971" i="4" s="1"/>
  <c r="M4970" i="4"/>
  <c r="N4970" i="4"/>
  <c r="N4969" i="4"/>
  <c r="M4969" i="4"/>
  <c r="N4968" i="4"/>
  <c r="M4968" i="4"/>
  <c r="R4968" i="4" s="1"/>
  <c r="N4967" i="4"/>
  <c r="M4967" i="4"/>
  <c r="M4966" i="4"/>
  <c r="R4966" i="4" s="1"/>
  <c r="N4966" i="4"/>
  <c r="M4965" i="4"/>
  <c r="N4964" i="4"/>
  <c r="M4964" i="4"/>
  <c r="R4964" i="4" s="1"/>
  <c r="M4963" i="4"/>
  <c r="R4963" i="4" s="1"/>
  <c r="N4963" i="4"/>
  <c r="O4963" i="4" s="1"/>
  <c r="Q4963" i="4" s="1"/>
  <c r="M4962" i="4"/>
  <c r="N4962" i="4"/>
  <c r="M4961" i="4"/>
  <c r="R4961" i="4" s="1"/>
  <c r="N4960" i="4"/>
  <c r="O4960" i="4" s="1"/>
  <c r="Q4960" i="4" s="1"/>
  <c r="M4960" i="4"/>
  <c r="R4960" i="4" s="1"/>
  <c r="S4960" i="4" s="1"/>
  <c r="N4959" i="4"/>
  <c r="M4959" i="4"/>
  <c r="M4958" i="4"/>
  <c r="O4958" i="4" s="1"/>
  <c r="Q4958" i="4" s="1"/>
  <c r="N4958" i="4"/>
  <c r="N4957" i="4"/>
  <c r="M4957" i="4"/>
  <c r="N4956" i="4"/>
  <c r="M4956" i="4"/>
  <c r="R4956" i="4" s="1"/>
  <c r="M4955" i="4"/>
  <c r="R4955" i="4" s="1"/>
  <c r="S4955" i="4" s="1"/>
  <c r="M4954" i="4"/>
  <c r="N4954" i="4"/>
  <c r="N4953" i="4"/>
  <c r="M4953" i="4"/>
  <c r="N4952" i="4"/>
  <c r="M4952" i="4"/>
  <c r="R4952" i="4" s="1"/>
  <c r="N4951" i="4"/>
  <c r="M4951" i="4"/>
  <c r="M4950" i="4"/>
  <c r="R4950" i="4" s="1"/>
  <c r="N4950" i="4"/>
  <c r="M4949" i="4"/>
  <c r="N4948" i="4"/>
  <c r="M4948" i="4"/>
  <c r="R4948" i="4" s="1"/>
  <c r="M4947" i="4"/>
  <c r="R4947" i="4" s="1"/>
  <c r="N4947" i="4"/>
  <c r="O4947" i="4" s="1"/>
  <c r="Q4947" i="4" s="1"/>
  <c r="M4946" i="4"/>
  <c r="N4946" i="4"/>
  <c r="M4945" i="4"/>
  <c r="R4945" i="4" s="1"/>
  <c r="N4944" i="4"/>
  <c r="O4944" i="4" s="1"/>
  <c r="Q4944" i="4" s="1"/>
  <c r="M4944" i="4"/>
  <c r="R4944" i="4" s="1"/>
  <c r="S4944" i="4" s="1"/>
  <c r="N4943" i="4"/>
  <c r="M4943" i="4"/>
  <c r="M4942" i="4"/>
  <c r="O4942" i="4" s="1"/>
  <c r="Q4942" i="4" s="1"/>
  <c r="N4942" i="4"/>
  <c r="N4941" i="4"/>
  <c r="M4941" i="4"/>
  <c r="N4940" i="4"/>
  <c r="M4940" i="4"/>
  <c r="R4940" i="4" s="1"/>
  <c r="M4939" i="4"/>
  <c r="R4939" i="4" s="1"/>
  <c r="S4939" i="4" s="1"/>
  <c r="M4938" i="4"/>
  <c r="N4938" i="4"/>
  <c r="N4937" i="4"/>
  <c r="M4937" i="4"/>
  <c r="N4936" i="4"/>
  <c r="M4936" i="4"/>
  <c r="R4936" i="4" s="1"/>
  <c r="N4935" i="4"/>
  <c r="M4935" i="4"/>
  <c r="M4934" i="4"/>
  <c r="R4934" i="4" s="1"/>
  <c r="N4934" i="4"/>
  <c r="M4933" i="4"/>
  <c r="N4932" i="4"/>
  <c r="M4932" i="4"/>
  <c r="R4932" i="4" s="1"/>
  <c r="M4931" i="4"/>
  <c r="R4931" i="4" s="1"/>
  <c r="N4931" i="4"/>
  <c r="O4931" i="4" s="1"/>
  <c r="Q4931" i="4" s="1"/>
  <c r="M4930" i="4"/>
  <c r="N4930" i="4"/>
  <c r="M4929" i="4"/>
  <c r="R4929" i="4" s="1"/>
  <c r="R4928" i="4"/>
  <c r="S4928" i="4" s="1"/>
  <c r="N4928" i="4"/>
  <c r="O4928" i="4" s="1"/>
  <c r="Q4928" i="4" s="1"/>
  <c r="M4928" i="4"/>
  <c r="N4927" i="4"/>
  <c r="M4927" i="4"/>
  <c r="M4926" i="4"/>
  <c r="O4926" i="4" s="1"/>
  <c r="Q4926" i="4" s="1"/>
  <c r="N4926" i="4"/>
  <c r="N4925" i="4"/>
  <c r="M4925" i="4"/>
  <c r="N4924" i="4"/>
  <c r="M4924" i="4"/>
  <c r="R4924" i="4" s="1"/>
  <c r="M4923" i="4"/>
  <c r="R4923" i="4" s="1"/>
  <c r="S4923" i="4" s="1"/>
  <c r="M4922" i="4"/>
  <c r="N4922" i="4"/>
  <c r="N4921" i="4"/>
  <c r="M4921" i="4"/>
  <c r="N4920" i="4"/>
  <c r="M4920" i="4"/>
  <c r="R4920" i="4" s="1"/>
  <c r="N4919" i="4"/>
  <c r="M4919" i="4"/>
  <c r="M4918" i="4"/>
  <c r="R4918" i="4" s="1"/>
  <c r="N4918" i="4"/>
  <c r="M4917" i="4"/>
  <c r="N4916" i="4"/>
  <c r="M4916" i="4"/>
  <c r="R4916" i="4" s="1"/>
  <c r="M4915" i="4"/>
  <c r="R4915" i="4" s="1"/>
  <c r="N4915" i="4"/>
  <c r="O4915" i="4" s="1"/>
  <c r="Q4915" i="4" s="1"/>
  <c r="M4914" i="4"/>
  <c r="N4914" i="4"/>
  <c r="M4913" i="4"/>
  <c r="R4913" i="4" s="1"/>
  <c r="R4912" i="4"/>
  <c r="S4912" i="4" s="1"/>
  <c r="N4912" i="4"/>
  <c r="O4912" i="4" s="1"/>
  <c r="Q4912" i="4" s="1"/>
  <c r="M4912" i="4"/>
  <c r="N4911" i="4"/>
  <c r="M4911" i="4"/>
  <c r="M4910" i="4"/>
  <c r="O4910" i="4" s="1"/>
  <c r="Q4910" i="4" s="1"/>
  <c r="N4910" i="4"/>
  <c r="N4909" i="4"/>
  <c r="M4909" i="4"/>
  <c r="N4908" i="4"/>
  <c r="M4908" i="4"/>
  <c r="R4908" i="4" s="1"/>
  <c r="M4907" i="4"/>
  <c r="R4907" i="4" s="1"/>
  <c r="S4907" i="4" s="1"/>
  <c r="M4906" i="4"/>
  <c r="N4906" i="4"/>
  <c r="N4905" i="4"/>
  <c r="M4905" i="4"/>
  <c r="R4904" i="4"/>
  <c r="N4904" i="4"/>
  <c r="M4904" i="4"/>
  <c r="N4903" i="4"/>
  <c r="M4903" i="4"/>
  <c r="M4902" i="4"/>
  <c r="R4902" i="4" s="1"/>
  <c r="N4902" i="4"/>
  <c r="M4901" i="4"/>
  <c r="N4900" i="4"/>
  <c r="M4900" i="4"/>
  <c r="R4900" i="4" s="1"/>
  <c r="M4899" i="4"/>
  <c r="R4899" i="4" s="1"/>
  <c r="N4899" i="4"/>
  <c r="O4899" i="4" s="1"/>
  <c r="Q4899" i="4" s="1"/>
  <c r="M4898" i="4"/>
  <c r="N4898" i="4"/>
  <c r="M4897" i="4"/>
  <c r="R4897" i="4" s="1"/>
  <c r="R4896" i="4"/>
  <c r="S4896" i="4" s="1"/>
  <c r="N4896" i="4"/>
  <c r="O4896" i="4" s="1"/>
  <c r="Q4896" i="4" s="1"/>
  <c r="M4896" i="4"/>
  <c r="N4895" i="4"/>
  <c r="M4895" i="4"/>
  <c r="M4894" i="4"/>
  <c r="O4894" i="4" s="1"/>
  <c r="Q4894" i="4" s="1"/>
  <c r="N4894" i="4"/>
  <c r="N4893" i="4"/>
  <c r="M4893" i="4"/>
  <c r="N4892" i="4"/>
  <c r="M4892" i="4"/>
  <c r="R4892" i="4" s="1"/>
  <c r="M4891" i="4"/>
  <c r="R4891" i="4" s="1"/>
  <c r="S4891" i="4" s="1"/>
  <c r="M4890" i="4"/>
  <c r="N4890" i="4"/>
  <c r="N4889" i="4"/>
  <c r="M4889" i="4"/>
  <c r="O4889" i="4" s="1"/>
  <c r="Q4889" i="4" s="1"/>
  <c r="N4888" i="4"/>
  <c r="M4888" i="4"/>
  <c r="R4888" i="4" s="1"/>
  <c r="N4887" i="4"/>
  <c r="M4887" i="4"/>
  <c r="M4886" i="4"/>
  <c r="R4886" i="4" s="1"/>
  <c r="N4886" i="4"/>
  <c r="M4885" i="4"/>
  <c r="N4884" i="4"/>
  <c r="M4884" i="4"/>
  <c r="R4884" i="4" s="1"/>
  <c r="M4883" i="4"/>
  <c r="R4883" i="4" s="1"/>
  <c r="N4883" i="4"/>
  <c r="M4882" i="4"/>
  <c r="N4882" i="4"/>
  <c r="M4881" i="4"/>
  <c r="R4881" i="4" s="1"/>
  <c r="N4880" i="4"/>
  <c r="O4880" i="4" s="1"/>
  <c r="Q4880" i="4" s="1"/>
  <c r="M4880" i="4"/>
  <c r="R4880" i="4" s="1"/>
  <c r="S4880" i="4" s="1"/>
  <c r="N4879" i="4"/>
  <c r="O4879" i="4" s="1"/>
  <c r="Q4879" i="4" s="1"/>
  <c r="M4879" i="4"/>
  <c r="M4878" i="4"/>
  <c r="O4878" i="4" s="1"/>
  <c r="Q4878" i="4" s="1"/>
  <c r="N4878" i="4"/>
  <c r="N4877" i="4"/>
  <c r="M4877" i="4"/>
  <c r="N4876" i="4"/>
  <c r="M4876" i="4"/>
  <c r="R4876" i="4" s="1"/>
  <c r="M4875" i="4"/>
  <c r="R4875" i="4" s="1"/>
  <c r="S4875" i="4" s="1"/>
  <c r="M4874" i="4"/>
  <c r="N4874" i="4"/>
  <c r="N4873" i="4"/>
  <c r="M4873" i="4"/>
  <c r="O4873" i="4" s="1"/>
  <c r="Q4873" i="4" s="1"/>
  <c r="N4872" i="4"/>
  <c r="M4872" i="4"/>
  <c r="R4872" i="4" s="1"/>
  <c r="N4871" i="4"/>
  <c r="M4871" i="4"/>
  <c r="M4870" i="4"/>
  <c r="R4870" i="4" s="1"/>
  <c r="N4870" i="4"/>
  <c r="M4869" i="4"/>
  <c r="N4868" i="4"/>
  <c r="M4868" i="4"/>
  <c r="R4868" i="4" s="1"/>
  <c r="M4867" i="4"/>
  <c r="R4867" i="4" s="1"/>
  <c r="N4867" i="4"/>
  <c r="M4866" i="4"/>
  <c r="N4866" i="4"/>
  <c r="M4865" i="4"/>
  <c r="R4865" i="4" s="1"/>
  <c r="N4864" i="4"/>
  <c r="O4864" i="4" s="1"/>
  <c r="Q4864" i="4" s="1"/>
  <c r="M4864" i="4"/>
  <c r="R4864" i="4" s="1"/>
  <c r="S4864" i="4" s="1"/>
  <c r="N4863" i="4"/>
  <c r="O4863" i="4" s="1"/>
  <c r="Q4863" i="4" s="1"/>
  <c r="M4863" i="4"/>
  <c r="M4862" i="4"/>
  <c r="O4862" i="4" s="1"/>
  <c r="Q4862" i="4" s="1"/>
  <c r="N4862" i="4"/>
  <c r="N4861" i="4"/>
  <c r="M4861" i="4"/>
  <c r="N4860" i="4"/>
  <c r="M4860" i="4"/>
  <c r="R4860" i="4" s="1"/>
  <c r="M4859" i="4"/>
  <c r="R4859" i="4" s="1"/>
  <c r="S4859" i="4" s="1"/>
  <c r="M4858" i="4"/>
  <c r="N4858" i="4"/>
  <c r="N4857" i="4"/>
  <c r="M4857" i="4"/>
  <c r="O4857" i="4" s="1"/>
  <c r="Q4857" i="4" s="1"/>
  <c r="N4856" i="4"/>
  <c r="M4856" i="4"/>
  <c r="R4856" i="4" s="1"/>
  <c r="N4855" i="4"/>
  <c r="M4855" i="4"/>
  <c r="M4854" i="4"/>
  <c r="R4854" i="4" s="1"/>
  <c r="N4854" i="4"/>
  <c r="M4853" i="4"/>
  <c r="N4852" i="4"/>
  <c r="M4852" i="4"/>
  <c r="R4852" i="4" s="1"/>
  <c r="M4851" i="4"/>
  <c r="R4851" i="4" s="1"/>
  <c r="N4851" i="4"/>
  <c r="M4850" i="4"/>
  <c r="N4850" i="4"/>
  <c r="M4849" i="4"/>
  <c r="R4849" i="4" s="1"/>
  <c r="N4848" i="4"/>
  <c r="O4848" i="4" s="1"/>
  <c r="Q4848" i="4" s="1"/>
  <c r="M4848" i="4"/>
  <c r="R4848" i="4" s="1"/>
  <c r="S4848" i="4" s="1"/>
  <c r="N4847" i="4"/>
  <c r="O4847" i="4" s="1"/>
  <c r="Q4847" i="4" s="1"/>
  <c r="M4847" i="4"/>
  <c r="M4846" i="4"/>
  <c r="O4846" i="4" s="1"/>
  <c r="Q4846" i="4" s="1"/>
  <c r="N4846" i="4"/>
  <c r="N4845" i="4"/>
  <c r="M4845" i="4"/>
  <c r="N4844" i="4"/>
  <c r="M4844" i="4"/>
  <c r="R4844" i="4" s="1"/>
  <c r="M4843" i="4"/>
  <c r="R4843" i="4" s="1"/>
  <c r="S4843" i="4" s="1"/>
  <c r="M4842" i="4"/>
  <c r="N4842" i="4"/>
  <c r="N4841" i="4"/>
  <c r="M4841" i="4"/>
  <c r="O4841" i="4" s="1"/>
  <c r="Q4841" i="4" s="1"/>
  <c r="N4840" i="4"/>
  <c r="M4840" i="4"/>
  <c r="R4840" i="4" s="1"/>
  <c r="N4839" i="4"/>
  <c r="M4839" i="4"/>
  <c r="M4838" i="4"/>
  <c r="R4838" i="4" s="1"/>
  <c r="N4838" i="4"/>
  <c r="M4837" i="4"/>
  <c r="N4836" i="4"/>
  <c r="M4836" i="4"/>
  <c r="R4836" i="4" s="1"/>
  <c r="M4835" i="4"/>
  <c r="R4835" i="4" s="1"/>
  <c r="N4835" i="4"/>
  <c r="M4834" i="4"/>
  <c r="N4834" i="4"/>
  <c r="M4833" i="4"/>
  <c r="R4833" i="4" s="1"/>
  <c r="N4832" i="4"/>
  <c r="O4832" i="4" s="1"/>
  <c r="Q4832" i="4" s="1"/>
  <c r="M4832" i="4"/>
  <c r="R4832" i="4" s="1"/>
  <c r="S4832" i="4" s="1"/>
  <c r="N4831" i="4"/>
  <c r="O4831" i="4" s="1"/>
  <c r="Q4831" i="4" s="1"/>
  <c r="M4831" i="4"/>
  <c r="M4830" i="4"/>
  <c r="O4830" i="4" s="1"/>
  <c r="Q4830" i="4" s="1"/>
  <c r="N4830" i="4"/>
  <c r="N4829" i="4"/>
  <c r="M4829" i="4"/>
  <c r="N4828" i="4"/>
  <c r="M4828" i="4"/>
  <c r="R4828" i="4" s="1"/>
  <c r="M4827" i="4"/>
  <c r="R4827" i="4" s="1"/>
  <c r="S4827" i="4" s="1"/>
  <c r="M4826" i="4"/>
  <c r="N4826" i="4"/>
  <c r="N4825" i="4"/>
  <c r="M4825" i="4"/>
  <c r="O4825" i="4" s="1"/>
  <c r="Q4825" i="4" s="1"/>
  <c r="N4824" i="4"/>
  <c r="M4824" i="4"/>
  <c r="R4824" i="4" s="1"/>
  <c r="N4823" i="4"/>
  <c r="M4823" i="4"/>
  <c r="M4822" i="4"/>
  <c r="R4822" i="4" s="1"/>
  <c r="N4822" i="4"/>
  <c r="M4821" i="4"/>
  <c r="N4820" i="4"/>
  <c r="M4820" i="4"/>
  <c r="R4820" i="4" s="1"/>
  <c r="M4819" i="4"/>
  <c r="R4819" i="4" s="1"/>
  <c r="N4819" i="4"/>
  <c r="M4818" i="4"/>
  <c r="N4818" i="4"/>
  <c r="M4817" i="4"/>
  <c r="R4817" i="4" s="1"/>
  <c r="N4816" i="4"/>
  <c r="O4816" i="4" s="1"/>
  <c r="Q4816" i="4" s="1"/>
  <c r="M4816" i="4"/>
  <c r="R4816" i="4" s="1"/>
  <c r="S4816" i="4" s="1"/>
  <c r="N4815" i="4"/>
  <c r="O4815" i="4" s="1"/>
  <c r="Q4815" i="4" s="1"/>
  <c r="M4815" i="4"/>
  <c r="M4814" i="4"/>
  <c r="O4814" i="4" s="1"/>
  <c r="Q4814" i="4" s="1"/>
  <c r="N4814" i="4"/>
  <c r="N4813" i="4"/>
  <c r="M4813" i="4"/>
  <c r="N4812" i="4"/>
  <c r="M4812" i="4"/>
  <c r="R4812" i="4" s="1"/>
  <c r="M4811" i="4"/>
  <c r="R4811" i="4" s="1"/>
  <c r="S4811" i="4" s="1"/>
  <c r="M4810" i="4"/>
  <c r="N4810" i="4"/>
  <c r="N4809" i="4"/>
  <c r="M4809" i="4"/>
  <c r="O4809" i="4" s="1"/>
  <c r="Q4809" i="4" s="1"/>
  <c r="N4808" i="4"/>
  <c r="M4808" i="4"/>
  <c r="R4808" i="4" s="1"/>
  <c r="N4807" i="4"/>
  <c r="M4807" i="4"/>
  <c r="M4806" i="4"/>
  <c r="R4806" i="4" s="1"/>
  <c r="N4806" i="4"/>
  <c r="M4805" i="4"/>
  <c r="N4804" i="4"/>
  <c r="M4804" i="4"/>
  <c r="R4804" i="4" s="1"/>
  <c r="M4803" i="4"/>
  <c r="R4803" i="4" s="1"/>
  <c r="N4803" i="4"/>
  <c r="M4802" i="4"/>
  <c r="N4802" i="4"/>
  <c r="M4801" i="4"/>
  <c r="R4801" i="4" s="1"/>
  <c r="N4800" i="4"/>
  <c r="O4800" i="4" s="1"/>
  <c r="Q4800" i="4" s="1"/>
  <c r="M4800" i="4"/>
  <c r="R4800" i="4" s="1"/>
  <c r="S4800" i="4" s="1"/>
  <c r="N4799" i="4"/>
  <c r="O4799" i="4" s="1"/>
  <c r="Q4799" i="4" s="1"/>
  <c r="M4799" i="4"/>
  <c r="M4798" i="4"/>
  <c r="O4798" i="4" s="1"/>
  <c r="Q4798" i="4" s="1"/>
  <c r="N4798" i="4"/>
  <c r="N4797" i="4"/>
  <c r="M4797" i="4"/>
  <c r="N4796" i="4"/>
  <c r="M4796" i="4"/>
  <c r="R4796" i="4" s="1"/>
  <c r="M4795" i="4"/>
  <c r="R4795" i="4" s="1"/>
  <c r="S4795" i="4" s="1"/>
  <c r="M4794" i="4"/>
  <c r="N4794" i="4"/>
  <c r="N4793" i="4"/>
  <c r="M4793" i="4"/>
  <c r="O4793" i="4" s="1"/>
  <c r="Q4793" i="4" s="1"/>
  <c r="N4792" i="4"/>
  <c r="M4792" i="4"/>
  <c r="R4792" i="4" s="1"/>
  <c r="N4791" i="4"/>
  <c r="M4791" i="4"/>
  <c r="M4790" i="4"/>
  <c r="R4790" i="4" s="1"/>
  <c r="N4790" i="4"/>
  <c r="M4789" i="4"/>
  <c r="N4788" i="4"/>
  <c r="M4788" i="4"/>
  <c r="R4788" i="4" s="1"/>
  <c r="M4787" i="4"/>
  <c r="R4787" i="4" s="1"/>
  <c r="N4787" i="4"/>
  <c r="M4786" i="4"/>
  <c r="N4786" i="4"/>
  <c r="M4785" i="4"/>
  <c r="R4785" i="4" s="1"/>
  <c r="N4784" i="4"/>
  <c r="O4784" i="4" s="1"/>
  <c r="Q4784" i="4" s="1"/>
  <c r="M4784" i="4"/>
  <c r="R4784" i="4" s="1"/>
  <c r="S4784" i="4" s="1"/>
  <c r="N4783" i="4"/>
  <c r="O4783" i="4" s="1"/>
  <c r="Q4783" i="4" s="1"/>
  <c r="M4783" i="4"/>
  <c r="M4782" i="4"/>
  <c r="O4782" i="4" s="1"/>
  <c r="Q4782" i="4" s="1"/>
  <c r="N4782" i="4"/>
  <c r="N4781" i="4"/>
  <c r="M4781" i="4"/>
  <c r="N4780" i="4"/>
  <c r="M4780" i="4"/>
  <c r="R4780" i="4" s="1"/>
  <c r="M4779" i="4"/>
  <c r="R4779" i="4" s="1"/>
  <c r="S4779" i="4" s="1"/>
  <c r="M4778" i="4"/>
  <c r="N4778" i="4"/>
  <c r="N4777" i="4"/>
  <c r="M4777" i="4"/>
  <c r="O4777" i="4" s="1"/>
  <c r="Q4777" i="4" s="1"/>
  <c r="N4776" i="4"/>
  <c r="M4776" i="4"/>
  <c r="R4776" i="4" s="1"/>
  <c r="N4775" i="4"/>
  <c r="M4775" i="4"/>
  <c r="M4774" i="4"/>
  <c r="R4774" i="4" s="1"/>
  <c r="N4774" i="4"/>
  <c r="M4773" i="4"/>
  <c r="N4772" i="4"/>
  <c r="M4772" i="4"/>
  <c r="R4772" i="4" s="1"/>
  <c r="M4771" i="4"/>
  <c r="R4771" i="4" s="1"/>
  <c r="N4771" i="4"/>
  <c r="M4770" i="4"/>
  <c r="N4770" i="4"/>
  <c r="M4769" i="4"/>
  <c r="R4769" i="4" s="1"/>
  <c r="N4768" i="4"/>
  <c r="O4768" i="4" s="1"/>
  <c r="Q4768" i="4" s="1"/>
  <c r="M4768" i="4"/>
  <c r="R4768" i="4" s="1"/>
  <c r="S4768" i="4" s="1"/>
  <c r="N4767" i="4"/>
  <c r="O4767" i="4" s="1"/>
  <c r="Q4767" i="4" s="1"/>
  <c r="M4767" i="4"/>
  <c r="M4766" i="4"/>
  <c r="O4766" i="4" s="1"/>
  <c r="Q4766" i="4" s="1"/>
  <c r="N4766" i="4"/>
  <c r="N4765" i="4"/>
  <c r="M4765" i="4"/>
  <c r="N4764" i="4"/>
  <c r="M4764" i="4"/>
  <c r="R4764" i="4" s="1"/>
  <c r="M4763" i="4"/>
  <c r="R4763" i="4" s="1"/>
  <c r="S4763" i="4" s="1"/>
  <c r="M4762" i="4"/>
  <c r="N4762" i="4"/>
  <c r="N4761" i="4"/>
  <c r="M4761" i="4"/>
  <c r="O4761" i="4" s="1"/>
  <c r="Q4761" i="4" s="1"/>
  <c r="N4760" i="4"/>
  <c r="M4760" i="4"/>
  <c r="R4760" i="4" s="1"/>
  <c r="N4759" i="4"/>
  <c r="M4759" i="4"/>
  <c r="M4758" i="4"/>
  <c r="R4758" i="4" s="1"/>
  <c r="N4758" i="4"/>
  <c r="M4757" i="4"/>
  <c r="N4756" i="4"/>
  <c r="M4756" i="4"/>
  <c r="R4756" i="4" s="1"/>
  <c r="M4755" i="4"/>
  <c r="R4755" i="4" s="1"/>
  <c r="N4755" i="4"/>
  <c r="M4754" i="4"/>
  <c r="N4754" i="4"/>
  <c r="M4753" i="4"/>
  <c r="R4753" i="4" s="1"/>
  <c r="N4752" i="4"/>
  <c r="O4752" i="4" s="1"/>
  <c r="Q4752" i="4" s="1"/>
  <c r="M4752" i="4"/>
  <c r="R4752" i="4" s="1"/>
  <c r="S4752" i="4" s="1"/>
  <c r="N4751" i="4"/>
  <c r="O4751" i="4" s="1"/>
  <c r="Q4751" i="4" s="1"/>
  <c r="M4751" i="4"/>
  <c r="M4750" i="4"/>
  <c r="O4750" i="4" s="1"/>
  <c r="Q4750" i="4" s="1"/>
  <c r="N4750" i="4"/>
  <c r="N4749" i="4"/>
  <c r="M4749" i="4"/>
  <c r="N4748" i="4"/>
  <c r="M4748" i="4"/>
  <c r="R4748" i="4" s="1"/>
  <c r="M4747" i="4"/>
  <c r="R4747" i="4" s="1"/>
  <c r="S4747" i="4" s="1"/>
  <c r="M4746" i="4"/>
  <c r="N4746" i="4"/>
  <c r="N4745" i="4"/>
  <c r="M4745" i="4"/>
  <c r="O4745" i="4" s="1"/>
  <c r="Q4745" i="4" s="1"/>
  <c r="N4744" i="4"/>
  <c r="M4744" i="4"/>
  <c r="R4744" i="4" s="1"/>
  <c r="N4743" i="4"/>
  <c r="M4743" i="4"/>
  <c r="M4742" i="4"/>
  <c r="R4742" i="4" s="1"/>
  <c r="N4742" i="4"/>
  <c r="M4741" i="4"/>
  <c r="N4740" i="4"/>
  <c r="M4740" i="4"/>
  <c r="R4740" i="4" s="1"/>
  <c r="M4739" i="4"/>
  <c r="R4739" i="4" s="1"/>
  <c r="N4739" i="4"/>
  <c r="M4738" i="4"/>
  <c r="N4738" i="4"/>
  <c r="M4737" i="4"/>
  <c r="R4737" i="4" s="1"/>
  <c r="N4736" i="4"/>
  <c r="O4736" i="4" s="1"/>
  <c r="Q4736" i="4" s="1"/>
  <c r="M4736" i="4"/>
  <c r="R4736" i="4" s="1"/>
  <c r="S4736" i="4" s="1"/>
  <c r="N4735" i="4"/>
  <c r="O4735" i="4" s="1"/>
  <c r="Q4735" i="4" s="1"/>
  <c r="M4735" i="4"/>
  <c r="M4734" i="4"/>
  <c r="O4734" i="4" s="1"/>
  <c r="Q4734" i="4" s="1"/>
  <c r="N4734" i="4"/>
  <c r="N4733" i="4"/>
  <c r="M4733" i="4"/>
  <c r="N4732" i="4"/>
  <c r="M4732" i="4"/>
  <c r="R4732" i="4" s="1"/>
  <c r="M4731" i="4"/>
  <c r="R4731" i="4" s="1"/>
  <c r="S4731" i="4" s="1"/>
  <c r="M4730" i="4"/>
  <c r="N4730" i="4"/>
  <c r="N4729" i="4"/>
  <c r="M4729" i="4"/>
  <c r="O4729" i="4" s="1"/>
  <c r="Q4729" i="4" s="1"/>
  <c r="N4728" i="4"/>
  <c r="M4728" i="4"/>
  <c r="R4728" i="4" s="1"/>
  <c r="N4727" i="4"/>
  <c r="M4727" i="4"/>
  <c r="M4726" i="4"/>
  <c r="R4726" i="4" s="1"/>
  <c r="N4726" i="4"/>
  <c r="M4725" i="4"/>
  <c r="N4724" i="4"/>
  <c r="M4724" i="4"/>
  <c r="R4724" i="4" s="1"/>
  <c r="M4723" i="4"/>
  <c r="R4723" i="4" s="1"/>
  <c r="N4723" i="4"/>
  <c r="M4722" i="4"/>
  <c r="N4722" i="4"/>
  <c r="N4721" i="4"/>
  <c r="M4721" i="4"/>
  <c r="R4721" i="4" s="1"/>
  <c r="N4720" i="4"/>
  <c r="M4720" i="4"/>
  <c r="M4719" i="4"/>
  <c r="R4719" i="4" s="1"/>
  <c r="N4719" i="4"/>
  <c r="M4718" i="4"/>
  <c r="N4717" i="4"/>
  <c r="M4717" i="4"/>
  <c r="R4717" i="4" s="1"/>
  <c r="N4716" i="4"/>
  <c r="M4716" i="4"/>
  <c r="M4715" i="4"/>
  <c r="R4715" i="4" s="1"/>
  <c r="N4715" i="4"/>
  <c r="O4715" i="4" s="1"/>
  <c r="Q4715" i="4" s="1"/>
  <c r="M4714" i="4"/>
  <c r="N4713" i="4"/>
  <c r="M4713" i="4"/>
  <c r="R4713" i="4" s="1"/>
  <c r="N4712" i="4"/>
  <c r="M4712" i="4"/>
  <c r="M4711" i="4"/>
  <c r="R4711" i="4" s="1"/>
  <c r="N4711" i="4"/>
  <c r="M4710" i="4"/>
  <c r="N4709" i="4"/>
  <c r="M4709" i="4"/>
  <c r="R4709" i="4" s="1"/>
  <c r="N4708" i="4"/>
  <c r="M4708" i="4"/>
  <c r="M4707" i="4"/>
  <c r="R4707" i="4" s="1"/>
  <c r="N4707" i="4"/>
  <c r="O4707" i="4" s="1"/>
  <c r="Q4707" i="4" s="1"/>
  <c r="M4706" i="4"/>
  <c r="N4705" i="4"/>
  <c r="M4705" i="4"/>
  <c r="R4705" i="4" s="1"/>
  <c r="N4704" i="4"/>
  <c r="M4704" i="4"/>
  <c r="M4703" i="4"/>
  <c r="R4703" i="4" s="1"/>
  <c r="N4703" i="4"/>
  <c r="M4702" i="4"/>
  <c r="N4701" i="4"/>
  <c r="M4701" i="4"/>
  <c r="R4701" i="4" s="1"/>
  <c r="N4700" i="4"/>
  <c r="M4700" i="4"/>
  <c r="M4699" i="4"/>
  <c r="R4699" i="4" s="1"/>
  <c r="N4699" i="4"/>
  <c r="O4699" i="4" s="1"/>
  <c r="Q4699" i="4" s="1"/>
  <c r="M4698" i="4"/>
  <c r="N4697" i="4"/>
  <c r="M4697" i="4"/>
  <c r="R4697" i="4" s="1"/>
  <c r="N4696" i="4"/>
  <c r="M4696" i="4"/>
  <c r="M4695" i="4"/>
  <c r="R4695" i="4" s="1"/>
  <c r="N4695" i="4"/>
  <c r="M4694" i="4"/>
  <c r="N4693" i="4"/>
  <c r="M4693" i="4"/>
  <c r="R4693" i="4" s="1"/>
  <c r="N4692" i="4"/>
  <c r="M4692" i="4"/>
  <c r="M4691" i="4"/>
  <c r="R4691" i="4" s="1"/>
  <c r="N4691" i="4"/>
  <c r="O4691" i="4" s="1"/>
  <c r="Q4691" i="4" s="1"/>
  <c r="M4690" i="4"/>
  <c r="N4689" i="4"/>
  <c r="M4689" i="4"/>
  <c r="R4689" i="4" s="1"/>
  <c r="N4688" i="4"/>
  <c r="M4688" i="4"/>
  <c r="M4687" i="4"/>
  <c r="R4687" i="4" s="1"/>
  <c r="N4687" i="4"/>
  <c r="M4686" i="4"/>
  <c r="N4685" i="4"/>
  <c r="M4685" i="4"/>
  <c r="R4685" i="4" s="1"/>
  <c r="N4684" i="4"/>
  <c r="M4684" i="4"/>
  <c r="M4683" i="4"/>
  <c r="R4683" i="4" s="1"/>
  <c r="N4683" i="4"/>
  <c r="O4683" i="4" s="1"/>
  <c r="Q4683" i="4" s="1"/>
  <c r="M4682" i="4"/>
  <c r="N4681" i="4"/>
  <c r="M4681" i="4"/>
  <c r="R4681" i="4" s="1"/>
  <c r="N4680" i="4"/>
  <c r="M4680" i="4"/>
  <c r="M4679" i="4"/>
  <c r="R4679" i="4" s="1"/>
  <c r="N4679" i="4"/>
  <c r="M4678" i="4"/>
  <c r="N4677" i="4"/>
  <c r="M4677" i="4"/>
  <c r="R4677" i="4" s="1"/>
  <c r="N4676" i="4"/>
  <c r="M4676" i="4"/>
  <c r="M4675" i="4"/>
  <c r="R4675" i="4" s="1"/>
  <c r="N4675" i="4"/>
  <c r="O4675" i="4" s="1"/>
  <c r="Q4675" i="4" s="1"/>
  <c r="M4674" i="4"/>
  <c r="N4673" i="4"/>
  <c r="M4673" i="4"/>
  <c r="R4673" i="4" s="1"/>
  <c r="N4672" i="4"/>
  <c r="M4672" i="4"/>
  <c r="M4671" i="4"/>
  <c r="R4671" i="4" s="1"/>
  <c r="N4671" i="4"/>
  <c r="M4670" i="4"/>
  <c r="N4669" i="4"/>
  <c r="M4669" i="4"/>
  <c r="R4669" i="4" s="1"/>
  <c r="N4668" i="4"/>
  <c r="M4668" i="4"/>
  <c r="M4667" i="4"/>
  <c r="R4667" i="4" s="1"/>
  <c r="N4667" i="4"/>
  <c r="O4667" i="4" s="1"/>
  <c r="Q4667" i="4" s="1"/>
  <c r="M4666" i="4"/>
  <c r="N4665" i="4"/>
  <c r="M4665" i="4"/>
  <c r="R4665" i="4" s="1"/>
  <c r="N4664" i="4"/>
  <c r="M4664" i="4"/>
  <c r="M4663" i="4"/>
  <c r="R4663" i="4" s="1"/>
  <c r="N4663" i="4"/>
  <c r="M4662" i="4"/>
  <c r="N4661" i="4"/>
  <c r="M4661" i="4"/>
  <c r="R4661" i="4" s="1"/>
  <c r="N4660" i="4"/>
  <c r="M4660" i="4"/>
  <c r="M4659" i="4"/>
  <c r="R4659" i="4" s="1"/>
  <c r="N4659" i="4"/>
  <c r="O4659" i="4" s="1"/>
  <c r="Q4659" i="4" s="1"/>
  <c r="M4658" i="4"/>
  <c r="N4657" i="4"/>
  <c r="M4657" i="4"/>
  <c r="R4657" i="4" s="1"/>
  <c r="N4656" i="4"/>
  <c r="M4656" i="4"/>
  <c r="M4655" i="4"/>
  <c r="R4655" i="4" s="1"/>
  <c r="N4655" i="4"/>
  <c r="M4654" i="4"/>
  <c r="N4653" i="4"/>
  <c r="M4653" i="4"/>
  <c r="R4653" i="4" s="1"/>
  <c r="N4652" i="4"/>
  <c r="M4652" i="4"/>
  <c r="M4651" i="4"/>
  <c r="R4651" i="4" s="1"/>
  <c r="N4651" i="4"/>
  <c r="O4651" i="4" s="1"/>
  <c r="Q4651" i="4" s="1"/>
  <c r="M4650" i="4"/>
  <c r="N4649" i="4"/>
  <c r="M4649" i="4"/>
  <c r="R4649" i="4" s="1"/>
  <c r="N4648" i="4"/>
  <c r="M4648" i="4"/>
  <c r="M4647" i="4"/>
  <c r="R4647" i="4" s="1"/>
  <c r="N4647" i="4"/>
  <c r="M4646" i="4"/>
  <c r="N4645" i="4"/>
  <c r="M4645" i="4"/>
  <c r="R4645" i="4" s="1"/>
  <c r="N4644" i="4"/>
  <c r="M4644" i="4"/>
  <c r="M4643" i="4"/>
  <c r="R4643" i="4" s="1"/>
  <c r="N4643" i="4"/>
  <c r="O4643" i="4" s="1"/>
  <c r="Q4643" i="4" s="1"/>
  <c r="M4642" i="4"/>
  <c r="N4641" i="4"/>
  <c r="M4641" i="4"/>
  <c r="R4641" i="4" s="1"/>
  <c r="N4640" i="4"/>
  <c r="M4640" i="4"/>
  <c r="M4639" i="4"/>
  <c r="R4639" i="4" s="1"/>
  <c r="N4639" i="4"/>
  <c r="M4638" i="4"/>
  <c r="N4637" i="4"/>
  <c r="M4637" i="4"/>
  <c r="R4637" i="4" s="1"/>
  <c r="N4636" i="4"/>
  <c r="M4636" i="4"/>
  <c r="M4635" i="4"/>
  <c r="R4635" i="4" s="1"/>
  <c r="N4635" i="4"/>
  <c r="O4635" i="4" s="1"/>
  <c r="Q4635" i="4" s="1"/>
  <c r="M4634" i="4"/>
  <c r="N4633" i="4"/>
  <c r="M4633" i="4"/>
  <c r="R4633" i="4" s="1"/>
  <c r="N4632" i="4"/>
  <c r="M4632" i="4"/>
  <c r="M4631" i="4"/>
  <c r="R4631" i="4" s="1"/>
  <c r="N4631" i="4"/>
  <c r="M4630" i="4"/>
  <c r="N4629" i="4"/>
  <c r="M4629" i="4"/>
  <c r="R4629" i="4" s="1"/>
  <c r="N4628" i="4"/>
  <c r="M4628" i="4"/>
  <c r="M4627" i="4"/>
  <c r="R4627" i="4" s="1"/>
  <c r="N4627" i="4"/>
  <c r="O4627" i="4" s="1"/>
  <c r="Q4627" i="4" s="1"/>
  <c r="M4626" i="4"/>
  <c r="M4625" i="4"/>
  <c r="R4625" i="4" s="1"/>
  <c r="N4625" i="4"/>
  <c r="N4624" i="4"/>
  <c r="M4624" i="4"/>
  <c r="M4623" i="4"/>
  <c r="R4623" i="4" s="1"/>
  <c r="N4623" i="4"/>
  <c r="M4622" i="4"/>
  <c r="M4621" i="4"/>
  <c r="R4621" i="4" s="1"/>
  <c r="N4621" i="4"/>
  <c r="N4620" i="4"/>
  <c r="M4620" i="4"/>
  <c r="M4619" i="4"/>
  <c r="R4619" i="4" s="1"/>
  <c r="N4619" i="4"/>
  <c r="O4619" i="4" s="1"/>
  <c r="Q4619" i="4" s="1"/>
  <c r="M4618" i="4"/>
  <c r="M4617" i="4"/>
  <c r="R4617" i="4" s="1"/>
  <c r="N4617" i="4"/>
  <c r="N4616" i="4"/>
  <c r="M4616" i="4"/>
  <c r="M4615" i="4"/>
  <c r="R4615" i="4" s="1"/>
  <c r="N4615" i="4"/>
  <c r="M4614" i="4"/>
  <c r="M4613" i="4"/>
  <c r="R4613" i="4" s="1"/>
  <c r="N4613" i="4"/>
  <c r="N4612" i="4"/>
  <c r="M4612" i="4"/>
  <c r="M4611" i="4"/>
  <c r="R4611" i="4" s="1"/>
  <c r="N4611" i="4"/>
  <c r="O4611" i="4" s="1"/>
  <c r="Q4611" i="4" s="1"/>
  <c r="M4610" i="4"/>
  <c r="M4609" i="4"/>
  <c r="R4609" i="4" s="1"/>
  <c r="N4609" i="4"/>
  <c r="N4608" i="4"/>
  <c r="M4608" i="4"/>
  <c r="M4607" i="4"/>
  <c r="R4607" i="4" s="1"/>
  <c r="N4607" i="4"/>
  <c r="M4606" i="4"/>
  <c r="M4605" i="4"/>
  <c r="R4605" i="4" s="1"/>
  <c r="N4605" i="4"/>
  <c r="N4604" i="4"/>
  <c r="M4604" i="4"/>
  <c r="M4603" i="4"/>
  <c r="R4603" i="4" s="1"/>
  <c r="N4603" i="4"/>
  <c r="O4603" i="4" s="1"/>
  <c r="Q4603" i="4" s="1"/>
  <c r="M4602" i="4"/>
  <c r="N4601" i="4"/>
  <c r="M4601" i="4"/>
  <c r="R4601" i="4" s="1"/>
  <c r="N4600" i="4"/>
  <c r="M4600" i="4"/>
  <c r="M4599" i="4"/>
  <c r="R4599" i="4" s="1"/>
  <c r="N4599" i="4"/>
  <c r="M4598" i="4"/>
  <c r="M4597" i="4"/>
  <c r="R4597" i="4" s="1"/>
  <c r="N4597" i="4"/>
  <c r="N4596" i="4"/>
  <c r="M4596" i="4"/>
  <c r="M4595" i="4"/>
  <c r="R4595" i="4" s="1"/>
  <c r="N4595" i="4"/>
  <c r="O4595" i="4" s="1"/>
  <c r="Q4595" i="4" s="1"/>
  <c r="M4594" i="4"/>
  <c r="M4593" i="4"/>
  <c r="R4593" i="4" s="1"/>
  <c r="N4593" i="4"/>
  <c r="N4592" i="4"/>
  <c r="M4592" i="4"/>
  <c r="M4591" i="4"/>
  <c r="R4591" i="4" s="1"/>
  <c r="N4591" i="4"/>
  <c r="M4590" i="4"/>
  <c r="M4589" i="4"/>
  <c r="R4589" i="4" s="1"/>
  <c r="N4589" i="4"/>
  <c r="O4589" i="4" s="1"/>
  <c r="Q4589" i="4" s="1"/>
  <c r="M4588" i="4"/>
  <c r="N4588" i="4"/>
  <c r="M4587" i="4"/>
  <c r="N4587" i="4"/>
  <c r="N4586" i="4"/>
  <c r="M4586" i="4"/>
  <c r="M4585" i="4"/>
  <c r="R4585" i="4" s="1"/>
  <c r="N4585" i="4"/>
  <c r="O4585" i="4" s="1"/>
  <c r="Q4585" i="4" s="1"/>
  <c r="M4584" i="4"/>
  <c r="N4584" i="4"/>
  <c r="M4583" i="4"/>
  <c r="N4583" i="4"/>
  <c r="N4582" i="4"/>
  <c r="M4582" i="4"/>
  <c r="M4581" i="4"/>
  <c r="R4581" i="4" s="1"/>
  <c r="N4581" i="4"/>
  <c r="O4581" i="4" s="1"/>
  <c r="Q4581" i="4" s="1"/>
  <c r="M4580" i="4"/>
  <c r="N4580" i="4"/>
  <c r="M4579" i="4"/>
  <c r="N4579" i="4"/>
  <c r="N4578" i="4"/>
  <c r="M4578" i="4"/>
  <c r="M4577" i="4"/>
  <c r="R4577" i="4" s="1"/>
  <c r="N4577" i="4"/>
  <c r="O4577" i="4" s="1"/>
  <c r="Q4577" i="4" s="1"/>
  <c r="M4576" i="4"/>
  <c r="N4576" i="4"/>
  <c r="N4575" i="4"/>
  <c r="M4575" i="4"/>
  <c r="O4575" i="4" s="1"/>
  <c r="Q4575" i="4" s="1"/>
  <c r="N4574" i="4"/>
  <c r="M4574" i="4"/>
  <c r="M4573" i="4"/>
  <c r="R4573" i="4" s="1"/>
  <c r="N4573" i="4"/>
  <c r="O4573" i="4" s="1"/>
  <c r="Q4573" i="4" s="1"/>
  <c r="M4572" i="4"/>
  <c r="N4572" i="4"/>
  <c r="N4571" i="4"/>
  <c r="M4571" i="4"/>
  <c r="O4571" i="4" s="1"/>
  <c r="Q4571" i="4" s="1"/>
  <c r="N4570" i="4"/>
  <c r="M4570" i="4"/>
  <c r="M4569" i="4"/>
  <c r="R4569" i="4" s="1"/>
  <c r="N4569" i="4"/>
  <c r="O4569" i="4" s="1"/>
  <c r="Q4569" i="4" s="1"/>
  <c r="M4568" i="4"/>
  <c r="N4568" i="4"/>
  <c r="N4567" i="4"/>
  <c r="M4567" i="4"/>
  <c r="O4567" i="4" s="1"/>
  <c r="Q4567" i="4" s="1"/>
  <c r="N4566" i="4"/>
  <c r="M4566" i="4"/>
  <c r="M4565" i="4"/>
  <c r="R4565" i="4" s="1"/>
  <c r="N4565" i="4"/>
  <c r="O4565" i="4" s="1"/>
  <c r="Q4565" i="4" s="1"/>
  <c r="M4564" i="4"/>
  <c r="N4564" i="4"/>
  <c r="N4563" i="4"/>
  <c r="M4563" i="4"/>
  <c r="O4563" i="4" s="1"/>
  <c r="Q4563" i="4" s="1"/>
  <c r="N4562" i="4"/>
  <c r="M4562" i="4"/>
  <c r="M4561" i="4"/>
  <c r="R4561" i="4" s="1"/>
  <c r="N4561" i="4"/>
  <c r="O4561" i="4" s="1"/>
  <c r="Q4561" i="4" s="1"/>
  <c r="M4560" i="4"/>
  <c r="N4560" i="4"/>
  <c r="M4559" i="4"/>
  <c r="N4559" i="4"/>
  <c r="N4558" i="4"/>
  <c r="M4558" i="4"/>
  <c r="M4557" i="4"/>
  <c r="R4557" i="4" s="1"/>
  <c r="N4557" i="4"/>
  <c r="O4557" i="4" s="1"/>
  <c r="Q4557" i="4" s="1"/>
  <c r="M4556" i="4"/>
  <c r="N4556" i="4"/>
  <c r="M4555" i="4"/>
  <c r="N4555" i="4"/>
  <c r="N4554" i="4"/>
  <c r="M4554" i="4"/>
  <c r="M4553" i="4"/>
  <c r="R4553" i="4" s="1"/>
  <c r="N4553" i="4"/>
  <c r="O4553" i="4" s="1"/>
  <c r="Q4553" i="4" s="1"/>
  <c r="M4552" i="4"/>
  <c r="N4552" i="4"/>
  <c r="N4551" i="4"/>
  <c r="M4551" i="4"/>
  <c r="O4551" i="4" s="1"/>
  <c r="Q4551" i="4" s="1"/>
  <c r="N4550" i="4"/>
  <c r="M4550" i="4"/>
  <c r="M4549" i="4"/>
  <c r="R4549" i="4" s="1"/>
  <c r="N4549" i="4"/>
  <c r="O4549" i="4" s="1"/>
  <c r="Q4549" i="4" s="1"/>
  <c r="M4548" i="4"/>
  <c r="N4548" i="4"/>
  <c r="N4547" i="4"/>
  <c r="M4547" i="4"/>
  <c r="O4547" i="4" s="1"/>
  <c r="Q4547" i="4" s="1"/>
  <c r="N4546" i="4"/>
  <c r="M4546" i="4"/>
  <c r="M4545" i="4"/>
  <c r="R4545" i="4" s="1"/>
  <c r="N4545" i="4"/>
  <c r="O4545" i="4" s="1"/>
  <c r="Q4545" i="4" s="1"/>
  <c r="M4544" i="4"/>
  <c r="N4544" i="4"/>
  <c r="M4543" i="4"/>
  <c r="N4543" i="4"/>
  <c r="N4542" i="4"/>
  <c r="M4542" i="4"/>
  <c r="M4541" i="4"/>
  <c r="R4541" i="4" s="1"/>
  <c r="N4541" i="4"/>
  <c r="O4541" i="4" s="1"/>
  <c r="Q4541" i="4" s="1"/>
  <c r="M4540" i="4"/>
  <c r="N4540" i="4"/>
  <c r="M4539" i="4"/>
  <c r="N4539" i="4"/>
  <c r="N4538" i="4"/>
  <c r="M4538" i="4"/>
  <c r="M4537" i="4"/>
  <c r="R4537" i="4" s="1"/>
  <c r="N4537" i="4"/>
  <c r="O4537" i="4" s="1"/>
  <c r="Q4537" i="4" s="1"/>
  <c r="M4536" i="4"/>
  <c r="N4536" i="4"/>
  <c r="N4535" i="4"/>
  <c r="M4535" i="4"/>
  <c r="O4535" i="4" s="1"/>
  <c r="Q4535" i="4" s="1"/>
  <c r="N4534" i="4"/>
  <c r="M4534" i="4"/>
  <c r="M4533" i="4"/>
  <c r="R4533" i="4" s="1"/>
  <c r="N4533" i="4"/>
  <c r="O4533" i="4" s="1"/>
  <c r="Q4533" i="4" s="1"/>
  <c r="M4532" i="4"/>
  <c r="N4532" i="4"/>
  <c r="N4531" i="4"/>
  <c r="M4531" i="4"/>
  <c r="O4531" i="4" s="1"/>
  <c r="Q4531" i="4" s="1"/>
  <c r="N4530" i="4"/>
  <c r="M4530" i="4"/>
  <c r="M4529" i="4"/>
  <c r="R4529" i="4" s="1"/>
  <c r="N4529" i="4"/>
  <c r="O4529" i="4" s="1"/>
  <c r="Q4529" i="4" s="1"/>
  <c r="M4528" i="4"/>
  <c r="N4528" i="4"/>
  <c r="N4527" i="4"/>
  <c r="M4527" i="4"/>
  <c r="O4527" i="4" s="1"/>
  <c r="Q4527" i="4" s="1"/>
  <c r="N4526" i="4"/>
  <c r="M4526" i="4"/>
  <c r="M4525" i="4"/>
  <c r="R4525" i="4" s="1"/>
  <c r="N4525" i="4"/>
  <c r="O4525" i="4" s="1"/>
  <c r="Q4525" i="4" s="1"/>
  <c r="M4524" i="4"/>
  <c r="N4524" i="4"/>
  <c r="N4523" i="4"/>
  <c r="M4523" i="4"/>
  <c r="O4523" i="4" s="1"/>
  <c r="Q4523" i="4" s="1"/>
  <c r="N4522" i="4"/>
  <c r="M4522" i="4"/>
  <c r="M4521" i="4"/>
  <c r="R4521" i="4" s="1"/>
  <c r="N4521" i="4"/>
  <c r="O4521" i="4" s="1"/>
  <c r="Q4521" i="4" s="1"/>
  <c r="M4520" i="4"/>
  <c r="N4520" i="4"/>
  <c r="N4519" i="4"/>
  <c r="M4519" i="4"/>
  <c r="O4519" i="4" s="1"/>
  <c r="Q4519" i="4" s="1"/>
  <c r="N4518" i="4"/>
  <c r="M4518" i="4"/>
  <c r="M4517" i="4"/>
  <c r="R4517" i="4" s="1"/>
  <c r="N4517" i="4"/>
  <c r="O4517" i="4" s="1"/>
  <c r="Q4517" i="4" s="1"/>
  <c r="M4516" i="4"/>
  <c r="N4516" i="4"/>
  <c r="M4515" i="4"/>
  <c r="N4515" i="4"/>
  <c r="N4514" i="4"/>
  <c r="M4514" i="4"/>
  <c r="M4513" i="4"/>
  <c r="R4513" i="4" s="1"/>
  <c r="N4513" i="4"/>
  <c r="O4513" i="4" s="1"/>
  <c r="Q4513" i="4" s="1"/>
  <c r="M4512" i="4"/>
  <c r="N4512" i="4"/>
  <c r="M4511" i="4"/>
  <c r="N4511" i="4"/>
  <c r="N4510" i="4"/>
  <c r="M4510" i="4"/>
  <c r="M4509" i="4"/>
  <c r="R4509" i="4" s="1"/>
  <c r="N4509" i="4"/>
  <c r="O4509" i="4" s="1"/>
  <c r="Q4509" i="4" s="1"/>
  <c r="M4508" i="4"/>
  <c r="N4508" i="4"/>
  <c r="M4507" i="4"/>
  <c r="N4507" i="4"/>
  <c r="N4506" i="4"/>
  <c r="M4506" i="4"/>
  <c r="M4505" i="4"/>
  <c r="R4505" i="4" s="1"/>
  <c r="N4505" i="4"/>
  <c r="O4505" i="4" s="1"/>
  <c r="Q4505" i="4" s="1"/>
  <c r="M4504" i="4"/>
  <c r="N4504" i="4"/>
  <c r="M4503" i="4"/>
  <c r="N4503" i="4"/>
  <c r="N4502" i="4"/>
  <c r="M4502" i="4"/>
  <c r="M4501" i="4"/>
  <c r="R4501" i="4" s="1"/>
  <c r="N4501" i="4"/>
  <c r="O4501" i="4" s="1"/>
  <c r="Q4501" i="4" s="1"/>
  <c r="M4500" i="4"/>
  <c r="N4500" i="4"/>
  <c r="N4499" i="4"/>
  <c r="M4499" i="4"/>
  <c r="O4499" i="4" s="1"/>
  <c r="Q4499" i="4" s="1"/>
  <c r="N4498" i="4"/>
  <c r="M4498" i="4"/>
  <c r="M4497" i="4"/>
  <c r="R4497" i="4" s="1"/>
  <c r="N4497" i="4"/>
  <c r="O4497" i="4" s="1"/>
  <c r="Q4497" i="4" s="1"/>
  <c r="M4496" i="4"/>
  <c r="N4496" i="4"/>
  <c r="N4495" i="4"/>
  <c r="M4495" i="4"/>
  <c r="O4495" i="4" s="1"/>
  <c r="Q4495" i="4" s="1"/>
  <c r="N4494" i="4"/>
  <c r="M4494" i="4"/>
  <c r="M4493" i="4"/>
  <c r="R4493" i="4" s="1"/>
  <c r="N4493" i="4"/>
  <c r="O4493" i="4" s="1"/>
  <c r="Q4493" i="4" s="1"/>
  <c r="M4492" i="4"/>
  <c r="N4492" i="4"/>
  <c r="M4491" i="4"/>
  <c r="N4491" i="4"/>
  <c r="N4490" i="4"/>
  <c r="M4490" i="4"/>
  <c r="M4489" i="4"/>
  <c r="R4489" i="4" s="1"/>
  <c r="N4489" i="4"/>
  <c r="O4489" i="4" s="1"/>
  <c r="Q4489" i="4" s="1"/>
  <c r="M4488" i="4"/>
  <c r="N4488" i="4"/>
  <c r="N4487" i="4"/>
  <c r="M4487" i="4"/>
  <c r="O4487" i="4" s="1"/>
  <c r="Q4487" i="4" s="1"/>
  <c r="N4486" i="4"/>
  <c r="M4486" i="4"/>
  <c r="M4485" i="4"/>
  <c r="R4485" i="4" s="1"/>
  <c r="N4485" i="4"/>
  <c r="O4485" i="4" s="1"/>
  <c r="Q4485" i="4" s="1"/>
  <c r="M4484" i="4"/>
  <c r="N4484" i="4"/>
  <c r="N4483" i="4"/>
  <c r="M4483" i="4"/>
  <c r="O4483" i="4" s="1"/>
  <c r="Q4483" i="4" s="1"/>
  <c r="N4482" i="4"/>
  <c r="M4482" i="4"/>
  <c r="M4481" i="4"/>
  <c r="R4481" i="4" s="1"/>
  <c r="N4481" i="4"/>
  <c r="O4481" i="4" s="1"/>
  <c r="Q4481" i="4" s="1"/>
  <c r="M4480" i="4"/>
  <c r="N4480" i="4"/>
  <c r="M4479" i="4"/>
  <c r="N4479" i="4"/>
  <c r="N4478" i="4"/>
  <c r="M4478" i="4"/>
  <c r="M4477" i="4"/>
  <c r="R4477" i="4" s="1"/>
  <c r="N4477" i="4"/>
  <c r="O4477" i="4" s="1"/>
  <c r="Q4477" i="4" s="1"/>
  <c r="M4476" i="4"/>
  <c r="N4476" i="4"/>
  <c r="M4475" i="4"/>
  <c r="N4475" i="4"/>
  <c r="N4474" i="4"/>
  <c r="M4474" i="4"/>
  <c r="M4473" i="4"/>
  <c r="R4473" i="4" s="1"/>
  <c r="N4473" i="4"/>
  <c r="O4473" i="4" s="1"/>
  <c r="Q4473" i="4" s="1"/>
  <c r="M4472" i="4"/>
  <c r="N4472" i="4"/>
  <c r="M4471" i="4"/>
  <c r="N4471" i="4"/>
  <c r="N4470" i="4"/>
  <c r="M4470" i="4"/>
  <c r="M4469" i="4"/>
  <c r="R4469" i="4" s="1"/>
  <c r="N4469" i="4"/>
  <c r="O4469" i="4" s="1"/>
  <c r="Q4469" i="4" s="1"/>
  <c r="M4468" i="4"/>
  <c r="N4468" i="4"/>
  <c r="M4467" i="4"/>
  <c r="N4467" i="4"/>
  <c r="N4466" i="4"/>
  <c r="M4466" i="4"/>
  <c r="M4465" i="4"/>
  <c r="R4465" i="4" s="1"/>
  <c r="N4465" i="4"/>
  <c r="O4465" i="4" s="1"/>
  <c r="Q4465" i="4" s="1"/>
  <c r="M4464" i="4"/>
  <c r="N4464" i="4"/>
  <c r="M4463" i="4"/>
  <c r="N4463" i="4"/>
  <c r="N4462" i="4"/>
  <c r="M4462" i="4"/>
  <c r="M4461" i="4"/>
  <c r="R4461" i="4" s="1"/>
  <c r="N4461" i="4"/>
  <c r="O4461" i="4" s="1"/>
  <c r="Q4461" i="4" s="1"/>
  <c r="M4460" i="4"/>
  <c r="N4460" i="4"/>
  <c r="M4459" i="4"/>
  <c r="N4459" i="4"/>
  <c r="N4458" i="4"/>
  <c r="M4458" i="4"/>
  <c r="M4457" i="4"/>
  <c r="R4457" i="4" s="1"/>
  <c r="N4457" i="4"/>
  <c r="O4457" i="4" s="1"/>
  <c r="Q4457" i="4" s="1"/>
  <c r="M4456" i="4"/>
  <c r="N4456" i="4"/>
  <c r="M4455" i="4"/>
  <c r="N4455" i="4"/>
  <c r="N4454" i="4"/>
  <c r="M4454" i="4"/>
  <c r="M4453" i="4"/>
  <c r="R4453" i="4" s="1"/>
  <c r="N4453" i="4"/>
  <c r="O4453" i="4" s="1"/>
  <c r="Q4453" i="4" s="1"/>
  <c r="M4452" i="4"/>
  <c r="N4452" i="4"/>
  <c r="M4451" i="4"/>
  <c r="N4451" i="4"/>
  <c r="N4450" i="4"/>
  <c r="M4450" i="4"/>
  <c r="M4449" i="4"/>
  <c r="R4449" i="4" s="1"/>
  <c r="N4449" i="4"/>
  <c r="O4449" i="4" s="1"/>
  <c r="Q4449" i="4" s="1"/>
  <c r="M4448" i="4"/>
  <c r="N4448" i="4"/>
  <c r="M4447" i="4"/>
  <c r="N4447" i="4"/>
  <c r="N4446" i="4"/>
  <c r="M4446" i="4"/>
  <c r="M4445" i="4"/>
  <c r="R4445" i="4" s="1"/>
  <c r="N4445" i="4"/>
  <c r="O4445" i="4" s="1"/>
  <c r="Q4445" i="4" s="1"/>
  <c r="M4444" i="4"/>
  <c r="N4444" i="4"/>
  <c r="M4443" i="4"/>
  <c r="N4443" i="4"/>
  <c r="N4442" i="4"/>
  <c r="M4442" i="4"/>
  <c r="M4441" i="4"/>
  <c r="R4441" i="4" s="1"/>
  <c r="N4441" i="4"/>
  <c r="O4441" i="4" s="1"/>
  <c r="Q4441" i="4" s="1"/>
  <c r="M4440" i="4"/>
  <c r="N4440" i="4"/>
  <c r="M4439" i="4"/>
  <c r="N4439" i="4"/>
  <c r="N4438" i="4"/>
  <c r="M4438" i="4"/>
  <c r="M4437" i="4"/>
  <c r="R4437" i="4" s="1"/>
  <c r="N4437" i="4"/>
  <c r="O4437" i="4" s="1"/>
  <c r="Q4437" i="4" s="1"/>
  <c r="M4436" i="4"/>
  <c r="N4436" i="4"/>
  <c r="M4435" i="4"/>
  <c r="N4435" i="4"/>
  <c r="N4434" i="4"/>
  <c r="M4434" i="4"/>
  <c r="M4433" i="4"/>
  <c r="R4433" i="4" s="1"/>
  <c r="N4433" i="4"/>
  <c r="O4433" i="4" s="1"/>
  <c r="Q4433" i="4" s="1"/>
  <c r="M4432" i="4"/>
  <c r="N4432" i="4"/>
  <c r="M4431" i="4"/>
  <c r="N4431" i="4"/>
  <c r="M4430" i="4"/>
  <c r="M4429" i="4"/>
  <c r="R4429" i="4" s="1"/>
  <c r="N4429" i="4"/>
  <c r="M4428" i="4"/>
  <c r="N4428" i="4"/>
  <c r="M4427" i="4"/>
  <c r="O4427" i="4" s="1"/>
  <c r="Q4427" i="4" s="1"/>
  <c r="N4427" i="4"/>
  <c r="M4426" i="4"/>
  <c r="M4425" i="4"/>
  <c r="R4425" i="4" s="1"/>
  <c r="N4425" i="4"/>
  <c r="M4424" i="4"/>
  <c r="N4424" i="4"/>
  <c r="M4423" i="4"/>
  <c r="N4423" i="4"/>
  <c r="M4422" i="4"/>
  <c r="M4421" i="4"/>
  <c r="R4421" i="4" s="1"/>
  <c r="N4421" i="4"/>
  <c r="M4420" i="4"/>
  <c r="N4420" i="4"/>
  <c r="M4419" i="4"/>
  <c r="O4419" i="4" s="1"/>
  <c r="Q4419" i="4" s="1"/>
  <c r="N4419" i="4"/>
  <c r="M4418" i="4"/>
  <c r="M4417" i="4"/>
  <c r="R4417" i="4" s="1"/>
  <c r="N4417" i="4"/>
  <c r="M4416" i="4"/>
  <c r="N4416" i="4"/>
  <c r="M4415" i="4"/>
  <c r="N4415" i="4"/>
  <c r="N4414" i="4"/>
  <c r="M4414" i="4"/>
  <c r="M4413" i="4"/>
  <c r="R4413" i="4" s="1"/>
  <c r="N4413" i="4"/>
  <c r="O4413" i="4" s="1"/>
  <c r="Q4413" i="4" s="1"/>
  <c r="M4412" i="4"/>
  <c r="N4412" i="4"/>
  <c r="M4411" i="4"/>
  <c r="N4411" i="4"/>
  <c r="N4410" i="4"/>
  <c r="M4410" i="4"/>
  <c r="M4409" i="4"/>
  <c r="R4409" i="4" s="1"/>
  <c r="N4409" i="4"/>
  <c r="O4409" i="4" s="1"/>
  <c r="Q4409" i="4" s="1"/>
  <c r="M4408" i="4"/>
  <c r="N4408" i="4"/>
  <c r="N4407" i="4"/>
  <c r="M4407" i="4"/>
  <c r="O4407" i="4" s="1"/>
  <c r="Q4407" i="4" s="1"/>
  <c r="N4406" i="4"/>
  <c r="M4406" i="4"/>
  <c r="M4405" i="4"/>
  <c r="R4405" i="4" s="1"/>
  <c r="N4405" i="4"/>
  <c r="O4405" i="4" s="1"/>
  <c r="Q4405" i="4" s="1"/>
  <c r="M4404" i="4"/>
  <c r="N4404" i="4"/>
  <c r="N4403" i="4"/>
  <c r="M4403" i="4"/>
  <c r="O4403" i="4" s="1"/>
  <c r="Q4403" i="4" s="1"/>
  <c r="N4402" i="4"/>
  <c r="M4402" i="4"/>
  <c r="M4401" i="4"/>
  <c r="R4401" i="4" s="1"/>
  <c r="N4401" i="4"/>
  <c r="O4401" i="4" s="1"/>
  <c r="Q4401" i="4" s="1"/>
  <c r="M4400" i="4"/>
  <c r="N4400" i="4"/>
  <c r="N4399" i="4"/>
  <c r="M4399" i="4"/>
  <c r="O4399" i="4" s="1"/>
  <c r="Q4399" i="4" s="1"/>
  <c r="N4398" i="4"/>
  <c r="M4398" i="4"/>
  <c r="M4397" i="4"/>
  <c r="R4397" i="4" s="1"/>
  <c r="N4397" i="4"/>
  <c r="O4397" i="4" s="1"/>
  <c r="Q4397" i="4" s="1"/>
  <c r="M4396" i="4"/>
  <c r="N4396" i="4"/>
  <c r="N4395" i="4"/>
  <c r="M4395" i="4"/>
  <c r="O4395" i="4" s="1"/>
  <c r="Q4395" i="4" s="1"/>
  <c r="N4394" i="4"/>
  <c r="M4394" i="4"/>
  <c r="M4393" i="4"/>
  <c r="R4393" i="4" s="1"/>
  <c r="N4393" i="4"/>
  <c r="O4393" i="4" s="1"/>
  <c r="Q4393" i="4" s="1"/>
  <c r="M4392" i="4"/>
  <c r="N4392" i="4"/>
  <c r="N4391" i="4"/>
  <c r="M4391" i="4"/>
  <c r="O4391" i="4" s="1"/>
  <c r="Q4391" i="4" s="1"/>
  <c r="N4390" i="4"/>
  <c r="M4390" i="4"/>
  <c r="M4389" i="4"/>
  <c r="R4389" i="4" s="1"/>
  <c r="N4389" i="4"/>
  <c r="O4389" i="4" s="1"/>
  <c r="Q4389" i="4" s="1"/>
  <c r="M4388" i="4"/>
  <c r="N4388" i="4"/>
  <c r="N4387" i="4"/>
  <c r="M4387" i="4"/>
  <c r="O4387" i="4" s="1"/>
  <c r="Q4387" i="4" s="1"/>
  <c r="N4386" i="4"/>
  <c r="M4386" i="4"/>
  <c r="M4385" i="4"/>
  <c r="R4385" i="4" s="1"/>
  <c r="N4385" i="4"/>
  <c r="O4385" i="4" s="1"/>
  <c r="Q4385" i="4" s="1"/>
  <c r="M4384" i="4"/>
  <c r="N4384" i="4"/>
  <c r="M4383" i="4"/>
  <c r="N4383" i="4"/>
  <c r="N4382" i="4"/>
  <c r="M4382" i="4"/>
  <c r="M4381" i="4"/>
  <c r="R4381" i="4" s="1"/>
  <c r="N4381" i="4"/>
  <c r="O4381" i="4" s="1"/>
  <c r="Q4381" i="4" s="1"/>
  <c r="M4380" i="4"/>
  <c r="N4380" i="4"/>
  <c r="M4379" i="4"/>
  <c r="N4379" i="4"/>
  <c r="N4378" i="4"/>
  <c r="M4378" i="4"/>
  <c r="M4377" i="4"/>
  <c r="R4377" i="4" s="1"/>
  <c r="N4377" i="4"/>
  <c r="O4377" i="4" s="1"/>
  <c r="Q4377" i="4" s="1"/>
  <c r="M4376" i="4"/>
  <c r="N4376" i="4"/>
  <c r="M4375" i="4"/>
  <c r="N4375" i="4"/>
  <c r="N4374" i="4"/>
  <c r="M4374" i="4"/>
  <c r="M4373" i="4"/>
  <c r="R4373" i="4" s="1"/>
  <c r="N4373" i="4"/>
  <c r="O4373" i="4" s="1"/>
  <c r="Q4373" i="4" s="1"/>
  <c r="M4372" i="4"/>
  <c r="N4372" i="4"/>
  <c r="M4371" i="4"/>
  <c r="N4371" i="4"/>
  <c r="N4370" i="4"/>
  <c r="M4370" i="4"/>
  <c r="M4369" i="4"/>
  <c r="R4369" i="4" s="1"/>
  <c r="N4369" i="4"/>
  <c r="O4369" i="4" s="1"/>
  <c r="Q4369" i="4" s="1"/>
  <c r="M4368" i="4"/>
  <c r="N4368" i="4"/>
  <c r="M4367" i="4"/>
  <c r="N4367" i="4"/>
  <c r="M4366" i="4"/>
  <c r="M4365" i="4"/>
  <c r="R4365" i="4" s="1"/>
  <c r="N4365" i="4"/>
  <c r="M4364" i="4"/>
  <c r="N4364" i="4"/>
  <c r="M4363" i="4"/>
  <c r="O4363" i="4" s="1"/>
  <c r="Q4363" i="4" s="1"/>
  <c r="N4363" i="4"/>
  <c r="M4362" i="4"/>
  <c r="M4361" i="4"/>
  <c r="R4361" i="4" s="1"/>
  <c r="N4361" i="4"/>
  <c r="M4360" i="4"/>
  <c r="N4360" i="4"/>
  <c r="M4359" i="4"/>
  <c r="N4359" i="4"/>
  <c r="N4358" i="4"/>
  <c r="M4358" i="4"/>
  <c r="M4357" i="4"/>
  <c r="R4357" i="4" s="1"/>
  <c r="N4357" i="4"/>
  <c r="O4357" i="4" s="1"/>
  <c r="Q4357" i="4" s="1"/>
  <c r="M4356" i="4"/>
  <c r="N4356" i="4"/>
  <c r="M4355" i="4"/>
  <c r="N4355" i="4"/>
  <c r="N4354" i="4"/>
  <c r="M4354" i="4"/>
  <c r="M4353" i="4"/>
  <c r="R4353" i="4" s="1"/>
  <c r="N4353" i="4"/>
  <c r="O4353" i="4" s="1"/>
  <c r="Q4353" i="4" s="1"/>
  <c r="M4352" i="4"/>
  <c r="N4352" i="4"/>
  <c r="M4351" i="4"/>
  <c r="N4351" i="4"/>
  <c r="N4350" i="4"/>
  <c r="M4350" i="4"/>
  <c r="M4349" i="4"/>
  <c r="R4349" i="4" s="1"/>
  <c r="N4349" i="4"/>
  <c r="O4349" i="4" s="1"/>
  <c r="Q4349" i="4" s="1"/>
  <c r="M4348" i="4"/>
  <c r="N4348" i="4"/>
  <c r="M4347" i="4"/>
  <c r="N4347" i="4"/>
  <c r="M4346" i="4"/>
  <c r="M4345" i="4"/>
  <c r="R4345" i="4" s="1"/>
  <c r="N4345" i="4"/>
  <c r="M4344" i="4"/>
  <c r="N4344" i="4"/>
  <c r="M4343" i="4"/>
  <c r="N4343" i="4"/>
  <c r="M4342" i="4"/>
  <c r="M4341" i="4"/>
  <c r="R4341" i="4" s="1"/>
  <c r="N4341" i="4"/>
  <c r="M4340" i="4"/>
  <c r="N4340" i="4"/>
  <c r="M4339" i="4"/>
  <c r="N4339" i="4"/>
  <c r="M4338" i="4"/>
  <c r="M4337" i="4"/>
  <c r="R4337" i="4" s="1"/>
  <c r="N4337" i="4"/>
  <c r="M4336" i="4"/>
  <c r="N4336" i="4"/>
  <c r="M4335" i="4"/>
  <c r="N4335" i="4"/>
  <c r="M4334" i="4"/>
  <c r="M4333" i="4"/>
  <c r="R4333" i="4" s="1"/>
  <c r="N4333" i="4"/>
  <c r="M4332" i="4"/>
  <c r="N4332" i="4"/>
  <c r="M4331" i="4"/>
  <c r="N4331" i="4"/>
  <c r="N4330" i="4"/>
  <c r="M4330" i="4"/>
  <c r="N4329" i="4"/>
  <c r="M4329" i="4"/>
  <c r="R4329" i="4" s="1"/>
  <c r="M4328" i="4"/>
  <c r="N4328" i="4"/>
  <c r="M4327" i="4"/>
  <c r="O4327" i="4" s="1"/>
  <c r="Q4327" i="4" s="1"/>
  <c r="N4327" i="4"/>
  <c r="N4326" i="4"/>
  <c r="M4326" i="4"/>
  <c r="O4325" i="4"/>
  <c r="Q4325" i="4" s="1"/>
  <c r="N4325" i="4"/>
  <c r="M4325" i="4"/>
  <c r="R4325" i="4" s="1"/>
  <c r="M4324" i="4"/>
  <c r="N4324" i="4"/>
  <c r="M4323" i="4"/>
  <c r="N4323" i="4"/>
  <c r="N4322" i="4"/>
  <c r="M4322" i="4"/>
  <c r="N4321" i="4"/>
  <c r="M4321" i="4"/>
  <c r="R4321" i="4" s="1"/>
  <c r="M4320" i="4"/>
  <c r="N4320" i="4"/>
  <c r="M4319" i="4"/>
  <c r="O4319" i="4" s="1"/>
  <c r="Q4319" i="4" s="1"/>
  <c r="N4319" i="4"/>
  <c r="N4318" i="4"/>
  <c r="M4318" i="4"/>
  <c r="N4317" i="4"/>
  <c r="M4317" i="4"/>
  <c r="M4316" i="4"/>
  <c r="N4316" i="4"/>
  <c r="M4315" i="4"/>
  <c r="N4315" i="4"/>
  <c r="N4314" i="4"/>
  <c r="M4314" i="4"/>
  <c r="M4313" i="4"/>
  <c r="R4313" i="4" s="1"/>
  <c r="N4313" i="4"/>
  <c r="O4313" i="4" s="1"/>
  <c r="Q4313" i="4" s="1"/>
  <c r="M4312" i="4"/>
  <c r="N4312" i="4"/>
  <c r="M4311" i="4"/>
  <c r="N4311" i="4"/>
  <c r="N4310" i="4"/>
  <c r="M4310" i="4"/>
  <c r="M4309" i="4"/>
  <c r="R4309" i="4" s="1"/>
  <c r="N4309" i="4"/>
  <c r="O4309" i="4" s="1"/>
  <c r="Q4309" i="4" s="1"/>
  <c r="M4308" i="4"/>
  <c r="N4308" i="4"/>
  <c r="M4307" i="4"/>
  <c r="N4307" i="4"/>
  <c r="N4306" i="4"/>
  <c r="M4306" i="4"/>
  <c r="M4305" i="4"/>
  <c r="R4305" i="4" s="1"/>
  <c r="N4305" i="4"/>
  <c r="O4305" i="4" s="1"/>
  <c r="Q4305" i="4" s="1"/>
  <c r="M4304" i="4"/>
  <c r="N4304" i="4"/>
  <c r="M4303" i="4"/>
  <c r="N4303" i="4"/>
  <c r="N4302" i="4"/>
  <c r="M4302" i="4"/>
  <c r="M4301" i="4"/>
  <c r="R4301" i="4" s="1"/>
  <c r="N4301" i="4"/>
  <c r="O4301" i="4" s="1"/>
  <c r="Q4301" i="4" s="1"/>
  <c r="M4300" i="4"/>
  <c r="N4300" i="4"/>
  <c r="M4299" i="4"/>
  <c r="N4299" i="4"/>
  <c r="N4298" i="4"/>
  <c r="M4298" i="4"/>
  <c r="M4297" i="4"/>
  <c r="R4297" i="4" s="1"/>
  <c r="N4297" i="4"/>
  <c r="O4297" i="4" s="1"/>
  <c r="Q4297" i="4" s="1"/>
  <c r="M4296" i="4"/>
  <c r="N4296" i="4"/>
  <c r="M4295" i="4"/>
  <c r="N4295" i="4"/>
  <c r="N4294" i="4"/>
  <c r="M4294" i="4"/>
  <c r="N4293" i="4"/>
  <c r="M4293" i="4"/>
  <c r="R4293" i="4" s="1"/>
  <c r="M4292" i="4"/>
  <c r="N4292" i="4"/>
  <c r="M4291" i="4"/>
  <c r="O4291" i="4" s="1"/>
  <c r="Q4291" i="4" s="1"/>
  <c r="N4291" i="4"/>
  <c r="N4290" i="4"/>
  <c r="M4290" i="4"/>
  <c r="M4289" i="4"/>
  <c r="R4289" i="4" s="1"/>
  <c r="N4289" i="4"/>
  <c r="M4288" i="4"/>
  <c r="N4288" i="4"/>
  <c r="N4287" i="4"/>
  <c r="M4287" i="4"/>
  <c r="N4286" i="4"/>
  <c r="M4286" i="4"/>
  <c r="M4285" i="4"/>
  <c r="R4285" i="4" s="1"/>
  <c r="N4285" i="4"/>
  <c r="M4284" i="4"/>
  <c r="N4284" i="4"/>
  <c r="M4283" i="4"/>
  <c r="O4283" i="4" s="1"/>
  <c r="Q4283" i="4" s="1"/>
  <c r="N4283" i="4"/>
  <c r="N4282" i="4"/>
  <c r="M4282" i="4"/>
  <c r="M4281" i="4"/>
  <c r="R4281" i="4" s="1"/>
  <c r="N4281" i="4"/>
  <c r="M4280" i="4"/>
  <c r="N4280" i="4"/>
  <c r="M4279" i="4"/>
  <c r="N4279" i="4"/>
  <c r="N4278" i="4"/>
  <c r="M4278" i="4"/>
  <c r="M4277" i="4"/>
  <c r="R4277" i="4" s="1"/>
  <c r="N4277" i="4"/>
  <c r="M4276" i="4"/>
  <c r="N4276" i="4"/>
  <c r="M4275" i="4"/>
  <c r="O4275" i="4" s="1"/>
  <c r="Q4275" i="4" s="1"/>
  <c r="N4275" i="4"/>
  <c r="N4274" i="4"/>
  <c r="M4274" i="4"/>
  <c r="M4273" i="4"/>
  <c r="R4273" i="4" s="1"/>
  <c r="N4273" i="4"/>
  <c r="M4272" i="4"/>
  <c r="N4272" i="4"/>
  <c r="M4271" i="4"/>
  <c r="O4271" i="4" s="1"/>
  <c r="Q4271" i="4" s="1"/>
  <c r="N4271" i="4"/>
  <c r="N4270" i="4"/>
  <c r="M4270" i="4"/>
  <c r="M4269" i="4"/>
  <c r="R4269" i="4" s="1"/>
  <c r="N4269" i="4"/>
  <c r="M4268" i="4"/>
  <c r="N4268" i="4"/>
  <c r="M4267" i="4"/>
  <c r="O4267" i="4" s="1"/>
  <c r="Q4267" i="4" s="1"/>
  <c r="N4267" i="4"/>
  <c r="N4266" i="4"/>
  <c r="M4266" i="4"/>
  <c r="M4265" i="4"/>
  <c r="R4265" i="4" s="1"/>
  <c r="N4265" i="4"/>
  <c r="M4264" i="4"/>
  <c r="N4264" i="4"/>
  <c r="M4263" i="4"/>
  <c r="N4263" i="4"/>
  <c r="N4262" i="4"/>
  <c r="M4262" i="4"/>
  <c r="M4261" i="4"/>
  <c r="R4261" i="4" s="1"/>
  <c r="N4261" i="4"/>
  <c r="M4260" i="4"/>
  <c r="N4260" i="4"/>
  <c r="M4259" i="4"/>
  <c r="O4259" i="4" s="1"/>
  <c r="Q4259" i="4" s="1"/>
  <c r="N4259" i="4"/>
  <c r="N4258" i="4"/>
  <c r="M4258" i="4"/>
  <c r="M4257" i="4"/>
  <c r="R4257" i="4" s="1"/>
  <c r="N4257" i="4"/>
  <c r="M4256" i="4"/>
  <c r="N4256" i="4"/>
  <c r="M4255" i="4"/>
  <c r="O4255" i="4" s="1"/>
  <c r="Q4255" i="4" s="1"/>
  <c r="N4255" i="4"/>
  <c r="N4254" i="4"/>
  <c r="M4254" i="4"/>
  <c r="M4253" i="4"/>
  <c r="R4253" i="4" s="1"/>
  <c r="N4253" i="4"/>
  <c r="M4252" i="4"/>
  <c r="N4252" i="4"/>
  <c r="M4251" i="4"/>
  <c r="O4251" i="4" s="1"/>
  <c r="Q4251" i="4" s="1"/>
  <c r="N4251" i="4"/>
  <c r="N4250" i="4"/>
  <c r="M4250" i="4"/>
  <c r="M4249" i="4"/>
  <c r="R4249" i="4" s="1"/>
  <c r="N4249" i="4"/>
  <c r="M4248" i="4"/>
  <c r="N4248" i="4"/>
  <c r="M4247" i="4"/>
  <c r="N4247" i="4"/>
  <c r="N4246" i="4"/>
  <c r="M4246" i="4"/>
  <c r="O4245" i="4"/>
  <c r="Q4245" i="4" s="1"/>
  <c r="N4245" i="4"/>
  <c r="M4245" i="4"/>
  <c r="R4245" i="4" s="1"/>
  <c r="M4244" i="4"/>
  <c r="N4244" i="4"/>
  <c r="M4243" i="4"/>
  <c r="N4243" i="4"/>
  <c r="N4242" i="4"/>
  <c r="M4242" i="4"/>
  <c r="M4241" i="4"/>
  <c r="R4241" i="4" s="1"/>
  <c r="N4241" i="4"/>
  <c r="O4241" i="4" s="1"/>
  <c r="Q4241" i="4" s="1"/>
  <c r="M4240" i="4"/>
  <c r="N4240" i="4"/>
  <c r="M4239" i="4"/>
  <c r="N4239" i="4"/>
  <c r="N4238" i="4"/>
  <c r="M4238" i="4"/>
  <c r="N4237" i="4"/>
  <c r="M4237" i="4"/>
  <c r="R4237" i="4" s="1"/>
  <c r="M4236" i="4"/>
  <c r="N4236" i="4"/>
  <c r="M4235" i="4"/>
  <c r="O4235" i="4" s="1"/>
  <c r="Q4235" i="4" s="1"/>
  <c r="N4235" i="4"/>
  <c r="N4234" i="4"/>
  <c r="M4234" i="4"/>
  <c r="N4233" i="4"/>
  <c r="M4233" i="4"/>
  <c r="M4232" i="4"/>
  <c r="N4232" i="4"/>
  <c r="M4231" i="4"/>
  <c r="N4231" i="4"/>
  <c r="N4230" i="4"/>
  <c r="M4230" i="4"/>
  <c r="N4229" i="4"/>
  <c r="M4229" i="4"/>
  <c r="R4229" i="4" s="1"/>
  <c r="M4228" i="4"/>
  <c r="N4228" i="4"/>
  <c r="M4227" i="4"/>
  <c r="O4227" i="4" s="1"/>
  <c r="Q4227" i="4" s="1"/>
  <c r="N4227" i="4"/>
  <c r="N4226" i="4"/>
  <c r="M4226" i="4"/>
  <c r="M4225" i="4"/>
  <c r="R4225" i="4" s="1"/>
  <c r="N4225" i="4"/>
  <c r="M4224" i="4"/>
  <c r="N4224" i="4"/>
  <c r="M4223" i="4"/>
  <c r="O4223" i="4" s="1"/>
  <c r="Q4223" i="4" s="1"/>
  <c r="N4223" i="4"/>
  <c r="N4222" i="4"/>
  <c r="M4222" i="4"/>
  <c r="M4221" i="4"/>
  <c r="R4221" i="4" s="1"/>
  <c r="N4221" i="4"/>
  <c r="M4220" i="4"/>
  <c r="N4220" i="4"/>
  <c r="M4219" i="4"/>
  <c r="O4219" i="4" s="1"/>
  <c r="Q4219" i="4" s="1"/>
  <c r="N4219" i="4"/>
  <c r="N4218" i="4"/>
  <c r="M4218" i="4"/>
  <c r="M4217" i="4"/>
  <c r="R4217" i="4" s="1"/>
  <c r="N4217" i="4"/>
  <c r="M4216" i="4"/>
  <c r="N4216" i="4"/>
  <c r="M4215" i="4"/>
  <c r="N4215" i="4"/>
  <c r="N4214" i="4"/>
  <c r="M4214" i="4"/>
  <c r="M4213" i="4"/>
  <c r="R4213" i="4" s="1"/>
  <c r="N4213" i="4"/>
  <c r="M4212" i="4"/>
  <c r="N4212" i="4"/>
  <c r="M4211" i="4"/>
  <c r="O4211" i="4" s="1"/>
  <c r="Q4211" i="4" s="1"/>
  <c r="N4211" i="4"/>
  <c r="N4210" i="4"/>
  <c r="M4210" i="4"/>
  <c r="M4209" i="4"/>
  <c r="R4209" i="4" s="1"/>
  <c r="N4209" i="4"/>
  <c r="M4208" i="4"/>
  <c r="N4208" i="4"/>
  <c r="M4207" i="4"/>
  <c r="O4207" i="4" s="1"/>
  <c r="Q4207" i="4" s="1"/>
  <c r="N4207" i="4"/>
  <c r="N4206" i="4"/>
  <c r="M4206" i="4"/>
  <c r="M4205" i="4"/>
  <c r="R4205" i="4" s="1"/>
  <c r="N4205" i="4"/>
  <c r="M4204" i="4"/>
  <c r="N4204" i="4"/>
  <c r="M4203" i="4"/>
  <c r="O4203" i="4" s="1"/>
  <c r="Q4203" i="4" s="1"/>
  <c r="N4203" i="4"/>
  <c r="N4202" i="4"/>
  <c r="M4202" i="4"/>
  <c r="M4201" i="4"/>
  <c r="R4201" i="4" s="1"/>
  <c r="N4201" i="4"/>
  <c r="M4200" i="4"/>
  <c r="N4200" i="4"/>
  <c r="N4199" i="4"/>
  <c r="M4199" i="4"/>
  <c r="N4198" i="4"/>
  <c r="M4198" i="4"/>
  <c r="M4197" i="4"/>
  <c r="R4197" i="4" s="1"/>
  <c r="N4197" i="4"/>
  <c r="M4196" i="4"/>
  <c r="N4196" i="4"/>
  <c r="N4195" i="4"/>
  <c r="M4195" i="4"/>
  <c r="N4194" i="4"/>
  <c r="M4194" i="4"/>
  <c r="M4193" i="4"/>
  <c r="R4193" i="4" s="1"/>
  <c r="N4193" i="4"/>
  <c r="M4192" i="4"/>
  <c r="N4192" i="4"/>
  <c r="M4191" i="4"/>
  <c r="N4191" i="4"/>
  <c r="N4190" i="4"/>
  <c r="M4190" i="4"/>
  <c r="M4189" i="4"/>
  <c r="R4189" i="4" s="1"/>
  <c r="N4189" i="4"/>
  <c r="M4188" i="4"/>
  <c r="N4188" i="4"/>
  <c r="M4187" i="4"/>
  <c r="O4187" i="4" s="1"/>
  <c r="Q4187" i="4" s="1"/>
  <c r="N4187" i="4"/>
  <c r="N4186" i="4"/>
  <c r="M4186" i="4"/>
  <c r="M4185" i="4"/>
  <c r="R4185" i="4" s="1"/>
  <c r="N4185" i="4"/>
  <c r="M4184" i="4"/>
  <c r="N4184" i="4"/>
  <c r="M4183" i="4"/>
  <c r="O4183" i="4" s="1"/>
  <c r="Q4183" i="4" s="1"/>
  <c r="N4183" i="4"/>
  <c r="M4182" i="4"/>
  <c r="M4181" i="4"/>
  <c r="R4181" i="4" s="1"/>
  <c r="N4181" i="4"/>
  <c r="M4180" i="4"/>
  <c r="N4180" i="4"/>
  <c r="M4179" i="4"/>
  <c r="N4179" i="4"/>
  <c r="M4178" i="4"/>
  <c r="M4177" i="4"/>
  <c r="R4177" i="4" s="1"/>
  <c r="N4177" i="4"/>
  <c r="M4176" i="4"/>
  <c r="N4176" i="4"/>
  <c r="M4175" i="4"/>
  <c r="O4175" i="4" s="1"/>
  <c r="Q4175" i="4" s="1"/>
  <c r="N4175" i="4"/>
  <c r="M4174" i="4"/>
  <c r="M4173" i="4"/>
  <c r="R4173" i="4" s="1"/>
  <c r="N4173" i="4"/>
  <c r="M4172" i="4"/>
  <c r="N4172" i="4"/>
  <c r="M4171" i="4"/>
  <c r="N4171" i="4"/>
  <c r="M4170" i="4"/>
  <c r="M4169" i="4"/>
  <c r="R4169" i="4" s="1"/>
  <c r="N4169" i="4"/>
  <c r="M4168" i="4"/>
  <c r="N4168" i="4"/>
  <c r="M4167" i="4"/>
  <c r="O4167" i="4" s="1"/>
  <c r="Q4167" i="4" s="1"/>
  <c r="N4167" i="4"/>
  <c r="N4166" i="4"/>
  <c r="M4166" i="4"/>
  <c r="M4165" i="4"/>
  <c r="R4165" i="4" s="1"/>
  <c r="N4165" i="4"/>
  <c r="M4164" i="4"/>
  <c r="N4164" i="4"/>
  <c r="M4163" i="4"/>
  <c r="O4163" i="4" s="1"/>
  <c r="Q4163" i="4" s="1"/>
  <c r="N4163" i="4"/>
  <c r="N4162" i="4"/>
  <c r="M4162" i="4"/>
  <c r="M4161" i="4"/>
  <c r="R4161" i="4" s="1"/>
  <c r="N4161" i="4"/>
  <c r="M4160" i="4"/>
  <c r="N4160" i="4"/>
  <c r="M4159" i="4"/>
  <c r="N4159" i="4"/>
  <c r="N4158" i="4"/>
  <c r="M4158" i="4"/>
  <c r="M4157" i="4"/>
  <c r="R4157" i="4" s="1"/>
  <c r="N4157" i="4"/>
  <c r="M4156" i="4"/>
  <c r="N4156" i="4"/>
  <c r="M4155" i="4"/>
  <c r="O4155" i="4" s="1"/>
  <c r="Q4155" i="4" s="1"/>
  <c r="N4155" i="4"/>
  <c r="N4154" i="4"/>
  <c r="M4154" i="4"/>
  <c r="M4153" i="4"/>
  <c r="R4153" i="4" s="1"/>
  <c r="N4153" i="4"/>
  <c r="M4152" i="4"/>
  <c r="N4152" i="4"/>
  <c r="M4151" i="4"/>
  <c r="O4151" i="4" s="1"/>
  <c r="Q4151" i="4" s="1"/>
  <c r="N4151" i="4"/>
  <c r="N4150" i="4"/>
  <c r="M4150" i="4"/>
  <c r="M4149" i="4"/>
  <c r="R4149" i="4" s="1"/>
  <c r="N4149" i="4"/>
  <c r="M4148" i="4"/>
  <c r="N4148" i="4"/>
  <c r="M4147" i="4"/>
  <c r="O4147" i="4" s="1"/>
  <c r="Q4147" i="4" s="1"/>
  <c r="N4147" i="4"/>
  <c r="N4146" i="4"/>
  <c r="M4146" i="4"/>
  <c r="M4145" i="4"/>
  <c r="R4145" i="4" s="1"/>
  <c r="N4145" i="4"/>
  <c r="M4144" i="4"/>
  <c r="N4144" i="4"/>
  <c r="N4143" i="4"/>
  <c r="M4143" i="4"/>
  <c r="M4142" i="4"/>
  <c r="M4141" i="4"/>
  <c r="R4141" i="4" s="1"/>
  <c r="N4141" i="4"/>
  <c r="M4140" i="4"/>
  <c r="N4140" i="4"/>
  <c r="M4139" i="4"/>
  <c r="N4139" i="4"/>
  <c r="N4138" i="4"/>
  <c r="M4138" i="4"/>
  <c r="M4137" i="4"/>
  <c r="R4137" i="4" s="1"/>
  <c r="N4137" i="4"/>
  <c r="O4137" i="4" s="1"/>
  <c r="Q4137" i="4" s="1"/>
  <c r="M4136" i="4"/>
  <c r="N4136" i="4"/>
  <c r="M4135" i="4"/>
  <c r="N4135" i="4"/>
  <c r="M4134" i="4"/>
  <c r="M4133" i="4"/>
  <c r="R4133" i="4" s="1"/>
  <c r="N4133" i="4"/>
  <c r="M4132" i="4"/>
  <c r="N4132" i="4"/>
  <c r="M4131" i="4"/>
  <c r="N4131" i="4"/>
  <c r="M4130" i="4"/>
  <c r="M4129" i="4"/>
  <c r="R4129" i="4" s="1"/>
  <c r="N4129" i="4"/>
  <c r="M4128" i="4"/>
  <c r="N4128" i="4"/>
  <c r="M4127" i="4"/>
  <c r="N4127" i="4"/>
  <c r="M4126" i="4"/>
  <c r="M4125" i="4"/>
  <c r="R4125" i="4" s="1"/>
  <c r="N4125" i="4"/>
  <c r="M4124" i="4"/>
  <c r="N4124" i="4"/>
  <c r="M4123" i="4"/>
  <c r="N4123" i="4"/>
  <c r="M4122" i="4"/>
  <c r="M4121" i="4"/>
  <c r="R4121" i="4" s="1"/>
  <c r="N4121" i="4"/>
  <c r="M4120" i="4"/>
  <c r="N4120" i="4"/>
  <c r="M4119" i="4"/>
  <c r="N4119" i="4"/>
  <c r="M4118" i="4"/>
  <c r="M4117" i="4"/>
  <c r="R4117" i="4" s="1"/>
  <c r="N4117" i="4"/>
  <c r="M4116" i="4"/>
  <c r="N4116" i="4"/>
  <c r="M4115" i="4"/>
  <c r="N4115" i="4"/>
  <c r="N4114" i="4"/>
  <c r="M4114" i="4"/>
  <c r="M4113" i="4"/>
  <c r="R4113" i="4" s="1"/>
  <c r="N4113" i="4"/>
  <c r="M4112" i="4"/>
  <c r="N4112" i="4"/>
  <c r="M4111" i="4"/>
  <c r="O4111" i="4" s="1"/>
  <c r="Q4111" i="4" s="1"/>
  <c r="N4111" i="4"/>
  <c r="N4110" i="4"/>
  <c r="M4110" i="4"/>
  <c r="M4109" i="4"/>
  <c r="R4109" i="4" s="1"/>
  <c r="N4109" i="4"/>
  <c r="M4108" i="4"/>
  <c r="N4108" i="4"/>
  <c r="N4107" i="4"/>
  <c r="M4107" i="4"/>
  <c r="N4106" i="4"/>
  <c r="M4106" i="4"/>
  <c r="M4105" i="4"/>
  <c r="R4105" i="4" s="1"/>
  <c r="N4105" i="4"/>
  <c r="M4104" i="4"/>
  <c r="N4104" i="4"/>
  <c r="N4103" i="4"/>
  <c r="M4103" i="4"/>
  <c r="N4102" i="4"/>
  <c r="M4102" i="4"/>
  <c r="M4101" i="4"/>
  <c r="R4101" i="4" s="1"/>
  <c r="N4101" i="4"/>
  <c r="M4100" i="4"/>
  <c r="N4100" i="4"/>
  <c r="N4099" i="4"/>
  <c r="M4099" i="4"/>
  <c r="N4098" i="4"/>
  <c r="M4098" i="4"/>
  <c r="M4097" i="4"/>
  <c r="R4097" i="4" s="1"/>
  <c r="N4097" i="4"/>
  <c r="M4096" i="4"/>
  <c r="N4096" i="4"/>
  <c r="N4095" i="4"/>
  <c r="M4095" i="4"/>
  <c r="N4094" i="4"/>
  <c r="M4094" i="4"/>
  <c r="M4093" i="4"/>
  <c r="R4093" i="4" s="1"/>
  <c r="N4093" i="4"/>
  <c r="M4092" i="4"/>
  <c r="N4092" i="4"/>
  <c r="M4091" i="4"/>
  <c r="N4091" i="4"/>
  <c r="N4090" i="4"/>
  <c r="M4090" i="4"/>
  <c r="M4089" i="4"/>
  <c r="R4089" i="4" s="1"/>
  <c r="N4089" i="4"/>
  <c r="M4088" i="4"/>
  <c r="N4088" i="4"/>
  <c r="M4087" i="4"/>
  <c r="O4087" i="4" s="1"/>
  <c r="Q4087" i="4" s="1"/>
  <c r="N4087" i="4"/>
  <c r="N4086" i="4"/>
  <c r="M4086" i="4"/>
  <c r="M4085" i="4"/>
  <c r="R4085" i="4" s="1"/>
  <c r="N4085" i="4"/>
  <c r="M4084" i="4"/>
  <c r="N4084" i="4"/>
  <c r="M4083" i="4"/>
  <c r="N4083" i="4"/>
  <c r="N4082" i="4"/>
  <c r="M4082" i="4"/>
  <c r="M4081" i="4"/>
  <c r="R4081" i="4" s="1"/>
  <c r="N4081" i="4"/>
  <c r="M4080" i="4"/>
  <c r="N4080" i="4"/>
  <c r="M4079" i="4"/>
  <c r="O4079" i="4" s="1"/>
  <c r="Q4079" i="4" s="1"/>
  <c r="N4079" i="4"/>
  <c r="N4078" i="4"/>
  <c r="M4078" i="4"/>
  <c r="M4077" i="4"/>
  <c r="R4077" i="4" s="1"/>
  <c r="N4077" i="4"/>
  <c r="M4076" i="4"/>
  <c r="N4076" i="4"/>
  <c r="M4075" i="4"/>
  <c r="N4075" i="4"/>
  <c r="N4074" i="4"/>
  <c r="M4074" i="4"/>
  <c r="M4073" i="4"/>
  <c r="R4073" i="4" s="1"/>
  <c r="N4073" i="4"/>
  <c r="M4072" i="4"/>
  <c r="N4072" i="4"/>
  <c r="M4071" i="4"/>
  <c r="O4071" i="4" s="1"/>
  <c r="Q4071" i="4" s="1"/>
  <c r="N4071" i="4"/>
  <c r="N4070" i="4"/>
  <c r="M4070" i="4"/>
  <c r="N4069" i="4"/>
  <c r="M4069" i="4"/>
  <c r="M4068" i="4"/>
  <c r="N4068" i="4"/>
  <c r="M4067" i="4"/>
  <c r="N4067" i="4"/>
  <c r="N4066" i="4"/>
  <c r="M4066" i="4"/>
  <c r="M4065" i="4"/>
  <c r="R4065" i="4" s="1"/>
  <c r="N4065" i="4"/>
  <c r="O4065" i="4" s="1"/>
  <c r="Q4065" i="4" s="1"/>
  <c r="M4064" i="4"/>
  <c r="N4064" i="4"/>
  <c r="M4063" i="4"/>
  <c r="N4063" i="4"/>
  <c r="N4062" i="4"/>
  <c r="M4062" i="4"/>
  <c r="M4061" i="4"/>
  <c r="R4061" i="4" s="1"/>
  <c r="N4061" i="4"/>
  <c r="O4061" i="4" s="1"/>
  <c r="Q4061" i="4" s="1"/>
  <c r="M4060" i="4"/>
  <c r="N4060" i="4"/>
  <c r="N4059" i="4"/>
  <c r="M4059" i="4"/>
  <c r="O4059" i="4" s="1"/>
  <c r="Q4059" i="4" s="1"/>
  <c r="N4058" i="4"/>
  <c r="M4058" i="4"/>
  <c r="M4057" i="4"/>
  <c r="R4057" i="4" s="1"/>
  <c r="N4057" i="4"/>
  <c r="O4057" i="4" s="1"/>
  <c r="Q4057" i="4" s="1"/>
  <c r="M4056" i="4"/>
  <c r="N4056" i="4"/>
  <c r="N4055" i="4"/>
  <c r="M4055" i="4"/>
  <c r="O4055" i="4" s="1"/>
  <c r="Q4055" i="4" s="1"/>
  <c r="N4054" i="4"/>
  <c r="M4054" i="4"/>
  <c r="M4053" i="4"/>
  <c r="R4053" i="4" s="1"/>
  <c r="N4053" i="4"/>
  <c r="O4053" i="4" s="1"/>
  <c r="Q4053" i="4" s="1"/>
  <c r="M4052" i="4"/>
  <c r="N4052" i="4"/>
  <c r="N4051" i="4"/>
  <c r="M4051" i="4"/>
  <c r="O4051" i="4" s="1"/>
  <c r="Q4051" i="4" s="1"/>
  <c r="N4050" i="4"/>
  <c r="M4050" i="4"/>
  <c r="M4049" i="4"/>
  <c r="R4049" i="4" s="1"/>
  <c r="N4049" i="4"/>
  <c r="O4049" i="4" s="1"/>
  <c r="Q4049" i="4" s="1"/>
  <c r="M4048" i="4"/>
  <c r="N4048" i="4"/>
  <c r="N4047" i="4"/>
  <c r="M4047" i="4"/>
  <c r="O4047" i="4" s="1"/>
  <c r="Q4047" i="4" s="1"/>
  <c r="N4046" i="4"/>
  <c r="M4046" i="4"/>
  <c r="M4045" i="4"/>
  <c r="R4045" i="4" s="1"/>
  <c r="N4045" i="4"/>
  <c r="O4045" i="4" s="1"/>
  <c r="Q4045" i="4" s="1"/>
  <c r="M4044" i="4"/>
  <c r="N4044" i="4"/>
  <c r="M4043" i="4"/>
  <c r="N4043" i="4"/>
  <c r="N4042" i="4"/>
  <c r="M4042" i="4"/>
  <c r="M4041" i="4"/>
  <c r="R4041" i="4" s="1"/>
  <c r="N4041" i="4"/>
  <c r="O4041" i="4" s="1"/>
  <c r="Q4041" i="4" s="1"/>
  <c r="M4040" i="4"/>
  <c r="N4040" i="4"/>
  <c r="M4039" i="4"/>
  <c r="N4039" i="4"/>
  <c r="N4038" i="4"/>
  <c r="M4038" i="4"/>
  <c r="M4037" i="4"/>
  <c r="R4037" i="4" s="1"/>
  <c r="N4037" i="4"/>
  <c r="O4037" i="4" s="1"/>
  <c r="Q4037" i="4" s="1"/>
  <c r="M4036" i="4"/>
  <c r="N4036" i="4"/>
  <c r="M4035" i="4"/>
  <c r="N4035" i="4"/>
  <c r="N4034" i="4"/>
  <c r="M4034" i="4"/>
  <c r="M4033" i="4"/>
  <c r="R4033" i="4" s="1"/>
  <c r="N4033" i="4"/>
  <c r="O4033" i="4" s="1"/>
  <c r="Q4033" i="4" s="1"/>
  <c r="M4032" i="4"/>
  <c r="N4032" i="4"/>
  <c r="M4031" i="4"/>
  <c r="N4031" i="4"/>
  <c r="N4030" i="4"/>
  <c r="M4030" i="4"/>
  <c r="M4029" i="4"/>
  <c r="R4029" i="4" s="1"/>
  <c r="N4029" i="4"/>
  <c r="O4029" i="4" s="1"/>
  <c r="Q4029" i="4" s="1"/>
  <c r="M4028" i="4"/>
  <c r="N4028" i="4"/>
  <c r="M4027" i="4"/>
  <c r="N4027" i="4"/>
  <c r="N4026" i="4"/>
  <c r="M4026" i="4"/>
  <c r="M4025" i="4"/>
  <c r="R4025" i="4" s="1"/>
  <c r="N4025" i="4"/>
  <c r="O4025" i="4" s="1"/>
  <c r="Q4025" i="4" s="1"/>
  <c r="M4024" i="4"/>
  <c r="N4024" i="4"/>
  <c r="N4023" i="4"/>
  <c r="M4023" i="4"/>
  <c r="O4023" i="4" s="1"/>
  <c r="Q4023" i="4" s="1"/>
  <c r="N4022" i="4"/>
  <c r="M4022" i="4"/>
  <c r="M4021" i="4"/>
  <c r="R4021" i="4" s="1"/>
  <c r="N4021" i="4"/>
  <c r="O4021" i="4" s="1"/>
  <c r="Q4021" i="4" s="1"/>
  <c r="M4020" i="4"/>
  <c r="N4020" i="4"/>
  <c r="N4019" i="4"/>
  <c r="M4019" i="4"/>
  <c r="O4019" i="4" s="1"/>
  <c r="Q4019" i="4" s="1"/>
  <c r="N4018" i="4"/>
  <c r="M4018" i="4"/>
  <c r="M4017" i="4"/>
  <c r="R4017" i="4" s="1"/>
  <c r="N4017" i="4"/>
  <c r="O4017" i="4" s="1"/>
  <c r="Q4017" i="4" s="1"/>
  <c r="M4016" i="4"/>
  <c r="N4016" i="4"/>
  <c r="M4015" i="4"/>
  <c r="N4015" i="4"/>
  <c r="N4014" i="4"/>
  <c r="M4014" i="4"/>
  <c r="M4013" i="4"/>
  <c r="R4013" i="4" s="1"/>
  <c r="N4013" i="4"/>
  <c r="O4013" i="4" s="1"/>
  <c r="Q4013" i="4" s="1"/>
  <c r="M4012" i="4"/>
  <c r="N4012" i="4"/>
  <c r="M4011" i="4"/>
  <c r="N4011" i="4"/>
  <c r="N4010" i="4"/>
  <c r="M4010" i="4"/>
  <c r="M4009" i="4"/>
  <c r="R4009" i="4" s="1"/>
  <c r="N4009" i="4"/>
  <c r="O4009" i="4" s="1"/>
  <c r="Q4009" i="4" s="1"/>
  <c r="M4008" i="4"/>
  <c r="N4008" i="4"/>
  <c r="M4007" i="4"/>
  <c r="N4007" i="4"/>
  <c r="N4006" i="4"/>
  <c r="M4006" i="4"/>
  <c r="M4005" i="4"/>
  <c r="R4005" i="4" s="1"/>
  <c r="N4005" i="4"/>
  <c r="O4005" i="4" s="1"/>
  <c r="Q4005" i="4" s="1"/>
  <c r="M4004" i="4"/>
  <c r="N4004" i="4"/>
  <c r="M4003" i="4"/>
  <c r="N4003" i="4"/>
  <c r="N4002" i="4"/>
  <c r="M4002" i="4"/>
  <c r="M4001" i="4"/>
  <c r="R4001" i="4" s="1"/>
  <c r="N4001" i="4"/>
  <c r="O4001" i="4" s="1"/>
  <c r="Q4001" i="4" s="1"/>
  <c r="M4000" i="4"/>
  <c r="N4000" i="4"/>
  <c r="N3999" i="4"/>
  <c r="M3999" i="4"/>
  <c r="O3999" i="4" s="1"/>
  <c r="Q3999" i="4" s="1"/>
  <c r="N3998" i="4"/>
  <c r="M3998" i="4"/>
  <c r="M3997" i="4"/>
  <c r="R3997" i="4" s="1"/>
  <c r="N3997" i="4"/>
  <c r="O3997" i="4" s="1"/>
  <c r="Q3997" i="4" s="1"/>
  <c r="M3996" i="4"/>
  <c r="N3996" i="4"/>
  <c r="N3995" i="4"/>
  <c r="M3995" i="4"/>
  <c r="O3995" i="4" s="1"/>
  <c r="Q3995" i="4" s="1"/>
  <c r="N3994" i="4"/>
  <c r="M3994" i="4"/>
  <c r="M3993" i="4"/>
  <c r="R3993" i="4" s="1"/>
  <c r="N3993" i="4"/>
  <c r="O3993" i="4" s="1"/>
  <c r="Q3993" i="4" s="1"/>
  <c r="M3992" i="4"/>
  <c r="N3992" i="4"/>
  <c r="M3991" i="4"/>
  <c r="N3991" i="4"/>
  <c r="N3990" i="4"/>
  <c r="M3990" i="4"/>
  <c r="M3989" i="4"/>
  <c r="R3989" i="4" s="1"/>
  <c r="N3989" i="4"/>
  <c r="O3989" i="4" s="1"/>
  <c r="Q3989" i="4" s="1"/>
  <c r="M3988" i="4"/>
  <c r="N3988" i="4"/>
  <c r="M3987" i="4"/>
  <c r="N3987" i="4"/>
  <c r="N3986" i="4"/>
  <c r="M3986" i="4"/>
  <c r="M3985" i="4"/>
  <c r="R3985" i="4" s="1"/>
  <c r="N3985" i="4"/>
  <c r="O3985" i="4" s="1"/>
  <c r="Q3985" i="4" s="1"/>
  <c r="M3984" i="4"/>
  <c r="N3984" i="4"/>
  <c r="M3983" i="4"/>
  <c r="N3983" i="4"/>
  <c r="N3982" i="4"/>
  <c r="M3982" i="4"/>
  <c r="M3981" i="4"/>
  <c r="R3981" i="4" s="1"/>
  <c r="N3981" i="4"/>
  <c r="O3981" i="4" s="1"/>
  <c r="Q3981" i="4" s="1"/>
  <c r="M3980" i="4"/>
  <c r="N3980" i="4"/>
  <c r="M3979" i="4"/>
  <c r="N3979" i="4"/>
  <c r="N3978" i="4"/>
  <c r="M3978" i="4"/>
  <c r="N3977" i="4"/>
  <c r="M3977" i="4"/>
  <c r="R3977" i="4" s="1"/>
  <c r="M3976" i="4"/>
  <c r="N3976" i="4"/>
  <c r="M3975" i="4"/>
  <c r="O3975" i="4" s="1"/>
  <c r="Q3975" i="4" s="1"/>
  <c r="N3975" i="4"/>
  <c r="N3974" i="4"/>
  <c r="M3974" i="4"/>
  <c r="O3973" i="4"/>
  <c r="Q3973" i="4" s="1"/>
  <c r="N3973" i="4"/>
  <c r="M3973" i="4"/>
  <c r="R3973" i="4" s="1"/>
  <c r="M3972" i="4"/>
  <c r="N3972" i="4"/>
  <c r="M3971" i="4"/>
  <c r="N3971" i="4"/>
  <c r="N3970" i="4"/>
  <c r="M3970" i="4"/>
  <c r="M3969" i="4"/>
  <c r="R3969" i="4" s="1"/>
  <c r="N3969" i="4"/>
  <c r="O3969" i="4" s="1"/>
  <c r="Q3969" i="4" s="1"/>
  <c r="M3968" i="4"/>
  <c r="N3968" i="4"/>
  <c r="M3967" i="4"/>
  <c r="N3967" i="4"/>
  <c r="N3966" i="4"/>
  <c r="M3966" i="4"/>
  <c r="M3965" i="4"/>
  <c r="R3965" i="4" s="1"/>
  <c r="N3965" i="4"/>
  <c r="O3965" i="4" s="1"/>
  <c r="Q3965" i="4" s="1"/>
  <c r="M3964" i="4"/>
  <c r="N3964" i="4"/>
  <c r="M3963" i="4"/>
  <c r="N3963" i="4"/>
  <c r="N3962" i="4"/>
  <c r="M3962" i="4"/>
  <c r="M3961" i="4"/>
  <c r="R3961" i="4" s="1"/>
  <c r="N3961" i="4"/>
  <c r="O3961" i="4" s="1"/>
  <c r="Q3961" i="4" s="1"/>
  <c r="M3960" i="4"/>
  <c r="N3960" i="4"/>
  <c r="M3959" i="4"/>
  <c r="N3959" i="4"/>
  <c r="N3958" i="4"/>
  <c r="M3958" i="4"/>
  <c r="M3957" i="4"/>
  <c r="R3957" i="4" s="1"/>
  <c r="N3957" i="4"/>
  <c r="O3957" i="4" s="1"/>
  <c r="Q3957" i="4" s="1"/>
  <c r="M3956" i="4"/>
  <c r="N3956" i="4"/>
  <c r="M3955" i="4"/>
  <c r="N3955" i="4"/>
  <c r="N3954" i="4"/>
  <c r="M3954" i="4"/>
  <c r="M3953" i="4"/>
  <c r="R3953" i="4" s="1"/>
  <c r="N3953" i="4"/>
  <c r="O3953" i="4" s="1"/>
  <c r="Q3953" i="4" s="1"/>
  <c r="M3952" i="4"/>
  <c r="N3952" i="4"/>
  <c r="M3951" i="4"/>
  <c r="N3951" i="4"/>
  <c r="N3950" i="4"/>
  <c r="M3950" i="4"/>
  <c r="M3949" i="4"/>
  <c r="R3949" i="4" s="1"/>
  <c r="N3949" i="4"/>
  <c r="O3949" i="4" s="1"/>
  <c r="Q3949" i="4" s="1"/>
  <c r="M3948" i="4"/>
  <c r="N3948" i="4"/>
  <c r="M3947" i="4"/>
  <c r="N3947" i="4"/>
  <c r="N3946" i="4"/>
  <c r="M3946" i="4"/>
  <c r="M3945" i="4"/>
  <c r="R3945" i="4" s="1"/>
  <c r="N3945" i="4"/>
  <c r="O3945" i="4" s="1"/>
  <c r="Q3945" i="4" s="1"/>
  <c r="M3944" i="4"/>
  <c r="N3944" i="4"/>
  <c r="M3943" i="4"/>
  <c r="N3943" i="4"/>
  <c r="N3942" i="4"/>
  <c r="M3942" i="4"/>
  <c r="M3941" i="4"/>
  <c r="R3941" i="4" s="1"/>
  <c r="N3941" i="4"/>
  <c r="O3941" i="4" s="1"/>
  <c r="Q3941" i="4" s="1"/>
  <c r="M3940" i="4"/>
  <c r="N3940" i="4"/>
  <c r="M3939" i="4"/>
  <c r="N3939" i="4"/>
  <c r="N3938" i="4"/>
  <c r="M3938" i="4"/>
  <c r="M3937" i="4"/>
  <c r="R3937" i="4" s="1"/>
  <c r="N3937" i="4"/>
  <c r="O3937" i="4" s="1"/>
  <c r="Q3937" i="4" s="1"/>
  <c r="M3936" i="4"/>
  <c r="N3936" i="4"/>
  <c r="N3935" i="4"/>
  <c r="M3935" i="4"/>
  <c r="O3935" i="4" s="1"/>
  <c r="Q3935" i="4" s="1"/>
  <c r="N3934" i="4"/>
  <c r="M3934" i="4"/>
  <c r="M3933" i="4"/>
  <c r="R3933" i="4" s="1"/>
  <c r="N3933" i="4"/>
  <c r="O3933" i="4" s="1"/>
  <c r="Q3933" i="4" s="1"/>
  <c r="M3932" i="4"/>
  <c r="N3932" i="4"/>
  <c r="M3931" i="4"/>
  <c r="N3931" i="4"/>
  <c r="N3930" i="4"/>
  <c r="M3930" i="4"/>
  <c r="M3929" i="4"/>
  <c r="R3929" i="4" s="1"/>
  <c r="N3929" i="4"/>
  <c r="O3929" i="4" s="1"/>
  <c r="Q3929" i="4" s="1"/>
  <c r="M3928" i="4"/>
  <c r="N3928" i="4"/>
  <c r="M3927" i="4"/>
  <c r="N3927" i="4"/>
  <c r="M3926" i="4"/>
  <c r="M3925" i="4"/>
  <c r="R3925" i="4" s="1"/>
  <c r="N3925" i="4"/>
  <c r="N3924" i="4"/>
  <c r="M3924" i="4"/>
  <c r="M3923" i="4"/>
  <c r="R3923" i="4" s="1"/>
  <c r="N3923" i="4"/>
  <c r="M3922" i="4"/>
  <c r="M3921" i="4"/>
  <c r="R3921" i="4" s="1"/>
  <c r="N3921" i="4"/>
  <c r="M3920" i="4"/>
  <c r="N3920" i="4"/>
  <c r="M3919" i="4"/>
  <c r="N3919" i="4"/>
  <c r="M3918" i="4"/>
  <c r="N3917" i="4"/>
  <c r="M3917" i="4"/>
  <c r="R3917" i="4" s="1"/>
  <c r="N3916" i="4"/>
  <c r="M3916" i="4"/>
  <c r="M3915" i="4"/>
  <c r="R3915" i="4" s="1"/>
  <c r="N3915" i="4"/>
  <c r="M3914" i="4"/>
  <c r="M3913" i="4"/>
  <c r="R3913" i="4" s="1"/>
  <c r="N3913" i="4"/>
  <c r="N3912" i="4"/>
  <c r="M3912" i="4"/>
  <c r="M3911" i="4"/>
  <c r="R3911" i="4" s="1"/>
  <c r="N3911" i="4"/>
  <c r="O3911" i="4" s="1"/>
  <c r="Q3911" i="4" s="1"/>
  <c r="M3910" i="4"/>
  <c r="M3909" i="4"/>
  <c r="R3909" i="4" s="1"/>
  <c r="N3909" i="4"/>
  <c r="N3908" i="4"/>
  <c r="M3908" i="4"/>
  <c r="M3907" i="4"/>
  <c r="R3907" i="4" s="1"/>
  <c r="N3907" i="4"/>
  <c r="M3906" i="4"/>
  <c r="M3905" i="4"/>
  <c r="R3905" i="4" s="1"/>
  <c r="N3905" i="4"/>
  <c r="N3904" i="4"/>
  <c r="M3904" i="4"/>
  <c r="M3903" i="4"/>
  <c r="R3903" i="4" s="1"/>
  <c r="N3903" i="4"/>
  <c r="O3903" i="4" s="1"/>
  <c r="Q3903" i="4" s="1"/>
  <c r="M3902" i="4"/>
  <c r="M3901" i="4"/>
  <c r="R3901" i="4" s="1"/>
  <c r="N3901" i="4"/>
  <c r="M3900" i="4"/>
  <c r="N3900" i="4"/>
  <c r="M3899" i="4"/>
  <c r="N3899" i="4"/>
  <c r="M3898" i="4"/>
  <c r="M3897" i="4"/>
  <c r="R3897" i="4" s="1"/>
  <c r="N3897" i="4"/>
  <c r="M3896" i="4"/>
  <c r="N3896" i="4"/>
  <c r="M3895" i="4"/>
  <c r="N3895" i="4"/>
  <c r="M3894" i="4"/>
  <c r="M3893" i="4"/>
  <c r="R3893" i="4" s="1"/>
  <c r="N3893" i="4"/>
  <c r="M3892" i="4"/>
  <c r="N3892" i="4"/>
  <c r="M3891" i="4"/>
  <c r="N3891" i="4"/>
  <c r="M3890" i="4"/>
  <c r="M3889" i="4"/>
  <c r="R3889" i="4" s="1"/>
  <c r="N3889" i="4"/>
  <c r="O3889" i="4" s="1"/>
  <c r="Q3889" i="4" s="1"/>
  <c r="M3888" i="4"/>
  <c r="N3888" i="4"/>
  <c r="M3887" i="4"/>
  <c r="N3887" i="4"/>
  <c r="M3886" i="4"/>
  <c r="M3885" i="4"/>
  <c r="R3885" i="4" s="1"/>
  <c r="N3885" i="4"/>
  <c r="M3884" i="4"/>
  <c r="N3884" i="4"/>
  <c r="M3883" i="4"/>
  <c r="N3883" i="4"/>
  <c r="N3882" i="4"/>
  <c r="M3882" i="4"/>
  <c r="M3881" i="4"/>
  <c r="R3881" i="4" s="1"/>
  <c r="N3881" i="4"/>
  <c r="M3880" i="4"/>
  <c r="N3880" i="4"/>
  <c r="N3879" i="4"/>
  <c r="M3879" i="4"/>
  <c r="M3878" i="4"/>
  <c r="M3877" i="4"/>
  <c r="R3877" i="4" s="1"/>
  <c r="N3877" i="4"/>
  <c r="M3876" i="4"/>
  <c r="N3876" i="4"/>
  <c r="N3875" i="4"/>
  <c r="M3875" i="4"/>
  <c r="O3875" i="4" s="1"/>
  <c r="Q3875" i="4" s="1"/>
  <c r="M3874" i="4"/>
  <c r="M3873" i="4"/>
  <c r="R3873" i="4" s="1"/>
  <c r="N3873" i="4"/>
  <c r="M3872" i="4"/>
  <c r="N3872" i="4"/>
  <c r="N3871" i="4"/>
  <c r="M3871" i="4"/>
  <c r="M3870" i="4"/>
  <c r="M3869" i="4"/>
  <c r="R3869" i="4" s="1"/>
  <c r="N3869" i="4"/>
  <c r="M3868" i="4"/>
  <c r="N3868" i="4"/>
  <c r="M3867" i="4"/>
  <c r="N3867" i="4"/>
  <c r="M3866" i="4"/>
  <c r="M3865" i="4"/>
  <c r="R3865" i="4" s="1"/>
  <c r="N3865" i="4"/>
  <c r="M3864" i="4"/>
  <c r="N3864" i="4"/>
  <c r="M3863" i="4"/>
  <c r="N3863" i="4"/>
  <c r="M3862" i="4"/>
  <c r="M3861" i="4"/>
  <c r="R3861" i="4" s="1"/>
  <c r="N3861" i="4"/>
  <c r="M3860" i="4"/>
  <c r="N3860" i="4"/>
  <c r="M3859" i="4"/>
  <c r="N3859" i="4"/>
  <c r="M3858" i="4"/>
  <c r="M3857" i="4"/>
  <c r="R3857" i="4" s="1"/>
  <c r="N3857" i="4"/>
  <c r="M3856" i="4"/>
  <c r="N3856" i="4"/>
  <c r="M3855" i="4"/>
  <c r="N3855" i="4"/>
  <c r="N3854" i="4"/>
  <c r="M3854" i="4"/>
  <c r="M3853" i="4"/>
  <c r="R3853" i="4" s="1"/>
  <c r="N3853" i="4"/>
  <c r="M3852" i="4"/>
  <c r="N3852" i="4"/>
  <c r="M3851" i="4"/>
  <c r="O3851" i="4" s="1"/>
  <c r="Q3851" i="4" s="1"/>
  <c r="N3851" i="4"/>
  <c r="N3850" i="4"/>
  <c r="M3850" i="4"/>
  <c r="M3849" i="4"/>
  <c r="R3849" i="4" s="1"/>
  <c r="N3849" i="4"/>
  <c r="M3848" i="4"/>
  <c r="N3848" i="4"/>
  <c r="M3847" i="4"/>
  <c r="N3847" i="4"/>
  <c r="M3846" i="4"/>
  <c r="M3845" i="4"/>
  <c r="R3845" i="4" s="1"/>
  <c r="N3845" i="4"/>
  <c r="M3844" i="4"/>
  <c r="N3844" i="4"/>
  <c r="M3843" i="4"/>
  <c r="N3843" i="4"/>
  <c r="M3842" i="4"/>
  <c r="M3841" i="4"/>
  <c r="R3841" i="4" s="1"/>
  <c r="N3841" i="4"/>
  <c r="M3840" i="4"/>
  <c r="N3840" i="4"/>
  <c r="M3839" i="4"/>
  <c r="N3839" i="4"/>
  <c r="M3838" i="4"/>
  <c r="M3837" i="4"/>
  <c r="R3837" i="4" s="1"/>
  <c r="N3837" i="4"/>
  <c r="M3836" i="4"/>
  <c r="N3836" i="4"/>
  <c r="M3835" i="4"/>
  <c r="N3835" i="4"/>
  <c r="M3834" i="4"/>
  <c r="M3833" i="4"/>
  <c r="R3833" i="4" s="1"/>
  <c r="N3833" i="4"/>
  <c r="N3832" i="4"/>
  <c r="M3832" i="4"/>
  <c r="M3831" i="4"/>
  <c r="R3831" i="4" s="1"/>
  <c r="N3831" i="4"/>
  <c r="M3830" i="4"/>
  <c r="M3829" i="4"/>
  <c r="R3829" i="4" s="1"/>
  <c r="N3829" i="4"/>
  <c r="N3828" i="4"/>
  <c r="M3828" i="4"/>
  <c r="M3827" i="4"/>
  <c r="R3827" i="4" s="1"/>
  <c r="N3827" i="4"/>
  <c r="O3827" i="4" s="1"/>
  <c r="Q3827" i="4" s="1"/>
  <c r="M3826" i="4"/>
  <c r="M3825" i="4"/>
  <c r="R3825" i="4" s="1"/>
  <c r="N3825" i="4"/>
  <c r="M3824" i="4"/>
  <c r="N3824" i="4"/>
  <c r="M3823" i="4"/>
  <c r="N3823" i="4"/>
  <c r="M3822" i="4"/>
  <c r="M3821" i="4"/>
  <c r="R3821" i="4" s="1"/>
  <c r="N3821" i="4"/>
  <c r="M3820" i="4"/>
  <c r="N3820" i="4"/>
  <c r="N3819" i="4"/>
  <c r="M3819" i="4"/>
  <c r="O3819" i="4" s="1"/>
  <c r="Q3819" i="4" s="1"/>
  <c r="N3818" i="4"/>
  <c r="M3818" i="4"/>
  <c r="M3817" i="4"/>
  <c r="R3817" i="4" s="1"/>
  <c r="N3817" i="4"/>
  <c r="O3817" i="4" s="1"/>
  <c r="Q3817" i="4" s="1"/>
  <c r="M3816" i="4"/>
  <c r="N3816" i="4"/>
  <c r="N3815" i="4"/>
  <c r="M3815" i="4"/>
  <c r="O3815" i="4" s="1"/>
  <c r="Q3815" i="4" s="1"/>
  <c r="N3814" i="4"/>
  <c r="M3814" i="4"/>
  <c r="M3813" i="4"/>
  <c r="R3813" i="4" s="1"/>
  <c r="N3813" i="4"/>
  <c r="O3813" i="4" s="1"/>
  <c r="Q3813" i="4" s="1"/>
  <c r="M3812" i="4"/>
  <c r="N3812" i="4"/>
  <c r="N3811" i="4"/>
  <c r="M3811" i="4"/>
  <c r="O3811" i="4" s="1"/>
  <c r="Q3811" i="4" s="1"/>
  <c r="N3810" i="4"/>
  <c r="M3810" i="4"/>
  <c r="M3809" i="4"/>
  <c r="R3809" i="4" s="1"/>
  <c r="N3809" i="4"/>
  <c r="O3809" i="4" s="1"/>
  <c r="Q3809" i="4" s="1"/>
  <c r="M3808" i="4"/>
  <c r="N3808" i="4"/>
  <c r="M3807" i="4"/>
  <c r="N3807" i="4"/>
  <c r="N3806" i="4"/>
  <c r="M3806" i="4"/>
  <c r="M3805" i="4"/>
  <c r="R3805" i="4" s="1"/>
  <c r="N3805" i="4"/>
  <c r="O3805" i="4" s="1"/>
  <c r="Q3805" i="4" s="1"/>
  <c r="M3804" i="4"/>
  <c r="N3804" i="4"/>
  <c r="M3803" i="4"/>
  <c r="N3803" i="4"/>
  <c r="N3802" i="4"/>
  <c r="M3802" i="4"/>
  <c r="M3801" i="4"/>
  <c r="R3801" i="4" s="1"/>
  <c r="N3801" i="4"/>
  <c r="O3801" i="4" s="1"/>
  <c r="Q3801" i="4" s="1"/>
  <c r="M3800" i="4"/>
  <c r="N3800" i="4"/>
  <c r="M3799" i="4"/>
  <c r="N3799" i="4"/>
  <c r="N3798" i="4"/>
  <c r="M3798" i="4"/>
  <c r="N3797" i="4"/>
  <c r="M3797" i="4"/>
  <c r="R3797" i="4" s="1"/>
  <c r="M3796" i="4"/>
  <c r="N3796" i="4"/>
  <c r="M3795" i="4"/>
  <c r="O3795" i="4" s="1"/>
  <c r="Q3795" i="4" s="1"/>
  <c r="N3795" i="4"/>
  <c r="N3794" i="4"/>
  <c r="M3794" i="4"/>
  <c r="N3793" i="4"/>
  <c r="M3793" i="4"/>
  <c r="M3792" i="4"/>
  <c r="N3792" i="4"/>
  <c r="M3791" i="4"/>
  <c r="N3791" i="4"/>
  <c r="N3790" i="4"/>
  <c r="M3790" i="4"/>
  <c r="N3789" i="4"/>
  <c r="M3789" i="4"/>
  <c r="R3789" i="4" s="1"/>
  <c r="M3788" i="4"/>
  <c r="N3788" i="4"/>
  <c r="M3787" i="4"/>
  <c r="O3787" i="4" s="1"/>
  <c r="Q3787" i="4" s="1"/>
  <c r="N3787" i="4"/>
  <c r="N3786" i="4"/>
  <c r="M3786" i="4"/>
  <c r="M3785" i="4"/>
  <c r="R3785" i="4" s="1"/>
  <c r="N3785" i="4"/>
  <c r="M3784" i="4"/>
  <c r="N3784" i="4"/>
  <c r="M3783" i="4"/>
  <c r="N3783" i="4"/>
  <c r="N3782" i="4"/>
  <c r="M3782" i="4"/>
  <c r="M3781" i="4"/>
  <c r="R3781" i="4" s="1"/>
  <c r="N3781" i="4"/>
  <c r="M3780" i="4"/>
  <c r="N3780" i="4"/>
  <c r="M3779" i="4"/>
  <c r="O3779" i="4" s="1"/>
  <c r="Q3779" i="4" s="1"/>
  <c r="N3779" i="4"/>
  <c r="N3778" i="4"/>
  <c r="M3778" i="4"/>
  <c r="M3777" i="4"/>
  <c r="R3777" i="4" s="1"/>
  <c r="N3777" i="4"/>
  <c r="M3776" i="4"/>
  <c r="N3776" i="4"/>
  <c r="M3775" i="4"/>
  <c r="N3775" i="4"/>
  <c r="N3774" i="4"/>
  <c r="M3774" i="4"/>
  <c r="M3773" i="4"/>
  <c r="R3773" i="4" s="1"/>
  <c r="N3773" i="4"/>
  <c r="M3772" i="4"/>
  <c r="N3772" i="4"/>
  <c r="M3771" i="4"/>
  <c r="O3771" i="4" s="1"/>
  <c r="Q3771" i="4" s="1"/>
  <c r="N3771" i="4"/>
  <c r="N3770" i="4"/>
  <c r="M3770" i="4"/>
  <c r="M3769" i="4"/>
  <c r="R3769" i="4" s="1"/>
  <c r="N3769" i="4"/>
  <c r="M3768" i="4"/>
  <c r="N3768" i="4"/>
  <c r="M3767" i="4"/>
  <c r="N3767" i="4"/>
  <c r="N3766" i="4"/>
  <c r="M3766" i="4"/>
  <c r="M3765" i="4"/>
  <c r="R3765" i="4" s="1"/>
  <c r="N3765" i="4"/>
  <c r="M3764" i="4"/>
  <c r="N3764" i="4"/>
  <c r="M3763" i="4"/>
  <c r="O3763" i="4" s="1"/>
  <c r="Q3763" i="4" s="1"/>
  <c r="N3763" i="4"/>
  <c r="N3762" i="4"/>
  <c r="M3762" i="4"/>
  <c r="M3761" i="4"/>
  <c r="R3761" i="4" s="1"/>
  <c r="N3761" i="4"/>
  <c r="M3760" i="4"/>
  <c r="N3760" i="4"/>
  <c r="M3759" i="4"/>
  <c r="N3759" i="4"/>
  <c r="N3758" i="4"/>
  <c r="M3758" i="4"/>
  <c r="M3757" i="4"/>
  <c r="R3757" i="4" s="1"/>
  <c r="N3757" i="4"/>
  <c r="M3756" i="4"/>
  <c r="N3756" i="4"/>
  <c r="M3755" i="4"/>
  <c r="O3755" i="4" s="1"/>
  <c r="Q3755" i="4" s="1"/>
  <c r="N3755" i="4"/>
  <c r="N3754" i="4"/>
  <c r="M3754" i="4"/>
  <c r="M3753" i="4"/>
  <c r="R3753" i="4" s="1"/>
  <c r="N3753" i="4"/>
  <c r="M3752" i="4"/>
  <c r="N3752" i="4"/>
  <c r="M3751" i="4"/>
  <c r="N3751" i="4"/>
  <c r="M3750" i="4"/>
  <c r="M3749" i="4"/>
  <c r="R3749" i="4" s="1"/>
  <c r="N3749" i="4"/>
  <c r="M3748" i="4"/>
  <c r="N3748" i="4"/>
  <c r="M3747" i="4"/>
  <c r="N3747" i="4"/>
  <c r="N3746" i="4"/>
  <c r="M3746" i="4"/>
  <c r="M3745" i="4"/>
  <c r="R3745" i="4" s="1"/>
  <c r="N3745" i="4"/>
  <c r="O3745" i="4" s="1"/>
  <c r="Q3745" i="4" s="1"/>
  <c r="M3744" i="4"/>
  <c r="N3744" i="4"/>
  <c r="M3743" i="4"/>
  <c r="N3743" i="4"/>
  <c r="M3742" i="4"/>
  <c r="M3741" i="4"/>
  <c r="R3741" i="4" s="1"/>
  <c r="N3741" i="4"/>
  <c r="M3740" i="4"/>
  <c r="N3740" i="4"/>
  <c r="M3739" i="4"/>
  <c r="O3739" i="4" s="1"/>
  <c r="Q3739" i="4" s="1"/>
  <c r="N3739" i="4"/>
  <c r="M3738" i="4"/>
  <c r="M3737" i="4"/>
  <c r="R3737" i="4" s="1"/>
  <c r="N3737" i="4"/>
  <c r="N3736" i="4"/>
  <c r="M3736" i="4"/>
  <c r="M3735" i="4"/>
  <c r="R3735" i="4" s="1"/>
  <c r="N3735" i="4"/>
  <c r="O3735" i="4" s="1"/>
  <c r="Q3735" i="4" s="1"/>
  <c r="M3734" i="4"/>
  <c r="M3733" i="4"/>
  <c r="R3733" i="4" s="1"/>
  <c r="N3733" i="4"/>
  <c r="M3732" i="4"/>
  <c r="N3732" i="4"/>
  <c r="N3731" i="4"/>
  <c r="M3731" i="4"/>
  <c r="M3730" i="4"/>
  <c r="M3729" i="4"/>
  <c r="R3729" i="4" s="1"/>
  <c r="N3729" i="4"/>
  <c r="M3728" i="4"/>
  <c r="N3728" i="4"/>
  <c r="M3727" i="4"/>
  <c r="N3727" i="4"/>
  <c r="M3726" i="4"/>
  <c r="M3725" i="4"/>
  <c r="R3725" i="4" s="1"/>
  <c r="N3725" i="4"/>
  <c r="M3724" i="4"/>
  <c r="N3724" i="4"/>
  <c r="N3723" i="4"/>
  <c r="M3723" i="4"/>
  <c r="M3722" i="4"/>
  <c r="M3721" i="4"/>
  <c r="R3721" i="4" s="1"/>
  <c r="N3721" i="4"/>
  <c r="M3720" i="4"/>
  <c r="N3720" i="4"/>
  <c r="N3719" i="4"/>
  <c r="M3719" i="4"/>
  <c r="O3719" i="4" s="1"/>
  <c r="Q3719" i="4" s="1"/>
  <c r="M3718" i="4"/>
  <c r="M3717" i="4"/>
  <c r="R3717" i="4" s="1"/>
  <c r="N3717" i="4"/>
  <c r="M3716" i="4"/>
  <c r="N3716" i="4"/>
  <c r="N3715" i="4"/>
  <c r="M3715" i="4"/>
  <c r="N3714" i="4"/>
  <c r="M3714" i="4"/>
  <c r="M3713" i="4"/>
  <c r="R3713" i="4" s="1"/>
  <c r="N3713" i="4"/>
  <c r="M3712" i="4"/>
  <c r="N3712" i="4"/>
  <c r="M3711" i="4"/>
  <c r="O3711" i="4" s="1"/>
  <c r="Q3711" i="4" s="1"/>
  <c r="N3711" i="4"/>
  <c r="N3710" i="4"/>
  <c r="M3710" i="4"/>
  <c r="M3709" i="4"/>
  <c r="R3709" i="4" s="1"/>
  <c r="N3709" i="4"/>
  <c r="M3708" i="4"/>
  <c r="N3708" i="4"/>
  <c r="M3707" i="4"/>
  <c r="N3707" i="4"/>
  <c r="N3706" i="4"/>
  <c r="M3706" i="4"/>
  <c r="M3705" i="4"/>
  <c r="R3705" i="4" s="1"/>
  <c r="N3705" i="4"/>
  <c r="M3704" i="4"/>
  <c r="N3704" i="4"/>
  <c r="N3703" i="4"/>
  <c r="M3703" i="4"/>
  <c r="N3702" i="4"/>
  <c r="M3702" i="4"/>
  <c r="M3701" i="4"/>
  <c r="R3701" i="4" s="1"/>
  <c r="N3701" i="4"/>
  <c r="M3700" i="4"/>
  <c r="N3700" i="4"/>
  <c r="M3699" i="4"/>
  <c r="O3699" i="4" s="1"/>
  <c r="Q3699" i="4" s="1"/>
  <c r="N3699" i="4"/>
  <c r="N3698" i="4"/>
  <c r="M3698" i="4"/>
  <c r="M3697" i="4"/>
  <c r="R3697" i="4" s="1"/>
  <c r="N3697" i="4"/>
  <c r="M3696" i="4"/>
  <c r="N3696" i="4"/>
  <c r="N3695" i="4"/>
  <c r="M3695" i="4"/>
  <c r="M3694" i="4"/>
  <c r="M3693" i="4"/>
  <c r="R3693" i="4" s="1"/>
  <c r="N3693" i="4"/>
  <c r="M3692" i="4"/>
  <c r="N3692" i="4"/>
  <c r="M3691" i="4"/>
  <c r="N3691" i="4"/>
  <c r="M3690" i="4"/>
  <c r="N3689" i="4"/>
  <c r="M3689" i="4"/>
  <c r="R3689" i="4" s="1"/>
  <c r="N3688" i="4"/>
  <c r="M3688" i="4"/>
  <c r="M3687" i="4"/>
  <c r="R3687" i="4" s="1"/>
  <c r="N3687" i="4"/>
  <c r="M3686" i="4"/>
  <c r="N3685" i="4"/>
  <c r="M3685" i="4"/>
  <c r="R3685" i="4" s="1"/>
  <c r="N3684" i="4"/>
  <c r="M3684" i="4"/>
  <c r="M3683" i="4"/>
  <c r="R3683" i="4" s="1"/>
  <c r="N3683" i="4"/>
  <c r="O3683" i="4" s="1"/>
  <c r="Q3683" i="4" s="1"/>
  <c r="M3682" i="4"/>
  <c r="N3681" i="4"/>
  <c r="M3681" i="4"/>
  <c r="R3681" i="4" s="1"/>
  <c r="N3680" i="4"/>
  <c r="M3680" i="4"/>
  <c r="M3679" i="4"/>
  <c r="R3679" i="4" s="1"/>
  <c r="N3679" i="4"/>
  <c r="M3678" i="4"/>
  <c r="M3677" i="4"/>
  <c r="R3677" i="4" s="1"/>
  <c r="N3677" i="4"/>
  <c r="N3676" i="4"/>
  <c r="M3676" i="4"/>
  <c r="M3675" i="4"/>
  <c r="R3675" i="4" s="1"/>
  <c r="N3675" i="4"/>
  <c r="O3675" i="4" s="1"/>
  <c r="Q3675" i="4" s="1"/>
  <c r="M3674" i="4"/>
  <c r="M3673" i="4"/>
  <c r="R3673" i="4" s="1"/>
  <c r="N3673" i="4"/>
  <c r="M3672" i="4"/>
  <c r="N3672" i="4"/>
  <c r="M3671" i="4"/>
  <c r="N3671" i="4"/>
  <c r="M3670" i="4"/>
  <c r="M3669" i="4"/>
  <c r="R3669" i="4" s="1"/>
  <c r="N3669" i="4"/>
  <c r="N3668" i="4"/>
  <c r="M3668" i="4"/>
  <c r="M3667" i="4"/>
  <c r="R3667" i="4" s="1"/>
  <c r="N3667" i="4"/>
  <c r="O3667" i="4" s="1"/>
  <c r="Q3667" i="4" s="1"/>
  <c r="M3666" i="4"/>
  <c r="M3665" i="4"/>
  <c r="R3665" i="4" s="1"/>
  <c r="N3665" i="4"/>
  <c r="M3664" i="4"/>
  <c r="N3664" i="4"/>
  <c r="N3663" i="4"/>
  <c r="M3663" i="4"/>
  <c r="M3662" i="4"/>
  <c r="M3661" i="4"/>
  <c r="R3661" i="4" s="1"/>
  <c r="N3661" i="4"/>
  <c r="M3660" i="4"/>
  <c r="N3660" i="4"/>
  <c r="M3659" i="4"/>
  <c r="N3659" i="4"/>
  <c r="M3658" i="4"/>
  <c r="M3657" i="4"/>
  <c r="R3657" i="4" s="1"/>
  <c r="N3657" i="4"/>
  <c r="M3656" i="4"/>
  <c r="N3656" i="4"/>
  <c r="M3655" i="4"/>
  <c r="N3655" i="4"/>
  <c r="M3654" i="4"/>
  <c r="M3653" i="4"/>
  <c r="R3653" i="4" s="1"/>
  <c r="N3653" i="4"/>
  <c r="M3652" i="4"/>
  <c r="N3652" i="4"/>
  <c r="N3651" i="4"/>
  <c r="M3651" i="4"/>
  <c r="O3651" i="4" s="1"/>
  <c r="Q3651" i="4" s="1"/>
  <c r="M3650" i="4"/>
  <c r="M3649" i="4"/>
  <c r="R3649" i="4" s="1"/>
  <c r="N3649" i="4"/>
  <c r="M3648" i="4"/>
  <c r="N3648" i="4"/>
  <c r="M3647" i="4"/>
  <c r="O3647" i="4" s="1"/>
  <c r="Q3647" i="4" s="1"/>
  <c r="N3647" i="4"/>
  <c r="M3646" i="4"/>
  <c r="M3645" i="4"/>
  <c r="R3645" i="4" s="1"/>
  <c r="N3645" i="4"/>
  <c r="M3644" i="4"/>
  <c r="N3644" i="4"/>
  <c r="N3643" i="4"/>
  <c r="M3643" i="4"/>
  <c r="O3643" i="4" s="1"/>
  <c r="Q3643" i="4" s="1"/>
  <c r="N3642" i="4"/>
  <c r="M3642" i="4"/>
  <c r="M3641" i="4"/>
  <c r="R3641" i="4" s="1"/>
  <c r="N3641" i="4"/>
  <c r="O3641" i="4" s="1"/>
  <c r="Q3641" i="4" s="1"/>
  <c r="M3640" i="4"/>
  <c r="N3640" i="4"/>
  <c r="M3639" i="4"/>
  <c r="N3639" i="4"/>
  <c r="N3638" i="4"/>
  <c r="M3638" i="4"/>
  <c r="M3637" i="4"/>
  <c r="R3637" i="4" s="1"/>
  <c r="N3637" i="4"/>
  <c r="O3637" i="4" s="1"/>
  <c r="Q3637" i="4" s="1"/>
  <c r="M3636" i="4"/>
  <c r="N3636" i="4"/>
  <c r="M3635" i="4"/>
  <c r="N3635" i="4"/>
  <c r="N3634" i="4"/>
  <c r="M3634" i="4"/>
  <c r="M3633" i="4"/>
  <c r="R3633" i="4" s="1"/>
  <c r="N3633" i="4"/>
  <c r="O3633" i="4" s="1"/>
  <c r="Q3633" i="4" s="1"/>
  <c r="M3632" i="4"/>
  <c r="N3632" i="4"/>
  <c r="M3631" i="4"/>
  <c r="N3631" i="4"/>
  <c r="N3630" i="4"/>
  <c r="M3630" i="4"/>
  <c r="M3629" i="4"/>
  <c r="R3629" i="4" s="1"/>
  <c r="N3629" i="4"/>
  <c r="O3629" i="4" s="1"/>
  <c r="Q3629" i="4" s="1"/>
  <c r="M3628" i="4"/>
  <c r="N3628" i="4"/>
  <c r="N3627" i="4"/>
  <c r="M3627" i="4"/>
  <c r="O3627" i="4" s="1"/>
  <c r="Q3627" i="4" s="1"/>
  <c r="N3626" i="4"/>
  <c r="M3626" i="4"/>
  <c r="M3625" i="4"/>
  <c r="R3625" i="4" s="1"/>
  <c r="N3625" i="4"/>
  <c r="M3624" i="4"/>
  <c r="N3624" i="4"/>
  <c r="N3623" i="4"/>
  <c r="M3623" i="4"/>
  <c r="O3623" i="4" s="1"/>
  <c r="Q3623" i="4" s="1"/>
  <c r="M3622" i="4"/>
  <c r="M3621" i="4"/>
  <c r="R3621" i="4" s="1"/>
  <c r="N3621" i="4"/>
  <c r="M3620" i="4"/>
  <c r="N3620" i="4"/>
  <c r="N3619" i="4"/>
  <c r="M3619" i="4"/>
  <c r="M3618" i="4"/>
  <c r="M3617" i="4"/>
  <c r="R3617" i="4" s="1"/>
  <c r="N3617" i="4"/>
  <c r="M3616" i="4"/>
  <c r="N3616" i="4"/>
  <c r="N3615" i="4"/>
  <c r="M3615" i="4"/>
  <c r="O3615" i="4" s="1"/>
  <c r="Q3615" i="4" s="1"/>
  <c r="N3614" i="4"/>
  <c r="M3614" i="4"/>
  <c r="M3613" i="4"/>
  <c r="R3613" i="4" s="1"/>
  <c r="N3613" i="4"/>
  <c r="O3613" i="4" s="1"/>
  <c r="Q3613" i="4" s="1"/>
  <c r="M3612" i="4"/>
  <c r="N3612" i="4"/>
  <c r="N3611" i="4"/>
  <c r="M3611" i="4"/>
  <c r="O3611" i="4" s="1"/>
  <c r="Q3611" i="4" s="1"/>
  <c r="N3610" i="4"/>
  <c r="M3610" i="4"/>
  <c r="M3609" i="4"/>
  <c r="R3609" i="4" s="1"/>
  <c r="N3609" i="4"/>
  <c r="O3609" i="4" s="1"/>
  <c r="Q3609" i="4" s="1"/>
  <c r="M3608" i="4"/>
  <c r="N3608" i="4"/>
  <c r="N3607" i="4"/>
  <c r="M3607" i="4"/>
  <c r="O3607" i="4" s="1"/>
  <c r="Q3607" i="4" s="1"/>
  <c r="N3606" i="4"/>
  <c r="M3606" i="4"/>
  <c r="M3605" i="4"/>
  <c r="R3605" i="4" s="1"/>
  <c r="N3605" i="4"/>
  <c r="O3605" i="4" s="1"/>
  <c r="Q3605" i="4" s="1"/>
  <c r="M3604" i="4"/>
  <c r="N3604" i="4"/>
  <c r="N3603" i="4"/>
  <c r="M3603" i="4"/>
  <c r="O3603" i="4" s="1"/>
  <c r="Q3603" i="4" s="1"/>
  <c r="M3602" i="4"/>
  <c r="M3601" i="4"/>
  <c r="R3601" i="4" s="1"/>
  <c r="N3601" i="4"/>
  <c r="M3600" i="4"/>
  <c r="N3600" i="4"/>
  <c r="N3599" i="4"/>
  <c r="M3599" i="4"/>
  <c r="M3598" i="4"/>
  <c r="M3597" i="4"/>
  <c r="R3597" i="4" s="1"/>
  <c r="N3597" i="4"/>
  <c r="M3596" i="4"/>
  <c r="N3596" i="4"/>
  <c r="M3595" i="4"/>
  <c r="N3595" i="4"/>
  <c r="N3594" i="4"/>
  <c r="M3594" i="4"/>
  <c r="M3593" i="4"/>
  <c r="R3593" i="4" s="1"/>
  <c r="N3593" i="4"/>
  <c r="O3593" i="4" s="1"/>
  <c r="Q3593" i="4" s="1"/>
  <c r="M3592" i="4"/>
  <c r="N3592" i="4"/>
  <c r="M3591" i="4"/>
  <c r="N3591" i="4"/>
  <c r="N3590" i="4"/>
  <c r="M3590" i="4"/>
  <c r="M3589" i="4"/>
  <c r="R3589" i="4" s="1"/>
  <c r="N3589" i="4"/>
  <c r="O3589" i="4" s="1"/>
  <c r="Q3589" i="4" s="1"/>
  <c r="M3588" i="4"/>
  <c r="N3588" i="4"/>
  <c r="M3587" i="4"/>
  <c r="N3587" i="4"/>
  <c r="M3586" i="4"/>
  <c r="M3585" i="4"/>
  <c r="R3585" i="4" s="1"/>
  <c r="N3585" i="4"/>
  <c r="M3584" i="4"/>
  <c r="N3584" i="4"/>
  <c r="M3583" i="4"/>
  <c r="N3583" i="4"/>
  <c r="M3582" i="4"/>
  <c r="M3581" i="4"/>
  <c r="R3581" i="4" s="1"/>
  <c r="N3581" i="4"/>
  <c r="M3580" i="4"/>
  <c r="N3580" i="4"/>
  <c r="M3579" i="4"/>
  <c r="N3579" i="4"/>
  <c r="M3578" i="4"/>
  <c r="M3577" i="4"/>
  <c r="R3577" i="4" s="1"/>
  <c r="N3577" i="4"/>
  <c r="M3576" i="4"/>
  <c r="N3576" i="4"/>
  <c r="M3575" i="4"/>
  <c r="N3575" i="4"/>
  <c r="N3574" i="4"/>
  <c r="M3574" i="4"/>
  <c r="M3573" i="4"/>
  <c r="R3573" i="4" s="1"/>
  <c r="N3573" i="4"/>
  <c r="M3572" i="4"/>
  <c r="N3572" i="4"/>
  <c r="M3571" i="4"/>
  <c r="O3571" i="4" s="1"/>
  <c r="Q3571" i="4" s="1"/>
  <c r="N3571" i="4"/>
  <c r="N3570" i="4"/>
  <c r="M3570" i="4"/>
  <c r="M3569" i="4"/>
  <c r="R3569" i="4" s="1"/>
  <c r="N3569" i="4"/>
  <c r="M3568" i="4"/>
  <c r="N3568" i="4"/>
  <c r="M3567" i="4"/>
  <c r="N3567" i="4"/>
  <c r="N3566" i="4"/>
  <c r="M3566" i="4"/>
  <c r="O3565" i="4"/>
  <c r="Q3565" i="4" s="1"/>
  <c r="N3565" i="4"/>
  <c r="M3565" i="4"/>
  <c r="R3565" i="4" s="1"/>
  <c r="M3564" i="4"/>
  <c r="N3564" i="4"/>
  <c r="M3563" i="4"/>
  <c r="N3563" i="4"/>
  <c r="N3562" i="4"/>
  <c r="M3562" i="4"/>
  <c r="M3561" i="4"/>
  <c r="R3561" i="4" s="1"/>
  <c r="N3561" i="4"/>
  <c r="O3561" i="4" s="1"/>
  <c r="Q3561" i="4" s="1"/>
  <c r="M3560" i="4"/>
  <c r="N3560" i="4"/>
  <c r="M3559" i="4"/>
  <c r="N3559" i="4"/>
  <c r="N3558" i="4"/>
  <c r="M3558" i="4"/>
  <c r="M3557" i="4"/>
  <c r="R3557" i="4" s="1"/>
  <c r="N3557" i="4"/>
  <c r="O3557" i="4" s="1"/>
  <c r="Q3557" i="4" s="1"/>
  <c r="M3556" i="4"/>
  <c r="N3556" i="4"/>
  <c r="M3555" i="4"/>
  <c r="N3555" i="4"/>
  <c r="N3554" i="4"/>
  <c r="M3554" i="4"/>
  <c r="M3553" i="4"/>
  <c r="R3553" i="4" s="1"/>
  <c r="N3553" i="4"/>
  <c r="O3553" i="4" s="1"/>
  <c r="Q3553" i="4" s="1"/>
  <c r="M3552" i="4"/>
  <c r="N3552" i="4"/>
  <c r="M3551" i="4"/>
  <c r="N3551" i="4"/>
  <c r="N3550" i="4"/>
  <c r="M3550" i="4"/>
  <c r="M3549" i="4"/>
  <c r="R3549" i="4" s="1"/>
  <c r="N3549" i="4"/>
  <c r="O3549" i="4" s="1"/>
  <c r="Q3549" i="4" s="1"/>
  <c r="M3548" i="4"/>
  <c r="N3548" i="4"/>
  <c r="M3547" i="4"/>
  <c r="N3547" i="4"/>
  <c r="N3546" i="4"/>
  <c r="M3546" i="4"/>
  <c r="N3545" i="4"/>
  <c r="M3545" i="4"/>
  <c r="R3545" i="4" s="1"/>
  <c r="M3544" i="4"/>
  <c r="N3544" i="4"/>
  <c r="M3543" i="4"/>
  <c r="N3543" i="4"/>
  <c r="N3542" i="4"/>
  <c r="M3542" i="4"/>
  <c r="N3541" i="4"/>
  <c r="M3541" i="4"/>
  <c r="M3540" i="4"/>
  <c r="N3540" i="4"/>
  <c r="M3539" i="4"/>
  <c r="N3539" i="4"/>
  <c r="N3538" i="4"/>
  <c r="M3538" i="4"/>
  <c r="M3537" i="4"/>
  <c r="R3537" i="4" s="1"/>
  <c r="N3537" i="4"/>
  <c r="O3537" i="4" s="1"/>
  <c r="Q3537" i="4" s="1"/>
  <c r="M3536" i="4"/>
  <c r="N3536" i="4"/>
  <c r="M3535" i="4"/>
  <c r="N3535" i="4"/>
  <c r="N3534" i="4"/>
  <c r="M3534" i="4"/>
  <c r="M3533" i="4"/>
  <c r="R3533" i="4" s="1"/>
  <c r="N3533" i="4"/>
  <c r="O3533" i="4" s="1"/>
  <c r="Q3533" i="4" s="1"/>
  <c r="M3532" i="4"/>
  <c r="N3532" i="4"/>
  <c r="M3531" i="4"/>
  <c r="N3531" i="4"/>
  <c r="N3530" i="4"/>
  <c r="M3530" i="4"/>
  <c r="M3529" i="4"/>
  <c r="R3529" i="4" s="1"/>
  <c r="N3529" i="4"/>
  <c r="O3529" i="4" s="1"/>
  <c r="Q3529" i="4" s="1"/>
  <c r="M3528" i="4"/>
  <c r="N3528" i="4"/>
  <c r="M3527" i="4"/>
  <c r="N3527" i="4"/>
  <c r="N3526" i="4"/>
  <c r="M3526" i="4"/>
  <c r="M3525" i="4"/>
  <c r="R3525" i="4" s="1"/>
  <c r="N3525" i="4"/>
  <c r="O3525" i="4" s="1"/>
  <c r="Q3525" i="4" s="1"/>
  <c r="M3524" i="4"/>
  <c r="N3524" i="4"/>
  <c r="M3523" i="4"/>
  <c r="N3523" i="4"/>
  <c r="N3522" i="4"/>
  <c r="M3522" i="4"/>
  <c r="N3521" i="4"/>
  <c r="M3521" i="4"/>
  <c r="R3521" i="4" s="1"/>
  <c r="M3520" i="4"/>
  <c r="N3520" i="4"/>
  <c r="M3519" i="4"/>
  <c r="N3519" i="4"/>
  <c r="N3518" i="4"/>
  <c r="M3518" i="4"/>
  <c r="M3517" i="4"/>
  <c r="R3517" i="4" s="1"/>
  <c r="N3517" i="4"/>
  <c r="M3516" i="4"/>
  <c r="N3516" i="4"/>
  <c r="M3515" i="4"/>
  <c r="O3515" i="4" s="1"/>
  <c r="Q3515" i="4" s="1"/>
  <c r="N3515" i="4"/>
  <c r="N3514" i="4"/>
  <c r="M3514" i="4"/>
  <c r="M3513" i="4"/>
  <c r="R3513" i="4" s="1"/>
  <c r="N3513" i="4"/>
  <c r="M3512" i="4"/>
  <c r="N3512" i="4"/>
  <c r="M3511" i="4"/>
  <c r="N3511" i="4"/>
  <c r="N3510" i="4"/>
  <c r="M3510" i="4"/>
  <c r="M3509" i="4"/>
  <c r="R3509" i="4" s="1"/>
  <c r="N3509" i="4"/>
  <c r="M3508" i="4"/>
  <c r="N3508" i="4"/>
  <c r="M3507" i="4"/>
  <c r="O3507" i="4" s="1"/>
  <c r="Q3507" i="4" s="1"/>
  <c r="N3507" i="4"/>
  <c r="N3506" i="4"/>
  <c r="M3506" i="4"/>
  <c r="M3505" i="4"/>
  <c r="R3505" i="4" s="1"/>
  <c r="N3505" i="4"/>
  <c r="M3504" i="4"/>
  <c r="N3504" i="4"/>
  <c r="M3503" i="4"/>
  <c r="N3503" i="4"/>
  <c r="N3502" i="4"/>
  <c r="M3502" i="4"/>
  <c r="M3501" i="4"/>
  <c r="R3501" i="4" s="1"/>
  <c r="N3501" i="4"/>
  <c r="M3500" i="4"/>
  <c r="N3500" i="4"/>
  <c r="M3499" i="4"/>
  <c r="O3499" i="4" s="1"/>
  <c r="Q3499" i="4" s="1"/>
  <c r="N3499" i="4"/>
  <c r="N3498" i="4"/>
  <c r="M3498" i="4"/>
  <c r="M3497" i="4"/>
  <c r="R3497" i="4" s="1"/>
  <c r="N3497" i="4"/>
  <c r="M3496" i="4"/>
  <c r="N3496" i="4"/>
  <c r="M3495" i="4"/>
  <c r="N3495" i="4"/>
  <c r="N3494" i="4"/>
  <c r="M3494" i="4"/>
  <c r="M3493" i="4"/>
  <c r="R3493" i="4" s="1"/>
  <c r="N3493" i="4"/>
  <c r="M3492" i="4"/>
  <c r="N3492" i="4"/>
  <c r="M3491" i="4"/>
  <c r="O3491" i="4" s="1"/>
  <c r="Q3491" i="4" s="1"/>
  <c r="N3491" i="4"/>
  <c r="N3490" i="4"/>
  <c r="M3490" i="4"/>
  <c r="M3489" i="4"/>
  <c r="R3489" i="4" s="1"/>
  <c r="N3489" i="4"/>
  <c r="M3488" i="4"/>
  <c r="N3488" i="4"/>
  <c r="M3487" i="4"/>
  <c r="N3487" i="4"/>
  <c r="N3486" i="4"/>
  <c r="M3486" i="4"/>
  <c r="M3485" i="4"/>
  <c r="R3485" i="4" s="1"/>
  <c r="N3485" i="4"/>
  <c r="M3484" i="4"/>
  <c r="N3484" i="4"/>
  <c r="M3483" i="4"/>
  <c r="O3483" i="4" s="1"/>
  <c r="Q3483" i="4" s="1"/>
  <c r="N3483" i="4"/>
  <c r="N3482" i="4"/>
  <c r="M3482" i="4"/>
  <c r="M3481" i="4"/>
  <c r="R3481" i="4" s="1"/>
  <c r="N3481" i="4"/>
  <c r="M3480" i="4"/>
  <c r="N3480" i="4"/>
  <c r="M3479" i="4"/>
  <c r="N3479" i="4"/>
  <c r="N3478" i="4"/>
  <c r="M3478" i="4"/>
  <c r="M3477" i="4"/>
  <c r="R3477" i="4" s="1"/>
  <c r="N3477" i="4"/>
  <c r="M3476" i="4"/>
  <c r="N3476" i="4"/>
  <c r="M3475" i="4"/>
  <c r="O3475" i="4" s="1"/>
  <c r="Q3475" i="4" s="1"/>
  <c r="N3475" i="4"/>
  <c r="N3474" i="4"/>
  <c r="M3474" i="4"/>
  <c r="M3473" i="4"/>
  <c r="R3473" i="4" s="1"/>
  <c r="N3473" i="4"/>
  <c r="M3472" i="4"/>
  <c r="N3472" i="4"/>
  <c r="M3471" i="4"/>
  <c r="N3471" i="4"/>
  <c r="N3470" i="4"/>
  <c r="M3470" i="4"/>
  <c r="M3469" i="4"/>
  <c r="R3469" i="4" s="1"/>
  <c r="N3469" i="4"/>
  <c r="M3468" i="4"/>
  <c r="N3468" i="4"/>
  <c r="M3467" i="4"/>
  <c r="O3467" i="4" s="1"/>
  <c r="Q3467" i="4" s="1"/>
  <c r="N3467" i="4"/>
  <c r="N3466" i="4"/>
  <c r="M3466" i="4"/>
  <c r="M3465" i="4"/>
  <c r="R3465" i="4" s="1"/>
  <c r="N3465" i="4"/>
  <c r="M3464" i="4"/>
  <c r="N3464" i="4"/>
  <c r="M3463" i="4"/>
  <c r="N3463" i="4"/>
  <c r="N3462" i="4"/>
  <c r="M3462" i="4"/>
  <c r="M3461" i="4"/>
  <c r="R3461" i="4" s="1"/>
  <c r="N3461" i="4"/>
  <c r="M3460" i="4"/>
  <c r="N3460" i="4"/>
  <c r="M3459" i="4"/>
  <c r="O3459" i="4" s="1"/>
  <c r="Q3459" i="4" s="1"/>
  <c r="N3459" i="4"/>
  <c r="N3458" i="4"/>
  <c r="M3458" i="4"/>
  <c r="M3457" i="4"/>
  <c r="R3457" i="4" s="1"/>
  <c r="N3457" i="4"/>
  <c r="M3456" i="4"/>
  <c r="N3456" i="4"/>
  <c r="M3455" i="4"/>
  <c r="N3455" i="4"/>
  <c r="N3454" i="4"/>
  <c r="M3454" i="4"/>
  <c r="M3453" i="4"/>
  <c r="R3453" i="4" s="1"/>
  <c r="N3453" i="4"/>
  <c r="M3452" i="4"/>
  <c r="N3452" i="4"/>
  <c r="N3451" i="4"/>
  <c r="M3451" i="4"/>
  <c r="N3450" i="4"/>
  <c r="M3450" i="4"/>
  <c r="M3449" i="4"/>
  <c r="R3449" i="4" s="1"/>
  <c r="N3449" i="4"/>
  <c r="M3448" i="4"/>
  <c r="N3448" i="4"/>
  <c r="N3447" i="4"/>
  <c r="M3447" i="4"/>
  <c r="N3446" i="4"/>
  <c r="M3446" i="4"/>
  <c r="M3445" i="4"/>
  <c r="R3445" i="4" s="1"/>
  <c r="N3445" i="4"/>
  <c r="M3444" i="4"/>
  <c r="N3444" i="4"/>
  <c r="N3443" i="4"/>
  <c r="M3443" i="4"/>
  <c r="N3442" i="4"/>
  <c r="M3442" i="4"/>
  <c r="M3441" i="4"/>
  <c r="R3441" i="4" s="1"/>
  <c r="N3441" i="4"/>
  <c r="M3440" i="4"/>
  <c r="N3440" i="4"/>
  <c r="M3439" i="4"/>
  <c r="O3439" i="4" s="1"/>
  <c r="Q3439" i="4" s="1"/>
  <c r="N3439" i="4"/>
  <c r="N3438" i="4"/>
  <c r="M3438" i="4"/>
  <c r="M3437" i="4"/>
  <c r="R3437" i="4" s="1"/>
  <c r="N3437" i="4"/>
  <c r="M3436" i="4"/>
  <c r="N3436" i="4"/>
  <c r="M3435" i="4"/>
  <c r="N3435" i="4"/>
  <c r="N3434" i="4"/>
  <c r="M3434" i="4"/>
  <c r="O3433" i="4"/>
  <c r="Q3433" i="4" s="1"/>
  <c r="N3433" i="4"/>
  <c r="M3433" i="4"/>
  <c r="R3433" i="4" s="1"/>
  <c r="M3432" i="4"/>
  <c r="N3432" i="4"/>
  <c r="M3431" i="4"/>
  <c r="N3431" i="4"/>
  <c r="N3430" i="4"/>
  <c r="M3430" i="4"/>
  <c r="M3429" i="4"/>
  <c r="R3429" i="4" s="1"/>
  <c r="N3429" i="4"/>
  <c r="O3429" i="4" s="1"/>
  <c r="Q3429" i="4" s="1"/>
  <c r="M3428" i="4"/>
  <c r="N3428" i="4"/>
  <c r="M3427" i="4"/>
  <c r="N3427" i="4"/>
  <c r="N3426" i="4"/>
  <c r="M3426" i="4"/>
  <c r="M3425" i="4"/>
  <c r="R3425" i="4" s="1"/>
  <c r="N3425" i="4"/>
  <c r="O3425" i="4" s="1"/>
  <c r="Q3425" i="4" s="1"/>
  <c r="M3424" i="4"/>
  <c r="N3424" i="4"/>
  <c r="M3423" i="4"/>
  <c r="N3423" i="4"/>
  <c r="N3422" i="4"/>
  <c r="M3422" i="4"/>
  <c r="M3421" i="4"/>
  <c r="R3421" i="4" s="1"/>
  <c r="N3421" i="4"/>
  <c r="O3421" i="4" s="1"/>
  <c r="Q3421" i="4" s="1"/>
  <c r="M3420" i="4"/>
  <c r="N3420" i="4"/>
  <c r="M3419" i="4"/>
  <c r="N3419" i="4"/>
  <c r="N3418" i="4"/>
  <c r="M3418" i="4"/>
  <c r="M3417" i="4"/>
  <c r="R3417" i="4" s="1"/>
  <c r="N3417" i="4"/>
  <c r="O3417" i="4" s="1"/>
  <c r="Q3417" i="4" s="1"/>
  <c r="M3416" i="4"/>
  <c r="N3416" i="4"/>
  <c r="M3415" i="4"/>
  <c r="N3415" i="4"/>
  <c r="N3414" i="4"/>
  <c r="M3414" i="4"/>
  <c r="N3413" i="4"/>
  <c r="M3413" i="4"/>
  <c r="R3413" i="4" s="1"/>
  <c r="M3412" i="4"/>
  <c r="N3412" i="4"/>
  <c r="M3411" i="4"/>
  <c r="N3411" i="4"/>
  <c r="N3410" i="4"/>
  <c r="M3410" i="4"/>
  <c r="N3409" i="4"/>
  <c r="M3409" i="4"/>
  <c r="M3408" i="4"/>
  <c r="N3408" i="4"/>
  <c r="M3407" i="4"/>
  <c r="N3407" i="4"/>
  <c r="N3406" i="4"/>
  <c r="M3406" i="4"/>
  <c r="M3405" i="4"/>
  <c r="R3405" i="4" s="1"/>
  <c r="N3405" i="4"/>
  <c r="O3405" i="4" s="1"/>
  <c r="Q3405" i="4" s="1"/>
  <c r="M3404" i="4"/>
  <c r="N3404" i="4"/>
  <c r="M3403" i="4"/>
  <c r="N3403" i="4"/>
  <c r="N3402" i="4"/>
  <c r="M3402" i="4"/>
  <c r="N3401" i="4"/>
  <c r="M3401" i="4"/>
  <c r="R3401" i="4" s="1"/>
  <c r="M3400" i="4"/>
  <c r="N3400" i="4"/>
  <c r="M3399" i="4"/>
  <c r="O3399" i="4" s="1"/>
  <c r="Q3399" i="4" s="1"/>
  <c r="N3399" i="4"/>
  <c r="N3398" i="4"/>
  <c r="M3398" i="4"/>
  <c r="M3397" i="4"/>
  <c r="R3397" i="4" s="1"/>
  <c r="N3397" i="4"/>
  <c r="M3396" i="4"/>
  <c r="N3396" i="4"/>
  <c r="M3395" i="4"/>
  <c r="N3395" i="4"/>
  <c r="N3394" i="4"/>
  <c r="M3394" i="4"/>
  <c r="M3393" i="4"/>
  <c r="R3393" i="4" s="1"/>
  <c r="N3393" i="4"/>
  <c r="M3392" i="4"/>
  <c r="N3392" i="4"/>
  <c r="M3391" i="4"/>
  <c r="O3391" i="4" s="1"/>
  <c r="Q3391" i="4" s="1"/>
  <c r="N3391" i="4"/>
  <c r="N3390" i="4"/>
  <c r="M3390" i="4"/>
  <c r="M3389" i="4"/>
  <c r="R3389" i="4" s="1"/>
  <c r="N3389" i="4"/>
  <c r="M3388" i="4"/>
  <c r="N3388" i="4"/>
  <c r="N3387" i="4"/>
  <c r="M3387" i="4"/>
  <c r="N3386" i="4"/>
  <c r="M3386" i="4"/>
  <c r="M3385" i="4"/>
  <c r="R3385" i="4" s="1"/>
  <c r="N3385" i="4"/>
  <c r="M3384" i="4"/>
  <c r="N3384" i="4"/>
  <c r="M3383" i="4"/>
  <c r="N3383" i="4"/>
  <c r="N3382" i="4"/>
  <c r="M3382" i="4"/>
  <c r="M3381" i="4"/>
  <c r="R3381" i="4" s="1"/>
  <c r="N3381" i="4"/>
  <c r="M3380" i="4"/>
  <c r="N3380" i="4"/>
  <c r="M3379" i="4"/>
  <c r="O3379" i="4" s="1"/>
  <c r="Q3379" i="4" s="1"/>
  <c r="N3379" i="4"/>
  <c r="N3378" i="4"/>
  <c r="M3378" i="4"/>
  <c r="M3377" i="4"/>
  <c r="R3377" i="4" s="1"/>
  <c r="N3377" i="4"/>
  <c r="M3376" i="4"/>
  <c r="N3376" i="4"/>
  <c r="M3375" i="4"/>
  <c r="N3375" i="4"/>
  <c r="M3374" i="4"/>
  <c r="M3373" i="4"/>
  <c r="R3373" i="4" s="1"/>
  <c r="N3373" i="4"/>
  <c r="M3372" i="4"/>
  <c r="N3372" i="4"/>
  <c r="M3371" i="4"/>
  <c r="N3371" i="4"/>
  <c r="M3370" i="4"/>
  <c r="M3369" i="4"/>
  <c r="R3369" i="4" s="1"/>
  <c r="N3369" i="4"/>
  <c r="M3368" i="4"/>
  <c r="N3368" i="4"/>
  <c r="M3367" i="4"/>
  <c r="N3367" i="4"/>
  <c r="M3366" i="4"/>
  <c r="M3365" i="4"/>
  <c r="R3365" i="4" s="1"/>
  <c r="N3365" i="4"/>
  <c r="M3364" i="4"/>
  <c r="N3364" i="4"/>
  <c r="M3363" i="4"/>
  <c r="N3363" i="4"/>
  <c r="M3362" i="4"/>
  <c r="N3361" i="4"/>
  <c r="M3361" i="4"/>
  <c r="R3361" i="4" s="1"/>
  <c r="M3360" i="4"/>
  <c r="N3360" i="4"/>
  <c r="M3359" i="4"/>
  <c r="O3359" i="4" s="1"/>
  <c r="Q3359" i="4" s="1"/>
  <c r="N3359" i="4"/>
  <c r="N3358" i="4"/>
  <c r="M3358" i="4"/>
  <c r="M3357" i="4"/>
  <c r="R3357" i="4" s="1"/>
  <c r="N3357" i="4"/>
  <c r="M3356" i="4"/>
  <c r="N3356" i="4"/>
  <c r="M3355" i="4"/>
  <c r="N3355" i="4"/>
  <c r="M3354" i="4"/>
  <c r="M3353" i="4"/>
  <c r="R3353" i="4" s="1"/>
  <c r="N3353" i="4"/>
  <c r="M3352" i="4"/>
  <c r="N3352" i="4"/>
  <c r="M3351" i="4"/>
  <c r="N3351" i="4"/>
  <c r="M3350" i="4"/>
  <c r="M3349" i="4"/>
  <c r="R3349" i="4" s="1"/>
  <c r="N3349" i="4"/>
  <c r="M3348" i="4"/>
  <c r="N3348" i="4"/>
  <c r="M3347" i="4"/>
  <c r="N3347" i="4"/>
  <c r="N3346" i="4"/>
  <c r="M3346" i="4"/>
  <c r="M3345" i="4"/>
  <c r="R3345" i="4" s="1"/>
  <c r="N3345" i="4"/>
  <c r="M3344" i="4"/>
  <c r="N3344" i="4"/>
  <c r="M3343" i="4"/>
  <c r="O3343" i="4" s="1"/>
  <c r="Q3343" i="4" s="1"/>
  <c r="N3343" i="4"/>
  <c r="N3342" i="4"/>
  <c r="M3342" i="4"/>
  <c r="N3341" i="4"/>
  <c r="M3341" i="4"/>
  <c r="M3340" i="4"/>
  <c r="N3340" i="4"/>
  <c r="M3339" i="4"/>
  <c r="N3339" i="4"/>
  <c r="N3338" i="4"/>
  <c r="M3338" i="4"/>
  <c r="M3337" i="4"/>
  <c r="R3337" i="4" s="1"/>
  <c r="N3337" i="4"/>
  <c r="O3337" i="4" s="1"/>
  <c r="Q3337" i="4" s="1"/>
  <c r="M3336" i="4"/>
  <c r="N3336" i="4"/>
  <c r="N3335" i="4"/>
  <c r="M3335" i="4"/>
  <c r="O3335" i="4" s="1"/>
  <c r="Q3335" i="4" s="1"/>
  <c r="N3334" i="4"/>
  <c r="M3334" i="4"/>
  <c r="M3333" i="4"/>
  <c r="R3333" i="4" s="1"/>
  <c r="N3333" i="4"/>
  <c r="O3333" i="4" s="1"/>
  <c r="Q3333" i="4" s="1"/>
  <c r="M3332" i="4"/>
  <c r="N3332" i="4"/>
  <c r="M3331" i="4"/>
  <c r="N3331" i="4"/>
  <c r="N3330" i="4"/>
  <c r="M3330" i="4"/>
  <c r="M3329" i="4"/>
  <c r="R3329" i="4" s="1"/>
  <c r="N3329" i="4"/>
  <c r="O3329" i="4" s="1"/>
  <c r="Q3329" i="4" s="1"/>
  <c r="M3328" i="4"/>
  <c r="N3328" i="4"/>
  <c r="M3327" i="4"/>
  <c r="N3327" i="4"/>
  <c r="M3326" i="4"/>
  <c r="M3325" i="4"/>
  <c r="R3325" i="4" s="1"/>
  <c r="N3325" i="4"/>
  <c r="M3324" i="4"/>
  <c r="N3324" i="4"/>
  <c r="M3323" i="4"/>
  <c r="N3323" i="4"/>
  <c r="N3322" i="4"/>
  <c r="M3322" i="4"/>
  <c r="M3321" i="4"/>
  <c r="R3321" i="4" s="1"/>
  <c r="N3321" i="4"/>
  <c r="M3320" i="4"/>
  <c r="N3320" i="4"/>
  <c r="M3319" i="4"/>
  <c r="O3319" i="4" s="1"/>
  <c r="Q3319" i="4" s="1"/>
  <c r="N3319" i="4"/>
  <c r="N3318" i="4"/>
  <c r="M3318" i="4"/>
  <c r="M3317" i="4"/>
  <c r="R3317" i="4" s="1"/>
  <c r="N3317" i="4"/>
  <c r="M3316" i="4"/>
  <c r="M3315" i="4"/>
  <c r="O3315" i="4" s="1"/>
  <c r="Q3315" i="4" s="1"/>
  <c r="N3315" i="4"/>
  <c r="N3314" i="4"/>
  <c r="M3314" i="4"/>
  <c r="M3313" i="4"/>
  <c r="R3313" i="4"/>
  <c r="N3313" i="4"/>
  <c r="M3312" i="4"/>
  <c r="M3311" i="4"/>
  <c r="R3311" i="4" s="1"/>
  <c r="N3311" i="4"/>
  <c r="O3311" i="4" s="1"/>
  <c r="Q3311" i="4" s="1"/>
  <c r="N3310" i="4"/>
  <c r="M3310" i="4"/>
  <c r="M3309" i="4"/>
  <c r="R3309" i="4" s="1"/>
  <c r="N3309" i="4"/>
  <c r="M3308" i="4"/>
  <c r="O3307" i="4"/>
  <c r="Q3307" i="4" s="1"/>
  <c r="M3307" i="4"/>
  <c r="R3307" i="4"/>
  <c r="N3307" i="4"/>
  <c r="N3306" i="4"/>
  <c r="M3306" i="4"/>
  <c r="M3305" i="4"/>
  <c r="N3305" i="4"/>
  <c r="M3304" i="4"/>
  <c r="M3303" i="4"/>
  <c r="R3303" i="4" s="1"/>
  <c r="N3303" i="4"/>
  <c r="N3302" i="4"/>
  <c r="M3302" i="4"/>
  <c r="M3301" i="4"/>
  <c r="R3301" i="4" s="1"/>
  <c r="N3301" i="4"/>
  <c r="M3300" i="4"/>
  <c r="M3299" i="4"/>
  <c r="N3299" i="4"/>
  <c r="N3298" i="4"/>
  <c r="M3298" i="4"/>
  <c r="M3297" i="4"/>
  <c r="R3297" i="4"/>
  <c r="N3297" i="4"/>
  <c r="M3296" i="4"/>
  <c r="M3295" i="4"/>
  <c r="R3295" i="4" s="1"/>
  <c r="N3295" i="4"/>
  <c r="O3295" i="4" s="1"/>
  <c r="Q3295" i="4" s="1"/>
  <c r="N3294" i="4"/>
  <c r="M3294" i="4"/>
  <c r="M3293" i="4"/>
  <c r="R3293" i="4" s="1"/>
  <c r="N3293" i="4"/>
  <c r="M3292" i="4"/>
  <c r="O3291" i="4"/>
  <c r="Q3291" i="4" s="1"/>
  <c r="M3291" i="4"/>
  <c r="R3291" i="4"/>
  <c r="N3291" i="4"/>
  <c r="N3290" i="4"/>
  <c r="M3290" i="4"/>
  <c r="M3289" i="4"/>
  <c r="R3289" i="4" s="1"/>
  <c r="N3289" i="4"/>
  <c r="M3288" i="4"/>
  <c r="M3287" i="4"/>
  <c r="R3287" i="4" s="1"/>
  <c r="N3287" i="4"/>
  <c r="N3286" i="4"/>
  <c r="M3286" i="4"/>
  <c r="M3285" i="4"/>
  <c r="R3285" i="4" s="1"/>
  <c r="N3285" i="4"/>
  <c r="M3284" i="4"/>
  <c r="M3283" i="4"/>
  <c r="O3283" i="4" s="1"/>
  <c r="Q3283" i="4" s="1"/>
  <c r="N3283" i="4"/>
  <c r="N3282" i="4"/>
  <c r="M3282" i="4"/>
  <c r="M3281" i="4"/>
  <c r="R3281" i="4"/>
  <c r="N3281" i="4"/>
  <c r="M3280" i="4"/>
  <c r="N3279" i="4"/>
  <c r="M3279" i="4"/>
  <c r="R3279" i="4" s="1"/>
  <c r="M3278" i="4"/>
  <c r="O3277" i="4"/>
  <c r="Q3277" i="4" s="1"/>
  <c r="M3277" i="4"/>
  <c r="R3277" i="4"/>
  <c r="N3277" i="4"/>
  <c r="N3276" i="4"/>
  <c r="M3276" i="4"/>
  <c r="R3275" i="4"/>
  <c r="S3275" i="4" s="1"/>
  <c r="N3275" i="4"/>
  <c r="M3275" i="4"/>
  <c r="O3275" i="4" s="1"/>
  <c r="Q3275" i="4" s="1"/>
  <c r="N3274" i="4"/>
  <c r="M3274" i="4"/>
  <c r="M3273" i="4"/>
  <c r="R3273" i="4" s="1"/>
  <c r="N3273" i="4"/>
  <c r="M3272" i="4"/>
  <c r="O3271" i="4"/>
  <c r="Q3271" i="4" s="1"/>
  <c r="N3271" i="4"/>
  <c r="M3271" i="4"/>
  <c r="R3271" i="4" s="1"/>
  <c r="M3270" i="4"/>
  <c r="M3269" i="4"/>
  <c r="R3269" i="4" s="1"/>
  <c r="N3269" i="4"/>
  <c r="N3268" i="4"/>
  <c r="M3268" i="4"/>
  <c r="R3267" i="4"/>
  <c r="S3267" i="4" s="1"/>
  <c r="N3267" i="4"/>
  <c r="O3267" i="4" s="1"/>
  <c r="Q3267" i="4" s="1"/>
  <c r="M3267" i="4"/>
  <c r="N3266" i="4"/>
  <c r="M3266" i="4"/>
  <c r="M3265" i="4"/>
  <c r="R3265" i="4" s="1"/>
  <c r="N3265" i="4"/>
  <c r="M3264" i="4"/>
  <c r="N3263" i="4"/>
  <c r="M3263" i="4"/>
  <c r="R3263" i="4" s="1"/>
  <c r="M3262" i="4"/>
  <c r="M3261" i="4"/>
  <c r="O3261" i="4" s="1"/>
  <c r="Q3261" i="4" s="1"/>
  <c r="N3261" i="4"/>
  <c r="N3260" i="4"/>
  <c r="M3260" i="4"/>
  <c r="M3259" i="4"/>
  <c r="R3259" i="4"/>
  <c r="N3259" i="4"/>
  <c r="M3258" i="4"/>
  <c r="M3257" i="4"/>
  <c r="R3257" i="4" s="1"/>
  <c r="N3257" i="4"/>
  <c r="O3257" i="4" s="1"/>
  <c r="Q3257" i="4" s="1"/>
  <c r="N3256" i="4"/>
  <c r="M3256" i="4"/>
  <c r="O3255" i="4"/>
  <c r="Q3255" i="4" s="1"/>
  <c r="N3255" i="4"/>
  <c r="M3255" i="4"/>
  <c r="R3255" i="4" s="1"/>
  <c r="S3255" i="4" s="1"/>
  <c r="N3254" i="4"/>
  <c r="M3254" i="4"/>
  <c r="M3253" i="4"/>
  <c r="R3253" i="4"/>
  <c r="N3253" i="4"/>
  <c r="M3252" i="4"/>
  <c r="M3251" i="4"/>
  <c r="R3251" i="4" s="1"/>
  <c r="N3251" i="4"/>
  <c r="O3251" i="4" s="1"/>
  <c r="Q3251" i="4" s="1"/>
  <c r="N3250" i="4"/>
  <c r="M3250" i="4"/>
  <c r="M3249" i="4"/>
  <c r="R3249" i="4" s="1"/>
  <c r="N3249" i="4"/>
  <c r="M3248" i="4"/>
  <c r="O3247" i="4"/>
  <c r="Q3247" i="4" s="1"/>
  <c r="M3247" i="4"/>
  <c r="R3247" i="4"/>
  <c r="N3247" i="4"/>
  <c r="N3246" i="4"/>
  <c r="M3246" i="4"/>
  <c r="M3245" i="4"/>
  <c r="R3245" i="4" s="1"/>
  <c r="N3245" i="4"/>
  <c r="M3244" i="4"/>
  <c r="M3243" i="4"/>
  <c r="R3243" i="4" s="1"/>
  <c r="N3243" i="4"/>
  <c r="N3242" i="4"/>
  <c r="M3242" i="4"/>
  <c r="M3241" i="4"/>
  <c r="R3241" i="4" s="1"/>
  <c r="N3241" i="4"/>
  <c r="M3240" i="4"/>
  <c r="M3239" i="4"/>
  <c r="O3239" i="4" s="1"/>
  <c r="Q3239" i="4" s="1"/>
  <c r="N3239" i="4"/>
  <c r="N3238" i="4"/>
  <c r="M3238" i="4"/>
  <c r="M3237" i="4"/>
  <c r="R3237" i="4"/>
  <c r="N3237" i="4"/>
  <c r="M3236" i="4"/>
  <c r="M3235" i="4"/>
  <c r="R3235" i="4" s="1"/>
  <c r="N3235" i="4"/>
  <c r="O3235" i="4" s="1"/>
  <c r="Q3235" i="4" s="1"/>
  <c r="N3234" i="4"/>
  <c r="M3234" i="4"/>
  <c r="M3233" i="4"/>
  <c r="R3233" i="4" s="1"/>
  <c r="N3233" i="4"/>
  <c r="M3232" i="4"/>
  <c r="M3231" i="4"/>
  <c r="R3231" i="4" s="1"/>
  <c r="N3231" i="4"/>
  <c r="O3231" i="4" s="1"/>
  <c r="Q3231" i="4" s="1"/>
  <c r="N3230" i="4"/>
  <c r="M3230" i="4"/>
  <c r="M3229" i="4"/>
  <c r="R3229" i="4"/>
  <c r="N3229" i="4"/>
  <c r="M3228" i="4"/>
  <c r="M3227" i="4"/>
  <c r="R3227" i="4"/>
  <c r="N3227" i="4"/>
  <c r="O3227" i="4" s="1"/>
  <c r="Q3227" i="4" s="1"/>
  <c r="N3226" i="4"/>
  <c r="M3226" i="4"/>
  <c r="M3225" i="4"/>
  <c r="R3225" i="4" s="1"/>
  <c r="N3225" i="4"/>
  <c r="M3224" i="4"/>
  <c r="M3223" i="4"/>
  <c r="N3223" i="4"/>
  <c r="N3222" i="4"/>
  <c r="M3222" i="4"/>
  <c r="M3221" i="4"/>
  <c r="N3221" i="4"/>
  <c r="M3220" i="4"/>
  <c r="N3219" i="4"/>
  <c r="M3219" i="4"/>
  <c r="R3219" i="4" s="1"/>
  <c r="M3218" i="4"/>
  <c r="M3217" i="4"/>
  <c r="N3217" i="4"/>
  <c r="N3216" i="4"/>
  <c r="M3216" i="4"/>
  <c r="M3215" i="4"/>
  <c r="O3215" i="4" s="1"/>
  <c r="Q3215" i="4" s="1"/>
  <c r="R3215" i="4"/>
  <c r="N3215" i="4"/>
  <c r="M3214" i="4"/>
  <c r="M3213" i="4"/>
  <c r="R3213" i="4" s="1"/>
  <c r="N3213" i="4"/>
  <c r="O3213" i="4" s="1"/>
  <c r="Q3213" i="4" s="1"/>
  <c r="N3212" i="4"/>
  <c r="M3212" i="4"/>
  <c r="R3211" i="4"/>
  <c r="S3211" i="4" s="1"/>
  <c r="N3211" i="4"/>
  <c r="M3211" i="4"/>
  <c r="N3210" i="4"/>
  <c r="M3210" i="4"/>
  <c r="M3209" i="4"/>
  <c r="R3209" i="4" s="1"/>
  <c r="N3209" i="4"/>
  <c r="M3208" i="4"/>
  <c r="M3207" i="4"/>
  <c r="R3207" i="4" s="1"/>
  <c r="N3207" i="4"/>
  <c r="O3207" i="4" s="1"/>
  <c r="Q3207" i="4" s="1"/>
  <c r="N3206" i="4"/>
  <c r="M3206" i="4"/>
  <c r="M3205" i="4"/>
  <c r="R3205" i="4" s="1"/>
  <c r="N3205" i="4"/>
  <c r="M3204" i="4"/>
  <c r="O3203" i="4"/>
  <c r="Q3203" i="4" s="1"/>
  <c r="M3203" i="4"/>
  <c r="R3203" i="4"/>
  <c r="N3203" i="4"/>
  <c r="N3202" i="4"/>
  <c r="M3202" i="4"/>
  <c r="M3201" i="4"/>
  <c r="N3201" i="4"/>
  <c r="M3200" i="4"/>
  <c r="M3199" i="4"/>
  <c r="R3199" i="4" s="1"/>
  <c r="N3199" i="4"/>
  <c r="N3198" i="4"/>
  <c r="M3198" i="4"/>
  <c r="M3197" i="4"/>
  <c r="R3197" i="4" s="1"/>
  <c r="N3197" i="4"/>
  <c r="M3196" i="4"/>
  <c r="M3195" i="4"/>
  <c r="N3195" i="4"/>
  <c r="N3194" i="4"/>
  <c r="M3194" i="4"/>
  <c r="M3193" i="4"/>
  <c r="O3193" i="4" s="1"/>
  <c r="Q3193" i="4" s="1"/>
  <c r="R3193" i="4"/>
  <c r="N3193" i="4"/>
  <c r="M3192" i="4"/>
  <c r="M3191" i="4"/>
  <c r="R3191" i="4" s="1"/>
  <c r="N3191" i="4"/>
  <c r="O3191" i="4" s="1"/>
  <c r="Q3191" i="4" s="1"/>
  <c r="N3190" i="4"/>
  <c r="M3190" i="4"/>
  <c r="M3189" i="4"/>
  <c r="R3189" i="4" s="1"/>
  <c r="N3189" i="4"/>
  <c r="M3188" i="4"/>
  <c r="O3187" i="4"/>
  <c r="Q3187" i="4" s="1"/>
  <c r="M3187" i="4"/>
  <c r="R3187" i="4"/>
  <c r="N3187" i="4"/>
  <c r="N3186" i="4"/>
  <c r="M3186" i="4"/>
  <c r="M3185" i="4"/>
  <c r="R3185" i="4" s="1"/>
  <c r="N3185" i="4"/>
  <c r="M3184" i="4"/>
  <c r="M3183" i="4"/>
  <c r="R3183" i="4" s="1"/>
  <c r="N3183" i="4"/>
  <c r="O3183" i="4" s="1"/>
  <c r="Q3183" i="4" s="1"/>
  <c r="N3182" i="4"/>
  <c r="M3182" i="4"/>
  <c r="M3181" i="4"/>
  <c r="R3181" i="4" s="1"/>
  <c r="N3181" i="4"/>
  <c r="M3180" i="4"/>
  <c r="M3179" i="4"/>
  <c r="R3179" i="4" s="1"/>
  <c r="N3179" i="4"/>
  <c r="O3179" i="4" s="1"/>
  <c r="Q3179" i="4" s="1"/>
  <c r="N3178" i="4"/>
  <c r="M3178" i="4"/>
  <c r="M3177" i="4"/>
  <c r="R3177" i="4"/>
  <c r="N3177" i="4"/>
  <c r="M3176" i="4"/>
  <c r="M3175" i="4"/>
  <c r="R3175" i="4" s="1"/>
  <c r="N3175" i="4"/>
  <c r="O3175" i="4" s="1"/>
  <c r="Q3175" i="4" s="1"/>
  <c r="N3174" i="4"/>
  <c r="M3174" i="4"/>
  <c r="N3173" i="4"/>
  <c r="M3173" i="4"/>
  <c r="R3173" i="4" s="1"/>
  <c r="S3173" i="4" s="1"/>
  <c r="N3172" i="4"/>
  <c r="M3172" i="4"/>
  <c r="M3171" i="4"/>
  <c r="N3171" i="4"/>
  <c r="M3170" i="4"/>
  <c r="M3169" i="4"/>
  <c r="R3169" i="4" s="1"/>
  <c r="N3169" i="4"/>
  <c r="N3168" i="4"/>
  <c r="M3168" i="4"/>
  <c r="M3167" i="4"/>
  <c r="R3167" i="4" s="1"/>
  <c r="N3167" i="4"/>
  <c r="M3166" i="4"/>
  <c r="O3165" i="4"/>
  <c r="Q3165" i="4" s="1"/>
  <c r="M3165" i="4"/>
  <c r="R3165" i="4" s="1"/>
  <c r="N3165" i="4"/>
  <c r="N3164" i="4"/>
  <c r="M3164" i="4"/>
  <c r="M3163" i="4"/>
  <c r="R3163" i="4"/>
  <c r="N3163" i="4"/>
  <c r="M3162" i="4"/>
  <c r="M3161" i="4"/>
  <c r="R3161" i="4"/>
  <c r="N3161" i="4"/>
  <c r="O3161" i="4" s="1"/>
  <c r="Q3161" i="4" s="1"/>
  <c r="N3160" i="4"/>
  <c r="M3160" i="4"/>
  <c r="M3159" i="4"/>
  <c r="R3159" i="4" s="1"/>
  <c r="N3159" i="4"/>
  <c r="M3158" i="4"/>
  <c r="N3157" i="4"/>
  <c r="M3157" i="4"/>
  <c r="R3157" i="4" s="1"/>
  <c r="M3156" i="4"/>
  <c r="M3155" i="4"/>
  <c r="R3155" i="4"/>
  <c r="N3155" i="4"/>
  <c r="O3155" i="4" s="1"/>
  <c r="Q3155" i="4" s="1"/>
  <c r="N3154" i="4"/>
  <c r="M3154" i="4"/>
  <c r="M3153" i="4"/>
  <c r="R3153" i="4" s="1"/>
  <c r="N3153" i="4"/>
  <c r="M3152" i="4"/>
  <c r="M3151" i="4"/>
  <c r="R3151" i="4" s="1"/>
  <c r="N3151" i="4"/>
  <c r="N3150" i="4"/>
  <c r="M3150" i="4"/>
  <c r="M3149" i="4"/>
  <c r="R3149" i="4" s="1"/>
  <c r="N3149" i="4"/>
  <c r="M3148" i="4"/>
  <c r="M3147" i="4"/>
  <c r="R3147" i="4" s="1"/>
  <c r="N3147" i="4"/>
  <c r="O3147" i="4" s="1"/>
  <c r="Q3147" i="4" s="1"/>
  <c r="N3146" i="4"/>
  <c r="M3146" i="4"/>
  <c r="M3145" i="4"/>
  <c r="R3145" i="4" s="1"/>
  <c r="N3145" i="4"/>
  <c r="M3144" i="4"/>
  <c r="O3143" i="4"/>
  <c r="Q3143" i="4" s="1"/>
  <c r="M3143" i="4"/>
  <c r="R3143" i="4"/>
  <c r="N3143" i="4"/>
  <c r="N3142" i="4"/>
  <c r="M3142" i="4"/>
  <c r="M3141" i="4"/>
  <c r="N3141" i="4"/>
  <c r="M3140" i="4"/>
  <c r="M3139" i="4"/>
  <c r="R3139" i="4" s="1"/>
  <c r="N3139" i="4"/>
  <c r="N3138" i="4"/>
  <c r="M3138" i="4"/>
  <c r="M3137" i="4"/>
  <c r="R3137" i="4" s="1"/>
  <c r="N3137" i="4"/>
  <c r="M3136" i="4"/>
  <c r="M3135" i="4"/>
  <c r="N3135" i="4"/>
  <c r="N3134" i="4"/>
  <c r="M3134" i="4"/>
  <c r="M3133" i="4"/>
  <c r="R3133" i="4"/>
  <c r="N3133" i="4"/>
  <c r="M3132" i="4"/>
  <c r="M3131" i="4"/>
  <c r="R3131" i="4" s="1"/>
  <c r="N3131" i="4"/>
  <c r="O3131" i="4" s="1"/>
  <c r="Q3131" i="4" s="1"/>
  <c r="N3130" i="4"/>
  <c r="M3130" i="4"/>
  <c r="M3129" i="4"/>
  <c r="R3129" i="4" s="1"/>
  <c r="N3129" i="4"/>
  <c r="M3128" i="4"/>
  <c r="O3127" i="4"/>
  <c r="Q3127" i="4" s="1"/>
  <c r="N3127" i="4"/>
  <c r="M3127" i="4"/>
  <c r="R3127" i="4" s="1"/>
  <c r="M3126" i="4"/>
  <c r="M3125" i="4"/>
  <c r="R3125" i="4" s="1"/>
  <c r="N3125" i="4"/>
  <c r="N3124" i="4"/>
  <c r="M3124" i="4"/>
  <c r="N3123" i="4"/>
  <c r="M3123" i="4"/>
  <c r="N3122" i="4"/>
  <c r="M3122" i="4"/>
  <c r="M3121" i="4"/>
  <c r="R3121" i="4" s="1"/>
  <c r="N3121" i="4"/>
  <c r="M3120" i="4"/>
  <c r="N3119" i="4"/>
  <c r="M3119" i="4"/>
  <c r="R3119" i="4" s="1"/>
  <c r="M3118" i="4"/>
  <c r="M3117" i="4"/>
  <c r="R3117" i="4" s="1"/>
  <c r="N3117" i="4"/>
  <c r="N3116" i="4"/>
  <c r="M3116" i="4"/>
  <c r="N3115" i="4"/>
  <c r="M3115" i="4"/>
  <c r="N3114" i="4"/>
  <c r="M3114" i="4"/>
  <c r="M3113" i="4"/>
  <c r="R3113" i="4" s="1"/>
  <c r="N3113" i="4"/>
  <c r="M3112" i="4"/>
  <c r="N3111" i="4"/>
  <c r="M3111" i="4"/>
  <c r="M3110" i="4"/>
  <c r="M3109" i="4"/>
  <c r="R3109" i="4" s="1"/>
  <c r="N3109" i="4"/>
  <c r="O3109" i="4" s="1"/>
  <c r="Q3109" i="4" s="1"/>
  <c r="N3108" i="4"/>
  <c r="M3108" i="4"/>
  <c r="N3107" i="4"/>
  <c r="M3107" i="4"/>
  <c r="R3107" i="4" s="1"/>
  <c r="S3107" i="4" s="1"/>
  <c r="N3106" i="4"/>
  <c r="M3106" i="4"/>
  <c r="M3105" i="4"/>
  <c r="N3105" i="4"/>
  <c r="M3104" i="4"/>
  <c r="N3103" i="4"/>
  <c r="M3103" i="4"/>
  <c r="R3103" i="4" s="1"/>
  <c r="M3102" i="4"/>
  <c r="M3101" i="4"/>
  <c r="N3101" i="4"/>
  <c r="N3100" i="4"/>
  <c r="M3100" i="4"/>
  <c r="N3099" i="4"/>
  <c r="M3099" i="4"/>
  <c r="N3098" i="4"/>
  <c r="M3098" i="4"/>
  <c r="M3097" i="4"/>
  <c r="R3097" i="4" s="1"/>
  <c r="N3097" i="4"/>
  <c r="M3096" i="4"/>
  <c r="N3095" i="4"/>
  <c r="M3095" i="4"/>
  <c r="R3095" i="4" s="1"/>
  <c r="M3094" i="4"/>
  <c r="M3093" i="4"/>
  <c r="R3093" i="4"/>
  <c r="N3093" i="4"/>
  <c r="O3093" i="4" s="1"/>
  <c r="Q3093" i="4" s="1"/>
  <c r="N3092" i="4"/>
  <c r="M3092" i="4"/>
  <c r="N3091" i="4"/>
  <c r="M3091" i="4"/>
  <c r="N3090" i="4"/>
  <c r="M3090" i="4"/>
  <c r="M3089" i="4"/>
  <c r="O3089" i="4" s="1"/>
  <c r="Q3089" i="4" s="1"/>
  <c r="R3089" i="4"/>
  <c r="N3089" i="4"/>
  <c r="M3088" i="4"/>
  <c r="N3087" i="4"/>
  <c r="M3087" i="4"/>
  <c r="R3087" i="4" s="1"/>
  <c r="M3086" i="4"/>
  <c r="O3085" i="4"/>
  <c r="Q3085" i="4" s="1"/>
  <c r="M3085" i="4"/>
  <c r="R3085" i="4"/>
  <c r="N3085" i="4"/>
  <c r="N3084" i="4"/>
  <c r="M3084" i="4"/>
  <c r="R3083" i="4"/>
  <c r="S3083" i="4" s="1"/>
  <c r="N3083" i="4"/>
  <c r="M3083" i="4"/>
  <c r="O3083" i="4" s="1"/>
  <c r="Q3083" i="4" s="1"/>
  <c r="N3082" i="4"/>
  <c r="M3082" i="4"/>
  <c r="M3081" i="4"/>
  <c r="R3081" i="4" s="1"/>
  <c r="N3081" i="4"/>
  <c r="M3080" i="4"/>
  <c r="O3079" i="4"/>
  <c r="Q3079" i="4" s="1"/>
  <c r="N3079" i="4"/>
  <c r="M3079" i="4"/>
  <c r="R3079" i="4" s="1"/>
  <c r="M3078" i="4"/>
  <c r="M3077" i="4"/>
  <c r="R3077" i="4" s="1"/>
  <c r="N3077" i="4"/>
  <c r="N3076" i="4"/>
  <c r="M3076" i="4"/>
  <c r="R3075" i="4"/>
  <c r="S3075" i="4" s="1"/>
  <c r="N3075" i="4"/>
  <c r="M3075" i="4"/>
  <c r="O3075" i="4" s="1"/>
  <c r="Q3075" i="4" s="1"/>
  <c r="N3074" i="4"/>
  <c r="M3074" i="4"/>
  <c r="M3073" i="4"/>
  <c r="R3073" i="4"/>
  <c r="N3073" i="4"/>
  <c r="M3072" i="4"/>
  <c r="N3071" i="4"/>
  <c r="M3071" i="4"/>
  <c r="R3071" i="4" s="1"/>
  <c r="M3070" i="4"/>
  <c r="O3069" i="4"/>
  <c r="Q3069" i="4" s="1"/>
  <c r="M3069" i="4"/>
  <c r="R3069" i="4"/>
  <c r="N3069" i="4"/>
  <c r="N3068" i="4"/>
  <c r="M3068" i="4"/>
  <c r="M3067" i="4"/>
  <c r="R3067" i="4" s="1"/>
  <c r="N3067" i="4"/>
  <c r="M3066" i="4"/>
  <c r="M3065" i="4"/>
  <c r="R3065" i="4" s="1"/>
  <c r="N3065" i="4"/>
  <c r="N3064" i="4"/>
  <c r="M3064" i="4"/>
  <c r="M3063" i="4"/>
  <c r="R3063" i="4" s="1"/>
  <c r="N3063" i="4"/>
  <c r="M3062" i="4"/>
  <c r="M3061" i="4"/>
  <c r="R3061" i="4" s="1"/>
  <c r="N3061" i="4"/>
  <c r="N3060" i="4"/>
  <c r="M3060" i="4"/>
  <c r="N3059" i="4"/>
  <c r="M3059" i="4"/>
  <c r="N3058" i="4"/>
  <c r="M3058" i="4"/>
  <c r="M3057" i="4"/>
  <c r="R3057" i="4" s="1"/>
  <c r="N3057" i="4"/>
  <c r="M3056" i="4"/>
  <c r="O3055" i="4"/>
  <c r="Q3055" i="4" s="1"/>
  <c r="M3055" i="4"/>
  <c r="R3055" i="4"/>
  <c r="N3055" i="4"/>
  <c r="N3054" i="4"/>
  <c r="M3054" i="4"/>
  <c r="M3053" i="4"/>
  <c r="N3053" i="4"/>
  <c r="M3052" i="4"/>
  <c r="N3051" i="4"/>
  <c r="M3051" i="4"/>
  <c r="R3051" i="4" s="1"/>
  <c r="M3050" i="4"/>
  <c r="M3049" i="4"/>
  <c r="N3049" i="4"/>
  <c r="N3048" i="4"/>
  <c r="M3048" i="4"/>
  <c r="M3047" i="4"/>
  <c r="R3047" i="4"/>
  <c r="N3047" i="4"/>
  <c r="M3046" i="4"/>
  <c r="M3045" i="4"/>
  <c r="R3045" i="4" s="1"/>
  <c r="N3045" i="4"/>
  <c r="O3045" i="4" s="1"/>
  <c r="Q3045" i="4" s="1"/>
  <c r="N3044" i="4"/>
  <c r="M3044" i="4"/>
  <c r="M3043" i="4"/>
  <c r="R3043" i="4" s="1"/>
  <c r="N3043" i="4"/>
  <c r="M3042" i="4"/>
  <c r="O3041" i="4"/>
  <c r="Q3041" i="4" s="1"/>
  <c r="M3041" i="4"/>
  <c r="R3041" i="4"/>
  <c r="N3041" i="4"/>
  <c r="N3040" i="4"/>
  <c r="M3040" i="4"/>
  <c r="M3039" i="4"/>
  <c r="R3039" i="4" s="1"/>
  <c r="N3039" i="4"/>
  <c r="M3038" i="4"/>
  <c r="M3037" i="4"/>
  <c r="R3037" i="4" s="1"/>
  <c r="N3037" i="4"/>
  <c r="N3036" i="4"/>
  <c r="M3036" i="4"/>
  <c r="M3035" i="4"/>
  <c r="R3035" i="4" s="1"/>
  <c r="N3035" i="4"/>
  <c r="M3034" i="4"/>
  <c r="M3033" i="4"/>
  <c r="O3033" i="4" s="1"/>
  <c r="Q3033" i="4" s="1"/>
  <c r="N3033" i="4"/>
  <c r="N3032" i="4"/>
  <c r="M3032" i="4"/>
  <c r="M3031" i="4"/>
  <c r="R3031" i="4"/>
  <c r="N3031" i="4"/>
  <c r="M3030" i="4"/>
  <c r="M3029" i="4"/>
  <c r="R3029" i="4" s="1"/>
  <c r="N3029" i="4"/>
  <c r="O3029" i="4" s="1"/>
  <c r="Q3029" i="4" s="1"/>
  <c r="N3028" i="4"/>
  <c r="M3028" i="4"/>
  <c r="N3027" i="4"/>
  <c r="M3027" i="4"/>
  <c r="R3027" i="4" s="1"/>
  <c r="S3027" i="4" s="1"/>
  <c r="N3026" i="4"/>
  <c r="M3026" i="4"/>
  <c r="M3025" i="4"/>
  <c r="N3025" i="4"/>
  <c r="M3024" i="4"/>
  <c r="M3023" i="4"/>
  <c r="R3023" i="4" s="1"/>
  <c r="N3023" i="4"/>
  <c r="N3022" i="4"/>
  <c r="M3022" i="4"/>
  <c r="M3021" i="4"/>
  <c r="R3021" i="4" s="1"/>
  <c r="N3021" i="4"/>
  <c r="M3020" i="4"/>
  <c r="O3019" i="4"/>
  <c r="Q3019" i="4" s="1"/>
  <c r="M3019" i="4"/>
  <c r="R3019" i="4" s="1"/>
  <c r="N3019" i="4"/>
  <c r="N3018" i="4"/>
  <c r="M3018" i="4"/>
  <c r="M3017" i="4"/>
  <c r="R3017" i="4"/>
  <c r="N3017" i="4"/>
  <c r="M3016" i="4"/>
  <c r="M3015" i="4"/>
  <c r="R3015" i="4"/>
  <c r="N3015" i="4"/>
  <c r="O3015" i="4" s="1"/>
  <c r="Q3015" i="4" s="1"/>
  <c r="N3014" i="4"/>
  <c r="M3014" i="4"/>
  <c r="M3013" i="4"/>
  <c r="R3013" i="4" s="1"/>
  <c r="N3013" i="4"/>
  <c r="M3012" i="4"/>
  <c r="M3011" i="4"/>
  <c r="O3011" i="4" s="1"/>
  <c r="Q3011" i="4" s="1"/>
  <c r="N3011" i="4"/>
  <c r="N3010" i="4"/>
  <c r="M3010" i="4"/>
  <c r="M3009" i="4"/>
  <c r="O3009" i="4" s="1"/>
  <c r="Q3009" i="4" s="1"/>
  <c r="R3009" i="4"/>
  <c r="N3009" i="4"/>
  <c r="M3008" i="4"/>
  <c r="M3007" i="4"/>
  <c r="R3007" i="4" s="1"/>
  <c r="N3007" i="4"/>
  <c r="O3007" i="4" s="1"/>
  <c r="Q3007" i="4" s="1"/>
  <c r="N3006" i="4"/>
  <c r="M3006" i="4"/>
  <c r="M3005" i="4"/>
  <c r="R3005" i="4" s="1"/>
  <c r="N3005" i="4"/>
  <c r="M3004" i="4"/>
  <c r="O3003" i="4"/>
  <c r="Q3003" i="4" s="1"/>
  <c r="M3003" i="4"/>
  <c r="R3003" i="4"/>
  <c r="N3003" i="4"/>
  <c r="N3002" i="4"/>
  <c r="M3002" i="4"/>
  <c r="M3001" i="4"/>
  <c r="N3001" i="4"/>
  <c r="M3000" i="4"/>
  <c r="M2999" i="4"/>
  <c r="R2999" i="4" s="1"/>
  <c r="N2999" i="4"/>
  <c r="N2998" i="4"/>
  <c r="M2998" i="4"/>
  <c r="M2997" i="4"/>
  <c r="R2997" i="4" s="1"/>
  <c r="N2997" i="4"/>
  <c r="M2996" i="4"/>
  <c r="M2995" i="4"/>
  <c r="N2995" i="4"/>
  <c r="N2994" i="4"/>
  <c r="M2994" i="4"/>
  <c r="M2993" i="4"/>
  <c r="O2993" i="4" s="1"/>
  <c r="Q2993" i="4" s="1"/>
  <c r="R2993" i="4"/>
  <c r="N2993" i="4"/>
  <c r="M2992" i="4"/>
  <c r="M2991" i="4"/>
  <c r="R2991" i="4"/>
  <c r="N2991" i="4"/>
  <c r="N2990" i="4"/>
  <c r="M2990" i="4"/>
  <c r="M2989" i="4"/>
  <c r="R2989" i="4" s="1"/>
  <c r="N2989" i="4"/>
  <c r="M2988" i="4"/>
  <c r="M2987" i="4"/>
  <c r="R2987" i="4" s="1"/>
  <c r="N2987" i="4"/>
  <c r="N2986" i="4"/>
  <c r="M2986" i="4"/>
  <c r="N2985" i="4"/>
  <c r="M2985" i="4"/>
  <c r="N2984" i="4"/>
  <c r="M2984" i="4"/>
  <c r="M2983" i="4"/>
  <c r="R2983" i="4" s="1"/>
  <c r="N2983" i="4"/>
  <c r="M2982" i="4"/>
  <c r="N2981" i="4"/>
  <c r="M2981" i="4"/>
  <c r="M2980" i="4"/>
  <c r="M2979" i="4"/>
  <c r="R2979" i="4" s="1"/>
  <c r="N2979" i="4"/>
  <c r="O2979" i="4" s="1"/>
  <c r="Q2979" i="4" s="1"/>
  <c r="N2978" i="4"/>
  <c r="M2978" i="4"/>
  <c r="M2977" i="4"/>
  <c r="R2977" i="4" s="1"/>
  <c r="N2977" i="4"/>
  <c r="M2976" i="4"/>
  <c r="O2975" i="4"/>
  <c r="Q2975" i="4" s="1"/>
  <c r="M2975" i="4"/>
  <c r="R2975" i="4"/>
  <c r="N2975" i="4"/>
  <c r="N2974" i="4"/>
  <c r="M2974" i="4"/>
  <c r="M2973" i="4"/>
  <c r="N2973" i="4"/>
  <c r="M2972" i="4"/>
  <c r="N2971" i="4"/>
  <c r="M2971" i="4"/>
  <c r="R2971" i="4" s="1"/>
  <c r="M2970" i="4"/>
  <c r="M2969" i="4"/>
  <c r="N2969" i="4"/>
  <c r="N2968" i="4"/>
  <c r="M2968" i="4"/>
  <c r="M2967" i="4"/>
  <c r="R2967" i="4"/>
  <c r="N2967" i="4"/>
  <c r="M2966" i="4"/>
  <c r="M2965" i="4"/>
  <c r="R2965" i="4" s="1"/>
  <c r="N2965" i="4"/>
  <c r="O2965" i="4" s="1"/>
  <c r="Q2965" i="4" s="1"/>
  <c r="N2964" i="4"/>
  <c r="M2964" i="4"/>
  <c r="M2963" i="4"/>
  <c r="R2963" i="4" s="1"/>
  <c r="N2963" i="4"/>
  <c r="M2962" i="4"/>
  <c r="O2961" i="4"/>
  <c r="Q2961" i="4" s="1"/>
  <c r="M2961" i="4"/>
  <c r="R2961" i="4"/>
  <c r="N2961" i="4"/>
  <c r="N2960" i="4"/>
  <c r="M2960" i="4"/>
  <c r="M2959" i="4"/>
  <c r="R2959" i="4" s="1"/>
  <c r="N2959" i="4"/>
  <c r="M2958" i="4"/>
  <c r="M2957" i="4"/>
  <c r="R2957" i="4" s="1"/>
  <c r="N2957" i="4"/>
  <c r="N2956" i="4"/>
  <c r="M2956" i="4"/>
  <c r="M2955" i="4"/>
  <c r="R2955" i="4" s="1"/>
  <c r="N2955" i="4"/>
  <c r="M2954" i="4"/>
  <c r="M2953" i="4"/>
  <c r="O2953" i="4" s="1"/>
  <c r="Q2953" i="4" s="1"/>
  <c r="N2953" i="4"/>
  <c r="N2952" i="4"/>
  <c r="M2952" i="4"/>
  <c r="M2951" i="4"/>
  <c r="R2951" i="4"/>
  <c r="N2951" i="4"/>
  <c r="M2950" i="4"/>
  <c r="M2949" i="4"/>
  <c r="R2949" i="4" s="1"/>
  <c r="N2949" i="4"/>
  <c r="O2949" i="4" s="1"/>
  <c r="Q2949" i="4" s="1"/>
  <c r="N2948" i="4"/>
  <c r="M2948" i="4"/>
  <c r="M2947" i="4"/>
  <c r="R2947" i="4" s="1"/>
  <c r="N2947" i="4"/>
  <c r="M2946" i="4"/>
  <c r="O2945" i="4"/>
  <c r="Q2945" i="4" s="1"/>
  <c r="M2945" i="4"/>
  <c r="R2945" i="4"/>
  <c r="N2945" i="4"/>
  <c r="N2944" i="4"/>
  <c r="M2944" i="4"/>
  <c r="M2943" i="4"/>
  <c r="N2943" i="4"/>
  <c r="M2942" i="4"/>
  <c r="M2941" i="4"/>
  <c r="R2941" i="4" s="1"/>
  <c r="N2941" i="4"/>
  <c r="N2940" i="4"/>
  <c r="M2940" i="4"/>
  <c r="M2939" i="4"/>
  <c r="R2939" i="4" s="1"/>
  <c r="N2939" i="4"/>
  <c r="M2938" i="4"/>
  <c r="M2937" i="4"/>
  <c r="N2937" i="4"/>
  <c r="N2936" i="4"/>
  <c r="M2936" i="4"/>
  <c r="M2935" i="4"/>
  <c r="R2935" i="4"/>
  <c r="N2935" i="4"/>
  <c r="M2934" i="4"/>
  <c r="M2933" i="4"/>
  <c r="R2933" i="4" s="1"/>
  <c r="N2933" i="4"/>
  <c r="O2933" i="4" s="1"/>
  <c r="Q2933" i="4" s="1"/>
  <c r="N2932" i="4"/>
  <c r="M2932" i="4"/>
  <c r="M2931" i="4"/>
  <c r="R2931" i="4" s="1"/>
  <c r="N2931" i="4"/>
  <c r="M2930" i="4"/>
  <c r="O2929" i="4"/>
  <c r="Q2929" i="4" s="1"/>
  <c r="M2929" i="4"/>
  <c r="R2929" i="4"/>
  <c r="N2929" i="4"/>
  <c r="N2928" i="4"/>
  <c r="M2928" i="4"/>
  <c r="M2927" i="4"/>
  <c r="R2927" i="4" s="1"/>
  <c r="N2927" i="4"/>
  <c r="M2926" i="4"/>
  <c r="M2925" i="4"/>
  <c r="R2925" i="4" s="1"/>
  <c r="N2925" i="4"/>
  <c r="N2924" i="4"/>
  <c r="M2924" i="4"/>
  <c r="M2923" i="4"/>
  <c r="R2923" i="4" s="1"/>
  <c r="N2923" i="4"/>
  <c r="M2922" i="4"/>
  <c r="M2921" i="4"/>
  <c r="O2921" i="4" s="1"/>
  <c r="Q2921" i="4" s="1"/>
  <c r="N2921" i="4"/>
  <c r="N2920" i="4"/>
  <c r="M2920" i="4"/>
  <c r="N2919" i="4"/>
  <c r="M2919" i="4"/>
  <c r="R2919" i="4" s="1"/>
  <c r="S2919" i="4" s="1"/>
  <c r="N2918" i="4"/>
  <c r="M2918" i="4"/>
  <c r="M2917" i="4"/>
  <c r="R2917" i="4" s="1"/>
  <c r="N2917" i="4"/>
  <c r="M2916" i="4"/>
  <c r="M2915" i="4"/>
  <c r="N2915" i="4"/>
  <c r="N2914" i="4"/>
  <c r="M2914" i="4"/>
  <c r="M2913" i="4"/>
  <c r="R2913" i="4"/>
  <c r="N2913" i="4"/>
  <c r="M2912" i="4"/>
  <c r="M2911" i="4"/>
  <c r="R2911" i="4" s="1"/>
  <c r="N2911" i="4"/>
  <c r="O2911" i="4" s="1"/>
  <c r="Q2911" i="4" s="1"/>
  <c r="N2910" i="4"/>
  <c r="M2910" i="4"/>
  <c r="N2909" i="4"/>
  <c r="M2909" i="4"/>
  <c r="N2908" i="4"/>
  <c r="M2908" i="4"/>
  <c r="M2907" i="4"/>
  <c r="R2907" i="4"/>
  <c r="N2907" i="4"/>
  <c r="M2906" i="4"/>
  <c r="N2905" i="4"/>
  <c r="M2905" i="4"/>
  <c r="R2905" i="4" s="1"/>
  <c r="M2904" i="4"/>
  <c r="O2903" i="4"/>
  <c r="Q2903" i="4" s="1"/>
  <c r="M2903" i="4"/>
  <c r="R2903" i="4"/>
  <c r="N2903" i="4"/>
  <c r="N2902" i="4"/>
  <c r="M2902" i="4"/>
  <c r="R2901" i="4"/>
  <c r="S2901" i="4" s="1"/>
  <c r="N2901" i="4"/>
  <c r="M2901" i="4"/>
  <c r="O2901" i="4" s="1"/>
  <c r="Q2901" i="4" s="1"/>
  <c r="N2900" i="4"/>
  <c r="M2900" i="4"/>
  <c r="M2899" i="4"/>
  <c r="R2899" i="4" s="1"/>
  <c r="N2899" i="4"/>
  <c r="M2898" i="4"/>
  <c r="O2897" i="4"/>
  <c r="Q2897" i="4" s="1"/>
  <c r="N2897" i="4"/>
  <c r="M2897" i="4"/>
  <c r="R2897" i="4" s="1"/>
  <c r="M2896" i="4"/>
  <c r="M2895" i="4"/>
  <c r="R2895" i="4" s="1"/>
  <c r="N2895" i="4"/>
  <c r="N2894" i="4"/>
  <c r="M2894" i="4"/>
  <c r="R2893" i="4"/>
  <c r="S2893" i="4" s="1"/>
  <c r="N2893" i="4"/>
  <c r="O2893" i="4" s="1"/>
  <c r="Q2893" i="4" s="1"/>
  <c r="M2893" i="4"/>
  <c r="N2892" i="4"/>
  <c r="M2892" i="4"/>
  <c r="M2891" i="4"/>
  <c r="R2891" i="4" s="1"/>
  <c r="N2891" i="4"/>
  <c r="M2890" i="4"/>
  <c r="N2889" i="4"/>
  <c r="M2889" i="4"/>
  <c r="R2889" i="4" s="1"/>
  <c r="M2888" i="4"/>
  <c r="M2887" i="4"/>
  <c r="O2887" i="4" s="1"/>
  <c r="Q2887" i="4" s="1"/>
  <c r="N2887" i="4"/>
  <c r="N2886" i="4"/>
  <c r="M2886" i="4"/>
  <c r="N2885" i="4"/>
  <c r="M2885" i="4"/>
  <c r="R2885" i="4" s="1"/>
  <c r="S2885" i="4" s="1"/>
  <c r="N2884" i="4"/>
  <c r="M2884" i="4"/>
  <c r="M2883" i="4"/>
  <c r="R2883" i="4" s="1"/>
  <c r="N2883" i="4"/>
  <c r="M2882" i="4"/>
  <c r="N2881" i="4"/>
  <c r="M2881" i="4"/>
  <c r="R2881" i="4" s="1"/>
  <c r="M2880" i="4"/>
  <c r="M2879" i="4"/>
  <c r="R2879" i="4" s="1"/>
  <c r="N2879" i="4"/>
  <c r="O2879" i="4" s="1"/>
  <c r="Q2879" i="4" s="1"/>
  <c r="N2878" i="4"/>
  <c r="M2878" i="4"/>
  <c r="O2877" i="4"/>
  <c r="Q2877" i="4" s="1"/>
  <c r="N2877" i="4"/>
  <c r="M2877" i="4"/>
  <c r="R2877" i="4" s="1"/>
  <c r="S2877" i="4" s="1"/>
  <c r="N2876" i="4"/>
  <c r="M2876" i="4"/>
  <c r="M2875" i="4"/>
  <c r="R2875" i="4"/>
  <c r="N2875" i="4"/>
  <c r="M2874" i="4"/>
  <c r="N2873" i="4"/>
  <c r="M2873" i="4"/>
  <c r="R2873" i="4" s="1"/>
  <c r="M2872" i="4"/>
  <c r="O2871" i="4"/>
  <c r="Q2871" i="4" s="1"/>
  <c r="M2871" i="4"/>
  <c r="R2871" i="4"/>
  <c r="N2871" i="4"/>
  <c r="N2870" i="4"/>
  <c r="M2870" i="4"/>
  <c r="N2869" i="4"/>
  <c r="M2869" i="4"/>
  <c r="N2868" i="4"/>
  <c r="M2868" i="4"/>
  <c r="M2867" i="4"/>
  <c r="R2867" i="4" s="1"/>
  <c r="N2867" i="4"/>
  <c r="M2866" i="4"/>
  <c r="N2865" i="4"/>
  <c r="M2865" i="4"/>
  <c r="M2864" i="4"/>
  <c r="M2863" i="4"/>
  <c r="R2863" i="4" s="1"/>
  <c r="N2863" i="4"/>
  <c r="N2862" i="4"/>
  <c r="M2862" i="4"/>
  <c r="R2861" i="4"/>
  <c r="S2861" i="4" s="1"/>
  <c r="N2861" i="4"/>
  <c r="O2861" i="4" s="1"/>
  <c r="Q2861" i="4" s="1"/>
  <c r="M2861" i="4"/>
  <c r="N2860" i="4"/>
  <c r="M2860" i="4"/>
  <c r="M2859" i="4"/>
  <c r="N2859" i="4"/>
  <c r="M2858" i="4"/>
  <c r="N2857" i="4"/>
  <c r="M2857" i="4"/>
  <c r="R2857" i="4" s="1"/>
  <c r="M2856" i="4"/>
  <c r="M2855" i="4"/>
  <c r="N2855" i="4"/>
  <c r="N2854" i="4"/>
  <c r="M2854" i="4"/>
  <c r="N2853" i="4"/>
  <c r="M2853" i="4"/>
  <c r="N2852" i="4"/>
  <c r="M2852" i="4"/>
  <c r="M2851" i="4"/>
  <c r="R2851" i="4" s="1"/>
  <c r="N2851" i="4"/>
  <c r="M2850" i="4"/>
  <c r="N2849" i="4"/>
  <c r="M2849" i="4"/>
  <c r="R2849" i="4" s="1"/>
  <c r="M2848" i="4"/>
  <c r="M2847" i="4"/>
  <c r="R2847" i="4" s="1"/>
  <c r="N2847" i="4"/>
  <c r="O2847" i="4" s="1"/>
  <c r="Q2847" i="4" s="1"/>
  <c r="N2846" i="4"/>
  <c r="M2846" i="4"/>
  <c r="M2845" i="4"/>
  <c r="R2845" i="4" s="1"/>
  <c r="N2845" i="4"/>
  <c r="M2844" i="4"/>
  <c r="O2843" i="4"/>
  <c r="Q2843" i="4" s="1"/>
  <c r="M2843" i="4"/>
  <c r="R2843" i="4"/>
  <c r="N2843" i="4"/>
  <c r="N2842" i="4"/>
  <c r="M2842" i="4"/>
  <c r="M2841" i="4"/>
  <c r="R2841" i="4" s="1"/>
  <c r="N2841" i="4"/>
  <c r="M2840" i="4"/>
  <c r="M2839" i="4"/>
  <c r="R2839" i="4" s="1"/>
  <c r="N2839" i="4"/>
  <c r="N2838" i="4"/>
  <c r="M2838" i="4"/>
  <c r="M2837" i="4"/>
  <c r="R2837" i="4" s="1"/>
  <c r="N2837" i="4"/>
  <c r="M2836" i="4"/>
  <c r="M2835" i="4"/>
  <c r="N2835" i="4"/>
  <c r="N2834" i="4"/>
  <c r="M2834" i="4"/>
  <c r="M2833" i="4"/>
  <c r="R2833" i="4"/>
  <c r="N2833" i="4"/>
  <c r="M2832" i="4"/>
  <c r="M2831" i="4"/>
  <c r="R2831" i="4" s="1"/>
  <c r="N2831" i="4"/>
  <c r="O2831" i="4" s="1"/>
  <c r="Q2831" i="4" s="1"/>
  <c r="N2830" i="4"/>
  <c r="M2830" i="4"/>
  <c r="M2829" i="4"/>
  <c r="R2829" i="4" s="1"/>
  <c r="N2829" i="4"/>
  <c r="M2828" i="4"/>
  <c r="O2827" i="4"/>
  <c r="Q2827" i="4" s="1"/>
  <c r="M2827" i="4"/>
  <c r="R2827" i="4"/>
  <c r="N2827" i="4"/>
  <c r="N2826" i="4"/>
  <c r="M2826" i="4"/>
  <c r="M2825" i="4"/>
  <c r="N2825" i="4"/>
  <c r="M2824" i="4"/>
  <c r="M2823" i="4"/>
  <c r="R2823" i="4" s="1"/>
  <c r="N2823" i="4"/>
  <c r="N2822" i="4"/>
  <c r="M2822" i="4"/>
  <c r="M2821" i="4"/>
  <c r="R2821" i="4" s="1"/>
  <c r="N2821" i="4"/>
  <c r="M2820" i="4"/>
  <c r="N2819" i="4"/>
  <c r="M2819" i="4"/>
  <c r="R2819" i="4" s="1"/>
  <c r="M2818" i="4"/>
  <c r="M2817" i="4"/>
  <c r="R2817" i="4"/>
  <c r="N2817" i="4"/>
  <c r="O2817" i="4" s="1"/>
  <c r="Q2817" i="4" s="1"/>
  <c r="N2816" i="4"/>
  <c r="M2816" i="4"/>
  <c r="M2815" i="4"/>
  <c r="R2815" i="4" s="1"/>
  <c r="N2815" i="4"/>
  <c r="M2814" i="4"/>
  <c r="M2813" i="4"/>
  <c r="N2813" i="4"/>
  <c r="N2812" i="4"/>
  <c r="M2812" i="4"/>
  <c r="M2811" i="4"/>
  <c r="N2811" i="4"/>
  <c r="M2810" i="4"/>
  <c r="M2809" i="4"/>
  <c r="R2809" i="4" s="1"/>
  <c r="N2809" i="4"/>
  <c r="N2808" i="4"/>
  <c r="M2808" i="4"/>
  <c r="M2807" i="4"/>
  <c r="R2807" i="4" s="1"/>
  <c r="N2807" i="4"/>
  <c r="M2806" i="4"/>
  <c r="M2805" i="4"/>
  <c r="N2805" i="4"/>
  <c r="N2804" i="4"/>
  <c r="M2804" i="4"/>
  <c r="M2803" i="4"/>
  <c r="O2803" i="4" s="1"/>
  <c r="Q2803" i="4" s="1"/>
  <c r="R2803" i="4"/>
  <c r="N2803" i="4"/>
  <c r="M2802" i="4"/>
  <c r="M2801" i="4"/>
  <c r="R2801" i="4" s="1"/>
  <c r="N2801" i="4"/>
  <c r="O2801" i="4" s="1"/>
  <c r="Q2801" i="4" s="1"/>
  <c r="N2800" i="4"/>
  <c r="M2800" i="4"/>
  <c r="M2799" i="4"/>
  <c r="R2799" i="4" s="1"/>
  <c r="N2799" i="4"/>
  <c r="M2798" i="4"/>
  <c r="O2797" i="4"/>
  <c r="Q2797" i="4" s="1"/>
  <c r="M2797" i="4"/>
  <c r="R2797" i="4"/>
  <c r="N2797" i="4"/>
  <c r="N2796" i="4"/>
  <c r="M2796" i="4"/>
  <c r="M2795" i="4"/>
  <c r="R2795" i="4" s="1"/>
  <c r="N2795" i="4"/>
  <c r="M2794" i="4"/>
  <c r="M2793" i="4"/>
  <c r="R2793" i="4" s="1"/>
  <c r="N2793" i="4"/>
  <c r="N2792" i="4"/>
  <c r="M2792" i="4"/>
  <c r="N2791" i="4"/>
  <c r="M2791" i="4"/>
  <c r="N2790" i="4"/>
  <c r="M2790" i="4"/>
  <c r="M2789" i="4"/>
  <c r="R2789" i="4"/>
  <c r="N2789" i="4"/>
  <c r="M2788" i="4"/>
  <c r="M2787" i="4"/>
  <c r="R2787" i="4"/>
  <c r="N2787" i="4"/>
  <c r="O2787" i="4" s="1"/>
  <c r="Q2787" i="4" s="1"/>
  <c r="N2786" i="4"/>
  <c r="M2786" i="4"/>
  <c r="M2785" i="4"/>
  <c r="R2785" i="4" s="1"/>
  <c r="N2785" i="4"/>
  <c r="M2784" i="4"/>
  <c r="N2783" i="4"/>
  <c r="M2783" i="4"/>
  <c r="R2783" i="4" s="1"/>
  <c r="M2782" i="4"/>
  <c r="M2781" i="4"/>
  <c r="R2781" i="4"/>
  <c r="N2781" i="4"/>
  <c r="O2781" i="4" s="1"/>
  <c r="Q2781" i="4" s="1"/>
  <c r="N2780" i="4"/>
  <c r="M2780" i="4"/>
  <c r="R2779" i="4"/>
  <c r="S2779" i="4" s="1"/>
  <c r="N2779" i="4"/>
  <c r="M2779" i="4"/>
  <c r="O2779" i="4" s="1"/>
  <c r="Q2779" i="4" s="1"/>
  <c r="N2778" i="4"/>
  <c r="M2778" i="4"/>
  <c r="M2777" i="4"/>
  <c r="O2777" i="4" s="1"/>
  <c r="Q2777" i="4" s="1"/>
  <c r="R2777" i="4"/>
  <c r="N2777" i="4"/>
  <c r="M2776" i="4"/>
  <c r="N2775" i="4"/>
  <c r="M2775" i="4"/>
  <c r="R2775" i="4" s="1"/>
  <c r="M2774" i="4"/>
  <c r="O2773" i="4"/>
  <c r="Q2773" i="4" s="1"/>
  <c r="M2773" i="4"/>
  <c r="R2773" i="4"/>
  <c r="N2773" i="4"/>
  <c r="N2772" i="4"/>
  <c r="M2772" i="4"/>
  <c r="N2771" i="4"/>
  <c r="M2771" i="4"/>
  <c r="N2770" i="4"/>
  <c r="M2770" i="4"/>
  <c r="M2769" i="4"/>
  <c r="R2769" i="4" s="1"/>
  <c r="N2769" i="4"/>
  <c r="M2768" i="4"/>
  <c r="O2767" i="4"/>
  <c r="Q2767" i="4" s="1"/>
  <c r="M2767" i="4"/>
  <c r="R2767" i="4"/>
  <c r="N2767" i="4"/>
  <c r="N2766" i="4"/>
  <c r="M2766" i="4"/>
  <c r="M2765" i="4"/>
  <c r="N2765" i="4"/>
  <c r="M2764" i="4"/>
  <c r="M2763" i="4"/>
  <c r="R2763" i="4" s="1"/>
  <c r="N2763" i="4"/>
  <c r="N2762" i="4"/>
  <c r="M2762" i="4"/>
  <c r="M2761" i="4"/>
  <c r="R2761" i="4" s="1"/>
  <c r="N2761" i="4"/>
  <c r="M2760" i="4"/>
  <c r="M2759" i="4"/>
  <c r="N2759" i="4"/>
  <c r="N2758" i="4"/>
  <c r="M2758" i="4"/>
  <c r="M2757" i="4"/>
  <c r="O2757" i="4" s="1"/>
  <c r="Q2757" i="4" s="1"/>
  <c r="R2757" i="4"/>
  <c r="N2757" i="4"/>
  <c r="M2756" i="4"/>
  <c r="N2755" i="4"/>
  <c r="M2755" i="4"/>
  <c r="R2755" i="4" s="1"/>
  <c r="M2754" i="4"/>
  <c r="O2753" i="4"/>
  <c r="Q2753" i="4" s="1"/>
  <c r="M2753" i="4"/>
  <c r="R2753" i="4"/>
  <c r="N2753" i="4"/>
  <c r="N2752" i="4"/>
  <c r="M2752" i="4"/>
  <c r="N2751" i="4"/>
  <c r="M2751" i="4"/>
  <c r="N2750" i="4"/>
  <c r="M2750" i="4"/>
  <c r="M2749" i="4"/>
  <c r="R2749" i="4" s="1"/>
  <c r="N2749" i="4"/>
  <c r="M2748" i="4"/>
  <c r="O2747" i="4"/>
  <c r="Q2747" i="4" s="1"/>
  <c r="M2747" i="4"/>
  <c r="R2747" i="4"/>
  <c r="N2747" i="4"/>
  <c r="N2746" i="4"/>
  <c r="M2746" i="4"/>
  <c r="M2745" i="4"/>
  <c r="N2745" i="4"/>
  <c r="M2744" i="4"/>
  <c r="M2743" i="4"/>
  <c r="R2743" i="4" s="1"/>
  <c r="N2743" i="4"/>
  <c r="N2742" i="4"/>
  <c r="M2742" i="4"/>
  <c r="M2741" i="4"/>
  <c r="R2741" i="4" s="1"/>
  <c r="N2741" i="4"/>
  <c r="M2740" i="4"/>
  <c r="M2739" i="4"/>
  <c r="N2739" i="4"/>
  <c r="N2738" i="4"/>
  <c r="M2738" i="4"/>
  <c r="M2737" i="4"/>
  <c r="R2737" i="4"/>
  <c r="N2737" i="4"/>
  <c r="M2736" i="4"/>
  <c r="M2735" i="4"/>
  <c r="R2735" i="4" s="1"/>
  <c r="N2735" i="4"/>
  <c r="O2735" i="4" s="1"/>
  <c r="Q2735" i="4" s="1"/>
  <c r="N2734" i="4"/>
  <c r="M2734" i="4"/>
  <c r="M2733" i="4"/>
  <c r="R2733" i="4" s="1"/>
  <c r="N2733" i="4"/>
  <c r="M2732" i="4"/>
  <c r="O2731" i="4"/>
  <c r="Q2731" i="4" s="1"/>
  <c r="M2731" i="4"/>
  <c r="R2731" i="4"/>
  <c r="N2731" i="4"/>
  <c r="N2730" i="4"/>
  <c r="M2730" i="4"/>
  <c r="M2729" i="4"/>
  <c r="R2729" i="4" s="1"/>
  <c r="N2729" i="4"/>
  <c r="M2728" i="4"/>
  <c r="M2727" i="4"/>
  <c r="R2727" i="4" s="1"/>
  <c r="N2727" i="4"/>
  <c r="N2726" i="4"/>
  <c r="M2726" i="4"/>
  <c r="M2725" i="4"/>
  <c r="R2725" i="4" s="1"/>
  <c r="N2725" i="4"/>
  <c r="M2724" i="4"/>
  <c r="M2723" i="4"/>
  <c r="N2723" i="4"/>
  <c r="N2722" i="4"/>
  <c r="M2722" i="4"/>
  <c r="M2721" i="4"/>
  <c r="R2721" i="4"/>
  <c r="N2721" i="4"/>
  <c r="M2720" i="4"/>
  <c r="M2719" i="4"/>
  <c r="R2719" i="4" s="1"/>
  <c r="N2719" i="4"/>
  <c r="O2719" i="4" s="1"/>
  <c r="Q2719" i="4" s="1"/>
  <c r="N2718" i="4"/>
  <c r="M2718" i="4"/>
  <c r="M2717" i="4"/>
  <c r="R2717" i="4" s="1"/>
  <c r="N2717" i="4"/>
  <c r="M2716" i="4"/>
  <c r="N2715" i="4"/>
  <c r="M2715" i="4"/>
  <c r="M2714" i="4"/>
  <c r="M2713" i="4"/>
  <c r="R2713" i="4" s="1"/>
  <c r="N2713" i="4"/>
  <c r="O2713" i="4" s="1"/>
  <c r="Q2713" i="4" s="1"/>
  <c r="N2712" i="4"/>
  <c r="M2712" i="4"/>
  <c r="N2711" i="4"/>
  <c r="M2711" i="4"/>
  <c r="R2711" i="4" s="1"/>
  <c r="S2711" i="4" s="1"/>
  <c r="N2710" i="4"/>
  <c r="M2710" i="4"/>
  <c r="M2709" i="4"/>
  <c r="N2709" i="4"/>
  <c r="M2708" i="4"/>
  <c r="N2707" i="4"/>
  <c r="M2707" i="4"/>
  <c r="R2707" i="4" s="1"/>
  <c r="M2706" i="4"/>
  <c r="M2705" i="4"/>
  <c r="N2705" i="4"/>
  <c r="N2704" i="4"/>
  <c r="M2704" i="4"/>
  <c r="R2703" i="4"/>
  <c r="S2703" i="4" s="1"/>
  <c r="N2703" i="4"/>
  <c r="M2703" i="4"/>
  <c r="O2703" i="4" s="1"/>
  <c r="Q2703" i="4" s="1"/>
  <c r="N2702" i="4"/>
  <c r="M2702" i="4"/>
  <c r="M2701" i="4"/>
  <c r="R2701" i="4" s="1"/>
  <c r="N2701" i="4"/>
  <c r="M2700" i="4"/>
  <c r="O2699" i="4"/>
  <c r="Q2699" i="4" s="1"/>
  <c r="M2699" i="4"/>
  <c r="R2699" i="4"/>
  <c r="N2699" i="4"/>
  <c r="N2698" i="4"/>
  <c r="M2698" i="4"/>
  <c r="M2697" i="4"/>
  <c r="R2697" i="4" s="1"/>
  <c r="N2697" i="4"/>
  <c r="M2696" i="4"/>
  <c r="M2695" i="4"/>
  <c r="R2695" i="4" s="1"/>
  <c r="N2695" i="4"/>
  <c r="N2694" i="4"/>
  <c r="M2694" i="4"/>
  <c r="M2693" i="4"/>
  <c r="R2693" i="4" s="1"/>
  <c r="N2693" i="4"/>
  <c r="M2692" i="4"/>
  <c r="M2691" i="4"/>
  <c r="N2691" i="4"/>
  <c r="N2690" i="4"/>
  <c r="M2690" i="4"/>
  <c r="M2689" i="4"/>
  <c r="O2689" i="4" s="1"/>
  <c r="Q2689" i="4" s="1"/>
  <c r="R2689" i="4"/>
  <c r="N2689" i="4"/>
  <c r="M2688" i="4"/>
  <c r="M2687" i="4"/>
  <c r="R2687" i="4" s="1"/>
  <c r="N2687" i="4"/>
  <c r="O2687" i="4" s="1"/>
  <c r="Q2687" i="4" s="1"/>
  <c r="N2686" i="4"/>
  <c r="M2686" i="4"/>
  <c r="M2685" i="4"/>
  <c r="R2685" i="4" s="1"/>
  <c r="N2685" i="4"/>
  <c r="M2684" i="4"/>
  <c r="N2683" i="4"/>
  <c r="M2683" i="4"/>
  <c r="M2682" i="4"/>
  <c r="M2681" i="4"/>
  <c r="R2681" i="4" s="1"/>
  <c r="N2681" i="4"/>
  <c r="N2680" i="4"/>
  <c r="M2680" i="4"/>
  <c r="M2679" i="4"/>
  <c r="R2679" i="4" s="1"/>
  <c r="N2679" i="4"/>
  <c r="M2678" i="4"/>
  <c r="M2677" i="4"/>
  <c r="O2677" i="4" s="1"/>
  <c r="Q2677" i="4" s="1"/>
  <c r="N2677" i="4"/>
  <c r="N2676" i="4"/>
  <c r="M2676" i="4"/>
  <c r="M2675" i="4"/>
  <c r="R2675" i="4"/>
  <c r="N2675" i="4"/>
  <c r="M2674" i="4"/>
  <c r="M2673" i="4"/>
  <c r="R2673" i="4" s="1"/>
  <c r="N2673" i="4"/>
  <c r="O2673" i="4" s="1"/>
  <c r="Q2673" i="4" s="1"/>
  <c r="N2672" i="4"/>
  <c r="M2672" i="4"/>
  <c r="M2671" i="4"/>
  <c r="R2671" i="4" s="1"/>
  <c r="N2671" i="4"/>
  <c r="M2670" i="4"/>
  <c r="O2669" i="4"/>
  <c r="Q2669" i="4" s="1"/>
  <c r="M2669" i="4"/>
  <c r="R2669" i="4"/>
  <c r="N2669" i="4"/>
  <c r="N2668" i="4"/>
  <c r="M2668" i="4"/>
  <c r="M2667" i="4"/>
  <c r="N2667" i="4"/>
  <c r="M2666" i="4"/>
  <c r="M2665" i="4"/>
  <c r="R2665" i="4" s="1"/>
  <c r="N2665" i="4"/>
  <c r="N2664" i="4"/>
  <c r="M2664" i="4"/>
  <c r="M2663" i="4"/>
  <c r="R2663" i="4" s="1"/>
  <c r="N2663" i="4"/>
  <c r="M2662" i="4"/>
  <c r="N2661" i="4"/>
  <c r="M2661" i="4"/>
  <c r="R2661" i="4" s="1"/>
  <c r="M2660" i="4"/>
  <c r="M2659" i="4"/>
  <c r="N2659" i="4"/>
  <c r="N2658" i="4"/>
  <c r="M2658" i="4"/>
  <c r="R2657" i="4"/>
  <c r="S2657" i="4" s="1"/>
  <c r="N2657" i="4"/>
  <c r="M2657" i="4"/>
  <c r="O2657" i="4" s="1"/>
  <c r="Q2657" i="4" s="1"/>
  <c r="N2656" i="4"/>
  <c r="M2656" i="4"/>
  <c r="M2655" i="4"/>
  <c r="R2655" i="4" s="1"/>
  <c r="N2655" i="4"/>
  <c r="M2654" i="4"/>
  <c r="N2653" i="4"/>
  <c r="M2653" i="4"/>
  <c r="R2653" i="4" s="1"/>
  <c r="M2652" i="4"/>
  <c r="M2651" i="4"/>
  <c r="R2651" i="4"/>
  <c r="N2651" i="4"/>
  <c r="O2651" i="4" s="1"/>
  <c r="Q2651" i="4" s="1"/>
  <c r="N2650" i="4"/>
  <c r="M2650" i="4"/>
  <c r="N2649" i="4"/>
  <c r="M2649" i="4"/>
  <c r="O2649" i="4" s="1"/>
  <c r="Q2649" i="4" s="1"/>
  <c r="N2648" i="4"/>
  <c r="M2648" i="4"/>
  <c r="M2647" i="4"/>
  <c r="O2647" i="4" s="1"/>
  <c r="Q2647" i="4" s="1"/>
  <c r="R2647" i="4"/>
  <c r="N2647" i="4"/>
  <c r="M2646" i="4"/>
  <c r="N2645" i="4"/>
  <c r="M2645" i="4"/>
  <c r="R2645" i="4" s="1"/>
  <c r="M2644" i="4"/>
  <c r="M2643" i="4"/>
  <c r="R2643" i="4" s="1"/>
  <c r="N2643" i="4"/>
  <c r="O2643" i="4" s="1"/>
  <c r="Q2643" i="4" s="1"/>
  <c r="N2642" i="4"/>
  <c r="M2642" i="4"/>
  <c r="N2641" i="4"/>
  <c r="M2641" i="4"/>
  <c r="R2641" i="4" s="1"/>
  <c r="S2641" i="4" s="1"/>
  <c r="N2640" i="4"/>
  <c r="M2640" i="4"/>
  <c r="M2639" i="4"/>
  <c r="R2639" i="4" s="1"/>
  <c r="N2639" i="4"/>
  <c r="M2638" i="4"/>
  <c r="N2637" i="4"/>
  <c r="M2637" i="4"/>
  <c r="R2637" i="4" s="1"/>
  <c r="M2636" i="4"/>
  <c r="M2635" i="4"/>
  <c r="R2635" i="4" s="1"/>
  <c r="N2635" i="4"/>
  <c r="O2635" i="4" s="1"/>
  <c r="Q2635" i="4" s="1"/>
  <c r="N2634" i="4"/>
  <c r="M2634" i="4"/>
  <c r="N2633" i="4"/>
  <c r="M2633" i="4"/>
  <c r="N2632" i="4"/>
  <c r="M2632" i="4"/>
  <c r="M2631" i="4"/>
  <c r="N2631" i="4"/>
  <c r="M2630" i="4"/>
  <c r="N2629" i="4"/>
  <c r="M2629" i="4"/>
  <c r="R2629" i="4" s="1"/>
  <c r="M2628" i="4"/>
  <c r="M2627" i="4"/>
  <c r="N2627" i="4"/>
  <c r="N2626" i="4"/>
  <c r="M2626" i="4"/>
  <c r="R2625" i="4"/>
  <c r="S2625" i="4" s="1"/>
  <c r="N2625" i="4"/>
  <c r="O2625" i="4" s="1"/>
  <c r="Q2625" i="4" s="1"/>
  <c r="M2625" i="4"/>
  <c r="N2624" i="4"/>
  <c r="M2624" i="4"/>
  <c r="M2623" i="4"/>
  <c r="R2623" i="4" s="1"/>
  <c r="N2623" i="4"/>
  <c r="M2622" i="4"/>
  <c r="N2621" i="4"/>
  <c r="M2621" i="4"/>
  <c r="R2621" i="4" s="1"/>
  <c r="M2620" i="4"/>
  <c r="M2619" i="4"/>
  <c r="R2619" i="4"/>
  <c r="N2619" i="4"/>
  <c r="O2619" i="4" s="1"/>
  <c r="Q2619" i="4" s="1"/>
  <c r="N2618" i="4"/>
  <c r="M2618" i="4"/>
  <c r="R2617" i="4"/>
  <c r="S2617" i="4" s="1"/>
  <c r="N2617" i="4"/>
  <c r="O2617" i="4" s="1"/>
  <c r="Q2617" i="4" s="1"/>
  <c r="M2617" i="4"/>
  <c r="N2616" i="4"/>
  <c r="M2616" i="4"/>
  <c r="M2615" i="4"/>
  <c r="N2615" i="4"/>
  <c r="M2614" i="4"/>
  <c r="N2613" i="4"/>
  <c r="M2613" i="4"/>
  <c r="R2613" i="4" s="1"/>
  <c r="M2612" i="4"/>
  <c r="M2611" i="4"/>
  <c r="N2611" i="4"/>
  <c r="N2610" i="4"/>
  <c r="M2610" i="4"/>
  <c r="R2609" i="4"/>
  <c r="S2609" i="4" s="1"/>
  <c r="N2609" i="4"/>
  <c r="M2609" i="4"/>
  <c r="N2608" i="4"/>
  <c r="M2608" i="4"/>
  <c r="M2607" i="4"/>
  <c r="R2607" i="4" s="1"/>
  <c r="N2607" i="4"/>
  <c r="M2606" i="4"/>
  <c r="N2605" i="4"/>
  <c r="O2605" i="4" s="1"/>
  <c r="Q2605" i="4" s="1"/>
  <c r="M2605" i="4"/>
  <c r="R2605" i="4" s="1"/>
  <c r="S2605" i="4" s="1"/>
  <c r="M2604" i="4"/>
  <c r="R2604" i="4" s="1"/>
  <c r="N2604" i="4"/>
  <c r="M2603" i="4"/>
  <c r="N2602" i="4"/>
  <c r="M2602" i="4"/>
  <c r="R2602" i="4" s="1"/>
  <c r="N2601" i="4"/>
  <c r="M2601" i="4"/>
  <c r="M2600" i="4"/>
  <c r="R2600" i="4" s="1"/>
  <c r="N2600" i="4"/>
  <c r="O2600" i="4" s="1"/>
  <c r="Q2600" i="4" s="1"/>
  <c r="M2599" i="4"/>
  <c r="N2598" i="4"/>
  <c r="M2598" i="4"/>
  <c r="R2598" i="4" s="1"/>
  <c r="N2597" i="4"/>
  <c r="M2597" i="4"/>
  <c r="M2596" i="4"/>
  <c r="R2596" i="4" s="1"/>
  <c r="N2596" i="4"/>
  <c r="M2595" i="4"/>
  <c r="N2594" i="4"/>
  <c r="M2594" i="4"/>
  <c r="R2594" i="4" s="1"/>
  <c r="N2593" i="4"/>
  <c r="M2593" i="4"/>
  <c r="M2592" i="4"/>
  <c r="R2592" i="4" s="1"/>
  <c r="N2592" i="4"/>
  <c r="O2592" i="4" s="1"/>
  <c r="Q2592" i="4" s="1"/>
  <c r="M2591" i="4"/>
  <c r="N2590" i="4"/>
  <c r="M2590" i="4"/>
  <c r="R2590" i="4" s="1"/>
  <c r="N2589" i="4"/>
  <c r="M2589" i="4"/>
  <c r="M2588" i="4"/>
  <c r="R2588" i="4" s="1"/>
  <c r="N2588" i="4"/>
  <c r="M2587" i="4"/>
  <c r="N2586" i="4"/>
  <c r="M2586" i="4"/>
  <c r="R2586" i="4" s="1"/>
  <c r="N2585" i="4"/>
  <c r="M2585" i="4"/>
  <c r="M2584" i="4"/>
  <c r="R2584" i="4" s="1"/>
  <c r="N2584" i="4"/>
  <c r="O2584" i="4" s="1"/>
  <c r="Q2584" i="4" s="1"/>
  <c r="M2583" i="4"/>
  <c r="N2582" i="4"/>
  <c r="M2582" i="4"/>
  <c r="R2582" i="4" s="1"/>
  <c r="N2581" i="4"/>
  <c r="M2581" i="4"/>
  <c r="M2580" i="4"/>
  <c r="R2580" i="4" s="1"/>
  <c r="N2580" i="4"/>
  <c r="M2579" i="4"/>
  <c r="N2578" i="4"/>
  <c r="M2578" i="4"/>
  <c r="R2578" i="4" s="1"/>
  <c r="N2577" i="4"/>
  <c r="M2577" i="4"/>
  <c r="M2576" i="4"/>
  <c r="R2576" i="4" s="1"/>
  <c r="N2576" i="4"/>
  <c r="O2576" i="4" s="1"/>
  <c r="Q2576" i="4" s="1"/>
  <c r="M2575" i="4"/>
  <c r="N2574" i="4"/>
  <c r="M2574" i="4"/>
  <c r="R2574" i="4" s="1"/>
  <c r="N2573" i="4"/>
  <c r="M2573" i="4"/>
  <c r="M2572" i="4"/>
  <c r="R2572" i="4" s="1"/>
  <c r="N2572" i="4"/>
  <c r="M2571" i="4"/>
  <c r="N2570" i="4"/>
  <c r="M2570" i="4"/>
  <c r="R2570" i="4" s="1"/>
  <c r="N2569" i="4"/>
  <c r="M2569" i="4"/>
  <c r="M2568" i="4"/>
  <c r="R2568" i="4" s="1"/>
  <c r="N2568" i="4"/>
  <c r="O2568" i="4" s="1"/>
  <c r="Q2568" i="4" s="1"/>
  <c r="M2567" i="4"/>
  <c r="N2566" i="4"/>
  <c r="M2566" i="4"/>
  <c r="R2566" i="4" s="1"/>
  <c r="N2565" i="4"/>
  <c r="M2565" i="4"/>
  <c r="M2564" i="4"/>
  <c r="R2564" i="4" s="1"/>
  <c r="N2564" i="4"/>
  <c r="M2563" i="4"/>
  <c r="N2562" i="4"/>
  <c r="M2562" i="4"/>
  <c r="R2562" i="4" s="1"/>
  <c r="N2561" i="4"/>
  <c r="M2561" i="4"/>
  <c r="M2560" i="4"/>
  <c r="R2560" i="4" s="1"/>
  <c r="N2560" i="4"/>
  <c r="O2560" i="4" s="1"/>
  <c r="Q2560" i="4" s="1"/>
  <c r="M2559" i="4"/>
  <c r="N2558" i="4"/>
  <c r="M2558" i="4"/>
  <c r="R2558" i="4" s="1"/>
  <c r="N2557" i="4"/>
  <c r="M2557" i="4"/>
  <c r="M2556" i="4"/>
  <c r="R2556" i="4" s="1"/>
  <c r="N2556" i="4"/>
  <c r="M2555" i="4"/>
  <c r="N2554" i="4"/>
  <c r="M2554" i="4"/>
  <c r="R2554" i="4" s="1"/>
  <c r="N2553" i="4"/>
  <c r="M2553" i="4"/>
  <c r="M2552" i="4"/>
  <c r="R2552" i="4" s="1"/>
  <c r="N2552" i="4"/>
  <c r="O2552" i="4" s="1"/>
  <c r="Q2552" i="4" s="1"/>
  <c r="M2551" i="4"/>
  <c r="N2550" i="4"/>
  <c r="M2550" i="4"/>
  <c r="R2550" i="4" s="1"/>
  <c r="N2549" i="4"/>
  <c r="M2549" i="4"/>
  <c r="M2548" i="4"/>
  <c r="R2548" i="4" s="1"/>
  <c r="N2548" i="4"/>
  <c r="M2547" i="4"/>
  <c r="N2546" i="4"/>
  <c r="M2546" i="4"/>
  <c r="R2546" i="4" s="1"/>
  <c r="N2545" i="4"/>
  <c r="M2545" i="4"/>
  <c r="M2544" i="4"/>
  <c r="R2544" i="4" s="1"/>
  <c r="N2544" i="4"/>
  <c r="O2544" i="4" s="1"/>
  <c r="Q2544" i="4" s="1"/>
  <c r="M2543" i="4"/>
  <c r="N2542" i="4"/>
  <c r="M2542" i="4"/>
  <c r="R2542" i="4" s="1"/>
  <c r="N2541" i="4"/>
  <c r="M2541" i="4"/>
  <c r="M2540" i="4"/>
  <c r="R2540" i="4" s="1"/>
  <c r="N2540" i="4"/>
  <c r="M2539" i="4"/>
  <c r="M2538" i="4"/>
  <c r="R2538" i="4" s="1"/>
  <c r="N2538" i="4"/>
  <c r="N2537" i="4"/>
  <c r="M2537" i="4"/>
  <c r="M2536" i="4"/>
  <c r="R2536" i="4" s="1"/>
  <c r="N2536" i="4"/>
  <c r="O2536" i="4" s="1"/>
  <c r="Q2536" i="4" s="1"/>
  <c r="M2535" i="4"/>
  <c r="N2534" i="4"/>
  <c r="M2534" i="4"/>
  <c r="R2534" i="4" s="1"/>
  <c r="N2533" i="4"/>
  <c r="M2533" i="4"/>
  <c r="M2532" i="4"/>
  <c r="R2532" i="4" s="1"/>
  <c r="N2532" i="4"/>
  <c r="M2531" i="4"/>
  <c r="N2530" i="4"/>
  <c r="M2530" i="4"/>
  <c r="R2530" i="4" s="1"/>
  <c r="N2529" i="4"/>
  <c r="M2529" i="4"/>
  <c r="M2528" i="4"/>
  <c r="R2528" i="4" s="1"/>
  <c r="N2528" i="4"/>
  <c r="O2528" i="4" s="1"/>
  <c r="Q2528" i="4" s="1"/>
  <c r="M2527" i="4"/>
  <c r="N2526" i="4"/>
  <c r="M2526" i="4"/>
  <c r="R2526" i="4" s="1"/>
  <c r="N2525" i="4"/>
  <c r="M2525" i="4"/>
  <c r="M2524" i="4"/>
  <c r="R2524" i="4" s="1"/>
  <c r="N2524" i="4"/>
  <c r="M2523" i="4"/>
  <c r="N2522" i="4"/>
  <c r="M2522" i="4"/>
  <c r="R2522" i="4" s="1"/>
  <c r="N2521" i="4"/>
  <c r="M2521" i="4"/>
  <c r="M2520" i="4"/>
  <c r="R2520" i="4" s="1"/>
  <c r="N2520" i="4"/>
  <c r="O2520" i="4" s="1"/>
  <c r="Q2520" i="4" s="1"/>
  <c r="M2519" i="4"/>
  <c r="N2518" i="4"/>
  <c r="M2518" i="4"/>
  <c r="R2518" i="4" s="1"/>
  <c r="N2517" i="4"/>
  <c r="M2517" i="4"/>
  <c r="M2516" i="4"/>
  <c r="R2516" i="4" s="1"/>
  <c r="N2516" i="4"/>
  <c r="M2515" i="4"/>
  <c r="N2514" i="4"/>
  <c r="M2514" i="4"/>
  <c r="R2514" i="4" s="1"/>
  <c r="N2513" i="4"/>
  <c r="M2513" i="4"/>
  <c r="M2512" i="4"/>
  <c r="R2512" i="4" s="1"/>
  <c r="N2512" i="4"/>
  <c r="O2512" i="4" s="1"/>
  <c r="Q2512" i="4" s="1"/>
  <c r="M2511" i="4"/>
  <c r="N2510" i="4"/>
  <c r="M2510" i="4"/>
  <c r="R2510" i="4" s="1"/>
  <c r="N2509" i="4"/>
  <c r="M2509" i="4"/>
  <c r="M2508" i="4"/>
  <c r="R2508" i="4" s="1"/>
  <c r="N2508" i="4"/>
  <c r="M2507" i="4"/>
  <c r="N2506" i="4"/>
  <c r="M2506" i="4"/>
  <c r="R2506" i="4" s="1"/>
  <c r="N2505" i="4"/>
  <c r="M2505" i="4"/>
  <c r="M2504" i="4"/>
  <c r="R2504" i="4" s="1"/>
  <c r="N2504" i="4"/>
  <c r="O2504" i="4" s="1"/>
  <c r="Q2504" i="4" s="1"/>
  <c r="M2503" i="4"/>
  <c r="M2502" i="4"/>
  <c r="R2502" i="4" s="1"/>
  <c r="N2502" i="4"/>
  <c r="N2501" i="4"/>
  <c r="M2501" i="4"/>
  <c r="M2500" i="4"/>
  <c r="R2500" i="4" s="1"/>
  <c r="N2500" i="4"/>
  <c r="M2499" i="4"/>
  <c r="M2498" i="4"/>
  <c r="R2498" i="4" s="1"/>
  <c r="N2498" i="4"/>
  <c r="N2497" i="4"/>
  <c r="M2497" i="4"/>
  <c r="M2496" i="4"/>
  <c r="R2496" i="4" s="1"/>
  <c r="N2496" i="4"/>
  <c r="O2496" i="4" s="1"/>
  <c r="Q2496" i="4" s="1"/>
  <c r="M2495" i="4"/>
  <c r="N2494" i="4"/>
  <c r="M2494" i="4"/>
  <c r="R2494" i="4" s="1"/>
  <c r="N2493" i="4"/>
  <c r="M2493" i="4"/>
  <c r="M2492" i="4"/>
  <c r="R2492" i="4" s="1"/>
  <c r="N2492" i="4"/>
  <c r="M2491" i="4"/>
  <c r="M2490" i="4"/>
  <c r="R2490" i="4" s="1"/>
  <c r="N2490" i="4"/>
  <c r="N2489" i="4"/>
  <c r="M2489" i="4"/>
  <c r="M2488" i="4"/>
  <c r="R2488" i="4" s="1"/>
  <c r="N2488" i="4"/>
  <c r="O2488" i="4" s="1"/>
  <c r="Q2488" i="4" s="1"/>
  <c r="M2487" i="4"/>
  <c r="M2486" i="4"/>
  <c r="R2486" i="4" s="1"/>
  <c r="N2486" i="4"/>
  <c r="N2485" i="4"/>
  <c r="M2485" i="4"/>
  <c r="M2484" i="4"/>
  <c r="R2484" i="4" s="1"/>
  <c r="N2484" i="4"/>
  <c r="M2483" i="4"/>
  <c r="M2482" i="4"/>
  <c r="R2482" i="4" s="1"/>
  <c r="N2482" i="4"/>
  <c r="N2481" i="4"/>
  <c r="M2481" i="4"/>
  <c r="M2480" i="4"/>
  <c r="R2480" i="4" s="1"/>
  <c r="N2480" i="4"/>
  <c r="O2480" i="4" s="1"/>
  <c r="Q2480" i="4" s="1"/>
  <c r="M2479" i="4"/>
  <c r="N2478" i="4"/>
  <c r="M2478" i="4"/>
  <c r="R2478" i="4" s="1"/>
  <c r="N2477" i="4"/>
  <c r="M2477" i="4"/>
  <c r="M2476" i="4"/>
  <c r="R2476" i="4" s="1"/>
  <c r="N2476" i="4"/>
  <c r="M2475" i="4"/>
  <c r="M2474" i="4"/>
  <c r="R2474" i="4" s="1"/>
  <c r="N2474" i="4"/>
  <c r="N2473" i="4"/>
  <c r="M2473" i="4"/>
  <c r="M2472" i="4"/>
  <c r="R2472" i="4" s="1"/>
  <c r="N2472" i="4"/>
  <c r="O2472" i="4" s="1"/>
  <c r="Q2472" i="4" s="1"/>
  <c r="M2471" i="4"/>
  <c r="M2470" i="4"/>
  <c r="R2470" i="4" s="1"/>
  <c r="N2470" i="4"/>
  <c r="N2469" i="4"/>
  <c r="M2469" i="4"/>
  <c r="M2468" i="4"/>
  <c r="R2468" i="4" s="1"/>
  <c r="N2468" i="4"/>
  <c r="M2467" i="4"/>
  <c r="M2466" i="4"/>
  <c r="R2466" i="4" s="1"/>
  <c r="N2466" i="4"/>
  <c r="N2465" i="4"/>
  <c r="M2465" i="4"/>
  <c r="M2464" i="4"/>
  <c r="R2464" i="4" s="1"/>
  <c r="N2464" i="4"/>
  <c r="O2464" i="4" s="1"/>
  <c r="Q2464" i="4" s="1"/>
  <c r="M2463" i="4"/>
  <c r="M2462" i="4"/>
  <c r="R2462" i="4" s="1"/>
  <c r="N2462" i="4"/>
  <c r="N2461" i="4"/>
  <c r="M2461" i="4"/>
  <c r="M2460" i="4"/>
  <c r="R2460" i="4" s="1"/>
  <c r="N2460" i="4"/>
  <c r="M2459" i="4"/>
  <c r="M2458" i="4"/>
  <c r="R2458" i="4" s="1"/>
  <c r="N2458" i="4"/>
  <c r="N2457" i="4"/>
  <c r="M2457" i="4"/>
  <c r="M2456" i="4"/>
  <c r="R2456" i="4" s="1"/>
  <c r="N2456" i="4"/>
  <c r="O2456" i="4" s="1"/>
  <c r="Q2456" i="4" s="1"/>
  <c r="M2455" i="4"/>
  <c r="M2454" i="4"/>
  <c r="R2454" i="4" s="1"/>
  <c r="N2454" i="4"/>
  <c r="N2453" i="4"/>
  <c r="M2453" i="4"/>
  <c r="M2452" i="4"/>
  <c r="R2452" i="4" s="1"/>
  <c r="N2452" i="4"/>
  <c r="M2451" i="4"/>
  <c r="M2450" i="4"/>
  <c r="R2450" i="4" s="1"/>
  <c r="N2450" i="4"/>
  <c r="N2449" i="4"/>
  <c r="M2449" i="4"/>
  <c r="M2448" i="4"/>
  <c r="R2448" i="4" s="1"/>
  <c r="N2448" i="4"/>
  <c r="O2448" i="4" s="1"/>
  <c r="Q2448" i="4" s="1"/>
  <c r="M2447" i="4"/>
  <c r="N2446" i="4"/>
  <c r="M2446" i="4"/>
  <c r="R2446" i="4" s="1"/>
  <c r="N2445" i="4"/>
  <c r="M2445" i="4"/>
  <c r="M2444" i="4"/>
  <c r="R2444" i="4" s="1"/>
  <c r="N2444" i="4"/>
  <c r="M2443" i="4"/>
  <c r="M2442" i="4"/>
  <c r="R2442" i="4" s="1"/>
  <c r="N2442" i="4"/>
  <c r="N2441" i="4"/>
  <c r="M2441" i="4"/>
  <c r="M2440" i="4"/>
  <c r="R2440" i="4" s="1"/>
  <c r="N2440" i="4"/>
  <c r="O2440" i="4" s="1"/>
  <c r="Q2440" i="4" s="1"/>
  <c r="M2439" i="4"/>
  <c r="N2438" i="4"/>
  <c r="M2438" i="4"/>
  <c r="R2438" i="4" s="1"/>
  <c r="N2437" i="4"/>
  <c r="M2437" i="4"/>
  <c r="M2436" i="4"/>
  <c r="R2436" i="4" s="1"/>
  <c r="N2436" i="4"/>
  <c r="M2435" i="4"/>
  <c r="M2434" i="4"/>
  <c r="R2434" i="4" s="1"/>
  <c r="N2434" i="4"/>
  <c r="N2433" i="4"/>
  <c r="M2433" i="4"/>
  <c r="M2432" i="4"/>
  <c r="R2432" i="4" s="1"/>
  <c r="N2432" i="4"/>
  <c r="O2432" i="4" s="1"/>
  <c r="Q2432" i="4" s="1"/>
  <c r="M2431" i="4"/>
  <c r="N2430" i="4"/>
  <c r="M2430" i="4"/>
  <c r="R2430" i="4" s="1"/>
  <c r="N2429" i="4"/>
  <c r="M2429" i="4"/>
  <c r="M2428" i="4"/>
  <c r="R2428" i="4" s="1"/>
  <c r="N2428" i="4"/>
  <c r="M2427" i="4"/>
  <c r="N2426" i="4"/>
  <c r="M2426" i="4"/>
  <c r="R2426" i="4" s="1"/>
  <c r="N2425" i="4"/>
  <c r="M2425" i="4"/>
  <c r="M2424" i="4"/>
  <c r="R2424" i="4" s="1"/>
  <c r="N2424" i="4"/>
  <c r="O2424" i="4" s="1"/>
  <c r="Q2424" i="4" s="1"/>
  <c r="M2423" i="4"/>
  <c r="N2422" i="4"/>
  <c r="M2422" i="4"/>
  <c r="R2422" i="4" s="1"/>
  <c r="N2421" i="4"/>
  <c r="M2421" i="4"/>
  <c r="M2420" i="4"/>
  <c r="R2420" i="4" s="1"/>
  <c r="N2420" i="4"/>
  <c r="M2419" i="4"/>
  <c r="N2418" i="4"/>
  <c r="M2418" i="4"/>
  <c r="R2418" i="4" s="1"/>
  <c r="N2417" i="4"/>
  <c r="M2417" i="4"/>
  <c r="M2416" i="4"/>
  <c r="R2416" i="4" s="1"/>
  <c r="N2416" i="4"/>
  <c r="O2416" i="4" s="1"/>
  <c r="Q2416" i="4" s="1"/>
  <c r="M2415" i="4"/>
  <c r="N2414" i="4"/>
  <c r="M2414" i="4"/>
  <c r="R2414" i="4" s="1"/>
  <c r="N2413" i="4"/>
  <c r="M2413" i="4"/>
  <c r="M2412" i="4"/>
  <c r="R2412" i="4" s="1"/>
  <c r="N2412" i="4"/>
  <c r="M2411" i="4"/>
  <c r="N2410" i="4"/>
  <c r="M2410" i="4"/>
  <c r="R2410" i="4" s="1"/>
  <c r="N2409" i="4"/>
  <c r="M2409" i="4"/>
  <c r="M2408" i="4"/>
  <c r="R2408" i="4" s="1"/>
  <c r="N2408" i="4"/>
  <c r="O2408" i="4" s="1"/>
  <c r="Q2408" i="4" s="1"/>
  <c r="M2407" i="4"/>
  <c r="M2406" i="4"/>
  <c r="R2406" i="4" s="1"/>
  <c r="N2406" i="4"/>
  <c r="N2405" i="4"/>
  <c r="M2405" i="4"/>
  <c r="M2404" i="4"/>
  <c r="R2404" i="4" s="1"/>
  <c r="N2404" i="4"/>
  <c r="M2403" i="4"/>
  <c r="N2402" i="4"/>
  <c r="M2402" i="4"/>
  <c r="R2402" i="4" s="1"/>
  <c r="N2401" i="4"/>
  <c r="M2401" i="4"/>
  <c r="M2400" i="4"/>
  <c r="R2400" i="4" s="1"/>
  <c r="N2400" i="4"/>
  <c r="O2400" i="4" s="1"/>
  <c r="Q2400" i="4" s="1"/>
  <c r="M2399" i="4"/>
  <c r="N2398" i="4"/>
  <c r="M2398" i="4"/>
  <c r="R2398" i="4" s="1"/>
  <c r="N2397" i="4"/>
  <c r="M2397" i="4"/>
  <c r="M2396" i="4"/>
  <c r="R2396" i="4" s="1"/>
  <c r="N2396" i="4"/>
  <c r="M2395" i="4"/>
  <c r="N2394" i="4"/>
  <c r="M2394" i="4"/>
  <c r="R2394" i="4" s="1"/>
  <c r="N2393" i="4"/>
  <c r="M2393" i="4"/>
  <c r="M2392" i="4"/>
  <c r="R2392" i="4" s="1"/>
  <c r="N2392" i="4"/>
  <c r="O2392" i="4" s="1"/>
  <c r="Q2392" i="4" s="1"/>
  <c r="M2391" i="4"/>
  <c r="N2390" i="4"/>
  <c r="M2390" i="4"/>
  <c r="R2390" i="4" s="1"/>
  <c r="N2389" i="4"/>
  <c r="M2389" i="4"/>
  <c r="M2388" i="4"/>
  <c r="R2388" i="4" s="1"/>
  <c r="N2388" i="4"/>
  <c r="M2387" i="4"/>
  <c r="N2386" i="4"/>
  <c r="M2386" i="4"/>
  <c r="R2386" i="4" s="1"/>
  <c r="N2385" i="4"/>
  <c r="M2385" i="4"/>
  <c r="M2384" i="4"/>
  <c r="R2384" i="4" s="1"/>
  <c r="N2384" i="4"/>
  <c r="O2384" i="4" s="1"/>
  <c r="Q2384" i="4" s="1"/>
  <c r="M2383" i="4"/>
  <c r="N2382" i="4"/>
  <c r="M2382" i="4"/>
  <c r="R2382" i="4" s="1"/>
  <c r="N2381" i="4"/>
  <c r="M2381" i="4"/>
  <c r="M2380" i="4"/>
  <c r="R2380" i="4" s="1"/>
  <c r="N2380" i="4"/>
  <c r="M2379" i="4"/>
  <c r="N2378" i="4"/>
  <c r="M2378" i="4"/>
  <c r="R2378" i="4" s="1"/>
  <c r="N2377" i="4"/>
  <c r="M2377" i="4"/>
  <c r="M2376" i="4"/>
  <c r="R2376" i="4" s="1"/>
  <c r="N2376" i="4"/>
  <c r="O2376" i="4" s="1"/>
  <c r="Q2376" i="4" s="1"/>
  <c r="M2375" i="4"/>
  <c r="N2374" i="4"/>
  <c r="M2374" i="4"/>
  <c r="R2374" i="4" s="1"/>
  <c r="N2373" i="4"/>
  <c r="M2373" i="4"/>
  <c r="M2372" i="4"/>
  <c r="R2372" i="4" s="1"/>
  <c r="N2372" i="4"/>
  <c r="M2371" i="4"/>
  <c r="N2370" i="4"/>
  <c r="M2370" i="4"/>
  <c r="R2370" i="4" s="1"/>
  <c r="N2369" i="4"/>
  <c r="M2369" i="4"/>
  <c r="M2368" i="4"/>
  <c r="R2368" i="4" s="1"/>
  <c r="N2368" i="4"/>
  <c r="O2368" i="4" s="1"/>
  <c r="Q2368" i="4" s="1"/>
  <c r="M2367" i="4"/>
  <c r="N2366" i="4"/>
  <c r="M2366" i="4"/>
  <c r="R2366" i="4" s="1"/>
  <c r="N2365" i="4"/>
  <c r="M2365" i="4"/>
  <c r="M2364" i="4"/>
  <c r="R2364" i="4" s="1"/>
  <c r="N2364" i="4"/>
  <c r="M2363" i="4"/>
  <c r="N2362" i="4"/>
  <c r="M2362" i="4"/>
  <c r="R2362" i="4" s="1"/>
  <c r="N2361" i="4"/>
  <c r="M2361" i="4"/>
  <c r="M2360" i="4"/>
  <c r="R2360" i="4" s="1"/>
  <c r="N2360" i="4"/>
  <c r="O2360" i="4" s="1"/>
  <c r="Q2360" i="4" s="1"/>
  <c r="M2359" i="4"/>
  <c r="N2358" i="4"/>
  <c r="M2358" i="4"/>
  <c r="R2358" i="4" s="1"/>
  <c r="N2357" i="4"/>
  <c r="M2357" i="4"/>
  <c r="M2356" i="4"/>
  <c r="R2356" i="4" s="1"/>
  <c r="N2356" i="4"/>
  <c r="M2355" i="4"/>
  <c r="N2354" i="4"/>
  <c r="M2354" i="4"/>
  <c r="R2354" i="4" s="1"/>
  <c r="N2353" i="4"/>
  <c r="M2353" i="4"/>
  <c r="M2352" i="4"/>
  <c r="R2352" i="4" s="1"/>
  <c r="N2352" i="4"/>
  <c r="O2352" i="4" s="1"/>
  <c r="Q2352" i="4" s="1"/>
  <c r="M2351" i="4"/>
  <c r="N2350" i="4"/>
  <c r="M2350" i="4"/>
  <c r="R2350" i="4" s="1"/>
  <c r="N2349" i="4"/>
  <c r="M2349" i="4"/>
  <c r="M2348" i="4"/>
  <c r="R2348" i="4" s="1"/>
  <c r="N2348" i="4"/>
  <c r="M2347" i="4"/>
  <c r="N2346" i="4"/>
  <c r="M2346" i="4"/>
  <c r="R2346" i="4" s="1"/>
  <c r="N2345" i="4"/>
  <c r="M2345" i="4"/>
  <c r="M2344" i="4"/>
  <c r="R2344" i="4" s="1"/>
  <c r="N2344" i="4"/>
  <c r="O2344" i="4" s="1"/>
  <c r="Q2344" i="4" s="1"/>
  <c r="M2343" i="4"/>
  <c r="N2342" i="4"/>
  <c r="M2342" i="4"/>
  <c r="R2342" i="4" s="1"/>
  <c r="N2341" i="4"/>
  <c r="M2341" i="4"/>
  <c r="M2340" i="4"/>
  <c r="R2340" i="4" s="1"/>
  <c r="N2340" i="4"/>
  <c r="M2339" i="4"/>
  <c r="N2338" i="4"/>
  <c r="M2338" i="4"/>
  <c r="R2338" i="4" s="1"/>
  <c r="N2337" i="4"/>
  <c r="M2337" i="4"/>
  <c r="M2336" i="4"/>
  <c r="R2336" i="4" s="1"/>
  <c r="N2336" i="4"/>
  <c r="O2336" i="4" s="1"/>
  <c r="Q2336" i="4" s="1"/>
  <c r="M2335" i="4"/>
  <c r="N2334" i="4"/>
  <c r="M2334" i="4"/>
  <c r="R2334" i="4" s="1"/>
  <c r="N2333" i="4"/>
  <c r="M2333" i="4"/>
  <c r="M2332" i="4"/>
  <c r="R2332" i="4" s="1"/>
  <c r="N2332" i="4"/>
  <c r="M2331" i="4"/>
  <c r="N2330" i="4"/>
  <c r="M2330" i="4"/>
  <c r="R2330" i="4" s="1"/>
  <c r="N2329" i="4"/>
  <c r="M2329" i="4"/>
  <c r="M2328" i="4"/>
  <c r="R2328" i="4" s="1"/>
  <c r="N2328" i="4"/>
  <c r="O2328" i="4" s="1"/>
  <c r="Q2328" i="4" s="1"/>
  <c r="M2327" i="4"/>
  <c r="N2326" i="4"/>
  <c r="M2326" i="4"/>
  <c r="R2326" i="4" s="1"/>
  <c r="N2325" i="4"/>
  <c r="M2325" i="4"/>
  <c r="M2324" i="4"/>
  <c r="R2324" i="4" s="1"/>
  <c r="N2324" i="4"/>
  <c r="M2323" i="4"/>
  <c r="N2322" i="4"/>
  <c r="M2322" i="4"/>
  <c r="R2322" i="4" s="1"/>
  <c r="N2321" i="4"/>
  <c r="M2321" i="4"/>
  <c r="M2320" i="4"/>
  <c r="R2320" i="4" s="1"/>
  <c r="N2320" i="4"/>
  <c r="O2320" i="4" s="1"/>
  <c r="Q2320" i="4" s="1"/>
  <c r="M2319" i="4"/>
  <c r="N2318" i="4"/>
  <c r="M2318" i="4"/>
  <c r="R2318" i="4" s="1"/>
  <c r="N2317" i="4"/>
  <c r="M2317" i="4"/>
  <c r="M2316" i="4"/>
  <c r="R2316" i="4" s="1"/>
  <c r="N2316" i="4"/>
  <c r="M2315" i="4"/>
  <c r="N2314" i="4"/>
  <c r="M2314" i="4"/>
  <c r="R2314" i="4" s="1"/>
  <c r="N2313" i="4"/>
  <c r="M2313" i="4"/>
  <c r="M2312" i="4"/>
  <c r="R2312" i="4" s="1"/>
  <c r="N2312" i="4"/>
  <c r="O2312" i="4" s="1"/>
  <c r="Q2312" i="4" s="1"/>
  <c r="M2311" i="4"/>
  <c r="N2310" i="4"/>
  <c r="M2310" i="4"/>
  <c r="R2310" i="4" s="1"/>
  <c r="N2309" i="4"/>
  <c r="M2309" i="4"/>
  <c r="M2308" i="4"/>
  <c r="R2308" i="4" s="1"/>
  <c r="N2308" i="4"/>
  <c r="M2307" i="4"/>
  <c r="N2306" i="4"/>
  <c r="M2306" i="4"/>
  <c r="R2306" i="4" s="1"/>
  <c r="N2305" i="4"/>
  <c r="M2305" i="4"/>
  <c r="M2304" i="4"/>
  <c r="R2304" i="4" s="1"/>
  <c r="N2304" i="4"/>
  <c r="O2304" i="4" s="1"/>
  <c r="Q2304" i="4" s="1"/>
  <c r="M2303" i="4"/>
  <c r="N2302" i="4"/>
  <c r="M2302" i="4"/>
  <c r="R2302" i="4" s="1"/>
  <c r="N2301" i="4"/>
  <c r="M2301" i="4"/>
  <c r="M2300" i="4"/>
  <c r="R2300" i="4" s="1"/>
  <c r="N2300" i="4"/>
  <c r="M2299" i="4"/>
  <c r="N2298" i="4"/>
  <c r="M2298" i="4"/>
  <c r="R2298" i="4" s="1"/>
  <c r="N2297" i="4"/>
  <c r="M2297" i="4"/>
  <c r="M2296" i="4"/>
  <c r="R2296" i="4" s="1"/>
  <c r="N2296" i="4"/>
  <c r="O2296" i="4" s="1"/>
  <c r="Q2296" i="4" s="1"/>
  <c r="M2295" i="4"/>
  <c r="N2294" i="4"/>
  <c r="M2294" i="4"/>
  <c r="R2294" i="4" s="1"/>
  <c r="N2293" i="4"/>
  <c r="M2293" i="4"/>
  <c r="M2292" i="4"/>
  <c r="R2292" i="4" s="1"/>
  <c r="N2292" i="4"/>
  <c r="M2291" i="4"/>
  <c r="N2290" i="4"/>
  <c r="M2290" i="4"/>
  <c r="R2290" i="4" s="1"/>
  <c r="N2289" i="4"/>
  <c r="M2289" i="4"/>
  <c r="M2288" i="4"/>
  <c r="R2288" i="4" s="1"/>
  <c r="N2288" i="4"/>
  <c r="O2288" i="4" s="1"/>
  <c r="Q2288" i="4" s="1"/>
  <c r="M2287" i="4"/>
  <c r="N2286" i="4"/>
  <c r="M2286" i="4"/>
  <c r="R2286" i="4" s="1"/>
  <c r="N2285" i="4"/>
  <c r="M2285" i="4"/>
  <c r="M2284" i="4"/>
  <c r="R2284" i="4" s="1"/>
  <c r="N2284" i="4"/>
  <c r="M2283" i="4"/>
  <c r="N2282" i="4"/>
  <c r="M2282" i="4"/>
  <c r="R2282" i="4" s="1"/>
  <c r="N2281" i="4"/>
  <c r="M2281" i="4"/>
  <c r="M2280" i="4"/>
  <c r="R2280" i="4" s="1"/>
  <c r="N2280" i="4"/>
  <c r="O2280" i="4" s="1"/>
  <c r="Q2280" i="4" s="1"/>
  <c r="M2279" i="4"/>
  <c r="N2278" i="4"/>
  <c r="M2278" i="4"/>
  <c r="R2278" i="4" s="1"/>
  <c r="N2277" i="4"/>
  <c r="M2277" i="4"/>
  <c r="M2276" i="4"/>
  <c r="R2276" i="4" s="1"/>
  <c r="N2276" i="4"/>
  <c r="M2275" i="4"/>
  <c r="N2274" i="4"/>
  <c r="M2274" i="4"/>
  <c r="R2274" i="4" s="1"/>
  <c r="N2273" i="4"/>
  <c r="M2273" i="4"/>
  <c r="M2272" i="4"/>
  <c r="R2272" i="4" s="1"/>
  <c r="N2272" i="4"/>
  <c r="O2272" i="4" s="1"/>
  <c r="Q2272" i="4" s="1"/>
  <c r="M2271" i="4"/>
  <c r="N2270" i="4"/>
  <c r="M2270" i="4"/>
  <c r="R2270" i="4" s="1"/>
  <c r="N2269" i="4"/>
  <c r="M2269" i="4"/>
  <c r="M2268" i="4"/>
  <c r="R2268" i="4" s="1"/>
  <c r="N2268" i="4"/>
  <c r="M2267" i="4"/>
  <c r="N2266" i="4"/>
  <c r="M2266" i="4"/>
  <c r="R2266" i="4" s="1"/>
  <c r="N2265" i="4"/>
  <c r="M2265" i="4"/>
  <c r="M2264" i="4"/>
  <c r="R2264" i="4" s="1"/>
  <c r="N2264" i="4"/>
  <c r="O2264" i="4" s="1"/>
  <c r="Q2264" i="4" s="1"/>
  <c r="M2263" i="4"/>
  <c r="N2262" i="4"/>
  <c r="M2262" i="4"/>
  <c r="R2262" i="4" s="1"/>
  <c r="N2261" i="4"/>
  <c r="M2261" i="4"/>
  <c r="M2260" i="4"/>
  <c r="R2260" i="4" s="1"/>
  <c r="N2260" i="4"/>
  <c r="M2259" i="4"/>
  <c r="N2258" i="4"/>
  <c r="M2258" i="4"/>
  <c r="R2258" i="4" s="1"/>
  <c r="N2257" i="4"/>
  <c r="M2257" i="4"/>
  <c r="M2256" i="4"/>
  <c r="R2256" i="4" s="1"/>
  <c r="N2256" i="4"/>
  <c r="O2256" i="4" s="1"/>
  <c r="Q2256" i="4" s="1"/>
  <c r="M2255" i="4"/>
  <c r="N2254" i="4"/>
  <c r="M2254" i="4"/>
  <c r="R2254" i="4" s="1"/>
  <c r="N2253" i="4"/>
  <c r="M2253" i="4"/>
  <c r="M2252" i="4"/>
  <c r="R2252" i="4" s="1"/>
  <c r="N2252" i="4"/>
  <c r="M2251" i="4"/>
  <c r="N2250" i="4"/>
  <c r="M2250" i="4"/>
  <c r="R2250" i="4" s="1"/>
  <c r="N2249" i="4"/>
  <c r="M2249" i="4"/>
  <c r="M2248" i="4"/>
  <c r="R2248" i="4" s="1"/>
  <c r="N2248" i="4"/>
  <c r="O2248" i="4" s="1"/>
  <c r="Q2248" i="4" s="1"/>
  <c r="M2247" i="4"/>
  <c r="N2246" i="4"/>
  <c r="M2246" i="4"/>
  <c r="R2246" i="4" s="1"/>
  <c r="N2245" i="4"/>
  <c r="M2245" i="4"/>
  <c r="M2244" i="4"/>
  <c r="R2244" i="4" s="1"/>
  <c r="N2244" i="4"/>
  <c r="M2243" i="4"/>
  <c r="N2242" i="4"/>
  <c r="M2242" i="4"/>
  <c r="R2242" i="4" s="1"/>
  <c r="N2241" i="4"/>
  <c r="M2241" i="4"/>
  <c r="M2240" i="4"/>
  <c r="R2240" i="4" s="1"/>
  <c r="N2240" i="4"/>
  <c r="O2240" i="4" s="1"/>
  <c r="Q2240" i="4" s="1"/>
  <c r="M2239" i="4"/>
  <c r="N2238" i="4"/>
  <c r="M2238" i="4"/>
  <c r="R2238" i="4" s="1"/>
  <c r="N2237" i="4"/>
  <c r="M2237" i="4"/>
  <c r="M2236" i="4"/>
  <c r="R2236" i="4" s="1"/>
  <c r="N2236" i="4"/>
  <c r="M2235" i="4"/>
  <c r="N2234" i="4"/>
  <c r="M2234" i="4"/>
  <c r="R2234" i="4" s="1"/>
  <c r="N2233" i="4"/>
  <c r="M2233" i="4"/>
  <c r="M2232" i="4"/>
  <c r="R2232" i="4" s="1"/>
  <c r="N2232" i="4"/>
  <c r="O2232" i="4" s="1"/>
  <c r="Q2232" i="4" s="1"/>
  <c r="M2231" i="4"/>
  <c r="N2230" i="4"/>
  <c r="M2230" i="4"/>
  <c r="R2230" i="4" s="1"/>
  <c r="N2229" i="4"/>
  <c r="M2229" i="4"/>
  <c r="M2228" i="4"/>
  <c r="R2228" i="4" s="1"/>
  <c r="N2228" i="4"/>
  <c r="M2227" i="4"/>
  <c r="N2226" i="4"/>
  <c r="M2226" i="4"/>
  <c r="R2226" i="4" s="1"/>
  <c r="N2225" i="4"/>
  <c r="M2225" i="4"/>
  <c r="M2224" i="4"/>
  <c r="R2224" i="4" s="1"/>
  <c r="N2224" i="4"/>
  <c r="O2224" i="4" s="1"/>
  <c r="Q2224" i="4" s="1"/>
  <c r="M2223" i="4"/>
  <c r="N2222" i="4"/>
  <c r="M2222" i="4"/>
  <c r="R2222" i="4" s="1"/>
  <c r="N2221" i="4"/>
  <c r="M2221" i="4"/>
  <c r="M2220" i="4"/>
  <c r="R2220" i="4" s="1"/>
  <c r="N2220" i="4"/>
  <c r="M2219" i="4"/>
  <c r="N2218" i="4"/>
  <c r="M2218" i="4"/>
  <c r="R2218" i="4" s="1"/>
  <c r="N2217" i="4"/>
  <c r="M2217" i="4"/>
  <c r="M2216" i="4"/>
  <c r="R2216" i="4" s="1"/>
  <c r="N2216" i="4"/>
  <c r="O2216" i="4" s="1"/>
  <c r="Q2216" i="4" s="1"/>
  <c r="M2215" i="4"/>
  <c r="N2214" i="4"/>
  <c r="M2214" i="4"/>
  <c r="R2214" i="4" s="1"/>
  <c r="N2213" i="4"/>
  <c r="M2213" i="4"/>
  <c r="M2212" i="4"/>
  <c r="R2212" i="4" s="1"/>
  <c r="N2212" i="4"/>
  <c r="M2211" i="4"/>
  <c r="N2210" i="4"/>
  <c r="M2210" i="4"/>
  <c r="R2210" i="4" s="1"/>
  <c r="N2209" i="4"/>
  <c r="M2209" i="4"/>
  <c r="M2208" i="4"/>
  <c r="R2208" i="4" s="1"/>
  <c r="N2208" i="4"/>
  <c r="O2208" i="4" s="1"/>
  <c r="Q2208" i="4" s="1"/>
  <c r="M2207" i="4"/>
  <c r="N2206" i="4"/>
  <c r="M2206" i="4"/>
  <c r="R2206" i="4" s="1"/>
  <c r="N2205" i="4"/>
  <c r="M2205" i="4"/>
  <c r="M2204" i="4"/>
  <c r="R2204" i="4" s="1"/>
  <c r="N2204" i="4"/>
  <c r="M2203" i="4"/>
  <c r="N2202" i="4"/>
  <c r="M2202" i="4"/>
  <c r="R2202" i="4" s="1"/>
  <c r="N2201" i="4"/>
  <c r="M2201" i="4"/>
  <c r="M2200" i="4"/>
  <c r="R2200" i="4" s="1"/>
  <c r="N2200" i="4"/>
  <c r="O2200" i="4" s="1"/>
  <c r="Q2200" i="4" s="1"/>
  <c r="M2199" i="4"/>
  <c r="N2198" i="4"/>
  <c r="M2198" i="4"/>
  <c r="R2198" i="4" s="1"/>
  <c r="N2197" i="4"/>
  <c r="M2197" i="4"/>
  <c r="M2196" i="4"/>
  <c r="R2196" i="4" s="1"/>
  <c r="N2196" i="4"/>
  <c r="M2195" i="4"/>
  <c r="N2194" i="4"/>
  <c r="M2194" i="4"/>
  <c r="R2194" i="4" s="1"/>
  <c r="N2193" i="4"/>
  <c r="M2193" i="4"/>
  <c r="M2192" i="4"/>
  <c r="R2192" i="4" s="1"/>
  <c r="N2192" i="4"/>
  <c r="O2192" i="4" s="1"/>
  <c r="Q2192" i="4" s="1"/>
  <c r="M2191" i="4"/>
  <c r="N2190" i="4"/>
  <c r="M2190" i="4"/>
  <c r="R2190" i="4" s="1"/>
  <c r="N2189" i="4"/>
  <c r="M2189" i="4"/>
  <c r="M2188" i="4"/>
  <c r="R2188" i="4" s="1"/>
  <c r="N2188" i="4"/>
  <c r="M2187" i="4"/>
  <c r="N2186" i="4"/>
  <c r="M2186" i="4"/>
  <c r="R2186" i="4" s="1"/>
  <c r="N2185" i="4"/>
  <c r="M2185" i="4"/>
  <c r="M2184" i="4"/>
  <c r="R2184" i="4" s="1"/>
  <c r="N2184" i="4"/>
  <c r="O2184" i="4" s="1"/>
  <c r="Q2184" i="4" s="1"/>
  <c r="M2183" i="4"/>
  <c r="N2182" i="4"/>
  <c r="M2182" i="4"/>
  <c r="R2182" i="4" s="1"/>
  <c r="N2181" i="4"/>
  <c r="M2181" i="4"/>
  <c r="M2180" i="4"/>
  <c r="R2180" i="4" s="1"/>
  <c r="N2180" i="4"/>
  <c r="M2179" i="4"/>
  <c r="N2178" i="4"/>
  <c r="M2178" i="4"/>
  <c r="R2178" i="4" s="1"/>
  <c r="N2177" i="4"/>
  <c r="M2177" i="4"/>
  <c r="M2176" i="4"/>
  <c r="R2176" i="4" s="1"/>
  <c r="N2176" i="4"/>
  <c r="O2176" i="4" s="1"/>
  <c r="Q2176" i="4" s="1"/>
  <c r="M2175" i="4"/>
  <c r="N2174" i="4"/>
  <c r="M2174" i="4"/>
  <c r="R2174" i="4" s="1"/>
  <c r="N2173" i="4"/>
  <c r="M2173" i="4"/>
  <c r="M2172" i="4"/>
  <c r="R2172" i="4" s="1"/>
  <c r="N2172" i="4"/>
  <c r="M2171" i="4"/>
  <c r="N2170" i="4"/>
  <c r="M2170" i="4"/>
  <c r="R2170" i="4" s="1"/>
  <c r="N2169" i="4"/>
  <c r="M2169" i="4"/>
  <c r="M2168" i="4"/>
  <c r="R2168" i="4" s="1"/>
  <c r="N2168" i="4"/>
  <c r="O2168" i="4" s="1"/>
  <c r="Q2168" i="4" s="1"/>
  <c r="M2167" i="4"/>
  <c r="N2166" i="4"/>
  <c r="M2166" i="4"/>
  <c r="R2166" i="4" s="1"/>
  <c r="N2165" i="4"/>
  <c r="M2165" i="4"/>
  <c r="M2164" i="4"/>
  <c r="R2164" i="4" s="1"/>
  <c r="N2164" i="4"/>
  <c r="M2163" i="4"/>
  <c r="N2162" i="4"/>
  <c r="M2162" i="4"/>
  <c r="R2162" i="4" s="1"/>
  <c r="N2161" i="4"/>
  <c r="M2161" i="4"/>
  <c r="M2160" i="4"/>
  <c r="R2160" i="4" s="1"/>
  <c r="N2160" i="4"/>
  <c r="O2160" i="4" s="1"/>
  <c r="Q2160" i="4" s="1"/>
  <c r="M2159" i="4"/>
  <c r="N2158" i="4"/>
  <c r="M2158" i="4"/>
  <c r="R2158" i="4" s="1"/>
  <c r="N2157" i="4"/>
  <c r="M2157" i="4"/>
  <c r="M2156" i="4"/>
  <c r="R2156" i="4" s="1"/>
  <c r="N2156" i="4"/>
  <c r="M2155" i="4"/>
  <c r="N2154" i="4"/>
  <c r="M2154" i="4"/>
  <c r="R2154" i="4" s="1"/>
  <c r="N2153" i="4"/>
  <c r="M2153" i="4"/>
  <c r="M2152" i="4"/>
  <c r="R2152" i="4" s="1"/>
  <c r="N2152" i="4"/>
  <c r="O2152" i="4" s="1"/>
  <c r="Q2152" i="4" s="1"/>
  <c r="M2151" i="4"/>
  <c r="N2150" i="4"/>
  <c r="M2150" i="4"/>
  <c r="R2150" i="4" s="1"/>
  <c r="N2149" i="4"/>
  <c r="M2149" i="4"/>
  <c r="M2148" i="4"/>
  <c r="R2148" i="4" s="1"/>
  <c r="N2148" i="4"/>
  <c r="M2147" i="4"/>
  <c r="N2146" i="4"/>
  <c r="M2146" i="4"/>
  <c r="R2146" i="4" s="1"/>
  <c r="N2145" i="4"/>
  <c r="M2145" i="4"/>
  <c r="M2144" i="4"/>
  <c r="R2144" i="4" s="1"/>
  <c r="N2144" i="4"/>
  <c r="O2144" i="4" s="1"/>
  <c r="Q2144" i="4" s="1"/>
  <c r="M2143" i="4"/>
  <c r="N2142" i="4"/>
  <c r="M2142" i="4"/>
  <c r="R2142" i="4" s="1"/>
  <c r="N2141" i="4"/>
  <c r="M2141" i="4"/>
  <c r="M2140" i="4"/>
  <c r="R2140" i="4" s="1"/>
  <c r="N2140" i="4"/>
  <c r="M2139" i="4"/>
  <c r="N2138" i="4"/>
  <c r="M2138" i="4"/>
  <c r="R2138" i="4" s="1"/>
  <c r="N2137" i="4"/>
  <c r="M2137" i="4"/>
  <c r="M2136" i="4"/>
  <c r="R2136" i="4" s="1"/>
  <c r="N2136" i="4"/>
  <c r="O2136" i="4" s="1"/>
  <c r="Q2136" i="4" s="1"/>
  <c r="M2135" i="4"/>
  <c r="N2134" i="4"/>
  <c r="M2134" i="4"/>
  <c r="R2134" i="4" s="1"/>
  <c r="N2133" i="4"/>
  <c r="M2133" i="4"/>
  <c r="M2132" i="4"/>
  <c r="R2132" i="4" s="1"/>
  <c r="N2132" i="4"/>
  <c r="M2131" i="4"/>
  <c r="M2130" i="4"/>
  <c r="R2130" i="4" s="1"/>
  <c r="N2130" i="4"/>
  <c r="N2129" i="4"/>
  <c r="M2129" i="4"/>
  <c r="M2128" i="4"/>
  <c r="R2128" i="4" s="1"/>
  <c r="N2128" i="4"/>
  <c r="O2128" i="4" s="1"/>
  <c r="Q2128" i="4" s="1"/>
  <c r="M2127" i="4"/>
  <c r="N2126" i="4"/>
  <c r="M2126" i="4"/>
  <c r="R2126" i="4" s="1"/>
  <c r="N2125" i="4"/>
  <c r="M2125" i="4"/>
  <c r="M2124" i="4"/>
  <c r="R2124" i="4" s="1"/>
  <c r="N2124" i="4"/>
  <c r="M2123" i="4"/>
  <c r="N2122" i="4"/>
  <c r="M2122" i="4"/>
  <c r="R2122" i="4" s="1"/>
  <c r="N2121" i="4"/>
  <c r="M2121" i="4"/>
  <c r="M2120" i="4"/>
  <c r="R2120" i="4" s="1"/>
  <c r="N2120" i="4"/>
  <c r="O2120" i="4" s="1"/>
  <c r="Q2120" i="4" s="1"/>
  <c r="M2119" i="4"/>
  <c r="N2118" i="4"/>
  <c r="M2118" i="4"/>
  <c r="R2118" i="4" s="1"/>
  <c r="N2117" i="4"/>
  <c r="M2117" i="4"/>
  <c r="M2116" i="4"/>
  <c r="R2116" i="4" s="1"/>
  <c r="N2116" i="4"/>
  <c r="M2115" i="4"/>
  <c r="N2114" i="4"/>
  <c r="M2114" i="4"/>
  <c r="R2114" i="4" s="1"/>
  <c r="N2113" i="4"/>
  <c r="M2113" i="4"/>
  <c r="M2112" i="4"/>
  <c r="R2112" i="4" s="1"/>
  <c r="N2112" i="4"/>
  <c r="O2112" i="4" s="1"/>
  <c r="Q2112" i="4" s="1"/>
  <c r="M2111" i="4"/>
  <c r="N2110" i="4"/>
  <c r="M2110" i="4"/>
  <c r="R2110" i="4" s="1"/>
  <c r="N2109" i="4"/>
  <c r="M2109" i="4"/>
  <c r="M2108" i="4"/>
  <c r="R2108" i="4" s="1"/>
  <c r="N2108" i="4"/>
  <c r="M2107" i="4"/>
  <c r="N2106" i="4"/>
  <c r="M2106" i="4"/>
  <c r="R2106" i="4" s="1"/>
  <c r="N2105" i="4"/>
  <c r="M2105" i="4"/>
  <c r="M2104" i="4"/>
  <c r="R2104" i="4" s="1"/>
  <c r="N2104" i="4"/>
  <c r="O2104" i="4" s="1"/>
  <c r="Q2104" i="4" s="1"/>
  <c r="M2103" i="4"/>
  <c r="N2102" i="4"/>
  <c r="M2102" i="4"/>
  <c r="R2102" i="4" s="1"/>
  <c r="N2101" i="4"/>
  <c r="M2101" i="4"/>
  <c r="M2100" i="4"/>
  <c r="R2100" i="4" s="1"/>
  <c r="N2100" i="4"/>
  <c r="M2099" i="4"/>
  <c r="N2098" i="4"/>
  <c r="M2098" i="4"/>
  <c r="R2098" i="4" s="1"/>
  <c r="N2097" i="4"/>
  <c r="M2097" i="4"/>
  <c r="M2096" i="4"/>
  <c r="R2096" i="4" s="1"/>
  <c r="N2096" i="4"/>
  <c r="O2096" i="4" s="1"/>
  <c r="Q2096" i="4" s="1"/>
  <c r="M2095" i="4"/>
  <c r="N2094" i="4"/>
  <c r="M2094" i="4"/>
  <c r="R2094" i="4" s="1"/>
  <c r="N2093" i="4"/>
  <c r="M2093" i="4"/>
  <c r="M2092" i="4"/>
  <c r="R2092" i="4" s="1"/>
  <c r="N2092" i="4"/>
  <c r="M2091" i="4"/>
  <c r="N2090" i="4"/>
  <c r="M2090" i="4"/>
  <c r="R2090" i="4" s="1"/>
  <c r="N2089" i="4"/>
  <c r="M2089" i="4"/>
  <c r="M2088" i="4"/>
  <c r="R2088" i="4" s="1"/>
  <c r="N2088" i="4"/>
  <c r="O2088" i="4" s="1"/>
  <c r="Q2088" i="4" s="1"/>
  <c r="M2087" i="4"/>
  <c r="N2086" i="4"/>
  <c r="M2086" i="4"/>
  <c r="R2086" i="4" s="1"/>
  <c r="N2085" i="4"/>
  <c r="M2085" i="4"/>
  <c r="M2084" i="4"/>
  <c r="R2084" i="4" s="1"/>
  <c r="N2084" i="4"/>
  <c r="M2083" i="4"/>
  <c r="N2082" i="4"/>
  <c r="M2082" i="4"/>
  <c r="R2082" i="4" s="1"/>
  <c r="N2081" i="4"/>
  <c r="M2081" i="4"/>
  <c r="M2080" i="4"/>
  <c r="R2080" i="4" s="1"/>
  <c r="N2080" i="4"/>
  <c r="O2080" i="4" s="1"/>
  <c r="Q2080" i="4" s="1"/>
  <c r="M2079" i="4"/>
  <c r="N2078" i="4"/>
  <c r="M2078" i="4"/>
  <c r="R2078" i="4" s="1"/>
  <c r="N2077" i="4"/>
  <c r="M2077" i="4"/>
  <c r="M2076" i="4"/>
  <c r="R2076" i="4" s="1"/>
  <c r="N2076" i="4"/>
  <c r="M2075" i="4"/>
  <c r="N2074" i="4"/>
  <c r="M2074" i="4"/>
  <c r="R2074" i="4" s="1"/>
  <c r="N2073" i="4"/>
  <c r="M2073" i="4"/>
  <c r="M2072" i="4"/>
  <c r="R2072" i="4" s="1"/>
  <c r="N2072" i="4"/>
  <c r="O2072" i="4" s="1"/>
  <c r="Q2072" i="4" s="1"/>
  <c r="M2071" i="4"/>
  <c r="N2070" i="4"/>
  <c r="M2070" i="4"/>
  <c r="R2070" i="4" s="1"/>
  <c r="N2069" i="4"/>
  <c r="M2069" i="4"/>
  <c r="M2068" i="4"/>
  <c r="R2068" i="4" s="1"/>
  <c r="N2068" i="4"/>
  <c r="M2067" i="4"/>
  <c r="N2066" i="4"/>
  <c r="M2066" i="4"/>
  <c r="R2066" i="4" s="1"/>
  <c r="N2065" i="4"/>
  <c r="M2065" i="4"/>
  <c r="M2064" i="4"/>
  <c r="R2064" i="4" s="1"/>
  <c r="N2064" i="4"/>
  <c r="O2064" i="4" s="1"/>
  <c r="Q2064" i="4" s="1"/>
  <c r="M2063" i="4"/>
  <c r="M2062" i="4"/>
  <c r="R2062" i="4" s="1"/>
  <c r="N2062" i="4"/>
  <c r="N2061" i="4"/>
  <c r="M2061" i="4"/>
  <c r="M2060" i="4"/>
  <c r="R2060" i="4" s="1"/>
  <c r="N2060" i="4"/>
  <c r="M2059" i="4"/>
  <c r="M2058" i="4"/>
  <c r="R2058" i="4" s="1"/>
  <c r="N2058" i="4"/>
  <c r="N2057" i="4"/>
  <c r="M2057" i="4"/>
  <c r="M2056" i="4"/>
  <c r="R2056" i="4" s="1"/>
  <c r="N2056" i="4"/>
  <c r="O2056" i="4" s="1"/>
  <c r="Q2056" i="4" s="1"/>
  <c r="M2055" i="4"/>
  <c r="M2054" i="4"/>
  <c r="R2054" i="4" s="1"/>
  <c r="N2054" i="4"/>
  <c r="N2053" i="4"/>
  <c r="M2053" i="4"/>
  <c r="M2052" i="4"/>
  <c r="R2052" i="4" s="1"/>
  <c r="N2052" i="4"/>
  <c r="M2051" i="4"/>
  <c r="M2050" i="4"/>
  <c r="R2050" i="4" s="1"/>
  <c r="N2050" i="4"/>
  <c r="N2049" i="4"/>
  <c r="M2049" i="4"/>
  <c r="M2048" i="4"/>
  <c r="R2048" i="4" s="1"/>
  <c r="N2048" i="4"/>
  <c r="O2048" i="4" s="1"/>
  <c r="Q2048" i="4" s="1"/>
  <c r="M2047" i="4"/>
  <c r="N2046" i="4"/>
  <c r="M2046" i="4"/>
  <c r="R2046" i="4" s="1"/>
  <c r="N2045" i="4"/>
  <c r="M2045" i="4"/>
  <c r="M2044" i="4"/>
  <c r="R2044" i="4" s="1"/>
  <c r="N2044" i="4"/>
  <c r="M2043" i="4"/>
  <c r="N2042" i="4"/>
  <c r="M2042" i="4"/>
  <c r="R2042" i="4" s="1"/>
  <c r="N2041" i="4"/>
  <c r="M2041" i="4"/>
  <c r="M2040" i="4"/>
  <c r="R2040" i="4" s="1"/>
  <c r="N2040" i="4"/>
  <c r="O2040" i="4" s="1"/>
  <c r="Q2040" i="4" s="1"/>
  <c r="M2039" i="4"/>
  <c r="N2038" i="4"/>
  <c r="M2038" i="4"/>
  <c r="R2038" i="4" s="1"/>
  <c r="N2037" i="4"/>
  <c r="M2037" i="4"/>
  <c r="M2036" i="4"/>
  <c r="R2036" i="4" s="1"/>
  <c r="N2036" i="4"/>
  <c r="M2035" i="4"/>
  <c r="N2034" i="4"/>
  <c r="M2034" i="4"/>
  <c r="R2034" i="4" s="1"/>
  <c r="N2033" i="4"/>
  <c r="M2033" i="4"/>
  <c r="M2032" i="4"/>
  <c r="R2032" i="4" s="1"/>
  <c r="N2032" i="4"/>
  <c r="O2032" i="4" s="1"/>
  <c r="Q2032" i="4" s="1"/>
  <c r="M2031" i="4"/>
  <c r="N2030" i="4"/>
  <c r="M2030" i="4"/>
  <c r="R2030" i="4" s="1"/>
  <c r="N2029" i="4"/>
  <c r="M2029" i="4"/>
  <c r="M2028" i="4"/>
  <c r="R2028" i="4" s="1"/>
  <c r="N2028" i="4"/>
  <c r="M2027" i="4"/>
  <c r="N2026" i="4"/>
  <c r="M2026" i="4"/>
  <c r="R2026" i="4" s="1"/>
  <c r="N2025" i="4"/>
  <c r="M2025" i="4"/>
  <c r="M2024" i="4"/>
  <c r="R2024" i="4" s="1"/>
  <c r="N2024" i="4"/>
  <c r="O2024" i="4" s="1"/>
  <c r="Q2024" i="4" s="1"/>
  <c r="M2023" i="4"/>
  <c r="N2022" i="4"/>
  <c r="M2022" i="4"/>
  <c r="R2022" i="4" s="1"/>
  <c r="N2021" i="4"/>
  <c r="M2021" i="4"/>
  <c r="M2020" i="4"/>
  <c r="R2020" i="4" s="1"/>
  <c r="N2020" i="4"/>
  <c r="M2019" i="4"/>
  <c r="N2018" i="4"/>
  <c r="M2018" i="4"/>
  <c r="R2018" i="4" s="1"/>
  <c r="N2017" i="4"/>
  <c r="M2017" i="4"/>
  <c r="M2016" i="4"/>
  <c r="R2016" i="4" s="1"/>
  <c r="N2016" i="4"/>
  <c r="O2016" i="4" s="1"/>
  <c r="Q2016" i="4" s="1"/>
  <c r="M2015" i="4"/>
  <c r="N2014" i="4"/>
  <c r="M2014" i="4"/>
  <c r="R2014" i="4" s="1"/>
  <c r="N2013" i="4"/>
  <c r="M2013" i="4"/>
  <c r="M2012" i="4"/>
  <c r="R2012" i="4" s="1"/>
  <c r="N2012" i="4"/>
  <c r="M2011" i="4"/>
  <c r="N2010" i="4"/>
  <c r="M2010" i="4"/>
  <c r="R2010" i="4" s="1"/>
  <c r="N2009" i="4"/>
  <c r="M2009" i="4"/>
  <c r="M2008" i="4"/>
  <c r="R2008" i="4" s="1"/>
  <c r="N2008" i="4"/>
  <c r="O2008" i="4" s="1"/>
  <c r="Q2008" i="4" s="1"/>
  <c r="M2007" i="4"/>
  <c r="N2006" i="4"/>
  <c r="M2006" i="4"/>
  <c r="R2006" i="4" s="1"/>
  <c r="N2005" i="4"/>
  <c r="M2005" i="4"/>
  <c r="M2004" i="4"/>
  <c r="R2004" i="4" s="1"/>
  <c r="N2004" i="4"/>
  <c r="M2003" i="4"/>
  <c r="M2002" i="4"/>
  <c r="R2002" i="4" s="1"/>
  <c r="N2002" i="4"/>
  <c r="N2001" i="4"/>
  <c r="M2001" i="4"/>
  <c r="M2000" i="4"/>
  <c r="R2000" i="4" s="1"/>
  <c r="N2000" i="4"/>
  <c r="O2000" i="4" s="1"/>
  <c r="Q2000" i="4" s="1"/>
  <c r="M1999" i="4"/>
  <c r="M1998" i="4"/>
  <c r="R1998" i="4" s="1"/>
  <c r="N1998" i="4"/>
  <c r="N1997" i="4"/>
  <c r="M1997" i="4"/>
  <c r="M1996" i="4"/>
  <c r="R1996" i="4" s="1"/>
  <c r="N1996" i="4"/>
  <c r="M1995" i="4"/>
  <c r="M1994" i="4"/>
  <c r="R1994" i="4" s="1"/>
  <c r="N1994" i="4"/>
  <c r="N1993" i="4"/>
  <c r="M1993" i="4"/>
  <c r="M1992" i="4"/>
  <c r="R1992" i="4" s="1"/>
  <c r="N1992" i="4"/>
  <c r="O1992" i="4" s="1"/>
  <c r="Q1992" i="4" s="1"/>
  <c r="M1991" i="4"/>
  <c r="M1990" i="4"/>
  <c r="R1990" i="4" s="1"/>
  <c r="N1990" i="4"/>
  <c r="N1989" i="4"/>
  <c r="M1989" i="4"/>
  <c r="M1988" i="4"/>
  <c r="R1988" i="4" s="1"/>
  <c r="N1988" i="4"/>
  <c r="M1987" i="4"/>
  <c r="M1986" i="4"/>
  <c r="R1986" i="4" s="1"/>
  <c r="N1986" i="4"/>
  <c r="N1985" i="4"/>
  <c r="M1985" i="4"/>
  <c r="M1984" i="4"/>
  <c r="R1984" i="4" s="1"/>
  <c r="N1984" i="4"/>
  <c r="O1984" i="4" s="1"/>
  <c r="Q1984" i="4" s="1"/>
  <c r="M1983" i="4"/>
  <c r="N1982" i="4"/>
  <c r="M1982" i="4"/>
  <c r="R1982" i="4" s="1"/>
  <c r="N1981" i="4"/>
  <c r="M1981" i="4"/>
  <c r="M1980" i="4"/>
  <c r="R1980" i="4" s="1"/>
  <c r="N1980" i="4"/>
  <c r="M1979" i="4"/>
  <c r="N1978" i="4"/>
  <c r="M1978" i="4"/>
  <c r="R1978" i="4" s="1"/>
  <c r="N1977" i="4"/>
  <c r="M1977" i="4"/>
  <c r="M1976" i="4"/>
  <c r="R1976" i="4" s="1"/>
  <c r="N1976" i="4"/>
  <c r="O1976" i="4" s="1"/>
  <c r="Q1976" i="4" s="1"/>
  <c r="M1975" i="4"/>
  <c r="N1974" i="4"/>
  <c r="M1974" i="4"/>
  <c r="R1974" i="4" s="1"/>
  <c r="N1973" i="4"/>
  <c r="M1973" i="4"/>
  <c r="M1972" i="4"/>
  <c r="R1972" i="4" s="1"/>
  <c r="N1972" i="4"/>
  <c r="M1971" i="4"/>
  <c r="N1970" i="4"/>
  <c r="M1970" i="4"/>
  <c r="R1970" i="4" s="1"/>
  <c r="N1969" i="4"/>
  <c r="M1969" i="4"/>
  <c r="M1968" i="4"/>
  <c r="R1968" i="4" s="1"/>
  <c r="N1968" i="4"/>
  <c r="O1968" i="4" s="1"/>
  <c r="Q1968" i="4" s="1"/>
  <c r="M1967" i="4"/>
  <c r="N1966" i="4"/>
  <c r="M1966" i="4"/>
  <c r="R1966" i="4" s="1"/>
  <c r="N1965" i="4"/>
  <c r="M1965" i="4"/>
  <c r="M1964" i="4"/>
  <c r="R1964" i="4" s="1"/>
  <c r="N1964" i="4"/>
  <c r="M1963" i="4"/>
  <c r="N1962" i="4"/>
  <c r="M1962" i="4"/>
  <c r="R1962" i="4" s="1"/>
  <c r="N1961" i="4"/>
  <c r="M1961" i="4"/>
  <c r="M1960" i="4"/>
  <c r="R1960" i="4" s="1"/>
  <c r="N1960" i="4"/>
  <c r="O1960" i="4" s="1"/>
  <c r="Q1960" i="4" s="1"/>
  <c r="M1959" i="4"/>
  <c r="M1958" i="4"/>
  <c r="R1958" i="4" s="1"/>
  <c r="N1958" i="4"/>
  <c r="N1957" i="4"/>
  <c r="M1957" i="4"/>
  <c r="M1956" i="4"/>
  <c r="R1956" i="4" s="1"/>
  <c r="N1956" i="4"/>
  <c r="M1955" i="4"/>
  <c r="N1954" i="4"/>
  <c r="M1954" i="4"/>
  <c r="R1954" i="4" s="1"/>
  <c r="N1953" i="4"/>
  <c r="M1953" i="4"/>
  <c r="M1952" i="4"/>
  <c r="R1952" i="4" s="1"/>
  <c r="N1952" i="4"/>
  <c r="O1952" i="4" s="1"/>
  <c r="Q1952" i="4" s="1"/>
  <c r="M1951" i="4"/>
  <c r="N1950" i="4"/>
  <c r="M1950" i="4"/>
  <c r="R1950" i="4" s="1"/>
  <c r="N1949" i="4"/>
  <c r="M1949" i="4"/>
  <c r="M1948" i="4"/>
  <c r="R1948" i="4" s="1"/>
  <c r="N1948" i="4"/>
  <c r="M1947" i="4"/>
  <c r="N1946" i="4"/>
  <c r="M1946" i="4"/>
  <c r="R1946" i="4" s="1"/>
  <c r="N1945" i="4"/>
  <c r="M1945" i="4"/>
  <c r="M1944" i="4"/>
  <c r="R1944" i="4" s="1"/>
  <c r="N1944" i="4"/>
  <c r="O1944" i="4" s="1"/>
  <c r="Q1944" i="4" s="1"/>
  <c r="M1943" i="4"/>
  <c r="N1942" i="4"/>
  <c r="M1942" i="4"/>
  <c r="R1942" i="4" s="1"/>
  <c r="N1941" i="4"/>
  <c r="M1941" i="4"/>
  <c r="M1940" i="4"/>
  <c r="R1940" i="4" s="1"/>
  <c r="N1940" i="4"/>
  <c r="M1939" i="4"/>
  <c r="N1938" i="4"/>
  <c r="M1938" i="4"/>
  <c r="R1938" i="4" s="1"/>
  <c r="N1937" i="4"/>
  <c r="M1937" i="4"/>
  <c r="M1936" i="4"/>
  <c r="R1936" i="4" s="1"/>
  <c r="N1936" i="4"/>
  <c r="O1936" i="4" s="1"/>
  <c r="Q1936" i="4" s="1"/>
  <c r="M1935" i="4"/>
  <c r="N1934" i="4"/>
  <c r="M1934" i="4"/>
  <c r="R1934" i="4" s="1"/>
  <c r="N1933" i="4"/>
  <c r="M1933" i="4"/>
  <c r="M1932" i="4"/>
  <c r="R1932" i="4" s="1"/>
  <c r="N1932" i="4"/>
  <c r="M1931" i="4"/>
  <c r="N1930" i="4"/>
  <c r="M1930" i="4"/>
  <c r="R1930" i="4" s="1"/>
  <c r="N1929" i="4"/>
  <c r="M1929" i="4"/>
  <c r="M1928" i="4"/>
  <c r="R1928" i="4" s="1"/>
  <c r="N1928" i="4"/>
  <c r="O1928" i="4" s="1"/>
  <c r="Q1928" i="4" s="1"/>
  <c r="M1927" i="4"/>
  <c r="N1926" i="4"/>
  <c r="M1926" i="4"/>
  <c r="R1926" i="4" s="1"/>
  <c r="N1925" i="4"/>
  <c r="M1925" i="4"/>
  <c r="M1924" i="4"/>
  <c r="R1924" i="4" s="1"/>
  <c r="N1924" i="4"/>
  <c r="M1923" i="4"/>
  <c r="N1922" i="4"/>
  <c r="M1922" i="4"/>
  <c r="R1922" i="4" s="1"/>
  <c r="N1921" i="4"/>
  <c r="M1921" i="4"/>
  <c r="M1920" i="4"/>
  <c r="R1920" i="4" s="1"/>
  <c r="N1920" i="4"/>
  <c r="O1920" i="4" s="1"/>
  <c r="Q1920" i="4" s="1"/>
  <c r="M1919" i="4"/>
  <c r="N1918" i="4"/>
  <c r="M1918" i="4"/>
  <c r="R1918" i="4" s="1"/>
  <c r="N1917" i="4"/>
  <c r="M1917" i="4"/>
  <c r="M1916" i="4"/>
  <c r="R1916" i="4" s="1"/>
  <c r="N1916" i="4"/>
  <c r="M1915" i="4"/>
  <c r="M1914" i="4"/>
  <c r="R1914" i="4" s="1"/>
  <c r="N1914" i="4"/>
  <c r="N1913" i="4"/>
  <c r="M1913" i="4"/>
  <c r="M1912" i="4"/>
  <c r="R1912" i="4" s="1"/>
  <c r="N1912" i="4"/>
  <c r="O1912" i="4" s="1"/>
  <c r="Q1912" i="4" s="1"/>
  <c r="M1911" i="4"/>
  <c r="M1910" i="4"/>
  <c r="R1910" i="4" s="1"/>
  <c r="N1910" i="4"/>
  <c r="N1909" i="4"/>
  <c r="M1909" i="4"/>
  <c r="M1908" i="4"/>
  <c r="R1908" i="4" s="1"/>
  <c r="N1908" i="4"/>
  <c r="M1907" i="4"/>
  <c r="N1906" i="4"/>
  <c r="M1906" i="4"/>
  <c r="R1906" i="4" s="1"/>
  <c r="N1905" i="4"/>
  <c r="M1905" i="4"/>
  <c r="M1904" i="4"/>
  <c r="R1904" i="4" s="1"/>
  <c r="N1904" i="4"/>
  <c r="O1904" i="4" s="1"/>
  <c r="Q1904" i="4" s="1"/>
  <c r="M1903" i="4"/>
  <c r="N1902" i="4"/>
  <c r="M1902" i="4"/>
  <c r="R1902" i="4" s="1"/>
  <c r="N1901" i="4"/>
  <c r="M1901" i="4"/>
  <c r="M1900" i="4"/>
  <c r="R1900" i="4" s="1"/>
  <c r="N1900" i="4"/>
  <c r="M1899" i="4"/>
  <c r="N1898" i="4"/>
  <c r="M1898" i="4"/>
  <c r="R1898" i="4" s="1"/>
  <c r="N1897" i="4"/>
  <c r="M1897" i="4"/>
  <c r="M1896" i="4"/>
  <c r="R1896" i="4" s="1"/>
  <c r="N1896" i="4"/>
  <c r="O1896" i="4" s="1"/>
  <c r="Q1896" i="4" s="1"/>
  <c r="M1895" i="4"/>
  <c r="N1894" i="4"/>
  <c r="M1894" i="4"/>
  <c r="R1894" i="4" s="1"/>
  <c r="N1893" i="4"/>
  <c r="M1893" i="4"/>
  <c r="M1892" i="4"/>
  <c r="R1892" i="4" s="1"/>
  <c r="N1892" i="4"/>
  <c r="M1891" i="4"/>
  <c r="N1890" i="4"/>
  <c r="M1890" i="4"/>
  <c r="R1890" i="4" s="1"/>
  <c r="N1889" i="4"/>
  <c r="M1889" i="4"/>
  <c r="M1888" i="4"/>
  <c r="R1888" i="4" s="1"/>
  <c r="N1888" i="4"/>
  <c r="O1888" i="4" s="1"/>
  <c r="Q1888" i="4" s="1"/>
  <c r="M1887" i="4"/>
  <c r="N1886" i="4"/>
  <c r="M1886" i="4"/>
  <c r="R1886" i="4" s="1"/>
  <c r="N1885" i="4"/>
  <c r="M1885" i="4"/>
  <c r="M1884" i="4"/>
  <c r="R1884" i="4" s="1"/>
  <c r="N1884" i="4"/>
  <c r="M1883" i="4"/>
  <c r="N1882" i="4"/>
  <c r="M1882" i="4"/>
  <c r="R1882" i="4" s="1"/>
  <c r="N1881" i="4"/>
  <c r="M1881" i="4"/>
  <c r="M1880" i="4"/>
  <c r="R1880" i="4" s="1"/>
  <c r="N1880" i="4"/>
  <c r="O1880" i="4" s="1"/>
  <c r="Q1880" i="4" s="1"/>
  <c r="M1879" i="4"/>
  <c r="N1878" i="4"/>
  <c r="M1878" i="4"/>
  <c r="R1878" i="4" s="1"/>
  <c r="N1877" i="4"/>
  <c r="M1877" i="4"/>
  <c r="M1876" i="4"/>
  <c r="R1876" i="4" s="1"/>
  <c r="N1876" i="4"/>
  <c r="M1875" i="4"/>
  <c r="N1874" i="4"/>
  <c r="M1874" i="4"/>
  <c r="R1874" i="4" s="1"/>
  <c r="N1873" i="4"/>
  <c r="M1873" i="4"/>
  <c r="M1872" i="4"/>
  <c r="R1872" i="4" s="1"/>
  <c r="N1872" i="4"/>
  <c r="O1872" i="4" s="1"/>
  <c r="Q1872" i="4" s="1"/>
  <c r="M1871" i="4"/>
  <c r="N1870" i="4"/>
  <c r="M1870" i="4"/>
  <c r="R1870" i="4" s="1"/>
  <c r="N1869" i="4"/>
  <c r="M1869" i="4"/>
  <c r="M1868" i="4"/>
  <c r="R1868" i="4" s="1"/>
  <c r="N1868" i="4"/>
  <c r="M1867" i="4"/>
  <c r="N1866" i="4"/>
  <c r="M1866" i="4"/>
  <c r="R1866" i="4" s="1"/>
  <c r="N1865" i="4"/>
  <c r="M1865" i="4"/>
  <c r="M1864" i="4"/>
  <c r="R1864" i="4" s="1"/>
  <c r="N1864" i="4"/>
  <c r="O1864" i="4" s="1"/>
  <c r="Q1864" i="4" s="1"/>
  <c r="M1863" i="4"/>
  <c r="M1862" i="4"/>
  <c r="R1862" i="4" s="1"/>
  <c r="N1862" i="4"/>
  <c r="N1861" i="4"/>
  <c r="M1861" i="4"/>
  <c r="M1860" i="4"/>
  <c r="R1860" i="4" s="1"/>
  <c r="N1860" i="4"/>
  <c r="M1859" i="4"/>
  <c r="M1858" i="4"/>
  <c r="R1858" i="4" s="1"/>
  <c r="N1858" i="4"/>
  <c r="N1857" i="4"/>
  <c r="M1857" i="4"/>
  <c r="M1856" i="4"/>
  <c r="R1856" i="4" s="1"/>
  <c r="N1856" i="4"/>
  <c r="O1856" i="4" s="1"/>
  <c r="Q1856" i="4" s="1"/>
  <c r="M1855" i="4"/>
  <c r="M1854" i="4"/>
  <c r="R1854" i="4" s="1"/>
  <c r="N1854" i="4"/>
  <c r="N1853" i="4"/>
  <c r="M1853" i="4"/>
  <c r="M1852" i="4"/>
  <c r="R1852" i="4" s="1"/>
  <c r="N1852" i="4"/>
  <c r="M1851" i="4"/>
  <c r="M1850" i="4"/>
  <c r="R1850" i="4" s="1"/>
  <c r="N1850" i="4"/>
  <c r="N1849" i="4"/>
  <c r="M1849" i="4"/>
  <c r="M1848" i="4"/>
  <c r="R1848" i="4" s="1"/>
  <c r="N1848" i="4"/>
  <c r="O1848" i="4" s="1"/>
  <c r="Q1848" i="4" s="1"/>
  <c r="M1847" i="4"/>
  <c r="N1846" i="4"/>
  <c r="M1846" i="4"/>
  <c r="R1846" i="4" s="1"/>
  <c r="N1845" i="4"/>
  <c r="M1845" i="4"/>
  <c r="M1844" i="4"/>
  <c r="R1844" i="4" s="1"/>
  <c r="N1844" i="4"/>
  <c r="M1843" i="4"/>
  <c r="N1842" i="4"/>
  <c r="M1842" i="4"/>
  <c r="R1842" i="4" s="1"/>
  <c r="N1841" i="4"/>
  <c r="M1841" i="4"/>
  <c r="M1840" i="4"/>
  <c r="R1840" i="4" s="1"/>
  <c r="N1840" i="4"/>
  <c r="O1840" i="4" s="1"/>
  <c r="Q1840" i="4" s="1"/>
  <c r="M1839" i="4"/>
  <c r="M1838" i="4"/>
  <c r="R1838" i="4" s="1"/>
  <c r="N1838" i="4"/>
  <c r="N1837" i="4"/>
  <c r="M1837" i="4"/>
  <c r="M1836" i="4"/>
  <c r="R1836" i="4" s="1"/>
  <c r="N1836" i="4"/>
  <c r="M1835" i="4"/>
  <c r="M1834" i="4"/>
  <c r="R1834" i="4" s="1"/>
  <c r="N1834" i="4"/>
  <c r="N1833" i="4"/>
  <c r="M1833" i="4"/>
  <c r="M1832" i="4"/>
  <c r="R1832" i="4" s="1"/>
  <c r="N1832" i="4"/>
  <c r="O1832" i="4" s="1"/>
  <c r="Q1832" i="4" s="1"/>
  <c r="M1831" i="4"/>
  <c r="M1830" i="4"/>
  <c r="R1830" i="4" s="1"/>
  <c r="N1830" i="4"/>
  <c r="N1829" i="4"/>
  <c r="M1829" i="4"/>
  <c r="O1828" i="4"/>
  <c r="Q1828" i="4" s="1"/>
  <c r="N1828" i="4"/>
  <c r="M1828" i="4"/>
  <c r="R1828" i="4" s="1"/>
  <c r="M1827" i="4"/>
  <c r="M1826" i="4"/>
  <c r="R1826" i="4" s="1"/>
  <c r="N1826" i="4"/>
  <c r="N1825" i="4"/>
  <c r="M1825" i="4"/>
  <c r="M1824" i="4"/>
  <c r="R1824" i="4" s="1"/>
  <c r="N1824" i="4"/>
  <c r="M1823" i="4"/>
  <c r="M1822" i="4"/>
  <c r="R1822" i="4" s="1"/>
  <c r="N1822" i="4"/>
  <c r="N1821" i="4"/>
  <c r="M1821" i="4"/>
  <c r="N1820" i="4"/>
  <c r="M1820" i="4"/>
  <c r="R1820" i="4" s="1"/>
  <c r="M1819" i="4"/>
  <c r="M1818" i="4"/>
  <c r="R1818" i="4" s="1"/>
  <c r="N1818" i="4"/>
  <c r="N1817" i="4"/>
  <c r="M1817" i="4"/>
  <c r="N1816" i="4"/>
  <c r="M1816" i="4"/>
  <c r="R1816" i="4" s="1"/>
  <c r="M1815" i="4"/>
  <c r="M1814" i="4"/>
  <c r="R1814" i="4" s="1"/>
  <c r="N1814" i="4"/>
  <c r="N1813" i="4"/>
  <c r="M1813" i="4"/>
  <c r="N1812" i="4"/>
  <c r="M1812" i="4"/>
  <c r="R1812" i="4" s="1"/>
  <c r="M1811" i="4"/>
  <c r="M1810" i="4"/>
  <c r="R1810" i="4" s="1"/>
  <c r="N1810" i="4"/>
  <c r="N1809" i="4"/>
  <c r="M1809" i="4"/>
  <c r="M1808" i="4"/>
  <c r="R1808" i="4" s="1"/>
  <c r="N1808" i="4"/>
  <c r="O1808" i="4" s="1"/>
  <c r="Q1808" i="4" s="1"/>
  <c r="M1807" i="4"/>
  <c r="M1806" i="4"/>
  <c r="R1806" i="4" s="1"/>
  <c r="N1806" i="4"/>
  <c r="N1805" i="4"/>
  <c r="M1805" i="4"/>
  <c r="M1804" i="4"/>
  <c r="R1804" i="4" s="1"/>
  <c r="N1804" i="4"/>
  <c r="M1803" i="4"/>
  <c r="N1802" i="4"/>
  <c r="M1802" i="4"/>
  <c r="R1802" i="4" s="1"/>
  <c r="N1801" i="4"/>
  <c r="M1801" i="4"/>
  <c r="M1800" i="4"/>
  <c r="R1800" i="4" s="1"/>
  <c r="N1800" i="4"/>
  <c r="O1800" i="4" s="1"/>
  <c r="Q1800" i="4" s="1"/>
  <c r="M1799" i="4"/>
  <c r="N1798" i="4"/>
  <c r="M1798" i="4"/>
  <c r="R1798" i="4" s="1"/>
  <c r="N1797" i="4"/>
  <c r="M1797" i="4"/>
  <c r="M1796" i="4"/>
  <c r="R1796" i="4" s="1"/>
  <c r="N1796" i="4"/>
  <c r="M1795" i="4"/>
  <c r="N1794" i="4"/>
  <c r="M1794" i="4"/>
  <c r="R1794" i="4" s="1"/>
  <c r="N1793" i="4"/>
  <c r="M1793" i="4"/>
  <c r="M1792" i="4"/>
  <c r="R1792" i="4" s="1"/>
  <c r="N1792" i="4"/>
  <c r="O1792" i="4" s="1"/>
  <c r="Q1792" i="4" s="1"/>
  <c r="M1791" i="4"/>
  <c r="N1790" i="4"/>
  <c r="M1790" i="4"/>
  <c r="R1790" i="4" s="1"/>
  <c r="N1789" i="4"/>
  <c r="M1789" i="4"/>
  <c r="M1788" i="4"/>
  <c r="R1788" i="4" s="1"/>
  <c r="N1788" i="4"/>
  <c r="M1787" i="4"/>
  <c r="M1786" i="4"/>
  <c r="R1786" i="4" s="1"/>
  <c r="N1786" i="4"/>
  <c r="N1785" i="4"/>
  <c r="M1785" i="4"/>
  <c r="M1784" i="4"/>
  <c r="R1784" i="4" s="1"/>
  <c r="N1784" i="4"/>
  <c r="O1784" i="4" s="1"/>
  <c r="Q1784" i="4" s="1"/>
  <c r="M1783" i="4"/>
  <c r="M1782" i="4"/>
  <c r="R1782" i="4" s="1"/>
  <c r="N1782" i="4"/>
  <c r="N1781" i="4"/>
  <c r="M1781" i="4"/>
  <c r="M1780" i="4"/>
  <c r="R1780" i="4" s="1"/>
  <c r="N1780" i="4"/>
  <c r="M1779" i="4"/>
  <c r="M1778" i="4"/>
  <c r="R1778" i="4" s="1"/>
  <c r="N1778" i="4"/>
  <c r="N1777" i="4"/>
  <c r="M1777" i="4"/>
  <c r="M1776" i="4"/>
  <c r="R1776" i="4" s="1"/>
  <c r="N1776" i="4"/>
  <c r="O1776" i="4" s="1"/>
  <c r="Q1776" i="4" s="1"/>
  <c r="M1775" i="4"/>
  <c r="M1774" i="4"/>
  <c r="R1774" i="4" s="1"/>
  <c r="N1774" i="4"/>
  <c r="N1773" i="4"/>
  <c r="M1773" i="4"/>
  <c r="N1772" i="4"/>
  <c r="M1772" i="4"/>
  <c r="R1772" i="4" s="1"/>
  <c r="M1771" i="4"/>
  <c r="M1770" i="4"/>
  <c r="R1770" i="4" s="1"/>
  <c r="N1770" i="4"/>
  <c r="N1769" i="4"/>
  <c r="M1769" i="4"/>
  <c r="N1768" i="4"/>
  <c r="M1768" i="4"/>
  <c r="R1768" i="4" s="1"/>
  <c r="M1767" i="4"/>
  <c r="M1766" i="4"/>
  <c r="R1766" i="4" s="1"/>
  <c r="N1766" i="4"/>
  <c r="N1765" i="4"/>
  <c r="M1765" i="4"/>
  <c r="M1764" i="4"/>
  <c r="R1764" i="4" s="1"/>
  <c r="N1764" i="4"/>
  <c r="M1763" i="4"/>
  <c r="M1762" i="4"/>
  <c r="R1762" i="4" s="1"/>
  <c r="N1762" i="4"/>
  <c r="N1761" i="4"/>
  <c r="M1761" i="4"/>
  <c r="M1760" i="4"/>
  <c r="R1760" i="4" s="1"/>
  <c r="N1760" i="4"/>
  <c r="O1760" i="4" s="1"/>
  <c r="Q1760" i="4" s="1"/>
  <c r="M1759" i="4"/>
  <c r="M1758" i="4"/>
  <c r="R1758" i="4" s="1"/>
  <c r="N1758" i="4"/>
  <c r="N1757" i="4"/>
  <c r="M1757" i="4"/>
  <c r="M1756" i="4"/>
  <c r="R1756" i="4" s="1"/>
  <c r="N1756" i="4"/>
  <c r="M1755" i="4"/>
  <c r="M1754" i="4"/>
  <c r="R1754" i="4" s="1"/>
  <c r="N1754" i="4"/>
  <c r="N1753" i="4"/>
  <c r="M1753" i="4"/>
  <c r="M1752" i="4"/>
  <c r="R1752" i="4" s="1"/>
  <c r="N1752" i="4"/>
  <c r="O1752" i="4" s="1"/>
  <c r="Q1752" i="4" s="1"/>
  <c r="M1751" i="4"/>
  <c r="N1750" i="4"/>
  <c r="M1750" i="4"/>
  <c r="R1750" i="4" s="1"/>
  <c r="N1749" i="4"/>
  <c r="M1749" i="4"/>
  <c r="M1748" i="4"/>
  <c r="R1748" i="4" s="1"/>
  <c r="N1748" i="4"/>
  <c r="M1747" i="4"/>
  <c r="N1746" i="4"/>
  <c r="M1746" i="4"/>
  <c r="R1746" i="4" s="1"/>
  <c r="N1745" i="4"/>
  <c r="M1745" i="4"/>
  <c r="M1744" i="4"/>
  <c r="R1744" i="4" s="1"/>
  <c r="N1744" i="4"/>
  <c r="O1744" i="4" s="1"/>
  <c r="Q1744" i="4" s="1"/>
  <c r="M1743" i="4"/>
  <c r="N1742" i="4"/>
  <c r="M1742" i="4"/>
  <c r="R1742" i="4" s="1"/>
  <c r="N1741" i="4"/>
  <c r="M1741" i="4"/>
  <c r="M1740" i="4"/>
  <c r="O1740" i="4" s="1"/>
  <c r="Q1740" i="4" s="1"/>
  <c r="N1740" i="4"/>
  <c r="M1739" i="4"/>
  <c r="N1738" i="4"/>
  <c r="M1738" i="4"/>
  <c r="R1738" i="4" s="1"/>
  <c r="M1737" i="4"/>
  <c r="N1737" i="4"/>
  <c r="M1736" i="4"/>
  <c r="N1736" i="4"/>
  <c r="M1735" i="4"/>
  <c r="N1734" i="4"/>
  <c r="M1734" i="4"/>
  <c r="R1734" i="4" s="1"/>
  <c r="M1733" i="4"/>
  <c r="N1733" i="4"/>
  <c r="M1732" i="4"/>
  <c r="N1732" i="4"/>
  <c r="N1731" i="4"/>
  <c r="M1731" i="4"/>
  <c r="N1730" i="4"/>
  <c r="M1730" i="4"/>
  <c r="R1730" i="4" s="1"/>
  <c r="M1729" i="4"/>
  <c r="N1729" i="4"/>
  <c r="M1728" i="4"/>
  <c r="N1728" i="4"/>
  <c r="N1727" i="4"/>
  <c r="M1727" i="4"/>
  <c r="N1726" i="4"/>
  <c r="M1726" i="4"/>
  <c r="R1726" i="4" s="1"/>
  <c r="M1725" i="4"/>
  <c r="N1725" i="4"/>
  <c r="M1724" i="4"/>
  <c r="N1724" i="4"/>
  <c r="N1723" i="4"/>
  <c r="M1723" i="4"/>
  <c r="N1722" i="4"/>
  <c r="M1722" i="4"/>
  <c r="R1722" i="4" s="1"/>
  <c r="M1721" i="4"/>
  <c r="N1721" i="4"/>
  <c r="M1720" i="4"/>
  <c r="O1720" i="4" s="1"/>
  <c r="Q1720" i="4" s="1"/>
  <c r="N1720" i="4"/>
  <c r="N1719" i="4"/>
  <c r="M1719" i="4"/>
  <c r="O1718" i="4"/>
  <c r="Q1718" i="4" s="1"/>
  <c r="N1718" i="4"/>
  <c r="M1718" i="4"/>
  <c r="R1718" i="4" s="1"/>
  <c r="M1717" i="4"/>
  <c r="N1717" i="4"/>
  <c r="M1716" i="4"/>
  <c r="N1716" i="4"/>
  <c r="N1715" i="4"/>
  <c r="M1715" i="4"/>
  <c r="N1714" i="4"/>
  <c r="O1714" i="4" s="1"/>
  <c r="Q1714" i="4" s="1"/>
  <c r="M1714" i="4"/>
  <c r="R1714" i="4" s="1"/>
  <c r="M1713" i="4"/>
  <c r="N1713" i="4"/>
  <c r="M1712" i="4"/>
  <c r="N1712" i="4"/>
  <c r="N1711" i="4"/>
  <c r="M1711" i="4"/>
  <c r="O1710" i="4"/>
  <c r="Q1710" i="4" s="1"/>
  <c r="N1710" i="4"/>
  <c r="M1710" i="4"/>
  <c r="R1710" i="4" s="1"/>
  <c r="M1709" i="4"/>
  <c r="N1709" i="4"/>
  <c r="M1708" i="4"/>
  <c r="N1708" i="4"/>
  <c r="N1707" i="4"/>
  <c r="M1707" i="4"/>
  <c r="N1706" i="4"/>
  <c r="M1706" i="4"/>
  <c r="R1706" i="4" s="1"/>
  <c r="M1705" i="4"/>
  <c r="N1705" i="4"/>
  <c r="M1704" i="4"/>
  <c r="O1704" i="4" s="1"/>
  <c r="Q1704" i="4" s="1"/>
  <c r="N1704" i="4"/>
  <c r="N1703" i="4"/>
  <c r="M1703" i="4"/>
  <c r="N1702" i="4"/>
  <c r="M1702" i="4"/>
  <c r="R1702" i="4" s="1"/>
  <c r="M1701" i="4"/>
  <c r="N1701" i="4"/>
  <c r="M1700" i="4"/>
  <c r="N1700" i="4"/>
  <c r="N1699" i="4"/>
  <c r="M1699" i="4"/>
  <c r="N1698" i="4"/>
  <c r="O1698" i="4" s="1"/>
  <c r="Q1698" i="4" s="1"/>
  <c r="M1698" i="4"/>
  <c r="R1698" i="4" s="1"/>
  <c r="M1697" i="4"/>
  <c r="N1697" i="4"/>
  <c r="M1696" i="4"/>
  <c r="N1696" i="4"/>
  <c r="N1695" i="4"/>
  <c r="M1695" i="4"/>
  <c r="O1694" i="4"/>
  <c r="Q1694" i="4" s="1"/>
  <c r="N1694" i="4"/>
  <c r="M1694" i="4"/>
  <c r="R1694" i="4" s="1"/>
  <c r="M1693" i="4"/>
  <c r="N1693" i="4"/>
  <c r="M1692" i="4"/>
  <c r="N1692" i="4"/>
  <c r="N1691" i="4"/>
  <c r="M1691" i="4"/>
  <c r="N1690" i="4"/>
  <c r="M1690" i="4"/>
  <c r="R1690" i="4" s="1"/>
  <c r="M1689" i="4"/>
  <c r="N1689" i="4"/>
  <c r="M1688" i="4"/>
  <c r="O1688" i="4" s="1"/>
  <c r="Q1688" i="4" s="1"/>
  <c r="N1688" i="4"/>
  <c r="N1687" i="4"/>
  <c r="M1687" i="4"/>
  <c r="O1686" i="4"/>
  <c r="Q1686" i="4" s="1"/>
  <c r="N1686" i="4"/>
  <c r="M1686" i="4"/>
  <c r="R1686" i="4" s="1"/>
  <c r="M1685" i="4"/>
  <c r="N1685" i="4"/>
  <c r="M1684" i="4"/>
  <c r="N1684" i="4"/>
  <c r="N1683" i="4"/>
  <c r="M1683" i="4"/>
  <c r="N1682" i="4"/>
  <c r="O1682" i="4" s="1"/>
  <c r="Q1682" i="4" s="1"/>
  <c r="M1682" i="4"/>
  <c r="R1682" i="4" s="1"/>
  <c r="M1681" i="4"/>
  <c r="N1681" i="4"/>
  <c r="M1680" i="4"/>
  <c r="N1680" i="4"/>
  <c r="N1679" i="4"/>
  <c r="M1679" i="4"/>
  <c r="O1678" i="4"/>
  <c r="Q1678" i="4" s="1"/>
  <c r="N1678" i="4"/>
  <c r="M1678" i="4"/>
  <c r="R1678" i="4" s="1"/>
  <c r="M1677" i="4"/>
  <c r="N1677" i="4"/>
  <c r="M1676" i="4"/>
  <c r="N1676" i="4"/>
  <c r="N1675" i="4"/>
  <c r="M1675" i="4"/>
  <c r="M1674" i="4"/>
  <c r="R1674" i="4" s="1"/>
  <c r="N1674" i="4"/>
  <c r="O1674" i="4" s="1"/>
  <c r="Q1674" i="4" s="1"/>
  <c r="M1673" i="4"/>
  <c r="N1673" i="4"/>
  <c r="M1672" i="4"/>
  <c r="N1672" i="4"/>
  <c r="N1671" i="4"/>
  <c r="M1671" i="4"/>
  <c r="M1670" i="4"/>
  <c r="R1670" i="4" s="1"/>
  <c r="N1670" i="4"/>
  <c r="O1670" i="4" s="1"/>
  <c r="Q1670" i="4" s="1"/>
  <c r="M1669" i="4"/>
  <c r="N1669" i="4"/>
  <c r="M1668" i="4"/>
  <c r="N1668" i="4"/>
  <c r="N1667" i="4"/>
  <c r="M1667" i="4"/>
  <c r="M1666" i="4"/>
  <c r="R1666" i="4" s="1"/>
  <c r="N1666" i="4"/>
  <c r="O1666" i="4" s="1"/>
  <c r="Q1666" i="4" s="1"/>
  <c r="M1665" i="4"/>
  <c r="N1665" i="4"/>
  <c r="M1664" i="4"/>
  <c r="N1664" i="4"/>
  <c r="N1663" i="4"/>
  <c r="M1663" i="4"/>
  <c r="M1662" i="4"/>
  <c r="R1662" i="4" s="1"/>
  <c r="N1662" i="4"/>
  <c r="O1662" i="4" s="1"/>
  <c r="Q1662" i="4" s="1"/>
  <c r="M1661" i="4"/>
  <c r="N1661" i="4"/>
  <c r="M1660" i="4"/>
  <c r="N1660" i="4"/>
  <c r="N1659" i="4"/>
  <c r="M1659" i="4"/>
  <c r="M1658" i="4"/>
  <c r="R1658" i="4" s="1"/>
  <c r="N1658" i="4"/>
  <c r="O1658" i="4" s="1"/>
  <c r="Q1658" i="4" s="1"/>
  <c r="M1657" i="4"/>
  <c r="N1657" i="4"/>
  <c r="M1656" i="4"/>
  <c r="N1656" i="4"/>
  <c r="N1655" i="4"/>
  <c r="M1655" i="4"/>
  <c r="N1654" i="4"/>
  <c r="M1654" i="4"/>
  <c r="M1653" i="4"/>
  <c r="N1653" i="4"/>
  <c r="M1652" i="4"/>
  <c r="O1652" i="4" s="1"/>
  <c r="Q1652" i="4" s="1"/>
  <c r="N1652" i="4"/>
  <c r="N1651" i="4"/>
  <c r="M1651" i="4"/>
  <c r="N1650" i="4"/>
  <c r="M1650" i="4"/>
  <c r="R1650" i="4" s="1"/>
  <c r="M1649" i="4"/>
  <c r="N1649" i="4"/>
  <c r="M1648" i="4"/>
  <c r="N1648" i="4"/>
  <c r="N1647" i="4"/>
  <c r="M1647" i="4"/>
  <c r="N1646" i="4"/>
  <c r="O1646" i="4" s="1"/>
  <c r="Q1646" i="4" s="1"/>
  <c r="M1646" i="4"/>
  <c r="R1646" i="4" s="1"/>
  <c r="M1645" i="4"/>
  <c r="N1645" i="4"/>
  <c r="M1644" i="4"/>
  <c r="N1644" i="4"/>
  <c r="N1643" i="4"/>
  <c r="M1643" i="4"/>
  <c r="N1642" i="4"/>
  <c r="M1642" i="4"/>
  <c r="R1642" i="4" s="1"/>
  <c r="M1641" i="4"/>
  <c r="N1641" i="4"/>
  <c r="M1640" i="4"/>
  <c r="N1640" i="4"/>
  <c r="N1639" i="4"/>
  <c r="M1639" i="4"/>
  <c r="O1638" i="4"/>
  <c r="Q1638" i="4" s="1"/>
  <c r="N1638" i="4"/>
  <c r="M1638" i="4"/>
  <c r="R1638" i="4" s="1"/>
  <c r="M1637" i="4"/>
  <c r="N1637" i="4"/>
  <c r="M1636" i="4"/>
  <c r="N1636" i="4"/>
  <c r="N1635" i="4"/>
  <c r="M1635" i="4"/>
  <c r="N1634" i="4"/>
  <c r="M1634" i="4"/>
  <c r="M1633" i="4"/>
  <c r="N1633" i="4"/>
  <c r="M1632" i="4"/>
  <c r="N1632" i="4"/>
  <c r="N1631" i="4"/>
  <c r="M1631" i="4"/>
  <c r="M1630" i="4"/>
  <c r="R1630" i="4" s="1"/>
  <c r="N1630" i="4"/>
  <c r="O1630" i="4" s="1"/>
  <c r="Q1630" i="4" s="1"/>
  <c r="M1629" i="4"/>
  <c r="N1629" i="4"/>
  <c r="M1628" i="4"/>
  <c r="N1628" i="4"/>
  <c r="N1627" i="4"/>
  <c r="M1627" i="4"/>
  <c r="M1626" i="4"/>
  <c r="R1626" i="4" s="1"/>
  <c r="N1626" i="4"/>
  <c r="O1626" i="4" s="1"/>
  <c r="Q1626" i="4" s="1"/>
  <c r="M1625" i="4"/>
  <c r="N1625" i="4"/>
  <c r="M1624" i="4"/>
  <c r="N1624" i="4"/>
  <c r="N1623" i="4"/>
  <c r="M1623" i="4"/>
  <c r="M1622" i="4"/>
  <c r="R1622" i="4" s="1"/>
  <c r="N1622" i="4"/>
  <c r="O1622" i="4" s="1"/>
  <c r="Q1622" i="4" s="1"/>
  <c r="M1621" i="4"/>
  <c r="N1621" i="4"/>
  <c r="M1620" i="4"/>
  <c r="N1620" i="4"/>
  <c r="N1619" i="4"/>
  <c r="M1619" i="4"/>
  <c r="M1618" i="4"/>
  <c r="R1618" i="4" s="1"/>
  <c r="N1618" i="4"/>
  <c r="O1618" i="4" s="1"/>
  <c r="Q1618" i="4" s="1"/>
  <c r="M1617" i="4"/>
  <c r="N1617" i="4"/>
  <c r="M1616" i="4"/>
  <c r="N1616" i="4"/>
  <c r="N1615" i="4"/>
  <c r="M1615" i="4"/>
  <c r="M1614" i="4"/>
  <c r="R1614" i="4" s="1"/>
  <c r="N1614" i="4"/>
  <c r="O1614" i="4" s="1"/>
  <c r="Q1614" i="4" s="1"/>
  <c r="M1613" i="4"/>
  <c r="N1613" i="4"/>
  <c r="M1612" i="4"/>
  <c r="N1612" i="4"/>
  <c r="N1611" i="4"/>
  <c r="M1611" i="4"/>
  <c r="M1610" i="4"/>
  <c r="R1610" i="4" s="1"/>
  <c r="N1610" i="4"/>
  <c r="O1610" i="4" s="1"/>
  <c r="Q1610" i="4" s="1"/>
  <c r="M1609" i="4"/>
  <c r="N1609" i="4"/>
  <c r="M1608" i="4"/>
  <c r="N1608" i="4"/>
  <c r="N1607" i="4"/>
  <c r="M1607" i="4"/>
  <c r="M1606" i="4"/>
  <c r="R1606" i="4" s="1"/>
  <c r="N1606" i="4"/>
  <c r="O1606" i="4" s="1"/>
  <c r="Q1606" i="4" s="1"/>
  <c r="M1605" i="4"/>
  <c r="N1605" i="4"/>
  <c r="M1604" i="4"/>
  <c r="N1604" i="4"/>
  <c r="N1603" i="4"/>
  <c r="M1603" i="4"/>
  <c r="M1602" i="4"/>
  <c r="R1602" i="4" s="1"/>
  <c r="N1602" i="4"/>
  <c r="O1602" i="4" s="1"/>
  <c r="Q1602" i="4" s="1"/>
  <c r="M1601" i="4"/>
  <c r="N1601" i="4"/>
  <c r="M1600" i="4"/>
  <c r="N1600" i="4"/>
  <c r="N1599" i="4"/>
  <c r="M1599" i="4"/>
  <c r="M1598" i="4"/>
  <c r="R1598" i="4" s="1"/>
  <c r="N1598" i="4"/>
  <c r="O1598" i="4" s="1"/>
  <c r="Q1598" i="4" s="1"/>
  <c r="M1597" i="4"/>
  <c r="N1597" i="4"/>
  <c r="M1596" i="4"/>
  <c r="N1596" i="4"/>
  <c r="N1595" i="4"/>
  <c r="M1595" i="4"/>
  <c r="M1594" i="4"/>
  <c r="R1594" i="4" s="1"/>
  <c r="N1594" i="4"/>
  <c r="O1594" i="4" s="1"/>
  <c r="Q1594" i="4" s="1"/>
  <c r="M1593" i="4"/>
  <c r="N1593" i="4"/>
  <c r="M1592" i="4"/>
  <c r="N1592" i="4"/>
  <c r="N1591" i="4"/>
  <c r="M1591" i="4"/>
  <c r="M1590" i="4"/>
  <c r="R1590" i="4" s="1"/>
  <c r="N1590" i="4"/>
  <c r="O1590" i="4" s="1"/>
  <c r="Q1590" i="4" s="1"/>
  <c r="M1589" i="4"/>
  <c r="N1589" i="4"/>
  <c r="M1588" i="4"/>
  <c r="N1588" i="4"/>
  <c r="N1587" i="4"/>
  <c r="M1587" i="4"/>
  <c r="N1586" i="4"/>
  <c r="M1586" i="4"/>
  <c r="R1586" i="4" s="1"/>
  <c r="M1585" i="4"/>
  <c r="N1585" i="4"/>
  <c r="M1584" i="4"/>
  <c r="N1584" i="4"/>
  <c r="N1583" i="4"/>
  <c r="M1583" i="4"/>
  <c r="M1582" i="4"/>
  <c r="R1582" i="4" s="1"/>
  <c r="N1582" i="4"/>
  <c r="M1581" i="4"/>
  <c r="N1581" i="4"/>
  <c r="M1580" i="4"/>
  <c r="O1580" i="4" s="1"/>
  <c r="Q1580" i="4" s="1"/>
  <c r="N1580" i="4"/>
  <c r="N1579" i="4"/>
  <c r="M1579" i="4"/>
  <c r="M1578" i="4"/>
  <c r="R1578" i="4" s="1"/>
  <c r="N1578" i="4"/>
  <c r="M1577" i="4"/>
  <c r="N1577" i="4"/>
  <c r="M1576" i="4"/>
  <c r="O1576" i="4" s="1"/>
  <c r="Q1576" i="4" s="1"/>
  <c r="N1576" i="4"/>
  <c r="N1575" i="4"/>
  <c r="M1575" i="4"/>
  <c r="M1574" i="4"/>
  <c r="R1574" i="4" s="1"/>
  <c r="N1574" i="4"/>
  <c r="M1573" i="4"/>
  <c r="N1573" i="4"/>
  <c r="M1572" i="4"/>
  <c r="N1572" i="4"/>
  <c r="N1571" i="4"/>
  <c r="M1571" i="4"/>
  <c r="M1570" i="4"/>
  <c r="R1570" i="4" s="1"/>
  <c r="N1570" i="4"/>
  <c r="M1569" i="4"/>
  <c r="N1569" i="4"/>
  <c r="M1568" i="4"/>
  <c r="N1568" i="4"/>
  <c r="N1567" i="4"/>
  <c r="M1567" i="4"/>
  <c r="M1566" i="4"/>
  <c r="R1566" i="4" s="1"/>
  <c r="N1566" i="4"/>
  <c r="M1565" i="4"/>
  <c r="N1565" i="4"/>
  <c r="M1564" i="4"/>
  <c r="O1564" i="4" s="1"/>
  <c r="Q1564" i="4" s="1"/>
  <c r="N1564" i="4"/>
  <c r="N1563" i="4"/>
  <c r="M1563" i="4"/>
  <c r="M1562" i="4"/>
  <c r="R1562" i="4" s="1"/>
  <c r="N1562" i="4"/>
  <c r="M1561" i="4"/>
  <c r="N1561" i="4"/>
  <c r="M1560" i="4"/>
  <c r="O1560" i="4" s="1"/>
  <c r="Q1560" i="4" s="1"/>
  <c r="N1560" i="4"/>
  <c r="N1559" i="4"/>
  <c r="M1559" i="4"/>
  <c r="O1558" i="4"/>
  <c r="Q1558" i="4" s="1"/>
  <c r="N1558" i="4"/>
  <c r="M1558" i="4"/>
  <c r="R1558" i="4" s="1"/>
  <c r="M1557" i="4"/>
  <c r="N1557" i="4"/>
  <c r="M1556" i="4"/>
  <c r="O1556" i="4" s="1"/>
  <c r="Q1556" i="4" s="1"/>
  <c r="N1556" i="4"/>
  <c r="N1555" i="4"/>
  <c r="M1555" i="4"/>
  <c r="O1554" i="4"/>
  <c r="Q1554" i="4" s="1"/>
  <c r="N1554" i="4"/>
  <c r="M1554" i="4"/>
  <c r="R1554" i="4" s="1"/>
  <c r="M1553" i="4"/>
  <c r="N1553" i="4"/>
  <c r="M1552" i="4"/>
  <c r="N1552" i="4"/>
  <c r="N1551" i="4"/>
  <c r="M1551" i="4"/>
  <c r="M1550" i="4"/>
  <c r="R1550" i="4" s="1"/>
  <c r="N1550" i="4"/>
  <c r="O1550" i="4" s="1"/>
  <c r="Q1550" i="4" s="1"/>
  <c r="M1549" i="4"/>
  <c r="N1549" i="4"/>
  <c r="M1548" i="4"/>
  <c r="N1548" i="4"/>
  <c r="N1547" i="4"/>
  <c r="M1547" i="4"/>
  <c r="M1546" i="4"/>
  <c r="R1546" i="4" s="1"/>
  <c r="N1546" i="4"/>
  <c r="O1546" i="4" s="1"/>
  <c r="Q1546" i="4" s="1"/>
  <c r="M1545" i="4"/>
  <c r="N1545" i="4"/>
  <c r="N1544" i="4"/>
  <c r="M1544" i="4"/>
  <c r="O1544" i="4" s="1"/>
  <c r="Q1544" i="4" s="1"/>
  <c r="N1543" i="4"/>
  <c r="M1543" i="4"/>
  <c r="M1542" i="4"/>
  <c r="R1542" i="4" s="1"/>
  <c r="N1542" i="4"/>
  <c r="O1542" i="4" s="1"/>
  <c r="Q1542" i="4" s="1"/>
  <c r="M1541" i="4"/>
  <c r="N1541" i="4"/>
  <c r="N1540" i="4"/>
  <c r="M1540" i="4"/>
  <c r="O1540" i="4" s="1"/>
  <c r="Q1540" i="4" s="1"/>
  <c r="N1539" i="4"/>
  <c r="M1539" i="4"/>
  <c r="M1538" i="4"/>
  <c r="R1538" i="4" s="1"/>
  <c r="N1538" i="4"/>
  <c r="O1538" i="4" s="1"/>
  <c r="Q1538" i="4" s="1"/>
  <c r="M1537" i="4"/>
  <c r="N1537" i="4"/>
  <c r="M1536" i="4"/>
  <c r="N1536" i="4"/>
  <c r="N1535" i="4"/>
  <c r="M1535" i="4"/>
  <c r="M1534" i="4"/>
  <c r="R1534" i="4" s="1"/>
  <c r="N1534" i="4"/>
  <c r="O1534" i="4" s="1"/>
  <c r="Q1534" i="4" s="1"/>
  <c r="M1533" i="4"/>
  <c r="N1533" i="4"/>
  <c r="M1532" i="4"/>
  <c r="N1532" i="4"/>
  <c r="N1531" i="4"/>
  <c r="M1531" i="4"/>
  <c r="M1530" i="4"/>
  <c r="R1530" i="4" s="1"/>
  <c r="N1530" i="4"/>
  <c r="O1530" i="4" s="1"/>
  <c r="Q1530" i="4" s="1"/>
  <c r="M1529" i="4"/>
  <c r="N1529" i="4"/>
  <c r="M1528" i="4"/>
  <c r="N1528" i="4"/>
  <c r="N1527" i="4"/>
  <c r="M1527" i="4"/>
  <c r="M1526" i="4"/>
  <c r="R1526" i="4" s="1"/>
  <c r="N1526" i="4"/>
  <c r="O1526" i="4" s="1"/>
  <c r="Q1526" i="4" s="1"/>
  <c r="M1525" i="4"/>
  <c r="N1525" i="4"/>
  <c r="M1524" i="4"/>
  <c r="N1524" i="4"/>
  <c r="N1523" i="4"/>
  <c r="M1523" i="4"/>
  <c r="M1522" i="4"/>
  <c r="R1522" i="4" s="1"/>
  <c r="N1522" i="4"/>
  <c r="O1522" i="4" s="1"/>
  <c r="Q1522" i="4" s="1"/>
  <c r="M1521" i="4"/>
  <c r="N1521" i="4"/>
  <c r="N1520" i="4"/>
  <c r="M1520" i="4"/>
  <c r="O1520" i="4" s="1"/>
  <c r="Q1520" i="4" s="1"/>
  <c r="N1519" i="4"/>
  <c r="M1519" i="4"/>
  <c r="M1518" i="4"/>
  <c r="R1518" i="4" s="1"/>
  <c r="N1518" i="4"/>
  <c r="O1518" i="4" s="1"/>
  <c r="Q1518" i="4" s="1"/>
  <c r="M1517" i="4"/>
  <c r="N1517" i="4"/>
  <c r="M1516" i="4"/>
  <c r="N1516" i="4"/>
  <c r="N1515" i="4"/>
  <c r="M1515" i="4"/>
  <c r="M1514" i="4"/>
  <c r="O1514" i="4" s="1"/>
  <c r="Q1514" i="4" s="1"/>
  <c r="N1514" i="4"/>
  <c r="M1513" i="4"/>
  <c r="N1512" i="4"/>
  <c r="M1512" i="4"/>
  <c r="R1512" i="4" s="1"/>
  <c r="N1511" i="4"/>
  <c r="M1511" i="4"/>
  <c r="O1510" i="4"/>
  <c r="Q1510" i="4" s="1"/>
  <c r="M1510" i="4"/>
  <c r="R1510" i="4"/>
  <c r="N1510" i="4"/>
  <c r="N1509" i="4"/>
  <c r="M1509" i="4"/>
  <c r="N1508" i="4"/>
  <c r="M1508" i="4"/>
  <c r="R1508" i="4" s="1"/>
  <c r="M1507" i="4"/>
  <c r="M1506" i="4"/>
  <c r="R1506" i="4" s="1"/>
  <c r="N1506" i="4"/>
  <c r="N1505" i="4"/>
  <c r="M1505" i="4"/>
  <c r="O1504" i="4"/>
  <c r="Q1504" i="4" s="1"/>
  <c r="M1504" i="4"/>
  <c r="R1504" i="4"/>
  <c r="N1504" i="4"/>
  <c r="N1503" i="4"/>
  <c r="M1503" i="4"/>
  <c r="M1502" i="4"/>
  <c r="O1502" i="4" s="1"/>
  <c r="Q1502" i="4" s="1"/>
  <c r="N1502" i="4"/>
  <c r="M1501" i="4"/>
  <c r="M1500" i="4"/>
  <c r="R1500" i="4" s="1"/>
  <c r="N1500" i="4"/>
  <c r="M1499" i="4"/>
  <c r="M1498" i="4"/>
  <c r="N1498" i="4"/>
  <c r="N1497" i="4"/>
  <c r="M1497" i="4"/>
  <c r="M1496" i="4"/>
  <c r="R1496" i="4" s="1"/>
  <c r="N1496" i="4"/>
  <c r="N1495" i="4"/>
  <c r="M1495" i="4"/>
  <c r="N1494" i="4"/>
  <c r="M1494" i="4"/>
  <c r="R1494" i="4" s="1"/>
  <c r="M1493" i="4"/>
  <c r="O1492" i="4"/>
  <c r="Q1492" i="4" s="1"/>
  <c r="M1492" i="4"/>
  <c r="R1492" i="4" s="1"/>
  <c r="N1492" i="4"/>
  <c r="N1491" i="4"/>
  <c r="M1491" i="4"/>
  <c r="R1490" i="4"/>
  <c r="S1490" i="4" s="1"/>
  <c r="N1490" i="4"/>
  <c r="M1490" i="4"/>
  <c r="M1489" i="4"/>
  <c r="M1488" i="4"/>
  <c r="R1488" i="4" s="1"/>
  <c r="N1488" i="4"/>
  <c r="M1487" i="4"/>
  <c r="O1486" i="4"/>
  <c r="Q1486" i="4" s="1"/>
  <c r="N1486" i="4"/>
  <c r="M1486" i="4"/>
  <c r="R1486" i="4" s="1"/>
  <c r="N1485" i="4"/>
  <c r="M1485" i="4"/>
  <c r="M1484" i="4"/>
  <c r="R1484" i="4" s="1"/>
  <c r="N1484" i="4"/>
  <c r="M1483" i="4"/>
  <c r="N1482" i="4"/>
  <c r="M1482" i="4"/>
  <c r="R1482" i="4" s="1"/>
  <c r="N1481" i="4"/>
  <c r="M1481" i="4"/>
  <c r="O1480" i="4"/>
  <c r="Q1480" i="4" s="1"/>
  <c r="M1480" i="4"/>
  <c r="R1480" i="4"/>
  <c r="N1480" i="4"/>
  <c r="N1479" i="4"/>
  <c r="M1479" i="4"/>
  <c r="N1478" i="4"/>
  <c r="M1478" i="4"/>
  <c r="R1478" i="4" s="1"/>
  <c r="M1477" i="4"/>
  <c r="M1476" i="4"/>
  <c r="R1476" i="4" s="1"/>
  <c r="N1476" i="4"/>
  <c r="N1475" i="4"/>
  <c r="M1475" i="4"/>
  <c r="R1474" i="4"/>
  <c r="S1474" i="4" s="1"/>
  <c r="N1474" i="4"/>
  <c r="M1474" i="4"/>
  <c r="O1474" i="4" s="1"/>
  <c r="Q1474" i="4" s="1"/>
  <c r="M1473" i="4"/>
  <c r="M1472" i="4"/>
  <c r="R1472" i="4" s="1"/>
  <c r="N1472" i="4"/>
  <c r="M1471" i="4"/>
  <c r="M1470" i="4"/>
  <c r="R1470" i="4" s="1"/>
  <c r="N1470" i="4"/>
  <c r="O1470" i="4" s="1"/>
  <c r="Q1470" i="4" s="1"/>
  <c r="N1469" i="4"/>
  <c r="M1469" i="4"/>
  <c r="M1468" i="4"/>
  <c r="O1468" i="4" s="1"/>
  <c r="Q1468" i="4" s="1"/>
  <c r="N1468" i="4"/>
  <c r="N1467" i="4"/>
  <c r="M1467" i="4"/>
  <c r="M1466" i="4"/>
  <c r="O1466" i="4" s="1"/>
  <c r="Q1466" i="4" s="1"/>
  <c r="R1466" i="4"/>
  <c r="N1466" i="4"/>
  <c r="M1465" i="4"/>
  <c r="M1464" i="4"/>
  <c r="R1464" i="4" s="1"/>
  <c r="N1464" i="4"/>
  <c r="M1463" i="4"/>
  <c r="O1462" i="4"/>
  <c r="Q1462" i="4" s="1"/>
  <c r="M1462" i="4"/>
  <c r="R1462" i="4" s="1"/>
  <c r="N1462" i="4"/>
  <c r="N1461" i="4"/>
  <c r="M1461" i="4"/>
  <c r="M1460" i="4"/>
  <c r="R1460" i="4" s="1"/>
  <c r="N1460" i="4"/>
  <c r="N1459" i="4"/>
  <c r="M1459" i="4"/>
  <c r="M1458" i="4"/>
  <c r="R1458" i="4"/>
  <c r="N1458" i="4"/>
  <c r="M1457" i="4"/>
  <c r="N1456" i="4"/>
  <c r="M1456" i="4"/>
  <c r="R1456" i="4" s="1"/>
  <c r="N1455" i="4"/>
  <c r="M1455" i="4"/>
  <c r="M1454" i="4"/>
  <c r="R1454" i="4" s="1"/>
  <c r="N1454" i="4"/>
  <c r="N1453" i="4"/>
  <c r="M1453" i="4"/>
  <c r="N1452" i="4"/>
  <c r="M1452" i="4"/>
  <c r="R1452" i="4" s="1"/>
  <c r="M1451" i="4"/>
  <c r="M1450" i="4"/>
  <c r="R1450" i="4" s="1"/>
  <c r="N1450" i="4"/>
  <c r="O1450" i="4" s="1"/>
  <c r="Q1450" i="4" s="1"/>
  <c r="N1449" i="4"/>
  <c r="M1449" i="4"/>
  <c r="O1448" i="4"/>
  <c r="Q1448" i="4" s="1"/>
  <c r="N1448" i="4"/>
  <c r="M1448" i="4"/>
  <c r="R1448" i="4" s="1"/>
  <c r="S1448" i="4" s="1"/>
  <c r="M1447" i="4"/>
  <c r="M1446" i="4"/>
  <c r="R1446" i="4" s="1"/>
  <c r="N1446" i="4"/>
  <c r="M1445" i="4"/>
  <c r="N1444" i="4"/>
  <c r="O1444" i="4" s="1"/>
  <c r="Q1444" i="4" s="1"/>
  <c r="M1444" i="4"/>
  <c r="R1444" i="4"/>
  <c r="N1443" i="4"/>
  <c r="M1443" i="4"/>
  <c r="M1442" i="4"/>
  <c r="R1442" i="4"/>
  <c r="N1442" i="4"/>
  <c r="M1441" i="4"/>
  <c r="M1440" i="4"/>
  <c r="R1440" i="4" s="1"/>
  <c r="N1440" i="4"/>
  <c r="M1439" i="4"/>
  <c r="O1438" i="4"/>
  <c r="Q1438" i="4" s="1"/>
  <c r="M1438" i="4"/>
  <c r="R1438" i="4" s="1"/>
  <c r="N1438" i="4"/>
  <c r="N1437" i="4"/>
  <c r="M1437" i="4"/>
  <c r="M1436" i="4"/>
  <c r="O1436" i="4" s="1"/>
  <c r="Q1436" i="4" s="1"/>
  <c r="R1436" i="4"/>
  <c r="N1436" i="4"/>
  <c r="N1435" i="4"/>
  <c r="M1435" i="4"/>
  <c r="M1434" i="4"/>
  <c r="O1434" i="4" s="1"/>
  <c r="Q1434" i="4" s="1"/>
  <c r="N1434" i="4"/>
  <c r="M1433" i="4"/>
  <c r="M1432" i="4"/>
  <c r="R1432" i="4" s="1"/>
  <c r="N1432" i="4"/>
  <c r="M1431" i="4"/>
  <c r="M1430" i="4"/>
  <c r="R1430" i="4" s="1"/>
  <c r="N1430" i="4"/>
  <c r="N1429" i="4"/>
  <c r="M1429" i="4"/>
  <c r="M1428" i="4"/>
  <c r="R1428" i="4" s="1"/>
  <c r="N1428" i="4"/>
  <c r="O1428" i="4" s="1"/>
  <c r="Q1428" i="4" s="1"/>
  <c r="N1427" i="4"/>
  <c r="M1427" i="4"/>
  <c r="M1426" i="4"/>
  <c r="R1426" i="4"/>
  <c r="N1426" i="4"/>
  <c r="M1425" i="4"/>
  <c r="M1424" i="4"/>
  <c r="R1424" i="4" s="1"/>
  <c r="N1424" i="4"/>
  <c r="M1423" i="4"/>
  <c r="M1422" i="4"/>
  <c r="R1422" i="4" s="1"/>
  <c r="N1422" i="4"/>
  <c r="O1422" i="4" s="1"/>
  <c r="Q1422" i="4" s="1"/>
  <c r="N1421" i="4"/>
  <c r="M1421" i="4"/>
  <c r="M1420" i="4"/>
  <c r="R1420" i="4"/>
  <c r="N1420" i="4"/>
  <c r="N1419" i="4"/>
  <c r="M1419" i="4"/>
  <c r="M1418" i="4"/>
  <c r="O1418" i="4" s="1"/>
  <c r="Q1418" i="4" s="1"/>
  <c r="N1418" i="4"/>
  <c r="M1417" i="4"/>
  <c r="M1416" i="4"/>
  <c r="R1416" i="4" s="1"/>
  <c r="N1416" i="4"/>
  <c r="M1415" i="4"/>
  <c r="M1414" i="4"/>
  <c r="R1414" i="4" s="1"/>
  <c r="N1414" i="4"/>
  <c r="N1413" i="4"/>
  <c r="M1413" i="4"/>
  <c r="O1412" i="4"/>
  <c r="Q1412" i="4" s="1"/>
  <c r="M1412" i="4"/>
  <c r="R1412" i="4" s="1"/>
  <c r="N1412" i="4"/>
  <c r="N1411" i="4"/>
  <c r="M1411" i="4"/>
  <c r="M1410" i="4"/>
  <c r="R1410" i="4"/>
  <c r="N1410" i="4"/>
  <c r="M1409" i="4"/>
  <c r="N1408" i="4"/>
  <c r="M1408" i="4"/>
  <c r="R1408" i="4" s="1"/>
  <c r="N1407" i="4"/>
  <c r="M1407" i="4"/>
  <c r="M1406" i="4"/>
  <c r="O1406" i="4" s="1"/>
  <c r="Q1406" i="4" s="1"/>
  <c r="R1406" i="4"/>
  <c r="N1406" i="4"/>
  <c r="N1405" i="4"/>
  <c r="M1405" i="4"/>
  <c r="N1404" i="4"/>
  <c r="M1404" i="4"/>
  <c r="R1404" i="4" s="1"/>
  <c r="M1403" i="4"/>
  <c r="M1402" i="4"/>
  <c r="R1402" i="4" s="1"/>
  <c r="N1402" i="4"/>
  <c r="N1401" i="4"/>
  <c r="M1401" i="4"/>
  <c r="R1400" i="4"/>
  <c r="S1400" i="4" s="1"/>
  <c r="N1400" i="4"/>
  <c r="M1400" i="4"/>
  <c r="O1400" i="4" s="1"/>
  <c r="Q1400" i="4" s="1"/>
  <c r="M1399" i="4"/>
  <c r="M1398" i="4"/>
  <c r="R1398" i="4" s="1"/>
  <c r="N1398" i="4"/>
  <c r="M1397" i="4"/>
  <c r="O1396" i="4"/>
  <c r="Q1396" i="4" s="1"/>
  <c r="N1396" i="4"/>
  <c r="M1396" i="4"/>
  <c r="R1396" i="4"/>
  <c r="N1395" i="4"/>
  <c r="M1395" i="4"/>
  <c r="M1394" i="4"/>
  <c r="R1394" i="4"/>
  <c r="N1394" i="4"/>
  <c r="M1393" i="4"/>
  <c r="N1392" i="4"/>
  <c r="M1392" i="4"/>
  <c r="R1392" i="4" s="1"/>
  <c r="N1391" i="4"/>
  <c r="M1391" i="4"/>
  <c r="M1390" i="4"/>
  <c r="O1390" i="4" s="1"/>
  <c r="Q1390" i="4" s="1"/>
  <c r="N1390" i="4"/>
  <c r="N1389" i="4"/>
  <c r="M1389" i="4"/>
  <c r="M1388" i="4"/>
  <c r="O1388" i="4" s="1"/>
  <c r="Q1388" i="4" s="1"/>
  <c r="R1388" i="4"/>
  <c r="N1388" i="4"/>
  <c r="M1387" i="4"/>
  <c r="N1386" i="4"/>
  <c r="M1386" i="4"/>
  <c r="R1386" i="4" s="1"/>
  <c r="N1385" i="4"/>
  <c r="M1385" i="4"/>
  <c r="M1384" i="4"/>
  <c r="R1384" i="4" s="1"/>
  <c r="N1384" i="4"/>
  <c r="N1383" i="4"/>
  <c r="M1383" i="4"/>
  <c r="N1382" i="4"/>
  <c r="M1382" i="4"/>
  <c r="R1382" i="4" s="1"/>
  <c r="M1381" i="4"/>
  <c r="O1380" i="4"/>
  <c r="Q1380" i="4" s="1"/>
  <c r="M1380" i="4"/>
  <c r="R1380" i="4" s="1"/>
  <c r="N1380" i="4"/>
  <c r="N1379" i="4"/>
  <c r="M1379" i="4"/>
  <c r="N1378" i="4"/>
  <c r="M1378" i="4"/>
  <c r="R1378" i="4" s="1"/>
  <c r="S1378" i="4" s="1"/>
  <c r="M1377" i="4"/>
  <c r="M1376" i="4"/>
  <c r="R1376" i="4" s="1"/>
  <c r="N1376" i="4"/>
  <c r="M1375" i="4"/>
  <c r="N1374" i="4"/>
  <c r="M1374" i="4"/>
  <c r="O1374" i="4" s="1"/>
  <c r="Q1374" i="4" s="1"/>
  <c r="N1373" i="4"/>
  <c r="M1373" i="4"/>
  <c r="M1372" i="4"/>
  <c r="O1372" i="4" s="1"/>
  <c r="Q1372" i="4" s="1"/>
  <c r="N1372" i="4"/>
  <c r="M1371" i="4"/>
  <c r="N1370" i="4"/>
  <c r="M1370" i="4"/>
  <c r="R1370" i="4" s="1"/>
  <c r="N1369" i="4"/>
  <c r="M1369" i="4"/>
  <c r="M1368" i="4"/>
  <c r="R1368" i="4" s="1"/>
  <c r="N1368" i="4"/>
  <c r="O1368" i="4" s="1"/>
  <c r="Q1368" i="4" s="1"/>
  <c r="N1367" i="4"/>
  <c r="M1367" i="4"/>
  <c r="N1366" i="4"/>
  <c r="M1366" i="4"/>
  <c r="R1366" i="4" s="1"/>
  <c r="M1365" i="4"/>
  <c r="M1364" i="4"/>
  <c r="R1364" i="4" s="1"/>
  <c r="N1364" i="4"/>
  <c r="O1364" i="4" s="1"/>
  <c r="Q1364" i="4" s="1"/>
  <c r="N1363" i="4"/>
  <c r="M1363" i="4"/>
  <c r="N1362" i="4"/>
  <c r="M1362" i="4"/>
  <c r="R1362" i="4" s="1"/>
  <c r="S1362" i="4" s="1"/>
  <c r="M1361" i="4"/>
  <c r="M1360" i="4"/>
  <c r="R1360" i="4" s="1"/>
  <c r="N1360" i="4"/>
  <c r="M1359" i="4"/>
  <c r="N1358" i="4"/>
  <c r="M1358" i="4"/>
  <c r="R1358" i="4"/>
  <c r="N1357" i="4"/>
  <c r="M1357" i="4"/>
  <c r="M1356" i="4"/>
  <c r="O1356" i="4" s="1"/>
  <c r="Q1356" i="4" s="1"/>
  <c r="R1356" i="4"/>
  <c r="N1356" i="4"/>
  <c r="M1355" i="4"/>
  <c r="N1354" i="4"/>
  <c r="M1354" i="4"/>
  <c r="R1354" i="4" s="1"/>
  <c r="N1353" i="4"/>
  <c r="M1353" i="4"/>
  <c r="M1352" i="4"/>
  <c r="R1352" i="4" s="1"/>
  <c r="N1352" i="4"/>
  <c r="N1351" i="4"/>
  <c r="M1351" i="4"/>
  <c r="N1350" i="4"/>
  <c r="M1350" i="4"/>
  <c r="R1350" i="4" s="1"/>
  <c r="M1349" i="4"/>
  <c r="M1348" i="4"/>
  <c r="R1348" i="4" s="1"/>
  <c r="N1348" i="4"/>
  <c r="O1348" i="4" s="1"/>
  <c r="Q1348" i="4" s="1"/>
  <c r="N1347" i="4"/>
  <c r="M1347" i="4"/>
  <c r="O1346" i="4"/>
  <c r="Q1346" i="4" s="1"/>
  <c r="N1346" i="4"/>
  <c r="M1346" i="4"/>
  <c r="R1346" i="4" s="1"/>
  <c r="S1346" i="4" s="1"/>
  <c r="M1345" i="4"/>
  <c r="M1344" i="4"/>
  <c r="R1344" i="4" s="1"/>
  <c r="N1344" i="4"/>
  <c r="M1343" i="4"/>
  <c r="N1342" i="4"/>
  <c r="M1342" i="4"/>
  <c r="O1342" i="4" s="1"/>
  <c r="Q1342" i="4" s="1"/>
  <c r="N1341" i="4"/>
  <c r="M1341" i="4"/>
  <c r="M1340" i="4"/>
  <c r="O1340" i="4" s="1"/>
  <c r="Q1340" i="4" s="1"/>
  <c r="N1340" i="4"/>
  <c r="M1339" i="4"/>
  <c r="N1338" i="4"/>
  <c r="M1338" i="4"/>
  <c r="R1338" i="4" s="1"/>
  <c r="N1337" i="4"/>
  <c r="M1337" i="4"/>
  <c r="O1336" i="4"/>
  <c r="Q1336" i="4" s="1"/>
  <c r="M1336" i="4"/>
  <c r="R1336" i="4" s="1"/>
  <c r="N1336" i="4"/>
  <c r="N1335" i="4"/>
  <c r="M1335" i="4"/>
  <c r="N1334" i="4"/>
  <c r="M1334" i="4"/>
  <c r="R1334" i="4" s="1"/>
  <c r="M1333" i="4"/>
  <c r="O1332" i="4"/>
  <c r="Q1332" i="4" s="1"/>
  <c r="M1332" i="4"/>
  <c r="R1332" i="4" s="1"/>
  <c r="N1332" i="4"/>
  <c r="N1331" i="4"/>
  <c r="M1331" i="4"/>
  <c r="M1330" i="4"/>
  <c r="O1330" i="4" s="1"/>
  <c r="Q1330" i="4" s="1"/>
  <c r="R1330" i="4"/>
  <c r="N1330" i="4"/>
  <c r="N1329" i="4"/>
  <c r="M1329" i="4"/>
  <c r="M1328" i="4"/>
  <c r="O1328" i="4" s="1"/>
  <c r="Q1328" i="4" s="1"/>
  <c r="N1328" i="4"/>
  <c r="M1327" i="4"/>
  <c r="N1326" i="4"/>
  <c r="M1326" i="4"/>
  <c r="R1326" i="4" s="1"/>
  <c r="N1325" i="4"/>
  <c r="M1325" i="4"/>
  <c r="M1324" i="4"/>
  <c r="R1324" i="4" s="1"/>
  <c r="N1324" i="4"/>
  <c r="O1324" i="4" s="1"/>
  <c r="Q1324" i="4" s="1"/>
  <c r="N1323" i="4"/>
  <c r="M1323" i="4"/>
  <c r="N1322" i="4"/>
  <c r="M1322" i="4"/>
  <c r="R1322" i="4" s="1"/>
  <c r="M1321" i="4"/>
  <c r="M1320" i="4"/>
  <c r="R1320" i="4" s="1"/>
  <c r="N1320" i="4"/>
  <c r="O1320" i="4" s="1"/>
  <c r="Q1320" i="4" s="1"/>
  <c r="N1319" i="4"/>
  <c r="M1319" i="4"/>
  <c r="M1318" i="4"/>
  <c r="R1318" i="4"/>
  <c r="N1318" i="4"/>
  <c r="M1317" i="4"/>
  <c r="M1316" i="4"/>
  <c r="R1316" i="4"/>
  <c r="N1316" i="4"/>
  <c r="O1316" i="4" s="1"/>
  <c r="Q1316" i="4" s="1"/>
  <c r="N1315" i="4"/>
  <c r="M1315" i="4"/>
  <c r="R1314" i="4"/>
  <c r="S1314" i="4" s="1"/>
  <c r="N1314" i="4"/>
  <c r="M1314" i="4"/>
  <c r="O1314" i="4" s="1"/>
  <c r="Q1314" i="4" s="1"/>
  <c r="N1313" i="4"/>
  <c r="M1313" i="4"/>
  <c r="M1312" i="4"/>
  <c r="O1312" i="4" s="1"/>
  <c r="Q1312" i="4" s="1"/>
  <c r="R1312" i="4"/>
  <c r="N1312" i="4"/>
  <c r="M1311" i="4"/>
  <c r="N1310" i="4"/>
  <c r="M1310" i="4"/>
  <c r="R1310" i="4" s="1"/>
  <c r="M1309" i="4"/>
  <c r="O1308" i="4"/>
  <c r="Q1308" i="4" s="1"/>
  <c r="M1308" i="4"/>
  <c r="R1308" i="4" s="1"/>
  <c r="N1308" i="4"/>
  <c r="N1307" i="4"/>
  <c r="M1307" i="4"/>
  <c r="N1306" i="4"/>
  <c r="M1306" i="4"/>
  <c r="R1306" i="4" s="1"/>
  <c r="S1306" i="4" s="1"/>
  <c r="N1305" i="4"/>
  <c r="M1305" i="4"/>
  <c r="M1304" i="4"/>
  <c r="R1304" i="4" s="1"/>
  <c r="N1304" i="4"/>
  <c r="M1303" i="4"/>
  <c r="M1302" i="4"/>
  <c r="R1302" i="4" s="1"/>
  <c r="N1302" i="4"/>
  <c r="O1302" i="4" s="1"/>
  <c r="Q1302" i="4" s="1"/>
  <c r="N1301" i="4"/>
  <c r="M1301" i="4"/>
  <c r="M1300" i="4"/>
  <c r="R1300" i="4"/>
  <c r="N1300" i="4"/>
  <c r="M1299" i="4"/>
  <c r="N1298" i="4"/>
  <c r="M1298" i="4"/>
  <c r="R1298" i="4" s="1"/>
  <c r="M1297" i="4"/>
  <c r="M1296" i="4"/>
  <c r="R1296" i="4" s="1"/>
  <c r="N1296" i="4"/>
  <c r="O1296" i="4" s="1"/>
  <c r="Q1296" i="4" s="1"/>
  <c r="N1295" i="4"/>
  <c r="M1295" i="4"/>
  <c r="O1294" i="4"/>
  <c r="Q1294" i="4" s="1"/>
  <c r="N1294" i="4"/>
  <c r="M1294" i="4"/>
  <c r="R1294" i="4" s="1"/>
  <c r="S1294" i="4" s="1"/>
  <c r="N1293" i="4"/>
  <c r="M1293" i="4"/>
  <c r="M1292" i="4"/>
  <c r="R1292" i="4" s="1"/>
  <c r="N1292" i="4"/>
  <c r="M1291" i="4"/>
  <c r="O1290" i="4"/>
  <c r="Q1290" i="4" s="1"/>
  <c r="N1290" i="4"/>
  <c r="M1290" i="4"/>
  <c r="R1290" i="4" s="1"/>
  <c r="M1289" i="4"/>
  <c r="M1288" i="4"/>
  <c r="R1288" i="4" s="1"/>
  <c r="N1288" i="4"/>
  <c r="N1287" i="4"/>
  <c r="M1287" i="4"/>
  <c r="R1286" i="4"/>
  <c r="S1286" i="4" s="1"/>
  <c r="N1286" i="4"/>
  <c r="M1286" i="4"/>
  <c r="N1285" i="4"/>
  <c r="M1285" i="4"/>
  <c r="M1284" i="4"/>
  <c r="R1284" i="4" s="1"/>
  <c r="N1284" i="4"/>
  <c r="M1283" i="4"/>
  <c r="M1282" i="4"/>
  <c r="R1282" i="4" s="1"/>
  <c r="N1282" i="4"/>
  <c r="O1282" i="4" s="1"/>
  <c r="Q1282" i="4" s="1"/>
  <c r="N1281" i="4"/>
  <c r="M1281" i="4"/>
  <c r="M1280" i="4"/>
  <c r="R1280" i="4" s="1"/>
  <c r="N1280" i="4"/>
  <c r="M1279" i="4"/>
  <c r="M1278" i="4"/>
  <c r="R1278" i="4" s="1"/>
  <c r="N1278" i="4"/>
  <c r="O1278" i="4" s="1"/>
  <c r="Q1278" i="4" s="1"/>
  <c r="N1277" i="4"/>
  <c r="M1277" i="4"/>
  <c r="M1276" i="4"/>
  <c r="R1276" i="4"/>
  <c r="N1276" i="4"/>
  <c r="M1275" i="4"/>
  <c r="M1274" i="4"/>
  <c r="R1274" i="4"/>
  <c r="N1274" i="4"/>
  <c r="O1274" i="4" s="1"/>
  <c r="Q1274" i="4" s="1"/>
  <c r="N1273" i="4"/>
  <c r="M1273" i="4"/>
  <c r="M1272" i="4"/>
  <c r="R1272" i="4" s="1"/>
  <c r="N1272" i="4"/>
  <c r="M1271" i="4"/>
  <c r="M1270" i="4"/>
  <c r="R1270" i="4" s="1"/>
  <c r="N1270" i="4"/>
  <c r="N1269" i="4"/>
  <c r="M1269" i="4"/>
  <c r="M1268" i="4"/>
  <c r="O1268" i="4" s="1"/>
  <c r="Q1268" i="4" s="1"/>
  <c r="N1268" i="4"/>
  <c r="M1267" i="4"/>
  <c r="N1266" i="4"/>
  <c r="M1266" i="4"/>
  <c r="R1266" i="4" s="1"/>
  <c r="M1265" i="4"/>
  <c r="M1264" i="4"/>
  <c r="R1264" i="4" s="1"/>
  <c r="N1264" i="4"/>
  <c r="N1263" i="4"/>
  <c r="M1263" i="4"/>
  <c r="R1262" i="4"/>
  <c r="S1262" i="4" s="1"/>
  <c r="N1262" i="4"/>
  <c r="O1262" i="4" s="1"/>
  <c r="Q1262" i="4" s="1"/>
  <c r="M1262" i="4"/>
  <c r="N1261" i="4"/>
  <c r="M1261" i="4"/>
  <c r="M1260" i="4"/>
  <c r="R1260" i="4" s="1"/>
  <c r="N1260" i="4"/>
  <c r="M1259" i="4"/>
  <c r="N1258" i="4"/>
  <c r="O1258" i="4" s="1"/>
  <c r="Q1258" i="4" s="1"/>
  <c r="M1258" i="4"/>
  <c r="R1258" i="4" s="1"/>
  <c r="M1257" i="4"/>
  <c r="M1256" i="4"/>
  <c r="R1256" i="4"/>
  <c r="N1256" i="4"/>
  <c r="N1255" i="4"/>
  <c r="M1255" i="4"/>
  <c r="M1254" i="4"/>
  <c r="R1254" i="4" s="1"/>
  <c r="N1254" i="4"/>
  <c r="M1253" i="4"/>
  <c r="M1252" i="4"/>
  <c r="R1252" i="4" s="1"/>
  <c r="N1252" i="4"/>
  <c r="N1251" i="4"/>
  <c r="M1251" i="4"/>
  <c r="R1250" i="4"/>
  <c r="S1250" i="4" s="1"/>
  <c r="N1250" i="4"/>
  <c r="M1250" i="4"/>
  <c r="O1250" i="4" s="1"/>
  <c r="Q1250" i="4" s="1"/>
  <c r="N1249" i="4"/>
  <c r="M1249" i="4"/>
  <c r="M1248" i="4"/>
  <c r="R1248" i="4" s="1"/>
  <c r="N1248" i="4"/>
  <c r="M1247" i="4"/>
  <c r="N1246" i="4"/>
  <c r="M1246" i="4"/>
  <c r="R1246" i="4" s="1"/>
  <c r="M1245" i="4"/>
  <c r="M1244" i="4"/>
  <c r="R1244" i="4"/>
  <c r="N1244" i="4"/>
  <c r="O1244" i="4" s="1"/>
  <c r="Q1244" i="4" s="1"/>
  <c r="N1243" i="4"/>
  <c r="M1243" i="4"/>
  <c r="R1242" i="4"/>
  <c r="S1242" i="4" s="1"/>
  <c r="N1242" i="4"/>
  <c r="O1242" i="4" s="1"/>
  <c r="Q1242" i="4" s="1"/>
  <c r="M1242" i="4"/>
  <c r="N1241" i="4"/>
  <c r="M1241" i="4"/>
  <c r="M1240" i="4"/>
  <c r="R1240" i="4" s="1"/>
  <c r="N1240" i="4"/>
  <c r="M1239" i="4"/>
  <c r="N1238" i="4"/>
  <c r="M1238" i="4"/>
  <c r="R1238" i="4" s="1"/>
  <c r="M1237" i="4"/>
  <c r="M1236" i="4"/>
  <c r="O1236" i="4" s="1"/>
  <c r="Q1236" i="4" s="1"/>
  <c r="N1236" i="4"/>
  <c r="N1235" i="4"/>
  <c r="M1235" i="4"/>
  <c r="O1234" i="4"/>
  <c r="Q1234" i="4" s="1"/>
  <c r="N1234" i="4"/>
  <c r="M1234" i="4"/>
  <c r="R1234" i="4" s="1"/>
  <c r="S1234" i="4" s="1"/>
  <c r="N1233" i="4"/>
  <c r="M1233" i="4"/>
  <c r="M1232" i="4"/>
  <c r="R1232" i="4" s="1"/>
  <c r="N1232" i="4"/>
  <c r="M1231" i="4"/>
  <c r="O1230" i="4"/>
  <c r="Q1230" i="4" s="1"/>
  <c r="N1230" i="4"/>
  <c r="M1230" i="4"/>
  <c r="R1230" i="4" s="1"/>
  <c r="M1229" i="4"/>
  <c r="M1228" i="4"/>
  <c r="R1228" i="4" s="1"/>
  <c r="N1228" i="4"/>
  <c r="N1227" i="4"/>
  <c r="M1227" i="4"/>
  <c r="R1226" i="4"/>
  <c r="S1226" i="4" s="1"/>
  <c r="N1226" i="4"/>
  <c r="O1226" i="4" s="1"/>
  <c r="Q1226" i="4" s="1"/>
  <c r="M1226" i="4"/>
  <c r="N1225" i="4"/>
  <c r="M1225" i="4"/>
  <c r="M1224" i="4"/>
  <c r="R1224" i="4" s="1"/>
  <c r="N1224" i="4"/>
  <c r="M1223" i="4"/>
  <c r="N1222" i="4"/>
  <c r="M1222" i="4"/>
  <c r="R1222" i="4" s="1"/>
  <c r="M1221" i="4"/>
  <c r="M1220" i="4"/>
  <c r="O1220" i="4" s="1"/>
  <c r="Q1220" i="4" s="1"/>
  <c r="N1220" i="4"/>
  <c r="N1219" i="4"/>
  <c r="M1219" i="4"/>
  <c r="O1218" i="4"/>
  <c r="Q1218" i="4" s="1"/>
  <c r="N1218" i="4"/>
  <c r="M1218" i="4"/>
  <c r="R1218" i="4" s="1"/>
  <c r="S1218" i="4" s="1"/>
  <c r="N1217" i="4"/>
  <c r="M1217" i="4"/>
  <c r="M1216" i="4"/>
  <c r="R1216" i="4" s="1"/>
  <c r="N1216" i="4"/>
  <c r="M1215" i="4"/>
  <c r="O1214" i="4"/>
  <c r="Q1214" i="4" s="1"/>
  <c r="N1214" i="4"/>
  <c r="M1214" i="4"/>
  <c r="R1214" i="4" s="1"/>
  <c r="M1213" i="4"/>
  <c r="M1212" i="4"/>
  <c r="R1212" i="4" s="1"/>
  <c r="N1212" i="4"/>
  <c r="N1211" i="4"/>
  <c r="M1211" i="4"/>
  <c r="M1210" i="4"/>
  <c r="R1210" i="4" s="1"/>
  <c r="N1210" i="4"/>
  <c r="M1209" i="4"/>
  <c r="M1208" i="4"/>
  <c r="R1208" i="4" s="1"/>
  <c r="N1208" i="4"/>
  <c r="N1207" i="4"/>
  <c r="M1207" i="4"/>
  <c r="R1206" i="4"/>
  <c r="S1206" i="4" s="1"/>
  <c r="N1206" i="4"/>
  <c r="O1206" i="4" s="1"/>
  <c r="Q1206" i="4" s="1"/>
  <c r="M1206" i="4"/>
  <c r="N1205" i="4"/>
  <c r="M1205" i="4"/>
  <c r="M1204" i="4"/>
  <c r="R1204" i="4" s="1"/>
  <c r="N1204" i="4"/>
  <c r="M1203" i="4"/>
  <c r="N1202" i="4"/>
  <c r="O1202" i="4" s="1"/>
  <c r="Q1202" i="4" s="1"/>
  <c r="M1202" i="4"/>
  <c r="R1202" i="4" s="1"/>
  <c r="M1201" i="4"/>
  <c r="M1200" i="4"/>
  <c r="R1200" i="4" s="1"/>
  <c r="N1200" i="4"/>
  <c r="O1200" i="4" s="1"/>
  <c r="Q1200" i="4" s="1"/>
  <c r="N1199" i="4"/>
  <c r="M1199" i="4"/>
  <c r="M1198" i="4"/>
  <c r="R1198" i="4" s="1"/>
  <c r="N1198" i="4"/>
  <c r="M1197" i="4"/>
  <c r="O1196" i="4"/>
  <c r="Q1196" i="4" s="1"/>
  <c r="M1196" i="4"/>
  <c r="R1196" i="4" s="1"/>
  <c r="N1196" i="4"/>
  <c r="N1195" i="4"/>
  <c r="M1195" i="4"/>
  <c r="N1194" i="4"/>
  <c r="M1194" i="4"/>
  <c r="R1194" i="4" s="1"/>
  <c r="S1194" i="4" s="1"/>
  <c r="N1193" i="4"/>
  <c r="M1193" i="4"/>
  <c r="M1192" i="4"/>
  <c r="R1192" i="4" s="1"/>
  <c r="N1192" i="4"/>
  <c r="M1191" i="4"/>
  <c r="M1190" i="4"/>
  <c r="R1190" i="4" s="1"/>
  <c r="N1190" i="4"/>
  <c r="O1190" i="4" s="1"/>
  <c r="Q1190" i="4" s="1"/>
  <c r="N1189" i="4"/>
  <c r="M1189" i="4"/>
  <c r="M1188" i="4"/>
  <c r="R1188" i="4"/>
  <c r="N1188" i="4"/>
  <c r="M1187" i="4"/>
  <c r="M1186" i="4"/>
  <c r="R1186" i="4"/>
  <c r="N1186" i="4"/>
  <c r="O1186" i="4" s="1"/>
  <c r="Q1186" i="4" s="1"/>
  <c r="N1185" i="4"/>
  <c r="M1185" i="4"/>
  <c r="M1184" i="4"/>
  <c r="R1184" i="4" s="1"/>
  <c r="N1184" i="4"/>
  <c r="M1183" i="4"/>
  <c r="N1182" i="4"/>
  <c r="M1182" i="4"/>
  <c r="R1182" i="4" s="1"/>
  <c r="M1181" i="4"/>
  <c r="M1180" i="4"/>
  <c r="R1180" i="4" s="1"/>
  <c r="N1180" i="4"/>
  <c r="O1180" i="4" s="1"/>
  <c r="Q1180" i="4" s="1"/>
  <c r="N1179" i="4"/>
  <c r="M1179" i="4"/>
  <c r="O1178" i="4"/>
  <c r="Q1178" i="4" s="1"/>
  <c r="N1178" i="4"/>
  <c r="M1178" i="4"/>
  <c r="R1178" i="4" s="1"/>
  <c r="S1178" i="4" s="1"/>
  <c r="N1177" i="4"/>
  <c r="M1177" i="4"/>
  <c r="M1176" i="4"/>
  <c r="R1176" i="4"/>
  <c r="N1176" i="4"/>
  <c r="M1175" i="4"/>
  <c r="N1174" i="4"/>
  <c r="M1174" i="4"/>
  <c r="R1174" i="4" s="1"/>
  <c r="M1173" i="4"/>
  <c r="O1172" i="4"/>
  <c r="Q1172" i="4" s="1"/>
  <c r="M1172" i="4"/>
  <c r="R1172" i="4"/>
  <c r="N1172" i="4"/>
  <c r="N1171" i="4"/>
  <c r="M1171" i="4"/>
  <c r="M1170" i="4"/>
  <c r="R1170" i="4" s="1"/>
  <c r="N1170" i="4"/>
  <c r="M1169" i="4"/>
  <c r="M1168" i="4"/>
  <c r="R1168" i="4" s="1"/>
  <c r="N1168" i="4"/>
  <c r="N1167" i="4"/>
  <c r="M1167" i="4"/>
  <c r="R1166" i="4"/>
  <c r="S1166" i="4" s="1"/>
  <c r="N1166" i="4"/>
  <c r="O1166" i="4" s="1"/>
  <c r="Q1166" i="4" s="1"/>
  <c r="M1166" i="4"/>
  <c r="N1165" i="4"/>
  <c r="M1165" i="4"/>
  <c r="M1164" i="4"/>
  <c r="O1164" i="4" s="1"/>
  <c r="Q1164" i="4" s="1"/>
  <c r="N1164" i="4"/>
  <c r="M1163" i="4"/>
  <c r="N1162" i="4"/>
  <c r="M1162" i="4"/>
  <c r="R1162" i="4" s="1"/>
  <c r="M1161" i="4"/>
  <c r="M1160" i="4"/>
  <c r="R1160" i="4" s="1"/>
  <c r="N1160" i="4"/>
  <c r="N1159" i="4"/>
  <c r="M1159" i="4"/>
  <c r="N1158" i="4"/>
  <c r="M1158" i="4"/>
  <c r="N1157" i="4"/>
  <c r="M1157" i="4"/>
  <c r="M1156" i="4"/>
  <c r="R1156" i="4" s="1"/>
  <c r="N1156" i="4"/>
  <c r="M1155" i="4"/>
  <c r="N1154" i="4"/>
  <c r="M1154" i="4"/>
  <c r="R1154" i="4" s="1"/>
  <c r="M1153" i="4"/>
  <c r="M1152" i="4"/>
  <c r="R1152" i="4" s="1"/>
  <c r="N1152" i="4"/>
  <c r="O1152" i="4" s="1"/>
  <c r="Q1152" i="4" s="1"/>
  <c r="N1151" i="4"/>
  <c r="M1151" i="4"/>
  <c r="N1150" i="4"/>
  <c r="M1150" i="4"/>
  <c r="R1150" i="4" s="1"/>
  <c r="S1150" i="4" s="1"/>
  <c r="N1149" i="4"/>
  <c r="M1149" i="4"/>
  <c r="M1148" i="4"/>
  <c r="R1148" i="4"/>
  <c r="N1148" i="4"/>
  <c r="M1147" i="4"/>
  <c r="N1146" i="4"/>
  <c r="M1146" i="4"/>
  <c r="R1146" i="4" s="1"/>
  <c r="M1145" i="4"/>
  <c r="O1144" i="4"/>
  <c r="Q1144" i="4" s="1"/>
  <c r="M1144" i="4"/>
  <c r="R1144" i="4"/>
  <c r="N1144" i="4"/>
  <c r="N1143" i="4"/>
  <c r="M1143" i="4"/>
  <c r="R1142" i="4"/>
  <c r="S1142" i="4" s="1"/>
  <c r="N1142" i="4"/>
  <c r="M1142" i="4"/>
  <c r="O1142" i="4" s="1"/>
  <c r="Q1142" i="4" s="1"/>
  <c r="M1141" i="4"/>
  <c r="N1141" i="4"/>
  <c r="O1141" i="4" s="1"/>
  <c r="Q1141" i="4" s="1"/>
  <c r="M1140" i="4"/>
  <c r="M1139" i="4"/>
  <c r="R1139" i="4" s="1"/>
  <c r="N1139" i="4"/>
  <c r="N1138" i="4"/>
  <c r="M1138" i="4"/>
  <c r="M1137" i="4"/>
  <c r="R1137" i="4" s="1"/>
  <c r="N1137" i="4"/>
  <c r="M1136" i="4"/>
  <c r="M1135" i="4"/>
  <c r="R1135" i="4" s="1"/>
  <c r="N1135" i="4"/>
  <c r="N1134" i="4"/>
  <c r="M1134" i="4"/>
  <c r="N1133" i="4"/>
  <c r="M1133" i="4"/>
  <c r="R1133" i="4" s="1"/>
  <c r="M1132" i="4"/>
  <c r="M1131" i="4"/>
  <c r="R1131" i="4" s="1"/>
  <c r="N1131" i="4"/>
  <c r="N1130" i="4"/>
  <c r="M1130" i="4"/>
  <c r="N1129" i="4"/>
  <c r="O1129" i="4" s="1"/>
  <c r="Q1129" i="4" s="1"/>
  <c r="M1129" i="4"/>
  <c r="R1129" i="4" s="1"/>
  <c r="M1128" i="4"/>
  <c r="M1127" i="4"/>
  <c r="R1127" i="4" s="1"/>
  <c r="N1127" i="4"/>
  <c r="N1126" i="4"/>
  <c r="M1126" i="4"/>
  <c r="M1125" i="4"/>
  <c r="R1125" i="4" s="1"/>
  <c r="N1125" i="4"/>
  <c r="O1125" i="4" s="1"/>
  <c r="Q1125" i="4" s="1"/>
  <c r="M1124" i="4"/>
  <c r="M1123" i="4"/>
  <c r="R1123" i="4" s="1"/>
  <c r="N1123" i="4"/>
  <c r="N1122" i="4"/>
  <c r="M1122" i="4"/>
  <c r="M1121" i="4"/>
  <c r="R1121" i="4" s="1"/>
  <c r="N1121" i="4"/>
  <c r="M1120" i="4"/>
  <c r="M1119" i="4"/>
  <c r="R1119" i="4" s="1"/>
  <c r="N1119" i="4"/>
  <c r="N1118" i="4"/>
  <c r="M1118" i="4"/>
  <c r="M1117" i="4"/>
  <c r="R1117" i="4" s="1"/>
  <c r="N1117" i="4"/>
  <c r="O1117" i="4" s="1"/>
  <c r="Q1117" i="4" s="1"/>
  <c r="M1116" i="4"/>
  <c r="M1115" i="4"/>
  <c r="R1115" i="4" s="1"/>
  <c r="N1115" i="4"/>
  <c r="N1114" i="4"/>
  <c r="M1114" i="4"/>
  <c r="M1113" i="4"/>
  <c r="R1113" i="4" s="1"/>
  <c r="N1113" i="4"/>
  <c r="M1112" i="4"/>
  <c r="M1111" i="4"/>
  <c r="R1111" i="4" s="1"/>
  <c r="N1111" i="4"/>
  <c r="N1110" i="4"/>
  <c r="M1110" i="4"/>
  <c r="M1109" i="4"/>
  <c r="R1109" i="4" s="1"/>
  <c r="N1109" i="4"/>
  <c r="O1109" i="4" s="1"/>
  <c r="Q1109" i="4" s="1"/>
  <c r="M1108" i="4"/>
  <c r="N1107" i="4"/>
  <c r="M1107" i="4"/>
  <c r="R1107" i="4" s="1"/>
  <c r="N1106" i="4"/>
  <c r="M1106" i="4"/>
  <c r="M1105" i="4"/>
  <c r="R1105" i="4" s="1"/>
  <c r="N1105" i="4"/>
  <c r="M1104" i="4"/>
  <c r="N1103" i="4"/>
  <c r="M1103" i="4"/>
  <c r="R1103" i="4" s="1"/>
  <c r="N1102" i="4"/>
  <c r="M1102" i="4"/>
  <c r="M1101" i="4"/>
  <c r="R1101" i="4" s="1"/>
  <c r="N1101" i="4"/>
  <c r="O1101" i="4" s="1"/>
  <c r="Q1101" i="4" s="1"/>
  <c r="M1100" i="4"/>
  <c r="N1099" i="4"/>
  <c r="M1099" i="4"/>
  <c r="R1099" i="4" s="1"/>
  <c r="N1098" i="4"/>
  <c r="M1098" i="4"/>
  <c r="M1097" i="4"/>
  <c r="R1097" i="4" s="1"/>
  <c r="N1097" i="4"/>
  <c r="M1096" i="4"/>
  <c r="N1095" i="4"/>
  <c r="M1095" i="4"/>
  <c r="R1095" i="4" s="1"/>
  <c r="N1094" i="4"/>
  <c r="M1094" i="4"/>
  <c r="M1093" i="4"/>
  <c r="R1093" i="4" s="1"/>
  <c r="N1093" i="4"/>
  <c r="O1093" i="4" s="1"/>
  <c r="Q1093" i="4" s="1"/>
  <c r="M1092" i="4"/>
  <c r="N1091" i="4"/>
  <c r="M1091" i="4"/>
  <c r="R1091" i="4" s="1"/>
  <c r="N1090" i="4"/>
  <c r="M1090" i="4"/>
  <c r="M1089" i="4"/>
  <c r="R1089" i="4" s="1"/>
  <c r="N1089" i="4"/>
  <c r="M1088" i="4"/>
  <c r="N1087" i="4"/>
  <c r="M1087" i="4"/>
  <c r="R1087" i="4" s="1"/>
  <c r="N1086" i="4"/>
  <c r="M1086" i="4"/>
  <c r="M1085" i="4"/>
  <c r="R1085" i="4" s="1"/>
  <c r="N1085" i="4"/>
  <c r="O1085" i="4" s="1"/>
  <c r="Q1085" i="4" s="1"/>
  <c r="M1084" i="4"/>
  <c r="N1083" i="4"/>
  <c r="M1083" i="4"/>
  <c r="R1083" i="4" s="1"/>
  <c r="N1082" i="4"/>
  <c r="M1082" i="4"/>
  <c r="M1081" i="4"/>
  <c r="R1081" i="4" s="1"/>
  <c r="N1081" i="4"/>
  <c r="M1080" i="4"/>
  <c r="N1079" i="4"/>
  <c r="M1079" i="4"/>
  <c r="R1079" i="4" s="1"/>
  <c r="N1078" i="4"/>
  <c r="M1078" i="4"/>
  <c r="M1077" i="4"/>
  <c r="R1077" i="4" s="1"/>
  <c r="N1077" i="4"/>
  <c r="O1077" i="4" s="1"/>
  <c r="Q1077" i="4" s="1"/>
  <c r="M1076" i="4"/>
  <c r="M1075" i="4"/>
  <c r="R1075" i="4" s="1"/>
  <c r="N1075" i="4"/>
  <c r="N1074" i="4"/>
  <c r="M1074" i="4"/>
  <c r="M1073" i="4"/>
  <c r="R1073" i="4" s="1"/>
  <c r="N1073" i="4"/>
  <c r="M1072" i="4"/>
  <c r="N1071" i="4"/>
  <c r="M1071" i="4"/>
  <c r="R1071" i="4" s="1"/>
  <c r="N1070" i="4"/>
  <c r="M1070" i="4"/>
  <c r="M1069" i="4"/>
  <c r="R1069" i="4" s="1"/>
  <c r="N1069" i="4"/>
  <c r="O1069" i="4" s="1"/>
  <c r="Q1069" i="4" s="1"/>
  <c r="M1068" i="4"/>
  <c r="N1067" i="4"/>
  <c r="M1067" i="4"/>
  <c r="R1067" i="4" s="1"/>
  <c r="N1066" i="4"/>
  <c r="M1066" i="4"/>
  <c r="M1065" i="4"/>
  <c r="R1065" i="4" s="1"/>
  <c r="N1065" i="4"/>
  <c r="M1064" i="4"/>
  <c r="N1063" i="4"/>
  <c r="M1063" i="4"/>
  <c r="R1063" i="4" s="1"/>
  <c r="N1062" i="4"/>
  <c r="M1062" i="4"/>
  <c r="M1061" i="4"/>
  <c r="R1061" i="4" s="1"/>
  <c r="N1061" i="4"/>
  <c r="O1061" i="4" s="1"/>
  <c r="Q1061" i="4" s="1"/>
  <c r="M1060" i="4"/>
  <c r="N1059" i="4"/>
  <c r="M1059" i="4"/>
  <c r="R1059" i="4" s="1"/>
  <c r="N1058" i="4"/>
  <c r="M1058" i="4"/>
  <c r="M1057" i="4"/>
  <c r="R1057" i="4" s="1"/>
  <c r="N1057" i="4"/>
  <c r="M1056" i="4"/>
  <c r="N1055" i="4"/>
  <c r="M1055" i="4"/>
  <c r="R1055" i="4" s="1"/>
  <c r="N1054" i="4"/>
  <c r="M1054" i="4"/>
  <c r="M1053" i="4"/>
  <c r="R1053" i="4" s="1"/>
  <c r="N1053" i="4"/>
  <c r="O1053" i="4" s="1"/>
  <c r="Q1053" i="4" s="1"/>
  <c r="M1052" i="4"/>
  <c r="N1051" i="4"/>
  <c r="M1051" i="4"/>
  <c r="R1051" i="4" s="1"/>
  <c r="N1050" i="4"/>
  <c r="M1050" i="4"/>
  <c r="M1049" i="4"/>
  <c r="R1049" i="4" s="1"/>
  <c r="N1049" i="4"/>
  <c r="M1048" i="4"/>
  <c r="N1047" i="4"/>
  <c r="M1047" i="4"/>
  <c r="R1047" i="4" s="1"/>
  <c r="N1046" i="4"/>
  <c r="M1046" i="4"/>
  <c r="M1045" i="4"/>
  <c r="R1045" i="4" s="1"/>
  <c r="N1045" i="4"/>
  <c r="O1045" i="4" s="1"/>
  <c r="Q1045" i="4" s="1"/>
  <c r="M1044" i="4"/>
  <c r="N1043" i="4"/>
  <c r="M1043" i="4"/>
  <c r="R1043" i="4" s="1"/>
  <c r="N1042" i="4"/>
  <c r="M1042" i="4"/>
  <c r="M1041" i="4"/>
  <c r="R1041" i="4" s="1"/>
  <c r="N1041" i="4"/>
  <c r="M1040" i="4"/>
  <c r="N1039" i="4"/>
  <c r="M1039" i="4"/>
  <c r="R1039" i="4" s="1"/>
  <c r="N1038" i="4"/>
  <c r="M1038" i="4"/>
  <c r="M1037" i="4"/>
  <c r="R1037" i="4" s="1"/>
  <c r="N1037" i="4"/>
  <c r="O1037" i="4" s="1"/>
  <c r="Q1037" i="4" s="1"/>
  <c r="M1036" i="4"/>
  <c r="N1035" i="4"/>
  <c r="M1035" i="4"/>
  <c r="R1035" i="4" s="1"/>
  <c r="N1034" i="4"/>
  <c r="M1034" i="4"/>
  <c r="M1033" i="4"/>
  <c r="R1033" i="4" s="1"/>
  <c r="N1033" i="4"/>
  <c r="M1032" i="4"/>
  <c r="N1031" i="4"/>
  <c r="M1031" i="4"/>
  <c r="R1031" i="4" s="1"/>
  <c r="N1030" i="4"/>
  <c r="M1030" i="4"/>
  <c r="M1029" i="4"/>
  <c r="R1029" i="4" s="1"/>
  <c r="N1029" i="4"/>
  <c r="O1029" i="4" s="1"/>
  <c r="Q1029" i="4" s="1"/>
  <c r="M1028" i="4"/>
  <c r="N1027" i="4"/>
  <c r="M1027" i="4"/>
  <c r="R1027" i="4" s="1"/>
  <c r="N1026" i="4"/>
  <c r="M1026" i="4"/>
  <c r="M1025" i="4"/>
  <c r="R1025" i="4" s="1"/>
  <c r="N1025" i="4"/>
  <c r="M1024" i="4"/>
  <c r="N1023" i="4"/>
  <c r="M1023" i="4"/>
  <c r="R1023" i="4" s="1"/>
  <c r="N1022" i="4"/>
  <c r="M1022" i="4"/>
  <c r="M1021" i="4"/>
  <c r="R1021" i="4" s="1"/>
  <c r="N1021" i="4"/>
  <c r="O1021" i="4" s="1"/>
  <c r="Q1021" i="4" s="1"/>
  <c r="M1020" i="4"/>
  <c r="N1019" i="4"/>
  <c r="M1019" i="4"/>
  <c r="R1019" i="4" s="1"/>
  <c r="N1018" i="4"/>
  <c r="M1018" i="4"/>
  <c r="M1017" i="4"/>
  <c r="R1017" i="4" s="1"/>
  <c r="N1017" i="4"/>
  <c r="M1016" i="4"/>
  <c r="N1015" i="4"/>
  <c r="M1015" i="4"/>
  <c r="R1015" i="4" s="1"/>
  <c r="N1014" i="4"/>
  <c r="M1014" i="4"/>
  <c r="M1013" i="4"/>
  <c r="R1013" i="4" s="1"/>
  <c r="N1013" i="4"/>
  <c r="O1013" i="4" s="1"/>
  <c r="Q1013" i="4" s="1"/>
  <c r="M1012" i="4"/>
  <c r="N1011" i="4"/>
  <c r="M1011" i="4"/>
  <c r="R1011" i="4" s="1"/>
  <c r="N1010" i="4"/>
  <c r="M1010" i="4"/>
  <c r="M1009" i="4"/>
  <c r="R1009" i="4" s="1"/>
  <c r="N1009" i="4"/>
  <c r="M1008" i="4"/>
  <c r="M1007" i="4"/>
  <c r="R1007" i="4" s="1"/>
  <c r="N1007" i="4"/>
  <c r="N1006" i="4"/>
  <c r="M1006" i="4"/>
  <c r="M1005" i="4"/>
  <c r="R1005" i="4" s="1"/>
  <c r="N1005" i="4"/>
  <c r="O1005" i="4" s="1"/>
  <c r="Q1005" i="4" s="1"/>
  <c r="M1004" i="4"/>
  <c r="M1003" i="4"/>
  <c r="R1003" i="4" s="1"/>
  <c r="N1003" i="4"/>
  <c r="N1002" i="4"/>
  <c r="M1002" i="4"/>
  <c r="M1001" i="4"/>
  <c r="R1001" i="4" s="1"/>
  <c r="N1001" i="4"/>
  <c r="M1000" i="4"/>
  <c r="M999" i="4"/>
  <c r="R999" i="4" s="1"/>
  <c r="N999" i="4"/>
  <c r="N998" i="4"/>
  <c r="M998" i="4"/>
  <c r="M997" i="4"/>
  <c r="R997" i="4" s="1"/>
  <c r="N997" i="4"/>
  <c r="O997" i="4" s="1"/>
  <c r="Q997" i="4" s="1"/>
  <c r="M996" i="4"/>
  <c r="M995" i="4"/>
  <c r="R995" i="4" s="1"/>
  <c r="N995" i="4"/>
  <c r="N994" i="4"/>
  <c r="M994" i="4"/>
  <c r="M993" i="4"/>
  <c r="R993" i="4" s="1"/>
  <c r="N993" i="4"/>
  <c r="M992" i="4"/>
  <c r="M991" i="4"/>
  <c r="R991" i="4" s="1"/>
  <c r="N991" i="4"/>
  <c r="N990" i="4"/>
  <c r="M990" i="4"/>
  <c r="M989" i="4"/>
  <c r="R989" i="4" s="1"/>
  <c r="N989" i="4"/>
  <c r="O989" i="4" s="1"/>
  <c r="Q989" i="4" s="1"/>
  <c r="M988" i="4"/>
  <c r="M987" i="4"/>
  <c r="R987" i="4" s="1"/>
  <c r="N987" i="4"/>
  <c r="N986" i="4"/>
  <c r="M986" i="4"/>
  <c r="M985" i="4"/>
  <c r="R985" i="4" s="1"/>
  <c r="N985" i="4"/>
  <c r="M984" i="4"/>
  <c r="M983" i="4"/>
  <c r="R983" i="4" s="1"/>
  <c r="N983" i="4"/>
  <c r="N982" i="4"/>
  <c r="M982" i="4"/>
  <c r="M981" i="4"/>
  <c r="R981" i="4" s="1"/>
  <c r="N981" i="4"/>
  <c r="O981" i="4" s="1"/>
  <c r="Q981" i="4" s="1"/>
  <c r="M980" i="4"/>
  <c r="M979" i="4"/>
  <c r="R979" i="4" s="1"/>
  <c r="N979" i="4"/>
  <c r="N978" i="4"/>
  <c r="M978" i="4"/>
  <c r="M977" i="4"/>
  <c r="R977" i="4" s="1"/>
  <c r="N977" i="4"/>
  <c r="M976" i="4"/>
  <c r="M975" i="4"/>
  <c r="R975" i="4" s="1"/>
  <c r="N975" i="4"/>
  <c r="N974" i="4"/>
  <c r="M974" i="4"/>
  <c r="M973" i="4"/>
  <c r="R973" i="4" s="1"/>
  <c r="N973" i="4"/>
  <c r="O973" i="4" s="1"/>
  <c r="Q973" i="4" s="1"/>
  <c r="M972" i="4"/>
  <c r="M971" i="4"/>
  <c r="R971" i="4" s="1"/>
  <c r="N971" i="4"/>
  <c r="N970" i="4"/>
  <c r="M970" i="4"/>
  <c r="M969" i="4"/>
  <c r="R969" i="4" s="1"/>
  <c r="N969" i="4"/>
  <c r="M968" i="4"/>
  <c r="M967" i="4"/>
  <c r="R967" i="4" s="1"/>
  <c r="N967" i="4"/>
  <c r="N966" i="4"/>
  <c r="M966" i="4"/>
  <c r="M965" i="4"/>
  <c r="R965" i="4" s="1"/>
  <c r="N965" i="4"/>
  <c r="O965" i="4" s="1"/>
  <c r="Q965" i="4" s="1"/>
  <c r="M964" i="4"/>
  <c r="M963" i="4"/>
  <c r="R963" i="4" s="1"/>
  <c r="N963" i="4"/>
  <c r="N962" i="4"/>
  <c r="M962" i="4"/>
  <c r="M961" i="4"/>
  <c r="R961" i="4" s="1"/>
  <c r="N961" i="4"/>
  <c r="M960" i="4"/>
  <c r="M959" i="4"/>
  <c r="R959" i="4" s="1"/>
  <c r="N959" i="4"/>
  <c r="N958" i="4"/>
  <c r="M958" i="4"/>
  <c r="M957" i="4"/>
  <c r="R957" i="4" s="1"/>
  <c r="N957" i="4"/>
  <c r="O957" i="4" s="1"/>
  <c r="Q957" i="4" s="1"/>
  <c r="M956" i="4"/>
  <c r="N955" i="4"/>
  <c r="M955" i="4"/>
  <c r="R955" i="4" s="1"/>
  <c r="N954" i="4"/>
  <c r="M954" i="4"/>
  <c r="M953" i="4"/>
  <c r="R953" i="4" s="1"/>
  <c r="N953" i="4"/>
  <c r="M952" i="4"/>
  <c r="N951" i="4"/>
  <c r="M951" i="4"/>
  <c r="R951" i="4" s="1"/>
  <c r="N950" i="4"/>
  <c r="M950" i="4"/>
  <c r="M949" i="4"/>
  <c r="R949" i="4" s="1"/>
  <c r="N949" i="4"/>
  <c r="O949" i="4" s="1"/>
  <c r="Q949" i="4" s="1"/>
  <c r="M948" i="4"/>
  <c r="N947" i="4"/>
  <c r="M947" i="4"/>
  <c r="R947" i="4" s="1"/>
  <c r="N946" i="4"/>
  <c r="M946" i="4"/>
  <c r="M945" i="4"/>
  <c r="R945" i="4" s="1"/>
  <c r="N945" i="4"/>
  <c r="M944" i="4"/>
  <c r="M943" i="4"/>
  <c r="R943" i="4" s="1"/>
  <c r="N943" i="4"/>
  <c r="N942" i="4"/>
  <c r="M942" i="4"/>
  <c r="M941" i="4"/>
  <c r="R941" i="4" s="1"/>
  <c r="N941" i="4"/>
  <c r="O941" i="4" s="1"/>
  <c r="Q941" i="4" s="1"/>
  <c r="M940" i="4"/>
  <c r="M939" i="4"/>
  <c r="R939" i="4" s="1"/>
  <c r="N939" i="4"/>
  <c r="N938" i="4"/>
  <c r="M938" i="4"/>
  <c r="M937" i="4"/>
  <c r="R937" i="4" s="1"/>
  <c r="N937" i="4"/>
  <c r="M936" i="4"/>
  <c r="M935" i="4"/>
  <c r="R935" i="4" s="1"/>
  <c r="N935" i="4"/>
  <c r="N934" i="4"/>
  <c r="M934" i="4"/>
  <c r="M933" i="4"/>
  <c r="R933" i="4" s="1"/>
  <c r="N933" i="4"/>
  <c r="O933" i="4" s="1"/>
  <c r="Q933" i="4" s="1"/>
  <c r="M932" i="4"/>
  <c r="M931" i="4"/>
  <c r="R931" i="4" s="1"/>
  <c r="N931" i="4"/>
  <c r="N930" i="4"/>
  <c r="M930" i="4"/>
  <c r="M929" i="4"/>
  <c r="R929" i="4" s="1"/>
  <c r="N929" i="4"/>
  <c r="M928" i="4"/>
  <c r="M927" i="4"/>
  <c r="R927" i="4" s="1"/>
  <c r="N927" i="4"/>
  <c r="N926" i="4"/>
  <c r="M926" i="4"/>
  <c r="M925" i="4"/>
  <c r="R925" i="4" s="1"/>
  <c r="N925" i="4"/>
  <c r="O925" i="4" s="1"/>
  <c r="Q925" i="4" s="1"/>
  <c r="M924" i="4"/>
  <c r="M923" i="4"/>
  <c r="R923" i="4" s="1"/>
  <c r="N923" i="4"/>
  <c r="N922" i="4"/>
  <c r="M922" i="4"/>
  <c r="M921" i="4"/>
  <c r="R921" i="4" s="1"/>
  <c r="N921" i="4"/>
  <c r="M920" i="4"/>
  <c r="M919" i="4"/>
  <c r="R919" i="4" s="1"/>
  <c r="N919" i="4"/>
  <c r="N918" i="4"/>
  <c r="M918" i="4"/>
  <c r="M917" i="4"/>
  <c r="R917" i="4" s="1"/>
  <c r="N917" i="4"/>
  <c r="O917" i="4" s="1"/>
  <c r="Q917" i="4" s="1"/>
  <c r="M916" i="4"/>
  <c r="M915" i="4"/>
  <c r="R915" i="4" s="1"/>
  <c r="N915" i="4"/>
  <c r="N914" i="4"/>
  <c r="M914" i="4"/>
  <c r="M913" i="4"/>
  <c r="R913" i="4" s="1"/>
  <c r="N913" i="4"/>
  <c r="M912" i="4"/>
  <c r="M911" i="4"/>
  <c r="R911" i="4" s="1"/>
  <c r="N911" i="4"/>
  <c r="N910" i="4"/>
  <c r="M910" i="4"/>
  <c r="M909" i="4"/>
  <c r="R909" i="4" s="1"/>
  <c r="N909" i="4"/>
  <c r="O909" i="4" s="1"/>
  <c r="Q909" i="4" s="1"/>
  <c r="M908" i="4"/>
  <c r="M907" i="4"/>
  <c r="R907" i="4" s="1"/>
  <c r="N907" i="4"/>
  <c r="N906" i="4"/>
  <c r="M906" i="4"/>
  <c r="M905" i="4"/>
  <c r="R905" i="4" s="1"/>
  <c r="N905" i="4"/>
  <c r="M904" i="4"/>
  <c r="N903" i="4"/>
  <c r="M903" i="4"/>
  <c r="R903" i="4" s="1"/>
  <c r="N902" i="4"/>
  <c r="M902" i="4"/>
  <c r="M901" i="4"/>
  <c r="R901" i="4" s="1"/>
  <c r="N901" i="4"/>
  <c r="O901" i="4" s="1"/>
  <c r="Q901" i="4" s="1"/>
  <c r="M900" i="4"/>
  <c r="N899" i="4"/>
  <c r="M899" i="4"/>
  <c r="R899" i="4" s="1"/>
  <c r="N898" i="4"/>
  <c r="M898" i="4"/>
  <c r="M897" i="4"/>
  <c r="R897" i="4" s="1"/>
  <c r="N897" i="4"/>
  <c r="M896" i="4"/>
  <c r="M895" i="4"/>
  <c r="R895" i="4" s="1"/>
  <c r="N895" i="4"/>
  <c r="N894" i="4"/>
  <c r="M894" i="4"/>
  <c r="M893" i="4"/>
  <c r="R893" i="4" s="1"/>
  <c r="N893" i="4"/>
  <c r="O893" i="4" s="1"/>
  <c r="Q893" i="4" s="1"/>
  <c r="M892" i="4"/>
  <c r="N891" i="4"/>
  <c r="M891" i="4"/>
  <c r="R891" i="4" s="1"/>
  <c r="N890" i="4"/>
  <c r="M890" i="4"/>
  <c r="M889" i="4"/>
  <c r="R889" i="4" s="1"/>
  <c r="N889" i="4"/>
  <c r="M888" i="4"/>
  <c r="N887" i="4"/>
  <c r="M887" i="4"/>
  <c r="R887" i="4" s="1"/>
  <c r="N886" i="4"/>
  <c r="M886" i="4"/>
  <c r="M885" i="4"/>
  <c r="R885" i="4" s="1"/>
  <c r="N885" i="4"/>
  <c r="O885" i="4" s="1"/>
  <c r="Q885" i="4" s="1"/>
  <c r="M884" i="4"/>
  <c r="N883" i="4"/>
  <c r="M883" i="4"/>
  <c r="R883" i="4" s="1"/>
  <c r="N882" i="4"/>
  <c r="M882" i="4"/>
  <c r="M881" i="4"/>
  <c r="R881" i="4" s="1"/>
  <c r="N881" i="4"/>
  <c r="M880" i="4"/>
  <c r="N879" i="4"/>
  <c r="M879" i="4"/>
  <c r="R879" i="4" s="1"/>
  <c r="N878" i="4"/>
  <c r="M878" i="4"/>
  <c r="M877" i="4"/>
  <c r="R877" i="4" s="1"/>
  <c r="N877" i="4"/>
  <c r="O877" i="4" s="1"/>
  <c r="Q877" i="4" s="1"/>
  <c r="M876" i="4"/>
  <c r="M875" i="4"/>
  <c r="R875" i="4" s="1"/>
  <c r="N875" i="4"/>
  <c r="N874" i="4"/>
  <c r="M874" i="4"/>
  <c r="M873" i="4"/>
  <c r="R873" i="4" s="1"/>
  <c r="N873" i="4"/>
  <c r="M872" i="4"/>
  <c r="N871" i="4"/>
  <c r="M871" i="4"/>
  <c r="R871" i="4" s="1"/>
  <c r="N870" i="4"/>
  <c r="M870" i="4"/>
  <c r="M869" i="4"/>
  <c r="R869" i="4" s="1"/>
  <c r="N869" i="4"/>
  <c r="O869" i="4" s="1"/>
  <c r="Q869" i="4" s="1"/>
  <c r="M868" i="4"/>
  <c r="M867" i="4"/>
  <c r="R867" i="4" s="1"/>
  <c r="N867" i="4"/>
  <c r="N866" i="4"/>
  <c r="M866" i="4"/>
  <c r="M865" i="4"/>
  <c r="R865" i="4" s="1"/>
  <c r="N865" i="4"/>
  <c r="M864" i="4"/>
  <c r="M863" i="4"/>
  <c r="R863" i="4" s="1"/>
  <c r="N863" i="4"/>
  <c r="N862" i="4"/>
  <c r="M862" i="4"/>
  <c r="M861" i="4"/>
  <c r="R861" i="4" s="1"/>
  <c r="N861" i="4"/>
  <c r="O861" i="4" s="1"/>
  <c r="Q861" i="4" s="1"/>
  <c r="M860" i="4"/>
  <c r="M859" i="4"/>
  <c r="R859" i="4" s="1"/>
  <c r="N859" i="4"/>
  <c r="N858" i="4"/>
  <c r="M858" i="4"/>
  <c r="M857" i="4"/>
  <c r="R857" i="4" s="1"/>
  <c r="N857" i="4"/>
  <c r="M856" i="4"/>
  <c r="M855" i="4"/>
  <c r="R855" i="4" s="1"/>
  <c r="N855" i="4"/>
  <c r="N854" i="4"/>
  <c r="M854" i="4"/>
  <c r="M853" i="4"/>
  <c r="R853" i="4" s="1"/>
  <c r="N853" i="4"/>
  <c r="O853" i="4" s="1"/>
  <c r="Q853" i="4" s="1"/>
  <c r="M852" i="4"/>
  <c r="M851" i="4"/>
  <c r="R851" i="4" s="1"/>
  <c r="N851" i="4"/>
  <c r="N850" i="4"/>
  <c r="M850" i="4"/>
  <c r="M849" i="4"/>
  <c r="R849" i="4" s="1"/>
  <c r="N849" i="4"/>
  <c r="M848" i="4"/>
  <c r="M847" i="4"/>
  <c r="R847" i="4" s="1"/>
  <c r="N847" i="4"/>
  <c r="N846" i="4"/>
  <c r="M846" i="4"/>
  <c r="M845" i="4"/>
  <c r="R845" i="4" s="1"/>
  <c r="N845" i="4"/>
  <c r="O845" i="4" s="1"/>
  <c r="Q845" i="4" s="1"/>
  <c r="M844" i="4"/>
  <c r="M843" i="4"/>
  <c r="R843" i="4" s="1"/>
  <c r="N843" i="4"/>
  <c r="N842" i="4"/>
  <c r="M842" i="4"/>
  <c r="M841" i="4"/>
  <c r="R841" i="4" s="1"/>
  <c r="N841" i="4"/>
  <c r="M840" i="4"/>
  <c r="N839" i="4"/>
  <c r="M839" i="4"/>
  <c r="R839" i="4" s="1"/>
  <c r="N838" i="4"/>
  <c r="M838" i="4"/>
  <c r="M837" i="4"/>
  <c r="R837" i="4" s="1"/>
  <c r="N837" i="4"/>
  <c r="O837" i="4" s="1"/>
  <c r="Q837" i="4" s="1"/>
  <c r="M836" i="4"/>
  <c r="N835" i="4"/>
  <c r="M835" i="4"/>
  <c r="R835" i="4" s="1"/>
  <c r="N834" i="4"/>
  <c r="M834" i="4"/>
  <c r="M833" i="4"/>
  <c r="R833" i="4" s="1"/>
  <c r="N833" i="4"/>
  <c r="M832" i="4"/>
  <c r="N831" i="4"/>
  <c r="M831" i="4"/>
  <c r="R831" i="4" s="1"/>
  <c r="N830" i="4"/>
  <c r="M830" i="4"/>
  <c r="M829" i="4"/>
  <c r="R829" i="4" s="1"/>
  <c r="N829" i="4"/>
  <c r="O829" i="4" s="1"/>
  <c r="Q829" i="4" s="1"/>
  <c r="M828" i="4"/>
  <c r="M827" i="4"/>
  <c r="R827" i="4" s="1"/>
  <c r="N827" i="4"/>
  <c r="N826" i="4"/>
  <c r="M826" i="4"/>
  <c r="M825" i="4"/>
  <c r="R825" i="4" s="1"/>
  <c r="N825" i="4"/>
  <c r="M824" i="4"/>
  <c r="N823" i="4"/>
  <c r="M823" i="4"/>
  <c r="R823" i="4" s="1"/>
  <c r="N822" i="4"/>
  <c r="M822" i="4"/>
  <c r="M821" i="4"/>
  <c r="R821" i="4" s="1"/>
  <c r="N821" i="4"/>
  <c r="O821" i="4" s="1"/>
  <c r="Q821" i="4" s="1"/>
  <c r="M820" i="4"/>
  <c r="N819" i="4"/>
  <c r="M819" i="4"/>
  <c r="R819" i="4" s="1"/>
  <c r="N818" i="4"/>
  <c r="M818" i="4"/>
  <c r="M817" i="4"/>
  <c r="N817" i="4"/>
  <c r="M816" i="4"/>
  <c r="N815" i="4"/>
  <c r="M815" i="4"/>
  <c r="R815" i="4" s="1"/>
  <c r="N814" i="4"/>
  <c r="M814" i="4"/>
  <c r="M813" i="4"/>
  <c r="N813" i="4"/>
  <c r="M812" i="4"/>
  <c r="N811" i="4"/>
  <c r="M811" i="4"/>
  <c r="R811" i="4" s="1"/>
  <c r="N810" i="4"/>
  <c r="M810" i="4"/>
  <c r="M809" i="4"/>
  <c r="N809" i="4"/>
  <c r="M808" i="4"/>
  <c r="N807" i="4"/>
  <c r="M807" i="4"/>
  <c r="R807" i="4" s="1"/>
  <c r="N806" i="4"/>
  <c r="M806" i="4"/>
  <c r="M805" i="4"/>
  <c r="N805" i="4"/>
  <c r="M804" i="4"/>
  <c r="N803" i="4"/>
  <c r="M803" i="4"/>
  <c r="R803" i="4" s="1"/>
  <c r="M802" i="4"/>
  <c r="N802" i="4"/>
  <c r="M801" i="4"/>
  <c r="N801" i="4"/>
  <c r="M800" i="4"/>
  <c r="M799" i="4"/>
  <c r="R799" i="4" s="1"/>
  <c r="N799" i="4"/>
  <c r="M798" i="4"/>
  <c r="N798" i="4"/>
  <c r="M797" i="4"/>
  <c r="N797" i="4"/>
  <c r="N796" i="4"/>
  <c r="M796" i="4"/>
  <c r="M795" i="4"/>
  <c r="R795" i="4" s="1"/>
  <c r="N795" i="4"/>
  <c r="M794" i="4"/>
  <c r="N794" i="4"/>
  <c r="M793" i="4"/>
  <c r="N793" i="4"/>
  <c r="N792" i="4"/>
  <c r="M792" i="4"/>
  <c r="N791" i="4"/>
  <c r="M791" i="4"/>
  <c r="R791" i="4" s="1"/>
  <c r="M790" i="4"/>
  <c r="N790" i="4"/>
  <c r="M789" i="4"/>
  <c r="N789" i="4"/>
  <c r="N788" i="4"/>
  <c r="M788" i="4"/>
  <c r="N787" i="4"/>
  <c r="M787" i="4"/>
  <c r="R787" i="4" s="1"/>
  <c r="M786" i="4"/>
  <c r="N786" i="4"/>
  <c r="M785" i="4"/>
  <c r="O785" i="4" s="1"/>
  <c r="Q785" i="4" s="1"/>
  <c r="N785" i="4"/>
  <c r="N784" i="4"/>
  <c r="M784" i="4"/>
  <c r="M783" i="4"/>
  <c r="R783" i="4" s="1"/>
  <c r="N783" i="4"/>
  <c r="M782" i="4"/>
  <c r="N782" i="4"/>
  <c r="M781" i="4"/>
  <c r="N781" i="4"/>
  <c r="N780" i="4"/>
  <c r="M780" i="4"/>
  <c r="M779" i="4"/>
  <c r="R779" i="4" s="1"/>
  <c r="N779" i="4"/>
  <c r="M778" i="4"/>
  <c r="N778" i="4"/>
  <c r="M777" i="4"/>
  <c r="N777" i="4"/>
  <c r="N776" i="4"/>
  <c r="M776" i="4"/>
  <c r="M775" i="4"/>
  <c r="R775" i="4" s="1"/>
  <c r="N775" i="4"/>
  <c r="M774" i="4"/>
  <c r="N774" i="4"/>
  <c r="M773" i="4"/>
  <c r="O773" i="4" s="1"/>
  <c r="Q773" i="4" s="1"/>
  <c r="N773" i="4"/>
  <c r="N772" i="4"/>
  <c r="M772" i="4"/>
  <c r="M771" i="4"/>
  <c r="R771" i="4" s="1"/>
  <c r="N771" i="4"/>
  <c r="M770" i="4"/>
  <c r="N770" i="4"/>
  <c r="M769" i="4"/>
  <c r="O769" i="4" s="1"/>
  <c r="Q769" i="4" s="1"/>
  <c r="N769" i="4"/>
  <c r="N768" i="4"/>
  <c r="M768" i="4"/>
  <c r="M767" i="4"/>
  <c r="R767" i="4" s="1"/>
  <c r="N767" i="4"/>
  <c r="M766" i="4"/>
  <c r="N766" i="4"/>
  <c r="M765" i="4"/>
  <c r="N765" i="4"/>
  <c r="N764" i="4"/>
  <c r="M764" i="4"/>
  <c r="M763" i="4"/>
  <c r="R763" i="4" s="1"/>
  <c r="N763" i="4"/>
  <c r="M762" i="4"/>
  <c r="N762" i="4"/>
  <c r="M761" i="4"/>
  <c r="N761" i="4"/>
  <c r="N760" i="4"/>
  <c r="M760" i="4"/>
  <c r="O759" i="4"/>
  <c r="Q759" i="4" s="1"/>
  <c r="N759" i="4"/>
  <c r="M759" i="4"/>
  <c r="R759" i="4" s="1"/>
  <c r="M758" i="4"/>
  <c r="N758" i="4"/>
  <c r="M757" i="4"/>
  <c r="N757" i="4"/>
  <c r="N756" i="4"/>
  <c r="M756" i="4"/>
  <c r="N755" i="4"/>
  <c r="O755" i="4" s="1"/>
  <c r="Q755" i="4" s="1"/>
  <c r="M755" i="4"/>
  <c r="R755" i="4" s="1"/>
  <c r="M754" i="4"/>
  <c r="N754" i="4"/>
  <c r="M753" i="4"/>
  <c r="O753" i="4" s="1"/>
  <c r="Q753" i="4" s="1"/>
  <c r="N753" i="4"/>
  <c r="N752" i="4"/>
  <c r="M752" i="4"/>
  <c r="M751" i="4"/>
  <c r="R751" i="4" s="1"/>
  <c r="N751" i="4"/>
  <c r="M750" i="4"/>
  <c r="N750" i="4"/>
  <c r="M749" i="4"/>
  <c r="N749" i="4"/>
  <c r="N748" i="4"/>
  <c r="M748" i="4"/>
  <c r="M747" i="4"/>
  <c r="R747" i="4" s="1"/>
  <c r="N747" i="4"/>
  <c r="M746" i="4"/>
  <c r="N746" i="4"/>
  <c r="M745" i="4"/>
  <c r="N745" i="4"/>
  <c r="N744" i="4"/>
  <c r="M744" i="4"/>
  <c r="M743" i="4"/>
  <c r="R743" i="4" s="1"/>
  <c r="N743" i="4"/>
  <c r="M742" i="4"/>
  <c r="N742" i="4"/>
  <c r="M741" i="4"/>
  <c r="O741" i="4" s="1"/>
  <c r="Q741" i="4" s="1"/>
  <c r="N741" i="4"/>
  <c r="N740" i="4"/>
  <c r="M740" i="4"/>
  <c r="M739" i="4"/>
  <c r="R739" i="4" s="1"/>
  <c r="N739" i="4"/>
  <c r="M738" i="4"/>
  <c r="N738" i="4"/>
  <c r="M737" i="4"/>
  <c r="O737" i="4" s="1"/>
  <c r="Q737" i="4" s="1"/>
  <c r="N737" i="4"/>
  <c r="N736" i="4"/>
  <c r="M736" i="4"/>
  <c r="N735" i="4"/>
  <c r="M735" i="4"/>
  <c r="R735" i="4" s="1"/>
  <c r="M734" i="4"/>
  <c r="N734" i="4"/>
  <c r="M733" i="4"/>
  <c r="N733" i="4"/>
  <c r="N732" i="4"/>
  <c r="M732" i="4"/>
  <c r="N731" i="4"/>
  <c r="O731" i="4" s="1"/>
  <c r="Q731" i="4" s="1"/>
  <c r="M731" i="4"/>
  <c r="R731" i="4" s="1"/>
  <c r="M730" i="4"/>
  <c r="N730" i="4"/>
  <c r="M729" i="4"/>
  <c r="N729" i="4"/>
  <c r="N728" i="4"/>
  <c r="M728" i="4"/>
  <c r="O727" i="4"/>
  <c r="Q727" i="4" s="1"/>
  <c r="N727" i="4"/>
  <c r="M727" i="4"/>
  <c r="R727" i="4" s="1"/>
  <c r="M726" i="4"/>
  <c r="N726" i="4"/>
  <c r="M725" i="4"/>
  <c r="N725" i="4"/>
  <c r="N724" i="4"/>
  <c r="M724" i="4"/>
  <c r="N723" i="4"/>
  <c r="M723" i="4"/>
  <c r="R723" i="4" s="1"/>
  <c r="M722" i="4"/>
  <c r="N722" i="4"/>
  <c r="M721" i="4"/>
  <c r="O721" i="4" s="1"/>
  <c r="Q721" i="4" s="1"/>
  <c r="N721" i="4"/>
  <c r="N720" i="4"/>
  <c r="M720" i="4"/>
  <c r="N719" i="4"/>
  <c r="M719" i="4"/>
  <c r="R719" i="4" s="1"/>
  <c r="M718" i="4"/>
  <c r="N718" i="4"/>
  <c r="M717" i="4"/>
  <c r="N717" i="4"/>
  <c r="N716" i="4"/>
  <c r="M716" i="4"/>
  <c r="N715" i="4"/>
  <c r="M715" i="4"/>
  <c r="R715" i="4" s="1"/>
  <c r="M714" i="4"/>
  <c r="N714" i="4"/>
  <c r="M713" i="4"/>
  <c r="N713" i="4"/>
  <c r="N712" i="4"/>
  <c r="M712" i="4"/>
  <c r="O711" i="4"/>
  <c r="Q711" i="4" s="1"/>
  <c r="N711" i="4"/>
  <c r="M711" i="4"/>
  <c r="R711" i="4" s="1"/>
  <c r="M710" i="4"/>
  <c r="N710" i="4"/>
  <c r="M709" i="4"/>
  <c r="N709" i="4"/>
  <c r="N708" i="4"/>
  <c r="M708" i="4"/>
  <c r="N707" i="4"/>
  <c r="M707" i="4"/>
  <c r="R707" i="4" s="1"/>
  <c r="M706" i="4"/>
  <c r="N706" i="4"/>
  <c r="M705" i="4"/>
  <c r="O705" i="4" s="1"/>
  <c r="Q705" i="4" s="1"/>
  <c r="N705" i="4"/>
  <c r="N704" i="4"/>
  <c r="M704" i="4"/>
  <c r="N703" i="4"/>
  <c r="M703" i="4"/>
  <c r="R703" i="4" s="1"/>
  <c r="M702" i="4"/>
  <c r="N702" i="4"/>
  <c r="M701" i="4"/>
  <c r="N701" i="4"/>
  <c r="N700" i="4"/>
  <c r="M700" i="4"/>
  <c r="N699" i="4"/>
  <c r="M699" i="4"/>
  <c r="R699" i="4" s="1"/>
  <c r="M698" i="4"/>
  <c r="N698" i="4"/>
  <c r="M697" i="4"/>
  <c r="N697" i="4"/>
  <c r="N696" i="4"/>
  <c r="M696" i="4"/>
  <c r="O695" i="4"/>
  <c r="Q695" i="4" s="1"/>
  <c r="N695" i="4"/>
  <c r="M695" i="4"/>
  <c r="R695" i="4" s="1"/>
  <c r="M694" i="4"/>
  <c r="N694" i="4"/>
  <c r="M693" i="4"/>
  <c r="N693" i="4"/>
  <c r="N692" i="4"/>
  <c r="M692" i="4"/>
  <c r="N691" i="4"/>
  <c r="M691" i="4"/>
  <c r="R691" i="4" s="1"/>
  <c r="M690" i="4"/>
  <c r="N690" i="4"/>
  <c r="M689" i="4"/>
  <c r="O689" i="4" s="1"/>
  <c r="Q689" i="4" s="1"/>
  <c r="N689" i="4"/>
  <c r="N688" i="4"/>
  <c r="M688" i="4"/>
  <c r="N687" i="4"/>
  <c r="M687" i="4"/>
  <c r="R687" i="4" s="1"/>
  <c r="M686" i="4"/>
  <c r="N686" i="4"/>
  <c r="M685" i="4"/>
  <c r="N685" i="4"/>
  <c r="N684" i="4"/>
  <c r="M684" i="4"/>
  <c r="N683" i="4"/>
  <c r="M683" i="4"/>
  <c r="R683" i="4" s="1"/>
  <c r="M682" i="4"/>
  <c r="N682" i="4"/>
  <c r="M681" i="4"/>
  <c r="N681" i="4"/>
  <c r="N680" i="4"/>
  <c r="M680" i="4"/>
  <c r="O679" i="4"/>
  <c r="Q679" i="4" s="1"/>
  <c r="N679" i="4"/>
  <c r="M679" i="4"/>
  <c r="R679" i="4" s="1"/>
  <c r="M678" i="4"/>
  <c r="N678" i="4"/>
  <c r="M677" i="4"/>
  <c r="N677" i="4"/>
  <c r="N676" i="4"/>
  <c r="M676" i="4"/>
  <c r="N675" i="4"/>
  <c r="M675" i="4"/>
  <c r="R675" i="4" s="1"/>
  <c r="M674" i="4"/>
  <c r="N674" i="4"/>
  <c r="M673" i="4"/>
  <c r="O673" i="4" s="1"/>
  <c r="Q673" i="4" s="1"/>
  <c r="N673" i="4"/>
  <c r="N672" i="4"/>
  <c r="M672" i="4"/>
  <c r="N671" i="4"/>
  <c r="M671" i="4"/>
  <c r="R671" i="4" s="1"/>
  <c r="M670" i="4"/>
  <c r="N670" i="4"/>
  <c r="M669" i="4"/>
  <c r="N669" i="4"/>
  <c r="N668" i="4"/>
  <c r="M668" i="4"/>
  <c r="N667" i="4"/>
  <c r="M667" i="4"/>
  <c r="R667" i="4" s="1"/>
  <c r="M666" i="4"/>
  <c r="N666" i="4"/>
  <c r="M665" i="4"/>
  <c r="N665" i="4"/>
  <c r="N664" i="4"/>
  <c r="M664" i="4"/>
  <c r="O663" i="4"/>
  <c r="Q663" i="4" s="1"/>
  <c r="N663" i="4"/>
  <c r="M663" i="4"/>
  <c r="R663" i="4" s="1"/>
  <c r="M662" i="4"/>
  <c r="N662" i="4"/>
  <c r="M661" i="4"/>
  <c r="N661" i="4"/>
  <c r="N660" i="4"/>
  <c r="M660" i="4"/>
  <c r="N659" i="4"/>
  <c r="M659" i="4"/>
  <c r="R659" i="4" s="1"/>
  <c r="M658" i="4"/>
  <c r="N658" i="4"/>
  <c r="M657" i="4"/>
  <c r="O657" i="4" s="1"/>
  <c r="Q657" i="4" s="1"/>
  <c r="N657" i="4"/>
  <c r="N656" i="4"/>
  <c r="M656" i="4"/>
  <c r="N655" i="4"/>
  <c r="M655" i="4"/>
  <c r="R655" i="4" s="1"/>
  <c r="M654" i="4"/>
  <c r="N654" i="4"/>
  <c r="M653" i="4"/>
  <c r="N653" i="4"/>
  <c r="N652" i="4"/>
  <c r="M652" i="4"/>
  <c r="N651" i="4"/>
  <c r="O651" i="4" s="1"/>
  <c r="Q651" i="4" s="1"/>
  <c r="M651" i="4"/>
  <c r="R651" i="4" s="1"/>
  <c r="M650" i="4"/>
  <c r="N650" i="4"/>
  <c r="M649" i="4"/>
  <c r="N649" i="4"/>
  <c r="N648" i="4"/>
  <c r="M648" i="4"/>
  <c r="O647" i="4"/>
  <c r="Q647" i="4" s="1"/>
  <c r="N647" i="4"/>
  <c r="M647" i="4"/>
  <c r="R647" i="4" s="1"/>
  <c r="M646" i="4"/>
  <c r="N646" i="4"/>
  <c r="M645" i="4"/>
  <c r="N645" i="4"/>
  <c r="N644" i="4"/>
  <c r="M644" i="4"/>
  <c r="N643" i="4"/>
  <c r="M643" i="4"/>
  <c r="R643" i="4" s="1"/>
  <c r="M642" i="4"/>
  <c r="N642" i="4"/>
  <c r="M641" i="4"/>
  <c r="O641" i="4" s="1"/>
  <c r="Q641" i="4" s="1"/>
  <c r="N641" i="4"/>
  <c r="N640" i="4"/>
  <c r="M640" i="4"/>
  <c r="N639" i="4"/>
  <c r="M639" i="4"/>
  <c r="R639" i="4" s="1"/>
  <c r="M638" i="4"/>
  <c r="N638" i="4"/>
  <c r="M637" i="4"/>
  <c r="N637" i="4"/>
  <c r="N636" i="4"/>
  <c r="M636" i="4"/>
  <c r="N635" i="4"/>
  <c r="M635" i="4"/>
  <c r="R635" i="4" s="1"/>
  <c r="M634" i="4"/>
  <c r="N634" i="4"/>
  <c r="M633" i="4"/>
  <c r="N633" i="4"/>
  <c r="N632" i="4"/>
  <c r="M632" i="4"/>
  <c r="M631" i="4"/>
  <c r="R631" i="4" s="1"/>
  <c r="N631" i="4"/>
  <c r="M630" i="4"/>
  <c r="N630" i="4"/>
  <c r="M629" i="4"/>
  <c r="O629" i="4" s="1"/>
  <c r="Q629" i="4" s="1"/>
  <c r="N629" i="4"/>
  <c r="N628" i="4"/>
  <c r="M628" i="4"/>
  <c r="M627" i="4"/>
  <c r="R627" i="4" s="1"/>
  <c r="N627" i="4"/>
  <c r="M626" i="4"/>
  <c r="N626" i="4"/>
  <c r="M625" i="4"/>
  <c r="O625" i="4" s="1"/>
  <c r="Q625" i="4" s="1"/>
  <c r="N625" i="4"/>
  <c r="N624" i="4"/>
  <c r="M624" i="4"/>
  <c r="M623" i="4"/>
  <c r="R623" i="4" s="1"/>
  <c r="N623" i="4"/>
  <c r="M622" i="4"/>
  <c r="N622" i="4"/>
  <c r="M621" i="4"/>
  <c r="N621" i="4"/>
  <c r="N620" i="4"/>
  <c r="M620" i="4"/>
  <c r="M619" i="4"/>
  <c r="R619" i="4" s="1"/>
  <c r="N619" i="4"/>
  <c r="M618" i="4"/>
  <c r="N618" i="4"/>
  <c r="M617" i="4"/>
  <c r="N617" i="4"/>
  <c r="N616" i="4"/>
  <c r="M616" i="4"/>
  <c r="M615" i="4"/>
  <c r="R615" i="4" s="1"/>
  <c r="N615" i="4"/>
  <c r="M614" i="4"/>
  <c r="N614" i="4"/>
  <c r="M613" i="4"/>
  <c r="O613" i="4" s="1"/>
  <c r="Q613" i="4" s="1"/>
  <c r="N613" i="4"/>
  <c r="N612" i="4"/>
  <c r="M612" i="4"/>
  <c r="O611" i="4"/>
  <c r="Q611" i="4" s="1"/>
  <c r="N611" i="4"/>
  <c r="M611" i="4"/>
  <c r="R611" i="4" s="1"/>
  <c r="M610" i="4"/>
  <c r="N610" i="4"/>
  <c r="M609" i="4"/>
  <c r="N609" i="4"/>
  <c r="N608" i="4"/>
  <c r="M608" i="4"/>
  <c r="O607" i="4"/>
  <c r="Q607" i="4" s="1"/>
  <c r="N607" i="4"/>
  <c r="M607" i="4"/>
  <c r="R607" i="4" s="1"/>
  <c r="M606" i="4"/>
  <c r="N606" i="4"/>
  <c r="M605" i="4"/>
  <c r="N605" i="4"/>
  <c r="N604" i="4"/>
  <c r="M604" i="4"/>
  <c r="N603" i="4"/>
  <c r="M603" i="4"/>
  <c r="R603" i="4" s="1"/>
  <c r="M602" i="4"/>
  <c r="N602" i="4"/>
  <c r="M601" i="4"/>
  <c r="N601" i="4"/>
  <c r="N600" i="4"/>
  <c r="M600" i="4"/>
  <c r="N599" i="4"/>
  <c r="M599" i="4"/>
  <c r="R599" i="4" s="1"/>
  <c r="M598" i="4"/>
  <c r="N598" i="4"/>
  <c r="M597" i="4"/>
  <c r="O597" i="4" s="1"/>
  <c r="Q597" i="4" s="1"/>
  <c r="N597" i="4"/>
  <c r="N596" i="4"/>
  <c r="M596" i="4"/>
  <c r="O595" i="4"/>
  <c r="Q595" i="4" s="1"/>
  <c r="N595" i="4"/>
  <c r="M595" i="4"/>
  <c r="R595" i="4" s="1"/>
  <c r="M594" i="4"/>
  <c r="N594" i="4"/>
  <c r="M593" i="4"/>
  <c r="N593" i="4"/>
  <c r="N592" i="4"/>
  <c r="M592" i="4"/>
  <c r="O591" i="4"/>
  <c r="Q591" i="4" s="1"/>
  <c r="N591" i="4"/>
  <c r="M591" i="4"/>
  <c r="R591" i="4" s="1"/>
  <c r="M590" i="4"/>
  <c r="N590" i="4"/>
  <c r="M589" i="4"/>
  <c r="N589" i="4"/>
  <c r="N588" i="4"/>
  <c r="M588" i="4"/>
  <c r="N587" i="4"/>
  <c r="M587" i="4"/>
  <c r="R587" i="4" s="1"/>
  <c r="M586" i="4"/>
  <c r="N586" i="4"/>
  <c r="M585" i="4"/>
  <c r="N585" i="4"/>
  <c r="N584" i="4"/>
  <c r="M584" i="4"/>
  <c r="N583" i="4"/>
  <c r="M583" i="4"/>
  <c r="R583" i="4" s="1"/>
  <c r="M582" i="4"/>
  <c r="N582" i="4"/>
  <c r="M581" i="4"/>
  <c r="O581" i="4" s="1"/>
  <c r="Q581" i="4" s="1"/>
  <c r="N581" i="4"/>
  <c r="N580" i="4"/>
  <c r="M580" i="4"/>
  <c r="O579" i="4"/>
  <c r="Q579" i="4" s="1"/>
  <c r="N579" i="4"/>
  <c r="M579" i="4"/>
  <c r="R579" i="4" s="1"/>
  <c r="M578" i="4"/>
  <c r="N578" i="4"/>
  <c r="M577" i="4"/>
  <c r="N577" i="4"/>
  <c r="N576" i="4"/>
  <c r="M576" i="4"/>
  <c r="O575" i="4"/>
  <c r="Q575" i="4" s="1"/>
  <c r="N575" i="4"/>
  <c r="M575" i="4"/>
  <c r="R575" i="4" s="1"/>
  <c r="M574" i="4"/>
  <c r="N574" i="4"/>
  <c r="M573" i="4"/>
  <c r="N573" i="4"/>
  <c r="N572" i="4"/>
  <c r="M572" i="4"/>
  <c r="N571" i="4"/>
  <c r="M571" i="4"/>
  <c r="R571" i="4" s="1"/>
  <c r="M570" i="4"/>
  <c r="N570" i="4"/>
  <c r="M569" i="4"/>
  <c r="N569" i="4"/>
  <c r="N568" i="4"/>
  <c r="M568" i="4"/>
  <c r="N567" i="4"/>
  <c r="M567" i="4"/>
  <c r="R567" i="4" s="1"/>
  <c r="M566" i="4"/>
  <c r="N566" i="4"/>
  <c r="M565" i="4"/>
  <c r="O565" i="4" s="1"/>
  <c r="Q565" i="4" s="1"/>
  <c r="N565" i="4"/>
  <c r="M564" i="4"/>
  <c r="N563" i="4"/>
  <c r="M563" i="4"/>
  <c r="O563" i="4" s="1"/>
  <c r="Q563" i="4" s="1"/>
  <c r="N562" i="4"/>
  <c r="M562" i="4"/>
  <c r="M561" i="4"/>
  <c r="R561" i="4" s="1"/>
  <c r="N561" i="4"/>
  <c r="O561" i="4" s="1"/>
  <c r="Q561" i="4" s="1"/>
  <c r="M560" i="4"/>
  <c r="N559" i="4"/>
  <c r="M559" i="4"/>
  <c r="N558" i="4"/>
  <c r="M558" i="4"/>
  <c r="M557" i="4"/>
  <c r="R557" i="4" s="1"/>
  <c r="N557" i="4"/>
  <c r="O557" i="4" s="1"/>
  <c r="Q557" i="4" s="1"/>
  <c r="M556" i="4"/>
  <c r="N555" i="4"/>
  <c r="M555" i="4"/>
  <c r="N554" i="4"/>
  <c r="M554" i="4"/>
  <c r="M553" i="4"/>
  <c r="R553" i="4" s="1"/>
  <c r="N553" i="4"/>
  <c r="M552" i="4"/>
  <c r="N551" i="4"/>
  <c r="M551" i="4"/>
  <c r="N550" i="4"/>
  <c r="M550" i="4"/>
  <c r="M549" i="4"/>
  <c r="R549" i="4" s="1"/>
  <c r="N549" i="4"/>
  <c r="M548" i="4"/>
  <c r="N547" i="4"/>
  <c r="M547" i="4"/>
  <c r="O547" i="4" s="1"/>
  <c r="Q547" i="4" s="1"/>
  <c r="N546" i="4"/>
  <c r="M546" i="4"/>
  <c r="M545" i="4"/>
  <c r="R545" i="4" s="1"/>
  <c r="N545" i="4"/>
  <c r="O545" i="4" s="1"/>
  <c r="Q545" i="4" s="1"/>
  <c r="M544" i="4"/>
  <c r="N543" i="4"/>
  <c r="M543" i="4"/>
  <c r="O543" i="4" s="1"/>
  <c r="Q543" i="4" s="1"/>
  <c r="N542" i="4"/>
  <c r="M542" i="4"/>
  <c r="M541" i="4"/>
  <c r="R541" i="4" s="1"/>
  <c r="N541" i="4"/>
  <c r="O541" i="4" s="1"/>
  <c r="Q541" i="4" s="1"/>
  <c r="M540" i="4"/>
  <c r="N539" i="4"/>
  <c r="M539" i="4"/>
  <c r="N538" i="4"/>
  <c r="M538" i="4"/>
  <c r="M537" i="4"/>
  <c r="R537" i="4" s="1"/>
  <c r="N537" i="4"/>
  <c r="M536" i="4"/>
  <c r="N535" i="4"/>
  <c r="M535" i="4"/>
  <c r="N534" i="4"/>
  <c r="M534" i="4"/>
  <c r="M533" i="4"/>
  <c r="R533" i="4" s="1"/>
  <c r="N533" i="4"/>
  <c r="M532" i="4"/>
  <c r="N531" i="4"/>
  <c r="M531" i="4"/>
  <c r="O531" i="4" s="1"/>
  <c r="Q531" i="4" s="1"/>
  <c r="N530" i="4"/>
  <c r="M530" i="4"/>
  <c r="M529" i="4"/>
  <c r="R529" i="4" s="1"/>
  <c r="N529" i="4"/>
  <c r="O529" i="4" s="1"/>
  <c r="Q529" i="4" s="1"/>
  <c r="M528" i="4"/>
  <c r="N527" i="4"/>
  <c r="M527" i="4"/>
  <c r="O527" i="4" s="1"/>
  <c r="Q527" i="4" s="1"/>
  <c r="N526" i="4"/>
  <c r="M526" i="4"/>
  <c r="M525" i="4"/>
  <c r="R525" i="4" s="1"/>
  <c r="N525" i="4"/>
  <c r="O525" i="4" s="1"/>
  <c r="Q525" i="4" s="1"/>
  <c r="M524" i="4"/>
  <c r="N523" i="4"/>
  <c r="M523" i="4"/>
  <c r="N522" i="4"/>
  <c r="M522" i="4"/>
  <c r="M521" i="4"/>
  <c r="R521" i="4" s="1"/>
  <c r="N521" i="4"/>
  <c r="M520" i="4"/>
  <c r="N519" i="4"/>
  <c r="M519" i="4"/>
  <c r="N518" i="4"/>
  <c r="M518" i="4"/>
  <c r="M517" i="4"/>
  <c r="R517" i="4" s="1"/>
  <c r="N517" i="4"/>
  <c r="M516" i="4"/>
  <c r="N515" i="4"/>
  <c r="M515" i="4"/>
  <c r="O515" i="4" s="1"/>
  <c r="Q515" i="4" s="1"/>
  <c r="N514" i="4"/>
  <c r="M514" i="4"/>
  <c r="M513" i="4"/>
  <c r="R513" i="4" s="1"/>
  <c r="N513" i="4"/>
  <c r="O513" i="4" s="1"/>
  <c r="Q513" i="4" s="1"/>
  <c r="M512" i="4"/>
  <c r="N511" i="4"/>
  <c r="M511" i="4"/>
  <c r="O511" i="4" s="1"/>
  <c r="Q511" i="4" s="1"/>
  <c r="N510" i="4"/>
  <c r="M510" i="4"/>
  <c r="M509" i="4"/>
  <c r="R509" i="4" s="1"/>
  <c r="N509" i="4"/>
  <c r="O509" i="4" s="1"/>
  <c r="Q509" i="4" s="1"/>
  <c r="M508" i="4"/>
  <c r="N507" i="4"/>
  <c r="M507" i="4"/>
  <c r="N506" i="4"/>
  <c r="M506" i="4"/>
  <c r="M505" i="4"/>
  <c r="R505" i="4" s="1"/>
  <c r="N505" i="4"/>
  <c r="M504" i="4"/>
  <c r="N503" i="4"/>
  <c r="M503" i="4"/>
  <c r="N502" i="4"/>
  <c r="M502" i="4"/>
  <c r="M501" i="4"/>
  <c r="R501" i="4" s="1"/>
  <c r="N501" i="4"/>
  <c r="M500" i="4"/>
  <c r="N499" i="4"/>
  <c r="M499" i="4"/>
  <c r="O499" i="4" s="1"/>
  <c r="Q499" i="4" s="1"/>
  <c r="N498" i="4"/>
  <c r="M498" i="4"/>
  <c r="M497" i="4"/>
  <c r="R497" i="4" s="1"/>
  <c r="N497" i="4"/>
  <c r="O497" i="4" s="1"/>
  <c r="Q497" i="4" s="1"/>
  <c r="M496" i="4"/>
  <c r="M495" i="4"/>
  <c r="N495" i="4"/>
  <c r="N494" i="4"/>
  <c r="M494" i="4"/>
  <c r="M493" i="4"/>
  <c r="R493" i="4" s="1"/>
  <c r="N493" i="4"/>
  <c r="O493" i="4" s="1"/>
  <c r="Q493" i="4" s="1"/>
  <c r="M492" i="4"/>
  <c r="N491" i="4"/>
  <c r="M491" i="4"/>
  <c r="N490" i="4"/>
  <c r="M490" i="4"/>
  <c r="M489" i="4"/>
  <c r="R489" i="4" s="1"/>
  <c r="N489" i="4"/>
  <c r="M488" i="4"/>
  <c r="N487" i="4"/>
  <c r="M487" i="4"/>
  <c r="N486" i="4"/>
  <c r="M486" i="4"/>
  <c r="M485" i="4"/>
  <c r="R485" i="4" s="1"/>
  <c r="N485" i="4"/>
  <c r="M484" i="4"/>
  <c r="N483" i="4"/>
  <c r="M483" i="4"/>
  <c r="O483" i="4" s="1"/>
  <c r="Q483" i="4" s="1"/>
  <c r="N482" i="4"/>
  <c r="M482" i="4"/>
  <c r="M481" i="4"/>
  <c r="R481" i="4" s="1"/>
  <c r="N481" i="4"/>
  <c r="O481" i="4" s="1"/>
  <c r="Q481" i="4" s="1"/>
  <c r="M480" i="4"/>
  <c r="N479" i="4"/>
  <c r="M479" i="4"/>
  <c r="O479" i="4" s="1"/>
  <c r="Q479" i="4" s="1"/>
  <c r="N478" i="4"/>
  <c r="M478" i="4"/>
  <c r="M477" i="4"/>
  <c r="R477" i="4" s="1"/>
  <c r="N477" i="4"/>
  <c r="O477" i="4" s="1"/>
  <c r="Q477" i="4" s="1"/>
  <c r="M476" i="4"/>
  <c r="N475" i="4"/>
  <c r="M475" i="4"/>
  <c r="N474" i="4"/>
  <c r="M474" i="4"/>
  <c r="M473" i="4"/>
  <c r="R473" i="4" s="1"/>
  <c r="N473" i="4"/>
  <c r="M472" i="4"/>
  <c r="N471" i="4"/>
  <c r="M471" i="4"/>
  <c r="N470" i="4"/>
  <c r="M470" i="4"/>
  <c r="M469" i="4"/>
  <c r="R469" i="4" s="1"/>
  <c r="N469" i="4"/>
  <c r="M468" i="4"/>
  <c r="N467" i="4"/>
  <c r="M467" i="4"/>
  <c r="O467" i="4" s="1"/>
  <c r="Q467" i="4" s="1"/>
  <c r="N466" i="4"/>
  <c r="M466" i="4"/>
  <c r="M465" i="4"/>
  <c r="R465" i="4" s="1"/>
  <c r="N465" i="4"/>
  <c r="O465" i="4" s="1"/>
  <c r="Q465" i="4" s="1"/>
  <c r="M464" i="4"/>
  <c r="N463" i="4"/>
  <c r="M463" i="4"/>
  <c r="O463" i="4" s="1"/>
  <c r="Q463" i="4" s="1"/>
  <c r="N462" i="4"/>
  <c r="M462" i="4"/>
  <c r="M461" i="4"/>
  <c r="R461" i="4" s="1"/>
  <c r="N461" i="4"/>
  <c r="O461" i="4" s="1"/>
  <c r="Q461" i="4" s="1"/>
  <c r="M460" i="4"/>
  <c r="N459" i="4"/>
  <c r="M459" i="4"/>
  <c r="O459" i="4" s="1"/>
  <c r="Q459" i="4" s="1"/>
  <c r="N458" i="4"/>
  <c r="M458" i="4"/>
  <c r="M457" i="4"/>
  <c r="R457" i="4" s="1"/>
  <c r="N457" i="4"/>
  <c r="O457" i="4" s="1"/>
  <c r="Q457" i="4" s="1"/>
  <c r="M456" i="4"/>
  <c r="N455" i="4"/>
  <c r="M455" i="4"/>
  <c r="N454" i="4"/>
  <c r="M454" i="4"/>
  <c r="M453" i="4"/>
  <c r="R453" i="4" s="1"/>
  <c r="N453" i="4"/>
  <c r="M452" i="4"/>
  <c r="M451" i="4"/>
  <c r="N451" i="4"/>
  <c r="N450" i="4"/>
  <c r="M450" i="4"/>
  <c r="M449" i="4"/>
  <c r="R449" i="4" s="1"/>
  <c r="N449" i="4"/>
  <c r="O449" i="4" s="1"/>
  <c r="Q449" i="4" s="1"/>
  <c r="M448" i="4"/>
  <c r="M447" i="4"/>
  <c r="N447" i="4"/>
  <c r="N446" i="4"/>
  <c r="M446" i="4"/>
  <c r="M445" i="4"/>
  <c r="R445" i="4" s="1"/>
  <c r="N445" i="4"/>
  <c r="O445" i="4" s="1"/>
  <c r="Q445" i="4" s="1"/>
  <c r="M444" i="4"/>
  <c r="M443" i="4"/>
  <c r="N443" i="4"/>
  <c r="N442" i="4"/>
  <c r="M442" i="4"/>
  <c r="M441" i="4"/>
  <c r="R441" i="4" s="1"/>
  <c r="N441" i="4"/>
  <c r="O441" i="4" s="1"/>
  <c r="Q441" i="4" s="1"/>
  <c r="M440" i="4"/>
  <c r="N439" i="4"/>
  <c r="M439" i="4"/>
  <c r="N438" i="4"/>
  <c r="M438" i="4"/>
  <c r="M437" i="4"/>
  <c r="R437" i="4" s="1"/>
  <c r="N437" i="4"/>
  <c r="M436" i="4"/>
  <c r="N435" i="4"/>
  <c r="M435" i="4"/>
  <c r="O435" i="4" s="1"/>
  <c r="Q435" i="4" s="1"/>
  <c r="N434" i="4"/>
  <c r="M434" i="4"/>
  <c r="M433" i="4"/>
  <c r="R433" i="4" s="1"/>
  <c r="N433" i="4"/>
  <c r="O433" i="4" s="1"/>
  <c r="Q433" i="4" s="1"/>
  <c r="M432" i="4"/>
  <c r="N431" i="4"/>
  <c r="M431" i="4"/>
  <c r="O431" i="4" s="1"/>
  <c r="Q431" i="4" s="1"/>
  <c r="N430" i="4"/>
  <c r="M430" i="4"/>
  <c r="M429" i="4"/>
  <c r="R429" i="4" s="1"/>
  <c r="N429" i="4"/>
  <c r="O429" i="4" s="1"/>
  <c r="Q429" i="4" s="1"/>
  <c r="M428" i="4"/>
  <c r="M427" i="4"/>
  <c r="N427" i="4"/>
  <c r="N426" i="4"/>
  <c r="M426" i="4"/>
  <c r="M425" i="4"/>
  <c r="R425" i="4" s="1"/>
  <c r="N425" i="4"/>
  <c r="O425" i="4" s="1"/>
  <c r="Q425" i="4" s="1"/>
  <c r="M424" i="4"/>
  <c r="N423" i="4"/>
  <c r="M423" i="4"/>
  <c r="O423" i="4" s="1"/>
  <c r="Q423" i="4" s="1"/>
  <c r="N422" i="4"/>
  <c r="M422" i="4"/>
  <c r="M421" i="4"/>
  <c r="R421" i="4" s="1"/>
  <c r="N421" i="4"/>
  <c r="O421" i="4" s="1"/>
  <c r="Q421" i="4" s="1"/>
  <c r="M420" i="4"/>
  <c r="N419" i="4"/>
  <c r="M419" i="4"/>
  <c r="N418" i="4"/>
  <c r="M418" i="4"/>
  <c r="M417" i="4"/>
  <c r="R417" i="4" s="1"/>
  <c r="N417" i="4"/>
  <c r="M416" i="4"/>
  <c r="M415" i="4"/>
  <c r="N415" i="4"/>
  <c r="N414" i="4"/>
  <c r="M414" i="4"/>
  <c r="M413" i="4"/>
  <c r="R413" i="4" s="1"/>
  <c r="N413" i="4"/>
  <c r="O413" i="4" s="1"/>
  <c r="Q413" i="4" s="1"/>
  <c r="M412" i="4"/>
  <c r="N411" i="4"/>
  <c r="M411" i="4"/>
  <c r="O411" i="4" s="1"/>
  <c r="Q411" i="4" s="1"/>
  <c r="N410" i="4"/>
  <c r="M410" i="4"/>
  <c r="M409" i="4"/>
  <c r="R409" i="4" s="1"/>
  <c r="N409" i="4"/>
  <c r="O409" i="4" s="1"/>
  <c r="Q409" i="4" s="1"/>
  <c r="M408" i="4"/>
  <c r="N407" i="4"/>
  <c r="M407" i="4"/>
  <c r="O407" i="4" s="1"/>
  <c r="Q407" i="4" s="1"/>
  <c r="N406" i="4"/>
  <c r="M406" i="4"/>
  <c r="M405" i="4"/>
  <c r="R405" i="4" s="1"/>
  <c r="N405" i="4"/>
  <c r="O405" i="4" s="1"/>
  <c r="Q405" i="4" s="1"/>
  <c r="M404" i="4"/>
  <c r="N403" i="4"/>
  <c r="M403" i="4"/>
  <c r="N402" i="4"/>
  <c r="M402" i="4"/>
  <c r="M401" i="4"/>
  <c r="R401" i="4" s="1"/>
  <c r="N401" i="4"/>
  <c r="M400" i="4"/>
  <c r="N399" i="4"/>
  <c r="M399" i="4"/>
  <c r="O399" i="4" s="1"/>
  <c r="Q399" i="4" s="1"/>
  <c r="N398" i="4"/>
  <c r="M398" i="4"/>
  <c r="M397" i="4"/>
  <c r="R397" i="4" s="1"/>
  <c r="N397" i="4"/>
  <c r="O397" i="4" s="1"/>
  <c r="Q397" i="4" s="1"/>
  <c r="M396" i="4"/>
  <c r="N395" i="4"/>
  <c r="M395" i="4"/>
  <c r="O395" i="4" s="1"/>
  <c r="Q395" i="4" s="1"/>
  <c r="N394" i="4"/>
  <c r="M394" i="4"/>
  <c r="M393" i="4"/>
  <c r="R393" i="4" s="1"/>
  <c r="N393" i="4"/>
  <c r="O393" i="4" s="1"/>
  <c r="Q393" i="4" s="1"/>
  <c r="M392" i="4"/>
  <c r="N391" i="4"/>
  <c r="M391" i="4"/>
  <c r="R391" i="4" s="1"/>
  <c r="N390" i="4"/>
  <c r="M390" i="4"/>
  <c r="M389" i="4"/>
  <c r="R389" i="4" s="1"/>
  <c r="N389" i="4"/>
  <c r="O389" i="4" s="1"/>
  <c r="Q389" i="4" s="1"/>
  <c r="M388" i="4"/>
  <c r="N387" i="4"/>
  <c r="M387" i="4"/>
  <c r="R387" i="4" s="1"/>
  <c r="N386" i="4"/>
  <c r="M386" i="4"/>
  <c r="M385" i="4"/>
  <c r="R385" i="4" s="1"/>
  <c r="N385" i="4"/>
  <c r="M384" i="4"/>
  <c r="N383" i="4"/>
  <c r="M383" i="4"/>
  <c r="R383" i="4" s="1"/>
  <c r="N382" i="4"/>
  <c r="M382" i="4"/>
  <c r="M381" i="4"/>
  <c r="R381" i="4" s="1"/>
  <c r="N381" i="4"/>
  <c r="O381" i="4" s="1"/>
  <c r="Q381" i="4" s="1"/>
  <c r="M380" i="4"/>
  <c r="N379" i="4"/>
  <c r="M379" i="4"/>
  <c r="R379" i="4" s="1"/>
  <c r="N378" i="4"/>
  <c r="M378" i="4"/>
  <c r="M377" i="4"/>
  <c r="R377" i="4" s="1"/>
  <c r="N377" i="4"/>
  <c r="O377" i="4" s="1"/>
  <c r="Q377" i="4" s="1"/>
  <c r="M376" i="4"/>
  <c r="N375" i="4"/>
  <c r="M375" i="4"/>
  <c r="O375" i="4" s="1"/>
  <c r="Q375" i="4" s="1"/>
  <c r="N374" i="4"/>
  <c r="M374" i="4"/>
  <c r="M373" i="4"/>
  <c r="R373" i="4" s="1"/>
  <c r="N373" i="4"/>
  <c r="O373" i="4" s="1"/>
  <c r="Q373" i="4" s="1"/>
  <c r="M372" i="4"/>
  <c r="N371" i="4"/>
  <c r="M371" i="4"/>
  <c r="R371" i="4" s="1"/>
  <c r="N370" i="4"/>
  <c r="M370" i="4"/>
  <c r="M369" i="4"/>
  <c r="R369" i="4" s="1"/>
  <c r="N369" i="4"/>
  <c r="M368" i="4"/>
  <c r="N367" i="4"/>
  <c r="M367" i="4"/>
  <c r="O367" i="4" s="1"/>
  <c r="Q367" i="4" s="1"/>
  <c r="N366" i="4"/>
  <c r="M366" i="4"/>
  <c r="M365" i="4"/>
  <c r="R365" i="4" s="1"/>
  <c r="N365" i="4"/>
  <c r="O365" i="4" s="1"/>
  <c r="Q365" i="4" s="1"/>
  <c r="M364" i="4"/>
  <c r="N363" i="4"/>
  <c r="M363" i="4"/>
  <c r="R363" i="4" s="1"/>
  <c r="N362" i="4"/>
  <c r="M362" i="4"/>
  <c r="N361" i="4"/>
  <c r="M361" i="4"/>
  <c r="R361" i="4" s="1"/>
  <c r="M360" i="4"/>
  <c r="M359" i="4"/>
  <c r="R359" i="4" s="1"/>
  <c r="N359" i="4"/>
  <c r="N358" i="4"/>
  <c r="M358" i="4"/>
  <c r="N357" i="4"/>
  <c r="M357" i="4"/>
  <c r="R357" i="4" s="1"/>
  <c r="M356" i="4"/>
  <c r="M355" i="4"/>
  <c r="R355" i="4" s="1"/>
  <c r="N355" i="4"/>
  <c r="N354" i="4"/>
  <c r="M354" i="4"/>
  <c r="N353" i="4"/>
  <c r="M353" i="4"/>
  <c r="R353" i="4" s="1"/>
  <c r="M352" i="4"/>
  <c r="M351" i="4"/>
  <c r="R351" i="4" s="1"/>
  <c r="N351" i="4"/>
  <c r="N350" i="4"/>
  <c r="M350" i="4"/>
  <c r="N349" i="4"/>
  <c r="M349" i="4"/>
  <c r="R349" i="4" s="1"/>
  <c r="M348" i="4"/>
  <c r="M347" i="4"/>
  <c r="R347" i="4" s="1"/>
  <c r="N347" i="4"/>
  <c r="N346" i="4"/>
  <c r="M346" i="4"/>
  <c r="N345" i="4"/>
  <c r="M345" i="4"/>
  <c r="R345" i="4" s="1"/>
  <c r="M344" i="4"/>
  <c r="M343" i="4"/>
  <c r="R343" i="4" s="1"/>
  <c r="N343" i="4"/>
  <c r="N342" i="4"/>
  <c r="M342" i="4"/>
  <c r="N341" i="4"/>
  <c r="M341" i="4"/>
  <c r="R341" i="4" s="1"/>
  <c r="M340" i="4"/>
  <c r="M339" i="4"/>
  <c r="R339" i="4" s="1"/>
  <c r="N339" i="4"/>
  <c r="N338" i="4"/>
  <c r="M338" i="4"/>
  <c r="N337" i="4"/>
  <c r="M337" i="4"/>
  <c r="R337" i="4" s="1"/>
  <c r="M336" i="4"/>
  <c r="M335" i="4"/>
  <c r="R335" i="4" s="1"/>
  <c r="N335" i="4"/>
  <c r="N334" i="4"/>
  <c r="M334" i="4"/>
  <c r="N333" i="4"/>
  <c r="M333" i="4"/>
  <c r="R333" i="4" s="1"/>
  <c r="M332" i="4"/>
  <c r="M331" i="4"/>
  <c r="O331" i="4" s="1"/>
  <c r="Q331" i="4" s="1"/>
  <c r="N331" i="4"/>
  <c r="N330" i="4"/>
  <c r="M330" i="4"/>
  <c r="N329" i="4"/>
  <c r="M329" i="4"/>
  <c r="R329" i="4" s="1"/>
  <c r="M328" i="4"/>
  <c r="M327" i="4"/>
  <c r="O327" i="4" s="1"/>
  <c r="Q327" i="4" s="1"/>
  <c r="N327" i="4"/>
  <c r="N326" i="4"/>
  <c r="M326" i="4"/>
  <c r="N325" i="4"/>
  <c r="M325" i="4"/>
  <c r="R325" i="4" s="1"/>
  <c r="M324" i="4"/>
  <c r="M323" i="4"/>
  <c r="N323" i="4"/>
  <c r="N322" i="4"/>
  <c r="M322" i="4"/>
  <c r="N321" i="4"/>
  <c r="M321" i="4"/>
  <c r="R321" i="4" s="1"/>
  <c r="M320" i="4"/>
  <c r="M319" i="4"/>
  <c r="N319" i="4"/>
  <c r="N318" i="4"/>
  <c r="M318" i="4"/>
  <c r="N317" i="4"/>
  <c r="M317" i="4"/>
  <c r="R317" i="4" s="1"/>
  <c r="M316" i="4"/>
  <c r="M315" i="4"/>
  <c r="R315" i="4" s="1"/>
  <c r="N315" i="4"/>
  <c r="N314" i="4"/>
  <c r="M314" i="4"/>
  <c r="N313" i="4"/>
  <c r="M313" i="4"/>
  <c r="R313" i="4" s="1"/>
  <c r="M312" i="4"/>
  <c r="M311" i="4"/>
  <c r="R311" i="4" s="1"/>
  <c r="N311" i="4"/>
  <c r="N310" i="4"/>
  <c r="M310" i="4"/>
  <c r="N309" i="4"/>
  <c r="M309" i="4"/>
  <c r="R309" i="4" s="1"/>
  <c r="M308" i="4"/>
  <c r="M307" i="4"/>
  <c r="N307" i="4"/>
  <c r="N306" i="4"/>
  <c r="M306" i="4"/>
  <c r="N305" i="4"/>
  <c r="M305" i="4"/>
  <c r="R305" i="4" s="1"/>
  <c r="M304" i="4"/>
  <c r="M303" i="4"/>
  <c r="R303" i="4" s="1"/>
  <c r="N303" i="4"/>
  <c r="N302" i="4"/>
  <c r="M302" i="4"/>
  <c r="N301" i="4"/>
  <c r="M301" i="4"/>
  <c r="R301" i="4" s="1"/>
  <c r="M300" i="4"/>
  <c r="M299" i="4"/>
  <c r="N299" i="4"/>
  <c r="N298" i="4"/>
  <c r="M298" i="4"/>
  <c r="N297" i="4"/>
  <c r="M297" i="4"/>
  <c r="R297" i="4" s="1"/>
  <c r="M296" i="4"/>
  <c r="M295" i="4"/>
  <c r="N295" i="4"/>
  <c r="N294" i="4"/>
  <c r="M294" i="4"/>
  <c r="N293" i="4"/>
  <c r="M293" i="4"/>
  <c r="R293" i="4" s="1"/>
  <c r="M292" i="4"/>
  <c r="M291" i="4"/>
  <c r="N291" i="4"/>
  <c r="N290" i="4"/>
  <c r="M290" i="4"/>
  <c r="N289" i="4"/>
  <c r="M289" i="4"/>
  <c r="R289" i="4" s="1"/>
  <c r="M288" i="4"/>
  <c r="M287" i="4"/>
  <c r="N287" i="4"/>
  <c r="N286" i="4"/>
  <c r="M286" i="4"/>
  <c r="N285" i="4"/>
  <c r="M285" i="4"/>
  <c r="R285" i="4" s="1"/>
  <c r="M284" i="4"/>
  <c r="M283" i="4"/>
  <c r="N283" i="4"/>
  <c r="N282" i="4"/>
  <c r="M282" i="4"/>
  <c r="N281" i="4"/>
  <c r="M281" i="4"/>
  <c r="R281" i="4" s="1"/>
  <c r="M280" i="4"/>
  <c r="M279" i="4"/>
  <c r="N279" i="4"/>
  <c r="N278" i="4"/>
  <c r="M278" i="4"/>
  <c r="N277" i="4"/>
  <c r="M277" i="4"/>
  <c r="R277" i="4" s="1"/>
  <c r="M276" i="4"/>
  <c r="M275" i="4"/>
  <c r="R275" i="4" s="1"/>
  <c r="N275" i="4"/>
  <c r="N274" i="4"/>
  <c r="M274" i="4"/>
  <c r="N273" i="4"/>
  <c r="M273" i="4"/>
  <c r="R273" i="4" s="1"/>
  <c r="M272" i="4"/>
  <c r="M271" i="4"/>
  <c r="R271" i="4" s="1"/>
  <c r="N271" i="4"/>
  <c r="N270" i="4"/>
  <c r="M270" i="4"/>
  <c r="N269" i="4"/>
  <c r="M269" i="4"/>
  <c r="R269" i="4" s="1"/>
  <c r="M268" i="4"/>
  <c r="M267" i="4"/>
  <c r="N267" i="4"/>
  <c r="N266" i="4"/>
  <c r="M266" i="4"/>
  <c r="N265" i="4"/>
  <c r="M265" i="4"/>
  <c r="R265" i="4" s="1"/>
  <c r="M264" i="4"/>
  <c r="M263" i="4"/>
  <c r="N263" i="4"/>
  <c r="N262" i="4"/>
  <c r="M262" i="4"/>
  <c r="N261" i="4"/>
  <c r="M261" i="4"/>
  <c r="R261" i="4" s="1"/>
  <c r="M260" i="4"/>
  <c r="M259" i="4"/>
  <c r="N259" i="4"/>
  <c r="N258" i="4"/>
  <c r="M258" i="4"/>
  <c r="N257" i="4"/>
  <c r="M257" i="4"/>
  <c r="R257" i="4" s="1"/>
  <c r="M256" i="4"/>
  <c r="M255" i="4"/>
  <c r="N255" i="4"/>
  <c r="N254" i="4"/>
  <c r="M254" i="4"/>
  <c r="N253" i="4"/>
  <c r="M253" i="4"/>
  <c r="R253" i="4" s="1"/>
  <c r="M252" i="4"/>
  <c r="M251" i="4"/>
  <c r="R251" i="4" s="1"/>
  <c r="N251" i="4"/>
  <c r="N250" i="4"/>
  <c r="M250" i="4"/>
  <c r="N249" i="4"/>
  <c r="M249" i="4"/>
  <c r="R249" i="4" s="1"/>
  <c r="M248" i="4"/>
  <c r="M247" i="4"/>
  <c r="O247" i="4" s="1"/>
  <c r="Q247" i="4" s="1"/>
  <c r="N247" i="4"/>
  <c r="N246" i="4"/>
  <c r="M246" i="4"/>
  <c r="N245" i="4"/>
  <c r="M245" i="4"/>
  <c r="R245" i="4" s="1"/>
  <c r="M244" i="4"/>
  <c r="M243" i="4"/>
  <c r="N243" i="4"/>
  <c r="N242" i="4"/>
  <c r="M242" i="4"/>
  <c r="N241" i="4"/>
  <c r="M241" i="4"/>
  <c r="R241" i="4" s="1"/>
  <c r="M240" i="4"/>
  <c r="M239" i="4"/>
  <c r="N239" i="4"/>
  <c r="N238" i="4"/>
  <c r="M238" i="4"/>
  <c r="N237" i="4"/>
  <c r="M237" i="4"/>
  <c r="R237" i="4" s="1"/>
  <c r="M236" i="4"/>
  <c r="M235" i="4"/>
  <c r="R235" i="4" s="1"/>
  <c r="N235" i="4"/>
  <c r="N234" i="4"/>
  <c r="M234" i="4"/>
  <c r="N233" i="4"/>
  <c r="M233" i="4"/>
  <c r="R233" i="4" s="1"/>
  <c r="M232" i="4"/>
  <c r="M231" i="4"/>
  <c r="O231" i="4" s="1"/>
  <c r="Q231" i="4" s="1"/>
  <c r="N231" i="4"/>
  <c r="N230" i="4"/>
  <c r="M230" i="4"/>
  <c r="N229" i="4"/>
  <c r="M229" i="4"/>
  <c r="R229" i="4" s="1"/>
  <c r="M228" i="4"/>
  <c r="M227" i="4"/>
  <c r="N227" i="4"/>
  <c r="N226" i="4"/>
  <c r="M226" i="4"/>
  <c r="N225" i="4"/>
  <c r="M225" i="4"/>
  <c r="R225" i="4" s="1"/>
  <c r="M224" i="4"/>
  <c r="M223" i="4"/>
  <c r="N223" i="4"/>
  <c r="N222" i="4"/>
  <c r="M222" i="4"/>
  <c r="N221" i="4"/>
  <c r="M221" i="4"/>
  <c r="R221" i="4" s="1"/>
  <c r="M220" i="4"/>
  <c r="M219" i="4"/>
  <c r="N219" i="4"/>
  <c r="N218" i="4"/>
  <c r="M218" i="4"/>
  <c r="N217" i="4"/>
  <c r="M217" i="4"/>
  <c r="R217" i="4" s="1"/>
  <c r="M216" i="4"/>
  <c r="M215" i="4"/>
  <c r="N215" i="4"/>
  <c r="N214" i="4"/>
  <c r="M214" i="4"/>
  <c r="N213" i="4"/>
  <c r="M213" i="4"/>
  <c r="R213" i="4" s="1"/>
  <c r="M212" i="4"/>
  <c r="M211" i="4"/>
  <c r="R211" i="4" s="1"/>
  <c r="N211" i="4"/>
  <c r="N210" i="4"/>
  <c r="M210" i="4"/>
  <c r="N209" i="4"/>
  <c r="M209" i="4"/>
  <c r="R209" i="4" s="1"/>
  <c r="M208" i="4"/>
  <c r="M207" i="4"/>
  <c r="R207" i="4" s="1"/>
  <c r="N207" i="4"/>
  <c r="N206" i="4"/>
  <c r="M206" i="4"/>
  <c r="N205" i="4"/>
  <c r="M205" i="4"/>
  <c r="R205" i="4" s="1"/>
  <c r="M204" i="4"/>
  <c r="M203" i="4"/>
  <c r="N203" i="4"/>
  <c r="N202" i="4"/>
  <c r="M202" i="4"/>
  <c r="N201" i="4"/>
  <c r="M201" i="4"/>
  <c r="R201" i="4" s="1"/>
  <c r="M200" i="4"/>
  <c r="M199" i="4"/>
  <c r="R199" i="4" s="1"/>
  <c r="N199" i="4"/>
  <c r="N198" i="4"/>
  <c r="M198" i="4"/>
  <c r="N197" i="4"/>
  <c r="M197" i="4"/>
  <c r="R197" i="4" s="1"/>
  <c r="M196" i="4"/>
  <c r="M195" i="4"/>
  <c r="R195" i="4" s="1"/>
  <c r="N195" i="4"/>
  <c r="N194" i="4"/>
  <c r="M194" i="4"/>
  <c r="N193" i="4"/>
  <c r="M193" i="4"/>
  <c r="R193" i="4" s="1"/>
  <c r="M192" i="4"/>
  <c r="M191" i="4"/>
  <c r="R191" i="4" s="1"/>
  <c r="N191" i="4"/>
  <c r="N190" i="4"/>
  <c r="M190" i="4"/>
  <c r="N189" i="4"/>
  <c r="M189" i="4"/>
  <c r="R189" i="4" s="1"/>
  <c r="M188" i="4"/>
  <c r="M187" i="4"/>
  <c r="R187" i="4" s="1"/>
  <c r="N187" i="4"/>
  <c r="N186" i="4"/>
  <c r="M186" i="4"/>
  <c r="N185" i="4"/>
  <c r="M185" i="4"/>
  <c r="R185" i="4" s="1"/>
  <c r="M184" i="4"/>
  <c r="M183" i="4"/>
  <c r="O183" i="4" s="1"/>
  <c r="Q183" i="4" s="1"/>
  <c r="N183" i="4"/>
  <c r="N182" i="4"/>
  <c r="M182" i="4"/>
  <c r="N181" i="4"/>
  <c r="M181" i="4"/>
  <c r="R181" i="4" s="1"/>
  <c r="M180" i="4"/>
  <c r="M179" i="4"/>
  <c r="R179" i="4" s="1"/>
  <c r="N179" i="4"/>
  <c r="N178" i="4"/>
  <c r="M178" i="4"/>
  <c r="N177" i="4"/>
  <c r="M177" i="4"/>
  <c r="R177" i="4" s="1"/>
  <c r="M176" i="4"/>
  <c r="M175" i="4"/>
  <c r="R175" i="4" s="1"/>
  <c r="N175" i="4"/>
  <c r="N174" i="4"/>
  <c r="M174" i="4"/>
  <c r="N173" i="4"/>
  <c r="M173" i="4"/>
  <c r="R173" i="4" s="1"/>
  <c r="M172" i="4"/>
  <c r="M171" i="4"/>
  <c r="O171" i="4" s="1"/>
  <c r="Q171" i="4" s="1"/>
  <c r="N171" i="4"/>
  <c r="N170" i="4"/>
  <c r="M170" i="4"/>
  <c r="N169" i="4"/>
  <c r="M169" i="4"/>
  <c r="R169" i="4" s="1"/>
  <c r="M168" i="4"/>
  <c r="M167" i="4"/>
  <c r="O167" i="4" s="1"/>
  <c r="Q167" i="4" s="1"/>
  <c r="N167" i="4"/>
  <c r="N166" i="4"/>
  <c r="M166" i="4"/>
  <c r="N165" i="4"/>
  <c r="M165" i="4"/>
  <c r="R165" i="4" s="1"/>
  <c r="M164" i="4"/>
  <c r="M163" i="4"/>
  <c r="R163" i="4" s="1"/>
  <c r="N163" i="4"/>
  <c r="N162" i="4"/>
  <c r="M162" i="4"/>
  <c r="N161" i="4"/>
  <c r="M161" i="4"/>
  <c r="R161" i="4" s="1"/>
  <c r="M160" i="4"/>
  <c r="M159" i="4"/>
  <c r="R159" i="4" s="1"/>
  <c r="N159" i="4"/>
  <c r="N158" i="4"/>
  <c r="M158" i="4"/>
  <c r="N157" i="4"/>
  <c r="M157" i="4"/>
  <c r="R157" i="4" s="1"/>
  <c r="M156" i="4"/>
  <c r="M155" i="4"/>
  <c r="O155" i="4" s="1"/>
  <c r="Q155" i="4" s="1"/>
  <c r="N155" i="4"/>
  <c r="N154" i="4"/>
  <c r="M154" i="4"/>
  <c r="N153" i="4"/>
  <c r="M153" i="4"/>
  <c r="R153" i="4" s="1"/>
  <c r="M152" i="4"/>
  <c r="M151" i="4"/>
  <c r="O151" i="4" s="1"/>
  <c r="Q151" i="4" s="1"/>
  <c r="N151" i="4"/>
  <c r="N150" i="4"/>
  <c r="M150" i="4"/>
  <c r="N149" i="4"/>
  <c r="M149" i="4"/>
  <c r="R149" i="4" s="1"/>
  <c r="M148" i="4"/>
  <c r="M147" i="4"/>
  <c r="R147" i="4" s="1"/>
  <c r="N147" i="4"/>
  <c r="N146" i="4"/>
  <c r="M146" i="4"/>
  <c r="N145" i="4"/>
  <c r="M145" i="4"/>
  <c r="R145" i="4" s="1"/>
  <c r="M144" i="4"/>
  <c r="M143" i="4"/>
  <c r="N143" i="4"/>
  <c r="N142" i="4"/>
  <c r="M142" i="4"/>
  <c r="N141" i="4"/>
  <c r="M141" i="4"/>
  <c r="R141" i="4" s="1"/>
  <c r="M140" i="4"/>
  <c r="M139" i="4"/>
  <c r="O139" i="4" s="1"/>
  <c r="Q139" i="4" s="1"/>
  <c r="N139" i="4"/>
  <c r="N138" i="4"/>
  <c r="M138" i="4"/>
  <c r="N137" i="4"/>
  <c r="M137" i="4"/>
  <c r="R137" i="4" s="1"/>
  <c r="M136" i="4"/>
  <c r="M135" i="4"/>
  <c r="O135" i="4" s="1"/>
  <c r="Q135" i="4" s="1"/>
  <c r="N135" i="4"/>
  <c r="N134" i="4"/>
  <c r="M134" i="4"/>
  <c r="N133" i="4"/>
  <c r="M133" i="4"/>
  <c r="R133" i="4" s="1"/>
  <c r="M132" i="4"/>
  <c r="M131" i="4"/>
  <c r="N131" i="4"/>
  <c r="N130" i="4"/>
  <c r="M130" i="4"/>
  <c r="N129" i="4"/>
  <c r="M129" i="4"/>
  <c r="R129" i="4" s="1"/>
  <c r="M128" i="4"/>
  <c r="M127" i="4"/>
  <c r="N127" i="4"/>
  <c r="N126" i="4"/>
  <c r="M126" i="4"/>
  <c r="N125" i="4"/>
  <c r="O125" i="4" s="1"/>
  <c r="Q125" i="4" s="1"/>
  <c r="M125" i="4"/>
  <c r="R125" i="4" s="1"/>
  <c r="M124" i="4"/>
  <c r="M123" i="4"/>
  <c r="N123" i="4"/>
  <c r="N122" i="4"/>
  <c r="M122" i="4"/>
  <c r="N121" i="4"/>
  <c r="M121" i="4"/>
  <c r="R121" i="4" s="1"/>
  <c r="M120" i="4"/>
  <c r="M119" i="4"/>
  <c r="N119" i="4"/>
  <c r="N118" i="4"/>
  <c r="M118" i="4"/>
  <c r="N117" i="4"/>
  <c r="M117" i="4"/>
  <c r="R117" i="4" s="1"/>
  <c r="M116" i="4"/>
  <c r="M115" i="4"/>
  <c r="N115" i="4"/>
  <c r="N114" i="4"/>
  <c r="M114" i="4"/>
  <c r="N113" i="4"/>
  <c r="M113" i="4"/>
  <c r="R113" i="4" s="1"/>
  <c r="M112" i="4"/>
  <c r="M111" i="4"/>
  <c r="N111" i="4"/>
  <c r="N110" i="4"/>
  <c r="M110" i="4"/>
  <c r="N109" i="4"/>
  <c r="M109" i="4"/>
  <c r="R109" i="4" s="1"/>
  <c r="M108" i="4"/>
  <c r="M107" i="4"/>
  <c r="N107" i="4"/>
  <c r="N106" i="4"/>
  <c r="M106" i="4"/>
  <c r="N105" i="4"/>
  <c r="M105" i="4"/>
  <c r="R105" i="4" s="1"/>
  <c r="M104" i="4"/>
  <c r="M103" i="4"/>
  <c r="R103" i="4" s="1"/>
  <c r="N103" i="4"/>
  <c r="N102" i="4"/>
  <c r="M102" i="4"/>
  <c r="N101" i="4"/>
  <c r="M101" i="4"/>
  <c r="R101" i="4" s="1"/>
  <c r="M100" i="4"/>
  <c r="M99" i="4"/>
  <c r="N99" i="4"/>
  <c r="N98" i="4"/>
  <c r="M98" i="4"/>
  <c r="N97" i="4"/>
  <c r="M97" i="4"/>
  <c r="R97" i="4" s="1"/>
  <c r="M96" i="4"/>
  <c r="M95" i="4"/>
  <c r="N95" i="4"/>
  <c r="N94" i="4"/>
  <c r="M94" i="4"/>
  <c r="N93" i="4"/>
  <c r="M93" i="4"/>
  <c r="R93" i="4" s="1"/>
  <c r="M92" i="4"/>
  <c r="M91" i="4"/>
  <c r="N91" i="4"/>
  <c r="N90" i="4"/>
  <c r="M90" i="4"/>
  <c r="N89" i="4"/>
  <c r="M89" i="4"/>
  <c r="R89" i="4" s="1"/>
  <c r="M88" i="4"/>
  <c r="M87" i="4"/>
  <c r="N87" i="4"/>
  <c r="N86" i="4"/>
  <c r="M86" i="4"/>
  <c r="N85" i="4"/>
  <c r="M85" i="4"/>
  <c r="R85" i="4" s="1"/>
  <c r="M84" i="4"/>
  <c r="M83" i="4"/>
  <c r="N83" i="4"/>
  <c r="N82" i="4"/>
  <c r="M82" i="4"/>
  <c r="N81" i="4"/>
  <c r="M81" i="4"/>
  <c r="R81" i="4" s="1"/>
  <c r="M80" i="4"/>
  <c r="M79" i="4"/>
  <c r="N79" i="4"/>
  <c r="N78" i="4"/>
  <c r="M78" i="4"/>
  <c r="N77" i="4"/>
  <c r="M77" i="4"/>
  <c r="R77" i="4" s="1"/>
  <c r="M76" i="4"/>
  <c r="M75" i="4"/>
  <c r="N75" i="4"/>
  <c r="N74" i="4"/>
  <c r="M74" i="4"/>
  <c r="N73" i="4"/>
  <c r="M73" i="4"/>
  <c r="R73" i="4" s="1"/>
  <c r="M72" i="4"/>
  <c r="M71" i="4"/>
  <c r="N71" i="4"/>
  <c r="N70" i="4"/>
  <c r="M70" i="4"/>
  <c r="N69" i="4"/>
  <c r="M69" i="4"/>
  <c r="R69" i="4" s="1"/>
  <c r="M68" i="4"/>
  <c r="M67" i="4"/>
  <c r="N67" i="4"/>
  <c r="N66" i="4"/>
  <c r="M66" i="4"/>
  <c r="N65" i="4"/>
  <c r="M65" i="4"/>
  <c r="R65" i="4" s="1"/>
  <c r="M64" i="4"/>
  <c r="M63" i="4"/>
  <c r="N63" i="4"/>
  <c r="N62" i="4"/>
  <c r="M62" i="4"/>
  <c r="N61" i="4"/>
  <c r="M61" i="4"/>
  <c r="R61" i="4" s="1"/>
  <c r="M60" i="4"/>
  <c r="M59" i="4"/>
  <c r="N59" i="4"/>
  <c r="N58" i="4"/>
  <c r="M58" i="4"/>
  <c r="N57" i="4"/>
  <c r="M57" i="4"/>
  <c r="R57" i="4" s="1"/>
  <c r="M56" i="4"/>
  <c r="M55" i="4"/>
  <c r="N55" i="4"/>
  <c r="N54" i="4"/>
  <c r="M54" i="4"/>
  <c r="N53" i="4"/>
  <c r="M53" i="4"/>
  <c r="R53" i="4" s="1"/>
  <c r="M52" i="4"/>
  <c r="M51" i="4"/>
  <c r="R51" i="4" s="1"/>
  <c r="N51" i="4"/>
  <c r="N50" i="4"/>
  <c r="M50" i="4"/>
  <c r="N49" i="4"/>
  <c r="M49" i="4"/>
  <c r="R49" i="4" s="1"/>
  <c r="M48" i="4"/>
  <c r="M47" i="4"/>
  <c r="N47" i="4"/>
  <c r="N46" i="4"/>
  <c r="M46" i="4"/>
  <c r="N45" i="4"/>
  <c r="M45" i="4"/>
  <c r="R45" i="4" s="1"/>
  <c r="M44" i="4"/>
  <c r="M43" i="4"/>
  <c r="N43" i="4"/>
  <c r="N42" i="4"/>
  <c r="M42" i="4"/>
  <c r="N41" i="4"/>
  <c r="M41" i="4"/>
  <c r="R41" i="4" s="1"/>
  <c r="M40" i="4"/>
  <c r="M39" i="4"/>
  <c r="N39" i="4"/>
  <c r="N38" i="4"/>
  <c r="M38" i="4"/>
  <c r="M37" i="4"/>
  <c r="N36" i="4"/>
  <c r="M36" i="4"/>
  <c r="M35" i="4"/>
  <c r="N34" i="4"/>
  <c r="M34" i="4"/>
  <c r="M33" i="4"/>
  <c r="M32" i="4"/>
  <c r="N32" i="4"/>
  <c r="N31" i="4"/>
  <c r="M31" i="4"/>
  <c r="N30" i="4"/>
  <c r="M30" i="4"/>
  <c r="R30" i="4" s="1"/>
  <c r="M29" i="4"/>
  <c r="M28" i="4"/>
  <c r="N28" i="4"/>
  <c r="N27" i="4"/>
  <c r="M27" i="4"/>
  <c r="M26" i="4"/>
  <c r="N26" i="4"/>
  <c r="M25" i="4"/>
  <c r="O24" i="4"/>
  <c r="Q24" i="4" s="1"/>
  <c r="N24" i="4"/>
  <c r="M24" i="4"/>
  <c r="R24" i="4" s="1"/>
  <c r="N23" i="4"/>
  <c r="M23" i="4"/>
  <c r="M22" i="4"/>
  <c r="N22" i="4"/>
  <c r="N21" i="4"/>
  <c r="M21" i="4"/>
  <c r="N20" i="4"/>
  <c r="M20" i="4"/>
  <c r="R20" i="4" s="1"/>
  <c r="M19" i="4"/>
  <c r="M18" i="4"/>
  <c r="R18" i="4" s="1"/>
  <c r="N18" i="4"/>
  <c r="N17" i="4"/>
  <c r="M17" i="4"/>
  <c r="N16" i="4"/>
  <c r="M16" i="4"/>
  <c r="R16" i="4" s="1"/>
  <c r="M15" i="4"/>
  <c r="M14" i="4"/>
  <c r="N14" i="4"/>
  <c r="N13" i="4"/>
  <c r="M13" i="4"/>
  <c r="N12" i="4"/>
  <c r="M12" i="4"/>
  <c r="R12" i="4" s="1"/>
  <c r="M11" i="4"/>
  <c r="M10" i="4"/>
  <c r="N10" i="4"/>
  <c r="N9" i="4"/>
  <c r="M9" i="4"/>
  <c r="N8" i="4"/>
  <c r="M8" i="4"/>
  <c r="R8" i="4" s="1"/>
  <c r="M7" i="4"/>
  <c r="M6" i="4"/>
  <c r="R6" i="4" s="1"/>
  <c r="N6" i="4"/>
  <c r="N5" i="4"/>
  <c r="M5" i="4"/>
  <c r="O4" i="4"/>
  <c r="Q4" i="4" s="1"/>
  <c r="N4" i="4"/>
  <c r="M4" i="4"/>
  <c r="R4" i="4" s="1"/>
  <c r="M3" i="4"/>
  <c r="O1516" i="4" l="1"/>
  <c r="Q1516" i="4" s="1"/>
  <c r="R1516" i="4"/>
  <c r="O3091" i="4"/>
  <c r="Q3091" i="4" s="1"/>
  <c r="R3091" i="4"/>
  <c r="S3091" i="4" s="1"/>
  <c r="O7036" i="4"/>
  <c r="Q7036" i="4" s="1"/>
  <c r="R7036" i="4"/>
  <c r="O7068" i="4"/>
  <c r="Q7068" i="4" s="1"/>
  <c r="R7068" i="4"/>
  <c r="O7100" i="4"/>
  <c r="Q7100" i="4" s="1"/>
  <c r="R7100" i="4"/>
  <c r="O7132" i="4"/>
  <c r="Q7132" i="4" s="1"/>
  <c r="R7132" i="4"/>
  <c r="O7164" i="4"/>
  <c r="Q7164" i="4" s="1"/>
  <c r="R7164" i="4"/>
  <c r="O7196" i="4"/>
  <c r="Q7196" i="4" s="1"/>
  <c r="R7196" i="4"/>
  <c r="O7228" i="4"/>
  <c r="Q7228" i="4" s="1"/>
  <c r="R7228" i="4"/>
  <c r="O7260" i="4"/>
  <c r="Q7260" i="4" s="1"/>
  <c r="R7260" i="4"/>
  <c r="O7292" i="4"/>
  <c r="Q7292" i="4" s="1"/>
  <c r="R7292" i="4"/>
  <c r="O7324" i="4"/>
  <c r="Q7324" i="4" s="1"/>
  <c r="R7324" i="4"/>
  <c r="O7356" i="4"/>
  <c r="Q7356" i="4" s="1"/>
  <c r="R7356" i="4"/>
  <c r="O7388" i="4"/>
  <c r="Q7388" i="4" s="1"/>
  <c r="R7388" i="4"/>
  <c r="O7420" i="4"/>
  <c r="Q7420" i="4" s="1"/>
  <c r="R7420" i="4"/>
  <c r="O7452" i="4"/>
  <c r="Q7452" i="4" s="1"/>
  <c r="R7452" i="4"/>
  <c r="O7484" i="4"/>
  <c r="Q7484" i="4" s="1"/>
  <c r="R7484" i="4"/>
  <c r="O7516" i="4"/>
  <c r="Q7516" i="4" s="1"/>
  <c r="R7516" i="4"/>
  <c r="O7548" i="4"/>
  <c r="Q7548" i="4" s="1"/>
  <c r="R7548" i="4"/>
  <c r="O7580" i="4"/>
  <c r="Q7580" i="4" s="1"/>
  <c r="R7580" i="4"/>
  <c r="O7612" i="4"/>
  <c r="Q7612" i="4" s="1"/>
  <c r="R7612" i="4"/>
  <c r="O7644" i="4"/>
  <c r="Q7644" i="4" s="1"/>
  <c r="R7644" i="4"/>
  <c r="O7676" i="4"/>
  <c r="Q7676" i="4" s="1"/>
  <c r="R7676" i="4"/>
  <c r="O7816" i="4"/>
  <c r="Q7816" i="4" s="1"/>
  <c r="R7816" i="4"/>
  <c r="O7916" i="4"/>
  <c r="Q7916" i="4" s="1"/>
  <c r="R7916" i="4"/>
  <c r="R8107" i="4"/>
  <c r="S8107" i="4" s="1"/>
  <c r="O8107" i="4"/>
  <c r="Q8107" i="4" s="1"/>
  <c r="R8151" i="4"/>
  <c r="S8151" i="4" s="1"/>
  <c r="O8151" i="4"/>
  <c r="Q8151" i="4" s="1"/>
  <c r="R8203" i="4"/>
  <c r="S8203" i="4" s="1"/>
  <c r="O8203" i="4"/>
  <c r="Q8203" i="4" s="1"/>
  <c r="R9243" i="4"/>
  <c r="O9243" i="4"/>
  <c r="Q9243" i="4" s="1"/>
  <c r="R9421" i="4"/>
  <c r="S9421" i="4" s="1"/>
  <c r="O9421" i="4"/>
  <c r="Q9421" i="4" s="1"/>
  <c r="R9806" i="4"/>
  <c r="O9806" i="4"/>
  <c r="Q9806" i="4" s="1"/>
  <c r="O9840" i="4"/>
  <c r="Q9840" i="4" s="1"/>
  <c r="R9840" i="4"/>
  <c r="O9928" i="4"/>
  <c r="Q9928" i="4" s="1"/>
  <c r="R9928" i="4"/>
  <c r="R9938" i="4"/>
  <c r="O9938" i="4"/>
  <c r="Q9938" i="4" s="1"/>
  <c r="O9960" i="4"/>
  <c r="Q9960" i="4" s="1"/>
  <c r="R9960" i="4"/>
  <c r="R9970" i="4"/>
  <c r="O9970" i="4"/>
  <c r="Q9970" i="4" s="1"/>
  <c r="O9994" i="4"/>
  <c r="Q9994" i="4" s="1"/>
  <c r="R9994" i="4"/>
  <c r="S9994" i="4" s="1"/>
  <c r="O10070" i="4"/>
  <c r="Q10070" i="4" s="1"/>
  <c r="R10070" i="4"/>
  <c r="R10374" i="4"/>
  <c r="O10374" i="4"/>
  <c r="Q10374" i="4" s="1"/>
  <c r="R10854" i="4"/>
  <c r="O10854" i="4"/>
  <c r="Q10854" i="4" s="1"/>
  <c r="R10962" i="4"/>
  <c r="O10962" i="4"/>
  <c r="Q10962" i="4" s="1"/>
  <c r="O10982" i="4"/>
  <c r="Q10982" i="4" s="1"/>
  <c r="R10982" i="4"/>
  <c r="R11010" i="4"/>
  <c r="O11010" i="4"/>
  <c r="Q11010" i="4" s="1"/>
  <c r="O11066" i="4"/>
  <c r="Q11066" i="4" s="1"/>
  <c r="R11066" i="4"/>
  <c r="R12007" i="4"/>
  <c r="O12007" i="4"/>
  <c r="Q12007" i="4" s="1"/>
  <c r="O12027" i="4"/>
  <c r="Q12027" i="4" s="1"/>
  <c r="R12027" i="4"/>
  <c r="O12119" i="4"/>
  <c r="Q12119" i="4" s="1"/>
  <c r="R12119" i="4"/>
  <c r="O12247" i="4"/>
  <c r="Q12247" i="4" s="1"/>
  <c r="R12247" i="4"/>
  <c r="R13340" i="4"/>
  <c r="S13340" i="4" s="1"/>
  <c r="O13340" i="4"/>
  <c r="Q13340" i="4" s="1"/>
  <c r="O13849" i="4"/>
  <c r="Q13849" i="4" s="1"/>
  <c r="R13849" i="4"/>
  <c r="O13924" i="4"/>
  <c r="Q13924" i="4" s="1"/>
  <c r="R13924" i="4"/>
  <c r="R14034" i="4"/>
  <c r="S14034" i="4" s="1"/>
  <c r="O14034" i="4"/>
  <c r="Q14034" i="4" s="1"/>
  <c r="R14257" i="4"/>
  <c r="O14257" i="4"/>
  <c r="Q14257" i="4" s="1"/>
  <c r="O14318" i="4"/>
  <c r="Q14318" i="4" s="1"/>
  <c r="R14318" i="4"/>
  <c r="O14432" i="4"/>
  <c r="Q14432" i="4" s="1"/>
  <c r="R14432" i="4"/>
  <c r="R2759" i="4"/>
  <c r="O2759" i="4"/>
  <c r="Q2759" i="4" s="1"/>
  <c r="O2859" i="4"/>
  <c r="Q2859" i="4" s="1"/>
  <c r="R2859" i="4"/>
  <c r="R2981" i="4"/>
  <c r="S2981" i="4" s="1"/>
  <c r="O2981" i="4"/>
  <c r="Q2981" i="4" s="1"/>
  <c r="R2995" i="4"/>
  <c r="O2995" i="4"/>
  <c r="Q2995" i="4" s="1"/>
  <c r="R3111" i="4"/>
  <c r="S3111" i="4" s="1"/>
  <c r="O3111" i="4"/>
  <c r="Q3111" i="4" s="1"/>
  <c r="R5203" i="4"/>
  <c r="S5203" i="4" s="1"/>
  <c r="O5203" i="4"/>
  <c r="Q5203" i="4" s="1"/>
  <c r="O8" i="4"/>
  <c r="Q8" i="4" s="1"/>
  <c r="O10" i="4"/>
  <c r="Q10" i="4" s="1"/>
  <c r="O39" i="4"/>
  <c r="Q39" i="4" s="1"/>
  <c r="O41" i="4"/>
  <c r="Q41" i="4" s="1"/>
  <c r="O45" i="4"/>
  <c r="Q45" i="4" s="1"/>
  <c r="O49" i="4"/>
  <c r="Q49" i="4" s="1"/>
  <c r="O53" i="4"/>
  <c r="Q53" i="4" s="1"/>
  <c r="O55" i="4"/>
  <c r="Q55" i="4" s="1"/>
  <c r="O57" i="4"/>
  <c r="Q57" i="4" s="1"/>
  <c r="O61" i="4"/>
  <c r="Q61" i="4" s="1"/>
  <c r="O65" i="4"/>
  <c r="Q65" i="4" s="1"/>
  <c r="O69" i="4"/>
  <c r="Q69" i="4" s="1"/>
  <c r="O71" i="4"/>
  <c r="Q71" i="4" s="1"/>
  <c r="O73" i="4"/>
  <c r="Q73" i="4" s="1"/>
  <c r="O77" i="4"/>
  <c r="Q77" i="4" s="1"/>
  <c r="O81" i="4"/>
  <c r="Q81" i="4" s="1"/>
  <c r="O85" i="4"/>
  <c r="Q85" i="4" s="1"/>
  <c r="O87" i="4"/>
  <c r="Q87" i="4" s="1"/>
  <c r="O89" i="4"/>
  <c r="Q89" i="4" s="1"/>
  <c r="O91" i="4"/>
  <c r="Q91" i="4" s="1"/>
  <c r="O93" i="4"/>
  <c r="Q93" i="4" s="1"/>
  <c r="O97" i="4"/>
  <c r="Q97" i="4" s="1"/>
  <c r="O101" i="4"/>
  <c r="Q101" i="4" s="1"/>
  <c r="O105" i="4"/>
  <c r="Q105" i="4" s="1"/>
  <c r="O107" i="4"/>
  <c r="Q107" i="4" s="1"/>
  <c r="O109" i="4"/>
  <c r="Q109" i="4" s="1"/>
  <c r="O113" i="4"/>
  <c r="Q113" i="4" s="1"/>
  <c r="O117" i="4"/>
  <c r="Q117" i="4" s="1"/>
  <c r="O119" i="4"/>
  <c r="Q119" i="4" s="1"/>
  <c r="O121" i="4"/>
  <c r="Q121" i="4" s="1"/>
  <c r="O123" i="4"/>
  <c r="Q123" i="4" s="1"/>
  <c r="O415" i="4"/>
  <c r="Q415" i="4" s="1"/>
  <c r="O559" i="4"/>
  <c r="Q559" i="4" s="1"/>
  <c r="O567" i="4"/>
  <c r="Q567" i="4" s="1"/>
  <c r="O569" i="4"/>
  <c r="Q569" i="4" s="1"/>
  <c r="O583" i="4"/>
  <c r="Q583" i="4" s="1"/>
  <c r="O585" i="4"/>
  <c r="Q585" i="4" s="1"/>
  <c r="O599" i="4"/>
  <c r="Q599" i="4" s="1"/>
  <c r="O601" i="4"/>
  <c r="Q601" i="4" s="1"/>
  <c r="O635" i="4"/>
  <c r="Q635" i="4" s="1"/>
  <c r="O637" i="4"/>
  <c r="Q637" i="4" s="1"/>
  <c r="O653" i="4"/>
  <c r="Q653" i="4" s="1"/>
  <c r="O667" i="4"/>
  <c r="Q667" i="4" s="1"/>
  <c r="O669" i="4"/>
  <c r="Q669" i="4" s="1"/>
  <c r="O683" i="4"/>
  <c r="Q683" i="4" s="1"/>
  <c r="O685" i="4"/>
  <c r="Q685" i="4" s="1"/>
  <c r="O699" i="4"/>
  <c r="Q699" i="4" s="1"/>
  <c r="O701" i="4"/>
  <c r="Q701" i="4" s="1"/>
  <c r="O715" i="4"/>
  <c r="Q715" i="4" s="1"/>
  <c r="O717" i="4"/>
  <c r="Q717" i="4" s="1"/>
  <c r="O733" i="4"/>
  <c r="Q733" i="4" s="1"/>
  <c r="O739" i="4"/>
  <c r="Q739" i="4" s="1"/>
  <c r="O743" i="4"/>
  <c r="Q743" i="4" s="1"/>
  <c r="O747" i="4"/>
  <c r="Q747" i="4" s="1"/>
  <c r="O751" i="4"/>
  <c r="Q751" i="4" s="1"/>
  <c r="O787" i="4"/>
  <c r="Q787" i="4" s="1"/>
  <c r="O797" i="4"/>
  <c r="Q797" i="4" s="1"/>
  <c r="O825" i="4"/>
  <c r="Q825" i="4" s="1"/>
  <c r="O841" i="4"/>
  <c r="Q841" i="4" s="1"/>
  <c r="O857" i="4"/>
  <c r="Q857" i="4" s="1"/>
  <c r="O873" i="4"/>
  <c r="Q873" i="4" s="1"/>
  <c r="O889" i="4"/>
  <c r="Q889" i="4" s="1"/>
  <c r="O905" i="4"/>
  <c r="Q905" i="4" s="1"/>
  <c r="O921" i="4"/>
  <c r="Q921" i="4" s="1"/>
  <c r="O937" i="4"/>
  <c r="Q937" i="4" s="1"/>
  <c r="O953" i="4"/>
  <c r="Q953" i="4" s="1"/>
  <c r="O969" i="4"/>
  <c r="Q969" i="4" s="1"/>
  <c r="O985" i="4"/>
  <c r="Q985" i="4" s="1"/>
  <c r="O1001" i="4"/>
  <c r="Q1001" i="4" s="1"/>
  <c r="O1017" i="4"/>
  <c r="Q1017" i="4" s="1"/>
  <c r="O1033" i="4"/>
  <c r="Q1033" i="4" s="1"/>
  <c r="O1049" i="4"/>
  <c r="Q1049" i="4" s="1"/>
  <c r="O1065" i="4"/>
  <c r="Q1065" i="4" s="1"/>
  <c r="O1081" i="4"/>
  <c r="Q1081" i="4" s="1"/>
  <c r="O1097" i="4"/>
  <c r="Q1097" i="4" s="1"/>
  <c r="O1113" i="4"/>
  <c r="Q1113" i="4" s="1"/>
  <c r="O1137" i="4"/>
  <c r="Q1137" i="4" s="1"/>
  <c r="O1148" i="4"/>
  <c r="Q1148" i="4" s="1"/>
  <c r="O1158" i="4"/>
  <c r="Q1158" i="4" s="1"/>
  <c r="O1160" i="4"/>
  <c r="Q1160" i="4" s="1"/>
  <c r="O1168" i="4"/>
  <c r="Q1168" i="4" s="1"/>
  <c r="O1182" i="4"/>
  <c r="Q1182" i="4" s="1"/>
  <c r="O1188" i="4"/>
  <c r="Q1188" i="4" s="1"/>
  <c r="O1208" i="4"/>
  <c r="Q1208" i="4" s="1"/>
  <c r="R1220" i="4"/>
  <c r="S1220" i="4" s="1"/>
  <c r="R1236" i="4"/>
  <c r="O1246" i="4"/>
  <c r="Q1246" i="4" s="1"/>
  <c r="O1256" i="4"/>
  <c r="Q1256" i="4" s="1"/>
  <c r="O1264" i="4"/>
  <c r="Q1264" i="4" s="1"/>
  <c r="O1270" i="4"/>
  <c r="Q1270" i="4" s="1"/>
  <c r="O1276" i="4"/>
  <c r="Q1276" i="4" s="1"/>
  <c r="O1286" i="4"/>
  <c r="Q1286" i="4" s="1"/>
  <c r="O1300" i="4"/>
  <c r="Q1300" i="4" s="1"/>
  <c r="O1318" i="4"/>
  <c r="Q1318" i="4" s="1"/>
  <c r="R1328" i="4"/>
  <c r="O1352" i="4"/>
  <c r="Q1352" i="4" s="1"/>
  <c r="O1358" i="4"/>
  <c r="Q1358" i="4" s="1"/>
  <c r="O1362" i="4"/>
  <c r="Q1362" i="4" s="1"/>
  <c r="R1372" i="4"/>
  <c r="R1374" i="4"/>
  <c r="O1414" i="4"/>
  <c r="Q1414" i="4" s="1"/>
  <c r="O1420" i="4"/>
  <c r="Q1420" i="4" s="1"/>
  <c r="R1434" i="4"/>
  <c r="O1476" i="4"/>
  <c r="Q1476" i="4" s="1"/>
  <c r="O1490" i="4"/>
  <c r="Q1490" i="4" s="1"/>
  <c r="O1496" i="4"/>
  <c r="Q1496" i="4" s="1"/>
  <c r="R1498" i="4"/>
  <c r="O1498" i="4"/>
  <c r="Q1498" i="4" s="1"/>
  <c r="O1562" i="4"/>
  <c r="Q1562" i="4" s="1"/>
  <c r="O1566" i="4"/>
  <c r="Q1566" i="4" s="1"/>
  <c r="O1570" i="4"/>
  <c r="Q1570" i="4" s="1"/>
  <c r="O1574" i="4"/>
  <c r="Q1574" i="4" s="1"/>
  <c r="O1578" i="4"/>
  <c r="Q1578" i="4" s="1"/>
  <c r="O1582" i="4"/>
  <c r="Q1582" i="4" s="1"/>
  <c r="O1648" i="4"/>
  <c r="Q1648" i="4" s="1"/>
  <c r="R1654" i="4"/>
  <c r="O1654" i="4"/>
  <c r="Q1654" i="4" s="1"/>
  <c r="O1726" i="4"/>
  <c r="Q1726" i="4" s="1"/>
  <c r="O1768" i="4"/>
  <c r="Q1768" i="4" s="1"/>
  <c r="O1772" i="4"/>
  <c r="Q1772" i="4" s="1"/>
  <c r="O2631" i="4"/>
  <c r="Q2631" i="4" s="1"/>
  <c r="R2631" i="4"/>
  <c r="O2637" i="4"/>
  <c r="Q2637" i="4" s="1"/>
  <c r="O2641" i="4"/>
  <c r="Q2641" i="4" s="1"/>
  <c r="R2683" i="4"/>
  <c r="S2683" i="4" s="1"/>
  <c r="O2683" i="4"/>
  <c r="Q2683" i="4" s="1"/>
  <c r="O2691" i="4"/>
  <c r="Q2691" i="4" s="1"/>
  <c r="R2705" i="4"/>
  <c r="O2705" i="4"/>
  <c r="Q2705" i="4" s="1"/>
  <c r="R2715" i="4"/>
  <c r="O2715" i="4"/>
  <c r="Q2715" i="4" s="1"/>
  <c r="O2723" i="4"/>
  <c r="Q2723" i="4" s="1"/>
  <c r="R2805" i="4"/>
  <c r="O2805" i="4"/>
  <c r="Q2805" i="4" s="1"/>
  <c r="O2835" i="4"/>
  <c r="Q2835" i="4" s="1"/>
  <c r="R2937" i="4"/>
  <c r="O2937" i="4"/>
  <c r="Q2937" i="4" s="1"/>
  <c r="O2973" i="4"/>
  <c r="Q2973" i="4" s="1"/>
  <c r="R2973" i="4"/>
  <c r="R3049" i="4"/>
  <c r="O3049" i="4"/>
  <c r="Q3049" i="4" s="1"/>
  <c r="R3135" i="4"/>
  <c r="O3135" i="4"/>
  <c r="Q3135" i="4" s="1"/>
  <c r="O3171" i="4"/>
  <c r="Q3171" i="4" s="1"/>
  <c r="R3171" i="4"/>
  <c r="O3221" i="4"/>
  <c r="Q3221" i="4" s="1"/>
  <c r="R3221" i="4"/>
  <c r="R3223" i="4"/>
  <c r="O3223" i="4"/>
  <c r="Q3223" i="4" s="1"/>
  <c r="O3305" i="4"/>
  <c r="Q3305" i="4" s="1"/>
  <c r="R3305" i="4"/>
  <c r="R3409" i="4"/>
  <c r="O3409" i="4"/>
  <c r="Q3409" i="4" s="1"/>
  <c r="R2739" i="4"/>
  <c r="O2739" i="4"/>
  <c r="Q2739" i="4" s="1"/>
  <c r="O2825" i="4"/>
  <c r="Q2825" i="4" s="1"/>
  <c r="R2825" i="4"/>
  <c r="R3101" i="4"/>
  <c r="O3101" i="4"/>
  <c r="Q3101" i="4" s="1"/>
  <c r="R10" i="4"/>
  <c r="O12" i="4"/>
  <c r="Q12" i="4" s="1"/>
  <c r="O16" i="4"/>
  <c r="Q16" i="4" s="1"/>
  <c r="O20" i="4"/>
  <c r="Q20" i="4" s="1"/>
  <c r="O22" i="4"/>
  <c r="Q22" i="4" s="1"/>
  <c r="O30" i="4"/>
  <c r="Q30" i="4" s="1"/>
  <c r="O129" i="4"/>
  <c r="Q129" i="4" s="1"/>
  <c r="O133" i="4"/>
  <c r="Q133" i="4" s="1"/>
  <c r="O137" i="4"/>
  <c r="Q137" i="4" s="1"/>
  <c r="O141" i="4"/>
  <c r="Q141" i="4" s="1"/>
  <c r="O145" i="4"/>
  <c r="Q145" i="4" s="1"/>
  <c r="O149" i="4"/>
  <c r="Q149" i="4" s="1"/>
  <c r="O153" i="4"/>
  <c r="Q153" i="4" s="1"/>
  <c r="O157" i="4"/>
  <c r="Q157" i="4" s="1"/>
  <c r="O161" i="4"/>
  <c r="Q161" i="4" s="1"/>
  <c r="O165" i="4"/>
  <c r="Q165" i="4" s="1"/>
  <c r="O169" i="4"/>
  <c r="Q169" i="4" s="1"/>
  <c r="O173" i="4"/>
  <c r="Q173" i="4" s="1"/>
  <c r="O177" i="4"/>
  <c r="Q177" i="4" s="1"/>
  <c r="O181" i="4"/>
  <c r="Q181" i="4" s="1"/>
  <c r="O185" i="4"/>
  <c r="Q185" i="4" s="1"/>
  <c r="O189" i="4"/>
  <c r="Q189" i="4" s="1"/>
  <c r="O193" i="4"/>
  <c r="Q193" i="4" s="1"/>
  <c r="O197" i="4"/>
  <c r="Q197" i="4" s="1"/>
  <c r="O201" i="4"/>
  <c r="Q201" i="4" s="1"/>
  <c r="O203" i="4"/>
  <c r="Q203" i="4" s="1"/>
  <c r="O205" i="4"/>
  <c r="Q205" i="4" s="1"/>
  <c r="O209" i="4"/>
  <c r="Q209" i="4" s="1"/>
  <c r="O213" i="4"/>
  <c r="Q213" i="4" s="1"/>
  <c r="O215" i="4"/>
  <c r="Q215" i="4" s="1"/>
  <c r="O217" i="4"/>
  <c r="Q217" i="4" s="1"/>
  <c r="O219" i="4"/>
  <c r="Q219" i="4" s="1"/>
  <c r="O221" i="4"/>
  <c r="Q221" i="4" s="1"/>
  <c r="O225" i="4"/>
  <c r="Q225" i="4" s="1"/>
  <c r="O229" i="4"/>
  <c r="Q229" i="4" s="1"/>
  <c r="O233" i="4"/>
  <c r="Q233" i="4" s="1"/>
  <c r="O237" i="4"/>
  <c r="Q237" i="4" s="1"/>
  <c r="O241" i="4"/>
  <c r="Q241" i="4" s="1"/>
  <c r="O245" i="4"/>
  <c r="Q245" i="4" s="1"/>
  <c r="O249" i="4"/>
  <c r="Q249" i="4" s="1"/>
  <c r="O253" i="4"/>
  <c r="Q253" i="4" s="1"/>
  <c r="O257" i="4"/>
  <c r="Q257" i="4" s="1"/>
  <c r="O261" i="4"/>
  <c r="Q261" i="4" s="1"/>
  <c r="O263" i="4"/>
  <c r="Q263" i="4" s="1"/>
  <c r="O265" i="4"/>
  <c r="Q265" i="4" s="1"/>
  <c r="O267" i="4"/>
  <c r="Q267" i="4" s="1"/>
  <c r="O269" i="4"/>
  <c r="Q269" i="4" s="1"/>
  <c r="O273" i="4"/>
  <c r="Q273" i="4" s="1"/>
  <c r="O277" i="4"/>
  <c r="Q277" i="4" s="1"/>
  <c r="O279" i="4"/>
  <c r="Q279" i="4" s="1"/>
  <c r="O281" i="4"/>
  <c r="Q281" i="4" s="1"/>
  <c r="O283" i="4"/>
  <c r="Q283" i="4" s="1"/>
  <c r="O285" i="4"/>
  <c r="Q285" i="4" s="1"/>
  <c r="O289" i="4"/>
  <c r="Q289" i="4" s="1"/>
  <c r="O293" i="4"/>
  <c r="Q293" i="4" s="1"/>
  <c r="O295" i="4"/>
  <c r="Q295" i="4" s="1"/>
  <c r="O297" i="4"/>
  <c r="Q297" i="4" s="1"/>
  <c r="O299" i="4"/>
  <c r="Q299" i="4" s="1"/>
  <c r="O301" i="4"/>
  <c r="Q301" i="4" s="1"/>
  <c r="O305" i="4"/>
  <c r="Q305" i="4" s="1"/>
  <c r="O309" i="4"/>
  <c r="Q309" i="4" s="1"/>
  <c r="O313" i="4"/>
  <c r="Q313" i="4" s="1"/>
  <c r="O317" i="4"/>
  <c r="Q317" i="4" s="1"/>
  <c r="O321" i="4"/>
  <c r="Q321" i="4" s="1"/>
  <c r="O325" i="4"/>
  <c r="Q325" i="4" s="1"/>
  <c r="O329" i="4"/>
  <c r="Q329" i="4" s="1"/>
  <c r="O333" i="4"/>
  <c r="Q333" i="4" s="1"/>
  <c r="O337" i="4"/>
  <c r="Q337" i="4" s="1"/>
  <c r="O341" i="4"/>
  <c r="Q341" i="4" s="1"/>
  <c r="O345" i="4"/>
  <c r="Q345" i="4" s="1"/>
  <c r="O349" i="4"/>
  <c r="Q349" i="4" s="1"/>
  <c r="O353" i="4"/>
  <c r="Q353" i="4" s="1"/>
  <c r="O357" i="4"/>
  <c r="Q357" i="4" s="1"/>
  <c r="O361" i="4"/>
  <c r="Q361" i="4" s="1"/>
  <c r="O427" i="4"/>
  <c r="Q427" i="4" s="1"/>
  <c r="R431" i="4"/>
  <c r="O473" i="4"/>
  <c r="Q473" i="4" s="1"/>
  <c r="O475" i="4"/>
  <c r="Q475" i="4" s="1"/>
  <c r="O489" i="4"/>
  <c r="Q489" i="4" s="1"/>
  <c r="O491" i="4"/>
  <c r="Q491" i="4" s="1"/>
  <c r="O495" i="4"/>
  <c r="Q495" i="4" s="1"/>
  <c r="O505" i="4"/>
  <c r="Q505" i="4" s="1"/>
  <c r="O507" i="4"/>
  <c r="Q507" i="4" s="1"/>
  <c r="O521" i="4"/>
  <c r="Q521" i="4" s="1"/>
  <c r="O523" i="4"/>
  <c r="Q523" i="4" s="1"/>
  <c r="O537" i="4"/>
  <c r="Q537" i="4" s="1"/>
  <c r="O539" i="4"/>
  <c r="Q539" i="4" s="1"/>
  <c r="O553" i="4"/>
  <c r="Q553" i="4" s="1"/>
  <c r="O555" i="4"/>
  <c r="Q555" i="4" s="1"/>
  <c r="O571" i="4"/>
  <c r="Q571" i="4" s="1"/>
  <c r="O587" i="4"/>
  <c r="Q587" i="4" s="1"/>
  <c r="O603" i="4"/>
  <c r="Q603" i="4" s="1"/>
  <c r="O639" i="4"/>
  <c r="Q639" i="4" s="1"/>
  <c r="O655" i="4"/>
  <c r="Q655" i="4" s="1"/>
  <c r="O671" i="4"/>
  <c r="Q671" i="4" s="1"/>
  <c r="O687" i="4"/>
  <c r="Q687" i="4" s="1"/>
  <c r="O703" i="4"/>
  <c r="Q703" i="4" s="1"/>
  <c r="O719" i="4"/>
  <c r="Q719" i="4" s="1"/>
  <c r="O735" i="4"/>
  <c r="Q735" i="4" s="1"/>
  <c r="O1150" i="4"/>
  <c r="Q1150" i="4" s="1"/>
  <c r="O1170" i="4"/>
  <c r="Q1170" i="4" s="1"/>
  <c r="O1194" i="4"/>
  <c r="Q1194" i="4" s="1"/>
  <c r="O1224" i="4"/>
  <c r="Q1224" i="4" s="1"/>
  <c r="O1240" i="4"/>
  <c r="Q1240" i="4" s="1"/>
  <c r="O1284" i="4"/>
  <c r="Q1284" i="4" s="1"/>
  <c r="O1288" i="4"/>
  <c r="Q1288" i="4" s="1"/>
  <c r="O1306" i="4"/>
  <c r="Q1306" i="4" s="1"/>
  <c r="O1378" i="4"/>
  <c r="Q1378" i="4" s="1"/>
  <c r="O1454" i="4"/>
  <c r="Q1454" i="4" s="1"/>
  <c r="O1484" i="4"/>
  <c r="Q1484" i="4" s="1"/>
  <c r="R1634" i="4"/>
  <c r="O1634" i="4"/>
  <c r="Q1634" i="4" s="1"/>
  <c r="O1650" i="4"/>
  <c r="Q1650" i="4" s="1"/>
  <c r="O1702" i="4"/>
  <c r="Q1702" i="4" s="1"/>
  <c r="O2609" i="4"/>
  <c r="Q2609" i="4" s="1"/>
  <c r="O2615" i="4"/>
  <c r="Q2615" i="4" s="1"/>
  <c r="R2615" i="4"/>
  <c r="R2649" i="4"/>
  <c r="S2649" i="4" s="1"/>
  <c r="R2659" i="4"/>
  <c r="O2659" i="4"/>
  <c r="Q2659" i="4" s="1"/>
  <c r="O2745" i="4"/>
  <c r="Q2745" i="4" s="1"/>
  <c r="R2745" i="4"/>
  <c r="O2751" i="4"/>
  <c r="Q2751" i="4" s="1"/>
  <c r="R2751" i="4"/>
  <c r="S2751" i="4" s="1"/>
  <c r="O2765" i="4"/>
  <c r="Q2765" i="4" s="1"/>
  <c r="R2765" i="4"/>
  <c r="S2765" i="4" s="1"/>
  <c r="O2771" i="4"/>
  <c r="Q2771" i="4" s="1"/>
  <c r="R2771" i="4"/>
  <c r="S2771" i="4" s="1"/>
  <c r="R2855" i="4"/>
  <c r="O2855" i="4"/>
  <c r="Q2855" i="4" s="1"/>
  <c r="O2869" i="4"/>
  <c r="Q2869" i="4" s="1"/>
  <c r="R2869" i="4"/>
  <c r="S2869" i="4" s="1"/>
  <c r="R2909" i="4"/>
  <c r="S2909" i="4" s="1"/>
  <c r="O2909" i="4"/>
  <c r="Q2909" i="4" s="1"/>
  <c r="O3001" i="4"/>
  <c r="Q3001" i="4" s="1"/>
  <c r="R3001" i="4"/>
  <c r="O3025" i="4"/>
  <c r="Q3025" i="4" s="1"/>
  <c r="R3025" i="4"/>
  <c r="S3025" i="4" s="1"/>
  <c r="O3105" i="4"/>
  <c r="Q3105" i="4" s="1"/>
  <c r="R3105" i="4"/>
  <c r="O3201" i="4"/>
  <c r="Q3201" i="4" s="1"/>
  <c r="R3201" i="4"/>
  <c r="S3201" i="4" s="1"/>
  <c r="R3541" i="4"/>
  <c r="O3541" i="4"/>
  <c r="Q3541" i="4" s="1"/>
  <c r="R4233" i="4"/>
  <c r="O4233" i="4"/>
  <c r="Q4233" i="4" s="1"/>
  <c r="R2611" i="4"/>
  <c r="O2611" i="4"/>
  <c r="Q2611" i="4" s="1"/>
  <c r="O2791" i="4"/>
  <c r="Q2791" i="4" s="1"/>
  <c r="R2791" i="4"/>
  <c r="S2791" i="4" s="1"/>
  <c r="R3195" i="4"/>
  <c r="O3195" i="4"/>
  <c r="Q3195" i="4" s="1"/>
  <c r="R4069" i="4"/>
  <c r="O4069" i="4"/>
  <c r="Q4069" i="4" s="1"/>
  <c r="R5115" i="4"/>
  <c r="O5115" i="4"/>
  <c r="Q5115" i="4" s="1"/>
  <c r="O369" i="4"/>
  <c r="Q369" i="4" s="1"/>
  <c r="O385" i="4"/>
  <c r="Q385" i="4" s="1"/>
  <c r="O401" i="4"/>
  <c r="Q401" i="4" s="1"/>
  <c r="O403" i="4"/>
  <c r="Q403" i="4" s="1"/>
  <c r="O417" i="4"/>
  <c r="Q417" i="4" s="1"/>
  <c r="O419" i="4"/>
  <c r="Q419" i="4" s="1"/>
  <c r="O437" i="4"/>
  <c r="Q437" i="4" s="1"/>
  <c r="O439" i="4"/>
  <c r="Q439" i="4" s="1"/>
  <c r="O443" i="4"/>
  <c r="Q443" i="4" s="1"/>
  <c r="O453" i="4"/>
  <c r="Q453" i="4" s="1"/>
  <c r="O455" i="4"/>
  <c r="Q455" i="4" s="1"/>
  <c r="O469" i="4"/>
  <c r="Q469" i="4" s="1"/>
  <c r="O471" i="4"/>
  <c r="Q471" i="4" s="1"/>
  <c r="O485" i="4"/>
  <c r="Q485" i="4" s="1"/>
  <c r="O487" i="4"/>
  <c r="Q487" i="4" s="1"/>
  <c r="O501" i="4"/>
  <c r="Q501" i="4" s="1"/>
  <c r="O503" i="4"/>
  <c r="Q503" i="4" s="1"/>
  <c r="O517" i="4"/>
  <c r="Q517" i="4" s="1"/>
  <c r="O519" i="4"/>
  <c r="Q519" i="4" s="1"/>
  <c r="O533" i="4"/>
  <c r="Q533" i="4" s="1"/>
  <c r="O535" i="4"/>
  <c r="Q535" i="4" s="1"/>
  <c r="O549" i="4"/>
  <c r="Q549" i="4" s="1"/>
  <c r="O551" i="4"/>
  <c r="Q551" i="4" s="1"/>
  <c r="O615" i="4"/>
  <c r="Q615" i="4" s="1"/>
  <c r="O619" i="4"/>
  <c r="Q619" i="4" s="1"/>
  <c r="O623" i="4"/>
  <c r="Q623" i="4" s="1"/>
  <c r="O627" i="4"/>
  <c r="Q627" i="4" s="1"/>
  <c r="O631" i="4"/>
  <c r="Q631" i="4" s="1"/>
  <c r="O643" i="4"/>
  <c r="Q643" i="4" s="1"/>
  <c r="O659" i="4"/>
  <c r="Q659" i="4" s="1"/>
  <c r="O675" i="4"/>
  <c r="Q675" i="4" s="1"/>
  <c r="O691" i="4"/>
  <c r="Q691" i="4" s="1"/>
  <c r="O707" i="4"/>
  <c r="Q707" i="4" s="1"/>
  <c r="O723" i="4"/>
  <c r="Q723" i="4" s="1"/>
  <c r="O763" i="4"/>
  <c r="Q763" i="4" s="1"/>
  <c r="O767" i="4"/>
  <c r="Q767" i="4" s="1"/>
  <c r="O771" i="4"/>
  <c r="Q771" i="4" s="1"/>
  <c r="O775" i="4"/>
  <c r="Q775" i="4" s="1"/>
  <c r="O779" i="4"/>
  <c r="Q779" i="4" s="1"/>
  <c r="O783" i="4"/>
  <c r="Q783" i="4" s="1"/>
  <c r="O833" i="4"/>
  <c r="Q833" i="4" s="1"/>
  <c r="O849" i="4"/>
  <c r="Q849" i="4" s="1"/>
  <c r="O865" i="4"/>
  <c r="Q865" i="4" s="1"/>
  <c r="O881" i="4"/>
  <c r="Q881" i="4" s="1"/>
  <c r="O897" i="4"/>
  <c r="Q897" i="4" s="1"/>
  <c r="O913" i="4"/>
  <c r="Q913" i="4" s="1"/>
  <c r="O929" i="4"/>
  <c r="Q929" i="4" s="1"/>
  <c r="O945" i="4"/>
  <c r="Q945" i="4" s="1"/>
  <c r="O961" i="4"/>
  <c r="Q961" i="4" s="1"/>
  <c r="O977" i="4"/>
  <c r="Q977" i="4" s="1"/>
  <c r="O993" i="4"/>
  <c r="Q993" i="4" s="1"/>
  <c r="O1009" i="4"/>
  <c r="Q1009" i="4" s="1"/>
  <c r="O1025" i="4"/>
  <c r="Q1025" i="4" s="1"/>
  <c r="O1041" i="4"/>
  <c r="Q1041" i="4" s="1"/>
  <c r="O1057" i="4"/>
  <c r="Q1057" i="4" s="1"/>
  <c r="O1073" i="4"/>
  <c r="Q1073" i="4" s="1"/>
  <c r="O1089" i="4"/>
  <c r="Q1089" i="4" s="1"/>
  <c r="O1105" i="4"/>
  <c r="Q1105" i="4" s="1"/>
  <c r="O1121" i="4"/>
  <c r="Q1121" i="4" s="1"/>
  <c r="O1133" i="4"/>
  <c r="Q1133" i="4" s="1"/>
  <c r="O1154" i="4"/>
  <c r="Q1154" i="4" s="1"/>
  <c r="R1158" i="4"/>
  <c r="S1158" i="4" s="1"/>
  <c r="R1164" i="4"/>
  <c r="O1176" i="4"/>
  <c r="Q1176" i="4" s="1"/>
  <c r="O1212" i="4"/>
  <c r="Q1212" i="4" s="1"/>
  <c r="O1228" i="4"/>
  <c r="Q1228" i="4" s="1"/>
  <c r="O1252" i="4"/>
  <c r="Q1252" i="4" s="1"/>
  <c r="R1268" i="4"/>
  <c r="R1340" i="4"/>
  <c r="R1342" i="4"/>
  <c r="S1342" i="4" s="1"/>
  <c r="O1384" i="4"/>
  <c r="Q1384" i="4" s="1"/>
  <c r="R1390" i="4"/>
  <c r="O1402" i="4"/>
  <c r="Q1402" i="4" s="1"/>
  <c r="R1418" i="4"/>
  <c r="S1418" i="4" s="1"/>
  <c r="O1430" i="4"/>
  <c r="Q1430" i="4" s="1"/>
  <c r="O1460" i="4"/>
  <c r="Q1460" i="4" s="1"/>
  <c r="R1468" i="4"/>
  <c r="R1502" i="4"/>
  <c r="O1506" i="4"/>
  <c r="Q1506" i="4" s="1"/>
  <c r="R1514" i="4"/>
  <c r="O1586" i="4"/>
  <c r="Q1586" i="4" s="1"/>
  <c r="O1588" i="4"/>
  <c r="Q1588" i="4" s="1"/>
  <c r="O1600" i="4"/>
  <c r="Q1600" i="4" s="1"/>
  <c r="O1604" i="4"/>
  <c r="Q1604" i="4" s="1"/>
  <c r="O1616" i="4"/>
  <c r="Q1616" i="4" s="1"/>
  <c r="O1620" i="4"/>
  <c r="Q1620" i="4" s="1"/>
  <c r="O1632" i="4"/>
  <c r="Q1632" i="4" s="1"/>
  <c r="R2627" i="4"/>
  <c r="O2627" i="4"/>
  <c r="Q2627" i="4" s="1"/>
  <c r="O2667" i="4"/>
  <c r="Q2667" i="4" s="1"/>
  <c r="R2667" i="4"/>
  <c r="O2709" i="4"/>
  <c r="Q2709" i="4" s="1"/>
  <c r="R2709" i="4"/>
  <c r="O2811" i="4"/>
  <c r="Q2811" i="4" s="1"/>
  <c r="R2811" i="4"/>
  <c r="R2813" i="4"/>
  <c r="O2813" i="4"/>
  <c r="Q2813" i="4" s="1"/>
  <c r="R2865" i="4"/>
  <c r="S2865" i="4" s="1"/>
  <c r="O2865" i="4"/>
  <c r="Q2865" i="4" s="1"/>
  <c r="R2915" i="4"/>
  <c r="O2915" i="4"/>
  <c r="Q2915" i="4" s="1"/>
  <c r="O2943" i="4"/>
  <c r="Q2943" i="4" s="1"/>
  <c r="R2943" i="4"/>
  <c r="R2969" i="4"/>
  <c r="O2969" i="4"/>
  <c r="Q2969" i="4" s="1"/>
  <c r="O2985" i="4"/>
  <c r="Q2985" i="4" s="1"/>
  <c r="R2985" i="4"/>
  <c r="S2985" i="4" s="1"/>
  <c r="O3053" i="4"/>
  <c r="Q3053" i="4" s="1"/>
  <c r="R3053" i="4"/>
  <c r="O3059" i="4"/>
  <c r="Q3059" i="4" s="1"/>
  <c r="R3059" i="4"/>
  <c r="S3059" i="4" s="1"/>
  <c r="O3115" i="4"/>
  <c r="Q3115" i="4" s="1"/>
  <c r="R3115" i="4"/>
  <c r="S3115" i="4" s="1"/>
  <c r="O3141" i="4"/>
  <c r="Q3141" i="4" s="1"/>
  <c r="R3141" i="4"/>
  <c r="R3217" i="4"/>
  <c r="O3217" i="4"/>
  <c r="Q3217" i="4" s="1"/>
  <c r="R3299" i="4"/>
  <c r="O3299" i="4"/>
  <c r="Q3299" i="4" s="1"/>
  <c r="R3341" i="4"/>
  <c r="O3341" i="4"/>
  <c r="Q3341" i="4" s="1"/>
  <c r="R3793" i="4"/>
  <c r="S3793" i="4" s="1"/>
  <c r="O3793" i="4"/>
  <c r="Q3793" i="4" s="1"/>
  <c r="R4317" i="4"/>
  <c r="O4317" i="4"/>
  <c r="Q4317" i="4" s="1"/>
  <c r="O1394" i="4"/>
  <c r="Q1394" i="4" s="1"/>
  <c r="O1410" i="4"/>
  <c r="Q1410" i="4" s="1"/>
  <c r="O1426" i="4"/>
  <c r="Q1426" i="4" s="1"/>
  <c r="O1442" i="4"/>
  <c r="Q1442" i="4" s="1"/>
  <c r="O1458" i="4"/>
  <c r="Q1458" i="4" s="1"/>
  <c r="O1524" i="4"/>
  <c r="Q1524" i="4" s="1"/>
  <c r="O1536" i="4"/>
  <c r="Q1536" i="4" s="1"/>
  <c r="O1548" i="4"/>
  <c r="Q1548" i="4" s="1"/>
  <c r="O1660" i="4"/>
  <c r="Q1660" i="4" s="1"/>
  <c r="O1664" i="4"/>
  <c r="Q1664" i="4" s="1"/>
  <c r="O1676" i="4"/>
  <c r="Q1676" i="4" s="1"/>
  <c r="O1690" i="4"/>
  <c r="Q1690" i="4" s="1"/>
  <c r="O1692" i="4"/>
  <c r="Q1692" i="4" s="1"/>
  <c r="O1706" i="4"/>
  <c r="Q1706" i="4" s="1"/>
  <c r="O1708" i="4"/>
  <c r="Q1708" i="4" s="1"/>
  <c r="O1722" i="4"/>
  <c r="Q1722" i="4" s="1"/>
  <c r="O1724" i="4"/>
  <c r="Q1724" i="4" s="1"/>
  <c r="O1736" i="4"/>
  <c r="Q1736" i="4" s="1"/>
  <c r="O1748" i="4"/>
  <c r="Q1748" i="4" s="1"/>
  <c r="O1764" i="4"/>
  <c r="Q1764" i="4" s="1"/>
  <c r="O1788" i="4"/>
  <c r="Q1788" i="4" s="1"/>
  <c r="O1804" i="4"/>
  <c r="Q1804" i="4" s="1"/>
  <c r="O1812" i="4"/>
  <c r="Q1812" i="4" s="1"/>
  <c r="O1816" i="4"/>
  <c r="Q1816" i="4" s="1"/>
  <c r="O1820" i="4"/>
  <c r="Q1820" i="4" s="1"/>
  <c r="O1836" i="4"/>
  <c r="Q1836" i="4" s="1"/>
  <c r="O1852" i="4"/>
  <c r="Q1852" i="4" s="1"/>
  <c r="O1868" i="4"/>
  <c r="Q1868" i="4" s="1"/>
  <c r="O1884" i="4"/>
  <c r="Q1884" i="4" s="1"/>
  <c r="O1900" i="4"/>
  <c r="Q1900" i="4" s="1"/>
  <c r="O1916" i="4"/>
  <c r="Q1916" i="4" s="1"/>
  <c r="O1932" i="4"/>
  <c r="Q1932" i="4" s="1"/>
  <c r="O1948" i="4"/>
  <c r="Q1948" i="4" s="1"/>
  <c r="O1964" i="4"/>
  <c r="Q1964" i="4" s="1"/>
  <c r="O1980" i="4"/>
  <c r="Q1980" i="4" s="1"/>
  <c r="O1996" i="4"/>
  <c r="Q1996" i="4" s="1"/>
  <c r="O2012" i="4"/>
  <c r="Q2012" i="4" s="1"/>
  <c r="O2028" i="4"/>
  <c r="Q2028" i="4" s="1"/>
  <c r="O2044" i="4"/>
  <c r="Q2044" i="4" s="1"/>
  <c r="O2060" i="4"/>
  <c r="Q2060" i="4" s="1"/>
  <c r="O2076" i="4"/>
  <c r="Q2076" i="4" s="1"/>
  <c r="O2092" i="4"/>
  <c r="Q2092" i="4" s="1"/>
  <c r="O2108" i="4"/>
  <c r="Q2108" i="4" s="1"/>
  <c r="O2124" i="4"/>
  <c r="Q2124" i="4" s="1"/>
  <c r="O2140" i="4"/>
  <c r="Q2140" i="4" s="1"/>
  <c r="O2156" i="4"/>
  <c r="Q2156" i="4" s="1"/>
  <c r="O2172" i="4"/>
  <c r="Q2172" i="4" s="1"/>
  <c r="O2188" i="4"/>
  <c r="Q2188" i="4" s="1"/>
  <c r="O2204" i="4"/>
  <c r="Q2204" i="4" s="1"/>
  <c r="O2220" i="4"/>
  <c r="Q2220" i="4" s="1"/>
  <c r="O2236" i="4"/>
  <c r="Q2236" i="4" s="1"/>
  <c r="O2252" i="4"/>
  <c r="Q2252" i="4" s="1"/>
  <c r="O2268" i="4"/>
  <c r="Q2268" i="4" s="1"/>
  <c r="O2284" i="4"/>
  <c r="Q2284" i="4" s="1"/>
  <c r="O2300" i="4"/>
  <c r="Q2300" i="4" s="1"/>
  <c r="O2316" i="4"/>
  <c r="Q2316" i="4" s="1"/>
  <c r="O2332" i="4"/>
  <c r="Q2332" i="4" s="1"/>
  <c r="O2348" i="4"/>
  <c r="Q2348" i="4" s="1"/>
  <c r="O2364" i="4"/>
  <c r="Q2364" i="4" s="1"/>
  <c r="O2380" i="4"/>
  <c r="Q2380" i="4" s="1"/>
  <c r="O2396" i="4"/>
  <c r="Q2396" i="4" s="1"/>
  <c r="O2412" i="4"/>
  <c r="Q2412" i="4" s="1"/>
  <c r="O2428" i="4"/>
  <c r="Q2428" i="4" s="1"/>
  <c r="O2444" i="4"/>
  <c r="Q2444" i="4" s="1"/>
  <c r="O2460" i="4"/>
  <c r="Q2460" i="4" s="1"/>
  <c r="O2476" i="4"/>
  <c r="Q2476" i="4" s="1"/>
  <c r="O2492" i="4"/>
  <c r="Q2492" i="4" s="1"/>
  <c r="O2508" i="4"/>
  <c r="Q2508" i="4" s="1"/>
  <c r="O2524" i="4"/>
  <c r="Q2524" i="4" s="1"/>
  <c r="O2540" i="4"/>
  <c r="Q2540" i="4" s="1"/>
  <c r="O2556" i="4"/>
  <c r="Q2556" i="4" s="1"/>
  <c r="O2572" i="4"/>
  <c r="Q2572" i="4" s="1"/>
  <c r="O2588" i="4"/>
  <c r="Q2588" i="4" s="1"/>
  <c r="O2604" i="4"/>
  <c r="Q2604" i="4" s="1"/>
  <c r="O2621" i="4"/>
  <c r="Q2621" i="4" s="1"/>
  <c r="O2633" i="4"/>
  <c r="Q2633" i="4" s="1"/>
  <c r="O2661" i="4"/>
  <c r="Q2661" i="4" s="1"/>
  <c r="O2675" i="4"/>
  <c r="Q2675" i="4" s="1"/>
  <c r="R2677" i="4"/>
  <c r="O2681" i="4"/>
  <c r="Q2681" i="4" s="1"/>
  <c r="R2691" i="4"/>
  <c r="O2695" i="4"/>
  <c r="Q2695" i="4" s="1"/>
  <c r="O2721" i="4"/>
  <c r="Q2721" i="4" s="1"/>
  <c r="R2723" i="4"/>
  <c r="O2727" i="4"/>
  <c r="Q2727" i="4" s="1"/>
  <c r="O2783" i="4"/>
  <c r="Q2783" i="4" s="1"/>
  <c r="O2789" i="4"/>
  <c r="Q2789" i="4" s="1"/>
  <c r="O2793" i="4"/>
  <c r="Q2793" i="4" s="1"/>
  <c r="O2819" i="4"/>
  <c r="Q2819" i="4" s="1"/>
  <c r="O2833" i="4"/>
  <c r="Q2833" i="4" s="1"/>
  <c r="R2835" i="4"/>
  <c r="O2839" i="4"/>
  <c r="Q2839" i="4" s="1"/>
  <c r="O2853" i="4"/>
  <c r="Q2853" i="4" s="1"/>
  <c r="O2863" i="4"/>
  <c r="Q2863" i="4" s="1"/>
  <c r="O2881" i="4"/>
  <c r="Q2881" i="4" s="1"/>
  <c r="R2887" i="4"/>
  <c r="O2907" i="4"/>
  <c r="Q2907" i="4" s="1"/>
  <c r="R2921" i="4"/>
  <c r="O2925" i="4"/>
  <c r="Q2925" i="4" s="1"/>
  <c r="O2951" i="4"/>
  <c r="Q2951" i="4" s="1"/>
  <c r="R2953" i="4"/>
  <c r="S2953" i="4" s="1"/>
  <c r="O2957" i="4"/>
  <c r="Q2957" i="4" s="1"/>
  <c r="O2991" i="4"/>
  <c r="Q2991" i="4" s="1"/>
  <c r="R3011" i="4"/>
  <c r="O3031" i="4"/>
  <c r="Q3031" i="4" s="1"/>
  <c r="R3033" i="4"/>
  <c r="O3037" i="4"/>
  <c r="Q3037" i="4" s="1"/>
  <c r="O3065" i="4"/>
  <c r="Q3065" i="4" s="1"/>
  <c r="O3099" i="4"/>
  <c r="Q3099" i="4" s="1"/>
  <c r="O3123" i="4"/>
  <c r="Q3123" i="4" s="1"/>
  <c r="O3177" i="4"/>
  <c r="Q3177" i="4" s="1"/>
  <c r="O3211" i="4"/>
  <c r="Q3211" i="4" s="1"/>
  <c r="O3229" i="4"/>
  <c r="Q3229" i="4" s="1"/>
  <c r="O3237" i="4"/>
  <c r="Q3237" i="4" s="1"/>
  <c r="R3239" i="4"/>
  <c r="O3243" i="4"/>
  <c r="Q3243" i="4" s="1"/>
  <c r="O3259" i="4"/>
  <c r="Q3259" i="4" s="1"/>
  <c r="R3261" i="4"/>
  <c r="O3281" i="4"/>
  <c r="Q3281" i="4" s="1"/>
  <c r="R3283" i="4"/>
  <c r="O3287" i="4"/>
  <c r="Q3287" i="4" s="1"/>
  <c r="O3313" i="4"/>
  <c r="Q3313" i="4" s="1"/>
  <c r="R3315" i="4"/>
  <c r="O3317" i="4"/>
  <c r="Q3317" i="4" s="1"/>
  <c r="O3321" i="4"/>
  <c r="Q3321" i="4" s="1"/>
  <c r="O3331" i="4"/>
  <c r="Q3331" i="4" s="1"/>
  <c r="O3345" i="4"/>
  <c r="Q3345" i="4" s="1"/>
  <c r="O3401" i="4"/>
  <c r="Q3401" i="4" s="1"/>
  <c r="O3407" i="4"/>
  <c r="Q3407" i="4" s="1"/>
  <c r="O3521" i="4"/>
  <c r="Q3521" i="4" s="1"/>
  <c r="O3523" i="4"/>
  <c r="Q3523" i="4" s="1"/>
  <c r="O3531" i="4"/>
  <c r="Q3531" i="4" s="1"/>
  <c r="O3539" i="4"/>
  <c r="Q3539" i="4" s="1"/>
  <c r="O3591" i="4"/>
  <c r="Q3591" i="4" s="1"/>
  <c r="O3619" i="4"/>
  <c r="Q3619" i="4" s="1"/>
  <c r="O3631" i="4"/>
  <c r="Q3631" i="4" s="1"/>
  <c r="O3639" i="4"/>
  <c r="Q3639" i="4" s="1"/>
  <c r="O3687" i="4"/>
  <c r="Q3687" i="4" s="1"/>
  <c r="O3691" i="4"/>
  <c r="Q3691" i="4" s="1"/>
  <c r="O3723" i="4"/>
  <c r="Q3723" i="4" s="1"/>
  <c r="O3727" i="4"/>
  <c r="Q3727" i="4" s="1"/>
  <c r="O3743" i="4"/>
  <c r="Q3743" i="4" s="1"/>
  <c r="O3789" i="4"/>
  <c r="Q3789" i="4" s="1"/>
  <c r="O3879" i="4"/>
  <c r="Q3879" i="4" s="1"/>
  <c r="O3881" i="4"/>
  <c r="Q3881" i="4" s="1"/>
  <c r="O3915" i="4"/>
  <c r="Q3915" i="4" s="1"/>
  <c r="O3919" i="4"/>
  <c r="Q3919" i="4" s="1"/>
  <c r="O3977" i="4"/>
  <c r="Q3977" i="4" s="1"/>
  <c r="O3983" i="4"/>
  <c r="Q3983" i="4" s="1"/>
  <c r="O3991" i="4"/>
  <c r="Q3991" i="4" s="1"/>
  <c r="O4007" i="4"/>
  <c r="Q4007" i="4" s="1"/>
  <c r="O4015" i="4"/>
  <c r="Q4015" i="4" s="1"/>
  <c r="O4031" i="4"/>
  <c r="Q4031" i="4" s="1"/>
  <c r="O4039" i="4"/>
  <c r="Q4039" i="4" s="1"/>
  <c r="O4063" i="4"/>
  <c r="Q4063" i="4" s="1"/>
  <c r="O4073" i="4"/>
  <c r="Q4073" i="4" s="1"/>
  <c r="O4077" i="4"/>
  <c r="Q4077" i="4" s="1"/>
  <c r="O4081" i="4"/>
  <c r="Q4081" i="4" s="1"/>
  <c r="O4085" i="4"/>
  <c r="Q4085" i="4" s="1"/>
  <c r="O4089" i="4"/>
  <c r="Q4089" i="4" s="1"/>
  <c r="O4093" i="4"/>
  <c r="Q4093" i="4" s="1"/>
  <c r="O4095" i="4"/>
  <c r="Q4095" i="4" s="1"/>
  <c r="O4097" i="4"/>
  <c r="Q4097" i="4" s="1"/>
  <c r="O4099" i="4"/>
  <c r="Q4099" i="4" s="1"/>
  <c r="O4101" i="4"/>
  <c r="Q4101" i="4" s="1"/>
  <c r="O4103" i="4"/>
  <c r="Q4103" i="4" s="1"/>
  <c r="O4105" i="4"/>
  <c r="Q4105" i="4" s="1"/>
  <c r="O4107" i="4"/>
  <c r="Q4107" i="4" s="1"/>
  <c r="O4109" i="4"/>
  <c r="Q4109" i="4" s="1"/>
  <c r="O4113" i="4"/>
  <c r="Q4113" i="4" s="1"/>
  <c r="O4119" i="4"/>
  <c r="Q4119" i="4" s="1"/>
  <c r="O4135" i="4"/>
  <c r="Q4135" i="4" s="1"/>
  <c r="O4139" i="4"/>
  <c r="Q4139" i="4" s="1"/>
  <c r="O4229" i="4"/>
  <c r="Q4229" i="4" s="1"/>
  <c r="O4231" i="4"/>
  <c r="Q4231" i="4" s="1"/>
  <c r="O4293" i="4"/>
  <c r="Q4293" i="4" s="1"/>
  <c r="O4295" i="4"/>
  <c r="Q4295" i="4" s="1"/>
  <c r="O4299" i="4"/>
  <c r="Q4299" i="4" s="1"/>
  <c r="O4303" i="4"/>
  <c r="Q4303" i="4" s="1"/>
  <c r="O4311" i="4"/>
  <c r="Q4311" i="4" s="1"/>
  <c r="O4315" i="4"/>
  <c r="Q4315" i="4" s="1"/>
  <c r="O4329" i="4"/>
  <c r="Q4329" i="4" s="1"/>
  <c r="O4331" i="4"/>
  <c r="Q4331" i="4" s="1"/>
  <c r="O4345" i="4"/>
  <c r="Q4345" i="4" s="1"/>
  <c r="O4347" i="4"/>
  <c r="Q4347" i="4" s="1"/>
  <c r="O4351" i="4"/>
  <c r="Q4351" i="4" s="1"/>
  <c r="O4359" i="4"/>
  <c r="Q4359" i="4" s="1"/>
  <c r="O4591" i="4"/>
  <c r="Q4591" i="4" s="1"/>
  <c r="O4607" i="4"/>
  <c r="Q4607" i="4" s="1"/>
  <c r="O4623" i="4"/>
  <c r="Q4623" i="4" s="1"/>
  <c r="O4639" i="4"/>
  <c r="Q4639" i="4" s="1"/>
  <c r="O4655" i="4"/>
  <c r="Q4655" i="4" s="1"/>
  <c r="O4671" i="4"/>
  <c r="Q4671" i="4" s="1"/>
  <c r="O4687" i="4"/>
  <c r="Q4687" i="4" s="1"/>
  <c r="O4703" i="4"/>
  <c r="Q4703" i="4" s="1"/>
  <c r="O4719" i="4"/>
  <c r="Q4719" i="4" s="1"/>
  <c r="O4723" i="4"/>
  <c r="Q4723" i="4" s="1"/>
  <c r="O4724" i="4"/>
  <c r="Q4724" i="4" s="1"/>
  <c r="O4739" i="4"/>
  <c r="Q4739" i="4" s="1"/>
  <c r="O4740" i="4"/>
  <c r="Q4740" i="4" s="1"/>
  <c r="O4755" i="4"/>
  <c r="Q4755" i="4" s="1"/>
  <c r="O4756" i="4"/>
  <c r="Q4756" i="4" s="1"/>
  <c r="O4771" i="4"/>
  <c r="Q4771" i="4" s="1"/>
  <c r="O4772" i="4"/>
  <c r="Q4772" i="4" s="1"/>
  <c r="O4787" i="4"/>
  <c r="Q4787" i="4" s="1"/>
  <c r="O4788" i="4"/>
  <c r="Q4788" i="4" s="1"/>
  <c r="O4803" i="4"/>
  <c r="Q4803" i="4" s="1"/>
  <c r="O4804" i="4"/>
  <c r="Q4804" i="4" s="1"/>
  <c r="O4819" i="4"/>
  <c r="Q4819" i="4" s="1"/>
  <c r="O4820" i="4"/>
  <c r="Q4820" i="4" s="1"/>
  <c r="O4835" i="4"/>
  <c r="Q4835" i="4" s="1"/>
  <c r="O4836" i="4"/>
  <c r="Q4836" i="4" s="1"/>
  <c r="O4851" i="4"/>
  <c r="Q4851" i="4" s="1"/>
  <c r="O4852" i="4"/>
  <c r="Q4852" i="4" s="1"/>
  <c r="O4867" i="4"/>
  <c r="Q4867" i="4" s="1"/>
  <c r="O4868" i="4"/>
  <c r="Q4868" i="4" s="1"/>
  <c r="O4883" i="4"/>
  <c r="Q4883" i="4" s="1"/>
  <c r="O4884" i="4"/>
  <c r="Q4884" i="4" s="1"/>
  <c r="O4900" i="4"/>
  <c r="Q4900" i="4" s="1"/>
  <c r="O4916" i="4"/>
  <c r="Q4916" i="4" s="1"/>
  <c r="O4932" i="4"/>
  <c r="Q4932" i="4" s="1"/>
  <c r="O4948" i="4"/>
  <c r="Q4948" i="4" s="1"/>
  <c r="O4964" i="4"/>
  <c r="Q4964" i="4" s="1"/>
  <c r="O4980" i="4"/>
  <c r="Q4980" i="4" s="1"/>
  <c r="R4984" i="4"/>
  <c r="R5099" i="4"/>
  <c r="O5099" i="4"/>
  <c r="Q5099" i="4" s="1"/>
  <c r="R5171" i="4"/>
  <c r="S5171" i="4" s="1"/>
  <c r="O5171" i="4"/>
  <c r="Q5171" i="4" s="1"/>
  <c r="O6675" i="4"/>
  <c r="Q6675" i="4" s="1"/>
  <c r="O6727" i="4"/>
  <c r="Q6727" i="4" s="1"/>
  <c r="R6727" i="4"/>
  <c r="S6727" i="4" s="1"/>
  <c r="R6842" i="4"/>
  <c r="S6842" i="4" s="1"/>
  <c r="O6842" i="4"/>
  <c r="Q6842" i="4" s="1"/>
  <c r="R6855" i="4"/>
  <c r="S6855" i="4" s="1"/>
  <c r="O6855" i="4"/>
  <c r="Q6855" i="4" s="1"/>
  <c r="O7016" i="4"/>
  <c r="Q7016" i="4" s="1"/>
  <c r="R7016" i="4"/>
  <c r="O7724" i="4"/>
  <c r="Q7724" i="4" s="1"/>
  <c r="R7724" i="4"/>
  <c r="O7880" i="4"/>
  <c r="Q7880" i="4" s="1"/>
  <c r="R7880" i="4"/>
  <c r="O8004" i="4"/>
  <c r="Q8004" i="4" s="1"/>
  <c r="R8004" i="4"/>
  <c r="R8075" i="4"/>
  <c r="S8075" i="4" s="1"/>
  <c r="O8075" i="4"/>
  <c r="Q8075" i="4" s="1"/>
  <c r="R8119" i="4"/>
  <c r="S8119" i="4" s="1"/>
  <c r="O8119" i="4"/>
  <c r="Q8119" i="4" s="1"/>
  <c r="O8277" i="4"/>
  <c r="Q8277" i="4" s="1"/>
  <c r="R8277" i="4"/>
  <c r="O8345" i="4"/>
  <c r="Q8345" i="4" s="1"/>
  <c r="R8345" i="4"/>
  <c r="O2697" i="4"/>
  <c r="Q2697" i="4" s="1"/>
  <c r="O2729" i="4"/>
  <c r="Q2729" i="4" s="1"/>
  <c r="O2795" i="4"/>
  <c r="Q2795" i="4" s="1"/>
  <c r="O2841" i="4"/>
  <c r="Q2841" i="4" s="1"/>
  <c r="O2891" i="4"/>
  <c r="Q2891" i="4" s="1"/>
  <c r="O2927" i="4"/>
  <c r="Q2927" i="4" s="1"/>
  <c r="O2959" i="4"/>
  <c r="Q2959" i="4" s="1"/>
  <c r="O3023" i="4"/>
  <c r="Q3023" i="4" s="1"/>
  <c r="O3039" i="4"/>
  <c r="Q3039" i="4" s="1"/>
  <c r="O3067" i="4"/>
  <c r="Q3067" i="4" s="1"/>
  <c r="O3121" i="4"/>
  <c r="Q3121" i="4" s="1"/>
  <c r="O3125" i="4"/>
  <c r="Q3125" i="4" s="1"/>
  <c r="O3149" i="4"/>
  <c r="Q3149" i="4" s="1"/>
  <c r="O3169" i="4"/>
  <c r="Q3169" i="4" s="1"/>
  <c r="O3185" i="4"/>
  <c r="Q3185" i="4" s="1"/>
  <c r="O3209" i="4"/>
  <c r="Q3209" i="4" s="1"/>
  <c r="O3245" i="4"/>
  <c r="Q3245" i="4" s="1"/>
  <c r="O3265" i="4"/>
  <c r="Q3265" i="4" s="1"/>
  <c r="O3289" i="4"/>
  <c r="Q3289" i="4" s="1"/>
  <c r="O4895" i="4"/>
  <c r="Q4895" i="4" s="1"/>
  <c r="O4905" i="4"/>
  <c r="Q4905" i="4" s="1"/>
  <c r="O4911" i="4"/>
  <c r="Q4911" i="4" s="1"/>
  <c r="O4921" i="4"/>
  <c r="Q4921" i="4" s="1"/>
  <c r="O4927" i="4"/>
  <c r="Q4927" i="4" s="1"/>
  <c r="O4937" i="4"/>
  <c r="Q4937" i="4" s="1"/>
  <c r="O4943" i="4"/>
  <c r="Q4943" i="4" s="1"/>
  <c r="O4953" i="4"/>
  <c r="Q4953" i="4" s="1"/>
  <c r="O4959" i="4"/>
  <c r="Q4959" i="4" s="1"/>
  <c r="O4969" i="4"/>
  <c r="Q4969" i="4" s="1"/>
  <c r="O4975" i="4"/>
  <c r="Q4975" i="4" s="1"/>
  <c r="R5139" i="4"/>
  <c r="S5139" i="4" s="1"/>
  <c r="O5139" i="4"/>
  <c r="Q5139" i="4" s="1"/>
  <c r="O6643" i="4"/>
  <c r="Q6643" i="4" s="1"/>
  <c r="O6674" i="4"/>
  <c r="Q6674" i="4" s="1"/>
  <c r="R6723" i="4"/>
  <c r="O6723" i="4"/>
  <c r="Q6723" i="4" s="1"/>
  <c r="O6755" i="4"/>
  <c r="Q6755" i="4" s="1"/>
  <c r="O6786" i="4"/>
  <c r="Q6786" i="4" s="1"/>
  <c r="R6906" i="4"/>
  <c r="S6906" i="4" s="1"/>
  <c r="O6906" i="4"/>
  <c r="Q6906" i="4" s="1"/>
  <c r="R6919" i="4"/>
  <c r="S6919" i="4" s="1"/>
  <c r="O6919" i="4"/>
  <c r="Q6919" i="4" s="1"/>
  <c r="O7004" i="4"/>
  <c r="Q7004" i="4" s="1"/>
  <c r="R7004" i="4"/>
  <c r="O7048" i="4"/>
  <c r="Q7048" i="4" s="1"/>
  <c r="R7048" i="4"/>
  <c r="O7080" i="4"/>
  <c r="Q7080" i="4" s="1"/>
  <c r="R7080" i="4"/>
  <c r="O7112" i="4"/>
  <c r="Q7112" i="4" s="1"/>
  <c r="R7112" i="4"/>
  <c r="O7144" i="4"/>
  <c r="Q7144" i="4" s="1"/>
  <c r="R7144" i="4"/>
  <c r="O7176" i="4"/>
  <c r="Q7176" i="4" s="1"/>
  <c r="R7176" i="4"/>
  <c r="O7208" i="4"/>
  <c r="Q7208" i="4" s="1"/>
  <c r="R7208" i="4"/>
  <c r="O7240" i="4"/>
  <c r="Q7240" i="4" s="1"/>
  <c r="R7240" i="4"/>
  <c r="O7272" i="4"/>
  <c r="Q7272" i="4" s="1"/>
  <c r="R7272" i="4"/>
  <c r="O7304" i="4"/>
  <c r="Q7304" i="4" s="1"/>
  <c r="R7304" i="4"/>
  <c r="O7336" i="4"/>
  <c r="Q7336" i="4" s="1"/>
  <c r="R7336" i="4"/>
  <c r="O7368" i="4"/>
  <c r="Q7368" i="4" s="1"/>
  <c r="R7368" i="4"/>
  <c r="O7400" i="4"/>
  <c r="Q7400" i="4" s="1"/>
  <c r="R7400" i="4"/>
  <c r="O7432" i="4"/>
  <c r="Q7432" i="4" s="1"/>
  <c r="R7432" i="4"/>
  <c r="O7464" i="4"/>
  <c r="Q7464" i="4" s="1"/>
  <c r="R7464" i="4"/>
  <c r="O7496" i="4"/>
  <c r="Q7496" i="4" s="1"/>
  <c r="R7496" i="4"/>
  <c r="O7528" i="4"/>
  <c r="Q7528" i="4" s="1"/>
  <c r="R7528" i="4"/>
  <c r="O7560" i="4"/>
  <c r="Q7560" i="4" s="1"/>
  <c r="R7560" i="4"/>
  <c r="O7592" i="4"/>
  <c r="Q7592" i="4" s="1"/>
  <c r="R7592" i="4"/>
  <c r="O7624" i="4"/>
  <c r="Q7624" i="4" s="1"/>
  <c r="R7624" i="4"/>
  <c r="O7656" i="4"/>
  <c r="Q7656" i="4" s="1"/>
  <c r="R7656" i="4"/>
  <c r="O7688" i="4"/>
  <c r="Q7688" i="4" s="1"/>
  <c r="R7688" i="4"/>
  <c r="O7788" i="4"/>
  <c r="Q7788" i="4" s="1"/>
  <c r="R7788" i="4"/>
  <c r="O7944" i="4"/>
  <c r="Q7944" i="4" s="1"/>
  <c r="R7944" i="4"/>
  <c r="O7972" i="4"/>
  <c r="Q7972" i="4" s="1"/>
  <c r="R7972" i="4"/>
  <c r="O8021" i="4"/>
  <c r="Q8021" i="4" s="1"/>
  <c r="R8021" i="4"/>
  <c r="O8037" i="4"/>
  <c r="Q8037" i="4" s="1"/>
  <c r="R8037" i="4"/>
  <c r="R8139" i="4"/>
  <c r="S8139" i="4" s="1"/>
  <c r="O8139" i="4"/>
  <c r="Q8139" i="4" s="1"/>
  <c r="R8171" i="4"/>
  <c r="S8171" i="4" s="1"/>
  <c r="O8171" i="4"/>
  <c r="Q8171" i="4" s="1"/>
  <c r="O8221" i="4"/>
  <c r="Q8221" i="4" s="1"/>
  <c r="R8221" i="4"/>
  <c r="O8325" i="4"/>
  <c r="Q8325" i="4" s="1"/>
  <c r="R8325" i="4"/>
  <c r="O1756" i="4"/>
  <c r="Q1756" i="4" s="1"/>
  <c r="O1780" i="4"/>
  <c r="Q1780" i="4" s="1"/>
  <c r="O1796" i="4"/>
  <c r="Q1796" i="4" s="1"/>
  <c r="O1824" i="4"/>
  <c r="Q1824" i="4" s="1"/>
  <c r="O1844" i="4"/>
  <c r="Q1844" i="4" s="1"/>
  <c r="O1860" i="4"/>
  <c r="Q1860" i="4" s="1"/>
  <c r="O1876" i="4"/>
  <c r="Q1876" i="4" s="1"/>
  <c r="O1892" i="4"/>
  <c r="Q1892" i="4" s="1"/>
  <c r="O1908" i="4"/>
  <c r="Q1908" i="4" s="1"/>
  <c r="O1924" i="4"/>
  <c r="Q1924" i="4" s="1"/>
  <c r="O1940" i="4"/>
  <c r="Q1940" i="4" s="1"/>
  <c r="O1956" i="4"/>
  <c r="Q1956" i="4" s="1"/>
  <c r="O1972" i="4"/>
  <c r="Q1972" i="4" s="1"/>
  <c r="O1988" i="4"/>
  <c r="Q1988" i="4" s="1"/>
  <c r="O2004" i="4"/>
  <c r="Q2004" i="4" s="1"/>
  <c r="O2020" i="4"/>
  <c r="Q2020" i="4" s="1"/>
  <c r="O2036" i="4"/>
  <c r="Q2036" i="4" s="1"/>
  <c r="O2052" i="4"/>
  <c r="Q2052" i="4" s="1"/>
  <c r="O2068" i="4"/>
  <c r="Q2068" i="4" s="1"/>
  <c r="O2084" i="4"/>
  <c r="Q2084" i="4" s="1"/>
  <c r="O2100" i="4"/>
  <c r="Q2100" i="4" s="1"/>
  <c r="O2116" i="4"/>
  <c r="Q2116" i="4" s="1"/>
  <c r="O2132" i="4"/>
  <c r="Q2132" i="4" s="1"/>
  <c r="O2148" i="4"/>
  <c r="Q2148" i="4" s="1"/>
  <c r="O2164" i="4"/>
  <c r="Q2164" i="4" s="1"/>
  <c r="O2180" i="4"/>
  <c r="Q2180" i="4" s="1"/>
  <c r="O2196" i="4"/>
  <c r="Q2196" i="4" s="1"/>
  <c r="O2212" i="4"/>
  <c r="Q2212" i="4" s="1"/>
  <c r="O2228" i="4"/>
  <c r="Q2228" i="4" s="1"/>
  <c r="O2244" i="4"/>
  <c r="Q2244" i="4" s="1"/>
  <c r="O2260" i="4"/>
  <c r="Q2260" i="4" s="1"/>
  <c r="O2276" i="4"/>
  <c r="Q2276" i="4" s="1"/>
  <c r="O2292" i="4"/>
  <c r="Q2292" i="4" s="1"/>
  <c r="O2308" i="4"/>
  <c r="Q2308" i="4" s="1"/>
  <c r="O2324" i="4"/>
  <c r="Q2324" i="4" s="1"/>
  <c r="O2340" i="4"/>
  <c r="Q2340" i="4" s="1"/>
  <c r="O2356" i="4"/>
  <c r="Q2356" i="4" s="1"/>
  <c r="O2372" i="4"/>
  <c r="Q2372" i="4" s="1"/>
  <c r="O2388" i="4"/>
  <c r="Q2388" i="4" s="1"/>
  <c r="O2404" i="4"/>
  <c r="Q2404" i="4" s="1"/>
  <c r="O2420" i="4"/>
  <c r="Q2420" i="4" s="1"/>
  <c r="O2436" i="4"/>
  <c r="Q2436" i="4" s="1"/>
  <c r="O2452" i="4"/>
  <c r="Q2452" i="4" s="1"/>
  <c r="O2468" i="4"/>
  <c r="Q2468" i="4" s="1"/>
  <c r="O2484" i="4"/>
  <c r="Q2484" i="4" s="1"/>
  <c r="O2500" i="4"/>
  <c r="Q2500" i="4" s="1"/>
  <c r="O2516" i="4"/>
  <c r="Q2516" i="4" s="1"/>
  <c r="O2532" i="4"/>
  <c r="Q2532" i="4" s="1"/>
  <c r="O2548" i="4"/>
  <c r="Q2548" i="4" s="1"/>
  <c r="O2564" i="4"/>
  <c r="Q2564" i="4" s="1"/>
  <c r="O2580" i="4"/>
  <c r="Q2580" i="4" s="1"/>
  <c r="O2596" i="4"/>
  <c r="Q2596" i="4" s="1"/>
  <c r="R2633" i="4"/>
  <c r="S2633" i="4" s="1"/>
  <c r="O2653" i="4"/>
  <c r="Q2653" i="4" s="1"/>
  <c r="O2665" i="4"/>
  <c r="Q2665" i="4" s="1"/>
  <c r="O2711" i="4"/>
  <c r="Q2711" i="4" s="1"/>
  <c r="O2737" i="4"/>
  <c r="Q2737" i="4" s="1"/>
  <c r="O2743" i="4"/>
  <c r="Q2743" i="4" s="1"/>
  <c r="O2763" i="4"/>
  <c r="Q2763" i="4" s="1"/>
  <c r="O2809" i="4"/>
  <c r="Q2809" i="4" s="1"/>
  <c r="O2823" i="4"/>
  <c r="Q2823" i="4" s="1"/>
  <c r="O2849" i="4"/>
  <c r="Q2849" i="4" s="1"/>
  <c r="R2853" i="4"/>
  <c r="S2853" i="4" s="1"/>
  <c r="O2875" i="4"/>
  <c r="Q2875" i="4" s="1"/>
  <c r="O2885" i="4"/>
  <c r="Q2885" i="4" s="1"/>
  <c r="O2895" i="4"/>
  <c r="Q2895" i="4" s="1"/>
  <c r="O2913" i="4"/>
  <c r="Q2913" i="4" s="1"/>
  <c r="O2919" i="4"/>
  <c r="Q2919" i="4" s="1"/>
  <c r="O2935" i="4"/>
  <c r="Q2935" i="4" s="1"/>
  <c r="O2941" i="4"/>
  <c r="Q2941" i="4" s="1"/>
  <c r="O2967" i="4"/>
  <c r="Q2967" i="4" s="1"/>
  <c r="O2987" i="4"/>
  <c r="Q2987" i="4" s="1"/>
  <c r="O2999" i="4"/>
  <c r="Q2999" i="4" s="1"/>
  <c r="O3017" i="4"/>
  <c r="Q3017" i="4" s="1"/>
  <c r="O3027" i="4"/>
  <c r="Q3027" i="4" s="1"/>
  <c r="O3047" i="4"/>
  <c r="Q3047" i="4" s="1"/>
  <c r="O3061" i="4"/>
  <c r="Q3061" i="4" s="1"/>
  <c r="O3073" i="4"/>
  <c r="Q3073" i="4" s="1"/>
  <c r="O3077" i="4"/>
  <c r="Q3077" i="4" s="1"/>
  <c r="O3095" i="4"/>
  <c r="Q3095" i="4" s="1"/>
  <c r="R3099" i="4"/>
  <c r="S3099" i="4" s="1"/>
  <c r="O3107" i="4"/>
  <c r="Q3107" i="4" s="1"/>
  <c r="O3117" i="4"/>
  <c r="Q3117" i="4" s="1"/>
  <c r="R3123" i="4"/>
  <c r="S3123" i="4" s="1"/>
  <c r="O3133" i="4"/>
  <c r="Q3133" i="4" s="1"/>
  <c r="O3139" i="4"/>
  <c r="Q3139" i="4" s="1"/>
  <c r="O3151" i="4"/>
  <c r="Q3151" i="4" s="1"/>
  <c r="O3157" i="4"/>
  <c r="Q3157" i="4" s="1"/>
  <c r="O3163" i="4"/>
  <c r="Q3163" i="4" s="1"/>
  <c r="O3173" i="4"/>
  <c r="Q3173" i="4" s="1"/>
  <c r="O3199" i="4"/>
  <c r="Q3199" i="4" s="1"/>
  <c r="O3253" i="4"/>
  <c r="Q3253" i="4" s="1"/>
  <c r="O3269" i="4"/>
  <c r="Q3269" i="4" s="1"/>
  <c r="O3297" i="4"/>
  <c r="Q3297" i="4" s="1"/>
  <c r="O3303" i="4"/>
  <c r="Q3303" i="4" s="1"/>
  <c r="O3357" i="4"/>
  <c r="Q3357" i="4" s="1"/>
  <c r="O3377" i="4"/>
  <c r="Q3377" i="4" s="1"/>
  <c r="O3381" i="4"/>
  <c r="Q3381" i="4" s="1"/>
  <c r="O3385" i="4"/>
  <c r="Q3385" i="4" s="1"/>
  <c r="O3387" i="4"/>
  <c r="Q3387" i="4" s="1"/>
  <c r="O3389" i="4"/>
  <c r="Q3389" i="4" s="1"/>
  <c r="O3393" i="4"/>
  <c r="Q3393" i="4" s="1"/>
  <c r="O3397" i="4"/>
  <c r="Q3397" i="4" s="1"/>
  <c r="O3413" i="4"/>
  <c r="Q3413" i="4" s="1"/>
  <c r="O3415" i="4"/>
  <c r="Q3415" i="4" s="1"/>
  <c r="O3423" i="4"/>
  <c r="Q3423" i="4" s="1"/>
  <c r="O3431" i="4"/>
  <c r="Q3431" i="4" s="1"/>
  <c r="O3437" i="4"/>
  <c r="Q3437" i="4" s="1"/>
  <c r="O3441" i="4"/>
  <c r="Q3441" i="4" s="1"/>
  <c r="O3443" i="4"/>
  <c r="Q3443" i="4" s="1"/>
  <c r="O3445" i="4"/>
  <c r="Q3445" i="4" s="1"/>
  <c r="O3447" i="4"/>
  <c r="Q3447" i="4" s="1"/>
  <c r="O3449" i="4"/>
  <c r="Q3449" i="4" s="1"/>
  <c r="O3451" i="4"/>
  <c r="Q3451" i="4" s="1"/>
  <c r="O3453" i="4"/>
  <c r="Q3453" i="4" s="1"/>
  <c r="O3457" i="4"/>
  <c r="Q3457" i="4" s="1"/>
  <c r="O3461" i="4"/>
  <c r="Q3461" i="4" s="1"/>
  <c r="O3465" i="4"/>
  <c r="Q3465" i="4" s="1"/>
  <c r="O3469" i="4"/>
  <c r="Q3469" i="4" s="1"/>
  <c r="O3473" i="4"/>
  <c r="Q3473" i="4" s="1"/>
  <c r="O3477" i="4"/>
  <c r="Q3477" i="4" s="1"/>
  <c r="O3481" i="4"/>
  <c r="Q3481" i="4" s="1"/>
  <c r="O3485" i="4"/>
  <c r="Q3485" i="4" s="1"/>
  <c r="O3489" i="4"/>
  <c r="Q3489" i="4" s="1"/>
  <c r="O3493" i="4"/>
  <c r="Q3493" i="4" s="1"/>
  <c r="O3497" i="4"/>
  <c r="Q3497" i="4" s="1"/>
  <c r="O3501" i="4"/>
  <c r="Q3501" i="4" s="1"/>
  <c r="O3505" i="4"/>
  <c r="Q3505" i="4" s="1"/>
  <c r="O3509" i="4"/>
  <c r="Q3509" i="4" s="1"/>
  <c r="O3513" i="4"/>
  <c r="Q3513" i="4" s="1"/>
  <c r="O3517" i="4"/>
  <c r="Q3517" i="4" s="1"/>
  <c r="O3545" i="4"/>
  <c r="Q3545" i="4" s="1"/>
  <c r="O3547" i="4"/>
  <c r="Q3547" i="4" s="1"/>
  <c r="O3555" i="4"/>
  <c r="Q3555" i="4" s="1"/>
  <c r="O3563" i="4"/>
  <c r="Q3563" i="4" s="1"/>
  <c r="O3569" i="4"/>
  <c r="Q3569" i="4" s="1"/>
  <c r="O3573" i="4"/>
  <c r="Q3573" i="4" s="1"/>
  <c r="O3599" i="4"/>
  <c r="Q3599" i="4" s="1"/>
  <c r="O3663" i="4"/>
  <c r="Q3663" i="4" s="1"/>
  <c r="O3679" i="4"/>
  <c r="Q3679" i="4" s="1"/>
  <c r="O3695" i="4"/>
  <c r="Q3695" i="4" s="1"/>
  <c r="O3697" i="4"/>
  <c r="Q3697" i="4" s="1"/>
  <c r="O3701" i="4"/>
  <c r="Q3701" i="4" s="1"/>
  <c r="O3703" i="4"/>
  <c r="Q3703" i="4" s="1"/>
  <c r="O3705" i="4"/>
  <c r="Q3705" i="4" s="1"/>
  <c r="O3709" i="4"/>
  <c r="Q3709" i="4" s="1"/>
  <c r="O3713" i="4"/>
  <c r="Q3713" i="4" s="1"/>
  <c r="O3715" i="4"/>
  <c r="Q3715" i="4" s="1"/>
  <c r="O3731" i="4"/>
  <c r="Q3731" i="4" s="1"/>
  <c r="O3753" i="4"/>
  <c r="Q3753" i="4" s="1"/>
  <c r="O3757" i="4"/>
  <c r="Q3757" i="4" s="1"/>
  <c r="O3761" i="4"/>
  <c r="Q3761" i="4" s="1"/>
  <c r="O3765" i="4"/>
  <c r="Q3765" i="4" s="1"/>
  <c r="O3769" i="4"/>
  <c r="Q3769" i="4" s="1"/>
  <c r="O3773" i="4"/>
  <c r="Q3773" i="4" s="1"/>
  <c r="O3777" i="4"/>
  <c r="Q3777" i="4" s="1"/>
  <c r="O3781" i="4"/>
  <c r="Q3781" i="4" s="1"/>
  <c r="O3785" i="4"/>
  <c r="Q3785" i="4" s="1"/>
  <c r="O3797" i="4"/>
  <c r="Q3797" i="4" s="1"/>
  <c r="O3803" i="4"/>
  <c r="Q3803" i="4" s="1"/>
  <c r="O3831" i="4"/>
  <c r="Q3831" i="4" s="1"/>
  <c r="O3849" i="4"/>
  <c r="Q3849" i="4" s="1"/>
  <c r="O3853" i="4"/>
  <c r="Q3853" i="4" s="1"/>
  <c r="O3871" i="4"/>
  <c r="Q3871" i="4" s="1"/>
  <c r="O3873" i="4"/>
  <c r="Q3873" i="4" s="1"/>
  <c r="O3907" i="4"/>
  <c r="Q3907" i="4" s="1"/>
  <c r="O3923" i="4"/>
  <c r="Q3923" i="4" s="1"/>
  <c r="O3931" i="4"/>
  <c r="Q3931" i="4" s="1"/>
  <c r="O3943" i="4"/>
  <c r="Q3943" i="4" s="1"/>
  <c r="O3951" i="4"/>
  <c r="Q3951" i="4" s="1"/>
  <c r="O3959" i="4"/>
  <c r="Q3959" i="4" s="1"/>
  <c r="O3967" i="4"/>
  <c r="Q3967" i="4" s="1"/>
  <c r="O4127" i="4"/>
  <c r="Q4127" i="4" s="1"/>
  <c r="O4143" i="4"/>
  <c r="Q4143" i="4" s="1"/>
  <c r="O4145" i="4"/>
  <c r="Q4145" i="4" s="1"/>
  <c r="O4149" i="4"/>
  <c r="Q4149" i="4" s="1"/>
  <c r="O4153" i="4"/>
  <c r="Q4153" i="4" s="1"/>
  <c r="O4157" i="4"/>
  <c r="Q4157" i="4" s="1"/>
  <c r="O4161" i="4"/>
  <c r="Q4161" i="4" s="1"/>
  <c r="O4165" i="4"/>
  <c r="Q4165" i="4" s="1"/>
  <c r="O4185" i="4"/>
  <c r="Q4185" i="4" s="1"/>
  <c r="O4189" i="4"/>
  <c r="Q4189" i="4" s="1"/>
  <c r="O4193" i="4"/>
  <c r="Q4193" i="4" s="1"/>
  <c r="O4195" i="4"/>
  <c r="Q4195" i="4" s="1"/>
  <c r="O4197" i="4"/>
  <c r="Q4197" i="4" s="1"/>
  <c r="O4199" i="4"/>
  <c r="Q4199" i="4" s="1"/>
  <c r="O4201" i="4"/>
  <c r="Q4201" i="4" s="1"/>
  <c r="O4205" i="4"/>
  <c r="Q4205" i="4" s="1"/>
  <c r="O4209" i="4"/>
  <c r="Q4209" i="4" s="1"/>
  <c r="O4213" i="4"/>
  <c r="Q4213" i="4" s="1"/>
  <c r="O4217" i="4"/>
  <c r="Q4217" i="4" s="1"/>
  <c r="O4221" i="4"/>
  <c r="Q4221" i="4" s="1"/>
  <c r="O4225" i="4"/>
  <c r="Q4225" i="4" s="1"/>
  <c r="O4237" i="4"/>
  <c r="Q4237" i="4" s="1"/>
  <c r="O4243" i="4"/>
  <c r="Q4243" i="4" s="1"/>
  <c r="O4249" i="4"/>
  <c r="Q4249" i="4" s="1"/>
  <c r="O4253" i="4"/>
  <c r="Q4253" i="4" s="1"/>
  <c r="O4257" i="4"/>
  <c r="Q4257" i="4" s="1"/>
  <c r="O4261" i="4"/>
  <c r="Q4261" i="4" s="1"/>
  <c r="O4265" i="4"/>
  <c r="Q4265" i="4" s="1"/>
  <c r="O4269" i="4"/>
  <c r="Q4269" i="4" s="1"/>
  <c r="O4273" i="4"/>
  <c r="Q4273" i="4" s="1"/>
  <c r="O4277" i="4"/>
  <c r="Q4277" i="4" s="1"/>
  <c r="O4281" i="4"/>
  <c r="Q4281" i="4" s="1"/>
  <c r="O4285" i="4"/>
  <c r="Q4285" i="4" s="1"/>
  <c r="O4287" i="4"/>
  <c r="Q4287" i="4" s="1"/>
  <c r="O4289" i="4"/>
  <c r="Q4289" i="4" s="1"/>
  <c r="O4321" i="4"/>
  <c r="Q4321" i="4" s="1"/>
  <c r="O4339" i="4"/>
  <c r="Q4339" i="4" s="1"/>
  <c r="O4367" i="4"/>
  <c r="Q4367" i="4" s="1"/>
  <c r="O4371" i="4"/>
  <c r="Q4371" i="4" s="1"/>
  <c r="O4375" i="4"/>
  <c r="Q4375" i="4" s="1"/>
  <c r="O4383" i="4"/>
  <c r="Q4383" i="4" s="1"/>
  <c r="O4411" i="4"/>
  <c r="Q4411" i="4" s="1"/>
  <c r="O4439" i="4"/>
  <c r="Q4439" i="4" s="1"/>
  <c r="O4443" i="4"/>
  <c r="Q4443" i="4" s="1"/>
  <c r="O4455" i="4"/>
  <c r="Q4455" i="4" s="1"/>
  <c r="O4459" i="4"/>
  <c r="Q4459" i="4" s="1"/>
  <c r="O4471" i="4"/>
  <c r="Q4471" i="4" s="1"/>
  <c r="O4475" i="4"/>
  <c r="Q4475" i="4" s="1"/>
  <c r="O4503" i="4"/>
  <c r="Q4503" i="4" s="1"/>
  <c r="O4507" i="4"/>
  <c r="Q4507" i="4" s="1"/>
  <c r="O4539" i="4"/>
  <c r="Q4539" i="4" s="1"/>
  <c r="O4543" i="4"/>
  <c r="Q4543" i="4" s="1"/>
  <c r="O4579" i="4"/>
  <c r="Q4579" i="4" s="1"/>
  <c r="O4583" i="4"/>
  <c r="Q4583" i="4" s="1"/>
  <c r="O4599" i="4"/>
  <c r="Q4599" i="4" s="1"/>
  <c r="O4615" i="4"/>
  <c r="Q4615" i="4" s="1"/>
  <c r="O4631" i="4"/>
  <c r="Q4631" i="4" s="1"/>
  <c r="O4647" i="4"/>
  <c r="Q4647" i="4" s="1"/>
  <c r="O4663" i="4"/>
  <c r="Q4663" i="4" s="1"/>
  <c r="O4679" i="4"/>
  <c r="Q4679" i="4" s="1"/>
  <c r="O4695" i="4"/>
  <c r="Q4695" i="4" s="1"/>
  <c r="O4711" i="4"/>
  <c r="Q4711" i="4" s="1"/>
  <c r="O4728" i="4"/>
  <c r="Q4728" i="4" s="1"/>
  <c r="O4744" i="4"/>
  <c r="Q4744" i="4" s="1"/>
  <c r="O4760" i="4"/>
  <c r="Q4760" i="4" s="1"/>
  <c r="O4776" i="4"/>
  <c r="Q4776" i="4" s="1"/>
  <c r="O4792" i="4"/>
  <c r="Q4792" i="4" s="1"/>
  <c r="O4808" i="4"/>
  <c r="Q4808" i="4" s="1"/>
  <c r="O4824" i="4"/>
  <c r="Q4824" i="4" s="1"/>
  <c r="O4840" i="4"/>
  <c r="Q4840" i="4" s="1"/>
  <c r="O4856" i="4"/>
  <c r="Q4856" i="4" s="1"/>
  <c r="O4872" i="4"/>
  <c r="Q4872" i="4" s="1"/>
  <c r="O4888" i="4"/>
  <c r="Q4888" i="4" s="1"/>
  <c r="O4904" i="4"/>
  <c r="Q4904" i="4" s="1"/>
  <c r="O4920" i="4"/>
  <c r="Q4920" i="4" s="1"/>
  <c r="O4936" i="4"/>
  <c r="Q4936" i="4" s="1"/>
  <c r="O4952" i="4"/>
  <c r="Q4952" i="4" s="1"/>
  <c r="O4968" i="4"/>
  <c r="Q4968" i="4" s="1"/>
  <c r="O5091" i="4"/>
  <c r="Q5091" i="4" s="1"/>
  <c r="R5235" i="4"/>
  <c r="S5235" i="4" s="1"/>
  <c r="O5235" i="4"/>
  <c r="Q5235" i="4" s="1"/>
  <c r="O6611" i="4"/>
  <c r="Q6611" i="4" s="1"/>
  <c r="O6642" i="4"/>
  <c r="Q6642" i="4" s="1"/>
  <c r="O6835" i="4"/>
  <c r="Q6835" i="4" s="1"/>
  <c r="R6970" i="4"/>
  <c r="S6970" i="4" s="1"/>
  <c r="O6970" i="4"/>
  <c r="Q6970" i="4" s="1"/>
  <c r="O6984" i="4"/>
  <c r="Q6984" i="4" s="1"/>
  <c r="R6984" i="4"/>
  <c r="O7752" i="4"/>
  <c r="Q7752" i="4" s="1"/>
  <c r="R7752" i="4"/>
  <c r="O7852" i="4"/>
  <c r="Q7852" i="4" s="1"/>
  <c r="R7852" i="4"/>
  <c r="R8033" i="4"/>
  <c r="O8033" i="4"/>
  <c r="Q8033" i="4" s="1"/>
  <c r="R8049" i="4"/>
  <c r="O8049" i="4"/>
  <c r="Q8049" i="4" s="1"/>
  <c r="R8087" i="4"/>
  <c r="S8087" i="4" s="1"/>
  <c r="O8087" i="4"/>
  <c r="Q8087" i="4" s="1"/>
  <c r="R8183" i="4"/>
  <c r="S8183" i="4" s="1"/>
  <c r="O8183" i="4"/>
  <c r="Q8183" i="4" s="1"/>
  <c r="O8245" i="4"/>
  <c r="Q8245" i="4" s="1"/>
  <c r="R8245" i="4"/>
  <c r="O4990" i="4"/>
  <c r="Q4990" i="4" s="1"/>
  <c r="O4992" i="4"/>
  <c r="Q4992" i="4" s="1"/>
  <c r="O4999" i="4"/>
  <c r="Q4999" i="4" s="1"/>
  <c r="O5015" i="4"/>
  <c r="Q5015" i="4" s="1"/>
  <c r="O5031" i="4"/>
  <c r="Q5031" i="4" s="1"/>
  <c r="O5047" i="4"/>
  <c r="Q5047" i="4" s="1"/>
  <c r="O5063" i="4"/>
  <c r="Q5063" i="4" s="1"/>
  <c r="O5079" i="4"/>
  <c r="Q5079" i="4" s="1"/>
  <c r="O5095" i="4"/>
  <c r="Q5095" i="4" s="1"/>
  <c r="O5111" i="4"/>
  <c r="Q5111" i="4" s="1"/>
  <c r="O6579" i="4"/>
  <c r="Q6579" i="4" s="1"/>
  <c r="O6591" i="4"/>
  <c r="Q6591" i="4" s="1"/>
  <c r="O6599" i="4"/>
  <c r="Q6599" i="4" s="1"/>
  <c r="O6606" i="4"/>
  <c r="Q6606" i="4" s="1"/>
  <c r="O6623" i="4"/>
  <c r="Q6623" i="4" s="1"/>
  <c r="O6631" i="4"/>
  <c r="Q6631" i="4" s="1"/>
  <c r="O6638" i="4"/>
  <c r="Q6638" i="4" s="1"/>
  <c r="O6655" i="4"/>
  <c r="Q6655" i="4" s="1"/>
  <c r="O6663" i="4"/>
  <c r="Q6663" i="4" s="1"/>
  <c r="O6670" i="4"/>
  <c r="Q6670" i="4" s="1"/>
  <c r="O6687" i="4"/>
  <c r="Q6687" i="4" s="1"/>
  <c r="O6695" i="4"/>
  <c r="Q6695" i="4" s="1"/>
  <c r="O6702" i="4"/>
  <c r="Q6702" i="4" s="1"/>
  <c r="O6719" i="4"/>
  <c r="Q6719" i="4" s="1"/>
  <c r="O6722" i="4"/>
  <c r="Q6722" i="4" s="1"/>
  <c r="O6725" i="4"/>
  <c r="Q6725" i="4" s="1"/>
  <c r="O6744" i="4"/>
  <c r="Q6744" i="4" s="1"/>
  <c r="O6767" i="4"/>
  <c r="Q6767" i="4" s="1"/>
  <c r="O6775" i="4"/>
  <c r="Q6775" i="4" s="1"/>
  <c r="O6782" i="4"/>
  <c r="Q6782" i="4" s="1"/>
  <c r="O6799" i="4"/>
  <c r="Q6799" i="4" s="1"/>
  <c r="O6807" i="4"/>
  <c r="Q6807" i="4" s="1"/>
  <c r="O6812" i="4"/>
  <c r="Q6812" i="4" s="1"/>
  <c r="O6816" i="4"/>
  <c r="Q6816" i="4" s="1"/>
  <c r="O6818" i="4"/>
  <c r="Q6818" i="4" s="1"/>
  <c r="O6820" i="4"/>
  <c r="Q6820" i="4" s="1"/>
  <c r="O6827" i="4"/>
  <c r="Q6827" i="4" s="1"/>
  <c r="O6831" i="4"/>
  <c r="Q6831" i="4" s="1"/>
  <c r="O6839" i="4"/>
  <c r="Q6839" i="4" s="1"/>
  <c r="O6875" i="4"/>
  <c r="Q6875" i="4" s="1"/>
  <c r="O6880" i="4"/>
  <c r="Q6880" i="4" s="1"/>
  <c r="O6882" i="4"/>
  <c r="Q6882" i="4" s="1"/>
  <c r="O6884" i="4"/>
  <c r="Q6884" i="4" s="1"/>
  <c r="O6895" i="4"/>
  <c r="Q6895" i="4" s="1"/>
  <c r="O6903" i="4"/>
  <c r="Q6903" i="4" s="1"/>
  <c r="O6939" i="4"/>
  <c r="Q6939" i="4" s="1"/>
  <c r="O6944" i="4"/>
  <c r="Q6944" i="4" s="1"/>
  <c r="O6946" i="4"/>
  <c r="Q6946" i="4" s="1"/>
  <c r="O6948" i="4"/>
  <c r="Q6948" i="4" s="1"/>
  <c r="O6959" i="4"/>
  <c r="Q6959" i="4" s="1"/>
  <c r="O6967" i="4"/>
  <c r="Q6967" i="4" s="1"/>
  <c r="O6991" i="4"/>
  <c r="Q6991" i="4" s="1"/>
  <c r="O6996" i="4"/>
  <c r="Q6996" i="4" s="1"/>
  <c r="O7023" i="4"/>
  <c r="Q7023" i="4" s="1"/>
  <c r="O7028" i="4"/>
  <c r="Q7028" i="4" s="1"/>
  <c r="O7055" i="4"/>
  <c r="Q7055" i="4" s="1"/>
  <c r="O7060" i="4"/>
  <c r="Q7060" i="4" s="1"/>
  <c r="O7087" i="4"/>
  <c r="Q7087" i="4" s="1"/>
  <c r="O7092" i="4"/>
  <c r="Q7092" i="4" s="1"/>
  <c r="O7119" i="4"/>
  <c r="Q7119" i="4" s="1"/>
  <c r="O7124" i="4"/>
  <c r="Q7124" i="4" s="1"/>
  <c r="O7151" i="4"/>
  <c r="Q7151" i="4" s="1"/>
  <c r="O7156" i="4"/>
  <c r="Q7156" i="4" s="1"/>
  <c r="O7183" i="4"/>
  <c r="Q7183" i="4" s="1"/>
  <c r="O7188" i="4"/>
  <c r="Q7188" i="4" s="1"/>
  <c r="O7215" i="4"/>
  <c r="Q7215" i="4" s="1"/>
  <c r="O7220" i="4"/>
  <c r="Q7220" i="4" s="1"/>
  <c r="O7247" i="4"/>
  <c r="Q7247" i="4" s="1"/>
  <c r="O7252" i="4"/>
  <c r="Q7252" i="4" s="1"/>
  <c r="O7279" i="4"/>
  <c r="Q7279" i="4" s="1"/>
  <c r="O7284" i="4"/>
  <c r="Q7284" i="4" s="1"/>
  <c r="O7311" i="4"/>
  <c r="Q7311" i="4" s="1"/>
  <c r="O7316" i="4"/>
  <c r="Q7316" i="4" s="1"/>
  <c r="O7343" i="4"/>
  <c r="Q7343" i="4" s="1"/>
  <c r="O7348" i="4"/>
  <c r="Q7348" i="4" s="1"/>
  <c r="O7375" i="4"/>
  <c r="Q7375" i="4" s="1"/>
  <c r="O7380" i="4"/>
  <c r="Q7380" i="4" s="1"/>
  <c r="O7407" i="4"/>
  <c r="Q7407" i="4" s="1"/>
  <c r="O7412" i="4"/>
  <c r="Q7412" i="4" s="1"/>
  <c r="O7439" i="4"/>
  <c r="Q7439" i="4" s="1"/>
  <c r="O7444" i="4"/>
  <c r="Q7444" i="4" s="1"/>
  <c r="O7471" i="4"/>
  <c r="Q7471" i="4" s="1"/>
  <c r="O7476" i="4"/>
  <c r="Q7476" i="4" s="1"/>
  <c r="O7503" i="4"/>
  <c r="Q7503" i="4" s="1"/>
  <c r="O7508" i="4"/>
  <c r="Q7508" i="4" s="1"/>
  <c r="O7535" i="4"/>
  <c r="Q7535" i="4" s="1"/>
  <c r="O7540" i="4"/>
  <c r="Q7540" i="4" s="1"/>
  <c r="O7567" i="4"/>
  <c r="Q7567" i="4" s="1"/>
  <c r="O7572" i="4"/>
  <c r="Q7572" i="4" s="1"/>
  <c r="O7599" i="4"/>
  <c r="Q7599" i="4" s="1"/>
  <c r="O7604" i="4"/>
  <c r="Q7604" i="4" s="1"/>
  <c r="O7631" i="4"/>
  <c r="Q7631" i="4" s="1"/>
  <c r="O7636" i="4"/>
  <c r="Q7636" i="4" s="1"/>
  <c r="O7663" i="4"/>
  <c r="Q7663" i="4" s="1"/>
  <c r="O7668" i="4"/>
  <c r="Q7668" i="4" s="1"/>
  <c r="O7695" i="4"/>
  <c r="Q7695" i="4" s="1"/>
  <c r="O7700" i="4"/>
  <c r="Q7700" i="4" s="1"/>
  <c r="O7704" i="4"/>
  <c r="Q7704" i="4" s="1"/>
  <c r="O7707" i="4"/>
  <c r="Q7707" i="4" s="1"/>
  <c r="O7715" i="4"/>
  <c r="Q7715" i="4" s="1"/>
  <c r="O7735" i="4"/>
  <c r="Q7735" i="4" s="1"/>
  <c r="O7740" i="4"/>
  <c r="Q7740" i="4" s="1"/>
  <c r="O7744" i="4"/>
  <c r="Q7744" i="4" s="1"/>
  <c r="O7746" i="4"/>
  <c r="Q7746" i="4" s="1"/>
  <c r="O7759" i="4"/>
  <c r="Q7759" i="4" s="1"/>
  <c r="O7764" i="4"/>
  <c r="Q7764" i="4" s="1"/>
  <c r="O7768" i="4"/>
  <c r="Q7768" i="4" s="1"/>
  <c r="O7771" i="4"/>
  <c r="Q7771" i="4" s="1"/>
  <c r="O7779" i="4"/>
  <c r="Q7779" i="4" s="1"/>
  <c r="O7799" i="4"/>
  <c r="Q7799" i="4" s="1"/>
  <c r="O7804" i="4"/>
  <c r="Q7804" i="4" s="1"/>
  <c r="O7808" i="4"/>
  <c r="Q7808" i="4" s="1"/>
  <c r="O7810" i="4"/>
  <c r="Q7810" i="4" s="1"/>
  <c r="O7823" i="4"/>
  <c r="Q7823" i="4" s="1"/>
  <c r="O7828" i="4"/>
  <c r="Q7828" i="4" s="1"/>
  <c r="O7832" i="4"/>
  <c r="Q7832" i="4" s="1"/>
  <c r="O7835" i="4"/>
  <c r="Q7835" i="4" s="1"/>
  <c r="O7843" i="4"/>
  <c r="Q7843" i="4" s="1"/>
  <c r="O7846" i="4"/>
  <c r="Q7846" i="4" s="1"/>
  <c r="O7863" i="4"/>
  <c r="Q7863" i="4" s="1"/>
  <c r="O7868" i="4"/>
  <c r="Q7868" i="4" s="1"/>
  <c r="O7872" i="4"/>
  <c r="Q7872" i="4" s="1"/>
  <c r="O7874" i="4"/>
  <c r="Q7874" i="4" s="1"/>
  <c r="O7887" i="4"/>
  <c r="Q7887" i="4" s="1"/>
  <c r="O7892" i="4"/>
  <c r="Q7892" i="4" s="1"/>
  <c r="O7896" i="4"/>
  <c r="Q7896" i="4" s="1"/>
  <c r="O7899" i="4"/>
  <c r="Q7899" i="4" s="1"/>
  <c r="O7907" i="4"/>
  <c r="Q7907" i="4" s="1"/>
  <c r="O7927" i="4"/>
  <c r="Q7927" i="4" s="1"/>
  <c r="O7932" i="4"/>
  <c r="Q7932" i="4" s="1"/>
  <c r="O7936" i="4"/>
  <c r="Q7936" i="4" s="1"/>
  <c r="O7938" i="4"/>
  <c r="Q7938" i="4" s="1"/>
  <c r="O7951" i="4"/>
  <c r="Q7951" i="4" s="1"/>
  <c r="O7956" i="4"/>
  <c r="Q7956" i="4" s="1"/>
  <c r="O7960" i="4"/>
  <c r="Q7960" i="4" s="1"/>
  <c r="O7963" i="4"/>
  <c r="Q7963" i="4" s="1"/>
  <c r="O7976" i="4"/>
  <c r="Q7976" i="4" s="1"/>
  <c r="O7979" i="4"/>
  <c r="Q7979" i="4" s="1"/>
  <c r="O7984" i="4"/>
  <c r="Q7984" i="4" s="1"/>
  <c r="O7991" i="4"/>
  <c r="Q7991" i="4" s="1"/>
  <c r="O8008" i="4"/>
  <c r="Q8008" i="4" s="1"/>
  <c r="O8053" i="4"/>
  <c r="Q8053" i="4" s="1"/>
  <c r="R8053" i="4"/>
  <c r="R8067" i="4"/>
  <c r="S8067" i="4" s="1"/>
  <c r="O8067" i="4"/>
  <c r="Q8067" i="4" s="1"/>
  <c r="O8084" i="4"/>
  <c r="Q8084" i="4" s="1"/>
  <c r="R8099" i="4"/>
  <c r="S8099" i="4" s="1"/>
  <c r="O8099" i="4"/>
  <c r="Q8099" i="4" s="1"/>
  <c r="O8116" i="4"/>
  <c r="Q8116" i="4" s="1"/>
  <c r="R8131" i="4"/>
  <c r="S8131" i="4" s="1"/>
  <c r="O8131" i="4"/>
  <c r="Q8131" i="4" s="1"/>
  <c r="O8148" i="4"/>
  <c r="Q8148" i="4" s="1"/>
  <c r="R8163" i="4"/>
  <c r="S8163" i="4" s="1"/>
  <c r="O8163" i="4"/>
  <c r="Q8163" i="4" s="1"/>
  <c r="O8180" i="4"/>
  <c r="Q8180" i="4" s="1"/>
  <c r="R8195" i="4"/>
  <c r="S8195" i="4" s="1"/>
  <c r="O8195" i="4"/>
  <c r="Q8195" i="4" s="1"/>
  <c r="O8209" i="4"/>
  <c r="Q8209" i="4" s="1"/>
  <c r="O8211" i="4"/>
  <c r="Q8211" i="4" s="1"/>
  <c r="O8241" i="4"/>
  <c r="Q8241" i="4" s="1"/>
  <c r="O8252" i="4"/>
  <c r="Q8252" i="4" s="1"/>
  <c r="O8257" i="4"/>
  <c r="Q8257" i="4" s="1"/>
  <c r="O8261" i="4"/>
  <c r="Q8261" i="4" s="1"/>
  <c r="R8261" i="4"/>
  <c r="O8263" i="4"/>
  <c r="Q8263" i="4" s="1"/>
  <c r="O8281" i="4"/>
  <c r="Q8281" i="4" s="1"/>
  <c r="O8303" i="4"/>
  <c r="Q8303" i="4" s="1"/>
  <c r="O8319" i="4"/>
  <c r="Q8319" i="4" s="1"/>
  <c r="O8356" i="4"/>
  <c r="Q8356" i="4" s="1"/>
  <c r="O8360" i="4"/>
  <c r="Q8360" i="4" s="1"/>
  <c r="O8364" i="4"/>
  <c r="Q8364" i="4" s="1"/>
  <c r="O8368" i="4"/>
  <c r="Q8368" i="4" s="1"/>
  <c r="O8372" i="4"/>
  <c r="Q8372" i="4" s="1"/>
  <c r="O8376" i="4"/>
  <c r="Q8376" i="4" s="1"/>
  <c r="O8380" i="4"/>
  <c r="Q8380" i="4" s="1"/>
  <c r="O8384" i="4"/>
  <c r="Q8384" i="4" s="1"/>
  <c r="O8388" i="4"/>
  <c r="Q8388" i="4" s="1"/>
  <c r="R9233" i="4"/>
  <c r="O9233" i="4"/>
  <c r="Q9233" i="4" s="1"/>
  <c r="R8091" i="4"/>
  <c r="S8091" i="4" s="1"/>
  <c r="O8091" i="4"/>
  <c r="Q8091" i="4" s="1"/>
  <c r="R8123" i="4"/>
  <c r="S8123" i="4" s="1"/>
  <c r="O8123" i="4"/>
  <c r="Q8123" i="4" s="1"/>
  <c r="R8155" i="4"/>
  <c r="S8155" i="4" s="1"/>
  <c r="O8155" i="4"/>
  <c r="Q8155" i="4" s="1"/>
  <c r="R8187" i="4"/>
  <c r="S8187" i="4" s="1"/>
  <c r="O8187" i="4"/>
  <c r="Q8187" i="4" s="1"/>
  <c r="O8297" i="4"/>
  <c r="Q8297" i="4" s="1"/>
  <c r="R8297" i="4"/>
  <c r="R9389" i="4"/>
  <c r="S9389" i="4" s="1"/>
  <c r="O9389" i="4"/>
  <c r="Q9389" i="4" s="1"/>
  <c r="O4985" i="4"/>
  <c r="Q4985" i="4" s="1"/>
  <c r="O4991" i="4"/>
  <c r="Q4991" i="4" s="1"/>
  <c r="O5007" i="4"/>
  <c r="Q5007" i="4" s="1"/>
  <c r="O5023" i="4"/>
  <c r="Q5023" i="4" s="1"/>
  <c r="O5039" i="4"/>
  <c r="Q5039" i="4" s="1"/>
  <c r="O5055" i="4"/>
  <c r="Q5055" i="4" s="1"/>
  <c r="O5071" i="4"/>
  <c r="Q5071" i="4" s="1"/>
  <c r="O5103" i="4"/>
  <c r="Q5103" i="4" s="1"/>
  <c r="O6583" i="4"/>
  <c r="Q6583" i="4" s="1"/>
  <c r="O6590" i="4"/>
  <c r="Q6590" i="4" s="1"/>
  <c r="O6607" i="4"/>
  <c r="Q6607" i="4" s="1"/>
  <c r="O6615" i="4"/>
  <c r="Q6615" i="4" s="1"/>
  <c r="O6622" i="4"/>
  <c r="Q6622" i="4" s="1"/>
  <c r="O6639" i="4"/>
  <c r="Q6639" i="4" s="1"/>
  <c r="O6647" i="4"/>
  <c r="Q6647" i="4" s="1"/>
  <c r="O6654" i="4"/>
  <c r="Q6654" i="4" s="1"/>
  <c r="O6671" i="4"/>
  <c r="Q6671" i="4" s="1"/>
  <c r="O6679" i="4"/>
  <c r="Q6679" i="4" s="1"/>
  <c r="O6686" i="4"/>
  <c r="Q6686" i="4" s="1"/>
  <c r="O6703" i="4"/>
  <c r="Q6703" i="4" s="1"/>
  <c r="O6711" i="4"/>
  <c r="Q6711" i="4" s="1"/>
  <c r="O6718" i="4"/>
  <c r="Q6718" i="4" s="1"/>
  <c r="O6728" i="4"/>
  <c r="Q6728" i="4" s="1"/>
  <c r="O6741" i="4"/>
  <c r="Q6741" i="4" s="1"/>
  <c r="O6759" i="4"/>
  <c r="Q6759" i="4" s="1"/>
  <c r="O6766" i="4"/>
  <c r="Q6766" i="4" s="1"/>
  <c r="O6783" i="4"/>
  <c r="Q6783" i="4" s="1"/>
  <c r="O6791" i="4"/>
  <c r="Q6791" i="4" s="1"/>
  <c r="O6798" i="4"/>
  <c r="Q6798" i="4" s="1"/>
  <c r="O6823" i="4"/>
  <c r="Q6823" i="4" s="1"/>
  <c r="O6843" i="4"/>
  <c r="Q6843" i="4" s="1"/>
  <c r="O6848" i="4"/>
  <c r="Q6848" i="4" s="1"/>
  <c r="O6850" i="4"/>
  <c r="Q6850" i="4" s="1"/>
  <c r="O6852" i="4"/>
  <c r="Q6852" i="4" s="1"/>
  <c r="O6863" i="4"/>
  <c r="Q6863" i="4" s="1"/>
  <c r="O6874" i="4"/>
  <c r="Q6874" i="4" s="1"/>
  <c r="O6907" i="4"/>
  <c r="Q6907" i="4" s="1"/>
  <c r="O6912" i="4"/>
  <c r="Q6912" i="4" s="1"/>
  <c r="O6914" i="4"/>
  <c r="Q6914" i="4" s="1"/>
  <c r="O6916" i="4"/>
  <c r="Q6916" i="4" s="1"/>
  <c r="O6927" i="4"/>
  <c r="Q6927" i="4" s="1"/>
  <c r="O6938" i="4"/>
  <c r="Q6938" i="4" s="1"/>
  <c r="O6971" i="4"/>
  <c r="Q6971" i="4" s="1"/>
  <c r="O6976" i="4"/>
  <c r="Q6976" i="4" s="1"/>
  <c r="O6978" i="4"/>
  <c r="Q6978" i="4" s="1"/>
  <c r="O6980" i="4"/>
  <c r="Q6980" i="4" s="1"/>
  <c r="O7007" i="4"/>
  <c r="Q7007" i="4" s="1"/>
  <c r="O7012" i="4"/>
  <c r="Q7012" i="4" s="1"/>
  <c r="O7039" i="4"/>
  <c r="Q7039" i="4" s="1"/>
  <c r="O7044" i="4"/>
  <c r="Q7044" i="4" s="1"/>
  <c r="O7071" i="4"/>
  <c r="Q7071" i="4" s="1"/>
  <c r="O7076" i="4"/>
  <c r="Q7076" i="4" s="1"/>
  <c r="O7103" i="4"/>
  <c r="Q7103" i="4" s="1"/>
  <c r="O7108" i="4"/>
  <c r="Q7108" i="4" s="1"/>
  <c r="O7135" i="4"/>
  <c r="Q7135" i="4" s="1"/>
  <c r="O7140" i="4"/>
  <c r="Q7140" i="4" s="1"/>
  <c r="O7167" i="4"/>
  <c r="Q7167" i="4" s="1"/>
  <c r="O7172" i="4"/>
  <c r="Q7172" i="4" s="1"/>
  <c r="O7199" i="4"/>
  <c r="Q7199" i="4" s="1"/>
  <c r="O7204" i="4"/>
  <c r="Q7204" i="4" s="1"/>
  <c r="O7231" i="4"/>
  <c r="Q7231" i="4" s="1"/>
  <c r="O7236" i="4"/>
  <c r="Q7236" i="4" s="1"/>
  <c r="O7263" i="4"/>
  <c r="Q7263" i="4" s="1"/>
  <c r="O7268" i="4"/>
  <c r="Q7268" i="4" s="1"/>
  <c r="O7295" i="4"/>
  <c r="Q7295" i="4" s="1"/>
  <c r="O7300" i="4"/>
  <c r="Q7300" i="4" s="1"/>
  <c r="O7327" i="4"/>
  <c r="Q7327" i="4" s="1"/>
  <c r="O7332" i="4"/>
  <c r="Q7332" i="4" s="1"/>
  <c r="O7359" i="4"/>
  <c r="Q7359" i="4" s="1"/>
  <c r="O7364" i="4"/>
  <c r="Q7364" i="4" s="1"/>
  <c r="O7391" i="4"/>
  <c r="Q7391" i="4" s="1"/>
  <c r="O7396" i="4"/>
  <c r="Q7396" i="4" s="1"/>
  <c r="O7423" i="4"/>
  <c r="Q7423" i="4" s="1"/>
  <c r="O7428" i="4"/>
  <c r="Q7428" i="4" s="1"/>
  <c r="O7455" i="4"/>
  <c r="Q7455" i="4" s="1"/>
  <c r="O7460" i="4"/>
  <c r="Q7460" i="4" s="1"/>
  <c r="O7487" i="4"/>
  <c r="Q7487" i="4" s="1"/>
  <c r="O7492" i="4"/>
  <c r="Q7492" i="4" s="1"/>
  <c r="O7519" i="4"/>
  <c r="Q7519" i="4" s="1"/>
  <c r="O7524" i="4"/>
  <c r="Q7524" i="4" s="1"/>
  <c r="O7551" i="4"/>
  <c r="Q7551" i="4" s="1"/>
  <c r="O7556" i="4"/>
  <c r="Q7556" i="4" s="1"/>
  <c r="O7583" i="4"/>
  <c r="Q7583" i="4" s="1"/>
  <c r="O7588" i="4"/>
  <c r="Q7588" i="4" s="1"/>
  <c r="O7615" i="4"/>
  <c r="Q7615" i="4" s="1"/>
  <c r="O7620" i="4"/>
  <c r="Q7620" i="4" s="1"/>
  <c r="O7647" i="4"/>
  <c r="Q7647" i="4" s="1"/>
  <c r="O7652" i="4"/>
  <c r="Q7652" i="4" s="1"/>
  <c r="O7679" i="4"/>
  <c r="Q7679" i="4" s="1"/>
  <c r="O7684" i="4"/>
  <c r="Q7684" i="4" s="1"/>
  <c r="O7703" i="4"/>
  <c r="Q7703" i="4" s="1"/>
  <c r="R7704" i="4"/>
  <c r="O7708" i="4"/>
  <c r="Q7708" i="4" s="1"/>
  <c r="O7712" i="4"/>
  <c r="Q7712" i="4" s="1"/>
  <c r="O7714" i="4"/>
  <c r="Q7714" i="4" s="1"/>
  <c r="O7727" i="4"/>
  <c r="Q7727" i="4" s="1"/>
  <c r="O7732" i="4"/>
  <c r="Q7732" i="4" s="1"/>
  <c r="O7736" i="4"/>
  <c r="Q7736" i="4" s="1"/>
  <c r="O7739" i="4"/>
  <c r="Q7739" i="4" s="1"/>
  <c r="R7740" i="4"/>
  <c r="O7747" i="4"/>
  <c r="Q7747" i="4" s="1"/>
  <c r="O7767" i="4"/>
  <c r="Q7767" i="4" s="1"/>
  <c r="R7768" i="4"/>
  <c r="O7772" i="4"/>
  <c r="Q7772" i="4" s="1"/>
  <c r="O7776" i="4"/>
  <c r="Q7776" i="4" s="1"/>
  <c r="O7778" i="4"/>
  <c r="Q7778" i="4" s="1"/>
  <c r="O7791" i="4"/>
  <c r="Q7791" i="4" s="1"/>
  <c r="O7796" i="4"/>
  <c r="Q7796" i="4" s="1"/>
  <c r="O7800" i="4"/>
  <c r="Q7800" i="4" s="1"/>
  <c r="O7803" i="4"/>
  <c r="Q7803" i="4" s="1"/>
  <c r="R7804" i="4"/>
  <c r="O7811" i="4"/>
  <c r="Q7811" i="4" s="1"/>
  <c r="O7831" i="4"/>
  <c r="Q7831" i="4" s="1"/>
  <c r="R7832" i="4"/>
  <c r="O7834" i="4"/>
  <c r="Q7834" i="4" s="1"/>
  <c r="O7836" i="4"/>
  <c r="Q7836" i="4" s="1"/>
  <c r="O7840" i="4"/>
  <c r="Q7840" i="4" s="1"/>
  <c r="O7842" i="4"/>
  <c r="Q7842" i="4" s="1"/>
  <c r="O7855" i="4"/>
  <c r="Q7855" i="4" s="1"/>
  <c r="O7860" i="4"/>
  <c r="Q7860" i="4" s="1"/>
  <c r="O7864" i="4"/>
  <c r="Q7864" i="4" s="1"/>
  <c r="O7867" i="4"/>
  <c r="Q7867" i="4" s="1"/>
  <c r="R7868" i="4"/>
  <c r="O7875" i="4"/>
  <c r="Q7875" i="4" s="1"/>
  <c r="O7895" i="4"/>
  <c r="Q7895" i="4" s="1"/>
  <c r="R7896" i="4"/>
  <c r="O7900" i="4"/>
  <c r="Q7900" i="4" s="1"/>
  <c r="O7904" i="4"/>
  <c r="Q7904" i="4" s="1"/>
  <c r="O7906" i="4"/>
  <c r="Q7906" i="4" s="1"/>
  <c r="O7919" i="4"/>
  <c r="Q7919" i="4" s="1"/>
  <c r="O7924" i="4"/>
  <c r="Q7924" i="4" s="1"/>
  <c r="O7928" i="4"/>
  <c r="Q7928" i="4" s="1"/>
  <c r="O7931" i="4"/>
  <c r="Q7931" i="4" s="1"/>
  <c r="R7932" i="4"/>
  <c r="O7939" i="4"/>
  <c r="Q7939" i="4" s="1"/>
  <c r="O7959" i="4"/>
  <c r="Q7959" i="4" s="1"/>
  <c r="R7960" i="4"/>
  <c r="O7964" i="4"/>
  <c r="Q7964" i="4" s="1"/>
  <c r="O7968" i="4"/>
  <c r="Q7968" i="4" s="1"/>
  <c r="O7975" i="4"/>
  <c r="Q7975" i="4" s="1"/>
  <c r="R7976" i="4"/>
  <c r="O7992" i="4"/>
  <c r="Q7992" i="4" s="1"/>
  <c r="O7995" i="4"/>
  <c r="Q7995" i="4" s="1"/>
  <c r="O8000" i="4"/>
  <c r="Q8000" i="4" s="1"/>
  <c r="O8007" i="4"/>
  <c r="Q8007" i="4" s="1"/>
  <c r="R8008" i="4"/>
  <c r="O8028" i="4"/>
  <c r="Q8028" i="4" s="1"/>
  <c r="O8039" i="4"/>
  <c r="Q8039" i="4" s="1"/>
  <c r="O8068" i="4"/>
  <c r="Q8068" i="4" s="1"/>
  <c r="O8071" i="4"/>
  <c r="Q8071" i="4" s="1"/>
  <c r="R8083" i="4"/>
  <c r="S8083" i="4" s="1"/>
  <c r="O8083" i="4"/>
  <c r="Q8083" i="4" s="1"/>
  <c r="O8100" i="4"/>
  <c r="Q8100" i="4" s="1"/>
  <c r="O8103" i="4"/>
  <c r="Q8103" i="4" s="1"/>
  <c r="R8115" i="4"/>
  <c r="S8115" i="4" s="1"/>
  <c r="O8115" i="4"/>
  <c r="Q8115" i="4" s="1"/>
  <c r="O8132" i="4"/>
  <c r="Q8132" i="4" s="1"/>
  <c r="O8135" i="4"/>
  <c r="Q8135" i="4" s="1"/>
  <c r="R8147" i="4"/>
  <c r="S8147" i="4" s="1"/>
  <c r="O8147" i="4"/>
  <c r="Q8147" i="4" s="1"/>
  <c r="O8164" i="4"/>
  <c r="Q8164" i="4" s="1"/>
  <c r="O8167" i="4"/>
  <c r="Q8167" i="4" s="1"/>
  <c r="R8179" i="4"/>
  <c r="S8179" i="4" s="1"/>
  <c r="O8179" i="4"/>
  <c r="Q8179" i="4" s="1"/>
  <c r="O8196" i="4"/>
  <c r="Q8196" i="4" s="1"/>
  <c r="O8199" i="4"/>
  <c r="Q8199" i="4" s="1"/>
  <c r="O8225" i="4"/>
  <c r="Q8225" i="4" s="1"/>
  <c r="O8227" i="4"/>
  <c r="Q8227" i="4" s="1"/>
  <c r="O8244" i="4"/>
  <c r="Q8244" i="4" s="1"/>
  <c r="O8264" i="4"/>
  <c r="Q8264" i="4" s="1"/>
  <c r="O8272" i="4"/>
  <c r="Q8272" i="4" s="1"/>
  <c r="R8281" i="4"/>
  <c r="O8288" i="4"/>
  <c r="Q8288" i="4" s="1"/>
  <c r="O8309" i="4"/>
  <c r="Q8309" i="4" s="1"/>
  <c r="R8313" i="4"/>
  <c r="O8332" i="4"/>
  <c r="Q8332" i="4" s="1"/>
  <c r="O8344" i="4"/>
  <c r="Q8344" i="4" s="1"/>
  <c r="R9249" i="4"/>
  <c r="O9249" i="4"/>
  <c r="Q9249" i="4" s="1"/>
  <c r="R9265" i="4"/>
  <c r="O9265" i="4"/>
  <c r="Q9265" i="4" s="1"/>
  <c r="R9281" i="4"/>
  <c r="O9281" i="4"/>
  <c r="Q9281" i="4" s="1"/>
  <c r="R9297" i="4"/>
  <c r="O9297" i="4"/>
  <c r="Q9297" i="4" s="1"/>
  <c r="R9313" i="4"/>
  <c r="O9313" i="4"/>
  <c r="Q9313" i="4" s="1"/>
  <c r="R9329" i="4"/>
  <c r="O9329" i="4"/>
  <c r="Q9329" i="4" s="1"/>
  <c r="R9345" i="4"/>
  <c r="O9345" i="4"/>
  <c r="Q9345" i="4" s="1"/>
  <c r="R9361" i="4"/>
  <c r="O9361" i="4"/>
  <c r="Q9361" i="4" s="1"/>
  <c r="R9377" i="4"/>
  <c r="O9377" i="4"/>
  <c r="Q9377" i="4" s="1"/>
  <c r="R9796" i="4"/>
  <c r="S9796" i="4" s="1"/>
  <c r="O9796" i="4"/>
  <c r="Q9796" i="4" s="1"/>
  <c r="O9846" i="4"/>
  <c r="Q9846" i="4" s="1"/>
  <c r="R9846" i="4"/>
  <c r="R9908" i="4"/>
  <c r="O9908" i="4"/>
  <c r="Q9908" i="4" s="1"/>
  <c r="O9936" i="4"/>
  <c r="Q9936" i="4" s="1"/>
  <c r="R9936" i="4"/>
  <c r="R9946" i="4"/>
  <c r="O9946" i="4"/>
  <c r="Q9946" i="4" s="1"/>
  <c r="O9968" i="4"/>
  <c r="Q9968" i="4" s="1"/>
  <c r="R9968" i="4"/>
  <c r="R9978" i="4"/>
  <c r="O9978" i="4"/>
  <c r="Q9978" i="4" s="1"/>
  <c r="R9990" i="4"/>
  <c r="O9990" i="4"/>
  <c r="Q9990" i="4" s="1"/>
  <c r="O10018" i="4"/>
  <c r="Q10018" i="4" s="1"/>
  <c r="O10078" i="4"/>
  <c r="Q10078" i="4" s="1"/>
  <c r="R10078" i="4"/>
  <c r="O10130" i="4"/>
  <c r="Q10130" i="4" s="1"/>
  <c r="R10522" i="4"/>
  <c r="O10522" i="4"/>
  <c r="Q10522" i="4" s="1"/>
  <c r="R10882" i="4"/>
  <c r="O10882" i="4"/>
  <c r="Q10882" i="4" s="1"/>
  <c r="R10978" i="4"/>
  <c r="O10978" i="4"/>
  <c r="Q10978" i="4" s="1"/>
  <c r="O10998" i="4"/>
  <c r="Q10998" i="4" s="1"/>
  <c r="R10998" i="4"/>
  <c r="O11030" i="4"/>
  <c r="Q11030" i="4" s="1"/>
  <c r="R11030" i="4"/>
  <c r="O8029" i="4"/>
  <c r="Q8029" i="4" s="1"/>
  <c r="O8064" i="4"/>
  <c r="Q8064" i="4" s="1"/>
  <c r="O8072" i="4"/>
  <c r="Q8072" i="4" s="1"/>
  <c r="O8080" i="4"/>
  <c r="Q8080" i="4" s="1"/>
  <c r="O8088" i="4"/>
  <c r="Q8088" i="4" s="1"/>
  <c r="O8096" i="4"/>
  <c r="Q8096" i="4" s="1"/>
  <c r="O8104" i="4"/>
  <c r="Q8104" i="4" s="1"/>
  <c r="O8112" i="4"/>
  <c r="Q8112" i="4" s="1"/>
  <c r="O8120" i="4"/>
  <c r="Q8120" i="4" s="1"/>
  <c r="O8128" i="4"/>
  <c r="Q8128" i="4" s="1"/>
  <c r="O8136" i="4"/>
  <c r="Q8136" i="4" s="1"/>
  <c r="O8144" i="4"/>
  <c r="Q8144" i="4" s="1"/>
  <c r="O8152" i="4"/>
  <c r="Q8152" i="4" s="1"/>
  <c r="O8160" i="4"/>
  <c r="Q8160" i="4" s="1"/>
  <c r="O8168" i="4"/>
  <c r="Q8168" i="4" s="1"/>
  <c r="O8176" i="4"/>
  <c r="Q8176" i="4" s="1"/>
  <c r="O8184" i="4"/>
  <c r="Q8184" i="4" s="1"/>
  <c r="O8192" i="4"/>
  <c r="Q8192" i="4" s="1"/>
  <c r="O8200" i="4"/>
  <c r="Q8200" i="4" s="1"/>
  <c r="O8208" i="4"/>
  <c r="Q8208" i="4" s="1"/>
  <c r="O8240" i="4"/>
  <c r="Q8240" i="4" s="1"/>
  <c r="O8260" i="4"/>
  <c r="Q8260" i="4" s="1"/>
  <c r="O8265" i="4"/>
  <c r="Q8265" i="4" s="1"/>
  <c r="O8271" i="4"/>
  <c r="Q8271" i="4" s="1"/>
  <c r="O8284" i="4"/>
  <c r="Q8284" i="4" s="1"/>
  <c r="O8289" i="4"/>
  <c r="Q8289" i="4" s="1"/>
  <c r="O8293" i="4"/>
  <c r="Q8293" i="4" s="1"/>
  <c r="O8296" i="4"/>
  <c r="Q8296" i="4" s="1"/>
  <c r="O8304" i="4"/>
  <c r="Q8304" i="4" s="1"/>
  <c r="O8324" i="4"/>
  <c r="Q8324" i="4" s="1"/>
  <c r="O8329" i="4"/>
  <c r="Q8329" i="4" s="1"/>
  <c r="O8335" i="4"/>
  <c r="Q8335" i="4" s="1"/>
  <c r="O8348" i="4"/>
  <c r="Q8348" i="4" s="1"/>
  <c r="O8353" i="4"/>
  <c r="Q8353" i="4" s="1"/>
  <c r="R9405" i="4"/>
  <c r="S9405" i="4" s="1"/>
  <c r="O9405" i="4"/>
  <c r="Q9405" i="4" s="1"/>
  <c r="O9812" i="4"/>
  <c r="Q9812" i="4" s="1"/>
  <c r="R9812" i="4"/>
  <c r="R9836" i="4"/>
  <c r="O9836" i="4"/>
  <c r="Q9836" i="4" s="1"/>
  <c r="O9856" i="4"/>
  <c r="Q9856" i="4" s="1"/>
  <c r="R9856" i="4"/>
  <c r="S9856" i="4" s="1"/>
  <c r="O9944" i="4"/>
  <c r="Q9944" i="4" s="1"/>
  <c r="R9944" i="4"/>
  <c r="R9954" i="4"/>
  <c r="O9954" i="4"/>
  <c r="Q9954" i="4" s="1"/>
  <c r="O9976" i="4"/>
  <c r="Q9976" i="4" s="1"/>
  <c r="R9976" i="4"/>
  <c r="R10064" i="4"/>
  <c r="O10064" i="4"/>
  <c r="Q10064" i="4" s="1"/>
  <c r="R10626" i="4"/>
  <c r="O10626" i="4"/>
  <c r="Q10626" i="4" s="1"/>
  <c r="R10994" i="4"/>
  <c r="O10994" i="4"/>
  <c r="Q10994" i="4" s="1"/>
  <c r="R11026" i="4"/>
  <c r="O11026" i="4"/>
  <c r="Q11026" i="4" s="1"/>
  <c r="O11082" i="4"/>
  <c r="Q11082" i="4" s="1"/>
  <c r="R11082" i="4"/>
  <c r="R11694" i="4"/>
  <c r="O11694" i="4"/>
  <c r="Q11694" i="4" s="1"/>
  <c r="R11758" i="4"/>
  <c r="O11758" i="4"/>
  <c r="Q11758" i="4" s="1"/>
  <c r="R9407" i="4"/>
  <c r="O9820" i="4"/>
  <c r="Q9820" i="4" s="1"/>
  <c r="R9842" i="4"/>
  <c r="O9842" i="4"/>
  <c r="Q9842" i="4" s="1"/>
  <c r="R9852" i="4"/>
  <c r="O9852" i="4"/>
  <c r="Q9852" i="4" s="1"/>
  <c r="R9874" i="4"/>
  <c r="O9874" i="4"/>
  <c r="Q9874" i="4" s="1"/>
  <c r="R9884" i="4"/>
  <c r="O9884" i="4"/>
  <c r="Q9884" i="4" s="1"/>
  <c r="R9930" i="4"/>
  <c r="O9930" i="4"/>
  <c r="Q9930" i="4" s="1"/>
  <c r="O9952" i="4"/>
  <c r="Q9952" i="4" s="1"/>
  <c r="R9952" i="4"/>
  <c r="R9962" i="4"/>
  <c r="O9962" i="4"/>
  <c r="Q9962" i="4" s="1"/>
  <c r="O9984" i="4"/>
  <c r="Q9984" i="4" s="1"/>
  <c r="R9984" i="4"/>
  <c r="O10034" i="4"/>
  <c r="Q10034" i="4" s="1"/>
  <c r="O10062" i="4"/>
  <c r="Q10062" i="4" s="1"/>
  <c r="R10062" i="4"/>
  <c r="R10072" i="4"/>
  <c r="O10072" i="4"/>
  <c r="Q10072" i="4" s="1"/>
  <c r="R10084" i="4"/>
  <c r="O10084" i="4"/>
  <c r="Q10084" i="4" s="1"/>
  <c r="R10290" i="4"/>
  <c r="O10290" i="4"/>
  <c r="Q10290" i="4" s="1"/>
  <c r="R10770" i="4"/>
  <c r="O10770" i="4"/>
  <c r="Q10770" i="4" s="1"/>
  <c r="R10946" i="4"/>
  <c r="O10946" i="4"/>
  <c r="Q10946" i="4" s="1"/>
  <c r="O11014" i="4"/>
  <c r="Q11014" i="4" s="1"/>
  <c r="R11014" i="4"/>
  <c r="O8856" i="4"/>
  <c r="Q8856" i="4" s="1"/>
  <c r="O8872" i="4"/>
  <c r="Q8872" i="4" s="1"/>
  <c r="O8888" i="4"/>
  <c r="Q8888" i="4" s="1"/>
  <c r="O8904" i="4"/>
  <c r="Q8904" i="4" s="1"/>
  <c r="O8920" i="4"/>
  <c r="Q8920" i="4" s="1"/>
  <c r="O8936" i="4"/>
  <c r="Q8936" i="4" s="1"/>
  <c r="O8952" i="4"/>
  <c r="Q8952" i="4" s="1"/>
  <c r="O8968" i="4"/>
  <c r="Q8968" i="4" s="1"/>
  <c r="O8984" i="4"/>
  <c r="Q8984" i="4" s="1"/>
  <c r="O9000" i="4"/>
  <c r="Q9000" i="4" s="1"/>
  <c r="O9016" i="4"/>
  <c r="Q9016" i="4" s="1"/>
  <c r="O9032" i="4"/>
  <c r="Q9032" i="4" s="1"/>
  <c r="O9048" i="4"/>
  <c r="Q9048" i="4" s="1"/>
  <c r="O9064" i="4"/>
  <c r="Q9064" i="4" s="1"/>
  <c r="O9080" i="4"/>
  <c r="Q9080" i="4" s="1"/>
  <c r="O9096" i="4"/>
  <c r="Q9096" i="4" s="1"/>
  <c r="O9112" i="4"/>
  <c r="Q9112" i="4" s="1"/>
  <c r="O9128" i="4"/>
  <c r="Q9128" i="4" s="1"/>
  <c r="O9144" i="4"/>
  <c r="Q9144" i="4" s="1"/>
  <c r="O9160" i="4"/>
  <c r="Q9160" i="4" s="1"/>
  <c r="O9176" i="4"/>
  <c r="Q9176" i="4" s="1"/>
  <c r="O9192" i="4"/>
  <c r="Q9192" i="4" s="1"/>
  <c r="O9208" i="4"/>
  <c r="Q9208" i="4" s="1"/>
  <c r="O9224" i="4"/>
  <c r="Q9224" i="4" s="1"/>
  <c r="O9253" i="4"/>
  <c r="Q9253" i="4" s="1"/>
  <c r="O9269" i="4"/>
  <c r="Q9269" i="4" s="1"/>
  <c r="O9285" i="4"/>
  <c r="Q9285" i="4" s="1"/>
  <c r="O9301" i="4"/>
  <c r="Q9301" i="4" s="1"/>
  <c r="O9317" i="4"/>
  <c r="Q9317" i="4" s="1"/>
  <c r="O9333" i="4"/>
  <c r="Q9333" i="4" s="1"/>
  <c r="O9349" i="4"/>
  <c r="Q9349" i="4" s="1"/>
  <c r="O9365" i="4"/>
  <c r="Q9365" i="4" s="1"/>
  <c r="O9381" i="4"/>
  <c r="Q9381" i="4" s="1"/>
  <c r="O9387" i="4"/>
  <c r="Q9387" i="4" s="1"/>
  <c r="O9397" i="4"/>
  <c r="Q9397" i="4" s="1"/>
  <c r="O9399" i="4"/>
  <c r="Q9399" i="4" s="1"/>
  <c r="O9403" i="4"/>
  <c r="Q9403" i="4" s="1"/>
  <c r="O9413" i="4"/>
  <c r="Q9413" i="4" s="1"/>
  <c r="O9415" i="4"/>
  <c r="Q9415" i="4" s="1"/>
  <c r="O9419" i="4"/>
  <c r="Q9419" i="4" s="1"/>
  <c r="O9429" i="4"/>
  <c r="Q9429" i="4" s="1"/>
  <c r="O9431" i="4"/>
  <c r="Q9431" i="4" s="1"/>
  <c r="O9445" i="4"/>
  <c r="Q9445" i="4" s="1"/>
  <c r="O9447" i="4"/>
  <c r="Q9447" i="4" s="1"/>
  <c r="O9461" i="4"/>
  <c r="Q9461" i="4" s="1"/>
  <c r="O9463" i="4"/>
  <c r="Q9463" i="4" s="1"/>
  <c r="O9477" i="4"/>
  <c r="Q9477" i="4" s="1"/>
  <c r="O9479" i="4"/>
  <c r="Q9479" i="4" s="1"/>
  <c r="O9493" i="4"/>
  <c r="Q9493" i="4" s="1"/>
  <c r="O9495" i="4"/>
  <c r="Q9495" i="4" s="1"/>
  <c r="O9509" i="4"/>
  <c r="Q9509" i="4" s="1"/>
  <c r="O9511" i="4"/>
  <c r="Q9511" i="4" s="1"/>
  <c r="O9525" i="4"/>
  <c r="Q9525" i="4" s="1"/>
  <c r="O9527" i="4"/>
  <c r="Q9527" i="4" s="1"/>
  <c r="O9541" i="4"/>
  <c r="Q9541" i="4" s="1"/>
  <c r="O9543" i="4"/>
  <c r="Q9543" i="4" s="1"/>
  <c r="O9557" i="4"/>
  <c r="Q9557" i="4" s="1"/>
  <c r="O9559" i="4"/>
  <c r="Q9559" i="4" s="1"/>
  <c r="O9573" i="4"/>
  <c r="Q9573" i="4" s="1"/>
  <c r="O9575" i="4"/>
  <c r="Q9575" i="4" s="1"/>
  <c r="O9589" i="4"/>
  <c r="Q9589" i="4" s="1"/>
  <c r="O9591" i="4"/>
  <c r="Q9591" i="4" s="1"/>
  <c r="O9605" i="4"/>
  <c r="Q9605" i="4" s="1"/>
  <c r="O9607" i="4"/>
  <c r="Q9607" i="4" s="1"/>
  <c r="O9621" i="4"/>
  <c r="Q9621" i="4" s="1"/>
  <c r="O9623" i="4"/>
  <c r="Q9623" i="4" s="1"/>
  <c r="O9637" i="4"/>
  <c r="Q9637" i="4" s="1"/>
  <c r="O9639" i="4"/>
  <c r="Q9639" i="4" s="1"/>
  <c r="O9655" i="4"/>
  <c r="Q9655" i="4" s="1"/>
  <c r="O9671" i="4"/>
  <c r="Q9671" i="4" s="1"/>
  <c r="O9687" i="4"/>
  <c r="Q9687" i="4" s="1"/>
  <c r="O9703" i="4"/>
  <c r="Q9703" i="4" s="1"/>
  <c r="O9719" i="4"/>
  <c r="Q9719" i="4" s="1"/>
  <c r="O9735" i="4"/>
  <c r="Q9735" i="4" s="1"/>
  <c r="O9751" i="4"/>
  <c r="Q9751" i="4" s="1"/>
  <c r="O9767" i="4"/>
  <c r="Q9767" i="4" s="1"/>
  <c r="O9783" i="4"/>
  <c r="Q9783" i="4" s="1"/>
  <c r="O9804" i="4"/>
  <c r="Q9804" i="4" s="1"/>
  <c r="O9818" i="4"/>
  <c r="Q9818" i="4" s="1"/>
  <c r="R9820" i="4"/>
  <c r="O9824" i="4"/>
  <c r="Q9824" i="4" s="1"/>
  <c r="R9858" i="4"/>
  <c r="O9890" i="4"/>
  <c r="Q9890" i="4" s="1"/>
  <c r="O9916" i="4"/>
  <c r="Q9916" i="4" s="1"/>
  <c r="R9996" i="4"/>
  <c r="R10010" i="4"/>
  <c r="R10018" i="4"/>
  <c r="R10026" i="4"/>
  <c r="R10034" i="4"/>
  <c r="O10044" i="4"/>
  <c r="Q10044" i="4" s="1"/>
  <c r="O10090" i="4"/>
  <c r="Q10090" i="4" s="1"/>
  <c r="O10098" i="4"/>
  <c r="Q10098" i="4" s="1"/>
  <c r="O10106" i="4"/>
  <c r="Q10106" i="4" s="1"/>
  <c r="O10122" i="4"/>
  <c r="Q10122" i="4" s="1"/>
  <c r="O10194" i="4"/>
  <c r="Q10194" i="4" s="1"/>
  <c r="O10198" i="4"/>
  <c r="Q10198" i="4" s="1"/>
  <c r="O10200" i="4"/>
  <c r="Q10200" i="4" s="1"/>
  <c r="O10202" i="4"/>
  <c r="Q10202" i="4" s="1"/>
  <c r="O10206" i="4"/>
  <c r="Q10206" i="4" s="1"/>
  <c r="O10210" i="4"/>
  <c r="Q10210" i="4" s="1"/>
  <c r="O10214" i="4"/>
  <c r="Q10214" i="4" s="1"/>
  <c r="O10218" i="4"/>
  <c r="Q10218" i="4" s="1"/>
  <c r="O10222" i="4"/>
  <c r="Q10222" i="4" s="1"/>
  <c r="O10226" i="4"/>
  <c r="Q10226" i="4" s="1"/>
  <c r="O10230" i="4"/>
  <c r="Q10230" i="4" s="1"/>
  <c r="O10232" i="4"/>
  <c r="Q10232" i="4" s="1"/>
  <c r="O10234" i="4"/>
  <c r="Q10234" i="4" s="1"/>
  <c r="O10238" i="4"/>
  <c r="Q10238" i="4" s="1"/>
  <c r="O10242" i="4"/>
  <c r="Q10242" i="4" s="1"/>
  <c r="O10246" i="4"/>
  <c r="Q10246" i="4" s="1"/>
  <c r="O10250" i="4"/>
  <c r="Q10250" i="4" s="1"/>
  <c r="O10254" i="4"/>
  <c r="Q10254" i="4" s="1"/>
  <c r="O10258" i="4"/>
  <c r="Q10258" i="4" s="1"/>
  <c r="O10286" i="4"/>
  <c r="Q10286" i="4" s="1"/>
  <c r="O10294" i="4"/>
  <c r="Q10294" i="4" s="1"/>
  <c r="O10370" i="4"/>
  <c r="Q10370" i="4" s="1"/>
  <c r="O10378" i="4"/>
  <c r="Q10378" i="4" s="1"/>
  <c r="O10382" i="4"/>
  <c r="Q10382" i="4" s="1"/>
  <c r="O10386" i="4"/>
  <c r="Q10386" i="4" s="1"/>
  <c r="O10390" i="4"/>
  <c r="Q10390" i="4" s="1"/>
  <c r="O10394" i="4"/>
  <c r="Q10394" i="4" s="1"/>
  <c r="O10398" i="4"/>
  <c r="Q10398" i="4" s="1"/>
  <c r="O10402" i="4"/>
  <c r="Q10402" i="4" s="1"/>
  <c r="O10406" i="4"/>
  <c r="Q10406" i="4" s="1"/>
  <c r="O10410" i="4"/>
  <c r="Q10410" i="4" s="1"/>
  <c r="O10414" i="4"/>
  <c r="Q10414" i="4" s="1"/>
  <c r="O10418" i="4"/>
  <c r="Q10418" i="4" s="1"/>
  <c r="O10422" i="4"/>
  <c r="Q10422" i="4" s="1"/>
  <c r="O10426" i="4"/>
  <c r="Q10426" i="4" s="1"/>
  <c r="O10430" i="4"/>
  <c r="Q10430" i="4" s="1"/>
  <c r="O10518" i="4"/>
  <c r="Q10518" i="4" s="1"/>
  <c r="O10520" i="4"/>
  <c r="Q10520" i="4" s="1"/>
  <c r="O10526" i="4"/>
  <c r="Q10526" i="4" s="1"/>
  <c r="O10530" i="4"/>
  <c r="Q10530" i="4" s="1"/>
  <c r="O10542" i="4"/>
  <c r="Q10542" i="4" s="1"/>
  <c r="O10548" i="4"/>
  <c r="Q10548" i="4" s="1"/>
  <c r="O10552" i="4"/>
  <c r="Q10552" i="4" s="1"/>
  <c r="O10584" i="4"/>
  <c r="Q10584" i="4" s="1"/>
  <c r="O10596" i="4"/>
  <c r="Q10596" i="4" s="1"/>
  <c r="O10600" i="4"/>
  <c r="Q10600" i="4" s="1"/>
  <c r="O10612" i="4"/>
  <c r="Q10612" i="4" s="1"/>
  <c r="O10616" i="4"/>
  <c r="Q10616" i="4" s="1"/>
  <c r="O10630" i="4"/>
  <c r="Q10630" i="4" s="1"/>
  <c r="O10634" i="4"/>
  <c r="Q10634" i="4" s="1"/>
  <c r="O10636" i="4"/>
  <c r="Q10636" i="4" s="1"/>
  <c r="O10638" i="4"/>
  <c r="Q10638" i="4" s="1"/>
  <c r="O10642" i="4"/>
  <c r="Q10642" i="4" s="1"/>
  <c r="O10646" i="4"/>
  <c r="Q10646" i="4" s="1"/>
  <c r="O10650" i="4"/>
  <c r="Q10650" i="4" s="1"/>
  <c r="O10654" i="4"/>
  <c r="Q10654" i="4" s="1"/>
  <c r="O10658" i="4"/>
  <c r="Q10658" i="4" s="1"/>
  <c r="O10662" i="4"/>
  <c r="Q10662" i="4" s="1"/>
  <c r="O10666" i="4"/>
  <c r="Q10666" i="4" s="1"/>
  <c r="O10670" i="4"/>
  <c r="Q10670" i="4" s="1"/>
  <c r="O10674" i="4"/>
  <c r="Q10674" i="4" s="1"/>
  <c r="O10678" i="4"/>
  <c r="Q10678" i="4" s="1"/>
  <c r="O10682" i="4"/>
  <c r="Q10682" i="4" s="1"/>
  <c r="O10686" i="4"/>
  <c r="Q10686" i="4" s="1"/>
  <c r="O10690" i="4"/>
  <c r="Q10690" i="4" s="1"/>
  <c r="O10694" i="4"/>
  <c r="Q10694" i="4" s="1"/>
  <c r="O10698" i="4"/>
  <c r="Q10698" i="4" s="1"/>
  <c r="O10702" i="4"/>
  <c r="Q10702" i="4" s="1"/>
  <c r="O10706" i="4"/>
  <c r="Q10706" i="4" s="1"/>
  <c r="O10710" i="4"/>
  <c r="Q10710" i="4" s="1"/>
  <c r="O10714" i="4"/>
  <c r="Q10714" i="4" s="1"/>
  <c r="O10718" i="4"/>
  <c r="Q10718" i="4" s="1"/>
  <c r="O10766" i="4"/>
  <c r="Q10766" i="4" s="1"/>
  <c r="O10850" i="4"/>
  <c r="Q10850" i="4" s="1"/>
  <c r="O10858" i="4"/>
  <c r="Q10858" i="4" s="1"/>
  <c r="O10862" i="4"/>
  <c r="Q10862" i="4" s="1"/>
  <c r="O10878" i="4"/>
  <c r="Q10878" i="4" s="1"/>
  <c r="O10880" i="4"/>
  <c r="Q10880" i="4" s="1"/>
  <c r="O10927" i="4"/>
  <c r="Q10927" i="4" s="1"/>
  <c r="O10930" i="4"/>
  <c r="Q10930" i="4" s="1"/>
  <c r="O10948" i="4"/>
  <c r="Q10948" i="4" s="1"/>
  <c r="O10950" i="4"/>
  <c r="Q10950" i="4" s="1"/>
  <c r="O10954" i="4"/>
  <c r="Q10954" i="4" s="1"/>
  <c r="O10964" i="4"/>
  <c r="Q10964" i="4" s="1"/>
  <c r="O10966" i="4"/>
  <c r="Q10966" i="4" s="1"/>
  <c r="O10970" i="4"/>
  <c r="Q10970" i="4" s="1"/>
  <c r="O10980" i="4"/>
  <c r="Q10980" i="4" s="1"/>
  <c r="O10986" i="4"/>
  <c r="Q10986" i="4" s="1"/>
  <c r="O10996" i="4"/>
  <c r="Q10996" i="4" s="1"/>
  <c r="O11002" i="4"/>
  <c r="Q11002" i="4" s="1"/>
  <c r="O11012" i="4"/>
  <c r="Q11012" i="4" s="1"/>
  <c r="O11018" i="4"/>
  <c r="Q11018" i="4" s="1"/>
  <c r="O11028" i="4"/>
  <c r="Q11028" i="4" s="1"/>
  <c r="O11034" i="4"/>
  <c r="Q11034" i="4" s="1"/>
  <c r="O11038" i="4"/>
  <c r="Q11038" i="4" s="1"/>
  <c r="O11042" i="4"/>
  <c r="Q11042" i="4" s="1"/>
  <c r="O11046" i="4"/>
  <c r="Q11046" i="4" s="1"/>
  <c r="O11050" i="4"/>
  <c r="Q11050" i="4" s="1"/>
  <c r="O11054" i="4"/>
  <c r="Q11054" i="4" s="1"/>
  <c r="O11070" i="4"/>
  <c r="Q11070" i="4" s="1"/>
  <c r="O11086" i="4"/>
  <c r="Q11086" i="4" s="1"/>
  <c r="O11554" i="4"/>
  <c r="Q11554" i="4" s="1"/>
  <c r="R11554" i="4"/>
  <c r="S11554" i="4" s="1"/>
  <c r="O11556" i="4"/>
  <c r="Q11556" i="4" s="1"/>
  <c r="R11710" i="4"/>
  <c r="O11710" i="4"/>
  <c r="Q11710" i="4" s="1"/>
  <c r="R11801" i="4"/>
  <c r="S11801" i="4" s="1"/>
  <c r="O11801" i="4"/>
  <c r="Q11801" i="4" s="1"/>
  <c r="R12023" i="4"/>
  <c r="O12023" i="4"/>
  <c r="Q12023" i="4" s="1"/>
  <c r="O12043" i="4"/>
  <c r="Q12043" i="4" s="1"/>
  <c r="R12043" i="4"/>
  <c r="O12059" i="4"/>
  <c r="Q12059" i="4" s="1"/>
  <c r="R12059" i="4"/>
  <c r="O12087" i="4"/>
  <c r="Q12087" i="4" s="1"/>
  <c r="R12087" i="4"/>
  <c r="O12215" i="4"/>
  <c r="Q12215" i="4" s="1"/>
  <c r="R12215" i="4"/>
  <c r="O12407" i="4"/>
  <c r="Q12407" i="4" s="1"/>
  <c r="R12407" i="4"/>
  <c r="O9826" i="4"/>
  <c r="Q9826" i="4" s="1"/>
  <c r="O9862" i="4"/>
  <c r="Q9862" i="4" s="1"/>
  <c r="O9878" i="4"/>
  <c r="Q9878" i="4" s="1"/>
  <c r="O10008" i="4"/>
  <c r="Q10008" i="4" s="1"/>
  <c r="O10016" i="4"/>
  <c r="Q10016" i="4" s="1"/>
  <c r="O10024" i="4"/>
  <c r="Q10024" i="4" s="1"/>
  <c r="O10032" i="4"/>
  <c r="Q10032" i="4" s="1"/>
  <c r="R11540" i="4"/>
  <c r="O11540" i="4"/>
  <c r="Q11540" i="4" s="1"/>
  <c r="R11550" i="4"/>
  <c r="O11550" i="4"/>
  <c r="Q11550" i="4" s="1"/>
  <c r="R11726" i="4"/>
  <c r="O11726" i="4"/>
  <c r="Q11726" i="4" s="1"/>
  <c r="R12039" i="4"/>
  <c r="O12039" i="4"/>
  <c r="Q12039" i="4" s="1"/>
  <c r="O12183" i="4"/>
  <c r="Q12183" i="4" s="1"/>
  <c r="R12183" i="4"/>
  <c r="O12343" i="4"/>
  <c r="Q12343" i="4" s="1"/>
  <c r="R12343" i="4"/>
  <c r="R13097" i="4"/>
  <c r="S13097" i="4" s="1"/>
  <c r="O13097" i="4"/>
  <c r="Q13097" i="4" s="1"/>
  <c r="R13129" i="4"/>
  <c r="S13129" i="4" s="1"/>
  <c r="O13129" i="4"/>
  <c r="Q13129" i="4" s="1"/>
  <c r="O13231" i="4"/>
  <c r="Q13231" i="4" s="1"/>
  <c r="R13231" i="4"/>
  <c r="O8436" i="4"/>
  <c r="Q8436" i="4" s="1"/>
  <c r="O8440" i="4"/>
  <c r="Q8440" i="4" s="1"/>
  <c r="O8444" i="4"/>
  <c r="Q8444" i="4" s="1"/>
  <c r="O8448" i="4"/>
  <c r="Q8448" i="4" s="1"/>
  <c r="O8452" i="4"/>
  <c r="Q8452" i="4" s="1"/>
  <c r="O8456" i="4"/>
  <c r="Q8456" i="4" s="1"/>
  <c r="O8460" i="4"/>
  <c r="Q8460" i="4" s="1"/>
  <c r="O8464" i="4"/>
  <c r="Q8464" i="4" s="1"/>
  <c r="O8468" i="4"/>
  <c r="Q8468" i="4" s="1"/>
  <c r="O8472" i="4"/>
  <c r="Q8472" i="4" s="1"/>
  <c r="O8476" i="4"/>
  <c r="Q8476" i="4" s="1"/>
  <c r="O8480" i="4"/>
  <c r="Q8480" i="4" s="1"/>
  <c r="O8484" i="4"/>
  <c r="Q8484" i="4" s="1"/>
  <c r="O8488" i="4"/>
  <c r="Q8488" i="4" s="1"/>
  <c r="O8492" i="4"/>
  <c r="Q8492" i="4" s="1"/>
  <c r="O8496" i="4"/>
  <c r="Q8496" i="4" s="1"/>
  <c r="O8500" i="4"/>
  <c r="Q8500" i="4" s="1"/>
  <c r="O8504" i="4"/>
  <c r="Q8504" i="4" s="1"/>
  <c r="O8508" i="4"/>
  <c r="Q8508" i="4" s="1"/>
  <c r="O8512" i="4"/>
  <c r="Q8512" i="4" s="1"/>
  <c r="O8516" i="4"/>
  <c r="Q8516" i="4" s="1"/>
  <c r="O8520" i="4"/>
  <c r="Q8520" i="4" s="1"/>
  <c r="O8524" i="4"/>
  <c r="Q8524" i="4" s="1"/>
  <c r="O8528" i="4"/>
  <c r="Q8528" i="4" s="1"/>
  <c r="O8532" i="4"/>
  <c r="Q8532" i="4" s="1"/>
  <c r="O8536" i="4"/>
  <c r="Q8536" i="4" s="1"/>
  <c r="O8540" i="4"/>
  <c r="Q8540" i="4" s="1"/>
  <c r="O8544" i="4"/>
  <c r="Q8544" i="4" s="1"/>
  <c r="O8548" i="4"/>
  <c r="Q8548" i="4" s="1"/>
  <c r="O8552" i="4"/>
  <c r="Q8552" i="4" s="1"/>
  <c r="O8556" i="4"/>
  <c r="Q8556" i="4" s="1"/>
  <c r="O8560" i="4"/>
  <c r="Q8560" i="4" s="1"/>
  <c r="O8564" i="4"/>
  <c r="Q8564" i="4" s="1"/>
  <c r="O8568" i="4"/>
  <c r="Q8568" i="4" s="1"/>
  <c r="O8572" i="4"/>
  <c r="Q8572" i="4" s="1"/>
  <c r="O8576" i="4"/>
  <c r="Q8576" i="4" s="1"/>
  <c r="O8580" i="4"/>
  <c r="Q8580" i="4" s="1"/>
  <c r="O8584" i="4"/>
  <c r="Q8584" i="4" s="1"/>
  <c r="O8588" i="4"/>
  <c r="Q8588" i="4" s="1"/>
  <c r="O8592" i="4"/>
  <c r="Q8592" i="4" s="1"/>
  <c r="O8596" i="4"/>
  <c r="Q8596" i="4" s="1"/>
  <c r="O8600" i="4"/>
  <c r="Q8600" i="4" s="1"/>
  <c r="O8604" i="4"/>
  <c r="Q8604" i="4" s="1"/>
  <c r="O8608" i="4"/>
  <c r="Q8608" i="4" s="1"/>
  <c r="O8612" i="4"/>
  <c r="Q8612" i="4" s="1"/>
  <c r="O8616" i="4"/>
  <c r="Q8616" i="4" s="1"/>
  <c r="O8620" i="4"/>
  <c r="Q8620" i="4" s="1"/>
  <c r="O8624" i="4"/>
  <c r="Q8624" i="4" s="1"/>
  <c r="O8628" i="4"/>
  <c r="Q8628" i="4" s="1"/>
  <c r="O8632" i="4"/>
  <c r="Q8632" i="4" s="1"/>
  <c r="O8636" i="4"/>
  <c r="Q8636" i="4" s="1"/>
  <c r="O8640" i="4"/>
  <c r="Q8640" i="4" s="1"/>
  <c r="O8644" i="4"/>
  <c r="Q8644" i="4" s="1"/>
  <c r="O8648" i="4"/>
  <c r="Q8648" i="4" s="1"/>
  <c r="O8652" i="4"/>
  <c r="Q8652" i="4" s="1"/>
  <c r="O8656" i="4"/>
  <c r="Q8656" i="4" s="1"/>
  <c r="O8660" i="4"/>
  <c r="Q8660" i="4" s="1"/>
  <c r="O8664" i="4"/>
  <c r="Q8664" i="4" s="1"/>
  <c r="O8668" i="4"/>
  <c r="Q8668" i="4" s="1"/>
  <c r="O8672" i="4"/>
  <c r="Q8672" i="4" s="1"/>
  <c r="O8676" i="4"/>
  <c r="Q8676" i="4" s="1"/>
  <c r="O8680" i="4"/>
  <c r="Q8680" i="4" s="1"/>
  <c r="O8684" i="4"/>
  <c r="Q8684" i="4" s="1"/>
  <c r="O8688" i="4"/>
  <c r="Q8688" i="4" s="1"/>
  <c r="O8692" i="4"/>
  <c r="Q8692" i="4" s="1"/>
  <c r="O8696" i="4"/>
  <c r="Q8696" i="4" s="1"/>
  <c r="O8700" i="4"/>
  <c r="Q8700" i="4" s="1"/>
  <c r="O8704" i="4"/>
  <c r="Q8704" i="4" s="1"/>
  <c r="O8708" i="4"/>
  <c r="Q8708" i="4" s="1"/>
  <c r="O8712" i="4"/>
  <c r="Q8712" i="4" s="1"/>
  <c r="O8716" i="4"/>
  <c r="Q8716" i="4" s="1"/>
  <c r="O8720" i="4"/>
  <c r="Q8720" i="4" s="1"/>
  <c r="O8724" i="4"/>
  <c r="Q8724" i="4" s="1"/>
  <c r="O8728" i="4"/>
  <c r="Q8728" i="4" s="1"/>
  <c r="O8732" i="4"/>
  <c r="Q8732" i="4" s="1"/>
  <c r="O8736" i="4"/>
  <c r="Q8736" i="4" s="1"/>
  <c r="O8740" i="4"/>
  <c r="Q8740" i="4" s="1"/>
  <c r="O8744" i="4"/>
  <c r="Q8744" i="4" s="1"/>
  <c r="O8748" i="4"/>
  <c r="Q8748" i="4" s="1"/>
  <c r="O8752" i="4"/>
  <c r="Q8752" i="4" s="1"/>
  <c r="O8756" i="4"/>
  <c r="Q8756" i="4" s="1"/>
  <c r="O8760" i="4"/>
  <c r="Q8760" i="4" s="1"/>
  <c r="O8764" i="4"/>
  <c r="Q8764" i="4" s="1"/>
  <c r="O8768" i="4"/>
  <c r="Q8768" i="4" s="1"/>
  <c r="O8772" i="4"/>
  <c r="Q8772" i="4" s="1"/>
  <c r="O8776" i="4"/>
  <c r="Q8776" i="4" s="1"/>
  <c r="O8780" i="4"/>
  <c r="Q8780" i="4" s="1"/>
  <c r="O8784" i="4"/>
  <c r="Q8784" i="4" s="1"/>
  <c r="O8788" i="4"/>
  <c r="Q8788" i="4" s="1"/>
  <c r="O8792" i="4"/>
  <c r="Q8792" i="4" s="1"/>
  <c r="O8796" i="4"/>
  <c r="Q8796" i="4" s="1"/>
  <c r="O8800" i="4"/>
  <c r="Q8800" i="4" s="1"/>
  <c r="O8804" i="4"/>
  <c r="Q8804" i="4" s="1"/>
  <c r="O8808" i="4"/>
  <c r="Q8808" i="4" s="1"/>
  <c r="O8812" i="4"/>
  <c r="Q8812" i="4" s="1"/>
  <c r="O8816" i="4"/>
  <c r="Q8816" i="4" s="1"/>
  <c r="O8820" i="4"/>
  <c r="Q8820" i="4" s="1"/>
  <c r="O8824" i="4"/>
  <c r="Q8824" i="4" s="1"/>
  <c r="O8828" i="4"/>
  <c r="Q8828" i="4" s="1"/>
  <c r="O8832" i="4"/>
  <c r="Q8832" i="4" s="1"/>
  <c r="O8836" i="4"/>
  <c r="Q8836" i="4" s="1"/>
  <c r="O8840" i="4"/>
  <c r="Q8840" i="4" s="1"/>
  <c r="O8844" i="4"/>
  <c r="Q8844" i="4" s="1"/>
  <c r="O8848" i="4"/>
  <c r="Q8848" i="4" s="1"/>
  <c r="O8864" i="4"/>
  <c r="Q8864" i="4" s="1"/>
  <c r="O8880" i="4"/>
  <c r="Q8880" i="4" s="1"/>
  <c r="O8896" i="4"/>
  <c r="Q8896" i="4" s="1"/>
  <c r="O8912" i="4"/>
  <c r="Q8912" i="4" s="1"/>
  <c r="O8928" i="4"/>
  <c r="Q8928" i="4" s="1"/>
  <c r="O8944" i="4"/>
  <c r="Q8944" i="4" s="1"/>
  <c r="O8960" i="4"/>
  <c r="Q8960" i="4" s="1"/>
  <c r="O8976" i="4"/>
  <c r="Q8976" i="4" s="1"/>
  <c r="O8992" i="4"/>
  <c r="Q8992" i="4" s="1"/>
  <c r="O9008" i="4"/>
  <c r="Q9008" i="4" s="1"/>
  <c r="O9024" i="4"/>
  <c r="Q9024" i="4" s="1"/>
  <c r="O9040" i="4"/>
  <c r="Q9040" i="4" s="1"/>
  <c r="O9056" i="4"/>
  <c r="Q9056" i="4" s="1"/>
  <c r="O9072" i="4"/>
  <c r="Q9072" i="4" s="1"/>
  <c r="O9088" i="4"/>
  <c r="Q9088" i="4" s="1"/>
  <c r="O9104" i="4"/>
  <c r="Q9104" i="4" s="1"/>
  <c r="O9120" i="4"/>
  <c r="Q9120" i="4" s="1"/>
  <c r="O9136" i="4"/>
  <c r="Q9136" i="4" s="1"/>
  <c r="O9152" i="4"/>
  <c r="Q9152" i="4" s="1"/>
  <c r="O9168" i="4"/>
  <c r="Q9168" i="4" s="1"/>
  <c r="O9184" i="4"/>
  <c r="Q9184" i="4" s="1"/>
  <c r="O9200" i="4"/>
  <c r="Q9200" i="4" s="1"/>
  <c r="O9216" i="4"/>
  <c r="Q9216" i="4" s="1"/>
  <c r="O9229" i="4"/>
  <c r="Q9229" i="4" s="1"/>
  <c r="O9247" i="4"/>
  <c r="Q9247" i="4" s="1"/>
  <c r="O9263" i="4"/>
  <c r="Q9263" i="4" s="1"/>
  <c r="O9279" i="4"/>
  <c r="Q9279" i="4" s="1"/>
  <c r="O9295" i="4"/>
  <c r="Q9295" i="4" s="1"/>
  <c r="O9311" i="4"/>
  <c r="Q9311" i="4" s="1"/>
  <c r="O9327" i="4"/>
  <c r="Q9327" i="4" s="1"/>
  <c r="O9343" i="4"/>
  <c r="Q9343" i="4" s="1"/>
  <c r="O9359" i="4"/>
  <c r="Q9359" i="4" s="1"/>
  <c r="O9375" i="4"/>
  <c r="Q9375" i="4" s="1"/>
  <c r="R9387" i="4"/>
  <c r="R9403" i="4"/>
  <c r="R9419" i="4"/>
  <c r="O9437" i="4"/>
  <c r="Q9437" i="4" s="1"/>
  <c r="O9439" i="4"/>
  <c r="Q9439" i="4" s="1"/>
  <c r="O9453" i="4"/>
  <c r="Q9453" i="4" s="1"/>
  <c r="O9455" i="4"/>
  <c r="Q9455" i="4" s="1"/>
  <c r="O9469" i="4"/>
  <c r="Q9469" i="4" s="1"/>
  <c r="O9471" i="4"/>
  <c r="Q9471" i="4" s="1"/>
  <c r="O9485" i="4"/>
  <c r="Q9485" i="4" s="1"/>
  <c r="O9487" i="4"/>
  <c r="Q9487" i="4" s="1"/>
  <c r="O9501" i="4"/>
  <c r="Q9501" i="4" s="1"/>
  <c r="O9503" i="4"/>
  <c r="Q9503" i="4" s="1"/>
  <c r="O9517" i="4"/>
  <c r="Q9517" i="4" s="1"/>
  <c r="O9519" i="4"/>
  <c r="Q9519" i="4" s="1"/>
  <c r="O9533" i="4"/>
  <c r="Q9533" i="4" s="1"/>
  <c r="O9535" i="4"/>
  <c r="Q9535" i="4" s="1"/>
  <c r="O9549" i="4"/>
  <c r="Q9549" i="4" s="1"/>
  <c r="O9551" i="4"/>
  <c r="Q9551" i="4" s="1"/>
  <c r="O9565" i="4"/>
  <c r="Q9565" i="4" s="1"/>
  <c r="O9567" i="4"/>
  <c r="Q9567" i="4" s="1"/>
  <c r="O9581" i="4"/>
  <c r="Q9581" i="4" s="1"/>
  <c r="O9583" i="4"/>
  <c r="Q9583" i="4" s="1"/>
  <c r="O9597" i="4"/>
  <c r="Q9597" i="4" s="1"/>
  <c r="O9599" i="4"/>
  <c r="Q9599" i="4" s="1"/>
  <c r="O9613" i="4"/>
  <c r="Q9613" i="4" s="1"/>
  <c r="O9615" i="4"/>
  <c r="Q9615" i="4" s="1"/>
  <c r="O9629" i="4"/>
  <c r="Q9629" i="4" s="1"/>
  <c r="O9631" i="4"/>
  <c r="Q9631" i="4" s="1"/>
  <c r="O9647" i="4"/>
  <c r="Q9647" i="4" s="1"/>
  <c r="O9663" i="4"/>
  <c r="Q9663" i="4" s="1"/>
  <c r="O9679" i="4"/>
  <c r="Q9679" i="4" s="1"/>
  <c r="O9695" i="4"/>
  <c r="Q9695" i="4" s="1"/>
  <c r="O9711" i="4"/>
  <c r="Q9711" i="4" s="1"/>
  <c r="O9727" i="4"/>
  <c r="Q9727" i="4" s="1"/>
  <c r="O9743" i="4"/>
  <c r="Q9743" i="4" s="1"/>
  <c r="O9759" i="4"/>
  <c r="Q9759" i="4" s="1"/>
  <c r="O9775" i="4"/>
  <c r="Q9775" i="4" s="1"/>
  <c r="O9791" i="4"/>
  <c r="Q9791" i="4" s="1"/>
  <c r="O9800" i="4"/>
  <c r="Q9800" i="4" s="1"/>
  <c r="R9804" i="4"/>
  <c r="S9804" i="4" s="1"/>
  <c r="O9810" i="4"/>
  <c r="Q9810" i="4" s="1"/>
  <c r="O9834" i="4"/>
  <c r="Q9834" i="4" s="1"/>
  <c r="R9916" i="4"/>
  <c r="S9916" i="4" s="1"/>
  <c r="O9926" i="4"/>
  <c r="Q9926" i="4" s="1"/>
  <c r="O9942" i="4"/>
  <c r="Q9942" i="4" s="1"/>
  <c r="R10044" i="4"/>
  <c r="S10044" i="4" s="1"/>
  <c r="O10114" i="4"/>
  <c r="Q10114" i="4" s="1"/>
  <c r="O10152" i="4"/>
  <c r="Q10152" i="4" s="1"/>
  <c r="O10154" i="4"/>
  <c r="Q10154" i="4" s="1"/>
  <c r="O10156" i="4"/>
  <c r="Q10156" i="4" s="1"/>
  <c r="O10168" i="4"/>
  <c r="Q10168" i="4" s="1"/>
  <c r="O10170" i="4"/>
  <c r="Q10170" i="4" s="1"/>
  <c r="O10172" i="4"/>
  <c r="Q10172" i="4" s="1"/>
  <c r="O10262" i="4"/>
  <c r="Q10262" i="4" s="1"/>
  <c r="O10264" i="4"/>
  <c r="Q10264" i="4" s="1"/>
  <c r="O10268" i="4"/>
  <c r="Q10268" i="4" s="1"/>
  <c r="O10280" i="4"/>
  <c r="Q10280" i="4" s="1"/>
  <c r="O10298" i="4"/>
  <c r="Q10298" i="4" s="1"/>
  <c r="O10300" i="4"/>
  <c r="Q10300" i="4" s="1"/>
  <c r="O10332" i="4"/>
  <c r="Q10332" i="4" s="1"/>
  <c r="O10336" i="4"/>
  <c r="Q10336" i="4" s="1"/>
  <c r="O10342" i="4"/>
  <c r="Q10342" i="4" s="1"/>
  <c r="O10346" i="4"/>
  <c r="Q10346" i="4" s="1"/>
  <c r="O10350" i="4"/>
  <c r="Q10350" i="4" s="1"/>
  <c r="O10354" i="4"/>
  <c r="Q10354" i="4" s="1"/>
  <c r="O10358" i="4"/>
  <c r="Q10358" i="4" s="1"/>
  <c r="O10362" i="4"/>
  <c r="Q10362" i="4" s="1"/>
  <c r="O10366" i="4"/>
  <c r="Q10366" i="4" s="1"/>
  <c r="O10434" i="4"/>
  <c r="Q10434" i="4" s="1"/>
  <c r="O10444" i="4"/>
  <c r="Q10444" i="4" s="1"/>
  <c r="O10448" i="4"/>
  <c r="Q10448" i="4" s="1"/>
  <c r="O10460" i="4"/>
  <c r="Q10460" i="4" s="1"/>
  <c r="O10464" i="4"/>
  <c r="Q10464" i="4" s="1"/>
  <c r="O10476" i="4"/>
  <c r="Q10476" i="4" s="1"/>
  <c r="O10480" i="4"/>
  <c r="Q10480" i="4" s="1"/>
  <c r="O10500" i="4"/>
  <c r="Q10500" i="4" s="1"/>
  <c r="O10534" i="4"/>
  <c r="Q10534" i="4" s="1"/>
  <c r="O10536" i="4"/>
  <c r="Q10536" i="4" s="1"/>
  <c r="O10722" i="4"/>
  <c r="Q10722" i="4" s="1"/>
  <c r="O10728" i="4"/>
  <c r="Q10728" i="4" s="1"/>
  <c r="O10744" i="4"/>
  <c r="Q10744" i="4" s="1"/>
  <c r="O10760" i="4"/>
  <c r="Q10760" i="4" s="1"/>
  <c r="O10774" i="4"/>
  <c r="Q10774" i="4" s="1"/>
  <c r="O10776" i="4"/>
  <c r="Q10776" i="4" s="1"/>
  <c r="O10792" i="4"/>
  <c r="Q10792" i="4" s="1"/>
  <c r="O10808" i="4"/>
  <c r="Q10808" i="4" s="1"/>
  <c r="O10824" i="4"/>
  <c r="Q10824" i="4" s="1"/>
  <c r="O10838" i="4"/>
  <c r="Q10838" i="4" s="1"/>
  <c r="O10842" i="4"/>
  <c r="Q10842" i="4" s="1"/>
  <c r="O10846" i="4"/>
  <c r="Q10846" i="4" s="1"/>
  <c r="O10866" i="4"/>
  <c r="Q10866" i="4" s="1"/>
  <c r="O10874" i="4"/>
  <c r="Q10874" i="4" s="1"/>
  <c r="O10886" i="4"/>
  <c r="Q10886" i="4" s="1"/>
  <c r="O10888" i="4"/>
  <c r="Q10888" i="4" s="1"/>
  <c r="O10892" i="4"/>
  <c r="Q10892" i="4" s="1"/>
  <c r="O10908" i="4"/>
  <c r="Q10908" i="4" s="1"/>
  <c r="O10938" i="4"/>
  <c r="Q10938" i="4" s="1"/>
  <c r="O10942" i="4"/>
  <c r="Q10942" i="4" s="1"/>
  <c r="O10949" i="4"/>
  <c r="Q10949" i="4" s="1"/>
  <c r="O10951" i="4"/>
  <c r="Q10951" i="4" s="1"/>
  <c r="O10965" i="4"/>
  <c r="Q10965" i="4" s="1"/>
  <c r="O10967" i="4"/>
  <c r="Q10967" i="4" s="1"/>
  <c r="O10983" i="4"/>
  <c r="Q10983" i="4" s="1"/>
  <c r="O10999" i="4"/>
  <c r="Q10999" i="4" s="1"/>
  <c r="O11015" i="4"/>
  <c r="Q11015" i="4" s="1"/>
  <c r="O11031" i="4"/>
  <c r="Q11031" i="4" s="1"/>
  <c r="O11037" i="4"/>
  <c r="Q11037" i="4" s="1"/>
  <c r="O11041" i="4"/>
  <c r="Q11041" i="4" s="1"/>
  <c r="O11045" i="4"/>
  <c r="Q11045" i="4" s="1"/>
  <c r="O11049" i="4"/>
  <c r="Q11049" i="4" s="1"/>
  <c r="R11054" i="4"/>
  <c r="O11062" i="4"/>
  <c r="Q11062" i="4" s="1"/>
  <c r="R11070" i="4"/>
  <c r="O11078" i="4"/>
  <c r="Q11078" i="4" s="1"/>
  <c r="R11086" i="4"/>
  <c r="O11546" i="4"/>
  <c r="Q11546" i="4" s="1"/>
  <c r="R11742" i="4"/>
  <c r="O11742" i="4"/>
  <c r="Q11742" i="4" s="1"/>
  <c r="R11943" i="4"/>
  <c r="O11943" i="4"/>
  <c r="Q11943" i="4" s="1"/>
  <c r="R11997" i="4"/>
  <c r="O11997" i="4"/>
  <c r="Q11997" i="4" s="1"/>
  <c r="O12011" i="4"/>
  <c r="Q12011" i="4" s="1"/>
  <c r="R12011" i="4"/>
  <c r="O12151" i="4"/>
  <c r="Q12151" i="4" s="1"/>
  <c r="R12151" i="4"/>
  <c r="O12279" i="4"/>
  <c r="Q12279" i="4" s="1"/>
  <c r="R12279" i="4"/>
  <c r="R13019" i="4"/>
  <c r="S13019" i="4" s="1"/>
  <c r="O13019" i="4"/>
  <c r="Q13019" i="4" s="1"/>
  <c r="O11182" i="4"/>
  <c r="Q11182" i="4" s="1"/>
  <c r="O11186" i="4"/>
  <c r="Q11186" i="4" s="1"/>
  <c r="O11190" i="4"/>
  <c r="Q11190" i="4" s="1"/>
  <c r="O11194" i="4"/>
  <c r="Q11194" i="4" s="1"/>
  <c r="O11198" i="4"/>
  <c r="Q11198" i="4" s="1"/>
  <c r="O11202" i="4"/>
  <c r="Q11202" i="4" s="1"/>
  <c r="O11206" i="4"/>
  <c r="Q11206" i="4" s="1"/>
  <c r="O11210" i="4"/>
  <c r="Q11210" i="4" s="1"/>
  <c r="O11214" i="4"/>
  <c r="Q11214" i="4" s="1"/>
  <c r="O11218" i="4"/>
  <c r="Q11218" i="4" s="1"/>
  <c r="O11222" i="4"/>
  <c r="Q11222" i="4" s="1"/>
  <c r="O11226" i="4"/>
  <c r="Q11226" i="4" s="1"/>
  <c r="O11230" i="4"/>
  <c r="Q11230" i="4" s="1"/>
  <c r="O11234" i="4"/>
  <c r="Q11234" i="4" s="1"/>
  <c r="O11238" i="4"/>
  <c r="Q11238" i="4" s="1"/>
  <c r="O11242" i="4"/>
  <c r="Q11242" i="4" s="1"/>
  <c r="O11246" i="4"/>
  <c r="Q11246" i="4" s="1"/>
  <c r="O11250" i="4"/>
  <c r="Q11250" i="4" s="1"/>
  <c r="O11254" i="4"/>
  <c r="Q11254" i="4" s="1"/>
  <c r="O11258" i="4"/>
  <c r="Q11258" i="4" s="1"/>
  <c r="O11262" i="4"/>
  <c r="Q11262" i="4" s="1"/>
  <c r="O11266" i="4"/>
  <c r="Q11266" i="4" s="1"/>
  <c r="O11270" i="4"/>
  <c r="Q11270" i="4" s="1"/>
  <c r="O11274" i="4"/>
  <c r="Q11274" i="4" s="1"/>
  <c r="O11278" i="4"/>
  <c r="Q11278" i="4" s="1"/>
  <c r="O11282" i="4"/>
  <c r="Q11282" i="4" s="1"/>
  <c r="O11286" i="4"/>
  <c r="Q11286" i="4" s="1"/>
  <c r="O11290" i="4"/>
  <c r="Q11290" i="4" s="1"/>
  <c r="O11294" i="4"/>
  <c r="Q11294" i="4" s="1"/>
  <c r="O11298" i="4"/>
  <c r="Q11298" i="4" s="1"/>
  <c r="O11302" i="4"/>
  <c r="Q11302" i="4" s="1"/>
  <c r="O11306" i="4"/>
  <c r="Q11306" i="4" s="1"/>
  <c r="O11310" i="4"/>
  <c r="Q11310" i="4" s="1"/>
  <c r="O11314" i="4"/>
  <c r="Q11314" i="4" s="1"/>
  <c r="O11318" i="4"/>
  <c r="Q11318" i="4" s="1"/>
  <c r="O11322" i="4"/>
  <c r="Q11322" i="4" s="1"/>
  <c r="O11326" i="4"/>
  <c r="Q11326" i="4" s="1"/>
  <c r="O11330" i="4"/>
  <c r="Q11330" i="4" s="1"/>
  <c r="O11334" i="4"/>
  <c r="Q11334" i="4" s="1"/>
  <c r="O11338" i="4"/>
  <c r="Q11338" i="4" s="1"/>
  <c r="O11342" i="4"/>
  <c r="Q11342" i="4" s="1"/>
  <c r="O11346" i="4"/>
  <c r="Q11346" i="4" s="1"/>
  <c r="O11350" i="4"/>
  <c r="Q11350" i="4" s="1"/>
  <c r="O11354" i="4"/>
  <c r="Q11354" i="4" s="1"/>
  <c r="O11358" i="4"/>
  <c r="Q11358" i="4" s="1"/>
  <c r="O11362" i="4"/>
  <c r="Q11362" i="4" s="1"/>
  <c r="O11366" i="4"/>
  <c r="Q11366" i="4" s="1"/>
  <c r="O11370" i="4"/>
  <c r="Q11370" i="4" s="1"/>
  <c r="O11374" i="4"/>
  <c r="Q11374" i="4" s="1"/>
  <c r="O11378" i="4"/>
  <c r="Q11378" i="4" s="1"/>
  <c r="O11382" i="4"/>
  <c r="Q11382" i="4" s="1"/>
  <c r="O11386" i="4"/>
  <c r="Q11386" i="4" s="1"/>
  <c r="O11390" i="4"/>
  <c r="Q11390" i="4" s="1"/>
  <c r="O11394" i="4"/>
  <c r="Q11394" i="4" s="1"/>
  <c r="O11398" i="4"/>
  <c r="Q11398" i="4" s="1"/>
  <c r="O11402" i="4"/>
  <c r="Q11402" i="4" s="1"/>
  <c r="O11406" i="4"/>
  <c r="Q11406" i="4" s="1"/>
  <c r="O11410" i="4"/>
  <c r="Q11410" i="4" s="1"/>
  <c r="O11414" i="4"/>
  <c r="Q11414" i="4" s="1"/>
  <c r="O11418" i="4"/>
  <c r="Q11418" i="4" s="1"/>
  <c r="O11422" i="4"/>
  <c r="Q11422" i="4" s="1"/>
  <c r="O11426" i="4"/>
  <c r="Q11426" i="4" s="1"/>
  <c r="O11430" i="4"/>
  <c r="Q11430" i="4" s="1"/>
  <c r="O11434" i="4"/>
  <c r="Q11434" i="4" s="1"/>
  <c r="O11438" i="4"/>
  <c r="Q11438" i="4" s="1"/>
  <c r="O11442" i="4"/>
  <c r="Q11442" i="4" s="1"/>
  <c r="O11446" i="4"/>
  <c r="Q11446" i="4" s="1"/>
  <c r="O11450" i="4"/>
  <c r="Q11450" i="4" s="1"/>
  <c r="O11454" i="4"/>
  <c r="Q11454" i="4" s="1"/>
  <c r="O11458" i="4"/>
  <c r="Q11458" i="4" s="1"/>
  <c r="O11462" i="4"/>
  <c r="Q11462" i="4" s="1"/>
  <c r="O11466" i="4"/>
  <c r="Q11466" i="4" s="1"/>
  <c r="O11470" i="4"/>
  <c r="Q11470" i="4" s="1"/>
  <c r="O11474" i="4"/>
  <c r="Q11474" i="4" s="1"/>
  <c r="O11478" i="4"/>
  <c r="Q11478" i="4" s="1"/>
  <c r="O11482" i="4"/>
  <c r="Q11482" i="4" s="1"/>
  <c r="O11486" i="4"/>
  <c r="Q11486" i="4" s="1"/>
  <c r="O11490" i="4"/>
  <c r="Q11490" i="4" s="1"/>
  <c r="O11494" i="4"/>
  <c r="Q11494" i="4" s="1"/>
  <c r="O11502" i="4"/>
  <c r="Q11502" i="4" s="1"/>
  <c r="O11548" i="4"/>
  <c r="Q11548" i="4" s="1"/>
  <c r="R11556" i="4"/>
  <c r="O11558" i="4"/>
  <c r="Q11558" i="4" s="1"/>
  <c r="O11574" i="4"/>
  <c r="Q11574" i="4" s="1"/>
  <c r="O11638" i="4"/>
  <c r="Q11638" i="4" s="1"/>
  <c r="O11654" i="4"/>
  <c r="Q11654" i="4" s="1"/>
  <c r="O11698" i="4"/>
  <c r="Q11698" i="4" s="1"/>
  <c r="O11714" i="4"/>
  <c r="Q11714" i="4" s="1"/>
  <c r="O11730" i="4"/>
  <c r="Q11730" i="4" s="1"/>
  <c r="O11746" i="4"/>
  <c r="Q11746" i="4" s="1"/>
  <c r="O11762" i="4"/>
  <c r="Q11762" i="4" s="1"/>
  <c r="O11882" i="4"/>
  <c r="Q11882" i="4" s="1"/>
  <c r="O11898" i="4"/>
  <c r="Q11898" i="4" s="1"/>
  <c r="O11914" i="4"/>
  <c r="Q11914" i="4" s="1"/>
  <c r="O11923" i="4"/>
  <c r="Q11923" i="4" s="1"/>
  <c r="O11931" i="4"/>
  <c r="Q11931" i="4" s="1"/>
  <c r="O11965" i="4"/>
  <c r="Q11965" i="4" s="1"/>
  <c r="O11970" i="4"/>
  <c r="Q11970" i="4" s="1"/>
  <c r="O11986" i="4"/>
  <c r="Q11986" i="4" s="1"/>
  <c r="O12003" i="4"/>
  <c r="Q12003" i="4" s="1"/>
  <c r="O12017" i="4"/>
  <c r="Q12017" i="4" s="1"/>
  <c r="O12019" i="4"/>
  <c r="Q12019" i="4" s="1"/>
  <c r="O12033" i="4"/>
  <c r="Q12033" i="4" s="1"/>
  <c r="O12035" i="4"/>
  <c r="Q12035" i="4" s="1"/>
  <c r="O12063" i="4"/>
  <c r="Q12063" i="4" s="1"/>
  <c r="O12091" i="4"/>
  <c r="Q12091" i="4" s="1"/>
  <c r="O12095" i="4"/>
  <c r="Q12095" i="4" s="1"/>
  <c r="O12123" i="4"/>
  <c r="Q12123" i="4" s="1"/>
  <c r="O12127" i="4"/>
  <c r="Q12127" i="4" s="1"/>
  <c r="O12155" i="4"/>
  <c r="Q12155" i="4" s="1"/>
  <c r="O12159" i="4"/>
  <c r="Q12159" i="4" s="1"/>
  <c r="O12187" i="4"/>
  <c r="Q12187" i="4" s="1"/>
  <c r="O12191" i="4"/>
  <c r="Q12191" i="4" s="1"/>
  <c r="O12219" i="4"/>
  <c r="Q12219" i="4" s="1"/>
  <c r="O12223" i="4"/>
  <c r="Q12223" i="4" s="1"/>
  <c r="O12251" i="4"/>
  <c r="Q12251" i="4" s="1"/>
  <c r="O12255" i="4"/>
  <c r="Q12255" i="4" s="1"/>
  <c r="O12283" i="4"/>
  <c r="Q12283" i="4" s="1"/>
  <c r="O12287" i="4"/>
  <c r="Q12287" i="4" s="1"/>
  <c r="R12295" i="4"/>
  <c r="R12359" i="4"/>
  <c r="R12423" i="4"/>
  <c r="O12887" i="4"/>
  <c r="Q12887" i="4" s="1"/>
  <c r="O12907" i="4"/>
  <c r="Q12907" i="4" s="1"/>
  <c r="R12911" i="4"/>
  <c r="S12911" i="4" s="1"/>
  <c r="O12911" i="4"/>
  <c r="Q12911" i="4" s="1"/>
  <c r="O12959" i="4"/>
  <c r="Q12959" i="4" s="1"/>
  <c r="R13035" i="4"/>
  <c r="S13035" i="4" s="1"/>
  <c r="O13035" i="4"/>
  <c r="Q13035" i="4" s="1"/>
  <c r="O13071" i="4"/>
  <c r="Q13071" i="4" s="1"/>
  <c r="O13167" i="4"/>
  <c r="Q13167" i="4" s="1"/>
  <c r="R13167" i="4"/>
  <c r="O13203" i="4"/>
  <c r="Q13203" i="4" s="1"/>
  <c r="R13203" i="4"/>
  <c r="O13267" i="4"/>
  <c r="Q13267" i="4" s="1"/>
  <c r="R13267" i="4"/>
  <c r="O11544" i="4"/>
  <c r="Q11544" i="4" s="1"/>
  <c r="R12560" i="4"/>
  <c r="O12560" i="4"/>
  <c r="Q12560" i="4" s="1"/>
  <c r="R12859" i="4"/>
  <c r="S12859" i="4" s="1"/>
  <c r="O12859" i="4"/>
  <c r="Q12859" i="4" s="1"/>
  <c r="R12987" i="4"/>
  <c r="S12987" i="4" s="1"/>
  <c r="O12987" i="4"/>
  <c r="Q12987" i="4" s="1"/>
  <c r="R13051" i="4"/>
  <c r="S13051" i="4" s="1"/>
  <c r="O13051" i="4"/>
  <c r="Q13051" i="4" s="1"/>
  <c r="R13081" i="4"/>
  <c r="S13081" i="4" s="1"/>
  <c r="O13081" i="4"/>
  <c r="Q13081" i="4" s="1"/>
  <c r="R13113" i="4"/>
  <c r="S13113" i="4" s="1"/>
  <c r="O13113" i="4"/>
  <c r="Q13113" i="4" s="1"/>
  <c r="R13221" i="4"/>
  <c r="S13221" i="4" s="1"/>
  <c r="O13221" i="4"/>
  <c r="Q13221" i="4" s="1"/>
  <c r="R13249" i="4"/>
  <c r="S13249" i="4" s="1"/>
  <c r="O13249" i="4"/>
  <c r="Q13249" i="4" s="1"/>
  <c r="O13279" i="4"/>
  <c r="Q13279" i="4" s="1"/>
  <c r="R13279" i="4"/>
  <c r="R11502" i="4"/>
  <c r="S11502" i="4" s="1"/>
  <c r="O11508" i="4"/>
  <c r="Q11508" i="4" s="1"/>
  <c r="O11514" i="4"/>
  <c r="Q11514" i="4" s="1"/>
  <c r="O11522" i="4"/>
  <c r="Q11522" i="4" s="1"/>
  <c r="O11530" i="4"/>
  <c r="Q11530" i="4" s="1"/>
  <c r="O11542" i="4"/>
  <c r="Q11542" i="4" s="1"/>
  <c r="O11566" i="4"/>
  <c r="Q11566" i="4" s="1"/>
  <c r="O11582" i="4"/>
  <c r="Q11582" i="4" s="1"/>
  <c r="O11646" i="4"/>
  <c r="Q11646" i="4" s="1"/>
  <c r="O11662" i="4"/>
  <c r="Q11662" i="4" s="1"/>
  <c r="O11670" i="4"/>
  <c r="Q11670" i="4" s="1"/>
  <c r="O11674" i="4"/>
  <c r="Q11674" i="4" s="1"/>
  <c r="O11678" i="4"/>
  <c r="Q11678" i="4" s="1"/>
  <c r="O11682" i="4"/>
  <c r="Q11682" i="4" s="1"/>
  <c r="O11686" i="4"/>
  <c r="Q11686" i="4" s="1"/>
  <c r="O11690" i="4"/>
  <c r="Q11690" i="4" s="1"/>
  <c r="O11706" i="4"/>
  <c r="Q11706" i="4" s="1"/>
  <c r="O11722" i="4"/>
  <c r="Q11722" i="4" s="1"/>
  <c r="O11738" i="4"/>
  <c r="Q11738" i="4" s="1"/>
  <c r="O11754" i="4"/>
  <c r="Q11754" i="4" s="1"/>
  <c r="O11770" i="4"/>
  <c r="Q11770" i="4" s="1"/>
  <c r="O11781" i="4"/>
  <c r="Q11781" i="4" s="1"/>
  <c r="O11786" i="4"/>
  <c r="Q11786" i="4" s="1"/>
  <c r="O11793" i="4"/>
  <c r="Q11793" i="4" s="1"/>
  <c r="O11809" i="4"/>
  <c r="Q11809" i="4" s="1"/>
  <c r="O11815" i="4"/>
  <c r="Q11815" i="4" s="1"/>
  <c r="O11890" i="4"/>
  <c r="Q11890" i="4" s="1"/>
  <c r="O11906" i="4"/>
  <c r="Q11906" i="4" s="1"/>
  <c r="O11922" i="4"/>
  <c r="Q11922" i="4" s="1"/>
  <c r="R11931" i="4"/>
  <c r="S11931" i="4" s="1"/>
  <c r="O11944" i="4"/>
  <c r="Q11944" i="4" s="1"/>
  <c r="O11947" i="4"/>
  <c r="Q11947" i="4" s="1"/>
  <c r="O11959" i="4"/>
  <c r="Q11959" i="4" s="1"/>
  <c r="O11987" i="4"/>
  <c r="Q11987" i="4" s="1"/>
  <c r="O12002" i="4"/>
  <c r="Q12002" i="4" s="1"/>
  <c r="O12012" i="4"/>
  <c r="Q12012" i="4" s="1"/>
  <c r="O12018" i="4"/>
  <c r="Q12018" i="4" s="1"/>
  <c r="O12028" i="4"/>
  <c r="Q12028" i="4" s="1"/>
  <c r="O12034" i="4"/>
  <c r="Q12034" i="4" s="1"/>
  <c r="O12044" i="4"/>
  <c r="Q12044" i="4" s="1"/>
  <c r="O12058" i="4"/>
  <c r="Q12058" i="4" s="1"/>
  <c r="R12063" i="4"/>
  <c r="O12075" i="4"/>
  <c r="Q12075" i="4" s="1"/>
  <c r="O12079" i="4"/>
  <c r="Q12079" i="4" s="1"/>
  <c r="R12095" i="4"/>
  <c r="O12107" i="4"/>
  <c r="Q12107" i="4" s="1"/>
  <c r="O12111" i="4"/>
  <c r="Q12111" i="4" s="1"/>
  <c r="R12127" i="4"/>
  <c r="O12139" i="4"/>
  <c r="Q12139" i="4" s="1"/>
  <c r="O12143" i="4"/>
  <c r="Q12143" i="4" s="1"/>
  <c r="R12159" i="4"/>
  <c r="O12171" i="4"/>
  <c r="Q12171" i="4" s="1"/>
  <c r="O12175" i="4"/>
  <c r="Q12175" i="4" s="1"/>
  <c r="R12191" i="4"/>
  <c r="O12203" i="4"/>
  <c r="Q12203" i="4" s="1"/>
  <c r="O12207" i="4"/>
  <c r="Q12207" i="4" s="1"/>
  <c r="R12223" i="4"/>
  <c r="O12235" i="4"/>
  <c r="Q12235" i="4" s="1"/>
  <c r="O12239" i="4"/>
  <c r="Q12239" i="4" s="1"/>
  <c r="R12255" i="4"/>
  <c r="O12267" i="4"/>
  <c r="Q12267" i="4" s="1"/>
  <c r="O12271" i="4"/>
  <c r="Q12271" i="4" s="1"/>
  <c r="R12327" i="4"/>
  <c r="R12391" i="4"/>
  <c r="O12556" i="4"/>
  <c r="Q12556" i="4" s="1"/>
  <c r="O12823" i="4"/>
  <c r="Q12823" i="4" s="1"/>
  <c r="R12827" i="4"/>
  <c r="S12827" i="4" s="1"/>
  <c r="O12827" i="4"/>
  <c r="Q12827" i="4" s="1"/>
  <c r="R13003" i="4"/>
  <c r="S13003" i="4" s="1"/>
  <c r="O13003" i="4"/>
  <c r="Q13003" i="4" s="1"/>
  <c r="R13070" i="4"/>
  <c r="S13070" i="4" s="1"/>
  <c r="O13070" i="4"/>
  <c r="Q13070" i="4" s="1"/>
  <c r="R13157" i="4"/>
  <c r="S13157" i="4" s="1"/>
  <c r="O13157" i="4"/>
  <c r="Q13157" i="4" s="1"/>
  <c r="R13185" i="4"/>
  <c r="S13185" i="4" s="1"/>
  <c r="O13185" i="4"/>
  <c r="Q13185" i="4" s="1"/>
  <c r="O13373" i="4"/>
  <c r="Q13373" i="4" s="1"/>
  <c r="O12315" i="4"/>
  <c r="Q12315" i="4" s="1"/>
  <c r="O12319" i="4"/>
  <c r="Q12319" i="4" s="1"/>
  <c r="O12347" i="4"/>
  <c r="Q12347" i="4" s="1"/>
  <c r="O12351" i="4"/>
  <c r="Q12351" i="4" s="1"/>
  <c r="O12379" i="4"/>
  <c r="Q12379" i="4" s="1"/>
  <c r="O12383" i="4"/>
  <c r="Q12383" i="4" s="1"/>
  <c r="O12411" i="4"/>
  <c r="Q12411" i="4" s="1"/>
  <c r="O12415" i="4"/>
  <c r="Q12415" i="4" s="1"/>
  <c r="O12443" i="4"/>
  <c r="Q12443" i="4" s="1"/>
  <c r="O12447" i="4"/>
  <c r="Q12447" i="4" s="1"/>
  <c r="O12454" i="4"/>
  <c r="Q12454" i="4" s="1"/>
  <c r="O12474" i="4"/>
  <c r="Q12474" i="4" s="1"/>
  <c r="O12479" i="4"/>
  <c r="Q12479" i="4" s="1"/>
  <c r="O12486" i="4"/>
  <c r="Q12486" i="4" s="1"/>
  <c r="O12506" i="4"/>
  <c r="Q12506" i="4" s="1"/>
  <c r="O12511" i="4"/>
  <c r="Q12511" i="4" s="1"/>
  <c r="O12518" i="4"/>
  <c r="Q12518" i="4" s="1"/>
  <c r="O12559" i="4"/>
  <c r="Q12559" i="4" s="1"/>
  <c r="O12891" i="4"/>
  <c r="Q12891" i="4" s="1"/>
  <c r="O12991" i="4"/>
  <c r="Q12991" i="4" s="1"/>
  <c r="O13007" i="4"/>
  <c r="Q13007" i="4" s="1"/>
  <c r="O13023" i="4"/>
  <c r="Q13023" i="4" s="1"/>
  <c r="O13039" i="4"/>
  <c r="Q13039" i="4" s="1"/>
  <c r="O13154" i="4"/>
  <c r="Q13154" i="4" s="1"/>
  <c r="O13178" i="4"/>
  <c r="Q13178" i="4" s="1"/>
  <c r="O13182" i="4"/>
  <c r="Q13182" i="4" s="1"/>
  <c r="O13187" i="4"/>
  <c r="Q13187" i="4" s="1"/>
  <c r="O13190" i="4"/>
  <c r="Q13190" i="4" s="1"/>
  <c r="O13207" i="4"/>
  <c r="Q13207" i="4" s="1"/>
  <c r="O13215" i="4"/>
  <c r="Q13215" i="4" s="1"/>
  <c r="O13218" i="4"/>
  <c r="Q13218" i="4" s="1"/>
  <c r="O13242" i="4"/>
  <c r="Q13242" i="4" s="1"/>
  <c r="O13246" i="4"/>
  <c r="Q13246" i="4" s="1"/>
  <c r="O13251" i="4"/>
  <c r="Q13251" i="4" s="1"/>
  <c r="O13254" i="4"/>
  <c r="Q13254" i="4" s="1"/>
  <c r="O13271" i="4"/>
  <c r="Q13271" i="4" s="1"/>
  <c r="O13381" i="4"/>
  <c r="Q13381" i="4" s="1"/>
  <c r="O13413" i="4"/>
  <c r="Q13413" i="4" s="1"/>
  <c r="O13445" i="4"/>
  <c r="Q13445" i="4" s="1"/>
  <c r="O13477" i="4"/>
  <c r="Q13477" i="4" s="1"/>
  <c r="O13509" i="4"/>
  <c r="Q13509" i="4" s="1"/>
  <c r="O13541" i="4"/>
  <c r="Q13541" i="4" s="1"/>
  <c r="O13558" i="4"/>
  <c r="Q13558" i="4" s="1"/>
  <c r="R13564" i="4"/>
  <c r="S13564" i="4" s="1"/>
  <c r="O13564" i="4"/>
  <c r="Q13564" i="4" s="1"/>
  <c r="R13572" i="4"/>
  <c r="S13572" i="4" s="1"/>
  <c r="O13572" i="4"/>
  <c r="Q13572" i="4" s="1"/>
  <c r="R13580" i="4"/>
  <c r="S13580" i="4" s="1"/>
  <c r="O13580" i="4"/>
  <c r="Q13580" i="4" s="1"/>
  <c r="R13588" i="4"/>
  <c r="S13588" i="4" s="1"/>
  <c r="O13588" i="4"/>
  <c r="Q13588" i="4" s="1"/>
  <c r="R13596" i="4"/>
  <c r="S13596" i="4" s="1"/>
  <c r="O13596" i="4"/>
  <c r="Q13596" i="4" s="1"/>
  <c r="O13865" i="4"/>
  <c r="Q13865" i="4" s="1"/>
  <c r="R13865" i="4"/>
  <c r="R13920" i="4"/>
  <c r="O13920" i="4"/>
  <c r="Q13920" i="4" s="1"/>
  <c r="O14008" i="4"/>
  <c r="Q14008" i="4" s="1"/>
  <c r="R14008" i="4"/>
  <c r="R14287" i="4"/>
  <c r="S14287" i="4" s="1"/>
  <c r="O14287" i="4"/>
  <c r="Q14287" i="4" s="1"/>
  <c r="O13881" i="4"/>
  <c r="Q13881" i="4" s="1"/>
  <c r="R13881" i="4"/>
  <c r="O13976" i="4"/>
  <c r="Q13976" i="4" s="1"/>
  <c r="R13976" i="4"/>
  <c r="O14119" i="4"/>
  <c r="Q14119" i="4" s="1"/>
  <c r="R14119" i="4"/>
  <c r="R14283" i="4"/>
  <c r="O14283" i="4"/>
  <c r="Q14283" i="4" s="1"/>
  <c r="R14363" i="4"/>
  <c r="O14363" i="4"/>
  <c r="Q14363" i="4" s="1"/>
  <c r="R14384" i="4"/>
  <c r="S14384" i="4" s="1"/>
  <c r="O14384" i="4"/>
  <c r="Q14384" i="4" s="1"/>
  <c r="O14424" i="4"/>
  <c r="Q14424" i="4" s="1"/>
  <c r="R14424" i="4"/>
  <c r="O14440" i="4"/>
  <c r="Q14440" i="4" s="1"/>
  <c r="R14440" i="4"/>
  <c r="R12287" i="4"/>
  <c r="O12299" i="4"/>
  <c r="Q12299" i="4" s="1"/>
  <c r="O12303" i="4"/>
  <c r="Q12303" i="4" s="1"/>
  <c r="R12319" i="4"/>
  <c r="O12331" i="4"/>
  <c r="Q12331" i="4" s="1"/>
  <c r="O12335" i="4"/>
  <c r="Q12335" i="4" s="1"/>
  <c r="R12351" i="4"/>
  <c r="O12363" i="4"/>
  <c r="Q12363" i="4" s="1"/>
  <c r="O12367" i="4"/>
  <c r="Q12367" i="4" s="1"/>
  <c r="R12383" i="4"/>
  <c r="O12395" i="4"/>
  <c r="Q12395" i="4" s="1"/>
  <c r="O12399" i="4"/>
  <c r="Q12399" i="4" s="1"/>
  <c r="R12415" i="4"/>
  <c r="O12427" i="4"/>
  <c r="Q12427" i="4" s="1"/>
  <c r="O12431" i="4"/>
  <c r="Q12431" i="4" s="1"/>
  <c r="R12447" i="4"/>
  <c r="O12458" i="4"/>
  <c r="Q12458" i="4" s="1"/>
  <c r="O12463" i="4"/>
  <c r="Q12463" i="4" s="1"/>
  <c r="O12470" i="4"/>
  <c r="Q12470" i="4" s="1"/>
  <c r="R12479" i="4"/>
  <c r="O12490" i="4"/>
  <c r="Q12490" i="4" s="1"/>
  <c r="O12495" i="4"/>
  <c r="Q12495" i="4" s="1"/>
  <c r="O12502" i="4"/>
  <c r="Q12502" i="4" s="1"/>
  <c r="R12511" i="4"/>
  <c r="O12522" i="4"/>
  <c r="Q12522" i="4" s="1"/>
  <c r="O12540" i="4"/>
  <c r="Q12540" i="4" s="1"/>
  <c r="O12562" i="4"/>
  <c r="Q12562" i="4" s="1"/>
  <c r="O12927" i="4"/>
  <c r="Q12927" i="4" s="1"/>
  <c r="O12983" i="4"/>
  <c r="Q12983" i="4" s="1"/>
  <c r="O12999" i="4"/>
  <c r="Q12999" i="4" s="1"/>
  <c r="O13015" i="4"/>
  <c r="Q13015" i="4" s="1"/>
  <c r="O13031" i="4"/>
  <c r="Q13031" i="4" s="1"/>
  <c r="O13047" i="4"/>
  <c r="Q13047" i="4" s="1"/>
  <c r="O13089" i="4"/>
  <c r="Q13089" i="4" s="1"/>
  <c r="O13105" i="4"/>
  <c r="Q13105" i="4" s="1"/>
  <c r="O13121" i="4"/>
  <c r="Q13121" i="4" s="1"/>
  <c r="O13137" i="4"/>
  <c r="Q13137" i="4" s="1"/>
  <c r="O13145" i="4"/>
  <c r="Q13145" i="4" s="1"/>
  <c r="O13153" i="4"/>
  <c r="Q13153" i="4" s="1"/>
  <c r="O13155" i="4"/>
  <c r="Q13155" i="4" s="1"/>
  <c r="O13158" i="4"/>
  <c r="Q13158" i="4" s="1"/>
  <c r="O13175" i="4"/>
  <c r="Q13175" i="4" s="1"/>
  <c r="O13183" i="4"/>
  <c r="Q13183" i="4" s="1"/>
  <c r="O13186" i="4"/>
  <c r="Q13186" i="4" s="1"/>
  <c r="R13187" i="4"/>
  <c r="O13189" i="4"/>
  <c r="Q13189" i="4" s="1"/>
  <c r="O13210" i="4"/>
  <c r="Q13210" i="4" s="1"/>
  <c r="O13214" i="4"/>
  <c r="Q13214" i="4" s="1"/>
  <c r="R13215" i="4"/>
  <c r="O13217" i="4"/>
  <c r="Q13217" i="4" s="1"/>
  <c r="O13219" i="4"/>
  <c r="Q13219" i="4" s="1"/>
  <c r="O13222" i="4"/>
  <c r="Q13222" i="4" s="1"/>
  <c r="O13239" i="4"/>
  <c r="Q13239" i="4" s="1"/>
  <c r="O13247" i="4"/>
  <c r="Q13247" i="4" s="1"/>
  <c r="O13250" i="4"/>
  <c r="Q13250" i="4" s="1"/>
  <c r="O13253" i="4"/>
  <c r="Q13253" i="4" s="1"/>
  <c r="O13274" i="4"/>
  <c r="Q13274" i="4" s="1"/>
  <c r="O13277" i="4"/>
  <c r="Q13277" i="4" s="1"/>
  <c r="O13298" i="4"/>
  <c r="Q13298" i="4" s="1"/>
  <c r="O13314" i="4"/>
  <c r="Q13314" i="4" s="1"/>
  <c r="O13330" i="4"/>
  <c r="Q13330" i="4" s="1"/>
  <c r="O13397" i="4"/>
  <c r="Q13397" i="4" s="1"/>
  <c r="O13429" i="4"/>
  <c r="Q13429" i="4" s="1"/>
  <c r="O13461" i="4"/>
  <c r="Q13461" i="4" s="1"/>
  <c r="O13493" i="4"/>
  <c r="Q13493" i="4" s="1"/>
  <c r="O13525" i="4"/>
  <c r="Q13525" i="4" s="1"/>
  <c r="O13793" i="4"/>
  <c r="Q13793" i="4" s="1"/>
  <c r="R13793" i="4"/>
  <c r="O13897" i="4"/>
  <c r="Q13897" i="4" s="1"/>
  <c r="R13897" i="4"/>
  <c r="O13944" i="4"/>
  <c r="Q13944" i="4" s="1"/>
  <c r="R13944" i="4"/>
  <c r="R14150" i="4"/>
  <c r="O14150" i="4"/>
  <c r="Q14150" i="4" s="1"/>
  <c r="O14239" i="4"/>
  <c r="Q14239" i="4" s="1"/>
  <c r="R14239" i="4"/>
  <c r="O13554" i="4"/>
  <c r="Q13554" i="4" s="1"/>
  <c r="O13805" i="4"/>
  <c r="Q13805" i="4" s="1"/>
  <c r="O13821" i="4"/>
  <c r="Q13821" i="4" s="1"/>
  <c r="O13853" i="4"/>
  <c r="Q13853" i="4" s="1"/>
  <c r="O13855" i="4"/>
  <c r="Q13855" i="4" s="1"/>
  <c r="O13869" i="4"/>
  <c r="Q13869" i="4" s="1"/>
  <c r="O13871" i="4"/>
  <c r="Q13871" i="4" s="1"/>
  <c r="O13885" i="4"/>
  <c r="Q13885" i="4" s="1"/>
  <c r="O13887" i="4"/>
  <c r="Q13887" i="4" s="1"/>
  <c r="O13899" i="4"/>
  <c r="Q13899" i="4" s="1"/>
  <c r="O13908" i="4"/>
  <c r="Q13908" i="4" s="1"/>
  <c r="O13968" i="4"/>
  <c r="Q13968" i="4" s="1"/>
  <c r="O14046" i="4"/>
  <c r="Q14046" i="4" s="1"/>
  <c r="O14058" i="4"/>
  <c r="Q14058" i="4" s="1"/>
  <c r="O14078" i="4"/>
  <c r="Q14078" i="4" s="1"/>
  <c r="O14090" i="4"/>
  <c r="Q14090" i="4" s="1"/>
  <c r="O14126" i="4"/>
  <c r="Q14126" i="4" s="1"/>
  <c r="O14140" i="4"/>
  <c r="Q14140" i="4" s="1"/>
  <c r="O14245" i="4"/>
  <c r="Q14245" i="4" s="1"/>
  <c r="O14359" i="4"/>
  <c r="Q14359" i="4" s="1"/>
  <c r="O14375" i="4"/>
  <c r="Q14375" i="4" s="1"/>
  <c r="O14300" i="4"/>
  <c r="Q14300" i="4" s="1"/>
  <c r="O14304" i="4"/>
  <c r="Q14304" i="4" s="1"/>
  <c r="O13537" i="4"/>
  <c r="Q13537" i="4" s="1"/>
  <c r="O13604" i="4"/>
  <c r="Q13604" i="4" s="1"/>
  <c r="O13612" i="4"/>
  <c r="Q13612" i="4" s="1"/>
  <c r="O13620" i="4"/>
  <c r="Q13620" i="4" s="1"/>
  <c r="O13628" i="4"/>
  <c r="Q13628" i="4" s="1"/>
  <c r="O13636" i="4"/>
  <c r="Q13636" i="4" s="1"/>
  <c r="O13644" i="4"/>
  <c r="Q13644" i="4" s="1"/>
  <c r="O13652" i="4"/>
  <c r="Q13652" i="4" s="1"/>
  <c r="O13660" i="4"/>
  <c r="Q13660" i="4" s="1"/>
  <c r="O13668" i="4"/>
  <c r="Q13668" i="4" s="1"/>
  <c r="O13676" i="4"/>
  <c r="Q13676" i="4" s="1"/>
  <c r="O13684" i="4"/>
  <c r="Q13684" i="4" s="1"/>
  <c r="O13692" i="4"/>
  <c r="Q13692" i="4" s="1"/>
  <c r="O13700" i="4"/>
  <c r="Q13700" i="4" s="1"/>
  <c r="O13708" i="4"/>
  <c r="Q13708" i="4" s="1"/>
  <c r="O13799" i="4"/>
  <c r="Q13799" i="4" s="1"/>
  <c r="O13900" i="4"/>
  <c r="Q13900" i="4" s="1"/>
  <c r="O13903" i="4"/>
  <c r="Q13903" i="4" s="1"/>
  <c r="O13952" i="4"/>
  <c r="Q13952" i="4" s="1"/>
  <c r="O13984" i="4"/>
  <c r="Q13984" i="4" s="1"/>
  <c r="O14035" i="4"/>
  <c r="Q14035" i="4" s="1"/>
  <c r="O14047" i="4"/>
  <c r="Q14047" i="4" s="1"/>
  <c r="O14055" i="4"/>
  <c r="Q14055" i="4" s="1"/>
  <c r="O14059" i="4"/>
  <c r="Q14059" i="4" s="1"/>
  <c r="O14079" i="4"/>
  <c r="Q14079" i="4" s="1"/>
  <c r="O14087" i="4"/>
  <c r="Q14087" i="4" s="1"/>
  <c r="O14091" i="4"/>
  <c r="Q14091" i="4" s="1"/>
  <c r="O14111" i="4"/>
  <c r="Q14111" i="4" s="1"/>
  <c r="O14132" i="4"/>
  <c r="Q14132" i="4" s="1"/>
  <c r="O14364" i="4"/>
  <c r="Q14364" i="4" s="1"/>
  <c r="R3" i="4"/>
  <c r="R11" i="4"/>
  <c r="O43" i="4"/>
  <c r="Q43" i="4" s="1"/>
  <c r="R58" i="4"/>
  <c r="O58" i="4"/>
  <c r="Q58" i="4" s="1"/>
  <c r="O59" i="4"/>
  <c r="Q59" i="4" s="1"/>
  <c r="R60" i="4"/>
  <c r="O75" i="4"/>
  <c r="Q75" i="4" s="1"/>
  <c r="R90" i="4"/>
  <c r="O90" i="4"/>
  <c r="Q90" i="4" s="1"/>
  <c r="R92" i="4"/>
  <c r="S97" i="4"/>
  <c r="R106" i="4"/>
  <c r="O106" i="4"/>
  <c r="Q106" i="4" s="1"/>
  <c r="R108" i="4"/>
  <c r="R122" i="4"/>
  <c r="O122" i="4"/>
  <c r="Q122" i="4" s="1"/>
  <c r="R124" i="4"/>
  <c r="R138" i="4"/>
  <c r="O138" i="4"/>
  <c r="Q138" i="4" s="1"/>
  <c r="R140" i="4"/>
  <c r="S145" i="4"/>
  <c r="R154" i="4"/>
  <c r="O154" i="4"/>
  <c r="Q154" i="4" s="1"/>
  <c r="R156" i="4"/>
  <c r="S161" i="4"/>
  <c r="R170" i="4"/>
  <c r="O170" i="4"/>
  <c r="Q170" i="4" s="1"/>
  <c r="R172" i="4"/>
  <c r="S177" i="4"/>
  <c r="R186" i="4"/>
  <c r="O186" i="4"/>
  <c r="Q186" i="4" s="1"/>
  <c r="S187" i="4"/>
  <c r="R188" i="4"/>
  <c r="S193" i="4"/>
  <c r="R202" i="4"/>
  <c r="O202" i="4"/>
  <c r="Q202" i="4" s="1"/>
  <c r="R204" i="4"/>
  <c r="S209" i="4"/>
  <c r="R218" i="4"/>
  <c r="O218" i="4"/>
  <c r="Q218" i="4" s="1"/>
  <c r="R220" i="4"/>
  <c r="S225" i="4"/>
  <c r="R234" i="4"/>
  <c r="O234" i="4"/>
  <c r="Q234" i="4" s="1"/>
  <c r="S235" i="4"/>
  <c r="R236" i="4"/>
  <c r="S241" i="4"/>
  <c r="R250" i="4"/>
  <c r="O250" i="4"/>
  <c r="Q250" i="4" s="1"/>
  <c r="S251" i="4"/>
  <c r="R252" i="4"/>
  <c r="S257" i="4"/>
  <c r="R266" i="4"/>
  <c r="O266" i="4"/>
  <c r="Q266" i="4" s="1"/>
  <c r="R268" i="4"/>
  <c r="S273" i="4"/>
  <c r="R282" i="4"/>
  <c r="O282" i="4"/>
  <c r="Q282" i="4" s="1"/>
  <c r="R284" i="4"/>
  <c r="S289" i="4"/>
  <c r="R298" i="4"/>
  <c r="O298" i="4"/>
  <c r="Q298" i="4" s="1"/>
  <c r="R300" i="4"/>
  <c r="S305" i="4"/>
  <c r="R314" i="4"/>
  <c r="O314" i="4"/>
  <c r="Q314" i="4" s="1"/>
  <c r="S315" i="4"/>
  <c r="R316" i="4"/>
  <c r="S321" i="4"/>
  <c r="R330" i="4"/>
  <c r="O330" i="4"/>
  <c r="Q330" i="4" s="1"/>
  <c r="R332" i="4"/>
  <c r="S337" i="4"/>
  <c r="R346" i="4"/>
  <c r="O346" i="4"/>
  <c r="Q346" i="4" s="1"/>
  <c r="S347" i="4"/>
  <c r="R348" i="4"/>
  <c r="S353" i="4"/>
  <c r="R362" i="4"/>
  <c r="O362" i="4"/>
  <c r="Q362" i="4" s="1"/>
  <c r="S363" i="4"/>
  <c r="S365" i="4"/>
  <c r="R366" i="4"/>
  <c r="O366" i="4"/>
  <c r="Q366" i="4" s="1"/>
  <c r="S369" i="4"/>
  <c r="R370" i="4"/>
  <c r="O370" i="4"/>
  <c r="Q370" i="4" s="1"/>
  <c r="S371" i="4"/>
  <c r="S373" i="4"/>
  <c r="R374" i="4"/>
  <c r="O374" i="4"/>
  <c r="Q374" i="4" s="1"/>
  <c r="S377" i="4"/>
  <c r="R378" i="4"/>
  <c r="O378" i="4"/>
  <c r="Q378" i="4" s="1"/>
  <c r="S379" i="4"/>
  <c r="S381" i="4"/>
  <c r="R382" i="4"/>
  <c r="O382" i="4"/>
  <c r="Q382" i="4" s="1"/>
  <c r="S383" i="4"/>
  <c r="S385" i="4"/>
  <c r="R386" i="4"/>
  <c r="O386" i="4"/>
  <c r="Q386" i="4" s="1"/>
  <c r="S387" i="4"/>
  <c r="S389" i="4"/>
  <c r="R390" i="4"/>
  <c r="O390" i="4"/>
  <c r="Q390" i="4" s="1"/>
  <c r="S391" i="4"/>
  <c r="S393" i="4"/>
  <c r="R394" i="4"/>
  <c r="O394" i="4"/>
  <c r="Q394" i="4" s="1"/>
  <c r="S397" i="4"/>
  <c r="R398" i="4"/>
  <c r="O398" i="4"/>
  <c r="Q398" i="4" s="1"/>
  <c r="S401" i="4"/>
  <c r="R402" i="4"/>
  <c r="O402" i="4"/>
  <c r="Q402" i="4" s="1"/>
  <c r="S405" i="4"/>
  <c r="R406" i="4"/>
  <c r="O406" i="4"/>
  <c r="Q406" i="4" s="1"/>
  <c r="S409" i="4"/>
  <c r="R410" i="4"/>
  <c r="O410" i="4"/>
  <c r="Q410" i="4" s="1"/>
  <c r="S413" i="4"/>
  <c r="R414" i="4"/>
  <c r="O414" i="4"/>
  <c r="Q414" i="4" s="1"/>
  <c r="R416" i="4"/>
  <c r="R420" i="4"/>
  <c r="R424" i="4"/>
  <c r="R432" i="4"/>
  <c r="R436" i="4"/>
  <c r="R440" i="4"/>
  <c r="S453" i="4"/>
  <c r="R454" i="4"/>
  <c r="O454" i="4"/>
  <c r="Q454" i="4" s="1"/>
  <c r="S457" i="4"/>
  <c r="R458" i="4"/>
  <c r="O458" i="4"/>
  <c r="Q458" i="4" s="1"/>
  <c r="S461" i="4"/>
  <c r="R462" i="4"/>
  <c r="O462" i="4"/>
  <c r="Q462" i="4" s="1"/>
  <c r="S465" i="4"/>
  <c r="R466" i="4"/>
  <c r="O466" i="4"/>
  <c r="Q466" i="4" s="1"/>
  <c r="S469" i="4"/>
  <c r="R470" i="4"/>
  <c r="O470" i="4"/>
  <c r="Q470" i="4" s="1"/>
  <c r="S473" i="4"/>
  <c r="R474" i="4"/>
  <c r="O474" i="4"/>
  <c r="Q474" i="4" s="1"/>
  <c r="S477" i="4"/>
  <c r="R478" i="4"/>
  <c r="O478" i="4"/>
  <c r="Q478" i="4" s="1"/>
  <c r="S481" i="4"/>
  <c r="R482" i="4"/>
  <c r="O482" i="4"/>
  <c r="Q482" i="4" s="1"/>
  <c r="S485" i="4"/>
  <c r="R486" i="4"/>
  <c r="O486" i="4"/>
  <c r="Q486" i="4" s="1"/>
  <c r="S489" i="4"/>
  <c r="R490" i="4"/>
  <c r="O490" i="4"/>
  <c r="Q490" i="4" s="1"/>
  <c r="S493" i="4"/>
  <c r="R494" i="4"/>
  <c r="O494" i="4"/>
  <c r="Q494" i="4" s="1"/>
  <c r="R496" i="4"/>
  <c r="R500" i="4"/>
  <c r="R504" i="4"/>
  <c r="R508" i="4"/>
  <c r="R512" i="4"/>
  <c r="R516" i="4"/>
  <c r="R520" i="4"/>
  <c r="R524" i="4"/>
  <c r="R528" i="4"/>
  <c r="R532" i="4"/>
  <c r="R536" i="4"/>
  <c r="R540" i="4"/>
  <c r="R544" i="4"/>
  <c r="R548" i="4"/>
  <c r="R552" i="4"/>
  <c r="R556" i="4"/>
  <c r="R560" i="4"/>
  <c r="R564" i="4"/>
  <c r="O568" i="4"/>
  <c r="Q568" i="4" s="1"/>
  <c r="R568" i="4"/>
  <c r="R570" i="4"/>
  <c r="O570" i="4"/>
  <c r="Q570" i="4" s="1"/>
  <c r="S575" i="4"/>
  <c r="O584" i="4"/>
  <c r="Q584" i="4" s="1"/>
  <c r="R584" i="4"/>
  <c r="R586" i="4"/>
  <c r="O586" i="4"/>
  <c r="Q586" i="4" s="1"/>
  <c r="S591" i="4"/>
  <c r="O600" i="4"/>
  <c r="Q600" i="4" s="1"/>
  <c r="R600" i="4"/>
  <c r="R602" i="4"/>
  <c r="O602" i="4"/>
  <c r="Q602" i="4" s="1"/>
  <c r="S607" i="4"/>
  <c r="S623" i="4"/>
  <c r="O624" i="4"/>
  <c r="Q624" i="4" s="1"/>
  <c r="R624" i="4"/>
  <c r="R626" i="4"/>
  <c r="O626" i="4"/>
  <c r="Q626" i="4" s="1"/>
  <c r="O640" i="4"/>
  <c r="Q640" i="4" s="1"/>
  <c r="R640" i="4"/>
  <c r="R642" i="4"/>
  <c r="O642" i="4"/>
  <c r="Q642" i="4" s="1"/>
  <c r="S647" i="4"/>
  <c r="O656" i="4"/>
  <c r="Q656" i="4" s="1"/>
  <c r="R656" i="4"/>
  <c r="R658" i="4"/>
  <c r="O658" i="4"/>
  <c r="Q658" i="4" s="1"/>
  <c r="S663" i="4"/>
  <c r="O672" i="4"/>
  <c r="Q672" i="4" s="1"/>
  <c r="R672" i="4"/>
  <c r="R674" i="4"/>
  <c r="O674" i="4"/>
  <c r="Q674" i="4" s="1"/>
  <c r="S679" i="4"/>
  <c r="O688" i="4"/>
  <c r="Q688" i="4" s="1"/>
  <c r="R688" i="4"/>
  <c r="R690" i="4"/>
  <c r="O690" i="4"/>
  <c r="Q690" i="4" s="1"/>
  <c r="S695" i="4"/>
  <c r="O704" i="4"/>
  <c r="Q704" i="4" s="1"/>
  <c r="R704" i="4"/>
  <c r="R706" i="4"/>
  <c r="O706" i="4"/>
  <c r="Q706" i="4" s="1"/>
  <c r="S711" i="4"/>
  <c r="O720" i="4"/>
  <c r="Q720" i="4" s="1"/>
  <c r="R720" i="4"/>
  <c r="R722" i="4"/>
  <c r="O722" i="4"/>
  <c r="Q722" i="4" s="1"/>
  <c r="S727" i="4"/>
  <c r="O736" i="4"/>
  <c r="Q736" i="4" s="1"/>
  <c r="R736" i="4"/>
  <c r="R738" i="4"/>
  <c r="O738" i="4"/>
  <c r="Q738" i="4" s="1"/>
  <c r="S751" i="4"/>
  <c r="O752" i="4"/>
  <c r="Q752" i="4" s="1"/>
  <c r="R752" i="4"/>
  <c r="R754" i="4"/>
  <c r="O754" i="4"/>
  <c r="Q754" i="4" s="1"/>
  <c r="S759" i="4"/>
  <c r="S767" i="4"/>
  <c r="O768" i="4"/>
  <c r="Q768" i="4" s="1"/>
  <c r="R768" i="4"/>
  <c r="R770" i="4"/>
  <c r="O770" i="4"/>
  <c r="Q770" i="4" s="1"/>
  <c r="S783" i="4"/>
  <c r="O784" i="4"/>
  <c r="Q784" i="4" s="1"/>
  <c r="R784" i="4"/>
  <c r="R786" i="4"/>
  <c r="O786" i="4"/>
  <c r="Q786" i="4" s="1"/>
  <c r="S791" i="4"/>
  <c r="S795" i="4"/>
  <c r="O796" i="4"/>
  <c r="Q796" i="4" s="1"/>
  <c r="R796" i="4"/>
  <c r="R798" i="4"/>
  <c r="O798" i="4"/>
  <c r="Q798" i="4" s="1"/>
  <c r="S829" i="4"/>
  <c r="R830" i="4"/>
  <c r="O830" i="4"/>
  <c r="Q830" i="4" s="1"/>
  <c r="S831" i="4"/>
  <c r="S833" i="4"/>
  <c r="R834" i="4"/>
  <c r="O834" i="4"/>
  <c r="Q834" i="4" s="1"/>
  <c r="S835" i="4"/>
  <c r="S837" i="4"/>
  <c r="R838" i="4"/>
  <c r="O838" i="4"/>
  <c r="Q838" i="4" s="1"/>
  <c r="S839" i="4"/>
  <c r="S841" i="4"/>
  <c r="R842" i="4"/>
  <c r="O842" i="4"/>
  <c r="Q842" i="4" s="1"/>
  <c r="S843" i="4"/>
  <c r="R844" i="4"/>
  <c r="S857" i="4"/>
  <c r="R858" i="4"/>
  <c r="O858" i="4"/>
  <c r="Q858" i="4" s="1"/>
  <c r="S859" i="4"/>
  <c r="R860" i="4"/>
  <c r="S877" i="4"/>
  <c r="R878" i="4"/>
  <c r="O878" i="4"/>
  <c r="Q878" i="4" s="1"/>
  <c r="S879" i="4"/>
  <c r="S881" i="4"/>
  <c r="R882" i="4"/>
  <c r="O882" i="4"/>
  <c r="Q882" i="4" s="1"/>
  <c r="S883" i="4"/>
  <c r="S885" i="4"/>
  <c r="R886" i="4"/>
  <c r="O886" i="4"/>
  <c r="Q886" i="4" s="1"/>
  <c r="S887" i="4"/>
  <c r="S889" i="4"/>
  <c r="R890" i="4"/>
  <c r="O890" i="4"/>
  <c r="Q890" i="4" s="1"/>
  <c r="S891" i="4"/>
  <c r="S893" i="4"/>
  <c r="R894" i="4"/>
  <c r="O894" i="4"/>
  <c r="Q894" i="4" s="1"/>
  <c r="S895" i="4"/>
  <c r="R896" i="4"/>
  <c r="R900" i="4"/>
  <c r="R904" i="4"/>
  <c r="S917" i="4"/>
  <c r="R918" i="4"/>
  <c r="O918" i="4"/>
  <c r="Q918" i="4" s="1"/>
  <c r="S919" i="4"/>
  <c r="R920" i="4"/>
  <c r="S933" i="4"/>
  <c r="R934" i="4"/>
  <c r="O934" i="4"/>
  <c r="Q934" i="4" s="1"/>
  <c r="S935" i="4"/>
  <c r="R936" i="4"/>
  <c r="S961" i="4"/>
  <c r="R962" i="4"/>
  <c r="O962" i="4"/>
  <c r="Q962" i="4" s="1"/>
  <c r="S963" i="4"/>
  <c r="R964" i="4"/>
  <c r="S977" i="4"/>
  <c r="R978" i="4"/>
  <c r="O978" i="4"/>
  <c r="Q978" i="4" s="1"/>
  <c r="S979" i="4"/>
  <c r="R980" i="4"/>
  <c r="S993" i="4"/>
  <c r="R994" i="4"/>
  <c r="O994" i="4"/>
  <c r="Q994" i="4" s="1"/>
  <c r="S995" i="4"/>
  <c r="R996" i="4"/>
  <c r="S1009" i="4"/>
  <c r="R1010" i="4"/>
  <c r="O1010" i="4"/>
  <c r="Q1010" i="4" s="1"/>
  <c r="S1011" i="4"/>
  <c r="S1013" i="4"/>
  <c r="R1014" i="4"/>
  <c r="O1014" i="4"/>
  <c r="Q1014" i="4" s="1"/>
  <c r="S1015" i="4"/>
  <c r="S1017" i="4"/>
  <c r="R1018" i="4"/>
  <c r="O1018" i="4"/>
  <c r="Q1018" i="4" s="1"/>
  <c r="S1019" i="4"/>
  <c r="S1021" i="4"/>
  <c r="R1022" i="4"/>
  <c r="O1022" i="4"/>
  <c r="Q1022" i="4" s="1"/>
  <c r="S1023" i="4"/>
  <c r="S1025" i="4"/>
  <c r="R1026" i="4"/>
  <c r="O1026" i="4"/>
  <c r="Q1026" i="4" s="1"/>
  <c r="S1027" i="4"/>
  <c r="S1029" i="4"/>
  <c r="R1030" i="4"/>
  <c r="O1030" i="4"/>
  <c r="Q1030" i="4" s="1"/>
  <c r="S1031" i="4"/>
  <c r="S1033" i="4"/>
  <c r="R1034" i="4"/>
  <c r="O1034" i="4"/>
  <c r="Q1034" i="4" s="1"/>
  <c r="S1035" i="4"/>
  <c r="S1037" i="4"/>
  <c r="R1038" i="4"/>
  <c r="O1038" i="4"/>
  <c r="Q1038" i="4" s="1"/>
  <c r="S1039" i="4"/>
  <c r="S1041" i="4"/>
  <c r="R1042" i="4"/>
  <c r="O1042" i="4"/>
  <c r="Q1042" i="4" s="1"/>
  <c r="S1043" i="4"/>
  <c r="S1045" i="4"/>
  <c r="R1046" i="4"/>
  <c r="O1046" i="4"/>
  <c r="Q1046" i="4" s="1"/>
  <c r="S1047" i="4"/>
  <c r="S1049" i="4"/>
  <c r="R1050" i="4"/>
  <c r="O1050" i="4"/>
  <c r="Q1050" i="4" s="1"/>
  <c r="S1051" i="4"/>
  <c r="S1053" i="4"/>
  <c r="R1054" i="4"/>
  <c r="O1054" i="4"/>
  <c r="Q1054" i="4" s="1"/>
  <c r="S1055" i="4"/>
  <c r="S1057" i="4"/>
  <c r="R1058" i="4"/>
  <c r="O1058" i="4"/>
  <c r="Q1058" i="4" s="1"/>
  <c r="S1059" i="4"/>
  <c r="S1061" i="4"/>
  <c r="R1062" i="4"/>
  <c r="O1062" i="4"/>
  <c r="Q1062" i="4" s="1"/>
  <c r="S1063" i="4"/>
  <c r="S1065" i="4"/>
  <c r="R1066" i="4"/>
  <c r="O1066" i="4"/>
  <c r="Q1066" i="4" s="1"/>
  <c r="S1067" i="4"/>
  <c r="S1069" i="4"/>
  <c r="R1070" i="4"/>
  <c r="O1070" i="4"/>
  <c r="Q1070" i="4" s="1"/>
  <c r="S1071" i="4"/>
  <c r="S1073" i="4"/>
  <c r="R1074" i="4"/>
  <c r="O1074" i="4"/>
  <c r="Q1074" i="4" s="1"/>
  <c r="S1075" i="4"/>
  <c r="R1076" i="4"/>
  <c r="R1080" i="4"/>
  <c r="R1084" i="4"/>
  <c r="R1088" i="4"/>
  <c r="R1092" i="4"/>
  <c r="R1096" i="4"/>
  <c r="R1100" i="4"/>
  <c r="R1104" i="4"/>
  <c r="R1108" i="4"/>
  <c r="S1121" i="4"/>
  <c r="R1122" i="4"/>
  <c r="O1122" i="4"/>
  <c r="Q1122" i="4" s="1"/>
  <c r="S1123" i="4"/>
  <c r="R1124" i="4"/>
  <c r="R1130" i="4"/>
  <c r="O1130" i="4"/>
  <c r="Q1130" i="4" s="1"/>
  <c r="S1131" i="4"/>
  <c r="R1132" i="4"/>
  <c r="S1137" i="4"/>
  <c r="R1138" i="4"/>
  <c r="O1138" i="4"/>
  <c r="Q1138" i="4" s="1"/>
  <c r="S1139" i="4"/>
  <c r="R1140" i="4"/>
  <c r="S1162" i="4"/>
  <c r="S1170" i="4"/>
  <c r="S1172" i="4"/>
  <c r="S1176" i="4"/>
  <c r="S1182" i="4"/>
  <c r="S1190" i="4"/>
  <c r="S1192" i="4"/>
  <c r="S1228" i="4"/>
  <c r="S1232" i="4"/>
  <c r="S1244" i="4"/>
  <c r="S1258" i="4"/>
  <c r="S1264" i="4"/>
  <c r="S1266" i="4"/>
  <c r="S1270" i="4"/>
  <c r="S1272" i="4"/>
  <c r="S1284" i="4"/>
  <c r="S1292" i="4"/>
  <c r="S1312" i="4"/>
  <c r="S1338" i="4"/>
  <c r="S1364" i="4"/>
  <c r="S1366" i="4"/>
  <c r="S1372" i="4"/>
  <c r="S1374" i="4"/>
  <c r="S1384" i="4"/>
  <c r="S1392" i="4"/>
  <c r="S1450" i="4"/>
  <c r="S1452" i="4"/>
  <c r="S1458" i="4"/>
  <c r="S1460" i="4"/>
  <c r="S1466" i="4"/>
  <c r="S1468" i="4"/>
  <c r="S1480" i="4"/>
  <c r="S1488" i="4"/>
  <c r="S1498" i="4"/>
  <c r="S1500" i="4"/>
  <c r="S1506" i="4"/>
  <c r="S1508" i="4"/>
  <c r="S1514" i="4"/>
  <c r="R9" i="4"/>
  <c r="O9" i="4"/>
  <c r="Q9" i="4" s="1"/>
  <c r="R21" i="4"/>
  <c r="O21" i="4"/>
  <c r="Q21" i="4" s="1"/>
  <c r="R23" i="4"/>
  <c r="O23" i="4"/>
  <c r="Q23" i="4" s="1"/>
  <c r="S24" i="4"/>
  <c r="R38" i="4"/>
  <c r="O38" i="4"/>
  <c r="Q38" i="4" s="1"/>
  <c r="S16" i="4"/>
  <c r="O26" i="4"/>
  <c r="Q26" i="4" s="1"/>
  <c r="R27" i="4"/>
  <c r="O27" i="4"/>
  <c r="Q27" i="4" s="1"/>
  <c r="O28" i="4"/>
  <c r="Q28" i="4" s="1"/>
  <c r="R29" i="4"/>
  <c r="R42" i="4"/>
  <c r="O42" i="4"/>
  <c r="Q42" i="4" s="1"/>
  <c r="R74" i="4"/>
  <c r="O74" i="4"/>
  <c r="Q74" i="4" s="1"/>
  <c r="S113" i="4"/>
  <c r="R15" i="4"/>
  <c r="R25" i="4"/>
  <c r="O47" i="4"/>
  <c r="Q47" i="4" s="1"/>
  <c r="R64" i="4"/>
  <c r="O79" i="4"/>
  <c r="Q79" i="4" s="1"/>
  <c r="R112" i="4"/>
  <c r="R126" i="4"/>
  <c r="O126" i="4"/>
  <c r="Q126" i="4" s="1"/>
  <c r="O127" i="4"/>
  <c r="Q127" i="4" s="1"/>
  <c r="R128" i="4"/>
  <c r="S133" i="4"/>
  <c r="R142" i="4"/>
  <c r="O142" i="4"/>
  <c r="Q142" i="4" s="1"/>
  <c r="R144" i="4"/>
  <c r="S149" i="4"/>
  <c r="R158" i="4"/>
  <c r="O158" i="4"/>
  <c r="Q158" i="4" s="1"/>
  <c r="S159" i="4"/>
  <c r="R160" i="4"/>
  <c r="S165" i="4"/>
  <c r="R174" i="4"/>
  <c r="O174" i="4"/>
  <c r="Q174" i="4" s="1"/>
  <c r="S175" i="4"/>
  <c r="R176" i="4"/>
  <c r="S181" i="4"/>
  <c r="R190" i="4"/>
  <c r="O190" i="4"/>
  <c r="Q190" i="4" s="1"/>
  <c r="S191" i="4"/>
  <c r="R192" i="4"/>
  <c r="S197" i="4"/>
  <c r="R206" i="4"/>
  <c r="O206" i="4"/>
  <c r="Q206" i="4" s="1"/>
  <c r="S207" i="4"/>
  <c r="R208" i="4"/>
  <c r="S213" i="4"/>
  <c r="R222" i="4"/>
  <c r="O222" i="4"/>
  <c r="Q222" i="4" s="1"/>
  <c r="O223" i="4"/>
  <c r="Q223" i="4" s="1"/>
  <c r="R224" i="4"/>
  <c r="S229" i="4"/>
  <c r="R238" i="4"/>
  <c r="O238" i="4"/>
  <c r="Q238" i="4" s="1"/>
  <c r="O239" i="4"/>
  <c r="Q239" i="4" s="1"/>
  <c r="R240" i="4"/>
  <c r="S245" i="4"/>
  <c r="R254" i="4"/>
  <c r="O254" i="4"/>
  <c r="Q254" i="4" s="1"/>
  <c r="O255" i="4"/>
  <c r="Q255" i="4" s="1"/>
  <c r="R256" i="4"/>
  <c r="S261" i="4"/>
  <c r="R270" i="4"/>
  <c r="O270" i="4"/>
  <c r="Q270" i="4" s="1"/>
  <c r="S271" i="4"/>
  <c r="R272" i="4"/>
  <c r="S277" i="4"/>
  <c r="R286" i="4"/>
  <c r="O286" i="4"/>
  <c r="Q286" i="4" s="1"/>
  <c r="O287" i="4"/>
  <c r="Q287" i="4" s="1"/>
  <c r="R288" i="4"/>
  <c r="S293" i="4"/>
  <c r="R302" i="4"/>
  <c r="O302" i="4"/>
  <c r="Q302" i="4" s="1"/>
  <c r="S303" i="4"/>
  <c r="R304" i="4"/>
  <c r="S309" i="4"/>
  <c r="R318" i="4"/>
  <c r="O318" i="4"/>
  <c r="Q318" i="4" s="1"/>
  <c r="O319" i="4"/>
  <c r="Q319" i="4" s="1"/>
  <c r="R320" i="4"/>
  <c r="S325" i="4"/>
  <c r="R334" i="4"/>
  <c r="O334" i="4"/>
  <c r="Q334" i="4" s="1"/>
  <c r="S335" i="4"/>
  <c r="R336" i="4"/>
  <c r="S341" i="4"/>
  <c r="R350" i="4"/>
  <c r="O350" i="4"/>
  <c r="Q350" i="4" s="1"/>
  <c r="S351" i="4"/>
  <c r="R352" i="4"/>
  <c r="S357" i="4"/>
  <c r="R364" i="4"/>
  <c r="R368" i="4"/>
  <c r="R372" i="4"/>
  <c r="R376" i="4"/>
  <c r="R380" i="4"/>
  <c r="R384" i="4"/>
  <c r="R388" i="4"/>
  <c r="R392" i="4"/>
  <c r="R396" i="4"/>
  <c r="R400" i="4"/>
  <c r="R404" i="4"/>
  <c r="R408" i="4"/>
  <c r="R412" i="4"/>
  <c r="S449" i="4"/>
  <c r="R450" i="4"/>
  <c r="O450" i="4"/>
  <c r="Q450" i="4" s="1"/>
  <c r="O451" i="4"/>
  <c r="Q451" i="4" s="1"/>
  <c r="R452" i="4"/>
  <c r="R456" i="4"/>
  <c r="R460" i="4"/>
  <c r="R464" i="4"/>
  <c r="R468" i="4"/>
  <c r="R472" i="4"/>
  <c r="R476" i="4"/>
  <c r="R480" i="4"/>
  <c r="R484" i="4"/>
  <c r="R488" i="4"/>
  <c r="R492" i="4"/>
  <c r="O572" i="4"/>
  <c r="Q572" i="4" s="1"/>
  <c r="R572" i="4"/>
  <c r="O573" i="4"/>
  <c r="Q573" i="4" s="1"/>
  <c r="R574" i="4"/>
  <c r="O574" i="4"/>
  <c r="Q574" i="4" s="1"/>
  <c r="S579" i="4"/>
  <c r="O588" i="4"/>
  <c r="Q588" i="4" s="1"/>
  <c r="R588" i="4"/>
  <c r="O589" i="4"/>
  <c r="Q589" i="4" s="1"/>
  <c r="R590" i="4"/>
  <c r="O590" i="4"/>
  <c r="Q590" i="4" s="1"/>
  <c r="S595" i="4"/>
  <c r="O604" i="4"/>
  <c r="Q604" i="4" s="1"/>
  <c r="R604" i="4"/>
  <c r="O605" i="4"/>
  <c r="Q605" i="4" s="1"/>
  <c r="R606" i="4"/>
  <c r="O606" i="4"/>
  <c r="Q606" i="4" s="1"/>
  <c r="S611" i="4"/>
  <c r="S619" i="4"/>
  <c r="O620" i="4"/>
  <c r="Q620" i="4" s="1"/>
  <c r="R620" i="4"/>
  <c r="O621" i="4"/>
  <c r="Q621" i="4" s="1"/>
  <c r="R622" i="4"/>
  <c r="O622" i="4"/>
  <c r="Q622" i="4" s="1"/>
  <c r="S635" i="4"/>
  <c r="O644" i="4"/>
  <c r="Q644" i="4" s="1"/>
  <c r="R644" i="4"/>
  <c r="O645" i="4"/>
  <c r="Q645" i="4" s="1"/>
  <c r="R646" i="4"/>
  <c r="O646" i="4"/>
  <c r="Q646" i="4" s="1"/>
  <c r="S651" i="4"/>
  <c r="O660" i="4"/>
  <c r="Q660" i="4" s="1"/>
  <c r="R660" i="4"/>
  <c r="O661" i="4"/>
  <c r="Q661" i="4" s="1"/>
  <c r="R662" i="4"/>
  <c r="O662" i="4"/>
  <c r="Q662" i="4" s="1"/>
  <c r="S667" i="4"/>
  <c r="O676" i="4"/>
  <c r="Q676" i="4" s="1"/>
  <c r="R676" i="4"/>
  <c r="O677" i="4"/>
  <c r="Q677" i="4" s="1"/>
  <c r="R678" i="4"/>
  <c r="O678" i="4"/>
  <c r="Q678" i="4" s="1"/>
  <c r="S683" i="4"/>
  <c r="O692" i="4"/>
  <c r="Q692" i="4" s="1"/>
  <c r="R692" i="4"/>
  <c r="O693" i="4"/>
  <c r="Q693" i="4" s="1"/>
  <c r="R694" i="4"/>
  <c r="O694" i="4"/>
  <c r="Q694" i="4" s="1"/>
  <c r="S699" i="4"/>
  <c r="O708" i="4"/>
  <c r="Q708" i="4" s="1"/>
  <c r="R708" i="4"/>
  <c r="O709" i="4"/>
  <c r="Q709" i="4" s="1"/>
  <c r="R710" i="4"/>
  <c r="O710" i="4"/>
  <c r="Q710" i="4" s="1"/>
  <c r="S715" i="4"/>
  <c r="O724" i="4"/>
  <c r="Q724" i="4" s="1"/>
  <c r="R724" i="4"/>
  <c r="O725" i="4"/>
  <c r="Q725" i="4" s="1"/>
  <c r="R726" i="4"/>
  <c r="O726" i="4"/>
  <c r="Q726" i="4" s="1"/>
  <c r="S731" i="4"/>
  <c r="S747" i="4"/>
  <c r="O748" i="4"/>
  <c r="Q748" i="4" s="1"/>
  <c r="R748" i="4"/>
  <c r="O749" i="4"/>
  <c r="Q749" i="4" s="1"/>
  <c r="R750" i="4"/>
  <c r="O750" i="4"/>
  <c r="Q750" i="4" s="1"/>
  <c r="O756" i="4"/>
  <c r="Q756" i="4" s="1"/>
  <c r="R756" i="4"/>
  <c r="O757" i="4"/>
  <c r="Q757" i="4" s="1"/>
  <c r="R758" i="4"/>
  <c r="O758" i="4"/>
  <c r="Q758" i="4" s="1"/>
  <c r="S763" i="4"/>
  <c r="O764" i="4"/>
  <c r="Q764" i="4" s="1"/>
  <c r="R764" i="4"/>
  <c r="O765" i="4"/>
  <c r="Q765" i="4" s="1"/>
  <c r="R766" i="4"/>
  <c r="O766" i="4"/>
  <c r="Q766" i="4" s="1"/>
  <c r="S779" i="4"/>
  <c r="O780" i="4"/>
  <c r="Q780" i="4" s="1"/>
  <c r="R780" i="4"/>
  <c r="O781" i="4"/>
  <c r="Q781" i="4" s="1"/>
  <c r="R782" i="4"/>
  <c r="O782" i="4"/>
  <c r="Q782" i="4" s="1"/>
  <c r="O788" i="4"/>
  <c r="Q788" i="4" s="1"/>
  <c r="R788" i="4"/>
  <c r="O789" i="4"/>
  <c r="Q789" i="4" s="1"/>
  <c r="R790" i="4"/>
  <c r="O790" i="4"/>
  <c r="Q790" i="4" s="1"/>
  <c r="O792" i="4"/>
  <c r="Q792" i="4" s="1"/>
  <c r="R792" i="4"/>
  <c r="O793" i="4"/>
  <c r="Q793" i="4" s="1"/>
  <c r="R794" i="4"/>
  <c r="O794" i="4"/>
  <c r="Q794" i="4" s="1"/>
  <c r="S803" i="4"/>
  <c r="O805" i="4"/>
  <c r="Q805" i="4" s="1"/>
  <c r="R806" i="4"/>
  <c r="O806" i="4"/>
  <c r="Q806" i="4" s="1"/>
  <c r="S807" i="4"/>
  <c r="O809" i="4"/>
  <c r="Q809" i="4" s="1"/>
  <c r="R810" i="4"/>
  <c r="O810" i="4"/>
  <c r="Q810" i="4" s="1"/>
  <c r="S811" i="4"/>
  <c r="O813" i="4"/>
  <c r="Q813" i="4" s="1"/>
  <c r="R814" i="4"/>
  <c r="O814" i="4"/>
  <c r="Q814" i="4" s="1"/>
  <c r="S815" i="4"/>
  <c r="O817" i="4"/>
  <c r="Q817" i="4" s="1"/>
  <c r="R818" i="4"/>
  <c r="O818" i="4"/>
  <c r="Q818" i="4" s="1"/>
  <c r="S819" i="4"/>
  <c r="S821" i="4"/>
  <c r="R822" i="4"/>
  <c r="O822" i="4"/>
  <c r="Q822" i="4" s="1"/>
  <c r="S823" i="4"/>
  <c r="S825" i="4"/>
  <c r="R826" i="4"/>
  <c r="O826" i="4"/>
  <c r="Q826" i="4" s="1"/>
  <c r="S827" i="4"/>
  <c r="R828" i="4"/>
  <c r="R832" i="4"/>
  <c r="R836" i="4"/>
  <c r="R840" i="4"/>
  <c r="S853" i="4"/>
  <c r="R854" i="4"/>
  <c r="O854" i="4"/>
  <c r="Q854" i="4" s="1"/>
  <c r="S855" i="4"/>
  <c r="R856" i="4"/>
  <c r="S869" i="4"/>
  <c r="R870" i="4"/>
  <c r="O870" i="4"/>
  <c r="Q870" i="4" s="1"/>
  <c r="S871" i="4"/>
  <c r="S873" i="4"/>
  <c r="R874" i="4"/>
  <c r="O874" i="4"/>
  <c r="Q874" i="4" s="1"/>
  <c r="S875" i="4"/>
  <c r="R876" i="4"/>
  <c r="R880" i="4"/>
  <c r="R884" i="4"/>
  <c r="R888" i="4"/>
  <c r="R892" i="4"/>
  <c r="S913" i="4"/>
  <c r="R914" i="4"/>
  <c r="O914" i="4"/>
  <c r="Q914" i="4" s="1"/>
  <c r="S915" i="4"/>
  <c r="R916" i="4"/>
  <c r="S929" i="4"/>
  <c r="R930" i="4"/>
  <c r="O930" i="4"/>
  <c r="Q930" i="4" s="1"/>
  <c r="S931" i="4"/>
  <c r="R932" i="4"/>
  <c r="S945" i="4"/>
  <c r="R946" i="4"/>
  <c r="O946" i="4"/>
  <c r="Q946" i="4" s="1"/>
  <c r="S947" i="4"/>
  <c r="S949" i="4"/>
  <c r="R950" i="4"/>
  <c r="O950" i="4"/>
  <c r="Q950" i="4" s="1"/>
  <c r="S951" i="4"/>
  <c r="S953" i="4"/>
  <c r="R954" i="4"/>
  <c r="O954" i="4"/>
  <c r="Q954" i="4" s="1"/>
  <c r="S955" i="4"/>
  <c r="S957" i="4"/>
  <c r="R958" i="4"/>
  <c r="O958" i="4"/>
  <c r="Q958" i="4" s="1"/>
  <c r="S959" i="4"/>
  <c r="R960" i="4"/>
  <c r="S973" i="4"/>
  <c r="R974" i="4"/>
  <c r="O974" i="4"/>
  <c r="Q974" i="4" s="1"/>
  <c r="S975" i="4"/>
  <c r="R976" i="4"/>
  <c r="S989" i="4"/>
  <c r="R990" i="4"/>
  <c r="O990" i="4"/>
  <c r="Q990" i="4" s="1"/>
  <c r="S991" i="4"/>
  <c r="R992" i="4"/>
  <c r="S1005" i="4"/>
  <c r="R1006" i="4"/>
  <c r="O1006" i="4"/>
  <c r="Q1006" i="4" s="1"/>
  <c r="S1007" i="4"/>
  <c r="R1008" i="4"/>
  <c r="R1012" i="4"/>
  <c r="R1016" i="4"/>
  <c r="R1020" i="4"/>
  <c r="R1024" i="4"/>
  <c r="R1028" i="4"/>
  <c r="R1032" i="4"/>
  <c r="R1036" i="4"/>
  <c r="R1040" i="4"/>
  <c r="R1044" i="4"/>
  <c r="R1048" i="4"/>
  <c r="R1052" i="4"/>
  <c r="R1056" i="4"/>
  <c r="R1060" i="4"/>
  <c r="R1064" i="4"/>
  <c r="R1068" i="4"/>
  <c r="R1072" i="4"/>
  <c r="S1117" i="4"/>
  <c r="R1118" i="4"/>
  <c r="O1118" i="4"/>
  <c r="Q1118" i="4" s="1"/>
  <c r="S1119" i="4"/>
  <c r="R1120" i="4"/>
  <c r="R1134" i="4"/>
  <c r="O1134" i="4"/>
  <c r="Q1134" i="4" s="1"/>
  <c r="S1135" i="4"/>
  <c r="R1136" i="4"/>
  <c r="S1144" i="4"/>
  <c r="S1148" i="4"/>
  <c r="S1154" i="4"/>
  <c r="S1180" i="4"/>
  <c r="S1184" i="4"/>
  <c r="S1214" i="4"/>
  <c r="S1222" i="4"/>
  <c r="S1236" i="4"/>
  <c r="S1240" i="4"/>
  <c r="S1246" i="4"/>
  <c r="S1252" i="4"/>
  <c r="S1254" i="4"/>
  <c r="S1260" i="4"/>
  <c r="S1276" i="4"/>
  <c r="S1282" i="4"/>
  <c r="S1300" i="4"/>
  <c r="S1318" i="4"/>
  <c r="S1326" i="4"/>
  <c r="S1336" i="4"/>
  <c r="S1344" i="4"/>
  <c r="S1354" i="4"/>
  <c r="S1380" i="4"/>
  <c r="S1382" i="4"/>
  <c r="S1388" i="4"/>
  <c r="S1390" i="4"/>
  <c r="S1398" i="4"/>
  <c r="S1408" i="4"/>
  <c r="S1476" i="4"/>
  <c r="S1478" i="4"/>
  <c r="S1484" i="4"/>
  <c r="S1486" i="4"/>
  <c r="S1496" i="4"/>
  <c r="S1502" i="4"/>
  <c r="S1504" i="4"/>
  <c r="S4" i="4"/>
  <c r="S30" i="4"/>
  <c r="R37" i="4"/>
  <c r="R44" i="4"/>
  <c r="S49" i="4"/>
  <c r="S65" i="4"/>
  <c r="R76" i="4"/>
  <c r="S81" i="4"/>
  <c r="R5" i="4"/>
  <c r="O5" i="4"/>
  <c r="Q5" i="4" s="1"/>
  <c r="O6" i="4"/>
  <c r="Q6" i="4" s="1"/>
  <c r="S8" i="4"/>
  <c r="R13" i="4"/>
  <c r="O13" i="4"/>
  <c r="Q13" i="4" s="1"/>
  <c r="O14" i="4"/>
  <c r="Q14" i="4" s="1"/>
  <c r="S20" i="4"/>
  <c r="R31" i="4"/>
  <c r="O31" i="4"/>
  <c r="Q31" i="4" s="1"/>
  <c r="O32" i="4"/>
  <c r="Q32" i="4" s="1"/>
  <c r="R33" i="4"/>
  <c r="R34" i="4"/>
  <c r="O34" i="4"/>
  <c r="Q34" i="4" s="1"/>
  <c r="R46" i="4"/>
  <c r="O46" i="4"/>
  <c r="Q46" i="4" s="1"/>
  <c r="R48" i="4"/>
  <c r="S53" i="4"/>
  <c r="R62" i="4"/>
  <c r="O62" i="4"/>
  <c r="Q62" i="4" s="1"/>
  <c r="O63" i="4"/>
  <c r="Q63" i="4" s="1"/>
  <c r="S69" i="4"/>
  <c r="R78" i="4"/>
  <c r="O78" i="4"/>
  <c r="Q78" i="4" s="1"/>
  <c r="R80" i="4"/>
  <c r="S85" i="4"/>
  <c r="R94" i="4"/>
  <c r="O94" i="4"/>
  <c r="Q94" i="4" s="1"/>
  <c r="O95" i="4"/>
  <c r="Q95" i="4" s="1"/>
  <c r="R96" i="4"/>
  <c r="S101" i="4"/>
  <c r="R110" i="4"/>
  <c r="O110" i="4"/>
  <c r="Q110" i="4" s="1"/>
  <c r="O111" i="4"/>
  <c r="Q111" i="4" s="1"/>
  <c r="S117" i="4"/>
  <c r="O143" i="4"/>
  <c r="Q143" i="4" s="1"/>
  <c r="R7" i="4"/>
  <c r="R17" i="4"/>
  <c r="O17" i="4"/>
  <c r="Q17" i="4" s="1"/>
  <c r="S18" i="4"/>
  <c r="R19" i="4"/>
  <c r="R35" i="4"/>
  <c r="R36" i="4"/>
  <c r="O36" i="4"/>
  <c r="Q36" i="4" s="1"/>
  <c r="S41" i="4"/>
  <c r="R50" i="4"/>
  <c r="O50" i="4"/>
  <c r="Q50" i="4" s="1"/>
  <c r="S51" i="4"/>
  <c r="R52" i="4"/>
  <c r="S57" i="4"/>
  <c r="R66" i="4"/>
  <c r="O66" i="4"/>
  <c r="Q66" i="4" s="1"/>
  <c r="O67" i="4"/>
  <c r="Q67" i="4" s="1"/>
  <c r="R68" i="4"/>
  <c r="S73" i="4"/>
  <c r="R82" i="4"/>
  <c r="O82" i="4"/>
  <c r="Q82" i="4" s="1"/>
  <c r="O83" i="4"/>
  <c r="Q83" i="4" s="1"/>
  <c r="R84" i="4"/>
  <c r="S89" i="4"/>
  <c r="R98" i="4"/>
  <c r="O98" i="4"/>
  <c r="Q98" i="4" s="1"/>
  <c r="O99" i="4"/>
  <c r="Q99" i="4" s="1"/>
  <c r="R100" i="4"/>
  <c r="S105" i="4"/>
  <c r="R114" i="4"/>
  <c r="O114" i="4"/>
  <c r="Q114" i="4" s="1"/>
  <c r="O115" i="4"/>
  <c r="Q115" i="4" s="1"/>
  <c r="R116" i="4"/>
  <c r="S121" i="4"/>
  <c r="S129" i="4"/>
  <c r="R130" i="4"/>
  <c r="O130" i="4"/>
  <c r="Q130" i="4" s="1"/>
  <c r="O131" i="4"/>
  <c r="Q131" i="4" s="1"/>
  <c r="R132" i="4"/>
  <c r="S137" i="4"/>
  <c r="R146" i="4"/>
  <c r="O146" i="4"/>
  <c r="Q146" i="4" s="1"/>
  <c r="S147" i="4"/>
  <c r="R148" i="4"/>
  <c r="S153" i="4"/>
  <c r="R162" i="4"/>
  <c r="O162" i="4"/>
  <c r="Q162" i="4" s="1"/>
  <c r="S163" i="4"/>
  <c r="R164" i="4"/>
  <c r="S169" i="4"/>
  <c r="R178" i="4"/>
  <c r="O178" i="4"/>
  <c r="Q178" i="4" s="1"/>
  <c r="S179" i="4"/>
  <c r="R180" i="4"/>
  <c r="S185" i="4"/>
  <c r="R194" i="4"/>
  <c r="O194" i="4"/>
  <c r="Q194" i="4" s="1"/>
  <c r="S195" i="4"/>
  <c r="R196" i="4"/>
  <c r="S201" i="4"/>
  <c r="R210" i="4"/>
  <c r="O210" i="4"/>
  <c r="Q210" i="4" s="1"/>
  <c r="S211" i="4"/>
  <c r="R212" i="4"/>
  <c r="S217" i="4"/>
  <c r="R226" i="4"/>
  <c r="O226" i="4"/>
  <c r="Q226" i="4" s="1"/>
  <c r="O227" i="4"/>
  <c r="Q227" i="4" s="1"/>
  <c r="R228" i="4"/>
  <c r="S233" i="4"/>
  <c r="R242" i="4"/>
  <c r="O242" i="4"/>
  <c r="Q242" i="4" s="1"/>
  <c r="O243" i="4"/>
  <c r="Q243" i="4" s="1"/>
  <c r="R244" i="4"/>
  <c r="S249" i="4"/>
  <c r="R258" i="4"/>
  <c r="O258" i="4"/>
  <c r="Q258" i="4" s="1"/>
  <c r="O259" i="4"/>
  <c r="Q259" i="4" s="1"/>
  <c r="R260" i="4"/>
  <c r="S265" i="4"/>
  <c r="R274" i="4"/>
  <c r="O274" i="4"/>
  <c r="Q274" i="4" s="1"/>
  <c r="S275" i="4"/>
  <c r="R276" i="4"/>
  <c r="S281" i="4"/>
  <c r="R290" i="4"/>
  <c r="O290" i="4"/>
  <c r="Q290" i="4" s="1"/>
  <c r="O291" i="4"/>
  <c r="Q291" i="4" s="1"/>
  <c r="R292" i="4"/>
  <c r="S297" i="4"/>
  <c r="R306" i="4"/>
  <c r="O306" i="4"/>
  <c r="Q306" i="4" s="1"/>
  <c r="O307" i="4"/>
  <c r="Q307" i="4" s="1"/>
  <c r="R308" i="4"/>
  <c r="S313" i="4"/>
  <c r="R322" i="4"/>
  <c r="O322" i="4"/>
  <c r="Q322" i="4" s="1"/>
  <c r="O323" i="4"/>
  <c r="Q323" i="4" s="1"/>
  <c r="R324" i="4"/>
  <c r="S329" i="4"/>
  <c r="R338" i="4"/>
  <c r="O338" i="4"/>
  <c r="Q338" i="4" s="1"/>
  <c r="S339" i="4"/>
  <c r="R340" i="4"/>
  <c r="S345" i="4"/>
  <c r="R354" i="4"/>
  <c r="O354" i="4"/>
  <c r="Q354" i="4" s="1"/>
  <c r="S355" i="4"/>
  <c r="R356" i="4"/>
  <c r="S361" i="4"/>
  <c r="S429" i="4"/>
  <c r="R430" i="4"/>
  <c r="O430" i="4"/>
  <c r="Q430" i="4" s="1"/>
  <c r="S445" i="4"/>
  <c r="R446" i="4"/>
  <c r="O446" i="4"/>
  <c r="Q446" i="4" s="1"/>
  <c r="O447" i="4"/>
  <c r="Q447" i="4" s="1"/>
  <c r="R448" i="4"/>
  <c r="S567" i="4"/>
  <c r="O576" i="4"/>
  <c r="Q576" i="4" s="1"/>
  <c r="R576" i="4"/>
  <c r="O577" i="4"/>
  <c r="Q577" i="4" s="1"/>
  <c r="R578" i="4"/>
  <c r="O578" i="4"/>
  <c r="Q578" i="4" s="1"/>
  <c r="S583" i="4"/>
  <c r="O592" i="4"/>
  <c r="Q592" i="4" s="1"/>
  <c r="R592" i="4"/>
  <c r="O593" i="4"/>
  <c r="Q593" i="4" s="1"/>
  <c r="R594" i="4"/>
  <c r="O594" i="4"/>
  <c r="Q594" i="4" s="1"/>
  <c r="S599" i="4"/>
  <c r="O608" i="4"/>
  <c r="Q608" i="4" s="1"/>
  <c r="R608" i="4"/>
  <c r="O609" i="4"/>
  <c r="Q609" i="4" s="1"/>
  <c r="R610" i="4"/>
  <c r="O610" i="4"/>
  <c r="Q610" i="4" s="1"/>
  <c r="S615" i="4"/>
  <c r="O616" i="4"/>
  <c r="Q616" i="4" s="1"/>
  <c r="R616" i="4"/>
  <c r="O617" i="4"/>
  <c r="Q617" i="4" s="1"/>
  <c r="R618" i="4"/>
  <c r="O618" i="4"/>
  <c r="Q618" i="4" s="1"/>
  <c r="S631" i="4"/>
  <c r="O632" i="4"/>
  <c r="Q632" i="4" s="1"/>
  <c r="R632" i="4"/>
  <c r="O633" i="4"/>
  <c r="Q633" i="4" s="1"/>
  <c r="R634" i="4"/>
  <c r="O634" i="4"/>
  <c r="Q634" i="4" s="1"/>
  <c r="S639" i="4"/>
  <c r="O648" i="4"/>
  <c r="Q648" i="4" s="1"/>
  <c r="R648" i="4"/>
  <c r="O649" i="4"/>
  <c r="Q649" i="4" s="1"/>
  <c r="R650" i="4"/>
  <c r="O650" i="4"/>
  <c r="Q650" i="4" s="1"/>
  <c r="S655" i="4"/>
  <c r="O664" i="4"/>
  <c r="Q664" i="4" s="1"/>
  <c r="R664" i="4"/>
  <c r="O665" i="4"/>
  <c r="Q665" i="4" s="1"/>
  <c r="R666" i="4"/>
  <c r="O666" i="4"/>
  <c r="Q666" i="4" s="1"/>
  <c r="S671" i="4"/>
  <c r="O680" i="4"/>
  <c r="Q680" i="4" s="1"/>
  <c r="R680" i="4"/>
  <c r="O681" i="4"/>
  <c r="Q681" i="4" s="1"/>
  <c r="R682" i="4"/>
  <c r="O682" i="4"/>
  <c r="Q682" i="4" s="1"/>
  <c r="S687" i="4"/>
  <c r="O696" i="4"/>
  <c r="Q696" i="4" s="1"/>
  <c r="R696" i="4"/>
  <c r="O697" i="4"/>
  <c r="Q697" i="4" s="1"/>
  <c r="R698" i="4"/>
  <c r="O698" i="4"/>
  <c r="Q698" i="4" s="1"/>
  <c r="S703" i="4"/>
  <c r="O712" i="4"/>
  <c r="Q712" i="4" s="1"/>
  <c r="R712" i="4"/>
  <c r="O713" i="4"/>
  <c r="Q713" i="4" s="1"/>
  <c r="R714" i="4"/>
  <c r="O714" i="4"/>
  <c r="Q714" i="4" s="1"/>
  <c r="S719" i="4"/>
  <c r="O728" i="4"/>
  <c r="Q728" i="4" s="1"/>
  <c r="R728" i="4"/>
  <c r="O729" i="4"/>
  <c r="Q729" i="4" s="1"/>
  <c r="R730" i="4"/>
  <c r="O730" i="4"/>
  <c r="Q730" i="4" s="1"/>
  <c r="S735" i="4"/>
  <c r="S743" i="4"/>
  <c r="O744" i="4"/>
  <c r="Q744" i="4" s="1"/>
  <c r="R744" i="4"/>
  <c r="O745" i="4"/>
  <c r="Q745" i="4" s="1"/>
  <c r="R746" i="4"/>
  <c r="O746" i="4"/>
  <c r="Q746" i="4" s="1"/>
  <c r="O760" i="4"/>
  <c r="Q760" i="4" s="1"/>
  <c r="R760" i="4"/>
  <c r="O761" i="4"/>
  <c r="Q761" i="4" s="1"/>
  <c r="R762" i="4"/>
  <c r="O762" i="4"/>
  <c r="Q762" i="4" s="1"/>
  <c r="S775" i="4"/>
  <c r="O776" i="4"/>
  <c r="Q776" i="4" s="1"/>
  <c r="R776" i="4"/>
  <c r="O777" i="4"/>
  <c r="Q777" i="4" s="1"/>
  <c r="R778" i="4"/>
  <c r="O778" i="4"/>
  <c r="Q778" i="4" s="1"/>
  <c r="O801" i="4"/>
  <c r="Q801" i="4" s="1"/>
  <c r="R802" i="4"/>
  <c r="O802" i="4"/>
  <c r="Q802" i="4" s="1"/>
  <c r="R804" i="4"/>
  <c r="R808" i="4"/>
  <c r="R812" i="4"/>
  <c r="R816" i="4"/>
  <c r="R820" i="4"/>
  <c r="R824" i="4"/>
  <c r="S849" i="4"/>
  <c r="R850" i="4"/>
  <c r="O850" i="4"/>
  <c r="Q850" i="4" s="1"/>
  <c r="S851" i="4"/>
  <c r="R852" i="4"/>
  <c r="S865" i="4"/>
  <c r="R866" i="4"/>
  <c r="O866" i="4"/>
  <c r="Q866" i="4" s="1"/>
  <c r="S867" i="4"/>
  <c r="R868" i="4"/>
  <c r="R872" i="4"/>
  <c r="S909" i="4"/>
  <c r="R910" i="4"/>
  <c r="O910" i="4"/>
  <c r="Q910" i="4" s="1"/>
  <c r="S911" i="4"/>
  <c r="R912" i="4"/>
  <c r="S925" i="4"/>
  <c r="R926" i="4"/>
  <c r="O926" i="4"/>
  <c r="Q926" i="4" s="1"/>
  <c r="S927" i="4"/>
  <c r="R928" i="4"/>
  <c r="S941" i="4"/>
  <c r="R942" i="4"/>
  <c r="O942" i="4"/>
  <c r="Q942" i="4" s="1"/>
  <c r="S943" i="4"/>
  <c r="R944" i="4"/>
  <c r="R948" i="4"/>
  <c r="R952" i="4"/>
  <c r="R956" i="4"/>
  <c r="S969" i="4"/>
  <c r="R970" i="4"/>
  <c r="O970" i="4"/>
  <c r="Q970" i="4" s="1"/>
  <c r="S971" i="4"/>
  <c r="R972" i="4"/>
  <c r="S985" i="4"/>
  <c r="R986" i="4"/>
  <c r="O986" i="4"/>
  <c r="Q986" i="4" s="1"/>
  <c r="S987" i="4"/>
  <c r="R988" i="4"/>
  <c r="S1001" i="4"/>
  <c r="R1002" i="4"/>
  <c r="O1002" i="4"/>
  <c r="Q1002" i="4" s="1"/>
  <c r="S1003" i="4"/>
  <c r="R1004" i="4"/>
  <c r="S1113" i="4"/>
  <c r="R1114" i="4"/>
  <c r="O1114" i="4"/>
  <c r="Q1114" i="4" s="1"/>
  <c r="S1115" i="4"/>
  <c r="R1116" i="4"/>
  <c r="S1129" i="4"/>
  <c r="S1152" i="4"/>
  <c r="S1156" i="4"/>
  <c r="S1160" i="4"/>
  <c r="S1164" i="4"/>
  <c r="S1174" i="4"/>
  <c r="S1188" i="4"/>
  <c r="S1202" i="4"/>
  <c r="S1208" i="4"/>
  <c r="S1210" i="4"/>
  <c r="S1212" i="4"/>
  <c r="S1216" i="4"/>
  <c r="S1248" i="4"/>
  <c r="S1268" i="4"/>
  <c r="S1274" i="4"/>
  <c r="S1288" i="4"/>
  <c r="S1308" i="4"/>
  <c r="S1310" i="4"/>
  <c r="S1316" i="4"/>
  <c r="S1324" i="4"/>
  <c r="S1332" i="4"/>
  <c r="S1334" i="4"/>
  <c r="S1340" i="4"/>
  <c r="S1352" i="4"/>
  <c r="S1360" i="4"/>
  <c r="S1370" i="4"/>
  <c r="S1394" i="4"/>
  <c r="S1396" i="4"/>
  <c r="S1406" i="4"/>
  <c r="S1414" i="4"/>
  <c r="S1416" i="4"/>
  <c r="S1422" i="4"/>
  <c r="S1424" i="4"/>
  <c r="S1430" i="4"/>
  <c r="S1432" i="4"/>
  <c r="S1438" i="4"/>
  <c r="S1440" i="4"/>
  <c r="S1446" i="4"/>
  <c r="S1456" i="4"/>
  <c r="S1492" i="4"/>
  <c r="S1494" i="4"/>
  <c r="S1512" i="4"/>
  <c r="S12" i="4"/>
  <c r="R40" i="4"/>
  <c r="S45" i="4"/>
  <c r="R54" i="4"/>
  <c r="O54" i="4"/>
  <c r="Q54" i="4" s="1"/>
  <c r="R56" i="4"/>
  <c r="S61" i="4"/>
  <c r="R70" i="4"/>
  <c r="O70" i="4"/>
  <c r="Q70" i="4" s="1"/>
  <c r="R72" i="4"/>
  <c r="S77" i="4"/>
  <c r="R86" i="4"/>
  <c r="O86" i="4"/>
  <c r="Q86" i="4" s="1"/>
  <c r="R88" i="4"/>
  <c r="S93" i="4"/>
  <c r="R102" i="4"/>
  <c r="O102" i="4"/>
  <c r="Q102" i="4" s="1"/>
  <c r="S103" i="4"/>
  <c r="R104" i="4"/>
  <c r="S109" i="4"/>
  <c r="R118" i="4"/>
  <c r="O118" i="4"/>
  <c r="Q118" i="4" s="1"/>
  <c r="R120" i="4"/>
  <c r="S125" i="4"/>
  <c r="R134" i="4"/>
  <c r="O134" i="4"/>
  <c r="Q134" i="4" s="1"/>
  <c r="R136" i="4"/>
  <c r="S141" i="4"/>
  <c r="R150" i="4"/>
  <c r="O150" i="4"/>
  <c r="Q150" i="4" s="1"/>
  <c r="R152" i="4"/>
  <c r="S157" i="4"/>
  <c r="R166" i="4"/>
  <c r="O166" i="4"/>
  <c r="Q166" i="4" s="1"/>
  <c r="R168" i="4"/>
  <c r="S173" i="4"/>
  <c r="R182" i="4"/>
  <c r="O182" i="4"/>
  <c r="Q182" i="4" s="1"/>
  <c r="R184" i="4"/>
  <c r="S189" i="4"/>
  <c r="R198" i="4"/>
  <c r="O198" i="4"/>
  <c r="Q198" i="4" s="1"/>
  <c r="S199" i="4"/>
  <c r="R200" i="4"/>
  <c r="S205" i="4"/>
  <c r="R214" i="4"/>
  <c r="O214" i="4"/>
  <c r="Q214" i="4" s="1"/>
  <c r="R216" i="4"/>
  <c r="S221" i="4"/>
  <c r="R230" i="4"/>
  <c r="O230" i="4"/>
  <c r="Q230" i="4" s="1"/>
  <c r="R232" i="4"/>
  <c r="S237" i="4"/>
  <c r="R246" i="4"/>
  <c r="O246" i="4"/>
  <c r="Q246" i="4" s="1"/>
  <c r="R248" i="4"/>
  <c r="S253" i="4"/>
  <c r="R262" i="4"/>
  <c r="O262" i="4"/>
  <c r="Q262" i="4" s="1"/>
  <c r="R264" i="4"/>
  <c r="S269" i="4"/>
  <c r="R278" i="4"/>
  <c r="O278" i="4"/>
  <c r="Q278" i="4" s="1"/>
  <c r="R280" i="4"/>
  <c r="S285" i="4"/>
  <c r="R294" i="4"/>
  <c r="O294" i="4"/>
  <c r="Q294" i="4" s="1"/>
  <c r="R296" i="4"/>
  <c r="S301" i="4"/>
  <c r="R310" i="4"/>
  <c r="O310" i="4"/>
  <c r="Q310" i="4" s="1"/>
  <c r="S311" i="4"/>
  <c r="R312" i="4"/>
  <c r="S317" i="4"/>
  <c r="R326" i="4"/>
  <c r="O326" i="4"/>
  <c r="Q326" i="4" s="1"/>
  <c r="R328" i="4"/>
  <c r="S333" i="4"/>
  <c r="R342" i="4"/>
  <c r="O342" i="4"/>
  <c r="Q342" i="4" s="1"/>
  <c r="S343" i="4"/>
  <c r="R344" i="4"/>
  <c r="S349" i="4"/>
  <c r="R358" i="4"/>
  <c r="O358" i="4"/>
  <c r="Q358" i="4" s="1"/>
  <c r="S359" i="4"/>
  <c r="R360" i="4"/>
  <c r="S417" i="4"/>
  <c r="R418" i="4"/>
  <c r="O418" i="4"/>
  <c r="Q418" i="4" s="1"/>
  <c r="S421" i="4"/>
  <c r="R422" i="4"/>
  <c r="O422" i="4"/>
  <c r="Q422" i="4" s="1"/>
  <c r="S425" i="4"/>
  <c r="R426" i="4"/>
  <c r="O426" i="4"/>
  <c r="Q426" i="4" s="1"/>
  <c r="R428" i="4"/>
  <c r="S433" i="4"/>
  <c r="R434" i="4"/>
  <c r="O434" i="4"/>
  <c r="Q434" i="4" s="1"/>
  <c r="S437" i="4"/>
  <c r="R438" i="4"/>
  <c r="O438" i="4"/>
  <c r="Q438" i="4" s="1"/>
  <c r="S441" i="4"/>
  <c r="R442" i="4"/>
  <c r="O442" i="4"/>
  <c r="Q442" i="4" s="1"/>
  <c r="R444" i="4"/>
  <c r="S497" i="4"/>
  <c r="R498" i="4"/>
  <c r="O498" i="4"/>
  <c r="Q498" i="4" s="1"/>
  <c r="S501" i="4"/>
  <c r="R502" i="4"/>
  <c r="O502" i="4"/>
  <c r="Q502" i="4" s="1"/>
  <c r="S505" i="4"/>
  <c r="R506" i="4"/>
  <c r="O506" i="4"/>
  <c r="Q506" i="4" s="1"/>
  <c r="S509" i="4"/>
  <c r="R510" i="4"/>
  <c r="O510" i="4"/>
  <c r="Q510" i="4" s="1"/>
  <c r="S513" i="4"/>
  <c r="R514" i="4"/>
  <c r="O514" i="4"/>
  <c r="Q514" i="4" s="1"/>
  <c r="S517" i="4"/>
  <c r="R518" i="4"/>
  <c r="O518" i="4"/>
  <c r="Q518" i="4" s="1"/>
  <c r="S521" i="4"/>
  <c r="R522" i="4"/>
  <c r="O522" i="4"/>
  <c r="Q522" i="4" s="1"/>
  <c r="S525" i="4"/>
  <c r="R526" i="4"/>
  <c r="O526" i="4"/>
  <c r="Q526" i="4" s="1"/>
  <c r="S529" i="4"/>
  <c r="R530" i="4"/>
  <c r="O530" i="4"/>
  <c r="Q530" i="4" s="1"/>
  <c r="S533" i="4"/>
  <c r="R534" i="4"/>
  <c r="O534" i="4"/>
  <c r="Q534" i="4" s="1"/>
  <c r="S537" i="4"/>
  <c r="R538" i="4"/>
  <c r="O538" i="4"/>
  <c r="Q538" i="4" s="1"/>
  <c r="S541" i="4"/>
  <c r="R542" i="4"/>
  <c r="O542" i="4"/>
  <c r="Q542" i="4" s="1"/>
  <c r="S545" i="4"/>
  <c r="R546" i="4"/>
  <c r="O546" i="4"/>
  <c r="Q546" i="4" s="1"/>
  <c r="S549" i="4"/>
  <c r="R550" i="4"/>
  <c r="O550" i="4"/>
  <c r="Q550" i="4" s="1"/>
  <c r="S553" i="4"/>
  <c r="R554" i="4"/>
  <c r="O554" i="4"/>
  <c r="Q554" i="4" s="1"/>
  <c r="S557" i="4"/>
  <c r="R558" i="4"/>
  <c r="O558" i="4"/>
  <c r="Q558" i="4" s="1"/>
  <c r="S561" i="4"/>
  <c r="R562" i="4"/>
  <c r="O562" i="4"/>
  <c r="Q562" i="4" s="1"/>
  <c r="R566" i="4"/>
  <c r="O566" i="4"/>
  <c r="Q566" i="4" s="1"/>
  <c r="S571" i="4"/>
  <c r="O580" i="4"/>
  <c r="Q580" i="4" s="1"/>
  <c r="R580" i="4"/>
  <c r="R582" i="4"/>
  <c r="O582" i="4"/>
  <c r="Q582" i="4" s="1"/>
  <c r="S587" i="4"/>
  <c r="O596" i="4"/>
  <c r="Q596" i="4" s="1"/>
  <c r="R596" i="4"/>
  <c r="R598" i="4"/>
  <c r="O598" i="4"/>
  <c r="Q598" i="4" s="1"/>
  <c r="S603" i="4"/>
  <c r="O612" i="4"/>
  <c r="Q612" i="4" s="1"/>
  <c r="R612" i="4"/>
  <c r="R614" i="4"/>
  <c r="O614" i="4"/>
  <c r="Q614" i="4" s="1"/>
  <c r="S627" i="4"/>
  <c r="O628" i="4"/>
  <c r="Q628" i="4" s="1"/>
  <c r="R628" i="4"/>
  <c r="R630" i="4"/>
  <c r="O630" i="4"/>
  <c r="Q630" i="4" s="1"/>
  <c r="O636" i="4"/>
  <c r="Q636" i="4" s="1"/>
  <c r="R636" i="4"/>
  <c r="R638" i="4"/>
  <c r="O638" i="4"/>
  <c r="Q638" i="4" s="1"/>
  <c r="S643" i="4"/>
  <c r="O652" i="4"/>
  <c r="Q652" i="4" s="1"/>
  <c r="R652" i="4"/>
  <c r="R654" i="4"/>
  <c r="O654" i="4"/>
  <c r="Q654" i="4" s="1"/>
  <c r="S659" i="4"/>
  <c r="O668" i="4"/>
  <c r="Q668" i="4" s="1"/>
  <c r="R668" i="4"/>
  <c r="R670" i="4"/>
  <c r="O670" i="4"/>
  <c r="Q670" i="4" s="1"/>
  <c r="S675" i="4"/>
  <c r="O684" i="4"/>
  <c r="Q684" i="4" s="1"/>
  <c r="R684" i="4"/>
  <c r="R686" i="4"/>
  <c r="O686" i="4"/>
  <c r="Q686" i="4" s="1"/>
  <c r="S691" i="4"/>
  <c r="O700" i="4"/>
  <c r="Q700" i="4" s="1"/>
  <c r="R700" i="4"/>
  <c r="R702" i="4"/>
  <c r="O702" i="4"/>
  <c r="Q702" i="4" s="1"/>
  <c r="S707" i="4"/>
  <c r="O716" i="4"/>
  <c r="Q716" i="4" s="1"/>
  <c r="R716" i="4"/>
  <c r="R718" i="4"/>
  <c r="O718" i="4"/>
  <c r="Q718" i="4" s="1"/>
  <c r="S723" i="4"/>
  <c r="O732" i="4"/>
  <c r="Q732" i="4" s="1"/>
  <c r="R732" i="4"/>
  <c r="R734" i="4"/>
  <c r="O734" i="4"/>
  <c r="Q734" i="4" s="1"/>
  <c r="S739" i="4"/>
  <c r="O740" i="4"/>
  <c r="Q740" i="4" s="1"/>
  <c r="R740" i="4"/>
  <c r="R742" i="4"/>
  <c r="O742" i="4"/>
  <c r="Q742" i="4" s="1"/>
  <c r="S755" i="4"/>
  <c r="S771" i="4"/>
  <c r="O772" i="4"/>
  <c r="Q772" i="4" s="1"/>
  <c r="R772" i="4"/>
  <c r="R774" i="4"/>
  <c r="O774" i="4"/>
  <c r="Q774" i="4" s="1"/>
  <c r="S787" i="4"/>
  <c r="S799" i="4"/>
  <c r="R800" i="4"/>
  <c r="S845" i="4"/>
  <c r="R846" i="4"/>
  <c r="O846" i="4"/>
  <c r="Q846" i="4" s="1"/>
  <c r="S847" i="4"/>
  <c r="R848" i="4"/>
  <c r="S861" i="4"/>
  <c r="R862" i="4"/>
  <c r="O862" i="4"/>
  <c r="Q862" i="4" s="1"/>
  <c r="S863" i="4"/>
  <c r="R864" i="4"/>
  <c r="S897" i="4"/>
  <c r="R898" i="4"/>
  <c r="O898" i="4"/>
  <c r="Q898" i="4" s="1"/>
  <c r="S899" i="4"/>
  <c r="S901" i="4"/>
  <c r="R902" i="4"/>
  <c r="O902" i="4"/>
  <c r="Q902" i="4" s="1"/>
  <c r="S903" i="4"/>
  <c r="S905" i="4"/>
  <c r="R906" i="4"/>
  <c r="O906" i="4"/>
  <c r="Q906" i="4" s="1"/>
  <c r="S907" i="4"/>
  <c r="R908" i="4"/>
  <c r="S921" i="4"/>
  <c r="R922" i="4"/>
  <c r="O922" i="4"/>
  <c r="Q922" i="4" s="1"/>
  <c r="S923" i="4"/>
  <c r="R924" i="4"/>
  <c r="S937" i="4"/>
  <c r="R938" i="4"/>
  <c r="O938" i="4"/>
  <c r="Q938" i="4" s="1"/>
  <c r="S939" i="4"/>
  <c r="R940" i="4"/>
  <c r="S965" i="4"/>
  <c r="R966" i="4"/>
  <c r="O966" i="4"/>
  <c r="Q966" i="4" s="1"/>
  <c r="S967" i="4"/>
  <c r="R968" i="4"/>
  <c r="S981" i="4"/>
  <c r="R982" i="4"/>
  <c r="O982" i="4"/>
  <c r="Q982" i="4" s="1"/>
  <c r="S983" i="4"/>
  <c r="R984" i="4"/>
  <c r="S997" i="4"/>
  <c r="R998" i="4"/>
  <c r="O998" i="4"/>
  <c r="Q998" i="4" s="1"/>
  <c r="S999" i="4"/>
  <c r="R1000" i="4"/>
  <c r="S1077" i="4"/>
  <c r="R1078" i="4"/>
  <c r="O1078" i="4"/>
  <c r="Q1078" i="4" s="1"/>
  <c r="S1079" i="4"/>
  <c r="S1081" i="4"/>
  <c r="R1082" i="4"/>
  <c r="O1082" i="4"/>
  <c r="Q1082" i="4" s="1"/>
  <c r="S1083" i="4"/>
  <c r="S1085" i="4"/>
  <c r="R1086" i="4"/>
  <c r="O1086" i="4"/>
  <c r="Q1086" i="4" s="1"/>
  <c r="S1087" i="4"/>
  <c r="S1089" i="4"/>
  <c r="R1090" i="4"/>
  <c r="O1090" i="4"/>
  <c r="Q1090" i="4" s="1"/>
  <c r="S1091" i="4"/>
  <c r="S1093" i="4"/>
  <c r="R1094" i="4"/>
  <c r="O1094" i="4"/>
  <c r="Q1094" i="4" s="1"/>
  <c r="S1095" i="4"/>
  <c r="S1097" i="4"/>
  <c r="R1098" i="4"/>
  <c r="O1098" i="4"/>
  <c r="Q1098" i="4" s="1"/>
  <c r="S1099" i="4"/>
  <c r="S1101" i="4"/>
  <c r="R1102" i="4"/>
  <c r="O1102" i="4"/>
  <c r="Q1102" i="4" s="1"/>
  <c r="S1103" i="4"/>
  <c r="S1105" i="4"/>
  <c r="R1106" i="4"/>
  <c r="O1106" i="4"/>
  <c r="Q1106" i="4" s="1"/>
  <c r="S1107" i="4"/>
  <c r="S1109" i="4"/>
  <c r="R1110" i="4"/>
  <c r="O1110" i="4"/>
  <c r="Q1110" i="4" s="1"/>
  <c r="S1111" i="4"/>
  <c r="R1112" i="4"/>
  <c r="S1125" i="4"/>
  <c r="R1126" i="4"/>
  <c r="O1126" i="4"/>
  <c r="Q1126" i="4" s="1"/>
  <c r="S1127" i="4"/>
  <c r="R1128" i="4"/>
  <c r="S1133" i="4"/>
  <c r="S1146" i="4"/>
  <c r="S1168" i="4"/>
  <c r="S1186" i="4"/>
  <c r="S1196" i="4"/>
  <c r="S1198" i="4"/>
  <c r="S1200" i="4"/>
  <c r="S1204" i="4"/>
  <c r="S1224" i="4"/>
  <c r="S1230" i="4"/>
  <c r="S1238" i="4"/>
  <c r="S1256" i="4"/>
  <c r="S1278" i="4"/>
  <c r="S1280" i="4"/>
  <c r="S1290" i="4"/>
  <c r="S1296" i="4"/>
  <c r="S1298" i="4"/>
  <c r="S1302" i="4"/>
  <c r="S1304" i="4"/>
  <c r="S1320" i="4"/>
  <c r="S1322" i="4"/>
  <c r="S1328" i="4"/>
  <c r="S1330" i="4"/>
  <c r="S1348" i="4"/>
  <c r="S1350" i="4"/>
  <c r="S1356" i="4"/>
  <c r="S1358" i="4"/>
  <c r="S1368" i="4"/>
  <c r="S1376" i="4"/>
  <c r="S1386" i="4"/>
  <c r="S1402" i="4"/>
  <c r="S1404" i="4"/>
  <c r="S1410" i="4"/>
  <c r="S1412" i="4"/>
  <c r="S1420" i="4"/>
  <c r="S1426" i="4"/>
  <c r="S1428" i="4"/>
  <c r="S1434" i="4"/>
  <c r="S1436" i="4"/>
  <c r="S1442" i="4"/>
  <c r="S1444" i="4"/>
  <c r="S1454" i="4"/>
  <c r="S1462" i="4"/>
  <c r="S1464" i="4"/>
  <c r="S1470" i="4"/>
  <c r="S1472" i="4"/>
  <c r="S1482" i="4"/>
  <c r="S1510" i="4"/>
  <c r="R22" i="4"/>
  <c r="R39" i="4"/>
  <c r="R67" i="4"/>
  <c r="R75" i="4"/>
  <c r="R87" i="4"/>
  <c r="R91" i="4"/>
  <c r="R107" i="4"/>
  <c r="R115" i="4"/>
  <c r="R119" i="4"/>
  <c r="R123" i="4"/>
  <c r="R131" i="4"/>
  <c r="R155" i="4"/>
  <c r="R171" i="4"/>
  <c r="R203" i="4"/>
  <c r="R223" i="4"/>
  <c r="R243" i="4"/>
  <c r="R247" i="4"/>
  <c r="R255" i="4"/>
  <c r="R267" i="4"/>
  <c r="R279" i="4"/>
  <c r="R283" i="4"/>
  <c r="R287" i="4"/>
  <c r="R291" i="4"/>
  <c r="R299" i="4"/>
  <c r="R307" i="4"/>
  <c r="R367" i="4"/>
  <c r="R395" i="4"/>
  <c r="R403" i="4"/>
  <c r="R411" i="4"/>
  <c r="R419" i="4"/>
  <c r="R423" i="4"/>
  <c r="R427" i="4"/>
  <c r="R435" i="4"/>
  <c r="R439" i="4"/>
  <c r="R443" i="4"/>
  <c r="R447" i="4"/>
  <c r="R451" i="4"/>
  <c r="R455" i="4"/>
  <c r="R459" i="4"/>
  <c r="R463" i="4"/>
  <c r="R467" i="4"/>
  <c r="R471" i="4"/>
  <c r="R475" i="4"/>
  <c r="R479" i="4"/>
  <c r="R483" i="4"/>
  <c r="R487" i="4"/>
  <c r="R491" i="4"/>
  <c r="R495" i="4"/>
  <c r="R499" i="4"/>
  <c r="R503" i="4"/>
  <c r="R507" i="4"/>
  <c r="R511" i="4"/>
  <c r="R515" i="4"/>
  <c r="R519" i="4"/>
  <c r="R523" i="4"/>
  <c r="R527" i="4"/>
  <c r="R531" i="4"/>
  <c r="R535" i="4"/>
  <c r="R539" i="4"/>
  <c r="R543" i="4"/>
  <c r="R547" i="4"/>
  <c r="R551" i="4"/>
  <c r="R555" i="4"/>
  <c r="R559" i="4"/>
  <c r="R563" i="4"/>
  <c r="S6" i="4"/>
  <c r="S10" i="4"/>
  <c r="S431" i="4"/>
  <c r="N1145" i="4"/>
  <c r="O1151" i="4"/>
  <c r="Q1151" i="4" s="1"/>
  <c r="R1151" i="4"/>
  <c r="N1155" i="4"/>
  <c r="O1156" i="4"/>
  <c r="Q1156" i="4" s="1"/>
  <c r="R1157" i="4"/>
  <c r="O1157" i="4"/>
  <c r="Q1157" i="4" s="1"/>
  <c r="N1161" i="4"/>
  <c r="O1161" i="4" s="1"/>
  <c r="Q1161" i="4" s="1"/>
  <c r="O1167" i="4"/>
  <c r="Q1167" i="4" s="1"/>
  <c r="R1167" i="4"/>
  <c r="N1173" i="4"/>
  <c r="O1179" i="4"/>
  <c r="Q1179" i="4" s="1"/>
  <c r="R1179" i="4"/>
  <c r="N1183" i="4"/>
  <c r="O1184" i="4"/>
  <c r="Q1184" i="4" s="1"/>
  <c r="R1185" i="4"/>
  <c r="O1185" i="4"/>
  <c r="Q1185" i="4" s="1"/>
  <c r="N1191" i="4"/>
  <c r="O1192" i="4"/>
  <c r="Q1192" i="4" s="1"/>
  <c r="R1193" i="4"/>
  <c r="O1193" i="4"/>
  <c r="Q1193" i="4" s="1"/>
  <c r="N1197" i="4"/>
  <c r="O1198" i="4"/>
  <c r="Q1198" i="4" s="1"/>
  <c r="O1199" i="4"/>
  <c r="Q1199" i="4" s="1"/>
  <c r="R1199" i="4"/>
  <c r="N1203" i="4"/>
  <c r="O1204" i="4"/>
  <c r="Q1204" i="4" s="1"/>
  <c r="R1205" i="4"/>
  <c r="O1205" i="4"/>
  <c r="Q1205" i="4" s="1"/>
  <c r="N1209" i="4"/>
  <c r="O1210" i="4"/>
  <c r="Q1210" i="4" s="1"/>
  <c r="O1211" i="4"/>
  <c r="Q1211" i="4" s="1"/>
  <c r="R1211" i="4"/>
  <c r="N1215" i="4"/>
  <c r="O1216" i="4"/>
  <c r="Q1216" i="4" s="1"/>
  <c r="R1217" i="4"/>
  <c r="O1217" i="4"/>
  <c r="Q1217" i="4" s="1"/>
  <c r="N1221" i="4"/>
  <c r="O1227" i="4"/>
  <c r="Q1227" i="4" s="1"/>
  <c r="R1227" i="4"/>
  <c r="N1231" i="4"/>
  <c r="O1232" i="4"/>
  <c r="Q1232" i="4" s="1"/>
  <c r="R1233" i="4"/>
  <c r="O1233" i="4"/>
  <c r="Q1233" i="4" s="1"/>
  <c r="N1237" i="4"/>
  <c r="O1243" i="4"/>
  <c r="Q1243" i="4" s="1"/>
  <c r="R1243" i="4"/>
  <c r="N1247" i="4"/>
  <c r="O1248" i="4"/>
  <c r="Q1248" i="4" s="1"/>
  <c r="R1249" i="4"/>
  <c r="O1249" i="4"/>
  <c r="Q1249" i="4" s="1"/>
  <c r="N1253" i="4"/>
  <c r="O1253" i="4" s="1"/>
  <c r="Q1253" i="4" s="1"/>
  <c r="O1254" i="4"/>
  <c r="Q1254" i="4" s="1"/>
  <c r="O1255" i="4"/>
  <c r="Q1255" i="4" s="1"/>
  <c r="R1255" i="4"/>
  <c r="N1259" i="4"/>
  <c r="O1260" i="4"/>
  <c r="Q1260" i="4" s="1"/>
  <c r="R1261" i="4"/>
  <c r="O1261" i="4"/>
  <c r="Q1261" i="4" s="1"/>
  <c r="N1265" i="4"/>
  <c r="O1265" i="4" s="1"/>
  <c r="Q1265" i="4" s="1"/>
  <c r="N1271" i="4"/>
  <c r="O1272" i="4"/>
  <c r="Q1272" i="4" s="1"/>
  <c r="R1273" i="4"/>
  <c r="O1273" i="4"/>
  <c r="Q1273" i="4" s="1"/>
  <c r="N1279" i="4"/>
  <c r="O1280" i="4"/>
  <c r="Q1280" i="4" s="1"/>
  <c r="R1281" i="4"/>
  <c r="O1281" i="4"/>
  <c r="Q1281" i="4" s="1"/>
  <c r="O1287" i="4"/>
  <c r="Q1287" i="4" s="1"/>
  <c r="R1287" i="4"/>
  <c r="N1291" i="4"/>
  <c r="O1292" i="4"/>
  <c r="Q1292" i="4" s="1"/>
  <c r="R1293" i="4"/>
  <c r="O1293" i="4"/>
  <c r="Q1293" i="4" s="1"/>
  <c r="N1297" i="4"/>
  <c r="N1303" i="4"/>
  <c r="O1304" i="4"/>
  <c r="Q1304" i="4" s="1"/>
  <c r="R1305" i="4"/>
  <c r="O1305" i="4"/>
  <c r="Q1305" i="4" s="1"/>
  <c r="N1309" i="4"/>
  <c r="O1309" i="4" s="1"/>
  <c r="Q1309" i="4" s="1"/>
  <c r="O1315" i="4"/>
  <c r="Q1315" i="4" s="1"/>
  <c r="R1315" i="4"/>
  <c r="N1321" i="4"/>
  <c r="O1326" i="4"/>
  <c r="Q1326" i="4" s="1"/>
  <c r="R1327" i="4"/>
  <c r="N1333" i="4"/>
  <c r="O1338" i="4"/>
  <c r="Q1338" i="4" s="1"/>
  <c r="R1339" i="4"/>
  <c r="N1343" i="4"/>
  <c r="O1344" i="4"/>
  <c r="Q1344" i="4" s="1"/>
  <c r="R1345" i="4"/>
  <c r="N1349" i="4"/>
  <c r="O1349" i="4" s="1"/>
  <c r="Q1349" i="4" s="1"/>
  <c r="O1354" i="4"/>
  <c r="Q1354" i="4" s="1"/>
  <c r="R1355" i="4"/>
  <c r="N1359" i="4"/>
  <c r="O1360" i="4"/>
  <c r="Q1360" i="4" s="1"/>
  <c r="R1361" i="4"/>
  <c r="N1365" i="4"/>
  <c r="O1370" i="4"/>
  <c r="Q1370" i="4" s="1"/>
  <c r="R1371" i="4"/>
  <c r="N1375" i="4"/>
  <c r="O1376" i="4"/>
  <c r="Q1376" i="4" s="1"/>
  <c r="R1377" i="4"/>
  <c r="N1381" i="4"/>
  <c r="O1381" i="4" s="1"/>
  <c r="Q1381" i="4" s="1"/>
  <c r="O1386" i="4"/>
  <c r="Q1386" i="4" s="1"/>
  <c r="R1387" i="4"/>
  <c r="O1392" i="4"/>
  <c r="Q1392" i="4" s="1"/>
  <c r="R1393" i="4"/>
  <c r="N1397" i="4"/>
  <c r="O1398" i="4"/>
  <c r="Q1398" i="4" s="1"/>
  <c r="R1399" i="4"/>
  <c r="N1403" i="4"/>
  <c r="O1403" i="4" s="1"/>
  <c r="Q1403" i="4" s="1"/>
  <c r="O1408" i="4"/>
  <c r="Q1408" i="4" s="1"/>
  <c r="R1409" i="4"/>
  <c r="N1415" i="4"/>
  <c r="O1416" i="4"/>
  <c r="Q1416" i="4" s="1"/>
  <c r="R1417" i="4"/>
  <c r="N1423" i="4"/>
  <c r="O1424" i="4"/>
  <c r="Q1424" i="4" s="1"/>
  <c r="R1425" i="4"/>
  <c r="N1431" i="4"/>
  <c r="O1432" i="4"/>
  <c r="Q1432" i="4" s="1"/>
  <c r="R1433" i="4"/>
  <c r="N1439" i="4"/>
  <c r="O1439" i="4" s="1"/>
  <c r="Q1439" i="4" s="1"/>
  <c r="O1440" i="4"/>
  <c r="Q1440" i="4" s="1"/>
  <c r="R1441" i="4"/>
  <c r="N1445" i="4"/>
  <c r="O1446" i="4"/>
  <c r="Q1446" i="4" s="1"/>
  <c r="R1447" i="4"/>
  <c r="N1451" i="4"/>
  <c r="O1456" i="4"/>
  <c r="Q1456" i="4" s="1"/>
  <c r="R1457" i="4"/>
  <c r="N1463" i="4"/>
  <c r="O1464" i="4"/>
  <c r="Q1464" i="4" s="1"/>
  <c r="R1465" i="4"/>
  <c r="N1471" i="4"/>
  <c r="O1471" i="4" s="1"/>
  <c r="Q1471" i="4" s="1"/>
  <c r="O1472" i="4"/>
  <c r="Q1472" i="4" s="1"/>
  <c r="R1473" i="4"/>
  <c r="N1477" i="4"/>
  <c r="O1482" i="4"/>
  <c r="Q1482" i="4" s="1"/>
  <c r="R1483" i="4"/>
  <c r="N1487" i="4"/>
  <c r="O1488" i="4"/>
  <c r="Q1488" i="4" s="1"/>
  <c r="R1489" i="4"/>
  <c r="N1493" i="4"/>
  <c r="N1499" i="4"/>
  <c r="O1500" i="4"/>
  <c r="Q1500" i="4" s="1"/>
  <c r="R1501" i="4"/>
  <c r="N1507" i="4"/>
  <c r="O1512" i="4"/>
  <c r="Q1512" i="4" s="1"/>
  <c r="R1513" i="4"/>
  <c r="O1515" i="4"/>
  <c r="Q1515" i="4" s="1"/>
  <c r="R1515" i="4"/>
  <c r="S1530" i="4"/>
  <c r="O1531" i="4"/>
  <c r="Q1531" i="4" s="1"/>
  <c r="R1531" i="4"/>
  <c r="O1532" i="4"/>
  <c r="Q1532" i="4" s="1"/>
  <c r="R1533" i="4"/>
  <c r="O1533" i="4"/>
  <c r="Q1533" i="4" s="1"/>
  <c r="S1554" i="4"/>
  <c r="S1570" i="4"/>
  <c r="O1571" i="4"/>
  <c r="Q1571" i="4" s="1"/>
  <c r="R1571" i="4"/>
  <c r="O1572" i="4"/>
  <c r="Q1572" i="4" s="1"/>
  <c r="R1573" i="4"/>
  <c r="O1573" i="4"/>
  <c r="Q1573" i="4" s="1"/>
  <c r="S1586" i="4"/>
  <c r="S1594" i="4"/>
  <c r="O1595" i="4"/>
  <c r="Q1595" i="4" s="1"/>
  <c r="R1595" i="4"/>
  <c r="O1596" i="4"/>
  <c r="Q1596" i="4" s="1"/>
  <c r="R1597" i="4"/>
  <c r="O1597" i="4"/>
  <c r="Q1597" i="4" s="1"/>
  <c r="S1610" i="4"/>
  <c r="O1611" i="4"/>
  <c r="Q1611" i="4" s="1"/>
  <c r="R1611" i="4"/>
  <c r="O1612" i="4"/>
  <c r="Q1612" i="4" s="1"/>
  <c r="R1613" i="4"/>
  <c r="O1613" i="4"/>
  <c r="Q1613" i="4" s="1"/>
  <c r="S1626" i="4"/>
  <c r="O1627" i="4"/>
  <c r="Q1627" i="4" s="1"/>
  <c r="R1627" i="4"/>
  <c r="O1628" i="4"/>
  <c r="Q1628" i="4" s="1"/>
  <c r="R1629" i="4"/>
  <c r="O1629" i="4"/>
  <c r="Q1629" i="4" s="1"/>
  <c r="O1635" i="4"/>
  <c r="Q1635" i="4" s="1"/>
  <c r="R1635" i="4"/>
  <c r="O1636" i="4"/>
  <c r="Q1636" i="4" s="1"/>
  <c r="R1637" i="4"/>
  <c r="O1637" i="4"/>
  <c r="Q1637" i="4" s="1"/>
  <c r="S1642" i="4"/>
  <c r="S1646" i="4"/>
  <c r="O1655" i="4"/>
  <c r="Q1655" i="4" s="1"/>
  <c r="R1655" i="4"/>
  <c r="O1656" i="4"/>
  <c r="Q1656" i="4" s="1"/>
  <c r="R1657" i="4"/>
  <c r="O1657" i="4"/>
  <c r="Q1657" i="4" s="1"/>
  <c r="S1670" i="4"/>
  <c r="O1671" i="4"/>
  <c r="Q1671" i="4" s="1"/>
  <c r="R1671" i="4"/>
  <c r="O1672" i="4"/>
  <c r="Q1672" i="4" s="1"/>
  <c r="R1673" i="4"/>
  <c r="O1673" i="4"/>
  <c r="Q1673" i="4" s="1"/>
  <c r="O1679" i="4"/>
  <c r="Q1679" i="4" s="1"/>
  <c r="R1679" i="4"/>
  <c r="O1680" i="4"/>
  <c r="Q1680" i="4" s="1"/>
  <c r="R1681" i="4"/>
  <c r="O1681" i="4"/>
  <c r="Q1681" i="4" s="1"/>
  <c r="S1686" i="4"/>
  <c r="O1695" i="4"/>
  <c r="Q1695" i="4" s="1"/>
  <c r="R1695" i="4"/>
  <c r="O1696" i="4"/>
  <c r="Q1696" i="4" s="1"/>
  <c r="R1697" i="4"/>
  <c r="O1697" i="4"/>
  <c r="Q1697" i="4" s="1"/>
  <c r="S1702" i="4"/>
  <c r="O1711" i="4"/>
  <c r="Q1711" i="4" s="1"/>
  <c r="R1711" i="4"/>
  <c r="O1712" i="4"/>
  <c r="Q1712" i="4" s="1"/>
  <c r="R1713" i="4"/>
  <c r="O1713" i="4"/>
  <c r="Q1713" i="4" s="1"/>
  <c r="S1718" i="4"/>
  <c r="O1727" i="4"/>
  <c r="Q1727" i="4" s="1"/>
  <c r="R1727" i="4"/>
  <c r="O1728" i="4"/>
  <c r="Q1728" i="4" s="1"/>
  <c r="R1729" i="4"/>
  <c r="O1729" i="4"/>
  <c r="Q1729" i="4" s="1"/>
  <c r="O1731" i="4"/>
  <c r="Q1731" i="4" s="1"/>
  <c r="R1731" i="4"/>
  <c r="O1732" i="4"/>
  <c r="Q1732" i="4" s="1"/>
  <c r="R1733" i="4"/>
  <c r="O1733" i="4"/>
  <c r="Q1733" i="4" s="1"/>
  <c r="R1735" i="4"/>
  <c r="S1760" i="4"/>
  <c r="R1761" i="4"/>
  <c r="O1761" i="4"/>
  <c r="Q1761" i="4" s="1"/>
  <c r="S1762" i="4"/>
  <c r="R1763" i="4"/>
  <c r="R1769" i="4"/>
  <c r="O1769" i="4"/>
  <c r="Q1769" i="4" s="1"/>
  <c r="S1770" i="4"/>
  <c r="R1771" i="4"/>
  <c r="S1776" i="4"/>
  <c r="R1777" i="4"/>
  <c r="O1777" i="4"/>
  <c r="Q1777" i="4" s="1"/>
  <c r="S1778" i="4"/>
  <c r="R1779" i="4"/>
  <c r="S1808" i="4"/>
  <c r="R1809" i="4"/>
  <c r="O1809" i="4"/>
  <c r="Q1809" i="4" s="1"/>
  <c r="S1810" i="4"/>
  <c r="R1811" i="4"/>
  <c r="S1816" i="4"/>
  <c r="S1840" i="4"/>
  <c r="R1841" i="4"/>
  <c r="O1841" i="4"/>
  <c r="Q1841" i="4" s="1"/>
  <c r="S1842" i="4"/>
  <c r="S1844" i="4"/>
  <c r="R1845" i="4"/>
  <c r="O1845" i="4"/>
  <c r="Q1845" i="4" s="1"/>
  <c r="S1846" i="4"/>
  <c r="S1848" i="4"/>
  <c r="R1849" i="4"/>
  <c r="O1849" i="4"/>
  <c r="Q1849" i="4" s="1"/>
  <c r="S1850" i="4"/>
  <c r="R1851" i="4"/>
  <c r="S1864" i="4"/>
  <c r="R1865" i="4"/>
  <c r="O1865" i="4"/>
  <c r="Q1865" i="4" s="1"/>
  <c r="S1866" i="4"/>
  <c r="S1868" i="4"/>
  <c r="R1869" i="4"/>
  <c r="O1869" i="4"/>
  <c r="Q1869" i="4" s="1"/>
  <c r="S1870" i="4"/>
  <c r="S1872" i="4"/>
  <c r="R1873" i="4"/>
  <c r="O1873" i="4"/>
  <c r="Q1873" i="4" s="1"/>
  <c r="S1874" i="4"/>
  <c r="S1876" i="4"/>
  <c r="R1877" i="4"/>
  <c r="O1877" i="4"/>
  <c r="Q1877" i="4" s="1"/>
  <c r="S1878" i="4"/>
  <c r="S1880" i="4"/>
  <c r="R1881" i="4"/>
  <c r="O1881" i="4"/>
  <c r="Q1881" i="4" s="1"/>
  <c r="S1882" i="4"/>
  <c r="S1884" i="4"/>
  <c r="R1885" i="4"/>
  <c r="O1885" i="4"/>
  <c r="Q1885" i="4" s="1"/>
  <c r="S1886" i="4"/>
  <c r="S1888" i="4"/>
  <c r="R1889" i="4"/>
  <c r="O1889" i="4"/>
  <c r="Q1889" i="4" s="1"/>
  <c r="S1890" i="4"/>
  <c r="S1892" i="4"/>
  <c r="R1893" i="4"/>
  <c r="O1893" i="4"/>
  <c r="Q1893" i="4" s="1"/>
  <c r="S1894" i="4"/>
  <c r="S1896" i="4"/>
  <c r="R1897" i="4"/>
  <c r="O1897" i="4"/>
  <c r="Q1897" i="4" s="1"/>
  <c r="S1898" i="4"/>
  <c r="S1900" i="4"/>
  <c r="R1901" i="4"/>
  <c r="O1901" i="4"/>
  <c r="Q1901" i="4" s="1"/>
  <c r="S1902" i="4"/>
  <c r="S1904" i="4"/>
  <c r="R1905" i="4"/>
  <c r="O1905" i="4"/>
  <c r="Q1905" i="4" s="1"/>
  <c r="S1906" i="4"/>
  <c r="S1908" i="4"/>
  <c r="R1909" i="4"/>
  <c r="O1909" i="4"/>
  <c r="Q1909" i="4" s="1"/>
  <c r="S1910" i="4"/>
  <c r="R1911" i="4"/>
  <c r="S1988" i="4"/>
  <c r="R1989" i="4"/>
  <c r="O1989" i="4"/>
  <c r="Q1989" i="4" s="1"/>
  <c r="S1990" i="4"/>
  <c r="R1991" i="4"/>
  <c r="S2004" i="4"/>
  <c r="R2005" i="4"/>
  <c r="O2005" i="4"/>
  <c r="Q2005" i="4" s="1"/>
  <c r="S2006" i="4"/>
  <c r="S2008" i="4"/>
  <c r="R2009" i="4"/>
  <c r="O2009" i="4"/>
  <c r="Q2009" i="4" s="1"/>
  <c r="S2010" i="4"/>
  <c r="S2012" i="4"/>
  <c r="R2013" i="4"/>
  <c r="O2013" i="4"/>
  <c r="Q2013" i="4" s="1"/>
  <c r="S2014" i="4"/>
  <c r="S2016" i="4"/>
  <c r="R2017" i="4"/>
  <c r="O2017" i="4"/>
  <c r="Q2017" i="4" s="1"/>
  <c r="S2018" i="4"/>
  <c r="S2020" i="4"/>
  <c r="R2021" i="4"/>
  <c r="O2021" i="4"/>
  <c r="Q2021" i="4" s="1"/>
  <c r="S2022" i="4"/>
  <c r="S2024" i="4"/>
  <c r="R2025" i="4"/>
  <c r="O2025" i="4"/>
  <c r="Q2025" i="4" s="1"/>
  <c r="S2026" i="4"/>
  <c r="S2028" i="4"/>
  <c r="R2029" i="4"/>
  <c r="O2029" i="4"/>
  <c r="Q2029" i="4" s="1"/>
  <c r="S2030" i="4"/>
  <c r="S2032" i="4"/>
  <c r="R2033" i="4"/>
  <c r="O2033" i="4"/>
  <c r="Q2033" i="4" s="1"/>
  <c r="S2034" i="4"/>
  <c r="S2036" i="4"/>
  <c r="R2037" i="4"/>
  <c r="O2037" i="4"/>
  <c r="Q2037" i="4" s="1"/>
  <c r="S2038" i="4"/>
  <c r="S2040" i="4"/>
  <c r="R2041" i="4"/>
  <c r="O2041" i="4"/>
  <c r="Q2041" i="4" s="1"/>
  <c r="S2042" i="4"/>
  <c r="S2044" i="4"/>
  <c r="R2045" i="4"/>
  <c r="O2045" i="4"/>
  <c r="Q2045" i="4" s="1"/>
  <c r="S2046" i="4"/>
  <c r="S2048" i="4"/>
  <c r="R2049" i="4"/>
  <c r="O2049" i="4"/>
  <c r="Q2049" i="4" s="1"/>
  <c r="S2050" i="4"/>
  <c r="R2051" i="4"/>
  <c r="S2064" i="4"/>
  <c r="R2065" i="4"/>
  <c r="O2065" i="4"/>
  <c r="Q2065" i="4" s="1"/>
  <c r="S2066" i="4"/>
  <c r="S2068" i="4"/>
  <c r="R2069" i="4"/>
  <c r="O2069" i="4"/>
  <c r="Q2069" i="4" s="1"/>
  <c r="S2070" i="4"/>
  <c r="S2072" i="4"/>
  <c r="R2073" i="4"/>
  <c r="O2073" i="4"/>
  <c r="Q2073" i="4" s="1"/>
  <c r="S2074" i="4"/>
  <c r="S2076" i="4"/>
  <c r="R2077" i="4"/>
  <c r="O2077" i="4"/>
  <c r="Q2077" i="4" s="1"/>
  <c r="S2078" i="4"/>
  <c r="S2080" i="4"/>
  <c r="R2081" i="4"/>
  <c r="O2081" i="4"/>
  <c r="Q2081" i="4" s="1"/>
  <c r="S2082" i="4"/>
  <c r="S2084" i="4"/>
  <c r="R2085" i="4"/>
  <c r="O2085" i="4"/>
  <c r="Q2085" i="4" s="1"/>
  <c r="S2086" i="4"/>
  <c r="S2088" i="4"/>
  <c r="R2089" i="4"/>
  <c r="O2089" i="4"/>
  <c r="Q2089" i="4" s="1"/>
  <c r="S2090" i="4"/>
  <c r="S2092" i="4"/>
  <c r="R2093" i="4"/>
  <c r="O2093" i="4"/>
  <c r="Q2093" i="4" s="1"/>
  <c r="S2094" i="4"/>
  <c r="S2096" i="4"/>
  <c r="R2097" i="4"/>
  <c r="O2097" i="4"/>
  <c r="Q2097" i="4" s="1"/>
  <c r="S2098" i="4"/>
  <c r="S2100" i="4"/>
  <c r="R2101" i="4"/>
  <c r="O2101" i="4"/>
  <c r="Q2101" i="4" s="1"/>
  <c r="S2102" i="4"/>
  <c r="S2104" i="4"/>
  <c r="R2105" i="4"/>
  <c r="O2105" i="4"/>
  <c r="Q2105" i="4" s="1"/>
  <c r="S2106" i="4"/>
  <c r="S2108" i="4"/>
  <c r="R2109" i="4"/>
  <c r="O2109" i="4"/>
  <c r="Q2109" i="4" s="1"/>
  <c r="S2110" i="4"/>
  <c r="S2112" i="4"/>
  <c r="R2113" i="4"/>
  <c r="O2113" i="4"/>
  <c r="Q2113" i="4" s="1"/>
  <c r="S2114" i="4"/>
  <c r="S2116" i="4"/>
  <c r="R2117" i="4"/>
  <c r="O2117" i="4"/>
  <c r="Q2117" i="4" s="1"/>
  <c r="S2118" i="4"/>
  <c r="S2120" i="4"/>
  <c r="R2121" i="4"/>
  <c r="O2121" i="4"/>
  <c r="Q2121" i="4" s="1"/>
  <c r="S2122" i="4"/>
  <c r="S2124" i="4"/>
  <c r="R2125" i="4"/>
  <c r="O2125" i="4"/>
  <c r="Q2125" i="4" s="1"/>
  <c r="S2126" i="4"/>
  <c r="S2128" i="4"/>
  <c r="R2129" i="4"/>
  <c r="O2129" i="4"/>
  <c r="Q2129" i="4" s="1"/>
  <c r="S2130" i="4"/>
  <c r="R2131" i="4"/>
  <c r="R2135" i="4"/>
  <c r="R2139" i="4"/>
  <c r="R2143" i="4"/>
  <c r="R2147" i="4"/>
  <c r="R2151" i="4"/>
  <c r="R2155" i="4"/>
  <c r="R2159" i="4"/>
  <c r="R2163" i="4"/>
  <c r="R2167" i="4"/>
  <c r="R2171" i="4"/>
  <c r="R2175" i="4"/>
  <c r="R2179" i="4"/>
  <c r="R2183" i="4"/>
  <c r="R2187" i="4"/>
  <c r="R2191" i="4"/>
  <c r="R2195" i="4"/>
  <c r="R2199" i="4"/>
  <c r="R2203" i="4"/>
  <c r="R2207" i="4"/>
  <c r="R2211" i="4"/>
  <c r="R2215" i="4"/>
  <c r="R2219" i="4"/>
  <c r="R2223" i="4"/>
  <c r="R2227" i="4"/>
  <c r="R2231" i="4"/>
  <c r="R2235" i="4"/>
  <c r="R2239" i="4"/>
  <c r="R2243" i="4"/>
  <c r="R2247" i="4"/>
  <c r="R2251" i="4"/>
  <c r="R2255" i="4"/>
  <c r="R2259" i="4"/>
  <c r="R2263" i="4"/>
  <c r="R2267" i="4"/>
  <c r="R2271" i="4"/>
  <c r="R2275" i="4"/>
  <c r="R2279" i="4"/>
  <c r="R2283" i="4"/>
  <c r="R2287" i="4"/>
  <c r="R2291" i="4"/>
  <c r="R2295" i="4"/>
  <c r="R2299" i="4"/>
  <c r="R2303" i="4"/>
  <c r="R2307" i="4"/>
  <c r="R2311" i="4"/>
  <c r="R2315" i="4"/>
  <c r="R2319" i="4"/>
  <c r="R2323" i="4"/>
  <c r="R2327" i="4"/>
  <c r="R2331" i="4"/>
  <c r="R2335" i="4"/>
  <c r="R2339" i="4"/>
  <c r="R2343" i="4"/>
  <c r="R2347" i="4"/>
  <c r="R2351" i="4"/>
  <c r="R2355" i="4"/>
  <c r="R2359" i="4"/>
  <c r="R2363" i="4"/>
  <c r="R2367" i="4"/>
  <c r="R2371" i="4"/>
  <c r="R2375" i="4"/>
  <c r="R2379" i="4"/>
  <c r="R2383" i="4"/>
  <c r="R2387" i="4"/>
  <c r="R2391" i="4"/>
  <c r="R2395" i="4"/>
  <c r="R2399" i="4"/>
  <c r="R2403" i="4"/>
  <c r="S2444" i="4"/>
  <c r="R2445" i="4"/>
  <c r="O2445" i="4"/>
  <c r="Q2445" i="4" s="1"/>
  <c r="S2446" i="4"/>
  <c r="S2448" i="4"/>
  <c r="R2449" i="4"/>
  <c r="O2449" i="4"/>
  <c r="Q2449" i="4" s="1"/>
  <c r="S2450" i="4"/>
  <c r="R2451" i="4"/>
  <c r="S2464" i="4"/>
  <c r="R2465" i="4"/>
  <c r="O2465" i="4"/>
  <c r="Q2465" i="4" s="1"/>
  <c r="S2466" i="4"/>
  <c r="R2467" i="4"/>
  <c r="S2484" i="4"/>
  <c r="R2485" i="4"/>
  <c r="O2485" i="4"/>
  <c r="Q2485" i="4" s="1"/>
  <c r="S2486" i="4"/>
  <c r="R2487" i="4"/>
  <c r="S2504" i="4"/>
  <c r="R2505" i="4"/>
  <c r="O2505" i="4"/>
  <c r="Q2505" i="4" s="1"/>
  <c r="S2506" i="4"/>
  <c r="S2508" i="4"/>
  <c r="R2509" i="4"/>
  <c r="O2509" i="4"/>
  <c r="Q2509" i="4" s="1"/>
  <c r="S2510" i="4"/>
  <c r="S2512" i="4"/>
  <c r="R2513" i="4"/>
  <c r="O2513" i="4"/>
  <c r="Q2513" i="4" s="1"/>
  <c r="S2514" i="4"/>
  <c r="S2516" i="4"/>
  <c r="R2517" i="4"/>
  <c r="O2517" i="4"/>
  <c r="Q2517" i="4" s="1"/>
  <c r="S2518" i="4"/>
  <c r="S2520" i="4"/>
  <c r="R2521" i="4"/>
  <c r="O2521" i="4"/>
  <c r="Q2521" i="4" s="1"/>
  <c r="S2522" i="4"/>
  <c r="S2524" i="4"/>
  <c r="R2525" i="4"/>
  <c r="O2525" i="4"/>
  <c r="Q2525" i="4" s="1"/>
  <c r="S2526" i="4"/>
  <c r="S2528" i="4"/>
  <c r="R2529" i="4"/>
  <c r="O2529" i="4"/>
  <c r="Q2529" i="4" s="1"/>
  <c r="S2530" i="4"/>
  <c r="S2532" i="4"/>
  <c r="R2533" i="4"/>
  <c r="O2533" i="4"/>
  <c r="Q2533" i="4" s="1"/>
  <c r="S2534" i="4"/>
  <c r="S2536" i="4"/>
  <c r="R2537" i="4"/>
  <c r="O2537" i="4"/>
  <c r="Q2537" i="4" s="1"/>
  <c r="S2538" i="4"/>
  <c r="R2539" i="4"/>
  <c r="R2543" i="4"/>
  <c r="R2547" i="4"/>
  <c r="R2551" i="4"/>
  <c r="R2555" i="4"/>
  <c r="R2559" i="4"/>
  <c r="R2563" i="4"/>
  <c r="R2567" i="4"/>
  <c r="R2571" i="4"/>
  <c r="R2575" i="4"/>
  <c r="R2579" i="4"/>
  <c r="R2583" i="4"/>
  <c r="R2587" i="4"/>
  <c r="R2591" i="4"/>
  <c r="R2595" i="4"/>
  <c r="R2599" i="4"/>
  <c r="R2603" i="4"/>
  <c r="S2615" i="4"/>
  <c r="S2621" i="4"/>
  <c r="S2627" i="4"/>
  <c r="S2629" i="4"/>
  <c r="S2635" i="4"/>
  <c r="S2667" i="4"/>
  <c r="S2669" i="4"/>
  <c r="S2693" i="4"/>
  <c r="S2695" i="4"/>
  <c r="S2721" i="4"/>
  <c r="S2723" i="4"/>
  <c r="S2741" i="4"/>
  <c r="S2743" i="4"/>
  <c r="S2769" i="4"/>
  <c r="S2773" i="4"/>
  <c r="S2777" i="4"/>
  <c r="S2785" i="4"/>
  <c r="S2799" i="4"/>
  <c r="S2801" i="4"/>
  <c r="S2811" i="4"/>
  <c r="S2817" i="4"/>
  <c r="S2837" i="4"/>
  <c r="S2839" i="4"/>
  <c r="S2863" i="4"/>
  <c r="S2867" i="4"/>
  <c r="S2871" i="4"/>
  <c r="S2875" i="4"/>
  <c r="S2881" i="4"/>
  <c r="S2905" i="4"/>
  <c r="S2913" i="4"/>
  <c r="S2915" i="4"/>
  <c r="S2923" i="4"/>
  <c r="S2925" i="4"/>
  <c r="S2935" i="4"/>
  <c r="S2937" i="4"/>
  <c r="S2955" i="4"/>
  <c r="S2957" i="4"/>
  <c r="S2967" i="4"/>
  <c r="S2969" i="4"/>
  <c r="S2973" i="4"/>
  <c r="S2975" i="4"/>
  <c r="S2979" i="4"/>
  <c r="S2987" i="4"/>
  <c r="S2989" i="4"/>
  <c r="S3001" i="4"/>
  <c r="S3003" i="4"/>
  <c r="S3019" i="4"/>
  <c r="S3021" i="4"/>
  <c r="S3035" i="4"/>
  <c r="S3037" i="4"/>
  <c r="S3047" i="4"/>
  <c r="S3049" i="4"/>
  <c r="S3053" i="4"/>
  <c r="S3055" i="4"/>
  <c r="S3061" i="4"/>
  <c r="S3063" i="4"/>
  <c r="S3065" i="4"/>
  <c r="S3079" i="4"/>
  <c r="S3095" i="4"/>
  <c r="S3127" i="4"/>
  <c r="S3137" i="4"/>
  <c r="S3139" i="4"/>
  <c r="S3149" i="4"/>
  <c r="S3155" i="4"/>
  <c r="S3161" i="4"/>
  <c r="S3189" i="4"/>
  <c r="S3191" i="4"/>
  <c r="S3203" i="4"/>
  <c r="S3207" i="4"/>
  <c r="S3215" i="4"/>
  <c r="S3217" i="4"/>
  <c r="S3221" i="4"/>
  <c r="S3227" i="4"/>
  <c r="S3241" i="4"/>
  <c r="S3243" i="4"/>
  <c r="S3253" i="4"/>
  <c r="S3263" i="4"/>
  <c r="S3293" i="4"/>
  <c r="S3295" i="4"/>
  <c r="S3305" i="4"/>
  <c r="S3307" i="4"/>
  <c r="R26" i="4"/>
  <c r="R32" i="4"/>
  <c r="R55" i="4"/>
  <c r="R63" i="4"/>
  <c r="R83" i="4"/>
  <c r="R99" i="4"/>
  <c r="R127" i="4"/>
  <c r="R135" i="4"/>
  <c r="R139" i="4"/>
  <c r="R143" i="4"/>
  <c r="R151" i="4"/>
  <c r="R167" i="4"/>
  <c r="R183" i="4"/>
  <c r="R215" i="4"/>
  <c r="R219" i="4"/>
  <c r="R227" i="4"/>
  <c r="R231" i="4"/>
  <c r="R239" i="4"/>
  <c r="R259" i="4"/>
  <c r="R263" i="4"/>
  <c r="R295" i="4"/>
  <c r="R319" i="4"/>
  <c r="R323" i="4"/>
  <c r="R327" i="4"/>
  <c r="R331" i="4"/>
  <c r="R375" i="4"/>
  <c r="R399" i="4"/>
  <c r="R407" i="4"/>
  <c r="R415" i="4"/>
  <c r="N15" i="4"/>
  <c r="O15" i="4" s="1"/>
  <c r="Q15" i="4" s="1"/>
  <c r="O18" i="4"/>
  <c r="Q18" i="4" s="1"/>
  <c r="N25" i="4"/>
  <c r="O25" i="4" s="1"/>
  <c r="Q25" i="4" s="1"/>
  <c r="N29" i="4"/>
  <c r="O29" i="4" s="1"/>
  <c r="Q29" i="4" s="1"/>
  <c r="N33" i="4"/>
  <c r="O33" i="4" s="1"/>
  <c r="Q33" i="4" s="1"/>
  <c r="N37" i="4"/>
  <c r="O37" i="4" s="1"/>
  <c r="Q37" i="4" s="1"/>
  <c r="N44" i="4"/>
  <c r="O44" i="4" s="1"/>
  <c r="Q44" i="4" s="1"/>
  <c r="O51" i="4"/>
  <c r="Q51" i="4" s="1"/>
  <c r="N60" i="4"/>
  <c r="O60" i="4" s="1"/>
  <c r="Q60" i="4" s="1"/>
  <c r="N64" i="4"/>
  <c r="O64" i="4" s="1"/>
  <c r="Q64" i="4" s="1"/>
  <c r="N76" i="4"/>
  <c r="O76" i="4" s="1"/>
  <c r="Q76" i="4" s="1"/>
  <c r="N80" i="4"/>
  <c r="O80" i="4" s="1"/>
  <c r="Q80" i="4" s="1"/>
  <c r="N96" i="4"/>
  <c r="O96" i="4" s="1"/>
  <c r="Q96" i="4" s="1"/>
  <c r="N100" i="4"/>
  <c r="O100" i="4" s="1"/>
  <c r="Q100" i="4" s="1"/>
  <c r="O103" i="4"/>
  <c r="Q103" i="4" s="1"/>
  <c r="N116" i="4"/>
  <c r="O116" i="4" s="1"/>
  <c r="Q116" i="4" s="1"/>
  <c r="N124" i="4"/>
  <c r="O124" i="4" s="1"/>
  <c r="Q124" i="4" s="1"/>
  <c r="N128" i="4"/>
  <c r="O128" i="4" s="1"/>
  <c r="Q128" i="4" s="1"/>
  <c r="N132" i="4"/>
  <c r="O132" i="4" s="1"/>
  <c r="Q132" i="4" s="1"/>
  <c r="N136" i="4"/>
  <c r="O136" i="4" s="1"/>
  <c r="Q136" i="4" s="1"/>
  <c r="N140" i="4"/>
  <c r="O140" i="4" s="1"/>
  <c r="Q140" i="4" s="1"/>
  <c r="N144" i="4"/>
  <c r="O144" i="4" s="1"/>
  <c r="Q144" i="4" s="1"/>
  <c r="O147" i="4"/>
  <c r="Q147" i="4" s="1"/>
  <c r="N148" i="4"/>
  <c r="O148" i="4" s="1"/>
  <c r="Q148" i="4" s="1"/>
  <c r="N152" i="4"/>
  <c r="O152" i="4" s="1"/>
  <c r="Q152" i="4" s="1"/>
  <c r="N156" i="4"/>
  <c r="O156" i="4" s="1"/>
  <c r="Q156" i="4" s="1"/>
  <c r="O159" i="4"/>
  <c r="Q159" i="4" s="1"/>
  <c r="N160" i="4"/>
  <c r="O160" i="4" s="1"/>
  <c r="Q160" i="4" s="1"/>
  <c r="O163" i="4"/>
  <c r="Q163" i="4" s="1"/>
  <c r="N164" i="4"/>
  <c r="O164" i="4" s="1"/>
  <c r="Q164" i="4" s="1"/>
  <c r="N168" i="4"/>
  <c r="O168" i="4" s="1"/>
  <c r="Q168" i="4" s="1"/>
  <c r="N172" i="4"/>
  <c r="O172" i="4" s="1"/>
  <c r="Q172" i="4" s="1"/>
  <c r="O175" i="4"/>
  <c r="Q175" i="4" s="1"/>
  <c r="N176" i="4"/>
  <c r="O176" i="4" s="1"/>
  <c r="Q176" i="4" s="1"/>
  <c r="O179" i="4"/>
  <c r="Q179" i="4" s="1"/>
  <c r="N180" i="4"/>
  <c r="O180" i="4" s="1"/>
  <c r="Q180" i="4" s="1"/>
  <c r="N184" i="4"/>
  <c r="O184" i="4" s="1"/>
  <c r="Q184" i="4" s="1"/>
  <c r="O187" i="4"/>
  <c r="Q187" i="4" s="1"/>
  <c r="N188" i="4"/>
  <c r="O188" i="4" s="1"/>
  <c r="Q188" i="4" s="1"/>
  <c r="O191" i="4"/>
  <c r="Q191" i="4" s="1"/>
  <c r="N192" i="4"/>
  <c r="O192" i="4" s="1"/>
  <c r="Q192" i="4" s="1"/>
  <c r="O195" i="4"/>
  <c r="Q195" i="4" s="1"/>
  <c r="N196" i="4"/>
  <c r="O196" i="4" s="1"/>
  <c r="Q196" i="4" s="1"/>
  <c r="O199" i="4"/>
  <c r="Q199" i="4" s="1"/>
  <c r="N200" i="4"/>
  <c r="O200" i="4" s="1"/>
  <c r="Q200" i="4" s="1"/>
  <c r="N204" i="4"/>
  <c r="O204" i="4" s="1"/>
  <c r="Q204" i="4" s="1"/>
  <c r="O207" i="4"/>
  <c r="Q207" i="4" s="1"/>
  <c r="N208" i="4"/>
  <c r="O208" i="4" s="1"/>
  <c r="Q208" i="4" s="1"/>
  <c r="O211" i="4"/>
  <c r="Q211" i="4" s="1"/>
  <c r="N212" i="4"/>
  <c r="O212" i="4" s="1"/>
  <c r="Q212" i="4" s="1"/>
  <c r="N216" i="4"/>
  <c r="O216" i="4" s="1"/>
  <c r="Q216" i="4" s="1"/>
  <c r="N220" i="4"/>
  <c r="O220" i="4" s="1"/>
  <c r="Q220" i="4" s="1"/>
  <c r="N224" i="4"/>
  <c r="O224" i="4" s="1"/>
  <c r="Q224" i="4" s="1"/>
  <c r="N228" i="4"/>
  <c r="O228" i="4" s="1"/>
  <c r="Q228" i="4" s="1"/>
  <c r="N232" i="4"/>
  <c r="O232" i="4" s="1"/>
  <c r="Q232" i="4" s="1"/>
  <c r="O235" i="4"/>
  <c r="Q235" i="4" s="1"/>
  <c r="N236" i="4"/>
  <c r="O236" i="4" s="1"/>
  <c r="Q236" i="4" s="1"/>
  <c r="N240" i="4"/>
  <c r="O240" i="4" s="1"/>
  <c r="Q240" i="4" s="1"/>
  <c r="N244" i="4"/>
  <c r="O244" i="4" s="1"/>
  <c r="Q244" i="4" s="1"/>
  <c r="N248" i="4"/>
  <c r="O248" i="4" s="1"/>
  <c r="Q248" i="4" s="1"/>
  <c r="O251" i="4"/>
  <c r="Q251" i="4" s="1"/>
  <c r="N252" i="4"/>
  <c r="O252" i="4" s="1"/>
  <c r="Q252" i="4" s="1"/>
  <c r="N256" i="4"/>
  <c r="O256" i="4" s="1"/>
  <c r="Q256" i="4" s="1"/>
  <c r="N260" i="4"/>
  <c r="O260" i="4" s="1"/>
  <c r="Q260" i="4" s="1"/>
  <c r="N264" i="4"/>
  <c r="O264" i="4" s="1"/>
  <c r="Q264" i="4" s="1"/>
  <c r="N268" i="4"/>
  <c r="O268" i="4" s="1"/>
  <c r="Q268" i="4" s="1"/>
  <c r="O271" i="4"/>
  <c r="Q271" i="4" s="1"/>
  <c r="N272" i="4"/>
  <c r="O272" i="4" s="1"/>
  <c r="Q272" i="4" s="1"/>
  <c r="O275" i="4"/>
  <c r="Q275" i="4" s="1"/>
  <c r="N276" i="4"/>
  <c r="O276" i="4" s="1"/>
  <c r="Q276" i="4" s="1"/>
  <c r="N280" i="4"/>
  <c r="O280" i="4" s="1"/>
  <c r="Q280" i="4" s="1"/>
  <c r="N284" i="4"/>
  <c r="O284" i="4" s="1"/>
  <c r="Q284" i="4" s="1"/>
  <c r="N288" i="4"/>
  <c r="O288" i="4" s="1"/>
  <c r="Q288" i="4" s="1"/>
  <c r="N292" i="4"/>
  <c r="O292" i="4" s="1"/>
  <c r="Q292" i="4" s="1"/>
  <c r="N296" i="4"/>
  <c r="O296" i="4" s="1"/>
  <c r="Q296" i="4" s="1"/>
  <c r="N300" i="4"/>
  <c r="O300" i="4" s="1"/>
  <c r="Q300" i="4" s="1"/>
  <c r="O303" i="4"/>
  <c r="Q303" i="4" s="1"/>
  <c r="N304" i="4"/>
  <c r="O304" i="4" s="1"/>
  <c r="Q304" i="4" s="1"/>
  <c r="N308" i="4"/>
  <c r="O308" i="4" s="1"/>
  <c r="Q308" i="4" s="1"/>
  <c r="O311" i="4"/>
  <c r="Q311" i="4" s="1"/>
  <c r="N312" i="4"/>
  <c r="O312" i="4" s="1"/>
  <c r="Q312" i="4" s="1"/>
  <c r="O315" i="4"/>
  <c r="Q315" i="4" s="1"/>
  <c r="N316" i="4"/>
  <c r="O316" i="4" s="1"/>
  <c r="Q316" i="4" s="1"/>
  <c r="N320" i="4"/>
  <c r="O320" i="4" s="1"/>
  <c r="Q320" i="4" s="1"/>
  <c r="N324" i="4"/>
  <c r="O324" i="4" s="1"/>
  <c r="Q324" i="4" s="1"/>
  <c r="N328" i="4"/>
  <c r="O328" i="4" s="1"/>
  <c r="Q328" i="4" s="1"/>
  <c r="N332" i="4"/>
  <c r="O332" i="4" s="1"/>
  <c r="Q332" i="4" s="1"/>
  <c r="O335" i="4"/>
  <c r="Q335" i="4" s="1"/>
  <c r="N336" i="4"/>
  <c r="O336" i="4" s="1"/>
  <c r="Q336" i="4" s="1"/>
  <c r="O339" i="4"/>
  <c r="Q339" i="4" s="1"/>
  <c r="N340" i="4"/>
  <c r="O340" i="4" s="1"/>
  <c r="Q340" i="4" s="1"/>
  <c r="O343" i="4"/>
  <c r="Q343" i="4" s="1"/>
  <c r="N344" i="4"/>
  <c r="O344" i="4" s="1"/>
  <c r="Q344" i="4" s="1"/>
  <c r="O347" i="4"/>
  <c r="Q347" i="4" s="1"/>
  <c r="N348" i="4"/>
  <c r="O348" i="4" s="1"/>
  <c r="Q348" i="4" s="1"/>
  <c r="O351" i="4"/>
  <c r="Q351" i="4" s="1"/>
  <c r="N352" i="4"/>
  <c r="O352" i="4" s="1"/>
  <c r="Q352" i="4" s="1"/>
  <c r="O355" i="4"/>
  <c r="Q355" i="4" s="1"/>
  <c r="N356" i="4"/>
  <c r="O356" i="4" s="1"/>
  <c r="Q356" i="4" s="1"/>
  <c r="O359" i="4"/>
  <c r="Q359" i="4" s="1"/>
  <c r="N360" i="4"/>
  <c r="O360" i="4" s="1"/>
  <c r="Q360" i="4" s="1"/>
  <c r="O363" i="4"/>
  <c r="Q363" i="4" s="1"/>
  <c r="N364" i="4"/>
  <c r="O364" i="4" s="1"/>
  <c r="Q364" i="4" s="1"/>
  <c r="N368" i="4"/>
  <c r="O368" i="4" s="1"/>
  <c r="Q368" i="4" s="1"/>
  <c r="O371" i="4"/>
  <c r="Q371" i="4" s="1"/>
  <c r="N372" i="4"/>
  <c r="O372" i="4" s="1"/>
  <c r="Q372" i="4" s="1"/>
  <c r="N376" i="4"/>
  <c r="O376" i="4" s="1"/>
  <c r="Q376" i="4" s="1"/>
  <c r="O379" i="4"/>
  <c r="Q379" i="4" s="1"/>
  <c r="N380" i="4"/>
  <c r="O380" i="4" s="1"/>
  <c r="Q380" i="4" s="1"/>
  <c r="O383" i="4"/>
  <c r="Q383" i="4" s="1"/>
  <c r="N384" i="4"/>
  <c r="O384" i="4" s="1"/>
  <c r="Q384" i="4" s="1"/>
  <c r="O387" i="4"/>
  <c r="Q387" i="4" s="1"/>
  <c r="N388" i="4"/>
  <c r="O388" i="4" s="1"/>
  <c r="Q388" i="4" s="1"/>
  <c r="O391" i="4"/>
  <c r="Q391" i="4" s="1"/>
  <c r="N392" i="4"/>
  <c r="O392" i="4" s="1"/>
  <c r="Q392" i="4" s="1"/>
  <c r="N396" i="4"/>
  <c r="O396" i="4" s="1"/>
  <c r="Q396" i="4" s="1"/>
  <c r="N400" i="4"/>
  <c r="O400" i="4" s="1"/>
  <c r="Q400" i="4" s="1"/>
  <c r="N404" i="4"/>
  <c r="O404" i="4" s="1"/>
  <c r="Q404" i="4" s="1"/>
  <c r="N408" i="4"/>
  <c r="O408" i="4" s="1"/>
  <c r="Q408" i="4" s="1"/>
  <c r="N412" i="4"/>
  <c r="O412" i="4" s="1"/>
  <c r="Q412" i="4" s="1"/>
  <c r="N416" i="4"/>
  <c r="O416" i="4" s="1"/>
  <c r="Q416" i="4" s="1"/>
  <c r="N420" i="4"/>
  <c r="O420" i="4" s="1"/>
  <c r="Q420" i="4" s="1"/>
  <c r="N424" i="4"/>
  <c r="O424" i="4" s="1"/>
  <c r="Q424" i="4" s="1"/>
  <c r="N428" i="4"/>
  <c r="O428" i="4" s="1"/>
  <c r="Q428" i="4" s="1"/>
  <c r="N432" i="4"/>
  <c r="O432" i="4" s="1"/>
  <c r="Q432" i="4" s="1"/>
  <c r="N436" i="4"/>
  <c r="O436" i="4" s="1"/>
  <c r="Q436" i="4" s="1"/>
  <c r="N440" i="4"/>
  <c r="O440" i="4" s="1"/>
  <c r="Q440" i="4" s="1"/>
  <c r="N444" i="4"/>
  <c r="O444" i="4" s="1"/>
  <c r="Q444" i="4" s="1"/>
  <c r="N448" i="4"/>
  <c r="O448" i="4" s="1"/>
  <c r="Q448" i="4" s="1"/>
  <c r="N452" i="4"/>
  <c r="O452" i="4" s="1"/>
  <c r="Q452" i="4" s="1"/>
  <c r="N456" i="4"/>
  <c r="O456" i="4" s="1"/>
  <c r="Q456" i="4" s="1"/>
  <c r="N460" i="4"/>
  <c r="O460" i="4" s="1"/>
  <c r="Q460" i="4" s="1"/>
  <c r="N464" i="4"/>
  <c r="O464" i="4" s="1"/>
  <c r="Q464" i="4" s="1"/>
  <c r="N468" i="4"/>
  <c r="O468" i="4" s="1"/>
  <c r="Q468" i="4" s="1"/>
  <c r="N472" i="4"/>
  <c r="O472" i="4" s="1"/>
  <c r="Q472" i="4" s="1"/>
  <c r="N476" i="4"/>
  <c r="O476" i="4" s="1"/>
  <c r="Q476" i="4" s="1"/>
  <c r="N480" i="4"/>
  <c r="O480" i="4" s="1"/>
  <c r="Q480" i="4" s="1"/>
  <c r="N484" i="4"/>
  <c r="O484" i="4" s="1"/>
  <c r="Q484" i="4" s="1"/>
  <c r="N488" i="4"/>
  <c r="O488" i="4" s="1"/>
  <c r="Q488" i="4" s="1"/>
  <c r="N492" i="4"/>
  <c r="O492" i="4" s="1"/>
  <c r="Q492" i="4" s="1"/>
  <c r="N496" i="4"/>
  <c r="O496" i="4" s="1"/>
  <c r="Q496" i="4" s="1"/>
  <c r="N500" i="4"/>
  <c r="O500" i="4" s="1"/>
  <c r="Q500" i="4" s="1"/>
  <c r="N504" i="4"/>
  <c r="O504" i="4" s="1"/>
  <c r="Q504" i="4" s="1"/>
  <c r="N508" i="4"/>
  <c r="O508" i="4" s="1"/>
  <c r="Q508" i="4" s="1"/>
  <c r="N512" i="4"/>
  <c r="O512" i="4" s="1"/>
  <c r="Q512" i="4" s="1"/>
  <c r="N516" i="4"/>
  <c r="O516" i="4" s="1"/>
  <c r="Q516" i="4" s="1"/>
  <c r="N520" i="4"/>
  <c r="O520" i="4" s="1"/>
  <c r="Q520" i="4" s="1"/>
  <c r="N524" i="4"/>
  <c r="O524" i="4" s="1"/>
  <c r="Q524" i="4" s="1"/>
  <c r="N528" i="4"/>
  <c r="O528" i="4" s="1"/>
  <c r="Q528" i="4" s="1"/>
  <c r="N532" i="4"/>
  <c r="O532" i="4" s="1"/>
  <c r="Q532" i="4" s="1"/>
  <c r="N536" i="4"/>
  <c r="O536" i="4" s="1"/>
  <c r="Q536" i="4" s="1"/>
  <c r="N540" i="4"/>
  <c r="O540" i="4" s="1"/>
  <c r="Q540" i="4" s="1"/>
  <c r="N544" i="4"/>
  <c r="O544" i="4" s="1"/>
  <c r="Q544" i="4" s="1"/>
  <c r="N548" i="4"/>
  <c r="O548" i="4" s="1"/>
  <c r="Q548" i="4" s="1"/>
  <c r="N552" i="4"/>
  <c r="O552" i="4" s="1"/>
  <c r="Q552" i="4" s="1"/>
  <c r="N556" i="4"/>
  <c r="O556" i="4" s="1"/>
  <c r="Q556" i="4" s="1"/>
  <c r="N560" i="4"/>
  <c r="O560" i="4" s="1"/>
  <c r="Q560" i="4" s="1"/>
  <c r="N564" i="4"/>
  <c r="O564" i="4" s="1"/>
  <c r="Q564" i="4" s="1"/>
  <c r="R565" i="4"/>
  <c r="R569" i="4"/>
  <c r="R573" i="4"/>
  <c r="R577" i="4"/>
  <c r="R581" i="4"/>
  <c r="R585" i="4"/>
  <c r="R589" i="4"/>
  <c r="R593" i="4"/>
  <c r="R597" i="4"/>
  <c r="R601" i="4"/>
  <c r="R605" i="4"/>
  <c r="R609" i="4"/>
  <c r="R613" i="4"/>
  <c r="R617" i="4"/>
  <c r="R621" i="4"/>
  <c r="R625" i="4"/>
  <c r="R629" i="4"/>
  <c r="R633" i="4"/>
  <c r="R637" i="4"/>
  <c r="R641" i="4"/>
  <c r="R645" i="4"/>
  <c r="R649" i="4"/>
  <c r="R653" i="4"/>
  <c r="R657" i="4"/>
  <c r="R661" i="4"/>
  <c r="R665" i="4"/>
  <c r="R669" i="4"/>
  <c r="R673" i="4"/>
  <c r="R677" i="4"/>
  <c r="R681" i="4"/>
  <c r="R685" i="4"/>
  <c r="R689" i="4"/>
  <c r="R693" i="4"/>
  <c r="R697" i="4"/>
  <c r="R701" i="4"/>
  <c r="R705" i="4"/>
  <c r="R709" i="4"/>
  <c r="R713" i="4"/>
  <c r="R717" i="4"/>
  <c r="R721" i="4"/>
  <c r="R725" i="4"/>
  <c r="R729" i="4"/>
  <c r="R733" i="4"/>
  <c r="R737" i="4"/>
  <c r="R741" i="4"/>
  <c r="R745" i="4"/>
  <c r="R749" i="4"/>
  <c r="R753" i="4"/>
  <c r="R757" i="4"/>
  <c r="R761" i="4"/>
  <c r="R765" i="4"/>
  <c r="R769" i="4"/>
  <c r="R773" i="4"/>
  <c r="R777" i="4"/>
  <c r="R781" i="4"/>
  <c r="R785" i="4"/>
  <c r="R789" i="4"/>
  <c r="O791" i="4"/>
  <c r="Q791" i="4" s="1"/>
  <c r="R793" i="4"/>
  <c r="O795" i="4"/>
  <c r="Q795" i="4" s="1"/>
  <c r="R797" i="4"/>
  <c r="O799" i="4"/>
  <c r="Q799" i="4" s="1"/>
  <c r="N800" i="4"/>
  <c r="O800" i="4" s="1"/>
  <c r="Q800" i="4" s="1"/>
  <c r="R801" i="4"/>
  <c r="O803" i="4"/>
  <c r="Q803" i="4" s="1"/>
  <c r="N804" i="4"/>
  <c r="O804" i="4" s="1"/>
  <c r="Q804" i="4" s="1"/>
  <c r="R805" i="4"/>
  <c r="O807" i="4"/>
  <c r="Q807" i="4" s="1"/>
  <c r="N808" i="4"/>
  <c r="O808" i="4" s="1"/>
  <c r="Q808" i="4" s="1"/>
  <c r="R809" i="4"/>
  <c r="O811" i="4"/>
  <c r="Q811" i="4" s="1"/>
  <c r="N812" i="4"/>
  <c r="O812" i="4" s="1"/>
  <c r="Q812" i="4" s="1"/>
  <c r="R813" i="4"/>
  <c r="O815" i="4"/>
  <c r="Q815" i="4" s="1"/>
  <c r="N816" i="4"/>
  <c r="O816" i="4" s="1"/>
  <c r="Q816" i="4" s="1"/>
  <c r="R817" i="4"/>
  <c r="O819" i="4"/>
  <c r="Q819" i="4" s="1"/>
  <c r="N820" i="4"/>
  <c r="O820" i="4" s="1"/>
  <c r="Q820" i="4" s="1"/>
  <c r="O823" i="4"/>
  <c r="Q823" i="4" s="1"/>
  <c r="N824" i="4"/>
  <c r="O824" i="4" s="1"/>
  <c r="Q824" i="4" s="1"/>
  <c r="O827" i="4"/>
  <c r="Q827" i="4" s="1"/>
  <c r="N828" i="4"/>
  <c r="O828" i="4" s="1"/>
  <c r="Q828" i="4" s="1"/>
  <c r="O831" i="4"/>
  <c r="Q831" i="4" s="1"/>
  <c r="N832" i="4"/>
  <c r="O832" i="4" s="1"/>
  <c r="Q832" i="4" s="1"/>
  <c r="O835" i="4"/>
  <c r="Q835" i="4" s="1"/>
  <c r="N836" i="4"/>
  <c r="O836" i="4" s="1"/>
  <c r="Q836" i="4" s="1"/>
  <c r="O839" i="4"/>
  <c r="Q839" i="4" s="1"/>
  <c r="N840" i="4"/>
  <c r="O840" i="4" s="1"/>
  <c r="Q840" i="4" s="1"/>
  <c r="O843" i="4"/>
  <c r="Q843" i="4" s="1"/>
  <c r="N844" i="4"/>
  <c r="O844" i="4" s="1"/>
  <c r="Q844" i="4" s="1"/>
  <c r="O847" i="4"/>
  <c r="Q847" i="4" s="1"/>
  <c r="N848" i="4"/>
  <c r="O848" i="4" s="1"/>
  <c r="Q848" i="4" s="1"/>
  <c r="O851" i="4"/>
  <c r="Q851" i="4" s="1"/>
  <c r="N852" i="4"/>
  <c r="O852" i="4" s="1"/>
  <c r="Q852" i="4" s="1"/>
  <c r="O855" i="4"/>
  <c r="Q855" i="4" s="1"/>
  <c r="N856" i="4"/>
  <c r="O856" i="4" s="1"/>
  <c r="Q856" i="4" s="1"/>
  <c r="O859" i="4"/>
  <c r="Q859" i="4" s="1"/>
  <c r="N860" i="4"/>
  <c r="O860" i="4" s="1"/>
  <c r="Q860" i="4" s="1"/>
  <c r="O863" i="4"/>
  <c r="Q863" i="4" s="1"/>
  <c r="N864" i="4"/>
  <c r="O864" i="4" s="1"/>
  <c r="Q864" i="4" s="1"/>
  <c r="O867" i="4"/>
  <c r="Q867" i="4" s="1"/>
  <c r="N868" i="4"/>
  <c r="O868" i="4" s="1"/>
  <c r="Q868" i="4" s="1"/>
  <c r="O871" i="4"/>
  <c r="Q871" i="4" s="1"/>
  <c r="N872" i="4"/>
  <c r="O872" i="4" s="1"/>
  <c r="Q872" i="4" s="1"/>
  <c r="O875" i="4"/>
  <c r="Q875" i="4" s="1"/>
  <c r="N876" i="4"/>
  <c r="O876" i="4" s="1"/>
  <c r="Q876" i="4" s="1"/>
  <c r="O879" i="4"/>
  <c r="Q879" i="4" s="1"/>
  <c r="N880" i="4"/>
  <c r="O880" i="4" s="1"/>
  <c r="Q880" i="4" s="1"/>
  <c r="O883" i="4"/>
  <c r="Q883" i="4" s="1"/>
  <c r="N884" i="4"/>
  <c r="O884" i="4" s="1"/>
  <c r="Q884" i="4" s="1"/>
  <c r="O887" i="4"/>
  <c r="Q887" i="4" s="1"/>
  <c r="N888" i="4"/>
  <c r="O888" i="4" s="1"/>
  <c r="Q888" i="4" s="1"/>
  <c r="O891" i="4"/>
  <c r="Q891" i="4" s="1"/>
  <c r="N892" i="4"/>
  <c r="O892" i="4" s="1"/>
  <c r="Q892" i="4" s="1"/>
  <c r="O895" i="4"/>
  <c r="Q895" i="4" s="1"/>
  <c r="N896" i="4"/>
  <c r="O896" i="4" s="1"/>
  <c r="Q896" i="4" s="1"/>
  <c r="O899" i="4"/>
  <c r="Q899" i="4" s="1"/>
  <c r="N900" i="4"/>
  <c r="O900" i="4" s="1"/>
  <c r="Q900" i="4" s="1"/>
  <c r="O903" i="4"/>
  <c r="Q903" i="4" s="1"/>
  <c r="N904" i="4"/>
  <c r="O904" i="4" s="1"/>
  <c r="Q904" i="4" s="1"/>
  <c r="O907" i="4"/>
  <c r="Q907" i="4" s="1"/>
  <c r="N908" i="4"/>
  <c r="O908" i="4" s="1"/>
  <c r="Q908" i="4" s="1"/>
  <c r="O911" i="4"/>
  <c r="Q911" i="4" s="1"/>
  <c r="N912" i="4"/>
  <c r="O912" i="4" s="1"/>
  <c r="Q912" i="4" s="1"/>
  <c r="O915" i="4"/>
  <c r="Q915" i="4" s="1"/>
  <c r="N916" i="4"/>
  <c r="O916" i="4" s="1"/>
  <c r="Q916" i="4" s="1"/>
  <c r="O919" i="4"/>
  <c r="Q919" i="4" s="1"/>
  <c r="N920" i="4"/>
  <c r="O920" i="4" s="1"/>
  <c r="Q920" i="4" s="1"/>
  <c r="O923" i="4"/>
  <c r="Q923" i="4" s="1"/>
  <c r="N924" i="4"/>
  <c r="O924" i="4" s="1"/>
  <c r="Q924" i="4" s="1"/>
  <c r="O927" i="4"/>
  <c r="Q927" i="4" s="1"/>
  <c r="N928" i="4"/>
  <c r="O928" i="4" s="1"/>
  <c r="Q928" i="4" s="1"/>
  <c r="O931" i="4"/>
  <c r="Q931" i="4" s="1"/>
  <c r="N932" i="4"/>
  <c r="O932" i="4" s="1"/>
  <c r="Q932" i="4" s="1"/>
  <c r="O935" i="4"/>
  <c r="Q935" i="4" s="1"/>
  <c r="N936" i="4"/>
  <c r="O936" i="4" s="1"/>
  <c r="Q936" i="4" s="1"/>
  <c r="O939" i="4"/>
  <c r="Q939" i="4" s="1"/>
  <c r="N940" i="4"/>
  <c r="O940" i="4" s="1"/>
  <c r="Q940" i="4" s="1"/>
  <c r="O943" i="4"/>
  <c r="Q943" i="4" s="1"/>
  <c r="N944" i="4"/>
  <c r="O944" i="4" s="1"/>
  <c r="Q944" i="4" s="1"/>
  <c r="O947" i="4"/>
  <c r="Q947" i="4" s="1"/>
  <c r="N948" i="4"/>
  <c r="O948" i="4" s="1"/>
  <c r="Q948" i="4" s="1"/>
  <c r="O951" i="4"/>
  <c r="Q951" i="4" s="1"/>
  <c r="N952" i="4"/>
  <c r="O952" i="4" s="1"/>
  <c r="Q952" i="4" s="1"/>
  <c r="O955" i="4"/>
  <c r="Q955" i="4" s="1"/>
  <c r="N956" i="4"/>
  <c r="O956" i="4" s="1"/>
  <c r="Q956" i="4" s="1"/>
  <c r="O959" i="4"/>
  <c r="Q959" i="4" s="1"/>
  <c r="N960" i="4"/>
  <c r="O960" i="4" s="1"/>
  <c r="Q960" i="4" s="1"/>
  <c r="O963" i="4"/>
  <c r="Q963" i="4" s="1"/>
  <c r="N964" i="4"/>
  <c r="O964" i="4" s="1"/>
  <c r="Q964" i="4" s="1"/>
  <c r="O967" i="4"/>
  <c r="Q967" i="4" s="1"/>
  <c r="N968" i="4"/>
  <c r="O968" i="4" s="1"/>
  <c r="Q968" i="4" s="1"/>
  <c r="O971" i="4"/>
  <c r="Q971" i="4" s="1"/>
  <c r="N972" i="4"/>
  <c r="O972" i="4" s="1"/>
  <c r="Q972" i="4" s="1"/>
  <c r="O975" i="4"/>
  <c r="Q975" i="4" s="1"/>
  <c r="N976" i="4"/>
  <c r="O976" i="4" s="1"/>
  <c r="Q976" i="4" s="1"/>
  <c r="O979" i="4"/>
  <c r="Q979" i="4" s="1"/>
  <c r="N980" i="4"/>
  <c r="O980" i="4" s="1"/>
  <c r="Q980" i="4" s="1"/>
  <c r="O983" i="4"/>
  <c r="Q983" i="4" s="1"/>
  <c r="N984" i="4"/>
  <c r="O984" i="4" s="1"/>
  <c r="Q984" i="4" s="1"/>
  <c r="O987" i="4"/>
  <c r="Q987" i="4" s="1"/>
  <c r="N988" i="4"/>
  <c r="O988" i="4" s="1"/>
  <c r="Q988" i="4" s="1"/>
  <c r="O991" i="4"/>
  <c r="Q991" i="4" s="1"/>
  <c r="N992" i="4"/>
  <c r="O992" i="4" s="1"/>
  <c r="Q992" i="4" s="1"/>
  <c r="O995" i="4"/>
  <c r="Q995" i="4" s="1"/>
  <c r="N996" i="4"/>
  <c r="O996" i="4" s="1"/>
  <c r="Q996" i="4" s="1"/>
  <c r="O999" i="4"/>
  <c r="Q999" i="4" s="1"/>
  <c r="N1000" i="4"/>
  <c r="O1000" i="4" s="1"/>
  <c r="Q1000" i="4" s="1"/>
  <c r="O1003" i="4"/>
  <c r="Q1003" i="4" s="1"/>
  <c r="N1004" i="4"/>
  <c r="O1004" i="4" s="1"/>
  <c r="Q1004" i="4" s="1"/>
  <c r="O1007" i="4"/>
  <c r="Q1007" i="4" s="1"/>
  <c r="N1008" i="4"/>
  <c r="O1008" i="4" s="1"/>
  <c r="Q1008" i="4" s="1"/>
  <c r="O1011" i="4"/>
  <c r="Q1011" i="4" s="1"/>
  <c r="N1012" i="4"/>
  <c r="O1012" i="4" s="1"/>
  <c r="Q1012" i="4" s="1"/>
  <c r="O1015" i="4"/>
  <c r="Q1015" i="4" s="1"/>
  <c r="N1016" i="4"/>
  <c r="O1016" i="4" s="1"/>
  <c r="Q1016" i="4" s="1"/>
  <c r="O1019" i="4"/>
  <c r="Q1019" i="4" s="1"/>
  <c r="N1020" i="4"/>
  <c r="O1020" i="4" s="1"/>
  <c r="Q1020" i="4" s="1"/>
  <c r="O1023" i="4"/>
  <c r="Q1023" i="4" s="1"/>
  <c r="N1024" i="4"/>
  <c r="O1024" i="4" s="1"/>
  <c r="Q1024" i="4" s="1"/>
  <c r="O1027" i="4"/>
  <c r="Q1027" i="4" s="1"/>
  <c r="N1028" i="4"/>
  <c r="O1028" i="4" s="1"/>
  <c r="Q1028" i="4" s="1"/>
  <c r="O1031" i="4"/>
  <c r="Q1031" i="4" s="1"/>
  <c r="N1032" i="4"/>
  <c r="O1032" i="4" s="1"/>
  <c r="Q1032" i="4" s="1"/>
  <c r="O1035" i="4"/>
  <c r="Q1035" i="4" s="1"/>
  <c r="N1036" i="4"/>
  <c r="O1036" i="4" s="1"/>
  <c r="Q1036" i="4" s="1"/>
  <c r="O1039" i="4"/>
  <c r="Q1039" i="4" s="1"/>
  <c r="N1040" i="4"/>
  <c r="O1040" i="4" s="1"/>
  <c r="Q1040" i="4" s="1"/>
  <c r="O1043" i="4"/>
  <c r="Q1043" i="4" s="1"/>
  <c r="N1044" i="4"/>
  <c r="O1044" i="4" s="1"/>
  <c r="Q1044" i="4" s="1"/>
  <c r="O1047" i="4"/>
  <c r="Q1047" i="4" s="1"/>
  <c r="N1048" i="4"/>
  <c r="O1048" i="4" s="1"/>
  <c r="Q1048" i="4" s="1"/>
  <c r="O1051" i="4"/>
  <c r="Q1051" i="4" s="1"/>
  <c r="N1052" i="4"/>
  <c r="O1052" i="4" s="1"/>
  <c r="Q1052" i="4" s="1"/>
  <c r="O1055" i="4"/>
  <c r="Q1055" i="4" s="1"/>
  <c r="N1056" i="4"/>
  <c r="O1056" i="4" s="1"/>
  <c r="Q1056" i="4" s="1"/>
  <c r="O1059" i="4"/>
  <c r="Q1059" i="4" s="1"/>
  <c r="N1060" i="4"/>
  <c r="O1060" i="4" s="1"/>
  <c r="Q1060" i="4" s="1"/>
  <c r="O1063" i="4"/>
  <c r="Q1063" i="4" s="1"/>
  <c r="N1064" i="4"/>
  <c r="O1064" i="4" s="1"/>
  <c r="Q1064" i="4" s="1"/>
  <c r="O1067" i="4"/>
  <c r="Q1067" i="4" s="1"/>
  <c r="N1068" i="4"/>
  <c r="O1068" i="4" s="1"/>
  <c r="Q1068" i="4" s="1"/>
  <c r="O1071" i="4"/>
  <c r="Q1071" i="4" s="1"/>
  <c r="N1072" i="4"/>
  <c r="O1072" i="4" s="1"/>
  <c r="Q1072" i="4" s="1"/>
  <c r="O1075" i="4"/>
  <c r="Q1075" i="4" s="1"/>
  <c r="N1076" i="4"/>
  <c r="O1076" i="4" s="1"/>
  <c r="Q1076" i="4" s="1"/>
  <c r="O1079" i="4"/>
  <c r="Q1079" i="4" s="1"/>
  <c r="N1080" i="4"/>
  <c r="O1080" i="4" s="1"/>
  <c r="Q1080" i="4" s="1"/>
  <c r="O1083" i="4"/>
  <c r="Q1083" i="4" s="1"/>
  <c r="N1084" i="4"/>
  <c r="O1084" i="4" s="1"/>
  <c r="Q1084" i="4" s="1"/>
  <c r="O1087" i="4"/>
  <c r="Q1087" i="4" s="1"/>
  <c r="N1088" i="4"/>
  <c r="O1088" i="4" s="1"/>
  <c r="Q1088" i="4" s="1"/>
  <c r="O1091" i="4"/>
  <c r="Q1091" i="4" s="1"/>
  <c r="N1092" i="4"/>
  <c r="O1092" i="4" s="1"/>
  <c r="Q1092" i="4" s="1"/>
  <c r="O1095" i="4"/>
  <c r="Q1095" i="4" s="1"/>
  <c r="N1096" i="4"/>
  <c r="O1096" i="4" s="1"/>
  <c r="Q1096" i="4" s="1"/>
  <c r="O1099" i="4"/>
  <c r="Q1099" i="4" s="1"/>
  <c r="N1100" i="4"/>
  <c r="O1100" i="4" s="1"/>
  <c r="Q1100" i="4" s="1"/>
  <c r="O1103" i="4"/>
  <c r="Q1103" i="4" s="1"/>
  <c r="N1104" i="4"/>
  <c r="O1104" i="4" s="1"/>
  <c r="Q1104" i="4" s="1"/>
  <c r="O1107" i="4"/>
  <c r="Q1107" i="4" s="1"/>
  <c r="N1108" i="4"/>
  <c r="O1108" i="4" s="1"/>
  <c r="Q1108" i="4" s="1"/>
  <c r="O1111" i="4"/>
  <c r="Q1111" i="4" s="1"/>
  <c r="N1112" i="4"/>
  <c r="O1112" i="4" s="1"/>
  <c r="Q1112" i="4" s="1"/>
  <c r="O1115" i="4"/>
  <c r="Q1115" i="4" s="1"/>
  <c r="N1116" i="4"/>
  <c r="O1116" i="4" s="1"/>
  <c r="Q1116" i="4" s="1"/>
  <c r="O1119" i="4"/>
  <c r="Q1119" i="4" s="1"/>
  <c r="N1120" i="4"/>
  <c r="O1120" i="4" s="1"/>
  <c r="Q1120" i="4" s="1"/>
  <c r="O1123" i="4"/>
  <c r="Q1123" i="4" s="1"/>
  <c r="N1124" i="4"/>
  <c r="O1124" i="4" s="1"/>
  <c r="Q1124" i="4" s="1"/>
  <c r="O1127" i="4"/>
  <c r="Q1127" i="4" s="1"/>
  <c r="N1128" i="4"/>
  <c r="O1128" i="4" s="1"/>
  <c r="Q1128" i="4" s="1"/>
  <c r="O1131" i="4"/>
  <c r="Q1131" i="4" s="1"/>
  <c r="N1132" i="4"/>
  <c r="O1132" i="4" s="1"/>
  <c r="Q1132" i="4" s="1"/>
  <c r="O1135" i="4"/>
  <c r="Q1135" i="4" s="1"/>
  <c r="N1136" i="4"/>
  <c r="O1136" i="4" s="1"/>
  <c r="Q1136" i="4" s="1"/>
  <c r="O1139" i="4"/>
  <c r="Q1139" i="4" s="1"/>
  <c r="N1140" i="4"/>
  <c r="O1140" i="4" s="1"/>
  <c r="Q1140" i="4" s="1"/>
  <c r="R1141" i="4"/>
  <c r="O1146" i="4"/>
  <c r="Q1146" i="4" s="1"/>
  <c r="R1147" i="4"/>
  <c r="R1153" i="4"/>
  <c r="O1162" i="4"/>
  <c r="Q1162" i="4" s="1"/>
  <c r="R1163" i="4"/>
  <c r="R1169" i="4"/>
  <c r="O1174" i="4"/>
  <c r="Q1174" i="4" s="1"/>
  <c r="R1175" i="4"/>
  <c r="R1181" i="4"/>
  <c r="R1187" i="4"/>
  <c r="R1201" i="4"/>
  <c r="R1213" i="4"/>
  <c r="O1222" i="4"/>
  <c r="Q1222" i="4" s="1"/>
  <c r="R1223" i="4"/>
  <c r="R1229" i="4"/>
  <c r="O1238" i="4"/>
  <c r="Q1238" i="4" s="1"/>
  <c r="R1239" i="4"/>
  <c r="R1245" i="4"/>
  <c r="R1257" i="4"/>
  <c r="O1266" i="4"/>
  <c r="Q1266" i="4" s="1"/>
  <c r="R1267" i="4"/>
  <c r="R1275" i="4"/>
  <c r="R1283" i="4"/>
  <c r="R1289" i="4"/>
  <c r="O1298" i="4"/>
  <c r="Q1298" i="4" s="1"/>
  <c r="R1299" i="4"/>
  <c r="O1310" i="4"/>
  <c r="Q1310" i="4" s="1"/>
  <c r="R1311" i="4"/>
  <c r="R1317" i="4"/>
  <c r="O1322" i="4"/>
  <c r="Q1322" i="4" s="1"/>
  <c r="O1323" i="4"/>
  <c r="Q1323" i="4" s="1"/>
  <c r="R1323" i="4"/>
  <c r="N1327" i="4"/>
  <c r="O1327" i="4" s="1"/>
  <c r="Q1327" i="4" s="1"/>
  <c r="R1329" i="4"/>
  <c r="O1329" i="4"/>
  <c r="Q1329" i="4" s="1"/>
  <c r="O1334" i="4"/>
  <c r="Q1334" i="4" s="1"/>
  <c r="O1335" i="4"/>
  <c r="Q1335" i="4" s="1"/>
  <c r="R1335" i="4"/>
  <c r="N1339" i="4"/>
  <c r="O1339" i="4" s="1"/>
  <c r="Q1339" i="4" s="1"/>
  <c r="R1341" i="4"/>
  <c r="O1341" i="4"/>
  <c r="Q1341" i="4" s="1"/>
  <c r="N1345" i="4"/>
  <c r="O1345" i="4" s="1"/>
  <c r="Q1345" i="4" s="1"/>
  <c r="O1350" i="4"/>
  <c r="Q1350" i="4" s="1"/>
  <c r="O1351" i="4"/>
  <c r="Q1351" i="4" s="1"/>
  <c r="R1351" i="4"/>
  <c r="N1355" i="4"/>
  <c r="O1355" i="4" s="1"/>
  <c r="Q1355" i="4" s="1"/>
  <c r="R1357" i="4"/>
  <c r="O1357" i="4"/>
  <c r="Q1357" i="4" s="1"/>
  <c r="N1361" i="4"/>
  <c r="O1361" i="4" s="1"/>
  <c r="Q1361" i="4" s="1"/>
  <c r="O1366" i="4"/>
  <c r="Q1366" i="4" s="1"/>
  <c r="O1367" i="4"/>
  <c r="Q1367" i="4" s="1"/>
  <c r="R1367" i="4"/>
  <c r="N1371" i="4"/>
  <c r="O1371" i="4" s="1"/>
  <c r="Q1371" i="4" s="1"/>
  <c r="R1373" i="4"/>
  <c r="O1373" i="4"/>
  <c r="Q1373" i="4" s="1"/>
  <c r="N1377" i="4"/>
  <c r="O1377" i="4" s="1"/>
  <c r="Q1377" i="4" s="1"/>
  <c r="O1382" i="4"/>
  <c r="Q1382" i="4" s="1"/>
  <c r="O1383" i="4"/>
  <c r="Q1383" i="4" s="1"/>
  <c r="R1383" i="4"/>
  <c r="N1387" i="4"/>
  <c r="O1387" i="4" s="1"/>
  <c r="Q1387" i="4" s="1"/>
  <c r="R1389" i="4"/>
  <c r="O1389" i="4"/>
  <c r="Q1389" i="4" s="1"/>
  <c r="N1393" i="4"/>
  <c r="O1393" i="4" s="1"/>
  <c r="Q1393" i="4" s="1"/>
  <c r="O1395" i="4"/>
  <c r="Q1395" i="4" s="1"/>
  <c r="R1395" i="4"/>
  <c r="N1399" i="4"/>
  <c r="O1399" i="4" s="1"/>
  <c r="Q1399" i="4" s="1"/>
  <c r="O1404" i="4"/>
  <c r="Q1404" i="4" s="1"/>
  <c r="R1405" i="4"/>
  <c r="O1405" i="4"/>
  <c r="Q1405" i="4" s="1"/>
  <c r="N1409" i="4"/>
  <c r="O1409" i="4" s="1"/>
  <c r="Q1409" i="4" s="1"/>
  <c r="O1411" i="4"/>
  <c r="Q1411" i="4" s="1"/>
  <c r="R1411" i="4"/>
  <c r="N1417" i="4"/>
  <c r="O1417" i="4" s="1"/>
  <c r="Q1417" i="4" s="1"/>
  <c r="O1419" i="4"/>
  <c r="Q1419" i="4" s="1"/>
  <c r="R1419" i="4"/>
  <c r="N1425" i="4"/>
  <c r="O1425" i="4" s="1"/>
  <c r="Q1425" i="4" s="1"/>
  <c r="O1427" i="4"/>
  <c r="Q1427" i="4" s="1"/>
  <c r="R1427" i="4"/>
  <c r="N1433" i="4"/>
  <c r="O1433" i="4" s="1"/>
  <c r="Q1433" i="4" s="1"/>
  <c r="O1435" i="4"/>
  <c r="Q1435" i="4" s="1"/>
  <c r="R1435" i="4"/>
  <c r="N1441" i="4"/>
  <c r="O1441" i="4" s="1"/>
  <c r="Q1441" i="4" s="1"/>
  <c r="O1443" i="4"/>
  <c r="Q1443" i="4" s="1"/>
  <c r="R1443" i="4"/>
  <c r="N1447" i="4"/>
  <c r="O1447" i="4" s="1"/>
  <c r="Q1447" i="4" s="1"/>
  <c r="O1452" i="4"/>
  <c r="Q1452" i="4" s="1"/>
  <c r="R1453" i="4"/>
  <c r="O1453" i="4"/>
  <c r="Q1453" i="4" s="1"/>
  <c r="N1457" i="4"/>
  <c r="O1457" i="4" s="1"/>
  <c r="Q1457" i="4" s="1"/>
  <c r="O1459" i="4"/>
  <c r="Q1459" i="4" s="1"/>
  <c r="R1459" i="4"/>
  <c r="N1465" i="4"/>
  <c r="O1465" i="4" s="1"/>
  <c r="Q1465" i="4" s="1"/>
  <c r="O1467" i="4"/>
  <c r="Q1467" i="4" s="1"/>
  <c r="R1467" i="4"/>
  <c r="N1473" i="4"/>
  <c r="O1473" i="4" s="1"/>
  <c r="Q1473" i="4" s="1"/>
  <c r="O1478" i="4"/>
  <c r="Q1478" i="4" s="1"/>
  <c r="O1479" i="4"/>
  <c r="Q1479" i="4" s="1"/>
  <c r="R1479" i="4"/>
  <c r="N1483" i="4"/>
  <c r="O1483" i="4" s="1"/>
  <c r="Q1483" i="4" s="1"/>
  <c r="R1485" i="4"/>
  <c r="O1485" i="4"/>
  <c r="Q1485" i="4" s="1"/>
  <c r="N1489" i="4"/>
  <c r="O1489" i="4" s="1"/>
  <c r="Q1489" i="4" s="1"/>
  <c r="O1494" i="4"/>
  <c r="Q1494" i="4" s="1"/>
  <c r="O1495" i="4"/>
  <c r="Q1495" i="4" s="1"/>
  <c r="R1495" i="4"/>
  <c r="N1501" i="4"/>
  <c r="O1501" i="4" s="1"/>
  <c r="Q1501" i="4" s="1"/>
  <c r="O1503" i="4"/>
  <c r="Q1503" i="4" s="1"/>
  <c r="R1503" i="4"/>
  <c r="O1508" i="4"/>
  <c r="Q1508" i="4" s="1"/>
  <c r="R1509" i="4"/>
  <c r="O1509" i="4"/>
  <c r="Q1509" i="4" s="1"/>
  <c r="N1513" i="4"/>
  <c r="O1513" i="4" s="1"/>
  <c r="Q1513" i="4" s="1"/>
  <c r="S1526" i="4"/>
  <c r="O1527" i="4"/>
  <c r="Q1527" i="4" s="1"/>
  <c r="R1527" i="4"/>
  <c r="O1528" i="4"/>
  <c r="Q1528" i="4" s="1"/>
  <c r="R1529" i="4"/>
  <c r="O1529" i="4"/>
  <c r="Q1529" i="4" s="1"/>
  <c r="S1550" i="4"/>
  <c r="O1551" i="4"/>
  <c r="Q1551" i="4" s="1"/>
  <c r="R1551" i="4"/>
  <c r="O1552" i="4"/>
  <c r="Q1552" i="4" s="1"/>
  <c r="R1553" i="4"/>
  <c r="O1553" i="4"/>
  <c r="Q1553" i="4" s="1"/>
  <c r="S1558" i="4"/>
  <c r="S1566" i="4"/>
  <c r="O1567" i="4"/>
  <c r="Q1567" i="4" s="1"/>
  <c r="R1567" i="4"/>
  <c r="O1568" i="4"/>
  <c r="Q1568" i="4" s="1"/>
  <c r="R1569" i="4"/>
  <c r="O1569" i="4"/>
  <c r="Q1569" i="4" s="1"/>
  <c r="S1582" i="4"/>
  <c r="O1583" i="4"/>
  <c r="Q1583" i="4" s="1"/>
  <c r="R1583" i="4"/>
  <c r="O1584" i="4"/>
  <c r="Q1584" i="4" s="1"/>
  <c r="R1585" i="4"/>
  <c r="O1585" i="4"/>
  <c r="Q1585" i="4" s="1"/>
  <c r="S1590" i="4"/>
  <c r="O1591" i="4"/>
  <c r="Q1591" i="4" s="1"/>
  <c r="R1591" i="4"/>
  <c r="O1592" i="4"/>
  <c r="Q1592" i="4" s="1"/>
  <c r="R1593" i="4"/>
  <c r="O1593" i="4"/>
  <c r="Q1593" i="4" s="1"/>
  <c r="S1606" i="4"/>
  <c r="O1607" i="4"/>
  <c r="Q1607" i="4" s="1"/>
  <c r="R1607" i="4"/>
  <c r="O1608" i="4"/>
  <c r="Q1608" i="4" s="1"/>
  <c r="R1609" i="4"/>
  <c r="O1609" i="4"/>
  <c r="Q1609" i="4" s="1"/>
  <c r="S1622" i="4"/>
  <c r="O1623" i="4"/>
  <c r="Q1623" i="4" s="1"/>
  <c r="R1623" i="4"/>
  <c r="O1624" i="4"/>
  <c r="Q1624" i="4" s="1"/>
  <c r="R1625" i="4"/>
  <c r="O1625" i="4"/>
  <c r="Q1625" i="4" s="1"/>
  <c r="O1639" i="4"/>
  <c r="Q1639" i="4" s="1"/>
  <c r="R1639" i="4"/>
  <c r="O1640" i="4"/>
  <c r="Q1640" i="4" s="1"/>
  <c r="R1641" i="4"/>
  <c r="O1641" i="4"/>
  <c r="Q1641" i="4" s="1"/>
  <c r="O1643" i="4"/>
  <c r="Q1643" i="4" s="1"/>
  <c r="R1643" i="4"/>
  <c r="O1644" i="4"/>
  <c r="Q1644" i="4" s="1"/>
  <c r="R1645" i="4"/>
  <c r="O1645" i="4"/>
  <c r="Q1645" i="4" s="1"/>
  <c r="S1650" i="4"/>
  <c r="S1666" i="4"/>
  <c r="O1667" i="4"/>
  <c r="Q1667" i="4" s="1"/>
  <c r="R1667" i="4"/>
  <c r="O1668" i="4"/>
  <c r="Q1668" i="4" s="1"/>
  <c r="R1669" i="4"/>
  <c r="O1669" i="4"/>
  <c r="Q1669" i="4" s="1"/>
  <c r="O1683" i="4"/>
  <c r="Q1683" i="4" s="1"/>
  <c r="R1683" i="4"/>
  <c r="O1684" i="4"/>
  <c r="Q1684" i="4" s="1"/>
  <c r="R1685" i="4"/>
  <c r="O1685" i="4"/>
  <c r="Q1685" i="4" s="1"/>
  <c r="S1690" i="4"/>
  <c r="O1699" i="4"/>
  <c r="Q1699" i="4" s="1"/>
  <c r="R1699" i="4"/>
  <c r="O1700" i="4"/>
  <c r="Q1700" i="4" s="1"/>
  <c r="R1701" i="4"/>
  <c r="O1701" i="4"/>
  <c r="Q1701" i="4" s="1"/>
  <c r="S1706" i="4"/>
  <c r="O1715" i="4"/>
  <c r="Q1715" i="4" s="1"/>
  <c r="R1715" i="4"/>
  <c r="O1716" i="4"/>
  <c r="Q1716" i="4" s="1"/>
  <c r="R1717" i="4"/>
  <c r="O1717" i="4"/>
  <c r="Q1717" i="4" s="1"/>
  <c r="S1722" i="4"/>
  <c r="S1756" i="4"/>
  <c r="R1757" i="4"/>
  <c r="O1757" i="4"/>
  <c r="Q1757" i="4" s="1"/>
  <c r="S1758" i="4"/>
  <c r="R1759" i="4"/>
  <c r="R1773" i="4"/>
  <c r="O1773" i="4"/>
  <c r="Q1773" i="4" s="1"/>
  <c r="S1774" i="4"/>
  <c r="R1775" i="4"/>
  <c r="S1788" i="4"/>
  <c r="R1789" i="4"/>
  <c r="O1789" i="4"/>
  <c r="Q1789" i="4" s="1"/>
  <c r="S1790" i="4"/>
  <c r="S1792" i="4"/>
  <c r="R1793" i="4"/>
  <c r="O1793" i="4"/>
  <c r="Q1793" i="4" s="1"/>
  <c r="S1794" i="4"/>
  <c r="S1796" i="4"/>
  <c r="R1797" i="4"/>
  <c r="O1797" i="4"/>
  <c r="Q1797" i="4" s="1"/>
  <c r="S1798" i="4"/>
  <c r="S1800" i="4"/>
  <c r="R1801" i="4"/>
  <c r="O1801" i="4"/>
  <c r="Q1801" i="4" s="1"/>
  <c r="S1802" i="4"/>
  <c r="S1804" i="4"/>
  <c r="R1805" i="4"/>
  <c r="O1805" i="4"/>
  <c r="Q1805" i="4" s="1"/>
  <c r="S1806" i="4"/>
  <c r="R1807" i="4"/>
  <c r="R1813" i="4"/>
  <c r="O1813" i="4"/>
  <c r="Q1813" i="4" s="1"/>
  <c r="S1814" i="4"/>
  <c r="R1815" i="4"/>
  <c r="S1820" i="4"/>
  <c r="S1828" i="4"/>
  <c r="S1836" i="4"/>
  <c r="R1837" i="4"/>
  <c r="O1837" i="4"/>
  <c r="Q1837" i="4" s="1"/>
  <c r="S1838" i="4"/>
  <c r="R1839" i="4"/>
  <c r="R1843" i="4"/>
  <c r="R1847" i="4"/>
  <c r="S1860" i="4"/>
  <c r="R1861" i="4"/>
  <c r="O1861" i="4"/>
  <c r="Q1861" i="4" s="1"/>
  <c r="S1862" i="4"/>
  <c r="R1863" i="4"/>
  <c r="R1867" i="4"/>
  <c r="R1871" i="4"/>
  <c r="R1875" i="4"/>
  <c r="R1879" i="4"/>
  <c r="R1883" i="4"/>
  <c r="R1887" i="4"/>
  <c r="R1891" i="4"/>
  <c r="R1895" i="4"/>
  <c r="R1899" i="4"/>
  <c r="R1903" i="4"/>
  <c r="R1907" i="4"/>
  <c r="S1960" i="4"/>
  <c r="R1961" i="4"/>
  <c r="O1961" i="4"/>
  <c r="Q1961" i="4" s="1"/>
  <c r="S1962" i="4"/>
  <c r="S1964" i="4"/>
  <c r="R1965" i="4"/>
  <c r="O1965" i="4"/>
  <c r="Q1965" i="4" s="1"/>
  <c r="S1966" i="4"/>
  <c r="S1968" i="4"/>
  <c r="R1969" i="4"/>
  <c r="O1969" i="4"/>
  <c r="Q1969" i="4" s="1"/>
  <c r="S1970" i="4"/>
  <c r="S1972" i="4"/>
  <c r="R1973" i="4"/>
  <c r="O1973" i="4"/>
  <c r="Q1973" i="4" s="1"/>
  <c r="S1974" i="4"/>
  <c r="S1976" i="4"/>
  <c r="R1977" i="4"/>
  <c r="O1977" i="4"/>
  <c r="Q1977" i="4" s="1"/>
  <c r="S1978" i="4"/>
  <c r="S1980" i="4"/>
  <c r="R1981" i="4"/>
  <c r="O1981" i="4"/>
  <c r="Q1981" i="4" s="1"/>
  <c r="S1982" i="4"/>
  <c r="S1984" i="4"/>
  <c r="R1985" i="4"/>
  <c r="O1985" i="4"/>
  <c r="Q1985" i="4" s="1"/>
  <c r="S1986" i="4"/>
  <c r="R1987" i="4"/>
  <c r="S2000" i="4"/>
  <c r="R2001" i="4"/>
  <c r="O2001" i="4"/>
  <c r="Q2001" i="4" s="1"/>
  <c r="S2002" i="4"/>
  <c r="R2003" i="4"/>
  <c r="R2007" i="4"/>
  <c r="R2011" i="4"/>
  <c r="R2015" i="4"/>
  <c r="R2019" i="4"/>
  <c r="R2023" i="4"/>
  <c r="R2027" i="4"/>
  <c r="R2031" i="4"/>
  <c r="R2035" i="4"/>
  <c r="R2039" i="4"/>
  <c r="R2043" i="4"/>
  <c r="R2047" i="4"/>
  <c r="S2060" i="4"/>
  <c r="R2061" i="4"/>
  <c r="O2061" i="4"/>
  <c r="Q2061" i="4" s="1"/>
  <c r="S2062" i="4"/>
  <c r="R2063" i="4"/>
  <c r="R2067" i="4"/>
  <c r="R2071" i="4"/>
  <c r="R2075" i="4"/>
  <c r="R2079" i="4"/>
  <c r="R2083" i="4"/>
  <c r="R2087" i="4"/>
  <c r="R2091" i="4"/>
  <c r="R2095" i="4"/>
  <c r="R2099" i="4"/>
  <c r="R2103" i="4"/>
  <c r="R2107" i="4"/>
  <c r="R2111" i="4"/>
  <c r="R2115" i="4"/>
  <c r="R2119" i="4"/>
  <c r="R2123" i="4"/>
  <c r="R2127" i="4"/>
  <c r="S2436" i="4"/>
  <c r="R2437" i="4"/>
  <c r="O2437" i="4"/>
  <c r="Q2437" i="4" s="1"/>
  <c r="S2438" i="4"/>
  <c r="S2440" i="4"/>
  <c r="R2441" i="4"/>
  <c r="O2441" i="4"/>
  <c r="Q2441" i="4" s="1"/>
  <c r="S2442" i="4"/>
  <c r="R2443" i="4"/>
  <c r="R2447" i="4"/>
  <c r="S2460" i="4"/>
  <c r="R2461" i="4"/>
  <c r="O2461" i="4"/>
  <c r="Q2461" i="4" s="1"/>
  <c r="S2462" i="4"/>
  <c r="R2463" i="4"/>
  <c r="S2476" i="4"/>
  <c r="R2477" i="4"/>
  <c r="O2477" i="4"/>
  <c r="Q2477" i="4" s="1"/>
  <c r="S2478" i="4"/>
  <c r="S2480" i="4"/>
  <c r="R2481" i="4"/>
  <c r="O2481" i="4"/>
  <c r="Q2481" i="4" s="1"/>
  <c r="S2482" i="4"/>
  <c r="R2483" i="4"/>
  <c r="S2500" i="4"/>
  <c r="R2501" i="4"/>
  <c r="O2501" i="4"/>
  <c r="Q2501" i="4" s="1"/>
  <c r="S2502" i="4"/>
  <c r="R2503" i="4"/>
  <c r="R2507" i="4"/>
  <c r="R2511" i="4"/>
  <c r="R2515" i="4"/>
  <c r="R2519" i="4"/>
  <c r="R2523" i="4"/>
  <c r="R2527" i="4"/>
  <c r="R2531" i="4"/>
  <c r="R2535" i="4"/>
  <c r="S2623" i="4"/>
  <c r="S2637" i="4"/>
  <c r="S2643" i="4"/>
  <c r="S2645" i="4"/>
  <c r="S2651" i="4"/>
  <c r="S2679" i="4"/>
  <c r="S2681" i="4"/>
  <c r="S2685" i="4"/>
  <c r="S2687" i="4"/>
  <c r="S2697" i="4"/>
  <c r="S2699" i="4"/>
  <c r="S2705" i="4"/>
  <c r="S2707" i="4"/>
  <c r="S2713" i="4"/>
  <c r="S2733" i="4"/>
  <c r="S2735" i="4"/>
  <c r="S2745" i="4"/>
  <c r="S2747" i="4"/>
  <c r="S2755" i="4"/>
  <c r="S2761" i="4"/>
  <c r="S2763" i="4"/>
  <c r="S2789" i="4"/>
  <c r="S2793" i="4"/>
  <c r="S2803" i="4"/>
  <c r="S2805" i="4"/>
  <c r="S2819" i="4"/>
  <c r="S2829" i="4"/>
  <c r="S2831" i="4"/>
  <c r="S2841" i="4"/>
  <c r="S2843" i="4"/>
  <c r="S2857" i="4"/>
  <c r="S2879" i="4"/>
  <c r="S2883" i="4"/>
  <c r="S2887" i="4"/>
  <c r="S2891" i="4"/>
  <c r="S2897" i="4"/>
  <c r="S2927" i="4"/>
  <c r="S2929" i="4"/>
  <c r="S2947" i="4"/>
  <c r="S2949" i="4"/>
  <c r="S2959" i="4"/>
  <c r="S2961" i="4"/>
  <c r="S2993" i="4"/>
  <c r="S2995" i="4"/>
  <c r="S3013" i="4"/>
  <c r="S3029" i="4"/>
  <c r="S3039" i="4"/>
  <c r="S3041" i="4"/>
  <c r="S3067" i="4"/>
  <c r="S3069" i="4"/>
  <c r="S3073" i="4"/>
  <c r="S3077" i="4"/>
  <c r="S3081" i="4"/>
  <c r="S3085" i="4"/>
  <c r="S3089" i="4"/>
  <c r="S3097" i="4"/>
  <c r="S3101" i="4"/>
  <c r="S3105" i="4"/>
  <c r="S3113" i="4"/>
  <c r="S3121" i="4"/>
  <c r="S3129" i="4"/>
  <c r="S3131" i="4"/>
  <c r="S3141" i="4"/>
  <c r="S3143" i="4"/>
  <c r="S3147" i="4"/>
  <c r="S3157" i="4"/>
  <c r="S3165" i="4"/>
  <c r="S3167" i="4"/>
  <c r="S3179" i="4"/>
  <c r="S3181" i="4"/>
  <c r="S3193" i="4"/>
  <c r="S3195" i="4"/>
  <c r="S3231" i="4"/>
  <c r="S3233" i="4"/>
  <c r="S3235" i="4"/>
  <c r="S3245" i="4"/>
  <c r="S3247" i="4"/>
  <c r="S3257" i="4"/>
  <c r="S3279" i="4"/>
  <c r="S3285" i="4"/>
  <c r="S3287" i="4"/>
  <c r="S3297" i="4"/>
  <c r="S3299" i="4"/>
  <c r="R14" i="4"/>
  <c r="R28" i="4"/>
  <c r="R43" i="4"/>
  <c r="R47" i="4"/>
  <c r="R59" i="4"/>
  <c r="R71" i="4"/>
  <c r="R79" i="4"/>
  <c r="R95" i="4"/>
  <c r="R111" i="4"/>
  <c r="N3" i="4"/>
  <c r="O3" i="4" s="1"/>
  <c r="Q3" i="4" s="1"/>
  <c r="N7" i="4"/>
  <c r="O7" i="4" s="1"/>
  <c r="Q7" i="4" s="1"/>
  <c r="N11" i="4"/>
  <c r="O11" i="4" s="1"/>
  <c r="Q11" i="4" s="1"/>
  <c r="N19" i="4"/>
  <c r="O19" i="4" s="1"/>
  <c r="Q19" i="4" s="1"/>
  <c r="N35" i="4"/>
  <c r="O35" i="4" s="1"/>
  <c r="Q35" i="4" s="1"/>
  <c r="N40" i="4"/>
  <c r="O40" i="4" s="1"/>
  <c r="Q40" i="4" s="1"/>
  <c r="N48" i="4"/>
  <c r="O48" i="4" s="1"/>
  <c r="Q48" i="4" s="1"/>
  <c r="N52" i="4"/>
  <c r="O52" i="4" s="1"/>
  <c r="Q52" i="4" s="1"/>
  <c r="N56" i="4"/>
  <c r="O56" i="4" s="1"/>
  <c r="Q56" i="4" s="1"/>
  <c r="N68" i="4"/>
  <c r="O68" i="4" s="1"/>
  <c r="Q68" i="4" s="1"/>
  <c r="N72" i="4"/>
  <c r="O72" i="4" s="1"/>
  <c r="Q72" i="4" s="1"/>
  <c r="N84" i="4"/>
  <c r="O84" i="4" s="1"/>
  <c r="Q84" i="4" s="1"/>
  <c r="N88" i="4"/>
  <c r="O88" i="4" s="1"/>
  <c r="Q88" i="4" s="1"/>
  <c r="N92" i="4"/>
  <c r="O92" i="4" s="1"/>
  <c r="Q92" i="4" s="1"/>
  <c r="N104" i="4"/>
  <c r="O104" i="4" s="1"/>
  <c r="Q104" i="4" s="1"/>
  <c r="N108" i="4"/>
  <c r="O108" i="4" s="1"/>
  <c r="Q108" i="4" s="1"/>
  <c r="N112" i="4"/>
  <c r="O112" i="4" s="1"/>
  <c r="Q112" i="4" s="1"/>
  <c r="N120" i="4"/>
  <c r="O120" i="4" s="1"/>
  <c r="Q120" i="4" s="1"/>
  <c r="O1143" i="4"/>
  <c r="Q1143" i="4" s="1"/>
  <c r="R1143" i="4"/>
  <c r="N1147" i="4"/>
  <c r="O1147" i="4" s="1"/>
  <c r="Q1147" i="4" s="1"/>
  <c r="R1149" i="4"/>
  <c r="O1149" i="4"/>
  <c r="Q1149" i="4" s="1"/>
  <c r="N1153" i="4"/>
  <c r="O1153" i="4" s="1"/>
  <c r="Q1153" i="4" s="1"/>
  <c r="O1159" i="4"/>
  <c r="Q1159" i="4" s="1"/>
  <c r="R1159" i="4"/>
  <c r="N1163" i="4"/>
  <c r="O1163" i="4" s="1"/>
  <c r="Q1163" i="4" s="1"/>
  <c r="R1165" i="4"/>
  <c r="O1165" i="4"/>
  <c r="Q1165" i="4" s="1"/>
  <c r="N1169" i="4"/>
  <c r="O1169" i="4" s="1"/>
  <c r="Q1169" i="4" s="1"/>
  <c r="O1171" i="4"/>
  <c r="Q1171" i="4" s="1"/>
  <c r="R1171" i="4"/>
  <c r="N1175" i="4"/>
  <c r="O1175" i="4" s="1"/>
  <c r="Q1175" i="4" s="1"/>
  <c r="R1177" i="4"/>
  <c r="O1177" i="4"/>
  <c r="Q1177" i="4" s="1"/>
  <c r="N1181" i="4"/>
  <c r="O1181" i="4" s="1"/>
  <c r="Q1181" i="4" s="1"/>
  <c r="N1187" i="4"/>
  <c r="O1187" i="4" s="1"/>
  <c r="Q1187" i="4" s="1"/>
  <c r="R1189" i="4"/>
  <c r="O1189" i="4"/>
  <c r="Q1189" i="4" s="1"/>
  <c r="O1195" i="4"/>
  <c r="Q1195" i="4" s="1"/>
  <c r="R1195" i="4"/>
  <c r="N1201" i="4"/>
  <c r="O1201" i="4" s="1"/>
  <c r="Q1201" i="4" s="1"/>
  <c r="O1207" i="4"/>
  <c r="Q1207" i="4" s="1"/>
  <c r="R1207" i="4"/>
  <c r="N1213" i="4"/>
  <c r="O1213" i="4" s="1"/>
  <c r="Q1213" i="4" s="1"/>
  <c r="O1219" i="4"/>
  <c r="Q1219" i="4" s="1"/>
  <c r="R1219" i="4"/>
  <c r="N1223" i="4"/>
  <c r="O1223" i="4" s="1"/>
  <c r="Q1223" i="4" s="1"/>
  <c r="R1225" i="4"/>
  <c r="O1225" i="4"/>
  <c r="Q1225" i="4" s="1"/>
  <c r="N1229" i="4"/>
  <c r="O1229" i="4" s="1"/>
  <c r="Q1229" i="4" s="1"/>
  <c r="O1235" i="4"/>
  <c r="Q1235" i="4" s="1"/>
  <c r="R1235" i="4"/>
  <c r="N1239" i="4"/>
  <c r="O1239" i="4" s="1"/>
  <c r="Q1239" i="4" s="1"/>
  <c r="R1241" i="4"/>
  <c r="O1241" i="4"/>
  <c r="Q1241" i="4" s="1"/>
  <c r="N1245" i="4"/>
  <c r="O1245" i="4" s="1"/>
  <c r="Q1245" i="4" s="1"/>
  <c r="O1251" i="4"/>
  <c r="Q1251" i="4" s="1"/>
  <c r="R1251" i="4"/>
  <c r="N1257" i="4"/>
  <c r="O1257" i="4" s="1"/>
  <c r="Q1257" i="4" s="1"/>
  <c r="O1263" i="4"/>
  <c r="Q1263" i="4" s="1"/>
  <c r="R1263" i="4"/>
  <c r="N1267" i="4"/>
  <c r="O1267" i="4" s="1"/>
  <c r="Q1267" i="4" s="1"/>
  <c r="R1269" i="4"/>
  <c r="O1269" i="4"/>
  <c r="Q1269" i="4" s="1"/>
  <c r="N1275" i="4"/>
  <c r="O1275" i="4" s="1"/>
  <c r="Q1275" i="4" s="1"/>
  <c r="R1277" i="4"/>
  <c r="O1277" i="4"/>
  <c r="Q1277" i="4" s="1"/>
  <c r="N1283" i="4"/>
  <c r="O1283" i="4" s="1"/>
  <c r="Q1283" i="4" s="1"/>
  <c r="R1285" i="4"/>
  <c r="O1285" i="4"/>
  <c r="Q1285" i="4" s="1"/>
  <c r="N1289" i="4"/>
  <c r="O1289" i="4" s="1"/>
  <c r="Q1289" i="4" s="1"/>
  <c r="O1295" i="4"/>
  <c r="Q1295" i="4" s="1"/>
  <c r="R1295" i="4"/>
  <c r="N1299" i="4"/>
  <c r="O1299" i="4" s="1"/>
  <c r="Q1299" i="4" s="1"/>
  <c r="R1301" i="4"/>
  <c r="O1301" i="4"/>
  <c r="Q1301" i="4" s="1"/>
  <c r="O1307" i="4"/>
  <c r="Q1307" i="4" s="1"/>
  <c r="R1307" i="4"/>
  <c r="N1311" i="4"/>
  <c r="O1311" i="4" s="1"/>
  <c r="Q1311" i="4" s="1"/>
  <c r="R1313" i="4"/>
  <c r="O1313" i="4"/>
  <c r="Q1313" i="4" s="1"/>
  <c r="N1317" i="4"/>
  <c r="O1317" i="4" s="1"/>
  <c r="Q1317" i="4" s="1"/>
  <c r="O1319" i="4"/>
  <c r="Q1319" i="4" s="1"/>
  <c r="R1319" i="4"/>
  <c r="R1325" i="4"/>
  <c r="O1325" i="4"/>
  <c r="Q1325" i="4" s="1"/>
  <c r="O1331" i="4"/>
  <c r="Q1331" i="4" s="1"/>
  <c r="R1331" i="4"/>
  <c r="R1337" i="4"/>
  <c r="O1337" i="4"/>
  <c r="Q1337" i="4" s="1"/>
  <c r="O1347" i="4"/>
  <c r="Q1347" i="4" s="1"/>
  <c r="R1347" i="4"/>
  <c r="R1353" i="4"/>
  <c r="O1353" i="4"/>
  <c r="Q1353" i="4" s="1"/>
  <c r="O1363" i="4"/>
  <c r="Q1363" i="4" s="1"/>
  <c r="R1363" i="4"/>
  <c r="R1369" i="4"/>
  <c r="O1369" i="4"/>
  <c r="Q1369" i="4" s="1"/>
  <c r="O1379" i="4"/>
  <c r="Q1379" i="4" s="1"/>
  <c r="R1379" i="4"/>
  <c r="R1385" i="4"/>
  <c r="O1385" i="4"/>
  <c r="Q1385" i="4" s="1"/>
  <c r="O1391" i="4"/>
  <c r="Q1391" i="4" s="1"/>
  <c r="R1391" i="4"/>
  <c r="R1401" i="4"/>
  <c r="O1401" i="4"/>
  <c r="Q1401" i="4" s="1"/>
  <c r="O1407" i="4"/>
  <c r="Q1407" i="4" s="1"/>
  <c r="R1407" i="4"/>
  <c r="R1413" i="4"/>
  <c r="O1413" i="4"/>
  <c r="Q1413" i="4" s="1"/>
  <c r="R1421" i="4"/>
  <c r="O1421" i="4"/>
  <c r="Q1421" i="4" s="1"/>
  <c r="R1429" i="4"/>
  <c r="O1429" i="4"/>
  <c r="Q1429" i="4" s="1"/>
  <c r="R1437" i="4"/>
  <c r="O1437" i="4"/>
  <c r="Q1437" i="4" s="1"/>
  <c r="R1449" i="4"/>
  <c r="O1449" i="4"/>
  <c r="Q1449" i="4" s="1"/>
  <c r="O1455" i="4"/>
  <c r="Q1455" i="4" s="1"/>
  <c r="R1455" i="4"/>
  <c r="R1461" i="4"/>
  <c r="O1461" i="4"/>
  <c r="Q1461" i="4" s="1"/>
  <c r="R1469" i="4"/>
  <c r="O1469" i="4"/>
  <c r="Q1469" i="4" s="1"/>
  <c r="O1475" i="4"/>
  <c r="Q1475" i="4" s="1"/>
  <c r="R1475" i="4"/>
  <c r="R1481" i="4"/>
  <c r="O1481" i="4"/>
  <c r="Q1481" i="4" s="1"/>
  <c r="O1491" i="4"/>
  <c r="Q1491" i="4" s="1"/>
  <c r="R1491" i="4"/>
  <c r="R1497" i="4"/>
  <c r="O1497" i="4"/>
  <c r="Q1497" i="4" s="1"/>
  <c r="R1505" i="4"/>
  <c r="O1505" i="4"/>
  <c r="Q1505" i="4" s="1"/>
  <c r="O1511" i="4"/>
  <c r="Q1511" i="4" s="1"/>
  <c r="R1511" i="4"/>
  <c r="S1518" i="4"/>
  <c r="O1519" i="4"/>
  <c r="Q1519" i="4" s="1"/>
  <c r="R1519" i="4"/>
  <c r="S1522" i="4"/>
  <c r="O1523" i="4"/>
  <c r="Q1523" i="4" s="1"/>
  <c r="R1523" i="4"/>
  <c r="R1525" i="4"/>
  <c r="O1525" i="4"/>
  <c r="Q1525" i="4" s="1"/>
  <c r="S1538" i="4"/>
  <c r="O1539" i="4"/>
  <c r="Q1539" i="4" s="1"/>
  <c r="R1539" i="4"/>
  <c r="S1542" i="4"/>
  <c r="O1543" i="4"/>
  <c r="Q1543" i="4" s="1"/>
  <c r="R1543" i="4"/>
  <c r="S1546" i="4"/>
  <c r="O1547" i="4"/>
  <c r="Q1547" i="4" s="1"/>
  <c r="R1547" i="4"/>
  <c r="R1549" i="4"/>
  <c r="O1549" i="4"/>
  <c r="Q1549" i="4" s="1"/>
  <c r="O1555" i="4"/>
  <c r="Q1555" i="4" s="1"/>
  <c r="R1555" i="4"/>
  <c r="R1557" i="4"/>
  <c r="O1557" i="4"/>
  <c r="Q1557" i="4" s="1"/>
  <c r="S1562" i="4"/>
  <c r="O1563" i="4"/>
  <c r="Q1563" i="4" s="1"/>
  <c r="R1563" i="4"/>
  <c r="R1565" i="4"/>
  <c r="O1565" i="4"/>
  <c r="Q1565" i="4" s="1"/>
  <c r="S1578" i="4"/>
  <c r="O1579" i="4"/>
  <c r="Q1579" i="4" s="1"/>
  <c r="R1579" i="4"/>
  <c r="R1581" i="4"/>
  <c r="O1581" i="4"/>
  <c r="Q1581" i="4" s="1"/>
  <c r="O1587" i="4"/>
  <c r="Q1587" i="4" s="1"/>
  <c r="R1587" i="4"/>
  <c r="R1589" i="4"/>
  <c r="O1589" i="4"/>
  <c r="Q1589" i="4" s="1"/>
  <c r="S1602" i="4"/>
  <c r="O1603" i="4"/>
  <c r="Q1603" i="4" s="1"/>
  <c r="R1603" i="4"/>
  <c r="R1605" i="4"/>
  <c r="O1605" i="4"/>
  <c r="Q1605" i="4" s="1"/>
  <c r="S1618" i="4"/>
  <c r="O1619" i="4"/>
  <c r="Q1619" i="4" s="1"/>
  <c r="R1619" i="4"/>
  <c r="R1621" i="4"/>
  <c r="O1621" i="4"/>
  <c r="Q1621" i="4" s="1"/>
  <c r="S1634" i="4"/>
  <c r="O1647" i="4"/>
  <c r="Q1647" i="4" s="1"/>
  <c r="R1647" i="4"/>
  <c r="R1649" i="4"/>
  <c r="O1649" i="4"/>
  <c r="Q1649" i="4" s="1"/>
  <c r="S1654" i="4"/>
  <c r="S1662" i="4"/>
  <c r="O1663" i="4"/>
  <c r="Q1663" i="4" s="1"/>
  <c r="R1663" i="4"/>
  <c r="R1665" i="4"/>
  <c r="O1665" i="4"/>
  <c r="Q1665" i="4" s="1"/>
  <c r="S1678" i="4"/>
  <c r="O1687" i="4"/>
  <c r="Q1687" i="4" s="1"/>
  <c r="R1687" i="4"/>
  <c r="R1689" i="4"/>
  <c r="O1689" i="4"/>
  <c r="Q1689" i="4" s="1"/>
  <c r="S1694" i="4"/>
  <c r="O1703" i="4"/>
  <c r="Q1703" i="4" s="1"/>
  <c r="R1703" i="4"/>
  <c r="R1705" i="4"/>
  <c r="O1705" i="4"/>
  <c r="Q1705" i="4" s="1"/>
  <c r="S1710" i="4"/>
  <c r="O1719" i="4"/>
  <c r="Q1719" i="4" s="1"/>
  <c r="R1719" i="4"/>
  <c r="R1721" i="4"/>
  <c r="O1721" i="4"/>
  <c r="Q1721" i="4" s="1"/>
  <c r="S1726" i="4"/>
  <c r="S1738" i="4"/>
  <c r="R1741" i="4"/>
  <c r="O1741" i="4"/>
  <c r="Q1741" i="4" s="1"/>
  <c r="S1742" i="4"/>
  <c r="S1744" i="4"/>
  <c r="R1745" i="4"/>
  <c r="O1745" i="4"/>
  <c r="Q1745" i="4" s="1"/>
  <c r="S1746" i="4"/>
  <c r="S1748" i="4"/>
  <c r="R1749" i="4"/>
  <c r="O1749" i="4"/>
  <c r="Q1749" i="4" s="1"/>
  <c r="S1750" i="4"/>
  <c r="S1752" i="4"/>
  <c r="R1753" i="4"/>
  <c r="O1753" i="4"/>
  <c r="Q1753" i="4" s="1"/>
  <c r="S1754" i="4"/>
  <c r="R1755" i="4"/>
  <c r="S1768" i="4"/>
  <c r="S1784" i="4"/>
  <c r="R1785" i="4"/>
  <c r="O1785" i="4"/>
  <c r="Q1785" i="4" s="1"/>
  <c r="S1786" i="4"/>
  <c r="R1787" i="4"/>
  <c r="R1791" i="4"/>
  <c r="R1795" i="4"/>
  <c r="R1799" i="4"/>
  <c r="R1803" i="4"/>
  <c r="R1817" i="4"/>
  <c r="O1817" i="4"/>
  <c r="Q1817" i="4" s="1"/>
  <c r="S1818" i="4"/>
  <c r="R1819" i="4"/>
  <c r="S1824" i="4"/>
  <c r="R1825" i="4"/>
  <c r="O1825" i="4"/>
  <c r="Q1825" i="4" s="1"/>
  <c r="S1826" i="4"/>
  <c r="R1827" i="4"/>
  <c r="S1832" i="4"/>
  <c r="R1833" i="4"/>
  <c r="O1833" i="4"/>
  <c r="Q1833" i="4" s="1"/>
  <c r="S1834" i="4"/>
  <c r="R1835" i="4"/>
  <c r="S1856" i="4"/>
  <c r="R1857" i="4"/>
  <c r="O1857" i="4"/>
  <c r="Q1857" i="4" s="1"/>
  <c r="S1858" i="4"/>
  <c r="R1859" i="4"/>
  <c r="S1916" i="4"/>
  <c r="R1917" i="4"/>
  <c r="O1917" i="4"/>
  <c r="Q1917" i="4" s="1"/>
  <c r="S1918" i="4"/>
  <c r="S1920" i="4"/>
  <c r="R1921" i="4"/>
  <c r="O1921" i="4"/>
  <c r="Q1921" i="4" s="1"/>
  <c r="S1922" i="4"/>
  <c r="S1924" i="4"/>
  <c r="R1925" i="4"/>
  <c r="O1925" i="4"/>
  <c r="Q1925" i="4" s="1"/>
  <c r="S1926" i="4"/>
  <c r="S1928" i="4"/>
  <c r="R1929" i="4"/>
  <c r="O1929" i="4"/>
  <c r="Q1929" i="4" s="1"/>
  <c r="S1930" i="4"/>
  <c r="S1932" i="4"/>
  <c r="R1933" i="4"/>
  <c r="O1933" i="4"/>
  <c r="Q1933" i="4" s="1"/>
  <c r="S1934" i="4"/>
  <c r="S1936" i="4"/>
  <c r="R1937" i="4"/>
  <c r="O1937" i="4"/>
  <c r="Q1937" i="4" s="1"/>
  <c r="S1938" i="4"/>
  <c r="S1940" i="4"/>
  <c r="R1941" i="4"/>
  <c r="O1941" i="4"/>
  <c r="Q1941" i="4" s="1"/>
  <c r="S1942" i="4"/>
  <c r="S1944" i="4"/>
  <c r="R1945" i="4"/>
  <c r="O1945" i="4"/>
  <c r="Q1945" i="4" s="1"/>
  <c r="S1946" i="4"/>
  <c r="S1948" i="4"/>
  <c r="R1949" i="4"/>
  <c r="O1949" i="4"/>
  <c r="Q1949" i="4" s="1"/>
  <c r="S1950" i="4"/>
  <c r="S1952" i="4"/>
  <c r="R1953" i="4"/>
  <c r="O1953" i="4"/>
  <c r="Q1953" i="4" s="1"/>
  <c r="S1954" i="4"/>
  <c r="S1956" i="4"/>
  <c r="R1957" i="4"/>
  <c r="O1957" i="4"/>
  <c r="Q1957" i="4" s="1"/>
  <c r="S1958" i="4"/>
  <c r="R1959" i="4"/>
  <c r="R1963" i="4"/>
  <c r="R1967" i="4"/>
  <c r="R1971" i="4"/>
  <c r="R1975" i="4"/>
  <c r="R1979" i="4"/>
  <c r="R1983" i="4"/>
  <c r="S1996" i="4"/>
  <c r="R1997" i="4"/>
  <c r="O1997" i="4"/>
  <c r="Q1997" i="4" s="1"/>
  <c r="S1998" i="4"/>
  <c r="R1999" i="4"/>
  <c r="S2056" i="4"/>
  <c r="R2057" i="4"/>
  <c r="O2057" i="4"/>
  <c r="Q2057" i="4" s="1"/>
  <c r="S2058" i="4"/>
  <c r="R2059" i="4"/>
  <c r="S2408" i="4"/>
  <c r="R2409" i="4"/>
  <c r="O2409" i="4"/>
  <c r="Q2409" i="4" s="1"/>
  <c r="S2410" i="4"/>
  <c r="S2412" i="4"/>
  <c r="R2413" i="4"/>
  <c r="O2413" i="4"/>
  <c r="Q2413" i="4" s="1"/>
  <c r="S2414" i="4"/>
  <c r="S2416" i="4"/>
  <c r="R2417" i="4"/>
  <c r="O2417" i="4"/>
  <c r="Q2417" i="4" s="1"/>
  <c r="S2418" i="4"/>
  <c r="S2420" i="4"/>
  <c r="R2421" i="4"/>
  <c r="O2421" i="4"/>
  <c r="Q2421" i="4" s="1"/>
  <c r="S2422" i="4"/>
  <c r="S2424" i="4"/>
  <c r="R2425" i="4"/>
  <c r="O2425" i="4"/>
  <c r="Q2425" i="4" s="1"/>
  <c r="S2426" i="4"/>
  <c r="S2428" i="4"/>
  <c r="R2429" i="4"/>
  <c r="O2429" i="4"/>
  <c r="Q2429" i="4" s="1"/>
  <c r="S2430" i="4"/>
  <c r="S2432" i="4"/>
  <c r="R2433" i="4"/>
  <c r="O2433" i="4"/>
  <c r="Q2433" i="4" s="1"/>
  <c r="S2434" i="4"/>
  <c r="R2435" i="4"/>
  <c r="R2439" i="4"/>
  <c r="S2456" i="4"/>
  <c r="R2457" i="4"/>
  <c r="O2457" i="4"/>
  <c r="Q2457" i="4" s="1"/>
  <c r="S2458" i="4"/>
  <c r="R2459" i="4"/>
  <c r="S2472" i="4"/>
  <c r="R2473" i="4"/>
  <c r="O2473" i="4"/>
  <c r="Q2473" i="4" s="1"/>
  <c r="S2474" i="4"/>
  <c r="R2475" i="4"/>
  <c r="R2479" i="4"/>
  <c r="S2492" i="4"/>
  <c r="R2493" i="4"/>
  <c r="O2493" i="4"/>
  <c r="Q2493" i="4" s="1"/>
  <c r="S2494" i="4"/>
  <c r="S2496" i="4"/>
  <c r="R2497" i="4"/>
  <c r="O2497" i="4"/>
  <c r="Q2497" i="4" s="1"/>
  <c r="S2498" i="4"/>
  <c r="R2499" i="4"/>
  <c r="S2611" i="4"/>
  <c r="S2613" i="4"/>
  <c r="S2631" i="4"/>
  <c r="S2639" i="4"/>
  <c r="S2653" i="4"/>
  <c r="S2659" i="4"/>
  <c r="S2661" i="4"/>
  <c r="S2671" i="4"/>
  <c r="S2673" i="4"/>
  <c r="S2689" i="4"/>
  <c r="S2691" i="4"/>
  <c r="S2715" i="4"/>
  <c r="S2725" i="4"/>
  <c r="S2727" i="4"/>
  <c r="S2737" i="4"/>
  <c r="S2739" i="4"/>
  <c r="S2767" i="4"/>
  <c r="S2775" i="4"/>
  <c r="S2781" i="4"/>
  <c r="S2787" i="4"/>
  <c r="S2795" i="4"/>
  <c r="S2797" i="4"/>
  <c r="S2813" i="4"/>
  <c r="S2815" i="4"/>
  <c r="S2821" i="4"/>
  <c r="S2823" i="4"/>
  <c r="S2833" i="4"/>
  <c r="S2835" i="4"/>
  <c r="S2849" i="4"/>
  <c r="S2873" i="4"/>
  <c r="S2895" i="4"/>
  <c r="S2899" i="4"/>
  <c r="S2903" i="4"/>
  <c r="S2907" i="4"/>
  <c r="S2917" i="4"/>
  <c r="S2921" i="4"/>
  <c r="S2939" i="4"/>
  <c r="S2941" i="4"/>
  <c r="S2951" i="4"/>
  <c r="S2971" i="4"/>
  <c r="S2977" i="4"/>
  <c r="S2983" i="4"/>
  <c r="S2991" i="4"/>
  <c r="S3005" i="4"/>
  <c r="S3007" i="4"/>
  <c r="S3017" i="4"/>
  <c r="S3023" i="4"/>
  <c r="S3031" i="4"/>
  <c r="S3033" i="4"/>
  <c r="S3051" i="4"/>
  <c r="S3057" i="4"/>
  <c r="S3133" i="4"/>
  <c r="S3135" i="4"/>
  <c r="S3151" i="4"/>
  <c r="S3153" i="4"/>
  <c r="S3159" i="4"/>
  <c r="S3171" i="4"/>
  <c r="S3175" i="4"/>
  <c r="S3185" i="4"/>
  <c r="S3187" i="4"/>
  <c r="S3205" i="4"/>
  <c r="S3219" i="4"/>
  <c r="S3223" i="4"/>
  <c r="S3225" i="4"/>
  <c r="S3237" i="4"/>
  <c r="S3239" i="4"/>
  <c r="S3259" i="4"/>
  <c r="S3261" i="4"/>
  <c r="S3265" i="4"/>
  <c r="S3271" i="4"/>
  <c r="S3289" i="4"/>
  <c r="S3291" i="4"/>
  <c r="S3309" i="4"/>
  <c r="S3311" i="4"/>
  <c r="R1145" i="4"/>
  <c r="O1145" i="4"/>
  <c r="Q1145" i="4" s="1"/>
  <c r="O1155" i="4"/>
  <c r="Q1155" i="4" s="1"/>
  <c r="R1155" i="4"/>
  <c r="R1161" i="4"/>
  <c r="R1173" i="4"/>
  <c r="O1173" i="4"/>
  <c r="Q1173" i="4" s="1"/>
  <c r="O1183" i="4"/>
  <c r="Q1183" i="4" s="1"/>
  <c r="R1183" i="4"/>
  <c r="O1191" i="4"/>
  <c r="Q1191" i="4" s="1"/>
  <c r="R1191" i="4"/>
  <c r="R1197" i="4"/>
  <c r="O1197" i="4"/>
  <c r="Q1197" i="4" s="1"/>
  <c r="O1203" i="4"/>
  <c r="Q1203" i="4" s="1"/>
  <c r="R1203" i="4"/>
  <c r="R1209" i="4"/>
  <c r="O1209" i="4"/>
  <c r="Q1209" i="4" s="1"/>
  <c r="O1215" i="4"/>
  <c r="Q1215" i="4" s="1"/>
  <c r="R1215" i="4"/>
  <c r="R1221" i="4"/>
  <c r="O1221" i="4"/>
  <c r="Q1221" i="4" s="1"/>
  <c r="O1231" i="4"/>
  <c r="Q1231" i="4" s="1"/>
  <c r="R1231" i="4"/>
  <c r="R1237" i="4"/>
  <c r="O1237" i="4"/>
  <c r="Q1237" i="4" s="1"/>
  <c r="O1247" i="4"/>
  <c r="Q1247" i="4" s="1"/>
  <c r="R1247" i="4"/>
  <c r="R1253" i="4"/>
  <c r="O1259" i="4"/>
  <c r="Q1259" i="4" s="1"/>
  <c r="R1259" i="4"/>
  <c r="R1265" i="4"/>
  <c r="O1271" i="4"/>
  <c r="Q1271" i="4" s="1"/>
  <c r="R1271" i="4"/>
  <c r="O1279" i="4"/>
  <c r="Q1279" i="4" s="1"/>
  <c r="R1279" i="4"/>
  <c r="O1291" i="4"/>
  <c r="Q1291" i="4" s="1"/>
  <c r="R1291" i="4"/>
  <c r="R1297" i="4"/>
  <c r="O1297" i="4"/>
  <c r="Q1297" i="4" s="1"/>
  <c r="O1303" i="4"/>
  <c r="Q1303" i="4" s="1"/>
  <c r="R1303" i="4"/>
  <c r="R1309" i="4"/>
  <c r="R1321" i="4"/>
  <c r="O1321" i="4"/>
  <c r="Q1321" i="4" s="1"/>
  <c r="R1333" i="4"/>
  <c r="O1333" i="4"/>
  <c r="Q1333" i="4" s="1"/>
  <c r="O1343" i="4"/>
  <c r="Q1343" i="4" s="1"/>
  <c r="R1343" i="4"/>
  <c r="R1349" i="4"/>
  <c r="O1359" i="4"/>
  <c r="Q1359" i="4" s="1"/>
  <c r="R1359" i="4"/>
  <c r="R1365" i="4"/>
  <c r="O1365" i="4"/>
  <c r="Q1365" i="4" s="1"/>
  <c r="O1375" i="4"/>
  <c r="Q1375" i="4" s="1"/>
  <c r="R1375" i="4"/>
  <c r="R1381" i="4"/>
  <c r="R1397" i="4"/>
  <c r="O1397" i="4"/>
  <c r="Q1397" i="4" s="1"/>
  <c r="R1403" i="4"/>
  <c r="O1415" i="4"/>
  <c r="Q1415" i="4" s="1"/>
  <c r="R1415" i="4"/>
  <c r="O1423" i="4"/>
  <c r="Q1423" i="4" s="1"/>
  <c r="R1423" i="4"/>
  <c r="O1431" i="4"/>
  <c r="Q1431" i="4" s="1"/>
  <c r="R1431" i="4"/>
  <c r="R1439" i="4"/>
  <c r="R1445" i="4"/>
  <c r="O1445" i="4"/>
  <c r="Q1445" i="4" s="1"/>
  <c r="O1451" i="4"/>
  <c r="Q1451" i="4" s="1"/>
  <c r="R1451" i="4"/>
  <c r="O1463" i="4"/>
  <c r="Q1463" i="4" s="1"/>
  <c r="R1463" i="4"/>
  <c r="R1471" i="4"/>
  <c r="R1477" i="4"/>
  <c r="O1477" i="4"/>
  <c r="Q1477" i="4" s="1"/>
  <c r="O1487" i="4"/>
  <c r="Q1487" i="4" s="1"/>
  <c r="R1487" i="4"/>
  <c r="R1493" i="4"/>
  <c r="O1493" i="4"/>
  <c r="Q1493" i="4" s="1"/>
  <c r="O1499" i="4"/>
  <c r="Q1499" i="4" s="1"/>
  <c r="R1499" i="4"/>
  <c r="O1507" i="4"/>
  <c r="Q1507" i="4" s="1"/>
  <c r="R1507" i="4"/>
  <c r="S1516" i="4"/>
  <c r="R1517" i="4"/>
  <c r="O1517" i="4"/>
  <c r="Q1517" i="4" s="1"/>
  <c r="R1521" i="4"/>
  <c r="O1521" i="4"/>
  <c r="Q1521" i="4" s="1"/>
  <c r="S1534" i="4"/>
  <c r="O1535" i="4"/>
  <c r="Q1535" i="4" s="1"/>
  <c r="R1535" i="4"/>
  <c r="R1537" i="4"/>
  <c r="O1537" i="4"/>
  <c r="Q1537" i="4" s="1"/>
  <c r="R1541" i="4"/>
  <c r="O1541" i="4"/>
  <c r="Q1541" i="4" s="1"/>
  <c r="R1545" i="4"/>
  <c r="O1545" i="4"/>
  <c r="Q1545" i="4" s="1"/>
  <c r="O1559" i="4"/>
  <c r="Q1559" i="4" s="1"/>
  <c r="R1559" i="4"/>
  <c r="R1561" i="4"/>
  <c r="O1561" i="4"/>
  <c r="Q1561" i="4" s="1"/>
  <c r="S1574" i="4"/>
  <c r="O1575" i="4"/>
  <c r="Q1575" i="4" s="1"/>
  <c r="R1575" i="4"/>
  <c r="R1577" i="4"/>
  <c r="O1577" i="4"/>
  <c r="Q1577" i="4" s="1"/>
  <c r="S1598" i="4"/>
  <c r="O1599" i="4"/>
  <c r="Q1599" i="4" s="1"/>
  <c r="R1599" i="4"/>
  <c r="R1601" i="4"/>
  <c r="O1601" i="4"/>
  <c r="Q1601" i="4" s="1"/>
  <c r="S1614" i="4"/>
  <c r="O1615" i="4"/>
  <c r="Q1615" i="4" s="1"/>
  <c r="R1615" i="4"/>
  <c r="R1617" i="4"/>
  <c r="O1617" i="4"/>
  <c r="Q1617" i="4" s="1"/>
  <c r="S1630" i="4"/>
  <c r="O1631" i="4"/>
  <c r="Q1631" i="4" s="1"/>
  <c r="R1631" i="4"/>
  <c r="R1633" i="4"/>
  <c r="O1633" i="4"/>
  <c r="Q1633" i="4" s="1"/>
  <c r="S1638" i="4"/>
  <c r="O1651" i="4"/>
  <c r="Q1651" i="4" s="1"/>
  <c r="R1651" i="4"/>
  <c r="R1653" i="4"/>
  <c r="O1653" i="4"/>
  <c r="Q1653" i="4" s="1"/>
  <c r="S1658" i="4"/>
  <c r="O1659" i="4"/>
  <c r="Q1659" i="4" s="1"/>
  <c r="R1659" i="4"/>
  <c r="R1661" i="4"/>
  <c r="O1661" i="4"/>
  <c r="Q1661" i="4" s="1"/>
  <c r="S1674" i="4"/>
  <c r="O1675" i="4"/>
  <c r="Q1675" i="4" s="1"/>
  <c r="R1675" i="4"/>
  <c r="R1677" i="4"/>
  <c r="O1677" i="4"/>
  <c r="Q1677" i="4" s="1"/>
  <c r="S1682" i="4"/>
  <c r="O1691" i="4"/>
  <c r="Q1691" i="4" s="1"/>
  <c r="R1691" i="4"/>
  <c r="R1693" i="4"/>
  <c r="O1693" i="4"/>
  <c r="Q1693" i="4" s="1"/>
  <c r="S1698" i="4"/>
  <c r="O1707" i="4"/>
  <c r="Q1707" i="4" s="1"/>
  <c r="R1707" i="4"/>
  <c r="R1709" i="4"/>
  <c r="O1709" i="4"/>
  <c r="Q1709" i="4" s="1"/>
  <c r="S1714" i="4"/>
  <c r="O1723" i="4"/>
  <c r="Q1723" i="4" s="1"/>
  <c r="R1723" i="4"/>
  <c r="R1725" i="4"/>
  <c r="O1725" i="4"/>
  <c r="Q1725" i="4" s="1"/>
  <c r="S1730" i="4"/>
  <c r="S1734" i="4"/>
  <c r="R1737" i="4"/>
  <c r="O1737" i="4"/>
  <c r="Q1737" i="4" s="1"/>
  <c r="R1739" i="4"/>
  <c r="R1743" i="4"/>
  <c r="R1747" i="4"/>
  <c r="R1751" i="4"/>
  <c r="S1764" i="4"/>
  <c r="R1765" i="4"/>
  <c r="O1765" i="4"/>
  <c r="Q1765" i="4" s="1"/>
  <c r="S1766" i="4"/>
  <c r="R1767" i="4"/>
  <c r="S1772" i="4"/>
  <c r="S1780" i="4"/>
  <c r="R1781" i="4"/>
  <c r="O1781" i="4"/>
  <c r="Q1781" i="4" s="1"/>
  <c r="S1782" i="4"/>
  <c r="R1783" i="4"/>
  <c r="S1812" i="4"/>
  <c r="R1821" i="4"/>
  <c r="O1821" i="4"/>
  <c r="Q1821" i="4" s="1"/>
  <c r="S1822" i="4"/>
  <c r="R1823" i="4"/>
  <c r="R1829" i="4"/>
  <c r="O1829" i="4"/>
  <c r="Q1829" i="4" s="1"/>
  <c r="S1830" i="4"/>
  <c r="R1831" i="4"/>
  <c r="S1852" i="4"/>
  <c r="R1853" i="4"/>
  <c r="O1853" i="4"/>
  <c r="Q1853" i="4" s="1"/>
  <c r="S1854" i="4"/>
  <c r="R1855" i="4"/>
  <c r="S1912" i="4"/>
  <c r="R1913" i="4"/>
  <c r="O1913" i="4"/>
  <c r="Q1913" i="4" s="1"/>
  <c r="S1914" i="4"/>
  <c r="R1915" i="4"/>
  <c r="R1919" i="4"/>
  <c r="R1923" i="4"/>
  <c r="R1927" i="4"/>
  <c r="R1931" i="4"/>
  <c r="R1935" i="4"/>
  <c r="R1939" i="4"/>
  <c r="R1943" i="4"/>
  <c r="R1947" i="4"/>
  <c r="R1951" i="4"/>
  <c r="R1955" i="4"/>
  <c r="S1992" i="4"/>
  <c r="R1993" i="4"/>
  <c r="O1993" i="4"/>
  <c r="Q1993" i="4" s="1"/>
  <c r="S1994" i="4"/>
  <c r="R1995" i="4"/>
  <c r="S2052" i="4"/>
  <c r="R2053" i="4"/>
  <c r="O2053" i="4"/>
  <c r="Q2053" i="4" s="1"/>
  <c r="S2054" i="4"/>
  <c r="R2055" i="4"/>
  <c r="S2132" i="4"/>
  <c r="R2133" i="4"/>
  <c r="O2133" i="4"/>
  <c r="Q2133" i="4" s="1"/>
  <c r="S2134" i="4"/>
  <c r="S2136" i="4"/>
  <c r="R2137" i="4"/>
  <c r="O2137" i="4"/>
  <c r="Q2137" i="4" s="1"/>
  <c r="S2138" i="4"/>
  <c r="S2140" i="4"/>
  <c r="R2141" i="4"/>
  <c r="O2141" i="4"/>
  <c r="Q2141" i="4" s="1"/>
  <c r="S2142" i="4"/>
  <c r="S2144" i="4"/>
  <c r="R2145" i="4"/>
  <c r="O2145" i="4"/>
  <c r="Q2145" i="4" s="1"/>
  <c r="S2146" i="4"/>
  <c r="S2148" i="4"/>
  <c r="R2149" i="4"/>
  <c r="O2149" i="4"/>
  <c r="Q2149" i="4" s="1"/>
  <c r="S2150" i="4"/>
  <c r="S2152" i="4"/>
  <c r="R2153" i="4"/>
  <c r="O2153" i="4"/>
  <c r="Q2153" i="4" s="1"/>
  <c r="S2154" i="4"/>
  <c r="S2156" i="4"/>
  <c r="R2157" i="4"/>
  <c r="O2157" i="4"/>
  <c r="Q2157" i="4" s="1"/>
  <c r="S2158" i="4"/>
  <c r="S2160" i="4"/>
  <c r="R2161" i="4"/>
  <c r="O2161" i="4"/>
  <c r="Q2161" i="4" s="1"/>
  <c r="S2162" i="4"/>
  <c r="S2164" i="4"/>
  <c r="R2165" i="4"/>
  <c r="O2165" i="4"/>
  <c r="Q2165" i="4" s="1"/>
  <c r="S2166" i="4"/>
  <c r="S2168" i="4"/>
  <c r="R2169" i="4"/>
  <c r="O2169" i="4"/>
  <c r="Q2169" i="4" s="1"/>
  <c r="S2170" i="4"/>
  <c r="S2172" i="4"/>
  <c r="R2173" i="4"/>
  <c r="O2173" i="4"/>
  <c r="Q2173" i="4" s="1"/>
  <c r="S2174" i="4"/>
  <c r="S2176" i="4"/>
  <c r="R2177" i="4"/>
  <c r="O2177" i="4"/>
  <c r="Q2177" i="4" s="1"/>
  <c r="S2178" i="4"/>
  <c r="S2180" i="4"/>
  <c r="R2181" i="4"/>
  <c r="O2181" i="4"/>
  <c r="Q2181" i="4" s="1"/>
  <c r="S2182" i="4"/>
  <c r="S2184" i="4"/>
  <c r="R2185" i="4"/>
  <c r="O2185" i="4"/>
  <c r="Q2185" i="4" s="1"/>
  <c r="S2186" i="4"/>
  <c r="S2188" i="4"/>
  <c r="R2189" i="4"/>
  <c r="O2189" i="4"/>
  <c r="Q2189" i="4" s="1"/>
  <c r="S2190" i="4"/>
  <c r="S2192" i="4"/>
  <c r="R2193" i="4"/>
  <c r="O2193" i="4"/>
  <c r="Q2193" i="4" s="1"/>
  <c r="S2194" i="4"/>
  <c r="S2196" i="4"/>
  <c r="R2197" i="4"/>
  <c r="O2197" i="4"/>
  <c r="Q2197" i="4" s="1"/>
  <c r="S2198" i="4"/>
  <c r="S2200" i="4"/>
  <c r="R2201" i="4"/>
  <c r="O2201" i="4"/>
  <c r="Q2201" i="4" s="1"/>
  <c r="S2202" i="4"/>
  <c r="S2204" i="4"/>
  <c r="R2205" i="4"/>
  <c r="O2205" i="4"/>
  <c r="Q2205" i="4" s="1"/>
  <c r="S2206" i="4"/>
  <c r="S2208" i="4"/>
  <c r="R2209" i="4"/>
  <c r="O2209" i="4"/>
  <c r="Q2209" i="4" s="1"/>
  <c r="S2210" i="4"/>
  <c r="S2212" i="4"/>
  <c r="R2213" i="4"/>
  <c r="O2213" i="4"/>
  <c r="Q2213" i="4" s="1"/>
  <c r="S2214" i="4"/>
  <c r="S2216" i="4"/>
  <c r="R2217" i="4"/>
  <c r="O2217" i="4"/>
  <c r="Q2217" i="4" s="1"/>
  <c r="S2218" i="4"/>
  <c r="S2220" i="4"/>
  <c r="R2221" i="4"/>
  <c r="O2221" i="4"/>
  <c r="Q2221" i="4" s="1"/>
  <c r="S2222" i="4"/>
  <c r="S2224" i="4"/>
  <c r="R2225" i="4"/>
  <c r="O2225" i="4"/>
  <c r="Q2225" i="4" s="1"/>
  <c r="S2226" i="4"/>
  <c r="S2228" i="4"/>
  <c r="R2229" i="4"/>
  <c r="O2229" i="4"/>
  <c r="Q2229" i="4" s="1"/>
  <c r="S2230" i="4"/>
  <c r="S2232" i="4"/>
  <c r="R2233" i="4"/>
  <c r="O2233" i="4"/>
  <c r="Q2233" i="4" s="1"/>
  <c r="S2234" i="4"/>
  <c r="S2236" i="4"/>
  <c r="R2237" i="4"/>
  <c r="O2237" i="4"/>
  <c r="Q2237" i="4" s="1"/>
  <c r="S2238" i="4"/>
  <c r="S2240" i="4"/>
  <c r="R2241" i="4"/>
  <c r="O2241" i="4"/>
  <c r="Q2241" i="4" s="1"/>
  <c r="S2242" i="4"/>
  <c r="S2244" i="4"/>
  <c r="R2245" i="4"/>
  <c r="O2245" i="4"/>
  <c r="Q2245" i="4" s="1"/>
  <c r="S2246" i="4"/>
  <c r="S2248" i="4"/>
  <c r="R2249" i="4"/>
  <c r="O2249" i="4"/>
  <c r="Q2249" i="4" s="1"/>
  <c r="S2250" i="4"/>
  <c r="S2252" i="4"/>
  <c r="R2253" i="4"/>
  <c r="O2253" i="4"/>
  <c r="Q2253" i="4" s="1"/>
  <c r="S2254" i="4"/>
  <c r="S2256" i="4"/>
  <c r="R2257" i="4"/>
  <c r="O2257" i="4"/>
  <c r="Q2257" i="4" s="1"/>
  <c r="S2258" i="4"/>
  <c r="S2260" i="4"/>
  <c r="R2261" i="4"/>
  <c r="O2261" i="4"/>
  <c r="Q2261" i="4" s="1"/>
  <c r="S2262" i="4"/>
  <c r="S2264" i="4"/>
  <c r="R2265" i="4"/>
  <c r="O2265" i="4"/>
  <c r="Q2265" i="4" s="1"/>
  <c r="S2266" i="4"/>
  <c r="S2268" i="4"/>
  <c r="R2269" i="4"/>
  <c r="O2269" i="4"/>
  <c r="Q2269" i="4" s="1"/>
  <c r="S2270" i="4"/>
  <c r="S2272" i="4"/>
  <c r="R2273" i="4"/>
  <c r="O2273" i="4"/>
  <c r="Q2273" i="4" s="1"/>
  <c r="S2274" i="4"/>
  <c r="S2276" i="4"/>
  <c r="R2277" i="4"/>
  <c r="O2277" i="4"/>
  <c r="Q2277" i="4" s="1"/>
  <c r="S2278" i="4"/>
  <c r="S2280" i="4"/>
  <c r="R2281" i="4"/>
  <c r="O2281" i="4"/>
  <c r="Q2281" i="4" s="1"/>
  <c r="S2282" i="4"/>
  <c r="S2284" i="4"/>
  <c r="R2285" i="4"/>
  <c r="O2285" i="4"/>
  <c r="Q2285" i="4" s="1"/>
  <c r="S2286" i="4"/>
  <c r="S2288" i="4"/>
  <c r="R2289" i="4"/>
  <c r="O2289" i="4"/>
  <c r="Q2289" i="4" s="1"/>
  <c r="S2290" i="4"/>
  <c r="S2292" i="4"/>
  <c r="R2293" i="4"/>
  <c r="O2293" i="4"/>
  <c r="Q2293" i="4" s="1"/>
  <c r="S2294" i="4"/>
  <c r="S2296" i="4"/>
  <c r="R2297" i="4"/>
  <c r="O2297" i="4"/>
  <c r="Q2297" i="4" s="1"/>
  <c r="S2298" i="4"/>
  <c r="S2300" i="4"/>
  <c r="R2301" i="4"/>
  <c r="O2301" i="4"/>
  <c r="Q2301" i="4" s="1"/>
  <c r="S2302" i="4"/>
  <c r="S2304" i="4"/>
  <c r="R2305" i="4"/>
  <c r="O2305" i="4"/>
  <c r="Q2305" i="4" s="1"/>
  <c r="S2306" i="4"/>
  <c r="S2308" i="4"/>
  <c r="R2309" i="4"/>
  <c r="O2309" i="4"/>
  <c r="Q2309" i="4" s="1"/>
  <c r="S2310" i="4"/>
  <c r="S2312" i="4"/>
  <c r="R2313" i="4"/>
  <c r="O2313" i="4"/>
  <c r="Q2313" i="4" s="1"/>
  <c r="S2314" i="4"/>
  <c r="S2316" i="4"/>
  <c r="R2317" i="4"/>
  <c r="O2317" i="4"/>
  <c r="Q2317" i="4" s="1"/>
  <c r="S2318" i="4"/>
  <c r="S2320" i="4"/>
  <c r="R2321" i="4"/>
  <c r="O2321" i="4"/>
  <c r="Q2321" i="4" s="1"/>
  <c r="S2322" i="4"/>
  <c r="S2324" i="4"/>
  <c r="R2325" i="4"/>
  <c r="O2325" i="4"/>
  <c r="Q2325" i="4" s="1"/>
  <c r="S2326" i="4"/>
  <c r="S2328" i="4"/>
  <c r="R2329" i="4"/>
  <c r="O2329" i="4"/>
  <c r="Q2329" i="4" s="1"/>
  <c r="S2330" i="4"/>
  <c r="S2332" i="4"/>
  <c r="R2333" i="4"/>
  <c r="O2333" i="4"/>
  <c r="Q2333" i="4" s="1"/>
  <c r="S2334" i="4"/>
  <c r="S2336" i="4"/>
  <c r="R2337" i="4"/>
  <c r="O2337" i="4"/>
  <c r="Q2337" i="4" s="1"/>
  <c r="S2338" i="4"/>
  <c r="S2340" i="4"/>
  <c r="R2341" i="4"/>
  <c r="O2341" i="4"/>
  <c r="Q2341" i="4" s="1"/>
  <c r="S2342" i="4"/>
  <c r="S2344" i="4"/>
  <c r="R2345" i="4"/>
  <c r="O2345" i="4"/>
  <c r="Q2345" i="4" s="1"/>
  <c r="S2346" i="4"/>
  <c r="S2348" i="4"/>
  <c r="R2349" i="4"/>
  <c r="O2349" i="4"/>
  <c r="Q2349" i="4" s="1"/>
  <c r="S2350" i="4"/>
  <c r="S2352" i="4"/>
  <c r="R2353" i="4"/>
  <c r="O2353" i="4"/>
  <c r="Q2353" i="4" s="1"/>
  <c r="S2354" i="4"/>
  <c r="S2356" i="4"/>
  <c r="R2357" i="4"/>
  <c r="O2357" i="4"/>
  <c r="Q2357" i="4" s="1"/>
  <c r="S2358" i="4"/>
  <c r="S2360" i="4"/>
  <c r="R2361" i="4"/>
  <c r="O2361" i="4"/>
  <c r="Q2361" i="4" s="1"/>
  <c r="S2362" i="4"/>
  <c r="S2364" i="4"/>
  <c r="R2365" i="4"/>
  <c r="O2365" i="4"/>
  <c r="Q2365" i="4" s="1"/>
  <c r="S2366" i="4"/>
  <c r="S2368" i="4"/>
  <c r="R2369" i="4"/>
  <c r="O2369" i="4"/>
  <c r="Q2369" i="4" s="1"/>
  <c r="S2370" i="4"/>
  <c r="S2372" i="4"/>
  <c r="R2373" i="4"/>
  <c r="O2373" i="4"/>
  <c r="Q2373" i="4" s="1"/>
  <c r="S2374" i="4"/>
  <c r="S2376" i="4"/>
  <c r="R2377" i="4"/>
  <c r="O2377" i="4"/>
  <c r="Q2377" i="4" s="1"/>
  <c r="S2378" i="4"/>
  <c r="S2380" i="4"/>
  <c r="R2381" i="4"/>
  <c r="O2381" i="4"/>
  <c r="Q2381" i="4" s="1"/>
  <c r="S2382" i="4"/>
  <c r="S2384" i="4"/>
  <c r="R2385" i="4"/>
  <c r="O2385" i="4"/>
  <c r="Q2385" i="4" s="1"/>
  <c r="S2386" i="4"/>
  <c r="S2388" i="4"/>
  <c r="R2389" i="4"/>
  <c r="O2389" i="4"/>
  <c r="Q2389" i="4" s="1"/>
  <c r="S2390" i="4"/>
  <c r="S2392" i="4"/>
  <c r="R2393" i="4"/>
  <c r="O2393" i="4"/>
  <c r="Q2393" i="4" s="1"/>
  <c r="S2394" i="4"/>
  <c r="S2396" i="4"/>
  <c r="R2397" i="4"/>
  <c r="O2397" i="4"/>
  <c r="Q2397" i="4" s="1"/>
  <c r="S2398" i="4"/>
  <c r="S2400" i="4"/>
  <c r="R2401" i="4"/>
  <c r="O2401" i="4"/>
  <c r="Q2401" i="4" s="1"/>
  <c r="S2402" i="4"/>
  <c r="S2404" i="4"/>
  <c r="R2405" i="4"/>
  <c r="O2405" i="4"/>
  <c r="Q2405" i="4" s="1"/>
  <c r="S2406" i="4"/>
  <c r="O2407" i="4"/>
  <c r="Q2407" i="4" s="1"/>
  <c r="R2407" i="4"/>
  <c r="R2411" i="4"/>
  <c r="O2415" i="4"/>
  <c r="Q2415" i="4" s="1"/>
  <c r="R2415" i="4"/>
  <c r="R2419" i="4"/>
  <c r="O2423" i="4"/>
  <c r="Q2423" i="4" s="1"/>
  <c r="R2423" i="4"/>
  <c r="R2427" i="4"/>
  <c r="O2431" i="4"/>
  <c r="Q2431" i="4" s="1"/>
  <c r="R2431" i="4"/>
  <c r="S2452" i="4"/>
  <c r="R2453" i="4"/>
  <c r="O2453" i="4"/>
  <c r="Q2453" i="4" s="1"/>
  <c r="S2454" i="4"/>
  <c r="R2455" i="4"/>
  <c r="S2468" i="4"/>
  <c r="R2469" i="4"/>
  <c r="O2469" i="4"/>
  <c r="Q2469" i="4" s="1"/>
  <c r="S2470" i="4"/>
  <c r="O2471" i="4"/>
  <c r="Q2471" i="4" s="1"/>
  <c r="R2471" i="4"/>
  <c r="S2488" i="4"/>
  <c r="R2489" i="4"/>
  <c r="O2489" i="4"/>
  <c r="Q2489" i="4" s="1"/>
  <c r="S2490" i="4"/>
  <c r="R2491" i="4"/>
  <c r="O2495" i="4"/>
  <c r="Q2495" i="4" s="1"/>
  <c r="R2495" i="4"/>
  <c r="S2540" i="4"/>
  <c r="R2541" i="4"/>
  <c r="O2541" i="4"/>
  <c r="Q2541" i="4" s="1"/>
  <c r="S2542" i="4"/>
  <c r="S2544" i="4"/>
  <c r="R2545" i="4"/>
  <c r="O2545" i="4"/>
  <c r="Q2545" i="4" s="1"/>
  <c r="S2546" i="4"/>
  <c r="S2548" i="4"/>
  <c r="R2549" i="4"/>
  <c r="O2549" i="4"/>
  <c r="Q2549" i="4" s="1"/>
  <c r="S2550" i="4"/>
  <c r="S2552" i="4"/>
  <c r="R2553" i="4"/>
  <c r="O2553" i="4"/>
  <c r="Q2553" i="4" s="1"/>
  <c r="S2554" i="4"/>
  <c r="S2556" i="4"/>
  <c r="R2557" i="4"/>
  <c r="O2557" i="4"/>
  <c r="Q2557" i="4" s="1"/>
  <c r="S2558" i="4"/>
  <c r="S2560" i="4"/>
  <c r="R2561" i="4"/>
  <c r="O2561" i="4"/>
  <c r="Q2561" i="4" s="1"/>
  <c r="S2562" i="4"/>
  <c r="S2564" i="4"/>
  <c r="R2565" i="4"/>
  <c r="O2565" i="4"/>
  <c r="Q2565" i="4" s="1"/>
  <c r="S2566" i="4"/>
  <c r="S2568" i="4"/>
  <c r="R2569" i="4"/>
  <c r="O2569" i="4"/>
  <c r="Q2569" i="4" s="1"/>
  <c r="S2570" i="4"/>
  <c r="S2572" i="4"/>
  <c r="R2573" i="4"/>
  <c r="O2573" i="4"/>
  <c r="Q2573" i="4" s="1"/>
  <c r="S2574" i="4"/>
  <c r="S2576" i="4"/>
  <c r="R2577" i="4"/>
  <c r="O2577" i="4"/>
  <c r="Q2577" i="4" s="1"/>
  <c r="S2578" i="4"/>
  <c r="S2580" i="4"/>
  <c r="R2581" i="4"/>
  <c r="O2581" i="4"/>
  <c r="Q2581" i="4" s="1"/>
  <c r="S2582" i="4"/>
  <c r="S2584" i="4"/>
  <c r="R2585" i="4"/>
  <c r="O2585" i="4"/>
  <c r="Q2585" i="4" s="1"/>
  <c r="S2586" i="4"/>
  <c r="S2588" i="4"/>
  <c r="R2589" i="4"/>
  <c r="O2589" i="4"/>
  <c r="Q2589" i="4" s="1"/>
  <c r="S2590" i="4"/>
  <c r="S2592" i="4"/>
  <c r="R2593" i="4"/>
  <c r="O2593" i="4"/>
  <c r="Q2593" i="4" s="1"/>
  <c r="S2594" i="4"/>
  <c r="S2596" i="4"/>
  <c r="R2597" i="4"/>
  <c r="O2597" i="4"/>
  <c r="Q2597" i="4" s="1"/>
  <c r="S2598" i="4"/>
  <c r="S2600" i="4"/>
  <c r="R2601" i="4"/>
  <c r="O2601" i="4"/>
  <c r="Q2601" i="4" s="1"/>
  <c r="S2602" i="4"/>
  <c r="S2604" i="4"/>
  <c r="S2607" i="4"/>
  <c r="S2619" i="4"/>
  <c r="S2647" i="4"/>
  <c r="S2655" i="4"/>
  <c r="S2663" i="4"/>
  <c r="S2665" i="4"/>
  <c r="S2675" i="4"/>
  <c r="S2677" i="4"/>
  <c r="S2701" i="4"/>
  <c r="S2709" i="4"/>
  <c r="S2717" i="4"/>
  <c r="S2719" i="4"/>
  <c r="S2729" i="4"/>
  <c r="S2731" i="4"/>
  <c r="S2749" i="4"/>
  <c r="S2753" i="4"/>
  <c r="S2757" i="4"/>
  <c r="S2759" i="4"/>
  <c r="S2783" i="4"/>
  <c r="S2807" i="4"/>
  <c r="S2809" i="4"/>
  <c r="S2825" i="4"/>
  <c r="S2827" i="4"/>
  <c r="S2845" i="4"/>
  <c r="S2847" i="4"/>
  <c r="S2851" i="4"/>
  <c r="S2855" i="4"/>
  <c r="S2859" i="4"/>
  <c r="S2889" i="4"/>
  <c r="S2911" i="4"/>
  <c r="S2931" i="4"/>
  <c r="S2933" i="4"/>
  <c r="S2943" i="4"/>
  <c r="S2945" i="4"/>
  <c r="S2963" i="4"/>
  <c r="S2965" i="4"/>
  <c r="S2997" i="4"/>
  <c r="S2999" i="4"/>
  <c r="S3009" i="4"/>
  <c r="S3011" i="4"/>
  <c r="S3015" i="4"/>
  <c r="S3043" i="4"/>
  <c r="S3045" i="4"/>
  <c r="S3071" i="4"/>
  <c r="S3087" i="4"/>
  <c r="S3093" i="4"/>
  <c r="S3103" i="4"/>
  <c r="S3109" i="4"/>
  <c r="S3117" i="4"/>
  <c r="S3119" i="4"/>
  <c r="S3125" i="4"/>
  <c r="S3145" i="4"/>
  <c r="S3163" i="4"/>
  <c r="S3169" i="4"/>
  <c r="S3177" i="4"/>
  <c r="S3183" i="4"/>
  <c r="S3197" i="4"/>
  <c r="S3199" i="4"/>
  <c r="S3209" i="4"/>
  <c r="S3213" i="4"/>
  <c r="S3229" i="4"/>
  <c r="S3249" i="4"/>
  <c r="S3251" i="4"/>
  <c r="S3269" i="4"/>
  <c r="S3273" i="4"/>
  <c r="S3277" i="4"/>
  <c r="S3281" i="4"/>
  <c r="S3283" i="4"/>
  <c r="S3301" i="4"/>
  <c r="S3303" i="4"/>
  <c r="S3313" i="4"/>
  <c r="S3315" i="4"/>
  <c r="N2606" i="4"/>
  <c r="O2606" i="4" s="1"/>
  <c r="Q2606" i="4" s="1"/>
  <c r="O2607" i="4"/>
  <c r="Q2607" i="4" s="1"/>
  <c r="R2608" i="4"/>
  <c r="O2608" i="4"/>
  <c r="Q2608" i="4" s="1"/>
  <c r="N2612" i="4"/>
  <c r="O2618" i="4"/>
  <c r="Q2618" i="4" s="1"/>
  <c r="R2618" i="4"/>
  <c r="N2622" i="4"/>
  <c r="O2623" i="4"/>
  <c r="Q2623" i="4" s="1"/>
  <c r="R2624" i="4"/>
  <c r="O2624" i="4"/>
  <c r="Q2624" i="4" s="1"/>
  <c r="N2628" i="4"/>
  <c r="O2634" i="4"/>
  <c r="Q2634" i="4" s="1"/>
  <c r="R2634" i="4"/>
  <c r="N2638" i="4"/>
  <c r="O2639" i="4"/>
  <c r="Q2639" i="4" s="1"/>
  <c r="R2640" i="4"/>
  <c r="O2640" i="4"/>
  <c r="Q2640" i="4" s="1"/>
  <c r="N2644" i="4"/>
  <c r="O2650" i="4"/>
  <c r="Q2650" i="4" s="1"/>
  <c r="R2650" i="4"/>
  <c r="N2654" i="4"/>
  <c r="O2655" i="4"/>
  <c r="Q2655" i="4" s="1"/>
  <c r="R2656" i="4"/>
  <c r="O2656" i="4"/>
  <c r="Q2656" i="4" s="1"/>
  <c r="N2660" i="4"/>
  <c r="O2663" i="4"/>
  <c r="Q2663" i="4" s="1"/>
  <c r="N2666" i="4"/>
  <c r="R2668" i="4"/>
  <c r="O2668" i="4"/>
  <c r="Q2668" i="4" s="1"/>
  <c r="O2671" i="4"/>
  <c r="Q2671" i="4" s="1"/>
  <c r="N2674" i="4"/>
  <c r="R2676" i="4"/>
  <c r="O2676" i="4"/>
  <c r="Q2676" i="4" s="1"/>
  <c r="O2679" i="4"/>
  <c r="Q2679" i="4" s="1"/>
  <c r="N2682" i="4"/>
  <c r="O2685" i="4"/>
  <c r="Q2685" i="4" s="1"/>
  <c r="N2688" i="4"/>
  <c r="O2690" i="4"/>
  <c r="Q2690" i="4" s="1"/>
  <c r="R2690" i="4"/>
  <c r="O2693" i="4"/>
  <c r="Q2693" i="4" s="1"/>
  <c r="N2696" i="4"/>
  <c r="O2698" i="4"/>
  <c r="Q2698" i="4" s="1"/>
  <c r="R2698" i="4"/>
  <c r="O2701" i="4"/>
  <c r="Q2701" i="4" s="1"/>
  <c r="R2704" i="4"/>
  <c r="O2704" i="4"/>
  <c r="Q2704" i="4" s="1"/>
  <c r="N2708" i="4"/>
  <c r="O2710" i="4"/>
  <c r="Q2710" i="4" s="1"/>
  <c r="R2710" i="4"/>
  <c r="N2714" i="4"/>
  <c r="O2717" i="4"/>
  <c r="Q2717" i="4" s="1"/>
  <c r="N2720" i="4"/>
  <c r="O2722" i="4"/>
  <c r="Q2722" i="4" s="1"/>
  <c r="R2722" i="4"/>
  <c r="O2725" i="4"/>
  <c r="Q2725" i="4" s="1"/>
  <c r="N2728" i="4"/>
  <c r="O2728" i="4" s="1"/>
  <c r="Q2728" i="4" s="1"/>
  <c r="O2730" i="4"/>
  <c r="Q2730" i="4" s="1"/>
  <c r="R2730" i="4"/>
  <c r="O2733" i="4"/>
  <c r="Q2733" i="4" s="1"/>
  <c r="N2736" i="4"/>
  <c r="O2738" i="4"/>
  <c r="Q2738" i="4" s="1"/>
  <c r="R2738" i="4"/>
  <c r="O2741" i="4"/>
  <c r="Q2741" i="4" s="1"/>
  <c r="N2744" i="4"/>
  <c r="O2744" i="4" s="1"/>
  <c r="Q2744" i="4" s="1"/>
  <c r="O2746" i="4"/>
  <c r="Q2746" i="4" s="1"/>
  <c r="R2746" i="4"/>
  <c r="O2749" i="4"/>
  <c r="Q2749" i="4" s="1"/>
  <c r="R2752" i="4"/>
  <c r="O2752" i="4"/>
  <c r="Q2752" i="4" s="1"/>
  <c r="N2756" i="4"/>
  <c r="O2758" i="4"/>
  <c r="Q2758" i="4" s="1"/>
  <c r="R2758" i="4"/>
  <c r="O2761" i="4"/>
  <c r="Q2761" i="4" s="1"/>
  <c r="N2764" i="4"/>
  <c r="O2766" i="4"/>
  <c r="Q2766" i="4" s="1"/>
  <c r="R2766" i="4"/>
  <c r="O2769" i="4"/>
  <c r="Q2769" i="4" s="1"/>
  <c r="R2772" i="4"/>
  <c r="O2772" i="4"/>
  <c r="Q2772" i="4" s="1"/>
  <c r="N2776" i="4"/>
  <c r="O2778" i="4"/>
  <c r="Q2778" i="4" s="1"/>
  <c r="R2778" i="4"/>
  <c r="N2782" i="4"/>
  <c r="O2785" i="4"/>
  <c r="Q2785" i="4" s="1"/>
  <c r="N2788" i="4"/>
  <c r="O2790" i="4"/>
  <c r="Q2790" i="4" s="1"/>
  <c r="R2790" i="4"/>
  <c r="N2794" i="4"/>
  <c r="O2794" i="4" s="1"/>
  <c r="Q2794" i="4" s="1"/>
  <c r="R2796" i="4"/>
  <c r="O2796" i="4"/>
  <c r="Q2796" i="4" s="1"/>
  <c r="O2799" i="4"/>
  <c r="Q2799" i="4" s="1"/>
  <c r="N2802" i="4"/>
  <c r="O2802" i="4" s="1"/>
  <c r="Q2802" i="4" s="1"/>
  <c r="R2804" i="4"/>
  <c r="O2804" i="4"/>
  <c r="Q2804" i="4" s="1"/>
  <c r="O2807" i="4"/>
  <c r="Q2807" i="4" s="1"/>
  <c r="N2810" i="4"/>
  <c r="O2810" i="4" s="1"/>
  <c r="Q2810" i="4" s="1"/>
  <c r="R2812" i="4"/>
  <c r="O2812" i="4"/>
  <c r="Q2812" i="4" s="1"/>
  <c r="O2815" i="4"/>
  <c r="Q2815" i="4" s="1"/>
  <c r="N2818" i="4"/>
  <c r="O2818" i="4" s="1"/>
  <c r="Q2818" i="4" s="1"/>
  <c r="O2821" i="4"/>
  <c r="Q2821" i="4" s="1"/>
  <c r="N2824" i="4"/>
  <c r="O2826" i="4"/>
  <c r="Q2826" i="4" s="1"/>
  <c r="R2826" i="4"/>
  <c r="O2829" i="4"/>
  <c r="Q2829" i="4" s="1"/>
  <c r="N2832" i="4"/>
  <c r="O2834" i="4"/>
  <c r="Q2834" i="4" s="1"/>
  <c r="R2834" i="4"/>
  <c r="O2837" i="4"/>
  <c r="Q2837" i="4" s="1"/>
  <c r="N2840" i="4"/>
  <c r="O2842" i="4"/>
  <c r="Q2842" i="4" s="1"/>
  <c r="R2842" i="4"/>
  <c r="O2845" i="4"/>
  <c r="Q2845" i="4" s="1"/>
  <c r="N2848" i="4"/>
  <c r="O2851" i="4"/>
  <c r="Q2851" i="4" s="1"/>
  <c r="O2854" i="4"/>
  <c r="Q2854" i="4" s="1"/>
  <c r="R2854" i="4"/>
  <c r="N2858" i="4"/>
  <c r="R2860" i="4"/>
  <c r="O2860" i="4"/>
  <c r="Q2860" i="4" s="1"/>
  <c r="N2864" i="4"/>
  <c r="O2867" i="4"/>
  <c r="Q2867" i="4" s="1"/>
  <c r="O2870" i="4"/>
  <c r="Q2870" i="4" s="1"/>
  <c r="R2870" i="4"/>
  <c r="N2874" i="4"/>
  <c r="R2876" i="4"/>
  <c r="O2876" i="4"/>
  <c r="Q2876" i="4" s="1"/>
  <c r="N2880" i="4"/>
  <c r="O2883" i="4"/>
  <c r="Q2883" i="4" s="1"/>
  <c r="O2886" i="4"/>
  <c r="Q2886" i="4" s="1"/>
  <c r="R2886" i="4"/>
  <c r="N2890" i="4"/>
  <c r="O2890" i="4" s="1"/>
  <c r="Q2890" i="4" s="1"/>
  <c r="R2892" i="4"/>
  <c r="O2892" i="4"/>
  <c r="Q2892" i="4" s="1"/>
  <c r="N2896" i="4"/>
  <c r="O2899" i="4"/>
  <c r="Q2899" i="4" s="1"/>
  <c r="O2902" i="4"/>
  <c r="Q2902" i="4" s="1"/>
  <c r="R2902" i="4"/>
  <c r="N2906" i="4"/>
  <c r="R2908" i="4"/>
  <c r="O2908" i="4"/>
  <c r="Q2908" i="4" s="1"/>
  <c r="N2912" i="4"/>
  <c r="O2914" i="4"/>
  <c r="Q2914" i="4" s="1"/>
  <c r="R2914" i="4"/>
  <c r="O2917" i="4"/>
  <c r="Q2917" i="4" s="1"/>
  <c r="R2920" i="4"/>
  <c r="O2920" i="4"/>
  <c r="Q2920" i="4" s="1"/>
  <c r="O2923" i="4"/>
  <c r="Q2923" i="4" s="1"/>
  <c r="N2926" i="4"/>
  <c r="R2928" i="4"/>
  <c r="O2928" i="4"/>
  <c r="Q2928" i="4" s="1"/>
  <c r="O2931" i="4"/>
  <c r="Q2931" i="4" s="1"/>
  <c r="N2934" i="4"/>
  <c r="R2936" i="4"/>
  <c r="O2936" i="4"/>
  <c r="Q2936" i="4" s="1"/>
  <c r="O2939" i="4"/>
  <c r="Q2939" i="4" s="1"/>
  <c r="N2942" i="4"/>
  <c r="R2944" i="4"/>
  <c r="O2944" i="4"/>
  <c r="Q2944" i="4" s="1"/>
  <c r="O2947" i="4"/>
  <c r="Q2947" i="4" s="1"/>
  <c r="N2950" i="4"/>
  <c r="R2952" i="4"/>
  <c r="O2952" i="4"/>
  <c r="Q2952" i="4" s="1"/>
  <c r="O2955" i="4"/>
  <c r="Q2955" i="4" s="1"/>
  <c r="N2958" i="4"/>
  <c r="R2960" i="4"/>
  <c r="O2960" i="4"/>
  <c r="Q2960" i="4" s="1"/>
  <c r="O2963" i="4"/>
  <c r="Q2963" i="4" s="1"/>
  <c r="N2966" i="4"/>
  <c r="R2968" i="4"/>
  <c r="O2968" i="4"/>
  <c r="Q2968" i="4" s="1"/>
  <c r="N2972" i="4"/>
  <c r="O2972" i="4" s="1"/>
  <c r="Q2972" i="4" s="1"/>
  <c r="O2974" i="4"/>
  <c r="Q2974" i="4" s="1"/>
  <c r="R2974" i="4"/>
  <c r="O2977" i="4"/>
  <c r="Q2977" i="4" s="1"/>
  <c r="N2980" i="4"/>
  <c r="O2983" i="4"/>
  <c r="Q2983" i="4" s="1"/>
  <c r="O2986" i="4"/>
  <c r="Q2986" i="4" s="1"/>
  <c r="R2986" i="4"/>
  <c r="O2989" i="4"/>
  <c r="Q2989" i="4" s="1"/>
  <c r="N2992" i="4"/>
  <c r="O2994" i="4"/>
  <c r="Q2994" i="4" s="1"/>
  <c r="R2994" i="4"/>
  <c r="O2997" i="4"/>
  <c r="Q2997" i="4" s="1"/>
  <c r="N3000" i="4"/>
  <c r="O3002" i="4"/>
  <c r="Q3002" i="4" s="1"/>
  <c r="R3002" i="4"/>
  <c r="O3005" i="4"/>
  <c r="Q3005" i="4" s="1"/>
  <c r="N3008" i="4"/>
  <c r="O3010" i="4"/>
  <c r="Q3010" i="4" s="1"/>
  <c r="R3010" i="4"/>
  <c r="O3013" i="4"/>
  <c r="Q3013" i="4" s="1"/>
  <c r="N3016" i="4"/>
  <c r="O3018" i="4"/>
  <c r="Q3018" i="4" s="1"/>
  <c r="R3018" i="4"/>
  <c r="O3021" i="4"/>
  <c r="Q3021" i="4" s="1"/>
  <c r="N3024" i="4"/>
  <c r="O3026" i="4"/>
  <c r="Q3026" i="4" s="1"/>
  <c r="R3026" i="4"/>
  <c r="N3030" i="4"/>
  <c r="O3030" i="4" s="1"/>
  <c r="Q3030" i="4" s="1"/>
  <c r="R3032" i="4"/>
  <c r="O3032" i="4"/>
  <c r="Q3032" i="4" s="1"/>
  <c r="O3035" i="4"/>
  <c r="Q3035" i="4" s="1"/>
  <c r="N3038" i="4"/>
  <c r="O3038" i="4" s="1"/>
  <c r="Q3038" i="4" s="1"/>
  <c r="R3040" i="4"/>
  <c r="O3040" i="4"/>
  <c r="Q3040" i="4" s="1"/>
  <c r="O3043" i="4"/>
  <c r="Q3043" i="4" s="1"/>
  <c r="N3046" i="4"/>
  <c r="O3046" i="4" s="1"/>
  <c r="Q3046" i="4" s="1"/>
  <c r="R3048" i="4"/>
  <c r="O3048" i="4"/>
  <c r="Q3048" i="4" s="1"/>
  <c r="N3052" i="4"/>
  <c r="O3054" i="4"/>
  <c r="Q3054" i="4" s="1"/>
  <c r="R3054" i="4"/>
  <c r="O3057" i="4"/>
  <c r="Q3057" i="4" s="1"/>
  <c r="R3060" i="4"/>
  <c r="O3060" i="4"/>
  <c r="Q3060" i="4" s="1"/>
  <c r="O3063" i="4"/>
  <c r="Q3063" i="4" s="1"/>
  <c r="N3066" i="4"/>
  <c r="R3068" i="4"/>
  <c r="O3068" i="4"/>
  <c r="Q3068" i="4" s="1"/>
  <c r="N3072" i="4"/>
  <c r="O3074" i="4"/>
  <c r="Q3074" i="4" s="1"/>
  <c r="R3074" i="4"/>
  <c r="N3078" i="4"/>
  <c r="O3078" i="4" s="1"/>
  <c r="Q3078" i="4" s="1"/>
  <c r="O3081" i="4"/>
  <c r="Q3081" i="4" s="1"/>
  <c r="R3084" i="4"/>
  <c r="O3084" i="4"/>
  <c r="Q3084" i="4" s="1"/>
  <c r="N3088" i="4"/>
  <c r="O3088" i="4" s="1"/>
  <c r="Q3088" i="4" s="1"/>
  <c r="O3090" i="4"/>
  <c r="Q3090" i="4" s="1"/>
  <c r="R3090" i="4"/>
  <c r="N3094" i="4"/>
  <c r="O3097" i="4"/>
  <c r="Q3097" i="4" s="1"/>
  <c r="R3100" i="4"/>
  <c r="O3100" i="4"/>
  <c r="Q3100" i="4" s="1"/>
  <c r="N3104" i="4"/>
  <c r="O3106" i="4"/>
  <c r="Q3106" i="4" s="1"/>
  <c r="R3106" i="4"/>
  <c r="N3110" i="4"/>
  <c r="O3113" i="4"/>
  <c r="Q3113" i="4" s="1"/>
  <c r="R3116" i="4"/>
  <c r="O3116" i="4"/>
  <c r="Q3116" i="4" s="1"/>
  <c r="N3120" i="4"/>
  <c r="O3122" i="4"/>
  <c r="Q3122" i="4" s="1"/>
  <c r="R3122" i="4"/>
  <c r="N3126" i="4"/>
  <c r="O3129" i="4"/>
  <c r="Q3129" i="4" s="1"/>
  <c r="N3132" i="4"/>
  <c r="O3134" i="4"/>
  <c r="Q3134" i="4" s="1"/>
  <c r="R3134" i="4"/>
  <c r="O3137" i="4"/>
  <c r="Q3137" i="4" s="1"/>
  <c r="N3140" i="4"/>
  <c r="O3142" i="4"/>
  <c r="Q3142" i="4" s="1"/>
  <c r="R3142" i="4"/>
  <c r="O3145" i="4"/>
  <c r="Q3145" i="4" s="1"/>
  <c r="N3148" i="4"/>
  <c r="O3150" i="4"/>
  <c r="Q3150" i="4" s="1"/>
  <c r="R3150" i="4"/>
  <c r="O3153" i="4"/>
  <c r="Q3153" i="4" s="1"/>
  <c r="N3156" i="4"/>
  <c r="O3159" i="4"/>
  <c r="Q3159" i="4" s="1"/>
  <c r="N3162" i="4"/>
  <c r="R3164" i="4"/>
  <c r="O3164" i="4"/>
  <c r="Q3164" i="4" s="1"/>
  <c r="O3167" i="4"/>
  <c r="Q3167" i="4" s="1"/>
  <c r="N3170" i="4"/>
  <c r="R3172" i="4"/>
  <c r="O3172" i="4"/>
  <c r="Q3172" i="4" s="1"/>
  <c r="N3176" i="4"/>
  <c r="O3176" i="4" s="1"/>
  <c r="Q3176" i="4" s="1"/>
  <c r="O3178" i="4"/>
  <c r="Q3178" i="4" s="1"/>
  <c r="R3178" i="4"/>
  <c r="O3181" i="4"/>
  <c r="Q3181" i="4" s="1"/>
  <c r="N3184" i="4"/>
  <c r="O3186" i="4"/>
  <c r="Q3186" i="4" s="1"/>
  <c r="R3186" i="4"/>
  <c r="O3189" i="4"/>
  <c r="Q3189" i="4" s="1"/>
  <c r="N3192" i="4"/>
  <c r="O3192" i="4" s="1"/>
  <c r="Q3192" i="4" s="1"/>
  <c r="O3194" i="4"/>
  <c r="Q3194" i="4" s="1"/>
  <c r="R3194" i="4"/>
  <c r="O3197" i="4"/>
  <c r="Q3197" i="4" s="1"/>
  <c r="N3200" i="4"/>
  <c r="O3202" i="4"/>
  <c r="Q3202" i="4" s="1"/>
  <c r="R3202" i="4"/>
  <c r="O3205" i="4"/>
  <c r="Q3205" i="4" s="1"/>
  <c r="N3208" i="4"/>
  <c r="O3208" i="4" s="1"/>
  <c r="Q3208" i="4" s="1"/>
  <c r="O3210" i="4"/>
  <c r="Q3210" i="4" s="1"/>
  <c r="R3210" i="4"/>
  <c r="N3214" i="4"/>
  <c r="R3216" i="4"/>
  <c r="O3216" i="4"/>
  <c r="Q3216" i="4" s="1"/>
  <c r="N3220" i="4"/>
  <c r="O3222" i="4"/>
  <c r="Q3222" i="4" s="1"/>
  <c r="R3222" i="4"/>
  <c r="O3225" i="4"/>
  <c r="Q3225" i="4" s="1"/>
  <c r="N3228" i="4"/>
  <c r="O3230" i="4"/>
  <c r="Q3230" i="4" s="1"/>
  <c r="R3230" i="4"/>
  <c r="O3233" i="4"/>
  <c r="Q3233" i="4" s="1"/>
  <c r="N3236" i="4"/>
  <c r="O3238" i="4"/>
  <c r="Q3238" i="4" s="1"/>
  <c r="R3238" i="4"/>
  <c r="O3241" i="4"/>
  <c r="Q3241" i="4" s="1"/>
  <c r="N3244" i="4"/>
  <c r="O3246" i="4"/>
  <c r="Q3246" i="4" s="1"/>
  <c r="R3246" i="4"/>
  <c r="O3249" i="4"/>
  <c r="Q3249" i="4" s="1"/>
  <c r="N3252" i="4"/>
  <c r="O3254" i="4"/>
  <c r="Q3254" i="4" s="1"/>
  <c r="R3254" i="4"/>
  <c r="N3258" i="4"/>
  <c r="R3260" i="4"/>
  <c r="O3260" i="4"/>
  <c r="Q3260" i="4" s="1"/>
  <c r="N3264" i="4"/>
  <c r="O3264" i="4" s="1"/>
  <c r="Q3264" i="4" s="1"/>
  <c r="O3266" i="4"/>
  <c r="Q3266" i="4" s="1"/>
  <c r="R3266" i="4"/>
  <c r="N3270" i="4"/>
  <c r="O3273" i="4"/>
  <c r="Q3273" i="4" s="1"/>
  <c r="R3276" i="4"/>
  <c r="O3276" i="4"/>
  <c r="Q3276" i="4" s="1"/>
  <c r="N3280" i="4"/>
  <c r="O3282" i="4"/>
  <c r="Q3282" i="4" s="1"/>
  <c r="R3282" i="4"/>
  <c r="O3285" i="4"/>
  <c r="Q3285" i="4" s="1"/>
  <c r="N3288" i="4"/>
  <c r="O3290" i="4"/>
  <c r="Q3290" i="4" s="1"/>
  <c r="R3290" i="4"/>
  <c r="O3293" i="4"/>
  <c r="Q3293" i="4" s="1"/>
  <c r="N3296" i="4"/>
  <c r="O3298" i="4"/>
  <c r="Q3298" i="4" s="1"/>
  <c r="R3298" i="4"/>
  <c r="O3301" i="4"/>
  <c r="Q3301" i="4" s="1"/>
  <c r="N3304" i="4"/>
  <c r="O3306" i="4"/>
  <c r="Q3306" i="4" s="1"/>
  <c r="R3306" i="4"/>
  <c r="O3309" i="4"/>
  <c r="Q3309" i="4" s="1"/>
  <c r="N3312" i="4"/>
  <c r="O3314" i="4"/>
  <c r="Q3314" i="4" s="1"/>
  <c r="R3314" i="4"/>
  <c r="S3321" i="4"/>
  <c r="O3322" i="4"/>
  <c r="Q3322" i="4" s="1"/>
  <c r="R3322" i="4"/>
  <c r="O3323" i="4"/>
  <c r="Q3323" i="4" s="1"/>
  <c r="R3324" i="4"/>
  <c r="O3324" i="4"/>
  <c r="Q3324" i="4" s="1"/>
  <c r="S3333" i="4"/>
  <c r="O3334" i="4"/>
  <c r="Q3334" i="4" s="1"/>
  <c r="R3334" i="4"/>
  <c r="S3337" i="4"/>
  <c r="O3338" i="4"/>
  <c r="Q3338" i="4" s="1"/>
  <c r="R3338" i="4"/>
  <c r="O3339" i="4"/>
  <c r="Q3339" i="4" s="1"/>
  <c r="R3340" i="4"/>
  <c r="O3340" i="4"/>
  <c r="Q3340" i="4" s="1"/>
  <c r="S3345" i="4"/>
  <c r="O3346" i="4"/>
  <c r="Q3346" i="4" s="1"/>
  <c r="R3346" i="4"/>
  <c r="O3347" i="4"/>
  <c r="Q3347" i="4" s="1"/>
  <c r="R3348" i="4"/>
  <c r="O3348" i="4"/>
  <c r="Q3348" i="4" s="1"/>
  <c r="O3355" i="4"/>
  <c r="Q3355" i="4" s="1"/>
  <c r="R3356" i="4"/>
  <c r="O3356" i="4"/>
  <c r="Q3356" i="4" s="1"/>
  <c r="O3367" i="4"/>
  <c r="Q3367" i="4" s="1"/>
  <c r="R3368" i="4"/>
  <c r="O3368" i="4"/>
  <c r="Q3368" i="4" s="1"/>
  <c r="O3375" i="4"/>
  <c r="Q3375" i="4" s="1"/>
  <c r="R3376" i="4"/>
  <c r="O3376" i="4"/>
  <c r="Q3376" i="4" s="1"/>
  <c r="S3393" i="4"/>
  <c r="O3394" i="4"/>
  <c r="Q3394" i="4" s="1"/>
  <c r="R3394" i="4"/>
  <c r="O3395" i="4"/>
  <c r="Q3395" i="4" s="1"/>
  <c r="R3396" i="4"/>
  <c r="O3396" i="4"/>
  <c r="Q3396" i="4" s="1"/>
  <c r="O3402" i="4"/>
  <c r="Q3402" i="4" s="1"/>
  <c r="R3402" i="4"/>
  <c r="O3403" i="4"/>
  <c r="Q3403" i="4" s="1"/>
  <c r="R3404" i="4"/>
  <c r="O3404" i="4"/>
  <c r="Q3404" i="4" s="1"/>
  <c r="O3410" i="4"/>
  <c r="Q3410" i="4" s="1"/>
  <c r="R3410" i="4"/>
  <c r="O3411" i="4"/>
  <c r="Q3411" i="4" s="1"/>
  <c r="R3412" i="4"/>
  <c r="O3412" i="4"/>
  <c r="Q3412" i="4" s="1"/>
  <c r="S3417" i="4"/>
  <c r="O3418" i="4"/>
  <c r="Q3418" i="4" s="1"/>
  <c r="R3418" i="4"/>
  <c r="O3419" i="4"/>
  <c r="Q3419" i="4" s="1"/>
  <c r="R3420" i="4"/>
  <c r="O3420" i="4"/>
  <c r="Q3420" i="4" s="1"/>
  <c r="S3433" i="4"/>
  <c r="S3441" i="4"/>
  <c r="O3442" i="4"/>
  <c r="Q3442" i="4" s="1"/>
  <c r="R3442" i="4"/>
  <c r="S3445" i="4"/>
  <c r="O3446" i="4"/>
  <c r="Q3446" i="4" s="1"/>
  <c r="R3446" i="4"/>
  <c r="S3449" i="4"/>
  <c r="O3450" i="4"/>
  <c r="Q3450" i="4" s="1"/>
  <c r="R3450" i="4"/>
  <c r="S3453" i="4"/>
  <c r="O3454" i="4"/>
  <c r="Q3454" i="4" s="1"/>
  <c r="R3454" i="4"/>
  <c r="O3455" i="4"/>
  <c r="Q3455" i="4" s="1"/>
  <c r="R3456" i="4"/>
  <c r="O3456" i="4"/>
  <c r="Q3456" i="4" s="1"/>
  <c r="S3469" i="4"/>
  <c r="O3470" i="4"/>
  <c r="Q3470" i="4" s="1"/>
  <c r="R3470" i="4"/>
  <c r="O3471" i="4"/>
  <c r="Q3471" i="4" s="1"/>
  <c r="R3472" i="4"/>
  <c r="O3472" i="4"/>
  <c r="Q3472" i="4" s="1"/>
  <c r="S3485" i="4"/>
  <c r="O3486" i="4"/>
  <c r="Q3486" i="4" s="1"/>
  <c r="R3486" i="4"/>
  <c r="O3487" i="4"/>
  <c r="Q3487" i="4" s="1"/>
  <c r="R3488" i="4"/>
  <c r="O3488" i="4"/>
  <c r="Q3488" i="4" s="1"/>
  <c r="S3501" i="4"/>
  <c r="O3502" i="4"/>
  <c r="Q3502" i="4" s="1"/>
  <c r="R3502" i="4"/>
  <c r="O3503" i="4"/>
  <c r="Q3503" i="4" s="1"/>
  <c r="R3504" i="4"/>
  <c r="O3504" i="4"/>
  <c r="Q3504" i="4" s="1"/>
  <c r="S3517" i="4"/>
  <c r="O3518" i="4"/>
  <c r="Q3518" i="4" s="1"/>
  <c r="R3518" i="4"/>
  <c r="O3519" i="4"/>
  <c r="Q3519" i="4" s="1"/>
  <c r="R3520" i="4"/>
  <c r="O3520" i="4"/>
  <c r="Q3520" i="4" s="1"/>
  <c r="S3525" i="4"/>
  <c r="O3526" i="4"/>
  <c r="Q3526" i="4" s="1"/>
  <c r="R3526" i="4"/>
  <c r="O3527" i="4"/>
  <c r="Q3527" i="4" s="1"/>
  <c r="R3528" i="4"/>
  <c r="O3528" i="4"/>
  <c r="Q3528" i="4" s="1"/>
  <c r="S3541" i="4"/>
  <c r="S3557" i="4"/>
  <c r="O3558" i="4"/>
  <c r="Q3558" i="4" s="1"/>
  <c r="R3558" i="4"/>
  <c r="O3559" i="4"/>
  <c r="Q3559" i="4" s="1"/>
  <c r="R3560" i="4"/>
  <c r="O3560" i="4"/>
  <c r="Q3560" i="4" s="1"/>
  <c r="O3566" i="4"/>
  <c r="Q3566" i="4" s="1"/>
  <c r="R3566" i="4"/>
  <c r="O3567" i="4"/>
  <c r="Q3567" i="4" s="1"/>
  <c r="R3568" i="4"/>
  <c r="O3568" i="4"/>
  <c r="Q3568" i="4" s="1"/>
  <c r="O3579" i="4"/>
  <c r="Q3579" i="4" s="1"/>
  <c r="R3580" i="4"/>
  <c r="O3580" i="4"/>
  <c r="Q3580" i="4" s="1"/>
  <c r="O3587" i="4"/>
  <c r="Q3587" i="4" s="1"/>
  <c r="R3588" i="4"/>
  <c r="O3588" i="4"/>
  <c r="Q3588" i="4" s="1"/>
  <c r="S3601" i="4"/>
  <c r="R3602" i="4"/>
  <c r="R3604" i="4"/>
  <c r="O3604" i="4"/>
  <c r="Q3604" i="4" s="1"/>
  <c r="R3608" i="4"/>
  <c r="O3608" i="4"/>
  <c r="Q3608" i="4" s="1"/>
  <c r="R3612" i="4"/>
  <c r="O3612" i="4"/>
  <c r="Q3612" i="4" s="1"/>
  <c r="R3616" i="4"/>
  <c r="O3616" i="4"/>
  <c r="Q3616" i="4" s="1"/>
  <c r="S3633" i="4"/>
  <c r="O3634" i="4"/>
  <c r="Q3634" i="4" s="1"/>
  <c r="R3634" i="4"/>
  <c r="O3635" i="4"/>
  <c r="Q3635" i="4" s="1"/>
  <c r="R3636" i="4"/>
  <c r="O3636" i="4"/>
  <c r="Q3636" i="4" s="1"/>
  <c r="S3649" i="4"/>
  <c r="R3650" i="4"/>
  <c r="R3652" i="4"/>
  <c r="O3652" i="4"/>
  <c r="Q3652" i="4" s="1"/>
  <c r="O3659" i="4"/>
  <c r="Q3659" i="4" s="1"/>
  <c r="R3660" i="4"/>
  <c r="O3660" i="4"/>
  <c r="Q3660" i="4" s="1"/>
  <c r="O3671" i="4"/>
  <c r="Q3671" i="4" s="1"/>
  <c r="R3672" i="4"/>
  <c r="O3672" i="4"/>
  <c r="Q3672" i="4" s="1"/>
  <c r="S3693" i="4"/>
  <c r="R3694" i="4"/>
  <c r="R3696" i="4"/>
  <c r="O3696" i="4"/>
  <c r="Q3696" i="4" s="1"/>
  <c r="S3713" i="4"/>
  <c r="O3714" i="4"/>
  <c r="Q3714" i="4" s="1"/>
  <c r="R3714" i="4"/>
  <c r="S3717" i="4"/>
  <c r="R3718" i="4"/>
  <c r="R3720" i="4"/>
  <c r="O3720" i="4"/>
  <c r="Q3720" i="4" s="1"/>
  <c r="S3729" i="4"/>
  <c r="R3730" i="4"/>
  <c r="R3732" i="4"/>
  <c r="O3732" i="4"/>
  <c r="Q3732" i="4" s="1"/>
  <c r="S3741" i="4"/>
  <c r="R3742" i="4"/>
  <c r="O3751" i="4"/>
  <c r="Q3751" i="4" s="1"/>
  <c r="R3752" i="4"/>
  <c r="O3752" i="4"/>
  <c r="Q3752" i="4" s="1"/>
  <c r="S3765" i="4"/>
  <c r="O3766" i="4"/>
  <c r="Q3766" i="4" s="1"/>
  <c r="R3766" i="4"/>
  <c r="O3767" i="4"/>
  <c r="Q3767" i="4" s="1"/>
  <c r="R3768" i="4"/>
  <c r="O3768" i="4"/>
  <c r="Q3768" i="4" s="1"/>
  <c r="S3781" i="4"/>
  <c r="O3782" i="4"/>
  <c r="Q3782" i="4" s="1"/>
  <c r="R3782" i="4"/>
  <c r="O3783" i="4"/>
  <c r="Q3783" i="4" s="1"/>
  <c r="R3784" i="4"/>
  <c r="O3784" i="4"/>
  <c r="Q3784" i="4" s="1"/>
  <c r="O3790" i="4"/>
  <c r="Q3790" i="4" s="1"/>
  <c r="R3790" i="4"/>
  <c r="O3791" i="4"/>
  <c r="Q3791" i="4" s="1"/>
  <c r="R3792" i="4"/>
  <c r="O3792" i="4"/>
  <c r="Q3792" i="4" s="1"/>
  <c r="S3797" i="4"/>
  <c r="S3805" i="4"/>
  <c r="O3806" i="4"/>
  <c r="Q3806" i="4" s="1"/>
  <c r="R3806" i="4"/>
  <c r="O3807" i="4"/>
  <c r="Q3807" i="4" s="1"/>
  <c r="R3808" i="4"/>
  <c r="O3808" i="4"/>
  <c r="Q3808" i="4" s="1"/>
  <c r="R3812" i="4"/>
  <c r="O3812" i="4"/>
  <c r="Q3812" i="4" s="1"/>
  <c r="R3816" i="4"/>
  <c r="O3816" i="4"/>
  <c r="Q3816" i="4" s="1"/>
  <c r="R3820" i="4"/>
  <c r="O3820" i="4"/>
  <c r="Q3820" i="4" s="1"/>
  <c r="S3827" i="4"/>
  <c r="R3828" i="4"/>
  <c r="O3828" i="4"/>
  <c r="Q3828" i="4" s="1"/>
  <c r="S3829" i="4"/>
  <c r="R3830" i="4"/>
  <c r="O3839" i="4"/>
  <c r="Q3839" i="4" s="1"/>
  <c r="R3840" i="4"/>
  <c r="O3840" i="4"/>
  <c r="Q3840" i="4" s="1"/>
  <c r="O3847" i="4"/>
  <c r="Q3847" i="4" s="1"/>
  <c r="R3848" i="4"/>
  <c r="O3848" i="4"/>
  <c r="Q3848" i="4" s="1"/>
  <c r="O3859" i="4"/>
  <c r="Q3859" i="4" s="1"/>
  <c r="R3860" i="4"/>
  <c r="O3860" i="4"/>
  <c r="Q3860" i="4" s="1"/>
  <c r="O3867" i="4"/>
  <c r="Q3867" i="4" s="1"/>
  <c r="R3868" i="4"/>
  <c r="O3868" i="4"/>
  <c r="Q3868" i="4" s="1"/>
  <c r="S3881" i="4"/>
  <c r="O3882" i="4"/>
  <c r="Q3882" i="4" s="1"/>
  <c r="R3882" i="4"/>
  <c r="O3883" i="4"/>
  <c r="Q3883" i="4" s="1"/>
  <c r="R3884" i="4"/>
  <c r="O3884" i="4"/>
  <c r="Q3884" i="4" s="1"/>
  <c r="O3891" i="4"/>
  <c r="Q3891" i="4" s="1"/>
  <c r="R3892" i="4"/>
  <c r="O3892" i="4"/>
  <c r="Q3892" i="4" s="1"/>
  <c r="O3899" i="4"/>
  <c r="Q3899" i="4" s="1"/>
  <c r="R3900" i="4"/>
  <c r="O3900" i="4"/>
  <c r="Q3900" i="4" s="1"/>
  <c r="S3911" i="4"/>
  <c r="R3912" i="4"/>
  <c r="O3912" i="4"/>
  <c r="Q3912" i="4" s="1"/>
  <c r="S3913" i="4"/>
  <c r="R3914" i="4"/>
  <c r="R3918" i="4"/>
  <c r="O3927" i="4"/>
  <c r="Q3927" i="4" s="1"/>
  <c r="R3928" i="4"/>
  <c r="O3928" i="4"/>
  <c r="Q3928" i="4" s="1"/>
  <c r="S3945" i="4"/>
  <c r="O3946" i="4"/>
  <c r="Q3946" i="4" s="1"/>
  <c r="R3946" i="4"/>
  <c r="O3947" i="4"/>
  <c r="Q3947" i="4" s="1"/>
  <c r="R3948" i="4"/>
  <c r="O3948" i="4"/>
  <c r="Q3948" i="4" s="1"/>
  <c r="S3961" i="4"/>
  <c r="O3962" i="4"/>
  <c r="Q3962" i="4" s="1"/>
  <c r="R3962" i="4"/>
  <c r="O3963" i="4"/>
  <c r="Q3963" i="4" s="1"/>
  <c r="R3964" i="4"/>
  <c r="O3964" i="4"/>
  <c r="Q3964" i="4" s="1"/>
  <c r="O3978" i="4"/>
  <c r="Q3978" i="4" s="1"/>
  <c r="R3978" i="4"/>
  <c r="O3979" i="4"/>
  <c r="Q3979" i="4" s="1"/>
  <c r="R3980" i="4"/>
  <c r="O3980" i="4"/>
  <c r="Q3980" i="4" s="1"/>
  <c r="S3993" i="4"/>
  <c r="O3994" i="4"/>
  <c r="Q3994" i="4" s="1"/>
  <c r="R3994" i="4"/>
  <c r="S3997" i="4"/>
  <c r="O3998" i="4"/>
  <c r="Q3998" i="4" s="1"/>
  <c r="R3998" i="4"/>
  <c r="S4001" i="4"/>
  <c r="O4002" i="4"/>
  <c r="Q4002" i="4" s="1"/>
  <c r="R4002" i="4"/>
  <c r="O4003" i="4"/>
  <c r="Q4003" i="4" s="1"/>
  <c r="R4004" i="4"/>
  <c r="O4004" i="4"/>
  <c r="Q4004" i="4" s="1"/>
  <c r="S4017" i="4"/>
  <c r="O4018" i="4"/>
  <c r="Q4018" i="4" s="1"/>
  <c r="R4018" i="4"/>
  <c r="S4021" i="4"/>
  <c r="O4022" i="4"/>
  <c r="Q4022" i="4" s="1"/>
  <c r="R4022" i="4"/>
  <c r="S4025" i="4"/>
  <c r="O4026" i="4"/>
  <c r="Q4026" i="4" s="1"/>
  <c r="R4026" i="4"/>
  <c r="O4027" i="4"/>
  <c r="Q4027" i="4" s="1"/>
  <c r="R4028" i="4"/>
  <c r="O4028" i="4"/>
  <c r="Q4028" i="4" s="1"/>
  <c r="S4041" i="4"/>
  <c r="O4042" i="4"/>
  <c r="Q4042" i="4" s="1"/>
  <c r="R4042" i="4"/>
  <c r="O4043" i="4"/>
  <c r="Q4043" i="4" s="1"/>
  <c r="R4044" i="4"/>
  <c r="O4044" i="4"/>
  <c r="Q4044" i="4" s="1"/>
  <c r="R4048" i="4"/>
  <c r="O4048" i="4"/>
  <c r="Q4048" i="4" s="1"/>
  <c r="R4052" i="4"/>
  <c r="O4052" i="4"/>
  <c r="Q4052" i="4" s="1"/>
  <c r="R4056" i="4"/>
  <c r="O4056" i="4"/>
  <c r="Q4056" i="4" s="1"/>
  <c r="R4060" i="4"/>
  <c r="O4060" i="4"/>
  <c r="Q4060" i="4" s="1"/>
  <c r="S4081" i="4"/>
  <c r="O4082" i="4"/>
  <c r="Q4082" i="4" s="1"/>
  <c r="R4082" i="4"/>
  <c r="O4083" i="4"/>
  <c r="Q4083" i="4" s="1"/>
  <c r="R4084" i="4"/>
  <c r="O4084" i="4"/>
  <c r="Q4084" i="4" s="1"/>
  <c r="S4113" i="4"/>
  <c r="O4114" i="4"/>
  <c r="Q4114" i="4" s="1"/>
  <c r="R4114" i="4"/>
  <c r="O4115" i="4"/>
  <c r="Q4115" i="4" s="1"/>
  <c r="R4116" i="4"/>
  <c r="O4116" i="4"/>
  <c r="Q4116" i="4" s="1"/>
  <c r="O4123" i="4"/>
  <c r="Q4123" i="4" s="1"/>
  <c r="R4124" i="4"/>
  <c r="O4124" i="4"/>
  <c r="Q4124" i="4" s="1"/>
  <c r="O4131" i="4"/>
  <c r="Q4131" i="4" s="1"/>
  <c r="R4132" i="4"/>
  <c r="O4132" i="4"/>
  <c r="Q4132" i="4" s="1"/>
  <c r="S4141" i="4"/>
  <c r="R4142" i="4"/>
  <c r="R4144" i="4"/>
  <c r="O4144" i="4"/>
  <c r="Q4144" i="4" s="1"/>
  <c r="S4157" i="4"/>
  <c r="O4158" i="4"/>
  <c r="Q4158" i="4" s="1"/>
  <c r="R4158" i="4"/>
  <c r="O4159" i="4"/>
  <c r="Q4159" i="4" s="1"/>
  <c r="R4160" i="4"/>
  <c r="O4160" i="4"/>
  <c r="Q4160" i="4" s="1"/>
  <c r="O4171" i="4"/>
  <c r="Q4171" i="4" s="1"/>
  <c r="R4172" i="4"/>
  <c r="O4172" i="4"/>
  <c r="Q4172" i="4" s="1"/>
  <c r="O4179" i="4"/>
  <c r="Q4179" i="4" s="1"/>
  <c r="R4180" i="4"/>
  <c r="O4180" i="4"/>
  <c r="Q4180" i="4" s="1"/>
  <c r="S4189" i="4"/>
  <c r="O4190" i="4"/>
  <c r="Q4190" i="4" s="1"/>
  <c r="R4190" i="4"/>
  <c r="O4191" i="4"/>
  <c r="Q4191" i="4" s="1"/>
  <c r="R4192" i="4"/>
  <c r="O4192" i="4"/>
  <c r="Q4192" i="4" s="1"/>
  <c r="R4196" i="4"/>
  <c r="O4196" i="4"/>
  <c r="Q4196" i="4" s="1"/>
  <c r="R4200" i="4"/>
  <c r="O4200" i="4"/>
  <c r="Q4200" i="4" s="1"/>
  <c r="S4213" i="4"/>
  <c r="O4214" i="4"/>
  <c r="Q4214" i="4" s="1"/>
  <c r="R4214" i="4"/>
  <c r="O4215" i="4"/>
  <c r="Q4215" i="4" s="1"/>
  <c r="R4216" i="4"/>
  <c r="O4216" i="4"/>
  <c r="Q4216" i="4" s="1"/>
  <c r="S4229" i="4"/>
  <c r="O4238" i="4"/>
  <c r="Q4238" i="4" s="1"/>
  <c r="R4238" i="4"/>
  <c r="O4239" i="4"/>
  <c r="Q4239" i="4" s="1"/>
  <c r="R4240" i="4"/>
  <c r="O4240" i="4"/>
  <c r="Q4240" i="4" s="1"/>
  <c r="O4246" i="4"/>
  <c r="Q4246" i="4" s="1"/>
  <c r="R4246" i="4"/>
  <c r="O4247" i="4"/>
  <c r="Q4247" i="4" s="1"/>
  <c r="R4248" i="4"/>
  <c r="O4248" i="4"/>
  <c r="Q4248" i="4" s="1"/>
  <c r="S4261" i="4"/>
  <c r="O4262" i="4"/>
  <c r="Q4262" i="4" s="1"/>
  <c r="R4262" i="4"/>
  <c r="O4263" i="4"/>
  <c r="Q4263" i="4" s="1"/>
  <c r="R4264" i="4"/>
  <c r="O4264" i="4"/>
  <c r="Q4264" i="4" s="1"/>
  <c r="S4277" i="4"/>
  <c r="O4278" i="4"/>
  <c r="Q4278" i="4" s="1"/>
  <c r="R4278" i="4"/>
  <c r="O4279" i="4"/>
  <c r="Q4279" i="4" s="1"/>
  <c r="R4280" i="4"/>
  <c r="O4280" i="4"/>
  <c r="Q4280" i="4" s="1"/>
  <c r="S4305" i="4"/>
  <c r="O4306" i="4"/>
  <c r="Q4306" i="4" s="1"/>
  <c r="R4306" i="4"/>
  <c r="O4307" i="4"/>
  <c r="Q4307" i="4" s="1"/>
  <c r="R4308" i="4"/>
  <c r="O4308" i="4"/>
  <c r="Q4308" i="4" s="1"/>
  <c r="O4322" i="4"/>
  <c r="Q4322" i="4" s="1"/>
  <c r="R4322" i="4"/>
  <c r="O4323" i="4"/>
  <c r="Q4323" i="4" s="1"/>
  <c r="R4324" i="4"/>
  <c r="O4324" i="4"/>
  <c r="Q4324" i="4" s="1"/>
  <c r="S4329" i="4"/>
  <c r="O4335" i="4"/>
  <c r="Q4335" i="4" s="1"/>
  <c r="R4336" i="4"/>
  <c r="O4336" i="4"/>
  <c r="Q4336" i="4" s="1"/>
  <c r="O4343" i="4"/>
  <c r="Q4343" i="4" s="1"/>
  <c r="R4344" i="4"/>
  <c r="O4344" i="4"/>
  <c r="Q4344" i="4" s="1"/>
  <c r="S4353" i="4"/>
  <c r="O4354" i="4"/>
  <c r="Q4354" i="4" s="1"/>
  <c r="R4354" i="4"/>
  <c r="O4355" i="4"/>
  <c r="Q4355" i="4" s="1"/>
  <c r="R4356" i="4"/>
  <c r="O4356" i="4"/>
  <c r="Q4356" i="4" s="1"/>
  <c r="S4365" i="4"/>
  <c r="R4366" i="4"/>
  <c r="S4377" i="4"/>
  <c r="O4378" i="4"/>
  <c r="Q4378" i="4" s="1"/>
  <c r="R4378" i="4"/>
  <c r="O4379" i="4"/>
  <c r="Q4379" i="4" s="1"/>
  <c r="R4380" i="4"/>
  <c r="O4380" i="4"/>
  <c r="Q4380" i="4" s="1"/>
  <c r="S4417" i="4"/>
  <c r="R4418" i="4"/>
  <c r="S4425" i="4"/>
  <c r="R4426" i="4"/>
  <c r="S4433" i="4"/>
  <c r="O4434" i="4"/>
  <c r="Q4434" i="4" s="1"/>
  <c r="R4434" i="4"/>
  <c r="O4435" i="4"/>
  <c r="Q4435" i="4" s="1"/>
  <c r="R4436" i="4"/>
  <c r="O4436" i="4"/>
  <c r="Q4436" i="4" s="1"/>
  <c r="S4449" i="4"/>
  <c r="O4450" i="4"/>
  <c r="Q4450" i="4" s="1"/>
  <c r="R4450" i="4"/>
  <c r="O4451" i="4"/>
  <c r="Q4451" i="4" s="1"/>
  <c r="R4452" i="4"/>
  <c r="O4452" i="4"/>
  <c r="Q4452" i="4" s="1"/>
  <c r="S4465" i="4"/>
  <c r="O4466" i="4"/>
  <c r="Q4466" i="4" s="1"/>
  <c r="R4466" i="4"/>
  <c r="O4467" i="4"/>
  <c r="Q4467" i="4" s="1"/>
  <c r="R4468" i="4"/>
  <c r="O4468" i="4"/>
  <c r="Q4468" i="4" s="1"/>
  <c r="S4481" i="4"/>
  <c r="O4482" i="4"/>
  <c r="Q4482" i="4" s="1"/>
  <c r="R4482" i="4"/>
  <c r="S4485" i="4"/>
  <c r="O4486" i="4"/>
  <c r="Q4486" i="4" s="1"/>
  <c r="R4486" i="4"/>
  <c r="S4489" i="4"/>
  <c r="O4490" i="4"/>
  <c r="Q4490" i="4" s="1"/>
  <c r="R4490" i="4"/>
  <c r="O4491" i="4"/>
  <c r="Q4491" i="4" s="1"/>
  <c r="R4492" i="4"/>
  <c r="O4492" i="4"/>
  <c r="Q4492" i="4" s="1"/>
  <c r="R4496" i="4"/>
  <c r="O4496" i="4"/>
  <c r="Q4496" i="4" s="1"/>
  <c r="R4500" i="4"/>
  <c r="O4500" i="4"/>
  <c r="Q4500" i="4" s="1"/>
  <c r="S4513" i="4"/>
  <c r="O4514" i="4"/>
  <c r="Q4514" i="4" s="1"/>
  <c r="R4514" i="4"/>
  <c r="O4515" i="4"/>
  <c r="Q4515" i="4" s="1"/>
  <c r="R4516" i="4"/>
  <c r="O4516" i="4"/>
  <c r="Q4516" i="4" s="1"/>
  <c r="R4520" i="4"/>
  <c r="O4520" i="4"/>
  <c r="Q4520" i="4" s="1"/>
  <c r="R4524" i="4"/>
  <c r="O4524" i="4"/>
  <c r="Q4524" i="4" s="1"/>
  <c r="R4528" i="4"/>
  <c r="O4528" i="4"/>
  <c r="Q4528" i="4" s="1"/>
  <c r="R4532" i="4"/>
  <c r="O4532" i="4"/>
  <c r="Q4532" i="4" s="1"/>
  <c r="R4536" i="4"/>
  <c r="O4536" i="4"/>
  <c r="Q4536" i="4" s="1"/>
  <c r="S4557" i="4"/>
  <c r="O4558" i="4"/>
  <c r="Q4558" i="4" s="1"/>
  <c r="R4558" i="4"/>
  <c r="O4559" i="4"/>
  <c r="Q4559" i="4" s="1"/>
  <c r="R4560" i="4"/>
  <c r="O4560" i="4"/>
  <c r="Q4560" i="4" s="1"/>
  <c r="R4564" i="4"/>
  <c r="O4564" i="4"/>
  <c r="Q4564" i="4" s="1"/>
  <c r="R4568" i="4"/>
  <c r="O4568" i="4"/>
  <c r="Q4568" i="4" s="1"/>
  <c r="R4572" i="4"/>
  <c r="O4572" i="4"/>
  <c r="Q4572" i="4" s="1"/>
  <c r="R4576" i="4"/>
  <c r="O4576" i="4"/>
  <c r="Q4576" i="4" s="1"/>
  <c r="S4589" i="4"/>
  <c r="R4590" i="4"/>
  <c r="S4607" i="4"/>
  <c r="R4608" i="4"/>
  <c r="O4608" i="4"/>
  <c r="Q4608" i="4" s="1"/>
  <c r="S4609" i="4"/>
  <c r="R4610" i="4"/>
  <c r="S4623" i="4"/>
  <c r="R4624" i="4"/>
  <c r="O4624" i="4"/>
  <c r="Q4624" i="4" s="1"/>
  <c r="S4625" i="4"/>
  <c r="R4626" i="4"/>
  <c r="R4630" i="4"/>
  <c r="R4634" i="4"/>
  <c r="R4638" i="4"/>
  <c r="R4642" i="4"/>
  <c r="R4646" i="4"/>
  <c r="R4650" i="4"/>
  <c r="R4654" i="4"/>
  <c r="R4658" i="4"/>
  <c r="R4662" i="4"/>
  <c r="R4666" i="4"/>
  <c r="R4670" i="4"/>
  <c r="R4674" i="4"/>
  <c r="R4678" i="4"/>
  <c r="R4682" i="4"/>
  <c r="R4686" i="4"/>
  <c r="R4690" i="4"/>
  <c r="R4694" i="4"/>
  <c r="R4698" i="4"/>
  <c r="R4702" i="4"/>
  <c r="R4706" i="4"/>
  <c r="R4710" i="4"/>
  <c r="R4714" i="4"/>
  <c r="R4718" i="4"/>
  <c r="S4724" i="4"/>
  <c r="O4733" i="4"/>
  <c r="Q4733" i="4" s="1"/>
  <c r="R4733" i="4"/>
  <c r="R4738" i="4"/>
  <c r="O4738" i="4"/>
  <c r="Q4738" i="4" s="1"/>
  <c r="S4758" i="4"/>
  <c r="S4764" i="4"/>
  <c r="R4773" i="4"/>
  <c r="O4778" i="4"/>
  <c r="Q4778" i="4" s="1"/>
  <c r="R4778" i="4"/>
  <c r="S4785" i="4"/>
  <c r="S4788" i="4"/>
  <c r="O4797" i="4"/>
  <c r="Q4797" i="4" s="1"/>
  <c r="R4797" i="4"/>
  <c r="R4802" i="4"/>
  <c r="O4802" i="4"/>
  <c r="Q4802" i="4" s="1"/>
  <c r="S4822" i="4"/>
  <c r="S4828" i="4"/>
  <c r="R4837" i="4"/>
  <c r="O4842" i="4"/>
  <c r="Q4842" i="4" s="1"/>
  <c r="R4842" i="4"/>
  <c r="S4849" i="4"/>
  <c r="S4852" i="4"/>
  <c r="O4861" i="4"/>
  <c r="Q4861" i="4" s="1"/>
  <c r="R4861" i="4"/>
  <c r="R4866" i="4"/>
  <c r="O4866" i="4"/>
  <c r="Q4866" i="4" s="1"/>
  <c r="S4886" i="4"/>
  <c r="S4892" i="4"/>
  <c r="R4901" i="4"/>
  <c r="O4906" i="4"/>
  <c r="Q4906" i="4" s="1"/>
  <c r="R4906" i="4"/>
  <c r="S4913" i="4"/>
  <c r="S4916" i="4"/>
  <c r="O4925" i="4"/>
  <c r="Q4925" i="4" s="1"/>
  <c r="R4925" i="4"/>
  <c r="R4930" i="4"/>
  <c r="O4930" i="4"/>
  <c r="Q4930" i="4" s="1"/>
  <c r="S4950" i="4"/>
  <c r="S4956" i="4"/>
  <c r="R4965" i="4"/>
  <c r="O4970" i="4"/>
  <c r="Q4970" i="4" s="1"/>
  <c r="R4970" i="4"/>
  <c r="S4977" i="4"/>
  <c r="S4980" i="4"/>
  <c r="O4989" i="4"/>
  <c r="Q4989" i="4" s="1"/>
  <c r="R4989" i="4"/>
  <c r="R4994" i="4"/>
  <c r="O4994" i="4"/>
  <c r="Q4994" i="4" s="1"/>
  <c r="R1520" i="4"/>
  <c r="R1524" i="4"/>
  <c r="R1528" i="4"/>
  <c r="R1532" i="4"/>
  <c r="R1536" i="4"/>
  <c r="R1540" i="4"/>
  <c r="R1544" i="4"/>
  <c r="R1548" i="4"/>
  <c r="R1552" i="4"/>
  <c r="R1556" i="4"/>
  <c r="R1560" i="4"/>
  <c r="R1564" i="4"/>
  <c r="R1568" i="4"/>
  <c r="R1572" i="4"/>
  <c r="R1576" i="4"/>
  <c r="R1580" i="4"/>
  <c r="R1584" i="4"/>
  <c r="R1588" i="4"/>
  <c r="R1592" i="4"/>
  <c r="R1596" i="4"/>
  <c r="R1600" i="4"/>
  <c r="R1604" i="4"/>
  <c r="R1608" i="4"/>
  <c r="R1612" i="4"/>
  <c r="R1616" i="4"/>
  <c r="R1620" i="4"/>
  <c r="R1624" i="4"/>
  <c r="R1628" i="4"/>
  <c r="R1632" i="4"/>
  <c r="R1636" i="4"/>
  <c r="R1640" i="4"/>
  <c r="O1642" i="4"/>
  <c r="Q1642" i="4" s="1"/>
  <c r="R1644" i="4"/>
  <c r="R1648" i="4"/>
  <c r="R1652" i="4"/>
  <c r="R1656" i="4"/>
  <c r="R1660" i="4"/>
  <c r="R1664" i="4"/>
  <c r="R1668" i="4"/>
  <c r="R1672" i="4"/>
  <c r="R1676" i="4"/>
  <c r="R1680" i="4"/>
  <c r="R1684" i="4"/>
  <c r="R1688" i="4"/>
  <c r="R1692" i="4"/>
  <c r="R1696" i="4"/>
  <c r="R1700" i="4"/>
  <c r="R1704" i="4"/>
  <c r="R1708" i="4"/>
  <c r="R1712" i="4"/>
  <c r="R1716" i="4"/>
  <c r="R1720" i="4"/>
  <c r="R1724" i="4"/>
  <c r="R1728" i="4"/>
  <c r="O1730" i="4"/>
  <c r="Q1730" i="4" s="1"/>
  <c r="R1732" i="4"/>
  <c r="O1734" i="4"/>
  <c r="Q1734" i="4" s="1"/>
  <c r="N1735" i="4"/>
  <c r="O1735" i="4" s="1"/>
  <c r="Q1735" i="4" s="1"/>
  <c r="R1736" i="4"/>
  <c r="O1738" i="4"/>
  <c r="Q1738" i="4" s="1"/>
  <c r="N1739" i="4"/>
  <c r="O1739" i="4" s="1"/>
  <c r="Q1739" i="4" s="1"/>
  <c r="R1740" i="4"/>
  <c r="O1742" i="4"/>
  <c r="Q1742" i="4" s="1"/>
  <c r="N1743" i="4"/>
  <c r="O1743" i="4" s="1"/>
  <c r="Q1743" i="4" s="1"/>
  <c r="O1746" i="4"/>
  <c r="Q1746" i="4" s="1"/>
  <c r="N1747" i="4"/>
  <c r="O1747" i="4" s="1"/>
  <c r="Q1747" i="4" s="1"/>
  <c r="O1750" i="4"/>
  <c r="Q1750" i="4" s="1"/>
  <c r="N1751" i="4"/>
  <c r="O1751" i="4" s="1"/>
  <c r="Q1751" i="4" s="1"/>
  <c r="O1754" i="4"/>
  <c r="Q1754" i="4" s="1"/>
  <c r="N1755" i="4"/>
  <c r="O1755" i="4" s="1"/>
  <c r="Q1755" i="4" s="1"/>
  <c r="O1758" i="4"/>
  <c r="Q1758" i="4" s="1"/>
  <c r="N1759" i="4"/>
  <c r="O1759" i="4" s="1"/>
  <c r="Q1759" i="4" s="1"/>
  <c r="O1762" i="4"/>
  <c r="Q1762" i="4" s="1"/>
  <c r="N1763" i="4"/>
  <c r="O1763" i="4" s="1"/>
  <c r="Q1763" i="4" s="1"/>
  <c r="O1766" i="4"/>
  <c r="Q1766" i="4" s="1"/>
  <c r="N1767" i="4"/>
  <c r="O1767" i="4" s="1"/>
  <c r="Q1767" i="4" s="1"/>
  <c r="O1770" i="4"/>
  <c r="Q1770" i="4" s="1"/>
  <c r="N1771" i="4"/>
  <c r="O1771" i="4" s="1"/>
  <c r="Q1771" i="4" s="1"/>
  <c r="O1774" i="4"/>
  <c r="Q1774" i="4" s="1"/>
  <c r="N1775" i="4"/>
  <c r="O1775" i="4" s="1"/>
  <c r="Q1775" i="4" s="1"/>
  <c r="O1778" i="4"/>
  <c r="Q1778" i="4" s="1"/>
  <c r="N1779" i="4"/>
  <c r="O1779" i="4" s="1"/>
  <c r="Q1779" i="4" s="1"/>
  <c r="O1782" i="4"/>
  <c r="Q1782" i="4" s="1"/>
  <c r="N1783" i="4"/>
  <c r="O1783" i="4" s="1"/>
  <c r="Q1783" i="4" s="1"/>
  <c r="O1786" i="4"/>
  <c r="Q1786" i="4" s="1"/>
  <c r="N1787" i="4"/>
  <c r="O1787" i="4" s="1"/>
  <c r="Q1787" i="4" s="1"/>
  <c r="O1790" i="4"/>
  <c r="Q1790" i="4" s="1"/>
  <c r="N1791" i="4"/>
  <c r="O1791" i="4" s="1"/>
  <c r="Q1791" i="4" s="1"/>
  <c r="O1794" i="4"/>
  <c r="Q1794" i="4" s="1"/>
  <c r="N1795" i="4"/>
  <c r="O1795" i="4" s="1"/>
  <c r="Q1795" i="4" s="1"/>
  <c r="O1798" i="4"/>
  <c r="Q1798" i="4" s="1"/>
  <c r="N1799" i="4"/>
  <c r="O1799" i="4" s="1"/>
  <c r="Q1799" i="4" s="1"/>
  <c r="O1802" i="4"/>
  <c r="Q1802" i="4" s="1"/>
  <c r="N1803" i="4"/>
  <c r="O1803" i="4" s="1"/>
  <c r="Q1803" i="4" s="1"/>
  <c r="O1806" i="4"/>
  <c r="Q1806" i="4" s="1"/>
  <c r="N1807" i="4"/>
  <c r="O1807" i="4" s="1"/>
  <c r="Q1807" i="4" s="1"/>
  <c r="O1810" i="4"/>
  <c r="Q1810" i="4" s="1"/>
  <c r="N1811" i="4"/>
  <c r="O1811" i="4" s="1"/>
  <c r="Q1811" i="4" s="1"/>
  <c r="O1814" i="4"/>
  <c r="Q1814" i="4" s="1"/>
  <c r="N1815" i="4"/>
  <c r="O1815" i="4" s="1"/>
  <c r="Q1815" i="4" s="1"/>
  <c r="O1818" i="4"/>
  <c r="Q1818" i="4" s="1"/>
  <c r="N1819" i="4"/>
  <c r="O1819" i="4" s="1"/>
  <c r="Q1819" i="4" s="1"/>
  <c r="O1822" i="4"/>
  <c r="Q1822" i="4" s="1"/>
  <c r="N1823" i="4"/>
  <c r="O1823" i="4" s="1"/>
  <c r="Q1823" i="4" s="1"/>
  <c r="O1826" i="4"/>
  <c r="Q1826" i="4" s="1"/>
  <c r="N1827" i="4"/>
  <c r="O1827" i="4" s="1"/>
  <c r="Q1827" i="4" s="1"/>
  <c r="O1830" i="4"/>
  <c r="Q1830" i="4" s="1"/>
  <c r="N1831" i="4"/>
  <c r="O1831" i="4" s="1"/>
  <c r="Q1831" i="4" s="1"/>
  <c r="O1834" i="4"/>
  <c r="Q1834" i="4" s="1"/>
  <c r="N1835" i="4"/>
  <c r="O1835" i="4" s="1"/>
  <c r="Q1835" i="4" s="1"/>
  <c r="O1838" i="4"/>
  <c r="Q1838" i="4" s="1"/>
  <c r="N1839" i="4"/>
  <c r="O1839" i="4" s="1"/>
  <c r="Q1839" i="4" s="1"/>
  <c r="O1842" i="4"/>
  <c r="Q1842" i="4" s="1"/>
  <c r="N1843" i="4"/>
  <c r="O1843" i="4" s="1"/>
  <c r="Q1843" i="4" s="1"/>
  <c r="O1846" i="4"/>
  <c r="Q1846" i="4" s="1"/>
  <c r="N1847" i="4"/>
  <c r="O1847" i="4" s="1"/>
  <c r="Q1847" i="4" s="1"/>
  <c r="O1850" i="4"/>
  <c r="Q1850" i="4" s="1"/>
  <c r="N1851" i="4"/>
  <c r="O1851" i="4" s="1"/>
  <c r="Q1851" i="4" s="1"/>
  <c r="O1854" i="4"/>
  <c r="Q1854" i="4" s="1"/>
  <c r="N1855" i="4"/>
  <c r="O1855" i="4" s="1"/>
  <c r="Q1855" i="4" s="1"/>
  <c r="O1858" i="4"/>
  <c r="Q1858" i="4" s="1"/>
  <c r="N1859" i="4"/>
  <c r="O1859" i="4" s="1"/>
  <c r="Q1859" i="4" s="1"/>
  <c r="O1862" i="4"/>
  <c r="Q1862" i="4" s="1"/>
  <c r="N1863" i="4"/>
  <c r="O1863" i="4" s="1"/>
  <c r="Q1863" i="4" s="1"/>
  <c r="O1866" i="4"/>
  <c r="Q1866" i="4" s="1"/>
  <c r="N1867" i="4"/>
  <c r="O1867" i="4" s="1"/>
  <c r="Q1867" i="4" s="1"/>
  <c r="O1870" i="4"/>
  <c r="Q1870" i="4" s="1"/>
  <c r="N1871" i="4"/>
  <c r="O1871" i="4" s="1"/>
  <c r="Q1871" i="4" s="1"/>
  <c r="O1874" i="4"/>
  <c r="Q1874" i="4" s="1"/>
  <c r="N1875" i="4"/>
  <c r="O1875" i="4" s="1"/>
  <c r="Q1875" i="4" s="1"/>
  <c r="O1878" i="4"/>
  <c r="Q1878" i="4" s="1"/>
  <c r="N1879" i="4"/>
  <c r="O1879" i="4" s="1"/>
  <c r="Q1879" i="4" s="1"/>
  <c r="O1882" i="4"/>
  <c r="Q1882" i="4" s="1"/>
  <c r="N1883" i="4"/>
  <c r="O1883" i="4" s="1"/>
  <c r="Q1883" i="4" s="1"/>
  <c r="O1886" i="4"/>
  <c r="Q1886" i="4" s="1"/>
  <c r="N1887" i="4"/>
  <c r="O1887" i="4" s="1"/>
  <c r="Q1887" i="4" s="1"/>
  <c r="O1890" i="4"/>
  <c r="Q1890" i="4" s="1"/>
  <c r="N1891" i="4"/>
  <c r="O1891" i="4" s="1"/>
  <c r="Q1891" i="4" s="1"/>
  <c r="O1894" i="4"/>
  <c r="Q1894" i="4" s="1"/>
  <c r="N1895" i="4"/>
  <c r="O1895" i="4" s="1"/>
  <c r="Q1895" i="4" s="1"/>
  <c r="O1898" i="4"/>
  <c r="Q1898" i="4" s="1"/>
  <c r="N1899" i="4"/>
  <c r="O1899" i="4" s="1"/>
  <c r="Q1899" i="4" s="1"/>
  <c r="O1902" i="4"/>
  <c r="Q1902" i="4" s="1"/>
  <c r="N1903" i="4"/>
  <c r="O1903" i="4" s="1"/>
  <c r="Q1903" i="4" s="1"/>
  <c r="O1906" i="4"/>
  <c r="Q1906" i="4" s="1"/>
  <c r="N1907" i="4"/>
  <c r="O1907" i="4" s="1"/>
  <c r="Q1907" i="4" s="1"/>
  <c r="O1910" i="4"/>
  <c r="Q1910" i="4" s="1"/>
  <c r="N1911" i="4"/>
  <c r="O1911" i="4" s="1"/>
  <c r="Q1911" i="4" s="1"/>
  <c r="O1914" i="4"/>
  <c r="Q1914" i="4" s="1"/>
  <c r="N1915" i="4"/>
  <c r="O1915" i="4" s="1"/>
  <c r="Q1915" i="4" s="1"/>
  <c r="O1918" i="4"/>
  <c r="Q1918" i="4" s="1"/>
  <c r="N1919" i="4"/>
  <c r="O1919" i="4" s="1"/>
  <c r="Q1919" i="4" s="1"/>
  <c r="O1922" i="4"/>
  <c r="Q1922" i="4" s="1"/>
  <c r="N1923" i="4"/>
  <c r="O1923" i="4" s="1"/>
  <c r="Q1923" i="4" s="1"/>
  <c r="O1926" i="4"/>
  <c r="Q1926" i="4" s="1"/>
  <c r="N1927" i="4"/>
  <c r="O1927" i="4" s="1"/>
  <c r="Q1927" i="4" s="1"/>
  <c r="O1930" i="4"/>
  <c r="Q1930" i="4" s="1"/>
  <c r="N1931" i="4"/>
  <c r="O1931" i="4" s="1"/>
  <c r="Q1931" i="4" s="1"/>
  <c r="O1934" i="4"/>
  <c r="Q1934" i="4" s="1"/>
  <c r="N1935" i="4"/>
  <c r="O1935" i="4" s="1"/>
  <c r="Q1935" i="4" s="1"/>
  <c r="O1938" i="4"/>
  <c r="Q1938" i="4" s="1"/>
  <c r="N1939" i="4"/>
  <c r="O1939" i="4" s="1"/>
  <c r="Q1939" i="4" s="1"/>
  <c r="O1942" i="4"/>
  <c r="Q1942" i="4" s="1"/>
  <c r="N1943" i="4"/>
  <c r="O1943" i="4" s="1"/>
  <c r="Q1943" i="4" s="1"/>
  <c r="O1946" i="4"/>
  <c r="Q1946" i="4" s="1"/>
  <c r="N1947" i="4"/>
  <c r="O1947" i="4" s="1"/>
  <c r="Q1947" i="4" s="1"/>
  <c r="O1950" i="4"/>
  <c r="Q1950" i="4" s="1"/>
  <c r="N1951" i="4"/>
  <c r="O1951" i="4" s="1"/>
  <c r="Q1951" i="4" s="1"/>
  <c r="O1954" i="4"/>
  <c r="Q1954" i="4" s="1"/>
  <c r="N1955" i="4"/>
  <c r="O1955" i="4" s="1"/>
  <c r="Q1955" i="4" s="1"/>
  <c r="O1958" i="4"/>
  <c r="Q1958" i="4" s="1"/>
  <c r="N1959" i="4"/>
  <c r="O1959" i="4" s="1"/>
  <c r="Q1959" i="4" s="1"/>
  <c r="O1962" i="4"/>
  <c r="Q1962" i="4" s="1"/>
  <c r="N1963" i="4"/>
  <c r="O1963" i="4" s="1"/>
  <c r="Q1963" i="4" s="1"/>
  <c r="O1966" i="4"/>
  <c r="Q1966" i="4" s="1"/>
  <c r="N1967" i="4"/>
  <c r="O1967" i="4" s="1"/>
  <c r="Q1967" i="4" s="1"/>
  <c r="O1970" i="4"/>
  <c r="Q1970" i="4" s="1"/>
  <c r="N1971" i="4"/>
  <c r="O1971" i="4" s="1"/>
  <c r="Q1971" i="4" s="1"/>
  <c r="O1974" i="4"/>
  <c r="Q1974" i="4" s="1"/>
  <c r="N1975" i="4"/>
  <c r="O1975" i="4" s="1"/>
  <c r="Q1975" i="4" s="1"/>
  <c r="O1978" i="4"/>
  <c r="Q1978" i="4" s="1"/>
  <c r="N1979" i="4"/>
  <c r="O1979" i="4" s="1"/>
  <c r="Q1979" i="4" s="1"/>
  <c r="O1982" i="4"/>
  <c r="Q1982" i="4" s="1"/>
  <c r="N1983" i="4"/>
  <c r="O1983" i="4" s="1"/>
  <c r="Q1983" i="4" s="1"/>
  <c r="O1986" i="4"/>
  <c r="Q1986" i="4" s="1"/>
  <c r="N1987" i="4"/>
  <c r="O1987" i="4" s="1"/>
  <c r="Q1987" i="4" s="1"/>
  <c r="O1990" i="4"/>
  <c r="Q1990" i="4" s="1"/>
  <c r="N1991" i="4"/>
  <c r="O1991" i="4" s="1"/>
  <c r="Q1991" i="4" s="1"/>
  <c r="O1994" i="4"/>
  <c r="Q1994" i="4" s="1"/>
  <c r="N1995" i="4"/>
  <c r="O1995" i="4" s="1"/>
  <c r="Q1995" i="4" s="1"/>
  <c r="O1998" i="4"/>
  <c r="Q1998" i="4" s="1"/>
  <c r="N1999" i="4"/>
  <c r="O1999" i="4" s="1"/>
  <c r="Q1999" i="4" s="1"/>
  <c r="O2002" i="4"/>
  <c r="Q2002" i="4" s="1"/>
  <c r="N2003" i="4"/>
  <c r="O2003" i="4" s="1"/>
  <c r="Q2003" i="4" s="1"/>
  <c r="O2006" i="4"/>
  <c r="Q2006" i="4" s="1"/>
  <c r="N2007" i="4"/>
  <c r="O2007" i="4" s="1"/>
  <c r="Q2007" i="4" s="1"/>
  <c r="O2010" i="4"/>
  <c r="Q2010" i="4" s="1"/>
  <c r="N2011" i="4"/>
  <c r="O2011" i="4" s="1"/>
  <c r="Q2011" i="4" s="1"/>
  <c r="O2014" i="4"/>
  <c r="Q2014" i="4" s="1"/>
  <c r="N2015" i="4"/>
  <c r="O2015" i="4" s="1"/>
  <c r="Q2015" i="4" s="1"/>
  <c r="O2018" i="4"/>
  <c r="Q2018" i="4" s="1"/>
  <c r="N2019" i="4"/>
  <c r="O2019" i="4" s="1"/>
  <c r="Q2019" i="4" s="1"/>
  <c r="O2022" i="4"/>
  <c r="Q2022" i="4" s="1"/>
  <c r="N2023" i="4"/>
  <c r="O2023" i="4" s="1"/>
  <c r="Q2023" i="4" s="1"/>
  <c r="O2026" i="4"/>
  <c r="Q2026" i="4" s="1"/>
  <c r="N2027" i="4"/>
  <c r="O2027" i="4" s="1"/>
  <c r="Q2027" i="4" s="1"/>
  <c r="O2030" i="4"/>
  <c r="Q2030" i="4" s="1"/>
  <c r="N2031" i="4"/>
  <c r="O2031" i="4" s="1"/>
  <c r="Q2031" i="4" s="1"/>
  <c r="O2034" i="4"/>
  <c r="Q2034" i="4" s="1"/>
  <c r="N2035" i="4"/>
  <c r="O2035" i="4" s="1"/>
  <c r="Q2035" i="4" s="1"/>
  <c r="O2038" i="4"/>
  <c r="Q2038" i="4" s="1"/>
  <c r="N2039" i="4"/>
  <c r="O2039" i="4" s="1"/>
  <c r="Q2039" i="4" s="1"/>
  <c r="O2042" i="4"/>
  <c r="Q2042" i="4" s="1"/>
  <c r="N2043" i="4"/>
  <c r="O2043" i="4" s="1"/>
  <c r="Q2043" i="4" s="1"/>
  <c r="O2046" i="4"/>
  <c r="Q2046" i="4" s="1"/>
  <c r="N2047" i="4"/>
  <c r="O2047" i="4" s="1"/>
  <c r="Q2047" i="4" s="1"/>
  <c r="O2050" i="4"/>
  <c r="Q2050" i="4" s="1"/>
  <c r="N2051" i="4"/>
  <c r="O2051" i="4" s="1"/>
  <c r="Q2051" i="4" s="1"/>
  <c r="O2054" i="4"/>
  <c r="Q2054" i="4" s="1"/>
  <c r="N2055" i="4"/>
  <c r="O2055" i="4" s="1"/>
  <c r="Q2055" i="4" s="1"/>
  <c r="O2058" i="4"/>
  <c r="Q2058" i="4" s="1"/>
  <c r="N2059" i="4"/>
  <c r="O2059" i="4" s="1"/>
  <c r="Q2059" i="4" s="1"/>
  <c r="O2062" i="4"/>
  <c r="Q2062" i="4" s="1"/>
  <c r="N2063" i="4"/>
  <c r="O2063" i="4" s="1"/>
  <c r="Q2063" i="4" s="1"/>
  <c r="O2066" i="4"/>
  <c r="Q2066" i="4" s="1"/>
  <c r="N2067" i="4"/>
  <c r="O2067" i="4" s="1"/>
  <c r="Q2067" i="4" s="1"/>
  <c r="O2070" i="4"/>
  <c r="Q2070" i="4" s="1"/>
  <c r="N2071" i="4"/>
  <c r="O2071" i="4" s="1"/>
  <c r="Q2071" i="4" s="1"/>
  <c r="O2074" i="4"/>
  <c r="Q2074" i="4" s="1"/>
  <c r="N2075" i="4"/>
  <c r="O2075" i="4" s="1"/>
  <c r="Q2075" i="4" s="1"/>
  <c r="O2078" i="4"/>
  <c r="Q2078" i="4" s="1"/>
  <c r="N2079" i="4"/>
  <c r="O2079" i="4" s="1"/>
  <c r="Q2079" i="4" s="1"/>
  <c r="O2082" i="4"/>
  <c r="Q2082" i="4" s="1"/>
  <c r="N2083" i="4"/>
  <c r="O2083" i="4" s="1"/>
  <c r="Q2083" i="4" s="1"/>
  <c r="O2086" i="4"/>
  <c r="Q2086" i="4" s="1"/>
  <c r="N2087" i="4"/>
  <c r="O2087" i="4" s="1"/>
  <c r="Q2087" i="4" s="1"/>
  <c r="O2090" i="4"/>
  <c r="Q2090" i="4" s="1"/>
  <c r="N2091" i="4"/>
  <c r="O2091" i="4" s="1"/>
  <c r="Q2091" i="4" s="1"/>
  <c r="O2094" i="4"/>
  <c r="Q2094" i="4" s="1"/>
  <c r="N2095" i="4"/>
  <c r="O2095" i="4" s="1"/>
  <c r="Q2095" i="4" s="1"/>
  <c r="O2098" i="4"/>
  <c r="Q2098" i="4" s="1"/>
  <c r="N2099" i="4"/>
  <c r="O2099" i="4" s="1"/>
  <c r="Q2099" i="4" s="1"/>
  <c r="O2102" i="4"/>
  <c r="Q2102" i="4" s="1"/>
  <c r="N2103" i="4"/>
  <c r="O2103" i="4" s="1"/>
  <c r="Q2103" i="4" s="1"/>
  <c r="O2106" i="4"/>
  <c r="Q2106" i="4" s="1"/>
  <c r="N2107" i="4"/>
  <c r="O2107" i="4" s="1"/>
  <c r="Q2107" i="4" s="1"/>
  <c r="O2110" i="4"/>
  <c r="Q2110" i="4" s="1"/>
  <c r="N2111" i="4"/>
  <c r="O2111" i="4" s="1"/>
  <c r="Q2111" i="4" s="1"/>
  <c r="O2114" i="4"/>
  <c r="Q2114" i="4" s="1"/>
  <c r="N2115" i="4"/>
  <c r="O2115" i="4" s="1"/>
  <c r="Q2115" i="4" s="1"/>
  <c r="O2118" i="4"/>
  <c r="Q2118" i="4" s="1"/>
  <c r="N2119" i="4"/>
  <c r="O2119" i="4" s="1"/>
  <c r="Q2119" i="4" s="1"/>
  <c r="O2122" i="4"/>
  <c r="Q2122" i="4" s="1"/>
  <c r="N2123" i="4"/>
  <c r="O2123" i="4" s="1"/>
  <c r="Q2123" i="4" s="1"/>
  <c r="O2126" i="4"/>
  <c r="Q2126" i="4" s="1"/>
  <c r="N2127" i="4"/>
  <c r="O2127" i="4" s="1"/>
  <c r="Q2127" i="4" s="1"/>
  <c r="O2130" i="4"/>
  <c r="Q2130" i="4" s="1"/>
  <c r="N2131" i="4"/>
  <c r="O2131" i="4" s="1"/>
  <c r="Q2131" i="4" s="1"/>
  <c r="O2134" i="4"/>
  <c r="Q2134" i="4" s="1"/>
  <c r="N2135" i="4"/>
  <c r="O2135" i="4" s="1"/>
  <c r="Q2135" i="4" s="1"/>
  <c r="O2138" i="4"/>
  <c r="Q2138" i="4" s="1"/>
  <c r="N2139" i="4"/>
  <c r="O2139" i="4" s="1"/>
  <c r="Q2139" i="4" s="1"/>
  <c r="O2142" i="4"/>
  <c r="Q2142" i="4" s="1"/>
  <c r="N2143" i="4"/>
  <c r="O2143" i="4" s="1"/>
  <c r="Q2143" i="4" s="1"/>
  <c r="O2146" i="4"/>
  <c r="Q2146" i="4" s="1"/>
  <c r="N2147" i="4"/>
  <c r="O2147" i="4" s="1"/>
  <c r="Q2147" i="4" s="1"/>
  <c r="O2150" i="4"/>
  <c r="Q2150" i="4" s="1"/>
  <c r="N2151" i="4"/>
  <c r="O2151" i="4" s="1"/>
  <c r="Q2151" i="4" s="1"/>
  <c r="O2154" i="4"/>
  <c r="Q2154" i="4" s="1"/>
  <c r="N2155" i="4"/>
  <c r="O2155" i="4" s="1"/>
  <c r="Q2155" i="4" s="1"/>
  <c r="O2158" i="4"/>
  <c r="Q2158" i="4" s="1"/>
  <c r="N2159" i="4"/>
  <c r="O2159" i="4" s="1"/>
  <c r="Q2159" i="4" s="1"/>
  <c r="O2162" i="4"/>
  <c r="Q2162" i="4" s="1"/>
  <c r="N2163" i="4"/>
  <c r="O2163" i="4" s="1"/>
  <c r="Q2163" i="4" s="1"/>
  <c r="O2166" i="4"/>
  <c r="Q2166" i="4" s="1"/>
  <c r="N2167" i="4"/>
  <c r="O2167" i="4" s="1"/>
  <c r="Q2167" i="4" s="1"/>
  <c r="O2170" i="4"/>
  <c r="Q2170" i="4" s="1"/>
  <c r="N2171" i="4"/>
  <c r="O2171" i="4" s="1"/>
  <c r="Q2171" i="4" s="1"/>
  <c r="O2174" i="4"/>
  <c r="Q2174" i="4" s="1"/>
  <c r="N2175" i="4"/>
  <c r="O2175" i="4" s="1"/>
  <c r="Q2175" i="4" s="1"/>
  <c r="O2178" i="4"/>
  <c r="Q2178" i="4" s="1"/>
  <c r="N2179" i="4"/>
  <c r="O2179" i="4" s="1"/>
  <c r="Q2179" i="4" s="1"/>
  <c r="O2182" i="4"/>
  <c r="Q2182" i="4" s="1"/>
  <c r="N2183" i="4"/>
  <c r="O2183" i="4" s="1"/>
  <c r="Q2183" i="4" s="1"/>
  <c r="O2186" i="4"/>
  <c r="Q2186" i="4" s="1"/>
  <c r="N2187" i="4"/>
  <c r="O2187" i="4" s="1"/>
  <c r="Q2187" i="4" s="1"/>
  <c r="O2190" i="4"/>
  <c r="Q2190" i="4" s="1"/>
  <c r="N2191" i="4"/>
  <c r="O2191" i="4" s="1"/>
  <c r="Q2191" i="4" s="1"/>
  <c r="O2194" i="4"/>
  <c r="Q2194" i="4" s="1"/>
  <c r="N2195" i="4"/>
  <c r="O2195" i="4" s="1"/>
  <c r="Q2195" i="4" s="1"/>
  <c r="O2198" i="4"/>
  <c r="Q2198" i="4" s="1"/>
  <c r="N2199" i="4"/>
  <c r="O2199" i="4" s="1"/>
  <c r="Q2199" i="4" s="1"/>
  <c r="O2202" i="4"/>
  <c r="Q2202" i="4" s="1"/>
  <c r="N2203" i="4"/>
  <c r="O2203" i="4" s="1"/>
  <c r="Q2203" i="4" s="1"/>
  <c r="O2206" i="4"/>
  <c r="Q2206" i="4" s="1"/>
  <c r="N2207" i="4"/>
  <c r="O2207" i="4" s="1"/>
  <c r="Q2207" i="4" s="1"/>
  <c r="O2210" i="4"/>
  <c r="Q2210" i="4" s="1"/>
  <c r="N2211" i="4"/>
  <c r="O2211" i="4" s="1"/>
  <c r="Q2211" i="4" s="1"/>
  <c r="O2214" i="4"/>
  <c r="Q2214" i="4" s="1"/>
  <c r="N2215" i="4"/>
  <c r="O2215" i="4" s="1"/>
  <c r="Q2215" i="4" s="1"/>
  <c r="O2218" i="4"/>
  <c r="Q2218" i="4" s="1"/>
  <c r="N2219" i="4"/>
  <c r="O2219" i="4" s="1"/>
  <c r="Q2219" i="4" s="1"/>
  <c r="O2222" i="4"/>
  <c r="Q2222" i="4" s="1"/>
  <c r="N2223" i="4"/>
  <c r="O2223" i="4" s="1"/>
  <c r="Q2223" i="4" s="1"/>
  <c r="O2226" i="4"/>
  <c r="Q2226" i="4" s="1"/>
  <c r="N2227" i="4"/>
  <c r="O2227" i="4" s="1"/>
  <c r="Q2227" i="4" s="1"/>
  <c r="O2230" i="4"/>
  <c r="Q2230" i="4" s="1"/>
  <c r="N2231" i="4"/>
  <c r="O2231" i="4" s="1"/>
  <c r="Q2231" i="4" s="1"/>
  <c r="O2234" i="4"/>
  <c r="Q2234" i="4" s="1"/>
  <c r="N2235" i="4"/>
  <c r="O2235" i="4" s="1"/>
  <c r="Q2235" i="4" s="1"/>
  <c r="O2238" i="4"/>
  <c r="Q2238" i="4" s="1"/>
  <c r="N2239" i="4"/>
  <c r="O2239" i="4" s="1"/>
  <c r="Q2239" i="4" s="1"/>
  <c r="O2242" i="4"/>
  <c r="Q2242" i="4" s="1"/>
  <c r="N2243" i="4"/>
  <c r="O2243" i="4" s="1"/>
  <c r="Q2243" i="4" s="1"/>
  <c r="O2246" i="4"/>
  <c r="Q2246" i="4" s="1"/>
  <c r="N2247" i="4"/>
  <c r="O2247" i="4" s="1"/>
  <c r="Q2247" i="4" s="1"/>
  <c r="O2250" i="4"/>
  <c r="Q2250" i="4" s="1"/>
  <c r="N2251" i="4"/>
  <c r="O2251" i="4" s="1"/>
  <c r="Q2251" i="4" s="1"/>
  <c r="O2254" i="4"/>
  <c r="Q2254" i="4" s="1"/>
  <c r="N2255" i="4"/>
  <c r="O2255" i="4" s="1"/>
  <c r="Q2255" i="4" s="1"/>
  <c r="O2258" i="4"/>
  <c r="Q2258" i="4" s="1"/>
  <c r="N2259" i="4"/>
  <c r="O2259" i="4" s="1"/>
  <c r="Q2259" i="4" s="1"/>
  <c r="O2262" i="4"/>
  <c r="Q2262" i="4" s="1"/>
  <c r="N2263" i="4"/>
  <c r="O2263" i="4" s="1"/>
  <c r="Q2263" i="4" s="1"/>
  <c r="O2266" i="4"/>
  <c r="Q2266" i="4" s="1"/>
  <c r="N2267" i="4"/>
  <c r="O2267" i="4" s="1"/>
  <c r="Q2267" i="4" s="1"/>
  <c r="O2270" i="4"/>
  <c r="Q2270" i="4" s="1"/>
  <c r="N2271" i="4"/>
  <c r="O2271" i="4" s="1"/>
  <c r="Q2271" i="4" s="1"/>
  <c r="O2274" i="4"/>
  <c r="Q2274" i="4" s="1"/>
  <c r="N2275" i="4"/>
  <c r="O2275" i="4" s="1"/>
  <c r="Q2275" i="4" s="1"/>
  <c r="O2278" i="4"/>
  <c r="Q2278" i="4" s="1"/>
  <c r="N2279" i="4"/>
  <c r="O2279" i="4" s="1"/>
  <c r="Q2279" i="4" s="1"/>
  <c r="O2282" i="4"/>
  <c r="Q2282" i="4" s="1"/>
  <c r="N2283" i="4"/>
  <c r="O2283" i="4" s="1"/>
  <c r="Q2283" i="4" s="1"/>
  <c r="O2286" i="4"/>
  <c r="Q2286" i="4" s="1"/>
  <c r="N2287" i="4"/>
  <c r="O2287" i="4" s="1"/>
  <c r="Q2287" i="4" s="1"/>
  <c r="O2290" i="4"/>
  <c r="Q2290" i="4" s="1"/>
  <c r="N2291" i="4"/>
  <c r="O2291" i="4" s="1"/>
  <c r="Q2291" i="4" s="1"/>
  <c r="O2294" i="4"/>
  <c r="Q2294" i="4" s="1"/>
  <c r="N2295" i="4"/>
  <c r="O2295" i="4" s="1"/>
  <c r="Q2295" i="4" s="1"/>
  <c r="O2298" i="4"/>
  <c r="Q2298" i="4" s="1"/>
  <c r="N2299" i="4"/>
  <c r="O2299" i="4" s="1"/>
  <c r="Q2299" i="4" s="1"/>
  <c r="O2302" i="4"/>
  <c r="Q2302" i="4" s="1"/>
  <c r="N2303" i="4"/>
  <c r="O2303" i="4" s="1"/>
  <c r="Q2303" i="4" s="1"/>
  <c r="O2306" i="4"/>
  <c r="Q2306" i="4" s="1"/>
  <c r="N2307" i="4"/>
  <c r="O2307" i="4" s="1"/>
  <c r="Q2307" i="4" s="1"/>
  <c r="O2310" i="4"/>
  <c r="Q2310" i="4" s="1"/>
  <c r="N2311" i="4"/>
  <c r="O2311" i="4" s="1"/>
  <c r="Q2311" i="4" s="1"/>
  <c r="O2314" i="4"/>
  <c r="Q2314" i="4" s="1"/>
  <c r="N2315" i="4"/>
  <c r="O2315" i="4" s="1"/>
  <c r="Q2315" i="4" s="1"/>
  <c r="O2318" i="4"/>
  <c r="Q2318" i="4" s="1"/>
  <c r="N2319" i="4"/>
  <c r="O2319" i="4" s="1"/>
  <c r="Q2319" i="4" s="1"/>
  <c r="O2322" i="4"/>
  <c r="Q2322" i="4" s="1"/>
  <c r="N2323" i="4"/>
  <c r="O2323" i="4" s="1"/>
  <c r="Q2323" i="4" s="1"/>
  <c r="O2326" i="4"/>
  <c r="Q2326" i="4" s="1"/>
  <c r="N2327" i="4"/>
  <c r="O2327" i="4" s="1"/>
  <c r="Q2327" i="4" s="1"/>
  <c r="O2330" i="4"/>
  <c r="Q2330" i="4" s="1"/>
  <c r="N2331" i="4"/>
  <c r="O2331" i="4" s="1"/>
  <c r="Q2331" i="4" s="1"/>
  <c r="O2334" i="4"/>
  <c r="Q2334" i="4" s="1"/>
  <c r="N2335" i="4"/>
  <c r="O2335" i="4" s="1"/>
  <c r="Q2335" i="4" s="1"/>
  <c r="O2338" i="4"/>
  <c r="Q2338" i="4" s="1"/>
  <c r="N2339" i="4"/>
  <c r="O2339" i="4" s="1"/>
  <c r="Q2339" i="4" s="1"/>
  <c r="O2342" i="4"/>
  <c r="Q2342" i="4" s="1"/>
  <c r="N2343" i="4"/>
  <c r="O2343" i="4" s="1"/>
  <c r="Q2343" i="4" s="1"/>
  <c r="O2346" i="4"/>
  <c r="Q2346" i="4" s="1"/>
  <c r="N2347" i="4"/>
  <c r="O2347" i="4" s="1"/>
  <c r="Q2347" i="4" s="1"/>
  <c r="O2350" i="4"/>
  <c r="Q2350" i="4" s="1"/>
  <c r="N2351" i="4"/>
  <c r="O2351" i="4" s="1"/>
  <c r="Q2351" i="4" s="1"/>
  <c r="O2354" i="4"/>
  <c r="Q2354" i="4" s="1"/>
  <c r="N2355" i="4"/>
  <c r="O2355" i="4" s="1"/>
  <c r="Q2355" i="4" s="1"/>
  <c r="O2358" i="4"/>
  <c r="Q2358" i="4" s="1"/>
  <c r="N2359" i="4"/>
  <c r="O2359" i="4" s="1"/>
  <c r="Q2359" i="4" s="1"/>
  <c r="O2362" i="4"/>
  <c r="Q2362" i="4" s="1"/>
  <c r="N2363" i="4"/>
  <c r="O2363" i="4" s="1"/>
  <c r="Q2363" i="4" s="1"/>
  <c r="O2366" i="4"/>
  <c r="Q2366" i="4" s="1"/>
  <c r="N2367" i="4"/>
  <c r="O2367" i="4" s="1"/>
  <c r="Q2367" i="4" s="1"/>
  <c r="O2370" i="4"/>
  <c r="Q2370" i="4" s="1"/>
  <c r="N2371" i="4"/>
  <c r="O2371" i="4" s="1"/>
  <c r="Q2371" i="4" s="1"/>
  <c r="O2374" i="4"/>
  <c r="Q2374" i="4" s="1"/>
  <c r="N2375" i="4"/>
  <c r="O2375" i="4" s="1"/>
  <c r="Q2375" i="4" s="1"/>
  <c r="O2378" i="4"/>
  <c r="Q2378" i="4" s="1"/>
  <c r="N2379" i="4"/>
  <c r="O2379" i="4" s="1"/>
  <c r="Q2379" i="4" s="1"/>
  <c r="O2382" i="4"/>
  <c r="Q2382" i="4" s="1"/>
  <c r="N2383" i="4"/>
  <c r="O2383" i="4" s="1"/>
  <c r="Q2383" i="4" s="1"/>
  <c r="O2386" i="4"/>
  <c r="Q2386" i="4" s="1"/>
  <c r="N2387" i="4"/>
  <c r="O2387" i="4" s="1"/>
  <c r="Q2387" i="4" s="1"/>
  <c r="O2390" i="4"/>
  <c r="Q2390" i="4" s="1"/>
  <c r="N2391" i="4"/>
  <c r="O2391" i="4" s="1"/>
  <c r="Q2391" i="4" s="1"/>
  <c r="O2394" i="4"/>
  <c r="Q2394" i="4" s="1"/>
  <c r="N2395" i="4"/>
  <c r="O2395" i="4" s="1"/>
  <c r="Q2395" i="4" s="1"/>
  <c r="O2398" i="4"/>
  <c r="Q2398" i="4" s="1"/>
  <c r="N2399" i="4"/>
  <c r="O2399" i="4" s="1"/>
  <c r="Q2399" i="4" s="1"/>
  <c r="O2402" i="4"/>
  <c r="Q2402" i="4" s="1"/>
  <c r="N2403" i="4"/>
  <c r="O2403" i="4" s="1"/>
  <c r="Q2403" i="4" s="1"/>
  <c r="O2406" i="4"/>
  <c r="Q2406" i="4" s="1"/>
  <c r="N2407" i="4"/>
  <c r="O2410" i="4"/>
  <c r="Q2410" i="4" s="1"/>
  <c r="N2411" i="4"/>
  <c r="O2411" i="4" s="1"/>
  <c r="Q2411" i="4" s="1"/>
  <c r="O2414" i="4"/>
  <c r="Q2414" i="4" s="1"/>
  <c r="N2415" i="4"/>
  <c r="O2418" i="4"/>
  <c r="Q2418" i="4" s="1"/>
  <c r="N2419" i="4"/>
  <c r="O2419" i="4" s="1"/>
  <c r="Q2419" i="4" s="1"/>
  <c r="O2422" i="4"/>
  <c r="Q2422" i="4" s="1"/>
  <c r="N2423" i="4"/>
  <c r="O2426" i="4"/>
  <c r="Q2426" i="4" s="1"/>
  <c r="N2427" i="4"/>
  <c r="O2427" i="4" s="1"/>
  <c r="Q2427" i="4" s="1"/>
  <c r="O2430" i="4"/>
  <c r="Q2430" i="4" s="1"/>
  <c r="N2431" i="4"/>
  <c r="O2434" i="4"/>
  <c r="Q2434" i="4" s="1"/>
  <c r="N2435" i="4"/>
  <c r="O2435" i="4" s="1"/>
  <c r="Q2435" i="4" s="1"/>
  <c r="O2438" i="4"/>
  <c r="Q2438" i="4" s="1"/>
  <c r="N2439" i="4"/>
  <c r="O2439" i="4" s="1"/>
  <c r="Q2439" i="4" s="1"/>
  <c r="O2442" i="4"/>
  <c r="Q2442" i="4" s="1"/>
  <c r="N2443" i="4"/>
  <c r="O2443" i="4" s="1"/>
  <c r="Q2443" i="4" s="1"/>
  <c r="O2446" i="4"/>
  <c r="Q2446" i="4" s="1"/>
  <c r="N2447" i="4"/>
  <c r="O2447" i="4" s="1"/>
  <c r="Q2447" i="4" s="1"/>
  <c r="O2450" i="4"/>
  <c r="Q2450" i="4" s="1"/>
  <c r="N2451" i="4"/>
  <c r="O2451" i="4" s="1"/>
  <c r="Q2451" i="4" s="1"/>
  <c r="O2454" i="4"/>
  <c r="Q2454" i="4" s="1"/>
  <c r="N2455" i="4"/>
  <c r="O2455" i="4" s="1"/>
  <c r="Q2455" i="4" s="1"/>
  <c r="O2458" i="4"/>
  <c r="Q2458" i="4" s="1"/>
  <c r="N2459" i="4"/>
  <c r="O2459" i="4" s="1"/>
  <c r="Q2459" i="4" s="1"/>
  <c r="O2462" i="4"/>
  <c r="Q2462" i="4" s="1"/>
  <c r="N2463" i="4"/>
  <c r="O2463" i="4" s="1"/>
  <c r="Q2463" i="4" s="1"/>
  <c r="O2466" i="4"/>
  <c r="Q2466" i="4" s="1"/>
  <c r="N2467" i="4"/>
  <c r="O2467" i="4" s="1"/>
  <c r="Q2467" i="4" s="1"/>
  <c r="O2470" i="4"/>
  <c r="Q2470" i="4" s="1"/>
  <c r="N2471" i="4"/>
  <c r="O2474" i="4"/>
  <c r="Q2474" i="4" s="1"/>
  <c r="N2475" i="4"/>
  <c r="O2475" i="4" s="1"/>
  <c r="Q2475" i="4" s="1"/>
  <c r="O2478" i="4"/>
  <c r="Q2478" i="4" s="1"/>
  <c r="N2479" i="4"/>
  <c r="O2479" i="4" s="1"/>
  <c r="Q2479" i="4" s="1"/>
  <c r="O2482" i="4"/>
  <c r="Q2482" i="4" s="1"/>
  <c r="N2483" i="4"/>
  <c r="O2483" i="4" s="1"/>
  <c r="Q2483" i="4" s="1"/>
  <c r="O2486" i="4"/>
  <c r="Q2486" i="4" s="1"/>
  <c r="N2487" i="4"/>
  <c r="O2487" i="4" s="1"/>
  <c r="Q2487" i="4" s="1"/>
  <c r="O2490" i="4"/>
  <c r="Q2490" i="4" s="1"/>
  <c r="N2491" i="4"/>
  <c r="O2491" i="4" s="1"/>
  <c r="Q2491" i="4" s="1"/>
  <c r="O2494" i="4"/>
  <c r="Q2494" i="4" s="1"/>
  <c r="N2495" i="4"/>
  <c r="O2498" i="4"/>
  <c r="Q2498" i="4" s="1"/>
  <c r="N2499" i="4"/>
  <c r="O2499" i="4" s="1"/>
  <c r="Q2499" i="4" s="1"/>
  <c r="O2502" i="4"/>
  <c r="Q2502" i="4" s="1"/>
  <c r="N2503" i="4"/>
  <c r="O2503" i="4" s="1"/>
  <c r="Q2503" i="4" s="1"/>
  <c r="O2506" i="4"/>
  <c r="Q2506" i="4" s="1"/>
  <c r="N2507" i="4"/>
  <c r="O2507" i="4" s="1"/>
  <c r="Q2507" i="4" s="1"/>
  <c r="O2510" i="4"/>
  <c r="Q2510" i="4" s="1"/>
  <c r="N2511" i="4"/>
  <c r="O2511" i="4" s="1"/>
  <c r="Q2511" i="4" s="1"/>
  <c r="O2514" i="4"/>
  <c r="Q2514" i="4" s="1"/>
  <c r="N2515" i="4"/>
  <c r="O2515" i="4" s="1"/>
  <c r="Q2515" i="4" s="1"/>
  <c r="O2518" i="4"/>
  <c r="Q2518" i="4" s="1"/>
  <c r="N2519" i="4"/>
  <c r="O2519" i="4" s="1"/>
  <c r="Q2519" i="4" s="1"/>
  <c r="O2522" i="4"/>
  <c r="Q2522" i="4" s="1"/>
  <c r="N2523" i="4"/>
  <c r="O2523" i="4" s="1"/>
  <c r="Q2523" i="4" s="1"/>
  <c r="O2526" i="4"/>
  <c r="Q2526" i="4" s="1"/>
  <c r="N2527" i="4"/>
  <c r="O2527" i="4" s="1"/>
  <c r="Q2527" i="4" s="1"/>
  <c r="O2530" i="4"/>
  <c r="Q2530" i="4" s="1"/>
  <c r="N2531" i="4"/>
  <c r="O2531" i="4" s="1"/>
  <c r="Q2531" i="4" s="1"/>
  <c r="O2534" i="4"/>
  <c r="Q2534" i="4" s="1"/>
  <c r="N2535" i="4"/>
  <c r="O2535" i="4" s="1"/>
  <c r="Q2535" i="4" s="1"/>
  <c r="O2538" i="4"/>
  <c r="Q2538" i="4" s="1"/>
  <c r="N2539" i="4"/>
  <c r="O2539" i="4" s="1"/>
  <c r="Q2539" i="4" s="1"/>
  <c r="O2542" i="4"/>
  <c r="Q2542" i="4" s="1"/>
  <c r="N2543" i="4"/>
  <c r="O2543" i="4" s="1"/>
  <c r="Q2543" i="4" s="1"/>
  <c r="O2546" i="4"/>
  <c r="Q2546" i="4" s="1"/>
  <c r="N2547" i="4"/>
  <c r="O2547" i="4" s="1"/>
  <c r="Q2547" i="4" s="1"/>
  <c r="O2550" i="4"/>
  <c r="Q2550" i="4" s="1"/>
  <c r="N2551" i="4"/>
  <c r="O2551" i="4" s="1"/>
  <c r="Q2551" i="4" s="1"/>
  <c r="O2554" i="4"/>
  <c r="Q2554" i="4" s="1"/>
  <c r="N2555" i="4"/>
  <c r="O2555" i="4" s="1"/>
  <c r="Q2555" i="4" s="1"/>
  <c r="O2558" i="4"/>
  <c r="Q2558" i="4" s="1"/>
  <c r="N2559" i="4"/>
  <c r="O2559" i="4" s="1"/>
  <c r="Q2559" i="4" s="1"/>
  <c r="O2562" i="4"/>
  <c r="Q2562" i="4" s="1"/>
  <c r="N2563" i="4"/>
  <c r="O2563" i="4" s="1"/>
  <c r="Q2563" i="4" s="1"/>
  <c r="O2566" i="4"/>
  <c r="Q2566" i="4" s="1"/>
  <c r="N2567" i="4"/>
  <c r="O2567" i="4" s="1"/>
  <c r="Q2567" i="4" s="1"/>
  <c r="O2570" i="4"/>
  <c r="Q2570" i="4" s="1"/>
  <c r="N2571" i="4"/>
  <c r="O2571" i="4" s="1"/>
  <c r="Q2571" i="4" s="1"/>
  <c r="O2574" i="4"/>
  <c r="Q2574" i="4" s="1"/>
  <c r="N2575" i="4"/>
  <c r="O2575" i="4" s="1"/>
  <c r="Q2575" i="4" s="1"/>
  <c r="O2578" i="4"/>
  <c r="Q2578" i="4" s="1"/>
  <c r="N2579" i="4"/>
  <c r="O2579" i="4" s="1"/>
  <c r="Q2579" i="4" s="1"/>
  <c r="O2582" i="4"/>
  <c r="Q2582" i="4" s="1"/>
  <c r="N2583" i="4"/>
  <c r="O2583" i="4" s="1"/>
  <c r="Q2583" i="4" s="1"/>
  <c r="O2586" i="4"/>
  <c r="Q2586" i="4" s="1"/>
  <c r="N2587" i="4"/>
  <c r="O2587" i="4" s="1"/>
  <c r="Q2587" i="4" s="1"/>
  <c r="O2590" i="4"/>
  <c r="Q2590" i="4" s="1"/>
  <c r="N2591" i="4"/>
  <c r="O2591" i="4" s="1"/>
  <c r="Q2591" i="4" s="1"/>
  <c r="O2594" i="4"/>
  <c r="Q2594" i="4" s="1"/>
  <c r="N2595" i="4"/>
  <c r="O2595" i="4" s="1"/>
  <c r="Q2595" i="4" s="1"/>
  <c r="O2598" i="4"/>
  <c r="Q2598" i="4" s="1"/>
  <c r="N2599" i="4"/>
  <c r="O2599" i="4" s="1"/>
  <c r="Q2599" i="4" s="1"/>
  <c r="O2602" i="4"/>
  <c r="Q2602" i="4" s="1"/>
  <c r="N2603" i="4"/>
  <c r="O2603" i="4" s="1"/>
  <c r="Q2603" i="4" s="1"/>
  <c r="O2613" i="4"/>
  <c r="Q2613" i="4" s="1"/>
  <c r="R2614" i="4"/>
  <c r="R2620" i="4"/>
  <c r="O2629" i="4"/>
  <c r="Q2629" i="4" s="1"/>
  <c r="R2630" i="4"/>
  <c r="R2636" i="4"/>
  <c r="O2645" i="4"/>
  <c r="Q2645" i="4" s="1"/>
  <c r="R2646" i="4"/>
  <c r="R2652" i="4"/>
  <c r="R2662" i="4"/>
  <c r="R2670" i="4"/>
  <c r="R2678" i="4"/>
  <c r="R2684" i="4"/>
  <c r="R2692" i="4"/>
  <c r="R2700" i="4"/>
  <c r="R2706" i="4"/>
  <c r="O2707" i="4"/>
  <c r="Q2707" i="4" s="1"/>
  <c r="R2716" i="4"/>
  <c r="R2724" i="4"/>
  <c r="R2732" i="4"/>
  <c r="R2740" i="4"/>
  <c r="R2748" i="4"/>
  <c r="R2754" i="4"/>
  <c r="O2755" i="4"/>
  <c r="Q2755" i="4" s="1"/>
  <c r="R2760" i="4"/>
  <c r="R2768" i="4"/>
  <c r="R2774" i="4"/>
  <c r="O2775" i="4"/>
  <c r="Q2775" i="4" s="1"/>
  <c r="R2784" i="4"/>
  <c r="R2798" i="4"/>
  <c r="R2806" i="4"/>
  <c r="R2814" i="4"/>
  <c r="R2820" i="4"/>
  <c r="R2828" i="4"/>
  <c r="R2836" i="4"/>
  <c r="R2844" i="4"/>
  <c r="R2850" i="4"/>
  <c r="R2856" i="4"/>
  <c r="O2857" i="4"/>
  <c r="Q2857" i="4" s="1"/>
  <c r="R2866" i="4"/>
  <c r="R2872" i="4"/>
  <c r="O2873" i="4"/>
  <c r="Q2873" i="4" s="1"/>
  <c r="R2882" i="4"/>
  <c r="R2888" i="4"/>
  <c r="O2889" i="4"/>
  <c r="Q2889" i="4" s="1"/>
  <c r="R2898" i="4"/>
  <c r="R2904" i="4"/>
  <c r="O2905" i="4"/>
  <c r="Q2905" i="4" s="1"/>
  <c r="R2916" i="4"/>
  <c r="O2922" i="4"/>
  <c r="Q2922" i="4" s="1"/>
  <c r="R2922" i="4"/>
  <c r="R2930" i="4"/>
  <c r="R2938" i="4"/>
  <c r="R2946" i="4"/>
  <c r="R2954" i="4"/>
  <c r="R2962" i="4"/>
  <c r="R2970" i="4"/>
  <c r="O2971" i="4"/>
  <c r="Q2971" i="4" s="1"/>
  <c r="R2976" i="4"/>
  <c r="R2982" i="4"/>
  <c r="R2988" i="4"/>
  <c r="R2996" i="4"/>
  <c r="R3004" i="4"/>
  <c r="R3012" i="4"/>
  <c r="R3020" i="4"/>
  <c r="R3034" i="4"/>
  <c r="R3042" i="4"/>
  <c r="R3050" i="4"/>
  <c r="O3051" i="4"/>
  <c r="Q3051" i="4" s="1"/>
  <c r="R3056" i="4"/>
  <c r="R3062" i="4"/>
  <c r="R3070" i="4"/>
  <c r="O3071" i="4"/>
  <c r="Q3071" i="4" s="1"/>
  <c r="R3080" i="4"/>
  <c r="R3086" i="4"/>
  <c r="O3087" i="4"/>
  <c r="Q3087" i="4" s="1"/>
  <c r="R3096" i="4"/>
  <c r="R3102" i="4"/>
  <c r="O3103" i="4"/>
  <c r="Q3103" i="4" s="1"/>
  <c r="R3112" i="4"/>
  <c r="R3118" i="4"/>
  <c r="O3119" i="4"/>
  <c r="Q3119" i="4" s="1"/>
  <c r="R3128" i="4"/>
  <c r="R3136" i="4"/>
  <c r="R3144" i="4"/>
  <c r="R3152" i="4"/>
  <c r="R3158" i="4"/>
  <c r="R3166" i="4"/>
  <c r="R3180" i="4"/>
  <c r="R3188" i="4"/>
  <c r="R3196" i="4"/>
  <c r="R3204" i="4"/>
  <c r="R3218" i="4"/>
  <c r="O3219" i="4"/>
  <c r="Q3219" i="4" s="1"/>
  <c r="R3224" i="4"/>
  <c r="R3232" i="4"/>
  <c r="R3240" i="4"/>
  <c r="R3248" i="4"/>
  <c r="R3262" i="4"/>
  <c r="O3263" i="4"/>
  <c r="Q3263" i="4" s="1"/>
  <c r="R3272" i="4"/>
  <c r="R3278" i="4"/>
  <c r="O3279" i="4"/>
  <c r="Q3279" i="4" s="1"/>
  <c r="R3284" i="4"/>
  <c r="R3292" i="4"/>
  <c r="R3300" i="4"/>
  <c r="R3308" i="4"/>
  <c r="N3316" i="4"/>
  <c r="R3316" i="4"/>
  <c r="O3316" i="4"/>
  <c r="Q3316" i="4" s="1"/>
  <c r="S3317" i="4"/>
  <c r="O3318" i="4"/>
  <c r="Q3318" i="4" s="1"/>
  <c r="R3318" i="4"/>
  <c r="R3320" i="4"/>
  <c r="O3320" i="4"/>
  <c r="Q3320" i="4" s="1"/>
  <c r="S3329" i="4"/>
  <c r="O3330" i="4"/>
  <c r="Q3330" i="4" s="1"/>
  <c r="R3330" i="4"/>
  <c r="R3332" i="4"/>
  <c r="O3332" i="4"/>
  <c r="Q3332" i="4" s="1"/>
  <c r="R3336" i="4"/>
  <c r="O3336" i="4"/>
  <c r="Q3336" i="4" s="1"/>
  <c r="O3342" i="4"/>
  <c r="Q3342" i="4" s="1"/>
  <c r="R3342" i="4"/>
  <c r="R3344" i="4"/>
  <c r="O3344" i="4"/>
  <c r="Q3344" i="4" s="1"/>
  <c r="S3353" i="4"/>
  <c r="R3354" i="4"/>
  <c r="S3365" i="4"/>
  <c r="R3366" i="4"/>
  <c r="S3373" i="4"/>
  <c r="R3374" i="4"/>
  <c r="S3385" i="4"/>
  <c r="O3386" i="4"/>
  <c r="Q3386" i="4" s="1"/>
  <c r="R3386" i="4"/>
  <c r="S3389" i="4"/>
  <c r="O3390" i="4"/>
  <c r="Q3390" i="4" s="1"/>
  <c r="R3390" i="4"/>
  <c r="R3392" i="4"/>
  <c r="O3392" i="4"/>
  <c r="Q3392" i="4" s="1"/>
  <c r="O3414" i="4"/>
  <c r="Q3414" i="4" s="1"/>
  <c r="R3414" i="4"/>
  <c r="R3416" i="4"/>
  <c r="O3416" i="4"/>
  <c r="Q3416" i="4" s="1"/>
  <c r="S3429" i="4"/>
  <c r="O3430" i="4"/>
  <c r="Q3430" i="4" s="1"/>
  <c r="R3430" i="4"/>
  <c r="R3432" i="4"/>
  <c r="O3432" i="4"/>
  <c r="Q3432" i="4" s="1"/>
  <c r="S3437" i="4"/>
  <c r="O3438" i="4"/>
  <c r="Q3438" i="4" s="1"/>
  <c r="R3438" i="4"/>
  <c r="R3440" i="4"/>
  <c r="O3440" i="4"/>
  <c r="Q3440" i="4" s="1"/>
  <c r="R3444" i="4"/>
  <c r="O3444" i="4"/>
  <c r="Q3444" i="4" s="1"/>
  <c r="R3448" i="4"/>
  <c r="O3448" i="4"/>
  <c r="Q3448" i="4" s="1"/>
  <c r="R3452" i="4"/>
  <c r="O3452" i="4"/>
  <c r="Q3452" i="4" s="1"/>
  <c r="S3465" i="4"/>
  <c r="O3466" i="4"/>
  <c r="Q3466" i="4" s="1"/>
  <c r="R3466" i="4"/>
  <c r="R3468" i="4"/>
  <c r="O3468" i="4"/>
  <c r="Q3468" i="4" s="1"/>
  <c r="S3481" i="4"/>
  <c r="O3482" i="4"/>
  <c r="Q3482" i="4" s="1"/>
  <c r="R3482" i="4"/>
  <c r="R3484" i="4"/>
  <c r="O3484" i="4"/>
  <c r="Q3484" i="4" s="1"/>
  <c r="S3497" i="4"/>
  <c r="O3498" i="4"/>
  <c r="Q3498" i="4" s="1"/>
  <c r="R3498" i="4"/>
  <c r="R3500" i="4"/>
  <c r="O3500" i="4"/>
  <c r="Q3500" i="4" s="1"/>
  <c r="S3513" i="4"/>
  <c r="O3514" i="4"/>
  <c r="Q3514" i="4" s="1"/>
  <c r="R3514" i="4"/>
  <c r="R3516" i="4"/>
  <c r="O3516" i="4"/>
  <c r="Q3516" i="4" s="1"/>
  <c r="O3522" i="4"/>
  <c r="Q3522" i="4" s="1"/>
  <c r="R3522" i="4"/>
  <c r="R3524" i="4"/>
  <c r="O3524" i="4"/>
  <c r="Q3524" i="4" s="1"/>
  <c r="S3537" i="4"/>
  <c r="O3538" i="4"/>
  <c r="Q3538" i="4" s="1"/>
  <c r="R3538" i="4"/>
  <c r="R3540" i="4"/>
  <c r="O3540" i="4"/>
  <c r="Q3540" i="4" s="1"/>
  <c r="S3545" i="4"/>
  <c r="S3553" i="4"/>
  <c r="O3554" i="4"/>
  <c r="Q3554" i="4" s="1"/>
  <c r="R3554" i="4"/>
  <c r="R3556" i="4"/>
  <c r="O3556" i="4"/>
  <c r="Q3556" i="4" s="1"/>
  <c r="S3577" i="4"/>
  <c r="R3578" i="4"/>
  <c r="S3585" i="4"/>
  <c r="R3586" i="4"/>
  <c r="S3597" i="4"/>
  <c r="R3598" i="4"/>
  <c r="R3600" i="4"/>
  <c r="O3600" i="4"/>
  <c r="Q3600" i="4" s="1"/>
  <c r="S3625" i="4"/>
  <c r="O3626" i="4"/>
  <c r="Q3626" i="4" s="1"/>
  <c r="R3626" i="4"/>
  <c r="S3629" i="4"/>
  <c r="O3630" i="4"/>
  <c r="Q3630" i="4" s="1"/>
  <c r="R3630" i="4"/>
  <c r="R3632" i="4"/>
  <c r="O3632" i="4"/>
  <c r="Q3632" i="4" s="1"/>
  <c r="R3648" i="4"/>
  <c r="O3648" i="4"/>
  <c r="Q3648" i="4" s="1"/>
  <c r="S3657" i="4"/>
  <c r="R3658" i="4"/>
  <c r="S3667" i="4"/>
  <c r="R3668" i="4"/>
  <c r="O3668" i="4"/>
  <c r="Q3668" i="4" s="1"/>
  <c r="S3669" i="4"/>
  <c r="R3670" i="4"/>
  <c r="S3679" i="4"/>
  <c r="R3680" i="4"/>
  <c r="O3680" i="4"/>
  <c r="Q3680" i="4" s="1"/>
  <c r="S3681" i="4"/>
  <c r="S3683" i="4"/>
  <c r="R3684" i="4"/>
  <c r="O3684" i="4"/>
  <c r="Q3684" i="4" s="1"/>
  <c r="S3685" i="4"/>
  <c r="S3687" i="4"/>
  <c r="R3688" i="4"/>
  <c r="O3688" i="4"/>
  <c r="Q3688" i="4" s="1"/>
  <c r="S3689" i="4"/>
  <c r="R3692" i="4"/>
  <c r="O3692" i="4"/>
  <c r="Q3692" i="4" s="1"/>
  <c r="S3709" i="4"/>
  <c r="O3710" i="4"/>
  <c r="Q3710" i="4" s="1"/>
  <c r="R3710" i="4"/>
  <c r="R3712" i="4"/>
  <c r="O3712" i="4"/>
  <c r="Q3712" i="4" s="1"/>
  <c r="R3716" i="4"/>
  <c r="O3716" i="4"/>
  <c r="Q3716" i="4" s="1"/>
  <c r="R3728" i="4"/>
  <c r="O3728" i="4"/>
  <c r="Q3728" i="4" s="1"/>
  <c r="R3740" i="4"/>
  <c r="O3740" i="4"/>
  <c r="Q3740" i="4" s="1"/>
  <c r="S3749" i="4"/>
  <c r="R3750" i="4"/>
  <c r="S3761" i="4"/>
  <c r="O3762" i="4"/>
  <c r="Q3762" i="4" s="1"/>
  <c r="R3762" i="4"/>
  <c r="R3764" i="4"/>
  <c r="O3764" i="4"/>
  <c r="Q3764" i="4" s="1"/>
  <c r="S3777" i="4"/>
  <c r="O3778" i="4"/>
  <c r="Q3778" i="4" s="1"/>
  <c r="R3778" i="4"/>
  <c r="R3780" i="4"/>
  <c r="O3780" i="4"/>
  <c r="Q3780" i="4" s="1"/>
  <c r="O3794" i="4"/>
  <c r="Q3794" i="4" s="1"/>
  <c r="R3794" i="4"/>
  <c r="R3796" i="4"/>
  <c r="O3796" i="4"/>
  <c r="Q3796" i="4" s="1"/>
  <c r="S3801" i="4"/>
  <c r="O3802" i="4"/>
  <c r="Q3802" i="4" s="1"/>
  <c r="R3802" i="4"/>
  <c r="R3804" i="4"/>
  <c r="O3804" i="4"/>
  <c r="Q3804" i="4" s="1"/>
  <c r="S3825" i="4"/>
  <c r="R3826" i="4"/>
  <c r="S3837" i="4"/>
  <c r="R3838" i="4"/>
  <c r="S3845" i="4"/>
  <c r="R3846" i="4"/>
  <c r="S3857" i="4"/>
  <c r="R3858" i="4"/>
  <c r="S3865" i="4"/>
  <c r="R3866" i="4"/>
  <c r="S3877" i="4"/>
  <c r="R3878" i="4"/>
  <c r="R3880" i="4"/>
  <c r="O3880" i="4"/>
  <c r="Q3880" i="4" s="1"/>
  <c r="S3889" i="4"/>
  <c r="R3890" i="4"/>
  <c r="S3897" i="4"/>
  <c r="R3898" i="4"/>
  <c r="S3907" i="4"/>
  <c r="R3908" i="4"/>
  <c r="O3908" i="4"/>
  <c r="Q3908" i="4" s="1"/>
  <c r="S3909" i="4"/>
  <c r="R3910" i="4"/>
  <c r="S3923" i="4"/>
  <c r="R3924" i="4"/>
  <c r="O3924" i="4"/>
  <c r="Q3924" i="4" s="1"/>
  <c r="S3925" i="4"/>
  <c r="R3926" i="4"/>
  <c r="S3941" i="4"/>
  <c r="O3942" i="4"/>
  <c r="Q3942" i="4" s="1"/>
  <c r="R3942" i="4"/>
  <c r="R3944" i="4"/>
  <c r="O3944" i="4"/>
  <c r="Q3944" i="4" s="1"/>
  <c r="S3957" i="4"/>
  <c r="O3958" i="4"/>
  <c r="Q3958" i="4" s="1"/>
  <c r="R3958" i="4"/>
  <c r="R3960" i="4"/>
  <c r="O3960" i="4"/>
  <c r="Q3960" i="4" s="1"/>
  <c r="S3973" i="4"/>
  <c r="S3989" i="4"/>
  <c r="O3990" i="4"/>
  <c r="Q3990" i="4" s="1"/>
  <c r="R3990" i="4"/>
  <c r="R3992" i="4"/>
  <c r="O3992" i="4"/>
  <c r="Q3992" i="4" s="1"/>
  <c r="R3996" i="4"/>
  <c r="O3996" i="4"/>
  <c r="Q3996" i="4" s="1"/>
  <c r="R4000" i="4"/>
  <c r="O4000" i="4"/>
  <c r="Q4000" i="4" s="1"/>
  <c r="S4013" i="4"/>
  <c r="O4014" i="4"/>
  <c r="Q4014" i="4" s="1"/>
  <c r="R4014" i="4"/>
  <c r="R4016" i="4"/>
  <c r="O4016" i="4"/>
  <c r="Q4016" i="4" s="1"/>
  <c r="R4020" i="4"/>
  <c r="O4020" i="4"/>
  <c r="Q4020" i="4" s="1"/>
  <c r="R4024" i="4"/>
  <c r="O4024" i="4"/>
  <c r="Q4024" i="4" s="1"/>
  <c r="S4037" i="4"/>
  <c r="O4038" i="4"/>
  <c r="Q4038" i="4" s="1"/>
  <c r="R4038" i="4"/>
  <c r="R4040" i="4"/>
  <c r="O4040" i="4"/>
  <c r="Q4040" i="4" s="1"/>
  <c r="S4069" i="4"/>
  <c r="S4077" i="4"/>
  <c r="O4078" i="4"/>
  <c r="Q4078" i="4" s="1"/>
  <c r="R4078" i="4"/>
  <c r="R4080" i="4"/>
  <c r="O4080" i="4"/>
  <c r="Q4080" i="4" s="1"/>
  <c r="S4093" i="4"/>
  <c r="O4094" i="4"/>
  <c r="Q4094" i="4" s="1"/>
  <c r="R4094" i="4"/>
  <c r="S4097" i="4"/>
  <c r="O4098" i="4"/>
  <c r="Q4098" i="4" s="1"/>
  <c r="R4098" i="4"/>
  <c r="S4101" i="4"/>
  <c r="O4102" i="4"/>
  <c r="Q4102" i="4" s="1"/>
  <c r="R4102" i="4"/>
  <c r="S4105" i="4"/>
  <c r="O4106" i="4"/>
  <c r="Q4106" i="4" s="1"/>
  <c r="R4106" i="4"/>
  <c r="S4109" i="4"/>
  <c r="O4110" i="4"/>
  <c r="Q4110" i="4" s="1"/>
  <c r="R4110" i="4"/>
  <c r="R4112" i="4"/>
  <c r="O4112" i="4"/>
  <c r="Q4112" i="4" s="1"/>
  <c r="S4121" i="4"/>
  <c r="R4122" i="4"/>
  <c r="S4129" i="4"/>
  <c r="R4130" i="4"/>
  <c r="S4137" i="4"/>
  <c r="O4138" i="4"/>
  <c r="Q4138" i="4" s="1"/>
  <c r="R4138" i="4"/>
  <c r="R4140" i="4"/>
  <c r="O4140" i="4"/>
  <c r="Q4140" i="4" s="1"/>
  <c r="S4153" i="4"/>
  <c r="O4154" i="4"/>
  <c r="Q4154" i="4" s="1"/>
  <c r="R4154" i="4"/>
  <c r="R4156" i="4"/>
  <c r="O4156" i="4"/>
  <c r="Q4156" i="4" s="1"/>
  <c r="S4169" i="4"/>
  <c r="R4170" i="4"/>
  <c r="S4177" i="4"/>
  <c r="R4178" i="4"/>
  <c r="S4185" i="4"/>
  <c r="O4186" i="4"/>
  <c r="Q4186" i="4" s="1"/>
  <c r="R4186" i="4"/>
  <c r="R4188" i="4"/>
  <c r="O4188" i="4"/>
  <c r="Q4188" i="4" s="1"/>
  <c r="S4209" i="4"/>
  <c r="O4210" i="4"/>
  <c r="Q4210" i="4" s="1"/>
  <c r="R4210" i="4"/>
  <c r="R4212" i="4"/>
  <c r="O4212" i="4"/>
  <c r="Q4212" i="4" s="1"/>
  <c r="S4225" i="4"/>
  <c r="O4226" i="4"/>
  <c r="Q4226" i="4" s="1"/>
  <c r="R4226" i="4"/>
  <c r="R4228" i="4"/>
  <c r="O4228" i="4"/>
  <c r="Q4228" i="4" s="1"/>
  <c r="S4233" i="4"/>
  <c r="S4257" i="4"/>
  <c r="O4258" i="4"/>
  <c r="Q4258" i="4" s="1"/>
  <c r="R4258" i="4"/>
  <c r="R4260" i="4"/>
  <c r="O4260" i="4"/>
  <c r="Q4260" i="4" s="1"/>
  <c r="S4273" i="4"/>
  <c r="O4274" i="4"/>
  <c r="Q4274" i="4" s="1"/>
  <c r="R4274" i="4"/>
  <c r="R4276" i="4"/>
  <c r="O4276" i="4"/>
  <c r="Q4276" i="4" s="1"/>
  <c r="S4293" i="4"/>
  <c r="S4301" i="4"/>
  <c r="O4302" i="4"/>
  <c r="Q4302" i="4" s="1"/>
  <c r="R4302" i="4"/>
  <c r="R4304" i="4"/>
  <c r="O4304" i="4"/>
  <c r="Q4304" i="4" s="1"/>
  <c r="S4317" i="4"/>
  <c r="O4326" i="4"/>
  <c r="Q4326" i="4" s="1"/>
  <c r="R4326" i="4"/>
  <c r="R4328" i="4"/>
  <c r="O4328" i="4"/>
  <c r="Q4328" i="4" s="1"/>
  <c r="S4333" i="4"/>
  <c r="R4334" i="4"/>
  <c r="S4341" i="4"/>
  <c r="R4342" i="4"/>
  <c r="S4349" i="4"/>
  <c r="O4350" i="4"/>
  <c r="Q4350" i="4" s="1"/>
  <c r="R4350" i="4"/>
  <c r="R4352" i="4"/>
  <c r="O4352" i="4"/>
  <c r="Q4352" i="4" s="1"/>
  <c r="R4364" i="4"/>
  <c r="O4364" i="4"/>
  <c r="Q4364" i="4" s="1"/>
  <c r="S4373" i="4"/>
  <c r="O4374" i="4"/>
  <c r="Q4374" i="4" s="1"/>
  <c r="R4374" i="4"/>
  <c r="R4376" i="4"/>
  <c r="O4376" i="4"/>
  <c r="Q4376" i="4" s="1"/>
  <c r="S4413" i="4"/>
  <c r="O4414" i="4"/>
  <c r="Q4414" i="4" s="1"/>
  <c r="R4414" i="4"/>
  <c r="O4415" i="4"/>
  <c r="Q4415" i="4" s="1"/>
  <c r="R4416" i="4"/>
  <c r="O4416" i="4"/>
  <c r="Q4416" i="4" s="1"/>
  <c r="O4423" i="4"/>
  <c r="Q4423" i="4" s="1"/>
  <c r="R4424" i="4"/>
  <c r="O4424" i="4"/>
  <c r="Q4424" i="4" s="1"/>
  <c r="O4431" i="4"/>
  <c r="Q4431" i="4" s="1"/>
  <c r="R4432" i="4"/>
  <c r="O4432" i="4"/>
  <c r="Q4432" i="4" s="1"/>
  <c r="S4445" i="4"/>
  <c r="O4446" i="4"/>
  <c r="Q4446" i="4" s="1"/>
  <c r="R4446" i="4"/>
  <c r="O4447" i="4"/>
  <c r="Q4447" i="4" s="1"/>
  <c r="R4448" i="4"/>
  <c r="O4448" i="4"/>
  <c r="Q4448" i="4" s="1"/>
  <c r="S4461" i="4"/>
  <c r="O4462" i="4"/>
  <c r="Q4462" i="4" s="1"/>
  <c r="R4462" i="4"/>
  <c r="O4463" i="4"/>
  <c r="Q4463" i="4" s="1"/>
  <c r="R4464" i="4"/>
  <c r="O4464" i="4"/>
  <c r="Q4464" i="4" s="1"/>
  <c r="S4477" i="4"/>
  <c r="O4478" i="4"/>
  <c r="Q4478" i="4" s="1"/>
  <c r="R4478" i="4"/>
  <c r="O4479" i="4"/>
  <c r="Q4479" i="4" s="1"/>
  <c r="R4480" i="4"/>
  <c r="O4480" i="4"/>
  <c r="Q4480" i="4" s="1"/>
  <c r="R4484" i="4"/>
  <c r="O4484" i="4"/>
  <c r="Q4484" i="4" s="1"/>
  <c r="R4488" i="4"/>
  <c r="O4488" i="4"/>
  <c r="Q4488" i="4" s="1"/>
  <c r="S4509" i="4"/>
  <c r="O4510" i="4"/>
  <c r="Q4510" i="4" s="1"/>
  <c r="R4510" i="4"/>
  <c r="O4511" i="4"/>
  <c r="Q4511" i="4" s="1"/>
  <c r="R4512" i="4"/>
  <c r="O4512" i="4"/>
  <c r="Q4512" i="4" s="1"/>
  <c r="S4545" i="4"/>
  <c r="O4546" i="4"/>
  <c r="Q4546" i="4" s="1"/>
  <c r="R4546" i="4"/>
  <c r="S4549" i="4"/>
  <c r="O4550" i="4"/>
  <c r="Q4550" i="4" s="1"/>
  <c r="R4550" i="4"/>
  <c r="S4553" i="4"/>
  <c r="O4554" i="4"/>
  <c r="Q4554" i="4" s="1"/>
  <c r="R4554" i="4"/>
  <c r="O4555" i="4"/>
  <c r="Q4555" i="4" s="1"/>
  <c r="R4556" i="4"/>
  <c r="O4556" i="4"/>
  <c r="Q4556" i="4" s="1"/>
  <c r="S4585" i="4"/>
  <c r="O4586" i="4"/>
  <c r="Q4586" i="4" s="1"/>
  <c r="R4586" i="4"/>
  <c r="O4587" i="4"/>
  <c r="Q4587" i="4" s="1"/>
  <c r="R4588" i="4"/>
  <c r="O4588" i="4"/>
  <c r="Q4588" i="4" s="1"/>
  <c r="S4599" i="4"/>
  <c r="R4600" i="4"/>
  <c r="O4600" i="4"/>
  <c r="Q4600" i="4" s="1"/>
  <c r="S4601" i="4"/>
  <c r="S4603" i="4"/>
  <c r="R4604" i="4"/>
  <c r="O4604" i="4"/>
  <c r="Q4604" i="4" s="1"/>
  <c r="S4605" i="4"/>
  <c r="R4606" i="4"/>
  <c r="S4619" i="4"/>
  <c r="R4620" i="4"/>
  <c r="O4620" i="4"/>
  <c r="Q4620" i="4" s="1"/>
  <c r="S4621" i="4"/>
  <c r="R4622" i="4"/>
  <c r="R4722" i="4"/>
  <c r="O4722" i="4"/>
  <c r="Q4722" i="4" s="1"/>
  <c r="S4742" i="4"/>
  <c r="S4748" i="4"/>
  <c r="R4757" i="4"/>
  <c r="O4762" i="4"/>
  <c r="Q4762" i="4" s="1"/>
  <c r="R4762" i="4"/>
  <c r="S4769" i="4"/>
  <c r="S4772" i="4"/>
  <c r="O4781" i="4"/>
  <c r="Q4781" i="4" s="1"/>
  <c r="R4781" i="4"/>
  <c r="R4786" i="4"/>
  <c r="O4786" i="4"/>
  <c r="Q4786" i="4" s="1"/>
  <c r="S4806" i="4"/>
  <c r="S4812" i="4"/>
  <c r="R4821" i="4"/>
  <c r="O4826" i="4"/>
  <c r="Q4826" i="4" s="1"/>
  <c r="R4826" i="4"/>
  <c r="S4833" i="4"/>
  <c r="S4836" i="4"/>
  <c r="O4845" i="4"/>
  <c r="Q4845" i="4" s="1"/>
  <c r="R4845" i="4"/>
  <c r="R4850" i="4"/>
  <c r="O4850" i="4"/>
  <c r="Q4850" i="4" s="1"/>
  <c r="S4870" i="4"/>
  <c r="S4876" i="4"/>
  <c r="R4885" i="4"/>
  <c r="O4890" i="4"/>
  <c r="Q4890" i="4" s="1"/>
  <c r="R4890" i="4"/>
  <c r="S4897" i="4"/>
  <c r="S4900" i="4"/>
  <c r="O4909" i="4"/>
  <c r="Q4909" i="4" s="1"/>
  <c r="R4909" i="4"/>
  <c r="R4914" i="4"/>
  <c r="O4914" i="4"/>
  <c r="Q4914" i="4" s="1"/>
  <c r="S4934" i="4"/>
  <c r="S4940" i="4"/>
  <c r="R4949" i="4"/>
  <c r="O4954" i="4"/>
  <c r="Q4954" i="4" s="1"/>
  <c r="R4954" i="4"/>
  <c r="S4961" i="4"/>
  <c r="S4964" i="4"/>
  <c r="O4973" i="4"/>
  <c r="Q4973" i="4" s="1"/>
  <c r="R4973" i="4"/>
  <c r="R4978" i="4"/>
  <c r="O4978" i="4"/>
  <c r="Q4978" i="4" s="1"/>
  <c r="S5129" i="4"/>
  <c r="S5161" i="4"/>
  <c r="S5193" i="4"/>
  <c r="S5225" i="4"/>
  <c r="S5257" i="4"/>
  <c r="O2610" i="4"/>
  <c r="Q2610" i="4" s="1"/>
  <c r="R2610" i="4"/>
  <c r="N2614" i="4"/>
  <c r="O2614" i="4" s="1"/>
  <c r="Q2614" i="4" s="1"/>
  <c r="R2616" i="4"/>
  <c r="O2616" i="4"/>
  <c r="Q2616" i="4" s="1"/>
  <c r="N2620" i="4"/>
  <c r="O2620" i="4" s="1"/>
  <c r="Q2620" i="4" s="1"/>
  <c r="O2626" i="4"/>
  <c r="Q2626" i="4" s="1"/>
  <c r="R2626" i="4"/>
  <c r="N2630" i="4"/>
  <c r="O2630" i="4" s="1"/>
  <c r="Q2630" i="4" s="1"/>
  <c r="R2632" i="4"/>
  <c r="O2632" i="4"/>
  <c r="Q2632" i="4" s="1"/>
  <c r="N2636" i="4"/>
  <c r="O2636" i="4" s="1"/>
  <c r="Q2636" i="4" s="1"/>
  <c r="O2642" i="4"/>
  <c r="Q2642" i="4" s="1"/>
  <c r="R2642" i="4"/>
  <c r="N2646" i="4"/>
  <c r="O2646" i="4" s="1"/>
  <c r="Q2646" i="4" s="1"/>
  <c r="R2648" i="4"/>
  <c r="O2648" i="4"/>
  <c r="Q2648" i="4" s="1"/>
  <c r="N2652" i="4"/>
  <c r="O2652" i="4" s="1"/>
  <c r="Q2652" i="4" s="1"/>
  <c r="O2658" i="4"/>
  <c r="Q2658" i="4" s="1"/>
  <c r="R2658" i="4"/>
  <c r="N2662" i="4"/>
  <c r="O2662" i="4" s="1"/>
  <c r="Q2662" i="4" s="1"/>
  <c r="R2664" i="4"/>
  <c r="O2664" i="4"/>
  <c r="Q2664" i="4" s="1"/>
  <c r="N2670" i="4"/>
  <c r="O2670" i="4" s="1"/>
  <c r="Q2670" i="4" s="1"/>
  <c r="R2672" i="4"/>
  <c r="O2672" i="4"/>
  <c r="Q2672" i="4" s="1"/>
  <c r="N2678" i="4"/>
  <c r="O2678" i="4" s="1"/>
  <c r="Q2678" i="4" s="1"/>
  <c r="R2680" i="4"/>
  <c r="O2680" i="4"/>
  <c r="Q2680" i="4" s="1"/>
  <c r="N2684" i="4"/>
  <c r="O2684" i="4" s="1"/>
  <c r="Q2684" i="4" s="1"/>
  <c r="O2686" i="4"/>
  <c r="Q2686" i="4" s="1"/>
  <c r="R2686" i="4"/>
  <c r="N2692" i="4"/>
  <c r="O2692" i="4" s="1"/>
  <c r="Q2692" i="4" s="1"/>
  <c r="O2694" i="4"/>
  <c r="Q2694" i="4" s="1"/>
  <c r="R2694" i="4"/>
  <c r="N2700" i="4"/>
  <c r="O2700" i="4" s="1"/>
  <c r="Q2700" i="4" s="1"/>
  <c r="O2702" i="4"/>
  <c r="Q2702" i="4" s="1"/>
  <c r="R2702" i="4"/>
  <c r="N2706" i="4"/>
  <c r="O2706" i="4" s="1"/>
  <c r="Q2706" i="4" s="1"/>
  <c r="R2712" i="4"/>
  <c r="O2712" i="4"/>
  <c r="Q2712" i="4" s="1"/>
  <c r="N2716" i="4"/>
  <c r="O2716" i="4" s="1"/>
  <c r="Q2716" i="4" s="1"/>
  <c r="O2718" i="4"/>
  <c r="Q2718" i="4" s="1"/>
  <c r="R2718" i="4"/>
  <c r="N2724" i="4"/>
  <c r="O2724" i="4" s="1"/>
  <c r="Q2724" i="4" s="1"/>
  <c r="O2726" i="4"/>
  <c r="Q2726" i="4" s="1"/>
  <c r="R2726" i="4"/>
  <c r="N2732" i="4"/>
  <c r="O2732" i="4" s="1"/>
  <c r="Q2732" i="4" s="1"/>
  <c r="O2734" i="4"/>
  <c r="Q2734" i="4" s="1"/>
  <c r="R2734" i="4"/>
  <c r="N2740" i="4"/>
  <c r="O2740" i="4" s="1"/>
  <c r="Q2740" i="4" s="1"/>
  <c r="O2742" i="4"/>
  <c r="Q2742" i="4" s="1"/>
  <c r="R2742" i="4"/>
  <c r="N2748" i="4"/>
  <c r="O2748" i="4" s="1"/>
  <c r="Q2748" i="4" s="1"/>
  <c r="O2750" i="4"/>
  <c r="Q2750" i="4" s="1"/>
  <c r="R2750" i="4"/>
  <c r="N2754" i="4"/>
  <c r="O2754" i="4" s="1"/>
  <c r="Q2754" i="4" s="1"/>
  <c r="N2760" i="4"/>
  <c r="O2760" i="4" s="1"/>
  <c r="Q2760" i="4" s="1"/>
  <c r="O2762" i="4"/>
  <c r="Q2762" i="4" s="1"/>
  <c r="R2762" i="4"/>
  <c r="N2768" i="4"/>
  <c r="O2768" i="4" s="1"/>
  <c r="Q2768" i="4" s="1"/>
  <c r="O2770" i="4"/>
  <c r="Q2770" i="4" s="1"/>
  <c r="R2770" i="4"/>
  <c r="N2774" i="4"/>
  <c r="O2774" i="4" s="1"/>
  <c r="Q2774" i="4" s="1"/>
  <c r="R2780" i="4"/>
  <c r="O2780" i="4"/>
  <c r="Q2780" i="4" s="1"/>
  <c r="N2784" i="4"/>
  <c r="O2784" i="4" s="1"/>
  <c r="Q2784" i="4" s="1"/>
  <c r="O2786" i="4"/>
  <c r="Q2786" i="4" s="1"/>
  <c r="R2786" i="4"/>
  <c r="R2792" i="4"/>
  <c r="O2792" i="4"/>
  <c r="Q2792" i="4" s="1"/>
  <c r="N2798" i="4"/>
  <c r="O2798" i="4" s="1"/>
  <c r="Q2798" i="4" s="1"/>
  <c r="R2800" i="4"/>
  <c r="O2800" i="4"/>
  <c r="Q2800" i="4" s="1"/>
  <c r="N2806" i="4"/>
  <c r="O2806" i="4" s="1"/>
  <c r="Q2806" i="4" s="1"/>
  <c r="R2808" i="4"/>
  <c r="O2808" i="4"/>
  <c r="Q2808" i="4" s="1"/>
  <c r="N2814" i="4"/>
  <c r="O2814" i="4" s="1"/>
  <c r="Q2814" i="4" s="1"/>
  <c r="R2816" i="4"/>
  <c r="O2816" i="4"/>
  <c r="Q2816" i="4" s="1"/>
  <c r="N2820" i="4"/>
  <c r="O2820" i="4" s="1"/>
  <c r="Q2820" i="4" s="1"/>
  <c r="O2822" i="4"/>
  <c r="Q2822" i="4" s="1"/>
  <c r="R2822" i="4"/>
  <c r="N2828" i="4"/>
  <c r="O2828" i="4" s="1"/>
  <c r="Q2828" i="4" s="1"/>
  <c r="O2830" i="4"/>
  <c r="Q2830" i="4" s="1"/>
  <c r="R2830" i="4"/>
  <c r="N2836" i="4"/>
  <c r="O2836" i="4" s="1"/>
  <c r="Q2836" i="4" s="1"/>
  <c r="O2838" i="4"/>
  <c r="Q2838" i="4" s="1"/>
  <c r="R2838" i="4"/>
  <c r="N2844" i="4"/>
  <c r="O2844" i="4" s="1"/>
  <c r="Q2844" i="4" s="1"/>
  <c r="O2846" i="4"/>
  <c r="Q2846" i="4" s="1"/>
  <c r="R2846" i="4"/>
  <c r="N2850" i="4"/>
  <c r="O2850" i="4" s="1"/>
  <c r="Q2850" i="4" s="1"/>
  <c r="R2852" i="4"/>
  <c r="O2852" i="4"/>
  <c r="Q2852" i="4" s="1"/>
  <c r="N2856" i="4"/>
  <c r="O2856" i="4" s="1"/>
  <c r="Q2856" i="4" s="1"/>
  <c r="O2862" i="4"/>
  <c r="Q2862" i="4" s="1"/>
  <c r="R2862" i="4"/>
  <c r="N2866" i="4"/>
  <c r="O2866" i="4" s="1"/>
  <c r="Q2866" i="4" s="1"/>
  <c r="R2868" i="4"/>
  <c r="O2868" i="4"/>
  <c r="Q2868" i="4" s="1"/>
  <c r="N2872" i="4"/>
  <c r="O2872" i="4" s="1"/>
  <c r="Q2872" i="4" s="1"/>
  <c r="O2878" i="4"/>
  <c r="Q2878" i="4" s="1"/>
  <c r="R2878" i="4"/>
  <c r="N2882" i="4"/>
  <c r="O2882" i="4" s="1"/>
  <c r="Q2882" i="4" s="1"/>
  <c r="R2884" i="4"/>
  <c r="O2884" i="4"/>
  <c r="Q2884" i="4" s="1"/>
  <c r="N2888" i="4"/>
  <c r="O2888" i="4" s="1"/>
  <c r="Q2888" i="4" s="1"/>
  <c r="O2894" i="4"/>
  <c r="Q2894" i="4" s="1"/>
  <c r="R2894" i="4"/>
  <c r="N2898" i="4"/>
  <c r="O2898" i="4" s="1"/>
  <c r="Q2898" i="4" s="1"/>
  <c r="R2900" i="4"/>
  <c r="O2900" i="4"/>
  <c r="Q2900" i="4" s="1"/>
  <c r="N2904" i="4"/>
  <c r="O2904" i="4" s="1"/>
  <c r="Q2904" i="4" s="1"/>
  <c r="O2910" i="4"/>
  <c r="Q2910" i="4" s="1"/>
  <c r="R2910" i="4"/>
  <c r="N2916" i="4"/>
  <c r="O2916" i="4" s="1"/>
  <c r="Q2916" i="4" s="1"/>
  <c r="O2918" i="4"/>
  <c r="Q2918" i="4" s="1"/>
  <c r="R2918" i="4"/>
  <c r="N2922" i="4"/>
  <c r="R2924" i="4"/>
  <c r="O2924" i="4"/>
  <c r="Q2924" i="4" s="1"/>
  <c r="N2930" i="4"/>
  <c r="O2930" i="4" s="1"/>
  <c r="Q2930" i="4" s="1"/>
  <c r="R2932" i="4"/>
  <c r="O2932" i="4"/>
  <c r="Q2932" i="4" s="1"/>
  <c r="N2938" i="4"/>
  <c r="O2938" i="4" s="1"/>
  <c r="Q2938" i="4" s="1"/>
  <c r="R2940" i="4"/>
  <c r="O2940" i="4"/>
  <c r="Q2940" i="4" s="1"/>
  <c r="N2946" i="4"/>
  <c r="O2946" i="4" s="1"/>
  <c r="Q2946" i="4" s="1"/>
  <c r="R2948" i="4"/>
  <c r="O2948" i="4"/>
  <c r="Q2948" i="4" s="1"/>
  <c r="N2954" i="4"/>
  <c r="O2954" i="4" s="1"/>
  <c r="Q2954" i="4" s="1"/>
  <c r="R2956" i="4"/>
  <c r="O2956" i="4"/>
  <c r="Q2956" i="4" s="1"/>
  <c r="N2962" i="4"/>
  <c r="O2962" i="4" s="1"/>
  <c r="Q2962" i="4" s="1"/>
  <c r="R2964" i="4"/>
  <c r="O2964" i="4"/>
  <c r="Q2964" i="4" s="1"/>
  <c r="N2970" i="4"/>
  <c r="O2970" i="4" s="1"/>
  <c r="Q2970" i="4" s="1"/>
  <c r="N2976" i="4"/>
  <c r="O2976" i="4" s="1"/>
  <c r="Q2976" i="4" s="1"/>
  <c r="O2978" i="4"/>
  <c r="Q2978" i="4" s="1"/>
  <c r="R2978" i="4"/>
  <c r="N2982" i="4"/>
  <c r="O2982" i="4" s="1"/>
  <c r="Q2982" i="4" s="1"/>
  <c r="R2984" i="4"/>
  <c r="O2984" i="4"/>
  <c r="Q2984" i="4" s="1"/>
  <c r="N2988" i="4"/>
  <c r="O2988" i="4" s="1"/>
  <c r="Q2988" i="4" s="1"/>
  <c r="O2990" i="4"/>
  <c r="Q2990" i="4" s="1"/>
  <c r="R2990" i="4"/>
  <c r="N2996" i="4"/>
  <c r="O2996" i="4" s="1"/>
  <c r="Q2996" i="4" s="1"/>
  <c r="O2998" i="4"/>
  <c r="Q2998" i="4" s="1"/>
  <c r="R2998" i="4"/>
  <c r="N3004" i="4"/>
  <c r="O3004" i="4" s="1"/>
  <c r="Q3004" i="4" s="1"/>
  <c r="O3006" i="4"/>
  <c r="Q3006" i="4" s="1"/>
  <c r="R3006" i="4"/>
  <c r="N3012" i="4"/>
  <c r="O3012" i="4" s="1"/>
  <c r="Q3012" i="4" s="1"/>
  <c r="O3014" i="4"/>
  <c r="Q3014" i="4" s="1"/>
  <c r="R3014" i="4"/>
  <c r="N3020" i="4"/>
  <c r="O3020" i="4" s="1"/>
  <c r="Q3020" i="4" s="1"/>
  <c r="O3022" i="4"/>
  <c r="Q3022" i="4" s="1"/>
  <c r="R3022" i="4"/>
  <c r="R3028" i="4"/>
  <c r="O3028" i="4"/>
  <c r="Q3028" i="4" s="1"/>
  <c r="N3034" i="4"/>
  <c r="O3034" i="4" s="1"/>
  <c r="Q3034" i="4" s="1"/>
  <c r="R3036" i="4"/>
  <c r="O3036" i="4"/>
  <c r="Q3036" i="4" s="1"/>
  <c r="N3042" i="4"/>
  <c r="O3042" i="4" s="1"/>
  <c r="Q3042" i="4" s="1"/>
  <c r="R3044" i="4"/>
  <c r="O3044" i="4"/>
  <c r="Q3044" i="4" s="1"/>
  <c r="N3050" i="4"/>
  <c r="O3050" i="4" s="1"/>
  <c r="Q3050" i="4" s="1"/>
  <c r="N3056" i="4"/>
  <c r="O3056" i="4" s="1"/>
  <c r="Q3056" i="4" s="1"/>
  <c r="O3058" i="4"/>
  <c r="Q3058" i="4" s="1"/>
  <c r="R3058" i="4"/>
  <c r="N3062" i="4"/>
  <c r="O3062" i="4" s="1"/>
  <c r="Q3062" i="4" s="1"/>
  <c r="R3064" i="4"/>
  <c r="O3064" i="4"/>
  <c r="Q3064" i="4" s="1"/>
  <c r="N3070" i="4"/>
  <c r="O3070" i="4" s="1"/>
  <c r="Q3070" i="4" s="1"/>
  <c r="R3076" i="4"/>
  <c r="O3076" i="4"/>
  <c r="Q3076" i="4" s="1"/>
  <c r="N3080" i="4"/>
  <c r="O3080" i="4" s="1"/>
  <c r="Q3080" i="4" s="1"/>
  <c r="O3082" i="4"/>
  <c r="Q3082" i="4" s="1"/>
  <c r="R3082" i="4"/>
  <c r="N3086" i="4"/>
  <c r="O3086" i="4" s="1"/>
  <c r="Q3086" i="4" s="1"/>
  <c r="R3092" i="4"/>
  <c r="O3092" i="4"/>
  <c r="Q3092" i="4" s="1"/>
  <c r="N3096" i="4"/>
  <c r="O3096" i="4" s="1"/>
  <c r="Q3096" i="4" s="1"/>
  <c r="O3098" i="4"/>
  <c r="Q3098" i="4" s="1"/>
  <c r="R3098" i="4"/>
  <c r="N3102" i="4"/>
  <c r="O3102" i="4" s="1"/>
  <c r="Q3102" i="4" s="1"/>
  <c r="R3108" i="4"/>
  <c r="O3108" i="4"/>
  <c r="Q3108" i="4" s="1"/>
  <c r="N3112" i="4"/>
  <c r="O3112" i="4" s="1"/>
  <c r="Q3112" i="4" s="1"/>
  <c r="O3114" i="4"/>
  <c r="Q3114" i="4" s="1"/>
  <c r="R3114" i="4"/>
  <c r="N3118" i="4"/>
  <c r="O3118" i="4" s="1"/>
  <c r="Q3118" i="4" s="1"/>
  <c r="R3124" i="4"/>
  <c r="O3124" i="4"/>
  <c r="Q3124" i="4" s="1"/>
  <c r="N3128" i="4"/>
  <c r="O3128" i="4" s="1"/>
  <c r="Q3128" i="4" s="1"/>
  <c r="O3130" i="4"/>
  <c r="Q3130" i="4" s="1"/>
  <c r="R3130" i="4"/>
  <c r="N3136" i="4"/>
  <c r="O3136" i="4" s="1"/>
  <c r="Q3136" i="4" s="1"/>
  <c r="O3138" i="4"/>
  <c r="Q3138" i="4" s="1"/>
  <c r="R3138" i="4"/>
  <c r="N3144" i="4"/>
  <c r="O3144" i="4" s="1"/>
  <c r="Q3144" i="4" s="1"/>
  <c r="O3146" i="4"/>
  <c r="Q3146" i="4" s="1"/>
  <c r="R3146" i="4"/>
  <c r="N3152" i="4"/>
  <c r="O3152" i="4" s="1"/>
  <c r="Q3152" i="4" s="1"/>
  <c r="O3154" i="4"/>
  <c r="Q3154" i="4" s="1"/>
  <c r="R3154" i="4"/>
  <c r="N3158" i="4"/>
  <c r="O3158" i="4" s="1"/>
  <c r="Q3158" i="4" s="1"/>
  <c r="R3160" i="4"/>
  <c r="O3160" i="4"/>
  <c r="Q3160" i="4" s="1"/>
  <c r="N3166" i="4"/>
  <c r="O3166" i="4" s="1"/>
  <c r="Q3166" i="4" s="1"/>
  <c r="R3168" i="4"/>
  <c r="O3168" i="4"/>
  <c r="Q3168" i="4" s="1"/>
  <c r="O3174" i="4"/>
  <c r="Q3174" i="4" s="1"/>
  <c r="R3174" i="4"/>
  <c r="N3180" i="4"/>
  <c r="O3180" i="4" s="1"/>
  <c r="Q3180" i="4" s="1"/>
  <c r="O3182" i="4"/>
  <c r="Q3182" i="4" s="1"/>
  <c r="R3182" i="4"/>
  <c r="N3188" i="4"/>
  <c r="O3188" i="4" s="1"/>
  <c r="Q3188" i="4" s="1"/>
  <c r="O3190" i="4"/>
  <c r="Q3190" i="4" s="1"/>
  <c r="R3190" i="4"/>
  <c r="N3196" i="4"/>
  <c r="O3196" i="4" s="1"/>
  <c r="Q3196" i="4" s="1"/>
  <c r="O3198" i="4"/>
  <c r="Q3198" i="4" s="1"/>
  <c r="R3198" i="4"/>
  <c r="N3204" i="4"/>
  <c r="O3204" i="4" s="1"/>
  <c r="Q3204" i="4" s="1"/>
  <c r="O3206" i="4"/>
  <c r="Q3206" i="4" s="1"/>
  <c r="R3206" i="4"/>
  <c r="R3212" i="4"/>
  <c r="O3212" i="4"/>
  <c r="Q3212" i="4" s="1"/>
  <c r="N3218" i="4"/>
  <c r="O3218" i="4" s="1"/>
  <c r="Q3218" i="4" s="1"/>
  <c r="N3224" i="4"/>
  <c r="O3224" i="4" s="1"/>
  <c r="Q3224" i="4" s="1"/>
  <c r="O3226" i="4"/>
  <c r="Q3226" i="4" s="1"/>
  <c r="R3226" i="4"/>
  <c r="N3232" i="4"/>
  <c r="O3232" i="4" s="1"/>
  <c r="Q3232" i="4" s="1"/>
  <c r="O3234" i="4"/>
  <c r="Q3234" i="4" s="1"/>
  <c r="R3234" i="4"/>
  <c r="N3240" i="4"/>
  <c r="O3240" i="4" s="1"/>
  <c r="Q3240" i="4" s="1"/>
  <c r="O3242" i="4"/>
  <c r="Q3242" i="4" s="1"/>
  <c r="R3242" i="4"/>
  <c r="N3248" i="4"/>
  <c r="O3248" i="4" s="1"/>
  <c r="Q3248" i="4" s="1"/>
  <c r="O3250" i="4"/>
  <c r="Q3250" i="4" s="1"/>
  <c r="R3250" i="4"/>
  <c r="R3256" i="4"/>
  <c r="O3256" i="4"/>
  <c r="Q3256" i="4" s="1"/>
  <c r="N3262" i="4"/>
  <c r="O3262" i="4" s="1"/>
  <c r="Q3262" i="4" s="1"/>
  <c r="R3268" i="4"/>
  <c r="O3268" i="4"/>
  <c r="Q3268" i="4" s="1"/>
  <c r="N3272" i="4"/>
  <c r="O3272" i="4" s="1"/>
  <c r="Q3272" i="4" s="1"/>
  <c r="O3274" i="4"/>
  <c r="Q3274" i="4" s="1"/>
  <c r="R3274" i="4"/>
  <c r="N3278" i="4"/>
  <c r="O3278" i="4" s="1"/>
  <c r="Q3278" i="4" s="1"/>
  <c r="N3284" i="4"/>
  <c r="O3284" i="4" s="1"/>
  <c r="Q3284" i="4" s="1"/>
  <c r="O3286" i="4"/>
  <c r="Q3286" i="4" s="1"/>
  <c r="R3286" i="4"/>
  <c r="N3292" i="4"/>
  <c r="O3292" i="4" s="1"/>
  <c r="Q3292" i="4" s="1"/>
  <c r="O3294" i="4"/>
  <c r="Q3294" i="4" s="1"/>
  <c r="R3294" i="4"/>
  <c r="N3300" i="4"/>
  <c r="O3300" i="4" s="1"/>
  <c r="Q3300" i="4" s="1"/>
  <c r="O3302" i="4"/>
  <c r="Q3302" i="4" s="1"/>
  <c r="R3302" i="4"/>
  <c r="N3308" i="4"/>
  <c r="O3308" i="4" s="1"/>
  <c r="Q3308" i="4" s="1"/>
  <c r="O3310" i="4"/>
  <c r="Q3310" i="4" s="1"/>
  <c r="R3310" i="4"/>
  <c r="O3327" i="4"/>
  <c r="Q3327" i="4" s="1"/>
  <c r="R3328" i="4"/>
  <c r="O3328" i="4"/>
  <c r="Q3328" i="4" s="1"/>
  <c r="O3351" i="4"/>
  <c r="Q3351" i="4" s="1"/>
  <c r="R3352" i="4"/>
  <c r="O3352" i="4"/>
  <c r="Q3352" i="4" s="1"/>
  <c r="S3361" i="4"/>
  <c r="O3363" i="4"/>
  <c r="Q3363" i="4" s="1"/>
  <c r="R3364" i="4"/>
  <c r="O3364" i="4"/>
  <c r="Q3364" i="4" s="1"/>
  <c r="O3371" i="4"/>
  <c r="Q3371" i="4" s="1"/>
  <c r="R3372" i="4"/>
  <c r="O3372" i="4"/>
  <c r="Q3372" i="4" s="1"/>
  <c r="S3381" i="4"/>
  <c r="O3382" i="4"/>
  <c r="Q3382" i="4" s="1"/>
  <c r="R3382" i="4"/>
  <c r="O3383" i="4"/>
  <c r="Q3383" i="4" s="1"/>
  <c r="R3384" i="4"/>
  <c r="O3384" i="4"/>
  <c r="Q3384" i="4" s="1"/>
  <c r="R3388" i="4"/>
  <c r="O3388" i="4"/>
  <c r="Q3388" i="4" s="1"/>
  <c r="S3401" i="4"/>
  <c r="S3409" i="4"/>
  <c r="S3425" i="4"/>
  <c r="O3426" i="4"/>
  <c r="Q3426" i="4" s="1"/>
  <c r="R3426" i="4"/>
  <c r="O3427" i="4"/>
  <c r="Q3427" i="4" s="1"/>
  <c r="R3428" i="4"/>
  <c r="O3428" i="4"/>
  <c r="Q3428" i="4" s="1"/>
  <c r="O3434" i="4"/>
  <c r="Q3434" i="4" s="1"/>
  <c r="R3434" i="4"/>
  <c r="O3435" i="4"/>
  <c r="Q3435" i="4" s="1"/>
  <c r="R3436" i="4"/>
  <c r="O3436" i="4"/>
  <c r="Q3436" i="4" s="1"/>
  <c r="S3461" i="4"/>
  <c r="O3462" i="4"/>
  <c r="Q3462" i="4" s="1"/>
  <c r="R3462" i="4"/>
  <c r="O3463" i="4"/>
  <c r="Q3463" i="4" s="1"/>
  <c r="R3464" i="4"/>
  <c r="O3464" i="4"/>
  <c r="Q3464" i="4" s="1"/>
  <c r="S3477" i="4"/>
  <c r="O3478" i="4"/>
  <c r="Q3478" i="4" s="1"/>
  <c r="R3478" i="4"/>
  <c r="O3479" i="4"/>
  <c r="Q3479" i="4" s="1"/>
  <c r="R3480" i="4"/>
  <c r="O3480" i="4"/>
  <c r="Q3480" i="4" s="1"/>
  <c r="S3493" i="4"/>
  <c r="O3494" i="4"/>
  <c r="Q3494" i="4" s="1"/>
  <c r="R3494" i="4"/>
  <c r="O3495" i="4"/>
  <c r="Q3495" i="4" s="1"/>
  <c r="R3496" i="4"/>
  <c r="O3496" i="4"/>
  <c r="Q3496" i="4" s="1"/>
  <c r="S3509" i="4"/>
  <c r="O3510" i="4"/>
  <c r="Q3510" i="4" s="1"/>
  <c r="R3510" i="4"/>
  <c r="O3511" i="4"/>
  <c r="Q3511" i="4" s="1"/>
  <c r="R3512" i="4"/>
  <c r="O3512" i="4"/>
  <c r="Q3512" i="4" s="1"/>
  <c r="S3533" i="4"/>
  <c r="O3534" i="4"/>
  <c r="Q3534" i="4" s="1"/>
  <c r="R3534" i="4"/>
  <c r="O3535" i="4"/>
  <c r="Q3535" i="4" s="1"/>
  <c r="R3536" i="4"/>
  <c r="O3536" i="4"/>
  <c r="Q3536" i="4" s="1"/>
  <c r="O3542" i="4"/>
  <c r="Q3542" i="4" s="1"/>
  <c r="R3542" i="4"/>
  <c r="O3543" i="4"/>
  <c r="Q3543" i="4" s="1"/>
  <c r="R3544" i="4"/>
  <c r="O3544" i="4"/>
  <c r="Q3544" i="4" s="1"/>
  <c r="S3549" i="4"/>
  <c r="O3550" i="4"/>
  <c r="Q3550" i="4" s="1"/>
  <c r="R3550" i="4"/>
  <c r="O3551" i="4"/>
  <c r="Q3551" i="4" s="1"/>
  <c r="R3552" i="4"/>
  <c r="O3552" i="4"/>
  <c r="Q3552" i="4" s="1"/>
  <c r="S3565" i="4"/>
  <c r="S3573" i="4"/>
  <c r="O3574" i="4"/>
  <c r="Q3574" i="4" s="1"/>
  <c r="R3574" i="4"/>
  <c r="O3575" i="4"/>
  <c r="Q3575" i="4" s="1"/>
  <c r="R3576" i="4"/>
  <c r="O3576" i="4"/>
  <c r="Q3576" i="4" s="1"/>
  <c r="O3583" i="4"/>
  <c r="Q3583" i="4" s="1"/>
  <c r="R3584" i="4"/>
  <c r="O3584" i="4"/>
  <c r="Q3584" i="4" s="1"/>
  <c r="S3593" i="4"/>
  <c r="O3594" i="4"/>
  <c r="Q3594" i="4" s="1"/>
  <c r="R3594" i="4"/>
  <c r="O3595" i="4"/>
  <c r="Q3595" i="4" s="1"/>
  <c r="R3596" i="4"/>
  <c r="O3596" i="4"/>
  <c r="Q3596" i="4" s="1"/>
  <c r="S3621" i="4"/>
  <c r="R3622" i="4"/>
  <c r="R3624" i="4"/>
  <c r="O3624" i="4"/>
  <c r="Q3624" i="4" s="1"/>
  <c r="R3628" i="4"/>
  <c r="O3628" i="4"/>
  <c r="Q3628" i="4" s="1"/>
  <c r="S3641" i="4"/>
  <c r="O3642" i="4"/>
  <c r="Q3642" i="4" s="1"/>
  <c r="R3642" i="4"/>
  <c r="S3645" i="4"/>
  <c r="R3646" i="4"/>
  <c r="O3655" i="4"/>
  <c r="Q3655" i="4" s="1"/>
  <c r="R3656" i="4"/>
  <c r="O3656" i="4"/>
  <c r="Q3656" i="4" s="1"/>
  <c r="S3665" i="4"/>
  <c r="R3666" i="4"/>
  <c r="S3675" i="4"/>
  <c r="R3676" i="4"/>
  <c r="O3676" i="4"/>
  <c r="Q3676" i="4" s="1"/>
  <c r="S3677" i="4"/>
  <c r="R3678" i="4"/>
  <c r="R3682" i="4"/>
  <c r="R3686" i="4"/>
  <c r="R3690" i="4"/>
  <c r="S3701" i="4"/>
  <c r="O3702" i="4"/>
  <c r="Q3702" i="4" s="1"/>
  <c r="R3702" i="4"/>
  <c r="S3705" i="4"/>
  <c r="O3706" i="4"/>
  <c r="Q3706" i="4" s="1"/>
  <c r="R3706" i="4"/>
  <c r="O3707" i="4"/>
  <c r="Q3707" i="4" s="1"/>
  <c r="R3708" i="4"/>
  <c r="O3708" i="4"/>
  <c r="Q3708" i="4" s="1"/>
  <c r="S3725" i="4"/>
  <c r="R3726" i="4"/>
  <c r="S3735" i="4"/>
  <c r="R3736" i="4"/>
  <c r="O3736" i="4"/>
  <c r="Q3736" i="4" s="1"/>
  <c r="S3737" i="4"/>
  <c r="R3738" i="4"/>
  <c r="S3745" i="4"/>
  <c r="O3746" i="4"/>
  <c r="Q3746" i="4" s="1"/>
  <c r="R3746" i="4"/>
  <c r="O3747" i="4"/>
  <c r="Q3747" i="4" s="1"/>
  <c r="R3748" i="4"/>
  <c r="O3748" i="4"/>
  <c r="Q3748" i="4" s="1"/>
  <c r="S3757" i="4"/>
  <c r="O3758" i="4"/>
  <c r="Q3758" i="4" s="1"/>
  <c r="R3758" i="4"/>
  <c r="O3759" i="4"/>
  <c r="Q3759" i="4" s="1"/>
  <c r="R3760" i="4"/>
  <c r="O3760" i="4"/>
  <c r="Q3760" i="4" s="1"/>
  <c r="S3773" i="4"/>
  <c r="O3774" i="4"/>
  <c r="Q3774" i="4" s="1"/>
  <c r="R3774" i="4"/>
  <c r="O3775" i="4"/>
  <c r="Q3775" i="4" s="1"/>
  <c r="R3776" i="4"/>
  <c r="O3776" i="4"/>
  <c r="Q3776" i="4" s="1"/>
  <c r="S3789" i="4"/>
  <c r="O3798" i="4"/>
  <c r="Q3798" i="4" s="1"/>
  <c r="R3798" i="4"/>
  <c r="O3799" i="4"/>
  <c r="Q3799" i="4" s="1"/>
  <c r="R3800" i="4"/>
  <c r="O3800" i="4"/>
  <c r="Q3800" i="4" s="1"/>
  <c r="O3823" i="4"/>
  <c r="Q3823" i="4" s="1"/>
  <c r="R3824" i="4"/>
  <c r="O3824" i="4"/>
  <c r="Q3824" i="4" s="1"/>
  <c r="O3835" i="4"/>
  <c r="Q3835" i="4" s="1"/>
  <c r="R3836" i="4"/>
  <c r="O3836" i="4"/>
  <c r="Q3836" i="4" s="1"/>
  <c r="O3843" i="4"/>
  <c r="Q3843" i="4" s="1"/>
  <c r="R3844" i="4"/>
  <c r="O3844" i="4"/>
  <c r="Q3844" i="4" s="1"/>
  <c r="S3853" i="4"/>
  <c r="O3854" i="4"/>
  <c r="Q3854" i="4" s="1"/>
  <c r="R3854" i="4"/>
  <c r="O3855" i="4"/>
  <c r="Q3855" i="4" s="1"/>
  <c r="R3856" i="4"/>
  <c r="O3856" i="4"/>
  <c r="Q3856" i="4" s="1"/>
  <c r="O3863" i="4"/>
  <c r="Q3863" i="4" s="1"/>
  <c r="R3864" i="4"/>
  <c r="O3864" i="4"/>
  <c r="Q3864" i="4" s="1"/>
  <c r="S3873" i="4"/>
  <c r="R3874" i="4"/>
  <c r="R3876" i="4"/>
  <c r="O3876" i="4"/>
  <c r="Q3876" i="4" s="1"/>
  <c r="O3887" i="4"/>
  <c r="Q3887" i="4" s="1"/>
  <c r="R3888" i="4"/>
  <c r="O3888" i="4"/>
  <c r="Q3888" i="4" s="1"/>
  <c r="O3895" i="4"/>
  <c r="Q3895" i="4" s="1"/>
  <c r="R3896" i="4"/>
  <c r="O3896" i="4"/>
  <c r="Q3896" i="4" s="1"/>
  <c r="S3903" i="4"/>
  <c r="R3904" i="4"/>
  <c r="O3904" i="4"/>
  <c r="Q3904" i="4" s="1"/>
  <c r="S3905" i="4"/>
  <c r="R3906" i="4"/>
  <c r="S3921" i="4"/>
  <c r="R3922" i="4"/>
  <c r="S3933" i="4"/>
  <c r="O3934" i="4"/>
  <c r="Q3934" i="4" s="1"/>
  <c r="R3934" i="4"/>
  <c r="S3937" i="4"/>
  <c r="O3938" i="4"/>
  <c r="Q3938" i="4" s="1"/>
  <c r="R3938" i="4"/>
  <c r="O3939" i="4"/>
  <c r="Q3939" i="4" s="1"/>
  <c r="R3940" i="4"/>
  <c r="O3940" i="4"/>
  <c r="Q3940" i="4" s="1"/>
  <c r="S3953" i="4"/>
  <c r="O3954" i="4"/>
  <c r="Q3954" i="4" s="1"/>
  <c r="R3954" i="4"/>
  <c r="O3955" i="4"/>
  <c r="Q3955" i="4" s="1"/>
  <c r="R3956" i="4"/>
  <c r="O3956" i="4"/>
  <c r="Q3956" i="4" s="1"/>
  <c r="S3969" i="4"/>
  <c r="O3970" i="4"/>
  <c r="Q3970" i="4" s="1"/>
  <c r="R3970" i="4"/>
  <c r="O3971" i="4"/>
  <c r="Q3971" i="4" s="1"/>
  <c r="R3972" i="4"/>
  <c r="O3972" i="4"/>
  <c r="Q3972" i="4" s="1"/>
  <c r="S3977" i="4"/>
  <c r="S3985" i="4"/>
  <c r="O3986" i="4"/>
  <c r="Q3986" i="4" s="1"/>
  <c r="R3986" i="4"/>
  <c r="O3987" i="4"/>
  <c r="Q3987" i="4" s="1"/>
  <c r="R3988" i="4"/>
  <c r="O3988" i="4"/>
  <c r="Q3988" i="4" s="1"/>
  <c r="S4009" i="4"/>
  <c r="O4010" i="4"/>
  <c r="Q4010" i="4" s="1"/>
  <c r="R4010" i="4"/>
  <c r="O4011" i="4"/>
  <c r="Q4011" i="4" s="1"/>
  <c r="R4012" i="4"/>
  <c r="O4012" i="4"/>
  <c r="Q4012" i="4" s="1"/>
  <c r="S4033" i="4"/>
  <c r="O4034" i="4"/>
  <c r="Q4034" i="4" s="1"/>
  <c r="R4034" i="4"/>
  <c r="O4035" i="4"/>
  <c r="Q4035" i="4" s="1"/>
  <c r="R4036" i="4"/>
  <c r="O4036" i="4"/>
  <c r="Q4036" i="4" s="1"/>
  <c r="S4065" i="4"/>
  <c r="O4066" i="4"/>
  <c r="Q4066" i="4" s="1"/>
  <c r="R4066" i="4"/>
  <c r="O4067" i="4"/>
  <c r="Q4067" i="4" s="1"/>
  <c r="R4068" i="4"/>
  <c r="O4068" i="4"/>
  <c r="Q4068" i="4" s="1"/>
  <c r="S4073" i="4"/>
  <c r="O4074" i="4"/>
  <c r="Q4074" i="4" s="1"/>
  <c r="R4074" i="4"/>
  <c r="O4075" i="4"/>
  <c r="Q4075" i="4" s="1"/>
  <c r="R4076" i="4"/>
  <c r="O4076" i="4"/>
  <c r="Q4076" i="4" s="1"/>
  <c r="S4089" i="4"/>
  <c r="O4090" i="4"/>
  <c r="Q4090" i="4" s="1"/>
  <c r="R4090" i="4"/>
  <c r="O4091" i="4"/>
  <c r="Q4091" i="4" s="1"/>
  <c r="R4092" i="4"/>
  <c r="O4092" i="4"/>
  <c r="Q4092" i="4" s="1"/>
  <c r="R4096" i="4"/>
  <c r="O4096" i="4"/>
  <c r="Q4096" i="4" s="1"/>
  <c r="R4100" i="4"/>
  <c r="O4100" i="4"/>
  <c r="Q4100" i="4" s="1"/>
  <c r="R4104" i="4"/>
  <c r="O4104" i="4"/>
  <c r="Q4104" i="4" s="1"/>
  <c r="R4108" i="4"/>
  <c r="O4108" i="4"/>
  <c r="Q4108" i="4" s="1"/>
  <c r="R4120" i="4"/>
  <c r="O4120" i="4"/>
  <c r="Q4120" i="4" s="1"/>
  <c r="R4128" i="4"/>
  <c r="O4128" i="4"/>
  <c r="Q4128" i="4" s="1"/>
  <c r="R4136" i="4"/>
  <c r="O4136" i="4"/>
  <c r="Q4136" i="4" s="1"/>
  <c r="S4149" i="4"/>
  <c r="O4150" i="4"/>
  <c r="Q4150" i="4" s="1"/>
  <c r="R4150" i="4"/>
  <c r="R4152" i="4"/>
  <c r="O4152" i="4"/>
  <c r="Q4152" i="4" s="1"/>
  <c r="S4165" i="4"/>
  <c r="O4166" i="4"/>
  <c r="Q4166" i="4" s="1"/>
  <c r="R4166" i="4"/>
  <c r="R4168" i="4"/>
  <c r="O4168" i="4"/>
  <c r="Q4168" i="4" s="1"/>
  <c r="R4176" i="4"/>
  <c r="O4176" i="4"/>
  <c r="Q4176" i="4" s="1"/>
  <c r="R4184" i="4"/>
  <c r="O4184" i="4"/>
  <c r="Q4184" i="4" s="1"/>
  <c r="S4205" i="4"/>
  <c r="O4206" i="4"/>
  <c r="Q4206" i="4" s="1"/>
  <c r="R4206" i="4"/>
  <c r="R4208" i="4"/>
  <c r="O4208" i="4"/>
  <c r="Q4208" i="4" s="1"/>
  <c r="S4221" i="4"/>
  <c r="O4222" i="4"/>
  <c r="Q4222" i="4" s="1"/>
  <c r="R4222" i="4"/>
  <c r="R4224" i="4"/>
  <c r="O4224" i="4"/>
  <c r="Q4224" i="4" s="1"/>
  <c r="O4230" i="4"/>
  <c r="Q4230" i="4" s="1"/>
  <c r="R4230" i="4"/>
  <c r="R4232" i="4"/>
  <c r="O4232" i="4"/>
  <c r="Q4232" i="4" s="1"/>
  <c r="S4237" i="4"/>
  <c r="S4245" i="4"/>
  <c r="S4253" i="4"/>
  <c r="O4254" i="4"/>
  <c r="Q4254" i="4" s="1"/>
  <c r="R4254" i="4"/>
  <c r="R4256" i="4"/>
  <c r="O4256" i="4"/>
  <c r="Q4256" i="4" s="1"/>
  <c r="S4269" i="4"/>
  <c r="O4270" i="4"/>
  <c r="Q4270" i="4" s="1"/>
  <c r="R4270" i="4"/>
  <c r="R4272" i="4"/>
  <c r="O4272" i="4"/>
  <c r="Q4272" i="4" s="1"/>
  <c r="S4285" i="4"/>
  <c r="O4286" i="4"/>
  <c r="Q4286" i="4" s="1"/>
  <c r="R4286" i="4"/>
  <c r="S4289" i="4"/>
  <c r="O4290" i="4"/>
  <c r="Q4290" i="4" s="1"/>
  <c r="R4290" i="4"/>
  <c r="R4292" i="4"/>
  <c r="O4292" i="4"/>
  <c r="Q4292" i="4" s="1"/>
  <c r="S4297" i="4"/>
  <c r="O4298" i="4"/>
  <c r="Q4298" i="4" s="1"/>
  <c r="R4298" i="4"/>
  <c r="R4300" i="4"/>
  <c r="O4300" i="4"/>
  <c r="Q4300" i="4" s="1"/>
  <c r="S4313" i="4"/>
  <c r="O4314" i="4"/>
  <c r="Q4314" i="4" s="1"/>
  <c r="R4314" i="4"/>
  <c r="R4316" i="4"/>
  <c r="O4316" i="4"/>
  <c r="Q4316" i="4" s="1"/>
  <c r="S4321" i="4"/>
  <c r="O4330" i="4"/>
  <c r="Q4330" i="4" s="1"/>
  <c r="R4330" i="4"/>
  <c r="R4332" i="4"/>
  <c r="O4332" i="4"/>
  <c r="Q4332" i="4" s="1"/>
  <c r="R4340" i="4"/>
  <c r="O4340" i="4"/>
  <c r="Q4340" i="4" s="1"/>
  <c r="R4348" i="4"/>
  <c r="O4348" i="4"/>
  <c r="Q4348" i="4" s="1"/>
  <c r="S4361" i="4"/>
  <c r="R4362" i="4"/>
  <c r="S4369" i="4"/>
  <c r="O4370" i="4"/>
  <c r="Q4370" i="4" s="1"/>
  <c r="R4370" i="4"/>
  <c r="R4372" i="4"/>
  <c r="O4372" i="4"/>
  <c r="Q4372" i="4" s="1"/>
  <c r="S4385" i="4"/>
  <c r="O4386" i="4"/>
  <c r="Q4386" i="4" s="1"/>
  <c r="R4386" i="4"/>
  <c r="S4389" i="4"/>
  <c r="O4390" i="4"/>
  <c r="Q4390" i="4" s="1"/>
  <c r="R4390" i="4"/>
  <c r="S4393" i="4"/>
  <c r="O4394" i="4"/>
  <c r="Q4394" i="4" s="1"/>
  <c r="R4394" i="4"/>
  <c r="S4397" i="4"/>
  <c r="O4398" i="4"/>
  <c r="Q4398" i="4" s="1"/>
  <c r="R4398" i="4"/>
  <c r="S4401" i="4"/>
  <c r="O4402" i="4"/>
  <c r="Q4402" i="4" s="1"/>
  <c r="R4402" i="4"/>
  <c r="S4405" i="4"/>
  <c r="O4406" i="4"/>
  <c r="Q4406" i="4" s="1"/>
  <c r="R4406" i="4"/>
  <c r="S4409" i="4"/>
  <c r="O4410" i="4"/>
  <c r="Q4410" i="4" s="1"/>
  <c r="R4410" i="4"/>
  <c r="R4412" i="4"/>
  <c r="O4412" i="4"/>
  <c r="Q4412" i="4" s="1"/>
  <c r="S4421" i="4"/>
  <c r="R4422" i="4"/>
  <c r="S4429" i="4"/>
  <c r="R4430" i="4"/>
  <c r="S4441" i="4"/>
  <c r="O4442" i="4"/>
  <c r="Q4442" i="4" s="1"/>
  <c r="R4442" i="4"/>
  <c r="R4444" i="4"/>
  <c r="O4444" i="4"/>
  <c r="Q4444" i="4" s="1"/>
  <c r="S4457" i="4"/>
  <c r="O4458" i="4"/>
  <c r="Q4458" i="4" s="1"/>
  <c r="R4458" i="4"/>
  <c r="R4460" i="4"/>
  <c r="O4460" i="4"/>
  <c r="Q4460" i="4" s="1"/>
  <c r="S4473" i="4"/>
  <c r="O4474" i="4"/>
  <c r="Q4474" i="4" s="1"/>
  <c r="R4474" i="4"/>
  <c r="R4476" i="4"/>
  <c r="O4476" i="4"/>
  <c r="Q4476" i="4" s="1"/>
  <c r="S4505" i="4"/>
  <c r="O4506" i="4"/>
  <c r="Q4506" i="4" s="1"/>
  <c r="R4506" i="4"/>
  <c r="R4508" i="4"/>
  <c r="O4508" i="4"/>
  <c r="Q4508" i="4" s="1"/>
  <c r="S4541" i="4"/>
  <c r="O4542" i="4"/>
  <c r="Q4542" i="4" s="1"/>
  <c r="R4542" i="4"/>
  <c r="R4544" i="4"/>
  <c r="O4544" i="4"/>
  <c r="Q4544" i="4" s="1"/>
  <c r="R4548" i="4"/>
  <c r="O4548" i="4"/>
  <c r="Q4548" i="4" s="1"/>
  <c r="R4552" i="4"/>
  <c r="O4552" i="4"/>
  <c r="Q4552" i="4" s="1"/>
  <c r="S4581" i="4"/>
  <c r="O4582" i="4"/>
  <c r="Q4582" i="4" s="1"/>
  <c r="R4582" i="4"/>
  <c r="R4584" i="4"/>
  <c r="O4584" i="4"/>
  <c r="Q4584" i="4" s="1"/>
  <c r="S4595" i="4"/>
  <c r="R4596" i="4"/>
  <c r="O4596" i="4"/>
  <c r="Q4596" i="4" s="1"/>
  <c r="S4597" i="4"/>
  <c r="R4598" i="4"/>
  <c r="R4602" i="4"/>
  <c r="S4615" i="4"/>
  <c r="R4616" i="4"/>
  <c r="O4616" i="4"/>
  <c r="Q4616" i="4" s="1"/>
  <c r="S4617" i="4"/>
  <c r="R4618" i="4"/>
  <c r="S4726" i="4"/>
  <c r="S4732" i="4"/>
  <c r="R4741" i="4"/>
  <c r="O4746" i="4"/>
  <c r="Q4746" i="4" s="1"/>
  <c r="R4746" i="4"/>
  <c r="S4753" i="4"/>
  <c r="S4756" i="4"/>
  <c r="O4765" i="4"/>
  <c r="Q4765" i="4" s="1"/>
  <c r="R4765" i="4"/>
  <c r="R4770" i="4"/>
  <c r="O4770" i="4"/>
  <c r="Q4770" i="4" s="1"/>
  <c r="S4790" i="4"/>
  <c r="S4796" i="4"/>
  <c r="R4805" i="4"/>
  <c r="O4810" i="4"/>
  <c r="Q4810" i="4" s="1"/>
  <c r="R4810" i="4"/>
  <c r="S4817" i="4"/>
  <c r="S4820" i="4"/>
  <c r="O4829" i="4"/>
  <c r="Q4829" i="4" s="1"/>
  <c r="R4829" i="4"/>
  <c r="R4834" i="4"/>
  <c r="O4834" i="4"/>
  <c r="Q4834" i="4" s="1"/>
  <c r="S4854" i="4"/>
  <c r="S4860" i="4"/>
  <c r="R4869" i="4"/>
  <c r="O4874" i="4"/>
  <c r="Q4874" i="4" s="1"/>
  <c r="R4874" i="4"/>
  <c r="S4881" i="4"/>
  <c r="S4884" i="4"/>
  <c r="O4893" i="4"/>
  <c r="Q4893" i="4" s="1"/>
  <c r="R4893" i="4"/>
  <c r="R4898" i="4"/>
  <c r="O4898" i="4"/>
  <c r="Q4898" i="4" s="1"/>
  <c r="S4918" i="4"/>
  <c r="S4924" i="4"/>
  <c r="R4933" i="4"/>
  <c r="O4938" i="4"/>
  <c r="Q4938" i="4" s="1"/>
  <c r="R4938" i="4"/>
  <c r="S4945" i="4"/>
  <c r="S4948" i="4"/>
  <c r="O4957" i="4"/>
  <c r="Q4957" i="4" s="1"/>
  <c r="R4957" i="4"/>
  <c r="R4962" i="4"/>
  <c r="O4962" i="4"/>
  <c r="Q4962" i="4" s="1"/>
  <c r="S4982" i="4"/>
  <c r="S4988" i="4"/>
  <c r="R2606" i="4"/>
  <c r="R2612" i="4"/>
  <c r="O2612" i="4"/>
  <c r="Q2612" i="4" s="1"/>
  <c r="O2622" i="4"/>
  <c r="Q2622" i="4" s="1"/>
  <c r="R2622" i="4"/>
  <c r="R2628" i="4"/>
  <c r="O2628" i="4"/>
  <c r="Q2628" i="4" s="1"/>
  <c r="O2638" i="4"/>
  <c r="Q2638" i="4" s="1"/>
  <c r="R2638" i="4"/>
  <c r="R2644" i="4"/>
  <c r="O2644" i="4"/>
  <c r="Q2644" i="4" s="1"/>
  <c r="O2654" i="4"/>
  <c r="Q2654" i="4" s="1"/>
  <c r="R2654" i="4"/>
  <c r="R2660" i="4"/>
  <c r="O2660" i="4"/>
  <c r="Q2660" i="4" s="1"/>
  <c r="O2666" i="4"/>
  <c r="Q2666" i="4" s="1"/>
  <c r="R2666" i="4"/>
  <c r="O2674" i="4"/>
  <c r="Q2674" i="4" s="1"/>
  <c r="R2674" i="4"/>
  <c r="O2682" i="4"/>
  <c r="Q2682" i="4" s="1"/>
  <c r="R2682" i="4"/>
  <c r="R2688" i="4"/>
  <c r="O2688" i="4"/>
  <c r="Q2688" i="4" s="1"/>
  <c r="R2696" i="4"/>
  <c r="O2696" i="4"/>
  <c r="Q2696" i="4" s="1"/>
  <c r="R2708" i="4"/>
  <c r="O2708" i="4"/>
  <c r="Q2708" i="4" s="1"/>
  <c r="O2714" i="4"/>
  <c r="Q2714" i="4" s="1"/>
  <c r="R2714" i="4"/>
  <c r="R2720" i="4"/>
  <c r="O2720" i="4"/>
  <c r="Q2720" i="4" s="1"/>
  <c r="R2728" i="4"/>
  <c r="R2736" i="4"/>
  <c r="O2736" i="4"/>
  <c r="Q2736" i="4" s="1"/>
  <c r="R2744" i="4"/>
  <c r="R2756" i="4"/>
  <c r="O2756" i="4"/>
  <c r="Q2756" i="4" s="1"/>
  <c r="R2764" i="4"/>
  <c r="O2764" i="4"/>
  <c r="Q2764" i="4" s="1"/>
  <c r="R2776" i="4"/>
  <c r="O2776" i="4"/>
  <c r="Q2776" i="4" s="1"/>
  <c r="O2782" i="4"/>
  <c r="Q2782" i="4" s="1"/>
  <c r="R2782" i="4"/>
  <c r="R2788" i="4"/>
  <c r="O2788" i="4"/>
  <c r="Q2788" i="4" s="1"/>
  <c r="R2794" i="4"/>
  <c r="R2802" i="4"/>
  <c r="R2810" i="4"/>
  <c r="R2818" i="4"/>
  <c r="R2824" i="4"/>
  <c r="O2824" i="4"/>
  <c r="Q2824" i="4" s="1"/>
  <c r="R2832" i="4"/>
  <c r="O2832" i="4"/>
  <c r="Q2832" i="4" s="1"/>
  <c r="R2840" i="4"/>
  <c r="O2840" i="4"/>
  <c r="Q2840" i="4" s="1"/>
  <c r="R2848" i="4"/>
  <c r="O2848" i="4"/>
  <c r="Q2848" i="4" s="1"/>
  <c r="O2858" i="4"/>
  <c r="Q2858" i="4" s="1"/>
  <c r="R2858" i="4"/>
  <c r="R2864" i="4"/>
  <c r="O2864" i="4"/>
  <c r="Q2864" i="4" s="1"/>
  <c r="O2874" i="4"/>
  <c r="Q2874" i="4" s="1"/>
  <c r="R2874" i="4"/>
  <c r="R2880" i="4"/>
  <c r="O2880" i="4"/>
  <c r="Q2880" i="4" s="1"/>
  <c r="R2890" i="4"/>
  <c r="R2896" i="4"/>
  <c r="O2896" i="4"/>
  <c r="Q2896" i="4" s="1"/>
  <c r="O2906" i="4"/>
  <c r="Q2906" i="4" s="1"/>
  <c r="R2906" i="4"/>
  <c r="R2912" i="4"/>
  <c r="O2912" i="4"/>
  <c r="Q2912" i="4" s="1"/>
  <c r="O2926" i="4"/>
  <c r="Q2926" i="4" s="1"/>
  <c r="R2926" i="4"/>
  <c r="O2934" i="4"/>
  <c r="Q2934" i="4" s="1"/>
  <c r="R2934" i="4"/>
  <c r="O2942" i="4"/>
  <c r="Q2942" i="4" s="1"/>
  <c r="R2942" i="4"/>
  <c r="O2950" i="4"/>
  <c r="Q2950" i="4" s="1"/>
  <c r="R2950" i="4"/>
  <c r="O2958" i="4"/>
  <c r="Q2958" i="4" s="1"/>
  <c r="R2958" i="4"/>
  <c r="O2966" i="4"/>
  <c r="Q2966" i="4" s="1"/>
  <c r="R2966" i="4"/>
  <c r="R2972" i="4"/>
  <c r="R2980" i="4"/>
  <c r="O2980" i="4"/>
  <c r="Q2980" i="4" s="1"/>
  <c r="R2992" i="4"/>
  <c r="O2992" i="4"/>
  <c r="Q2992" i="4" s="1"/>
  <c r="R3000" i="4"/>
  <c r="O3000" i="4"/>
  <c r="Q3000" i="4" s="1"/>
  <c r="R3008" i="4"/>
  <c r="O3008" i="4"/>
  <c r="Q3008" i="4" s="1"/>
  <c r="R3016" i="4"/>
  <c r="O3016" i="4"/>
  <c r="Q3016" i="4" s="1"/>
  <c r="R3024" i="4"/>
  <c r="O3024" i="4"/>
  <c r="Q3024" i="4" s="1"/>
  <c r="R3030" i="4"/>
  <c r="R3038" i="4"/>
  <c r="R3046" i="4"/>
  <c r="R3052" i="4"/>
  <c r="O3052" i="4"/>
  <c r="Q3052" i="4" s="1"/>
  <c r="O3066" i="4"/>
  <c r="Q3066" i="4" s="1"/>
  <c r="R3066" i="4"/>
  <c r="R3072" i="4"/>
  <c r="O3072" i="4"/>
  <c r="Q3072" i="4" s="1"/>
  <c r="R3078" i="4"/>
  <c r="R3088" i="4"/>
  <c r="O3094" i="4"/>
  <c r="Q3094" i="4" s="1"/>
  <c r="R3094" i="4"/>
  <c r="R3104" i="4"/>
  <c r="O3104" i="4"/>
  <c r="Q3104" i="4" s="1"/>
  <c r="O3110" i="4"/>
  <c r="Q3110" i="4" s="1"/>
  <c r="R3110" i="4"/>
  <c r="R3120" i="4"/>
  <c r="O3120" i="4"/>
  <c r="Q3120" i="4" s="1"/>
  <c r="O3126" i="4"/>
  <c r="Q3126" i="4" s="1"/>
  <c r="R3126" i="4"/>
  <c r="R3132" i="4"/>
  <c r="O3132" i="4"/>
  <c r="Q3132" i="4" s="1"/>
  <c r="R3140" i="4"/>
  <c r="O3140" i="4"/>
  <c r="Q3140" i="4" s="1"/>
  <c r="R3148" i="4"/>
  <c r="O3148" i="4"/>
  <c r="Q3148" i="4" s="1"/>
  <c r="R3156" i="4"/>
  <c r="O3156" i="4"/>
  <c r="Q3156" i="4" s="1"/>
  <c r="O3162" i="4"/>
  <c r="Q3162" i="4" s="1"/>
  <c r="R3162" i="4"/>
  <c r="O3170" i="4"/>
  <c r="Q3170" i="4" s="1"/>
  <c r="R3170" i="4"/>
  <c r="R3176" i="4"/>
  <c r="R3184" i="4"/>
  <c r="O3184" i="4"/>
  <c r="Q3184" i="4" s="1"/>
  <c r="R3192" i="4"/>
  <c r="R3200" i="4"/>
  <c r="O3200" i="4"/>
  <c r="Q3200" i="4" s="1"/>
  <c r="R3208" i="4"/>
  <c r="O3214" i="4"/>
  <c r="Q3214" i="4" s="1"/>
  <c r="R3214" i="4"/>
  <c r="R3220" i="4"/>
  <c r="O3220" i="4"/>
  <c r="Q3220" i="4" s="1"/>
  <c r="R3228" i="4"/>
  <c r="O3228" i="4"/>
  <c r="Q3228" i="4" s="1"/>
  <c r="R3236" i="4"/>
  <c r="O3236" i="4"/>
  <c r="Q3236" i="4" s="1"/>
  <c r="R3244" i="4"/>
  <c r="O3244" i="4"/>
  <c r="Q3244" i="4" s="1"/>
  <c r="R3252" i="4"/>
  <c r="O3252" i="4"/>
  <c r="Q3252" i="4" s="1"/>
  <c r="O3258" i="4"/>
  <c r="Q3258" i="4" s="1"/>
  <c r="R3258" i="4"/>
  <c r="R3264" i="4"/>
  <c r="O3270" i="4"/>
  <c r="Q3270" i="4" s="1"/>
  <c r="R3270" i="4"/>
  <c r="R3280" i="4"/>
  <c r="O3280" i="4"/>
  <c r="Q3280" i="4" s="1"/>
  <c r="R3288" i="4"/>
  <c r="O3288" i="4"/>
  <c r="Q3288" i="4" s="1"/>
  <c r="R3296" i="4"/>
  <c r="O3296" i="4"/>
  <c r="Q3296" i="4" s="1"/>
  <c r="R3304" i="4"/>
  <c r="O3304" i="4"/>
  <c r="Q3304" i="4" s="1"/>
  <c r="R3312" i="4"/>
  <c r="O3312" i="4"/>
  <c r="Q3312" i="4" s="1"/>
  <c r="S3325" i="4"/>
  <c r="R3326" i="4"/>
  <c r="S3341" i="4"/>
  <c r="S3349" i="4"/>
  <c r="R3350" i="4"/>
  <c r="S3357" i="4"/>
  <c r="O3358" i="4"/>
  <c r="Q3358" i="4" s="1"/>
  <c r="R3358" i="4"/>
  <c r="R3360" i="4"/>
  <c r="O3360" i="4"/>
  <c r="Q3360" i="4" s="1"/>
  <c r="R3362" i="4"/>
  <c r="S3369" i="4"/>
  <c r="R3370" i="4"/>
  <c r="S3377" i="4"/>
  <c r="O3378" i="4"/>
  <c r="Q3378" i="4" s="1"/>
  <c r="R3378" i="4"/>
  <c r="R3380" i="4"/>
  <c r="O3380" i="4"/>
  <c r="Q3380" i="4" s="1"/>
  <c r="S3397" i="4"/>
  <c r="O3398" i="4"/>
  <c r="Q3398" i="4" s="1"/>
  <c r="R3398" i="4"/>
  <c r="R3400" i="4"/>
  <c r="O3400" i="4"/>
  <c r="Q3400" i="4" s="1"/>
  <c r="S3405" i="4"/>
  <c r="O3406" i="4"/>
  <c r="Q3406" i="4" s="1"/>
  <c r="R3406" i="4"/>
  <c r="R3408" i="4"/>
  <c r="O3408" i="4"/>
  <c r="Q3408" i="4" s="1"/>
  <c r="S3413" i="4"/>
  <c r="S3421" i="4"/>
  <c r="O3422" i="4"/>
  <c r="Q3422" i="4" s="1"/>
  <c r="R3422" i="4"/>
  <c r="R3424" i="4"/>
  <c r="O3424" i="4"/>
  <c r="Q3424" i="4" s="1"/>
  <c r="S3457" i="4"/>
  <c r="O3458" i="4"/>
  <c r="Q3458" i="4" s="1"/>
  <c r="R3458" i="4"/>
  <c r="R3460" i="4"/>
  <c r="O3460" i="4"/>
  <c r="Q3460" i="4" s="1"/>
  <c r="S3473" i="4"/>
  <c r="O3474" i="4"/>
  <c r="Q3474" i="4" s="1"/>
  <c r="R3474" i="4"/>
  <c r="R3476" i="4"/>
  <c r="O3476" i="4"/>
  <c r="Q3476" i="4" s="1"/>
  <c r="S3489" i="4"/>
  <c r="O3490" i="4"/>
  <c r="Q3490" i="4" s="1"/>
  <c r="R3490" i="4"/>
  <c r="R3492" i="4"/>
  <c r="O3492" i="4"/>
  <c r="Q3492" i="4" s="1"/>
  <c r="S3505" i="4"/>
  <c r="O3506" i="4"/>
  <c r="Q3506" i="4" s="1"/>
  <c r="R3506" i="4"/>
  <c r="R3508" i="4"/>
  <c r="O3508" i="4"/>
  <c r="Q3508" i="4" s="1"/>
  <c r="S3521" i="4"/>
  <c r="S3529" i="4"/>
  <c r="O3530" i="4"/>
  <c r="Q3530" i="4" s="1"/>
  <c r="R3530" i="4"/>
  <c r="R3532" i="4"/>
  <c r="O3532" i="4"/>
  <c r="Q3532" i="4" s="1"/>
  <c r="O3546" i="4"/>
  <c r="Q3546" i="4" s="1"/>
  <c r="R3546" i="4"/>
  <c r="R3548" i="4"/>
  <c r="O3548" i="4"/>
  <c r="Q3548" i="4" s="1"/>
  <c r="S3561" i="4"/>
  <c r="O3562" i="4"/>
  <c r="Q3562" i="4" s="1"/>
  <c r="R3562" i="4"/>
  <c r="R3564" i="4"/>
  <c r="O3564" i="4"/>
  <c r="Q3564" i="4" s="1"/>
  <c r="S3569" i="4"/>
  <c r="O3570" i="4"/>
  <c r="Q3570" i="4" s="1"/>
  <c r="R3570" i="4"/>
  <c r="R3572" i="4"/>
  <c r="O3572" i="4"/>
  <c r="Q3572" i="4" s="1"/>
  <c r="S3581" i="4"/>
  <c r="R3582" i="4"/>
  <c r="S3589" i="4"/>
  <c r="O3590" i="4"/>
  <c r="Q3590" i="4" s="1"/>
  <c r="R3590" i="4"/>
  <c r="R3592" i="4"/>
  <c r="O3592" i="4"/>
  <c r="Q3592" i="4" s="1"/>
  <c r="S3605" i="4"/>
  <c r="O3606" i="4"/>
  <c r="Q3606" i="4" s="1"/>
  <c r="R3606" i="4"/>
  <c r="S3609" i="4"/>
  <c r="O3610" i="4"/>
  <c r="Q3610" i="4" s="1"/>
  <c r="R3610" i="4"/>
  <c r="S3613" i="4"/>
  <c r="O3614" i="4"/>
  <c r="Q3614" i="4" s="1"/>
  <c r="R3614" i="4"/>
  <c r="S3617" i="4"/>
  <c r="R3618" i="4"/>
  <c r="R3620" i="4"/>
  <c r="O3620" i="4"/>
  <c r="Q3620" i="4" s="1"/>
  <c r="S3637" i="4"/>
  <c r="O3638" i="4"/>
  <c r="Q3638" i="4" s="1"/>
  <c r="R3638" i="4"/>
  <c r="R3640" i="4"/>
  <c r="O3640" i="4"/>
  <c r="Q3640" i="4" s="1"/>
  <c r="R3644" i="4"/>
  <c r="O3644" i="4"/>
  <c r="Q3644" i="4" s="1"/>
  <c r="S3653" i="4"/>
  <c r="R3654" i="4"/>
  <c r="S3661" i="4"/>
  <c r="R3662" i="4"/>
  <c r="R3664" i="4"/>
  <c r="O3664" i="4"/>
  <c r="Q3664" i="4" s="1"/>
  <c r="S3673" i="4"/>
  <c r="R3674" i="4"/>
  <c r="S3697" i="4"/>
  <c r="O3698" i="4"/>
  <c r="Q3698" i="4" s="1"/>
  <c r="R3698" i="4"/>
  <c r="R3700" i="4"/>
  <c r="O3700" i="4"/>
  <c r="Q3700" i="4" s="1"/>
  <c r="R3704" i="4"/>
  <c r="O3704" i="4"/>
  <c r="Q3704" i="4" s="1"/>
  <c r="S3721" i="4"/>
  <c r="R3722" i="4"/>
  <c r="R3724" i="4"/>
  <c r="O3724" i="4"/>
  <c r="Q3724" i="4" s="1"/>
  <c r="S3733" i="4"/>
  <c r="R3734" i="4"/>
  <c r="R3744" i="4"/>
  <c r="O3744" i="4"/>
  <c r="Q3744" i="4" s="1"/>
  <c r="S3753" i="4"/>
  <c r="O3754" i="4"/>
  <c r="Q3754" i="4" s="1"/>
  <c r="R3754" i="4"/>
  <c r="R3756" i="4"/>
  <c r="O3756" i="4"/>
  <c r="Q3756" i="4" s="1"/>
  <c r="S3769" i="4"/>
  <c r="O3770" i="4"/>
  <c r="Q3770" i="4" s="1"/>
  <c r="R3770" i="4"/>
  <c r="R3772" i="4"/>
  <c r="O3772" i="4"/>
  <c r="Q3772" i="4" s="1"/>
  <c r="S3785" i="4"/>
  <c r="O3786" i="4"/>
  <c r="Q3786" i="4" s="1"/>
  <c r="R3786" i="4"/>
  <c r="R3788" i="4"/>
  <c r="O3788" i="4"/>
  <c r="Q3788" i="4" s="1"/>
  <c r="S3809" i="4"/>
  <c r="O3810" i="4"/>
  <c r="Q3810" i="4" s="1"/>
  <c r="R3810" i="4"/>
  <c r="S3813" i="4"/>
  <c r="O3814" i="4"/>
  <c r="Q3814" i="4" s="1"/>
  <c r="R3814" i="4"/>
  <c r="S3817" i="4"/>
  <c r="O3818" i="4"/>
  <c r="Q3818" i="4" s="1"/>
  <c r="R3818" i="4"/>
  <c r="S3821" i="4"/>
  <c r="R3822" i="4"/>
  <c r="S3831" i="4"/>
  <c r="R3832" i="4"/>
  <c r="O3832" i="4"/>
  <c r="Q3832" i="4" s="1"/>
  <c r="S3833" i="4"/>
  <c r="R3834" i="4"/>
  <c r="S3841" i="4"/>
  <c r="R3842" i="4"/>
  <c r="S3849" i="4"/>
  <c r="O3850" i="4"/>
  <c r="Q3850" i="4" s="1"/>
  <c r="R3850" i="4"/>
  <c r="R3852" i="4"/>
  <c r="O3852" i="4"/>
  <c r="Q3852" i="4" s="1"/>
  <c r="S3861" i="4"/>
  <c r="R3862" i="4"/>
  <c r="S3869" i="4"/>
  <c r="R3870" i="4"/>
  <c r="R3872" i="4"/>
  <c r="O3872" i="4"/>
  <c r="Q3872" i="4" s="1"/>
  <c r="S3885" i="4"/>
  <c r="R3886" i="4"/>
  <c r="S3893" i="4"/>
  <c r="R3894" i="4"/>
  <c r="S3901" i="4"/>
  <c r="R3902" i="4"/>
  <c r="S3915" i="4"/>
  <c r="R3916" i="4"/>
  <c r="O3916" i="4"/>
  <c r="Q3916" i="4" s="1"/>
  <c r="S3917" i="4"/>
  <c r="R3920" i="4"/>
  <c r="O3920" i="4"/>
  <c r="Q3920" i="4" s="1"/>
  <c r="S3929" i="4"/>
  <c r="O3930" i="4"/>
  <c r="Q3930" i="4" s="1"/>
  <c r="R3930" i="4"/>
  <c r="R3932" i="4"/>
  <c r="O3932" i="4"/>
  <c r="Q3932" i="4" s="1"/>
  <c r="R3936" i="4"/>
  <c r="O3936" i="4"/>
  <c r="Q3936" i="4" s="1"/>
  <c r="S3949" i="4"/>
  <c r="O3950" i="4"/>
  <c r="Q3950" i="4" s="1"/>
  <c r="R3950" i="4"/>
  <c r="R3952" i="4"/>
  <c r="O3952" i="4"/>
  <c r="Q3952" i="4" s="1"/>
  <c r="S3965" i="4"/>
  <c r="O3966" i="4"/>
  <c r="Q3966" i="4" s="1"/>
  <c r="R3966" i="4"/>
  <c r="R3968" i="4"/>
  <c r="O3968" i="4"/>
  <c r="Q3968" i="4" s="1"/>
  <c r="O3974" i="4"/>
  <c r="Q3974" i="4" s="1"/>
  <c r="R3974" i="4"/>
  <c r="R3976" i="4"/>
  <c r="O3976" i="4"/>
  <c r="Q3976" i="4" s="1"/>
  <c r="S3981" i="4"/>
  <c r="O3982" i="4"/>
  <c r="Q3982" i="4" s="1"/>
  <c r="R3982" i="4"/>
  <c r="R3984" i="4"/>
  <c r="O3984" i="4"/>
  <c r="Q3984" i="4" s="1"/>
  <c r="S4005" i="4"/>
  <c r="O4006" i="4"/>
  <c r="Q4006" i="4" s="1"/>
  <c r="R4006" i="4"/>
  <c r="R4008" i="4"/>
  <c r="O4008" i="4"/>
  <c r="Q4008" i="4" s="1"/>
  <c r="S4029" i="4"/>
  <c r="O4030" i="4"/>
  <c r="Q4030" i="4" s="1"/>
  <c r="R4030" i="4"/>
  <c r="R4032" i="4"/>
  <c r="O4032" i="4"/>
  <c r="Q4032" i="4" s="1"/>
  <c r="S4045" i="4"/>
  <c r="O4046" i="4"/>
  <c r="Q4046" i="4" s="1"/>
  <c r="R4046" i="4"/>
  <c r="S4049" i="4"/>
  <c r="O4050" i="4"/>
  <c r="Q4050" i="4" s="1"/>
  <c r="R4050" i="4"/>
  <c r="S4053" i="4"/>
  <c r="O4054" i="4"/>
  <c r="Q4054" i="4" s="1"/>
  <c r="R4054" i="4"/>
  <c r="S4057" i="4"/>
  <c r="O4058" i="4"/>
  <c r="Q4058" i="4" s="1"/>
  <c r="R4058" i="4"/>
  <c r="S4061" i="4"/>
  <c r="O4062" i="4"/>
  <c r="Q4062" i="4" s="1"/>
  <c r="R4062" i="4"/>
  <c r="R4064" i="4"/>
  <c r="O4064" i="4"/>
  <c r="Q4064" i="4" s="1"/>
  <c r="O4070" i="4"/>
  <c r="Q4070" i="4" s="1"/>
  <c r="R4070" i="4"/>
  <c r="R4072" i="4"/>
  <c r="O4072" i="4"/>
  <c r="Q4072" i="4" s="1"/>
  <c r="S4085" i="4"/>
  <c r="O4086" i="4"/>
  <c r="Q4086" i="4" s="1"/>
  <c r="R4086" i="4"/>
  <c r="R4088" i="4"/>
  <c r="O4088" i="4"/>
  <c r="Q4088" i="4" s="1"/>
  <c r="S4117" i="4"/>
  <c r="R4118" i="4"/>
  <c r="S4125" i="4"/>
  <c r="R4126" i="4"/>
  <c r="S4133" i="4"/>
  <c r="R4134" i="4"/>
  <c r="S4145" i="4"/>
  <c r="O4146" i="4"/>
  <c r="Q4146" i="4" s="1"/>
  <c r="R4146" i="4"/>
  <c r="R4148" i="4"/>
  <c r="O4148" i="4"/>
  <c r="Q4148" i="4" s="1"/>
  <c r="S4161" i="4"/>
  <c r="O4162" i="4"/>
  <c r="Q4162" i="4" s="1"/>
  <c r="R4162" i="4"/>
  <c r="R4164" i="4"/>
  <c r="O4164" i="4"/>
  <c r="Q4164" i="4" s="1"/>
  <c r="S4173" i="4"/>
  <c r="R4174" i="4"/>
  <c r="S4181" i="4"/>
  <c r="R4182" i="4"/>
  <c r="S4193" i="4"/>
  <c r="O4194" i="4"/>
  <c r="Q4194" i="4" s="1"/>
  <c r="R4194" i="4"/>
  <c r="S4197" i="4"/>
  <c r="O4198" i="4"/>
  <c r="Q4198" i="4" s="1"/>
  <c r="R4198" i="4"/>
  <c r="S4201" i="4"/>
  <c r="O4202" i="4"/>
  <c r="Q4202" i="4" s="1"/>
  <c r="R4202" i="4"/>
  <c r="R4204" i="4"/>
  <c r="O4204" i="4"/>
  <c r="Q4204" i="4" s="1"/>
  <c r="S4217" i="4"/>
  <c r="O4218" i="4"/>
  <c r="Q4218" i="4" s="1"/>
  <c r="R4218" i="4"/>
  <c r="R4220" i="4"/>
  <c r="O4220" i="4"/>
  <c r="Q4220" i="4" s="1"/>
  <c r="O4234" i="4"/>
  <c r="Q4234" i="4" s="1"/>
  <c r="R4234" i="4"/>
  <c r="R4236" i="4"/>
  <c r="O4236" i="4"/>
  <c r="Q4236" i="4" s="1"/>
  <c r="S4241" i="4"/>
  <c r="O4242" i="4"/>
  <c r="Q4242" i="4" s="1"/>
  <c r="R4242" i="4"/>
  <c r="R4244" i="4"/>
  <c r="O4244" i="4"/>
  <c r="Q4244" i="4" s="1"/>
  <c r="S4249" i="4"/>
  <c r="O4250" i="4"/>
  <c r="Q4250" i="4" s="1"/>
  <c r="R4250" i="4"/>
  <c r="R4252" i="4"/>
  <c r="O4252" i="4"/>
  <c r="Q4252" i="4" s="1"/>
  <c r="S4265" i="4"/>
  <c r="O4266" i="4"/>
  <c r="Q4266" i="4" s="1"/>
  <c r="R4266" i="4"/>
  <c r="R4268" i="4"/>
  <c r="O4268" i="4"/>
  <c r="Q4268" i="4" s="1"/>
  <c r="S4281" i="4"/>
  <c r="O4282" i="4"/>
  <c r="Q4282" i="4" s="1"/>
  <c r="R4282" i="4"/>
  <c r="R4284" i="4"/>
  <c r="O4284" i="4"/>
  <c r="Q4284" i="4" s="1"/>
  <c r="R4288" i="4"/>
  <c r="O4288" i="4"/>
  <c r="Q4288" i="4" s="1"/>
  <c r="O4294" i="4"/>
  <c r="Q4294" i="4" s="1"/>
  <c r="R4294" i="4"/>
  <c r="R4296" i="4"/>
  <c r="O4296" i="4"/>
  <c r="Q4296" i="4" s="1"/>
  <c r="S4309" i="4"/>
  <c r="O4310" i="4"/>
  <c r="Q4310" i="4" s="1"/>
  <c r="R4310" i="4"/>
  <c r="R4312" i="4"/>
  <c r="O4312" i="4"/>
  <c r="Q4312" i="4" s="1"/>
  <c r="O4318" i="4"/>
  <c r="Q4318" i="4" s="1"/>
  <c r="R4318" i="4"/>
  <c r="R4320" i="4"/>
  <c r="O4320" i="4"/>
  <c r="Q4320" i="4" s="1"/>
  <c r="S4325" i="4"/>
  <c r="S4337" i="4"/>
  <c r="R4338" i="4"/>
  <c r="S4345" i="4"/>
  <c r="R4346" i="4"/>
  <c r="S4357" i="4"/>
  <c r="O4358" i="4"/>
  <c r="Q4358" i="4" s="1"/>
  <c r="R4358" i="4"/>
  <c r="R4360" i="4"/>
  <c r="O4360" i="4"/>
  <c r="Q4360" i="4" s="1"/>
  <c r="R4368" i="4"/>
  <c r="O4368" i="4"/>
  <c r="Q4368" i="4" s="1"/>
  <c r="S4381" i="4"/>
  <c r="O4382" i="4"/>
  <c r="Q4382" i="4" s="1"/>
  <c r="R4382" i="4"/>
  <c r="R4384" i="4"/>
  <c r="O4384" i="4"/>
  <c r="Q4384" i="4" s="1"/>
  <c r="R4388" i="4"/>
  <c r="O4388" i="4"/>
  <c r="Q4388" i="4" s="1"/>
  <c r="R4392" i="4"/>
  <c r="O4392" i="4"/>
  <c r="Q4392" i="4" s="1"/>
  <c r="R4396" i="4"/>
  <c r="O4396" i="4"/>
  <c r="Q4396" i="4" s="1"/>
  <c r="R4400" i="4"/>
  <c r="O4400" i="4"/>
  <c r="Q4400" i="4" s="1"/>
  <c r="R4404" i="4"/>
  <c r="O4404" i="4"/>
  <c r="Q4404" i="4" s="1"/>
  <c r="R4408" i="4"/>
  <c r="O4408" i="4"/>
  <c r="Q4408" i="4" s="1"/>
  <c r="R4420" i="4"/>
  <c r="O4420" i="4"/>
  <c r="Q4420" i="4" s="1"/>
  <c r="R4428" i="4"/>
  <c r="O4428" i="4"/>
  <c r="Q4428" i="4" s="1"/>
  <c r="S4437" i="4"/>
  <c r="O4438" i="4"/>
  <c r="Q4438" i="4" s="1"/>
  <c r="R4438" i="4"/>
  <c r="R4440" i="4"/>
  <c r="O4440" i="4"/>
  <c r="Q4440" i="4" s="1"/>
  <c r="S4453" i="4"/>
  <c r="O4454" i="4"/>
  <c r="Q4454" i="4" s="1"/>
  <c r="R4454" i="4"/>
  <c r="R4456" i="4"/>
  <c r="O4456" i="4"/>
  <c r="Q4456" i="4" s="1"/>
  <c r="S4469" i="4"/>
  <c r="O4470" i="4"/>
  <c r="Q4470" i="4" s="1"/>
  <c r="R4470" i="4"/>
  <c r="R4472" i="4"/>
  <c r="O4472" i="4"/>
  <c r="Q4472" i="4" s="1"/>
  <c r="S4493" i="4"/>
  <c r="O4494" i="4"/>
  <c r="Q4494" i="4" s="1"/>
  <c r="R4494" i="4"/>
  <c r="S4497" i="4"/>
  <c r="O4498" i="4"/>
  <c r="Q4498" i="4" s="1"/>
  <c r="R4498" i="4"/>
  <c r="S4501" i="4"/>
  <c r="O4502" i="4"/>
  <c r="Q4502" i="4" s="1"/>
  <c r="R4502" i="4"/>
  <c r="R4504" i="4"/>
  <c r="O4504" i="4"/>
  <c r="Q4504" i="4" s="1"/>
  <c r="S4517" i="4"/>
  <c r="O4518" i="4"/>
  <c r="Q4518" i="4" s="1"/>
  <c r="R4518" i="4"/>
  <c r="S4521" i="4"/>
  <c r="O4522" i="4"/>
  <c r="Q4522" i="4" s="1"/>
  <c r="R4522" i="4"/>
  <c r="S4525" i="4"/>
  <c r="O4526" i="4"/>
  <c r="Q4526" i="4" s="1"/>
  <c r="R4526" i="4"/>
  <c r="S4529" i="4"/>
  <c r="O4530" i="4"/>
  <c r="Q4530" i="4" s="1"/>
  <c r="R4530" i="4"/>
  <c r="S4533" i="4"/>
  <c r="O4534" i="4"/>
  <c r="Q4534" i="4" s="1"/>
  <c r="R4534" i="4"/>
  <c r="S4537" i="4"/>
  <c r="O4538" i="4"/>
  <c r="Q4538" i="4" s="1"/>
  <c r="R4538" i="4"/>
  <c r="R4540" i="4"/>
  <c r="O4540" i="4"/>
  <c r="Q4540" i="4" s="1"/>
  <c r="S4561" i="4"/>
  <c r="O4562" i="4"/>
  <c r="Q4562" i="4" s="1"/>
  <c r="R4562" i="4"/>
  <c r="S4565" i="4"/>
  <c r="O4566" i="4"/>
  <c r="Q4566" i="4" s="1"/>
  <c r="R4566" i="4"/>
  <c r="S4569" i="4"/>
  <c r="O4570" i="4"/>
  <c r="Q4570" i="4" s="1"/>
  <c r="R4570" i="4"/>
  <c r="S4573" i="4"/>
  <c r="O4574" i="4"/>
  <c r="Q4574" i="4" s="1"/>
  <c r="R4574" i="4"/>
  <c r="S4577" i="4"/>
  <c r="O4578" i="4"/>
  <c r="Q4578" i="4" s="1"/>
  <c r="R4578" i="4"/>
  <c r="R4580" i="4"/>
  <c r="O4580" i="4"/>
  <c r="Q4580" i="4" s="1"/>
  <c r="S4591" i="4"/>
  <c r="R4592" i="4"/>
  <c r="O4592" i="4"/>
  <c r="Q4592" i="4" s="1"/>
  <c r="S4593" i="4"/>
  <c r="R4594" i="4"/>
  <c r="S4611" i="4"/>
  <c r="R4612" i="4"/>
  <c r="O4612" i="4"/>
  <c r="Q4612" i="4" s="1"/>
  <c r="S4613" i="4"/>
  <c r="R4614" i="4"/>
  <c r="S4627" i="4"/>
  <c r="R4628" i="4"/>
  <c r="O4628" i="4"/>
  <c r="Q4628" i="4" s="1"/>
  <c r="S4629" i="4"/>
  <c r="S4631" i="4"/>
  <c r="R4632" i="4"/>
  <c r="O4632" i="4"/>
  <c r="Q4632" i="4" s="1"/>
  <c r="S4633" i="4"/>
  <c r="S4635" i="4"/>
  <c r="R4636" i="4"/>
  <c r="O4636" i="4"/>
  <c r="Q4636" i="4" s="1"/>
  <c r="S4637" i="4"/>
  <c r="S4639" i="4"/>
  <c r="R4640" i="4"/>
  <c r="O4640" i="4"/>
  <c r="Q4640" i="4" s="1"/>
  <c r="S4641" i="4"/>
  <c r="S4643" i="4"/>
  <c r="R4644" i="4"/>
  <c r="O4644" i="4"/>
  <c r="Q4644" i="4" s="1"/>
  <c r="S4645" i="4"/>
  <c r="S4647" i="4"/>
  <c r="R4648" i="4"/>
  <c r="O4648" i="4"/>
  <c r="Q4648" i="4" s="1"/>
  <c r="S4649" i="4"/>
  <c r="S4651" i="4"/>
  <c r="R4652" i="4"/>
  <c r="O4652" i="4"/>
  <c r="Q4652" i="4" s="1"/>
  <c r="S4653" i="4"/>
  <c r="S4655" i="4"/>
  <c r="R4656" i="4"/>
  <c r="O4656" i="4"/>
  <c r="Q4656" i="4" s="1"/>
  <c r="S4657" i="4"/>
  <c r="S4659" i="4"/>
  <c r="R4660" i="4"/>
  <c r="O4660" i="4"/>
  <c r="Q4660" i="4" s="1"/>
  <c r="S4661" i="4"/>
  <c r="S4663" i="4"/>
  <c r="R4664" i="4"/>
  <c r="O4664" i="4"/>
  <c r="Q4664" i="4" s="1"/>
  <c r="S4665" i="4"/>
  <c r="S4667" i="4"/>
  <c r="R4668" i="4"/>
  <c r="O4668" i="4"/>
  <c r="Q4668" i="4" s="1"/>
  <c r="S4669" i="4"/>
  <c r="S4671" i="4"/>
  <c r="R4672" i="4"/>
  <c r="O4672" i="4"/>
  <c r="Q4672" i="4" s="1"/>
  <c r="S4673" i="4"/>
  <c r="S4675" i="4"/>
  <c r="R4676" i="4"/>
  <c r="O4676" i="4"/>
  <c r="Q4676" i="4" s="1"/>
  <c r="S4677" i="4"/>
  <c r="S4679" i="4"/>
  <c r="R4680" i="4"/>
  <c r="O4680" i="4"/>
  <c r="Q4680" i="4" s="1"/>
  <c r="S4681" i="4"/>
  <c r="S4683" i="4"/>
  <c r="R4684" i="4"/>
  <c r="O4684" i="4"/>
  <c r="Q4684" i="4" s="1"/>
  <c r="S4685" i="4"/>
  <c r="S4687" i="4"/>
  <c r="R4688" i="4"/>
  <c r="O4688" i="4"/>
  <c r="Q4688" i="4" s="1"/>
  <c r="S4689" i="4"/>
  <c r="S4691" i="4"/>
  <c r="R4692" i="4"/>
  <c r="O4692" i="4"/>
  <c r="Q4692" i="4" s="1"/>
  <c r="S4693" i="4"/>
  <c r="S4695" i="4"/>
  <c r="R4696" i="4"/>
  <c r="O4696" i="4"/>
  <c r="Q4696" i="4" s="1"/>
  <c r="S4697" i="4"/>
  <c r="S4699" i="4"/>
  <c r="R4700" i="4"/>
  <c r="O4700" i="4"/>
  <c r="Q4700" i="4" s="1"/>
  <c r="S4701" i="4"/>
  <c r="S4703" i="4"/>
  <c r="R4704" i="4"/>
  <c r="O4704" i="4"/>
  <c r="Q4704" i="4" s="1"/>
  <c r="S4705" i="4"/>
  <c r="S4707" i="4"/>
  <c r="R4708" i="4"/>
  <c r="O4708" i="4"/>
  <c r="Q4708" i="4" s="1"/>
  <c r="S4709" i="4"/>
  <c r="S4711" i="4"/>
  <c r="R4712" i="4"/>
  <c r="O4712" i="4"/>
  <c r="Q4712" i="4" s="1"/>
  <c r="S4713" i="4"/>
  <c r="S4715" i="4"/>
  <c r="R4716" i="4"/>
  <c r="O4716" i="4"/>
  <c r="Q4716" i="4" s="1"/>
  <c r="S4717" i="4"/>
  <c r="S4719" i="4"/>
  <c r="R4720" i="4"/>
  <c r="O4720" i="4"/>
  <c r="Q4720" i="4" s="1"/>
  <c r="S4721" i="4"/>
  <c r="R4725" i="4"/>
  <c r="O4730" i="4"/>
  <c r="Q4730" i="4" s="1"/>
  <c r="R4730" i="4"/>
  <c r="S4737" i="4"/>
  <c r="S4740" i="4"/>
  <c r="O4749" i="4"/>
  <c r="Q4749" i="4" s="1"/>
  <c r="R4749" i="4"/>
  <c r="R4754" i="4"/>
  <c r="O4754" i="4"/>
  <c r="Q4754" i="4" s="1"/>
  <c r="S4774" i="4"/>
  <c r="S4780" i="4"/>
  <c r="R4789" i="4"/>
  <c r="O4794" i="4"/>
  <c r="Q4794" i="4" s="1"/>
  <c r="R4794" i="4"/>
  <c r="S4801" i="4"/>
  <c r="S4804" i="4"/>
  <c r="O4813" i="4"/>
  <c r="Q4813" i="4" s="1"/>
  <c r="R4813" i="4"/>
  <c r="R4818" i="4"/>
  <c r="O4818" i="4"/>
  <c r="Q4818" i="4" s="1"/>
  <c r="S4838" i="4"/>
  <c r="S4844" i="4"/>
  <c r="R4853" i="4"/>
  <c r="O4858" i="4"/>
  <c r="Q4858" i="4" s="1"/>
  <c r="R4858" i="4"/>
  <c r="S4865" i="4"/>
  <c r="S4868" i="4"/>
  <c r="O4877" i="4"/>
  <c r="Q4877" i="4" s="1"/>
  <c r="R4877" i="4"/>
  <c r="R4882" i="4"/>
  <c r="O4882" i="4"/>
  <c r="Q4882" i="4" s="1"/>
  <c r="S4902" i="4"/>
  <c r="S4908" i="4"/>
  <c r="R4917" i="4"/>
  <c r="O4922" i="4"/>
  <c r="Q4922" i="4" s="1"/>
  <c r="R4922" i="4"/>
  <c r="S4929" i="4"/>
  <c r="S4932" i="4"/>
  <c r="O4941" i="4"/>
  <c r="Q4941" i="4" s="1"/>
  <c r="R4941" i="4"/>
  <c r="R4946" i="4"/>
  <c r="O4946" i="4"/>
  <c r="Q4946" i="4" s="1"/>
  <c r="S4966" i="4"/>
  <c r="S4972" i="4"/>
  <c r="R4981" i="4"/>
  <c r="O4986" i="4"/>
  <c r="Q4986" i="4" s="1"/>
  <c r="R4986" i="4"/>
  <c r="S4993" i="4"/>
  <c r="S5145" i="4"/>
  <c r="S5177" i="4"/>
  <c r="S5209" i="4"/>
  <c r="S5241" i="4"/>
  <c r="O4726" i="4"/>
  <c r="Q4726" i="4" s="1"/>
  <c r="R4727" i="4"/>
  <c r="S4728" i="4"/>
  <c r="N4731" i="4"/>
  <c r="R4734" i="4"/>
  <c r="O4742" i="4"/>
  <c r="Q4742" i="4" s="1"/>
  <c r="R4743" i="4"/>
  <c r="S4744" i="4"/>
  <c r="N4747" i="4"/>
  <c r="R4750" i="4"/>
  <c r="O4758" i="4"/>
  <c r="Q4758" i="4" s="1"/>
  <c r="R4759" i="4"/>
  <c r="S4760" i="4"/>
  <c r="N4763" i="4"/>
  <c r="R4766" i="4"/>
  <c r="O4774" i="4"/>
  <c r="Q4774" i="4" s="1"/>
  <c r="R4775" i="4"/>
  <c r="S4776" i="4"/>
  <c r="N4779" i="4"/>
  <c r="O4779" i="4" s="1"/>
  <c r="Q4779" i="4" s="1"/>
  <c r="R4782" i="4"/>
  <c r="O4790" i="4"/>
  <c r="Q4790" i="4" s="1"/>
  <c r="R4791" i="4"/>
  <c r="S4792" i="4"/>
  <c r="N4795" i="4"/>
  <c r="R4798" i="4"/>
  <c r="O4806" i="4"/>
  <c r="Q4806" i="4" s="1"/>
  <c r="R4807" i="4"/>
  <c r="S4808" i="4"/>
  <c r="N4811" i="4"/>
  <c r="R4814" i="4"/>
  <c r="O4822" i="4"/>
  <c r="Q4822" i="4" s="1"/>
  <c r="R4823" i="4"/>
  <c r="S4824" i="4"/>
  <c r="N4827" i="4"/>
  <c r="R4830" i="4"/>
  <c r="O4838" i="4"/>
  <c r="Q4838" i="4" s="1"/>
  <c r="R4839" i="4"/>
  <c r="S4840" i="4"/>
  <c r="N4843" i="4"/>
  <c r="O4843" i="4" s="1"/>
  <c r="Q4843" i="4" s="1"/>
  <c r="R4846" i="4"/>
  <c r="O4854" i="4"/>
  <c r="Q4854" i="4" s="1"/>
  <c r="R4855" i="4"/>
  <c r="S4856" i="4"/>
  <c r="N4859" i="4"/>
  <c r="R4862" i="4"/>
  <c r="O4870" i="4"/>
  <c r="Q4870" i="4" s="1"/>
  <c r="R4871" i="4"/>
  <c r="S4872" i="4"/>
  <c r="N4875" i="4"/>
  <c r="R4878" i="4"/>
  <c r="O4886" i="4"/>
  <c r="Q4886" i="4" s="1"/>
  <c r="R4887" i="4"/>
  <c r="S4888" i="4"/>
  <c r="N4891" i="4"/>
  <c r="R4894" i="4"/>
  <c r="O4902" i="4"/>
  <c r="Q4902" i="4" s="1"/>
  <c r="R4903" i="4"/>
  <c r="S4904" i="4"/>
  <c r="N4907" i="4"/>
  <c r="O4907" i="4" s="1"/>
  <c r="Q4907" i="4" s="1"/>
  <c r="R4910" i="4"/>
  <c r="O4918" i="4"/>
  <c r="Q4918" i="4" s="1"/>
  <c r="R4919" i="4"/>
  <c r="S4920" i="4"/>
  <c r="N4923" i="4"/>
  <c r="R4926" i="4"/>
  <c r="O4934" i="4"/>
  <c r="Q4934" i="4" s="1"/>
  <c r="R4935" i="4"/>
  <c r="S4936" i="4"/>
  <c r="N4939" i="4"/>
  <c r="R4942" i="4"/>
  <c r="O4950" i="4"/>
  <c r="Q4950" i="4" s="1"/>
  <c r="R4951" i="4"/>
  <c r="S4952" i="4"/>
  <c r="N4955" i="4"/>
  <c r="R4958" i="4"/>
  <c r="O4966" i="4"/>
  <c r="Q4966" i="4" s="1"/>
  <c r="R4967" i="4"/>
  <c r="S4968" i="4"/>
  <c r="N4971" i="4"/>
  <c r="R4974" i="4"/>
  <c r="O4982" i="4"/>
  <c r="Q4982" i="4" s="1"/>
  <c r="R4983" i="4"/>
  <c r="S4984" i="4"/>
  <c r="N4987" i="4"/>
  <c r="R4990" i="4"/>
  <c r="S4995" i="4"/>
  <c r="O4996" i="4"/>
  <c r="Q4996" i="4" s="1"/>
  <c r="N4997" i="4"/>
  <c r="S4999" i="4"/>
  <c r="O5000" i="4"/>
  <c r="Q5000" i="4" s="1"/>
  <c r="N5001" i="4"/>
  <c r="O5001" i="4" s="1"/>
  <c r="Q5001" i="4" s="1"/>
  <c r="S5003" i="4"/>
  <c r="O5004" i="4"/>
  <c r="Q5004" i="4" s="1"/>
  <c r="N5005" i="4"/>
  <c r="S5007" i="4"/>
  <c r="O5008" i="4"/>
  <c r="Q5008" i="4" s="1"/>
  <c r="N5009" i="4"/>
  <c r="S5011" i="4"/>
  <c r="O5012" i="4"/>
  <c r="Q5012" i="4" s="1"/>
  <c r="N5013" i="4"/>
  <c r="O5013" i="4" s="1"/>
  <c r="Q5013" i="4" s="1"/>
  <c r="S5015" i="4"/>
  <c r="O5016" i="4"/>
  <c r="Q5016" i="4" s="1"/>
  <c r="N5017" i="4"/>
  <c r="O5017" i="4" s="1"/>
  <c r="Q5017" i="4" s="1"/>
  <c r="S5019" i="4"/>
  <c r="O5020" i="4"/>
  <c r="Q5020" i="4" s="1"/>
  <c r="N5021" i="4"/>
  <c r="S5023" i="4"/>
  <c r="O5024" i="4"/>
  <c r="Q5024" i="4" s="1"/>
  <c r="N5025" i="4"/>
  <c r="S5027" i="4"/>
  <c r="O5028" i="4"/>
  <c r="Q5028" i="4" s="1"/>
  <c r="N5029" i="4"/>
  <c r="O5029" i="4" s="1"/>
  <c r="Q5029" i="4" s="1"/>
  <c r="S5031" i="4"/>
  <c r="O5032" i="4"/>
  <c r="Q5032" i="4" s="1"/>
  <c r="N5033" i="4"/>
  <c r="O5033" i="4" s="1"/>
  <c r="Q5033" i="4" s="1"/>
  <c r="S5035" i="4"/>
  <c r="O5036" i="4"/>
  <c r="Q5036" i="4" s="1"/>
  <c r="N5037" i="4"/>
  <c r="S5039" i="4"/>
  <c r="O5040" i="4"/>
  <c r="Q5040" i="4" s="1"/>
  <c r="N5041" i="4"/>
  <c r="S5043" i="4"/>
  <c r="O5044" i="4"/>
  <c r="Q5044" i="4" s="1"/>
  <c r="N5045" i="4"/>
  <c r="O5045" i="4" s="1"/>
  <c r="Q5045" i="4" s="1"/>
  <c r="S5047" i="4"/>
  <c r="O5048" i="4"/>
  <c r="Q5048" i="4" s="1"/>
  <c r="N5049" i="4"/>
  <c r="S5051" i="4"/>
  <c r="O5052" i="4"/>
  <c r="Q5052" i="4" s="1"/>
  <c r="N5053" i="4"/>
  <c r="S5055" i="4"/>
  <c r="O5056" i="4"/>
  <c r="Q5056" i="4" s="1"/>
  <c r="N5057" i="4"/>
  <c r="S5059" i="4"/>
  <c r="O5060" i="4"/>
  <c r="Q5060" i="4" s="1"/>
  <c r="N5061" i="4"/>
  <c r="O5061" i="4" s="1"/>
  <c r="Q5061" i="4" s="1"/>
  <c r="S5063" i="4"/>
  <c r="O5064" i="4"/>
  <c r="Q5064" i="4" s="1"/>
  <c r="N5065" i="4"/>
  <c r="O5065" i="4" s="1"/>
  <c r="Q5065" i="4" s="1"/>
  <c r="S5067" i="4"/>
  <c r="O5068" i="4"/>
  <c r="Q5068" i="4" s="1"/>
  <c r="N5069" i="4"/>
  <c r="S5071" i="4"/>
  <c r="O5072" i="4"/>
  <c r="Q5072" i="4" s="1"/>
  <c r="N5073" i="4"/>
  <c r="S5075" i="4"/>
  <c r="O5076" i="4"/>
  <c r="Q5076" i="4" s="1"/>
  <c r="N5077" i="4"/>
  <c r="O5077" i="4" s="1"/>
  <c r="Q5077" i="4" s="1"/>
  <c r="S5079" i="4"/>
  <c r="O5080" i="4"/>
  <c r="Q5080" i="4" s="1"/>
  <c r="N5081" i="4"/>
  <c r="O5081" i="4" s="1"/>
  <c r="Q5081" i="4" s="1"/>
  <c r="S5083" i="4"/>
  <c r="O5084" i="4"/>
  <c r="Q5084" i="4" s="1"/>
  <c r="N5085" i="4"/>
  <c r="S5087" i="4"/>
  <c r="O5088" i="4"/>
  <c r="Q5088" i="4" s="1"/>
  <c r="N5089" i="4"/>
  <c r="S5091" i="4"/>
  <c r="O5092" i="4"/>
  <c r="Q5092" i="4" s="1"/>
  <c r="N5093" i="4"/>
  <c r="O5093" i="4" s="1"/>
  <c r="Q5093" i="4" s="1"/>
  <c r="S5095" i="4"/>
  <c r="O5096" i="4"/>
  <c r="Q5096" i="4" s="1"/>
  <c r="N5097" i="4"/>
  <c r="O5097" i="4" s="1"/>
  <c r="Q5097" i="4" s="1"/>
  <c r="S5099" i="4"/>
  <c r="O5100" i="4"/>
  <c r="Q5100" i="4" s="1"/>
  <c r="N5101" i="4"/>
  <c r="S5103" i="4"/>
  <c r="O5104" i="4"/>
  <c r="Q5104" i="4" s="1"/>
  <c r="N5105" i="4"/>
  <c r="S5107" i="4"/>
  <c r="O5108" i="4"/>
  <c r="Q5108" i="4" s="1"/>
  <c r="N5109" i="4"/>
  <c r="O5109" i="4" s="1"/>
  <c r="Q5109" i="4" s="1"/>
  <c r="S5111" i="4"/>
  <c r="O5112" i="4"/>
  <c r="Q5112" i="4" s="1"/>
  <c r="N5113" i="4"/>
  <c r="S5115" i="4"/>
  <c r="O5116" i="4"/>
  <c r="Q5116" i="4" s="1"/>
  <c r="N5117" i="4"/>
  <c r="S5119" i="4"/>
  <c r="O5120" i="4"/>
  <c r="Q5120" i="4" s="1"/>
  <c r="N5121" i="4"/>
  <c r="N5126" i="4"/>
  <c r="O5126" i="4" s="1"/>
  <c r="Q5126" i="4" s="1"/>
  <c r="R5126" i="4"/>
  <c r="R5135" i="4"/>
  <c r="N5142" i="4"/>
  <c r="O5142" i="4" s="1"/>
  <c r="Q5142" i="4" s="1"/>
  <c r="R5142" i="4"/>
  <c r="R5151" i="4"/>
  <c r="N5158" i="4"/>
  <c r="O5158" i="4" s="1"/>
  <c r="Q5158" i="4" s="1"/>
  <c r="R5158" i="4"/>
  <c r="R5167" i="4"/>
  <c r="N5174" i="4"/>
  <c r="O5174" i="4" s="1"/>
  <c r="Q5174" i="4" s="1"/>
  <c r="R5174" i="4"/>
  <c r="R5183" i="4"/>
  <c r="N5190" i="4"/>
  <c r="O5190" i="4" s="1"/>
  <c r="Q5190" i="4" s="1"/>
  <c r="R5190" i="4"/>
  <c r="R5199" i="4"/>
  <c r="N5206" i="4"/>
  <c r="O5206" i="4" s="1"/>
  <c r="Q5206" i="4" s="1"/>
  <c r="R5206" i="4"/>
  <c r="R5215" i="4"/>
  <c r="N5222" i="4"/>
  <c r="O5222" i="4" s="1"/>
  <c r="Q5222" i="4" s="1"/>
  <c r="R5222" i="4"/>
  <c r="R5231" i="4"/>
  <c r="N5238" i="4"/>
  <c r="O5238" i="4" s="1"/>
  <c r="Q5238" i="4" s="1"/>
  <c r="R5238" i="4"/>
  <c r="R5247" i="4"/>
  <c r="N5254" i="4"/>
  <c r="O5254" i="4" s="1"/>
  <c r="Q5254" i="4" s="1"/>
  <c r="R5254" i="4"/>
  <c r="R5701" i="4"/>
  <c r="O5707" i="4"/>
  <c r="Q5707" i="4" s="1"/>
  <c r="R5707" i="4"/>
  <c r="S5708" i="4"/>
  <c r="O5710" i="4"/>
  <c r="Q5710" i="4" s="1"/>
  <c r="R5710" i="4"/>
  <c r="R5717" i="4"/>
  <c r="O5723" i="4"/>
  <c r="Q5723" i="4" s="1"/>
  <c r="R5723" i="4"/>
  <c r="S5724" i="4"/>
  <c r="O5726" i="4"/>
  <c r="Q5726" i="4" s="1"/>
  <c r="R5726" i="4"/>
  <c r="R5733" i="4"/>
  <c r="O5739" i="4"/>
  <c r="Q5739" i="4" s="1"/>
  <c r="R5739" i="4"/>
  <c r="S5740" i="4"/>
  <c r="O5742" i="4"/>
  <c r="Q5742" i="4" s="1"/>
  <c r="R5742" i="4"/>
  <c r="R5749" i="4"/>
  <c r="O5755" i="4"/>
  <c r="Q5755" i="4" s="1"/>
  <c r="R5755" i="4"/>
  <c r="S5756" i="4"/>
  <c r="O5758" i="4"/>
  <c r="Q5758" i="4" s="1"/>
  <c r="R5758" i="4"/>
  <c r="R5765" i="4"/>
  <c r="O5771" i="4"/>
  <c r="Q5771" i="4" s="1"/>
  <c r="R5771" i="4"/>
  <c r="S5772" i="4"/>
  <c r="O5774" i="4"/>
  <c r="Q5774" i="4" s="1"/>
  <c r="R5774" i="4"/>
  <c r="R5781" i="4"/>
  <c r="O5787" i="4"/>
  <c r="Q5787" i="4" s="1"/>
  <c r="R5787" i="4"/>
  <c r="S5788" i="4"/>
  <c r="O5790" i="4"/>
  <c r="Q5790" i="4" s="1"/>
  <c r="R5790" i="4"/>
  <c r="R5797" i="4"/>
  <c r="O5803" i="4"/>
  <c r="Q5803" i="4" s="1"/>
  <c r="R5803" i="4"/>
  <c r="S5804" i="4"/>
  <c r="O5806" i="4"/>
  <c r="Q5806" i="4" s="1"/>
  <c r="R5806" i="4"/>
  <c r="R5813" i="4"/>
  <c r="O5819" i="4"/>
  <c r="Q5819" i="4" s="1"/>
  <c r="R5819" i="4"/>
  <c r="S5820" i="4"/>
  <c r="O5822" i="4"/>
  <c r="Q5822" i="4" s="1"/>
  <c r="R5822" i="4"/>
  <c r="R5829" i="4"/>
  <c r="O5835" i="4"/>
  <c r="Q5835" i="4" s="1"/>
  <c r="R5835" i="4"/>
  <c r="S5836" i="4"/>
  <c r="O5838" i="4"/>
  <c r="Q5838" i="4" s="1"/>
  <c r="R5838" i="4"/>
  <c r="R5845" i="4"/>
  <c r="O5851" i="4"/>
  <c r="Q5851" i="4" s="1"/>
  <c r="R5851" i="4"/>
  <c r="S5852" i="4"/>
  <c r="O5854" i="4"/>
  <c r="Q5854" i="4" s="1"/>
  <c r="R5854" i="4"/>
  <c r="R5861" i="4"/>
  <c r="O5867" i="4"/>
  <c r="Q5867" i="4" s="1"/>
  <c r="R5867" i="4"/>
  <c r="S5868" i="4"/>
  <c r="O5870" i="4"/>
  <c r="Q5870" i="4" s="1"/>
  <c r="R5870" i="4"/>
  <c r="R5877" i="4"/>
  <c r="O5883" i="4"/>
  <c r="Q5883" i="4" s="1"/>
  <c r="R5883" i="4"/>
  <c r="S5884" i="4"/>
  <c r="O5886" i="4"/>
  <c r="Q5886" i="4" s="1"/>
  <c r="R5886" i="4"/>
  <c r="R5893" i="4"/>
  <c r="O5899" i="4"/>
  <c r="Q5899" i="4" s="1"/>
  <c r="R5899" i="4"/>
  <c r="S5900" i="4"/>
  <c r="O5902" i="4"/>
  <c r="Q5902" i="4" s="1"/>
  <c r="R5902" i="4"/>
  <c r="R5909" i="4"/>
  <c r="O5915" i="4"/>
  <c r="Q5915" i="4" s="1"/>
  <c r="R5915" i="4"/>
  <c r="S5916" i="4"/>
  <c r="O5918" i="4"/>
  <c r="Q5918" i="4" s="1"/>
  <c r="R5918" i="4"/>
  <c r="R5925" i="4"/>
  <c r="O5931" i="4"/>
  <c r="Q5931" i="4" s="1"/>
  <c r="R5931" i="4"/>
  <c r="S5932" i="4"/>
  <c r="O5934" i="4"/>
  <c r="Q5934" i="4" s="1"/>
  <c r="R5934" i="4"/>
  <c r="R5941" i="4"/>
  <c r="O5947" i="4"/>
  <c r="Q5947" i="4" s="1"/>
  <c r="R5947" i="4"/>
  <c r="S5948" i="4"/>
  <c r="O5950" i="4"/>
  <c r="Q5950" i="4" s="1"/>
  <c r="R5950" i="4"/>
  <c r="R5957" i="4"/>
  <c r="O5963" i="4"/>
  <c r="Q5963" i="4" s="1"/>
  <c r="R5963" i="4"/>
  <c r="S5964" i="4"/>
  <c r="O5966" i="4"/>
  <c r="Q5966" i="4" s="1"/>
  <c r="R5966" i="4"/>
  <c r="R5973" i="4"/>
  <c r="O5979" i="4"/>
  <c r="Q5979" i="4" s="1"/>
  <c r="R5979" i="4"/>
  <c r="S5980" i="4"/>
  <c r="O5982" i="4"/>
  <c r="Q5982" i="4" s="1"/>
  <c r="R5982" i="4"/>
  <c r="R5989" i="4"/>
  <c r="O5995" i="4"/>
  <c r="Q5995" i="4" s="1"/>
  <c r="R5995" i="4"/>
  <c r="S5996" i="4"/>
  <c r="O5998" i="4"/>
  <c r="Q5998" i="4" s="1"/>
  <c r="R5998" i="4"/>
  <c r="R6005" i="4"/>
  <c r="O6011" i="4"/>
  <c r="Q6011" i="4" s="1"/>
  <c r="R6011" i="4"/>
  <c r="S6012" i="4"/>
  <c r="O6014" i="4"/>
  <c r="Q6014" i="4" s="1"/>
  <c r="R6014" i="4"/>
  <c r="R6021" i="4"/>
  <c r="O6027" i="4"/>
  <c r="Q6027" i="4" s="1"/>
  <c r="R6027" i="4"/>
  <c r="S6028" i="4"/>
  <c r="O6030" i="4"/>
  <c r="Q6030" i="4" s="1"/>
  <c r="R6030" i="4"/>
  <c r="R6037" i="4"/>
  <c r="O6043" i="4"/>
  <c r="Q6043" i="4" s="1"/>
  <c r="R6043" i="4"/>
  <c r="S6044" i="4"/>
  <c r="O6046" i="4"/>
  <c r="Q6046" i="4" s="1"/>
  <c r="R6046" i="4"/>
  <c r="R6053" i="4"/>
  <c r="O6059" i="4"/>
  <c r="Q6059" i="4" s="1"/>
  <c r="R6059" i="4"/>
  <c r="S6060" i="4"/>
  <c r="O6062" i="4"/>
  <c r="Q6062" i="4" s="1"/>
  <c r="R6062" i="4"/>
  <c r="R6069" i="4"/>
  <c r="O6075" i="4"/>
  <c r="Q6075" i="4" s="1"/>
  <c r="R6075" i="4"/>
  <c r="S6076" i="4"/>
  <c r="O6078" i="4"/>
  <c r="Q6078" i="4" s="1"/>
  <c r="R6078" i="4"/>
  <c r="R6085" i="4"/>
  <c r="O6091" i="4"/>
  <c r="Q6091" i="4" s="1"/>
  <c r="R6091" i="4"/>
  <c r="S6092" i="4"/>
  <c r="O6094" i="4"/>
  <c r="Q6094" i="4" s="1"/>
  <c r="R6094" i="4"/>
  <c r="R6101" i="4"/>
  <c r="O6107" i="4"/>
  <c r="Q6107" i="4" s="1"/>
  <c r="R6107" i="4"/>
  <c r="S6108" i="4"/>
  <c r="O6110" i="4"/>
  <c r="Q6110" i="4" s="1"/>
  <c r="R6110" i="4"/>
  <c r="R6117" i="4"/>
  <c r="O6123" i="4"/>
  <c r="Q6123" i="4" s="1"/>
  <c r="R6123" i="4"/>
  <c r="S6124" i="4"/>
  <c r="O6126" i="4"/>
  <c r="Q6126" i="4" s="1"/>
  <c r="R6126" i="4"/>
  <c r="R6133" i="4"/>
  <c r="O6139" i="4"/>
  <c r="Q6139" i="4" s="1"/>
  <c r="R6139" i="4"/>
  <c r="S6140" i="4"/>
  <c r="O6142" i="4"/>
  <c r="Q6142" i="4" s="1"/>
  <c r="R6142" i="4"/>
  <c r="R6149" i="4"/>
  <c r="O6155" i="4"/>
  <c r="Q6155" i="4" s="1"/>
  <c r="R6155" i="4"/>
  <c r="S6156" i="4"/>
  <c r="O6158" i="4"/>
  <c r="Q6158" i="4" s="1"/>
  <c r="R6158" i="4"/>
  <c r="R6165" i="4"/>
  <c r="O6171" i="4"/>
  <c r="Q6171" i="4" s="1"/>
  <c r="R6171" i="4"/>
  <c r="S6172" i="4"/>
  <c r="O6174" i="4"/>
  <c r="Q6174" i="4" s="1"/>
  <c r="R6174" i="4"/>
  <c r="R6181" i="4"/>
  <c r="O6187" i="4"/>
  <c r="Q6187" i="4" s="1"/>
  <c r="R6187" i="4"/>
  <c r="S6188" i="4"/>
  <c r="O6190" i="4"/>
  <c r="Q6190" i="4" s="1"/>
  <c r="R6190" i="4"/>
  <c r="R6197" i="4"/>
  <c r="O6203" i="4"/>
  <c r="Q6203" i="4" s="1"/>
  <c r="R6203" i="4"/>
  <c r="S6204" i="4"/>
  <c r="O6206" i="4"/>
  <c r="Q6206" i="4" s="1"/>
  <c r="R6206" i="4"/>
  <c r="R6213" i="4"/>
  <c r="O6219" i="4"/>
  <c r="Q6219" i="4" s="1"/>
  <c r="R6219" i="4"/>
  <c r="S6220" i="4"/>
  <c r="O6222" i="4"/>
  <c r="Q6222" i="4" s="1"/>
  <c r="R6222" i="4"/>
  <c r="R6229" i="4"/>
  <c r="O6235" i="4"/>
  <c r="Q6235" i="4" s="1"/>
  <c r="R6235" i="4"/>
  <c r="S6236" i="4"/>
  <c r="O6238" i="4"/>
  <c r="Q6238" i="4" s="1"/>
  <c r="R6238" i="4"/>
  <c r="R6245" i="4"/>
  <c r="O6251" i="4"/>
  <c r="Q6251" i="4" s="1"/>
  <c r="R6251" i="4"/>
  <c r="S6252" i="4"/>
  <c r="O6254" i="4"/>
  <c r="Q6254" i="4" s="1"/>
  <c r="R6254" i="4"/>
  <c r="R6261" i="4"/>
  <c r="O6267" i="4"/>
  <c r="Q6267" i="4" s="1"/>
  <c r="R6267" i="4"/>
  <c r="S6268" i="4"/>
  <c r="O6270" i="4"/>
  <c r="Q6270" i="4" s="1"/>
  <c r="R6270" i="4"/>
  <c r="R6277" i="4"/>
  <c r="O6283" i="4"/>
  <c r="Q6283" i="4" s="1"/>
  <c r="R6283" i="4"/>
  <c r="S6284" i="4"/>
  <c r="O6286" i="4"/>
  <c r="Q6286" i="4" s="1"/>
  <c r="R6286" i="4"/>
  <c r="R6293" i="4"/>
  <c r="O6299" i="4"/>
  <c r="Q6299" i="4" s="1"/>
  <c r="R6299" i="4"/>
  <c r="S6300" i="4"/>
  <c r="O6302" i="4"/>
  <c r="Q6302" i="4" s="1"/>
  <c r="R6302" i="4"/>
  <c r="R6309" i="4"/>
  <c r="O6315" i="4"/>
  <c r="Q6315" i="4" s="1"/>
  <c r="R6315" i="4"/>
  <c r="S6316" i="4"/>
  <c r="O6318" i="4"/>
  <c r="Q6318" i="4" s="1"/>
  <c r="R6318" i="4"/>
  <c r="R6325" i="4"/>
  <c r="O6331" i="4"/>
  <c r="Q6331" i="4" s="1"/>
  <c r="R6331" i="4"/>
  <c r="S6332" i="4"/>
  <c r="O6334" i="4"/>
  <c r="Q6334" i="4" s="1"/>
  <c r="R6334" i="4"/>
  <c r="R6341" i="4"/>
  <c r="O6347" i="4"/>
  <c r="Q6347" i="4" s="1"/>
  <c r="R6347" i="4"/>
  <c r="S6348" i="4"/>
  <c r="O6350" i="4"/>
  <c r="Q6350" i="4" s="1"/>
  <c r="R6350" i="4"/>
  <c r="R6357" i="4"/>
  <c r="O6363" i="4"/>
  <c r="Q6363" i="4" s="1"/>
  <c r="R6363" i="4"/>
  <c r="S6364" i="4"/>
  <c r="O6366" i="4"/>
  <c r="Q6366" i="4" s="1"/>
  <c r="R6366" i="4"/>
  <c r="R6373" i="4"/>
  <c r="O6379" i="4"/>
  <c r="Q6379" i="4" s="1"/>
  <c r="R6379" i="4"/>
  <c r="S6380" i="4"/>
  <c r="O6382" i="4"/>
  <c r="Q6382" i="4" s="1"/>
  <c r="R6382" i="4"/>
  <c r="R6389" i="4"/>
  <c r="O6395" i="4"/>
  <c r="Q6395" i="4" s="1"/>
  <c r="R6395" i="4"/>
  <c r="S6396" i="4"/>
  <c r="O6398" i="4"/>
  <c r="Q6398" i="4" s="1"/>
  <c r="R6398" i="4"/>
  <c r="R6405" i="4"/>
  <c r="O6411" i="4"/>
  <c r="Q6411" i="4" s="1"/>
  <c r="R6411" i="4"/>
  <c r="S6412" i="4"/>
  <c r="O6414" i="4"/>
  <c r="Q6414" i="4" s="1"/>
  <c r="R6414" i="4"/>
  <c r="R6421" i="4"/>
  <c r="O6427" i="4"/>
  <c r="Q6427" i="4" s="1"/>
  <c r="R6427" i="4"/>
  <c r="S6428" i="4"/>
  <c r="O6430" i="4"/>
  <c r="Q6430" i="4" s="1"/>
  <c r="R6430" i="4"/>
  <c r="R6437" i="4"/>
  <c r="O6443" i="4"/>
  <c r="Q6443" i="4" s="1"/>
  <c r="R6443" i="4"/>
  <c r="S6444" i="4"/>
  <c r="O6446" i="4"/>
  <c r="Q6446" i="4" s="1"/>
  <c r="R6446" i="4"/>
  <c r="R6453" i="4"/>
  <c r="O6459" i="4"/>
  <c r="Q6459" i="4" s="1"/>
  <c r="R6459" i="4"/>
  <c r="S6460" i="4"/>
  <c r="O6462" i="4"/>
  <c r="Q6462" i="4" s="1"/>
  <c r="R6462" i="4"/>
  <c r="R6469" i="4"/>
  <c r="O6475" i="4"/>
  <c r="Q6475" i="4" s="1"/>
  <c r="R6475" i="4"/>
  <c r="S6476" i="4"/>
  <c r="O6478" i="4"/>
  <c r="Q6478" i="4" s="1"/>
  <c r="R6478" i="4"/>
  <c r="R6485" i="4"/>
  <c r="O6491" i="4"/>
  <c r="Q6491" i="4" s="1"/>
  <c r="R6491" i="4"/>
  <c r="S6492" i="4"/>
  <c r="O6494" i="4"/>
  <c r="Q6494" i="4" s="1"/>
  <c r="R6494" i="4"/>
  <c r="R6501" i="4"/>
  <c r="O6507" i="4"/>
  <c r="Q6507" i="4" s="1"/>
  <c r="R6507" i="4"/>
  <c r="S6508" i="4"/>
  <c r="O6510" i="4"/>
  <c r="Q6510" i="4" s="1"/>
  <c r="R6510" i="4"/>
  <c r="R6517" i="4"/>
  <c r="O6523" i="4"/>
  <c r="Q6523" i="4" s="1"/>
  <c r="R6523" i="4"/>
  <c r="S6524" i="4"/>
  <c r="O6526" i="4"/>
  <c r="Q6526" i="4" s="1"/>
  <c r="R6526" i="4"/>
  <c r="R6533" i="4"/>
  <c r="O6539" i="4"/>
  <c r="Q6539" i="4" s="1"/>
  <c r="R6539" i="4"/>
  <c r="S6540" i="4"/>
  <c r="O6542" i="4"/>
  <c r="Q6542" i="4" s="1"/>
  <c r="R6542" i="4"/>
  <c r="R6549" i="4"/>
  <c r="O6555" i="4"/>
  <c r="Q6555" i="4" s="1"/>
  <c r="R6555" i="4"/>
  <c r="S6556" i="4"/>
  <c r="O6558" i="4"/>
  <c r="Q6558" i="4" s="1"/>
  <c r="R6558" i="4"/>
  <c r="R6565" i="4"/>
  <c r="O6571" i="4"/>
  <c r="Q6571" i="4" s="1"/>
  <c r="R6571" i="4"/>
  <c r="S6572" i="4"/>
  <c r="O6574" i="4"/>
  <c r="Q6574" i="4" s="1"/>
  <c r="R6574" i="4"/>
  <c r="O6578" i="4"/>
  <c r="Q6578" i="4" s="1"/>
  <c r="R6578" i="4"/>
  <c r="O6582" i="4"/>
  <c r="Q6582" i="4" s="1"/>
  <c r="S6588" i="4"/>
  <c r="R6593" i="4"/>
  <c r="O6593" i="4"/>
  <c r="Q6593" i="4" s="1"/>
  <c r="O6601" i="4"/>
  <c r="Q6601" i="4" s="1"/>
  <c r="R6601" i="4"/>
  <c r="S6607" i="4"/>
  <c r="O6614" i="4"/>
  <c r="Q6614" i="4" s="1"/>
  <c r="S6620" i="4"/>
  <c r="R6625" i="4"/>
  <c r="O6625" i="4"/>
  <c r="Q6625" i="4" s="1"/>
  <c r="O6633" i="4"/>
  <c r="Q6633" i="4" s="1"/>
  <c r="R6633" i="4"/>
  <c r="R6637" i="4"/>
  <c r="O6637" i="4"/>
  <c r="Q6637" i="4" s="1"/>
  <c r="R6640" i="4"/>
  <c r="S6643" i="4"/>
  <c r="R6644" i="4"/>
  <c r="S6651" i="4"/>
  <c r="R6669" i="4"/>
  <c r="O6669" i="4"/>
  <c r="Q6669" i="4" s="1"/>
  <c r="R6672" i="4"/>
  <c r="S6675" i="4"/>
  <c r="R6676" i="4"/>
  <c r="S6683" i="4"/>
  <c r="R6701" i="4"/>
  <c r="O6701" i="4"/>
  <c r="Q6701" i="4" s="1"/>
  <c r="R6704" i="4"/>
  <c r="S6707" i="4"/>
  <c r="R6708" i="4"/>
  <c r="S6715" i="4"/>
  <c r="S6719" i="4"/>
  <c r="O6729" i="4"/>
  <c r="Q6729" i="4" s="1"/>
  <c r="R6729" i="4"/>
  <c r="S6735" i="4"/>
  <c r="O6742" i="4"/>
  <c r="Q6742" i="4" s="1"/>
  <c r="S6755" i="4"/>
  <c r="R6756" i="4"/>
  <c r="S6763" i="4"/>
  <c r="R6781" i="4"/>
  <c r="O6781" i="4"/>
  <c r="Q6781" i="4" s="1"/>
  <c r="R6784" i="4"/>
  <c r="S6787" i="4"/>
  <c r="R6788" i="4"/>
  <c r="S6795" i="4"/>
  <c r="R6813" i="4"/>
  <c r="R6821" i="4"/>
  <c r="R6865" i="4"/>
  <c r="S6873" i="4"/>
  <c r="R6885" i="4"/>
  <c r="R6929" i="4"/>
  <c r="S6937" i="4"/>
  <c r="R6949" i="4"/>
  <c r="S8226" i="4"/>
  <c r="R3319" i="4"/>
  <c r="R3323" i="4"/>
  <c r="O3325" i="4"/>
  <c r="Q3325" i="4" s="1"/>
  <c r="N3326" i="4"/>
  <c r="O3326" i="4" s="1"/>
  <c r="Q3326" i="4" s="1"/>
  <c r="R3327" i="4"/>
  <c r="R3331" i="4"/>
  <c r="R3335" i="4"/>
  <c r="R3339" i="4"/>
  <c r="R3343" i="4"/>
  <c r="R3347" i="4"/>
  <c r="O3349" i="4"/>
  <c r="Q3349" i="4" s="1"/>
  <c r="N3350" i="4"/>
  <c r="O3350" i="4" s="1"/>
  <c r="Q3350" i="4" s="1"/>
  <c r="R3351" i="4"/>
  <c r="O3353" i="4"/>
  <c r="Q3353" i="4" s="1"/>
  <c r="N3354" i="4"/>
  <c r="O3354" i="4" s="1"/>
  <c r="Q3354" i="4" s="1"/>
  <c r="R3355" i="4"/>
  <c r="R3359" i="4"/>
  <c r="O3361" i="4"/>
  <c r="Q3361" i="4" s="1"/>
  <c r="N3362" i="4"/>
  <c r="O3362" i="4" s="1"/>
  <c r="Q3362" i="4" s="1"/>
  <c r="R3363" i="4"/>
  <c r="O3365" i="4"/>
  <c r="Q3365" i="4" s="1"/>
  <c r="N3366" i="4"/>
  <c r="O3366" i="4" s="1"/>
  <c r="Q3366" i="4" s="1"/>
  <c r="R3367" i="4"/>
  <c r="O3369" i="4"/>
  <c r="Q3369" i="4" s="1"/>
  <c r="N3370" i="4"/>
  <c r="O3370" i="4" s="1"/>
  <c r="Q3370" i="4" s="1"/>
  <c r="R3371" i="4"/>
  <c r="O3373" i="4"/>
  <c r="Q3373" i="4" s="1"/>
  <c r="N3374" i="4"/>
  <c r="O3374" i="4" s="1"/>
  <c r="Q3374" i="4" s="1"/>
  <c r="R3375" i="4"/>
  <c r="R3379" i="4"/>
  <c r="R3383" i="4"/>
  <c r="R3387" i="4"/>
  <c r="R3391" i="4"/>
  <c r="R3395" i="4"/>
  <c r="R3399" i="4"/>
  <c r="R3403" i="4"/>
  <c r="R3407" i="4"/>
  <c r="R3411" i="4"/>
  <c r="R3415" i="4"/>
  <c r="R3419" i="4"/>
  <c r="R3423" i="4"/>
  <c r="R3427" i="4"/>
  <c r="R3431" i="4"/>
  <c r="R3435" i="4"/>
  <c r="R3439" i="4"/>
  <c r="R3443" i="4"/>
  <c r="R3447" i="4"/>
  <c r="R3451" i="4"/>
  <c r="R3455" i="4"/>
  <c r="R3459" i="4"/>
  <c r="R3463" i="4"/>
  <c r="R3467" i="4"/>
  <c r="R3471" i="4"/>
  <c r="R3475" i="4"/>
  <c r="R3479" i="4"/>
  <c r="R3483" i="4"/>
  <c r="R3487" i="4"/>
  <c r="R3491" i="4"/>
  <c r="R3495" i="4"/>
  <c r="R3499" i="4"/>
  <c r="R3503" i="4"/>
  <c r="R3507" i="4"/>
  <c r="R3511" i="4"/>
  <c r="R3515" i="4"/>
  <c r="R3519" i="4"/>
  <c r="R3523" i="4"/>
  <c r="R3527" i="4"/>
  <c r="R3531" i="4"/>
  <c r="R3535" i="4"/>
  <c r="R3539" i="4"/>
  <c r="R3543" i="4"/>
  <c r="R3547" i="4"/>
  <c r="R3551" i="4"/>
  <c r="R3555" i="4"/>
  <c r="R3559" i="4"/>
  <c r="R3563" i="4"/>
  <c r="R3567" i="4"/>
  <c r="R3571" i="4"/>
  <c r="R3575" i="4"/>
  <c r="O3577" i="4"/>
  <c r="Q3577" i="4" s="1"/>
  <c r="N3578" i="4"/>
  <c r="O3578" i="4" s="1"/>
  <c r="Q3578" i="4" s="1"/>
  <c r="R3579" i="4"/>
  <c r="O3581" i="4"/>
  <c r="Q3581" i="4" s="1"/>
  <c r="N3582" i="4"/>
  <c r="O3582" i="4" s="1"/>
  <c r="Q3582" i="4" s="1"/>
  <c r="R3583" i="4"/>
  <c r="O3585" i="4"/>
  <c r="Q3585" i="4" s="1"/>
  <c r="N3586" i="4"/>
  <c r="O3586" i="4" s="1"/>
  <c r="Q3586" i="4" s="1"/>
  <c r="R3587" i="4"/>
  <c r="R3591" i="4"/>
  <c r="R3595" i="4"/>
  <c r="O3597" i="4"/>
  <c r="Q3597" i="4" s="1"/>
  <c r="N3598" i="4"/>
  <c r="O3598" i="4" s="1"/>
  <c r="Q3598" i="4" s="1"/>
  <c r="R3599" i="4"/>
  <c r="O3601" i="4"/>
  <c r="Q3601" i="4" s="1"/>
  <c r="N3602" i="4"/>
  <c r="O3602" i="4" s="1"/>
  <c r="Q3602" i="4" s="1"/>
  <c r="R3603" i="4"/>
  <c r="R3607" i="4"/>
  <c r="R3611" i="4"/>
  <c r="R3615" i="4"/>
  <c r="O3617" i="4"/>
  <c r="Q3617" i="4" s="1"/>
  <c r="N3618" i="4"/>
  <c r="O3618" i="4" s="1"/>
  <c r="Q3618" i="4" s="1"/>
  <c r="R3619" i="4"/>
  <c r="O3621" i="4"/>
  <c r="Q3621" i="4" s="1"/>
  <c r="N3622" i="4"/>
  <c r="O3622" i="4" s="1"/>
  <c r="Q3622" i="4" s="1"/>
  <c r="R3623" i="4"/>
  <c r="O3625" i="4"/>
  <c r="Q3625" i="4" s="1"/>
  <c r="R3627" i="4"/>
  <c r="R3631" i="4"/>
  <c r="R3635" i="4"/>
  <c r="R3639" i="4"/>
  <c r="R3643" i="4"/>
  <c r="O3645" i="4"/>
  <c r="Q3645" i="4" s="1"/>
  <c r="N3646" i="4"/>
  <c r="O3646" i="4" s="1"/>
  <c r="Q3646" i="4" s="1"/>
  <c r="R3647" i="4"/>
  <c r="O3649" i="4"/>
  <c r="Q3649" i="4" s="1"/>
  <c r="N3650" i="4"/>
  <c r="O3650" i="4" s="1"/>
  <c r="Q3650" i="4" s="1"/>
  <c r="R3651" i="4"/>
  <c r="O3653" i="4"/>
  <c r="Q3653" i="4" s="1"/>
  <c r="N3654" i="4"/>
  <c r="O3654" i="4" s="1"/>
  <c r="Q3654" i="4" s="1"/>
  <c r="R3655" i="4"/>
  <c r="O3657" i="4"/>
  <c r="Q3657" i="4" s="1"/>
  <c r="N3658" i="4"/>
  <c r="O3658" i="4" s="1"/>
  <c r="Q3658" i="4" s="1"/>
  <c r="R3659" i="4"/>
  <c r="O3661" i="4"/>
  <c r="Q3661" i="4" s="1"/>
  <c r="N3662" i="4"/>
  <c r="O3662" i="4" s="1"/>
  <c r="Q3662" i="4" s="1"/>
  <c r="R3663" i="4"/>
  <c r="O3665" i="4"/>
  <c r="Q3665" i="4" s="1"/>
  <c r="N3666" i="4"/>
  <c r="O3666" i="4" s="1"/>
  <c r="Q3666" i="4" s="1"/>
  <c r="O3669" i="4"/>
  <c r="Q3669" i="4" s="1"/>
  <c r="N3670" i="4"/>
  <c r="O3670" i="4" s="1"/>
  <c r="Q3670" i="4" s="1"/>
  <c r="R3671" i="4"/>
  <c r="O3673" i="4"/>
  <c r="Q3673" i="4" s="1"/>
  <c r="N3674" i="4"/>
  <c r="O3674" i="4" s="1"/>
  <c r="Q3674" i="4" s="1"/>
  <c r="O3677" i="4"/>
  <c r="Q3677" i="4" s="1"/>
  <c r="N3678" i="4"/>
  <c r="O3678" i="4" s="1"/>
  <c r="Q3678" i="4" s="1"/>
  <c r="O3681" i="4"/>
  <c r="Q3681" i="4" s="1"/>
  <c r="N3682" i="4"/>
  <c r="O3682" i="4" s="1"/>
  <c r="Q3682" i="4" s="1"/>
  <c r="O3685" i="4"/>
  <c r="Q3685" i="4" s="1"/>
  <c r="N3686" i="4"/>
  <c r="O3686" i="4" s="1"/>
  <c r="Q3686" i="4" s="1"/>
  <c r="O3689" i="4"/>
  <c r="Q3689" i="4" s="1"/>
  <c r="N3690" i="4"/>
  <c r="O3690" i="4" s="1"/>
  <c r="Q3690" i="4" s="1"/>
  <c r="R3691" i="4"/>
  <c r="O3693" i="4"/>
  <c r="Q3693" i="4" s="1"/>
  <c r="N3694" i="4"/>
  <c r="O3694" i="4" s="1"/>
  <c r="Q3694" i="4" s="1"/>
  <c r="R3695" i="4"/>
  <c r="R3699" i="4"/>
  <c r="R3703" i="4"/>
  <c r="R3707" i="4"/>
  <c r="R3711" i="4"/>
  <c r="R3715" i="4"/>
  <c r="O3717" i="4"/>
  <c r="Q3717" i="4" s="1"/>
  <c r="N3718" i="4"/>
  <c r="O3718" i="4" s="1"/>
  <c r="Q3718" i="4" s="1"/>
  <c r="R3719" i="4"/>
  <c r="O3721" i="4"/>
  <c r="Q3721" i="4" s="1"/>
  <c r="N3722" i="4"/>
  <c r="O3722" i="4" s="1"/>
  <c r="Q3722" i="4" s="1"/>
  <c r="R3723" i="4"/>
  <c r="O3725" i="4"/>
  <c r="Q3725" i="4" s="1"/>
  <c r="N3726" i="4"/>
  <c r="O3726" i="4" s="1"/>
  <c r="Q3726" i="4" s="1"/>
  <c r="R3727" i="4"/>
  <c r="O3729" i="4"/>
  <c r="Q3729" i="4" s="1"/>
  <c r="N3730" i="4"/>
  <c r="O3730" i="4" s="1"/>
  <c r="Q3730" i="4" s="1"/>
  <c r="R3731" i="4"/>
  <c r="O3733" i="4"/>
  <c r="Q3733" i="4" s="1"/>
  <c r="N3734" i="4"/>
  <c r="O3734" i="4" s="1"/>
  <c r="Q3734" i="4" s="1"/>
  <c r="O3737" i="4"/>
  <c r="Q3737" i="4" s="1"/>
  <c r="N3738" i="4"/>
  <c r="O3738" i="4" s="1"/>
  <c r="Q3738" i="4" s="1"/>
  <c r="R3739" i="4"/>
  <c r="O3741" i="4"/>
  <c r="Q3741" i="4" s="1"/>
  <c r="N3742" i="4"/>
  <c r="O3742" i="4" s="1"/>
  <c r="Q3742" i="4" s="1"/>
  <c r="R3743" i="4"/>
  <c r="R3747" i="4"/>
  <c r="O3749" i="4"/>
  <c r="Q3749" i="4" s="1"/>
  <c r="N3750" i="4"/>
  <c r="O3750" i="4" s="1"/>
  <c r="Q3750" i="4" s="1"/>
  <c r="R3751" i="4"/>
  <c r="R3755" i="4"/>
  <c r="R3759" i="4"/>
  <c r="R3763" i="4"/>
  <c r="R3767" i="4"/>
  <c r="R3771" i="4"/>
  <c r="R3775" i="4"/>
  <c r="R3779" i="4"/>
  <c r="R3783" i="4"/>
  <c r="R3787" i="4"/>
  <c r="R3791" i="4"/>
  <c r="R3795" i="4"/>
  <c r="R3799" i="4"/>
  <c r="R3803" i="4"/>
  <c r="R3807" i="4"/>
  <c r="R3811" i="4"/>
  <c r="R3815" i="4"/>
  <c r="R3819" i="4"/>
  <c r="O3821" i="4"/>
  <c r="Q3821" i="4" s="1"/>
  <c r="N3822" i="4"/>
  <c r="O3822" i="4" s="1"/>
  <c r="Q3822" i="4" s="1"/>
  <c r="R3823" i="4"/>
  <c r="O3825" i="4"/>
  <c r="Q3825" i="4" s="1"/>
  <c r="N3826" i="4"/>
  <c r="O3826" i="4" s="1"/>
  <c r="Q3826" i="4" s="1"/>
  <c r="O3829" i="4"/>
  <c r="Q3829" i="4" s="1"/>
  <c r="N3830" i="4"/>
  <c r="O3830" i="4" s="1"/>
  <c r="Q3830" i="4" s="1"/>
  <c r="O3833" i="4"/>
  <c r="Q3833" i="4" s="1"/>
  <c r="N3834" i="4"/>
  <c r="O3834" i="4" s="1"/>
  <c r="Q3834" i="4" s="1"/>
  <c r="R3835" i="4"/>
  <c r="O3837" i="4"/>
  <c r="Q3837" i="4" s="1"/>
  <c r="N3838" i="4"/>
  <c r="O3838" i="4" s="1"/>
  <c r="Q3838" i="4" s="1"/>
  <c r="R3839" i="4"/>
  <c r="O3841" i="4"/>
  <c r="Q3841" i="4" s="1"/>
  <c r="N3842" i="4"/>
  <c r="O3842" i="4" s="1"/>
  <c r="Q3842" i="4" s="1"/>
  <c r="R3843" i="4"/>
  <c r="O3845" i="4"/>
  <c r="Q3845" i="4" s="1"/>
  <c r="N3846" i="4"/>
  <c r="O3846" i="4" s="1"/>
  <c r="Q3846" i="4" s="1"/>
  <c r="R3847" i="4"/>
  <c r="R3851" i="4"/>
  <c r="R3855" i="4"/>
  <c r="O3857" i="4"/>
  <c r="Q3857" i="4" s="1"/>
  <c r="N3858" i="4"/>
  <c r="O3858" i="4" s="1"/>
  <c r="Q3858" i="4" s="1"/>
  <c r="R3859" i="4"/>
  <c r="O3861" i="4"/>
  <c r="Q3861" i="4" s="1"/>
  <c r="N3862" i="4"/>
  <c r="O3862" i="4" s="1"/>
  <c r="Q3862" i="4" s="1"/>
  <c r="R3863" i="4"/>
  <c r="O3865" i="4"/>
  <c r="Q3865" i="4" s="1"/>
  <c r="N3866" i="4"/>
  <c r="O3866" i="4" s="1"/>
  <c r="Q3866" i="4" s="1"/>
  <c r="R3867" i="4"/>
  <c r="O3869" i="4"/>
  <c r="Q3869" i="4" s="1"/>
  <c r="N3870" i="4"/>
  <c r="O3870" i="4" s="1"/>
  <c r="Q3870" i="4" s="1"/>
  <c r="R3871" i="4"/>
  <c r="N3874" i="4"/>
  <c r="O3874" i="4" s="1"/>
  <c r="Q3874" i="4" s="1"/>
  <c r="R3875" i="4"/>
  <c r="O3877" i="4"/>
  <c r="Q3877" i="4" s="1"/>
  <c r="N3878" i="4"/>
  <c r="O3878" i="4" s="1"/>
  <c r="Q3878" i="4" s="1"/>
  <c r="R3879" i="4"/>
  <c r="R3883" i="4"/>
  <c r="O3885" i="4"/>
  <c r="Q3885" i="4" s="1"/>
  <c r="N3886" i="4"/>
  <c r="O3886" i="4" s="1"/>
  <c r="Q3886" i="4" s="1"/>
  <c r="R3887" i="4"/>
  <c r="N3890" i="4"/>
  <c r="O3890" i="4" s="1"/>
  <c r="Q3890" i="4" s="1"/>
  <c r="R3891" i="4"/>
  <c r="O3893" i="4"/>
  <c r="Q3893" i="4" s="1"/>
  <c r="N3894" i="4"/>
  <c r="O3894" i="4" s="1"/>
  <c r="Q3894" i="4" s="1"/>
  <c r="R3895" i="4"/>
  <c r="O3897" i="4"/>
  <c r="Q3897" i="4" s="1"/>
  <c r="N3898" i="4"/>
  <c r="O3898" i="4" s="1"/>
  <c r="Q3898" i="4" s="1"/>
  <c r="R3899" i="4"/>
  <c r="O3901" i="4"/>
  <c r="Q3901" i="4" s="1"/>
  <c r="N3902" i="4"/>
  <c r="O3902" i="4" s="1"/>
  <c r="Q3902" i="4" s="1"/>
  <c r="O3905" i="4"/>
  <c r="Q3905" i="4" s="1"/>
  <c r="N3906" i="4"/>
  <c r="O3906" i="4" s="1"/>
  <c r="Q3906" i="4" s="1"/>
  <c r="O3909" i="4"/>
  <c r="Q3909" i="4" s="1"/>
  <c r="N3910" i="4"/>
  <c r="O3910" i="4" s="1"/>
  <c r="Q3910" i="4" s="1"/>
  <c r="O3913" i="4"/>
  <c r="Q3913" i="4" s="1"/>
  <c r="N3914" i="4"/>
  <c r="O3914" i="4" s="1"/>
  <c r="Q3914" i="4" s="1"/>
  <c r="O3917" i="4"/>
  <c r="Q3917" i="4" s="1"/>
  <c r="N3918" i="4"/>
  <c r="O3918" i="4" s="1"/>
  <c r="Q3918" i="4" s="1"/>
  <c r="R3919" i="4"/>
  <c r="O3921" i="4"/>
  <c r="Q3921" i="4" s="1"/>
  <c r="N3922" i="4"/>
  <c r="O3922" i="4" s="1"/>
  <c r="Q3922" i="4" s="1"/>
  <c r="O3925" i="4"/>
  <c r="Q3925" i="4" s="1"/>
  <c r="N3926" i="4"/>
  <c r="O3926" i="4" s="1"/>
  <c r="Q3926" i="4" s="1"/>
  <c r="R3927" i="4"/>
  <c r="R3931" i="4"/>
  <c r="R3935" i="4"/>
  <c r="R3939" i="4"/>
  <c r="R3943" i="4"/>
  <c r="R3947" i="4"/>
  <c r="R3951" i="4"/>
  <c r="R3955" i="4"/>
  <c r="R3959" i="4"/>
  <c r="R3963" i="4"/>
  <c r="R3967" i="4"/>
  <c r="R3971" i="4"/>
  <c r="R3975" i="4"/>
  <c r="R3979" i="4"/>
  <c r="R3983" i="4"/>
  <c r="R3987" i="4"/>
  <c r="R3991" i="4"/>
  <c r="R3995" i="4"/>
  <c r="R3999" i="4"/>
  <c r="R4003" i="4"/>
  <c r="R4007" i="4"/>
  <c r="R4011" i="4"/>
  <c r="R4015" i="4"/>
  <c r="R4019" i="4"/>
  <c r="R4023" i="4"/>
  <c r="R4027" i="4"/>
  <c r="R4031" i="4"/>
  <c r="R4035" i="4"/>
  <c r="R4039" i="4"/>
  <c r="R4043" i="4"/>
  <c r="R4047" i="4"/>
  <c r="R4051" i="4"/>
  <c r="R4055" i="4"/>
  <c r="R4059" i="4"/>
  <c r="R4063" i="4"/>
  <c r="R4067" i="4"/>
  <c r="R4071" i="4"/>
  <c r="R4075" i="4"/>
  <c r="R4079" i="4"/>
  <c r="R4083" i="4"/>
  <c r="R4087" i="4"/>
  <c r="R4091" i="4"/>
  <c r="R4095" i="4"/>
  <c r="R4099" i="4"/>
  <c r="R4103" i="4"/>
  <c r="R4107" i="4"/>
  <c r="R4111" i="4"/>
  <c r="R4115" i="4"/>
  <c r="O4117" i="4"/>
  <c r="Q4117" i="4" s="1"/>
  <c r="N4118" i="4"/>
  <c r="O4118" i="4" s="1"/>
  <c r="Q4118" i="4" s="1"/>
  <c r="R4119" i="4"/>
  <c r="O4121" i="4"/>
  <c r="Q4121" i="4" s="1"/>
  <c r="N4122" i="4"/>
  <c r="O4122" i="4" s="1"/>
  <c r="Q4122" i="4" s="1"/>
  <c r="R4123" i="4"/>
  <c r="O4125" i="4"/>
  <c r="Q4125" i="4" s="1"/>
  <c r="N4126" i="4"/>
  <c r="O4126" i="4" s="1"/>
  <c r="Q4126" i="4" s="1"/>
  <c r="R4127" i="4"/>
  <c r="O4129" i="4"/>
  <c r="Q4129" i="4" s="1"/>
  <c r="N4130" i="4"/>
  <c r="O4130" i="4" s="1"/>
  <c r="Q4130" i="4" s="1"/>
  <c r="R4131" i="4"/>
  <c r="O4133" i="4"/>
  <c r="Q4133" i="4" s="1"/>
  <c r="N4134" i="4"/>
  <c r="O4134" i="4" s="1"/>
  <c r="Q4134" i="4" s="1"/>
  <c r="R4135" i="4"/>
  <c r="R4139" i="4"/>
  <c r="O4141" i="4"/>
  <c r="Q4141" i="4" s="1"/>
  <c r="N4142" i="4"/>
  <c r="O4142" i="4" s="1"/>
  <c r="Q4142" i="4" s="1"/>
  <c r="R4143" i="4"/>
  <c r="R4147" i="4"/>
  <c r="R4151" i="4"/>
  <c r="R4155" i="4"/>
  <c r="R4159" i="4"/>
  <c r="R4163" i="4"/>
  <c r="R4167" i="4"/>
  <c r="O4169" i="4"/>
  <c r="Q4169" i="4" s="1"/>
  <c r="N4170" i="4"/>
  <c r="O4170" i="4" s="1"/>
  <c r="Q4170" i="4" s="1"/>
  <c r="R4171" i="4"/>
  <c r="O4173" i="4"/>
  <c r="Q4173" i="4" s="1"/>
  <c r="N4174" i="4"/>
  <c r="O4174" i="4" s="1"/>
  <c r="Q4174" i="4" s="1"/>
  <c r="R4175" i="4"/>
  <c r="O4177" i="4"/>
  <c r="Q4177" i="4" s="1"/>
  <c r="N4178" i="4"/>
  <c r="O4178" i="4" s="1"/>
  <c r="Q4178" i="4" s="1"/>
  <c r="R4179" i="4"/>
  <c r="O4181" i="4"/>
  <c r="Q4181" i="4" s="1"/>
  <c r="N4182" i="4"/>
  <c r="O4182" i="4" s="1"/>
  <c r="Q4182" i="4" s="1"/>
  <c r="R4183" i="4"/>
  <c r="R4187" i="4"/>
  <c r="R4191" i="4"/>
  <c r="R4195" i="4"/>
  <c r="R4199" i="4"/>
  <c r="R4203" i="4"/>
  <c r="R4207" i="4"/>
  <c r="R4211" i="4"/>
  <c r="R4215" i="4"/>
  <c r="R4219" i="4"/>
  <c r="R4223" i="4"/>
  <c r="R4227" i="4"/>
  <c r="R4231" i="4"/>
  <c r="R4235" i="4"/>
  <c r="R4239" i="4"/>
  <c r="R4243" i="4"/>
  <c r="R4247" i="4"/>
  <c r="R4251" i="4"/>
  <c r="R4255" i="4"/>
  <c r="R4259" i="4"/>
  <c r="R4263" i="4"/>
  <c r="R4267" i="4"/>
  <c r="R4271" i="4"/>
  <c r="R4275" i="4"/>
  <c r="R4279" i="4"/>
  <c r="R4283" i="4"/>
  <c r="R4287" i="4"/>
  <c r="R4291" i="4"/>
  <c r="R4295" i="4"/>
  <c r="R4299" i="4"/>
  <c r="R4303" i="4"/>
  <c r="R4307" i="4"/>
  <c r="R4311" i="4"/>
  <c r="R4315" i="4"/>
  <c r="R4319" i="4"/>
  <c r="R4323" i="4"/>
  <c r="R4327" i="4"/>
  <c r="R4331" i="4"/>
  <c r="O4333" i="4"/>
  <c r="Q4333" i="4" s="1"/>
  <c r="N4334" i="4"/>
  <c r="O4334" i="4" s="1"/>
  <c r="Q4334" i="4" s="1"/>
  <c r="R4335" i="4"/>
  <c r="O4337" i="4"/>
  <c r="Q4337" i="4" s="1"/>
  <c r="N4338" i="4"/>
  <c r="O4338" i="4" s="1"/>
  <c r="Q4338" i="4" s="1"/>
  <c r="R4339" i="4"/>
  <c r="O4341" i="4"/>
  <c r="Q4341" i="4" s="1"/>
  <c r="N4342" i="4"/>
  <c r="O4342" i="4" s="1"/>
  <c r="Q4342" i="4" s="1"/>
  <c r="R4343" i="4"/>
  <c r="N4346" i="4"/>
  <c r="O4346" i="4" s="1"/>
  <c r="Q4346" i="4" s="1"/>
  <c r="R4347" i="4"/>
  <c r="R4351" i="4"/>
  <c r="R4355" i="4"/>
  <c r="R4359" i="4"/>
  <c r="O4361" i="4"/>
  <c r="Q4361" i="4" s="1"/>
  <c r="N4362" i="4"/>
  <c r="O4362" i="4" s="1"/>
  <c r="Q4362" i="4" s="1"/>
  <c r="R4363" i="4"/>
  <c r="O4365" i="4"/>
  <c r="Q4365" i="4" s="1"/>
  <c r="N4366" i="4"/>
  <c r="O4366" i="4" s="1"/>
  <c r="Q4366" i="4" s="1"/>
  <c r="R4367" i="4"/>
  <c r="R4371" i="4"/>
  <c r="R4375" i="4"/>
  <c r="R4379" i="4"/>
  <c r="R4383" i="4"/>
  <c r="R4387" i="4"/>
  <c r="R4391" i="4"/>
  <c r="R4395" i="4"/>
  <c r="R4399" i="4"/>
  <c r="R4403" i="4"/>
  <c r="R4407" i="4"/>
  <c r="R4411" i="4"/>
  <c r="R4415" i="4"/>
  <c r="O4417" i="4"/>
  <c r="Q4417" i="4" s="1"/>
  <c r="N4418" i="4"/>
  <c r="O4418" i="4" s="1"/>
  <c r="Q4418" i="4" s="1"/>
  <c r="R4419" i="4"/>
  <c r="O4421" i="4"/>
  <c r="Q4421" i="4" s="1"/>
  <c r="N4422" i="4"/>
  <c r="O4422" i="4" s="1"/>
  <c r="Q4422" i="4" s="1"/>
  <c r="R4423" i="4"/>
  <c r="O4425" i="4"/>
  <c r="Q4425" i="4" s="1"/>
  <c r="N4426" i="4"/>
  <c r="O4426" i="4" s="1"/>
  <c r="Q4426" i="4" s="1"/>
  <c r="R4427" i="4"/>
  <c r="O4429" i="4"/>
  <c r="Q4429" i="4" s="1"/>
  <c r="N4430" i="4"/>
  <c r="O4430" i="4" s="1"/>
  <c r="Q4430" i="4" s="1"/>
  <c r="R4431" i="4"/>
  <c r="R4435" i="4"/>
  <c r="R4439" i="4"/>
  <c r="R4443" i="4"/>
  <c r="R4447" i="4"/>
  <c r="R4451" i="4"/>
  <c r="R4455" i="4"/>
  <c r="R4459" i="4"/>
  <c r="R4463" i="4"/>
  <c r="R4467" i="4"/>
  <c r="R4471" i="4"/>
  <c r="R4475" i="4"/>
  <c r="R4479" i="4"/>
  <c r="R4483" i="4"/>
  <c r="R4487" i="4"/>
  <c r="R4491" i="4"/>
  <c r="R4495" i="4"/>
  <c r="R4499" i="4"/>
  <c r="R4503" i="4"/>
  <c r="R4507" i="4"/>
  <c r="R4511" i="4"/>
  <c r="R4515" i="4"/>
  <c r="R4519" i="4"/>
  <c r="R4523" i="4"/>
  <c r="R4527" i="4"/>
  <c r="R4531" i="4"/>
  <c r="R4535" i="4"/>
  <c r="R4539" i="4"/>
  <c r="R4543" i="4"/>
  <c r="R4547" i="4"/>
  <c r="R4551" i="4"/>
  <c r="R4555" i="4"/>
  <c r="R4559" i="4"/>
  <c r="R4563" i="4"/>
  <c r="R4567" i="4"/>
  <c r="R4571" i="4"/>
  <c r="R4575" i="4"/>
  <c r="R4579" i="4"/>
  <c r="R4583" i="4"/>
  <c r="R4587" i="4"/>
  <c r="N4590" i="4"/>
  <c r="O4590" i="4" s="1"/>
  <c r="Q4590" i="4" s="1"/>
  <c r="O4593" i="4"/>
  <c r="Q4593" i="4" s="1"/>
  <c r="N4594" i="4"/>
  <c r="O4594" i="4" s="1"/>
  <c r="Q4594" i="4" s="1"/>
  <c r="O4597" i="4"/>
  <c r="Q4597" i="4" s="1"/>
  <c r="N4598" i="4"/>
  <c r="O4598" i="4" s="1"/>
  <c r="Q4598" i="4" s="1"/>
  <c r="O4601" i="4"/>
  <c r="Q4601" i="4" s="1"/>
  <c r="N4602" i="4"/>
  <c r="O4602" i="4" s="1"/>
  <c r="Q4602" i="4" s="1"/>
  <c r="O4605" i="4"/>
  <c r="Q4605" i="4" s="1"/>
  <c r="N4606" i="4"/>
  <c r="O4606" i="4" s="1"/>
  <c r="Q4606" i="4" s="1"/>
  <c r="O4609" i="4"/>
  <c r="Q4609" i="4" s="1"/>
  <c r="N4610" i="4"/>
  <c r="O4610" i="4" s="1"/>
  <c r="Q4610" i="4" s="1"/>
  <c r="O4613" i="4"/>
  <c r="Q4613" i="4" s="1"/>
  <c r="N4614" i="4"/>
  <c r="O4614" i="4" s="1"/>
  <c r="Q4614" i="4" s="1"/>
  <c r="O4617" i="4"/>
  <c r="Q4617" i="4" s="1"/>
  <c r="N4618" i="4"/>
  <c r="O4618" i="4" s="1"/>
  <c r="Q4618" i="4" s="1"/>
  <c r="O4621" i="4"/>
  <c r="Q4621" i="4" s="1"/>
  <c r="N4622" i="4"/>
  <c r="O4622" i="4" s="1"/>
  <c r="Q4622" i="4" s="1"/>
  <c r="O4625" i="4"/>
  <c r="Q4625" i="4" s="1"/>
  <c r="N4626" i="4"/>
  <c r="O4626" i="4" s="1"/>
  <c r="Q4626" i="4" s="1"/>
  <c r="O4629" i="4"/>
  <c r="Q4629" i="4" s="1"/>
  <c r="N4630" i="4"/>
  <c r="O4630" i="4" s="1"/>
  <c r="Q4630" i="4" s="1"/>
  <c r="O4633" i="4"/>
  <c r="Q4633" i="4" s="1"/>
  <c r="N4634" i="4"/>
  <c r="O4634" i="4" s="1"/>
  <c r="Q4634" i="4" s="1"/>
  <c r="O4637" i="4"/>
  <c r="Q4637" i="4" s="1"/>
  <c r="N4638" i="4"/>
  <c r="O4638" i="4" s="1"/>
  <c r="Q4638" i="4" s="1"/>
  <c r="O4641" i="4"/>
  <c r="Q4641" i="4" s="1"/>
  <c r="N4642" i="4"/>
  <c r="O4642" i="4" s="1"/>
  <c r="Q4642" i="4" s="1"/>
  <c r="O4645" i="4"/>
  <c r="Q4645" i="4" s="1"/>
  <c r="N4646" i="4"/>
  <c r="O4646" i="4" s="1"/>
  <c r="Q4646" i="4" s="1"/>
  <c r="O4649" i="4"/>
  <c r="Q4649" i="4" s="1"/>
  <c r="N4650" i="4"/>
  <c r="O4650" i="4" s="1"/>
  <c r="Q4650" i="4" s="1"/>
  <c r="O4653" i="4"/>
  <c r="Q4653" i="4" s="1"/>
  <c r="N4654" i="4"/>
  <c r="O4654" i="4" s="1"/>
  <c r="Q4654" i="4" s="1"/>
  <c r="O4657" i="4"/>
  <c r="Q4657" i="4" s="1"/>
  <c r="N4658" i="4"/>
  <c r="O4658" i="4" s="1"/>
  <c r="Q4658" i="4" s="1"/>
  <c r="O4661" i="4"/>
  <c r="Q4661" i="4" s="1"/>
  <c r="N4662" i="4"/>
  <c r="O4662" i="4" s="1"/>
  <c r="Q4662" i="4" s="1"/>
  <c r="O4665" i="4"/>
  <c r="Q4665" i="4" s="1"/>
  <c r="N4666" i="4"/>
  <c r="O4666" i="4" s="1"/>
  <c r="Q4666" i="4" s="1"/>
  <c r="O4669" i="4"/>
  <c r="Q4669" i="4" s="1"/>
  <c r="N4670" i="4"/>
  <c r="O4670" i="4" s="1"/>
  <c r="Q4670" i="4" s="1"/>
  <c r="O4673" i="4"/>
  <c r="Q4673" i="4" s="1"/>
  <c r="N4674" i="4"/>
  <c r="O4674" i="4" s="1"/>
  <c r="Q4674" i="4" s="1"/>
  <c r="O4677" i="4"/>
  <c r="Q4677" i="4" s="1"/>
  <c r="N4678" i="4"/>
  <c r="O4678" i="4" s="1"/>
  <c r="Q4678" i="4" s="1"/>
  <c r="O4681" i="4"/>
  <c r="Q4681" i="4" s="1"/>
  <c r="N4682" i="4"/>
  <c r="O4682" i="4" s="1"/>
  <c r="Q4682" i="4" s="1"/>
  <c r="O4685" i="4"/>
  <c r="Q4685" i="4" s="1"/>
  <c r="N4686" i="4"/>
  <c r="O4686" i="4" s="1"/>
  <c r="Q4686" i="4" s="1"/>
  <c r="O4689" i="4"/>
  <c r="Q4689" i="4" s="1"/>
  <c r="N4690" i="4"/>
  <c r="O4690" i="4" s="1"/>
  <c r="Q4690" i="4" s="1"/>
  <c r="O4693" i="4"/>
  <c r="Q4693" i="4" s="1"/>
  <c r="N4694" i="4"/>
  <c r="O4694" i="4" s="1"/>
  <c r="Q4694" i="4" s="1"/>
  <c r="O4697" i="4"/>
  <c r="Q4697" i="4" s="1"/>
  <c r="N4698" i="4"/>
  <c r="O4698" i="4" s="1"/>
  <c r="Q4698" i="4" s="1"/>
  <c r="O4701" i="4"/>
  <c r="Q4701" i="4" s="1"/>
  <c r="N4702" i="4"/>
  <c r="O4702" i="4" s="1"/>
  <c r="Q4702" i="4" s="1"/>
  <c r="O4705" i="4"/>
  <c r="Q4705" i="4" s="1"/>
  <c r="N4706" i="4"/>
  <c r="O4706" i="4" s="1"/>
  <c r="Q4706" i="4" s="1"/>
  <c r="O4709" i="4"/>
  <c r="Q4709" i="4" s="1"/>
  <c r="N4710" i="4"/>
  <c r="O4710" i="4" s="1"/>
  <c r="Q4710" i="4" s="1"/>
  <c r="O4713" i="4"/>
  <c r="Q4713" i="4" s="1"/>
  <c r="N4714" i="4"/>
  <c r="O4714" i="4" s="1"/>
  <c r="Q4714" i="4" s="1"/>
  <c r="O4717" i="4"/>
  <c r="Q4717" i="4" s="1"/>
  <c r="N4718" i="4"/>
  <c r="O4718" i="4" s="1"/>
  <c r="Q4718" i="4" s="1"/>
  <c r="O4721" i="4"/>
  <c r="Q4721" i="4" s="1"/>
  <c r="S4723" i="4"/>
  <c r="N4725" i="4"/>
  <c r="O4725" i="4" s="1"/>
  <c r="Q4725" i="4" s="1"/>
  <c r="O4731" i="4"/>
  <c r="Q4731" i="4" s="1"/>
  <c r="O4732" i="4"/>
  <c r="Q4732" i="4" s="1"/>
  <c r="S4739" i="4"/>
  <c r="N4741" i="4"/>
  <c r="O4741" i="4" s="1"/>
  <c r="Q4741" i="4" s="1"/>
  <c r="O4747" i="4"/>
  <c r="Q4747" i="4" s="1"/>
  <c r="O4748" i="4"/>
  <c r="Q4748" i="4" s="1"/>
  <c r="S4755" i="4"/>
  <c r="N4757" i="4"/>
  <c r="O4757" i="4" s="1"/>
  <c r="Q4757" i="4" s="1"/>
  <c r="O4763" i="4"/>
  <c r="Q4763" i="4" s="1"/>
  <c r="O4764" i="4"/>
  <c r="Q4764" i="4" s="1"/>
  <c r="S4771" i="4"/>
  <c r="N4773" i="4"/>
  <c r="O4773" i="4" s="1"/>
  <c r="Q4773" i="4" s="1"/>
  <c r="O4780" i="4"/>
  <c r="Q4780" i="4" s="1"/>
  <c r="S4787" i="4"/>
  <c r="N4789" i="4"/>
  <c r="O4789" i="4" s="1"/>
  <c r="Q4789" i="4" s="1"/>
  <c r="O4795" i="4"/>
  <c r="Q4795" i="4" s="1"/>
  <c r="O4796" i="4"/>
  <c r="Q4796" i="4" s="1"/>
  <c r="S4803" i="4"/>
  <c r="N4805" i="4"/>
  <c r="O4805" i="4" s="1"/>
  <c r="Q4805" i="4" s="1"/>
  <c r="O4811" i="4"/>
  <c r="Q4811" i="4" s="1"/>
  <c r="O4812" i="4"/>
  <c r="Q4812" i="4" s="1"/>
  <c r="S4819" i="4"/>
  <c r="N4821" i="4"/>
  <c r="O4821" i="4" s="1"/>
  <c r="Q4821" i="4" s="1"/>
  <c r="O4827" i="4"/>
  <c r="Q4827" i="4" s="1"/>
  <c r="O4828" i="4"/>
  <c r="Q4828" i="4" s="1"/>
  <c r="S4835" i="4"/>
  <c r="N4837" i="4"/>
  <c r="O4837" i="4" s="1"/>
  <c r="Q4837" i="4" s="1"/>
  <c r="O4844" i="4"/>
  <c r="Q4844" i="4" s="1"/>
  <c r="S4851" i="4"/>
  <c r="N4853" i="4"/>
  <c r="O4853" i="4" s="1"/>
  <c r="Q4853" i="4" s="1"/>
  <c r="O4859" i="4"/>
  <c r="Q4859" i="4" s="1"/>
  <c r="O4860" i="4"/>
  <c r="Q4860" i="4" s="1"/>
  <c r="S4867" i="4"/>
  <c r="N4869" i="4"/>
  <c r="O4869" i="4" s="1"/>
  <c r="Q4869" i="4" s="1"/>
  <c r="O4875" i="4"/>
  <c r="Q4875" i="4" s="1"/>
  <c r="O4876" i="4"/>
  <c r="Q4876" i="4" s="1"/>
  <c r="S4883" i="4"/>
  <c r="N4885" i="4"/>
  <c r="O4885" i="4" s="1"/>
  <c r="Q4885" i="4" s="1"/>
  <c r="O4891" i="4"/>
  <c r="Q4891" i="4" s="1"/>
  <c r="O4892" i="4"/>
  <c r="Q4892" i="4" s="1"/>
  <c r="O4897" i="4"/>
  <c r="Q4897" i="4" s="1"/>
  <c r="S4899" i="4"/>
  <c r="N4901" i="4"/>
  <c r="O4901" i="4" s="1"/>
  <c r="Q4901" i="4" s="1"/>
  <c r="O4908" i="4"/>
  <c r="Q4908" i="4" s="1"/>
  <c r="S4915" i="4"/>
  <c r="N4917" i="4"/>
  <c r="O4917" i="4" s="1"/>
  <c r="Q4917" i="4" s="1"/>
  <c r="O4923" i="4"/>
  <c r="Q4923" i="4" s="1"/>
  <c r="O4924" i="4"/>
  <c r="Q4924" i="4" s="1"/>
  <c r="S4931" i="4"/>
  <c r="N4933" i="4"/>
  <c r="O4933" i="4" s="1"/>
  <c r="Q4933" i="4" s="1"/>
  <c r="O4939" i="4"/>
  <c r="Q4939" i="4" s="1"/>
  <c r="O4940" i="4"/>
  <c r="Q4940" i="4" s="1"/>
  <c r="S4947" i="4"/>
  <c r="N4949" i="4"/>
  <c r="O4949" i="4" s="1"/>
  <c r="Q4949" i="4" s="1"/>
  <c r="O4955" i="4"/>
  <c r="Q4955" i="4" s="1"/>
  <c r="O4956" i="4"/>
  <c r="Q4956" i="4" s="1"/>
  <c r="S4963" i="4"/>
  <c r="N4965" i="4"/>
  <c r="O4965" i="4" s="1"/>
  <c r="Q4965" i="4" s="1"/>
  <c r="O4971" i="4"/>
  <c r="Q4971" i="4" s="1"/>
  <c r="O4972" i="4"/>
  <c r="Q4972" i="4" s="1"/>
  <c r="S4979" i="4"/>
  <c r="N4981" i="4"/>
  <c r="O4981" i="4" s="1"/>
  <c r="Q4981" i="4" s="1"/>
  <c r="O4987" i="4"/>
  <c r="Q4987" i="4" s="1"/>
  <c r="O4988" i="4"/>
  <c r="Q4988" i="4" s="1"/>
  <c r="O4997" i="4"/>
  <c r="Q4997" i="4" s="1"/>
  <c r="O5005" i="4"/>
  <c r="Q5005" i="4" s="1"/>
  <c r="O5009" i="4"/>
  <c r="Q5009" i="4" s="1"/>
  <c r="O5021" i="4"/>
  <c r="Q5021" i="4" s="1"/>
  <c r="O5025" i="4"/>
  <c r="Q5025" i="4" s="1"/>
  <c r="O5037" i="4"/>
  <c r="Q5037" i="4" s="1"/>
  <c r="O5041" i="4"/>
  <c r="Q5041" i="4" s="1"/>
  <c r="O5049" i="4"/>
  <c r="Q5049" i="4" s="1"/>
  <c r="O5053" i="4"/>
  <c r="Q5053" i="4" s="1"/>
  <c r="O5057" i="4"/>
  <c r="Q5057" i="4" s="1"/>
  <c r="O5069" i="4"/>
  <c r="Q5069" i="4" s="1"/>
  <c r="O5073" i="4"/>
  <c r="Q5073" i="4" s="1"/>
  <c r="O5085" i="4"/>
  <c r="Q5085" i="4" s="1"/>
  <c r="O5089" i="4"/>
  <c r="Q5089" i="4" s="1"/>
  <c r="O5101" i="4"/>
  <c r="Q5101" i="4" s="1"/>
  <c r="O5105" i="4"/>
  <c r="Q5105" i="4" s="1"/>
  <c r="O5113" i="4"/>
  <c r="Q5113" i="4" s="1"/>
  <c r="O5117" i="4"/>
  <c r="Q5117" i="4" s="1"/>
  <c r="O5121" i="4"/>
  <c r="Q5121" i="4" s="1"/>
  <c r="N5130" i="4"/>
  <c r="O5130" i="4" s="1"/>
  <c r="Q5130" i="4" s="1"/>
  <c r="R5130" i="4"/>
  <c r="O5131" i="4"/>
  <c r="Q5131" i="4" s="1"/>
  <c r="S5133" i="4"/>
  <c r="N5146" i="4"/>
  <c r="O5146" i="4"/>
  <c r="Q5146" i="4" s="1"/>
  <c r="R5146" i="4"/>
  <c r="O5147" i="4"/>
  <c r="Q5147" i="4" s="1"/>
  <c r="S5149" i="4"/>
  <c r="N5162" i="4"/>
  <c r="O5162" i="4" s="1"/>
  <c r="Q5162" i="4" s="1"/>
  <c r="R5162" i="4"/>
  <c r="O5163" i="4"/>
  <c r="Q5163" i="4" s="1"/>
  <c r="S5165" i="4"/>
  <c r="N5178" i="4"/>
  <c r="O5178" i="4" s="1"/>
  <c r="Q5178" i="4" s="1"/>
  <c r="R5178" i="4"/>
  <c r="O5179" i="4"/>
  <c r="Q5179" i="4" s="1"/>
  <c r="S5181" i="4"/>
  <c r="N5194" i="4"/>
  <c r="O5194" i="4" s="1"/>
  <c r="Q5194" i="4" s="1"/>
  <c r="R5194" i="4"/>
  <c r="O5195" i="4"/>
  <c r="Q5195" i="4" s="1"/>
  <c r="S5197" i="4"/>
  <c r="N5210" i="4"/>
  <c r="O5210" i="4" s="1"/>
  <c r="Q5210" i="4" s="1"/>
  <c r="R5210" i="4"/>
  <c r="O5211" i="4"/>
  <c r="Q5211" i="4" s="1"/>
  <c r="S5213" i="4"/>
  <c r="N5226" i="4"/>
  <c r="O5226" i="4" s="1"/>
  <c r="Q5226" i="4" s="1"/>
  <c r="R5226" i="4"/>
  <c r="O5227" i="4"/>
  <c r="Q5227" i="4" s="1"/>
  <c r="S5229" i="4"/>
  <c r="N5242" i="4"/>
  <c r="O5242" i="4" s="1"/>
  <c r="Q5242" i="4" s="1"/>
  <c r="R5242" i="4"/>
  <c r="O5243" i="4"/>
  <c r="Q5243" i="4" s="1"/>
  <c r="S5245" i="4"/>
  <c r="N5258" i="4"/>
  <c r="O5258" i="4" s="1"/>
  <c r="Q5258" i="4" s="1"/>
  <c r="R5258" i="4"/>
  <c r="S5261" i="4"/>
  <c r="S5265" i="4"/>
  <c r="S5269" i="4"/>
  <c r="S5273" i="4"/>
  <c r="S5277" i="4"/>
  <c r="S5281" i="4"/>
  <c r="S5285" i="4"/>
  <c r="S5289" i="4"/>
  <c r="S5293" i="4"/>
  <c r="S5297" i="4"/>
  <c r="S5301" i="4"/>
  <c r="S5305" i="4"/>
  <c r="S5309" i="4"/>
  <c r="S5313" i="4"/>
  <c r="S5317" i="4"/>
  <c r="S5321" i="4"/>
  <c r="S5325" i="4"/>
  <c r="S5329" i="4"/>
  <c r="S5333" i="4"/>
  <c r="S5337" i="4"/>
  <c r="S5341" i="4"/>
  <c r="S5345" i="4"/>
  <c r="S5349" i="4"/>
  <c r="S5353" i="4"/>
  <c r="S5357" i="4"/>
  <c r="S5361" i="4"/>
  <c r="S5365" i="4"/>
  <c r="S5369" i="4"/>
  <c r="S5373" i="4"/>
  <c r="S5377" i="4"/>
  <c r="S5381" i="4"/>
  <c r="S5385" i="4"/>
  <c r="S5389" i="4"/>
  <c r="S5393" i="4"/>
  <c r="S5397" i="4"/>
  <c r="S5401" i="4"/>
  <c r="S5405" i="4"/>
  <c r="S5409" i="4"/>
  <c r="S5413" i="4"/>
  <c r="S5417" i="4"/>
  <c r="S5421" i="4"/>
  <c r="S5425" i="4"/>
  <c r="S5429" i="4"/>
  <c r="S5433" i="4"/>
  <c r="S5437" i="4"/>
  <c r="S5441" i="4"/>
  <c r="S5445" i="4"/>
  <c r="S5449" i="4"/>
  <c r="S5453" i="4"/>
  <c r="S5457" i="4"/>
  <c r="S5461" i="4"/>
  <c r="S5465" i="4"/>
  <c r="S5469" i="4"/>
  <c r="S5473" i="4"/>
  <c r="S5477" i="4"/>
  <c r="S5481" i="4"/>
  <c r="S5485" i="4"/>
  <c r="S5489" i="4"/>
  <c r="S5493" i="4"/>
  <c r="S5497" i="4"/>
  <c r="S5501" i="4"/>
  <c r="S5505" i="4"/>
  <c r="S5509" i="4"/>
  <c r="S5513" i="4"/>
  <c r="S5517" i="4"/>
  <c r="S5521" i="4"/>
  <c r="S5525" i="4"/>
  <c r="S5529" i="4"/>
  <c r="S5533" i="4"/>
  <c r="S5537" i="4"/>
  <c r="S5541" i="4"/>
  <c r="S5545" i="4"/>
  <c r="S5549" i="4"/>
  <c r="S5553" i="4"/>
  <c r="S5557" i="4"/>
  <c r="S5561" i="4"/>
  <c r="S5565" i="4"/>
  <c r="S5569" i="4"/>
  <c r="S5573" i="4"/>
  <c r="S5577" i="4"/>
  <c r="S5581" i="4"/>
  <c r="S5585" i="4"/>
  <c r="S5589" i="4"/>
  <c r="S5593" i="4"/>
  <c r="S5597" i="4"/>
  <c r="S5601" i="4"/>
  <c r="S5605" i="4"/>
  <c r="S5609" i="4"/>
  <c r="S5613" i="4"/>
  <c r="S5617" i="4"/>
  <c r="S5621" i="4"/>
  <c r="S5625" i="4"/>
  <c r="S5629" i="4"/>
  <c r="S5633" i="4"/>
  <c r="S5637" i="4"/>
  <c r="S5641" i="4"/>
  <c r="S5645" i="4"/>
  <c r="S5649" i="4"/>
  <c r="S5653" i="4"/>
  <c r="S5657" i="4"/>
  <c r="S5661" i="4"/>
  <c r="S5665" i="4"/>
  <c r="S5669" i="4"/>
  <c r="S5673" i="4"/>
  <c r="S5677" i="4"/>
  <c r="S5681" i="4"/>
  <c r="S5685" i="4"/>
  <c r="S5689" i="4"/>
  <c r="S5693" i="4"/>
  <c r="S5697" i="4"/>
  <c r="R5705" i="4"/>
  <c r="O5711" i="4"/>
  <c r="Q5711" i="4" s="1"/>
  <c r="R5711" i="4"/>
  <c r="S5712" i="4"/>
  <c r="O5714" i="4"/>
  <c r="Q5714" i="4" s="1"/>
  <c r="R5714" i="4"/>
  <c r="R5721" i="4"/>
  <c r="O5727" i="4"/>
  <c r="Q5727" i="4" s="1"/>
  <c r="R5727" i="4"/>
  <c r="S5728" i="4"/>
  <c r="O5730" i="4"/>
  <c r="Q5730" i="4" s="1"/>
  <c r="R5730" i="4"/>
  <c r="R5737" i="4"/>
  <c r="O5743" i="4"/>
  <c r="Q5743" i="4" s="1"/>
  <c r="R5743" i="4"/>
  <c r="S5744" i="4"/>
  <c r="O5746" i="4"/>
  <c r="Q5746" i="4" s="1"/>
  <c r="R5746" i="4"/>
  <c r="R5753" i="4"/>
  <c r="O5759" i="4"/>
  <c r="Q5759" i="4" s="1"/>
  <c r="R5759" i="4"/>
  <c r="S5760" i="4"/>
  <c r="O5762" i="4"/>
  <c r="Q5762" i="4" s="1"/>
  <c r="R5762" i="4"/>
  <c r="R5769" i="4"/>
  <c r="O5775" i="4"/>
  <c r="Q5775" i="4" s="1"/>
  <c r="R5775" i="4"/>
  <c r="S5776" i="4"/>
  <c r="O5778" i="4"/>
  <c r="Q5778" i="4" s="1"/>
  <c r="R5778" i="4"/>
  <c r="R5785" i="4"/>
  <c r="O5791" i="4"/>
  <c r="Q5791" i="4" s="1"/>
  <c r="R5791" i="4"/>
  <c r="S5792" i="4"/>
  <c r="O5794" i="4"/>
  <c r="Q5794" i="4" s="1"/>
  <c r="R5794" i="4"/>
  <c r="R5801" i="4"/>
  <c r="O5807" i="4"/>
  <c r="Q5807" i="4" s="1"/>
  <c r="R5807" i="4"/>
  <c r="S5808" i="4"/>
  <c r="O5810" i="4"/>
  <c r="Q5810" i="4" s="1"/>
  <c r="R5810" i="4"/>
  <c r="R5817" i="4"/>
  <c r="O5823" i="4"/>
  <c r="Q5823" i="4" s="1"/>
  <c r="R5823" i="4"/>
  <c r="S5824" i="4"/>
  <c r="O5826" i="4"/>
  <c r="Q5826" i="4" s="1"/>
  <c r="R5826" i="4"/>
  <c r="R5833" i="4"/>
  <c r="O5839" i="4"/>
  <c r="Q5839" i="4" s="1"/>
  <c r="R5839" i="4"/>
  <c r="S5840" i="4"/>
  <c r="O5842" i="4"/>
  <c r="Q5842" i="4" s="1"/>
  <c r="R5842" i="4"/>
  <c r="R5849" i="4"/>
  <c r="O5855" i="4"/>
  <c r="Q5855" i="4" s="1"/>
  <c r="R5855" i="4"/>
  <c r="S5856" i="4"/>
  <c r="O5858" i="4"/>
  <c r="Q5858" i="4" s="1"/>
  <c r="R5858" i="4"/>
  <c r="R5865" i="4"/>
  <c r="O5871" i="4"/>
  <c r="Q5871" i="4" s="1"/>
  <c r="R5871" i="4"/>
  <c r="S5872" i="4"/>
  <c r="O5874" i="4"/>
  <c r="Q5874" i="4" s="1"/>
  <c r="R5874" i="4"/>
  <c r="R5881" i="4"/>
  <c r="O5887" i="4"/>
  <c r="Q5887" i="4" s="1"/>
  <c r="R5887" i="4"/>
  <c r="S5888" i="4"/>
  <c r="O5890" i="4"/>
  <c r="Q5890" i="4" s="1"/>
  <c r="R5890" i="4"/>
  <c r="R5897" i="4"/>
  <c r="O5903" i="4"/>
  <c r="Q5903" i="4" s="1"/>
  <c r="R5903" i="4"/>
  <c r="S5904" i="4"/>
  <c r="O5906" i="4"/>
  <c r="Q5906" i="4" s="1"/>
  <c r="R5906" i="4"/>
  <c r="R5913" i="4"/>
  <c r="O5919" i="4"/>
  <c r="Q5919" i="4" s="1"/>
  <c r="R5919" i="4"/>
  <c r="S5920" i="4"/>
  <c r="O5922" i="4"/>
  <c r="Q5922" i="4" s="1"/>
  <c r="R5922" i="4"/>
  <c r="R5929" i="4"/>
  <c r="O5935" i="4"/>
  <c r="Q5935" i="4" s="1"/>
  <c r="R5935" i="4"/>
  <c r="S5936" i="4"/>
  <c r="O5938" i="4"/>
  <c r="Q5938" i="4" s="1"/>
  <c r="R5938" i="4"/>
  <c r="R5945" i="4"/>
  <c r="O5951" i="4"/>
  <c r="Q5951" i="4" s="1"/>
  <c r="R5951" i="4"/>
  <c r="S5952" i="4"/>
  <c r="O5954" i="4"/>
  <c r="Q5954" i="4" s="1"/>
  <c r="R5954" i="4"/>
  <c r="R5961" i="4"/>
  <c r="O5967" i="4"/>
  <c r="Q5967" i="4" s="1"/>
  <c r="R5967" i="4"/>
  <c r="S5968" i="4"/>
  <c r="O5970" i="4"/>
  <c r="Q5970" i="4" s="1"/>
  <c r="R5970" i="4"/>
  <c r="R5977" i="4"/>
  <c r="O5983" i="4"/>
  <c r="Q5983" i="4" s="1"/>
  <c r="R5983" i="4"/>
  <c r="S5984" i="4"/>
  <c r="O5986" i="4"/>
  <c r="Q5986" i="4" s="1"/>
  <c r="R5986" i="4"/>
  <c r="R5993" i="4"/>
  <c r="O5999" i="4"/>
  <c r="Q5999" i="4" s="1"/>
  <c r="R5999" i="4"/>
  <c r="S6000" i="4"/>
  <c r="O6002" i="4"/>
  <c r="Q6002" i="4" s="1"/>
  <c r="R6002" i="4"/>
  <c r="R6009" i="4"/>
  <c r="O6015" i="4"/>
  <c r="Q6015" i="4" s="1"/>
  <c r="R6015" i="4"/>
  <c r="S6016" i="4"/>
  <c r="O6018" i="4"/>
  <c r="Q6018" i="4" s="1"/>
  <c r="R6018" i="4"/>
  <c r="R6025" i="4"/>
  <c r="O6031" i="4"/>
  <c r="Q6031" i="4" s="1"/>
  <c r="R6031" i="4"/>
  <c r="S6032" i="4"/>
  <c r="O6034" i="4"/>
  <c r="Q6034" i="4" s="1"/>
  <c r="R6034" i="4"/>
  <c r="R6041" i="4"/>
  <c r="O6047" i="4"/>
  <c r="Q6047" i="4" s="1"/>
  <c r="R6047" i="4"/>
  <c r="S6048" i="4"/>
  <c r="O6050" i="4"/>
  <c r="Q6050" i="4" s="1"/>
  <c r="R6050" i="4"/>
  <c r="R6057" i="4"/>
  <c r="O6063" i="4"/>
  <c r="Q6063" i="4" s="1"/>
  <c r="R6063" i="4"/>
  <c r="S6064" i="4"/>
  <c r="O6066" i="4"/>
  <c r="Q6066" i="4" s="1"/>
  <c r="R6066" i="4"/>
  <c r="R6073" i="4"/>
  <c r="O6079" i="4"/>
  <c r="Q6079" i="4" s="1"/>
  <c r="R6079" i="4"/>
  <c r="S6080" i="4"/>
  <c r="O6082" i="4"/>
  <c r="Q6082" i="4" s="1"/>
  <c r="R6082" i="4"/>
  <c r="R6089" i="4"/>
  <c r="O6095" i="4"/>
  <c r="Q6095" i="4" s="1"/>
  <c r="R6095" i="4"/>
  <c r="S6096" i="4"/>
  <c r="O6098" i="4"/>
  <c r="Q6098" i="4" s="1"/>
  <c r="R6098" i="4"/>
  <c r="R6105" i="4"/>
  <c r="O6111" i="4"/>
  <c r="Q6111" i="4" s="1"/>
  <c r="R6111" i="4"/>
  <c r="S6112" i="4"/>
  <c r="O6114" i="4"/>
  <c r="Q6114" i="4" s="1"/>
  <c r="R6114" i="4"/>
  <c r="R6121" i="4"/>
  <c r="O6127" i="4"/>
  <c r="Q6127" i="4" s="1"/>
  <c r="R6127" i="4"/>
  <c r="S6128" i="4"/>
  <c r="O6130" i="4"/>
  <c r="Q6130" i="4" s="1"/>
  <c r="R6130" i="4"/>
  <c r="R6137" i="4"/>
  <c r="O6143" i="4"/>
  <c r="Q6143" i="4" s="1"/>
  <c r="R6143" i="4"/>
  <c r="S6144" i="4"/>
  <c r="O6146" i="4"/>
  <c r="Q6146" i="4" s="1"/>
  <c r="R6146" i="4"/>
  <c r="R6153" i="4"/>
  <c r="O6159" i="4"/>
  <c r="Q6159" i="4" s="1"/>
  <c r="R6159" i="4"/>
  <c r="S6160" i="4"/>
  <c r="O6162" i="4"/>
  <c r="Q6162" i="4" s="1"/>
  <c r="R6162" i="4"/>
  <c r="R6169" i="4"/>
  <c r="O6175" i="4"/>
  <c r="Q6175" i="4" s="1"/>
  <c r="R6175" i="4"/>
  <c r="S6176" i="4"/>
  <c r="O6178" i="4"/>
  <c r="Q6178" i="4" s="1"/>
  <c r="R6178" i="4"/>
  <c r="R6185" i="4"/>
  <c r="O6191" i="4"/>
  <c r="Q6191" i="4" s="1"/>
  <c r="R6191" i="4"/>
  <c r="S6192" i="4"/>
  <c r="O6194" i="4"/>
  <c r="Q6194" i="4" s="1"/>
  <c r="R6194" i="4"/>
  <c r="R6201" i="4"/>
  <c r="O6207" i="4"/>
  <c r="Q6207" i="4" s="1"/>
  <c r="R6207" i="4"/>
  <c r="S6208" i="4"/>
  <c r="O6210" i="4"/>
  <c r="Q6210" i="4" s="1"/>
  <c r="R6210" i="4"/>
  <c r="R6217" i="4"/>
  <c r="O6223" i="4"/>
  <c r="Q6223" i="4" s="1"/>
  <c r="R6223" i="4"/>
  <c r="S6224" i="4"/>
  <c r="O6226" i="4"/>
  <c r="Q6226" i="4" s="1"/>
  <c r="R6226" i="4"/>
  <c r="R6233" i="4"/>
  <c r="O6239" i="4"/>
  <c r="Q6239" i="4" s="1"/>
  <c r="R6239" i="4"/>
  <c r="S6240" i="4"/>
  <c r="O6242" i="4"/>
  <c r="Q6242" i="4" s="1"/>
  <c r="R6242" i="4"/>
  <c r="R6249" i="4"/>
  <c r="O6255" i="4"/>
  <c r="Q6255" i="4" s="1"/>
  <c r="R6255" i="4"/>
  <c r="S6256" i="4"/>
  <c r="O6258" i="4"/>
  <c r="Q6258" i="4" s="1"/>
  <c r="R6258" i="4"/>
  <c r="R6265" i="4"/>
  <c r="O6271" i="4"/>
  <c r="Q6271" i="4" s="1"/>
  <c r="R6271" i="4"/>
  <c r="S6272" i="4"/>
  <c r="O6274" i="4"/>
  <c r="Q6274" i="4" s="1"/>
  <c r="R6274" i="4"/>
  <c r="R6281" i="4"/>
  <c r="O6287" i="4"/>
  <c r="Q6287" i="4" s="1"/>
  <c r="R6287" i="4"/>
  <c r="S6288" i="4"/>
  <c r="O6290" i="4"/>
  <c r="Q6290" i="4" s="1"/>
  <c r="R6290" i="4"/>
  <c r="R6297" i="4"/>
  <c r="O6303" i="4"/>
  <c r="Q6303" i="4" s="1"/>
  <c r="R6303" i="4"/>
  <c r="S6304" i="4"/>
  <c r="O6306" i="4"/>
  <c r="Q6306" i="4" s="1"/>
  <c r="R6306" i="4"/>
  <c r="R6313" i="4"/>
  <c r="O6319" i="4"/>
  <c r="Q6319" i="4" s="1"/>
  <c r="R6319" i="4"/>
  <c r="S6320" i="4"/>
  <c r="O6322" i="4"/>
  <c r="Q6322" i="4" s="1"/>
  <c r="R6322" i="4"/>
  <c r="R6329" i="4"/>
  <c r="O6335" i="4"/>
  <c r="Q6335" i="4" s="1"/>
  <c r="R6335" i="4"/>
  <c r="S6336" i="4"/>
  <c r="O6338" i="4"/>
  <c r="Q6338" i="4" s="1"/>
  <c r="R6338" i="4"/>
  <c r="R6345" i="4"/>
  <c r="O6351" i="4"/>
  <c r="Q6351" i="4" s="1"/>
  <c r="R6351" i="4"/>
  <c r="S6352" i="4"/>
  <c r="O6354" i="4"/>
  <c r="Q6354" i="4" s="1"/>
  <c r="R6354" i="4"/>
  <c r="R6361" i="4"/>
  <c r="O6367" i="4"/>
  <c r="Q6367" i="4" s="1"/>
  <c r="R6367" i="4"/>
  <c r="S6368" i="4"/>
  <c r="O6370" i="4"/>
  <c r="Q6370" i="4" s="1"/>
  <c r="R6370" i="4"/>
  <c r="R6377" i="4"/>
  <c r="O6383" i="4"/>
  <c r="Q6383" i="4" s="1"/>
  <c r="R6383" i="4"/>
  <c r="S6384" i="4"/>
  <c r="O6386" i="4"/>
  <c r="Q6386" i="4" s="1"/>
  <c r="R6386" i="4"/>
  <c r="R6393" i="4"/>
  <c r="O6399" i="4"/>
  <c r="Q6399" i="4" s="1"/>
  <c r="R6399" i="4"/>
  <c r="S6400" i="4"/>
  <c r="O6402" i="4"/>
  <c r="Q6402" i="4" s="1"/>
  <c r="R6402" i="4"/>
  <c r="R6409" i="4"/>
  <c r="O6415" i="4"/>
  <c r="Q6415" i="4" s="1"/>
  <c r="R6415" i="4"/>
  <c r="S6416" i="4"/>
  <c r="O6418" i="4"/>
  <c r="Q6418" i="4" s="1"/>
  <c r="R6418" i="4"/>
  <c r="R6425" i="4"/>
  <c r="O6431" i="4"/>
  <c r="Q6431" i="4" s="1"/>
  <c r="R6431" i="4"/>
  <c r="S6432" i="4"/>
  <c r="O6434" i="4"/>
  <c r="Q6434" i="4" s="1"/>
  <c r="R6434" i="4"/>
  <c r="R6441" i="4"/>
  <c r="O6447" i="4"/>
  <c r="Q6447" i="4" s="1"/>
  <c r="R6447" i="4"/>
  <c r="S6448" i="4"/>
  <c r="O6450" i="4"/>
  <c r="Q6450" i="4" s="1"/>
  <c r="R6450" i="4"/>
  <c r="R6457" i="4"/>
  <c r="O6463" i="4"/>
  <c r="Q6463" i="4" s="1"/>
  <c r="R6463" i="4"/>
  <c r="S6464" i="4"/>
  <c r="O6466" i="4"/>
  <c r="Q6466" i="4" s="1"/>
  <c r="R6466" i="4"/>
  <c r="R6473" i="4"/>
  <c r="O6479" i="4"/>
  <c r="Q6479" i="4" s="1"/>
  <c r="R6479" i="4"/>
  <c r="S6480" i="4"/>
  <c r="O6482" i="4"/>
  <c r="Q6482" i="4" s="1"/>
  <c r="R6482" i="4"/>
  <c r="R6489" i="4"/>
  <c r="O6495" i="4"/>
  <c r="Q6495" i="4" s="1"/>
  <c r="R6495" i="4"/>
  <c r="S6496" i="4"/>
  <c r="O6498" i="4"/>
  <c r="Q6498" i="4" s="1"/>
  <c r="R6498" i="4"/>
  <c r="R6505" i="4"/>
  <c r="O6511" i="4"/>
  <c r="Q6511" i="4" s="1"/>
  <c r="R6511" i="4"/>
  <c r="S6512" i="4"/>
  <c r="O6514" i="4"/>
  <c r="Q6514" i="4" s="1"/>
  <c r="R6514" i="4"/>
  <c r="R6521" i="4"/>
  <c r="O6527" i="4"/>
  <c r="Q6527" i="4" s="1"/>
  <c r="R6527" i="4"/>
  <c r="S6528" i="4"/>
  <c r="O6530" i="4"/>
  <c r="Q6530" i="4" s="1"/>
  <c r="R6530" i="4"/>
  <c r="R6537" i="4"/>
  <c r="O6543" i="4"/>
  <c r="Q6543" i="4" s="1"/>
  <c r="R6543" i="4"/>
  <c r="S6544" i="4"/>
  <c r="O6546" i="4"/>
  <c r="Q6546" i="4" s="1"/>
  <c r="R6546" i="4"/>
  <c r="R6553" i="4"/>
  <c r="O6559" i="4"/>
  <c r="Q6559" i="4" s="1"/>
  <c r="R6559" i="4"/>
  <c r="S6560" i="4"/>
  <c r="O6562" i="4"/>
  <c r="Q6562" i="4" s="1"/>
  <c r="R6562" i="4"/>
  <c r="R6569" i="4"/>
  <c r="S6576" i="4"/>
  <c r="S6580" i="4"/>
  <c r="S6587" i="4"/>
  <c r="R6605" i="4"/>
  <c r="O6605" i="4"/>
  <c r="Q6605" i="4" s="1"/>
  <c r="R6608" i="4"/>
  <c r="S6611" i="4"/>
  <c r="R6612" i="4"/>
  <c r="S6619" i="4"/>
  <c r="O6636" i="4"/>
  <c r="Q6636" i="4" s="1"/>
  <c r="R6636" i="4"/>
  <c r="R6641" i="4"/>
  <c r="O6641" i="4"/>
  <c r="Q6641" i="4" s="1"/>
  <c r="O6649" i="4"/>
  <c r="Q6649" i="4" s="1"/>
  <c r="R6649" i="4"/>
  <c r="S6655" i="4"/>
  <c r="O6662" i="4"/>
  <c r="Q6662" i="4" s="1"/>
  <c r="S6668" i="4"/>
  <c r="R6673" i="4"/>
  <c r="O6673" i="4"/>
  <c r="Q6673" i="4" s="1"/>
  <c r="O6681" i="4"/>
  <c r="Q6681" i="4" s="1"/>
  <c r="R6681" i="4"/>
  <c r="S6687" i="4"/>
  <c r="O6694" i="4"/>
  <c r="Q6694" i="4" s="1"/>
  <c r="S6700" i="4"/>
  <c r="R6705" i="4"/>
  <c r="O6705" i="4"/>
  <c r="Q6705" i="4" s="1"/>
  <c r="O6713" i="4"/>
  <c r="Q6713" i="4" s="1"/>
  <c r="R6713" i="4"/>
  <c r="R6717" i="4"/>
  <c r="O6717" i="4"/>
  <c r="Q6717" i="4" s="1"/>
  <c r="R6720" i="4"/>
  <c r="R6733" i="4"/>
  <c r="O6733" i="4"/>
  <c r="Q6733" i="4" s="1"/>
  <c r="R6736" i="4"/>
  <c r="S6739" i="4"/>
  <c r="R6740" i="4"/>
  <c r="S6747" i="4"/>
  <c r="S6751" i="4"/>
  <c r="O6761" i="4"/>
  <c r="Q6761" i="4" s="1"/>
  <c r="R6761" i="4"/>
  <c r="S6767" i="4"/>
  <c r="O6774" i="4"/>
  <c r="Q6774" i="4" s="1"/>
  <c r="S6780" i="4"/>
  <c r="R6785" i="4"/>
  <c r="O6785" i="4"/>
  <c r="Q6785" i="4" s="1"/>
  <c r="O6793" i="4"/>
  <c r="Q6793" i="4" s="1"/>
  <c r="R6793" i="4"/>
  <c r="S6799" i="4"/>
  <c r="O6806" i="4"/>
  <c r="Q6806" i="4" s="1"/>
  <c r="R6849" i="4"/>
  <c r="S6857" i="4"/>
  <c r="R6869" i="4"/>
  <c r="R6913" i="4"/>
  <c r="S6921" i="4"/>
  <c r="R6933" i="4"/>
  <c r="R6977" i="4"/>
  <c r="O4727" i="4"/>
  <c r="Q4727" i="4" s="1"/>
  <c r="R4729" i="4"/>
  <c r="R4735" i="4"/>
  <c r="N4737" i="4"/>
  <c r="O4737" i="4" s="1"/>
  <c r="Q4737" i="4" s="1"/>
  <c r="O4743" i="4"/>
  <c r="Q4743" i="4" s="1"/>
  <c r="R4745" i="4"/>
  <c r="R4751" i="4"/>
  <c r="N4753" i="4"/>
  <c r="O4753" i="4" s="1"/>
  <c r="Q4753" i="4" s="1"/>
  <c r="O4759" i="4"/>
  <c r="Q4759" i="4" s="1"/>
  <c r="R4761" i="4"/>
  <c r="R4767" i="4"/>
  <c r="N4769" i="4"/>
  <c r="O4769" i="4" s="1"/>
  <c r="Q4769" i="4" s="1"/>
  <c r="O4775" i="4"/>
  <c r="Q4775" i="4" s="1"/>
  <c r="R4777" i="4"/>
  <c r="R4783" i="4"/>
  <c r="N4785" i="4"/>
  <c r="O4785" i="4" s="1"/>
  <c r="Q4785" i="4" s="1"/>
  <c r="O4791" i="4"/>
  <c r="Q4791" i="4" s="1"/>
  <c r="R4793" i="4"/>
  <c r="R4799" i="4"/>
  <c r="N4801" i="4"/>
  <c r="O4801" i="4" s="1"/>
  <c r="Q4801" i="4" s="1"/>
  <c r="O4807" i="4"/>
  <c r="Q4807" i="4" s="1"/>
  <c r="R4809" i="4"/>
  <c r="R4815" i="4"/>
  <c r="N4817" i="4"/>
  <c r="O4817" i="4" s="1"/>
  <c r="Q4817" i="4" s="1"/>
  <c r="O4823" i="4"/>
  <c r="Q4823" i="4" s="1"/>
  <c r="R4825" i="4"/>
  <c r="R4831" i="4"/>
  <c r="N4833" i="4"/>
  <c r="O4833" i="4" s="1"/>
  <c r="Q4833" i="4" s="1"/>
  <c r="O4839" i="4"/>
  <c r="Q4839" i="4" s="1"/>
  <c r="R4841" i="4"/>
  <c r="R4847" i="4"/>
  <c r="N4849" i="4"/>
  <c r="O4849" i="4" s="1"/>
  <c r="Q4849" i="4" s="1"/>
  <c r="O4855" i="4"/>
  <c r="Q4855" i="4" s="1"/>
  <c r="R4857" i="4"/>
  <c r="R4863" i="4"/>
  <c r="N4865" i="4"/>
  <c r="O4865" i="4" s="1"/>
  <c r="Q4865" i="4" s="1"/>
  <c r="O4871" i="4"/>
  <c r="Q4871" i="4" s="1"/>
  <c r="R4873" i="4"/>
  <c r="R4879" i="4"/>
  <c r="N4881" i="4"/>
  <c r="O4881" i="4" s="1"/>
  <c r="Q4881" i="4" s="1"/>
  <c r="O4887" i="4"/>
  <c r="Q4887" i="4" s="1"/>
  <c r="R4889" i="4"/>
  <c r="R4895" i="4"/>
  <c r="N4897" i="4"/>
  <c r="O4903" i="4"/>
  <c r="Q4903" i="4" s="1"/>
  <c r="R4905" i="4"/>
  <c r="R4911" i="4"/>
  <c r="N4913" i="4"/>
  <c r="O4913" i="4" s="1"/>
  <c r="Q4913" i="4" s="1"/>
  <c r="O4919" i="4"/>
  <c r="Q4919" i="4" s="1"/>
  <c r="R4921" i="4"/>
  <c r="R4927" i="4"/>
  <c r="N4929" i="4"/>
  <c r="O4929" i="4" s="1"/>
  <c r="Q4929" i="4" s="1"/>
  <c r="O4935" i="4"/>
  <c r="Q4935" i="4" s="1"/>
  <c r="R4937" i="4"/>
  <c r="R4943" i="4"/>
  <c r="N4945" i="4"/>
  <c r="O4945" i="4" s="1"/>
  <c r="Q4945" i="4" s="1"/>
  <c r="O4951" i="4"/>
  <c r="Q4951" i="4" s="1"/>
  <c r="R4953" i="4"/>
  <c r="R4959" i="4"/>
  <c r="N4961" i="4"/>
  <c r="O4961" i="4" s="1"/>
  <c r="Q4961" i="4" s="1"/>
  <c r="O4967" i="4"/>
  <c r="Q4967" i="4" s="1"/>
  <c r="R4969" i="4"/>
  <c r="R4975" i="4"/>
  <c r="N4977" i="4"/>
  <c r="O4977" i="4" s="1"/>
  <c r="Q4977" i="4" s="1"/>
  <c r="O4983" i="4"/>
  <c r="Q4983" i="4" s="1"/>
  <c r="R4985" i="4"/>
  <c r="R4991" i="4"/>
  <c r="N4993" i="4"/>
  <c r="O4993" i="4" s="1"/>
  <c r="Q4993" i="4" s="1"/>
  <c r="R4996" i="4"/>
  <c r="O4998" i="4"/>
  <c r="Q4998" i="4" s="1"/>
  <c r="R5000" i="4"/>
  <c r="O5002" i="4"/>
  <c r="Q5002" i="4" s="1"/>
  <c r="R5004" i="4"/>
  <c r="O5006" i="4"/>
  <c r="Q5006" i="4" s="1"/>
  <c r="R5008" i="4"/>
  <c r="O5010" i="4"/>
  <c r="Q5010" i="4" s="1"/>
  <c r="R5012" i="4"/>
  <c r="O5014" i="4"/>
  <c r="Q5014" i="4" s="1"/>
  <c r="R5016" i="4"/>
  <c r="O5018" i="4"/>
  <c r="Q5018" i="4" s="1"/>
  <c r="R5020" i="4"/>
  <c r="O5022" i="4"/>
  <c r="Q5022" i="4" s="1"/>
  <c r="R5024" i="4"/>
  <c r="O5026" i="4"/>
  <c r="Q5026" i="4" s="1"/>
  <c r="R5028" i="4"/>
  <c r="O5030" i="4"/>
  <c r="Q5030" i="4" s="1"/>
  <c r="R5032" i="4"/>
  <c r="O5034" i="4"/>
  <c r="Q5034" i="4" s="1"/>
  <c r="R5036" i="4"/>
  <c r="O5038" i="4"/>
  <c r="Q5038" i="4" s="1"/>
  <c r="R5040" i="4"/>
  <c r="O5042" i="4"/>
  <c r="Q5042" i="4" s="1"/>
  <c r="R5044" i="4"/>
  <c r="O5046" i="4"/>
  <c r="Q5046" i="4" s="1"/>
  <c r="R5048" i="4"/>
  <c r="O5050" i="4"/>
  <c r="Q5050" i="4" s="1"/>
  <c r="R5052" i="4"/>
  <c r="O5054" i="4"/>
  <c r="Q5054" i="4" s="1"/>
  <c r="R5056" i="4"/>
  <c r="O5058" i="4"/>
  <c r="Q5058" i="4" s="1"/>
  <c r="R5060" i="4"/>
  <c r="O5062" i="4"/>
  <c r="Q5062" i="4" s="1"/>
  <c r="R5064" i="4"/>
  <c r="O5066" i="4"/>
  <c r="Q5066" i="4" s="1"/>
  <c r="R5068" i="4"/>
  <c r="O5070" i="4"/>
  <c r="Q5070" i="4" s="1"/>
  <c r="R5072" i="4"/>
  <c r="O5074" i="4"/>
  <c r="Q5074" i="4" s="1"/>
  <c r="R5076" i="4"/>
  <c r="O5078" i="4"/>
  <c r="Q5078" i="4" s="1"/>
  <c r="R5080" i="4"/>
  <c r="O5082" i="4"/>
  <c r="Q5082" i="4" s="1"/>
  <c r="R5084" i="4"/>
  <c r="O5086" i="4"/>
  <c r="Q5086" i="4" s="1"/>
  <c r="R5088" i="4"/>
  <c r="O5090" i="4"/>
  <c r="Q5090" i="4" s="1"/>
  <c r="R5092" i="4"/>
  <c r="O5094" i="4"/>
  <c r="Q5094" i="4" s="1"/>
  <c r="R5096" i="4"/>
  <c r="O5098" i="4"/>
  <c r="Q5098" i="4" s="1"/>
  <c r="R5100" i="4"/>
  <c r="O5102" i="4"/>
  <c r="Q5102" i="4" s="1"/>
  <c r="R5104" i="4"/>
  <c r="O5106" i="4"/>
  <c r="Q5106" i="4" s="1"/>
  <c r="R5108" i="4"/>
  <c r="O5110" i="4"/>
  <c r="Q5110" i="4" s="1"/>
  <c r="R5112" i="4"/>
  <c r="O5114" i="4"/>
  <c r="Q5114" i="4" s="1"/>
  <c r="O5118" i="4"/>
  <c r="Q5118" i="4" s="1"/>
  <c r="O5122" i="4"/>
  <c r="Q5122" i="4" s="1"/>
  <c r="R5127" i="4"/>
  <c r="N5134" i="4"/>
  <c r="O5134" i="4" s="1"/>
  <c r="Q5134" i="4" s="1"/>
  <c r="R5134" i="4"/>
  <c r="R5137" i="4"/>
  <c r="O5141" i="4"/>
  <c r="Q5141" i="4" s="1"/>
  <c r="R5143" i="4"/>
  <c r="N5150" i="4"/>
  <c r="O5150" i="4" s="1"/>
  <c r="Q5150" i="4" s="1"/>
  <c r="R5150" i="4"/>
  <c r="R5153" i="4"/>
  <c r="R5159" i="4"/>
  <c r="N5166" i="4"/>
  <c r="O5166" i="4" s="1"/>
  <c r="Q5166" i="4" s="1"/>
  <c r="R5166" i="4"/>
  <c r="R5169" i="4"/>
  <c r="R5175" i="4"/>
  <c r="N5182" i="4"/>
  <c r="O5182" i="4" s="1"/>
  <c r="Q5182" i="4" s="1"/>
  <c r="R5182" i="4"/>
  <c r="R5185" i="4"/>
  <c r="R5191" i="4"/>
  <c r="N5198" i="4"/>
  <c r="O5198" i="4" s="1"/>
  <c r="Q5198" i="4" s="1"/>
  <c r="R5198" i="4"/>
  <c r="R5201" i="4"/>
  <c r="R5207" i="4"/>
  <c r="N5214" i="4"/>
  <c r="O5214" i="4" s="1"/>
  <c r="Q5214" i="4" s="1"/>
  <c r="R5214" i="4"/>
  <c r="R5217" i="4"/>
  <c r="R5223" i="4"/>
  <c r="N5230" i="4"/>
  <c r="O5230" i="4" s="1"/>
  <c r="Q5230" i="4" s="1"/>
  <c r="R5230" i="4"/>
  <c r="R5233" i="4"/>
  <c r="R5239" i="4"/>
  <c r="N5246" i="4"/>
  <c r="O5246" i="4" s="1"/>
  <c r="Q5246" i="4" s="1"/>
  <c r="R5246" i="4"/>
  <c r="R5249" i="4"/>
  <c r="R5255" i="4"/>
  <c r="S5260" i="4"/>
  <c r="R5262" i="4"/>
  <c r="S5264" i="4"/>
  <c r="R5266" i="4"/>
  <c r="S5268" i="4"/>
  <c r="R5270" i="4"/>
  <c r="S5272" i="4"/>
  <c r="R5274" i="4"/>
  <c r="S5276" i="4"/>
  <c r="R5278" i="4"/>
  <c r="S5280" i="4"/>
  <c r="R5282" i="4"/>
  <c r="S5284" i="4"/>
  <c r="R5286" i="4"/>
  <c r="S5288" i="4"/>
  <c r="R5290" i="4"/>
  <c r="S5292" i="4"/>
  <c r="R5294" i="4"/>
  <c r="S5296" i="4"/>
  <c r="R5298" i="4"/>
  <c r="S5300" i="4"/>
  <c r="R5302" i="4"/>
  <c r="S5304" i="4"/>
  <c r="R5306" i="4"/>
  <c r="S5308" i="4"/>
  <c r="R5310" i="4"/>
  <c r="S5312" i="4"/>
  <c r="R5314" i="4"/>
  <c r="S5316" i="4"/>
  <c r="R5318" i="4"/>
  <c r="S5320" i="4"/>
  <c r="R5322" i="4"/>
  <c r="S5324" i="4"/>
  <c r="R5326" i="4"/>
  <c r="S5328" i="4"/>
  <c r="R5330" i="4"/>
  <c r="S5332" i="4"/>
  <c r="R5334" i="4"/>
  <c r="S5336" i="4"/>
  <c r="R5338" i="4"/>
  <c r="S5340" i="4"/>
  <c r="R5342" i="4"/>
  <c r="S5344" i="4"/>
  <c r="R5346" i="4"/>
  <c r="S5348" i="4"/>
  <c r="R5350" i="4"/>
  <c r="S5352" i="4"/>
  <c r="R5354" i="4"/>
  <c r="S5356" i="4"/>
  <c r="R5358" i="4"/>
  <c r="S5360" i="4"/>
  <c r="R5362" i="4"/>
  <c r="S5364" i="4"/>
  <c r="R5366" i="4"/>
  <c r="S5368" i="4"/>
  <c r="R5370" i="4"/>
  <c r="S5372" i="4"/>
  <c r="R5374" i="4"/>
  <c r="S5376" i="4"/>
  <c r="R5378" i="4"/>
  <c r="S5380" i="4"/>
  <c r="R5382" i="4"/>
  <c r="S5384" i="4"/>
  <c r="R5386" i="4"/>
  <c r="S5388" i="4"/>
  <c r="R5390" i="4"/>
  <c r="S5392" i="4"/>
  <c r="R5394" i="4"/>
  <c r="S5396" i="4"/>
  <c r="R5398" i="4"/>
  <c r="S5400" i="4"/>
  <c r="R5402" i="4"/>
  <c r="S5404" i="4"/>
  <c r="R5406" i="4"/>
  <c r="S5408" i="4"/>
  <c r="R5410" i="4"/>
  <c r="S5412" i="4"/>
  <c r="R5414" i="4"/>
  <c r="S5416" i="4"/>
  <c r="R5418" i="4"/>
  <c r="S5420" i="4"/>
  <c r="R5422" i="4"/>
  <c r="S5424" i="4"/>
  <c r="R5426" i="4"/>
  <c r="S5428" i="4"/>
  <c r="R5430" i="4"/>
  <c r="S5432" i="4"/>
  <c r="R5434" i="4"/>
  <c r="S5436" i="4"/>
  <c r="R5438" i="4"/>
  <c r="S5440" i="4"/>
  <c r="R5442" i="4"/>
  <c r="S5444" i="4"/>
  <c r="R5446" i="4"/>
  <c r="S5448" i="4"/>
  <c r="R5450" i="4"/>
  <c r="S5452" i="4"/>
  <c r="R5454" i="4"/>
  <c r="S5456" i="4"/>
  <c r="R5458" i="4"/>
  <c r="S5460" i="4"/>
  <c r="R5462" i="4"/>
  <c r="S5464" i="4"/>
  <c r="R5466" i="4"/>
  <c r="S5468" i="4"/>
  <c r="R5470" i="4"/>
  <c r="S5472" i="4"/>
  <c r="R5474" i="4"/>
  <c r="S5476" i="4"/>
  <c r="R5478" i="4"/>
  <c r="S5480" i="4"/>
  <c r="R5482" i="4"/>
  <c r="S5484" i="4"/>
  <c r="R5486" i="4"/>
  <c r="S5488" i="4"/>
  <c r="R5490" i="4"/>
  <c r="S5492" i="4"/>
  <c r="R5494" i="4"/>
  <c r="S5496" i="4"/>
  <c r="R5498" i="4"/>
  <c r="S5500" i="4"/>
  <c r="R5502" i="4"/>
  <c r="S5504" i="4"/>
  <c r="R5506" i="4"/>
  <c r="S5508" i="4"/>
  <c r="R5510" i="4"/>
  <c r="S5512" i="4"/>
  <c r="R5514" i="4"/>
  <c r="S5516" i="4"/>
  <c r="R5518" i="4"/>
  <c r="S5520" i="4"/>
  <c r="R5522" i="4"/>
  <c r="S5524" i="4"/>
  <c r="R5526" i="4"/>
  <c r="S5528" i="4"/>
  <c r="R5530" i="4"/>
  <c r="S5532" i="4"/>
  <c r="R5534" i="4"/>
  <c r="S5536" i="4"/>
  <c r="R5538" i="4"/>
  <c r="S5540" i="4"/>
  <c r="R5542" i="4"/>
  <c r="S5544" i="4"/>
  <c r="R5546" i="4"/>
  <c r="S5548" i="4"/>
  <c r="R5550" i="4"/>
  <c r="S5552" i="4"/>
  <c r="R5554" i="4"/>
  <c r="S5556" i="4"/>
  <c r="R5558" i="4"/>
  <c r="S5560" i="4"/>
  <c r="R5562" i="4"/>
  <c r="S5564" i="4"/>
  <c r="R5566" i="4"/>
  <c r="S5568" i="4"/>
  <c r="R5570" i="4"/>
  <c r="S5572" i="4"/>
  <c r="R5574" i="4"/>
  <c r="S5576" i="4"/>
  <c r="R5578" i="4"/>
  <c r="S5580" i="4"/>
  <c r="R5582" i="4"/>
  <c r="S5584" i="4"/>
  <c r="R5586" i="4"/>
  <c r="S5588" i="4"/>
  <c r="R5590" i="4"/>
  <c r="S5592" i="4"/>
  <c r="R5594" i="4"/>
  <c r="S5596" i="4"/>
  <c r="R5598" i="4"/>
  <c r="S5600" i="4"/>
  <c r="R5602" i="4"/>
  <c r="S5604" i="4"/>
  <c r="R5606" i="4"/>
  <c r="S5608" i="4"/>
  <c r="R5610" i="4"/>
  <c r="S5612" i="4"/>
  <c r="R5614" i="4"/>
  <c r="S5616" i="4"/>
  <c r="R5618" i="4"/>
  <c r="S5620" i="4"/>
  <c r="R5622" i="4"/>
  <c r="S5624" i="4"/>
  <c r="R5626" i="4"/>
  <c r="S5628" i="4"/>
  <c r="R5630" i="4"/>
  <c r="S5632" i="4"/>
  <c r="R5634" i="4"/>
  <c r="S5636" i="4"/>
  <c r="R5638" i="4"/>
  <c r="S5640" i="4"/>
  <c r="R5642" i="4"/>
  <c r="S5644" i="4"/>
  <c r="R5646" i="4"/>
  <c r="S5648" i="4"/>
  <c r="R5650" i="4"/>
  <c r="S5652" i="4"/>
  <c r="R5654" i="4"/>
  <c r="S5656" i="4"/>
  <c r="R5658" i="4"/>
  <c r="S5660" i="4"/>
  <c r="R5662" i="4"/>
  <c r="S5664" i="4"/>
  <c r="R5666" i="4"/>
  <c r="S5668" i="4"/>
  <c r="R5670" i="4"/>
  <c r="S5672" i="4"/>
  <c r="R5674" i="4"/>
  <c r="S5676" i="4"/>
  <c r="R5678" i="4"/>
  <c r="S5680" i="4"/>
  <c r="R5682" i="4"/>
  <c r="S5684" i="4"/>
  <c r="R5686" i="4"/>
  <c r="S5688" i="4"/>
  <c r="R5690" i="4"/>
  <c r="S5692" i="4"/>
  <c r="R5694" i="4"/>
  <c r="S5696" i="4"/>
  <c r="R5698" i="4"/>
  <c r="S5700" i="4"/>
  <c r="O5702" i="4"/>
  <c r="Q5702" i="4" s="1"/>
  <c r="R5702" i="4"/>
  <c r="R5709" i="4"/>
  <c r="O5709" i="4"/>
  <c r="Q5709" i="4" s="1"/>
  <c r="O5715" i="4"/>
  <c r="Q5715" i="4" s="1"/>
  <c r="R5715" i="4"/>
  <c r="S5716" i="4"/>
  <c r="O5718" i="4"/>
  <c r="Q5718" i="4" s="1"/>
  <c r="R5718" i="4"/>
  <c r="R5725" i="4"/>
  <c r="O5731" i="4"/>
  <c r="Q5731" i="4" s="1"/>
  <c r="R5731" i="4"/>
  <c r="S5732" i="4"/>
  <c r="O5734" i="4"/>
  <c r="Q5734" i="4" s="1"/>
  <c r="R5734" i="4"/>
  <c r="R5741" i="4"/>
  <c r="O5747" i="4"/>
  <c r="Q5747" i="4" s="1"/>
  <c r="R5747" i="4"/>
  <c r="S5748" i="4"/>
  <c r="O5750" i="4"/>
  <c r="Q5750" i="4" s="1"/>
  <c r="R5750" i="4"/>
  <c r="R5757" i="4"/>
  <c r="O5763" i="4"/>
  <c r="Q5763" i="4" s="1"/>
  <c r="R5763" i="4"/>
  <c r="S5764" i="4"/>
  <c r="O5766" i="4"/>
  <c r="Q5766" i="4" s="1"/>
  <c r="R5766" i="4"/>
  <c r="R5773" i="4"/>
  <c r="O5773" i="4"/>
  <c r="Q5773" i="4" s="1"/>
  <c r="O5779" i="4"/>
  <c r="Q5779" i="4" s="1"/>
  <c r="R5779" i="4"/>
  <c r="S5780" i="4"/>
  <c r="O5782" i="4"/>
  <c r="Q5782" i="4" s="1"/>
  <c r="R5782" i="4"/>
  <c r="R5789" i="4"/>
  <c r="O5795" i="4"/>
  <c r="Q5795" i="4" s="1"/>
  <c r="R5795" i="4"/>
  <c r="S5796" i="4"/>
  <c r="O5798" i="4"/>
  <c r="Q5798" i="4" s="1"/>
  <c r="R5798" i="4"/>
  <c r="R5805" i="4"/>
  <c r="O5811" i="4"/>
  <c r="Q5811" i="4" s="1"/>
  <c r="R5811" i="4"/>
  <c r="S5812" i="4"/>
  <c r="O5814" i="4"/>
  <c r="Q5814" i="4" s="1"/>
  <c r="R5814" i="4"/>
  <c r="R5821" i="4"/>
  <c r="O5827" i="4"/>
  <c r="Q5827" i="4" s="1"/>
  <c r="R5827" i="4"/>
  <c r="S5828" i="4"/>
  <c r="O5830" i="4"/>
  <c r="Q5830" i="4" s="1"/>
  <c r="R5830" i="4"/>
  <c r="R5837" i="4"/>
  <c r="O5837" i="4"/>
  <c r="Q5837" i="4" s="1"/>
  <c r="O5843" i="4"/>
  <c r="Q5843" i="4" s="1"/>
  <c r="R5843" i="4"/>
  <c r="S5844" i="4"/>
  <c r="O5846" i="4"/>
  <c r="Q5846" i="4" s="1"/>
  <c r="R5846" i="4"/>
  <c r="R5853" i="4"/>
  <c r="O5859" i="4"/>
  <c r="Q5859" i="4" s="1"/>
  <c r="R5859" i="4"/>
  <c r="S5860" i="4"/>
  <c r="O5862" i="4"/>
  <c r="Q5862" i="4" s="1"/>
  <c r="R5862" i="4"/>
  <c r="R5869" i="4"/>
  <c r="O5875" i="4"/>
  <c r="Q5875" i="4" s="1"/>
  <c r="R5875" i="4"/>
  <c r="S5876" i="4"/>
  <c r="O5878" i="4"/>
  <c r="Q5878" i="4" s="1"/>
  <c r="R5878" i="4"/>
  <c r="R5885" i="4"/>
  <c r="O5891" i="4"/>
  <c r="Q5891" i="4" s="1"/>
  <c r="R5891" i="4"/>
  <c r="S5892" i="4"/>
  <c r="O5894" i="4"/>
  <c r="Q5894" i="4" s="1"/>
  <c r="R5894" i="4"/>
  <c r="R5901" i="4"/>
  <c r="O5901" i="4"/>
  <c r="Q5901" i="4" s="1"/>
  <c r="O5907" i="4"/>
  <c r="Q5907" i="4" s="1"/>
  <c r="R5907" i="4"/>
  <c r="S5908" i="4"/>
  <c r="O5910" i="4"/>
  <c r="Q5910" i="4" s="1"/>
  <c r="R5910" i="4"/>
  <c r="R5917" i="4"/>
  <c r="O5923" i="4"/>
  <c r="Q5923" i="4" s="1"/>
  <c r="R5923" i="4"/>
  <c r="S5924" i="4"/>
  <c r="O5926" i="4"/>
  <c r="Q5926" i="4" s="1"/>
  <c r="R5926" i="4"/>
  <c r="R5933" i="4"/>
  <c r="O5939" i="4"/>
  <c r="Q5939" i="4" s="1"/>
  <c r="R5939" i="4"/>
  <c r="S5940" i="4"/>
  <c r="O5942" i="4"/>
  <c r="Q5942" i="4" s="1"/>
  <c r="R5942" i="4"/>
  <c r="R5949" i="4"/>
  <c r="O5955" i="4"/>
  <c r="Q5955" i="4" s="1"/>
  <c r="R5955" i="4"/>
  <c r="S5956" i="4"/>
  <c r="O5958" i="4"/>
  <c r="Q5958" i="4" s="1"/>
  <c r="R5958" i="4"/>
  <c r="R5965" i="4"/>
  <c r="O5965" i="4"/>
  <c r="Q5965" i="4" s="1"/>
  <c r="O5971" i="4"/>
  <c r="Q5971" i="4" s="1"/>
  <c r="R5971" i="4"/>
  <c r="S5972" i="4"/>
  <c r="O5974" i="4"/>
  <c r="Q5974" i="4" s="1"/>
  <c r="R5974" i="4"/>
  <c r="R5981" i="4"/>
  <c r="O5987" i="4"/>
  <c r="Q5987" i="4" s="1"/>
  <c r="R5987" i="4"/>
  <c r="S5988" i="4"/>
  <c r="O5990" i="4"/>
  <c r="Q5990" i="4" s="1"/>
  <c r="R5990" i="4"/>
  <c r="R5997" i="4"/>
  <c r="O6003" i="4"/>
  <c r="Q6003" i="4" s="1"/>
  <c r="R6003" i="4"/>
  <c r="S6004" i="4"/>
  <c r="O6006" i="4"/>
  <c r="Q6006" i="4" s="1"/>
  <c r="R6006" i="4"/>
  <c r="R6013" i="4"/>
  <c r="O6019" i="4"/>
  <c r="Q6019" i="4" s="1"/>
  <c r="R6019" i="4"/>
  <c r="S6020" i="4"/>
  <c r="O6022" i="4"/>
  <c r="Q6022" i="4" s="1"/>
  <c r="R6022" i="4"/>
  <c r="R6029" i="4"/>
  <c r="O6029" i="4"/>
  <c r="Q6029" i="4" s="1"/>
  <c r="O6035" i="4"/>
  <c r="Q6035" i="4" s="1"/>
  <c r="R6035" i="4"/>
  <c r="S6036" i="4"/>
  <c r="O6038" i="4"/>
  <c r="Q6038" i="4" s="1"/>
  <c r="R6038" i="4"/>
  <c r="R6045" i="4"/>
  <c r="O6051" i="4"/>
  <c r="Q6051" i="4" s="1"/>
  <c r="R6051" i="4"/>
  <c r="S6052" i="4"/>
  <c r="O6054" i="4"/>
  <c r="Q6054" i="4" s="1"/>
  <c r="R6054" i="4"/>
  <c r="R6061" i="4"/>
  <c r="O6067" i="4"/>
  <c r="Q6067" i="4" s="1"/>
  <c r="R6067" i="4"/>
  <c r="S6068" i="4"/>
  <c r="O6070" i="4"/>
  <c r="Q6070" i="4" s="1"/>
  <c r="R6070" i="4"/>
  <c r="R6077" i="4"/>
  <c r="O6083" i="4"/>
  <c r="Q6083" i="4" s="1"/>
  <c r="R6083" i="4"/>
  <c r="S6084" i="4"/>
  <c r="O6086" i="4"/>
  <c r="Q6086" i="4" s="1"/>
  <c r="R6086" i="4"/>
  <c r="R6093" i="4"/>
  <c r="O6093" i="4"/>
  <c r="Q6093" i="4" s="1"/>
  <c r="O6099" i="4"/>
  <c r="Q6099" i="4" s="1"/>
  <c r="R6099" i="4"/>
  <c r="S6100" i="4"/>
  <c r="O6102" i="4"/>
  <c r="Q6102" i="4" s="1"/>
  <c r="R6102" i="4"/>
  <c r="R6109" i="4"/>
  <c r="O6115" i="4"/>
  <c r="Q6115" i="4" s="1"/>
  <c r="R6115" i="4"/>
  <c r="S6116" i="4"/>
  <c r="O6118" i="4"/>
  <c r="Q6118" i="4" s="1"/>
  <c r="R6118" i="4"/>
  <c r="R6125" i="4"/>
  <c r="O6131" i="4"/>
  <c r="Q6131" i="4" s="1"/>
  <c r="R6131" i="4"/>
  <c r="S6132" i="4"/>
  <c r="O6134" i="4"/>
  <c r="Q6134" i="4" s="1"/>
  <c r="R6134" i="4"/>
  <c r="R6141" i="4"/>
  <c r="O6147" i="4"/>
  <c r="Q6147" i="4" s="1"/>
  <c r="R6147" i="4"/>
  <c r="S6148" i="4"/>
  <c r="O6150" i="4"/>
  <c r="Q6150" i="4" s="1"/>
  <c r="R6150" i="4"/>
  <c r="R6157" i="4"/>
  <c r="O6157" i="4"/>
  <c r="Q6157" i="4" s="1"/>
  <c r="O6163" i="4"/>
  <c r="Q6163" i="4" s="1"/>
  <c r="R6163" i="4"/>
  <c r="S6164" i="4"/>
  <c r="O6166" i="4"/>
  <c r="Q6166" i="4" s="1"/>
  <c r="R6166" i="4"/>
  <c r="R6173" i="4"/>
  <c r="O6179" i="4"/>
  <c r="Q6179" i="4" s="1"/>
  <c r="R6179" i="4"/>
  <c r="S6180" i="4"/>
  <c r="O6182" i="4"/>
  <c r="Q6182" i="4" s="1"/>
  <c r="R6182" i="4"/>
  <c r="R6189" i="4"/>
  <c r="O6195" i="4"/>
  <c r="Q6195" i="4" s="1"/>
  <c r="R6195" i="4"/>
  <c r="S6196" i="4"/>
  <c r="O6198" i="4"/>
  <c r="Q6198" i="4" s="1"/>
  <c r="R6198" i="4"/>
  <c r="R6205" i="4"/>
  <c r="O6211" i="4"/>
  <c r="Q6211" i="4" s="1"/>
  <c r="R6211" i="4"/>
  <c r="S6212" i="4"/>
  <c r="O6214" i="4"/>
  <c r="Q6214" i="4" s="1"/>
  <c r="R6214" i="4"/>
  <c r="R6221" i="4"/>
  <c r="O6221" i="4"/>
  <c r="Q6221" i="4" s="1"/>
  <c r="O6227" i="4"/>
  <c r="Q6227" i="4" s="1"/>
  <c r="R6227" i="4"/>
  <c r="S6228" i="4"/>
  <c r="O6230" i="4"/>
  <c r="Q6230" i="4" s="1"/>
  <c r="R6230" i="4"/>
  <c r="R6237" i="4"/>
  <c r="O6243" i="4"/>
  <c r="Q6243" i="4" s="1"/>
  <c r="R6243" i="4"/>
  <c r="S6244" i="4"/>
  <c r="O6246" i="4"/>
  <c r="Q6246" i="4" s="1"/>
  <c r="R6246" i="4"/>
  <c r="R6253" i="4"/>
  <c r="O6259" i="4"/>
  <c r="Q6259" i="4" s="1"/>
  <c r="R6259" i="4"/>
  <c r="S6260" i="4"/>
  <c r="O6262" i="4"/>
  <c r="Q6262" i="4" s="1"/>
  <c r="R6262" i="4"/>
  <c r="R6269" i="4"/>
  <c r="O6275" i="4"/>
  <c r="Q6275" i="4" s="1"/>
  <c r="R6275" i="4"/>
  <c r="S6276" i="4"/>
  <c r="O6278" i="4"/>
  <c r="Q6278" i="4" s="1"/>
  <c r="R6278" i="4"/>
  <c r="R6285" i="4"/>
  <c r="O6285" i="4"/>
  <c r="Q6285" i="4" s="1"/>
  <c r="O6291" i="4"/>
  <c r="Q6291" i="4" s="1"/>
  <c r="R6291" i="4"/>
  <c r="S6292" i="4"/>
  <c r="O6294" i="4"/>
  <c r="Q6294" i="4" s="1"/>
  <c r="R6294" i="4"/>
  <c r="R6301" i="4"/>
  <c r="O6307" i="4"/>
  <c r="Q6307" i="4" s="1"/>
  <c r="R6307" i="4"/>
  <c r="S6308" i="4"/>
  <c r="O6310" i="4"/>
  <c r="Q6310" i="4" s="1"/>
  <c r="R6310" i="4"/>
  <c r="R6317" i="4"/>
  <c r="O6323" i="4"/>
  <c r="Q6323" i="4" s="1"/>
  <c r="R6323" i="4"/>
  <c r="S6324" i="4"/>
  <c r="O6326" i="4"/>
  <c r="Q6326" i="4" s="1"/>
  <c r="R6326" i="4"/>
  <c r="R6333" i="4"/>
  <c r="O6339" i="4"/>
  <c r="Q6339" i="4" s="1"/>
  <c r="R6339" i="4"/>
  <c r="S6340" i="4"/>
  <c r="O6342" i="4"/>
  <c r="Q6342" i="4" s="1"/>
  <c r="R6342" i="4"/>
  <c r="R6349" i="4"/>
  <c r="O6349" i="4"/>
  <c r="Q6349" i="4" s="1"/>
  <c r="O6355" i="4"/>
  <c r="Q6355" i="4" s="1"/>
  <c r="R6355" i="4"/>
  <c r="S6356" i="4"/>
  <c r="O6358" i="4"/>
  <c r="Q6358" i="4" s="1"/>
  <c r="R6358" i="4"/>
  <c r="R6365" i="4"/>
  <c r="O6371" i="4"/>
  <c r="Q6371" i="4" s="1"/>
  <c r="R6371" i="4"/>
  <c r="S6372" i="4"/>
  <c r="O6374" i="4"/>
  <c r="Q6374" i="4" s="1"/>
  <c r="R6374" i="4"/>
  <c r="R6381" i="4"/>
  <c r="O6387" i="4"/>
  <c r="Q6387" i="4" s="1"/>
  <c r="R6387" i="4"/>
  <c r="S6388" i="4"/>
  <c r="O6390" i="4"/>
  <c r="Q6390" i="4" s="1"/>
  <c r="R6390" i="4"/>
  <c r="R6397" i="4"/>
  <c r="O6403" i="4"/>
  <c r="Q6403" i="4" s="1"/>
  <c r="R6403" i="4"/>
  <c r="S6404" i="4"/>
  <c r="O6406" i="4"/>
  <c r="Q6406" i="4" s="1"/>
  <c r="R6406" i="4"/>
  <c r="R6413" i="4"/>
  <c r="O6413" i="4"/>
  <c r="Q6413" i="4" s="1"/>
  <c r="O6419" i="4"/>
  <c r="Q6419" i="4" s="1"/>
  <c r="R6419" i="4"/>
  <c r="S6420" i="4"/>
  <c r="O6422" i="4"/>
  <c r="Q6422" i="4" s="1"/>
  <c r="R6422" i="4"/>
  <c r="R6429" i="4"/>
  <c r="O6435" i="4"/>
  <c r="Q6435" i="4" s="1"/>
  <c r="R6435" i="4"/>
  <c r="S6436" i="4"/>
  <c r="O6438" i="4"/>
  <c r="Q6438" i="4" s="1"/>
  <c r="R6438" i="4"/>
  <c r="R6445" i="4"/>
  <c r="O6451" i="4"/>
  <c r="Q6451" i="4" s="1"/>
  <c r="R6451" i="4"/>
  <c r="S6452" i="4"/>
  <c r="O6454" i="4"/>
  <c r="Q6454" i="4" s="1"/>
  <c r="R6454" i="4"/>
  <c r="R6461" i="4"/>
  <c r="O6467" i="4"/>
  <c r="Q6467" i="4" s="1"/>
  <c r="R6467" i="4"/>
  <c r="S6468" i="4"/>
  <c r="O6470" i="4"/>
  <c r="Q6470" i="4" s="1"/>
  <c r="R6470" i="4"/>
  <c r="R6477" i="4"/>
  <c r="O6477" i="4"/>
  <c r="Q6477" i="4" s="1"/>
  <c r="O6483" i="4"/>
  <c r="Q6483" i="4" s="1"/>
  <c r="R6483" i="4"/>
  <c r="S6484" i="4"/>
  <c r="O6486" i="4"/>
  <c r="Q6486" i="4" s="1"/>
  <c r="R6486" i="4"/>
  <c r="R6493" i="4"/>
  <c r="O6499" i="4"/>
  <c r="Q6499" i="4" s="1"/>
  <c r="R6499" i="4"/>
  <c r="S6500" i="4"/>
  <c r="O6502" i="4"/>
  <c r="Q6502" i="4" s="1"/>
  <c r="R6502" i="4"/>
  <c r="R6509" i="4"/>
  <c r="O6515" i="4"/>
  <c r="Q6515" i="4" s="1"/>
  <c r="R6515" i="4"/>
  <c r="S6516" i="4"/>
  <c r="O6518" i="4"/>
  <c r="Q6518" i="4" s="1"/>
  <c r="R6518" i="4"/>
  <c r="R6525" i="4"/>
  <c r="O6531" i="4"/>
  <c r="Q6531" i="4" s="1"/>
  <c r="R6531" i="4"/>
  <c r="S6532" i="4"/>
  <c r="O6534" i="4"/>
  <c r="Q6534" i="4" s="1"/>
  <c r="R6534" i="4"/>
  <c r="R6541" i="4"/>
  <c r="O6541" i="4"/>
  <c r="Q6541" i="4" s="1"/>
  <c r="O6547" i="4"/>
  <c r="Q6547" i="4" s="1"/>
  <c r="R6547" i="4"/>
  <c r="S6548" i="4"/>
  <c r="O6550" i="4"/>
  <c r="Q6550" i="4" s="1"/>
  <c r="R6550" i="4"/>
  <c r="R6557" i="4"/>
  <c r="O6563" i="4"/>
  <c r="Q6563" i="4" s="1"/>
  <c r="R6563" i="4"/>
  <c r="S6564" i="4"/>
  <c r="O6566" i="4"/>
  <c r="Q6566" i="4" s="1"/>
  <c r="R6566" i="4"/>
  <c r="R6573" i="4"/>
  <c r="S6575" i="4"/>
  <c r="S6579" i="4"/>
  <c r="O6585" i="4"/>
  <c r="Q6585" i="4" s="1"/>
  <c r="R6585" i="4"/>
  <c r="S6591" i="4"/>
  <c r="O6598" i="4"/>
  <c r="Q6598" i="4" s="1"/>
  <c r="S6604" i="4"/>
  <c r="R6609" i="4"/>
  <c r="O6609" i="4"/>
  <c r="Q6609" i="4" s="1"/>
  <c r="O6617" i="4"/>
  <c r="Q6617" i="4" s="1"/>
  <c r="R6617" i="4"/>
  <c r="S6623" i="4"/>
  <c r="O6630" i="4"/>
  <c r="Q6630" i="4" s="1"/>
  <c r="R6653" i="4"/>
  <c r="O6653" i="4"/>
  <c r="Q6653" i="4" s="1"/>
  <c r="R6656" i="4"/>
  <c r="S6659" i="4"/>
  <c r="R6660" i="4"/>
  <c r="S6667" i="4"/>
  <c r="R6685" i="4"/>
  <c r="O6685" i="4"/>
  <c r="Q6685" i="4" s="1"/>
  <c r="R6688" i="4"/>
  <c r="S6691" i="4"/>
  <c r="R6692" i="4"/>
  <c r="S6699" i="4"/>
  <c r="O6716" i="4"/>
  <c r="Q6716" i="4" s="1"/>
  <c r="R6716" i="4"/>
  <c r="R6721" i="4"/>
  <c r="O6721" i="4"/>
  <c r="Q6721" i="4" s="1"/>
  <c r="O6726" i="4"/>
  <c r="Q6726" i="4" s="1"/>
  <c r="S6732" i="4"/>
  <c r="R6737" i="4"/>
  <c r="O6737" i="4"/>
  <c r="Q6737" i="4" s="1"/>
  <c r="O6745" i="4"/>
  <c r="Q6745" i="4" s="1"/>
  <c r="R6745" i="4"/>
  <c r="R6749" i="4"/>
  <c r="O6749" i="4"/>
  <c r="Q6749" i="4" s="1"/>
  <c r="R6752" i="4"/>
  <c r="R6765" i="4"/>
  <c r="O6765" i="4"/>
  <c r="Q6765" i="4" s="1"/>
  <c r="R6768" i="4"/>
  <c r="S6771" i="4"/>
  <c r="R6772" i="4"/>
  <c r="S6779" i="4"/>
  <c r="R6797" i="4"/>
  <c r="O6797" i="4"/>
  <c r="Q6797" i="4" s="1"/>
  <c r="R6800" i="4"/>
  <c r="S6803" i="4"/>
  <c r="R6804" i="4"/>
  <c r="S6825" i="4"/>
  <c r="R6833" i="4"/>
  <c r="S6841" i="4"/>
  <c r="R6853" i="4"/>
  <c r="R6897" i="4"/>
  <c r="S6905" i="4"/>
  <c r="R6917" i="4"/>
  <c r="R6961" i="4"/>
  <c r="S6969" i="4"/>
  <c r="S4997" i="4"/>
  <c r="S5001" i="4"/>
  <c r="S5005" i="4"/>
  <c r="S5009" i="4"/>
  <c r="S5013" i="4"/>
  <c r="S5017" i="4"/>
  <c r="S5021" i="4"/>
  <c r="S5025" i="4"/>
  <c r="S5029" i="4"/>
  <c r="S5033" i="4"/>
  <c r="S5037" i="4"/>
  <c r="S5041" i="4"/>
  <c r="S5045" i="4"/>
  <c r="S5049" i="4"/>
  <c r="S5053" i="4"/>
  <c r="S5057" i="4"/>
  <c r="S5061" i="4"/>
  <c r="S5065" i="4"/>
  <c r="S5069" i="4"/>
  <c r="S5073" i="4"/>
  <c r="S5077" i="4"/>
  <c r="S5081" i="4"/>
  <c r="S5085" i="4"/>
  <c r="S5089" i="4"/>
  <c r="S5093" i="4"/>
  <c r="S5097" i="4"/>
  <c r="S5101" i="4"/>
  <c r="S5105" i="4"/>
  <c r="S5109" i="4"/>
  <c r="S5113" i="4"/>
  <c r="S5117" i="4"/>
  <c r="S5121" i="4"/>
  <c r="S5125" i="4"/>
  <c r="N5138" i="4"/>
  <c r="O5138" i="4" s="1"/>
  <c r="Q5138" i="4" s="1"/>
  <c r="R5138" i="4"/>
  <c r="S5141" i="4"/>
  <c r="N5154" i="4"/>
  <c r="O5154" i="4" s="1"/>
  <c r="Q5154" i="4" s="1"/>
  <c r="R5154" i="4"/>
  <c r="S5157" i="4"/>
  <c r="N5170" i="4"/>
  <c r="O5170" i="4" s="1"/>
  <c r="Q5170" i="4" s="1"/>
  <c r="R5170" i="4"/>
  <c r="S5173" i="4"/>
  <c r="N5186" i="4"/>
  <c r="O5186" i="4" s="1"/>
  <c r="Q5186" i="4" s="1"/>
  <c r="R5186" i="4"/>
  <c r="S5189" i="4"/>
  <c r="N5202" i="4"/>
  <c r="O5202" i="4" s="1"/>
  <c r="Q5202" i="4" s="1"/>
  <c r="R5202" i="4"/>
  <c r="S5205" i="4"/>
  <c r="N5218" i="4"/>
  <c r="O5218" i="4" s="1"/>
  <c r="Q5218" i="4" s="1"/>
  <c r="R5218" i="4"/>
  <c r="S5221" i="4"/>
  <c r="N5234" i="4"/>
  <c r="O5234" i="4" s="1"/>
  <c r="Q5234" i="4" s="1"/>
  <c r="R5234" i="4"/>
  <c r="S5237" i="4"/>
  <c r="N5250" i="4"/>
  <c r="O5250" i="4" s="1"/>
  <c r="Q5250" i="4" s="1"/>
  <c r="R5250" i="4"/>
  <c r="S5253" i="4"/>
  <c r="O5259" i="4"/>
  <c r="Q5259" i="4" s="1"/>
  <c r="R5259" i="4"/>
  <c r="O5263" i="4"/>
  <c r="Q5263" i="4" s="1"/>
  <c r="R5263" i="4"/>
  <c r="O5267" i="4"/>
  <c r="Q5267" i="4" s="1"/>
  <c r="R5267" i="4"/>
  <c r="O5271" i="4"/>
  <c r="Q5271" i="4" s="1"/>
  <c r="R5271" i="4"/>
  <c r="O5275" i="4"/>
  <c r="Q5275" i="4" s="1"/>
  <c r="R5275" i="4"/>
  <c r="O5279" i="4"/>
  <c r="Q5279" i="4" s="1"/>
  <c r="R5279" i="4"/>
  <c r="O5283" i="4"/>
  <c r="Q5283" i="4" s="1"/>
  <c r="R5283" i="4"/>
  <c r="O5287" i="4"/>
  <c r="Q5287" i="4" s="1"/>
  <c r="R5287" i="4"/>
  <c r="O5291" i="4"/>
  <c r="Q5291" i="4" s="1"/>
  <c r="R5291" i="4"/>
  <c r="O5295" i="4"/>
  <c r="Q5295" i="4" s="1"/>
  <c r="R5295" i="4"/>
  <c r="O5299" i="4"/>
  <c r="Q5299" i="4" s="1"/>
  <c r="R5299" i="4"/>
  <c r="O5303" i="4"/>
  <c r="Q5303" i="4" s="1"/>
  <c r="R5303" i="4"/>
  <c r="O5307" i="4"/>
  <c r="Q5307" i="4" s="1"/>
  <c r="R5307" i="4"/>
  <c r="O5311" i="4"/>
  <c r="Q5311" i="4" s="1"/>
  <c r="R5311" i="4"/>
  <c r="O5315" i="4"/>
  <c r="Q5315" i="4" s="1"/>
  <c r="R5315" i="4"/>
  <c r="O5319" i="4"/>
  <c r="Q5319" i="4" s="1"/>
  <c r="R5319" i="4"/>
  <c r="O5323" i="4"/>
  <c r="Q5323" i="4" s="1"/>
  <c r="R5323" i="4"/>
  <c r="O5327" i="4"/>
  <c r="Q5327" i="4" s="1"/>
  <c r="R5327" i="4"/>
  <c r="O5331" i="4"/>
  <c r="Q5331" i="4" s="1"/>
  <c r="R5331" i="4"/>
  <c r="O5335" i="4"/>
  <c r="Q5335" i="4" s="1"/>
  <c r="R5335" i="4"/>
  <c r="O5339" i="4"/>
  <c r="Q5339" i="4" s="1"/>
  <c r="R5339" i="4"/>
  <c r="O5343" i="4"/>
  <c r="Q5343" i="4" s="1"/>
  <c r="R5343" i="4"/>
  <c r="O5347" i="4"/>
  <c r="Q5347" i="4" s="1"/>
  <c r="R5347" i="4"/>
  <c r="O5351" i="4"/>
  <c r="Q5351" i="4" s="1"/>
  <c r="R5351" i="4"/>
  <c r="O5355" i="4"/>
  <c r="Q5355" i="4" s="1"/>
  <c r="R5355" i="4"/>
  <c r="O5359" i="4"/>
  <c r="Q5359" i="4" s="1"/>
  <c r="R5359" i="4"/>
  <c r="O5363" i="4"/>
  <c r="Q5363" i="4" s="1"/>
  <c r="R5363" i="4"/>
  <c r="O5367" i="4"/>
  <c r="Q5367" i="4" s="1"/>
  <c r="R5367" i="4"/>
  <c r="O5371" i="4"/>
  <c r="Q5371" i="4" s="1"/>
  <c r="R5371" i="4"/>
  <c r="O5375" i="4"/>
  <c r="Q5375" i="4" s="1"/>
  <c r="R5375" i="4"/>
  <c r="O5379" i="4"/>
  <c r="Q5379" i="4" s="1"/>
  <c r="R5379" i="4"/>
  <c r="O5383" i="4"/>
  <c r="Q5383" i="4" s="1"/>
  <c r="R5383" i="4"/>
  <c r="O5387" i="4"/>
  <c r="Q5387" i="4" s="1"/>
  <c r="R5387" i="4"/>
  <c r="O5391" i="4"/>
  <c r="Q5391" i="4" s="1"/>
  <c r="R5391" i="4"/>
  <c r="O5395" i="4"/>
  <c r="Q5395" i="4" s="1"/>
  <c r="R5395" i="4"/>
  <c r="O5399" i="4"/>
  <c r="Q5399" i="4" s="1"/>
  <c r="R5399" i="4"/>
  <c r="O5403" i="4"/>
  <c r="Q5403" i="4" s="1"/>
  <c r="R5403" i="4"/>
  <c r="O5407" i="4"/>
  <c r="Q5407" i="4" s="1"/>
  <c r="R5407" i="4"/>
  <c r="O5411" i="4"/>
  <c r="Q5411" i="4" s="1"/>
  <c r="R5411" i="4"/>
  <c r="O5415" i="4"/>
  <c r="Q5415" i="4" s="1"/>
  <c r="R5415" i="4"/>
  <c r="O5419" i="4"/>
  <c r="Q5419" i="4" s="1"/>
  <c r="R5419" i="4"/>
  <c r="O5423" i="4"/>
  <c r="Q5423" i="4" s="1"/>
  <c r="R5423" i="4"/>
  <c r="O5427" i="4"/>
  <c r="Q5427" i="4" s="1"/>
  <c r="R5427" i="4"/>
  <c r="O5431" i="4"/>
  <c r="Q5431" i="4" s="1"/>
  <c r="R5431" i="4"/>
  <c r="O5435" i="4"/>
  <c r="Q5435" i="4" s="1"/>
  <c r="R5435" i="4"/>
  <c r="O5439" i="4"/>
  <c r="Q5439" i="4" s="1"/>
  <c r="R5439" i="4"/>
  <c r="O5443" i="4"/>
  <c r="Q5443" i="4" s="1"/>
  <c r="R5443" i="4"/>
  <c r="O5447" i="4"/>
  <c r="Q5447" i="4" s="1"/>
  <c r="R5447" i="4"/>
  <c r="O5451" i="4"/>
  <c r="Q5451" i="4" s="1"/>
  <c r="R5451" i="4"/>
  <c r="O5455" i="4"/>
  <c r="Q5455" i="4" s="1"/>
  <c r="R5455" i="4"/>
  <c r="O5459" i="4"/>
  <c r="Q5459" i="4" s="1"/>
  <c r="R5459" i="4"/>
  <c r="O5463" i="4"/>
  <c r="Q5463" i="4" s="1"/>
  <c r="R5463" i="4"/>
  <c r="O5467" i="4"/>
  <c r="Q5467" i="4" s="1"/>
  <c r="R5467" i="4"/>
  <c r="O5471" i="4"/>
  <c r="Q5471" i="4" s="1"/>
  <c r="R5471" i="4"/>
  <c r="O5475" i="4"/>
  <c r="Q5475" i="4" s="1"/>
  <c r="R5475" i="4"/>
  <c r="O5479" i="4"/>
  <c r="Q5479" i="4" s="1"/>
  <c r="R5479" i="4"/>
  <c r="O5483" i="4"/>
  <c r="Q5483" i="4" s="1"/>
  <c r="R5483" i="4"/>
  <c r="O5487" i="4"/>
  <c r="Q5487" i="4" s="1"/>
  <c r="R5487" i="4"/>
  <c r="O5491" i="4"/>
  <c r="Q5491" i="4" s="1"/>
  <c r="R5491" i="4"/>
  <c r="O5495" i="4"/>
  <c r="Q5495" i="4" s="1"/>
  <c r="R5495" i="4"/>
  <c r="O5499" i="4"/>
  <c r="Q5499" i="4" s="1"/>
  <c r="R5499" i="4"/>
  <c r="O5503" i="4"/>
  <c r="Q5503" i="4" s="1"/>
  <c r="R5503" i="4"/>
  <c r="O5507" i="4"/>
  <c r="Q5507" i="4" s="1"/>
  <c r="R5507" i="4"/>
  <c r="O5511" i="4"/>
  <c r="Q5511" i="4" s="1"/>
  <c r="R5511" i="4"/>
  <c r="O5515" i="4"/>
  <c r="Q5515" i="4" s="1"/>
  <c r="R5515" i="4"/>
  <c r="O5519" i="4"/>
  <c r="Q5519" i="4" s="1"/>
  <c r="R5519" i="4"/>
  <c r="O5523" i="4"/>
  <c r="Q5523" i="4" s="1"/>
  <c r="R5523" i="4"/>
  <c r="O5527" i="4"/>
  <c r="Q5527" i="4" s="1"/>
  <c r="R5527" i="4"/>
  <c r="O5531" i="4"/>
  <c r="Q5531" i="4" s="1"/>
  <c r="R5531" i="4"/>
  <c r="O5535" i="4"/>
  <c r="Q5535" i="4" s="1"/>
  <c r="R5535" i="4"/>
  <c r="O5539" i="4"/>
  <c r="Q5539" i="4" s="1"/>
  <c r="R5539" i="4"/>
  <c r="O5543" i="4"/>
  <c r="Q5543" i="4" s="1"/>
  <c r="R5543" i="4"/>
  <c r="O5547" i="4"/>
  <c r="Q5547" i="4" s="1"/>
  <c r="R5547" i="4"/>
  <c r="O5551" i="4"/>
  <c r="Q5551" i="4" s="1"/>
  <c r="R5551" i="4"/>
  <c r="O5555" i="4"/>
  <c r="Q5555" i="4" s="1"/>
  <c r="R5555" i="4"/>
  <c r="O5559" i="4"/>
  <c r="Q5559" i="4" s="1"/>
  <c r="R5559" i="4"/>
  <c r="O5563" i="4"/>
  <c r="Q5563" i="4" s="1"/>
  <c r="R5563" i="4"/>
  <c r="O5567" i="4"/>
  <c r="Q5567" i="4" s="1"/>
  <c r="R5567" i="4"/>
  <c r="O5571" i="4"/>
  <c r="Q5571" i="4" s="1"/>
  <c r="R5571" i="4"/>
  <c r="O5575" i="4"/>
  <c r="Q5575" i="4" s="1"/>
  <c r="R5575" i="4"/>
  <c r="O5579" i="4"/>
  <c r="Q5579" i="4" s="1"/>
  <c r="R5579" i="4"/>
  <c r="O5583" i="4"/>
  <c r="Q5583" i="4" s="1"/>
  <c r="R5583" i="4"/>
  <c r="O5587" i="4"/>
  <c r="Q5587" i="4" s="1"/>
  <c r="R5587" i="4"/>
  <c r="O5591" i="4"/>
  <c r="Q5591" i="4" s="1"/>
  <c r="R5591" i="4"/>
  <c r="O5595" i="4"/>
  <c r="Q5595" i="4" s="1"/>
  <c r="R5595" i="4"/>
  <c r="O5599" i="4"/>
  <c r="Q5599" i="4" s="1"/>
  <c r="R5599" i="4"/>
  <c r="O5603" i="4"/>
  <c r="Q5603" i="4" s="1"/>
  <c r="R5603" i="4"/>
  <c r="O5607" i="4"/>
  <c r="Q5607" i="4" s="1"/>
  <c r="R5607" i="4"/>
  <c r="O5611" i="4"/>
  <c r="Q5611" i="4" s="1"/>
  <c r="R5611" i="4"/>
  <c r="O5615" i="4"/>
  <c r="Q5615" i="4" s="1"/>
  <c r="R5615" i="4"/>
  <c r="O5619" i="4"/>
  <c r="Q5619" i="4" s="1"/>
  <c r="R5619" i="4"/>
  <c r="O5623" i="4"/>
  <c r="Q5623" i="4" s="1"/>
  <c r="R5623" i="4"/>
  <c r="O5627" i="4"/>
  <c r="Q5627" i="4" s="1"/>
  <c r="R5627" i="4"/>
  <c r="O5631" i="4"/>
  <c r="Q5631" i="4" s="1"/>
  <c r="R5631" i="4"/>
  <c r="O5635" i="4"/>
  <c r="Q5635" i="4" s="1"/>
  <c r="R5635" i="4"/>
  <c r="O5639" i="4"/>
  <c r="Q5639" i="4" s="1"/>
  <c r="R5639" i="4"/>
  <c r="O5643" i="4"/>
  <c r="Q5643" i="4" s="1"/>
  <c r="R5643" i="4"/>
  <c r="O5647" i="4"/>
  <c r="Q5647" i="4" s="1"/>
  <c r="R5647" i="4"/>
  <c r="O5651" i="4"/>
  <c r="Q5651" i="4" s="1"/>
  <c r="R5651" i="4"/>
  <c r="O5655" i="4"/>
  <c r="Q5655" i="4" s="1"/>
  <c r="R5655" i="4"/>
  <c r="O5659" i="4"/>
  <c r="Q5659" i="4" s="1"/>
  <c r="R5659" i="4"/>
  <c r="O5663" i="4"/>
  <c r="Q5663" i="4" s="1"/>
  <c r="R5663" i="4"/>
  <c r="O5667" i="4"/>
  <c r="Q5667" i="4" s="1"/>
  <c r="R5667" i="4"/>
  <c r="O5671" i="4"/>
  <c r="Q5671" i="4" s="1"/>
  <c r="R5671" i="4"/>
  <c r="O5675" i="4"/>
  <c r="Q5675" i="4" s="1"/>
  <c r="R5675" i="4"/>
  <c r="O5679" i="4"/>
  <c r="Q5679" i="4" s="1"/>
  <c r="R5679" i="4"/>
  <c r="O5683" i="4"/>
  <c r="Q5683" i="4" s="1"/>
  <c r="R5683" i="4"/>
  <c r="O5687" i="4"/>
  <c r="Q5687" i="4" s="1"/>
  <c r="R5687" i="4"/>
  <c r="O5691" i="4"/>
  <c r="Q5691" i="4" s="1"/>
  <c r="R5691" i="4"/>
  <c r="O5695" i="4"/>
  <c r="Q5695" i="4" s="1"/>
  <c r="R5695" i="4"/>
  <c r="O5699" i="4"/>
  <c r="Q5699" i="4" s="1"/>
  <c r="R5699" i="4"/>
  <c r="O5703" i="4"/>
  <c r="Q5703" i="4" s="1"/>
  <c r="R5703" i="4"/>
  <c r="S5704" i="4"/>
  <c r="O5706" i="4"/>
  <c r="Q5706" i="4" s="1"/>
  <c r="R5706" i="4"/>
  <c r="R5713" i="4"/>
  <c r="O5719" i="4"/>
  <c r="Q5719" i="4" s="1"/>
  <c r="R5719" i="4"/>
  <c r="S5720" i="4"/>
  <c r="O5722" i="4"/>
  <c r="Q5722" i="4" s="1"/>
  <c r="R5722" i="4"/>
  <c r="R5729" i="4"/>
  <c r="O5735" i="4"/>
  <c r="Q5735" i="4" s="1"/>
  <c r="R5735" i="4"/>
  <c r="S5736" i="4"/>
  <c r="O5738" i="4"/>
  <c r="Q5738" i="4" s="1"/>
  <c r="R5738" i="4"/>
  <c r="R5745" i="4"/>
  <c r="O5751" i="4"/>
  <c r="Q5751" i="4" s="1"/>
  <c r="R5751" i="4"/>
  <c r="S5752" i="4"/>
  <c r="O5754" i="4"/>
  <c r="Q5754" i="4" s="1"/>
  <c r="R5754" i="4"/>
  <c r="R5761" i="4"/>
  <c r="O5761" i="4"/>
  <c r="Q5761" i="4" s="1"/>
  <c r="O5767" i="4"/>
  <c r="Q5767" i="4" s="1"/>
  <c r="R5767" i="4"/>
  <c r="S5768" i="4"/>
  <c r="O5770" i="4"/>
  <c r="Q5770" i="4" s="1"/>
  <c r="R5770" i="4"/>
  <c r="R5777" i="4"/>
  <c r="O5783" i="4"/>
  <c r="Q5783" i="4" s="1"/>
  <c r="R5783" i="4"/>
  <c r="S5784" i="4"/>
  <c r="O5786" i="4"/>
  <c r="Q5786" i="4" s="1"/>
  <c r="R5786" i="4"/>
  <c r="R5793" i="4"/>
  <c r="O5799" i="4"/>
  <c r="Q5799" i="4" s="1"/>
  <c r="R5799" i="4"/>
  <c r="S5800" i="4"/>
  <c r="O5802" i="4"/>
  <c r="Q5802" i="4" s="1"/>
  <c r="R5802" i="4"/>
  <c r="R5809" i="4"/>
  <c r="O5815" i="4"/>
  <c r="Q5815" i="4" s="1"/>
  <c r="R5815" i="4"/>
  <c r="S5816" i="4"/>
  <c r="O5818" i="4"/>
  <c r="Q5818" i="4" s="1"/>
  <c r="R5818" i="4"/>
  <c r="R5825" i="4"/>
  <c r="O5825" i="4"/>
  <c r="Q5825" i="4" s="1"/>
  <c r="O5831" i="4"/>
  <c r="Q5831" i="4" s="1"/>
  <c r="R5831" i="4"/>
  <c r="S5832" i="4"/>
  <c r="O5834" i="4"/>
  <c r="Q5834" i="4" s="1"/>
  <c r="R5834" i="4"/>
  <c r="R5841" i="4"/>
  <c r="O5847" i="4"/>
  <c r="Q5847" i="4" s="1"/>
  <c r="R5847" i="4"/>
  <c r="S5848" i="4"/>
  <c r="O5850" i="4"/>
  <c r="Q5850" i="4" s="1"/>
  <c r="R5850" i="4"/>
  <c r="R5857" i="4"/>
  <c r="O5863" i="4"/>
  <c r="Q5863" i="4" s="1"/>
  <c r="R5863" i="4"/>
  <c r="S5864" i="4"/>
  <c r="O5866" i="4"/>
  <c r="Q5866" i="4" s="1"/>
  <c r="R5866" i="4"/>
  <c r="R5873" i="4"/>
  <c r="O5879" i="4"/>
  <c r="Q5879" i="4" s="1"/>
  <c r="R5879" i="4"/>
  <c r="S5880" i="4"/>
  <c r="O5882" i="4"/>
  <c r="Q5882" i="4" s="1"/>
  <c r="R5882" i="4"/>
  <c r="R5889" i="4"/>
  <c r="O5889" i="4"/>
  <c r="Q5889" i="4" s="1"/>
  <c r="O5895" i="4"/>
  <c r="Q5895" i="4" s="1"/>
  <c r="R5895" i="4"/>
  <c r="S5896" i="4"/>
  <c r="O5898" i="4"/>
  <c r="Q5898" i="4" s="1"/>
  <c r="R5898" i="4"/>
  <c r="R5905" i="4"/>
  <c r="O5911" i="4"/>
  <c r="Q5911" i="4" s="1"/>
  <c r="R5911" i="4"/>
  <c r="S5912" i="4"/>
  <c r="O5914" i="4"/>
  <c r="Q5914" i="4" s="1"/>
  <c r="R5914" i="4"/>
  <c r="R5921" i="4"/>
  <c r="O5927" i="4"/>
  <c r="Q5927" i="4" s="1"/>
  <c r="R5927" i="4"/>
  <c r="S5928" i="4"/>
  <c r="O5930" i="4"/>
  <c r="Q5930" i="4" s="1"/>
  <c r="R5930" i="4"/>
  <c r="R5937" i="4"/>
  <c r="O5943" i="4"/>
  <c r="Q5943" i="4" s="1"/>
  <c r="R5943" i="4"/>
  <c r="S5944" i="4"/>
  <c r="O5946" i="4"/>
  <c r="Q5946" i="4" s="1"/>
  <c r="R5946" i="4"/>
  <c r="R5953" i="4"/>
  <c r="O5953" i="4"/>
  <c r="Q5953" i="4" s="1"/>
  <c r="O5959" i="4"/>
  <c r="Q5959" i="4" s="1"/>
  <c r="R5959" i="4"/>
  <c r="S5960" i="4"/>
  <c r="O5962" i="4"/>
  <c r="Q5962" i="4" s="1"/>
  <c r="R5962" i="4"/>
  <c r="R5969" i="4"/>
  <c r="O5975" i="4"/>
  <c r="Q5975" i="4" s="1"/>
  <c r="R5975" i="4"/>
  <c r="S5976" i="4"/>
  <c r="O5978" i="4"/>
  <c r="Q5978" i="4" s="1"/>
  <c r="R5978" i="4"/>
  <c r="R5985" i="4"/>
  <c r="O5991" i="4"/>
  <c r="Q5991" i="4" s="1"/>
  <c r="R5991" i="4"/>
  <c r="S5992" i="4"/>
  <c r="O5994" i="4"/>
  <c r="Q5994" i="4" s="1"/>
  <c r="R5994" i="4"/>
  <c r="R6001" i="4"/>
  <c r="O6007" i="4"/>
  <c r="Q6007" i="4" s="1"/>
  <c r="R6007" i="4"/>
  <c r="S6008" i="4"/>
  <c r="O6010" i="4"/>
  <c r="Q6010" i="4" s="1"/>
  <c r="R6010" i="4"/>
  <c r="R6017" i="4"/>
  <c r="O6017" i="4"/>
  <c r="Q6017" i="4" s="1"/>
  <c r="O6023" i="4"/>
  <c r="Q6023" i="4" s="1"/>
  <c r="R6023" i="4"/>
  <c r="S6024" i="4"/>
  <c r="O6026" i="4"/>
  <c r="Q6026" i="4" s="1"/>
  <c r="R6026" i="4"/>
  <c r="R6033" i="4"/>
  <c r="O6039" i="4"/>
  <c r="Q6039" i="4" s="1"/>
  <c r="R6039" i="4"/>
  <c r="S6040" i="4"/>
  <c r="O6042" i="4"/>
  <c r="Q6042" i="4" s="1"/>
  <c r="R6042" i="4"/>
  <c r="R6049" i="4"/>
  <c r="O6055" i="4"/>
  <c r="Q6055" i="4" s="1"/>
  <c r="R6055" i="4"/>
  <c r="S6056" i="4"/>
  <c r="O6058" i="4"/>
  <c r="Q6058" i="4" s="1"/>
  <c r="R6058" i="4"/>
  <c r="R6065" i="4"/>
  <c r="O6071" i="4"/>
  <c r="Q6071" i="4" s="1"/>
  <c r="R6071" i="4"/>
  <c r="S6072" i="4"/>
  <c r="O6074" i="4"/>
  <c r="Q6074" i="4" s="1"/>
  <c r="R6074" i="4"/>
  <c r="R6081" i="4"/>
  <c r="O6081" i="4"/>
  <c r="Q6081" i="4" s="1"/>
  <c r="O6087" i="4"/>
  <c r="Q6087" i="4" s="1"/>
  <c r="R6087" i="4"/>
  <c r="S6088" i="4"/>
  <c r="O6090" i="4"/>
  <c r="Q6090" i="4" s="1"/>
  <c r="R6090" i="4"/>
  <c r="R6097" i="4"/>
  <c r="O6103" i="4"/>
  <c r="Q6103" i="4" s="1"/>
  <c r="R6103" i="4"/>
  <c r="S6104" i="4"/>
  <c r="O6106" i="4"/>
  <c r="Q6106" i="4" s="1"/>
  <c r="R6106" i="4"/>
  <c r="R6113" i="4"/>
  <c r="O6119" i="4"/>
  <c r="Q6119" i="4" s="1"/>
  <c r="R6119" i="4"/>
  <c r="S6120" i="4"/>
  <c r="O6122" i="4"/>
  <c r="Q6122" i="4" s="1"/>
  <c r="R6122" i="4"/>
  <c r="R6129" i="4"/>
  <c r="O6135" i="4"/>
  <c r="Q6135" i="4" s="1"/>
  <c r="R6135" i="4"/>
  <c r="S6136" i="4"/>
  <c r="O6138" i="4"/>
  <c r="Q6138" i="4" s="1"/>
  <c r="R6138" i="4"/>
  <c r="R6145" i="4"/>
  <c r="O6145" i="4"/>
  <c r="Q6145" i="4" s="1"/>
  <c r="O6151" i="4"/>
  <c r="Q6151" i="4" s="1"/>
  <c r="R6151" i="4"/>
  <c r="S6152" i="4"/>
  <c r="O6154" i="4"/>
  <c r="Q6154" i="4" s="1"/>
  <c r="R6154" i="4"/>
  <c r="R6161" i="4"/>
  <c r="O6167" i="4"/>
  <c r="Q6167" i="4" s="1"/>
  <c r="R6167" i="4"/>
  <c r="S6168" i="4"/>
  <c r="O6170" i="4"/>
  <c r="Q6170" i="4" s="1"/>
  <c r="R6170" i="4"/>
  <c r="R6177" i="4"/>
  <c r="O6183" i="4"/>
  <c r="Q6183" i="4" s="1"/>
  <c r="R6183" i="4"/>
  <c r="S6184" i="4"/>
  <c r="O6186" i="4"/>
  <c r="Q6186" i="4" s="1"/>
  <c r="R6186" i="4"/>
  <c r="R6193" i="4"/>
  <c r="O6199" i="4"/>
  <c r="Q6199" i="4" s="1"/>
  <c r="R6199" i="4"/>
  <c r="S6200" i="4"/>
  <c r="O6202" i="4"/>
  <c r="Q6202" i="4" s="1"/>
  <c r="R6202" i="4"/>
  <c r="R6209" i="4"/>
  <c r="O6209" i="4"/>
  <c r="Q6209" i="4" s="1"/>
  <c r="O6215" i="4"/>
  <c r="Q6215" i="4" s="1"/>
  <c r="R6215" i="4"/>
  <c r="S6216" i="4"/>
  <c r="O6218" i="4"/>
  <c r="Q6218" i="4" s="1"/>
  <c r="R6218" i="4"/>
  <c r="R6225" i="4"/>
  <c r="O6231" i="4"/>
  <c r="Q6231" i="4" s="1"/>
  <c r="R6231" i="4"/>
  <c r="S6232" i="4"/>
  <c r="O6234" i="4"/>
  <c r="Q6234" i="4" s="1"/>
  <c r="R6234" i="4"/>
  <c r="R6241" i="4"/>
  <c r="O6247" i="4"/>
  <c r="Q6247" i="4" s="1"/>
  <c r="R6247" i="4"/>
  <c r="S6248" i="4"/>
  <c r="O6250" i="4"/>
  <c r="Q6250" i="4" s="1"/>
  <c r="R6250" i="4"/>
  <c r="R6257" i="4"/>
  <c r="O6263" i="4"/>
  <c r="Q6263" i="4" s="1"/>
  <c r="R6263" i="4"/>
  <c r="S6264" i="4"/>
  <c r="O6266" i="4"/>
  <c r="Q6266" i="4" s="1"/>
  <c r="R6266" i="4"/>
  <c r="R6273" i="4"/>
  <c r="O6273" i="4"/>
  <c r="Q6273" i="4" s="1"/>
  <c r="O6279" i="4"/>
  <c r="Q6279" i="4" s="1"/>
  <c r="R6279" i="4"/>
  <c r="S6280" i="4"/>
  <c r="O6282" i="4"/>
  <c r="Q6282" i="4" s="1"/>
  <c r="R6282" i="4"/>
  <c r="R6289" i="4"/>
  <c r="O6295" i="4"/>
  <c r="Q6295" i="4" s="1"/>
  <c r="R6295" i="4"/>
  <c r="S6296" i="4"/>
  <c r="O6298" i="4"/>
  <c r="Q6298" i="4" s="1"/>
  <c r="R6298" i="4"/>
  <c r="R6305" i="4"/>
  <c r="O6311" i="4"/>
  <c r="Q6311" i="4" s="1"/>
  <c r="R6311" i="4"/>
  <c r="S6312" i="4"/>
  <c r="O6314" i="4"/>
  <c r="Q6314" i="4" s="1"/>
  <c r="R6314" i="4"/>
  <c r="R6321" i="4"/>
  <c r="O6327" i="4"/>
  <c r="Q6327" i="4" s="1"/>
  <c r="R6327" i="4"/>
  <c r="S6328" i="4"/>
  <c r="O6330" i="4"/>
  <c r="Q6330" i="4" s="1"/>
  <c r="R6330" i="4"/>
  <c r="R6337" i="4"/>
  <c r="O6337" i="4"/>
  <c r="Q6337" i="4" s="1"/>
  <c r="O6343" i="4"/>
  <c r="Q6343" i="4" s="1"/>
  <c r="R6343" i="4"/>
  <c r="S6344" i="4"/>
  <c r="O6346" i="4"/>
  <c r="Q6346" i="4" s="1"/>
  <c r="R6346" i="4"/>
  <c r="R6353" i="4"/>
  <c r="O6359" i="4"/>
  <c r="Q6359" i="4" s="1"/>
  <c r="R6359" i="4"/>
  <c r="S6360" i="4"/>
  <c r="O6362" i="4"/>
  <c r="Q6362" i="4" s="1"/>
  <c r="R6362" i="4"/>
  <c r="R6369" i="4"/>
  <c r="O6375" i="4"/>
  <c r="Q6375" i="4" s="1"/>
  <c r="R6375" i="4"/>
  <c r="S6376" i="4"/>
  <c r="O6378" i="4"/>
  <c r="Q6378" i="4" s="1"/>
  <c r="R6378" i="4"/>
  <c r="R6385" i="4"/>
  <c r="O6391" i="4"/>
  <c r="Q6391" i="4" s="1"/>
  <c r="R6391" i="4"/>
  <c r="S6392" i="4"/>
  <c r="O6394" i="4"/>
  <c r="Q6394" i="4" s="1"/>
  <c r="R6394" i="4"/>
  <c r="R6401" i="4"/>
  <c r="O6401" i="4"/>
  <c r="Q6401" i="4" s="1"/>
  <c r="O6407" i="4"/>
  <c r="Q6407" i="4" s="1"/>
  <c r="R6407" i="4"/>
  <c r="S6408" i="4"/>
  <c r="O6410" i="4"/>
  <c r="Q6410" i="4" s="1"/>
  <c r="R6410" i="4"/>
  <c r="R6417" i="4"/>
  <c r="O6423" i="4"/>
  <c r="Q6423" i="4" s="1"/>
  <c r="R6423" i="4"/>
  <c r="S6424" i="4"/>
  <c r="O6426" i="4"/>
  <c r="Q6426" i="4" s="1"/>
  <c r="R6426" i="4"/>
  <c r="R6433" i="4"/>
  <c r="O6439" i="4"/>
  <c r="Q6439" i="4" s="1"/>
  <c r="R6439" i="4"/>
  <c r="S6440" i="4"/>
  <c r="O6442" i="4"/>
  <c r="Q6442" i="4" s="1"/>
  <c r="R6442" i="4"/>
  <c r="R6449" i="4"/>
  <c r="O6455" i="4"/>
  <c r="Q6455" i="4" s="1"/>
  <c r="R6455" i="4"/>
  <c r="S6456" i="4"/>
  <c r="O6458" i="4"/>
  <c r="Q6458" i="4" s="1"/>
  <c r="R6458" i="4"/>
  <c r="R6465" i="4"/>
  <c r="O6465" i="4"/>
  <c r="Q6465" i="4" s="1"/>
  <c r="O6471" i="4"/>
  <c r="Q6471" i="4" s="1"/>
  <c r="R6471" i="4"/>
  <c r="S6472" i="4"/>
  <c r="O6474" i="4"/>
  <c r="Q6474" i="4" s="1"/>
  <c r="R6474" i="4"/>
  <c r="R6481" i="4"/>
  <c r="O6487" i="4"/>
  <c r="Q6487" i="4" s="1"/>
  <c r="R6487" i="4"/>
  <c r="S6488" i="4"/>
  <c r="O6490" i="4"/>
  <c r="Q6490" i="4" s="1"/>
  <c r="R6490" i="4"/>
  <c r="R6497" i="4"/>
  <c r="O6503" i="4"/>
  <c r="Q6503" i="4" s="1"/>
  <c r="R6503" i="4"/>
  <c r="S6504" i="4"/>
  <c r="O6506" i="4"/>
  <c r="Q6506" i="4" s="1"/>
  <c r="R6506" i="4"/>
  <c r="R6513" i="4"/>
  <c r="O6519" i="4"/>
  <c r="Q6519" i="4" s="1"/>
  <c r="R6519" i="4"/>
  <c r="S6520" i="4"/>
  <c r="O6522" i="4"/>
  <c r="Q6522" i="4" s="1"/>
  <c r="R6522" i="4"/>
  <c r="R6529" i="4"/>
  <c r="O6529" i="4"/>
  <c r="Q6529" i="4" s="1"/>
  <c r="O6535" i="4"/>
  <c r="Q6535" i="4" s="1"/>
  <c r="R6535" i="4"/>
  <c r="S6536" i="4"/>
  <c r="O6538" i="4"/>
  <c r="Q6538" i="4" s="1"/>
  <c r="R6538" i="4"/>
  <c r="R6545" i="4"/>
  <c r="O6551" i="4"/>
  <c r="Q6551" i="4" s="1"/>
  <c r="R6551" i="4"/>
  <c r="S6552" i="4"/>
  <c r="O6554" i="4"/>
  <c r="Q6554" i="4" s="1"/>
  <c r="R6554" i="4"/>
  <c r="R6561" i="4"/>
  <c r="O6567" i="4"/>
  <c r="Q6567" i="4" s="1"/>
  <c r="R6567" i="4"/>
  <c r="S6568" i="4"/>
  <c r="O6570" i="4"/>
  <c r="Q6570" i="4" s="1"/>
  <c r="R6570" i="4"/>
  <c r="R6577" i="4"/>
  <c r="R6581" i="4"/>
  <c r="R6589" i="4"/>
  <c r="O6589" i="4"/>
  <c r="Q6589" i="4" s="1"/>
  <c r="R6592" i="4"/>
  <c r="S6595" i="4"/>
  <c r="R6596" i="4"/>
  <c r="S6603" i="4"/>
  <c r="R6621" i="4"/>
  <c r="O6621" i="4"/>
  <c r="Q6621" i="4" s="1"/>
  <c r="O6624" i="4"/>
  <c r="Q6624" i="4" s="1"/>
  <c r="R6624" i="4"/>
  <c r="S6627" i="4"/>
  <c r="R6628" i="4"/>
  <c r="S6635" i="4"/>
  <c r="S6639" i="4"/>
  <c r="O6646" i="4"/>
  <c r="Q6646" i="4" s="1"/>
  <c r="S6652" i="4"/>
  <c r="R6657" i="4"/>
  <c r="O6657" i="4"/>
  <c r="Q6657" i="4" s="1"/>
  <c r="O6665" i="4"/>
  <c r="Q6665" i="4" s="1"/>
  <c r="R6665" i="4"/>
  <c r="S6671" i="4"/>
  <c r="O6678" i="4"/>
  <c r="Q6678" i="4" s="1"/>
  <c r="S6684" i="4"/>
  <c r="R6689" i="4"/>
  <c r="O6689" i="4"/>
  <c r="Q6689" i="4" s="1"/>
  <c r="O6697" i="4"/>
  <c r="Q6697" i="4" s="1"/>
  <c r="R6697" i="4"/>
  <c r="S6703" i="4"/>
  <c r="O6710" i="4"/>
  <c r="Q6710" i="4" s="1"/>
  <c r="S6723" i="4"/>
  <c r="R6724" i="4"/>
  <c r="S6731" i="4"/>
  <c r="O6748" i="4"/>
  <c r="Q6748" i="4" s="1"/>
  <c r="R6748" i="4"/>
  <c r="R6753" i="4"/>
  <c r="O6753" i="4"/>
  <c r="Q6753" i="4" s="1"/>
  <c r="O6758" i="4"/>
  <c r="Q6758" i="4" s="1"/>
  <c r="S6764" i="4"/>
  <c r="R6769" i="4"/>
  <c r="O6769" i="4"/>
  <c r="Q6769" i="4" s="1"/>
  <c r="O6777" i="4"/>
  <c r="Q6777" i="4" s="1"/>
  <c r="R6777" i="4"/>
  <c r="S6783" i="4"/>
  <c r="O6790" i="4"/>
  <c r="Q6790" i="4" s="1"/>
  <c r="S6796" i="4"/>
  <c r="R6801" i="4"/>
  <c r="O6801" i="4"/>
  <c r="Q6801" i="4" s="1"/>
  <c r="O6809" i="4"/>
  <c r="Q6809" i="4" s="1"/>
  <c r="R6809" i="4"/>
  <c r="R6817" i="4"/>
  <c r="R6829" i="4"/>
  <c r="R6837" i="4"/>
  <c r="R6881" i="4"/>
  <c r="S6889" i="4"/>
  <c r="R6901" i="4"/>
  <c r="R6945" i="4"/>
  <c r="S6953" i="4"/>
  <c r="R6965" i="4"/>
  <c r="O5124" i="4"/>
  <c r="Q5124" i="4" s="1"/>
  <c r="N5125" i="4"/>
  <c r="O5125" i="4" s="1"/>
  <c r="Q5125" i="4" s="1"/>
  <c r="O5128" i="4"/>
  <c r="Q5128" i="4" s="1"/>
  <c r="N5129" i="4"/>
  <c r="O5129" i="4" s="1"/>
  <c r="Q5129" i="4" s="1"/>
  <c r="O5132" i="4"/>
  <c r="Q5132" i="4" s="1"/>
  <c r="N5133" i="4"/>
  <c r="O5133" i="4" s="1"/>
  <c r="Q5133" i="4" s="1"/>
  <c r="O5136" i="4"/>
  <c r="Q5136" i="4" s="1"/>
  <c r="N5137" i="4"/>
  <c r="O5137" i="4" s="1"/>
  <c r="Q5137" i="4" s="1"/>
  <c r="O5140" i="4"/>
  <c r="Q5140" i="4" s="1"/>
  <c r="N5141" i="4"/>
  <c r="O5144" i="4"/>
  <c r="Q5144" i="4" s="1"/>
  <c r="N5145" i="4"/>
  <c r="O5145" i="4" s="1"/>
  <c r="Q5145" i="4" s="1"/>
  <c r="O5148" i="4"/>
  <c r="Q5148" i="4" s="1"/>
  <c r="N5149" i="4"/>
  <c r="O5149" i="4" s="1"/>
  <c r="Q5149" i="4" s="1"/>
  <c r="O5152" i="4"/>
  <c r="Q5152" i="4" s="1"/>
  <c r="N5153" i="4"/>
  <c r="O5153" i="4" s="1"/>
  <c r="Q5153" i="4" s="1"/>
  <c r="O5156" i="4"/>
  <c r="Q5156" i="4" s="1"/>
  <c r="N5157" i="4"/>
  <c r="O5157" i="4" s="1"/>
  <c r="Q5157" i="4" s="1"/>
  <c r="O5160" i="4"/>
  <c r="Q5160" i="4" s="1"/>
  <c r="N5161" i="4"/>
  <c r="O5161" i="4" s="1"/>
  <c r="Q5161" i="4" s="1"/>
  <c r="O5164" i="4"/>
  <c r="Q5164" i="4" s="1"/>
  <c r="N5165" i="4"/>
  <c r="O5165" i="4" s="1"/>
  <c r="Q5165" i="4" s="1"/>
  <c r="O5168" i="4"/>
  <c r="Q5168" i="4" s="1"/>
  <c r="N5169" i="4"/>
  <c r="O5169" i="4" s="1"/>
  <c r="Q5169" i="4" s="1"/>
  <c r="O5172" i="4"/>
  <c r="Q5172" i="4" s="1"/>
  <c r="N5173" i="4"/>
  <c r="O5173" i="4" s="1"/>
  <c r="Q5173" i="4" s="1"/>
  <c r="O5176" i="4"/>
  <c r="Q5176" i="4" s="1"/>
  <c r="N5177" i="4"/>
  <c r="O5177" i="4" s="1"/>
  <c r="Q5177" i="4" s="1"/>
  <c r="O5180" i="4"/>
  <c r="Q5180" i="4" s="1"/>
  <c r="N5181" i="4"/>
  <c r="O5181" i="4" s="1"/>
  <c r="Q5181" i="4" s="1"/>
  <c r="O5184" i="4"/>
  <c r="Q5184" i="4" s="1"/>
  <c r="N5185" i="4"/>
  <c r="O5185" i="4" s="1"/>
  <c r="Q5185" i="4" s="1"/>
  <c r="O5188" i="4"/>
  <c r="Q5188" i="4" s="1"/>
  <c r="N5189" i="4"/>
  <c r="O5189" i="4" s="1"/>
  <c r="Q5189" i="4" s="1"/>
  <c r="O5192" i="4"/>
  <c r="Q5192" i="4" s="1"/>
  <c r="N5193" i="4"/>
  <c r="O5193" i="4" s="1"/>
  <c r="Q5193" i="4" s="1"/>
  <c r="O5196" i="4"/>
  <c r="Q5196" i="4" s="1"/>
  <c r="N5197" i="4"/>
  <c r="O5197" i="4" s="1"/>
  <c r="Q5197" i="4" s="1"/>
  <c r="O5200" i="4"/>
  <c r="Q5200" i="4" s="1"/>
  <c r="N5201" i="4"/>
  <c r="O5201" i="4" s="1"/>
  <c r="Q5201" i="4" s="1"/>
  <c r="O5204" i="4"/>
  <c r="Q5204" i="4" s="1"/>
  <c r="N5205" i="4"/>
  <c r="O5205" i="4" s="1"/>
  <c r="Q5205" i="4" s="1"/>
  <c r="O5208" i="4"/>
  <c r="Q5208" i="4" s="1"/>
  <c r="N5209" i="4"/>
  <c r="O5209" i="4" s="1"/>
  <c r="Q5209" i="4" s="1"/>
  <c r="O5212" i="4"/>
  <c r="Q5212" i="4" s="1"/>
  <c r="N5213" i="4"/>
  <c r="O5213" i="4" s="1"/>
  <c r="Q5213" i="4" s="1"/>
  <c r="O5216" i="4"/>
  <c r="Q5216" i="4" s="1"/>
  <c r="N5217" i="4"/>
  <c r="O5217" i="4" s="1"/>
  <c r="Q5217" i="4" s="1"/>
  <c r="O5220" i="4"/>
  <c r="Q5220" i="4" s="1"/>
  <c r="N5221" i="4"/>
  <c r="O5221" i="4" s="1"/>
  <c r="Q5221" i="4" s="1"/>
  <c r="O5224" i="4"/>
  <c r="Q5224" i="4" s="1"/>
  <c r="N5225" i="4"/>
  <c r="O5225" i="4" s="1"/>
  <c r="Q5225" i="4" s="1"/>
  <c r="O5228" i="4"/>
  <c r="Q5228" i="4" s="1"/>
  <c r="N5229" i="4"/>
  <c r="O5229" i="4" s="1"/>
  <c r="Q5229" i="4" s="1"/>
  <c r="O5232" i="4"/>
  <c r="Q5232" i="4" s="1"/>
  <c r="N5233" i="4"/>
  <c r="O5233" i="4" s="1"/>
  <c r="Q5233" i="4" s="1"/>
  <c r="O5236" i="4"/>
  <c r="Q5236" i="4" s="1"/>
  <c r="N5237" i="4"/>
  <c r="O5237" i="4" s="1"/>
  <c r="Q5237" i="4" s="1"/>
  <c r="O5240" i="4"/>
  <c r="Q5240" i="4" s="1"/>
  <c r="N5241" i="4"/>
  <c r="O5241" i="4" s="1"/>
  <c r="Q5241" i="4" s="1"/>
  <c r="O5244" i="4"/>
  <c r="Q5244" i="4" s="1"/>
  <c r="N5245" i="4"/>
  <c r="O5245" i="4" s="1"/>
  <c r="Q5245" i="4" s="1"/>
  <c r="O5248" i="4"/>
  <c r="Q5248" i="4" s="1"/>
  <c r="N5249" i="4"/>
  <c r="O5249" i="4" s="1"/>
  <c r="Q5249" i="4" s="1"/>
  <c r="O5252" i="4"/>
  <c r="Q5252" i="4" s="1"/>
  <c r="N5253" i="4"/>
  <c r="O5253" i="4" s="1"/>
  <c r="Q5253" i="4" s="1"/>
  <c r="O5256" i="4"/>
  <c r="Q5256" i="4" s="1"/>
  <c r="N5257" i="4"/>
  <c r="O5257" i="4" s="1"/>
  <c r="Q5257" i="4" s="1"/>
  <c r="O5260" i="4"/>
  <c r="Q5260" i="4" s="1"/>
  <c r="N5261" i="4"/>
  <c r="O5264" i="4"/>
  <c r="Q5264" i="4" s="1"/>
  <c r="N5265" i="4"/>
  <c r="O5268" i="4"/>
  <c r="Q5268" i="4" s="1"/>
  <c r="N5269" i="4"/>
  <c r="O5272" i="4"/>
  <c r="Q5272" i="4" s="1"/>
  <c r="N5273" i="4"/>
  <c r="O5276" i="4"/>
  <c r="Q5276" i="4" s="1"/>
  <c r="N5277" i="4"/>
  <c r="O5280" i="4"/>
  <c r="Q5280" i="4" s="1"/>
  <c r="N5281" i="4"/>
  <c r="O5284" i="4"/>
  <c r="Q5284" i="4" s="1"/>
  <c r="N5285" i="4"/>
  <c r="O5288" i="4"/>
  <c r="Q5288" i="4" s="1"/>
  <c r="N5289" i="4"/>
  <c r="O5292" i="4"/>
  <c r="Q5292" i="4" s="1"/>
  <c r="N5293" i="4"/>
  <c r="O5296" i="4"/>
  <c r="Q5296" i="4" s="1"/>
  <c r="N5297" i="4"/>
  <c r="O5300" i="4"/>
  <c r="Q5300" i="4" s="1"/>
  <c r="N5301" i="4"/>
  <c r="O5304" i="4"/>
  <c r="Q5304" i="4" s="1"/>
  <c r="N5305" i="4"/>
  <c r="O5308" i="4"/>
  <c r="Q5308" i="4" s="1"/>
  <c r="N5309" i="4"/>
  <c r="O5312" i="4"/>
  <c r="Q5312" i="4" s="1"/>
  <c r="N5313" i="4"/>
  <c r="O5316" i="4"/>
  <c r="Q5316" i="4" s="1"/>
  <c r="N5317" i="4"/>
  <c r="O5320" i="4"/>
  <c r="Q5320" i="4" s="1"/>
  <c r="N5321" i="4"/>
  <c r="O5324" i="4"/>
  <c r="Q5324" i="4" s="1"/>
  <c r="N5325" i="4"/>
  <c r="O5328" i="4"/>
  <c r="Q5328" i="4" s="1"/>
  <c r="N5329" i="4"/>
  <c r="O5332" i="4"/>
  <c r="Q5332" i="4" s="1"/>
  <c r="N5333" i="4"/>
  <c r="O5336" i="4"/>
  <c r="Q5336" i="4" s="1"/>
  <c r="N5337" i="4"/>
  <c r="O5340" i="4"/>
  <c r="Q5340" i="4" s="1"/>
  <c r="N5341" i="4"/>
  <c r="O5344" i="4"/>
  <c r="Q5344" i="4" s="1"/>
  <c r="N5345" i="4"/>
  <c r="O5348" i="4"/>
  <c r="Q5348" i="4" s="1"/>
  <c r="N5349" i="4"/>
  <c r="O5352" i="4"/>
  <c r="Q5352" i="4" s="1"/>
  <c r="N5353" i="4"/>
  <c r="O5356" i="4"/>
  <c r="Q5356" i="4" s="1"/>
  <c r="N5357" i="4"/>
  <c r="O5360" i="4"/>
  <c r="Q5360" i="4" s="1"/>
  <c r="N5361" i="4"/>
  <c r="O5364" i="4"/>
  <c r="Q5364" i="4" s="1"/>
  <c r="N5365" i="4"/>
  <c r="O5368" i="4"/>
  <c r="Q5368" i="4" s="1"/>
  <c r="N5369" i="4"/>
  <c r="O5372" i="4"/>
  <c r="Q5372" i="4" s="1"/>
  <c r="N5373" i="4"/>
  <c r="O5376" i="4"/>
  <c r="Q5376" i="4" s="1"/>
  <c r="N5377" i="4"/>
  <c r="O5380" i="4"/>
  <c r="Q5380" i="4" s="1"/>
  <c r="N5381" i="4"/>
  <c r="O5384" i="4"/>
  <c r="Q5384" i="4" s="1"/>
  <c r="N5385" i="4"/>
  <c r="O5388" i="4"/>
  <c r="Q5388" i="4" s="1"/>
  <c r="N5389" i="4"/>
  <c r="O5392" i="4"/>
  <c r="Q5392" i="4" s="1"/>
  <c r="N5393" i="4"/>
  <c r="O5396" i="4"/>
  <c r="Q5396" i="4" s="1"/>
  <c r="N5397" i="4"/>
  <c r="O5400" i="4"/>
  <c r="Q5400" i="4" s="1"/>
  <c r="N5401" i="4"/>
  <c r="O5404" i="4"/>
  <c r="Q5404" i="4" s="1"/>
  <c r="N5405" i="4"/>
  <c r="O5408" i="4"/>
  <c r="Q5408" i="4" s="1"/>
  <c r="N5409" i="4"/>
  <c r="O5412" i="4"/>
  <c r="Q5412" i="4" s="1"/>
  <c r="N5413" i="4"/>
  <c r="O5416" i="4"/>
  <c r="Q5416" i="4" s="1"/>
  <c r="N5417" i="4"/>
  <c r="O5420" i="4"/>
  <c r="Q5420" i="4" s="1"/>
  <c r="N5421" i="4"/>
  <c r="O5424" i="4"/>
  <c r="Q5424" i="4" s="1"/>
  <c r="N5425" i="4"/>
  <c r="O5428" i="4"/>
  <c r="Q5428" i="4" s="1"/>
  <c r="N5429" i="4"/>
  <c r="O5432" i="4"/>
  <c r="Q5432" i="4" s="1"/>
  <c r="N5433" i="4"/>
  <c r="O5436" i="4"/>
  <c r="Q5436" i="4" s="1"/>
  <c r="N5437" i="4"/>
  <c r="O5440" i="4"/>
  <c r="Q5440" i="4" s="1"/>
  <c r="N5441" i="4"/>
  <c r="O5444" i="4"/>
  <c r="Q5444" i="4" s="1"/>
  <c r="N5445" i="4"/>
  <c r="O5448" i="4"/>
  <c r="Q5448" i="4" s="1"/>
  <c r="N5449" i="4"/>
  <c r="O5452" i="4"/>
  <c r="Q5452" i="4" s="1"/>
  <c r="N5453" i="4"/>
  <c r="O5456" i="4"/>
  <c r="Q5456" i="4" s="1"/>
  <c r="N5457" i="4"/>
  <c r="O5460" i="4"/>
  <c r="Q5460" i="4" s="1"/>
  <c r="N5461" i="4"/>
  <c r="O5464" i="4"/>
  <c r="Q5464" i="4" s="1"/>
  <c r="N5465" i="4"/>
  <c r="O5468" i="4"/>
  <c r="Q5468" i="4" s="1"/>
  <c r="N5469" i="4"/>
  <c r="O5472" i="4"/>
  <c r="Q5472" i="4" s="1"/>
  <c r="N5473" i="4"/>
  <c r="O5476" i="4"/>
  <c r="Q5476" i="4" s="1"/>
  <c r="N5477" i="4"/>
  <c r="O5480" i="4"/>
  <c r="Q5480" i="4" s="1"/>
  <c r="N5481" i="4"/>
  <c r="O5484" i="4"/>
  <c r="Q5484" i="4" s="1"/>
  <c r="N5485" i="4"/>
  <c r="O5488" i="4"/>
  <c r="Q5488" i="4" s="1"/>
  <c r="N5489" i="4"/>
  <c r="O5492" i="4"/>
  <c r="Q5492" i="4" s="1"/>
  <c r="N5493" i="4"/>
  <c r="O5496" i="4"/>
  <c r="Q5496" i="4" s="1"/>
  <c r="N5497" i="4"/>
  <c r="O5500" i="4"/>
  <c r="Q5500" i="4" s="1"/>
  <c r="N5501" i="4"/>
  <c r="O5504" i="4"/>
  <c r="Q5504" i="4" s="1"/>
  <c r="N5505" i="4"/>
  <c r="O5508" i="4"/>
  <c r="Q5508" i="4" s="1"/>
  <c r="N5509" i="4"/>
  <c r="O5512" i="4"/>
  <c r="Q5512" i="4" s="1"/>
  <c r="N5513" i="4"/>
  <c r="O5516" i="4"/>
  <c r="Q5516" i="4" s="1"/>
  <c r="N5517" i="4"/>
  <c r="O5520" i="4"/>
  <c r="Q5520" i="4" s="1"/>
  <c r="N5521" i="4"/>
  <c r="O5524" i="4"/>
  <c r="Q5524" i="4" s="1"/>
  <c r="N5525" i="4"/>
  <c r="O5528" i="4"/>
  <c r="Q5528" i="4" s="1"/>
  <c r="N5529" i="4"/>
  <c r="O5532" i="4"/>
  <c r="Q5532" i="4" s="1"/>
  <c r="N5533" i="4"/>
  <c r="O5536" i="4"/>
  <c r="Q5536" i="4" s="1"/>
  <c r="N5537" i="4"/>
  <c r="O5540" i="4"/>
  <c r="Q5540" i="4" s="1"/>
  <c r="N5541" i="4"/>
  <c r="O5544" i="4"/>
  <c r="Q5544" i="4" s="1"/>
  <c r="N5545" i="4"/>
  <c r="O5548" i="4"/>
  <c r="Q5548" i="4" s="1"/>
  <c r="N5549" i="4"/>
  <c r="O5552" i="4"/>
  <c r="Q5552" i="4" s="1"/>
  <c r="N5553" i="4"/>
  <c r="O5556" i="4"/>
  <c r="Q5556" i="4" s="1"/>
  <c r="N5557" i="4"/>
  <c r="O5560" i="4"/>
  <c r="Q5560" i="4" s="1"/>
  <c r="N5561" i="4"/>
  <c r="O5564" i="4"/>
  <c r="Q5564" i="4" s="1"/>
  <c r="N5565" i="4"/>
  <c r="O5568" i="4"/>
  <c r="Q5568" i="4" s="1"/>
  <c r="N5569" i="4"/>
  <c r="O5572" i="4"/>
  <c r="Q5572" i="4" s="1"/>
  <c r="N5573" i="4"/>
  <c r="O5576" i="4"/>
  <c r="Q5576" i="4" s="1"/>
  <c r="N5577" i="4"/>
  <c r="O5580" i="4"/>
  <c r="Q5580" i="4" s="1"/>
  <c r="N5581" i="4"/>
  <c r="O5584" i="4"/>
  <c r="Q5584" i="4" s="1"/>
  <c r="N5585" i="4"/>
  <c r="O5588" i="4"/>
  <c r="Q5588" i="4" s="1"/>
  <c r="N5589" i="4"/>
  <c r="O5592" i="4"/>
  <c r="Q5592" i="4" s="1"/>
  <c r="N5593" i="4"/>
  <c r="O5596" i="4"/>
  <c r="Q5596" i="4" s="1"/>
  <c r="N5597" i="4"/>
  <c r="O5600" i="4"/>
  <c r="Q5600" i="4" s="1"/>
  <c r="N5601" i="4"/>
  <c r="O5604" i="4"/>
  <c r="Q5604" i="4" s="1"/>
  <c r="N5605" i="4"/>
  <c r="O5608" i="4"/>
  <c r="Q5608" i="4" s="1"/>
  <c r="N5609" i="4"/>
  <c r="O5612" i="4"/>
  <c r="Q5612" i="4" s="1"/>
  <c r="N5613" i="4"/>
  <c r="O5616" i="4"/>
  <c r="Q5616" i="4" s="1"/>
  <c r="N5617" i="4"/>
  <c r="O5620" i="4"/>
  <c r="Q5620" i="4" s="1"/>
  <c r="N5621" i="4"/>
  <c r="O5624" i="4"/>
  <c r="Q5624" i="4" s="1"/>
  <c r="N5625" i="4"/>
  <c r="O5628" i="4"/>
  <c r="Q5628" i="4" s="1"/>
  <c r="N5629" i="4"/>
  <c r="O5632" i="4"/>
  <c r="Q5632" i="4" s="1"/>
  <c r="N5633" i="4"/>
  <c r="O5636" i="4"/>
  <c r="Q5636" i="4" s="1"/>
  <c r="N5637" i="4"/>
  <c r="O5640" i="4"/>
  <c r="Q5640" i="4" s="1"/>
  <c r="N5641" i="4"/>
  <c r="O5644" i="4"/>
  <c r="Q5644" i="4" s="1"/>
  <c r="N5645" i="4"/>
  <c r="O5648" i="4"/>
  <c r="Q5648" i="4" s="1"/>
  <c r="N5649" i="4"/>
  <c r="O5652" i="4"/>
  <c r="Q5652" i="4" s="1"/>
  <c r="N5653" i="4"/>
  <c r="O5656" i="4"/>
  <c r="Q5656" i="4" s="1"/>
  <c r="N5657" i="4"/>
  <c r="O5660" i="4"/>
  <c r="Q5660" i="4" s="1"/>
  <c r="N5661" i="4"/>
  <c r="O5664" i="4"/>
  <c r="Q5664" i="4" s="1"/>
  <c r="N5665" i="4"/>
  <c r="O5668" i="4"/>
  <c r="Q5668" i="4" s="1"/>
  <c r="N5669" i="4"/>
  <c r="O5672" i="4"/>
  <c r="Q5672" i="4" s="1"/>
  <c r="N5673" i="4"/>
  <c r="O5676" i="4"/>
  <c r="Q5676" i="4" s="1"/>
  <c r="N5677" i="4"/>
  <c r="O5680" i="4"/>
  <c r="Q5680" i="4" s="1"/>
  <c r="N5681" i="4"/>
  <c r="O5684" i="4"/>
  <c r="Q5684" i="4" s="1"/>
  <c r="N5685" i="4"/>
  <c r="O5688" i="4"/>
  <c r="Q5688" i="4" s="1"/>
  <c r="N5689" i="4"/>
  <c r="O5692" i="4"/>
  <c r="Q5692" i="4" s="1"/>
  <c r="N5693" i="4"/>
  <c r="O5696" i="4"/>
  <c r="Q5696" i="4" s="1"/>
  <c r="N5697" i="4"/>
  <c r="O5700" i="4"/>
  <c r="Q5700" i="4" s="1"/>
  <c r="N5701" i="4"/>
  <c r="O5701" i="4" s="1"/>
  <c r="Q5701" i="4" s="1"/>
  <c r="O5704" i="4"/>
  <c r="Q5704" i="4" s="1"/>
  <c r="N5705" i="4"/>
  <c r="O5705" i="4" s="1"/>
  <c r="Q5705" i="4" s="1"/>
  <c r="O5708" i="4"/>
  <c r="Q5708" i="4" s="1"/>
  <c r="N5709" i="4"/>
  <c r="O5712" i="4"/>
  <c r="Q5712" i="4" s="1"/>
  <c r="N5713" i="4"/>
  <c r="O5713" i="4" s="1"/>
  <c r="Q5713" i="4" s="1"/>
  <c r="O5716" i="4"/>
  <c r="Q5716" i="4" s="1"/>
  <c r="N5717" i="4"/>
  <c r="O5717" i="4" s="1"/>
  <c r="Q5717" i="4" s="1"/>
  <c r="O5720" i="4"/>
  <c r="Q5720" i="4" s="1"/>
  <c r="N5721" i="4"/>
  <c r="O5721" i="4" s="1"/>
  <c r="Q5721" i="4" s="1"/>
  <c r="O5724" i="4"/>
  <c r="Q5724" i="4" s="1"/>
  <c r="N5725" i="4"/>
  <c r="O5725" i="4" s="1"/>
  <c r="Q5725" i="4" s="1"/>
  <c r="O5728" i="4"/>
  <c r="Q5728" i="4" s="1"/>
  <c r="N5729" i="4"/>
  <c r="O5729" i="4" s="1"/>
  <c r="Q5729" i="4" s="1"/>
  <c r="O5732" i="4"/>
  <c r="Q5732" i="4" s="1"/>
  <c r="N5733" i="4"/>
  <c r="O5733" i="4" s="1"/>
  <c r="Q5733" i="4" s="1"/>
  <c r="O5736" i="4"/>
  <c r="Q5736" i="4" s="1"/>
  <c r="N5737" i="4"/>
  <c r="O5737" i="4" s="1"/>
  <c r="Q5737" i="4" s="1"/>
  <c r="O5740" i="4"/>
  <c r="Q5740" i="4" s="1"/>
  <c r="N5741" i="4"/>
  <c r="O5741" i="4" s="1"/>
  <c r="Q5741" i="4" s="1"/>
  <c r="O5744" i="4"/>
  <c r="Q5744" i="4" s="1"/>
  <c r="N5745" i="4"/>
  <c r="O5745" i="4" s="1"/>
  <c r="Q5745" i="4" s="1"/>
  <c r="O5748" i="4"/>
  <c r="Q5748" i="4" s="1"/>
  <c r="N5749" i="4"/>
  <c r="O5749" i="4" s="1"/>
  <c r="Q5749" i="4" s="1"/>
  <c r="O5752" i="4"/>
  <c r="Q5752" i="4" s="1"/>
  <c r="N5753" i="4"/>
  <c r="O5753" i="4" s="1"/>
  <c r="Q5753" i="4" s="1"/>
  <c r="O5756" i="4"/>
  <c r="Q5756" i="4" s="1"/>
  <c r="N5757" i="4"/>
  <c r="O5757" i="4" s="1"/>
  <c r="Q5757" i="4" s="1"/>
  <c r="O5760" i="4"/>
  <c r="Q5760" i="4" s="1"/>
  <c r="N5761" i="4"/>
  <c r="O5764" i="4"/>
  <c r="Q5764" i="4" s="1"/>
  <c r="N5765" i="4"/>
  <c r="O5765" i="4" s="1"/>
  <c r="Q5765" i="4" s="1"/>
  <c r="O5768" i="4"/>
  <c r="Q5768" i="4" s="1"/>
  <c r="N5769" i="4"/>
  <c r="O5769" i="4" s="1"/>
  <c r="Q5769" i="4" s="1"/>
  <c r="O5772" i="4"/>
  <c r="Q5772" i="4" s="1"/>
  <c r="N5773" i="4"/>
  <c r="O5776" i="4"/>
  <c r="Q5776" i="4" s="1"/>
  <c r="N5777" i="4"/>
  <c r="O5777" i="4" s="1"/>
  <c r="Q5777" i="4" s="1"/>
  <c r="O5780" i="4"/>
  <c r="Q5780" i="4" s="1"/>
  <c r="N5781" i="4"/>
  <c r="O5781" i="4" s="1"/>
  <c r="Q5781" i="4" s="1"/>
  <c r="O5784" i="4"/>
  <c r="Q5784" i="4" s="1"/>
  <c r="N5785" i="4"/>
  <c r="O5785" i="4" s="1"/>
  <c r="Q5785" i="4" s="1"/>
  <c r="O5788" i="4"/>
  <c r="Q5788" i="4" s="1"/>
  <c r="N5789" i="4"/>
  <c r="O5789" i="4" s="1"/>
  <c r="Q5789" i="4" s="1"/>
  <c r="O5792" i="4"/>
  <c r="Q5792" i="4" s="1"/>
  <c r="N5793" i="4"/>
  <c r="O5793" i="4" s="1"/>
  <c r="Q5793" i="4" s="1"/>
  <c r="O5796" i="4"/>
  <c r="Q5796" i="4" s="1"/>
  <c r="N5797" i="4"/>
  <c r="O5797" i="4" s="1"/>
  <c r="Q5797" i="4" s="1"/>
  <c r="O5800" i="4"/>
  <c r="Q5800" i="4" s="1"/>
  <c r="N5801" i="4"/>
  <c r="O5801" i="4" s="1"/>
  <c r="Q5801" i="4" s="1"/>
  <c r="O5804" i="4"/>
  <c r="Q5804" i="4" s="1"/>
  <c r="N5805" i="4"/>
  <c r="O5805" i="4" s="1"/>
  <c r="Q5805" i="4" s="1"/>
  <c r="O5808" i="4"/>
  <c r="Q5808" i="4" s="1"/>
  <c r="N5809" i="4"/>
  <c r="O5809" i="4" s="1"/>
  <c r="Q5809" i="4" s="1"/>
  <c r="O5812" i="4"/>
  <c r="Q5812" i="4" s="1"/>
  <c r="N5813" i="4"/>
  <c r="O5813" i="4" s="1"/>
  <c r="Q5813" i="4" s="1"/>
  <c r="O5816" i="4"/>
  <c r="Q5816" i="4" s="1"/>
  <c r="N5817" i="4"/>
  <c r="O5817" i="4" s="1"/>
  <c r="Q5817" i="4" s="1"/>
  <c r="O5820" i="4"/>
  <c r="Q5820" i="4" s="1"/>
  <c r="N5821" i="4"/>
  <c r="O5821" i="4" s="1"/>
  <c r="Q5821" i="4" s="1"/>
  <c r="O5824" i="4"/>
  <c r="Q5824" i="4" s="1"/>
  <c r="N5825" i="4"/>
  <c r="O5828" i="4"/>
  <c r="Q5828" i="4" s="1"/>
  <c r="N5829" i="4"/>
  <c r="O5829" i="4" s="1"/>
  <c r="Q5829" i="4" s="1"/>
  <c r="O5832" i="4"/>
  <c r="Q5832" i="4" s="1"/>
  <c r="N5833" i="4"/>
  <c r="O5833" i="4" s="1"/>
  <c r="Q5833" i="4" s="1"/>
  <c r="O5836" i="4"/>
  <c r="Q5836" i="4" s="1"/>
  <c r="N5837" i="4"/>
  <c r="O5840" i="4"/>
  <c r="Q5840" i="4" s="1"/>
  <c r="N5841" i="4"/>
  <c r="O5841" i="4" s="1"/>
  <c r="Q5841" i="4" s="1"/>
  <c r="O5844" i="4"/>
  <c r="Q5844" i="4" s="1"/>
  <c r="N5845" i="4"/>
  <c r="O5845" i="4" s="1"/>
  <c r="Q5845" i="4" s="1"/>
  <c r="O5848" i="4"/>
  <c r="Q5848" i="4" s="1"/>
  <c r="N5849" i="4"/>
  <c r="O5849" i="4" s="1"/>
  <c r="Q5849" i="4" s="1"/>
  <c r="O5852" i="4"/>
  <c r="Q5852" i="4" s="1"/>
  <c r="N5853" i="4"/>
  <c r="O5853" i="4" s="1"/>
  <c r="Q5853" i="4" s="1"/>
  <c r="O5856" i="4"/>
  <c r="Q5856" i="4" s="1"/>
  <c r="N5857" i="4"/>
  <c r="O5857" i="4" s="1"/>
  <c r="Q5857" i="4" s="1"/>
  <c r="O5860" i="4"/>
  <c r="Q5860" i="4" s="1"/>
  <c r="N5861" i="4"/>
  <c r="O5861" i="4" s="1"/>
  <c r="Q5861" i="4" s="1"/>
  <c r="O5864" i="4"/>
  <c r="Q5864" i="4" s="1"/>
  <c r="N5865" i="4"/>
  <c r="O5865" i="4" s="1"/>
  <c r="Q5865" i="4" s="1"/>
  <c r="O5868" i="4"/>
  <c r="Q5868" i="4" s="1"/>
  <c r="N5869" i="4"/>
  <c r="O5869" i="4" s="1"/>
  <c r="Q5869" i="4" s="1"/>
  <c r="O5872" i="4"/>
  <c r="Q5872" i="4" s="1"/>
  <c r="N5873" i="4"/>
  <c r="O5873" i="4" s="1"/>
  <c r="Q5873" i="4" s="1"/>
  <c r="O5876" i="4"/>
  <c r="Q5876" i="4" s="1"/>
  <c r="N5877" i="4"/>
  <c r="O5877" i="4" s="1"/>
  <c r="Q5877" i="4" s="1"/>
  <c r="O5880" i="4"/>
  <c r="Q5880" i="4" s="1"/>
  <c r="N5881" i="4"/>
  <c r="O5881" i="4" s="1"/>
  <c r="Q5881" i="4" s="1"/>
  <c r="O5884" i="4"/>
  <c r="Q5884" i="4" s="1"/>
  <c r="N5885" i="4"/>
  <c r="O5885" i="4" s="1"/>
  <c r="Q5885" i="4" s="1"/>
  <c r="O5888" i="4"/>
  <c r="Q5888" i="4" s="1"/>
  <c r="N5889" i="4"/>
  <c r="O5892" i="4"/>
  <c r="Q5892" i="4" s="1"/>
  <c r="N5893" i="4"/>
  <c r="O5893" i="4" s="1"/>
  <c r="Q5893" i="4" s="1"/>
  <c r="O5896" i="4"/>
  <c r="Q5896" i="4" s="1"/>
  <c r="N5897" i="4"/>
  <c r="O5897" i="4" s="1"/>
  <c r="Q5897" i="4" s="1"/>
  <c r="O5900" i="4"/>
  <c r="Q5900" i="4" s="1"/>
  <c r="N5901" i="4"/>
  <c r="O5904" i="4"/>
  <c r="Q5904" i="4" s="1"/>
  <c r="N5905" i="4"/>
  <c r="O5905" i="4" s="1"/>
  <c r="Q5905" i="4" s="1"/>
  <c r="O5908" i="4"/>
  <c r="Q5908" i="4" s="1"/>
  <c r="N5909" i="4"/>
  <c r="O5909" i="4" s="1"/>
  <c r="Q5909" i="4" s="1"/>
  <c r="O5912" i="4"/>
  <c r="Q5912" i="4" s="1"/>
  <c r="N5913" i="4"/>
  <c r="O5913" i="4" s="1"/>
  <c r="Q5913" i="4" s="1"/>
  <c r="O5916" i="4"/>
  <c r="Q5916" i="4" s="1"/>
  <c r="N5917" i="4"/>
  <c r="O5917" i="4" s="1"/>
  <c r="Q5917" i="4" s="1"/>
  <c r="O5920" i="4"/>
  <c r="Q5920" i="4" s="1"/>
  <c r="N5921" i="4"/>
  <c r="O5921" i="4" s="1"/>
  <c r="Q5921" i="4" s="1"/>
  <c r="O5924" i="4"/>
  <c r="Q5924" i="4" s="1"/>
  <c r="N5925" i="4"/>
  <c r="O5925" i="4" s="1"/>
  <c r="Q5925" i="4" s="1"/>
  <c r="O5928" i="4"/>
  <c r="Q5928" i="4" s="1"/>
  <c r="N5929" i="4"/>
  <c r="O5929" i="4" s="1"/>
  <c r="Q5929" i="4" s="1"/>
  <c r="O5932" i="4"/>
  <c r="Q5932" i="4" s="1"/>
  <c r="N5933" i="4"/>
  <c r="O5933" i="4" s="1"/>
  <c r="Q5933" i="4" s="1"/>
  <c r="O5936" i="4"/>
  <c r="Q5936" i="4" s="1"/>
  <c r="N5937" i="4"/>
  <c r="O5937" i="4" s="1"/>
  <c r="Q5937" i="4" s="1"/>
  <c r="O5940" i="4"/>
  <c r="Q5940" i="4" s="1"/>
  <c r="N5941" i="4"/>
  <c r="O5941" i="4" s="1"/>
  <c r="Q5941" i="4" s="1"/>
  <c r="O5944" i="4"/>
  <c r="Q5944" i="4" s="1"/>
  <c r="N5945" i="4"/>
  <c r="O5945" i="4" s="1"/>
  <c r="Q5945" i="4" s="1"/>
  <c r="O5948" i="4"/>
  <c r="Q5948" i="4" s="1"/>
  <c r="N5949" i="4"/>
  <c r="O5949" i="4" s="1"/>
  <c r="Q5949" i="4" s="1"/>
  <c r="O5952" i="4"/>
  <c r="Q5952" i="4" s="1"/>
  <c r="N5953" i="4"/>
  <c r="O5956" i="4"/>
  <c r="Q5956" i="4" s="1"/>
  <c r="N5957" i="4"/>
  <c r="O5957" i="4" s="1"/>
  <c r="Q5957" i="4" s="1"/>
  <c r="O5960" i="4"/>
  <c r="Q5960" i="4" s="1"/>
  <c r="N5961" i="4"/>
  <c r="O5961" i="4" s="1"/>
  <c r="Q5961" i="4" s="1"/>
  <c r="O5964" i="4"/>
  <c r="Q5964" i="4" s="1"/>
  <c r="N5965" i="4"/>
  <c r="O5968" i="4"/>
  <c r="Q5968" i="4" s="1"/>
  <c r="N5969" i="4"/>
  <c r="O5969" i="4" s="1"/>
  <c r="Q5969" i="4" s="1"/>
  <c r="O5972" i="4"/>
  <c r="Q5972" i="4" s="1"/>
  <c r="N5973" i="4"/>
  <c r="O5973" i="4" s="1"/>
  <c r="Q5973" i="4" s="1"/>
  <c r="O5976" i="4"/>
  <c r="Q5976" i="4" s="1"/>
  <c r="N5977" i="4"/>
  <c r="O5977" i="4" s="1"/>
  <c r="Q5977" i="4" s="1"/>
  <c r="O5980" i="4"/>
  <c r="Q5980" i="4" s="1"/>
  <c r="N5981" i="4"/>
  <c r="O5981" i="4" s="1"/>
  <c r="Q5981" i="4" s="1"/>
  <c r="O5984" i="4"/>
  <c r="Q5984" i="4" s="1"/>
  <c r="N5985" i="4"/>
  <c r="O5985" i="4" s="1"/>
  <c r="Q5985" i="4" s="1"/>
  <c r="O5988" i="4"/>
  <c r="Q5988" i="4" s="1"/>
  <c r="N5989" i="4"/>
  <c r="O5989" i="4" s="1"/>
  <c r="Q5989" i="4" s="1"/>
  <c r="O5992" i="4"/>
  <c r="Q5992" i="4" s="1"/>
  <c r="N5993" i="4"/>
  <c r="O5993" i="4" s="1"/>
  <c r="Q5993" i="4" s="1"/>
  <c r="O5996" i="4"/>
  <c r="Q5996" i="4" s="1"/>
  <c r="N5997" i="4"/>
  <c r="O5997" i="4" s="1"/>
  <c r="Q5997" i="4" s="1"/>
  <c r="O6000" i="4"/>
  <c r="Q6000" i="4" s="1"/>
  <c r="N6001" i="4"/>
  <c r="O6001" i="4" s="1"/>
  <c r="Q6001" i="4" s="1"/>
  <c r="O6004" i="4"/>
  <c r="Q6004" i="4" s="1"/>
  <c r="N6005" i="4"/>
  <c r="O6005" i="4" s="1"/>
  <c r="Q6005" i="4" s="1"/>
  <c r="O6008" i="4"/>
  <c r="Q6008" i="4" s="1"/>
  <c r="N6009" i="4"/>
  <c r="O6009" i="4" s="1"/>
  <c r="Q6009" i="4" s="1"/>
  <c r="O6012" i="4"/>
  <c r="Q6012" i="4" s="1"/>
  <c r="N6013" i="4"/>
  <c r="O6013" i="4" s="1"/>
  <c r="Q6013" i="4" s="1"/>
  <c r="O6016" i="4"/>
  <c r="Q6016" i="4" s="1"/>
  <c r="N6017" i="4"/>
  <c r="O6020" i="4"/>
  <c r="Q6020" i="4" s="1"/>
  <c r="N6021" i="4"/>
  <c r="O6021" i="4" s="1"/>
  <c r="Q6021" i="4" s="1"/>
  <c r="O6024" i="4"/>
  <c r="Q6024" i="4" s="1"/>
  <c r="N6025" i="4"/>
  <c r="O6025" i="4" s="1"/>
  <c r="Q6025" i="4" s="1"/>
  <c r="O6028" i="4"/>
  <c r="Q6028" i="4" s="1"/>
  <c r="N6029" i="4"/>
  <c r="O6032" i="4"/>
  <c r="Q6032" i="4" s="1"/>
  <c r="N6033" i="4"/>
  <c r="O6033" i="4" s="1"/>
  <c r="Q6033" i="4" s="1"/>
  <c r="O6036" i="4"/>
  <c r="Q6036" i="4" s="1"/>
  <c r="N6037" i="4"/>
  <c r="O6037" i="4" s="1"/>
  <c r="Q6037" i="4" s="1"/>
  <c r="O6040" i="4"/>
  <c r="Q6040" i="4" s="1"/>
  <c r="N6041" i="4"/>
  <c r="O6041" i="4" s="1"/>
  <c r="Q6041" i="4" s="1"/>
  <c r="O6044" i="4"/>
  <c r="Q6044" i="4" s="1"/>
  <c r="N6045" i="4"/>
  <c r="O6045" i="4" s="1"/>
  <c r="Q6045" i="4" s="1"/>
  <c r="O6048" i="4"/>
  <c r="Q6048" i="4" s="1"/>
  <c r="N6049" i="4"/>
  <c r="O6049" i="4" s="1"/>
  <c r="Q6049" i="4" s="1"/>
  <c r="O6052" i="4"/>
  <c r="Q6052" i="4" s="1"/>
  <c r="N6053" i="4"/>
  <c r="O6053" i="4" s="1"/>
  <c r="Q6053" i="4" s="1"/>
  <c r="O6056" i="4"/>
  <c r="Q6056" i="4" s="1"/>
  <c r="N6057" i="4"/>
  <c r="O6057" i="4" s="1"/>
  <c r="Q6057" i="4" s="1"/>
  <c r="O6060" i="4"/>
  <c r="Q6060" i="4" s="1"/>
  <c r="N6061" i="4"/>
  <c r="O6061" i="4" s="1"/>
  <c r="Q6061" i="4" s="1"/>
  <c r="O6064" i="4"/>
  <c r="Q6064" i="4" s="1"/>
  <c r="N6065" i="4"/>
  <c r="O6065" i="4" s="1"/>
  <c r="Q6065" i="4" s="1"/>
  <c r="O6068" i="4"/>
  <c r="Q6068" i="4" s="1"/>
  <c r="N6069" i="4"/>
  <c r="O6069" i="4" s="1"/>
  <c r="Q6069" i="4" s="1"/>
  <c r="O6072" i="4"/>
  <c r="Q6072" i="4" s="1"/>
  <c r="N6073" i="4"/>
  <c r="O6073" i="4" s="1"/>
  <c r="Q6073" i="4" s="1"/>
  <c r="O6076" i="4"/>
  <c r="Q6076" i="4" s="1"/>
  <c r="N6077" i="4"/>
  <c r="O6077" i="4" s="1"/>
  <c r="Q6077" i="4" s="1"/>
  <c r="O6080" i="4"/>
  <c r="Q6080" i="4" s="1"/>
  <c r="N6081" i="4"/>
  <c r="O6084" i="4"/>
  <c r="Q6084" i="4" s="1"/>
  <c r="N6085" i="4"/>
  <c r="O6085" i="4" s="1"/>
  <c r="Q6085" i="4" s="1"/>
  <c r="O6088" i="4"/>
  <c r="Q6088" i="4" s="1"/>
  <c r="N6089" i="4"/>
  <c r="O6089" i="4" s="1"/>
  <c r="Q6089" i="4" s="1"/>
  <c r="O6092" i="4"/>
  <c r="Q6092" i="4" s="1"/>
  <c r="N6093" i="4"/>
  <c r="O6096" i="4"/>
  <c r="Q6096" i="4" s="1"/>
  <c r="N6097" i="4"/>
  <c r="O6097" i="4" s="1"/>
  <c r="Q6097" i="4" s="1"/>
  <c r="O6100" i="4"/>
  <c r="Q6100" i="4" s="1"/>
  <c r="N6101" i="4"/>
  <c r="O6101" i="4" s="1"/>
  <c r="Q6101" i="4" s="1"/>
  <c r="O6104" i="4"/>
  <c r="Q6104" i="4" s="1"/>
  <c r="N6105" i="4"/>
  <c r="O6105" i="4" s="1"/>
  <c r="Q6105" i="4" s="1"/>
  <c r="O6108" i="4"/>
  <c r="Q6108" i="4" s="1"/>
  <c r="N6109" i="4"/>
  <c r="O6109" i="4" s="1"/>
  <c r="Q6109" i="4" s="1"/>
  <c r="O6112" i="4"/>
  <c r="Q6112" i="4" s="1"/>
  <c r="N6113" i="4"/>
  <c r="O6113" i="4" s="1"/>
  <c r="Q6113" i="4" s="1"/>
  <c r="O6116" i="4"/>
  <c r="Q6116" i="4" s="1"/>
  <c r="N6117" i="4"/>
  <c r="O6117" i="4" s="1"/>
  <c r="Q6117" i="4" s="1"/>
  <c r="O6120" i="4"/>
  <c r="Q6120" i="4" s="1"/>
  <c r="N6121" i="4"/>
  <c r="O6121" i="4" s="1"/>
  <c r="Q6121" i="4" s="1"/>
  <c r="O6124" i="4"/>
  <c r="Q6124" i="4" s="1"/>
  <c r="N6125" i="4"/>
  <c r="O6125" i="4" s="1"/>
  <c r="Q6125" i="4" s="1"/>
  <c r="O6128" i="4"/>
  <c r="Q6128" i="4" s="1"/>
  <c r="N6129" i="4"/>
  <c r="O6129" i="4" s="1"/>
  <c r="Q6129" i="4" s="1"/>
  <c r="O6132" i="4"/>
  <c r="Q6132" i="4" s="1"/>
  <c r="N6133" i="4"/>
  <c r="O6133" i="4" s="1"/>
  <c r="Q6133" i="4" s="1"/>
  <c r="O6136" i="4"/>
  <c r="Q6136" i="4" s="1"/>
  <c r="N6137" i="4"/>
  <c r="O6137" i="4" s="1"/>
  <c r="Q6137" i="4" s="1"/>
  <c r="O6140" i="4"/>
  <c r="Q6140" i="4" s="1"/>
  <c r="N6141" i="4"/>
  <c r="O6141" i="4" s="1"/>
  <c r="Q6141" i="4" s="1"/>
  <c r="O6144" i="4"/>
  <c r="Q6144" i="4" s="1"/>
  <c r="N6145" i="4"/>
  <c r="O6148" i="4"/>
  <c r="Q6148" i="4" s="1"/>
  <c r="N6149" i="4"/>
  <c r="O6149" i="4" s="1"/>
  <c r="Q6149" i="4" s="1"/>
  <c r="O6152" i="4"/>
  <c r="Q6152" i="4" s="1"/>
  <c r="N6153" i="4"/>
  <c r="O6153" i="4" s="1"/>
  <c r="Q6153" i="4" s="1"/>
  <c r="O6156" i="4"/>
  <c r="Q6156" i="4" s="1"/>
  <c r="N6157" i="4"/>
  <c r="O6160" i="4"/>
  <c r="Q6160" i="4" s="1"/>
  <c r="N6161" i="4"/>
  <c r="O6161" i="4" s="1"/>
  <c r="Q6161" i="4" s="1"/>
  <c r="O6164" i="4"/>
  <c r="Q6164" i="4" s="1"/>
  <c r="N6165" i="4"/>
  <c r="O6165" i="4" s="1"/>
  <c r="Q6165" i="4" s="1"/>
  <c r="O6168" i="4"/>
  <c r="Q6168" i="4" s="1"/>
  <c r="N6169" i="4"/>
  <c r="O6169" i="4" s="1"/>
  <c r="Q6169" i="4" s="1"/>
  <c r="O6172" i="4"/>
  <c r="Q6172" i="4" s="1"/>
  <c r="N6173" i="4"/>
  <c r="O6173" i="4" s="1"/>
  <c r="Q6173" i="4" s="1"/>
  <c r="O6176" i="4"/>
  <c r="Q6176" i="4" s="1"/>
  <c r="N6177" i="4"/>
  <c r="O6177" i="4" s="1"/>
  <c r="Q6177" i="4" s="1"/>
  <c r="O6180" i="4"/>
  <c r="Q6180" i="4" s="1"/>
  <c r="N6181" i="4"/>
  <c r="O6181" i="4" s="1"/>
  <c r="Q6181" i="4" s="1"/>
  <c r="O6184" i="4"/>
  <c r="Q6184" i="4" s="1"/>
  <c r="N6185" i="4"/>
  <c r="O6185" i="4" s="1"/>
  <c r="Q6185" i="4" s="1"/>
  <c r="O6188" i="4"/>
  <c r="Q6188" i="4" s="1"/>
  <c r="N6189" i="4"/>
  <c r="O6189" i="4" s="1"/>
  <c r="Q6189" i="4" s="1"/>
  <c r="O6192" i="4"/>
  <c r="Q6192" i="4" s="1"/>
  <c r="N6193" i="4"/>
  <c r="O6193" i="4" s="1"/>
  <c r="Q6193" i="4" s="1"/>
  <c r="O6196" i="4"/>
  <c r="Q6196" i="4" s="1"/>
  <c r="N6197" i="4"/>
  <c r="O6197" i="4" s="1"/>
  <c r="Q6197" i="4" s="1"/>
  <c r="O6200" i="4"/>
  <c r="Q6200" i="4" s="1"/>
  <c r="N6201" i="4"/>
  <c r="O6201" i="4" s="1"/>
  <c r="Q6201" i="4" s="1"/>
  <c r="O6204" i="4"/>
  <c r="Q6204" i="4" s="1"/>
  <c r="N6205" i="4"/>
  <c r="O6205" i="4" s="1"/>
  <c r="Q6205" i="4" s="1"/>
  <c r="O6208" i="4"/>
  <c r="Q6208" i="4" s="1"/>
  <c r="N6209" i="4"/>
  <c r="O6212" i="4"/>
  <c r="Q6212" i="4" s="1"/>
  <c r="N6213" i="4"/>
  <c r="O6213" i="4" s="1"/>
  <c r="Q6213" i="4" s="1"/>
  <c r="O6216" i="4"/>
  <c r="Q6216" i="4" s="1"/>
  <c r="N6217" i="4"/>
  <c r="O6217" i="4" s="1"/>
  <c r="Q6217" i="4" s="1"/>
  <c r="O6220" i="4"/>
  <c r="Q6220" i="4" s="1"/>
  <c r="N6221" i="4"/>
  <c r="O6224" i="4"/>
  <c r="Q6224" i="4" s="1"/>
  <c r="N6225" i="4"/>
  <c r="O6225" i="4" s="1"/>
  <c r="Q6225" i="4" s="1"/>
  <c r="O6228" i="4"/>
  <c r="Q6228" i="4" s="1"/>
  <c r="N6229" i="4"/>
  <c r="O6229" i="4" s="1"/>
  <c r="Q6229" i="4" s="1"/>
  <c r="O6232" i="4"/>
  <c r="Q6232" i="4" s="1"/>
  <c r="N6233" i="4"/>
  <c r="O6233" i="4" s="1"/>
  <c r="Q6233" i="4" s="1"/>
  <c r="O6236" i="4"/>
  <c r="Q6236" i="4" s="1"/>
  <c r="N6237" i="4"/>
  <c r="O6237" i="4" s="1"/>
  <c r="Q6237" i="4" s="1"/>
  <c r="O6240" i="4"/>
  <c r="Q6240" i="4" s="1"/>
  <c r="N6241" i="4"/>
  <c r="O6241" i="4" s="1"/>
  <c r="Q6241" i="4" s="1"/>
  <c r="O6244" i="4"/>
  <c r="Q6244" i="4" s="1"/>
  <c r="N6245" i="4"/>
  <c r="O6245" i="4" s="1"/>
  <c r="Q6245" i="4" s="1"/>
  <c r="O6248" i="4"/>
  <c r="Q6248" i="4" s="1"/>
  <c r="N6249" i="4"/>
  <c r="O6249" i="4" s="1"/>
  <c r="Q6249" i="4" s="1"/>
  <c r="O6252" i="4"/>
  <c r="Q6252" i="4" s="1"/>
  <c r="N6253" i="4"/>
  <c r="O6253" i="4" s="1"/>
  <c r="Q6253" i="4" s="1"/>
  <c r="O6256" i="4"/>
  <c r="Q6256" i="4" s="1"/>
  <c r="N6257" i="4"/>
  <c r="O6257" i="4" s="1"/>
  <c r="Q6257" i="4" s="1"/>
  <c r="O6260" i="4"/>
  <c r="Q6260" i="4" s="1"/>
  <c r="N6261" i="4"/>
  <c r="O6261" i="4" s="1"/>
  <c r="Q6261" i="4" s="1"/>
  <c r="O6264" i="4"/>
  <c r="Q6264" i="4" s="1"/>
  <c r="N6265" i="4"/>
  <c r="O6265" i="4" s="1"/>
  <c r="Q6265" i="4" s="1"/>
  <c r="O6268" i="4"/>
  <c r="Q6268" i="4" s="1"/>
  <c r="N6269" i="4"/>
  <c r="O6269" i="4" s="1"/>
  <c r="Q6269" i="4" s="1"/>
  <c r="O6272" i="4"/>
  <c r="Q6272" i="4" s="1"/>
  <c r="N6273" i="4"/>
  <c r="O6276" i="4"/>
  <c r="Q6276" i="4" s="1"/>
  <c r="N6277" i="4"/>
  <c r="O6277" i="4" s="1"/>
  <c r="Q6277" i="4" s="1"/>
  <c r="O6280" i="4"/>
  <c r="Q6280" i="4" s="1"/>
  <c r="N6281" i="4"/>
  <c r="O6281" i="4" s="1"/>
  <c r="Q6281" i="4" s="1"/>
  <c r="O6284" i="4"/>
  <c r="Q6284" i="4" s="1"/>
  <c r="N6285" i="4"/>
  <c r="O6288" i="4"/>
  <c r="Q6288" i="4" s="1"/>
  <c r="N6289" i="4"/>
  <c r="O6289" i="4" s="1"/>
  <c r="Q6289" i="4" s="1"/>
  <c r="O6292" i="4"/>
  <c r="Q6292" i="4" s="1"/>
  <c r="N6293" i="4"/>
  <c r="O6293" i="4" s="1"/>
  <c r="Q6293" i="4" s="1"/>
  <c r="O6296" i="4"/>
  <c r="Q6296" i="4" s="1"/>
  <c r="N6297" i="4"/>
  <c r="O6297" i="4" s="1"/>
  <c r="Q6297" i="4" s="1"/>
  <c r="O6300" i="4"/>
  <c r="Q6300" i="4" s="1"/>
  <c r="N6301" i="4"/>
  <c r="O6301" i="4" s="1"/>
  <c r="Q6301" i="4" s="1"/>
  <c r="O6304" i="4"/>
  <c r="Q6304" i="4" s="1"/>
  <c r="N6305" i="4"/>
  <c r="O6305" i="4" s="1"/>
  <c r="Q6305" i="4" s="1"/>
  <c r="O6308" i="4"/>
  <c r="Q6308" i="4" s="1"/>
  <c r="N6309" i="4"/>
  <c r="O6309" i="4" s="1"/>
  <c r="Q6309" i="4" s="1"/>
  <c r="O6312" i="4"/>
  <c r="Q6312" i="4" s="1"/>
  <c r="N6313" i="4"/>
  <c r="O6313" i="4" s="1"/>
  <c r="Q6313" i="4" s="1"/>
  <c r="O6316" i="4"/>
  <c r="Q6316" i="4" s="1"/>
  <c r="N6317" i="4"/>
  <c r="O6317" i="4" s="1"/>
  <c r="Q6317" i="4" s="1"/>
  <c r="O6320" i="4"/>
  <c r="Q6320" i="4" s="1"/>
  <c r="N6321" i="4"/>
  <c r="O6321" i="4" s="1"/>
  <c r="Q6321" i="4" s="1"/>
  <c r="O6324" i="4"/>
  <c r="Q6324" i="4" s="1"/>
  <c r="N6325" i="4"/>
  <c r="O6325" i="4" s="1"/>
  <c r="Q6325" i="4" s="1"/>
  <c r="O6328" i="4"/>
  <c r="Q6328" i="4" s="1"/>
  <c r="N6329" i="4"/>
  <c r="O6329" i="4" s="1"/>
  <c r="Q6329" i="4" s="1"/>
  <c r="O6332" i="4"/>
  <c r="Q6332" i="4" s="1"/>
  <c r="N6333" i="4"/>
  <c r="O6333" i="4" s="1"/>
  <c r="Q6333" i="4" s="1"/>
  <c r="O6336" i="4"/>
  <c r="Q6336" i="4" s="1"/>
  <c r="N6337" i="4"/>
  <c r="O6340" i="4"/>
  <c r="Q6340" i="4" s="1"/>
  <c r="N6341" i="4"/>
  <c r="O6341" i="4" s="1"/>
  <c r="Q6341" i="4" s="1"/>
  <c r="O6344" i="4"/>
  <c r="Q6344" i="4" s="1"/>
  <c r="N6345" i="4"/>
  <c r="O6345" i="4" s="1"/>
  <c r="Q6345" i="4" s="1"/>
  <c r="O6348" i="4"/>
  <c r="Q6348" i="4" s="1"/>
  <c r="N6349" i="4"/>
  <c r="O6352" i="4"/>
  <c r="Q6352" i="4" s="1"/>
  <c r="N6353" i="4"/>
  <c r="O6353" i="4" s="1"/>
  <c r="Q6353" i="4" s="1"/>
  <c r="O6356" i="4"/>
  <c r="Q6356" i="4" s="1"/>
  <c r="N6357" i="4"/>
  <c r="O6357" i="4" s="1"/>
  <c r="Q6357" i="4" s="1"/>
  <c r="O6360" i="4"/>
  <c r="Q6360" i="4" s="1"/>
  <c r="N6361" i="4"/>
  <c r="O6361" i="4" s="1"/>
  <c r="Q6361" i="4" s="1"/>
  <c r="O6364" i="4"/>
  <c r="Q6364" i="4" s="1"/>
  <c r="N6365" i="4"/>
  <c r="O6365" i="4" s="1"/>
  <c r="Q6365" i="4" s="1"/>
  <c r="O6368" i="4"/>
  <c r="Q6368" i="4" s="1"/>
  <c r="N6369" i="4"/>
  <c r="O6369" i="4" s="1"/>
  <c r="Q6369" i="4" s="1"/>
  <c r="O6372" i="4"/>
  <c r="Q6372" i="4" s="1"/>
  <c r="N6373" i="4"/>
  <c r="O6373" i="4" s="1"/>
  <c r="Q6373" i="4" s="1"/>
  <c r="O6376" i="4"/>
  <c r="Q6376" i="4" s="1"/>
  <c r="N6377" i="4"/>
  <c r="O6377" i="4" s="1"/>
  <c r="Q6377" i="4" s="1"/>
  <c r="O6380" i="4"/>
  <c r="Q6380" i="4" s="1"/>
  <c r="N6381" i="4"/>
  <c r="O6381" i="4" s="1"/>
  <c r="Q6381" i="4" s="1"/>
  <c r="O6384" i="4"/>
  <c r="Q6384" i="4" s="1"/>
  <c r="N6385" i="4"/>
  <c r="O6385" i="4" s="1"/>
  <c r="Q6385" i="4" s="1"/>
  <c r="O6388" i="4"/>
  <c r="Q6388" i="4" s="1"/>
  <c r="N6389" i="4"/>
  <c r="O6389" i="4" s="1"/>
  <c r="Q6389" i="4" s="1"/>
  <c r="O6392" i="4"/>
  <c r="Q6392" i="4" s="1"/>
  <c r="N6393" i="4"/>
  <c r="O6393" i="4" s="1"/>
  <c r="Q6393" i="4" s="1"/>
  <c r="O6396" i="4"/>
  <c r="Q6396" i="4" s="1"/>
  <c r="N6397" i="4"/>
  <c r="O6397" i="4" s="1"/>
  <c r="Q6397" i="4" s="1"/>
  <c r="O6400" i="4"/>
  <c r="Q6400" i="4" s="1"/>
  <c r="N6401" i="4"/>
  <c r="O6404" i="4"/>
  <c r="Q6404" i="4" s="1"/>
  <c r="N6405" i="4"/>
  <c r="O6405" i="4" s="1"/>
  <c r="Q6405" i="4" s="1"/>
  <c r="O6408" i="4"/>
  <c r="Q6408" i="4" s="1"/>
  <c r="N6409" i="4"/>
  <c r="O6409" i="4" s="1"/>
  <c r="Q6409" i="4" s="1"/>
  <c r="O6412" i="4"/>
  <c r="Q6412" i="4" s="1"/>
  <c r="N6413" i="4"/>
  <c r="O6416" i="4"/>
  <c r="Q6416" i="4" s="1"/>
  <c r="N6417" i="4"/>
  <c r="O6417" i="4" s="1"/>
  <c r="Q6417" i="4" s="1"/>
  <c r="O6420" i="4"/>
  <c r="Q6420" i="4" s="1"/>
  <c r="N6421" i="4"/>
  <c r="O6421" i="4" s="1"/>
  <c r="Q6421" i="4" s="1"/>
  <c r="O6424" i="4"/>
  <c r="Q6424" i="4" s="1"/>
  <c r="N6425" i="4"/>
  <c r="O6425" i="4" s="1"/>
  <c r="Q6425" i="4" s="1"/>
  <c r="O6428" i="4"/>
  <c r="Q6428" i="4" s="1"/>
  <c r="N6429" i="4"/>
  <c r="O6429" i="4" s="1"/>
  <c r="Q6429" i="4" s="1"/>
  <c r="O6432" i="4"/>
  <c r="Q6432" i="4" s="1"/>
  <c r="N6433" i="4"/>
  <c r="O6433" i="4" s="1"/>
  <c r="Q6433" i="4" s="1"/>
  <c r="O6436" i="4"/>
  <c r="Q6436" i="4" s="1"/>
  <c r="N6437" i="4"/>
  <c r="O6437" i="4" s="1"/>
  <c r="Q6437" i="4" s="1"/>
  <c r="O6440" i="4"/>
  <c r="Q6440" i="4" s="1"/>
  <c r="N6441" i="4"/>
  <c r="O6441" i="4" s="1"/>
  <c r="Q6441" i="4" s="1"/>
  <c r="O6444" i="4"/>
  <c r="Q6444" i="4" s="1"/>
  <c r="N6445" i="4"/>
  <c r="O6445" i="4" s="1"/>
  <c r="Q6445" i="4" s="1"/>
  <c r="O6448" i="4"/>
  <c r="Q6448" i="4" s="1"/>
  <c r="N6449" i="4"/>
  <c r="O6449" i="4" s="1"/>
  <c r="Q6449" i="4" s="1"/>
  <c r="O6452" i="4"/>
  <c r="Q6452" i="4" s="1"/>
  <c r="N6453" i="4"/>
  <c r="O6453" i="4" s="1"/>
  <c r="Q6453" i="4" s="1"/>
  <c r="O6456" i="4"/>
  <c r="Q6456" i="4" s="1"/>
  <c r="N6457" i="4"/>
  <c r="O6457" i="4" s="1"/>
  <c r="Q6457" i="4" s="1"/>
  <c r="O6460" i="4"/>
  <c r="Q6460" i="4" s="1"/>
  <c r="N6461" i="4"/>
  <c r="O6461" i="4" s="1"/>
  <c r="Q6461" i="4" s="1"/>
  <c r="O6464" i="4"/>
  <c r="Q6464" i="4" s="1"/>
  <c r="N6465" i="4"/>
  <c r="O6468" i="4"/>
  <c r="Q6468" i="4" s="1"/>
  <c r="N6469" i="4"/>
  <c r="O6469" i="4" s="1"/>
  <c r="Q6469" i="4" s="1"/>
  <c r="O6472" i="4"/>
  <c r="Q6472" i="4" s="1"/>
  <c r="N6473" i="4"/>
  <c r="O6473" i="4" s="1"/>
  <c r="Q6473" i="4" s="1"/>
  <c r="O6476" i="4"/>
  <c r="Q6476" i="4" s="1"/>
  <c r="N6477" i="4"/>
  <c r="O6480" i="4"/>
  <c r="Q6480" i="4" s="1"/>
  <c r="N6481" i="4"/>
  <c r="O6481" i="4" s="1"/>
  <c r="Q6481" i="4" s="1"/>
  <c r="O6484" i="4"/>
  <c r="Q6484" i="4" s="1"/>
  <c r="N6485" i="4"/>
  <c r="O6485" i="4" s="1"/>
  <c r="Q6485" i="4" s="1"/>
  <c r="O6488" i="4"/>
  <c r="Q6488" i="4" s="1"/>
  <c r="N6489" i="4"/>
  <c r="O6489" i="4" s="1"/>
  <c r="Q6489" i="4" s="1"/>
  <c r="O6492" i="4"/>
  <c r="Q6492" i="4" s="1"/>
  <c r="N6493" i="4"/>
  <c r="O6493" i="4" s="1"/>
  <c r="Q6493" i="4" s="1"/>
  <c r="O6496" i="4"/>
  <c r="Q6496" i="4" s="1"/>
  <c r="N6497" i="4"/>
  <c r="O6497" i="4" s="1"/>
  <c r="Q6497" i="4" s="1"/>
  <c r="O6500" i="4"/>
  <c r="Q6500" i="4" s="1"/>
  <c r="N6501" i="4"/>
  <c r="O6501" i="4" s="1"/>
  <c r="Q6501" i="4" s="1"/>
  <c r="O6504" i="4"/>
  <c r="Q6504" i="4" s="1"/>
  <c r="N6505" i="4"/>
  <c r="O6505" i="4" s="1"/>
  <c r="Q6505" i="4" s="1"/>
  <c r="O6508" i="4"/>
  <c r="Q6508" i="4" s="1"/>
  <c r="N6509" i="4"/>
  <c r="O6509" i="4" s="1"/>
  <c r="Q6509" i="4" s="1"/>
  <c r="O6512" i="4"/>
  <c r="Q6512" i="4" s="1"/>
  <c r="N6513" i="4"/>
  <c r="O6513" i="4" s="1"/>
  <c r="Q6513" i="4" s="1"/>
  <c r="O6516" i="4"/>
  <c r="Q6516" i="4" s="1"/>
  <c r="N6517" i="4"/>
  <c r="O6517" i="4" s="1"/>
  <c r="Q6517" i="4" s="1"/>
  <c r="O6520" i="4"/>
  <c r="Q6520" i="4" s="1"/>
  <c r="N6521" i="4"/>
  <c r="O6521" i="4" s="1"/>
  <c r="Q6521" i="4" s="1"/>
  <c r="O6524" i="4"/>
  <c r="Q6524" i="4" s="1"/>
  <c r="N6525" i="4"/>
  <c r="O6525" i="4" s="1"/>
  <c r="Q6525" i="4" s="1"/>
  <c r="O6528" i="4"/>
  <c r="Q6528" i="4" s="1"/>
  <c r="N6529" i="4"/>
  <c r="O6532" i="4"/>
  <c r="Q6532" i="4" s="1"/>
  <c r="N6533" i="4"/>
  <c r="O6533" i="4" s="1"/>
  <c r="Q6533" i="4" s="1"/>
  <c r="O6536" i="4"/>
  <c r="Q6536" i="4" s="1"/>
  <c r="N6537" i="4"/>
  <c r="O6537" i="4" s="1"/>
  <c r="Q6537" i="4" s="1"/>
  <c r="O6540" i="4"/>
  <c r="Q6540" i="4" s="1"/>
  <c r="N6541" i="4"/>
  <c r="O6544" i="4"/>
  <c r="Q6544" i="4" s="1"/>
  <c r="N6545" i="4"/>
  <c r="O6545" i="4" s="1"/>
  <c r="Q6545" i="4" s="1"/>
  <c r="O6548" i="4"/>
  <c r="Q6548" i="4" s="1"/>
  <c r="N6549" i="4"/>
  <c r="O6549" i="4" s="1"/>
  <c r="Q6549" i="4" s="1"/>
  <c r="O6552" i="4"/>
  <c r="Q6552" i="4" s="1"/>
  <c r="N6553" i="4"/>
  <c r="O6553" i="4" s="1"/>
  <c r="Q6553" i="4" s="1"/>
  <c r="O6556" i="4"/>
  <c r="Q6556" i="4" s="1"/>
  <c r="N6557" i="4"/>
  <c r="O6557" i="4" s="1"/>
  <c r="Q6557" i="4" s="1"/>
  <c r="O6560" i="4"/>
  <c r="Q6560" i="4" s="1"/>
  <c r="N6561" i="4"/>
  <c r="O6561" i="4" s="1"/>
  <c r="Q6561" i="4" s="1"/>
  <c r="O6564" i="4"/>
  <c r="Q6564" i="4" s="1"/>
  <c r="N6565" i="4"/>
  <c r="O6565" i="4" s="1"/>
  <c r="Q6565" i="4" s="1"/>
  <c r="O6568" i="4"/>
  <c r="Q6568" i="4" s="1"/>
  <c r="N6569" i="4"/>
  <c r="O6569" i="4" s="1"/>
  <c r="Q6569" i="4" s="1"/>
  <c r="O6572" i="4"/>
  <c r="Q6572" i="4" s="1"/>
  <c r="N6573" i="4"/>
  <c r="O6573" i="4" s="1"/>
  <c r="Q6573" i="4" s="1"/>
  <c r="O6576" i="4"/>
  <c r="Q6576" i="4" s="1"/>
  <c r="N6577" i="4"/>
  <c r="O6577" i="4" s="1"/>
  <c r="Q6577" i="4" s="1"/>
  <c r="O6580" i="4"/>
  <c r="Q6580" i="4" s="1"/>
  <c r="N6581" i="4"/>
  <c r="O6581" i="4" s="1"/>
  <c r="Q6581" i="4" s="1"/>
  <c r="O6586" i="4"/>
  <c r="Q6586" i="4" s="1"/>
  <c r="O6587" i="4"/>
  <c r="Q6587" i="4" s="1"/>
  <c r="R6594" i="4"/>
  <c r="N6596" i="4"/>
  <c r="O6596" i="4" s="1"/>
  <c r="Q6596" i="4" s="1"/>
  <c r="O6602" i="4"/>
  <c r="Q6602" i="4" s="1"/>
  <c r="O6603" i="4"/>
  <c r="Q6603" i="4" s="1"/>
  <c r="R6610" i="4"/>
  <c r="N6612" i="4"/>
  <c r="O6612" i="4" s="1"/>
  <c r="Q6612" i="4" s="1"/>
  <c r="O6618" i="4"/>
  <c r="Q6618" i="4" s="1"/>
  <c r="O6619" i="4"/>
  <c r="Q6619" i="4" s="1"/>
  <c r="R6626" i="4"/>
  <c r="N6628" i="4"/>
  <c r="O6628" i="4" s="1"/>
  <c r="Q6628" i="4" s="1"/>
  <c r="O6634" i="4"/>
  <c r="Q6634" i="4" s="1"/>
  <c r="O6635" i="4"/>
  <c r="Q6635" i="4" s="1"/>
  <c r="R6642" i="4"/>
  <c r="N6644" i="4"/>
  <c r="O6644" i="4" s="1"/>
  <c r="Q6644" i="4" s="1"/>
  <c r="O6650" i="4"/>
  <c r="Q6650" i="4" s="1"/>
  <c r="O6651" i="4"/>
  <c r="Q6651" i="4" s="1"/>
  <c r="R6658" i="4"/>
  <c r="N6660" i="4"/>
  <c r="O6660" i="4" s="1"/>
  <c r="Q6660" i="4" s="1"/>
  <c r="O6666" i="4"/>
  <c r="Q6666" i="4" s="1"/>
  <c r="O6667" i="4"/>
  <c r="Q6667" i="4" s="1"/>
  <c r="R6674" i="4"/>
  <c r="N6676" i="4"/>
  <c r="O6676" i="4" s="1"/>
  <c r="Q6676" i="4" s="1"/>
  <c r="O6682" i="4"/>
  <c r="Q6682" i="4" s="1"/>
  <c r="O6683" i="4"/>
  <c r="Q6683" i="4" s="1"/>
  <c r="R6690" i="4"/>
  <c r="N6692" i="4"/>
  <c r="O6692" i="4" s="1"/>
  <c r="Q6692" i="4" s="1"/>
  <c r="O6698" i="4"/>
  <c r="Q6698" i="4" s="1"/>
  <c r="O6699" i="4"/>
  <c r="Q6699" i="4" s="1"/>
  <c r="R6706" i="4"/>
  <c r="N6708" i="4"/>
  <c r="O6708" i="4" s="1"/>
  <c r="Q6708" i="4" s="1"/>
  <c r="O6714" i="4"/>
  <c r="Q6714" i="4" s="1"/>
  <c r="O6715" i="4"/>
  <c r="Q6715" i="4" s="1"/>
  <c r="R6722" i="4"/>
  <c r="N6724" i="4"/>
  <c r="O6724" i="4" s="1"/>
  <c r="Q6724" i="4" s="1"/>
  <c r="O6730" i="4"/>
  <c r="Q6730" i="4" s="1"/>
  <c r="O6731" i="4"/>
  <c r="Q6731" i="4" s="1"/>
  <c r="R6738" i="4"/>
  <c r="N6740" i="4"/>
  <c r="O6740" i="4" s="1"/>
  <c r="Q6740" i="4" s="1"/>
  <c r="O6746" i="4"/>
  <c r="Q6746" i="4" s="1"/>
  <c r="O6747" i="4"/>
  <c r="Q6747" i="4" s="1"/>
  <c r="R6754" i="4"/>
  <c r="N6756" i="4"/>
  <c r="O6756" i="4" s="1"/>
  <c r="Q6756" i="4" s="1"/>
  <c r="O6762" i="4"/>
  <c r="Q6762" i="4" s="1"/>
  <c r="O6763" i="4"/>
  <c r="Q6763" i="4" s="1"/>
  <c r="R6770" i="4"/>
  <c r="N6772" i="4"/>
  <c r="O6772" i="4" s="1"/>
  <c r="Q6772" i="4" s="1"/>
  <c r="O6778" i="4"/>
  <c r="Q6778" i="4" s="1"/>
  <c r="O6779" i="4"/>
  <c r="Q6779" i="4" s="1"/>
  <c r="R6786" i="4"/>
  <c r="N6788" i="4"/>
  <c r="O6788" i="4" s="1"/>
  <c r="Q6788" i="4" s="1"/>
  <c r="O6794" i="4"/>
  <c r="Q6794" i="4" s="1"/>
  <c r="O6795" i="4"/>
  <c r="Q6795" i="4" s="1"/>
  <c r="R6802" i="4"/>
  <c r="N6804" i="4"/>
  <c r="O6804" i="4" s="1"/>
  <c r="Q6804" i="4" s="1"/>
  <c r="N6813" i="4"/>
  <c r="O6813" i="4" s="1"/>
  <c r="Q6813" i="4" s="1"/>
  <c r="R6814" i="4"/>
  <c r="R6819" i="4"/>
  <c r="R6820" i="4"/>
  <c r="O6828" i="4"/>
  <c r="Q6828" i="4" s="1"/>
  <c r="N6829" i="4"/>
  <c r="O6829" i="4" s="1"/>
  <c r="Q6829" i="4" s="1"/>
  <c r="R6830" i="4"/>
  <c r="R6835" i="4"/>
  <c r="R6836" i="4"/>
  <c r="O6844" i="4"/>
  <c r="Q6844" i="4" s="1"/>
  <c r="N6845" i="4"/>
  <c r="O6845" i="4" s="1"/>
  <c r="Q6845" i="4" s="1"/>
  <c r="R6846" i="4"/>
  <c r="R6851" i="4"/>
  <c r="R6852" i="4"/>
  <c r="O6860" i="4"/>
  <c r="Q6860" i="4" s="1"/>
  <c r="N6861" i="4"/>
  <c r="R6862" i="4"/>
  <c r="R6867" i="4"/>
  <c r="R6868" i="4"/>
  <c r="O6876" i="4"/>
  <c r="Q6876" i="4" s="1"/>
  <c r="N6877" i="4"/>
  <c r="R6878" i="4"/>
  <c r="R6883" i="4"/>
  <c r="R6884" i="4"/>
  <c r="O6892" i="4"/>
  <c r="Q6892" i="4" s="1"/>
  <c r="N6893" i="4"/>
  <c r="R6894" i="4"/>
  <c r="R6899" i="4"/>
  <c r="R6900" i="4"/>
  <c r="O6908" i="4"/>
  <c r="Q6908" i="4" s="1"/>
  <c r="N6909" i="4"/>
  <c r="O6909" i="4" s="1"/>
  <c r="Q6909" i="4" s="1"/>
  <c r="R6910" i="4"/>
  <c r="R6915" i="4"/>
  <c r="R6916" i="4"/>
  <c r="O6924" i="4"/>
  <c r="Q6924" i="4" s="1"/>
  <c r="N6925" i="4"/>
  <c r="R6926" i="4"/>
  <c r="R6931" i="4"/>
  <c r="R6932" i="4"/>
  <c r="O6940" i="4"/>
  <c r="Q6940" i="4" s="1"/>
  <c r="N6941" i="4"/>
  <c r="R6942" i="4"/>
  <c r="R6947" i="4"/>
  <c r="R6948" i="4"/>
  <c r="O6956" i="4"/>
  <c r="Q6956" i="4" s="1"/>
  <c r="N6957" i="4"/>
  <c r="R6958" i="4"/>
  <c r="R6963" i="4"/>
  <c r="R6964" i="4"/>
  <c r="O6972" i="4"/>
  <c r="Q6972" i="4" s="1"/>
  <c r="N6973" i="4"/>
  <c r="O6973" i="4" s="1"/>
  <c r="Q6973" i="4" s="1"/>
  <c r="R6974" i="4"/>
  <c r="R6979" i="4"/>
  <c r="R6980" i="4"/>
  <c r="R6982" i="4"/>
  <c r="N6989" i="4"/>
  <c r="O6989" i="4" s="1"/>
  <c r="Q6989" i="4" s="1"/>
  <c r="R6989" i="4"/>
  <c r="R6992" i="4"/>
  <c r="R6998" i="4"/>
  <c r="N7005" i="4"/>
  <c r="R7005" i="4"/>
  <c r="O7005" i="4"/>
  <c r="Q7005" i="4" s="1"/>
  <c r="R7008" i="4"/>
  <c r="R7014" i="4"/>
  <c r="N7021" i="4"/>
  <c r="R7021" i="4"/>
  <c r="O7021" i="4"/>
  <c r="Q7021" i="4" s="1"/>
  <c r="R7024" i="4"/>
  <c r="R7030" i="4"/>
  <c r="N7037" i="4"/>
  <c r="O7037" i="4" s="1"/>
  <c r="Q7037" i="4" s="1"/>
  <c r="R7037" i="4"/>
  <c r="R7040" i="4"/>
  <c r="R7046" i="4"/>
  <c r="N7053" i="4"/>
  <c r="O7053" i="4" s="1"/>
  <c r="Q7053" i="4" s="1"/>
  <c r="R7053" i="4"/>
  <c r="R7056" i="4"/>
  <c r="R7062" i="4"/>
  <c r="N7069" i="4"/>
  <c r="R7069" i="4"/>
  <c r="O7069" i="4"/>
  <c r="Q7069" i="4" s="1"/>
  <c r="R7072" i="4"/>
  <c r="R7078" i="4"/>
  <c r="N7085" i="4"/>
  <c r="R7085" i="4"/>
  <c r="O7085" i="4"/>
  <c r="Q7085" i="4" s="1"/>
  <c r="R7088" i="4"/>
  <c r="R7094" i="4"/>
  <c r="N7101" i="4"/>
  <c r="O7101" i="4" s="1"/>
  <c r="Q7101" i="4" s="1"/>
  <c r="R7101" i="4"/>
  <c r="R7104" i="4"/>
  <c r="R7110" i="4"/>
  <c r="N7117" i="4"/>
  <c r="O7117" i="4" s="1"/>
  <c r="Q7117" i="4" s="1"/>
  <c r="R7117" i="4"/>
  <c r="R7120" i="4"/>
  <c r="R7126" i="4"/>
  <c r="N7133" i="4"/>
  <c r="R7133" i="4"/>
  <c r="O7133" i="4"/>
  <c r="Q7133" i="4" s="1"/>
  <c r="R7136" i="4"/>
  <c r="R7142" i="4"/>
  <c r="N7149" i="4"/>
  <c r="R7149" i="4"/>
  <c r="O7149" i="4"/>
  <c r="Q7149" i="4" s="1"/>
  <c r="R7152" i="4"/>
  <c r="R7158" i="4"/>
  <c r="N7165" i="4"/>
  <c r="O7165" i="4" s="1"/>
  <c r="Q7165" i="4" s="1"/>
  <c r="R7165" i="4"/>
  <c r="R7168" i="4"/>
  <c r="R7174" i="4"/>
  <c r="N7181" i="4"/>
  <c r="O7181" i="4" s="1"/>
  <c r="Q7181" i="4" s="1"/>
  <c r="R7181" i="4"/>
  <c r="R7184" i="4"/>
  <c r="R7190" i="4"/>
  <c r="N7197" i="4"/>
  <c r="R7197" i="4"/>
  <c r="O7197" i="4"/>
  <c r="Q7197" i="4" s="1"/>
  <c r="R7200" i="4"/>
  <c r="R7206" i="4"/>
  <c r="N7213" i="4"/>
  <c r="R7213" i="4"/>
  <c r="O7213" i="4"/>
  <c r="Q7213" i="4" s="1"/>
  <c r="R7216" i="4"/>
  <c r="R7222" i="4"/>
  <c r="N7229" i="4"/>
  <c r="O7229" i="4" s="1"/>
  <c r="Q7229" i="4" s="1"/>
  <c r="R7229" i="4"/>
  <c r="R7232" i="4"/>
  <c r="R7238" i="4"/>
  <c r="N7245" i="4"/>
  <c r="O7245" i="4" s="1"/>
  <c r="Q7245" i="4" s="1"/>
  <c r="R7245" i="4"/>
  <c r="R7248" i="4"/>
  <c r="R7254" i="4"/>
  <c r="N7261" i="4"/>
  <c r="R7261" i="4"/>
  <c r="O7261" i="4"/>
  <c r="Q7261" i="4" s="1"/>
  <c r="R7264" i="4"/>
  <c r="R7270" i="4"/>
  <c r="N7277" i="4"/>
  <c r="R7277" i="4"/>
  <c r="O7277" i="4"/>
  <c r="Q7277" i="4" s="1"/>
  <c r="R7280" i="4"/>
  <c r="R7286" i="4"/>
  <c r="N7293" i="4"/>
  <c r="O7293" i="4" s="1"/>
  <c r="Q7293" i="4" s="1"/>
  <c r="R7293" i="4"/>
  <c r="R7296" i="4"/>
  <c r="R7302" i="4"/>
  <c r="N7309" i="4"/>
  <c r="O7309" i="4" s="1"/>
  <c r="Q7309" i="4" s="1"/>
  <c r="R7309" i="4"/>
  <c r="R7312" i="4"/>
  <c r="R7318" i="4"/>
  <c r="N7325" i="4"/>
  <c r="R7325" i="4"/>
  <c r="O7325" i="4"/>
  <c r="Q7325" i="4" s="1"/>
  <c r="R7328" i="4"/>
  <c r="R7334" i="4"/>
  <c r="N7341" i="4"/>
  <c r="R7341" i="4"/>
  <c r="O7341" i="4"/>
  <c r="Q7341" i="4" s="1"/>
  <c r="R7344" i="4"/>
  <c r="R7350" i="4"/>
  <c r="N7357" i="4"/>
  <c r="O7357" i="4" s="1"/>
  <c r="Q7357" i="4" s="1"/>
  <c r="R7357" i="4"/>
  <c r="R7360" i="4"/>
  <c r="R7366" i="4"/>
  <c r="N7373" i="4"/>
  <c r="O7373" i="4" s="1"/>
  <c r="Q7373" i="4" s="1"/>
  <c r="R7373" i="4"/>
  <c r="R7376" i="4"/>
  <c r="R7382" i="4"/>
  <c r="N7389" i="4"/>
  <c r="R7389" i="4"/>
  <c r="O7389" i="4"/>
  <c r="Q7389" i="4" s="1"/>
  <c r="R7392" i="4"/>
  <c r="R7398" i="4"/>
  <c r="N7405" i="4"/>
  <c r="R7405" i="4"/>
  <c r="O7405" i="4"/>
  <c r="Q7405" i="4" s="1"/>
  <c r="R7408" i="4"/>
  <c r="R7414" i="4"/>
  <c r="N7421" i="4"/>
  <c r="O7421" i="4" s="1"/>
  <c r="Q7421" i="4" s="1"/>
  <c r="R7421" i="4"/>
  <c r="R7424" i="4"/>
  <c r="R7430" i="4"/>
  <c r="N7437" i="4"/>
  <c r="O7437" i="4" s="1"/>
  <c r="Q7437" i="4" s="1"/>
  <c r="R7437" i="4"/>
  <c r="R7440" i="4"/>
  <c r="R7446" i="4"/>
  <c r="N7453" i="4"/>
  <c r="R7453" i="4"/>
  <c r="O7453" i="4"/>
  <c r="Q7453" i="4" s="1"/>
  <c r="R7456" i="4"/>
  <c r="R7462" i="4"/>
  <c r="N7469" i="4"/>
  <c r="R7469" i="4"/>
  <c r="O7469" i="4"/>
  <c r="Q7469" i="4" s="1"/>
  <c r="R7472" i="4"/>
  <c r="R7478" i="4"/>
  <c r="N7485" i="4"/>
  <c r="O7485" i="4" s="1"/>
  <c r="Q7485" i="4" s="1"/>
  <c r="R7485" i="4"/>
  <c r="R7488" i="4"/>
  <c r="R7494" i="4"/>
  <c r="N7501" i="4"/>
  <c r="O7501" i="4" s="1"/>
  <c r="Q7501" i="4" s="1"/>
  <c r="R7501" i="4"/>
  <c r="R7504" i="4"/>
  <c r="R7510" i="4"/>
  <c r="N7517" i="4"/>
  <c r="R7517" i="4"/>
  <c r="O7517" i="4"/>
  <c r="Q7517" i="4" s="1"/>
  <c r="R7520" i="4"/>
  <c r="R7526" i="4"/>
  <c r="N7533" i="4"/>
  <c r="R7533" i="4"/>
  <c r="O7533" i="4"/>
  <c r="Q7533" i="4" s="1"/>
  <c r="R7536" i="4"/>
  <c r="R7542" i="4"/>
  <c r="N7549" i="4"/>
  <c r="O7549" i="4" s="1"/>
  <c r="Q7549" i="4" s="1"/>
  <c r="R7549" i="4"/>
  <c r="R7552" i="4"/>
  <c r="R7558" i="4"/>
  <c r="N7565" i="4"/>
  <c r="O7565" i="4" s="1"/>
  <c r="Q7565" i="4" s="1"/>
  <c r="R7565" i="4"/>
  <c r="R7568" i="4"/>
  <c r="R7574" i="4"/>
  <c r="N7581" i="4"/>
  <c r="R7581" i="4"/>
  <c r="O7581" i="4"/>
  <c r="Q7581" i="4" s="1"/>
  <c r="R7584" i="4"/>
  <c r="R7590" i="4"/>
  <c r="N7597" i="4"/>
  <c r="R7597" i="4"/>
  <c r="O7597" i="4"/>
  <c r="Q7597" i="4" s="1"/>
  <c r="R7600" i="4"/>
  <c r="R7606" i="4"/>
  <c r="N7613" i="4"/>
  <c r="O7613" i="4" s="1"/>
  <c r="Q7613" i="4" s="1"/>
  <c r="R7613" i="4"/>
  <c r="R7616" i="4"/>
  <c r="R7622" i="4"/>
  <c r="N7629" i="4"/>
  <c r="O7629" i="4" s="1"/>
  <c r="Q7629" i="4" s="1"/>
  <c r="R7629" i="4"/>
  <c r="R7632" i="4"/>
  <c r="R7638" i="4"/>
  <c r="N7645" i="4"/>
  <c r="R7645" i="4"/>
  <c r="O7645" i="4"/>
  <c r="Q7645" i="4" s="1"/>
  <c r="R7648" i="4"/>
  <c r="R7654" i="4"/>
  <c r="N7661" i="4"/>
  <c r="R7661" i="4"/>
  <c r="O7661" i="4"/>
  <c r="Q7661" i="4" s="1"/>
  <c r="R7664" i="4"/>
  <c r="R7670" i="4"/>
  <c r="N7677" i="4"/>
  <c r="O7677" i="4" s="1"/>
  <c r="Q7677" i="4" s="1"/>
  <c r="R7677" i="4"/>
  <c r="R7680" i="4"/>
  <c r="R7686" i="4"/>
  <c r="N7693" i="4"/>
  <c r="O7693" i="4" s="1"/>
  <c r="Q7693" i="4" s="1"/>
  <c r="R7693" i="4"/>
  <c r="R7696" i="4"/>
  <c r="R7702" i="4"/>
  <c r="N7709" i="4"/>
  <c r="R7709" i="4"/>
  <c r="O7709" i="4"/>
  <c r="Q7709" i="4" s="1"/>
  <c r="R7712" i="4"/>
  <c r="R7718" i="4"/>
  <c r="N7725" i="4"/>
  <c r="R7725" i="4"/>
  <c r="O7725" i="4"/>
  <c r="Q7725" i="4" s="1"/>
  <c r="R7728" i="4"/>
  <c r="R7734" i="4"/>
  <c r="N7741" i="4"/>
  <c r="O7741" i="4" s="1"/>
  <c r="Q7741" i="4" s="1"/>
  <c r="R7741" i="4"/>
  <c r="R7744" i="4"/>
  <c r="R7750" i="4"/>
  <c r="N7757" i="4"/>
  <c r="O7757" i="4" s="1"/>
  <c r="Q7757" i="4" s="1"/>
  <c r="R7757" i="4"/>
  <c r="R7760" i="4"/>
  <c r="R7766" i="4"/>
  <c r="N7773" i="4"/>
  <c r="R7773" i="4"/>
  <c r="O7773" i="4"/>
  <c r="Q7773" i="4" s="1"/>
  <c r="R7776" i="4"/>
  <c r="R7782" i="4"/>
  <c r="N7789" i="4"/>
  <c r="R7789" i="4"/>
  <c r="O7789" i="4"/>
  <c r="Q7789" i="4" s="1"/>
  <c r="R7792" i="4"/>
  <c r="R7798" i="4"/>
  <c r="N7805" i="4"/>
  <c r="O7805" i="4" s="1"/>
  <c r="Q7805" i="4" s="1"/>
  <c r="R7805" i="4"/>
  <c r="R7808" i="4"/>
  <c r="R7814" i="4"/>
  <c r="N7821" i="4"/>
  <c r="O7821" i="4" s="1"/>
  <c r="Q7821" i="4" s="1"/>
  <c r="R7821" i="4"/>
  <c r="R7824" i="4"/>
  <c r="R7830" i="4"/>
  <c r="N7837" i="4"/>
  <c r="R7837" i="4"/>
  <c r="O7837" i="4"/>
  <c r="Q7837" i="4" s="1"/>
  <c r="R7840" i="4"/>
  <c r="R7846" i="4"/>
  <c r="N7853" i="4"/>
  <c r="R7853" i="4"/>
  <c r="O7853" i="4"/>
  <c r="Q7853" i="4" s="1"/>
  <c r="R7856" i="4"/>
  <c r="R7862" i="4"/>
  <c r="N7869" i="4"/>
  <c r="O7869" i="4" s="1"/>
  <c r="Q7869" i="4" s="1"/>
  <c r="R7869" i="4"/>
  <c r="R7872" i="4"/>
  <c r="R7878" i="4"/>
  <c r="N7885" i="4"/>
  <c r="O7885" i="4" s="1"/>
  <c r="Q7885" i="4" s="1"/>
  <c r="R7885" i="4"/>
  <c r="R7888" i="4"/>
  <c r="R7894" i="4"/>
  <c r="N7901" i="4"/>
  <c r="R7901" i="4"/>
  <c r="O7901" i="4"/>
  <c r="Q7901" i="4" s="1"/>
  <c r="R7904" i="4"/>
  <c r="R7910" i="4"/>
  <c r="N7917" i="4"/>
  <c r="R7917" i="4"/>
  <c r="O7917" i="4"/>
  <c r="Q7917" i="4" s="1"/>
  <c r="R7920" i="4"/>
  <c r="R7926" i="4"/>
  <c r="N7933" i="4"/>
  <c r="O7933" i="4" s="1"/>
  <c r="Q7933" i="4" s="1"/>
  <c r="R7933" i="4"/>
  <c r="R7936" i="4"/>
  <c r="R7942" i="4"/>
  <c r="N7949" i="4"/>
  <c r="O7949" i="4" s="1"/>
  <c r="Q7949" i="4" s="1"/>
  <c r="R7949" i="4"/>
  <c r="R7952" i="4"/>
  <c r="R7958" i="4"/>
  <c r="N7965" i="4"/>
  <c r="R7965" i="4"/>
  <c r="O7965" i="4"/>
  <c r="Q7965" i="4" s="1"/>
  <c r="R7968" i="4"/>
  <c r="N7981" i="4"/>
  <c r="O7981" i="4" s="1"/>
  <c r="Q7981" i="4" s="1"/>
  <c r="R7981" i="4"/>
  <c r="R7984" i="4"/>
  <c r="N7997" i="4"/>
  <c r="O7997" i="4" s="1"/>
  <c r="Q7997" i="4" s="1"/>
  <c r="R7997" i="4"/>
  <c r="R8000" i="4"/>
  <c r="N8013" i="4"/>
  <c r="O8013" i="4" s="1"/>
  <c r="Q8013" i="4" s="1"/>
  <c r="R8013" i="4"/>
  <c r="R8016" i="4"/>
  <c r="O8022" i="4"/>
  <c r="Q8022" i="4" s="1"/>
  <c r="R8022" i="4"/>
  <c r="R8030" i="4"/>
  <c r="S8039" i="4"/>
  <c r="R8043" i="4"/>
  <c r="O8043" i="4"/>
  <c r="Q8043" i="4" s="1"/>
  <c r="O8051" i="4"/>
  <c r="Q8051" i="4" s="1"/>
  <c r="R8051" i="4"/>
  <c r="S8053" i="4"/>
  <c r="N8056" i="4"/>
  <c r="O8056" i="4" s="1"/>
  <c r="Q8056" i="4" s="1"/>
  <c r="R8056" i="4"/>
  <c r="R8057" i="4"/>
  <c r="O8057" i="4"/>
  <c r="Q8057" i="4" s="1"/>
  <c r="S8058" i="4"/>
  <c r="N8214" i="4"/>
  <c r="O8214" i="4" s="1"/>
  <c r="Q8214" i="4" s="1"/>
  <c r="R8214" i="4"/>
  <c r="N8215" i="4"/>
  <c r="O8215" i="4" s="1"/>
  <c r="Q8215" i="4" s="1"/>
  <c r="R8215" i="4"/>
  <c r="R8222" i="4"/>
  <c r="O8229" i="4"/>
  <c r="Q8229" i="4" s="1"/>
  <c r="R8229" i="4"/>
  <c r="R8234" i="4"/>
  <c r="S8236" i="4"/>
  <c r="S8245" i="4"/>
  <c r="R8267" i="4"/>
  <c r="O8267" i="4"/>
  <c r="Q8267" i="4" s="1"/>
  <c r="N8274" i="4"/>
  <c r="O8274" i="4" s="1"/>
  <c r="Q8274" i="4" s="1"/>
  <c r="R8274" i="4"/>
  <c r="O8285" i="4"/>
  <c r="Q8285" i="4" s="1"/>
  <c r="R8285" i="4"/>
  <c r="S8300" i="4"/>
  <c r="S8309" i="4"/>
  <c r="R8331" i="4"/>
  <c r="O8331" i="4"/>
  <c r="Q8331" i="4" s="1"/>
  <c r="N8338" i="4"/>
  <c r="O8338" i="4" s="1"/>
  <c r="Q8338" i="4" s="1"/>
  <c r="R8338" i="4"/>
  <c r="O8349" i="4"/>
  <c r="Q8349" i="4" s="1"/>
  <c r="R8349" i="4"/>
  <c r="O5261" i="4"/>
  <c r="Q5261" i="4" s="1"/>
  <c r="N5262" i="4"/>
  <c r="O5262" i="4" s="1"/>
  <c r="Q5262" i="4" s="1"/>
  <c r="O5265" i="4"/>
  <c r="Q5265" i="4" s="1"/>
  <c r="N5266" i="4"/>
  <c r="O5266" i="4" s="1"/>
  <c r="Q5266" i="4" s="1"/>
  <c r="O5269" i="4"/>
  <c r="Q5269" i="4" s="1"/>
  <c r="N5270" i="4"/>
  <c r="O5270" i="4" s="1"/>
  <c r="Q5270" i="4" s="1"/>
  <c r="O5273" i="4"/>
  <c r="Q5273" i="4" s="1"/>
  <c r="N5274" i="4"/>
  <c r="O5274" i="4" s="1"/>
  <c r="Q5274" i="4" s="1"/>
  <c r="O5277" i="4"/>
  <c r="Q5277" i="4" s="1"/>
  <c r="N5278" i="4"/>
  <c r="O5278" i="4" s="1"/>
  <c r="Q5278" i="4" s="1"/>
  <c r="O5281" i="4"/>
  <c r="Q5281" i="4" s="1"/>
  <c r="N5282" i="4"/>
  <c r="O5282" i="4" s="1"/>
  <c r="Q5282" i="4" s="1"/>
  <c r="O5285" i="4"/>
  <c r="Q5285" i="4" s="1"/>
  <c r="N5286" i="4"/>
  <c r="O5286" i="4" s="1"/>
  <c r="Q5286" i="4" s="1"/>
  <c r="O5289" i="4"/>
  <c r="Q5289" i="4" s="1"/>
  <c r="N5290" i="4"/>
  <c r="O5290" i="4" s="1"/>
  <c r="Q5290" i="4" s="1"/>
  <c r="O5293" i="4"/>
  <c r="Q5293" i="4" s="1"/>
  <c r="N5294" i="4"/>
  <c r="O5294" i="4" s="1"/>
  <c r="Q5294" i="4" s="1"/>
  <c r="O5297" i="4"/>
  <c r="Q5297" i="4" s="1"/>
  <c r="N5298" i="4"/>
  <c r="O5298" i="4" s="1"/>
  <c r="Q5298" i="4" s="1"/>
  <c r="O5301" i="4"/>
  <c r="Q5301" i="4" s="1"/>
  <c r="N5302" i="4"/>
  <c r="O5302" i="4" s="1"/>
  <c r="Q5302" i="4" s="1"/>
  <c r="O5305" i="4"/>
  <c r="Q5305" i="4" s="1"/>
  <c r="N5306" i="4"/>
  <c r="O5306" i="4" s="1"/>
  <c r="Q5306" i="4" s="1"/>
  <c r="O5309" i="4"/>
  <c r="Q5309" i="4" s="1"/>
  <c r="N5310" i="4"/>
  <c r="O5310" i="4" s="1"/>
  <c r="Q5310" i="4" s="1"/>
  <c r="O5313" i="4"/>
  <c r="Q5313" i="4" s="1"/>
  <c r="N5314" i="4"/>
  <c r="O5314" i="4" s="1"/>
  <c r="Q5314" i="4" s="1"/>
  <c r="O5317" i="4"/>
  <c r="Q5317" i="4" s="1"/>
  <c r="N5318" i="4"/>
  <c r="O5318" i="4" s="1"/>
  <c r="Q5318" i="4" s="1"/>
  <c r="O5321" i="4"/>
  <c r="Q5321" i="4" s="1"/>
  <c r="N5322" i="4"/>
  <c r="O5322" i="4" s="1"/>
  <c r="Q5322" i="4" s="1"/>
  <c r="O5325" i="4"/>
  <c r="Q5325" i="4" s="1"/>
  <c r="N5326" i="4"/>
  <c r="O5326" i="4" s="1"/>
  <c r="Q5326" i="4" s="1"/>
  <c r="O5329" i="4"/>
  <c r="Q5329" i="4" s="1"/>
  <c r="N5330" i="4"/>
  <c r="O5330" i="4" s="1"/>
  <c r="Q5330" i="4" s="1"/>
  <c r="O5333" i="4"/>
  <c r="Q5333" i="4" s="1"/>
  <c r="N5334" i="4"/>
  <c r="O5334" i="4" s="1"/>
  <c r="Q5334" i="4" s="1"/>
  <c r="O5337" i="4"/>
  <c r="Q5337" i="4" s="1"/>
  <c r="N5338" i="4"/>
  <c r="O5338" i="4" s="1"/>
  <c r="Q5338" i="4" s="1"/>
  <c r="O5341" i="4"/>
  <c r="Q5341" i="4" s="1"/>
  <c r="N5342" i="4"/>
  <c r="O5342" i="4" s="1"/>
  <c r="Q5342" i="4" s="1"/>
  <c r="O5345" i="4"/>
  <c r="Q5345" i="4" s="1"/>
  <c r="N5346" i="4"/>
  <c r="O5346" i="4" s="1"/>
  <c r="Q5346" i="4" s="1"/>
  <c r="O5349" i="4"/>
  <c r="Q5349" i="4" s="1"/>
  <c r="N5350" i="4"/>
  <c r="O5350" i="4" s="1"/>
  <c r="Q5350" i="4" s="1"/>
  <c r="O5353" i="4"/>
  <c r="Q5353" i="4" s="1"/>
  <c r="N5354" i="4"/>
  <c r="O5354" i="4" s="1"/>
  <c r="Q5354" i="4" s="1"/>
  <c r="O5357" i="4"/>
  <c r="Q5357" i="4" s="1"/>
  <c r="N5358" i="4"/>
  <c r="O5358" i="4" s="1"/>
  <c r="Q5358" i="4" s="1"/>
  <c r="O5361" i="4"/>
  <c r="Q5361" i="4" s="1"/>
  <c r="N5362" i="4"/>
  <c r="O5362" i="4" s="1"/>
  <c r="Q5362" i="4" s="1"/>
  <c r="O5365" i="4"/>
  <c r="Q5365" i="4" s="1"/>
  <c r="N5366" i="4"/>
  <c r="O5366" i="4" s="1"/>
  <c r="Q5366" i="4" s="1"/>
  <c r="O5369" i="4"/>
  <c r="Q5369" i="4" s="1"/>
  <c r="N5370" i="4"/>
  <c r="O5370" i="4" s="1"/>
  <c r="Q5370" i="4" s="1"/>
  <c r="O5373" i="4"/>
  <c r="Q5373" i="4" s="1"/>
  <c r="N5374" i="4"/>
  <c r="O5374" i="4" s="1"/>
  <c r="Q5374" i="4" s="1"/>
  <c r="O5377" i="4"/>
  <c r="Q5377" i="4" s="1"/>
  <c r="N5378" i="4"/>
  <c r="O5378" i="4" s="1"/>
  <c r="Q5378" i="4" s="1"/>
  <c r="O5381" i="4"/>
  <c r="Q5381" i="4" s="1"/>
  <c r="N5382" i="4"/>
  <c r="O5382" i="4" s="1"/>
  <c r="Q5382" i="4" s="1"/>
  <c r="O5385" i="4"/>
  <c r="Q5385" i="4" s="1"/>
  <c r="N5386" i="4"/>
  <c r="O5386" i="4" s="1"/>
  <c r="Q5386" i="4" s="1"/>
  <c r="O5389" i="4"/>
  <c r="Q5389" i="4" s="1"/>
  <c r="N5390" i="4"/>
  <c r="O5390" i="4" s="1"/>
  <c r="Q5390" i="4" s="1"/>
  <c r="O5393" i="4"/>
  <c r="Q5393" i="4" s="1"/>
  <c r="N5394" i="4"/>
  <c r="O5394" i="4" s="1"/>
  <c r="Q5394" i="4" s="1"/>
  <c r="O5397" i="4"/>
  <c r="Q5397" i="4" s="1"/>
  <c r="N5398" i="4"/>
  <c r="O5398" i="4" s="1"/>
  <c r="Q5398" i="4" s="1"/>
  <c r="O5401" i="4"/>
  <c r="Q5401" i="4" s="1"/>
  <c r="N5402" i="4"/>
  <c r="O5402" i="4" s="1"/>
  <c r="Q5402" i="4" s="1"/>
  <c r="O5405" i="4"/>
  <c r="Q5405" i="4" s="1"/>
  <c r="N5406" i="4"/>
  <c r="O5406" i="4" s="1"/>
  <c r="Q5406" i="4" s="1"/>
  <c r="O5409" i="4"/>
  <c r="Q5409" i="4" s="1"/>
  <c r="N5410" i="4"/>
  <c r="O5410" i="4" s="1"/>
  <c r="Q5410" i="4" s="1"/>
  <c r="O5413" i="4"/>
  <c r="Q5413" i="4" s="1"/>
  <c r="N5414" i="4"/>
  <c r="O5414" i="4" s="1"/>
  <c r="Q5414" i="4" s="1"/>
  <c r="O5417" i="4"/>
  <c r="Q5417" i="4" s="1"/>
  <c r="N5418" i="4"/>
  <c r="O5418" i="4" s="1"/>
  <c r="Q5418" i="4" s="1"/>
  <c r="O5421" i="4"/>
  <c r="Q5421" i="4" s="1"/>
  <c r="N5422" i="4"/>
  <c r="O5422" i="4" s="1"/>
  <c r="Q5422" i="4" s="1"/>
  <c r="O5425" i="4"/>
  <c r="Q5425" i="4" s="1"/>
  <c r="N5426" i="4"/>
  <c r="O5426" i="4" s="1"/>
  <c r="Q5426" i="4" s="1"/>
  <c r="O5429" i="4"/>
  <c r="Q5429" i="4" s="1"/>
  <c r="N5430" i="4"/>
  <c r="O5430" i="4" s="1"/>
  <c r="Q5430" i="4" s="1"/>
  <c r="O5433" i="4"/>
  <c r="Q5433" i="4" s="1"/>
  <c r="N5434" i="4"/>
  <c r="O5434" i="4" s="1"/>
  <c r="Q5434" i="4" s="1"/>
  <c r="O5437" i="4"/>
  <c r="Q5437" i="4" s="1"/>
  <c r="N5438" i="4"/>
  <c r="O5438" i="4" s="1"/>
  <c r="Q5438" i="4" s="1"/>
  <c r="O5441" i="4"/>
  <c r="Q5441" i="4" s="1"/>
  <c r="N5442" i="4"/>
  <c r="O5442" i="4" s="1"/>
  <c r="Q5442" i="4" s="1"/>
  <c r="O5445" i="4"/>
  <c r="Q5445" i="4" s="1"/>
  <c r="N5446" i="4"/>
  <c r="O5446" i="4" s="1"/>
  <c r="Q5446" i="4" s="1"/>
  <c r="O5449" i="4"/>
  <c r="Q5449" i="4" s="1"/>
  <c r="N5450" i="4"/>
  <c r="O5450" i="4" s="1"/>
  <c r="Q5450" i="4" s="1"/>
  <c r="O5453" i="4"/>
  <c r="Q5453" i="4" s="1"/>
  <c r="N5454" i="4"/>
  <c r="O5454" i="4" s="1"/>
  <c r="Q5454" i="4" s="1"/>
  <c r="O5457" i="4"/>
  <c r="Q5457" i="4" s="1"/>
  <c r="N5458" i="4"/>
  <c r="O5458" i="4" s="1"/>
  <c r="Q5458" i="4" s="1"/>
  <c r="O5461" i="4"/>
  <c r="Q5461" i="4" s="1"/>
  <c r="N5462" i="4"/>
  <c r="O5462" i="4" s="1"/>
  <c r="Q5462" i="4" s="1"/>
  <c r="O5465" i="4"/>
  <c r="Q5465" i="4" s="1"/>
  <c r="N5466" i="4"/>
  <c r="O5466" i="4" s="1"/>
  <c r="Q5466" i="4" s="1"/>
  <c r="O5469" i="4"/>
  <c r="Q5469" i="4" s="1"/>
  <c r="N5470" i="4"/>
  <c r="O5470" i="4" s="1"/>
  <c r="Q5470" i="4" s="1"/>
  <c r="O5473" i="4"/>
  <c r="Q5473" i="4" s="1"/>
  <c r="N5474" i="4"/>
  <c r="O5474" i="4" s="1"/>
  <c r="Q5474" i="4" s="1"/>
  <c r="O5477" i="4"/>
  <c r="Q5477" i="4" s="1"/>
  <c r="N5478" i="4"/>
  <c r="O5478" i="4" s="1"/>
  <c r="Q5478" i="4" s="1"/>
  <c r="O5481" i="4"/>
  <c r="Q5481" i="4" s="1"/>
  <c r="N5482" i="4"/>
  <c r="O5482" i="4" s="1"/>
  <c r="Q5482" i="4" s="1"/>
  <c r="O5485" i="4"/>
  <c r="Q5485" i="4" s="1"/>
  <c r="N5486" i="4"/>
  <c r="O5486" i="4" s="1"/>
  <c r="Q5486" i="4" s="1"/>
  <c r="O5489" i="4"/>
  <c r="Q5489" i="4" s="1"/>
  <c r="N5490" i="4"/>
  <c r="O5490" i="4" s="1"/>
  <c r="Q5490" i="4" s="1"/>
  <c r="O5493" i="4"/>
  <c r="Q5493" i="4" s="1"/>
  <c r="N5494" i="4"/>
  <c r="O5494" i="4" s="1"/>
  <c r="Q5494" i="4" s="1"/>
  <c r="O5497" i="4"/>
  <c r="Q5497" i="4" s="1"/>
  <c r="N5498" i="4"/>
  <c r="O5498" i="4" s="1"/>
  <c r="Q5498" i="4" s="1"/>
  <c r="O5501" i="4"/>
  <c r="Q5501" i="4" s="1"/>
  <c r="N5502" i="4"/>
  <c r="O5502" i="4" s="1"/>
  <c r="Q5502" i="4" s="1"/>
  <c r="O5505" i="4"/>
  <c r="Q5505" i="4" s="1"/>
  <c r="N5506" i="4"/>
  <c r="O5506" i="4" s="1"/>
  <c r="Q5506" i="4" s="1"/>
  <c r="O5509" i="4"/>
  <c r="Q5509" i="4" s="1"/>
  <c r="N5510" i="4"/>
  <c r="O5510" i="4" s="1"/>
  <c r="Q5510" i="4" s="1"/>
  <c r="O5513" i="4"/>
  <c r="Q5513" i="4" s="1"/>
  <c r="N5514" i="4"/>
  <c r="O5514" i="4" s="1"/>
  <c r="Q5514" i="4" s="1"/>
  <c r="O5517" i="4"/>
  <c r="Q5517" i="4" s="1"/>
  <c r="N5518" i="4"/>
  <c r="O5518" i="4" s="1"/>
  <c r="Q5518" i="4" s="1"/>
  <c r="O5521" i="4"/>
  <c r="Q5521" i="4" s="1"/>
  <c r="N5522" i="4"/>
  <c r="O5522" i="4" s="1"/>
  <c r="Q5522" i="4" s="1"/>
  <c r="O5525" i="4"/>
  <c r="Q5525" i="4" s="1"/>
  <c r="N5526" i="4"/>
  <c r="O5526" i="4" s="1"/>
  <c r="Q5526" i="4" s="1"/>
  <c r="O5529" i="4"/>
  <c r="Q5529" i="4" s="1"/>
  <c r="N5530" i="4"/>
  <c r="O5530" i="4" s="1"/>
  <c r="Q5530" i="4" s="1"/>
  <c r="O5533" i="4"/>
  <c r="Q5533" i="4" s="1"/>
  <c r="N5534" i="4"/>
  <c r="O5534" i="4" s="1"/>
  <c r="Q5534" i="4" s="1"/>
  <c r="O5537" i="4"/>
  <c r="Q5537" i="4" s="1"/>
  <c r="N5538" i="4"/>
  <c r="O5538" i="4" s="1"/>
  <c r="Q5538" i="4" s="1"/>
  <c r="O5541" i="4"/>
  <c r="Q5541" i="4" s="1"/>
  <c r="N5542" i="4"/>
  <c r="O5542" i="4" s="1"/>
  <c r="Q5542" i="4" s="1"/>
  <c r="O5545" i="4"/>
  <c r="Q5545" i="4" s="1"/>
  <c r="N5546" i="4"/>
  <c r="O5546" i="4" s="1"/>
  <c r="Q5546" i="4" s="1"/>
  <c r="O5549" i="4"/>
  <c r="Q5549" i="4" s="1"/>
  <c r="N5550" i="4"/>
  <c r="O5550" i="4" s="1"/>
  <c r="Q5550" i="4" s="1"/>
  <c r="O5553" i="4"/>
  <c r="Q5553" i="4" s="1"/>
  <c r="N5554" i="4"/>
  <c r="O5554" i="4" s="1"/>
  <c r="Q5554" i="4" s="1"/>
  <c r="O5557" i="4"/>
  <c r="Q5557" i="4" s="1"/>
  <c r="N5558" i="4"/>
  <c r="O5558" i="4" s="1"/>
  <c r="Q5558" i="4" s="1"/>
  <c r="O5561" i="4"/>
  <c r="Q5561" i="4" s="1"/>
  <c r="N5562" i="4"/>
  <c r="O5562" i="4" s="1"/>
  <c r="Q5562" i="4" s="1"/>
  <c r="O5565" i="4"/>
  <c r="Q5565" i="4" s="1"/>
  <c r="N5566" i="4"/>
  <c r="O5566" i="4" s="1"/>
  <c r="Q5566" i="4" s="1"/>
  <c r="O5569" i="4"/>
  <c r="Q5569" i="4" s="1"/>
  <c r="N5570" i="4"/>
  <c r="O5570" i="4" s="1"/>
  <c r="Q5570" i="4" s="1"/>
  <c r="O5573" i="4"/>
  <c r="Q5573" i="4" s="1"/>
  <c r="N5574" i="4"/>
  <c r="O5574" i="4" s="1"/>
  <c r="Q5574" i="4" s="1"/>
  <c r="O5577" i="4"/>
  <c r="Q5577" i="4" s="1"/>
  <c r="N5578" i="4"/>
  <c r="O5578" i="4" s="1"/>
  <c r="Q5578" i="4" s="1"/>
  <c r="O5581" i="4"/>
  <c r="Q5581" i="4" s="1"/>
  <c r="N5582" i="4"/>
  <c r="O5582" i="4" s="1"/>
  <c r="Q5582" i="4" s="1"/>
  <c r="O5585" i="4"/>
  <c r="Q5585" i="4" s="1"/>
  <c r="N5586" i="4"/>
  <c r="O5586" i="4" s="1"/>
  <c r="Q5586" i="4" s="1"/>
  <c r="O5589" i="4"/>
  <c r="Q5589" i="4" s="1"/>
  <c r="N5590" i="4"/>
  <c r="O5590" i="4" s="1"/>
  <c r="Q5590" i="4" s="1"/>
  <c r="O5593" i="4"/>
  <c r="Q5593" i="4" s="1"/>
  <c r="N5594" i="4"/>
  <c r="O5594" i="4" s="1"/>
  <c r="Q5594" i="4" s="1"/>
  <c r="O5597" i="4"/>
  <c r="Q5597" i="4" s="1"/>
  <c r="N5598" i="4"/>
  <c r="O5598" i="4" s="1"/>
  <c r="Q5598" i="4" s="1"/>
  <c r="O5601" i="4"/>
  <c r="Q5601" i="4" s="1"/>
  <c r="N5602" i="4"/>
  <c r="O5602" i="4" s="1"/>
  <c r="Q5602" i="4" s="1"/>
  <c r="O5605" i="4"/>
  <c r="Q5605" i="4" s="1"/>
  <c r="N5606" i="4"/>
  <c r="O5606" i="4" s="1"/>
  <c r="Q5606" i="4" s="1"/>
  <c r="O5609" i="4"/>
  <c r="Q5609" i="4" s="1"/>
  <c r="N5610" i="4"/>
  <c r="O5610" i="4" s="1"/>
  <c r="Q5610" i="4" s="1"/>
  <c r="O5613" i="4"/>
  <c r="Q5613" i="4" s="1"/>
  <c r="N5614" i="4"/>
  <c r="O5614" i="4" s="1"/>
  <c r="Q5614" i="4" s="1"/>
  <c r="O5617" i="4"/>
  <c r="Q5617" i="4" s="1"/>
  <c r="N5618" i="4"/>
  <c r="O5618" i="4" s="1"/>
  <c r="Q5618" i="4" s="1"/>
  <c r="O5621" i="4"/>
  <c r="Q5621" i="4" s="1"/>
  <c r="N5622" i="4"/>
  <c r="O5622" i="4" s="1"/>
  <c r="Q5622" i="4" s="1"/>
  <c r="O5625" i="4"/>
  <c r="Q5625" i="4" s="1"/>
  <c r="N5626" i="4"/>
  <c r="O5626" i="4" s="1"/>
  <c r="Q5626" i="4" s="1"/>
  <c r="O5629" i="4"/>
  <c r="Q5629" i="4" s="1"/>
  <c r="N5630" i="4"/>
  <c r="O5630" i="4" s="1"/>
  <c r="Q5630" i="4" s="1"/>
  <c r="O5633" i="4"/>
  <c r="Q5633" i="4" s="1"/>
  <c r="N5634" i="4"/>
  <c r="O5634" i="4" s="1"/>
  <c r="Q5634" i="4" s="1"/>
  <c r="O5637" i="4"/>
  <c r="Q5637" i="4" s="1"/>
  <c r="N5638" i="4"/>
  <c r="O5638" i="4" s="1"/>
  <c r="Q5638" i="4" s="1"/>
  <c r="O5641" i="4"/>
  <c r="Q5641" i="4" s="1"/>
  <c r="N5642" i="4"/>
  <c r="O5642" i="4" s="1"/>
  <c r="Q5642" i="4" s="1"/>
  <c r="O5645" i="4"/>
  <c r="Q5645" i="4" s="1"/>
  <c r="N5646" i="4"/>
  <c r="O5646" i="4" s="1"/>
  <c r="Q5646" i="4" s="1"/>
  <c r="O5649" i="4"/>
  <c r="Q5649" i="4" s="1"/>
  <c r="N5650" i="4"/>
  <c r="O5650" i="4" s="1"/>
  <c r="Q5650" i="4" s="1"/>
  <c r="O5653" i="4"/>
  <c r="Q5653" i="4" s="1"/>
  <c r="N5654" i="4"/>
  <c r="O5654" i="4" s="1"/>
  <c r="Q5654" i="4" s="1"/>
  <c r="O5657" i="4"/>
  <c r="Q5657" i="4" s="1"/>
  <c r="N5658" i="4"/>
  <c r="O5658" i="4" s="1"/>
  <c r="Q5658" i="4" s="1"/>
  <c r="O5661" i="4"/>
  <c r="Q5661" i="4" s="1"/>
  <c r="N5662" i="4"/>
  <c r="O5662" i="4" s="1"/>
  <c r="Q5662" i="4" s="1"/>
  <c r="O5665" i="4"/>
  <c r="Q5665" i="4" s="1"/>
  <c r="N5666" i="4"/>
  <c r="O5666" i="4" s="1"/>
  <c r="Q5666" i="4" s="1"/>
  <c r="O5669" i="4"/>
  <c r="Q5669" i="4" s="1"/>
  <c r="N5670" i="4"/>
  <c r="O5670" i="4" s="1"/>
  <c r="Q5670" i="4" s="1"/>
  <c r="O5673" i="4"/>
  <c r="Q5673" i="4" s="1"/>
  <c r="N5674" i="4"/>
  <c r="O5674" i="4" s="1"/>
  <c r="Q5674" i="4" s="1"/>
  <c r="O5677" i="4"/>
  <c r="Q5677" i="4" s="1"/>
  <c r="N5678" i="4"/>
  <c r="O5678" i="4" s="1"/>
  <c r="Q5678" i="4" s="1"/>
  <c r="O5681" i="4"/>
  <c r="Q5681" i="4" s="1"/>
  <c r="N5682" i="4"/>
  <c r="O5682" i="4" s="1"/>
  <c r="Q5682" i="4" s="1"/>
  <c r="O5685" i="4"/>
  <c r="Q5685" i="4" s="1"/>
  <c r="N5686" i="4"/>
  <c r="O5686" i="4" s="1"/>
  <c r="Q5686" i="4" s="1"/>
  <c r="O5689" i="4"/>
  <c r="Q5689" i="4" s="1"/>
  <c r="N5690" i="4"/>
  <c r="O5690" i="4" s="1"/>
  <c r="Q5690" i="4" s="1"/>
  <c r="O5693" i="4"/>
  <c r="Q5693" i="4" s="1"/>
  <c r="N5694" i="4"/>
  <c r="O5694" i="4" s="1"/>
  <c r="Q5694" i="4" s="1"/>
  <c r="O5697" i="4"/>
  <c r="Q5697" i="4" s="1"/>
  <c r="N5698" i="4"/>
  <c r="O5698" i="4" s="1"/>
  <c r="Q5698" i="4" s="1"/>
  <c r="R6584" i="4"/>
  <c r="O6588" i="4"/>
  <c r="Q6588" i="4" s="1"/>
  <c r="N6592" i="4"/>
  <c r="O6592" i="4" s="1"/>
  <c r="Q6592" i="4" s="1"/>
  <c r="R6597" i="4"/>
  <c r="R6600" i="4"/>
  <c r="O6604" i="4"/>
  <c r="Q6604" i="4" s="1"/>
  <c r="N6608" i="4"/>
  <c r="O6608" i="4" s="1"/>
  <c r="Q6608" i="4" s="1"/>
  <c r="R6613" i="4"/>
  <c r="R6616" i="4"/>
  <c r="O6620" i="4"/>
  <c r="Q6620" i="4" s="1"/>
  <c r="N6624" i="4"/>
  <c r="R6629" i="4"/>
  <c r="R6632" i="4"/>
  <c r="N6640" i="4"/>
  <c r="O6640" i="4" s="1"/>
  <c r="Q6640" i="4" s="1"/>
  <c r="R6645" i="4"/>
  <c r="R6648" i="4"/>
  <c r="O6652" i="4"/>
  <c r="Q6652" i="4" s="1"/>
  <c r="N6656" i="4"/>
  <c r="O6656" i="4" s="1"/>
  <c r="Q6656" i="4" s="1"/>
  <c r="R6661" i="4"/>
  <c r="R6664" i="4"/>
  <c r="O6668" i="4"/>
  <c r="Q6668" i="4" s="1"/>
  <c r="N6672" i="4"/>
  <c r="O6672" i="4" s="1"/>
  <c r="Q6672" i="4" s="1"/>
  <c r="R6677" i="4"/>
  <c r="R6680" i="4"/>
  <c r="O6684" i="4"/>
  <c r="Q6684" i="4" s="1"/>
  <c r="N6688" i="4"/>
  <c r="O6688" i="4" s="1"/>
  <c r="Q6688" i="4" s="1"/>
  <c r="R6693" i="4"/>
  <c r="R6696" i="4"/>
  <c r="O6700" i="4"/>
  <c r="Q6700" i="4" s="1"/>
  <c r="N6704" i="4"/>
  <c r="O6704" i="4" s="1"/>
  <c r="Q6704" i="4" s="1"/>
  <c r="R6709" i="4"/>
  <c r="R6712" i="4"/>
  <c r="N6720" i="4"/>
  <c r="O6720" i="4" s="1"/>
  <c r="Q6720" i="4" s="1"/>
  <c r="R6725" i="4"/>
  <c r="R6728" i="4"/>
  <c r="O6732" i="4"/>
  <c r="Q6732" i="4" s="1"/>
  <c r="N6736" i="4"/>
  <c r="O6736" i="4" s="1"/>
  <c r="Q6736" i="4" s="1"/>
  <c r="R6741" i="4"/>
  <c r="R6744" i="4"/>
  <c r="N6752" i="4"/>
  <c r="O6752" i="4" s="1"/>
  <c r="Q6752" i="4" s="1"/>
  <c r="R6757" i="4"/>
  <c r="R6760" i="4"/>
  <c r="O6764" i="4"/>
  <c r="Q6764" i="4" s="1"/>
  <c r="N6768" i="4"/>
  <c r="O6768" i="4" s="1"/>
  <c r="Q6768" i="4" s="1"/>
  <c r="R6773" i="4"/>
  <c r="R6776" i="4"/>
  <c r="O6780" i="4"/>
  <c r="Q6780" i="4" s="1"/>
  <c r="N6784" i="4"/>
  <c r="O6784" i="4" s="1"/>
  <c r="Q6784" i="4" s="1"/>
  <c r="R6789" i="4"/>
  <c r="R6792" i="4"/>
  <c r="O6796" i="4"/>
  <c r="Q6796" i="4" s="1"/>
  <c r="N6800" i="4"/>
  <c r="O6800" i="4" s="1"/>
  <c r="Q6800" i="4" s="1"/>
  <c r="R6805" i="4"/>
  <c r="R6808" i="4"/>
  <c r="R6810" i="4"/>
  <c r="S6811" i="4"/>
  <c r="O6814" i="4"/>
  <c r="Q6814" i="4" s="1"/>
  <c r="R6815" i="4"/>
  <c r="R6816" i="4"/>
  <c r="O6824" i="4"/>
  <c r="Q6824" i="4" s="1"/>
  <c r="N6825" i="4"/>
  <c r="O6825" i="4" s="1"/>
  <c r="Q6825" i="4" s="1"/>
  <c r="R6826" i="4"/>
  <c r="S6827" i="4"/>
  <c r="O6830" i="4"/>
  <c r="Q6830" i="4" s="1"/>
  <c r="R6831" i="4"/>
  <c r="R6832" i="4"/>
  <c r="O6840" i="4"/>
  <c r="Q6840" i="4" s="1"/>
  <c r="N6841" i="4"/>
  <c r="S6843" i="4"/>
  <c r="R6847" i="4"/>
  <c r="R6848" i="4"/>
  <c r="O6856" i="4"/>
  <c r="Q6856" i="4" s="1"/>
  <c r="N6857" i="4"/>
  <c r="O6857" i="4" s="1"/>
  <c r="Q6857" i="4" s="1"/>
  <c r="S6859" i="4"/>
  <c r="O6861" i="4"/>
  <c r="Q6861" i="4" s="1"/>
  <c r="R6863" i="4"/>
  <c r="R6864" i="4"/>
  <c r="O6872" i="4"/>
  <c r="Q6872" i="4" s="1"/>
  <c r="N6873" i="4"/>
  <c r="S6875" i="4"/>
  <c r="O6877" i="4"/>
  <c r="Q6877" i="4" s="1"/>
  <c r="R6879" i="4"/>
  <c r="R6880" i="4"/>
  <c r="O6888" i="4"/>
  <c r="Q6888" i="4" s="1"/>
  <c r="N6889" i="4"/>
  <c r="O6889" i="4" s="1"/>
  <c r="Q6889" i="4" s="1"/>
  <c r="S6891" i="4"/>
  <c r="O6893" i="4"/>
  <c r="Q6893" i="4" s="1"/>
  <c r="R6895" i="4"/>
  <c r="R6896" i="4"/>
  <c r="O6904" i="4"/>
  <c r="Q6904" i="4" s="1"/>
  <c r="N6905" i="4"/>
  <c r="S6907" i="4"/>
  <c r="R6911" i="4"/>
  <c r="R6912" i="4"/>
  <c r="O6920" i="4"/>
  <c r="Q6920" i="4" s="1"/>
  <c r="N6921" i="4"/>
  <c r="S6923" i="4"/>
  <c r="O6925" i="4"/>
  <c r="Q6925" i="4" s="1"/>
  <c r="R6927" i="4"/>
  <c r="R6928" i="4"/>
  <c r="O6936" i="4"/>
  <c r="Q6936" i="4" s="1"/>
  <c r="N6937" i="4"/>
  <c r="S6939" i="4"/>
  <c r="O6941" i="4"/>
  <c r="Q6941" i="4" s="1"/>
  <c r="R6943" i="4"/>
  <c r="R6944" i="4"/>
  <c r="O6952" i="4"/>
  <c r="Q6952" i="4" s="1"/>
  <c r="N6953" i="4"/>
  <c r="S6955" i="4"/>
  <c r="O6957" i="4"/>
  <c r="Q6957" i="4" s="1"/>
  <c r="R6959" i="4"/>
  <c r="R6960" i="4"/>
  <c r="O6968" i="4"/>
  <c r="Q6968" i="4" s="1"/>
  <c r="N6969" i="4"/>
  <c r="S6971" i="4"/>
  <c r="R6975" i="4"/>
  <c r="R6976" i="4"/>
  <c r="N6993" i="4"/>
  <c r="O6993" i="4" s="1"/>
  <c r="Q6993" i="4" s="1"/>
  <c r="R6993" i="4"/>
  <c r="R6996" i="4"/>
  <c r="N7009" i="4"/>
  <c r="O7009" i="4" s="1"/>
  <c r="Q7009" i="4" s="1"/>
  <c r="R7009" i="4"/>
  <c r="R7012" i="4"/>
  <c r="N7025" i="4"/>
  <c r="O7025" i="4" s="1"/>
  <c r="Q7025" i="4" s="1"/>
  <c r="R7025" i="4"/>
  <c r="R7028" i="4"/>
  <c r="N7041" i="4"/>
  <c r="O7041" i="4" s="1"/>
  <c r="Q7041" i="4" s="1"/>
  <c r="R7041" i="4"/>
  <c r="R7044" i="4"/>
  <c r="N7057" i="4"/>
  <c r="R7057" i="4"/>
  <c r="O7057" i="4"/>
  <c r="Q7057" i="4" s="1"/>
  <c r="R7060" i="4"/>
  <c r="N7073" i="4"/>
  <c r="O7073" i="4" s="1"/>
  <c r="Q7073" i="4" s="1"/>
  <c r="R7073" i="4"/>
  <c r="R7076" i="4"/>
  <c r="N7089" i="4"/>
  <c r="R7089" i="4"/>
  <c r="O7089" i="4"/>
  <c r="Q7089" i="4" s="1"/>
  <c r="R7092" i="4"/>
  <c r="N7105" i="4"/>
  <c r="O7105" i="4" s="1"/>
  <c r="Q7105" i="4" s="1"/>
  <c r="R7105" i="4"/>
  <c r="R7108" i="4"/>
  <c r="N7121" i="4"/>
  <c r="O7121" i="4" s="1"/>
  <c r="Q7121" i="4" s="1"/>
  <c r="R7121" i="4"/>
  <c r="R7124" i="4"/>
  <c r="N7137" i="4"/>
  <c r="O7137" i="4" s="1"/>
  <c r="Q7137" i="4" s="1"/>
  <c r="R7137" i="4"/>
  <c r="R7140" i="4"/>
  <c r="N7153" i="4"/>
  <c r="O7153" i="4" s="1"/>
  <c r="Q7153" i="4" s="1"/>
  <c r="R7153" i="4"/>
  <c r="R7156" i="4"/>
  <c r="N7169" i="4"/>
  <c r="O7169" i="4" s="1"/>
  <c r="Q7169" i="4" s="1"/>
  <c r="R7169" i="4"/>
  <c r="R7172" i="4"/>
  <c r="N7185" i="4"/>
  <c r="R7185" i="4"/>
  <c r="O7185" i="4"/>
  <c r="Q7185" i="4" s="1"/>
  <c r="R7188" i="4"/>
  <c r="N7201" i="4"/>
  <c r="O7201" i="4" s="1"/>
  <c r="Q7201" i="4" s="1"/>
  <c r="R7201" i="4"/>
  <c r="R7204" i="4"/>
  <c r="N7217" i="4"/>
  <c r="R7217" i="4"/>
  <c r="O7217" i="4"/>
  <c r="Q7217" i="4" s="1"/>
  <c r="R7220" i="4"/>
  <c r="N7233" i="4"/>
  <c r="O7233" i="4" s="1"/>
  <c r="Q7233" i="4" s="1"/>
  <c r="R7233" i="4"/>
  <c r="R7236" i="4"/>
  <c r="N7249" i="4"/>
  <c r="O7249" i="4" s="1"/>
  <c r="Q7249" i="4" s="1"/>
  <c r="R7249" i="4"/>
  <c r="R7252" i="4"/>
  <c r="N7265" i="4"/>
  <c r="O7265" i="4" s="1"/>
  <c r="Q7265" i="4" s="1"/>
  <c r="R7265" i="4"/>
  <c r="R7268" i="4"/>
  <c r="N7281" i="4"/>
  <c r="O7281" i="4" s="1"/>
  <c r="Q7281" i="4" s="1"/>
  <c r="R7281" i="4"/>
  <c r="R7284" i="4"/>
  <c r="N7297" i="4"/>
  <c r="O7297" i="4" s="1"/>
  <c r="Q7297" i="4" s="1"/>
  <c r="R7297" i="4"/>
  <c r="R7300" i="4"/>
  <c r="N7313" i="4"/>
  <c r="R7313" i="4"/>
  <c r="O7313" i="4"/>
  <c r="Q7313" i="4" s="1"/>
  <c r="R7316" i="4"/>
  <c r="N7329" i="4"/>
  <c r="O7329" i="4" s="1"/>
  <c r="Q7329" i="4" s="1"/>
  <c r="R7329" i="4"/>
  <c r="R7332" i="4"/>
  <c r="N7345" i="4"/>
  <c r="R7345" i="4"/>
  <c r="O7345" i="4"/>
  <c r="Q7345" i="4" s="1"/>
  <c r="R7348" i="4"/>
  <c r="N7361" i="4"/>
  <c r="O7361" i="4" s="1"/>
  <c r="Q7361" i="4" s="1"/>
  <c r="R7361" i="4"/>
  <c r="R7364" i="4"/>
  <c r="N7377" i="4"/>
  <c r="O7377" i="4" s="1"/>
  <c r="Q7377" i="4" s="1"/>
  <c r="R7377" i="4"/>
  <c r="R7380" i="4"/>
  <c r="N7393" i="4"/>
  <c r="O7393" i="4" s="1"/>
  <c r="Q7393" i="4" s="1"/>
  <c r="R7393" i="4"/>
  <c r="R7396" i="4"/>
  <c r="N7409" i="4"/>
  <c r="O7409" i="4" s="1"/>
  <c r="Q7409" i="4" s="1"/>
  <c r="R7409" i="4"/>
  <c r="R7412" i="4"/>
  <c r="N7425" i="4"/>
  <c r="O7425" i="4" s="1"/>
  <c r="Q7425" i="4" s="1"/>
  <c r="R7425" i="4"/>
  <c r="R7428" i="4"/>
  <c r="N7441" i="4"/>
  <c r="R7441" i="4"/>
  <c r="O7441" i="4"/>
  <c r="Q7441" i="4" s="1"/>
  <c r="R7444" i="4"/>
  <c r="N7457" i="4"/>
  <c r="O7457" i="4" s="1"/>
  <c r="Q7457" i="4" s="1"/>
  <c r="R7457" i="4"/>
  <c r="R7460" i="4"/>
  <c r="N7473" i="4"/>
  <c r="R7473" i="4"/>
  <c r="O7473" i="4"/>
  <c r="Q7473" i="4" s="1"/>
  <c r="R7476" i="4"/>
  <c r="N7489" i="4"/>
  <c r="O7489" i="4" s="1"/>
  <c r="Q7489" i="4" s="1"/>
  <c r="R7489" i="4"/>
  <c r="R7492" i="4"/>
  <c r="N7505" i="4"/>
  <c r="O7505" i="4" s="1"/>
  <c r="Q7505" i="4" s="1"/>
  <c r="R7505" i="4"/>
  <c r="R7508" i="4"/>
  <c r="N7521" i="4"/>
  <c r="O7521" i="4" s="1"/>
  <c r="Q7521" i="4" s="1"/>
  <c r="R7521" i="4"/>
  <c r="R7524" i="4"/>
  <c r="N7537" i="4"/>
  <c r="O7537" i="4" s="1"/>
  <c r="Q7537" i="4" s="1"/>
  <c r="R7537" i="4"/>
  <c r="R7540" i="4"/>
  <c r="N7553" i="4"/>
  <c r="O7553" i="4" s="1"/>
  <c r="Q7553" i="4" s="1"/>
  <c r="R7553" i="4"/>
  <c r="R7556" i="4"/>
  <c r="N7569" i="4"/>
  <c r="R7569" i="4"/>
  <c r="O7569" i="4"/>
  <c r="Q7569" i="4" s="1"/>
  <c r="R7572" i="4"/>
  <c r="N7585" i="4"/>
  <c r="O7585" i="4" s="1"/>
  <c r="Q7585" i="4" s="1"/>
  <c r="R7585" i="4"/>
  <c r="R7588" i="4"/>
  <c r="N7601" i="4"/>
  <c r="R7601" i="4"/>
  <c r="O7601" i="4"/>
  <c r="Q7601" i="4" s="1"/>
  <c r="R7604" i="4"/>
  <c r="N7617" i="4"/>
  <c r="O7617" i="4" s="1"/>
  <c r="Q7617" i="4" s="1"/>
  <c r="R7617" i="4"/>
  <c r="R7620" i="4"/>
  <c r="N7633" i="4"/>
  <c r="O7633" i="4" s="1"/>
  <c r="Q7633" i="4" s="1"/>
  <c r="R7633" i="4"/>
  <c r="R7636" i="4"/>
  <c r="N7649" i="4"/>
  <c r="O7649" i="4" s="1"/>
  <c r="Q7649" i="4" s="1"/>
  <c r="R7649" i="4"/>
  <c r="R7652" i="4"/>
  <c r="N7665" i="4"/>
  <c r="O7665" i="4" s="1"/>
  <c r="Q7665" i="4" s="1"/>
  <c r="R7665" i="4"/>
  <c r="R7668" i="4"/>
  <c r="N7681" i="4"/>
  <c r="O7681" i="4" s="1"/>
  <c r="Q7681" i="4" s="1"/>
  <c r="R7681" i="4"/>
  <c r="R7684" i="4"/>
  <c r="N7697" i="4"/>
  <c r="R7697" i="4"/>
  <c r="O7697" i="4"/>
  <c r="Q7697" i="4" s="1"/>
  <c r="R7700" i="4"/>
  <c r="R7706" i="4"/>
  <c r="N7713" i="4"/>
  <c r="O7713" i="4" s="1"/>
  <c r="Q7713" i="4" s="1"/>
  <c r="R7713" i="4"/>
  <c r="R7716" i="4"/>
  <c r="O7718" i="4"/>
  <c r="Q7718" i="4" s="1"/>
  <c r="R7722" i="4"/>
  <c r="N7729" i="4"/>
  <c r="R7729" i="4"/>
  <c r="O7729" i="4"/>
  <c r="Q7729" i="4" s="1"/>
  <c r="R7732" i="4"/>
  <c r="O7734" i="4"/>
  <c r="Q7734" i="4" s="1"/>
  <c r="R7738" i="4"/>
  <c r="N7745" i="4"/>
  <c r="O7745" i="4" s="1"/>
  <c r="Q7745" i="4" s="1"/>
  <c r="R7745" i="4"/>
  <c r="R7748" i="4"/>
  <c r="O7750" i="4"/>
  <c r="Q7750" i="4" s="1"/>
  <c r="R7754" i="4"/>
  <c r="N7761" i="4"/>
  <c r="R7761" i="4"/>
  <c r="O7761" i="4"/>
  <c r="Q7761" i="4" s="1"/>
  <c r="R7764" i="4"/>
  <c r="O7766" i="4"/>
  <c r="Q7766" i="4" s="1"/>
  <c r="R7770" i="4"/>
  <c r="N7777" i="4"/>
  <c r="O7777" i="4" s="1"/>
  <c r="Q7777" i="4" s="1"/>
  <c r="R7777" i="4"/>
  <c r="R7780" i="4"/>
  <c r="O7782" i="4"/>
  <c r="Q7782" i="4" s="1"/>
  <c r="R7786" i="4"/>
  <c r="N7793" i="4"/>
  <c r="R7793" i="4"/>
  <c r="O7793" i="4"/>
  <c r="Q7793" i="4" s="1"/>
  <c r="R7796" i="4"/>
  <c r="O7798" i="4"/>
  <c r="Q7798" i="4" s="1"/>
  <c r="R7802" i="4"/>
  <c r="N7809" i="4"/>
  <c r="O7809" i="4" s="1"/>
  <c r="Q7809" i="4" s="1"/>
  <c r="R7809" i="4"/>
  <c r="R7812" i="4"/>
  <c r="O7814" i="4"/>
  <c r="Q7814" i="4" s="1"/>
  <c r="R7818" i="4"/>
  <c r="N7825" i="4"/>
  <c r="R7825" i="4"/>
  <c r="O7825" i="4"/>
  <c r="Q7825" i="4" s="1"/>
  <c r="R7828" i="4"/>
  <c r="O7830" i="4"/>
  <c r="Q7830" i="4" s="1"/>
  <c r="N7841" i="4"/>
  <c r="O7841" i="4" s="1"/>
  <c r="Q7841" i="4" s="1"/>
  <c r="R7841" i="4"/>
  <c r="R7844" i="4"/>
  <c r="R7850" i="4"/>
  <c r="N7857" i="4"/>
  <c r="O7857" i="4" s="1"/>
  <c r="Q7857" i="4" s="1"/>
  <c r="R7857" i="4"/>
  <c r="R7860" i="4"/>
  <c r="R7866" i="4"/>
  <c r="N7873" i="4"/>
  <c r="R7873" i="4"/>
  <c r="O7873" i="4"/>
  <c r="Q7873" i="4" s="1"/>
  <c r="R7876" i="4"/>
  <c r="O7878" i="4"/>
  <c r="Q7878" i="4" s="1"/>
  <c r="R7882" i="4"/>
  <c r="N7889" i="4"/>
  <c r="O7889" i="4" s="1"/>
  <c r="Q7889" i="4" s="1"/>
  <c r="R7889" i="4"/>
  <c r="R7892" i="4"/>
  <c r="O7894" i="4"/>
  <c r="Q7894" i="4" s="1"/>
  <c r="R7898" i="4"/>
  <c r="N7905" i="4"/>
  <c r="R7905" i="4"/>
  <c r="O7905" i="4"/>
  <c r="Q7905" i="4" s="1"/>
  <c r="R7908" i="4"/>
  <c r="O7910" i="4"/>
  <c r="Q7910" i="4" s="1"/>
  <c r="R7914" i="4"/>
  <c r="N7921" i="4"/>
  <c r="O7921" i="4" s="1"/>
  <c r="Q7921" i="4" s="1"/>
  <c r="R7921" i="4"/>
  <c r="R7924" i="4"/>
  <c r="O7926" i="4"/>
  <c r="Q7926" i="4" s="1"/>
  <c r="R7930" i="4"/>
  <c r="N7937" i="4"/>
  <c r="R7937" i="4"/>
  <c r="O7937" i="4"/>
  <c r="Q7937" i="4" s="1"/>
  <c r="R7940" i="4"/>
  <c r="O7942" i="4"/>
  <c r="Q7942" i="4" s="1"/>
  <c r="R7946" i="4"/>
  <c r="N7953" i="4"/>
  <c r="O7953" i="4" s="1"/>
  <c r="Q7953" i="4" s="1"/>
  <c r="R7953" i="4"/>
  <c r="R7956" i="4"/>
  <c r="O7958" i="4"/>
  <c r="Q7958" i="4" s="1"/>
  <c r="R7962" i="4"/>
  <c r="N7969" i="4"/>
  <c r="R7969" i="4"/>
  <c r="O7969" i="4"/>
  <c r="Q7969" i="4" s="1"/>
  <c r="S7972" i="4"/>
  <c r="O7974" i="4"/>
  <c r="Q7974" i="4" s="1"/>
  <c r="R7978" i="4"/>
  <c r="N7985" i="4"/>
  <c r="O7985" i="4" s="1"/>
  <c r="Q7985" i="4" s="1"/>
  <c r="R7985" i="4"/>
  <c r="S7988" i="4"/>
  <c r="O7990" i="4"/>
  <c r="Q7990" i="4" s="1"/>
  <c r="R7994" i="4"/>
  <c r="N8001" i="4"/>
  <c r="O8001" i="4" s="1"/>
  <c r="Q8001" i="4" s="1"/>
  <c r="R8001" i="4"/>
  <c r="S8004" i="4"/>
  <c r="O8006" i="4"/>
  <c r="Q8006" i="4" s="1"/>
  <c r="R8010" i="4"/>
  <c r="N8017" i="4"/>
  <c r="R8017" i="4"/>
  <c r="O8017" i="4"/>
  <c r="Q8017" i="4" s="1"/>
  <c r="S8020" i="4"/>
  <c r="S8023" i="4"/>
  <c r="R8027" i="4"/>
  <c r="O8027" i="4"/>
  <c r="Q8027" i="4" s="1"/>
  <c r="O8035" i="4"/>
  <c r="Q8035" i="4" s="1"/>
  <c r="R8035" i="4"/>
  <c r="S8037" i="4"/>
  <c r="N8040" i="4"/>
  <c r="O8040" i="4" s="1"/>
  <c r="Q8040" i="4" s="1"/>
  <c r="R8040" i="4"/>
  <c r="R8041" i="4"/>
  <c r="O8041" i="4"/>
  <c r="Q8041" i="4" s="1"/>
  <c r="S8042" i="4"/>
  <c r="N8047" i="4"/>
  <c r="O8047" i="4" s="1"/>
  <c r="Q8047" i="4" s="1"/>
  <c r="S8049" i="4"/>
  <c r="N8050" i="4"/>
  <c r="O8050" i="4" s="1"/>
  <c r="Q8050" i="4" s="1"/>
  <c r="S8061" i="4"/>
  <c r="S8065" i="4"/>
  <c r="S8069" i="4"/>
  <c r="S8073" i="4"/>
  <c r="S8077" i="4"/>
  <c r="S8081" i="4"/>
  <c r="S8085" i="4"/>
  <c r="S8089" i="4"/>
  <c r="S8093" i="4"/>
  <c r="S8097" i="4"/>
  <c r="S8101" i="4"/>
  <c r="S8105" i="4"/>
  <c r="S8109" i="4"/>
  <c r="S8113" i="4"/>
  <c r="S8117" i="4"/>
  <c r="S8121" i="4"/>
  <c r="S8125" i="4"/>
  <c r="S8129" i="4"/>
  <c r="S8133" i="4"/>
  <c r="S8137" i="4"/>
  <c r="S8141" i="4"/>
  <c r="S8145" i="4"/>
  <c r="S8149" i="4"/>
  <c r="S8153" i="4"/>
  <c r="S8157" i="4"/>
  <c r="S8161" i="4"/>
  <c r="S8165" i="4"/>
  <c r="S8169" i="4"/>
  <c r="S8173" i="4"/>
  <c r="S8177" i="4"/>
  <c r="S8181" i="4"/>
  <c r="S8185" i="4"/>
  <c r="S8189" i="4"/>
  <c r="S8193" i="4"/>
  <c r="S8197" i="4"/>
  <c r="S8201" i="4"/>
  <c r="S8205" i="4"/>
  <c r="R8251" i="4"/>
  <c r="O8251" i="4"/>
  <c r="Q8251" i="4" s="1"/>
  <c r="N8258" i="4"/>
  <c r="O8258" i="4" s="1"/>
  <c r="Q8258" i="4" s="1"/>
  <c r="R8258" i="4"/>
  <c r="O8269" i="4"/>
  <c r="Q8269" i="4" s="1"/>
  <c r="R8269" i="4"/>
  <c r="S8284" i="4"/>
  <c r="S8293" i="4"/>
  <c r="R8315" i="4"/>
  <c r="O8315" i="4"/>
  <c r="Q8315" i="4" s="1"/>
  <c r="N8322" i="4"/>
  <c r="O8322" i="4" s="1"/>
  <c r="Q8322" i="4" s="1"/>
  <c r="R8322" i="4"/>
  <c r="O8333" i="4"/>
  <c r="Q8333" i="4" s="1"/>
  <c r="R8333" i="4"/>
  <c r="S8348" i="4"/>
  <c r="S6586" i="4"/>
  <c r="S6602" i="4"/>
  <c r="S6618" i="4"/>
  <c r="S6634" i="4"/>
  <c r="S6650" i="4"/>
  <c r="S6666" i="4"/>
  <c r="S6682" i="4"/>
  <c r="S6698" i="4"/>
  <c r="S6714" i="4"/>
  <c r="S6730" i="4"/>
  <c r="S6746" i="4"/>
  <c r="S6762" i="4"/>
  <c r="S6778" i="4"/>
  <c r="S6794" i="4"/>
  <c r="N6821" i="4"/>
  <c r="O6821" i="4" s="1"/>
  <c r="Q6821" i="4" s="1"/>
  <c r="N6837" i="4"/>
  <c r="O6837" i="4" s="1"/>
  <c r="Q6837" i="4" s="1"/>
  <c r="O6841" i="4"/>
  <c r="Q6841" i="4" s="1"/>
  <c r="N6853" i="4"/>
  <c r="O6853" i="4" s="1"/>
  <c r="Q6853" i="4" s="1"/>
  <c r="N6869" i="4"/>
  <c r="O6869" i="4" s="1"/>
  <c r="Q6869" i="4" s="1"/>
  <c r="O6873" i="4"/>
  <c r="Q6873" i="4" s="1"/>
  <c r="N6885" i="4"/>
  <c r="O6885" i="4" s="1"/>
  <c r="Q6885" i="4" s="1"/>
  <c r="N6901" i="4"/>
  <c r="O6901" i="4" s="1"/>
  <c r="Q6901" i="4" s="1"/>
  <c r="O6905" i="4"/>
  <c r="Q6905" i="4" s="1"/>
  <c r="N6917" i="4"/>
  <c r="O6917" i="4" s="1"/>
  <c r="Q6917" i="4" s="1"/>
  <c r="O6921" i="4"/>
  <c r="Q6921" i="4" s="1"/>
  <c r="N6933" i="4"/>
  <c r="O6933" i="4" s="1"/>
  <c r="Q6933" i="4" s="1"/>
  <c r="O6937" i="4"/>
  <c r="Q6937" i="4" s="1"/>
  <c r="N6949" i="4"/>
  <c r="O6949" i="4" s="1"/>
  <c r="Q6949" i="4" s="1"/>
  <c r="O6953" i="4"/>
  <c r="Q6953" i="4" s="1"/>
  <c r="N6965" i="4"/>
  <c r="O6965" i="4" s="1"/>
  <c r="Q6965" i="4" s="1"/>
  <c r="O6969" i="4"/>
  <c r="Q6969" i="4" s="1"/>
  <c r="N6981" i="4"/>
  <c r="O6981" i="4" s="1"/>
  <c r="Q6981" i="4" s="1"/>
  <c r="R6981" i="4"/>
  <c r="S6984" i="4"/>
  <c r="N6997" i="4"/>
  <c r="R6997" i="4"/>
  <c r="O6997" i="4"/>
  <c r="Q6997" i="4" s="1"/>
  <c r="S7000" i="4"/>
  <c r="N7013" i="4"/>
  <c r="R7013" i="4"/>
  <c r="O7013" i="4"/>
  <c r="Q7013" i="4" s="1"/>
  <c r="S7016" i="4"/>
  <c r="N7029" i="4"/>
  <c r="O7029" i="4" s="1"/>
  <c r="Q7029" i="4" s="1"/>
  <c r="R7029" i="4"/>
  <c r="S7032" i="4"/>
  <c r="N7045" i="4"/>
  <c r="O7045" i="4" s="1"/>
  <c r="Q7045" i="4" s="1"/>
  <c r="R7045" i="4"/>
  <c r="S7048" i="4"/>
  <c r="N7061" i="4"/>
  <c r="O7061" i="4" s="1"/>
  <c r="Q7061" i="4" s="1"/>
  <c r="R7061" i="4"/>
  <c r="S7064" i="4"/>
  <c r="N7077" i="4"/>
  <c r="O7077" i="4" s="1"/>
  <c r="Q7077" i="4" s="1"/>
  <c r="R7077" i="4"/>
  <c r="S7080" i="4"/>
  <c r="N7093" i="4"/>
  <c r="O7093" i="4" s="1"/>
  <c r="Q7093" i="4" s="1"/>
  <c r="R7093" i="4"/>
  <c r="S7096" i="4"/>
  <c r="N7109" i="4"/>
  <c r="O7109" i="4" s="1"/>
  <c r="Q7109" i="4" s="1"/>
  <c r="R7109" i="4"/>
  <c r="S7112" i="4"/>
  <c r="N7125" i="4"/>
  <c r="R7125" i="4"/>
  <c r="O7125" i="4"/>
  <c r="Q7125" i="4" s="1"/>
  <c r="S7128" i="4"/>
  <c r="N7141" i="4"/>
  <c r="R7141" i="4"/>
  <c r="O7141" i="4"/>
  <c r="Q7141" i="4" s="1"/>
  <c r="S7144" i="4"/>
  <c r="N7157" i="4"/>
  <c r="O7157" i="4" s="1"/>
  <c r="Q7157" i="4" s="1"/>
  <c r="R7157" i="4"/>
  <c r="S7160" i="4"/>
  <c r="N7173" i="4"/>
  <c r="O7173" i="4" s="1"/>
  <c r="Q7173" i="4" s="1"/>
  <c r="R7173" i="4"/>
  <c r="S7176" i="4"/>
  <c r="N7189" i="4"/>
  <c r="O7189" i="4" s="1"/>
  <c r="Q7189" i="4" s="1"/>
  <c r="R7189" i="4"/>
  <c r="S7192" i="4"/>
  <c r="N7205" i="4"/>
  <c r="O7205" i="4" s="1"/>
  <c r="Q7205" i="4" s="1"/>
  <c r="R7205" i="4"/>
  <c r="S7208" i="4"/>
  <c r="N7221" i="4"/>
  <c r="O7221" i="4" s="1"/>
  <c r="Q7221" i="4" s="1"/>
  <c r="R7221" i="4"/>
  <c r="S7224" i="4"/>
  <c r="N7237" i="4"/>
  <c r="O7237" i="4" s="1"/>
  <c r="Q7237" i="4" s="1"/>
  <c r="R7237" i="4"/>
  <c r="S7240" i="4"/>
  <c r="N7253" i="4"/>
  <c r="R7253" i="4"/>
  <c r="O7253" i="4"/>
  <c r="Q7253" i="4" s="1"/>
  <c r="S7256" i="4"/>
  <c r="N7269" i="4"/>
  <c r="R7269" i="4"/>
  <c r="O7269" i="4"/>
  <c r="Q7269" i="4" s="1"/>
  <c r="S7272" i="4"/>
  <c r="N7285" i="4"/>
  <c r="O7285" i="4" s="1"/>
  <c r="Q7285" i="4" s="1"/>
  <c r="R7285" i="4"/>
  <c r="S7288" i="4"/>
  <c r="N7301" i="4"/>
  <c r="O7301" i="4" s="1"/>
  <c r="Q7301" i="4" s="1"/>
  <c r="R7301" i="4"/>
  <c r="S7304" i="4"/>
  <c r="N7317" i="4"/>
  <c r="O7317" i="4" s="1"/>
  <c r="Q7317" i="4" s="1"/>
  <c r="R7317" i="4"/>
  <c r="S7320" i="4"/>
  <c r="N7333" i="4"/>
  <c r="O7333" i="4" s="1"/>
  <c r="Q7333" i="4" s="1"/>
  <c r="R7333" i="4"/>
  <c r="S7336" i="4"/>
  <c r="N7349" i="4"/>
  <c r="O7349" i="4" s="1"/>
  <c r="Q7349" i="4" s="1"/>
  <c r="R7349" i="4"/>
  <c r="S7352" i="4"/>
  <c r="N7365" i="4"/>
  <c r="O7365" i="4" s="1"/>
  <c r="Q7365" i="4" s="1"/>
  <c r="R7365" i="4"/>
  <c r="S7368" i="4"/>
  <c r="N7381" i="4"/>
  <c r="R7381" i="4"/>
  <c r="O7381" i="4"/>
  <c r="Q7381" i="4" s="1"/>
  <c r="S7384" i="4"/>
  <c r="N7397" i="4"/>
  <c r="R7397" i="4"/>
  <c r="O7397" i="4"/>
  <c r="Q7397" i="4" s="1"/>
  <c r="S7400" i="4"/>
  <c r="N7413" i="4"/>
  <c r="O7413" i="4" s="1"/>
  <c r="Q7413" i="4" s="1"/>
  <c r="R7413" i="4"/>
  <c r="S7416" i="4"/>
  <c r="N7429" i="4"/>
  <c r="O7429" i="4" s="1"/>
  <c r="Q7429" i="4" s="1"/>
  <c r="R7429" i="4"/>
  <c r="S7432" i="4"/>
  <c r="N7445" i="4"/>
  <c r="O7445" i="4" s="1"/>
  <c r="Q7445" i="4" s="1"/>
  <c r="R7445" i="4"/>
  <c r="S7448" i="4"/>
  <c r="N7461" i="4"/>
  <c r="O7461" i="4" s="1"/>
  <c r="Q7461" i="4" s="1"/>
  <c r="R7461" i="4"/>
  <c r="S7464" i="4"/>
  <c r="N7477" i="4"/>
  <c r="O7477" i="4" s="1"/>
  <c r="Q7477" i="4" s="1"/>
  <c r="R7477" i="4"/>
  <c r="S7480" i="4"/>
  <c r="N7493" i="4"/>
  <c r="O7493" i="4" s="1"/>
  <c r="Q7493" i="4" s="1"/>
  <c r="R7493" i="4"/>
  <c r="S7496" i="4"/>
  <c r="N7509" i="4"/>
  <c r="R7509" i="4"/>
  <c r="O7509" i="4"/>
  <c r="Q7509" i="4" s="1"/>
  <c r="S7512" i="4"/>
  <c r="N7525" i="4"/>
  <c r="R7525" i="4"/>
  <c r="O7525" i="4"/>
  <c r="Q7525" i="4" s="1"/>
  <c r="S7528" i="4"/>
  <c r="N7541" i="4"/>
  <c r="O7541" i="4" s="1"/>
  <c r="Q7541" i="4" s="1"/>
  <c r="R7541" i="4"/>
  <c r="S7544" i="4"/>
  <c r="N7557" i="4"/>
  <c r="O7557" i="4" s="1"/>
  <c r="Q7557" i="4" s="1"/>
  <c r="R7557" i="4"/>
  <c r="S7560" i="4"/>
  <c r="N7573" i="4"/>
  <c r="O7573" i="4" s="1"/>
  <c r="Q7573" i="4" s="1"/>
  <c r="R7573" i="4"/>
  <c r="S7576" i="4"/>
  <c r="N7589" i="4"/>
  <c r="O7589" i="4" s="1"/>
  <c r="Q7589" i="4" s="1"/>
  <c r="R7589" i="4"/>
  <c r="S7592" i="4"/>
  <c r="N7605" i="4"/>
  <c r="O7605" i="4" s="1"/>
  <c r="Q7605" i="4" s="1"/>
  <c r="R7605" i="4"/>
  <c r="S7608" i="4"/>
  <c r="N7621" i="4"/>
  <c r="O7621" i="4" s="1"/>
  <c r="Q7621" i="4" s="1"/>
  <c r="R7621" i="4"/>
  <c r="S7624" i="4"/>
  <c r="N7637" i="4"/>
  <c r="R7637" i="4"/>
  <c r="O7637" i="4"/>
  <c r="Q7637" i="4" s="1"/>
  <c r="S7640" i="4"/>
  <c r="N7653" i="4"/>
  <c r="R7653" i="4"/>
  <c r="O7653" i="4"/>
  <c r="Q7653" i="4" s="1"/>
  <c r="S7656" i="4"/>
  <c r="N7669" i="4"/>
  <c r="O7669" i="4" s="1"/>
  <c r="Q7669" i="4" s="1"/>
  <c r="R7669" i="4"/>
  <c r="S7672" i="4"/>
  <c r="N7685" i="4"/>
  <c r="O7685" i="4" s="1"/>
  <c r="Q7685" i="4" s="1"/>
  <c r="R7685" i="4"/>
  <c r="S7688" i="4"/>
  <c r="N7701" i="4"/>
  <c r="O7701" i="4" s="1"/>
  <c r="Q7701" i="4" s="1"/>
  <c r="R7701" i="4"/>
  <c r="S7704" i="4"/>
  <c r="N7717" i="4"/>
  <c r="O7717" i="4" s="1"/>
  <c r="Q7717" i="4" s="1"/>
  <c r="R7717" i="4"/>
  <c r="S7720" i="4"/>
  <c r="N7733" i="4"/>
  <c r="O7733" i="4" s="1"/>
  <c r="Q7733" i="4" s="1"/>
  <c r="R7733" i="4"/>
  <c r="S7736" i="4"/>
  <c r="N7749" i="4"/>
  <c r="O7749" i="4" s="1"/>
  <c r="Q7749" i="4" s="1"/>
  <c r="R7749" i="4"/>
  <c r="S7752" i="4"/>
  <c r="N7765" i="4"/>
  <c r="R7765" i="4"/>
  <c r="O7765" i="4"/>
  <c r="Q7765" i="4" s="1"/>
  <c r="S7768" i="4"/>
  <c r="N7781" i="4"/>
  <c r="R7781" i="4"/>
  <c r="O7781" i="4"/>
  <c r="Q7781" i="4" s="1"/>
  <c r="S7784" i="4"/>
  <c r="N7797" i="4"/>
  <c r="O7797" i="4" s="1"/>
  <c r="Q7797" i="4" s="1"/>
  <c r="R7797" i="4"/>
  <c r="S7800" i="4"/>
  <c r="N7813" i="4"/>
  <c r="O7813" i="4" s="1"/>
  <c r="Q7813" i="4" s="1"/>
  <c r="R7813" i="4"/>
  <c r="S7816" i="4"/>
  <c r="N7829" i="4"/>
  <c r="O7829" i="4" s="1"/>
  <c r="Q7829" i="4" s="1"/>
  <c r="R7829" i="4"/>
  <c r="S7832" i="4"/>
  <c r="N7845" i="4"/>
  <c r="O7845" i="4" s="1"/>
  <c r="Q7845" i="4" s="1"/>
  <c r="R7845" i="4"/>
  <c r="S7848" i="4"/>
  <c r="N7861" i="4"/>
  <c r="O7861" i="4" s="1"/>
  <c r="Q7861" i="4" s="1"/>
  <c r="R7861" i="4"/>
  <c r="S7864" i="4"/>
  <c r="N7877" i="4"/>
  <c r="O7877" i="4" s="1"/>
  <c r="Q7877" i="4" s="1"/>
  <c r="R7877" i="4"/>
  <c r="S7880" i="4"/>
  <c r="N7893" i="4"/>
  <c r="R7893" i="4"/>
  <c r="O7893" i="4"/>
  <c r="Q7893" i="4" s="1"/>
  <c r="S7896" i="4"/>
  <c r="N7909" i="4"/>
  <c r="R7909" i="4"/>
  <c r="O7909" i="4"/>
  <c r="Q7909" i="4" s="1"/>
  <c r="S7912" i="4"/>
  <c r="N7925" i="4"/>
  <c r="O7925" i="4" s="1"/>
  <c r="Q7925" i="4" s="1"/>
  <c r="R7925" i="4"/>
  <c r="S7928" i="4"/>
  <c r="N7941" i="4"/>
  <c r="O7941" i="4" s="1"/>
  <c r="Q7941" i="4" s="1"/>
  <c r="R7941" i="4"/>
  <c r="S7944" i="4"/>
  <c r="N7957" i="4"/>
  <c r="O7957" i="4" s="1"/>
  <c r="Q7957" i="4" s="1"/>
  <c r="R7957" i="4"/>
  <c r="S7960" i="4"/>
  <c r="N7973" i="4"/>
  <c r="O7973" i="4" s="1"/>
  <c r="Q7973" i="4" s="1"/>
  <c r="R7973" i="4"/>
  <c r="S7976" i="4"/>
  <c r="N7989" i="4"/>
  <c r="O7989" i="4" s="1"/>
  <c r="Q7989" i="4" s="1"/>
  <c r="R7989" i="4"/>
  <c r="S7992" i="4"/>
  <c r="N8005" i="4"/>
  <c r="O8005" i="4" s="1"/>
  <c r="Q8005" i="4" s="1"/>
  <c r="R8005" i="4"/>
  <c r="S8008" i="4"/>
  <c r="S8021" i="4"/>
  <c r="N8024" i="4"/>
  <c r="O8024" i="4" s="1"/>
  <c r="Q8024" i="4" s="1"/>
  <c r="R8024" i="4"/>
  <c r="R8025" i="4"/>
  <c r="O8025" i="4"/>
  <c r="Q8025" i="4" s="1"/>
  <c r="S8026" i="4"/>
  <c r="N8031" i="4"/>
  <c r="O8031" i="4" s="1"/>
  <c r="Q8031" i="4" s="1"/>
  <c r="S8033" i="4"/>
  <c r="N8034" i="4"/>
  <c r="O8034" i="4"/>
  <c r="Q8034" i="4" s="1"/>
  <c r="S8047" i="4"/>
  <c r="S8050" i="4"/>
  <c r="O8052" i="4"/>
  <c r="Q8052" i="4" s="1"/>
  <c r="O8054" i="4"/>
  <c r="Q8054" i="4" s="1"/>
  <c r="R8054" i="4"/>
  <c r="S8210" i="4"/>
  <c r="O8213" i="4"/>
  <c r="Q8213" i="4" s="1"/>
  <c r="R8213" i="4"/>
  <c r="R8218" i="4"/>
  <c r="N8230" i="4"/>
  <c r="O8230" i="4"/>
  <c r="Q8230" i="4" s="1"/>
  <c r="R8230" i="4"/>
  <c r="N8231" i="4"/>
  <c r="O8231" i="4" s="1"/>
  <c r="Q8231" i="4" s="1"/>
  <c r="R8231" i="4"/>
  <c r="N8242" i="4"/>
  <c r="O8242" i="4" s="1"/>
  <c r="Q8242" i="4" s="1"/>
  <c r="R8242" i="4"/>
  <c r="O8253" i="4"/>
  <c r="Q8253" i="4" s="1"/>
  <c r="R8253" i="4"/>
  <c r="S8268" i="4"/>
  <c r="S8277" i="4"/>
  <c r="R8299" i="4"/>
  <c r="O8299" i="4"/>
  <c r="Q8299" i="4" s="1"/>
  <c r="N8306" i="4"/>
  <c r="O8306" i="4" s="1"/>
  <c r="Q8306" i="4" s="1"/>
  <c r="R8306" i="4"/>
  <c r="O8317" i="4"/>
  <c r="Q8317" i="4" s="1"/>
  <c r="R8317" i="4"/>
  <c r="S8332" i="4"/>
  <c r="S8341" i="4"/>
  <c r="S8356" i="4"/>
  <c r="S8360" i="4"/>
  <c r="S8364" i="4"/>
  <c r="S8368" i="4"/>
  <c r="S8372" i="4"/>
  <c r="S8376" i="4"/>
  <c r="S8380" i="4"/>
  <c r="S8384" i="4"/>
  <c r="S8388" i="4"/>
  <c r="S8392" i="4"/>
  <c r="S8396" i="4"/>
  <c r="S8400" i="4"/>
  <c r="S8404" i="4"/>
  <c r="S8408" i="4"/>
  <c r="S8412" i="4"/>
  <c r="S8416" i="4"/>
  <c r="S8420" i="4"/>
  <c r="S8424" i="4"/>
  <c r="S8428" i="4"/>
  <c r="S8432" i="4"/>
  <c r="S8436" i="4"/>
  <c r="S8440" i="4"/>
  <c r="S8444" i="4"/>
  <c r="S8448" i="4"/>
  <c r="S8452" i="4"/>
  <c r="S8456" i="4"/>
  <c r="S8460" i="4"/>
  <c r="S8464" i="4"/>
  <c r="S8468" i="4"/>
  <c r="S8472" i="4"/>
  <c r="S8476" i="4"/>
  <c r="S8480" i="4"/>
  <c r="S8484" i="4"/>
  <c r="S8488" i="4"/>
  <c r="S8492" i="4"/>
  <c r="S8496" i="4"/>
  <c r="S8500" i="4"/>
  <c r="S8504" i="4"/>
  <c r="S8508" i="4"/>
  <c r="S8512" i="4"/>
  <c r="S8516" i="4"/>
  <c r="S8520" i="4"/>
  <c r="S8524" i="4"/>
  <c r="S8528" i="4"/>
  <c r="S8532" i="4"/>
  <c r="S8536" i="4"/>
  <c r="S8540" i="4"/>
  <c r="S8544" i="4"/>
  <c r="S8548" i="4"/>
  <c r="S8552" i="4"/>
  <c r="S8556" i="4"/>
  <c r="S8560" i="4"/>
  <c r="S8564" i="4"/>
  <c r="S8568" i="4"/>
  <c r="S8572" i="4"/>
  <c r="S8576" i="4"/>
  <c r="S8580" i="4"/>
  <c r="S8584" i="4"/>
  <c r="S8588" i="4"/>
  <c r="S8592" i="4"/>
  <c r="S8596" i="4"/>
  <c r="S8600" i="4"/>
  <c r="S8604" i="4"/>
  <c r="S8608" i="4"/>
  <c r="S8612" i="4"/>
  <c r="S8616" i="4"/>
  <c r="S8620" i="4"/>
  <c r="S8624" i="4"/>
  <c r="S8628" i="4"/>
  <c r="S8632" i="4"/>
  <c r="S8636" i="4"/>
  <c r="S8640" i="4"/>
  <c r="S8644" i="4"/>
  <c r="S8648" i="4"/>
  <c r="S8652" i="4"/>
  <c r="S8656" i="4"/>
  <c r="S8660" i="4"/>
  <c r="S8664" i="4"/>
  <c r="S8668" i="4"/>
  <c r="S8672" i="4"/>
  <c r="S8676" i="4"/>
  <c r="S8680" i="4"/>
  <c r="S8684" i="4"/>
  <c r="S8688" i="4"/>
  <c r="S8692" i="4"/>
  <c r="S8696" i="4"/>
  <c r="S8700" i="4"/>
  <c r="S8704" i="4"/>
  <c r="S8708" i="4"/>
  <c r="S8712" i="4"/>
  <c r="S8716" i="4"/>
  <c r="S8720" i="4"/>
  <c r="S8724" i="4"/>
  <c r="S8728" i="4"/>
  <c r="S8732" i="4"/>
  <c r="S8736" i="4"/>
  <c r="S8740" i="4"/>
  <c r="S8744" i="4"/>
  <c r="S8748" i="4"/>
  <c r="S8752" i="4"/>
  <c r="S8756" i="4"/>
  <c r="S8760" i="4"/>
  <c r="S8764" i="4"/>
  <c r="S8768" i="4"/>
  <c r="S8772" i="4"/>
  <c r="S8776" i="4"/>
  <c r="S8780" i="4"/>
  <c r="S8784" i="4"/>
  <c r="S8788" i="4"/>
  <c r="S8792" i="4"/>
  <c r="S8796" i="4"/>
  <c r="S8800" i="4"/>
  <c r="S8804" i="4"/>
  <c r="S8808" i="4"/>
  <c r="S8812" i="4"/>
  <c r="S8816" i="4"/>
  <c r="S8820" i="4"/>
  <c r="S8824" i="4"/>
  <c r="S8828" i="4"/>
  <c r="S8832" i="4"/>
  <c r="S8836" i="4"/>
  <c r="S8840" i="4"/>
  <c r="S8844" i="4"/>
  <c r="S8848" i="4"/>
  <c r="R8854" i="4"/>
  <c r="O8854" i="4"/>
  <c r="Q8854" i="4" s="1"/>
  <c r="R8858" i="4"/>
  <c r="O8858" i="4"/>
  <c r="Q8858" i="4" s="1"/>
  <c r="R8862" i="4"/>
  <c r="O8862" i="4"/>
  <c r="Q8862" i="4" s="1"/>
  <c r="R8866" i="4"/>
  <c r="O8866" i="4"/>
  <c r="Q8866" i="4" s="1"/>
  <c r="R8870" i="4"/>
  <c r="O8870" i="4"/>
  <c r="Q8870" i="4" s="1"/>
  <c r="R8874" i="4"/>
  <c r="O8874" i="4"/>
  <c r="Q8874" i="4" s="1"/>
  <c r="R8878" i="4"/>
  <c r="O8878" i="4"/>
  <c r="Q8878" i="4" s="1"/>
  <c r="R8882" i="4"/>
  <c r="O8882" i="4"/>
  <c r="Q8882" i="4" s="1"/>
  <c r="R8886" i="4"/>
  <c r="O8886" i="4"/>
  <c r="Q8886" i="4" s="1"/>
  <c r="R8890" i="4"/>
  <c r="O8890" i="4"/>
  <c r="Q8890" i="4" s="1"/>
  <c r="R8894" i="4"/>
  <c r="O8894" i="4"/>
  <c r="Q8894" i="4" s="1"/>
  <c r="R8898" i="4"/>
  <c r="O8898" i="4"/>
  <c r="Q8898" i="4" s="1"/>
  <c r="R8902" i="4"/>
  <c r="O8902" i="4"/>
  <c r="Q8902" i="4" s="1"/>
  <c r="R8906" i="4"/>
  <c r="O8906" i="4"/>
  <c r="Q8906" i="4" s="1"/>
  <c r="R8910" i="4"/>
  <c r="O8910" i="4"/>
  <c r="Q8910" i="4" s="1"/>
  <c r="R8914" i="4"/>
  <c r="O8914" i="4"/>
  <c r="Q8914" i="4" s="1"/>
  <c r="R8918" i="4"/>
  <c r="O8918" i="4"/>
  <c r="Q8918" i="4" s="1"/>
  <c r="R8922" i="4"/>
  <c r="O8922" i="4"/>
  <c r="Q8922" i="4" s="1"/>
  <c r="R8926" i="4"/>
  <c r="O8926" i="4"/>
  <c r="Q8926" i="4" s="1"/>
  <c r="R8930" i="4"/>
  <c r="O8930" i="4"/>
  <c r="Q8930" i="4" s="1"/>
  <c r="R8934" i="4"/>
  <c r="O8934" i="4"/>
  <c r="Q8934" i="4" s="1"/>
  <c r="R8938" i="4"/>
  <c r="O8938" i="4"/>
  <c r="Q8938" i="4" s="1"/>
  <c r="R8942" i="4"/>
  <c r="O8942" i="4"/>
  <c r="Q8942" i="4" s="1"/>
  <c r="R8946" i="4"/>
  <c r="O8946" i="4"/>
  <c r="Q8946" i="4" s="1"/>
  <c r="R8950" i="4"/>
  <c r="O8950" i="4"/>
  <c r="Q8950" i="4" s="1"/>
  <c r="R8954" i="4"/>
  <c r="O8954" i="4"/>
  <c r="Q8954" i="4" s="1"/>
  <c r="R8958" i="4"/>
  <c r="O8958" i="4"/>
  <c r="Q8958" i="4" s="1"/>
  <c r="R8962" i="4"/>
  <c r="O8962" i="4"/>
  <c r="Q8962" i="4" s="1"/>
  <c r="R8966" i="4"/>
  <c r="O8966" i="4"/>
  <c r="Q8966" i="4" s="1"/>
  <c r="R8970" i="4"/>
  <c r="O8970" i="4"/>
  <c r="Q8970" i="4" s="1"/>
  <c r="R8974" i="4"/>
  <c r="O8974" i="4"/>
  <c r="Q8974" i="4" s="1"/>
  <c r="R8978" i="4"/>
  <c r="O8978" i="4"/>
  <c r="Q8978" i="4" s="1"/>
  <c r="R8982" i="4"/>
  <c r="O8982" i="4"/>
  <c r="Q8982" i="4" s="1"/>
  <c r="R8986" i="4"/>
  <c r="O8986" i="4"/>
  <c r="Q8986" i="4" s="1"/>
  <c r="R8990" i="4"/>
  <c r="O8990" i="4"/>
  <c r="Q8990" i="4" s="1"/>
  <c r="R8994" i="4"/>
  <c r="O8994" i="4"/>
  <c r="Q8994" i="4" s="1"/>
  <c r="R8998" i="4"/>
  <c r="O8998" i="4"/>
  <c r="Q8998" i="4" s="1"/>
  <c r="R9002" i="4"/>
  <c r="O9002" i="4"/>
  <c r="Q9002" i="4" s="1"/>
  <c r="R9006" i="4"/>
  <c r="O9006" i="4"/>
  <c r="Q9006" i="4" s="1"/>
  <c r="R9010" i="4"/>
  <c r="O9010" i="4"/>
  <c r="Q9010" i="4" s="1"/>
  <c r="R9014" i="4"/>
  <c r="O9014" i="4"/>
  <c r="Q9014" i="4" s="1"/>
  <c r="R9018" i="4"/>
  <c r="O9018" i="4"/>
  <c r="Q9018" i="4" s="1"/>
  <c r="R9022" i="4"/>
  <c r="O9022" i="4"/>
  <c r="Q9022" i="4" s="1"/>
  <c r="R9026" i="4"/>
  <c r="O9026" i="4"/>
  <c r="Q9026" i="4" s="1"/>
  <c r="R9030" i="4"/>
  <c r="O9030" i="4"/>
  <c r="Q9030" i="4" s="1"/>
  <c r="R9034" i="4"/>
  <c r="O9034" i="4"/>
  <c r="Q9034" i="4" s="1"/>
  <c r="R9038" i="4"/>
  <c r="O9038" i="4"/>
  <c r="Q9038" i="4" s="1"/>
  <c r="R9042" i="4"/>
  <c r="O9042" i="4"/>
  <c r="Q9042" i="4" s="1"/>
  <c r="R9046" i="4"/>
  <c r="O9046" i="4"/>
  <c r="Q9046" i="4" s="1"/>
  <c r="R9050" i="4"/>
  <c r="O9050" i="4"/>
  <c r="Q9050" i="4" s="1"/>
  <c r="R9054" i="4"/>
  <c r="O9054" i="4"/>
  <c r="Q9054" i="4" s="1"/>
  <c r="R9058" i="4"/>
  <c r="O9058" i="4"/>
  <c r="Q9058" i="4" s="1"/>
  <c r="R9062" i="4"/>
  <c r="O9062" i="4"/>
  <c r="Q9062" i="4" s="1"/>
  <c r="R9066" i="4"/>
  <c r="O9066" i="4"/>
  <c r="Q9066" i="4" s="1"/>
  <c r="R9070" i="4"/>
  <c r="O9070" i="4"/>
  <c r="Q9070" i="4" s="1"/>
  <c r="R9074" i="4"/>
  <c r="O9074" i="4"/>
  <c r="Q9074" i="4" s="1"/>
  <c r="R9078" i="4"/>
  <c r="O9078" i="4"/>
  <c r="Q9078" i="4" s="1"/>
  <c r="R9082" i="4"/>
  <c r="O9082" i="4"/>
  <c r="Q9082" i="4" s="1"/>
  <c r="R9086" i="4"/>
  <c r="O9086" i="4"/>
  <c r="Q9086" i="4" s="1"/>
  <c r="R9090" i="4"/>
  <c r="O9090" i="4"/>
  <c r="Q9090" i="4" s="1"/>
  <c r="R9094" i="4"/>
  <c r="O9094" i="4"/>
  <c r="Q9094" i="4" s="1"/>
  <c r="R9098" i="4"/>
  <c r="O9098" i="4"/>
  <c r="Q9098" i="4" s="1"/>
  <c r="R9102" i="4"/>
  <c r="O9102" i="4"/>
  <c r="Q9102" i="4" s="1"/>
  <c r="R9106" i="4"/>
  <c r="O9106" i="4"/>
  <c r="Q9106" i="4" s="1"/>
  <c r="R9110" i="4"/>
  <c r="O9110" i="4"/>
  <c r="Q9110" i="4" s="1"/>
  <c r="R9114" i="4"/>
  <c r="O9114" i="4"/>
  <c r="Q9114" i="4" s="1"/>
  <c r="R9118" i="4"/>
  <c r="O9118" i="4"/>
  <c r="Q9118" i="4" s="1"/>
  <c r="R9122" i="4"/>
  <c r="O9122" i="4"/>
  <c r="Q9122" i="4" s="1"/>
  <c r="R9126" i="4"/>
  <c r="O9126" i="4"/>
  <c r="Q9126" i="4" s="1"/>
  <c r="R9130" i="4"/>
  <c r="O9130" i="4"/>
  <c r="Q9130" i="4" s="1"/>
  <c r="R9134" i="4"/>
  <c r="O9134" i="4"/>
  <c r="Q9134" i="4" s="1"/>
  <c r="R9138" i="4"/>
  <c r="O9138" i="4"/>
  <c r="Q9138" i="4" s="1"/>
  <c r="R9142" i="4"/>
  <c r="O9142" i="4"/>
  <c r="Q9142" i="4" s="1"/>
  <c r="R9146" i="4"/>
  <c r="O9146" i="4"/>
  <c r="Q9146" i="4" s="1"/>
  <c r="R9150" i="4"/>
  <c r="O9150" i="4"/>
  <c r="Q9150" i="4" s="1"/>
  <c r="R9154" i="4"/>
  <c r="O9154" i="4"/>
  <c r="Q9154" i="4" s="1"/>
  <c r="R9158" i="4"/>
  <c r="O9158" i="4"/>
  <c r="Q9158" i="4" s="1"/>
  <c r="R9162" i="4"/>
  <c r="O9162" i="4"/>
  <c r="Q9162" i="4" s="1"/>
  <c r="R9166" i="4"/>
  <c r="O9166" i="4"/>
  <c r="Q9166" i="4" s="1"/>
  <c r="R9170" i="4"/>
  <c r="O9170" i="4"/>
  <c r="Q9170" i="4" s="1"/>
  <c r="R9174" i="4"/>
  <c r="O9174" i="4"/>
  <c r="Q9174" i="4" s="1"/>
  <c r="R9178" i="4"/>
  <c r="O9178" i="4"/>
  <c r="Q9178" i="4" s="1"/>
  <c r="R9182" i="4"/>
  <c r="O9182" i="4"/>
  <c r="Q9182" i="4" s="1"/>
  <c r="R9186" i="4"/>
  <c r="O9186" i="4"/>
  <c r="Q9186" i="4" s="1"/>
  <c r="R9190" i="4"/>
  <c r="O9190" i="4"/>
  <c r="Q9190" i="4" s="1"/>
  <c r="R9194" i="4"/>
  <c r="O9194" i="4"/>
  <c r="Q9194" i="4" s="1"/>
  <c r="R9198" i="4"/>
  <c r="O9198" i="4"/>
  <c r="Q9198" i="4" s="1"/>
  <c r="R9202" i="4"/>
  <c r="O9202" i="4"/>
  <c r="Q9202" i="4" s="1"/>
  <c r="R9206" i="4"/>
  <c r="O9206" i="4"/>
  <c r="Q9206" i="4" s="1"/>
  <c r="R9210" i="4"/>
  <c r="O9210" i="4"/>
  <c r="Q9210" i="4" s="1"/>
  <c r="R9214" i="4"/>
  <c r="O9214" i="4"/>
  <c r="Q9214" i="4" s="1"/>
  <c r="R9218" i="4"/>
  <c r="O9218" i="4"/>
  <c r="Q9218" i="4" s="1"/>
  <c r="R9222" i="4"/>
  <c r="O9222" i="4"/>
  <c r="Q9222" i="4" s="1"/>
  <c r="R9226" i="4"/>
  <c r="O9226" i="4"/>
  <c r="Q9226" i="4" s="1"/>
  <c r="S9232" i="4"/>
  <c r="S9239" i="4"/>
  <c r="S9249" i="4"/>
  <c r="S9255" i="4"/>
  <c r="S9257" i="4"/>
  <c r="S9283" i="4"/>
  <c r="S9293" i="4"/>
  <c r="S9301" i="4"/>
  <c r="S9313" i="4"/>
  <c r="S9319" i="4"/>
  <c r="S9321" i="4"/>
  <c r="S9347" i="4"/>
  <c r="S9357" i="4"/>
  <c r="S9365" i="4"/>
  <c r="S9377" i="4"/>
  <c r="S9383" i="4"/>
  <c r="S9385" i="4"/>
  <c r="R6582" i="4"/>
  <c r="R6598" i="4"/>
  <c r="R6614" i="4"/>
  <c r="R6630" i="4"/>
  <c r="R6646" i="4"/>
  <c r="R6662" i="4"/>
  <c r="R6678" i="4"/>
  <c r="R6694" i="4"/>
  <c r="R6710" i="4"/>
  <c r="R6726" i="4"/>
  <c r="R6742" i="4"/>
  <c r="R6758" i="4"/>
  <c r="R6774" i="4"/>
  <c r="R6790" i="4"/>
  <c r="R6806" i="4"/>
  <c r="S6812" i="4"/>
  <c r="N6817" i="4"/>
  <c r="O6817" i="4" s="1"/>
  <c r="Q6817" i="4" s="1"/>
  <c r="R6818" i="4"/>
  <c r="O6822" i="4"/>
  <c r="Q6822" i="4" s="1"/>
  <c r="S6828" i="4"/>
  <c r="N6833" i="4"/>
  <c r="O6833" i="4" s="1"/>
  <c r="Q6833" i="4" s="1"/>
  <c r="R6834" i="4"/>
  <c r="O6838" i="4"/>
  <c r="Q6838" i="4" s="1"/>
  <c r="S6844" i="4"/>
  <c r="S6845" i="4"/>
  <c r="N6849" i="4"/>
  <c r="O6849" i="4" s="1"/>
  <c r="Q6849" i="4" s="1"/>
  <c r="R6850" i="4"/>
  <c r="O6854" i="4"/>
  <c r="Q6854" i="4" s="1"/>
  <c r="S6860" i="4"/>
  <c r="S6861" i="4"/>
  <c r="N6865" i="4"/>
  <c r="O6865" i="4" s="1"/>
  <c r="Q6865" i="4" s="1"/>
  <c r="R6866" i="4"/>
  <c r="O6870" i="4"/>
  <c r="Q6870" i="4" s="1"/>
  <c r="S6876" i="4"/>
  <c r="S6877" i="4"/>
  <c r="N6881" i="4"/>
  <c r="O6881" i="4" s="1"/>
  <c r="Q6881" i="4" s="1"/>
  <c r="R6882" i="4"/>
  <c r="O6886" i="4"/>
  <c r="Q6886" i="4" s="1"/>
  <c r="S6892" i="4"/>
  <c r="S6893" i="4"/>
  <c r="N6897" i="4"/>
  <c r="O6897" i="4" s="1"/>
  <c r="Q6897" i="4" s="1"/>
  <c r="R6898" i="4"/>
  <c r="O6902" i="4"/>
  <c r="Q6902" i="4" s="1"/>
  <c r="S6908" i="4"/>
  <c r="S6909" i="4"/>
  <c r="N6913" i="4"/>
  <c r="O6913" i="4" s="1"/>
  <c r="Q6913" i="4" s="1"/>
  <c r="R6914" i="4"/>
  <c r="O6918" i="4"/>
  <c r="Q6918" i="4" s="1"/>
  <c r="S6924" i="4"/>
  <c r="S6925" i="4"/>
  <c r="N6929" i="4"/>
  <c r="O6929" i="4" s="1"/>
  <c r="Q6929" i="4" s="1"/>
  <c r="R6930" i="4"/>
  <c r="O6934" i="4"/>
  <c r="Q6934" i="4" s="1"/>
  <c r="S6940" i="4"/>
  <c r="S6941" i="4"/>
  <c r="N6945" i="4"/>
  <c r="O6945" i="4" s="1"/>
  <c r="Q6945" i="4" s="1"/>
  <c r="R6946" i="4"/>
  <c r="O6950" i="4"/>
  <c r="Q6950" i="4" s="1"/>
  <c r="S6956" i="4"/>
  <c r="S6957" i="4"/>
  <c r="N6961" i="4"/>
  <c r="O6961" i="4" s="1"/>
  <c r="Q6961" i="4" s="1"/>
  <c r="R6962" i="4"/>
  <c r="O6966" i="4"/>
  <c r="Q6966" i="4" s="1"/>
  <c r="S6972" i="4"/>
  <c r="S6973" i="4"/>
  <c r="N6977" i="4"/>
  <c r="O6977" i="4" s="1"/>
  <c r="Q6977" i="4" s="1"/>
  <c r="R6978" i="4"/>
  <c r="N6985" i="4"/>
  <c r="O6985" i="4" s="1"/>
  <c r="Q6985" i="4" s="1"/>
  <c r="R6985" i="4"/>
  <c r="S6988" i="4"/>
  <c r="O6990" i="4"/>
  <c r="Q6990" i="4" s="1"/>
  <c r="R6994" i="4"/>
  <c r="N7001" i="4"/>
  <c r="O7001" i="4" s="1"/>
  <c r="Q7001" i="4" s="1"/>
  <c r="R7001" i="4"/>
  <c r="S7004" i="4"/>
  <c r="O7006" i="4"/>
  <c r="Q7006" i="4" s="1"/>
  <c r="R7010" i="4"/>
  <c r="N7017" i="4"/>
  <c r="R7017" i="4"/>
  <c r="O7017" i="4"/>
  <c r="Q7017" i="4" s="1"/>
  <c r="S7020" i="4"/>
  <c r="O7022" i="4"/>
  <c r="Q7022" i="4" s="1"/>
  <c r="R7026" i="4"/>
  <c r="N7033" i="4"/>
  <c r="O7033" i="4" s="1"/>
  <c r="Q7033" i="4" s="1"/>
  <c r="R7033" i="4"/>
  <c r="S7036" i="4"/>
  <c r="O7038" i="4"/>
  <c r="Q7038" i="4" s="1"/>
  <c r="R7042" i="4"/>
  <c r="N7049" i="4"/>
  <c r="O7049" i="4" s="1"/>
  <c r="Q7049" i="4" s="1"/>
  <c r="R7049" i="4"/>
  <c r="S7052" i="4"/>
  <c r="O7054" i="4"/>
  <c r="Q7054" i="4" s="1"/>
  <c r="R7058" i="4"/>
  <c r="N7065" i="4"/>
  <c r="R7065" i="4"/>
  <c r="O7065" i="4"/>
  <c r="Q7065" i="4" s="1"/>
  <c r="S7068" i="4"/>
  <c r="O7070" i="4"/>
  <c r="Q7070" i="4" s="1"/>
  <c r="R7074" i="4"/>
  <c r="N7081" i="4"/>
  <c r="O7081" i="4" s="1"/>
  <c r="Q7081" i="4" s="1"/>
  <c r="R7081" i="4"/>
  <c r="S7084" i="4"/>
  <c r="O7086" i="4"/>
  <c r="Q7086" i="4" s="1"/>
  <c r="R7090" i="4"/>
  <c r="N7097" i="4"/>
  <c r="O7097" i="4" s="1"/>
  <c r="Q7097" i="4" s="1"/>
  <c r="R7097" i="4"/>
  <c r="S7100" i="4"/>
  <c r="O7102" i="4"/>
  <c r="Q7102" i="4" s="1"/>
  <c r="R7106" i="4"/>
  <c r="N7113" i="4"/>
  <c r="O7113" i="4" s="1"/>
  <c r="Q7113" i="4" s="1"/>
  <c r="R7113" i="4"/>
  <c r="S7116" i="4"/>
  <c r="O7118" i="4"/>
  <c r="Q7118" i="4" s="1"/>
  <c r="R7122" i="4"/>
  <c r="N7129" i="4"/>
  <c r="O7129" i="4" s="1"/>
  <c r="Q7129" i="4" s="1"/>
  <c r="R7129" i="4"/>
  <c r="S7132" i="4"/>
  <c r="O7134" i="4"/>
  <c r="Q7134" i="4" s="1"/>
  <c r="R7138" i="4"/>
  <c r="N7145" i="4"/>
  <c r="R7145" i="4"/>
  <c r="O7145" i="4"/>
  <c r="Q7145" i="4" s="1"/>
  <c r="S7148" i="4"/>
  <c r="O7150" i="4"/>
  <c r="Q7150" i="4" s="1"/>
  <c r="R7154" i="4"/>
  <c r="N7161" i="4"/>
  <c r="O7161" i="4" s="1"/>
  <c r="Q7161" i="4" s="1"/>
  <c r="R7161" i="4"/>
  <c r="S7164" i="4"/>
  <c r="O7166" i="4"/>
  <c r="Q7166" i="4" s="1"/>
  <c r="R7170" i="4"/>
  <c r="N7177" i="4"/>
  <c r="O7177" i="4" s="1"/>
  <c r="Q7177" i="4" s="1"/>
  <c r="R7177" i="4"/>
  <c r="S7180" i="4"/>
  <c r="O7182" i="4"/>
  <c r="Q7182" i="4" s="1"/>
  <c r="R7186" i="4"/>
  <c r="N7193" i="4"/>
  <c r="R7193" i="4"/>
  <c r="O7193" i="4"/>
  <c r="Q7193" i="4" s="1"/>
  <c r="S7196" i="4"/>
  <c r="O7198" i="4"/>
  <c r="Q7198" i="4" s="1"/>
  <c r="R7202" i="4"/>
  <c r="N7209" i="4"/>
  <c r="O7209" i="4" s="1"/>
  <c r="Q7209" i="4" s="1"/>
  <c r="R7209" i="4"/>
  <c r="S7212" i="4"/>
  <c r="O7214" i="4"/>
  <c r="Q7214" i="4" s="1"/>
  <c r="R7218" i="4"/>
  <c r="N7225" i="4"/>
  <c r="O7225" i="4" s="1"/>
  <c r="Q7225" i="4" s="1"/>
  <c r="R7225" i="4"/>
  <c r="S7228" i="4"/>
  <c r="O7230" i="4"/>
  <c r="Q7230" i="4" s="1"/>
  <c r="R7234" i="4"/>
  <c r="N7241" i="4"/>
  <c r="O7241" i="4" s="1"/>
  <c r="Q7241" i="4" s="1"/>
  <c r="R7241" i="4"/>
  <c r="S7244" i="4"/>
  <c r="O7246" i="4"/>
  <c r="Q7246" i="4" s="1"/>
  <c r="R7250" i="4"/>
  <c r="N7257" i="4"/>
  <c r="O7257" i="4" s="1"/>
  <c r="Q7257" i="4" s="1"/>
  <c r="R7257" i="4"/>
  <c r="S7260" i="4"/>
  <c r="O7262" i="4"/>
  <c r="Q7262" i="4" s="1"/>
  <c r="R7266" i="4"/>
  <c r="N7273" i="4"/>
  <c r="R7273" i="4"/>
  <c r="O7273" i="4"/>
  <c r="Q7273" i="4" s="1"/>
  <c r="S7276" i="4"/>
  <c r="O7278" i="4"/>
  <c r="Q7278" i="4" s="1"/>
  <c r="R7282" i="4"/>
  <c r="N7289" i="4"/>
  <c r="O7289" i="4" s="1"/>
  <c r="Q7289" i="4" s="1"/>
  <c r="R7289" i="4"/>
  <c r="S7292" i="4"/>
  <c r="O7294" i="4"/>
  <c r="Q7294" i="4" s="1"/>
  <c r="R7298" i="4"/>
  <c r="N7305" i="4"/>
  <c r="O7305" i="4" s="1"/>
  <c r="Q7305" i="4" s="1"/>
  <c r="R7305" i="4"/>
  <c r="S7308" i="4"/>
  <c r="O7310" i="4"/>
  <c r="Q7310" i="4" s="1"/>
  <c r="R7314" i="4"/>
  <c r="N7321" i="4"/>
  <c r="R7321" i="4"/>
  <c r="O7321" i="4"/>
  <c r="Q7321" i="4" s="1"/>
  <c r="S7324" i="4"/>
  <c r="O7326" i="4"/>
  <c r="Q7326" i="4" s="1"/>
  <c r="R7330" i="4"/>
  <c r="N7337" i="4"/>
  <c r="O7337" i="4" s="1"/>
  <c r="Q7337" i="4" s="1"/>
  <c r="R7337" i="4"/>
  <c r="S7340" i="4"/>
  <c r="O7342" i="4"/>
  <c r="Q7342" i="4" s="1"/>
  <c r="R7346" i="4"/>
  <c r="N7353" i="4"/>
  <c r="O7353" i="4" s="1"/>
  <c r="Q7353" i="4" s="1"/>
  <c r="R7353" i="4"/>
  <c r="S7356" i="4"/>
  <c r="O7358" i="4"/>
  <c r="Q7358" i="4" s="1"/>
  <c r="R7362" i="4"/>
  <c r="N7369" i="4"/>
  <c r="O7369" i="4" s="1"/>
  <c r="Q7369" i="4" s="1"/>
  <c r="R7369" i="4"/>
  <c r="S7372" i="4"/>
  <c r="O7374" i="4"/>
  <c r="Q7374" i="4" s="1"/>
  <c r="R7378" i="4"/>
  <c r="N7385" i="4"/>
  <c r="O7385" i="4" s="1"/>
  <c r="Q7385" i="4" s="1"/>
  <c r="R7385" i="4"/>
  <c r="S7388" i="4"/>
  <c r="O7390" i="4"/>
  <c r="Q7390" i="4" s="1"/>
  <c r="R7394" i="4"/>
  <c r="N7401" i="4"/>
  <c r="R7401" i="4"/>
  <c r="O7401" i="4"/>
  <c r="Q7401" i="4" s="1"/>
  <c r="S7404" i="4"/>
  <c r="O7406" i="4"/>
  <c r="Q7406" i="4" s="1"/>
  <c r="R7410" i="4"/>
  <c r="N7417" i="4"/>
  <c r="O7417" i="4" s="1"/>
  <c r="Q7417" i="4" s="1"/>
  <c r="R7417" i="4"/>
  <c r="S7420" i="4"/>
  <c r="O7422" i="4"/>
  <c r="Q7422" i="4" s="1"/>
  <c r="R7426" i="4"/>
  <c r="N7433" i="4"/>
  <c r="O7433" i="4" s="1"/>
  <c r="Q7433" i="4" s="1"/>
  <c r="R7433" i="4"/>
  <c r="S7436" i="4"/>
  <c r="O7438" i="4"/>
  <c r="Q7438" i="4" s="1"/>
  <c r="R7442" i="4"/>
  <c r="N7449" i="4"/>
  <c r="R7449" i="4"/>
  <c r="O7449" i="4"/>
  <c r="Q7449" i="4" s="1"/>
  <c r="S7452" i="4"/>
  <c r="O7454" i="4"/>
  <c r="Q7454" i="4" s="1"/>
  <c r="R7458" i="4"/>
  <c r="N7465" i="4"/>
  <c r="O7465" i="4" s="1"/>
  <c r="Q7465" i="4" s="1"/>
  <c r="R7465" i="4"/>
  <c r="S7468" i="4"/>
  <c r="O7470" i="4"/>
  <c r="Q7470" i="4" s="1"/>
  <c r="R7474" i="4"/>
  <c r="N7481" i="4"/>
  <c r="O7481" i="4" s="1"/>
  <c r="Q7481" i="4" s="1"/>
  <c r="R7481" i="4"/>
  <c r="S7484" i="4"/>
  <c r="O7486" i="4"/>
  <c r="Q7486" i="4" s="1"/>
  <c r="R7490" i="4"/>
  <c r="N7497" i="4"/>
  <c r="O7497" i="4" s="1"/>
  <c r="Q7497" i="4" s="1"/>
  <c r="R7497" i="4"/>
  <c r="S7500" i="4"/>
  <c r="O7502" i="4"/>
  <c r="Q7502" i="4" s="1"/>
  <c r="R7506" i="4"/>
  <c r="N7513" i="4"/>
  <c r="O7513" i="4" s="1"/>
  <c r="Q7513" i="4" s="1"/>
  <c r="R7513" i="4"/>
  <c r="S7516" i="4"/>
  <c r="O7518" i="4"/>
  <c r="Q7518" i="4" s="1"/>
  <c r="R7522" i="4"/>
  <c r="N7529" i="4"/>
  <c r="R7529" i="4"/>
  <c r="O7529" i="4"/>
  <c r="Q7529" i="4" s="1"/>
  <c r="S7532" i="4"/>
  <c r="O7534" i="4"/>
  <c r="Q7534" i="4" s="1"/>
  <c r="R7538" i="4"/>
  <c r="N7545" i="4"/>
  <c r="O7545" i="4" s="1"/>
  <c r="Q7545" i="4" s="1"/>
  <c r="R7545" i="4"/>
  <c r="S7548" i="4"/>
  <c r="O7550" i="4"/>
  <c r="Q7550" i="4" s="1"/>
  <c r="R7554" i="4"/>
  <c r="N7561" i="4"/>
  <c r="O7561" i="4" s="1"/>
  <c r="Q7561" i="4" s="1"/>
  <c r="R7561" i="4"/>
  <c r="S7564" i="4"/>
  <c r="O7566" i="4"/>
  <c r="Q7566" i="4" s="1"/>
  <c r="R7570" i="4"/>
  <c r="N7577" i="4"/>
  <c r="R7577" i="4"/>
  <c r="O7577" i="4"/>
  <c r="Q7577" i="4" s="1"/>
  <c r="S7580" i="4"/>
  <c r="O7582" i="4"/>
  <c r="Q7582" i="4" s="1"/>
  <c r="R7586" i="4"/>
  <c r="N7593" i="4"/>
  <c r="O7593" i="4" s="1"/>
  <c r="Q7593" i="4" s="1"/>
  <c r="R7593" i="4"/>
  <c r="S7596" i="4"/>
  <c r="O7598" i="4"/>
  <c r="Q7598" i="4" s="1"/>
  <c r="R7602" i="4"/>
  <c r="N7609" i="4"/>
  <c r="O7609" i="4" s="1"/>
  <c r="Q7609" i="4" s="1"/>
  <c r="R7609" i="4"/>
  <c r="S7612" i="4"/>
  <c r="O7614" i="4"/>
  <c r="Q7614" i="4" s="1"/>
  <c r="R7618" i="4"/>
  <c r="N7625" i="4"/>
  <c r="O7625" i="4" s="1"/>
  <c r="Q7625" i="4" s="1"/>
  <c r="R7625" i="4"/>
  <c r="S7628" i="4"/>
  <c r="O7630" i="4"/>
  <c r="Q7630" i="4" s="1"/>
  <c r="R7634" i="4"/>
  <c r="N7641" i="4"/>
  <c r="O7641" i="4" s="1"/>
  <c r="Q7641" i="4" s="1"/>
  <c r="R7641" i="4"/>
  <c r="S7644" i="4"/>
  <c r="O7646" i="4"/>
  <c r="Q7646" i="4" s="1"/>
  <c r="R7650" i="4"/>
  <c r="N7657" i="4"/>
  <c r="R7657" i="4"/>
  <c r="O7657" i="4"/>
  <c r="Q7657" i="4" s="1"/>
  <c r="S7660" i="4"/>
  <c r="O7662" i="4"/>
  <c r="Q7662" i="4" s="1"/>
  <c r="R7666" i="4"/>
  <c r="N7673" i="4"/>
  <c r="O7673" i="4" s="1"/>
  <c r="Q7673" i="4" s="1"/>
  <c r="R7673" i="4"/>
  <c r="S7676" i="4"/>
  <c r="O7678" i="4"/>
  <c r="Q7678" i="4" s="1"/>
  <c r="R7682" i="4"/>
  <c r="N7689" i="4"/>
  <c r="O7689" i="4" s="1"/>
  <c r="Q7689" i="4" s="1"/>
  <c r="R7689" i="4"/>
  <c r="S7692" i="4"/>
  <c r="O7694" i="4"/>
  <c r="Q7694" i="4" s="1"/>
  <c r="R7698" i="4"/>
  <c r="N7705" i="4"/>
  <c r="R7705" i="4"/>
  <c r="O7705" i="4"/>
  <c r="Q7705" i="4" s="1"/>
  <c r="S7708" i="4"/>
  <c r="O7710" i="4"/>
  <c r="Q7710" i="4" s="1"/>
  <c r="R7714" i="4"/>
  <c r="N7721" i="4"/>
  <c r="O7721" i="4" s="1"/>
  <c r="Q7721" i="4" s="1"/>
  <c r="R7721" i="4"/>
  <c r="S7724" i="4"/>
  <c r="O7726" i="4"/>
  <c r="Q7726" i="4" s="1"/>
  <c r="R7730" i="4"/>
  <c r="N7737" i="4"/>
  <c r="O7737" i="4" s="1"/>
  <c r="Q7737" i="4" s="1"/>
  <c r="R7737" i="4"/>
  <c r="S7740" i="4"/>
  <c r="O7742" i="4"/>
  <c r="Q7742" i="4" s="1"/>
  <c r="R7746" i="4"/>
  <c r="N7753" i="4"/>
  <c r="O7753" i="4" s="1"/>
  <c r="Q7753" i="4" s="1"/>
  <c r="R7753" i="4"/>
  <c r="S7756" i="4"/>
  <c r="O7758" i="4"/>
  <c r="Q7758" i="4" s="1"/>
  <c r="R7762" i="4"/>
  <c r="N7769" i="4"/>
  <c r="O7769" i="4" s="1"/>
  <c r="Q7769" i="4" s="1"/>
  <c r="R7769" i="4"/>
  <c r="S7772" i="4"/>
  <c r="O7774" i="4"/>
  <c r="Q7774" i="4" s="1"/>
  <c r="R7778" i="4"/>
  <c r="N7785" i="4"/>
  <c r="R7785" i="4"/>
  <c r="O7785" i="4"/>
  <c r="Q7785" i="4" s="1"/>
  <c r="S7788" i="4"/>
  <c r="O7790" i="4"/>
  <c r="Q7790" i="4" s="1"/>
  <c r="R7794" i="4"/>
  <c r="N7801" i="4"/>
  <c r="O7801" i="4" s="1"/>
  <c r="Q7801" i="4" s="1"/>
  <c r="R7801" i="4"/>
  <c r="S7804" i="4"/>
  <c r="O7806" i="4"/>
  <c r="Q7806" i="4" s="1"/>
  <c r="R7810" i="4"/>
  <c r="N7817" i="4"/>
  <c r="O7817" i="4" s="1"/>
  <c r="Q7817" i="4" s="1"/>
  <c r="R7817" i="4"/>
  <c r="S7820" i="4"/>
  <c r="O7822" i="4"/>
  <c r="Q7822" i="4" s="1"/>
  <c r="R7826" i="4"/>
  <c r="N7833" i="4"/>
  <c r="R7833" i="4"/>
  <c r="O7833" i="4"/>
  <c r="Q7833" i="4" s="1"/>
  <c r="S7836" i="4"/>
  <c r="O7838" i="4"/>
  <c r="Q7838" i="4" s="1"/>
  <c r="R7842" i="4"/>
  <c r="N7849" i="4"/>
  <c r="O7849" i="4" s="1"/>
  <c r="Q7849" i="4" s="1"/>
  <c r="R7849" i="4"/>
  <c r="S7852" i="4"/>
  <c r="O7854" i="4"/>
  <c r="Q7854" i="4" s="1"/>
  <c r="R7858" i="4"/>
  <c r="N7865" i="4"/>
  <c r="O7865" i="4" s="1"/>
  <c r="Q7865" i="4" s="1"/>
  <c r="R7865" i="4"/>
  <c r="S7868" i="4"/>
  <c r="O7870" i="4"/>
  <c r="Q7870" i="4" s="1"/>
  <c r="R7874" i="4"/>
  <c r="N7881" i="4"/>
  <c r="O7881" i="4" s="1"/>
  <c r="Q7881" i="4" s="1"/>
  <c r="R7881" i="4"/>
  <c r="S7884" i="4"/>
  <c r="O7886" i="4"/>
  <c r="Q7886" i="4" s="1"/>
  <c r="R7890" i="4"/>
  <c r="N7897" i="4"/>
  <c r="O7897" i="4" s="1"/>
  <c r="Q7897" i="4" s="1"/>
  <c r="R7897" i="4"/>
  <c r="S7900" i="4"/>
  <c r="O7902" i="4"/>
  <c r="Q7902" i="4" s="1"/>
  <c r="R7906" i="4"/>
  <c r="N7913" i="4"/>
  <c r="R7913" i="4"/>
  <c r="O7913" i="4"/>
  <c r="Q7913" i="4" s="1"/>
  <c r="S7916" i="4"/>
  <c r="O7918" i="4"/>
  <c r="Q7918" i="4" s="1"/>
  <c r="R7922" i="4"/>
  <c r="N7929" i="4"/>
  <c r="O7929" i="4" s="1"/>
  <c r="Q7929" i="4" s="1"/>
  <c r="R7929" i="4"/>
  <c r="S7932" i="4"/>
  <c r="O7934" i="4"/>
  <c r="Q7934" i="4" s="1"/>
  <c r="R7938" i="4"/>
  <c r="N7945" i="4"/>
  <c r="O7945" i="4" s="1"/>
  <c r="Q7945" i="4" s="1"/>
  <c r="R7945" i="4"/>
  <c r="S7948" i="4"/>
  <c r="O7950" i="4"/>
  <c r="Q7950" i="4" s="1"/>
  <c r="R7954" i="4"/>
  <c r="N7961" i="4"/>
  <c r="R7961" i="4"/>
  <c r="O7961" i="4"/>
  <c r="Q7961" i="4" s="1"/>
  <c r="S7964" i="4"/>
  <c r="O7966" i="4"/>
  <c r="Q7966" i="4" s="1"/>
  <c r="R7970" i="4"/>
  <c r="N7977" i="4"/>
  <c r="O7977" i="4" s="1"/>
  <c r="Q7977" i="4" s="1"/>
  <c r="R7977" i="4"/>
  <c r="S7979" i="4"/>
  <c r="R7980" i="4"/>
  <c r="O7982" i="4"/>
  <c r="Q7982" i="4" s="1"/>
  <c r="R7986" i="4"/>
  <c r="N7993" i="4"/>
  <c r="O7993" i="4" s="1"/>
  <c r="Q7993" i="4" s="1"/>
  <c r="R7993" i="4"/>
  <c r="S7995" i="4"/>
  <c r="R7996" i="4"/>
  <c r="O7998" i="4"/>
  <c r="Q7998" i="4" s="1"/>
  <c r="R8002" i="4"/>
  <c r="N8009" i="4"/>
  <c r="O8009" i="4" s="1"/>
  <c r="Q8009" i="4" s="1"/>
  <c r="R8009" i="4"/>
  <c r="S8011" i="4"/>
  <c r="R8012" i="4"/>
  <c r="O8014" i="4"/>
  <c r="Q8014" i="4" s="1"/>
  <c r="R8018" i="4"/>
  <c r="R8031" i="4"/>
  <c r="R8034" i="4"/>
  <c r="O8036" i="4"/>
  <c r="Q8036" i="4" s="1"/>
  <c r="O8038" i="4"/>
  <c r="Q8038" i="4" s="1"/>
  <c r="R8038" i="4"/>
  <c r="R8046" i="4"/>
  <c r="S8055" i="4"/>
  <c r="R8059" i="4"/>
  <c r="O8059" i="4"/>
  <c r="Q8059" i="4" s="1"/>
  <c r="S8221" i="4"/>
  <c r="O8237" i="4"/>
  <c r="Q8237" i="4" s="1"/>
  <c r="R8237" i="4"/>
  <c r="S8252" i="4"/>
  <c r="S8261" i="4"/>
  <c r="R8283" i="4"/>
  <c r="O8283" i="4"/>
  <c r="Q8283" i="4" s="1"/>
  <c r="N8290" i="4"/>
  <c r="O8290" i="4" s="1"/>
  <c r="Q8290" i="4" s="1"/>
  <c r="R8290" i="4"/>
  <c r="O8301" i="4"/>
  <c r="Q8301" i="4" s="1"/>
  <c r="R8301" i="4"/>
  <c r="S8316" i="4"/>
  <c r="S8325" i="4"/>
  <c r="R8347" i="4"/>
  <c r="O8347" i="4"/>
  <c r="Q8347" i="4" s="1"/>
  <c r="N8354" i="4"/>
  <c r="O8354" i="4" s="1"/>
  <c r="Q8354" i="4" s="1"/>
  <c r="R8354" i="4"/>
  <c r="R8032" i="4"/>
  <c r="R8048" i="4"/>
  <c r="S8060" i="4"/>
  <c r="O8061" i="4"/>
  <c r="Q8061" i="4" s="1"/>
  <c r="N8062" i="4"/>
  <c r="S8064" i="4"/>
  <c r="O8065" i="4"/>
  <c r="Q8065" i="4" s="1"/>
  <c r="N8066" i="4"/>
  <c r="S8068" i="4"/>
  <c r="O8069" i="4"/>
  <c r="Q8069" i="4" s="1"/>
  <c r="N8070" i="4"/>
  <c r="O8070" i="4" s="1"/>
  <c r="Q8070" i="4" s="1"/>
  <c r="S8072" i="4"/>
  <c r="O8073" i="4"/>
  <c r="Q8073" i="4" s="1"/>
  <c r="N8074" i="4"/>
  <c r="O8074" i="4" s="1"/>
  <c r="Q8074" i="4" s="1"/>
  <c r="S8076" i="4"/>
  <c r="O8077" i="4"/>
  <c r="Q8077" i="4" s="1"/>
  <c r="N8078" i="4"/>
  <c r="S8080" i="4"/>
  <c r="O8081" i="4"/>
  <c r="Q8081" i="4" s="1"/>
  <c r="N8082" i="4"/>
  <c r="S8084" i="4"/>
  <c r="O8085" i="4"/>
  <c r="Q8085" i="4" s="1"/>
  <c r="N8086" i="4"/>
  <c r="S8088" i="4"/>
  <c r="O8089" i="4"/>
  <c r="Q8089" i="4" s="1"/>
  <c r="N8090" i="4"/>
  <c r="O8090" i="4" s="1"/>
  <c r="Q8090" i="4" s="1"/>
  <c r="S8092" i="4"/>
  <c r="O8093" i="4"/>
  <c r="Q8093" i="4" s="1"/>
  <c r="N8094" i="4"/>
  <c r="S8096" i="4"/>
  <c r="O8097" i="4"/>
  <c r="Q8097" i="4" s="1"/>
  <c r="N8098" i="4"/>
  <c r="S8100" i="4"/>
  <c r="O8101" i="4"/>
  <c r="Q8101" i="4" s="1"/>
  <c r="N8102" i="4"/>
  <c r="S8104" i="4"/>
  <c r="O8105" i="4"/>
  <c r="Q8105" i="4" s="1"/>
  <c r="N8106" i="4"/>
  <c r="O8106" i="4" s="1"/>
  <c r="Q8106" i="4" s="1"/>
  <c r="S8108" i="4"/>
  <c r="O8109" i="4"/>
  <c r="Q8109" i="4" s="1"/>
  <c r="N8110" i="4"/>
  <c r="S8112" i="4"/>
  <c r="O8113" i="4"/>
  <c r="Q8113" i="4" s="1"/>
  <c r="N8114" i="4"/>
  <c r="S8116" i="4"/>
  <c r="O8117" i="4"/>
  <c r="Q8117" i="4" s="1"/>
  <c r="N8118" i="4"/>
  <c r="S8120" i="4"/>
  <c r="O8121" i="4"/>
  <c r="Q8121" i="4" s="1"/>
  <c r="N8122" i="4"/>
  <c r="O8122" i="4" s="1"/>
  <c r="Q8122" i="4" s="1"/>
  <c r="S8124" i="4"/>
  <c r="O8125" i="4"/>
  <c r="Q8125" i="4" s="1"/>
  <c r="N8126" i="4"/>
  <c r="S8128" i="4"/>
  <c r="O8129" i="4"/>
  <c r="Q8129" i="4" s="1"/>
  <c r="N8130" i="4"/>
  <c r="S8132" i="4"/>
  <c r="O8133" i="4"/>
  <c r="Q8133" i="4" s="1"/>
  <c r="N8134" i="4"/>
  <c r="O8134" i="4" s="1"/>
  <c r="Q8134" i="4" s="1"/>
  <c r="S8136" i="4"/>
  <c r="O8137" i="4"/>
  <c r="Q8137" i="4" s="1"/>
  <c r="N8138" i="4"/>
  <c r="O8138" i="4" s="1"/>
  <c r="Q8138" i="4" s="1"/>
  <c r="S8140" i="4"/>
  <c r="O8141" i="4"/>
  <c r="Q8141" i="4" s="1"/>
  <c r="N8142" i="4"/>
  <c r="S8144" i="4"/>
  <c r="O8145" i="4"/>
  <c r="Q8145" i="4" s="1"/>
  <c r="N8146" i="4"/>
  <c r="S8148" i="4"/>
  <c r="O8149" i="4"/>
  <c r="Q8149" i="4" s="1"/>
  <c r="N8150" i="4"/>
  <c r="S8152" i="4"/>
  <c r="O8153" i="4"/>
  <c r="Q8153" i="4" s="1"/>
  <c r="N8154" i="4"/>
  <c r="O8154" i="4" s="1"/>
  <c r="Q8154" i="4" s="1"/>
  <c r="S8156" i="4"/>
  <c r="O8157" i="4"/>
  <c r="Q8157" i="4" s="1"/>
  <c r="N8158" i="4"/>
  <c r="S8160" i="4"/>
  <c r="O8161" i="4"/>
  <c r="Q8161" i="4" s="1"/>
  <c r="N8162" i="4"/>
  <c r="S8164" i="4"/>
  <c r="O8165" i="4"/>
  <c r="Q8165" i="4" s="1"/>
  <c r="N8166" i="4"/>
  <c r="S8168" i="4"/>
  <c r="O8169" i="4"/>
  <c r="Q8169" i="4" s="1"/>
  <c r="N8170" i="4"/>
  <c r="O8170" i="4" s="1"/>
  <c r="Q8170" i="4" s="1"/>
  <c r="S8172" i="4"/>
  <c r="O8173" i="4"/>
  <c r="Q8173" i="4" s="1"/>
  <c r="N8174" i="4"/>
  <c r="S8176" i="4"/>
  <c r="O8177" i="4"/>
  <c r="Q8177" i="4" s="1"/>
  <c r="N8178" i="4"/>
  <c r="S8180" i="4"/>
  <c r="O8181" i="4"/>
  <c r="Q8181" i="4" s="1"/>
  <c r="N8182" i="4"/>
  <c r="S8184" i="4"/>
  <c r="O8185" i="4"/>
  <c r="Q8185" i="4" s="1"/>
  <c r="N8186" i="4"/>
  <c r="O8186" i="4" s="1"/>
  <c r="Q8186" i="4" s="1"/>
  <c r="S8188" i="4"/>
  <c r="O8189" i="4"/>
  <c r="Q8189" i="4" s="1"/>
  <c r="N8190" i="4"/>
  <c r="S8192" i="4"/>
  <c r="O8193" i="4"/>
  <c r="Q8193" i="4" s="1"/>
  <c r="N8194" i="4"/>
  <c r="S8196" i="4"/>
  <c r="O8197" i="4"/>
  <c r="Q8197" i="4" s="1"/>
  <c r="N8198" i="4"/>
  <c r="O8198" i="4" s="1"/>
  <c r="Q8198" i="4" s="1"/>
  <c r="S8200" i="4"/>
  <c r="O8201" i="4"/>
  <c r="Q8201" i="4" s="1"/>
  <c r="N8202" i="4"/>
  <c r="O8202" i="4" s="1"/>
  <c r="Q8202" i="4" s="1"/>
  <c r="S8204" i="4"/>
  <c r="O8205" i="4"/>
  <c r="Q8205" i="4" s="1"/>
  <c r="N8206" i="4"/>
  <c r="S8208" i="4"/>
  <c r="R8212" i="4"/>
  <c r="N8222" i="4"/>
  <c r="O8222" i="4" s="1"/>
  <c r="Q8222" i="4" s="1"/>
  <c r="R8223" i="4"/>
  <c r="R8228" i="4"/>
  <c r="R8243" i="4"/>
  <c r="N8250" i="4"/>
  <c r="R8250" i="4"/>
  <c r="O8250" i="4"/>
  <c r="Q8250" i="4" s="1"/>
  <c r="R8259" i="4"/>
  <c r="N8266" i="4"/>
  <c r="O8266" i="4" s="1"/>
  <c r="Q8266" i="4" s="1"/>
  <c r="R8266" i="4"/>
  <c r="R8275" i="4"/>
  <c r="N8282" i="4"/>
  <c r="O8282" i="4" s="1"/>
  <c r="Q8282" i="4" s="1"/>
  <c r="R8282" i="4"/>
  <c r="R8291" i="4"/>
  <c r="N8298" i="4"/>
  <c r="O8298" i="4" s="1"/>
  <c r="Q8298" i="4" s="1"/>
  <c r="R8298" i="4"/>
  <c r="R8307" i="4"/>
  <c r="N8314" i="4"/>
  <c r="O8314" i="4" s="1"/>
  <c r="Q8314" i="4" s="1"/>
  <c r="R8314" i="4"/>
  <c r="R8323" i="4"/>
  <c r="N8330" i="4"/>
  <c r="O8330" i="4" s="1"/>
  <c r="Q8330" i="4" s="1"/>
  <c r="R8330" i="4"/>
  <c r="R8339" i="4"/>
  <c r="N8346" i="4"/>
  <c r="R8346" i="4"/>
  <c r="O8346" i="4"/>
  <c r="Q8346" i="4" s="1"/>
  <c r="R8355" i="4"/>
  <c r="O8355" i="4"/>
  <c r="Q8355" i="4" s="1"/>
  <c r="R8359" i="4"/>
  <c r="O8359" i="4"/>
  <c r="Q8359" i="4" s="1"/>
  <c r="R8363" i="4"/>
  <c r="O8363" i="4"/>
  <c r="Q8363" i="4" s="1"/>
  <c r="R8367" i="4"/>
  <c r="O8367" i="4"/>
  <c r="Q8367" i="4" s="1"/>
  <c r="R8371" i="4"/>
  <c r="O8371" i="4"/>
  <c r="Q8371" i="4" s="1"/>
  <c r="R8375" i="4"/>
  <c r="O8375" i="4"/>
  <c r="Q8375" i="4" s="1"/>
  <c r="R8379" i="4"/>
  <c r="O8379" i="4"/>
  <c r="Q8379" i="4" s="1"/>
  <c r="R8383" i="4"/>
  <c r="O8383" i="4"/>
  <c r="Q8383" i="4" s="1"/>
  <c r="R8387" i="4"/>
  <c r="O8387" i="4"/>
  <c r="Q8387" i="4" s="1"/>
  <c r="R8391" i="4"/>
  <c r="O8391" i="4"/>
  <c r="Q8391" i="4" s="1"/>
  <c r="R8395" i="4"/>
  <c r="O8395" i="4"/>
  <c r="Q8395" i="4" s="1"/>
  <c r="R8399" i="4"/>
  <c r="O8399" i="4"/>
  <c r="Q8399" i="4" s="1"/>
  <c r="R8403" i="4"/>
  <c r="O8403" i="4"/>
  <c r="Q8403" i="4" s="1"/>
  <c r="R8407" i="4"/>
  <c r="O8407" i="4"/>
  <c r="Q8407" i="4" s="1"/>
  <c r="R8411" i="4"/>
  <c r="O8411" i="4"/>
  <c r="Q8411" i="4" s="1"/>
  <c r="R8415" i="4"/>
  <c r="O8415" i="4"/>
  <c r="Q8415" i="4" s="1"/>
  <c r="R8419" i="4"/>
  <c r="O8419" i="4"/>
  <c r="Q8419" i="4" s="1"/>
  <c r="R8423" i="4"/>
  <c r="O8423" i="4"/>
  <c r="Q8423" i="4" s="1"/>
  <c r="R8427" i="4"/>
  <c r="O8427" i="4"/>
  <c r="Q8427" i="4" s="1"/>
  <c r="R8431" i="4"/>
  <c r="O8431" i="4"/>
  <c r="Q8431" i="4" s="1"/>
  <c r="R8435" i="4"/>
  <c r="O8435" i="4"/>
  <c r="Q8435" i="4" s="1"/>
  <c r="R8439" i="4"/>
  <c r="O8439" i="4"/>
  <c r="Q8439" i="4" s="1"/>
  <c r="R8443" i="4"/>
  <c r="O8443" i="4"/>
  <c r="Q8443" i="4" s="1"/>
  <c r="R8447" i="4"/>
  <c r="O8447" i="4"/>
  <c r="Q8447" i="4" s="1"/>
  <c r="R8451" i="4"/>
  <c r="O8451" i="4"/>
  <c r="Q8451" i="4" s="1"/>
  <c r="R8455" i="4"/>
  <c r="O8455" i="4"/>
  <c r="Q8455" i="4" s="1"/>
  <c r="R8459" i="4"/>
  <c r="O8459" i="4"/>
  <c r="Q8459" i="4" s="1"/>
  <c r="R8463" i="4"/>
  <c r="O8463" i="4"/>
  <c r="Q8463" i="4" s="1"/>
  <c r="R8467" i="4"/>
  <c r="O8467" i="4"/>
  <c r="Q8467" i="4" s="1"/>
  <c r="R8471" i="4"/>
  <c r="O8471" i="4"/>
  <c r="Q8471" i="4" s="1"/>
  <c r="R8475" i="4"/>
  <c r="O8475" i="4"/>
  <c r="Q8475" i="4" s="1"/>
  <c r="R8479" i="4"/>
  <c r="O8479" i="4"/>
  <c r="Q8479" i="4" s="1"/>
  <c r="R8483" i="4"/>
  <c r="O8483" i="4"/>
  <c r="Q8483" i="4" s="1"/>
  <c r="R8487" i="4"/>
  <c r="O8487" i="4"/>
  <c r="Q8487" i="4" s="1"/>
  <c r="R8491" i="4"/>
  <c r="O8491" i="4"/>
  <c r="Q8491" i="4" s="1"/>
  <c r="R8495" i="4"/>
  <c r="O8495" i="4"/>
  <c r="Q8495" i="4" s="1"/>
  <c r="R8499" i="4"/>
  <c r="O8499" i="4"/>
  <c r="Q8499" i="4" s="1"/>
  <c r="R8503" i="4"/>
  <c r="O8503" i="4"/>
  <c r="Q8503" i="4" s="1"/>
  <c r="R8507" i="4"/>
  <c r="O8507" i="4"/>
  <c r="Q8507" i="4" s="1"/>
  <c r="R8511" i="4"/>
  <c r="O8511" i="4"/>
  <c r="Q8511" i="4" s="1"/>
  <c r="R8515" i="4"/>
  <c r="O8515" i="4"/>
  <c r="Q8515" i="4" s="1"/>
  <c r="R8519" i="4"/>
  <c r="O8519" i="4"/>
  <c r="Q8519" i="4" s="1"/>
  <c r="R8523" i="4"/>
  <c r="O8523" i="4"/>
  <c r="Q8523" i="4" s="1"/>
  <c r="R8527" i="4"/>
  <c r="O8527" i="4"/>
  <c r="Q8527" i="4" s="1"/>
  <c r="R8531" i="4"/>
  <c r="O8531" i="4"/>
  <c r="Q8531" i="4" s="1"/>
  <c r="R8535" i="4"/>
  <c r="O8535" i="4"/>
  <c r="Q8535" i="4" s="1"/>
  <c r="R8539" i="4"/>
  <c r="O8539" i="4"/>
  <c r="Q8539" i="4" s="1"/>
  <c r="R8543" i="4"/>
  <c r="O8543" i="4"/>
  <c r="Q8543" i="4" s="1"/>
  <c r="R8547" i="4"/>
  <c r="O8547" i="4"/>
  <c r="Q8547" i="4" s="1"/>
  <c r="R8551" i="4"/>
  <c r="O8551" i="4"/>
  <c r="Q8551" i="4" s="1"/>
  <c r="R8555" i="4"/>
  <c r="O8555" i="4"/>
  <c r="Q8555" i="4" s="1"/>
  <c r="R8559" i="4"/>
  <c r="O8559" i="4"/>
  <c r="Q8559" i="4" s="1"/>
  <c r="R8563" i="4"/>
  <c r="O8563" i="4"/>
  <c r="Q8563" i="4" s="1"/>
  <c r="R8567" i="4"/>
  <c r="O8567" i="4"/>
  <c r="Q8567" i="4" s="1"/>
  <c r="R8571" i="4"/>
  <c r="O8571" i="4"/>
  <c r="Q8571" i="4" s="1"/>
  <c r="R8575" i="4"/>
  <c r="O8575" i="4"/>
  <c r="Q8575" i="4" s="1"/>
  <c r="R8579" i="4"/>
  <c r="O8579" i="4"/>
  <c r="Q8579" i="4" s="1"/>
  <c r="R8583" i="4"/>
  <c r="O8583" i="4"/>
  <c r="Q8583" i="4" s="1"/>
  <c r="R8587" i="4"/>
  <c r="O8587" i="4"/>
  <c r="Q8587" i="4" s="1"/>
  <c r="R8591" i="4"/>
  <c r="O8591" i="4"/>
  <c r="Q8591" i="4" s="1"/>
  <c r="R8595" i="4"/>
  <c r="O8595" i="4"/>
  <c r="Q8595" i="4" s="1"/>
  <c r="R8599" i="4"/>
  <c r="O8599" i="4"/>
  <c r="Q8599" i="4" s="1"/>
  <c r="R8603" i="4"/>
  <c r="O8603" i="4"/>
  <c r="Q8603" i="4" s="1"/>
  <c r="R8607" i="4"/>
  <c r="O8607" i="4"/>
  <c r="Q8607" i="4" s="1"/>
  <c r="R8611" i="4"/>
  <c r="O8611" i="4"/>
  <c r="Q8611" i="4" s="1"/>
  <c r="R8615" i="4"/>
  <c r="O8615" i="4"/>
  <c r="Q8615" i="4" s="1"/>
  <c r="R8619" i="4"/>
  <c r="O8619" i="4"/>
  <c r="Q8619" i="4" s="1"/>
  <c r="R8623" i="4"/>
  <c r="O8623" i="4"/>
  <c r="Q8623" i="4" s="1"/>
  <c r="R8627" i="4"/>
  <c r="O8627" i="4"/>
  <c r="Q8627" i="4" s="1"/>
  <c r="R8631" i="4"/>
  <c r="O8631" i="4"/>
  <c r="Q8631" i="4" s="1"/>
  <c r="R8635" i="4"/>
  <c r="O8635" i="4"/>
  <c r="Q8635" i="4" s="1"/>
  <c r="R8639" i="4"/>
  <c r="O8639" i="4"/>
  <c r="Q8639" i="4" s="1"/>
  <c r="R8643" i="4"/>
  <c r="O8643" i="4"/>
  <c r="Q8643" i="4" s="1"/>
  <c r="R8647" i="4"/>
  <c r="O8647" i="4"/>
  <c r="Q8647" i="4" s="1"/>
  <c r="R8651" i="4"/>
  <c r="O8651" i="4"/>
  <c r="Q8651" i="4" s="1"/>
  <c r="R8655" i="4"/>
  <c r="O8655" i="4"/>
  <c r="Q8655" i="4" s="1"/>
  <c r="R8659" i="4"/>
  <c r="O8659" i="4"/>
  <c r="Q8659" i="4" s="1"/>
  <c r="R8663" i="4"/>
  <c r="O8663" i="4"/>
  <c r="Q8663" i="4" s="1"/>
  <c r="R8667" i="4"/>
  <c r="O8667" i="4"/>
  <c r="Q8667" i="4" s="1"/>
  <c r="R8671" i="4"/>
  <c r="O8671" i="4"/>
  <c r="Q8671" i="4" s="1"/>
  <c r="R8675" i="4"/>
  <c r="O8675" i="4"/>
  <c r="Q8675" i="4" s="1"/>
  <c r="R8679" i="4"/>
  <c r="O8679" i="4"/>
  <c r="Q8679" i="4" s="1"/>
  <c r="R8683" i="4"/>
  <c r="O8683" i="4"/>
  <c r="Q8683" i="4" s="1"/>
  <c r="R8687" i="4"/>
  <c r="O8687" i="4"/>
  <c r="Q8687" i="4" s="1"/>
  <c r="R8691" i="4"/>
  <c r="O8691" i="4"/>
  <c r="Q8691" i="4" s="1"/>
  <c r="R8695" i="4"/>
  <c r="O8695" i="4"/>
  <c r="Q8695" i="4" s="1"/>
  <c r="R8699" i="4"/>
  <c r="O8699" i="4"/>
  <c r="Q8699" i="4" s="1"/>
  <c r="R8703" i="4"/>
  <c r="O8703" i="4"/>
  <c r="Q8703" i="4" s="1"/>
  <c r="R8707" i="4"/>
  <c r="O8707" i="4"/>
  <c r="Q8707" i="4" s="1"/>
  <c r="R8711" i="4"/>
  <c r="O8711" i="4"/>
  <c r="Q8711" i="4" s="1"/>
  <c r="R8715" i="4"/>
  <c r="O8715" i="4"/>
  <c r="Q8715" i="4" s="1"/>
  <c r="R8719" i="4"/>
  <c r="O8719" i="4"/>
  <c r="Q8719" i="4" s="1"/>
  <c r="R8723" i="4"/>
  <c r="O8723" i="4"/>
  <c r="Q8723" i="4" s="1"/>
  <c r="R8727" i="4"/>
  <c r="O8727" i="4"/>
  <c r="Q8727" i="4" s="1"/>
  <c r="R8731" i="4"/>
  <c r="O8731" i="4"/>
  <c r="Q8731" i="4" s="1"/>
  <c r="R8735" i="4"/>
  <c r="O8735" i="4"/>
  <c r="Q8735" i="4" s="1"/>
  <c r="R8739" i="4"/>
  <c r="O8739" i="4"/>
  <c r="Q8739" i="4" s="1"/>
  <c r="R8743" i="4"/>
  <c r="O8743" i="4"/>
  <c r="Q8743" i="4" s="1"/>
  <c r="R8747" i="4"/>
  <c r="O8747" i="4"/>
  <c r="Q8747" i="4" s="1"/>
  <c r="R8751" i="4"/>
  <c r="O8751" i="4"/>
  <c r="Q8751" i="4" s="1"/>
  <c r="R8755" i="4"/>
  <c r="O8755" i="4"/>
  <c r="Q8755" i="4" s="1"/>
  <c r="R8759" i="4"/>
  <c r="O8759" i="4"/>
  <c r="Q8759" i="4" s="1"/>
  <c r="R8763" i="4"/>
  <c r="O8763" i="4"/>
  <c r="Q8763" i="4" s="1"/>
  <c r="R8767" i="4"/>
  <c r="O8767" i="4"/>
  <c r="Q8767" i="4" s="1"/>
  <c r="R8771" i="4"/>
  <c r="O8771" i="4"/>
  <c r="Q8771" i="4" s="1"/>
  <c r="R8775" i="4"/>
  <c r="O8775" i="4"/>
  <c r="Q8775" i="4" s="1"/>
  <c r="R8779" i="4"/>
  <c r="O8779" i="4"/>
  <c r="Q8779" i="4" s="1"/>
  <c r="R8783" i="4"/>
  <c r="O8783" i="4"/>
  <c r="Q8783" i="4" s="1"/>
  <c r="R8787" i="4"/>
  <c r="O8787" i="4"/>
  <c r="Q8787" i="4" s="1"/>
  <c r="R8791" i="4"/>
  <c r="O8791" i="4"/>
  <c r="Q8791" i="4" s="1"/>
  <c r="R8795" i="4"/>
  <c r="O8795" i="4"/>
  <c r="Q8795" i="4" s="1"/>
  <c r="R8799" i="4"/>
  <c r="O8799" i="4"/>
  <c r="Q8799" i="4" s="1"/>
  <c r="R8803" i="4"/>
  <c r="O8803" i="4"/>
  <c r="Q8803" i="4" s="1"/>
  <c r="R8807" i="4"/>
  <c r="O8807" i="4"/>
  <c r="Q8807" i="4" s="1"/>
  <c r="R8811" i="4"/>
  <c r="O8811" i="4"/>
  <c r="Q8811" i="4" s="1"/>
  <c r="R8815" i="4"/>
  <c r="O8815" i="4"/>
  <c r="Q8815" i="4" s="1"/>
  <c r="R8819" i="4"/>
  <c r="O8819" i="4"/>
  <c r="Q8819" i="4" s="1"/>
  <c r="R8823" i="4"/>
  <c r="O8823" i="4"/>
  <c r="Q8823" i="4" s="1"/>
  <c r="R8827" i="4"/>
  <c r="O8827" i="4"/>
  <c r="Q8827" i="4" s="1"/>
  <c r="R8831" i="4"/>
  <c r="O8831" i="4"/>
  <c r="Q8831" i="4" s="1"/>
  <c r="R8835" i="4"/>
  <c r="O8835" i="4"/>
  <c r="Q8835" i="4" s="1"/>
  <c r="R8839" i="4"/>
  <c r="O8839" i="4"/>
  <c r="Q8839" i="4" s="1"/>
  <c r="R8843" i="4"/>
  <c r="O8843" i="4"/>
  <c r="Q8843" i="4" s="1"/>
  <c r="R8847" i="4"/>
  <c r="O8847" i="4"/>
  <c r="Q8847" i="4" s="1"/>
  <c r="R8851" i="4"/>
  <c r="O8851" i="4"/>
  <c r="Q8851" i="4" s="1"/>
  <c r="S9243" i="4"/>
  <c r="R9244" i="4"/>
  <c r="S9251" i="4"/>
  <c r="S9261" i="4"/>
  <c r="S9269" i="4"/>
  <c r="S9281" i="4"/>
  <c r="S9287" i="4"/>
  <c r="S9289" i="4"/>
  <c r="S9315" i="4"/>
  <c r="S9325" i="4"/>
  <c r="S9333" i="4"/>
  <c r="S9345" i="4"/>
  <c r="S9351" i="4"/>
  <c r="S9353" i="4"/>
  <c r="S9379" i="4"/>
  <c r="O8026" i="4"/>
  <c r="Q8026" i="4" s="1"/>
  <c r="N8030" i="4"/>
  <c r="O8030" i="4" s="1"/>
  <c r="Q8030" i="4" s="1"/>
  <c r="O8042" i="4"/>
  <c r="Q8042" i="4" s="1"/>
  <c r="N8046" i="4"/>
  <c r="O8046" i="4" s="1"/>
  <c r="Q8046" i="4" s="1"/>
  <c r="O8058" i="4"/>
  <c r="Q8058" i="4" s="1"/>
  <c r="O8062" i="4"/>
  <c r="Q8062" i="4" s="1"/>
  <c r="O8066" i="4"/>
  <c r="Q8066" i="4" s="1"/>
  <c r="O8078" i="4"/>
  <c r="Q8078" i="4" s="1"/>
  <c r="O8082" i="4"/>
  <c r="Q8082" i="4" s="1"/>
  <c r="O8086" i="4"/>
  <c r="Q8086" i="4" s="1"/>
  <c r="O8094" i="4"/>
  <c r="Q8094" i="4" s="1"/>
  <c r="O8098" i="4"/>
  <c r="Q8098" i="4" s="1"/>
  <c r="O8102" i="4"/>
  <c r="Q8102" i="4" s="1"/>
  <c r="O8110" i="4"/>
  <c r="Q8110" i="4" s="1"/>
  <c r="O8114" i="4"/>
  <c r="Q8114" i="4" s="1"/>
  <c r="O8118" i="4"/>
  <c r="Q8118" i="4" s="1"/>
  <c r="O8126" i="4"/>
  <c r="Q8126" i="4" s="1"/>
  <c r="O8130" i="4"/>
  <c r="Q8130" i="4" s="1"/>
  <c r="O8142" i="4"/>
  <c r="Q8142" i="4" s="1"/>
  <c r="O8146" i="4"/>
  <c r="Q8146" i="4" s="1"/>
  <c r="O8150" i="4"/>
  <c r="Q8150" i="4" s="1"/>
  <c r="O8158" i="4"/>
  <c r="Q8158" i="4" s="1"/>
  <c r="O8162" i="4"/>
  <c r="Q8162" i="4" s="1"/>
  <c r="O8166" i="4"/>
  <c r="Q8166" i="4" s="1"/>
  <c r="O8174" i="4"/>
  <c r="Q8174" i="4" s="1"/>
  <c r="O8178" i="4"/>
  <c r="Q8178" i="4" s="1"/>
  <c r="O8182" i="4"/>
  <c r="Q8182" i="4" s="1"/>
  <c r="O8190" i="4"/>
  <c r="Q8190" i="4" s="1"/>
  <c r="O8194" i="4"/>
  <c r="Q8194" i="4" s="1"/>
  <c r="O8206" i="4"/>
  <c r="Q8206" i="4" s="1"/>
  <c r="R8209" i="4"/>
  <c r="O8217" i="4"/>
  <c r="Q8217" i="4" s="1"/>
  <c r="N8218" i="4"/>
  <c r="O8218" i="4" s="1"/>
  <c r="Q8218" i="4" s="1"/>
  <c r="R8219" i="4"/>
  <c r="O8223" i="4"/>
  <c r="Q8223" i="4" s="1"/>
  <c r="R8224" i="4"/>
  <c r="R8225" i="4"/>
  <c r="O8233" i="4"/>
  <c r="Q8233" i="4" s="1"/>
  <c r="N8234" i="4"/>
  <c r="O8234" i="4" s="1"/>
  <c r="Q8234" i="4" s="1"/>
  <c r="R8235" i="4"/>
  <c r="N8238" i="4"/>
  <c r="O8238" i="4" s="1"/>
  <c r="Q8238" i="4" s="1"/>
  <c r="R8238" i="4"/>
  <c r="R8241" i="4"/>
  <c r="O8243" i="4"/>
  <c r="Q8243" i="4" s="1"/>
  <c r="R8247" i="4"/>
  <c r="N8254" i="4"/>
  <c r="O8254" i="4" s="1"/>
  <c r="Q8254" i="4" s="1"/>
  <c r="R8254" i="4"/>
  <c r="R8257" i="4"/>
  <c r="O8259" i="4"/>
  <c r="Q8259" i="4" s="1"/>
  <c r="R8263" i="4"/>
  <c r="N8270" i="4"/>
  <c r="O8270" i="4" s="1"/>
  <c r="Q8270" i="4" s="1"/>
  <c r="R8270" i="4"/>
  <c r="R8273" i="4"/>
  <c r="O8275" i="4"/>
  <c r="Q8275" i="4" s="1"/>
  <c r="R8279" i="4"/>
  <c r="N8286" i="4"/>
  <c r="O8286" i="4" s="1"/>
  <c r="Q8286" i="4" s="1"/>
  <c r="R8286" i="4"/>
  <c r="R8289" i="4"/>
  <c r="O8291" i="4"/>
  <c r="Q8291" i="4" s="1"/>
  <c r="R8295" i="4"/>
  <c r="N8302" i="4"/>
  <c r="O8302" i="4" s="1"/>
  <c r="Q8302" i="4" s="1"/>
  <c r="R8302" i="4"/>
  <c r="R8305" i="4"/>
  <c r="O8307" i="4"/>
  <c r="Q8307" i="4" s="1"/>
  <c r="R8311" i="4"/>
  <c r="N8318" i="4"/>
  <c r="O8318" i="4" s="1"/>
  <c r="Q8318" i="4" s="1"/>
  <c r="R8318" i="4"/>
  <c r="R8321" i="4"/>
  <c r="O8323" i="4"/>
  <c r="Q8323" i="4" s="1"/>
  <c r="R8327" i="4"/>
  <c r="N8334" i="4"/>
  <c r="O8334" i="4" s="1"/>
  <c r="Q8334" i="4" s="1"/>
  <c r="R8334" i="4"/>
  <c r="R8337" i="4"/>
  <c r="O8339" i="4"/>
  <c r="Q8339" i="4" s="1"/>
  <c r="R8343" i="4"/>
  <c r="N8350" i="4"/>
  <c r="O8350" i="4" s="1"/>
  <c r="Q8350" i="4" s="1"/>
  <c r="R8350" i="4"/>
  <c r="R8353" i="4"/>
  <c r="O8861" i="4"/>
  <c r="Q8861" i="4" s="1"/>
  <c r="O8893" i="4"/>
  <c r="Q8893" i="4" s="1"/>
  <c r="O8925" i="4"/>
  <c r="Q8925" i="4" s="1"/>
  <c r="O8957" i="4"/>
  <c r="Q8957" i="4" s="1"/>
  <c r="O8989" i="4"/>
  <c r="Q8989" i="4" s="1"/>
  <c r="O9021" i="4"/>
  <c r="Q9021" i="4" s="1"/>
  <c r="O9053" i="4"/>
  <c r="Q9053" i="4" s="1"/>
  <c r="O9085" i="4"/>
  <c r="Q9085" i="4" s="1"/>
  <c r="O9117" i="4"/>
  <c r="Q9117" i="4" s="1"/>
  <c r="O9149" i="4"/>
  <c r="Q9149" i="4" s="1"/>
  <c r="O9181" i="4"/>
  <c r="Q9181" i="4" s="1"/>
  <c r="O9213" i="4"/>
  <c r="Q9213" i="4" s="1"/>
  <c r="S9233" i="4"/>
  <c r="O9241" i="4"/>
  <c r="Q9241" i="4" s="1"/>
  <c r="R9241" i="4"/>
  <c r="S9267" i="4"/>
  <c r="S9277" i="4"/>
  <c r="S9285" i="4"/>
  <c r="S9297" i="4"/>
  <c r="S9303" i="4"/>
  <c r="S9305" i="4"/>
  <c r="S9331" i="4"/>
  <c r="S9341" i="4"/>
  <c r="S9349" i="4"/>
  <c r="S9361" i="4"/>
  <c r="S9367" i="4"/>
  <c r="S9369" i="4"/>
  <c r="R8036" i="4"/>
  <c r="R8052" i="4"/>
  <c r="S8062" i="4"/>
  <c r="S8066" i="4"/>
  <c r="S8070" i="4"/>
  <c r="S8074" i="4"/>
  <c r="S8078" i="4"/>
  <c r="S8082" i="4"/>
  <c r="S8086" i="4"/>
  <c r="S8090" i="4"/>
  <c r="S8094" i="4"/>
  <c r="S8098" i="4"/>
  <c r="S8102" i="4"/>
  <c r="S8106" i="4"/>
  <c r="S8110" i="4"/>
  <c r="S8114" i="4"/>
  <c r="S8118" i="4"/>
  <c r="S8122" i="4"/>
  <c r="S8126" i="4"/>
  <c r="S8130" i="4"/>
  <c r="S8134" i="4"/>
  <c r="S8138" i="4"/>
  <c r="S8142" i="4"/>
  <c r="S8146" i="4"/>
  <c r="S8150" i="4"/>
  <c r="S8154" i="4"/>
  <c r="S8158" i="4"/>
  <c r="S8162" i="4"/>
  <c r="S8166" i="4"/>
  <c r="S8170" i="4"/>
  <c r="S8174" i="4"/>
  <c r="S8178" i="4"/>
  <c r="S8182" i="4"/>
  <c r="S8186" i="4"/>
  <c r="S8190" i="4"/>
  <c r="S8194" i="4"/>
  <c r="S8198" i="4"/>
  <c r="S8202" i="4"/>
  <c r="S8206" i="4"/>
  <c r="N8210" i="4"/>
  <c r="O8210" i="4" s="1"/>
  <c r="Q8210" i="4" s="1"/>
  <c r="R8211" i="4"/>
  <c r="N8226" i="4"/>
  <c r="O8226" i="4" s="1"/>
  <c r="Q8226" i="4" s="1"/>
  <c r="R8227" i="4"/>
  <c r="R8239" i="4"/>
  <c r="N8246" i="4"/>
  <c r="O8246" i="4" s="1"/>
  <c r="Q8246" i="4" s="1"/>
  <c r="R8246" i="4"/>
  <c r="S8249" i="4"/>
  <c r="R8255" i="4"/>
  <c r="N8262" i="4"/>
  <c r="R8262" i="4"/>
  <c r="O8262" i="4"/>
  <c r="Q8262" i="4" s="1"/>
  <c r="S8265" i="4"/>
  <c r="R8271" i="4"/>
  <c r="N8278" i="4"/>
  <c r="R8278" i="4"/>
  <c r="O8278" i="4"/>
  <c r="Q8278" i="4" s="1"/>
  <c r="S8281" i="4"/>
  <c r="R8287" i="4"/>
  <c r="N8294" i="4"/>
  <c r="O8294" i="4" s="1"/>
  <c r="Q8294" i="4" s="1"/>
  <c r="R8294" i="4"/>
  <c r="S8297" i="4"/>
  <c r="R8303" i="4"/>
  <c r="N8310" i="4"/>
  <c r="O8310" i="4" s="1"/>
  <c r="Q8310" i="4" s="1"/>
  <c r="R8310" i="4"/>
  <c r="S8313" i="4"/>
  <c r="R8319" i="4"/>
  <c r="N8326" i="4"/>
  <c r="R8326" i="4"/>
  <c r="O8326" i="4"/>
  <c r="Q8326" i="4" s="1"/>
  <c r="S8329" i="4"/>
  <c r="R8335" i="4"/>
  <c r="N8342" i="4"/>
  <c r="R8342" i="4"/>
  <c r="O8342" i="4"/>
  <c r="Q8342" i="4" s="1"/>
  <c r="S8345" i="4"/>
  <c r="R8351" i="4"/>
  <c r="R8358" i="4"/>
  <c r="O8358" i="4"/>
  <c r="Q8358" i="4" s="1"/>
  <c r="R8362" i="4"/>
  <c r="O8362" i="4"/>
  <c r="Q8362" i="4" s="1"/>
  <c r="R8366" i="4"/>
  <c r="O8366" i="4"/>
  <c r="Q8366" i="4" s="1"/>
  <c r="R8370" i="4"/>
  <c r="O8370" i="4"/>
  <c r="Q8370" i="4" s="1"/>
  <c r="R8374" i="4"/>
  <c r="O8374" i="4"/>
  <c r="Q8374" i="4" s="1"/>
  <c r="R8378" i="4"/>
  <c r="O8378" i="4"/>
  <c r="Q8378" i="4" s="1"/>
  <c r="R8382" i="4"/>
  <c r="O8382" i="4"/>
  <c r="Q8382" i="4" s="1"/>
  <c r="R8386" i="4"/>
  <c r="O8386" i="4"/>
  <c r="Q8386" i="4" s="1"/>
  <c r="R8390" i="4"/>
  <c r="O8390" i="4"/>
  <c r="Q8390" i="4" s="1"/>
  <c r="R8394" i="4"/>
  <c r="O8394" i="4"/>
  <c r="Q8394" i="4" s="1"/>
  <c r="R8398" i="4"/>
  <c r="O8398" i="4"/>
  <c r="Q8398" i="4" s="1"/>
  <c r="R8402" i="4"/>
  <c r="O8402" i="4"/>
  <c r="Q8402" i="4" s="1"/>
  <c r="R8406" i="4"/>
  <c r="O8406" i="4"/>
  <c r="Q8406" i="4" s="1"/>
  <c r="R8410" i="4"/>
  <c r="O8410" i="4"/>
  <c r="Q8410" i="4" s="1"/>
  <c r="R8414" i="4"/>
  <c r="O8414" i="4"/>
  <c r="Q8414" i="4" s="1"/>
  <c r="R8418" i="4"/>
  <c r="O8418" i="4"/>
  <c r="Q8418" i="4" s="1"/>
  <c r="R8422" i="4"/>
  <c r="O8422" i="4"/>
  <c r="Q8422" i="4" s="1"/>
  <c r="R8426" i="4"/>
  <c r="O8426" i="4"/>
  <c r="Q8426" i="4" s="1"/>
  <c r="R8430" i="4"/>
  <c r="O8430" i="4"/>
  <c r="Q8430" i="4" s="1"/>
  <c r="R8434" i="4"/>
  <c r="O8434" i="4"/>
  <c r="Q8434" i="4" s="1"/>
  <c r="R8438" i="4"/>
  <c r="O8438" i="4"/>
  <c r="Q8438" i="4" s="1"/>
  <c r="R8442" i="4"/>
  <c r="O8442" i="4"/>
  <c r="Q8442" i="4" s="1"/>
  <c r="R8446" i="4"/>
  <c r="O8446" i="4"/>
  <c r="Q8446" i="4" s="1"/>
  <c r="R8450" i="4"/>
  <c r="O8450" i="4"/>
  <c r="Q8450" i="4" s="1"/>
  <c r="R8454" i="4"/>
  <c r="O8454" i="4"/>
  <c r="Q8454" i="4" s="1"/>
  <c r="R8458" i="4"/>
  <c r="O8458" i="4"/>
  <c r="Q8458" i="4" s="1"/>
  <c r="R8462" i="4"/>
  <c r="O8462" i="4"/>
  <c r="Q8462" i="4" s="1"/>
  <c r="R8466" i="4"/>
  <c r="O8466" i="4"/>
  <c r="Q8466" i="4" s="1"/>
  <c r="R8470" i="4"/>
  <c r="O8470" i="4"/>
  <c r="Q8470" i="4" s="1"/>
  <c r="R8474" i="4"/>
  <c r="O8474" i="4"/>
  <c r="Q8474" i="4" s="1"/>
  <c r="R8478" i="4"/>
  <c r="O8478" i="4"/>
  <c r="Q8478" i="4" s="1"/>
  <c r="R8482" i="4"/>
  <c r="O8482" i="4"/>
  <c r="Q8482" i="4" s="1"/>
  <c r="R8486" i="4"/>
  <c r="O8486" i="4"/>
  <c r="Q8486" i="4" s="1"/>
  <c r="R8490" i="4"/>
  <c r="O8490" i="4"/>
  <c r="Q8490" i="4" s="1"/>
  <c r="R8494" i="4"/>
  <c r="O8494" i="4"/>
  <c r="Q8494" i="4" s="1"/>
  <c r="R8498" i="4"/>
  <c r="O8498" i="4"/>
  <c r="Q8498" i="4" s="1"/>
  <c r="R8502" i="4"/>
  <c r="O8502" i="4"/>
  <c r="Q8502" i="4" s="1"/>
  <c r="R8506" i="4"/>
  <c r="O8506" i="4"/>
  <c r="Q8506" i="4" s="1"/>
  <c r="R8510" i="4"/>
  <c r="O8510" i="4"/>
  <c r="Q8510" i="4" s="1"/>
  <c r="R8514" i="4"/>
  <c r="O8514" i="4"/>
  <c r="Q8514" i="4" s="1"/>
  <c r="R8518" i="4"/>
  <c r="O8518" i="4"/>
  <c r="Q8518" i="4" s="1"/>
  <c r="R8522" i="4"/>
  <c r="O8522" i="4"/>
  <c r="Q8522" i="4" s="1"/>
  <c r="R8526" i="4"/>
  <c r="O8526" i="4"/>
  <c r="Q8526" i="4" s="1"/>
  <c r="R8530" i="4"/>
  <c r="O8530" i="4"/>
  <c r="Q8530" i="4" s="1"/>
  <c r="R8534" i="4"/>
  <c r="O8534" i="4"/>
  <c r="Q8534" i="4" s="1"/>
  <c r="R8538" i="4"/>
  <c r="O8538" i="4"/>
  <c r="Q8538" i="4" s="1"/>
  <c r="R8542" i="4"/>
  <c r="O8542" i="4"/>
  <c r="Q8542" i="4" s="1"/>
  <c r="R8546" i="4"/>
  <c r="O8546" i="4"/>
  <c r="Q8546" i="4" s="1"/>
  <c r="R8550" i="4"/>
  <c r="O8550" i="4"/>
  <c r="Q8550" i="4" s="1"/>
  <c r="R8554" i="4"/>
  <c r="O8554" i="4"/>
  <c r="Q8554" i="4" s="1"/>
  <c r="R8558" i="4"/>
  <c r="O8558" i="4"/>
  <c r="Q8558" i="4" s="1"/>
  <c r="R8562" i="4"/>
  <c r="O8562" i="4"/>
  <c r="Q8562" i="4" s="1"/>
  <c r="R8566" i="4"/>
  <c r="O8566" i="4"/>
  <c r="Q8566" i="4" s="1"/>
  <c r="R8570" i="4"/>
  <c r="O8570" i="4"/>
  <c r="Q8570" i="4" s="1"/>
  <c r="R8574" i="4"/>
  <c r="O8574" i="4"/>
  <c r="Q8574" i="4" s="1"/>
  <c r="R8578" i="4"/>
  <c r="O8578" i="4"/>
  <c r="Q8578" i="4" s="1"/>
  <c r="R8582" i="4"/>
  <c r="O8582" i="4"/>
  <c r="Q8582" i="4" s="1"/>
  <c r="R8586" i="4"/>
  <c r="O8586" i="4"/>
  <c r="Q8586" i="4" s="1"/>
  <c r="R8590" i="4"/>
  <c r="O8590" i="4"/>
  <c r="Q8590" i="4" s="1"/>
  <c r="R8594" i="4"/>
  <c r="O8594" i="4"/>
  <c r="Q8594" i="4" s="1"/>
  <c r="R8598" i="4"/>
  <c r="O8598" i="4"/>
  <c r="Q8598" i="4" s="1"/>
  <c r="R8602" i="4"/>
  <c r="O8602" i="4"/>
  <c r="Q8602" i="4" s="1"/>
  <c r="R8606" i="4"/>
  <c r="O8606" i="4"/>
  <c r="Q8606" i="4" s="1"/>
  <c r="R8610" i="4"/>
  <c r="O8610" i="4"/>
  <c r="Q8610" i="4" s="1"/>
  <c r="R8614" i="4"/>
  <c r="O8614" i="4"/>
  <c r="Q8614" i="4" s="1"/>
  <c r="R8618" i="4"/>
  <c r="O8618" i="4"/>
  <c r="Q8618" i="4" s="1"/>
  <c r="R8622" i="4"/>
  <c r="O8622" i="4"/>
  <c r="Q8622" i="4" s="1"/>
  <c r="R8626" i="4"/>
  <c r="O8626" i="4"/>
  <c r="Q8626" i="4" s="1"/>
  <c r="R8630" i="4"/>
  <c r="O8630" i="4"/>
  <c r="Q8630" i="4" s="1"/>
  <c r="R8634" i="4"/>
  <c r="O8634" i="4"/>
  <c r="Q8634" i="4" s="1"/>
  <c r="R8638" i="4"/>
  <c r="O8638" i="4"/>
  <c r="Q8638" i="4" s="1"/>
  <c r="R8642" i="4"/>
  <c r="O8642" i="4"/>
  <c r="Q8642" i="4" s="1"/>
  <c r="R8646" i="4"/>
  <c r="O8646" i="4"/>
  <c r="Q8646" i="4" s="1"/>
  <c r="R8650" i="4"/>
  <c r="O8650" i="4"/>
  <c r="Q8650" i="4" s="1"/>
  <c r="R8654" i="4"/>
  <c r="O8654" i="4"/>
  <c r="Q8654" i="4" s="1"/>
  <c r="R8658" i="4"/>
  <c r="O8658" i="4"/>
  <c r="Q8658" i="4" s="1"/>
  <c r="R8662" i="4"/>
  <c r="O8662" i="4"/>
  <c r="Q8662" i="4" s="1"/>
  <c r="R8666" i="4"/>
  <c r="O8666" i="4"/>
  <c r="Q8666" i="4" s="1"/>
  <c r="R8670" i="4"/>
  <c r="O8670" i="4"/>
  <c r="Q8670" i="4" s="1"/>
  <c r="R8674" i="4"/>
  <c r="O8674" i="4"/>
  <c r="Q8674" i="4" s="1"/>
  <c r="R8678" i="4"/>
  <c r="O8678" i="4"/>
  <c r="Q8678" i="4" s="1"/>
  <c r="R8682" i="4"/>
  <c r="O8682" i="4"/>
  <c r="Q8682" i="4" s="1"/>
  <c r="R8686" i="4"/>
  <c r="O8686" i="4"/>
  <c r="Q8686" i="4" s="1"/>
  <c r="R8690" i="4"/>
  <c r="O8690" i="4"/>
  <c r="Q8690" i="4" s="1"/>
  <c r="R8694" i="4"/>
  <c r="O8694" i="4"/>
  <c r="Q8694" i="4" s="1"/>
  <c r="R8698" i="4"/>
  <c r="O8698" i="4"/>
  <c r="Q8698" i="4" s="1"/>
  <c r="R8702" i="4"/>
  <c r="O8702" i="4"/>
  <c r="Q8702" i="4" s="1"/>
  <c r="R8706" i="4"/>
  <c r="O8706" i="4"/>
  <c r="Q8706" i="4" s="1"/>
  <c r="R8710" i="4"/>
  <c r="O8710" i="4"/>
  <c r="Q8710" i="4" s="1"/>
  <c r="R8714" i="4"/>
  <c r="O8714" i="4"/>
  <c r="Q8714" i="4" s="1"/>
  <c r="R8718" i="4"/>
  <c r="O8718" i="4"/>
  <c r="Q8718" i="4" s="1"/>
  <c r="R8722" i="4"/>
  <c r="O8722" i="4"/>
  <c r="Q8722" i="4" s="1"/>
  <c r="R8726" i="4"/>
  <c r="O8726" i="4"/>
  <c r="Q8726" i="4" s="1"/>
  <c r="R8730" i="4"/>
  <c r="O8730" i="4"/>
  <c r="Q8730" i="4" s="1"/>
  <c r="R8734" i="4"/>
  <c r="O8734" i="4"/>
  <c r="Q8734" i="4" s="1"/>
  <c r="R8738" i="4"/>
  <c r="O8738" i="4"/>
  <c r="Q8738" i="4" s="1"/>
  <c r="R8742" i="4"/>
  <c r="O8742" i="4"/>
  <c r="Q8742" i="4" s="1"/>
  <c r="R8746" i="4"/>
  <c r="O8746" i="4"/>
  <c r="Q8746" i="4" s="1"/>
  <c r="R8750" i="4"/>
  <c r="O8750" i="4"/>
  <c r="Q8750" i="4" s="1"/>
  <c r="R8754" i="4"/>
  <c r="O8754" i="4"/>
  <c r="Q8754" i="4" s="1"/>
  <c r="R8758" i="4"/>
  <c r="O8758" i="4"/>
  <c r="Q8758" i="4" s="1"/>
  <c r="R8762" i="4"/>
  <c r="O8762" i="4"/>
  <c r="Q8762" i="4" s="1"/>
  <c r="R8766" i="4"/>
  <c r="O8766" i="4"/>
  <c r="Q8766" i="4" s="1"/>
  <c r="R8770" i="4"/>
  <c r="O8770" i="4"/>
  <c r="Q8770" i="4" s="1"/>
  <c r="R8774" i="4"/>
  <c r="O8774" i="4"/>
  <c r="Q8774" i="4" s="1"/>
  <c r="R8778" i="4"/>
  <c r="O8778" i="4"/>
  <c r="Q8778" i="4" s="1"/>
  <c r="R8782" i="4"/>
  <c r="O8782" i="4"/>
  <c r="Q8782" i="4" s="1"/>
  <c r="R8786" i="4"/>
  <c r="O8786" i="4"/>
  <c r="Q8786" i="4" s="1"/>
  <c r="R8790" i="4"/>
  <c r="O8790" i="4"/>
  <c r="Q8790" i="4" s="1"/>
  <c r="R8794" i="4"/>
  <c r="O8794" i="4"/>
  <c r="Q8794" i="4" s="1"/>
  <c r="R8798" i="4"/>
  <c r="O8798" i="4"/>
  <c r="Q8798" i="4" s="1"/>
  <c r="R8802" i="4"/>
  <c r="O8802" i="4"/>
  <c r="Q8802" i="4" s="1"/>
  <c r="R8806" i="4"/>
  <c r="O8806" i="4"/>
  <c r="Q8806" i="4" s="1"/>
  <c r="R8810" i="4"/>
  <c r="O8810" i="4"/>
  <c r="Q8810" i="4" s="1"/>
  <c r="R8814" i="4"/>
  <c r="O8814" i="4"/>
  <c r="Q8814" i="4" s="1"/>
  <c r="R8818" i="4"/>
  <c r="O8818" i="4"/>
  <c r="Q8818" i="4" s="1"/>
  <c r="R8822" i="4"/>
  <c r="O8822" i="4"/>
  <c r="Q8822" i="4" s="1"/>
  <c r="R8826" i="4"/>
  <c r="O8826" i="4"/>
  <c r="Q8826" i="4" s="1"/>
  <c r="R8830" i="4"/>
  <c r="O8830" i="4"/>
  <c r="Q8830" i="4" s="1"/>
  <c r="R8834" i="4"/>
  <c r="O8834" i="4"/>
  <c r="Q8834" i="4" s="1"/>
  <c r="R8838" i="4"/>
  <c r="O8838" i="4"/>
  <c r="Q8838" i="4" s="1"/>
  <c r="R8842" i="4"/>
  <c r="O8842" i="4"/>
  <c r="Q8842" i="4" s="1"/>
  <c r="R8846" i="4"/>
  <c r="O8846" i="4"/>
  <c r="Q8846" i="4" s="1"/>
  <c r="R8850" i="4"/>
  <c r="O8850" i="4"/>
  <c r="Q8850" i="4" s="1"/>
  <c r="R8855" i="4"/>
  <c r="O8855" i="4"/>
  <c r="Q8855" i="4" s="1"/>
  <c r="R8859" i="4"/>
  <c r="O8859" i="4"/>
  <c r="Q8859" i="4" s="1"/>
  <c r="R8863" i="4"/>
  <c r="O8863" i="4"/>
  <c r="Q8863" i="4" s="1"/>
  <c r="R8867" i="4"/>
  <c r="O8867" i="4"/>
  <c r="Q8867" i="4" s="1"/>
  <c r="R8871" i="4"/>
  <c r="O8871" i="4"/>
  <c r="Q8871" i="4" s="1"/>
  <c r="R8875" i="4"/>
  <c r="O8875" i="4"/>
  <c r="Q8875" i="4" s="1"/>
  <c r="R8879" i="4"/>
  <c r="O8879" i="4"/>
  <c r="Q8879" i="4" s="1"/>
  <c r="R8883" i="4"/>
  <c r="O8883" i="4"/>
  <c r="Q8883" i="4" s="1"/>
  <c r="R8887" i="4"/>
  <c r="O8887" i="4"/>
  <c r="Q8887" i="4" s="1"/>
  <c r="R8891" i="4"/>
  <c r="O8891" i="4"/>
  <c r="Q8891" i="4" s="1"/>
  <c r="R8895" i="4"/>
  <c r="O8895" i="4"/>
  <c r="Q8895" i="4" s="1"/>
  <c r="R8899" i="4"/>
  <c r="O8899" i="4"/>
  <c r="Q8899" i="4" s="1"/>
  <c r="R8903" i="4"/>
  <c r="O8903" i="4"/>
  <c r="Q8903" i="4" s="1"/>
  <c r="R8907" i="4"/>
  <c r="O8907" i="4"/>
  <c r="Q8907" i="4" s="1"/>
  <c r="R8911" i="4"/>
  <c r="O8911" i="4"/>
  <c r="Q8911" i="4" s="1"/>
  <c r="R8915" i="4"/>
  <c r="O8915" i="4"/>
  <c r="Q8915" i="4" s="1"/>
  <c r="R8919" i="4"/>
  <c r="O8919" i="4"/>
  <c r="Q8919" i="4" s="1"/>
  <c r="R8923" i="4"/>
  <c r="O8923" i="4"/>
  <c r="Q8923" i="4" s="1"/>
  <c r="R8927" i="4"/>
  <c r="O8927" i="4"/>
  <c r="Q8927" i="4" s="1"/>
  <c r="R8931" i="4"/>
  <c r="O8931" i="4"/>
  <c r="Q8931" i="4" s="1"/>
  <c r="R8935" i="4"/>
  <c r="O8935" i="4"/>
  <c r="Q8935" i="4" s="1"/>
  <c r="R8939" i="4"/>
  <c r="O8939" i="4"/>
  <c r="Q8939" i="4" s="1"/>
  <c r="R8943" i="4"/>
  <c r="O8943" i="4"/>
  <c r="Q8943" i="4" s="1"/>
  <c r="R8947" i="4"/>
  <c r="O8947" i="4"/>
  <c r="Q8947" i="4" s="1"/>
  <c r="R8951" i="4"/>
  <c r="O8951" i="4"/>
  <c r="Q8951" i="4" s="1"/>
  <c r="R8955" i="4"/>
  <c r="O8955" i="4"/>
  <c r="Q8955" i="4" s="1"/>
  <c r="R8959" i="4"/>
  <c r="O8959" i="4"/>
  <c r="Q8959" i="4" s="1"/>
  <c r="R8963" i="4"/>
  <c r="O8963" i="4"/>
  <c r="Q8963" i="4" s="1"/>
  <c r="R8967" i="4"/>
  <c r="O8967" i="4"/>
  <c r="Q8967" i="4" s="1"/>
  <c r="R8971" i="4"/>
  <c r="O8971" i="4"/>
  <c r="Q8971" i="4" s="1"/>
  <c r="R8975" i="4"/>
  <c r="O8975" i="4"/>
  <c r="Q8975" i="4" s="1"/>
  <c r="R8979" i="4"/>
  <c r="O8979" i="4"/>
  <c r="Q8979" i="4" s="1"/>
  <c r="R8983" i="4"/>
  <c r="O8983" i="4"/>
  <c r="Q8983" i="4" s="1"/>
  <c r="R8987" i="4"/>
  <c r="O8987" i="4"/>
  <c r="Q8987" i="4" s="1"/>
  <c r="R8991" i="4"/>
  <c r="O8991" i="4"/>
  <c r="Q8991" i="4" s="1"/>
  <c r="R8995" i="4"/>
  <c r="O8995" i="4"/>
  <c r="Q8995" i="4" s="1"/>
  <c r="R8999" i="4"/>
  <c r="O8999" i="4"/>
  <c r="Q8999" i="4" s="1"/>
  <c r="R9003" i="4"/>
  <c r="O9003" i="4"/>
  <c r="Q9003" i="4" s="1"/>
  <c r="R9007" i="4"/>
  <c r="O9007" i="4"/>
  <c r="Q9007" i="4" s="1"/>
  <c r="R9011" i="4"/>
  <c r="O9011" i="4"/>
  <c r="Q9011" i="4" s="1"/>
  <c r="R9015" i="4"/>
  <c r="O9015" i="4"/>
  <c r="Q9015" i="4" s="1"/>
  <c r="R9019" i="4"/>
  <c r="O9019" i="4"/>
  <c r="Q9019" i="4" s="1"/>
  <c r="R9023" i="4"/>
  <c r="O9023" i="4"/>
  <c r="Q9023" i="4" s="1"/>
  <c r="R9027" i="4"/>
  <c r="O9027" i="4"/>
  <c r="Q9027" i="4" s="1"/>
  <c r="R9031" i="4"/>
  <c r="O9031" i="4"/>
  <c r="Q9031" i="4" s="1"/>
  <c r="R9035" i="4"/>
  <c r="O9035" i="4"/>
  <c r="Q9035" i="4" s="1"/>
  <c r="R9039" i="4"/>
  <c r="O9039" i="4"/>
  <c r="Q9039" i="4" s="1"/>
  <c r="R9043" i="4"/>
  <c r="O9043" i="4"/>
  <c r="Q9043" i="4" s="1"/>
  <c r="R9047" i="4"/>
  <c r="O9047" i="4"/>
  <c r="Q9047" i="4" s="1"/>
  <c r="R9051" i="4"/>
  <c r="O9051" i="4"/>
  <c r="Q9051" i="4" s="1"/>
  <c r="R9055" i="4"/>
  <c r="O9055" i="4"/>
  <c r="Q9055" i="4" s="1"/>
  <c r="R9059" i="4"/>
  <c r="O9059" i="4"/>
  <c r="Q9059" i="4" s="1"/>
  <c r="R9063" i="4"/>
  <c r="O9063" i="4"/>
  <c r="Q9063" i="4" s="1"/>
  <c r="R9067" i="4"/>
  <c r="O9067" i="4"/>
  <c r="Q9067" i="4" s="1"/>
  <c r="R9071" i="4"/>
  <c r="O9071" i="4"/>
  <c r="Q9071" i="4" s="1"/>
  <c r="R9075" i="4"/>
  <c r="O9075" i="4"/>
  <c r="Q9075" i="4" s="1"/>
  <c r="R9079" i="4"/>
  <c r="O9079" i="4"/>
  <c r="Q9079" i="4" s="1"/>
  <c r="R9083" i="4"/>
  <c r="O9083" i="4"/>
  <c r="Q9083" i="4" s="1"/>
  <c r="R9087" i="4"/>
  <c r="O9087" i="4"/>
  <c r="Q9087" i="4" s="1"/>
  <c r="R9091" i="4"/>
  <c r="O9091" i="4"/>
  <c r="Q9091" i="4" s="1"/>
  <c r="R9095" i="4"/>
  <c r="O9095" i="4"/>
  <c r="Q9095" i="4" s="1"/>
  <c r="R9099" i="4"/>
  <c r="O9099" i="4"/>
  <c r="Q9099" i="4" s="1"/>
  <c r="R9103" i="4"/>
  <c r="O9103" i="4"/>
  <c r="Q9103" i="4" s="1"/>
  <c r="R9107" i="4"/>
  <c r="O9107" i="4"/>
  <c r="Q9107" i="4" s="1"/>
  <c r="R9111" i="4"/>
  <c r="O9111" i="4"/>
  <c r="Q9111" i="4" s="1"/>
  <c r="R9115" i="4"/>
  <c r="O9115" i="4"/>
  <c r="Q9115" i="4" s="1"/>
  <c r="R9119" i="4"/>
  <c r="O9119" i="4"/>
  <c r="Q9119" i="4" s="1"/>
  <c r="R9123" i="4"/>
  <c r="O9123" i="4"/>
  <c r="Q9123" i="4" s="1"/>
  <c r="R9127" i="4"/>
  <c r="O9127" i="4"/>
  <c r="Q9127" i="4" s="1"/>
  <c r="R9131" i="4"/>
  <c r="O9131" i="4"/>
  <c r="Q9131" i="4" s="1"/>
  <c r="R9135" i="4"/>
  <c r="O9135" i="4"/>
  <c r="Q9135" i="4" s="1"/>
  <c r="R9139" i="4"/>
  <c r="O9139" i="4"/>
  <c r="Q9139" i="4" s="1"/>
  <c r="R9143" i="4"/>
  <c r="O9143" i="4"/>
  <c r="Q9143" i="4" s="1"/>
  <c r="R9147" i="4"/>
  <c r="O9147" i="4"/>
  <c r="Q9147" i="4" s="1"/>
  <c r="R9151" i="4"/>
  <c r="O9151" i="4"/>
  <c r="Q9151" i="4" s="1"/>
  <c r="R9155" i="4"/>
  <c r="O9155" i="4"/>
  <c r="Q9155" i="4" s="1"/>
  <c r="R9159" i="4"/>
  <c r="O9159" i="4"/>
  <c r="Q9159" i="4" s="1"/>
  <c r="R9163" i="4"/>
  <c r="O9163" i="4"/>
  <c r="Q9163" i="4" s="1"/>
  <c r="R9167" i="4"/>
  <c r="O9167" i="4"/>
  <c r="Q9167" i="4" s="1"/>
  <c r="R9171" i="4"/>
  <c r="O9171" i="4"/>
  <c r="Q9171" i="4" s="1"/>
  <c r="R9175" i="4"/>
  <c r="O9175" i="4"/>
  <c r="Q9175" i="4" s="1"/>
  <c r="R9179" i="4"/>
  <c r="O9179" i="4"/>
  <c r="Q9179" i="4" s="1"/>
  <c r="R9183" i="4"/>
  <c r="O9183" i="4"/>
  <c r="Q9183" i="4" s="1"/>
  <c r="R9187" i="4"/>
  <c r="O9187" i="4"/>
  <c r="Q9187" i="4" s="1"/>
  <c r="R9191" i="4"/>
  <c r="O9191" i="4"/>
  <c r="Q9191" i="4" s="1"/>
  <c r="R9195" i="4"/>
  <c r="O9195" i="4"/>
  <c r="Q9195" i="4" s="1"/>
  <c r="R9199" i="4"/>
  <c r="O9199" i="4"/>
  <c r="Q9199" i="4" s="1"/>
  <c r="R9203" i="4"/>
  <c r="O9203" i="4"/>
  <c r="Q9203" i="4" s="1"/>
  <c r="R9207" i="4"/>
  <c r="O9207" i="4"/>
  <c r="Q9207" i="4" s="1"/>
  <c r="R9211" i="4"/>
  <c r="O9211" i="4"/>
  <c r="Q9211" i="4" s="1"/>
  <c r="R9215" i="4"/>
  <c r="O9215" i="4"/>
  <c r="Q9215" i="4" s="1"/>
  <c r="R9219" i="4"/>
  <c r="O9219" i="4"/>
  <c r="Q9219" i="4" s="1"/>
  <c r="R9223" i="4"/>
  <c r="O9223" i="4"/>
  <c r="Q9223" i="4" s="1"/>
  <c r="R9227" i="4"/>
  <c r="O9227" i="4"/>
  <c r="Q9227" i="4" s="1"/>
  <c r="R9237" i="4"/>
  <c r="O9237" i="4"/>
  <c r="Q9237" i="4" s="1"/>
  <c r="O9240" i="4"/>
  <c r="Q9240" i="4" s="1"/>
  <c r="R9240" i="4"/>
  <c r="S9245" i="4"/>
  <c r="S9253" i="4"/>
  <c r="S9265" i="4"/>
  <c r="S9271" i="4"/>
  <c r="S9273" i="4"/>
  <c r="S9299" i="4"/>
  <c r="S9309" i="4"/>
  <c r="S9317" i="4"/>
  <c r="S9329" i="4"/>
  <c r="S9335" i="4"/>
  <c r="S9337" i="4"/>
  <c r="S9363" i="4"/>
  <c r="S9373" i="4"/>
  <c r="S9381" i="4"/>
  <c r="R8852" i="4"/>
  <c r="R8856" i="4"/>
  <c r="R8860" i="4"/>
  <c r="R8864" i="4"/>
  <c r="R8868" i="4"/>
  <c r="R8872" i="4"/>
  <c r="R8876" i="4"/>
  <c r="R8880" i="4"/>
  <c r="R8884" i="4"/>
  <c r="R8888" i="4"/>
  <c r="R8892" i="4"/>
  <c r="R8896" i="4"/>
  <c r="R8900" i="4"/>
  <c r="R8904" i="4"/>
  <c r="R8908" i="4"/>
  <c r="R8912" i="4"/>
  <c r="R8916" i="4"/>
  <c r="R8920" i="4"/>
  <c r="R8924" i="4"/>
  <c r="R8928" i="4"/>
  <c r="R8932" i="4"/>
  <c r="R8936" i="4"/>
  <c r="R8940" i="4"/>
  <c r="R8944" i="4"/>
  <c r="R8948" i="4"/>
  <c r="R8952" i="4"/>
  <c r="R8956" i="4"/>
  <c r="R8960" i="4"/>
  <c r="R8964" i="4"/>
  <c r="R8968" i="4"/>
  <c r="R8972" i="4"/>
  <c r="R8976" i="4"/>
  <c r="R8980" i="4"/>
  <c r="R8984" i="4"/>
  <c r="R8988" i="4"/>
  <c r="R8992" i="4"/>
  <c r="R8996" i="4"/>
  <c r="R9000" i="4"/>
  <c r="R9004" i="4"/>
  <c r="R9008" i="4"/>
  <c r="R9012" i="4"/>
  <c r="R9016" i="4"/>
  <c r="R9020" i="4"/>
  <c r="R9024" i="4"/>
  <c r="R9028" i="4"/>
  <c r="R9032" i="4"/>
  <c r="R9036" i="4"/>
  <c r="R9040" i="4"/>
  <c r="R9044" i="4"/>
  <c r="R9048" i="4"/>
  <c r="R9052" i="4"/>
  <c r="R9056" i="4"/>
  <c r="R9060" i="4"/>
  <c r="R9064" i="4"/>
  <c r="R9068" i="4"/>
  <c r="R9072" i="4"/>
  <c r="R9076" i="4"/>
  <c r="R9080" i="4"/>
  <c r="R9084" i="4"/>
  <c r="R9088" i="4"/>
  <c r="R9092" i="4"/>
  <c r="R9096" i="4"/>
  <c r="R9100" i="4"/>
  <c r="R9104" i="4"/>
  <c r="R9108" i="4"/>
  <c r="R9112" i="4"/>
  <c r="R9116" i="4"/>
  <c r="R9120" i="4"/>
  <c r="R9124" i="4"/>
  <c r="R9128" i="4"/>
  <c r="R9132" i="4"/>
  <c r="R9136" i="4"/>
  <c r="R9140" i="4"/>
  <c r="R9144" i="4"/>
  <c r="R9148" i="4"/>
  <c r="R9152" i="4"/>
  <c r="R9156" i="4"/>
  <c r="R9160" i="4"/>
  <c r="R9164" i="4"/>
  <c r="R9168" i="4"/>
  <c r="R9172" i="4"/>
  <c r="R9176" i="4"/>
  <c r="R9180" i="4"/>
  <c r="R9184" i="4"/>
  <c r="R9188" i="4"/>
  <c r="R9192" i="4"/>
  <c r="R9196" i="4"/>
  <c r="R9200" i="4"/>
  <c r="R9204" i="4"/>
  <c r="R9208" i="4"/>
  <c r="R9212" i="4"/>
  <c r="R9216" i="4"/>
  <c r="R9220" i="4"/>
  <c r="R9224" i="4"/>
  <c r="R9228" i="4"/>
  <c r="R9229" i="4"/>
  <c r="R9235" i="4"/>
  <c r="O9236" i="4"/>
  <c r="Q9236" i="4" s="1"/>
  <c r="R9247" i="4"/>
  <c r="O9252" i="4"/>
  <c r="Q9252" i="4" s="1"/>
  <c r="R9252" i="4"/>
  <c r="R9258" i="4"/>
  <c r="O9258" i="4"/>
  <c r="Q9258" i="4" s="1"/>
  <c r="R9263" i="4"/>
  <c r="O9268" i="4"/>
  <c r="Q9268" i="4" s="1"/>
  <c r="R9268" i="4"/>
  <c r="R9274" i="4"/>
  <c r="O9274" i="4"/>
  <c r="Q9274" i="4" s="1"/>
  <c r="R9279" i="4"/>
  <c r="O9284" i="4"/>
  <c r="Q9284" i="4" s="1"/>
  <c r="R9284" i="4"/>
  <c r="R9290" i="4"/>
  <c r="O9290" i="4"/>
  <c r="Q9290" i="4" s="1"/>
  <c r="R9295" i="4"/>
  <c r="O9300" i="4"/>
  <c r="Q9300" i="4" s="1"/>
  <c r="R9300" i="4"/>
  <c r="R9306" i="4"/>
  <c r="O9306" i="4"/>
  <c r="Q9306" i="4" s="1"/>
  <c r="R9311" i="4"/>
  <c r="O9316" i="4"/>
  <c r="Q9316" i="4" s="1"/>
  <c r="R9316" i="4"/>
  <c r="R9322" i="4"/>
  <c r="O9322" i="4"/>
  <c r="Q9322" i="4" s="1"/>
  <c r="R9327" i="4"/>
  <c r="O9332" i="4"/>
  <c r="Q9332" i="4" s="1"/>
  <c r="R9332" i="4"/>
  <c r="R9338" i="4"/>
  <c r="O9338" i="4"/>
  <c r="Q9338" i="4" s="1"/>
  <c r="R9343" i="4"/>
  <c r="O9348" i="4"/>
  <c r="Q9348" i="4" s="1"/>
  <c r="R9348" i="4"/>
  <c r="R9354" i="4"/>
  <c r="O9354" i="4"/>
  <c r="Q9354" i="4" s="1"/>
  <c r="R9359" i="4"/>
  <c r="O9364" i="4"/>
  <c r="Q9364" i="4" s="1"/>
  <c r="R9364" i="4"/>
  <c r="R9370" i="4"/>
  <c r="O9370" i="4"/>
  <c r="Q9370" i="4" s="1"/>
  <c r="R9375" i="4"/>
  <c r="O9380" i="4"/>
  <c r="Q9380" i="4" s="1"/>
  <c r="R9380" i="4"/>
  <c r="R9386" i="4"/>
  <c r="O9386" i="4"/>
  <c r="Q9386" i="4" s="1"/>
  <c r="S9387" i="4"/>
  <c r="N9388" i="4"/>
  <c r="O9388" i="4"/>
  <c r="Q9388" i="4" s="1"/>
  <c r="R9388" i="4"/>
  <c r="R9398" i="4"/>
  <c r="O9398" i="4"/>
  <c r="Q9398" i="4" s="1"/>
  <c r="S9403" i="4"/>
  <c r="N9404" i="4"/>
  <c r="O9404" i="4" s="1"/>
  <c r="Q9404" i="4" s="1"/>
  <c r="R9404" i="4"/>
  <c r="R9414" i="4"/>
  <c r="O9414" i="4"/>
  <c r="Q9414" i="4" s="1"/>
  <c r="S9419" i="4"/>
  <c r="N9420" i="4"/>
  <c r="O9420" i="4"/>
  <c r="Q9420" i="4" s="1"/>
  <c r="R9420" i="4"/>
  <c r="R9644" i="4"/>
  <c r="R9650" i="4"/>
  <c r="O9650" i="4"/>
  <c r="Q9650" i="4" s="1"/>
  <c r="R9653" i="4"/>
  <c r="O9653" i="4"/>
  <c r="Q9653" i="4" s="1"/>
  <c r="R9660" i="4"/>
  <c r="R9666" i="4"/>
  <c r="O9666" i="4"/>
  <c r="Q9666" i="4" s="1"/>
  <c r="R9669" i="4"/>
  <c r="O9669" i="4"/>
  <c r="Q9669" i="4" s="1"/>
  <c r="R9676" i="4"/>
  <c r="R9682" i="4"/>
  <c r="O9682" i="4"/>
  <c r="Q9682" i="4" s="1"/>
  <c r="R9685" i="4"/>
  <c r="O9685" i="4"/>
  <c r="Q9685" i="4" s="1"/>
  <c r="R9692" i="4"/>
  <c r="R9698" i="4"/>
  <c r="O9698" i="4"/>
  <c r="Q9698" i="4" s="1"/>
  <c r="R9701" i="4"/>
  <c r="O9701" i="4"/>
  <c r="Q9701" i="4" s="1"/>
  <c r="R9708" i="4"/>
  <c r="R9714" i="4"/>
  <c r="O9714" i="4"/>
  <c r="Q9714" i="4" s="1"/>
  <c r="R9717" i="4"/>
  <c r="O9717" i="4"/>
  <c r="Q9717" i="4" s="1"/>
  <c r="O9724" i="4"/>
  <c r="Q9724" i="4" s="1"/>
  <c r="R9724" i="4"/>
  <c r="R9730" i="4"/>
  <c r="O9730" i="4"/>
  <c r="Q9730" i="4" s="1"/>
  <c r="R9733" i="4"/>
  <c r="O9733" i="4"/>
  <c r="Q9733" i="4" s="1"/>
  <c r="R9740" i="4"/>
  <c r="R9746" i="4"/>
  <c r="O9746" i="4"/>
  <c r="Q9746" i="4" s="1"/>
  <c r="R9749" i="4"/>
  <c r="O9749" i="4"/>
  <c r="Q9749" i="4" s="1"/>
  <c r="R9756" i="4"/>
  <c r="R9762" i="4"/>
  <c r="O9762" i="4"/>
  <c r="Q9762" i="4" s="1"/>
  <c r="R9765" i="4"/>
  <c r="O9765" i="4"/>
  <c r="Q9765" i="4" s="1"/>
  <c r="R9772" i="4"/>
  <c r="R9778" i="4"/>
  <c r="O9778" i="4"/>
  <c r="Q9778" i="4" s="1"/>
  <c r="R9781" i="4"/>
  <c r="O9781" i="4"/>
  <c r="Q9781" i="4" s="1"/>
  <c r="R9788" i="4"/>
  <c r="R9794" i="4"/>
  <c r="O9794" i="4"/>
  <c r="Q9794" i="4" s="1"/>
  <c r="S9798" i="4"/>
  <c r="S9802" i="4"/>
  <c r="S9806" i="4"/>
  <c r="S9830" i="4"/>
  <c r="S9832" i="4"/>
  <c r="S9842" i="4"/>
  <c r="S9846" i="4"/>
  <c r="S9852" i="4"/>
  <c r="S9860" i="4"/>
  <c r="S9874" i="4"/>
  <c r="S9878" i="4"/>
  <c r="S9884" i="4"/>
  <c r="S9890" i="4"/>
  <c r="S9906" i="4"/>
  <c r="S9912" i="4"/>
  <c r="S9920" i="4"/>
  <c r="S9936" i="4"/>
  <c r="S9952" i="4"/>
  <c r="S9968" i="4"/>
  <c r="S9984" i="4"/>
  <c r="S9990" i="4"/>
  <c r="S9998" i="4"/>
  <c r="S10000" i="4"/>
  <c r="S10004" i="4"/>
  <c r="S10006" i="4"/>
  <c r="S10010" i="4"/>
  <c r="S10020" i="4"/>
  <c r="S10022" i="4"/>
  <c r="S10026" i="4"/>
  <c r="S10036" i="4"/>
  <c r="S10038" i="4"/>
  <c r="S10042" i="4"/>
  <c r="S10066" i="4"/>
  <c r="S10068" i="4"/>
  <c r="S10072" i="4"/>
  <c r="S10094" i="4"/>
  <c r="S10096" i="4"/>
  <c r="S10100" i="4"/>
  <c r="S10110" i="4"/>
  <c r="R8357" i="4"/>
  <c r="R8361" i="4"/>
  <c r="R8365" i="4"/>
  <c r="R8369" i="4"/>
  <c r="R8373" i="4"/>
  <c r="R8377" i="4"/>
  <c r="R8381" i="4"/>
  <c r="R8385" i="4"/>
  <c r="R8389" i="4"/>
  <c r="R8393" i="4"/>
  <c r="R8397" i="4"/>
  <c r="R8401" i="4"/>
  <c r="R8405" i="4"/>
  <c r="R8409" i="4"/>
  <c r="R8413" i="4"/>
  <c r="R8417" i="4"/>
  <c r="R8421" i="4"/>
  <c r="R8425" i="4"/>
  <c r="R8429" i="4"/>
  <c r="R8433" i="4"/>
  <c r="R8437" i="4"/>
  <c r="R8441" i="4"/>
  <c r="R8445" i="4"/>
  <c r="R8449" i="4"/>
  <c r="R8453" i="4"/>
  <c r="R8457" i="4"/>
  <c r="R8461" i="4"/>
  <c r="R8465" i="4"/>
  <c r="R8469" i="4"/>
  <c r="R8473" i="4"/>
  <c r="R8477" i="4"/>
  <c r="R8481" i="4"/>
  <c r="R8485" i="4"/>
  <c r="R8489" i="4"/>
  <c r="R8493" i="4"/>
  <c r="R8497" i="4"/>
  <c r="R8501" i="4"/>
  <c r="R8505" i="4"/>
  <c r="R8509" i="4"/>
  <c r="R8513" i="4"/>
  <c r="R8517" i="4"/>
  <c r="R8521" i="4"/>
  <c r="R8525" i="4"/>
  <c r="R8529" i="4"/>
  <c r="R8533" i="4"/>
  <c r="R8537" i="4"/>
  <c r="R8541" i="4"/>
  <c r="R8545" i="4"/>
  <c r="R8549" i="4"/>
  <c r="R8553" i="4"/>
  <c r="R8557" i="4"/>
  <c r="R8561" i="4"/>
  <c r="R8565" i="4"/>
  <c r="R8569" i="4"/>
  <c r="R8573" i="4"/>
  <c r="R8577" i="4"/>
  <c r="R8581" i="4"/>
  <c r="R8585" i="4"/>
  <c r="R8589" i="4"/>
  <c r="R8593" i="4"/>
  <c r="R8597" i="4"/>
  <c r="R8601" i="4"/>
  <c r="R8605" i="4"/>
  <c r="R8609" i="4"/>
  <c r="R8613" i="4"/>
  <c r="R8617" i="4"/>
  <c r="R8621" i="4"/>
  <c r="R8625" i="4"/>
  <c r="R8629" i="4"/>
  <c r="R8633" i="4"/>
  <c r="R8637" i="4"/>
  <c r="R8641" i="4"/>
  <c r="R8645" i="4"/>
  <c r="R8649" i="4"/>
  <c r="R8653" i="4"/>
  <c r="R8657" i="4"/>
  <c r="R8661" i="4"/>
  <c r="R8665" i="4"/>
  <c r="R8669" i="4"/>
  <c r="R8673" i="4"/>
  <c r="R8677" i="4"/>
  <c r="R8681" i="4"/>
  <c r="R8685" i="4"/>
  <c r="R8689" i="4"/>
  <c r="R8693" i="4"/>
  <c r="R8697" i="4"/>
  <c r="R8701" i="4"/>
  <c r="R8705" i="4"/>
  <c r="R8709" i="4"/>
  <c r="R8713" i="4"/>
  <c r="R8717" i="4"/>
  <c r="R8721" i="4"/>
  <c r="R8725" i="4"/>
  <c r="R8729" i="4"/>
  <c r="R8733" i="4"/>
  <c r="R8737" i="4"/>
  <c r="R8741" i="4"/>
  <c r="R8745" i="4"/>
  <c r="R8749" i="4"/>
  <c r="R8753" i="4"/>
  <c r="R8757" i="4"/>
  <c r="R8761" i="4"/>
  <c r="R8765" i="4"/>
  <c r="R8769" i="4"/>
  <c r="R8773" i="4"/>
  <c r="R8777" i="4"/>
  <c r="R8781" i="4"/>
  <c r="R8785" i="4"/>
  <c r="R8789" i="4"/>
  <c r="R8793" i="4"/>
  <c r="R8797" i="4"/>
  <c r="R8801" i="4"/>
  <c r="R8805" i="4"/>
  <c r="R8809" i="4"/>
  <c r="R8813" i="4"/>
  <c r="R8817" i="4"/>
  <c r="R8821" i="4"/>
  <c r="R8825" i="4"/>
  <c r="R8829" i="4"/>
  <c r="R8833" i="4"/>
  <c r="R8837" i="4"/>
  <c r="R8841" i="4"/>
  <c r="R8845" i="4"/>
  <c r="R8849" i="4"/>
  <c r="R8853" i="4"/>
  <c r="R8857" i="4"/>
  <c r="R8861" i="4"/>
  <c r="R8865" i="4"/>
  <c r="R8869" i="4"/>
  <c r="R8873" i="4"/>
  <c r="R8877" i="4"/>
  <c r="R8881" i="4"/>
  <c r="R8885" i="4"/>
  <c r="R8889" i="4"/>
  <c r="R8893" i="4"/>
  <c r="R8897" i="4"/>
  <c r="R8901" i="4"/>
  <c r="R8905" i="4"/>
  <c r="R8909" i="4"/>
  <c r="R8913" i="4"/>
  <c r="R8917" i="4"/>
  <c r="R8921" i="4"/>
  <c r="R8925" i="4"/>
  <c r="R8929" i="4"/>
  <c r="R8933" i="4"/>
  <c r="R8937" i="4"/>
  <c r="R8941" i="4"/>
  <c r="R8945" i="4"/>
  <c r="R8949" i="4"/>
  <c r="R8953" i="4"/>
  <c r="R8957" i="4"/>
  <c r="R8961" i="4"/>
  <c r="R8965" i="4"/>
  <c r="R8969" i="4"/>
  <c r="R8973" i="4"/>
  <c r="R8977" i="4"/>
  <c r="R8981" i="4"/>
  <c r="R8985" i="4"/>
  <c r="R8989" i="4"/>
  <c r="R8993" i="4"/>
  <c r="R8997" i="4"/>
  <c r="R9001" i="4"/>
  <c r="R9005" i="4"/>
  <c r="R9009" i="4"/>
  <c r="R9013" i="4"/>
  <c r="R9017" i="4"/>
  <c r="R9021" i="4"/>
  <c r="R9025" i="4"/>
  <c r="R9029" i="4"/>
  <c r="R9033" i="4"/>
  <c r="R9037" i="4"/>
  <c r="R9041" i="4"/>
  <c r="R9045" i="4"/>
  <c r="R9049" i="4"/>
  <c r="R9053" i="4"/>
  <c r="R9057" i="4"/>
  <c r="R9061" i="4"/>
  <c r="R9065" i="4"/>
  <c r="R9069" i="4"/>
  <c r="R9073" i="4"/>
  <c r="R9077" i="4"/>
  <c r="R9081" i="4"/>
  <c r="R9085" i="4"/>
  <c r="R9089" i="4"/>
  <c r="R9093" i="4"/>
  <c r="R9097" i="4"/>
  <c r="R9101" i="4"/>
  <c r="R9105" i="4"/>
  <c r="R9109" i="4"/>
  <c r="R9113" i="4"/>
  <c r="R9117" i="4"/>
  <c r="R9121" i="4"/>
  <c r="R9125" i="4"/>
  <c r="R9129" i="4"/>
  <c r="R9133" i="4"/>
  <c r="R9137" i="4"/>
  <c r="R9141" i="4"/>
  <c r="R9145" i="4"/>
  <c r="R9149" i="4"/>
  <c r="R9153" i="4"/>
  <c r="R9157" i="4"/>
  <c r="R9161" i="4"/>
  <c r="R9165" i="4"/>
  <c r="R9169" i="4"/>
  <c r="R9173" i="4"/>
  <c r="R9177" i="4"/>
  <c r="R9181" i="4"/>
  <c r="R9185" i="4"/>
  <c r="R9189" i="4"/>
  <c r="R9193" i="4"/>
  <c r="R9197" i="4"/>
  <c r="R9201" i="4"/>
  <c r="R9205" i="4"/>
  <c r="R9209" i="4"/>
  <c r="R9213" i="4"/>
  <c r="R9217" i="4"/>
  <c r="R9221" i="4"/>
  <c r="R9225" i="4"/>
  <c r="S9234" i="4"/>
  <c r="R9248" i="4"/>
  <c r="R9254" i="4"/>
  <c r="R9264" i="4"/>
  <c r="R9270" i="4"/>
  <c r="R9280" i="4"/>
  <c r="R9286" i="4"/>
  <c r="R9296" i="4"/>
  <c r="R9302" i="4"/>
  <c r="R9312" i="4"/>
  <c r="R9318" i="4"/>
  <c r="R9328" i="4"/>
  <c r="R9334" i="4"/>
  <c r="R9344" i="4"/>
  <c r="R9350" i="4"/>
  <c r="R9360" i="4"/>
  <c r="R9366" i="4"/>
  <c r="R9376" i="4"/>
  <c r="R9382" i="4"/>
  <c r="S9391" i="4"/>
  <c r="N9392" i="4"/>
  <c r="O9392" i="4"/>
  <c r="Q9392" i="4" s="1"/>
  <c r="R9392" i="4"/>
  <c r="R9402" i="4"/>
  <c r="O9402" i="4"/>
  <c r="Q9402" i="4" s="1"/>
  <c r="S9407" i="4"/>
  <c r="N9408" i="4"/>
  <c r="O9408" i="4" s="1"/>
  <c r="Q9408" i="4" s="1"/>
  <c r="R9408" i="4"/>
  <c r="R9418" i="4"/>
  <c r="O9418" i="4"/>
  <c r="Q9418" i="4" s="1"/>
  <c r="S9423" i="4"/>
  <c r="N9424" i="4"/>
  <c r="O9424" i="4"/>
  <c r="Q9424" i="4" s="1"/>
  <c r="R9424" i="4"/>
  <c r="S9425" i="4"/>
  <c r="R9426" i="4"/>
  <c r="O9426" i="4"/>
  <c r="Q9426" i="4" s="1"/>
  <c r="S9429" i="4"/>
  <c r="R9430" i="4"/>
  <c r="O9430" i="4"/>
  <c r="Q9430" i="4" s="1"/>
  <c r="S9433" i="4"/>
  <c r="R9434" i="4"/>
  <c r="O9434" i="4"/>
  <c r="Q9434" i="4" s="1"/>
  <c r="S9437" i="4"/>
  <c r="R9438" i="4"/>
  <c r="O9438" i="4"/>
  <c r="Q9438" i="4" s="1"/>
  <c r="S9441" i="4"/>
  <c r="R9442" i="4"/>
  <c r="O9442" i="4"/>
  <c r="Q9442" i="4" s="1"/>
  <c r="S9445" i="4"/>
  <c r="R9446" i="4"/>
  <c r="O9446" i="4"/>
  <c r="Q9446" i="4" s="1"/>
  <c r="S9449" i="4"/>
  <c r="R9450" i="4"/>
  <c r="O9450" i="4"/>
  <c r="Q9450" i="4" s="1"/>
  <c r="S9453" i="4"/>
  <c r="R9454" i="4"/>
  <c r="O9454" i="4"/>
  <c r="Q9454" i="4" s="1"/>
  <c r="S9457" i="4"/>
  <c r="R9458" i="4"/>
  <c r="O9458" i="4"/>
  <c r="Q9458" i="4" s="1"/>
  <c r="S9461" i="4"/>
  <c r="R9462" i="4"/>
  <c r="O9462" i="4"/>
  <c r="Q9462" i="4" s="1"/>
  <c r="S9465" i="4"/>
  <c r="R9466" i="4"/>
  <c r="O9466" i="4"/>
  <c r="Q9466" i="4" s="1"/>
  <c r="S9469" i="4"/>
  <c r="R9470" i="4"/>
  <c r="O9470" i="4"/>
  <c r="Q9470" i="4" s="1"/>
  <c r="S9473" i="4"/>
  <c r="R9474" i="4"/>
  <c r="O9474" i="4"/>
  <c r="Q9474" i="4" s="1"/>
  <c r="S9477" i="4"/>
  <c r="R9478" i="4"/>
  <c r="O9478" i="4"/>
  <c r="Q9478" i="4" s="1"/>
  <c r="S9481" i="4"/>
  <c r="R9482" i="4"/>
  <c r="O9482" i="4"/>
  <c r="Q9482" i="4" s="1"/>
  <c r="S9485" i="4"/>
  <c r="R9486" i="4"/>
  <c r="O9486" i="4"/>
  <c r="Q9486" i="4" s="1"/>
  <c r="S9489" i="4"/>
  <c r="R9490" i="4"/>
  <c r="O9490" i="4"/>
  <c r="Q9490" i="4" s="1"/>
  <c r="S9493" i="4"/>
  <c r="R9494" i="4"/>
  <c r="O9494" i="4"/>
  <c r="Q9494" i="4" s="1"/>
  <c r="S9497" i="4"/>
  <c r="R9498" i="4"/>
  <c r="O9498" i="4"/>
  <c r="Q9498" i="4" s="1"/>
  <c r="S9501" i="4"/>
  <c r="R9502" i="4"/>
  <c r="O9502" i="4"/>
  <c r="Q9502" i="4" s="1"/>
  <c r="S9505" i="4"/>
  <c r="R9506" i="4"/>
  <c r="O9506" i="4"/>
  <c r="Q9506" i="4" s="1"/>
  <c r="S9509" i="4"/>
  <c r="R9510" i="4"/>
  <c r="O9510" i="4"/>
  <c r="Q9510" i="4" s="1"/>
  <c r="S9513" i="4"/>
  <c r="R9514" i="4"/>
  <c r="O9514" i="4"/>
  <c r="Q9514" i="4" s="1"/>
  <c r="S9517" i="4"/>
  <c r="R9518" i="4"/>
  <c r="O9518" i="4"/>
  <c r="Q9518" i="4" s="1"/>
  <c r="S9521" i="4"/>
  <c r="R9522" i="4"/>
  <c r="O9522" i="4"/>
  <c r="Q9522" i="4" s="1"/>
  <c r="S9525" i="4"/>
  <c r="R9526" i="4"/>
  <c r="O9526" i="4"/>
  <c r="Q9526" i="4" s="1"/>
  <c r="S9529" i="4"/>
  <c r="R9530" i="4"/>
  <c r="O9530" i="4"/>
  <c r="Q9530" i="4" s="1"/>
  <c r="S9533" i="4"/>
  <c r="R9534" i="4"/>
  <c r="O9534" i="4"/>
  <c r="Q9534" i="4" s="1"/>
  <c r="S9537" i="4"/>
  <c r="R9538" i="4"/>
  <c r="O9538" i="4"/>
  <c r="Q9538" i="4" s="1"/>
  <c r="S9541" i="4"/>
  <c r="R9542" i="4"/>
  <c r="O9542" i="4"/>
  <c r="Q9542" i="4" s="1"/>
  <c r="S9545" i="4"/>
  <c r="R9546" i="4"/>
  <c r="O9546" i="4"/>
  <c r="Q9546" i="4" s="1"/>
  <c r="S9549" i="4"/>
  <c r="R9550" i="4"/>
  <c r="O9550" i="4"/>
  <c r="Q9550" i="4" s="1"/>
  <c r="S9553" i="4"/>
  <c r="R9554" i="4"/>
  <c r="O9554" i="4"/>
  <c r="Q9554" i="4" s="1"/>
  <c r="S9557" i="4"/>
  <c r="R9558" i="4"/>
  <c r="O9558" i="4"/>
  <c r="Q9558" i="4" s="1"/>
  <c r="S9561" i="4"/>
  <c r="R9562" i="4"/>
  <c r="O9562" i="4"/>
  <c r="Q9562" i="4" s="1"/>
  <c r="S9565" i="4"/>
  <c r="R9566" i="4"/>
  <c r="O9566" i="4"/>
  <c r="Q9566" i="4" s="1"/>
  <c r="S9569" i="4"/>
  <c r="R9570" i="4"/>
  <c r="O9570" i="4"/>
  <c r="Q9570" i="4" s="1"/>
  <c r="S9573" i="4"/>
  <c r="R9574" i="4"/>
  <c r="O9574" i="4"/>
  <c r="Q9574" i="4" s="1"/>
  <c r="S9577" i="4"/>
  <c r="R9578" i="4"/>
  <c r="O9578" i="4"/>
  <c r="Q9578" i="4" s="1"/>
  <c r="S9581" i="4"/>
  <c r="R9582" i="4"/>
  <c r="O9582" i="4"/>
  <c r="Q9582" i="4" s="1"/>
  <c r="S9585" i="4"/>
  <c r="R9586" i="4"/>
  <c r="O9586" i="4"/>
  <c r="Q9586" i="4" s="1"/>
  <c r="S9589" i="4"/>
  <c r="R9590" i="4"/>
  <c r="O9590" i="4"/>
  <c r="Q9590" i="4" s="1"/>
  <c r="S9593" i="4"/>
  <c r="R9594" i="4"/>
  <c r="O9594" i="4"/>
  <c r="Q9594" i="4" s="1"/>
  <c r="S9597" i="4"/>
  <c r="R9598" i="4"/>
  <c r="O9598" i="4"/>
  <c r="Q9598" i="4" s="1"/>
  <c r="S9601" i="4"/>
  <c r="R9602" i="4"/>
  <c r="O9602" i="4"/>
  <c r="Q9602" i="4" s="1"/>
  <c r="S9605" i="4"/>
  <c r="R9606" i="4"/>
  <c r="O9606" i="4"/>
  <c r="Q9606" i="4" s="1"/>
  <c r="S9609" i="4"/>
  <c r="R9610" i="4"/>
  <c r="O9610" i="4"/>
  <c r="Q9610" i="4" s="1"/>
  <c r="S9613" i="4"/>
  <c r="R9614" i="4"/>
  <c r="O9614" i="4"/>
  <c r="Q9614" i="4" s="1"/>
  <c r="S9617" i="4"/>
  <c r="R9618" i="4"/>
  <c r="O9618" i="4"/>
  <c r="Q9618" i="4" s="1"/>
  <c r="S9621" i="4"/>
  <c r="R9622" i="4"/>
  <c r="O9622" i="4"/>
  <c r="Q9622" i="4" s="1"/>
  <c r="S9625" i="4"/>
  <c r="R9626" i="4"/>
  <c r="O9626" i="4"/>
  <c r="Q9626" i="4" s="1"/>
  <c r="S9629" i="4"/>
  <c r="R9630" i="4"/>
  <c r="O9630" i="4"/>
  <c r="Q9630" i="4" s="1"/>
  <c r="S9633" i="4"/>
  <c r="R9634" i="4"/>
  <c r="O9634" i="4"/>
  <c r="Q9634" i="4" s="1"/>
  <c r="S9637" i="4"/>
  <c r="R9638" i="4"/>
  <c r="O9638" i="4"/>
  <c r="Q9638" i="4" s="1"/>
  <c r="R9641" i="4"/>
  <c r="O9641" i="4"/>
  <c r="Q9641" i="4" s="1"/>
  <c r="R9648" i="4"/>
  <c r="R9654" i="4"/>
  <c r="O9654" i="4"/>
  <c r="Q9654" i="4" s="1"/>
  <c r="R9657" i="4"/>
  <c r="O9657" i="4"/>
  <c r="Q9657" i="4" s="1"/>
  <c r="R9664" i="4"/>
  <c r="R9670" i="4"/>
  <c r="O9670" i="4"/>
  <c r="Q9670" i="4" s="1"/>
  <c r="R9673" i="4"/>
  <c r="O9673" i="4"/>
  <c r="Q9673" i="4" s="1"/>
  <c r="R9680" i="4"/>
  <c r="R9686" i="4"/>
  <c r="O9686" i="4"/>
  <c r="Q9686" i="4" s="1"/>
  <c r="R9689" i="4"/>
  <c r="O9689" i="4"/>
  <c r="Q9689" i="4" s="1"/>
  <c r="R9696" i="4"/>
  <c r="R9702" i="4"/>
  <c r="O9702" i="4"/>
  <c r="Q9702" i="4" s="1"/>
  <c r="R9705" i="4"/>
  <c r="O9705" i="4"/>
  <c r="Q9705" i="4" s="1"/>
  <c r="R9712" i="4"/>
  <c r="R9718" i="4"/>
  <c r="O9718" i="4"/>
  <c r="Q9718" i="4" s="1"/>
  <c r="R9721" i="4"/>
  <c r="O9721" i="4"/>
  <c r="Q9721" i="4" s="1"/>
  <c r="R9728" i="4"/>
  <c r="R9734" i="4"/>
  <c r="O9734" i="4"/>
  <c r="Q9734" i="4" s="1"/>
  <c r="R9737" i="4"/>
  <c r="O9737" i="4"/>
  <c r="Q9737" i="4" s="1"/>
  <c r="R9744" i="4"/>
  <c r="R9750" i="4"/>
  <c r="O9750" i="4"/>
  <c r="Q9750" i="4" s="1"/>
  <c r="R9753" i="4"/>
  <c r="O9753" i="4"/>
  <c r="Q9753" i="4" s="1"/>
  <c r="R9760" i="4"/>
  <c r="R9766" i="4"/>
  <c r="O9766" i="4"/>
  <c r="Q9766" i="4" s="1"/>
  <c r="R9769" i="4"/>
  <c r="O9769" i="4"/>
  <c r="Q9769" i="4" s="1"/>
  <c r="R9776" i="4"/>
  <c r="R9782" i="4"/>
  <c r="O9782" i="4"/>
  <c r="Q9782" i="4" s="1"/>
  <c r="R9785" i="4"/>
  <c r="O9785" i="4"/>
  <c r="Q9785" i="4" s="1"/>
  <c r="R9792" i="4"/>
  <c r="S9816" i="4"/>
  <c r="S9822" i="4"/>
  <c r="S9824" i="4"/>
  <c r="S9834" i="4"/>
  <c r="S9836" i="4"/>
  <c r="S9840" i="4"/>
  <c r="S9864" i="4"/>
  <c r="S9866" i="4"/>
  <c r="S9870" i="4"/>
  <c r="S9894" i="4"/>
  <c r="S9896" i="4"/>
  <c r="S9900" i="4"/>
  <c r="S9924" i="4"/>
  <c r="S9926" i="4"/>
  <c r="S9930" i="4"/>
  <c r="S9940" i="4"/>
  <c r="S9942" i="4"/>
  <c r="S9946" i="4"/>
  <c r="S9956" i="4"/>
  <c r="S9958" i="4"/>
  <c r="S9962" i="4"/>
  <c r="S9972" i="4"/>
  <c r="S9974" i="4"/>
  <c r="S9978" i="4"/>
  <c r="S10002" i="4"/>
  <c r="S10008" i="4"/>
  <c r="S10024" i="4"/>
  <c r="S10040" i="4"/>
  <c r="S10048" i="4"/>
  <c r="S10070" i="4"/>
  <c r="S10098" i="4"/>
  <c r="N8853" i="4"/>
  <c r="O8853" i="4" s="1"/>
  <c r="Q8853" i="4" s="1"/>
  <c r="N8857" i="4"/>
  <c r="O8857" i="4" s="1"/>
  <c r="Q8857" i="4" s="1"/>
  <c r="N8861" i="4"/>
  <c r="N8865" i="4"/>
  <c r="O8865" i="4" s="1"/>
  <c r="Q8865" i="4" s="1"/>
  <c r="N8869" i="4"/>
  <c r="O8869" i="4" s="1"/>
  <c r="Q8869" i="4" s="1"/>
  <c r="N8873" i="4"/>
  <c r="O8873" i="4" s="1"/>
  <c r="Q8873" i="4" s="1"/>
  <c r="N8877" i="4"/>
  <c r="O8877" i="4" s="1"/>
  <c r="Q8877" i="4" s="1"/>
  <c r="N8881" i="4"/>
  <c r="O8881" i="4" s="1"/>
  <c r="Q8881" i="4" s="1"/>
  <c r="N8885" i="4"/>
  <c r="O8885" i="4" s="1"/>
  <c r="Q8885" i="4" s="1"/>
  <c r="N8889" i="4"/>
  <c r="O8889" i="4" s="1"/>
  <c r="Q8889" i="4" s="1"/>
  <c r="N8893" i="4"/>
  <c r="N8897" i="4"/>
  <c r="O8897" i="4" s="1"/>
  <c r="Q8897" i="4" s="1"/>
  <c r="N8901" i="4"/>
  <c r="O8901" i="4" s="1"/>
  <c r="Q8901" i="4" s="1"/>
  <c r="N8905" i="4"/>
  <c r="O8905" i="4" s="1"/>
  <c r="Q8905" i="4" s="1"/>
  <c r="N8909" i="4"/>
  <c r="O8909" i="4" s="1"/>
  <c r="Q8909" i="4" s="1"/>
  <c r="N8913" i="4"/>
  <c r="O8913" i="4" s="1"/>
  <c r="Q8913" i="4" s="1"/>
  <c r="N8917" i="4"/>
  <c r="O8917" i="4" s="1"/>
  <c r="Q8917" i="4" s="1"/>
  <c r="N8921" i="4"/>
  <c r="O8921" i="4" s="1"/>
  <c r="Q8921" i="4" s="1"/>
  <c r="N8925" i="4"/>
  <c r="N8929" i="4"/>
  <c r="O8929" i="4" s="1"/>
  <c r="Q8929" i="4" s="1"/>
  <c r="N8933" i="4"/>
  <c r="O8933" i="4" s="1"/>
  <c r="Q8933" i="4" s="1"/>
  <c r="N8937" i="4"/>
  <c r="O8937" i="4" s="1"/>
  <c r="Q8937" i="4" s="1"/>
  <c r="N8941" i="4"/>
  <c r="O8941" i="4" s="1"/>
  <c r="Q8941" i="4" s="1"/>
  <c r="N8945" i="4"/>
  <c r="O8945" i="4" s="1"/>
  <c r="Q8945" i="4" s="1"/>
  <c r="N8949" i="4"/>
  <c r="O8949" i="4" s="1"/>
  <c r="Q8949" i="4" s="1"/>
  <c r="N8953" i="4"/>
  <c r="O8953" i="4" s="1"/>
  <c r="Q8953" i="4" s="1"/>
  <c r="N8957" i="4"/>
  <c r="N8961" i="4"/>
  <c r="O8961" i="4" s="1"/>
  <c r="Q8961" i="4" s="1"/>
  <c r="N8965" i="4"/>
  <c r="O8965" i="4" s="1"/>
  <c r="Q8965" i="4" s="1"/>
  <c r="N8969" i="4"/>
  <c r="O8969" i="4" s="1"/>
  <c r="Q8969" i="4" s="1"/>
  <c r="N8973" i="4"/>
  <c r="O8973" i="4" s="1"/>
  <c r="Q8973" i="4" s="1"/>
  <c r="N8977" i="4"/>
  <c r="O8977" i="4" s="1"/>
  <c r="Q8977" i="4" s="1"/>
  <c r="N8981" i="4"/>
  <c r="O8981" i="4" s="1"/>
  <c r="Q8981" i="4" s="1"/>
  <c r="N8985" i="4"/>
  <c r="O8985" i="4" s="1"/>
  <c r="Q8985" i="4" s="1"/>
  <c r="N8989" i="4"/>
  <c r="N8993" i="4"/>
  <c r="O8993" i="4" s="1"/>
  <c r="Q8993" i="4" s="1"/>
  <c r="N8997" i="4"/>
  <c r="O8997" i="4" s="1"/>
  <c r="Q8997" i="4" s="1"/>
  <c r="N9001" i="4"/>
  <c r="O9001" i="4" s="1"/>
  <c r="Q9001" i="4" s="1"/>
  <c r="N9005" i="4"/>
  <c r="O9005" i="4" s="1"/>
  <c r="Q9005" i="4" s="1"/>
  <c r="N9009" i="4"/>
  <c r="O9009" i="4" s="1"/>
  <c r="Q9009" i="4" s="1"/>
  <c r="N9013" i="4"/>
  <c r="O9013" i="4" s="1"/>
  <c r="Q9013" i="4" s="1"/>
  <c r="N9017" i="4"/>
  <c r="O9017" i="4" s="1"/>
  <c r="Q9017" i="4" s="1"/>
  <c r="N9021" i="4"/>
  <c r="N9025" i="4"/>
  <c r="O9025" i="4" s="1"/>
  <c r="Q9025" i="4" s="1"/>
  <c r="N9029" i="4"/>
  <c r="O9029" i="4" s="1"/>
  <c r="Q9029" i="4" s="1"/>
  <c r="N9033" i="4"/>
  <c r="O9033" i="4" s="1"/>
  <c r="Q9033" i="4" s="1"/>
  <c r="N9037" i="4"/>
  <c r="O9037" i="4" s="1"/>
  <c r="Q9037" i="4" s="1"/>
  <c r="N9041" i="4"/>
  <c r="O9041" i="4" s="1"/>
  <c r="Q9041" i="4" s="1"/>
  <c r="N9045" i="4"/>
  <c r="O9045" i="4" s="1"/>
  <c r="Q9045" i="4" s="1"/>
  <c r="N9049" i="4"/>
  <c r="O9049" i="4" s="1"/>
  <c r="Q9049" i="4" s="1"/>
  <c r="N9053" i="4"/>
  <c r="N9057" i="4"/>
  <c r="O9057" i="4" s="1"/>
  <c r="Q9057" i="4" s="1"/>
  <c r="N9061" i="4"/>
  <c r="O9061" i="4" s="1"/>
  <c r="Q9061" i="4" s="1"/>
  <c r="N9065" i="4"/>
  <c r="O9065" i="4" s="1"/>
  <c r="Q9065" i="4" s="1"/>
  <c r="N9069" i="4"/>
  <c r="O9069" i="4" s="1"/>
  <c r="Q9069" i="4" s="1"/>
  <c r="N9073" i="4"/>
  <c r="O9073" i="4" s="1"/>
  <c r="Q9073" i="4" s="1"/>
  <c r="N9077" i="4"/>
  <c r="O9077" i="4" s="1"/>
  <c r="Q9077" i="4" s="1"/>
  <c r="N9081" i="4"/>
  <c r="O9081" i="4" s="1"/>
  <c r="Q9081" i="4" s="1"/>
  <c r="N9085" i="4"/>
  <c r="N9089" i="4"/>
  <c r="O9089" i="4" s="1"/>
  <c r="Q9089" i="4" s="1"/>
  <c r="N9093" i="4"/>
  <c r="O9093" i="4" s="1"/>
  <c r="Q9093" i="4" s="1"/>
  <c r="N9097" i="4"/>
  <c r="O9097" i="4" s="1"/>
  <c r="Q9097" i="4" s="1"/>
  <c r="N9101" i="4"/>
  <c r="O9101" i="4" s="1"/>
  <c r="Q9101" i="4" s="1"/>
  <c r="N9105" i="4"/>
  <c r="O9105" i="4" s="1"/>
  <c r="Q9105" i="4" s="1"/>
  <c r="N9109" i="4"/>
  <c r="O9109" i="4" s="1"/>
  <c r="Q9109" i="4" s="1"/>
  <c r="N9113" i="4"/>
  <c r="O9113" i="4" s="1"/>
  <c r="Q9113" i="4" s="1"/>
  <c r="N9117" i="4"/>
  <c r="N9121" i="4"/>
  <c r="O9121" i="4" s="1"/>
  <c r="Q9121" i="4" s="1"/>
  <c r="N9125" i="4"/>
  <c r="O9125" i="4" s="1"/>
  <c r="Q9125" i="4" s="1"/>
  <c r="N9129" i="4"/>
  <c r="O9129" i="4" s="1"/>
  <c r="Q9129" i="4" s="1"/>
  <c r="N9133" i="4"/>
  <c r="O9133" i="4" s="1"/>
  <c r="Q9133" i="4" s="1"/>
  <c r="N9137" i="4"/>
  <c r="O9137" i="4" s="1"/>
  <c r="Q9137" i="4" s="1"/>
  <c r="N9141" i="4"/>
  <c r="O9141" i="4" s="1"/>
  <c r="Q9141" i="4" s="1"/>
  <c r="N9145" i="4"/>
  <c r="O9145" i="4" s="1"/>
  <c r="Q9145" i="4" s="1"/>
  <c r="N9149" i="4"/>
  <c r="N9153" i="4"/>
  <c r="O9153" i="4" s="1"/>
  <c r="Q9153" i="4" s="1"/>
  <c r="N9157" i="4"/>
  <c r="O9157" i="4" s="1"/>
  <c r="Q9157" i="4" s="1"/>
  <c r="N9161" i="4"/>
  <c r="O9161" i="4" s="1"/>
  <c r="Q9161" i="4" s="1"/>
  <c r="N9165" i="4"/>
  <c r="O9165" i="4" s="1"/>
  <c r="Q9165" i="4" s="1"/>
  <c r="N9169" i="4"/>
  <c r="O9169" i="4" s="1"/>
  <c r="Q9169" i="4" s="1"/>
  <c r="N9173" i="4"/>
  <c r="O9173" i="4" s="1"/>
  <c r="Q9173" i="4" s="1"/>
  <c r="N9177" i="4"/>
  <c r="O9177" i="4" s="1"/>
  <c r="Q9177" i="4" s="1"/>
  <c r="N9181" i="4"/>
  <c r="N9185" i="4"/>
  <c r="O9185" i="4" s="1"/>
  <c r="Q9185" i="4" s="1"/>
  <c r="N9189" i="4"/>
  <c r="O9189" i="4" s="1"/>
  <c r="Q9189" i="4" s="1"/>
  <c r="N9193" i="4"/>
  <c r="O9193" i="4" s="1"/>
  <c r="Q9193" i="4" s="1"/>
  <c r="N9197" i="4"/>
  <c r="O9197" i="4" s="1"/>
  <c r="Q9197" i="4" s="1"/>
  <c r="N9201" i="4"/>
  <c r="O9201" i="4" s="1"/>
  <c r="Q9201" i="4" s="1"/>
  <c r="N9205" i="4"/>
  <c r="O9205" i="4" s="1"/>
  <c r="Q9205" i="4" s="1"/>
  <c r="N9209" i="4"/>
  <c r="O9209" i="4" s="1"/>
  <c r="Q9209" i="4" s="1"/>
  <c r="N9213" i="4"/>
  <c r="N9217" i="4"/>
  <c r="O9217" i="4" s="1"/>
  <c r="Q9217" i="4" s="1"/>
  <c r="N9221" i="4"/>
  <c r="O9221" i="4" s="1"/>
  <c r="Q9221" i="4" s="1"/>
  <c r="N9225" i="4"/>
  <c r="O9225" i="4" s="1"/>
  <c r="Q9225" i="4" s="1"/>
  <c r="R9230" i="4"/>
  <c r="S9231" i="4"/>
  <c r="N9232" i="4"/>
  <c r="O9232" i="4" s="1"/>
  <c r="Q9232" i="4" s="1"/>
  <c r="O9238" i="4"/>
  <c r="Q9238" i="4" s="1"/>
  <c r="O9239" i="4"/>
  <c r="Q9239" i="4" s="1"/>
  <c r="N9248" i="4"/>
  <c r="O9248" i="4" s="1"/>
  <c r="Q9248" i="4" s="1"/>
  <c r="R9250" i="4"/>
  <c r="O9251" i="4"/>
  <c r="Q9251" i="4" s="1"/>
  <c r="N9254" i="4"/>
  <c r="O9254" i="4" s="1"/>
  <c r="Q9254" i="4" s="1"/>
  <c r="O9257" i="4"/>
  <c r="Q9257" i="4" s="1"/>
  <c r="R9260" i="4"/>
  <c r="N9264" i="4"/>
  <c r="O9264" i="4" s="1"/>
  <c r="Q9264" i="4" s="1"/>
  <c r="R9266" i="4"/>
  <c r="O9267" i="4"/>
  <c r="Q9267" i="4" s="1"/>
  <c r="N9270" i="4"/>
  <c r="O9270" i="4" s="1"/>
  <c r="Q9270" i="4" s="1"/>
  <c r="O9273" i="4"/>
  <c r="Q9273" i="4" s="1"/>
  <c r="R9276" i="4"/>
  <c r="N9280" i="4"/>
  <c r="O9280" i="4" s="1"/>
  <c r="Q9280" i="4" s="1"/>
  <c r="R9282" i="4"/>
  <c r="O9282" i="4"/>
  <c r="Q9282" i="4" s="1"/>
  <c r="O9283" i="4"/>
  <c r="Q9283" i="4" s="1"/>
  <c r="N9286" i="4"/>
  <c r="O9286" i="4" s="1"/>
  <c r="Q9286" i="4" s="1"/>
  <c r="O9289" i="4"/>
  <c r="Q9289" i="4" s="1"/>
  <c r="R9292" i="4"/>
  <c r="N9296" i="4"/>
  <c r="O9296" i="4" s="1"/>
  <c r="Q9296" i="4" s="1"/>
  <c r="R9298" i="4"/>
  <c r="O9298" i="4"/>
  <c r="Q9298" i="4" s="1"/>
  <c r="O9299" i="4"/>
  <c r="Q9299" i="4" s="1"/>
  <c r="N9302" i="4"/>
  <c r="O9302" i="4" s="1"/>
  <c r="Q9302" i="4" s="1"/>
  <c r="O9305" i="4"/>
  <c r="Q9305" i="4" s="1"/>
  <c r="R9308" i="4"/>
  <c r="N9312" i="4"/>
  <c r="O9312" i="4" s="1"/>
  <c r="Q9312" i="4" s="1"/>
  <c r="R9314" i="4"/>
  <c r="O9315" i="4"/>
  <c r="Q9315" i="4" s="1"/>
  <c r="N9318" i="4"/>
  <c r="O9318" i="4" s="1"/>
  <c r="Q9318" i="4" s="1"/>
  <c r="O9321" i="4"/>
  <c r="Q9321" i="4" s="1"/>
  <c r="R9324" i="4"/>
  <c r="N9328" i="4"/>
  <c r="O9328" i="4" s="1"/>
  <c r="Q9328" i="4" s="1"/>
  <c r="R9330" i="4"/>
  <c r="O9331" i="4"/>
  <c r="Q9331" i="4" s="1"/>
  <c r="N9334" i="4"/>
  <c r="O9334" i="4" s="1"/>
  <c r="Q9334" i="4" s="1"/>
  <c r="O9337" i="4"/>
  <c r="Q9337" i="4" s="1"/>
  <c r="R9340" i="4"/>
  <c r="N9344" i="4"/>
  <c r="O9344" i="4" s="1"/>
  <c r="Q9344" i="4" s="1"/>
  <c r="R9346" i="4"/>
  <c r="O9346" i="4"/>
  <c r="Q9346" i="4" s="1"/>
  <c r="O9347" i="4"/>
  <c r="Q9347" i="4" s="1"/>
  <c r="N9350" i="4"/>
  <c r="O9350" i="4" s="1"/>
  <c r="Q9350" i="4" s="1"/>
  <c r="O9353" i="4"/>
  <c r="Q9353" i="4" s="1"/>
  <c r="R9356" i="4"/>
  <c r="N9360" i="4"/>
  <c r="O9360" i="4" s="1"/>
  <c r="Q9360" i="4" s="1"/>
  <c r="R9362" i="4"/>
  <c r="O9362" i="4"/>
  <c r="Q9362" i="4" s="1"/>
  <c r="O9363" i="4"/>
  <c r="Q9363" i="4" s="1"/>
  <c r="N9366" i="4"/>
  <c r="O9366" i="4" s="1"/>
  <c r="Q9366" i="4" s="1"/>
  <c r="O9369" i="4"/>
  <c r="Q9369" i="4" s="1"/>
  <c r="O9372" i="4"/>
  <c r="Q9372" i="4" s="1"/>
  <c r="R9372" i="4"/>
  <c r="N9376" i="4"/>
  <c r="O9376" i="4" s="1"/>
  <c r="Q9376" i="4" s="1"/>
  <c r="R9378" i="4"/>
  <c r="O9379" i="4"/>
  <c r="Q9379" i="4" s="1"/>
  <c r="N9382" i="4"/>
  <c r="O9382" i="4" s="1"/>
  <c r="Q9382" i="4" s="1"/>
  <c r="O9385" i="4"/>
  <c r="Q9385" i="4" s="1"/>
  <c r="R9390" i="4"/>
  <c r="O9390" i="4"/>
  <c r="Q9390" i="4" s="1"/>
  <c r="R9395" i="4"/>
  <c r="N9396" i="4"/>
  <c r="O9396" i="4"/>
  <c r="Q9396" i="4" s="1"/>
  <c r="R9396" i="4"/>
  <c r="R9397" i="4"/>
  <c r="R9406" i="4"/>
  <c r="O9406" i="4"/>
  <c r="Q9406" i="4" s="1"/>
  <c r="R9411" i="4"/>
  <c r="N9412" i="4"/>
  <c r="O9412" i="4" s="1"/>
  <c r="Q9412" i="4" s="1"/>
  <c r="R9412" i="4"/>
  <c r="R9413" i="4"/>
  <c r="R9422" i="4"/>
  <c r="O9422" i="4"/>
  <c r="Q9422" i="4" s="1"/>
  <c r="R9428" i="4"/>
  <c r="O9432" i="4"/>
  <c r="Q9432" i="4" s="1"/>
  <c r="R9432" i="4"/>
  <c r="R9436" i="4"/>
  <c r="R9440" i="4"/>
  <c r="R9444" i="4"/>
  <c r="R9448" i="4"/>
  <c r="R9452" i="4"/>
  <c r="R9456" i="4"/>
  <c r="R9460" i="4"/>
  <c r="R9464" i="4"/>
  <c r="R9468" i="4"/>
  <c r="R9472" i="4"/>
  <c r="R9476" i="4"/>
  <c r="R9480" i="4"/>
  <c r="R9484" i="4"/>
  <c r="R9488" i="4"/>
  <c r="R9492" i="4"/>
  <c r="O9496" i="4"/>
  <c r="Q9496" i="4" s="1"/>
  <c r="R9496" i="4"/>
  <c r="R9500" i="4"/>
  <c r="R9504" i="4"/>
  <c r="R9508" i="4"/>
  <c r="R9512" i="4"/>
  <c r="R9516" i="4"/>
  <c r="R9520" i="4"/>
  <c r="R9524" i="4"/>
  <c r="R9528" i="4"/>
  <c r="R9532" i="4"/>
  <c r="R9536" i="4"/>
  <c r="R9540" i="4"/>
  <c r="R9544" i="4"/>
  <c r="R9548" i="4"/>
  <c r="R9552" i="4"/>
  <c r="R9556" i="4"/>
  <c r="O9560" i="4"/>
  <c r="Q9560" i="4" s="1"/>
  <c r="R9560" i="4"/>
  <c r="R9564" i="4"/>
  <c r="R9568" i="4"/>
  <c r="R9572" i="4"/>
  <c r="R9576" i="4"/>
  <c r="R9580" i="4"/>
  <c r="R9584" i="4"/>
  <c r="R9588" i="4"/>
  <c r="R9592" i="4"/>
  <c r="R9596" i="4"/>
  <c r="R9600" i="4"/>
  <c r="R9604" i="4"/>
  <c r="R9608" i="4"/>
  <c r="R9612" i="4"/>
  <c r="R9616" i="4"/>
  <c r="R9620" i="4"/>
  <c r="O9624" i="4"/>
  <c r="Q9624" i="4" s="1"/>
  <c r="R9624" i="4"/>
  <c r="R9628" i="4"/>
  <c r="R9632" i="4"/>
  <c r="R9636" i="4"/>
  <c r="R9642" i="4"/>
  <c r="O9642" i="4"/>
  <c r="Q9642" i="4" s="1"/>
  <c r="R9645" i="4"/>
  <c r="O9645" i="4"/>
  <c r="Q9645" i="4" s="1"/>
  <c r="R9652" i="4"/>
  <c r="R9658" i="4"/>
  <c r="O9658" i="4"/>
  <c r="Q9658" i="4" s="1"/>
  <c r="R9661" i="4"/>
  <c r="O9661" i="4"/>
  <c r="Q9661" i="4" s="1"/>
  <c r="R9668" i="4"/>
  <c r="R9674" i="4"/>
  <c r="O9674" i="4"/>
  <c r="Q9674" i="4" s="1"/>
  <c r="R9677" i="4"/>
  <c r="O9677" i="4"/>
  <c r="Q9677" i="4" s="1"/>
  <c r="R9684" i="4"/>
  <c r="R9690" i="4"/>
  <c r="O9690" i="4"/>
  <c r="Q9690" i="4" s="1"/>
  <c r="R9693" i="4"/>
  <c r="O9693" i="4"/>
  <c r="Q9693" i="4" s="1"/>
  <c r="R9700" i="4"/>
  <c r="R9706" i="4"/>
  <c r="O9706" i="4"/>
  <c r="Q9706" i="4" s="1"/>
  <c r="R9709" i="4"/>
  <c r="O9709" i="4"/>
  <c r="Q9709" i="4" s="1"/>
  <c r="R9716" i="4"/>
  <c r="R9722" i="4"/>
  <c r="O9722" i="4"/>
  <c r="Q9722" i="4" s="1"/>
  <c r="R9725" i="4"/>
  <c r="O9725" i="4"/>
  <c r="Q9725" i="4" s="1"/>
  <c r="R9732" i="4"/>
  <c r="R9738" i="4"/>
  <c r="O9738" i="4"/>
  <c r="Q9738" i="4" s="1"/>
  <c r="R9741" i="4"/>
  <c r="O9741" i="4"/>
  <c r="Q9741" i="4" s="1"/>
  <c r="R9748" i="4"/>
  <c r="R9754" i="4"/>
  <c r="O9754" i="4"/>
  <c r="Q9754" i="4" s="1"/>
  <c r="R9757" i="4"/>
  <c r="O9757" i="4"/>
  <c r="Q9757" i="4" s="1"/>
  <c r="R9764" i="4"/>
  <c r="R9770" i="4"/>
  <c r="O9770" i="4"/>
  <c r="Q9770" i="4" s="1"/>
  <c r="R9773" i="4"/>
  <c r="O9773" i="4"/>
  <c r="Q9773" i="4" s="1"/>
  <c r="R9780" i="4"/>
  <c r="R9786" i="4"/>
  <c r="O9786" i="4"/>
  <c r="Q9786" i="4" s="1"/>
  <c r="R9789" i="4"/>
  <c r="O9789" i="4"/>
  <c r="Q9789" i="4" s="1"/>
  <c r="S9808" i="4"/>
  <c r="S9810" i="4"/>
  <c r="S9826" i="4"/>
  <c r="S9828" i="4"/>
  <c r="S9844" i="4"/>
  <c r="S9858" i="4"/>
  <c r="S9862" i="4"/>
  <c r="S9868" i="4"/>
  <c r="S9876" i="4"/>
  <c r="S9898" i="4"/>
  <c r="S9918" i="4"/>
  <c r="S9922" i="4"/>
  <c r="S9928" i="4"/>
  <c r="S9944" i="4"/>
  <c r="S9960" i="4"/>
  <c r="S9976" i="4"/>
  <c r="S9996" i="4"/>
  <c r="S10012" i="4"/>
  <c r="S10014" i="4"/>
  <c r="S10018" i="4"/>
  <c r="S10028" i="4"/>
  <c r="S10030" i="4"/>
  <c r="S10034" i="4"/>
  <c r="S10052" i="4"/>
  <c r="S10054" i="4"/>
  <c r="S10058" i="4"/>
  <c r="S10060" i="4"/>
  <c r="S10064" i="4"/>
  <c r="S10074" i="4"/>
  <c r="S10076" i="4"/>
  <c r="S10080" i="4"/>
  <c r="S10082" i="4"/>
  <c r="S10086" i="4"/>
  <c r="S10088" i="4"/>
  <c r="S10092" i="4"/>
  <c r="S10102" i="4"/>
  <c r="S10104" i="4"/>
  <c r="S10108" i="4"/>
  <c r="O9234" i="4"/>
  <c r="Q9234" i="4" s="1"/>
  <c r="R9236" i="4"/>
  <c r="R9242" i="4"/>
  <c r="N9244" i="4"/>
  <c r="O9244" i="4" s="1"/>
  <c r="Q9244" i="4" s="1"/>
  <c r="R9246" i="4"/>
  <c r="O9246" i="4"/>
  <c r="Q9246" i="4" s="1"/>
  <c r="N9250" i="4"/>
  <c r="O9250" i="4" s="1"/>
  <c r="Q9250" i="4" s="1"/>
  <c r="O9256" i="4"/>
  <c r="Q9256" i="4" s="1"/>
  <c r="R9256" i="4"/>
  <c r="N9260" i="4"/>
  <c r="O9260" i="4" s="1"/>
  <c r="Q9260" i="4" s="1"/>
  <c r="R9262" i="4"/>
  <c r="O9262" i="4"/>
  <c r="Q9262" i="4" s="1"/>
  <c r="N9266" i="4"/>
  <c r="O9266" i="4" s="1"/>
  <c r="Q9266" i="4" s="1"/>
  <c r="O9272" i="4"/>
  <c r="Q9272" i="4" s="1"/>
  <c r="R9272" i="4"/>
  <c r="N9276" i="4"/>
  <c r="O9276" i="4" s="1"/>
  <c r="Q9276" i="4" s="1"/>
  <c r="R9278" i="4"/>
  <c r="O9278" i="4"/>
  <c r="Q9278" i="4" s="1"/>
  <c r="N9282" i="4"/>
  <c r="O9288" i="4"/>
  <c r="Q9288" i="4" s="1"/>
  <c r="R9288" i="4"/>
  <c r="N9292" i="4"/>
  <c r="O9292" i="4" s="1"/>
  <c r="Q9292" i="4" s="1"/>
  <c r="R9294" i="4"/>
  <c r="O9294" i="4"/>
  <c r="Q9294" i="4" s="1"/>
  <c r="N9298" i="4"/>
  <c r="O9304" i="4"/>
  <c r="Q9304" i="4" s="1"/>
  <c r="R9304" i="4"/>
  <c r="N9308" i="4"/>
  <c r="O9308" i="4" s="1"/>
  <c r="Q9308" i="4" s="1"/>
  <c r="R9310" i="4"/>
  <c r="O9310" i="4"/>
  <c r="Q9310" i="4" s="1"/>
  <c r="N9314" i="4"/>
  <c r="O9314" i="4" s="1"/>
  <c r="Q9314" i="4" s="1"/>
  <c r="O9320" i="4"/>
  <c r="Q9320" i="4" s="1"/>
  <c r="R9320" i="4"/>
  <c r="N9324" i="4"/>
  <c r="O9324" i="4" s="1"/>
  <c r="Q9324" i="4" s="1"/>
  <c r="R9326" i="4"/>
  <c r="O9326" i="4"/>
  <c r="Q9326" i="4" s="1"/>
  <c r="N9330" i="4"/>
  <c r="O9330" i="4" s="1"/>
  <c r="Q9330" i="4" s="1"/>
  <c r="O9336" i="4"/>
  <c r="Q9336" i="4" s="1"/>
  <c r="R9336" i="4"/>
  <c r="N9340" i="4"/>
  <c r="O9340" i="4" s="1"/>
  <c r="Q9340" i="4" s="1"/>
  <c r="R9342" i="4"/>
  <c r="O9342" i="4"/>
  <c r="Q9342" i="4" s="1"/>
  <c r="N9346" i="4"/>
  <c r="O9352" i="4"/>
  <c r="Q9352" i="4" s="1"/>
  <c r="R9352" i="4"/>
  <c r="N9356" i="4"/>
  <c r="O9356" i="4" s="1"/>
  <c r="Q9356" i="4" s="1"/>
  <c r="R9358" i="4"/>
  <c r="O9358" i="4"/>
  <c r="Q9358" i="4" s="1"/>
  <c r="N9362" i="4"/>
  <c r="O9368" i="4"/>
  <c r="Q9368" i="4" s="1"/>
  <c r="R9368" i="4"/>
  <c r="N9372" i="4"/>
  <c r="R9374" i="4"/>
  <c r="O9374" i="4"/>
  <c r="Q9374" i="4" s="1"/>
  <c r="N9378" i="4"/>
  <c r="O9378" i="4" s="1"/>
  <c r="Q9378" i="4" s="1"/>
  <c r="O9384" i="4"/>
  <c r="Q9384" i="4" s="1"/>
  <c r="R9384" i="4"/>
  <c r="R9394" i="4"/>
  <c r="O9394" i="4"/>
  <c r="Q9394" i="4" s="1"/>
  <c r="R9399" i="4"/>
  <c r="N9400" i="4"/>
  <c r="O9400" i="4" s="1"/>
  <c r="Q9400" i="4" s="1"/>
  <c r="R9400" i="4"/>
  <c r="R9401" i="4"/>
  <c r="R9410" i="4"/>
  <c r="O9410" i="4"/>
  <c r="Q9410" i="4" s="1"/>
  <c r="R9415" i="4"/>
  <c r="N9416" i="4"/>
  <c r="O9416" i="4"/>
  <c r="Q9416" i="4" s="1"/>
  <c r="R9416" i="4"/>
  <c r="R9417" i="4"/>
  <c r="R9640" i="4"/>
  <c r="R9646" i="4"/>
  <c r="O9646" i="4"/>
  <c r="Q9646" i="4" s="1"/>
  <c r="R9649" i="4"/>
  <c r="O9649" i="4"/>
  <c r="Q9649" i="4" s="1"/>
  <c r="O9656" i="4"/>
  <c r="Q9656" i="4" s="1"/>
  <c r="R9656" i="4"/>
  <c r="R9662" i="4"/>
  <c r="O9662" i="4"/>
  <c r="Q9662" i="4" s="1"/>
  <c r="R9665" i="4"/>
  <c r="O9665" i="4"/>
  <c r="Q9665" i="4" s="1"/>
  <c r="R9672" i="4"/>
  <c r="R9678" i="4"/>
  <c r="O9678" i="4"/>
  <c r="Q9678" i="4" s="1"/>
  <c r="R9681" i="4"/>
  <c r="O9681" i="4"/>
  <c r="Q9681" i="4" s="1"/>
  <c r="R9688" i="4"/>
  <c r="R9694" i="4"/>
  <c r="O9694" i="4"/>
  <c r="Q9694" i="4" s="1"/>
  <c r="R9697" i="4"/>
  <c r="O9697" i="4"/>
  <c r="Q9697" i="4" s="1"/>
  <c r="R9704" i="4"/>
  <c r="R9710" i="4"/>
  <c r="O9710" i="4"/>
  <c r="Q9710" i="4" s="1"/>
  <c r="R9713" i="4"/>
  <c r="O9713" i="4"/>
  <c r="Q9713" i="4" s="1"/>
  <c r="R9720" i="4"/>
  <c r="R9726" i="4"/>
  <c r="O9726" i="4"/>
  <c r="Q9726" i="4" s="1"/>
  <c r="R9729" i="4"/>
  <c r="O9729" i="4"/>
  <c r="Q9729" i="4" s="1"/>
  <c r="R9736" i="4"/>
  <c r="R9742" i="4"/>
  <c r="O9742" i="4"/>
  <c r="Q9742" i="4" s="1"/>
  <c r="R9745" i="4"/>
  <c r="O9745" i="4"/>
  <c r="Q9745" i="4" s="1"/>
  <c r="R9752" i="4"/>
  <c r="R9758" i="4"/>
  <c r="O9758" i="4"/>
  <c r="Q9758" i="4" s="1"/>
  <c r="R9761" i="4"/>
  <c r="O9761" i="4"/>
  <c r="Q9761" i="4" s="1"/>
  <c r="R9768" i="4"/>
  <c r="R9774" i="4"/>
  <c r="O9774" i="4"/>
  <c r="Q9774" i="4" s="1"/>
  <c r="R9777" i="4"/>
  <c r="O9777" i="4"/>
  <c r="Q9777" i="4" s="1"/>
  <c r="O9784" i="4"/>
  <c r="Q9784" i="4" s="1"/>
  <c r="R9784" i="4"/>
  <c r="R9790" i="4"/>
  <c r="O9790" i="4"/>
  <c r="Q9790" i="4" s="1"/>
  <c r="R9793" i="4"/>
  <c r="O9793" i="4"/>
  <c r="Q9793" i="4" s="1"/>
  <c r="S9800" i="4"/>
  <c r="S9812" i="4"/>
  <c r="S9814" i="4"/>
  <c r="S9818" i="4"/>
  <c r="S9820" i="4"/>
  <c r="S9838" i="4"/>
  <c r="S9848" i="4"/>
  <c r="S9850" i="4"/>
  <c r="S9854" i="4"/>
  <c r="S9880" i="4"/>
  <c r="S9882" i="4"/>
  <c r="S9886" i="4"/>
  <c r="S9888" i="4"/>
  <c r="S9892" i="4"/>
  <c r="S9902" i="4"/>
  <c r="S9904" i="4"/>
  <c r="S9908" i="4"/>
  <c r="S9910" i="4"/>
  <c r="S9914" i="4"/>
  <c r="S9932" i="4"/>
  <c r="S9934" i="4"/>
  <c r="S9938" i="4"/>
  <c r="S9948" i="4"/>
  <c r="S9950" i="4"/>
  <c r="S9954" i="4"/>
  <c r="S9964" i="4"/>
  <c r="S9966" i="4"/>
  <c r="S9970" i="4"/>
  <c r="S9980" i="4"/>
  <c r="S9982" i="4"/>
  <c r="S9986" i="4"/>
  <c r="S9988" i="4"/>
  <c r="S9992" i="4"/>
  <c r="S10016" i="4"/>
  <c r="S10032" i="4"/>
  <c r="S10046" i="4"/>
  <c r="S10050" i="4"/>
  <c r="S10056" i="4"/>
  <c r="S10062" i="4"/>
  <c r="S10078" i="4"/>
  <c r="S10084" i="4"/>
  <c r="S10090" i="4"/>
  <c r="S10106" i="4"/>
  <c r="R9427" i="4"/>
  <c r="R9431" i="4"/>
  <c r="R9435" i="4"/>
  <c r="R9439" i="4"/>
  <c r="R9443" i="4"/>
  <c r="R9447" i="4"/>
  <c r="R9451" i="4"/>
  <c r="R9455" i="4"/>
  <c r="R9459" i="4"/>
  <c r="R9463" i="4"/>
  <c r="R9467" i="4"/>
  <c r="R9471" i="4"/>
  <c r="R9475" i="4"/>
  <c r="R9479" i="4"/>
  <c r="R9483" i="4"/>
  <c r="R9487" i="4"/>
  <c r="R9491" i="4"/>
  <c r="R9495" i="4"/>
  <c r="R9499" i="4"/>
  <c r="R9503" i="4"/>
  <c r="R9507" i="4"/>
  <c r="R9511" i="4"/>
  <c r="R9515" i="4"/>
  <c r="R9519" i="4"/>
  <c r="R9523" i="4"/>
  <c r="R9527" i="4"/>
  <c r="R9531" i="4"/>
  <c r="R9535" i="4"/>
  <c r="R9539" i="4"/>
  <c r="R9543" i="4"/>
  <c r="R9547" i="4"/>
  <c r="R9551" i="4"/>
  <c r="R9555" i="4"/>
  <c r="R9559" i="4"/>
  <c r="R9563" i="4"/>
  <c r="R9567" i="4"/>
  <c r="R9571" i="4"/>
  <c r="R9575" i="4"/>
  <c r="R9579" i="4"/>
  <c r="R9583" i="4"/>
  <c r="R9587" i="4"/>
  <c r="R9591" i="4"/>
  <c r="R9595" i="4"/>
  <c r="R9599" i="4"/>
  <c r="R9603" i="4"/>
  <c r="R9607" i="4"/>
  <c r="R9611" i="4"/>
  <c r="R9615" i="4"/>
  <c r="R9619" i="4"/>
  <c r="R9623" i="4"/>
  <c r="R9627" i="4"/>
  <c r="R9631" i="4"/>
  <c r="R9635" i="4"/>
  <c r="R9639" i="4"/>
  <c r="R9643" i="4"/>
  <c r="R9647" i="4"/>
  <c r="R9651" i="4"/>
  <c r="R9655" i="4"/>
  <c r="R9659" i="4"/>
  <c r="R9663" i="4"/>
  <c r="R9667" i="4"/>
  <c r="R9671" i="4"/>
  <c r="R9675" i="4"/>
  <c r="R9679" i="4"/>
  <c r="R9683" i="4"/>
  <c r="R9687" i="4"/>
  <c r="R9691" i="4"/>
  <c r="R9695" i="4"/>
  <c r="R9699" i="4"/>
  <c r="R9703" i="4"/>
  <c r="R9707" i="4"/>
  <c r="R9711" i="4"/>
  <c r="R9715" i="4"/>
  <c r="R9719" i="4"/>
  <c r="R9723" i="4"/>
  <c r="R9727" i="4"/>
  <c r="R9731" i="4"/>
  <c r="R9735" i="4"/>
  <c r="R9739" i="4"/>
  <c r="R9743" i="4"/>
  <c r="R9747" i="4"/>
  <c r="R9751" i="4"/>
  <c r="R9755" i="4"/>
  <c r="R9759" i="4"/>
  <c r="R9763" i="4"/>
  <c r="R9767" i="4"/>
  <c r="R9771" i="4"/>
  <c r="R9775" i="4"/>
  <c r="R9779" i="4"/>
  <c r="R9783" i="4"/>
  <c r="R9787" i="4"/>
  <c r="R9791" i="4"/>
  <c r="R9799" i="4"/>
  <c r="R9811" i="4"/>
  <c r="R9817" i="4"/>
  <c r="R9825" i="4"/>
  <c r="R9833" i="4"/>
  <c r="R9839" i="4"/>
  <c r="R9845" i="4"/>
  <c r="R9851" i="4"/>
  <c r="R9861" i="4"/>
  <c r="R9867" i="4"/>
  <c r="R9877" i="4"/>
  <c r="R9883" i="4"/>
  <c r="R9889" i="4"/>
  <c r="R9897" i="4"/>
  <c r="R9905" i="4"/>
  <c r="R9911" i="4"/>
  <c r="R9921" i="4"/>
  <c r="R9927" i="4"/>
  <c r="R9935" i="4"/>
  <c r="R9943" i="4"/>
  <c r="R9951" i="4"/>
  <c r="R9959" i="4"/>
  <c r="R9967" i="4"/>
  <c r="R9975" i="4"/>
  <c r="O9983" i="4"/>
  <c r="Q9983" i="4" s="1"/>
  <c r="R9983" i="4"/>
  <c r="R9989" i="4"/>
  <c r="O9989" i="4"/>
  <c r="Q9989" i="4" s="1"/>
  <c r="R10001" i="4"/>
  <c r="R10007" i="4"/>
  <c r="R10015" i="4"/>
  <c r="R10023" i="4"/>
  <c r="R10031" i="4"/>
  <c r="R10039" i="4"/>
  <c r="R10049" i="4"/>
  <c r="R10055" i="4"/>
  <c r="R10061" i="4"/>
  <c r="R10069" i="4"/>
  <c r="R10077" i="4"/>
  <c r="R10083" i="4"/>
  <c r="R10089" i="4"/>
  <c r="R10097" i="4"/>
  <c r="R10105" i="4"/>
  <c r="O10115" i="4"/>
  <c r="Q10115" i="4" s="1"/>
  <c r="R10115" i="4"/>
  <c r="O10119" i="4"/>
  <c r="Q10119" i="4" s="1"/>
  <c r="R10119" i="4"/>
  <c r="O10123" i="4"/>
  <c r="Q10123" i="4" s="1"/>
  <c r="R10123" i="4"/>
  <c r="O10127" i="4"/>
  <c r="Q10127" i="4" s="1"/>
  <c r="R10127" i="4"/>
  <c r="S10148" i="4"/>
  <c r="N10149" i="4"/>
  <c r="O10149" i="4" s="1"/>
  <c r="Q10149" i="4" s="1"/>
  <c r="R10149" i="4"/>
  <c r="O10159" i="4"/>
  <c r="Q10159" i="4" s="1"/>
  <c r="R10159" i="4"/>
  <c r="S10164" i="4"/>
  <c r="N10165" i="4"/>
  <c r="O10165" i="4" s="1"/>
  <c r="Q10165" i="4" s="1"/>
  <c r="R10165" i="4"/>
  <c r="O10175" i="4"/>
  <c r="Q10175" i="4" s="1"/>
  <c r="R10175" i="4"/>
  <c r="S10198" i="4"/>
  <c r="O10199" i="4"/>
  <c r="Q10199" i="4" s="1"/>
  <c r="R10199" i="4"/>
  <c r="S10202" i="4"/>
  <c r="O10203" i="4"/>
  <c r="Q10203" i="4" s="1"/>
  <c r="R10203" i="4"/>
  <c r="R10205" i="4"/>
  <c r="O10205" i="4"/>
  <c r="Q10205" i="4" s="1"/>
  <c r="S10218" i="4"/>
  <c r="O10219" i="4"/>
  <c r="Q10219" i="4" s="1"/>
  <c r="R10219" i="4"/>
  <c r="R10221" i="4"/>
  <c r="O10221" i="4"/>
  <c r="Q10221" i="4" s="1"/>
  <c r="S10238" i="4"/>
  <c r="O10239" i="4"/>
  <c r="Q10239" i="4" s="1"/>
  <c r="R10239" i="4"/>
  <c r="R10241" i="4"/>
  <c r="O10241" i="4"/>
  <c r="Q10241" i="4" s="1"/>
  <c r="S10254" i="4"/>
  <c r="O10255" i="4"/>
  <c r="Q10255" i="4" s="1"/>
  <c r="R10255" i="4"/>
  <c r="R10257" i="4"/>
  <c r="O10257" i="4"/>
  <c r="Q10257" i="4" s="1"/>
  <c r="O10263" i="4"/>
  <c r="Q10263" i="4" s="1"/>
  <c r="R10263" i="4"/>
  <c r="R10265" i="4"/>
  <c r="O10265" i="4"/>
  <c r="Q10265" i="4" s="1"/>
  <c r="S10278" i="4"/>
  <c r="O10279" i="4"/>
  <c r="Q10279" i="4" s="1"/>
  <c r="R10279" i="4"/>
  <c r="R10281" i="4"/>
  <c r="O10281" i="4"/>
  <c r="Q10281" i="4" s="1"/>
  <c r="S10286" i="4"/>
  <c r="S10310" i="4"/>
  <c r="O10311" i="4"/>
  <c r="Q10311" i="4" s="1"/>
  <c r="R10311" i="4"/>
  <c r="S10314" i="4"/>
  <c r="O10315" i="4"/>
  <c r="Q10315" i="4" s="1"/>
  <c r="R10315" i="4"/>
  <c r="S10318" i="4"/>
  <c r="O10319" i="4"/>
  <c r="Q10319" i="4" s="1"/>
  <c r="R10319" i="4"/>
  <c r="S10322" i="4"/>
  <c r="O10323" i="4"/>
  <c r="Q10323" i="4" s="1"/>
  <c r="R10323" i="4"/>
  <c r="S10326" i="4"/>
  <c r="O10327" i="4"/>
  <c r="Q10327" i="4" s="1"/>
  <c r="R10327" i="4"/>
  <c r="S10330" i="4"/>
  <c r="O10331" i="4"/>
  <c r="Q10331" i="4" s="1"/>
  <c r="R10331" i="4"/>
  <c r="R10333" i="4"/>
  <c r="O10333" i="4"/>
  <c r="Q10333" i="4" s="1"/>
  <c r="O10339" i="4"/>
  <c r="Q10339" i="4" s="1"/>
  <c r="R10339" i="4"/>
  <c r="R10341" i="4"/>
  <c r="O10341" i="4"/>
  <c r="Q10341" i="4" s="1"/>
  <c r="S10354" i="4"/>
  <c r="O10355" i="4"/>
  <c r="Q10355" i="4" s="1"/>
  <c r="R10355" i="4"/>
  <c r="R10357" i="4"/>
  <c r="O10357" i="4"/>
  <c r="Q10357" i="4" s="1"/>
  <c r="S10370" i="4"/>
  <c r="S10386" i="4"/>
  <c r="O10387" i="4"/>
  <c r="Q10387" i="4" s="1"/>
  <c r="R10387" i="4"/>
  <c r="R10389" i="4"/>
  <c r="O10389" i="4"/>
  <c r="Q10389" i="4" s="1"/>
  <c r="S10402" i="4"/>
  <c r="O10403" i="4"/>
  <c r="Q10403" i="4" s="1"/>
  <c r="R10403" i="4"/>
  <c r="R10405" i="4"/>
  <c r="O10405" i="4"/>
  <c r="Q10405" i="4" s="1"/>
  <c r="S10418" i="4"/>
  <c r="O10419" i="4"/>
  <c r="Q10419" i="4" s="1"/>
  <c r="R10419" i="4"/>
  <c r="R10421" i="4"/>
  <c r="O10421" i="4"/>
  <c r="Q10421" i="4" s="1"/>
  <c r="S10434" i="4"/>
  <c r="S10442" i="4"/>
  <c r="O10443" i="4"/>
  <c r="Q10443" i="4" s="1"/>
  <c r="R10443" i="4"/>
  <c r="R10445" i="4"/>
  <c r="O10445" i="4"/>
  <c r="Q10445" i="4" s="1"/>
  <c r="S10458" i="4"/>
  <c r="O10459" i="4"/>
  <c r="Q10459" i="4" s="1"/>
  <c r="R10459" i="4"/>
  <c r="R10461" i="4"/>
  <c r="O10461" i="4"/>
  <c r="Q10461" i="4" s="1"/>
  <c r="S10474" i="4"/>
  <c r="O10475" i="4"/>
  <c r="Q10475" i="4" s="1"/>
  <c r="R10475" i="4"/>
  <c r="R10477" i="4"/>
  <c r="O10477" i="4"/>
  <c r="Q10477" i="4" s="1"/>
  <c r="S10494" i="4"/>
  <c r="O10495" i="4"/>
  <c r="Q10495" i="4" s="1"/>
  <c r="R10495" i="4"/>
  <c r="O10496" i="4"/>
  <c r="Q10496" i="4" s="1"/>
  <c r="R10497" i="4"/>
  <c r="O10497" i="4"/>
  <c r="Q10497" i="4" s="1"/>
  <c r="S10514" i="4"/>
  <c r="O10523" i="4"/>
  <c r="Q10523" i="4" s="1"/>
  <c r="R10523" i="4"/>
  <c r="R10525" i="4"/>
  <c r="O10525" i="4"/>
  <c r="Q10525" i="4" s="1"/>
  <c r="O10539" i="4"/>
  <c r="Q10539" i="4" s="1"/>
  <c r="R10539" i="4"/>
  <c r="R10541" i="4"/>
  <c r="O10541" i="4"/>
  <c r="Q10541" i="4" s="1"/>
  <c r="S10546" i="4"/>
  <c r="O10547" i="4"/>
  <c r="Q10547" i="4" s="1"/>
  <c r="R10547" i="4"/>
  <c r="R10549" i="4"/>
  <c r="O10549" i="4"/>
  <c r="Q10549" i="4" s="1"/>
  <c r="S10562" i="4"/>
  <c r="O10563" i="4"/>
  <c r="Q10563" i="4" s="1"/>
  <c r="R10563" i="4"/>
  <c r="S10566" i="4"/>
  <c r="O10567" i="4"/>
  <c r="Q10567" i="4" s="1"/>
  <c r="R10567" i="4"/>
  <c r="S10570" i="4"/>
  <c r="O10571" i="4"/>
  <c r="Q10571" i="4" s="1"/>
  <c r="R10571" i="4"/>
  <c r="S10574" i="4"/>
  <c r="O10575" i="4"/>
  <c r="Q10575" i="4" s="1"/>
  <c r="R10575" i="4"/>
  <c r="S10578" i="4"/>
  <c r="O10579" i="4"/>
  <c r="Q10579" i="4" s="1"/>
  <c r="R10579" i="4"/>
  <c r="S10582" i="4"/>
  <c r="O10583" i="4"/>
  <c r="Q10583" i="4" s="1"/>
  <c r="R10583" i="4"/>
  <c r="R10585" i="4"/>
  <c r="O10585" i="4"/>
  <c r="Q10585" i="4" s="1"/>
  <c r="S10598" i="4"/>
  <c r="O10599" i="4"/>
  <c r="Q10599" i="4" s="1"/>
  <c r="R10599" i="4"/>
  <c r="R10601" i="4"/>
  <c r="O10601" i="4"/>
  <c r="Q10601" i="4" s="1"/>
  <c r="S10614" i="4"/>
  <c r="O10615" i="4"/>
  <c r="Q10615" i="4" s="1"/>
  <c r="R10615" i="4"/>
  <c r="R10617" i="4"/>
  <c r="O10617" i="4"/>
  <c r="Q10617" i="4" s="1"/>
  <c r="S10642" i="4"/>
  <c r="O10643" i="4"/>
  <c r="Q10643" i="4" s="1"/>
  <c r="R10643" i="4"/>
  <c r="R10645" i="4"/>
  <c r="O10645" i="4"/>
  <c r="Q10645" i="4" s="1"/>
  <c r="S10658" i="4"/>
  <c r="O10659" i="4"/>
  <c r="Q10659" i="4" s="1"/>
  <c r="R10659" i="4"/>
  <c r="R10661" i="4"/>
  <c r="O10661" i="4"/>
  <c r="Q10661" i="4" s="1"/>
  <c r="S10674" i="4"/>
  <c r="O10675" i="4"/>
  <c r="Q10675" i="4" s="1"/>
  <c r="R10675" i="4"/>
  <c r="R10677" i="4"/>
  <c r="O10677" i="4"/>
  <c r="Q10677" i="4" s="1"/>
  <c r="S10690" i="4"/>
  <c r="O10691" i="4"/>
  <c r="Q10691" i="4" s="1"/>
  <c r="R10691" i="4"/>
  <c r="R10693" i="4"/>
  <c r="O10693" i="4"/>
  <c r="Q10693" i="4" s="1"/>
  <c r="S10706" i="4"/>
  <c r="O10707" i="4"/>
  <c r="Q10707" i="4" s="1"/>
  <c r="R10707" i="4"/>
  <c r="R10709" i="4"/>
  <c r="O10709" i="4"/>
  <c r="Q10709" i="4" s="1"/>
  <c r="S10722" i="4"/>
  <c r="S10730" i="4"/>
  <c r="O10731" i="4"/>
  <c r="Q10731" i="4" s="1"/>
  <c r="R10731" i="4"/>
  <c r="O10732" i="4"/>
  <c r="Q10732" i="4" s="1"/>
  <c r="R10733" i="4"/>
  <c r="O10733" i="4"/>
  <c r="Q10733" i="4" s="1"/>
  <c r="S10746" i="4"/>
  <c r="O10747" i="4"/>
  <c r="Q10747" i="4" s="1"/>
  <c r="R10747" i="4"/>
  <c r="O10748" i="4"/>
  <c r="Q10748" i="4" s="1"/>
  <c r="R10749" i="4"/>
  <c r="O10749" i="4"/>
  <c r="Q10749" i="4" s="1"/>
  <c r="S10762" i="4"/>
  <c r="O10771" i="4"/>
  <c r="Q10771" i="4" s="1"/>
  <c r="R10771" i="4"/>
  <c r="O10772" i="4"/>
  <c r="Q10772" i="4" s="1"/>
  <c r="R10773" i="4"/>
  <c r="O10773" i="4"/>
  <c r="Q10773" i="4" s="1"/>
  <c r="S10778" i="4"/>
  <c r="O10779" i="4"/>
  <c r="Q10779" i="4" s="1"/>
  <c r="R10779" i="4"/>
  <c r="O10780" i="4"/>
  <c r="Q10780" i="4" s="1"/>
  <c r="R10781" i="4"/>
  <c r="O10781" i="4"/>
  <c r="Q10781" i="4" s="1"/>
  <c r="S10794" i="4"/>
  <c r="O10795" i="4"/>
  <c r="Q10795" i="4" s="1"/>
  <c r="R10795" i="4"/>
  <c r="O10796" i="4"/>
  <c r="Q10796" i="4" s="1"/>
  <c r="R10797" i="4"/>
  <c r="O10797" i="4"/>
  <c r="Q10797" i="4" s="1"/>
  <c r="S10810" i="4"/>
  <c r="O10811" i="4"/>
  <c r="Q10811" i="4" s="1"/>
  <c r="R10811" i="4"/>
  <c r="O10812" i="4"/>
  <c r="Q10812" i="4" s="1"/>
  <c r="R10813" i="4"/>
  <c r="O10813" i="4"/>
  <c r="Q10813" i="4" s="1"/>
  <c r="S10826" i="4"/>
  <c r="O10827" i="4"/>
  <c r="Q10827" i="4" s="1"/>
  <c r="R10827" i="4"/>
  <c r="O10828" i="4"/>
  <c r="Q10828" i="4" s="1"/>
  <c r="R10829" i="4"/>
  <c r="O10829" i="4"/>
  <c r="Q10829" i="4" s="1"/>
  <c r="O10835" i="4"/>
  <c r="Q10835" i="4" s="1"/>
  <c r="R10835" i="4"/>
  <c r="O10836" i="4"/>
  <c r="Q10836" i="4" s="1"/>
  <c r="R10837" i="4"/>
  <c r="O10837" i="4"/>
  <c r="Q10837" i="4" s="1"/>
  <c r="S10850" i="4"/>
  <c r="S10866" i="4"/>
  <c r="O10883" i="4"/>
  <c r="Q10883" i="4" s="1"/>
  <c r="R10883" i="4"/>
  <c r="R10885" i="4"/>
  <c r="O10885" i="4"/>
  <c r="Q10885" i="4" s="1"/>
  <c r="S10890" i="4"/>
  <c r="O10891" i="4"/>
  <c r="Q10891" i="4" s="1"/>
  <c r="R10891" i="4"/>
  <c r="R10893" i="4"/>
  <c r="O10893" i="4"/>
  <c r="Q10893" i="4" s="1"/>
  <c r="S10910" i="4"/>
  <c r="O10911" i="4"/>
  <c r="Q10911" i="4" s="1"/>
  <c r="R10911" i="4"/>
  <c r="O10912" i="4"/>
  <c r="Q10912" i="4" s="1"/>
  <c r="R10913" i="4"/>
  <c r="O10913" i="4"/>
  <c r="Q10913" i="4" s="1"/>
  <c r="R10936" i="4"/>
  <c r="O10936" i="4"/>
  <c r="Q10936" i="4" s="1"/>
  <c r="R10963" i="4"/>
  <c r="R10968" i="4"/>
  <c r="O10968" i="4"/>
  <c r="Q10968" i="4" s="1"/>
  <c r="S10975" i="4"/>
  <c r="S10978" i="4"/>
  <c r="O10987" i="4"/>
  <c r="Q10987" i="4" s="1"/>
  <c r="R10987" i="4"/>
  <c r="S10988" i="4"/>
  <c r="O10992" i="4"/>
  <c r="Q10992" i="4" s="1"/>
  <c r="R10992" i="4"/>
  <c r="R11027" i="4"/>
  <c r="R11032" i="4"/>
  <c r="O11032" i="4"/>
  <c r="Q11032" i="4" s="1"/>
  <c r="O9795" i="4"/>
  <c r="Q9795" i="4" s="1"/>
  <c r="R9795" i="4"/>
  <c r="N9799" i="4"/>
  <c r="O9799" i="4" s="1"/>
  <c r="Q9799" i="4" s="1"/>
  <c r="O9802" i="4"/>
  <c r="Q9802" i="4" s="1"/>
  <c r="R9805" i="4"/>
  <c r="O9805" i="4"/>
  <c r="Q9805" i="4" s="1"/>
  <c r="O9808" i="4"/>
  <c r="Q9808" i="4" s="1"/>
  <c r="N9811" i="4"/>
  <c r="O9811" i="4" s="1"/>
  <c r="Q9811" i="4" s="1"/>
  <c r="R9813" i="4"/>
  <c r="O9813" i="4"/>
  <c r="Q9813" i="4" s="1"/>
  <c r="N9817" i="4"/>
  <c r="O9817" i="4" s="1"/>
  <c r="Q9817" i="4" s="1"/>
  <c r="O9819" i="4"/>
  <c r="Q9819" i="4" s="1"/>
  <c r="R9819" i="4"/>
  <c r="O9822" i="4"/>
  <c r="Q9822" i="4" s="1"/>
  <c r="N9825" i="4"/>
  <c r="O9825" i="4" s="1"/>
  <c r="Q9825" i="4" s="1"/>
  <c r="O9827" i="4"/>
  <c r="Q9827" i="4" s="1"/>
  <c r="R9827" i="4"/>
  <c r="O9830" i="4"/>
  <c r="Q9830" i="4" s="1"/>
  <c r="N9833" i="4"/>
  <c r="O9833" i="4" s="1"/>
  <c r="Q9833" i="4" s="1"/>
  <c r="O9835" i="4"/>
  <c r="Q9835" i="4" s="1"/>
  <c r="R9835" i="4"/>
  <c r="N9839" i="4"/>
  <c r="O9839" i="4" s="1"/>
  <c r="Q9839" i="4" s="1"/>
  <c r="R9841" i="4"/>
  <c r="N9845" i="4"/>
  <c r="O9845" i="4" s="1"/>
  <c r="Q9845" i="4" s="1"/>
  <c r="R9847" i="4"/>
  <c r="N9851" i="4"/>
  <c r="O9851" i="4" s="1"/>
  <c r="Q9851" i="4" s="1"/>
  <c r="O9854" i="4"/>
  <c r="Q9854" i="4" s="1"/>
  <c r="R9857" i="4"/>
  <c r="N9861" i="4"/>
  <c r="O9861" i="4" s="1"/>
  <c r="Q9861" i="4" s="1"/>
  <c r="O9863" i="4"/>
  <c r="Q9863" i="4" s="1"/>
  <c r="R9863" i="4"/>
  <c r="N9867" i="4"/>
  <c r="O9867" i="4" s="1"/>
  <c r="Q9867" i="4" s="1"/>
  <c r="O9870" i="4"/>
  <c r="Q9870" i="4" s="1"/>
  <c r="R9873" i="4"/>
  <c r="N9877" i="4"/>
  <c r="O9877" i="4" s="1"/>
  <c r="Q9877" i="4" s="1"/>
  <c r="R9879" i="4"/>
  <c r="N9883" i="4"/>
  <c r="O9883" i="4" s="1"/>
  <c r="Q9883" i="4" s="1"/>
  <c r="O9886" i="4"/>
  <c r="Q9886" i="4" s="1"/>
  <c r="N9889" i="4"/>
  <c r="O9889" i="4" s="1"/>
  <c r="Q9889" i="4" s="1"/>
  <c r="R9891" i="4"/>
  <c r="O9894" i="4"/>
  <c r="Q9894" i="4" s="1"/>
  <c r="N9897" i="4"/>
  <c r="O9897" i="4" s="1"/>
  <c r="Q9897" i="4" s="1"/>
  <c r="R9899" i="4"/>
  <c r="O9902" i="4"/>
  <c r="Q9902" i="4" s="1"/>
  <c r="N9905" i="4"/>
  <c r="O9905" i="4" s="1"/>
  <c r="Q9905" i="4" s="1"/>
  <c r="R9907" i="4"/>
  <c r="N9911" i="4"/>
  <c r="O9911" i="4" s="1"/>
  <c r="Q9911" i="4" s="1"/>
  <c r="O9914" i="4"/>
  <c r="Q9914" i="4" s="1"/>
  <c r="R9917" i="4"/>
  <c r="N9921" i="4"/>
  <c r="O9921" i="4" s="1"/>
  <c r="Q9921" i="4" s="1"/>
  <c r="R9923" i="4"/>
  <c r="N9927" i="4"/>
  <c r="O9927" i="4" s="1"/>
  <c r="Q9927" i="4" s="1"/>
  <c r="R9929" i="4"/>
  <c r="O9932" i="4"/>
  <c r="Q9932" i="4" s="1"/>
  <c r="N9935" i="4"/>
  <c r="O9935" i="4" s="1"/>
  <c r="Q9935" i="4" s="1"/>
  <c r="R9937" i="4"/>
  <c r="O9940" i="4"/>
  <c r="Q9940" i="4" s="1"/>
  <c r="N9943" i="4"/>
  <c r="O9943" i="4" s="1"/>
  <c r="Q9943" i="4" s="1"/>
  <c r="R9945" i="4"/>
  <c r="O9948" i="4"/>
  <c r="Q9948" i="4" s="1"/>
  <c r="N9951" i="4"/>
  <c r="O9951" i="4" s="1"/>
  <c r="Q9951" i="4" s="1"/>
  <c r="R9953" i="4"/>
  <c r="O9956" i="4"/>
  <c r="Q9956" i="4" s="1"/>
  <c r="N9959" i="4"/>
  <c r="O9959" i="4" s="1"/>
  <c r="Q9959" i="4" s="1"/>
  <c r="R9961" i="4"/>
  <c r="O9964" i="4"/>
  <c r="Q9964" i="4" s="1"/>
  <c r="N9967" i="4"/>
  <c r="O9967" i="4" s="1"/>
  <c r="Q9967" i="4" s="1"/>
  <c r="R9969" i="4"/>
  <c r="O9972" i="4"/>
  <c r="Q9972" i="4" s="1"/>
  <c r="N9975" i="4"/>
  <c r="O9975" i="4" s="1"/>
  <c r="Q9975" i="4" s="1"/>
  <c r="R9977" i="4"/>
  <c r="O9980" i="4"/>
  <c r="Q9980" i="4" s="1"/>
  <c r="N9983" i="4"/>
  <c r="R9985" i="4"/>
  <c r="N9989" i="4"/>
  <c r="O9992" i="4"/>
  <c r="Q9992" i="4" s="1"/>
  <c r="R9995" i="4"/>
  <c r="O9998" i="4"/>
  <c r="Q9998" i="4" s="1"/>
  <c r="N10001" i="4"/>
  <c r="O10001" i="4" s="1"/>
  <c r="Q10001" i="4" s="1"/>
  <c r="O10004" i="4"/>
  <c r="Q10004" i="4" s="1"/>
  <c r="N10007" i="4"/>
  <c r="O10007" i="4" s="1"/>
  <c r="Q10007" i="4" s="1"/>
  <c r="R10009" i="4"/>
  <c r="O10012" i="4"/>
  <c r="Q10012" i="4" s="1"/>
  <c r="N10015" i="4"/>
  <c r="O10015" i="4" s="1"/>
  <c r="Q10015" i="4" s="1"/>
  <c r="R10017" i="4"/>
  <c r="O10020" i="4"/>
  <c r="Q10020" i="4" s="1"/>
  <c r="N10023" i="4"/>
  <c r="O10023" i="4" s="1"/>
  <c r="Q10023" i="4" s="1"/>
  <c r="R10025" i="4"/>
  <c r="O10028" i="4"/>
  <c r="Q10028" i="4" s="1"/>
  <c r="N10031" i="4"/>
  <c r="O10031" i="4" s="1"/>
  <c r="Q10031" i="4" s="1"/>
  <c r="R10033" i="4"/>
  <c r="O10036" i="4"/>
  <c r="Q10036" i="4" s="1"/>
  <c r="N10039" i="4"/>
  <c r="O10039" i="4" s="1"/>
  <c r="Q10039" i="4" s="1"/>
  <c r="O10042" i="4"/>
  <c r="Q10042" i="4" s="1"/>
  <c r="R10045" i="4"/>
  <c r="N10049" i="4"/>
  <c r="O10049" i="4" s="1"/>
  <c r="Q10049" i="4" s="1"/>
  <c r="R10051" i="4"/>
  <c r="N10055" i="4"/>
  <c r="O10055" i="4" s="1"/>
  <c r="Q10055" i="4" s="1"/>
  <c r="O10058" i="4"/>
  <c r="Q10058" i="4" s="1"/>
  <c r="N10061" i="4"/>
  <c r="O10061" i="4" s="1"/>
  <c r="Q10061" i="4" s="1"/>
  <c r="R10063" i="4"/>
  <c r="O10066" i="4"/>
  <c r="Q10066" i="4" s="1"/>
  <c r="N10069" i="4"/>
  <c r="O10069" i="4" s="1"/>
  <c r="Q10069" i="4" s="1"/>
  <c r="R10071" i="4"/>
  <c r="O10074" i="4"/>
  <c r="Q10074" i="4" s="1"/>
  <c r="N10077" i="4"/>
  <c r="O10077" i="4" s="1"/>
  <c r="Q10077" i="4" s="1"/>
  <c r="R10079" i="4"/>
  <c r="N10083" i="4"/>
  <c r="O10083" i="4" s="1"/>
  <c r="Q10083" i="4" s="1"/>
  <c r="O10086" i="4"/>
  <c r="Q10086" i="4" s="1"/>
  <c r="N10089" i="4"/>
  <c r="O10089" i="4" s="1"/>
  <c r="Q10089" i="4" s="1"/>
  <c r="R10091" i="4"/>
  <c r="O10094" i="4"/>
  <c r="Q10094" i="4" s="1"/>
  <c r="N10097" i="4"/>
  <c r="O10097" i="4" s="1"/>
  <c r="Q10097" i="4" s="1"/>
  <c r="R10099" i="4"/>
  <c r="O10102" i="4"/>
  <c r="Q10102" i="4" s="1"/>
  <c r="N10105" i="4"/>
  <c r="O10105" i="4" s="1"/>
  <c r="Q10105" i="4" s="1"/>
  <c r="R10107" i="4"/>
  <c r="O10110" i="4"/>
  <c r="Q10110" i="4" s="1"/>
  <c r="O10112" i="4"/>
  <c r="Q10112" i="4" s="1"/>
  <c r="O10116" i="4"/>
  <c r="Q10116" i="4" s="1"/>
  <c r="O10120" i="4"/>
  <c r="Q10120" i="4" s="1"/>
  <c r="O10124" i="4"/>
  <c r="Q10124" i="4" s="1"/>
  <c r="O10128" i="4"/>
  <c r="Q10128" i="4" s="1"/>
  <c r="O10131" i="4"/>
  <c r="Q10131" i="4" s="1"/>
  <c r="R10131" i="4"/>
  <c r="O10135" i="4"/>
  <c r="Q10135" i="4" s="1"/>
  <c r="R10135" i="4"/>
  <c r="O10139" i="4"/>
  <c r="Q10139" i="4" s="1"/>
  <c r="R10139" i="4"/>
  <c r="O10143" i="4"/>
  <c r="Q10143" i="4" s="1"/>
  <c r="R10143" i="4"/>
  <c r="O10147" i="4"/>
  <c r="Q10147" i="4" s="1"/>
  <c r="R10147" i="4"/>
  <c r="S10152" i="4"/>
  <c r="N10153" i="4"/>
  <c r="R10153" i="4"/>
  <c r="O10153" i="4"/>
  <c r="Q10153" i="4" s="1"/>
  <c r="O10163" i="4"/>
  <c r="Q10163" i="4" s="1"/>
  <c r="R10163" i="4"/>
  <c r="S10168" i="4"/>
  <c r="N10169" i="4"/>
  <c r="O10169" i="4" s="1"/>
  <c r="Q10169" i="4" s="1"/>
  <c r="R10169" i="4"/>
  <c r="O10179" i="4"/>
  <c r="Q10179" i="4" s="1"/>
  <c r="R10179" i="4"/>
  <c r="O10183" i="4"/>
  <c r="Q10183" i="4" s="1"/>
  <c r="R10183" i="4"/>
  <c r="O10187" i="4"/>
  <c r="Q10187" i="4" s="1"/>
  <c r="R10187" i="4"/>
  <c r="O10191" i="4"/>
  <c r="Q10191" i="4" s="1"/>
  <c r="R10191" i="4"/>
  <c r="S10194" i="4"/>
  <c r="O10195" i="4"/>
  <c r="Q10195" i="4" s="1"/>
  <c r="R10195" i="4"/>
  <c r="O10196" i="4"/>
  <c r="Q10196" i="4" s="1"/>
  <c r="R10197" i="4"/>
  <c r="O10197" i="4"/>
  <c r="Q10197" i="4" s="1"/>
  <c r="R10201" i="4"/>
  <c r="O10201" i="4"/>
  <c r="Q10201" i="4" s="1"/>
  <c r="S10214" i="4"/>
  <c r="O10215" i="4"/>
  <c r="Q10215" i="4" s="1"/>
  <c r="R10215" i="4"/>
  <c r="O10216" i="4"/>
  <c r="Q10216" i="4" s="1"/>
  <c r="R10217" i="4"/>
  <c r="O10217" i="4"/>
  <c r="Q10217" i="4" s="1"/>
  <c r="S10230" i="4"/>
  <c r="O10231" i="4"/>
  <c r="Q10231" i="4" s="1"/>
  <c r="R10231" i="4"/>
  <c r="S10234" i="4"/>
  <c r="O10235" i="4"/>
  <c r="Q10235" i="4" s="1"/>
  <c r="R10235" i="4"/>
  <c r="O10236" i="4"/>
  <c r="Q10236" i="4" s="1"/>
  <c r="R10237" i="4"/>
  <c r="O10237" i="4"/>
  <c r="Q10237" i="4" s="1"/>
  <c r="S10250" i="4"/>
  <c r="O10251" i="4"/>
  <c r="Q10251" i="4" s="1"/>
  <c r="R10251" i="4"/>
  <c r="O10252" i="4"/>
  <c r="Q10252" i="4" s="1"/>
  <c r="R10253" i="4"/>
  <c r="O10253" i="4"/>
  <c r="Q10253" i="4" s="1"/>
  <c r="S10274" i="4"/>
  <c r="O10275" i="4"/>
  <c r="Q10275" i="4" s="1"/>
  <c r="R10275" i="4"/>
  <c r="O10276" i="4"/>
  <c r="Q10276" i="4" s="1"/>
  <c r="R10277" i="4"/>
  <c r="O10277" i="4"/>
  <c r="Q10277" i="4" s="1"/>
  <c r="O10283" i="4"/>
  <c r="Q10283" i="4" s="1"/>
  <c r="R10283" i="4"/>
  <c r="O10284" i="4"/>
  <c r="Q10284" i="4" s="1"/>
  <c r="R10285" i="4"/>
  <c r="O10285" i="4"/>
  <c r="Q10285" i="4" s="1"/>
  <c r="S10290" i="4"/>
  <c r="S10298" i="4"/>
  <c r="S10306" i="4"/>
  <c r="O10307" i="4"/>
  <c r="Q10307" i="4" s="1"/>
  <c r="R10307" i="4"/>
  <c r="O10308" i="4"/>
  <c r="Q10308" i="4" s="1"/>
  <c r="R10309" i="4"/>
  <c r="O10309" i="4"/>
  <c r="Q10309" i="4" s="1"/>
  <c r="R10313" i="4"/>
  <c r="O10313" i="4"/>
  <c r="Q10313" i="4" s="1"/>
  <c r="R10317" i="4"/>
  <c r="O10317" i="4"/>
  <c r="Q10317" i="4" s="1"/>
  <c r="R10321" i="4"/>
  <c r="O10321" i="4"/>
  <c r="Q10321" i="4" s="1"/>
  <c r="R10325" i="4"/>
  <c r="O10325" i="4"/>
  <c r="Q10325" i="4" s="1"/>
  <c r="R10329" i="4"/>
  <c r="O10329" i="4"/>
  <c r="Q10329" i="4" s="1"/>
  <c r="S10350" i="4"/>
  <c r="O10351" i="4"/>
  <c r="Q10351" i="4" s="1"/>
  <c r="R10351" i="4"/>
  <c r="R10353" i="4"/>
  <c r="O10353" i="4"/>
  <c r="Q10353" i="4" s="1"/>
  <c r="S10366" i="4"/>
  <c r="O10367" i="4"/>
  <c r="Q10367" i="4" s="1"/>
  <c r="R10367" i="4"/>
  <c r="R10369" i="4"/>
  <c r="O10369" i="4"/>
  <c r="Q10369" i="4" s="1"/>
  <c r="S10374" i="4"/>
  <c r="S10382" i="4"/>
  <c r="O10383" i="4"/>
  <c r="Q10383" i="4" s="1"/>
  <c r="R10383" i="4"/>
  <c r="O10384" i="4"/>
  <c r="Q10384" i="4" s="1"/>
  <c r="R10385" i="4"/>
  <c r="O10385" i="4"/>
  <c r="Q10385" i="4" s="1"/>
  <c r="S10398" i="4"/>
  <c r="O10399" i="4"/>
  <c r="Q10399" i="4" s="1"/>
  <c r="R10399" i="4"/>
  <c r="O10400" i="4"/>
  <c r="Q10400" i="4" s="1"/>
  <c r="R10401" i="4"/>
  <c r="O10401" i="4"/>
  <c r="Q10401" i="4" s="1"/>
  <c r="S10414" i="4"/>
  <c r="O10415" i="4"/>
  <c r="Q10415" i="4" s="1"/>
  <c r="R10415" i="4"/>
  <c r="O10416" i="4"/>
  <c r="Q10416" i="4" s="1"/>
  <c r="R10417" i="4"/>
  <c r="O10417" i="4"/>
  <c r="Q10417" i="4" s="1"/>
  <c r="S10430" i="4"/>
  <c r="O10431" i="4"/>
  <c r="Q10431" i="4" s="1"/>
  <c r="R10431" i="4"/>
  <c r="O10432" i="4"/>
  <c r="Q10432" i="4" s="1"/>
  <c r="R10433" i="4"/>
  <c r="O10433" i="4"/>
  <c r="Q10433" i="4" s="1"/>
  <c r="S10438" i="4"/>
  <c r="O10439" i="4"/>
  <c r="Q10439" i="4" s="1"/>
  <c r="R10439" i="4"/>
  <c r="O10440" i="4"/>
  <c r="Q10440" i="4" s="1"/>
  <c r="R10441" i="4"/>
  <c r="O10441" i="4"/>
  <c r="Q10441" i="4" s="1"/>
  <c r="S10454" i="4"/>
  <c r="O10455" i="4"/>
  <c r="Q10455" i="4" s="1"/>
  <c r="R10455" i="4"/>
  <c r="O10456" i="4"/>
  <c r="Q10456" i="4" s="1"/>
  <c r="R10457" i="4"/>
  <c r="O10457" i="4"/>
  <c r="Q10457" i="4" s="1"/>
  <c r="S10470" i="4"/>
  <c r="O10471" i="4"/>
  <c r="Q10471" i="4" s="1"/>
  <c r="R10471" i="4"/>
  <c r="O10472" i="4"/>
  <c r="Q10472" i="4" s="1"/>
  <c r="R10473" i="4"/>
  <c r="O10473" i="4"/>
  <c r="Q10473" i="4" s="1"/>
  <c r="S10486" i="4"/>
  <c r="O10487" i="4"/>
  <c r="Q10487" i="4" s="1"/>
  <c r="R10487" i="4"/>
  <c r="S10490" i="4"/>
  <c r="O10491" i="4"/>
  <c r="Q10491" i="4" s="1"/>
  <c r="R10491" i="4"/>
  <c r="O10492" i="4"/>
  <c r="Q10492" i="4" s="1"/>
  <c r="R10493" i="4"/>
  <c r="O10493" i="4"/>
  <c r="Q10493" i="4" s="1"/>
  <c r="S10510" i="4"/>
  <c r="O10511" i="4"/>
  <c r="Q10511" i="4" s="1"/>
  <c r="R10511" i="4"/>
  <c r="O10512" i="4"/>
  <c r="Q10512" i="4" s="1"/>
  <c r="R10513" i="4"/>
  <c r="O10513" i="4"/>
  <c r="Q10513" i="4" s="1"/>
  <c r="S10518" i="4"/>
  <c r="S10534" i="4"/>
  <c r="O10543" i="4"/>
  <c r="Q10543" i="4" s="1"/>
  <c r="R10543" i="4"/>
  <c r="O10544" i="4"/>
  <c r="Q10544" i="4" s="1"/>
  <c r="R10545" i="4"/>
  <c r="O10545" i="4"/>
  <c r="Q10545" i="4" s="1"/>
  <c r="S10558" i="4"/>
  <c r="O10559" i="4"/>
  <c r="Q10559" i="4" s="1"/>
  <c r="R10559" i="4"/>
  <c r="O10560" i="4"/>
  <c r="Q10560" i="4" s="1"/>
  <c r="R10561" i="4"/>
  <c r="O10561" i="4"/>
  <c r="Q10561" i="4" s="1"/>
  <c r="R10565" i="4"/>
  <c r="O10565" i="4"/>
  <c r="Q10565" i="4" s="1"/>
  <c r="R10569" i="4"/>
  <c r="O10569" i="4"/>
  <c r="Q10569" i="4" s="1"/>
  <c r="R10573" i="4"/>
  <c r="O10573" i="4"/>
  <c r="Q10573" i="4" s="1"/>
  <c r="R10577" i="4"/>
  <c r="O10577" i="4"/>
  <c r="Q10577" i="4" s="1"/>
  <c r="R10581" i="4"/>
  <c r="O10581" i="4"/>
  <c r="Q10581" i="4" s="1"/>
  <c r="S10594" i="4"/>
  <c r="O10595" i="4"/>
  <c r="Q10595" i="4" s="1"/>
  <c r="R10595" i="4"/>
  <c r="R10597" i="4"/>
  <c r="O10597" i="4"/>
  <c r="Q10597" i="4" s="1"/>
  <c r="S10610" i="4"/>
  <c r="O10611" i="4"/>
  <c r="Q10611" i="4" s="1"/>
  <c r="R10611" i="4"/>
  <c r="R10613" i="4"/>
  <c r="O10613" i="4"/>
  <c r="Q10613" i="4" s="1"/>
  <c r="S10626" i="4"/>
  <c r="S10634" i="4"/>
  <c r="O10635" i="4"/>
  <c r="Q10635" i="4" s="1"/>
  <c r="R10635" i="4"/>
  <c r="S10638" i="4"/>
  <c r="O10639" i="4"/>
  <c r="Q10639" i="4" s="1"/>
  <c r="R10639" i="4"/>
  <c r="R10641" i="4"/>
  <c r="O10641" i="4"/>
  <c r="Q10641" i="4" s="1"/>
  <c r="S10654" i="4"/>
  <c r="O10655" i="4"/>
  <c r="Q10655" i="4" s="1"/>
  <c r="R10655" i="4"/>
  <c r="R10657" i="4"/>
  <c r="O10657" i="4"/>
  <c r="Q10657" i="4" s="1"/>
  <c r="S10670" i="4"/>
  <c r="O10671" i="4"/>
  <c r="Q10671" i="4" s="1"/>
  <c r="R10671" i="4"/>
  <c r="R10673" i="4"/>
  <c r="O10673" i="4"/>
  <c r="Q10673" i="4" s="1"/>
  <c r="S10686" i="4"/>
  <c r="O10687" i="4"/>
  <c r="Q10687" i="4" s="1"/>
  <c r="R10687" i="4"/>
  <c r="R10689" i="4"/>
  <c r="O10689" i="4"/>
  <c r="Q10689" i="4" s="1"/>
  <c r="S10702" i="4"/>
  <c r="O10703" i="4"/>
  <c r="Q10703" i="4" s="1"/>
  <c r="R10703" i="4"/>
  <c r="R10705" i="4"/>
  <c r="O10705" i="4"/>
  <c r="Q10705" i="4" s="1"/>
  <c r="S10718" i="4"/>
  <c r="O10719" i="4"/>
  <c r="Q10719" i="4" s="1"/>
  <c r="R10719" i="4"/>
  <c r="R10721" i="4"/>
  <c r="O10721" i="4"/>
  <c r="Q10721" i="4" s="1"/>
  <c r="S10726" i="4"/>
  <c r="O10727" i="4"/>
  <c r="Q10727" i="4" s="1"/>
  <c r="R10727" i="4"/>
  <c r="R10729" i="4"/>
  <c r="O10729" i="4"/>
  <c r="Q10729" i="4" s="1"/>
  <c r="S10742" i="4"/>
  <c r="O10743" i="4"/>
  <c r="Q10743" i="4" s="1"/>
  <c r="R10743" i="4"/>
  <c r="R10745" i="4"/>
  <c r="O10745" i="4"/>
  <c r="Q10745" i="4" s="1"/>
  <c r="S10758" i="4"/>
  <c r="O10759" i="4"/>
  <c r="Q10759" i="4" s="1"/>
  <c r="R10759" i="4"/>
  <c r="R10761" i="4"/>
  <c r="O10761" i="4"/>
  <c r="Q10761" i="4" s="1"/>
  <c r="S10766" i="4"/>
  <c r="O10775" i="4"/>
  <c r="Q10775" i="4" s="1"/>
  <c r="R10775" i="4"/>
  <c r="R10777" i="4"/>
  <c r="O10777" i="4"/>
  <c r="Q10777" i="4" s="1"/>
  <c r="S10790" i="4"/>
  <c r="O10791" i="4"/>
  <c r="Q10791" i="4" s="1"/>
  <c r="R10791" i="4"/>
  <c r="R10793" i="4"/>
  <c r="O10793" i="4"/>
  <c r="Q10793" i="4" s="1"/>
  <c r="S10806" i="4"/>
  <c r="O10807" i="4"/>
  <c r="Q10807" i="4" s="1"/>
  <c r="R10807" i="4"/>
  <c r="R10809" i="4"/>
  <c r="O10809" i="4"/>
  <c r="Q10809" i="4" s="1"/>
  <c r="S10822" i="4"/>
  <c r="O10823" i="4"/>
  <c r="Q10823" i="4" s="1"/>
  <c r="R10823" i="4"/>
  <c r="R10825" i="4"/>
  <c r="O10825" i="4"/>
  <c r="Q10825" i="4" s="1"/>
  <c r="S10846" i="4"/>
  <c r="O10847" i="4"/>
  <c r="Q10847" i="4" s="1"/>
  <c r="R10847" i="4"/>
  <c r="R10849" i="4"/>
  <c r="O10849" i="4"/>
  <c r="Q10849" i="4" s="1"/>
  <c r="S10854" i="4"/>
  <c r="S10862" i="4"/>
  <c r="O10863" i="4"/>
  <c r="Q10863" i="4" s="1"/>
  <c r="R10863" i="4"/>
  <c r="R10865" i="4"/>
  <c r="O10865" i="4"/>
  <c r="Q10865" i="4" s="1"/>
  <c r="S10870" i="4"/>
  <c r="S10878" i="4"/>
  <c r="O10887" i="4"/>
  <c r="Q10887" i="4" s="1"/>
  <c r="R10887" i="4"/>
  <c r="R10889" i="4"/>
  <c r="O10889" i="4"/>
  <c r="Q10889" i="4" s="1"/>
  <c r="S10902" i="4"/>
  <c r="O10903" i="4"/>
  <c r="Q10903" i="4" s="1"/>
  <c r="R10903" i="4"/>
  <c r="S10906" i="4"/>
  <c r="O10907" i="4"/>
  <c r="Q10907" i="4" s="1"/>
  <c r="R10907" i="4"/>
  <c r="R10909" i="4"/>
  <c r="O10909" i="4"/>
  <c r="Q10909" i="4" s="1"/>
  <c r="S10922" i="4"/>
  <c r="O10923" i="4"/>
  <c r="Q10923" i="4" s="1"/>
  <c r="R10923" i="4"/>
  <c r="S10924" i="4"/>
  <c r="R10931" i="4"/>
  <c r="O10939" i="4"/>
  <c r="Q10939" i="4" s="1"/>
  <c r="R10939" i="4"/>
  <c r="S10940" i="4"/>
  <c r="R10947" i="4"/>
  <c r="R10952" i="4"/>
  <c r="O10952" i="4"/>
  <c r="Q10952" i="4" s="1"/>
  <c r="S10959" i="4"/>
  <c r="S10962" i="4"/>
  <c r="O10971" i="4"/>
  <c r="Q10971" i="4" s="1"/>
  <c r="R10971" i="4"/>
  <c r="S10972" i="4"/>
  <c r="O10976" i="4"/>
  <c r="Q10976" i="4" s="1"/>
  <c r="R10976" i="4"/>
  <c r="R11011" i="4"/>
  <c r="R11016" i="4"/>
  <c r="O11016" i="4"/>
  <c r="Q11016" i="4" s="1"/>
  <c r="S11023" i="4"/>
  <c r="S11026" i="4"/>
  <c r="O11035" i="4"/>
  <c r="Q11035" i="4" s="1"/>
  <c r="R11035" i="4"/>
  <c r="R11043" i="4"/>
  <c r="R11051" i="4"/>
  <c r="N9428" i="4"/>
  <c r="O9428" i="4" s="1"/>
  <c r="Q9428" i="4" s="1"/>
  <c r="N9432" i="4"/>
  <c r="N9436" i="4"/>
  <c r="O9436" i="4" s="1"/>
  <c r="Q9436" i="4" s="1"/>
  <c r="N9440" i="4"/>
  <c r="O9440" i="4" s="1"/>
  <c r="Q9440" i="4" s="1"/>
  <c r="N9444" i="4"/>
  <c r="O9444" i="4" s="1"/>
  <c r="Q9444" i="4" s="1"/>
  <c r="N9448" i="4"/>
  <c r="O9448" i="4" s="1"/>
  <c r="Q9448" i="4" s="1"/>
  <c r="N9452" i="4"/>
  <c r="O9452" i="4" s="1"/>
  <c r="Q9452" i="4" s="1"/>
  <c r="N9456" i="4"/>
  <c r="O9456" i="4" s="1"/>
  <c r="Q9456" i="4" s="1"/>
  <c r="N9460" i="4"/>
  <c r="O9460" i="4" s="1"/>
  <c r="Q9460" i="4" s="1"/>
  <c r="N9464" i="4"/>
  <c r="O9464" i="4" s="1"/>
  <c r="Q9464" i="4" s="1"/>
  <c r="N9468" i="4"/>
  <c r="O9468" i="4" s="1"/>
  <c r="Q9468" i="4" s="1"/>
  <c r="N9472" i="4"/>
  <c r="O9472" i="4" s="1"/>
  <c r="Q9472" i="4" s="1"/>
  <c r="N9476" i="4"/>
  <c r="O9476" i="4" s="1"/>
  <c r="Q9476" i="4" s="1"/>
  <c r="N9480" i="4"/>
  <c r="O9480" i="4" s="1"/>
  <c r="Q9480" i="4" s="1"/>
  <c r="N9484" i="4"/>
  <c r="O9484" i="4" s="1"/>
  <c r="Q9484" i="4" s="1"/>
  <c r="N9488" i="4"/>
  <c r="O9488" i="4" s="1"/>
  <c r="Q9488" i="4" s="1"/>
  <c r="N9492" i="4"/>
  <c r="O9492" i="4" s="1"/>
  <c r="Q9492" i="4" s="1"/>
  <c r="N9496" i="4"/>
  <c r="N9500" i="4"/>
  <c r="O9500" i="4" s="1"/>
  <c r="Q9500" i="4" s="1"/>
  <c r="N9504" i="4"/>
  <c r="O9504" i="4" s="1"/>
  <c r="Q9504" i="4" s="1"/>
  <c r="N9508" i="4"/>
  <c r="O9508" i="4" s="1"/>
  <c r="Q9508" i="4" s="1"/>
  <c r="N9512" i="4"/>
  <c r="O9512" i="4" s="1"/>
  <c r="Q9512" i="4" s="1"/>
  <c r="N9516" i="4"/>
  <c r="O9516" i="4" s="1"/>
  <c r="Q9516" i="4" s="1"/>
  <c r="N9520" i="4"/>
  <c r="O9520" i="4" s="1"/>
  <c r="Q9520" i="4" s="1"/>
  <c r="N9524" i="4"/>
  <c r="O9524" i="4" s="1"/>
  <c r="Q9524" i="4" s="1"/>
  <c r="N9528" i="4"/>
  <c r="O9528" i="4" s="1"/>
  <c r="Q9528" i="4" s="1"/>
  <c r="N9532" i="4"/>
  <c r="O9532" i="4" s="1"/>
  <c r="Q9532" i="4" s="1"/>
  <c r="N9536" i="4"/>
  <c r="O9536" i="4" s="1"/>
  <c r="Q9536" i="4" s="1"/>
  <c r="N9540" i="4"/>
  <c r="O9540" i="4" s="1"/>
  <c r="Q9540" i="4" s="1"/>
  <c r="N9544" i="4"/>
  <c r="O9544" i="4" s="1"/>
  <c r="Q9544" i="4" s="1"/>
  <c r="N9548" i="4"/>
  <c r="O9548" i="4" s="1"/>
  <c r="Q9548" i="4" s="1"/>
  <c r="N9552" i="4"/>
  <c r="O9552" i="4" s="1"/>
  <c r="Q9552" i="4" s="1"/>
  <c r="N9556" i="4"/>
  <c r="O9556" i="4" s="1"/>
  <c r="Q9556" i="4" s="1"/>
  <c r="N9560" i="4"/>
  <c r="N9564" i="4"/>
  <c r="O9564" i="4" s="1"/>
  <c r="Q9564" i="4" s="1"/>
  <c r="N9568" i="4"/>
  <c r="O9568" i="4" s="1"/>
  <c r="Q9568" i="4" s="1"/>
  <c r="N9572" i="4"/>
  <c r="O9572" i="4" s="1"/>
  <c r="Q9572" i="4" s="1"/>
  <c r="N9576" i="4"/>
  <c r="O9576" i="4" s="1"/>
  <c r="Q9576" i="4" s="1"/>
  <c r="N9580" i="4"/>
  <c r="O9580" i="4" s="1"/>
  <c r="Q9580" i="4" s="1"/>
  <c r="N9584" i="4"/>
  <c r="O9584" i="4" s="1"/>
  <c r="Q9584" i="4" s="1"/>
  <c r="N9588" i="4"/>
  <c r="O9588" i="4" s="1"/>
  <c r="Q9588" i="4" s="1"/>
  <c r="N9592" i="4"/>
  <c r="O9592" i="4" s="1"/>
  <c r="Q9592" i="4" s="1"/>
  <c r="N9596" i="4"/>
  <c r="O9596" i="4" s="1"/>
  <c r="Q9596" i="4" s="1"/>
  <c r="N9600" i="4"/>
  <c r="O9600" i="4" s="1"/>
  <c r="Q9600" i="4" s="1"/>
  <c r="N9604" i="4"/>
  <c r="O9604" i="4" s="1"/>
  <c r="Q9604" i="4" s="1"/>
  <c r="N9608" i="4"/>
  <c r="O9608" i="4" s="1"/>
  <c r="Q9608" i="4" s="1"/>
  <c r="N9612" i="4"/>
  <c r="O9612" i="4" s="1"/>
  <c r="Q9612" i="4" s="1"/>
  <c r="N9616" i="4"/>
  <c r="O9616" i="4" s="1"/>
  <c r="Q9616" i="4" s="1"/>
  <c r="N9620" i="4"/>
  <c r="O9620" i="4" s="1"/>
  <c r="Q9620" i="4" s="1"/>
  <c r="N9624" i="4"/>
  <c r="N9628" i="4"/>
  <c r="O9628" i="4" s="1"/>
  <c r="Q9628" i="4" s="1"/>
  <c r="N9632" i="4"/>
  <c r="O9632" i="4" s="1"/>
  <c r="Q9632" i="4" s="1"/>
  <c r="N9636" i="4"/>
  <c r="O9636" i="4" s="1"/>
  <c r="Q9636" i="4" s="1"/>
  <c r="N9640" i="4"/>
  <c r="O9640" i="4" s="1"/>
  <c r="Q9640" i="4" s="1"/>
  <c r="N9644" i="4"/>
  <c r="O9644" i="4" s="1"/>
  <c r="Q9644" i="4" s="1"/>
  <c r="N9648" i="4"/>
  <c r="O9648" i="4" s="1"/>
  <c r="Q9648" i="4" s="1"/>
  <c r="N9652" i="4"/>
  <c r="O9652" i="4" s="1"/>
  <c r="Q9652" i="4" s="1"/>
  <c r="N9656" i="4"/>
  <c r="N9660" i="4"/>
  <c r="O9660" i="4" s="1"/>
  <c r="Q9660" i="4" s="1"/>
  <c r="N9664" i="4"/>
  <c r="O9664" i="4" s="1"/>
  <c r="Q9664" i="4" s="1"/>
  <c r="N9668" i="4"/>
  <c r="O9668" i="4" s="1"/>
  <c r="Q9668" i="4" s="1"/>
  <c r="N9672" i="4"/>
  <c r="O9672" i="4" s="1"/>
  <c r="Q9672" i="4" s="1"/>
  <c r="N9676" i="4"/>
  <c r="O9676" i="4" s="1"/>
  <c r="Q9676" i="4" s="1"/>
  <c r="N9680" i="4"/>
  <c r="O9680" i="4" s="1"/>
  <c r="Q9680" i="4" s="1"/>
  <c r="N9684" i="4"/>
  <c r="O9684" i="4" s="1"/>
  <c r="Q9684" i="4" s="1"/>
  <c r="N9688" i="4"/>
  <c r="O9688" i="4" s="1"/>
  <c r="Q9688" i="4" s="1"/>
  <c r="N9692" i="4"/>
  <c r="O9692" i="4" s="1"/>
  <c r="Q9692" i="4" s="1"/>
  <c r="N9696" i="4"/>
  <c r="O9696" i="4" s="1"/>
  <c r="Q9696" i="4" s="1"/>
  <c r="N9700" i="4"/>
  <c r="O9700" i="4" s="1"/>
  <c r="Q9700" i="4" s="1"/>
  <c r="N9704" i="4"/>
  <c r="O9704" i="4" s="1"/>
  <c r="Q9704" i="4" s="1"/>
  <c r="N9708" i="4"/>
  <c r="O9708" i="4" s="1"/>
  <c r="Q9708" i="4" s="1"/>
  <c r="N9712" i="4"/>
  <c r="O9712" i="4" s="1"/>
  <c r="Q9712" i="4" s="1"/>
  <c r="N9716" i="4"/>
  <c r="O9716" i="4" s="1"/>
  <c r="Q9716" i="4" s="1"/>
  <c r="N9720" i="4"/>
  <c r="O9720" i="4" s="1"/>
  <c r="Q9720" i="4" s="1"/>
  <c r="N9724" i="4"/>
  <c r="N9728" i="4"/>
  <c r="O9728" i="4" s="1"/>
  <c r="Q9728" i="4" s="1"/>
  <c r="N9732" i="4"/>
  <c r="O9732" i="4" s="1"/>
  <c r="Q9732" i="4" s="1"/>
  <c r="N9736" i="4"/>
  <c r="O9736" i="4" s="1"/>
  <c r="Q9736" i="4" s="1"/>
  <c r="N9740" i="4"/>
  <c r="O9740" i="4" s="1"/>
  <c r="Q9740" i="4" s="1"/>
  <c r="N9744" i="4"/>
  <c r="O9744" i="4" s="1"/>
  <c r="Q9744" i="4" s="1"/>
  <c r="N9748" i="4"/>
  <c r="O9748" i="4" s="1"/>
  <c r="Q9748" i="4" s="1"/>
  <c r="N9752" i="4"/>
  <c r="O9752" i="4" s="1"/>
  <c r="Q9752" i="4" s="1"/>
  <c r="N9756" i="4"/>
  <c r="O9756" i="4" s="1"/>
  <c r="Q9756" i="4" s="1"/>
  <c r="N9760" i="4"/>
  <c r="O9760" i="4" s="1"/>
  <c r="Q9760" i="4" s="1"/>
  <c r="N9764" i="4"/>
  <c r="O9764" i="4" s="1"/>
  <c r="Q9764" i="4" s="1"/>
  <c r="N9768" i="4"/>
  <c r="O9768" i="4" s="1"/>
  <c r="Q9768" i="4" s="1"/>
  <c r="N9772" i="4"/>
  <c r="O9772" i="4" s="1"/>
  <c r="Q9772" i="4" s="1"/>
  <c r="N9776" i="4"/>
  <c r="O9776" i="4" s="1"/>
  <c r="Q9776" i="4" s="1"/>
  <c r="N9780" i="4"/>
  <c r="O9780" i="4" s="1"/>
  <c r="Q9780" i="4" s="1"/>
  <c r="N9784" i="4"/>
  <c r="N9788" i="4"/>
  <c r="O9788" i="4" s="1"/>
  <c r="Q9788" i="4" s="1"/>
  <c r="N9792" i="4"/>
  <c r="O9792" i="4" s="1"/>
  <c r="Q9792" i="4" s="1"/>
  <c r="R9801" i="4"/>
  <c r="R9807" i="4"/>
  <c r="R9815" i="4"/>
  <c r="O9816" i="4"/>
  <c r="Q9816" i="4" s="1"/>
  <c r="R9821" i="4"/>
  <c r="R9829" i="4"/>
  <c r="R9837" i="4"/>
  <c r="O9838" i="4"/>
  <c r="Q9838" i="4" s="1"/>
  <c r="N9841" i="4"/>
  <c r="O9841" i="4" s="1"/>
  <c r="Q9841" i="4" s="1"/>
  <c r="R9843" i="4"/>
  <c r="O9844" i="4"/>
  <c r="Q9844" i="4" s="1"/>
  <c r="N9847" i="4"/>
  <c r="O9847" i="4" s="1"/>
  <c r="Q9847" i="4" s="1"/>
  <c r="R9853" i="4"/>
  <c r="N9857" i="4"/>
  <c r="O9857" i="4" s="1"/>
  <c r="Q9857" i="4" s="1"/>
  <c r="R9859" i="4"/>
  <c r="O9860" i="4"/>
  <c r="Q9860" i="4" s="1"/>
  <c r="N9863" i="4"/>
  <c r="R9869" i="4"/>
  <c r="N9873" i="4"/>
  <c r="O9873" i="4" s="1"/>
  <c r="Q9873" i="4" s="1"/>
  <c r="R9875" i="4"/>
  <c r="O9876" i="4"/>
  <c r="Q9876" i="4" s="1"/>
  <c r="N9879" i="4"/>
  <c r="O9879" i="4" s="1"/>
  <c r="Q9879" i="4" s="1"/>
  <c r="R9885" i="4"/>
  <c r="O9888" i="4"/>
  <c r="Q9888" i="4" s="1"/>
  <c r="N9891" i="4"/>
  <c r="O9891" i="4" s="1"/>
  <c r="Q9891" i="4" s="1"/>
  <c r="R9893" i="4"/>
  <c r="O9896" i="4"/>
  <c r="Q9896" i="4" s="1"/>
  <c r="N9899" i="4"/>
  <c r="O9899" i="4" s="1"/>
  <c r="Q9899" i="4" s="1"/>
  <c r="R9901" i="4"/>
  <c r="O9904" i="4"/>
  <c r="Q9904" i="4" s="1"/>
  <c r="N9907" i="4"/>
  <c r="O9907" i="4" s="1"/>
  <c r="Q9907" i="4" s="1"/>
  <c r="O9910" i="4"/>
  <c r="Q9910" i="4" s="1"/>
  <c r="R9913" i="4"/>
  <c r="N9917" i="4"/>
  <c r="O9917" i="4" s="1"/>
  <c r="Q9917" i="4" s="1"/>
  <c r="R9919" i="4"/>
  <c r="O9920" i="4"/>
  <c r="Q9920" i="4" s="1"/>
  <c r="N9923" i="4"/>
  <c r="O9923" i="4" s="1"/>
  <c r="Q9923" i="4" s="1"/>
  <c r="N9929" i="4"/>
  <c r="O9929" i="4" s="1"/>
  <c r="Q9929" i="4" s="1"/>
  <c r="R9931" i="4"/>
  <c r="O9934" i="4"/>
  <c r="Q9934" i="4" s="1"/>
  <c r="N9937" i="4"/>
  <c r="O9937" i="4" s="1"/>
  <c r="Q9937" i="4" s="1"/>
  <c r="O9939" i="4"/>
  <c r="Q9939" i="4" s="1"/>
  <c r="R9939" i="4"/>
  <c r="N9945" i="4"/>
  <c r="O9945" i="4" s="1"/>
  <c r="Q9945" i="4" s="1"/>
  <c r="R9947" i="4"/>
  <c r="O9950" i="4"/>
  <c r="Q9950" i="4" s="1"/>
  <c r="N9953" i="4"/>
  <c r="O9953" i="4" s="1"/>
  <c r="Q9953" i="4" s="1"/>
  <c r="R9955" i="4"/>
  <c r="O9958" i="4"/>
  <c r="Q9958" i="4" s="1"/>
  <c r="N9961" i="4"/>
  <c r="O9961" i="4" s="1"/>
  <c r="Q9961" i="4" s="1"/>
  <c r="R9963" i="4"/>
  <c r="O9966" i="4"/>
  <c r="Q9966" i="4" s="1"/>
  <c r="N9969" i="4"/>
  <c r="O9969" i="4" s="1"/>
  <c r="Q9969" i="4" s="1"/>
  <c r="R9971" i="4"/>
  <c r="O9974" i="4"/>
  <c r="Q9974" i="4" s="1"/>
  <c r="N9977" i="4"/>
  <c r="O9977" i="4" s="1"/>
  <c r="Q9977" i="4" s="1"/>
  <c r="R9979" i="4"/>
  <c r="O9982" i="4"/>
  <c r="Q9982" i="4" s="1"/>
  <c r="N9985" i="4"/>
  <c r="O9985" i="4" s="1"/>
  <c r="Q9985" i="4" s="1"/>
  <c r="O9988" i="4"/>
  <c r="Q9988" i="4" s="1"/>
  <c r="R9991" i="4"/>
  <c r="N9995" i="4"/>
  <c r="O9995" i="4" s="1"/>
  <c r="Q9995" i="4" s="1"/>
  <c r="R9997" i="4"/>
  <c r="O10000" i="4"/>
  <c r="Q10000" i="4" s="1"/>
  <c r="R10003" i="4"/>
  <c r="O10006" i="4"/>
  <c r="Q10006" i="4" s="1"/>
  <c r="N10009" i="4"/>
  <c r="O10009" i="4" s="1"/>
  <c r="Q10009" i="4" s="1"/>
  <c r="R10011" i="4"/>
  <c r="O10014" i="4"/>
  <c r="Q10014" i="4" s="1"/>
  <c r="N10017" i="4"/>
  <c r="O10017" i="4" s="1"/>
  <c r="Q10017" i="4" s="1"/>
  <c r="R10019" i="4"/>
  <c r="O10022" i="4"/>
  <c r="Q10022" i="4" s="1"/>
  <c r="N10025" i="4"/>
  <c r="O10025" i="4" s="1"/>
  <c r="Q10025" i="4" s="1"/>
  <c r="R10027" i="4"/>
  <c r="O10030" i="4"/>
  <c r="Q10030" i="4" s="1"/>
  <c r="N10033" i="4"/>
  <c r="O10033" i="4" s="1"/>
  <c r="Q10033" i="4" s="1"/>
  <c r="R10035" i="4"/>
  <c r="O10038" i="4"/>
  <c r="Q10038" i="4" s="1"/>
  <c r="R10041" i="4"/>
  <c r="N10045" i="4"/>
  <c r="O10045" i="4" s="1"/>
  <c r="Q10045" i="4" s="1"/>
  <c r="R10047" i="4"/>
  <c r="O10048" i="4"/>
  <c r="Q10048" i="4" s="1"/>
  <c r="N10051" i="4"/>
  <c r="O10051" i="4" s="1"/>
  <c r="Q10051" i="4" s="1"/>
  <c r="O10054" i="4"/>
  <c r="Q10054" i="4" s="1"/>
  <c r="R10057" i="4"/>
  <c r="O10060" i="4"/>
  <c r="Q10060" i="4" s="1"/>
  <c r="N10063" i="4"/>
  <c r="O10063" i="4" s="1"/>
  <c r="Q10063" i="4" s="1"/>
  <c r="R10065" i="4"/>
  <c r="O10068" i="4"/>
  <c r="Q10068" i="4" s="1"/>
  <c r="N10071" i="4"/>
  <c r="O10071" i="4" s="1"/>
  <c r="Q10071" i="4" s="1"/>
  <c r="R10073" i="4"/>
  <c r="O10076" i="4"/>
  <c r="Q10076" i="4" s="1"/>
  <c r="N10079" i="4"/>
  <c r="O10079" i="4" s="1"/>
  <c r="Q10079" i="4" s="1"/>
  <c r="O10082" i="4"/>
  <c r="Q10082" i="4" s="1"/>
  <c r="R10085" i="4"/>
  <c r="O10088" i="4"/>
  <c r="Q10088" i="4" s="1"/>
  <c r="N10091" i="4"/>
  <c r="O10091" i="4" s="1"/>
  <c r="Q10091" i="4" s="1"/>
  <c r="R10093" i="4"/>
  <c r="O10096" i="4"/>
  <c r="Q10096" i="4" s="1"/>
  <c r="N10099" i="4"/>
  <c r="O10099" i="4" s="1"/>
  <c r="Q10099" i="4" s="1"/>
  <c r="R10101" i="4"/>
  <c r="O10104" i="4"/>
  <c r="Q10104" i="4" s="1"/>
  <c r="N10107" i="4"/>
  <c r="O10107" i="4" s="1"/>
  <c r="Q10107" i="4" s="1"/>
  <c r="R10109" i="4"/>
  <c r="R10112" i="4"/>
  <c r="N10113" i="4"/>
  <c r="O10113" i="4" s="1"/>
  <c r="Q10113" i="4" s="1"/>
  <c r="R10113" i="4"/>
  <c r="R10114" i="4"/>
  <c r="R10116" i="4"/>
  <c r="N10117" i="4"/>
  <c r="O10117" i="4" s="1"/>
  <c r="Q10117" i="4" s="1"/>
  <c r="R10117" i="4"/>
  <c r="R10118" i="4"/>
  <c r="R10120" i="4"/>
  <c r="N10121" i="4"/>
  <c r="O10121" i="4" s="1"/>
  <c r="Q10121" i="4" s="1"/>
  <c r="R10121" i="4"/>
  <c r="R10122" i="4"/>
  <c r="R10124" i="4"/>
  <c r="N10125" i="4"/>
  <c r="O10125" i="4" s="1"/>
  <c r="Q10125" i="4" s="1"/>
  <c r="R10125" i="4"/>
  <c r="R10126" i="4"/>
  <c r="R10128" i="4"/>
  <c r="N10129" i="4"/>
  <c r="O10129" i="4" s="1"/>
  <c r="Q10129" i="4" s="1"/>
  <c r="R10129" i="4"/>
  <c r="R10130" i="4"/>
  <c r="O10132" i="4"/>
  <c r="Q10132" i="4" s="1"/>
  <c r="O10136" i="4"/>
  <c r="Q10136" i="4" s="1"/>
  <c r="O10140" i="4"/>
  <c r="Q10140" i="4" s="1"/>
  <c r="O10144" i="4"/>
  <c r="Q10144" i="4" s="1"/>
  <c r="O10151" i="4"/>
  <c r="Q10151" i="4" s="1"/>
  <c r="R10151" i="4"/>
  <c r="R10156" i="4"/>
  <c r="N10157" i="4"/>
  <c r="O10157" i="4" s="1"/>
  <c r="Q10157" i="4" s="1"/>
  <c r="R10157" i="4"/>
  <c r="R10158" i="4"/>
  <c r="O10167" i="4"/>
  <c r="Q10167" i="4" s="1"/>
  <c r="R10167" i="4"/>
  <c r="R10172" i="4"/>
  <c r="N10173" i="4"/>
  <c r="R10173" i="4"/>
  <c r="O10173" i="4"/>
  <c r="Q10173" i="4" s="1"/>
  <c r="R10174" i="4"/>
  <c r="O10180" i="4"/>
  <c r="Q10180" i="4" s="1"/>
  <c r="O10184" i="4"/>
  <c r="Q10184" i="4" s="1"/>
  <c r="O10188" i="4"/>
  <c r="Q10188" i="4" s="1"/>
  <c r="O10192" i="4"/>
  <c r="Q10192" i="4" s="1"/>
  <c r="R10193" i="4"/>
  <c r="O10193" i="4"/>
  <c r="Q10193" i="4" s="1"/>
  <c r="S10210" i="4"/>
  <c r="O10211" i="4"/>
  <c r="Q10211" i="4" s="1"/>
  <c r="R10211" i="4"/>
  <c r="O10212" i="4"/>
  <c r="Q10212" i="4" s="1"/>
  <c r="R10213" i="4"/>
  <c r="O10213" i="4"/>
  <c r="Q10213" i="4" s="1"/>
  <c r="S10226" i="4"/>
  <c r="O10227" i="4"/>
  <c r="Q10227" i="4" s="1"/>
  <c r="R10227" i="4"/>
  <c r="O10228" i="4"/>
  <c r="Q10228" i="4" s="1"/>
  <c r="R10229" i="4"/>
  <c r="O10229" i="4"/>
  <c r="Q10229" i="4" s="1"/>
  <c r="R10233" i="4"/>
  <c r="O10233" i="4"/>
  <c r="Q10233" i="4" s="1"/>
  <c r="S10246" i="4"/>
  <c r="O10247" i="4"/>
  <c r="Q10247" i="4" s="1"/>
  <c r="R10247" i="4"/>
  <c r="O10248" i="4"/>
  <c r="Q10248" i="4" s="1"/>
  <c r="R10249" i="4"/>
  <c r="O10249" i="4"/>
  <c r="Q10249" i="4" s="1"/>
  <c r="S10262" i="4"/>
  <c r="S10270" i="4"/>
  <c r="O10271" i="4"/>
  <c r="Q10271" i="4" s="1"/>
  <c r="R10271" i="4"/>
  <c r="O10272" i="4"/>
  <c r="Q10272" i="4" s="1"/>
  <c r="R10273" i="4"/>
  <c r="O10273" i="4"/>
  <c r="Q10273" i="4" s="1"/>
  <c r="O10287" i="4"/>
  <c r="Q10287" i="4" s="1"/>
  <c r="R10287" i="4"/>
  <c r="O10288" i="4"/>
  <c r="Q10288" i="4" s="1"/>
  <c r="R10289" i="4"/>
  <c r="O10289" i="4"/>
  <c r="Q10289" i="4" s="1"/>
  <c r="S10294" i="4"/>
  <c r="O10295" i="4"/>
  <c r="Q10295" i="4" s="1"/>
  <c r="R10295" i="4"/>
  <c r="O10296" i="4"/>
  <c r="Q10296" i="4" s="1"/>
  <c r="R10297" i="4"/>
  <c r="O10297" i="4"/>
  <c r="Q10297" i="4" s="1"/>
  <c r="S10302" i="4"/>
  <c r="O10303" i="4"/>
  <c r="Q10303" i="4" s="1"/>
  <c r="R10303" i="4"/>
  <c r="O10304" i="4"/>
  <c r="Q10304" i="4" s="1"/>
  <c r="R10305" i="4"/>
  <c r="O10305" i="4"/>
  <c r="Q10305" i="4" s="1"/>
  <c r="S10338" i="4"/>
  <c r="S10346" i="4"/>
  <c r="O10347" i="4"/>
  <c r="Q10347" i="4" s="1"/>
  <c r="R10347" i="4"/>
  <c r="O10348" i="4"/>
  <c r="Q10348" i="4" s="1"/>
  <c r="R10349" i="4"/>
  <c r="O10349" i="4"/>
  <c r="Q10349" i="4" s="1"/>
  <c r="S10362" i="4"/>
  <c r="O10363" i="4"/>
  <c r="Q10363" i="4" s="1"/>
  <c r="R10363" i="4"/>
  <c r="O10364" i="4"/>
  <c r="Q10364" i="4" s="1"/>
  <c r="R10365" i="4"/>
  <c r="O10365" i="4"/>
  <c r="Q10365" i="4" s="1"/>
  <c r="O10371" i="4"/>
  <c r="Q10371" i="4" s="1"/>
  <c r="R10371" i="4"/>
  <c r="O10372" i="4"/>
  <c r="Q10372" i="4" s="1"/>
  <c r="R10373" i="4"/>
  <c r="O10373" i="4"/>
  <c r="Q10373" i="4" s="1"/>
  <c r="S10378" i="4"/>
  <c r="O10379" i="4"/>
  <c r="Q10379" i="4" s="1"/>
  <c r="R10379" i="4"/>
  <c r="O10380" i="4"/>
  <c r="Q10380" i="4" s="1"/>
  <c r="R10381" i="4"/>
  <c r="O10381" i="4"/>
  <c r="Q10381" i="4" s="1"/>
  <c r="S10394" i="4"/>
  <c r="O10395" i="4"/>
  <c r="Q10395" i="4" s="1"/>
  <c r="R10395" i="4"/>
  <c r="O10396" i="4"/>
  <c r="Q10396" i="4" s="1"/>
  <c r="R10397" i="4"/>
  <c r="O10397" i="4"/>
  <c r="Q10397" i="4" s="1"/>
  <c r="S10410" i="4"/>
  <c r="O10411" i="4"/>
  <c r="Q10411" i="4" s="1"/>
  <c r="R10411" i="4"/>
  <c r="O10412" i="4"/>
  <c r="Q10412" i="4" s="1"/>
  <c r="R10413" i="4"/>
  <c r="O10413" i="4"/>
  <c r="Q10413" i="4" s="1"/>
  <c r="S10426" i="4"/>
  <c r="O10427" i="4"/>
  <c r="Q10427" i="4" s="1"/>
  <c r="R10427" i="4"/>
  <c r="O10428" i="4"/>
  <c r="Q10428" i="4" s="1"/>
  <c r="R10429" i="4"/>
  <c r="O10429" i="4"/>
  <c r="Q10429" i="4" s="1"/>
  <c r="O10435" i="4"/>
  <c r="Q10435" i="4" s="1"/>
  <c r="R10435" i="4"/>
  <c r="O10436" i="4"/>
  <c r="Q10436" i="4" s="1"/>
  <c r="R10437" i="4"/>
  <c r="O10437" i="4"/>
  <c r="Q10437" i="4" s="1"/>
  <c r="S10450" i="4"/>
  <c r="O10451" i="4"/>
  <c r="Q10451" i="4" s="1"/>
  <c r="R10451" i="4"/>
  <c r="O10452" i="4"/>
  <c r="Q10452" i="4" s="1"/>
  <c r="R10453" i="4"/>
  <c r="O10453" i="4"/>
  <c r="Q10453" i="4" s="1"/>
  <c r="S10466" i="4"/>
  <c r="O10467" i="4"/>
  <c r="Q10467" i="4" s="1"/>
  <c r="R10467" i="4"/>
  <c r="O10468" i="4"/>
  <c r="Q10468" i="4" s="1"/>
  <c r="R10469" i="4"/>
  <c r="O10469" i="4"/>
  <c r="Q10469" i="4" s="1"/>
  <c r="S10482" i="4"/>
  <c r="O10483" i="4"/>
  <c r="Q10483" i="4" s="1"/>
  <c r="R10483" i="4"/>
  <c r="O10484" i="4"/>
  <c r="Q10484" i="4" s="1"/>
  <c r="R10485" i="4"/>
  <c r="O10485" i="4"/>
  <c r="Q10485" i="4" s="1"/>
  <c r="R10489" i="4"/>
  <c r="O10489" i="4"/>
  <c r="Q10489" i="4" s="1"/>
  <c r="S10502" i="4"/>
  <c r="O10503" i="4"/>
  <c r="Q10503" i="4" s="1"/>
  <c r="R10503" i="4"/>
  <c r="S10506" i="4"/>
  <c r="O10507" i="4"/>
  <c r="Q10507" i="4" s="1"/>
  <c r="R10507" i="4"/>
  <c r="O10508" i="4"/>
  <c r="Q10508" i="4" s="1"/>
  <c r="R10509" i="4"/>
  <c r="O10509" i="4"/>
  <c r="Q10509" i="4" s="1"/>
  <c r="O10515" i="4"/>
  <c r="Q10515" i="4" s="1"/>
  <c r="R10515" i="4"/>
  <c r="O10516" i="4"/>
  <c r="Q10516" i="4" s="1"/>
  <c r="R10517" i="4"/>
  <c r="O10517" i="4"/>
  <c r="Q10517" i="4" s="1"/>
  <c r="S10522" i="4"/>
  <c r="S10530" i="4"/>
  <c r="O10531" i="4"/>
  <c r="Q10531" i="4" s="1"/>
  <c r="R10531" i="4"/>
  <c r="O10532" i="4"/>
  <c r="Q10532" i="4" s="1"/>
  <c r="R10533" i="4"/>
  <c r="O10533" i="4"/>
  <c r="Q10533" i="4" s="1"/>
  <c r="S10538" i="4"/>
  <c r="S10554" i="4"/>
  <c r="O10555" i="4"/>
  <c r="Q10555" i="4" s="1"/>
  <c r="R10555" i="4"/>
  <c r="O10556" i="4"/>
  <c r="Q10556" i="4" s="1"/>
  <c r="R10557" i="4"/>
  <c r="O10557" i="4"/>
  <c r="Q10557" i="4" s="1"/>
  <c r="S10590" i="4"/>
  <c r="O10591" i="4"/>
  <c r="Q10591" i="4" s="1"/>
  <c r="R10591" i="4"/>
  <c r="O10592" i="4"/>
  <c r="Q10592" i="4" s="1"/>
  <c r="R10593" i="4"/>
  <c r="O10593" i="4"/>
  <c r="Q10593" i="4" s="1"/>
  <c r="S10606" i="4"/>
  <c r="O10607" i="4"/>
  <c r="Q10607" i="4" s="1"/>
  <c r="R10607" i="4"/>
  <c r="O10608" i="4"/>
  <c r="Q10608" i="4" s="1"/>
  <c r="R10609" i="4"/>
  <c r="O10609" i="4"/>
  <c r="Q10609" i="4" s="1"/>
  <c r="S10622" i="4"/>
  <c r="O10623" i="4"/>
  <c r="Q10623" i="4" s="1"/>
  <c r="R10623" i="4"/>
  <c r="O10624" i="4"/>
  <c r="Q10624" i="4" s="1"/>
  <c r="R10625" i="4"/>
  <c r="O10625" i="4"/>
  <c r="Q10625" i="4" s="1"/>
  <c r="S10630" i="4"/>
  <c r="O10631" i="4"/>
  <c r="Q10631" i="4" s="1"/>
  <c r="R10631" i="4"/>
  <c r="O10632" i="4"/>
  <c r="Q10632" i="4" s="1"/>
  <c r="R10633" i="4"/>
  <c r="O10633" i="4"/>
  <c r="Q10633" i="4" s="1"/>
  <c r="R10637" i="4"/>
  <c r="O10637" i="4"/>
  <c r="Q10637" i="4" s="1"/>
  <c r="S10650" i="4"/>
  <c r="O10651" i="4"/>
  <c r="Q10651" i="4" s="1"/>
  <c r="R10651" i="4"/>
  <c r="O10652" i="4"/>
  <c r="Q10652" i="4" s="1"/>
  <c r="R10653" i="4"/>
  <c r="O10653" i="4"/>
  <c r="Q10653" i="4" s="1"/>
  <c r="S10666" i="4"/>
  <c r="O10667" i="4"/>
  <c r="Q10667" i="4" s="1"/>
  <c r="R10667" i="4"/>
  <c r="O10668" i="4"/>
  <c r="Q10668" i="4" s="1"/>
  <c r="R10669" i="4"/>
  <c r="O10669" i="4"/>
  <c r="Q10669" i="4" s="1"/>
  <c r="S10682" i="4"/>
  <c r="O10683" i="4"/>
  <c r="Q10683" i="4" s="1"/>
  <c r="R10683" i="4"/>
  <c r="O10684" i="4"/>
  <c r="Q10684" i="4" s="1"/>
  <c r="R10685" i="4"/>
  <c r="O10685" i="4"/>
  <c r="Q10685" i="4" s="1"/>
  <c r="S10698" i="4"/>
  <c r="O10699" i="4"/>
  <c r="Q10699" i="4" s="1"/>
  <c r="R10699" i="4"/>
  <c r="O10700" i="4"/>
  <c r="Q10700" i="4" s="1"/>
  <c r="R10701" i="4"/>
  <c r="O10701" i="4"/>
  <c r="Q10701" i="4" s="1"/>
  <c r="S10714" i="4"/>
  <c r="O10715" i="4"/>
  <c r="Q10715" i="4" s="1"/>
  <c r="R10715" i="4"/>
  <c r="O10716" i="4"/>
  <c r="Q10716" i="4" s="1"/>
  <c r="R10717" i="4"/>
  <c r="O10717" i="4"/>
  <c r="Q10717" i="4" s="1"/>
  <c r="O10723" i="4"/>
  <c r="Q10723" i="4" s="1"/>
  <c r="R10723" i="4"/>
  <c r="O10724" i="4"/>
  <c r="Q10724" i="4" s="1"/>
  <c r="R10725" i="4"/>
  <c r="O10725" i="4"/>
  <c r="Q10725" i="4" s="1"/>
  <c r="S10738" i="4"/>
  <c r="O10739" i="4"/>
  <c r="Q10739" i="4" s="1"/>
  <c r="R10739" i="4"/>
  <c r="O10740" i="4"/>
  <c r="Q10740" i="4" s="1"/>
  <c r="R10741" i="4"/>
  <c r="O10741" i="4"/>
  <c r="Q10741" i="4" s="1"/>
  <c r="S10754" i="4"/>
  <c r="O10755" i="4"/>
  <c r="Q10755" i="4" s="1"/>
  <c r="R10755" i="4"/>
  <c r="O10756" i="4"/>
  <c r="Q10756" i="4" s="1"/>
  <c r="R10757" i="4"/>
  <c r="O10757" i="4"/>
  <c r="Q10757" i="4" s="1"/>
  <c r="O10763" i="4"/>
  <c r="Q10763" i="4" s="1"/>
  <c r="R10763" i="4"/>
  <c r="O10764" i="4"/>
  <c r="Q10764" i="4" s="1"/>
  <c r="R10765" i="4"/>
  <c r="O10765" i="4"/>
  <c r="Q10765" i="4" s="1"/>
  <c r="S10770" i="4"/>
  <c r="S10786" i="4"/>
  <c r="O10787" i="4"/>
  <c r="Q10787" i="4" s="1"/>
  <c r="R10787" i="4"/>
  <c r="O10788" i="4"/>
  <c r="Q10788" i="4" s="1"/>
  <c r="R10789" i="4"/>
  <c r="O10789" i="4"/>
  <c r="Q10789" i="4" s="1"/>
  <c r="S10802" i="4"/>
  <c r="O10803" i="4"/>
  <c r="Q10803" i="4" s="1"/>
  <c r="R10803" i="4"/>
  <c r="O10804" i="4"/>
  <c r="Q10804" i="4" s="1"/>
  <c r="R10805" i="4"/>
  <c r="O10805" i="4"/>
  <c r="Q10805" i="4" s="1"/>
  <c r="S10818" i="4"/>
  <c r="O10819" i="4"/>
  <c r="Q10819" i="4" s="1"/>
  <c r="R10819" i="4"/>
  <c r="O10820" i="4"/>
  <c r="Q10820" i="4" s="1"/>
  <c r="R10821" i="4"/>
  <c r="O10821" i="4"/>
  <c r="Q10821" i="4" s="1"/>
  <c r="S10834" i="4"/>
  <c r="S10842" i="4"/>
  <c r="O10843" i="4"/>
  <c r="Q10843" i="4" s="1"/>
  <c r="R10843" i="4"/>
  <c r="O10844" i="4"/>
  <c r="Q10844" i="4" s="1"/>
  <c r="R10845" i="4"/>
  <c r="O10845" i="4"/>
  <c r="Q10845" i="4" s="1"/>
  <c r="O10851" i="4"/>
  <c r="Q10851" i="4" s="1"/>
  <c r="R10851" i="4"/>
  <c r="O10852" i="4"/>
  <c r="Q10852" i="4" s="1"/>
  <c r="R10853" i="4"/>
  <c r="O10853" i="4"/>
  <c r="Q10853" i="4" s="1"/>
  <c r="S10858" i="4"/>
  <c r="O10859" i="4"/>
  <c r="Q10859" i="4" s="1"/>
  <c r="R10859" i="4"/>
  <c r="O10860" i="4"/>
  <c r="Q10860" i="4" s="1"/>
  <c r="R10861" i="4"/>
  <c r="O10861" i="4"/>
  <c r="Q10861" i="4" s="1"/>
  <c r="O10867" i="4"/>
  <c r="Q10867" i="4" s="1"/>
  <c r="R10867" i="4"/>
  <c r="O10868" i="4"/>
  <c r="Q10868" i="4" s="1"/>
  <c r="R10869" i="4"/>
  <c r="O10869" i="4"/>
  <c r="Q10869" i="4" s="1"/>
  <c r="S10874" i="4"/>
  <c r="O10875" i="4"/>
  <c r="Q10875" i="4" s="1"/>
  <c r="R10875" i="4"/>
  <c r="O10876" i="4"/>
  <c r="Q10876" i="4" s="1"/>
  <c r="R10877" i="4"/>
  <c r="O10877" i="4"/>
  <c r="Q10877" i="4" s="1"/>
  <c r="S10882" i="4"/>
  <c r="S10898" i="4"/>
  <c r="O10899" i="4"/>
  <c r="Q10899" i="4" s="1"/>
  <c r="R10899" i="4"/>
  <c r="O10900" i="4"/>
  <c r="Q10900" i="4" s="1"/>
  <c r="R10901" i="4"/>
  <c r="O10901" i="4"/>
  <c r="Q10901" i="4" s="1"/>
  <c r="R10905" i="4"/>
  <c r="O10905" i="4"/>
  <c r="Q10905" i="4" s="1"/>
  <c r="S10918" i="4"/>
  <c r="O10919" i="4"/>
  <c r="Q10919" i="4" s="1"/>
  <c r="R10919" i="4"/>
  <c r="O10920" i="4"/>
  <c r="Q10920" i="4" s="1"/>
  <c r="R10921" i="4"/>
  <c r="O10921" i="4"/>
  <c r="Q10921" i="4" s="1"/>
  <c r="S10930" i="4"/>
  <c r="S10946" i="4"/>
  <c r="O10955" i="4"/>
  <c r="Q10955" i="4" s="1"/>
  <c r="R10955" i="4"/>
  <c r="S10956" i="4"/>
  <c r="O10960" i="4"/>
  <c r="Q10960" i="4" s="1"/>
  <c r="R10960" i="4"/>
  <c r="R10995" i="4"/>
  <c r="R11000" i="4"/>
  <c r="O11000" i="4"/>
  <c r="Q11000" i="4" s="1"/>
  <c r="S11007" i="4"/>
  <c r="S11010" i="4"/>
  <c r="O11019" i="4"/>
  <c r="Q11019" i="4" s="1"/>
  <c r="R11019" i="4"/>
  <c r="S11020" i="4"/>
  <c r="O11024" i="4"/>
  <c r="Q11024" i="4" s="1"/>
  <c r="R11024" i="4"/>
  <c r="R9797" i="4"/>
  <c r="O9797" i="4"/>
  <c r="Q9797" i="4" s="1"/>
  <c r="N9801" i="4"/>
  <c r="O9801" i="4" s="1"/>
  <c r="Q9801" i="4" s="1"/>
  <c r="O9803" i="4"/>
  <c r="Q9803" i="4" s="1"/>
  <c r="R9803" i="4"/>
  <c r="N9807" i="4"/>
  <c r="O9807" i="4" s="1"/>
  <c r="Q9807" i="4" s="1"/>
  <c r="R9809" i="4"/>
  <c r="O9809" i="4"/>
  <c r="Q9809" i="4" s="1"/>
  <c r="N9815" i="4"/>
  <c r="O9815" i="4" s="1"/>
  <c r="Q9815" i="4" s="1"/>
  <c r="N9821" i="4"/>
  <c r="O9821" i="4" s="1"/>
  <c r="Q9821" i="4" s="1"/>
  <c r="O9823" i="4"/>
  <c r="Q9823" i="4" s="1"/>
  <c r="R9823" i="4"/>
  <c r="N9829" i="4"/>
  <c r="O9829" i="4" s="1"/>
  <c r="Q9829" i="4" s="1"/>
  <c r="O9831" i="4"/>
  <c r="Q9831" i="4" s="1"/>
  <c r="R9831" i="4"/>
  <c r="N9837" i="4"/>
  <c r="O9837" i="4" s="1"/>
  <c r="Q9837" i="4" s="1"/>
  <c r="N9843" i="4"/>
  <c r="O9843" i="4" s="1"/>
  <c r="Q9843" i="4" s="1"/>
  <c r="R9849" i="4"/>
  <c r="O9849" i="4"/>
  <c r="Q9849" i="4" s="1"/>
  <c r="N9853" i="4"/>
  <c r="O9853" i="4" s="1"/>
  <c r="Q9853" i="4" s="1"/>
  <c r="O9855" i="4"/>
  <c r="Q9855" i="4" s="1"/>
  <c r="R9855" i="4"/>
  <c r="N9859" i="4"/>
  <c r="O9859" i="4" s="1"/>
  <c r="Q9859" i="4" s="1"/>
  <c r="R9865" i="4"/>
  <c r="O9865" i="4"/>
  <c r="Q9865" i="4" s="1"/>
  <c r="N9869" i="4"/>
  <c r="O9869" i="4" s="1"/>
  <c r="Q9869" i="4" s="1"/>
  <c r="O9871" i="4"/>
  <c r="Q9871" i="4" s="1"/>
  <c r="R9871" i="4"/>
  <c r="N9875" i="4"/>
  <c r="O9875" i="4" s="1"/>
  <c r="Q9875" i="4" s="1"/>
  <c r="R9881" i="4"/>
  <c r="O9881" i="4"/>
  <c r="Q9881" i="4" s="1"/>
  <c r="N9885" i="4"/>
  <c r="O9885" i="4" s="1"/>
  <c r="Q9885" i="4" s="1"/>
  <c r="O9887" i="4"/>
  <c r="Q9887" i="4" s="1"/>
  <c r="R9887" i="4"/>
  <c r="N9893" i="4"/>
  <c r="O9893" i="4" s="1"/>
  <c r="Q9893" i="4" s="1"/>
  <c r="O9895" i="4"/>
  <c r="Q9895" i="4" s="1"/>
  <c r="R9895" i="4"/>
  <c r="N9901" i="4"/>
  <c r="O9901" i="4" s="1"/>
  <c r="Q9901" i="4" s="1"/>
  <c r="O9903" i="4"/>
  <c r="Q9903" i="4" s="1"/>
  <c r="R9903" i="4"/>
  <c r="R9909" i="4"/>
  <c r="O9909" i="4"/>
  <c r="Q9909" i="4" s="1"/>
  <c r="N9913" i="4"/>
  <c r="O9913" i="4" s="1"/>
  <c r="Q9913" i="4" s="1"/>
  <c r="O9915" i="4"/>
  <c r="Q9915" i="4" s="1"/>
  <c r="R9915" i="4"/>
  <c r="N9919" i="4"/>
  <c r="O9919" i="4" s="1"/>
  <c r="Q9919" i="4" s="1"/>
  <c r="R9925" i="4"/>
  <c r="O9925" i="4"/>
  <c r="Q9925" i="4" s="1"/>
  <c r="N9931" i="4"/>
  <c r="O9931" i="4" s="1"/>
  <c r="Q9931" i="4" s="1"/>
  <c r="R9933" i="4"/>
  <c r="O9933" i="4"/>
  <c r="Q9933" i="4" s="1"/>
  <c r="N9939" i="4"/>
  <c r="R9941" i="4"/>
  <c r="O9941" i="4"/>
  <c r="Q9941" i="4" s="1"/>
  <c r="N9947" i="4"/>
  <c r="O9947" i="4" s="1"/>
  <c r="Q9947" i="4" s="1"/>
  <c r="R9949" i="4"/>
  <c r="O9949" i="4"/>
  <c r="Q9949" i="4" s="1"/>
  <c r="N9955" i="4"/>
  <c r="O9955" i="4" s="1"/>
  <c r="Q9955" i="4" s="1"/>
  <c r="R9957" i="4"/>
  <c r="O9957" i="4"/>
  <c r="Q9957" i="4" s="1"/>
  <c r="N9963" i="4"/>
  <c r="O9963" i="4" s="1"/>
  <c r="Q9963" i="4" s="1"/>
  <c r="R9965" i="4"/>
  <c r="O9965" i="4"/>
  <c r="Q9965" i="4" s="1"/>
  <c r="N9971" i="4"/>
  <c r="O9971" i="4" s="1"/>
  <c r="Q9971" i="4" s="1"/>
  <c r="R9973" i="4"/>
  <c r="O9973" i="4"/>
  <c r="Q9973" i="4" s="1"/>
  <c r="N9979" i="4"/>
  <c r="O9979" i="4" s="1"/>
  <c r="Q9979" i="4" s="1"/>
  <c r="R9981" i="4"/>
  <c r="O9981" i="4"/>
  <c r="Q9981" i="4" s="1"/>
  <c r="O9987" i="4"/>
  <c r="Q9987" i="4" s="1"/>
  <c r="R9987" i="4"/>
  <c r="N9991" i="4"/>
  <c r="O9991" i="4" s="1"/>
  <c r="Q9991" i="4" s="1"/>
  <c r="R9993" i="4"/>
  <c r="O9993" i="4"/>
  <c r="Q9993" i="4" s="1"/>
  <c r="N9997" i="4"/>
  <c r="O9997" i="4" s="1"/>
  <c r="Q9997" i="4" s="1"/>
  <c r="O9999" i="4"/>
  <c r="Q9999" i="4" s="1"/>
  <c r="R9999" i="4"/>
  <c r="N10003" i="4"/>
  <c r="O10003" i="4" s="1"/>
  <c r="Q10003" i="4" s="1"/>
  <c r="R10005" i="4"/>
  <c r="O10005" i="4"/>
  <c r="Q10005" i="4" s="1"/>
  <c r="N10011" i="4"/>
  <c r="O10011" i="4" s="1"/>
  <c r="Q10011" i="4" s="1"/>
  <c r="R10013" i="4"/>
  <c r="O10013" i="4"/>
  <c r="Q10013" i="4" s="1"/>
  <c r="N10019" i="4"/>
  <c r="O10019" i="4" s="1"/>
  <c r="Q10019" i="4" s="1"/>
  <c r="R10021" i="4"/>
  <c r="O10021" i="4"/>
  <c r="Q10021" i="4" s="1"/>
  <c r="N10027" i="4"/>
  <c r="O10027" i="4" s="1"/>
  <c r="Q10027" i="4" s="1"/>
  <c r="R10029" i="4"/>
  <c r="O10029" i="4"/>
  <c r="Q10029" i="4" s="1"/>
  <c r="N10035" i="4"/>
  <c r="O10035" i="4" s="1"/>
  <c r="Q10035" i="4" s="1"/>
  <c r="R10037" i="4"/>
  <c r="O10037" i="4"/>
  <c r="Q10037" i="4" s="1"/>
  <c r="N10041" i="4"/>
  <c r="O10041" i="4" s="1"/>
  <c r="Q10041" i="4" s="1"/>
  <c r="O10043" i="4"/>
  <c r="Q10043" i="4" s="1"/>
  <c r="R10043" i="4"/>
  <c r="N10047" i="4"/>
  <c r="O10047" i="4" s="1"/>
  <c r="Q10047" i="4" s="1"/>
  <c r="R10053" i="4"/>
  <c r="O10053" i="4"/>
  <c r="Q10053" i="4" s="1"/>
  <c r="N10057" i="4"/>
  <c r="O10057" i="4" s="1"/>
  <c r="Q10057" i="4" s="1"/>
  <c r="O10059" i="4"/>
  <c r="Q10059" i="4" s="1"/>
  <c r="R10059" i="4"/>
  <c r="N10065" i="4"/>
  <c r="O10065" i="4" s="1"/>
  <c r="Q10065" i="4" s="1"/>
  <c r="O10067" i="4"/>
  <c r="Q10067" i="4" s="1"/>
  <c r="R10067" i="4"/>
  <c r="N10073" i="4"/>
  <c r="O10073" i="4" s="1"/>
  <c r="Q10073" i="4" s="1"/>
  <c r="O10075" i="4"/>
  <c r="Q10075" i="4" s="1"/>
  <c r="R10075" i="4"/>
  <c r="R10081" i="4"/>
  <c r="O10081" i="4"/>
  <c r="Q10081" i="4" s="1"/>
  <c r="N10085" i="4"/>
  <c r="O10085" i="4" s="1"/>
  <c r="Q10085" i="4" s="1"/>
  <c r="O10087" i="4"/>
  <c r="Q10087" i="4" s="1"/>
  <c r="R10087" i="4"/>
  <c r="N10093" i="4"/>
  <c r="O10093" i="4" s="1"/>
  <c r="Q10093" i="4" s="1"/>
  <c r="O10095" i="4"/>
  <c r="Q10095" i="4" s="1"/>
  <c r="R10095" i="4"/>
  <c r="N10101" i="4"/>
  <c r="O10101" i="4" s="1"/>
  <c r="Q10101" i="4" s="1"/>
  <c r="O10103" i="4"/>
  <c r="Q10103" i="4" s="1"/>
  <c r="R10103" i="4"/>
  <c r="N10109" i="4"/>
  <c r="O10109" i="4" s="1"/>
  <c r="Q10109" i="4" s="1"/>
  <c r="O10111" i="4"/>
  <c r="Q10111" i="4" s="1"/>
  <c r="R10111" i="4"/>
  <c r="R10132" i="4"/>
  <c r="N10133" i="4"/>
  <c r="O10133" i="4" s="1"/>
  <c r="Q10133" i="4" s="1"/>
  <c r="R10133" i="4"/>
  <c r="R10134" i="4"/>
  <c r="R10136" i="4"/>
  <c r="N10137" i="4"/>
  <c r="O10137" i="4" s="1"/>
  <c r="Q10137" i="4" s="1"/>
  <c r="R10137" i="4"/>
  <c r="R10138" i="4"/>
  <c r="S10140" i="4"/>
  <c r="N10141" i="4"/>
  <c r="O10141" i="4" s="1"/>
  <c r="Q10141" i="4" s="1"/>
  <c r="R10141" i="4"/>
  <c r="R10142" i="4"/>
  <c r="S10144" i="4"/>
  <c r="N10145" i="4"/>
  <c r="R10145" i="4"/>
  <c r="O10145" i="4"/>
  <c r="Q10145" i="4" s="1"/>
  <c r="R10146" i="4"/>
  <c r="O10155" i="4"/>
  <c r="Q10155" i="4" s="1"/>
  <c r="R10155" i="4"/>
  <c r="R10160" i="4"/>
  <c r="N10161" i="4"/>
  <c r="O10161" i="4" s="1"/>
  <c r="Q10161" i="4" s="1"/>
  <c r="R10161" i="4"/>
  <c r="R10162" i="4"/>
  <c r="O10171" i="4"/>
  <c r="Q10171" i="4" s="1"/>
  <c r="R10171" i="4"/>
  <c r="R10176" i="4"/>
  <c r="N10177" i="4"/>
  <c r="O10177" i="4" s="1"/>
  <c r="Q10177" i="4" s="1"/>
  <c r="R10177" i="4"/>
  <c r="R10178" i="4"/>
  <c r="S10180" i="4"/>
  <c r="N10181" i="4"/>
  <c r="O10181" i="4" s="1"/>
  <c r="Q10181" i="4" s="1"/>
  <c r="R10181" i="4"/>
  <c r="R10182" i="4"/>
  <c r="S10184" i="4"/>
  <c r="N10185" i="4"/>
  <c r="O10185" i="4" s="1"/>
  <c r="Q10185" i="4" s="1"/>
  <c r="R10185" i="4"/>
  <c r="R10186" i="4"/>
  <c r="S10188" i="4"/>
  <c r="N10189" i="4"/>
  <c r="O10189" i="4" s="1"/>
  <c r="Q10189" i="4" s="1"/>
  <c r="R10189" i="4"/>
  <c r="S10206" i="4"/>
  <c r="O10207" i="4"/>
  <c r="Q10207" i="4" s="1"/>
  <c r="R10207" i="4"/>
  <c r="R10209" i="4"/>
  <c r="O10209" i="4"/>
  <c r="Q10209" i="4" s="1"/>
  <c r="S10222" i="4"/>
  <c r="O10223" i="4"/>
  <c r="Q10223" i="4" s="1"/>
  <c r="R10223" i="4"/>
  <c r="R10225" i="4"/>
  <c r="O10225" i="4"/>
  <c r="Q10225" i="4" s="1"/>
  <c r="S10242" i="4"/>
  <c r="O10243" i="4"/>
  <c r="Q10243" i="4" s="1"/>
  <c r="R10243" i="4"/>
  <c r="R10245" i="4"/>
  <c r="O10245" i="4"/>
  <c r="Q10245" i="4" s="1"/>
  <c r="S10258" i="4"/>
  <c r="O10259" i="4"/>
  <c r="Q10259" i="4" s="1"/>
  <c r="R10259" i="4"/>
  <c r="R10261" i="4"/>
  <c r="O10261" i="4"/>
  <c r="Q10261" i="4" s="1"/>
  <c r="S10266" i="4"/>
  <c r="O10267" i="4"/>
  <c r="Q10267" i="4" s="1"/>
  <c r="R10267" i="4"/>
  <c r="R10269" i="4"/>
  <c r="O10269" i="4"/>
  <c r="Q10269" i="4" s="1"/>
  <c r="S10282" i="4"/>
  <c r="O10291" i="4"/>
  <c r="Q10291" i="4" s="1"/>
  <c r="R10291" i="4"/>
  <c r="R10293" i="4"/>
  <c r="O10293" i="4"/>
  <c r="Q10293" i="4" s="1"/>
  <c r="O10299" i="4"/>
  <c r="Q10299" i="4" s="1"/>
  <c r="R10299" i="4"/>
  <c r="R10301" i="4"/>
  <c r="O10301" i="4"/>
  <c r="Q10301" i="4" s="1"/>
  <c r="S10334" i="4"/>
  <c r="O10335" i="4"/>
  <c r="Q10335" i="4" s="1"/>
  <c r="R10335" i="4"/>
  <c r="R10337" i="4"/>
  <c r="O10337" i="4"/>
  <c r="Q10337" i="4" s="1"/>
  <c r="S10342" i="4"/>
  <c r="O10343" i="4"/>
  <c r="Q10343" i="4" s="1"/>
  <c r="R10343" i="4"/>
  <c r="R10345" i="4"/>
  <c r="O10345" i="4"/>
  <c r="Q10345" i="4" s="1"/>
  <c r="S10358" i="4"/>
  <c r="O10359" i="4"/>
  <c r="Q10359" i="4" s="1"/>
  <c r="R10359" i="4"/>
  <c r="R10361" i="4"/>
  <c r="O10361" i="4"/>
  <c r="Q10361" i="4" s="1"/>
  <c r="O10375" i="4"/>
  <c r="Q10375" i="4" s="1"/>
  <c r="R10375" i="4"/>
  <c r="R10377" i="4"/>
  <c r="O10377" i="4"/>
  <c r="Q10377" i="4" s="1"/>
  <c r="S10390" i="4"/>
  <c r="O10391" i="4"/>
  <c r="Q10391" i="4" s="1"/>
  <c r="R10391" i="4"/>
  <c r="R10393" i="4"/>
  <c r="O10393" i="4"/>
  <c r="Q10393" i="4" s="1"/>
  <c r="S10406" i="4"/>
  <c r="O10407" i="4"/>
  <c r="Q10407" i="4" s="1"/>
  <c r="R10407" i="4"/>
  <c r="R10409" i="4"/>
  <c r="O10409" i="4"/>
  <c r="Q10409" i="4" s="1"/>
  <c r="S10422" i="4"/>
  <c r="O10423" i="4"/>
  <c r="Q10423" i="4" s="1"/>
  <c r="R10423" i="4"/>
  <c r="R10425" i="4"/>
  <c r="O10425" i="4"/>
  <c r="Q10425" i="4" s="1"/>
  <c r="S10446" i="4"/>
  <c r="O10447" i="4"/>
  <c r="Q10447" i="4" s="1"/>
  <c r="R10447" i="4"/>
  <c r="R10449" i="4"/>
  <c r="O10449" i="4"/>
  <c r="Q10449" i="4" s="1"/>
  <c r="S10462" i="4"/>
  <c r="O10463" i="4"/>
  <c r="Q10463" i="4" s="1"/>
  <c r="R10463" i="4"/>
  <c r="R10465" i="4"/>
  <c r="O10465" i="4"/>
  <c r="Q10465" i="4" s="1"/>
  <c r="S10478" i="4"/>
  <c r="O10479" i="4"/>
  <c r="Q10479" i="4" s="1"/>
  <c r="R10479" i="4"/>
  <c r="R10481" i="4"/>
  <c r="O10481" i="4"/>
  <c r="Q10481" i="4" s="1"/>
  <c r="S10498" i="4"/>
  <c r="O10499" i="4"/>
  <c r="Q10499" i="4" s="1"/>
  <c r="R10499" i="4"/>
  <c r="R10501" i="4"/>
  <c r="O10501" i="4"/>
  <c r="Q10501" i="4" s="1"/>
  <c r="R10505" i="4"/>
  <c r="O10505" i="4"/>
  <c r="Q10505" i="4" s="1"/>
  <c r="O10519" i="4"/>
  <c r="Q10519" i="4" s="1"/>
  <c r="R10519" i="4"/>
  <c r="R10521" i="4"/>
  <c r="O10521" i="4"/>
  <c r="Q10521" i="4" s="1"/>
  <c r="S10526" i="4"/>
  <c r="O10527" i="4"/>
  <c r="Q10527" i="4" s="1"/>
  <c r="R10527" i="4"/>
  <c r="R10529" i="4"/>
  <c r="O10529" i="4"/>
  <c r="Q10529" i="4" s="1"/>
  <c r="O10535" i="4"/>
  <c r="Q10535" i="4" s="1"/>
  <c r="R10535" i="4"/>
  <c r="R10537" i="4"/>
  <c r="O10537" i="4"/>
  <c r="Q10537" i="4" s="1"/>
  <c r="S10542" i="4"/>
  <c r="S10550" i="4"/>
  <c r="O10551" i="4"/>
  <c r="Q10551" i="4" s="1"/>
  <c r="R10551" i="4"/>
  <c r="R10553" i="4"/>
  <c r="O10553" i="4"/>
  <c r="Q10553" i="4" s="1"/>
  <c r="S10586" i="4"/>
  <c r="O10587" i="4"/>
  <c r="Q10587" i="4" s="1"/>
  <c r="R10587" i="4"/>
  <c r="O10588" i="4"/>
  <c r="Q10588" i="4" s="1"/>
  <c r="R10589" i="4"/>
  <c r="O10589" i="4"/>
  <c r="Q10589" i="4" s="1"/>
  <c r="S10602" i="4"/>
  <c r="O10603" i="4"/>
  <c r="Q10603" i="4" s="1"/>
  <c r="R10603" i="4"/>
  <c r="O10604" i="4"/>
  <c r="Q10604" i="4" s="1"/>
  <c r="R10605" i="4"/>
  <c r="O10605" i="4"/>
  <c r="Q10605" i="4" s="1"/>
  <c r="S10618" i="4"/>
  <c r="O10619" i="4"/>
  <c r="Q10619" i="4" s="1"/>
  <c r="R10619" i="4"/>
  <c r="O10620" i="4"/>
  <c r="Q10620" i="4" s="1"/>
  <c r="R10621" i="4"/>
  <c r="O10621" i="4"/>
  <c r="Q10621" i="4" s="1"/>
  <c r="O10627" i="4"/>
  <c r="Q10627" i="4" s="1"/>
  <c r="R10627" i="4"/>
  <c r="O10628" i="4"/>
  <c r="Q10628" i="4" s="1"/>
  <c r="R10629" i="4"/>
  <c r="O10629" i="4"/>
  <c r="Q10629" i="4" s="1"/>
  <c r="S10646" i="4"/>
  <c r="O10647" i="4"/>
  <c r="Q10647" i="4" s="1"/>
  <c r="R10647" i="4"/>
  <c r="O10648" i="4"/>
  <c r="Q10648" i="4" s="1"/>
  <c r="R10649" i="4"/>
  <c r="O10649" i="4"/>
  <c r="Q10649" i="4" s="1"/>
  <c r="S10662" i="4"/>
  <c r="O10663" i="4"/>
  <c r="Q10663" i="4" s="1"/>
  <c r="R10663" i="4"/>
  <c r="O10664" i="4"/>
  <c r="Q10664" i="4" s="1"/>
  <c r="R10665" i="4"/>
  <c r="O10665" i="4"/>
  <c r="Q10665" i="4" s="1"/>
  <c r="S10678" i="4"/>
  <c r="O10679" i="4"/>
  <c r="Q10679" i="4" s="1"/>
  <c r="R10679" i="4"/>
  <c r="O10680" i="4"/>
  <c r="Q10680" i="4" s="1"/>
  <c r="R10681" i="4"/>
  <c r="O10681" i="4"/>
  <c r="Q10681" i="4" s="1"/>
  <c r="S10694" i="4"/>
  <c r="O10695" i="4"/>
  <c r="Q10695" i="4" s="1"/>
  <c r="R10695" i="4"/>
  <c r="O10696" i="4"/>
  <c r="Q10696" i="4" s="1"/>
  <c r="R10697" i="4"/>
  <c r="O10697" i="4"/>
  <c r="Q10697" i="4" s="1"/>
  <c r="S10710" i="4"/>
  <c r="O10711" i="4"/>
  <c r="Q10711" i="4" s="1"/>
  <c r="R10711" i="4"/>
  <c r="O10712" i="4"/>
  <c r="Q10712" i="4" s="1"/>
  <c r="R10713" i="4"/>
  <c r="O10713" i="4"/>
  <c r="Q10713" i="4" s="1"/>
  <c r="S10734" i="4"/>
  <c r="O10735" i="4"/>
  <c r="Q10735" i="4" s="1"/>
  <c r="R10735" i="4"/>
  <c r="O10736" i="4"/>
  <c r="Q10736" i="4" s="1"/>
  <c r="R10737" i="4"/>
  <c r="O10737" i="4"/>
  <c r="Q10737" i="4" s="1"/>
  <c r="S10750" i="4"/>
  <c r="O10751" i="4"/>
  <c r="Q10751" i="4" s="1"/>
  <c r="R10751" i="4"/>
  <c r="O10752" i="4"/>
  <c r="Q10752" i="4" s="1"/>
  <c r="R10753" i="4"/>
  <c r="O10753" i="4"/>
  <c r="Q10753" i="4" s="1"/>
  <c r="O10767" i="4"/>
  <c r="Q10767" i="4" s="1"/>
  <c r="R10767" i="4"/>
  <c r="O10768" i="4"/>
  <c r="Q10768" i="4" s="1"/>
  <c r="R10769" i="4"/>
  <c r="O10769" i="4"/>
  <c r="Q10769" i="4" s="1"/>
  <c r="S10774" i="4"/>
  <c r="S10782" i="4"/>
  <c r="O10783" i="4"/>
  <c r="Q10783" i="4" s="1"/>
  <c r="R10783" i="4"/>
  <c r="O10784" i="4"/>
  <c r="Q10784" i="4" s="1"/>
  <c r="R10785" i="4"/>
  <c r="O10785" i="4"/>
  <c r="Q10785" i="4" s="1"/>
  <c r="S10798" i="4"/>
  <c r="O10799" i="4"/>
  <c r="Q10799" i="4" s="1"/>
  <c r="R10799" i="4"/>
  <c r="O10800" i="4"/>
  <c r="Q10800" i="4" s="1"/>
  <c r="R10801" i="4"/>
  <c r="O10801" i="4"/>
  <c r="Q10801" i="4" s="1"/>
  <c r="S10814" i="4"/>
  <c r="O10815" i="4"/>
  <c r="Q10815" i="4" s="1"/>
  <c r="R10815" i="4"/>
  <c r="O10816" i="4"/>
  <c r="Q10816" i="4" s="1"/>
  <c r="R10817" i="4"/>
  <c r="O10817" i="4"/>
  <c r="Q10817" i="4" s="1"/>
  <c r="S10830" i="4"/>
  <c r="O10831" i="4"/>
  <c r="Q10831" i="4" s="1"/>
  <c r="R10831" i="4"/>
  <c r="O10832" i="4"/>
  <c r="Q10832" i="4" s="1"/>
  <c r="R10833" i="4"/>
  <c r="O10833" i="4"/>
  <c r="Q10833" i="4" s="1"/>
  <c r="S10838" i="4"/>
  <c r="O10839" i="4"/>
  <c r="Q10839" i="4" s="1"/>
  <c r="R10839" i="4"/>
  <c r="O10840" i="4"/>
  <c r="Q10840" i="4" s="1"/>
  <c r="R10841" i="4"/>
  <c r="O10841" i="4"/>
  <c r="Q10841" i="4" s="1"/>
  <c r="O10855" i="4"/>
  <c r="Q10855" i="4" s="1"/>
  <c r="R10855" i="4"/>
  <c r="O10856" i="4"/>
  <c r="Q10856" i="4" s="1"/>
  <c r="R10857" i="4"/>
  <c r="O10857" i="4"/>
  <c r="Q10857" i="4" s="1"/>
  <c r="O10871" i="4"/>
  <c r="Q10871" i="4" s="1"/>
  <c r="R10871" i="4"/>
  <c r="O10872" i="4"/>
  <c r="Q10872" i="4" s="1"/>
  <c r="R10873" i="4"/>
  <c r="O10873" i="4"/>
  <c r="Q10873" i="4" s="1"/>
  <c r="O10879" i="4"/>
  <c r="Q10879" i="4" s="1"/>
  <c r="R10879" i="4"/>
  <c r="R10881" i="4"/>
  <c r="O10881" i="4"/>
  <c r="Q10881" i="4" s="1"/>
  <c r="S10886" i="4"/>
  <c r="S10894" i="4"/>
  <c r="O10895" i="4"/>
  <c r="Q10895" i="4" s="1"/>
  <c r="R10895" i="4"/>
  <c r="O10896" i="4"/>
  <c r="Q10896" i="4" s="1"/>
  <c r="R10897" i="4"/>
  <c r="O10897" i="4"/>
  <c r="Q10897" i="4" s="1"/>
  <c r="S10914" i="4"/>
  <c r="O10915" i="4"/>
  <c r="Q10915" i="4" s="1"/>
  <c r="R10915" i="4"/>
  <c r="O10916" i="4"/>
  <c r="Q10916" i="4" s="1"/>
  <c r="R10917" i="4"/>
  <c r="O10917" i="4"/>
  <c r="Q10917" i="4" s="1"/>
  <c r="O10928" i="4"/>
  <c r="Q10928" i="4" s="1"/>
  <c r="R10928" i="4"/>
  <c r="S10935" i="4"/>
  <c r="O10944" i="4"/>
  <c r="Q10944" i="4" s="1"/>
  <c r="R10944" i="4"/>
  <c r="R10979" i="4"/>
  <c r="R10984" i="4"/>
  <c r="O10984" i="4"/>
  <c r="Q10984" i="4" s="1"/>
  <c r="S10991" i="4"/>
  <c r="S10994" i="4"/>
  <c r="O11003" i="4"/>
  <c r="Q11003" i="4" s="1"/>
  <c r="R11003" i="4"/>
  <c r="S11004" i="4"/>
  <c r="O11008" i="4"/>
  <c r="Q11008" i="4" s="1"/>
  <c r="R11008" i="4"/>
  <c r="R11039" i="4"/>
  <c r="R11047" i="4"/>
  <c r="O10924" i="4"/>
  <c r="Q10924" i="4" s="1"/>
  <c r="R10925" i="4"/>
  <c r="N10929" i="4"/>
  <c r="O10929" i="4" s="1"/>
  <c r="Q10929" i="4" s="1"/>
  <c r="R10932" i="4"/>
  <c r="R10938" i="4"/>
  <c r="O10940" i="4"/>
  <c r="Q10940" i="4" s="1"/>
  <c r="R10941" i="4"/>
  <c r="N10945" i="4"/>
  <c r="O10945" i="4" s="1"/>
  <c r="Q10945" i="4" s="1"/>
  <c r="R10948" i="4"/>
  <c r="R10951" i="4"/>
  <c r="R10954" i="4"/>
  <c r="O10956" i="4"/>
  <c r="Q10956" i="4" s="1"/>
  <c r="R10957" i="4"/>
  <c r="N10959" i="4"/>
  <c r="N10961" i="4"/>
  <c r="O10961" i="4" s="1"/>
  <c r="Q10961" i="4" s="1"/>
  <c r="R10964" i="4"/>
  <c r="R10967" i="4"/>
  <c r="R10970" i="4"/>
  <c r="O10972" i="4"/>
  <c r="Q10972" i="4" s="1"/>
  <c r="R10973" i="4"/>
  <c r="N10975" i="4"/>
  <c r="O10975" i="4" s="1"/>
  <c r="Q10975" i="4" s="1"/>
  <c r="N10977" i="4"/>
  <c r="O10977" i="4" s="1"/>
  <c r="Q10977" i="4" s="1"/>
  <c r="R10980" i="4"/>
  <c r="R10983" i="4"/>
  <c r="R10986" i="4"/>
  <c r="O10988" i="4"/>
  <c r="Q10988" i="4" s="1"/>
  <c r="R10989" i="4"/>
  <c r="N10991" i="4"/>
  <c r="O10991" i="4" s="1"/>
  <c r="Q10991" i="4" s="1"/>
  <c r="N10993" i="4"/>
  <c r="O10993" i="4" s="1"/>
  <c r="Q10993" i="4" s="1"/>
  <c r="R10996" i="4"/>
  <c r="R10999" i="4"/>
  <c r="R11002" i="4"/>
  <c r="O11004" i="4"/>
  <c r="Q11004" i="4" s="1"/>
  <c r="R11005" i="4"/>
  <c r="N11007" i="4"/>
  <c r="O11007" i="4" s="1"/>
  <c r="Q11007" i="4" s="1"/>
  <c r="N11009" i="4"/>
  <c r="O11009" i="4" s="1"/>
  <c r="Q11009" i="4" s="1"/>
  <c r="R11012" i="4"/>
  <c r="R11015" i="4"/>
  <c r="R11018" i="4"/>
  <c r="O11020" i="4"/>
  <c r="Q11020" i="4" s="1"/>
  <c r="R11021" i="4"/>
  <c r="N11023" i="4"/>
  <c r="N11025" i="4"/>
  <c r="O11025" i="4" s="1"/>
  <c r="Q11025" i="4" s="1"/>
  <c r="R11028" i="4"/>
  <c r="R11031" i="4"/>
  <c r="R11034" i="4"/>
  <c r="S11054" i="4"/>
  <c r="R11056" i="4"/>
  <c r="S11062" i="4"/>
  <c r="R11064" i="4"/>
  <c r="S11070" i="4"/>
  <c r="R11072" i="4"/>
  <c r="S11078" i="4"/>
  <c r="R11080" i="4"/>
  <c r="S11086" i="4"/>
  <c r="R11088" i="4"/>
  <c r="O11090" i="4"/>
  <c r="Q11090" i="4" s="1"/>
  <c r="R11090" i="4"/>
  <c r="R11092" i="4"/>
  <c r="O11092" i="4"/>
  <c r="Q11092" i="4" s="1"/>
  <c r="R11099" i="4"/>
  <c r="O11099" i="4"/>
  <c r="Q11099" i="4" s="1"/>
  <c r="O11105" i="4"/>
  <c r="Q11105" i="4" s="1"/>
  <c r="R11105" i="4"/>
  <c r="R11108" i="4"/>
  <c r="O11108" i="4"/>
  <c r="Q11108" i="4" s="1"/>
  <c r="R11115" i="4"/>
  <c r="O11115" i="4"/>
  <c r="Q11115" i="4" s="1"/>
  <c r="O11121" i="4"/>
  <c r="Q11121" i="4" s="1"/>
  <c r="R11121" i="4"/>
  <c r="R11124" i="4"/>
  <c r="O11124" i="4"/>
  <c r="Q11124" i="4" s="1"/>
  <c r="R11131" i="4"/>
  <c r="O11131" i="4"/>
  <c r="Q11131" i="4" s="1"/>
  <c r="O11137" i="4"/>
  <c r="Q11137" i="4" s="1"/>
  <c r="R11137" i="4"/>
  <c r="R11140" i="4"/>
  <c r="O11140" i="4"/>
  <c r="Q11140" i="4" s="1"/>
  <c r="R11147" i="4"/>
  <c r="O11147" i="4"/>
  <c r="Q11147" i="4" s="1"/>
  <c r="O11153" i="4"/>
  <c r="Q11153" i="4" s="1"/>
  <c r="R11153" i="4"/>
  <c r="R11156" i="4"/>
  <c r="O11156" i="4"/>
  <c r="Q11156" i="4" s="1"/>
  <c r="R11163" i="4"/>
  <c r="O11163" i="4"/>
  <c r="Q11163" i="4" s="1"/>
  <c r="O11169" i="4"/>
  <c r="Q11169" i="4" s="1"/>
  <c r="R11169" i="4"/>
  <c r="R11172" i="4"/>
  <c r="O11172" i="4"/>
  <c r="Q11172" i="4" s="1"/>
  <c r="R11179" i="4"/>
  <c r="O11179" i="4"/>
  <c r="Q11179" i="4" s="1"/>
  <c r="O11185" i="4"/>
  <c r="Q11185" i="4" s="1"/>
  <c r="R11185" i="4"/>
  <c r="R11188" i="4"/>
  <c r="O11188" i="4"/>
  <c r="Q11188" i="4" s="1"/>
  <c r="R11195" i="4"/>
  <c r="O11195" i="4"/>
  <c r="Q11195" i="4" s="1"/>
  <c r="O11201" i="4"/>
  <c r="Q11201" i="4" s="1"/>
  <c r="R11201" i="4"/>
  <c r="R11204" i="4"/>
  <c r="O11204" i="4"/>
  <c r="Q11204" i="4" s="1"/>
  <c r="R11211" i="4"/>
  <c r="O11211" i="4"/>
  <c r="Q11211" i="4" s="1"/>
  <c r="O11217" i="4"/>
  <c r="Q11217" i="4" s="1"/>
  <c r="R11217" i="4"/>
  <c r="R11220" i="4"/>
  <c r="O11220" i="4"/>
  <c r="Q11220" i="4" s="1"/>
  <c r="R11227" i="4"/>
  <c r="O11227" i="4"/>
  <c r="Q11227" i="4" s="1"/>
  <c r="O11233" i="4"/>
  <c r="Q11233" i="4" s="1"/>
  <c r="R11233" i="4"/>
  <c r="R11236" i="4"/>
  <c r="O11236" i="4"/>
  <c r="Q11236" i="4" s="1"/>
  <c r="R11243" i="4"/>
  <c r="O11243" i="4"/>
  <c r="Q11243" i="4" s="1"/>
  <c r="O11249" i="4"/>
  <c r="Q11249" i="4" s="1"/>
  <c r="R11249" i="4"/>
  <c r="R11252" i="4"/>
  <c r="O11252" i="4"/>
  <c r="Q11252" i="4" s="1"/>
  <c r="R11259" i="4"/>
  <c r="O11259" i="4"/>
  <c r="Q11259" i="4" s="1"/>
  <c r="O11265" i="4"/>
  <c r="Q11265" i="4" s="1"/>
  <c r="R11265" i="4"/>
  <c r="R11268" i="4"/>
  <c r="O11268" i="4"/>
  <c r="Q11268" i="4" s="1"/>
  <c r="R11275" i="4"/>
  <c r="O11275" i="4"/>
  <c r="Q11275" i="4" s="1"/>
  <c r="O11281" i="4"/>
  <c r="Q11281" i="4" s="1"/>
  <c r="R11281" i="4"/>
  <c r="R11284" i="4"/>
  <c r="O11284" i="4"/>
  <c r="Q11284" i="4" s="1"/>
  <c r="R11291" i="4"/>
  <c r="O11291" i="4"/>
  <c r="Q11291" i="4" s="1"/>
  <c r="O11297" i="4"/>
  <c r="Q11297" i="4" s="1"/>
  <c r="R11297" i="4"/>
  <c r="R11300" i="4"/>
  <c r="O11300" i="4"/>
  <c r="Q11300" i="4" s="1"/>
  <c r="R11307" i="4"/>
  <c r="O11307" i="4"/>
  <c r="Q11307" i="4" s="1"/>
  <c r="O11313" i="4"/>
  <c r="Q11313" i="4" s="1"/>
  <c r="R11313" i="4"/>
  <c r="R11316" i="4"/>
  <c r="O11316" i="4"/>
  <c r="Q11316" i="4" s="1"/>
  <c r="R11323" i="4"/>
  <c r="O11323" i="4"/>
  <c r="Q11323" i="4" s="1"/>
  <c r="O11329" i="4"/>
  <c r="Q11329" i="4" s="1"/>
  <c r="R11329" i="4"/>
  <c r="R11332" i="4"/>
  <c r="O11332" i="4"/>
  <c r="Q11332" i="4" s="1"/>
  <c r="R11339" i="4"/>
  <c r="O11339" i="4"/>
  <c r="Q11339" i="4" s="1"/>
  <c r="O11345" i="4"/>
  <c r="Q11345" i="4" s="1"/>
  <c r="R11345" i="4"/>
  <c r="R11348" i="4"/>
  <c r="O11348" i="4"/>
  <c r="Q11348" i="4" s="1"/>
  <c r="R11355" i="4"/>
  <c r="O11355" i="4"/>
  <c r="Q11355" i="4" s="1"/>
  <c r="O11361" i="4"/>
  <c r="Q11361" i="4" s="1"/>
  <c r="R11361" i="4"/>
  <c r="R11364" i="4"/>
  <c r="O11364" i="4"/>
  <c r="Q11364" i="4" s="1"/>
  <c r="R11371" i="4"/>
  <c r="O11371" i="4"/>
  <c r="Q11371" i="4" s="1"/>
  <c r="O11377" i="4"/>
  <c r="Q11377" i="4" s="1"/>
  <c r="R11377" i="4"/>
  <c r="R11380" i="4"/>
  <c r="O11380" i="4"/>
  <c r="Q11380" i="4" s="1"/>
  <c r="R11387" i="4"/>
  <c r="O11387" i="4"/>
  <c r="Q11387" i="4" s="1"/>
  <c r="O11393" i="4"/>
  <c r="Q11393" i="4" s="1"/>
  <c r="R11393" i="4"/>
  <c r="R11396" i="4"/>
  <c r="O11396" i="4"/>
  <c r="Q11396" i="4" s="1"/>
  <c r="R11403" i="4"/>
  <c r="O11403" i="4"/>
  <c r="Q11403" i="4" s="1"/>
  <c r="O11409" i="4"/>
  <c r="Q11409" i="4" s="1"/>
  <c r="R11409" i="4"/>
  <c r="R11412" i="4"/>
  <c r="O11412" i="4"/>
  <c r="Q11412" i="4" s="1"/>
  <c r="R11419" i="4"/>
  <c r="O11419" i="4"/>
  <c r="Q11419" i="4" s="1"/>
  <c r="O11425" i="4"/>
  <c r="Q11425" i="4" s="1"/>
  <c r="R11425" i="4"/>
  <c r="R11428" i="4"/>
  <c r="O11428" i="4"/>
  <c r="Q11428" i="4" s="1"/>
  <c r="R11435" i="4"/>
  <c r="O11435" i="4"/>
  <c r="Q11435" i="4" s="1"/>
  <c r="O11441" i="4"/>
  <c r="Q11441" i="4" s="1"/>
  <c r="R11441" i="4"/>
  <c r="R11444" i="4"/>
  <c r="O11444" i="4"/>
  <c r="Q11444" i="4" s="1"/>
  <c r="R11451" i="4"/>
  <c r="O11451" i="4"/>
  <c r="Q11451" i="4" s="1"/>
  <c r="O11457" i="4"/>
  <c r="Q11457" i="4" s="1"/>
  <c r="R11457" i="4"/>
  <c r="R11460" i="4"/>
  <c r="O11460" i="4"/>
  <c r="Q11460" i="4" s="1"/>
  <c r="R11467" i="4"/>
  <c r="O11467" i="4"/>
  <c r="Q11467" i="4" s="1"/>
  <c r="O11473" i="4"/>
  <c r="Q11473" i="4" s="1"/>
  <c r="R11473" i="4"/>
  <c r="R11476" i="4"/>
  <c r="O11476" i="4"/>
  <c r="Q11476" i="4" s="1"/>
  <c r="R11483" i="4"/>
  <c r="O11483" i="4"/>
  <c r="Q11483" i="4" s="1"/>
  <c r="O11489" i="4"/>
  <c r="Q11489" i="4" s="1"/>
  <c r="R11489" i="4"/>
  <c r="R11492" i="4"/>
  <c r="O11492" i="4"/>
  <c r="Q11492" i="4" s="1"/>
  <c r="S11504" i="4"/>
  <c r="S11508" i="4"/>
  <c r="S11524" i="4"/>
  <c r="S11556" i="4"/>
  <c r="R10192" i="4"/>
  <c r="R10196" i="4"/>
  <c r="R10200" i="4"/>
  <c r="R10204" i="4"/>
  <c r="R10208" i="4"/>
  <c r="R10212" i="4"/>
  <c r="R10216" i="4"/>
  <c r="R10220" i="4"/>
  <c r="R10224" i="4"/>
  <c r="R10228" i="4"/>
  <c r="R10232" i="4"/>
  <c r="R10236" i="4"/>
  <c r="R10240" i="4"/>
  <c r="R10244" i="4"/>
  <c r="R10248" i="4"/>
  <c r="R10252" i="4"/>
  <c r="R10256" i="4"/>
  <c r="R10260" i="4"/>
  <c r="R10264" i="4"/>
  <c r="R10268" i="4"/>
  <c r="R10272" i="4"/>
  <c r="R10276" i="4"/>
  <c r="R10280" i="4"/>
  <c r="R10284" i="4"/>
  <c r="R10288" i="4"/>
  <c r="R10292" i="4"/>
  <c r="R10296" i="4"/>
  <c r="R10300" i="4"/>
  <c r="R10304" i="4"/>
  <c r="R10308" i="4"/>
  <c r="R10312" i="4"/>
  <c r="R10316" i="4"/>
  <c r="R10320" i="4"/>
  <c r="R10324" i="4"/>
  <c r="R10328" i="4"/>
  <c r="R10332" i="4"/>
  <c r="R10336" i="4"/>
  <c r="R10340" i="4"/>
  <c r="R10344" i="4"/>
  <c r="R10348" i="4"/>
  <c r="R10352" i="4"/>
  <c r="R10356" i="4"/>
  <c r="R10360" i="4"/>
  <c r="R10364" i="4"/>
  <c r="R10368" i="4"/>
  <c r="R10372" i="4"/>
  <c r="R10376" i="4"/>
  <c r="R10380" i="4"/>
  <c r="R10384" i="4"/>
  <c r="R10388" i="4"/>
  <c r="R10392" i="4"/>
  <c r="R10396" i="4"/>
  <c r="R10400" i="4"/>
  <c r="R10404" i="4"/>
  <c r="R10408" i="4"/>
  <c r="R10412" i="4"/>
  <c r="R10416" i="4"/>
  <c r="R10420" i="4"/>
  <c r="R10424" i="4"/>
  <c r="R10428" i="4"/>
  <c r="R10432" i="4"/>
  <c r="R10436" i="4"/>
  <c r="R10440" i="4"/>
  <c r="R10444" i="4"/>
  <c r="R10448" i="4"/>
  <c r="R10452" i="4"/>
  <c r="R10456" i="4"/>
  <c r="R10460" i="4"/>
  <c r="R10464" i="4"/>
  <c r="R10468" i="4"/>
  <c r="R10472" i="4"/>
  <c r="R10476" i="4"/>
  <c r="R10480" i="4"/>
  <c r="R10484" i="4"/>
  <c r="R10488" i="4"/>
  <c r="R10492" i="4"/>
  <c r="R10496" i="4"/>
  <c r="R10500" i="4"/>
  <c r="R10504" i="4"/>
  <c r="R10508" i="4"/>
  <c r="R10512" i="4"/>
  <c r="R10516" i="4"/>
  <c r="R10520" i="4"/>
  <c r="R10524" i="4"/>
  <c r="R10528" i="4"/>
  <c r="R10532" i="4"/>
  <c r="R10536" i="4"/>
  <c r="R10540" i="4"/>
  <c r="R10544" i="4"/>
  <c r="R10548" i="4"/>
  <c r="R10552" i="4"/>
  <c r="R10556" i="4"/>
  <c r="R10560" i="4"/>
  <c r="R10564" i="4"/>
  <c r="R10568" i="4"/>
  <c r="R10572" i="4"/>
  <c r="R10576" i="4"/>
  <c r="R10580" i="4"/>
  <c r="R10584" i="4"/>
  <c r="R10588" i="4"/>
  <c r="R10592" i="4"/>
  <c r="R10596" i="4"/>
  <c r="R10600" i="4"/>
  <c r="R10604" i="4"/>
  <c r="R10608" i="4"/>
  <c r="R10612" i="4"/>
  <c r="R10616" i="4"/>
  <c r="R10620" i="4"/>
  <c r="R10624" i="4"/>
  <c r="R10628" i="4"/>
  <c r="R10632" i="4"/>
  <c r="R10636" i="4"/>
  <c r="R10640" i="4"/>
  <c r="R10644" i="4"/>
  <c r="R10648" i="4"/>
  <c r="R10652" i="4"/>
  <c r="R10656" i="4"/>
  <c r="R10660" i="4"/>
  <c r="R10664" i="4"/>
  <c r="R10668" i="4"/>
  <c r="R10672" i="4"/>
  <c r="R10676" i="4"/>
  <c r="R10680" i="4"/>
  <c r="R10684" i="4"/>
  <c r="R10688" i="4"/>
  <c r="R10692" i="4"/>
  <c r="R10696" i="4"/>
  <c r="R10700" i="4"/>
  <c r="R10704" i="4"/>
  <c r="R10708" i="4"/>
  <c r="R10712" i="4"/>
  <c r="R10716" i="4"/>
  <c r="R10720" i="4"/>
  <c r="R10724" i="4"/>
  <c r="R10728" i="4"/>
  <c r="R10732" i="4"/>
  <c r="R10736" i="4"/>
  <c r="R10740" i="4"/>
  <c r="R10744" i="4"/>
  <c r="R10748" i="4"/>
  <c r="R10752" i="4"/>
  <c r="R10756" i="4"/>
  <c r="R10760" i="4"/>
  <c r="R10764" i="4"/>
  <c r="R10768" i="4"/>
  <c r="R10772" i="4"/>
  <c r="R10776" i="4"/>
  <c r="R10780" i="4"/>
  <c r="R10784" i="4"/>
  <c r="R10788" i="4"/>
  <c r="R10792" i="4"/>
  <c r="R10796" i="4"/>
  <c r="R10800" i="4"/>
  <c r="R10804" i="4"/>
  <c r="R10808" i="4"/>
  <c r="R10812" i="4"/>
  <c r="R10816" i="4"/>
  <c r="R10820" i="4"/>
  <c r="R10824" i="4"/>
  <c r="R10828" i="4"/>
  <c r="R10832" i="4"/>
  <c r="R10836" i="4"/>
  <c r="R10840" i="4"/>
  <c r="R10844" i="4"/>
  <c r="R10848" i="4"/>
  <c r="R10852" i="4"/>
  <c r="R10856" i="4"/>
  <c r="R10860" i="4"/>
  <c r="R10864" i="4"/>
  <c r="R10868" i="4"/>
  <c r="R10872" i="4"/>
  <c r="R10876" i="4"/>
  <c r="R10880" i="4"/>
  <c r="R10884" i="4"/>
  <c r="R10888" i="4"/>
  <c r="R10892" i="4"/>
  <c r="R10896" i="4"/>
  <c r="R10900" i="4"/>
  <c r="R10904" i="4"/>
  <c r="R10908" i="4"/>
  <c r="R10912" i="4"/>
  <c r="R10916" i="4"/>
  <c r="R10920" i="4"/>
  <c r="S10937" i="4"/>
  <c r="S10953" i="4"/>
  <c r="S10969" i="4"/>
  <c r="S10985" i="4"/>
  <c r="S11001" i="4"/>
  <c r="S11017" i="4"/>
  <c r="S11033" i="4"/>
  <c r="N11039" i="4"/>
  <c r="O11039" i="4" s="1"/>
  <c r="Q11039" i="4" s="1"/>
  <c r="N11043" i="4"/>
  <c r="O11043" i="4" s="1"/>
  <c r="Q11043" i="4" s="1"/>
  <c r="N11047" i="4"/>
  <c r="O11047" i="4" s="1"/>
  <c r="Q11047" i="4" s="1"/>
  <c r="N11051" i="4"/>
  <c r="O11051" i="4" s="1"/>
  <c r="Q11051" i="4" s="1"/>
  <c r="O11053" i="4"/>
  <c r="Q11053" i="4" s="1"/>
  <c r="R11053" i="4"/>
  <c r="N11055" i="4"/>
  <c r="O11055" i="4" s="1"/>
  <c r="Q11055" i="4" s="1"/>
  <c r="R11055" i="4"/>
  <c r="O11061" i="4"/>
  <c r="Q11061" i="4" s="1"/>
  <c r="R11061" i="4"/>
  <c r="N11063" i="4"/>
  <c r="O11063" i="4" s="1"/>
  <c r="Q11063" i="4" s="1"/>
  <c r="R11063" i="4"/>
  <c r="O11069" i="4"/>
  <c r="Q11069" i="4" s="1"/>
  <c r="R11069" i="4"/>
  <c r="N11071" i="4"/>
  <c r="R11071" i="4"/>
  <c r="O11071" i="4"/>
  <c r="Q11071" i="4" s="1"/>
  <c r="O11077" i="4"/>
  <c r="Q11077" i="4" s="1"/>
  <c r="R11077" i="4"/>
  <c r="N11079" i="4"/>
  <c r="O11079" i="4" s="1"/>
  <c r="Q11079" i="4" s="1"/>
  <c r="R11079" i="4"/>
  <c r="O11085" i="4"/>
  <c r="Q11085" i="4" s="1"/>
  <c r="R11085" i="4"/>
  <c r="N11087" i="4"/>
  <c r="R11087" i="4"/>
  <c r="O11087" i="4"/>
  <c r="Q11087" i="4" s="1"/>
  <c r="O11093" i="4"/>
  <c r="Q11093" i="4" s="1"/>
  <c r="R11093" i="4"/>
  <c r="R11096" i="4"/>
  <c r="O11096" i="4"/>
  <c r="Q11096" i="4" s="1"/>
  <c r="R11103" i="4"/>
  <c r="O11103" i="4"/>
  <c r="Q11103" i="4" s="1"/>
  <c r="O11109" i="4"/>
  <c r="Q11109" i="4" s="1"/>
  <c r="R11109" i="4"/>
  <c r="R11112" i="4"/>
  <c r="O11112" i="4"/>
  <c r="Q11112" i="4" s="1"/>
  <c r="R11119" i="4"/>
  <c r="O11119" i="4"/>
  <c r="Q11119" i="4" s="1"/>
  <c r="O11125" i="4"/>
  <c r="Q11125" i="4" s="1"/>
  <c r="R11125" i="4"/>
  <c r="R11128" i="4"/>
  <c r="O11128" i="4"/>
  <c r="Q11128" i="4" s="1"/>
  <c r="R11135" i="4"/>
  <c r="O11135" i="4"/>
  <c r="Q11135" i="4" s="1"/>
  <c r="O11141" i="4"/>
  <c r="Q11141" i="4" s="1"/>
  <c r="R11141" i="4"/>
  <c r="R11144" i="4"/>
  <c r="O11144" i="4"/>
  <c r="Q11144" i="4" s="1"/>
  <c r="R11151" i="4"/>
  <c r="O11151" i="4"/>
  <c r="Q11151" i="4" s="1"/>
  <c r="O11157" i="4"/>
  <c r="Q11157" i="4" s="1"/>
  <c r="R11157" i="4"/>
  <c r="R11160" i="4"/>
  <c r="O11160" i="4"/>
  <c r="Q11160" i="4" s="1"/>
  <c r="R11167" i="4"/>
  <c r="O11167" i="4"/>
  <c r="Q11167" i="4" s="1"/>
  <c r="O11173" i="4"/>
  <c r="Q11173" i="4" s="1"/>
  <c r="R11173" i="4"/>
  <c r="R11176" i="4"/>
  <c r="O11176" i="4"/>
  <c r="Q11176" i="4" s="1"/>
  <c r="R11183" i="4"/>
  <c r="O11183" i="4"/>
  <c r="Q11183" i="4" s="1"/>
  <c r="O11189" i="4"/>
  <c r="Q11189" i="4" s="1"/>
  <c r="R11189" i="4"/>
  <c r="R11192" i="4"/>
  <c r="O11192" i="4"/>
  <c r="Q11192" i="4" s="1"/>
  <c r="R11199" i="4"/>
  <c r="O11199" i="4"/>
  <c r="Q11199" i="4" s="1"/>
  <c r="O11205" i="4"/>
  <c r="Q11205" i="4" s="1"/>
  <c r="R11205" i="4"/>
  <c r="R11208" i="4"/>
  <c r="O11208" i="4"/>
  <c r="Q11208" i="4" s="1"/>
  <c r="R11215" i="4"/>
  <c r="O11215" i="4"/>
  <c r="Q11215" i="4" s="1"/>
  <c r="O11221" i="4"/>
  <c r="Q11221" i="4" s="1"/>
  <c r="R11221" i="4"/>
  <c r="R11224" i="4"/>
  <c r="O11224" i="4"/>
  <c r="Q11224" i="4" s="1"/>
  <c r="R11231" i="4"/>
  <c r="O11231" i="4"/>
  <c r="Q11231" i="4" s="1"/>
  <c r="O11237" i="4"/>
  <c r="Q11237" i="4" s="1"/>
  <c r="R11237" i="4"/>
  <c r="R11240" i="4"/>
  <c r="O11240" i="4"/>
  <c r="Q11240" i="4" s="1"/>
  <c r="R11247" i="4"/>
  <c r="O11247" i="4"/>
  <c r="Q11247" i="4" s="1"/>
  <c r="O11253" i="4"/>
  <c r="Q11253" i="4" s="1"/>
  <c r="R11253" i="4"/>
  <c r="R11256" i="4"/>
  <c r="O11256" i="4"/>
  <c r="Q11256" i="4" s="1"/>
  <c r="R11263" i="4"/>
  <c r="O11263" i="4"/>
  <c r="Q11263" i="4" s="1"/>
  <c r="O11269" i="4"/>
  <c r="Q11269" i="4" s="1"/>
  <c r="R11269" i="4"/>
  <c r="R11272" i="4"/>
  <c r="O11272" i="4"/>
  <c r="Q11272" i="4" s="1"/>
  <c r="R11279" i="4"/>
  <c r="O11279" i="4"/>
  <c r="Q11279" i="4" s="1"/>
  <c r="O11285" i="4"/>
  <c r="Q11285" i="4" s="1"/>
  <c r="R11285" i="4"/>
  <c r="R11288" i="4"/>
  <c r="O11288" i="4"/>
  <c r="Q11288" i="4" s="1"/>
  <c r="R11295" i="4"/>
  <c r="O11295" i="4"/>
  <c r="Q11295" i="4" s="1"/>
  <c r="O11301" i="4"/>
  <c r="Q11301" i="4" s="1"/>
  <c r="R11301" i="4"/>
  <c r="R11304" i="4"/>
  <c r="O11304" i="4"/>
  <c r="Q11304" i="4" s="1"/>
  <c r="R11311" i="4"/>
  <c r="O11311" i="4"/>
  <c r="Q11311" i="4" s="1"/>
  <c r="O11317" i="4"/>
  <c r="Q11317" i="4" s="1"/>
  <c r="R11317" i="4"/>
  <c r="R11320" i="4"/>
  <c r="O11320" i="4"/>
  <c r="Q11320" i="4" s="1"/>
  <c r="R11327" i="4"/>
  <c r="O11327" i="4"/>
  <c r="Q11327" i="4" s="1"/>
  <c r="O11333" i="4"/>
  <c r="Q11333" i="4" s="1"/>
  <c r="R11333" i="4"/>
  <c r="R11336" i="4"/>
  <c r="O11336" i="4"/>
  <c r="Q11336" i="4" s="1"/>
  <c r="R11343" i="4"/>
  <c r="O11343" i="4"/>
  <c r="Q11343" i="4" s="1"/>
  <c r="O11349" i="4"/>
  <c r="Q11349" i="4" s="1"/>
  <c r="R11349" i="4"/>
  <c r="R11352" i="4"/>
  <c r="O11352" i="4"/>
  <c r="Q11352" i="4" s="1"/>
  <c r="R11359" i="4"/>
  <c r="O11359" i="4"/>
  <c r="Q11359" i="4" s="1"/>
  <c r="O11365" i="4"/>
  <c r="Q11365" i="4" s="1"/>
  <c r="R11365" i="4"/>
  <c r="R11368" i="4"/>
  <c r="O11368" i="4"/>
  <c r="Q11368" i="4" s="1"/>
  <c r="R11375" i="4"/>
  <c r="O11375" i="4"/>
  <c r="Q11375" i="4" s="1"/>
  <c r="O11381" i="4"/>
  <c r="Q11381" i="4" s="1"/>
  <c r="R11381" i="4"/>
  <c r="R11384" i="4"/>
  <c r="O11384" i="4"/>
  <c r="Q11384" i="4" s="1"/>
  <c r="R11391" i="4"/>
  <c r="O11391" i="4"/>
  <c r="Q11391" i="4" s="1"/>
  <c r="O11397" i="4"/>
  <c r="Q11397" i="4" s="1"/>
  <c r="R11397" i="4"/>
  <c r="R11400" i="4"/>
  <c r="O11400" i="4"/>
  <c r="Q11400" i="4" s="1"/>
  <c r="R11407" i="4"/>
  <c r="O11407" i="4"/>
  <c r="Q11407" i="4" s="1"/>
  <c r="O11413" i="4"/>
  <c r="Q11413" i="4" s="1"/>
  <c r="R11413" i="4"/>
  <c r="R11416" i="4"/>
  <c r="O11416" i="4"/>
  <c r="Q11416" i="4" s="1"/>
  <c r="R11423" i="4"/>
  <c r="O11423" i="4"/>
  <c r="Q11423" i="4" s="1"/>
  <c r="O11429" i="4"/>
  <c r="Q11429" i="4" s="1"/>
  <c r="R11429" i="4"/>
  <c r="R11432" i="4"/>
  <c r="O11432" i="4"/>
  <c r="Q11432" i="4" s="1"/>
  <c r="R11439" i="4"/>
  <c r="O11439" i="4"/>
  <c r="Q11439" i="4" s="1"/>
  <c r="O11445" i="4"/>
  <c r="Q11445" i="4" s="1"/>
  <c r="R11445" i="4"/>
  <c r="R11448" i="4"/>
  <c r="O11448" i="4"/>
  <c r="Q11448" i="4" s="1"/>
  <c r="R11455" i="4"/>
  <c r="O11455" i="4"/>
  <c r="Q11455" i="4" s="1"/>
  <c r="O11461" i="4"/>
  <c r="Q11461" i="4" s="1"/>
  <c r="R11461" i="4"/>
  <c r="R11464" i="4"/>
  <c r="O11464" i="4"/>
  <c r="Q11464" i="4" s="1"/>
  <c r="R11471" i="4"/>
  <c r="O11471" i="4"/>
  <c r="Q11471" i="4" s="1"/>
  <c r="O11477" i="4"/>
  <c r="Q11477" i="4" s="1"/>
  <c r="R11477" i="4"/>
  <c r="R11480" i="4"/>
  <c r="O11480" i="4"/>
  <c r="Q11480" i="4" s="1"/>
  <c r="R11487" i="4"/>
  <c r="O11487" i="4"/>
  <c r="Q11487" i="4" s="1"/>
  <c r="O11493" i="4"/>
  <c r="Q11493" i="4" s="1"/>
  <c r="R11493" i="4"/>
  <c r="R11496" i="4"/>
  <c r="O11496" i="4"/>
  <c r="Q11496" i="4" s="1"/>
  <c r="S11500" i="4"/>
  <c r="S11512" i="4"/>
  <c r="S11518" i="4"/>
  <c r="S11528" i="4"/>
  <c r="S11534" i="4"/>
  <c r="S11546" i="4"/>
  <c r="S11552" i="4"/>
  <c r="O10925" i="4"/>
  <c r="Q10925" i="4" s="1"/>
  <c r="R10927" i="4"/>
  <c r="R10933" i="4"/>
  <c r="S10934" i="4"/>
  <c r="N10935" i="4"/>
  <c r="O10935" i="4" s="1"/>
  <c r="Q10935" i="4" s="1"/>
  <c r="R10943" i="4"/>
  <c r="R10949" i="4"/>
  <c r="S10950" i="4"/>
  <c r="R10965" i="4"/>
  <c r="S10966" i="4"/>
  <c r="R10981" i="4"/>
  <c r="S10982" i="4"/>
  <c r="R10997" i="4"/>
  <c r="S10998" i="4"/>
  <c r="R11013" i="4"/>
  <c r="S11014" i="4"/>
  <c r="R11029" i="4"/>
  <c r="S11030" i="4"/>
  <c r="R11036" i="4"/>
  <c r="R11037" i="4"/>
  <c r="R11040" i="4"/>
  <c r="R11041" i="4"/>
  <c r="R11044" i="4"/>
  <c r="R11045" i="4"/>
  <c r="R11048" i="4"/>
  <c r="R11049" i="4"/>
  <c r="R11052" i="4"/>
  <c r="S11058" i="4"/>
  <c r="R11060" i="4"/>
  <c r="S11066" i="4"/>
  <c r="R11068" i="4"/>
  <c r="S11074" i="4"/>
  <c r="R11076" i="4"/>
  <c r="S11082" i="4"/>
  <c r="R11084" i="4"/>
  <c r="R11091" i="4"/>
  <c r="O11091" i="4"/>
  <c r="Q11091" i="4" s="1"/>
  <c r="O11097" i="4"/>
  <c r="Q11097" i="4" s="1"/>
  <c r="R11097" i="4"/>
  <c r="R11100" i="4"/>
  <c r="O11100" i="4"/>
  <c r="Q11100" i="4" s="1"/>
  <c r="R11107" i="4"/>
  <c r="O11107" i="4"/>
  <c r="Q11107" i="4" s="1"/>
  <c r="O11113" i="4"/>
  <c r="Q11113" i="4" s="1"/>
  <c r="R11113" i="4"/>
  <c r="R11116" i="4"/>
  <c r="O11116" i="4"/>
  <c r="Q11116" i="4" s="1"/>
  <c r="R11123" i="4"/>
  <c r="O11123" i="4"/>
  <c r="Q11123" i="4" s="1"/>
  <c r="O11129" i="4"/>
  <c r="Q11129" i="4" s="1"/>
  <c r="R11129" i="4"/>
  <c r="R11132" i="4"/>
  <c r="O11132" i="4"/>
  <c r="Q11132" i="4" s="1"/>
  <c r="R11139" i="4"/>
  <c r="O11139" i="4"/>
  <c r="Q11139" i="4" s="1"/>
  <c r="O11145" i="4"/>
  <c r="Q11145" i="4" s="1"/>
  <c r="R11145" i="4"/>
  <c r="R11148" i="4"/>
  <c r="O11148" i="4"/>
  <c r="Q11148" i="4" s="1"/>
  <c r="R11155" i="4"/>
  <c r="O11155" i="4"/>
  <c r="Q11155" i="4" s="1"/>
  <c r="O11161" i="4"/>
  <c r="Q11161" i="4" s="1"/>
  <c r="R11161" i="4"/>
  <c r="R11164" i="4"/>
  <c r="O11164" i="4"/>
  <c r="Q11164" i="4" s="1"/>
  <c r="R11171" i="4"/>
  <c r="O11171" i="4"/>
  <c r="Q11171" i="4" s="1"/>
  <c r="O11177" i="4"/>
  <c r="Q11177" i="4" s="1"/>
  <c r="R11177" i="4"/>
  <c r="R11180" i="4"/>
  <c r="O11180" i="4"/>
  <c r="Q11180" i="4" s="1"/>
  <c r="R11187" i="4"/>
  <c r="O11187" i="4"/>
  <c r="Q11187" i="4" s="1"/>
  <c r="O11193" i="4"/>
  <c r="Q11193" i="4" s="1"/>
  <c r="R11193" i="4"/>
  <c r="R11196" i="4"/>
  <c r="O11196" i="4"/>
  <c r="Q11196" i="4" s="1"/>
  <c r="R11203" i="4"/>
  <c r="O11203" i="4"/>
  <c r="Q11203" i="4" s="1"/>
  <c r="O11209" i="4"/>
  <c r="Q11209" i="4" s="1"/>
  <c r="R11209" i="4"/>
  <c r="R11212" i="4"/>
  <c r="O11212" i="4"/>
  <c r="Q11212" i="4" s="1"/>
  <c r="R11219" i="4"/>
  <c r="O11219" i="4"/>
  <c r="Q11219" i="4" s="1"/>
  <c r="O11225" i="4"/>
  <c r="Q11225" i="4" s="1"/>
  <c r="R11225" i="4"/>
  <c r="R11228" i="4"/>
  <c r="O11228" i="4"/>
  <c r="Q11228" i="4" s="1"/>
  <c r="R11235" i="4"/>
  <c r="O11235" i="4"/>
  <c r="Q11235" i="4" s="1"/>
  <c r="O11241" i="4"/>
  <c r="Q11241" i="4" s="1"/>
  <c r="R11241" i="4"/>
  <c r="R11244" i="4"/>
  <c r="O11244" i="4"/>
  <c r="Q11244" i="4" s="1"/>
  <c r="R11251" i="4"/>
  <c r="O11251" i="4"/>
  <c r="Q11251" i="4" s="1"/>
  <c r="O11257" i="4"/>
  <c r="Q11257" i="4" s="1"/>
  <c r="R11257" i="4"/>
  <c r="R11260" i="4"/>
  <c r="O11260" i="4"/>
  <c r="Q11260" i="4" s="1"/>
  <c r="R11267" i="4"/>
  <c r="O11267" i="4"/>
  <c r="Q11267" i="4" s="1"/>
  <c r="O11273" i="4"/>
  <c r="Q11273" i="4" s="1"/>
  <c r="R11273" i="4"/>
  <c r="R11276" i="4"/>
  <c r="O11276" i="4"/>
  <c r="Q11276" i="4" s="1"/>
  <c r="R11283" i="4"/>
  <c r="O11283" i="4"/>
  <c r="Q11283" i="4" s="1"/>
  <c r="O11289" i="4"/>
  <c r="Q11289" i="4" s="1"/>
  <c r="R11289" i="4"/>
  <c r="R11292" i="4"/>
  <c r="O11292" i="4"/>
  <c r="Q11292" i="4" s="1"/>
  <c r="R11299" i="4"/>
  <c r="O11299" i="4"/>
  <c r="Q11299" i="4" s="1"/>
  <c r="O11305" i="4"/>
  <c r="Q11305" i="4" s="1"/>
  <c r="R11305" i="4"/>
  <c r="R11308" i="4"/>
  <c r="O11308" i="4"/>
  <c r="Q11308" i="4" s="1"/>
  <c r="R11315" i="4"/>
  <c r="O11315" i="4"/>
  <c r="Q11315" i="4" s="1"/>
  <c r="O11321" i="4"/>
  <c r="Q11321" i="4" s="1"/>
  <c r="R11321" i="4"/>
  <c r="R11324" i="4"/>
  <c r="O11324" i="4"/>
  <c r="Q11324" i="4" s="1"/>
  <c r="R11331" i="4"/>
  <c r="O11331" i="4"/>
  <c r="Q11331" i="4" s="1"/>
  <c r="O11337" i="4"/>
  <c r="Q11337" i="4" s="1"/>
  <c r="R11337" i="4"/>
  <c r="R11340" i="4"/>
  <c r="O11340" i="4"/>
  <c r="Q11340" i="4" s="1"/>
  <c r="R11347" i="4"/>
  <c r="O11347" i="4"/>
  <c r="Q11347" i="4" s="1"/>
  <c r="O11353" i="4"/>
  <c r="Q11353" i="4" s="1"/>
  <c r="R11353" i="4"/>
  <c r="R11356" i="4"/>
  <c r="O11356" i="4"/>
  <c r="Q11356" i="4" s="1"/>
  <c r="R11363" i="4"/>
  <c r="O11363" i="4"/>
  <c r="Q11363" i="4" s="1"/>
  <c r="O11369" i="4"/>
  <c r="Q11369" i="4" s="1"/>
  <c r="R11369" i="4"/>
  <c r="R11372" i="4"/>
  <c r="O11372" i="4"/>
  <c r="Q11372" i="4" s="1"/>
  <c r="R11379" i="4"/>
  <c r="O11379" i="4"/>
  <c r="Q11379" i="4" s="1"/>
  <c r="O11385" i="4"/>
  <c r="Q11385" i="4" s="1"/>
  <c r="R11385" i="4"/>
  <c r="R11388" i="4"/>
  <c r="O11388" i="4"/>
  <c r="Q11388" i="4" s="1"/>
  <c r="R11395" i="4"/>
  <c r="O11395" i="4"/>
  <c r="Q11395" i="4" s="1"/>
  <c r="O11401" i="4"/>
  <c r="Q11401" i="4" s="1"/>
  <c r="R11401" i="4"/>
  <c r="R11404" i="4"/>
  <c r="O11404" i="4"/>
  <c r="Q11404" i="4" s="1"/>
  <c r="R11411" i="4"/>
  <c r="O11411" i="4"/>
  <c r="Q11411" i="4" s="1"/>
  <c r="O11417" i="4"/>
  <c r="Q11417" i="4" s="1"/>
  <c r="R11417" i="4"/>
  <c r="R11420" i="4"/>
  <c r="O11420" i="4"/>
  <c r="Q11420" i="4" s="1"/>
  <c r="R11427" i="4"/>
  <c r="O11427" i="4"/>
  <c r="Q11427" i="4" s="1"/>
  <c r="O11433" i="4"/>
  <c r="Q11433" i="4" s="1"/>
  <c r="R11433" i="4"/>
  <c r="R11436" i="4"/>
  <c r="O11436" i="4"/>
  <c r="Q11436" i="4" s="1"/>
  <c r="R11443" i="4"/>
  <c r="O11443" i="4"/>
  <c r="Q11443" i="4" s="1"/>
  <c r="O11449" i="4"/>
  <c r="Q11449" i="4" s="1"/>
  <c r="R11449" i="4"/>
  <c r="R11452" i="4"/>
  <c r="O11452" i="4"/>
  <c r="Q11452" i="4" s="1"/>
  <c r="R11459" i="4"/>
  <c r="O11459" i="4"/>
  <c r="Q11459" i="4" s="1"/>
  <c r="O11465" i="4"/>
  <c r="Q11465" i="4" s="1"/>
  <c r="R11465" i="4"/>
  <c r="R11468" i="4"/>
  <c r="O11468" i="4"/>
  <c r="Q11468" i="4" s="1"/>
  <c r="R11475" i="4"/>
  <c r="O11475" i="4"/>
  <c r="Q11475" i="4" s="1"/>
  <c r="O11481" i="4"/>
  <c r="Q11481" i="4" s="1"/>
  <c r="R11481" i="4"/>
  <c r="R11484" i="4"/>
  <c r="O11484" i="4"/>
  <c r="Q11484" i="4" s="1"/>
  <c r="R11491" i="4"/>
  <c r="O11491" i="4"/>
  <c r="Q11491" i="4" s="1"/>
  <c r="S11498" i="4"/>
  <c r="S11516" i="4"/>
  <c r="S11532" i="4"/>
  <c r="S11540" i="4"/>
  <c r="S11544" i="4"/>
  <c r="S11550" i="4"/>
  <c r="N10931" i="4"/>
  <c r="O10931" i="4" s="1"/>
  <c r="Q10931" i="4" s="1"/>
  <c r="O10937" i="4"/>
  <c r="Q10937" i="4" s="1"/>
  <c r="N10947" i="4"/>
  <c r="O10947" i="4" s="1"/>
  <c r="Q10947" i="4" s="1"/>
  <c r="O10953" i="4"/>
  <c r="Q10953" i="4" s="1"/>
  <c r="O10959" i="4"/>
  <c r="Q10959" i="4" s="1"/>
  <c r="N10963" i="4"/>
  <c r="O10963" i="4" s="1"/>
  <c r="Q10963" i="4" s="1"/>
  <c r="O10969" i="4"/>
  <c r="Q10969" i="4" s="1"/>
  <c r="N10979" i="4"/>
  <c r="O10979" i="4" s="1"/>
  <c r="Q10979" i="4" s="1"/>
  <c r="O10985" i="4"/>
  <c r="Q10985" i="4" s="1"/>
  <c r="N10995" i="4"/>
  <c r="O10995" i="4" s="1"/>
  <c r="Q10995" i="4" s="1"/>
  <c r="O11001" i="4"/>
  <c r="Q11001" i="4" s="1"/>
  <c r="N11011" i="4"/>
  <c r="O11011" i="4" s="1"/>
  <c r="Q11011" i="4" s="1"/>
  <c r="O11017" i="4"/>
  <c r="Q11017" i="4" s="1"/>
  <c r="O11023" i="4"/>
  <c r="Q11023" i="4" s="1"/>
  <c r="N11027" i="4"/>
  <c r="O11027" i="4" s="1"/>
  <c r="Q11027" i="4" s="1"/>
  <c r="O11033" i="4"/>
  <c r="Q11033" i="4" s="1"/>
  <c r="O11036" i="4"/>
  <c r="Q11036" i="4" s="1"/>
  <c r="R11038" i="4"/>
  <c r="R11042" i="4"/>
  <c r="R11046" i="4"/>
  <c r="R11050" i="4"/>
  <c r="O11057" i="4"/>
  <c r="Q11057" i="4" s="1"/>
  <c r="R11057" i="4"/>
  <c r="N11059" i="4"/>
  <c r="O11059" i="4" s="1"/>
  <c r="Q11059" i="4" s="1"/>
  <c r="R11059" i="4"/>
  <c r="O11065" i="4"/>
  <c r="Q11065" i="4" s="1"/>
  <c r="R11065" i="4"/>
  <c r="N11067" i="4"/>
  <c r="O11067" i="4" s="1"/>
  <c r="Q11067" i="4" s="1"/>
  <c r="R11067" i="4"/>
  <c r="O11073" i="4"/>
  <c r="Q11073" i="4" s="1"/>
  <c r="R11073" i="4"/>
  <c r="N11075" i="4"/>
  <c r="O11075" i="4" s="1"/>
  <c r="Q11075" i="4" s="1"/>
  <c r="R11075" i="4"/>
  <c r="O11081" i="4"/>
  <c r="Q11081" i="4" s="1"/>
  <c r="R11081" i="4"/>
  <c r="N11083" i="4"/>
  <c r="O11083" i="4" s="1"/>
  <c r="Q11083" i="4" s="1"/>
  <c r="R11083" i="4"/>
  <c r="O11089" i="4"/>
  <c r="Q11089" i="4" s="1"/>
  <c r="R11089" i="4"/>
  <c r="R11095" i="4"/>
  <c r="O11095" i="4"/>
  <c r="Q11095" i="4" s="1"/>
  <c r="O11101" i="4"/>
  <c r="Q11101" i="4" s="1"/>
  <c r="R11101" i="4"/>
  <c r="R11104" i="4"/>
  <c r="O11104" i="4"/>
  <c r="Q11104" i="4" s="1"/>
  <c r="R11111" i="4"/>
  <c r="O11111" i="4"/>
  <c r="Q11111" i="4" s="1"/>
  <c r="O11117" i="4"/>
  <c r="Q11117" i="4" s="1"/>
  <c r="R11117" i="4"/>
  <c r="R11120" i="4"/>
  <c r="O11120" i="4"/>
  <c r="Q11120" i="4" s="1"/>
  <c r="R11127" i="4"/>
  <c r="O11127" i="4"/>
  <c r="Q11127" i="4" s="1"/>
  <c r="O11133" i="4"/>
  <c r="Q11133" i="4" s="1"/>
  <c r="R11133" i="4"/>
  <c r="R11136" i="4"/>
  <c r="O11136" i="4"/>
  <c r="Q11136" i="4" s="1"/>
  <c r="R11143" i="4"/>
  <c r="O11143" i="4"/>
  <c r="Q11143" i="4" s="1"/>
  <c r="O11149" i="4"/>
  <c r="Q11149" i="4" s="1"/>
  <c r="R11149" i="4"/>
  <c r="R11152" i="4"/>
  <c r="O11152" i="4"/>
  <c r="Q11152" i="4" s="1"/>
  <c r="R11159" i="4"/>
  <c r="O11159" i="4"/>
  <c r="Q11159" i="4" s="1"/>
  <c r="O11165" i="4"/>
  <c r="Q11165" i="4" s="1"/>
  <c r="R11165" i="4"/>
  <c r="R11168" i="4"/>
  <c r="O11168" i="4"/>
  <c r="Q11168" i="4" s="1"/>
  <c r="R11175" i="4"/>
  <c r="O11175" i="4"/>
  <c r="Q11175" i="4" s="1"/>
  <c r="O11181" i="4"/>
  <c r="Q11181" i="4" s="1"/>
  <c r="R11181" i="4"/>
  <c r="R11184" i="4"/>
  <c r="O11184" i="4"/>
  <c r="Q11184" i="4" s="1"/>
  <c r="R11191" i="4"/>
  <c r="O11191" i="4"/>
  <c r="Q11191" i="4" s="1"/>
  <c r="O11197" i="4"/>
  <c r="Q11197" i="4" s="1"/>
  <c r="R11197" i="4"/>
  <c r="R11200" i="4"/>
  <c r="O11200" i="4"/>
  <c r="Q11200" i="4" s="1"/>
  <c r="R11207" i="4"/>
  <c r="O11207" i="4"/>
  <c r="Q11207" i="4" s="1"/>
  <c r="O11213" i="4"/>
  <c r="Q11213" i="4" s="1"/>
  <c r="R11213" i="4"/>
  <c r="R11216" i="4"/>
  <c r="O11216" i="4"/>
  <c r="Q11216" i="4" s="1"/>
  <c r="R11223" i="4"/>
  <c r="O11223" i="4"/>
  <c r="Q11223" i="4" s="1"/>
  <c r="O11229" i="4"/>
  <c r="Q11229" i="4" s="1"/>
  <c r="R11229" i="4"/>
  <c r="R11232" i="4"/>
  <c r="O11232" i="4"/>
  <c r="Q11232" i="4" s="1"/>
  <c r="R11239" i="4"/>
  <c r="O11239" i="4"/>
  <c r="Q11239" i="4" s="1"/>
  <c r="O11245" i="4"/>
  <c r="Q11245" i="4" s="1"/>
  <c r="R11245" i="4"/>
  <c r="R11248" i="4"/>
  <c r="O11248" i="4"/>
  <c r="Q11248" i="4" s="1"/>
  <c r="R11255" i="4"/>
  <c r="O11255" i="4"/>
  <c r="Q11255" i="4" s="1"/>
  <c r="O11261" i="4"/>
  <c r="Q11261" i="4" s="1"/>
  <c r="R11261" i="4"/>
  <c r="R11264" i="4"/>
  <c r="O11264" i="4"/>
  <c r="Q11264" i="4" s="1"/>
  <c r="R11271" i="4"/>
  <c r="O11271" i="4"/>
  <c r="Q11271" i="4" s="1"/>
  <c r="O11277" i="4"/>
  <c r="Q11277" i="4" s="1"/>
  <c r="R11277" i="4"/>
  <c r="R11280" i="4"/>
  <c r="O11280" i="4"/>
  <c r="Q11280" i="4" s="1"/>
  <c r="R11287" i="4"/>
  <c r="O11287" i="4"/>
  <c r="Q11287" i="4" s="1"/>
  <c r="O11293" i="4"/>
  <c r="Q11293" i="4" s="1"/>
  <c r="R11293" i="4"/>
  <c r="R11296" i="4"/>
  <c r="O11296" i="4"/>
  <c r="Q11296" i="4" s="1"/>
  <c r="R11303" i="4"/>
  <c r="O11303" i="4"/>
  <c r="Q11303" i="4" s="1"/>
  <c r="O11309" i="4"/>
  <c r="Q11309" i="4" s="1"/>
  <c r="R11309" i="4"/>
  <c r="R11312" i="4"/>
  <c r="O11312" i="4"/>
  <c r="Q11312" i="4" s="1"/>
  <c r="R11319" i="4"/>
  <c r="O11319" i="4"/>
  <c r="Q11319" i="4" s="1"/>
  <c r="O11325" i="4"/>
  <c r="Q11325" i="4" s="1"/>
  <c r="R11325" i="4"/>
  <c r="R11328" i="4"/>
  <c r="O11328" i="4"/>
  <c r="Q11328" i="4" s="1"/>
  <c r="R11335" i="4"/>
  <c r="O11335" i="4"/>
  <c r="Q11335" i="4" s="1"/>
  <c r="O11341" i="4"/>
  <c r="Q11341" i="4" s="1"/>
  <c r="R11341" i="4"/>
  <c r="R11344" i="4"/>
  <c r="O11344" i="4"/>
  <c r="Q11344" i="4" s="1"/>
  <c r="R11351" i="4"/>
  <c r="O11351" i="4"/>
  <c r="Q11351" i="4" s="1"/>
  <c r="O11357" i="4"/>
  <c r="Q11357" i="4" s="1"/>
  <c r="R11357" i="4"/>
  <c r="R11360" i="4"/>
  <c r="O11360" i="4"/>
  <c r="Q11360" i="4" s="1"/>
  <c r="R11367" i="4"/>
  <c r="O11367" i="4"/>
  <c r="Q11367" i="4" s="1"/>
  <c r="O11373" i="4"/>
  <c r="Q11373" i="4" s="1"/>
  <c r="R11373" i="4"/>
  <c r="R11376" i="4"/>
  <c r="O11376" i="4"/>
  <c r="Q11376" i="4" s="1"/>
  <c r="R11383" i="4"/>
  <c r="O11383" i="4"/>
  <c r="Q11383" i="4" s="1"/>
  <c r="O11389" i="4"/>
  <c r="Q11389" i="4" s="1"/>
  <c r="R11389" i="4"/>
  <c r="R11392" i="4"/>
  <c r="O11392" i="4"/>
  <c r="Q11392" i="4" s="1"/>
  <c r="R11399" i="4"/>
  <c r="O11399" i="4"/>
  <c r="Q11399" i="4" s="1"/>
  <c r="O11405" i="4"/>
  <c r="Q11405" i="4" s="1"/>
  <c r="R11405" i="4"/>
  <c r="R11408" i="4"/>
  <c r="O11408" i="4"/>
  <c r="Q11408" i="4" s="1"/>
  <c r="R11415" i="4"/>
  <c r="O11415" i="4"/>
  <c r="Q11415" i="4" s="1"/>
  <c r="O11421" i="4"/>
  <c r="Q11421" i="4" s="1"/>
  <c r="R11421" i="4"/>
  <c r="R11424" i="4"/>
  <c r="O11424" i="4"/>
  <c r="Q11424" i="4" s="1"/>
  <c r="R11431" i="4"/>
  <c r="O11431" i="4"/>
  <c r="Q11431" i="4" s="1"/>
  <c r="O11437" i="4"/>
  <c r="Q11437" i="4" s="1"/>
  <c r="R11437" i="4"/>
  <c r="R11440" i="4"/>
  <c r="O11440" i="4"/>
  <c r="Q11440" i="4" s="1"/>
  <c r="R11447" i="4"/>
  <c r="O11447" i="4"/>
  <c r="Q11447" i="4" s="1"/>
  <c r="O11453" i="4"/>
  <c r="Q11453" i="4" s="1"/>
  <c r="R11453" i="4"/>
  <c r="R11456" i="4"/>
  <c r="O11456" i="4"/>
  <c r="Q11456" i="4" s="1"/>
  <c r="R11463" i="4"/>
  <c r="O11463" i="4"/>
  <c r="Q11463" i="4" s="1"/>
  <c r="O11469" i="4"/>
  <c r="Q11469" i="4" s="1"/>
  <c r="R11469" i="4"/>
  <c r="R11472" i="4"/>
  <c r="O11472" i="4"/>
  <c r="Q11472" i="4" s="1"/>
  <c r="R11479" i="4"/>
  <c r="O11479" i="4"/>
  <c r="Q11479" i="4" s="1"/>
  <c r="O11485" i="4"/>
  <c r="Q11485" i="4" s="1"/>
  <c r="R11485" i="4"/>
  <c r="R11488" i="4"/>
  <c r="O11488" i="4"/>
  <c r="Q11488" i="4" s="1"/>
  <c r="R11495" i="4"/>
  <c r="O11495" i="4"/>
  <c r="Q11495" i="4" s="1"/>
  <c r="S11510" i="4"/>
  <c r="S11520" i="4"/>
  <c r="S11526" i="4"/>
  <c r="S11536" i="4"/>
  <c r="N11499" i="4"/>
  <c r="O11499" i="4" s="1"/>
  <c r="Q11499" i="4" s="1"/>
  <c r="O11501" i="4"/>
  <c r="Q11501" i="4" s="1"/>
  <c r="R11501" i="4"/>
  <c r="N11505" i="4"/>
  <c r="O11505" i="4" s="1"/>
  <c r="Q11505" i="4" s="1"/>
  <c r="R11506" i="4"/>
  <c r="N11511" i="4"/>
  <c r="O11511" i="4" s="1"/>
  <c r="Q11511" i="4" s="1"/>
  <c r="O11513" i="4"/>
  <c r="Q11513" i="4" s="1"/>
  <c r="R11513" i="4"/>
  <c r="R11514" i="4"/>
  <c r="N11519" i="4"/>
  <c r="O11519" i="4" s="1"/>
  <c r="Q11519" i="4" s="1"/>
  <c r="O11521" i="4"/>
  <c r="Q11521" i="4" s="1"/>
  <c r="R11521" i="4"/>
  <c r="R11522" i="4"/>
  <c r="N11527" i="4"/>
  <c r="O11527" i="4" s="1"/>
  <c r="Q11527" i="4" s="1"/>
  <c r="O11529" i="4"/>
  <c r="Q11529" i="4" s="1"/>
  <c r="R11529" i="4"/>
  <c r="R11530" i="4"/>
  <c r="N11535" i="4"/>
  <c r="O11537" i="4"/>
  <c r="Q11537" i="4" s="1"/>
  <c r="R11537" i="4"/>
  <c r="N11541" i="4"/>
  <c r="O11541" i="4" s="1"/>
  <c r="Q11541" i="4" s="1"/>
  <c r="R11542" i="4"/>
  <c r="R11547" i="4"/>
  <c r="O11547" i="4"/>
  <c r="Q11547" i="4" s="1"/>
  <c r="R11548" i="4"/>
  <c r="N11551" i="4"/>
  <c r="O11551" i="4" s="1"/>
  <c r="Q11551" i="4" s="1"/>
  <c r="O11553" i="4"/>
  <c r="Q11553" i="4" s="1"/>
  <c r="R11553" i="4"/>
  <c r="R11573" i="4"/>
  <c r="S11586" i="4"/>
  <c r="R11595" i="4"/>
  <c r="O11595" i="4"/>
  <c r="Q11595" i="4" s="1"/>
  <c r="S11596" i="4"/>
  <c r="R11597" i="4"/>
  <c r="S11602" i="4"/>
  <c r="R11611" i="4"/>
  <c r="O11611" i="4"/>
  <c r="Q11611" i="4" s="1"/>
  <c r="S11612" i="4"/>
  <c r="R11613" i="4"/>
  <c r="S11618" i="4"/>
  <c r="R11627" i="4"/>
  <c r="O11627" i="4"/>
  <c r="Q11627" i="4" s="1"/>
  <c r="S11628" i="4"/>
  <c r="R11629" i="4"/>
  <c r="S11634" i="4"/>
  <c r="R11635" i="4"/>
  <c r="O11635" i="4"/>
  <c r="Q11635" i="4" s="1"/>
  <c r="S11636" i="4"/>
  <c r="R11637" i="4"/>
  <c r="S11650" i="4"/>
  <c r="R11651" i="4"/>
  <c r="O11651" i="4"/>
  <c r="Q11651" i="4" s="1"/>
  <c r="S11652" i="4"/>
  <c r="R11653" i="4"/>
  <c r="S11666" i="4"/>
  <c r="R11667" i="4"/>
  <c r="O11667" i="4"/>
  <c r="Q11667" i="4" s="1"/>
  <c r="S11668" i="4"/>
  <c r="R11669" i="4"/>
  <c r="S11674" i="4"/>
  <c r="R11683" i="4"/>
  <c r="O11683" i="4"/>
  <c r="Q11683" i="4" s="1"/>
  <c r="S11684" i="4"/>
  <c r="R11685" i="4"/>
  <c r="S11690" i="4"/>
  <c r="S11694" i="4"/>
  <c r="S11698" i="4"/>
  <c r="S11702" i="4"/>
  <c r="S11706" i="4"/>
  <c r="S11710" i="4"/>
  <c r="S11714" i="4"/>
  <c r="S11718" i="4"/>
  <c r="S11722" i="4"/>
  <c r="S11726" i="4"/>
  <c r="S11730" i="4"/>
  <c r="S11734" i="4"/>
  <c r="S11738" i="4"/>
  <c r="S11742" i="4"/>
  <c r="S11746" i="4"/>
  <c r="S11750" i="4"/>
  <c r="S11754" i="4"/>
  <c r="S11758" i="4"/>
  <c r="S11762" i="4"/>
  <c r="S11766" i="4"/>
  <c r="S11770" i="4"/>
  <c r="S11773" i="4"/>
  <c r="S11784" i="4"/>
  <c r="S11787" i="4"/>
  <c r="R11094" i="4"/>
  <c r="R11098" i="4"/>
  <c r="R11102" i="4"/>
  <c r="R11106" i="4"/>
  <c r="R11110" i="4"/>
  <c r="R11114" i="4"/>
  <c r="R11118" i="4"/>
  <c r="R11122" i="4"/>
  <c r="R11126" i="4"/>
  <c r="R11130" i="4"/>
  <c r="R11134" i="4"/>
  <c r="R11138" i="4"/>
  <c r="R11142" i="4"/>
  <c r="R11146" i="4"/>
  <c r="R11150" i="4"/>
  <c r="R11154" i="4"/>
  <c r="R11158" i="4"/>
  <c r="R11162" i="4"/>
  <c r="R11166" i="4"/>
  <c r="R11170" i="4"/>
  <c r="R11174" i="4"/>
  <c r="R11178" i="4"/>
  <c r="R11182" i="4"/>
  <c r="R11186" i="4"/>
  <c r="R11190" i="4"/>
  <c r="R11194" i="4"/>
  <c r="R11198" i="4"/>
  <c r="R11202" i="4"/>
  <c r="R11206" i="4"/>
  <c r="R11210" i="4"/>
  <c r="R11214" i="4"/>
  <c r="R11218" i="4"/>
  <c r="R11222" i="4"/>
  <c r="R11226" i="4"/>
  <c r="R11230" i="4"/>
  <c r="R11234" i="4"/>
  <c r="R11238" i="4"/>
  <c r="R11242" i="4"/>
  <c r="R11246" i="4"/>
  <c r="R11250" i="4"/>
  <c r="R11254" i="4"/>
  <c r="R11258" i="4"/>
  <c r="R11262" i="4"/>
  <c r="R11266" i="4"/>
  <c r="R11270" i="4"/>
  <c r="R11274" i="4"/>
  <c r="R11278" i="4"/>
  <c r="R11282" i="4"/>
  <c r="R11286" i="4"/>
  <c r="R11290" i="4"/>
  <c r="R11294" i="4"/>
  <c r="R11298" i="4"/>
  <c r="R11302" i="4"/>
  <c r="R11306" i="4"/>
  <c r="R11310" i="4"/>
  <c r="R11314" i="4"/>
  <c r="R11318" i="4"/>
  <c r="R11322" i="4"/>
  <c r="R11326" i="4"/>
  <c r="R11330" i="4"/>
  <c r="R11334" i="4"/>
  <c r="R11338" i="4"/>
  <c r="R11342" i="4"/>
  <c r="R11346" i="4"/>
  <c r="R11350" i="4"/>
  <c r="R11354" i="4"/>
  <c r="R11358" i="4"/>
  <c r="R11362" i="4"/>
  <c r="R11366" i="4"/>
  <c r="R11370" i="4"/>
  <c r="R11374" i="4"/>
  <c r="R11378" i="4"/>
  <c r="R11382" i="4"/>
  <c r="R11386" i="4"/>
  <c r="R11390" i="4"/>
  <c r="R11394" i="4"/>
  <c r="R11398" i="4"/>
  <c r="R11402" i="4"/>
  <c r="R11406" i="4"/>
  <c r="R11410" i="4"/>
  <c r="R11414" i="4"/>
  <c r="R11418" i="4"/>
  <c r="R11422" i="4"/>
  <c r="R11426" i="4"/>
  <c r="R11430" i="4"/>
  <c r="R11434" i="4"/>
  <c r="R11438" i="4"/>
  <c r="R11442" i="4"/>
  <c r="R11446" i="4"/>
  <c r="R11450" i="4"/>
  <c r="R11454" i="4"/>
  <c r="R11458" i="4"/>
  <c r="R11462" i="4"/>
  <c r="R11466" i="4"/>
  <c r="R11470" i="4"/>
  <c r="R11474" i="4"/>
  <c r="R11478" i="4"/>
  <c r="R11482" i="4"/>
  <c r="R11486" i="4"/>
  <c r="R11490" i="4"/>
  <c r="R11494" i="4"/>
  <c r="R11497" i="4"/>
  <c r="R11507" i="4"/>
  <c r="O11507" i="4"/>
  <c r="Q11507" i="4" s="1"/>
  <c r="R11515" i="4"/>
  <c r="R11523" i="4"/>
  <c r="O11523" i="4"/>
  <c r="Q11523" i="4" s="1"/>
  <c r="R11531" i="4"/>
  <c r="R11543" i="4"/>
  <c r="R11549" i="4"/>
  <c r="R11559" i="4"/>
  <c r="O11559" i="4"/>
  <c r="Q11559" i="4" s="1"/>
  <c r="R11563" i="4"/>
  <c r="O11563" i="4"/>
  <c r="Q11563" i="4" s="1"/>
  <c r="R11567" i="4"/>
  <c r="O11567" i="4"/>
  <c r="Q11567" i="4" s="1"/>
  <c r="S11582" i="4"/>
  <c r="R11583" i="4"/>
  <c r="O11583" i="4"/>
  <c r="Q11583" i="4" s="1"/>
  <c r="S11584" i="4"/>
  <c r="R11585" i="4"/>
  <c r="S11590" i="4"/>
  <c r="R11599" i="4"/>
  <c r="O11599" i="4"/>
  <c r="Q11599" i="4" s="1"/>
  <c r="S11600" i="4"/>
  <c r="O11601" i="4"/>
  <c r="Q11601" i="4" s="1"/>
  <c r="R11601" i="4"/>
  <c r="S11606" i="4"/>
  <c r="R11615" i="4"/>
  <c r="O11615" i="4"/>
  <c r="Q11615" i="4" s="1"/>
  <c r="S11616" i="4"/>
  <c r="R11617" i="4"/>
  <c r="S11622" i="4"/>
  <c r="R11631" i="4"/>
  <c r="O11631" i="4"/>
  <c r="Q11631" i="4" s="1"/>
  <c r="S11632" i="4"/>
  <c r="O11633" i="4"/>
  <c r="Q11633" i="4" s="1"/>
  <c r="R11633" i="4"/>
  <c r="S11646" i="4"/>
  <c r="R11647" i="4"/>
  <c r="O11647" i="4"/>
  <c r="Q11647" i="4" s="1"/>
  <c r="S11648" i="4"/>
  <c r="R11649" i="4"/>
  <c r="S11662" i="4"/>
  <c r="R11663" i="4"/>
  <c r="O11663" i="4"/>
  <c r="Q11663" i="4" s="1"/>
  <c r="S11664" i="4"/>
  <c r="O11665" i="4"/>
  <c r="Q11665" i="4" s="1"/>
  <c r="R11665" i="4"/>
  <c r="R11671" i="4"/>
  <c r="O11671" i="4"/>
  <c r="Q11671" i="4" s="1"/>
  <c r="S11672" i="4"/>
  <c r="O11673" i="4"/>
  <c r="Q11673" i="4" s="1"/>
  <c r="R11673" i="4"/>
  <c r="S11678" i="4"/>
  <c r="R11687" i="4"/>
  <c r="O11687" i="4"/>
  <c r="Q11687" i="4" s="1"/>
  <c r="S11688" i="4"/>
  <c r="R11689" i="4"/>
  <c r="S11780" i="4"/>
  <c r="S11781" i="4"/>
  <c r="S11788" i="4"/>
  <c r="S11796" i="4"/>
  <c r="S11804" i="4"/>
  <c r="S11812" i="4"/>
  <c r="N11497" i="4"/>
  <c r="O11497" i="4" s="1"/>
  <c r="Q11497" i="4" s="1"/>
  <c r="O11500" i="4"/>
  <c r="Q11500" i="4" s="1"/>
  <c r="R11503" i="4"/>
  <c r="N11507" i="4"/>
  <c r="R11509" i="4"/>
  <c r="O11512" i="4"/>
  <c r="Q11512" i="4" s="1"/>
  <c r="N11515" i="4"/>
  <c r="O11515" i="4" s="1"/>
  <c r="Q11515" i="4" s="1"/>
  <c r="R11517" i="4"/>
  <c r="O11520" i="4"/>
  <c r="Q11520" i="4" s="1"/>
  <c r="N11523" i="4"/>
  <c r="R11525" i="4"/>
  <c r="O11528" i="4"/>
  <c r="Q11528" i="4" s="1"/>
  <c r="N11531" i="4"/>
  <c r="O11531" i="4" s="1"/>
  <c r="Q11531" i="4" s="1"/>
  <c r="R11533" i="4"/>
  <c r="O11536" i="4"/>
  <c r="Q11536" i="4" s="1"/>
  <c r="R11539" i="4"/>
  <c r="O11539" i="4"/>
  <c r="Q11539" i="4" s="1"/>
  <c r="N11543" i="4"/>
  <c r="O11543" i="4" s="1"/>
  <c r="Q11543" i="4" s="1"/>
  <c r="R11545" i="4"/>
  <c r="N11549" i="4"/>
  <c r="O11549" i="4" s="1"/>
  <c r="Q11549" i="4" s="1"/>
  <c r="O11552" i="4"/>
  <c r="Q11552" i="4" s="1"/>
  <c r="R11555" i="4"/>
  <c r="O11560" i="4"/>
  <c r="Q11560" i="4" s="1"/>
  <c r="O11564" i="4"/>
  <c r="Q11564" i="4" s="1"/>
  <c r="O11568" i="4"/>
  <c r="Q11568" i="4" s="1"/>
  <c r="S11578" i="4"/>
  <c r="R11579" i="4"/>
  <c r="O11579" i="4"/>
  <c r="Q11579" i="4" s="1"/>
  <c r="S11580" i="4"/>
  <c r="R11581" i="4"/>
  <c r="R11587" i="4"/>
  <c r="O11587" i="4"/>
  <c r="Q11587" i="4" s="1"/>
  <c r="S11588" i="4"/>
  <c r="R11589" i="4"/>
  <c r="S11594" i="4"/>
  <c r="R11603" i="4"/>
  <c r="O11603" i="4"/>
  <c r="Q11603" i="4" s="1"/>
  <c r="S11604" i="4"/>
  <c r="R11605" i="4"/>
  <c r="S11610" i="4"/>
  <c r="R11619" i="4"/>
  <c r="O11619" i="4"/>
  <c r="Q11619" i="4" s="1"/>
  <c r="S11620" i="4"/>
  <c r="R11621" i="4"/>
  <c r="S11626" i="4"/>
  <c r="S11642" i="4"/>
  <c r="R11643" i="4"/>
  <c r="O11643" i="4"/>
  <c r="Q11643" i="4" s="1"/>
  <c r="S11644" i="4"/>
  <c r="R11645" i="4"/>
  <c r="S11658" i="4"/>
  <c r="R11659" i="4"/>
  <c r="O11659" i="4"/>
  <c r="Q11659" i="4" s="1"/>
  <c r="S11660" i="4"/>
  <c r="R11661" i="4"/>
  <c r="R11675" i="4"/>
  <c r="O11675" i="4"/>
  <c r="Q11675" i="4" s="1"/>
  <c r="S11676" i="4"/>
  <c r="R11677" i="4"/>
  <c r="S11682" i="4"/>
  <c r="S11692" i="4"/>
  <c r="R11693" i="4"/>
  <c r="S11696" i="4"/>
  <c r="R11697" i="4"/>
  <c r="S11700" i="4"/>
  <c r="R11701" i="4"/>
  <c r="S11704" i="4"/>
  <c r="R11705" i="4"/>
  <c r="S11708" i="4"/>
  <c r="R11709" i="4"/>
  <c r="S11712" i="4"/>
  <c r="R11713" i="4"/>
  <c r="S11716" i="4"/>
  <c r="R11717" i="4"/>
  <c r="S11720" i="4"/>
  <c r="R11721" i="4"/>
  <c r="S11724" i="4"/>
  <c r="R11725" i="4"/>
  <c r="S11728" i="4"/>
  <c r="R11729" i="4"/>
  <c r="S11732" i="4"/>
  <c r="R11733" i="4"/>
  <c r="S11736" i="4"/>
  <c r="R11737" i="4"/>
  <c r="S11740" i="4"/>
  <c r="R11741" i="4"/>
  <c r="S11744" i="4"/>
  <c r="R11745" i="4"/>
  <c r="S11748" i="4"/>
  <c r="R11749" i="4"/>
  <c r="S11752" i="4"/>
  <c r="R11753" i="4"/>
  <c r="S11756" i="4"/>
  <c r="R11757" i="4"/>
  <c r="S11760" i="4"/>
  <c r="R11761" i="4"/>
  <c r="S11764" i="4"/>
  <c r="R11765" i="4"/>
  <c r="S11768" i="4"/>
  <c r="R11769" i="4"/>
  <c r="S11772" i="4"/>
  <c r="S11776" i="4"/>
  <c r="S11779" i="4"/>
  <c r="S11783" i="4"/>
  <c r="R11785" i="4"/>
  <c r="O11785" i="4"/>
  <c r="Q11785" i="4" s="1"/>
  <c r="R11499" i="4"/>
  <c r="N11503" i="4"/>
  <c r="O11503" i="4" s="1"/>
  <c r="Q11503" i="4" s="1"/>
  <c r="R11505" i="4"/>
  <c r="N11509" i="4"/>
  <c r="O11509" i="4" s="1"/>
  <c r="Q11509" i="4" s="1"/>
  <c r="R11511" i="4"/>
  <c r="N11517" i="4"/>
  <c r="O11517" i="4" s="1"/>
  <c r="Q11517" i="4" s="1"/>
  <c r="R11519" i="4"/>
  <c r="N11525" i="4"/>
  <c r="O11525" i="4" s="1"/>
  <c r="Q11525" i="4" s="1"/>
  <c r="R11527" i="4"/>
  <c r="N11533" i="4"/>
  <c r="O11533" i="4" s="1"/>
  <c r="Q11533" i="4" s="1"/>
  <c r="R11535" i="4"/>
  <c r="O11535" i="4"/>
  <c r="Q11535" i="4" s="1"/>
  <c r="N11539" i="4"/>
  <c r="R11541" i="4"/>
  <c r="N11545" i="4"/>
  <c r="O11545" i="4" s="1"/>
  <c r="Q11545" i="4" s="1"/>
  <c r="R11551" i="4"/>
  <c r="N11555" i="4"/>
  <c r="O11555" i="4" s="1"/>
  <c r="Q11555" i="4" s="1"/>
  <c r="N11557" i="4"/>
  <c r="O11557" i="4" s="1"/>
  <c r="Q11557" i="4" s="1"/>
  <c r="R11557" i="4"/>
  <c r="R11558" i="4"/>
  <c r="R11560" i="4"/>
  <c r="N11561" i="4"/>
  <c r="O11561" i="4" s="1"/>
  <c r="Q11561" i="4" s="1"/>
  <c r="R11561" i="4"/>
  <c r="R11562" i="4"/>
  <c r="R11564" i="4"/>
  <c r="N11565" i="4"/>
  <c r="O11565" i="4" s="1"/>
  <c r="Q11565" i="4" s="1"/>
  <c r="R11565" i="4"/>
  <c r="R11566" i="4"/>
  <c r="R11568" i="4"/>
  <c r="N11569" i="4"/>
  <c r="O11569" i="4"/>
  <c r="Q11569" i="4" s="1"/>
  <c r="R11569" i="4"/>
  <c r="S11570" i="4"/>
  <c r="R11571" i="4"/>
  <c r="O11571" i="4"/>
  <c r="Q11571" i="4" s="1"/>
  <c r="S11572" i="4"/>
  <c r="S11574" i="4"/>
  <c r="R11575" i="4"/>
  <c r="O11575" i="4"/>
  <c r="Q11575" i="4" s="1"/>
  <c r="S11576" i="4"/>
  <c r="R11577" i="4"/>
  <c r="R11591" i="4"/>
  <c r="O11591" i="4"/>
  <c r="Q11591" i="4" s="1"/>
  <c r="S11592" i="4"/>
  <c r="R11593" i="4"/>
  <c r="S11598" i="4"/>
  <c r="R11607" i="4"/>
  <c r="O11607" i="4"/>
  <c r="Q11607" i="4" s="1"/>
  <c r="S11608" i="4"/>
  <c r="O11609" i="4"/>
  <c r="Q11609" i="4" s="1"/>
  <c r="R11609" i="4"/>
  <c r="S11614" i="4"/>
  <c r="R11623" i="4"/>
  <c r="O11623" i="4"/>
  <c r="Q11623" i="4" s="1"/>
  <c r="S11624" i="4"/>
  <c r="R11625" i="4"/>
  <c r="S11630" i="4"/>
  <c r="S11638" i="4"/>
  <c r="R11639" i="4"/>
  <c r="O11639" i="4"/>
  <c r="Q11639" i="4" s="1"/>
  <c r="S11640" i="4"/>
  <c r="R11641" i="4"/>
  <c r="S11654" i="4"/>
  <c r="R11655" i="4"/>
  <c r="O11655" i="4"/>
  <c r="Q11655" i="4" s="1"/>
  <c r="S11656" i="4"/>
  <c r="R11657" i="4"/>
  <c r="S11670" i="4"/>
  <c r="R11679" i="4"/>
  <c r="O11679" i="4"/>
  <c r="Q11679" i="4" s="1"/>
  <c r="S11680" i="4"/>
  <c r="R11681" i="4"/>
  <c r="S11686" i="4"/>
  <c r="S11691" i="4"/>
  <c r="S11695" i="4"/>
  <c r="S11699" i="4"/>
  <c r="S11703" i="4"/>
  <c r="S11707" i="4"/>
  <c r="S11711" i="4"/>
  <c r="S11715" i="4"/>
  <c r="S11719" i="4"/>
  <c r="S11723" i="4"/>
  <c r="S11727" i="4"/>
  <c r="S11731" i="4"/>
  <c r="S11735" i="4"/>
  <c r="S11739" i="4"/>
  <c r="S11743" i="4"/>
  <c r="S11747" i="4"/>
  <c r="S11751" i="4"/>
  <c r="S11755" i="4"/>
  <c r="S11759" i="4"/>
  <c r="S11763" i="4"/>
  <c r="S11767" i="4"/>
  <c r="S11771" i="4"/>
  <c r="O11777" i="4"/>
  <c r="Q11777" i="4" s="1"/>
  <c r="R11777" i="4"/>
  <c r="S11792" i="4"/>
  <c r="S11800" i="4"/>
  <c r="S11808" i="4"/>
  <c r="O11691" i="4"/>
  <c r="Q11691" i="4" s="1"/>
  <c r="N11692" i="4"/>
  <c r="O11695" i="4"/>
  <c r="Q11695" i="4" s="1"/>
  <c r="N11696" i="4"/>
  <c r="O11696" i="4" s="1"/>
  <c r="Q11696" i="4" s="1"/>
  <c r="O11699" i="4"/>
  <c r="Q11699" i="4" s="1"/>
  <c r="N11700" i="4"/>
  <c r="O11700" i="4" s="1"/>
  <c r="Q11700" i="4" s="1"/>
  <c r="O11703" i="4"/>
  <c r="Q11703" i="4" s="1"/>
  <c r="N11704" i="4"/>
  <c r="O11704" i="4" s="1"/>
  <c r="Q11704" i="4" s="1"/>
  <c r="O11707" i="4"/>
  <c r="Q11707" i="4" s="1"/>
  <c r="N11708" i="4"/>
  <c r="O11708" i="4" s="1"/>
  <c r="Q11708" i="4" s="1"/>
  <c r="O11711" i="4"/>
  <c r="Q11711" i="4" s="1"/>
  <c r="N11712" i="4"/>
  <c r="O11712" i="4" s="1"/>
  <c r="Q11712" i="4" s="1"/>
  <c r="O11715" i="4"/>
  <c r="Q11715" i="4" s="1"/>
  <c r="N11716" i="4"/>
  <c r="O11716" i="4" s="1"/>
  <c r="Q11716" i="4" s="1"/>
  <c r="O11719" i="4"/>
  <c r="Q11719" i="4" s="1"/>
  <c r="N11720" i="4"/>
  <c r="O11720" i="4" s="1"/>
  <c r="Q11720" i="4" s="1"/>
  <c r="O11723" i="4"/>
  <c r="Q11723" i="4" s="1"/>
  <c r="N11724" i="4"/>
  <c r="O11727" i="4"/>
  <c r="Q11727" i="4" s="1"/>
  <c r="N11728" i="4"/>
  <c r="O11728" i="4" s="1"/>
  <c r="Q11728" i="4" s="1"/>
  <c r="O11731" i="4"/>
  <c r="Q11731" i="4" s="1"/>
  <c r="N11732" i="4"/>
  <c r="O11732" i="4" s="1"/>
  <c r="Q11732" i="4" s="1"/>
  <c r="O11735" i="4"/>
  <c r="Q11735" i="4" s="1"/>
  <c r="N11736" i="4"/>
  <c r="O11736" i="4" s="1"/>
  <c r="Q11736" i="4" s="1"/>
  <c r="O11739" i="4"/>
  <c r="Q11739" i="4" s="1"/>
  <c r="N11740" i="4"/>
  <c r="O11740" i="4" s="1"/>
  <c r="Q11740" i="4" s="1"/>
  <c r="O11743" i="4"/>
  <c r="Q11743" i="4" s="1"/>
  <c r="N11744" i="4"/>
  <c r="O11744" i="4" s="1"/>
  <c r="Q11744" i="4" s="1"/>
  <c r="O11747" i="4"/>
  <c r="Q11747" i="4" s="1"/>
  <c r="N11748" i="4"/>
  <c r="O11748" i="4" s="1"/>
  <c r="Q11748" i="4" s="1"/>
  <c r="O11751" i="4"/>
  <c r="Q11751" i="4" s="1"/>
  <c r="N11752" i="4"/>
  <c r="O11752" i="4" s="1"/>
  <c r="Q11752" i="4" s="1"/>
  <c r="O11755" i="4"/>
  <c r="Q11755" i="4" s="1"/>
  <c r="N11756" i="4"/>
  <c r="O11759" i="4"/>
  <c r="Q11759" i="4" s="1"/>
  <c r="N11760" i="4"/>
  <c r="O11760" i="4" s="1"/>
  <c r="Q11760" i="4" s="1"/>
  <c r="O11763" i="4"/>
  <c r="Q11763" i="4" s="1"/>
  <c r="N11764" i="4"/>
  <c r="O11764" i="4" s="1"/>
  <c r="Q11764" i="4" s="1"/>
  <c r="O11767" i="4"/>
  <c r="Q11767" i="4" s="1"/>
  <c r="N11768" i="4"/>
  <c r="O11768" i="4" s="1"/>
  <c r="Q11768" i="4" s="1"/>
  <c r="O11771" i="4"/>
  <c r="Q11771" i="4" s="1"/>
  <c r="N11772" i="4"/>
  <c r="O11772" i="4" s="1"/>
  <c r="Q11772" i="4" s="1"/>
  <c r="O11773" i="4"/>
  <c r="Q11773" i="4" s="1"/>
  <c r="R11774" i="4"/>
  <c r="S11775" i="4"/>
  <c r="N11776" i="4"/>
  <c r="O11776" i="4" s="1"/>
  <c r="Q11776" i="4" s="1"/>
  <c r="N11778" i="4"/>
  <c r="O11778" i="4" s="1"/>
  <c r="Q11778" i="4" s="1"/>
  <c r="O11782" i="4"/>
  <c r="Q11782" i="4" s="1"/>
  <c r="O11783" i="4"/>
  <c r="Q11783" i="4" s="1"/>
  <c r="O11790" i="4"/>
  <c r="Q11790" i="4" s="1"/>
  <c r="O11794" i="4"/>
  <c r="Q11794" i="4" s="1"/>
  <c r="O11798" i="4"/>
  <c r="Q11798" i="4" s="1"/>
  <c r="O11802" i="4"/>
  <c r="Q11802" i="4" s="1"/>
  <c r="O11806" i="4"/>
  <c r="Q11806" i="4" s="1"/>
  <c r="O11810" i="4"/>
  <c r="Q11810" i="4" s="1"/>
  <c r="O11817" i="4"/>
  <c r="Q11817" i="4" s="1"/>
  <c r="R11817" i="4"/>
  <c r="R11824" i="4"/>
  <c r="O11830" i="4"/>
  <c r="Q11830" i="4" s="1"/>
  <c r="R11830" i="4"/>
  <c r="S11831" i="4"/>
  <c r="O11833" i="4"/>
  <c r="Q11833" i="4" s="1"/>
  <c r="R11833" i="4"/>
  <c r="R11840" i="4"/>
  <c r="O11846" i="4"/>
  <c r="Q11846" i="4" s="1"/>
  <c r="R11846" i="4"/>
  <c r="S11847" i="4"/>
  <c r="O11849" i="4"/>
  <c r="Q11849" i="4" s="1"/>
  <c r="R11849" i="4"/>
  <c r="R11856" i="4"/>
  <c r="O11862" i="4"/>
  <c r="Q11862" i="4" s="1"/>
  <c r="R11862" i="4"/>
  <c r="S11863" i="4"/>
  <c r="O11865" i="4"/>
  <c r="Q11865" i="4" s="1"/>
  <c r="R11865" i="4"/>
  <c r="R11872" i="4"/>
  <c r="O11878" i="4"/>
  <c r="Q11878" i="4" s="1"/>
  <c r="R11878" i="4"/>
  <c r="S11879" i="4"/>
  <c r="O11881" i="4"/>
  <c r="Q11881" i="4" s="1"/>
  <c r="R11881" i="4"/>
  <c r="O11885" i="4"/>
  <c r="Q11885" i="4" s="1"/>
  <c r="R11885" i="4"/>
  <c r="O11889" i="4"/>
  <c r="Q11889" i="4" s="1"/>
  <c r="R11889" i="4"/>
  <c r="O11893" i="4"/>
  <c r="Q11893" i="4" s="1"/>
  <c r="R11893" i="4"/>
  <c r="O11897" i="4"/>
  <c r="Q11897" i="4" s="1"/>
  <c r="R11897" i="4"/>
  <c r="O11901" i="4"/>
  <c r="Q11901" i="4" s="1"/>
  <c r="R11901" i="4"/>
  <c r="O11905" i="4"/>
  <c r="Q11905" i="4" s="1"/>
  <c r="R11905" i="4"/>
  <c r="O11909" i="4"/>
  <c r="Q11909" i="4" s="1"/>
  <c r="R11909" i="4"/>
  <c r="O11913" i="4"/>
  <c r="Q11913" i="4" s="1"/>
  <c r="R11913" i="4"/>
  <c r="O11917" i="4"/>
  <c r="Q11917" i="4" s="1"/>
  <c r="R11917" i="4"/>
  <c r="O11921" i="4"/>
  <c r="Q11921" i="4" s="1"/>
  <c r="R11921" i="4"/>
  <c r="S11933" i="4"/>
  <c r="S11935" i="4"/>
  <c r="O11953" i="4"/>
  <c r="Q11953" i="4" s="1"/>
  <c r="R11953" i="4"/>
  <c r="S11955" i="4"/>
  <c r="S11956" i="4"/>
  <c r="R11960" i="4"/>
  <c r="S11981" i="4"/>
  <c r="O11572" i="4"/>
  <c r="Q11572" i="4" s="1"/>
  <c r="N11573" i="4"/>
  <c r="O11573" i="4" s="1"/>
  <c r="Q11573" i="4" s="1"/>
  <c r="O11576" i="4"/>
  <c r="Q11576" i="4" s="1"/>
  <c r="N11577" i="4"/>
  <c r="O11577" i="4" s="1"/>
  <c r="Q11577" i="4" s="1"/>
  <c r="O11580" i="4"/>
  <c r="Q11580" i="4" s="1"/>
  <c r="N11581" i="4"/>
  <c r="O11581" i="4" s="1"/>
  <c r="Q11581" i="4" s="1"/>
  <c r="O11584" i="4"/>
  <c r="Q11584" i="4" s="1"/>
  <c r="N11585" i="4"/>
  <c r="O11585" i="4" s="1"/>
  <c r="Q11585" i="4" s="1"/>
  <c r="O11588" i="4"/>
  <c r="Q11588" i="4" s="1"/>
  <c r="N11589" i="4"/>
  <c r="O11589" i="4" s="1"/>
  <c r="Q11589" i="4" s="1"/>
  <c r="O11592" i="4"/>
  <c r="Q11592" i="4" s="1"/>
  <c r="N11593" i="4"/>
  <c r="O11593" i="4" s="1"/>
  <c r="Q11593" i="4" s="1"/>
  <c r="O11596" i="4"/>
  <c r="Q11596" i="4" s="1"/>
  <c r="N11597" i="4"/>
  <c r="O11597" i="4" s="1"/>
  <c r="Q11597" i="4" s="1"/>
  <c r="O11600" i="4"/>
  <c r="Q11600" i="4" s="1"/>
  <c r="N11601" i="4"/>
  <c r="O11604" i="4"/>
  <c r="Q11604" i="4" s="1"/>
  <c r="N11605" i="4"/>
  <c r="O11605" i="4" s="1"/>
  <c r="Q11605" i="4" s="1"/>
  <c r="O11608" i="4"/>
  <c r="Q11608" i="4" s="1"/>
  <c r="N11609" i="4"/>
  <c r="O11612" i="4"/>
  <c r="Q11612" i="4" s="1"/>
  <c r="N11613" i="4"/>
  <c r="O11613" i="4" s="1"/>
  <c r="Q11613" i="4" s="1"/>
  <c r="O11616" i="4"/>
  <c r="Q11616" i="4" s="1"/>
  <c r="N11617" i="4"/>
  <c r="O11617" i="4" s="1"/>
  <c r="Q11617" i="4" s="1"/>
  <c r="O11620" i="4"/>
  <c r="Q11620" i="4" s="1"/>
  <c r="N11621" i="4"/>
  <c r="O11621" i="4" s="1"/>
  <c r="Q11621" i="4" s="1"/>
  <c r="O11624" i="4"/>
  <c r="Q11624" i="4" s="1"/>
  <c r="N11625" i="4"/>
  <c r="O11625" i="4" s="1"/>
  <c r="Q11625" i="4" s="1"/>
  <c r="O11628" i="4"/>
  <c r="Q11628" i="4" s="1"/>
  <c r="N11629" i="4"/>
  <c r="O11629" i="4" s="1"/>
  <c r="Q11629" i="4" s="1"/>
  <c r="O11632" i="4"/>
  <c r="Q11632" i="4" s="1"/>
  <c r="N11633" i="4"/>
  <c r="O11636" i="4"/>
  <c r="Q11636" i="4" s="1"/>
  <c r="N11637" i="4"/>
  <c r="O11637" i="4" s="1"/>
  <c r="Q11637" i="4" s="1"/>
  <c r="O11640" i="4"/>
  <c r="Q11640" i="4" s="1"/>
  <c r="N11641" i="4"/>
  <c r="O11641" i="4" s="1"/>
  <c r="Q11641" i="4" s="1"/>
  <c r="O11644" i="4"/>
  <c r="Q11644" i="4" s="1"/>
  <c r="N11645" i="4"/>
  <c r="O11645" i="4" s="1"/>
  <c r="Q11645" i="4" s="1"/>
  <c r="O11648" i="4"/>
  <c r="Q11648" i="4" s="1"/>
  <c r="N11649" i="4"/>
  <c r="O11649" i="4" s="1"/>
  <c r="Q11649" i="4" s="1"/>
  <c r="O11652" i="4"/>
  <c r="Q11652" i="4" s="1"/>
  <c r="N11653" i="4"/>
  <c r="O11653" i="4" s="1"/>
  <c r="Q11653" i="4" s="1"/>
  <c r="O11656" i="4"/>
  <c r="Q11656" i="4" s="1"/>
  <c r="N11657" i="4"/>
  <c r="O11657" i="4" s="1"/>
  <c r="Q11657" i="4" s="1"/>
  <c r="O11660" i="4"/>
  <c r="Q11660" i="4" s="1"/>
  <c r="N11661" i="4"/>
  <c r="O11661" i="4" s="1"/>
  <c r="Q11661" i="4" s="1"/>
  <c r="O11664" i="4"/>
  <c r="Q11664" i="4" s="1"/>
  <c r="N11665" i="4"/>
  <c r="O11668" i="4"/>
  <c r="Q11668" i="4" s="1"/>
  <c r="N11669" i="4"/>
  <c r="O11669" i="4" s="1"/>
  <c r="Q11669" i="4" s="1"/>
  <c r="O11672" i="4"/>
  <c r="Q11672" i="4" s="1"/>
  <c r="N11673" i="4"/>
  <c r="O11676" i="4"/>
  <c r="Q11676" i="4" s="1"/>
  <c r="N11677" i="4"/>
  <c r="O11677" i="4" s="1"/>
  <c r="Q11677" i="4" s="1"/>
  <c r="O11680" i="4"/>
  <c r="Q11680" i="4" s="1"/>
  <c r="N11681" i="4"/>
  <c r="O11681" i="4" s="1"/>
  <c r="Q11681" i="4" s="1"/>
  <c r="O11684" i="4"/>
  <c r="Q11684" i="4" s="1"/>
  <c r="N11685" i="4"/>
  <c r="O11685" i="4" s="1"/>
  <c r="Q11685" i="4" s="1"/>
  <c r="O11688" i="4"/>
  <c r="Q11688" i="4" s="1"/>
  <c r="N11689" i="4"/>
  <c r="O11689" i="4" s="1"/>
  <c r="Q11689" i="4" s="1"/>
  <c r="O11692" i="4"/>
  <c r="Q11692" i="4" s="1"/>
  <c r="N11693" i="4"/>
  <c r="O11693" i="4" s="1"/>
  <c r="Q11693" i="4" s="1"/>
  <c r="N11697" i="4"/>
  <c r="O11697" i="4" s="1"/>
  <c r="Q11697" i="4" s="1"/>
  <c r="N11701" i="4"/>
  <c r="O11701" i="4" s="1"/>
  <c r="Q11701" i="4" s="1"/>
  <c r="N11705" i="4"/>
  <c r="O11705" i="4" s="1"/>
  <c r="Q11705" i="4" s="1"/>
  <c r="N11709" i="4"/>
  <c r="O11709" i="4" s="1"/>
  <c r="Q11709" i="4" s="1"/>
  <c r="N11713" i="4"/>
  <c r="O11713" i="4" s="1"/>
  <c r="Q11713" i="4" s="1"/>
  <c r="N11717" i="4"/>
  <c r="O11717" i="4" s="1"/>
  <c r="Q11717" i="4" s="1"/>
  <c r="N11721" i="4"/>
  <c r="O11721" i="4" s="1"/>
  <c r="Q11721" i="4" s="1"/>
  <c r="O11724" i="4"/>
  <c r="Q11724" i="4" s="1"/>
  <c r="N11725" i="4"/>
  <c r="O11725" i="4" s="1"/>
  <c r="Q11725" i="4" s="1"/>
  <c r="N11729" i="4"/>
  <c r="O11729" i="4" s="1"/>
  <c r="Q11729" i="4" s="1"/>
  <c r="N11733" i="4"/>
  <c r="O11733" i="4" s="1"/>
  <c r="Q11733" i="4" s="1"/>
  <c r="N11737" i="4"/>
  <c r="O11737" i="4" s="1"/>
  <c r="Q11737" i="4" s="1"/>
  <c r="N11741" i="4"/>
  <c r="O11741" i="4" s="1"/>
  <c r="Q11741" i="4" s="1"/>
  <c r="N11745" i="4"/>
  <c r="O11745" i="4" s="1"/>
  <c r="Q11745" i="4" s="1"/>
  <c r="N11749" i="4"/>
  <c r="O11749" i="4" s="1"/>
  <c r="Q11749" i="4" s="1"/>
  <c r="N11753" i="4"/>
  <c r="O11753" i="4" s="1"/>
  <c r="Q11753" i="4" s="1"/>
  <c r="O11756" i="4"/>
  <c r="Q11756" i="4" s="1"/>
  <c r="N11757" i="4"/>
  <c r="O11757" i="4" s="1"/>
  <c r="Q11757" i="4" s="1"/>
  <c r="N11761" i="4"/>
  <c r="O11761" i="4" s="1"/>
  <c r="Q11761" i="4" s="1"/>
  <c r="N11765" i="4"/>
  <c r="O11765" i="4" s="1"/>
  <c r="Q11765" i="4" s="1"/>
  <c r="N11769" i="4"/>
  <c r="O11769" i="4" s="1"/>
  <c r="Q11769" i="4" s="1"/>
  <c r="O11779" i="4"/>
  <c r="Q11779" i="4" s="1"/>
  <c r="O11784" i="4"/>
  <c r="Q11784" i="4" s="1"/>
  <c r="O11787" i="4"/>
  <c r="Q11787" i="4" s="1"/>
  <c r="N11788" i="4"/>
  <c r="S11790" i="4"/>
  <c r="O11791" i="4"/>
  <c r="Q11791" i="4" s="1"/>
  <c r="N11792" i="4"/>
  <c r="O11792" i="4" s="1"/>
  <c r="Q11792" i="4" s="1"/>
  <c r="S11794" i="4"/>
  <c r="O11795" i="4"/>
  <c r="Q11795" i="4" s="1"/>
  <c r="N11796" i="4"/>
  <c r="O11796" i="4" s="1"/>
  <c r="Q11796" i="4" s="1"/>
  <c r="S11798" i="4"/>
  <c r="O11799" i="4"/>
  <c r="Q11799" i="4" s="1"/>
  <c r="N11800" i="4"/>
  <c r="O11800" i="4" s="1"/>
  <c r="Q11800" i="4" s="1"/>
  <c r="S11802" i="4"/>
  <c r="O11803" i="4"/>
  <c r="Q11803" i="4" s="1"/>
  <c r="N11804" i="4"/>
  <c r="S11806" i="4"/>
  <c r="O11807" i="4"/>
  <c r="Q11807" i="4" s="1"/>
  <c r="N11808" i="4"/>
  <c r="O11808" i="4" s="1"/>
  <c r="Q11808" i="4" s="1"/>
  <c r="S11810" i="4"/>
  <c r="O11811" i="4"/>
  <c r="Q11811" i="4" s="1"/>
  <c r="N11812" i="4"/>
  <c r="R11815" i="4"/>
  <c r="O11818" i="4"/>
  <c r="Q11818" i="4" s="1"/>
  <c r="R11818" i="4"/>
  <c r="S11819" i="4"/>
  <c r="O11821" i="4"/>
  <c r="Q11821" i="4" s="1"/>
  <c r="R11821" i="4"/>
  <c r="R11828" i="4"/>
  <c r="O11828" i="4"/>
  <c r="Q11828" i="4" s="1"/>
  <c r="O11834" i="4"/>
  <c r="Q11834" i="4" s="1"/>
  <c r="R11834" i="4"/>
  <c r="S11835" i="4"/>
  <c r="O11837" i="4"/>
  <c r="Q11837" i="4" s="1"/>
  <c r="R11837" i="4"/>
  <c r="R11844" i="4"/>
  <c r="O11850" i="4"/>
  <c r="Q11850" i="4" s="1"/>
  <c r="R11850" i="4"/>
  <c r="S11851" i="4"/>
  <c r="O11853" i="4"/>
  <c r="Q11853" i="4" s="1"/>
  <c r="R11853" i="4"/>
  <c r="R11860" i="4"/>
  <c r="O11860" i="4"/>
  <c r="Q11860" i="4" s="1"/>
  <c r="O11866" i="4"/>
  <c r="Q11866" i="4" s="1"/>
  <c r="R11866" i="4"/>
  <c r="S11867" i="4"/>
  <c r="O11869" i="4"/>
  <c r="Q11869" i="4" s="1"/>
  <c r="R11869" i="4"/>
  <c r="R11876" i="4"/>
  <c r="S11883" i="4"/>
  <c r="S11887" i="4"/>
  <c r="S11891" i="4"/>
  <c r="S11895" i="4"/>
  <c r="S11899" i="4"/>
  <c r="S11903" i="4"/>
  <c r="S11907" i="4"/>
  <c r="S11911" i="4"/>
  <c r="S11915" i="4"/>
  <c r="S11919" i="4"/>
  <c r="S11923" i="4"/>
  <c r="O11930" i="4"/>
  <c r="Q11930" i="4" s="1"/>
  <c r="S11939" i="4"/>
  <c r="R11957" i="4"/>
  <c r="S11959" i="4"/>
  <c r="S11965" i="4"/>
  <c r="S11968" i="4"/>
  <c r="S11973" i="4"/>
  <c r="O11780" i="4"/>
  <c r="Q11780" i="4" s="1"/>
  <c r="O11788" i="4"/>
  <c r="Q11788" i="4" s="1"/>
  <c r="O11804" i="4"/>
  <c r="Q11804" i="4" s="1"/>
  <c r="O11812" i="4"/>
  <c r="Q11812" i="4" s="1"/>
  <c r="O11814" i="4"/>
  <c r="Q11814" i="4" s="1"/>
  <c r="R11814" i="4"/>
  <c r="R11816" i="4"/>
  <c r="O11822" i="4"/>
  <c r="Q11822" i="4" s="1"/>
  <c r="R11822" i="4"/>
  <c r="S11823" i="4"/>
  <c r="O11825" i="4"/>
  <c r="Q11825" i="4" s="1"/>
  <c r="R11825" i="4"/>
  <c r="R11832" i="4"/>
  <c r="O11838" i="4"/>
  <c r="Q11838" i="4" s="1"/>
  <c r="R11838" i="4"/>
  <c r="S11839" i="4"/>
  <c r="O11841" i="4"/>
  <c r="Q11841" i="4" s="1"/>
  <c r="R11841" i="4"/>
  <c r="R11848" i="4"/>
  <c r="O11854" i="4"/>
  <c r="Q11854" i="4" s="1"/>
  <c r="R11854" i="4"/>
  <c r="S11855" i="4"/>
  <c r="O11857" i="4"/>
  <c r="Q11857" i="4" s="1"/>
  <c r="R11857" i="4"/>
  <c r="R11864" i="4"/>
  <c r="O11870" i="4"/>
  <c r="Q11870" i="4" s="1"/>
  <c r="R11870" i="4"/>
  <c r="S11871" i="4"/>
  <c r="O11873" i="4"/>
  <c r="Q11873" i="4" s="1"/>
  <c r="R11873" i="4"/>
  <c r="R11880" i="4"/>
  <c r="S11882" i="4"/>
  <c r="S11886" i="4"/>
  <c r="S11890" i="4"/>
  <c r="S11894" i="4"/>
  <c r="S11898" i="4"/>
  <c r="S11902" i="4"/>
  <c r="S11906" i="4"/>
  <c r="S11910" i="4"/>
  <c r="S11914" i="4"/>
  <c r="S11918" i="4"/>
  <c r="O11924" i="4"/>
  <c r="Q11924" i="4" s="1"/>
  <c r="R11924" i="4"/>
  <c r="S11927" i="4"/>
  <c r="R11928" i="4"/>
  <c r="R11937" i="4"/>
  <c r="O11937" i="4"/>
  <c r="Q11937" i="4" s="1"/>
  <c r="R11940" i="4"/>
  <c r="S11943" i="4"/>
  <c r="S11952" i="4"/>
  <c r="S11984" i="4"/>
  <c r="R11820" i="4"/>
  <c r="O11826" i="4"/>
  <c r="Q11826" i="4" s="1"/>
  <c r="R11826" i="4"/>
  <c r="S11827" i="4"/>
  <c r="O11829" i="4"/>
  <c r="Q11829" i="4" s="1"/>
  <c r="R11829" i="4"/>
  <c r="R11836" i="4"/>
  <c r="O11836" i="4"/>
  <c r="Q11836" i="4" s="1"/>
  <c r="O11842" i="4"/>
  <c r="Q11842" i="4" s="1"/>
  <c r="R11842" i="4"/>
  <c r="S11843" i="4"/>
  <c r="O11845" i="4"/>
  <c r="Q11845" i="4" s="1"/>
  <c r="R11845" i="4"/>
  <c r="R11852" i="4"/>
  <c r="O11858" i="4"/>
  <c r="Q11858" i="4" s="1"/>
  <c r="R11858" i="4"/>
  <c r="S11859" i="4"/>
  <c r="O11861" i="4"/>
  <c r="Q11861" i="4" s="1"/>
  <c r="R11861" i="4"/>
  <c r="R11868" i="4"/>
  <c r="O11868" i="4"/>
  <c r="Q11868" i="4" s="1"/>
  <c r="O11874" i="4"/>
  <c r="Q11874" i="4" s="1"/>
  <c r="R11874" i="4"/>
  <c r="S11875" i="4"/>
  <c r="O11877" i="4"/>
  <c r="Q11877" i="4" s="1"/>
  <c r="R11877" i="4"/>
  <c r="R11884" i="4"/>
  <c r="R11888" i="4"/>
  <c r="R11892" i="4"/>
  <c r="O11892" i="4"/>
  <c r="Q11892" i="4" s="1"/>
  <c r="R11896" i="4"/>
  <c r="R11900" i="4"/>
  <c r="R11904" i="4"/>
  <c r="R11908" i="4"/>
  <c r="O11908" i="4"/>
  <c r="Q11908" i="4" s="1"/>
  <c r="R11912" i="4"/>
  <c r="R11916" i="4"/>
  <c r="R11920" i="4"/>
  <c r="R11925" i="4"/>
  <c r="O11925" i="4"/>
  <c r="Q11925" i="4" s="1"/>
  <c r="S11936" i="4"/>
  <c r="R11941" i="4"/>
  <c r="O11941" i="4"/>
  <c r="Q11941" i="4" s="1"/>
  <c r="S11976" i="4"/>
  <c r="N11816" i="4"/>
  <c r="O11816" i="4" s="1"/>
  <c r="Q11816" i="4" s="1"/>
  <c r="O11819" i="4"/>
  <c r="Q11819" i="4" s="1"/>
  <c r="N11820" i="4"/>
  <c r="O11820" i="4" s="1"/>
  <c r="Q11820" i="4" s="1"/>
  <c r="O11823" i="4"/>
  <c r="Q11823" i="4" s="1"/>
  <c r="N11824" i="4"/>
  <c r="O11824" i="4" s="1"/>
  <c r="Q11824" i="4" s="1"/>
  <c r="O11827" i="4"/>
  <c r="Q11827" i="4" s="1"/>
  <c r="N11828" i="4"/>
  <c r="O11831" i="4"/>
  <c r="Q11831" i="4" s="1"/>
  <c r="N11832" i="4"/>
  <c r="O11832" i="4" s="1"/>
  <c r="Q11832" i="4" s="1"/>
  <c r="O11835" i="4"/>
  <c r="Q11835" i="4" s="1"/>
  <c r="N11836" i="4"/>
  <c r="O11839" i="4"/>
  <c r="Q11839" i="4" s="1"/>
  <c r="N11840" i="4"/>
  <c r="O11840" i="4" s="1"/>
  <c r="Q11840" i="4" s="1"/>
  <c r="O11843" i="4"/>
  <c r="Q11843" i="4" s="1"/>
  <c r="N11844" i="4"/>
  <c r="O11844" i="4" s="1"/>
  <c r="Q11844" i="4" s="1"/>
  <c r="O11847" i="4"/>
  <c r="Q11847" i="4" s="1"/>
  <c r="N11848" i="4"/>
  <c r="O11848" i="4" s="1"/>
  <c r="Q11848" i="4" s="1"/>
  <c r="O11851" i="4"/>
  <c r="Q11851" i="4" s="1"/>
  <c r="N11852" i="4"/>
  <c r="O11852" i="4" s="1"/>
  <c r="Q11852" i="4" s="1"/>
  <c r="O11855" i="4"/>
  <c r="Q11855" i="4" s="1"/>
  <c r="N11856" i="4"/>
  <c r="O11856" i="4" s="1"/>
  <c r="Q11856" i="4" s="1"/>
  <c r="O11859" i="4"/>
  <c r="Q11859" i="4" s="1"/>
  <c r="N11860" i="4"/>
  <c r="O11863" i="4"/>
  <c r="Q11863" i="4" s="1"/>
  <c r="N11864" i="4"/>
  <c r="O11864" i="4" s="1"/>
  <c r="Q11864" i="4" s="1"/>
  <c r="O11867" i="4"/>
  <c r="Q11867" i="4" s="1"/>
  <c r="N11868" i="4"/>
  <c r="O11871" i="4"/>
  <c r="Q11871" i="4" s="1"/>
  <c r="N11872" i="4"/>
  <c r="O11872" i="4" s="1"/>
  <c r="Q11872" i="4" s="1"/>
  <c r="O11875" i="4"/>
  <c r="Q11875" i="4" s="1"/>
  <c r="N11876" i="4"/>
  <c r="O11876" i="4" s="1"/>
  <c r="Q11876" i="4" s="1"/>
  <c r="O11879" i="4"/>
  <c r="Q11879" i="4" s="1"/>
  <c r="N11880" i="4"/>
  <c r="O11880" i="4" s="1"/>
  <c r="Q11880" i="4" s="1"/>
  <c r="O11883" i="4"/>
  <c r="Q11883" i="4" s="1"/>
  <c r="N11884" i="4"/>
  <c r="O11884" i="4" s="1"/>
  <c r="Q11884" i="4" s="1"/>
  <c r="O11887" i="4"/>
  <c r="Q11887" i="4" s="1"/>
  <c r="N11888" i="4"/>
  <c r="O11888" i="4" s="1"/>
  <c r="Q11888" i="4" s="1"/>
  <c r="O11891" i="4"/>
  <c r="Q11891" i="4" s="1"/>
  <c r="N11892" i="4"/>
  <c r="O11895" i="4"/>
  <c r="Q11895" i="4" s="1"/>
  <c r="N11896" i="4"/>
  <c r="O11896" i="4" s="1"/>
  <c r="Q11896" i="4" s="1"/>
  <c r="O11899" i="4"/>
  <c r="Q11899" i="4" s="1"/>
  <c r="N11900" i="4"/>
  <c r="O11900" i="4" s="1"/>
  <c r="Q11900" i="4" s="1"/>
  <c r="O11903" i="4"/>
  <c r="Q11903" i="4" s="1"/>
  <c r="N11904" i="4"/>
  <c r="O11904" i="4" s="1"/>
  <c r="Q11904" i="4" s="1"/>
  <c r="O11907" i="4"/>
  <c r="Q11907" i="4" s="1"/>
  <c r="N11908" i="4"/>
  <c r="O11911" i="4"/>
  <c r="Q11911" i="4" s="1"/>
  <c r="N11912" i="4"/>
  <c r="O11912" i="4" s="1"/>
  <c r="Q11912" i="4" s="1"/>
  <c r="O11915" i="4"/>
  <c r="Q11915" i="4" s="1"/>
  <c r="N11916" i="4"/>
  <c r="O11916" i="4" s="1"/>
  <c r="Q11916" i="4" s="1"/>
  <c r="O11919" i="4"/>
  <c r="Q11919" i="4" s="1"/>
  <c r="N11920" i="4"/>
  <c r="O11920" i="4" s="1"/>
  <c r="Q11920" i="4" s="1"/>
  <c r="R11926" i="4"/>
  <c r="N11928" i="4"/>
  <c r="O11928" i="4" s="1"/>
  <c r="Q11928" i="4" s="1"/>
  <c r="O11934" i="4"/>
  <c r="Q11934" i="4" s="1"/>
  <c r="O11935" i="4"/>
  <c r="Q11935" i="4" s="1"/>
  <c r="R11942" i="4"/>
  <c r="R11944" i="4"/>
  <c r="R11945" i="4"/>
  <c r="R11946" i="4"/>
  <c r="O11946" i="4"/>
  <c r="Q11946" i="4" s="1"/>
  <c r="S11950" i="4"/>
  <c r="R11951" i="4"/>
  <c r="N11960" i="4"/>
  <c r="O11960" i="4" s="1"/>
  <c r="Q11960" i="4" s="1"/>
  <c r="O11963" i="4"/>
  <c r="Q11963" i="4" s="1"/>
  <c r="S11967" i="4"/>
  <c r="O11969" i="4"/>
  <c r="Q11969" i="4" s="1"/>
  <c r="R11969" i="4"/>
  <c r="R11972" i="4"/>
  <c r="O11973" i="4"/>
  <c r="Q11973" i="4" s="1"/>
  <c r="O11975" i="4"/>
  <c r="Q11975" i="4" s="1"/>
  <c r="O11983" i="4"/>
  <c r="Q11983" i="4" s="1"/>
  <c r="R11989" i="4"/>
  <c r="N11990" i="4"/>
  <c r="O11990" i="4" s="1"/>
  <c r="Q11990" i="4" s="1"/>
  <c r="N11992" i="4"/>
  <c r="O11992" i="4" s="1"/>
  <c r="Q11992" i="4" s="1"/>
  <c r="R11993" i="4"/>
  <c r="O11993" i="4"/>
  <c r="Q11993" i="4" s="1"/>
  <c r="S11995" i="4"/>
  <c r="S11997" i="4"/>
  <c r="O12000" i="4"/>
  <c r="Q12000" i="4" s="1"/>
  <c r="R12000" i="4"/>
  <c r="S12004" i="4"/>
  <c r="S12007" i="4"/>
  <c r="O12016" i="4"/>
  <c r="Q12016" i="4" s="1"/>
  <c r="R12016" i="4"/>
  <c r="O12021" i="4"/>
  <c r="Q12021" i="4" s="1"/>
  <c r="R12021" i="4"/>
  <c r="S12041" i="4"/>
  <c r="R12052" i="4"/>
  <c r="R11922" i="4"/>
  <c r="N11924" i="4"/>
  <c r="R11929" i="4"/>
  <c r="R11932" i="4"/>
  <c r="O11936" i="4"/>
  <c r="Q11936" i="4" s="1"/>
  <c r="N11940" i="4"/>
  <c r="O11940" i="4" s="1"/>
  <c r="Q11940" i="4" s="1"/>
  <c r="R11947" i="4"/>
  <c r="O11948" i="4"/>
  <c r="Q11948" i="4" s="1"/>
  <c r="R11948" i="4"/>
  <c r="R11949" i="4"/>
  <c r="O11952" i="4"/>
  <c r="Q11952" i="4" s="1"/>
  <c r="N11956" i="4"/>
  <c r="O11956" i="4" s="1"/>
  <c r="Q11956" i="4" s="1"/>
  <c r="R11961" i="4"/>
  <c r="R11962" i="4"/>
  <c r="O11962" i="4"/>
  <c r="Q11962" i="4" s="1"/>
  <c r="S11966" i="4"/>
  <c r="N11974" i="4"/>
  <c r="O11974" i="4" s="1"/>
  <c r="Q11974" i="4" s="1"/>
  <c r="N11982" i="4"/>
  <c r="O11982" i="4" s="1"/>
  <c r="Q11982" i="4" s="1"/>
  <c r="R11991" i="4"/>
  <c r="S11992" i="4"/>
  <c r="O11996" i="4"/>
  <c r="Q11996" i="4" s="1"/>
  <c r="R11996" i="4"/>
  <c r="N11998" i="4"/>
  <c r="O11998" i="4" s="1"/>
  <c r="Q11998" i="4" s="1"/>
  <c r="R11998" i="4"/>
  <c r="R11999" i="4"/>
  <c r="O11999" i="4"/>
  <c r="Q11999" i="4" s="1"/>
  <c r="O12005" i="4"/>
  <c r="Q12005" i="4" s="1"/>
  <c r="R12005" i="4"/>
  <c r="S12025" i="4"/>
  <c r="S12031" i="4"/>
  <c r="R12040" i="4"/>
  <c r="R12045" i="4"/>
  <c r="O12045" i="4"/>
  <c r="Q12045" i="4" s="1"/>
  <c r="R12060" i="4"/>
  <c r="S11934" i="4"/>
  <c r="N11957" i="4"/>
  <c r="O11957" i="4" s="1"/>
  <c r="Q11957" i="4" s="1"/>
  <c r="O11964" i="4"/>
  <c r="Q11964" i="4" s="1"/>
  <c r="R11964" i="4"/>
  <c r="O11976" i="4"/>
  <c r="Q11976" i="4" s="1"/>
  <c r="O11984" i="4"/>
  <c r="Q11984" i="4" s="1"/>
  <c r="N11989" i="4"/>
  <c r="O11989" i="4" s="1"/>
  <c r="Q11989" i="4" s="1"/>
  <c r="S12009" i="4"/>
  <c r="S12015" i="4"/>
  <c r="R12024" i="4"/>
  <c r="R12029" i="4"/>
  <c r="O12029" i="4"/>
  <c r="Q12029" i="4" s="1"/>
  <c r="S12036" i="4"/>
  <c r="S12039" i="4"/>
  <c r="R12048" i="4"/>
  <c r="R12056" i="4"/>
  <c r="R11930" i="4"/>
  <c r="R11958" i="4"/>
  <c r="N11966" i="4"/>
  <c r="O11966" i="4" s="1"/>
  <c r="Q11966" i="4" s="1"/>
  <c r="O11967" i="4"/>
  <c r="Q11967" i="4" s="1"/>
  <c r="N11968" i="4"/>
  <c r="O11968" i="4" s="1"/>
  <c r="Q11968" i="4" s="1"/>
  <c r="N11973" i="4"/>
  <c r="R11977" i="4"/>
  <c r="O11977" i="4"/>
  <c r="Q11977" i="4" s="1"/>
  <c r="O11980" i="4"/>
  <c r="Q11980" i="4" s="1"/>
  <c r="R11980" i="4"/>
  <c r="N11981" i="4"/>
  <c r="O11981" i="4" s="1"/>
  <c r="Q11981" i="4" s="1"/>
  <c r="O11985" i="4"/>
  <c r="Q11985" i="4" s="1"/>
  <c r="R11985" i="4"/>
  <c r="R11988" i="4"/>
  <c r="R12008" i="4"/>
  <c r="R12013" i="4"/>
  <c r="O12013" i="4"/>
  <c r="Q12013" i="4" s="1"/>
  <c r="S12020" i="4"/>
  <c r="S12023" i="4"/>
  <c r="O12032" i="4"/>
  <c r="Q12032" i="4" s="1"/>
  <c r="R12032" i="4"/>
  <c r="O12037" i="4"/>
  <c r="Q12037" i="4" s="1"/>
  <c r="R12037" i="4"/>
  <c r="S12014" i="4"/>
  <c r="S12030" i="4"/>
  <c r="S12046" i="4"/>
  <c r="N12048" i="4"/>
  <c r="O12048" i="4" s="1"/>
  <c r="Q12048" i="4" s="1"/>
  <c r="N12052" i="4"/>
  <c r="O12052" i="4" s="1"/>
  <c r="Q12052" i="4" s="1"/>
  <c r="N12056" i="4"/>
  <c r="O12056" i="4" s="1"/>
  <c r="Q12056" i="4" s="1"/>
  <c r="N12060" i="4"/>
  <c r="O12060" i="4" s="1"/>
  <c r="Q12060" i="4" s="1"/>
  <c r="R12062" i="4"/>
  <c r="O12062" i="4"/>
  <c r="Q12062" i="4" s="1"/>
  <c r="N12064" i="4"/>
  <c r="O12064" i="4"/>
  <c r="Q12064" i="4" s="1"/>
  <c r="R12064" i="4"/>
  <c r="R12070" i="4"/>
  <c r="O12070" i="4"/>
  <c r="Q12070" i="4" s="1"/>
  <c r="N12072" i="4"/>
  <c r="O12072" i="4" s="1"/>
  <c r="Q12072" i="4" s="1"/>
  <c r="R12072" i="4"/>
  <c r="R12078" i="4"/>
  <c r="O12078" i="4"/>
  <c r="Q12078" i="4" s="1"/>
  <c r="N12080" i="4"/>
  <c r="O12080" i="4" s="1"/>
  <c r="Q12080" i="4" s="1"/>
  <c r="R12080" i="4"/>
  <c r="R12086" i="4"/>
  <c r="O12086" i="4"/>
  <c r="Q12086" i="4" s="1"/>
  <c r="N12088" i="4"/>
  <c r="O12088" i="4" s="1"/>
  <c r="Q12088" i="4" s="1"/>
  <c r="R12088" i="4"/>
  <c r="R12094" i="4"/>
  <c r="O12094" i="4"/>
  <c r="Q12094" i="4" s="1"/>
  <c r="N12096" i="4"/>
  <c r="O12096" i="4" s="1"/>
  <c r="Q12096" i="4" s="1"/>
  <c r="R12096" i="4"/>
  <c r="R12102" i="4"/>
  <c r="O12102" i="4"/>
  <c r="Q12102" i="4" s="1"/>
  <c r="N12104" i="4"/>
  <c r="O12104" i="4" s="1"/>
  <c r="Q12104" i="4" s="1"/>
  <c r="R12104" i="4"/>
  <c r="R12110" i="4"/>
  <c r="O12110" i="4"/>
  <c r="Q12110" i="4" s="1"/>
  <c r="N12112" i="4"/>
  <c r="O12112" i="4" s="1"/>
  <c r="Q12112" i="4" s="1"/>
  <c r="R12112" i="4"/>
  <c r="R12118" i="4"/>
  <c r="O12118" i="4"/>
  <c r="Q12118" i="4" s="1"/>
  <c r="N12120" i="4"/>
  <c r="O12120" i="4" s="1"/>
  <c r="Q12120" i="4" s="1"/>
  <c r="R12120" i="4"/>
  <c r="R12126" i="4"/>
  <c r="O12126" i="4"/>
  <c r="Q12126" i="4" s="1"/>
  <c r="N12128" i="4"/>
  <c r="O12128" i="4"/>
  <c r="Q12128" i="4" s="1"/>
  <c r="R12128" i="4"/>
  <c r="R12134" i="4"/>
  <c r="O12134" i="4"/>
  <c r="Q12134" i="4" s="1"/>
  <c r="N12136" i="4"/>
  <c r="O12136" i="4" s="1"/>
  <c r="Q12136" i="4" s="1"/>
  <c r="R12136" i="4"/>
  <c r="R12142" i="4"/>
  <c r="O12142" i="4"/>
  <c r="Q12142" i="4" s="1"/>
  <c r="N12144" i="4"/>
  <c r="O12144" i="4" s="1"/>
  <c r="Q12144" i="4" s="1"/>
  <c r="R12144" i="4"/>
  <c r="R12150" i="4"/>
  <c r="O12150" i="4"/>
  <c r="Q12150" i="4" s="1"/>
  <c r="N12152" i="4"/>
  <c r="O12152" i="4" s="1"/>
  <c r="Q12152" i="4" s="1"/>
  <c r="R12152" i="4"/>
  <c r="R12158" i="4"/>
  <c r="O12158" i="4"/>
  <c r="Q12158" i="4" s="1"/>
  <c r="N12160" i="4"/>
  <c r="O12160" i="4" s="1"/>
  <c r="Q12160" i="4" s="1"/>
  <c r="R12160" i="4"/>
  <c r="R12166" i="4"/>
  <c r="O12166" i="4"/>
  <c r="Q12166" i="4" s="1"/>
  <c r="N12168" i="4"/>
  <c r="O12168" i="4" s="1"/>
  <c r="Q12168" i="4" s="1"/>
  <c r="R12168" i="4"/>
  <c r="R12174" i="4"/>
  <c r="O12174" i="4"/>
  <c r="Q12174" i="4" s="1"/>
  <c r="N12176" i="4"/>
  <c r="O12176" i="4" s="1"/>
  <c r="Q12176" i="4" s="1"/>
  <c r="R12176" i="4"/>
  <c r="R12182" i="4"/>
  <c r="O12182" i="4"/>
  <c r="Q12182" i="4" s="1"/>
  <c r="N12184" i="4"/>
  <c r="O12184" i="4" s="1"/>
  <c r="Q12184" i="4" s="1"/>
  <c r="R12184" i="4"/>
  <c r="R12190" i="4"/>
  <c r="O12190" i="4"/>
  <c r="Q12190" i="4" s="1"/>
  <c r="N12192" i="4"/>
  <c r="O12192" i="4"/>
  <c r="Q12192" i="4" s="1"/>
  <c r="R12192" i="4"/>
  <c r="R12198" i="4"/>
  <c r="O12198" i="4"/>
  <c r="Q12198" i="4" s="1"/>
  <c r="N12200" i="4"/>
  <c r="O12200" i="4" s="1"/>
  <c r="Q12200" i="4" s="1"/>
  <c r="R12200" i="4"/>
  <c r="R12206" i="4"/>
  <c r="O12206" i="4"/>
  <c r="Q12206" i="4" s="1"/>
  <c r="N12208" i="4"/>
  <c r="O12208" i="4" s="1"/>
  <c r="Q12208" i="4" s="1"/>
  <c r="R12208" i="4"/>
  <c r="R12214" i="4"/>
  <c r="O12214" i="4"/>
  <c r="Q12214" i="4" s="1"/>
  <c r="N12216" i="4"/>
  <c r="O12216" i="4" s="1"/>
  <c r="Q12216" i="4" s="1"/>
  <c r="R12216" i="4"/>
  <c r="R12222" i="4"/>
  <c r="O12222" i="4"/>
  <c r="Q12222" i="4" s="1"/>
  <c r="N12224" i="4"/>
  <c r="O12224" i="4" s="1"/>
  <c r="Q12224" i="4" s="1"/>
  <c r="R12224" i="4"/>
  <c r="R12230" i="4"/>
  <c r="O12230" i="4"/>
  <c r="Q12230" i="4" s="1"/>
  <c r="N12232" i="4"/>
  <c r="O12232" i="4" s="1"/>
  <c r="Q12232" i="4" s="1"/>
  <c r="R12232" i="4"/>
  <c r="R12238" i="4"/>
  <c r="O12238" i="4"/>
  <c r="Q12238" i="4" s="1"/>
  <c r="N12240" i="4"/>
  <c r="O12240" i="4" s="1"/>
  <c r="Q12240" i="4" s="1"/>
  <c r="R12240" i="4"/>
  <c r="R12246" i="4"/>
  <c r="O12246" i="4"/>
  <c r="Q12246" i="4" s="1"/>
  <c r="N12248" i="4"/>
  <c r="O12248" i="4" s="1"/>
  <c r="Q12248" i="4" s="1"/>
  <c r="R12248" i="4"/>
  <c r="R12254" i="4"/>
  <c r="O12254" i="4"/>
  <c r="Q12254" i="4" s="1"/>
  <c r="N12256" i="4"/>
  <c r="O12256" i="4"/>
  <c r="Q12256" i="4" s="1"/>
  <c r="R12256" i="4"/>
  <c r="R12262" i="4"/>
  <c r="O12262" i="4"/>
  <c r="Q12262" i="4" s="1"/>
  <c r="N12264" i="4"/>
  <c r="O12264" i="4" s="1"/>
  <c r="Q12264" i="4" s="1"/>
  <c r="R12264" i="4"/>
  <c r="R12270" i="4"/>
  <c r="O12270" i="4"/>
  <c r="Q12270" i="4" s="1"/>
  <c r="N12272" i="4"/>
  <c r="O12272" i="4" s="1"/>
  <c r="Q12272" i="4" s="1"/>
  <c r="R12272" i="4"/>
  <c r="R12278" i="4"/>
  <c r="O12278" i="4"/>
  <c r="Q12278" i="4" s="1"/>
  <c r="N12280" i="4"/>
  <c r="O12280" i="4" s="1"/>
  <c r="Q12280" i="4" s="1"/>
  <c r="R12280" i="4"/>
  <c r="R12286" i="4"/>
  <c r="O12286" i="4"/>
  <c r="Q12286" i="4" s="1"/>
  <c r="N12288" i="4"/>
  <c r="O12288" i="4" s="1"/>
  <c r="Q12288" i="4" s="1"/>
  <c r="R12288" i="4"/>
  <c r="R12294" i="4"/>
  <c r="O12294" i="4"/>
  <c r="Q12294" i="4" s="1"/>
  <c r="N12296" i="4"/>
  <c r="O12296" i="4" s="1"/>
  <c r="Q12296" i="4" s="1"/>
  <c r="R12296" i="4"/>
  <c r="R12302" i="4"/>
  <c r="O12302" i="4"/>
  <c r="Q12302" i="4" s="1"/>
  <c r="N12304" i="4"/>
  <c r="O12304" i="4" s="1"/>
  <c r="Q12304" i="4" s="1"/>
  <c r="R12304" i="4"/>
  <c r="R12310" i="4"/>
  <c r="O12310" i="4"/>
  <c r="Q12310" i="4" s="1"/>
  <c r="N12312" i="4"/>
  <c r="O12312" i="4" s="1"/>
  <c r="Q12312" i="4" s="1"/>
  <c r="R12312" i="4"/>
  <c r="R12318" i="4"/>
  <c r="O12318" i="4"/>
  <c r="Q12318" i="4" s="1"/>
  <c r="N12320" i="4"/>
  <c r="O12320" i="4"/>
  <c r="Q12320" i="4" s="1"/>
  <c r="R12320" i="4"/>
  <c r="R12326" i="4"/>
  <c r="O12326" i="4"/>
  <c r="Q12326" i="4" s="1"/>
  <c r="N12328" i="4"/>
  <c r="O12328" i="4" s="1"/>
  <c r="Q12328" i="4" s="1"/>
  <c r="R12328" i="4"/>
  <c r="R12334" i="4"/>
  <c r="O12334" i="4"/>
  <c r="Q12334" i="4" s="1"/>
  <c r="N12336" i="4"/>
  <c r="O12336" i="4" s="1"/>
  <c r="Q12336" i="4" s="1"/>
  <c r="R12336" i="4"/>
  <c r="R12342" i="4"/>
  <c r="O12342" i="4"/>
  <c r="Q12342" i="4" s="1"/>
  <c r="N12344" i="4"/>
  <c r="O12344" i="4" s="1"/>
  <c r="Q12344" i="4" s="1"/>
  <c r="R12344" i="4"/>
  <c r="R12350" i="4"/>
  <c r="O12350" i="4"/>
  <c r="Q12350" i="4" s="1"/>
  <c r="N12352" i="4"/>
  <c r="O12352" i="4" s="1"/>
  <c r="Q12352" i="4" s="1"/>
  <c r="R12352" i="4"/>
  <c r="R12358" i="4"/>
  <c r="O12358" i="4"/>
  <c r="Q12358" i="4" s="1"/>
  <c r="N12360" i="4"/>
  <c r="O12360" i="4" s="1"/>
  <c r="Q12360" i="4" s="1"/>
  <c r="R12360" i="4"/>
  <c r="R12366" i="4"/>
  <c r="O12366" i="4"/>
  <c r="Q12366" i="4" s="1"/>
  <c r="N12368" i="4"/>
  <c r="O12368" i="4" s="1"/>
  <c r="Q12368" i="4" s="1"/>
  <c r="R12368" i="4"/>
  <c r="R12374" i="4"/>
  <c r="O12374" i="4"/>
  <c r="Q12374" i="4" s="1"/>
  <c r="N12376" i="4"/>
  <c r="O12376" i="4" s="1"/>
  <c r="Q12376" i="4" s="1"/>
  <c r="R12376" i="4"/>
  <c r="R12382" i="4"/>
  <c r="O12382" i="4"/>
  <c r="Q12382" i="4" s="1"/>
  <c r="N12384" i="4"/>
  <c r="O12384" i="4"/>
  <c r="Q12384" i="4" s="1"/>
  <c r="R12384" i="4"/>
  <c r="R12390" i="4"/>
  <c r="O12390" i="4"/>
  <c r="Q12390" i="4" s="1"/>
  <c r="N12392" i="4"/>
  <c r="O12392" i="4" s="1"/>
  <c r="Q12392" i="4" s="1"/>
  <c r="R12392" i="4"/>
  <c r="R12398" i="4"/>
  <c r="O12398" i="4"/>
  <c r="Q12398" i="4" s="1"/>
  <c r="N12400" i="4"/>
  <c r="O12400" i="4" s="1"/>
  <c r="Q12400" i="4" s="1"/>
  <c r="R12400" i="4"/>
  <c r="R12406" i="4"/>
  <c r="O12406" i="4"/>
  <c r="Q12406" i="4" s="1"/>
  <c r="N12408" i="4"/>
  <c r="O12408" i="4" s="1"/>
  <c r="Q12408" i="4" s="1"/>
  <c r="R12408" i="4"/>
  <c r="R12414" i="4"/>
  <c r="O12414" i="4"/>
  <c r="Q12414" i="4" s="1"/>
  <c r="N12416" i="4"/>
  <c r="O12416" i="4" s="1"/>
  <c r="Q12416" i="4" s="1"/>
  <c r="R12416" i="4"/>
  <c r="R12422" i="4"/>
  <c r="O12422" i="4"/>
  <c r="Q12422" i="4" s="1"/>
  <c r="N12424" i="4"/>
  <c r="O12424" i="4" s="1"/>
  <c r="Q12424" i="4" s="1"/>
  <c r="R12424" i="4"/>
  <c r="R12430" i="4"/>
  <c r="O12430" i="4"/>
  <c r="Q12430" i="4" s="1"/>
  <c r="N12432" i="4"/>
  <c r="O12432" i="4" s="1"/>
  <c r="Q12432" i="4" s="1"/>
  <c r="R12432" i="4"/>
  <c r="R12438" i="4"/>
  <c r="O12438" i="4"/>
  <c r="Q12438" i="4" s="1"/>
  <c r="N12440" i="4"/>
  <c r="O12440" i="4" s="1"/>
  <c r="Q12440" i="4" s="1"/>
  <c r="R12440" i="4"/>
  <c r="R12446" i="4"/>
  <c r="O12446" i="4"/>
  <c r="Q12446" i="4" s="1"/>
  <c r="O12453" i="4"/>
  <c r="Q12453" i="4" s="1"/>
  <c r="R12453" i="4"/>
  <c r="R12456" i="4"/>
  <c r="S12460" i="4"/>
  <c r="O12469" i="4"/>
  <c r="Q12469" i="4" s="1"/>
  <c r="R12469" i="4"/>
  <c r="R12472" i="4"/>
  <c r="S12476" i="4"/>
  <c r="O12485" i="4"/>
  <c r="Q12485" i="4" s="1"/>
  <c r="R12485" i="4"/>
  <c r="R12488" i="4"/>
  <c r="S12492" i="4"/>
  <c r="O12501" i="4"/>
  <c r="Q12501" i="4" s="1"/>
  <c r="R12501" i="4"/>
  <c r="R12504" i="4"/>
  <c r="S12508" i="4"/>
  <c r="O12517" i="4"/>
  <c r="Q12517" i="4" s="1"/>
  <c r="R12517" i="4"/>
  <c r="R12520" i="4"/>
  <c r="S12524" i="4"/>
  <c r="O12532" i="4"/>
  <c r="Q12532" i="4" s="1"/>
  <c r="R12532" i="4"/>
  <c r="N12541" i="4"/>
  <c r="O12541" i="4" s="1"/>
  <c r="Q12541" i="4" s="1"/>
  <c r="R12541" i="4"/>
  <c r="R12545" i="4"/>
  <c r="R12577" i="4"/>
  <c r="S12784" i="4"/>
  <c r="S12816" i="4"/>
  <c r="S12848" i="4"/>
  <c r="S12880" i="4"/>
  <c r="R11978" i="4"/>
  <c r="R11994" i="4"/>
  <c r="R12001" i="4"/>
  <c r="O12009" i="4"/>
  <c r="Q12009" i="4" s="1"/>
  <c r="R12010" i="4"/>
  <c r="S12011" i="4"/>
  <c r="N12014" i="4"/>
  <c r="R12017" i="4"/>
  <c r="O12025" i="4"/>
  <c r="Q12025" i="4" s="1"/>
  <c r="R12026" i="4"/>
  <c r="S12027" i="4"/>
  <c r="N12030" i="4"/>
  <c r="O12030" i="4" s="1"/>
  <c r="Q12030" i="4" s="1"/>
  <c r="R12033" i="4"/>
  <c r="O12041" i="4"/>
  <c r="Q12041" i="4" s="1"/>
  <c r="R12042" i="4"/>
  <c r="S12043" i="4"/>
  <c r="N12046" i="4"/>
  <c r="O12046" i="4" s="1"/>
  <c r="Q12046" i="4" s="1"/>
  <c r="R12049" i="4"/>
  <c r="R12050" i="4"/>
  <c r="R12053" i="4"/>
  <c r="R12054" i="4"/>
  <c r="R12057" i="4"/>
  <c r="R12058" i="4"/>
  <c r="R12061" i="4"/>
  <c r="R12067" i="4"/>
  <c r="R12069" i="4"/>
  <c r="R12075" i="4"/>
  <c r="R12077" i="4"/>
  <c r="R12083" i="4"/>
  <c r="R12085" i="4"/>
  <c r="R12091" i="4"/>
  <c r="R12093" i="4"/>
  <c r="R12099" i="4"/>
  <c r="R12101" i="4"/>
  <c r="R12107" i="4"/>
  <c r="R12109" i="4"/>
  <c r="R12115" i="4"/>
  <c r="R12117" i="4"/>
  <c r="R12123" i="4"/>
  <c r="R12125" i="4"/>
  <c r="R12131" i="4"/>
  <c r="R12133" i="4"/>
  <c r="R12139" i="4"/>
  <c r="R12141" i="4"/>
  <c r="R12147" i="4"/>
  <c r="R12149" i="4"/>
  <c r="R12155" i="4"/>
  <c r="R12157" i="4"/>
  <c r="R12163" i="4"/>
  <c r="R12165" i="4"/>
  <c r="R12171" i="4"/>
  <c r="R12173" i="4"/>
  <c r="R12179" i="4"/>
  <c r="R12181" i="4"/>
  <c r="R12187" i="4"/>
  <c r="R12189" i="4"/>
  <c r="R12195" i="4"/>
  <c r="R12197" i="4"/>
  <c r="R12203" i="4"/>
  <c r="R12205" i="4"/>
  <c r="R12211" i="4"/>
  <c r="R12213" i="4"/>
  <c r="R12219" i="4"/>
  <c r="R12221" i="4"/>
  <c r="R12227" i="4"/>
  <c r="R12229" i="4"/>
  <c r="R12235" i="4"/>
  <c r="R12237" i="4"/>
  <c r="R12243" i="4"/>
  <c r="R12245" i="4"/>
  <c r="R12251" i="4"/>
  <c r="R12253" i="4"/>
  <c r="R12259" i="4"/>
  <c r="R12261" i="4"/>
  <c r="R12267" i="4"/>
  <c r="R12269" i="4"/>
  <c r="R12275" i="4"/>
  <c r="R12277" i="4"/>
  <c r="R12283" i="4"/>
  <c r="R12285" i="4"/>
  <c r="R12291" i="4"/>
  <c r="R12293" i="4"/>
  <c r="R12299" i="4"/>
  <c r="R12301" i="4"/>
  <c r="R12307" i="4"/>
  <c r="R12309" i="4"/>
  <c r="R12315" i="4"/>
  <c r="R12317" i="4"/>
  <c r="R12323" i="4"/>
  <c r="R12325" i="4"/>
  <c r="R12331" i="4"/>
  <c r="R12333" i="4"/>
  <c r="R12339" i="4"/>
  <c r="R12341" i="4"/>
  <c r="R12347" i="4"/>
  <c r="R12349" i="4"/>
  <c r="R12355" i="4"/>
  <c r="R12357" i="4"/>
  <c r="R12363" i="4"/>
  <c r="R12365" i="4"/>
  <c r="R12371" i="4"/>
  <c r="R12373" i="4"/>
  <c r="R12379" i="4"/>
  <c r="R12381" i="4"/>
  <c r="R12387" i="4"/>
  <c r="R12389" i="4"/>
  <c r="R12395" i="4"/>
  <c r="R12397" i="4"/>
  <c r="R12403" i="4"/>
  <c r="R12405" i="4"/>
  <c r="R12411" i="4"/>
  <c r="R12413" i="4"/>
  <c r="R12419" i="4"/>
  <c r="R12421" i="4"/>
  <c r="R12427" i="4"/>
  <c r="R12429" i="4"/>
  <c r="R12435" i="4"/>
  <c r="R12437" i="4"/>
  <c r="R12443" i="4"/>
  <c r="R12445" i="4"/>
  <c r="O12448" i="4"/>
  <c r="Q12448" i="4" s="1"/>
  <c r="R12448" i="4"/>
  <c r="S12449" i="4"/>
  <c r="O12452" i="4"/>
  <c r="Q12452" i="4" s="1"/>
  <c r="R12452" i="4"/>
  <c r="O12464" i="4"/>
  <c r="Q12464" i="4" s="1"/>
  <c r="R12464" i="4"/>
  <c r="S12465" i="4"/>
  <c r="O12468" i="4"/>
  <c r="Q12468" i="4" s="1"/>
  <c r="R12468" i="4"/>
  <c r="O12480" i="4"/>
  <c r="Q12480" i="4" s="1"/>
  <c r="R12480" i="4"/>
  <c r="S12481" i="4"/>
  <c r="O12484" i="4"/>
  <c r="Q12484" i="4" s="1"/>
  <c r="R12484" i="4"/>
  <c r="O12496" i="4"/>
  <c r="Q12496" i="4" s="1"/>
  <c r="R12496" i="4"/>
  <c r="S12497" i="4"/>
  <c r="O12500" i="4"/>
  <c r="Q12500" i="4" s="1"/>
  <c r="R12500" i="4"/>
  <c r="O12512" i="4"/>
  <c r="Q12512" i="4" s="1"/>
  <c r="R12512" i="4"/>
  <c r="S12513" i="4"/>
  <c r="O12516" i="4"/>
  <c r="Q12516" i="4" s="1"/>
  <c r="R12516" i="4"/>
  <c r="S12528" i="4"/>
  <c r="O12550" i="4"/>
  <c r="Q12550" i="4" s="1"/>
  <c r="R12550" i="4"/>
  <c r="S12562" i="4"/>
  <c r="R12915" i="4"/>
  <c r="O12915" i="4"/>
  <c r="Q12915" i="4" s="1"/>
  <c r="O12004" i="4"/>
  <c r="Q12004" i="4" s="1"/>
  <c r="S12006" i="4"/>
  <c r="N12008" i="4"/>
  <c r="O12008" i="4" s="1"/>
  <c r="Q12008" i="4" s="1"/>
  <c r="O12014" i="4"/>
  <c r="Q12014" i="4" s="1"/>
  <c r="O12015" i="4"/>
  <c r="Q12015" i="4" s="1"/>
  <c r="S12022" i="4"/>
  <c r="N12024" i="4"/>
  <c r="O12024" i="4" s="1"/>
  <c r="Q12024" i="4" s="1"/>
  <c r="O12031" i="4"/>
  <c r="Q12031" i="4" s="1"/>
  <c r="S12038" i="4"/>
  <c r="N12040" i="4"/>
  <c r="O12040" i="4" s="1"/>
  <c r="Q12040" i="4" s="1"/>
  <c r="R12047" i="4"/>
  <c r="R12051" i="4"/>
  <c r="R12055" i="4"/>
  <c r="R12066" i="4"/>
  <c r="O12066" i="4"/>
  <c r="Q12066" i="4" s="1"/>
  <c r="N12068" i="4"/>
  <c r="O12068" i="4"/>
  <c r="Q12068" i="4" s="1"/>
  <c r="R12068" i="4"/>
  <c r="R12074" i="4"/>
  <c r="O12074" i="4"/>
  <c r="Q12074" i="4" s="1"/>
  <c r="N12076" i="4"/>
  <c r="O12076" i="4" s="1"/>
  <c r="Q12076" i="4" s="1"/>
  <c r="R12076" i="4"/>
  <c r="R12082" i="4"/>
  <c r="O12082" i="4"/>
  <c r="Q12082" i="4" s="1"/>
  <c r="N12084" i="4"/>
  <c r="O12084" i="4" s="1"/>
  <c r="Q12084" i="4" s="1"/>
  <c r="R12084" i="4"/>
  <c r="R12090" i="4"/>
  <c r="O12090" i="4"/>
  <c r="Q12090" i="4" s="1"/>
  <c r="N12092" i="4"/>
  <c r="O12092" i="4" s="1"/>
  <c r="Q12092" i="4" s="1"/>
  <c r="R12092" i="4"/>
  <c r="R12098" i="4"/>
  <c r="O12098" i="4"/>
  <c r="Q12098" i="4" s="1"/>
  <c r="N12100" i="4"/>
  <c r="O12100" i="4" s="1"/>
  <c r="Q12100" i="4" s="1"/>
  <c r="R12100" i="4"/>
  <c r="R12106" i="4"/>
  <c r="O12106" i="4"/>
  <c r="Q12106" i="4" s="1"/>
  <c r="N12108" i="4"/>
  <c r="O12108" i="4" s="1"/>
  <c r="Q12108" i="4" s="1"/>
  <c r="R12108" i="4"/>
  <c r="R12114" i="4"/>
  <c r="O12114" i="4"/>
  <c r="Q12114" i="4" s="1"/>
  <c r="N12116" i="4"/>
  <c r="O12116" i="4" s="1"/>
  <c r="Q12116" i="4" s="1"/>
  <c r="R12116" i="4"/>
  <c r="R12122" i="4"/>
  <c r="O12122" i="4"/>
  <c r="Q12122" i="4" s="1"/>
  <c r="N12124" i="4"/>
  <c r="O12124" i="4" s="1"/>
  <c r="Q12124" i="4" s="1"/>
  <c r="R12124" i="4"/>
  <c r="R12130" i="4"/>
  <c r="O12130" i="4"/>
  <c r="Q12130" i="4" s="1"/>
  <c r="N12132" i="4"/>
  <c r="O12132" i="4"/>
  <c r="Q12132" i="4" s="1"/>
  <c r="R12132" i="4"/>
  <c r="R12138" i="4"/>
  <c r="O12138" i="4"/>
  <c r="Q12138" i="4" s="1"/>
  <c r="N12140" i="4"/>
  <c r="O12140" i="4" s="1"/>
  <c r="Q12140" i="4" s="1"/>
  <c r="R12140" i="4"/>
  <c r="R12146" i="4"/>
  <c r="O12146" i="4"/>
  <c r="Q12146" i="4" s="1"/>
  <c r="N12148" i="4"/>
  <c r="O12148" i="4" s="1"/>
  <c r="Q12148" i="4" s="1"/>
  <c r="R12148" i="4"/>
  <c r="R12154" i="4"/>
  <c r="O12154" i="4"/>
  <c r="Q12154" i="4" s="1"/>
  <c r="N12156" i="4"/>
  <c r="O12156" i="4" s="1"/>
  <c r="Q12156" i="4" s="1"/>
  <c r="R12156" i="4"/>
  <c r="R12162" i="4"/>
  <c r="O12162" i="4"/>
  <c r="Q12162" i="4" s="1"/>
  <c r="N12164" i="4"/>
  <c r="O12164" i="4" s="1"/>
  <c r="Q12164" i="4" s="1"/>
  <c r="R12164" i="4"/>
  <c r="R12170" i="4"/>
  <c r="O12170" i="4"/>
  <c r="Q12170" i="4" s="1"/>
  <c r="N12172" i="4"/>
  <c r="O12172" i="4" s="1"/>
  <c r="Q12172" i="4" s="1"/>
  <c r="R12172" i="4"/>
  <c r="R12178" i="4"/>
  <c r="O12178" i="4"/>
  <c r="Q12178" i="4" s="1"/>
  <c r="N12180" i="4"/>
  <c r="O12180" i="4" s="1"/>
  <c r="Q12180" i="4" s="1"/>
  <c r="R12180" i="4"/>
  <c r="R12186" i="4"/>
  <c r="O12186" i="4"/>
  <c r="Q12186" i="4" s="1"/>
  <c r="N12188" i="4"/>
  <c r="O12188" i="4" s="1"/>
  <c r="Q12188" i="4" s="1"/>
  <c r="R12188" i="4"/>
  <c r="R12194" i="4"/>
  <c r="O12194" i="4"/>
  <c r="Q12194" i="4" s="1"/>
  <c r="N12196" i="4"/>
  <c r="O12196" i="4"/>
  <c r="Q12196" i="4" s="1"/>
  <c r="R12196" i="4"/>
  <c r="R12202" i="4"/>
  <c r="O12202" i="4"/>
  <c r="Q12202" i="4" s="1"/>
  <c r="N12204" i="4"/>
  <c r="O12204" i="4" s="1"/>
  <c r="Q12204" i="4" s="1"/>
  <c r="R12204" i="4"/>
  <c r="R12210" i="4"/>
  <c r="O12210" i="4"/>
  <c r="Q12210" i="4" s="1"/>
  <c r="N12212" i="4"/>
  <c r="O12212" i="4" s="1"/>
  <c r="Q12212" i="4" s="1"/>
  <c r="R12212" i="4"/>
  <c r="R12218" i="4"/>
  <c r="O12218" i="4"/>
  <c r="Q12218" i="4" s="1"/>
  <c r="N12220" i="4"/>
  <c r="O12220" i="4" s="1"/>
  <c r="Q12220" i="4" s="1"/>
  <c r="R12220" i="4"/>
  <c r="R12226" i="4"/>
  <c r="O12226" i="4"/>
  <c r="Q12226" i="4" s="1"/>
  <c r="N12228" i="4"/>
  <c r="O12228" i="4" s="1"/>
  <c r="Q12228" i="4" s="1"/>
  <c r="R12228" i="4"/>
  <c r="R12234" i="4"/>
  <c r="O12234" i="4"/>
  <c r="Q12234" i="4" s="1"/>
  <c r="N12236" i="4"/>
  <c r="O12236" i="4" s="1"/>
  <c r="Q12236" i="4" s="1"/>
  <c r="R12236" i="4"/>
  <c r="R12242" i="4"/>
  <c r="O12242" i="4"/>
  <c r="Q12242" i="4" s="1"/>
  <c r="N12244" i="4"/>
  <c r="O12244" i="4" s="1"/>
  <c r="Q12244" i="4" s="1"/>
  <c r="R12244" i="4"/>
  <c r="R12250" i="4"/>
  <c r="O12250" i="4"/>
  <c r="Q12250" i="4" s="1"/>
  <c r="N12252" i="4"/>
  <c r="O12252" i="4" s="1"/>
  <c r="Q12252" i="4" s="1"/>
  <c r="R12252" i="4"/>
  <c r="R12258" i="4"/>
  <c r="O12258" i="4"/>
  <c r="Q12258" i="4" s="1"/>
  <c r="N12260" i="4"/>
  <c r="O12260" i="4"/>
  <c r="Q12260" i="4" s="1"/>
  <c r="R12260" i="4"/>
  <c r="R12266" i="4"/>
  <c r="O12266" i="4"/>
  <c r="Q12266" i="4" s="1"/>
  <c r="N12268" i="4"/>
  <c r="O12268" i="4" s="1"/>
  <c r="Q12268" i="4" s="1"/>
  <c r="R12268" i="4"/>
  <c r="R12274" i="4"/>
  <c r="O12274" i="4"/>
  <c r="Q12274" i="4" s="1"/>
  <c r="N12276" i="4"/>
  <c r="O12276" i="4" s="1"/>
  <c r="Q12276" i="4" s="1"/>
  <c r="R12276" i="4"/>
  <c r="R12282" i="4"/>
  <c r="O12282" i="4"/>
  <c r="Q12282" i="4" s="1"/>
  <c r="N12284" i="4"/>
  <c r="O12284" i="4" s="1"/>
  <c r="Q12284" i="4" s="1"/>
  <c r="R12284" i="4"/>
  <c r="R12290" i="4"/>
  <c r="O12290" i="4"/>
  <c r="Q12290" i="4" s="1"/>
  <c r="N12292" i="4"/>
  <c r="O12292" i="4" s="1"/>
  <c r="Q12292" i="4" s="1"/>
  <c r="R12292" i="4"/>
  <c r="R12298" i="4"/>
  <c r="O12298" i="4"/>
  <c r="Q12298" i="4" s="1"/>
  <c r="N12300" i="4"/>
  <c r="O12300" i="4" s="1"/>
  <c r="Q12300" i="4" s="1"/>
  <c r="R12300" i="4"/>
  <c r="R12306" i="4"/>
  <c r="O12306" i="4"/>
  <c r="Q12306" i="4" s="1"/>
  <c r="N12308" i="4"/>
  <c r="O12308" i="4"/>
  <c r="Q12308" i="4" s="1"/>
  <c r="R12308" i="4"/>
  <c r="R12314" i="4"/>
  <c r="O12314" i="4"/>
  <c r="Q12314" i="4" s="1"/>
  <c r="N12316" i="4"/>
  <c r="O12316" i="4" s="1"/>
  <c r="Q12316" i="4" s="1"/>
  <c r="R12316" i="4"/>
  <c r="R12322" i="4"/>
  <c r="O12322" i="4"/>
  <c r="Q12322" i="4" s="1"/>
  <c r="N12324" i="4"/>
  <c r="O12324" i="4"/>
  <c r="Q12324" i="4" s="1"/>
  <c r="R12324" i="4"/>
  <c r="R12330" i="4"/>
  <c r="O12330" i="4"/>
  <c r="Q12330" i="4" s="1"/>
  <c r="N12332" i="4"/>
  <c r="O12332" i="4" s="1"/>
  <c r="Q12332" i="4" s="1"/>
  <c r="R12332" i="4"/>
  <c r="R12338" i="4"/>
  <c r="O12338" i="4"/>
  <c r="Q12338" i="4" s="1"/>
  <c r="N12340" i="4"/>
  <c r="O12340" i="4" s="1"/>
  <c r="Q12340" i="4" s="1"/>
  <c r="R12340" i="4"/>
  <c r="R12346" i="4"/>
  <c r="O12346" i="4"/>
  <c r="Q12346" i="4" s="1"/>
  <c r="N12348" i="4"/>
  <c r="O12348" i="4" s="1"/>
  <c r="Q12348" i="4" s="1"/>
  <c r="R12348" i="4"/>
  <c r="R12354" i="4"/>
  <c r="O12354" i="4"/>
  <c r="Q12354" i="4" s="1"/>
  <c r="N12356" i="4"/>
  <c r="O12356" i="4" s="1"/>
  <c r="Q12356" i="4" s="1"/>
  <c r="R12356" i="4"/>
  <c r="R12362" i="4"/>
  <c r="O12362" i="4"/>
  <c r="Q12362" i="4" s="1"/>
  <c r="N12364" i="4"/>
  <c r="O12364" i="4" s="1"/>
  <c r="Q12364" i="4" s="1"/>
  <c r="R12364" i="4"/>
  <c r="R12370" i="4"/>
  <c r="O12370" i="4"/>
  <c r="Q12370" i="4" s="1"/>
  <c r="N12372" i="4"/>
  <c r="O12372" i="4"/>
  <c r="Q12372" i="4" s="1"/>
  <c r="R12372" i="4"/>
  <c r="R12378" i="4"/>
  <c r="O12378" i="4"/>
  <c r="Q12378" i="4" s="1"/>
  <c r="N12380" i="4"/>
  <c r="O12380" i="4" s="1"/>
  <c r="Q12380" i="4" s="1"/>
  <c r="R12380" i="4"/>
  <c r="R12386" i="4"/>
  <c r="O12386" i="4"/>
  <c r="Q12386" i="4" s="1"/>
  <c r="N12388" i="4"/>
  <c r="O12388" i="4"/>
  <c r="Q12388" i="4" s="1"/>
  <c r="R12388" i="4"/>
  <c r="R12394" i="4"/>
  <c r="O12394" i="4"/>
  <c r="Q12394" i="4" s="1"/>
  <c r="N12396" i="4"/>
  <c r="O12396" i="4" s="1"/>
  <c r="Q12396" i="4" s="1"/>
  <c r="R12396" i="4"/>
  <c r="R12402" i="4"/>
  <c r="O12402" i="4"/>
  <c r="Q12402" i="4" s="1"/>
  <c r="N12404" i="4"/>
  <c r="O12404" i="4" s="1"/>
  <c r="Q12404" i="4" s="1"/>
  <c r="R12404" i="4"/>
  <c r="R12410" i="4"/>
  <c r="O12410" i="4"/>
  <c r="Q12410" i="4" s="1"/>
  <c r="N12412" i="4"/>
  <c r="O12412" i="4" s="1"/>
  <c r="Q12412" i="4" s="1"/>
  <c r="R12412" i="4"/>
  <c r="R12418" i="4"/>
  <c r="O12418" i="4"/>
  <c r="Q12418" i="4" s="1"/>
  <c r="N12420" i="4"/>
  <c r="O12420" i="4" s="1"/>
  <c r="Q12420" i="4" s="1"/>
  <c r="R12420" i="4"/>
  <c r="R12426" i="4"/>
  <c r="O12426" i="4"/>
  <c r="Q12426" i="4" s="1"/>
  <c r="N12428" i="4"/>
  <c r="O12428" i="4" s="1"/>
  <c r="Q12428" i="4" s="1"/>
  <c r="R12428" i="4"/>
  <c r="R12434" i="4"/>
  <c r="O12434" i="4"/>
  <c r="Q12434" i="4" s="1"/>
  <c r="N12436" i="4"/>
  <c r="O12436" i="4"/>
  <c r="Q12436" i="4" s="1"/>
  <c r="R12436" i="4"/>
  <c r="R12442" i="4"/>
  <c r="O12442" i="4"/>
  <c r="Q12442" i="4" s="1"/>
  <c r="N12444" i="4"/>
  <c r="O12444" i="4" s="1"/>
  <c r="Q12444" i="4" s="1"/>
  <c r="R12444" i="4"/>
  <c r="N12450" i="4"/>
  <c r="O12450" i="4" s="1"/>
  <c r="Q12450" i="4" s="1"/>
  <c r="R12450" i="4"/>
  <c r="R12451" i="4"/>
  <c r="O12451" i="4"/>
  <c r="Q12451" i="4" s="1"/>
  <c r="N12457" i="4"/>
  <c r="O12457" i="4" s="1"/>
  <c r="Q12457" i="4" s="1"/>
  <c r="S12459" i="4"/>
  <c r="N12466" i="4"/>
  <c r="O12466" i="4" s="1"/>
  <c r="Q12466" i="4" s="1"/>
  <c r="R12466" i="4"/>
  <c r="R12467" i="4"/>
  <c r="O12467" i="4"/>
  <c r="Q12467" i="4" s="1"/>
  <c r="N12473" i="4"/>
  <c r="O12473" i="4" s="1"/>
  <c r="Q12473" i="4" s="1"/>
  <c r="S12475" i="4"/>
  <c r="N12482" i="4"/>
  <c r="R12482" i="4"/>
  <c r="O12482" i="4"/>
  <c r="Q12482" i="4" s="1"/>
  <c r="R12483" i="4"/>
  <c r="O12483" i="4"/>
  <c r="Q12483" i="4" s="1"/>
  <c r="N12489" i="4"/>
  <c r="O12489" i="4" s="1"/>
  <c r="Q12489" i="4" s="1"/>
  <c r="S12491" i="4"/>
  <c r="N12498" i="4"/>
  <c r="O12498" i="4" s="1"/>
  <c r="Q12498" i="4" s="1"/>
  <c r="R12498" i="4"/>
  <c r="R12499" i="4"/>
  <c r="O12499" i="4"/>
  <c r="Q12499" i="4" s="1"/>
  <c r="N12505" i="4"/>
  <c r="O12505" i="4"/>
  <c r="Q12505" i="4" s="1"/>
  <c r="S12507" i="4"/>
  <c r="N12514" i="4"/>
  <c r="O12514" i="4" s="1"/>
  <c r="Q12514" i="4" s="1"/>
  <c r="R12514" i="4"/>
  <c r="R12515" i="4"/>
  <c r="O12515" i="4"/>
  <c r="Q12515" i="4" s="1"/>
  <c r="N12521" i="4"/>
  <c r="O12521" i="4" s="1"/>
  <c r="Q12521" i="4" s="1"/>
  <c r="S12523" i="4"/>
  <c r="O12529" i="4"/>
  <c r="Q12529" i="4" s="1"/>
  <c r="R12529" i="4"/>
  <c r="S12534" i="4"/>
  <c r="R12542" i="4"/>
  <c r="O12561" i="4"/>
  <c r="Q12561" i="4" s="1"/>
  <c r="R12561" i="4"/>
  <c r="S12800" i="4"/>
  <c r="S12832" i="4"/>
  <c r="S12864" i="4"/>
  <c r="R12899" i="4"/>
  <c r="O12899" i="4"/>
  <c r="Q12899" i="4" s="1"/>
  <c r="R11954" i="4"/>
  <c r="R11970" i="4"/>
  <c r="N11972" i="4"/>
  <c r="O11972" i="4" s="1"/>
  <c r="Q11972" i="4" s="1"/>
  <c r="O11978" i="4"/>
  <c r="Q11978" i="4" s="1"/>
  <c r="R11986" i="4"/>
  <c r="N11988" i="4"/>
  <c r="O11988" i="4" s="1"/>
  <c r="Q11988" i="4" s="1"/>
  <c r="O11994" i="4"/>
  <c r="Q11994" i="4" s="1"/>
  <c r="R12002" i="4"/>
  <c r="N12004" i="4"/>
  <c r="O12010" i="4"/>
  <c r="Q12010" i="4" s="1"/>
  <c r="R12012" i="4"/>
  <c r="R12018" i="4"/>
  <c r="N12020" i="4"/>
  <c r="O12020" i="4" s="1"/>
  <c r="Q12020" i="4" s="1"/>
  <c r="O12026" i="4"/>
  <c r="Q12026" i="4" s="1"/>
  <c r="R12028" i="4"/>
  <c r="R12034" i="4"/>
  <c r="N12036" i="4"/>
  <c r="O12036" i="4" s="1"/>
  <c r="Q12036" i="4" s="1"/>
  <c r="O12042" i="4"/>
  <c r="Q12042" i="4" s="1"/>
  <c r="R12044" i="4"/>
  <c r="O12050" i="4"/>
  <c r="Q12050" i="4" s="1"/>
  <c r="O12054" i="4"/>
  <c r="Q12054" i="4" s="1"/>
  <c r="S12059" i="4"/>
  <c r="S12063" i="4"/>
  <c r="R12065" i="4"/>
  <c r="S12071" i="4"/>
  <c r="R12073" i="4"/>
  <c r="S12079" i="4"/>
  <c r="R12081" i="4"/>
  <c r="S12087" i="4"/>
  <c r="R12089" i="4"/>
  <c r="S12095" i="4"/>
  <c r="R12097" i="4"/>
  <c r="S12103" i="4"/>
  <c r="R12105" i="4"/>
  <c r="S12111" i="4"/>
  <c r="R12113" i="4"/>
  <c r="S12119" i="4"/>
  <c r="R12121" i="4"/>
  <c r="S12127" i="4"/>
  <c r="R12129" i="4"/>
  <c r="S12135" i="4"/>
  <c r="R12137" i="4"/>
  <c r="S12143" i="4"/>
  <c r="R12145" i="4"/>
  <c r="S12151" i="4"/>
  <c r="R12153" i="4"/>
  <c r="S12159" i="4"/>
  <c r="R12161" i="4"/>
  <c r="S12167" i="4"/>
  <c r="R12169" i="4"/>
  <c r="S12175" i="4"/>
  <c r="R12177" i="4"/>
  <c r="S12183" i="4"/>
  <c r="R12185" i="4"/>
  <c r="S12191" i="4"/>
  <c r="R12193" i="4"/>
  <c r="S12199" i="4"/>
  <c r="R12201" i="4"/>
  <c r="S12207" i="4"/>
  <c r="R12209" i="4"/>
  <c r="S12215" i="4"/>
  <c r="R12217" i="4"/>
  <c r="S12223" i="4"/>
  <c r="R12225" i="4"/>
  <c r="S12231" i="4"/>
  <c r="R12233" i="4"/>
  <c r="S12239" i="4"/>
  <c r="R12241" i="4"/>
  <c r="S12247" i="4"/>
  <c r="R12249" i="4"/>
  <c r="S12255" i="4"/>
  <c r="R12257" i="4"/>
  <c r="S12263" i="4"/>
  <c r="R12265" i="4"/>
  <c r="S12271" i="4"/>
  <c r="R12273" i="4"/>
  <c r="S12279" i="4"/>
  <c r="R12281" i="4"/>
  <c r="S12287" i="4"/>
  <c r="R12289" i="4"/>
  <c r="S12295" i="4"/>
  <c r="R12297" i="4"/>
  <c r="S12303" i="4"/>
  <c r="R12305" i="4"/>
  <c r="S12311" i="4"/>
  <c r="R12313" i="4"/>
  <c r="S12319" i="4"/>
  <c r="R12321" i="4"/>
  <c r="S12327" i="4"/>
  <c r="R12329" i="4"/>
  <c r="S12335" i="4"/>
  <c r="R12337" i="4"/>
  <c r="S12343" i="4"/>
  <c r="R12345" i="4"/>
  <c r="S12351" i="4"/>
  <c r="R12353" i="4"/>
  <c r="S12359" i="4"/>
  <c r="R12361" i="4"/>
  <c r="S12367" i="4"/>
  <c r="R12369" i="4"/>
  <c r="S12375" i="4"/>
  <c r="R12377" i="4"/>
  <c r="S12383" i="4"/>
  <c r="R12385" i="4"/>
  <c r="S12391" i="4"/>
  <c r="R12393" i="4"/>
  <c r="S12399" i="4"/>
  <c r="R12401" i="4"/>
  <c r="S12407" i="4"/>
  <c r="R12409" i="4"/>
  <c r="S12415" i="4"/>
  <c r="R12417" i="4"/>
  <c r="S12423" i="4"/>
  <c r="R12425" i="4"/>
  <c r="S12431" i="4"/>
  <c r="R12433" i="4"/>
  <c r="S12439" i="4"/>
  <c r="R12441" i="4"/>
  <c r="S12447" i="4"/>
  <c r="R12457" i="4"/>
  <c r="N12460" i="4"/>
  <c r="O12460" i="4"/>
  <c r="Q12460" i="4" s="1"/>
  <c r="R12461" i="4"/>
  <c r="O12461" i="4"/>
  <c r="Q12461" i="4" s="1"/>
  <c r="S12463" i="4"/>
  <c r="R12473" i="4"/>
  <c r="N12476" i="4"/>
  <c r="O12476" i="4" s="1"/>
  <c r="Q12476" i="4" s="1"/>
  <c r="R12477" i="4"/>
  <c r="O12477" i="4"/>
  <c r="Q12477" i="4" s="1"/>
  <c r="S12479" i="4"/>
  <c r="R12489" i="4"/>
  <c r="N12492" i="4"/>
  <c r="O12492" i="4"/>
  <c r="Q12492" i="4" s="1"/>
  <c r="R12493" i="4"/>
  <c r="O12493" i="4"/>
  <c r="Q12493" i="4" s="1"/>
  <c r="S12495" i="4"/>
  <c r="R12505" i="4"/>
  <c r="N12508" i="4"/>
  <c r="O12508" i="4" s="1"/>
  <c r="Q12508" i="4" s="1"/>
  <c r="R12509" i="4"/>
  <c r="O12509" i="4"/>
  <c r="Q12509" i="4" s="1"/>
  <c r="S12511" i="4"/>
  <c r="R12521" i="4"/>
  <c r="N12524" i="4"/>
  <c r="O12524" i="4"/>
  <c r="Q12524" i="4" s="1"/>
  <c r="R12525" i="4"/>
  <c r="O12525" i="4"/>
  <c r="Q12525" i="4" s="1"/>
  <c r="S12546" i="4"/>
  <c r="O12566" i="4"/>
  <c r="Q12566" i="4" s="1"/>
  <c r="R12566" i="4"/>
  <c r="S12578" i="4"/>
  <c r="S12925" i="4"/>
  <c r="R12462" i="4"/>
  <c r="R12478" i="4"/>
  <c r="R12494" i="4"/>
  <c r="R12510" i="4"/>
  <c r="R12526" i="4"/>
  <c r="R12531" i="4"/>
  <c r="O12531" i="4"/>
  <c r="Q12531" i="4" s="1"/>
  <c r="R12536" i="4"/>
  <c r="O12536" i="4"/>
  <c r="Q12536" i="4" s="1"/>
  <c r="O12537" i="4"/>
  <c r="Q12537" i="4" s="1"/>
  <c r="R12537" i="4"/>
  <c r="O12538" i="4"/>
  <c r="Q12538" i="4" s="1"/>
  <c r="N12547" i="4"/>
  <c r="O12547" i="4" s="1"/>
  <c r="Q12547" i="4" s="1"/>
  <c r="R12547" i="4"/>
  <c r="R12548" i="4"/>
  <c r="O12548" i="4"/>
  <c r="Q12548" i="4" s="1"/>
  <c r="S12549" i="4"/>
  <c r="R12558" i="4"/>
  <c r="O12558" i="4"/>
  <c r="Q12558" i="4" s="1"/>
  <c r="N12563" i="4"/>
  <c r="R12563" i="4"/>
  <c r="O12563" i="4"/>
  <c r="Q12563" i="4" s="1"/>
  <c r="R12564" i="4"/>
  <c r="O12564" i="4"/>
  <c r="Q12564" i="4" s="1"/>
  <c r="S12565" i="4"/>
  <c r="R12574" i="4"/>
  <c r="O12574" i="4"/>
  <c r="Q12574" i="4" s="1"/>
  <c r="N12579" i="4"/>
  <c r="O12579" i="4" s="1"/>
  <c r="Q12579" i="4" s="1"/>
  <c r="R12579" i="4"/>
  <c r="O12580" i="4"/>
  <c r="Q12580" i="4" s="1"/>
  <c r="R12580" i="4"/>
  <c r="O12584" i="4"/>
  <c r="Q12584" i="4" s="1"/>
  <c r="R12584" i="4"/>
  <c r="O12588" i="4"/>
  <c r="Q12588" i="4" s="1"/>
  <c r="R12588" i="4"/>
  <c r="O12592" i="4"/>
  <c r="Q12592" i="4" s="1"/>
  <c r="R12592" i="4"/>
  <c r="O12596" i="4"/>
  <c r="Q12596" i="4" s="1"/>
  <c r="R12596" i="4"/>
  <c r="O12600" i="4"/>
  <c r="Q12600" i="4" s="1"/>
  <c r="R12600" i="4"/>
  <c r="O12604" i="4"/>
  <c r="Q12604" i="4" s="1"/>
  <c r="R12604" i="4"/>
  <c r="O12608" i="4"/>
  <c r="Q12608" i="4" s="1"/>
  <c r="R12608" i="4"/>
  <c r="O12612" i="4"/>
  <c r="Q12612" i="4" s="1"/>
  <c r="R12612" i="4"/>
  <c r="O12616" i="4"/>
  <c r="Q12616" i="4" s="1"/>
  <c r="R12616" i="4"/>
  <c r="O12620" i="4"/>
  <c r="Q12620" i="4" s="1"/>
  <c r="R12620" i="4"/>
  <c r="O12624" i="4"/>
  <c r="Q12624" i="4" s="1"/>
  <c r="R12624" i="4"/>
  <c r="O12628" i="4"/>
  <c r="Q12628" i="4" s="1"/>
  <c r="R12628" i="4"/>
  <c r="O12632" i="4"/>
  <c r="Q12632" i="4" s="1"/>
  <c r="R12632" i="4"/>
  <c r="O12636" i="4"/>
  <c r="Q12636" i="4" s="1"/>
  <c r="R12636" i="4"/>
  <c r="O12640" i="4"/>
  <c r="Q12640" i="4" s="1"/>
  <c r="R12640" i="4"/>
  <c r="O12644" i="4"/>
  <c r="Q12644" i="4" s="1"/>
  <c r="R12644" i="4"/>
  <c r="O12648" i="4"/>
  <c r="Q12648" i="4" s="1"/>
  <c r="R12648" i="4"/>
  <c r="O12652" i="4"/>
  <c r="Q12652" i="4" s="1"/>
  <c r="R12652" i="4"/>
  <c r="O12656" i="4"/>
  <c r="Q12656" i="4" s="1"/>
  <c r="R12656" i="4"/>
  <c r="O12660" i="4"/>
  <c r="Q12660" i="4" s="1"/>
  <c r="R12660" i="4"/>
  <c r="O12664" i="4"/>
  <c r="Q12664" i="4" s="1"/>
  <c r="R12664" i="4"/>
  <c r="O12668" i="4"/>
  <c r="Q12668" i="4" s="1"/>
  <c r="R12668" i="4"/>
  <c r="O12672" i="4"/>
  <c r="Q12672" i="4" s="1"/>
  <c r="R12672" i="4"/>
  <c r="O12676" i="4"/>
  <c r="Q12676" i="4" s="1"/>
  <c r="R12676" i="4"/>
  <c r="O12680" i="4"/>
  <c r="Q12680" i="4" s="1"/>
  <c r="R12680" i="4"/>
  <c r="O12684" i="4"/>
  <c r="Q12684" i="4" s="1"/>
  <c r="R12684" i="4"/>
  <c r="O12688" i="4"/>
  <c r="Q12688" i="4" s="1"/>
  <c r="R12688" i="4"/>
  <c r="O12692" i="4"/>
  <c r="Q12692" i="4" s="1"/>
  <c r="R12692" i="4"/>
  <c r="O12696" i="4"/>
  <c r="Q12696" i="4" s="1"/>
  <c r="R12696" i="4"/>
  <c r="O12700" i="4"/>
  <c r="Q12700" i="4" s="1"/>
  <c r="R12700" i="4"/>
  <c r="O12704" i="4"/>
  <c r="Q12704" i="4" s="1"/>
  <c r="R12704" i="4"/>
  <c r="O12708" i="4"/>
  <c r="Q12708" i="4" s="1"/>
  <c r="R12708" i="4"/>
  <c r="O12712" i="4"/>
  <c r="Q12712" i="4" s="1"/>
  <c r="R12712" i="4"/>
  <c r="O12716" i="4"/>
  <c r="Q12716" i="4" s="1"/>
  <c r="R12716" i="4"/>
  <c r="O12720" i="4"/>
  <c r="Q12720" i="4" s="1"/>
  <c r="R12720" i="4"/>
  <c r="O12724" i="4"/>
  <c r="Q12724" i="4" s="1"/>
  <c r="R12724" i="4"/>
  <c r="O12728" i="4"/>
  <c r="Q12728" i="4" s="1"/>
  <c r="R12728" i="4"/>
  <c r="O12732" i="4"/>
  <c r="Q12732" i="4" s="1"/>
  <c r="R12732" i="4"/>
  <c r="O12736" i="4"/>
  <c r="Q12736" i="4" s="1"/>
  <c r="R12736" i="4"/>
  <c r="O12740" i="4"/>
  <c r="Q12740" i="4" s="1"/>
  <c r="R12740" i="4"/>
  <c r="O12744" i="4"/>
  <c r="Q12744" i="4" s="1"/>
  <c r="R12744" i="4"/>
  <c r="O12748" i="4"/>
  <c r="Q12748" i="4" s="1"/>
  <c r="R12748" i="4"/>
  <c r="O12752" i="4"/>
  <c r="Q12752" i="4" s="1"/>
  <c r="R12752" i="4"/>
  <c r="O12756" i="4"/>
  <c r="Q12756" i="4" s="1"/>
  <c r="R12756" i="4"/>
  <c r="O12760" i="4"/>
  <c r="Q12760" i="4" s="1"/>
  <c r="R12760" i="4"/>
  <c r="O12764" i="4"/>
  <c r="Q12764" i="4" s="1"/>
  <c r="R12764" i="4"/>
  <c r="O12768" i="4"/>
  <c r="Q12768" i="4" s="1"/>
  <c r="R12768" i="4"/>
  <c r="O12772" i="4"/>
  <c r="Q12772" i="4" s="1"/>
  <c r="R12772" i="4"/>
  <c r="R12787" i="4"/>
  <c r="O12787" i="4"/>
  <c r="Q12787" i="4" s="1"/>
  <c r="R12803" i="4"/>
  <c r="O12803" i="4"/>
  <c r="Q12803" i="4" s="1"/>
  <c r="R12819" i="4"/>
  <c r="O12819" i="4"/>
  <c r="Q12819" i="4" s="1"/>
  <c r="R12835" i="4"/>
  <c r="O12835" i="4"/>
  <c r="Q12835" i="4" s="1"/>
  <c r="R12851" i="4"/>
  <c r="O12851" i="4"/>
  <c r="Q12851" i="4" s="1"/>
  <c r="R12867" i="4"/>
  <c r="O12867" i="4"/>
  <c r="Q12867" i="4" s="1"/>
  <c r="R12883" i="4"/>
  <c r="O12883" i="4"/>
  <c r="Q12883" i="4" s="1"/>
  <c r="N12890" i="4"/>
  <c r="O12890" i="4" s="1"/>
  <c r="Q12890" i="4" s="1"/>
  <c r="R12890" i="4"/>
  <c r="S12909" i="4"/>
  <c r="R12929" i="4"/>
  <c r="R12458" i="4"/>
  <c r="R12474" i="4"/>
  <c r="R12490" i="4"/>
  <c r="R12506" i="4"/>
  <c r="R12522" i="4"/>
  <c r="O12530" i="4"/>
  <c r="Q12530" i="4" s="1"/>
  <c r="O12533" i="4"/>
  <c r="Q12533" i="4" s="1"/>
  <c r="R12533" i="4"/>
  <c r="S12544" i="4"/>
  <c r="N12554" i="4"/>
  <c r="O12554" i="4"/>
  <c r="Q12554" i="4" s="1"/>
  <c r="S12556" i="4"/>
  <c r="N12557" i="4"/>
  <c r="O12557" i="4" s="1"/>
  <c r="Q12557" i="4" s="1"/>
  <c r="S12560" i="4"/>
  <c r="N12570" i="4"/>
  <c r="O12570" i="4" s="1"/>
  <c r="Q12570" i="4" s="1"/>
  <c r="S12572" i="4"/>
  <c r="N12573" i="4"/>
  <c r="O12573" i="4" s="1"/>
  <c r="Q12573" i="4" s="1"/>
  <c r="S12576" i="4"/>
  <c r="N12778" i="4"/>
  <c r="O12778" i="4" s="1"/>
  <c r="Q12778" i="4" s="1"/>
  <c r="R12778" i="4"/>
  <c r="N12794" i="4"/>
  <c r="O12794" i="4"/>
  <c r="Q12794" i="4" s="1"/>
  <c r="R12794" i="4"/>
  <c r="N12810" i="4"/>
  <c r="O12810" i="4"/>
  <c r="Q12810" i="4" s="1"/>
  <c r="R12810" i="4"/>
  <c r="N12826" i="4"/>
  <c r="O12826" i="4" s="1"/>
  <c r="Q12826" i="4" s="1"/>
  <c r="R12826" i="4"/>
  <c r="N12842" i="4"/>
  <c r="O12842" i="4" s="1"/>
  <c r="Q12842" i="4" s="1"/>
  <c r="R12842" i="4"/>
  <c r="N12858" i="4"/>
  <c r="O12858" i="4"/>
  <c r="Q12858" i="4" s="1"/>
  <c r="R12858" i="4"/>
  <c r="N12874" i="4"/>
  <c r="O12874" i="4"/>
  <c r="Q12874" i="4" s="1"/>
  <c r="R12874" i="4"/>
  <c r="S12893" i="4"/>
  <c r="R12897" i="4"/>
  <c r="R12913" i="4"/>
  <c r="N12922" i="4"/>
  <c r="O12922" i="4" s="1"/>
  <c r="Q12922" i="4" s="1"/>
  <c r="R12922" i="4"/>
  <c r="S12928" i="4"/>
  <c r="R12454" i="4"/>
  <c r="N12456" i="4"/>
  <c r="O12456" i="4" s="1"/>
  <c r="Q12456" i="4" s="1"/>
  <c r="O12462" i="4"/>
  <c r="Q12462" i="4" s="1"/>
  <c r="R12470" i="4"/>
  <c r="N12472" i="4"/>
  <c r="O12472" i="4" s="1"/>
  <c r="Q12472" i="4" s="1"/>
  <c r="O12478" i="4"/>
  <c r="Q12478" i="4" s="1"/>
  <c r="R12486" i="4"/>
  <c r="N12488" i="4"/>
  <c r="O12488" i="4" s="1"/>
  <c r="Q12488" i="4" s="1"/>
  <c r="O12494" i="4"/>
  <c r="Q12494" i="4" s="1"/>
  <c r="R12502" i="4"/>
  <c r="N12504" i="4"/>
  <c r="O12504" i="4" s="1"/>
  <c r="Q12504" i="4" s="1"/>
  <c r="O12510" i="4"/>
  <c r="Q12510" i="4" s="1"/>
  <c r="R12518" i="4"/>
  <c r="N12520" i="4"/>
  <c r="O12520" i="4" s="1"/>
  <c r="Q12520" i="4" s="1"/>
  <c r="O12526" i="4"/>
  <c r="Q12526" i="4" s="1"/>
  <c r="R12527" i="4"/>
  <c r="N12535" i="4"/>
  <c r="O12535" i="4" s="1"/>
  <c r="Q12535" i="4" s="1"/>
  <c r="R12538" i="4"/>
  <c r="N12542" i="4"/>
  <c r="O12542" i="4" s="1"/>
  <c r="Q12542" i="4" s="1"/>
  <c r="O12553" i="4"/>
  <c r="Q12553" i="4" s="1"/>
  <c r="R12553" i="4"/>
  <c r="R12554" i="4"/>
  <c r="R12557" i="4"/>
  <c r="O12569" i="4"/>
  <c r="Q12569" i="4" s="1"/>
  <c r="R12569" i="4"/>
  <c r="R12570" i="4"/>
  <c r="R12573" i="4"/>
  <c r="N12581" i="4"/>
  <c r="O12581" i="4" s="1"/>
  <c r="Q12581" i="4" s="1"/>
  <c r="R12581" i="4"/>
  <c r="N12585" i="4"/>
  <c r="O12585" i="4" s="1"/>
  <c r="Q12585" i="4" s="1"/>
  <c r="R12585" i="4"/>
  <c r="N12589" i="4"/>
  <c r="O12589" i="4" s="1"/>
  <c r="Q12589" i="4" s="1"/>
  <c r="R12589" i="4"/>
  <c r="N12593" i="4"/>
  <c r="O12593" i="4" s="1"/>
  <c r="Q12593" i="4" s="1"/>
  <c r="R12593" i="4"/>
  <c r="N12597" i="4"/>
  <c r="O12597" i="4" s="1"/>
  <c r="Q12597" i="4" s="1"/>
  <c r="R12597" i="4"/>
  <c r="N12601" i="4"/>
  <c r="O12601" i="4" s="1"/>
  <c r="Q12601" i="4" s="1"/>
  <c r="R12601" i="4"/>
  <c r="N12605" i="4"/>
  <c r="O12605" i="4" s="1"/>
  <c r="Q12605" i="4" s="1"/>
  <c r="R12605" i="4"/>
  <c r="N12609" i="4"/>
  <c r="O12609" i="4" s="1"/>
  <c r="Q12609" i="4" s="1"/>
  <c r="R12609" i="4"/>
  <c r="N12613" i="4"/>
  <c r="O12613" i="4" s="1"/>
  <c r="Q12613" i="4" s="1"/>
  <c r="R12613" i="4"/>
  <c r="N12617" i="4"/>
  <c r="O12617" i="4" s="1"/>
  <c r="Q12617" i="4" s="1"/>
  <c r="R12617" i="4"/>
  <c r="N12621" i="4"/>
  <c r="O12621" i="4" s="1"/>
  <c r="Q12621" i="4" s="1"/>
  <c r="R12621" i="4"/>
  <c r="N12625" i="4"/>
  <c r="O12625" i="4" s="1"/>
  <c r="Q12625" i="4" s="1"/>
  <c r="R12625" i="4"/>
  <c r="N12629" i="4"/>
  <c r="O12629" i="4" s="1"/>
  <c r="Q12629" i="4" s="1"/>
  <c r="R12629" i="4"/>
  <c r="N12633" i="4"/>
  <c r="O12633" i="4" s="1"/>
  <c r="Q12633" i="4" s="1"/>
  <c r="R12633" i="4"/>
  <c r="N12637" i="4"/>
  <c r="O12637" i="4" s="1"/>
  <c r="Q12637" i="4" s="1"/>
  <c r="R12637" i="4"/>
  <c r="N12641" i="4"/>
  <c r="O12641" i="4" s="1"/>
  <c r="Q12641" i="4" s="1"/>
  <c r="R12641" i="4"/>
  <c r="N12645" i="4"/>
  <c r="O12645" i="4" s="1"/>
  <c r="Q12645" i="4" s="1"/>
  <c r="R12645" i="4"/>
  <c r="N12649" i="4"/>
  <c r="O12649" i="4" s="1"/>
  <c r="Q12649" i="4" s="1"/>
  <c r="R12649" i="4"/>
  <c r="N12653" i="4"/>
  <c r="O12653" i="4" s="1"/>
  <c r="Q12653" i="4" s="1"/>
  <c r="R12653" i="4"/>
  <c r="N12657" i="4"/>
  <c r="O12657" i="4" s="1"/>
  <c r="Q12657" i="4" s="1"/>
  <c r="R12657" i="4"/>
  <c r="N12661" i="4"/>
  <c r="O12661" i="4" s="1"/>
  <c r="Q12661" i="4" s="1"/>
  <c r="R12661" i="4"/>
  <c r="N12665" i="4"/>
  <c r="O12665" i="4" s="1"/>
  <c r="Q12665" i="4" s="1"/>
  <c r="R12665" i="4"/>
  <c r="N12669" i="4"/>
  <c r="O12669" i="4" s="1"/>
  <c r="Q12669" i="4" s="1"/>
  <c r="R12669" i="4"/>
  <c r="N12673" i="4"/>
  <c r="O12673" i="4" s="1"/>
  <c r="Q12673" i="4" s="1"/>
  <c r="R12673" i="4"/>
  <c r="N12677" i="4"/>
  <c r="O12677" i="4" s="1"/>
  <c r="Q12677" i="4" s="1"/>
  <c r="R12677" i="4"/>
  <c r="N12681" i="4"/>
  <c r="O12681" i="4" s="1"/>
  <c r="Q12681" i="4" s="1"/>
  <c r="R12681" i="4"/>
  <c r="N12685" i="4"/>
  <c r="O12685" i="4" s="1"/>
  <c r="Q12685" i="4" s="1"/>
  <c r="R12685" i="4"/>
  <c r="N12689" i="4"/>
  <c r="O12689" i="4" s="1"/>
  <c r="Q12689" i="4" s="1"/>
  <c r="R12689" i="4"/>
  <c r="N12693" i="4"/>
  <c r="O12693" i="4" s="1"/>
  <c r="Q12693" i="4" s="1"/>
  <c r="R12693" i="4"/>
  <c r="N12697" i="4"/>
  <c r="O12697" i="4" s="1"/>
  <c r="Q12697" i="4" s="1"/>
  <c r="R12697" i="4"/>
  <c r="N12701" i="4"/>
  <c r="O12701" i="4" s="1"/>
  <c r="Q12701" i="4" s="1"/>
  <c r="R12701" i="4"/>
  <c r="N12705" i="4"/>
  <c r="O12705" i="4" s="1"/>
  <c r="Q12705" i="4" s="1"/>
  <c r="R12705" i="4"/>
  <c r="N12709" i="4"/>
  <c r="O12709" i="4" s="1"/>
  <c r="Q12709" i="4" s="1"/>
  <c r="R12709" i="4"/>
  <c r="N12713" i="4"/>
  <c r="O12713" i="4" s="1"/>
  <c r="Q12713" i="4" s="1"/>
  <c r="R12713" i="4"/>
  <c r="N12717" i="4"/>
  <c r="O12717" i="4" s="1"/>
  <c r="Q12717" i="4" s="1"/>
  <c r="R12717" i="4"/>
  <c r="N12721" i="4"/>
  <c r="O12721" i="4" s="1"/>
  <c r="Q12721" i="4" s="1"/>
  <c r="R12721" i="4"/>
  <c r="N12725" i="4"/>
  <c r="O12725" i="4" s="1"/>
  <c r="Q12725" i="4" s="1"/>
  <c r="R12725" i="4"/>
  <c r="N12729" i="4"/>
  <c r="O12729" i="4" s="1"/>
  <c r="Q12729" i="4" s="1"/>
  <c r="R12729" i="4"/>
  <c r="N12733" i="4"/>
  <c r="O12733" i="4" s="1"/>
  <c r="Q12733" i="4" s="1"/>
  <c r="R12733" i="4"/>
  <c r="N12737" i="4"/>
  <c r="O12737" i="4" s="1"/>
  <c r="Q12737" i="4" s="1"/>
  <c r="R12737" i="4"/>
  <c r="N12741" i="4"/>
  <c r="O12741" i="4" s="1"/>
  <c r="Q12741" i="4" s="1"/>
  <c r="R12741" i="4"/>
  <c r="N12745" i="4"/>
  <c r="O12745" i="4" s="1"/>
  <c r="Q12745" i="4" s="1"/>
  <c r="R12745" i="4"/>
  <c r="N12749" i="4"/>
  <c r="O12749" i="4" s="1"/>
  <c r="Q12749" i="4" s="1"/>
  <c r="R12749" i="4"/>
  <c r="N12753" i="4"/>
  <c r="O12753" i="4" s="1"/>
  <c r="Q12753" i="4" s="1"/>
  <c r="R12753" i="4"/>
  <c r="N12757" i="4"/>
  <c r="O12757" i="4" s="1"/>
  <c r="Q12757" i="4" s="1"/>
  <c r="R12757" i="4"/>
  <c r="N12761" i="4"/>
  <c r="O12761" i="4" s="1"/>
  <c r="Q12761" i="4" s="1"/>
  <c r="R12761" i="4"/>
  <c r="N12765" i="4"/>
  <c r="O12765" i="4" s="1"/>
  <c r="Q12765" i="4" s="1"/>
  <c r="R12765" i="4"/>
  <c r="N12769" i="4"/>
  <c r="O12769" i="4" s="1"/>
  <c r="Q12769" i="4" s="1"/>
  <c r="R12769" i="4"/>
  <c r="N12773" i="4"/>
  <c r="O12773" i="4" s="1"/>
  <c r="Q12773" i="4" s="1"/>
  <c r="R12773" i="4"/>
  <c r="S12781" i="4"/>
  <c r="R12785" i="4"/>
  <c r="S12797" i="4"/>
  <c r="R12801" i="4"/>
  <c r="S12813" i="4"/>
  <c r="R12817" i="4"/>
  <c r="S12829" i="4"/>
  <c r="R12833" i="4"/>
  <c r="S12845" i="4"/>
  <c r="R12849" i="4"/>
  <c r="S12861" i="4"/>
  <c r="R12865" i="4"/>
  <c r="S12877" i="4"/>
  <c r="R12881" i="4"/>
  <c r="S12896" i="4"/>
  <c r="N12906" i="4"/>
  <c r="O12906" i="4"/>
  <c r="Q12906" i="4" s="1"/>
  <c r="R12906" i="4"/>
  <c r="S12912" i="4"/>
  <c r="R12931" i="4"/>
  <c r="O12931" i="4"/>
  <c r="Q12931" i="4" s="1"/>
  <c r="N12938" i="4"/>
  <c r="O12938" i="4" s="1"/>
  <c r="Q12938" i="4" s="1"/>
  <c r="R12938" i="4"/>
  <c r="S12941" i="4"/>
  <c r="N12954" i="4"/>
  <c r="O12954" i="4" s="1"/>
  <c r="Q12954" i="4" s="1"/>
  <c r="R12954" i="4"/>
  <c r="S12957" i="4"/>
  <c r="N12970" i="4"/>
  <c r="O12970" i="4" s="1"/>
  <c r="Q12970" i="4" s="1"/>
  <c r="R12970" i="4"/>
  <c r="S12973" i="4"/>
  <c r="N13072" i="4"/>
  <c r="O13072" i="4" s="1"/>
  <c r="Q13072" i="4" s="1"/>
  <c r="S13079" i="4"/>
  <c r="S13088" i="4"/>
  <c r="S13095" i="4"/>
  <c r="S13104" i="4"/>
  <c r="S13111" i="4"/>
  <c r="S13120" i="4"/>
  <c r="S13127" i="4"/>
  <c r="S13136" i="4"/>
  <c r="S13147" i="4"/>
  <c r="O13151" i="4"/>
  <c r="Q13151" i="4" s="1"/>
  <c r="R13151" i="4"/>
  <c r="S13162" i="4"/>
  <c r="S13171" i="4"/>
  <c r="O13179" i="4"/>
  <c r="Q13179" i="4" s="1"/>
  <c r="R13179" i="4"/>
  <c r="R13193" i="4"/>
  <c r="O13193" i="4"/>
  <c r="Q13193" i="4" s="1"/>
  <c r="N13216" i="4"/>
  <c r="O13216" i="4"/>
  <c r="Q13216" i="4" s="1"/>
  <c r="R13216" i="4"/>
  <c r="S13226" i="4"/>
  <c r="S13235" i="4"/>
  <c r="O13243" i="4"/>
  <c r="Q13243" i="4" s="1"/>
  <c r="R13243" i="4"/>
  <c r="R13257" i="4"/>
  <c r="O13257" i="4"/>
  <c r="Q13257" i="4" s="1"/>
  <c r="S13290" i="4"/>
  <c r="S13327" i="4"/>
  <c r="S13551" i="4"/>
  <c r="N13561" i="4"/>
  <c r="R13561" i="4"/>
  <c r="O13561" i="4"/>
  <c r="Q13561" i="4" s="1"/>
  <c r="R14231" i="4"/>
  <c r="O14231" i="4"/>
  <c r="Q14231" i="4" s="1"/>
  <c r="S14348" i="4"/>
  <c r="R12543" i="4"/>
  <c r="N12545" i="4"/>
  <c r="O12545" i="4" s="1"/>
  <c r="Q12545" i="4" s="1"/>
  <c r="O12551" i="4"/>
  <c r="Q12551" i="4" s="1"/>
  <c r="O12552" i="4"/>
  <c r="Q12552" i="4" s="1"/>
  <c r="R12559" i="4"/>
  <c r="N12561" i="4"/>
  <c r="O12567" i="4"/>
  <c r="Q12567" i="4" s="1"/>
  <c r="O12568" i="4"/>
  <c r="Q12568" i="4" s="1"/>
  <c r="R12575" i="4"/>
  <c r="N12577" i="4"/>
  <c r="O12577" i="4" s="1"/>
  <c r="Q12577" i="4" s="1"/>
  <c r="R12582" i="4"/>
  <c r="R12583" i="4"/>
  <c r="R12586" i="4"/>
  <c r="R12587" i="4"/>
  <c r="R12590" i="4"/>
  <c r="R12591" i="4"/>
  <c r="R12594" i="4"/>
  <c r="R12595" i="4"/>
  <c r="R12598" i="4"/>
  <c r="R12599" i="4"/>
  <c r="R12602" i="4"/>
  <c r="R12603" i="4"/>
  <c r="R12606" i="4"/>
  <c r="R12607" i="4"/>
  <c r="R12610" i="4"/>
  <c r="R12611" i="4"/>
  <c r="R12614" i="4"/>
  <c r="R12615" i="4"/>
  <c r="R12618" i="4"/>
  <c r="R12619" i="4"/>
  <c r="R12622" i="4"/>
  <c r="R12623" i="4"/>
  <c r="R12626" i="4"/>
  <c r="R12627" i="4"/>
  <c r="R12630" i="4"/>
  <c r="R12631" i="4"/>
  <c r="R12634" i="4"/>
  <c r="R12635" i="4"/>
  <c r="R12638" i="4"/>
  <c r="R12639" i="4"/>
  <c r="R12642" i="4"/>
  <c r="R12643" i="4"/>
  <c r="R12646" i="4"/>
  <c r="R12647" i="4"/>
  <c r="R12650" i="4"/>
  <c r="R12651" i="4"/>
  <c r="R12654" i="4"/>
  <c r="R12655" i="4"/>
  <c r="R12658" i="4"/>
  <c r="R12659" i="4"/>
  <c r="R12662" i="4"/>
  <c r="R12663" i="4"/>
  <c r="R12666" i="4"/>
  <c r="R12667" i="4"/>
  <c r="R12670" i="4"/>
  <c r="R12671" i="4"/>
  <c r="R12674" i="4"/>
  <c r="R12675" i="4"/>
  <c r="R12678" i="4"/>
  <c r="R12679" i="4"/>
  <c r="R12682" i="4"/>
  <c r="R12683" i="4"/>
  <c r="R12686" i="4"/>
  <c r="R12687" i="4"/>
  <c r="R12690" i="4"/>
  <c r="R12691" i="4"/>
  <c r="R12694" i="4"/>
  <c r="R12695" i="4"/>
  <c r="R12698" i="4"/>
  <c r="R12699" i="4"/>
  <c r="R12702" i="4"/>
  <c r="R12703" i="4"/>
  <c r="R12706" i="4"/>
  <c r="R12707" i="4"/>
  <c r="R12710" i="4"/>
  <c r="R12711" i="4"/>
  <c r="R12714" i="4"/>
  <c r="R12715" i="4"/>
  <c r="R12718" i="4"/>
  <c r="R12719" i="4"/>
  <c r="R12722" i="4"/>
  <c r="R12723" i="4"/>
  <c r="R12726" i="4"/>
  <c r="R12727" i="4"/>
  <c r="R12730" i="4"/>
  <c r="R12731" i="4"/>
  <c r="R12734" i="4"/>
  <c r="R12735" i="4"/>
  <c r="R12738" i="4"/>
  <c r="R12739" i="4"/>
  <c r="R12742" i="4"/>
  <c r="R12743" i="4"/>
  <c r="R12746" i="4"/>
  <c r="R12747" i="4"/>
  <c r="R12750" i="4"/>
  <c r="R12751" i="4"/>
  <c r="R12754" i="4"/>
  <c r="R12755" i="4"/>
  <c r="R12758" i="4"/>
  <c r="R12759" i="4"/>
  <c r="R12762" i="4"/>
  <c r="R12763" i="4"/>
  <c r="R12766" i="4"/>
  <c r="R12767" i="4"/>
  <c r="R12770" i="4"/>
  <c r="R12771" i="4"/>
  <c r="R12774" i="4"/>
  <c r="R12775" i="4"/>
  <c r="N12782" i="4"/>
  <c r="O12782" i="4" s="1"/>
  <c r="Q12782" i="4" s="1"/>
  <c r="R12782" i="4"/>
  <c r="O12783" i="4"/>
  <c r="Q12783" i="4" s="1"/>
  <c r="R12791" i="4"/>
  <c r="N12798" i="4"/>
  <c r="O12798" i="4" s="1"/>
  <c r="Q12798" i="4" s="1"/>
  <c r="R12798" i="4"/>
  <c r="O12799" i="4"/>
  <c r="Q12799" i="4" s="1"/>
  <c r="R12807" i="4"/>
  <c r="N12814" i="4"/>
  <c r="O12814" i="4" s="1"/>
  <c r="Q12814" i="4" s="1"/>
  <c r="R12814" i="4"/>
  <c r="O12815" i="4"/>
  <c r="Q12815" i="4" s="1"/>
  <c r="O12821" i="4"/>
  <c r="Q12821" i="4" s="1"/>
  <c r="R12823" i="4"/>
  <c r="N12830" i="4"/>
  <c r="O12830" i="4"/>
  <c r="Q12830" i="4" s="1"/>
  <c r="R12830" i="4"/>
  <c r="O12831" i="4"/>
  <c r="Q12831" i="4" s="1"/>
  <c r="R12839" i="4"/>
  <c r="N12846" i="4"/>
  <c r="O12846" i="4" s="1"/>
  <c r="Q12846" i="4" s="1"/>
  <c r="R12846" i="4"/>
  <c r="O12847" i="4"/>
  <c r="Q12847" i="4" s="1"/>
  <c r="R12855" i="4"/>
  <c r="N12862" i="4"/>
  <c r="O12862" i="4" s="1"/>
  <c r="Q12862" i="4" s="1"/>
  <c r="R12862" i="4"/>
  <c r="O12863" i="4"/>
  <c r="Q12863" i="4" s="1"/>
  <c r="R12871" i="4"/>
  <c r="N12878" i="4"/>
  <c r="O12878" i="4" s="1"/>
  <c r="Q12878" i="4" s="1"/>
  <c r="R12878" i="4"/>
  <c r="O12879" i="4"/>
  <c r="Q12879" i="4" s="1"/>
  <c r="O12885" i="4"/>
  <c r="Q12885" i="4" s="1"/>
  <c r="R12887" i="4"/>
  <c r="N12894" i="4"/>
  <c r="O12894" i="4"/>
  <c r="Q12894" i="4" s="1"/>
  <c r="R12894" i="4"/>
  <c r="O12895" i="4"/>
  <c r="Q12895" i="4" s="1"/>
  <c r="R12903" i="4"/>
  <c r="N12910" i="4"/>
  <c r="O12910" i="4" s="1"/>
  <c r="Q12910" i="4" s="1"/>
  <c r="R12910" i="4"/>
  <c r="O12917" i="4"/>
  <c r="Q12917" i="4" s="1"/>
  <c r="R12919" i="4"/>
  <c r="N12926" i="4"/>
  <c r="O12926" i="4"/>
  <c r="Q12926" i="4" s="1"/>
  <c r="R12926" i="4"/>
  <c r="R12935" i="4"/>
  <c r="N12942" i="4"/>
  <c r="O12942" i="4" s="1"/>
  <c r="Q12942" i="4" s="1"/>
  <c r="R12942" i="4"/>
  <c r="R12945" i="4"/>
  <c r="R12951" i="4"/>
  <c r="N12958" i="4"/>
  <c r="O12958" i="4" s="1"/>
  <c r="Q12958" i="4" s="1"/>
  <c r="R12958" i="4"/>
  <c r="R12961" i="4"/>
  <c r="R12967" i="4"/>
  <c r="N12974" i="4"/>
  <c r="O12974" i="4" s="1"/>
  <c r="Q12974" i="4" s="1"/>
  <c r="R12974" i="4"/>
  <c r="R12977" i="4"/>
  <c r="R12981" i="4"/>
  <c r="N12982" i="4"/>
  <c r="O12982" i="4" s="1"/>
  <c r="Q12982" i="4" s="1"/>
  <c r="R12982" i="4"/>
  <c r="R12985" i="4"/>
  <c r="N12986" i="4"/>
  <c r="O12986" i="4" s="1"/>
  <c r="Q12986" i="4" s="1"/>
  <c r="R12986" i="4"/>
  <c r="R12989" i="4"/>
  <c r="N12990" i="4"/>
  <c r="O12990" i="4" s="1"/>
  <c r="Q12990" i="4" s="1"/>
  <c r="R12990" i="4"/>
  <c r="R12993" i="4"/>
  <c r="N12994" i="4"/>
  <c r="O12994" i="4" s="1"/>
  <c r="Q12994" i="4" s="1"/>
  <c r="R12994" i="4"/>
  <c r="R12997" i="4"/>
  <c r="N12998" i="4"/>
  <c r="O12998" i="4" s="1"/>
  <c r="Q12998" i="4" s="1"/>
  <c r="R12998" i="4"/>
  <c r="R13001" i="4"/>
  <c r="N13002" i="4"/>
  <c r="O13002" i="4" s="1"/>
  <c r="Q13002" i="4" s="1"/>
  <c r="R13002" i="4"/>
  <c r="R13005" i="4"/>
  <c r="N13006" i="4"/>
  <c r="O13006" i="4" s="1"/>
  <c r="Q13006" i="4" s="1"/>
  <c r="R13006" i="4"/>
  <c r="R13009" i="4"/>
  <c r="N13010" i="4"/>
  <c r="O13010" i="4" s="1"/>
  <c r="Q13010" i="4" s="1"/>
  <c r="R13010" i="4"/>
  <c r="R13013" i="4"/>
  <c r="N13014" i="4"/>
  <c r="O13014" i="4" s="1"/>
  <c r="Q13014" i="4" s="1"/>
  <c r="R13014" i="4"/>
  <c r="R13017" i="4"/>
  <c r="N13018" i="4"/>
  <c r="O13018" i="4" s="1"/>
  <c r="Q13018" i="4" s="1"/>
  <c r="R13018" i="4"/>
  <c r="R13021" i="4"/>
  <c r="N13022" i="4"/>
  <c r="O13022" i="4" s="1"/>
  <c r="Q13022" i="4" s="1"/>
  <c r="R13022" i="4"/>
  <c r="R13025" i="4"/>
  <c r="N13026" i="4"/>
  <c r="O13026" i="4" s="1"/>
  <c r="Q13026" i="4" s="1"/>
  <c r="R13026" i="4"/>
  <c r="R13029" i="4"/>
  <c r="N13030" i="4"/>
  <c r="O13030" i="4" s="1"/>
  <c r="Q13030" i="4" s="1"/>
  <c r="R13030" i="4"/>
  <c r="R13033" i="4"/>
  <c r="N13034" i="4"/>
  <c r="O13034" i="4" s="1"/>
  <c r="Q13034" i="4" s="1"/>
  <c r="R13034" i="4"/>
  <c r="R13037" i="4"/>
  <c r="N13038" i="4"/>
  <c r="O13038" i="4" s="1"/>
  <c r="Q13038" i="4" s="1"/>
  <c r="R13038" i="4"/>
  <c r="R13041" i="4"/>
  <c r="N13042" i="4"/>
  <c r="O13042" i="4"/>
  <c r="Q13042" i="4" s="1"/>
  <c r="R13042" i="4"/>
  <c r="R13045" i="4"/>
  <c r="N13046" i="4"/>
  <c r="O13046" i="4"/>
  <c r="Q13046" i="4" s="1"/>
  <c r="R13046" i="4"/>
  <c r="R13049" i="4"/>
  <c r="N13050" i="4"/>
  <c r="O13050" i="4" s="1"/>
  <c r="Q13050" i="4" s="1"/>
  <c r="R13050" i="4"/>
  <c r="R13053" i="4"/>
  <c r="N13054" i="4"/>
  <c r="O13054" i="4" s="1"/>
  <c r="Q13054" i="4" s="1"/>
  <c r="R13054" i="4"/>
  <c r="R13057" i="4"/>
  <c r="N13058" i="4"/>
  <c r="O13058" i="4" s="1"/>
  <c r="Q13058" i="4" s="1"/>
  <c r="R13058" i="4"/>
  <c r="R13061" i="4"/>
  <c r="N13062" i="4"/>
  <c r="O13062" i="4" s="1"/>
  <c r="Q13062" i="4" s="1"/>
  <c r="R13062" i="4"/>
  <c r="R13063" i="4"/>
  <c r="O13063" i="4"/>
  <c r="Q13063" i="4" s="1"/>
  <c r="S13064" i="4"/>
  <c r="R13065" i="4"/>
  <c r="N13069" i="4"/>
  <c r="O13069" i="4" s="1"/>
  <c r="Q13069" i="4" s="1"/>
  <c r="R13072" i="4"/>
  <c r="S13075" i="4"/>
  <c r="S13084" i="4"/>
  <c r="S13091" i="4"/>
  <c r="S13100" i="4"/>
  <c r="S13107" i="4"/>
  <c r="S13116" i="4"/>
  <c r="S13123" i="4"/>
  <c r="S13132" i="4"/>
  <c r="R13141" i="4"/>
  <c r="O13141" i="4"/>
  <c r="Q13141" i="4" s="1"/>
  <c r="N13168" i="4"/>
  <c r="O13168" i="4" s="1"/>
  <c r="Q13168" i="4" s="1"/>
  <c r="R13168" i="4"/>
  <c r="S13178" i="4"/>
  <c r="S13187" i="4"/>
  <c r="O13195" i="4"/>
  <c r="Q13195" i="4" s="1"/>
  <c r="R13195" i="4"/>
  <c r="R13209" i="4"/>
  <c r="O13209" i="4"/>
  <c r="Q13209" i="4" s="1"/>
  <c r="N13232" i="4"/>
  <c r="O13232" i="4"/>
  <c r="Q13232" i="4" s="1"/>
  <c r="R13232" i="4"/>
  <c r="S13242" i="4"/>
  <c r="S13251" i="4"/>
  <c r="O13259" i="4"/>
  <c r="Q13259" i="4" s="1"/>
  <c r="R13259" i="4"/>
  <c r="R13273" i="4"/>
  <c r="O13273" i="4"/>
  <c r="Q13273" i="4" s="1"/>
  <c r="R13293" i="4"/>
  <c r="O13293" i="4"/>
  <c r="Q13293" i="4" s="1"/>
  <c r="N13352" i="4"/>
  <c r="O13352" i="4"/>
  <c r="Q13352" i="4" s="1"/>
  <c r="R13352" i="4"/>
  <c r="R12539" i="4"/>
  <c r="R12555" i="4"/>
  <c r="R12571" i="4"/>
  <c r="O12582" i="4"/>
  <c r="Q12582" i="4" s="1"/>
  <c r="O12586" i="4"/>
  <c r="Q12586" i="4" s="1"/>
  <c r="O12590" i="4"/>
  <c r="Q12590" i="4" s="1"/>
  <c r="O12594" i="4"/>
  <c r="Q12594" i="4" s="1"/>
  <c r="O12598" i="4"/>
  <c r="Q12598" i="4" s="1"/>
  <c r="O12602" i="4"/>
  <c r="Q12602" i="4" s="1"/>
  <c r="O12606" i="4"/>
  <c r="Q12606" i="4" s="1"/>
  <c r="O12610" i="4"/>
  <c r="Q12610" i="4" s="1"/>
  <c r="O12614" i="4"/>
  <c r="Q12614" i="4" s="1"/>
  <c r="O12618" i="4"/>
  <c r="Q12618" i="4" s="1"/>
  <c r="O12622" i="4"/>
  <c r="Q12622" i="4" s="1"/>
  <c r="O12626" i="4"/>
  <c r="Q12626" i="4" s="1"/>
  <c r="O12630" i="4"/>
  <c r="Q12630" i="4" s="1"/>
  <c r="O12634" i="4"/>
  <c r="Q12634" i="4" s="1"/>
  <c r="O12638" i="4"/>
  <c r="Q12638" i="4" s="1"/>
  <c r="O12642" i="4"/>
  <c r="Q12642" i="4" s="1"/>
  <c r="O12646" i="4"/>
  <c r="Q12646" i="4" s="1"/>
  <c r="O12650" i="4"/>
  <c r="Q12650" i="4" s="1"/>
  <c r="O12654" i="4"/>
  <c r="Q12654" i="4" s="1"/>
  <c r="O12658" i="4"/>
  <c r="Q12658" i="4" s="1"/>
  <c r="O12662" i="4"/>
  <c r="Q12662" i="4" s="1"/>
  <c r="O12666" i="4"/>
  <c r="Q12666" i="4" s="1"/>
  <c r="O12670" i="4"/>
  <c r="Q12670" i="4" s="1"/>
  <c r="O12674" i="4"/>
  <c r="Q12674" i="4" s="1"/>
  <c r="O12678" i="4"/>
  <c r="Q12678" i="4" s="1"/>
  <c r="O12682" i="4"/>
  <c r="Q12682" i="4" s="1"/>
  <c r="O12686" i="4"/>
  <c r="Q12686" i="4" s="1"/>
  <c r="O12690" i="4"/>
  <c r="Q12690" i="4" s="1"/>
  <c r="O12694" i="4"/>
  <c r="Q12694" i="4" s="1"/>
  <c r="O12698" i="4"/>
  <c r="Q12698" i="4" s="1"/>
  <c r="O12702" i="4"/>
  <c r="Q12702" i="4" s="1"/>
  <c r="O12706" i="4"/>
  <c r="Q12706" i="4" s="1"/>
  <c r="O12710" i="4"/>
  <c r="Q12710" i="4" s="1"/>
  <c r="O12714" i="4"/>
  <c r="Q12714" i="4" s="1"/>
  <c r="O12718" i="4"/>
  <c r="Q12718" i="4" s="1"/>
  <c r="O12722" i="4"/>
  <c r="Q12722" i="4" s="1"/>
  <c r="O12726" i="4"/>
  <c r="Q12726" i="4" s="1"/>
  <c r="O12730" i="4"/>
  <c r="Q12730" i="4" s="1"/>
  <c r="O12734" i="4"/>
  <c r="Q12734" i="4" s="1"/>
  <c r="O12738" i="4"/>
  <c r="Q12738" i="4" s="1"/>
  <c r="O12742" i="4"/>
  <c r="Q12742" i="4" s="1"/>
  <c r="O12746" i="4"/>
  <c r="Q12746" i="4" s="1"/>
  <c r="O12750" i="4"/>
  <c r="Q12750" i="4" s="1"/>
  <c r="O12754" i="4"/>
  <c r="Q12754" i="4" s="1"/>
  <c r="O12758" i="4"/>
  <c r="Q12758" i="4" s="1"/>
  <c r="O12762" i="4"/>
  <c r="Q12762" i="4" s="1"/>
  <c r="O12766" i="4"/>
  <c r="Q12766" i="4" s="1"/>
  <c r="O12770" i="4"/>
  <c r="Q12770" i="4" s="1"/>
  <c r="O12774" i="4"/>
  <c r="Q12774" i="4" s="1"/>
  <c r="R12779" i="4"/>
  <c r="N12786" i="4"/>
  <c r="O12786" i="4" s="1"/>
  <c r="Q12786" i="4" s="1"/>
  <c r="R12786" i="4"/>
  <c r="R12789" i="4"/>
  <c r="R12795" i="4"/>
  <c r="N12802" i="4"/>
  <c r="O12802" i="4" s="1"/>
  <c r="Q12802" i="4" s="1"/>
  <c r="R12802" i="4"/>
  <c r="R12805" i="4"/>
  <c r="N12818" i="4"/>
  <c r="O12818" i="4" s="1"/>
  <c r="Q12818" i="4" s="1"/>
  <c r="R12818" i="4"/>
  <c r="R12821" i="4"/>
  <c r="N12834" i="4"/>
  <c r="O12834" i="4" s="1"/>
  <c r="Q12834" i="4" s="1"/>
  <c r="R12834" i="4"/>
  <c r="R12837" i="4"/>
  <c r="N12850" i="4"/>
  <c r="O12850" i="4" s="1"/>
  <c r="Q12850" i="4" s="1"/>
  <c r="R12850" i="4"/>
  <c r="R12853" i="4"/>
  <c r="N12866" i="4"/>
  <c r="O12866" i="4" s="1"/>
  <c r="Q12866" i="4" s="1"/>
  <c r="R12866" i="4"/>
  <c r="R12869" i="4"/>
  <c r="N12882" i="4"/>
  <c r="O12882" i="4" s="1"/>
  <c r="Q12882" i="4" s="1"/>
  <c r="R12882" i="4"/>
  <c r="R12885" i="4"/>
  <c r="N12898" i="4"/>
  <c r="O12898" i="4" s="1"/>
  <c r="Q12898" i="4" s="1"/>
  <c r="R12898" i="4"/>
  <c r="R12901" i="4"/>
  <c r="R12907" i="4"/>
  <c r="N12914" i="4"/>
  <c r="O12914" i="4" s="1"/>
  <c r="Q12914" i="4" s="1"/>
  <c r="R12914" i="4"/>
  <c r="R12917" i="4"/>
  <c r="R12923" i="4"/>
  <c r="N12930" i="4"/>
  <c r="O12930" i="4" s="1"/>
  <c r="Q12930" i="4" s="1"/>
  <c r="R12930" i="4"/>
  <c r="R12933" i="4"/>
  <c r="R12939" i="4"/>
  <c r="S12944" i="4"/>
  <c r="N12946" i="4"/>
  <c r="O12946" i="4" s="1"/>
  <c r="Q12946" i="4" s="1"/>
  <c r="R12946" i="4"/>
  <c r="O12947" i="4"/>
  <c r="Q12947" i="4" s="1"/>
  <c r="R12949" i="4"/>
  <c r="R12955" i="4"/>
  <c r="S12960" i="4"/>
  <c r="N12962" i="4"/>
  <c r="O12962" i="4"/>
  <c r="Q12962" i="4" s="1"/>
  <c r="R12962" i="4"/>
  <c r="O12963" i="4"/>
  <c r="Q12963" i="4" s="1"/>
  <c r="R12965" i="4"/>
  <c r="R12971" i="4"/>
  <c r="S12976" i="4"/>
  <c r="N12978" i="4"/>
  <c r="O12978" i="4" s="1"/>
  <c r="Q12978" i="4" s="1"/>
  <c r="R12978" i="4"/>
  <c r="O12979" i="4"/>
  <c r="Q12979" i="4" s="1"/>
  <c r="S12980" i="4"/>
  <c r="S12984" i="4"/>
  <c r="S12988" i="4"/>
  <c r="S12992" i="4"/>
  <c r="S12996" i="4"/>
  <c r="S13000" i="4"/>
  <c r="S13004" i="4"/>
  <c r="S13008" i="4"/>
  <c r="S13012" i="4"/>
  <c r="S13016" i="4"/>
  <c r="S13020" i="4"/>
  <c r="S13024" i="4"/>
  <c r="S13028" i="4"/>
  <c r="S13032" i="4"/>
  <c r="S13036" i="4"/>
  <c r="S13040" i="4"/>
  <c r="S13044" i="4"/>
  <c r="S13048" i="4"/>
  <c r="S13052" i="4"/>
  <c r="S13056" i="4"/>
  <c r="S13060" i="4"/>
  <c r="S13068" i="4"/>
  <c r="R13069" i="4"/>
  <c r="R13071" i="4"/>
  <c r="S13080" i="4"/>
  <c r="S13087" i="4"/>
  <c r="S13096" i="4"/>
  <c r="S13103" i="4"/>
  <c r="S13112" i="4"/>
  <c r="S13119" i="4"/>
  <c r="S13128" i="4"/>
  <c r="S13135" i="4"/>
  <c r="S13139" i="4"/>
  <c r="O13143" i="4"/>
  <c r="Q13143" i="4" s="1"/>
  <c r="R13143" i="4"/>
  <c r="R13161" i="4"/>
  <c r="O13161" i="4"/>
  <c r="Q13161" i="4" s="1"/>
  <c r="N13184" i="4"/>
  <c r="O13184" i="4" s="1"/>
  <c r="Q13184" i="4" s="1"/>
  <c r="R13184" i="4"/>
  <c r="S13194" i="4"/>
  <c r="S13203" i="4"/>
  <c r="O13211" i="4"/>
  <c r="Q13211" i="4" s="1"/>
  <c r="R13211" i="4"/>
  <c r="R13225" i="4"/>
  <c r="O13225" i="4"/>
  <c r="Q13225" i="4" s="1"/>
  <c r="N13248" i="4"/>
  <c r="O13248" i="4" s="1"/>
  <c r="Q13248" i="4" s="1"/>
  <c r="R13248" i="4"/>
  <c r="S13258" i="4"/>
  <c r="S13267" i="4"/>
  <c r="O13275" i="4"/>
  <c r="Q13275" i="4" s="1"/>
  <c r="R13275" i="4"/>
  <c r="S13283" i="4"/>
  <c r="N13319" i="4"/>
  <c r="O13319" i="4" s="1"/>
  <c r="Q13319" i="4" s="1"/>
  <c r="R13319" i="4"/>
  <c r="N13320" i="4"/>
  <c r="O13320" i="4" s="1"/>
  <c r="Q13320" i="4" s="1"/>
  <c r="R13320" i="4"/>
  <c r="R13540" i="4"/>
  <c r="O13540" i="4"/>
  <c r="Q13540" i="4" s="1"/>
  <c r="S13595" i="4"/>
  <c r="R13789" i="4"/>
  <c r="O13789" i="4"/>
  <c r="Q13789" i="4" s="1"/>
  <c r="S13791" i="4"/>
  <c r="O12549" i="4"/>
  <c r="Q12549" i="4" s="1"/>
  <c r="O12565" i="4"/>
  <c r="Q12565" i="4" s="1"/>
  <c r="S12777" i="4"/>
  <c r="N12790" i="4"/>
  <c r="O12790" i="4" s="1"/>
  <c r="Q12790" i="4" s="1"/>
  <c r="R12790" i="4"/>
  <c r="S12793" i="4"/>
  <c r="N12806" i="4"/>
  <c r="O12806" i="4" s="1"/>
  <c r="Q12806" i="4" s="1"/>
  <c r="R12806" i="4"/>
  <c r="S12809" i="4"/>
  <c r="N12822" i="4"/>
  <c r="O12822" i="4" s="1"/>
  <c r="Q12822" i="4" s="1"/>
  <c r="R12822" i="4"/>
  <c r="S12825" i="4"/>
  <c r="N12838" i="4"/>
  <c r="O12838" i="4" s="1"/>
  <c r="Q12838" i="4" s="1"/>
  <c r="R12838" i="4"/>
  <c r="S12841" i="4"/>
  <c r="N12854" i="4"/>
  <c r="O12854" i="4" s="1"/>
  <c r="Q12854" i="4" s="1"/>
  <c r="R12854" i="4"/>
  <c r="S12857" i="4"/>
  <c r="N12870" i="4"/>
  <c r="O12870" i="4" s="1"/>
  <c r="Q12870" i="4" s="1"/>
  <c r="R12870" i="4"/>
  <c r="S12873" i="4"/>
  <c r="N12886" i="4"/>
  <c r="O12886" i="4" s="1"/>
  <c r="Q12886" i="4" s="1"/>
  <c r="R12886" i="4"/>
  <c r="R12889" i="4"/>
  <c r="N12902" i="4"/>
  <c r="O12902" i="4"/>
  <c r="Q12902" i="4" s="1"/>
  <c r="R12902" i="4"/>
  <c r="O12903" i="4"/>
  <c r="Q12903" i="4" s="1"/>
  <c r="R12905" i="4"/>
  <c r="O12909" i="4"/>
  <c r="Q12909" i="4" s="1"/>
  <c r="S12916" i="4"/>
  <c r="N12918" i="4"/>
  <c r="O12918" i="4" s="1"/>
  <c r="Q12918" i="4" s="1"/>
  <c r="R12918" i="4"/>
  <c r="O12919" i="4"/>
  <c r="Q12919" i="4" s="1"/>
  <c r="R12921" i="4"/>
  <c r="S12932" i="4"/>
  <c r="N12934" i="4"/>
  <c r="O12934" i="4" s="1"/>
  <c r="Q12934" i="4" s="1"/>
  <c r="R12934" i="4"/>
  <c r="O12935" i="4"/>
  <c r="Q12935" i="4" s="1"/>
  <c r="R12937" i="4"/>
  <c r="S12948" i="4"/>
  <c r="N12950" i="4"/>
  <c r="O12950" i="4" s="1"/>
  <c r="Q12950" i="4" s="1"/>
  <c r="R12950" i="4"/>
  <c r="O12951" i="4"/>
  <c r="Q12951" i="4" s="1"/>
  <c r="R12953" i="4"/>
  <c r="R12959" i="4"/>
  <c r="S12964" i="4"/>
  <c r="N12966" i="4"/>
  <c r="O12966" i="4" s="1"/>
  <c r="Q12966" i="4" s="1"/>
  <c r="R12966" i="4"/>
  <c r="O12967" i="4"/>
  <c r="Q12967" i="4" s="1"/>
  <c r="R12969" i="4"/>
  <c r="O12973" i="4"/>
  <c r="Q12973" i="4" s="1"/>
  <c r="R12975" i="4"/>
  <c r="R13073" i="4"/>
  <c r="O13073" i="4"/>
  <c r="Q13073" i="4" s="1"/>
  <c r="S13076" i="4"/>
  <c r="S13083" i="4"/>
  <c r="S13092" i="4"/>
  <c r="S13099" i="4"/>
  <c r="S13108" i="4"/>
  <c r="S13115" i="4"/>
  <c r="S13124" i="4"/>
  <c r="S13131" i="4"/>
  <c r="R13149" i="4"/>
  <c r="O13149" i="4"/>
  <c r="Q13149" i="4" s="1"/>
  <c r="S13155" i="4"/>
  <c r="O13163" i="4"/>
  <c r="Q13163" i="4" s="1"/>
  <c r="R13163" i="4"/>
  <c r="R13177" i="4"/>
  <c r="O13177" i="4"/>
  <c r="Q13177" i="4" s="1"/>
  <c r="N13200" i="4"/>
  <c r="O13200" i="4" s="1"/>
  <c r="Q13200" i="4" s="1"/>
  <c r="R13200" i="4"/>
  <c r="S13210" i="4"/>
  <c r="S13219" i="4"/>
  <c r="O13227" i="4"/>
  <c r="Q13227" i="4" s="1"/>
  <c r="R13227" i="4"/>
  <c r="R13241" i="4"/>
  <c r="O13241" i="4"/>
  <c r="Q13241" i="4" s="1"/>
  <c r="N13264" i="4"/>
  <c r="O13264" i="4" s="1"/>
  <c r="Q13264" i="4" s="1"/>
  <c r="R13264" i="4"/>
  <c r="S13274" i="4"/>
  <c r="N13280" i="4"/>
  <c r="O13280" i="4"/>
  <c r="Q13280" i="4" s="1"/>
  <c r="R13280" i="4"/>
  <c r="S13287" i="4"/>
  <c r="R13291" i="4"/>
  <c r="S13306" i="4"/>
  <c r="R13331" i="4"/>
  <c r="O12776" i="4"/>
  <c r="Q12776" i="4" s="1"/>
  <c r="N12777" i="4"/>
  <c r="O12777" i="4" s="1"/>
  <c r="Q12777" i="4" s="1"/>
  <c r="O12780" i="4"/>
  <c r="Q12780" i="4" s="1"/>
  <c r="N12781" i="4"/>
  <c r="O12781" i="4" s="1"/>
  <c r="Q12781" i="4" s="1"/>
  <c r="O12784" i="4"/>
  <c r="Q12784" i="4" s="1"/>
  <c r="N12785" i="4"/>
  <c r="O12785" i="4" s="1"/>
  <c r="Q12785" i="4" s="1"/>
  <c r="O12788" i="4"/>
  <c r="Q12788" i="4" s="1"/>
  <c r="N12789" i="4"/>
  <c r="O12789" i="4" s="1"/>
  <c r="Q12789" i="4" s="1"/>
  <c r="O12792" i="4"/>
  <c r="Q12792" i="4" s="1"/>
  <c r="N12793" i="4"/>
  <c r="O12793" i="4" s="1"/>
  <c r="Q12793" i="4" s="1"/>
  <c r="O12796" i="4"/>
  <c r="Q12796" i="4" s="1"/>
  <c r="N12797" i="4"/>
  <c r="O12797" i="4" s="1"/>
  <c r="Q12797" i="4" s="1"/>
  <c r="O12800" i="4"/>
  <c r="Q12800" i="4" s="1"/>
  <c r="N12801" i="4"/>
  <c r="O12801" i="4" s="1"/>
  <c r="Q12801" i="4" s="1"/>
  <c r="O12804" i="4"/>
  <c r="Q12804" i="4" s="1"/>
  <c r="N12805" i="4"/>
  <c r="O12805" i="4" s="1"/>
  <c r="Q12805" i="4" s="1"/>
  <c r="O12808" i="4"/>
  <c r="Q12808" i="4" s="1"/>
  <c r="N12809" i="4"/>
  <c r="O12809" i="4" s="1"/>
  <c r="Q12809" i="4" s="1"/>
  <c r="O12812" i="4"/>
  <c r="Q12812" i="4" s="1"/>
  <c r="N12813" i="4"/>
  <c r="O12813" i="4" s="1"/>
  <c r="Q12813" i="4" s="1"/>
  <c r="O12816" i="4"/>
  <c r="Q12816" i="4" s="1"/>
  <c r="N12817" i="4"/>
  <c r="O12817" i="4" s="1"/>
  <c r="Q12817" i="4" s="1"/>
  <c r="O12820" i="4"/>
  <c r="Q12820" i="4" s="1"/>
  <c r="N12821" i="4"/>
  <c r="O12824" i="4"/>
  <c r="Q12824" i="4" s="1"/>
  <c r="N12825" i="4"/>
  <c r="O12825" i="4" s="1"/>
  <c r="Q12825" i="4" s="1"/>
  <c r="O12828" i="4"/>
  <c r="Q12828" i="4" s="1"/>
  <c r="N12829" i="4"/>
  <c r="O12829" i="4" s="1"/>
  <c r="Q12829" i="4" s="1"/>
  <c r="O12832" i="4"/>
  <c r="Q12832" i="4" s="1"/>
  <c r="N12833" i="4"/>
  <c r="O12833" i="4" s="1"/>
  <c r="Q12833" i="4" s="1"/>
  <c r="O12836" i="4"/>
  <c r="Q12836" i="4" s="1"/>
  <c r="N12837" i="4"/>
  <c r="O12837" i="4" s="1"/>
  <c r="Q12837" i="4" s="1"/>
  <c r="O12840" i="4"/>
  <c r="Q12840" i="4" s="1"/>
  <c r="N12841" i="4"/>
  <c r="O12841" i="4" s="1"/>
  <c r="Q12841" i="4" s="1"/>
  <c r="O12844" i="4"/>
  <c r="Q12844" i="4" s="1"/>
  <c r="N12845" i="4"/>
  <c r="O12845" i="4" s="1"/>
  <c r="Q12845" i="4" s="1"/>
  <c r="O12848" i="4"/>
  <c r="Q12848" i="4" s="1"/>
  <c r="N12849" i="4"/>
  <c r="O12849" i="4" s="1"/>
  <c r="Q12849" i="4" s="1"/>
  <c r="O12852" i="4"/>
  <c r="Q12852" i="4" s="1"/>
  <c r="N12853" i="4"/>
  <c r="O12853" i="4" s="1"/>
  <c r="Q12853" i="4" s="1"/>
  <c r="O12856" i="4"/>
  <c r="Q12856" i="4" s="1"/>
  <c r="N12857" i="4"/>
  <c r="O12857" i="4" s="1"/>
  <c r="Q12857" i="4" s="1"/>
  <c r="O12860" i="4"/>
  <c r="Q12860" i="4" s="1"/>
  <c r="N12861" i="4"/>
  <c r="O12861" i="4" s="1"/>
  <c r="Q12861" i="4" s="1"/>
  <c r="O12864" i="4"/>
  <c r="Q12864" i="4" s="1"/>
  <c r="N12865" i="4"/>
  <c r="O12865" i="4" s="1"/>
  <c r="Q12865" i="4" s="1"/>
  <c r="O12868" i="4"/>
  <c r="Q12868" i="4" s="1"/>
  <c r="N12869" i="4"/>
  <c r="O12869" i="4" s="1"/>
  <c r="Q12869" i="4" s="1"/>
  <c r="O12872" i="4"/>
  <c r="Q12872" i="4" s="1"/>
  <c r="N12873" i="4"/>
  <c r="O12873" i="4" s="1"/>
  <c r="Q12873" i="4" s="1"/>
  <c r="O12876" i="4"/>
  <c r="Q12876" i="4" s="1"/>
  <c r="N12877" i="4"/>
  <c r="O12877" i="4" s="1"/>
  <c r="Q12877" i="4" s="1"/>
  <c r="O12880" i="4"/>
  <c r="Q12880" i="4" s="1"/>
  <c r="N12881" i="4"/>
  <c r="O12881" i="4" s="1"/>
  <c r="Q12881" i="4" s="1"/>
  <c r="O12884" i="4"/>
  <c r="Q12884" i="4" s="1"/>
  <c r="N12885" i="4"/>
  <c r="O12888" i="4"/>
  <c r="Q12888" i="4" s="1"/>
  <c r="N12889" i="4"/>
  <c r="O12889" i="4" s="1"/>
  <c r="Q12889" i="4" s="1"/>
  <c r="O12892" i="4"/>
  <c r="Q12892" i="4" s="1"/>
  <c r="N12893" i="4"/>
  <c r="O12893" i="4" s="1"/>
  <c r="Q12893" i="4" s="1"/>
  <c r="O12896" i="4"/>
  <c r="Q12896" i="4" s="1"/>
  <c r="N12897" i="4"/>
  <c r="O12897" i="4" s="1"/>
  <c r="Q12897" i="4" s="1"/>
  <c r="O12900" i="4"/>
  <c r="Q12900" i="4" s="1"/>
  <c r="N12901" i="4"/>
  <c r="O12901" i="4" s="1"/>
  <c r="Q12901" i="4" s="1"/>
  <c r="O12904" i="4"/>
  <c r="Q12904" i="4" s="1"/>
  <c r="N12905" i="4"/>
  <c r="O12905" i="4" s="1"/>
  <c r="Q12905" i="4" s="1"/>
  <c r="O12908" i="4"/>
  <c r="Q12908" i="4" s="1"/>
  <c r="N12909" i="4"/>
  <c r="O12912" i="4"/>
  <c r="Q12912" i="4" s="1"/>
  <c r="N12913" i="4"/>
  <c r="O12913" i="4" s="1"/>
  <c r="Q12913" i="4" s="1"/>
  <c r="O12916" i="4"/>
  <c r="Q12916" i="4" s="1"/>
  <c r="N12917" i="4"/>
  <c r="O12920" i="4"/>
  <c r="Q12920" i="4" s="1"/>
  <c r="N12921" i="4"/>
  <c r="O12921" i="4" s="1"/>
  <c r="Q12921" i="4" s="1"/>
  <c r="O12924" i="4"/>
  <c r="Q12924" i="4" s="1"/>
  <c r="N12925" i="4"/>
  <c r="O12925" i="4" s="1"/>
  <c r="Q12925" i="4" s="1"/>
  <c r="O12928" i="4"/>
  <c r="Q12928" i="4" s="1"/>
  <c r="N12929" i="4"/>
  <c r="O12929" i="4" s="1"/>
  <c r="Q12929" i="4" s="1"/>
  <c r="O12932" i="4"/>
  <c r="Q12932" i="4" s="1"/>
  <c r="N12933" i="4"/>
  <c r="O12933" i="4" s="1"/>
  <c r="Q12933" i="4" s="1"/>
  <c r="O12936" i="4"/>
  <c r="Q12936" i="4" s="1"/>
  <c r="N12937" i="4"/>
  <c r="O12937" i="4" s="1"/>
  <c r="Q12937" i="4" s="1"/>
  <c r="O12940" i="4"/>
  <c r="Q12940" i="4" s="1"/>
  <c r="N12941" i="4"/>
  <c r="O12941" i="4" s="1"/>
  <c r="Q12941" i="4" s="1"/>
  <c r="O12944" i="4"/>
  <c r="Q12944" i="4" s="1"/>
  <c r="N12945" i="4"/>
  <c r="O12945" i="4" s="1"/>
  <c r="Q12945" i="4" s="1"/>
  <c r="O12948" i="4"/>
  <c r="Q12948" i="4" s="1"/>
  <c r="N12949" i="4"/>
  <c r="O12949" i="4" s="1"/>
  <c r="Q12949" i="4" s="1"/>
  <c r="O12952" i="4"/>
  <c r="Q12952" i="4" s="1"/>
  <c r="N12953" i="4"/>
  <c r="O12953" i="4" s="1"/>
  <c r="Q12953" i="4" s="1"/>
  <c r="O12956" i="4"/>
  <c r="Q12956" i="4" s="1"/>
  <c r="N12957" i="4"/>
  <c r="O12957" i="4" s="1"/>
  <c r="Q12957" i="4" s="1"/>
  <c r="O12960" i="4"/>
  <c r="Q12960" i="4" s="1"/>
  <c r="N12961" i="4"/>
  <c r="O12961" i="4" s="1"/>
  <c r="Q12961" i="4" s="1"/>
  <c r="O12964" i="4"/>
  <c r="Q12964" i="4" s="1"/>
  <c r="N12965" i="4"/>
  <c r="O12965" i="4" s="1"/>
  <c r="Q12965" i="4" s="1"/>
  <c r="O12968" i="4"/>
  <c r="Q12968" i="4" s="1"/>
  <c r="N12969" i="4"/>
  <c r="O12969" i="4" s="1"/>
  <c r="Q12969" i="4" s="1"/>
  <c r="O12972" i="4"/>
  <c r="Q12972" i="4" s="1"/>
  <c r="N12973" i="4"/>
  <c r="O12976" i="4"/>
  <c r="Q12976" i="4" s="1"/>
  <c r="N12977" i="4"/>
  <c r="O12977" i="4" s="1"/>
  <c r="Q12977" i="4" s="1"/>
  <c r="O12980" i="4"/>
  <c r="Q12980" i="4" s="1"/>
  <c r="N12981" i="4"/>
  <c r="O12981" i="4" s="1"/>
  <c r="Q12981" i="4" s="1"/>
  <c r="O12984" i="4"/>
  <c r="Q12984" i="4" s="1"/>
  <c r="N12985" i="4"/>
  <c r="O12985" i="4" s="1"/>
  <c r="Q12985" i="4" s="1"/>
  <c r="O12988" i="4"/>
  <c r="Q12988" i="4" s="1"/>
  <c r="N12989" i="4"/>
  <c r="O12989" i="4" s="1"/>
  <c r="Q12989" i="4" s="1"/>
  <c r="O12992" i="4"/>
  <c r="Q12992" i="4" s="1"/>
  <c r="N12993" i="4"/>
  <c r="O12993" i="4" s="1"/>
  <c r="Q12993" i="4" s="1"/>
  <c r="O12996" i="4"/>
  <c r="Q12996" i="4" s="1"/>
  <c r="N12997" i="4"/>
  <c r="O12997" i="4" s="1"/>
  <c r="Q12997" i="4" s="1"/>
  <c r="O13000" i="4"/>
  <c r="Q13000" i="4" s="1"/>
  <c r="N13001" i="4"/>
  <c r="O13001" i="4" s="1"/>
  <c r="Q13001" i="4" s="1"/>
  <c r="O13004" i="4"/>
  <c r="Q13004" i="4" s="1"/>
  <c r="N13005" i="4"/>
  <c r="O13005" i="4" s="1"/>
  <c r="Q13005" i="4" s="1"/>
  <c r="O13008" i="4"/>
  <c r="Q13008" i="4" s="1"/>
  <c r="N13009" i="4"/>
  <c r="O13009" i="4" s="1"/>
  <c r="Q13009" i="4" s="1"/>
  <c r="O13012" i="4"/>
  <c r="Q13012" i="4" s="1"/>
  <c r="N13013" i="4"/>
  <c r="O13013" i="4" s="1"/>
  <c r="Q13013" i="4" s="1"/>
  <c r="O13016" i="4"/>
  <c r="Q13016" i="4" s="1"/>
  <c r="N13017" i="4"/>
  <c r="O13017" i="4" s="1"/>
  <c r="Q13017" i="4" s="1"/>
  <c r="O13020" i="4"/>
  <c r="Q13020" i="4" s="1"/>
  <c r="N13021" i="4"/>
  <c r="O13021" i="4" s="1"/>
  <c r="Q13021" i="4" s="1"/>
  <c r="O13024" i="4"/>
  <c r="Q13024" i="4" s="1"/>
  <c r="N13025" i="4"/>
  <c r="O13025" i="4" s="1"/>
  <c r="Q13025" i="4" s="1"/>
  <c r="O13028" i="4"/>
  <c r="Q13028" i="4" s="1"/>
  <c r="N13029" i="4"/>
  <c r="O13029" i="4" s="1"/>
  <c r="Q13029" i="4" s="1"/>
  <c r="O13032" i="4"/>
  <c r="Q13032" i="4" s="1"/>
  <c r="N13033" i="4"/>
  <c r="O13033" i="4" s="1"/>
  <c r="Q13033" i="4" s="1"/>
  <c r="O13036" i="4"/>
  <c r="Q13036" i="4" s="1"/>
  <c r="N13037" i="4"/>
  <c r="O13037" i="4" s="1"/>
  <c r="Q13037" i="4" s="1"/>
  <c r="O13040" i="4"/>
  <c r="Q13040" i="4" s="1"/>
  <c r="N13041" i="4"/>
  <c r="O13041" i="4" s="1"/>
  <c r="Q13041" i="4" s="1"/>
  <c r="O13044" i="4"/>
  <c r="Q13044" i="4" s="1"/>
  <c r="N13045" i="4"/>
  <c r="O13045" i="4" s="1"/>
  <c r="Q13045" i="4" s="1"/>
  <c r="O13048" i="4"/>
  <c r="Q13048" i="4" s="1"/>
  <c r="N13049" i="4"/>
  <c r="O13049" i="4" s="1"/>
  <c r="Q13049" i="4" s="1"/>
  <c r="O13052" i="4"/>
  <c r="Q13052" i="4" s="1"/>
  <c r="N13053" i="4"/>
  <c r="O13053" i="4" s="1"/>
  <c r="Q13053" i="4" s="1"/>
  <c r="O13056" i="4"/>
  <c r="Q13056" i="4" s="1"/>
  <c r="N13057" i="4"/>
  <c r="O13057" i="4" s="1"/>
  <c r="Q13057" i="4" s="1"/>
  <c r="O13060" i="4"/>
  <c r="Q13060" i="4" s="1"/>
  <c r="N13061" i="4"/>
  <c r="O13061" i="4" s="1"/>
  <c r="Q13061" i="4" s="1"/>
  <c r="O13066" i="4"/>
  <c r="Q13066" i="4" s="1"/>
  <c r="O13067" i="4"/>
  <c r="Q13067" i="4" s="1"/>
  <c r="R13074" i="4"/>
  <c r="O13078" i="4"/>
  <c r="Q13078" i="4" s="1"/>
  <c r="O13082" i="4"/>
  <c r="Q13082" i="4" s="1"/>
  <c r="O13086" i="4"/>
  <c r="Q13086" i="4" s="1"/>
  <c r="O13090" i="4"/>
  <c r="Q13090" i="4" s="1"/>
  <c r="O13094" i="4"/>
  <c r="Q13094" i="4" s="1"/>
  <c r="O13098" i="4"/>
  <c r="Q13098" i="4" s="1"/>
  <c r="O13102" i="4"/>
  <c r="Q13102" i="4" s="1"/>
  <c r="O13106" i="4"/>
  <c r="Q13106" i="4" s="1"/>
  <c r="O13110" i="4"/>
  <c r="Q13110" i="4" s="1"/>
  <c r="O13114" i="4"/>
  <c r="Q13114" i="4" s="1"/>
  <c r="O13118" i="4"/>
  <c r="Q13118" i="4" s="1"/>
  <c r="O13122" i="4"/>
  <c r="Q13122" i="4" s="1"/>
  <c r="O13126" i="4"/>
  <c r="Q13126" i="4" s="1"/>
  <c r="O13130" i="4"/>
  <c r="Q13130" i="4" s="1"/>
  <c r="O13134" i="4"/>
  <c r="Q13134" i="4" s="1"/>
  <c r="O13138" i="4"/>
  <c r="Q13138" i="4" s="1"/>
  <c r="N13140" i="4"/>
  <c r="O13140" i="4"/>
  <c r="Q13140" i="4" s="1"/>
  <c r="R13140" i="4"/>
  <c r="R13146" i="4"/>
  <c r="O13146" i="4"/>
  <c r="Q13146" i="4" s="1"/>
  <c r="N13148" i="4"/>
  <c r="O13148" i="4" s="1"/>
  <c r="Q13148" i="4" s="1"/>
  <c r="R13148" i="4"/>
  <c r="N13156" i="4"/>
  <c r="O13156" i="4" s="1"/>
  <c r="Q13156" i="4" s="1"/>
  <c r="R13156" i="4"/>
  <c r="R13159" i="4"/>
  <c r="R13165" i="4"/>
  <c r="N13172" i="4"/>
  <c r="O13172" i="4" s="1"/>
  <c r="Q13172" i="4" s="1"/>
  <c r="R13172" i="4"/>
  <c r="R13175" i="4"/>
  <c r="R13181" i="4"/>
  <c r="N13188" i="4"/>
  <c r="O13188" i="4" s="1"/>
  <c r="Q13188" i="4" s="1"/>
  <c r="R13188" i="4"/>
  <c r="R13191" i="4"/>
  <c r="R13197" i="4"/>
  <c r="N13204" i="4"/>
  <c r="O13204" i="4" s="1"/>
  <c r="Q13204" i="4" s="1"/>
  <c r="R13204" i="4"/>
  <c r="R13207" i="4"/>
  <c r="R13213" i="4"/>
  <c r="N13220" i="4"/>
  <c r="O13220" i="4" s="1"/>
  <c r="Q13220" i="4" s="1"/>
  <c r="R13220" i="4"/>
  <c r="R13223" i="4"/>
  <c r="R13229" i="4"/>
  <c r="N13236" i="4"/>
  <c r="O13236" i="4" s="1"/>
  <c r="Q13236" i="4" s="1"/>
  <c r="R13236" i="4"/>
  <c r="R13239" i="4"/>
  <c r="R13245" i="4"/>
  <c r="N13252" i="4"/>
  <c r="O13252" i="4" s="1"/>
  <c r="Q13252" i="4" s="1"/>
  <c r="R13252" i="4"/>
  <c r="R13255" i="4"/>
  <c r="R13261" i="4"/>
  <c r="N13268" i="4"/>
  <c r="O13268" i="4" s="1"/>
  <c r="Q13268" i="4" s="1"/>
  <c r="R13268" i="4"/>
  <c r="R13271" i="4"/>
  <c r="R13277" i="4"/>
  <c r="N13284" i="4"/>
  <c r="O13284" i="4" s="1"/>
  <c r="Q13284" i="4" s="1"/>
  <c r="R13284" i="4"/>
  <c r="N13288" i="4"/>
  <c r="O13288" i="4" s="1"/>
  <c r="Q13288" i="4" s="1"/>
  <c r="R13288" i="4"/>
  <c r="O13289" i="4"/>
  <c r="Q13289" i="4" s="1"/>
  <c r="N13303" i="4"/>
  <c r="O13303" i="4"/>
  <c r="Q13303" i="4" s="1"/>
  <c r="R13303" i="4"/>
  <c r="N13304" i="4"/>
  <c r="R13304" i="4"/>
  <c r="O13304" i="4"/>
  <c r="Q13304" i="4" s="1"/>
  <c r="S13311" i="4"/>
  <c r="O13315" i="4"/>
  <c r="Q13315" i="4" s="1"/>
  <c r="O13334" i="4"/>
  <c r="Q13334" i="4" s="1"/>
  <c r="R13334" i="4"/>
  <c r="R13339" i="4"/>
  <c r="R13343" i="4"/>
  <c r="S13355" i="4"/>
  <c r="R13359" i="4"/>
  <c r="R13559" i="4"/>
  <c r="S13570" i="4"/>
  <c r="R13616" i="4"/>
  <c r="O13616" i="4"/>
  <c r="Q13616" i="4" s="1"/>
  <c r="R13648" i="4"/>
  <c r="O13648" i="4"/>
  <c r="Q13648" i="4" s="1"/>
  <c r="R13680" i="4"/>
  <c r="O13680" i="4"/>
  <c r="Q13680" i="4" s="1"/>
  <c r="R13712" i="4"/>
  <c r="O13712" i="4"/>
  <c r="Q13712" i="4" s="1"/>
  <c r="R13744" i="4"/>
  <c r="O13744" i="4"/>
  <c r="Q13744" i="4" s="1"/>
  <c r="R13776" i="4"/>
  <c r="O13776" i="4"/>
  <c r="Q13776" i="4" s="1"/>
  <c r="O13068" i="4"/>
  <c r="Q13068" i="4" s="1"/>
  <c r="N13076" i="4"/>
  <c r="S13078" i="4"/>
  <c r="O13079" i="4"/>
  <c r="Q13079" i="4" s="1"/>
  <c r="N13080" i="4"/>
  <c r="S13082" i="4"/>
  <c r="O13083" i="4"/>
  <c r="Q13083" i="4" s="1"/>
  <c r="N13084" i="4"/>
  <c r="O13084" i="4" s="1"/>
  <c r="Q13084" i="4" s="1"/>
  <c r="S13086" i="4"/>
  <c r="O13087" i="4"/>
  <c r="Q13087" i="4" s="1"/>
  <c r="N13088" i="4"/>
  <c r="O13088" i="4" s="1"/>
  <c r="Q13088" i="4" s="1"/>
  <c r="S13090" i="4"/>
  <c r="O13091" i="4"/>
  <c r="Q13091" i="4" s="1"/>
  <c r="N13092" i="4"/>
  <c r="O13092" i="4" s="1"/>
  <c r="Q13092" i="4" s="1"/>
  <c r="S13094" i="4"/>
  <c r="O13095" i="4"/>
  <c r="Q13095" i="4" s="1"/>
  <c r="N13096" i="4"/>
  <c r="S13098" i="4"/>
  <c r="O13099" i="4"/>
  <c r="Q13099" i="4" s="1"/>
  <c r="N13100" i="4"/>
  <c r="O13100" i="4" s="1"/>
  <c r="Q13100" i="4" s="1"/>
  <c r="S13102" i="4"/>
  <c r="O13103" i="4"/>
  <c r="Q13103" i="4" s="1"/>
  <c r="N13104" i="4"/>
  <c r="O13104" i="4" s="1"/>
  <c r="Q13104" i="4" s="1"/>
  <c r="S13106" i="4"/>
  <c r="O13107" i="4"/>
  <c r="Q13107" i="4" s="1"/>
  <c r="N13108" i="4"/>
  <c r="S13110" i="4"/>
  <c r="O13111" i="4"/>
  <c r="Q13111" i="4" s="1"/>
  <c r="N13112" i="4"/>
  <c r="O13112" i="4" s="1"/>
  <c r="Q13112" i="4" s="1"/>
  <c r="S13114" i="4"/>
  <c r="O13115" i="4"/>
  <c r="Q13115" i="4" s="1"/>
  <c r="N13116" i="4"/>
  <c r="S13118" i="4"/>
  <c r="O13119" i="4"/>
  <c r="Q13119" i="4" s="1"/>
  <c r="N13120" i="4"/>
  <c r="O13120" i="4" s="1"/>
  <c r="Q13120" i="4" s="1"/>
  <c r="S13122" i="4"/>
  <c r="O13123" i="4"/>
  <c r="Q13123" i="4" s="1"/>
  <c r="N13124" i="4"/>
  <c r="S13126" i="4"/>
  <c r="O13127" i="4"/>
  <c r="Q13127" i="4" s="1"/>
  <c r="N13128" i="4"/>
  <c r="O13128" i="4" s="1"/>
  <c r="Q13128" i="4" s="1"/>
  <c r="S13130" i="4"/>
  <c r="O13131" i="4"/>
  <c r="Q13131" i="4" s="1"/>
  <c r="N13132" i="4"/>
  <c r="O13132" i="4" s="1"/>
  <c r="Q13132" i="4" s="1"/>
  <c r="S13134" i="4"/>
  <c r="O13135" i="4"/>
  <c r="Q13135" i="4" s="1"/>
  <c r="N13136" i="4"/>
  <c r="O13136" i="4" s="1"/>
  <c r="Q13136" i="4" s="1"/>
  <c r="S13138" i="4"/>
  <c r="N13160" i="4"/>
  <c r="O13160" i="4" s="1"/>
  <c r="Q13160" i="4" s="1"/>
  <c r="R13160" i="4"/>
  <c r="N13176" i="4"/>
  <c r="O13176" i="4" s="1"/>
  <c r="Q13176" i="4" s="1"/>
  <c r="R13176" i="4"/>
  <c r="N13192" i="4"/>
  <c r="O13192" i="4" s="1"/>
  <c r="Q13192" i="4" s="1"/>
  <c r="R13192" i="4"/>
  <c r="N13208" i="4"/>
  <c r="O13208" i="4" s="1"/>
  <c r="Q13208" i="4" s="1"/>
  <c r="R13208" i="4"/>
  <c r="N13224" i="4"/>
  <c r="O13224" i="4"/>
  <c r="Q13224" i="4" s="1"/>
  <c r="R13224" i="4"/>
  <c r="N13240" i="4"/>
  <c r="O13240" i="4" s="1"/>
  <c r="Q13240" i="4" s="1"/>
  <c r="R13240" i="4"/>
  <c r="N13256" i="4"/>
  <c r="O13256" i="4" s="1"/>
  <c r="Q13256" i="4" s="1"/>
  <c r="R13256" i="4"/>
  <c r="N13272" i="4"/>
  <c r="O13272" i="4" s="1"/>
  <c r="Q13272" i="4" s="1"/>
  <c r="R13272" i="4"/>
  <c r="R13281" i="4"/>
  <c r="N13292" i="4"/>
  <c r="O13292" i="4" s="1"/>
  <c r="Q13292" i="4" s="1"/>
  <c r="R13292" i="4"/>
  <c r="S13315" i="4"/>
  <c r="O13318" i="4"/>
  <c r="Q13318" i="4" s="1"/>
  <c r="R13318" i="4"/>
  <c r="R13323" i="4"/>
  <c r="S13326" i="4"/>
  <c r="S13338" i="4"/>
  <c r="S13342" i="4"/>
  <c r="S13358" i="4"/>
  <c r="S13563" i="4"/>
  <c r="S13586" i="4"/>
  <c r="S13897" i="4"/>
  <c r="N13898" i="4"/>
  <c r="O13898" i="4" s="1"/>
  <c r="Q13898" i="4" s="1"/>
  <c r="R13898" i="4"/>
  <c r="O13064" i="4"/>
  <c r="Q13064" i="4" s="1"/>
  <c r="O13076" i="4"/>
  <c r="Q13076" i="4" s="1"/>
  <c r="O13080" i="4"/>
  <c r="Q13080" i="4" s="1"/>
  <c r="O13096" i="4"/>
  <c r="Q13096" i="4" s="1"/>
  <c r="O13108" i="4"/>
  <c r="Q13108" i="4" s="1"/>
  <c r="O13116" i="4"/>
  <c r="Q13116" i="4" s="1"/>
  <c r="O13124" i="4"/>
  <c r="Q13124" i="4" s="1"/>
  <c r="R13142" i="4"/>
  <c r="O13142" i="4"/>
  <c r="Q13142" i="4" s="1"/>
  <c r="N13144" i="4"/>
  <c r="O13144" i="4" s="1"/>
  <c r="Q13144" i="4" s="1"/>
  <c r="R13144" i="4"/>
  <c r="R13150" i="4"/>
  <c r="O13150" i="4"/>
  <c r="Q13150" i="4" s="1"/>
  <c r="N13152" i="4"/>
  <c r="O13152" i="4" s="1"/>
  <c r="Q13152" i="4" s="1"/>
  <c r="R13152" i="4"/>
  <c r="N13164" i="4"/>
  <c r="O13164" i="4" s="1"/>
  <c r="Q13164" i="4" s="1"/>
  <c r="R13164" i="4"/>
  <c r="S13167" i="4"/>
  <c r="N13180" i="4"/>
  <c r="O13180" i="4" s="1"/>
  <c r="Q13180" i="4" s="1"/>
  <c r="R13180" i="4"/>
  <c r="S13183" i="4"/>
  <c r="N13196" i="4"/>
  <c r="O13196" i="4"/>
  <c r="Q13196" i="4" s="1"/>
  <c r="R13196" i="4"/>
  <c r="S13199" i="4"/>
  <c r="N13212" i="4"/>
  <c r="O13212" i="4"/>
  <c r="Q13212" i="4" s="1"/>
  <c r="R13212" i="4"/>
  <c r="S13215" i="4"/>
  <c r="N13228" i="4"/>
  <c r="O13228" i="4" s="1"/>
  <c r="Q13228" i="4" s="1"/>
  <c r="R13228" i="4"/>
  <c r="S13231" i="4"/>
  <c r="N13244" i="4"/>
  <c r="O13244" i="4" s="1"/>
  <c r="Q13244" i="4" s="1"/>
  <c r="R13244" i="4"/>
  <c r="S13247" i="4"/>
  <c r="N13260" i="4"/>
  <c r="O13260" i="4" s="1"/>
  <c r="Q13260" i="4" s="1"/>
  <c r="R13260" i="4"/>
  <c r="S13263" i="4"/>
  <c r="N13276" i="4"/>
  <c r="O13276" i="4" s="1"/>
  <c r="Q13276" i="4" s="1"/>
  <c r="R13276" i="4"/>
  <c r="S13279" i="4"/>
  <c r="O13295" i="4"/>
  <c r="Q13295" i="4" s="1"/>
  <c r="R13295" i="4"/>
  <c r="S13299" i="4"/>
  <c r="O13302" i="4"/>
  <c r="Q13302" i="4" s="1"/>
  <c r="R13302" i="4"/>
  <c r="R13307" i="4"/>
  <c r="S13310" i="4"/>
  <c r="S13322" i="4"/>
  <c r="N13335" i="4"/>
  <c r="O13335" i="4" s="1"/>
  <c r="Q13335" i="4" s="1"/>
  <c r="R13335" i="4"/>
  <c r="N13336" i="4"/>
  <c r="O13336" i="4" s="1"/>
  <c r="Q13336" i="4" s="1"/>
  <c r="R13336" i="4"/>
  <c r="R13345" i="4"/>
  <c r="O13345" i="4"/>
  <c r="Q13345" i="4" s="1"/>
  <c r="R13361" i="4"/>
  <c r="O13361" i="4"/>
  <c r="Q13361" i="4" s="1"/>
  <c r="N13523" i="4"/>
  <c r="O13523" i="4"/>
  <c r="Q13523" i="4" s="1"/>
  <c r="R13523" i="4"/>
  <c r="S13534" i="4"/>
  <c r="S13552" i="4"/>
  <c r="S13554" i="4"/>
  <c r="R13562" i="4"/>
  <c r="O13562" i="4"/>
  <c r="Q13562" i="4" s="1"/>
  <c r="S13579" i="4"/>
  <c r="R13600" i="4"/>
  <c r="O13600" i="4"/>
  <c r="Q13600" i="4" s="1"/>
  <c r="R13632" i="4"/>
  <c r="O13632" i="4"/>
  <c r="Q13632" i="4" s="1"/>
  <c r="R13664" i="4"/>
  <c r="O13664" i="4"/>
  <c r="Q13664" i="4" s="1"/>
  <c r="R13696" i="4"/>
  <c r="O13696" i="4"/>
  <c r="Q13696" i="4" s="1"/>
  <c r="R13728" i="4"/>
  <c r="O13728" i="4"/>
  <c r="Q13728" i="4" s="1"/>
  <c r="R13760" i="4"/>
  <c r="O13760" i="4"/>
  <c r="Q13760" i="4" s="1"/>
  <c r="O13873" i="4"/>
  <c r="Q13873" i="4" s="1"/>
  <c r="R13873" i="4"/>
  <c r="O13286" i="4"/>
  <c r="Q13286" i="4" s="1"/>
  <c r="N13287" i="4"/>
  <c r="O13287" i="4" s="1"/>
  <c r="Q13287" i="4" s="1"/>
  <c r="O13290" i="4"/>
  <c r="Q13290" i="4" s="1"/>
  <c r="N13291" i="4"/>
  <c r="O13291" i="4" s="1"/>
  <c r="Q13291" i="4" s="1"/>
  <c r="O13294" i="4"/>
  <c r="Q13294" i="4" s="1"/>
  <c r="O13297" i="4"/>
  <c r="Q13297" i="4" s="1"/>
  <c r="N13299" i="4"/>
  <c r="O13299" i="4" s="1"/>
  <c r="Q13299" i="4" s="1"/>
  <c r="R13300" i="4"/>
  <c r="R13305" i="4"/>
  <c r="N13315" i="4"/>
  <c r="R13316" i="4"/>
  <c r="R13321" i="4"/>
  <c r="N13331" i="4"/>
  <c r="O13331" i="4" s="1"/>
  <c r="Q13331" i="4" s="1"/>
  <c r="R13332" i="4"/>
  <c r="R13337" i="4"/>
  <c r="O13341" i="4"/>
  <c r="Q13341" i="4" s="1"/>
  <c r="R13349" i="4"/>
  <c r="N13356" i="4"/>
  <c r="O13356" i="4"/>
  <c r="Q13356" i="4" s="1"/>
  <c r="R13356" i="4"/>
  <c r="O13357" i="4"/>
  <c r="Q13357" i="4" s="1"/>
  <c r="S13526" i="4"/>
  <c r="S13528" i="4"/>
  <c r="N13539" i="4"/>
  <c r="O13539" i="4" s="1"/>
  <c r="Q13539" i="4" s="1"/>
  <c r="R13556" i="4"/>
  <c r="O13556" i="4"/>
  <c r="Q13556" i="4" s="1"/>
  <c r="S13566" i="4"/>
  <c r="S13575" i="4"/>
  <c r="S13582" i="4"/>
  <c r="S13591" i="4"/>
  <c r="S13598" i="4"/>
  <c r="O13602" i="4"/>
  <c r="Q13602" i="4" s="1"/>
  <c r="R13602" i="4"/>
  <c r="S13614" i="4"/>
  <c r="O13618" i="4"/>
  <c r="Q13618" i="4" s="1"/>
  <c r="R13618" i="4"/>
  <c r="S13630" i="4"/>
  <c r="O13634" i="4"/>
  <c r="Q13634" i="4" s="1"/>
  <c r="R13634" i="4"/>
  <c r="S13646" i="4"/>
  <c r="O13650" i="4"/>
  <c r="Q13650" i="4" s="1"/>
  <c r="R13650" i="4"/>
  <c r="S13662" i="4"/>
  <c r="O13666" i="4"/>
  <c r="Q13666" i="4" s="1"/>
  <c r="R13666" i="4"/>
  <c r="S13678" i="4"/>
  <c r="O13682" i="4"/>
  <c r="Q13682" i="4" s="1"/>
  <c r="R13682" i="4"/>
  <c r="S13694" i="4"/>
  <c r="O13698" i="4"/>
  <c r="Q13698" i="4" s="1"/>
  <c r="R13698" i="4"/>
  <c r="S13710" i="4"/>
  <c r="O13714" i="4"/>
  <c r="Q13714" i="4" s="1"/>
  <c r="R13714" i="4"/>
  <c r="S13726" i="4"/>
  <c r="O13730" i="4"/>
  <c r="Q13730" i="4" s="1"/>
  <c r="R13730" i="4"/>
  <c r="S13742" i="4"/>
  <c r="O13746" i="4"/>
  <c r="Q13746" i="4" s="1"/>
  <c r="R13746" i="4"/>
  <c r="S13758" i="4"/>
  <c r="O13762" i="4"/>
  <c r="Q13762" i="4" s="1"/>
  <c r="R13762" i="4"/>
  <c r="S13774" i="4"/>
  <c r="O13778" i="4"/>
  <c r="Q13778" i="4" s="1"/>
  <c r="R13778" i="4"/>
  <c r="N13798" i="4"/>
  <c r="O13798" i="4" s="1"/>
  <c r="Q13798" i="4" s="1"/>
  <c r="R13798" i="4"/>
  <c r="S13799" i="4"/>
  <c r="S13831" i="4"/>
  <c r="N13836" i="4"/>
  <c r="O13836" i="4" s="1"/>
  <c r="Q13836" i="4" s="1"/>
  <c r="R13836" i="4"/>
  <c r="R13892" i="4"/>
  <c r="O13892" i="4"/>
  <c r="Q13892" i="4" s="1"/>
  <c r="S14035" i="4"/>
  <c r="S13297" i="4"/>
  <c r="O13300" i="4"/>
  <c r="Q13300" i="4" s="1"/>
  <c r="R13301" i="4"/>
  <c r="O13310" i="4"/>
  <c r="Q13310" i="4" s="1"/>
  <c r="N13311" i="4"/>
  <c r="O13311" i="4" s="1"/>
  <c r="Q13311" i="4" s="1"/>
  <c r="R13312" i="4"/>
  <c r="S13313" i="4"/>
  <c r="O13316" i="4"/>
  <c r="Q13316" i="4" s="1"/>
  <c r="R13317" i="4"/>
  <c r="O13326" i="4"/>
  <c r="Q13326" i="4" s="1"/>
  <c r="N13327" i="4"/>
  <c r="R13328" i="4"/>
  <c r="S13329" i="4"/>
  <c r="O13332" i="4"/>
  <c r="Q13332" i="4" s="1"/>
  <c r="R13333" i="4"/>
  <c r="N13344" i="4"/>
  <c r="O13344" i="4"/>
  <c r="Q13344" i="4" s="1"/>
  <c r="R13344" i="4"/>
  <c r="R13347" i="4"/>
  <c r="R13353" i="4"/>
  <c r="N13360" i="4"/>
  <c r="O13360" i="4" s="1"/>
  <c r="Q13360" i="4" s="1"/>
  <c r="R13360" i="4"/>
  <c r="R13363" i="4"/>
  <c r="R13365" i="4"/>
  <c r="R13369" i="4"/>
  <c r="R13373" i="4"/>
  <c r="R13377" i="4"/>
  <c r="R13381" i="4"/>
  <c r="R13385" i="4"/>
  <c r="O13387" i="4"/>
  <c r="Q13387" i="4" s="1"/>
  <c r="R13389" i="4"/>
  <c r="R13393" i="4"/>
  <c r="R13397" i="4"/>
  <c r="R13401" i="4"/>
  <c r="R13405" i="4"/>
  <c r="R13409" i="4"/>
  <c r="R13413" i="4"/>
  <c r="R13417" i="4"/>
  <c r="O13419" i="4"/>
  <c r="Q13419" i="4" s="1"/>
  <c r="R13421" i="4"/>
  <c r="R13425" i="4"/>
  <c r="R13429" i="4"/>
  <c r="R13433" i="4"/>
  <c r="R13437" i="4"/>
  <c r="R13441" i="4"/>
  <c r="R13445" i="4"/>
  <c r="R13449" i="4"/>
  <c r="O13451" i="4"/>
  <c r="Q13451" i="4" s="1"/>
  <c r="R13453" i="4"/>
  <c r="R13457" i="4"/>
  <c r="R13461" i="4"/>
  <c r="R13465" i="4"/>
  <c r="R13469" i="4"/>
  <c r="R13473" i="4"/>
  <c r="R13477" i="4"/>
  <c r="R13481" i="4"/>
  <c r="O13483" i="4"/>
  <c r="Q13483" i="4" s="1"/>
  <c r="R13485" i="4"/>
  <c r="R13489" i="4"/>
  <c r="R13493" i="4"/>
  <c r="R13497" i="4"/>
  <c r="R13501" i="4"/>
  <c r="R13505" i="4"/>
  <c r="R13509" i="4"/>
  <c r="R13513" i="4"/>
  <c r="O13515" i="4"/>
  <c r="Q13515" i="4" s="1"/>
  <c r="R13517" i="4"/>
  <c r="R13522" i="4"/>
  <c r="R13527" i="4"/>
  <c r="N13529" i="4"/>
  <c r="O13529" i="4" s="1"/>
  <c r="Q13529" i="4" s="1"/>
  <c r="R13529" i="4"/>
  <c r="R13530" i="4"/>
  <c r="O13530" i="4"/>
  <c r="Q13530" i="4" s="1"/>
  <c r="S13531" i="4"/>
  <c r="R13532" i="4"/>
  <c r="N13536" i="4"/>
  <c r="O13536" i="4" s="1"/>
  <c r="Q13536" i="4" s="1"/>
  <c r="S13539" i="4"/>
  <c r="S13542" i="4"/>
  <c r="S13544" i="4"/>
  <c r="N13555" i="4"/>
  <c r="O13555" i="4" s="1"/>
  <c r="Q13555" i="4" s="1"/>
  <c r="S13571" i="4"/>
  <c r="S13578" i="4"/>
  <c r="S13587" i="4"/>
  <c r="S13594" i="4"/>
  <c r="R13608" i="4"/>
  <c r="O13608" i="4"/>
  <c r="Q13608" i="4" s="1"/>
  <c r="R13624" i="4"/>
  <c r="O13624" i="4"/>
  <c r="Q13624" i="4" s="1"/>
  <c r="R13640" i="4"/>
  <c r="O13640" i="4"/>
  <c r="Q13640" i="4" s="1"/>
  <c r="R13656" i="4"/>
  <c r="O13656" i="4"/>
  <c r="Q13656" i="4" s="1"/>
  <c r="R13672" i="4"/>
  <c r="O13672" i="4"/>
  <c r="Q13672" i="4" s="1"/>
  <c r="R13688" i="4"/>
  <c r="O13688" i="4"/>
  <c r="Q13688" i="4" s="1"/>
  <c r="R13704" i="4"/>
  <c r="O13704" i="4"/>
  <c r="Q13704" i="4" s="1"/>
  <c r="R13720" i="4"/>
  <c r="O13720" i="4"/>
  <c r="Q13720" i="4" s="1"/>
  <c r="R13736" i="4"/>
  <c r="O13736" i="4"/>
  <c r="Q13736" i="4" s="1"/>
  <c r="R13752" i="4"/>
  <c r="O13752" i="4"/>
  <c r="Q13752" i="4" s="1"/>
  <c r="R13768" i="4"/>
  <c r="O13768" i="4"/>
  <c r="Q13768" i="4" s="1"/>
  <c r="S13785" i="4"/>
  <c r="S13815" i="4"/>
  <c r="N13820" i="4"/>
  <c r="R13820" i="4"/>
  <c r="O13820" i="4"/>
  <c r="Q13820" i="4" s="1"/>
  <c r="S13821" i="4"/>
  <c r="S13829" i="4"/>
  <c r="S13883" i="4"/>
  <c r="R13910" i="4"/>
  <c r="O13910" i="4"/>
  <c r="Q13910" i="4" s="1"/>
  <c r="N13921" i="4"/>
  <c r="O13921" i="4" s="1"/>
  <c r="Q13921" i="4" s="1"/>
  <c r="R13921" i="4"/>
  <c r="O13306" i="4"/>
  <c r="Q13306" i="4" s="1"/>
  <c r="N13307" i="4"/>
  <c r="O13307" i="4" s="1"/>
  <c r="Q13307" i="4" s="1"/>
  <c r="O13322" i="4"/>
  <c r="Q13322" i="4" s="1"/>
  <c r="N13323" i="4"/>
  <c r="O13323" i="4" s="1"/>
  <c r="Q13323" i="4" s="1"/>
  <c r="O13327" i="4"/>
  <c r="Q13327" i="4" s="1"/>
  <c r="O13338" i="4"/>
  <c r="Q13338" i="4" s="1"/>
  <c r="N13339" i="4"/>
  <c r="O13339" i="4" s="1"/>
  <c r="Q13339" i="4" s="1"/>
  <c r="N13348" i="4"/>
  <c r="O13348" i="4" s="1"/>
  <c r="Q13348" i="4" s="1"/>
  <c r="R13348" i="4"/>
  <c r="S13351" i="4"/>
  <c r="N13364" i="4"/>
  <c r="O13364" i="4" s="1"/>
  <c r="Q13364" i="4" s="1"/>
  <c r="R13364" i="4"/>
  <c r="S13367" i="4"/>
  <c r="N13368" i="4"/>
  <c r="O13368" i="4" s="1"/>
  <c r="Q13368" i="4" s="1"/>
  <c r="R13368" i="4"/>
  <c r="S13371" i="4"/>
  <c r="N13372" i="4"/>
  <c r="O13372" i="4"/>
  <c r="Q13372" i="4" s="1"/>
  <c r="R13372" i="4"/>
  <c r="S13375" i="4"/>
  <c r="N13376" i="4"/>
  <c r="O13376" i="4" s="1"/>
  <c r="Q13376" i="4" s="1"/>
  <c r="R13376" i="4"/>
  <c r="T14424" i="4" s="1"/>
  <c r="S13379" i="4"/>
  <c r="N13380" i="4"/>
  <c r="O13380" i="4"/>
  <c r="Q13380" i="4" s="1"/>
  <c r="R13380" i="4"/>
  <c r="S13383" i="4"/>
  <c r="N13384" i="4"/>
  <c r="O13384" i="4" s="1"/>
  <c r="Q13384" i="4" s="1"/>
  <c r="R13384" i="4"/>
  <c r="S13387" i="4"/>
  <c r="N13388" i="4"/>
  <c r="O13388" i="4" s="1"/>
  <c r="Q13388" i="4" s="1"/>
  <c r="R13388" i="4"/>
  <c r="S13391" i="4"/>
  <c r="N13392" i="4"/>
  <c r="O13392" i="4" s="1"/>
  <c r="Q13392" i="4" s="1"/>
  <c r="R13392" i="4"/>
  <c r="S13395" i="4"/>
  <c r="N13396" i="4"/>
  <c r="O13396" i="4" s="1"/>
  <c r="Q13396" i="4" s="1"/>
  <c r="R13396" i="4"/>
  <c r="S13399" i="4"/>
  <c r="N13400" i="4"/>
  <c r="O13400" i="4" s="1"/>
  <c r="Q13400" i="4" s="1"/>
  <c r="R13400" i="4"/>
  <c r="S13403" i="4"/>
  <c r="N13404" i="4"/>
  <c r="O13404" i="4"/>
  <c r="Q13404" i="4" s="1"/>
  <c r="R13404" i="4"/>
  <c r="S13407" i="4"/>
  <c r="N13408" i="4"/>
  <c r="O13408" i="4" s="1"/>
  <c r="Q13408" i="4" s="1"/>
  <c r="R13408" i="4"/>
  <c r="S13411" i="4"/>
  <c r="N13412" i="4"/>
  <c r="O13412" i="4"/>
  <c r="Q13412" i="4" s="1"/>
  <c r="R13412" i="4"/>
  <c r="S13415" i="4"/>
  <c r="N13416" i="4"/>
  <c r="O13416" i="4" s="1"/>
  <c r="Q13416" i="4" s="1"/>
  <c r="R13416" i="4"/>
  <c r="S13419" i="4"/>
  <c r="N13420" i="4"/>
  <c r="O13420" i="4" s="1"/>
  <c r="Q13420" i="4" s="1"/>
  <c r="R13420" i="4"/>
  <c r="S13423" i="4"/>
  <c r="N13424" i="4"/>
  <c r="O13424" i="4" s="1"/>
  <c r="Q13424" i="4" s="1"/>
  <c r="R13424" i="4"/>
  <c r="S13427" i="4"/>
  <c r="N13428" i="4"/>
  <c r="O13428" i="4" s="1"/>
  <c r="Q13428" i="4" s="1"/>
  <c r="R13428" i="4"/>
  <c r="S13431" i="4"/>
  <c r="N13432" i="4"/>
  <c r="O13432" i="4" s="1"/>
  <c r="Q13432" i="4" s="1"/>
  <c r="R13432" i="4"/>
  <c r="S13435" i="4"/>
  <c r="N13436" i="4"/>
  <c r="O13436" i="4"/>
  <c r="Q13436" i="4" s="1"/>
  <c r="R13436" i="4"/>
  <c r="S13439" i="4"/>
  <c r="N13440" i="4"/>
  <c r="O13440" i="4" s="1"/>
  <c r="Q13440" i="4" s="1"/>
  <c r="R13440" i="4"/>
  <c r="S13443" i="4"/>
  <c r="N13444" i="4"/>
  <c r="O13444" i="4"/>
  <c r="Q13444" i="4" s="1"/>
  <c r="R13444" i="4"/>
  <c r="S13447" i="4"/>
  <c r="N13448" i="4"/>
  <c r="O13448" i="4" s="1"/>
  <c r="Q13448" i="4" s="1"/>
  <c r="R13448" i="4"/>
  <c r="S13451" i="4"/>
  <c r="N13452" i="4"/>
  <c r="O13452" i="4" s="1"/>
  <c r="Q13452" i="4" s="1"/>
  <c r="R13452" i="4"/>
  <c r="S13455" i="4"/>
  <c r="N13456" i="4"/>
  <c r="O13456" i="4" s="1"/>
  <c r="Q13456" i="4" s="1"/>
  <c r="R13456" i="4"/>
  <c r="S13459" i="4"/>
  <c r="N13460" i="4"/>
  <c r="O13460" i="4" s="1"/>
  <c r="Q13460" i="4" s="1"/>
  <c r="R13460" i="4"/>
  <c r="S13463" i="4"/>
  <c r="N13464" i="4"/>
  <c r="O13464" i="4" s="1"/>
  <c r="Q13464" i="4" s="1"/>
  <c r="R13464" i="4"/>
  <c r="S13467" i="4"/>
  <c r="N13468" i="4"/>
  <c r="O13468" i="4"/>
  <c r="Q13468" i="4" s="1"/>
  <c r="R13468" i="4"/>
  <c r="S13471" i="4"/>
  <c r="N13472" i="4"/>
  <c r="O13472" i="4" s="1"/>
  <c r="Q13472" i="4" s="1"/>
  <c r="R13472" i="4"/>
  <c r="S13475" i="4"/>
  <c r="N13476" i="4"/>
  <c r="O13476" i="4"/>
  <c r="Q13476" i="4" s="1"/>
  <c r="R13476" i="4"/>
  <c r="S13479" i="4"/>
  <c r="N13480" i="4"/>
  <c r="O13480" i="4" s="1"/>
  <c r="Q13480" i="4" s="1"/>
  <c r="R13480" i="4"/>
  <c r="S13483" i="4"/>
  <c r="N13484" i="4"/>
  <c r="O13484" i="4" s="1"/>
  <c r="Q13484" i="4" s="1"/>
  <c r="R13484" i="4"/>
  <c r="S13487" i="4"/>
  <c r="N13488" i="4"/>
  <c r="O13488" i="4" s="1"/>
  <c r="Q13488" i="4" s="1"/>
  <c r="R13488" i="4"/>
  <c r="S13491" i="4"/>
  <c r="N13492" i="4"/>
  <c r="O13492" i="4" s="1"/>
  <c r="Q13492" i="4" s="1"/>
  <c r="R13492" i="4"/>
  <c r="S13495" i="4"/>
  <c r="N13496" i="4"/>
  <c r="O13496" i="4" s="1"/>
  <c r="Q13496" i="4" s="1"/>
  <c r="R13496" i="4"/>
  <c r="S13499" i="4"/>
  <c r="N13500" i="4"/>
  <c r="O13500" i="4"/>
  <c r="Q13500" i="4" s="1"/>
  <c r="R13500" i="4"/>
  <c r="S13503" i="4"/>
  <c r="N13504" i="4"/>
  <c r="O13504" i="4" s="1"/>
  <c r="Q13504" i="4" s="1"/>
  <c r="R13504" i="4"/>
  <c r="S13507" i="4"/>
  <c r="N13508" i="4"/>
  <c r="O13508" i="4"/>
  <c r="Q13508" i="4" s="1"/>
  <c r="R13508" i="4"/>
  <c r="S13511" i="4"/>
  <c r="N13512" i="4"/>
  <c r="O13512" i="4" s="1"/>
  <c r="Q13512" i="4" s="1"/>
  <c r="R13512" i="4"/>
  <c r="R13515" i="4"/>
  <c r="N13516" i="4"/>
  <c r="O13516" i="4" s="1"/>
  <c r="Q13516" i="4" s="1"/>
  <c r="R13516" i="4"/>
  <c r="R13519" i="4"/>
  <c r="N13520" i="4"/>
  <c r="O13520" i="4" s="1"/>
  <c r="Q13520" i="4" s="1"/>
  <c r="R13520" i="4"/>
  <c r="R13524" i="4"/>
  <c r="O13524" i="4"/>
  <c r="Q13524" i="4" s="1"/>
  <c r="S13535" i="4"/>
  <c r="R13536" i="4"/>
  <c r="R13538" i="4"/>
  <c r="R13543" i="4"/>
  <c r="N13545" i="4"/>
  <c r="O13545" i="4" s="1"/>
  <c r="Q13545" i="4" s="1"/>
  <c r="R13545" i="4"/>
  <c r="R13546" i="4"/>
  <c r="O13546" i="4"/>
  <c r="Q13546" i="4" s="1"/>
  <c r="S13547" i="4"/>
  <c r="S13548" i="4"/>
  <c r="N13552" i="4"/>
  <c r="O13552" i="4" s="1"/>
  <c r="Q13552" i="4" s="1"/>
  <c r="R13555" i="4"/>
  <c r="S13558" i="4"/>
  <c r="S13560" i="4"/>
  <c r="S13567" i="4"/>
  <c r="S13574" i="4"/>
  <c r="S13583" i="4"/>
  <c r="S13590" i="4"/>
  <c r="S13606" i="4"/>
  <c r="O13610" i="4"/>
  <c r="Q13610" i="4" s="1"/>
  <c r="R13610" i="4"/>
  <c r="S13622" i="4"/>
  <c r="O13626" i="4"/>
  <c r="Q13626" i="4" s="1"/>
  <c r="R13626" i="4"/>
  <c r="S13638" i="4"/>
  <c r="O13642" i="4"/>
  <c r="Q13642" i="4" s="1"/>
  <c r="R13642" i="4"/>
  <c r="S13654" i="4"/>
  <c r="O13658" i="4"/>
  <c r="Q13658" i="4" s="1"/>
  <c r="R13658" i="4"/>
  <c r="S13670" i="4"/>
  <c r="O13674" i="4"/>
  <c r="Q13674" i="4" s="1"/>
  <c r="R13674" i="4"/>
  <c r="S13686" i="4"/>
  <c r="O13690" i="4"/>
  <c r="Q13690" i="4" s="1"/>
  <c r="R13690" i="4"/>
  <c r="S13702" i="4"/>
  <c r="O13706" i="4"/>
  <c r="Q13706" i="4" s="1"/>
  <c r="R13706" i="4"/>
  <c r="S13718" i="4"/>
  <c r="O13722" i="4"/>
  <c r="Q13722" i="4" s="1"/>
  <c r="R13722" i="4"/>
  <c r="S13734" i="4"/>
  <c r="O13738" i="4"/>
  <c r="Q13738" i="4" s="1"/>
  <c r="R13738" i="4"/>
  <c r="S13750" i="4"/>
  <c r="O13754" i="4"/>
  <c r="Q13754" i="4" s="1"/>
  <c r="R13754" i="4"/>
  <c r="S13766" i="4"/>
  <c r="O13770" i="4"/>
  <c r="Q13770" i="4" s="1"/>
  <c r="R13770" i="4"/>
  <c r="S13782" i="4"/>
  <c r="S13805" i="4"/>
  <c r="S13813" i="4"/>
  <c r="O13342" i="4"/>
  <c r="Q13342" i="4" s="1"/>
  <c r="N13343" i="4"/>
  <c r="O13343" i="4" s="1"/>
  <c r="Q13343" i="4" s="1"/>
  <c r="O13346" i="4"/>
  <c r="Q13346" i="4" s="1"/>
  <c r="N13347" i="4"/>
  <c r="O13347" i="4" s="1"/>
  <c r="Q13347" i="4" s="1"/>
  <c r="O13350" i="4"/>
  <c r="Q13350" i="4" s="1"/>
  <c r="N13351" i="4"/>
  <c r="O13351" i="4" s="1"/>
  <c r="Q13351" i="4" s="1"/>
  <c r="O13354" i="4"/>
  <c r="Q13354" i="4" s="1"/>
  <c r="N13355" i="4"/>
  <c r="O13355" i="4" s="1"/>
  <c r="Q13355" i="4" s="1"/>
  <c r="O13358" i="4"/>
  <c r="Q13358" i="4" s="1"/>
  <c r="N13359" i="4"/>
  <c r="O13359" i="4" s="1"/>
  <c r="Q13359" i="4" s="1"/>
  <c r="O13362" i="4"/>
  <c r="Q13362" i="4" s="1"/>
  <c r="N13363" i="4"/>
  <c r="O13363" i="4" s="1"/>
  <c r="Q13363" i="4" s="1"/>
  <c r="O13366" i="4"/>
  <c r="Q13366" i="4" s="1"/>
  <c r="N13367" i="4"/>
  <c r="O13367" i="4" s="1"/>
  <c r="Q13367" i="4" s="1"/>
  <c r="O13370" i="4"/>
  <c r="Q13370" i="4" s="1"/>
  <c r="N13371" i="4"/>
  <c r="O13371" i="4" s="1"/>
  <c r="Q13371" i="4" s="1"/>
  <c r="O13374" i="4"/>
  <c r="Q13374" i="4" s="1"/>
  <c r="N13375" i="4"/>
  <c r="O13375" i="4" s="1"/>
  <c r="Q13375" i="4" s="1"/>
  <c r="O13378" i="4"/>
  <c r="Q13378" i="4" s="1"/>
  <c r="N13379" i="4"/>
  <c r="O13379" i="4" s="1"/>
  <c r="Q13379" i="4" s="1"/>
  <c r="O13382" i="4"/>
  <c r="Q13382" i="4" s="1"/>
  <c r="N13383" i="4"/>
  <c r="O13383" i="4" s="1"/>
  <c r="Q13383" i="4" s="1"/>
  <c r="O13386" i="4"/>
  <c r="Q13386" i="4" s="1"/>
  <c r="N13387" i="4"/>
  <c r="O13390" i="4"/>
  <c r="Q13390" i="4" s="1"/>
  <c r="N13391" i="4"/>
  <c r="O13391" i="4" s="1"/>
  <c r="Q13391" i="4" s="1"/>
  <c r="O13394" i="4"/>
  <c r="Q13394" i="4" s="1"/>
  <c r="N13395" i="4"/>
  <c r="O13395" i="4" s="1"/>
  <c r="Q13395" i="4" s="1"/>
  <c r="O13398" i="4"/>
  <c r="Q13398" i="4" s="1"/>
  <c r="N13399" i="4"/>
  <c r="O13399" i="4" s="1"/>
  <c r="Q13399" i="4" s="1"/>
  <c r="O13402" i="4"/>
  <c r="Q13402" i="4" s="1"/>
  <c r="N13403" i="4"/>
  <c r="O13403" i="4" s="1"/>
  <c r="Q13403" i="4" s="1"/>
  <c r="O13406" i="4"/>
  <c r="Q13406" i="4" s="1"/>
  <c r="N13407" i="4"/>
  <c r="O13407" i="4" s="1"/>
  <c r="Q13407" i="4" s="1"/>
  <c r="O13410" i="4"/>
  <c r="Q13410" i="4" s="1"/>
  <c r="N13411" i="4"/>
  <c r="O13411" i="4" s="1"/>
  <c r="Q13411" i="4" s="1"/>
  <c r="O13414" i="4"/>
  <c r="Q13414" i="4" s="1"/>
  <c r="N13415" i="4"/>
  <c r="O13415" i="4" s="1"/>
  <c r="Q13415" i="4" s="1"/>
  <c r="O13418" i="4"/>
  <c r="Q13418" i="4" s="1"/>
  <c r="N13419" i="4"/>
  <c r="O13422" i="4"/>
  <c r="Q13422" i="4" s="1"/>
  <c r="N13423" i="4"/>
  <c r="O13423" i="4" s="1"/>
  <c r="Q13423" i="4" s="1"/>
  <c r="O13426" i="4"/>
  <c r="Q13426" i="4" s="1"/>
  <c r="N13427" i="4"/>
  <c r="O13427" i="4" s="1"/>
  <c r="Q13427" i="4" s="1"/>
  <c r="O13430" i="4"/>
  <c r="Q13430" i="4" s="1"/>
  <c r="N13431" i="4"/>
  <c r="O13431" i="4" s="1"/>
  <c r="Q13431" i="4" s="1"/>
  <c r="O13434" i="4"/>
  <c r="Q13434" i="4" s="1"/>
  <c r="N13435" i="4"/>
  <c r="O13435" i="4" s="1"/>
  <c r="Q13435" i="4" s="1"/>
  <c r="O13438" i="4"/>
  <c r="Q13438" i="4" s="1"/>
  <c r="N13439" i="4"/>
  <c r="O13439" i="4" s="1"/>
  <c r="Q13439" i="4" s="1"/>
  <c r="O13442" i="4"/>
  <c r="Q13442" i="4" s="1"/>
  <c r="N13443" i="4"/>
  <c r="O13443" i="4" s="1"/>
  <c r="Q13443" i="4" s="1"/>
  <c r="O13446" i="4"/>
  <c r="Q13446" i="4" s="1"/>
  <c r="N13447" i="4"/>
  <c r="O13447" i="4" s="1"/>
  <c r="Q13447" i="4" s="1"/>
  <c r="O13450" i="4"/>
  <c r="Q13450" i="4" s="1"/>
  <c r="N13451" i="4"/>
  <c r="O13454" i="4"/>
  <c r="Q13454" i="4" s="1"/>
  <c r="N13455" i="4"/>
  <c r="O13455" i="4" s="1"/>
  <c r="Q13455" i="4" s="1"/>
  <c r="O13458" i="4"/>
  <c r="Q13458" i="4" s="1"/>
  <c r="N13459" i="4"/>
  <c r="O13459" i="4" s="1"/>
  <c r="Q13459" i="4" s="1"/>
  <c r="O13462" i="4"/>
  <c r="Q13462" i="4" s="1"/>
  <c r="N13463" i="4"/>
  <c r="O13463" i="4" s="1"/>
  <c r="Q13463" i="4" s="1"/>
  <c r="O13466" i="4"/>
  <c r="Q13466" i="4" s="1"/>
  <c r="N13467" i="4"/>
  <c r="O13467" i="4" s="1"/>
  <c r="Q13467" i="4" s="1"/>
  <c r="O13470" i="4"/>
  <c r="Q13470" i="4" s="1"/>
  <c r="N13471" i="4"/>
  <c r="O13471" i="4" s="1"/>
  <c r="Q13471" i="4" s="1"/>
  <c r="O13474" i="4"/>
  <c r="Q13474" i="4" s="1"/>
  <c r="N13475" i="4"/>
  <c r="O13475" i="4" s="1"/>
  <c r="Q13475" i="4" s="1"/>
  <c r="O13478" i="4"/>
  <c r="Q13478" i="4" s="1"/>
  <c r="N13479" i="4"/>
  <c r="O13479" i="4" s="1"/>
  <c r="Q13479" i="4" s="1"/>
  <c r="O13482" i="4"/>
  <c r="Q13482" i="4" s="1"/>
  <c r="N13483" i="4"/>
  <c r="O13486" i="4"/>
  <c r="Q13486" i="4" s="1"/>
  <c r="N13487" i="4"/>
  <c r="O13487" i="4" s="1"/>
  <c r="Q13487" i="4" s="1"/>
  <c r="O13490" i="4"/>
  <c r="Q13490" i="4" s="1"/>
  <c r="N13491" i="4"/>
  <c r="O13491" i="4" s="1"/>
  <c r="Q13491" i="4" s="1"/>
  <c r="O13494" i="4"/>
  <c r="Q13494" i="4" s="1"/>
  <c r="N13495" i="4"/>
  <c r="O13495" i="4" s="1"/>
  <c r="Q13495" i="4" s="1"/>
  <c r="O13498" i="4"/>
  <c r="Q13498" i="4" s="1"/>
  <c r="N13499" i="4"/>
  <c r="O13499" i="4" s="1"/>
  <c r="Q13499" i="4" s="1"/>
  <c r="O13502" i="4"/>
  <c r="Q13502" i="4" s="1"/>
  <c r="N13503" i="4"/>
  <c r="O13503" i="4" s="1"/>
  <c r="Q13503" i="4" s="1"/>
  <c r="O13506" i="4"/>
  <c r="Q13506" i="4" s="1"/>
  <c r="N13507" i="4"/>
  <c r="O13507" i="4" s="1"/>
  <c r="Q13507" i="4" s="1"/>
  <c r="O13510" i="4"/>
  <c r="Q13510" i="4" s="1"/>
  <c r="N13511" i="4"/>
  <c r="O13511" i="4" s="1"/>
  <c r="Q13511" i="4" s="1"/>
  <c r="O13514" i="4"/>
  <c r="Q13514" i="4" s="1"/>
  <c r="N13515" i="4"/>
  <c r="O13518" i="4"/>
  <c r="Q13518" i="4" s="1"/>
  <c r="N13519" i="4"/>
  <c r="O13519" i="4" s="1"/>
  <c r="Q13519" i="4" s="1"/>
  <c r="R13525" i="4"/>
  <c r="N13527" i="4"/>
  <c r="O13527" i="4" s="1"/>
  <c r="Q13527" i="4" s="1"/>
  <c r="O13533" i="4"/>
  <c r="Q13533" i="4" s="1"/>
  <c r="O13534" i="4"/>
  <c r="Q13534" i="4" s="1"/>
  <c r="R13541" i="4"/>
  <c r="N13543" i="4"/>
  <c r="O13543" i="4" s="1"/>
  <c r="Q13543" i="4" s="1"/>
  <c r="O13549" i="4"/>
  <c r="Q13549" i="4" s="1"/>
  <c r="O13550" i="4"/>
  <c r="Q13550" i="4" s="1"/>
  <c r="R13557" i="4"/>
  <c r="N13559" i="4"/>
  <c r="O13559" i="4" s="1"/>
  <c r="Q13559" i="4" s="1"/>
  <c r="O13565" i="4"/>
  <c r="Q13565" i="4" s="1"/>
  <c r="O13569" i="4"/>
  <c r="Q13569" i="4" s="1"/>
  <c r="O13573" i="4"/>
  <c r="Q13573" i="4" s="1"/>
  <c r="O13577" i="4"/>
  <c r="Q13577" i="4" s="1"/>
  <c r="O13581" i="4"/>
  <c r="Q13581" i="4" s="1"/>
  <c r="O13585" i="4"/>
  <c r="Q13585" i="4" s="1"/>
  <c r="O13589" i="4"/>
  <c r="Q13589" i="4" s="1"/>
  <c r="O13593" i="4"/>
  <c r="Q13593" i="4" s="1"/>
  <c r="O13597" i="4"/>
  <c r="Q13597" i="4" s="1"/>
  <c r="N13599" i="4"/>
  <c r="O13599" i="4" s="1"/>
  <c r="Q13599" i="4" s="1"/>
  <c r="R13599" i="4"/>
  <c r="R13605" i="4"/>
  <c r="O13605" i="4"/>
  <c r="Q13605" i="4" s="1"/>
  <c r="N13607" i="4"/>
  <c r="O13607" i="4" s="1"/>
  <c r="Q13607" i="4" s="1"/>
  <c r="R13607" i="4"/>
  <c r="R13613" i="4"/>
  <c r="O13613" i="4"/>
  <c r="Q13613" i="4" s="1"/>
  <c r="N13615" i="4"/>
  <c r="O13615" i="4" s="1"/>
  <c r="Q13615" i="4" s="1"/>
  <c r="R13615" i="4"/>
  <c r="R13621" i="4"/>
  <c r="O13621" i="4"/>
  <c r="Q13621" i="4" s="1"/>
  <c r="N13623" i="4"/>
  <c r="O13623" i="4" s="1"/>
  <c r="Q13623" i="4" s="1"/>
  <c r="R13623" i="4"/>
  <c r="R13629" i="4"/>
  <c r="O13629" i="4"/>
  <c r="Q13629" i="4" s="1"/>
  <c r="N13631" i="4"/>
  <c r="O13631" i="4" s="1"/>
  <c r="Q13631" i="4" s="1"/>
  <c r="R13631" i="4"/>
  <c r="R13637" i="4"/>
  <c r="O13637" i="4"/>
  <c r="Q13637" i="4" s="1"/>
  <c r="N13639" i="4"/>
  <c r="O13639" i="4"/>
  <c r="Q13639" i="4" s="1"/>
  <c r="R13639" i="4"/>
  <c r="R13645" i="4"/>
  <c r="O13645" i="4"/>
  <c r="Q13645" i="4" s="1"/>
  <c r="N13647" i="4"/>
  <c r="O13647" i="4" s="1"/>
  <c r="Q13647" i="4" s="1"/>
  <c r="R13647" i="4"/>
  <c r="R13653" i="4"/>
  <c r="O13653" i="4"/>
  <c r="Q13653" i="4" s="1"/>
  <c r="N13655" i="4"/>
  <c r="O13655" i="4" s="1"/>
  <c r="Q13655" i="4" s="1"/>
  <c r="R13655" i="4"/>
  <c r="R13661" i="4"/>
  <c r="O13661" i="4"/>
  <c r="Q13661" i="4" s="1"/>
  <c r="N13663" i="4"/>
  <c r="O13663" i="4" s="1"/>
  <c r="Q13663" i="4" s="1"/>
  <c r="R13663" i="4"/>
  <c r="R13669" i="4"/>
  <c r="O13669" i="4"/>
  <c r="Q13669" i="4" s="1"/>
  <c r="N13671" i="4"/>
  <c r="O13671" i="4" s="1"/>
  <c r="Q13671" i="4" s="1"/>
  <c r="R13671" i="4"/>
  <c r="R13677" i="4"/>
  <c r="O13677" i="4"/>
  <c r="Q13677" i="4" s="1"/>
  <c r="N13679" i="4"/>
  <c r="O13679" i="4" s="1"/>
  <c r="Q13679" i="4" s="1"/>
  <c r="R13679" i="4"/>
  <c r="R13685" i="4"/>
  <c r="O13685" i="4"/>
  <c r="Q13685" i="4" s="1"/>
  <c r="N13687" i="4"/>
  <c r="O13687" i="4" s="1"/>
  <c r="Q13687" i="4" s="1"/>
  <c r="R13687" i="4"/>
  <c r="R13693" i="4"/>
  <c r="O13693" i="4"/>
  <c r="Q13693" i="4" s="1"/>
  <c r="N13695" i="4"/>
  <c r="O13695" i="4" s="1"/>
  <c r="Q13695" i="4" s="1"/>
  <c r="R13695" i="4"/>
  <c r="R13701" i="4"/>
  <c r="O13701" i="4"/>
  <c r="Q13701" i="4" s="1"/>
  <c r="N13703" i="4"/>
  <c r="O13703" i="4"/>
  <c r="Q13703" i="4" s="1"/>
  <c r="R13703" i="4"/>
  <c r="R13709" i="4"/>
  <c r="O13709" i="4"/>
  <c r="Q13709" i="4" s="1"/>
  <c r="N13711" i="4"/>
  <c r="O13711" i="4" s="1"/>
  <c r="Q13711" i="4" s="1"/>
  <c r="R13711" i="4"/>
  <c r="R13717" i="4"/>
  <c r="O13717" i="4"/>
  <c r="Q13717" i="4" s="1"/>
  <c r="N13719" i="4"/>
  <c r="O13719" i="4" s="1"/>
  <c r="Q13719" i="4" s="1"/>
  <c r="R13719" i="4"/>
  <c r="R13725" i="4"/>
  <c r="O13725" i="4"/>
  <c r="Q13725" i="4" s="1"/>
  <c r="N13727" i="4"/>
  <c r="O13727" i="4" s="1"/>
  <c r="Q13727" i="4" s="1"/>
  <c r="R13727" i="4"/>
  <c r="R13733" i="4"/>
  <c r="O13733" i="4"/>
  <c r="Q13733" i="4" s="1"/>
  <c r="N13735" i="4"/>
  <c r="O13735" i="4" s="1"/>
  <c r="Q13735" i="4" s="1"/>
  <c r="R13735" i="4"/>
  <c r="R13741" i="4"/>
  <c r="O13741" i="4"/>
  <c r="Q13741" i="4" s="1"/>
  <c r="N13743" i="4"/>
  <c r="O13743" i="4" s="1"/>
  <c r="Q13743" i="4" s="1"/>
  <c r="R13743" i="4"/>
  <c r="R13749" i="4"/>
  <c r="O13749" i="4"/>
  <c r="Q13749" i="4" s="1"/>
  <c r="N13751" i="4"/>
  <c r="O13751" i="4" s="1"/>
  <c r="Q13751" i="4" s="1"/>
  <c r="R13751" i="4"/>
  <c r="R13757" i="4"/>
  <c r="O13757" i="4"/>
  <c r="Q13757" i="4" s="1"/>
  <c r="N13759" i="4"/>
  <c r="O13759" i="4" s="1"/>
  <c r="Q13759" i="4" s="1"/>
  <c r="R13759" i="4"/>
  <c r="R13765" i="4"/>
  <c r="O13765" i="4"/>
  <c r="Q13765" i="4" s="1"/>
  <c r="N13767" i="4"/>
  <c r="O13767" i="4"/>
  <c r="Q13767" i="4" s="1"/>
  <c r="R13767" i="4"/>
  <c r="R13773" i="4"/>
  <c r="O13773" i="4"/>
  <c r="Q13773" i="4" s="1"/>
  <c r="N13775" i="4"/>
  <c r="O13775" i="4" s="1"/>
  <c r="Q13775" i="4" s="1"/>
  <c r="R13775" i="4"/>
  <c r="R13781" i="4"/>
  <c r="O13781" i="4"/>
  <c r="Q13781" i="4" s="1"/>
  <c r="N13783" i="4"/>
  <c r="O13783" i="4" s="1"/>
  <c r="Q13783" i="4" s="1"/>
  <c r="R13783" i="4"/>
  <c r="S13787" i="4"/>
  <c r="N13792" i="4"/>
  <c r="O13792" i="4" s="1"/>
  <c r="Q13792" i="4" s="1"/>
  <c r="R13792" i="4"/>
  <c r="S13793" i="4"/>
  <c r="R13809" i="4"/>
  <c r="O13809" i="4"/>
  <c r="Q13809" i="4" s="1"/>
  <c r="R13825" i="4"/>
  <c r="O13825" i="4"/>
  <c r="Q13825" i="4" s="1"/>
  <c r="O13857" i="4"/>
  <c r="Q13857" i="4" s="1"/>
  <c r="R13857" i="4"/>
  <c r="S13867" i="4"/>
  <c r="R13876" i="4"/>
  <c r="O13876" i="4"/>
  <c r="Q13876" i="4" s="1"/>
  <c r="S13881" i="4"/>
  <c r="N13882" i="4"/>
  <c r="O13882" i="4" s="1"/>
  <c r="Q13882" i="4" s="1"/>
  <c r="R13882" i="4"/>
  <c r="N13902" i="4"/>
  <c r="O13902" i="4" s="1"/>
  <c r="Q13902" i="4" s="1"/>
  <c r="R13902" i="4"/>
  <c r="S13908" i="4"/>
  <c r="O13913" i="4"/>
  <c r="Q13913" i="4" s="1"/>
  <c r="R13913" i="4"/>
  <c r="R13926" i="4"/>
  <c r="O13926" i="4"/>
  <c r="Q13926" i="4" s="1"/>
  <c r="S13960" i="4"/>
  <c r="O13964" i="4"/>
  <c r="Q13964" i="4" s="1"/>
  <c r="R13964" i="4"/>
  <c r="R14002" i="4"/>
  <c r="O14002" i="4"/>
  <c r="Q14002" i="4" s="1"/>
  <c r="R13521" i="4"/>
  <c r="O13535" i="4"/>
  <c r="Q13535" i="4" s="1"/>
  <c r="O13551" i="4"/>
  <c r="Q13551" i="4" s="1"/>
  <c r="N13563" i="4"/>
  <c r="O13563" i="4" s="1"/>
  <c r="Q13563" i="4" s="1"/>
  <c r="S13565" i="4"/>
  <c r="O13566" i="4"/>
  <c r="Q13566" i="4" s="1"/>
  <c r="N13567" i="4"/>
  <c r="O13567" i="4" s="1"/>
  <c r="Q13567" i="4" s="1"/>
  <c r="S13569" i="4"/>
  <c r="O13570" i="4"/>
  <c r="Q13570" i="4" s="1"/>
  <c r="N13571" i="4"/>
  <c r="S13573" i="4"/>
  <c r="O13574" i="4"/>
  <c r="Q13574" i="4" s="1"/>
  <c r="N13575" i="4"/>
  <c r="O13575" i="4" s="1"/>
  <c r="Q13575" i="4" s="1"/>
  <c r="S13577" i="4"/>
  <c r="O13578" i="4"/>
  <c r="Q13578" i="4" s="1"/>
  <c r="N13579" i="4"/>
  <c r="O13579" i="4" s="1"/>
  <c r="Q13579" i="4" s="1"/>
  <c r="S13581" i="4"/>
  <c r="O13582" i="4"/>
  <c r="Q13582" i="4" s="1"/>
  <c r="N13583" i="4"/>
  <c r="O13583" i="4" s="1"/>
  <c r="Q13583" i="4" s="1"/>
  <c r="S13585" i="4"/>
  <c r="O13586" i="4"/>
  <c r="Q13586" i="4" s="1"/>
  <c r="N13587" i="4"/>
  <c r="S13589" i="4"/>
  <c r="O13590" i="4"/>
  <c r="Q13590" i="4" s="1"/>
  <c r="N13591" i="4"/>
  <c r="O13591" i="4" s="1"/>
  <c r="Q13591" i="4" s="1"/>
  <c r="S13593" i="4"/>
  <c r="O13594" i="4"/>
  <c r="Q13594" i="4" s="1"/>
  <c r="N13595" i="4"/>
  <c r="O13595" i="4" s="1"/>
  <c r="Q13595" i="4" s="1"/>
  <c r="S13597" i="4"/>
  <c r="R13716" i="4"/>
  <c r="R13724" i="4"/>
  <c r="R13732" i="4"/>
  <c r="R13740" i="4"/>
  <c r="R13748" i="4"/>
  <c r="R13756" i="4"/>
  <c r="R13764" i="4"/>
  <c r="R13772" i="4"/>
  <c r="R13780" i="4"/>
  <c r="R13797" i="4"/>
  <c r="O13797" i="4"/>
  <c r="Q13797" i="4" s="1"/>
  <c r="S13801" i="4"/>
  <c r="R13803" i="4"/>
  <c r="O13803" i="4"/>
  <c r="Q13803" i="4" s="1"/>
  <c r="S13807" i="4"/>
  <c r="N13812" i="4"/>
  <c r="O13812" i="4" s="1"/>
  <c r="Q13812" i="4" s="1"/>
  <c r="R13812" i="4"/>
  <c r="S13823" i="4"/>
  <c r="N13828" i="4"/>
  <c r="O13828" i="4" s="1"/>
  <c r="Q13828" i="4" s="1"/>
  <c r="R13828" i="4"/>
  <c r="S13851" i="4"/>
  <c r="R13860" i="4"/>
  <c r="O13860" i="4"/>
  <c r="Q13860" i="4" s="1"/>
  <c r="S13865" i="4"/>
  <c r="N13866" i="4"/>
  <c r="O13866" i="4" s="1"/>
  <c r="Q13866" i="4" s="1"/>
  <c r="R13866" i="4"/>
  <c r="R13906" i="4"/>
  <c r="O13906" i="4"/>
  <c r="Q13906" i="4" s="1"/>
  <c r="N13918" i="4"/>
  <c r="O13918" i="4"/>
  <c r="Q13918" i="4" s="1"/>
  <c r="R13918" i="4"/>
  <c r="S13924" i="4"/>
  <c r="O13531" i="4"/>
  <c r="Q13531" i="4" s="1"/>
  <c r="O13547" i="4"/>
  <c r="Q13547" i="4" s="1"/>
  <c r="O13571" i="4"/>
  <c r="Q13571" i="4" s="1"/>
  <c r="O13587" i="4"/>
  <c r="Q13587" i="4" s="1"/>
  <c r="R13601" i="4"/>
  <c r="O13601" i="4"/>
  <c r="Q13601" i="4" s="1"/>
  <c r="N13603" i="4"/>
  <c r="O13603" i="4"/>
  <c r="Q13603" i="4" s="1"/>
  <c r="R13603" i="4"/>
  <c r="R13609" i="4"/>
  <c r="O13609" i="4"/>
  <c r="Q13609" i="4" s="1"/>
  <c r="N13611" i="4"/>
  <c r="O13611" i="4" s="1"/>
  <c r="Q13611" i="4" s="1"/>
  <c r="R13611" i="4"/>
  <c r="R13617" i="4"/>
  <c r="O13617" i="4"/>
  <c r="Q13617" i="4" s="1"/>
  <c r="N13619" i="4"/>
  <c r="O13619" i="4" s="1"/>
  <c r="Q13619" i="4" s="1"/>
  <c r="R13619" i="4"/>
  <c r="R13625" i="4"/>
  <c r="O13625" i="4"/>
  <c r="Q13625" i="4" s="1"/>
  <c r="N13627" i="4"/>
  <c r="O13627" i="4" s="1"/>
  <c r="Q13627" i="4" s="1"/>
  <c r="R13627" i="4"/>
  <c r="R13633" i="4"/>
  <c r="O13633" i="4"/>
  <c r="Q13633" i="4" s="1"/>
  <c r="N13635" i="4"/>
  <c r="O13635" i="4" s="1"/>
  <c r="Q13635" i="4" s="1"/>
  <c r="R13635" i="4"/>
  <c r="R13641" i="4"/>
  <c r="O13641" i="4"/>
  <c r="Q13641" i="4" s="1"/>
  <c r="N13643" i="4"/>
  <c r="O13643" i="4" s="1"/>
  <c r="Q13643" i="4" s="1"/>
  <c r="R13643" i="4"/>
  <c r="R13649" i="4"/>
  <c r="O13649" i="4"/>
  <c r="Q13649" i="4" s="1"/>
  <c r="N13651" i="4"/>
  <c r="O13651" i="4" s="1"/>
  <c r="Q13651" i="4" s="1"/>
  <c r="R13651" i="4"/>
  <c r="R13657" i="4"/>
  <c r="O13657" i="4"/>
  <c r="Q13657" i="4" s="1"/>
  <c r="N13659" i="4"/>
  <c r="O13659" i="4" s="1"/>
  <c r="Q13659" i="4" s="1"/>
  <c r="R13659" i="4"/>
  <c r="R13665" i="4"/>
  <c r="O13665" i="4"/>
  <c r="Q13665" i="4" s="1"/>
  <c r="N13667" i="4"/>
  <c r="O13667" i="4"/>
  <c r="Q13667" i="4" s="1"/>
  <c r="R13667" i="4"/>
  <c r="R13673" i="4"/>
  <c r="O13673" i="4"/>
  <c r="Q13673" i="4" s="1"/>
  <c r="N13675" i="4"/>
  <c r="O13675" i="4" s="1"/>
  <c r="Q13675" i="4" s="1"/>
  <c r="R13675" i="4"/>
  <c r="R13681" i="4"/>
  <c r="O13681" i="4"/>
  <c r="Q13681" i="4" s="1"/>
  <c r="N13683" i="4"/>
  <c r="O13683" i="4" s="1"/>
  <c r="Q13683" i="4" s="1"/>
  <c r="R13683" i="4"/>
  <c r="R13689" i="4"/>
  <c r="O13689" i="4"/>
  <c r="Q13689" i="4" s="1"/>
  <c r="N13691" i="4"/>
  <c r="O13691" i="4" s="1"/>
  <c r="Q13691" i="4" s="1"/>
  <c r="R13691" i="4"/>
  <c r="R13697" i="4"/>
  <c r="O13697" i="4"/>
  <c r="Q13697" i="4" s="1"/>
  <c r="N13699" i="4"/>
  <c r="O13699" i="4" s="1"/>
  <c r="Q13699" i="4" s="1"/>
  <c r="R13699" i="4"/>
  <c r="R13705" i="4"/>
  <c r="O13705" i="4"/>
  <c r="Q13705" i="4" s="1"/>
  <c r="N13707" i="4"/>
  <c r="O13707" i="4" s="1"/>
  <c r="Q13707" i="4" s="1"/>
  <c r="R13707" i="4"/>
  <c r="R13713" i="4"/>
  <c r="O13713" i="4"/>
  <c r="Q13713" i="4" s="1"/>
  <c r="N13715" i="4"/>
  <c r="O13715" i="4" s="1"/>
  <c r="Q13715" i="4" s="1"/>
  <c r="R13715" i="4"/>
  <c r="R13721" i="4"/>
  <c r="O13721" i="4"/>
  <c r="Q13721" i="4" s="1"/>
  <c r="N13723" i="4"/>
  <c r="O13723" i="4" s="1"/>
  <c r="Q13723" i="4" s="1"/>
  <c r="R13723" i="4"/>
  <c r="R13729" i="4"/>
  <c r="O13729" i="4"/>
  <c r="Q13729" i="4" s="1"/>
  <c r="N13731" i="4"/>
  <c r="O13731" i="4"/>
  <c r="Q13731" i="4" s="1"/>
  <c r="R13731" i="4"/>
  <c r="R13737" i="4"/>
  <c r="O13737" i="4"/>
  <c r="Q13737" i="4" s="1"/>
  <c r="N13739" i="4"/>
  <c r="O13739" i="4" s="1"/>
  <c r="Q13739" i="4" s="1"/>
  <c r="R13739" i="4"/>
  <c r="R13745" i="4"/>
  <c r="O13745" i="4"/>
  <c r="Q13745" i="4" s="1"/>
  <c r="N13747" i="4"/>
  <c r="O13747" i="4" s="1"/>
  <c r="Q13747" i="4" s="1"/>
  <c r="R13747" i="4"/>
  <c r="R13753" i="4"/>
  <c r="O13753" i="4"/>
  <c r="Q13753" i="4" s="1"/>
  <c r="N13755" i="4"/>
  <c r="O13755" i="4" s="1"/>
  <c r="Q13755" i="4" s="1"/>
  <c r="R13755" i="4"/>
  <c r="R13761" i="4"/>
  <c r="O13761" i="4"/>
  <c r="Q13761" i="4" s="1"/>
  <c r="N13763" i="4"/>
  <c r="O13763" i="4" s="1"/>
  <c r="Q13763" i="4" s="1"/>
  <c r="R13763" i="4"/>
  <c r="R13769" i="4"/>
  <c r="O13769" i="4"/>
  <c r="Q13769" i="4" s="1"/>
  <c r="N13771" i="4"/>
  <c r="O13771" i="4" s="1"/>
  <c r="Q13771" i="4" s="1"/>
  <c r="R13771" i="4"/>
  <c r="R13777" i="4"/>
  <c r="O13777" i="4"/>
  <c r="Q13777" i="4" s="1"/>
  <c r="N13779" i="4"/>
  <c r="O13779" i="4" s="1"/>
  <c r="Q13779" i="4" s="1"/>
  <c r="R13779" i="4"/>
  <c r="N13784" i="4"/>
  <c r="O13784" i="4" s="1"/>
  <c r="Q13784" i="4" s="1"/>
  <c r="R13784" i="4"/>
  <c r="S13795" i="4"/>
  <c r="R13817" i="4"/>
  <c r="O13817" i="4"/>
  <c r="Q13817" i="4" s="1"/>
  <c r="R13833" i="4"/>
  <c r="O13833" i="4"/>
  <c r="Q13833" i="4" s="1"/>
  <c r="S13849" i="4"/>
  <c r="N13850" i="4"/>
  <c r="O13850" i="4" s="1"/>
  <c r="Q13850" i="4" s="1"/>
  <c r="R13850" i="4"/>
  <c r="O13889" i="4"/>
  <c r="Q13889" i="4" s="1"/>
  <c r="R13889" i="4"/>
  <c r="N13905" i="4"/>
  <c r="O13905" i="4" s="1"/>
  <c r="Q13905" i="4" s="1"/>
  <c r="R13905" i="4"/>
  <c r="R13922" i="4"/>
  <c r="O13922" i="4"/>
  <c r="Q13922" i="4" s="1"/>
  <c r="R13970" i="4"/>
  <c r="O13970" i="4"/>
  <c r="Q13970" i="4" s="1"/>
  <c r="S13992" i="4"/>
  <c r="O13996" i="4"/>
  <c r="Q13996" i="4" s="1"/>
  <c r="R13996" i="4"/>
  <c r="S14059" i="4"/>
  <c r="R13786" i="4"/>
  <c r="R13794" i="4"/>
  <c r="R13800" i="4"/>
  <c r="O13806" i="4"/>
  <c r="Q13806" i="4" s="1"/>
  <c r="R13806" i="4"/>
  <c r="R13814" i="4"/>
  <c r="R13822" i="4"/>
  <c r="R13830" i="4"/>
  <c r="R13840" i="4"/>
  <c r="O13840" i="4"/>
  <c r="Q13840" i="4" s="1"/>
  <c r="R13844" i="4"/>
  <c r="O13844" i="4"/>
  <c r="Q13844" i="4" s="1"/>
  <c r="R13848" i="4"/>
  <c r="O13848" i="4"/>
  <c r="Q13848" i="4" s="1"/>
  <c r="S13853" i="4"/>
  <c r="N13854" i="4"/>
  <c r="O13854" i="4" s="1"/>
  <c r="Q13854" i="4" s="1"/>
  <c r="R13854" i="4"/>
  <c r="R13864" i="4"/>
  <c r="O13864" i="4"/>
  <c r="Q13864" i="4" s="1"/>
  <c r="S13869" i="4"/>
  <c r="N13870" i="4"/>
  <c r="O13870" i="4" s="1"/>
  <c r="Q13870" i="4" s="1"/>
  <c r="R13870" i="4"/>
  <c r="R13880" i="4"/>
  <c r="O13880" i="4"/>
  <c r="Q13880" i="4" s="1"/>
  <c r="S13885" i="4"/>
  <c r="N13886" i="4"/>
  <c r="O13886" i="4" s="1"/>
  <c r="Q13886" i="4" s="1"/>
  <c r="R13886" i="4"/>
  <c r="R13896" i="4"/>
  <c r="O13896" i="4"/>
  <c r="Q13896" i="4" s="1"/>
  <c r="S13904" i="4"/>
  <c r="O13909" i="4"/>
  <c r="Q13909" i="4" s="1"/>
  <c r="R13909" i="4"/>
  <c r="N13911" i="4"/>
  <c r="O13911" i="4" s="1"/>
  <c r="Q13911" i="4" s="1"/>
  <c r="R13911" i="4"/>
  <c r="R13912" i="4"/>
  <c r="O13912" i="4"/>
  <c r="Q13912" i="4" s="1"/>
  <c r="S13920" i="4"/>
  <c r="O13925" i="4"/>
  <c r="Q13925" i="4" s="1"/>
  <c r="R13925" i="4"/>
  <c r="N13927" i="4"/>
  <c r="O13927" i="4" s="1"/>
  <c r="Q13927" i="4" s="1"/>
  <c r="R13927" i="4"/>
  <c r="O13928" i="4"/>
  <c r="Q13928" i="4" s="1"/>
  <c r="R13928" i="4"/>
  <c r="O13932" i="4"/>
  <c r="Q13932" i="4" s="1"/>
  <c r="R13932" i="4"/>
  <c r="O13936" i="4"/>
  <c r="Q13936" i="4" s="1"/>
  <c r="R13936" i="4"/>
  <c r="O13940" i="4"/>
  <c r="Q13940" i="4" s="1"/>
  <c r="R13940" i="4"/>
  <c r="R13946" i="4"/>
  <c r="O13946" i="4"/>
  <c r="Q13946" i="4" s="1"/>
  <c r="S13968" i="4"/>
  <c r="O13972" i="4"/>
  <c r="Q13972" i="4" s="1"/>
  <c r="R13972" i="4"/>
  <c r="R13978" i="4"/>
  <c r="O13978" i="4"/>
  <c r="Q13978" i="4" s="1"/>
  <c r="S14000" i="4"/>
  <c r="O14004" i="4"/>
  <c r="Q14004" i="4" s="1"/>
  <c r="R14004" i="4"/>
  <c r="N14024" i="4"/>
  <c r="O14024" i="4" s="1"/>
  <c r="Q14024" i="4" s="1"/>
  <c r="R14024" i="4"/>
  <c r="S14043" i="4"/>
  <c r="N13786" i="4"/>
  <c r="O13786" i="4" s="1"/>
  <c r="Q13786" i="4" s="1"/>
  <c r="R13788" i="4"/>
  <c r="O13791" i="4"/>
  <c r="Q13791" i="4" s="1"/>
  <c r="N13794" i="4"/>
  <c r="O13794" i="4" s="1"/>
  <c r="Q13794" i="4" s="1"/>
  <c r="R13796" i="4"/>
  <c r="N13800" i="4"/>
  <c r="O13800" i="4" s="1"/>
  <c r="Q13800" i="4" s="1"/>
  <c r="O13802" i="4"/>
  <c r="Q13802" i="4" s="1"/>
  <c r="R13802" i="4"/>
  <c r="N13806" i="4"/>
  <c r="R13808" i="4"/>
  <c r="O13811" i="4"/>
  <c r="Q13811" i="4" s="1"/>
  <c r="N13814" i="4"/>
  <c r="O13814" i="4" s="1"/>
  <c r="Q13814" i="4" s="1"/>
  <c r="R13816" i="4"/>
  <c r="O13819" i="4"/>
  <c r="Q13819" i="4" s="1"/>
  <c r="N13822" i="4"/>
  <c r="O13822" i="4" s="1"/>
  <c r="Q13822" i="4" s="1"/>
  <c r="R13824" i="4"/>
  <c r="O13827" i="4"/>
  <c r="Q13827" i="4" s="1"/>
  <c r="N13830" i="4"/>
  <c r="O13830" i="4" s="1"/>
  <c r="Q13830" i="4" s="1"/>
  <c r="R13832" i="4"/>
  <c r="O13835" i="4"/>
  <c r="Q13835" i="4" s="1"/>
  <c r="O13837" i="4"/>
  <c r="Q13837" i="4" s="1"/>
  <c r="O13841" i="4"/>
  <c r="Q13841" i="4" s="1"/>
  <c r="O13845" i="4"/>
  <c r="Q13845" i="4" s="1"/>
  <c r="R13852" i="4"/>
  <c r="O13852" i="4"/>
  <c r="Q13852" i="4" s="1"/>
  <c r="N13858" i="4"/>
  <c r="O13858" i="4" s="1"/>
  <c r="Q13858" i="4" s="1"/>
  <c r="R13858" i="4"/>
  <c r="R13859" i="4"/>
  <c r="R13868" i="4"/>
  <c r="O13868" i="4"/>
  <c r="Q13868" i="4" s="1"/>
  <c r="N13874" i="4"/>
  <c r="O13874" i="4"/>
  <c r="Q13874" i="4" s="1"/>
  <c r="R13874" i="4"/>
  <c r="R13875" i="4"/>
  <c r="R13884" i="4"/>
  <c r="O13884" i="4"/>
  <c r="Q13884" i="4" s="1"/>
  <c r="N13890" i="4"/>
  <c r="O13890" i="4" s="1"/>
  <c r="Q13890" i="4" s="1"/>
  <c r="R13890" i="4"/>
  <c r="R13891" i="4"/>
  <c r="S13901" i="4"/>
  <c r="S13917" i="4"/>
  <c r="S13944" i="4"/>
  <c r="O13948" i="4"/>
  <c r="Q13948" i="4" s="1"/>
  <c r="R13948" i="4"/>
  <c r="R13954" i="4"/>
  <c r="O13954" i="4"/>
  <c r="Q13954" i="4" s="1"/>
  <c r="S13976" i="4"/>
  <c r="O13980" i="4"/>
  <c r="Q13980" i="4" s="1"/>
  <c r="R13980" i="4"/>
  <c r="R13986" i="4"/>
  <c r="O13986" i="4"/>
  <c r="Q13986" i="4" s="1"/>
  <c r="S14008" i="4"/>
  <c r="N14020" i="4"/>
  <c r="O14020" i="4" s="1"/>
  <c r="Q14020" i="4" s="1"/>
  <c r="R14020" i="4"/>
  <c r="S14091" i="4"/>
  <c r="N13788" i="4"/>
  <c r="O13788" i="4" s="1"/>
  <c r="Q13788" i="4" s="1"/>
  <c r="O13790" i="4"/>
  <c r="Q13790" i="4" s="1"/>
  <c r="R13790" i="4"/>
  <c r="N13796" i="4"/>
  <c r="O13796" i="4" s="1"/>
  <c r="Q13796" i="4" s="1"/>
  <c r="R13804" i="4"/>
  <c r="O13804" i="4"/>
  <c r="Q13804" i="4" s="1"/>
  <c r="N13808" i="4"/>
  <c r="O13808" i="4" s="1"/>
  <c r="Q13808" i="4" s="1"/>
  <c r="O13810" i="4"/>
  <c r="Q13810" i="4" s="1"/>
  <c r="R13810" i="4"/>
  <c r="N13816" i="4"/>
  <c r="O13816" i="4" s="1"/>
  <c r="Q13816" i="4" s="1"/>
  <c r="O13818" i="4"/>
  <c r="Q13818" i="4" s="1"/>
  <c r="R13818" i="4"/>
  <c r="N13824" i="4"/>
  <c r="O13824" i="4" s="1"/>
  <c r="Q13824" i="4" s="1"/>
  <c r="O13826" i="4"/>
  <c r="Q13826" i="4" s="1"/>
  <c r="R13826" i="4"/>
  <c r="N13832" i="4"/>
  <c r="O13832" i="4" s="1"/>
  <c r="Q13832" i="4" s="1"/>
  <c r="O13834" i="4"/>
  <c r="Q13834" i="4" s="1"/>
  <c r="R13834" i="4"/>
  <c r="S13837" i="4"/>
  <c r="N13838" i="4"/>
  <c r="O13838" i="4"/>
  <c r="Q13838" i="4" s="1"/>
  <c r="R13838" i="4"/>
  <c r="R13839" i="4"/>
  <c r="S13841" i="4"/>
  <c r="N13842" i="4"/>
  <c r="O13842" i="4" s="1"/>
  <c r="Q13842" i="4" s="1"/>
  <c r="R13842" i="4"/>
  <c r="R13843" i="4"/>
  <c r="S13845" i="4"/>
  <c r="N13846" i="4"/>
  <c r="O13846" i="4" s="1"/>
  <c r="Q13846" i="4" s="1"/>
  <c r="R13846" i="4"/>
  <c r="R13847" i="4"/>
  <c r="R13856" i="4"/>
  <c r="O13856" i="4"/>
  <c r="Q13856" i="4" s="1"/>
  <c r="R13861" i="4"/>
  <c r="N13862" i="4"/>
  <c r="O13862" i="4" s="1"/>
  <c r="Q13862" i="4" s="1"/>
  <c r="R13862" i="4"/>
  <c r="R13863" i="4"/>
  <c r="R13872" i="4"/>
  <c r="O13872" i="4"/>
  <c r="Q13872" i="4" s="1"/>
  <c r="R13877" i="4"/>
  <c r="N13878" i="4"/>
  <c r="O13878" i="4" s="1"/>
  <c r="Q13878" i="4" s="1"/>
  <c r="R13878" i="4"/>
  <c r="R13879" i="4"/>
  <c r="R13888" i="4"/>
  <c r="O13888" i="4"/>
  <c r="Q13888" i="4" s="1"/>
  <c r="R13893" i="4"/>
  <c r="N13894" i="4"/>
  <c r="O13894" i="4"/>
  <c r="Q13894" i="4" s="1"/>
  <c r="R13894" i="4"/>
  <c r="R13895" i="4"/>
  <c r="N13929" i="4"/>
  <c r="O13929" i="4" s="1"/>
  <c r="Q13929" i="4" s="1"/>
  <c r="R13929" i="4"/>
  <c r="N13933" i="4"/>
  <c r="O13933" i="4" s="1"/>
  <c r="Q13933" i="4" s="1"/>
  <c r="R13933" i="4"/>
  <c r="N13937" i="4"/>
  <c r="O13937" i="4" s="1"/>
  <c r="Q13937" i="4" s="1"/>
  <c r="R13937" i="4"/>
  <c r="N13941" i="4"/>
  <c r="O13941" i="4" s="1"/>
  <c r="Q13941" i="4" s="1"/>
  <c r="R13941" i="4"/>
  <c r="S13952" i="4"/>
  <c r="O13956" i="4"/>
  <c r="Q13956" i="4" s="1"/>
  <c r="R13956" i="4"/>
  <c r="R13962" i="4"/>
  <c r="O13962" i="4"/>
  <c r="Q13962" i="4" s="1"/>
  <c r="S13984" i="4"/>
  <c r="O13988" i="4"/>
  <c r="Q13988" i="4" s="1"/>
  <c r="R13988" i="4"/>
  <c r="R13994" i="4"/>
  <c r="O13994" i="4"/>
  <c r="Q13994" i="4" s="1"/>
  <c r="S14075" i="4"/>
  <c r="N14120" i="4"/>
  <c r="O14120" i="4" s="1"/>
  <c r="Q14120" i="4" s="1"/>
  <c r="R14120" i="4"/>
  <c r="R13907" i="4"/>
  <c r="R13914" i="4"/>
  <c r="R13923" i="4"/>
  <c r="R13930" i="4"/>
  <c r="R13931" i="4"/>
  <c r="R13934" i="4"/>
  <c r="R13935" i="4"/>
  <c r="R13938" i="4"/>
  <c r="R13939" i="4"/>
  <c r="R13942" i="4"/>
  <c r="R13943" i="4"/>
  <c r="O13943" i="4"/>
  <c r="Q13943" i="4" s="1"/>
  <c r="N13945" i="4"/>
  <c r="O13945" i="4" s="1"/>
  <c r="Q13945" i="4" s="1"/>
  <c r="R13945" i="4"/>
  <c r="R13951" i="4"/>
  <c r="O13951" i="4"/>
  <c r="Q13951" i="4" s="1"/>
  <c r="N13953" i="4"/>
  <c r="O13953" i="4" s="1"/>
  <c r="Q13953" i="4" s="1"/>
  <c r="R13953" i="4"/>
  <c r="R13959" i="4"/>
  <c r="O13959" i="4"/>
  <c r="Q13959" i="4" s="1"/>
  <c r="N13961" i="4"/>
  <c r="O13961" i="4" s="1"/>
  <c r="Q13961" i="4" s="1"/>
  <c r="R13961" i="4"/>
  <c r="R13967" i="4"/>
  <c r="O13967" i="4"/>
  <c r="Q13967" i="4" s="1"/>
  <c r="N13969" i="4"/>
  <c r="O13969" i="4" s="1"/>
  <c r="Q13969" i="4" s="1"/>
  <c r="R13969" i="4"/>
  <c r="R13975" i="4"/>
  <c r="O13975" i="4"/>
  <c r="Q13975" i="4" s="1"/>
  <c r="N13977" i="4"/>
  <c r="O13977" i="4"/>
  <c r="Q13977" i="4" s="1"/>
  <c r="R13977" i="4"/>
  <c r="R13983" i="4"/>
  <c r="O13983" i="4"/>
  <c r="Q13983" i="4" s="1"/>
  <c r="N13985" i="4"/>
  <c r="O13985" i="4" s="1"/>
  <c r="Q13985" i="4" s="1"/>
  <c r="R13985" i="4"/>
  <c r="R13991" i="4"/>
  <c r="O13991" i="4"/>
  <c r="Q13991" i="4" s="1"/>
  <c r="N13993" i="4"/>
  <c r="O13993" i="4" s="1"/>
  <c r="Q13993" i="4" s="1"/>
  <c r="R13993" i="4"/>
  <c r="R13999" i="4"/>
  <c r="O13999" i="4"/>
  <c r="Q13999" i="4" s="1"/>
  <c r="N14001" i="4"/>
  <c r="O14001" i="4" s="1"/>
  <c r="Q14001" i="4" s="1"/>
  <c r="R14001" i="4"/>
  <c r="R14007" i="4"/>
  <c r="O14007" i="4"/>
  <c r="Q14007" i="4" s="1"/>
  <c r="N14009" i="4"/>
  <c r="O14009" i="4" s="1"/>
  <c r="Q14009" i="4" s="1"/>
  <c r="R14009" i="4"/>
  <c r="O14012" i="4"/>
  <c r="Q14012" i="4" s="1"/>
  <c r="R14012" i="4"/>
  <c r="N14016" i="4"/>
  <c r="O14016" i="4" s="1"/>
  <c r="Q14016" i="4" s="1"/>
  <c r="R14016" i="4"/>
  <c r="O14027" i="4"/>
  <c r="Q14027" i="4" s="1"/>
  <c r="R14027" i="4"/>
  <c r="O14036" i="4"/>
  <c r="Q14036" i="4" s="1"/>
  <c r="R14036" i="4"/>
  <c r="S14040" i="4"/>
  <c r="R14049" i="4"/>
  <c r="O14049" i="4"/>
  <c r="Q14049" i="4" s="1"/>
  <c r="R14065" i="4"/>
  <c r="O14065" i="4"/>
  <c r="Q14065" i="4" s="1"/>
  <c r="R14081" i="4"/>
  <c r="O14081" i="4"/>
  <c r="Q14081" i="4" s="1"/>
  <c r="R14097" i="4"/>
  <c r="O14097" i="4"/>
  <c r="Q14097" i="4" s="1"/>
  <c r="S14107" i="4"/>
  <c r="R14113" i="4"/>
  <c r="O14113" i="4"/>
  <c r="Q14113" i="4" s="1"/>
  <c r="R14129" i="4"/>
  <c r="O14129" i="4"/>
  <c r="Q14129" i="4" s="1"/>
  <c r="O14149" i="4"/>
  <c r="Q14149" i="4" s="1"/>
  <c r="R14149" i="4"/>
  <c r="N14185" i="4"/>
  <c r="O14185" i="4" s="1"/>
  <c r="Q14185" i="4" s="1"/>
  <c r="R14185" i="4"/>
  <c r="S13903" i="4"/>
  <c r="S13919" i="4"/>
  <c r="N14010" i="4"/>
  <c r="O14010" i="4" s="1"/>
  <c r="Q14010" i="4" s="1"/>
  <c r="R14010" i="4"/>
  <c r="R14011" i="4"/>
  <c r="O14011" i="4"/>
  <c r="Q14011" i="4" s="1"/>
  <c r="O14019" i="4"/>
  <c r="Q14019" i="4" s="1"/>
  <c r="R14019" i="4"/>
  <c r="O14023" i="4"/>
  <c r="Q14023" i="4" s="1"/>
  <c r="R14023" i="4"/>
  <c r="R14032" i="4"/>
  <c r="O14051" i="4"/>
  <c r="Q14051" i="4" s="1"/>
  <c r="R14051" i="4"/>
  <c r="N14056" i="4"/>
  <c r="O14056" i="4" s="1"/>
  <c r="Q14056" i="4" s="1"/>
  <c r="R14056" i="4"/>
  <c r="O14067" i="4"/>
  <c r="Q14067" i="4" s="1"/>
  <c r="R14067" i="4"/>
  <c r="N14072" i="4"/>
  <c r="O14072" i="4" s="1"/>
  <c r="Q14072" i="4" s="1"/>
  <c r="R14072" i="4"/>
  <c r="O14083" i="4"/>
  <c r="Q14083" i="4" s="1"/>
  <c r="R14083" i="4"/>
  <c r="N14088" i="4"/>
  <c r="O14088" i="4" s="1"/>
  <c r="Q14088" i="4" s="1"/>
  <c r="R14088" i="4"/>
  <c r="O14099" i="4"/>
  <c r="Q14099" i="4" s="1"/>
  <c r="R14099" i="4"/>
  <c r="O14115" i="4"/>
  <c r="Q14115" i="4" s="1"/>
  <c r="R14115" i="4"/>
  <c r="S14123" i="4"/>
  <c r="O14131" i="4"/>
  <c r="Q14131" i="4" s="1"/>
  <c r="R14131" i="4"/>
  <c r="R14157" i="4"/>
  <c r="R14167" i="4"/>
  <c r="O14167" i="4"/>
  <c r="Q14167" i="4" s="1"/>
  <c r="N14217" i="4"/>
  <c r="O14217" i="4" s="1"/>
  <c r="Q14217" i="4" s="1"/>
  <c r="R14217" i="4"/>
  <c r="R13899" i="4"/>
  <c r="N13901" i="4"/>
  <c r="O13901" i="4" s="1"/>
  <c r="Q13901" i="4" s="1"/>
  <c r="O13907" i="4"/>
  <c r="Q13907" i="4" s="1"/>
  <c r="R13915" i="4"/>
  <c r="N13917" i="4"/>
  <c r="O13917" i="4" s="1"/>
  <c r="Q13917" i="4" s="1"/>
  <c r="O13923" i="4"/>
  <c r="Q13923" i="4" s="1"/>
  <c r="O13931" i="4"/>
  <c r="Q13931" i="4" s="1"/>
  <c r="O13935" i="4"/>
  <c r="Q13935" i="4" s="1"/>
  <c r="O13939" i="4"/>
  <c r="Q13939" i="4" s="1"/>
  <c r="R13947" i="4"/>
  <c r="O13947" i="4"/>
  <c r="Q13947" i="4" s="1"/>
  <c r="N13949" i="4"/>
  <c r="O13949" i="4" s="1"/>
  <c r="Q13949" i="4" s="1"/>
  <c r="R13949" i="4"/>
  <c r="O13950" i="4"/>
  <c r="Q13950" i="4" s="1"/>
  <c r="R13955" i="4"/>
  <c r="O13955" i="4"/>
  <c r="Q13955" i="4" s="1"/>
  <c r="N13957" i="4"/>
  <c r="O13957" i="4" s="1"/>
  <c r="Q13957" i="4" s="1"/>
  <c r="R13957" i="4"/>
  <c r="O13958" i="4"/>
  <c r="Q13958" i="4" s="1"/>
  <c r="R13963" i="4"/>
  <c r="O13963" i="4"/>
  <c r="Q13963" i="4" s="1"/>
  <c r="N13965" i="4"/>
  <c r="O13965" i="4" s="1"/>
  <c r="Q13965" i="4" s="1"/>
  <c r="R13965" i="4"/>
  <c r="O13966" i="4"/>
  <c r="Q13966" i="4" s="1"/>
  <c r="R13971" i="4"/>
  <c r="O13971" i="4"/>
  <c r="Q13971" i="4" s="1"/>
  <c r="N13973" i="4"/>
  <c r="O13973" i="4" s="1"/>
  <c r="Q13973" i="4" s="1"/>
  <c r="R13973" i="4"/>
  <c r="O13974" i="4"/>
  <c r="Q13974" i="4" s="1"/>
  <c r="R13979" i="4"/>
  <c r="O13979" i="4"/>
  <c r="Q13979" i="4" s="1"/>
  <c r="N13981" i="4"/>
  <c r="O13981" i="4" s="1"/>
  <c r="Q13981" i="4" s="1"/>
  <c r="R13981" i="4"/>
  <c r="O13982" i="4"/>
  <c r="Q13982" i="4" s="1"/>
  <c r="R13987" i="4"/>
  <c r="O13987" i="4"/>
  <c r="Q13987" i="4" s="1"/>
  <c r="N13989" i="4"/>
  <c r="O13989" i="4" s="1"/>
  <c r="Q13989" i="4" s="1"/>
  <c r="R13989" i="4"/>
  <c r="O13990" i="4"/>
  <c r="Q13990" i="4" s="1"/>
  <c r="R13995" i="4"/>
  <c r="O13995" i="4"/>
  <c r="Q13995" i="4" s="1"/>
  <c r="N13997" i="4"/>
  <c r="O13997" i="4" s="1"/>
  <c r="Q13997" i="4" s="1"/>
  <c r="R13997" i="4"/>
  <c r="O13998" i="4"/>
  <c r="Q13998" i="4" s="1"/>
  <c r="R14003" i="4"/>
  <c r="O14003" i="4"/>
  <c r="Q14003" i="4" s="1"/>
  <c r="N14005" i="4"/>
  <c r="O14005" i="4" s="1"/>
  <c r="Q14005" i="4" s="1"/>
  <c r="R14005" i="4"/>
  <c r="O14006" i="4"/>
  <c r="Q14006" i="4" s="1"/>
  <c r="O14015" i="4"/>
  <c r="Q14015" i="4" s="1"/>
  <c r="R14015" i="4"/>
  <c r="N14028" i="4"/>
  <c r="O14028" i="4" s="1"/>
  <c r="Q14028" i="4" s="1"/>
  <c r="R14028" i="4"/>
  <c r="N14029" i="4"/>
  <c r="O14029" i="4" s="1"/>
  <c r="Q14029" i="4" s="1"/>
  <c r="R14029" i="4"/>
  <c r="S14050" i="4"/>
  <c r="S14066" i="4"/>
  <c r="S14082" i="4"/>
  <c r="S14098" i="4"/>
  <c r="N14104" i="4"/>
  <c r="O14104" i="4" s="1"/>
  <c r="Q14104" i="4" s="1"/>
  <c r="R14104" i="4"/>
  <c r="S14114" i="4"/>
  <c r="S14130" i="4"/>
  <c r="S14142" i="4"/>
  <c r="S14145" i="4"/>
  <c r="R14199" i="4"/>
  <c r="O14199" i="4"/>
  <c r="Q14199" i="4" s="1"/>
  <c r="S14251" i="4"/>
  <c r="R14013" i="4"/>
  <c r="R14014" i="4"/>
  <c r="R14017" i="4"/>
  <c r="R14018" i="4"/>
  <c r="R14021" i="4"/>
  <c r="R14022" i="4"/>
  <c r="R14025" i="4"/>
  <c r="O14039" i="4"/>
  <c r="Q14039" i="4" s="1"/>
  <c r="N14040" i="4"/>
  <c r="O14040" i="4" s="1"/>
  <c r="Q14040" i="4" s="1"/>
  <c r="R14041" i="4"/>
  <c r="N14044" i="4"/>
  <c r="O14044" i="4"/>
  <c r="Q14044" i="4" s="1"/>
  <c r="R14044" i="4"/>
  <c r="S14047" i="4"/>
  <c r="R14053" i="4"/>
  <c r="N14060" i="4"/>
  <c r="O14060" i="4" s="1"/>
  <c r="Q14060" i="4" s="1"/>
  <c r="R14060" i="4"/>
  <c r="S14063" i="4"/>
  <c r="R14069" i="4"/>
  <c r="N14076" i="4"/>
  <c r="O14076" i="4" s="1"/>
  <c r="Q14076" i="4" s="1"/>
  <c r="R14076" i="4"/>
  <c r="S14079" i="4"/>
  <c r="R14085" i="4"/>
  <c r="N14092" i="4"/>
  <c r="O14092" i="4" s="1"/>
  <c r="Q14092" i="4" s="1"/>
  <c r="R14092" i="4"/>
  <c r="S14095" i="4"/>
  <c r="R14101" i="4"/>
  <c r="N14108" i="4"/>
  <c r="O14108" i="4"/>
  <c r="Q14108" i="4" s="1"/>
  <c r="R14108" i="4"/>
  <c r="S14111" i="4"/>
  <c r="R14117" i="4"/>
  <c r="N14124" i="4"/>
  <c r="O14124" i="4" s="1"/>
  <c r="Q14124" i="4" s="1"/>
  <c r="R14124" i="4"/>
  <c r="R14127" i="4"/>
  <c r="O14133" i="4"/>
  <c r="Q14133" i="4" s="1"/>
  <c r="R14133" i="4"/>
  <c r="R14141" i="4"/>
  <c r="S14150" i="4"/>
  <c r="O14154" i="4"/>
  <c r="Q14154" i="4" s="1"/>
  <c r="R14154" i="4"/>
  <c r="R14162" i="4"/>
  <c r="O14162" i="4"/>
  <c r="Q14162" i="4" s="1"/>
  <c r="N14165" i="4"/>
  <c r="O14165" i="4" s="1"/>
  <c r="Q14165" i="4" s="1"/>
  <c r="R14165" i="4"/>
  <c r="R14175" i="4"/>
  <c r="O14175" i="4"/>
  <c r="Q14175" i="4" s="1"/>
  <c r="N14193" i="4"/>
  <c r="O14193" i="4" s="1"/>
  <c r="Q14193" i="4" s="1"/>
  <c r="R14193" i="4"/>
  <c r="R14207" i="4"/>
  <c r="O14207" i="4"/>
  <c r="Q14207" i="4" s="1"/>
  <c r="N14225" i="4"/>
  <c r="O14225" i="4" s="1"/>
  <c r="Q14225" i="4" s="1"/>
  <c r="R14225" i="4"/>
  <c r="S14283" i="4"/>
  <c r="R14288" i="4"/>
  <c r="O14288" i="4"/>
  <c r="Q14288" i="4" s="1"/>
  <c r="S14316" i="4"/>
  <c r="S14326" i="4"/>
  <c r="N14327" i="4"/>
  <c r="O14327" i="4" s="1"/>
  <c r="Q14327" i="4" s="1"/>
  <c r="R14327" i="4"/>
  <c r="O14013" i="4"/>
  <c r="Q14013" i="4" s="1"/>
  <c r="O14017" i="4"/>
  <c r="Q14017" i="4" s="1"/>
  <c r="R14026" i="4"/>
  <c r="N14036" i="4"/>
  <c r="N14048" i="4"/>
  <c r="O14048" i="4" s="1"/>
  <c r="Q14048" i="4" s="1"/>
  <c r="R14048" i="4"/>
  <c r="N14064" i="4"/>
  <c r="O14064" i="4"/>
  <c r="Q14064" i="4" s="1"/>
  <c r="R14064" i="4"/>
  <c r="N14080" i="4"/>
  <c r="O14080" i="4" s="1"/>
  <c r="Q14080" i="4" s="1"/>
  <c r="R14080" i="4"/>
  <c r="N14096" i="4"/>
  <c r="O14096" i="4" s="1"/>
  <c r="Q14096" i="4" s="1"/>
  <c r="R14096" i="4"/>
  <c r="N14112" i="4"/>
  <c r="O14112" i="4" s="1"/>
  <c r="Q14112" i="4" s="1"/>
  <c r="R14112" i="4"/>
  <c r="N14128" i="4"/>
  <c r="O14128" i="4" s="1"/>
  <c r="Q14128" i="4" s="1"/>
  <c r="R14128" i="4"/>
  <c r="S14134" i="4"/>
  <c r="O14138" i="4"/>
  <c r="Q14138" i="4" s="1"/>
  <c r="R14138" i="4"/>
  <c r="R14146" i="4"/>
  <c r="O14146" i="4"/>
  <c r="Q14146" i="4" s="1"/>
  <c r="S14148" i="4"/>
  <c r="N14151" i="4"/>
  <c r="O14151" i="4" s="1"/>
  <c r="Q14151" i="4" s="1"/>
  <c r="R14151" i="4"/>
  <c r="R14152" i="4"/>
  <c r="O14152" i="4"/>
  <c r="Q14152" i="4" s="1"/>
  <c r="S14153" i="4"/>
  <c r="N14158" i="4"/>
  <c r="O14158" i="4"/>
  <c r="Q14158" i="4" s="1"/>
  <c r="S14160" i="4"/>
  <c r="N14161" i="4"/>
  <c r="O14161" i="4" s="1"/>
  <c r="Q14161" i="4" s="1"/>
  <c r="N14169" i="4"/>
  <c r="O14169" i="4"/>
  <c r="Q14169" i="4" s="1"/>
  <c r="R14169" i="4"/>
  <c r="R14183" i="4"/>
  <c r="O14183" i="4"/>
  <c r="Q14183" i="4" s="1"/>
  <c r="N14201" i="4"/>
  <c r="O14201" i="4" s="1"/>
  <c r="Q14201" i="4" s="1"/>
  <c r="R14201" i="4"/>
  <c r="R14215" i="4"/>
  <c r="O14215" i="4"/>
  <c r="Q14215" i="4" s="1"/>
  <c r="N14233" i="4"/>
  <c r="O14233" i="4" s="1"/>
  <c r="Q14233" i="4" s="1"/>
  <c r="R14233" i="4"/>
  <c r="N14244" i="4"/>
  <c r="O14244" i="4" s="1"/>
  <c r="Q14244" i="4" s="1"/>
  <c r="R14244" i="4"/>
  <c r="S14245" i="4"/>
  <c r="S14257" i="4"/>
  <c r="O14014" i="4"/>
  <c r="Q14014" i="4" s="1"/>
  <c r="O14018" i="4"/>
  <c r="Q14018" i="4" s="1"/>
  <c r="O14022" i="4"/>
  <c r="Q14022" i="4" s="1"/>
  <c r="O14031" i="4"/>
  <c r="Q14031" i="4" s="1"/>
  <c r="N14032" i="4"/>
  <c r="O14032" i="4" s="1"/>
  <c r="Q14032" i="4" s="1"/>
  <c r="R14033" i="4"/>
  <c r="O14037" i="4"/>
  <c r="Q14037" i="4" s="1"/>
  <c r="R14038" i="4"/>
  <c r="R14039" i="4"/>
  <c r="R14045" i="4"/>
  <c r="T14394" i="4" s="1"/>
  <c r="N14052" i="4"/>
  <c r="O14052" i="4" s="1"/>
  <c r="Q14052" i="4" s="1"/>
  <c r="R14052" i="4"/>
  <c r="S14054" i="4"/>
  <c r="R14055" i="4"/>
  <c r="O14057" i="4"/>
  <c r="Q14057" i="4" s="1"/>
  <c r="R14061" i="4"/>
  <c r="N14068" i="4"/>
  <c r="O14068" i="4" s="1"/>
  <c r="Q14068" i="4" s="1"/>
  <c r="R14068" i="4"/>
  <c r="S14070" i="4"/>
  <c r="R14071" i="4"/>
  <c r="O14073" i="4"/>
  <c r="Q14073" i="4" s="1"/>
  <c r="R14077" i="4"/>
  <c r="N14084" i="4"/>
  <c r="O14084" i="4" s="1"/>
  <c r="Q14084" i="4" s="1"/>
  <c r="R14084" i="4"/>
  <c r="S14086" i="4"/>
  <c r="R14087" i="4"/>
  <c r="O14089" i="4"/>
  <c r="Q14089" i="4" s="1"/>
  <c r="R14093" i="4"/>
  <c r="N14100" i="4"/>
  <c r="O14100" i="4" s="1"/>
  <c r="Q14100" i="4" s="1"/>
  <c r="R14100" i="4"/>
  <c r="S14102" i="4"/>
  <c r="S14103" i="4"/>
  <c r="O14105" i="4"/>
  <c r="Q14105" i="4" s="1"/>
  <c r="R14109" i="4"/>
  <c r="N14116" i="4"/>
  <c r="O14116" i="4" s="1"/>
  <c r="Q14116" i="4" s="1"/>
  <c r="R14116" i="4"/>
  <c r="S14119" i="4"/>
  <c r="O14121" i="4"/>
  <c r="Q14121" i="4" s="1"/>
  <c r="R14125" i="4"/>
  <c r="S14132" i="4"/>
  <c r="N14135" i="4"/>
  <c r="O14135" i="4" s="1"/>
  <c r="Q14135" i="4" s="1"/>
  <c r="R14135" i="4"/>
  <c r="R14136" i="4"/>
  <c r="O14136" i="4"/>
  <c r="Q14136" i="4" s="1"/>
  <c r="S14137" i="4"/>
  <c r="N14142" i="4"/>
  <c r="O14142" i="4" s="1"/>
  <c r="Q14142" i="4" s="1"/>
  <c r="S14144" i="4"/>
  <c r="N14145" i="4"/>
  <c r="O14145" i="4" s="1"/>
  <c r="Q14145" i="4" s="1"/>
  <c r="R14158" i="4"/>
  <c r="R14161" i="4"/>
  <c r="O14164" i="4"/>
  <c r="Q14164" i="4" s="1"/>
  <c r="R14164" i="4"/>
  <c r="N14177" i="4"/>
  <c r="O14177" i="4" s="1"/>
  <c r="Q14177" i="4" s="1"/>
  <c r="R14177" i="4"/>
  <c r="R14191" i="4"/>
  <c r="O14191" i="4"/>
  <c r="Q14191" i="4" s="1"/>
  <c r="N14209" i="4"/>
  <c r="O14209" i="4" s="1"/>
  <c r="Q14209" i="4" s="1"/>
  <c r="R14209" i="4"/>
  <c r="R14223" i="4"/>
  <c r="O14223" i="4"/>
  <c r="Q14223" i="4" s="1"/>
  <c r="R14253" i="4"/>
  <c r="O14253" i="4"/>
  <c r="Q14253" i="4" s="1"/>
  <c r="S14267" i="4"/>
  <c r="R14272" i="4"/>
  <c r="O14272" i="4"/>
  <c r="Q14272" i="4" s="1"/>
  <c r="R14147" i="4"/>
  <c r="R14163" i="4"/>
  <c r="R14166" i="4"/>
  <c r="S14172" i="4"/>
  <c r="R14174" i="4"/>
  <c r="S14180" i="4"/>
  <c r="R14182" i="4"/>
  <c r="S14188" i="4"/>
  <c r="R14190" i="4"/>
  <c r="S14196" i="4"/>
  <c r="R14198" i="4"/>
  <c r="S14204" i="4"/>
  <c r="R14206" i="4"/>
  <c r="S14212" i="4"/>
  <c r="R14214" i="4"/>
  <c r="S14220" i="4"/>
  <c r="R14222" i="4"/>
  <c r="S14228" i="4"/>
  <c r="R14230" i="4"/>
  <c r="S14239" i="4"/>
  <c r="N14260" i="4"/>
  <c r="O14260" i="4" s="1"/>
  <c r="Q14260" i="4" s="1"/>
  <c r="R14260" i="4"/>
  <c r="S14261" i="4"/>
  <c r="S14265" i="4"/>
  <c r="N14266" i="4"/>
  <c r="O14266" i="4" s="1"/>
  <c r="Q14266" i="4" s="1"/>
  <c r="R14266" i="4"/>
  <c r="S14281" i="4"/>
  <c r="N14282" i="4"/>
  <c r="O14282" i="4" s="1"/>
  <c r="Q14282" i="4" s="1"/>
  <c r="R14282" i="4"/>
  <c r="S14296" i="4"/>
  <c r="S14304" i="4"/>
  <c r="S14342" i="4"/>
  <c r="N14343" i="4"/>
  <c r="O14343" i="4" s="1"/>
  <c r="Q14343" i="4" s="1"/>
  <c r="R14343" i="4"/>
  <c r="R14143" i="4"/>
  <c r="R14159" i="4"/>
  <c r="O14166" i="4"/>
  <c r="Q14166" i="4" s="1"/>
  <c r="R14171" i="4"/>
  <c r="O14171" i="4"/>
  <c r="Q14171" i="4" s="1"/>
  <c r="N14173" i="4"/>
  <c r="O14173" i="4" s="1"/>
  <c r="Q14173" i="4" s="1"/>
  <c r="R14173" i="4"/>
  <c r="O14174" i="4"/>
  <c r="Q14174" i="4" s="1"/>
  <c r="R14179" i="4"/>
  <c r="O14179" i="4"/>
  <c r="Q14179" i="4" s="1"/>
  <c r="N14181" i="4"/>
  <c r="O14181" i="4" s="1"/>
  <c r="Q14181" i="4" s="1"/>
  <c r="R14181" i="4"/>
  <c r="O14182" i="4"/>
  <c r="Q14182" i="4" s="1"/>
  <c r="R14187" i="4"/>
  <c r="O14187" i="4"/>
  <c r="Q14187" i="4" s="1"/>
  <c r="N14189" i="4"/>
  <c r="O14189" i="4" s="1"/>
  <c r="Q14189" i="4" s="1"/>
  <c r="R14189" i="4"/>
  <c r="O14190" i="4"/>
  <c r="Q14190" i="4" s="1"/>
  <c r="R14195" i="4"/>
  <c r="O14195" i="4"/>
  <c r="Q14195" i="4" s="1"/>
  <c r="N14197" i="4"/>
  <c r="O14197" i="4" s="1"/>
  <c r="Q14197" i="4" s="1"/>
  <c r="R14197" i="4"/>
  <c r="O14198" i="4"/>
  <c r="Q14198" i="4" s="1"/>
  <c r="R14203" i="4"/>
  <c r="O14203" i="4"/>
  <c r="Q14203" i="4" s="1"/>
  <c r="N14205" i="4"/>
  <c r="O14205" i="4" s="1"/>
  <c r="Q14205" i="4" s="1"/>
  <c r="R14205" i="4"/>
  <c r="O14206" i="4"/>
  <c r="Q14206" i="4" s="1"/>
  <c r="R14211" i="4"/>
  <c r="O14211" i="4"/>
  <c r="Q14211" i="4" s="1"/>
  <c r="N14213" i="4"/>
  <c r="O14213" i="4" s="1"/>
  <c r="Q14213" i="4" s="1"/>
  <c r="R14213" i="4"/>
  <c r="O14214" i="4"/>
  <c r="Q14214" i="4" s="1"/>
  <c r="R14219" i="4"/>
  <c r="O14219" i="4"/>
  <c r="Q14219" i="4" s="1"/>
  <c r="N14221" i="4"/>
  <c r="O14221" i="4" s="1"/>
  <c r="Q14221" i="4" s="1"/>
  <c r="R14221" i="4"/>
  <c r="O14222" i="4"/>
  <c r="Q14222" i="4" s="1"/>
  <c r="R14227" i="4"/>
  <c r="O14227" i="4"/>
  <c r="Q14227" i="4" s="1"/>
  <c r="N14229" i="4"/>
  <c r="O14229" i="4" s="1"/>
  <c r="Q14229" i="4" s="1"/>
  <c r="R14229" i="4"/>
  <c r="O14230" i="4"/>
  <c r="Q14230" i="4" s="1"/>
  <c r="S14235" i="4"/>
  <c r="R14243" i="4"/>
  <c r="O14243" i="4"/>
  <c r="Q14243" i="4" s="1"/>
  <c r="S14247" i="4"/>
  <c r="S14255" i="4"/>
  <c r="O14269" i="4"/>
  <c r="Q14269" i="4" s="1"/>
  <c r="R14269" i="4"/>
  <c r="O14285" i="4"/>
  <c r="Q14285" i="4" s="1"/>
  <c r="R14285" i="4"/>
  <c r="S14312" i="4"/>
  <c r="O14137" i="4"/>
  <c r="Q14137" i="4" s="1"/>
  <c r="N14141" i="4"/>
  <c r="O14141" i="4" s="1"/>
  <c r="Q14141" i="4" s="1"/>
  <c r="O14147" i="4"/>
  <c r="Q14147" i="4" s="1"/>
  <c r="O14153" i="4"/>
  <c r="Q14153" i="4" s="1"/>
  <c r="N14157" i="4"/>
  <c r="O14157" i="4" s="1"/>
  <c r="Q14157" i="4" s="1"/>
  <c r="O14163" i="4"/>
  <c r="Q14163" i="4" s="1"/>
  <c r="R14168" i="4"/>
  <c r="R14176" i="4"/>
  <c r="R14184" i="4"/>
  <c r="R14192" i="4"/>
  <c r="R14200" i="4"/>
  <c r="R14208" i="4"/>
  <c r="R14216" i="4"/>
  <c r="R14224" i="4"/>
  <c r="R14232" i="4"/>
  <c r="R14237" i="4"/>
  <c r="O14237" i="4"/>
  <c r="Q14237" i="4" s="1"/>
  <c r="S14241" i="4"/>
  <c r="N14250" i="4"/>
  <c r="O14250" i="4" s="1"/>
  <c r="Q14250" i="4" s="1"/>
  <c r="R14250" i="4"/>
  <c r="R14259" i="4"/>
  <c r="O14259" i="4"/>
  <c r="Q14259" i="4" s="1"/>
  <c r="S14300" i="4"/>
  <c r="R14308" i="4"/>
  <c r="O14308" i="4"/>
  <c r="Q14308" i="4" s="1"/>
  <c r="S14332" i="4"/>
  <c r="R14240" i="4"/>
  <c r="R14246" i="4"/>
  <c r="R14256" i="4"/>
  <c r="R14262" i="4"/>
  <c r="N14270" i="4"/>
  <c r="O14270" i="4" s="1"/>
  <c r="Q14270" i="4" s="1"/>
  <c r="R14270" i="4"/>
  <c r="O14273" i="4"/>
  <c r="Q14273" i="4" s="1"/>
  <c r="R14276" i="4"/>
  <c r="O14276" i="4"/>
  <c r="Q14276" i="4" s="1"/>
  <c r="N14286" i="4"/>
  <c r="O14286" i="4" s="1"/>
  <c r="Q14286" i="4" s="1"/>
  <c r="R14286" i="4"/>
  <c r="O14289" i="4"/>
  <c r="Q14289" i="4" s="1"/>
  <c r="R14292" i="4"/>
  <c r="O14292" i="4"/>
  <c r="Q14292" i="4" s="1"/>
  <c r="R14298" i="4"/>
  <c r="O14298" i="4"/>
  <c r="Q14298" i="4" s="1"/>
  <c r="R14314" i="4"/>
  <c r="O14314" i="4"/>
  <c r="Q14314" i="4" s="1"/>
  <c r="S14330" i="4"/>
  <c r="N14331" i="4"/>
  <c r="O14331" i="4" s="1"/>
  <c r="Q14331" i="4" s="1"/>
  <c r="R14331" i="4"/>
  <c r="S14336" i="4"/>
  <c r="S14346" i="4"/>
  <c r="N14347" i="4"/>
  <c r="O14347" i="4" s="1"/>
  <c r="Q14347" i="4" s="1"/>
  <c r="R14347" i="4"/>
  <c r="S14352" i="4"/>
  <c r="S14356" i="4"/>
  <c r="R14236" i="4"/>
  <c r="N14240" i="4"/>
  <c r="O14240" i="4" s="1"/>
  <c r="Q14240" i="4" s="1"/>
  <c r="R14242" i="4"/>
  <c r="N14246" i="4"/>
  <c r="O14246" i="4" s="1"/>
  <c r="Q14246" i="4" s="1"/>
  <c r="O14249" i="4"/>
  <c r="Q14249" i="4" s="1"/>
  <c r="R14252" i="4"/>
  <c r="N14256" i="4"/>
  <c r="O14256" i="4" s="1"/>
  <c r="Q14256" i="4" s="1"/>
  <c r="R14258" i="4"/>
  <c r="N14262" i="4"/>
  <c r="O14262" i="4" s="1"/>
  <c r="Q14262" i="4" s="1"/>
  <c r="R14264" i="4"/>
  <c r="O14264" i="4"/>
  <c r="Q14264" i="4" s="1"/>
  <c r="R14273" i="4"/>
  <c r="N14274" i="4"/>
  <c r="O14274" i="4" s="1"/>
  <c r="Q14274" i="4" s="1"/>
  <c r="R14274" i="4"/>
  <c r="R14275" i="4"/>
  <c r="O14277" i="4"/>
  <c r="Q14277" i="4" s="1"/>
  <c r="R14280" i="4"/>
  <c r="O14280" i="4"/>
  <c r="Q14280" i="4" s="1"/>
  <c r="R14289" i="4"/>
  <c r="N14290" i="4"/>
  <c r="O14290" i="4" s="1"/>
  <c r="Q14290" i="4" s="1"/>
  <c r="R14290" i="4"/>
  <c r="R14291" i="4"/>
  <c r="R14306" i="4"/>
  <c r="S14334" i="4"/>
  <c r="N14335" i="4"/>
  <c r="O14335" i="4" s="1"/>
  <c r="Q14335" i="4" s="1"/>
  <c r="R14335" i="4"/>
  <c r="S14340" i="4"/>
  <c r="S14350" i="4"/>
  <c r="N14351" i="4"/>
  <c r="O14351" i="4"/>
  <c r="Q14351" i="4" s="1"/>
  <c r="R14351" i="4"/>
  <c r="N14236" i="4"/>
  <c r="O14236" i="4" s="1"/>
  <c r="Q14236" i="4" s="1"/>
  <c r="O14238" i="4"/>
  <c r="Q14238" i="4" s="1"/>
  <c r="R14238" i="4"/>
  <c r="N14242" i="4"/>
  <c r="O14242" i="4" s="1"/>
  <c r="Q14242" i="4" s="1"/>
  <c r="R14248" i="4"/>
  <c r="O14248" i="4"/>
  <c r="Q14248" i="4" s="1"/>
  <c r="N14252" i="4"/>
  <c r="O14252" i="4" s="1"/>
  <c r="Q14252" i="4" s="1"/>
  <c r="O14254" i="4"/>
  <c r="Q14254" i="4" s="1"/>
  <c r="R14254" i="4"/>
  <c r="N14258" i="4"/>
  <c r="O14258" i="4" s="1"/>
  <c r="Q14258" i="4" s="1"/>
  <c r="R14263" i="4"/>
  <c r="O14265" i="4"/>
  <c r="Q14265" i="4" s="1"/>
  <c r="R14268" i="4"/>
  <c r="O14268" i="4"/>
  <c r="Q14268" i="4" s="1"/>
  <c r="R14277" i="4"/>
  <c r="N14278" i="4"/>
  <c r="O14278" i="4" s="1"/>
  <c r="Q14278" i="4" s="1"/>
  <c r="R14278" i="4"/>
  <c r="R14279" i="4"/>
  <c r="O14281" i="4"/>
  <c r="Q14281" i="4" s="1"/>
  <c r="R14284" i="4"/>
  <c r="O14284" i="4"/>
  <c r="Q14284" i="4" s="1"/>
  <c r="S14294" i="4"/>
  <c r="N14299" i="4"/>
  <c r="O14299" i="4" s="1"/>
  <c r="Q14299" i="4" s="1"/>
  <c r="R14299" i="4"/>
  <c r="N14305" i="4"/>
  <c r="O14305" i="4" s="1"/>
  <c r="Q14305" i="4" s="1"/>
  <c r="R14305" i="4"/>
  <c r="S14310" i="4"/>
  <c r="N14315" i="4"/>
  <c r="O14315" i="4" s="1"/>
  <c r="Q14315" i="4" s="1"/>
  <c r="R14315" i="4"/>
  <c r="R14321" i="4"/>
  <c r="O14321" i="4"/>
  <c r="Q14321" i="4" s="1"/>
  <c r="S14328" i="4"/>
  <c r="S14338" i="4"/>
  <c r="N14339" i="4"/>
  <c r="O14339" i="4" s="1"/>
  <c r="Q14339" i="4" s="1"/>
  <c r="R14339" i="4"/>
  <c r="S14344" i="4"/>
  <c r="O14354" i="4"/>
  <c r="Q14354" i="4" s="1"/>
  <c r="R14354" i="4"/>
  <c r="R14361" i="4"/>
  <c r="S14363" i="4"/>
  <c r="R14293" i="4"/>
  <c r="O14295" i="4"/>
  <c r="Q14295" i="4" s="1"/>
  <c r="R14295" i="4"/>
  <c r="R14301" i="4"/>
  <c r="O14301" i="4"/>
  <c r="Q14301" i="4" s="1"/>
  <c r="O14311" i="4"/>
  <c r="Q14311" i="4" s="1"/>
  <c r="R14311" i="4"/>
  <c r="R14317" i="4"/>
  <c r="O14317" i="4"/>
  <c r="Q14317" i="4" s="1"/>
  <c r="R14325" i="4"/>
  <c r="O14325" i="4"/>
  <c r="Q14325" i="4" s="1"/>
  <c r="N14355" i="4"/>
  <c r="O14355" i="4"/>
  <c r="Q14355" i="4" s="1"/>
  <c r="R14355" i="4"/>
  <c r="S14360" i="4"/>
  <c r="S14369" i="4"/>
  <c r="O14372" i="4"/>
  <c r="Q14372" i="4" s="1"/>
  <c r="R14372" i="4"/>
  <c r="R14297" i="4"/>
  <c r="R14307" i="4"/>
  <c r="R14313" i="4"/>
  <c r="S14318" i="4"/>
  <c r="N14319" i="4"/>
  <c r="O14319" i="4" s="1"/>
  <c r="Q14319" i="4" s="1"/>
  <c r="R14319" i="4"/>
  <c r="R14320" i="4"/>
  <c r="R14329" i="4"/>
  <c r="O14329" i="4"/>
  <c r="Q14329" i="4" s="1"/>
  <c r="R14333" i="4"/>
  <c r="O14333" i="4"/>
  <c r="Q14333" i="4" s="1"/>
  <c r="R14337" i="4"/>
  <c r="O14337" i="4"/>
  <c r="Q14337" i="4" s="1"/>
  <c r="R14341" i="4"/>
  <c r="O14341" i="4"/>
  <c r="Q14341" i="4" s="1"/>
  <c r="R14345" i="4"/>
  <c r="O14345" i="4"/>
  <c r="Q14345" i="4" s="1"/>
  <c r="R14349" i="4"/>
  <c r="O14349" i="4"/>
  <c r="Q14349" i="4" s="1"/>
  <c r="S14364" i="4"/>
  <c r="S14376" i="4"/>
  <c r="N14377" i="4"/>
  <c r="O14377" i="4"/>
  <c r="Q14377" i="4" s="1"/>
  <c r="R14377" i="4"/>
  <c r="N14297" i="4"/>
  <c r="O14297" i="4" s="1"/>
  <c r="Q14297" i="4" s="1"/>
  <c r="O14303" i="4"/>
  <c r="Q14303" i="4" s="1"/>
  <c r="R14303" i="4"/>
  <c r="N14307" i="4"/>
  <c r="O14307" i="4" s="1"/>
  <c r="Q14307" i="4" s="1"/>
  <c r="R14309" i="4"/>
  <c r="O14309" i="4"/>
  <c r="Q14309" i="4" s="1"/>
  <c r="N14313" i="4"/>
  <c r="O14313" i="4" s="1"/>
  <c r="Q14313" i="4" s="1"/>
  <c r="S14322" i="4"/>
  <c r="N14323" i="4"/>
  <c r="O14323" i="4" s="1"/>
  <c r="Q14323" i="4" s="1"/>
  <c r="R14323" i="4"/>
  <c r="O14330" i="4"/>
  <c r="Q14330" i="4" s="1"/>
  <c r="O14334" i="4"/>
  <c r="Q14334" i="4" s="1"/>
  <c r="O14338" i="4"/>
  <c r="Q14338" i="4" s="1"/>
  <c r="O14342" i="4"/>
  <c r="Q14342" i="4" s="1"/>
  <c r="O14346" i="4"/>
  <c r="Q14346" i="4" s="1"/>
  <c r="O14350" i="4"/>
  <c r="Q14350" i="4" s="1"/>
  <c r="R14353" i="4"/>
  <c r="O14353" i="4"/>
  <c r="Q14353" i="4" s="1"/>
  <c r="N14356" i="4"/>
  <c r="O14356" i="4" s="1"/>
  <c r="Q14356" i="4" s="1"/>
  <c r="R14357" i="4"/>
  <c r="O14357" i="4"/>
  <c r="Q14357" i="4" s="1"/>
  <c r="R14365" i="4"/>
  <c r="N14373" i="4"/>
  <c r="O14373" i="4" s="1"/>
  <c r="Q14373" i="4" s="1"/>
  <c r="R14373" i="4"/>
  <c r="N14374" i="4"/>
  <c r="O14374" i="4" s="1"/>
  <c r="Q14374" i="4" s="1"/>
  <c r="R14374" i="4"/>
  <c r="S14380" i="4"/>
  <c r="N14381" i="4"/>
  <c r="O14381" i="4" s="1"/>
  <c r="Q14381" i="4" s="1"/>
  <c r="R14381" i="4"/>
  <c r="R14358" i="4"/>
  <c r="R14359" i="4"/>
  <c r="O14368" i="4"/>
  <c r="Q14368" i="4" s="1"/>
  <c r="N14369" i="4"/>
  <c r="O14369" i="4" s="1"/>
  <c r="Q14369" i="4" s="1"/>
  <c r="R14370" i="4"/>
  <c r="R14375" i="4"/>
  <c r="N14414" i="4"/>
  <c r="O14414" i="4"/>
  <c r="Q14414" i="4" s="1"/>
  <c r="R14414" i="4"/>
  <c r="N14433" i="4"/>
  <c r="O14433" i="4" s="1"/>
  <c r="Q14433" i="4" s="1"/>
  <c r="R14433" i="4"/>
  <c r="N14365" i="4"/>
  <c r="O14365" i="4" s="1"/>
  <c r="Q14365" i="4" s="1"/>
  <c r="R14371" i="4"/>
  <c r="N14383" i="4"/>
  <c r="O14383" i="4" s="1"/>
  <c r="Q14383" i="4" s="1"/>
  <c r="R14423" i="4"/>
  <c r="O14423" i="4"/>
  <c r="Q14423" i="4" s="1"/>
  <c r="O14360" i="4"/>
  <c r="Q14360" i="4" s="1"/>
  <c r="N14361" i="4"/>
  <c r="O14361" i="4" s="1"/>
  <c r="Q14361" i="4" s="1"/>
  <c r="R14362" i="4"/>
  <c r="O14366" i="4"/>
  <c r="Q14366" i="4" s="1"/>
  <c r="R14378" i="4"/>
  <c r="O14380" i="4"/>
  <c r="Q14380" i="4" s="1"/>
  <c r="R14382" i="4"/>
  <c r="R14383" i="4"/>
  <c r="S14416" i="4"/>
  <c r="N14376" i="4"/>
  <c r="O14376" i="4" s="1"/>
  <c r="Q14376" i="4" s="1"/>
  <c r="O14379" i="4"/>
  <c r="Q14379" i="4" s="1"/>
  <c r="N14380" i="4"/>
  <c r="O14410" i="4"/>
  <c r="Q14410" i="4" s="1"/>
  <c r="R14410" i="4"/>
  <c r="S14413" i="4"/>
  <c r="S14417" i="4"/>
  <c r="R14431" i="4"/>
  <c r="O14431" i="4"/>
  <c r="Q14431" i="4" s="1"/>
  <c r="N14441" i="4"/>
  <c r="O14441" i="4" s="1"/>
  <c r="Q14441" i="4" s="1"/>
  <c r="R14441" i="4"/>
  <c r="O14382" i="4"/>
  <c r="Q14382" i="4" s="1"/>
  <c r="R14385" i="4"/>
  <c r="O14387" i="4"/>
  <c r="Q14387" i="4" s="1"/>
  <c r="R14389" i="4"/>
  <c r="R14393" i="4"/>
  <c r="O14395" i="4"/>
  <c r="Q14395" i="4" s="1"/>
  <c r="R14397" i="4"/>
  <c r="R14401" i="4"/>
  <c r="O14403" i="4"/>
  <c r="Q14403" i="4" s="1"/>
  <c r="R14405" i="4"/>
  <c r="R14407" i="4"/>
  <c r="R14408" i="4"/>
  <c r="O14408" i="4"/>
  <c r="Q14408" i="4" s="1"/>
  <c r="S14409" i="4"/>
  <c r="R14439" i="4"/>
  <c r="O14439" i="4"/>
  <c r="Q14439" i="4" s="1"/>
  <c r="S14387" i="4"/>
  <c r="N14388" i="4"/>
  <c r="O14388" i="4" s="1"/>
  <c r="Q14388" i="4" s="1"/>
  <c r="R14388" i="4"/>
  <c r="S14391" i="4"/>
  <c r="N14392" i="4"/>
  <c r="O14392" i="4" s="1"/>
  <c r="Q14392" i="4" s="1"/>
  <c r="R14392" i="4"/>
  <c r="R14395" i="4"/>
  <c r="N14396" i="4"/>
  <c r="O14396" i="4" s="1"/>
  <c r="Q14396" i="4" s="1"/>
  <c r="R14396" i="4"/>
  <c r="R14399" i="4"/>
  <c r="N14400" i="4"/>
  <c r="O14400" i="4" s="1"/>
  <c r="Q14400" i="4" s="1"/>
  <c r="R14400" i="4"/>
  <c r="R14403" i="4"/>
  <c r="N14404" i="4"/>
  <c r="O14404" i="4" s="1"/>
  <c r="Q14404" i="4" s="1"/>
  <c r="R14404" i="4"/>
  <c r="N14425" i="4"/>
  <c r="O14425" i="4"/>
  <c r="Q14425" i="4" s="1"/>
  <c r="R14425" i="4"/>
  <c r="O14386" i="4"/>
  <c r="Q14386" i="4" s="1"/>
  <c r="N14387" i="4"/>
  <c r="O14390" i="4"/>
  <c r="Q14390" i="4" s="1"/>
  <c r="N14391" i="4"/>
  <c r="O14391" i="4" s="1"/>
  <c r="Q14391" i="4" s="1"/>
  <c r="O14394" i="4"/>
  <c r="Q14394" i="4" s="1"/>
  <c r="N14395" i="4"/>
  <c r="O14398" i="4"/>
  <c r="Q14398" i="4" s="1"/>
  <c r="N14399" i="4"/>
  <c r="O14399" i="4" s="1"/>
  <c r="Q14399" i="4" s="1"/>
  <c r="O14402" i="4"/>
  <c r="Q14402" i="4" s="1"/>
  <c r="N14403" i="4"/>
  <c r="O14406" i="4"/>
  <c r="Q14406" i="4" s="1"/>
  <c r="N14407" i="4"/>
  <c r="O14407" i="4" s="1"/>
  <c r="Q14407" i="4" s="1"/>
  <c r="O14411" i="4"/>
  <c r="Q14411" i="4" s="1"/>
  <c r="O14412" i="4"/>
  <c r="Q14412" i="4" s="1"/>
  <c r="R14420" i="4"/>
  <c r="R14422" i="4"/>
  <c r="R14428" i="4"/>
  <c r="R14430" i="4"/>
  <c r="R14436" i="4"/>
  <c r="R14438" i="4"/>
  <c r="R14444" i="4"/>
  <c r="O14413" i="4"/>
  <c r="Q14413" i="4" s="1"/>
  <c r="O14416" i="4"/>
  <c r="Q14416" i="4" s="1"/>
  <c r="N14417" i="4"/>
  <c r="R14419" i="4"/>
  <c r="O14419" i="4"/>
  <c r="Q14419" i="4" s="1"/>
  <c r="N14421" i="4"/>
  <c r="O14421" i="4" s="1"/>
  <c r="Q14421" i="4" s="1"/>
  <c r="R14421" i="4"/>
  <c r="O14422" i="4"/>
  <c r="Q14422" i="4" s="1"/>
  <c r="R14427" i="4"/>
  <c r="O14427" i="4"/>
  <c r="Q14427" i="4" s="1"/>
  <c r="N14429" i="4"/>
  <c r="O14429" i="4" s="1"/>
  <c r="Q14429" i="4" s="1"/>
  <c r="R14429" i="4"/>
  <c r="O14430" i="4"/>
  <c r="Q14430" i="4" s="1"/>
  <c r="R14435" i="4"/>
  <c r="O14435" i="4"/>
  <c r="Q14435" i="4" s="1"/>
  <c r="N14437" i="4"/>
  <c r="O14437" i="4"/>
  <c r="Q14437" i="4" s="1"/>
  <c r="R14437" i="4"/>
  <c r="N14445" i="4"/>
  <c r="O14445" i="4" s="1"/>
  <c r="Q14445" i="4" s="1"/>
  <c r="R14445" i="4"/>
  <c r="O14409" i="4"/>
  <c r="Q14409" i="4" s="1"/>
  <c r="O14417" i="4"/>
  <c r="Q14417" i="4" s="1"/>
  <c r="S14424" i="4"/>
  <c r="S14432" i="4"/>
  <c r="S14440" i="4"/>
  <c r="T14391" i="4" l="1"/>
  <c r="T14082" i="4"/>
  <c r="T13446" i="4"/>
  <c r="T13366" i="4"/>
  <c r="T13270" i="4"/>
  <c r="T3369" i="4"/>
  <c r="T14366" i="4"/>
  <c r="T5253" i="4"/>
  <c r="T5561" i="4"/>
  <c r="T5002" i="4"/>
  <c r="T14440" i="4"/>
  <c r="T14442" i="4"/>
  <c r="T14239" i="4"/>
  <c r="T14094" i="4"/>
  <c r="T13507" i="4"/>
  <c r="T13855" i="4"/>
  <c r="T13590" i="4"/>
  <c r="T13231" i="4"/>
  <c r="T8184" i="4"/>
  <c r="T2719" i="4"/>
  <c r="T1674" i="4"/>
  <c r="T2607" i="4"/>
  <c r="T5237" i="4"/>
  <c r="T5569" i="4"/>
  <c r="T4653" i="4"/>
  <c r="T6168" i="4"/>
  <c r="T4884" i="4"/>
  <c r="T2611" i="4"/>
  <c r="T1178" i="4"/>
  <c r="T489" i="4"/>
  <c r="T145" i="4"/>
  <c r="T14435" i="4"/>
  <c r="S14435" i="4"/>
  <c r="T14404" i="4"/>
  <c r="S14404" i="4"/>
  <c r="T14403" i="4"/>
  <c r="S14403" i="4"/>
  <c r="T14303" i="4"/>
  <c r="S14303" i="4"/>
  <c r="T14137" i="4"/>
  <c r="T14135" i="4"/>
  <c r="S14135" i="4"/>
  <c r="T14100" i="4"/>
  <c r="S14100" i="4"/>
  <c r="T14148" i="4"/>
  <c r="T14112" i="4"/>
  <c r="S14112" i="4"/>
  <c r="T14050" i="4"/>
  <c r="T14005" i="4"/>
  <c r="S14005" i="4"/>
  <c r="T13995" i="4"/>
  <c r="S13995" i="4"/>
  <c r="T13973" i="4"/>
  <c r="S13973" i="4"/>
  <c r="T13963" i="4"/>
  <c r="S13963" i="4"/>
  <c r="S13915" i="4"/>
  <c r="T13915" i="4"/>
  <c r="T14217" i="4"/>
  <c r="S14217" i="4"/>
  <c r="T14131" i="4"/>
  <c r="S14131" i="4"/>
  <c r="T14115" i="4"/>
  <c r="S14115" i="4"/>
  <c r="T14088" i="4"/>
  <c r="S14088" i="4"/>
  <c r="T14083" i="4"/>
  <c r="S14083" i="4"/>
  <c r="T14056" i="4"/>
  <c r="S14056" i="4"/>
  <c r="T14051" i="4"/>
  <c r="S14051" i="4"/>
  <c r="T14023" i="4"/>
  <c r="S14023" i="4"/>
  <c r="T14036" i="4"/>
  <c r="S14036" i="4"/>
  <c r="T14027" i="4"/>
  <c r="S14027" i="4"/>
  <c r="T14009" i="4"/>
  <c r="S14009" i="4"/>
  <c r="T13993" i="4"/>
  <c r="S13993" i="4"/>
  <c r="T13977" i="4"/>
  <c r="S13977" i="4"/>
  <c r="T13961" i="4"/>
  <c r="S13961" i="4"/>
  <c r="T13945" i="4"/>
  <c r="S13945" i="4"/>
  <c r="S13938" i="4"/>
  <c r="T13938" i="4"/>
  <c r="S13930" i="4"/>
  <c r="T13930" i="4"/>
  <c r="S13914" i="4"/>
  <c r="T13914" i="4"/>
  <c r="T14120" i="4"/>
  <c r="S14120" i="4"/>
  <c r="T13988" i="4"/>
  <c r="S13988" i="4"/>
  <c r="T13878" i="4"/>
  <c r="S13878" i="4"/>
  <c r="T13877" i="4"/>
  <c r="S13877" i="4"/>
  <c r="S13863" i="4"/>
  <c r="T13863" i="4"/>
  <c r="T13818" i="4"/>
  <c r="S13818" i="4"/>
  <c r="T13948" i="4"/>
  <c r="S13948" i="4"/>
  <c r="S13891" i="4"/>
  <c r="T13891" i="4"/>
  <c r="T13874" i="4"/>
  <c r="S13874" i="4"/>
  <c r="T13796" i="4"/>
  <c r="S13796" i="4"/>
  <c r="T14024" i="4"/>
  <c r="S14024" i="4"/>
  <c r="T14004" i="4"/>
  <c r="S14004" i="4"/>
  <c r="T13932" i="4"/>
  <c r="S13932" i="4"/>
  <c r="T13925" i="4"/>
  <c r="S13925" i="4"/>
  <c r="T13822" i="4"/>
  <c r="S13822" i="4"/>
  <c r="T13715" i="4"/>
  <c r="S13715" i="4"/>
  <c r="T13683" i="4"/>
  <c r="S13683" i="4"/>
  <c r="T13619" i="4"/>
  <c r="S13619" i="4"/>
  <c r="T13881" i="4"/>
  <c r="S13825" i="4"/>
  <c r="T13825" i="4"/>
  <c r="T13781" i="4"/>
  <c r="S13781" i="4"/>
  <c r="T13749" i="4"/>
  <c r="S13749" i="4"/>
  <c r="T13733" i="4"/>
  <c r="S13733" i="4"/>
  <c r="T13701" i="4"/>
  <c r="S13701" i="4"/>
  <c r="T13653" i="4"/>
  <c r="S13653" i="4"/>
  <c r="T13605" i="4"/>
  <c r="S13605" i="4"/>
  <c r="T13558" i="4"/>
  <c r="T13545" i="4"/>
  <c r="S13545" i="4"/>
  <c r="T13515" i="4"/>
  <c r="S13515" i="4"/>
  <c r="T13475" i="4"/>
  <c r="T13451" i="4"/>
  <c r="T13427" i="4"/>
  <c r="T13387" i="4"/>
  <c r="T13354" i="4"/>
  <c r="S13752" i="4"/>
  <c r="T13752" i="4"/>
  <c r="S13656" i="4"/>
  <c r="T13656" i="4"/>
  <c r="T13571" i="4"/>
  <c r="T13522" i="4"/>
  <c r="S13522" i="4"/>
  <c r="T13462" i="4"/>
  <c r="S13457" i="4"/>
  <c r="T13457" i="4"/>
  <c r="T13414" i="4"/>
  <c r="S13409" i="4"/>
  <c r="T13409" i="4"/>
  <c r="S13377" i="4"/>
  <c r="T13377" i="4"/>
  <c r="T13799" i="4"/>
  <c r="T13322" i="4"/>
  <c r="T13307" i="4"/>
  <c r="S13307" i="4"/>
  <c r="T13276" i="4"/>
  <c r="S13276" i="4"/>
  <c r="T13167" i="4"/>
  <c r="T13144" i="4"/>
  <c r="S13144" i="4"/>
  <c r="T13218" i="4"/>
  <c r="T13154" i="4"/>
  <c r="T13133" i="4"/>
  <c r="T13125" i="4"/>
  <c r="T13117" i="4"/>
  <c r="T13109" i="4"/>
  <c r="T13101" i="4"/>
  <c r="T13093" i="4"/>
  <c r="T13085" i="4"/>
  <c r="T13077" i="4"/>
  <c r="T13565" i="4"/>
  <c r="T13303" i="4"/>
  <c r="S13303" i="4"/>
  <c r="T13271" i="4"/>
  <c r="S13271" i="4"/>
  <c r="T13255" i="4"/>
  <c r="S13255" i="4"/>
  <c r="T13239" i="4"/>
  <c r="S13239" i="4"/>
  <c r="T13223" i="4"/>
  <c r="S13223" i="4"/>
  <c r="T13207" i="4"/>
  <c r="S13207" i="4"/>
  <c r="T13191" i="4"/>
  <c r="S13191" i="4"/>
  <c r="T13175" i="4"/>
  <c r="S13175" i="4"/>
  <c r="T13159" i="4"/>
  <c r="S13159" i="4"/>
  <c r="T13140" i="4"/>
  <c r="S13140" i="4"/>
  <c r="T13074" i="4"/>
  <c r="S13074" i="4"/>
  <c r="T13274" i="4"/>
  <c r="T13210" i="4"/>
  <c r="S13149" i="4"/>
  <c r="T13149" i="4"/>
  <c r="T13110" i="4"/>
  <c r="T13099" i="4"/>
  <c r="T13076" i="4"/>
  <c r="T13055" i="4"/>
  <c r="T13039" i="4"/>
  <c r="T13023" i="4"/>
  <c r="T13007" i="4"/>
  <c r="T12991" i="4"/>
  <c r="S12975" i="4"/>
  <c r="T12975" i="4"/>
  <c r="T12950" i="4"/>
  <c r="S12950" i="4"/>
  <c r="T12937" i="4"/>
  <c r="S12937" i="4"/>
  <c r="T12924" i="4"/>
  <c r="T12902" i="4"/>
  <c r="S12902" i="4"/>
  <c r="T12876" i="4"/>
  <c r="T12860" i="4"/>
  <c r="T12844" i="4"/>
  <c r="T12828" i="4"/>
  <c r="T12812" i="4"/>
  <c r="T12796" i="4"/>
  <c r="T12780" i="4"/>
  <c r="S13789" i="4"/>
  <c r="T13789" i="4"/>
  <c r="S13540" i="4"/>
  <c r="T13540" i="4"/>
  <c r="T13258" i="4"/>
  <c r="T13194" i="4"/>
  <c r="T13135" i="4"/>
  <c r="T13112" i="4"/>
  <c r="T13082" i="4"/>
  <c r="S13069" i="4"/>
  <c r="T13069" i="4"/>
  <c r="T12968" i="4"/>
  <c r="S12955" i="4"/>
  <c r="T12955" i="4"/>
  <c r="S12923" i="4"/>
  <c r="T12923" i="4"/>
  <c r="T12914" i="4"/>
  <c r="S12914" i="4"/>
  <c r="T12911" i="4"/>
  <c r="T12901" i="4"/>
  <c r="S12901" i="4"/>
  <c r="T12885" i="4"/>
  <c r="S12885" i="4"/>
  <c r="T12869" i="4"/>
  <c r="S12869" i="4"/>
  <c r="T12853" i="4"/>
  <c r="S12853" i="4"/>
  <c r="T12837" i="4"/>
  <c r="S12837" i="4"/>
  <c r="T12821" i="4"/>
  <c r="S12821" i="4"/>
  <c r="T12805" i="4"/>
  <c r="S12805" i="4"/>
  <c r="T12792" i="4"/>
  <c r="T12571" i="4"/>
  <c r="S12571" i="4"/>
  <c r="T13352" i="4"/>
  <c r="S13352" i="4"/>
  <c r="T13297" i="4"/>
  <c r="S13273" i="4"/>
  <c r="T13273" i="4"/>
  <c r="T13251" i="4"/>
  <c r="S13209" i="4"/>
  <c r="T13209" i="4"/>
  <c r="T13187" i="4"/>
  <c r="S13141" i="4"/>
  <c r="T13141" i="4"/>
  <c r="T13116" i="4"/>
  <c r="T13086" i="4"/>
  <c r="T13075" i="4"/>
  <c r="T13064" i="4"/>
  <c r="T13062" i="4"/>
  <c r="S13062" i="4"/>
  <c r="T13058" i="4"/>
  <c r="S13058" i="4"/>
  <c r="T13057" i="4"/>
  <c r="S13057" i="4"/>
  <c r="T13042" i="4"/>
  <c r="S13042" i="4"/>
  <c r="T13041" i="4"/>
  <c r="S13041" i="4"/>
  <c r="T13026" i="4"/>
  <c r="S13026" i="4"/>
  <c r="T13025" i="4"/>
  <c r="S13025" i="4"/>
  <c r="T13010" i="4"/>
  <c r="S13010" i="4"/>
  <c r="T13009" i="4"/>
  <c r="S13009" i="4"/>
  <c r="T12994" i="4"/>
  <c r="S12994" i="4"/>
  <c r="T12993" i="4"/>
  <c r="S12993" i="4"/>
  <c r="T12977" i="4"/>
  <c r="S12977" i="4"/>
  <c r="T12961" i="4"/>
  <c r="S12961" i="4"/>
  <c r="T12945" i="4"/>
  <c r="S12945" i="4"/>
  <c r="T12926" i="4"/>
  <c r="S12926" i="4"/>
  <c r="S12919" i="4"/>
  <c r="T12919" i="4"/>
  <c r="S12887" i="4"/>
  <c r="T12887" i="4"/>
  <c r="T12878" i="4"/>
  <c r="S12878" i="4"/>
  <c r="T12875" i="4"/>
  <c r="T12852" i="4"/>
  <c r="S12823" i="4"/>
  <c r="T12823" i="4"/>
  <c r="T12814" i="4"/>
  <c r="S12814" i="4"/>
  <c r="T12811" i="4"/>
  <c r="S12770" i="4"/>
  <c r="T12770" i="4"/>
  <c r="S12762" i="4"/>
  <c r="T12762" i="4"/>
  <c r="S12754" i="4"/>
  <c r="T12754" i="4"/>
  <c r="S12746" i="4"/>
  <c r="T12746" i="4"/>
  <c r="S12738" i="4"/>
  <c r="T12738" i="4"/>
  <c r="S12730" i="4"/>
  <c r="T12730" i="4"/>
  <c r="S12722" i="4"/>
  <c r="T12722" i="4"/>
  <c r="S12714" i="4"/>
  <c r="T12714" i="4"/>
  <c r="S12706" i="4"/>
  <c r="T12706" i="4"/>
  <c r="S12698" i="4"/>
  <c r="T12698" i="4"/>
  <c r="S12690" i="4"/>
  <c r="T12690" i="4"/>
  <c r="S12682" i="4"/>
  <c r="T12682" i="4"/>
  <c r="S12674" i="4"/>
  <c r="T12674" i="4"/>
  <c r="S12666" i="4"/>
  <c r="T12666" i="4"/>
  <c r="S12658" i="4"/>
  <c r="T12658" i="4"/>
  <c r="S12650" i="4"/>
  <c r="T12650" i="4"/>
  <c r="S12642" i="4"/>
  <c r="T12642" i="4"/>
  <c r="S12634" i="4"/>
  <c r="T12634" i="4"/>
  <c r="S12626" i="4"/>
  <c r="T12626" i="4"/>
  <c r="S12618" i="4"/>
  <c r="T12618" i="4"/>
  <c r="S12610" i="4"/>
  <c r="T12610" i="4"/>
  <c r="S12602" i="4"/>
  <c r="T12602" i="4"/>
  <c r="S12594" i="4"/>
  <c r="T12594" i="4"/>
  <c r="S12586" i="4"/>
  <c r="T12586" i="4"/>
  <c r="T12575" i="4"/>
  <c r="S12575" i="4"/>
  <c r="T12559" i="4"/>
  <c r="S12559" i="4"/>
  <c r="T12543" i="4"/>
  <c r="S12543" i="4"/>
  <c r="T14231" i="4"/>
  <c r="S14231" i="4"/>
  <c r="T13327" i="4"/>
  <c r="S13257" i="4"/>
  <c r="T13257" i="4"/>
  <c r="T13235" i="4"/>
  <c r="S13193" i="4"/>
  <c r="T13193" i="4"/>
  <c r="T13171" i="4"/>
  <c r="T13122" i="4"/>
  <c r="T13111" i="4"/>
  <c r="T13088" i="4"/>
  <c r="T12970" i="4"/>
  <c r="S12970" i="4"/>
  <c r="T12954" i="4"/>
  <c r="S12954" i="4"/>
  <c r="T12938" i="4"/>
  <c r="S12938" i="4"/>
  <c r="T12906" i="4"/>
  <c r="S12906" i="4"/>
  <c r="T12569" i="4"/>
  <c r="S12569" i="4"/>
  <c r="S12554" i="4"/>
  <c r="T12554" i="4"/>
  <c r="T12527" i="4"/>
  <c r="S12527" i="4"/>
  <c r="S12470" i="4"/>
  <c r="T12470" i="4"/>
  <c r="T12897" i="4"/>
  <c r="S12897" i="4"/>
  <c r="T12874" i="4"/>
  <c r="S12874" i="4"/>
  <c r="T12858" i="4"/>
  <c r="S12858" i="4"/>
  <c r="T12842" i="4"/>
  <c r="S12842" i="4"/>
  <c r="T12826" i="4"/>
  <c r="S12826" i="4"/>
  <c r="T12810" i="4"/>
  <c r="S12810" i="4"/>
  <c r="T12794" i="4"/>
  <c r="S12794" i="4"/>
  <c r="T12778" i="4"/>
  <c r="S12778" i="4"/>
  <c r="T12556" i="4"/>
  <c r="T12474" i="4"/>
  <c r="S12474" i="4"/>
  <c r="T12772" i="4"/>
  <c r="S12772" i="4"/>
  <c r="T12764" i="4"/>
  <c r="S12764" i="4"/>
  <c r="T12756" i="4"/>
  <c r="S12756" i="4"/>
  <c r="T12748" i="4"/>
  <c r="S12748" i="4"/>
  <c r="T12740" i="4"/>
  <c r="S12740" i="4"/>
  <c r="T12732" i="4"/>
  <c r="S12732" i="4"/>
  <c r="T12724" i="4"/>
  <c r="S12724" i="4"/>
  <c r="T12716" i="4"/>
  <c r="S12716" i="4"/>
  <c r="T12708" i="4"/>
  <c r="S12708" i="4"/>
  <c r="T12700" i="4"/>
  <c r="S12700" i="4"/>
  <c r="T12692" i="4"/>
  <c r="S12692" i="4"/>
  <c r="T12684" i="4"/>
  <c r="S12684" i="4"/>
  <c r="T12676" i="4"/>
  <c r="S12676" i="4"/>
  <c r="T12668" i="4"/>
  <c r="S12668" i="4"/>
  <c r="T12660" i="4"/>
  <c r="S12660" i="4"/>
  <c r="T12652" i="4"/>
  <c r="S12652" i="4"/>
  <c r="T12644" i="4"/>
  <c r="S12644" i="4"/>
  <c r="T12636" i="4"/>
  <c r="S12636" i="4"/>
  <c r="T12628" i="4"/>
  <c r="S12628" i="4"/>
  <c r="T12620" i="4"/>
  <c r="S12620" i="4"/>
  <c r="T12612" i="4"/>
  <c r="S12612" i="4"/>
  <c r="T12604" i="4"/>
  <c r="S12604" i="4"/>
  <c r="T12596" i="4"/>
  <c r="S12596" i="4"/>
  <c r="T12588" i="4"/>
  <c r="S12588" i="4"/>
  <c r="T12580" i="4"/>
  <c r="S12580" i="4"/>
  <c r="T12531" i="4"/>
  <c r="S12531" i="4"/>
  <c r="T12478" i="4"/>
  <c r="S12478" i="4"/>
  <c r="T12578" i="4"/>
  <c r="T12546" i="4"/>
  <c r="T12439" i="4"/>
  <c r="S12425" i="4"/>
  <c r="T12425" i="4"/>
  <c r="T12407" i="4"/>
  <c r="S12393" i="4"/>
  <c r="T12393" i="4"/>
  <c r="T12375" i="4"/>
  <c r="S12361" i="4"/>
  <c r="T12361" i="4"/>
  <c r="T12343" i="4"/>
  <c r="S12329" i="4"/>
  <c r="T12329" i="4"/>
  <c r="T12311" i="4"/>
  <c r="S12297" i="4"/>
  <c r="T12297" i="4"/>
  <c r="T12279" i="4"/>
  <c r="S12265" i="4"/>
  <c r="T12265" i="4"/>
  <c r="T12247" i="4"/>
  <c r="S12233" i="4"/>
  <c r="T12233" i="4"/>
  <c r="T12215" i="4"/>
  <c r="S12201" i="4"/>
  <c r="T12201" i="4"/>
  <c r="T12183" i="4"/>
  <c r="S12169" i="4"/>
  <c r="T12169" i="4"/>
  <c r="T12151" i="4"/>
  <c r="S12137" i="4"/>
  <c r="T12137" i="4"/>
  <c r="T12119" i="4"/>
  <c r="S12105" i="4"/>
  <c r="T12105" i="4"/>
  <c r="T12087" i="4"/>
  <c r="S12073" i="4"/>
  <c r="T12073" i="4"/>
  <c r="S12899" i="4"/>
  <c r="T12899" i="4"/>
  <c r="T12832" i="4"/>
  <c r="T12523" i="4"/>
  <c r="T12499" i="4"/>
  <c r="S12499" i="4"/>
  <c r="T12466" i="4"/>
  <c r="S12466" i="4"/>
  <c r="T12459" i="4"/>
  <c r="T12436" i="4"/>
  <c r="S12436" i="4"/>
  <c r="T12420" i="4"/>
  <c r="S12420" i="4"/>
  <c r="T12404" i="4"/>
  <c r="S12404" i="4"/>
  <c r="T12388" i="4"/>
  <c r="S12388" i="4"/>
  <c r="T12372" i="4"/>
  <c r="S12372" i="4"/>
  <c r="T12356" i="4"/>
  <c r="S12356" i="4"/>
  <c r="T12340" i="4"/>
  <c r="S12340" i="4"/>
  <c r="T12324" i="4"/>
  <c r="S12324" i="4"/>
  <c r="T12308" i="4"/>
  <c r="S12308" i="4"/>
  <c r="T12292" i="4"/>
  <c r="S12292" i="4"/>
  <c r="T12276" i="4"/>
  <c r="S12276" i="4"/>
  <c r="T12260" i="4"/>
  <c r="S12260" i="4"/>
  <c r="T12244" i="4"/>
  <c r="S12244" i="4"/>
  <c r="T12228" i="4"/>
  <c r="S12228" i="4"/>
  <c r="T12212" i="4"/>
  <c r="S12212" i="4"/>
  <c r="T12196" i="4"/>
  <c r="S12196" i="4"/>
  <c r="T12180" i="4"/>
  <c r="S12180" i="4"/>
  <c r="T12164" i="4"/>
  <c r="S12164" i="4"/>
  <c r="T12148" i="4"/>
  <c r="S12148" i="4"/>
  <c r="T12132" i="4"/>
  <c r="S12132" i="4"/>
  <c r="T12116" i="4"/>
  <c r="S12116" i="4"/>
  <c r="T12100" i="4"/>
  <c r="S12100" i="4"/>
  <c r="T12084" i="4"/>
  <c r="S12084" i="4"/>
  <c r="T12068" i="4"/>
  <c r="S12068" i="4"/>
  <c r="T12051" i="4"/>
  <c r="S12051" i="4"/>
  <c r="S12550" i="4"/>
  <c r="T12550" i="4"/>
  <c r="T12516" i="4"/>
  <c r="S12516" i="4"/>
  <c r="T12512" i="4"/>
  <c r="S12512" i="4"/>
  <c r="T12497" i="4"/>
  <c r="T12484" i="4"/>
  <c r="S12484" i="4"/>
  <c r="T12480" i="4"/>
  <c r="S12480" i="4"/>
  <c r="T12465" i="4"/>
  <c r="T12452" i="4"/>
  <c r="S12452" i="4"/>
  <c r="T12448" i="4"/>
  <c r="S12448" i="4"/>
  <c r="S12437" i="4"/>
  <c r="T12437" i="4"/>
  <c r="S12421" i="4"/>
  <c r="T12421" i="4"/>
  <c r="S12405" i="4"/>
  <c r="T12405" i="4"/>
  <c r="S12389" i="4"/>
  <c r="T12389" i="4"/>
  <c r="S12373" i="4"/>
  <c r="T12373" i="4"/>
  <c r="S12357" i="4"/>
  <c r="T12357" i="4"/>
  <c r="S12341" i="4"/>
  <c r="T12341" i="4"/>
  <c r="S12325" i="4"/>
  <c r="T12325" i="4"/>
  <c r="S12309" i="4"/>
  <c r="T12309" i="4"/>
  <c r="S12293" i="4"/>
  <c r="T12293" i="4"/>
  <c r="S12277" i="4"/>
  <c r="T12277" i="4"/>
  <c r="S12261" i="4"/>
  <c r="T12261" i="4"/>
  <c r="S12245" i="4"/>
  <c r="T12245" i="4"/>
  <c r="S12229" i="4"/>
  <c r="T12229" i="4"/>
  <c r="S12213" i="4"/>
  <c r="T12213" i="4"/>
  <c r="S12197" i="4"/>
  <c r="T12197" i="4"/>
  <c r="S12181" i="4"/>
  <c r="T12181" i="4"/>
  <c r="S12165" i="4"/>
  <c r="T12165" i="4"/>
  <c r="S12149" i="4"/>
  <c r="T12149" i="4"/>
  <c r="S12133" i="4"/>
  <c r="T12133" i="4"/>
  <c r="S12117" i="4"/>
  <c r="T12117" i="4"/>
  <c r="S12101" i="4"/>
  <c r="T12101" i="4"/>
  <c r="S12085" i="4"/>
  <c r="T12085" i="4"/>
  <c r="S12069" i="4"/>
  <c r="T12069" i="4"/>
  <c r="S12057" i="4"/>
  <c r="T12057" i="4"/>
  <c r="S12049" i="4"/>
  <c r="T12049" i="4"/>
  <c r="T12042" i="4"/>
  <c r="S12042" i="4"/>
  <c r="S11978" i="4"/>
  <c r="T11978" i="4"/>
  <c r="T12848" i="4"/>
  <c r="T12784" i="4"/>
  <c r="T12519" i="4"/>
  <c r="T12508" i="4"/>
  <c r="S12501" i="4"/>
  <c r="T12501" i="4"/>
  <c r="T12488" i="4"/>
  <c r="S12488" i="4"/>
  <c r="T12455" i="4"/>
  <c r="T12446" i="4"/>
  <c r="S12446" i="4"/>
  <c r="T12430" i="4"/>
  <c r="S12430" i="4"/>
  <c r="T12414" i="4"/>
  <c r="S12414" i="4"/>
  <c r="T12398" i="4"/>
  <c r="S12398" i="4"/>
  <c r="T12382" i="4"/>
  <c r="S12382" i="4"/>
  <c r="T12366" i="4"/>
  <c r="S12366" i="4"/>
  <c r="T12350" i="4"/>
  <c r="S12350" i="4"/>
  <c r="T12334" i="4"/>
  <c r="S12334" i="4"/>
  <c r="T12318" i="4"/>
  <c r="S12318" i="4"/>
  <c r="T12302" i="4"/>
  <c r="S12302" i="4"/>
  <c r="T12286" i="4"/>
  <c r="S12286" i="4"/>
  <c r="T12270" i="4"/>
  <c r="S12270" i="4"/>
  <c r="T12254" i="4"/>
  <c r="S12254" i="4"/>
  <c r="T12238" i="4"/>
  <c r="S12238" i="4"/>
  <c r="T12222" i="4"/>
  <c r="S12222" i="4"/>
  <c r="T12206" i="4"/>
  <c r="S12206" i="4"/>
  <c r="T12190" i="4"/>
  <c r="S12190" i="4"/>
  <c r="T12174" i="4"/>
  <c r="S12174" i="4"/>
  <c r="T12158" i="4"/>
  <c r="S12158" i="4"/>
  <c r="T12142" i="4"/>
  <c r="S12142" i="4"/>
  <c r="T12126" i="4"/>
  <c r="S12126" i="4"/>
  <c r="T12110" i="4"/>
  <c r="S12110" i="4"/>
  <c r="T12094" i="4"/>
  <c r="S12094" i="4"/>
  <c r="T12078" i="4"/>
  <c r="S12078" i="4"/>
  <c r="T12062" i="4"/>
  <c r="S12062" i="4"/>
  <c r="T12038" i="4"/>
  <c r="S12013" i="4"/>
  <c r="T12013" i="4"/>
  <c r="S11977" i="4"/>
  <c r="T11977" i="4"/>
  <c r="S11930" i="4"/>
  <c r="T11930" i="4"/>
  <c r="S12029" i="4"/>
  <c r="T12029" i="4"/>
  <c r="T12015" i="4"/>
  <c r="T11975" i="4"/>
  <c r="T12060" i="4"/>
  <c r="S12060" i="4"/>
  <c r="S12045" i="4"/>
  <c r="T12045" i="4"/>
  <c r="T12031" i="4"/>
  <c r="S12005" i="4"/>
  <c r="T12005" i="4"/>
  <c r="T11996" i="4"/>
  <c r="S11996" i="4"/>
  <c r="T11991" i="4"/>
  <c r="S11991" i="4"/>
  <c r="T11974" i="4"/>
  <c r="T11932" i="4"/>
  <c r="S11932" i="4"/>
  <c r="T11922" i="4"/>
  <c r="S11922" i="4"/>
  <c r="T12016" i="4"/>
  <c r="S12016" i="4"/>
  <c r="T12007" i="4"/>
  <c r="T11995" i="4"/>
  <c r="S11969" i="4"/>
  <c r="T11969" i="4"/>
  <c r="T11963" i="4"/>
  <c r="T11944" i="4"/>
  <c r="S11944" i="4"/>
  <c r="T11931" i="4"/>
  <c r="S11941" i="4"/>
  <c r="T11941" i="4"/>
  <c r="S11925" i="4"/>
  <c r="T11925" i="4"/>
  <c r="T11916" i="4"/>
  <c r="S11916" i="4"/>
  <c r="T11908" i="4"/>
  <c r="S11908" i="4"/>
  <c r="T11900" i="4"/>
  <c r="S11900" i="4"/>
  <c r="T11892" i="4"/>
  <c r="S11892" i="4"/>
  <c r="T11884" i="4"/>
  <c r="S11884" i="4"/>
  <c r="T11868" i="4"/>
  <c r="S11868" i="4"/>
  <c r="T11852" i="4"/>
  <c r="S11852" i="4"/>
  <c r="T11836" i="4"/>
  <c r="S11836" i="4"/>
  <c r="T11820" i="4"/>
  <c r="S11820" i="4"/>
  <c r="T11799" i="4"/>
  <c r="T11940" i="4"/>
  <c r="S11940" i="4"/>
  <c r="T11928" i="4"/>
  <c r="S11928" i="4"/>
  <c r="T11924" i="4"/>
  <c r="S11924" i="4"/>
  <c r="T11873" i="4"/>
  <c r="S11873" i="4"/>
  <c r="T11870" i="4"/>
  <c r="S11870" i="4"/>
  <c r="T11857" i="4"/>
  <c r="S11857" i="4"/>
  <c r="T11854" i="4"/>
  <c r="S11854" i="4"/>
  <c r="T11841" i="4"/>
  <c r="S11841" i="4"/>
  <c r="T11838" i="4"/>
  <c r="S11838" i="4"/>
  <c r="T11825" i="4"/>
  <c r="S11825" i="4"/>
  <c r="T11822" i="4"/>
  <c r="S11822" i="4"/>
  <c r="T11814" i="4"/>
  <c r="S11814" i="4"/>
  <c r="S11957" i="4"/>
  <c r="T11957" i="4"/>
  <c r="T11876" i="4"/>
  <c r="S11876" i="4"/>
  <c r="T11860" i="4"/>
  <c r="S11860" i="4"/>
  <c r="T11844" i="4"/>
  <c r="S11844" i="4"/>
  <c r="T11828" i="4"/>
  <c r="S11828" i="4"/>
  <c r="T11813" i="4"/>
  <c r="T11805" i="4"/>
  <c r="T11797" i="4"/>
  <c r="T11789" i="4"/>
  <c r="T11967" i="4"/>
  <c r="T11956" i="4"/>
  <c r="T11933" i="4"/>
  <c r="T11917" i="4"/>
  <c r="S11917" i="4"/>
  <c r="T11909" i="4"/>
  <c r="S11909" i="4"/>
  <c r="T11901" i="4"/>
  <c r="S11901" i="4"/>
  <c r="T11893" i="4"/>
  <c r="S11893" i="4"/>
  <c r="T11885" i="4"/>
  <c r="S11885" i="4"/>
  <c r="T11879" i="4"/>
  <c r="T11863" i="4"/>
  <c r="T11847" i="4"/>
  <c r="T11831" i="4"/>
  <c r="T11778" i="4"/>
  <c r="T11800" i="4"/>
  <c r="T11686" i="4"/>
  <c r="T11680" i="4"/>
  <c r="T11670" i="4"/>
  <c r="T11656" i="4"/>
  <c r="T11654" i="4"/>
  <c r="T11640" i="4"/>
  <c r="T11638" i="4"/>
  <c r="S11623" i="4"/>
  <c r="T11623" i="4"/>
  <c r="S11607" i="4"/>
  <c r="T11607" i="4"/>
  <c r="S11591" i="4"/>
  <c r="T11591" i="4"/>
  <c r="T11576" i="4"/>
  <c r="T11574" i="4"/>
  <c r="S11571" i="4"/>
  <c r="T11571" i="4"/>
  <c r="S11566" i="4"/>
  <c r="T11566" i="4"/>
  <c r="S11558" i="4"/>
  <c r="T11558" i="4"/>
  <c r="T11527" i="4"/>
  <c r="S11527" i="4"/>
  <c r="T11505" i="4"/>
  <c r="S11505" i="4"/>
  <c r="T11499" i="4"/>
  <c r="S11499" i="4"/>
  <c r="T11779" i="4"/>
  <c r="T11677" i="4"/>
  <c r="S11677" i="4"/>
  <c r="T11621" i="4"/>
  <c r="S11621" i="4"/>
  <c r="T11605" i="4"/>
  <c r="S11605" i="4"/>
  <c r="T11589" i="4"/>
  <c r="S11589" i="4"/>
  <c r="T11804" i="4"/>
  <c r="T11788" i="4"/>
  <c r="T11780" i="4"/>
  <c r="T11665" i="4"/>
  <c r="S11665" i="4"/>
  <c r="T11649" i="4"/>
  <c r="S11649" i="4"/>
  <c r="T11633" i="4"/>
  <c r="S11633" i="4"/>
  <c r="T11617" i="4"/>
  <c r="S11617" i="4"/>
  <c r="T11601" i="4"/>
  <c r="S11601" i="4"/>
  <c r="T11585" i="4"/>
  <c r="S11585" i="4"/>
  <c r="T11494" i="4"/>
  <c r="S11494" i="4"/>
  <c r="T11478" i="4"/>
  <c r="S11478" i="4"/>
  <c r="T11462" i="4"/>
  <c r="S11462" i="4"/>
  <c r="T11446" i="4"/>
  <c r="S11446" i="4"/>
  <c r="T11430" i="4"/>
  <c r="S11430" i="4"/>
  <c r="T11414" i="4"/>
  <c r="S11414" i="4"/>
  <c r="T11398" i="4"/>
  <c r="S11398" i="4"/>
  <c r="T11382" i="4"/>
  <c r="S11382" i="4"/>
  <c r="T11366" i="4"/>
  <c r="S11366" i="4"/>
  <c r="T11350" i="4"/>
  <c r="S11350" i="4"/>
  <c r="T11334" i="4"/>
  <c r="S11334" i="4"/>
  <c r="T11318" i="4"/>
  <c r="S11318" i="4"/>
  <c r="T11302" i="4"/>
  <c r="S11302" i="4"/>
  <c r="T11286" i="4"/>
  <c r="S11286" i="4"/>
  <c r="T11270" i="4"/>
  <c r="S11270" i="4"/>
  <c r="T11254" i="4"/>
  <c r="S11254" i="4"/>
  <c r="T11238" i="4"/>
  <c r="S11238" i="4"/>
  <c r="T11222" i="4"/>
  <c r="S11222" i="4"/>
  <c r="T11206" i="4"/>
  <c r="S11206" i="4"/>
  <c r="T11190" i="4"/>
  <c r="S11190" i="4"/>
  <c r="T11174" i="4"/>
  <c r="S11174" i="4"/>
  <c r="T11158" i="4"/>
  <c r="S11158" i="4"/>
  <c r="T11142" i="4"/>
  <c r="S11142" i="4"/>
  <c r="T11126" i="4"/>
  <c r="S11126" i="4"/>
  <c r="T11110" i="4"/>
  <c r="S11110" i="4"/>
  <c r="T11094" i="4"/>
  <c r="S11094" i="4"/>
  <c r="T11773" i="4"/>
  <c r="T11685" i="4"/>
  <c r="S11685" i="4"/>
  <c r="T11669" i="4"/>
  <c r="S11669" i="4"/>
  <c r="T11653" i="4"/>
  <c r="S11653" i="4"/>
  <c r="T11637" i="4"/>
  <c r="S11637" i="4"/>
  <c r="T11629" i="4"/>
  <c r="S11629" i="4"/>
  <c r="T11613" i="4"/>
  <c r="S11613" i="4"/>
  <c r="T11597" i="4"/>
  <c r="S11597" i="4"/>
  <c r="T11573" i="4"/>
  <c r="S11573" i="4"/>
  <c r="S11542" i="4"/>
  <c r="T11542" i="4"/>
  <c r="T11536" i="4"/>
  <c r="T11520" i="4"/>
  <c r="T11485" i="4"/>
  <c r="S11485" i="4"/>
  <c r="T11453" i="4"/>
  <c r="S11453" i="4"/>
  <c r="T11421" i="4"/>
  <c r="S11421" i="4"/>
  <c r="T11389" i="4"/>
  <c r="S11389" i="4"/>
  <c r="T11357" i="4"/>
  <c r="S11357" i="4"/>
  <c r="T11325" i="4"/>
  <c r="S11325" i="4"/>
  <c r="T11293" i="4"/>
  <c r="S11293" i="4"/>
  <c r="T11261" i="4"/>
  <c r="S11261" i="4"/>
  <c r="T11229" i="4"/>
  <c r="S11229" i="4"/>
  <c r="T11197" i="4"/>
  <c r="S11197" i="4"/>
  <c r="T11165" i="4"/>
  <c r="S11165" i="4"/>
  <c r="T11133" i="4"/>
  <c r="S11133" i="4"/>
  <c r="T11101" i="4"/>
  <c r="S11101" i="4"/>
  <c r="T11089" i="4"/>
  <c r="S11089" i="4"/>
  <c r="T11073" i="4"/>
  <c r="S11073" i="4"/>
  <c r="T11057" i="4"/>
  <c r="S11057" i="4"/>
  <c r="T11042" i="4"/>
  <c r="S11042" i="4"/>
  <c r="T11544" i="4"/>
  <c r="T11532" i="4"/>
  <c r="T11498" i="4"/>
  <c r="T11465" i="4"/>
  <c r="S11465" i="4"/>
  <c r="T11433" i="4"/>
  <c r="S11433" i="4"/>
  <c r="T11401" i="4"/>
  <c r="S11401" i="4"/>
  <c r="T11369" i="4"/>
  <c r="S11369" i="4"/>
  <c r="T11337" i="4"/>
  <c r="S11337" i="4"/>
  <c r="T11305" i="4"/>
  <c r="S11305" i="4"/>
  <c r="T11273" i="4"/>
  <c r="S11273" i="4"/>
  <c r="T11241" i="4"/>
  <c r="S11241" i="4"/>
  <c r="T11209" i="4"/>
  <c r="S11209" i="4"/>
  <c r="T11177" i="4"/>
  <c r="S11177" i="4"/>
  <c r="T11145" i="4"/>
  <c r="S11145" i="4"/>
  <c r="T11113" i="4"/>
  <c r="S11113" i="4"/>
  <c r="T11082" i="4"/>
  <c r="S11068" i="4"/>
  <c r="T11068" i="4"/>
  <c r="S11048" i="4"/>
  <c r="T11048" i="4"/>
  <c r="S11040" i="4"/>
  <c r="T11040" i="4"/>
  <c r="T11013" i="4"/>
  <c r="S11013" i="4"/>
  <c r="T10949" i="4"/>
  <c r="S10949" i="4"/>
  <c r="T11552" i="4"/>
  <c r="T11534" i="4"/>
  <c r="T11518" i="4"/>
  <c r="T11500" i="4"/>
  <c r="T11493" i="4"/>
  <c r="S11493" i="4"/>
  <c r="T11461" i="4"/>
  <c r="S11461" i="4"/>
  <c r="T11429" i="4"/>
  <c r="S11429" i="4"/>
  <c r="T11397" i="4"/>
  <c r="S11397" i="4"/>
  <c r="T11365" i="4"/>
  <c r="S11365" i="4"/>
  <c r="T11333" i="4"/>
  <c r="S11333" i="4"/>
  <c r="T11301" i="4"/>
  <c r="S11301" i="4"/>
  <c r="T11269" i="4"/>
  <c r="S11269" i="4"/>
  <c r="T11237" i="4"/>
  <c r="S11237" i="4"/>
  <c r="T11205" i="4"/>
  <c r="S11205" i="4"/>
  <c r="T11173" i="4"/>
  <c r="S11173" i="4"/>
  <c r="T11141" i="4"/>
  <c r="S11141" i="4"/>
  <c r="T11109" i="4"/>
  <c r="S11109" i="4"/>
  <c r="T11085" i="4"/>
  <c r="S11085" i="4"/>
  <c r="T11069" i="4"/>
  <c r="S11069" i="4"/>
  <c r="T11053" i="4"/>
  <c r="S11053" i="4"/>
  <c r="T10912" i="4"/>
  <c r="S10912" i="4"/>
  <c r="T10896" i="4"/>
  <c r="S10896" i="4"/>
  <c r="T10880" i="4"/>
  <c r="S10880" i="4"/>
  <c r="T10864" i="4"/>
  <c r="S10864" i="4"/>
  <c r="T10848" i="4"/>
  <c r="S10848" i="4"/>
  <c r="T10832" i="4"/>
  <c r="S10832" i="4"/>
  <c r="T10816" i="4"/>
  <c r="S10816" i="4"/>
  <c r="T10800" i="4"/>
  <c r="S10800" i="4"/>
  <c r="T10784" i="4"/>
  <c r="S10784" i="4"/>
  <c r="T10768" i="4"/>
  <c r="S10768" i="4"/>
  <c r="T10752" i="4"/>
  <c r="S10752" i="4"/>
  <c r="T10736" i="4"/>
  <c r="S10736" i="4"/>
  <c r="T10720" i="4"/>
  <c r="S10720" i="4"/>
  <c r="T10704" i="4"/>
  <c r="S10704" i="4"/>
  <c r="T10688" i="4"/>
  <c r="S10688" i="4"/>
  <c r="T10672" i="4"/>
  <c r="S10672" i="4"/>
  <c r="T10656" i="4"/>
  <c r="S10656" i="4"/>
  <c r="T10640" i="4"/>
  <c r="S10640" i="4"/>
  <c r="T10624" i="4"/>
  <c r="S10624" i="4"/>
  <c r="T10608" i="4"/>
  <c r="S10608" i="4"/>
  <c r="T10592" i="4"/>
  <c r="S10592" i="4"/>
  <c r="T10576" i="4"/>
  <c r="S10576" i="4"/>
  <c r="T10560" i="4"/>
  <c r="S10560" i="4"/>
  <c r="T10544" i="4"/>
  <c r="S10544" i="4"/>
  <c r="T10528" i="4"/>
  <c r="S10528" i="4"/>
  <c r="T10512" i="4"/>
  <c r="S10512" i="4"/>
  <c r="T10496" i="4"/>
  <c r="S10496" i="4"/>
  <c r="T10480" i="4"/>
  <c r="S10480" i="4"/>
  <c r="T10464" i="4"/>
  <c r="S10464" i="4"/>
  <c r="T10448" i="4"/>
  <c r="S10448" i="4"/>
  <c r="T10432" i="4"/>
  <c r="S10432" i="4"/>
  <c r="T10416" i="4"/>
  <c r="S10416" i="4"/>
  <c r="T10400" i="4"/>
  <c r="S10400" i="4"/>
  <c r="T10384" i="4"/>
  <c r="S10384" i="4"/>
  <c r="T10368" i="4"/>
  <c r="S10368" i="4"/>
  <c r="T10352" i="4"/>
  <c r="S10352" i="4"/>
  <c r="T10336" i="4"/>
  <c r="S10336" i="4"/>
  <c r="T10320" i="4"/>
  <c r="S10320" i="4"/>
  <c r="T10304" i="4"/>
  <c r="S10304" i="4"/>
  <c r="T10288" i="4"/>
  <c r="S10288" i="4"/>
  <c r="T10272" i="4"/>
  <c r="S10272" i="4"/>
  <c r="T10256" i="4"/>
  <c r="S10256" i="4"/>
  <c r="T10240" i="4"/>
  <c r="S10240" i="4"/>
  <c r="T10224" i="4"/>
  <c r="S10224" i="4"/>
  <c r="T10208" i="4"/>
  <c r="S10208" i="4"/>
  <c r="T10192" i="4"/>
  <c r="S10192" i="4"/>
  <c r="T11476" i="4"/>
  <c r="S11476" i="4"/>
  <c r="S11467" i="4"/>
  <c r="T11467" i="4"/>
  <c r="T11444" i="4"/>
  <c r="S11444" i="4"/>
  <c r="S11435" i="4"/>
  <c r="T11435" i="4"/>
  <c r="T11412" i="4"/>
  <c r="S11412" i="4"/>
  <c r="S11403" i="4"/>
  <c r="T11403" i="4"/>
  <c r="T11380" i="4"/>
  <c r="S11380" i="4"/>
  <c r="S11371" i="4"/>
  <c r="T11371" i="4"/>
  <c r="T11348" i="4"/>
  <c r="S11348" i="4"/>
  <c r="S11339" i="4"/>
  <c r="T11339" i="4"/>
  <c r="T11316" i="4"/>
  <c r="S11316" i="4"/>
  <c r="S11307" i="4"/>
  <c r="T11307" i="4"/>
  <c r="T11284" i="4"/>
  <c r="S11284" i="4"/>
  <c r="S11275" i="4"/>
  <c r="T11275" i="4"/>
  <c r="T11252" i="4"/>
  <c r="S11252" i="4"/>
  <c r="S11243" i="4"/>
  <c r="T11243" i="4"/>
  <c r="T11220" i="4"/>
  <c r="S11220" i="4"/>
  <c r="S11211" i="4"/>
  <c r="T11211" i="4"/>
  <c r="T11188" i="4"/>
  <c r="S11188" i="4"/>
  <c r="S11179" i="4"/>
  <c r="T11179" i="4"/>
  <c r="T11156" i="4"/>
  <c r="S11156" i="4"/>
  <c r="S11147" i="4"/>
  <c r="T11147" i="4"/>
  <c r="T11124" i="4"/>
  <c r="S11124" i="4"/>
  <c r="S11115" i="4"/>
  <c r="T11115" i="4"/>
  <c r="T11092" i="4"/>
  <c r="S11092" i="4"/>
  <c r="T11078" i="4"/>
  <c r="S11064" i="4"/>
  <c r="T11064" i="4"/>
  <c r="T11031" i="4"/>
  <c r="S11031" i="4"/>
  <c r="T11018" i="4"/>
  <c r="S11018" i="4"/>
  <c r="T11009" i="4"/>
  <c r="T11005" i="4"/>
  <c r="S11005" i="4"/>
  <c r="T10999" i="4"/>
  <c r="S10999" i="4"/>
  <c r="T10986" i="4"/>
  <c r="S10986" i="4"/>
  <c r="T10977" i="4"/>
  <c r="T10973" i="4"/>
  <c r="S10973" i="4"/>
  <c r="T10967" i="4"/>
  <c r="S10967" i="4"/>
  <c r="T10954" i="4"/>
  <c r="S10954" i="4"/>
  <c r="T10945" i="4"/>
  <c r="T10929" i="4"/>
  <c r="S11047" i="4"/>
  <c r="T11047" i="4"/>
  <c r="S11008" i="4"/>
  <c r="T11008" i="4"/>
  <c r="T11003" i="4"/>
  <c r="S11003" i="4"/>
  <c r="S10944" i="4"/>
  <c r="T10944" i="4"/>
  <c r="S10928" i="4"/>
  <c r="T10928" i="4"/>
  <c r="T10914" i="4"/>
  <c r="T10895" i="4"/>
  <c r="S10895" i="4"/>
  <c r="T10879" i="4"/>
  <c r="S10879" i="4"/>
  <c r="S10857" i="4"/>
  <c r="T10857" i="4"/>
  <c r="S10833" i="4"/>
  <c r="T10833" i="4"/>
  <c r="T10814" i="4"/>
  <c r="T10799" i="4"/>
  <c r="S10799" i="4"/>
  <c r="T10774" i="4"/>
  <c r="T10767" i="4"/>
  <c r="S10767" i="4"/>
  <c r="T10750" i="4"/>
  <c r="T10735" i="4"/>
  <c r="S10735" i="4"/>
  <c r="S10697" i="4"/>
  <c r="T10697" i="4"/>
  <c r="T10678" i="4"/>
  <c r="T10663" i="4"/>
  <c r="S10663" i="4"/>
  <c r="S10629" i="4"/>
  <c r="T10629" i="4"/>
  <c r="S10605" i="4"/>
  <c r="T10605" i="4"/>
  <c r="T10586" i="4"/>
  <c r="T10542" i="4"/>
  <c r="S10521" i="4"/>
  <c r="T10521" i="4"/>
  <c r="S10505" i="4"/>
  <c r="T10505" i="4"/>
  <c r="S10481" i="4"/>
  <c r="T10481" i="4"/>
  <c r="T10478" i="4"/>
  <c r="S10449" i="4"/>
  <c r="T10449" i="4"/>
  <c r="T10446" i="4"/>
  <c r="S10409" i="4"/>
  <c r="T10409" i="4"/>
  <c r="T10406" i="4"/>
  <c r="S10377" i="4"/>
  <c r="T10377" i="4"/>
  <c r="S10361" i="4"/>
  <c r="T10361" i="4"/>
  <c r="T10358" i="4"/>
  <c r="S10337" i="4"/>
  <c r="T10337" i="4"/>
  <c r="T10334" i="4"/>
  <c r="S10269" i="4"/>
  <c r="T10269" i="4"/>
  <c r="T10266" i="4"/>
  <c r="S10245" i="4"/>
  <c r="T10245" i="4"/>
  <c r="T10242" i="4"/>
  <c r="S10209" i="4"/>
  <c r="T10209" i="4"/>
  <c r="T10206" i="4"/>
  <c r="S10181" i="4"/>
  <c r="T10181" i="4"/>
  <c r="T10180" i="4"/>
  <c r="S10161" i="4"/>
  <c r="T10161" i="4"/>
  <c r="T10155" i="4"/>
  <c r="S10155" i="4"/>
  <c r="S10141" i="4"/>
  <c r="T10141" i="4"/>
  <c r="T10140" i="4"/>
  <c r="T10132" i="4"/>
  <c r="S10132" i="4"/>
  <c r="T10103" i="4"/>
  <c r="S10103" i="4"/>
  <c r="T10013" i="4"/>
  <c r="S10013" i="4"/>
  <c r="T9965" i="4"/>
  <c r="S9965" i="4"/>
  <c r="T9933" i="4"/>
  <c r="S9933" i="4"/>
  <c r="T9887" i="4"/>
  <c r="S9887" i="4"/>
  <c r="T9881" i="4"/>
  <c r="S9881" i="4"/>
  <c r="T9855" i="4"/>
  <c r="S9855" i="4"/>
  <c r="T9849" i="4"/>
  <c r="S9849" i="4"/>
  <c r="S11000" i="4"/>
  <c r="T11000" i="4"/>
  <c r="T10934" i="4"/>
  <c r="S10921" i="4"/>
  <c r="T10921" i="4"/>
  <c r="T10882" i="4"/>
  <c r="T10875" i="4"/>
  <c r="S10875" i="4"/>
  <c r="T10859" i="4"/>
  <c r="S10859" i="4"/>
  <c r="T10843" i="4"/>
  <c r="S10843" i="4"/>
  <c r="T10818" i="4"/>
  <c r="T10803" i="4"/>
  <c r="S10803" i="4"/>
  <c r="T10770" i="4"/>
  <c r="T10763" i="4"/>
  <c r="S10763" i="4"/>
  <c r="T10754" i="4"/>
  <c r="T10739" i="4"/>
  <c r="S10739" i="4"/>
  <c r="T10715" i="4"/>
  <c r="S10715" i="4"/>
  <c r="S10685" i="4"/>
  <c r="T10685" i="4"/>
  <c r="T10666" i="4"/>
  <c r="T10651" i="4"/>
  <c r="S10651" i="4"/>
  <c r="T10630" i="4"/>
  <c r="T10623" i="4"/>
  <c r="S10623" i="4"/>
  <c r="S10593" i="4"/>
  <c r="T10593" i="4"/>
  <c r="T10554" i="4"/>
  <c r="S10533" i="4"/>
  <c r="T10533" i="4"/>
  <c r="T10507" i="4"/>
  <c r="S10507" i="4"/>
  <c r="T10503" i="4"/>
  <c r="S10503" i="4"/>
  <c r="T10482" i="4"/>
  <c r="T10467" i="4"/>
  <c r="S10467" i="4"/>
  <c r="S10437" i="4"/>
  <c r="T10437" i="4"/>
  <c r="S10413" i="4"/>
  <c r="T10413" i="4"/>
  <c r="T10394" i="4"/>
  <c r="T10379" i="4"/>
  <c r="S10379" i="4"/>
  <c r="T10363" i="4"/>
  <c r="S10363" i="4"/>
  <c r="T10338" i="4"/>
  <c r="T10303" i="4"/>
  <c r="S10303" i="4"/>
  <c r="S10289" i="4"/>
  <c r="T10289" i="4"/>
  <c r="T10262" i="4"/>
  <c r="T10247" i="4"/>
  <c r="S10247" i="4"/>
  <c r="T10226" i="4"/>
  <c r="T10211" i="4"/>
  <c r="S10211" i="4"/>
  <c r="S10173" i="4"/>
  <c r="T10173" i="4"/>
  <c r="T10167" i="4"/>
  <c r="S10167" i="4"/>
  <c r="T10156" i="4"/>
  <c r="S10156" i="4"/>
  <c r="S10130" i="4"/>
  <c r="T10130" i="4"/>
  <c r="S10125" i="4"/>
  <c r="T10125" i="4"/>
  <c r="S10122" i="4"/>
  <c r="T10122" i="4"/>
  <c r="S10117" i="4"/>
  <c r="T10117" i="4"/>
  <c r="S10114" i="4"/>
  <c r="T10114" i="4"/>
  <c r="T10073" i="4"/>
  <c r="S10073" i="4"/>
  <c r="T10065" i="4"/>
  <c r="S10065" i="4"/>
  <c r="T10057" i="4"/>
  <c r="S10057" i="4"/>
  <c r="T10047" i="4"/>
  <c r="S10047" i="4"/>
  <c r="T10041" i="4"/>
  <c r="S10041" i="4"/>
  <c r="T9991" i="4"/>
  <c r="S9991" i="4"/>
  <c r="T9939" i="4"/>
  <c r="S9939" i="4"/>
  <c r="T9931" i="4"/>
  <c r="S9931" i="4"/>
  <c r="T9859" i="4"/>
  <c r="S9859" i="4"/>
  <c r="T9853" i="4"/>
  <c r="S9853" i="4"/>
  <c r="T9837" i="4"/>
  <c r="S9837" i="4"/>
  <c r="T9821" i="4"/>
  <c r="S9821" i="4"/>
  <c r="T9807" i="4"/>
  <c r="S9807" i="4"/>
  <c r="S11051" i="4"/>
  <c r="T11051" i="4"/>
  <c r="T11035" i="4"/>
  <c r="S11035" i="4"/>
  <c r="S10976" i="4"/>
  <c r="T10976" i="4"/>
  <c r="T10971" i="4"/>
  <c r="S10971" i="4"/>
  <c r="T10940" i="4"/>
  <c r="T10931" i="4"/>
  <c r="S10931" i="4"/>
  <c r="T10923" i="4"/>
  <c r="S10923" i="4"/>
  <c r="T10887" i="4"/>
  <c r="S10887" i="4"/>
  <c r="T10863" i="4"/>
  <c r="S10863" i="4"/>
  <c r="T10847" i="4"/>
  <c r="S10847" i="4"/>
  <c r="T10807" i="4"/>
  <c r="S10807" i="4"/>
  <c r="T10775" i="4"/>
  <c r="S10775" i="4"/>
  <c r="T10743" i="4"/>
  <c r="S10743" i="4"/>
  <c r="T10719" i="4"/>
  <c r="S10719" i="4"/>
  <c r="T10687" i="4"/>
  <c r="S10687" i="4"/>
  <c r="T10655" i="4"/>
  <c r="S10655" i="4"/>
  <c r="T10595" i="4"/>
  <c r="S10595" i="4"/>
  <c r="T10558" i="4"/>
  <c r="T10543" i="4"/>
  <c r="S10543" i="4"/>
  <c r="T10510" i="4"/>
  <c r="T10491" i="4"/>
  <c r="S10491" i="4"/>
  <c r="T10487" i="4"/>
  <c r="S10487" i="4"/>
  <c r="S10457" i="4"/>
  <c r="T10457" i="4"/>
  <c r="T10438" i="4"/>
  <c r="T10431" i="4"/>
  <c r="S10431" i="4"/>
  <c r="S10401" i="4"/>
  <c r="T10401" i="4"/>
  <c r="T10382" i="4"/>
  <c r="S10369" i="4"/>
  <c r="T10369" i="4"/>
  <c r="T10366" i="4"/>
  <c r="S10329" i="4"/>
  <c r="T10329" i="4"/>
  <c r="S10321" i="4"/>
  <c r="T10321" i="4"/>
  <c r="S10313" i="4"/>
  <c r="T10313" i="4"/>
  <c r="T10307" i="4"/>
  <c r="S10307" i="4"/>
  <c r="T10275" i="4"/>
  <c r="S10275" i="4"/>
  <c r="S10237" i="4"/>
  <c r="T10237" i="4"/>
  <c r="T10214" i="4"/>
  <c r="S10197" i="4"/>
  <c r="T10197" i="4"/>
  <c r="T10190" i="4"/>
  <c r="S10169" i="4"/>
  <c r="T10169" i="4"/>
  <c r="T10168" i="4"/>
  <c r="S10153" i="4"/>
  <c r="T10153" i="4"/>
  <c r="T10152" i="4"/>
  <c r="T10044" i="4"/>
  <c r="T9994" i="4"/>
  <c r="T9985" i="4"/>
  <c r="S9985" i="4"/>
  <c r="T9977" i="4"/>
  <c r="S9977" i="4"/>
  <c r="T9969" i="4"/>
  <c r="S9969" i="4"/>
  <c r="T9961" i="4"/>
  <c r="S9961" i="4"/>
  <c r="T9953" i="4"/>
  <c r="S9953" i="4"/>
  <c r="T9945" i="4"/>
  <c r="S9945" i="4"/>
  <c r="T9937" i="4"/>
  <c r="S9937" i="4"/>
  <c r="T9929" i="4"/>
  <c r="S9929" i="4"/>
  <c r="T9872" i="4"/>
  <c r="T9856" i="4"/>
  <c r="S10992" i="4"/>
  <c r="T10992" i="4"/>
  <c r="T10987" i="4"/>
  <c r="S10987" i="4"/>
  <c r="T10937" i="4"/>
  <c r="S10913" i="4"/>
  <c r="T10913" i="4"/>
  <c r="T10891" i="4"/>
  <c r="S10891" i="4"/>
  <c r="T10827" i="4"/>
  <c r="S10827" i="4"/>
  <c r="S10797" i="4"/>
  <c r="T10797" i="4"/>
  <c r="T10778" i="4"/>
  <c r="T10771" i="4"/>
  <c r="S10771" i="4"/>
  <c r="S10733" i="4"/>
  <c r="T10733" i="4"/>
  <c r="T10691" i="4"/>
  <c r="S10691" i="4"/>
  <c r="T10659" i="4"/>
  <c r="S10659" i="4"/>
  <c r="T10615" i="4"/>
  <c r="S10615" i="4"/>
  <c r="T10583" i="4"/>
  <c r="S10583" i="4"/>
  <c r="T10579" i="4"/>
  <c r="S10579" i="4"/>
  <c r="T10575" i="4"/>
  <c r="S10575" i="4"/>
  <c r="T10571" i="4"/>
  <c r="S10571" i="4"/>
  <c r="T10567" i="4"/>
  <c r="S10567" i="4"/>
  <c r="T10563" i="4"/>
  <c r="S10563" i="4"/>
  <c r="T10539" i="4"/>
  <c r="S10539" i="4"/>
  <c r="T10523" i="4"/>
  <c r="S10523" i="4"/>
  <c r="S10477" i="4"/>
  <c r="T10477" i="4"/>
  <c r="T10474" i="4"/>
  <c r="S10445" i="4"/>
  <c r="T10445" i="4"/>
  <c r="T10442" i="4"/>
  <c r="S10421" i="4"/>
  <c r="T10421" i="4"/>
  <c r="T10418" i="4"/>
  <c r="S10389" i="4"/>
  <c r="T10389" i="4"/>
  <c r="T10386" i="4"/>
  <c r="S10357" i="4"/>
  <c r="T10357" i="4"/>
  <c r="T10354" i="4"/>
  <c r="T10286" i="4"/>
  <c r="S10265" i="4"/>
  <c r="T10265" i="4"/>
  <c r="S10257" i="4"/>
  <c r="T10257" i="4"/>
  <c r="T10254" i="4"/>
  <c r="S10221" i="4"/>
  <c r="T10221" i="4"/>
  <c r="T10218" i="4"/>
  <c r="T10105" i="4"/>
  <c r="S10105" i="4"/>
  <c r="T10089" i="4"/>
  <c r="S10089" i="4"/>
  <c r="T10077" i="4"/>
  <c r="S10077" i="4"/>
  <c r="T10061" i="4"/>
  <c r="S10061" i="4"/>
  <c r="T10049" i="4"/>
  <c r="S10049" i="4"/>
  <c r="T10001" i="4"/>
  <c r="S10001" i="4"/>
  <c r="T9921" i="4"/>
  <c r="S9921" i="4"/>
  <c r="T9905" i="4"/>
  <c r="S9905" i="4"/>
  <c r="T9889" i="4"/>
  <c r="S9889" i="4"/>
  <c r="T9877" i="4"/>
  <c r="S9877" i="4"/>
  <c r="T9861" i="4"/>
  <c r="S9861" i="4"/>
  <c r="T9845" i="4"/>
  <c r="S9845" i="4"/>
  <c r="T9833" i="4"/>
  <c r="S9833" i="4"/>
  <c r="T9817" i="4"/>
  <c r="S9817" i="4"/>
  <c r="T9779" i="4"/>
  <c r="S9779" i="4"/>
  <c r="T9763" i="4"/>
  <c r="S9763" i="4"/>
  <c r="T9747" i="4"/>
  <c r="S9747" i="4"/>
  <c r="T9731" i="4"/>
  <c r="S9731" i="4"/>
  <c r="T9715" i="4"/>
  <c r="S9715" i="4"/>
  <c r="T9699" i="4"/>
  <c r="S9699" i="4"/>
  <c r="T9683" i="4"/>
  <c r="S9683" i="4"/>
  <c r="T9667" i="4"/>
  <c r="S9667" i="4"/>
  <c r="T9651" i="4"/>
  <c r="S9651" i="4"/>
  <c r="T9635" i="4"/>
  <c r="S9635" i="4"/>
  <c r="T9619" i="4"/>
  <c r="S9619" i="4"/>
  <c r="T9603" i="4"/>
  <c r="S9603" i="4"/>
  <c r="T9587" i="4"/>
  <c r="S9587" i="4"/>
  <c r="T9571" i="4"/>
  <c r="S9571" i="4"/>
  <c r="T9555" i="4"/>
  <c r="S9555" i="4"/>
  <c r="T9539" i="4"/>
  <c r="S9539" i="4"/>
  <c r="T9523" i="4"/>
  <c r="S9523" i="4"/>
  <c r="T9507" i="4"/>
  <c r="S9507" i="4"/>
  <c r="T9491" i="4"/>
  <c r="S9491" i="4"/>
  <c r="T9475" i="4"/>
  <c r="S9475" i="4"/>
  <c r="T9459" i="4"/>
  <c r="S9459" i="4"/>
  <c r="T9443" i="4"/>
  <c r="S9443" i="4"/>
  <c r="T9427" i="4"/>
  <c r="S9427" i="4"/>
  <c r="S9793" i="4"/>
  <c r="T9793" i="4"/>
  <c r="T9774" i="4"/>
  <c r="S9774" i="4"/>
  <c r="S9761" i="4"/>
  <c r="T9761" i="4"/>
  <c r="T9742" i="4"/>
  <c r="S9742" i="4"/>
  <c r="S9729" i="4"/>
  <c r="T9729" i="4"/>
  <c r="T9710" i="4"/>
  <c r="S9710" i="4"/>
  <c r="S9697" i="4"/>
  <c r="T9697" i="4"/>
  <c r="T9678" i="4"/>
  <c r="S9678" i="4"/>
  <c r="S9665" i="4"/>
  <c r="T9665" i="4"/>
  <c r="T9646" i="4"/>
  <c r="S9646" i="4"/>
  <c r="T9416" i="4"/>
  <c r="S9416" i="4"/>
  <c r="T9415" i="4"/>
  <c r="S9415" i="4"/>
  <c r="S9401" i="4"/>
  <c r="T9401" i="4"/>
  <c r="T9393" i="4"/>
  <c r="T9236" i="4"/>
  <c r="S9236" i="4"/>
  <c r="S9789" i="4"/>
  <c r="T9789" i="4"/>
  <c r="T9770" i="4"/>
  <c r="S9770" i="4"/>
  <c r="S9757" i="4"/>
  <c r="T9757" i="4"/>
  <c r="T9738" i="4"/>
  <c r="S9738" i="4"/>
  <c r="S9725" i="4"/>
  <c r="T9725" i="4"/>
  <c r="T9706" i="4"/>
  <c r="S9706" i="4"/>
  <c r="S9693" i="4"/>
  <c r="T9693" i="4"/>
  <c r="T9674" i="4"/>
  <c r="S9674" i="4"/>
  <c r="S9661" i="4"/>
  <c r="T9661" i="4"/>
  <c r="T9642" i="4"/>
  <c r="S9642" i="4"/>
  <c r="T9422" i="4"/>
  <c r="S9422" i="4"/>
  <c r="T9396" i="4"/>
  <c r="S9396" i="4"/>
  <c r="T9395" i="4"/>
  <c r="S9395" i="4"/>
  <c r="T9378" i="4"/>
  <c r="S9378" i="4"/>
  <c r="T9371" i="4"/>
  <c r="T9340" i="4"/>
  <c r="S9340" i="4"/>
  <c r="T9314" i="4"/>
  <c r="S9314" i="4"/>
  <c r="T9307" i="4"/>
  <c r="T9276" i="4"/>
  <c r="S9276" i="4"/>
  <c r="T9250" i="4"/>
  <c r="S9250" i="4"/>
  <c r="T9782" i="4"/>
  <c r="S9782" i="4"/>
  <c r="S9769" i="4"/>
  <c r="T9769" i="4"/>
  <c r="T9750" i="4"/>
  <c r="S9750" i="4"/>
  <c r="S9737" i="4"/>
  <c r="T9737" i="4"/>
  <c r="T9718" i="4"/>
  <c r="S9718" i="4"/>
  <c r="S9705" i="4"/>
  <c r="T9705" i="4"/>
  <c r="T9686" i="4"/>
  <c r="S9686" i="4"/>
  <c r="S9673" i="4"/>
  <c r="T9673" i="4"/>
  <c r="T9654" i="4"/>
  <c r="S9654" i="4"/>
  <c r="S9641" i="4"/>
  <c r="T9641" i="4"/>
  <c r="T9418" i="4"/>
  <c r="S9418" i="4"/>
  <c r="T9402" i="4"/>
  <c r="S9402" i="4"/>
  <c r="T9382" i="4"/>
  <c r="S9382" i="4"/>
  <c r="T9366" i="4"/>
  <c r="S9366" i="4"/>
  <c r="T9350" i="4"/>
  <c r="S9350" i="4"/>
  <c r="T9334" i="4"/>
  <c r="S9334" i="4"/>
  <c r="T9318" i="4"/>
  <c r="S9318" i="4"/>
  <c r="T9302" i="4"/>
  <c r="S9302" i="4"/>
  <c r="T9286" i="4"/>
  <c r="S9286" i="4"/>
  <c r="T9270" i="4"/>
  <c r="S9270" i="4"/>
  <c r="T9254" i="4"/>
  <c r="S9254" i="4"/>
  <c r="T9213" i="4"/>
  <c r="S9213" i="4"/>
  <c r="T9197" i="4"/>
  <c r="S9197" i="4"/>
  <c r="T9181" i="4"/>
  <c r="S9181" i="4"/>
  <c r="T9165" i="4"/>
  <c r="S9165" i="4"/>
  <c r="T9149" i="4"/>
  <c r="S9149" i="4"/>
  <c r="T9133" i="4"/>
  <c r="S9133" i="4"/>
  <c r="T9117" i="4"/>
  <c r="S9117" i="4"/>
  <c r="T9101" i="4"/>
  <c r="S9101" i="4"/>
  <c r="T9085" i="4"/>
  <c r="S9085" i="4"/>
  <c r="T9069" i="4"/>
  <c r="S9069" i="4"/>
  <c r="T9053" i="4"/>
  <c r="S9053" i="4"/>
  <c r="T9037" i="4"/>
  <c r="S9037" i="4"/>
  <c r="T9021" i="4"/>
  <c r="S9021" i="4"/>
  <c r="T9005" i="4"/>
  <c r="S9005" i="4"/>
  <c r="T8989" i="4"/>
  <c r="S8989" i="4"/>
  <c r="T8973" i="4"/>
  <c r="S8973" i="4"/>
  <c r="T8957" i="4"/>
  <c r="S8957" i="4"/>
  <c r="T8941" i="4"/>
  <c r="S8941" i="4"/>
  <c r="T8925" i="4"/>
  <c r="S8925" i="4"/>
  <c r="T8909" i="4"/>
  <c r="S8909" i="4"/>
  <c r="T8893" i="4"/>
  <c r="S8893" i="4"/>
  <c r="T8877" i="4"/>
  <c r="S8877" i="4"/>
  <c r="T8861" i="4"/>
  <c r="S8861" i="4"/>
  <c r="T8845" i="4"/>
  <c r="S8845" i="4"/>
  <c r="T8829" i="4"/>
  <c r="S8829" i="4"/>
  <c r="T8813" i="4"/>
  <c r="S8813" i="4"/>
  <c r="T8797" i="4"/>
  <c r="S8797" i="4"/>
  <c r="T8781" i="4"/>
  <c r="S8781" i="4"/>
  <c r="T8765" i="4"/>
  <c r="S8765" i="4"/>
  <c r="T8749" i="4"/>
  <c r="S8749" i="4"/>
  <c r="T8733" i="4"/>
  <c r="S8733" i="4"/>
  <c r="T8717" i="4"/>
  <c r="S8717" i="4"/>
  <c r="T8701" i="4"/>
  <c r="S8701" i="4"/>
  <c r="T8685" i="4"/>
  <c r="S8685" i="4"/>
  <c r="T8669" i="4"/>
  <c r="S8669" i="4"/>
  <c r="T8653" i="4"/>
  <c r="S8653" i="4"/>
  <c r="T8637" i="4"/>
  <c r="S8637" i="4"/>
  <c r="T8621" i="4"/>
  <c r="S8621" i="4"/>
  <c r="T8605" i="4"/>
  <c r="S8605" i="4"/>
  <c r="T8589" i="4"/>
  <c r="S8589" i="4"/>
  <c r="T8573" i="4"/>
  <c r="S8573" i="4"/>
  <c r="T8557" i="4"/>
  <c r="S8557" i="4"/>
  <c r="T8541" i="4"/>
  <c r="S8541" i="4"/>
  <c r="T8525" i="4"/>
  <c r="S8525" i="4"/>
  <c r="T8509" i="4"/>
  <c r="S8509" i="4"/>
  <c r="T8493" i="4"/>
  <c r="S8493" i="4"/>
  <c r="T8477" i="4"/>
  <c r="S8477" i="4"/>
  <c r="T8461" i="4"/>
  <c r="S8461" i="4"/>
  <c r="T8445" i="4"/>
  <c r="S8445" i="4"/>
  <c r="T8429" i="4"/>
  <c r="S8429" i="4"/>
  <c r="T8413" i="4"/>
  <c r="S8413" i="4"/>
  <c r="T8397" i="4"/>
  <c r="S8397" i="4"/>
  <c r="T8381" i="4"/>
  <c r="S8381" i="4"/>
  <c r="T8365" i="4"/>
  <c r="S8365" i="4"/>
  <c r="T9778" i="4"/>
  <c r="S9778" i="4"/>
  <c r="S9765" i="4"/>
  <c r="T9765" i="4"/>
  <c r="T9746" i="4"/>
  <c r="S9746" i="4"/>
  <c r="S9733" i="4"/>
  <c r="T9733" i="4"/>
  <c r="T9714" i="4"/>
  <c r="S9714" i="4"/>
  <c r="S9701" i="4"/>
  <c r="T9701" i="4"/>
  <c r="T9682" i="4"/>
  <c r="S9682" i="4"/>
  <c r="S9669" i="4"/>
  <c r="T9669" i="4"/>
  <c r="T9650" i="4"/>
  <c r="S9650" i="4"/>
  <c r="T9419" i="4"/>
  <c r="T9403" i="4"/>
  <c r="T9387" i="4"/>
  <c r="T9364" i="4"/>
  <c r="S9364" i="4"/>
  <c r="T9354" i="4"/>
  <c r="S9354" i="4"/>
  <c r="S9327" i="4"/>
  <c r="T9327" i="4"/>
  <c r="T9300" i="4"/>
  <c r="S9300" i="4"/>
  <c r="T9290" i="4"/>
  <c r="S9290" i="4"/>
  <c r="S9263" i="4"/>
  <c r="T9263" i="4"/>
  <c r="T9235" i="4"/>
  <c r="S9235" i="4"/>
  <c r="T9381" i="4"/>
  <c r="T9363" i="4"/>
  <c r="T9335" i="4"/>
  <c r="T9317" i="4"/>
  <c r="T9299" i="4"/>
  <c r="T9271" i="4"/>
  <c r="T9253" i="4"/>
  <c r="T9240" i="4"/>
  <c r="S9240" i="4"/>
  <c r="T8352" i="4"/>
  <c r="T8336" i="4"/>
  <c r="T8320" i="4"/>
  <c r="T8304" i="4"/>
  <c r="T8288" i="4"/>
  <c r="T8272" i="4"/>
  <c r="T8256" i="4"/>
  <c r="T8240" i="4"/>
  <c r="T8202" i="4"/>
  <c r="T8194" i="4"/>
  <c r="T8186" i="4"/>
  <c r="T8178" i="4"/>
  <c r="T8170" i="4"/>
  <c r="T8162" i="4"/>
  <c r="T8154" i="4"/>
  <c r="T8146" i="4"/>
  <c r="T8138" i="4"/>
  <c r="T8130" i="4"/>
  <c r="T8122" i="4"/>
  <c r="T8114" i="4"/>
  <c r="T8106" i="4"/>
  <c r="T8098" i="4"/>
  <c r="T8090" i="4"/>
  <c r="T8082" i="4"/>
  <c r="T8074" i="4"/>
  <c r="T8066" i="4"/>
  <c r="S8052" i="4"/>
  <c r="T8052" i="4"/>
  <c r="T9367" i="4"/>
  <c r="T9349" i="4"/>
  <c r="T9331" i="4"/>
  <c r="T9303" i="4"/>
  <c r="T9285" i="4"/>
  <c r="T9267" i="4"/>
  <c r="T9233" i="4"/>
  <c r="T8353" i="4"/>
  <c r="S8353" i="4"/>
  <c r="T8337" i="4"/>
  <c r="S8337" i="4"/>
  <c r="T8321" i="4"/>
  <c r="S8321" i="4"/>
  <c r="T8305" i="4"/>
  <c r="S8305" i="4"/>
  <c r="T8289" i="4"/>
  <c r="S8289" i="4"/>
  <c r="T8273" i="4"/>
  <c r="S8273" i="4"/>
  <c r="T8257" i="4"/>
  <c r="S8257" i="4"/>
  <c r="T8241" i="4"/>
  <c r="S8241" i="4"/>
  <c r="S8219" i="4"/>
  <c r="T8219" i="4"/>
  <c r="T8209" i="4"/>
  <c r="S8209" i="4"/>
  <c r="T8340" i="4"/>
  <c r="T8308" i="4"/>
  <c r="T8276" i="4"/>
  <c r="T8244" i="4"/>
  <c r="T8207" i="4"/>
  <c r="T8199" i="4"/>
  <c r="T8191" i="4"/>
  <c r="T8183" i="4"/>
  <c r="T8175" i="4"/>
  <c r="T8167" i="4"/>
  <c r="T8159" i="4"/>
  <c r="T8151" i="4"/>
  <c r="T8143" i="4"/>
  <c r="T8135" i="4"/>
  <c r="T8127" i="4"/>
  <c r="T8119" i="4"/>
  <c r="T8111" i="4"/>
  <c r="T8103" i="4"/>
  <c r="T8095" i="4"/>
  <c r="T8087" i="4"/>
  <c r="T8079" i="4"/>
  <c r="T8071" i="4"/>
  <c r="T8063" i="4"/>
  <c r="T8301" i="4"/>
  <c r="S8301" i="4"/>
  <c r="T8237" i="4"/>
  <c r="S8237" i="4"/>
  <c r="T8221" i="4"/>
  <c r="T8038" i="4"/>
  <c r="S8038" i="4"/>
  <c r="S8031" i="4"/>
  <c r="T8031" i="4"/>
  <c r="S8012" i="4"/>
  <c r="T8012" i="4"/>
  <c r="T7993" i="4"/>
  <c r="S7993" i="4"/>
  <c r="S7986" i="4"/>
  <c r="T7986" i="4"/>
  <c r="T7971" i="4"/>
  <c r="T7948" i="4"/>
  <c r="T7929" i="4"/>
  <c r="S7929" i="4"/>
  <c r="S7922" i="4"/>
  <c r="T7922" i="4"/>
  <c r="T7907" i="4"/>
  <c r="T7884" i="4"/>
  <c r="T7865" i="4"/>
  <c r="S7865" i="4"/>
  <c r="S7858" i="4"/>
  <c r="T7858" i="4"/>
  <c r="T7843" i="4"/>
  <c r="T7820" i="4"/>
  <c r="T7801" i="4"/>
  <c r="S7801" i="4"/>
  <c r="S7794" i="4"/>
  <c r="T7794" i="4"/>
  <c r="T7779" i="4"/>
  <c r="T7756" i="4"/>
  <c r="T7737" i="4"/>
  <c r="S7737" i="4"/>
  <c r="S7730" i="4"/>
  <c r="T7730" i="4"/>
  <c r="T7715" i="4"/>
  <c r="T7692" i="4"/>
  <c r="T7673" i="4"/>
  <c r="S7673" i="4"/>
  <c r="S7666" i="4"/>
  <c r="T7666" i="4"/>
  <c r="T7651" i="4"/>
  <c r="T7628" i="4"/>
  <c r="T7609" i="4"/>
  <c r="S7609" i="4"/>
  <c r="S7602" i="4"/>
  <c r="T7602" i="4"/>
  <c r="T7587" i="4"/>
  <c r="T7564" i="4"/>
  <c r="T7545" i="4"/>
  <c r="S7545" i="4"/>
  <c r="S7538" i="4"/>
  <c r="T7538" i="4"/>
  <c r="T7523" i="4"/>
  <c r="T7500" i="4"/>
  <c r="T7481" i="4"/>
  <c r="S7481" i="4"/>
  <c r="S7474" i="4"/>
  <c r="T7474" i="4"/>
  <c r="T7459" i="4"/>
  <c r="T7436" i="4"/>
  <c r="T7417" i="4"/>
  <c r="S7417" i="4"/>
  <c r="S7410" i="4"/>
  <c r="T7410" i="4"/>
  <c r="T7395" i="4"/>
  <c r="T7372" i="4"/>
  <c r="T7353" i="4"/>
  <c r="S7353" i="4"/>
  <c r="S7346" i="4"/>
  <c r="T7346" i="4"/>
  <c r="T7331" i="4"/>
  <c r="T7308" i="4"/>
  <c r="T7289" i="4"/>
  <c r="S7289" i="4"/>
  <c r="S7282" i="4"/>
  <c r="T7282" i="4"/>
  <c r="T7267" i="4"/>
  <c r="T7244" i="4"/>
  <c r="T7225" i="4"/>
  <c r="S7225" i="4"/>
  <c r="S7218" i="4"/>
  <c r="T7218" i="4"/>
  <c r="T7203" i="4"/>
  <c r="T7180" i="4"/>
  <c r="T7161" i="4"/>
  <c r="S7161" i="4"/>
  <c r="S7154" i="4"/>
  <c r="T7154" i="4"/>
  <c r="T7139" i="4"/>
  <c r="T7116" i="4"/>
  <c r="T7097" i="4"/>
  <c r="S7097" i="4"/>
  <c r="S7090" i="4"/>
  <c r="T7090" i="4"/>
  <c r="T7075" i="4"/>
  <c r="T7052" i="4"/>
  <c r="T7033" i="4"/>
  <c r="S7033" i="4"/>
  <c r="S7026" i="4"/>
  <c r="T7026" i="4"/>
  <c r="T7011" i="4"/>
  <c r="T6988" i="4"/>
  <c r="T6968" i="4"/>
  <c r="T6952" i="4"/>
  <c r="T6936" i="4"/>
  <c r="T6920" i="4"/>
  <c r="T6904" i="4"/>
  <c r="T6888" i="4"/>
  <c r="T6872" i="4"/>
  <c r="T6856" i="4"/>
  <c r="T6840" i="4"/>
  <c r="S6818" i="4"/>
  <c r="T6818" i="4"/>
  <c r="S6806" i="4"/>
  <c r="T6806" i="4"/>
  <c r="S6742" i="4"/>
  <c r="T6742" i="4"/>
  <c r="S6678" i="4"/>
  <c r="T6678" i="4"/>
  <c r="S6614" i="4"/>
  <c r="T6614" i="4"/>
  <c r="S8230" i="4"/>
  <c r="T8230" i="4"/>
  <c r="S8218" i="4"/>
  <c r="T8218" i="4"/>
  <c r="T8047" i="4"/>
  <c r="T8015" i="4"/>
  <c r="T8005" i="4"/>
  <c r="S8005" i="4"/>
  <c r="T7992" i="4"/>
  <c r="T7951" i="4"/>
  <c r="T7941" i="4"/>
  <c r="S7941" i="4"/>
  <c r="T7928" i="4"/>
  <c r="T7887" i="4"/>
  <c r="T7877" i="4"/>
  <c r="S7877" i="4"/>
  <c r="T7864" i="4"/>
  <c r="T7823" i="4"/>
  <c r="T7813" i="4"/>
  <c r="S7813" i="4"/>
  <c r="T7800" i="4"/>
  <c r="T7759" i="4"/>
  <c r="T7749" i="4"/>
  <c r="S7749" i="4"/>
  <c r="T7736" i="4"/>
  <c r="T7695" i="4"/>
  <c r="T7685" i="4"/>
  <c r="S7685" i="4"/>
  <c r="T7672" i="4"/>
  <c r="T7631" i="4"/>
  <c r="T7621" i="4"/>
  <c r="S7621" i="4"/>
  <c r="T7608" i="4"/>
  <c r="T7567" i="4"/>
  <c r="T7557" i="4"/>
  <c r="S7557" i="4"/>
  <c r="T7544" i="4"/>
  <c r="T7503" i="4"/>
  <c r="T7493" i="4"/>
  <c r="S7493" i="4"/>
  <c r="T7480" i="4"/>
  <c r="T7439" i="4"/>
  <c r="T7429" i="4"/>
  <c r="S7429" i="4"/>
  <c r="T7416" i="4"/>
  <c r="T7375" i="4"/>
  <c r="T7365" i="4"/>
  <c r="S7365" i="4"/>
  <c r="T7352" i="4"/>
  <c r="T7311" i="4"/>
  <c r="T7301" i="4"/>
  <c r="S7301" i="4"/>
  <c r="T7288" i="4"/>
  <c r="T7247" i="4"/>
  <c r="T7237" i="4"/>
  <c r="S7237" i="4"/>
  <c r="T7224" i="4"/>
  <c r="T7183" i="4"/>
  <c r="T7173" i="4"/>
  <c r="S7173" i="4"/>
  <c r="T7160" i="4"/>
  <c r="T7119" i="4"/>
  <c r="T7109" i="4"/>
  <c r="S7109" i="4"/>
  <c r="T7096" i="4"/>
  <c r="T7055" i="4"/>
  <c r="T7045" i="4"/>
  <c r="S7045" i="4"/>
  <c r="T7032" i="4"/>
  <c r="T6991" i="4"/>
  <c r="T6981" i="4"/>
  <c r="S6981" i="4"/>
  <c r="T8333" i="4"/>
  <c r="S8333" i="4"/>
  <c r="T8269" i="4"/>
  <c r="S8269" i="4"/>
  <c r="T8201" i="4"/>
  <c r="T8193" i="4"/>
  <c r="T8185" i="4"/>
  <c r="T8177" i="4"/>
  <c r="T8169" i="4"/>
  <c r="T8161" i="4"/>
  <c r="T8153" i="4"/>
  <c r="T8145" i="4"/>
  <c r="T8137" i="4"/>
  <c r="T8129" i="4"/>
  <c r="T8121" i="4"/>
  <c r="T8113" i="4"/>
  <c r="T8105" i="4"/>
  <c r="T8097" i="4"/>
  <c r="T8089" i="4"/>
  <c r="T8081" i="4"/>
  <c r="T8073" i="4"/>
  <c r="T8065" i="4"/>
  <c r="T8042" i="4"/>
  <c r="T8040" i="4"/>
  <c r="S8040" i="4"/>
  <c r="S8027" i="4"/>
  <c r="T8027" i="4"/>
  <c r="T8004" i="4"/>
  <c r="T7985" i="4"/>
  <c r="S7985" i="4"/>
  <c r="S7978" i="4"/>
  <c r="T7978" i="4"/>
  <c r="T7963" i="4"/>
  <c r="T7947" i="4"/>
  <c r="T7931" i="4"/>
  <c r="T7915" i="4"/>
  <c r="T7899" i="4"/>
  <c r="T7883" i="4"/>
  <c r="T7867" i="4"/>
  <c r="T7857" i="4"/>
  <c r="S7857" i="4"/>
  <c r="S7850" i="4"/>
  <c r="T7850" i="4"/>
  <c r="S7828" i="4"/>
  <c r="T7828" i="4"/>
  <c r="S7812" i="4"/>
  <c r="T7812" i="4"/>
  <c r="S7796" i="4"/>
  <c r="T7796" i="4"/>
  <c r="S7780" i="4"/>
  <c r="T7780" i="4"/>
  <c r="S7764" i="4"/>
  <c r="T7764" i="4"/>
  <c r="S7748" i="4"/>
  <c r="T7748" i="4"/>
  <c r="S7732" i="4"/>
  <c r="T7732" i="4"/>
  <c r="S7716" i="4"/>
  <c r="T7716" i="4"/>
  <c r="T7691" i="4"/>
  <c r="T7659" i="4"/>
  <c r="T7627" i="4"/>
  <c r="T7595" i="4"/>
  <c r="T7563" i="4"/>
  <c r="T7531" i="4"/>
  <c r="T7499" i="4"/>
  <c r="T7467" i="4"/>
  <c r="T7435" i="4"/>
  <c r="T7403" i="4"/>
  <c r="T7371" i="4"/>
  <c r="T7339" i="4"/>
  <c r="T7307" i="4"/>
  <c r="T7275" i="4"/>
  <c r="T7243" i="4"/>
  <c r="T7211" i="4"/>
  <c r="T7179" i="4"/>
  <c r="T7147" i="4"/>
  <c r="T7115" i="4"/>
  <c r="T7083" i="4"/>
  <c r="T7051" i="4"/>
  <c r="T7019" i="4"/>
  <c r="T6987" i="4"/>
  <c r="T6966" i="4"/>
  <c r="T6943" i="4"/>
  <c r="S6943" i="4"/>
  <c r="T6928" i="4"/>
  <c r="S6928" i="4"/>
  <c r="T6902" i="4"/>
  <c r="T6879" i="4"/>
  <c r="S6879" i="4"/>
  <c r="T6864" i="4"/>
  <c r="S6864" i="4"/>
  <c r="T6838" i="4"/>
  <c r="T6816" i="4"/>
  <c r="S6816" i="4"/>
  <c r="S6810" i="4"/>
  <c r="T6810" i="4"/>
  <c r="S6789" i="4"/>
  <c r="T6789" i="4"/>
  <c r="S6757" i="4"/>
  <c r="T6757" i="4"/>
  <c r="T6744" i="4"/>
  <c r="S6744" i="4"/>
  <c r="S6709" i="4"/>
  <c r="T6709" i="4"/>
  <c r="S6677" i="4"/>
  <c r="T6677" i="4"/>
  <c r="S6645" i="4"/>
  <c r="T6645" i="4"/>
  <c r="T6632" i="4"/>
  <c r="S6632" i="4"/>
  <c r="T6600" i="4"/>
  <c r="S6600" i="4"/>
  <c r="T8309" i="4"/>
  <c r="T8245" i="4"/>
  <c r="S8222" i="4"/>
  <c r="T8222" i="4"/>
  <c r="S8215" i="4"/>
  <c r="T8215" i="4"/>
  <c r="T8204" i="4"/>
  <c r="T8188" i="4"/>
  <c r="T8172" i="4"/>
  <c r="T8156" i="4"/>
  <c r="T8140" i="4"/>
  <c r="T8124" i="4"/>
  <c r="T8108" i="4"/>
  <c r="T8092" i="4"/>
  <c r="T8076" i="4"/>
  <c r="T8060" i="4"/>
  <c r="T8057" i="4"/>
  <c r="S8057" i="4"/>
  <c r="T8022" i="4"/>
  <c r="S8022" i="4"/>
  <c r="T8007" i="4"/>
  <c r="T7997" i="4"/>
  <c r="S7997" i="4"/>
  <c r="S7984" i="4"/>
  <c r="T7984" i="4"/>
  <c r="T7966" i="4"/>
  <c r="T7950" i="4"/>
  <c r="T7934" i="4"/>
  <c r="T7918" i="4"/>
  <c r="T7902" i="4"/>
  <c r="T7886" i="4"/>
  <c r="T7870" i="4"/>
  <c r="T7854" i="4"/>
  <c r="T7838" i="4"/>
  <c r="T7822" i="4"/>
  <c r="T7806" i="4"/>
  <c r="T7790" i="4"/>
  <c r="T7774" i="4"/>
  <c r="T7758" i="4"/>
  <c r="T7742" i="4"/>
  <c r="T7726" i="4"/>
  <c r="T7710" i="4"/>
  <c r="T7694" i="4"/>
  <c r="T7678" i="4"/>
  <c r="T7662" i="4"/>
  <c r="T7646" i="4"/>
  <c r="T7630" i="4"/>
  <c r="T7614" i="4"/>
  <c r="T7598" i="4"/>
  <c r="T7582" i="4"/>
  <c r="T7566" i="4"/>
  <c r="T7550" i="4"/>
  <c r="T7534" i="4"/>
  <c r="T7518" i="4"/>
  <c r="T7502" i="4"/>
  <c r="T7486" i="4"/>
  <c r="T7470" i="4"/>
  <c r="T7454" i="4"/>
  <c r="T7438" i="4"/>
  <c r="T7422" i="4"/>
  <c r="T7406" i="4"/>
  <c r="T7390" i="4"/>
  <c r="T7374" i="4"/>
  <c r="T7358" i="4"/>
  <c r="T7342" i="4"/>
  <c r="T7326" i="4"/>
  <c r="T7310" i="4"/>
  <c r="T7294" i="4"/>
  <c r="T7278" i="4"/>
  <c r="T7262" i="4"/>
  <c r="T7246" i="4"/>
  <c r="T7230" i="4"/>
  <c r="T7214" i="4"/>
  <c r="T7198" i="4"/>
  <c r="T7182" i="4"/>
  <c r="T7166" i="4"/>
  <c r="T7150" i="4"/>
  <c r="T7134" i="4"/>
  <c r="T7118" i="4"/>
  <c r="T7102" i="4"/>
  <c r="T7086" i="4"/>
  <c r="T7070" i="4"/>
  <c r="T7054" i="4"/>
  <c r="T7038" i="4"/>
  <c r="T7022" i="4"/>
  <c r="T7006" i="4"/>
  <c r="T6990" i="4"/>
  <c r="S6979" i="4"/>
  <c r="T6979" i="4"/>
  <c r="S6963" i="4"/>
  <c r="T6963" i="4"/>
  <c r="S6947" i="4"/>
  <c r="T6947" i="4"/>
  <c r="S6931" i="4"/>
  <c r="T6931" i="4"/>
  <c r="S6915" i="4"/>
  <c r="T6915" i="4"/>
  <c r="S6899" i="4"/>
  <c r="T6899" i="4"/>
  <c r="S6883" i="4"/>
  <c r="T6883" i="4"/>
  <c r="S6867" i="4"/>
  <c r="T6867" i="4"/>
  <c r="S6851" i="4"/>
  <c r="T6851" i="4"/>
  <c r="S6835" i="4"/>
  <c r="T6835" i="4"/>
  <c r="T6791" i="4"/>
  <c r="T6759" i="4"/>
  <c r="T6727" i="4"/>
  <c r="T6695" i="4"/>
  <c r="T6663" i="4"/>
  <c r="T6631" i="4"/>
  <c r="T6599" i="4"/>
  <c r="T6953" i="4"/>
  <c r="T6935" i="4"/>
  <c r="T6889" i="4"/>
  <c r="T6871" i="4"/>
  <c r="T6809" i="4"/>
  <c r="S6809" i="4"/>
  <c r="T6783" i="4"/>
  <c r="T6684" i="4"/>
  <c r="T6666" i="4"/>
  <c r="S6657" i="4"/>
  <c r="T6657" i="4"/>
  <c r="T6628" i="4"/>
  <c r="S6628" i="4"/>
  <c r="T6624" i="4"/>
  <c r="S6624" i="4"/>
  <c r="T6568" i="4"/>
  <c r="T6552" i="4"/>
  <c r="T6536" i="4"/>
  <c r="T6520" i="4"/>
  <c r="T6504" i="4"/>
  <c r="T6488" i="4"/>
  <c r="T6472" i="4"/>
  <c r="T6456" i="4"/>
  <c r="T6440" i="4"/>
  <c r="T6424" i="4"/>
  <c r="T6408" i="4"/>
  <c r="T6392" i="4"/>
  <c r="T6376" i="4"/>
  <c r="T6360" i="4"/>
  <c r="T6344" i="4"/>
  <c r="T6328" i="4"/>
  <c r="T6312" i="4"/>
  <c r="T6296" i="4"/>
  <c r="T6280" i="4"/>
  <c r="T6264" i="4"/>
  <c r="T6248" i="4"/>
  <c r="T6232" i="4"/>
  <c r="T6216" i="4"/>
  <c r="T6200" i="4"/>
  <c r="T6184" i="4"/>
  <c r="T6152" i="4"/>
  <c r="T6136" i="4"/>
  <c r="T6120" i="4"/>
  <c r="T6104" i="4"/>
  <c r="T6088" i="4"/>
  <c r="T6072" i="4"/>
  <c r="T6056" i="4"/>
  <c r="T6040" i="4"/>
  <c r="T6024" i="4"/>
  <c r="T6008" i="4"/>
  <c r="T5992" i="4"/>
  <c r="T5976" i="4"/>
  <c r="T5960" i="4"/>
  <c r="T5944" i="4"/>
  <c r="T5928" i="4"/>
  <c r="T5912" i="4"/>
  <c r="T5896" i="4"/>
  <c r="T5880" i="4"/>
  <c r="T5864" i="4"/>
  <c r="T5848" i="4"/>
  <c r="T5832" i="4"/>
  <c r="T5816" i="4"/>
  <c r="T5800" i="4"/>
  <c r="T5784" i="4"/>
  <c r="T5768" i="4"/>
  <c r="T5752" i="4"/>
  <c r="T5736" i="4"/>
  <c r="T5720" i="4"/>
  <c r="T5704" i="4"/>
  <c r="T5699" i="4"/>
  <c r="S5699" i="4"/>
  <c r="T5691" i="4"/>
  <c r="S5691" i="4"/>
  <c r="T5683" i="4"/>
  <c r="S5683" i="4"/>
  <c r="T5675" i="4"/>
  <c r="S5675" i="4"/>
  <c r="T5667" i="4"/>
  <c r="S5667" i="4"/>
  <c r="T5659" i="4"/>
  <c r="S5659" i="4"/>
  <c r="T5651" i="4"/>
  <c r="S5651" i="4"/>
  <c r="T5643" i="4"/>
  <c r="S5643" i="4"/>
  <c r="T5635" i="4"/>
  <c r="S5635" i="4"/>
  <c r="T5627" i="4"/>
  <c r="S5627" i="4"/>
  <c r="T5619" i="4"/>
  <c r="S5619" i="4"/>
  <c r="T5611" i="4"/>
  <c r="S5611" i="4"/>
  <c r="T5603" i="4"/>
  <c r="S5603" i="4"/>
  <c r="T5595" i="4"/>
  <c r="S5595" i="4"/>
  <c r="T5587" i="4"/>
  <c r="S5587" i="4"/>
  <c r="T5579" i="4"/>
  <c r="S5579" i="4"/>
  <c r="T5571" i="4"/>
  <c r="S5571" i="4"/>
  <c r="T5563" i="4"/>
  <c r="S5563" i="4"/>
  <c r="T5555" i="4"/>
  <c r="S5555" i="4"/>
  <c r="T5547" i="4"/>
  <c r="S5547" i="4"/>
  <c r="T5539" i="4"/>
  <c r="S5539" i="4"/>
  <c r="T5531" i="4"/>
  <c r="S5531" i="4"/>
  <c r="T5523" i="4"/>
  <c r="S5523" i="4"/>
  <c r="T5515" i="4"/>
  <c r="S5515" i="4"/>
  <c r="T5507" i="4"/>
  <c r="S5507" i="4"/>
  <c r="T5499" i="4"/>
  <c r="S5499" i="4"/>
  <c r="T5491" i="4"/>
  <c r="S5491" i="4"/>
  <c r="T5483" i="4"/>
  <c r="S5483" i="4"/>
  <c r="T5475" i="4"/>
  <c r="S5475" i="4"/>
  <c r="T5467" i="4"/>
  <c r="S5467" i="4"/>
  <c r="T5459" i="4"/>
  <c r="S5459" i="4"/>
  <c r="T5451" i="4"/>
  <c r="S5451" i="4"/>
  <c r="T5443" i="4"/>
  <c r="S5443" i="4"/>
  <c r="T5435" i="4"/>
  <c r="S5435" i="4"/>
  <c r="T5427" i="4"/>
  <c r="S5427" i="4"/>
  <c r="T5419" i="4"/>
  <c r="S5419" i="4"/>
  <c r="T5411" i="4"/>
  <c r="S5411" i="4"/>
  <c r="T5403" i="4"/>
  <c r="S5403" i="4"/>
  <c r="T5395" i="4"/>
  <c r="S5395" i="4"/>
  <c r="T5387" i="4"/>
  <c r="S5387" i="4"/>
  <c r="T5379" i="4"/>
  <c r="S5379" i="4"/>
  <c r="T5371" i="4"/>
  <c r="S5371" i="4"/>
  <c r="T5363" i="4"/>
  <c r="S5363" i="4"/>
  <c r="T5355" i="4"/>
  <c r="S5355" i="4"/>
  <c r="T5347" i="4"/>
  <c r="S5347" i="4"/>
  <c r="T5339" i="4"/>
  <c r="S5339" i="4"/>
  <c r="T5331" i="4"/>
  <c r="S5331" i="4"/>
  <c r="T5323" i="4"/>
  <c r="S5323" i="4"/>
  <c r="T5315" i="4"/>
  <c r="S5315" i="4"/>
  <c r="T5307" i="4"/>
  <c r="S5307" i="4"/>
  <c r="T5299" i="4"/>
  <c r="S5299" i="4"/>
  <c r="T5291" i="4"/>
  <c r="S5291" i="4"/>
  <c r="T5283" i="4"/>
  <c r="S5283" i="4"/>
  <c r="T5275" i="4"/>
  <c r="S5275" i="4"/>
  <c r="T5267" i="4"/>
  <c r="S5267" i="4"/>
  <c r="T5259" i="4"/>
  <c r="S5259" i="4"/>
  <c r="T6961" i="4"/>
  <c r="S6961" i="4"/>
  <c r="T6917" i="4"/>
  <c r="S6917" i="4"/>
  <c r="T6897" i="4"/>
  <c r="S6897" i="4"/>
  <c r="T6853" i="4"/>
  <c r="S6853" i="4"/>
  <c r="T6833" i="4"/>
  <c r="S6833" i="4"/>
  <c r="T6825" i="4"/>
  <c r="T6772" i="4"/>
  <c r="S6772" i="4"/>
  <c r="T6768" i="4"/>
  <c r="S6768" i="4"/>
  <c r="T6752" i="4"/>
  <c r="S6752" i="4"/>
  <c r="T6746" i="4"/>
  <c r="S6737" i="4"/>
  <c r="T6737" i="4"/>
  <c r="T6660" i="4"/>
  <c r="S6660" i="4"/>
  <c r="T6656" i="4"/>
  <c r="S6656" i="4"/>
  <c r="S6617" i="4"/>
  <c r="T6617" i="4"/>
  <c r="T6591" i="4"/>
  <c r="T6564" i="4"/>
  <c r="T6548" i="4"/>
  <c r="T6532" i="4"/>
  <c r="T6516" i="4"/>
  <c r="T6500" i="4"/>
  <c r="T6484" i="4"/>
  <c r="T6468" i="4"/>
  <c r="T6452" i="4"/>
  <c r="T6436" i="4"/>
  <c r="T6420" i="4"/>
  <c r="T6404" i="4"/>
  <c r="T6388" i="4"/>
  <c r="T6372" i="4"/>
  <c r="T6356" i="4"/>
  <c r="T6340" i="4"/>
  <c r="T6324" i="4"/>
  <c r="T6308" i="4"/>
  <c r="T6292" i="4"/>
  <c r="T6276" i="4"/>
  <c r="T6260" i="4"/>
  <c r="T6244" i="4"/>
  <c r="T6228" i="4"/>
  <c r="T6212" i="4"/>
  <c r="T6196" i="4"/>
  <c r="T6180" i="4"/>
  <c r="T6164" i="4"/>
  <c r="T6148" i="4"/>
  <c r="T6132" i="4"/>
  <c r="T6116" i="4"/>
  <c r="T6100" i="4"/>
  <c r="T6084" i="4"/>
  <c r="T6068" i="4"/>
  <c r="T6052" i="4"/>
  <c r="T6036" i="4"/>
  <c r="T6020" i="4"/>
  <c r="T6004" i="4"/>
  <c r="T5988" i="4"/>
  <c r="T5972" i="4"/>
  <c r="T5956" i="4"/>
  <c r="T5940" i="4"/>
  <c r="T5924" i="4"/>
  <c r="T5908" i="4"/>
  <c r="T5892" i="4"/>
  <c r="T5876" i="4"/>
  <c r="T5860" i="4"/>
  <c r="T5844" i="4"/>
  <c r="T5828" i="4"/>
  <c r="T5812" i="4"/>
  <c r="T5796" i="4"/>
  <c r="T5780" i="4"/>
  <c r="T5764" i="4"/>
  <c r="T5748" i="4"/>
  <c r="T5732" i="4"/>
  <c r="T5716" i="4"/>
  <c r="T5700" i="4"/>
  <c r="T5696" i="4"/>
  <c r="T5692" i="4"/>
  <c r="T5688" i="4"/>
  <c r="T5684" i="4"/>
  <c r="T5680" i="4"/>
  <c r="T5676" i="4"/>
  <c r="T5672" i="4"/>
  <c r="T5668" i="4"/>
  <c r="T5664" i="4"/>
  <c r="T5660" i="4"/>
  <c r="T5656" i="4"/>
  <c r="T5652" i="4"/>
  <c r="T5648" i="4"/>
  <c r="T5644" i="4"/>
  <c r="T5640" i="4"/>
  <c r="T5636" i="4"/>
  <c r="T5632" i="4"/>
  <c r="T5628" i="4"/>
  <c r="T5624" i="4"/>
  <c r="T5620" i="4"/>
  <c r="T5616" i="4"/>
  <c r="T5612" i="4"/>
  <c r="T5608" i="4"/>
  <c r="T5604" i="4"/>
  <c r="T5600" i="4"/>
  <c r="T5596" i="4"/>
  <c r="T5592" i="4"/>
  <c r="T5588" i="4"/>
  <c r="T5584" i="4"/>
  <c r="T5580" i="4"/>
  <c r="T5576" i="4"/>
  <c r="T5572" i="4"/>
  <c r="T5568" i="4"/>
  <c r="T5564" i="4"/>
  <c r="T5560" i="4"/>
  <c r="T5556" i="4"/>
  <c r="T5552" i="4"/>
  <c r="T5548" i="4"/>
  <c r="T5544" i="4"/>
  <c r="T5540" i="4"/>
  <c r="T5536" i="4"/>
  <c r="T5532" i="4"/>
  <c r="T5528" i="4"/>
  <c r="T5524" i="4"/>
  <c r="T5520" i="4"/>
  <c r="T5516" i="4"/>
  <c r="T5512" i="4"/>
  <c r="T5508" i="4"/>
  <c r="T5504" i="4"/>
  <c r="T5500" i="4"/>
  <c r="T5496" i="4"/>
  <c r="T5492" i="4"/>
  <c r="T5488" i="4"/>
  <c r="T5484" i="4"/>
  <c r="T5480" i="4"/>
  <c r="T5476" i="4"/>
  <c r="T5472" i="4"/>
  <c r="T5468" i="4"/>
  <c r="T5464" i="4"/>
  <c r="T5460" i="4"/>
  <c r="T5456" i="4"/>
  <c r="T5452" i="4"/>
  <c r="T5448" i="4"/>
  <c r="T5444" i="4"/>
  <c r="T5440" i="4"/>
  <c r="T5436" i="4"/>
  <c r="T5432" i="4"/>
  <c r="T5428" i="4"/>
  <c r="T5424" i="4"/>
  <c r="T5420" i="4"/>
  <c r="T5416" i="4"/>
  <c r="T5412" i="4"/>
  <c r="T5408" i="4"/>
  <c r="T5404" i="4"/>
  <c r="T5400" i="4"/>
  <c r="T5396" i="4"/>
  <c r="T5392" i="4"/>
  <c r="T5388" i="4"/>
  <c r="T5384" i="4"/>
  <c r="T5380" i="4"/>
  <c r="T5376" i="4"/>
  <c r="T5372" i="4"/>
  <c r="T5368" i="4"/>
  <c r="T5364" i="4"/>
  <c r="T5360" i="4"/>
  <c r="T5356" i="4"/>
  <c r="T5352" i="4"/>
  <c r="T5348" i="4"/>
  <c r="T5344" i="4"/>
  <c r="T5340" i="4"/>
  <c r="T5336" i="4"/>
  <c r="T5332" i="4"/>
  <c r="T5328" i="4"/>
  <c r="T5324" i="4"/>
  <c r="T5320" i="4"/>
  <c r="T5316" i="4"/>
  <c r="T5312" i="4"/>
  <c r="T5308" i="4"/>
  <c r="T5304" i="4"/>
  <c r="T5300" i="4"/>
  <c r="T5296" i="4"/>
  <c r="T5292" i="4"/>
  <c r="T5288" i="4"/>
  <c r="T5284" i="4"/>
  <c r="T5280" i="4"/>
  <c r="T5276" i="4"/>
  <c r="T5272" i="4"/>
  <c r="T5268" i="4"/>
  <c r="T5264" i="4"/>
  <c r="T5260" i="4"/>
  <c r="T5252" i="4"/>
  <c r="S5223" i="4"/>
  <c r="T5223" i="4"/>
  <c r="T5214" i="4"/>
  <c r="S5214" i="4"/>
  <c r="T5211" i="4"/>
  <c r="T5201" i="4"/>
  <c r="S5201" i="4"/>
  <c r="T5188" i="4"/>
  <c r="S5159" i="4"/>
  <c r="T5159" i="4"/>
  <c r="T5150" i="4"/>
  <c r="S5150" i="4"/>
  <c r="T5147" i="4"/>
  <c r="T5137" i="4"/>
  <c r="S5137" i="4"/>
  <c r="T5124" i="4"/>
  <c r="T5116" i="4"/>
  <c r="T5108" i="4"/>
  <c r="S5108" i="4"/>
  <c r="T5100" i="4"/>
  <c r="S5100" i="4"/>
  <c r="T5092" i="4"/>
  <c r="S5092" i="4"/>
  <c r="T5084" i="4"/>
  <c r="S5084" i="4"/>
  <c r="T5076" i="4"/>
  <c r="S5076" i="4"/>
  <c r="T5068" i="4"/>
  <c r="S5068" i="4"/>
  <c r="T5060" i="4"/>
  <c r="S5060" i="4"/>
  <c r="T5052" i="4"/>
  <c r="S5052" i="4"/>
  <c r="T5044" i="4"/>
  <c r="S5044" i="4"/>
  <c r="T5036" i="4"/>
  <c r="S5036" i="4"/>
  <c r="T5028" i="4"/>
  <c r="S5028" i="4"/>
  <c r="T5020" i="4"/>
  <c r="S5020" i="4"/>
  <c r="T5012" i="4"/>
  <c r="S5012" i="4"/>
  <c r="T5004" i="4"/>
  <c r="S5004" i="4"/>
  <c r="T4996" i="4"/>
  <c r="S4996" i="4"/>
  <c r="T4985" i="4"/>
  <c r="S4985" i="4"/>
  <c r="T4975" i="4"/>
  <c r="S4975" i="4"/>
  <c r="T4921" i="4"/>
  <c r="S4921" i="4"/>
  <c r="T4911" i="4"/>
  <c r="S4911" i="4"/>
  <c r="T4857" i="4"/>
  <c r="S4857" i="4"/>
  <c r="T4847" i="4"/>
  <c r="S4847" i="4"/>
  <c r="T4793" i="4"/>
  <c r="S4793" i="4"/>
  <c r="T4783" i="4"/>
  <c r="S4783" i="4"/>
  <c r="T4729" i="4"/>
  <c r="S4729" i="4"/>
  <c r="T6780" i="4"/>
  <c r="T6762" i="4"/>
  <c r="T6751" i="4"/>
  <c r="S6713" i="4"/>
  <c r="T6713" i="4"/>
  <c r="T6687" i="4"/>
  <c r="S6649" i="4"/>
  <c r="T6649" i="4"/>
  <c r="T6636" i="4"/>
  <c r="S6636" i="4"/>
  <c r="T6612" i="4"/>
  <c r="S6612" i="4"/>
  <c r="T6608" i="4"/>
  <c r="S6608" i="4"/>
  <c r="T6576" i="4"/>
  <c r="T6562" i="4"/>
  <c r="S6562" i="4"/>
  <c r="T6559" i="4"/>
  <c r="S6559" i="4"/>
  <c r="T6546" i="4"/>
  <c r="S6546" i="4"/>
  <c r="T6543" i="4"/>
  <c r="S6543" i="4"/>
  <c r="T6530" i="4"/>
  <c r="S6530" i="4"/>
  <c r="T6527" i="4"/>
  <c r="S6527" i="4"/>
  <c r="T6514" i="4"/>
  <c r="S6514" i="4"/>
  <c r="T6511" i="4"/>
  <c r="S6511" i="4"/>
  <c r="T6498" i="4"/>
  <c r="S6498" i="4"/>
  <c r="T6495" i="4"/>
  <c r="S6495" i="4"/>
  <c r="T6482" i="4"/>
  <c r="S6482" i="4"/>
  <c r="T6479" i="4"/>
  <c r="S6479" i="4"/>
  <c r="T6466" i="4"/>
  <c r="S6466" i="4"/>
  <c r="T6463" i="4"/>
  <c r="S6463" i="4"/>
  <c r="T6450" i="4"/>
  <c r="S6450" i="4"/>
  <c r="T6447" i="4"/>
  <c r="S6447" i="4"/>
  <c r="T6434" i="4"/>
  <c r="S6434" i="4"/>
  <c r="T6431" i="4"/>
  <c r="S6431" i="4"/>
  <c r="T6418" i="4"/>
  <c r="S6418" i="4"/>
  <c r="T6415" i="4"/>
  <c r="S6415" i="4"/>
  <c r="T6402" i="4"/>
  <c r="S6402" i="4"/>
  <c r="T6399" i="4"/>
  <c r="S6399" i="4"/>
  <c r="T6386" i="4"/>
  <c r="S6386" i="4"/>
  <c r="T6383" i="4"/>
  <c r="S6383" i="4"/>
  <c r="T6370" i="4"/>
  <c r="S6370" i="4"/>
  <c r="T6367" i="4"/>
  <c r="S6367" i="4"/>
  <c r="T6354" i="4"/>
  <c r="S6354" i="4"/>
  <c r="T6351" i="4"/>
  <c r="S6351" i="4"/>
  <c r="T6338" i="4"/>
  <c r="S6338" i="4"/>
  <c r="T6335" i="4"/>
  <c r="S6335" i="4"/>
  <c r="T6322" i="4"/>
  <c r="S6322" i="4"/>
  <c r="T6319" i="4"/>
  <c r="S6319" i="4"/>
  <c r="T6306" i="4"/>
  <c r="S6306" i="4"/>
  <c r="T6303" i="4"/>
  <c r="S6303" i="4"/>
  <c r="T6290" i="4"/>
  <c r="S6290" i="4"/>
  <c r="T6287" i="4"/>
  <c r="S6287" i="4"/>
  <c r="T6274" i="4"/>
  <c r="S6274" i="4"/>
  <c r="T6271" i="4"/>
  <c r="S6271" i="4"/>
  <c r="T6258" i="4"/>
  <c r="S6258" i="4"/>
  <c r="T6255" i="4"/>
  <c r="S6255" i="4"/>
  <c r="T6242" i="4"/>
  <c r="S6242" i="4"/>
  <c r="T6239" i="4"/>
  <c r="S6239" i="4"/>
  <c r="T6226" i="4"/>
  <c r="S6226" i="4"/>
  <c r="T6223" i="4"/>
  <c r="S6223" i="4"/>
  <c r="T6210" i="4"/>
  <c r="S6210" i="4"/>
  <c r="T6207" i="4"/>
  <c r="S6207" i="4"/>
  <c r="T6194" i="4"/>
  <c r="S6194" i="4"/>
  <c r="T6191" i="4"/>
  <c r="S6191" i="4"/>
  <c r="T6178" i="4"/>
  <c r="S6178" i="4"/>
  <c r="T6175" i="4"/>
  <c r="S6175" i="4"/>
  <c r="T6162" i="4"/>
  <c r="S6162" i="4"/>
  <c r="T6159" i="4"/>
  <c r="S6159" i="4"/>
  <c r="T6146" i="4"/>
  <c r="S6146" i="4"/>
  <c r="T6143" i="4"/>
  <c r="S6143" i="4"/>
  <c r="T6130" i="4"/>
  <c r="S6130" i="4"/>
  <c r="T6127" i="4"/>
  <c r="S6127" i="4"/>
  <c r="T6114" i="4"/>
  <c r="S6114" i="4"/>
  <c r="T6111" i="4"/>
  <c r="S6111" i="4"/>
  <c r="T6098" i="4"/>
  <c r="S6098" i="4"/>
  <c r="T6095" i="4"/>
  <c r="S6095" i="4"/>
  <c r="T6082" i="4"/>
  <c r="S6082" i="4"/>
  <c r="T6079" i="4"/>
  <c r="S6079" i="4"/>
  <c r="T6066" i="4"/>
  <c r="S6066" i="4"/>
  <c r="T6063" i="4"/>
  <c r="S6063" i="4"/>
  <c r="T6050" i="4"/>
  <c r="S6050" i="4"/>
  <c r="T6047" i="4"/>
  <c r="S6047" i="4"/>
  <c r="T6034" i="4"/>
  <c r="S6034" i="4"/>
  <c r="T6031" i="4"/>
  <c r="S6031" i="4"/>
  <c r="T6018" i="4"/>
  <c r="S6018" i="4"/>
  <c r="T6015" i="4"/>
  <c r="S6015" i="4"/>
  <c r="T6002" i="4"/>
  <c r="S6002" i="4"/>
  <c r="T5999" i="4"/>
  <c r="S5999" i="4"/>
  <c r="T5986" i="4"/>
  <c r="S5986" i="4"/>
  <c r="T5983" i="4"/>
  <c r="S5983" i="4"/>
  <c r="T5970" i="4"/>
  <c r="S5970" i="4"/>
  <c r="T5967" i="4"/>
  <c r="S5967" i="4"/>
  <c r="T5954" i="4"/>
  <c r="S5954" i="4"/>
  <c r="T5951" i="4"/>
  <c r="S5951" i="4"/>
  <c r="T5938" i="4"/>
  <c r="S5938" i="4"/>
  <c r="T5935" i="4"/>
  <c r="S5935" i="4"/>
  <c r="T5922" i="4"/>
  <c r="S5922" i="4"/>
  <c r="T5919" i="4"/>
  <c r="S5919" i="4"/>
  <c r="T5906" i="4"/>
  <c r="S5906" i="4"/>
  <c r="T5903" i="4"/>
  <c r="S5903" i="4"/>
  <c r="T5890" i="4"/>
  <c r="S5890" i="4"/>
  <c r="T5887" i="4"/>
  <c r="S5887" i="4"/>
  <c r="T5874" i="4"/>
  <c r="S5874" i="4"/>
  <c r="T5871" i="4"/>
  <c r="S5871" i="4"/>
  <c r="T5858" i="4"/>
  <c r="S5858" i="4"/>
  <c r="T5855" i="4"/>
  <c r="S5855" i="4"/>
  <c r="T5842" i="4"/>
  <c r="S5842" i="4"/>
  <c r="T5839" i="4"/>
  <c r="S5839" i="4"/>
  <c r="T5826" i="4"/>
  <c r="S5826" i="4"/>
  <c r="T5823" i="4"/>
  <c r="S5823" i="4"/>
  <c r="T5810" i="4"/>
  <c r="S5810" i="4"/>
  <c r="T5807" i="4"/>
  <c r="S5807" i="4"/>
  <c r="T5794" i="4"/>
  <c r="S5794" i="4"/>
  <c r="T5791" i="4"/>
  <c r="S5791" i="4"/>
  <c r="T5778" i="4"/>
  <c r="S5778" i="4"/>
  <c r="T5775" i="4"/>
  <c r="S5775" i="4"/>
  <c r="T5762" i="4"/>
  <c r="S5762" i="4"/>
  <c r="T5759" i="4"/>
  <c r="S5759" i="4"/>
  <c r="T5746" i="4"/>
  <c r="S5746" i="4"/>
  <c r="T5743" i="4"/>
  <c r="S5743" i="4"/>
  <c r="T5730" i="4"/>
  <c r="S5730" i="4"/>
  <c r="T5727" i="4"/>
  <c r="S5727" i="4"/>
  <c r="T5714" i="4"/>
  <c r="S5714" i="4"/>
  <c r="T5711" i="4"/>
  <c r="S5711" i="4"/>
  <c r="T5258" i="4"/>
  <c r="S5258" i="4"/>
  <c r="T5229" i="4"/>
  <c r="T5200" i="4"/>
  <c r="T5194" i="4"/>
  <c r="S5194" i="4"/>
  <c r="T5165" i="4"/>
  <c r="T5136" i="4"/>
  <c r="T5130" i="4"/>
  <c r="S5130" i="4"/>
  <c r="T4583" i="4"/>
  <c r="S4583" i="4"/>
  <c r="T4567" i="4"/>
  <c r="S4567" i="4"/>
  <c r="T4551" i="4"/>
  <c r="S4551" i="4"/>
  <c r="T4535" i="4"/>
  <c r="S4535" i="4"/>
  <c r="T4519" i="4"/>
  <c r="S4519" i="4"/>
  <c r="T4503" i="4"/>
  <c r="S4503" i="4"/>
  <c r="T4487" i="4"/>
  <c r="S4487" i="4"/>
  <c r="T4471" i="4"/>
  <c r="S4471" i="4"/>
  <c r="T4455" i="4"/>
  <c r="S4455" i="4"/>
  <c r="T4439" i="4"/>
  <c r="S4439" i="4"/>
  <c r="T4423" i="4"/>
  <c r="S4423" i="4"/>
  <c r="T4407" i="4"/>
  <c r="S4407" i="4"/>
  <c r="T4391" i="4"/>
  <c r="S4391" i="4"/>
  <c r="T4375" i="4"/>
  <c r="S4375" i="4"/>
  <c r="T4359" i="4"/>
  <c r="S4359" i="4"/>
  <c r="T4339" i="4"/>
  <c r="S4339" i="4"/>
  <c r="T4323" i="4"/>
  <c r="S4323" i="4"/>
  <c r="T4307" i="4"/>
  <c r="S4307" i="4"/>
  <c r="T4291" i="4"/>
  <c r="S4291" i="4"/>
  <c r="T4275" i="4"/>
  <c r="S4275" i="4"/>
  <c r="T4259" i="4"/>
  <c r="S4259" i="4"/>
  <c r="T4243" i="4"/>
  <c r="S4243" i="4"/>
  <c r="T4227" i="4"/>
  <c r="S4227" i="4"/>
  <c r="T4211" i="4"/>
  <c r="S4211" i="4"/>
  <c r="T4195" i="4"/>
  <c r="S4195" i="4"/>
  <c r="T4171" i="4"/>
  <c r="S4171" i="4"/>
  <c r="T4163" i="4"/>
  <c r="S4163" i="4"/>
  <c r="T4147" i="4"/>
  <c r="S4147" i="4"/>
  <c r="T4139" i="4"/>
  <c r="S4139" i="4"/>
  <c r="T4131" i="4"/>
  <c r="S4131" i="4"/>
  <c r="T4115" i="4"/>
  <c r="S4115" i="4"/>
  <c r="T4099" i="4"/>
  <c r="S4099" i="4"/>
  <c r="T4083" i="4"/>
  <c r="S4083" i="4"/>
  <c r="T4067" i="4"/>
  <c r="S4067" i="4"/>
  <c r="T4051" i="4"/>
  <c r="S4051" i="4"/>
  <c r="T4035" i="4"/>
  <c r="S4035" i="4"/>
  <c r="T4019" i="4"/>
  <c r="S4019" i="4"/>
  <c r="T4003" i="4"/>
  <c r="S4003" i="4"/>
  <c r="T3987" i="4"/>
  <c r="S3987" i="4"/>
  <c r="T3971" i="4"/>
  <c r="S3971" i="4"/>
  <c r="T3955" i="4"/>
  <c r="S3955" i="4"/>
  <c r="T3939" i="4"/>
  <c r="S3939" i="4"/>
  <c r="T3919" i="4"/>
  <c r="S3919" i="4"/>
  <c r="T3871" i="4"/>
  <c r="S3871" i="4"/>
  <c r="T3855" i="4"/>
  <c r="S3855" i="4"/>
  <c r="T3839" i="4"/>
  <c r="S3839" i="4"/>
  <c r="T3807" i="4"/>
  <c r="S3807" i="4"/>
  <c r="T3791" i="4"/>
  <c r="S3791" i="4"/>
  <c r="T3775" i="4"/>
  <c r="S3775" i="4"/>
  <c r="T3759" i="4"/>
  <c r="S3759" i="4"/>
  <c r="T3723" i="4"/>
  <c r="S3723" i="4"/>
  <c r="T3707" i="4"/>
  <c r="S3707" i="4"/>
  <c r="T3655" i="4"/>
  <c r="S3655" i="4"/>
  <c r="T3631" i="4"/>
  <c r="S3631" i="4"/>
  <c r="T3603" i="4"/>
  <c r="S3603" i="4"/>
  <c r="T3587" i="4"/>
  <c r="S3587" i="4"/>
  <c r="T3563" i="4"/>
  <c r="S3563" i="4"/>
  <c r="T3547" i="4"/>
  <c r="S3547" i="4"/>
  <c r="T3531" i="4"/>
  <c r="S3531" i="4"/>
  <c r="T3515" i="4"/>
  <c r="S3515" i="4"/>
  <c r="T3499" i="4"/>
  <c r="S3499" i="4"/>
  <c r="T3483" i="4"/>
  <c r="S3483" i="4"/>
  <c r="T3467" i="4"/>
  <c r="S3467" i="4"/>
  <c r="T3451" i="4"/>
  <c r="S3451" i="4"/>
  <c r="T3435" i="4"/>
  <c r="S3435" i="4"/>
  <c r="T3419" i="4"/>
  <c r="S3419" i="4"/>
  <c r="T3403" i="4"/>
  <c r="S3403" i="4"/>
  <c r="T3387" i="4"/>
  <c r="S3387" i="4"/>
  <c r="T3363" i="4"/>
  <c r="S3363" i="4"/>
  <c r="T3355" i="4"/>
  <c r="S3355" i="4"/>
  <c r="T3339" i="4"/>
  <c r="S3339" i="4"/>
  <c r="T8226" i="4"/>
  <c r="T6923" i="4"/>
  <c r="T6859" i="4"/>
  <c r="T6813" i="4"/>
  <c r="S6813" i="4"/>
  <c r="T6788" i="4"/>
  <c r="S6788" i="4"/>
  <c r="T6784" i="4"/>
  <c r="S6784" i="4"/>
  <c r="T6735" i="4"/>
  <c r="T6708" i="4"/>
  <c r="S6708" i="4"/>
  <c r="T6704" i="4"/>
  <c r="S6704" i="4"/>
  <c r="T6644" i="4"/>
  <c r="S6644" i="4"/>
  <c r="T6640" i="4"/>
  <c r="S6640" i="4"/>
  <c r="T6634" i="4"/>
  <c r="S6625" i="4"/>
  <c r="T6625" i="4"/>
  <c r="T6588" i="4"/>
  <c r="T6574" i="4"/>
  <c r="S6574" i="4"/>
  <c r="T6571" i="4"/>
  <c r="S6571" i="4"/>
  <c r="T6558" i="4"/>
  <c r="S6558" i="4"/>
  <c r="T6555" i="4"/>
  <c r="S6555" i="4"/>
  <c r="T6542" i="4"/>
  <c r="S6542" i="4"/>
  <c r="T6539" i="4"/>
  <c r="S6539" i="4"/>
  <c r="T6526" i="4"/>
  <c r="S6526" i="4"/>
  <c r="T6523" i="4"/>
  <c r="S6523" i="4"/>
  <c r="T6510" i="4"/>
  <c r="S6510" i="4"/>
  <c r="T6507" i="4"/>
  <c r="S6507" i="4"/>
  <c r="T6494" i="4"/>
  <c r="S6494" i="4"/>
  <c r="T6491" i="4"/>
  <c r="S6491" i="4"/>
  <c r="T6478" i="4"/>
  <c r="S6478" i="4"/>
  <c r="T6475" i="4"/>
  <c r="S6475" i="4"/>
  <c r="T6462" i="4"/>
  <c r="S6462" i="4"/>
  <c r="T6459" i="4"/>
  <c r="S6459" i="4"/>
  <c r="T6446" i="4"/>
  <c r="S6446" i="4"/>
  <c r="T6443" i="4"/>
  <c r="S6443" i="4"/>
  <c r="T6430" i="4"/>
  <c r="S6430" i="4"/>
  <c r="T6427" i="4"/>
  <c r="S6427" i="4"/>
  <c r="T6414" i="4"/>
  <c r="S6414" i="4"/>
  <c r="T6411" i="4"/>
  <c r="S6411" i="4"/>
  <c r="T6398" i="4"/>
  <c r="S6398" i="4"/>
  <c r="T6395" i="4"/>
  <c r="S6395" i="4"/>
  <c r="T6382" i="4"/>
  <c r="S6382" i="4"/>
  <c r="T6379" i="4"/>
  <c r="S6379" i="4"/>
  <c r="T6366" i="4"/>
  <c r="S6366" i="4"/>
  <c r="T6363" i="4"/>
  <c r="S6363" i="4"/>
  <c r="T6350" i="4"/>
  <c r="S6350" i="4"/>
  <c r="T6347" i="4"/>
  <c r="S6347" i="4"/>
  <c r="T6334" i="4"/>
  <c r="S6334" i="4"/>
  <c r="T6331" i="4"/>
  <c r="S6331" i="4"/>
  <c r="T6318" i="4"/>
  <c r="S6318" i="4"/>
  <c r="T6315" i="4"/>
  <c r="S6315" i="4"/>
  <c r="T6302" i="4"/>
  <c r="S6302" i="4"/>
  <c r="T6299" i="4"/>
  <c r="S6299" i="4"/>
  <c r="T6286" i="4"/>
  <c r="S6286" i="4"/>
  <c r="T6283" i="4"/>
  <c r="S6283" i="4"/>
  <c r="T6270" i="4"/>
  <c r="S6270" i="4"/>
  <c r="T6267" i="4"/>
  <c r="S6267" i="4"/>
  <c r="T6254" i="4"/>
  <c r="S6254" i="4"/>
  <c r="T6251" i="4"/>
  <c r="S6251" i="4"/>
  <c r="T6238" i="4"/>
  <c r="S6238" i="4"/>
  <c r="T6235" i="4"/>
  <c r="S6235" i="4"/>
  <c r="T6222" i="4"/>
  <c r="S6222" i="4"/>
  <c r="T6219" i="4"/>
  <c r="S6219" i="4"/>
  <c r="T6206" i="4"/>
  <c r="S6206" i="4"/>
  <c r="T6203" i="4"/>
  <c r="S6203" i="4"/>
  <c r="T6190" i="4"/>
  <c r="S6190" i="4"/>
  <c r="T6187" i="4"/>
  <c r="S6187" i="4"/>
  <c r="T6174" i="4"/>
  <c r="S6174" i="4"/>
  <c r="T6171" i="4"/>
  <c r="S6171" i="4"/>
  <c r="T6158" i="4"/>
  <c r="S6158" i="4"/>
  <c r="T6155" i="4"/>
  <c r="S6155" i="4"/>
  <c r="T6142" i="4"/>
  <c r="S6142" i="4"/>
  <c r="T6139" i="4"/>
  <c r="S6139" i="4"/>
  <c r="T6126" i="4"/>
  <c r="S6126" i="4"/>
  <c r="T6123" i="4"/>
  <c r="S6123" i="4"/>
  <c r="T6110" i="4"/>
  <c r="S6110" i="4"/>
  <c r="T6107" i="4"/>
  <c r="S6107" i="4"/>
  <c r="T6094" i="4"/>
  <c r="S6094" i="4"/>
  <c r="T6091" i="4"/>
  <c r="S6091" i="4"/>
  <c r="T6078" i="4"/>
  <c r="S6078" i="4"/>
  <c r="T6075" i="4"/>
  <c r="S6075" i="4"/>
  <c r="T6062" i="4"/>
  <c r="S6062" i="4"/>
  <c r="T6059" i="4"/>
  <c r="S6059" i="4"/>
  <c r="T6046" i="4"/>
  <c r="S6046" i="4"/>
  <c r="T6043" i="4"/>
  <c r="S6043" i="4"/>
  <c r="T6030" i="4"/>
  <c r="S6030" i="4"/>
  <c r="T6027" i="4"/>
  <c r="S6027" i="4"/>
  <c r="T6014" i="4"/>
  <c r="S6014" i="4"/>
  <c r="T6011" i="4"/>
  <c r="S6011" i="4"/>
  <c r="T5998" i="4"/>
  <c r="S5998" i="4"/>
  <c r="T5995" i="4"/>
  <c r="S5995" i="4"/>
  <c r="T5982" i="4"/>
  <c r="S5982" i="4"/>
  <c r="T5979" i="4"/>
  <c r="S5979" i="4"/>
  <c r="T5966" i="4"/>
  <c r="S5966" i="4"/>
  <c r="T5963" i="4"/>
  <c r="S5963" i="4"/>
  <c r="T5950" i="4"/>
  <c r="S5950" i="4"/>
  <c r="T5947" i="4"/>
  <c r="S5947" i="4"/>
  <c r="T5934" i="4"/>
  <c r="S5934" i="4"/>
  <c r="T5931" i="4"/>
  <c r="S5931" i="4"/>
  <c r="T5918" i="4"/>
  <c r="S5918" i="4"/>
  <c r="T5915" i="4"/>
  <c r="S5915" i="4"/>
  <c r="T5902" i="4"/>
  <c r="S5902" i="4"/>
  <c r="T5899" i="4"/>
  <c r="S5899" i="4"/>
  <c r="T5886" i="4"/>
  <c r="S5886" i="4"/>
  <c r="T5883" i="4"/>
  <c r="S5883" i="4"/>
  <c r="T5870" i="4"/>
  <c r="S5870" i="4"/>
  <c r="T5867" i="4"/>
  <c r="S5867" i="4"/>
  <c r="T5854" i="4"/>
  <c r="S5854" i="4"/>
  <c r="T5851" i="4"/>
  <c r="S5851" i="4"/>
  <c r="T5838" i="4"/>
  <c r="S5838" i="4"/>
  <c r="T5835" i="4"/>
  <c r="S5835" i="4"/>
  <c r="T5822" i="4"/>
  <c r="S5822" i="4"/>
  <c r="T5819" i="4"/>
  <c r="S5819" i="4"/>
  <c r="T5806" i="4"/>
  <c r="S5806" i="4"/>
  <c r="T5803" i="4"/>
  <c r="S5803" i="4"/>
  <c r="T5790" i="4"/>
  <c r="S5790" i="4"/>
  <c r="T5787" i="4"/>
  <c r="S5787" i="4"/>
  <c r="T5774" i="4"/>
  <c r="S5774" i="4"/>
  <c r="T5771" i="4"/>
  <c r="S5771" i="4"/>
  <c r="T5758" i="4"/>
  <c r="S5758" i="4"/>
  <c r="T5755" i="4"/>
  <c r="S5755" i="4"/>
  <c r="T5742" i="4"/>
  <c r="S5742" i="4"/>
  <c r="T5739" i="4"/>
  <c r="S5739" i="4"/>
  <c r="T5726" i="4"/>
  <c r="S5726" i="4"/>
  <c r="T5723" i="4"/>
  <c r="S5723" i="4"/>
  <c r="T5710" i="4"/>
  <c r="S5710" i="4"/>
  <c r="T5707" i="4"/>
  <c r="S5707" i="4"/>
  <c r="T5254" i="4"/>
  <c r="S5254" i="4"/>
  <c r="T5251" i="4"/>
  <c r="T5238" i="4"/>
  <c r="S5238" i="4"/>
  <c r="T5235" i="4"/>
  <c r="T5222" i="4"/>
  <c r="S5222" i="4"/>
  <c r="T5219" i="4"/>
  <c r="T5206" i="4"/>
  <c r="S5206" i="4"/>
  <c r="T5203" i="4"/>
  <c r="T5190" i="4"/>
  <c r="S5190" i="4"/>
  <c r="T5187" i="4"/>
  <c r="T5174" i="4"/>
  <c r="S5174" i="4"/>
  <c r="T5171" i="4"/>
  <c r="T5158" i="4"/>
  <c r="S5158" i="4"/>
  <c r="T5155" i="4"/>
  <c r="T5142" i="4"/>
  <c r="S5142" i="4"/>
  <c r="T5139" i="4"/>
  <c r="T5126" i="4"/>
  <c r="S5126" i="4"/>
  <c r="T5123" i="4"/>
  <c r="T5095" i="4"/>
  <c r="T5063" i="4"/>
  <c r="T5031" i="4"/>
  <c r="T4999" i="4"/>
  <c r="T4936" i="4"/>
  <c r="T4929" i="4"/>
  <c r="T4877" i="4"/>
  <c r="S4877" i="4"/>
  <c r="T4868" i="4"/>
  <c r="T4808" i="4"/>
  <c r="T4801" i="4"/>
  <c r="T4749" i="4"/>
  <c r="S4749" i="4"/>
  <c r="T4740" i="4"/>
  <c r="T4721" i="4"/>
  <c r="T4719" i="4"/>
  <c r="S4716" i="4"/>
  <c r="T4716" i="4"/>
  <c r="T4713" i="4"/>
  <c r="T4711" i="4"/>
  <c r="S4708" i="4"/>
  <c r="T4708" i="4"/>
  <c r="T4705" i="4"/>
  <c r="T4703" i="4"/>
  <c r="S4700" i="4"/>
  <c r="T4700" i="4"/>
  <c r="T4697" i="4"/>
  <c r="T4695" i="4"/>
  <c r="S4692" i="4"/>
  <c r="T4692" i="4"/>
  <c r="T4689" i="4"/>
  <c r="T4687" i="4"/>
  <c r="S4684" i="4"/>
  <c r="T4684" i="4"/>
  <c r="T4681" i="4"/>
  <c r="T4679" i="4"/>
  <c r="S4676" i="4"/>
  <c r="T4676" i="4"/>
  <c r="T4673" i="4"/>
  <c r="T4671" i="4"/>
  <c r="S4668" i="4"/>
  <c r="T4668" i="4"/>
  <c r="T4665" i="4"/>
  <c r="T4663" i="4"/>
  <c r="S4660" i="4"/>
  <c r="T4660" i="4"/>
  <c r="T4657" i="4"/>
  <c r="T4655" i="4"/>
  <c r="S4652" i="4"/>
  <c r="T4652" i="4"/>
  <c r="T4649" i="4"/>
  <c r="T4647" i="4"/>
  <c r="S4644" i="4"/>
  <c r="T4644" i="4"/>
  <c r="T4641" i="4"/>
  <c r="T4639" i="4"/>
  <c r="S4636" i="4"/>
  <c r="T4636" i="4"/>
  <c r="T4633" i="4"/>
  <c r="T4631" i="4"/>
  <c r="S4628" i="4"/>
  <c r="T4628" i="4"/>
  <c r="S4612" i="4"/>
  <c r="T4612" i="4"/>
  <c r="S4592" i="4"/>
  <c r="T4592" i="4"/>
  <c r="S4580" i="4"/>
  <c r="T4580" i="4"/>
  <c r="T4577" i="4"/>
  <c r="T4573" i="4"/>
  <c r="T4569" i="4"/>
  <c r="T4565" i="4"/>
  <c r="T4561" i="4"/>
  <c r="S4504" i="4"/>
  <c r="T4504" i="4"/>
  <c r="T4501" i="4"/>
  <c r="T4497" i="4"/>
  <c r="T4493" i="4"/>
  <c r="S4456" i="4"/>
  <c r="T4456" i="4"/>
  <c r="T4453" i="4"/>
  <c r="S4428" i="4"/>
  <c r="T4428" i="4"/>
  <c r="S4408" i="4"/>
  <c r="T4408" i="4"/>
  <c r="S4400" i="4"/>
  <c r="T4400" i="4"/>
  <c r="S4392" i="4"/>
  <c r="T4392" i="4"/>
  <c r="S4384" i="4"/>
  <c r="T4384" i="4"/>
  <c r="T4381" i="4"/>
  <c r="S4360" i="4"/>
  <c r="T4360" i="4"/>
  <c r="T4357" i="4"/>
  <c r="T4345" i="4"/>
  <c r="T4337" i="4"/>
  <c r="S4320" i="4"/>
  <c r="T4320" i="4"/>
  <c r="S4312" i="4"/>
  <c r="T4312" i="4"/>
  <c r="T4309" i="4"/>
  <c r="S4284" i="4"/>
  <c r="T4284" i="4"/>
  <c r="T4281" i="4"/>
  <c r="S4252" i="4"/>
  <c r="T4252" i="4"/>
  <c r="T4249" i="4"/>
  <c r="S4236" i="4"/>
  <c r="T4236" i="4"/>
  <c r="S4220" i="4"/>
  <c r="T4220" i="4"/>
  <c r="T4217" i="4"/>
  <c r="S4164" i="4"/>
  <c r="T4164" i="4"/>
  <c r="T4161" i="4"/>
  <c r="S4088" i="4"/>
  <c r="T4088" i="4"/>
  <c r="T4085" i="4"/>
  <c r="S4032" i="4"/>
  <c r="T4032" i="4"/>
  <c r="T4029" i="4"/>
  <c r="S3984" i="4"/>
  <c r="T3984" i="4"/>
  <c r="T3981" i="4"/>
  <c r="S3952" i="4"/>
  <c r="T3952" i="4"/>
  <c r="T3949" i="4"/>
  <c r="S3932" i="4"/>
  <c r="T3932" i="4"/>
  <c r="T3929" i="4"/>
  <c r="T3917" i="4"/>
  <c r="T3915" i="4"/>
  <c r="T3901" i="4"/>
  <c r="T3893" i="4"/>
  <c r="T3885" i="4"/>
  <c r="S3852" i="4"/>
  <c r="T3852" i="4"/>
  <c r="T3849" i="4"/>
  <c r="T3841" i="4"/>
  <c r="T3833" i="4"/>
  <c r="T3831" i="4"/>
  <c r="T3821" i="4"/>
  <c r="T3817" i="4"/>
  <c r="T3813" i="4"/>
  <c r="T3809" i="4"/>
  <c r="S3788" i="4"/>
  <c r="T3788" i="4"/>
  <c r="T3785" i="4"/>
  <c r="S3756" i="4"/>
  <c r="T3756" i="4"/>
  <c r="T3753" i="4"/>
  <c r="S3724" i="4"/>
  <c r="T3724" i="4"/>
  <c r="T3721" i="4"/>
  <c r="S3700" i="4"/>
  <c r="T3700" i="4"/>
  <c r="T3697" i="4"/>
  <c r="T3673" i="4"/>
  <c r="S3644" i="4"/>
  <c r="T3644" i="4"/>
  <c r="S3620" i="4"/>
  <c r="T3620" i="4"/>
  <c r="T3617" i="4"/>
  <c r="T3613" i="4"/>
  <c r="T3609" i="4"/>
  <c r="T3605" i="4"/>
  <c r="S3572" i="4"/>
  <c r="T3572" i="4"/>
  <c r="T3569" i="4"/>
  <c r="S3548" i="4"/>
  <c r="T3548" i="4"/>
  <c r="S3532" i="4"/>
  <c r="T3532" i="4"/>
  <c r="T3529" i="4"/>
  <c r="S3508" i="4"/>
  <c r="T3508" i="4"/>
  <c r="T3505" i="4"/>
  <c r="S3476" i="4"/>
  <c r="T3476" i="4"/>
  <c r="T3473" i="4"/>
  <c r="S3424" i="4"/>
  <c r="T3424" i="4"/>
  <c r="T3421" i="4"/>
  <c r="S3408" i="4"/>
  <c r="T3408" i="4"/>
  <c r="T3405" i="4"/>
  <c r="S3380" i="4"/>
  <c r="T3380" i="4"/>
  <c r="T3377" i="4"/>
  <c r="S3360" i="4"/>
  <c r="T3360" i="4"/>
  <c r="T3357" i="4"/>
  <c r="T3349" i="4"/>
  <c r="T3312" i="4"/>
  <c r="S3312" i="4"/>
  <c r="T3296" i="4"/>
  <c r="S3296" i="4"/>
  <c r="T3280" i="4"/>
  <c r="S3280" i="4"/>
  <c r="T3264" i="4"/>
  <c r="S3264" i="4"/>
  <c r="T3252" i="4"/>
  <c r="S3252" i="4"/>
  <c r="T3236" i="4"/>
  <c r="S3236" i="4"/>
  <c r="T3220" i="4"/>
  <c r="S3220" i="4"/>
  <c r="T3208" i="4"/>
  <c r="S3208" i="4"/>
  <c r="T3192" i="4"/>
  <c r="S3192" i="4"/>
  <c r="T3176" i="4"/>
  <c r="S3176" i="4"/>
  <c r="T3148" i="4"/>
  <c r="S3148" i="4"/>
  <c r="T3132" i="4"/>
  <c r="S3132" i="4"/>
  <c r="T3120" i="4"/>
  <c r="S3120" i="4"/>
  <c r="T3104" i="4"/>
  <c r="S3104" i="4"/>
  <c r="T3088" i="4"/>
  <c r="S3088" i="4"/>
  <c r="T3072" i="4"/>
  <c r="S3072" i="4"/>
  <c r="T3052" i="4"/>
  <c r="S3052" i="4"/>
  <c r="T3024" i="4"/>
  <c r="S3024" i="4"/>
  <c r="T3008" i="4"/>
  <c r="S3008" i="4"/>
  <c r="T2992" i="4"/>
  <c r="S2992" i="4"/>
  <c r="T2972" i="4"/>
  <c r="S2972" i="4"/>
  <c r="T2840" i="4"/>
  <c r="S2840" i="4"/>
  <c r="T2824" i="4"/>
  <c r="S2824" i="4"/>
  <c r="T2764" i="4"/>
  <c r="S2764" i="4"/>
  <c r="T2744" i="4"/>
  <c r="S2744" i="4"/>
  <c r="T2728" i="4"/>
  <c r="S2728" i="4"/>
  <c r="T2696" i="4"/>
  <c r="S2696" i="4"/>
  <c r="T4957" i="4"/>
  <c r="S4957" i="4"/>
  <c r="T4948" i="4"/>
  <c r="T4888" i="4"/>
  <c r="T4881" i="4"/>
  <c r="T4829" i="4"/>
  <c r="S4829" i="4"/>
  <c r="T4820" i="4"/>
  <c r="T4760" i="4"/>
  <c r="T4753" i="4"/>
  <c r="T4617" i="4"/>
  <c r="T4615" i="4"/>
  <c r="S4596" i="4"/>
  <c r="T4596" i="4"/>
  <c r="S4584" i="4"/>
  <c r="T4584" i="4"/>
  <c r="T4581" i="4"/>
  <c r="S4548" i="4"/>
  <c r="T4548" i="4"/>
  <c r="S4508" i="4"/>
  <c r="T4508" i="4"/>
  <c r="T4505" i="4"/>
  <c r="S4460" i="4"/>
  <c r="T4460" i="4"/>
  <c r="T4457" i="4"/>
  <c r="S4412" i="4"/>
  <c r="T4412" i="4"/>
  <c r="T4409" i="4"/>
  <c r="T4405" i="4"/>
  <c r="T4401" i="4"/>
  <c r="T4397" i="4"/>
  <c r="T4393" i="4"/>
  <c r="T4389" i="4"/>
  <c r="T4385" i="4"/>
  <c r="S4348" i="4"/>
  <c r="T4348" i="4"/>
  <c r="S4332" i="4"/>
  <c r="T4332" i="4"/>
  <c r="T4321" i="4"/>
  <c r="S4300" i="4"/>
  <c r="T4300" i="4"/>
  <c r="T4297" i="4"/>
  <c r="S4272" i="4"/>
  <c r="T4272" i="4"/>
  <c r="T4269" i="4"/>
  <c r="T4245" i="4"/>
  <c r="S4232" i="4"/>
  <c r="T4232" i="4"/>
  <c r="S4224" i="4"/>
  <c r="T4224" i="4"/>
  <c r="T4221" i="4"/>
  <c r="S4184" i="4"/>
  <c r="T4184" i="4"/>
  <c r="S4168" i="4"/>
  <c r="T4168" i="4"/>
  <c r="T4165" i="4"/>
  <c r="S4136" i="4"/>
  <c r="T4136" i="4"/>
  <c r="S4120" i="4"/>
  <c r="T4120" i="4"/>
  <c r="S4104" i="4"/>
  <c r="T4104" i="4"/>
  <c r="S4096" i="4"/>
  <c r="T4096" i="4"/>
  <c r="T4090" i="4"/>
  <c r="S4090" i="4"/>
  <c r="S4068" i="4"/>
  <c r="T4068" i="4"/>
  <c r="T4033" i="4"/>
  <c r="T4010" i="4"/>
  <c r="S4010" i="4"/>
  <c r="T3977" i="4"/>
  <c r="T3970" i="4"/>
  <c r="S3970" i="4"/>
  <c r="S3940" i="4"/>
  <c r="T3940" i="4"/>
  <c r="T3854" i="4"/>
  <c r="S3854" i="4"/>
  <c r="S3836" i="4"/>
  <c r="T3836" i="4"/>
  <c r="T3798" i="4"/>
  <c r="S3798" i="4"/>
  <c r="S3760" i="4"/>
  <c r="T3760" i="4"/>
  <c r="T3745" i="4"/>
  <c r="T3737" i="4"/>
  <c r="T3735" i="4"/>
  <c r="T3725" i="4"/>
  <c r="T3706" i="4"/>
  <c r="S3706" i="4"/>
  <c r="T3702" i="4"/>
  <c r="S3702" i="4"/>
  <c r="T3690" i="4"/>
  <c r="S3690" i="4"/>
  <c r="T3682" i="4"/>
  <c r="S3682" i="4"/>
  <c r="T3645" i="4"/>
  <c r="T3641" i="4"/>
  <c r="S3624" i="4"/>
  <c r="T3624" i="4"/>
  <c r="T3621" i="4"/>
  <c r="T3594" i="4"/>
  <c r="S3594" i="4"/>
  <c r="S3576" i="4"/>
  <c r="T3576" i="4"/>
  <c r="S3544" i="4"/>
  <c r="T3544" i="4"/>
  <c r="S3512" i="4"/>
  <c r="T3512" i="4"/>
  <c r="T3493" i="4"/>
  <c r="T3478" i="4"/>
  <c r="S3478" i="4"/>
  <c r="S3436" i="4"/>
  <c r="T3436" i="4"/>
  <c r="T3409" i="4"/>
  <c r="S3388" i="4"/>
  <c r="T3388" i="4"/>
  <c r="T3382" i="4"/>
  <c r="S3382" i="4"/>
  <c r="S3364" i="4"/>
  <c r="T3364" i="4"/>
  <c r="S3328" i="4"/>
  <c r="T3328" i="4"/>
  <c r="T3294" i="4"/>
  <c r="S3294" i="4"/>
  <c r="T3267" i="4"/>
  <c r="T3255" i="4"/>
  <c r="T3242" i="4"/>
  <c r="S3242" i="4"/>
  <c r="T3211" i="4"/>
  <c r="T3198" i="4"/>
  <c r="S3198" i="4"/>
  <c r="T3160" i="4"/>
  <c r="S3160" i="4"/>
  <c r="T3138" i="4"/>
  <c r="S3138" i="4"/>
  <c r="T3123" i="4"/>
  <c r="T3082" i="4"/>
  <c r="S3082" i="4"/>
  <c r="T3076" i="4"/>
  <c r="S3076" i="4"/>
  <c r="T3064" i="4"/>
  <c r="S3064" i="4"/>
  <c r="T2998" i="4"/>
  <c r="S2998" i="4"/>
  <c r="T2948" i="4"/>
  <c r="S2948" i="4"/>
  <c r="T2909" i="4"/>
  <c r="T2878" i="4"/>
  <c r="S2878" i="4"/>
  <c r="T2852" i="4"/>
  <c r="S2852" i="4"/>
  <c r="T2830" i="4"/>
  <c r="S2830" i="4"/>
  <c r="T2792" i="4"/>
  <c r="S2792" i="4"/>
  <c r="T2762" i="4"/>
  <c r="S2762" i="4"/>
  <c r="T2750" i="4"/>
  <c r="S2750" i="4"/>
  <c r="T2718" i="4"/>
  <c r="S2718" i="4"/>
  <c r="T2712" i="4"/>
  <c r="S2712" i="4"/>
  <c r="T2672" i="4"/>
  <c r="S2672" i="4"/>
  <c r="T2649" i="4"/>
  <c r="T2642" i="4"/>
  <c r="S2642" i="4"/>
  <c r="T2616" i="4"/>
  <c r="S2616" i="4"/>
  <c r="T5107" i="4"/>
  <c r="T5075" i="4"/>
  <c r="T5043" i="4"/>
  <c r="T5011" i="4"/>
  <c r="T4968" i="4"/>
  <c r="T4961" i="4"/>
  <c r="T4909" i="4"/>
  <c r="S4909" i="4"/>
  <c r="T4900" i="4"/>
  <c r="T4840" i="4"/>
  <c r="T4833" i="4"/>
  <c r="T4781" i="4"/>
  <c r="S4781" i="4"/>
  <c r="T4772" i="4"/>
  <c r="S4556" i="4"/>
  <c r="T4556" i="4"/>
  <c r="T4509" i="4"/>
  <c r="S4484" i="4"/>
  <c r="T4484" i="4"/>
  <c r="T4478" i="4"/>
  <c r="S4478" i="4"/>
  <c r="S4448" i="4"/>
  <c r="T4448" i="4"/>
  <c r="S4376" i="4"/>
  <c r="T4376" i="4"/>
  <c r="T4373" i="4"/>
  <c r="S4352" i="4"/>
  <c r="T4352" i="4"/>
  <c r="T4349" i="4"/>
  <c r="T4341" i="4"/>
  <c r="T4333" i="4"/>
  <c r="S4304" i="4"/>
  <c r="T4304" i="4"/>
  <c r="T4301" i="4"/>
  <c r="S4276" i="4"/>
  <c r="T4276" i="4"/>
  <c r="T4273" i="4"/>
  <c r="T4233" i="4"/>
  <c r="S4212" i="4"/>
  <c r="T4212" i="4"/>
  <c r="T4209" i="4"/>
  <c r="S4156" i="4"/>
  <c r="T4156" i="4"/>
  <c r="T4153" i="4"/>
  <c r="S4112" i="4"/>
  <c r="T4112" i="4"/>
  <c r="T4109" i="4"/>
  <c r="T4105" i="4"/>
  <c r="T4101" i="4"/>
  <c r="T4097" i="4"/>
  <c r="T4093" i="4"/>
  <c r="T4069" i="4"/>
  <c r="S4024" i="4"/>
  <c r="T4024" i="4"/>
  <c r="S4016" i="4"/>
  <c r="T4016" i="4"/>
  <c r="T4013" i="4"/>
  <c r="S3996" i="4"/>
  <c r="T3996" i="4"/>
  <c r="T3973" i="4"/>
  <c r="S3944" i="4"/>
  <c r="T3944" i="4"/>
  <c r="T3941" i="4"/>
  <c r="T3925" i="4"/>
  <c r="T3923" i="4"/>
  <c r="T3909" i="4"/>
  <c r="T3907" i="4"/>
  <c r="T3897" i="4"/>
  <c r="T3889" i="4"/>
  <c r="S3804" i="4"/>
  <c r="T3804" i="4"/>
  <c r="T3801" i="4"/>
  <c r="S3764" i="4"/>
  <c r="T3764" i="4"/>
  <c r="T3761" i="4"/>
  <c r="T3749" i="4"/>
  <c r="S3728" i="4"/>
  <c r="T3728" i="4"/>
  <c r="S3712" i="4"/>
  <c r="T3712" i="4"/>
  <c r="T3709" i="4"/>
  <c r="T3689" i="4"/>
  <c r="T3687" i="4"/>
  <c r="S3684" i="4"/>
  <c r="T3684" i="4"/>
  <c r="T3681" i="4"/>
  <c r="T3679" i="4"/>
  <c r="T3669" i="4"/>
  <c r="T3667" i="4"/>
  <c r="T3657" i="4"/>
  <c r="S3632" i="4"/>
  <c r="T3632" i="4"/>
  <c r="T3629" i="4"/>
  <c r="T3625" i="4"/>
  <c r="S3556" i="4"/>
  <c r="T3556" i="4"/>
  <c r="T3553" i="4"/>
  <c r="S3540" i="4"/>
  <c r="T3540" i="4"/>
  <c r="T3537" i="4"/>
  <c r="S3500" i="4"/>
  <c r="T3500" i="4"/>
  <c r="T3497" i="4"/>
  <c r="S3468" i="4"/>
  <c r="T3468" i="4"/>
  <c r="T3465" i="4"/>
  <c r="S3448" i="4"/>
  <c r="T3448" i="4"/>
  <c r="S3440" i="4"/>
  <c r="T3440" i="4"/>
  <c r="T3437" i="4"/>
  <c r="S3416" i="4"/>
  <c r="T3416" i="4"/>
  <c r="S3392" i="4"/>
  <c r="T3392" i="4"/>
  <c r="T3389" i="4"/>
  <c r="T3385" i="4"/>
  <c r="T3373" i="4"/>
  <c r="T3365" i="4"/>
  <c r="T3353" i="4"/>
  <c r="S3332" i="4"/>
  <c r="T3332" i="4"/>
  <c r="T3329" i="4"/>
  <c r="S3316" i="4"/>
  <c r="T3316" i="4"/>
  <c r="T3308" i="4"/>
  <c r="S3308" i="4"/>
  <c r="T3292" i="4"/>
  <c r="S3292" i="4"/>
  <c r="T3278" i="4"/>
  <c r="S3278" i="4"/>
  <c r="T3248" i="4"/>
  <c r="S3248" i="4"/>
  <c r="T3232" i="4"/>
  <c r="S3232" i="4"/>
  <c r="T3218" i="4"/>
  <c r="S3218" i="4"/>
  <c r="T3158" i="4"/>
  <c r="S3158" i="4"/>
  <c r="T3102" i="4"/>
  <c r="S3102" i="4"/>
  <c r="T3080" i="4"/>
  <c r="S3080" i="4"/>
  <c r="T3062" i="4"/>
  <c r="S3062" i="4"/>
  <c r="T3020" i="4"/>
  <c r="S3020" i="4"/>
  <c r="T3004" i="4"/>
  <c r="S3004" i="4"/>
  <c r="T2988" i="4"/>
  <c r="S2988" i="4"/>
  <c r="T2976" i="4"/>
  <c r="S2976" i="4"/>
  <c r="T2962" i="4"/>
  <c r="S2962" i="4"/>
  <c r="T2946" i="4"/>
  <c r="S2946" i="4"/>
  <c r="T2930" i="4"/>
  <c r="S2930" i="4"/>
  <c r="T2904" i="4"/>
  <c r="S2904" i="4"/>
  <c r="T2850" i="4"/>
  <c r="S2850" i="4"/>
  <c r="T2806" i="4"/>
  <c r="S2806" i="4"/>
  <c r="T2760" i="4"/>
  <c r="S2760" i="4"/>
  <c r="T2692" i="4"/>
  <c r="S2692" i="4"/>
  <c r="T2630" i="4"/>
  <c r="S2630" i="4"/>
  <c r="T2620" i="4"/>
  <c r="S2620" i="4"/>
  <c r="T1740" i="4"/>
  <c r="S1740" i="4"/>
  <c r="T1728" i="4"/>
  <c r="S1728" i="4"/>
  <c r="T1712" i="4"/>
  <c r="S1712" i="4"/>
  <c r="T1696" i="4"/>
  <c r="S1696" i="4"/>
  <c r="T1680" i="4"/>
  <c r="S1680" i="4"/>
  <c r="T1664" i="4"/>
  <c r="S1664" i="4"/>
  <c r="T1648" i="4"/>
  <c r="S1648" i="4"/>
  <c r="T1636" i="4"/>
  <c r="S1636" i="4"/>
  <c r="T1620" i="4"/>
  <c r="S1620" i="4"/>
  <c r="T1604" i="4"/>
  <c r="S1604" i="4"/>
  <c r="T1588" i="4"/>
  <c r="S1588" i="4"/>
  <c r="T1572" i="4"/>
  <c r="S1572" i="4"/>
  <c r="T1556" i="4"/>
  <c r="S1556" i="4"/>
  <c r="T1540" i="4"/>
  <c r="S1540" i="4"/>
  <c r="T1524" i="4"/>
  <c r="S1524" i="4"/>
  <c r="T4989" i="4"/>
  <c r="S4989" i="4"/>
  <c r="T4980" i="4"/>
  <c r="T4920" i="4"/>
  <c r="T4913" i="4"/>
  <c r="T4861" i="4"/>
  <c r="S4861" i="4"/>
  <c r="T4852" i="4"/>
  <c r="T4792" i="4"/>
  <c r="T4785" i="4"/>
  <c r="T4733" i="4"/>
  <c r="S4733" i="4"/>
  <c r="T4724" i="4"/>
  <c r="S4624" i="4"/>
  <c r="T4624" i="4"/>
  <c r="S4608" i="4"/>
  <c r="T4608" i="4"/>
  <c r="S4576" i="4"/>
  <c r="T4576" i="4"/>
  <c r="S4568" i="4"/>
  <c r="T4568" i="4"/>
  <c r="S4560" i="4"/>
  <c r="T4560" i="4"/>
  <c r="S4500" i="4"/>
  <c r="T4500" i="4"/>
  <c r="S4492" i="4"/>
  <c r="T4492" i="4"/>
  <c r="T4465" i="4"/>
  <c r="T4450" i="4"/>
  <c r="S4450" i="4"/>
  <c r="S4380" i="4"/>
  <c r="T4380" i="4"/>
  <c r="T4353" i="4"/>
  <c r="T4329" i="4"/>
  <c r="T4322" i="4"/>
  <c r="S4322" i="4"/>
  <c r="T4305" i="4"/>
  <c r="T4278" i="4"/>
  <c r="S4278" i="4"/>
  <c r="S4248" i="4"/>
  <c r="T4248" i="4"/>
  <c r="S4216" i="4"/>
  <c r="T4216" i="4"/>
  <c r="T4189" i="4"/>
  <c r="S4160" i="4"/>
  <c r="T4160" i="4"/>
  <c r="T4142" i="4"/>
  <c r="S4142" i="4"/>
  <c r="S4124" i="4"/>
  <c r="T4124" i="4"/>
  <c r="T4113" i="4"/>
  <c r="T4082" i="4"/>
  <c r="S4082" i="4"/>
  <c r="S4028" i="4"/>
  <c r="T4028" i="4"/>
  <c r="T4001" i="4"/>
  <c r="T3997" i="4"/>
  <c r="T3993" i="4"/>
  <c r="T3978" i="4"/>
  <c r="S3978" i="4"/>
  <c r="T3961" i="4"/>
  <c r="T3946" i="4"/>
  <c r="S3946" i="4"/>
  <c r="T3913" i="4"/>
  <c r="T3911" i="4"/>
  <c r="S3884" i="4"/>
  <c r="T3884" i="4"/>
  <c r="S3840" i="4"/>
  <c r="T3840" i="4"/>
  <c r="T3797" i="4"/>
  <c r="T3790" i="4"/>
  <c r="S3790" i="4"/>
  <c r="T3781" i="4"/>
  <c r="T3766" i="4"/>
  <c r="S3766" i="4"/>
  <c r="S3732" i="4"/>
  <c r="T3732" i="4"/>
  <c r="T3729" i="4"/>
  <c r="S3696" i="4"/>
  <c r="T3696" i="4"/>
  <c r="T3693" i="4"/>
  <c r="S3652" i="4"/>
  <c r="T3652" i="4"/>
  <c r="T3649" i="4"/>
  <c r="T3634" i="4"/>
  <c r="S3634" i="4"/>
  <c r="T3602" i="4"/>
  <c r="S3602" i="4"/>
  <c r="S3580" i="4"/>
  <c r="T3580" i="4"/>
  <c r="S3560" i="4"/>
  <c r="T3560" i="4"/>
  <c r="S3520" i="4"/>
  <c r="T3520" i="4"/>
  <c r="T3501" i="4"/>
  <c r="T3486" i="4"/>
  <c r="S3486" i="4"/>
  <c r="S3456" i="4"/>
  <c r="T3456" i="4"/>
  <c r="S3412" i="4"/>
  <c r="T3412" i="4"/>
  <c r="T3394" i="4"/>
  <c r="S3394" i="4"/>
  <c r="S3368" i="4"/>
  <c r="T3368" i="4"/>
  <c r="T3346" i="4"/>
  <c r="S3346" i="4"/>
  <c r="S3324" i="4"/>
  <c r="T3324" i="4"/>
  <c r="T3254" i="4"/>
  <c r="S3254" i="4"/>
  <c r="T3246" i="4"/>
  <c r="S3246" i="4"/>
  <c r="T3238" i="4"/>
  <c r="S3238" i="4"/>
  <c r="T3230" i="4"/>
  <c r="S3230" i="4"/>
  <c r="T3222" i="4"/>
  <c r="S3222" i="4"/>
  <c r="T3216" i="4"/>
  <c r="S3216" i="4"/>
  <c r="T3122" i="4"/>
  <c r="S3122" i="4"/>
  <c r="T3116" i="4"/>
  <c r="S3116" i="4"/>
  <c r="T3106" i="4"/>
  <c r="S3106" i="4"/>
  <c r="T3100" i="4"/>
  <c r="S3100" i="4"/>
  <c r="T3090" i="4"/>
  <c r="S3090" i="4"/>
  <c r="T3084" i="4"/>
  <c r="S3084" i="4"/>
  <c r="T3074" i="4"/>
  <c r="S3074" i="4"/>
  <c r="T3068" i="4"/>
  <c r="S3068" i="4"/>
  <c r="T3060" i="4"/>
  <c r="S3060" i="4"/>
  <c r="T2919" i="4"/>
  <c r="T2902" i="4"/>
  <c r="S2902" i="4"/>
  <c r="T2886" i="4"/>
  <c r="S2886" i="4"/>
  <c r="T2870" i="4"/>
  <c r="S2870" i="4"/>
  <c r="T2854" i="4"/>
  <c r="S2854" i="4"/>
  <c r="T2778" i="4"/>
  <c r="S2778" i="4"/>
  <c r="T2772" i="4"/>
  <c r="S2772" i="4"/>
  <c r="T2751" i="4"/>
  <c r="T2703" i="4"/>
  <c r="T3313" i="4"/>
  <c r="T3301" i="4"/>
  <c r="T3281" i="4"/>
  <c r="T3273" i="4"/>
  <c r="T3251" i="4"/>
  <c r="T3229" i="4"/>
  <c r="T3209" i="4"/>
  <c r="T3197" i="4"/>
  <c r="T3177" i="4"/>
  <c r="T3163" i="4"/>
  <c r="T3125" i="4"/>
  <c r="T3117" i="4"/>
  <c r="T3103" i="4"/>
  <c r="T3087" i="4"/>
  <c r="T3045" i="4"/>
  <c r="T3015" i="4"/>
  <c r="T3009" i="4"/>
  <c r="T2997" i="4"/>
  <c r="T2963" i="4"/>
  <c r="T2943" i="4"/>
  <c r="T2931" i="4"/>
  <c r="T2889" i="4"/>
  <c r="T2859" i="4"/>
  <c r="T2851" i="4"/>
  <c r="T2845" i="4"/>
  <c r="T2825" i="4"/>
  <c r="T2807" i="4"/>
  <c r="T2759" i="4"/>
  <c r="T2753" i="4"/>
  <c r="T2731" i="4"/>
  <c r="T2709" i="4"/>
  <c r="T2677" i="4"/>
  <c r="T2665" i="4"/>
  <c r="T2655" i="4"/>
  <c r="T2619" i="4"/>
  <c r="T2491" i="4"/>
  <c r="S2491" i="4"/>
  <c r="T2471" i="4"/>
  <c r="S2471" i="4"/>
  <c r="T2455" i="4"/>
  <c r="S2455" i="4"/>
  <c r="T2431" i="4"/>
  <c r="S2431" i="4"/>
  <c r="T2423" i="4"/>
  <c r="S2423" i="4"/>
  <c r="T2415" i="4"/>
  <c r="S2415" i="4"/>
  <c r="T2407" i="4"/>
  <c r="S2407" i="4"/>
  <c r="T2055" i="4"/>
  <c r="S2055" i="4"/>
  <c r="T1995" i="4"/>
  <c r="S1995" i="4"/>
  <c r="T1955" i="4"/>
  <c r="S1955" i="4"/>
  <c r="T1947" i="4"/>
  <c r="S1947" i="4"/>
  <c r="T1939" i="4"/>
  <c r="S1939" i="4"/>
  <c r="T1931" i="4"/>
  <c r="S1931" i="4"/>
  <c r="T1923" i="4"/>
  <c r="S1923" i="4"/>
  <c r="T1915" i="4"/>
  <c r="S1915" i="4"/>
  <c r="T1855" i="4"/>
  <c r="S1855" i="4"/>
  <c r="T1831" i="4"/>
  <c r="S1831" i="4"/>
  <c r="T1767" i="4"/>
  <c r="S1767" i="4"/>
  <c r="T1751" i="4"/>
  <c r="S1751" i="4"/>
  <c r="T1743" i="4"/>
  <c r="S1743" i="4"/>
  <c r="T1723" i="4"/>
  <c r="S1723" i="4"/>
  <c r="T1691" i="4"/>
  <c r="S1691" i="4"/>
  <c r="T1659" i="4"/>
  <c r="S1659" i="4"/>
  <c r="T1631" i="4"/>
  <c r="S1631" i="4"/>
  <c r="T1599" i="4"/>
  <c r="S1599" i="4"/>
  <c r="T1559" i="4"/>
  <c r="S1559" i="4"/>
  <c r="T1535" i="4"/>
  <c r="S1535" i="4"/>
  <c r="T1499" i="4"/>
  <c r="S1499" i="4"/>
  <c r="T1487" i="4"/>
  <c r="S1487" i="4"/>
  <c r="T1471" i="4"/>
  <c r="S1471" i="4"/>
  <c r="T1451" i="4"/>
  <c r="S1451" i="4"/>
  <c r="T1439" i="4"/>
  <c r="S1439" i="4"/>
  <c r="T1423" i="4"/>
  <c r="S1423" i="4"/>
  <c r="T1403" i="4"/>
  <c r="S1403" i="4"/>
  <c r="T1279" i="4"/>
  <c r="S1279" i="4"/>
  <c r="T1183" i="4"/>
  <c r="S1183" i="4"/>
  <c r="T3309" i="4"/>
  <c r="T3289" i="4"/>
  <c r="T3265" i="4"/>
  <c r="T3259" i="4"/>
  <c r="T3237" i="4"/>
  <c r="T3223" i="4"/>
  <c r="T3205" i="4"/>
  <c r="T3185" i="4"/>
  <c r="T3171" i="4"/>
  <c r="T3153" i="4"/>
  <c r="T3135" i="4"/>
  <c r="T3057" i="4"/>
  <c r="T3033" i="4"/>
  <c r="T3023" i="4"/>
  <c r="T3007" i="4"/>
  <c r="T2991" i="4"/>
  <c r="T2977" i="4"/>
  <c r="T2953" i="4"/>
  <c r="T2941" i="4"/>
  <c r="T2921" i="4"/>
  <c r="T2907" i="4"/>
  <c r="T2899" i="4"/>
  <c r="T2873" i="4"/>
  <c r="T2835" i="4"/>
  <c r="T2823" i="4"/>
  <c r="T2815" i="4"/>
  <c r="T2797" i="4"/>
  <c r="T2787" i="4"/>
  <c r="T2775" i="4"/>
  <c r="T2765" i="4"/>
  <c r="T2737" i="4"/>
  <c r="T2725" i="4"/>
  <c r="T2691" i="4"/>
  <c r="T2673" i="4"/>
  <c r="T2661" i="4"/>
  <c r="T2653" i="4"/>
  <c r="T2631" i="4"/>
  <c r="T2479" i="4"/>
  <c r="S2479" i="4"/>
  <c r="T2435" i="4"/>
  <c r="S2435" i="4"/>
  <c r="T2059" i="4"/>
  <c r="S2059" i="4"/>
  <c r="T1999" i="4"/>
  <c r="S1999" i="4"/>
  <c r="T1983" i="4"/>
  <c r="S1983" i="4"/>
  <c r="T1975" i="4"/>
  <c r="S1975" i="4"/>
  <c r="T1967" i="4"/>
  <c r="S1967" i="4"/>
  <c r="T1959" i="4"/>
  <c r="S1959" i="4"/>
  <c r="T1859" i="4"/>
  <c r="S1859" i="4"/>
  <c r="T1835" i="4"/>
  <c r="S1835" i="4"/>
  <c r="T1827" i="4"/>
  <c r="S1827" i="4"/>
  <c r="T1819" i="4"/>
  <c r="S1819" i="4"/>
  <c r="T1799" i="4"/>
  <c r="S1799" i="4"/>
  <c r="T1791" i="4"/>
  <c r="S1791" i="4"/>
  <c r="T1755" i="4"/>
  <c r="S1755" i="4"/>
  <c r="T1703" i="4"/>
  <c r="S1703" i="4"/>
  <c r="T1663" i="4"/>
  <c r="S1663" i="4"/>
  <c r="T1647" i="4"/>
  <c r="S1647" i="4"/>
  <c r="T1603" i="4"/>
  <c r="S1603" i="4"/>
  <c r="T1563" i="4"/>
  <c r="S1563" i="4"/>
  <c r="T1523" i="4"/>
  <c r="S1523" i="4"/>
  <c r="T1519" i="4"/>
  <c r="S1519" i="4"/>
  <c r="T1511" i="4"/>
  <c r="S1511" i="4"/>
  <c r="T1455" i="4"/>
  <c r="S1455" i="4"/>
  <c r="T1407" i="4"/>
  <c r="S1407" i="4"/>
  <c r="T1391" i="4"/>
  <c r="S1391" i="4"/>
  <c r="T1379" i="4"/>
  <c r="S1379" i="4"/>
  <c r="T1363" i="4"/>
  <c r="S1363" i="4"/>
  <c r="T1347" i="4"/>
  <c r="S1347" i="4"/>
  <c r="T1331" i="4"/>
  <c r="S1331" i="4"/>
  <c r="T1319" i="4"/>
  <c r="S1319" i="4"/>
  <c r="T1295" i="4"/>
  <c r="S1295" i="4"/>
  <c r="T1277" i="4"/>
  <c r="S1277" i="4"/>
  <c r="T1251" i="4"/>
  <c r="S1251" i="4"/>
  <c r="T1225" i="4"/>
  <c r="S1225" i="4"/>
  <c r="T1195" i="4"/>
  <c r="S1195" i="4"/>
  <c r="T1177" i="4"/>
  <c r="S1177" i="4"/>
  <c r="T1150" i="4"/>
  <c r="T1143" i="4"/>
  <c r="S1143" i="4"/>
  <c r="T111" i="4"/>
  <c r="S111" i="4"/>
  <c r="T59" i="4"/>
  <c r="S59" i="4"/>
  <c r="T14" i="4"/>
  <c r="S14" i="4"/>
  <c r="S2501" i="4"/>
  <c r="T2501" i="4"/>
  <c r="S2481" i="4"/>
  <c r="T2481" i="4"/>
  <c r="T2478" i="4"/>
  <c r="T2476" i="4"/>
  <c r="T2462" i="4"/>
  <c r="T2460" i="4"/>
  <c r="S2441" i="4"/>
  <c r="T2441" i="4"/>
  <c r="T2438" i="4"/>
  <c r="T2436" i="4"/>
  <c r="T2062" i="4"/>
  <c r="T2060" i="4"/>
  <c r="S2001" i="4"/>
  <c r="T2001" i="4"/>
  <c r="S1985" i="4"/>
  <c r="T1985" i="4"/>
  <c r="T1982" i="4"/>
  <c r="T1980" i="4"/>
  <c r="S1977" i="4"/>
  <c r="T1977" i="4"/>
  <c r="T1974" i="4"/>
  <c r="T1972" i="4"/>
  <c r="S1969" i="4"/>
  <c r="T1969" i="4"/>
  <c r="T1966" i="4"/>
  <c r="T1964" i="4"/>
  <c r="S1961" i="4"/>
  <c r="T1961" i="4"/>
  <c r="T1862" i="4"/>
  <c r="T1860" i="4"/>
  <c r="T1838" i="4"/>
  <c r="T1836" i="4"/>
  <c r="T1820" i="4"/>
  <c r="T1814" i="4"/>
  <c r="S1805" i="4"/>
  <c r="T1805" i="4"/>
  <c r="T1802" i="4"/>
  <c r="T1800" i="4"/>
  <c r="S1797" i="4"/>
  <c r="T1797" i="4"/>
  <c r="T1794" i="4"/>
  <c r="T1792" i="4"/>
  <c r="S1789" i="4"/>
  <c r="T1789" i="4"/>
  <c r="S1773" i="4"/>
  <c r="T1773" i="4"/>
  <c r="T1758" i="4"/>
  <c r="T1756" i="4"/>
  <c r="S1717" i="4"/>
  <c r="T1717" i="4"/>
  <c r="T1690" i="4"/>
  <c r="T1683" i="4"/>
  <c r="S1683" i="4"/>
  <c r="T1666" i="4"/>
  <c r="S1645" i="4"/>
  <c r="T1645" i="4"/>
  <c r="T1623" i="4"/>
  <c r="S1623" i="4"/>
  <c r="S1593" i="4"/>
  <c r="T1593" i="4"/>
  <c r="T1582" i="4"/>
  <c r="T1567" i="4"/>
  <c r="S1567" i="4"/>
  <c r="T1550" i="4"/>
  <c r="T1527" i="4"/>
  <c r="S1527" i="4"/>
  <c r="T1503" i="4"/>
  <c r="S1503" i="4"/>
  <c r="T1485" i="4"/>
  <c r="S1485" i="4"/>
  <c r="T1443" i="4"/>
  <c r="S1443" i="4"/>
  <c r="T1411" i="4"/>
  <c r="S1411" i="4"/>
  <c r="T1405" i="4"/>
  <c r="S1405" i="4"/>
  <c r="T1367" i="4"/>
  <c r="S1367" i="4"/>
  <c r="T1341" i="4"/>
  <c r="S1341" i="4"/>
  <c r="T1323" i="4"/>
  <c r="S1323" i="4"/>
  <c r="T1317" i="4"/>
  <c r="S1317" i="4"/>
  <c r="T1299" i="4"/>
  <c r="S1299" i="4"/>
  <c r="T1289" i="4"/>
  <c r="S1289" i="4"/>
  <c r="T1239" i="4"/>
  <c r="S1239" i="4"/>
  <c r="T1229" i="4"/>
  <c r="S1229" i="4"/>
  <c r="T1187" i="4"/>
  <c r="S1187" i="4"/>
  <c r="T1175" i="4"/>
  <c r="S1175" i="4"/>
  <c r="T1169" i="4"/>
  <c r="S1169" i="4"/>
  <c r="T817" i="4"/>
  <c r="S817" i="4"/>
  <c r="T801" i="4"/>
  <c r="S801" i="4"/>
  <c r="T785" i="4"/>
  <c r="S785" i="4"/>
  <c r="T769" i="4"/>
  <c r="S769" i="4"/>
  <c r="T753" i="4"/>
  <c r="S753" i="4"/>
  <c r="T737" i="4"/>
  <c r="S737" i="4"/>
  <c r="T721" i="4"/>
  <c r="S721" i="4"/>
  <c r="T705" i="4"/>
  <c r="S705" i="4"/>
  <c r="T689" i="4"/>
  <c r="S689" i="4"/>
  <c r="T673" i="4"/>
  <c r="S673" i="4"/>
  <c r="T657" i="4"/>
  <c r="S657" i="4"/>
  <c r="T641" i="4"/>
  <c r="S641" i="4"/>
  <c r="T625" i="4"/>
  <c r="S625" i="4"/>
  <c r="T609" i="4"/>
  <c r="S609" i="4"/>
  <c r="T593" i="4"/>
  <c r="S593" i="4"/>
  <c r="T577" i="4"/>
  <c r="S577" i="4"/>
  <c r="T399" i="4"/>
  <c r="S399" i="4"/>
  <c r="T323" i="4"/>
  <c r="S323" i="4"/>
  <c r="T259" i="4"/>
  <c r="S259" i="4"/>
  <c r="T219" i="4"/>
  <c r="S219" i="4"/>
  <c r="T151" i="4"/>
  <c r="S151" i="4"/>
  <c r="T127" i="4"/>
  <c r="S127" i="4"/>
  <c r="T55" i="4"/>
  <c r="S55" i="4"/>
  <c r="S2537" i="4"/>
  <c r="T2537" i="4"/>
  <c r="T2534" i="4"/>
  <c r="T2532" i="4"/>
  <c r="S2529" i="4"/>
  <c r="T2529" i="4"/>
  <c r="T2526" i="4"/>
  <c r="T2524" i="4"/>
  <c r="S2521" i="4"/>
  <c r="T2521" i="4"/>
  <c r="T2518" i="4"/>
  <c r="T2516" i="4"/>
  <c r="S2513" i="4"/>
  <c r="T2513" i="4"/>
  <c r="T2510" i="4"/>
  <c r="T2508" i="4"/>
  <c r="S2505" i="4"/>
  <c r="T2505" i="4"/>
  <c r="S2485" i="4"/>
  <c r="T2485" i="4"/>
  <c r="S2465" i="4"/>
  <c r="T2465" i="4"/>
  <c r="S2449" i="4"/>
  <c r="T2449" i="4"/>
  <c r="T2446" i="4"/>
  <c r="T2444" i="4"/>
  <c r="T2130" i="4"/>
  <c r="T2128" i="4"/>
  <c r="S2125" i="4"/>
  <c r="T2125" i="4"/>
  <c r="T2122" i="4"/>
  <c r="T2120" i="4"/>
  <c r="S2117" i="4"/>
  <c r="T2117" i="4"/>
  <c r="T2114" i="4"/>
  <c r="T2112" i="4"/>
  <c r="S2109" i="4"/>
  <c r="T2109" i="4"/>
  <c r="T2106" i="4"/>
  <c r="T2104" i="4"/>
  <c r="S2101" i="4"/>
  <c r="T2101" i="4"/>
  <c r="T2098" i="4"/>
  <c r="T2096" i="4"/>
  <c r="S2093" i="4"/>
  <c r="T2093" i="4"/>
  <c r="T2090" i="4"/>
  <c r="T2088" i="4"/>
  <c r="S2085" i="4"/>
  <c r="T2085" i="4"/>
  <c r="T2082" i="4"/>
  <c r="T2080" i="4"/>
  <c r="S2077" i="4"/>
  <c r="T2077" i="4"/>
  <c r="T2074" i="4"/>
  <c r="T2072" i="4"/>
  <c r="S2069" i="4"/>
  <c r="T2069" i="4"/>
  <c r="T2066" i="4"/>
  <c r="T2064" i="4"/>
  <c r="T2050" i="4"/>
  <c r="T2048" i="4"/>
  <c r="S2045" i="4"/>
  <c r="T2045" i="4"/>
  <c r="T2042" i="4"/>
  <c r="T2040" i="4"/>
  <c r="S2037" i="4"/>
  <c r="T2037" i="4"/>
  <c r="T2034" i="4"/>
  <c r="T2032" i="4"/>
  <c r="S2029" i="4"/>
  <c r="T2029" i="4"/>
  <c r="T2026" i="4"/>
  <c r="T2024" i="4"/>
  <c r="S2021" i="4"/>
  <c r="T2021" i="4"/>
  <c r="T2018" i="4"/>
  <c r="T2016" i="4"/>
  <c r="S2013" i="4"/>
  <c r="T2013" i="4"/>
  <c r="T2010" i="4"/>
  <c r="T2008" i="4"/>
  <c r="S2005" i="4"/>
  <c r="T2005" i="4"/>
  <c r="S1989" i="4"/>
  <c r="T1989" i="4"/>
  <c r="S1909" i="4"/>
  <c r="T1909" i="4"/>
  <c r="T1906" i="4"/>
  <c r="T1904" i="4"/>
  <c r="S1901" i="4"/>
  <c r="T1901" i="4"/>
  <c r="T1898" i="4"/>
  <c r="T1896" i="4"/>
  <c r="S1893" i="4"/>
  <c r="T1893" i="4"/>
  <c r="T1890" i="4"/>
  <c r="T1888" i="4"/>
  <c r="S1885" i="4"/>
  <c r="T1885" i="4"/>
  <c r="T1882" i="4"/>
  <c r="T1880" i="4"/>
  <c r="S1877" i="4"/>
  <c r="T1877" i="4"/>
  <c r="T1874" i="4"/>
  <c r="T1872" i="4"/>
  <c r="S1869" i="4"/>
  <c r="T1869" i="4"/>
  <c r="T1866" i="4"/>
  <c r="T1864" i="4"/>
  <c r="T1850" i="4"/>
  <c r="T1848" i="4"/>
  <c r="S1845" i="4"/>
  <c r="T1845" i="4"/>
  <c r="T1842" i="4"/>
  <c r="T1840" i="4"/>
  <c r="S1809" i="4"/>
  <c r="T1809" i="4"/>
  <c r="S1777" i="4"/>
  <c r="T1777" i="4"/>
  <c r="S1769" i="4"/>
  <c r="T1769" i="4"/>
  <c r="T1762" i="4"/>
  <c r="T1760" i="4"/>
  <c r="S1733" i="4"/>
  <c r="T1733" i="4"/>
  <c r="S1713" i="4"/>
  <c r="T1713" i="4"/>
  <c r="T1686" i="4"/>
  <c r="T1679" i="4"/>
  <c r="S1679" i="4"/>
  <c r="T1670" i="4"/>
  <c r="T1655" i="4"/>
  <c r="S1655" i="4"/>
  <c r="S1629" i="4"/>
  <c r="T1629" i="4"/>
  <c r="T1610" i="4"/>
  <c r="T1595" i="4"/>
  <c r="S1595" i="4"/>
  <c r="T1570" i="4"/>
  <c r="S1533" i="4"/>
  <c r="T1533" i="4"/>
  <c r="T1473" i="4"/>
  <c r="S1473" i="4"/>
  <c r="T1465" i="4"/>
  <c r="S1465" i="4"/>
  <c r="T1457" i="4"/>
  <c r="S1457" i="4"/>
  <c r="T1447" i="4"/>
  <c r="S1447" i="4"/>
  <c r="T1400" i="4"/>
  <c r="T1387" i="4"/>
  <c r="S1387" i="4"/>
  <c r="T1378" i="4"/>
  <c r="T1345" i="4"/>
  <c r="S1345" i="4"/>
  <c r="T1305" i="4"/>
  <c r="S1305" i="4"/>
  <c r="T1294" i="4"/>
  <c r="T1281" i="4"/>
  <c r="S1281" i="4"/>
  <c r="T1273" i="4"/>
  <c r="S1273" i="4"/>
  <c r="T1262" i="4"/>
  <c r="T1205" i="4"/>
  <c r="S1205" i="4"/>
  <c r="T1179" i="4"/>
  <c r="S1179" i="4"/>
  <c r="T1157" i="4"/>
  <c r="S1157" i="4"/>
  <c r="T555" i="4"/>
  <c r="S555" i="4"/>
  <c r="T539" i="4"/>
  <c r="S539" i="4"/>
  <c r="T523" i="4"/>
  <c r="S523" i="4"/>
  <c r="T507" i="4"/>
  <c r="S507" i="4"/>
  <c r="T491" i="4"/>
  <c r="S491" i="4"/>
  <c r="T475" i="4"/>
  <c r="S475" i="4"/>
  <c r="T459" i="4"/>
  <c r="S459" i="4"/>
  <c r="T443" i="4"/>
  <c r="S443" i="4"/>
  <c r="T423" i="4"/>
  <c r="S423" i="4"/>
  <c r="T395" i="4"/>
  <c r="S395" i="4"/>
  <c r="T291" i="4"/>
  <c r="S291" i="4"/>
  <c r="T267" i="4"/>
  <c r="S267" i="4"/>
  <c r="T223" i="4"/>
  <c r="S223" i="4"/>
  <c r="T131" i="4"/>
  <c r="S131" i="4"/>
  <c r="T107" i="4"/>
  <c r="S107" i="4"/>
  <c r="T67" i="4"/>
  <c r="S67" i="4"/>
  <c r="S1126" i="4"/>
  <c r="T1126" i="4"/>
  <c r="S1110" i="4"/>
  <c r="T1110" i="4"/>
  <c r="T1107" i="4"/>
  <c r="T1105" i="4"/>
  <c r="S1102" i="4"/>
  <c r="T1102" i="4"/>
  <c r="T1099" i="4"/>
  <c r="T1097" i="4"/>
  <c r="S1094" i="4"/>
  <c r="T1094" i="4"/>
  <c r="T1091" i="4"/>
  <c r="T1089" i="4"/>
  <c r="S1086" i="4"/>
  <c r="T1086" i="4"/>
  <c r="T1083" i="4"/>
  <c r="T1081" i="4"/>
  <c r="S1078" i="4"/>
  <c r="T1078" i="4"/>
  <c r="S998" i="4"/>
  <c r="T998" i="4"/>
  <c r="S982" i="4"/>
  <c r="T982" i="4"/>
  <c r="S966" i="4"/>
  <c r="T966" i="4"/>
  <c r="S938" i="4"/>
  <c r="T938" i="4"/>
  <c r="S922" i="4"/>
  <c r="T922" i="4"/>
  <c r="S906" i="4"/>
  <c r="T906" i="4"/>
  <c r="T903" i="4"/>
  <c r="T901" i="4"/>
  <c r="S898" i="4"/>
  <c r="T898" i="4"/>
  <c r="S862" i="4"/>
  <c r="T862" i="4"/>
  <c r="S846" i="4"/>
  <c r="T846" i="4"/>
  <c r="T787" i="4"/>
  <c r="T755" i="4"/>
  <c r="S734" i="4"/>
  <c r="T734" i="4"/>
  <c r="T723" i="4"/>
  <c r="S702" i="4"/>
  <c r="T702" i="4"/>
  <c r="T691" i="4"/>
  <c r="S670" i="4"/>
  <c r="T670" i="4"/>
  <c r="T659" i="4"/>
  <c r="S638" i="4"/>
  <c r="T638" i="4"/>
  <c r="S630" i="4"/>
  <c r="T630" i="4"/>
  <c r="T627" i="4"/>
  <c r="S598" i="4"/>
  <c r="T598" i="4"/>
  <c r="T587" i="4"/>
  <c r="S566" i="4"/>
  <c r="T566" i="4"/>
  <c r="T442" i="4"/>
  <c r="S442" i="4"/>
  <c r="T438" i="4"/>
  <c r="S438" i="4"/>
  <c r="T434" i="4"/>
  <c r="S434" i="4"/>
  <c r="T359" i="4"/>
  <c r="T343" i="4"/>
  <c r="T326" i="4"/>
  <c r="S326" i="4"/>
  <c r="T310" i="4"/>
  <c r="S310" i="4"/>
  <c r="S278" i="4"/>
  <c r="T278" i="4"/>
  <c r="T246" i="4"/>
  <c r="S246" i="4"/>
  <c r="S214" i="4"/>
  <c r="T214" i="4"/>
  <c r="S198" i="4"/>
  <c r="T198" i="4"/>
  <c r="S166" i="4"/>
  <c r="T166" i="4"/>
  <c r="S134" i="4"/>
  <c r="T134" i="4"/>
  <c r="T103" i="4"/>
  <c r="S86" i="4"/>
  <c r="T86" i="4"/>
  <c r="T54" i="4"/>
  <c r="S54" i="4"/>
  <c r="T1129" i="4"/>
  <c r="T1115" i="4"/>
  <c r="T1113" i="4"/>
  <c r="T1003" i="4"/>
  <c r="T1001" i="4"/>
  <c r="T987" i="4"/>
  <c r="T985" i="4"/>
  <c r="T971" i="4"/>
  <c r="T969" i="4"/>
  <c r="S942" i="4"/>
  <c r="T942" i="4"/>
  <c r="S926" i="4"/>
  <c r="T926" i="4"/>
  <c r="S910" i="4"/>
  <c r="T910" i="4"/>
  <c r="T867" i="4"/>
  <c r="T865" i="4"/>
  <c r="T851" i="4"/>
  <c r="T849" i="4"/>
  <c r="S762" i="4"/>
  <c r="T762" i="4"/>
  <c r="T735" i="4"/>
  <c r="T728" i="4"/>
  <c r="S728" i="4"/>
  <c r="S698" i="4"/>
  <c r="T698" i="4"/>
  <c r="T671" i="4"/>
  <c r="T664" i="4"/>
  <c r="S664" i="4"/>
  <c r="S634" i="4"/>
  <c r="T634" i="4"/>
  <c r="T615" i="4"/>
  <c r="T608" i="4"/>
  <c r="S608" i="4"/>
  <c r="S578" i="4"/>
  <c r="T578" i="4"/>
  <c r="S354" i="4"/>
  <c r="T354" i="4"/>
  <c r="S338" i="4"/>
  <c r="T338" i="4"/>
  <c r="T313" i="4"/>
  <c r="T276" i="4"/>
  <c r="S276" i="4"/>
  <c r="T260" i="4"/>
  <c r="S260" i="4"/>
  <c r="T258" i="4"/>
  <c r="S258" i="4"/>
  <c r="T233" i="4"/>
  <c r="T211" i="4"/>
  <c r="T195" i="4"/>
  <c r="T179" i="4"/>
  <c r="T163" i="4"/>
  <c r="T147" i="4"/>
  <c r="T121" i="4"/>
  <c r="T84" i="4"/>
  <c r="S84" i="4"/>
  <c r="T82" i="4"/>
  <c r="S82" i="4"/>
  <c r="T57" i="4"/>
  <c r="T41" i="4"/>
  <c r="T35" i="4"/>
  <c r="S35" i="4"/>
  <c r="T7" i="4"/>
  <c r="S7" i="4"/>
  <c r="T117" i="4"/>
  <c r="S110" i="4"/>
  <c r="T110" i="4"/>
  <c r="T85" i="4"/>
  <c r="T46" i="4"/>
  <c r="S46" i="4"/>
  <c r="T20" i="4"/>
  <c r="S13" i="4"/>
  <c r="T13" i="4"/>
  <c r="T76" i="4"/>
  <c r="S76" i="4"/>
  <c r="T49" i="4"/>
  <c r="T10" i="4"/>
  <c r="S1134" i="4"/>
  <c r="T1134" i="4"/>
  <c r="T1119" i="4"/>
  <c r="T1117" i="4"/>
  <c r="T1007" i="4"/>
  <c r="T1005" i="4"/>
  <c r="T991" i="4"/>
  <c r="T989" i="4"/>
  <c r="T975" i="4"/>
  <c r="T973" i="4"/>
  <c r="T959" i="4"/>
  <c r="T957" i="4"/>
  <c r="S954" i="4"/>
  <c r="T954" i="4"/>
  <c r="T951" i="4"/>
  <c r="T949" i="4"/>
  <c r="S946" i="4"/>
  <c r="T946" i="4"/>
  <c r="S930" i="4"/>
  <c r="T930" i="4"/>
  <c r="S914" i="4"/>
  <c r="T914" i="4"/>
  <c r="S874" i="4"/>
  <c r="T874" i="4"/>
  <c r="T871" i="4"/>
  <c r="T869" i="4"/>
  <c r="T855" i="4"/>
  <c r="T853" i="4"/>
  <c r="S826" i="4"/>
  <c r="T826" i="4"/>
  <c r="T823" i="4"/>
  <c r="T821" i="4"/>
  <c r="S818" i="4"/>
  <c r="T818" i="4"/>
  <c r="T811" i="4"/>
  <c r="S794" i="4"/>
  <c r="T794" i="4"/>
  <c r="T780" i="4"/>
  <c r="S780" i="4"/>
  <c r="S758" i="4"/>
  <c r="T758" i="4"/>
  <c r="T731" i="4"/>
  <c r="T724" i="4"/>
  <c r="S724" i="4"/>
  <c r="S694" i="4"/>
  <c r="T694" i="4"/>
  <c r="T667" i="4"/>
  <c r="T660" i="4"/>
  <c r="S660" i="4"/>
  <c r="S622" i="4"/>
  <c r="T622" i="4"/>
  <c r="S590" i="4"/>
  <c r="T590" i="4"/>
  <c r="T449" i="4"/>
  <c r="T408" i="4"/>
  <c r="S408" i="4"/>
  <c r="T400" i="4"/>
  <c r="S400" i="4"/>
  <c r="T392" i="4"/>
  <c r="S392" i="4"/>
  <c r="T384" i="4"/>
  <c r="S384" i="4"/>
  <c r="T376" i="4"/>
  <c r="S376" i="4"/>
  <c r="T368" i="4"/>
  <c r="S368" i="4"/>
  <c r="T357" i="4"/>
  <c r="T341" i="4"/>
  <c r="T325" i="4"/>
  <c r="T303" i="4"/>
  <c r="T272" i="4"/>
  <c r="S272" i="4"/>
  <c r="T256" i="4"/>
  <c r="S256" i="4"/>
  <c r="S254" i="4"/>
  <c r="T254" i="4"/>
  <c r="T229" i="4"/>
  <c r="T207" i="4"/>
  <c r="T191" i="4"/>
  <c r="T175" i="4"/>
  <c r="T159" i="4"/>
  <c r="T142" i="4"/>
  <c r="S142" i="4"/>
  <c r="T112" i="4"/>
  <c r="S112" i="4"/>
  <c r="T15" i="4"/>
  <c r="S15" i="4"/>
  <c r="T29" i="4"/>
  <c r="S29" i="4"/>
  <c r="T27" i="4"/>
  <c r="S27" i="4"/>
  <c r="T1508" i="4"/>
  <c r="T1500" i="4"/>
  <c r="T1488" i="4"/>
  <c r="T1468" i="4"/>
  <c r="T1460" i="4"/>
  <c r="T1452" i="4"/>
  <c r="T1392" i="4"/>
  <c r="T1374" i="4"/>
  <c r="T1366" i="4"/>
  <c r="T1338" i="4"/>
  <c r="T1292" i="4"/>
  <c r="T1272" i="4"/>
  <c r="T1266" i="4"/>
  <c r="T1258" i="4"/>
  <c r="T1232" i="4"/>
  <c r="T1192" i="4"/>
  <c r="T1182" i="4"/>
  <c r="T1172" i="4"/>
  <c r="T1162" i="4"/>
  <c r="T1124" i="4"/>
  <c r="S1124" i="4"/>
  <c r="T1108" i="4"/>
  <c r="S1108" i="4"/>
  <c r="T1100" i="4"/>
  <c r="S1100" i="4"/>
  <c r="T1092" i="4"/>
  <c r="S1092" i="4"/>
  <c r="T1084" i="4"/>
  <c r="S1084" i="4"/>
  <c r="T1076" i="4"/>
  <c r="S1076" i="4"/>
  <c r="T996" i="4"/>
  <c r="S996" i="4"/>
  <c r="T980" i="4"/>
  <c r="S980" i="4"/>
  <c r="T964" i="4"/>
  <c r="S964" i="4"/>
  <c r="T936" i="4"/>
  <c r="S936" i="4"/>
  <c r="T920" i="4"/>
  <c r="S920" i="4"/>
  <c r="T904" i="4"/>
  <c r="S904" i="4"/>
  <c r="T896" i="4"/>
  <c r="S896" i="4"/>
  <c r="T860" i="4"/>
  <c r="S860" i="4"/>
  <c r="T844" i="4"/>
  <c r="S844" i="4"/>
  <c r="T796" i="4"/>
  <c r="S796" i="4"/>
  <c r="T784" i="4"/>
  <c r="S784" i="4"/>
  <c r="T736" i="4"/>
  <c r="S736" i="4"/>
  <c r="T704" i="4"/>
  <c r="S704" i="4"/>
  <c r="T672" i="4"/>
  <c r="S672" i="4"/>
  <c r="T640" i="4"/>
  <c r="S640" i="4"/>
  <c r="T624" i="4"/>
  <c r="S624" i="4"/>
  <c r="T600" i="4"/>
  <c r="S600" i="4"/>
  <c r="T568" i="4"/>
  <c r="S568" i="4"/>
  <c r="T560" i="4"/>
  <c r="S560" i="4"/>
  <c r="T552" i="4"/>
  <c r="S552" i="4"/>
  <c r="T544" i="4"/>
  <c r="S544" i="4"/>
  <c r="T536" i="4"/>
  <c r="S536" i="4"/>
  <c r="T528" i="4"/>
  <c r="S528" i="4"/>
  <c r="T520" i="4"/>
  <c r="S520" i="4"/>
  <c r="T512" i="4"/>
  <c r="S512" i="4"/>
  <c r="T504" i="4"/>
  <c r="S504" i="4"/>
  <c r="T496" i="4"/>
  <c r="S496" i="4"/>
  <c r="T493" i="4"/>
  <c r="T485" i="4"/>
  <c r="T481" i="4"/>
  <c r="T477" i="4"/>
  <c r="T473" i="4"/>
  <c r="T469" i="4"/>
  <c r="T465" i="4"/>
  <c r="T461" i="4"/>
  <c r="T457" i="4"/>
  <c r="T453" i="4"/>
  <c r="T436" i="4"/>
  <c r="S436" i="4"/>
  <c r="T431" i="4"/>
  <c r="S414" i="4"/>
  <c r="T414" i="4"/>
  <c r="T410" i="4"/>
  <c r="S410" i="4"/>
  <c r="S406" i="4"/>
  <c r="T406" i="4"/>
  <c r="S402" i="4"/>
  <c r="T402" i="4"/>
  <c r="S398" i="4"/>
  <c r="T398" i="4"/>
  <c r="S394" i="4"/>
  <c r="T394" i="4"/>
  <c r="T391" i="4"/>
  <c r="S386" i="4"/>
  <c r="T386" i="4"/>
  <c r="T383" i="4"/>
  <c r="S378" i="4"/>
  <c r="T378" i="4"/>
  <c r="S374" i="4"/>
  <c r="T374" i="4"/>
  <c r="T371" i="4"/>
  <c r="T362" i="4"/>
  <c r="S362" i="4"/>
  <c r="S346" i="4"/>
  <c r="T346" i="4"/>
  <c r="T315" i="4"/>
  <c r="S298" i="4"/>
  <c r="T298" i="4"/>
  <c r="S266" i="4"/>
  <c r="T266" i="4"/>
  <c r="S250" i="4"/>
  <c r="T250" i="4"/>
  <c r="S234" i="4"/>
  <c r="T234" i="4"/>
  <c r="S202" i="4"/>
  <c r="T202" i="4"/>
  <c r="T186" i="4"/>
  <c r="S186" i="4"/>
  <c r="T154" i="4"/>
  <c r="S154" i="4"/>
  <c r="T90" i="4"/>
  <c r="S90" i="4"/>
  <c r="T11" i="4"/>
  <c r="S11" i="4"/>
  <c r="S14430" i="4"/>
  <c r="T14430" i="4"/>
  <c r="T14420" i="4"/>
  <c r="S14420" i="4"/>
  <c r="T14425" i="4"/>
  <c r="S14425" i="4"/>
  <c r="T14439" i="4"/>
  <c r="S14439" i="4"/>
  <c r="T14408" i="4"/>
  <c r="S14408" i="4"/>
  <c r="S14405" i="4"/>
  <c r="T14405" i="4"/>
  <c r="S14389" i="4"/>
  <c r="T14389" i="4"/>
  <c r="T14368" i="4"/>
  <c r="T14377" i="4"/>
  <c r="S14377" i="4"/>
  <c r="S14320" i="4"/>
  <c r="T14320" i="4"/>
  <c r="T14311" i="4"/>
  <c r="S14311" i="4"/>
  <c r="T14295" i="4"/>
  <c r="S14295" i="4"/>
  <c r="T14296" i="4"/>
  <c r="T14266" i="4"/>
  <c r="S14266" i="4"/>
  <c r="T14071" i="4"/>
  <c r="S14071" i="4"/>
  <c r="S14045" i="4"/>
  <c r="T14045" i="4"/>
  <c r="S14033" i="4"/>
  <c r="T14033" i="4"/>
  <c r="T14244" i="4"/>
  <c r="S14244" i="4"/>
  <c r="T14215" i="4"/>
  <c r="S14215" i="4"/>
  <c r="T14042" i="4"/>
  <c r="T14026" i="4"/>
  <c r="S14026" i="4"/>
  <c r="S14162" i="4"/>
  <c r="T14162" i="4"/>
  <c r="S14101" i="4"/>
  <c r="T14101" i="4"/>
  <c r="T13823" i="4"/>
  <c r="S13772" i="4"/>
  <c r="T13772" i="4"/>
  <c r="T13547" i="4"/>
  <c r="T13499" i="4"/>
  <c r="T13459" i="4"/>
  <c r="T13419" i="4"/>
  <c r="T13379" i="4"/>
  <c r="T13371" i="4"/>
  <c r="S13720" i="4"/>
  <c r="T13720" i="4"/>
  <c r="S13624" i="4"/>
  <c r="T13624" i="4"/>
  <c r="T13494" i="4"/>
  <c r="T13430" i="4"/>
  <c r="S13353" i="4"/>
  <c r="T13353" i="4"/>
  <c r="T13344" i="4"/>
  <c r="S13344" i="4"/>
  <c r="T13591" i="4"/>
  <c r="T13897" i="4"/>
  <c r="T14421" i="4"/>
  <c r="S14421" i="4"/>
  <c r="S14438" i="4"/>
  <c r="T14438" i="4"/>
  <c r="T14398" i="4"/>
  <c r="T14379" i="4"/>
  <c r="T14349" i="4"/>
  <c r="S14349" i="4"/>
  <c r="T14372" i="4"/>
  <c r="S14372" i="4"/>
  <c r="T14328" i="4"/>
  <c r="T14350" i="4"/>
  <c r="T14273" i="4"/>
  <c r="S14273" i="4"/>
  <c r="T14270" i="4"/>
  <c r="S14270" i="4"/>
  <c r="T14332" i="4"/>
  <c r="T14312" i="4"/>
  <c r="T14269" i="4"/>
  <c r="S14269" i="4"/>
  <c r="T14195" i="4"/>
  <c r="S14195" i="4"/>
  <c r="T14342" i="4"/>
  <c r="T14260" i="4"/>
  <c r="S14260" i="4"/>
  <c r="S14222" i="4"/>
  <c r="T14222" i="4"/>
  <c r="S14190" i="4"/>
  <c r="T14190" i="4"/>
  <c r="T14172" i="4"/>
  <c r="T14209" i="4"/>
  <c r="S14209" i="4"/>
  <c r="T14161" i="4"/>
  <c r="S14161" i="4"/>
  <c r="T14134" i="4"/>
  <c r="T14096" i="4"/>
  <c r="S14096" i="4"/>
  <c r="T14316" i="4"/>
  <c r="S14154" i="4"/>
  <c r="T14154" i="4"/>
  <c r="T14141" i="4"/>
  <c r="S14141" i="4"/>
  <c r="T14251" i="4"/>
  <c r="T14104" i="4"/>
  <c r="S14104" i="4"/>
  <c r="T14028" i="4"/>
  <c r="S14028" i="4"/>
  <c r="T14015" i="4"/>
  <c r="S14015" i="4"/>
  <c r="T14003" i="4"/>
  <c r="S14003" i="4"/>
  <c r="T13981" i="4"/>
  <c r="S13981" i="4"/>
  <c r="T13971" i="4"/>
  <c r="S13971" i="4"/>
  <c r="T13949" i="4"/>
  <c r="S13949" i="4"/>
  <c r="T14167" i="4"/>
  <c r="S14167" i="4"/>
  <c r="T14011" i="4"/>
  <c r="S14011" i="4"/>
  <c r="S14129" i="4"/>
  <c r="T14129" i="4"/>
  <c r="S14081" i="4"/>
  <c r="T14081" i="4"/>
  <c r="T13991" i="4"/>
  <c r="S13991" i="4"/>
  <c r="T13943" i="4"/>
  <c r="S13943" i="4"/>
  <c r="T13952" i="4"/>
  <c r="T13842" i="4"/>
  <c r="S13842" i="4"/>
  <c r="T13837" i="4"/>
  <c r="T13826" i="4"/>
  <c r="S13826" i="4"/>
  <c r="T13790" i="4"/>
  <c r="S13790" i="4"/>
  <c r="T13976" i="4"/>
  <c r="T13890" i="4"/>
  <c r="S13890" i="4"/>
  <c r="T13968" i="4"/>
  <c r="T13927" i="4"/>
  <c r="S13927" i="4"/>
  <c r="T13896" i="4"/>
  <c r="S13896" i="4"/>
  <c r="T13880" i="4"/>
  <c r="S13880" i="4"/>
  <c r="T13864" i="4"/>
  <c r="S13864" i="4"/>
  <c r="T13848" i="4"/>
  <c r="S13848" i="4"/>
  <c r="T13840" i="4"/>
  <c r="S13840" i="4"/>
  <c r="T13849" i="4"/>
  <c r="T13761" i="4"/>
  <c r="S13761" i="4"/>
  <c r="T13729" i="4"/>
  <c r="S13729" i="4"/>
  <c r="T13681" i="4"/>
  <c r="S13681" i="4"/>
  <c r="T13617" i="4"/>
  <c r="S13617" i="4"/>
  <c r="T13851" i="4"/>
  <c r="S13764" i="4"/>
  <c r="T13764" i="4"/>
  <c r="S13732" i="4"/>
  <c r="T13732" i="4"/>
  <c r="T13588" i="4"/>
  <c r="T13564" i="4"/>
  <c r="T13964" i="4"/>
  <c r="S13964" i="4"/>
  <c r="T13857" i="4"/>
  <c r="S13857" i="4"/>
  <c r="T13787" i="4"/>
  <c r="T13775" i="4"/>
  <c r="S13775" i="4"/>
  <c r="T13759" i="4"/>
  <c r="S13759" i="4"/>
  <c r="T13743" i="4"/>
  <c r="S13743" i="4"/>
  <c r="T13727" i="4"/>
  <c r="S13727" i="4"/>
  <c r="T13711" i="4"/>
  <c r="S13711" i="4"/>
  <c r="T13695" i="4"/>
  <c r="S13695" i="4"/>
  <c r="T13679" i="4"/>
  <c r="S13679" i="4"/>
  <c r="T13663" i="4"/>
  <c r="S13663" i="4"/>
  <c r="T13647" i="4"/>
  <c r="S13647" i="4"/>
  <c r="T13631" i="4"/>
  <c r="S13631" i="4"/>
  <c r="T13615" i="4"/>
  <c r="S13615" i="4"/>
  <c r="T13599" i="4"/>
  <c r="S13599" i="4"/>
  <c r="T13541" i="4"/>
  <c r="S13541" i="4"/>
  <c r="T13585" i="4"/>
  <c r="T13578" i="4"/>
  <c r="T13539" i="4"/>
  <c r="S13532" i="4"/>
  <c r="T13532" i="4"/>
  <c r="T13530" i="4"/>
  <c r="S13530" i="4"/>
  <c r="T13482" i="4"/>
  <c r="S13477" i="4"/>
  <c r="T13477" i="4"/>
  <c r="T13450" i="4"/>
  <c r="S13445" i="4"/>
  <c r="T13445" i="4"/>
  <c r="T13434" i="4"/>
  <c r="S13429" i="4"/>
  <c r="T13429" i="4"/>
  <c r="T13386" i="4"/>
  <c r="S13381" i="4"/>
  <c r="T13381" i="4"/>
  <c r="T13370" i="4"/>
  <c r="S13365" i="4"/>
  <c r="T13365" i="4"/>
  <c r="T13301" i="4"/>
  <c r="S13301" i="4"/>
  <c r="T13892" i="4"/>
  <c r="S13892" i="4"/>
  <c r="T13758" i="4"/>
  <c r="T13726" i="4"/>
  <c r="T13710" i="4"/>
  <c r="T13662" i="4"/>
  <c r="T13630" i="4"/>
  <c r="T13614" i="4"/>
  <c r="T13528" i="4"/>
  <c r="S13316" i="4"/>
  <c r="T13316" i="4"/>
  <c r="S13760" i="4"/>
  <c r="T13760" i="4"/>
  <c r="S13632" i="4"/>
  <c r="T13632" i="4"/>
  <c r="T13313" i="4"/>
  <c r="T13299" i="4"/>
  <c r="T13247" i="4"/>
  <c r="T13228" i="4"/>
  <c r="S13228" i="4"/>
  <c r="T13158" i="4"/>
  <c r="T13342" i="4"/>
  <c r="T13318" i="4"/>
  <c r="S13318" i="4"/>
  <c r="T13272" i="4"/>
  <c r="S13272" i="4"/>
  <c r="T13266" i="4"/>
  <c r="T13208" i="4"/>
  <c r="S13208" i="4"/>
  <c r="S13680" i="4"/>
  <c r="T13680" i="4"/>
  <c r="T13559" i="4"/>
  <c r="S13559" i="4"/>
  <c r="T13339" i="4"/>
  <c r="S13339" i="4"/>
  <c r="T13285" i="4"/>
  <c r="T13237" i="4"/>
  <c r="T13205" i="4"/>
  <c r="T13173" i="4"/>
  <c r="T13157" i="4"/>
  <c r="T13264" i="4"/>
  <c r="S13264" i="4"/>
  <c r="T13200" i="4"/>
  <c r="S13200" i="4"/>
  <c r="T13083" i="4"/>
  <c r="T13035" i="4"/>
  <c r="T13003" i="4"/>
  <c r="T12956" i="4"/>
  <c r="T12908" i="4"/>
  <c r="T13791" i="4"/>
  <c r="T13319" i="4"/>
  <c r="S13319" i="4"/>
  <c r="T13248" i="4"/>
  <c r="S13248" i="4"/>
  <c r="T13184" i="4"/>
  <c r="S13184" i="4"/>
  <c r="T13119" i="4"/>
  <c r="T13096" i="4"/>
  <c r="T12978" i="4"/>
  <c r="S12978" i="4"/>
  <c r="T12965" i="4"/>
  <c r="S12965" i="4"/>
  <c r="T12946" i="4"/>
  <c r="S12946" i="4"/>
  <c r="S12907" i="4"/>
  <c r="T12907" i="4"/>
  <c r="T12879" i="4"/>
  <c r="T12863" i="4"/>
  <c r="T12850" i="4"/>
  <c r="S12850" i="4"/>
  <c r="T12831" i="4"/>
  <c r="T12818" i="4"/>
  <c r="S12818" i="4"/>
  <c r="T12802" i="4"/>
  <c r="S12802" i="4"/>
  <c r="T12799" i="4"/>
  <c r="T12789" i="4"/>
  <c r="S12789" i="4"/>
  <c r="T13259" i="4"/>
  <c r="S13259" i="4"/>
  <c r="T13134" i="4"/>
  <c r="T13100" i="4"/>
  <c r="T13072" i="4"/>
  <c r="S13072" i="4"/>
  <c r="T13054" i="4"/>
  <c r="S13054" i="4"/>
  <c r="T13022" i="4"/>
  <c r="S13022" i="4"/>
  <c r="T13021" i="4"/>
  <c r="S13021" i="4"/>
  <c r="T13006" i="4"/>
  <c r="S13006" i="4"/>
  <c r="S12967" i="4"/>
  <c r="T12967" i="4"/>
  <c r="T12958" i="4"/>
  <c r="S12958" i="4"/>
  <c r="S12935" i="4"/>
  <c r="T12935" i="4"/>
  <c r="T12859" i="4"/>
  <c r="T12836" i="4"/>
  <c r="S12807" i="4"/>
  <c r="T12807" i="4"/>
  <c r="T12798" i="4"/>
  <c r="S12798" i="4"/>
  <c r="S12791" i="4"/>
  <c r="T12791" i="4"/>
  <c r="T12782" i="4"/>
  <c r="S12782" i="4"/>
  <c r="S12775" i="4"/>
  <c r="T12775" i="4"/>
  <c r="T12767" i="4"/>
  <c r="S12767" i="4"/>
  <c r="T12759" i="4"/>
  <c r="S12759" i="4"/>
  <c r="T12751" i="4"/>
  <c r="S12751" i="4"/>
  <c r="T12743" i="4"/>
  <c r="S12743" i="4"/>
  <c r="T12735" i="4"/>
  <c r="S12735" i="4"/>
  <c r="T12727" i="4"/>
  <c r="S12727" i="4"/>
  <c r="T12719" i="4"/>
  <c r="S12719" i="4"/>
  <c r="T12711" i="4"/>
  <c r="S12711" i="4"/>
  <c r="T12703" i="4"/>
  <c r="S12703" i="4"/>
  <c r="T12695" i="4"/>
  <c r="S12695" i="4"/>
  <c r="T12687" i="4"/>
  <c r="S12687" i="4"/>
  <c r="T12679" i="4"/>
  <c r="S12679" i="4"/>
  <c r="T12671" i="4"/>
  <c r="S12671" i="4"/>
  <c r="T12663" i="4"/>
  <c r="S12663" i="4"/>
  <c r="T12655" i="4"/>
  <c r="S12655" i="4"/>
  <c r="T12647" i="4"/>
  <c r="S12647" i="4"/>
  <c r="T12639" i="4"/>
  <c r="S12639" i="4"/>
  <c r="T12631" i="4"/>
  <c r="S12631" i="4"/>
  <c r="T12623" i="4"/>
  <c r="S12623" i="4"/>
  <c r="T12615" i="4"/>
  <c r="S12615" i="4"/>
  <c r="T12607" i="4"/>
  <c r="S12607" i="4"/>
  <c r="T12599" i="4"/>
  <c r="S12599" i="4"/>
  <c r="T12591" i="4"/>
  <c r="S12591" i="4"/>
  <c r="T12583" i="4"/>
  <c r="S12583" i="4"/>
  <c r="T13136" i="4"/>
  <c r="T13095" i="4"/>
  <c r="T13056" i="4"/>
  <c r="T13048" i="4"/>
  <c r="T13040" i="4"/>
  <c r="T13032" i="4"/>
  <c r="T13024" i="4"/>
  <c r="T13016" i="4"/>
  <c r="T13008" i="4"/>
  <c r="T13000" i="4"/>
  <c r="T12992" i="4"/>
  <c r="T12984" i="4"/>
  <c r="T12976" i="4"/>
  <c r="T12960" i="4"/>
  <c r="T12944" i="4"/>
  <c r="S12931" i="4"/>
  <c r="T12931" i="4"/>
  <c r="T12896" i="4"/>
  <c r="T12877" i="4"/>
  <c r="T12861" i="4"/>
  <c r="T12845" i="4"/>
  <c r="T12829" i="4"/>
  <c r="T12813" i="4"/>
  <c r="T12797" i="4"/>
  <c r="T12781" i="4"/>
  <c r="T12553" i="4"/>
  <c r="S12553" i="4"/>
  <c r="S12486" i="4"/>
  <c r="T12486" i="4"/>
  <c r="T12928" i="4"/>
  <c r="T12576" i="4"/>
  <c r="T12544" i="4"/>
  <c r="T12522" i="4"/>
  <c r="S12522" i="4"/>
  <c r="T12458" i="4"/>
  <c r="S12458" i="4"/>
  <c r="T12909" i="4"/>
  <c r="S12867" i="4"/>
  <c r="T12867" i="4"/>
  <c r="S12835" i="4"/>
  <c r="T12835" i="4"/>
  <c r="S12803" i="4"/>
  <c r="T12803" i="4"/>
  <c r="T12565" i="4"/>
  <c r="T12563" i="4"/>
  <c r="S12563" i="4"/>
  <c r="S12558" i="4"/>
  <c r="T12558" i="4"/>
  <c r="T12548" i="4"/>
  <c r="S12548" i="4"/>
  <c r="T12526" i="4"/>
  <c r="S12526" i="4"/>
  <c r="T12462" i="4"/>
  <c r="S12462" i="4"/>
  <c r="T12511" i="4"/>
  <c r="T12495" i="4"/>
  <c r="T12479" i="4"/>
  <c r="T12463" i="4"/>
  <c r="T12447" i="4"/>
  <c r="S12433" i="4"/>
  <c r="T12433" i="4"/>
  <c r="T12415" i="4"/>
  <c r="S12401" i="4"/>
  <c r="T12401" i="4"/>
  <c r="T12383" i="4"/>
  <c r="S12369" i="4"/>
  <c r="T12369" i="4"/>
  <c r="T12351" i="4"/>
  <c r="S12337" i="4"/>
  <c r="T12337" i="4"/>
  <c r="T12319" i="4"/>
  <c r="S12305" i="4"/>
  <c r="T12305" i="4"/>
  <c r="T12287" i="4"/>
  <c r="S12273" i="4"/>
  <c r="T12273" i="4"/>
  <c r="T12255" i="4"/>
  <c r="S12241" i="4"/>
  <c r="T12241" i="4"/>
  <c r="T12223" i="4"/>
  <c r="S12209" i="4"/>
  <c r="T12209" i="4"/>
  <c r="T12191" i="4"/>
  <c r="S12177" i="4"/>
  <c r="T12177" i="4"/>
  <c r="T12159" i="4"/>
  <c r="S12145" i="4"/>
  <c r="T12145" i="4"/>
  <c r="T12127" i="4"/>
  <c r="S12113" i="4"/>
  <c r="T12113" i="4"/>
  <c r="T12095" i="4"/>
  <c r="S12081" i="4"/>
  <c r="T12081" i="4"/>
  <c r="T12063" i="4"/>
  <c r="T12044" i="4"/>
  <c r="S12044" i="4"/>
  <c r="S12034" i="4"/>
  <c r="T12034" i="4"/>
  <c r="S11970" i="4"/>
  <c r="T11970" i="4"/>
  <c r="S12542" i="4"/>
  <c r="T12542" i="4"/>
  <c r="T12529" i="4"/>
  <c r="S12529" i="4"/>
  <c r="T12515" i="4"/>
  <c r="S12515" i="4"/>
  <c r="T12482" i="4"/>
  <c r="S12482" i="4"/>
  <c r="T12475" i="4"/>
  <c r="T12451" i="4"/>
  <c r="S12451" i="4"/>
  <c r="T12434" i="4"/>
  <c r="S12434" i="4"/>
  <c r="T12418" i="4"/>
  <c r="S12418" i="4"/>
  <c r="T12402" i="4"/>
  <c r="S12402" i="4"/>
  <c r="T12386" i="4"/>
  <c r="S12386" i="4"/>
  <c r="T12370" i="4"/>
  <c r="S12370" i="4"/>
  <c r="T12354" i="4"/>
  <c r="S12354" i="4"/>
  <c r="T12338" i="4"/>
  <c r="S12338" i="4"/>
  <c r="T12322" i="4"/>
  <c r="S12322" i="4"/>
  <c r="T12306" i="4"/>
  <c r="S12306" i="4"/>
  <c r="T12290" i="4"/>
  <c r="S12290" i="4"/>
  <c r="T12274" i="4"/>
  <c r="S12274" i="4"/>
  <c r="T12258" i="4"/>
  <c r="S12258" i="4"/>
  <c r="T12242" i="4"/>
  <c r="S12242" i="4"/>
  <c r="T12226" i="4"/>
  <c r="S12226" i="4"/>
  <c r="T12210" i="4"/>
  <c r="S12210" i="4"/>
  <c r="T12194" i="4"/>
  <c r="S12194" i="4"/>
  <c r="T12178" i="4"/>
  <c r="S12178" i="4"/>
  <c r="T12162" i="4"/>
  <c r="S12162" i="4"/>
  <c r="T12146" i="4"/>
  <c r="S12146" i="4"/>
  <c r="T12130" i="4"/>
  <c r="S12130" i="4"/>
  <c r="T12114" i="4"/>
  <c r="S12114" i="4"/>
  <c r="T12098" i="4"/>
  <c r="S12098" i="4"/>
  <c r="T12082" i="4"/>
  <c r="S12082" i="4"/>
  <c r="T12066" i="4"/>
  <c r="S12066" i="4"/>
  <c r="T12047" i="4"/>
  <c r="S12047" i="4"/>
  <c r="S12915" i="4"/>
  <c r="T12915" i="4"/>
  <c r="T12435" i="4"/>
  <c r="S12435" i="4"/>
  <c r="T12419" i="4"/>
  <c r="S12419" i="4"/>
  <c r="T12403" i="4"/>
  <c r="S12403" i="4"/>
  <c r="T12387" i="4"/>
  <c r="S12387" i="4"/>
  <c r="T12371" i="4"/>
  <c r="S12371" i="4"/>
  <c r="T12355" i="4"/>
  <c r="S12355" i="4"/>
  <c r="T12339" i="4"/>
  <c r="S12339" i="4"/>
  <c r="T12323" i="4"/>
  <c r="S12323" i="4"/>
  <c r="T12307" i="4"/>
  <c r="S12307" i="4"/>
  <c r="T12291" i="4"/>
  <c r="S12291" i="4"/>
  <c r="T12275" i="4"/>
  <c r="S12275" i="4"/>
  <c r="T12259" i="4"/>
  <c r="S12259" i="4"/>
  <c r="T12243" i="4"/>
  <c r="S12243" i="4"/>
  <c r="T12227" i="4"/>
  <c r="S12227" i="4"/>
  <c r="T12211" i="4"/>
  <c r="S12211" i="4"/>
  <c r="T12195" i="4"/>
  <c r="S12195" i="4"/>
  <c r="T12179" i="4"/>
  <c r="S12179" i="4"/>
  <c r="T12163" i="4"/>
  <c r="S12163" i="4"/>
  <c r="T12147" i="4"/>
  <c r="S12147" i="4"/>
  <c r="T12131" i="4"/>
  <c r="S12131" i="4"/>
  <c r="T12115" i="4"/>
  <c r="S12115" i="4"/>
  <c r="T12099" i="4"/>
  <c r="S12099" i="4"/>
  <c r="T12083" i="4"/>
  <c r="S12083" i="4"/>
  <c r="T12067" i="4"/>
  <c r="S12067" i="4"/>
  <c r="T12054" i="4"/>
  <c r="S12054" i="4"/>
  <c r="S12001" i="4"/>
  <c r="T12001" i="4"/>
  <c r="T12577" i="4"/>
  <c r="S12577" i="4"/>
  <c r="T12541" i="4"/>
  <c r="S12541" i="4"/>
  <c r="T12535" i="4"/>
  <c r="T12524" i="4"/>
  <c r="S12517" i="4"/>
  <c r="T12517" i="4"/>
  <c r="T12504" i="4"/>
  <c r="S12504" i="4"/>
  <c r="T12471" i="4"/>
  <c r="T12460" i="4"/>
  <c r="S12453" i="4"/>
  <c r="T12453" i="4"/>
  <c r="T12440" i="4"/>
  <c r="S12440" i="4"/>
  <c r="T12424" i="4"/>
  <c r="S12424" i="4"/>
  <c r="T12408" i="4"/>
  <c r="S12408" i="4"/>
  <c r="T12392" i="4"/>
  <c r="S12392" i="4"/>
  <c r="T12376" i="4"/>
  <c r="S12376" i="4"/>
  <c r="T12360" i="4"/>
  <c r="S12360" i="4"/>
  <c r="T12344" i="4"/>
  <c r="S12344" i="4"/>
  <c r="T12328" i="4"/>
  <c r="S12328" i="4"/>
  <c r="T12312" i="4"/>
  <c r="S12312" i="4"/>
  <c r="T12296" i="4"/>
  <c r="S12296" i="4"/>
  <c r="T12280" i="4"/>
  <c r="S12280" i="4"/>
  <c r="T12264" i="4"/>
  <c r="S12264" i="4"/>
  <c r="T12248" i="4"/>
  <c r="S12248" i="4"/>
  <c r="T12232" i="4"/>
  <c r="S12232" i="4"/>
  <c r="T12216" i="4"/>
  <c r="S12216" i="4"/>
  <c r="T12200" i="4"/>
  <c r="S12200" i="4"/>
  <c r="T12184" i="4"/>
  <c r="S12184" i="4"/>
  <c r="T12168" i="4"/>
  <c r="S12168" i="4"/>
  <c r="T12152" i="4"/>
  <c r="S12152" i="4"/>
  <c r="T12136" i="4"/>
  <c r="S12136" i="4"/>
  <c r="T12120" i="4"/>
  <c r="S12120" i="4"/>
  <c r="T12104" i="4"/>
  <c r="S12104" i="4"/>
  <c r="T12088" i="4"/>
  <c r="S12088" i="4"/>
  <c r="T12072" i="4"/>
  <c r="S12072" i="4"/>
  <c r="S12037" i="4"/>
  <c r="T12037" i="4"/>
  <c r="T12027" i="4"/>
  <c r="T12020" i="4"/>
  <c r="T12008" i="4"/>
  <c r="S12008" i="4"/>
  <c r="S11985" i="4"/>
  <c r="T11985" i="4"/>
  <c r="T11980" i="4"/>
  <c r="S11980" i="4"/>
  <c r="T12056" i="4"/>
  <c r="S12056" i="4"/>
  <c r="T12043" i="4"/>
  <c r="T12036" i="4"/>
  <c r="T12024" i="4"/>
  <c r="S12024" i="4"/>
  <c r="T12009" i="4"/>
  <c r="T12040" i="4"/>
  <c r="S12040" i="4"/>
  <c r="T12025" i="4"/>
  <c r="T11998" i="4"/>
  <c r="S11998" i="4"/>
  <c r="T11982" i="4"/>
  <c r="T11962" i="4"/>
  <c r="S11962" i="4"/>
  <c r="T11948" i="4"/>
  <c r="S11948" i="4"/>
  <c r="S11929" i="4"/>
  <c r="T11929" i="4"/>
  <c r="T12052" i="4"/>
  <c r="S12052" i="4"/>
  <c r="T12022" i="4"/>
  <c r="T11997" i="4"/>
  <c r="S11989" i="4"/>
  <c r="T11989" i="4"/>
  <c r="T11942" i="4"/>
  <c r="S11942" i="4"/>
  <c r="T11877" i="4"/>
  <c r="S11877" i="4"/>
  <c r="T11874" i="4"/>
  <c r="S11874" i="4"/>
  <c r="T11861" i="4"/>
  <c r="S11861" i="4"/>
  <c r="T11858" i="4"/>
  <c r="S11858" i="4"/>
  <c r="T11845" i="4"/>
  <c r="S11845" i="4"/>
  <c r="T11842" i="4"/>
  <c r="S11842" i="4"/>
  <c r="T11829" i="4"/>
  <c r="S11829" i="4"/>
  <c r="T11826" i="4"/>
  <c r="S11826" i="4"/>
  <c r="T11811" i="4"/>
  <c r="T11795" i="4"/>
  <c r="T11952" i="4"/>
  <c r="T11914" i="4"/>
  <c r="T11906" i="4"/>
  <c r="T11898" i="4"/>
  <c r="T11890" i="4"/>
  <c r="T11882" i="4"/>
  <c r="T11915" i="4"/>
  <c r="T11907" i="4"/>
  <c r="T11899" i="4"/>
  <c r="T11891" i="4"/>
  <c r="T11883" i="4"/>
  <c r="T11869" i="4"/>
  <c r="S11869" i="4"/>
  <c r="T11866" i="4"/>
  <c r="S11866" i="4"/>
  <c r="T11853" i="4"/>
  <c r="S11853" i="4"/>
  <c r="T11850" i="4"/>
  <c r="S11850" i="4"/>
  <c r="T11837" i="4"/>
  <c r="S11837" i="4"/>
  <c r="T11834" i="4"/>
  <c r="S11834" i="4"/>
  <c r="T11821" i="4"/>
  <c r="S11821" i="4"/>
  <c r="T11818" i="4"/>
  <c r="S11818" i="4"/>
  <c r="T11960" i="4"/>
  <c r="S11960" i="4"/>
  <c r="T11955" i="4"/>
  <c r="T11950" i="4"/>
  <c r="T11872" i="4"/>
  <c r="S11872" i="4"/>
  <c r="T11856" i="4"/>
  <c r="S11856" i="4"/>
  <c r="T11840" i="4"/>
  <c r="S11840" i="4"/>
  <c r="T11824" i="4"/>
  <c r="S11824" i="4"/>
  <c r="T11774" i="4"/>
  <c r="S11774" i="4"/>
  <c r="T11771" i="4"/>
  <c r="T11763" i="4"/>
  <c r="T11755" i="4"/>
  <c r="T11747" i="4"/>
  <c r="T11739" i="4"/>
  <c r="T11731" i="4"/>
  <c r="T11723" i="4"/>
  <c r="T11715" i="4"/>
  <c r="T11707" i="4"/>
  <c r="T11699" i="4"/>
  <c r="T11691" i="4"/>
  <c r="T11681" i="4"/>
  <c r="S11681" i="4"/>
  <c r="T11657" i="4"/>
  <c r="S11657" i="4"/>
  <c r="T11641" i="4"/>
  <c r="S11641" i="4"/>
  <c r="T11577" i="4"/>
  <c r="S11577" i="4"/>
  <c r="T11565" i="4"/>
  <c r="S11565" i="4"/>
  <c r="T11564" i="4"/>
  <c r="S11564" i="4"/>
  <c r="T11557" i="4"/>
  <c r="S11557" i="4"/>
  <c r="T11541" i="4"/>
  <c r="S11541" i="4"/>
  <c r="T11535" i="4"/>
  <c r="S11535" i="4"/>
  <c r="T11810" i="4"/>
  <c r="S11785" i="4"/>
  <c r="T11785" i="4"/>
  <c r="T11772" i="4"/>
  <c r="T11768" i="4"/>
  <c r="T11764" i="4"/>
  <c r="T11760" i="4"/>
  <c r="T11756" i="4"/>
  <c r="T11752" i="4"/>
  <c r="T11748" i="4"/>
  <c r="T11744" i="4"/>
  <c r="T11740" i="4"/>
  <c r="T11736" i="4"/>
  <c r="T11732" i="4"/>
  <c r="T11728" i="4"/>
  <c r="T11724" i="4"/>
  <c r="T11720" i="4"/>
  <c r="T11716" i="4"/>
  <c r="T11712" i="4"/>
  <c r="T11708" i="4"/>
  <c r="T11704" i="4"/>
  <c r="T11700" i="4"/>
  <c r="T11696" i="4"/>
  <c r="T11692" i="4"/>
  <c r="S11675" i="4"/>
  <c r="T11675" i="4"/>
  <c r="T11660" i="4"/>
  <c r="T11658" i="4"/>
  <c r="T11644" i="4"/>
  <c r="T11642" i="4"/>
  <c r="S11619" i="4"/>
  <c r="T11619" i="4"/>
  <c r="S11603" i="4"/>
  <c r="T11603" i="4"/>
  <c r="S11587" i="4"/>
  <c r="T11587" i="4"/>
  <c r="T11580" i="4"/>
  <c r="T11578" i="4"/>
  <c r="T11533" i="4"/>
  <c r="S11533" i="4"/>
  <c r="T11525" i="4"/>
  <c r="S11525" i="4"/>
  <c r="T11517" i="4"/>
  <c r="S11517" i="4"/>
  <c r="T11509" i="4"/>
  <c r="S11509" i="4"/>
  <c r="T11503" i="4"/>
  <c r="S11503" i="4"/>
  <c r="T11781" i="4"/>
  <c r="T11775" i="4"/>
  <c r="T11688" i="4"/>
  <c r="T11678" i="4"/>
  <c r="T11672" i="4"/>
  <c r="S11663" i="4"/>
  <c r="T11663" i="4"/>
  <c r="S11647" i="4"/>
  <c r="T11647" i="4"/>
  <c r="S11631" i="4"/>
  <c r="T11631" i="4"/>
  <c r="S11615" i="4"/>
  <c r="T11615" i="4"/>
  <c r="S11599" i="4"/>
  <c r="T11599" i="4"/>
  <c r="S11583" i="4"/>
  <c r="T11583" i="4"/>
  <c r="T11567" i="4"/>
  <c r="S11567" i="4"/>
  <c r="T11559" i="4"/>
  <c r="S11559" i="4"/>
  <c r="T11543" i="4"/>
  <c r="S11543" i="4"/>
  <c r="T11523" i="4"/>
  <c r="S11523" i="4"/>
  <c r="T11507" i="4"/>
  <c r="S11507" i="4"/>
  <c r="T11490" i="4"/>
  <c r="S11490" i="4"/>
  <c r="T11474" i="4"/>
  <c r="S11474" i="4"/>
  <c r="T11458" i="4"/>
  <c r="S11458" i="4"/>
  <c r="T11442" i="4"/>
  <c r="S11442" i="4"/>
  <c r="T11426" i="4"/>
  <c r="S11426" i="4"/>
  <c r="T11410" i="4"/>
  <c r="S11410" i="4"/>
  <c r="T11394" i="4"/>
  <c r="S11394" i="4"/>
  <c r="T11378" i="4"/>
  <c r="S11378" i="4"/>
  <c r="T11362" i="4"/>
  <c r="S11362" i="4"/>
  <c r="T11346" i="4"/>
  <c r="S11346" i="4"/>
  <c r="T11330" i="4"/>
  <c r="S11330" i="4"/>
  <c r="T11314" i="4"/>
  <c r="S11314" i="4"/>
  <c r="T11298" i="4"/>
  <c r="S11298" i="4"/>
  <c r="T11282" i="4"/>
  <c r="S11282" i="4"/>
  <c r="T11266" i="4"/>
  <c r="S11266" i="4"/>
  <c r="T11250" i="4"/>
  <c r="S11250" i="4"/>
  <c r="T11234" i="4"/>
  <c r="S11234" i="4"/>
  <c r="T11218" i="4"/>
  <c r="S11218" i="4"/>
  <c r="T11202" i="4"/>
  <c r="S11202" i="4"/>
  <c r="T11186" i="4"/>
  <c r="S11186" i="4"/>
  <c r="T11170" i="4"/>
  <c r="S11170" i="4"/>
  <c r="T11154" i="4"/>
  <c r="S11154" i="4"/>
  <c r="T11138" i="4"/>
  <c r="S11138" i="4"/>
  <c r="T11122" i="4"/>
  <c r="S11122" i="4"/>
  <c r="T11106" i="4"/>
  <c r="S11106" i="4"/>
  <c r="T11806" i="4"/>
  <c r="T11787" i="4"/>
  <c r="T11766" i="4"/>
  <c r="T11758" i="4"/>
  <c r="T11750" i="4"/>
  <c r="T11742" i="4"/>
  <c r="T11734" i="4"/>
  <c r="T11726" i="4"/>
  <c r="T11718" i="4"/>
  <c r="T11710" i="4"/>
  <c r="T11702" i="4"/>
  <c r="T11694" i="4"/>
  <c r="S11683" i="4"/>
  <c r="T11683" i="4"/>
  <c r="S11667" i="4"/>
  <c r="T11667" i="4"/>
  <c r="S11651" i="4"/>
  <c r="T11651" i="4"/>
  <c r="S11635" i="4"/>
  <c r="T11635" i="4"/>
  <c r="S11627" i="4"/>
  <c r="T11627" i="4"/>
  <c r="S11611" i="4"/>
  <c r="T11611" i="4"/>
  <c r="S11595" i="4"/>
  <c r="T11595" i="4"/>
  <c r="S11548" i="4"/>
  <c r="T11548" i="4"/>
  <c r="S11530" i="4"/>
  <c r="T11530" i="4"/>
  <c r="S11522" i="4"/>
  <c r="T11522" i="4"/>
  <c r="S11514" i="4"/>
  <c r="T11514" i="4"/>
  <c r="S11506" i="4"/>
  <c r="T11506" i="4"/>
  <c r="S11495" i="4"/>
  <c r="T11495" i="4"/>
  <c r="T11472" i="4"/>
  <c r="S11472" i="4"/>
  <c r="S11463" i="4"/>
  <c r="T11463" i="4"/>
  <c r="T11440" i="4"/>
  <c r="S11440" i="4"/>
  <c r="S11431" i="4"/>
  <c r="T11431" i="4"/>
  <c r="T11408" i="4"/>
  <c r="S11408" i="4"/>
  <c r="S11399" i="4"/>
  <c r="T11399" i="4"/>
  <c r="T11376" i="4"/>
  <c r="S11376" i="4"/>
  <c r="S11367" i="4"/>
  <c r="T11367" i="4"/>
  <c r="T11344" i="4"/>
  <c r="S11344" i="4"/>
  <c r="S11335" i="4"/>
  <c r="T11335" i="4"/>
  <c r="T11312" i="4"/>
  <c r="S11312" i="4"/>
  <c r="S11303" i="4"/>
  <c r="T11303" i="4"/>
  <c r="T11280" i="4"/>
  <c r="S11280" i="4"/>
  <c r="S11271" i="4"/>
  <c r="T11271" i="4"/>
  <c r="T11248" i="4"/>
  <c r="S11248" i="4"/>
  <c r="S11239" i="4"/>
  <c r="T11239" i="4"/>
  <c r="T11216" i="4"/>
  <c r="S11216" i="4"/>
  <c r="S11207" i="4"/>
  <c r="T11207" i="4"/>
  <c r="T11184" i="4"/>
  <c r="S11184" i="4"/>
  <c r="S11175" i="4"/>
  <c r="T11175" i="4"/>
  <c r="T11152" i="4"/>
  <c r="S11152" i="4"/>
  <c r="S11143" i="4"/>
  <c r="T11143" i="4"/>
  <c r="T11120" i="4"/>
  <c r="S11120" i="4"/>
  <c r="S11111" i="4"/>
  <c r="T11111" i="4"/>
  <c r="S11075" i="4"/>
  <c r="T11075" i="4"/>
  <c r="S11059" i="4"/>
  <c r="T11059" i="4"/>
  <c r="T11038" i="4"/>
  <c r="S11038" i="4"/>
  <c r="T11484" i="4"/>
  <c r="S11484" i="4"/>
  <c r="S11475" i="4"/>
  <c r="T11475" i="4"/>
  <c r="T11452" i="4"/>
  <c r="S11452" i="4"/>
  <c r="S11443" i="4"/>
  <c r="T11443" i="4"/>
  <c r="T11420" i="4"/>
  <c r="S11420" i="4"/>
  <c r="S11411" i="4"/>
  <c r="T11411" i="4"/>
  <c r="T11388" i="4"/>
  <c r="S11388" i="4"/>
  <c r="S11379" i="4"/>
  <c r="T11379" i="4"/>
  <c r="T11356" i="4"/>
  <c r="S11356" i="4"/>
  <c r="S11347" i="4"/>
  <c r="T11347" i="4"/>
  <c r="T11324" i="4"/>
  <c r="S11324" i="4"/>
  <c r="S11315" i="4"/>
  <c r="T11315" i="4"/>
  <c r="T11292" i="4"/>
  <c r="S11292" i="4"/>
  <c r="S11283" i="4"/>
  <c r="T11283" i="4"/>
  <c r="T11260" i="4"/>
  <c r="S11260" i="4"/>
  <c r="S11251" i="4"/>
  <c r="T11251" i="4"/>
  <c r="T11228" i="4"/>
  <c r="S11228" i="4"/>
  <c r="S11219" i="4"/>
  <c r="T11219" i="4"/>
  <c r="T11196" i="4"/>
  <c r="S11196" i="4"/>
  <c r="S11187" i="4"/>
  <c r="T11187" i="4"/>
  <c r="T11164" i="4"/>
  <c r="S11164" i="4"/>
  <c r="S11155" i="4"/>
  <c r="T11155" i="4"/>
  <c r="T11132" i="4"/>
  <c r="S11132" i="4"/>
  <c r="S11123" i="4"/>
  <c r="T11123" i="4"/>
  <c r="T11100" i="4"/>
  <c r="S11100" i="4"/>
  <c r="S11091" i="4"/>
  <c r="T11091" i="4"/>
  <c r="S11076" i="4"/>
  <c r="T11076" i="4"/>
  <c r="T11058" i="4"/>
  <c r="T11045" i="4"/>
  <c r="S11045" i="4"/>
  <c r="T11037" i="4"/>
  <c r="S11037" i="4"/>
  <c r="T11029" i="4"/>
  <c r="S11029" i="4"/>
  <c r="T10965" i="4"/>
  <c r="S10965" i="4"/>
  <c r="T10943" i="4"/>
  <c r="S10943" i="4"/>
  <c r="T10933" i="4"/>
  <c r="S10933" i="4"/>
  <c r="T11480" i="4"/>
  <c r="S11480" i="4"/>
  <c r="S11471" i="4"/>
  <c r="T11471" i="4"/>
  <c r="T11448" i="4"/>
  <c r="S11448" i="4"/>
  <c r="S11439" i="4"/>
  <c r="T11439" i="4"/>
  <c r="T11416" i="4"/>
  <c r="S11416" i="4"/>
  <c r="S11407" i="4"/>
  <c r="T11407" i="4"/>
  <c r="T11384" i="4"/>
  <c r="S11384" i="4"/>
  <c r="S11375" i="4"/>
  <c r="T11375" i="4"/>
  <c r="T11352" i="4"/>
  <c r="S11352" i="4"/>
  <c r="S11343" i="4"/>
  <c r="T11343" i="4"/>
  <c r="T11320" i="4"/>
  <c r="S11320" i="4"/>
  <c r="S11311" i="4"/>
  <c r="T11311" i="4"/>
  <c r="T11288" i="4"/>
  <c r="S11288" i="4"/>
  <c r="S11279" i="4"/>
  <c r="T11279" i="4"/>
  <c r="T11256" i="4"/>
  <c r="S11256" i="4"/>
  <c r="S11247" i="4"/>
  <c r="T11247" i="4"/>
  <c r="T11224" i="4"/>
  <c r="S11224" i="4"/>
  <c r="S11215" i="4"/>
  <c r="T11215" i="4"/>
  <c r="T11192" i="4"/>
  <c r="S11192" i="4"/>
  <c r="S11183" i="4"/>
  <c r="T11183" i="4"/>
  <c r="T11160" i="4"/>
  <c r="S11160" i="4"/>
  <c r="S11151" i="4"/>
  <c r="T11151" i="4"/>
  <c r="T11128" i="4"/>
  <c r="S11128" i="4"/>
  <c r="S11119" i="4"/>
  <c r="T11119" i="4"/>
  <c r="T11096" i="4"/>
  <c r="S11096" i="4"/>
  <c r="S11087" i="4"/>
  <c r="T11087" i="4"/>
  <c r="S11071" i="4"/>
  <c r="T11071" i="4"/>
  <c r="S11055" i="4"/>
  <c r="T11055" i="4"/>
  <c r="T10908" i="4"/>
  <c r="S10908" i="4"/>
  <c r="T10892" i="4"/>
  <c r="S10892" i="4"/>
  <c r="T10876" i="4"/>
  <c r="S10876" i="4"/>
  <c r="T10860" i="4"/>
  <c r="S10860" i="4"/>
  <c r="T10844" i="4"/>
  <c r="S10844" i="4"/>
  <c r="T10828" i="4"/>
  <c r="S10828" i="4"/>
  <c r="T10812" i="4"/>
  <c r="S10812" i="4"/>
  <c r="T10796" i="4"/>
  <c r="S10796" i="4"/>
  <c r="T10780" i="4"/>
  <c r="S10780" i="4"/>
  <c r="T10764" i="4"/>
  <c r="S10764" i="4"/>
  <c r="T10748" i="4"/>
  <c r="S10748" i="4"/>
  <c r="T10732" i="4"/>
  <c r="S10732" i="4"/>
  <c r="T10716" i="4"/>
  <c r="S10716" i="4"/>
  <c r="T10700" i="4"/>
  <c r="S10700" i="4"/>
  <c r="T10684" i="4"/>
  <c r="S10684" i="4"/>
  <c r="T10668" i="4"/>
  <c r="S10668" i="4"/>
  <c r="T10652" i="4"/>
  <c r="S10652" i="4"/>
  <c r="T10636" i="4"/>
  <c r="S10636" i="4"/>
  <c r="T10620" i="4"/>
  <c r="S10620" i="4"/>
  <c r="T10604" i="4"/>
  <c r="S10604" i="4"/>
  <c r="T10588" i="4"/>
  <c r="S10588" i="4"/>
  <c r="T10572" i="4"/>
  <c r="S10572" i="4"/>
  <c r="T10556" i="4"/>
  <c r="S10556" i="4"/>
  <c r="T10540" i="4"/>
  <c r="S10540" i="4"/>
  <c r="T10524" i="4"/>
  <c r="S10524" i="4"/>
  <c r="T10508" i="4"/>
  <c r="S10508" i="4"/>
  <c r="T10492" i="4"/>
  <c r="S10492" i="4"/>
  <c r="T10476" i="4"/>
  <c r="S10476" i="4"/>
  <c r="T10460" i="4"/>
  <c r="S10460" i="4"/>
  <c r="T10444" i="4"/>
  <c r="S10444" i="4"/>
  <c r="T10428" i="4"/>
  <c r="S10428" i="4"/>
  <c r="T10412" i="4"/>
  <c r="S10412" i="4"/>
  <c r="T10396" i="4"/>
  <c r="S10396" i="4"/>
  <c r="T10380" i="4"/>
  <c r="S10380" i="4"/>
  <c r="T10364" i="4"/>
  <c r="S10364" i="4"/>
  <c r="T10348" i="4"/>
  <c r="S10348" i="4"/>
  <c r="T10332" i="4"/>
  <c r="S10332" i="4"/>
  <c r="T10316" i="4"/>
  <c r="S10316" i="4"/>
  <c r="T10300" i="4"/>
  <c r="S10300" i="4"/>
  <c r="T10284" i="4"/>
  <c r="S10284" i="4"/>
  <c r="T10268" i="4"/>
  <c r="S10268" i="4"/>
  <c r="T10252" i="4"/>
  <c r="S10252" i="4"/>
  <c r="T10236" i="4"/>
  <c r="S10236" i="4"/>
  <c r="T10220" i="4"/>
  <c r="S10220" i="4"/>
  <c r="T10204" i="4"/>
  <c r="S10204" i="4"/>
  <c r="T11556" i="4"/>
  <c r="T11508" i="4"/>
  <c r="T11473" i="4"/>
  <c r="S11473" i="4"/>
  <c r="T11441" i="4"/>
  <c r="S11441" i="4"/>
  <c r="T11409" i="4"/>
  <c r="S11409" i="4"/>
  <c r="T11377" i="4"/>
  <c r="S11377" i="4"/>
  <c r="T11345" i="4"/>
  <c r="S11345" i="4"/>
  <c r="T11313" i="4"/>
  <c r="S11313" i="4"/>
  <c r="T11281" i="4"/>
  <c r="S11281" i="4"/>
  <c r="T11249" i="4"/>
  <c r="S11249" i="4"/>
  <c r="T11217" i="4"/>
  <c r="S11217" i="4"/>
  <c r="T11185" i="4"/>
  <c r="S11185" i="4"/>
  <c r="T11153" i="4"/>
  <c r="S11153" i="4"/>
  <c r="T11121" i="4"/>
  <c r="S11121" i="4"/>
  <c r="T11090" i="4"/>
  <c r="S11090" i="4"/>
  <c r="T11086" i="4"/>
  <c r="S11072" i="4"/>
  <c r="T11072" i="4"/>
  <c r="T11054" i="4"/>
  <c r="S11028" i="4"/>
  <c r="T11028" i="4"/>
  <c r="S10996" i="4"/>
  <c r="T10996" i="4"/>
  <c r="S10964" i="4"/>
  <c r="T10964" i="4"/>
  <c r="T10938" i="4"/>
  <c r="S10938" i="4"/>
  <c r="S10984" i="4"/>
  <c r="T10984" i="4"/>
  <c r="T10915" i="4"/>
  <c r="S10915" i="4"/>
  <c r="T10886" i="4"/>
  <c r="T10871" i="4"/>
  <c r="S10871" i="4"/>
  <c r="S10841" i="4"/>
  <c r="T10841" i="4"/>
  <c r="T10830" i="4"/>
  <c r="T10815" i="4"/>
  <c r="S10815" i="4"/>
  <c r="S10785" i="4"/>
  <c r="T10785" i="4"/>
  <c r="T10751" i="4"/>
  <c r="S10751" i="4"/>
  <c r="S10713" i="4"/>
  <c r="T10713" i="4"/>
  <c r="T10694" i="4"/>
  <c r="T10679" i="4"/>
  <c r="S10679" i="4"/>
  <c r="S10649" i="4"/>
  <c r="T10649" i="4"/>
  <c r="S10621" i="4"/>
  <c r="T10621" i="4"/>
  <c r="T10602" i="4"/>
  <c r="T10587" i="4"/>
  <c r="S10587" i="4"/>
  <c r="T10519" i="4"/>
  <c r="S10519" i="4"/>
  <c r="T10479" i="4"/>
  <c r="S10479" i="4"/>
  <c r="T10447" i="4"/>
  <c r="S10447" i="4"/>
  <c r="T10407" i="4"/>
  <c r="S10407" i="4"/>
  <c r="T10375" i="4"/>
  <c r="S10375" i="4"/>
  <c r="T10359" i="4"/>
  <c r="S10359" i="4"/>
  <c r="T10335" i="4"/>
  <c r="S10335" i="4"/>
  <c r="T10267" i="4"/>
  <c r="S10267" i="4"/>
  <c r="T10243" i="4"/>
  <c r="S10243" i="4"/>
  <c r="T10207" i="4"/>
  <c r="S10207" i="4"/>
  <c r="S10185" i="4"/>
  <c r="T10185" i="4"/>
  <c r="T10184" i="4"/>
  <c r="S10178" i="4"/>
  <c r="T10178" i="4"/>
  <c r="T10170" i="4"/>
  <c r="S10145" i="4"/>
  <c r="T10145" i="4"/>
  <c r="T10144" i="4"/>
  <c r="S10138" i="4"/>
  <c r="T10138" i="4"/>
  <c r="S10133" i="4"/>
  <c r="T10133" i="4"/>
  <c r="T10111" i="4"/>
  <c r="S10111" i="4"/>
  <c r="T10059" i="4"/>
  <c r="S10059" i="4"/>
  <c r="T10053" i="4"/>
  <c r="S10053" i="4"/>
  <c r="T10021" i="4"/>
  <c r="S10021" i="4"/>
  <c r="T9999" i="4"/>
  <c r="S9999" i="4"/>
  <c r="T9993" i="4"/>
  <c r="S9993" i="4"/>
  <c r="T9973" i="4"/>
  <c r="S9973" i="4"/>
  <c r="T9941" i="4"/>
  <c r="S9941" i="4"/>
  <c r="T9915" i="4"/>
  <c r="S9915" i="4"/>
  <c r="T9909" i="4"/>
  <c r="S9909" i="4"/>
  <c r="T9895" i="4"/>
  <c r="S9895" i="4"/>
  <c r="T9803" i="4"/>
  <c r="S9803" i="4"/>
  <c r="T9797" i="4"/>
  <c r="S9797" i="4"/>
  <c r="T11020" i="4"/>
  <c r="T11014" i="4"/>
  <c r="T11007" i="4"/>
  <c r="T10995" i="4"/>
  <c r="S10995" i="4"/>
  <c r="T10956" i="4"/>
  <c r="T10950" i="4"/>
  <c r="T10930" i="4"/>
  <c r="T10918" i="4"/>
  <c r="S10901" i="4"/>
  <c r="T10901" i="4"/>
  <c r="S10869" i="4"/>
  <c r="T10869" i="4"/>
  <c r="S10853" i="4"/>
  <c r="T10853" i="4"/>
  <c r="T10834" i="4"/>
  <c r="T10819" i="4"/>
  <c r="S10819" i="4"/>
  <c r="S10789" i="4"/>
  <c r="T10789" i="4"/>
  <c r="T10755" i="4"/>
  <c r="S10755" i="4"/>
  <c r="S10725" i="4"/>
  <c r="T10725" i="4"/>
  <c r="S10701" i="4"/>
  <c r="T10701" i="4"/>
  <c r="T10682" i="4"/>
  <c r="T10667" i="4"/>
  <c r="S10667" i="4"/>
  <c r="S10637" i="4"/>
  <c r="T10637" i="4"/>
  <c r="T10631" i="4"/>
  <c r="S10631" i="4"/>
  <c r="S10609" i="4"/>
  <c r="T10609" i="4"/>
  <c r="T10590" i="4"/>
  <c r="T10555" i="4"/>
  <c r="S10555" i="4"/>
  <c r="T10530" i="4"/>
  <c r="S10517" i="4"/>
  <c r="T10517" i="4"/>
  <c r="S10489" i="4"/>
  <c r="T10489" i="4"/>
  <c r="T10483" i="4"/>
  <c r="S10483" i="4"/>
  <c r="S10453" i="4"/>
  <c r="T10453" i="4"/>
  <c r="S10429" i="4"/>
  <c r="T10429" i="4"/>
  <c r="T10410" i="4"/>
  <c r="T10395" i="4"/>
  <c r="S10395" i="4"/>
  <c r="S10373" i="4"/>
  <c r="T10373" i="4"/>
  <c r="S10349" i="4"/>
  <c r="T10349" i="4"/>
  <c r="S10297" i="4"/>
  <c r="T10297" i="4"/>
  <c r="S10273" i="4"/>
  <c r="T10273" i="4"/>
  <c r="S10233" i="4"/>
  <c r="T10233" i="4"/>
  <c r="T10227" i="4"/>
  <c r="S10227" i="4"/>
  <c r="S10193" i="4"/>
  <c r="T10193" i="4"/>
  <c r="S10157" i="4"/>
  <c r="T10157" i="4"/>
  <c r="T10151" i="4"/>
  <c r="S10151" i="4"/>
  <c r="T10128" i="4"/>
  <c r="S10128" i="4"/>
  <c r="T10120" i="4"/>
  <c r="S10120" i="4"/>
  <c r="T10112" i="4"/>
  <c r="S10112" i="4"/>
  <c r="T9979" i="4"/>
  <c r="S9979" i="4"/>
  <c r="T9971" i="4"/>
  <c r="S9971" i="4"/>
  <c r="T9963" i="4"/>
  <c r="S9963" i="4"/>
  <c r="T9955" i="4"/>
  <c r="S9955" i="4"/>
  <c r="T9947" i="4"/>
  <c r="S9947" i="4"/>
  <c r="T9919" i="4"/>
  <c r="S9919" i="4"/>
  <c r="T9913" i="4"/>
  <c r="S9913" i="4"/>
  <c r="T9875" i="4"/>
  <c r="S9875" i="4"/>
  <c r="T9869" i="4"/>
  <c r="S9869" i="4"/>
  <c r="S11016" i="4"/>
  <c r="T11016" i="4"/>
  <c r="S10952" i="4"/>
  <c r="T10952" i="4"/>
  <c r="S10909" i="4"/>
  <c r="T10909" i="4"/>
  <c r="T10906" i="4"/>
  <c r="T10902" i="4"/>
  <c r="T10870" i="4"/>
  <c r="T10854" i="4"/>
  <c r="S10825" i="4"/>
  <c r="T10825" i="4"/>
  <c r="T10822" i="4"/>
  <c r="S10793" i="4"/>
  <c r="T10793" i="4"/>
  <c r="T10790" i="4"/>
  <c r="S10761" i="4"/>
  <c r="T10761" i="4"/>
  <c r="T10758" i="4"/>
  <c r="S10729" i="4"/>
  <c r="T10729" i="4"/>
  <c r="T10726" i="4"/>
  <c r="S10705" i="4"/>
  <c r="T10705" i="4"/>
  <c r="T10702" i="4"/>
  <c r="S10673" i="4"/>
  <c r="T10673" i="4"/>
  <c r="T10670" i="4"/>
  <c r="S10641" i="4"/>
  <c r="T10641" i="4"/>
  <c r="T10638" i="4"/>
  <c r="T10634" i="4"/>
  <c r="S10613" i="4"/>
  <c r="T10613" i="4"/>
  <c r="T10610" i="4"/>
  <c r="S10581" i="4"/>
  <c r="T10581" i="4"/>
  <c r="S10573" i="4"/>
  <c r="T10573" i="4"/>
  <c r="S10565" i="4"/>
  <c r="T10565" i="4"/>
  <c r="T10559" i="4"/>
  <c r="S10559" i="4"/>
  <c r="T10518" i="4"/>
  <c r="T10511" i="4"/>
  <c r="S10511" i="4"/>
  <c r="S10473" i="4"/>
  <c r="T10473" i="4"/>
  <c r="T10454" i="4"/>
  <c r="T10439" i="4"/>
  <c r="S10439" i="4"/>
  <c r="S10417" i="4"/>
  <c r="T10417" i="4"/>
  <c r="T10398" i="4"/>
  <c r="T10383" i="4"/>
  <c r="S10383" i="4"/>
  <c r="T10367" i="4"/>
  <c r="S10367" i="4"/>
  <c r="T10298" i="4"/>
  <c r="S10285" i="4"/>
  <c r="T10285" i="4"/>
  <c r="S10253" i="4"/>
  <c r="T10253" i="4"/>
  <c r="T10234" i="4"/>
  <c r="T10230" i="4"/>
  <c r="T10215" i="4"/>
  <c r="S10215" i="4"/>
  <c r="T10194" i="4"/>
  <c r="T10187" i="4"/>
  <c r="S10187" i="4"/>
  <c r="T10179" i="4"/>
  <c r="S10179" i="4"/>
  <c r="T10163" i="4"/>
  <c r="S10163" i="4"/>
  <c r="T10147" i="4"/>
  <c r="S10147" i="4"/>
  <c r="T10139" i="4"/>
  <c r="S10139" i="4"/>
  <c r="T10131" i="4"/>
  <c r="S10131" i="4"/>
  <c r="T10107" i="4"/>
  <c r="S10107" i="4"/>
  <c r="T10099" i="4"/>
  <c r="S10099" i="4"/>
  <c r="T10091" i="4"/>
  <c r="S10091" i="4"/>
  <c r="T10033" i="4"/>
  <c r="S10033" i="4"/>
  <c r="T10025" i="4"/>
  <c r="S10025" i="4"/>
  <c r="T10017" i="4"/>
  <c r="S10017" i="4"/>
  <c r="T10009" i="4"/>
  <c r="S10009" i="4"/>
  <c r="T9835" i="4"/>
  <c r="S9835" i="4"/>
  <c r="T9827" i="4"/>
  <c r="S9827" i="4"/>
  <c r="T9819" i="4"/>
  <c r="S9819" i="4"/>
  <c r="T9813" i="4"/>
  <c r="S9813" i="4"/>
  <c r="T9805" i="4"/>
  <c r="S9805" i="4"/>
  <c r="T9795" i="4"/>
  <c r="S9795" i="4"/>
  <c r="S11032" i="4"/>
  <c r="T11032" i="4"/>
  <c r="S10968" i="4"/>
  <c r="T10968" i="4"/>
  <c r="T10910" i="4"/>
  <c r="S10885" i="4"/>
  <c r="T10885" i="4"/>
  <c r="T10866" i="4"/>
  <c r="S10837" i="4"/>
  <c r="T10837" i="4"/>
  <c r="S10813" i="4"/>
  <c r="T10813" i="4"/>
  <c r="T10794" i="4"/>
  <c r="T10779" i="4"/>
  <c r="S10779" i="4"/>
  <c r="S10749" i="4"/>
  <c r="T10749" i="4"/>
  <c r="T10730" i="4"/>
  <c r="S10709" i="4"/>
  <c r="T10709" i="4"/>
  <c r="T10706" i="4"/>
  <c r="S10677" i="4"/>
  <c r="T10677" i="4"/>
  <c r="T10674" i="4"/>
  <c r="S10645" i="4"/>
  <c r="T10645" i="4"/>
  <c r="T10642" i="4"/>
  <c r="S10601" i="4"/>
  <c r="T10601" i="4"/>
  <c r="T10598" i="4"/>
  <c r="S10549" i="4"/>
  <c r="T10549" i="4"/>
  <c r="T10546" i="4"/>
  <c r="S10497" i="4"/>
  <c r="T10497" i="4"/>
  <c r="T10475" i="4"/>
  <c r="S10475" i="4"/>
  <c r="T10443" i="4"/>
  <c r="S10443" i="4"/>
  <c r="T10419" i="4"/>
  <c r="S10419" i="4"/>
  <c r="T10387" i="4"/>
  <c r="S10387" i="4"/>
  <c r="T10355" i="4"/>
  <c r="S10355" i="4"/>
  <c r="T10263" i="4"/>
  <c r="S10263" i="4"/>
  <c r="T10255" i="4"/>
  <c r="S10255" i="4"/>
  <c r="T10219" i="4"/>
  <c r="S10219" i="4"/>
  <c r="T10123" i="4"/>
  <c r="S10123" i="4"/>
  <c r="T10115" i="4"/>
  <c r="S10115" i="4"/>
  <c r="T10083" i="4"/>
  <c r="S10083" i="4"/>
  <c r="T10055" i="4"/>
  <c r="S10055" i="4"/>
  <c r="T10039" i="4"/>
  <c r="S10039" i="4"/>
  <c r="T10023" i="4"/>
  <c r="S10023" i="4"/>
  <c r="T10007" i="4"/>
  <c r="S10007" i="4"/>
  <c r="T9975" i="4"/>
  <c r="S9975" i="4"/>
  <c r="T9959" i="4"/>
  <c r="S9959" i="4"/>
  <c r="T9943" i="4"/>
  <c r="S9943" i="4"/>
  <c r="T9927" i="4"/>
  <c r="S9927" i="4"/>
  <c r="T9911" i="4"/>
  <c r="S9911" i="4"/>
  <c r="T9883" i="4"/>
  <c r="S9883" i="4"/>
  <c r="T9867" i="4"/>
  <c r="S9867" i="4"/>
  <c r="T9851" i="4"/>
  <c r="S9851" i="4"/>
  <c r="T9839" i="4"/>
  <c r="S9839" i="4"/>
  <c r="T9811" i="4"/>
  <c r="S9811" i="4"/>
  <c r="T9791" i="4"/>
  <c r="S9791" i="4"/>
  <c r="T9775" i="4"/>
  <c r="S9775" i="4"/>
  <c r="T9759" i="4"/>
  <c r="S9759" i="4"/>
  <c r="T9743" i="4"/>
  <c r="S9743" i="4"/>
  <c r="T9727" i="4"/>
  <c r="S9727" i="4"/>
  <c r="T9711" i="4"/>
  <c r="S9711" i="4"/>
  <c r="T9695" i="4"/>
  <c r="S9695" i="4"/>
  <c r="T9679" i="4"/>
  <c r="S9679" i="4"/>
  <c r="T9663" i="4"/>
  <c r="S9663" i="4"/>
  <c r="T9647" i="4"/>
  <c r="S9647" i="4"/>
  <c r="T9631" i="4"/>
  <c r="S9631" i="4"/>
  <c r="T9615" i="4"/>
  <c r="S9615" i="4"/>
  <c r="T9599" i="4"/>
  <c r="S9599" i="4"/>
  <c r="T9583" i="4"/>
  <c r="S9583" i="4"/>
  <c r="T9567" i="4"/>
  <c r="S9567" i="4"/>
  <c r="T9551" i="4"/>
  <c r="S9551" i="4"/>
  <c r="T9535" i="4"/>
  <c r="S9535" i="4"/>
  <c r="T9519" i="4"/>
  <c r="S9519" i="4"/>
  <c r="T9503" i="4"/>
  <c r="S9503" i="4"/>
  <c r="T9487" i="4"/>
  <c r="S9487" i="4"/>
  <c r="T9471" i="4"/>
  <c r="S9471" i="4"/>
  <c r="T9455" i="4"/>
  <c r="S9455" i="4"/>
  <c r="T9439" i="4"/>
  <c r="S9439" i="4"/>
  <c r="T10106" i="4"/>
  <c r="T10084" i="4"/>
  <c r="T10062" i="4"/>
  <c r="T10050" i="4"/>
  <c r="T10032" i="4"/>
  <c r="T9992" i="4"/>
  <c r="T9986" i="4"/>
  <c r="T9980" i="4"/>
  <c r="T9966" i="4"/>
  <c r="T9954" i="4"/>
  <c r="T9948" i="4"/>
  <c r="T9934" i="4"/>
  <c r="T9914" i="4"/>
  <c r="T9908" i="4"/>
  <c r="T9902" i="4"/>
  <c r="T9888" i="4"/>
  <c r="T9882" i="4"/>
  <c r="T9854" i="4"/>
  <c r="T9848" i="4"/>
  <c r="T9820" i="4"/>
  <c r="T9814" i="4"/>
  <c r="T9800" i="4"/>
  <c r="T9768" i="4"/>
  <c r="S9768" i="4"/>
  <c r="T9736" i="4"/>
  <c r="S9736" i="4"/>
  <c r="T9704" i="4"/>
  <c r="S9704" i="4"/>
  <c r="T9672" i="4"/>
  <c r="S9672" i="4"/>
  <c r="T9640" i="4"/>
  <c r="S9640" i="4"/>
  <c r="T9400" i="4"/>
  <c r="S9400" i="4"/>
  <c r="T9399" i="4"/>
  <c r="S9399" i="4"/>
  <c r="T9384" i="4"/>
  <c r="S9384" i="4"/>
  <c r="T9374" i="4"/>
  <c r="S9374" i="4"/>
  <c r="T9352" i="4"/>
  <c r="S9352" i="4"/>
  <c r="T9342" i="4"/>
  <c r="S9342" i="4"/>
  <c r="T9320" i="4"/>
  <c r="S9320" i="4"/>
  <c r="T9310" i="4"/>
  <c r="S9310" i="4"/>
  <c r="T9288" i="4"/>
  <c r="S9288" i="4"/>
  <c r="T9278" i="4"/>
  <c r="S9278" i="4"/>
  <c r="T9256" i="4"/>
  <c r="S9256" i="4"/>
  <c r="T9246" i="4"/>
  <c r="S9246" i="4"/>
  <c r="T10104" i="4"/>
  <c r="T10092" i="4"/>
  <c r="T10086" i="4"/>
  <c r="T10080" i="4"/>
  <c r="T10074" i="4"/>
  <c r="T10060" i="4"/>
  <c r="T10054" i="4"/>
  <c r="T10034" i="4"/>
  <c r="T10028" i="4"/>
  <c r="T10014" i="4"/>
  <c r="T9996" i="4"/>
  <c r="T9960" i="4"/>
  <c r="T9928" i="4"/>
  <c r="T9918" i="4"/>
  <c r="T9876" i="4"/>
  <c r="T9862" i="4"/>
  <c r="T9844" i="4"/>
  <c r="T9826" i="4"/>
  <c r="T9808" i="4"/>
  <c r="T9764" i="4"/>
  <c r="S9764" i="4"/>
  <c r="T9732" i="4"/>
  <c r="S9732" i="4"/>
  <c r="T9700" i="4"/>
  <c r="S9700" i="4"/>
  <c r="T9668" i="4"/>
  <c r="S9668" i="4"/>
  <c r="T9636" i="4"/>
  <c r="S9636" i="4"/>
  <c r="T9628" i="4"/>
  <c r="S9628" i="4"/>
  <c r="T9620" i="4"/>
  <c r="S9620" i="4"/>
  <c r="T9612" i="4"/>
  <c r="S9612" i="4"/>
  <c r="T9604" i="4"/>
  <c r="S9604" i="4"/>
  <c r="T9596" i="4"/>
  <c r="S9596" i="4"/>
  <c r="T9588" i="4"/>
  <c r="S9588" i="4"/>
  <c r="T9580" i="4"/>
  <c r="S9580" i="4"/>
  <c r="T9572" i="4"/>
  <c r="S9572" i="4"/>
  <c r="T9564" i="4"/>
  <c r="S9564" i="4"/>
  <c r="T9556" i="4"/>
  <c r="S9556" i="4"/>
  <c r="T9548" i="4"/>
  <c r="S9548" i="4"/>
  <c r="T9540" i="4"/>
  <c r="S9540" i="4"/>
  <c r="T9532" i="4"/>
  <c r="S9532" i="4"/>
  <c r="T9524" i="4"/>
  <c r="S9524" i="4"/>
  <c r="T9516" i="4"/>
  <c r="S9516" i="4"/>
  <c r="T9508" i="4"/>
  <c r="S9508" i="4"/>
  <c r="T9500" i="4"/>
  <c r="S9500" i="4"/>
  <c r="T9492" i="4"/>
  <c r="S9492" i="4"/>
  <c r="T9484" i="4"/>
  <c r="S9484" i="4"/>
  <c r="T9476" i="4"/>
  <c r="S9476" i="4"/>
  <c r="T9468" i="4"/>
  <c r="S9468" i="4"/>
  <c r="T9460" i="4"/>
  <c r="S9460" i="4"/>
  <c r="T9452" i="4"/>
  <c r="S9452" i="4"/>
  <c r="T9444" i="4"/>
  <c r="S9444" i="4"/>
  <c r="T9436" i="4"/>
  <c r="S9436" i="4"/>
  <c r="T9428" i="4"/>
  <c r="S9428" i="4"/>
  <c r="T9421" i="4"/>
  <c r="T9406" i="4"/>
  <c r="S9406" i="4"/>
  <c r="T9362" i="4"/>
  <c r="S9362" i="4"/>
  <c r="T9355" i="4"/>
  <c r="T9324" i="4"/>
  <c r="S9324" i="4"/>
  <c r="T9298" i="4"/>
  <c r="S9298" i="4"/>
  <c r="T9291" i="4"/>
  <c r="T9260" i="4"/>
  <c r="S9260" i="4"/>
  <c r="T10098" i="4"/>
  <c r="T10048" i="4"/>
  <c r="T10024" i="4"/>
  <c r="T10002" i="4"/>
  <c r="T9974" i="4"/>
  <c r="T9962" i="4"/>
  <c r="T9956" i="4"/>
  <c r="T9942" i="4"/>
  <c r="T9930" i="4"/>
  <c r="T9924" i="4"/>
  <c r="T9896" i="4"/>
  <c r="T9870" i="4"/>
  <c r="T9864" i="4"/>
  <c r="T9836" i="4"/>
  <c r="T9824" i="4"/>
  <c r="T9816" i="4"/>
  <c r="T9776" i="4"/>
  <c r="S9776" i="4"/>
  <c r="T9744" i="4"/>
  <c r="S9744" i="4"/>
  <c r="T9712" i="4"/>
  <c r="S9712" i="4"/>
  <c r="T9680" i="4"/>
  <c r="S9680" i="4"/>
  <c r="T9648" i="4"/>
  <c r="S9648" i="4"/>
  <c r="T9424" i="4"/>
  <c r="S9424" i="4"/>
  <c r="T9408" i="4"/>
  <c r="S9408" i="4"/>
  <c r="T9392" i="4"/>
  <c r="S9392" i="4"/>
  <c r="T9376" i="4"/>
  <c r="S9376" i="4"/>
  <c r="T9360" i="4"/>
  <c r="S9360" i="4"/>
  <c r="T9344" i="4"/>
  <c r="S9344" i="4"/>
  <c r="T9328" i="4"/>
  <c r="S9328" i="4"/>
  <c r="T9312" i="4"/>
  <c r="S9312" i="4"/>
  <c r="T9296" i="4"/>
  <c r="S9296" i="4"/>
  <c r="T9280" i="4"/>
  <c r="S9280" i="4"/>
  <c r="T9264" i="4"/>
  <c r="S9264" i="4"/>
  <c r="T9248" i="4"/>
  <c r="S9248" i="4"/>
  <c r="T9225" i="4"/>
  <c r="S9225" i="4"/>
  <c r="T9209" i="4"/>
  <c r="S9209" i="4"/>
  <c r="T9193" i="4"/>
  <c r="S9193" i="4"/>
  <c r="T9177" i="4"/>
  <c r="S9177" i="4"/>
  <c r="T9161" i="4"/>
  <c r="S9161" i="4"/>
  <c r="T9145" i="4"/>
  <c r="S9145" i="4"/>
  <c r="T9129" i="4"/>
  <c r="S9129" i="4"/>
  <c r="T9113" i="4"/>
  <c r="S9113" i="4"/>
  <c r="T9097" i="4"/>
  <c r="S9097" i="4"/>
  <c r="T9081" i="4"/>
  <c r="S9081" i="4"/>
  <c r="T9065" i="4"/>
  <c r="S9065" i="4"/>
  <c r="T9049" i="4"/>
  <c r="S9049" i="4"/>
  <c r="T9033" i="4"/>
  <c r="S9033" i="4"/>
  <c r="T9017" i="4"/>
  <c r="S9017" i="4"/>
  <c r="T9001" i="4"/>
  <c r="S9001" i="4"/>
  <c r="T8985" i="4"/>
  <c r="S8985" i="4"/>
  <c r="T8969" i="4"/>
  <c r="S8969" i="4"/>
  <c r="T8953" i="4"/>
  <c r="S8953" i="4"/>
  <c r="T8937" i="4"/>
  <c r="S8937" i="4"/>
  <c r="T8921" i="4"/>
  <c r="S8921" i="4"/>
  <c r="T8905" i="4"/>
  <c r="S8905" i="4"/>
  <c r="T8889" i="4"/>
  <c r="S8889" i="4"/>
  <c r="T8873" i="4"/>
  <c r="S8873" i="4"/>
  <c r="T8857" i="4"/>
  <c r="S8857" i="4"/>
  <c r="T8841" i="4"/>
  <c r="S8841" i="4"/>
  <c r="T8825" i="4"/>
  <c r="S8825" i="4"/>
  <c r="T8809" i="4"/>
  <c r="S8809" i="4"/>
  <c r="T8793" i="4"/>
  <c r="S8793" i="4"/>
  <c r="T8777" i="4"/>
  <c r="S8777" i="4"/>
  <c r="T8761" i="4"/>
  <c r="S8761" i="4"/>
  <c r="T8745" i="4"/>
  <c r="S8745" i="4"/>
  <c r="T8729" i="4"/>
  <c r="S8729" i="4"/>
  <c r="T8713" i="4"/>
  <c r="S8713" i="4"/>
  <c r="T8697" i="4"/>
  <c r="S8697" i="4"/>
  <c r="T8681" i="4"/>
  <c r="S8681" i="4"/>
  <c r="T8665" i="4"/>
  <c r="S8665" i="4"/>
  <c r="T8649" i="4"/>
  <c r="S8649" i="4"/>
  <c r="T8633" i="4"/>
  <c r="S8633" i="4"/>
  <c r="T8617" i="4"/>
  <c r="S8617" i="4"/>
  <c r="T8601" i="4"/>
  <c r="S8601" i="4"/>
  <c r="T8585" i="4"/>
  <c r="S8585" i="4"/>
  <c r="T8569" i="4"/>
  <c r="S8569" i="4"/>
  <c r="T8553" i="4"/>
  <c r="S8553" i="4"/>
  <c r="T8537" i="4"/>
  <c r="S8537" i="4"/>
  <c r="T8521" i="4"/>
  <c r="S8521" i="4"/>
  <c r="T8505" i="4"/>
  <c r="S8505" i="4"/>
  <c r="T8489" i="4"/>
  <c r="S8489" i="4"/>
  <c r="T8473" i="4"/>
  <c r="S8473" i="4"/>
  <c r="T8457" i="4"/>
  <c r="S8457" i="4"/>
  <c r="T8441" i="4"/>
  <c r="S8441" i="4"/>
  <c r="T8425" i="4"/>
  <c r="S8425" i="4"/>
  <c r="T8409" i="4"/>
  <c r="S8409" i="4"/>
  <c r="T8393" i="4"/>
  <c r="S8393" i="4"/>
  <c r="T8377" i="4"/>
  <c r="S8377" i="4"/>
  <c r="T8361" i="4"/>
  <c r="S8361" i="4"/>
  <c r="T10100" i="4"/>
  <c r="T10094" i="4"/>
  <c r="T10068" i="4"/>
  <c r="T10042" i="4"/>
  <c r="T10036" i="4"/>
  <c r="T10022" i="4"/>
  <c r="T10010" i="4"/>
  <c r="T10004" i="4"/>
  <c r="T9998" i="4"/>
  <c r="T9984" i="4"/>
  <c r="T9952" i="4"/>
  <c r="T9920" i="4"/>
  <c r="T9906" i="4"/>
  <c r="T9884" i="4"/>
  <c r="T9874" i="4"/>
  <c r="T9852" i="4"/>
  <c r="T9842" i="4"/>
  <c r="T9830" i="4"/>
  <c r="T9802" i="4"/>
  <c r="T9772" i="4"/>
  <c r="S9772" i="4"/>
  <c r="T9740" i="4"/>
  <c r="S9740" i="4"/>
  <c r="T9708" i="4"/>
  <c r="S9708" i="4"/>
  <c r="T9676" i="4"/>
  <c r="S9676" i="4"/>
  <c r="T9644" i="4"/>
  <c r="S9644" i="4"/>
  <c r="S9375" i="4"/>
  <c r="T9375" i="4"/>
  <c r="T9348" i="4"/>
  <c r="S9348" i="4"/>
  <c r="T9338" i="4"/>
  <c r="S9338" i="4"/>
  <c r="S9311" i="4"/>
  <c r="T9311" i="4"/>
  <c r="T9284" i="4"/>
  <c r="S9284" i="4"/>
  <c r="T9274" i="4"/>
  <c r="S9274" i="4"/>
  <c r="S9247" i="4"/>
  <c r="T9247" i="4"/>
  <c r="T9224" i="4"/>
  <c r="S9224" i="4"/>
  <c r="T9216" i="4"/>
  <c r="S9216" i="4"/>
  <c r="T9208" i="4"/>
  <c r="S9208" i="4"/>
  <c r="T9200" i="4"/>
  <c r="S9200" i="4"/>
  <c r="T9192" i="4"/>
  <c r="S9192" i="4"/>
  <c r="T9184" i="4"/>
  <c r="S9184" i="4"/>
  <c r="T9176" i="4"/>
  <c r="S9176" i="4"/>
  <c r="T9168" i="4"/>
  <c r="S9168" i="4"/>
  <c r="T9160" i="4"/>
  <c r="S9160" i="4"/>
  <c r="T9152" i="4"/>
  <c r="S9152" i="4"/>
  <c r="T9144" i="4"/>
  <c r="S9144" i="4"/>
  <c r="T9136" i="4"/>
  <c r="S9136" i="4"/>
  <c r="T9128" i="4"/>
  <c r="S9128" i="4"/>
  <c r="T9120" i="4"/>
  <c r="S9120" i="4"/>
  <c r="T9112" i="4"/>
  <c r="S9112" i="4"/>
  <c r="T9104" i="4"/>
  <c r="S9104" i="4"/>
  <c r="T9096" i="4"/>
  <c r="S9096" i="4"/>
  <c r="T9088" i="4"/>
  <c r="S9088" i="4"/>
  <c r="T9080" i="4"/>
  <c r="S9080" i="4"/>
  <c r="T9072" i="4"/>
  <c r="S9072" i="4"/>
  <c r="T9064" i="4"/>
  <c r="S9064" i="4"/>
  <c r="T9056" i="4"/>
  <c r="S9056" i="4"/>
  <c r="T9048" i="4"/>
  <c r="S9048" i="4"/>
  <c r="T9040" i="4"/>
  <c r="S9040" i="4"/>
  <c r="T9032" i="4"/>
  <c r="S9032" i="4"/>
  <c r="T9024" i="4"/>
  <c r="S9024" i="4"/>
  <c r="T9016" i="4"/>
  <c r="S9016" i="4"/>
  <c r="T9008" i="4"/>
  <c r="S9008" i="4"/>
  <c r="T9000" i="4"/>
  <c r="S9000" i="4"/>
  <c r="T8992" i="4"/>
  <c r="S8992" i="4"/>
  <c r="T8984" i="4"/>
  <c r="S8984" i="4"/>
  <c r="T8976" i="4"/>
  <c r="S8976" i="4"/>
  <c r="T8968" i="4"/>
  <c r="S8968" i="4"/>
  <c r="T8960" i="4"/>
  <c r="S8960" i="4"/>
  <c r="T8952" i="4"/>
  <c r="S8952" i="4"/>
  <c r="T8944" i="4"/>
  <c r="S8944" i="4"/>
  <c r="T8936" i="4"/>
  <c r="S8936" i="4"/>
  <c r="T8928" i="4"/>
  <c r="S8928" i="4"/>
  <c r="T8920" i="4"/>
  <c r="S8920" i="4"/>
  <c r="T8912" i="4"/>
  <c r="S8912" i="4"/>
  <c r="T8904" i="4"/>
  <c r="S8904" i="4"/>
  <c r="T8896" i="4"/>
  <c r="S8896" i="4"/>
  <c r="T8888" i="4"/>
  <c r="S8888" i="4"/>
  <c r="T8880" i="4"/>
  <c r="S8880" i="4"/>
  <c r="T8872" i="4"/>
  <c r="S8872" i="4"/>
  <c r="T8864" i="4"/>
  <c r="S8864" i="4"/>
  <c r="T8856" i="4"/>
  <c r="S8856" i="4"/>
  <c r="T9227" i="4"/>
  <c r="S9227" i="4"/>
  <c r="T9219" i="4"/>
  <c r="S9219" i="4"/>
  <c r="T9211" i="4"/>
  <c r="S9211" i="4"/>
  <c r="T9203" i="4"/>
  <c r="S9203" i="4"/>
  <c r="T9195" i="4"/>
  <c r="S9195" i="4"/>
  <c r="T9187" i="4"/>
  <c r="S9187" i="4"/>
  <c r="T9179" i="4"/>
  <c r="S9179" i="4"/>
  <c r="T9171" i="4"/>
  <c r="S9171" i="4"/>
  <c r="T9163" i="4"/>
  <c r="S9163" i="4"/>
  <c r="T9155" i="4"/>
  <c r="S9155" i="4"/>
  <c r="T9147" i="4"/>
  <c r="S9147" i="4"/>
  <c r="T9139" i="4"/>
  <c r="S9139" i="4"/>
  <c r="T9131" i="4"/>
  <c r="S9131" i="4"/>
  <c r="T9123" i="4"/>
  <c r="S9123" i="4"/>
  <c r="T9115" i="4"/>
  <c r="S9115" i="4"/>
  <c r="T9107" i="4"/>
  <c r="S9107" i="4"/>
  <c r="T9099" i="4"/>
  <c r="S9099" i="4"/>
  <c r="T9091" i="4"/>
  <c r="S9091" i="4"/>
  <c r="T9083" i="4"/>
  <c r="S9083" i="4"/>
  <c r="T9075" i="4"/>
  <c r="S9075" i="4"/>
  <c r="T9067" i="4"/>
  <c r="S9067" i="4"/>
  <c r="T9059" i="4"/>
  <c r="S9059" i="4"/>
  <c r="T9051" i="4"/>
  <c r="S9051" i="4"/>
  <c r="T9043" i="4"/>
  <c r="S9043" i="4"/>
  <c r="T9035" i="4"/>
  <c r="S9035" i="4"/>
  <c r="T9027" i="4"/>
  <c r="S9027" i="4"/>
  <c r="T9019" i="4"/>
  <c r="S9019" i="4"/>
  <c r="T9011" i="4"/>
  <c r="S9011" i="4"/>
  <c r="T9003" i="4"/>
  <c r="S9003" i="4"/>
  <c r="T8995" i="4"/>
  <c r="S8995" i="4"/>
  <c r="T8987" i="4"/>
  <c r="S8987" i="4"/>
  <c r="T8979" i="4"/>
  <c r="S8979" i="4"/>
  <c r="T8971" i="4"/>
  <c r="S8971" i="4"/>
  <c r="T8963" i="4"/>
  <c r="S8963" i="4"/>
  <c r="T8955" i="4"/>
  <c r="S8955" i="4"/>
  <c r="T8947" i="4"/>
  <c r="S8947" i="4"/>
  <c r="T8939" i="4"/>
  <c r="S8939" i="4"/>
  <c r="T8931" i="4"/>
  <c r="S8931" i="4"/>
  <c r="T8923" i="4"/>
  <c r="S8923" i="4"/>
  <c r="T8915" i="4"/>
  <c r="S8915" i="4"/>
  <c r="T8907" i="4"/>
  <c r="S8907" i="4"/>
  <c r="T8899" i="4"/>
  <c r="S8899" i="4"/>
  <c r="T8891" i="4"/>
  <c r="S8891" i="4"/>
  <c r="T8883" i="4"/>
  <c r="S8883" i="4"/>
  <c r="T8875" i="4"/>
  <c r="S8875" i="4"/>
  <c r="T8867" i="4"/>
  <c r="S8867" i="4"/>
  <c r="T8859" i="4"/>
  <c r="S8859" i="4"/>
  <c r="S8850" i="4"/>
  <c r="T8850" i="4"/>
  <c r="S8842" i="4"/>
  <c r="T8842" i="4"/>
  <c r="S8834" i="4"/>
  <c r="T8834" i="4"/>
  <c r="S8826" i="4"/>
  <c r="T8826" i="4"/>
  <c r="S8818" i="4"/>
  <c r="T8818" i="4"/>
  <c r="S8810" i="4"/>
  <c r="T8810" i="4"/>
  <c r="S8802" i="4"/>
  <c r="T8802" i="4"/>
  <c r="S8794" i="4"/>
  <c r="T8794" i="4"/>
  <c r="S8786" i="4"/>
  <c r="T8786" i="4"/>
  <c r="S8778" i="4"/>
  <c r="T8778" i="4"/>
  <c r="S8770" i="4"/>
  <c r="T8770" i="4"/>
  <c r="S8762" i="4"/>
  <c r="T8762" i="4"/>
  <c r="S8754" i="4"/>
  <c r="T8754" i="4"/>
  <c r="S8746" i="4"/>
  <c r="T8746" i="4"/>
  <c r="S8738" i="4"/>
  <c r="T8738" i="4"/>
  <c r="S8730" i="4"/>
  <c r="T8730" i="4"/>
  <c r="S8722" i="4"/>
  <c r="T8722" i="4"/>
  <c r="S8714" i="4"/>
  <c r="T8714" i="4"/>
  <c r="S8706" i="4"/>
  <c r="T8706" i="4"/>
  <c r="S8698" i="4"/>
  <c r="T8698" i="4"/>
  <c r="S8690" i="4"/>
  <c r="T8690" i="4"/>
  <c r="S8682" i="4"/>
  <c r="T8682" i="4"/>
  <c r="S8674" i="4"/>
  <c r="T8674" i="4"/>
  <c r="S8666" i="4"/>
  <c r="T8666" i="4"/>
  <c r="S8658" i="4"/>
  <c r="T8658" i="4"/>
  <c r="S8650" i="4"/>
  <c r="T8650" i="4"/>
  <c r="S8642" i="4"/>
  <c r="T8642" i="4"/>
  <c r="S8634" i="4"/>
  <c r="T8634" i="4"/>
  <c r="S8626" i="4"/>
  <c r="T8626" i="4"/>
  <c r="S8618" i="4"/>
  <c r="T8618" i="4"/>
  <c r="S8610" i="4"/>
  <c r="T8610" i="4"/>
  <c r="S8602" i="4"/>
  <c r="T8602" i="4"/>
  <c r="S8594" i="4"/>
  <c r="T8594" i="4"/>
  <c r="S8586" i="4"/>
  <c r="T8586" i="4"/>
  <c r="S8578" i="4"/>
  <c r="T8578" i="4"/>
  <c r="S8570" i="4"/>
  <c r="T8570" i="4"/>
  <c r="S8562" i="4"/>
  <c r="T8562" i="4"/>
  <c r="S8554" i="4"/>
  <c r="T8554" i="4"/>
  <c r="S8546" i="4"/>
  <c r="T8546" i="4"/>
  <c r="S8538" i="4"/>
  <c r="T8538" i="4"/>
  <c r="S8530" i="4"/>
  <c r="T8530" i="4"/>
  <c r="S8522" i="4"/>
  <c r="T8522" i="4"/>
  <c r="S8514" i="4"/>
  <c r="T8514" i="4"/>
  <c r="S8506" i="4"/>
  <c r="T8506" i="4"/>
  <c r="S8498" i="4"/>
  <c r="T8498" i="4"/>
  <c r="S8490" i="4"/>
  <c r="T8490" i="4"/>
  <c r="S8482" i="4"/>
  <c r="T8482" i="4"/>
  <c r="S8474" i="4"/>
  <c r="T8474" i="4"/>
  <c r="S8466" i="4"/>
  <c r="T8466" i="4"/>
  <c r="S8458" i="4"/>
  <c r="T8458" i="4"/>
  <c r="S8450" i="4"/>
  <c r="T8450" i="4"/>
  <c r="S8442" i="4"/>
  <c r="T8442" i="4"/>
  <c r="S8434" i="4"/>
  <c r="T8434" i="4"/>
  <c r="S8426" i="4"/>
  <c r="T8426" i="4"/>
  <c r="S8418" i="4"/>
  <c r="T8418" i="4"/>
  <c r="S8410" i="4"/>
  <c r="T8410" i="4"/>
  <c r="S8402" i="4"/>
  <c r="T8402" i="4"/>
  <c r="S8394" i="4"/>
  <c r="T8394" i="4"/>
  <c r="S8386" i="4"/>
  <c r="T8386" i="4"/>
  <c r="S8378" i="4"/>
  <c r="T8378" i="4"/>
  <c r="S8370" i="4"/>
  <c r="T8370" i="4"/>
  <c r="S8362" i="4"/>
  <c r="T8362" i="4"/>
  <c r="S8351" i="4"/>
  <c r="T8351" i="4"/>
  <c r="S8342" i="4"/>
  <c r="T8342" i="4"/>
  <c r="S8335" i="4"/>
  <c r="T8335" i="4"/>
  <c r="S8326" i="4"/>
  <c r="T8326" i="4"/>
  <c r="S8319" i="4"/>
  <c r="T8319" i="4"/>
  <c r="S8310" i="4"/>
  <c r="T8310" i="4"/>
  <c r="S8303" i="4"/>
  <c r="T8303" i="4"/>
  <c r="S8294" i="4"/>
  <c r="T8294" i="4"/>
  <c r="S8287" i="4"/>
  <c r="T8287" i="4"/>
  <c r="S8278" i="4"/>
  <c r="T8278" i="4"/>
  <c r="S8271" i="4"/>
  <c r="T8271" i="4"/>
  <c r="S8262" i="4"/>
  <c r="T8262" i="4"/>
  <c r="S8255" i="4"/>
  <c r="T8255" i="4"/>
  <c r="S8246" i="4"/>
  <c r="T8246" i="4"/>
  <c r="S8239" i="4"/>
  <c r="T8239" i="4"/>
  <c r="S8036" i="4"/>
  <c r="T8036" i="4"/>
  <c r="T8344" i="4"/>
  <c r="T8328" i="4"/>
  <c r="T8312" i="4"/>
  <c r="T8296" i="4"/>
  <c r="T8280" i="4"/>
  <c r="T8264" i="4"/>
  <c r="T8248" i="4"/>
  <c r="S8235" i="4"/>
  <c r="T8235" i="4"/>
  <c r="T8225" i="4"/>
  <c r="S8225" i="4"/>
  <c r="T9353" i="4"/>
  <c r="T9345" i="4"/>
  <c r="T9325" i="4"/>
  <c r="T9289" i="4"/>
  <c r="T9281" i="4"/>
  <c r="T9261" i="4"/>
  <c r="T9244" i="4"/>
  <c r="S9244" i="4"/>
  <c r="T9231" i="4"/>
  <c r="T8847" i="4"/>
  <c r="S8847" i="4"/>
  <c r="T8839" i="4"/>
  <c r="S8839" i="4"/>
  <c r="T8831" i="4"/>
  <c r="S8831" i="4"/>
  <c r="T8823" i="4"/>
  <c r="S8823" i="4"/>
  <c r="T8815" i="4"/>
  <c r="S8815" i="4"/>
  <c r="T8807" i="4"/>
  <c r="S8807" i="4"/>
  <c r="T8799" i="4"/>
  <c r="S8799" i="4"/>
  <c r="T8791" i="4"/>
  <c r="S8791" i="4"/>
  <c r="T8783" i="4"/>
  <c r="S8783" i="4"/>
  <c r="T8775" i="4"/>
  <c r="S8775" i="4"/>
  <c r="T8767" i="4"/>
  <c r="S8767" i="4"/>
  <c r="T8759" i="4"/>
  <c r="S8759" i="4"/>
  <c r="T8751" i="4"/>
  <c r="S8751" i="4"/>
  <c r="T8743" i="4"/>
  <c r="S8743" i="4"/>
  <c r="T8735" i="4"/>
  <c r="S8735" i="4"/>
  <c r="T8727" i="4"/>
  <c r="S8727" i="4"/>
  <c r="T8719" i="4"/>
  <c r="S8719" i="4"/>
  <c r="T8711" i="4"/>
  <c r="S8711" i="4"/>
  <c r="T8703" i="4"/>
  <c r="S8703" i="4"/>
  <c r="T8695" i="4"/>
  <c r="S8695" i="4"/>
  <c r="T8687" i="4"/>
  <c r="S8687" i="4"/>
  <c r="T8679" i="4"/>
  <c r="S8679" i="4"/>
  <c r="T8671" i="4"/>
  <c r="S8671" i="4"/>
  <c r="T8663" i="4"/>
  <c r="S8663" i="4"/>
  <c r="T8655" i="4"/>
  <c r="S8655" i="4"/>
  <c r="T8647" i="4"/>
  <c r="S8647" i="4"/>
  <c r="T8639" i="4"/>
  <c r="S8639" i="4"/>
  <c r="T8631" i="4"/>
  <c r="S8631" i="4"/>
  <c r="T8623" i="4"/>
  <c r="S8623" i="4"/>
  <c r="T8615" i="4"/>
  <c r="S8615" i="4"/>
  <c r="T8607" i="4"/>
  <c r="S8607" i="4"/>
  <c r="T8599" i="4"/>
  <c r="S8599" i="4"/>
  <c r="T8591" i="4"/>
  <c r="S8591" i="4"/>
  <c r="T8583" i="4"/>
  <c r="S8583" i="4"/>
  <c r="T8575" i="4"/>
  <c r="S8575" i="4"/>
  <c r="T8567" i="4"/>
  <c r="S8567" i="4"/>
  <c r="T8559" i="4"/>
  <c r="S8559" i="4"/>
  <c r="T8551" i="4"/>
  <c r="S8551" i="4"/>
  <c r="T8543" i="4"/>
  <c r="S8543" i="4"/>
  <c r="T8535" i="4"/>
  <c r="S8535" i="4"/>
  <c r="T8527" i="4"/>
  <c r="S8527" i="4"/>
  <c r="T8519" i="4"/>
  <c r="S8519" i="4"/>
  <c r="T8511" i="4"/>
  <c r="S8511" i="4"/>
  <c r="T8503" i="4"/>
  <c r="S8503" i="4"/>
  <c r="T8495" i="4"/>
  <c r="S8495" i="4"/>
  <c r="T8487" i="4"/>
  <c r="S8487" i="4"/>
  <c r="T8479" i="4"/>
  <c r="S8479" i="4"/>
  <c r="T8471" i="4"/>
  <c r="S8471" i="4"/>
  <c r="T8463" i="4"/>
  <c r="S8463" i="4"/>
  <c r="T8455" i="4"/>
  <c r="S8455" i="4"/>
  <c r="T8447" i="4"/>
  <c r="S8447" i="4"/>
  <c r="T8439" i="4"/>
  <c r="S8439" i="4"/>
  <c r="T8431" i="4"/>
  <c r="S8431" i="4"/>
  <c r="T8423" i="4"/>
  <c r="S8423" i="4"/>
  <c r="T8415" i="4"/>
  <c r="S8415" i="4"/>
  <c r="T8407" i="4"/>
  <c r="S8407" i="4"/>
  <c r="T8399" i="4"/>
  <c r="S8399" i="4"/>
  <c r="T8391" i="4"/>
  <c r="S8391" i="4"/>
  <c r="T8383" i="4"/>
  <c r="S8383" i="4"/>
  <c r="T8375" i="4"/>
  <c r="S8375" i="4"/>
  <c r="T8367" i="4"/>
  <c r="S8367" i="4"/>
  <c r="T8359" i="4"/>
  <c r="S8359" i="4"/>
  <c r="S8346" i="4"/>
  <c r="T8346" i="4"/>
  <c r="S8339" i="4"/>
  <c r="T8339" i="4"/>
  <c r="S8314" i="4"/>
  <c r="T8314" i="4"/>
  <c r="S8307" i="4"/>
  <c r="T8307" i="4"/>
  <c r="S8282" i="4"/>
  <c r="T8282" i="4"/>
  <c r="S8275" i="4"/>
  <c r="T8275" i="4"/>
  <c r="S8250" i="4"/>
  <c r="T8250" i="4"/>
  <c r="S8243" i="4"/>
  <c r="T8243" i="4"/>
  <c r="T8032" i="4"/>
  <c r="S8032" i="4"/>
  <c r="T8325" i="4"/>
  <c r="T8261" i="4"/>
  <c r="T8046" i="4"/>
  <c r="S8046" i="4"/>
  <c r="T8019" i="4"/>
  <c r="S7996" i="4"/>
  <c r="T7996" i="4"/>
  <c r="T7977" i="4"/>
  <c r="S7977" i="4"/>
  <c r="S7970" i="4"/>
  <c r="T7970" i="4"/>
  <c r="T7955" i="4"/>
  <c r="T7932" i="4"/>
  <c r="T7913" i="4"/>
  <c r="S7913" i="4"/>
  <c r="S7906" i="4"/>
  <c r="T7906" i="4"/>
  <c r="T7891" i="4"/>
  <c r="T7868" i="4"/>
  <c r="T7849" i="4"/>
  <c r="S7849" i="4"/>
  <c r="S7842" i="4"/>
  <c r="T7842" i="4"/>
  <c r="T7827" i="4"/>
  <c r="T7804" i="4"/>
  <c r="T7785" i="4"/>
  <c r="S7785" i="4"/>
  <c r="S7778" i="4"/>
  <c r="T7778" i="4"/>
  <c r="T7763" i="4"/>
  <c r="T7740" i="4"/>
  <c r="T7721" i="4"/>
  <c r="S7721" i="4"/>
  <c r="S7714" i="4"/>
  <c r="T7714" i="4"/>
  <c r="T7699" i="4"/>
  <c r="T7676" i="4"/>
  <c r="T7657" i="4"/>
  <c r="S7657" i="4"/>
  <c r="S7650" i="4"/>
  <c r="T7650" i="4"/>
  <c r="T7635" i="4"/>
  <c r="T7612" i="4"/>
  <c r="T7593" i="4"/>
  <c r="S7593" i="4"/>
  <c r="S7586" i="4"/>
  <c r="T7586" i="4"/>
  <c r="T7571" i="4"/>
  <c r="T7548" i="4"/>
  <c r="T7529" i="4"/>
  <c r="S7529" i="4"/>
  <c r="S7522" i="4"/>
  <c r="T7522" i="4"/>
  <c r="T7507" i="4"/>
  <c r="T7484" i="4"/>
  <c r="T7465" i="4"/>
  <c r="S7465" i="4"/>
  <c r="S7458" i="4"/>
  <c r="T7458" i="4"/>
  <c r="T7443" i="4"/>
  <c r="T7420" i="4"/>
  <c r="T7401" i="4"/>
  <c r="S7401" i="4"/>
  <c r="S7394" i="4"/>
  <c r="T7394" i="4"/>
  <c r="T7379" i="4"/>
  <c r="T7356" i="4"/>
  <c r="T7337" i="4"/>
  <c r="S7337" i="4"/>
  <c r="S7330" i="4"/>
  <c r="T7330" i="4"/>
  <c r="T7315" i="4"/>
  <c r="T7292" i="4"/>
  <c r="T7273" i="4"/>
  <c r="S7273" i="4"/>
  <c r="S7266" i="4"/>
  <c r="T7266" i="4"/>
  <c r="T7251" i="4"/>
  <c r="T7228" i="4"/>
  <c r="T7209" i="4"/>
  <c r="S7209" i="4"/>
  <c r="S7202" i="4"/>
  <c r="T7202" i="4"/>
  <c r="T7187" i="4"/>
  <c r="T7164" i="4"/>
  <c r="T7145" i="4"/>
  <c r="S7145" i="4"/>
  <c r="S7138" i="4"/>
  <c r="T7138" i="4"/>
  <c r="T7123" i="4"/>
  <c r="T7100" i="4"/>
  <c r="T7081" i="4"/>
  <c r="S7081" i="4"/>
  <c r="S7074" i="4"/>
  <c r="T7074" i="4"/>
  <c r="T7059" i="4"/>
  <c r="T7036" i="4"/>
  <c r="T7017" i="4"/>
  <c r="S7017" i="4"/>
  <c r="S7010" i="4"/>
  <c r="T7010" i="4"/>
  <c r="T6995" i="4"/>
  <c r="S6790" i="4"/>
  <c r="T6790" i="4"/>
  <c r="S6726" i="4"/>
  <c r="T6726" i="4"/>
  <c r="S6662" i="4"/>
  <c r="T6662" i="4"/>
  <c r="S6598" i="4"/>
  <c r="T6598" i="4"/>
  <c r="T9383" i="4"/>
  <c r="T9365" i="4"/>
  <c r="T9347" i="4"/>
  <c r="T9319" i="4"/>
  <c r="T9301" i="4"/>
  <c r="T9283" i="4"/>
  <c r="T9255" i="4"/>
  <c r="T9232" i="4"/>
  <c r="S9222" i="4"/>
  <c r="T9222" i="4"/>
  <c r="S9214" i="4"/>
  <c r="T9214" i="4"/>
  <c r="S9206" i="4"/>
  <c r="T9206" i="4"/>
  <c r="S9198" i="4"/>
  <c r="T9198" i="4"/>
  <c r="S9190" i="4"/>
  <c r="T9190" i="4"/>
  <c r="S9182" i="4"/>
  <c r="T9182" i="4"/>
  <c r="S9174" i="4"/>
  <c r="T9174" i="4"/>
  <c r="S9166" i="4"/>
  <c r="T9166" i="4"/>
  <c r="S9158" i="4"/>
  <c r="T9158" i="4"/>
  <c r="S9150" i="4"/>
  <c r="T9150" i="4"/>
  <c r="S9142" i="4"/>
  <c r="T9142" i="4"/>
  <c r="S9134" i="4"/>
  <c r="T9134" i="4"/>
  <c r="S9126" i="4"/>
  <c r="T9126" i="4"/>
  <c r="S9118" i="4"/>
  <c r="T9118" i="4"/>
  <c r="S9110" i="4"/>
  <c r="T9110" i="4"/>
  <c r="S9102" i="4"/>
  <c r="T9102" i="4"/>
  <c r="S9094" i="4"/>
  <c r="T9094" i="4"/>
  <c r="S9086" i="4"/>
  <c r="T9086" i="4"/>
  <c r="S9078" i="4"/>
  <c r="T9078" i="4"/>
  <c r="S9070" i="4"/>
  <c r="T9070" i="4"/>
  <c r="S9062" i="4"/>
  <c r="T9062" i="4"/>
  <c r="S9054" i="4"/>
  <c r="T9054" i="4"/>
  <c r="S9046" i="4"/>
  <c r="T9046" i="4"/>
  <c r="S9038" i="4"/>
  <c r="T9038" i="4"/>
  <c r="S9030" i="4"/>
  <c r="T9030" i="4"/>
  <c r="S9022" i="4"/>
  <c r="T9022" i="4"/>
  <c r="S9014" i="4"/>
  <c r="T9014" i="4"/>
  <c r="S9006" i="4"/>
  <c r="T9006" i="4"/>
  <c r="S8998" i="4"/>
  <c r="T8998" i="4"/>
  <c r="S8990" i="4"/>
  <c r="T8990" i="4"/>
  <c r="S8982" i="4"/>
  <c r="T8982" i="4"/>
  <c r="S8974" i="4"/>
  <c r="T8974" i="4"/>
  <c r="S8966" i="4"/>
  <c r="T8966" i="4"/>
  <c r="S8958" i="4"/>
  <c r="T8958" i="4"/>
  <c r="S8950" i="4"/>
  <c r="T8950" i="4"/>
  <c r="S8942" i="4"/>
  <c r="T8942" i="4"/>
  <c r="S8934" i="4"/>
  <c r="T8934" i="4"/>
  <c r="S8926" i="4"/>
  <c r="T8926" i="4"/>
  <c r="S8918" i="4"/>
  <c r="T8918" i="4"/>
  <c r="S8910" i="4"/>
  <c r="T8910" i="4"/>
  <c r="S8902" i="4"/>
  <c r="T8902" i="4"/>
  <c r="S8894" i="4"/>
  <c r="T8894" i="4"/>
  <c r="S8886" i="4"/>
  <c r="T8886" i="4"/>
  <c r="S8878" i="4"/>
  <c r="T8878" i="4"/>
  <c r="S8870" i="4"/>
  <c r="T8870" i="4"/>
  <c r="S8862" i="4"/>
  <c r="T8862" i="4"/>
  <c r="S8854" i="4"/>
  <c r="T8854" i="4"/>
  <c r="T8844" i="4"/>
  <c r="T8836" i="4"/>
  <c r="T8828" i="4"/>
  <c r="T8820" i="4"/>
  <c r="T8812" i="4"/>
  <c r="T8804" i="4"/>
  <c r="T8796" i="4"/>
  <c r="T8788" i="4"/>
  <c r="T8780" i="4"/>
  <c r="T8772" i="4"/>
  <c r="T8764" i="4"/>
  <c r="T8756" i="4"/>
  <c r="T8748" i="4"/>
  <c r="T8740" i="4"/>
  <c r="T8732" i="4"/>
  <c r="T8724" i="4"/>
  <c r="T8716" i="4"/>
  <c r="T8708" i="4"/>
  <c r="T8700" i="4"/>
  <c r="T8692" i="4"/>
  <c r="T8684" i="4"/>
  <c r="T8676" i="4"/>
  <c r="T8668" i="4"/>
  <c r="T8660" i="4"/>
  <c r="T8652" i="4"/>
  <c r="T8644" i="4"/>
  <c r="T8636" i="4"/>
  <c r="T8628" i="4"/>
  <c r="T8620" i="4"/>
  <c r="T8612" i="4"/>
  <c r="T8604" i="4"/>
  <c r="T8596" i="4"/>
  <c r="T8588" i="4"/>
  <c r="T8580" i="4"/>
  <c r="T8572" i="4"/>
  <c r="T8564" i="4"/>
  <c r="T8556" i="4"/>
  <c r="T8548" i="4"/>
  <c r="T8540" i="4"/>
  <c r="T8532" i="4"/>
  <c r="T8524" i="4"/>
  <c r="T8516" i="4"/>
  <c r="T8508" i="4"/>
  <c r="T8500" i="4"/>
  <c r="T8492" i="4"/>
  <c r="T8484" i="4"/>
  <c r="T8476" i="4"/>
  <c r="T8468" i="4"/>
  <c r="T8460" i="4"/>
  <c r="T8452" i="4"/>
  <c r="T8444" i="4"/>
  <c r="T8436" i="4"/>
  <c r="T8428" i="4"/>
  <c r="T8420" i="4"/>
  <c r="T8412" i="4"/>
  <c r="T8404" i="4"/>
  <c r="T8396" i="4"/>
  <c r="T8388" i="4"/>
  <c r="T8380" i="4"/>
  <c r="T8372" i="4"/>
  <c r="T8364" i="4"/>
  <c r="T8356" i="4"/>
  <c r="T8332" i="4"/>
  <c r="S8306" i="4"/>
  <c r="T8306" i="4"/>
  <c r="S8299" i="4"/>
  <c r="T8299" i="4"/>
  <c r="T8268" i="4"/>
  <c r="S8242" i="4"/>
  <c r="T8242" i="4"/>
  <c r="S8231" i="4"/>
  <c r="T8231" i="4"/>
  <c r="T8210" i="4"/>
  <c r="T8025" i="4"/>
  <c r="S8025" i="4"/>
  <c r="T8008" i="4"/>
  <c r="T7967" i="4"/>
  <c r="T7957" i="4"/>
  <c r="S7957" i="4"/>
  <c r="T7944" i="4"/>
  <c r="T7903" i="4"/>
  <c r="T7893" i="4"/>
  <c r="S7893" i="4"/>
  <c r="T7880" i="4"/>
  <c r="T7839" i="4"/>
  <c r="T7829" i="4"/>
  <c r="S7829" i="4"/>
  <c r="T7816" i="4"/>
  <c r="T7775" i="4"/>
  <c r="T7765" i="4"/>
  <c r="S7765" i="4"/>
  <c r="T7752" i="4"/>
  <c r="T7711" i="4"/>
  <c r="T7701" i="4"/>
  <c r="S7701" i="4"/>
  <c r="T7688" i="4"/>
  <c r="T7647" i="4"/>
  <c r="T7637" i="4"/>
  <c r="S7637" i="4"/>
  <c r="T7624" i="4"/>
  <c r="T7583" i="4"/>
  <c r="T7573" i="4"/>
  <c r="S7573" i="4"/>
  <c r="T7560" i="4"/>
  <c r="T7519" i="4"/>
  <c r="T7509" i="4"/>
  <c r="S7509" i="4"/>
  <c r="T7496" i="4"/>
  <c r="T7455" i="4"/>
  <c r="T7445" i="4"/>
  <c r="S7445" i="4"/>
  <c r="T7432" i="4"/>
  <c r="T7391" i="4"/>
  <c r="T7381" i="4"/>
  <c r="S7381" i="4"/>
  <c r="T7368" i="4"/>
  <c r="T7327" i="4"/>
  <c r="T7317" i="4"/>
  <c r="S7317" i="4"/>
  <c r="T7304" i="4"/>
  <c r="T7263" i="4"/>
  <c r="T7253" i="4"/>
  <c r="S7253" i="4"/>
  <c r="T7240" i="4"/>
  <c r="T7199" i="4"/>
  <c r="T7189" i="4"/>
  <c r="S7189" i="4"/>
  <c r="T7176" i="4"/>
  <c r="T7135" i="4"/>
  <c r="T7125" i="4"/>
  <c r="S7125" i="4"/>
  <c r="T7112" i="4"/>
  <c r="T7071" i="4"/>
  <c r="T7061" i="4"/>
  <c r="S7061" i="4"/>
  <c r="T7048" i="4"/>
  <c r="T7007" i="4"/>
  <c r="T6997" i="4"/>
  <c r="S6997" i="4"/>
  <c r="T6984" i="4"/>
  <c r="T8293" i="4"/>
  <c r="S8035" i="4"/>
  <c r="T8035" i="4"/>
  <c r="T8023" i="4"/>
  <c r="T8011" i="4"/>
  <c r="T7988" i="4"/>
  <c r="T7969" i="4"/>
  <c r="S7969" i="4"/>
  <c r="S7962" i="4"/>
  <c r="T7962" i="4"/>
  <c r="T7953" i="4"/>
  <c r="S7953" i="4"/>
  <c r="S7946" i="4"/>
  <c r="T7946" i="4"/>
  <c r="T7937" i="4"/>
  <c r="S7937" i="4"/>
  <c r="S7930" i="4"/>
  <c r="T7930" i="4"/>
  <c r="T7921" i="4"/>
  <c r="S7921" i="4"/>
  <c r="S7914" i="4"/>
  <c r="T7914" i="4"/>
  <c r="T7905" i="4"/>
  <c r="S7905" i="4"/>
  <c r="S7898" i="4"/>
  <c r="T7898" i="4"/>
  <c r="T7889" i="4"/>
  <c r="S7889" i="4"/>
  <c r="S7882" i="4"/>
  <c r="T7882" i="4"/>
  <c r="T7873" i="4"/>
  <c r="S7873" i="4"/>
  <c r="S7866" i="4"/>
  <c r="T7866" i="4"/>
  <c r="S7844" i="4"/>
  <c r="T7844" i="4"/>
  <c r="T7819" i="4"/>
  <c r="T7803" i="4"/>
  <c r="T7787" i="4"/>
  <c r="T7771" i="4"/>
  <c r="T7755" i="4"/>
  <c r="T7739" i="4"/>
  <c r="T7723" i="4"/>
  <c r="T7707" i="4"/>
  <c r="T7697" i="4"/>
  <c r="S7697" i="4"/>
  <c r="S7684" i="4"/>
  <c r="T7684" i="4"/>
  <c r="T7665" i="4"/>
  <c r="S7665" i="4"/>
  <c r="S7652" i="4"/>
  <c r="T7652" i="4"/>
  <c r="T7633" i="4"/>
  <c r="S7633" i="4"/>
  <c r="S7620" i="4"/>
  <c r="T7620" i="4"/>
  <c r="T7601" i="4"/>
  <c r="S7601" i="4"/>
  <c r="S7588" i="4"/>
  <c r="T7588" i="4"/>
  <c r="T7569" i="4"/>
  <c r="S7569" i="4"/>
  <c r="S7556" i="4"/>
  <c r="T7556" i="4"/>
  <c r="T7537" i="4"/>
  <c r="S7537" i="4"/>
  <c r="S7524" i="4"/>
  <c r="T7524" i="4"/>
  <c r="T7505" i="4"/>
  <c r="S7505" i="4"/>
  <c r="S7492" i="4"/>
  <c r="T7492" i="4"/>
  <c r="T7473" i="4"/>
  <c r="S7473" i="4"/>
  <c r="S7460" i="4"/>
  <c r="T7460" i="4"/>
  <c r="T7441" i="4"/>
  <c r="S7441" i="4"/>
  <c r="S7428" i="4"/>
  <c r="T7428" i="4"/>
  <c r="T7409" i="4"/>
  <c r="S7409" i="4"/>
  <c r="S7396" i="4"/>
  <c r="T7396" i="4"/>
  <c r="T7377" i="4"/>
  <c r="S7377" i="4"/>
  <c r="S7364" i="4"/>
  <c r="T7364" i="4"/>
  <c r="T7345" i="4"/>
  <c r="S7345" i="4"/>
  <c r="S7332" i="4"/>
  <c r="T7332" i="4"/>
  <c r="T7313" i="4"/>
  <c r="S7313" i="4"/>
  <c r="S7300" i="4"/>
  <c r="T7300" i="4"/>
  <c r="T7281" i="4"/>
  <c r="S7281" i="4"/>
  <c r="S7268" i="4"/>
  <c r="T7268" i="4"/>
  <c r="T7249" i="4"/>
  <c r="S7249" i="4"/>
  <c r="S7236" i="4"/>
  <c r="T7236" i="4"/>
  <c r="T7217" i="4"/>
  <c r="S7217" i="4"/>
  <c r="S7204" i="4"/>
  <c r="T7204" i="4"/>
  <c r="T7185" i="4"/>
  <c r="S7185" i="4"/>
  <c r="S7172" i="4"/>
  <c r="T7172" i="4"/>
  <c r="T7153" i="4"/>
  <c r="S7153" i="4"/>
  <c r="S7140" i="4"/>
  <c r="T7140" i="4"/>
  <c r="T7121" i="4"/>
  <c r="S7121" i="4"/>
  <c r="S7108" i="4"/>
  <c r="T7108" i="4"/>
  <c r="T7089" i="4"/>
  <c r="S7089" i="4"/>
  <c r="S7076" i="4"/>
  <c r="T7076" i="4"/>
  <c r="T7057" i="4"/>
  <c r="S7057" i="4"/>
  <c r="S7044" i="4"/>
  <c r="T7044" i="4"/>
  <c r="T7025" i="4"/>
  <c r="S7025" i="4"/>
  <c r="S7012" i="4"/>
  <c r="T7012" i="4"/>
  <c r="T6993" i="4"/>
  <c r="S6993" i="4"/>
  <c r="T6976" i="4"/>
  <c r="S6976" i="4"/>
  <c r="T6950" i="4"/>
  <c r="T6927" i="4"/>
  <c r="S6927" i="4"/>
  <c r="T6912" i="4"/>
  <c r="S6912" i="4"/>
  <c r="T6886" i="4"/>
  <c r="T6863" i="4"/>
  <c r="S6863" i="4"/>
  <c r="T6848" i="4"/>
  <c r="S6848" i="4"/>
  <c r="T6815" i="4"/>
  <c r="S6815" i="4"/>
  <c r="T6808" i="4"/>
  <c r="S6808" i="4"/>
  <c r="T6776" i="4"/>
  <c r="S6776" i="4"/>
  <c r="S6741" i="4"/>
  <c r="T6741" i="4"/>
  <c r="T6696" i="4"/>
  <c r="S6696" i="4"/>
  <c r="T6664" i="4"/>
  <c r="S6664" i="4"/>
  <c r="S6629" i="4"/>
  <c r="T6629" i="4"/>
  <c r="S6597" i="4"/>
  <c r="T6597" i="4"/>
  <c r="T8232" i="4"/>
  <c r="T8200" i="4"/>
  <c r="T8168" i="4"/>
  <c r="T8152" i="4"/>
  <c r="T8136" i="4"/>
  <c r="T8120" i="4"/>
  <c r="T8104" i="4"/>
  <c r="T8088" i="4"/>
  <c r="T8072" i="4"/>
  <c r="T8053" i="4"/>
  <c r="T8030" i="4"/>
  <c r="S8030" i="4"/>
  <c r="T8013" i="4"/>
  <c r="S8013" i="4"/>
  <c r="S8000" i="4"/>
  <c r="T8000" i="4"/>
  <c r="T7982" i="4"/>
  <c r="T7959" i="4"/>
  <c r="T7943" i="4"/>
  <c r="T7927" i="4"/>
  <c r="T7911" i="4"/>
  <c r="T7895" i="4"/>
  <c r="T7879" i="4"/>
  <c r="T7863" i="4"/>
  <c r="T7847" i="4"/>
  <c r="T7831" i="4"/>
  <c r="T7815" i="4"/>
  <c r="T7799" i="4"/>
  <c r="T7783" i="4"/>
  <c r="T7767" i="4"/>
  <c r="T7751" i="4"/>
  <c r="T7735" i="4"/>
  <c r="T7719" i="4"/>
  <c r="T7703" i="4"/>
  <c r="T7687" i="4"/>
  <c r="T7671" i="4"/>
  <c r="T7655" i="4"/>
  <c r="T7639" i="4"/>
  <c r="T7623" i="4"/>
  <c r="T7607" i="4"/>
  <c r="T7591" i="4"/>
  <c r="T7575" i="4"/>
  <c r="T7559" i="4"/>
  <c r="T7543" i="4"/>
  <c r="T7527" i="4"/>
  <c r="T7511" i="4"/>
  <c r="T7495" i="4"/>
  <c r="T7479" i="4"/>
  <c r="T7463" i="4"/>
  <c r="T7447" i="4"/>
  <c r="T7431" i="4"/>
  <c r="T7415" i="4"/>
  <c r="T7399" i="4"/>
  <c r="T7383" i="4"/>
  <c r="T7367" i="4"/>
  <c r="T7351" i="4"/>
  <c r="T7335" i="4"/>
  <c r="T7319" i="4"/>
  <c r="T7303" i="4"/>
  <c r="T7287" i="4"/>
  <c r="T7271" i="4"/>
  <c r="T7255" i="4"/>
  <c r="T7239" i="4"/>
  <c r="T7223" i="4"/>
  <c r="T7207" i="4"/>
  <c r="T7191" i="4"/>
  <c r="T7175" i="4"/>
  <c r="T7159" i="4"/>
  <c r="T7143" i="4"/>
  <c r="T7127" i="4"/>
  <c r="T7111" i="4"/>
  <c r="T7095" i="4"/>
  <c r="T7079" i="4"/>
  <c r="T7063" i="4"/>
  <c r="T7047" i="4"/>
  <c r="T7031" i="4"/>
  <c r="T7015" i="4"/>
  <c r="T6999" i="4"/>
  <c r="T6983" i="4"/>
  <c r="S6974" i="4"/>
  <c r="T6974" i="4"/>
  <c r="T6970" i="4"/>
  <c r="S6958" i="4"/>
  <c r="T6958" i="4"/>
  <c r="T6954" i="4"/>
  <c r="S6942" i="4"/>
  <c r="T6942" i="4"/>
  <c r="T6938" i="4"/>
  <c r="S6926" i="4"/>
  <c r="T6926" i="4"/>
  <c r="T6922" i="4"/>
  <c r="S6910" i="4"/>
  <c r="T6910" i="4"/>
  <c r="T6906" i="4"/>
  <c r="S6894" i="4"/>
  <c r="T6894" i="4"/>
  <c r="T6890" i="4"/>
  <c r="S6878" i="4"/>
  <c r="T6878" i="4"/>
  <c r="T6874" i="4"/>
  <c r="S6862" i="4"/>
  <c r="T6862" i="4"/>
  <c r="T6858" i="4"/>
  <c r="S6846" i="4"/>
  <c r="T6846" i="4"/>
  <c r="T6842" i="4"/>
  <c r="S6830" i="4"/>
  <c r="T6830" i="4"/>
  <c r="T6820" i="4"/>
  <c r="S6820" i="4"/>
  <c r="T6802" i="4"/>
  <c r="S6802" i="4"/>
  <c r="T6770" i="4"/>
  <c r="S6770" i="4"/>
  <c r="T6738" i="4"/>
  <c r="S6738" i="4"/>
  <c r="T6706" i="4"/>
  <c r="S6706" i="4"/>
  <c r="T6674" i="4"/>
  <c r="S6674" i="4"/>
  <c r="T6642" i="4"/>
  <c r="S6642" i="4"/>
  <c r="T6610" i="4"/>
  <c r="S6610" i="4"/>
  <c r="T6965" i="4"/>
  <c r="S6965" i="4"/>
  <c r="T6945" i="4"/>
  <c r="S6945" i="4"/>
  <c r="T6901" i="4"/>
  <c r="S6901" i="4"/>
  <c r="T6881" i="4"/>
  <c r="S6881" i="4"/>
  <c r="T6837" i="4"/>
  <c r="S6837" i="4"/>
  <c r="T6817" i="4"/>
  <c r="S6817" i="4"/>
  <c r="T6796" i="4"/>
  <c r="T6778" i="4"/>
  <c r="S6769" i="4"/>
  <c r="T6769" i="4"/>
  <c r="T6703" i="4"/>
  <c r="S6665" i="4"/>
  <c r="T6665" i="4"/>
  <c r="T6639" i="4"/>
  <c r="T6603" i="4"/>
  <c r="T6595" i="4"/>
  <c r="S6589" i="4"/>
  <c r="T6589" i="4"/>
  <c r="T6577" i="4"/>
  <c r="S6577" i="4"/>
  <c r="T6561" i="4"/>
  <c r="S6561" i="4"/>
  <c r="T6545" i="4"/>
  <c r="S6545" i="4"/>
  <c r="T6529" i="4"/>
  <c r="S6529" i="4"/>
  <c r="T6513" i="4"/>
  <c r="S6513" i="4"/>
  <c r="T6497" i="4"/>
  <c r="S6497" i="4"/>
  <c r="T6481" i="4"/>
  <c r="S6481" i="4"/>
  <c r="T6465" i="4"/>
  <c r="S6465" i="4"/>
  <c r="T6449" i="4"/>
  <c r="S6449" i="4"/>
  <c r="T6433" i="4"/>
  <c r="S6433" i="4"/>
  <c r="T6417" i="4"/>
  <c r="S6417" i="4"/>
  <c r="T6401" i="4"/>
  <c r="S6401" i="4"/>
  <c r="T6385" i="4"/>
  <c r="S6385" i="4"/>
  <c r="T6369" i="4"/>
  <c r="S6369" i="4"/>
  <c r="T6353" i="4"/>
  <c r="S6353" i="4"/>
  <c r="T6337" i="4"/>
  <c r="S6337" i="4"/>
  <c r="T6321" i="4"/>
  <c r="S6321" i="4"/>
  <c r="T6305" i="4"/>
  <c r="S6305" i="4"/>
  <c r="T6289" i="4"/>
  <c r="S6289" i="4"/>
  <c r="T6273" i="4"/>
  <c r="S6273" i="4"/>
  <c r="T6257" i="4"/>
  <c r="S6257" i="4"/>
  <c r="T6241" i="4"/>
  <c r="S6241" i="4"/>
  <c r="T6225" i="4"/>
  <c r="S6225" i="4"/>
  <c r="T6209" i="4"/>
  <c r="S6209" i="4"/>
  <c r="T6193" i="4"/>
  <c r="S6193" i="4"/>
  <c r="T6177" i="4"/>
  <c r="S6177" i="4"/>
  <c r="T6161" i="4"/>
  <c r="S6161" i="4"/>
  <c r="T6145" i="4"/>
  <c r="S6145" i="4"/>
  <c r="T6129" i="4"/>
  <c r="S6129" i="4"/>
  <c r="T6113" i="4"/>
  <c r="S6113" i="4"/>
  <c r="T6097" i="4"/>
  <c r="S6097" i="4"/>
  <c r="T6081" i="4"/>
  <c r="S6081" i="4"/>
  <c r="T6065" i="4"/>
  <c r="S6065" i="4"/>
  <c r="T6049" i="4"/>
  <c r="S6049" i="4"/>
  <c r="T6033" i="4"/>
  <c r="S6033" i="4"/>
  <c r="T6017" i="4"/>
  <c r="S6017" i="4"/>
  <c r="T6001" i="4"/>
  <c r="S6001" i="4"/>
  <c r="T5985" i="4"/>
  <c r="S5985" i="4"/>
  <c r="T5969" i="4"/>
  <c r="S5969" i="4"/>
  <c r="T5953" i="4"/>
  <c r="S5953" i="4"/>
  <c r="T5937" i="4"/>
  <c r="S5937" i="4"/>
  <c r="T5921" i="4"/>
  <c r="S5921" i="4"/>
  <c r="T5905" i="4"/>
  <c r="S5905" i="4"/>
  <c r="T5889" i="4"/>
  <c r="S5889" i="4"/>
  <c r="T5873" i="4"/>
  <c r="S5873" i="4"/>
  <c r="T5857" i="4"/>
  <c r="S5857" i="4"/>
  <c r="T5841" i="4"/>
  <c r="S5841" i="4"/>
  <c r="T5825" i="4"/>
  <c r="S5825" i="4"/>
  <c r="T5809" i="4"/>
  <c r="S5809" i="4"/>
  <c r="T5793" i="4"/>
  <c r="S5793" i="4"/>
  <c r="T5777" i="4"/>
  <c r="S5777" i="4"/>
  <c r="T5761" i="4"/>
  <c r="S5761" i="4"/>
  <c r="T5745" i="4"/>
  <c r="S5745" i="4"/>
  <c r="T5729" i="4"/>
  <c r="S5729" i="4"/>
  <c r="T5713" i="4"/>
  <c r="S5713" i="4"/>
  <c r="T5221" i="4"/>
  <c r="T5205" i="4"/>
  <c r="T5189" i="4"/>
  <c r="T5173" i="4"/>
  <c r="T5157" i="4"/>
  <c r="T5141" i="4"/>
  <c r="T5125" i="4"/>
  <c r="T5117" i="4"/>
  <c r="T5109" i="4"/>
  <c r="T5101" i="4"/>
  <c r="T5093" i="4"/>
  <c r="T5085" i="4"/>
  <c r="T5077" i="4"/>
  <c r="T5069" i="4"/>
  <c r="T5061" i="4"/>
  <c r="T5053" i="4"/>
  <c r="T5045" i="4"/>
  <c r="T5037" i="4"/>
  <c r="T5029" i="4"/>
  <c r="T5021" i="4"/>
  <c r="T5013" i="4"/>
  <c r="T5005" i="4"/>
  <c r="T4997" i="4"/>
  <c r="T6823" i="4"/>
  <c r="T6803" i="4"/>
  <c r="S6797" i="4"/>
  <c r="T6797" i="4"/>
  <c r="S6745" i="4"/>
  <c r="T6745" i="4"/>
  <c r="S6721" i="4"/>
  <c r="T6721" i="4"/>
  <c r="T6699" i="4"/>
  <c r="T6691" i="4"/>
  <c r="S6685" i="4"/>
  <c r="T6685" i="4"/>
  <c r="T6604" i="4"/>
  <c r="T6586" i="4"/>
  <c r="T6579" i="4"/>
  <c r="T6573" i="4"/>
  <c r="S6573" i="4"/>
  <c r="T6557" i="4"/>
  <c r="S6557" i="4"/>
  <c r="T6541" i="4"/>
  <c r="S6541" i="4"/>
  <c r="T6525" i="4"/>
  <c r="S6525" i="4"/>
  <c r="T6509" i="4"/>
  <c r="S6509" i="4"/>
  <c r="T6493" i="4"/>
  <c r="S6493" i="4"/>
  <c r="T6477" i="4"/>
  <c r="S6477" i="4"/>
  <c r="T6461" i="4"/>
  <c r="S6461" i="4"/>
  <c r="T6445" i="4"/>
  <c r="S6445" i="4"/>
  <c r="T6429" i="4"/>
  <c r="S6429" i="4"/>
  <c r="T6413" i="4"/>
  <c r="S6413" i="4"/>
  <c r="T6397" i="4"/>
  <c r="S6397" i="4"/>
  <c r="T6381" i="4"/>
  <c r="S6381" i="4"/>
  <c r="T6365" i="4"/>
  <c r="S6365" i="4"/>
  <c r="T6349" i="4"/>
  <c r="S6349" i="4"/>
  <c r="T6333" i="4"/>
  <c r="S6333" i="4"/>
  <c r="T6317" i="4"/>
  <c r="S6317" i="4"/>
  <c r="T6301" i="4"/>
  <c r="S6301" i="4"/>
  <c r="T6285" i="4"/>
  <c r="S6285" i="4"/>
  <c r="T6269" i="4"/>
  <c r="S6269" i="4"/>
  <c r="T6253" i="4"/>
  <c r="S6253" i="4"/>
  <c r="T6237" i="4"/>
  <c r="S6237" i="4"/>
  <c r="T6221" i="4"/>
  <c r="S6221" i="4"/>
  <c r="T6205" i="4"/>
  <c r="S6205" i="4"/>
  <c r="T6189" i="4"/>
  <c r="S6189" i="4"/>
  <c r="T6173" i="4"/>
  <c r="S6173" i="4"/>
  <c r="T6157" i="4"/>
  <c r="S6157" i="4"/>
  <c r="T6141" i="4"/>
  <c r="S6141" i="4"/>
  <c r="T6125" i="4"/>
  <c r="S6125" i="4"/>
  <c r="T6109" i="4"/>
  <c r="S6109" i="4"/>
  <c r="T6093" i="4"/>
  <c r="S6093" i="4"/>
  <c r="T6077" i="4"/>
  <c r="S6077" i="4"/>
  <c r="T6061" i="4"/>
  <c r="S6061" i="4"/>
  <c r="T6045" i="4"/>
  <c r="S6045" i="4"/>
  <c r="T6029" i="4"/>
  <c r="S6029" i="4"/>
  <c r="T6013" i="4"/>
  <c r="S6013" i="4"/>
  <c r="T5997" i="4"/>
  <c r="S5997" i="4"/>
  <c r="T5981" i="4"/>
  <c r="S5981" i="4"/>
  <c r="T5965" i="4"/>
  <c r="S5965" i="4"/>
  <c r="T5949" i="4"/>
  <c r="S5949" i="4"/>
  <c r="T5933" i="4"/>
  <c r="S5933" i="4"/>
  <c r="T5917" i="4"/>
  <c r="S5917" i="4"/>
  <c r="T5901" i="4"/>
  <c r="S5901" i="4"/>
  <c r="T5885" i="4"/>
  <c r="S5885" i="4"/>
  <c r="T5869" i="4"/>
  <c r="S5869" i="4"/>
  <c r="T5853" i="4"/>
  <c r="S5853" i="4"/>
  <c r="T5837" i="4"/>
  <c r="S5837" i="4"/>
  <c r="T5821" i="4"/>
  <c r="S5821" i="4"/>
  <c r="T5805" i="4"/>
  <c r="S5805" i="4"/>
  <c r="T5789" i="4"/>
  <c r="S5789" i="4"/>
  <c r="T5773" i="4"/>
  <c r="S5773" i="4"/>
  <c r="T5757" i="4"/>
  <c r="S5757" i="4"/>
  <c r="T5741" i="4"/>
  <c r="S5741" i="4"/>
  <c r="T5725" i="4"/>
  <c r="S5725" i="4"/>
  <c r="T5709" i="4"/>
  <c r="S5709" i="4"/>
  <c r="T5249" i="4"/>
  <c r="S5249" i="4"/>
  <c r="T5236" i="4"/>
  <c r="S5207" i="4"/>
  <c r="T5207" i="4"/>
  <c r="T5198" i="4"/>
  <c r="S5198" i="4"/>
  <c r="T5195" i="4"/>
  <c r="T5185" i="4"/>
  <c r="S5185" i="4"/>
  <c r="T5172" i="4"/>
  <c r="S5143" i="4"/>
  <c r="T5143" i="4"/>
  <c r="T5134" i="4"/>
  <c r="S5134" i="4"/>
  <c r="T5131" i="4"/>
  <c r="T4969" i="4"/>
  <c r="S4969" i="4"/>
  <c r="T4959" i="4"/>
  <c r="S4959" i="4"/>
  <c r="T4905" i="4"/>
  <c r="S4905" i="4"/>
  <c r="T4895" i="4"/>
  <c r="S4895" i="4"/>
  <c r="T4841" i="4"/>
  <c r="S4841" i="4"/>
  <c r="T4831" i="4"/>
  <c r="S4831" i="4"/>
  <c r="T4777" i="4"/>
  <c r="S4777" i="4"/>
  <c r="T4767" i="4"/>
  <c r="S4767" i="4"/>
  <c r="T6971" i="4"/>
  <c r="T6907" i="4"/>
  <c r="T6843" i="4"/>
  <c r="T6799" i="4"/>
  <c r="S6761" i="4"/>
  <c r="T6761" i="4"/>
  <c r="T6700" i="4"/>
  <c r="T6682" i="4"/>
  <c r="S6673" i="4"/>
  <c r="T6673" i="4"/>
  <c r="T6587" i="4"/>
  <c r="T5697" i="4"/>
  <c r="T5689" i="4"/>
  <c r="T5681" i="4"/>
  <c r="T5673" i="4"/>
  <c r="T5665" i="4"/>
  <c r="T5657" i="4"/>
  <c r="T5649" i="4"/>
  <c r="T5641" i="4"/>
  <c r="T5633" i="4"/>
  <c r="T5625" i="4"/>
  <c r="T5617" i="4"/>
  <c r="T5609" i="4"/>
  <c r="T5601" i="4"/>
  <c r="T5593" i="4"/>
  <c r="T5585" i="4"/>
  <c r="T5577" i="4"/>
  <c r="T5553" i="4"/>
  <c r="T5545" i="4"/>
  <c r="T5537" i="4"/>
  <c r="T5529" i="4"/>
  <c r="T5521" i="4"/>
  <c r="T5513" i="4"/>
  <c r="T5505" i="4"/>
  <c r="T5497" i="4"/>
  <c r="T5489" i="4"/>
  <c r="T5481" i="4"/>
  <c r="T5473" i="4"/>
  <c r="T5465" i="4"/>
  <c r="T5457" i="4"/>
  <c r="T5449" i="4"/>
  <c r="T5441" i="4"/>
  <c r="T5433" i="4"/>
  <c r="T5425" i="4"/>
  <c r="T5417" i="4"/>
  <c r="T5409" i="4"/>
  <c r="T5401" i="4"/>
  <c r="T5393" i="4"/>
  <c r="T5385" i="4"/>
  <c r="T5377" i="4"/>
  <c r="T5369" i="4"/>
  <c r="T5361" i="4"/>
  <c r="T5353" i="4"/>
  <c r="T5345" i="4"/>
  <c r="T5337" i="4"/>
  <c r="T5329" i="4"/>
  <c r="T5321" i="4"/>
  <c r="T5313" i="4"/>
  <c r="T5305" i="4"/>
  <c r="T5297" i="4"/>
  <c r="T5289" i="4"/>
  <c r="T5281" i="4"/>
  <c r="T5273" i="4"/>
  <c r="T5265" i="4"/>
  <c r="T5248" i="4"/>
  <c r="T5242" i="4"/>
  <c r="S5242" i="4"/>
  <c r="T5213" i="4"/>
  <c r="T5184" i="4"/>
  <c r="T5178" i="4"/>
  <c r="S5178" i="4"/>
  <c r="T5149" i="4"/>
  <c r="T4579" i="4"/>
  <c r="S4579" i="4"/>
  <c r="T4563" i="4"/>
  <c r="S4563" i="4"/>
  <c r="T4547" i="4"/>
  <c r="S4547" i="4"/>
  <c r="T4531" i="4"/>
  <c r="S4531" i="4"/>
  <c r="T4515" i="4"/>
  <c r="S4515" i="4"/>
  <c r="T4499" i="4"/>
  <c r="S4499" i="4"/>
  <c r="T4483" i="4"/>
  <c r="S4483" i="4"/>
  <c r="T4467" i="4"/>
  <c r="S4467" i="4"/>
  <c r="T4451" i="4"/>
  <c r="S4451" i="4"/>
  <c r="T4435" i="4"/>
  <c r="S4435" i="4"/>
  <c r="T4427" i="4"/>
  <c r="S4427" i="4"/>
  <c r="T4403" i="4"/>
  <c r="S4403" i="4"/>
  <c r="T4387" i="4"/>
  <c r="S4387" i="4"/>
  <c r="T4371" i="4"/>
  <c r="S4371" i="4"/>
  <c r="T4363" i="4"/>
  <c r="S4363" i="4"/>
  <c r="T4355" i="4"/>
  <c r="S4355" i="4"/>
  <c r="T4343" i="4"/>
  <c r="S4343" i="4"/>
  <c r="T4319" i="4"/>
  <c r="S4319" i="4"/>
  <c r="T4303" i="4"/>
  <c r="S4303" i="4"/>
  <c r="T4287" i="4"/>
  <c r="S4287" i="4"/>
  <c r="T4271" i="4"/>
  <c r="S4271" i="4"/>
  <c r="T4255" i="4"/>
  <c r="S4255" i="4"/>
  <c r="T4239" i="4"/>
  <c r="S4239" i="4"/>
  <c r="T4223" i="4"/>
  <c r="S4223" i="4"/>
  <c r="T4207" i="4"/>
  <c r="S4207" i="4"/>
  <c r="T4191" i="4"/>
  <c r="S4191" i="4"/>
  <c r="T4175" i="4"/>
  <c r="S4175" i="4"/>
  <c r="T4159" i="4"/>
  <c r="S4159" i="4"/>
  <c r="T4143" i="4"/>
  <c r="S4143" i="4"/>
  <c r="T4135" i="4"/>
  <c r="S4135" i="4"/>
  <c r="T4119" i="4"/>
  <c r="S4119" i="4"/>
  <c r="T4111" i="4"/>
  <c r="S4111" i="4"/>
  <c r="T4095" i="4"/>
  <c r="S4095" i="4"/>
  <c r="T4079" i="4"/>
  <c r="S4079" i="4"/>
  <c r="T4063" i="4"/>
  <c r="S4063" i="4"/>
  <c r="T4047" i="4"/>
  <c r="S4047" i="4"/>
  <c r="T4031" i="4"/>
  <c r="S4031" i="4"/>
  <c r="T4015" i="4"/>
  <c r="S4015" i="4"/>
  <c r="T3999" i="4"/>
  <c r="S3999" i="4"/>
  <c r="T3983" i="4"/>
  <c r="S3983" i="4"/>
  <c r="T3967" i="4"/>
  <c r="S3967" i="4"/>
  <c r="T3951" i="4"/>
  <c r="S3951" i="4"/>
  <c r="T3935" i="4"/>
  <c r="S3935" i="4"/>
  <c r="T3891" i="4"/>
  <c r="S3891" i="4"/>
  <c r="T3859" i="4"/>
  <c r="S3859" i="4"/>
  <c r="T3851" i="4"/>
  <c r="S3851" i="4"/>
  <c r="T3843" i="4"/>
  <c r="S3843" i="4"/>
  <c r="T3819" i="4"/>
  <c r="S3819" i="4"/>
  <c r="T3803" i="4"/>
  <c r="S3803" i="4"/>
  <c r="T3787" i="4"/>
  <c r="S3787" i="4"/>
  <c r="T3771" i="4"/>
  <c r="S3771" i="4"/>
  <c r="T3755" i="4"/>
  <c r="S3755" i="4"/>
  <c r="T3747" i="4"/>
  <c r="S3747" i="4"/>
  <c r="T3739" i="4"/>
  <c r="S3739" i="4"/>
  <c r="T3727" i="4"/>
  <c r="S3727" i="4"/>
  <c r="T3703" i="4"/>
  <c r="S3703" i="4"/>
  <c r="T3671" i="4"/>
  <c r="S3671" i="4"/>
  <c r="T3659" i="4"/>
  <c r="S3659" i="4"/>
  <c r="T3643" i="4"/>
  <c r="S3643" i="4"/>
  <c r="T3627" i="4"/>
  <c r="S3627" i="4"/>
  <c r="T3615" i="4"/>
  <c r="S3615" i="4"/>
  <c r="T3575" i="4"/>
  <c r="S3575" i="4"/>
  <c r="T3559" i="4"/>
  <c r="S3559" i="4"/>
  <c r="T3543" i="4"/>
  <c r="S3543" i="4"/>
  <c r="T3527" i="4"/>
  <c r="S3527" i="4"/>
  <c r="T3511" i="4"/>
  <c r="S3511" i="4"/>
  <c r="T3495" i="4"/>
  <c r="S3495" i="4"/>
  <c r="T3479" i="4"/>
  <c r="S3479" i="4"/>
  <c r="T3463" i="4"/>
  <c r="S3463" i="4"/>
  <c r="T3447" i="4"/>
  <c r="S3447" i="4"/>
  <c r="T3431" i="4"/>
  <c r="S3431" i="4"/>
  <c r="T3415" i="4"/>
  <c r="S3415" i="4"/>
  <c r="T3399" i="4"/>
  <c r="S3399" i="4"/>
  <c r="T3383" i="4"/>
  <c r="S3383" i="4"/>
  <c r="T3367" i="4"/>
  <c r="S3367" i="4"/>
  <c r="T3335" i="4"/>
  <c r="S3335" i="4"/>
  <c r="T6937" i="4"/>
  <c r="T6919" i="4"/>
  <c r="T6873" i="4"/>
  <c r="T6855" i="4"/>
  <c r="T6763" i="4"/>
  <c r="T6755" i="4"/>
  <c r="T6730" i="4"/>
  <c r="T6719" i="4"/>
  <c r="T6683" i="4"/>
  <c r="T6675" i="4"/>
  <c r="S6669" i="4"/>
  <c r="T6669" i="4"/>
  <c r="S6633" i="4"/>
  <c r="T6633" i="4"/>
  <c r="T6607" i="4"/>
  <c r="S5247" i="4"/>
  <c r="T5247" i="4"/>
  <c r="S5231" i="4"/>
  <c r="T5231" i="4"/>
  <c r="S5215" i="4"/>
  <c r="T5215" i="4"/>
  <c r="S5199" i="4"/>
  <c r="T5199" i="4"/>
  <c r="S5183" i="4"/>
  <c r="T5183" i="4"/>
  <c r="S5167" i="4"/>
  <c r="T5167" i="4"/>
  <c r="S5151" i="4"/>
  <c r="T5151" i="4"/>
  <c r="S5135" i="4"/>
  <c r="T5135" i="4"/>
  <c r="T5122" i="4"/>
  <c r="T5114" i="4"/>
  <c r="T5106" i="4"/>
  <c r="T5098" i="4"/>
  <c r="T5090" i="4"/>
  <c r="T5082" i="4"/>
  <c r="T5074" i="4"/>
  <c r="T5066" i="4"/>
  <c r="T5058" i="4"/>
  <c r="T5050" i="4"/>
  <c r="T5042" i="4"/>
  <c r="T5034" i="4"/>
  <c r="T5026" i="4"/>
  <c r="T5018" i="4"/>
  <c r="T5010" i="4"/>
  <c r="S4990" i="4"/>
  <c r="T4990" i="4"/>
  <c r="S4974" i="4"/>
  <c r="T4974" i="4"/>
  <c r="S4958" i="4"/>
  <c r="T4958" i="4"/>
  <c r="S4942" i="4"/>
  <c r="T4942" i="4"/>
  <c r="S4926" i="4"/>
  <c r="T4926" i="4"/>
  <c r="S4910" i="4"/>
  <c r="T4910" i="4"/>
  <c r="S4894" i="4"/>
  <c r="T4894" i="4"/>
  <c r="S4878" i="4"/>
  <c r="T4878" i="4"/>
  <c r="S4862" i="4"/>
  <c r="T4862" i="4"/>
  <c r="S4846" i="4"/>
  <c r="T4846" i="4"/>
  <c r="S4830" i="4"/>
  <c r="T4830" i="4"/>
  <c r="S4814" i="4"/>
  <c r="T4814" i="4"/>
  <c r="S4798" i="4"/>
  <c r="T4798" i="4"/>
  <c r="S4782" i="4"/>
  <c r="T4782" i="4"/>
  <c r="S4766" i="4"/>
  <c r="T4766" i="4"/>
  <c r="S4750" i="4"/>
  <c r="T4750" i="4"/>
  <c r="S4734" i="4"/>
  <c r="T4734" i="4"/>
  <c r="T5209" i="4"/>
  <c r="T5145" i="4"/>
  <c r="T5087" i="4"/>
  <c r="T5055" i="4"/>
  <c r="T5023" i="4"/>
  <c r="T4981" i="4"/>
  <c r="S4981" i="4"/>
  <c r="T4966" i="4"/>
  <c r="S4946" i="4"/>
  <c r="T4946" i="4"/>
  <c r="S4922" i="4"/>
  <c r="T4922" i="4"/>
  <c r="T4908" i="4"/>
  <c r="T4883" i="4"/>
  <c r="T4853" i="4"/>
  <c r="S4853" i="4"/>
  <c r="T4838" i="4"/>
  <c r="S4818" i="4"/>
  <c r="T4818" i="4"/>
  <c r="S4794" i="4"/>
  <c r="T4794" i="4"/>
  <c r="T4780" i="4"/>
  <c r="T4755" i="4"/>
  <c r="T4725" i="4"/>
  <c r="S4725" i="4"/>
  <c r="T4578" i="4"/>
  <c r="S4578" i="4"/>
  <c r="T4574" i="4"/>
  <c r="S4574" i="4"/>
  <c r="T4570" i="4"/>
  <c r="S4570" i="4"/>
  <c r="T4566" i="4"/>
  <c r="S4566" i="4"/>
  <c r="T4562" i="4"/>
  <c r="S4562" i="4"/>
  <c r="T4502" i="4"/>
  <c r="S4502" i="4"/>
  <c r="T4498" i="4"/>
  <c r="S4498" i="4"/>
  <c r="T4494" i="4"/>
  <c r="S4494" i="4"/>
  <c r="T4454" i="4"/>
  <c r="S4454" i="4"/>
  <c r="T4382" i="4"/>
  <c r="S4382" i="4"/>
  <c r="T4358" i="4"/>
  <c r="S4358" i="4"/>
  <c r="T4346" i="4"/>
  <c r="S4346" i="4"/>
  <c r="T4338" i="4"/>
  <c r="S4338" i="4"/>
  <c r="T4318" i="4"/>
  <c r="S4318" i="4"/>
  <c r="T4310" i="4"/>
  <c r="S4310" i="4"/>
  <c r="T4282" i="4"/>
  <c r="S4282" i="4"/>
  <c r="T4250" i="4"/>
  <c r="S4250" i="4"/>
  <c r="T4234" i="4"/>
  <c r="S4234" i="4"/>
  <c r="T4218" i="4"/>
  <c r="S4218" i="4"/>
  <c r="T4162" i="4"/>
  <c r="S4162" i="4"/>
  <c r="T4086" i="4"/>
  <c r="S4086" i="4"/>
  <c r="T4030" i="4"/>
  <c r="S4030" i="4"/>
  <c r="T3982" i="4"/>
  <c r="S3982" i="4"/>
  <c r="T3950" i="4"/>
  <c r="S3950" i="4"/>
  <c r="T3930" i="4"/>
  <c r="S3930" i="4"/>
  <c r="T3902" i="4"/>
  <c r="S3902" i="4"/>
  <c r="T3894" i="4"/>
  <c r="S3894" i="4"/>
  <c r="T3886" i="4"/>
  <c r="S3886" i="4"/>
  <c r="T3850" i="4"/>
  <c r="S3850" i="4"/>
  <c r="T3842" i="4"/>
  <c r="S3842" i="4"/>
  <c r="T3834" i="4"/>
  <c r="S3834" i="4"/>
  <c r="T3822" i="4"/>
  <c r="S3822" i="4"/>
  <c r="T3818" i="4"/>
  <c r="S3818" i="4"/>
  <c r="T3814" i="4"/>
  <c r="S3814" i="4"/>
  <c r="T3810" i="4"/>
  <c r="S3810" i="4"/>
  <c r="T3786" i="4"/>
  <c r="S3786" i="4"/>
  <c r="T3754" i="4"/>
  <c r="S3754" i="4"/>
  <c r="T3722" i="4"/>
  <c r="S3722" i="4"/>
  <c r="T3698" i="4"/>
  <c r="S3698" i="4"/>
  <c r="T3674" i="4"/>
  <c r="S3674" i="4"/>
  <c r="T3618" i="4"/>
  <c r="S3618" i="4"/>
  <c r="T3614" i="4"/>
  <c r="S3614" i="4"/>
  <c r="T3610" i="4"/>
  <c r="S3610" i="4"/>
  <c r="T3606" i="4"/>
  <c r="S3606" i="4"/>
  <c r="T3570" i="4"/>
  <c r="S3570" i="4"/>
  <c r="T3546" i="4"/>
  <c r="S3546" i="4"/>
  <c r="T3530" i="4"/>
  <c r="S3530" i="4"/>
  <c r="T3506" i="4"/>
  <c r="S3506" i="4"/>
  <c r="T3474" i="4"/>
  <c r="S3474" i="4"/>
  <c r="T3422" i="4"/>
  <c r="S3422" i="4"/>
  <c r="T3406" i="4"/>
  <c r="S3406" i="4"/>
  <c r="T3378" i="4"/>
  <c r="S3378" i="4"/>
  <c r="T3370" i="4"/>
  <c r="S3370" i="4"/>
  <c r="T3362" i="4"/>
  <c r="S3362" i="4"/>
  <c r="T3358" i="4"/>
  <c r="S3358" i="4"/>
  <c r="T3350" i="4"/>
  <c r="S3350" i="4"/>
  <c r="T3270" i="4"/>
  <c r="S3270" i="4"/>
  <c r="T3258" i="4"/>
  <c r="S3258" i="4"/>
  <c r="T3214" i="4"/>
  <c r="S3214" i="4"/>
  <c r="T3170" i="4"/>
  <c r="S3170" i="4"/>
  <c r="T3126" i="4"/>
  <c r="S3126" i="4"/>
  <c r="T3110" i="4"/>
  <c r="S3110" i="4"/>
  <c r="T3094" i="4"/>
  <c r="S3094" i="4"/>
  <c r="T3078" i="4"/>
  <c r="S3078" i="4"/>
  <c r="T3066" i="4"/>
  <c r="S3066" i="4"/>
  <c r="T3046" i="4"/>
  <c r="S3046" i="4"/>
  <c r="T3030" i="4"/>
  <c r="S3030" i="4"/>
  <c r="T2966" i="4"/>
  <c r="S2966" i="4"/>
  <c r="T2950" i="4"/>
  <c r="S2950" i="4"/>
  <c r="T2934" i="4"/>
  <c r="S2934" i="4"/>
  <c r="T2818" i="4"/>
  <c r="S2818" i="4"/>
  <c r="T2802" i="4"/>
  <c r="S2802" i="4"/>
  <c r="T2674" i="4"/>
  <c r="S2674" i="4"/>
  <c r="T4988" i="4"/>
  <c r="T4963" i="4"/>
  <c r="T4933" i="4"/>
  <c r="S4933" i="4"/>
  <c r="T4918" i="4"/>
  <c r="S4898" i="4"/>
  <c r="T4898" i="4"/>
  <c r="S4874" i="4"/>
  <c r="T4874" i="4"/>
  <c r="T4860" i="4"/>
  <c r="T4835" i="4"/>
  <c r="T4805" i="4"/>
  <c r="S4805" i="4"/>
  <c r="T4790" i="4"/>
  <c r="S4770" i="4"/>
  <c r="T4770" i="4"/>
  <c r="S4746" i="4"/>
  <c r="T4746" i="4"/>
  <c r="T4732" i="4"/>
  <c r="T4618" i="4"/>
  <c r="S4618" i="4"/>
  <c r="T4602" i="4"/>
  <c r="S4602" i="4"/>
  <c r="T4582" i="4"/>
  <c r="S4582" i="4"/>
  <c r="T4506" i="4"/>
  <c r="S4506" i="4"/>
  <c r="T4458" i="4"/>
  <c r="S4458" i="4"/>
  <c r="T4410" i="4"/>
  <c r="S4410" i="4"/>
  <c r="T4406" i="4"/>
  <c r="S4406" i="4"/>
  <c r="T4402" i="4"/>
  <c r="S4402" i="4"/>
  <c r="T4398" i="4"/>
  <c r="S4398" i="4"/>
  <c r="T4394" i="4"/>
  <c r="S4394" i="4"/>
  <c r="T4390" i="4"/>
  <c r="S4390" i="4"/>
  <c r="T4386" i="4"/>
  <c r="S4386" i="4"/>
  <c r="T4330" i="4"/>
  <c r="S4330" i="4"/>
  <c r="T4298" i="4"/>
  <c r="S4298" i="4"/>
  <c r="T4270" i="4"/>
  <c r="S4270" i="4"/>
  <c r="T4230" i="4"/>
  <c r="S4230" i="4"/>
  <c r="T4222" i="4"/>
  <c r="S4222" i="4"/>
  <c r="T4166" i="4"/>
  <c r="S4166" i="4"/>
  <c r="S4076" i="4"/>
  <c r="T4076" i="4"/>
  <c r="T4065" i="4"/>
  <c r="T4034" i="4"/>
  <c r="S4034" i="4"/>
  <c r="S3988" i="4"/>
  <c r="T3988" i="4"/>
  <c r="S3956" i="4"/>
  <c r="T3956" i="4"/>
  <c r="T3937" i="4"/>
  <c r="T3933" i="4"/>
  <c r="T3921" i="4"/>
  <c r="T3905" i="4"/>
  <c r="T3903" i="4"/>
  <c r="S3876" i="4"/>
  <c r="T3876" i="4"/>
  <c r="T3873" i="4"/>
  <c r="S3844" i="4"/>
  <c r="T3844" i="4"/>
  <c r="S3776" i="4"/>
  <c r="T3776" i="4"/>
  <c r="T3757" i="4"/>
  <c r="T3746" i="4"/>
  <c r="S3746" i="4"/>
  <c r="T3738" i="4"/>
  <c r="S3738" i="4"/>
  <c r="T3726" i="4"/>
  <c r="S3726" i="4"/>
  <c r="T3677" i="4"/>
  <c r="T3675" i="4"/>
  <c r="T3665" i="4"/>
  <c r="T3646" i="4"/>
  <c r="S3646" i="4"/>
  <c r="T3642" i="4"/>
  <c r="S3642" i="4"/>
  <c r="T3622" i="4"/>
  <c r="S3622" i="4"/>
  <c r="S3584" i="4"/>
  <c r="T3584" i="4"/>
  <c r="T3573" i="4"/>
  <c r="S3552" i="4"/>
  <c r="T3552" i="4"/>
  <c r="S3536" i="4"/>
  <c r="T3536" i="4"/>
  <c r="T3509" i="4"/>
  <c r="T3494" i="4"/>
  <c r="S3494" i="4"/>
  <c r="S3464" i="4"/>
  <c r="T3464" i="4"/>
  <c r="S3428" i="4"/>
  <c r="T3428" i="4"/>
  <c r="S3372" i="4"/>
  <c r="T3372" i="4"/>
  <c r="S3352" i="4"/>
  <c r="T3352" i="4"/>
  <c r="T3302" i="4"/>
  <c r="S3302" i="4"/>
  <c r="T3250" i="4"/>
  <c r="S3250" i="4"/>
  <c r="T3206" i="4"/>
  <c r="S3206" i="4"/>
  <c r="T3174" i="4"/>
  <c r="S3174" i="4"/>
  <c r="T3168" i="4"/>
  <c r="S3168" i="4"/>
  <c r="T3146" i="4"/>
  <c r="S3146" i="4"/>
  <c r="T3098" i="4"/>
  <c r="S3098" i="4"/>
  <c r="T3092" i="4"/>
  <c r="S3092" i="4"/>
  <c r="T3075" i="4"/>
  <c r="T3028" i="4"/>
  <c r="S3028" i="4"/>
  <c r="T3006" i="4"/>
  <c r="S3006" i="4"/>
  <c r="T2978" i="4"/>
  <c r="S2978" i="4"/>
  <c r="T2956" i="4"/>
  <c r="S2956" i="4"/>
  <c r="T2924" i="4"/>
  <c r="S2924" i="4"/>
  <c r="T2894" i="4"/>
  <c r="S2894" i="4"/>
  <c r="T2868" i="4"/>
  <c r="S2868" i="4"/>
  <c r="T2861" i="4"/>
  <c r="T2838" i="4"/>
  <c r="S2838" i="4"/>
  <c r="T2800" i="4"/>
  <c r="S2800" i="4"/>
  <c r="T2791" i="4"/>
  <c r="T2770" i="4"/>
  <c r="S2770" i="4"/>
  <c r="T2726" i="4"/>
  <c r="S2726" i="4"/>
  <c r="T2711" i="4"/>
  <c r="T2686" i="4"/>
  <c r="S2686" i="4"/>
  <c r="T2680" i="4"/>
  <c r="S2680" i="4"/>
  <c r="T2658" i="4"/>
  <c r="S2658" i="4"/>
  <c r="T2632" i="4"/>
  <c r="S2632" i="4"/>
  <c r="T5257" i="4"/>
  <c r="T5193" i="4"/>
  <c r="T5129" i="4"/>
  <c r="T5099" i="4"/>
  <c r="T5067" i="4"/>
  <c r="T5035" i="4"/>
  <c r="T5003" i="4"/>
  <c r="S4978" i="4"/>
  <c r="T4978" i="4"/>
  <c r="S4954" i="4"/>
  <c r="T4954" i="4"/>
  <c r="T4940" i="4"/>
  <c r="T4915" i="4"/>
  <c r="T4885" i="4"/>
  <c r="S4885" i="4"/>
  <c r="T4870" i="4"/>
  <c r="S4850" i="4"/>
  <c r="T4850" i="4"/>
  <c r="S4826" i="4"/>
  <c r="T4826" i="4"/>
  <c r="T4812" i="4"/>
  <c r="T4787" i="4"/>
  <c r="T4757" i="4"/>
  <c r="S4757" i="4"/>
  <c r="T4742" i="4"/>
  <c r="S4722" i="4"/>
  <c r="T4722" i="4"/>
  <c r="T4621" i="4"/>
  <c r="T4619" i="4"/>
  <c r="T4605" i="4"/>
  <c r="T4603" i="4"/>
  <c r="S4600" i="4"/>
  <c r="T4600" i="4"/>
  <c r="S4588" i="4"/>
  <c r="T4588" i="4"/>
  <c r="T4553" i="4"/>
  <c r="T4549" i="4"/>
  <c r="T4545" i="4"/>
  <c r="T4510" i="4"/>
  <c r="S4510" i="4"/>
  <c r="S4464" i="4"/>
  <c r="T4464" i="4"/>
  <c r="T4445" i="4"/>
  <c r="S4416" i="4"/>
  <c r="T4416" i="4"/>
  <c r="T4374" i="4"/>
  <c r="S4374" i="4"/>
  <c r="T4350" i="4"/>
  <c r="S4350" i="4"/>
  <c r="T4342" i="4"/>
  <c r="S4342" i="4"/>
  <c r="T4334" i="4"/>
  <c r="S4334" i="4"/>
  <c r="T4302" i="4"/>
  <c r="S4302" i="4"/>
  <c r="T4274" i="4"/>
  <c r="S4274" i="4"/>
  <c r="T4210" i="4"/>
  <c r="S4210" i="4"/>
  <c r="T4154" i="4"/>
  <c r="S4154" i="4"/>
  <c r="T4110" i="4"/>
  <c r="S4110" i="4"/>
  <c r="T4106" i="4"/>
  <c r="S4106" i="4"/>
  <c r="T4102" i="4"/>
  <c r="S4102" i="4"/>
  <c r="T4098" i="4"/>
  <c r="S4098" i="4"/>
  <c r="T4094" i="4"/>
  <c r="S4094" i="4"/>
  <c r="T4014" i="4"/>
  <c r="S4014" i="4"/>
  <c r="T3942" i="4"/>
  <c r="S3942" i="4"/>
  <c r="T3926" i="4"/>
  <c r="S3926" i="4"/>
  <c r="T3910" i="4"/>
  <c r="S3910" i="4"/>
  <c r="T3898" i="4"/>
  <c r="S3898" i="4"/>
  <c r="T3890" i="4"/>
  <c r="S3890" i="4"/>
  <c r="T3802" i="4"/>
  <c r="S3802" i="4"/>
  <c r="T3762" i="4"/>
  <c r="S3762" i="4"/>
  <c r="T3750" i="4"/>
  <c r="S3750" i="4"/>
  <c r="T3710" i="4"/>
  <c r="S3710" i="4"/>
  <c r="T3670" i="4"/>
  <c r="S3670" i="4"/>
  <c r="T3658" i="4"/>
  <c r="S3658" i="4"/>
  <c r="T3630" i="4"/>
  <c r="S3630" i="4"/>
  <c r="T3626" i="4"/>
  <c r="S3626" i="4"/>
  <c r="T3554" i="4"/>
  <c r="S3554" i="4"/>
  <c r="T3538" i="4"/>
  <c r="S3538" i="4"/>
  <c r="T3498" i="4"/>
  <c r="S3498" i="4"/>
  <c r="T3466" i="4"/>
  <c r="S3466" i="4"/>
  <c r="T3438" i="4"/>
  <c r="S3438" i="4"/>
  <c r="T3414" i="4"/>
  <c r="S3414" i="4"/>
  <c r="T3390" i="4"/>
  <c r="S3390" i="4"/>
  <c r="T3386" i="4"/>
  <c r="S3386" i="4"/>
  <c r="T3374" i="4"/>
  <c r="S3374" i="4"/>
  <c r="T3366" i="4"/>
  <c r="S3366" i="4"/>
  <c r="T3354" i="4"/>
  <c r="S3354" i="4"/>
  <c r="T3330" i="4"/>
  <c r="S3330" i="4"/>
  <c r="T3262" i="4"/>
  <c r="S3262" i="4"/>
  <c r="T3196" i="4"/>
  <c r="S3196" i="4"/>
  <c r="T3180" i="4"/>
  <c r="S3180" i="4"/>
  <c r="T3144" i="4"/>
  <c r="S3144" i="4"/>
  <c r="T3128" i="4"/>
  <c r="S3128" i="4"/>
  <c r="T3086" i="4"/>
  <c r="S3086" i="4"/>
  <c r="T3050" i="4"/>
  <c r="S3050" i="4"/>
  <c r="T3034" i="4"/>
  <c r="S3034" i="4"/>
  <c r="T2982" i="4"/>
  <c r="S2982" i="4"/>
  <c r="T2916" i="4"/>
  <c r="S2916" i="4"/>
  <c r="T2898" i="4"/>
  <c r="S2898" i="4"/>
  <c r="T2888" i="4"/>
  <c r="S2888" i="4"/>
  <c r="T2836" i="4"/>
  <c r="S2836" i="4"/>
  <c r="T2820" i="4"/>
  <c r="S2820" i="4"/>
  <c r="T2784" i="4"/>
  <c r="S2784" i="4"/>
  <c r="T2748" i="4"/>
  <c r="S2748" i="4"/>
  <c r="T2732" i="4"/>
  <c r="S2732" i="4"/>
  <c r="T2716" i="4"/>
  <c r="S2716" i="4"/>
  <c r="T2670" i="4"/>
  <c r="S2670" i="4"/>
  <c r="T2614" i="4"/>
  <c r="S2614" i="4"/>
  <c r="T1724" i="4"/>
  <c r="S1724" i="4"/>
  <c r="T1708" i="4"/>
  <c r="S1708" i="4"/>
  <c r="T1692" i="4"/>
  <c r="S1692" i="4"/>
  <c r="T1676" i="4"/>
  <c r="S1676" i="4"/>
  <c r="T1660" i="4"/>
  <c r="S1660" i="4"/>
  <c r="T1644" i="4"/>
  <c r="S1644" i="4"/>
  <c r="T1632" i="4"/>
  <c r="S1632" i="4"/>
  <c r="T1616" i="4"/>
  <c r="S1616" i="4"/>
  <c r="T1600" i="4"/>
  <c r="S1600" i="4"/>
  <c r="T1584" i="4"/>
  <c r="S1584" i="4"/>
  <c r="T1568" i="4"/>
  <c r="S1568" i="4"/>
  <c r="T1552" i="4"/>
  <c r="S1552" i="4"/>
  <c r="T1536" i="4"/>
  <c r="S1536" i="4"/>
  <c r="T1520" i="4"/>
  <c r="S1520" i="4"/>
  <c r="T4965" i="4"/>
  <c r="S4965" i="4"/>
  <c r="T4950" i="4"/>
  <c r="S4930" i="4"/>
  <c r="T4930" i="4"/>
  <c r="S4906" i="4"/>
  <c r="T4906" i="4"/>
  <c r="T4892" i="4"/>
  <c r="T4867" i="4"/>
  <c r="T4837" i="4"/>
  <c r="S4837" i="4"/>
  <c r="T4822" i="4"/>
  <c r="S4802" i="4"/>
  <c r="T4802" i="4"/>
  <c r="S4778" i="4"/>
  <c r="T4778" i="4"/>
  <c r="T4764" i="4"/>
  <c r="T4739" i="4"/>
  <c r="T4718" i="4"/>
  <c r="S4718" i="4"/>
  <c r="T4710" i="4"/>
  <c r="S4710" i="4"/>
  <c r="T4702" i="4"/>
  <c r="S4702" i="4"/>
  <c r="T4694" i="4"/>
  <c r="S4694" i="4"/>
  <c r="T4686" i="4"/>
  <c r="S4686" i="4"/>
  <c r="T4678" i="4"/>
  <c r="S4678" i="4"/>
  <c r="T4670" i="4"/>
  <c r="S4670" i="4"/>
  <c r="T4662" i="4"/>
  <c r="S4662" i="4"/>
  <c r="T4654" i="4"/>
  <c r="S4654" i="4"/>
  <c r="T4646" i="4"/>
  <c r="S4646" i="4"/>
  <c r="T4638" i="4"/>
  <c r="S4638" i="4"/>
  <c r="T4630" i="4"/>
  <c r="S4630" i="4"/>
  <c r="T4557" i="4"/>
  <c r="S4532" i="4"/>
  <c r="T4532" i="4"/>
  <c r="S4524" i="4"/>
  <c r="T4524" i="4"/>
  <c r="S4516" i="4"/>
  <c r="T4516" i="4"/>
  <c r="T4489" i="4"/>
  <c r="T4485" i="4"/>
  <c r="T4481" i="4"/>
  <c r="T4466" i="4"/>
  <c r="S4466" i="4"/>
  <c r="S4436" i="4"/>
  <c r="T4436" i="4"/>
  <c r="T4377" i="4"/>
  <c r="T4365" i="4"/>
  <c r="T4354" i="4"/>
  <c r="S4354" i="4"/>
  <c r="S4336" i="4"/>
  <c r="T4336" i="4"/>
  <c r="T4306" i="4"/>
  <c r="S4306" i="4"/>
  <c r="S4264" i="4"/>
  <c r="T4264" i="4"/>
  <c r="S4240" i="4"/>
  <c r="T4240" i="4"/>
  <c r="T4213" i="4"/>
  <c r="S4196" i="4"/>
  <c r="T4196" i="4"/>
  <c r="T4190" i="4"/>
  <c r="S4190" i="4"/>
  <c r="S4172" i="4"/>
  <c r="T4172" i="4"/>
  <c r="T4157" i="4"/>
  <c r="S4132" i="4"/>
  <c r="T4132" i="4"/>
  <c r="T4114" i="4"/>
  <c r="S4114" i="4"/>
  <c r="S4060" i="4"/>
  <c r="T4060" i="4"/>
  <c r="S4052" i="4"/>
  <c r="T4052" i="4"/>
  <c r="S4044" i="4"/>
  <c r="T4044" i="4"/>
  <c r="T4025" i="4"/>
  <c r="T4021" i="4"/>
  <c r="T4017" i="4"/>
  <c r="T4002" i="4"/>
  <c r="S4002" i="4"/>
  <c r="T3998" i="4"/>
  <c r="S3998" i="4"/>
  <c r="T3994" i="4"/>
  <c r="S3994" i="4"/>
  <c r="T3962" i="4"/>
  <c r="S3962" i="4"/>
  <c r="S3928" i="4"/>
  <c r="T3928" i="4"/>
  <c r="T3914" i="4"/>
  <c r="S3914" i="4"/>
  <c r="S3892" i="4"/>
  <c r="T3892" i="4"/>
  <c r="T3881" i="4"/>
  <c r="S3848" i="4"/>
  <c r="T3848" i="4"/>
  <c r="T3829" i="4"/>
  <c r="T3827" i="4"/>
  <c r="S3816" i="4"/>
  <c r="T3816" i="4"/>
  <c r="S3808" i="4"/>
  <c r="T3808" i="4"/>
  <c r="T3782" i="4"/>
  <c r="S3782" i="4"/>
  <c r="S3752" i="4"/>
  <c r="T3752" i="4"/>
  <c r="T3730" i="4"/>
  <c r="S3730" i="4"/>
  <c r="T3694" i="4"/>
  <c r="S3694" i="4"/>
  <c r="S3660" i="4"/>
  <c r="T3660" i="4"/>
  <c r="T3650" i="4"/>
  <c r="S3650" i="4"/>
  <c r="S3616" i="4"/>
  <c r="T3616" i="4"/>
  <c r="S3608" i="4"/>
  <c r="T3608" i="4"/>
  <c r="S3588" i="4"/>
  <c r="T3588" i="4"/>
  <c r="T3566" i="4"/>
  <c r="S3566" i="4"/>
  <c r="T3557" i="4"/>
  <c r="S3528" i="4"/>
  <c r="T3528" i="4"/>
  <c r="T3517" i="4"/>
  <c r="T3502" i="4"/>
  <c r="S3502" i="4"/>
  <c r="S3472" i="4"/>
  <c r="T3472" i="4"/>
  <c r="T3453" i="4"/>
  <c r="T3449" i="4"/>
  <c r="T3445" i="4"/>
  <c r="T3441" i="4"/>
  <c r="S3420" i="4"/>
  <c r="T3420" i="4"/>
  <c r="S3404" i="4"/>
  <c r="T3404" i="4"/>
  <c r="S3376" i="4"/>
  <c r="T3376" i="4"/>
  <c r="S3340" i="4"/>
  <c r="T3340" i="4"/>
  <c r="T3321" i="4"/>
  <c r="T3115" i="4"/>
  <c r="T3099" i="4"/>
  <c r="T3083" i="4"/>
  <c r="T3059" i="4"/>
  <c r="T3026" i="4"/>
  <c r="S3026" i="4"/>
  <c r="T3018" i="4"/>
  <c r="S3018" i="4"/>
  <c r="T3010" i="4"/>
  <c r="S3010" i="4"/>
  <c r="T3002" i="4"/>
  <c r="S3002" i="4"/>
  <c r="T2994" i="4"/>
  <c r="S2994" i="4"/>
  <c r="T2986" i="4"/>
  <c r="S2986" i="4"/>
  <c r="T2812" i="4"/>
  <c r="S2812" i="4"/>
  <c r="T2804" i="4"/>
  <c r="S2804" i="4"/>
  <c r="T2796" i="4"/>
  <c r="S2796" i="4"/>
  <c r="T2771" i="4"/>
  <c r="T2676" i="4"/>
  <c r="S2676" i="4"/>
  <c r="T2668" i="4"/>
  <c r="S2668" i="4"/>
  <c r="T2657" i="4"/>
  <c r="T2641" i="4"/>
  <c r="T2625" i="4"/>
  <c r="T2609" i="4"/>
  <c r="T2604" i="4"/>
  <c r="S2601" i="4"/>
  <c r="T2601" i="4"/>
  <c r="T2598" i="4"/>
  <c r="T2596" i="4"/>
  <c r="S2593" i="4"/>
  <c r="T2593" i="4"/>
  <c r="T2590" i="4"/>
  <c r="T2588" i="4"/>
  <c r="S2585" i="4"/>
  <c r="T2585" i="4"/>
  <c r="T2582" i="4"/>
  <c r="T2580" i="4"/>
  <c r="S2577" i="4"/>
  <c r="T2577" i="4"/>
  <c r="T2574" i="4"/>
  <c r="T2572" i="4"/>
  <c r="S2569" i="4"/>
  <c r="T2569" i="4"/>
  <c r="T2566" i="4"/>
  <c r="T2564" i="4"/>
  <c r="S2561" i="4"/>
  <c r="T2561" i="4"/>
  <c r="T2558" i="4"/>
  <c r="T2556" i="4"/>
  <c r="S2553" i="4"/>
  <c r="T2553" i="4"/>
  <c r="T2550" i="4"/>
  <c r="T2548" i="4"/>
  <c r="S2545" i="4"/>
  <c r="T2545" i="4"/>
  <c r="T2542" i="4"/>
  <c r="T2540" i="4"/>
  <c r="S2489" i="4"/>
  <c r="T2489" i="4"/>
  <c r="S2469" i="4"/>
  <c r="T2469" i="4"/>
  <c r="S2453" i="4"/>
  <c r="T2453" i="4"/>
  <c r="S2405" i="4"/>
  <c r="T2405" i="4"/>
  <c r="T2402" i="4"/>
  <c r="T2400" i="4"/>
  <c r="S2397" i="4"/>
  <c r="T2397" i="4"/>
  <c r="T2394" i="4"/>
  <c r="T2392" i="4"/>
  <c r="S2389" i="4"/>
  <c r="T2389" i="4"/>
  <c r="T2386" i="4"/>
  <c r="T2384" i="4"/>
  <c r="S2381" i="4"/>
  <c r="T2381" i="4"/>
  <c r="T2378" i="4"/>
  <c r="T2376" i="4"/>
  <c r="S2373" i="4"/>
  <c r="T2373" i="4"/>
  <c r="T2370" i="4"/>
  <c r="T2368" i="4"/>
  <c r="S2365" i="4"/>
  <c r="T2365" i="4"/>
  <c r="T2362" i="4"/>
  <c r="T2360" i="4"/>
  <c r="S2357" i="4"/>
  <c r="T2357" i="4"/>
  <c r="T2354" i="4"/>
  <c r="T2352" i="4"/>
  <c r="S2349" i="4"/>
  <c r="T2349" i="4"/>
  <c r="T2346" i="4"/>
  <c r="T2344" i="4"/>
  <c r="S2341" i="4"/>
  <c r="T2341" i="4"/>
  <c r="T2338" i="4"/>
  <c r="T2336" i="4"/>
  <c r="S2333" i="4"/>
  <c r="T2333" i="4"/>
  <c r="T2330" i="4"/>
  <c r="T2328" i="4"/>
  <c r="S2325" i="4"/>
  <c r="T2325" i="4"/>
  <c r="T2322" i="4"/>
  <c r="T2320" i="4"/>
  <c r="S2317" i="4"/>
  <c r="T2317" i="4"/>
  <c r="T2314" i="4"/>
  <c r="T2312" i="4"/>
  <c r="S2309" i="4"/>
  <c r="T2309" i="4"/>
  <c r="T2306" i="4"/>
  <c r="T2304" i="4"/>
  <c r="S2301" i="4"/>
  <c r="T2301" i="4"/>
  <c r="T2298" i="4"/>
  <c r="T2296" i="4"/>
  <c r="S2293" i="4"/>
  <c r="T2293" i="4"/>
  <c r="T2290" i="4"/>
  <c r="T2288" i="4"/>
  <c r="S2285" i="4"/>
  <c r="T2285" i="4"/>
  <c r="T2282" i="4"/>
  <c r="T2280" i="4"/>
  <c r="S2277" i="4"/>
  <c r="T2277" i="4"/>
  <c r="T2274" i="4"/>
  <c r="T2272" i="4"/>
  <c r="S2269" i="4"/>
  <c r="T2269" i="4"/>
  <c r="T2266" i="4"/>
  <c r="T2264" i="4"/>
  <c r="S2261" i="4"/>
  <c r="T2261" i="4"/>
  <c r="T2258" i="4"/>
  <c r="T2256" i="4"/>
  <c r="S2253" i="4"/>
  <c r="T2253" i="4"/>
  <c r="T2250" i="4"/>
  <c r="T2248" i="4"/>
  <c r="S2245" i="4"/>
  <c r="T2245" i="4"/>
  <c r="T2242" i="4"/>
  <c r="T2240" i="4"/>
  <c r="S2237" i="4"/>
  <c r="T2237" i="4"/>
  <c r="T2234" i="4"/>
  <c r="T2232" i="4"/>
  <c r="S2229" i="4"/>
  <c r="T2229" i="4"/>
  <c r="T2226" i="4"/>
  <c r="T2224" i="4"/>
  <c r="S2221" i="4"/>
  <c r="T2221" i="4"/>
  <c r="T2218" i="4"/>
  <c r="T2216" i="4"/>
  <c r="S2213" i="4"/>
  <c r="T2213" i="4"/>
  <c r="T2210" i="4"/>
  <c r="T2208" i="4"/>
  <c r="S2205" i="4"/>
  <c r="T2205" i="4"/>
  <c r="T2202" i="4"/>
  <c r="T2200" i="4"/>
  <c r="S2197" i="4"/>
  <c r="T2197" i="4"/>
  <c r="T2194" i="4"/>
  <c r="T2192" i="4"/>
  <c r="S2189" i="4"/>
  <c r="T2189" i="4"/>
  <c r="T2186" i="4"/>
  <c r="T2184" i="4"/>
  <c r="S2181" i="4"/>
  <c r="T2181" i="4"/>
  <c r="T2178" i="4"/>
  <c r="T2176" i="4"/>
  <c r="S2173" i="4"/>
  <c r="T2173" i="4"/>
  <c r="T2170" i="4"/>
  <c r="T2168" i="4"/>
  <c r="S2165" i="4"/>
  <c r="T2165" i="4"/>
  <c r="T2162" i="4"/>
  <c r="T2160" i="4"/>
  <c r="S2157" i="4"/>
  <c r="T2157" i="4"/>
  <c r="T2154" i="4"/>
  <c r="T2152" i="4"/>
  <c r="S2149" i="4"/>
  <c r="T2149" i="4"/>
  <c r="T2146" i="4"/>
  <c r="T2144" i="4"/>
  <c r="S2141" i="4"/>
  <c r="T2141" i="4"/>
  <c r="T2138" i="4"/>
  <c r="T2136" i="4"/>
  <c r="S2133" i="4"/>
  <c r="T2133" i="4"/>
  <c r="S2053" i="4"/>
  <c r="T2053" i="4"/>
  <c r="S1993" i="4"/>
  <c r="T1993" i="4"/>
  <c r="S1913" i="4"/>
  <c r="T1913" i="4"/>
  <c r="S1853" i="4"/>
  <c r="T1853" i="4"/>
  <c r="S1829" i="4"/>
  <c r="T1829" i="4"/>
  <c r="T1822" i="4"/>
  <c r="T1812" i="4"/>
  <c r="T1782" i="4"/>
  <c r="T1780" i="4"/>
  <c r="S1765" i="4"/>
  <c r="T1765" i="4"/>
  <c r="S1737" i="4"/>
  <c r="T1737" i="4"/>
  <c r="T1730" i="4"/>
  <c r="S1709" i="4"/>
  <c r="T1709" i="4"/>
  <c r="T1698" i="4"/>
  <c r="S1677" i="4"/>
  <c r="T1677" i="4"/>
  <c r="S1653" i="4"/>
  <c r="T1653" i="4"/>
  <c r="T1638" i="4"/>
  <c r="S1617" i="4"/>
  <c r="T1617" i="4"/>
  <c r="T1614" i="4"/>
  <c r="S1577" i="4"/>
  <c r="T1577" i="4"/>
  <c r="T1574" i="4"/>
  <c r="S1541" i="4"/>
  <c r="T1541" i="4"/>
  <c r="S1521" i="4"/>
  <c r="T1521" i="4"/>
  <c r="T1516" i="4"/>
  <c r="T1381" i="4"/>
  <c r="S1381" i="4"/>
  <c r="T1365" i="4"/>
  <c r="S1365" i="4"/>
  <c r="T1349" i="4"/>
  <c r="S1349" i="4"/>
  <c r="T1333" i="4"/>
  <c r="S1333" i="4"/>
  <c r="T1309" i="4"/>
  <c r="S1309" i="4"/>
  <c r="T1297" i="4"/>
  <c r="S1297" i="4"/>
  <c r="T1265" i="4"/>
  <c r="S1265" i="4"/>
  <c r="T1253" i="4"/>
  <c r="S1253" i="4"/>
  <c r="T1237" i="4"/>
  <c r="S1237" i="4"/>
  <c r="T1221" i="4"/>
  <c r="S1221" i="4"/>
  <c r="T1209" i="4"/>
  <c r="S1209" i="4"/>
  <c r="T1197" i="4"/>
  <c r="S1197" i="4"/>
  <c r="T1161" i="4"/>
  <c r="S1161" i="4"/>
  <c r="T1145" i="4"/>
  <c r="S1145" i="4"/>
  <c r="T2498" i="4"/>
  <c r="T2496" i="4"/>
  <c r="S2493" i="4"/>
  <c r="T2493" i="4"/>
  <c r="T2474" i="4"/>
  <c r="T2472" i="4"/>
  <c r="T2458" i="4"/>
  <c r="T2456" i="4"/>
  <c r="S2433" i="4"/>
  <c r="T2433" i="4"/>
  <c r="T2430" i="4"/>
  <c r="T2428" i="4"/>
  <c r="S2425" i="4"/>
  <c r="T2425" i="4"/>
  <c r="T2422" i="4"/>
  <c r="T2420" i="4"/>
  <c r="S2417" i="4"/>
  <c r="T2417" i="4"/>
  <c r="T2414" i="4"/>
  <c r="T2412" i="4"/>
  <c r="S2409" i="4"/>
  <c r="T2409" i="4"/>
  <c r="S2057" i="4"/>
  <c r="T2057" i="4"/>
  <c r="S1997" i="4"/>
  <c r="T1997" i="4"/>
  <c r="S1957" i="4"/>
  <c r="T1957" i="4"/>
  <c r="T1954" i="4"/>
  <c r="T1952" i="4"/>
  <c r="S1949" i="4"/>
  <c r="T1949" i="4"/>
  <c r="T1946" i="4"/>
  <c r="T1944" i="4"/>
  <c r="S1941" i="4"/>
  <c r="T1941" i="4"/>
  <c r="T1938" i="4"/>
  <c r="T1936" i="4"/>
  <c r="S1933" i="4"/>
  <c r="T1933" i="4"/>
  <c r="T1930" i="4"/>
  <c r="T1928" i="4"/>
  <c r="S1925" i="4"/>
  <c r="T1925" i="4"/>
  <c r="T1922" i="4"/>
  <c r="T1920" i="4"/>
  <c r="S1917" i="4"/>
  <c r="T1917" i="4"/>
  <c r="S1857" i="4"/>
  <c r="T1857" i="4"/>
  <c r="S1833" i="4"/>
  <c r="T1833" i="4"/>
  <c r="S1825" i="4"/>
  <c r="T1825" i="4"/>
  <c r="S1817" i="4"/>
  <c r="T1817" i="4"/>
  <c r="T1786" i="4"/>
  <c r="T1784" i="4"/>
  <c r="S1753" i="4"/>
  <c r="T1753" i="4"/>
  <c r="T1750" i="4"/>
  <c r="T1748" i="4"/>
  <c r="S1745" i="4"/>
  <c r="T1745" i="4"/>
  <c r="T1742" i="4"/>
  <c r="T1738" i="4"/>
  <c r="S1721" i="4"/>
  <c r="T1721" i="4"/>
  <c r="T1710" i="4"/>
  <c r="S1689" i="4"/>
  <c r="T1689" i="4"/>
  <c r="T1678" i="4"/>
  <c r="T1654" i="4"/>
  <c r="S1621" i="4"/>
  <c r="T1621" i="4"/>
  <c r="T1618" i="4"/>
  <c r="S1589" i="4"/>
  <c r="T1589" i="4"/>
  <c r="S1581" i="4"/>
  <c r="T1581" i="4"/>
  <c r="T1578" i="4"/>
  <c r="S1557" i="4"/>
  <c r="T1557" i="4"/>
  <c r="S1549" i="4"/>
  <c r="T1549" i="4"/>
  <c r="T1546" i="4"/>
  <c r="T1542" i="4"/>
  <c r="T1538" i="4"/>
  <c r="T1497" i="4"/>
  <c r="S1497" i="4"/>
  <c r="T1481" i="4"/>
  <c r="S1481" i="4"/>
  <c r="T1469" i="4"/>
  <c r="S1469" i="4"/>
  <c r="T1437" i="4"/>
  <c r="S1437" i="4"/>
  <c r="T1421" i="4"/>
  <c r="S1421" i="4"/>
  <c r="T1313" i="4"/>
  <c r="S1313" i="4"/>
  <c r="T1285" i="4"/>
  <c r="S1285" i="4"/>
  <c r="T1263" i="4"/>
  <c r="S1263" i="4"/>
  <c r="T1241" i="4"/>
  <c r="S1241" i="4"/>
  <c r="T1207" i="4"/>
  <c r="S1207" i="4"/>
  <c r="T1166" i="4"/>
  <c r="T1159" i="4"/>
  <c r="S1159" i="4"/>
  <c r="T95" i="4"/>
  <c r="S95" i="4"/>
  <c r="T47" i="4"/>
  <c r="S47" i="4"/>
  <c r="T3299" i="4"/>
  <c r="T3287" i="4"/>
  <c r="T3279" i="4"/>
  <c r="T3247" i="4"/>
  <c r="T3235" i="4"/>
  <c r="T3231" i="4"/>
  <c r="T3193" i="4"/>
  <c r="T3179" i="4"/>
  <c r="T3165" i="4"/>
  <c r="T3147" i="4"/>
  <c r="T3141" i="4"/>
  <c r="T3129" i="4"/>
  <c r="T3113" i="4"/>
  <c r="T3101" i="4"/>
  <c r="T3089" i="4"/>
  <c r="T3081" i="4"/>
  <c r="T3073" i="4"/>
  <c r="T3067" i="4"/>
  <c r="T3039" i="4"/>
  <c r="T3025" i="4"/>
  <c r="T2995" i="4"/>
  <c r="T2981" i="4"/>
  <c r="T2959" i="4"/>
  <c r="T2947" i="4"/>
  <c r="T2927" i="4"/>
  <c r="T2891" i="4"/>
  <c r="T2883" i="4"/>
  <c r="T2857" i="4"/>
  <c r="T2841" i="4"/>
  <c r="T2829" i="4"/>
  <c r="T2805" i="4"/>
  <c r="T2793" i="4"/>
  <c r="T2763" i="4"/>
  <c r="T2755" i="4"/>
  <c r="T2745" i="4"/>
  <c r="T2733" i="4"/>
  <c r="T2707" i="4"/>
  <c r="T2699" i="4"/>
  <c r="T2687" i="4"/>
  <c r="T2681" i="4"/>
  <c r="T2651" i="4"/>
  <c r="T2643" i="4"/>
  <c r="T2623" i="4"/>
  <c r="T2531" i="4"/>
  <c r="S2531" i="4"/>
  <c r="T2523" i="4"/>
  <c r="S2523" i="4"/>
  <c r="T2515" i="4"/>
  <c r="S2515" i="4"/>
  <c r="T2507" i="4"/>
  <c r="S2507" i="4"/>
  <c r="T2463" i="4"/>
  <c r="S2463" i="4"/>
  <c r="T2447" i="4"/>
  <c r="S2447" i="4"/>
  <c r="T2127" i="4"/>
  <c r="S2127" i="4"/>
  <c r="T2119" i="4"/>
  <c r="S2119" i="4"/>
  <c r="T2111" i="4"/>
  <c r="S2111" i="4"/>
  <c r="T2103" i="4"/>
  <c r="S2103" i="4"/>
  <c r="T2095" i="4"/>
  <c r="S2095" i="4"/>
  <c r="T2087" i="4"/>
  <c r="S2087" i="4"/>
  <c r="T2079" i="4"/>
  <c r="S2079" i="4"/>
  <c r="T2071" i="4"/>
  <c r="S2071" i="4"/>
  <c r="T2063" i="4"/>
  <c r="S2063" i="4"/>
  <c r="T2047" i="4"/>
  <c r="S2047" i="4"/>
  <c r="T2039" i="4"/>
  <c r="S2039" i="4"/>
  <c r="T2031" i="4"/>
  <c r="S2031" i="4"/>
  <c r="T2023" i="4"/>
  <c r="S2023" i="4"/>
  <c r="T2015" i="4"/>
  <c r="S2015" i="4"/>
  <c r="T2007" i="4"/>
  <c r="S2007" i="4"/>
  <c r="T1903" i="4"/>
  <c r="S1903" i="4"/>
  <c r="T1895" i="4"/>
  <c r="S1895" i="4"/>
  <c r="T1887" i="4"/>
  <c r="S1887" i="4"/>
  <c r="T1879" i="4"/>
  <c r="S1879" i="4"/>
  <c r="T1871" i="4"/>
  <c r="S1871" i="4"/>
  <c r="T1863" i="4"/>
  <c r="S1863" i="4"/>
  <c r="T1847" i="4"/>
  <c r="S1847" i="4"/>
  <c r="T1839" i="4"/>
  <c r="S1839" i="4"/>
  <c r="T1815" i="4"/>
  <c r="S1815" i="4"/>
  <c r="T1759" i="4"/>
  <c r="S1759" i="4"/>
  <c r="T1706" i="4"/>
  <c r="T1699" i="4"/>
  <c r="S1699" i="4"/>
  <c r="T1667" i="4"/>
  <c r="S1667" i="4"/>
  <c r="S1641" i="4"/>
  <c r="T1641" i="4"/>
  <c r="S1609" i="4"/>
  <c r="T1609" i="4"/>
  <c r="T1590" i="4"/>
  <c r="T1583" i="4"/>
  <c r="S1583" i="4"/>
  <c r="T1558" i="4"/>
  <c r="T1551" i="4"/>
  <c r="S1551" i="4"/>
  <c r="T1459" i="4"/>
  <c r="S1459" i="4"/>
  <c r="T1453" i="4"/>
  <c r="S1453" i="4"/>
  <c r="T1419" i="4"/>
  <c r="S1419" i="4"/>
  <c r="T1383" i="4"/>
  <c r="S1383" i="4"/>
  <c r="T1357" i="4"/>
  <c r="S1357" i="4"/>
  <c r="T1311" i="4"/>
  <c r="S1311" i="4"/>
  <c r="T1283" i="4"/>
  <c r="S1283" i="4"/>
  <c r="T1267" i="4"/>
  <c r="S1267" i="4"/>
  <c r="T1257" i="4"/>
  <c r="S1257" i="4"/>
  <c r="T1223" i="4"/>
  <c r="S1223" i="4"/>
  <c r="T1213" i="4"/>
  <c r="S1213" i="4"/>
  <c r="T1163" i="4"/>
  <c r="S1163" i="4"/>
  <c r="T1153" i="4"/>
  <c r="S1153" i="4"/>
  <c r="T1141" i="4"/>
  <c r="S1141" i="4"/>
  <c r="T805" i="4"/>
  <c r="S805" i="4"/>
  <c r="T793" i="4"/>
  <c r="S793" i="4"/>
  <c r="T781" i="4"/>
  <c r="S781" i="4"/>
  <c r="T765" i="4"/>
  <c r="S765" i="4"/>
  <c r="T749" i="4"/>
  <c r="S749" i="4"/>
  <c r="T733" i="4"/>
  <c r="S733" i="4"/>
  <c r="T717" i="4"/>
  <c r="S717" i="4"/>
  <c r="T701" i="4"/>
  <c r="S701" i="4"/>
  <c r="T685" i="4"/>
  <c r="S685" i="4"/>
  <c r="T669" i="4"/>
  <c r="S669" i="4"/>
  <c r="T653" i="4"/>
  <c r="S653" i="4"/>
  <c r="T637" i="4"/>
  <c r="S637" i="4"/>
  <c r="T621" i="4"/>
  <c r="S621" i="4"/>
  <c r="T605" i="4"/>
  <c r="S605" i="4"/>
  <c r="T589" i="4"/>
  <c r="S589" i="4"/>
  <c r="T573" i="4"/>
  <c r="S573" i="4"/>
  <c r="T375" i="4"/>
  <c r="S375" i="4"/>
  <c r="T319" i="4"/>
  <c r="S319" i="4"/>
  <c r="T239" i="4"/>
  <c r="S239" i="4"/>
  <c r="T215" i="4"/>
  <c r="S215" i="4"/>
  <c r="T143" i="4"/>
  <c r="S143" i="4"/>
  <c r="T99" i="4"/>
  <c r="S99" i="4"/>
  <c r="T32" i="4"/>
  <c r="S32" i="4"/>
  <c r="T3305" i="4"/>
  <c r="T3293" i="4"/>
  <c r="T3253" i="4"/>
  <c r="T3241" i="4"/>
  <c r="T3221" i="4"/>
  <c r="T3215" i="4"/>
  <c r="T3203" i="4"/>
  <c r="T3191" i="4"/>
  <c r="T3161" i="4"/>
  <c r="T3149" i="4"/>
  <c r="T3137" i="4"/>
  <c r="T3111" i="4"/>
  <c r="T3079" i="4"/>
  <c r="T3063" i="4"/>
  <c r="T3055" i="4"/>
  <c r="T3049" i="4"/>
  <c r="T3037" i="4"/>
  <c r="T3021" i="4"/>
  <c r="T3003" i="4"/>
  <c r="T2989" i="4"/>
  <c r="T2979" i="4"/>
  <c r="T2973" i="4"/>
  <c r="T2967" i="4"/>
  <c r="T2955" i="4"/>
  <c r="T2935" i="4"/>
  <c r="T2923" i="4"/>
  <c r="T2913" i="4"/>
  <c r="T2881" i="4"/>
  <c r="T2871" i="4"/>
  <c r="T2863" i="4"/>
  <c r="T2837" i="4"/>
  <c r="T2811" i="4"/>
  <c r="T2799" i="4"/>
  <c r="T2777" i="4"/>
  <c r="T2769" i="4"/>
  <c r="T2741" i="4"/>
  <c r="T2721" i="4"/>
  <c r="T2693" i="4"/>
  <c r="T2669" i="4"/>
  <c r="T2635" i="4"/>
  <c r="T2627" i="4"/>
  <c r="T2615" i="4"/>
  <c r="T2599" i="4"/>
  <c r="S2599" i="4"/>
  <c r="T2591" i="4"/>
  <c r="S2591" i="4"/>
  <c r="T2583" i="4"/>
  <c r="S2583" i="4"/>
  <c r="T2575" i="4"/>
  <c r="S2575" i="4"/>
  <c r="T2567" i="4"/>
  <c r="S2567" i="4"/>
  <c r="T2559" i="4"/>
  <c r="S2559" i="4"/>
  <c r="T2551" i="4"/>
  <c r="S2551" i="4"/>
  <c r="T2543" i="4"/>
  <c r="S2543" i="4"/>
  <c r="T2403" i="4"/>
  <c r="S2403" i="4"/>
  <c r="T2395" i="4"/>
  <c r="S2395" i="4"/>
  <c r="T2387" i="4"/>
  <c r="S2387" i="4"/>
  <c r="T2379" i="4"/>
  <c r="S2379" i="4"/>
  <c r="T2371" i="4"/>
  <c r="S2371" i="4"/>
  <c r="T2363" i="4"/>
  <c r="S2363" i="4"/>
  <c r="T2355" i="4"/>
  <c r="S2355" i="4"/>
  <c r="T2347" i="4"/>
  <c r="S2347" i="4"/>
  <c r="T2339" i="4"/>
  <c r="S2339" i="4"/>
  <c r="T2331" i="4"/>
  <c r="S2331" i="4"/>
  <c r="T2323" i="4"/>
  <c r="S2323" i="4"/>
  <c r="T2315" i="4"/>
  <c r="S2315" i="4"/>
  <c r="T2307" i="4"/>
  <c r="S2307" i="4"/>
  <c r="T2299" i="4"/>
  <c r="S2299" i="4"/>
  <c r="T2291" i="4"/>
  <c r="S2291" i="4"/>
  <c r="T2283" i="4"/>
  <c r="S2283" i="4"/>
  <c r="T2275" i="4"/>
  <c r="S2275" i="4"/>
  <c r="T2267" i="4"/>
  <c r="S2267" i="4"/>
  <c r="T2259" i="4"/>
  <c r="S2259" i="4"/>
  <c r="T2251" i="4"/>
  <c r="S2251" i="4"/>
  <c r="T2243" i="4"/>
  <c r="S2243" i="4"/>
  <c r="T2235" i="4"/>
  <c r="S2235" i="4"/>
  <c r="T2227" i="4"/>
  <c r="S2227" i="4"/>
  <c r="T2219" i="4"/>
  <c r="S2219" i="4"/>
  <c r="T2211" i="4"/>
  <c r="S2211" i="4"/>
  <c r="T2203" i="4"/>
  <c r="S2203" i="4"/>
  <c r="T2195" i="4"/>
  <c r="S2195" i="4"/>
  <c r="T2187" i="4"/>
  <c r="S2187" i="4"/>
  <c r="T2179" i="4"/>
  <c r="S2179" i="4"/>
  <c r="T2171" i="4"/>
  <c r="S2171" i="4"/>
  <c r="T2163" i="4"/>
  <c r="S2163" i="4"/>
  <c r="T2155" i="4"/>
  <c r="S2155" i="4"/>
  <c r="T2147" i="4"/>
  <c r="S2147" i="4"/>
  <c r="T2139" i="4"/>
  <c r="S2139" i="4"/>
  <c r="T2131" i="4"/>
  <c r="S2131" i="4"/>
  <c r="T2051" i="4"/>
  <c r="S2051" i="4"/>
  <c r="T1851" i="4"/>
  <c r="S1851" i="4"/>
  <c r="T1763" i="4"/>
  <c r="S1763" i="4"/>
  <c r="T1735" i="4"/>
  <c r="S1735" i="4"/>
  <c r="S1729" i="4"/>
  <c r="T1729" i="4"/>
  <c r="T1702" i="4"/>
  <c r="T1695" i="4"/>
  <c r="S1695" i="4"/>
  <c r="T1671" i="4"/>
  <c r="S1671" i="4"/>
  <c r="T1642" i="4"/>
  <c r="T1635" i="4"/>
  <c r="S1635" i="4"/>
  <c r="T1626" i="4"/>
  <c r="T1611" i="4"/>
  <c r="S1611" i="4"/>
  <c r="T1586" i="4"/>
  <c r="T1571" i="4"/>
  <c r="S1571" i="4"/>
  <c r="T1530" i="4"/>
  <c r="T1513" i="4"/>
  <c r="S1513" i="4"/>
  <c r="T1501" i="4"/>
  <c r="S1501" i="4"/>
  <c r="T1490" i="4"/>
  <c r="T1441" i="4"/>
  <c r="S1441" i="4"/>
  <c r="T1433" i="4"/>
  <c r="S1433" i="4"/>
  <c r="T1425" i="4"/>
  <c r="S1425" i="4"/>
  <c r="T1417" i="4"/>
  <c r="S1417" i="4"/>
  <c r="T1409" i="4"/>
  <c r="S1409" i="4"/>
  <c r="T1399" i="4"/>
  <c r="S1399" i="4"/>
  <c r="T1371" i="4"/>
  <c r="S1371" i="4"/>
  <c r="T1362" i="4"/>
  <c r="T1287" i="4"/>
  <c r="S1287" i="4"/>
  <c r="T1255" i="4"/>
  <c r="S1255" i="4"/>
  <c r="T1250" i="4"/>
  <c r="T1234" i="4"/>
  <c r="T1218" i="4"/>
  <c r="T1193" i="4"/>
  <c r="S1193" i="4"/>
  <c r="T1185" i="4"/>
  <c r="S1185" i="4"/>
  <c r="T551" i="4"/>
  <c r="S551" i="4"/>
  <c r="T535" i="4"/>
  <c r="S535" i="4"/>
  <c r="T519" i="4"/>
  <c r="S519" i="4"/>
  <c r="T503" i="4"/>
  <c r="S503" i="4"/>
  <c r="T487" i="4"/>
  <c r="S487" i="4"/>
  <c r="T471" i="4"/>
  <c r="S471" i="4"/>
  <c r="T455" i="4"/>
  <c r="S455" i="4"/>
  <c r="T439" i="4"/>
  <c r="S439" i="4"/>
  <c r="T419" i="4"/>
  <c r="S419" i="4"/>
  <c r="T367" i="4"/>
  <c r="S367" i="4"/>
  <c r="T287" i="4"/>
  <c r="S287" i="4"/>
  <c r="T255" i="4"/>
  <c r="S255" i="4"/>
  <c r="T203" i="4"/>
  <c r="S203" i="4"/>
  <c r="T123" i="4"/>
  <c r="S123" i="4"/>
  <c r="T91" i="4"/>
  <c r="S91" i="4"/>
  <c r="T39" i="4"/>
  <c r="S39" i="4"/>
  <c r="T1482" i="4"/>
  <c r="T1470" i="4"/>
  <c r="T1462" i="4"/>
  <c r="T1444" i="4"/>
  <c r="T1436" i="4"/>
  <c r="T1428" i="4"/>
  <c r="T1420" i="4"/>
  <c r="T1412" i="4"/>
  <c r="T1404" i="4"/>
  <c r="T1386" i="4"/>
  <c r="T1368" i="4"/>
  <c r="T1356" i="4"/>
  <c r="T1348" i="4"/>
  <c r="T1328" i="4"/>
  <c r="T1320" i="4"/>
  <c r="T1302" i="4"/>
  <c r="T1296" i="4"/>
  <c r="T1280" i="4"/>
  <c r="T1256" i="4"/>
  <c r="T1230" i="4"/>
  <c r="T1220" i="4"/>
  <c r="T1200" i="4"/>
  <c r="T1196" i="4"/>
  <c r="T1168" i="4"/>
  <c r="T732" i="4"/>
  <c r="S732" i="4"/>
  <c r="T700" i="4"/>
  <c r="S700" i="4"/>
  <c r="T668" i="4"/>
  <c r="S668" i="4"/>
  <c r="T636" i="4"/>
  <c r="S636" i="4"/>
  <c r="T628" i="4"/>
  <c r="S628" i="4"/>
  <c r="T596" i="4"/>
  <c r="S596" i="4"/>
  <c r="T444" i="4"/>
  <c r="S444" i="4"/>
  <c r="T441" i="4"/>
  <c r="T437" i="4"/>
  <c r="T433" i="4"/>
  <c r="T360" i="4"/>
  <c r="S360" i="4"/>
  <c r="T344" i="4"/>
  <c r="S344" i="4"/>
  <c r="T328" i="4"/>
  <c r="S328" i="4"/>
  <c r="T317" i="4"/>
  <c r="T301" i="4"/>
  <c r="T280" i="4"/>
  <c r="S280" i="4"/>
  <c r="T269" i="4"/>
  <c r="T248" i="4"/>
  <c r="S248" i="4"/>
  <c r="T237" i="4"/>
  <c r="T216" i="4"/>
  <c r="S216" i="4"/>
  <c r="T205" i="4"/>
  <c r="T189" i="4"/>
  <c r="T168" i="4"/>
  <c r="S168" i="4"/>
  <c r="T157" i="4"/>
  <c r="T136" i="4"/>
  <c r="S136" i="4"/>
  <c r="T125" i="4"/>
  <c r="T104" i="4"/>
  <c r="S104" i="4"/>
  <c r="T88" i="4"/>
  <c r="S88" i="4"/>
  <c r="T77" i="4"/>
  <c r="T56" i="4"/>
  <c r="S56" i="4"/>
  <c r="T45" i="4"/>
  <c r="T12" i="4"/>
  <c r="T1494" i="4"/>
  <c r="T1456" i="4"/>
  <c r="T1440" i="4"/>
  <c r="T1432" i="4"/>
  <c r="T1424" i="4"/>
  <c r="T1416" i="4"/>
  <c r="T1406" i="4"/>
  <c r="T1394" i="4"/>
  <c r="T1360" i="4"/>
  <c r="T1342" i="4"/>
  <c r="T1334" i="4"/>
  <c r="T1324" i="4"/>
  <c r="T1310" i="4"/>
  <c r="T1288" i="4"/>
  <c r="T1268" i="4"/>
  <c r="T1216" i="4"/>
  <c r="T1210" i="4"/>
  <c r="T1202" i="4"/>
  <c r="T1174" i="4"/>
  <c r="T1160" i="4"/>
  <c r="T1152" i="4"/>
  <c r="T1116" i="4"/>
  <c r="S1116" i="4"/>
  <c r="T1004" i="4"/>
  <c r="S1004" i="4"/>
  <c r="T988" i="4"/>
  <c r="S988" i="4"/>
  <c r="T972" i="4"/>
  <c r="S972" i="4"/>
  <c r="T956" i="4"/>
  <c r="S956" i="4"/>
  <c r="T948" i="4"/>
  <c r="S948" i="4"/>
  <c r="T868" i="4"/>
  <c r="S868" i="4"/>
  <c r="T852" i="4"/>
  <c r="S852" i="4"/>
  <c r="T824" i="4"/>
  <c r="S824" i="4"/>
  <c r="T816" i="4"/>
  <c r="S816" i="4"/>
  <c r="T808" i="4"/>
  <c r="S808" i="4"/>
  <c r="S778" i="4"/>
  <c r="T778" i="4"/>
  <c r="S746" i="4"/>
  <c r="T746" i="4"/>
  <c r="S714" i="4"/>
  <c r="T714" i="4"/>
  <c r="T687" i="4"/>
  <c r="T680" i="4"/>
  <c r="S680" i="4"/>
  <c r="S650" i="4"/>
  <c r="T650" i="4"/>
  <c r="T631" i="4"/>
  <c r="T616" i="4"/>
  <c r="S616" i="4"/>
  <c r="S594" i="4"/>
  <c r="T594" i="4"/>
  <c r="T567" i="4"/>
  <c r="T361" i="4"/>
  <c r="T345" i="4"/>
  <c r="T329" i="4"/>
  <c r="T292" i="4"/>
  <c r="S292" i="4"/>
  <c r="T290" i="4"/>
  <c r="S290" i="4"/>
  <c r="S274" i="4"/>
  <c r="T274" i="4"/>
  <c r="T249" i="4"/>
  <c r="T212" i="4"/>
  <c r="S212" i="4"/>
  <c r="T196" i="4"/>
  <c r="S196" i="4"/>
  <c r="T180" i="4"/>
  <c r="S180" i="4"/>
  <c r="T164" i="4"/>
  <c r="S164" i="4"/>
  <c r="T148" i="4"/>
  <c r="S148" i="4"/>
  <c r="T132" i="4"/>
  <c r="S132" i="4"/>
  <c r="S130" i="4"/>
  <c r="T130" i="4"/>
  <c r="T100" i="4"/>
  <c r="S100" i="4"/>
  <c r="T98" i="4"/>
  <c r="S98" i="4"/>
  <c r="T73" i="4"/>
  <c r="T51" i="4"/>
  <c r="T18" i="4"/>
  <c r="T101" i="4"/>
  <c r="T78" i="4"/>
  <c r="S78" i="4"/>
  <c r="T48" i="4"/>
  <c r="S48" i="4"/>
  <c r="T8" i="4"/>
  <c r="S5" i="4"/>
  <c r="T5" i="4"/>
  <c r="T37" i="4"/>
  <c r="S37" i="4"/>
  <c r="T4" i="4"/>
  <c r="T1502" i="4"/>
  <c r="T1486" i="4"/>
  <c r="T1478" i="4"/>
  <c r="T1408" i="4"/>
  <c r="T1390" i="4"/>
  <c r="T1382" i="4"/>
  <c r="T1354" i="4"/>
  <c r="T1336" i="4"/>
  <c r="T1318" i="4"/>
  <c r="T1282" i="4"/>
  <c r="T1260" i="4"/>
  <c r="T1252" i="4"/>
  <c r="T1240" i="4"/>
  <c r="T1222" i="4"/>
  <c r="T1184" i="4"/>
  <c r="T1154" i="4"/>
  <c r="T1144" i="4"/>
  <c r="T1120" i="4"/>
  <c r="S1120" i="4"/>
  <c r="T1072" i="4"/>
  <c r="S1072" i="4"/>
  <c r="T1064" i="4"/>
  <c r="S1064" i="4"/>
  <c r="T1056" i="4"/>
  <c r="S1056" i="4"/>
  <c r="T1048" i="4"/>
  <c r="S1048" i="4"/>
  <c r="T1040" i="4"/>
  <c r="S1040" i="4"/>
  <c r="T1032" i="4"/>
  <c r="S1032" i="4"/>
  <c r="T1024" i="4"/>
  <c r="S1024" i="4"/>
  <c r="T1016" i="4"/>
  <c r="S1016" i="4"/>
  <c r="T1008" i="4"/>
  <c r="S1008" i="4"/>
  <c r="T992" i="4"/>
  <c r="S992" i="4"/>
  <c r="T976" i="4"/>
  <c r="S976" i="4"/>
  <c r="T960" i="4"/>
  <c r="S960" i="4"/>
  <c r="T888" i="4"/>
  <c r="S888" i="4"/>
  <c r="T880" i="4"/>
  <c r="S880" i="4"/>
  <c r="T856" i="4"/>
  <c r="S856" i="4"/>
  <c r="T840" i="4"/>
  <c r="S840" i="4"/>
  <c r="T832" i="4"/>
  <c r="S832" i="4"/>
  <c r="S814" i="4"/>
  <c r="T814" i="4"/>
  <c r="T807" i="4"/>
  <c r="S790" i="4"/>
  <c r="T790" i="4"/>
  <c r="S766" i="4"/>
  <c r="T766" i="4"/>
  <c r="S750" i="4"/>
  <c r="T750" i="4"/>
  <c r="S710" i="4"/>
  <c r="T710" i="4"/>
  <c r="T683" i="4"/>
  <c r="T676" i="4"/>
  <c r="S676" i="4"/>
  <c r="S646" i="4"/>
  <c r="T646" i="4"/>
  <c r="T619" i="4"/>
  <c r="S606" i="4"/>
  <c r="T606" i="4"/>
  <c r="T579" i="4"/>
  <c r="T572" i="4"/>
  <c r="S572" i="4"/>
  <c r="T488" i="4"/>
  <c r="S488" i="4"/>
  <c r="T480" i="4"/>
  <c r="S480" i="4"/>
  <c r="T472" i="4"/>
  <c r="S472" i="4"/>
  <c r="T464" i="4"/>
  <c r="S464" i="4"/>
  <c r="T456" i="4"/>
  <c r="S456" i="4"/>
  <c r="T351" i="4"/>
  <c r="T335" i="4"/>
  <c r="T304" i="4"/>
  <c r="S304" i="4"/>
  <c r="T288" i="4"/>
  <c r="S288" i="4"/>
  <c r="T286" i="4"/>
  <c r="S286" i="4"/>
  <c r="S270" i="4"/>
  <c r="T270" i="4"/>
  <c r="T245" i="4"/>
  <c r="T208" i="4"/>
  <c r="S208" i="4"/>
  <c r="T192" i="4"/>
  <c r="S192" i="4"/>
  <c r="T176" i="4"/>
  <c r="S176" i="4"/>
  <c r="T160" i="4"/>
  <c r="S160" i="4"/>
  <c r="T144" i="4"/>
  <c r="S144" i="4"/>
  <c r="T133" i="4"/>
  <c r="S74" i="4"/>
  <c r="T74" i="4"/>
  <c r="S38" i="4"/>
  <c r="T38" i="4"/>
  <c r="T23" i="4"/>
  <c r="S23" i="4"/>
  <c r="S9" i="4"/>
  <c r="T9" i="4"/>
  <c r="T1139" i="4"/>
  <c r="T1137" i="4"/>
  <c r="T1131" i="4"/>
  <c r="S1122" i="4"/>
  <c r="T1122" i="4"/>
  <c r="S1074" i="4"/>
  <c r="T1074" i="4"/>
  <c r="T1071" i="4"/>
  <c r="T1069" i="4"/>
  <c r="S1066" i="4"/>
  <c r="T1066" i="4"/>
  <c r="T1063" i="4"/>
  <c r="T1061" i="4"/>
  <c r="S1058" i="4"/>
  <c r="T1058" i="4"/>
  <c r="T1055" i="4"/>
  <c r="T1053" i="4"/>
  <c r="S1050" i="4"/>
  <c r="T1050" i="4"/>
  <c r="T1047" i="4"/>
  <c r="T1045" i="4"/>
  <c r="S1042" i="4"/>
  <c r="T1042" i="4"/>
  <c r="T1039" i="4"/>
  <c r="T1037" i="4"/>
  <c r="S1034" i="4"/>
  <c r="T1034" i="4"/>
  <c r="T1031" i="4"/>
  <c r="T1029" i="4"/>
  <c r="S1026" i="4"/>
  <c r="T1026" i="4"/>
  <c r="T1023" i="4"/>
  <c r="T1021" i="4"/>
  <c r="S1018" i="4"/>
  <c r="T1018" i="4"/>
  <c r="T1015" i="4"/>
  <c r="T1013" i="4"/>
  <c r="S1010" i="4"/>
  <c r="T1010" i="4"/>
  <c r="S994" i="4"/>
  <c r="T994" i="4"/>
  <c r="S978" i="4"/>
  <c r="T978" i="4"/>
  <c r="S962" i="4"/>
  <c r="T962" i="4"/>
  <c r="S934" i="4"/>
  <c r="T934" i="4"/>
  <c r="S918" i="4"/>
  <c r="T918" i="4"/>
  <c r="S894" i="4"/>
  <c r="T894" i="4"/>
  <c r="T891" i="4"/>
  <c r="T889" i="4"/>
  <c r="S886" i="4"/>
  <c r="T886" i="4"/>
  <c r="T883" i="4"/>
  <c r="T881" i="4"/>
  <c r="S878" i="4"/>
  <c r="T878" i="4"/>
  <c r="S858" i="4"/>
  <c r="T858" i="4"/>
  <c r="S842" i="4"/>
  <c r="T842" i="4"/>
  <c r="T839" i="4"/>
  <c r="T837" i="4"/>
  <c r="S834" i="4"/>
  <c r="T834" i="4"/>
  <c r="T831" i="4"/>
  <c r="T829" i="4"/>
  <c r="T791" i="4"/>
  <c r="S770" i="4"/>
  <c r="T770" i="4"/>
  <c r="T767" i="4"/>
  <c r="S754" i="4"/>
  <c r="T754" i="4"/>
  <c r="T751" i="4"/>
  <c r="S722" i="4"/>
  <c r="T722" i="4"/>
  <c r="T711" i="4"/>
  <c r="S690" i="4"/>
  <c r="T690" i="4"/>
  <c r="T679" i="4"/>
  <c r="S658" i="4"/>
  <c r="T658" i="4"/>
  <c r="T647" i="4"/>
  <c r="T607" i="4"/>
  <c r="S586" i="4"/>
  <c r="T586" i="4"/>
  <c r="T575" i="4"/>
  <c r="T424" i="4"/>
  <c r="S424" i="4"/>
  <c r="T416" i="4"/>
  <c r="S416" i="4"/>
  <c r="T413" i="4"/>
  <c r="T409" i="4"/>
  <c r="T405" i="4"/>
  <c r="T401" i="4"/>
  <c r="T397" i="4"/>
  <c r="T393" i="4"/>
  <c r="T385" i="4"/>
  <c r="T377" i="4"/>
  <c r="T373" i="4"/>
  <c r="T353" i="4"/>
  <c r="T337" i="4"/>
  <c r="T316" i="4"/>
  <c r="S316" i="4"/>
  <c r="T300" i="4"/>
  <c r="S300" i="4"/>
  <c r="T289" i="4"/>
  <c r="T268" i="4"/>
  <c r="S268" i="4"/>
  <c r="T257" i="4"/>
  <c r="T241" i="4"/>
  <c r="T225" i="4"/>
  <c r="T204" i="4"/>
  <c r="S204" i="4"/>
  <c r="T193" i="4"/>
  <c r="T177" i="4"/>
  <c r="T156" i="4"/>
  <c r="S156" i="4"/>
  <c r="T92" i="4"/>
  <c r="S92" i="4"/>
  <c r="T14417" i="4"/>
  <c r="S14370" i="4"/>
  <c r="T14370" i="4"/>
  <c r="T14381" i="4"/>
  <c r="S14381" i="4"/>
  <c r="T14313" i="4"/>
  <c r="S14313" i="4"/>
  <c r="T14297" i="4"/>
  <c r="S14297" i="4"/>
  <c r="T14338" i="4"/>
  <c r="T14321" i="4"/>
  <c r="S14321" i="4"/>
  <c r="T14305" i="4"/>
  <c r="S14305" i="4"/>
  <c r="S14279" i="4"/>
  <c r="T14279" i="4"/>
  <c r="T14351" i="4"/>
  <c r="S14351" i="4"/>
  <c r="T14335" i="4"/>
  <c r="S14335" i="4"/>
  <c r="T14290" i="4"/>
  <c r="S14290" i="4"/>
  <c r="T14289" i="4"/>
  <c r="S14289" i="4"/>
  <c r="S14275" i="4"/>
  <c r="T14275" i="4"/>
  <c r="T14242" i="4"/>
  <c r="S14242" i="4"/>
  <c r="T14236" i="4"/>
  <c r="S14236" i="4"/>
  <c r="S14314" i="4"/>
  <c r="T14314" i="4"/>
  <c r="S14292" i="4"/>
  <c r="T14292" i="4"/>
  <c r="T14256" i="4"/>
  <c r="S14256" i="4"/>
  <c r="T14240" i="4"/>
  <c r="S14240" i="4"/>
  <c r="S14308" i="4"/>
  <c r="T14308" i="4"/>
  <c r="S14259" i="4"/>
  <c r="T14259" i="4"/>
  <c r="T14216" i="4"/>
  <c r="S14216" i="4"/>
  <c r="T14184" i="4"/>
  <c r="S14184" i="4"/>
  <c r="S14243" i="4"/>
  <c r="T14243" i="4"/>
  <c r="T14229" i="4"/>
  <c r="S14229" i="4"/>
  <c r="T14219" i="4"/>
  <c r="S14219" i="4"/>
  <c r="T14197" i="4"/>
  <c r="S14197" i="4"/>
  <c r="T14187" i="4"/>
  <c r="S14187" i="4"/>
  <c r="T14343" i="4"/>
  <c r="S14343" i="4"/>
  <c r="S14214" i="4"/>
  <c r="T14214" i="4"/>
  <c r="T14196" i="4"/>
  <c r="S14182" i="4"/>
  <c r="T14182" i="4"/>
  <c r="T14147" i="4"/>
  <c r="S14147" i="4"/>
  <c r="T14223" i="4"/>
  <c r="S14223" i="4"/>
  <c r="T14106" i="4"/>
  <c r="T14048" i="4"/>
  <c r="S14048" i="4"/>
  <c r="T14114" i="4"/>
  <c r="S13843" i="4"/>
  <c r="T13843" i="4"/>
  <c r="T13838" i="4"/>
  <c r="S13838" i="4"/>
  <c r="T13852" i="4"/>
  <c r="S13852" i="4"/>
  <c r="T13802" i="4"/>
  <c r="S13802" i="4"/>
  <c r="T13788" i="4"/>
  <c r="S13788" i="4"/>
  <c r="T13940" i="4"/>
  <c r="S13940" i="4"/>
  <c r="T13794" i="4"/>
  <c r="S13794" i="4"/>
  <c r="T13850" i="4"/>
  <c r="S13850" i="4"/>
  <c r="T13763" i="4"/>
  <c r="S13763" i="4"/>
  <c r="T13747" i="4"/>
  <c r="S13747" i="4"/>
  <c r="T13699" i="4"/>
  <c r="S13699" i="4"/>
  <c r="T13651" i="4"/>
  <c r="S13651" i="4"/>
  <c r="T13603" i="4"/>
  <c r="S13603" i="4"/>
  <c r="T13860" i="4"/>
  <c r="S13860" i="4"/>
  <c r="T13567" i="4"/>
  <c r="T13491" i="4"/>
  <c r="T13443" i="4"/>
  <c r="T13411" i="4"/>
  <c r="T13403" i="4"/>
  <c r="T13298" i="4"/>
  <c r="S13688" i="4"/>
  <c r="T13688" i="4"/>
  <c r="T13544" i="4"/>
  <c r="S13441" i="4"/>
  <c r="T13441" i="4"/>
  <c r="S13425" i="4"/>
  <c r="T13425" i="4"/>
  <c r="T13398" i="4"/>
  <c r="S13393" i="4"/>
  <c r="T13393" i="4"/>
  <c r="T13341" i="4"/>
  <c r="T13317" i="4"/>
  <c r="S13317" i="4"/>
  <c r="T13597" i="4"/>
  <c r="T13212" i="4"/>
  <c r="S13212" i="4"/>
  <c r="T13329" i="4"/>
  <c r="S13281" i="4"/>
  <c r="T13281" i="4"/>
  <c r="T13224" i="4"/>
  <c r="S13224" i="4"/>
  <c r="T13160" i="4"/>
  <c r="S13160" i="4"/>
  <c r="T14416" i="4"/>
  <c r="T14376" i="4"/>
  <c r="T14333" i="4"/>
  <c r="S14333" i="4"/>
  <c r="T14307" i="4"/>
  <c r="S14307" i="4"/>
  <c r="T14324" i="4"/>
  <c r="T14361" i="4"/>
  <c r="S14361" i="4"/>
  <c r="T14315" i="4"/>
  <c r="S14315" i="4"/>
  <c r="T14334" i="4"/>
  <c r="T14258" i="4"/>
  <c r="S14258" i="4"/>
  <c r="T14246" i="4"/>
  <c r="S14246" i="4"/>
  <c r="T14249" i="4"/>
  <c r="T14208" i="4"/>
  <c r="S14208" i="4"/>
  <c r="T14247" i="4"/>
  <c r="T14205" i="4"/>
  <c r="S14205" i="4"/>
  <c r="T14265" i="4"/>
  <c r="T14119" i="4"/>
  <c r="T14084" i="4"/>
  <c r="S14084" i="4"/>
  <c r="T14078" i="4"/>
  <c r="T14055" i="4"/>
  <c r="S14055" i="4"/>
  <c r="T14039" i="4"/>
  <c r="S14039" i="4"/>
  <c r="T14090" i="4"/>
  <c r="T14107" i="4"/>
  <c r="S14049" i="4"/>
  <c r="T14049" i="4"/>
  <c r="T14007" i="4"/>
  <c r="S14007" i="4"/>
  <c r="T13975" i="4"/>
  <c r="S13975" i="4"/>
  <c r="T13959" i="4"/>
  <c r="S13959" i="4"/>
  <c r="T13935" i="4"/>
  <c r="S13935" i="4"/>
  <c r="T14075" i="4"/>
  <c r="S13962" i="4"/>
  <c r="T13962" i="4"/>
  <c r="T13888" i="4"/>
  <c r="S13888" i="4"/>
  <c r="T13862" i="4"/>
  <c r="S13862" i="4"/>
  <c r="T13861" i="4"/>
  <c r="S13861" i="4"/>
  <c r="S13847" i="4"/>
  <c r="T13847" i="4"/>
  <c r="T14091" i="4"/>
  <c r="S13986" i="4"/>
  <c r="T13986" i="4"/>
  <c r="T13917" i="4"/>
  <c r="T13868" i="4"/>
  <c r="S13868" i="4"/>
  <c r="S13978" i="4"/>
  <c r="T13978" i="4"/>
  <c r="T14059" i="4"/>
  <c r="T13992" i="4"/>
  <c r="S13922" i="4"/>
  <c r="T13922" i="4"/>
  <c r="S13817" i="4"/>
  <c r="T13817" i="4"/>
  <c r="T13784" i="4"/>
  <c r="S13784" i="4"/>
  <c r="T13777" i="4"/>
  <c r="S13777" i="4"/>
  <c r="T13745" i="4"/>
  <c r="S13745" i="4"/>
  <c r="T13713" i="4"/>
  <c r="S13713" i="4"/>
  <c r="T13697" i="4"/>
  <c r="S13697" i="4"/>
  <c r="T13665" i="4"/>
  <c r="S13665" i="4"/>
  <c r="T13649" i="4"/>
  <c r="S13649" i="4"/>
  <c r="T13633" i="4"/>
  <c r="S13633" i="4"/>
  <c r="T13601" i="4"/>
  <c r="S13601" i="4"/>
  <c r="T13866" i="4"/>
  <c r="S13866" i="4"/>
  <c r="T13596" i="4"/>
  <c r="T13580" i="4"/>
  <c r="T13572" i="4"/>
  <c r="T13813" i="4"/>
  <c r="T13574" i="4"/>
  <c r="T13560" i="4"/>
  <c r="T13555" i="4"/>
  <c r="S13555" i="4"/>
  <c r="T13548" i="4"/>
  <c r="T13538" i="4"/>
  <c r="S13538" i="4"/>
  <c r="T13512" i="4"/>
  <c r="S13512" i="4"/>
  <c r="T13504" i="4"/>
  <c r="S13504" i="4"/>
  <c r="T13496" i="4"/>
  <c r="S13496" i="4"/>
  <c r="T13488" i="4"/>
  <c r="S13488" i="4"/>
  <c r="T13480" i="4"/>
  <c r="S13480" i="4"/>
  <c r="T13472" i="4"/>
  <c r="S13472" i="4"/>
  <c r="T13464" i="4"/>
  <c r="S13464" i="4"/>
  <c r="T13456" i="4"/>
  <c r="S13456" i="4"/>
  <c r="T13448" i="4"/>
  <c r="S13448" i="4"/>
  <c r="T13440" i="4"/>
  <c r="S13440" i="4"/>
  <c r="T13432" i="4"/>
  <c r="S13432" i="4"/>
  <c r="T13424" i="4"/>
  <c r="S13424" i="4"/>
  <c r="T13416" i="4"/>
  <c r="S13416" i="4"/>
  <c r="T13408" i="4"/>
  <c r="S13408" i="4"/>
  <c r="T13400" i="4"/>
  <c r="S13400" i="4"/>
  <c r="T13392" i="4"/>
  <c r="S13392" i="4"/>
  <c r="T13384" i="4"/>
  <c r="S13384" i="4"/>
  <c r="T13376" i="4"/>
  <c r="S13376" i="4"/>
  <c r="T13368" i="4"/>
  <c r="S13368" i="4"/>
  <c r="T13921" i="4"/>
  <c r="S13921" i="4"/>
  <c r="T13829" i="4"/>
  <c r="T13815" i="4"/>
  <c r="T13589" i="4"/>
  <c r="T13514" i="4"/>
  <c r="S13509" i="4"/>
  <c r="T13509" i="4"/>
  <c r="T13498" i="4"/>
  <c r="S13493" i="4"/>
  <c r="T13493" i="4"/>
  <c r="T13466" i="4"/>
  <c r="S13461" i="4"/>
  <c r="T13461" i="4"/>
  <c r="T13418" i="4"/>
  <c r="S13413" i="4"/>
  <c r="T13413" i="4"/>
  <c r="T13402" i="4"/>
  <c r="S13397" i="4"/>
  <c r="T13397" i="4"/>
  <c r="T13340" i="4"/>
  <c r="T13774" i="4"/>
  <c r="T13742" i="4"/>
  <c r="T13694" i="4"/>
  <c r="T13678" i="4"/>
  <c r="T13646" i="4"/>
  <c r="T13598" i="4"/>
  <c r="T13575" i="4"/>
  <c r="S13556" i="4"/>
  <c r="T13556" i="4"/>
  <c r="S13332" i="4"/>
  <c r="T13332" i="4"/>
  <c r="S13300" i="4"/>
  <c r="T13300" i="4"/>
  <c r="S13696" i="4"/>
  <c r="T13696" i="4"/>
  <c r="T13534" i="4"/>
  <c r="T13286" i="4"/>
  <c r="T13222" i="4"/>
  <c r="T13183" i="4"/>
  <c r="T13164" i="4"/>
  <c r="S13164" i="4"/>
  <c r="T13142" i="4"/>
  <c r="S13142" i="4"/>
  <c r="T13563" i="4"/>
  <c r="T13202" i="4"/>
  <c r="S13744" i="4"/>
  <c r="T13744" i="4"/>
  <c r="S13616" i="4"/>
  <c r="T13616" i="4"/>
  <c r="S13304" i="4"/>
  <c r="T13304" i="4"/>
  <c r="T13288" i="4"/>
  <c r="S13288" i="4"/>
  <c r="T13269" i="4"/>
  <c r="T13253" i="4"/>
  <c r="T13221" i="4"/>
  <c r="T13189" i="4"/>
  <c r="T13124" i="4"/>
  <c r="T13094" i="4"/>
  <c r="T13051" i="4"/>
  <c r="T13019" i="4"/>
  <c r="T12987" i="4"/>
  <c r="T12966" i="4"/>
  <c r="S12966" i="4"/>
  <c r="T12947" i="4"/>
  <c r="T12921" i="4"/>
  <c r="S12921" i="4"/>
  <c r="T12892" i="4"/>
  <c r="T13130" i="4"/>
  <c r="T12936" i="4"/>
  <c r="T12898" i="4"/>
  <c r="S12898" i="4"/>
  <c r="T12895" i="4"/>
  <c r="T12882" i="4"/>
  <c r="S12882" i="4"/>
  <c r="T12866" i="4"/>
  <c r="S12866" i="4"/>
  <c r="T12847" i="4"/>
  <c r="T12834" i="4"/>
  <c r="S12834" i="4"/>
  <c r="T12815" i="4"/>
  <c r="T12776" i="4"/>
  <c r="T13195" i="4"/>
  <c r="S13195" i="4"/>
  <c r="T13123" i="4"/>
  <c r="T13067" i="4"/>
  <c r="T13053" i="4"/>
  <c r="S13053" i="4"/>
  <c r="T13038" i="4"/>
  <c r="S13038" i="4"/>
  <c r="T13037" i="4"/>
  <c r="S13037" i="4"/>
  <c r="T13005" i="4"/>
  <c r="S13005" i="4"/>
  <c r="T12990" i="4"/>
  <c r="S12990" i="4"/>
  <c r="T12989" i="4"/>
  <c r="S12989" i="4"/>
  <c r="T12974" i="4"/>
  <c r="S12974" i="4"/>
  <c r="S12951" i="4"/>
  <c r="T12951" i="4"/>
  <c r="T12942" i="4"/>
  <c r="S12942" i="4"/>
  <c r="T12900" i="4"/>
  <c r="S12871" i="4"/>
  <c r="T12871" i="4"/>
  <c r="T12862" i="4"/>
  <c r="S12862" i="4"/>
  <c r="T14348" i="4"/>
  <c r="T13243" i="4"/>
  <c r="S13243" i="4"/>
  <c r="T13179" i="4"/>
  <c r="S13179" i="4"/>
  <c r="T13106" i="4"/>
  <c r="T14443" i="4"/>
  <c r="T14432" i="4"/>
  <c r="T14429" i="4"/>
  <c r="S14429" i="4"/>
  <c r="T14419" i="4"/>
  <c r="S14419" i="4"/>
  <c r="T14436" i="4"/>
  <c r="S14436" i="4"/>
  <c r="T14426" i="4"/>
  <c r="T14396" i="4"/>
  <c r="S14396" i="4"/>
  <c r="T14395" i="4"/>
  <c r="S14395" i="4"/>
  <c r="T14387" i="4"/>
  <c r="T14409" i="4"/>
  <c r="T14407" i="4"/>
  <c r="S14407" i="4"/>
  <c r="T14402" i="4"/>
  <c r="S14397" i="4"/>
  <c r="T14397" i="4"/>
  <c r="T14386" i="4"/>
  <c r="T14431" i="4"/>
  <c r="S14431" i="4"/>
  <c r="T14413" i="4"/>
  <c r="S14383" i="4"/>
  <c r="T14383" i="4"/>
  <c r="S14378" i="4"/>
  <c r="T14378" i="4"/>
  <c r="S14362" i="4"/>
  <c r="T14362" i="4"/>
  <c r="T14359" i="4"/>
  <c r="S14359" i="4"/>
  <c r="T14373" i="4"/>
  <c r="S14373" i="4"/>
  <c r="T14367" i="4"/>
  <c r="S14357" i="4"/>
  <c r="T14357" i="4"/>
  <c r="T14323" i="4"/>
  <c r="S14323" i="4"/>
  <c r="T14309" i="4"/>
  <c r="S14309" i="4"/>
  <c r="T14302" i="4"/>
  <c r="T14318" i="4"/>
  <c r="T14360" i="4"/>
  <c r="T14293" i="4"/>
  <c r="S14293" i="4"/>
  <c r="T14284" i="4"/>
  <c r="S14284" i="4"/>
  <c r="T14340" i="4"/>
  <c r="S14306" i="4"/>
  <c r="T14306" i="4"/>
  <c r="T14280" i="4"/>
  <c r="S14280" i="4"/>
  <c r="T14356" i="4"/>
  <c r="T14346" i="4"/>
  <c r="T14330" i="4"/>
  <c r="S14298" i="4"/>
  <c r="T14298" i="4"/>
  <c r="T14286" i="4"/>
  <c r="S14286" i="4"/>
  <c r="T14241" i="4"/>
  <c r="T14232" i="4"/>
  <c r="S14232" i="4"/>
  <c r="T14200" i="4"/>
  <c r="S14200" i="4"/>
  <c r="T14168" i="4"/>
  <c r="S14168" i="4"/>
  <c r="T14213" i="4"/>
  <c r="S14213" i="4"/>
  <c r="T14203" i="4"/>
  <c r="S14203" i="4"/>
  <c r="T14181" i="4"/>
  <c r="S14181" i="4"/>
  <c r="T14171" i="4"/>
  <c r="S14171" i="4"/>
  <c r="T14304" i="4"/>
  <c r="T14282" i="4"/>
  <c r="S14282" i="4"/>
  <c r="T14261" i="4"/>
  <c r="S14230" i="4"/>
  <c r="T14230" i="4"/>
  <c r="T14212" i="4"/>
  <c r="S14198" i="4"/>
  <c r="T14198" i="4"/>
  <c r="T14180" i="4"/>
  <c r="S14166" i="4"/>
  <c r="T14166" i="4"/>
  <c r="T14272" i="4"/>
  <c r="S14272" i="4"/>
  <c r="S14253" i="4"/>
  <c r="T14253" i="4"/>
  <c r="T14191" i="4"/>
  <c r="S14191" i="4"/>
  <c r="S14158" i="4"/>
  <c r="T14158" i="4"/>
  <c r="T14136" i="4"/>
  <c r="S14136" i="4"/>
  <c r="S14125" i="4"/>
  <c r="T14125" i="4"/>
  <c r="T14116" i="4"/>
  <c r="S14116" i="4"/>
  <c r="T14110" i="4"/>
  <c r="T14103" i="4"/>
  <c r="S14077" i="4"/>
  <c r="T14077" i="4"/>
  <c r="T14068" i="4"/>
  <c r="S14068" i="4"/>
  <c r="T14062" i="4"/>
  <c r="T14038" i="4"/>
  <c r="S14038" i="4"/>
  <c r="T14183" i="4"/>
  <c r="S14183" i="4"/>
  <c r="T14152" i="4"/>
  <c r="S14152" i="4"/>
  <c r="S14146" i="4"/>
  <c r="T14146" i="4"/>
  <c r="T14080" i="4"/>
  <c r="S14080" i="4"/>
  <c r="T14074" i="4"/>
  <c r="T14175" i="4"/>
  <c r="S14175" i="4"/>
  <c r="T14127" i="4"/>
  <c r="S14127" i="4"/>
  <c r="T14111" i="4"/>
  <c r="T14095" i="4"/>
  <c r="T14079" i="4"/>
  <c r="T14063" i="4"/>
  <c r="T14047" i="4"/>
  <c r="S14025" i="4"/>
  <c r="T14025" i="4"/>
  <c r="S14017" i="4"/>
  <c r="T14017" i="4"/>
  <c r="T14145" i="4"/>
  <c r="T14130" i="4"/>
  <c r="T14098" i="4"/>
  <c r="T14066" i="4"/>
  <c r="S14029" i="4"/>
  <c r="T14029" i="4"/>
  <c r="T13989" i="4"/>
  <c r="S13989" i="4"/>
  <c r="T13979" i="4"/>
  <c r="S13979" i="4"/>
  <c r="T13957" i="4"/>
  <c r="S13957" i="4"/>
  <c r="T13947" i="4"/>
  <c r="S13947" i="4"/>
  <c r="T14157" i="4"/>
  <c r="S14157" i="4"/>
  <c r="T14099" i="4"/>
  <c r="S14099" i="4"/>
  <c r="T14072" i="4"/>
  <c r="S14072" i="4"/>
  <c r="T14067" i="4"/>
  <c r="S14067" i="4"/>
  <c r="T14032" i="4"/>
  <c r="S14032" i="4"/>
  <c r="T14019" i="4"/>
  <c r="S14019" i="4"/>
  <c r="T14185" i="4"/>
  <c r="S14185" i="4"/>
  <c r="T14149" i="4"/>
  <c r="S14149" i="4"/>
  <c r="T14034" i="4"/>
  <c r="T14016" i="4"/>
  <c r="S14016" i="4"/>
  <c r="T14012" i="4"/>
  <c r="S14012" i="4"/>
  <c r="T14001" i="4"/>
  <c r="S14001" i="4"/>
  <c r="T13985" i="4"/>
  <c r="S13985" i="4"/>
  <c r="T13969" i="4"/>
  <c r="S13969" i="4"/>
  <c r="T13953" i="4"/>
  <c r="S13953" i="4"/>
  <c r="S13942" i="4"/>
  <c r="T13942" i="4"/>
  <c r="S13934" i="4"/>
  <c r="T13934" i="4"/>
  <c r="T13923" i="4"/>
  <c r="S13923" i="4"/>
  <c r="T13907" i="4"/>
  <c r="S13907" i="4"/>
  <c r="T13956" i="4"/>
  <c r="S13956" i="4"/>
  <c r="T13941" i="4"/>
  <c r="S13941" i="4"/>
  <c r="T13937" i="4"/>
  <c r="S13937" i="4"/>
  <c r="T13933" i="4"/>
  <c r="S13933" i="4"/>
  <c r="T13929" i="4"/>
  <c r="S13929" i="4"/>
  <c r="S13895" i="4"/>
  <c r="T13895" i="4"/>
  <c r="T13887" i="4"/>
  <c r="T13872" i="4"/>
  <c r="S13872" i="4"/>
  <c r="T13846" i="4"/>
  <c r="S13846" i="4"/>
  <c r="T13841" i="4"/>
  <c r="T13834" i="4"/>
  <c r="S13834" i="4"/>
  <c r="T14020" i="4"/>
  <c r="S14020" i="4"/>
  <c r="T13980" i="4"/>
  <c r="S13980" i="4"/>
  <c r="T13884" i="4"/>
  <c r="S13884" i="4"/>
  <c r="S13859" i="4"/>
  <c r="T13859" i="4"/>
  <c r="T13832" i="4"/>
  <c r="S13832" i="4"/>
  <c r="T13824" i="4"/>
  <c r="S13824" i="4"/>
  <c r="T13816" i="4"/>
  <c r="S13816" i="4"/>
  <c r="T13808" i="4"/>
  <c r="S13808" i="4"/>
  <c r="T13972" i="4"/>
  <c r="S13972" i="4"/>
  <c r="T13936" i="4"/>
  <c r="S13936" i="4"/>
  <c r="T13928" i="4"/>
  <c r="S13928" i="4"/>
  <c r="T13912" i="4"/>
  <c r="S13912" i="4"/>
  <c r="T13904" i="4"/>
  <c r="T13886" i="4"/>
  <c r="S13886" i="4"/>
  <c r="T13870" i="4"/>
  <c r="S13870" i="4"/>
  <c r="T13854" i="4"/>
  <c r="S13854" i="4"/>
  <c r="T13830" i="4"/>
  <c r="S13830" i="4"/>
  <c r="T13814" i="4"/>
  <c r="S13814" i="4"/>
  <c r="T13786" i="4"/>
  <c r="S13786" i="4"/>
  <c r="T13996" i="4"/>
  <c r="S13996" i="4"/>
  <c r="T13905" i="4"/>
  <c r="S13905" i="4"/>
  <c r="T13889" i="4"/>
  <c r="S13889" i="4"/>
  <c r="T13795" i="4"/>
  <c r="T13771" i="4"/>
  <c r="S13771" i="4"/>
  <c r="T13755" i="4"/>
  <c r="S13755" i="4"/>
  <c r="T13739" i="4"/>
  <c r="S13739" i="4"/>
  <c r="T13723" i="4"/>
  <c r="S13723" i="4"/>
  <c r="T13707" i="4"/>
  <c r="S13707" i="4"/>
  <c r="T13691" i="4"/>
  <c r="S13691" i="4"/>
  <c r="T13675" i="4"/>
  <c r="S13675" i="4"/>
  <c r="T13659" i="4"/>
  <c r="S13659" i="4"/>
  <c r="T13643" i="4"/>
  <c r="S13643" i="4"/>
  <c r="T13627" i="4"/>
  <c r="S13627" i="4"/>
  <c r="T13611" i="4"/>
  <c r="S13611" i="4"/>
  <c r="T13924" i="4"/>
  <c r="T13865" i="4"/>
  <c r="T13811" i="4"/>
  <c r="S13803" i="4"/>
  <c r="T13803" i="4"/>
  <c r="S13797" i="4"/>
  <c r="T13797" i="4"/>
  <c r="S13756" i="4"/>
  <c r="T13756" i="4"/>
  <c r="S13724" i="4"/>
  <c r="T13724" i="4"/>
  <c r="T13521" i="4"/>
  <c r="S13521" i="4"/>
  <c r="S13926" i="4"/>
  <c r="T13926" i="4"/>
  <c r="T13908" i="4"/>
  <c r="T13876" i="4"/>
  <c r="S13876" i="4"/>
  <c r="S13809" i="4"/>
  <c r="T13809" i="4"/>
  <c r="T13792" i="4"/>
  <c r="S13792" i="4"/>
  <c r="T13773" i="4"/>
  <c r="S13773" i="4"/>
  <c r="T13757" i="4"/>
  <c r="S13757" i="4"/>
  <c r="T13741" i="4"/>
  <c r="S13741" i="4"/>
  <c r="T13725" i="4"/>
  <c r="S13725" i="4"/>
  <c r="T13709" i="4"/>
  <c r="S13709" i="4"/>
  <c r="T13693" i="4"/>
  <c r="S13693" i="4"/>
  <c r="T13677" i="4"/>
  <c r="S13677" i="4"/>
  <c r="T13661" i="4"/>
  <c r="S13661" i="4"/>
  <c r="T13645" i="4"/>
  <c r="S13645" i="4"/>
  <c r="T13629" i="4"/>
  <c r="S13629" i="4"/>
  <c r="T13613" i="4"/>
  <c r="S13613" i="4"/>
  <c r="T13525" i="4"/>
  <c r="S13525" i="4"/>
  <c r="T13782" i="4"/>
  <c r="T13766" i="4"/>
  <c r="T13750" i="4"/>
  <c r="T13734" i="4"/>
  <c r="T13718" i="4"/>
  <c r="T13702" i="4"/>
  <c r="T13686" i="4"/>
  <c r="T13670" i="4"/>
  <c r="T13654" i="4"/>
  <c r="T13638" i="4"/>
  <c r="T13622" i="4"/>
  <c r="T13606" i="4"/>
  <c r="T13569" i="4"/>
  <c r="T13546" i="4"/>
  <c r="S13546" i="4"/>
  <c r="S13536" i="4"/>
  <c r="T13536" i="4"/>
  <c r="S13524" i="4"/>
  <c r="T13524" i="4"/>
  <c r="T13511" i="4"/>
  <c r="T13503" i="4"/>
  <c r="T13495" i="4"/>
  <c r="T13487" i="4"/>
  <c r="T13479" i="4"/>
  <c r="T13471" i="4"/>
  <c r="T13463" i="4"/>
  <c r="T13455" i="4"/>
  <c r="T13447" i="4"/>
  <c r="T13439" i="4"/>
  <c r="T13431" i="4"/>
  <c r="T13423" i="4"/>
  <c r="T13415" i="4"/>
  <c r="T13407" i="4"/>
  <c r="T13399" i="4"/>
  <c r="T13391" i="4"/>
  <c r="T13383" i="4"/>
  <c r="T13375" i="4"/>
  <c r="T13367" i="4"/>
  <c r="T13351" i="4"/>
  <c r="T13330" i="4"/>
  <c r="S13910" i="4"/>
  <c r="T13910" i="4"/>
  <c r="T13820" i="4"/>
  <c r="S13820" i="4"/>
  <c r="S13768" i="4"/>
  <c r="T13768" i="4"/>
  <c r="S13736" i="4"/>
  <c r="T13736" i="4"/>
  <c r="S13704" i="4"/>
  <c r="T13704" i="4"/>
  <c r="S13672" i="4"/>
  <c r="T13672" i="4"/>
  <c r="S13640" i="4"/>
  <c r="T13640" i="4"/>
  <c r="S13608" i="4"/>
  <c r="T13608" i="4"/>
  <c r="T13573" i="4"/>
  <c r="T13527" i="4"/>
  <c r="S13527" i="4"/>
  <c r="T13518" i="4"/>
  <c r="S13513" i="4"/>
  <c r="T13513" i="4"/>
  <c r="T13502" i="4"/>
  <c r="S13497" i="4"/>
  <c r="T13497" i="4"/>
  <c r="T13486" i="4"/>
  <c r="S13481" i="4"/>
  <c r="T13481" i="4"/>
  <c r="T13470" i="4"/>
  <c r="S13465" i="4"/>
  <c r="T13465" i="4"/>
  <c r="T13454" i="4"/>
  <c r="S13449" i="4"/>
  <c r="T13449" i="4"/>
  <c r="T13438" i="4"/>
  <c r="S13433" i="4"/>
  <c r="T13433" i="4"/>
  <c r="T13422" i="4"/>
  <c r="S13417" i="4"/>
  <c r="T13417" i="4"/>
  <c r="T13406" i="4"/>
  <c r="S13401" i="4"/>
  <c r="T13401" i="4"/>
  <c r="T13390" i="4"/>
  <c r="S13385" i="4"/>
  <c r="T13385" i="4"/>
  <c r="T13374" i="4"/>
  <c r="S13369" i="4"/>
  <c r="T13369" i="4"/>
  <c r="T13363" i="4"/>
  <c r="S13363" i="4"/>
  <c r="T13350" i="4"/>
  <c r="S13328" i="4"/>
  <c r="T13328" i="4"/>
  <c r="T13324" i="4"/>
  <c r="T13831" i="4"/>
  <c r="T13798" i="4"/>
  <c r="S13798" i="4"/>
  <c r="T13778" i="4"/>
  <c r="S13778" i="4"/>
  <c r="T13762" i="4"/>
  <c r="S13762" i="4"/>
  <c r="T13746" i="4"/>
  <c r="S13746" i="4"/>
  <c r="T13730" i="4"/>
  <c r="S13730" i="4"/>
  <c r="T13714" i="4"/>
  <c r="S13714" i="4"/>
  <c r="T13698" i="4"/>
  <c r="S13698" i="4"/>
  <c r="T13682" i="4"/>
  <c r="S13682" i="4"/>
  <c r="T13666" i="4"/>
  <c r="S13666" i="4"/>
  <c r="T13650" i="4"/>
  <c r="S13650" i="4"/>
  <c r="T13634" i="4"/>
  <c r="S13634" i="4"/>
  <c r="T13618" i="4"/>
  <c r="S13618" i="4"/>
  <c r="T13602" i="4"/>
  <c r="S13602" i="4"/>
  <c r="T13593" i="4"/>
  <c r="T13582" i="4"/>
  <c r="T13362" i="4"/>
  <c r="T13346" i="4"/>
  <c r="T13873" i="4"/>
  <c r="S13873" i="4"/>
  <c r="T13579" i="4"/>
  <c r="T13554" i="4"/>
  <c r="S13345" i="4"/>
  <c r="T13345" i="4"/>
  <c r="T13302" i="4"/>
  <c r="S13302" i="4"/>
  <c r="T13295" i="4"/>
  <c r="S13295" i="4"/>
  <c r="T13263" i="4"/>
  <c r="T13244" i="4"/>
  <c r="S13244" i="4"/>
  <c r="T13238" i="4"/>
  <c r="T13199" i="4"/>
  <c r="T13180" i="4"/>
  <c r="S13180" i="4"/>
  <c r="T13174" i="4"/>
  <c r="T13152" i="4"/>
  <c r="S13152" i="4"/>
  <c r="T13586" i="4"/>
  <c r="T13326" i="4"/>
  <c r="T13292" i="4"/>
  <c r="S13292" i="4"/>
  <c r="T13289" i="4"/>
  <c r="T13256" i="4"/>
  <c r="S13256" i="4"/>
  <c r="T13250" i="4"/>
  <c r="T13192" i="4"/>
  <c r="S13192" i="4"/>
  <c r="T13186" i="4"/>
  <c r="T13137" i="4"/>
  <c r="T13129" i="4"/>
  <c r="T13121" i="4"/>
  <c r="T13113" i="4"/>
  <c r="T13105" i="4"/>
  <c r="T13097" i="4"/>
  <c r="T13089" i="4"/>
  <c r="T13081" i="4"/>
  <c r="T13355" i="4"/>
  <c r="T13284" i="4"/>
  <c r="S13284" i="4"/>
  <c r="T13278" i="4"/>
  <c r="T13268" i="4"/>
  <c r="S13268" i="4"/>
  <c r="T13262" i="4"/>
  <c r="T13252" i="4"/>
  <c r="S13252" i="4"/>
  <c r="T13246" i="4"/>
  <c r="T13236" i="4"/>
  <c r="S13236" i="4"/>
  <c r="T13230" i="4"/>
  <c r="T13220" i="4"/>
  <c r="S13220" i="4"/>
  <c r="T13214" i="4"/>
  <c r="T13204" i="4"/>
  <c r="S13204" i="4"/>
  <c r="T13198" i="4"/>
  <c r="T13188" i="4"/>
  <c r="S13188" i="4"/>
  <c r="T13182" i="4"/>
  <c r="T13172" i="4"/>
  <c r="S13172" i="4"/>
  <c r="T13166" i="4"/>
  <c r="T13156" i="4"/>
  <c r="S13156" i="4"/>
  <c r="T13148" i="4"/>
  <c r="S13148" i="4"/>
  <c r="T13306" i="4"/>
  <c r="T13287" i="4"/>
  <c r="S13241" i="4"/>
  <c r="T13241" i="4"/>
  <c r="T13219" i="4"/>
  <c r="S13177" i="4"/>
  <c r="T13177" i="4"/>
  <c r="T13155" i="4"/>
  <c r="T13131" i="4"/>
  <c r="T13108" i="4"/>
  <c r="T13078" i="4"/>
  <c r="S13073" i="4"/>
  <c r="T13073" i="4"/>
  <c r="T13047" i="4"/>
  <c r="T13031" i="4"/>
  <c r="T13015" i="4"/>
  <c r="T12999" i="4"/>
  <c r="T12983" i="4"/>
  <c r="T12972" i="4"/>
  <c r="T12963" i="4"/>
  <c r="T12953" i="4"/>
  <c r="S12953" i="4"/>
  <c r="T12934" i="4"/>
  <c r="S12934" i="4"/>
  <c r="T12905" i="4"/>
  <c r="S12905" i="4"/>
  <c r="T12889" i="4"/>
  <c r="S12889" i="4"/>
  <c r="T12873" i="4"/>
  <c r="T12857" i="4"/>
  <c r="T12841" i="4"/>
  <c r="T12825" i="4"/>
  <c r="T12809" i="4"/>
  <c r="T12793" i="4"/>
  <c r="T12777" i="4"/>
  <c r="T13595" i="4"/>
  <c r="S13320" i="4"/>
  <c r="T13320" i="4"/>
  <c r="T13283" i="4"/>
  <c r="T13267" i="4"/>
  <c r="S13225" i="4"/>
  <c r="T13225" i="4"/>
  <c r="T13203" i="4"/>
  <c r="S13161" i="4"/>
  <c r="T13161" i="4"/>
  <c r="T13139" i="4"/>
  <c r="T13114" i="4"/>
  <c r="T13103" i="4"/>
  <c r="T13080" i="4"/>
  <c r="T13068" i="4"/>
  <c r="S12971" i="4"/>
  <c r="T12971" i="4"/>
  <c r="T12952" i="4"/>
  <c r="T12943" i="4"/>
  <c r="T12933" i="4"/>
  <c r="S12933" i="4"/>
  <c r="T12920" i="4"/>
  <c r="S12795" i="4"/>
  <c r="T12795" i="4"/>
  <c r="T12786" i="4"/>
  <c r="S12786" i="4"/>
  <c r="T12783" i="4"/>
  <c r="T12555" i="4"/>
  <c r="S12555" i="4"/>
  <c r="S13293" i="4"/>
  <c r="T13293" i="4"/>
  <c r="T13242" i="4"/>
  <c r="T13178" i="4"/>
  <c r="T13118" i="4"/>
  <c r="T13107" i="4"/>
  <c r="T13084" i="4"/>
  <c r="S13065" i="4"/>
  <c r="T13065" i="4"/>
  <c r="T13063" i="4"/>
  <c r="S13063" i="4"/>
  <c r="T13050" i="4"/>
  <c r="S13050" i="4"/>
  <c r="T13049" i="4"/>
  <c r="S13049" i="4"/>
  <c r="T13034" i="4"/>
  <c r="S13034" i="4"/>
  <c r="T13033" i="4"/>
  <c r="S13033" i="4"/>
  <c r="T13018" i="4"/>
  <c r="S13018" i="4"/>
  <c r="T13017" i="4"/>
  <c r="S13017" i="4"/>
  <c r="T13002" i="4"/>
  <c r="S13002" i="4"/>
  <c r="T13001" i="4"/>
  <c r="S13001" i="4"/>
  <c r="T12986" i="4"/>
  <c r="S12986" i="4"/>
  <c r="T12985" i="4"/>
  <c r="S12985" i="4"/>
  <c r="T12916" i="4"/>
  <c r="T12884" i="4"/>
  <c r="S12855" i="4"/>
  <c r="T12855" i="4"/>
  <c r="T12846" i="4"/>
  <c r="S12846" i="4"/>
  <c r="T12843" i="4"/>
  <c r="T12820" i="4"/>
  <c r="S12774" i="4"/>
  <c r="T12774" i="4"/>
  <c r="S12766" i="4"/>
  <c r="T12766" i="4"/>
  <c r="S12758" i="4"/>
  <c r="T12758" i="4"/>
  <c r="S12750" i="4"/>
  <c r="T12750" i="4"/>
  <c r="S12742" i="4"/>
  <c r="T12742" i="4"/>
  <c r="S12734" i="4"/>
  <c r="T12734" i="4"/>
  <c r="S12726" i="4"/>
  <c r="T12726" i="4"/>
  <c r="S12718" i="4"/>
  <c r="T12718" i="4"/>
  <c r="S12710" i="4"/>
  <c r="T12710" i="4"/>
  <c r="S12702" i="4"/>
  <c r="T12702" i="4"/>
  <c r="S12694" i="4"/>
  <c r="T12694" i="4"/>
  <c r="S12686" i="4"/>
  <c r="T12686" i="4"/>
  <c r="S12678" i="4"/>
  <c r="T12678" i="4"/>
  <c r="S12670" i="4"/>
  <c r="T12670" i="4"/>
  <c r="S12662" i="4"/>
  <c r="T12662" i="4"/>
  <c r="S12654" i="4"/>
  <c r="T12654" i="4"/>
  <c r="S12646" i="4"/>
  <c r="T12646" i="4"/>
  <c r="S12638" i="4"/>
  <c r="T12638" i="4"/>
  <c r="S12630" i="4"/>
  <c r="T12630" i="4"/>
  <c r="S12622" i="4"/>
  <c r="T12622" i="4"/>
  <c r="S12614" i="4"/>
  <c r="T12614" i="4"/>
  <c r="S12606" i="4"/>
  <c r="T12606" i="4"/>
  <c r="S12598" i="4"/>
  <c r="T12598" i="4"/>
  <c r="S12590" i="4"/>
  <c r="T12590" i="4"/>
  <c r="S12582" i="4"/>
  <c r="T12582" i="4"/>
  <c r="T13561" i="4"/>
  <c r="S13561" i="4"/>
  <c r="T13551" i="4"/>
  <c r="T13290" i="4"/>
  <c r="T13226" i="4"/>
  <c r="T13162" i="4"/>
  <c r="T13147" i="4"/>
  <c r="T13120" i="4"/>
  <c r="T13090" i="4"/>
  <c r="T13079" i="4"/>
  <c r="T12881" i="4"/>
  <c r="S12881" i="4"/>
  <c r="T12865" i="4"/>
  <c r="S12865" i="4"/>
  <c r="T12849" i="4"/>
  <c r="S12849" i="4"/>
  <c r="T12833" i="4"/>
  <c r="S12833" i="4"/>
  <c r="T12817" i="4"/>
  <c r="S12817" i="4"/>
  <c r="T12801" i="4"/>
  <c r="S12801" i="4"/>
  <c r="T12785" i="4"/>
  <c r="S12785" i="4"/>
  <c r="T12773" i="4"/>
  <c r="S12773" i="4"/>
  <c r="T12769" i="4"/>
  <c r="S12769" i="4"/>
  <c r="T12765" i="4"/>
  <c r="S12765" i="4"/>
  <c r="T12761" i="4"/>
  <c r="S12761" i="4"/>
  <c r="T12757" i="4"/>
  <c r="S12757" i="4"/>
  <c r="T12753" i="4"/>
  <c r="S12753" i="4"/>
  <c r="T12749" i="4"/>
  <c r="S12749" i="4"/>
  <c r="T12745" i="4"/>
  <c r="S12745" i="4"/>
  <c r="T12741" i="4"/>
  <c r="S12741" i="4"/>
  <c r="T12737" i="4"/>
  <c r="S12737" i="4"/>
  <c r="T12733" i="4"/>
  <c r="S12733" i="4"/>
  <c r="T12729" i="4"/>
  <c r="S12729" i="4"/>
  <c r="T12725" i="4"/>
  <c r="S12725" i="4"/>
  <c r="T12721" i="4"/>
  <c r="S12721" i="4"/>
  <c r="T12717" i="4"/>
  <c r="S12717" i="4"/>
  <c r="T12713" i="4"/>
  <c r="S12713" i="4"/>
  <c r="T12709" i="4"/>
  <c r="S12709" i="4"/>
  <c r="T12705" i="4"/>
  <c r="S12705" i="4"/>
  <c r="T12701" i="4"/>
  <c r="S12701" i="4"/>
  <c r="T12697" i="4"/>
  <c r="S12697" i="4"/>
  <c r="T12693" i="4"/>
  <c r="S12693" i="4"/>
  <c r="T12689" i="4"/>
  <c r="S12689" i="4"/>
  <c r="T12685" i="4"/>
  <c r="S12685" i="4"/>
  <c r="T12681" i="4"/>
  <c r="S12681" i="4"/>
  <c r="T12677" i="4"/>
  <c r="S12677" i="4"/>
  <c r="T12673" i="4"/>
  <c r="S12673" i="4"/>
  <c r="T12669" i="4"/>
  <c r="S12669" i="4"/>
  <c r="T12665" i="4"/>
  <c r="S12665" i="4"/>
  <c r="T12661" i="4"/>
  <c r="S12661" i="4"/>
  <c r="T12657" i="4"/>
  <c r="S12657" i="4"/>
  <c r="T12653" i="4"/>
  <c r="S12653" i="4"/>
  <c r="T12649" i="4"/>
  <c r="S12649" i="4"/>
  <c r="T12645" i="4"/>
  <c r="S12645" i="4"/>
  <c r="T12641" i="4"/>
  <c r="S12641" i="4"/>
  <c r="T12637" i="4"/>
  <c r="S12637" i="4"/>
  <c r="T12633" i="4"/>
  <c r="S12633" i="4"/>
  <c r="T12629" i="4"/>
  <c r="S12629" i="4"/>
  <c r="T12625" i="4"/>
  <c r="S12625" i="4"/>
  <c r="T12621" i="4"/>
  <c r="S12621" i="4"/>
  <c r="T12617" i="4"/>
  <c r="S12617" i="4"/>
  <c r="T12613" i="4"/>
  <c r="S12613" i="4"/>
  <c r="T12609" i="4"/>
  <c r="S12609" i="4"/>
  <c r="T12605" i="4"/>
  <c r="S12605" i="4"/>
  <c r="T12601" i="4"/>
  <c r="S12601" i="4"/>
  <c r="T12597" i="4"/>
  <c r="S12597" i="4"/>
  <c r="T12593" i="4"/>
  <c r="S12593" i="4"/>
  <c r="T12589" i="4"/>
  <c r="S12589" i="4"/>
  <c r="T12585" i="4"/>
  <c r="S12585" i="4"/>
  <c r="T12581" i="4"/>
  <c r="S12581" i="4"/>
  <c r="T12573" i="4"/>
  <c r="S12573" i="4"/>
  <c r="T12568" i="4"/>
  <c r="S12538" i="4"/>
  <c r="T12538" i="4"/>
  <c r="S12502" i="4"/>
  <c r="T12502" i="4"/>
  <c r="T12922" i="4"/>
  <c r="S12922" i="4"/>
  <c r="T12913" i="4"/>
  <c r="S12913" i="4"/>
  <c r="T12572" i="4"/>
  <c r="T12533" i="4"/>
  <c r="S12533" i="4"/>
  <c r="T12506" i="4"/>
  <c r="S12506" i="4"/>
  <c r="T12929" i="4"/>
  <c r="S12929" i="4"/>
  <c r="T12890" i="4"/>
  <c r="S12890" i="4"/>
  <c r="T12768" i="4"/>
  <c r="S12768" i="4"/>
  <c r="T12760" i="4"/>
  <c r="S12760" i="4"/>
  <c r="T12752" i="4"/>
  <c r="S12752" i="4"/>
  <c r="T12744" i="4"/>
  <c r="S12744" i="4"/>
  <c r="T12736" i="4"/>
  <c r="S12736" i="4"/>
  <c r="T12728" i="4"/>
  <c r="S12728" i="4"/>
  <c r="T12720" i="4"/>
  <c r="S12720" i="4"/>
  <c r="T12712" i="4"/>
  <c r="S12712" i="4"/>
  <c r="T12704" i="4"/>
  <c r="S12704" i="4"/>
  <c r="T12696" i="4"/>
  <c r="S12696" i="4"/>
  <c r="T12688" i="4"/>
  <c r="S12688" i="4"/>
  <c r="T12680" i="4"/>
  <c r="S12680" i="4"/>
  <c r="T12672" i="4"/>
  <c r="S12672" i="4"/>
  <c r="T12664" i="4"/>
  <c r="S12664" i="4"/>
  <c r="T12656" i="4"/>
  <c r="S12656" i="4"/>
  <c r="T12648" i="4"/>
  <c r="S12648" i="4"/>
  <c r="T12640" i="4"/>
  <c r="S12640" i="4"/>
  <c r="T12632" i="4"/>
  <c r="S12632" i="4"/>
  <c r="T12624" i="4"/>
  <c r="S12624" i="4"/>
  <c r="T12616" i="4"/>
  <c r="S12616" i="4"/>
  <c r="T12608" i="4"/>
  <c r="S12608" i="4"/>
  <c r="T12600" i="4"/>
  <c r="S12600" i="4"/>
  <c r="T12592" i="4"/>
  <c r="S12592" i="4"/>
  <c r="T12584" i="4"/>
  <c r="S12584" i="4"/>
  <c r="S12536" i="4"/>
  <c r="T12536" i="4"/>
  <c r="T12510" i="4"/>
  <c r="S12510" i="4"/>
  <c r="S12566" i="4"/>
  <c r="T12566" i="4"/>
  <c r="S12441" i="4"/>
  <c r="T12441" i="4"/>
  <c r="T12423" i="4"/>
  <c r="S12409" i="4"/>
  <c r="T12409" i="4"/>
  <c r="T12391" i="4"/>
  <c r="S12377" i="4"/>
  <c r="T12377" i="4"/>
  <c r="T12359" i="4"/>
  <c r="S12345" i="4"/>
  <c r="T12345" i="4"/>
  <c r="T12327" i="4"/>
  <c r="S12313" i="4"/>
  <c r="T12313" i="4"/>
  <c r="T12295" i="4"/>
  <c r="S12281" i="4"/>
  <c r="T12281" i="4"/>
  <c r="T12263" i="4"/>
  <c r="S12249" i="4"/>
  <c r="T12249" i="4"/>
  <c r="T12231" i="4"/>
  <c r="S12217" i="4"/>
  <c r="T12217" i="4"/>
  <c r="T12199" i="4"/>
  <c r="S12185" i="4"/>
  <c r="T12185" i="4"/>
  <c r="T12167" i="4"/>
  <c r="S12153" i="4"/>
  <c r="T12153" i="4"/>
  <c r="T12135" i="4"/>
  <c r="S12121" i="4"/>
  <c r="T12121" i="4"/>
  <c r="T12103" i="4"/>
  <c r="S12089" i="4"/>
  <c r="T12089" i="4"/>
  <c r="T12071" i="4"/>
  <c r="T12028" i="4"/>
  <c r="S12028" i="4"/>
  <c r="S12018" i="4"/>
  <c r="T12018" i="4"/>
  <c r="S11986" i="4"/>
  <c r="T11986" i="4"/>
  <c r="S11954" i="4"/>
  <c r="T11954" i="4"/>
  <c r="T12864" i="4"/>
  <c r="T12800" i="4"/>
  <c r="T12498" i="4"/>
  <c r="S12498" i="4"/>
  <c r="T12491" i="4"/>
  <c r="T12467" i="4"/>
  <c r="S12467" i="4"/>
  <c r="T12444" i="4"/>
  <c r="S12444" i="4"/>
  <c r="T12428" i="4"/>
  <c r="S12428" i="4"/>
  <c r="T12412" i="4"/>
  <c r="S12412" i="4"/>
  <c r="T12396" i="4"/>
  <c r="S12396" i="4"/>
  <c r="T12380" i="4"/>
  <c r="S12380" i="4"/>
  <c r="T12364" i="4"/>
  <c r="S12364" i="4"/>
  <c r="T12348" i="4"/>
  <c r="S12348" i="4"/>
  <c r="T12332" i="4"/>
  <c r="S12332" i="4"/>
  <c r="T12316" i="4"/>
  <c r="S12316" i="4"/>
  <c r="T12300" i="4"/>
  <c r="S12300" i="4"/>
  <c r="T12284" i="4"/>
  <c r="S12284" i="4"/>
  <c r="T12268" i="4"/>
  <c r="S12268" i="4"/>
  <c r="T12252" i="4"/>
  <c r="S12252" i="4"/>
  <c r="T12236" i="4"/>
  <c r="S12236" i="4"/>
  <c r="T12220" i="4"/>
  <c r="S12220" i="4"/>
  <c r="T12204" i="4"/>
  <c r="S12204" i="4"/>
  <c r="T12188" i="4"/>
  <c r="S12188" i="4"/>
  <c r="T12172" i="4"/>
  <c r="S12172" i="4"/>
  <c r="T12156" i="4"/>
  <c r="S12156" i="4"/>
  <c r="T12140" i="4"/>
  <c r="S12140" i="4"/>
  <c r="T12124" i="4"/>
  <c r="S12124" i="4"/>
  <c r="T12108" i="4"/>
  <c r="S12108" i="4"/>
  <c r="T12092" i="4"/>
  <c r="S12092" i="4"/>
  <c r="T12076" i="4"/>
  <c r="S12076" i="4"/>
  <c r="T12059" i="4"/>
  <c r="T12562" i="4"/>
  <c r="T12513" i="4"/>
  <c r="T12500" i="4"/>
  <c r="S12500" i="4"/>
  <c r="T12496" i="4"/>
  <c r="S12496" i="4"/>
  <c r="T12481" i="4"/>
  <c r="T12468" i="4"/>
  <c r="S12468" i="4"/>
  <c r="T12464" i="4"/>
  <c r="S12464" i="4"/>
  <c r="T12449" i="4"/>
  <c r="S12445" i="4"/>
  <c r="T12445" i="4"/>
  <c r="S12429" i="4"/>
  <c r="T12429" i="4"/>
  <c r="S12413" i="4"/>
  <c r="T12413" i="4"/>
  <c r="S12397" i="4"/>
  <c r="T12397" i="4"/>
  <c r="S12381" i="4"/>
  <c r="T12381" i="4"/>
  <c r="S12365" i="4"/>
  <c r="T12365" i="4"/>
  <c r="S12349" i="4"/>
  <c r="T12349" i="4"/>
  <c r="S12333" i="4"/>
  <c r="T12333" i="4"/>
  <c r="S12317" i="4"/>
  <c r="T12317" i="4"/>
  <c r="S12301" i="4"/>
  <c r="T12301" i="4"/>
  <c r="S12285" i="4"/>
  <c r="T12285" i="4"/>
  <c r="S12269" i="4"/>
  <c r="T12269" i="4"/>
  <c r="S12253" i="4"/>
  <c r="T12253" i="4"/>
  <c r="S12237" i="4"/>
  <c r="T12237" i="4"/>
  <c r="S12221" i="4"/>
  <c r="T12221" i="4"/>
  <c r="S12205" i="4"/>
  <c r="T12205" i="4"/>
  <c r="S12189" i="4"/>
  <c r="T12189" i="4"/>
  <c r="S12173" i="4"/>
  <c r="T12173" i="4"/>
  <c r="S12157" i="4"/>
  <c r="T12157" i="4"/>
  <c r="S12141" i="4"/>
  <c r="T12141" i="4"/>
  <c r="S12125" i="4"/>
  <c r="T12125" i="4"/>
  <c r="S12109" i="4"/>
  <c r="T12109" i="4"/>
  <c r="S12093" i="4"/>
  <c r="T12093" i="4"/>
  <c r="S12077" i="4"/>
  <c r="T12077" i="4"/>
  <c r="S12061" i="4"/>
  <c r="T12061" i="4"/>
  <c r="S12053" i="4"/>
  <c r="T12053" i="4"/>
  <c r="S12017" i="4"/>
  <c r="T12017" i="4"/>
  <c r="T12010" i="4"/>
  <c r="S12010" i="4"/>
  <c r="T12880" i="4"/>
  <c r="T12816" i="4"/>
  <c r="S12532" i="4"/>
  <c r="T12532" i="4"/>
  <c r="T12520" i="4"/>
  <c r="S12520" i="4"/>
  <c r="T12487" i="4"/>
  <c r="T12476" i="4"/>
  <c r="S12469" i="4"/>
  <c r="T12469" i="4"/>
  <c r="T12456" i="4"/>
  <c r="S12456" i="4"/>
  <c r="T12438" i="4"/>
  <c r="S12438" i="4"/>
  <c r="T12422" i="4"/>
  <c r="S12422" i="4"/>
  <c r="T12406" i="4"/>
  <c r="S12406" i="4"/>
  <c r="T12390" i="4"/>
  <c r="S12390" i="4"/>
  <c r="T12374" i="4"/>
  <c r="S12374" i="4"/>
  <c r="T12358" i="4"/>
  <c r="S12358" i="4"/>
  <c r="T12342" i="4"/>
  <c r="S12342" i="4"/>
  <c r="T12326" i="4"/>
  <c r="S12326" i="4"/>
  <c r="T12310" i="4"/>
  <c r="S12310" i="4"/>
  <c r="T12294" i="4"/>
  <c r="S12294" i="4"/>
  <c r="T12278" i="4"/>
  <c r="S12278" i="4"/>
  <c r="T12262" i="4"/>
  <c r="S12262" i="4"/>
  <c r="T12246" i="4"/>
  <c r="S12246" i="4"/>
  <c r="T12230" i="4"/>
  <c r="S12230" i="4"/>
  <c r="T12214" i="4"/>
  <c r="S12214" i="4"/>
  <c r="T12198" i="4"/>
  <c r="S12198" i="4"/>
  <c r="T12182" i="4"/>
  <c r="S12182" i="4"/>
  <c r="T12166" i="4"/>
  <c r="S12166" i="4"/>
  <c r="T12150" i="4"/>
  <c r="S12150" i="4"/>
  <c r="T12134" i="4"/>
  <c r="S12134" i="4"/>
  <c r="T12118" i="4"/>
  <c r="S12118" i="4"/>
  <c r="T12102" i="4"/>
  <c r="S12102" i="4"/>
  <c r="T12086" i="4"/>
  <c r="S12086" i="4"/>
  <c r="T12070" i="4"/>
  <c r="S12070" i="4"/>
  <c r="T12014" i="4"/>
  <c r="T12030" i="4"/>
  <c r="T11983" i="4"/>
  <c r="T11964" i="4"/>
  <c r="S11964" i="4"/>
  <c r="T12046" i="4"/>
  <c r="S11961" i="4"/>
  <c r="T11961" i="4"/>
  <c r="S12021" i="4"/>
  <c r="T12021" i="4"/>
  <c r="T12011" i="4"/>
  <c r="T12004" i="4"/>
  <c r="S11993" i="4"/>
  <c r="T11993" i="4"/>
  <c r="T11990" i="4"/>
  <c r="T11972" i="4"/>
  <c r="S11972" i="4"/>
  <c r="S11946" i="4"/>
  <c r="T11946" i="4"/>
  <c r="T11976" i="4"/>
  <c r="T11936" i="4"/>
  <c r="T11920" i="4"/>
  <c r="S11920" i="4"/>
  <c r="T11912" i="4"/>
  <c r="S11912" i="4"/>
  <c r="T11904" i="4"/>
  <c r="S11904" i="4"/>
  <c r="T11896" i="4"/>
  <c r="S11896" i="4"/>
  <c r="T11888" i="4"/>
  <c r="S11888" i="4"/>
  <c r="T11807" i="4"/>
  <c r="T11791" i="4"/>
  <c r="T11984" i="4"/>
  <c r="T11871" i="4"/>
  <c r="T11855" i="4"/>
  <c r="T11839" i="4"/>
  <c r="T11823" i="4"/>
  <c r="T11968" i="4"/>
  <c r="T11959" i="4"/>
  <c r="T11939" i="4"/>
  <c r="T11923" i="4"/>
  <c r="T11809" i="4"/>
  <c r="T11801" i="4"/>
  <c r="T11793" i="4"/>
  <c r="T11981" i="4"/>
  <c r="T11921" i="4"/>
  <c r="S11921" i="4"/>
  <c r="T11913" i="4"/>
  <c r="S11913" i="4"/>
  <c r="T11905" i="4"/>
  <c r="S11905" i="4"/>
  <c r="T11897" i="4"/>
  <c r="S11897" i="4"/>
  <c r="T11889" i="4"/>
  <c r="S11889" i="4"/>
  <c r="T11881" i="4"/>
  <c r="S11881" i="4"/>
  <c r="T11878" i="4"/>
  <c r="S11878" i="4"/>
  <c r="T11865" i="4"/>
  <c r="S11865" i="4"/>
  <c r="T11862" i="4"/>
  <c r="S11862" i="4"/>
  <c r="T11849" i="4"/>
  <c r="S11849" i="4"/>
  <c r="T11846" i="4"/>
  <c r="S11846" i="4"/>
  <c r="T11833" i="4"/>
  <c r="S11833" i="4"/>
  <c r="T11830" i="4"/>
  <c r="S11830" i="4"/>
  <c r="T11817" i="4"/>
  <c r="S11817" i="4"/>
  <c r="T11808" i="4"/>
  <c r="T11792" i="4"/>
  <c r="S11679" i="4"/>
  <c r="T11679" i="4"/>
  <c r="S11655" i="4"/>
  <c r="T11655" i="4"/>
  <c r="S11639" i="4"/>
  <c r="T11639" i="4"/>
  <c r="T11630" i="4"/>
  <c r="T11624" i="4"/>
  <c r="T11614" i="4"/>
  <c r="T11608" i="4"/>
  <c r="T11598" i="4"/>
  <c r="T11592" i="4"/>
  <c r="S11575" i="4"/>
  <c r="T11575" i="4"/>
  <c r="T11572" i="4"/>
  <c r="T11570" i="4"/>
  <c r="S11562" i="4"/>
  <c r="T11562" i="4"/>
  <c r="T11511" i="4"/>
  <c r="S11511" i="4"/>
  <c r="T11802" i="4"/>
  <c r="T11769" i="4"/>
  <c r="S11769" i="4"/>
  <c r="T11765" i="4"/>
  <c r="S11765" i="4"/>
  <c r="T11761" i="4"/>
  <c r="S11761" i="4"/>
  <c r="T11757" i="4"/>
  <c r="S11757" i="4"/>
  <c r="T11753" i="4"/>
  <c r="S11753" i="4"/>
  <c r="T11749" i="4"/>
  <c r="S11749" i="4"/>
  <c r="T11745" i="4"/>
  <c r="S11745" i="4"/>
  <c r="T11741" i="4"/>
  <c r="S11741" i="4"/>
  <c r="T11737" i="4"/>
  <c r="S11737" i="4"/>
  <c r="T11733" i="4"/>
  <c r="S11733" i="4"/>
  <c r="T11729" i="4"/>
  <c r="S11729" i="4"/>
  <c r="T11725" i="4"/>
  <c r="S11725" i="4"/>
  <c r="T11721" i="4"/>
  <c r="S11721" i="4"/>
  <c r="T11717" i="4"/>
  <c r="S11717" i="4"/>
  <c r="T11713" i="4"/>
  <c r="S11713" i="4"/>
  <c r="T11709" i="4"/>
  <c r="S11709" i="4"/>
  <c r="T11705" i="4"/>
  <c r="S11705" i="4"/>
  <c r="T11701" i="4"/>
  <c r="S11701" i="4"/>
  <c r="T11697" i="4"/>
  <c r="S11697" i="4"/>
  <c r="T11693" i="4"/>
  <c r="S11693" i="4"/>
  <c r="T11661" i="4"/>
  <c r="S11661" i="4"/>
  <c r="T11645" i="4"/>
  <c r="S11645" i="4"/>
  <c r="T11581" i="4"/>
  <c r="S11581" i="4"/>
  <c r="T11555" i="4"/>
  <c r="S11555" i="4"/>
  <c r="T11545" i="4"/>
  <c r="S11545" i="4"/>
  <c r="T11539" i="4"/>
  <c r="S11539" i="4"/>
  <c r="T11502" i="4"/>
  <c r="T11812" i="4"/>
  <c r="T11796" i="4"/>
  <c r="T11689" i="4"/>
  <c r="S11689" i="4"/>
  <c r="T11673" i="4"/>
  <c r="S11673" i="4"/>
  <c r="T11549" i="4"/>
  <c r="S11549" i="4"/>
  <c r="T11497" i="4"/>
  <c r="S11497" i="4"/>
  <c r="T11486" i="4"/>
  <c r="S11486" i="4"/>
  <c r="T11470" i="4"/>
  <c r="S11470" i="4"/>
  <c r="T11454" i="4"/>
  <c r="S11454" i="4"/>
  <c r="T11438" i="4"/>
  <c r="S11438" i="4"/>
  <c r="T11422" i="4"/>
  <c r="S11422" i="4"/>
  <c r="T11406" i="4"/>
  <c r="S11406" i="4"/>
  <c r="T11390" i="4"/>
  <c r="S11390" i="4"/>
  <c r="T11374" i="4"/>
  <c r="S11374" i="4"/>
  <c r="T11358" i="4"/>
  <c r="S11358" i="4"/>
  <c r="T11342" i="4"/>
  <c r="S11342" i="4"/>
  <c r="T11326" i="4"/>
  <c r="S11326" i="4"/>
  <c r="T11310" i="4"/>
  <c r="S11310" i="4"/>
  <c r="T11294" i="4"/>
  <c r="S11294" i="4"/>
  <c r="T11278" i="4"/>
  <c r="S11278" i="4"/>
  <c r="T11262" i="4"/>
  <c r="S11262" i="4"/>
  <c r="T11246" i="4"/>
  <c r="S11246" i="4"/>
  <c r="T11230" i="4"/>
  <c r="S11230" i="4"/>
  <c r="T11214" i="4"/>
  <c r="S11214" i="4"/>
  <c r="T11198" i="4"/>
  <c r="S11198" i="4"/>
  <c r="T11182" i="4"/>
  <c r="S11182" i="4"/>
  <c r="T11166" i="4"/>
  <c r="S11166" i="4"/>
  <c r="T11150" i="4"/>
  <c r="S11150" i="4"/>
  <c r="T11134" i="4"/>
  <c r="S11134" i="4"/>
  <c r="T11118" i="4"/>
  <c r="S11118" i="4"/>
  <c r="T11102" i="4"/>
  <c r="S11102" i="4"/>
  <c r="T11798" i="4"/>
  <c r="T11553" i="4"/>
  <c r="S11553" i="4"/>
  <c r="T11537" i="4"/>
  <c r="S11537" i="4"/>
  <c r="T11529" i="4"/>
  <c r="S11529" i="4"/>
  <c r="T11521" i="4"/>
  <c r="S11521" i="4"/>
  <c r="T11513" i="4"/>
  <c r="S11513" i="4"/>
  <c r="T11526" i="4"/>
  <c r="T11510" i="4"/>
  <c r="T11469" i="4"/>
  <c r="S11469" i="4"/>
  <c r="T11437" i="4"/>
  <c r="S11437" i="4"/>
  <c r="T11405" i="4"/>
  <c r="S11405" i="4"/>
  <c r="T11373" i="4"/>
  <c r="S11373" i="4"/>
  <c r="T11341" i="4"/>
  <c r="S11341" i="4"/>
  <c r="T11309" i="4"/>
  <c r="S11309" i="4"/>
  <c r="T11277" i="4"/>
  <c r="S11277" i="4"/>
  <c r="T11245" i="4"/>
  <c r="S11245" i="4"/>
  <c r="T11213" i="4"/>
  <c r="S11213" i="4"/>
  <c r="T11181" i="4"/>
  <c r="S11181" i="4"/>
  <c r="T11149" i="4"/>
  <c r="S11149" i="4"/>
  <c r="T11117" i="4"/>
  <c r="S11117" i="4"/>
  <c r="T11081" i="4"/>
  <c r="S11081" i="4"/>
  <c r="T11065" i="4"/>
  <c r="S11065" i="4"/>
  <c r="T11050" i="4"/>
  <c r="S11050" i="4"/>
  <c r="T11550" i="4"/>
  <c r="T11540" i="4"/>
  <c r="T11516" i="4"/>
  <c r="T11481" i="4"/>
  <c r="S11481" i="4"/>
  <c r="T11449" i="4"/>
  <c r="S11449" i="4"/>
  <c r="T11417" i="4"/>
  <c r="S11417" i="4"/>
  <c r="T11385" i="4"/>
  <c r="S11385" i="4"/>
  <c r="T11353" i="4"/>
  <c r="S11353" i="4"/>
  <c r="T11321" i="4"/>
  <c r="S11321" i="4"/>
  <c r="T11289" i="4"/>
  <c r="S11289" i="4"/>
  <c r="T11257" i="4"/>
  <c r="S11257" i="4"/>
  <c r="T11225" i="4"/>
  <c r="S11225" i="4"/>
  <c r="T11193" i="4"/>
  <c r="S11193" i="4"/>
  <c r="T11161" i="4"/>
  <c r="S11161" i="4"/>
  <c r="T11129" i="4"/>
  <c r="S11129" i="4"/>
  <c r="T11097" i="4"/>
  <c r="S11097" i="4"/>
  <c r="S11084" i="4"/>
  <c r="T11084" i="4"/>
  <c r="T11066" i="4"/>
  <c r="S11052" i="4"/>
  <c r="T11052" i="4"/>
  <c r="S11044" i="4"/>
  <c r="T11044" i="4"/>
  <c r="S11036" i="4"/>
  <c r="T11036" i="4"/>
  <c r="T10981" i="4"/>
  <c r="S10981" i="4"/>
  <c r="T10927" i="4"/>
  <c r="S10927" i="4"/>
  <c r="T11546" i="4"/>
  <c r="T11528" i="4"/>
  <c r="T11512" i="4"/>
  <c r="T11477" i="4"/>
  <c r="S11477" i="4"/>
  <c r="T11445" i="4"/>
  <c r="S11445" i="4"/>
  <c r="T11413" i="4"/>
  <c r="S11413" i="4"/>
  <c r="T11381" i="4"/>
  <c r="S11381" i="4"/>
  <c r="T11349" i="4"/>
  <c r="S11349" i="4"/>
  <c r="T11317" i="4"/>
  <c r="S11317" i="4"/>
  <c r="T11285" i="4"/>
  <c r="S11285" i="4"/>
  <c r="T11253" i="4"/>
  <c r="S11253" i="4"/>
  <c r="T11221" i="4"/>
  <c r="S11221" i="4"/>
  <c r="T11189" i="4"/>
  <c r="S11189" i="4"/>
  <c r="T11157" i="4"/>
  <c r="S11157" i="4"/>
  <c r="T11125" i="4"/>
  <c r="S11125" i="4"/>
  <c r="T11093" i="4"/>
  <c r="S11093" i="4"/>
  <c r="T11077" i="4"/>
  <c r="S11077" i="4"/>
  <c r="T11061" i="4"/>
  <c r="S11061" i="4"/>
  <c r="T10920" i="4"/>
  <c r="S10920" i="4"/>
  <c r="T10904" i="4"/>
  <c r="S10904" i="4"/>
  <c r="T10888" i="4"/>
  <c r="S10888" i="4"/>
  <c r="T10872" i="4"/>
  <c r="S10872" i="4"/>
  <c r="T10856" i="4"/>
  <c r="S10856" i="4"/>
  <c r="T10840" i="4"/>
  <c r="S10840" i="4"/>
  <c r="T10824" i="4"/>
  <c r="S10824" i="4"/>
  <c r="T10808" i="4"/>
  <c r="S10808" i="4"/>
  <c r="T10792" i="4"/>
  <c r="S10792" i="4"/>
  <c r="T10776" i="4"/>
  <c r="S10776" i="4"/>
  <c r="T10760" i="4"/>
  <c r="S10760" i="4"/>
  <c r="T10744" i="4"/>
  <c r="S10744" i="4"/>
  <c r="T10728" i="4"/>
  <c r="S10728" i="4"/>
  <c r="T10712" i="4"/>
  <c r="S10712" i="4"/>
  <c r="T10696" i="4"/>
  <c r="S10696" i="4"/>
  <c r="T10680" i="4"/>
  <c r="S10680" i="4"/>
  <c r="T10664" i="4"/>
  <c r="S10664" i="4"/>
  <c r="T10648" i="4"/>
  <c r="S10648" i="4"/>
  <c r="T10632" i="4"/>
  <c r="S10632" i="4"/>
  <c r="T10616" i="4"/>
  <c r="S10616" i="4"/>
  <c r="T10600" i="4"/>
  <c r="S10600" i="4"/>
  <c r="T10584" i="4"/>
  <c r="S10584" i="4"/>
  <c r="T10568" i="4"/>
  <c r="S10568" i="4"/>
  <c r="T10552" i="4"/>
  <c r="S10552" i="4"/>
  <c r="T10536" i="4"/>
  <c r="S10536" i="4"/>
  <c r="T10520" i="4"/>
  <c r="S10520" i="4"/>
  <c r="T10504" i="4"/>
  <c r="S10504" i="4"/>
  <c r="T10488" i="4"/>
  <c r="S10488" i="4"/>
  <c r="T10472" i="4"/>
  <c r="S10472" i="4"/>
  <c r="T10456" i="4"/>
  <c r="S10456" i="4"/>
  <c r="T10440" i="4"/>
  <c r="S10440" i="4"/>
  <c r="T10424" i="4"/>
  <c r="S10424" i="4"/>
  <c r="T10408" i="4"/>
  <c r="S10408" i="4"/>
  <c r="T10392" i="4"/>
  <c r="S10392" i="4"/>
  <c r="T10376" i="4"/>
  <c r="S10376" i="4"/>
  <c r="T10360" i="4"/>
  <c r="S10360" i="4"/>
  <c r="T10344" i="4"/>
  <c r="S10344" i="4"/>
  <c r="T10328" i="4"/>
  <c r="S10328" i="4"/>
  <c r="T10312" i="4"/>
  <c r="S10312" i="4"/>
  <c r="T10296" i="4"/>
  <c r="S10296" i="4"/>
  <c r="T10280" i="4"/>
  <c r="S10280" i="4"/>
  <c r="T10264" i="4"/>
  <c r="S10264" i="4"/>
  <c r="T10248" i="4"/>
  <c r="S10248" i="4"/>
  <c r="T10232" i="4"/>
  <c r="S10232" i="4"/>
  <c r="T10216" i="4"/>
  <c r="S10216" i="4"/>
  <c r="T10200" i="4"/>
  <c r="S10200" i="4"/>
  <c r="T11492" i="4"/>
  <c r="S11492" i="4"/>
  <c r="S11483" i="4"/>
  <c r="T11483" i="4"/>
  <c r="T11460" i="4"/>
  <c r="S11460" i="4"/>
  <c r="S11451" i="4"/>
  <c r="T11451" i="4"/>
  <c r="T11428" i="4"/>
  <c r="S11428" i="4"/>
  <c r="S11419" i="4"/>
  <c r="T11419" i="4"/>
  <c r="T11396" i="4"/>
  <c r="S11396" i="4"/>
  <c r="S11387" i="4"/>
  <c r="T11387" i="4"/>
  <c r="T11364" i="4"/>
  <c r="S11364" i="4"/>
  <c r="S11355" i="4"/>
  <c r="T11355" i="4"/>
  <c r="T11332" i="4"/>
  <c r="S11332" i="4"/>
  <c r="S11323" i="4"/>
  <c r="T11323" i="4"/>
  <c r="T11300" i="4"/>
  <c r="S11300" i="4"/>
  <c r="S11291" i="4"/>
  <c r="T11291" i="4"/>
  <c r="T11268" i="4"/>
  <c r="S11268" i="4"/>
  <c r="S11259" i="4"/>
  <c r="T11259" i="4"/>
  <c r="T11236" i="4"/>
  <c r="S11236" i="4"/>
  <c r="S11227" i="4"/>
  <c r="T11227" i="4"/>
  <c r="T11204" i="4"/>
  <c r="S11204" i="4"/>
  <c r="S11195" i="4"/>
  <c r="T11195" i="4"/>
  <c r="T11172" i="4"/>
  <c r="S11172" i="4"/>
  <c r="S11163" i="4"/>
  <c r="T11163" i="4"/>
  <c r="T11140" i="4"/>
  <c r="S11140" i="4"/>
  <c r="S11131" i="4"/>
  <c r="T11131" i="4"/>
  <c r="T11108" i="4"/>
  <c r="S11108" i="4"/>
  <c r="S11099" i="4"/>
  <c r="T11099" i="4"/>
  <c r="S11080" i="4"/>
  <c r="T11080" i="4"/>
  <c r="T11062" i="4"/>
  <c r="T11034" i="4"/>
  <c r="S11034" i="4"/>
  <c r="T11025" i="4"/>
  <c r="T11021" i="4"/>
  <c r="S11021" i="4"/>
  <c r="T11015" i="4"/>
  <c r="S11015" i="4"/>
  <c r="T11002" i="4"/>
  <c r="S11002" i="4"/>
  <c r="T10993" i="4"/>
  <c r="T10989" i="4"/>
  <c r="S10989" i="4"/>
  <c r="T10983" i="4"/>
  <c r="S10983" i="4"/>
  <c r="T10970" i="4"/>
  <c r="S10970" i="4"/>
  <c r="T10961" i="4"/>
  <c r="T10957" i="4"/>
  <c r="S10957" i="4"/>
  <c r="T10951" i="4"/>
  <c r="S10951" i="4"/>
  <c r="S11039" i="4"/>
  <c r="T11039" i="4"/>
  <c r="T11004" i="4"/>
  <c r="T10998" i="4"/>
  <c r="T10991" i="4"/>
  <c r="T10979" i="4"/>
  <c r="S10979" i="4"/>
  <c r="S10897" i="4"/>
  <c r="T10897" i="4"/>
  <c r="T10855" i="4"/>
  <c r="S10855" i="4"/>
  <c r="T10838" i="4"/>
  <c r="T10831" i="4"/>
  <c r="S10831" i="4"/>
  <c r="S10801" i="4"/>
  <c r="T10801" i="4"/>
  <c r="T10782" i="4"/>
  <c r="S10769" i="4"/>
  <c r="T10769" i="4"/>
  <c r="S10737" i="4"/>
  <c r="T10737" i="4"/>
  <c r="T10710" i="4"/>
  <c r="T10695" i="4"/>
  <c r="S10695" i="4"/>
  <c r="S10665" i="4"/>
  <c r="T10665" i="4"/>
  <c r="T10646" i="4"/>
  <c r="T10627" i="4"/>
  <c r="S10627" i="4"/>
  <c r="T10618" i="4"/>
  <c r="T10603" i="4"/>
  <c r="S10603" i="4"/>
  <c r="S10553" i="4"/>
  <c r="T10553" i="4"/>
  <c r="T10550" i="4"/>
  <c r="S10537" i="4"/>
  <c r="T10537" i="4"/>
  <c r="S10529" i="4"/>
  <c r="T10529" i="4"/>
  <c r="T10526" i="4"/>
  <c r="S10501" i="4"/>
  <c r="T10501" i="4"/>
  <c r="T10498" i="4"/>
  <c r="S10465" i="4"/>
  <c r="T10465" i="4"/>
  <c r="T10462" i="4"/>
  <c r="S10425" i="4"/>
  <c r="T10425" i="4"/>
  <c r="T10422" i="4"/>
  <c r="S10393" i="4"/>
  <c r="T10393" i="4"/>
  <c r="T10390" i="4"/>
  <c r="S10345" i="4"/>
  <c r="T10345" i="4"/>
  <c r="T10342" i="4"/>
  <c r="S10301" i="4"/>
  <c r="T10301" i="4"/>
  <c r="S10293" i="4"/>
  <c r="T10293" i="4"/>
  <c r="T10282" i="4"/>
  <c r="S10261" i="4"/>
  <c r="T10261" i="4"/>
  <c r="T10258" i="4"/>
  <c r="S10225" i="4"/>
  <c r="T10225" i="4"/>
  <c r="T10222" i="4"/>
  <c r="S10189" i="4"/>
  <c r="T10189" i="4"/>
  <c r="T10188" i="4"/>
  <c r="S10182" i="4"/>
  <c r="T10182" i="4"/>
  <c r="T10176" i="4"/>
  <c r="S10176" i="4"/>
  <c r="S10162" i="4"/>
  <c r="T10162" i="4"/>
  <c r="T10154" i="4"/>
  <c r="S10142" i="4"/>
  <c r="T10142" i="4"/>
  <c r="T10136" i="4"/>
  <c r="S10136" i="4"/>
  <c r="T10087" i="4"/>
  <c r="S10087" i="4"/>
  <c r="T10081" i="4"/>
  <c r="S10081" i="4"/>
  <c r="T10067" i="4"/>
  <c r="S10067" i="4"/>
  <c r="T10029" i="4"/>
  <c r="S10029" i="4"/>
  <c r="T9981" i="4"/>
  <c r="S9981" i="4"/>
  <c r="T9949" i="4"/>
  <c r="S9949" i="4"/>
  <c r="T9903" i="4"/>
  <c r="S9903" i="4"/>
  <c r="T9871" i="4"/>
  <c r="S9871" i="4"/>
  <c r="T9865" i="4"/>
  <c r="S9865" i="4"/>
  <c r="T9823" i="4"/>
  <c r="S9823" i="4"/>
  <c r="T9796" i="4"/>
  <c r="T11010" i="4"/>
  <c r="T11001" i="4"/>
  <c r="T10946" i="4"/>
  <c r="T10919" i="4"/>
  <c r="S10919" i="4"/>
  <c r="T10898" i="4"/>
  <c r="S10877" i="4"/>
  <c r="T10877" i="4"/>
  <c r="S10861" i="4"/>
  <c r="T10861" i="4"/>
  <c r="S10845" i="4"/>
  <c r="T10845" i="4"/>
  <c r="S10805" i="4"/>
  <c r="T10805" i="4"/>
  <c r="T10786" i="4"/>
  <c r="S10765" i="4"/>
  <c r="T10765" i="4"/>
  <c r="S10741" i="4"/>
  <c r="T10741" i="4"/>
  <c r="S10717" i="4"/>
  <c r="T10717" i="4"/>
  <c r="T10698" i="4"/>
  <c r="T10683" i="4"/>
  <c r="S10683" i="4"/>
  <c r="S10653" i="4"/>
  <c r="T10653" i="4"/>
  <c r="S10625" i="4"/>
  <c r="T10625" i="4"/>
  <c r="T10606" i="4"/>
  <c r="T10591" i="4"/>
  <c r="S10591" i="4"/>
  <c r="T10538" i="4"/>
  <c r="T10531" i="4"/>
  <c r="S10531" i="4"/>
  <c r="S10509" i="4"/>
  <c r="T10509" i="4"/>
  <c r="S10469" i="4"/>
  <c r="T10469" i="4"/>
  <c r="T10450" i="4"/>
  <c r="T10435" i="4"/>
  <c r="S10435" i="4"/>
  <c r="T10426" i="4"/>
  <c r="T10411" i="4"/>
  <c r="S10411" i="4"/>
  <c r="S10381" i="4"/>
  <c r="T10381" i="4"/>
  <c r="S10365" i="4"/>
  <c r="T10365" i="4"/>
  <c r="T10346" i="4"/>
  <c r="S10305" i="4"/>
  <c r="T10305" i="4"/>
  <c r="T10294" i="4"/>
  <c r="T10287" i="4"/>
  <c r="S10287" i="4"/>
  <c r="T10270" i="4"/>
  <c r="S10249" i="4"/>
  <c r="T10249" i="4"/>
  <c r="S10213" i="4"/>
  <c r="T10213" i="4"/>
  <c r="S10174" i="4"/>
  <c r="T10174" i="4"/>
  <c r="T10166" i="4"/>
  <c r="S10129" i="4"/>
  <c r="T10129" i="4"/>
  <c r="S10126" i="4"/>
  <c r="T10126" i="4"/>
  <c r="S10121" i="4"/>
  <c r="T10121" i="4"/>
  <c r="S10118" i="4"/>
  <c r="T10118" i="4"/>
  <c r="S10113" i="4"/>
  <c r="T10113" i="4"/>
  <c r="T10035" i="4"/>
  <c r="S10035" i="4"/>
  <c r="T10027" i="4"/>
  <c r="S10027" i="4"/>
  <c r="T10019" i="4"/>
  <c r="S10019" i="4"/>
  <c r="T10011" i="4"/>
  <c r="S10011" i="4"/>
  <c r="T10003" i="4"/>
  <c r="S10003" i="4"/>
  <c r="T9997" i="4"/>
  <c r="S9997" i="4"/>
  <c r="T9901" i="4"/>
  <c r="S9901" i="4"/>
  <c r="T9893" i="4"/>
  <c r="S9893" i="4"/>
  <c r="T9885" i="4"/>
  <c r="S9885" i="4"/>
  <c r="T9829" i="4"/>
  <c r="S9829" i="4"/>
  <c r="T9815" i="4"/>
  <c r="S9815" i="4"/>
  <c r="S11043" i="4"/>
  <c r="T11043" i="4"/>
  <c r="T11030" i="4"/>
  <c r="T11023" i="4"/>
  <c r="T11011" i="4"/>
  <c r="S11011" i="4"/>
  <c r="T10972" i="4"/>
  <c r="T10966" i="4"/>
  <c r="T10959" i="4"/>
  <c r="T10947" i="4"/>
  <c r="S10947" i="4"/>
  <c r="T10939" i="4"/>
  <c r="S10939" i="4"/>
  <c r="T10924" i="4"/>
  <c r="T10907" i="4"/>
  <c r="S10907" i="4"/>
  <c r="T10903" i="4"/>
  <c r="S10903" i="4"/>
  <c r="T10823" i="4"/>
  <c r="S10823" i="4"/>
  <c r="T10791" i="4"/>
  <c r="S10791" i="4"/>
  <c r="T10759" i="4"/>
  <c r="S10759" i="4"/>
  <c r="T10727" i="4"/>
  <c r="S10727" i="4"/>
  <c r="T10703" i="4"/>
  <c r="S10703" i="4"/>
  <c r="T10671" i="4"/>
  <c r="S10671" i="4"/>
  <c r="T10639" i="4"/>
  <c r="S10639" i="4"/>
  <c r="T10635" i="4"/>
  <c r="S10635" i="4"/>
  <c r="T10611" i="4"/>
  <c r="S10611" i="4"/>
  <c r="S10545" i="4"/>
  <c r="T10545" i="4"/>
  <c r="S10493" i="4"/>
  <c r="T10493" i="4"/>
  <c r="T10470" i="4"/>
  <c r="T10455" i="4"/>
  <c r="S10455" i="4"/>
  <c r="S10433" i="4"/>
  <c r="T10433" i="4"/>
  <c r="T10414" i="4"/>
  <c r="T10399" i="4"/>
  <c r="S10399" i="4"/>
  <c r="T10374" i="4"/>
  <c r="S10353" i="4"/>
  <c r="T10353" i="4"/>
  <c r="T10350" i="4"/>
  <c r="S10325" i="4"/>
  <c r="T10325" i="4"/>
  <c r="S10317" i="4"/>
  <c r="T10317" i="4"/>
  <c r="S10309" i="4"/>
  <c r="T10309" i="4"/>
  <c r="S10277" i="4"/>
  <c r="T10277" i="4"/>
  <c r="T10250" i="4"/>
  <c r="T10235" i="4"/>
  <c r="S10235" i="4"/>
  <c r="T10231" i="4"/>
  <c r="S10231" i="4"/>
  <c r="S10201" i="4"/>
  <c r="T10201" i="4"/>
  <c r="T10195" i="4"/>
  <c r="S10195" i="4"/>
  <c r="T10191" i="4"/>
  <c r="S10191" i="4"/>
  <c r="T10079" i="4"/>
  <c r="S10079" i="4"/>
  <c r="T10071" i="4"/>
  <c r="S10071" i="4"/>
  <c r="T10063" i="4"/>
  <c r="S10063" i="4"/>
  <c r="T9995" i="4"/>
  <c r="S9995" i="4"/>
  <c r="T9923" i="4"/>
  <c r="S9923" i="4"/>
  <c r="T9917" i="4"/>
  <c r="S9917" i="4"/>
  <c r="T9907" i="4"/>
  <c r="S9907" i="4"/>
  <c r="T9899" i="4"/>
  <c r="S9899" i="4"/>
  <c r="T9891" i="4"/>
  <c r="S9891" i="4"/>
  <c r="T9804" i="4"/>
  <c r="T11027" i="4"/>
  <c r="S11027" i="4"/>
  <c r="T10988" i="4"/>
  <c r="T10982" i="4"/>
  <c r="T10975" i="4"/>
  <c r="T10963" i="4"/>
  <c r="S10963" i="4"/>
  <c r="S10936" i="4"/>
  <c r="T10936" i="4"/>
  <c r="T10911" i="4"/>
  <c r="S10911" i="4"/>
  <c r="T10883" i="4"/>
  <c r="S10883" i="4"/>
  <c r="S10829" i="4"/>
  <c r="T10829" i="4"/>
  <c r="T10810" i="4"/>
  <c r="T10795" i="4"/>
  <c r="S10795" i="4"/>
  <c r="S10773" i="4"/>
  <c r="T10773" i="4"/>
  <c r="T10746" i="4"/>
  <c r="T10731" i="4"/>
  <c r="S10731" i="4"/>
  <c r="T10707" i="4"/>
  <c r="S10707" i="4"/>
  <c r="T10675" i="4"/>
  <c r="S10675" i="4"/>
  <c r="T10643" i="4"/>
  <c r="S10643" i="4"/>
  <c r="T10599" i="4"/>
  <c r="S10599" i="4"/>
  <c r="T10547" i="4"/>
  <c r="S10547" i="4"/>
  <c r="T10494" i="4"/>
  <c r="S10461" i="4"/>
  <c r="T10461" i="4"/>
  <c r="T10458" i="4"/>
  <c r="T10434" i="4"/>
  <c r="S10405" i="4"/>
  <c r="T10405" i="4"/>
  <c r="T10402" i="4"/>
  <c r="T10370" i="4"/>
  <c r="S10341" i="4"/>
  <c r="T10341" i="4"/>
  <c r="S10333" i="4"/>
  <c r="T10333" i="4"/>
  <c r="T10330" i="4"/>
  <c r="T10326" i="4"/>
  <c r="T10322" i="4"/>
  <c r="T10318" i="4"/>
  <c r="T10314" i="4"/>
  <c r="T10310" i="4"/>
  <c r="S10281" i="4"/>
  <c r="T10281" i="4"/>
  <c r="T10278" i="4"/>
  <c r="S10241" i="4"/>
  <c r="T10241" i="4"/>
  <c r="T10238" i="4"/>
  <c r="S10205" i="4"/>
  <c r="T10205" i="4"/>
  <c r="T10202" i="4"/>
  <c r="T10198" i="4"/>
  <c r="S10165" i="4"/>
  <c r="T10165" i="4"/>
  <c r="T10164" i="4"/>
  <c r="S10149" i="4"/>
  <c r="T10149" i="4"/>
  <c r="T10148" i="4"/>
  <c r="T10097" i="4"/>
  <c r="S10097" i="4"/>
  <c r="T10069" i="4"/>
  <c r="S10069" i="4"/>
  <c r="T9989" i="4"/>
  <c r="S9989" i="4"/>
  <c r="T9897" i="4"/>
  <c r="S9897" i="4"/>
  <c r="T9825" i="4"/>
  <c r="S9825" i="4"/>
  <c r="T9787" i="4"/>
  <c r="S9787" i="4"/>
  <c r="T9771" i="4"/>
  <c r="S9771" i="4"/>
  <c r="T9755" i="4"/>
  <c r="S9755" i="4"/>
  <c r="T9739" i="4"/>
  <c r="S9739" i="4"/>
  <c r="T9723" i="4"/>
  <c r="S9723" i="4"/>
  <c r="T9707" i="4"/>
  <c r="S9707" i="4"/>
  <c r="T9691" i="4"/>
  <c r="S9691" i="4"/>
  <c r="T9675" i="4"/>
  <c r="S9675" i="4"/>
  <c r="T9659" i="4"/>
  <c r="S9659" i="4"/>
  <c r="T9643" i="4"/>
  <c r="S9643" i="4"/>
  <c r="T9627" i="4"/>
  <c r="S9627" i="4"/>
  <c r="T9611" i="4"/>
  <c r="S9611" i="4"/>
  <c r="T9595" i="4"/>
  <c r="S9595" i="4"/>
  <c r="T9579" i="4"/>
  <c r="S9579" i="4"/>
  <c r="T9563" i="4"/>
  <c r="S9563" i="4"/>
  <c r="T9547" i="4"/>
  <c r="S9547" i="4"/>
  <c r="T9531" i="4"/>
  <c r="S9531" i="4"/>
  <c r="T9515" i="4"/>
  <c r="S9515" i="4"/>
  <c r="T9499" i="4"/>
  <c r="S9499" i="4"/>
  <c r="T9483" i="4"/>
  <c r="S9483" i="4"/>
  <c r="T9467" i="4"/>
  <c r="S9467" i="4"/>
  <c r="T9451" i="4"/>
  <c r="S9451" i="4"/>
  <c r="T9435" i="4"/>
  <c r="S9435" i="4"/>
  <c r="T9790" i="4"/>
  <c r="S9790" i="4"/>
  <c r="S9777" i="4"/>
  <c r="T9777" i="4"/>
  <c r="T9758" i="4"/>
  <c r="S9758" i="4"/>
  <c r="S9745" i="4"/>
  <c r="T9745" i="4"/>
  <c r="T9726" i="4"/>
  <c r="S9726" i="4"/>
  <c r="S9713" i="4"/>
  <c r="T9713" i="4"/>
  <c r="T9694" i="4"/>
  <c r="S9694" i="4"/>
  <c r="S9681" i="4"/>
  <c r="T9681" i="4"/>
  <c r="T9662" i="4"/>
  <c r="S9662" i="4"/>
  <c r="S9649" i="4"/>
  <c r="T9649" i="4"/>
  <c r="T9410" i="4"/>
  <c r="S9410" i="4"/>
  <c r="T9786" i="4"/>
  <c r="S9786" i="4"/>
  <c r="S9773" i="4"/>
  <c r="T9773" i="4"/>
  <c r="T9754" i="4"/>
  <c r="S9754" i="4"/>
  <c r="S9741" i="4"/>
  <c r="T9741" i="4"/>
  <c r="T9722" i="4"/>
  <c r="S9722" i="4"/>
  <c r="S9709" i="4"/>
  <c r="T9709" i="4"/>
  <c r="T9690" i="4"/>
  <c r="S9690" i="4"/>
  <c r="S9677" i="4"/>
  <c r="T9677" i="4"/>
  <c r="T9658" i="4"/>
  <c r="S9658" i="4"/>
  <c r="S9645" i="4"/>
  <c r="T9645" i="4"/>
  <c r="S9413" i="4"/>
  <c r="T9413" i="4"/>
  <c r="T9405" i="4"/>
  <c r="T9390" i="4"/>
  <c r="S9390" i="4"/>
  <c r="T9372" i="4"/>
  <c r="S9372" i="4"/>
  <c r="T9346" i="4"/>
  <c r="S9346" i="4"/>
  <c r="T9339" i="4"/>
  <c r="T9308" i="4"/>
  <c r="S9308" i="4"/>
  <c r="T9282" i="4"/>
  <c r="S9282" i="4"/>
  <c r="T9275" i="4"/>
  <c r="T9230" i="4"/>
  <c r="S9230" i="4"/>
  <c r="S9785" i="4"/>
  <c r="T9785" i="4"/>
  <c r="T9766" i="4"/>
  <c r="S9766" i="4"/>
  <c r="S9753" i="4"/>
  <c r="T9753" i="4"/>
  <c r="T9734" i="4"/>
  <c r="S9734" i="4"/>
  <c r="S9721" i="4"/>
  <c r="T9721" i="4"/>
  <c r="T9702" i="4"/>
  <c r="S9702" i="4"/>
  <c r="S9689" i="4"/>
  <c r="T9689" i="4"/>
  <c r="T9670" i="4"/>
  <c r="S9670" i="4"/>
  <c r="S9657" i="4"/>
  <c r="T9657" i="4"/>
  <c r="T9638" i="4"/>
  <c r="S9638" i="4"/>
  <c r="T9634" i="4"/>
  <c r="S9634" i="4"/>
  <c r="T9630" i="4"/>
  <c r="S9630" i="4"/>
  <c r="T9626" i="4"/>
  <c r="S9626" i="4"/>
  <c r="T9622" i="4"/>
  <c r="S9622" i="4"/>
  <c r="T9618" i="4"/>
  <c r="S9618" i="4"/>
  <c r="T9614" i="4"/>
  <c r="S9614" i="4"/>
  <c r="T9610" i="4"/>
  <c r="S9610" i="4"/>
  <c r="T9606" i="4"/>
  <c r="S9606" i="4"/>
  <c r="T9602" i="4"/>
  <c r="S9602" i="4"/>
  <c r="T9598" i="4"/>
  <c r="S9598" i="4"/>
  <c r="T9594" i="4"/>
  <c r="S9594" i="4"/>
  <c r="T9590" i="4"/>
  <c r="S9590" i="4"/>
  <c r="T9586" i="4"/>
  <c r="S9586" i="4"/>
  <c r="T9582" i="4"/>
  <c r="S9582" i="4"/>
  <c r="T9578" i="4"/>
  <c r="S9578" i="4"/>
  <c r="T9574" i="4"/>
  <c r="S9574" i="4"/>
  <c r="T9570" i="4"/>
  <c r="S9570" i="4"/>
  <c r="T9566" i="4"/>
  <c r="S9566" i="4"/>
  <c r="T9562" i="4"/>
  <c r="S9562" i="4"/>
  <c r="T9558" i="4"/>
  <c r="S9558" i="4"/>
  <c r="T9554" i="4"/>
  <c r="S9554" i="4"/>
  <c r="T9550" i="4"/>
  <c r="S9550" i="4"/>
  <c r="T9546" i="4"/>
  <c r="S9546" i="4"/>
  <c r="T9542" i="4"/>
  <c r="S9542" i="4"/>
  <c r="T9538" i="4"/>
  <c r="S9538" i="4"/>
  <c r="T9534" i="4"/>
  <c r="S9534" i="4"/>
  <c r="T9530" i="4"/>
  <c r="S9530" i="4"/>
  <c r="T9526" i="4"/>
  <c r="S9526" i="4"/>
  <c r="T9522" i="4"/>
  <c r="S9522" i="4"/>
  <c r="T9518" i="4"/>
  <c r="S9518" i="4"/>
  <c r="T9514" i="4"/>
  <c r="S9514" i="4"/>
  <c r="T9510" i="4"/>
  <c r="S9510" i="4"/>
  <c r="T9506" i="4"/>
  <c r="S9506" i="4"/>
  <c r="T9502" i="4"/>
  <c r="S9502" i="4"/>
  <c r="T9498" i="4"/>
  <c r="S9498" i="4"/>
  <c r="T9494" i="4"/>
  <c r="S9494" i="4"/>
  <c r="T9490" i="4"/>
  <c r="S9490" i="4"/>
  <c r="T9486" i="4"/>
  <c r="S9486" i="4"/>
  <c r="T9482" i="4"/>
  <c r="S9482" i="4"/>
  <c r="T9478" i="4"/>
  <c r="S9478" i="4"/>
  <c r="T9474" i="4"/>
  <c r="S9474" i="4"/>
  <c r="T9470" i="4"/>
  <c r="S9470" i="4"/>
  <c r="T9466" i="4"/>
  <c r="S9466" i="4"/>
  <c r="T9462" i="4"/>
  <c r="S9462" i="4"/>
  <c r="T9458" i="4"/>
  <c r="S9458" i="4"/>
  <c r="T9454" i="4"/>
  <c r="S9454" i="4"/>
  <c r="T9450" i="4"/>
  <c r="S9450" i="4"/>
  <c r="T9446" i="4"/>
  <c r="S9446" i="4"/>
  <c r="T9442" i="4"/>
  <c r="S9442" i="4"/>
  <c r="T9438" i="4"/>
  <c r="S9438" i="4"/>
  <c r="T9434" i="4"/>
  <c r="S9434" i="4"/>
  <c r="T9430" i="4"/>
  <c r="S9430" i="4"/>
  <c r="T9426" i="4"/>
  <c r="S9426" i="4"/>
  <c r="T9423" i="4"/>
  <c r="T9407" i="4"/>
  <c r="T9391" i="4"/>
  <c r="T9221" i="4"/>
  <c r="S9221" i="4"/>
  <c r="T9205" i="4"/>
  <c r="S9205" i="4"/>
  <c r="T9189" i="4"/>
  <c r="S9189" i="4"/>
  <c r="T9173" i="4"/>
  <c r="S9173" i="4"/>
  <c r="T9157" i="4"/>
  <c r="S9157" i="4"/>
  <c r="T9141" i="4"/>
  <c r="S9141" i="4"/>
  <c r="T9125" i="4"/>
  <c r="S9125" i="4"/>
  <c r="T9109" i="4"/>
  <c r="S9109" i="4"/>
  <c r="T9093" i="4"/>
  <c r="S9093" i="4"/>
  <c r="T9077" i="4"/>
  <c r="S9077" i="4"/>
  <c r="T9061" i="4"/>
  <c r="S9061" i="4"/>
  <c r="T9045" i="4"/>
  <c r="S9045" i="4"/>
  <c r="T9029" i="4"/>
  <c r="S9029" i="4"/>
  <c r="T9013" i="4"/>
  <c r="S9013" i="4"/>
  <c r="T8997" i="4"/>
  <c r="S8997" i="4"/>
  <c r="T8981" i="4"/>
  <c r="S8981" i="4"/>
  <c r="T8965" i="4"/>
  <c r="S8965" i="4"/>
  <c r="T8949" i="4"/>
  <c r="S8949" i="4"/>
  <c r="T8933" i="4"/>
  <c r="S8933" i="4"/>
  <c r="T8917" i="4"/>
  <c r="S8917" i="4"/>
  <c r="T8901" i="4"/>
  <c r="S8901" i="4"/>
  <c r="T8885" i="4"/>
  <c r="S8885" i="4"/>
  <c r="T8869" i="4"/>
  <c r="S8869" i="4"/>
  <c r="T8853" i="4"/>
  <c r="S8853" i="4"/>
  <c r="T8837" i="4"/>
  <c r="S8837" i="4"/>
  <c r="T8821" i="4"/>
  <c r="S8821" i="4"/>
  <c r="T8805" i="4"/>
  <c r="S8805" i="4"/>
  <c r="T8789" i="4"/>
  <c r="S8789" i="4"/>
  <c r="T8773" i="4"/>
  <c r="S8773" i="4"/>
  <c r="T8757" i="4"/>
  <c r="S8757" i="4"/>
  <c r="T8741" i="4"/>
  <c r="S8741" i="4"/>
  <c r="T8725" i="4"/>
  <c r="S8725" i="4"/>
  <c r="T8709" i="4"/>
  <c r="S8709" i="4"/>
  <c r="T8693" i="4"/>
  <c r="S8693" i="4"/>
  <c r="T8677" i="4"/>
  <c r="S8677" i="4"/>
  <c r="T8661" i="4"/>
  <c r="S8661" i="4"/>
  <c r="T8645" i="4"/>
  <c r="S8645" i="4"/>
  <c r="T8629" i="4"/>
  <c r="S8629" i="4"/>
  <c r="T8613" i="4"/>
  <c r="S8613" i="4"/>
  <c r="T8597" i="4"/>
  <c r="S8597" i="4"/>
  <c r="T8581" i="4"/>
  <c r="S8581" i="4"/>
  <c r="T8565" i="4"/>
  <c r="S8565" i="4"/>
  <c r="T8549" i="4"/>
  <c r="S8549" i="4"/>
  <c r="T8533" i="4"/>
  <c r="S8533" i="4"/>
  <c r="T8517" i="4"/>
  <c r="S8517" i="4"/>
  <c r="T8501" i="4"/>
  <c r="S8501" i="4"/>
  <c r="T8485" i="4"/>
  <c r="S8485" i="4"/>
  <c r="T8469" i="4"/>
  <c r="S8469" i="4"/>
  <c r="T8453" i="4"/>
  <c r="S8453" i="4"/>
  <c r="T8437" i="4"/>
  <c r="S8437" i="4"/>
  <c r="T8421" i="4"/>
  <c r="S8421" i="4"/>
  <c r="T8405" i="4"/>
  <c r="S8405" i="4"/>
  <c r="T8389" i="4"/>
  <c r="S8389" i="4"/>
  <c r="T8373" i="4"/>
  <c r="S8373" i="4"/>
  <c r="T8357" i="4"/>
  <c r="S8357" i="4"/>
  <c r="T9794" i="4"/>
  <c r="S9794" i="4"/>
  <c r="S9781" i="4"/>
  <c r="T9781" i="4"/>
  <c r="T9762" i="4"/>
  <c r="S9762" i="4"/>
  <c r="S9749" i="4"/>
  <c r="T9749" i="4"/>
  <c r="T9730" i="4"/>
  <c r="S9730" i="4"/>
  <c r="S9717" i="4"/>
  <c r="T9717" i="4"/>
  <c r="T9698" i="4"/>
  <c r="S9698" i="4"/>
  <c r="S9685" i="4"/>
  <c r="T9685" i="4"/>
  <c r="T9666" i="4"/>
  <c r="S9666" i="4"/>
  <c r="S9653" i="4"/>
  <c r="T9653" i="4"/>
  <c r="T9414" i="4"/>
  <c r="S9414" i="4"/>
  <c r="T9398" i="4"/>
  <c r="S9398" i="4"/>
  <c r="T9386" i="4"/>
  <c r="S9386" i="4"/>
  <c r="S9359" i="4"/>
  <c r="T9359" i="4"/>
  <c r="T9332" i="4"/>
  <c r="S9332" i="4"/>
  <c r="T9322" i="4"/>
  <c r="S9322" i="4"/>
  <c r="S9295" i="4"/>
  <c r="T9295" i="4"/>
  <c r="T9268" i="4"/>
  <c r="S9268" i="4"/>
  <c r="T9258" i="4"/>
  <c r="S9258" i="4"/>
  <c r="S9229" i="4"/>
  <c r="T9229" i="4"/>
  <c r="T9373" i="4"/>
  <c r="T9337" i="4"/>
  <c r="T9329" i="4"/>
  <c r="T9309" i="4"/>
  <c r="T9273" i="4"/>
  <c r="T9265" i="4"/>
  <c r="T9245" i="4"/>
  <c r="T8233" i="4"/>
  <c r="T8217" i="4"/>
  <c r="T8206" i="4"/>
  <c r="T8198" i="4"/>
  <c r="T8190" i="4"/>
  <c r="T8182" i="4"/>
  <c r="T8174" i="4"/>
  <c r="T8166" i="4"/>
  <c r="T8158" i="4"/>
  <c r="T8150" i="4"/>
  <c r="T8142" i="4"/>
  <c r="T8134" i="4"/>
  <c r="T8126" i="4"/>
  <c r="T8118" i="4"/>
  <c r="T8110" i="4"/>
  <c r="T8102" i="4"/>
  <c r="T8094" i="4"/>
  <c r="T8086" i="4"/>
  <c r="T8078" i="4"/>
  <c r="T8070" i="4"/>
  <c r="T8062" i="4"/>
  <c r="T9369" i="4"/>
  <c r="T9361" i="4"/>
  <c r="T9341" i="4"/>
  <c r="T9305" i="4"/>
  <c r="T9297" i="4"/>
  <c r="T9277" i="4"/>
  <c r="S9241" i="4"/>
  <c r="T9241" i="4"/>
  <c r="S8350" i="4"/>
  <c r="T8350" i="4"/>
  <c r="S8343" i="4"/>
  <c r="T8343" i="4"/>
  <c r="S8334" i="4"/>
  <c r="T8334" i="4"/>
  <c r="S8327" i="4"/>
  <c r="T8327" i="4"/>
  <c r="S8318" i="4"/>
  <c r="T8318" i="4"/>
  <c r="S8311" i="4"/>
  <c r="T8311" i="4"/>
  <c r="S8302" i="4"/>
  <c r="T8302" i="4"/>
  <c r="S8295" i="4"/>
  <c r="T8295" i="4"/>
  <c r="S8286" i="4"/>
  <c r="T8286" i="4"/>
  <c r="S8279" i="4"/>
  <c r="T8279" i="4"/>
  <c r="S8270" i="4"/>
  <c r="T8270" i="4"/>
  <c r="S8263" i="4"/>
  <c r="T8263" i="4"/>
  <c r="S8254" i="4"/>
  <c r="T8254" i="4"/>
  <c r="S8247" i="4"/>
  <c r="T8247" i="4"/>
  <c r="S8238" i="4"/>
  <c r="T8238" i="4"/>
  <c r="T8224" i="4"/>
  <c r="S8224" i="4"/>
  <c r="T8324" i="4"/>
  <c r="T8292" i="4"/>
  <c r="T8260" i="4"/>
  <c r="S8228" i="4"/>
  <c r="T8228" i="4"/>
  <c r="S8212" i="4"/>
  <c r="T8212" i="4"/>
  <c r="T8203" i="4"/>
  <c r="T8195" i="4"/>
  <c r="T8187" i="4"/>
  <c r="T8179" i="4"/>
  <c r="T8171" i="4"/>
  <c r="T8163" i="4"/>
  <c r="T8155" i="4"/>
  <c r="T8147" i="4"/>
  <c r="T8139" i="4"/>
  <c r="T8131" i="4"/>
  <c r="T8123" i="4"/>
  <c r="T8115" i="4"/>
  <c r="T8107" i="4"/>
  <c r="T8099" i="4"/>
  <c r="T8091" i="4"/>
  <c r="T8083" i="4"/>
  <c r="T8075" i="4"/>
  <c r="T8067" i="4"/>
  <c r="S8059" i="4"/>
  <c r="T8059" i="4"/>
  <c r="S8018" i="4"/>
  <c r="T8018" i="4"/>
  <c r="T8003" i="4"/>
  <c r="S7980" i="4"/>
  <c r="T7980" i="4"/>
  <c r="T7961" i="4"/>
  <c r="S7961" i="4"/>
  <c r="S7954" i="4"/>
  <c r="T7954" i="4"/>
  <c r="T7939" i="4"/>
  <c r="T7916" i="4"/>
  <c r="T7897" i="4"/>
  <c r="S7897" i="4"/>
  <c r="S7890" i="4"/>
  <c r="T7890" i="4"/>
  <c r="T7875" i="4"/>
  <c r="T7852" i="4"/>
  <c r="T7833" i="4"/>
  <c r="S7833" i="4"/>
  <c r="S7826" i="4"/>
  <c r="T7826" i="4"/>
  <c r="T7811" i="4"/>
  <c r="T7788" i="4"/>
  <c r="T7769" i="4"/>
  <c r="S7769" i="4"/>
  <c r="S7762" i="4"/>
  <c r="T7762" i="4"/>
  <c r="T7747" i="4"/>
  <c r="T7724" i="4"/>
  <c r="T7705" i="4"/>
  <c r="S7705" i="4"/>
  <c r="S7698" i="4"/>
  <c r="T7698" i="4"/>
  <c r="T7683" i="4"/>
  <c r="T7660" i="4"/>
  <c r="T7641" i="4"/>
  <c r="S7641" i="4"/>
  <c r="S7634" i="4"/>
  <c r="T7634" i="4"/>
  <c r="T7619" i="4"/>
  <c r="T7596" i="4"/>
  <c r="T7577" i="4"/>
  <c r="S7577" i="4"/>
  <c r="S7570" i="4"/>
  <c r="T7570" i="4"/>
  <c r="T7555" i="4"/>
  <c r="T7532" i="4"/>
  <c r="T7513" i="4"/>
  <c r="S7513" i="4"/>
  <c r="S7506" i="4"/>
  <c r="T7506" i="4"/>
  <c r="T7491" i="4"/>
  <c r="T7468" i="4"/>
  <c r="T7449" i="4"/>
  <c r="S7449" i="4"/>
  <c r="S7442" i="4"/>
  <c r="T7442" i="4"/>
  <c r="T7427" i="4"/>
  <c r="T7404" i="4"/>
  <c r="T7385" i="4"/>
  <c r="S7385" i="4"/>
  <c r="S7378" i="4"/>
  <c r="T7378" i="4"/>
  <c r="T7363" i="4"/>
  <c r="T7340" i="4"/>
  <c r="T7321" i="4"/>
  <c r="S7321" i="4"/>
  <c r="S7314" i="4"/>
  <c r="T7314" i="4"/>
  <c r="T7299" i="4"/>
  <c r="T7276" i="4"/>
  <c r="T7257" i="4"/>
  <c r="S7257" i="4"/>
  <c r="S7250" i="4"/>
  <c r="T7250" i="4"/>
  <c r="T7235" i="4"/>
  <c r="T7212" i="4"/>
  <c r="T7193" i="4"/>
  <c r="S7193" i="4"/>
  <c r="S7186" i="4"/>
  <c r="T7186" i="4"/>
  <c r="T7171" i="4"/>
  <c r="T7148" i="4"/>
  <c r="T7129" i="4"/>
  <c r="S7129" i="4"/>
  <c r="S7122" i="4"/>
  <c r="T7122" i="4"/>
  <c r="T7107" i="4"/>
  <c r="T7084" i="4"/>
  <c r="T7065" i="4"/>
  <c r="S7065" i="4"/>
  <c r="S7058" i="4"/>
  <c r="T7058" i="4"/>
  <c r="T7043" i="4"/>
  <c r="T7020" i="4"/>
  <c r="T7001" i="4"/>
  <c r="S7001" i="4"/>
  <c r="S6994" i="4"/>
  <c r="T6994" i="4"/>
  <c r="S6978" i="4"/>
  <c r="T6978" i="4"/>
  <c r="T6973" i="4"/>
  <c r="S6962" i="4"/>
  <c r="T6962" i="4"/>
  <c r="T6957" i="4"/>
  <c r="S6946" i="4"/>
  <c r="T6946" i="4"/>
  <c r="T6941" i="4"/>
  <c r="S6930" i="4"/>
  <c r="T6930" i="4"/>
  <c r="T6925" i="4"/>
  <c r="S6914" i="4"/>
  <c r="T6914" i="4"/>
  <c r="T6909" i="4"/>
  <c r="S6898" i="4"/>
  <c r="T6898" i="4"/>
  <c r="T6893" i="4"/>
  <c r="S6882" i="4"/>
  <c r="T6882" i="4"/>
  <c r="T6877" i="4"/>
  <c r="S6866" i="4"/>
  <c r="T6866" i="4"/>
  <c r="T6861" i="4"/>
  <c r="S6850" i="4"/>
  <c r="T6850" i="4"/>
  <c r="T6845" i="4"/>
  <c r="S6834" i="4"/>
  <c r="T6834" i="4"/>
  <c r="T6824" i="4"/>
  <c r="S6774" i="4"/>
  <c r="T6774" i="4"/>
  <c r="S6710" i="4"/>
  <c r="T6710" i="4"/>
  <c r="S6646" i="4"/>
  <c r="T6646" i="4"/>
  <c r="S6582" i="4"/>
  <c r="T6582" i="4"/>
  <c r="T9239" i="4"/>
  <c r="T8317" i="4"/>
  <c r="S8317" i="4"/>
  <c r="T8253" i="4"/>
  <c r="S8253" i="4"/>
  <c r="T8216" i="4"/>
  <c r="T8033" i="4"/>
  <c r="T8021" i="4"/>
  <c r="T7983" i="4"/>
  <c r="T7973" i="4"/>
  <c r="S7973" i="4"/>
  <c r="T7960" i="4"/>
  <c r="T7919" i="4"/>
  <c r="T7909" i="4"/>
  <c r="S7909" i="4"/>
  <c r="T7896" i="4"/>
  <c r="T7855" i="4"/>
  <c r="T7845" i="4"/>
  <c r="S7845" i="4"/>
  <c r="T7832" i="4"/>
  <c r="T7791" i="4"/>
  <c r="T7781" i="4"/>
  <c r="S7781" i="4"/>
  <c r="T7768" i="4"/>
  <c r="T7727" i="4"/>
  <c r="T7717" i="4"/>
  <c r="S7717" i="4"/>
  <c r="T7704" i="4"/>
  <c r="T7663" i="4"/>
  <c r="T7653" i="4"/>
  <c r="S7653" i="4"/>
  <c r="T7640" i="4"/>
  <c r="T7599" i="4"/>
  <c r="T7589" i="4"/>
  <c r="S7589" i="4"/>
  <c r="T7576" i="4"/>
  <c r="T7535" i="4"/>
  <c r="T7525" i="4"/>
  <c r="S7525" i="4"/>
  <c r="T7512" i="4"/>
  <c r="T7471" i="4"/>
  <c r="T7461" i="4"/>
  <c r="S7461" i="4"/>
  <c r="T7448" i="4"/>
  <c r="T7407" i="4"/>
  <c r="T7397" i="4"/>
  <c r="S7397" i="4"/>
  <c r="T7384" i="4"/>
  <c r="T7343" i="4"/>
  <c r="T7333" i="4"/>
  <c r="S7333" i="4"/>
  <c r="T7320" i="4"/>
  <c r="T7279" i="4"/>
  <c r="T7269" i="4"/>
  <c r="S7269" i="4"/>
  <c r="T7256" i="4"/>
  <c r="T7215" i="4"/>
  <c r="T7205" i="4"/>
  <c r="S7205" i="4"/>
  <c r="T7192" i="4"/>
  <c r="T7151" i="4"/>
  <c r="T7141" i="4"/>
  <c r="S7141" i="4"/>
  <c r="T7128" i="4"/>
  <c r="T7087" i="4"/>
  <c r="T7077" i="4"/>
  <c r="S7077" i="4"/>
  <c r="T7064" i="4"/>
  <c r="T7023" i="4"/>
  <c r="T7013" i="4"/>
  <c r="S7013" i="4"/>
  <c r="T7000" i="4"/>
  <c r="T8205" i="4"/>
  <c r="T8197" i="4"/>
  <c r="T8189" i="4"/>
  <c r="T8181" i="4"/>
  <c r="T8173" i="4"/>
  <c r="T8165" i="4"/>
  <c r="T8157" i="4"/>
  <c r="T8149" i="4"/>
  <c r="T8141" i="4"/>
  <c r="T8133" i="4"/>
  <c r="T8125" i="4"/>
  <c r="T8117" i="4"/>
  <c r="T8109" i="4"/>
  <c r="T8101" i="4"/>
  <c r="T8093" i="4"/>
  <c r="T8085" i="4"/>
  <c r="T8077" i="4"/>
  <c r="T8069" i="4"/>
  <c r="T8061" i="4"/>
  <c r="T8041" i="4"/>
  <c r="S8041" i="4"/>
  <c r="T8017" i="4"/>
  <c r="S8017" i="4"/>
  <c r="S8010" i="4"/>
  <c r="T8010" i="4"/>
  <c r="T7995" i="4"/>
  <c r="T7972" i="4"/>
  <c r="S7860" i="4"/>
  <c r="T7860" i="4"/>
  <c r="T7835" i="4"/>
  <c r="T7825" i="4"/>
  <c r="S7825" i="4"/>
  <c r="S7818" i="4"/>
  <c r="T7818" i="4"/>
  <c r="T7809" i="4"/>
  <c r="S7809" i="4"/>
  <c r="S7802" i="4"/>
  <c r="T7802" i="4"/>
  <c r="T7793" i="4"/>
  <c r="S7793" i="4"/>
  <c r="S7786" i="4"/>
  <c r="T7786" i="4"/>
  <c r="T7777" i="4"/>
  <c r="S7777" i="4"/>
  <c r="S7770" i="4"/>
  <c r="T7770" i="4"/>
  <c r="T7761" i="4"/>
  <c r="S7761" i="4"/>
  <c r="S7754" i="4"/>
  <c r="T7754" i="4"/>
  <c r="T7745" i="4"/>
  <c r="S7745" i="4"/>
  <c r="S7738" i="4"/>
  <c r="T7738" i="4"/>
  <c r="T7729" i="4"/>
  <c r="S7729" i="4"/>
  <c r="S7722" i="4"/>
  <c r="T7722" i="4"/>
  <c r="T7713" i="4"/>
  <c r="S7713" i="4"/>
  <c r="S7706" i="4"/>
  <c r="T7706" i="4"/>
  <c r="T7675" i="4"/>
  <c r="T7643" i="4"/>
  <c r="T7611" i="4"/>
  <c r="T7579" i="4"/>
  <c r="T7547" i="4"/>
  <c r="T7515" i="4"/>
  <c r="T7483" i="4"/>
  <c r="T7451" i="4"/>
  <c r="T7419" i="4"/>
  <c r="T7387" i="4"/>
  <c r="T7355" i="4"/>
  <c r="T7323" i="4"/>
  <c r="T7291" i="4"/>
  <c r="T7259" i="4"/>
  <c r="T7227" i="4"/>
  <c r="T7195" i="4"/>
  <c r="T7163" i="4"/>
  <c r="T7131" i="4"/>
  <c r="T7099" i="4"/>
  <c r="T7067" i="4"/>
  <c r="T7035" i="4"/>
  <c r="T7003" i="4"/>
  <c r="T6975" i="4"/>
  <c r="S6975" i="4"/>
  <c r="T6960" i="4"/>
  <c r="S6960" i="4"/>
  <c r="T6934" i="4"/>
  <c r="T6911" i="4"/>
  <c r="S6911" i="4"/>
  <c r="T6896" i="4"/>
  <c r="S6896" i="4"/>
  <c r="T6870" i="4"/>
  <c r="T6847" i="4"/>
  <c r="S6847" i="4"/>
  <c r="T6832" i="4"/>
  <c r="S6832" i="4"/>
  <c r="S6826" i="4"/>
  <c r="T6826" i="4"/>
  <c r="T6822" i="4"/>
  <c r="S6805" i="4"/>
  <c r="T6805" i="4"/>
  <c r="S6773" i="4"/>
  <c r="T6773" i="4"/>
  <c r="T6728" i="4"/>
  <c r="S6728" i="4"/>
  <c r="S6693" i="4"/>
  <c r="T6693" i="4"/>
  <c r="S6661" i="4"/>
  <c r="T6661" i="4"/>
  <c r="T6616" i="4"/>
  <c r="S6616" i="4"/>
  <c r="T6584" i="4"/>
  <c r="S6584" i="4"/>
  <c r="S8338" i="4"/>
  <c r="T8338" i="4"/>
  <c r="S8331" i="4"/>
  <c r="T8331" i="4"/>
  <c r="T8300" i="4"/>
  <c r="S8274" i="4"/>
  <c r="T8274" i="4"/>
  <c r="S8267" i="4"/>
  <c r="T8267" i="4"/>
  <c r="T8236" i="4"/>
  <c r="T8229" i="4"/>
  <c r="S8229" i="4"/>
  <c r="T8220" i="4"/>
  <c r="T8196" i="4"/>
  <c r="T8180" i="4"/>
  <c r="T8164" i="4"/>
  <c r="T8148" i="4"/>
  <c r="T8132" i="4"/>
  <c r="T8116" i="4"/>
  <c r="T8100" i="4"/>
  <c r="T8084" i="4"/>
  <c r="T8068" i="4"/>
  <c r="T8058" i="4"/>
  <c r="T8056" i="4"/>
  <c r="S8056" i="4"/>
  <c r="S8043" i="4"/>
  <c r="T8043" i="4"/>
  <c r="S8016" i="4"/>
  <c r="T8016" i="4"/>
  <c r="T7998" i="4"/>
  <c r="T7975" i="4"/>
  <c r="T7965" i="4"/>
  <c r="S7965" i="4"/>
  <c r="S7958" i="4"/>
  <c r="T7958" i="4"/>
  <c r="T7949" i="4"/>
  <c r="S7949" i="4"/>
  <c r="S7942" i="4"/>
  <c r="T7942" i="4"/>
  <c r="T7933" i="4"/>
  <c r="S7933" i="4"/>
  <c r="S7926" i="4"/>
  <c r="T7926" i="4"/>
  <c r="T7917" i="4"/>
  <c r="S7917" i="4"/>
  <c r="S7910" i="4"/>
  <c r="T7910" i="4"/>
  <c r="T7901" i="4"/>
  <c r="S7901" i="4"/>
  <c r="S7894" i="4"/>
  <c r="T7894" i="4"/>
  <c r="T7885" i="4"/>
  <c r="S7885" i="4"/>
  <c r="S7878" i="4"/>
  <c r="T7878" i="4"/>
  <c r="T7869" i="4"/>
  <c r="S7869" i="4"/>
  <c r="S7862" i="4"/>
  <c r="T7862" i="4"/>
  <c r="T7853" i="4"/>
  <c r="S7853" i="4"/>
  <c r="S7846" i="4"/>
  <c r="T7846" i="4"/>
  <c r="T7837" i="4"/>
  <c r="S7837" i="4"/>
  <c r="S7830" i="4"/>
  <c r="T7830" i="4"/>
  <c r="T7821" i="4"/>
  <c r="S7821" i="4"/>
  <c r="S7814" i="4"/>
  <c r="T7814" i="4"/>
  <c r="T7805" i="4"/>
  <c r="S7805" i="4"/>
  <c r="S7798" i="4"/>
  <c r="T7798" i="4"/>
  <c r="T7789" i="4"/>
  <c r="S7789" i="4"/>
  <c r="S7782" i="4"/>
  <c r="T7782" i="4"/>
  <c r="T7773" i="4"/>
  <c r="S7773" i="4"/>
  <c r="S7766" i="4"/>
  <c r="T7766" i="4"/>
  <c r="T7757" i="4"/>
  <c r="S7757" i="4"/>
  <c r="S7750" i="4"/>
  <c r="T7750" i="4"/>
  <c r="T7741" i="4"/>
  <c r="S7741" i="4"/>
  <c r="S7734" i="4"/>
  <c r="T7734" i="4"/>
  <c r="T7725" i="4"/>
  <c r="S7725" i="4"/>
  <c r="S7718" i="4"/>
  <c r="T7718" i="4"/>
  <c r="T7709" i="4"/>
  <c r="S7709" i="4"/>
  <c r="S7702" i="4"/>
  <c r="T7702" i="4"/>
  <c r="T7693" i="4"/>
  <c r="S7693" i="4"/>
  <c r="S7686" i="4"/>
  <c r="T7686" i="4"/>
  <c r="T7677" i="4"/>
  <c r="S7677" i="4"/>
  <c r="S7670" i="4"/>
  <c r="T7670" i="4"/>
  <c r="T7661" i="4"/>
  <c r="S7661" i="4"/>
  <c r="S7654" i="4"/>
  <c r="T7654" i="4"/>
  <c r="T7645" i="4"/>
  <c r="S7645" i="4"/>
  <c r="S7638" i="4"/>
  <c r="T7638" i="4"/>
  <c r="T7629" i="4"/>
  <c r="S7629" i="4"/>
  <c r="S7622" i="4"/>
  <c r="T7622" i="4"/>
  <c r="T7613" i="4"/>
  <c r="S7613" i="4"/>
  <c r="S7606" i="4"/>
  <c r="T7606" i="4"/>
  <c r="T7597" i="4"/>
  <c r="S7597" i="4"/>
  <c r="S7590" i="4"/>
  <c r="T7590" i="4"/>
  <c r="T7581" i="4"/>
  <c r="S7581" i="4"/>
  <c r="S7574" i="4"/>
  <c r="T7574" i="4"/>
  <c r="T7565" i="4"/>
  <c r="S7565" i="4"/>
  <c r="S7558" i="4"/>
  <c r="T7558" i="4"/>
  <c r="T7549" i="4"/>
  <c r="S7549" i="4"/>
  <c r="S7542" i="4"/>
  <c r="T7542" i="4"/>
  <c r="T7533" i="4"/>
  <c r="S7533" i="4"/>
  <c r="S7526" i="4"/>
  <c r="T7526" i="4"/>
  <c r="T7517" i="4"/>
  <c r="S7517" i="4"/>
  <c r="S7510" i="4"/>
  <c r="T7510" i="4"/>
  <c r="T7501" i="4"/>
  <c r="S7501" i="4"/>
  <c r="S7494" i="4"/>
  <c r="T7494" i="4"/>
  <c r="T7485" i="4"/>
  <c r="S7485" i="4"/>
  <c r="S7478" i="4"/>
  <c r="T7478" i="4"/>
  <c r="T7469" i="4"/>
  <c r="S7469" i="4"/>
  <c r="S7462" i="4"/>
  <c r="T7462" i="4"/>
  <c r="T7453" i="4"/>
  <c r="S7453" i="4"/>
  <c r="S7446" i="4"/>
  <c r="T7446" i="4"/>
  <c r="T7437" i="4"/>
  <c r="S7437" i="4"/>
  <c r="S7430" i="4"/>
  <c r="T7430" i="4"/>
  <c r="T7421" i="4"/>
  <c r="S7421" i="4"/>
  <c r="S7414" i="4"/>
  <c r="T7414" i="4"/>
  <c r="T7405" i="4"/>
  <c r="S7405" i="4"/>
  <c r="S7398" i="4"/>
  <c r="T7398" i="4"/>
  <c r="T7389" i="4"/>
  <c r="S7389" i="4"/>
  <c r="S7382" i="4"/>
  <c r="T7382" i="4"/>
  <c r="T7373" i="4"/>
  <c r="S7373" i="4"/>
  <c r="S7366" i="4"/>
  <c r="T7366" i="4"/>
  <c r="T7357" i="4"/>
  <c r="S7357" i="4"/>
  <c r="S7350" i="4"/>
  <c r="T7350" i="4"/>
  <c r="T7341" i="4"/>
  <c r="S7341" i="4"/>
  <c r="S7334" i="4"/>
  <c r="T7334" i="4"/>
  <c r="T7325" i="4"/>
  <c r="S7325" i="4"/>
  <c r="S7318" i="4"/>
  <c r="T7318" i="4"/>
  <c r="T7309" i="4"/>
  <c r="S7309" i="4"/>
  <c r="S7302" i="4"/>
  <c r="T7302" i="4"/>
  <c r="T7293" i="4"/>
  <c r="S7293" i="4"/>
  <c r="S7286" i="4"/>
  <c r="T7286" i="4"/>
  <c r="T7277" i="4"/>
  <c r="S7277" i="4"/>
  <c r="S7270" i="4"/>
  <c r="T7270" i="4"/>
  <c r="T7261" i="4"/>
  <c r="S7261" i="4"/>
  <c r="S7254" i="4"/>
  <c r="T7254" i="4"/>
  <c r="T7245" i="4"/>
  <c r="S7245" i="4"/>
  <c r="S7238" i="4"/>
  <c r="T7238" i="4"/>
  <c r="T7229" i="4"/>
  <c r="S7229" i="4"/>
  <c r="S7222" i="4"/>
  <c r="T7222" i="4"/>
  <c r="T7213" i="4"/>
  <c r="S7213" i="4"/>
  <c r="S7206" i="4"/>
  <c r="T7206" i="4"/>
  <c r="T7197" i="4"/>
  <c r="S7197" i="4"/>
  <c r="S7190" i="4"/>
  <c r="T7190" i="4"/>
  <c r="T7181" i="4"/>
  <c r="S7181" i="4"/>
  <c r="S7174" i="4"/>
  <c r="T7174" i="4"/>
  <c r="T7165" i="4"/>
  <c r="S7165" i="4"/>
  <c r="S7158" i="4"/>
  <c r="T7158" i="4"/>
  <c r="T7149" i="4"/>
  <c r="S7149" i="4"/>
  <c r="S7142" i="4"/>
  <c r="T7142" i="4"/>
  <c r="T7133" i="4"/>
  <c r="S7133" i="4"/>
  <c r="S7126" i="4"/>
  <c r="T7126" i="4"/>
  <c r="T7117" i="4"/>
  <c r="S7117" i="4"/>
  <c r="S7110" i="4"/>
  <c r="T7110" i="4"/>
  <c r="T7101" i="4"/>
  <c r="S7101" i="4"/>
  <c r="S7094" i="4"/>
  <c r="T7094" i="4"/>
  <c r="T7085" i="4"/>
  <c r="S7085" i="4"/>
  <c r="S7078" i="4"/>
  <c r="T7078" i="4"/>
  <c r="T7069" i="4"/>
  <c r="S7069" i="4"/>
  <c r="S7062" i="4"/>
  <c r="T7062" i="4"/>
  <c r="T7053" i="4"/>
  <c r="S7053" i="4"/>
  <c r="S7046" i="4"/>
  <c r="T7046" i="4"/>
  <c r="T7037" i="4"/>
  <c r="S7037" i="4"/>
  <c r="S7030" i="4"/>
  <c r="T7030" i="4"/>
  <c r="T7021" i="4"/>
  <c r="S7021" i="4"/>
  <c r="S7014" i="4"/>
  <c r="T7014" i="4"/>
  <c r="T7005" i="4"/>
  <c r="S7005" i="4"/>
  <c r="S6998" i="4"/>
  <c r="T6998" i="4"/>
  <c r="T6989" i="4"/>
  <c r="S6989" i="4"/>
  <c r="S6982" i="4"/>
  <c r="T6982" i="4"/>
  <c r="S6819" i="4"/>
  <c r="T6819" i="4"/>
  <c r="T6807" i="4"/>
  <c r="T6775" i="4"/>
  <c r="T6743" i="4"/>
  <c r="T6711" i="4"/>
  <c r="T6679" i="4"/>
  <c r="T6647" i="4"/>
  <c r="T6615" i="4"/>
  <c r="T6583" i="4"/>
  <c r="S6777" i="4"/>
  <c r="T6777" i="4"/>
  <c r="S6753" i="4"/>
  <c r="T6753" i="4"/>
  <c r="T6731" i="4"/>
  <c r="T6723" i="4"/>
  <c r="T6698" i="4"/>
  <c r="S6689" i="4"/>
  <c r="T6689" i="4"/>
  <c r="T6652" i="4"/>
  <c r="T6596" i="4"/>
  <c r="S6596" i="4"/>
  <c r="T6592" i="4"/>
  <c r="S6592" i="4"/>
  <c r="T6570" i="4"/>
  <c r="S6570" i="4"/>
  <c r="T6567" i="4"/>
  <c r="S6567" i="4"/>
  <c r="T6554" i="4"/>
  <c r="S6554" i="4"/>
  <c r="T6551" i="4"/>
  <c r="S6551" i="4"/>
  <c r="T6538" i="4"/>
  <c r="S6538" i="4"/>
  <c r="T6535" i="4"/>
  <c r="S6535" i="4"/>
  <c r="T6522" i="4"/>
  <c r="S6522" i="4"/>
  <c r="T6519" i="4"/>
  <c r="S6519" i="4"/>
  <c r="T6506" i="4"/>
  <c r="S6506" i="4"/>
  <c r="T6503" i="4"/>
  <c r="S6503" i="4"/>
  <c r="T6490" i="4"/>
  <c r="S6490" i="4"/>
  <c r="T6487" i="4"/>
  <c r="S6487" i="4"/>
  <c r="T6474" i="4"/>
  <c r="S6474" i="4"/>
  <c r="T6471" i="4"/>
  <c r="S6471" i="4"/>
  <c r="T6458" i="4"/>
  <c r="S6458" i="4"/>
  <c r="T6455" i="4"/>
  <c r="S6455" i="4"/>
  <c r="T6442" i="4"/>
  <c r="S6442" i="4"/>
  <c r="T6439" i="4"/>
  <c r="S6439" i="4"/>
  <c r="T6426" i="4"/>
  <c r="S6426" i="4"/>
  <c r="T6423" i="4"/>
  <c r="S6423" i="4"/>
  <c r="T6410" i="4"/>
  <c r="S6410" i="4"/>
  <c r="T6407" i="4"/>
  <c r="S6407" i="4"/>
  <c r="T6394" i="4"/>
  <c r="S6394" i="4"/>
  <c r="T6391" i="4"/>
  <c r="S6391" i="4"/>
  <c r="T6378" i="4"/>
  <c r="S6378" i="4"/>
  <c r="T6375" i="4"/>
  <c r="S6375" i="4"/>
  <c r="T6362" i="4"/>
  <c r="S6362" i="4"/>
  <c r="T6359" i="4"/>
  <c r="S6359" i="4"/>
  <c r="T6346" i="4"/>
  <c r="S6346" i="4"/>
  <c r="T6343" i="4"/>
  <c r="S6343" i="4"/>
  <c r="T6330" i="4"/>
  <c r="S6330" i="4"/>
  <c r="T6327" i="4"/>
  <c r="S6327" i="4"/>
  <c r="T6314" i="4"/>
  <c r="S6314" i="4"/>
  <c r="T6311" i="4"/>
  <c r="S6311" i="4"/>
  <c r="T6298" i="4"/>
  <c r="S6298" i="4"/>
  <c r="T6295" i="4"/>
  <c r="S6295" i="4"/>
  <c r="T6282" i="4"/>
  <c r="S6282" i="4"/>
  <c r="T6279" i="4"/>
  <c r="S6279" i="4"/>
  <c r="T6266" i="4"/>
  <c r="S6266" i="4"/>
  <c r="T6263" i="4"/>
  <c r="S6263" i="4"/>
  <c r="T6250" i="4"/>
  <c r="S6250" i="4"/>
  <c r="T6247" i="4"/>
  <c r="S6247" i="4"/>
  <c r="T6234" i="4"/>
  <c r="S6234" i="4"/>
  <c r="T6231" i="4"/>
  <c r="S6231" i="4"/>
  <c r="T6218" i="4"/>
  <c r="S6218" i="4"/>
  <c r="T6215" i="4"/>
  <c r="S6215" i="4"/>
  <c r="T6202" i="4"/>
  <c r="S6202" i="4"/>
  <c r="T6199" i="4"/>
  <c r="S6199" i="4"/>
  <c r="T6186" i="4"/>
  <c r="S6186" i="4"/>
  <c r="T6183" i="4"/>
  <c r="S6183" i="4"/>
  <c r="T6170" i="4"/>
  <c r="S6170" i="4"/>
  <c r="T6167" i="4"/>
  <c r="S6167" i="4"/>
  <c r="T6154" i="4"/>
  <c r="S6154" i="4"/>
  <c r="T6151" i="4"/>
  <c r="S6151" i="4"/>
  <c r="T6138" i="4"/>
  <c r="S6138" i="4"/>
  <c r="T6135" i="4"/>
  <c r="S6135" i="4"/>
  <c r="T6122" i="4"/>
  <c r="S6122" i="4"/>
  <c r="T6119" i="4"/>
  <c r="S6119" i="4"/>
  <c r="T6106" i="4"/>
  <c r="S6106" i="4"/>
  <c r="T6103" i="4"/>
  <c r="S6103" i="4"/>
  <c r="T6090" i="4"/>
  <c r="S6090" i="4"/>
  <c r="T6087" i="4"/>
  <c r="S6087" i="4"/>
  <c r="T6074" i="4"/>
  <c r="S6074" i="4"/>
  <c r="T6071" i="4"/>
  <c r="S6071" i="4"/>
  <c r="T6058" i="4"/>
  <c r="S6058" i="4"/>
  <c r="T6055" i="4"/>
  <c r="S6055" i="4"/>
  <c r="T6042" i="4"/>
  <c r="S6042" i="4"/>
  <c r="T6039" i="4"/>
  <c r="S6039" i="4"/>
  <c r="T6026" i="4"/>
  <c r="S6026" i="4"/>
  <c r="T6023" i="4"/>
  <c r="S6023" i="4"/>
  <c r="T6010" i="4"/>
  <c r="S6010" i="4"/>
  <c r="T6007" i="4"/>
  <c r="S6007" i="4"/>
  <c r="T5994" i="4"/>
  <c r="S5994" i="4"/>
  <c r="T5991" i="4"/>
  <c r="S5991" i="4"/>
  <c r="T5978" i="4"/>
  <c r="S5978" i="4"/>
  <c r="T5975" i="4"/>
  <c r="S5975" i="4"/>
  <c r="T5962" i="4"/>
  <c r="S5962" i="4"/>
  <c r="T5959" i="4"/>
  <c r="S5959" i="4"/>
  <c r="T5946" i="4"/>
  <c r="S5946" i="4"/>
  <c r="T5943" i="4"/>
  <c r="S5943" i="4"/>
  <c r="T5930" i="4"/>
  <c r="S5930" i="4"/>
  <c r="T5927" i="4"/>
  <c r="S5927" i="4"/>
  <c r="T5914" i="4"/>
  <c r="S5914" i="4"/>
  <c r="T5911" i="4"/>
  <c r="S5911" i="4"/>
  <c r="T5898" i="4"/>
  <c r="S5898" i="4"/>
  <c r="T5895" i="4"/>
  <c r="S5895" i="4"/>
  <c r="T5882" i="4"/>
  <c r="S5882" i="4"/>
  <c r="T5879" i="4"/>
  <c r="S5879" i="4"/>
  <c r="T5866" i="4"/>
  <c r="S5866" i="4"/>
  <c r="T5863" i="4"/>
  <c r="S5863" i="4"/>
  <c r="T5850" i="4"/>
  <c r="S5850" i="4"/>
  <c r="T5847" i="4"/>
  <c r="S5847" i="4"/>
  <c r="T5834" i="4"/>
  <c r="S5834" i="4"/>
  <c r="T5831" i="4"/>
  <c r="S5831" i="4"/>
  <c r="T5818" i="4"/>
  <c r="S5818" i="4"/>
  <c r="T5815" i="4"/>
  <c r="S5815" i="4"/>
  <c r="T5802" i="4"/>
  <c r="S5802" i="4"/>
  <c r="T5799" i="4"/>
  <c r="S5799" i="4"/>
  <c r="T5786" i="4"/>
  <c r="S5786" i="4"/>
  <c r="T5783" i="4"/>
  <c r="S5783" i="4"/>
  <c r="T5770" i="4"/>
  <c r="S5770" i="4"/>
  <c r="T5767" i="4"/>
  <c r="S5767" i="4"/>
  <c r="T5754" i="4"/>
  <c r="S5754" i="4"/>
  <c r="T5751" i="4"/>
  <c r="S5751" i="4"/>
  <c r="T5738" i="4"/>
  <c r="S5738" i="4"/>
  <c r="T5735" i="4"/>
  <c r="S5735" i="4"/>
  <c r="T5722" i="4"/>
  <c r="S5722" i="4"/>
  <c r="T5719" i="4"/>
  <c r="S5719" i="4"/>
  <c r="T5706" i="4"/>
  <c r="S5706" i="4"/>
  <c r="T5703" i="4"/>
  <c r="S5703" i="4"/>
  <c r="T5695" i="4"/>
  <c r="S5695" i="4"/>
  <c r="T5687" i="4"/>
  <c r="S5687" i="4"/>
  <c r="T5679" i="4"/>
  <c r="S5679" i="4"/>
  <c r="T5671" i="4"/>
  <c r="S5671" i="4"/>
  <c r="T5663" i="4"/>
  <c r="S5663" i="4"/>
  <c r="T5655" i="4"/>
  <c r="S5655" i="4"/>
  <c r="T5647" i="4"/>
  <c r="S5647" i="4"/>
  <c r="T5639" i="4"/>
  <c r="S5639" i="4"/>
  <c r="T5631" i="4"/>
  <c r="S5631" i="4"/>
  <c r="T5623" i="4"/>
  <c r="S5623" i="4"/>
  <c r="T5615" i="4"/>
  <c r="S5615" i="4"/>
  <c r="T5607" i="4"/>
  <c r="S5607" i="4"/>
  <c r="T5599" i="4"/>
  <c r="S5599" i="4"/>
  <c r="T5591" i="4"/>
  <c r="S5591" i="4"/>
  <c r="T5583" i="4"/>
  <c r="S5583" i="4"/>
  <c r="T5575" i="4"/>
  <c r="S5575" i="4"/>
  <c r="T5567" i="4"/>
  <c r="S5567" i="4"/>
  <c r="T5559" i="4"/>
  <c r="S5559" i="4"/>
  <c r="T5551" i="4"/>
  <c r="S5551" i="4"/>
  <c r="T5543" i="4"/>
  <c r="S5543" i="4"/>
  <c r="T5535" i="4"/>
  <c r="S5535" i="4"/>
  <c r="T5527" i="4"/>
  <c r="S5527" i="4"/>
  <c r="T5519" i="4"/>
  <c r="S5519" i="4"/>
  <c r="T5511" i="4"/>
  <c r="S5511" i="4"/>
  <c r="T5503" i="4"/>
  <c r="S5503" i="4"/>
  <c r="T5495" i="4"/>
  <c r="S5495" i="4"/>
  <c r="T5487" i="4"/>
  <c r="S5487" i="4"/>
  <c r="T5479" i="4"/>
  <c r="S5479" i="4"/>
  <c r="T5471" i="4"/>
  <c r="S5471" i="4"/>
  <c r="T5463" i="4"/>
  <c r="S5463" i="4"/>
  <c r="T5455" i="4"/>
  <c r="S5455" i="4"/>
  <c r="T5447" i="4"/>
  <c r="S5447" i="4"/>
  <c r="T5439" i="4"/>
  <c r="S5439" i="4"/>
  <c r="T5431" i="4"/>
  <c r="S5431" i="4"/>
  <c r="T5423" i="4"/>
  <c r="S5423" i="4"/>
  <c r="T5415" i="4"/>
  <c r="S5415" i="4"/>
  <c r="T5407" i="4"/>
  <c r="S5407" i="4"/>
  <c r="T5399" i="4"/>
  <c r="S5399" i="4"/>
  <c r="T5391" i="4"/>
  <c r="S5391" i="4"/>
  <c r="T5383" i="4"/>
  <c r="S5383" i="4"/>
  <c r="T5375" i="4"/>
  <c r="S5375" i="4"/>
  <c r="T5367" i="4"/>
  <c r="S5367" i="4"/>
  <c r="T5359" i="4"/>
  <c r="S5359" i="4"/>
  <c r="T5351" i="4"/>
  <c r="S5351" i="4"/>
  <c r="T5343" i="4"/>
  <c r="S5343" i="4"/>
  <c r="T5335" i="4"/>
  <c r="S5335" i="4"/>
  <c r="T5327" i="4"/>
  <c r="S5327" i="4"/>
  <c r="T5319" i="4"/>
  <c r="S5319" i="4"/>
  <c r="T5311" i="4"/>
  <c r="S5311" i="4"/>
  <c r="T5303" i="4"/>
  <c r="S5303" i="4"/>
  <c r="T5295" i="4"/>
  <c r="S5295" i="4"/>
  <c r="T5287" i="4"/>
  <c r="S5287" i="4"/>
  <c r="T5279" i="4"/>
  <c r="S5279" i="4"/>
  <c r="T5271" i="4"/>
  <c r="S5271" i="4"/>
  <c r="T5263" i="4"/>
  <c r="S5263" i="4"/>
  <c r="T5250" i="4"/>
  <c r="S5250" i="4"/>
  <c r="T5234" i="4"/>
  <c r="S5234" i="4"/>
  <c r="T5218" i="4"/>
  <c r="S5218" i="4"/>
  <c r="T5202" i="4"/>
  <c r="S5202" i="4"/>
  <c r="T5186" i="4"/>
  <c r="S5186" i="4"/>
  <c r="T5170" i="4"/>
  <c r="S5170" i="4"/>
  <c r="T5154" i="4"/>
  <c r="S5154" i="4"/>
  <c r="T5138" i="4"/>
  <c r="S5138" i="4"/>
  <c r="T6955" i="4"/>
  <c r="T6891" i="4"/>
  <c r="T6827" i="4"/>
  <c r="T6804" i="4"/>
  <c r="S6804" i="4"/>
  <c r="T6800" i="4"/>
  <c r="S6800" i="4"/>
  <c r="T6732" i="4"/>
  <c r="T6716" i="4"/>
  <c r="S6716" i="4"/>
  <c r="T6692" i="4"/>
  <c r="S6692" i="4"/>
  <c r="T6688" i="4"/>
  <c r="S6688" i="4"/>
  <c r="T6623" i="4"/>
  <c r="S6585" i="4"/>
  <c r="T6585" i="4"/>
  <c r="T6566" i="4"/>
  <c r="S6566" i="4"/>
  <c r="T6563" i="4"/>
  <c r="S6563" i="4"/>
  <c r="T6550" i="4"/>
  <c r="S6550" i="4"/>
  <c r="T6547" i="4"/>
  <c r="S6547" i="4"/>
  <c r="T6534" i="4"/>
  <c r="S6534" i="4"/>
  <c r="T6531" i="4"/>
  <c r="S6531" i="4"/>
  <c r="T6518" i="4"/>
  <c r="S6518" i="4"/>
  <c r="T6515" i="4"/>
  <c r="S6515" i="4"/>
  <c r="T6502" i="4"/>
  <c r="S6502" i="4"/>
  <c r="T6499" i="4"/>
  <c r="S6499" i="4"/>
  <c r="T6486" i="4"/>
  <c r="S6486" i="4"/>
  <c r="T6483" i="4"/>
  <c r="S6483" i="4"/>
  <c r="T6470" i="4"/>
  <c r="S6470" i="4"/>
  <c r="T6467" i="4"/>
  <c r="S6467" i="4"/>
  <c r="T6454" i="4"/>
  <c r="S6454" i="4"/>
  <c r="T6451" i="4"/>
  <c r="S6451" i="4"/>
  <c r="T6438" i="4"/>
  <c r="S6438" i="4"/>
  <c r="T6435" i="4"/>
  <c r="S6435" i="4"/>
  <c r="T6422" i="4"/>
  <c r="S6422" i="4"/>
  <c r="T6419" i="4"/>
  <c r="S6419" i="4"/>
  <c r="T6406" i="4"/>
  <c r="S6406" i="4"/>
  <c r="T6403" i="4"/>
  <c r="S6403" i="4"/>
  <c r="T6390" i="4"/>
  <c r="S6390" i="4"/>
  <c r="T6387" i="4"/>
  <c r="S6387" i="4"/>
  <c r="T6374" i="4"/>
  <c r="S6374" i="4"/>
  <c r="T6371" i="4"/>
  <c r="S6371" i="4"/>
  <c r="T6358" i="4"/>
  <c r="S6358" i="4"/>
  <c r="T6355" i="4"/>
  <c r="S6355" i="4"/>
  <c r="T6342" i="4"/>
  <c r="S6342" i="4"/>
  <c r="T6339" i="4"/>
  <c r="S6339" i="4"/>
  <c r="T6326" i="4"/>
  <c r="S6326" i="4"/>
  <c r="T6323" i="4"/>
  <c r="S6323" i="4"/>
  <c r="T6310" i="4"/>
  <c r="S6310" i="4"/>
  <c r="T6307" i="4"/>
  <c r="S6307" i="4"/>
  <c r="T6294" i="4"/>
  <c r="S6294" i="4"/>
  <c r="T6291" i="4"/>
  <c r="S6291" i="4"/>
  <c r="T6278" i="4"/>
  <c r="S6278" i="4"/>
  <c r="T6275" i="4"/>
  <c r="S6275" i="4"/>
  <c r="T6262" i="4"/>
  <c r="S6262" i="4"/>
  <c r="T6259" i="4"/>
  <c r="S6259" i="4"/>
  <c r="T6246" i="4"/>
  <c r="S6246" i="4"/>
  <c r="T6243" i="4"/>
  <c r="S6243" i="4"/>
  <c r="T6230" i="4"/>
  <c r="S6230" i="4"/>
  <c r="T6227" i="4"/>
  <c r="S6227" i="4"/>
  <c r="T6214" i="4"/>
  <c r="S6214" i="4"/>
  <c r="T6211" i="4"/>
  <c r="S6211" i="4"/>
  <c r="T6198" i="4"/>
  <c r="S6198" i="4"/>
  <c r="T6195" i="4"/>
  <c r="S6195" i="4"/>
  <c r="T6182" i="4"/>
  <c r="S6182" i="4"/>
  <c r="T6179" i="4"/>
  <c r="S6179" i="4"/>
  <c r="T6166" i="4"/>
  <c r="S6166" i="4"/>
  <c r="T6163" i="4"/>
  <c r="S6163" i="4"/>
  <c r="T6150" i="4"/>
  <c r="S6150" i="4"/>
  <c r="T6147" i="4"/>
  <c r="S6147" i="4"/>
  <c r="T6134" i="4"/>
  <c r="S6134" i="4"/>
  <c r="T6131" i="4"/>
  <c r="S6131" i="4"/>
  <c r="T6118" i="4"/>
  <c r="S6118" i="4"/>
  <c r="T6115" i="4"/>
  <c r="S6115" i="4"/>
  <c r="T6102" i="4"/>
  <c r="S6102" i="4"/>
  <c r="T6099" i="4"/>
  <c r="S6099" i="4"/>
  <c r="T6086" i="4"/>
  <c r="S6086" i="4"/>
  <c r="T6083" i="4"/>
  <c r="S6083" i="4"/>
  <c r="T6070" i="4"/>
  <c r="S6070" i="4"/>
  <c r="T6067" i="4"/>
  <c r="S6067" i="4"/>
  <c r="T6054" i="4"/>
  <c r="S6054" i="4"/>
  <c r="T6051" i="4"/>
  <c r="S6051" i="4"/>
  <c r="T6038" i="4"/>
  <c r="S6038" i="4"/>
  <c r="T6035" i="4"/>
  <c r="S6035" i="4"/>
  <c r="T6022" i="4"/>
  <c r="S6022" i="4"/>
  <c r="T6019" i="4"/>
  <c r="S6019" i="4"/>
  <c r="T6006" i="4"/>
  <c r="S6006" i="4"/>
  <c r="T6003" i="4"/>
  <c r="S6003" i="4"/>
  <c r="T5990" i="4"/>
  <c r="S5990" i="4"/>
  <c r="T5987" i="4"/>
  <c r="S5987" i="4"/>
  <c r="T5974" i="4"/>
  <c r="S5974" i="4"/>
  <c r="T5971" i="4"/>
  <c r="S5971" i="4"/>
  <c r="T5958" i="4"/>
  <c r="S5958" i="4"/>
  <c r="T5955" i="4"/>
  <c r="S5955" i="4"/>
  <c r="T5942" i="4"/>
  <c r="S5942" i="4"/>
  <c r="T5939" i="4"/>
  <c r="S5939" i="4"/>
  <c r="T5926" i="4"/>
  <c r="S5926" i="4"/>
  <c r="T5923" i="4"/>
  <c r="S5923" i="4"/>
  <c r="T5910" i="4"/>
  <c r="S5910" i="4"/>
  <c r="T5907" i="4"/>
  <c r="S5907" i="4"/>
  <c r="T5894" i="4"/>
  <c r="S5894" i="4"/>
  <c r="T5891" i="4"/>
  <c r="S5891" i="4"/>
  <c r="T5878" i="4"/>
  <c r="S5878" i="4"/>
  <c r="T5875" i="4"/>
  <c r="S5875" i="4"/>
  <c r="T5862" i="4"/>
  <c r="S5862" i="4"/>
  <c r="T5859" i="4"/>
  <c r="S5859" i="4"/>
  <c r="T5846" i="4"/>
  <c r="S5846" i="4"/>
  <c r="T5843" i="4"/>
  <c r="S5843" i="4"/>
  <c r="T5830" i="4"/>
  <c r="S5830" i="4"/>
  <c r="T5827" i="4"/>
  <c r="S5827" i="4"/>
  <c r="T5814" i="4"/>
  <c r="S5814" i="4"/>
  <c r="T5811" i="4"/>
  <c r="S5811" i="4"/>
  <c r="T5798" i="4"/>
  <c r="S5798" i="4"/>
  <c r="T5795" i="4"/>
  <c r="S5795" i="4"/>
  <c r="T5782" i="4"/>
  <c r="S5782" i="4"/>
  <c r="T5779" i="4"/>
  <c r="S5779" i="4"/>
  <c r="T5766" i="4"/>
  <c r="S5766" i="4"/>
  <c r="T5763" i="4"/>
  <c r="S5763" i="4"/>
  <c r="T5750" i="4"/>
  <c r="S5750" i="4"/>
  <c r="T5747" i="4"/>
  <c r="S5747" i="4"/>
  <c r="T5734" i="4"/>
  <c r="S5734" i="4"/>
  <c r="T5731" i="4"/>
  <c r="S5731" i="4"/>
  <c r="T5718" i="4"/>
  <c r="S5718" i="4"/>
  <c r="T5715" i="4"/>
  <c r="S5715" i="4"/>
  <c r="T5702" i="4"/>
  <c r="S5702" i="4"/>
  <c r="T5698" i="4"/>
  <c r="S5698" i="4"/>
  <c r="T5694" i="4"/>
  <c r="S5694" i="4"/>
  <c r="T5690" i="4"/>
  <c r="S5690" i="4"/>
  <c r="T5686" i="4"/>
  <c r="S5686" i="4"/>
  <c r="T5682" i="4"/>
  <c r="S5682" i="4"/>
  <c r="T5678" i="4"/>
  <c r="S5678" i="4"/>
  <c r="T5674" i="4"/>
  <c r="S5674" i="4"/>
  <c r="T5670" i="4"/>
  <c r="S5670" i="4"/>
  <c r="T5666" i="4"/>
  <c r="S5666" i="4"/>
  <c r="T5662" i="4"/>
  <c r="S5662" i="4"/>
  <c r="T5658" i="4"/>
  <c r="S5658" i="4"/>
  <c r="T5654" i="4"/>
  <c r="S5654" i="4"/>
  <c r="T5650" i="4"/>
  <c r="S5650" i="4"/>
  <c r="T5646" i="4"/>
  <c r="S5646" i="4"/>
  <c r="T5642" i="4"/>
  <c r="S5642" i="4"/>
  <c r="T5638" i="4"/>
  <c r="S5638" i="4"/>
  <c r="T5634" i="4"/>
  <c r="S5634" i="4"/>
  <c r="T5630" i="4"/>
  <c r="S5630" i="4"/>
  <c r="T5626" i="4"/>
  <c r="S5626" i="4"/>
  <c r="T5622" i="4"/>
  <c r="S5622" i="4"/>
  <c r="T5618" i="4"/>
  <c r="S5618" i="4"/>
  <c r="T5614" i="4"/>
  <c r="S5614" i="4"/>
  <c r="T5610" i="4"/>
  <c r="S5610" i="4"/>
  <c r="T5606" i="4"/>
  <c r="S5606" i="4"/>
  <c r="T5602" i="4"/>
  <c r="S5602" i="4"/>
  <c r="T5598" i="4"/>
  <c r="S5598" i="4"/>
  <c r="T5594" i="4"/>
  <c r="S5594" i="4"/>
  <c r="T5590" i="4"/>
  <c r="S5590" i="4"/>
  <c r="T5586" i="4"/>
  <c r="S5586" i="4"/>
  <c r="T5582" i="4"/>
  <c r="S5582" i="4"/>
  <c r="T5578" i="4"/>
  <c r="S5578" i="4"/>
  <c r="T5574" i="4"/>
  <c r="S5574" i="4"/>
  <c r="T5570" i="4"/>
  <c r="S5570" i="4"/>
  <c r="T5566" i="4"/>
  <c r="S5566" i="4"/>
  <c r="T5562" i="4"/>
  <c r="S5562" i="4"/>
  <c r="T5558" i="4"/>
  <c r="S5558" i="4"/>
  <c r="T5554" i="4"/>
  <c r="S5554" i="4"/>
  <c r="T5550" i="4"/>
  <c r="S5550" i="4"/>
  <c r="T5546" i="4"/>
  <c r="S5546" i="4"/>
  <c r="T5542" i="4"/>
  <c r="S5542" i="4"/>
  <c r="T5538" i="4"/>
  <c r="S5538" i="4"/>
  <c r="T5534" i="4"/>
  <c r="S5534" i="4"/>
  <c r="T5530" i="4"/>
  <c r="S5530" i="4"/>
  <c r="T5526" i="4"/>
  <c r="S5526" i="4"/>
  <c r="T5522" i="4"/>
  <c r="S5522" i="4"/>
  <c r="T5518" i="4"/>
  <c r="S5518" i="4"/>
  <c r="T5514" i="4"/>
  <c r="S5514" i="4"/>
  <c r="T5510" i="4"/>
  <c r="S5510" i="4"/>
  <c r="T5506" i="4"/>
  <c r="S5506" i="4"/>
  <c r="T5502" i="4"/>
  <c r="S5502" i="4"/>
  <c r="T5498" i="4"/>
  <c r="S5498" i="4"/>
  <c r="T5494" i="4"/>
  <c r="S5494" i="4"/>
  <c r="T5490" i="4"/>
  <c r="S5490" i="4"/>
  <c r="T5486" i="4"/>
  <c r="S5486" i="4"/>
  <c r="T5482" i="4"/>
  <c r="S5482" i="4"/>
  <c r="T5478" i="4"/>
  <c r="S5478" i="4"/>
  <c r="T5474" i="4"/>
  <c r="S5474" i="4"/>
  <c r="T5470" i="4"/>
  <c r="S5470" i="4"/>
  <c r="T5466" i="4"/>
  <c r="S5466" i="4"/>
  <c r="T5462" i="4"/>
  <c r="S5462" i="4"/>
  <c r="T5458" i="4"/>
  <c r="S5458" i="4"/>
  <c r="T5454" i="4"/>
  <c r="S5454" i="4"/>
  <c r="T5450" i="4"/>
  <c r="S5450" i="4"/>
  <c r="T5446" i="4"/>
  <c r="S5446" i="4"/>
  <c r="T5442" i="4"/>
  <c r="S5442" i="4"/>
  <c r="T5438" i="4"/>
  <c r="S5438" i="4"/>
  <c r="T5434" i="4"/>
  <c r="S5434" i="4"/>
  <c r="T5430" i="4"/>
  <c r="S5430" i="4"/>
  <c r="T5426" i="4"/>
  <c r="S5426" i="4"/>
  <c r="T5422" i="4"/>
  <c r="S5422" i="4"/>
  <c r="T5418" i="4"/>
  <c r="S5418" i="4"/>
  <c r="T5414" i="4"/>
  <c r="S5414" i="4"/>
  <c r="T5410" i="4"/>
  <c r="S5410" i="4"/>
  <c r="T5406" i="4"/>
  <c r="S5406" i="4"/>
  <c r="T5402" i="4"/>
  <c r="S5402" i="4"/>
  <c r="T5398" i="4"/>
  <c r="S5398" i="4"/>
  <c r="T5394" i="4"/>
  <c r="S5394" i="4"/>
  <c r="T5390" i="4"/>
  <c r="S5390" i="4"/>
  <c r="T5386" i="4"/>
  <c r="S5386" i="4"/>
  <c r="T5382" i="4"/>
  <c r="S5382" i="4"/>
  <c r="T5378" i="4"/>
  <c r="S5378" i="4"/>
  <c r="T5374" i="4"/>
  <c r="S5374" i="4"/>
  <c r="T5370" i="4"/>
  <c r="S5370" i="4"/>
  <c r="T5366" i="4"/>
  <c r="S5366" i="4"/>
  <c r="T5362" i="4"/>
  <c r="S5362" i="4"/>
  <c r="T5358" i="4"/>
  <c r="S5358" i="4"/>
  <c r="T5354" i="4"/>
  <c r="S5354" i="4"/>
  <c r="T5350" i="4"/>
  <c r="S5350" i="4"/>
  <c r="T5346" i="4"/>
  <c r="S5346" i="4"/>
  <c r="T5342" i="4"/>
  <c r="S5342" i="4"/>
  <c r="T5338" i="4"/>
  <c r="S5338" i="4"/>
  <c r="T5334" i="4"/>
  <c r="S5334" i="4"/>
  <c r="T5330" i="4"/>
  <c r="S5330" i="4"/>
  <c r="T5326" i="4"/>
  <c r="S5326" i="4"/>
  <c r="T5322" i="4"/>
  <c r="S5322" i="4"/>
  <c r="T5318" i="4"/>
  <c r="S5318" i="4"/>
  <c r="T5314" i="4"/>
  <c r="S5314" i="4"/>
  <c r="T5310" i="4"/>
  <c r="S5310" i="4"/>
  <c r="T5306" i="4"/>
  <c r="S5306" i="4"/>
  <c r="T5302" i="4"/>
  <c r="S5302" i="4"/>
  <c r="T5298" i="4"/>
  <c r="S5298" i="4"/>
  <c r="T5294" i="4"/>
  <c r="S5294" i="4"/>
  <c r="T5290" i="4"/>
  <c r="S5290" i="4"/>
  <c r="T5286" i="4"/>
  <c r="S5286" i="4"/>
  <c r="T5282" i="4"/>
  <c r="S5282" i="4"/>
  <c r="T5278" i="4"/>
  <c r="S5278" i="4"/>
  <c r="T5274" i="4"/>
  <c r="S5274" i="4"/>
  <c r="T5270" i="4"/>
  <c r="S5270" i="4"/>
  <c r="T5266" i="4"/>
  <c r="S5266" i="4"/>
  <c r="T5262" i="4"/>
  <c r="S5262" i="4"/>
  <c r="S5255" i="4"/>
  <c r="T5255" i="4"/>
  <c r="T5246" i="4"/>
  <c r="S5246" i="4"/>
  <c r="T5243" i="4"/>
  <c r="T5233" i="4"/>
  <c r="S5233" i="4"/>
  <c r="T5220" i="4"/>
  <c r="S5191" i="4"/>
  <c r="T5191" i="4"/>
  <c r="T5182" i="4"/>
  <c r="S5182" i="4"/>
  <c r="T5179" i="4"/>
  <c r="T5169" i="4"/>
  <c r="S5169" i="4"/>
  <c r="T5156" i="4"/>
  <c r="S5127" i="4"/>
  <c r="T5127" i="4"/>
  <c r="T5120" i="4"/>
  <c r="T5112" i="4"/>
  <c r="S5112" i="4"/>
  <c r="T5104" i="4"/>
  <c r="S5104" i="4"/>
  <c r="T5096" i="4"/>
  <c r="S5096" i="4"/>
  <c r="T5088" i="4"/>
  <c r="S5088" i="4"/>
  <c r="T5080" i="4"/>
  <c r="S5080" i="4"/>
  <c r="T5072" i="4"/>
  <c r="S5072" i="4"/>
  <c r="T5064" i="4"/>
  <c r="S5064" i="4"/>
  <c r="T5056" i="4"/>
  <c r="S5056" i="4"/>
  <c r="T5048" i="4"/>
  <c r="S5048" i="4"/>
  <c r="T5040" i="4"/>
  <c r="S5040" i="4"/>
  <c r="T5032" i="4"/>
  <c r="S5032" i="4"/>
  <c r="T5024" i="4"/>
  <c r="S5024" i="4"/>
  <c r="T5016" i="4"/>
  <c r="S5016" i="4"/>
  <c r="T5008" i="4"/>
  <c r="S5008" i="4"/>
  <c r="T5000" i="4"/>
  <c r="S5000" i="4"/>
  <c r="T4953" i="4"/>
  <c r="S4953" i="4"/>
  <c r="T4943" i="4"/>
  <c r="S4943" i="4"/>
  <c r="T4889" i="4"/>
  <c r="S4889" i="4"/>
  <c r="T4879" i="4"/>
  <c r="S4879" i="4"/>
  <c r="T4825" i="4"/>
  <c r="S4825" i="4"/>
  <c r="T4815" i="4"/>
  <c r="S4815" i="4"/>
  <c r="T4761" i="4"/>
  <c r="S4761" i="4"/>
  <c r="T4751" i="4"/>
  <c r="S4751" i="4"/>
  <c r="T6967" i="4"/>
  <c r="T6921" i="4"/>
  <c r="T6903" i="4"/>
  <c r="T6857" i="4"/>
  <c r="T6839" i="4"/>
  <c r="T6794" i="4"/>
  <c r="S6785" i="4"/>
  <c r="T6785" i="4"/>
  <c r="T6747" i="4"/>
  <c r="T6739" i="4"/>
  <c r="S6733" i="4"/>
  <c r="T6733" i="4"/>
  <c r="S6717" i="4"/>
  <c r="T6717" i="4"/>
  <c r="S6681" i="4"/>
  <c r="T6681" i="4"/>
  <c r="T6655" i="4"/>
  <c r="T6580" i="4"/>
  <c r="T6560" i="4"/>
  <c r="T6544" i="4"/>
  <c r="T6528" i="4"/>
  <c r="T6512" i="4"/>
  <c r="T6496" i="4"/>
  <c r="T6480" i="4"/>
  <c r="T6464" i="4"/>
  <c r="T6448" i="4"/>
  <c r="T6432" i="4"/>
  <c r="T6416" i="4"/>
  <c r="T6400" i="4"/>
  <c r="T6384" i="4"/>
  <c r="T6368" i="4"/>
  <c r="T6352" i="4"/>
  <c r="T6336" i="4"/>
  <c r="T6320" i="4"/>
  <c r="T6304" i="4"/>
  <c r="T6288" i="4"/>
  <c r="T6272" i="4"/>
  <c r="T6256" i="4"/>
  <c r="T6240" i="4"/>
  <c r="T6224" i="4"/>
  <c r="T6208" i="4"/>
  <c r="T6192" i="4"/>
  <c r="T6176" i="4"/>
  <c r="T6160" i="4"/>
  <c r="T6144" i="4"/>
  <c r="T6128" i="4"/>
  <c r="T6112" i="4"/>
  <c r="T6096" i="4"/>
  <c r="T6080" i="4"/>
  <c r="T6064" i="4"/>
  <c r="T6048" i="4"/>
  <c r="T6032" i="4"/>
  <c r="T6016" i="4"/>
  <c r="T6000" i="4"/>
  <c r="T5984" i="4"/>
  <c r="T5968" i="4"/>
  <c r="T5952" i="4"/>
  <c r="T5936" i="4"/>
  <c r="T5920" i="4"/>
  <c r="T5904" i="4"/>
  <c r="T5888" i="4"/>
  <c r="T5872" i="4"/>
  <c r="T5856" i="4"/>
  <c r="T5840" i="4"/>
  <c r="T5824" i="4"/>
  <c r="T5808" i="4"/>
  <c r="T5792" i="4"/>
  <c r="T5776" i="4"/>
  <c r="T5760" i="4"/>
  <c r="T5744" i="4"/>
  <c r="T5728" i="4"/>
  <c r="T5712" i="4"/>
  <c r="T5232" i="4"/>
  <c r="T5226" i="4"/>
  <c r="S5226" i="4"/>
  <c r="T5197" i="4"/>
  <c r="T5168" i="4"/>
  <c r="T5162" i="4"/>
  <c r="S5162" i="4"/>
  <c r="T5133" i="4"/>
  <c r="T4575" i="4"/>
  <c r="S4575" i="4"/>
  <c r="T4559" i="4"/>
  <c r="S4559" i="4"/>
  <c r="T4543" i="4"/>
  <c r="S4543" i="4"/>
  <c r="T4527" i="4"/>
  <c r="S4527" i="4"/>
  <c r="T4511" i="4"/>
  <c r="S4511" i="4"/>
  <c r="T4495" i="4"/>
  <c r="S4495" i="4"/>
  <c r="T4479" i="4"/>
  <c r="S4479" i="4"/>
  <c r="T4463" i="4"/>
  <c r="S4463" i="4"/>
  <c r="T4447" i="4"/>
  <c r="S4447" i="4"/>
  <c r="T4431" i="4"/>
  <c r="S4431" i="4"/>
  <c r="T4415" i="4"/>
  <c r="S4415" i="4"/>
  <c r="T4399" i="4"/>
  <c r="S4399" i="4"/>
  <c r="T4383" i="4"/>
  <c r="S4383" i="4"/>
  <c r="T4367" i="4"/>
  <c r="S4367" i="4"/>
  <c r="T4351" i="4"/>
  <c r="S4351" i="4"/>
  <c r="T4331" i="4"/>
  <c r="S4331" i="4"/>
  <c r="T4315" i="4"/>
  <c r="S4315" i="4"/>
  <c r="T4299" i="4"/>
  <c r="S4299" i="4"/>
  <c r="T4283" i="4"/>
  <c r="S4283" i="4"/>
  <c r="T4267" i="4"/>
  <c r="S4267" i="4"/>
  <c r="T4251" i="4"/>
  <c r="S4251" i="4"/>
  <c r="T4235" i="4"/>
  <c r="S4235" i="4"/>
  <c r="T4219" i="4"/>
  <c r="S4219" i="4"/>
  <c r="T4203" i="4"/>
  <c r="S4203" i="4"/>
  <c r="T4187" i="4"/>
  <c r="S4187" i="4"/>
  <c r="T4179" i="4"/>
  <c r="S4179" i="4"/>
  <c r="T4155" i="4"/>
  <c r="S4155" i="4"/>
  <c r="T4123" i="4"/>
  <c r="S4123" i="4"/>
  <c r="T4107" i="4"/>
  <c r="S4107" i="4"/>
  <c r="T4091" i="4"/>
  <c r="S4091" i="4"/>
  <c r="T4075" i="4"/>
  <c r="S4075" i="4"/>
  <c r="T4059" i="4"/>
  <c r="S4059" i="4"/>
  <c r="T4043" i="4"/>
  <c r="S4043" i="4"/>
  <c r="T4027" i="4"/>
  <c r="S4027" i="4"/>
  <c r="T4011" i="4"/>
  <c r="S4011" i="4"/>
  <c r="T3995" i="4"/>
  <c r="S3995" i="4"/>
  <c r="T3979" i="4"/>
  <c r="S3979" i="4"/>
  <c r="T3963" i="4"/>
  <c r="S3963" i="4"/>
  <c r="T3947" i="4"/>
  <c r="S3947" i="4"/>
  <c r="T3931" i="4"/>
  <c r="S3931" i="4"/>
  <c r="T3895" i="4"/>
  <c r="S3895" i="4"/>
  <c r="T3883" i="4"/>
  <c r="S3883" i="4"/>
  <c r="T3875" i="4"/>
  <c r="S3875" i="4"/>
  <c r="T3863" i="4"/>
  <c r="S3863" i="4"/>
  <c r="T3847" i="4"/>
  <c r="S3847" i="4"/>
  <c r="T3823" i="4"/>
  <c r="S3823" i="4"/>
  <c r="T3815" i="4"/>
  <c r="S3815" i="4"/>
  <c r="T3799" i="4"/>
  <c r="S3799" i="4"/>
  <c r="T3783" i="4"/>
  <c r="S3783" i="4"/>
  <c r="T3767" i="4"/>
  <c r="S3767" i="4"/>
  <c r="T3751" i="4"/>
  <c r="S3751" i="4"/>
  <c r="T3743" i="4"/>
  <c r="S3743" i="4"/>
  <c r="T3731" i="4"/>
  <c r="S3731" i="4"/>
  <c r="T3715" i="4"/>
  <c r="S3715" i="4"/>
  <c r="T3699" i="4"/>
  <c r="S3699" i="4"/>
  <c r="T3691" i="4"/>
  <c r="S3691" i="4"/>
  <c r="T3663" i="4"/>
  <c r="S3663" i="4"/>
  <c r="T3647" i="4"/>
  <c r="S3647" i="4"/>
  <c r="T3639" i="4"/>
  <c r="S3639" i="4"/>
  <c r="T3619" i="4"/>
  <c r="S3619" i="4"/>
  <c r="T3611" i="4"/>
  <c r="S3611" i="4"/>
  <c r="T3595" i="4"/>
  <c r="S3595" i="4"/>
  <c r="T3579" i="4"/>
  <c r="S3579" i="4"/>
  <c r="T3571" i="4"/>
  <c r="S3571" i="4"/>
  <c r="T3555" i="4"/>
  <c r="S3555" i="4"/>
  <c r="T3539" i="4"/>
  <c r="S3539" i="4"/>
  <c r="T3523" i="4"/>
  <c r="S3523" i="4"/>
  <c r="T3507" i="4"/>
  <c r="S3507" i="4"/>
  <c r="T3491" i="4"/>
  <c r="S3491" i="4"/>
  <c r="T3475" i="4"/>
  <c r="S3475" i="4"/>
  <c r="T3459" i="4"/>
  <c r="S3459" i="4"/>
  <c r="T3443" i="4"/>
  <c r="S3443" i="4"/>
  <c r="T3427" i="4"/>
  <c r="S3427" i="4"/>
  <c r="T3411" i="4"/>
  <c r="S3411" i="4"/>
  <c r="T3395" i="4"/>
  <c r="S3395" i="4"/>
  <c r="T3379" i="4"/>
  <c r="S3379" i="4"/>
  <c r="T3371" i="4"/>
  <c r="S3371" i="4"/>
  <c r="T3347" i="4"/>
  <c r="S3347" i="4"/>
  <c r="T3331" i="4"/>
  <c r="S3331" i="4"/>
  <c r="T3323" i="4"/>
  <c r="S3323" i="4"/>
  <c r="T6949" i="4"/>
  <c r="S6949" i="4"/>
  <c r="T6929" i="4"/>
  <c r="S6929" i="4"/>
  <c r="T6885" i="4"/>
  <c r="S6885" i="4"/>
  <c r="T6865" i="4"/>
  <c r="S6865" i="4"/>
  <c r="T6821" i="4"/>
  <c r="S6821" i="4"/>
  <c r="T6756" i="4"/>
  <c r="S6756" i="4"/>
  <c r="S6729" i="4"/>
  <c r="T6729" i="4"/>
  <c r="T6676" i="4"/>
  <c r="S6676" i="4"/>
  <c r="T6672" i="4"/>
  <c r="S6672" i="4"/>
  <c r="T6620" i="4"/>
  <c r="T6602" i="4"/>
  <c r="S6593" i="4"/>
  <c r="T6593" i="4"/>
  <c r="T6578" i="4"/>
  <c r="S6578" i="4"/>
  <c r="T6572" i="4"/>
  <c r="T6556" i="4"/>
  <c r="T6540" i="4"/>
  <c r="T6524" i="4"/>
  <c r="T6508" i="4"/>
  <c r="T6492" i="4"/>
  <c r="T6476" i="4"/>
  <c r="T6460" i="4"/>
  <c r="T6444" i="4"/>
  <c r="T6428" i="4"/>
  <c r="T6412" i="4"/>
  <c r="T6396" i="4"/>
  <c r="T6380" i="4"/>
  <c r="T6364" i="4"/>
  <c r="T6348" i="4"/>
  <c r="T6332" i="4"/>
  <c r="T6316" i="4"/>
  <c r="T6300" i="4"/>
  <c r="T6284" i="4"/>
  <c r="T6268" i="4"/>
  <c r="T6252" i="4"/>
  <c r="T6236" i="4"/>
  <c r="T6220" i="4"/>
  <c r="T6204" i="4"/>
  <c r="T6188" i="4"/>
  <c r="T6172" i="4"/>
  <c r="T6156" i="4"/>
  <c r="T6140" i="4"/>
  <c r="T6124" i="4"/>
  <c r="T6108" i="4"/>
  <c r="T6092" i="4"/>
  <c r="T6076" i="4"/>
  <c r="T6060" i="4"/>
  <c r="T6044" i="4"/>
  <c r="T6028" i="4"/>
  <c r="T6012" i="4"/>
  <c r="T5996" i="4"/>
  <c r="T5980" i="4"/>
  <c r="T5964" i="4"/>
  <c r="T5948" i="4"/>
  <c r="T5932" i="4"/>
  <c r="T5916" i="4"/>
  <c r="T5900" i="4"/>
  <c r="T5884" i="4"/>
  <c r="T5868" i="4"/>
  <c r="T5852" i="4"/>
  <c r="T5836" i="4"/>
  <c r="T5820" i="4"/>
  <c r="T5804" i="4"/>
  <c r="T5788" i="4"/>
  <c r="T5772" i="4"/>
  <c r="T5756" i="4"/>
  <c r="T5740" i="4"/>
  <c r="T5724" i="4"/>
  <c r="T5708" i="4"/>
  <c r="T4987" i="4"/>
  <c r="T4983" i="4"/>
  <c r="S4983" i="4"/>
  <c r="T4971" i="4"/>
  <c r="T4967" i="4"/>
  <c r="S4967" i="4"/>
  <c r="T4955" i="4"/>
  <c r="T4951" i="4"/>
  <c r="S4951" i="4"/>
  <c r="T4939" i="4"/>
  <c r="T4935" i="4"/>
  <c r="S4935" i="4"/>
  <c r="T4923" i="4"/>
  <c r="T4919" i="4"/>
  <c r="S4919" i="4"/>
  <c r="T4907" i="4"/>
  <c r="T4903" i="4"/>
  <c r="S4903" i="4"/>
  <c r="T4891" i="4"/>
  <c r="T4887" i="4"/>
  <c r="S4887" i="4"/>
  <c r="T4875" i="4"/>
  <c r="T4871" i="4"/>
  <c r="S4871" i="4"/>
  <c r="T4859" i="4"/>
  <c r="T4855" i="4"/>
  <c r="S4855" i="4"/>
  <c r="T4843" i="4"/>
  <c r="T4839" i="4"/>
  <c r="S4839" i="4"/>
  <c r="T4827" i="4"/>
  <c r="T4823" i="4"/>
  <c r="S4823" i="4"/>
  <c r="T4811" i="4"/>
  <c r="T4807" i="4"/>
  <c r="S4807" i="4"/>
  <c r="T4795" i="4"/>
  <c r="T4791" i="4"/>
  <c r="S4791" i="4"/>
  <c r="T4779" i="4"/>
  <c r="T4775" i="4"/>
  <c r="S4775" i="4"/>
  <c r="T4763" i="4"/>
  <c r="T4759" i="4"/>
  <c r="S4759" i="4"/>
  <c r="T4747" i="4"/>
  <c r="T4743" i="4"/>
  <c r="S4743" i="4"/>
  <c r="T4731" i="4"/>
  <c r="T4727" i="4"/>
  <c r="S4727" i="4"/>
  <c r="T5111" i="4"/>
  <c r="T5079" i="4"/>
  <c r="T5047" i="4"/>
  <c r="T5015" i="4"/>
  <c r="T4993" i="4"/>
  <c r="T4941" i="4"/>
  <c r="S4941" i="4"/>
  <c r="T4932" i="4"/>
  <c r="T4872" i="4"/>
  <c r="T4865" i="4"/>
  <c r="T4813" i="4"/>
  <c r="S4813" i="4"/>
  <c r="T4804" i="4"/>
  <c r="T4744" i="4"/>
  <c r="T4737" i="4"/>
  <c r="S4720" i="4"/>
  <c r="T4720" i="4"/>
  <c r="T4717" i="4"/>
  <c r="T4715" i="4"/>
  <c r="S4712" i="4"/>
  <c r="T4712" i="4"/>
  <c r="T4709" i="4"/>
  <c r="T4707" i="4"/>
  <c r="S4704" i="4"/>
  <c r="T4704" i="4"/>
  <c r="T4701" i="4"/>
  <c r="T4699" i="4"/>
  <c r="S4696" i="4"/>
  <c r="T4696" i="4"/>
  <c r="T4693" i="4"/>
  <c r="T4691" i="4"/>
  <c r="S4688" i="4"/>
  <c r="T4688" i="4"/>
  <c r="T4685" i="4"/>
  <c r="T4683" i="4"/>
  <c r="S4680" i="4"/>
  <c r="T4680" i="4"/>
  <c r="T4677" i="4"/>
  <c r="T4675" i="4"/>
  <c r="S4672" i="4"/>
  <c r="T4672" i="4"/>
  <c r="T4669" i="4"/>
  <c r="T4667" i="4"/>
  <c r="S4664" i="4"/>
  <c r="T4664" i="4"/>
  <c r="T4661" i="4"/>
  <c r="T4659" i="4"/>
  <c r="S4656" i="4"/>
  <c r="T4656" i="4"/>
  <c r="T4651" i="4"/>
  <c r="S4648" i="4"/>
  <c r="T4648" i="4"/>
  <c r="T4645" i="4"/>
  <c r="T4643" i="4"/>
  <c r="S4640" i="4"/>
  <c r="T4640" i="4"/>
  <c r="T4637" i="4"/>
  <c r="T4635" i="4"/>
  <c r="S4632" i="4"/>
  <c r="T4632" i="4"/>
  <c r="T4629" i="4"/>
  <c r="T4627" i="4"/>
  <c r="T4613" i="4"/>
  <c r="T4611" i="4"/>
  <c r="T4593" i="4"/>
  <c r="T4591" i="4"/>
  <c r="S4540" i="4"/>
  <c r="T4540" i="4"/>
  <c r="T4537" i="4"/>
  <c r="T4533" i="4"/>
  <c r="T4529" i="4"/>
  <c r="T4525" i="4"/>
  <c r="T4521" i="4"/>
  <c r="T4517" i="4"/>
  <c r="S4472" i="4"/>
  <c r="T4472" i="4"/>
  <c r="T4469" i="4"/>
  <c r="S4440" i="4"/>
  <c r="T4440" i="4"/>
  <c r="T4437" i="4"/>
  <c r="S4420" i="4"/>
  <c r="T4420" i="4"/>
  <c r="S4404" i="4"/>
  <c r="T4404" i="4"/>
  <c r="S4396" i="4"/>
  <c r="T4396" i="4"/>
  <c r="S4388" i="4"/>
  <c r="T4388" i="4"/>
  <c r="S4368" i="4"/>
  <c r="T4368" i="4"/>
  <c r="T4325" i="4"/>
  <c r="S4296" i="4"/>
  <c r="T4296" i="4"/>
  <c r="S4288" i="4"/>
  <c r="T4288" i="4"/>
  <c r="S4268" i="4"/>
  <c r="T4268" i="4"/>
  <c r="T4265" i="4"/>
  <c r="S4244" i="4"/>
  <c r="T4244" i="4"/>
  <c r="T4241" i="4"/>
  <c r="S4204" i="4"/>
  <c r="T4204" i="4"/>
  <c r="T4201" i="4"/>
  <c r="T4197" i="4"/>
  <c r="T4193" i="4"/>
  <c r="T4181" i="4"/>
  <c r="T4173" i="4"/>
  <c r="S4148" i="4"/>
  <c r="T4148" i="4"/>
  <c r="T4145" i="4"/>
  <c r="T4133" i="4"/>
  <c r="T4125" i="4"/>
  <c r="T4117" i="4"/>
  <c r="S4072" i="4"/>
  <c r="T4072" i="4"/>
  <c r="S4064" i="4"/>
  <c r="T4064" i="4"/>
  <c r="T4061" i="4"/>
  <c r="T4057" i="4"/>
  <c r="T4053" i="4"/>
  <c r="T4049" i="4"/>
  <c r="T4045" i="4"/>
  <c r="S4008" i="4"/>
  <c r="T4008" i="4"/>
  <c r="T4005" i="4"/>
  <c r="S3976" i="4"/>
  <c r="T3976" i="4"/>
  <c r="S3968" i="4"/>
  <c r="T3968" i="4"/>
  <c r="T3965" i="4"/>
  <c r="S3936" i="4"/>
  <c r="T3936" i="4"/>
  <c r="S3920" i="4"/>
  <c r="T3920" i="4"/>
  <c r="S3916" i="4"/>
  <c r="T3916" i="4"/>
  <c r="S3872" i="4"/>
  <c r="T3872" i="4"/>
  <c r="T3869" i="4"/>
  <c r="T3861" i="4"/>
  <c r="S3832" i="4"/>
  <c r="T3832" i="4"/>
  <c r="T3793" i="4"/>
  <c r="S3772" i="4"/>
  <c r="T3772" i="4"/>
  <c r="T3769" i="4"/>
  <c r="S3744" i="4"/>
  <c r="T3744" i="4"/>
  <c r="T3733" i="4"/>
  <c r="S3704" i="4"/>
  <c r="T3704" i="4"/>
  <c r="S3664" i="4"/>
  <c r="T3664" i="4"/>
  <c r="T3661" i="4"/>
  <c r="T3653" i="4"/>
  <c r="S3640" i="4"/>
  <c r="T3640" i="4"/>
  <c r="T3637" i="4"/>
  <c r="S3592" i="4"/>
  <c r="T3592" i="4"/>
  <c r="T3589" i="4"/>
  <c r="T3581" i="4"/>
  <c r="S3564" i="4"/>
  <c r="T3564" i="4"/>
  <c r="T3561" i="4"/>
  <c r="T3521" i="4"/>
  <c r="S3492" i="4"/>
  <c r="T3492" i="4"/>
  <c r="T3489" i="4"/>
  <c r="S3460" i="4"/>
  <c r="T3460" i="4"/>
  <c r="T3457" i="4"/>
  <c r="T3413" i="4"/>
  <c r="S3400" i="4"/>
  <c r="T3400" i="4"/>
  <c r="T3397" i="4"/>
  <c r="T3341" i="4"/>
  <c r="T3325" i="4"/>
  <c r="T3304" i="4"/>
  <c r="S3304" i="4"/>
  <c r="T3288" i="4"/>
  <c r="S3288" i="4"/>
  <c r="T3244" i="4"/>
  <c r="S3244" i="4"/>
  <c r="T3228" i="4"/>
  <c r="S3228" i="4"/>
  <c r="T3200" i="4"/>
  <c r="S3200" i="4"/>
  <c r="T3184" i="4"/>
  <c r="S3184" i="4"/>
  <c r="T3156" i="4"/>
  <c r="S3156" i="4"/>
  <c r="T3140" i="4"/>
  <c r="S3140" i="4"/>
  <c r="T3016" i="4"/>
  <c r="S3016" i="4"/>
  <c r="T3000" i="4"/>
  <c r="S3000" i="4"/>
  <c r="T2980" i="4"/>
  <c r="S2980" i="4"/>
  <c r="T2912" i="4"/>
  <c r="S2912" i="4"/>
  <c r="T2896" i="4"/>
  <c r="S2896" i="4"/>
  <c r="T2880" i="4"/>
  <c r="S2880" i="4"/>
  <c r="T2864" i="4"/>
  <c r="S2864" i="4"/>
  <c r="T2848" i="4"/>
  <c r="S2848" i="4"/>
  <c r="T2832" i="4"/>
  <c r="S2832" i="4"/>
  <c r="T2788" i="4"/>
  <c r="S2788" i="4"/>
  <c r="T2776" i="4"/>
  <c r="S2776" i="4"/>
  <c r="T2756" i="4"/>
  <c r="S2756" i="4"/>
  <c r="T2736" i="4"/>
  <c r="S2736" i="4"/>
  <c r="T2720" i="4"/>
  <c r="S2720" i="4"/>
  <c r="T2708" i="4"/>
  <c r="S2708" i="4"/>
  <c r="T2688" i="4"/>
  <c r="S2688" i="4"/>
  <c r="T2660" i="4"/>
  <c r="S2660" i="4"/>
  <c r="T2644" i="4"/>
  <c r="S2644" i="4"/>
  <c r="T2628" i="4"/>
  <c r="S2628" i="4"/>
  <c r="T2612" i="4"/>
  <c r="S2612" i="4"/>
  <c r="T4952" i="4"/>
  <c r="T4945" i="4"/>
  <c r="T4893" i="4"/>
  <c r="S4893" i="4"/>
  <c r="T4824" i="4"/>
  <c r="T4817" i="4"/>
  <c r="T4765" i="4"/>
  <c r="S4765" i="4"/>
  <c r="T4756" i="4"/>
  <c r="S4616" i="4"/>
  <c r="T4616" i="4"/>
  <c r="T4597" i="4"/>
  <c r="T4595" i="4"/>
  <c r="S4552" i="4"/>
  <c r="T4552" i="4"/>
  <c r="S4544" i="4"/>
  <c r="T4544" i="4"/>
  <c r="T4541" i="4"/>
  <c r="S4476" i="4"/>
  <c r="T4476" i="4"/>
  <c r="T4473" i="4"/>
  <c r="S4444" i="4"/>
  <c r="T4444" i="4"/>
  <c r="T4441" i="4"/>
  <c r="T4429" i="4"/>
  <c r="T4421" i="4"/>
  <c r="S4372" i="4"/>
  <c r="T4372" i="4"/>
  <c r="T4369" i="4"/>
  <c r="T4361" i="4"/>
  <c r="S4340" i="4"/>
  <c r="T4340" i="4"/>
  <c r="S4316" i="4"/>
  <c r="T4316" i="4"/>
  <c r="T4313" i="4"/>
  <c r="S4292" i="4"/>
  <c r="T4292" i="4"/>
  <c r="T4289" i="4"/>
  <c r="T4285" i="4"/>
  <c r="S4256" i="4"/>
  <c r="T4256" i="4"/>
  <c r="T4253" i="4"/>
  <c r="T4237" i="4"/>
  <c r="S4208" i="4"/>
  <c r="T4208" i="4"/>
  <c r="T4205" i="4"/>
  <c r="S4176" i="4"/>
  <c r="T4176" i="4"/>
  <c r="S4152" i="4"/>
  <c r="T4152" i="4"/>
  <c r="T4149" i="4"/>
  <c r="S4128" i="4"/>
  <c r="T4128" i="4"/>
  <c r="S4108" i="4"/>
  <c r="T4108" i="4"/>
  <c r="S4100" i="4"/>
  <c r="T4100" i="4"/>
  <c r="S4092" i="4"/>
  <c r="T4092" i="4"/>
  <c r="T4073" i="4"/>
  <c r="T4066" i="4"/>
  <c r="S4066" i="4"/>
  <c r="S4012" i="4"/>
  <c r="T4012" i="4"/>
  <c r="T3985" i="4"/>
  <c r="S3972" i="4"/>
  <c r="T3972" i="4"/>
  <c r="T3953" i="4"/>
  <c r="T3938" i="4"/>
  <c r="S3938" i="4"/>
  <c r="T3934" i="4"/>
  <c r="S3934" i="4"/>
  <c r="T3922" i="4"/>
  <c r="S3922" i="4"/>
  <c r="T3906" i="4"/>
  <c r="S3906" i="4"/>
  <c r="S3888" i="4"/>
  <c r="T3888" i="4"/>
  <c r="T3874" i="4"/>
  <c r="S3874" i="4"/>
  <c r="S3856" i="4"/>
  <c r="T3856" i="4"/>
  <c r="S3800" i="4"/>
  <c r="T3800" i="4"/>
  <c r="T3773" i="4"/>
  <c r="T3758" i="4"/>
  <c r="S3758" i="4"/>
  <c r="S3736" i="4"/>
  <c r="T3736" i="4"/>
  <c r="S3708" i="4"/>
  <c r="T3708" i="4"/>
  <c r="T3686" i="4"/>
  <c r="S3686" i="4"/>
  <c r="T3678" i="4"/>
  <c r="S3678" i="4"/>
  <c r="T3666" i="4"/>
  <c r="S3666" i="4"/>
  <c r="S3628" i="4"/>
  <c r="T3628" i="4"/>
  <c r="S3596" i="4"/>
  <c r="T3596" i="4"/>
  <c r="T3574" i="4"/>
  <c r="S3574" i="4"/>
  <c r="T3549" i="4"/>
  <c r="T3542" i="4"/>
  <c r="S3542" i="4"/>
  <c r="T3533" i="4"/>
  <c r="T3510" i="4"/>
  <c r="S3510" i="4"/>
  <c r="S3480" i="4"/>
  <c r="T3480" i="4"/>
  <c r="T3461" i="4"/>
  <c r="T3434" i="4"/>
  <c r="S3434" i="4"/>
  <c r="T3425" i="4"/>
  <c r="T3401" i="4"/>
  <c r="S3384" i="4"/>
  <c r="T3384" i="4"/>
  <c r="T3310" i="4"/>
  <c r="S3310" i="4"/>
  <c r="T3226" i="4"/>
  <c r="S3226" i="4"/>
  <c r="T3182" i="4"/>
  <c r="S3182" i="4"/>
  <c r="T3154" i="4"/>
  <c r="S3154" i="4"/>
  <c r="T3114" i="4"/>
  <c r="S3114" i="4"/>
  <c r="T3108" i="4"/>
  <c r="S3108" i="4"/>
  <c r="T3091" i="4"/>
  <c r="T3058" i="4"/>
  <c r="S3058" i="4"/>
  <c r="T3036" i="4"/>
  <c r="S3036" i="4"/>
  <c r="T3027" i="4"/>
  <c r="T3014" i="4"/>
  <c r="S3014" i="4"/>
  <c r="T2964" i="4"/>
  <c r="S2964" i="4"/>
  <c r="T2932" i="4"/>
  <c r="S2932" i="4"/>
  <c r="T2910" i="4"/>
  <c r="S2910" i="4"/>
  <c r="T2884" i="4"/>
  <c r="S2884" i="4"/>
  <c r="T2877" i="4"/>
  <c r="T2846" i="4"/>
  <c r="S2846" i="4"/>
  <c r="T2808" i="4"/>
  <c r="S2808" i="4"/>
  <c r="T2786" i="4"/>
  <c r="S2786" i="4"/>
  <c r="T2780" i="4"/>
  <c r="S2780" i="4"/>
  <c r="T2734" i="4"/>
  <c r="S2734" i="4"/>
  <c r="T2694" i="4"/>
  <c r="S2694" i="4"/>
  <c r="T2648" i="4"/>
  <c r="S2648" i="4"/>
  <c r="T2617" i="4"/>
  <c r="T2610" i="4"/>
  <c r="S2610" i="4"/>
  <c r="T5119" i="4"/>
  <c r="T5091" i="4"/>
  <c r="T5059" i="4"/>
  <c r="T5027" i="4"/>
  <c r="T4995" i="4"/>
  <c r="T4973" i="4"/>
  <c r="S4973" i="4"/>
  <c r="T4964" i="4"/>
  <c r="T4904" i="4"/>
  <c r="T4897" i="4"/>
  <c r="T4845" i="4"/>
  <c r="S4845" i="4"/>
  <c r="T4836" i="4"/>
  <c r="T4776" i="4"/>
  <c r="T4769" i="4"/>
  <c r="T4622" i="4"/>
  <c r="S4622" i="4"/>
  <c r="T4606" i="4"/>
  <c r="S4606" i="4"/>
  <c r="T4585" i="4"/>
  <c r="T4554" i="4"/>
  <c r="S4554" i="4"/>
  <c r="T4550" i="4"/>
  <c r="S4550" i="4"/>
  <c r="T4546" i="4"/>
  <c r="S4546" i="4"/>
  <c r="S4488" i="4"/>
  <c r="T4488" i="4"/>
  <c r="S4480" i="4"/>
  <c r="T4480" i="4"/>
  <c r="T4461" i="4"/>
  <c r="T4446" i="4"/>
  <c r="S4446" i="4"/>
  <c r="S4424" i="4"/>
  <c r="T4424" i="4"/>
  <c r="T4413" i="4"/>
  <c r="S4364" i="4"/>
  <c r="T4364" i="4"/>
  <c r="S4328" i="4"/>
  <c r="T4328" i="4"/>
  <c r="T4317" i="4"/>
  <c r="T4293" i="4"/>
  <c r="S4260" i="4"/>
  <c r="T4260" i="4"/>
  <c r="T4257" i="4"/>
  <c r="S4228" i="4"/>
  <c r="T4228" i="4"/>
  <c r="T4225" i="4"/>
  <c r="S4188" i="4"/>
  <c r="T4188" i="4"/>
  <c r="T4185" i="4"/>
  <c r="T4177" i="4"/>
  <c r="T4169" i="4"/>
  <c r="S4140" i="4"/>
  <c r="T4140" i="4"/>
  <c r="T4137" i="4"/>
  <c r="T4129" i="4"/>
  <c r="T4121" i="4"/>
  <c r="S4080" i="4"/>
  <c r="T4080" i="4"/>
  <c r="T4077" i="4"/>
  <c r="S4040" i="4"/>
  <c r="T4040" i="4"/>
  <c r="T4037" i="4"/>
  <c r="S4020" i="4"/>
  <c r="T4020" i="4"/>
  <c r="S4000" i="4"/>
  <c r="T4000" i="4"/>
  <c r="S3992" i="4"/>
  <c r="T3992" i="4"/>
  <c r="T3989" i="4"/>
  <c r="S3960" i="4"/>
  <c r="T3960" i="4"/>
  <c r="T3957" i="4"/>
  <c r="S3924" i="4"/>
  <c r="T3924" i="4"/>
  <c r="S3908" i="4"/>
  <c r="T3908" i="4"/>
  <c r="S3880" i="4"/>
  <c r="T3880" i="4"/>
  <c r="T3877" i="4"/>
  <c r="T3865" i="4"/>
  <c r="T3857" i="4"/>
  <c r="T3845" i="4"/>
  <c r="T3837" i="4"/>
  <c r="T3825" i="4"/>
  <c r="S3796" i="4"/>
  <c r="T3796" i="4"/>
  <c r="S3780" i="4"/>
  <c r="T3780" i="4"/>
  <c r="T3777" i="4"/>
  <c r="S3740" i="4"/>
  <c r="T3740" i="4"/>
  <c r="S3716" i="4"/>
  <c r="T3716" i="4"/>
  <c r="S3692" i="4"/>
  <c r="T3692" i="4"/>
  <c r="S3688" i="4"/>
  <c r="T3688" i="4"/>
  <c r="T3685" i="4"/>
  <c r="T3683" i="4"/>
  <c r="S3680" i="4"/>
  <c r="T3680" i="4"/>
  <c r="S3668" i="4"/>
  <c r="T3668" i="4"/>
  <c r="S3648" i="4"/>
  <c r="T3648" i="4"/>
  <c r="S3600" i="4"/>
  <c r="T3600" i="4"/>
  <c r="T3597" i="4"/>
  <c r="T3585" i="4"/>
  <c r="T3577" i="4"/>
  <c r="T3545" i="4"/>
  <c r="S3524" i="4"/>
  <c r="T3524" i="4"/>
  <c r="S3516" i="4"/>
  <c r="T3516" i="4"/>
  <c r="T3513" i="4"/>
  <c r="S3484" i="4"/>
  <c r="T3484" i="4"/>
  <c r="T3481" i="4"/>
  <c r="S3452" i="4"/>
  <c r="T3452" i="4"/>
  <c r="S3444" i="4"/>
  <c r="T3444" i="4"/>
  <c r="S3432" i="4"/>
  <c r="T3432" i="4"/>
  <c r="T3429" i="4"/>
  <c r="S3344" i="4"/>
  <c r="T3344" i="4"/>
  <c r="S3336" i="4"/>
  <c r="T3336" i="4"/>
  <c r="S3320" i="4"/>
  <c r="T3320" i="4"/>
  <c r="T3317" i="4"/>
  <c r="T3300" i="4"/>
  <c r="S3300" i="4"/>
  <c r="T3284" i="4"/>
  <c r="S3284" i="4"/>
  <c r="T3240" i="4"/>
  <c r="S3240" i="4"/>
  <c r="T3224" i="4"/>
  <c r="S3224" i="4"/>
  <c r="T3166" i="4"/>
  <c r="S3166" i="4"/>
  <c r="T3112" i="4"/>
  <c r="S3112" i="4"/>
  <c r="T3070" i="4"/>
  <c r="S3070" i="4"/>
  <c r="T3012" i="4"/>
  <c r="S3012" i="4"/>
  <c r="T2996" i="4"/>
  <c r="S2996" i="4"/>
  <c r="T2970" i="4"/>
  <c r="S2970" i="4"/>
  <c r="T2954" i="4"/>
  <c r="S2954" i="4"/>
  <c r="T2938" i="4"/>
  <c r="S2938" i="4"/>
  <c r="T2922" i="4"/>
  <c r="S2922" i="4"/>
  <c r="T2882" i="4"/>
  <c r="S2882" i="4"/>
  <c r="T2872" i="4"/>
  <c r="S2872" i="4"/>
  <c r="T2814" i="4"/>
  <c r="S2814" i="4"/>
  <c r="T2798" i="4"/>
  <c r="S2798" i="4"/>
  <c r="T2768" i="4"/>
  <c r="S2768" i="4"/>
  <c r="T2754" i="4"/>
  <c r="S2754" i="4"/>
  <c r="T2700" i="4"/>
  <c r="S2700" i="4"/>
  <c r="T2684" i="4"/>
  <c r="S2684" i="4"/>
  <c r="T2652" i="4"/>
  <c r="S2652" i="4"/>
  <c r="T1732" i="4"/>
  <c r="S1732" i="4"/>
  <c r="T1720" i="4"/>
  <c r="S1720" i="4"/>
  <c r="T1704" i="4"/>
  <c r="S1704" i="4"/>
  <c r="T1688" i="4"/>
  <c r="S1688" i="4"/>
  <c r="T1672" i="4"/>
  <c r="S1672" i="4"/>
  <c r="T1656" i="4"/>
  <c r="S1656" i="4"/>
  <c r="T1628" i="4"/>
  <c r="S1628" i="4"/>
  <c r="T1612" i="4"/>
  <c r="S1612" i="4"/>
  <c r="T1596" i="4"/>
  <c r="S1596" i="4"/>
  <c r="T1580" i="4"/>
  <c r="S1580" i="4"/>
  <c r="T1564" i="4"/>
  <c r="S1564" i="4"/>
  <c r="T1548" i="4"/>
  <c r="S1548" i="4"/>
  <c r="T1532" i="4"/>
  <c r="S1532" i="4"/>
  <c r="T4984" i="4"/>
  <c r="T4977" i="4"/>
  <c r="T4925" i="4"/>
  <c r="S4925" i="4"/>
  <c r="T4916" i="4"/>
  <c r="T4856" i="4"/>
  <c r="T4849" i="4"/>
  <c r="T4797" i="4"/>
  <c r="S4797" i="4"/>
  <c r="T4788" i="4"/>
  <c r="T4728" i="4"/>
  <c r="T4625" i="4"/>
  <c r="T4623" i="4"/>
  <c r="T4609" i="4"/>
  <c r="T4607" i="4"/>
  <c r="T4589" i="4"/>
  <c r="S4572" i="4"/>
  <c r="T4572" i="4"/>
  <c r="S4564" i="4"/>
  <c r="T4564" i="4"/>
  <c r="T4558" i="4"/>
  <c r="S4558" i="4"/>
  <c r="T4513" i="4"/>
  <c r="S4496" i="4"/>
  <c r="T4496" i="4"/>
  <c r="T4490" i="4"/>
  <c r="S4490" i="4"/>
  <c r="T4486" i="4"/>
  <c r="S4486" i="4"/>
  <c r="T4482" i="4"/>
  <c r="S4482" i="4"/>
  <c r="S4452" i="4"/>
  <c r="T4452" i="4"/>
  <c r="T4433" i="4"/>
  <c r="T4425" i="4"/>
  <c r="T4417" i="4"/>
  <c r="T4378" i="4"/>
  <c r="S4378" i="4"/>
  <c r="T4366" i="4"/>
  <c r="S4366" i="4"/>
  <c r="S4344" i="4"/>
  <c r="T4344" i="4"/>
  <c r="S4324" i="4"/>
  <c r="T4324" i="4"/>
  <c r="S4280" i="4"/>
  <c r="T4280" i="4"/>
  <c r="T4261" i="4"/>
  <c r="T4246" i="4"/>
  <c r="S4246" i="4"/>
  <c r="T4229" i="4"/>
  <c r="T4214" i="4"/>
  <c r="S4214" i="4"/>
  <c r="S4180" i="4"/>
  <c r="T4180" i="4"/>
  <c r="T4158" i="4"/>
  <c r="S4158" i="4"/>
  <c r="S4084" i="4"/>
  <c r="T4084" i="4"/>
  <c r="T4041" i="4"/>
  <c r="T4026" i="4"/>
  <c r="S4026" i="4"/>
  <c r="T4022" i="4"/>
  <c r="S4022" i="4"/>
  <c r="T4018" i="4"/>
  <c r="S4018" i="4"/>
  <c r="S3980" i="4"/>
  <c r="T3980" i="4"/>
  <c r="S3948" i="4"/>
  <c r="T3948" i="4"/>
  <c r="S3912" i="4"/>
  <c r="T3912" i="4"/>
  <c r="S3900" i="4"/>
  <c r="T3900" i="4"/>
  <c r="T3882" i="4"/>
  <c r="S3882" i="4"/>
  <c r="S3860" i="4"/>
  <c r="T3860" i="4"/>
  <c r="T3830" i="4"/>
  <c r="S3830" i="4"/>
  <c r="T3805" i="4"/>
  <c r="S3792" i="4"/>
  <c r="T3792" i="4"/>
  <c r="S3768" i="4"/>
  <c r="T3768" i="4"/>
  <c r="T3741" i="4"/>
  <c r="S3720" i="4"/>
  <c r="T3720" i="4"/>
  <c r="T3717" i="4"/>
  <c r="T3713" i="4"/>
  <c r="S3672" i="4"/>
  <c r="T3672" i="4"/>
  <c r="S3636" i="4"/>
  <c r="T3636" i="4"/>
  <c r="T3558" i="4"/>
  <c r="S3558" i="4"/>
  <c r="T3525" i="4"/>
  <c r="T3518" i="4"/>
  <c r="S3518" i="4"/>
  <c r="S3488" i="4"/>
  <c r="T3488" i="4"/>
  <c r="T3469" i="4"/>
  <c r="T3454" i="4"/>
  <c r="S3454" i="4"/>
  <c r="T3450" i="4"/>
  <c r="S3450" i="4"/>
  <c r="T3446" i="4"/>
  <c r="S3446" i="4"/>
  <c r="T3442" i="4"/>
  <c r="S3442" i="4"/>
  <c r="T3417" i="4"/>
  <c r="T3410" i="4"/>
  <c r="S3410" i="4"/>
  <c r="S3396" i="4"/>
  <c r="T3396" i="4"/>
  <c r="S3348" i="4"/>
  <c r="T3348" i="4"/>
  <c r="T3337" i="4"/>
  <c r="T3333" i="4"/>
  <c r="T3322" i="4"/>
  <c r="S3322" i="4"/>
  <c r="T3314" i="4"/>
  <c r="S3314" i="4"/>
  <c r="T3306" i="4"/>
  <c r="S3306" i="4"/>
  <c r="T3298" i="4"/>
  <c r="S3298" i="4"/>
  <c r="T3290" i="4"/>
  <c r="S3290" i="4"/>
  <c r="T3282" i="4"/>
  <c r="S3282" i="4"/>
  <c r="T3276" i="4"/>
  <c r="S3276" i="4"/>
  <c r="T3266" i="4"/>
  <c r="S3266" i="4"/>
  <c r="T3260" i="4"/>
  <c r="S3260" i="4"/>
  <c r="T3210" i="4"/>
  <c r="S3210" i="4"/>
  <c r="T3202" i="4"/>
  <c r="S3202" i="4"/>
  <c r="T3194" i="4"/>
  <c r="S3194" i="4"/>
  <c r="T3186" i="4"/>
  <c r="S3186" i="4"/>
  <c r="T3178" i="4"/>
  <c r="S3178" i="4"/>
  <c r="T3172" i="4"/>
  <c r="S3172" i="4"/>
  <c r="T3164" i="4"/>
  <c r="S3164" i="4"/>
  <c r="T2914" i="4"/>
  <c r="S2914" i="4"/>
  <c r="T2908" i="4"/>
  <c r="S2908" i="4"/>
  <c r="T2901" i="4"/>
  <c r="T2892" i="4"/>
  <c r="S2892" i="4"/>
  <c r="T2885" i="4"/>
  <c r="T2876" i="4"/>
  <c r="S2876" i="4"/>
  <c r="T2869" i="4"/>
  <c r="T2860" i="4"/>
  <c r="S2860" i="4"/>
  <c r="T2853" i="4"/>
  <c r="T2842" i="4"/>
  <c r="S2842" i="4"/>
  <c r="T2834" i="4"/>
  <c r="S2834" i="4"/>
  <c r="T2826" i="4"/>
  <c r="S2826" i="4"/>
  <c r="T2746" i="4"/>
  <c r="S2746" i="4"/>
  <c r="T2738" i="4"/>
  <c r="S2738" i="4"/>
  <c r="T2730" i="4"/>
  <c r="S2730" i="4"/>
  <c r="T2722" i="4"/>
  <c r="S2722" i="4"/>
  <c r="T2698" i="4"/>
  <c r="S2698" i="4"/>
  <c r="T2690" i="4"/>
  <c r="S2690" i="4"/>
  <c r="T2650" i="4"/>
  <c r="S2650" i="4"/>
  <c r="T2634" i="4"/>
  <c r="S2634" i="4"/>
  <c r="T2618" i="4"/>
  <c r="S2618" i="4"/>
  <c r="T3315" i="4"/>
  <c r="T3303" i="4"/>
  <c r="T3283" i="4"/>
  <c r="T3277" i="4"/>
  <c r="T3269" i="4"/>
  <c r="T3249" i="4"/>
  <c r="T3213" i="4"/>
  <c r="T3199" i="4"/>
  <c r="T3183" i="4"/>
  <c r="T3169" i="4"/>
  <c r="T3145" i="4"/>
  <c r="T3119" i="4"/>
  <c r="T3109" i="4"/>
  <c r="T3093" i="4"/>
  <c r="T3071" i="4"/>
  <c r="T3043" i="4"/>
  <c r="T3011" i="4"/>
  <c r="T2999" i="4"/>
  <c r="T2965" i="4"/>
  <c r="T2945" i="4"/>
  <c r="T2933" i="4"/>
  <c r="T2911" i="4"/>
  <c r="T2865" i="4"/>
  <c r="T2855" i="4"/>
  <c r="T2847" i="4"/>
  <c r="T2827" i="4"/>
  <c r="T2809" i="4"/>
  <c r="T2783" i="4"/>
  <c r="T2757" i="4"/>
  <c r="T2749" i="4"/>
  <c r="T2729" i="4"/>
  <c r="T2717" i="4"/>
  <c r="T2701" i="4"/>
  <c r="T2675" i="4"/>
  <c r="T2663" i="4"/>
  <c r="T2647" i="4"/>
  <c r="T2495" i="4"/>
  <c r="S2495" i="4"/>
  <c r="T2427" i="4"/>
  <c r="S2427" i="4"/>
  <c r="T2419" i="4"/>
  <c r="S2419" i="4"/>
  <c r="T2411" i="4"/>
  <c r="S2411" i="4"/>
  <c r="T1951" i="4"/>
  <c r="S1951" i="4"/>
  <c r="T1943" i="4"/>
  <c r="S1943" i="4"/>
  <c r="T1935" i="4"/>
  <c r="S1935" i="4"/>
  <c r="T1927" i="4"/>
  <c r="S1927" i="4"/>
  <c r="T1919" i="4"/>
  <c r="S1919" i="4"/>
  <c r="T1823" i="4"/>
  <c r="S1823" i="4"/>
  <c r="T1783" i="4"/>
  <c r="S1783" i="4"/>
  <c r="T1747" i="4"/>
  <c r="S1747" i="4"/>
  <c r="T1739" i="4"/>
  <c r="S1739" i="4"/>
  <c r="T1707" i="4"/>
  <c r="S1707" i="4"/>
  <c r="T1675" i="4"/>
  <c r="S1675" i="4"/>
  <c r="T1651" i="4"/>
  <c r="S1651" i="4"/>
  <c r="T1615" i="4"/>
  <c r="S1615" i="4"/>
  <c r="T1575" i="4"/>
  <c r="S1575" i="4"/>
  <c r="T1507" i="4"/>
  <c r="S1507" i="4"/>
  <c r="T1463" i="4"/>
  <c r="S1463" i="4"/>
  <c r="T1431" i="4"/>
  <c r="S1431" i="4"/>
  <c r="T1415" i="4"/>
  <c r="S1415" i="4"/>
  <c r="T1375" i="4"/>
  <c r="S1375" i="4"/>
  <c r="T1359" i="4"/>
  <c r="S1359" i="4"/>
  <c r="T1343" i="4"/>
  <c r="S1343" i="4"/>
  <c r="T1303" i="4"/>
  <c r="S1303" i="4"/>
  <c r="T1291" i="4"/>
  <c r="S1291" i="4"/>
  <c r="T1271" i="4"/>
  <c r="S1271" i="4"/>
  <c r="T1259" i="4"/>
  <c r="S1259" i="4"/>
  <c r="T1247" i="4"/>
  <c r="S1247" i="4"/>
  <c r="T1231" i="4"/>
  <c r="S1231" i="4"/>
  <c r="T1215" i="4"/>
  <c r="S1215" i="4"/>
  <c r="T1203" i="4"/>
  <c r="S1203" i="4"/>
  <c r="T1191" i="4"/>
  <c r="S1191" i="4"/>
  <c r="T1155" i="4"/>
  <c r="S1155" i="4"/>
  <c r="T3311" i="4"/>
  <c r="T3291" i="4"/>
  <c r="T3271" i="4"/>
  <c r="T3261" i="4"/>
  <c r="T3239" i="4"/>
  <c r="T3225" i="4"/>
  <c r="T3219" i="4"/>
  <c r="T3187" i="4"/>
  <c r="T3175" i="4"/>
  <c r="T3159" i="4"/>
  <c r="T3151" i="4"/>
  <c r="T3133" i="4"/>
  <c r="T3051" i="4"/>
  <c r="T3031" i="4"/>
  <c r="T3017" i="4"/>
  <c r="T3005" i="4"/>
  <c r="T2983" i="4"/>
  <c r="T2971" i="4"/>
  <c r="T2951" i="4"/>
  <c r="T2939" i="4"/>
  <c r="T2917" i="4"/>
  <c r="T2903" i="4"/>
  <c r="T2895" i="4"/>
  <c r="T2849" i="4"/>
  <c r="T2833" i="4"/>
  <c r="T2821" i="4"/>
  <c r="T2813" i="4"/>
  <c r="T2795" i="4"/>
  <c r="T2781" i="4"/>
  <c r="T2767" i="4"/>
  <c r="T2739" i="4"/>
  <c r="T2727" i="4"/>
  <c r="T2715" i="4"/>
  <c r="T2689" i="4"/>
  <c r="T2671" i="4"/>
  <c r="T2659" i="4"/>
  <c r="T2639" i="4"/>
  <c r="T2613" i="4"/>
  <c r="T2499" i="4"/>
  <c r="S2499" i="4"/>
  <c r="T2475" i="4"/>
  <c r="S2475" i="4"/>
  <c r="T2459" i="4"/>
  <c r="S2459" i="4"/>
  <c r="T2439" i="4"/>
  <c r="S2439" i="4"/>
  <c r="T1979" i="4"/>
  <c r="S1979" i="4"/>
  <c r="T1971" i="4"/>
  <c r="S1971" i="4"/>
  <c r="T1963" i="4"/>
  <c r="S1963" i="4"/>
  <c r="T1803" i="4"/>
  <c r="S1803" i="4"/>
  <c r="T1795" i="4"/>
  <c r="S1795" i="4"/>
  <c r="T1787" i="4"/>
  <c r="S1787" i="4"/>
  <c r="T1719" i="4"/>
  <c r="S1719" i="4"/>
  <c r="T1687" i="4"/>
  <c r="S1687" i="4"/>
  <c r="T1619" i="4"/>
  <c r="S1619" i="4"/>
  <c r="T1587" i="4"/>
  <c r="S1587" i="4"/>
  <c r="T1579" i="4"/>
  <c r="S1579" i="4"/>
  <c r="T1555" i="4"/>
  <c r="S1555" i="4"/>
  <c r="T1547" i="4"/>
  <c r="S1547" i="4"/>
  <c r="T1543" i="4"/>
  <c r="S1543" i="4"/>
  <c r="T1539" i="4"/>
  <c r="S1539" i="4"/>
  <c r="T1491" i="4"/>
  <c r="S1491" i="4"/>
  <c r="T1475" i="4"/>
  <c r="S1475" i="4"/>
  <c r="T1301" i="4"/>
  <c r="S1301" i="4"/>
  <c r="T1226" i="4"/>
  <c r="T1219" i="4"/>
  <c r="S1219" i="4"/>
  <c r="T1171" i="4"/>
  <c r="S1171" i="4"/>
  <c r="T1149" i="4"/>
  <c r="S1149" i="4"/>
  <c r="T79" i="4"/>
  <c r="S79" i="4"/>
  <c r="T43" i="4"/>
  <c r="S43" i="4"/>
  <c r="T2502" i="4"/>
  <c r="T2500" i="4"/>
  <c r="T2482" i="4"/>
  <c r="T2480" i="4"/>
  <c r="S2477" i="4"/>
  <c r="T2477" i="4"/>
  <c r="S2461" i="4"/>
  <c r="T2461" i="4"/>
  <c r="T2442" i="4"/>
  <c r="T2440" i="4"/>
  <c r="S2437" i="4"/>
  <c r="T2437" i="4"/>
  <c r="S2061" i="4"/>
  <c r="T2061" i="4"/>
  <c r="T2002" i="4"/>
  <c r="T2000" i="4"/>
  <c r="T1986" i="4"/>
  <c r="T1984" i="4"/>
  <c r="S1981" i="4"/>
  <c r="T1981" i="4"/>
  <c r="T1978" i="4"/>
  <c r="T1976" i="4"/>
  <c r="S1973" i="4"/>
  <c r="T1973" i="4"/>
  <c r="T1970" i="4"/>
  <c r="T1968" i="4"/>
  <c r="S1965" i="4"/>
  <c r="T1965" i="4"/>
  <c r="T1962" i="4"/>
  <c r="T1960" i="4"/>
  <c r="S1861" i="4"/>
  <c r="T1861" i="4"/>
  <c r="S1837" i="4"/>
  <c r="T1837" i="4"/>
  <c r="T1828" i="4"/>
  <c r="S1813" i="4"/>
  <c r="T1813" i="4"/>
  <c r="T1806" i="4"/>
  <c r="T1804" i="4"/>
  <c r="S1801" i="4"/>
  <c r="T1801" i="4"/>
  <c r="T1798" i="4"/>
  <c r="T1796" i="4"/>
  <c r="S1793" i="4"/>
  <c r="T1793" i="4"/>
  <c r="T1790" i="4"/>
  <c r="T1788" i="4"/>
  <c r="T1774" i="4"/>
  <c r="S1757" i="4"/>
  <c r="T1757" i="4"/>
  <c r="T1722" i="4"/>
  <c r="T1715" i="4"/>
  <c r="S1715" i="4"/>
  <c r="S1685" i="4"/>
  <c r="T1685" i="4"/>
  <c r="T1650" i="4"/>
  <c r="T1643" i="4"/>
  <c r="S1643" i="4"/>
  <c r="S1625" i="4"/>
  <c r="T1625" i="4"/>
  <c r="T1606" i="4"/>
  <c r="T1591" i="4"/>
  <c r="S1591" i="4"/>
  <c r="S1569" i="4"/>
  <c r="T1569" i="4"/>
  <c r="S1529" i="4"/>
  <c r="T1529" i="4"/>
  <c r="T1509" i="4"/>
  <c r="S1509" i="4"/>
  <c r="T1479" i="4"/>
  <c r="S1479" i="4"/>
  <c r="T1467" i="4"/>
  <c r="S1467" i="4"/>
  <c r="T1427" i="4"/>
  <c r="S1427" i="4"/>
  <c r="T1373" i="4"/>
  <c r="S1373" i="4"/>
  <c r="T1335" i="4"/>
  <c r="S1335" i="4"/>
  <c r="T1329" i="4"/>
  <c r="S1329" i="4"/>
  <c r="T1147" i="4"/>
  <c r="S1147" i="4"/>
  <c r="T809" i="4"/>
  <c r="S809" i="4"/>
  <c r="T777" i="4"/>
  <c r="S777" i="4"/>
  <c r="T761" i="4"/>
  <c r="S761" i="4"/>
  <c r="T745" i="4"/>
  <c r="S745" i="4"/>
  <c r="T729" i="4"/>
  <c r="S729" i="4"/>
  <c r="T713" i="4"/>
  <c r="S713" i="4"/>
  <c r="T697" i="4"/>
  <c r="S697" i="4"/>
  <c r="T681" i="4"/>
  <c r="S681" i="4"/>
  <c r="T665" i="4"/>
  <c r="S665" i="4"/>
  <c r="T649" i="4"/>
  <c r="S649" i="4"/>
  <c r="T633" i="4"/>
  <c r="S633" i="4"/>
  <c r="T617" i="4"/>
  <c r="S617" i="4"/>
  <c r="T601" i="4"/>
  <c r="S601" i="4"/>
  <c r="T585" i="4"/>
  <c r="S585" i="4"/>
  <c r="T569" i="4"/>
  <c r="S569" i="4"/>
  <c r="T415" i="4"/>
  <c r="S415" i="4"/>
  <c r="T331" i="4"/>
  <c r="S331" i="4"/>
  <c r="T295" i="4"/>
  <c r="S295" i="4"/>
  <c r="T231" i="4"/>
  <c r="S231" i="4"/>
  <c r="T183" i="4"/>
  <c r="S183" i="4"/>
  <c r="T139" i="4"/>
  <c r="S139" i="4"/>
  <c r="T83" i="4"/>
  <c r="S83" i="4"/>
  <c r="T26" i="4"/>
  <c r="S26" i="4"/>
  <c r="T2538" i="4"/>
  <c r="T2536" i="4"/>
  <c r="S2533" i="4"/>
  <c r="T2533" i="4"/>
  <c r="T2530" i="4"/>
  <c r="T2528" i="4"/>
  <c r="S2525" i="4"/>
  <c r="T2525" i="4"/>
  <c r="T2522" i="4"/>
  <c r="T2520" i="4"/>
  <c r="S2517" i="4"/>
  <c r="T2517" i="4"/>
  <c r="T2514" i="4"/>
  <c r="T2512" i="4"/>
  <c r="S2509" i="4"/>
  <c r="T2509" i="4"/>
  <c r="T2506" i="4"/>
  <c r="T2504" i="4"/>
  <c r="T2486" i="4"/>
  <c r="T2484" i="4"/>
  <c r="T2466" i="4"/>
  <c r="T2464" i="4"/>
  <c r="T2450" i="4"/>
  <c r="T2448" i="4"/>
  <c r="S2445" i="4"/>
  <c r="T2445" i="4"/>
  <c r="S2129" i="4"/>
  <c r="T2129" i="4"/>
  <c r="T2126" i="4"/>
  <c r="T2124" i="4"/>
  <c r="S2121" i="4"/>
  <c r="T2121" i="4"/>
  <c r="T2118" i="4"/>
  <c r="T2116" i="4"/>
  <c r="S2113" i="4"/>
  <c r="T2113" i="4"/>
  <c r="T2110" i="4"/>
  <c r="T2108" i="4"/>
  <c r="S2105" i="4"/>
  <c r="T2105" i="4"/>
  <c r="T2102" i="4"/>
  <c r="T2100" i="4"/>
  <c r="S2097" i="4"/>
  <c r="T2097" i="4"/>
  <c r="T2094" i="4"/>
  <c r="T2092" i="4"/>
  <c r="S2089" i="4"/>
  <c r="T2089" i="4"/>
  <c r="T2086" i="4"/>
  <c r="T2084" i="4"/>
  <c r="S2081" i="4"/>
  <c r="T2081" i="4"/>
  <c r="T2078" i="4"/>
  <c r="T2076" i="4"/>
  <c r="S2073" i="4"/>
  <c r="T2073" i="4"/>
  <c r="T2070" i="4"/>
  <c r="T2068" i="4"/>
  <c r="S2065" i="4"/>
  <c r="T2065" i="4"/>
  <c r="S2049" i="4"/>
  <c r="T2049" i="4"/>
  <c r="T2046" i="4"/>
  <c r="T2044" i="4"/>
  <c r="S2041" i="4"/>
  <c r="T2041" i="4"/>
  <c r="T2038" i="4"/>
  <c r="T2036" i="4"/>
  <c r="S2033" i="4"/>
  <c r="T2033" i="4"/>
  <c r="T2030" i="4"/>
  <c r="T2028" i="4"/>
  <c r="S2025" i="4"/>
  <c r="T2025" i="4"/>
  <c r="T2022" i="4"/>
  <c r="T2020" i="4"/>
  <c r="S2017" i="4"/>
  <c r="T2017" i="4"/>
  <c r="T2014" i="4"/>
  <c r="T2012" i="4"/>
  <c r="S2009" i="4"/>
  <c r="T2009" i="4"/>
  <c r="T2006" i="4"/>
  <c r="T2004" i="4"/>
  <c r="T1990" i="4"/>
  <c r="T1988" i="4"/>
  <c r="T1910" i="4"/>
  <c r="T1908" i="4"/>
  <c r="S1905" i="4"/>
  <c r="T1905" i="4"/>
  <c r="T1902" i="4"/>
  <c r="T1900" i="4"/>
  <c r="S1897" i="4"/>
  <c r="T1897" i="4"/>
  <c r="T1894" i="4"/>
  <c r="T1892" i="4"/>
  <c r="S1889" i="4"/>
  <c r="T1889" i="4"/>
  <c r="T1886" i="4"/>
  <c r="T1884" i="4"/>
  <c r="S1881" i="4"/>
  <c r="T1881" i="4"/>
  <c r="T1878" i="4"/>
  <c r="T1876" i="4"/>
  <c r="S1873" i="4"/>
  <c r="T1873" i="4"/>
  <c r="T1870" i="4"/>
  <c r="T1868" i="4"/>
  <c r="S1865" i="4"/>
  <c r="T1865" i="4"/>
  <c r="S1849" i="4"/>
  <c r="T1849" i="4"/>
  <c r="T1846" i="4"/>
  <c r="T1844" i="4"/>
  <c r="S1841" i="4"/>
  <c r="T1841" i="4"/>
  <c r="T1816" i="4"/>
  <c r="T1810" i="4"/>
  <c r="T1808" i="4"/>
  <c r="T1778" i="4"/>
  <c r="T1776" i="4"/>
  <c r="T1770" i="4"/>
  <c r="S1761" i="4"/>
  <c r="T1761" i="4"/>
  <c r="T1731" i="4"/>
  <c r="S1731" i="4"/>
  <c r="T1718" i="4"/>
  <c r="T1711" i="4"/>
  <c r="S1711" i="4"/>
  <c r="S1681" i="4"/>
  <c r="T1681" i="4"/>
  <c r="S1657" i="4"/>
  <c r="T1657" i="4"/>
  <c r="T1627" i="4"/>
  <c r="S1627" i="4"/>
  <c r="S1597" i="4"/>
  <c r="T1597" i="4"/>
  <c r="T1554" i="4"/>
  <c r="T1531" i="4"/>
  <c r="S1531" i="4"/>
  <c r="T1515" i="4"/>
  <c r="S1515" i="4"/>
  <c r="T1483" i="4"/>
  <c r="S1483" i="4"/>
  <c r="T1474" i="4"/>
  <c r="T1393" i="4"/>
  <c r="S1393" i="4"/>
  <c r="T1377" i="4"/>
  <c r="S1377" i="4"/>
  <c r="T1355" i="4"/>
  <c r="S1355" i="4"/>
  <c r="T1346" i="4"/>
  <c r="T1306" i="4"/>
  <c r="T1293" i="4"/>
  <c r="S1293" i="4"/>
  <c r="T1261" i="4"/>
  <c r="S1261" i="4"/>
  <c r="T1243" i="4"/>
  <c r="S1243" i="4"/>
  <c r="T1227" i="4"/>
  <c r="S1227" i="4"/>
  <c r="T1211" i="4"/>
  <c r="S1211" i="4"/>
  <c r="T1206" i="4"/>
  <c r="T1158" i="4"/>
  <c r="T1142" i="4"/>
  <c r="T563" i="4"/>
  <c r="S563" i="4"/>
  <c r="T547" i="4"/>
  <c r="S547" i="4"/>
  <c r="T531" i="4"/>
  <c r="S531" i="4"/>
  <c r="T515" i="4"/>
  <c r="S515" i="4"/>
  <c r="T499" i="4"/>
  <c r="S499" i="4"/>
  <c r="T483" i="4"/>
  <c r="S483" i="4"/>
  <c r="T467" i="4"/>
  <c r="S467" i="4"/>
  <c r="T451" i="4"/>
  <c r="S451" i="4"/>
  <c r="T435" i="4"/>
  <c r="S435" i="4"/>
  <c r="T411" i="4"/>
  <c r="S411" i="4"/>
  <c r="T307" i="4"/>
  <c r="S307" i="4"/>
  <c r="T283" i="4"/>
  <c r="S283" i="4"/>
  <c r="T247" i="4"/>
  <c r="S247" i="4"/>
  <c r="T171" i="4"/>
  <c r="S171" i="4"/>
  <c r="T119" i="4"/>
  <c r="S119" i="4"/>
  <c r="T87" i="4"/>
  <c r="S87" i="4"/>
  <c r="T22" i="4"/>
  <c r="S22" i="4"/>
  <c r="T1133" i="4"/>
  <c r="T1127" i="4"/>
  <c r="T1125" i="4"/>
  <c r="T1111" i="4"/>
  <c r="T1109" i="4"/>
  <c r="S1106" i="4"/>
  <c r="T1106" i="4"/>
  <c r="T1103" i="4"/>
  <c r="T1101" i="4"/>
  <c r="S1098" i="4"/>
  <c r="T1098" i="4"/>
  <c r="T1095" i="4"/>
  <c r="T1093" i="4"/>
  <c r="S1090" i="4"/>
  <c r="T1090" i="4"/>
  <c r="T1087" i="4"/>
  <c r="T1085" i="4"/>
  <c r="S1082" i="4"/>
  <c r="T1082" i="4"/>
  <c r="T1079" i="4"/>
  <c r="T1077" i="4"/>
  <c r="T999" i="4"/>
  <c r="T997" i="4"/>
  <c r="T983" i="4"/>
  <c r="T981" i="4"/>
  <c r="T967" i="4"/>
  <c r="T965" i="4"/>
  <c r="T939" i="4"/>
  <c r="T937" i="4"/>
  <c r="T923" i="4"/>
  <c r="T921" i="4"/>
  <c r="T907" i="4"/>
  <c r="T905" i="4"/>
  <c r="S902" i="4"/>
  <c r="T902" i="4"/>
  <c r="T899" i="4"/>
  <c r="T897" i="4"/>
  <c r="T863" i="4"/>
  <c r="T861" i="4"/>
  <c r="T847" i="4"/>
  <c r="T845" i="4"/>
  <c r="T799" i="4"/>
  <c r="S774" i="4"/>
  <c r="T774" i="4"/>
  <c r="T771" i="4"/>
  <c r="S742" i="4"/>
  <c r="T742" i="4"/>
  <c r="T739" i="4"/>
  <c r="S718" i="4"/>
  <c r="T718" i="4"/>
  <c r="T707" i="4"/>
  <c r="S686" i="4"/>
  <c r="T686" i="4"/>
  <c r="T675" i="4"/>
  <c r="S654" i="4"/>
  <c r="T654" i="4"/>
  <c r="T643" i="4"/>
  <c r="S614" i="4"/>
  <c r="T614" i="4"/>
  <c r="T603" i="4"/>
  <c r="S582" i="4"/>
  <c r="T582" i="4"/>
  <c r="T571" i="4"/>
  <c r="T562" i="4"/>
  <c r="S562" i="4"/>
  <c r="T558" i="4"/>
  <c r="S558" i="4"/>
  <c r="T554" i="4"/>
  <c r="S554" i="4"/>
  <c r="T550" i="4"/>
  <c r="S550" i="4"/>
  <c r="T546" i="4"/>
  <c r="S546" i="4"/>
  <c r="T542" i="4"/>
  <c r="S542" i="4"/>
  <c r="T538" i="4"/>
  <c r="S538" i="4"/>
  <c r="T534" i="4"/>
  <c r="S534" i="4"/>
  <c r="T530" i="4"/>
  <c r="S530" i="4"/>
  <c r="T526" i="4"/>
  <c r="S526" i="4"/>
  <c r="T522" i="4"/>
  <c r="S522" i="4"/>
  <c r="T518" i="4"/>
  <c r="S518" i="4"/>
  <c r="T514" i="4"/>
  <c r="S514" i="4"/>
  <c r="T510" i="4"/>
  <c r="S510" i="4"/>
  <c r="T506" i="4"/>
  <c r="S506" i="4"/>
  <c r="T502" i="4"/>
  <c r="S502" i="4"/>
  <c r="T498" i="4"/>
  <c r="S498" i="4"/>
  <c r="T426" i="4"/>
  <c r="S426" i="4"/>
  <c r="T422" i="4"/>
  <c r="S422" i="4"/>
  <c r="T418" i="4"/>
  <c r="S418" i="4"/>
  <c r="S358" i="4"/>
  <c r="T358" i="4"/>
  <c r="S342" i="4"/>
  <c r="T342" i="4"/>
  <c r="T311" i="4"/>
  <c r="S294" i="4"/>
  <c r="T294" i="4"/>
  <c r="S262" i="4"/>
  <c r="T262" i="4"/>
  <c r="T230" i="4"/>
  <c r="S230" i="4"/>
  <c r="T199" i="4"/>
  <c r="S182" i="4"/>
  <c r="T182" i="4"/>
  <c r="S150" i="4"/>
  <c r="T150" i="4"/>
  <c r="T118" i="4"/>
  <c r="S118" i="4"/>
  <c r="S102" i="4"/>
  <c r="T102" i="4"/>
  <c r="T70" i="4"/>
  <c r="S70" i="4"/>
  <c r="S1114" i="4"/>
  <c r="T1114" i="4"/>
  <c r="S1002" i="4"/>
  <c r="T1002" i="4"/>
  <c r="S986" i="4"/>
  <c r="T986" i="4"/>
  <c r="S970" i="4"/>
  <c r="T970" i="4"/>
  <c r="T943" i="4"/>
  <c r="T941" i="4"/>
  <c r="T927" i="4"/>
  <c r="T925" i="4"/>
  <c r="T911" i="4"/>
  <c r="T909" i="4"/>
  <c r="S866" i="4"/>
  <c r="T866" i="4"/>
  <c r="S850" i="4"/>
  <c r="T850" i="4"/>
  <c r="S802" i="4"/>
  <c r="T802" i="4"/>
  <c r="T775" i="4"/>
  <c r="T760" i="4"/>
  <c r="S760" i="4"/>
  <c r="T743" i="4"/>
  <c r="S730" i="4"/>
  <c r="T730" i="4"/>
  <c r="T703" i="4"/>
  <c r="T696" i="4"/>
  <c r="S696" i="4"/>
  <c r="S666" i="4"/>
  <c r="T666" i="4"/>
  <c r="T639" i="4"/>
  <c r="T632" i="4"/>
  <c r="S632" i="4"/>
  <c r="S610" i="4"/>
  <c r="T610" i="4"/>
  <c r="T583" i="4"/>
  <c r="T576" i="4"/>
  <c r="S576" i="4"/>
  <c r="T448" i="4"/>
  <c r="S448" i="4"/>
  <c r="T446" i="4"/>
  <c r="S446" i="4"/>
  <c r="T430" i="4"/>
  <c r="S430" i="4"/>
  <c r="T355" i="4"/>
  <c r="T339" i="4"/>
  <c r="T308" i="4"/>
  <c r="S308" i="4"/>
  <c r="S306" i="4"/>
  <c r="T306" i="4"/>
  <c r="T281" i="4"/>
  <c r="T265" i="4"/>
  <c r="T228" i="4"/>
  <c r="S228" i="4"/>
  <c r="T226" i="4"/>
  <c r="S226" i="4"/>
  <c r="S210" i="4"/>
  <c r="T210" i="4"/>
  <c r="T194" i="4"/>
  <c r="S194" i="4"/>
  <c r="T178" i="4"/>
  <c r="S178" i="4"/>
  <c r="T162" i="4"/>
  <c r="S162" i="4"/>
  <c r="S146" i="4"/>
  <c r="T146" i="4"/>
  <c r="T129" i="4"/>
  <c r="T116" i="4"/>
  <c r="S116" i="4"/>
  <c r="T114" i="4"/>
  <c r="S114" i="4"/>
  <c r="T89" i="4"/>
  <c r="T52" i="4"/>
  <c r="S52" i="4"/>
  <c r="T19" i="4"/>
  <c r="S19" i="4"/>
  <c r="T6" i="4"/>
  <c r="T80" i="4"/>
  <c r="S80" i="4"/>
  <c r="T69" i="4"/>
  <c r="T62" i="4"/>
  <c r="S62" i="4"/>
  <c r="T34" i="4"/>
  <c r="S34" i="4"/>
  <c r="T81" i="4"/>
  <c r="T65" i="4"/>
  <c r="T44" i="4"/>
  <c r="S44" i="4"/>
  <c r="T1135" i="4"/>
  <c r="S1118" i="4"/>
  <c r="T1118" i="4"/>
  <c r="S1006" i="4"/>
  <c r="T1006" i="4"/>
  <c r="S990" i="4"/>
  <c r="T990" i="4"/>
  <c r="S974" i="4"/>
  <c r="T974" i="4"/>
  <c r="S958" i="4"/>
  <c r="T958" i="4"/>
  <c r="T955" i="4"/>
  <c r="T953" i="4"/>
  <c r="S950" i="4"/>
  <c r="T950" i="4"/>
  <c r="T947" i="4"/>
  <c r="T945" i="4"/>
  <c r="T931" i="4"/>
  <c r="T929" i="4"/>
  <c r="T915" i="4"/>
  <c r="T913" i="4"/>
  <c r="T875" i="4"/>
  <c r="T873" i="4"/>
  <c r="S870" i="4"/>
  <c r="T870" i="4"/>
  <c r="S854" i="4"/>
  <c r="T854" i="4"/>
  <c r="T827" i="4"/>
  <c r="T825" i="4"/>
  <c r="S822" i="4"/>
  <c r="T822" i="4"/>
  <c r="T819" i="4"/>
  <c r="S810" i="4"/>
  <c r="T810" i="4"/>
  <c r="T803" i="4"/>
  <c r="T792" i="4"/>
  <c r="S792" i="4"/>
  <c r="S782" i="4"/>
  <c r="T782" i="4"/>
  <c r="T763" i="4"/>
  <c r="T756" i="4"/>
  <c r="S756" i="4"/>
  <c r="T747" i="4"/>
  <c r="S726" i="4"/>
  <c r="T726" i="4"/>
  <c r="T699" i="4"/>
  <c r="T692" i="4"/>
  <c r="S692" i="4"/>
  <c r="S662" i="4"/>
  <c r="T662" i="4"/>
  <c r="T635" i="4"/>
  <c r="T620" i="4"/>
  <c r="S620" i="4"/>
  <c r="T595" i="4"/>
  <c r="T588" i="4"/>
  <c r="S588" i="4"/>
  <c r="T412" i="4"/>
  <c r="S412" i="4"/>
  <c r="T404" i="4"/>
  <c r="S404" i="4"/>
  <c r="T396" i="4"/>
  <c r="S396" i="4"/>
  <c r="T388" i="4"/>
  <c r="S388" i="4"/>
  <c r="T380" i="4"/>
  <c r="S380" i="4"/>
  <c r="T372" i="4"/>
  <c r="S372" i="4"/>
  <c r="T364" i="4"/>
  <c r="S364" i="4"/>
  <c r="T352" i="4"/>
  <c r="S352" i="4"/>
  <c r="T336" i="4"/>
  <c r="S336" i="4"/>
  <c r="T320" i="4"/>
  <c r="S320" i="4"/>
  <c r="T318" i="4"/>
  <c r="S318" i="4"/>
  <c r="S302" i="4"/>
  <c r="T302" i="4"/>
  <c r="T277" i="4"/>
  <c r="T261" i="4"/>
  <c r="T224" i="4"/>
  <c r="S224" i="4"/>
  <c r="T222" i="4"/>
  <c r="S222" i="4"/>
  <c r="S206" i="4"/>
  <c r="T206" i="4"/>
  <c r="T190" i="4"/>
  <c r="S190" i="4"/>
  <c r="S174" i="4"/>
  <c r="T174" i="4"/>
  <c r="S158" i="4"/>
  <c r="T158" i="4"/>
  <c r="T25" i="4"/>
  <c r="S25" i="4"/>
  <c r="T113" i="4"/>
  <c r="T16" i="4"/>
  <c r="T24" i="4"/>
  <c r="T1514" i="4"/>
  <c r="T1506" i="4"/>
  <c r="T1498" i="4"/>
  <c r="T1480" i="4"/>
  <c r="T1466" i="4"/>
  <c r="T1458" i="4"/>
  <c r="T1450" i="4"/>
  <c r="T1384" i="4"/>
  <c r="T1372" i="4"/>
  <c r="T1364" i="4"/>
  <c r="T1312" i="4"/>
  <c r="T1284" i="4"/>
  <c r="T1270" i="4"/>
  <c r="T1264" i="4"/>
  <c r="T1244" i="4"/>
  <c r="T1228" i="4"/>
  <c r="T1190" i="4"/>
  <c r="T1176" i="4"/>
  <c r="T1170" i="4"/>
  <c r="T1140" i="4"/>
  <c r="S1140" i="4"/>
  <c r="T1132" i="4"/>
  <c r="S1132" i="4"/>
  <c r="T1104" i="4"/>
  <c r="S1104" i="4"/>
  <c r="T1096" i="4"/>
  <c r="S1096" i="4"/>
  <c r="T1088" i="4"/>
  <c r="S1088" i="4"/>
  <c r="T1080" i="4"/>
  <c r="S1080" i="4"/>
  <c r="T900" i="4"/>
  <c r="S900" i="4"/>
  <c r="T768" i="4"/>
  <c r="S768" i="4"/>
  <c r="T752" i="4"/>
  <c r="S752" i="4"/>
  <c r="T720" i="4"/>
  <c r="S720" i="4"/>
  <c r="T688" i="4"/>
  <c r="S688" i="4"/>
  <c r="T656" i="4"/>
  <c r="S656" i="4"/>
  <c r="T584" i="4"/>
  <c r="S584" i="4"/>
  <c r="T564" i="4"/>
  <c r="S564" i="4"/>
  <c r="T556" i="4"/>
  <c r="S556" i="4"/>
  <c r="T548" i="4"/>
  <c r="S548" i="4"/>
  <c r="T540" i="4"/>
  <c r="S540" i="4"/>
  <c r="T532" i="4"/>
  <c r="S532" i="4"/>
  <c r="T524" i="4"/>
  <c r="S524" i="4"/>
  <c r="T516" i="4"/>
  <c r="S516" i="4"/>
  <c r="T508" i="4"/>
  <c r="S508" i="4"/>
  <c r="T500" i="4"/>
  <c r="S500" i="4"/>
  <c r="T440" i="4"/>
  <c r="S440" i="4"/>
  <c r="T432" i="4"/>
  <c r="S432" i="4"/>
  <c r="T390" i="4"/>
  <c r="S390" i="4"/>
  <c r="T387" i="4"/>
  <c r="T382" i="4"/>
  <c r="S382" i="4"/>
  <c r="T379" i="4"/>
  <c r="S370" i="4"/>
  <c r="T370" i="4"/>
  <c r="S366" i="4"/>
  <c r="T366" i="4"/>
  <c r="T363" i="4"/>
  <c r="T347" i="4"/>
  <c r="S330" i="4"/>
  <c r="T330" i="4"/>
  <c r="S314" i="4"/>
  <c r="T314" i="4"/>
  <c r="S282" i="4"/>
  <c r="T282" i="4"/>
  <c r="T251" i="4"/>
  <c r="T235" i="4"/>
  <c r="S218" i="4"/>
  <c r="T218" i="4"/>
  <c r="T187" i="4"/>
  <c r="S170" i="4"/>
  <c r="T170" i="4"/>
  <c r="S138" i="4"/>
  <c r="T138" i="4"/>
  <c r="T122" i="4"/>
  <c r="S122" i="4"/>
  <c r="S106" i="4"/>
  <c r="T106" i="4"/>
  <c r="T60" i="4"/>
  <c r="S60" i="4"/>
  <c r="T58" i="4"/>
  <c r="S58" i="4"/>
  <c r="T14415" i="4"/>
  <c r="T14384" i="4"/>
  <c r="T14412" i="4"/>
  <c r="T14411" i="4"/>
  <c r="T14234" i="4"/>
  <c r="T14226" i="4"/>
  <c r="T14218" i="4"/>
  <c r="T14210" i="4"/>
  <c r="T14202" i="4"/>
  <c r="T14194" i="4"/>
  <c r="T14186" i="4"/>
  <c r="T14178" i="4"/>
  <c r="T14170" i="4"/>
  <c r="T14271" i="4"/>
  <c r="T14287" i="4"/>
  <c r="T14139" i="4"/>
  <c r="T14156" i="4"/>
  <c r="T14155" i="4"/>
  <c r="T14121" i="4"/>
  <c r="T14105" i="4"/>
  <c r="T14073" i="4"/>
  <c r="T14006" i="4"/>
  <c r="T13974" i="4"/>
  <c r="T14089" i="4"/>
  <c r="T13998" i="4"/>
  <c r="T13966" i="4"/>
  <c r="T13990" i="4"/>
  <c r="T13958" i="4"/>
  <c r="T13916" i="4"/>
  <c r="T13900" i="4"/>
  <c r="T14057" i="4"/>
  <c r="T13950" i="4"/>
  <c r="T13553" i="4"/>
  <c r="T13537" i="4"/>
  <c r="T13982" i="4"/>
  <c r="T13550" i="4"/>
  <c r="T13549" i="4"/>
  <c r="T13819" i="4"/>
  <c r="T13708" i="4"/>
  <c r="T13692" i="4"/>
  <c r="T13676" i="4"/>
  <c r="T13660" i="4"/>
  <c r="T13644" i="4"/>
  <c r="T13628" i="4"/>
  <c r="T13612" i="4"/>
  <c r="T13533" i="4"/>
  <c r="T13835" i="4"/>
  <c r="T13700" i="4"/>
  <c r="T13668" i="4"/>
  <c r="T13636" i="4"/>
  <c r="T13604" i="4"/>
  <c r="T13325" i="4"/>
  <c r="T13294" i="4"/>
  <c r="T13070" i="4"/>
  <c r="T13684" i="4"/>
  <c r="T13652" i="4"/>
  <c r="T13620" i="4"/>
  <c r="T13309" i="4"/>
  <c r="T13217" i="4"/>
  <c r="T13153" i="4"/>
  <c r="T13265" i="4"/>
  <c r="T13201" i="4"/>
  <c r="T13249" i="4"/>
  <c r="T13185" i="4"/>
  <c r="T13145" i="4"/>
  <c r="T13066" i="4"/>
  <c r="T13233" i="4"/>
  <c r="T13169" i="4"/>
  <c r="T12567" i="4"/>
  <c r="T12551" i="4"/>
  <c r="T12530" i="4"/>
  <c r="T12540" i="4"/>
  <c r="T12035" i="4"/>
  <c r="T12019" i="4"/>
  <c r="T12003" i="4"/>
  <c r="T11987" i="4"/>
  <c r="T11979" i="4"/>
  <c r="T11938" i="4"/>
  <c r="T11782" i="4"/>
  <c r="T11786" i="4"/>
  <c r="T11022" i="4"/>
  <c r="T11006" i="4"/>
  <c r="T10990" i="4"/>
  <c r="T10974" i="4"/>
  <c r="T10958" i="4"/>
  <c r="T10942" i="4"/>
  <c r="T10926" i="4"/>
  <c r="T9238" i="4"/>
  <c r="T8044" i="4"/>
  <c r="T7834" i="4"/>
  <c r="T7690" i="4"/>
  <c r="T7674" i="4"/>
  <c r="T7658" i="4"/>
  <c r="T7642" i="4"/>
  <c r="T7626" i="4"/>
  <c r="T7610" i="4"/>
  <c r="T7594" i="4"/>
  <c r="T7578" i="4"/>
  <c r="T7562" i="4"/>
  <c r="T7546" i="4"/>
  <c r="T7530" i="4"/>
  <c r="T7514" i="4"/>
  <c r="T7498" i="4"/>
  <c r="T7482" i="4"/>
  <c r="T7466" i="4"/>
  <c r="T7450" i="4"/>
  <c r="T7434" i="4"/>
  <c r="T7418" i="4"/>
  <c r="T7402" i="4"/>
  <c r="T7386" i="4"/>
  <c r="T7370" i="4"/>
  <c r="T7354" i="4"/>
  <c r="T7338" i="4"/>
  <c r="T7322" i="4"/>
  <c r="T7306" i="4"/>
  <c r="T7290" i="4"/>
  <c r="T7274" i="4"/>
  <c r="T7258" i="4"/>
  <c r="T7242" i="4"/>
  <c r="T7226" i="4"/>
  <c r="T7210" i="4"/>
  <c r="T7194" i="4"/>
  <c r="T7178" i="4"/>
  <c r="T7162" i="4"/>
  <c r="T7146" i="4"/>
  <c r="T7130" i="4"/>
  <c r="T7114" i="4"/>
  <c r="T7098" i="4"/>
  <c r="T7082" i="4"/>
  <c r="T7066" i="4"/>
  <c r="T7050" i="4"/>
  <c r="T7034" i="4"/>
  <c r="T7018" i="4"/>
  <c r="T7002" i="4"/>
  <c r="T6986" i="4"/>
  <c r="T8006" i="4"/>
  <c r="T7990" i="4"/>
  <c r="T7974" i="4"/>
  <c r="T6798" i="4"/>
  <c r="T6782" i="4"/>
  <c r="T6766" i="4"/>
  <c r="T6750" i="4"/>
  <c r="T6734" i="4"/>
  <c r="T6718" i="4"/>
  <c r="T6702" i="4"/>
  <c r="T6686" i="4"/>
  <c r="T6670" i="4"/>
  <c r="T6654" i="4"/>
  <c r="T6638" i="4"/>
  <c r="T6622" i="4"/>
  <c r="T6606" i="4"/>
  <c r="T6590" i="4"/>
  <c r="T8028" i="4"/>
  <c r="T4992" i="4"/>
  <c r="T4976" i="4"/>
  <c r="T4960" i="4"/>
  <c r="T4944" i="4"/>
  <c r="T4928" i="4"/>
  <c r="T4912" i="4"/>
  <c r="T4896" i="4"/>
  <c r="T4880" i="4"/>
  <c r="T4864" i="4"/>
  <c r="T4848" i="4"/>
  <c r="T4832" i="4"/>
  <c r="T4816" i="4"/>
  <c r="T4800" i="4"/>
  <c r="T4784" i="4"/>
  <c r="T4768" i="4"/>
  <c r="T4752" i="4"/>
  <c r="T4736" i="4"/>
  <c r="T2605" i="4"/>
  <c r="T3" i="4"/>
  <c r="S3" i="4"/>
  <c r="T14369" i="4"/>
  <c r="T14325" i="4"/>
  <c r="S14325" i="4"/>
  <c r="T14228" i="4"/>
  <c r="T14132" i="4"/>
  <c r="T14153" i="4"/>
  <c r="T14151" i="4"/>
  <c r="S14151" i="4"/>
  <c r="T14326" i="4"/>
  <c r="T14288" i="4"/>
  <c r="S14288" i="4"/>
  <c r="T14207" i="4"/>
  <c r="S14207" i="4"/>
  <c r="T14133" i="4"/>
  <c r="S14133" i="4"/>
  <c r="S14117" i="4"/>
  <c r="T14117" i="4"/>
  <c r="S14085" i="4"/>
  <c r="T14085" i="4"/>
  <c r="S14069" i="4"/>
  <c r="T14069" i="4"/>
  <c r="S14053" i="4"/>
  <c r="T14053" i="4"/>
  <c r="S14021" i="4"/>
  <c r="T14021" i="4"/>
  <c r="S14013" i="4"/>
  <c r="T14013" i="4"/>
  <c r="T14199" i="4"/>
  <c r="S14199" i="4"/>
  <c r="T13919" i="4"/>
  <c r="T13911" i="4"/>
  <c r="S13911" i="4"/>
  <c r="T13806" i="4"/>
  <c r="S13806" i="4"/>
  <c r="T13779" i="4"/>
  <c r="S13779" i="4"/>
  <c r="T13731" i="4"/>
  <c r="S13731" i="4"/>
  <c r="T13667" i="4"/>
  <c r="S13667" i="4"/>
  <c r="T13635" i="4"/>
  <c r="S13635" i="4"/>
  <c r="S13906" i="4"/>
  <c r="T13906" i="4"/>
  <c r="T13828" i="4"/>
  <c r="S13828" i="4"/>
  <c r="S13740" i="4"/>
  <c r="T13740" i="4"/>
  <c r="S14002" i="4"/>
  <c r="T14002" i="4"/>
  <c r="T13960" i="4"/>
  <c r="T13765" i="4"/>
  <c r="S13765" i="4"/>
  <c r="T13717" i="4"/>
  <c r="S13717" i="4"/>
  <c r="T13685" i="4"/>
  <c r="S13685" i="4"/>
  <c r="T13669" i="4"/>
  <c r="S13669" i="4"/>
  <c r="T13637" i="4"/>
  <c r="S13637" i="4"/>
  <c r="T13621" i="4"/>
  <c r="S13621" i="4"/>
  <c r="T13557" i="4"/>
  <c r="S13557" i="4"/>
  <c r="T13535" i="4"/>
  <c r="T13516" i="4"/>
  <c r="S13516" i="4"/>
  <c r="T13483" i="4"/>
  <c r="T13467" i="4"/>
  <c r="T13435" i="4"/>
  <c r="T13395" i="4"/>
  <c r="T13594" i="4"/>
  <c r="T13510" i="4"/>
  <c r="S13505" i="4"/>
  <c r="T13505" i="4"/>
  <c r="S13489" i="4"/>
  <c r="T13489" i="4"/>
  <c r="T13478" i="4"/>
  <c r="S13473" i="4"/>
  <c r="T13473" i="4"/>
  <c r="T13382" i="4"/>
  <c r="T13296" i="4"/>
  <c r="T13526" i="4"/>
  <c r="T13356" i="4"/>
  <c r="S13356" i="4"/>
  <c r="S13349" i="4"/>
  <c r="T13349" i="4"/>
  <c r="T13337" i="4"/>
  <c r="S13337" i="4"/>
  <c r="T13321" i="4"/>
  <c r="S13321" i="4"/>
  <c r="T13305" i="4"/>
  <c r="S13305" i="4"/>
  <c r="T13562" i="4"/>
  <c r="S13562" i="4"/>
  <c r="S13361" i="4"/>
  <c r="T13361" i="4"/>
  <c r="S13336" i="4"/>
  <c r="T13336" i="4"/>
  <c r="T13206" i="4"/>
  <c r="T13315" i="4"/>
  <c r="T14428" i="4"/>
  <c r="S14428" i="4"/>
  <c r="T14418" i="4"/>
  <c r="T14400" i="4"/>
  <c r="S14400" i="4"/>
  <c r="T14399" i="4"/>
  <c r="S14399" i="4"/>
  <c r="T14388" i="4"/>
  <c r="S14388" i="4"/>
  <c r="S14393" i="4"/>
  <c r="T14393" i="4"/>
  <c r="T14441" i="4"/>
  <c r="S14441" i="4"/>
  <c r="T14380" i="4"/>
  <c r="T14341" i="4"/>
  <c r="S14341" i="4"/>
  <c r="T14319" i="4"/>
  <c r="S14319" i="4"/>
  <c r="T14344" i="4"/>
  <c r="T14310" i="4"/>
  <c r="T14278" i="4"/>
  <c r="S14278" i="4"/>
  <c r="T14277" i="4"/>
  <c r="S14277" i="4"/>
  <c r="S14263" i="4"/>
  <c r="T14263" i="4"/>
  <c r="T14238" i="4"/>
  <c r="S14238" i="4"/>
  <c r="T14274" i="4"/>
  <c r="S14274" i="4"/>
  <c r="T14252" i="4"/>
  <c r="S14252" i="4"/>
  <c r="T14347" i="4"/>
  <c r="S14347" i="4"/>
  <c r="T14331" i="4"/>
  <c r="S14331" i="4"/>
  <c r="T14262" i="4"/>
  <c r="S14262" i="4"/>
  <c r="T14300" i="4"/>
  <c r="T14250" i="4"/>
  <c r="S14250" i="4"/>
  <c r="S14237" i="4"/>
  <c r="T14237" i="4"/>
  <c r="T14176" i="4"/>
  <c r="S14176" i="4"/>
  <c r="T14235" i="4"/>
  <c r="T14227" i="4"/>
  <c r="S14227" i="4"/>
  <c r="T14173" i="4"/>
  <c r="S14173" i="4"/>
  <c r="T14159" i="4"/>
  <c r="S14159" i="4"/>
  <c r="T14204" i="4"/>
  <c r="T14126" i="4"/>
  <c r="S14093" i="4"/>
  <c r="T14093" i="4"/>
  <c r="T14245" i="4"/>
  <c r="T14201" i="4"/>
  <c r="S14201" i="4"/>
  <c r="T14283" i="4"/>
  <c r="T14193" i="4"/>
  <c r="S14193" i="4"/>
  <c r="T14031" i="4"/>
  <c r="T14018" i="4"/>
  <c r="S14018" i="4"/>
  <c r="T14445" i="4"/>
  <c r="S14445" i="4"/>
  <c r="T14437" i="4"/>
  <c r="S14437" i="4"/>
  <c r="T14427" i="4"/>
  <c r="S14427" i="4"/>
  <c r="T14444" i="4"/>
  <c r="S14444" i="4"/>
  <c r="T14434" i="4"/>
  <c r="S14422" i="4"/>
  <c r="T14422" i="4"/>
  <c r="T14392" i="4"/>
  <c r="S14392" i="4"/>
  <c r="T14406" i="4"/>
  <c r="S14401" i="4"/>
  <c r="T14401" i="4"/>
  <c r="T14390" i="4"/>
  <c r="S14385" i="4"/>
  <c r="T14385" i="4"/>
  <c r="S14410" i="4"/>
  <c r="T14410" i="4"/>
  <c r="T14382" i="4"/>
  <c r="S14382" i="4"/>
  <c r="T14423" i="4"/>
  <c r="S14423" i="4"/>
  <c r="T14371" i="4"/>
  <c r="S14371" i="4"/>
  <c r="T14433" i="4"/>
  <c r="S14433" i="4"/>
  <c r="S14414" i="4"/>
  <c r="T14414" i="4"/>
  <c r="T14375" i="4"/>
  <c r="S14375" i="4"/>
  <c r="T14358" i="4"/>
  <c r="S14358" i="4"/>
  <c r="S14374" i="4"/>
  <c r="T14374" i="4"/>
  <c r="T14365" i="4"/>
  <c r="S14365" i="4"/>
  <c r="T14353" i="4"/>
  <c r="S14353" i="4"/>
  <c r="T14322" i="4"/>
  <c r="T14364" i="4"/>
  <c r="T14345" i="4"/>
  <c r="S14345" i="4"/>
  <c r="T14337" i="4"/>
  <c r="S14337" i="4"/>
  <c r="T14329" i="4"/>
  <c r="S14329" i="4"/>
  <c r="T14355" i="4"/>
  <c r="S14355" i="4"/>
  <c r="T14317" i="4"/>
  <c r="S14317" i="4"/>
  <c r="T14301" i="4"/>
  <c r="S14301" i="4"/>
  <c r="T14363" i="4"/>
  <c r="T14354" i="4"/>
  <c r="S14354" i="4"/>
  <c r="T14339" i="4"/>
  <c r="S14339" i="4"/>
  <c r="T14299" i="4"/>
  <c r="S14299" i="4"/>
  <c r="T14294" i="4"/>
  <c r="T14268" i="4"/>
  <c r="S14268" i="4"/>
  <c r="T14254" i="4"/>
  <c r="S14254" i="4"/>
  <c r="T14248" i="4"/>
  <c r="S14248" i="4"/>
  <c r="S14291" i="4"/>
  <c r="T14291" i="4"/>
  <c r="T14264" i="4"/>
  <c r="S14264" i="4"/>
  <c r="T14352" i="4"/>
  <c r="T14336" i="4"/>
  <c r="T14276" i="4"/>
  <c r="S14276" i="4"/>
  <c r="T14224" i="4"/>
  <c r="S14224" i="4"/>
  <c r="T14192" i="4"/>
  <c r="S14192" i="4"/>
  <c r="T14285" i="4"/>
  <c r="S14285" i="4"/>
  <c r="T14255" i="4"/>
  <c r="T14221" i="4"/>
  <c r="S14221" i="4"/>
  <c r="T14211" i="4"/>
  <c r="S14211" i="4"/>
  <c r="T14189" i="4"/>
  <c r="S14189" i="4"/>
  <c r="T14179" i="4"/>
  <c r="S14179" i="4"/>
  <c r="T14143" i="4"/>
  <c r="S14143" i="4"/>
  <c r="T14281" i="4"/>
  <c r="T14220" i="4"/>
  <c r="S14206" i="4"/>
  <c r="T14206" i="4"/>
  <c r="T14188" i="4"/>
  <c r="S14174" i="4"/>
  <c r="T14174" i="4"/>
  <c r="T14163" i="4"/>
  <c r="S14163" i="4"/>
  <c r="T14267" i="4"/>
  <c r="T14177" i="4"/>
  <c r="S14177" i="4"/>
  <c r="T14164" i="4"/>
  <c r="S14164" i="4"/>
  <c r="T14144" i="4"/>
  <c r="S14109" i="4"/>
  <c r="T14109" i="4"/>
  <c r="T14087" i="4"/>
  <c r="S14087" i="4"/>
  <c r="S14061" i="4"/>
  <c r="T14061" i="4"/>
  <c r="T14052" i="4"/>
  <c r="S14052" i="4"/>
  <c r="T14046" i="4"/>
  <c r="T14257" i="4"/>
  <c r="T14233" i="4"/>
  <c r="S14233" i="4"/>
  <c r="T14169" i="4"/>
  <c r="S14169" i="4"/>
  <c r="T14160" i="4"/>
  <c r="S14138" i="4"/>
  <c r="T14138" i="4"/>
  <c r="T14128" i="4"/>
  <c r="S14128" i="4"/>
  <c r="T14122" i="4"/>
  <c r="T14064" i="4"/>
  <c r="S14064" i="4"/>
  <c r="T14058" i="4"/>
  <c r="T14327" i="4"/>
  <c r="S14327" i="4"/>
  <c r="T14225" i="4"/>
  <c r="S14225" i="4"/>
  <c r="T14165" i="4"/>
  <c r="S14165" i="4"/>
  <c r="T14150" i="4"/>
  <c r="T14140" i="4"/>
  <c r="T14124" i="4"/>
  <c r="S14124" i="4"/>
  <c r="T14118" i="4"/>
  <c r="T14108" i="4"/>
  <c r="S14108" i="4"/>
  <c r="T14102" i="4"/>
  <c r="T14092" i="4"/>
  <c r="S14092" i="4"/>
  <c r="T14086" i="4"/>
  <c r="T14076" i="4"/>
  <c r="S14076" i="4"/>
  <c r="T14070" i="4"/>
  <c r="T14060" i="4"/>
  <c r="S14060" i="4"/>
  <c r="T14054" i="4"/>
  <c r="T14044" i="4"/>
  <c r="S14044" i="4"/>
  <c r="S14041" i="4"/>
  <c r="T14041" i="4"/>
  <c r="T14037" i="4"/>
  <c r="T14022" i="4"/>
  <c r="S14022" i="4"/>
  <c r="T14014" i="4"/>
  <c r="S14014" i="4"/>
  <c r="T14142" i="4"/>
  <c r="T13997" i="4"/>
  <c r="S13997" i="4"/>
  <c r="T13987" i="4"/>
  <c r="S13987" i="4"/>
  <c r="T13965" i="4"/>
  <c r="S13965" i="4"/>
  <c r="T13955" i="4"/>
  <c r="S13955" i="4"/>
  <c r="S13899" i="4"/>
  <c r="T13899" i="4"/>
  <c r="T14123" i="4"/>
  <c r="T14010" i="4"/>
  <c r="S14010" i="4"/>
  <c r="S14113" i="4"/>
  <c r="T14113" i="4"/>
  <c r="S14097" i="4"/>
  <c r="T14097" i="4"/>
  <c r="S14065" i="4"/>
  <c r="T14065" i="4"/>
  <c r="T14040" i="4"/>
  <c r="T14030" i="4"/>
  <c r="T13999" i="4"/>
  <c r="S13999" i="4"/>
  <c r="T13983" i="4"/>
  <c r="S13983" i="4"/>
  <c r="T13967" i="4"/>
  <c r="S13967" i="4"/>
  <c r="T13951" i="4"/>
  <c r="S13951" i="4"/>
  <c r="T13939" i="4"/>
  <c r="S13939" i="4"/>
  <c r="T13931" i="4"/>
  <c r="S13931" i="4"/>
  <c r="S13994" i="4"/>
  <c r="T13994" i="4"/>
  <c r="T13984" i="4"/>
  <c r="T13894" i="4"/>
  <c r="S13894" i="4"/>
  <c r="T13893" i="4"/>
  <c r="S13893" i="4"/>
  <c r="S13879" i="4"/>
  <c r="T13879" i="4"/>
  <c r="T13871" i="4"/>
  <c r="T13856" i="4"/>
  <c r="S13856" i="4"/>
  <c r="T13845" i="4"/>
  <c r="S13839" i="4"/>
  <c r="T13839" i="4"/>
  <c r="T13810" i="4"/>
  <c r="S13810" i="4"/>
  <c r="T13804" i="4"/>
  <c r="S13804" i="4"/>
  <c r="T14008" i="4"/>
  <c r="S13954" i="4"/>
  <c r="T13954" i="4"/>
  <c r="T13944" i="4"/>
  <c r="T13901" i="4"/>
  <c r="S13875" i="4"/>
  <c r="T13875" i="4"/>
  <c r="T13858" i="4"/>
  <c r="S13858" i="4"/>
  <c r="T14043" i="4"/>
  <c r="T14000" i="4"/>
  <c r="S13946" i="4"/>
  <c r="T13946" i="4"/>
  <c r="T13920" i="4"/>
  <c r="T13909" i="4"/>
  <c r="S13909" i="4"/>
  <c r="T13903" i="4"/>
  <c r="T13885" i="4"/>
  <c r="T13869" i="4"/>
  <c r="T13853" i="4"/>
  <c r="T13844" i="4"/>
  <c r="S13844" i="4"/>
  <c r="T13800" i="4"/>
  <c r="S13800" i="4"/>
  <c r="S13970" i="4"/>
  <c r="T13970" i="4"/>
  <c r="S13833" i="4"/>
  <c r="T13833" i="4"/>
  <c r="T13769" i="4"/>
  <c r="S13769" i="4"/>
  <c r="T13753" i="4"/>
  <c r="S13753" i="4"/>
  <c r="T13737" i="4"/>
  <c r="S13737" i="4"/>
  <c r="T13721" i="4"/>
  <c r="S13721" i="4"/>
  <c r="T13705" i="4"/>
  <c r="S13705" i="4"/>
  <c r="T13689" i="4"/>
  <c r="S13689" i="4"/>
  <c r="T13673" i="4"/>
  <c r="S13673" i="4"/>
  <c r="T13657" i="4"/>
  <c r="S13657" i="4"/>
  <c r="T13641" i="4"/>
  <c r="S13641" i="4"/>
  <c r="T13625" i="4"/>
  <c r="S13625" i="4"/>
  <c r="T13609" i="4"/>
  <c r="S13609" i="4"/>
  <c r="S13918" i="4"/>
  <c r="T13918" i="4"/>
  <c r="T13827" i="4"/>
  <c r="T13812" i="4"/>
  <c r="S13812" i="4"/>
  <c r="T13807" i="4"/>
  <c r="T13801" i="4"/>
  <c r="S13780" i="4"/>
  <c r="T13780" i="4"/>
  <c r="S13748" i="4"/>
  <c r="T13748" i="4"/>
  <c r="S13716" i="4"/>
  <c r="T13716" i="4"/>
  <c r="T13592" i="4"/>
  <c r="T13584" i="4"/>
  <c r="T13576" i="4"/>
  <c r="T13568" i="4"/>
  <c r="T13913" i="4"/>
  <c r="S13913" i="4"/>
  <c r="S13902" i="4"/>
  <c r="T13902" i="4"/>
  <c r="T13882" i="4"/>
  <c r="S13882" i="4"/>
  <c r="T13867" i="4"/>
  <c r="T13793" i="4"/>
  <c r="T13783" i="4"/>
  <c r="S13783" i="4"/>
  <c r="T13767" i="4"/>
  <c r="S13767" i="4"/>
  <c r="T13751" i="4"/>
  <c r="S13751" i="4"/>
  <c r="T13735" i="4"/>
  <c r="S13735" i="4"/>
  <c r="T13719" i="4"/>
  <c r="S13719" i="4"/>
  <c r="T13703" i="4"/>
  <c r="S13703" i="4"/>
  <c r="T13687" i="4"/>
  <c r="S13687" i="4"/>
  <c r="T13671" i="4"/>
  <c r="S13671" i="4"/>
  <c r="T13655" i="4"/>
  <c r="S13655" i="4"/>
  <c r="T13639" i="4"/>
  <c r="S13639" i="4"/>
  <c r="T13623" i="4"/>
  <c r="S13623" i="4"/>
  <c r="T13607" i="4"/>
  <c r="S13607" i="4"/>
  <c r="T13805" i="4"/>
  <c r="T13770" i="4"/>
  <c r="S13770" i="4"/>
  <c r="T13754" i="4"/>
  <c r="S13754" i="4"/>
  <c r="T13738" i="4"/>
  <c r="S13738" i="4"/>
  <c r="T13722" i="4"/>
  <c r="S13722" i="4"/>
  <c r="T13706" i="4"/>
  <c r="S13706" i="4"/>
  <c r="T13690" i="4"/>
  <c r="S13690" i="4"/>
  <c r="T13674" i="4"/>
  <c r="S13674" i="4"/>
  <c r="T13658" i="4"/>
  <c r="S13658" i="4"/>
  <c r="T13642" i="4"/>
  <c r="S13642" i="4"/>
  <c r="T13626" i="4"/>
  <c r="S13626" i="4"/>
  <c r="T13610" i="4"/>
  <c r="S13610" i="4"/>
  <c r="T13583" i="4"/>
  <c r="T13543" i="4"/>
  <c r="S13543" i="4"/>
  <c r="T13520" i="4"/>
  <c r="S13520" i="4"/>
  <c r="T13519" i="4"/>
  <c r="S13519" i="4"/>
  <c r="T13508" i="4"/>
  <c r="S13508" i="4"/>
  <c r="T13500" i="4"/>
  <c r="S13500" i="4"/>
  <c r="T13492" i="4"/>
  <c r="S13492" i="4"/>
  <c r="T13484" i="4"/>
  <c r="S13484" i="4"/>
  <c r="T13476" i="4"/>
  <c r="S13476" i="4"/>
  <c r="T13468" i="4"/>
  <c r="S13468" i="4"/>
  <c r="T13460" i="4"/>
  <c r="S13460" i="4"/>
  <c r="T13452" i="4"/>
  <c r="S13452" i="4"/>
  <c r="T13444" i="4"/>
  <c r="S13444" i="4"/>
  <c r="T13436" i="4"/>
  <c r="S13436" i="4"/>
  <c r="T13428" i="4"/>
  <c r="S13428" i="4"/>
  <c r="T13420" i="4"/>
  <c r="S13420" i="4"/>
  <c r="T13412" i="4"/>
  <c r="S13412" i="4"/>
  <c r="T13404" i="4"/>
  <c r="S13404" i="4"/>
  <c r="T13396" i="4"/>
  <c r="S13396" i="4"/>
  <c r="T13388" i="4"/>
  <c r="S13388" i="4"/>
  <c r="T13380" i="4"/>
  <c r="S13380" i="4"/>
  <c r="T13372" i="4"/>
  <c r="S13372" i="4"/>
  <c r="T13364" i="4"/>
  <c r="S13364" i="4"/>
  <c r="T13348" i="4"/>
  <c r="S13348" i="4"/>
  <c r="T13314" i="4"/>
  <c r="T13883" i="4"/>
  <c r="T13821" i="4"/>
  <c r="T13785" i="4"/>
  <c r="T13587" i="4"/>
  <c r="T13542" i="4"/>
  <c r="T13531" i="4"/>
  <c r="T13529" i="4"/>
  <c r="S13529" i="4"/>
  <c r="S13517" i="4"/>
  <c r="T13517" i="4"/>
  <c r="T13506" i="4"/>
  <c r="S13501" i="4"/>
  <c r="T13501" i="4"/>
  <c r="T13490" i="4"/>
  <c r="S13485" i="4"/>
  <c r="T13485" i="4"/>
  <c r="T13474" i="4"/>
  <c r="S13469" i="4"/>
  <c r="T13469" i="4"/>
  <c r="T13458" i="4"/>
  <c r="S13453" i="4"/>
  <c r="T13453" i="4"/>
  <c r="T13442" i="4"/>
  <c r="S13437" i="4"/>
  <c r="T13437" i="4"/>
  <c r="T13426" i="4"/>
  <c r="S13421" i="4"/>
  <c r="T13421" i="4"/>
  <c r="T13410" i="4"/>
  <c r="S13405" i="4"/>
  <c r="T13405" i="4"/>
  <c r="T13394" i="4"/>
  <c r="S13389" i="4"/>
  <c r="T13389" i="4"/>
  <c r="T13378" i="4"/>
  <c r="S13373" i="4"/>
  <c r="T13373" i="4"/>
  <c r="T13360" i="4"/>
  <c r="S13360" i="4"/>
  <c r="T13357" i="4"/>
  <c r="T13347" i="4"/>
  <c r="S13347" i="4"/>
  <c r="T13333" i="4"/>
  <c r="S13333" i="4"/>
  <c r="S13312" i="4"/>
  <c r="T13312" i="4"/>
  <c r="T13308" i="4"/>
  <c r="T14035" i="4"/>
  <c r="T13836" i="4"/>
  <c r="S13836" i="4"/>
  <c r="T13577" i="4"/>
  <c r="T13566" i="4"/>
  <c r="S13728" i="4"/>
  <c r="T13728" i="4"/>
  <c r="S13664" i="4"/>
  <c r="T13664" i="4"/>
  <c r="S13600" i="4"/>
  <c r="T13600" i="4"/>
  <c r="T13552" i="4"/>
  <c r="T13523" i="4"/>
  <c r="S13523" i="4"/>
  <c r="T13335" i="4"/>
  <c r="S13335" i="4"/>
  <c r="T13310" i="4"/>
  <c r="T13279" i="4"/>
  <c r="T13260" i="4"/>
  <c r="S13260" i="4"/>
  <c r="T13254" i="4"/>
  <c r="T13215" i="4"/>
  <c r="T13196" i="4"/>
  <c r="S13196" i="4"/>
  <c r="T13190" i="4"/>
  <c r="T13150" i="4"/>
  <c r="S13150" i="4"/>
  <c r="S13898" i="4"/>
  <c r="T13898" i="4"/>
  <c r="T13581" i="4"/>
  <c r="T13358" i="4"/>
  <c r="T13338" i="4"/>
  <c r="T13323" i="4"/>
  <c r="S13323" i="4"/>
  <c r="T13282" i="4"/>
  <c r="T13240" i="4"/>
  <c r="S13240" i="4"/>
  <c r="T13234" i="4"/>
  <c r="T13176" i="4"/>
  <c r="S13176" i="4"/>
  <c r="T13170" i="4"/>
  <c r="S13776" i="4"/>
  <c r="T13776" i="4"/>
  <c r="S13712" i="4"/>
  <c r="T13712" i="4"/>
  <c r="S13648" i="4"/>
  <c r="T13648" i="4"/>
  <c r="T13570" i="4"/>
  <c r="T13359" i="4"/>
  <c r="S13359" i="4"/>
  <c r="T13343" i="4"/>
  <c r="S13343" i="4"/>
  <c r="T13334" i="4"/>
  <c r="S13334" i="4"/>
  <c r="T13311" i="4"/>
  <c r="S13277" i="4"/>
  <c r="T13277" i="4"/>
  <c r="S13261" i="4"/>
  <c r="T13261" i="4"/>
  <c r="S13245" i="4"/>
  <c r="T13245" i="4"/>
  <c r="S13229" i="4"/>
  <c r="T13229" i="4"/>
  <c r="S13213" i="4"/>
  <c r="T13213" i="4"/>
  <c r="S13197" i="4"/>
  <c r="T13197" i="4"/>
  <c r="S13181" i="4"/>
  <c r="T13181" i="4"/>
  <c r="S13165" i="4"/>
  <c r="T13165" i="4"/>
  <c r="T13146" i="4"/>
  <c r="S13146" i="4"/>
  <c r="T13331" i="4"/>
  <c r="S13331" i="4"/>
  <c r="T13291" i="4"/>
  <c r="S13291" i="4"/>
  <c r="T13280" i="4"/>
  <c r="S13280" i="4"/>
  <c r="T13227" i="4"/>
  <c r="S13227" i="4"/>
  <c r="T13163" i="4"/>
  <c r="S13163" i="4"/>
  <c r="T13126" i="4"/>
  <c r="T13115" i="4"/>
  <c r="T13092" i="4"/>
  <c r="T13059" i="4"/>
  <c r="T13043" i="4"/>
  <c r="T13027" i="4"/>
  <c r="T13011" i="4"/>
  <c r="T12995" i="4"/>
  <c r="T12979" i="4"/>
  <c r="T12969" i="4"/>
  <c r="S12969" i="4"/>
  <c r="S12959" i="4"/>
  <c r="T12959" i="4"/>
  <c r="T12940" i="4"/>
  <c r="T12918" i="4"/>
  <c r="S12918" i="4"/>
  <c r="T12886" i="4"/>
  <c r="S12886" i="4"/>
  <c r="T12870" i="4"/>
  <c r="S12870" i="4"/>
  <c r="T12854" i="4"/>
  <c r="S12854" i="4"/>
  <c r="T12838" i="4"/>
  <c r="S12838" i="4"/>
  <c r="T12822" i="4"/>
  <c r="S12822" i="4"/>
  <c r="T12806" i="4"/>
  <c r="S12806" i="4"/>
  <c r="T12790" i="4"/>
  <c r="S12790" i="4"/>
  <c r="T13275" i="4"/>
  <c r="S13275" i="4"/>
  <c r="T13211" i="4"/>
  <c r="S13211" i="4"/>
  <c r="T13143" i="4"/>
  <c r="S13143" i="4"/>
  <c r="T13128" i="4"/>
  <c r="T13098" i="4"/>
  <c r="T13087" i="4"/>
  <c r="T13071" i="4"/>
  <c r="S13071" i="4"/>
  <c r="T12962" i="4"/>
  <c r="S12962" i="4"/>
  <c r="T12949" i="4"/>
  <c r="S12949" i="4"/>
  <c r="S12939" i="4"/>
  <c r="T12939" i="4"/>
  <c r="T12930" i="4"/>
  <c r="S12930" i="4"/>
  <c r="T12927" i="4"/>
  <c r="T12917" i="4"/>
  <c r="S12917" i="4"/>
  <c r="T12904" i="4"/>
  <c r="T12888" i="4"/>
  <c r="T12872" i="4"/>
  <c r="T12856" i="4"/>
  <c r="T12840" i="4"/>
  <c r="T12824" i="4"/>
  <c r="T12808" i="4"/>
  <c r="S12779" i="4"/>
  <c r="T12779" i="4"/>
  <c r="S12539" i="4"/>
  <c r="T12539" i="4"/>
  <c r="T13232" i="4"/>
  <c r="S13232" i="4"/>
  <c r="T13168" i="4"/>
  <c r="S13168" i="4"/>
  <c r="T13132" i="4"/>
  <c r="T13102" i="4"/>
  <c r="T13091" i="4"/>
  <c r="T13061" i="4"/>
  <c r="S13061" i="4"/>
  <c r="T13046" i="4"/>
  <c r="S13046" i="4"/>
  <c r="T13045" i="4"/>
  <c r="S13045" i="4"/>
  <c r="T13030" i="4"/>
  <c r="S13030" i="4"/>
  <c r="T13029" i="4"/>
  <c r="S13029" i="4"/>
  <c r="T13014" i="4"/>
  <c r="S13014" i="4"/>
  <c r="T13013" i="4"/>
  <c r="S13013" i="4"/>
  <c r="T12998" i="4"/>
  <c r="S12998" i="4"/>
  <c r="T12997" i="4"/>
  <c r="S12997" i="4"/>
  <c r="T12982" i="4"/>
  <c r="S12982" i="4"/>
  <c r="T12981" i="4"/>
  <c r="S12981" i="4"/>
  <c r="T12964" i="4"/>
  <c r="T12948" i="4"/>
  <c r="T12932" i="4"/>
  <c r="T12910" i="4"/>
  <c r="S12910" i="4"/>
  <c r="S12903" i="4"/>
  <c r="T12903" i="4"/>
  <c r="T12894" i="4"/>
  <c r="S12894" i="4"/>
  <c r="T12891" i="4"/>
  <c r="T12868" i="4"/>
  <c r="S12839" i="4"/>
  <c r="T12839" i="4"/>
  <c r="T12830" i="4"/>
  <c r="S12830" i="4"/>
  <c r="T12827" i="4"/>
  <c r="T12804" i="4"/>
  <c r="T12788" i="4"/>
  <c r="T12771" i="4"/>
  <c r="S12771" i="4"/>
  <c r="T12763" i="4"/>
  <c r="S12763" i="4"/>
  <c r="T12755" i="4"/>
  <c r="S12755" i="4"/>
  <c r="T12747" i="4"/>
  <c r="S12747" i="4"/>
  <c r="T12739" i="4"/>
  <c r="S12739" i="4"/>
  <c r="T12731" i="4"/>
  <c r="S12731" i="4"/>
  <c r="T12723" i="4"/>
  <c r="S12723" i="4"/>
  <c r="T12715" i="4"/>
  <c r="S12715" i="4"/>
  <c r="T12707" i="4"/>
  <c r="S12707" i="4"/>
  <c r="T12699" i="4"/>
  <c r="S12699" i="4"/>
  <c r="T12691" i="4"/>
  <c r="S12691" i="4"/>
  <c r="T12683" i="4"/>
  <c r="S12683" i="4"/>
  <c r="T12675" i="4"/>
  <c r="S12675" i="4"/>
  <c r="T12667" i="4"/>
  <c r="S12667" i="4"/>
  <c r="T12659" i="4"/>
  <c r="S12659" i="4"/>
  <c r="T12651" i="4"/>
  <c r="S12651" i="4"/>
  <c r="T12643" i="4"/>
  <c r="S12643" i="4"/>
  <c r="T12635" i="4"/>
  <c r="S12635" i="4"/>
  <c r="T12627" i="4"/>
  <c r="S12627" i="4"/>
  <c r="T12619" i="4"/>
  <c r="S12619" i="4"/>
  <c r="T12611" i="4"/>
  <c r="S12611" i="4"/>
  <c r="T12603" i="4"/>
  <c r="S12603" i="4"/>
  <c r="T12595" i="4"/>
  <c r="S12595" i="4"/>
  <c r="T12587" i="4"/>
  <c r="S12587" i="4"/>
  <c r="T13216" i="4"/>
  <c r="S13216" i="4"/>
  <c r="T13151" i="4"/>
  <c r="S13151" i="4"/>
  <c r="T13138" i="4"/>
  <c r="T13127" i="4"/>
  <c r="T13104" i="4"/>
  <c r="T13060" i="4"/>
  <c r="T13052" i="4"/>
  <c r="T13044" i="4"/>
  <c r="T13036" i="4"/>
  <c r="T13028" i="4"/>
  <c r="T13020" i="4"/>
  <c r="T13012" i="4"/>
  <c r="T13004" i="4"/>
  <c r="T12996" i="4"/>
  <c r="T12988" i="4"/>
  <c r="T12980" i="4"/>
  <c r="T12973" i="4"/>
  <c r="T12957" i="4"/>
  <c r="T12941" i="4"/>
  <c r="T12912" i="4"/>
  <c r="S12570" i="4"/>
  <c r="T12570" i="4"/>
  <c r="T12557" i="4"/>
  <c r="S12557" i="4"/>
  <c r="T12552" i="4"/>
  <c r="S12518" i="4"/>
  <c r="T12518" i="4"/>
  <c r="S12454" i="4"/>
  <c r="T12454" i="4"/>
  <c r="T12893" i="4"/>
  <c r="T12560" i="4"/>
  <c r="T12490" i="4"/>
  <c r="S12490" i="4"/>
  <c r="S12883" i="4"/>
  <c r="T12883" i="4"/>
  <c r="S12851" i="4"/>
  <c r="T12851" i="4"/>
  <c r="S12819" i="4"/>
  <c r="T12819" i="4"/>
  <c r="S12787" i="4"/>
  <c r="T12787" i="4"/>
  <c r="T12579" i="4"/>
  <c r="S12579" i="4"/>
  <c r="S12574" i="4"/>
  <c r="T12574" i="4"/>
  <c r="T12564" i="4"/>
  <c r="S12564" i="4"/>
  <c r="T12549" i="4"/>
  <c r="T12547" i="4"/>
  <c r="S12547" i="4"/>
  <c r="T12537" i="4"/>
  <c r="S12537" i="4"/>
  <c r="T12494" i="4"/>
  <c r="S12494" i="4"/>
  <c r="T12925" i="4"/>
  <c r="S12525" i="4"/>
  <c r="T12525" i="4"/>
  <c r="S12521" i="4"/>
  <c r="T12521" i="4"/>
  <c r="S12509" i="4"/>
  <c r="T12509" i="4"/>
  <c r="S12505" i="4"/>
  <c r="T12505" i="4"/>
  <c r="S12493" i="4"/>
  <c r="T12493" i="4"/>
  <c r="S12489" i="4"/>
  <c r="T12489" i="4"/>
  <c r="S12477" i="4"/>
  <c r="T12477" i="4"/>
  <c r="S12473" i="4"/>
  <c r="T12473" i="4"/>
  <c r="S12461" i="4"/>
  <c r="T12461" i="4"/>
  <c r="S12457" i="4"/>
  <c r="T12457" i="4"/>
  <c r="T12431" i="4"/>
  <c r="S12417" i="4"/>
  <c r="T12417" i="4"/>
  <c r="T12399" i="4"/>
  <c r="S12385" i="4"/>
  <c r="T12385" i="4"/>
  <c r="T12367" i="4"/>
  <c r="S12353" i="4"/>
  <c r="T12353" i="4"/>
  <c r="T12335" i="4"/>
  <c r="S12321" i="4"/>
  <c r="T12321" i="4"/>
  <c r="T12303" i="4"/>
  <c r="S12289" i="4"/>
  <c r="T12289" i="4"/>
  <c r="T12271" i="4"/>
  <c r="S12257" i="4"/>
  <c r="T12257" i="4"/>
  <c r="T12239" i="4"/>
  <c r="S12225" i="4"/>
  <c r="T12225" i="4"/>
  <c r="T12207" i="4"/>
  <c r="S12193" i="4"/>
  <c r="T12193" i="4"/>
  <c r="T12175" i="4"/>
  <c r="S12161" i="4"/>
  <c r="T12161" i="4"/>
  <c r="T12143" i="4"/>
  <c r="S12129" i="4"/>
  <c r="T12129" i="4"/>
  <c r="T12111" i="4"/>
  <c r="S12097" i="4"/>
  <c r="T12097" i="4"/>
  <c r="T12079" i="4"/>
  <c r="S12065" i="4"/>
  <c r="T12065" i="4"/>
  <c r="T12012" i="4"/>
  <c r="S12012" i="4"/>
  <c r="S12002" i="4"/>
  <c r="T12002" i="4"/>
  <c r="T12561" i="4"/>
  <c r="S12561" i="4"/>
  <c r="T12534" i="4"/>
  <c r="T12514" i="4"/>
  <c r="S12514" i="4"/>
  <c r="T12507" i="4"/>
  <c r="T12483" i="4"/>
  <c r="S12483" i="4"/>
  <c r="T12450" i="4"/>
  <c r="S12450" i="4"/>
  <c r="T12442" i="4"/>
  <c r="S12442" i="4"/>
  <c r="T12426" i="4"/>
  <c r="S12426" i="4"/>
  <c r="T12410" i="4"/>
  <c r="S12410" i="4"/>
  <c r="T12394" i="4"/>
  <c r="S12394" i="4"/>
  <c r="T12378" i="4"/>
  <c r="S12378" i="4"/>
  <c r="T12362" i="4"/>
  <c r="S12362" i="4"/>
  <c r="T12346" i="4"/>
  <c r="S12346" i="4"/>
  <c r="T12330" i="4"/>
  <c r="S12330" i="4"/>
  <c r="T12314" i="4"/>
  <c r="S12314" i="4"/>
  <c r="T12298" i="4"/>
  <c r="S12298" i="4"/>
  <c r="T12282" i="4"/>
  <c r="S12282" i="4"/>
  <c r="T12266" i="4"/>
  <c r="S12266" i="4"/>
  <c r="T12250" i="4"/>
  <c r="S12250" i="4"/>
  <c r="T12234" i="4"/>
  <c r="S12234" i="4"/>
  <c r="T12218" i="4"/>
  <c r="S12218" i="4"/>
  <c r="T12202" i="4"/>
  <c r="S12202" i="4"/>
  <c r="T12186" i="4"/>
  <c r="S12186" i="4"/>
  <c r="T12170" i="4"/>
  <c r="S12170" i="4"/>
  <c r="T12154" i="4"/>
  <c r="S12154" i="4"/>
  <c r="T12138" i="4"/>
  <c r="S12138" i="4"/>
  <c r="T12122" i="4"/>
  <c r="S12122" i="4"/>
  <c r="T12106" i="4"/>
  <c r="S12106" i="4"/>
  <c r="T12090" i="4"/>
  <c r="S12090" i="4"/>
  <c r="T12074" i="4"/>
  <c r="S12074" i="4"/>
  <c r="T12055" i="4"/>
  <c r="S12055" i="4"/>
  <c r="T12528" i="4"/>
  <c r="T12443" i="4"/>
  <c r="S12443" i="4"/>
  <c r="T12427" i="4"/>
  <c r="S12427" i="4"/>
  <c r="T12411" i="4"/>
  <c r="S12411" i="4"/>
  <c r="T12395" i="4"/>
  <c r="S12395" i="4"/>
  <c r="T12379" i="4"/>
  <c r="S12379" i="4"/>
  <c r="T12363" i="4"/>
  <c r="S12363" i="4"/>
  <c r="T12347" i="4"/>
  <c r="S12347" i="4"/>
  <c r="T12331" i="4"/>
  <c r="S12331" i="4"/>
  <c r="T12315" i="4"/>
  <c r="S12315" i="4"/>
  <c r="T12299" i="4"/>
  <c r="S12299" i="4"/>
  <c r="T12283" i="4"/>
  <c r="S12283" i="4"/>
  <c r="T12267" i="4"/>
  <c r="S12267" i="4"/>
  <c r="T12251" i="4"/>
  <c r="S12251" i="4"/>
  <c r="T12235" i="4"/>
  <c r="S12235" i="4"/>
  <c r="T12219" i="4"/>
  <c r="S12219" i="4"/>
  <c r="T12203" i="4"/>
  <c r="S12203" i="4"/>
  <c r="T12187" i="4"/>
  <c r="S12187" i="4"/>
  <c r="T12171" i="4"/>
  <c r="S12171" i="4"/>
  <c r="T12155" i="4"/>
  <c r="S12155" i="4"/>
  <c r="T12139" i="4"/>
  <c r="S12139" i="4"/>
  <c r="T12123" i="4"/>
  <c r="S12123" i="4"/>
  <c r="T12107" i="4"/>
  <c r="S12107" i="4"/>
  <c r="T12091" i="4"/>
  <c r="S12091" i="4"/>
  <c r="T12075" i="4"/>
  <c r="S12075" i="4"/>
  <c r="T12058" i="4"/>
  <c r="S12058" i="4"/>
  <c r="T12050" i="4"/>
  <c r="S12050" i="4"/>
  <c r="S12033" i="4"/>
  <c r="T12033" i="4"/>
  <c r="T12026" i="4"/>
  <c r="S12026" i="4"/>
  <c r="T11994" i="4"/>
  <c r="S11994" i="4"/>
  <c r="T12545" i="4"/>
  <c r="S12545" i="4"/>
  <c r="T12503" i="4"/>
  <c r="T12492" i="4"/>
  <c r="S12485" i="4"/>
  <c r="T12485" i="4"/>
  <c r="T12472" i="4"/>
  <c r="S12472" i="4"/>
  <c r="T12432" i="4"/>
  <c r="S12432" i="4"/>
  <c r="T12416" i="4"/>
  <c r="S12416" i="4"/>
  <c r="T12400" i="4"/>
  <c r="S12400" i="4"/>
  <c r="T12384" i="4"/>
  <c r="S12384" i="4"/>
  <c r="T12368" i="4"/>
  <c r="S12368" i="4"/>
  <c r="T12352" i="4"/>
  <c r="S12352" i="4"/>
  <c r="T12336" i="4"/>
  <c r="S12336" i="4"/>
  <c r="T12320" i="4"/>
  <c r="S12320" i="4"/>
  <c r="T12304" i="4"/>
  <c r="S12304" i="4"/>
  <c r="T12288" i="4"/>
  <c r="S12288" i="4"/>
  <c r="T12272" i="4"/>
  <c r="S12272" i="4"/>
  <c r="T12256" i="4"/>
  <c r="S12256" i="4"/>
  <c r="T12240" i="4"/>
  <c r="S12240" i="4"/>
  <c r="T12224" i="4"/>
  <c r="S12224" i="4"/>
  <c r="T12208" i="4"/>
  <c r="S12208" i="4"/>
  <c r="T12192" i="4"/>
  <c r="S12192" i="4"/>
  <c r="T12176" i="4"/>
  <c r="S12176" i="4"/>
  <c r="T12160" i="4"/>
  <c r="S12160" i="4"/>
  <c r="T12144" i="4"/>
  <c r="S12144" i="4"/>
  <c r="T12128" i="4"/>
  <c r="S12128" i="4"/>
  <c r="T12112" i="4"/>
  <c r="S12112" i="4"/>
  <c r="T12096" i="4"/>
  <c r="S12096" i="4"/>
  <c r="T12080" i="4"/>
  <c r="S12080" i="4"/>
  <c r="T12064" i="4"/>
  <c r="S12064" i="4"/>
  <c r="T12032" i="4"/>
  <c r="S12032" i="4"/>
  <c r="T12023" i="4"/>
  <c r="T11988" i="4"/>
  <c r="S11988" i="4"/>
  <c r="T11971" i="4"/>
  <c r="T11958" i="4"/>
  <c r="S11958" i="4"/>
  <c r="T12048" i="4"/>
  <c r="S12048" i="4"/>
  <c r="T12039" i="4"/>
  <c r="T12006" i="4"/>
  <c r="T11999" i="4"/>
  <c r="S11999" i="4"/>
  <c r="T11992" i="4"/>
  <c r="S11949" i="4"/>
  <c r="T11949" i="4"/>
  <c r="T11947" i="4"/>
  <c r="S11947" i="4"/>
  <c r="T12041" i="4"/>
  <c r="T12000" i="4"/>
  <c r="S12000" i="4"/>
  <c r="S11951" i="4"/>
  <c r="T11951" i="4"/>
  <c r="S11945" i="4"/>
  <c r="T11945" i="4"/>
  <c r="T11926" i="4"/>
  <c r="S11926" i="4"/>
  <c r="T11875" i="4"/>
  <c r="T11859" i="4"/>
  <c r="T11843" i="4"/>
  <c r="T11827" i="4"/>
  <c r="T11803" i="4"/>
  <c r="T11966" i="4"/>
  <c r="T11943" i="4"/>
  <c r="S11937" i="4"/>
  <c r="T11937" i="4"/>
  <c r="T11927" i="4"/>
  <c r="T11918" i="4"/>
  <c r="T11910" i="4"/>
  <c r="T11902" i="4"/>
  <c r="T11894" i="4"/>
  <c r="T11886" i="4"/>
  <c r="T11880" i="4"/>
  <c r="S11880" i="4"/>
  <c r="T11864" i="4"/>
  <c r="S11864" i="4"/>
  <c r="T11848" i="4"/>
  <c r="S11848" i="4"/>
  <c r="T11832" i="4"/>
  <c r="S11832" i="4"/>
  <c r="T11816" i="4"/>
  <c r="S11816" i="4"/>
  <c r="T11973" i="4"/>
  <c r="T11965" i="4"/>
  <c r="T11934" i="4"/>
  <c r="T11919" i="4"/>
  <c r="T11911" i="4"/>
  <c r="T11903" i="4"/>
  <c r="T11895" i="4"/>
  <c r="T11887" i="4"/>
  <c r="T11867" i="4"/>
  <c r="T11851" i="4"/>
  <c r="T11835" i="4"/>
  <c r="T11819" i="4"/>
  <c r="S11815" i="4"/>
  <c r="T11815" i="4"/>
  <c r="S11953" i="4"/>
  <c r="T11953" i="4"/>
  <c r="T11935" i="4"/>
  <c r="S11777" i="4"/>
  <c r="T11777" i="4"/>
  <c r="T11767" i="4"/>
  <c r="T11759" i="4"/>
  <c r="T11751" i="4"/>
  <c r="T11743" i="4"/>
  <c r="T11735" i="4"/>
  <c r="T11727" i="4"/>
  <c r="T11719" i="4"/>
  <c r="T11711" i="4"/>
  <c r="T11703" i="4"/>
  <c r="T11695" i="4"/>
  <c r="T11625" i="4"/>
  <c r="S11625" i="4"/>
  <c r="T11609" i="4"/>
  <c r="S11609" i="4"/>
  <c r="T11593" i="4"/>
  <c r="S11593" i="4"/>
  <c r="T11569" i="4"/>
  <c r="S11569" i="4"/>
  <c r="T11568" i="4"/>
  <c r="S11568" i="4"/>
  <c r="T11561" i="4"/>
  <c r="S11561" i="4"/>
  <c r="T11560" i="4"/>
  <c r="S11560" i="4"/>
  <c r="T11551" i="4"/>
  <c r="S11551" i="4"/>
  <c r="T11519" i="4"/>
  <c r="S11519" i="4"/>
  <c r="T11794" i="4"/>
  <c r="T11783" i="4"/>
  <c r="T11776" i="4"/>
  <c r="T11682" i="4"/>
  <c r="T11676" i="4"/>
  <c r="S11659" i="4"/>
  <c r="T11659" i="4"/>
  <c r="S11643" i="4"/>
  <c r="T11643" i="4"/>
  <c r="T11626" i="4"/>
  <c r="T11620" i="4"/>
  <c r="T11610" i="4"/>
  <c r="T11604" i="4"/>
  <c r="T11594" i="4"/>
  <c r="T11588" i="4"/>
  <c r="S11579" i="4"/>
  <c r="T11579" i="4"/>
  <c r="T11554" i="4"/>
  <c r="T11538" i="4"/>
  <c r="S11687" i="4"/>
  <c r="T11687" i="4"/>
  <c r="S11671" i="4"/>
  <c r="T11671" i="4"/>
  <c r="T11664" i="4"/>
  <c r="T11662" i="4"/>
  <c r="T11648" i="4"/>
  <c r="T11646" i="4"/>
  <c r="T11632" i="4"/>
  <c r="T11622" i="4"/>
  <c r="T11616" i="4"/>
  <c r="T11606" i="4"/>
  <c r="T11600" i="4"/>
  <c r="T11590" i="4"/>
  <c r="T11584" i="4"/>
  <c r="T11582" i="4"/>
  <c r="T11563" i="4"/>
  <c r="S11563" i="4"/>
  <c r="T11531" i="4"/>
  <c r="S11531" i="4"/>
  <c r="T11515" i="4"/>
  <c r="S11515" i="4"/>
  <c r="T11482" i="4"/>
  <c r="S11482" i="4"/>
  <c r="T11466" i="4"/>
  <c r="S11466" i="4"/>
  <c r="T11450" i="4"/>
  <c r="S11450" i="4"/>
  <c r="T11434" i="4"/>
  <c r="S11434" i="4"/>
  <c r="T11418" i="4"/>
  <c r="S11418" i="4"/>
  <c r="T11402" i="4"/>
  <c r="S11402" i="4"/>
  <c r="T11386" i="4"/>
  <c r="S11386" i="4"/>
  <c r="T11370" i="4"/>
  <c r="S11370" i="4"/>
  <c r="T11354" i="4"/>
  <c r="S11354" i="4"/>
  <c r="T11338" i="4"/>
  <c r="S11338" i="4"/>
  <c r="T11322" i="4"/>
  <c r="S11322" i="4"/>
  <c r="T11306" i="4"/>
  <c r="S11306" i="4"/>
  <c r="T11290" i="4"/>
  <c r="S11290" i="4"/>
  <c r="T11274" i="4"/>
  <c r="S11274" i="4"/>
  <c r="T11258" i="4"/>
  <c r="S11258" i="4"/>
  <c r="T11242" i="4"/>
  <c r="S11242" i="4"/>
  <c r="T11226" i="4"/>
  <c r="S11226" i="4"/>
  <c r="T11210" i="4"/>
  <c r="S11210" i="4"/>
  <c r="T11194" i="4"/>
  <c r="S11194" i="4"/>
  <c r="T11178" i="4"/>
  <c r="S11178" i="4"/>
  <c r="T11162" i="4"/>
  <c r="S11162" i="4"/>
  <c r="T11146" i="4"/>
  <c r="S11146" i="4"/>
  <c r="T11130" i="4"/>
  <c r="S11130" i="4"/>
  <c r="T11114" i="4"/>
  <c r="S11114" i="4"/>
  <c r="T11098" i="4"/>
  <c r="S11098" i="4"/>
  <c r="T11790" i="4"/>
  <c r="T11784" i="4"/>
  <c r="T11770" i="4"/>
  <c r="T11762" i="4"/>
  <c r="T11754" i="4"/>
  <c r="T11746" i="4"/>
  <c r="T11738" i="4"/>
  <c r="T11730" i="4"/>
  <c r="T11722" i="4"/>
  <c r="T11714" i="4"/>
  <c r="T11706" i="4"/>
  <c r="T11698" i="4"/>
  <c r="T11690" i="4"/>
  <c r="T11684" i="4"/>
  <c r="T11674" i="4"/>
  <c r="T11668" i="4"/>
  <c r="T11666" i="4"/>
  <c r="T11652" i="4"/>
  <c r="T11650" i="4"/>
  <c r="T11636" i="4"/>
  <c r="T11634" i="4"/>
  <c r="T11628" i="4"/>
  <c r="T11618" i="4"/>
  <c r="T11612" i="4"/>
  <c r="T11602" i="4"/>
  <c r="T11596" i="4"/>
  <c r="T11586" i="4"/>
  <c r="T11547" i="4"/>
  <c r="S11547" i="4"/>
  <c r="T11501" i="4"/>
  <c r="S11501" i="4"/>
  <c r="T11488" i="4"/>
  <c r="S11488" i="4"/>
  <c r="S11479" i="4"/>
  <c r="T11479" i="4"/>
  <c r="T11456" i="4"/>
  <c r="S11456" i="4"/>
  <c r="S11447" i="4"/>
  <c r="T11447" i="4"/>
  <c r="T11424" i="4"/>
  <c r="S11424" i="4"/>
  <c r="S11415" i="4"/>
  <c r="T11415" i="4"/>
  <c r="T11392" i="4"/>
  <c r="S11392" i="4"/>
  <c r="S11383" i="4"/>
  <c r="T11383" i="4"/>
  <c r="T11360" i="4"/>
  <c r="S11360" i="4"/>
  <c r="S11351" i="4"/>
  <c r="T11351" i="4"/>
  <c r="T11328" i="4"/>
  <c r="S11328" i="4"/>
  <c r="S11319" i="4"/>
  <c r="T11319" i="4"/>
  <c r="T11296" i="4"/>
  <c r="S11296" i="4"/>
  <c r="S11287" i="4"/>
  <c r="T11287" i="4"/>
  <c r="T11264" i="4"/>
  <c r="S11264" i="4"/>
  <c r="S11255" i="4"/>
  <c r="T11255" i="4"/>
  <c r="T11232" i="4"/>
  <c r="S11232" i="4"/>
  <c r="S11223" i="4"/>
  <c r="T11223" i="4"/>
  <c r="T11200" i="4"/>
  <c r="S11200" i="4"/>
  <c r="S11191" i="4"/>
  <c r="T11191" i="4"/>
  <c r="T11168" i="4"/>
  <c r="S11168" i="4"/>
  <c r="S11159" i="4"/>
  <c r="T11159" i="4"/>
  <c r="T11136" i="4"/>
  <c r="S11136" i="4"/>
  <c r="S11127" i="4"/>
  <c r="T11127" i="4"/>
  <c r="T11104" i="4"/>
  <c r="S11104" i="4"/>
  <c r="S11095" i="4"/>
  <c r="T11095" i="4"/>
  <c r="S11083" i="4"/>
  <c r="T11083" i="4"/>
  <c r="S11067" i="4"/>
  <c r="T11067" i="4"/>
  <c r="T11046" i="4"/>
  <c r="S11046" i="4"/>
  <c r="S11491" i="4"/>
  <c r="T11491" i="4"/>
  <c r="T11468" i="4"/>
  <c r="S11468" i="4"/>
  <c r="S11459" i="4"/>
  <c r="T11459" i="4"/>
  <c r="T11436" i="4"/>
  <c r="S11436" i="4"/>
  <c r="S11427" i="4"/>
  <c r="T11427" i="4"/>
  <c r="T11404" i="4"/>
  <c r="S11404" i="4"/>
  <c r="S11395" i="4"/>
  <c r="T11395" i="4"/>
  <c r="T11372" i="4"/>
  <c r="S11372" i="4"/>
  <c r="S11363" i="4"/>
  <c r="T11363" i="4"/>
  <c r="T11340" i="4"/>
  <c r="S11340" i="4"/>
  <c r="S11331" i="4"/>
  <c r="T11331" i="4"/>
  <c r="T11308" i="4"/>
  <c r="S11308" i="4"/>
  <c r="S11299" i="4"/>
  <c r="T11299" i="4"/>
  <c r="T11276" i="4"/>
  <c r="S11276" i="4"/>
  <c r="S11267" i="4"/>
  <c r="T11267" i="4"/>
  <c r="T11244" i="4"/>
  <c r="S11244" i="4"/>
  <c r="S11235" i="4"/>
  <c r="T11235" i="4"/>
  <c r="T11212" i="4"/>
  <c r="S11212" i="4"/>
  <c r="S11203" i="4"/>
  <c r="T11203" i="4"/>
  <c r="T11180" i="4"/>
  <c r="S11180" i="4"/>
  <c r="S11171" i="4"/>
  <c r="T11171" i="4"/>
  <c r="T11148" i="4"/>
  <c r="S11148" i="4"/>
  <c r="S11139" i="4"/>
  <c r="T11139" i="4"/>
  <c r="T11116" i="4"/>
  <c r="S11116" i="4"/>
  <c r="S11107" i="4"/>
  <c r="T11107" i="4"/>
  <c r="T11074" i="4"/>
  <c r="S11060" i="4"/>
  <c r="T11060" i="4"/>
  <c r="T11049" i="4"/>
  <c r="S11049" i="4"/>
  <c r="T11041" i="4"/>
  <c r="S11041" i="4"/>
  <c r="T10997" i="4"/>
  <c r="S10997" i="4"/>
  <c r="T11496" i="4"/>
  <c r="S11496" i="4"/>
  <c r="S11487" i="4"/>
  <c r="T11487" i="4"/>
  <c r="T11464" i="4"/>
  <c r="S11464" i="4"/>
  <c r="S11455" i="4"/>
  <c r="T11455" i="4"/>
  <c r="T11432" i="4"/>
  <c r="S11432" i="4"/>
  <c r="S11423" i="4"/>
  <c r="T11423" i="4"/>
  <c r="T11400" i="4"/>
  <c r="S11400" i="4"/>
  <c r="S11391" i="4"/>
  <c r="T11391" i="4"/>
  <c r="T11368" i="4"/>
  <c r="S11368" i="4"/>
  <c r="S11359" i="4"/>
  <c r="T11359" i="4"/>
  <c r="T11336" i="4"/>
  <c r="S11336" i="4"/>
  <c r="S11327" i="4"/>
  <c r="T11327" i="4"/>
  <c r="T11304" i="4"/>
  <c r="S11304" i="4"/>
  <c r="S11295" i="4"/>
  <c r="T11295" i="4"/>
  <c r="T11272" i="4"/>
  <c r="S11272" i="4"/>
  <c r="S11263" i="4"/>
  <c r="T11263" i="4"/>
  <c r="T11240" i="4"/>
  <c r="S11240" i="4"/>
  <c r="S11231" i="4"/>
  <c r="T11231" i="4"/>
  <c r="T11208" i="4"/>
  <c r="S11208" i="4"/>
  <c r="S11199" i="4"/>
  <c r="T11199" i="4"/>
  <c r="T11176" i="4"/>
  <c r="S11176" i="4"/>
  <c r="S11167" i="4"/>
  <c r="T11167" i="4"/>
  <c r="T11144" i="4"/>
  <c r="S11144" i="4"/>
  <c r="S11135" i="4"/>
  <c r="T11135" i="4"/>
  <c r="T11112" i="4"/>
  <c r="S11112" i="4"/>
  <c r="S11103" i="4"/>
  <c r="T11103" i="4"/>
  <c r="S11079" i="4"/>
  <c r="T11079" i="4"/>
  <c r="S11063" i="4"/>
  <c r="T11063" i="4"/>
  <c r="T10916" i="4"/>
  <c r="S10916" i="4"/>
  <c r="T10900" i="4"/>
  <c r="S10900" i="4"/>
  <c r="T10884" i="4"/>
  <c r="S10884" i="4"/>
  <c r="T10868" i="4"/>
  <c r="S10868" i="4"/>
  <c r="T10852" i="4"/>
  <c r="S10852" i="4"/>
  <c r="T10836" i="4"/>
  <c r="S10836" i="4"/>
  <c r="T10820" i="4"/>
  <c r="S10820" i="4"/>
  <c r="T10804" i="4"/>
  <c r="S10804" i="4"/>
  <c r="T10788" i="4"/>
  <c r="S10788" i="4"/>
  <c r="T10772" i="4"/>
  <c r="S10772" i="4"/>
  <c r="T10756" i="4"/>
  <c r="S10756" i="4"/>
  <c r="T10740" i="4"/>
  <c r="S10740" i="4"/>
  <c r="T10724" i="4"/>
  <c r="S10724" i="4"/>
  <c r="T10708" i="4"/>
  <c r="S10708" i="4"/>
  <c r="T10692" i="4"/>
  <c r="S10692" i="4"/>
  <c r="T10676" i="4"/>
  <c r="S10676" i="4"/>
  <c r="T10660" i="4"/>
  <c r="S10660" i="4"/>
  <c r="T10644" i="4"/>
  <c r="S10644" i="4"/>
  <c r="T10628" i="4"/>
  <c r="S10628" i="4"/>
  <c r="T10612" i="4"/>
  <c r="S10612" i="4"/>
  <c r="T10596" i="4"/>
  <c r="S10596" i="4"/>
  <c r="T10580" i="4"/>
  <c r="S10580" i="4"/>
  <c r="T10564" i="4"/>
  <c r="S10564" i="4"/>
  <c r="T10548" i="4"/>
  <c r="S10548" i="4"/>
  <c r="T10532" i="4"/>
  <c r="S10532" i="4"/>
  <c r="T10516" i="4"/>
  <c r="S10516" i="4"/>
  <c r="T10500" i="4"/>
  <c r="S10500" i="4"/>
  <c r="T10484" i="4"/>
  <c r="S10484" i="4"/>
  <c r="T10468" i="4"/>
  <c r="S10468" i="4"/>
  <c r="T10452" i="4"/>
  <c r="S10452" i="4"/>
  <c r="T10436" i="4"/>
  <c r="S10436" i="4"/>
  <c r="T10420" i="4"/>
  <c r="S10420" i="4"/>
  <c r="T10404" i="4"/>
  <c r="S10404" i="4"/>
  <c r="T10388" i="4"/>
  <c r="S10388" i="4"/>
  <c r="T10372" i="4"/>
  <c r="S10372" i="4"/>
  <c r="T10356" i="4"/>
  <c r="S10356" i="4"/>
  <c r="T10340" i="4"/>
  <c r="S10340" i="4"/>
  <c r="T10324" i="4"/>
  <c r="S10324" i="4"/>
  <c r="T10308" i="4"/>
  <c r="S10308" i="4"/>
  <c r="T10292" i="4"/>
  <c r="S10292" i="4"/>
  <c r="T10276" i="4"/>
  <c r="S10276" i="4"/>
  <c r="T10260" i="4"/>
  <c r="S10260" i="4"/>
  <c r="T10244" i="4"/>
  <c r="S10244" i="4"/>
  <c r="T10228" i="4"/>
  <c r="S10228" i="4"/>
  <c r="T10212" i="4"/>
  <c r="S10212" i="4"/>
  <c r="T10196" i="4"/>
  <c r="S10196" i="4"/>
  <c r="T11524" i="4"/>
  <c r="T11504" i="4"/>
  <c r="T11489" i="4"/>
  <c r="S11489" i="4"/>
  <c r="T11457" i="4"/>
  <c r="S11457" i="4"/>
  <c r="T11425" i="4"/>
  <c r="S11425" i="4"/>
  <c r="T11393" i="4"/>
  <c r="S11393" i="4"/>
  <c r="T11361" i="4"/>
  <c r="S11361" i="4"/>
  <c r="T11329" i="4"/>
  <c r="S11329" i="4"/>
  <c r="T11297" i="4"/>
  <c r="S11297" i="4"/>
  <c r="T11265" i="4"/>
  <c r="S11265" i="4"/>
  <c r="T11233" i="4"/>
  <c r="S11233" i="4"/>
  <c r="T11201" i="4"/>
  <c r="S11201" i="4"/>
  <c r="T11169" i="4"/>
  <c r="S11169" i="4"/>
  <c r="T11137" i="4"/>
  <c r="S11137" i="4"/>
  <c r="T11105" i="4"/>
  <c r="S11105" i="4"/>
  <c r="S11088" i="4"/>
  <c r="T11088" i="4"/>
  <c r="T11070" i="4"/>
  <c r="S11056" i="4"/>
  <c r="T11056" i="4"/>
  <c r="S11012" i="4"/>
  <c r="T11012" i="4"/>
  <c r="S10980" i="4"/>
  <c r="T10980" i="4"/>
  <c r="S10948" i="4"/>
  <c r="T10948" i="4"/>
  <c r="T10941" i="4"/>
  <c r="S10941" i="4"/>
  <c r="S10932" i="4"/>
  <c r="T10932" i="4"/>
  <c r="T10925" i="4"/>
  <c r="S10925" i="4"/>
  <c r="T10994" i="4"/>
  <c r="T10985" i="4"/>
  <c r="T10935" i="4"/>
  <c r="S10917" i="4"/>
  <c r="T10917" i="4"/>
  <c r="T10894" i="4"/>
  <c r="S10881" i="4"/>
  <c r="T10881" i="4"/>
  <c r="S10873" i="4"/>
  <c r="T10873" i="4"/>
  <c r="T10839" i="4"/>
  <c r="S10839" i="4"/>
  <c r="S10817" i="4"/>
  <c r="T10817" i="4"/>
  <c r="T10798" i="4"/>
  <c r="T10783" i="4"/>
  <c r="S10783" i="4"/>
  <c r="S10753" i="4"/>
  <c r="T10753" i="4"/>
  <c r="T10734" i="4"/>
  <c r="T10711" i="4"/>
  <c r="S10711" i="4"/>
  <c r="S10681" i="4"/>
  <c r="T10681" i="4"/>
  <c r="T10662" i="4"/>
  <c r="T10647" i="4"/>
  <c r="S10647" i="4"/>
  <c r="T10619" i="4"/>
  <c r="S10619" i="4"/>
  <c r="S10589" i="4"/>
  <c r="T10589" i="4"/>
  <c r="T10551" i="4"/>
  <c r="S10551" i="4"/>
  <c r="T10535" i="4"/>
  <c r="S10535" i="4"/>
  <c r="T10527" i="4"/>
  <c r="S10527" i="4"/>
  <c r="T10499" i="4"/>
  <c r="S10499" i="4"/>
  <c r="T10463" i="4"/>
  <c r="S10463" i="4"/>
  <c r="T10423" i="4"/>
  <c r="S10423" i="4"/>
  <c r="T10391" i="4"/>
  <c r="S10391" i="4"/>
  <c r="T10343" i="4"/>
  <c r="S10343" i="4"/>
  <c r="T10299" i="4"/>
  <c r="S10299" i="4"/>
  <c r="T10291" i="4"/>
  <c r="S10291" i="4"/>
  <c r="T10259" i="4"/>
  <c r="S10259" i="4"/>
  <c r="T10223" i="4"/>
  <c r="S10223" i="4"/>
  <c r="S10186" i="4"/>
  <c r="T10186" i="4"/>
  <c r="S10177" i="4"/>
  <c r="T10177" i="4"/>
  <c r="T10171" i="4"/>
  <c r="S10171" i="4"/>
  <c r="T10160" i="4"/>
  <c r="S10160" i="4"/>
  <c r="S10146" i="4"/>
  <c r="T10146" i="4"/>
  <c r="S10137" i="4"/>
  <c r="T10137" i="4"/>
  <c r="S10134" i="4"/>
  <c r="T10134" i="4"/>
  <c r="T10095" i="4"/>
  <c r="S10095" i="4"/>
  <c r="T10075" i="4"/>
  <c r="S10075" i="4"/>
  <c r="T10043" i="4"/>
  <c r="S10043" i="4"/>
  <c r="T10037" i="4"/>
  <c r="S10037" i="4"/>
  <c r="T10005" i="4"/>
  <c r="S10005" i="4"/>
  <c r="T9987" i="4"/>
  <c r="S9987" i="4"/>
  <c r="T9957" i="4"/>
  <c r="S9957" i="4"/>
  <c r="T9925" i="4"/>
  <c r="S9925" i="4"/>
  <c r="T9831" i="4"/>
  <c r="S9831" i="4"/>
  <c r="T9809" i="4"/>
  <c r="S9809" i="4"/>
  <c r="S11024" i="4"/>
  <c r="T11024" i="4"/>
  <c r="T11019" i="4"/>
  <c r="S11019" i="4"/>
  <c r="S10960" i="4"/>
  <c r="T10960" i="4"/>
  <c r="T10955" i="4"/>
  <c r="S10955" i="4"/>
  <c r="S10905" i="4"/>
  <c r="T10905" i="4"/>
  <c r="T10899" i="4"/>
  <c r="S10899" i="4"/>
  <c r="T10874" i="4"/>
  <c r="T10867" i="4"/>
  <c r="S10867" i="4"/>
  <c r="T10858" i="4"/>
  <c r="T10851" i="4"/>
  <c r="S10851" i="4"/>
  <c r="T10842" i="4"/>
  <c r="S10821" i="4"/>
  <c r="T10821" i="4"/>
  <c r="T10802" i="4"/>
  <c r="T10787" i="4"/>
  <c r="S10787" i="4"/>
  <c r="S10757" i="4"/>
  <c r="T10757" i="4"/>
  <c r="T10738" i="4"/>
  <c r="T10723" i="4"/>
  <c r="S10723" i="4"/>
  <c r="T10714" i="4"/>
  <c r="T10699" i="4"/>
  <c r="S10699" i="4"/>
  <c r="S10669" i="4"/>
  <c r="T10669" i="4"/>
  <c r="T10650" i="4"/>
  <c r="S10633" i="4"/>
  <c r="T10633" i="4"/>
  <c r="T10622" i="4"/>
  <c r="T10607" i="4"/>
  <c r="S10607" i="4"/>
  <c r="S10557" i="4"/>
  <c r="T10557" i="4"/>
  <c r="T10522" i="4"/>
  <c r="T10515" i="4"/>
  <c r="S10515" i="4"/>
  <c r="T10506" i="4"/>
  <c r="T10502" i="4"/>
  <c r="S10485" i="4"/>
  <c r="T10485" i="4"/>
  <c r="T10466" i="4"/>
  <c r="T10451" i="4"/>
  <c r="S10451" i="4"/>
  <c r="T10427" i="4"/>
  <c r="S10427" i="4"/>
  <c r="S10397" i="4"/>
  <c r="T10397" i="4"/>
  <c r="T10378" i="4"/>
  <c r="T10371" i="4"/>
  <c r="S10371" i="4"/>
  <c r="T10362" i="4"/>
  <c r="T10347" i="4"/>
  <c r="S10347" i="4"/>
  <c r="T10302" i="4"/>
  <c r="T10295" i="4"/>
  <c r="S10295" i="4"/>
  <c r="T10271" i="4"/>
  <c r="S10271" i="4"/>
  <c r="T10246" i="4"/>
  <c r="S10229" i="4"/>
  <c r="T10229" i="4"/>
  <c r="T10210" i="4"/>
  <c r="T10172" i="4"/>
  <c r="S10172" i="4"/>
  <c r="S10158" i="4"/>
  <c r="T10158" i="4"/>
  <c r="T10150" i="4"/>
  <c r="T10124" i="4"/>
  <c r="S10124" i="4"/>
  <c r="T10116" i="4"/>
  <c r="S10116" i="4"/>
  <c r="T10109" i="4"/>
  <c r="S10109" i="4"/>
  <c r="T10101" i="4"/>
  <c r="S10101" i="4"/>
  <c r="T10093" i="4"/>
  <c r="S10093" i="4"/>
  <c r="T10085" i="4"/>
  <c r="S10085" i="4"/>
  <c r="T9843" i="4"/>
  <c r="S9843" i="4"/>
  <c r="T9801" i="4"/>
  <c r="S9801" i="4"/>
  <c r="T11026" i="4"/>
  <c r="T11017" i="4"/>
  <c r="T10962" i="4"/>
  <c r="T10953" i="4"/>
  <c r="T10922" i="4"/>
  <c r="S10889" i="4"/>
  <c r="T10889" i="4"/>
  <c r="T10878" i="4"/>
  <c r="S10865" i="4"/>
  <c r="T10865" i="4"/>
  <c r="T10862" i="4"/>
  <c r="S10849" i="4"/>
  <c r="T10849" i="4"/>
  <c r="T10846" i="4"/>
  <c r="S10809" i="4"/>
  <c r="T10809" i="4"/>
  <c r="T10806" i="4"/>
  <c r="S10777" i="4"/>
  <c r="T10777" i="4"/>
  <c r="T10766" i="4"/>
  <c r="S10745" i="4"/>
  <c r="T10745" i="4"/>
  <c r="T10742" i="4"/>
  <c r="S10721" i="4"/>
  <c r="T10721" i="4"/>
  <c r="T10718" i="4"/>
  <c r="S10689" i="4"/>
  <c r="T10689" i="4"/>
  <c r="T10686" i="4"/>
  <c r="S10657" i="4"/>
  <c r="T10657" i="4"/>
  <c r="T10654" i="4"/>
  <c r="T10626" i="4"/>
  <c r="S10597" i="4"/>
  <c r="T10597" i="4"/>
  <c r="T10594" i="4"/>
  <c r="S10577" i="4"/>
  <c r="T10577" i="4"/>
  <c r="S10569" i="4"/>
  <c r="T10569" i="4"/>
  <c r="S10561" i="4"/>
  <c r="T10561" i="4"/>
  <c r="T10534" i="4"/>
  <c r="S10513" i="4"/>
  <c r="T10513" i="4"/>
  <c r="T10490" i="4"/>
  <c r="T10486" i="4"/>
  <c r="T10471" i="4"/>
  <c r="S10471" i="4"/>
  <c r="S10441" i="4"/>
  <c r="T10441" i="4"/>
  <c r="T10430" i="4"/>
  <c r="T10415" i="4"/>
  <c r="S10415" i="4"/>
  <c r="S10385" i="4"/>
  <c r="T10385" i="4"/>
  <c r="T10351" i="4"/>
  <c r="S10351" i="4"/>
  <c r="T10306" i="4"/>
  <c r="T10290" i="4"/>
  <c r="T10283" i="4"/>
  <c r="S10283" i="4"/>
  <c r="T10274" i="4"/>
  <c r="T10251" i="4"/>
  <c r="S10251" i="4"/>
  <c r="S10217" i="4"/>
  <c r="T10217" i="4"/>
  <c r="T10183" i="4"/>
  <c r="S10183" i="4"/>
  <c r="T10143" i="4"/>
  <c r="S10143" i="4"/>
  <c r="T10135" i="4"/>
  <c r="S10135" i="4"/>
  <c r="T10051" i="4"/>
  <c r="S10051" i="4"/>
  <c r="T10045" i="4"/>
  <c r="S10045" i="4"/>
  <c r="T9916" i="4"/>
  <c r="T9879" i="4"/>
  <c r="S9879" i="4"/>
  <c r="T9873" i="4"/>
  <c r="S9873" i="4"/>
  <c r="T9863" i="4"/>
  <c r="S9863" i="4"/>
  <c r="T9857" i="4"/>
  <c r="S9857" i="4"/>
  <c r="T9847" i="4"/>
  <c r="S9847" i="4"/>
  <c r="T9841" i="4"/>
  <c r="S9841" i="4"/>
  <c r="T11033" i="4"/>
  <c r="T10978" i="4"/>
  <c r="T10969" i="4"/>
  <c r="S10893" i="4"/>
  <c r="T10893" i="4"/>
  <c r="T10890" i="4"/>
  <c r="T10850" i="4"/>
  <c r="T10835" i="4"/>
  <c r="S10835" i="4"/>
  <c r="T10826" i="4"/>
  <c r="T10811" i="4"/>
  <c r="S10811" i="4"/>
  <c r="S10781" i="4"/>
  <c r="T10781" i="4"/>
  <c r="T10762" i="4"/>
  <c r="T10747" i="4"/>
  <c r="S10747" i="4"/>
  <c r="T10722" i="4"/>
  <c r="S10693" i="4"/>
  <c r="T10693" i="4"/>
  <c r="T10690" i="4"/>
  <c r="S10661" i="4"/>
  <c r="T10661" i="4"/>
  <c r="T10658" i="4"/>
  <c r="S10617" i="4"/>
  <c r="T10617" i="4"/>
  <c r="T10614" i="4"/>
  <c r="S10585" i="4"/>
  <c r="T10585" i="4"/>
  <c r="T10582" i="4"/>
  <c r="T10578" i="4"/>
  <c r="T10574" i="4"/>
  <c r="T10570" i="4"/>
  <c r="T10566" i="4"/>
  <c r="T10562" i="4"/>
  <c r="S10541" i="4"/>
  <c r="T10541" i="4"/>
  <c r="S10525" i="4"/>
  <c r="T10525" i="4"/>
  <c r="T10514" i="4"/>
  <c r="T10495" i="4"/>
  <c r="S10495" i="4"/>
  <c r="T10459" i="4"/>
  <c r="S10459" i="4"/>
  <c r="T10403" i="4"/>
  <c r="S10403" i="4"/>
  <c r="T10339" i="4"/>
  <c r="S10339" i="4"/>
  <c r="T10331" i="4"/>
  <c r="S10331" i="4"/>
  <c r="T10327" i="4"/>
  <c r="S10327" i="4"/>
  <c r="T10323" i="4"/>
  <c r="S10323" i="4"/>
  <c r="T10319" i="4"/>
  <c r="S10319" i="4"/>
  <c r="T10315" i="4"/>
  <c r="S10315" i="4"/>
  <c r="T10311" i="4"/>
  <c r="S10311" i="4"/>
  <c r="T10279" i="4"/>
  <c r="S10279" i="4"/>
  <c r="T10239" i="4"/>
  <c r="S10239" i="4"/>
  <c r="T10203" i="4"/>
  <c r="S10203" i="4"/>
  <c r="T10199" i="4"/>
  <c r="S10199" i="4"/>
  <c r="T10175" i="4"/>
  <c r="S10175" i="4"/>
  <c r="T10159" i="4"/>
  <c r="S10159" i="4"/>
  <c r="T10127" i="4"/>
  <c r="S10127" i="4"/>
  <c r="T10119" i="4"/>
  <c r="S10119" i="4"/>
  <c r="T10031" i="4"/>
  <c r="S10031" i="4"/>
  <c r="T10015" i="4"/>
  <c r="S10015" i="4"/>
  <c r="T9983" i="4"/>
  <c r="S9983" i="4"/>
  <c r="T9967" i="4"/>
  <c r="S9967" i="4"/>
  <c r="T9951" i="4"/>
  <c r="S9951" i="4"/>
  <c r="T9935" i="4"/>
  <c r="S9935" i="4"/>
  <c r="T9799" i="4"/>
  <c r="S9799" i="4"/>
  <c r="T9783" i="4"/>
  <c r="S9783" i="4"/>
  <c r="T9767" i="4"/>
  <c r="S9767" i="4"/>
  <c r="T9751" i="4"/>
  <c r="S9751" i="4"/>
  <c r="T9735" i="4"/>
  <c r="S9735" i="4"/>
  <c r="T9719" i="4"/>
  <c r="S9719" i="4"/>
  <c r="T9703" i="4"/>
  <c r="S9703" i="4"/>
  <c r="T9687" i="4"/>
  <c r="S9687" i="4"/>
  <c r="T9671" i="4"/>
  <c r="S9671" i="4"/>
  <c r="T9655" i="4"/>
  <c r="S9655" i="4"/>
  <c r="T9639" i="4"/>
  <c r="S9639" i="4"/>
  <c r="T9623" i="4"/>
  <c r="S9623" i="4"/>
  <c r="T9607" i="4"/>
  <c r="S9607" i="4"/>
  <c r="T9591" i="4"/>
  <c r="S9591" i="4"/>
  <c r="T9575" i="4"/>
  <c r="S9575" i="4"/>
  <c r="T9559" i="4"/>
  <c r="S9559" i="4"/>
  <c r="T9543" i="4"/>
  <c r="S9543" i="4"/>
  <c r="T9527" i="4"/>
  <c r="S9527" i="4"/>
  <c r="T9511" i="4"/>
  <c r="S9511" i="4"/>
  <c r="T9495" i="4"/>
  <c r="S9495" i="4"/>
  <c r="T9479" i="4"/>
  <c r="S9479" i="4"/>
  <c r="T9463" i="4"/>
  <c r="S9463" i="4"/>
  <c r="T9447" i="4"/>
  <c r="S9447" i="4"/>
  <c r="T9431" i="4"/>
  <c r="S9431" i="4"/>
  <c r="T10090" i="4"/>
  <c r="T10078" i="4"/>
  <c r="T10056" i="4"/>
  <c r="T10046" i="4"/>
  <c r="T10016" i="4"/>
  <c r="T9988" i="4"/>
  <c r="T9982" i="4"/>
  <c r="T9970" i="4"/>
  <c r="T9964" i="4"/>
  <c r="T9950" i="4"/>
  <c r="T9938" i="4"/>
  <c r="T9932" i="4"/>
  <c r="T9910" i="4"/>
  <c r="T9904" i="4"/>
  <c r="T9892" i="4"/>
  <c r="T9886" i="4"/>
  <c r="T9880" i="4"/>
  <c r="T9850" i="4"/>
  <c r="T9838" i="4"/>
  <c r="T9818" i="4"/>
  <c r="T9812" i="4"/>
  <c r="T9784" i="4"/>
  <c r="S9784" i="4"/>
  <c r="T9752" i="4"/>
  <c r="S9752" i="4"/>
  <c r="T9720" i="4"/>
  <c r="S9720" i="4"/>
  <c r="T9688" i="4"/>
  <c r="S9688" i="4"/>
  <c r="T9656" i="4"/>
  <c r="S9656" i="4"/>
  <c r="S9417" i="4"/>
  <c r="T9417" i="4"/>
  <c r="T9409" i="4"/>
  <c r="T9394" i="4"/>
  <c r="S9394" i="4"/>
  <c r="T9368" i="4"/>
  <c r="S9368" i="4"/>
  <c r="T9358" i="4"/>
  <c r="S9358" i="4"/>
  <c r="T9336" i="4"/>
  <c r="S9336" i="4"/>
  <c r="T9326" i="4"/>
  <c r="S9326" i="4"/>
  <c r="T9304" i="4"/>
  <c r="S9304" i="4"/>
  <c r="T9294" i="4"/>
  <c r="S9294" i="4"/>
  <c r="T9272" i="4"/>
  <c r="S9272" i="4"/>
  <c r="T9262" i="4"/>
  <c r="S9262" i="4"/>
  <c r="S9242" i="4"/>
  <c r="T9242" i="4"/>
  <c r="T10108" i="4"/>
  <c r="T10102" i="4"/>
  <c r="T10088" i="4"/>
  <c r="T10082" i="4"/>
  <c r="T10076" i="4"/>
  <c r="T10064" i="4"/>
  <c r="T10058" i="4"/>
  <c r="T10052" i="4"/>
  <c r="T10030" i="4"/>
  <c r="T10018" i="4"/>
  <c r="T10012" i="4"/>
  <c r="T9976" i="4"/>
  <c r="T9944" i="4"/>
  <c r="T9922" i="4"/>
  <c r="T9898" i="4"/>
  <c r="T9868" i="4"/>
  <c r="T9858" i="4"/>
  <c r="T9828" i="4"/>
  <c r="T9810" i="4"/>
  <c r="T9780" i="4"/>
  <c r="S9780" i="4"/>
  <c r="T9748" i="4"/>
  <c r="S9748" i="4"/>
  <c r="T9716" i="4"/>
  <c r="S9716" i="4"/>
  <c r="T9684" i="4"/>
  <c r="S9684" i="4"/>
  <c r="T9652" i="4"/>
  <c r="S9652" i="4"/>
  <c r="T9632" i="4"/>
  <c r="S9632" i="4"/>
  <c r="T9624" i="4"/>
  <c r="S9624" i="4"/>
  <c r="T9616" i="4"/>
  <c r="S9616" i="4"/>
  <c r="T9608" i="4"/>
  <c r="S9608" i="4"/>
  <c r="T9600" i="4"/>
  <c r="S9600" i="4"/>
  <c r="T9592" i="4"/>
  <c r="S9592" i="4"/>
  <c r="T9584" i="4"/>
  <c r="S9584" i="4"/>
  <c r="T9576" i="4"/>
  <c r="S9576" i="4"/>
  <c r="T9568" i="4"/>
  <c r="S9568" i="4"/>
  <c r="T9560" i="4"/>
  <c r="S9560" i="4"/>
  <c r="T9552" i="4"/>
  <c r="S9552" i="4"/>
  <c r="T9544" i="4"/>
  <c r="S9544" i="4"/>
  <c r="T9536" i="4"/>
  <c r="S9536" i="4"/>
  <c r="T9528" i="4"/>
  <c r="S9528" i="4"/>
  <c r="T9520" i="4"/>
  <c r="S9520" i="4"/>
  <c r="T9512" i="4"/>
  <c r="S9512" i="4"/>
  <c r="T9504" i="4"/>
  <c r="S9504" i="4"/>
  <c r="T9496" i="4"/>
  <c r="S9496" i="4"/>
  <c r="T9488" i="4"/>
  <c r="S9488" i="4"/>
  <c r="T9480" i="4"/>
  <c r="S9480" i="4"/>
  <c r="T9472" i="4"/>
  <c r="S9472" i="4"/>
  <c r="T9464" i="4"/>
  <c r="S9464" i="4"/>
  <c r="T9456" i="4"/>
  <c r="S9456" i="4"/>
  <c r="T9448" i="4"/>
  <c r="S9448" i="4"/>
  <c r="T9440" i="4"/>
  <c r="S9440" i="4"/>
  <c r="T9432" i="4"/>
  <c r="S9432" i="4"/>
  <c r="T9412" i="4"/>
  <c r="S9412" i="4"/>
  <c r="T9411" i="4"/>
  <c r="S9411" i="4"/>
  <c r="S9397" i="4"/>
  <c r="T9397" i="4"/>
  <c r="T9389" i="4"/>
  <c r="T9356" i="4"/>
  <c r="S9356" i="4"/>
  <c r="T9330" i="4"/>
  <c r="S9330" i="4"/>
  <c r="T9323" i="4"/>
  <c r="T9292" i="4"/>
  <c r="S9292" i="4"/>
  <c r="T9266" i="4"/>
  <c r="S9266" i="4"/>
  <c r="T9259" i="4"/>
  <c r="T10070" i="4"/>
  <c r="T10040" i="4"/>
  <c r="T10008" i="4"/>
  <c r="T9978" i="4"/>
  <c r="T9972" i="4"/>
  <c r="T9958" i="4"/>
  <c r="T9946" i="4"/>
  <c r="T9940" i="4"/>
  <c r="T9926" i="4"/>
  <c r="T9900" i="4"/>
  <c r="T9894" i="4"/>
  <c r="T9866" i="4"/>
  <c r="T9840" i="4"/>
  <c r="T9834" i="4"/>
  <c r="T9822" i="4"/>
  <c r="T9792" i="4"/>
  <c r="S9792" i="4"/>
  <c r="T9760" i="4"/>
  <c r="S9760" i="4"/>
  <c r="T9728" i="4"/>
  <c r="S9728" i="4"/>
  <c r="T9696" i="4"/>
  <c r="S9696" i="4"/>
  <c r="T9664" i="4"/>
  <c r="S9664" i="4"/>
  <c r="T9637" i="4"/>
  <c r="T9633" i="4"/>
  <c r="T9629" i="4"/>
  <c r="T9625" i="4"/>
  <c r="T9621" i="4"/>
  <c r="T9617" i="4"/>
  <c r="T9613" i="4"/>
  <c r="T9609" i="4"/>
  <c r="T9605" i="4"/>
  <c r="T9601" i="4"/>
  <c r="T9597" i="4"/>
  <c r="T9593" i="4"/>
  <c r="T9589" i="4"/>
  <c r="T9585" i="4"/>
  <c r="T9581" i="4"/>
  <c r="T9577" i="4"/>
  <c r="T9573" i="4"/>
  <c r="T9569" i="4"/>
  <c r="T9565" i="4"/>
  <c r="T9561" i="4"/>
  <c r="T9557" i="4"/>
  <c r="T9553" i="4"/>
  <c r="T9549" i="4"/>
  <c r="T9545" i="4"/>
  <c r="T9541" i="4"/>
  <c r="T9537" i="4"/>
  <c r="T9533" i="4"/>
  <c r="T9529" i="4"/>
  <c r="T9525" i="4"/>
  <c r="T9521" i="4"/>
  <c r="T9517" i="4"/>
  <c r="T9513" i="4"/>
  <c r="T9509" i="4"/>
  <c r="T9505" i="4"/>
  <c r="T9501" i="4"/>
  <c r="T9497" i="4"/>
  <c r="T9493" i="4"/>
  <c r="T9489" i="4"/>
  <c r="T9485" i="4"/>
  <c r="T9481" i="4"/>
  <c r="T9477" i="4"/>
  <c r="T9473" i="4"/>
  <c r="T9469" i="4"/>
  <c r="T9465" i="4"/>
  <c r="T9461" i="4"/>
  <c r="T9457" i="4"/>
  <c r="T9453" i="4"/>
  <c r="T9449" i="4"/>
  <c r="T9445" i="4"/>
  <c r="T9441" i="4"/>
  <c r="T9437" i="4"/>
  <c r="T9433" i="4"/>
  <c r="T9429" i="4"/>
  <c r="T9425" i="4"/>
  <c r="T9217" i="4"/>
  <c r="S9217" i="4"/>
  <c r="T9201" i="4"/>
  <c r="S9201" i="4"/>
  <c r="T9185" i="4"/>
  <c r="S9185" i="4"/>
  <c r="T9169" i="4"/>
  <c r="S9169" i="4"/>
  <c r="T9153" i="4"/>
  <c r="S9153" i="4"/>
  <c r="T9137" i="4"/>
  <c r="S9137" i="4"/>
  <c r="T9121" i="4"/>
  <c r="S9121" i="4"/>
  <c r="T9105" i="4"/>
  <c r="S9105" i="4"/>
  <c r="T9089" i="4"/>
  <c r="S9089" i="4"/>
  <c r="T9073" i="4"/>
  <c r="S9073" i="4"/>
  <c r="T9057" i="4"/>
  <c r="S9057" i="4"/>
  <c r="T9041" i="4"/>
  <c r="S9041" i="4"/>
  <c r="T9025" i="4"/>
  <c r="S9025" i="4"/>
  <c r="T9009" i="4"/>
  <c r="S9009" i="4"/>
  <c r="T8993" i="4"/>
  <c r="S8993" i="4"/>
  <c r="T8977" i="4"/>
  <c r="S8977" i="4"/>
  <c r="T8961" i="4"/>
  <c r="S8961" i="4"/>
  <c r="T8945" i="4"/>
  <c r="S8945" i="4"/>
  <c r="T8929" i="4"/>
  <c r="S8929" i="4"/>
  <c r="T8913" i="4"/>
  <c r="S8913" i="4"/>
  <c r="T8897" i="4"/>
  <c r="S8897" i="4"/>
  <c r="T8881" i="4"/>
  <c r="S8881" i="4"/>
  <c r="T8865" i="4"/>
  <c r="S8865" i="4"/>
  <c r="T8849" i="4"/>
  <c r="S8849" i="4"/>
  <c r="T8833" i="4"/>
  <c r="S8833" i="4"/>
  <c r="T8817" i="4"/>
  <c r="S8817" i="4"/>
  <c r="T8801" i="4"/>
  <c r="S8801" i="4"/>
  <c r="T8785" i="4"/>
  <c r="S8785" i="4"/>
  <c r="T8769" i="4"/>
  <c r="S8769" i="4"/>
  <c r="T8753" i="4"/>
  <c r="S8753" i="4"/>
  <c r="T8737" i="4"/>
  <c r="S8737" i="4"/>
  <c r="T8721" i="4"/>
  <c r="S8721" i="4"/>
  <c r="T8705" i="4"/>
  <c r="S8705" i="4"/>
  <c r="T8689" i="4"/>
  <c r="S8689" i="4"/>
  <c r="T8673" i="4"/>
  <c r="S8673" i="4"/>
  <c r="T8657" i="4"/>
  <c r="S8657" i="4"/>
  <c r="T8641" i="4"/>
  <c r="S8641" i="4"/>
  <c r="T8625" i="4"/>
  <c r="S8625" i="4"/>
  <c r="T8609" i="4"/>
  <c r="S8609" i="4"/>
  <c r="T8593" i="4"/>
  <c r="S8593" i="4"/>
  <c r="T8577" i="4"/>
  <c r="S8577" i="4"/>
  <c r="T8561" i="4"/>
  <c r="S8561" i="4"/>
  <c r="T8545" i="4"/>
  <c r="S8545" i="4"/>
  <c r="T8529" i="4"/>
  <c r="S8529" i="4"/>
  <c r="T8513" i="4"/>
  <c r="S8513" i="4"/>
  <c r="T8497" i="4"/>
  <c r="S8497" i="4"/>
  <c r="T8481" i="4"/>
  <c r="S8481" i="4"/>
  <c r="T8465" i="4"/>
  <c r="S8465" i="4"/>
  <c r="T8449" i="4"/>
  <c r="S8449" i="4"/>
  <c r="T8433" i="4"/>
  <c r="S8433" i="4"/>
  <c r="T8417" i="4"/>
  <c r="S8417" i="4"/>
  <c r="T8401" i="4"/>
  <c r="S8401" i="4"/>
  <c r="T8385" i="4"/>
  <c r="S8385" i="4"/>
  <c r="T8369" i="4"/>
  <c r="S8369" i="4"/>
  <c r="T10110" i="4"/>
  <c r="T10096" i="4"/>
  <c r="T10072" i="4"/>
  <c r="T10066" i="4"/>
  <c r="T10038" i="4"/>
  <c r="T10026" i="4"/>
  <c r="T10020" i="4"/>
  <c r="T10006" i="4"/>
  <c r="T10000" i="4"/>
  <c r="T9990" i="4"/>
  <c r="T9968" i="4"/>
  <c r="T9936" i="4"/>
  <c r="T9912" i="4"/>
  <c r="T9890" i="4"/>
  <c r="T9878" i="4"/>
  <c r="T9860" i="4"/>
  <c r="T9846" i="4"/>
  <c r="T9832" i="4"/>
  <c r="T9806" i="4"/>
  <c r="T9798" i="4"/>
  <c r="T9788" i="4"/>
  <c r="S9788" i="4"/>
  <c r="T9756" i="4"/>
  <c r="S9756" i="4"/>
  <c r="T9724" i="4"/>
  <c r="S9724" i="4"/>
  <c r="T9692" i="4"/>
  <c r="S9692" i="4"/>
  <c r="T9660" i="4"/>
  <c r="S9660" i="4"/>
  <c r="T9420" i="4"/>
  <c r="S9420" i="4"/>
  <c r="T9404" i="4"/>
  <c r="S9404" i="4"/>
  <c r="T9388" i="4"/>
  <c r="S9388" i="4"/>
  <c r="T9380" i="4"/>
  <c r="S9380" i="4"/>
  <c r="T9370" i="4"/>
  <c r="S9370" i="4"/>
  <c r="S9343" i="4"/>
  <c r="T9343" i="4"/>
  <c r="T9316" i="4"/>
  <c r="S9316" i="4"/>
  <c r="T9306" i="4"/>
  <c r="S9306" i="4"/>
  <c r="S9279" i="4"/>
  <c r="T9279" i="4"/>
  <c r="T9252" i="4"/>
  <c r="S9252" i="4"/>
  <c r="T9228" i="4"/>
  <c r="S9228" i="4"/>
  <c r="T9220" i="4"/>
  <c r="S9220" i="4"/>
  <c r="T9212" i="4"/>
  <c r="S9212" i="4"/>
  <c r="T9204" i="4"/>
  <c r="S9204" i="4"/>
  <c r="T9196" i="4"/>
  <c r="S9196" i="4"/>
  <c r="T9188" i="4"/>
  <c r="S9188" i="4"/>
  <c r="T9180" i="4"/>
  <c r="S9180" i="4"/>
  <c r="T9172" i="4"/>
  <c r="S9172" i="4"/>
  <c r="T9164" i="4"/>
  <c r="S9164" i="4"/>
  <c r="T9156" i="4"/>
  <c r="S9156" i="4"/>
  <c r="T9148" i="4"/>
  <c r="S9148" i="4"/>
  <c r="T9140" i="4"/>
  <c r="S9140" i="4"/>
  <c r="T9132" i="4"/>
  <c r="S9132" i="4"/>
  <c r="T9124" i="4"/>
  <c r="S9124" i="4"/>
  <c r="T9116" i="4"/>
  <c r="S9116" i="4"/>
  <c r="T9108" i="4"/>
  <c r="S9108" i="4"/>
  <c r="T9100" i="4"/>
  <c r="S9100" i="4"/>
  <c r="T9092" i="4"/>
  <c r="S9092" i="4"/>
  <c r="T9084" i="4"/>
  <c r="S9084" i="4"/>
  <c r="T9076" i="4"/>
  <c r="S9076" i="4"/>
  <c r="T9068" i="4"/>
  <c r="S9068" i="4"/>
  <c r="T9060" i="4"/>
  <c r="S9060" i="4"/>
  <c r="T9052" i="4"/>
  <c r="S9052" i="4"/>
  <c r="T9044" i="4"/>
  <c r="S9044" i="4"/>
  <c r="T9036" i="4"/>
  <c r="S9036" i="4"/>
  <c r="T9028" i="4"/>
  <c r="S9028" i="4"/>
  <c r="T9020" i="4"/>
  <c r="S9020" i="4"/>
  <c r="T9012" i="4"/>
  <c r="S9012" i="4"/>
  <c r="T9004" i="4"/>
  <c r="S9004" i="4"/>
  <c r="T8996" i="4"/>
  <c r="S8996" i="4"/>
  <c r="T8988" i="4"/>
  <c r="S8988" i="4"/>
  <c r="T8980" i="4"/>
  <c r="S8980" i="4"/>
  <c r="T8972" i="4"/>
  <c r="S8972" i="4"/>
  <c r="T8964" i="4"/>
  <c r="S8964" i="4"/>
  <c r="T8956" i="4"/>
  <c r="S8956" i="4"/>
  <c r="T8948" i="4"/>
  <c r="S8948" i="4"/>
  <c r="T8940" i="4"/>
  <c r="S8940" i="4"/>
  <c r="T8932" i="4"/>
  <c r="S8932" i="4"/>
  <c r="T8924" i="4"/>
  <c r="S8924" i="4"/>
  <c r="T8916" i="4"/>
  <c r="S8916" i="4"/>
  <c r="T8908" i="4"/>
  <c r="S8908" i="4"/>
  <c r="T8900" i="4"/>
  <c r="S8900" i="4"/>
  <c r="T8892" i="4"/>
  <c r="S8892" i="4"/>
  <c r="T8884" i="4"/>
  <c r="S8884" i="4"/>
  <c r="T8876" i="4"/>
  <c r="S8876" i="4"/>
  <c r="T8868" i="4"/>
  <c r="S8868" i="4"/>
  <c r="T8860" i="4"/>
  <c r="S8860" i="4"/>
  <c r="T8852" i="4"/>
  <c r="S8852" i="4"/>
  <c r="S9237" i="4"/>
  <c r="T9237" i="4"/>
  <c r="T9223" i="4"/>
  <c r="S9223" i="4"/>
  <c r="T9215" i="4"/>
  <c r="S9215" i="4"/>
  <c r="T9207" i="4"/>
  <c r="S9207" i="4"/>
  <c r="T9199" i="4"/>
  <c r="S9199" i="4"/>
  <c r="T9191" i="4"/>
  <c r="S9191" i="4"/>
  <c r="T9183" i="4"/>
  <c r="S9183" i="4"/>
  <c r="T9175" i="4"/>
  <c r="S9175" i="4"/>
  <c r="T9167" i="4"/>
  <c r="S9167" i="4"/>
  <c r="T9159" i="4"/>
  <c r="S9159" i="4"/>
  <c r="T9151" i="4"/>
  <c r="S9151" i="4"/>
  <c r="T9143" i="4"/>
  <c r="S9143" i="4"/>
  <c r="T9135" i="4"/>
  <c r="S9135" i="4"/>
  <c r="T9127" i="4"/>
  <c r="S9127" i="4"/>
  <c r="T9119" i="4"/>
  <c r="S9119" i="4"/>
  <c r="T9111" i="4"/>
  <c r="S9111" i="4"/>
  <c r="T9103" i="4"/>
  <c r="S9103" i="4"/>
  <c r="T9095" i="4"/>
  <c r="S9095" i="4"/>
  <c r="T9087" i="4"/>
  <c r="S9087" i="4"/>
  <c r="T9079" i="4"/>
  <c r="S9079" i="4"/>
  <c r="T9071" i="4"/>
  <c r="S9071" i="4"/>
  <c r="T9063" i="4"/>
  <c r="S9063" i="4"/>
  <c r="T9055" i="4"/>
  <c r="S9055" i="4"/>
  <c r="T9047" i="4"/>
  <c r="S9047" i="4"/>
  <c r="T9039" i="4"/>
  <c r="S9039" i="4"/>
  <c r="T9031" i="4"/>
  <c r="S9031" i="4"/>
  <c r="T9023" i="4"/>
  <c r="S9023" i="4"/>
  <c r="T9015" i="4"/>
  <c r="S9015" i="4"/>
  <c r="T9007" i="4"/>
  <c r="S9007" i="4"/>
  <c r="T8999" i="4"/>
  <c r="S8999" i="4"/>
  <c r="T8991" i="4"/>
  <c r="S8991" i="4"/>
  <c r="T8983" i="4"/>
  <c r="S8983" i="4"/>
  <c r="T8975" i="4"/>
  <c r="S8975" i="4"/>
  <c r="T8967" i="4"/>
  <c r="S8967" i="4"/>
  <c r="T8959" i="4"/>
  <c r="S8959" i="4"/>
  <c r="T8951" i="4"/>
  <c r="S8951" i="4"/>
  <c r="T8943" i="4"/>
  <c r="S8943" i="4"/>
  <c r="T8935" i="4"/>
  <c r="S8935" i="4"/>
  <c r="T8927" i="4"/>
  <c r="S8927" i="4"/>
  <c r="T8919" i="4"/>
  <c r="S8919" i="4"/>
  <c r="T8911" i="4"/>
  <c r="S8911" i="4"/>
  <c r="T8903" i="4"/>
  <c r="S8903" i="4"/>
  <c r="T8895" i="4"/>
  <c r="S8895" i="4"/>
  <c r="T8887" i="4"/>
  <c r="S8887" i="4"/>
  <c r="T8879" i="4"/>
  <c r="S8879" i="4"/>
  <c r="T8871" i="4"/>
  <c r="S8871" i="4"/>
  <c r="T8863" i="4"/>
  <c r="S8863" i="4"/>
  <c r="T8855" i="4"/>
  <c r="S8855" i="4"/>
  <c r="S8846" i="4"/>
  <c r="T8846" i="4"/>
  <c r="S8838" i="4"/>
  <c r="T8838" i="4"/>
  <c r="S8830" i="4"/>
  <c r="T8830" i="4"/>
  <c r="S8822" i="4"/>
  <c r="T8822" i="4"/>
  <c r="S8814" i="4"/>
  <c r="T8814" i="4"/>
  <c r="S8806" i="4"/>
  <c r="T8806" i="4"/>
  <c r="S8798" i="4"/>
  <c r="T8798" i="4"/>
  <c r="S8790" i="4"/>
  <c r="T8790" i="4"/>
  <c r="S8782" i="4"/>
  <c r="T8782" i="4"/>
  <c r="S8774" i="4"/>
  <c r="T8774" i="4"/>
  <c r="S8766" i="4"/>
  <c r="T8766" i="4"/>
  <c r="S8758" i="4"/>
  <c r="T8758" i="4"/>
  <c r="S8750" i="4"/>
  <c r="T8750" i="4"/>
  <c r="S8742" i="4"/>
  <c r="T8742" i="4"/>
  <c r="S8734" i="4"/>
  <c r="T8734" i="4"/>
  <c r="S8726" i="4"/>
  <c r="T8726" i="4"/>
  <c r="S8718" i="4"/>
  <c r="T8718" i="4"/>
  <c r="S8710" i="4"/>
  <c r="T8710" i="4"/>
  <c r="S8702" i="4"/>
  <c r="T8702" i="4"/>
  <c r="S8694" i="4"/>
  <c r="T8694" i="4"/>
  <c r="S8686" i="4"/>
  <c r="T8686" i="4"/>
  <c r="S8678" i="4"/>
  <c r="T8678" i="4"/>
  <c r="S8670" i="4"/>
  <c r="T8670" i="4"/>
  <c r="S8662" i="4"/>
  <c r="T8662" i="4"/>
  <c r="S8654" i="4"/>
  <c r="T8654" i="4"/>
  <c r="S8646" i="4"/>
  <c r="T8646" i="4"/>
  <c r="S8638" i="4"/>
  <c r="T8638" i="4"/>
  <c r="S8630" i="4"/>
  <c r="T8630" i="4"/>
  <c r="S8622" i="4"/>
  <c r="T8622" i="4"/>
  <c r="S8614" i="4"/>
  <c r="T8614" i="4"/>
  <c r="S8606" i="4"/>
  <c r="T8606" i="4"/>
  <c r="S8598" i="4"/>
  <c r="T8598" i="4"/>
  <c r="S8590" i="4"/>
  <c r="T8590" i="4"/>
  <c r="S8582" i="4"/>
  <c r="T8582" i="4"/>
  <c r="S8574" i="4"/>
  <c r="T8574" i="4"/>
  <c r="S8566" i="4"/>
  <c r="T8566" i="4"/>
  <c r="S8558" i="4"/>
  <c r="T8558" i="4"/>
  <c r="S8550" i="4"/>
  <c r="T8550" i="4"/>
  <c r="S8542" i="4"/>
  <c r="T8542" i="4"/>
  <c r="S8534" i="4"/>
  <c r="T8534" i="4"/>
  <c r="S8526" i="4"/>
  <c r="T8526" i="4"/>
  <c r="S8518" i="4"/>
  <c r="T8518" i="4"/>
  <c r="S8510" i="4"/>
  <c r="T8510" i="4"/>
  <c r="S8502" i="4"/>
  <c r="T8502" i="4"/>
  <c r="S8494" i="4"/>
  <c r="T8494" i="4"/>
  <c r="S8486" i="4"/>
  <c r="T8486" i="4"/>
  <c r="S8478" i="4"/>
  <c r="T8478" i="4"/>
  <c r="S8470" i="4"/>
  <c r="T8470" i="4"/>
  <c r="S8462" i="4"/>
  <c r="T8462" i="4"/>
  <c r="S8454" i="4"/>
  <c r="T8454" i="4"/>
  <c r="S8446" i="4"/>
  <c r="T8446" i="4"/>
  <c r="S8438" i="4"/>
  <c r="T8438" i="4"/>
  <c r="S8430" i="4"/>
  <c r="T8430" i="4"/>
  <c r="S8422" i="4"/>
  <c r="T8422" i="4"/>
  <c r="S8414" i="4"/>
  <c r="T8414" i="4"/>
  <c r="S8406" i="4"/>
  <c r="T8406" i="4"/>
  <c r="S8398" i="4"/>
  <c r="T8398" i="4"/>
  <c r="S8390" i="4"/>
  <c r="T8390" i="4"/>
  <c r="S8382" i="4"/>
  <c r="T8382" i="4"/>
  <c r="S8374" i="4"/>
  <c r="T8374" i="4"/>
  <c r="S8366" i="4"/>
  <c r="T8366" i="4"/>
  <c r="S8358" i="4"/>
  <c r="T8358" i="4"/>
  <c r="T8345" i="4"/>
  <c r="T8329" i="4"/>
  <c r="T8313" i="4"/>
  <c r="T8297" i="4"/>
  <c r="T8281" i="4"/>
  <c r="T8265" i="4"/>
  <c r="T8249" i="4"/>
  <c r="S8227" i="4"/>
  <c r="T8227" i="4"/>
  <c r="S8211" i="4"/>
  <c r="T8211" i="4"/>
  <c r="T9379" i="4"/>
  <c r="T9351" i="4"/>
  <c r="T9333" i="4"/>
  <c r="T9315" i="4"/>
  <c r="T9287" i="4"/>
  <c r="T9269" i="4"/>
  <c r="T9251" i="4"/>
  <c r="T9243" i="4"/>
  <c r="T8851" i="4"/>
  <c r="S8851" i="4"/>
  <c r="T8843" i="4"/>
  <c r="S8843" i="4"/>
  <c r="T8835" i="4"/>
  <c r="S8835" i="4"/>
  <c r="T8827" i="4"/>
  <c r="S8827" i="4"/>
  <c r="T8819" i="4"/>
  <c r="S8819" i="4"/>
  <c r="T8811" i="4"/>
  <c r="S8811" i="4"/>
  <c r="T8803" i="4"/>
  <c r="S8803" i="4"/>
  <c r="T8795" i="4"/>
  <c r="S8795" i="4"/>
  <c r="T8787" i="4"/>
  <c r="S8787" i="4"/>
  <c r="T8779" i="4"/>
  <c r="S8779" i="4"/>
  <c r="T8771" i="4"/>
  <c r="S8771" i="4"/>
  <c r="T8763" i="4"/>
  <c r="S8763" i="4"/>
  <c r="T8755" i="4"/>
  <c r="S8755" i="4"/>
  <c r="T8747" i="4"/>
  <c r="S8747" i="4"/>
  <c r="T8739" i="4"/>
  <c r="S8739" i="4"/>
  <c r="T8731" i="4"/>
  <c r="S8731" i="4"/>
  <c r="T8723" i="4"/>
  <c r="S8723" i="4"/>
  <c r="T8715" i="4"/>
  <c r="S8715" i="4"/>
  <c r="T8707" i="4"/>
  <c r="S8707" i="4"/>
  <c r="T8699" i="4"/>
  <c r="S8699" i="4"/>
  <c r="T8691" i="4"/>
  <c r="S8691" i="4"/>
  <c r="T8683" i="4"/>
  <c r="S8683" i="4"/>
  <c r="T8675" i="4"/>
  <c r="S8675" i="4"/>
  <c r="T8667" i="4"/>
  <c r="S8667" i="4"/>
  <c r="T8659" i="4"/>
  <c r="S8659" i="4"/>
  <c r="T8651" i="4"/>
  <c r="S8651" i="4"/>
  <c r="T8643" i="4"/>
  <c r="S8643" i="4"/>
  <c r="T8635" i="4"/>
  <c r="S8635" i="4"/>
  <c r="T8627" i="4"/>
  <c r="S8627" i="4"/>
  <c r="T8619" i="4"/>
  <c r="S8619" i="4"/>
  <c r="T8611" i="4"/>
  <c r="S8611" i="4"/>
  <c r="T8603" i="4"/>
  <c r="S8603" i="4"/>
  <c r="T8595" i="4"/>
  <c r="S8595" i="4"/>
  <c r="T8587" i="4"/>
  <c r="S8587" i="4"/>
  <c r="T8579" i="4"/>
  <c r="S8579" i="4"/>
  <c r="T8571" i="4"/>
  <c r="S8571" i="4"/>
  <c r="T8563" i="4"/>
  <c r="S8563" i="4"/>
  <c r="T8555" i="4"/>
  <c r="S8555" i="4"/>
  <c r="T8547" i="4"/>
  <c r="S8547" i="4"/>
  <c r="T8539" i="4"/>
  <c r="S8539" i="4"/>
  <c r="T8531" i="4"/>
  <c r="S8531" i="4"/>
  <c r="T8523" i="4"/>
  <c r="S8523" i="4"/>
  <c r="T8515" i="4"/>
  <c r="S8515" i="4"/>
  <c r="T8507" i="4"/>
  <c r="S8507" i="4"/>
  <c r="T8499" i="4"/>
  <c r="S8499" i="4"/>
  <c r="T8491" i="4"/>
  <c r="S8491" i="4"/>
  <c r="T8483" i="4"/>
  <c r="S8483" i="4"/>
  <c r="T8475" i="4"/>
  <c r="S8475" i="4"/>
  <c r="T8467" i="4"/>
  <c r="S8467" i="4"/>
  <c r="T8459" i="4"/>
  <c r="S8459" i="4"/>
  <c r="T8451" i="4"/>
  <c r="S8451" i="4"/>
  <c r="T8443" i="4"/>
  <c r="S8443" i="4"/>
  <c r="T8435" i="4"/>
  <c r="S8435" i="4"/>
  <c r="T8427" i="4"/>
  <c r="S8427" i="4"/>
  <c r="T8419" i="4"/>
  <c r="S8419" i="4"/>
  <c r="T8411" i="4"/>
  <c r="S8411" i="4"/>
  <c r="T8403" i="4"/>
  <c r="S8403" i="4"/>
  <c r="T8395" i="4"/>
  <c r="S8395" i="4"/>
  <c r="T8387" i="4"/>
  <c r="S8387" i="4"/>
  <c r="T8379" i="4"/>
  <c r="S8379" i="4"/>
  <c r="T8371" i="4"/>
  <c r="S8371" i="4"/>
  <c r="T8363" i="4"/>
  <c r="S8363" i="4"/>
  <c r="T8355" i="4"/>
  <c r="S8355" i="4"/>
  <c r="S8330" i="4"/>
  <c r="T8330" i="4"/>
  <c r="S8323" i="4"/>
  <c r="T8323" i="4"/>
  <c r="S8298" i="4"/>
  <c r="T8298" i="4"/>
  <c r="S8291" i="4"/>
  <c r="T8291" i="4"/>
  <c r="S8266" i="4"/>
  <c r="T8266" i="4"/>
  <c r="S8259" i="4"/>
  <c r="T8259" i="4"/>
  <c r="S8223" i="4"/>
  <c r="T8223" i="4"/>
  <c r="T8048" i="4"/>
  <c r="S8048" i="4"/>
  <c r="S8354" i="4"/>
  <c r="T8354" i="4"/>
  <c r="S8347" i="4"/>
  <c r="T8347" i="4"/>
  <c r="T8316" i="4"/>
  <c r="S8290" i="4"/>
  <c r="T8290" i="4"/>
  <c r="S8283" i="4"/>
  <c r="T8283" i="4"/>
  <c r="T8252" i="4"/>
  <c r="T8055" i="4"/>
  <c r="T8045" i="4"/>
  <c r="T8034" i="4"/>
  <c r="S8034" i="4"/>
  <c r="T8009" i="4"/>
  <c r="S8009" i="4"/>
  <c r="S8002" i="4"/>
  <c r="T8002" i="4"/>
  <c r="T7987" i="4"/>
  <c r="T7964" i="4"/>
  <c r="T7945" i="4"/>
  <c r="S7945" i="4"/>
  <c r="S7938" i="4"/>
  <c r="T7938" i="4"/>
  <c r="T7923" i="4"/>
  <c r="T7900" i="4"/>
  <c r="T7881" i="4"/>
  <c r="S7881" i="4"/>
  <c r="S7874" i="4"/>
  <c r="T7874" i="4"/>
  <c r="T7859" i="4"/>
  <c r="T7836" i="4"/>
  <c r="T7817" i="4"/>
  <c r="S7817" i="4"/>
  <c r="S7810" i="4"/>
  <c r="T7810" i="4"/>
  <c r="T7795" i="4"/>
  <c r="T7772" i="4"/>
  <c r="T7753" i="4"/>
  <c r="S7753" i="4"/>
  <c r="S7746" i="4"/>
  <c r="T7746" i="4"/>
  <c r="T7731" i="4"/>
  <c r="T7708" i="4"/>
  <c r="T7689" i="4"/>
  <c r="S7689" i="4"/>
  <c r="S7682" i="4"/>
  <c r="T7682" i="4"/>
  <c r="T7667" i="4"/>
  <c r="T7644" i="4"/>
  <c r="T7625" i="4"/>
  <c r="S7625" i="4"/>
  <c r="S7618" i="4"/>
  <c r="T7618" i="4"/>
  <c r="T7603" i="4"/>
  <c r="T7580" i="4"/>
  <c r="T7561" i="4"/>
  <c r="S7561" i="4"/>
  <c r="S7554" i="4"/>
  <c r="T7554" i="4"/>
  <c r="T7539" i="4"/>
  <c r="T7516" i="4"/>
  <c r="T7497" i="4"/>
  <c r="S7497" i="4"/>
  <c r="S7490" i="4"/>
  <c r="T7490" i="4"/>
  <c r="T7475" i="4"/>
  <c r="T7452" i="4"/>
  <c r="T7433" i="4"/>
  <c r="S7433" i="4"/>
  <c r="S7426" i="4"/>
  <c r="T7426" i="4"/>
  <c r="T7411" i="4"/>
  <c r="T7388" i="4"/>
  <c r="T7369" i="4"/>
  <c r="S7369" i="4"/>
  <c r="S7362" i="4"/>
  <c r="T7362" i="4"/>
  <c r="T7347" i="4"/>
  <c r="T7324" i="4"/>
  <c r="T7305" i="4"/>
  <c r="S7305" i="4"/>
  <c r="S7298" i="4"/>
  <c r="T7298" i="4"/>
  <c r="T7283" i="4"/>
  <c r="T7260" i="4"/>
  <c r="T7241" i="4"/>
  <c r="S7241" i="4"/>
  <c r="S7234" i="4"/>
  <c r="T7234" i="4"/>
  <c r="T7219" i="4"/>
  <c r="T7196" i="4"/>
  <c r="T7177" i="4"/>
  <c r="S7177" i="4"/>
  <c r="S7170" i="4"/>
  <c r="T7170" i="4"/>
  <c r="T7155" i="4"/>
  <c r="T7132" i="4"/>
  <c r="T7113" i="4"/>
  <c r="S7113" i="4"/>
  <c r="S7106" i="4"/>
  <c r="T7106" i="4"/>
  <c r="T7091" i="4"/>
  <c r="T7068" i="4"/>
  <c r="T7049" i="4"/>
  <c r="S7049" i="4"/>
  <c r="S7042" i="4"/>
  <c r="T7042" i="4"/>
  <c r="T7027" i="4"/>
  <c r="T7004" i="4"/>
  <c r="T6985" i="4"/>
  <c r="S6985" i="4"/>
  <c r="S6758" i="4"/>
  <c r="T6758" i="4"/>
  <c r="S6694" i="4"/>
  <c r="T6694" i="4"/>
  <c r="S6630" i="4"/>
  <c r="T6630" i="4"/>
  <c r="T9385" i="4"/>
  <c r="T9377" i="4"/>
  <c r="T9357" i="4"/>
  <c r="T9321" i="4"/>
  <c r="T9313" i="4"/>
  <c r="T9293" i="4"/>
  <c r="T9257" i="4"/>
  <c r="T9249" i="4"/>
  <c r="T9234" i="4"/>
  <c r="S9226" i="4"/>
  <c r="T9226" i="4"/>
  <c r="S9218" i="4"/>
  <c r="T9218" i="4"/>
  <c r="S9210" i="4"/>
  <c r="T9210" i="4"/>
  <c r="S9202" i="4"/>
  <c r="T9202" i="4"/>
  <c r="S9194" i="4"/>
  <c r="T9194" i="4"/>
  <c r="S9186" i="4"/>
  <c r="T9186" i="4"/>
  <c r="S9178" i="4"/>
  <c r="T9178" i="4"/>
  <c r="S9170" i="4"/>
  <c r="T9170" i="4"/>
  <c r="S9162" i="4"/>
  <c r="T9162" i="4"/>
  <c r="S9154" i="4"/>
  <c r="T9154" i="4"/>
  <c r="S9146" i="4"/>
  <c r="T9146" i="4"/>
  <c r="S9138" i="4"/>
  <c r="T9138" i="4"/>
  <c r="S9130" i="4"/>
  <c r="T9130" i="4"/>
  <c r="S9122" i="4"/>
  <c r="T9122" i="4"/>
  <c r="S9114" i="4"/>
  <c r="T9114" i="4"/>
  <c r="S9106" i="4"/>
  <c r="T9106" i="4"/>
  <c r="S9098" i="4"/>
  <c r="T9098" i="4"/>
  <c r="S9090" i="4"/>
  <c r="T9090" i="4"/>
  <c r="S9082" i="4"/>
  <c r="T9082" i="4"/>
  <c r="S9074" i="4"/>
  <c r="T9074" i="4"/>
  <c r="S9066" i="4"/>
  <c r="T9066" i="4"/>
  <c r="S9058" i="4"/>
  <c r="T9058" i="4"/>
  <c r="S9050" i="4"/>
  <c r="T9050" i="4"/>
  <c r="S9042" i="4"/>
  <c r="T9042" i="4"/>
  <c r="S9034" i="4"/>
  <c r="T9034" i="4"/>
  <c r="S9026" i="4"/>
  <c r="T9026" i="4"/>
  <c r="S9018" i="4"/>
  <c r="T9018" i="4"/>
  <c r="S9010" i="4"/>
  <c r="T9010" i="4"/>
  <c r="S9002" i="4"/>
  <c r="T9002" i="4"/>
  <c r="S8994" i="4"/>
  <c r="T8994" i="4"/>
  <c r="S8986" i="4"/>
  <c r="T8986" i="4"/>
  <c r="S8978" i="4"/>
  <c r="T8978" i="4"/>
  <c r="S8970" i="4"/>
  <c r="T8970" i="4"/>
  <c r="S8962" i="4"/>
  <c r="T8962" i="4"/>
  <c r="S8954" i="4"/>
  <c r="T8954" i="4"/>
  <c r="S8946" i="4"/>
  <c r="T8946" i="4"/>
  <c r="S8938" i="4"/>
  <c r="T8938" i="4"/>
  <c r="S8930" i="4"/>
  <c r="T8930" i="4"/>
  <c r="S8922" i="4"/>
  <c r="T8922" i="4"/>
  <c r="S8914" i="4"/>
  <c r="T8914" i="4"/>
  <c r="S8906" i="4"/>
  <c r="T8906" i="4"/>
  <c r="S8898" i="4"/>
  <c r="T8898" i="4"/>
  <c r="S8890" i="4"/>
  <c r="T8890" i="4"/>
  <c r="S8882" i="4"/>
  <c r="T8882" i="4"/>
  <c r="S8874" i="4"/>
  <c r="T8874" i="4"/>
  <c r="S8866" i="4"/>
  <c r="T8866" i="4"/>
  <c r="S8858" i="4"/>
  <c r="T8858" i="4"/>
  <c r="T8848" i="4"/>
  <c r="T8840" i="4"/>
  <c r="T8832" i="4"/>
  <c r="T8824" i="4"/>
  <c r="T8816" i="4"/>
  <c r="T8808" i="4"/>
  <c r="T8800" i="4"/>
  <c r="T8792" i="4"/>
  <c r="T8784" i="4"/>
  <c r="T8776" i="4"/>
  <c r="T8768" i="4"/>
  <c r="T8760" i="4"/>
  <c r="T8752" i="4"/>
  <c r="T8744" i="4"/>
  <c r="T8736" i="4"/>
  <c r="T8728" i="4"/>
  <c r="T8720" i="4"/>
  <c r="T8712" i="4"/>
  <c r="T8704" i="4"/>
  <c r="T8696" i="4"/>
  <c r="T8688" i="4"/>
  <c r="T8680" i="4"/>
  <c r="T8672" i="4"/>
  <c r="T8664" i="4"/>
  <c r="T8656" i="4"/>
  <c r="T8648" i="4"/>
  <c r="T8640" i="4"/>
  <c r="T8632" i="4"/>
  <c r="T8624" i="4"/>
  <c r="T8616" i="4"/>
  <c r="T8608" i="4"/>
  <c r="T8600" i="4"/>
  <c r="T8592" i="4"/>
  <c r="T8584" i="4"/>
  <c r="T8576" i="4"/>
  <c r="T8568" i="4"/>
  <c r="T8560" i="4"/>
  <c r="T8552" i="4"/>
  <c r="T8544" i="4"/>
  <c r="T8536" i="4"/>
  <c r="T8528" i="4"/>
  <c r="T8520" i="4"/>
  <c r="T8512" i="4"/>
  <c r="T8504" i="4"/>
  <c r="T8496" i="4"/>
  <c r="T8488" i="4"/>
  <c r="T8480" i="4"/>
  <c r="T8472" i="4"/>
  <c r="T8464" i="4"/>
  <c r="T8456" i="4"/>
  <c r="T8448" i="4"/>
  <c r="T8440" i="4"/>
  <c r="T8432" i="4"/>
  <c r="T8424" i="4"/>
  <c r="T8416" i="4"/>
  <c r="T8408" i="4"/>
  <c r="T8400" i="4"/>
  <c r="T8392" i="4"/>
  <c r="T8384" i="4"/>
  <c r="T8376" i="4"/>
  <c r="T8368" i="4"/>
  <c r="T8360" i="4"/>
  <c r="T8341" i="4"/>
  <c r="T8277" i="4"/>
  <c r="T8213" i="4"/>
  <c r="S8213" i="4"/>
  <c r="T8054" i="4"/>
  <c r="S8054" i="4"/>
  <c r="T8050" i="4"/>
  <c r="T8026" i="4"/>
  <c r="T8024" i="4"/>
  <c r="S8024" i="4"/>
  <c r="T7999" i="4"/>
  <c r="T7989" i="4"/>
  <c r="S7989" i="4"/>
  <c r="T7976" i="4"/>
  <c r="T7935" i="4"/>
  <c r="T7925" i="4"/>
  <c r="S7925" i="4"/>
  <c r="T7912" i="4"/>
  <c r="T7871" i="4"/>
  <c r="T7861" i="4"/>
  <c r="S7861" i="4"/>
  <c r="T7848" i="4"/>
  <c r="T7807" i="4"/>
  <c r="T7797" i="4"/>
  <c r="S7797" i="4"/>
  <c r="T7784" i="4"/>
  <c r="T7743" i="4"/>
  <c r="T7733" i="4"/>
  <c r="S7733" i="4"/>
  <c r="T7720" i="4"/>
  <c r="T7679" i="4"/>
  <c r="T7669" i="4"/>
  <c r="S7669" i="4"/>
  <c r="T7656" i="4"/>
  <c r="T7615" i="4"/>
  <c r="T7605" i="4"/>
  <c r="S7605" i="4"/>
  <c r="T7592" i="4"/>
  <c r="T7551" i="4"/>
  <c r="T7541" i="4"/>
  <c r="S7541" i="4"/>
  <c r="T7528" i="4"/>
  <c r="T7487" i="4"/>
  <c r="T7477" i="4"/>
  <c r="S7477" i="4"/>
  <c r="T7464" i="4"/>
  <c r="T7423" i="4"/>
  <c r="T7413" i="4"/>
  <c r="S7413" i="4"/>
  <c r="T7400" i="4"/>
  <c r="T7359" i="4"/>
  <c r="T7349" i="4"/>
  <c r="S7349" i="4"/>
  <c r="T7336" i="4"/>
  <c r="T7295" i="4"/>
  <c r="T7285" i="4"/>
  <c r="S7285" i="4"/>
  <c r="T7272" i="4"/>
  <c r="T7231" i="4"/>
  <c r="T7221" i="4"/>
  <c r="S7221" i="4"/>
  <c r="T7208" i="4"/>
  <c r="T7167" i="4"/>
  <c r="T7157" i="4"/>
  <c r="S7157" i="4"/>
  <c r="T7144" i="4"/>
  <c r="T7103" i="4"/>
  <c r="T7093" i="4"/>
  <c r="S7093" i="4"/>
  <c r="T7080" i="4"/>
  <c r="T7039" i="4"/>
  <c r="T7029" i="4"/>
  <c r="S7029" i="4"/>
  <c r="T7016" i="4"/>
  <c r="T6972" i="4"/>
  <c r="T6956" i="4"/>
  <c r="T6940" i="4"/>
  <c r="T6924" i="4"/>
  <c r="T6908" i="4"/>
  <c r="T6892" i="4"/>
  <c r="T6876" i="4"/>
  <c r="T6860" i="4"/>
  <c r="T6844" i="4"/>
  <c r="T6828" i="4"/>
  <c r="T6812" i="4"/>
  <c r="T8348" i="4"/>
  <c r="S8322" i="4"/>
  <c r="T8322" i="4"/>
  <c r="S8315" i="4"/>
  <c r="T8315" i="4"/>
  <c r="T8284" i="4"/>
  <c r="S8258" i="4"/>
  <c r="T8258" i="4"/>
  <c r="S8251" i="4"/>
  <c r="T8251" i="4"/>
  <c r="T8049" i="4"/>
  <c r="T8037" i="4"/>
  <c r="T8020" i="4"/>
  <c r="T8001" i="4"/>
  <c r="S8001" i="4"/>
  <c r="S7994" i="4"/>
  <c r="T7994" i="4"/>
  <c r="T7979" i="4"/>
  <c r="S7956" i="4"/>
  <c r="T7956" i="4"/>
  <c r="S7940" i="4"/>
  <c r="T7940" i="4"/>
  <c r="S7924" i="4"/>
  <c r="T7924" i="4"/>
  <c r="S7908" i="4"/>
  <c r="T7908" i="4"/>
  <c r="S7892" i="4"/>
  <c r="T7892" i="4"/>
  <c r="S7876" i="4"/>
  <c r="T7876" i="4"/>
  <c r="T7851" i="4"/>
  <c r="T7841" i="4"/>
  <c r="S7841" i="4"/>
  <c r="S7700" i="4"/>
  <c r="T7700" i="4"/>
  <c r="T7681" i="4"/>
  <c r="S7681" i="4"/>
  <c r="S7668" i="4"/>
  <c r="T7668" i="4"/>
  <c r="T7649" i="4"/>
  <c r="S7649" i="4"/>
  <c r="S7636" i="4"/>
  <c r="T7636" i="4"/>
  <c r="T7617" i="4"/>
  <c r="S7617" i="4"/>
  <c r="S7604" i="4"/>
  <c r="T7604" i="4"/>
  <c r="T7585" i="4"/>
  <c r="S7585" i="4"/>
  <c r="S7572" i="4"/>
  <c r="T7572" i="4"/>
  <c r="T7553" i="4"/>
  <c r="S7553" i="4"/>
  <c r="S7540" i="4"/>
  <c r="T7540" i="4"/>
  <c r="T7521" i="4"/>
  <c r="S7521" i="4"/>
  <c r="S7508" i="4"/>
  <c r="T7508" i="4"/>
  <c r="T7489" i="4"/>
  <c r="S7489" i="4"/>
  <c r="S7476" i="4"/>
  <c r="T7476" i="4"/>
  <c r="T7457" i="4"/>
  <c r="S7457" i="4"/>
  <c r="S7444" i="4"/>
  <c r="T7444" i="4"/>
  <c r="T7425" i="4"/>
  <c r="S7425" i="4"/>
  <c r="S7412" i="4"/>
  <c r="T7412" i="4"/>
  <c r="T7393" i="4"/>
  <c r="S7393" i="4"/>
  <c r="S7380" i="4"/>
  <c r="T7380" i="4"/>
  <c r="T7361" i="4"/>
  <c r="S7361" i="4"/>
  <c r="S7348" i="4"/>
  <c r="T7348" i="4"/>
  <c r="T7329" i="4"/>
  <c r="S7329" i="4"/>
  <c r="S7316" i="4"/>
  <c r="T7316" i="4"/>
  <c r="T7297" i="4"/>
  <c r="S7297" i="4"/>
  <c r="S7284" i="4"/>
  <c r="T7284" i="4"/>
  <c r="T7265" i="4"/>
  <c r="S7265" i="4"/>
  <c r="S7252" i="4"/>
  <c r="T7252" i="4"/>
  <c r="T7233" i="4"/>
  <c r="S7233" i="4"/>
  <c r="S7220" i="4"/>
  <c r="T7220" i="4"/>
  <c r="T7201" i="4"/>
  <c r="S7201" i="4"/>
  <c r="S7188" i="4"/>
  <c r="T7188" i="4"/>
  <c r="T7169" i="4"/>
  <c r="S7169" i="4"/>
  <c r="S7156" i="4"/>
  <c r="T7156" i="4"/>
  <c r="T7137" i="4"/>
  <c r="S7137" i="4"/>
  <c r="S7124" i="4"/>
  <c r="T7124" i="4"/>
  <c r="T7105" i="4"/>
  <c r="S7105" i="4"/>
  <c r="S7092" i="4"/>
  <c r="T7092" i="4"/>
  <c r="T7073" i="4"/>
  <c r="S7073" i="4"/>
  <c r="S7060" i="4"/>
  <c r="T7060" i="4"/>
  <c r="T7041" i="4"/>
  <c r="S7041" i="4"/>
  <c r="S7028" i="4"/>
  <c r="T7028" i="4"/>
  <c r="T7009" i="4"/>
  <c r="S7009" i="4"/>
  <c r="S6996" i="4"/>
  <c r="T6996" i="4"/>
  <c r="T6959" i="4"/>
  <c r="S6959" i="4"/>
  <c r="T6944" i="4"/>
  <c r="S6944" i="4"/>
  <c r="T6918" i="4"/>
  <c r="T6895" i="4"/>
  <c r="S6895" i="4"/>
  <c r="T6880" i="4"/>
  <c r="S6880" i="4"/>
  <c r="T6854" i="4"/>
  <c r="T6831" i="4"/>
  <c r="S6831" i="4"/>
  <c r="T6792" i="4"/>
  <c r="S6792" i="4"/>
  <c r="T6760" i="4"/>
  <c r="S6760" i="4"/>
  <c r="S6725" i="4"/>
  <c r="T6725" i="4"/>
  <c r="T6712" i="4"/>
  <c r="S6712" i="4"/>
  <c r="T6680" i="4"/>
  <c r="S6680" i="4"/>
  <c r="T6648" i="4"/>
  <c r="S6648" i="4"/>
  <c r="S6613" i="4"/>
  <c r="T6613" i="4"/>
  <c r="T8349" i="4"/>
  <c r="S8349" i="4"/>
  <c r="T8285" i="4"/>
  <c r="S8285" i="4"/>
  <c r="S8234" i="4"/>
  <c r="T8234" i="4"/>
  <c r="S8214" i="4"/>
  <c r="T8214" i="4"/>
  <c r="T8208" i="4"/>
  <c r="T8192" i="4"/>
  <c r="T8176" i="4"/>
  <c r="T8160" i="4"/>
  <c r="T8144" i="4"/>
  <c r="T8128" i="4"/>
  <c r="T8112" i="4"/>
  <c r="T8096" i="4"/>
  <c r="T8080" i="4"/>
  <c r="T8064" i="4"/>
  <c r="S8051" i="4"/>
  <c r="T8051" i="4"/>
  <c r="T8039" i="4"/>
  <c r="T8029" i="4"/>
  <c r="T8014" i="4"/>
  <c r="T7991" i="4"/>
  <c r="T7981" i="4"/>
  <c r="S7981" i="4"/>
  <c r="S7968" i="4"/>
  <c r="T7968" i="4"/>
  <c r="S7952" i="4"/>
  <c r="T7952" i="4"/>
  <c r="S7936" i="4"/>
  <c r="T7936" i="4"/>
  <c r="S7920" i="4"/>
  <c r="T7920" i="4"/>
  <c r="S7904" i="4"/>
  <c r="T7904" i="4"/>
  <c r="S7888" i="4"/>
  <c r="T7888" i="4"/>
  <c r="S7872" i="4"/>
  <c r="T7872" i="4"/>
  <c r="S7856" i="4"/>
  <c r="T7856" i="4"/>
  <c r="S7840" i="4"/>
  <c r="T7840" i="4"/>
  <c r="S7824" i="4"/>
  <c r="T7824" i="4"/>
  <c r="S7808" i="4"/>
  <c r="T7808" i="4"/>
  <c r="S7792" i="4"/>
  <c r="T7792" i="4"/>
  <c r="S7776" i="4"/>
  <c r="T7776" i="4"/>
  <c r="S7760" i="4"/>
  <c r="T7760" i="4"/>
  <c r="S7744" i="4"/>
  <c r="T7744" i="4"/>
  <c r="S7728" i="4"/>
  <c r="T7728" i="4"/>
  <c r="S7712" i="4"/>
  <c r="T7712" i="4"/>
  <c r="S7696" i="4"/>
  <c r="T7696" i="4"/>
  <c r="S7680" i="4"/>
  <c r="T7680" i="4"/>
  <c r="S7664" i="4"/>
  <c r="T7664" i="4"/>
  <c r="S7648" i="4"/>
  <c r="T7648" i="4"/>
  <c r="S7632" i="4"/>
  <c r="T7632" i="4"/>
  <c r="S7616" i="4"/>
  <c r="T7616" i="4"/>
  <c r="S7600" i="4"/>
  <c r="T7600" i="4"/>
  <c r="S7584" i="4"/>
  <c r="T7584" i="4"/>
  <c r="S7568" i="4"/>
  <c r="T7568" i="4"/>
  <c r="S7552" i="4"/>
  <c r="T7552" i="4"/>
  <c r="S7536" i="4"/>
  <c r="T7536" i="4"/>
  <c r="S7520" i="4"/>
  <c r="T7520" i="4"/>
  <c r="S7504" i="4"/>
  <c r="T7504" i="4"/>
  <c r="S7488" i="4"/>
  <c r="T7488" i="4"/>
  <c r="S7472" i="4"/>
  <c r="T7472" i="4"/>
  <c r="S7456" i="4"/>
  <c r="T7456" i="4"/>
  <c r="S7440" i="4"/>
  <c r="T7440" i="4"/>
  <c r="S7424" i="4"/>
  <c r="T7424" i="4"/>
  <c r="S7408" i="4"/>
  <c r="T7408" i="4"/>
  <c r="S7392" i="4"/>
  <c r="T7392" i="4"/>
  <c r="S7376" i="4"/>
  <c r="T7376" i="4"/>
  <c r="S7360" i="4"/>
  <c r="T7360" i="4"/>
  <c r="S7344" i="4"/>
  <c r="T7344" i="4"/>
  <c r="S7328" i="4"/>
  <c r="T7328" i="4"/>
  <c r="S7312" i="4"/>
  <c r="T7312" i="4"/>
  <c r="S7296" i="4"/>
  <c r="T7296" i="4"/>
  <c r="S7280" i="4"/>
  <c r="T7280" i="4"/>
  <c r="S7264" i="4"/>
  <c r="T7264" i="4"/>
  <c r="S7248" i="4"/>
  <c r="T7248" i="4"/>
  <c r="S7232" i="4"/>
  <c r="T7232" i="4"/>
  <c r="S7216" i="4"/>
  <c r="T7216" i="4"/>
  <c r="S7200" i="4"/>
  <c r="T7200" i="4"/>
  <c r="S7184" i="4"/>
  <c r="T7184" i="4"/>
  <c r="S7168" i="4"/>
  <c r="T7168" i="4"/>
  <c r="S7152" i="4"/>
  <c r="T7152" i="4"/>
  <c r="S7136" i="4"/>
  <c r="T7136" i="4"/>
  <c r="S7120" i="4"/>
  <c r="T7120" i="4"/>
  <c r="S7104" i="4"/>
  <c r="T7104" i="4"/>
  <c r="S7088" i="4"/>
  <c r="T7088" i="4"/>
  <c r="S7072" i="4"/>
  <c r="T7072" i="4"/>
  <c r="S7056" i="4"/>
  <c r="T7056" i="4"/>
  <c r="S7040" i="4"/>
  <c r="T7040" i="4"/>
  <c r="S7024" i="4"/>
  <c r="T7024" i="4"/>
  <c r="S7008" i="4"/>
  <c r="T7008" i="4"/>
  <c r="S6992" i="4"/>
  <c r="T6992" i="4"/>
  <c r="T6980" i="4"/>
  <c r="S6980" i="4"/>
  <c r="T6964" i="4"/>
  <c r="S6964" i="4"/>
  <c r="T6948" i="4"/>
  <c r="S6948" i="4"/>
  <c r="T6932" i="4"/>
  <c r="S6932" i="4"/>
  <c r="T6916" i="4"/>
  <c r="S6916" i="4"/>
  <c r="T6900" i="4"/>
  <c r="S6900" i="4"/>
  <c r="T6884" i="4"/>
  <c r="S6884" i="4"/>
  <c r="T6868" i="4"/>
  <c r="S6868" i="4"/>
  <c r="T6852" i="4"/>
  <c r="S6852" i="4"/>
  <c r="T6836" i="4"/>
  <c r="S6836" i="4"/>
  <c r="S6814" i="4"/>
  <c r="T6814" i="4"/>
  <c r="T6786" i="4"/>
  <c r="S6786" i="4"/>
  <c r="T6754" i="4"/>
  <c r="S6754" i="4"/>
  <c r="T6722" i="4"/>
  <c r="S6722" i="4"/>
  <c r="T6690" i="4"/>
  <c r="S6690" i="4"/>
  <c r="T6658" i="4"/>
  <c r="S6658" i="4"/>
  <c r="T6626" i="4"/>
  <c r="S6626" i="4"/>
  <c r="T6594" i="4"/>
  <c r="S6594" i="4"/>
  <c r="T6939" i="4"/>
  <c r="T6875" i="4"/>
  <c r="T6829" i="4"/>
  <c r="S6829" i="4"/>
  <c r="T6811" i="4"/>
  <c r="S6801" i="4"/>
  <c r="T6801" i="4"/>
  <c r="T6764" i="4"/>
  <c r="T6748" i="4"/>
  <c r="S6748" i="4"/>
  <c r="T6724" i="4"/>
  <c r="S6724" i="4"/>
  <c r="S6697" i="4"/>
  <c r="T6697" i="4"/>
  <c r="T6671" i="4"/>
  <c r="T6635" i="4"/>
  <c r="T6627" i="4"/>
  <c r="S6621" i="4"/>
  <c r="T6621" i="4"/>
  <c r="T6581" i="4"/>
  <c r="S6581" i="4"/>
  <c r="T5256" i="4"/>
  <c r="T5240" i="4"/>
  <c r="T5224" i="4"/>
  <c r="T5208" i="4"/>
  <c r="T5192" i="4"/>
  <c r="T5176" i="4"/>
  <c r="T5160" i="4"/>
  <c r="T5144" i="4"/>
  <c r="T5128" i="4"/>
  <c r="T5121" i="4"/>
  <c r="T5113" i="4"/>
  <c r="T5105" i="4"/>
  <c r="T5097" i="4"/>
  <c r="T5089" i="4"/>
  <c r="T5081" i="4"/>
  <c r="T5073" i="4"/>
  <c r="T5065" i="4"/>
  <c r="T5057" i="4"/>
  <c r="T5049" i="4"/>
  <c r="T5041" i="4"/>
  <c r="T5033" i="4"/>
  <c r="T5025" i="4"/>
  <c r="T5017" i="4"/>
  <c r="T5009" i="4"/>
  <c r="T5001" i="4"/>
  <c r="T6969" i="4"/>
  <c r="T6951" i="4"/>
  <c r="T6905" i="4"/>
  <c r="T6887" i="4"/>
  <c r="T6841" i="4"/>
  <c r="T6779" i="4"/>
  <c r="T6771" i="4"/>
  <c r="S6765" i="4"/>
  <c r="T6765" i="4"/>
  <c r="S6749" i="4"/>
  <c r="T6749" i="4"/>
  <c r="T6667" i="4"/>
  <c r="T6659" i="4"/>
  <c r="S6653" i="4"/>
  <c r="T6653" i="4"/>
  <c r="T6618" i="4"/>
  <c r="S6609" i="4"/>
  <c r="T6609" i="4"/>
  <c r="T6575" i="4"/>
  <c r="S5239" i="4"/>
  <c r="T5239" i="4"/>
  <c r="T5230" i="4"/>
  <c r="S5230" i="4"/>
  <c r="T5227" i="4"/>
  <c r="T5217" i="4"/>
  <c r="S5217" i="4"/>
  <c r="T5204" i="4"/>
  <c r="S5175" i="4"/>
  <c r="T5175" i="4"/>
  <c r="T5166" i="4"/>
  <c r="S5166" i="4"/>
  <c r="T5163" i="4"/>
  <c r="T5153" i="4"/>
  <c r="S5153" i="4"/>
  <c r="T5140" i="4"/>
  <c r="T4991" i="4"/>
  <c r="S4991" i="4"/>
  <c r="T4937" i="4"/>
  <c r="S4937" i="4"/>
  <c r="T4927" i="4"/>
  <c r="S4927" i="4"/>
  <c r="T4873" i="4"/>
  <c r="S4873" i="4"/>
  <c r="T4863" i="4"/>
  <c r="S4863" i="4"/>
  <c r="T4809" i="4"/>
  <c r="S4809" i="4"/>
  <c r="T4799" i="4"/>
  <c r="S4799" i="4"/>
  <c r="T4745" i="4"/>
  <c r="S4745" i="4"/>
  <c r="T4735" i="4"/>
  <c r="S4735" i="4"/>
  <c r="T6977" i="4"/>
  <c r="S6977" i="4"/>
  <c r="T6933" i="4"/>
  <c r="S6933" i="4"/>
  <c r="T6913" i="4"/>
  <c r="S6913" i="4"/>
  <c r="T6869" i="4"/>
  <c r="S6869" i="4"/>
  <c r="T6849" i="4"/>
  <c r="S6849" i="4"/>
  <c r="S6793" i="4"/>
  <c r="T6793" i="4"/>
  <c r="T6767" i="4"/>
  <c r="T6740" i="4"/>
  <c r="S6740" i="4"/>
  <c r="T6736" i="4"/>
  <c r="S6736" i="4"/>
  <c r="T6720" i="4"/>
  <c r="S6720" i="4"/>
  <c r="T6714" i="4"/>
  <c r="S6705" i="4"/>
  <c r="T6705" i="4"/>
  <c r="T6668" i="4"/>
  <c r="T6650" i="4"/>
  <c r="S6641" i="4"/>
  <c r="T6641" i="4"/>
  <c r="T6619" i="4"/>
  <c r="T6611" i="4"/>
  <c r="S6605" i="4"/>
  <c r="T6605" i="4"/>
  <c r="T6569" i="4"/>
  <c r="S6569" i="4"/>
  <c r="T6553" i="4"/>
  <c r="S6553" i="4"/>
  <c r="T6537" i="4"/>
  <c r="S6537" i="4"/>
  <c r="T6521" i="4"/>
  <c r="S6521" i="4"/>
  <c r="T6505" i="4"/>
  <c r="S6505" i="4"/>
  <c r="T6489" i="4"/>
  <c r="S6489" i="4"/>
  <c r="T6473" i="4"/>
  <c r="S6473" i="4"/>
  <c r="T6457" i="4"/>
  <c r="S6457" i="4"/>
  <c r="T6441" i="4"/>
  <c r="S6441" i="4"/>
  <c r="T6425" i="4"/>
  <c r="S6425" i="4"/>
  <c r="T6409" i="4"/>
  <c r="S6409" i="4"/>
  <c r="T6393" i="4"/>
  <c r="S6393" i="4"/>
  <c r="T6377" i="4"/>
  <c r="S6377" i="4"/>
  <c r="T6361" i="4"/>
  <c r="S6361" i="4"/>
  <c r="T6345" i="4"/>
  <c r="S6345" i="4"/>
  <c r="T6329" i="4"/>
  <c r="S6329" i="4"/>
  <c r="T6313" i="4"/>
  <c r="S6313" i="4"/>
  <c r="T6297" i="4"/>
  <c r="S6297" i="4"/>
  <c r="T6281" i="4"/>
  <c r="S6281" i="4"/>
  <c r="T6265" i="4"/>
  <c r="S6265" i="4"/>
  <c r="T6249" i="4"/>
  <c r="S6249" i="4"/>
  <c r="T6233" i="4"/>
  <c r="S6233" i="4"/>
  <c r="T6217" i="4"/>
  <c r="S6217" i="4"/>
  <c r="T6201" i="4"/>
  <c r="S6201" i="4"/>
  <c r="T6185" i="4"/>
  <c r="S6185" i="4"/>
  <c r="T6169" i="4"/>
  <c r="S6169" i="4"/>
  <c r="T6153" i="4"/>
  <c r="S6153" i="4"/>
  <c r="T6137" i="4"/>
  <c r="S6137" i="4"/>
  <c r="T6121" i="4"/>
  <c r="S6121" i="4"/>
  <c r="T6105" i="4"/>
  <c r="S6105" i="4"/>
  <c r="T6089" i="4"/>
  <c r="S6089" i="4"/>
  <c r="T6073" i="4"/>
  <c r="S6073" i="4"/>
  <c r="T6057" i="4"/>
  <c r="S6057" i="4"/>
  <c r="T6041" i="4"/>
  <c r="S6041" i="4"/>
  <c r="T6025" i="4"/>
  <c r="S6025" i="4"/>
  <c r="T6009" i="4"/>
  <c r="S6009" i="4"/>
  <c r="T5993" i="4"/>
  <c r="S5993" i="4"/>
  <c r="T5977" i="4"/>
  <c r="S5977" i="4"/>
  <c r="T5961" i="4"/>
  <c r="S5961" i="4"/>
  <c r="T5945" i="4"/>
  <c r="S5945" i="4"/>
  <c r="T5929" i="4"/>
  <c r="S5929" i="4"/>
  <c r="T5913" i="4"/>
  <c r="S5913" i="4"/>
  <c r="T5897" i="4"/>
  <c r="S5897" i="4"/>
  <c r="T5881" i="4"/>
  <c r="S5881" i="4"/>
  <c r="T5865" i="4"/>
  <c r="S5865" i="4"/>
  <c r="T5849" i="4"/>
  <c r="S5849" i="4"/>
  <c r="T5833" i="4"/>
  <c r="S5833" i="4"/>
  <c r="T5817" i="4"/>
  <c r="S5817" i="4"/>
  <c r="T5801" i="4"/>
  <c r="S5801" i="4"/>
  <c r="T5785" i="4"/>
  <c r="S5785" i="4"/>
  <c r="T5769" i="4"/>
  <c r="S5769" i="4"/>
  <c r="T5753" i="4"/>
  <c r="S5753" i="4"/>
  <c r="T5737" i="4"/>
  <c r="S5737" i="4"/>
  <c r="T5721" i="4"/>
  <c r="S5721" i="4"/>
  <c r="T5705" i="4"/>
  <c r="S5705" i="4"/>
  <c r="T5693" i="4"/>
  <c r="T5685" i="4"/>
  <c r="T5677" i="4"/>
  <c r="T5669" i="4"/>
  <c r="T5661" i="4"/>
  <c r="T5653" i="4"/>
  <c r="T5645" i="4"/>
  <c r="T5637" i="4"/>
  <c r="T5629" i="4"/>
  <c r="T5621" i="4"/>
  <c r="T5613" i="4"/>
  <c r="T5605" i="4"/>
  <c r="T5597" i="4"/>
  <c r="T5589" i="4"/>
  <c r="T5581" i="4"/>
  <c r="T5573" i="4"/>
  <c r="T5565" i="4"/>
  <c r="T5557" i="4"/>
  <c r="T5549" i="4"/>
  <c r="T5541" i="4"/>
  <c r="T5533" i="4"/>
  <c r="T5525" i="4"/>
  <c r="T5517" i="4"/>
  <c r="T5509" i="4"/>
  <c r="T5501" i="4"/>
  <c r="T5493" i="4"/>
  <c r="T5485" i="4"/>
  <c r="T5477" i="4"/>
  <c r="T5469" i="4"/>
  <c r="T5461" i="4"/>
  <c r="T5453" i="4"/>
  <c r="T5445" i="4"/>
  <c r="T5437" i="4"/>
  <c r="T5429" i="4"/>
  <c r="T5421" i="4"/>
  <c r="T5413" i="4"/>
  <c r="T5405" i="4"/>
  <c r="T5397" i="4"/>
  <c r="T5389" i="4"/>
  <c r="T5381" i="4"/>
  <c r="T5373" i="4"/>
  <c r="T5365" i="4"/>
  <c r="T5357" i="4"/>
  <c r="T5349" i="4"/>
  <c r="T5341" i="4"/>
  <c r="T5333" i="4"/>
  <c r="T5325" i="4"/>
  <c r="T5317" i="4"/>
  <c r="T5309" i="4"/>
  <c r="T5301" i="4"/>
  <c r="T5293" i="4"/>
  <c r="T5285" i="4"/>
  <c r="T5277" i="4"/>
  <c r="T5269" i="4"/>
  <c r="T5261" i="4"/>
  <c r="T5245" i="4"/>
  <c r="T5216" i="4"/>
  <c r="T5210" i="4"/>
  <c r="S5210" i="4"/>
  <c r="T5181" i="4"/>
  <c r="T5152" i="4"/>
  <c r="T5146" i="4"/>
  <c r="S5146" i="4"/>
  <c r="T4587" i="4"/>
  <c r="S4587" i="4"/>
  <c r="T4571" i="4"/>
  <c r="S4571" i="4"/>
  <c r="T4555" i="4"/>
  <c r="S4555" i="4"/>
  <c r="T4539" i="4"/>
  <c r="S4539" i="4"/>
  <c r="T4523" i="4"/>
  <c r="S4523" i="4"/>
  <c r="T4507" i="4"/>
  <c r="S4507" i="4"/>
  <c r="T4491" i="4"/>
  <c r="S4491" i="4"/>
  <c r="T4475" i="4"/>
  <c r="S4475" i="4"/>
  <c r="T4459" i="4"/>
  <c r="S4459" i="4"/>
  <c r="T4443" i="4"/>
  <c r="S4443" i="4"/>
  <c r="T4419" i="4"/>
  <c r="S4419" i="4"/>
  <c r="T4411" i="4"/>
  <c r="S4411" i="4"/>
  <c r="T4395" i="4"/>
  <c r="S4395" i="4"/>
  <c r="T4379" i="4"/>
  <c r="S4379" i="4"/>
  <c r="T4347" i="4"/>
  <c r="S4347" i="4"/>
  <c r="T4335" i="4"/>
  <c r="S4335" i="4"/>
  <c r="T4327" i="4"/>
  <c r="S4327" i="4"/>
  <c r="T4311" i="4"/>
  <c r="S4311" i="4"/>
  <c r="T4295" i="4"/>
  <c r="S4295" i="4"/>
  <c r="T4279" i="4"/>
  <c r="S4279" i="4"/>
  <c r="T4263" i="4"/>
  <c r="S4263" i="4"/>
  <c r="T4247" i="4"/>
  <c r="S4247" i="4"/>
  <c r="T4231" i="4"/>
  <c r="S4231" i="4"/>
  <c r="T4215" i="4"/>
  <c r="S4215" i="4"/>
  <c r="T4199" i="4"/>
  <c r="S4199" i="4"/>
  <c r="T4183" i="4"/>
  <c r="S4183" i="4"/>
  <c r="T4167" i="4"/>
  <c r="S4167" i="4"/>
  <c r="T4151" i="4"/>
  <c r="S4151" i="4"/>
  <c r="T4127" i="4"/>
  <c r="S4127" i="4"/>
  <c r="T4103" i="4"/>
  <c r="S4103" i="4"/>
  <c r="T4087" i="4"/>
  <c r="S4087" i="4"/>
  <c r="T4071" i="4"/>
  <c r="S4071" i="4"/>
  <c r="T4055" i="4"/>
  <c r="S4055" i="4"/>
  <c r="T4039" i="4"/>
  <c r="S4039" i="4"/>
  <c r="T4023" i="4"/>
  <c r="S4023" i="4"/>
  <c r="T4007" i="4"/>
  <c r="S4007" i="4"/>
  <c r="T3991" i="4"/>
  <c r="S3991" i="4"/>
  <c r="T3975" i="4"/>
  <c r="S3975" i="4"/>
  <c r="T3959" i="4"/>
  <c r="S3959" i="4"/>
  <c r="T3943" i="4"/>
  <c r="S3943" i="4"/>
  <c r="T3927" i="4"/>
  <c r="S3927" i="4"/>
  <c r="T3899" i="4"/>
  <c r="S3899" i="4"/>
  <c r="T3887" i="4"/>
  <c r="S3887" i="4"/>
  <c r="T3879" i="4"/>
  <c r="S3879" i="4"/>
  <c r="T3867" i="4"/>
  <c r="S3867" i="4"/>
  <c r="T3835" i="4"/>
  <c r="S3835" i="4"/>
  <c r="T3811" i="4"/>
  <c r="S3811" i="4"/>
  <c r="T3795" i="4"/>
  <c r="S3795" i="4"/>
  <c r="T3779" i="4"/>
  <c r="S3779" i="4"/>
  <c r="T3763" i="4"/>
  <c r="S3763" i="4"/>
  <c r="T3719" i="4"/>
  <c r="S3719" i="4"/>
  <c r="T3711" i="4"/>
  <c r="S3711" i="4"/>
  <c r="T3695" i="4"/>
  <c r="S3695" i="4"/>
  <c r="T3651" i="4"/>
  <c r="S3651" i="4"/>
  <c r="T3635" i="4"/>
  <c r="S3635" i="4"/>
  <c r="T3623" i="4"/>
  <c r="S3623" i="4"/>
  <c r="T3607" i="4"/>
  <c r="S3607" i="4"/>
  <c r="T3599" i="4"/>
  <c r="S3599" i="4"/>
  <c r="T3591" i="4"/>
  <c r="S3591" i="4"/>
  <c r="T3583" i="4"/>
  <c r="S3583" i="4"/>
  <c r="T3567" i="4"/>
  <c r="S3567" i="4"/>
  <c r="T3551" i="4"/>
  <c r="S3551" i="4"/>
  <c r="T3535" i="4"/>
  <c r="S3535" i="4"/>
  <c r="T3519" i="4"/>
  <c r="S3519" i="4"/>
  <c r="T3503" i="4"/>
  <c r="S3503" i="4"/>
  <c r="T3487" i="4"/>
  <c r="S3487" i="4"/>
  <c r="T3471" i="4"/>
  <c r="S3471" i="4"/>
  <c r="T3455" i="4"/>
  <c r="S3455" i="4"/>
  <c r="T3439" i="4"/>
  <c r="S3439" i="4"/>
  <c r="T3423" i="4"/>
  <c r="S3423" i="4"/>
  <c r="T3407" i="4"/>
  <c r="S3407" i="4"/>
  <c r="T3391" i="4"/>
  <c r="S3391" i="4"/>
  <c r="T3375" i="4"/>
  <c r="S3375" i="4"/>
  <c r="T3359" i="4"/>
  <c r="S3359" i="4"/>
  <c r="T3351" i="4"/>
  <c r="S3351" i="4"/>
  <c r="T3343" i="4"/>
  <c r="S3343" i="4"/>
  <c r="T3327" i="4"/>
  <c r="S3327" i="4"/>
  <c r="T3319" i="4"/>
  <c r="S3319" i="4"/>
  <c r="T6795" i="4"/>
  <c r="T6787" i="4"/>
  <c r="S6781" i="4"/>
  <c r="T6781" i="4"/>
  <c r="T6715" i="4"/>
  <c r="T6707" i="4"/>
  <c r="S6701" i="4"/>
  <c r="T6701" i="4"/>
  <c r="T6651" i="4"/>
  <c r="T6643" i="4"/>
  <c r="S6637" i="4"/>
  <c r="T6637" i="4"/>
  <c r="S6601" i="4"/>
  <c r="T6601" i="4"/>
  <c r="T6565" i="4"/>
  <c r="S6565" i="4"/>
  <c r="T6549" i="4"/>
  <c r="S6549" i="4"/>
  <c r="T6533" i="4"/>
  <c r="S6533" i="4"/>
  <c r="T6517" i="4"/>
  <c r="S6517" i="4"/>
  <c r="T6501" i="4"/>
  <c r="S6501" i="4"/>
  <c r="T6485" i="4"/>
  <c r="S6485" i="4"/>
  <c r="T6469" i="4"/>
  <c r="S6469" i="4"/>
  <c r="T6453" i="4"/>
  <c r="S6453" i="4"/>
  <c r="T6437" i="4"/>
  <c r="S6437" i="4"/>
  <c r="T6421" i="4"/>
  <c r="S6421" i="4"/>
  <c r="T6405" i="4"/>
  <c r="S6405" i="4"/>
  <c r="T6389" i="4"/>
  <c r="S6389" i="4"/>
  <c r="T6373" i="4"/>
  <c r="S6373" i="4"/>
  <c r="T6357" i="4"/>
  <c r="S6357" i="4"/>
  <c r="T6341" i="4"/>
  <c r="S6341" i="4"/>
  <c r="T6325" i="4"/>
  <c r="S6325" i="4"/>
  <c r="T6309" i="4"/>
  <c r="S6309" i="4"/>
  <c r="T6293" i="4"/>
  <c r="S6293" i="4"/>
  <c r="T6277" i="4"/>
  <c r="S6277" i="4"/>
  <c r="T6261" i="4"/>
  <c r="S6261" i="4"/>
  <c r="T6245" i="4"/>
  <c r="S6245" i="4"/>
  <c r="T6229" i="4"/>
  <c r="S6229" i="4"/>
  <c r="T6213" i="4"/>
  <c r="S6213" i="4"/>
  <c r="T6197" i="4"/>
  <c r="S6197" i="4"/>
  <c r="T6181" i="4"/>
  <c r="S6181" i="4"/>
  <c r="T6165" i="4"/>
  <c r="S6165" i="4"/>
  <c r="T6149" i="4"/>
  <c r="S6149" i="4"/>
  <c r="T6133" i="4"/>
  <c r="S6133" i="4"/>
  <c r="T6117" i="4"/>
  <c r="S6117" i="4"/>
  <c r="T6101" i="4"/>
  <c r="S6101" i="4"/>
  <c r="T6085" i="4"/>
  <c r="S6085" i="4"/>
  <c r="T6069" i="4"/>
  <c r="S6069" i="4"/>
  <c r="T6053" i="4"/>
  <c r="S6053" i="4"/>
  <c r="T6037" i="4"/>
  <c r="S6037" i="4"/>
  <c r="T6021" i="4"/>
  <c r="S6021" i="4"/>
  <c r="T6005" i="4"/>
  <c r="S6005" i="4"/>
  <c r="T5989" i="4"/>
  <c r="S5989" i="4"/>
  <c r="T5973" i="4"/>
  <c r="S5973" i="4"/>
  <c r="T5957" i="4"/>
  <c r="S5957" i="4"/>
  <c r="T5941" i="4"/>
  <c r="S5941" i="4"/>
  <c r="T5925" i="4"/>
  <c r="S5925" i="4"/>
  <c r="T5909" i="4"/>
  <c r="S5909" i="4"/>
  <c r="T5893" i="4"/>
  <c r="S5893" i="4"/>
  <c r="T5877" i="4"/>
  <c r="S5877" i="4"/>
  <c r="T5861" i="4"/>
  <c r="S5861" i="4"/>
  <c r="T5845" i="4"/>
  <c r="S5845" i="4"/>
  <c r="T5829" i="4"/>
  <c r="S5829" i="4"/>
  <c r="T5813" i="4"/>
  <c r="S5813" i="4"/>
  <c r="T5797" i="4"/>
  <c r="S5797" i="4"/>
  <c r="T5781" i="4"/>
  <c r="S5781" i="4"/>
  <c r="T5765" i="4"/>
  <c r="S5765" i="4"/>
  <c r="T5749" i="4"/>
  <c r="S5749" i="4"/>
  <c r="T5733" i="4"/>
  <c r="S5733" i="4"/>
  <c r="T5717" i="4"/>
  <c r="S5717" i="4"/>
  <c r="T5701" i="4"/>
  <c r="S5701" i="4"/>
  <c r="T5244" i="4"/>
  <c r="T5228" i="4"/>
  <c r="T5212" i="4"/>
  <c r="T5196" i="4"/>
  <c r="T5180" i="4"/>
  <c r="T5164" i="4"/>
  <c r="T5148" i="4"/>
  <c r="T5132" i="4"/>
  <c r="T5118" i="4"/>
  <c r="T5110" i="4"/>
  <c r="T5102" i="4"/>
  <c r="T5094" i="4"/>
  <c r="T5086" i="4"/>
  <c r="T5078" i="4"/>
  <c r="T5070" i="4"/>
  <c r="T5062" i="4"/>
  <c r="T5054" i="4"/>
  <c r="T5046" i="4"/>
  <c r="T5038" i="4"/>
  <c r="T5030" i="4"/>
  <c r="T5022" i="4"/>
  <c r="T5014" i="4"/>
  <c r="T5006" i="4"/>
  <c r="T4998" i="4"/>
  <c r="T5241" i="4"/>
  <c r="T5177" i="4"/>
  <c r="T5103" i="4"/>
  <c r="T5071" i="4"/>
  <c r="T5039" i="4"/>
  <c r="T5007" i="4"/>
  <c r="S4986" i="4"/>
  <c r="T4986" i="4"/>
  <c r="T4972" i="4"/>
  <c r="T4947" i="4"/>
  <c r="T4917" i="4"/>
  <c r="S4917" i="4"/>
  <c r="T4902" i="4"/>
  <c r="S4882" i="4"/>
  <c r="T4882" i="4"/>
  <c r="S4858" i="4"/>
  <c r="T4858" i="4"/>
  <c r="T4844" i="4"/>
  <c r="T4819" i="4"/>
  <c r="T4789" i="4"/>
  <c r="S4789" i="4"/>
  <c r="T4774" i="4"/>
  <c r="S4754" i="4"/>
  <c r="T4754" i="4"/>
  <c r="S4730" i="4"/>
  <c r="T4730" i="4"/>
  <c r="T4614" i="4"/>
  <c r="S4614" i="4"/>
  <c r="T4594" i="4"/>
  <c r="S4594" i="4"/>
  <c r="T4538" i="4"/>
  <c r="S4538" i="4"/>
  <c r="T4534" i="4"/>
  <c r="S4534" i="4"/>
  <c r="T4530" i="4"/>
  <c r="S4530" i="4"/>
  <c r="T4526" i="4"/>
  <c r="S4526" i="4"/>
  <c r="T4522" i="4"/>
  <c r="S4522" i="4"/>
  <c r="T4518" i="4"/>
  <c r="S4518" i="4"/>
  <c r="T4470" i="4"/>
  <c r="S4470" i="4"/>
  <c r="T4438" i="4"/>
  <c r="S4438" i="4"/>
  <c r="T4294" i="4"/>
  <c r="S4294" i="4"/>
  <c r="T4266" i="4"/>
  <c r="S4266" i="4"/>
  <c r="T4242" i="4"/>
  <c r="S4242" i="4"/>
  <c r="T4202" i="4"/>
  <c r="S4202" i="4"/>
  <c r="T4198" i="4"/>
  <c r="S4198" i="4"/>
  <c r="T4194" i="4"/>
  <c r="S4194" i="4"/>
  <c r="T4182" i="4"/>
  <c r="S4182" i="4"/>
  <c r="T4174" i="4"/>
  <c r="S4174" i="4"/>
  <c r="T4146" i="4"/>
  <c r="S4146" i="4"/>
  <c r="T4134" i="4"/>
  <c r="S4134" i="4"/>
  <c r="T4126" i="4"/>
  <c r="S4126" i="4"/>
  <c r="T4118" i="4"/>
  <c r="S4118" i="4"/>
  <c r="T4070" i="4"/>
  <c r="S4070" i="4"/>
  <c r="T4062" i="4"/>
  <c r="S4062" i="4"/>
  <c r="T4058" i="4"/>
  <c r="S4058" i="4"/>
  <c r="T4054" i="4"/>
  <c r="S4054" i="4"/>
  <c r="T4050" i="4"/>
  <c r="S4050" i="4"/>
  <c r="T4046" i="4"/>
  <c r="S4046" i="4"/>
  <c r="T4006" i="4"/>
  <c r="S4006" i="4"/>
  <c r="T3974" i="4"/>
  <c r="S3974" i="4"/>
  <c r="T3966" i="4"/>
  <c r="S3966" i="4"/>
  <c r="T3870" i="4"/>
  <c r="S3870" i="4"/>
  <c r="T3862" i="4"/>
  <c r="S3862" i="4"/>
  <c r="T3770" i="4"/>
  <c r="S3770" i="4"/>
  <c r="T3734" i="4"/>
  <c r="S3734" i="4"/>
  <c r="T3662" i="4"/>
  <c r="S3662" i="4"/>
  <c r="T3654" i="4"/>
  <c r="S3654" i="4"/>
  <c r="T3638" i="4"/>
  <c r="S3638" i="4"/>
  <c r="T3590" i="4"/>
  <c r="S3590" i="4"/>
  <c r="T3582" i="4"/>
  <c r="S3582" i="4"/>
  <c r="T3562" i="4"/>
  <c r="S3562" i="4"/>
  <c r="T3490" i="4"/>
  <c r="S3490" i="4"/>
  <c r="T3458" i="4"/>
  <c r="S3458" i="4"/>
  <c r="T3398" i="4"/>
  <c r="S3398" i="4"/>
  <c r="T3326" i="4"/>
  <c r="S3326" i="4"/>
  <c r="T3162" i="4"/>
  <c r="S3162" i="4"/>
  <c r="T3038" i="4"/>
  <c r="S3038" i="4"/>
  <c r="T2958" i="4"/>
  <c r="S2958" i="4"/>
  <c r="T2942" i="4"/>
  <c r="S2942" i="4"/>
  <c r="T2926" i="4"/>
  <c r="S2926" i="4"/>
  <c r="T2906" i="4"/>
  <c r="S2906" i="4"/>
  <c r="T2890" i="4"/>
  <c r="S2890" i="4"/>
  <c r="T2874" i="4"/>
  <c r="S2874" i="4"/>
  <c r="T2858" i="4"/>
  <c r="S2858" i="4"/>
  <c r="T2810" i="4"/>
  <c r="S2810" i="4"/>
  <c r="T2794" i="4"/>
  <c r="S2794" i="4"/>
  <c r="T2782" i="4"/>
  <c r="S2782" i="4"/>
  <c r="T2714" i="4"/>
  <c r="S2714" i="4"/>
  <c r="T2682" i="4"/>
  <c r="S2682" i="4"/>
  <c r="T2666" i="4"/>
  <c r="S2666" i="4"/>
  <c r="T2654" i="4"/>
  <c r="S2654" i="4"/>
  <c r="T2638" i="4"/>
  <c r="S2638" i="4"/>
  <c r="T2622" i="4"/>
  <c r="S2622" i="4"/>
  <c r="T2606" i="4"/>
  <c r="S2606" i="4"/>
  <c r="T4982" i="4"/>
  <c r="S4962" i="4"/>
  <c r="T4962" i="4"/>
  <c r="S4938" i="4"/>
  <c r="T4938" i="4"/>
  <c r="T4924" i="4"/>
  <c r="T4899" i="4"/>
  <c r="T4869" i="4"/>
  <c r="S4869" i="4"/>
  <c r="T4854" i="4"/>
  <c r="S4834" i="4"/>
  <c r="T4834" i="4"/>
  <c r="S4810" i="4"/>
  <c r="T4810" i="4"/>
  <c r="T4796" i="4"/>
  <c r="T4771" i="4"/>
  <c r="T4741" i="4"/>
  <c r="S4741" i="4"/>
  <c r="T4726" i="4"/>
  <c r="T4598" i="4"/>
  <c r="S4598" i="4"/>
  <c r="T4542" i="4"/>
  <c r="S4542" i="4"/>
  <c r="T4474" i="4"/>
  <c r="S4474" i="4"/>
  <c r="T4442" i="4"/>
  <c r="S4442" i="4"/>
  <c r="T4430" i="4"/>
  <c r="S4430" i="4"/>
  <c r="T4422" i="4"/>
  <c r="S4422" i="4"/>
  <c r="T4370" i="4"/>
  <c r="S4370" i="4"/>
  <c r="T4362" i="4"/>
  <c r="S4362" i="4"/>
  <c r="T4314" i="4"/>
  <c r="S4314" i="4"/>
  <c r="T4290" i="4"/>
  <c r="S4290" i="4"/>
  <c r="T4286" i="4"/>
  <c r="S4286" i="4"/>
  <c r="T4254" i="4"/>
  <c r="S4254" i="4"/>
  <c r="T4206" i="4"/>
  <c r="S4206" i="4"/>
  <c r="T4150" i="4"/>
  <c r="S4150" i="4"/>
  <c r="T4089" i="4"/>
  <c r="T4074" i="4"/>
  <c r="S4074" i="4"/>
  <c r="S4036" i="4"/>
  <c r="T4036" i="4"/>
  <c r="T4009" i="4"/>
  <c r="T3986" i="4"/>
  <c r="S3986" i="4"/>
  <c r="T3969" i="4"/>
  <c r="T3954" i="4"/>
  <c r="S3954" i="4"/>
  <c r="S3904" i="4"/>
  <c r="T3904" i="4"/>
  <c r="S3896" i="4"/>
  <c r="T3896" i="4"/>
  <c r="S3864" i="4"/>
  <c r="T3864" i="4"/>
  <c r="T3853" i="4"/>
  <c r="S3824" i="4"/>
  <c r="T3824" i="4"/>
  <c r="T3789" i="4"/>
  <c r="T3774" i="4"/>
  <c r="S3774" i="4"/>
  <c r="S3748" i="4"/>
  <c r="T3748" i="4"/>
  <c r="T3705" i="4"/>
  <c r="T3701" i="4"/>
  <c r="S3676" i="4"/>
  <c r="T3676" i="4"/>
  <c r="S3656" i="4"/>
  <c r="T3656" i="4"/>
  <c r="T3593" i="4"/>
  <c r="T3565" i="4"/>
  <c r="T3550" i="4"/>
  <c r="S3550" i="4"/>
  <c r="T3534" i="4"/>
  <c r="S3534" i="4"/>
  <c r="S3496" i="4"/>
  <c r="T3496" i="4"/>
  <c r="T3477" i="4"/>
  <c r="T3462" i="4"/>
  <c r="S3462" i="4"/>
  <c r="T3426" i="4"/>
  <c r="S3426" i="4"/>
  <c r="T3381" i="4"/>
  <c r="T3361" i="4"/>
  <c r="T3286" i="4"/>
  <c r="S3286" i="4"/>
  <c r="T3274" i="4"/>
  <c r="S3274" i="4"/>
  <c r="T3268" i="4"/>
  <c r="S3268" i="4"/>
  <c r="T3256" i="4"/>
  <c r="S3256" i="4"/>
  <c r="T3234" i="4"/>
  <c r="S3234" i="4"/>
  <c r="T3212" i="4"/>
  <c r="S3212" i="4"/>
  <c r="T3190" i="4"/>
  <c r="S3190" i="4"/>
  <c r="T3173" i="4"/>
  <c r="T3130" i="4"/>
  <c r="S3130" i="4"/>
  <c r="T3124" i="4"/>
  <c r="S3124" i="4"/>
  <c r="T3107" i="4"/>
  <c r="T3044" i="4"/>
  <c r="S3044" i="4"/>
  <c r="T3022" i="4"/>
  <c r="S3022" i="4"/>
  <c r="T2990" i="4"/>
  <c r="S2990" i="4"/>
  <c r="T2984" i="4"/>
  <c r="S2984" i="4"/>
  <c r="T2940" i="4"/>
  <c r="S2940" i="4"/>
  <c r="T2918" i="4"/>
  <c r="S2918" i="4"/>
  <c r="T2900" i="4"/>
  <c r="S2900" i="4"/>
  <c r="T2893" i="4"/>
  <c r="T2862" i="4"/>
  <c r="S2862" i="4"/>
  <c r="T2822" i="4"/>
  <c r="S2822" i="4"/>
  <c r="T2816" i="4"/>
  <c r="S2816" i="4"/>
  <c r="T2779" i="4"/>
  <c r="T2742" i="4"/>
  <c r="S2742" i="4"/>
  <c r="T2702" i="4"/>
  <c r="S2702" i="4"/>
  <c r="T2664" i="4"/>
  <c r="S2664" i="4"/>
  <c r="T2633" i="4"/>
  <c r="T2626" i="4"/>
  <c r="S2626" i="4"/>
  <c r="T5225" i="4"/>
  <c r="T5161" i="4"/>
  <c r="T5115" i="4"/>
  <c r="T5083" i="4"/>
  <c r="T5051" i="4"/>
  <c r="T5019" i="4"/>
  <c r="T4979" i="4"/>
  <c r="T4949" i="4"/>
  <c r="S4949" i="4"/>
  <c r="T4934" i="4"/>
  <c r="S4914" i="4"/>
  <c r="T4914" i="4"/>
  <c r="S4890" i="4"/>
  <c r="T4890" i="4"/>
  <c r="T4876" i="4"/>
  <c r="T4851" i="4"/>
  <c r="T4821" i="4"/>
  <c r="S4821" i="4"/>
  <c r="T4806" i="4"/>
  <c r="S4786" i="4"/>
  <c r="T4786" i="4"/>
  <c r="S4762" i="4"/>
  <c r="T4762" i="4"/>
  <c r="T4748" i="4"/>
  <c r="T4723" i="4"/>
  <c r="S4620" i="4"/>
  <c r="T4620" i="4"/>
  <c r="S4604" i="4"/>
  <c r="T4604" i="4"/>
  <c r="T4601" i="4"/>
  <c r="T4599" i="4"/>
  <c r="T4586" i="4"/>
  <c r="S4586" i="4"/>
  <c r="S4512" i="4"/>
  <c r="T4512" i="4"/>
  <c r="T4477" i="4"/>
  <c r="T4462" i="4"/>
  <c r="S4462" i="4"/>
  <c r="S4432" i="4"/>
  <c r="T4432" i="4"/>
  <c r="T4414" i="4"/>
  <c r="S4414" i="4"/>
  <c r="T4326" i="4"/>
  <c r="S4326" i="4"/>
  <c r="T4258" i="4"/>
  <c r="S4258" i="4"/>
  <c r="T4226" i="4"/>
  <c r="S4226" i="4"/>
  <c r="T4186" i="4"/>
  <c r="S4186" i="4"/>
  <c r="T4178" i="4"/>
  <c r="S4178" i="4"/>
  <c r="T4170" i="4"/>
  <c r="S4170" i="4"/>
  <c r="T4138" i="4"/>
  <c r="S4138" i="4"/>
  <c r="T4130" i="4"/>
  <c r="S4130" i="4"/>
  <c r="T4122" i="4"/>
  <c r="S4122" i="4"/>
  <c r="T4078" i="4"/>
  <c r="S4078" i="4"/>
  <c r="T4038" i="4"/>
  <c r="S4038" i="4"/>
  <c r="T3990" i="4"/>
  <c r="S3990" i="4"/>
  <c r="T3958" i="4"/>
  <c r="S3958" i="4"/>
  <c r="T3878" i="4"/>
  <c r="S3878" i="4"/>
  <c r="T3866" i="4"/>
  <c r="S3866" i="4"/>
  <c r="T3858" i="4"/>
  <c r="S3858" i="4"/>
  <c r="T3846" i="4"/>
  <c r="S3846" i="4"/>
  <c r="T3838" i="4"/>
  <c r="S3838" i="4"/>
  <c r="T3826" i="4"/>
  <c r="S3826" i="4"/>
  <c r="T3794" i="4"/>
  <c r="S3794" i="4"/>
  <c r="T3778" i="4"/>
  <c r="S3778" i="4"/>
  <c r="T3598" i="4"/>
  <c r="S3598" i="4"/>
  <c r="T3586" i="4"/>
  <c r="S3586" i="4"/>
  <c r="T3578" i="4"/>
  <c r="S3578" i="4"/>
  <c r="T3522" i="4"/>
  <c r="S3522" i="4"/>
  <c r="T3514" i="4"/>
  <c r="S3514" i="4"/>
  <c r="T3482" i="4"/>
  <c r="S3482" i="4"/>
  <c r="T3430" i="4"/>
  <c r="S3430" i="4"/>
  <c r="T3342" i="4"/>
  <c r="S3342" i="4"/>
  <c r="T3318" i="4"/>
  <c r="S3318" i="4"/>
  <c r="T3272" i="4"/>
  <c r="S3272" i="4"/>
  <c r="T3204" i="4"/>
  <c r="S3204" i="4"/>
  <c r="T3188" i="4"/>
  <c r="S3188" i="4"/>
  <c r="T3152" i="4"/>
  <c r="S3152" i="4"/>
  <c r="T3136" i="4"/>
  <c r="S3136" i="4"/>
  <c r="T3118" i="4"/>
  <c r="S3118" i="4"/>
  <c r="T3096" i="4"/>
  <c r="S3096" i="4"/>
  <c r="T3056" i="4"/>
  <c r="S3056" i="4"/>
  <c r="T3042" i="4"/>
  <c r="S3042" i="4"/>
  <c r="T2866" i="4"/>
  <c r="S2866" i="4"/>
  <c r="T2856" i="4"/>
  <c r="S2856" i="4"/>
  <c r="T2844" i="4"/>
  <c r="S2844" i="4"/>
  <c r="T2828" i="4"/>
  <c r="S2828" i="4"/>
  <c r="T2774" i="4"/>
  <c r="S2774" i="4"/>
  <c r="T2740" i="4"/>
  <c r="S2740" i="4"/>
  <c r="T2724" i="4"/>
  <c r="S2724" i="4"/>
  <c r="T2706" i="4"/>
  <c r="S2706" i="4"/>
  <c r="T2678" i="4"/>
  <c r="S2678" i="4"/>
  <c r="T2662" i="4"/>
  <c r="S2662" i="4"/>
  <c r="T2646" i="4"/>
  <c r="S2646" i="4"/>
  <c r="T2636" i="4"/>
  <c r="S2636" i="4"/>
  <c r="T1736" i="4"/>
  <c r="S1736" i="4"/>
  <c r="T1716" i="4"/>
  <c r="S1716" i="4"/>
  <c r="T1700" i="4"/>
  <c r="S1700" i="4"/>
  <c r="T1684" i="4"/>
  <c r="S1684" i="4"/>
  <c r="T1668" i="4"/>
  <c r="S1668" i="4"/>
  <c r="T1652" i="4"/>
  <c r="S1652" i="4"/>
  <c r="T1640" i="4"/>
  <c r="S1640" i="4"/>
  <c r="T1624" i="4"/>
  <c r="S1624" i="4"/>
  <c r="T1608" i="4"/>
  <c r="S1608" i="4"/>
  <c r="T1592" i="4"/>
  <c r="S1592" i="4"/>
  <c r="T1576" i="4"/>
  <c r="S1576" i="4"/>
  <c r="T1560" i="4"/>
  <c r="S1560" i="4"/>
  <c r="T1544" i="4"/>
  <c r="S1544" i="4"/>
  <c r="T1528" i="4"/>
  <c r="S1528" i="4"/>
  <c r="S4994" i="4"/>
  <c r="T4994" i="4"/>
  <c r="S4970" i="4"/>
  <c r="T4970" i="4"/>
  <c r="T4956" i="4"/>
  <c r="T4931" i="4"/>
  <c r="T4901" i="4"/>
  <c r="S4901" i="4"/>
  <c r="T4886" i="4"/>
  <c r="S4866" i="4"/>
  <c r="T4866" i="4"/>
  <c r="S4842" i="4"/>
  <c r="T4842" i="4"/>
  <c r="T4828" i="4"/>
  <c r="T4803" i="4"/>
  <c r="T4773" i="4"/>
  <c r="S4773" i="4"/>
  <c r="T4758" i="4"/>
  <c r="S4738" i="4"/>
  <c r="T4738" i="4"/>
  <c r="T4714" i="4"/>
  <c r="S4714" i="4"/>
  <c r="T4706" i="4"/>
  <c r="S4706" i="4"/>
  <c r="T4698" i="4"/>
  <c r="S4698" i="4"/>
  <c r="T4690" i="4"/>
  <c r="S4690" i="4"/>
  <c r="T4682" i="4"/>
  <c r="S4682" i="4"/>
  <c r="T4674" i="4"/>
  <c r="S4674" i="4"/>
  <c r="T4666" i="4"/>
  <c r="S4666" i="4"/>
  <c r="T4658" i="4"/>
  <c r="S4658" i="4"/>
  <c r="T4650" i="4"/>
  <c r="S4650" i="4"/>
  <c r="T4642" i="4"/>
  <c r="S4642" i="4"/>
  <c r="T4634" i="4"/>
  <c r="S4634" i="4"/>
  <c r="T4626" i="4"/>
  <c r="S4626" i="4"/>
  <c r="T4610" i="4"/>
  <c r="S4610" i="4"/>
  <c r="T4590" i="4"/>
  <c r="S4590" i="4"/>
  <c r="S4536" i="4"/>
  <c r="T4536" i="4"/>
  <c r="S4528" i="4"/>
  <c r="T4528" i="4"/>
  <c r="S4520" i="4"/>
  <c r="T4520" i="4"/>
  <c r="T4514" i="4"/>
  <c r="S4514" i="4"/>
  <c r="S4468" i="4"/>
  <c r="T4468" i="4"/>
  <c r="T4449" i="4"/>
  <c r="T4434" i="4"/>
  <c r="S4434" i="4"/>
  <c r="T4426" i="4"/>
  <c r="S4426" i="4"/>
  <c r="T4418" i="4"/>
  <c r="S4418" i="4"/>
  <c r="S4356" i="4"/>
  <c r="T4356" i="4"/>
  <c r="S4308" i="4"/>
  <c r="T4308" i="4"/>
  <c r="T4277" i="4"/>
  <c r="T4262" i="4"/>
  <c r="S4262" i="4"/>
  <c r="T4238" i="4"/>
  <c r="S4238" i="4"/>
  <c r="S4200" i="4"/>
  <c r="T4200" i="4"/>
  <c r="S4192" i="4"/>
  <c r="T4192" i="4"/>
  <c r="S4144" i="4"/>
  <c r="T4144" i="4"/>
  <c r="T4141" i="4"/>
  <c r="S4116" i="4"/>
  <c r="T4116" i="4"/>
  <c r="T4081" i="4"/>
  <c r="S4056" i="4"/>
  <c r="T4056" i="4"/>
  <c r="S4048" i="4"/>
  <c r="T4048" i="4"/>
  <c r="T4042" i="4"/>
  <c r="S4042" i="4"/>
  <c r="S4004" i="4"/>
  <c r="T4004" i="4"/>
  <c r="S3964" i="4"/>
  <c r="T3964" i="4"/>
  <c r="T3945" i="4"/>
  <c r="T3918" i="4"/>
  <c r="S3918" i="4"/>
  <c r="S3868" i="4"/>
  <c r="T3868" i="4"/>
  <c r="S3828" i="4"/>
  <c r="T3828" i="4"/>
  <c r="S3820" i="4"/>
  <c r="T3820" i="4"/>
  <c r="S3812" i="4"/>
  <c r="T3812" i="4"/>
  <c r="T3806" i="4"/>
  <c r="S3806" i="4"/>
  <c r="S3784" i="4"/>
  <c r="T3784" i="4"/>
  <c r="T3765" i="4"/>
  <c r="T3742" i="4"/>
  <c r="S3742" i="4"/>
  <c r="T3718" i="4"/>
  <c r="S3718" i="4"/>
  <c r="T3714" i="4"/>
  <c r="S3714" i="4"/>
  <c r="T3633" i="4"/>
  <c r="S3612" i="4"/>
  <c r="T3612" i="4"/>
  <c r="S3604" i="4"/>
  <c r="T3604" i="4"/>
  <c r="T3601" i="4"/>
  <c r="S3568" i="4"/>
  <c r="T3568" i="4"/>
  <c r="T3541" i="4"/>
  <c r="T3526" i="4"/>
  <c r="S3526" i="4"/>
  <c r="S3504" i="4"/>
  <c r="T3504" i="4"/>
  <c r="T3485" i="4"/>
  <c r="T3470" i="4"/>
  <c r="S3470" i="4"/>
  <c r="T3433" i="4"/>
  <c r="T3418" i="4"/>
  <c r="S3418" i="4"/>
  <c r="T3402" i="4"/>
  <c r="S3402" i="4"/>
  <c r="T3393" i="4"/>
  <c r="S3356" i="4"/>
  <c r="T3356" i="4"/>
  <c r="T3345" i="4"/>
  <c r="T3338" i="4"/>
  <c r="S3338" i="4"/>
  <c r="T3334" i="4"/>
  <c r="S3334" i="4"/>
  <c r="T3275" i="4"/>
  <c r="T3150" i="4"/>
  <c r="S3150" i="4"/>
  <c r="T3142" i="4"/>
  <c r="S3142" i="4"/>
  <c r="T3134" i="4"/>
  <c r="S3134" i="4"/>
  <c r="T3054" i="4"/>
  <c r="S3054" i="4"/>
  <c r="T3048" i="4"/>
  <c r="S3048" i="4"/>
  <c r="T3040" i="4"/>
  <c r="S3040" i="4"/>
  <c r="T3032" i="4"/>
  <c r="S3032" i="4"/>
  <c r="T2985" i="4"/>
  <c r="T2974" i="4"/>
  <c r="S2974" i="4"/>
  <c r="T2968" i="4"/>
  <c r="S2968" i="4"/>
  <c r="T2960" i="4"/>
  <c r="S2960" i="4"/>
  <c r="T2952" i="4"/>
  <c r="S2952" i="4"/>
  <c r="T2944" i="4"/>
  <c r="S2944" i="4"/>
  <c r="T2936" i="4"/>
  <c r="S2936" i="4"/>
  <c r="T2928" i="4"/>
  <c r="S2928" i="4"/>
  <c r="T2920" i="4"/>
  <c r="S2920" i="4"/>
  <c r="T2790" i="4"/>
  <c r="S2790" i="4"/>
  <c r="T2766" i="4"/>
  <c r="S2766" i="4"/>
  <c r="T2758" i="4"/>
  <c r="S2758" i="4"/>
  <c r="T2752" i="4"/>
  <c r="S2752" i="4"/>
  <c r="T2710" i="4"/>
  <c r="S2710" i="4"/>
  <c r="T2704" i="4"/>
  <c r="S2704" i="4"/>
  <c r="T2656" i="4"/>
  <c r="S2656" i="4"/>
  <c r="T2640" i="4"/>
  <c r="S2640" i="4"/>
  <c r="T2624" i="4"/>
  <c r="S2624" i="4"/>
  <c r="T2608" i="4"/>
  <c r="S2608" i="4"/>
  <c r="T2602" i="4"/>
  <c r="T2600" i="4"/>
  <c r="S2597" i="4"/>
  <c r="T2597" i="4"/>
  <c r="T2594" i="4"/>
  <c r="T2592" i="4"/>
  <c r="S2589" i="4"/>
  <c r="T2589" i="4"/>
  <c r="T2586" i="4"/>
  <c r="T2584" i="4"/>
  <c r="S2581" i="4"/>
  <c r="T2581" i="4"/>
  <c r="T2578" i="4"/>
  <c r="T2576" i="4"/>
  <c r="S2573" i="4"/>
  <c r="T2573" i="4"/>
  <c r="T2570" i="4"/>
  <c r="T2568" i="4"/>
  <c r="S2565" i="4"/>
  <c r="T2565" i="4"/>
  <c r="T2562" i="4"/>
  <c r="T2560" i="4"/>
  <c r="S2557" i="4"/>
  <c r="T2557" i="4"/>
  <c r="T2554" i="4"/>
  <c r="T2552" i="4"/>
  <c r="S2549" i="4"/>
  <c r="T2549" i="4"/>
  <c r="T2546" i="4"/>
  <c r="T2544" i="4"/>
  <c r="S2541" i="4"/>
  <c r="T2541" i="4"/>
  <c r="T2490" i="4"/>
  <c r="T2488" i="4"/>
  <c r="T2470" i="4"/>
  <c r="T2468" i="4"/>
  <c r="T2454" i="4"/>
  <c r="T2452" i="4"/>
  <c r="T2406" i="4"/>
  <c r="T2404" i="4"/>
  <c r="S2401" i="4"/>
  <c r="T2401" i="4"/>
  <c r="T2398" i="4"/>
  <c r="T2396" i="4"/>
  <c r="S2393" i="4"/>
  <c r="T2393" i="4"/>
  <c r="T2390" i="4"/>
  <c r="T2388" i="4"/>
  <c r="S2385" i="4"/>
  <c r="T2385" i="4"/>
  <c r="T2382" i="4"/>
  <c r="T2380" i="4"/>
  <c r="S2377" i="4"/>
  <c r="T2377" i="4"/>
  <c r="T2374" i="4"/>
  <c r="T2372" i="4"/>
  <c r="S2369" i="4"/>
  <c r="T2369" i="4"/>
  <c r="T2366" i="4"/>
  <c r="T2364" i="4"/>
  <c r="S2361" i="4"/>
  <c r="T2361" i="4"/>
  <c r="T2358" i="4"/>
  <c r="T2356" i="4"/>
  <c r="S2353" i="4"/>
  <c r="T2353" i="4"/>
  <c r="T2350" i="4"/>
  <c r="T2348" i="4"/>
  <c r="S2345" i="4"/>
  <c r="T2345" i="4"/>
  <c r="T2342" i="4"/>
  <c r="T2340" i="4"/>
  <c r="S2337" i="4"/>
  <c r="T2337" i="4"/>
  <c r="T2334" i="4"/>
  <c r="T2332" i="4"/>
  <c r="S2329" i="4"/>
  <c r="T2329" i="4"/>
  <c r="T2326" i="4"/>
  <c r="T2324" i="4"/>
  <c r="S2321" i="4"/>
  <c r="T2321" i="4"/>
  <c r="T2318" i="4"/>
  <c r="T2316" i="4"/>
  <c r="S2313" i="4"/>
  <c r="T2313" i="4"/>
  <c r="T2310" i="4"/>
  <c r="T2308" i="4"/>
  <c r="S2305" i="4"/>
  <c r="T2305" i="4"/>
  <c r="T2302" i="4"/>
  <c r="T2300" i="4"/>
  <c r="S2297" i="4"/>
  <c r="T2297" i="4"/>
  <c r="T2294" i="4"/>
  <c r="T2292" i="4"/>
  <c r="S2289" i="4"/>
  <c r="T2289" i="4"/>
  <c r="T2286" i="4"/>
  <c r="T2284" i="4"/>
  <c r="S2281" i="4"/>
  <c r="T2281" i="4"/>
  <c r="T2278" i="4"/>
  <c r="T2276" i="4"/>
  <c r="S2273" i="4"/>
  <c r="T2273" i="4"/>
  <c r="T2270" i="4"/>
  <c r="T2268" i="4"/>
  <c r="S2265" i="4"/>
  <c r="T2265" i="4"/>
  <c r="T2262" i="4"/>
  <c r="T2260" i="4"/>
  <c r="S2257" i="4"/>
  <c r="T2257" i="4"/>
  <c r="T2254" i="4"/>
  <c r="T2252" i="4"/>
  <c r="S2249" i="4"/>
  <c r="T2249" i="4"/>
  <c r="T2246" i="4"/>
  <c r="T2244" i="4"/>
  <c r="S2241" i="4"/>
  <c r="T2241" i="4"/>
  <c r="T2238" i="4"/>
  <c r="T2236" i="4"/>
  <c r="S2233" i="4"/>
  <c r="T2233" i="4"/>
  <c r="T2230" i="4"/>
  <c r="T2228" i="4"/>
  <c r="S2225" i="4"/>
  <c r="T2225" i="4"/>
  <c r="T2222" i="4"/>
  <c r="T2220" i="4"/>
  <c r="S2217" i="4"/>
  <c r="T2217" i="4"/>
  <c r="T2214" i="4"/>
  <c r="T2212" i="4"/>
  <c r="S2209" i="4"/>
  <c r="T2209" i="4"/>
  <c r="T2206" i="4"/>
  <c r="T2204" i="4"/>
  <c r="S2201" i="4"/>
  <c r="T2201" i="4"/>
  <c r="T2198" i="4"/>
  <c r="T2196" i="4"/>
  <c r="S2193" i="4"/>
  <c r="T2193" i="4"/>
  <c r="T2190" i="4"/>
  <c r="T2188" i="4"/>
  <c r="S2185" i="4"/>
  <c r="T2185" i="4"/>
  <c r="T2182" i="4"/>
  <c r="T2180" i="4"/>
  <c r="S2177" i="4"/>
  <c r="T2177" i="4"/>
  <c r="T2174" i="4"/>
  <c r="T2172" i="4"/>
  <c r="S2169" i="4"/>
  <c r="T2169" i="4"/>
  <c r="T2166" i="4"/>
  <c r="T2164" i="4"/>
  <c r="S2161" i="4"/>
  <c r="T2161" i="4"/>
  <c r="T2158" i="4"/>
  <c r="T2156" i="4"/>
  <c r="S2153" i="4"/>
  <c r="T2153" i="4"/>
  <c r="T2150" i="4"/>
  <c r="T2148" i="4"/>
  <c r="S2145" i="4"/>
  <c r="T2145" i="4"/>
  <c r="T2142" i="4"/>
  <c r="T2140" i="4"/>
  <c r="S2137" i="4"/>
  <c r="T2137" i="4"/>
  <c r="T2134" i="4"/>
  <c r="T2132" i="4"/>
  <c r="T2054" i="4"/>
  <c r="T2052" i="4"/>
  <c r="T1994" i="4"/>
  <c r="T1992" i="4"/>
  <c r="T1914" i="4"/>
  <c r="T1912" i="4"/>
  <c r="T1854" i="4"/>
  <c r="T1852" i="4"/>
  <c r="T1830" i="4"/>
  <c r="S1821" i="4"/>
  <c r="T1821" i="4"/>
  <c r="S1781" i="4"/>
  <c r="T1781" i="4"/>
  <c r="T1772" i="4"/>
  <c r="T1766" i="4"/>
  <c r="T1764" i="4"/>
  <c r="T1734" i="4"/>
  <c r="S1725" i="4"/>
  <c r="T1725" i="4"/>
  <c r="T1714" i="4"/>
  <c r="S1693" i="4"/>
  <c r="T1693" i="4"/>
  <c r="T1682" i="4"/>
  <c r="S1661" i="4"/>
  <c r="T1661" i="4"/>
  <c r="T1658" i="4"/>
  <c r="S1633" i="4"/>
  <c r="T1633" i="4"/>
  <c r="T1630" i="4"/>
  <c r="S1601" i="4"/>
  <c r="T1601" i="4"/>
  <c r="T1598" i="4"/>
  <c r="S1561" i="4"/>
  <c r="T1561" i="4"/>
  <c r="S1545" i="4"/>
  <c r="T1545" i="4"/>
  <c r="S1537" i="4"/>
  <c r="T1537" i="4"/>
  <c r="T1534" i="4"/>
  <c r="S1517" i="4"/>
  <c r="T1517" i="4"/>
  <c r="T1493" i="4"/>
  <c r="S1493" i="4"/>
  <c r="T1477" i="4"/>
  <c r="S1477" i="4"/>
  <c r="T1445" i="4"/>
  <c r="S1445" i="4"/>
  <c r="T1397" i="4"/>
  <c r="S1397" i="4"/>
  <c r="T1321" i="4"/>
  <c r="S1321" i="4"/>
  <c r="T1173" i="4"/>
  <c r="S1173" i="4"/>
  <c r="S2497" i="4"/>
  <c r="T2497" i="4"/>
  <c r="T2494" i="4"/>
  <c r="T2492" i="4"/>
  <c r="S2473" i="4"/>
  <c r="T2473" i="4"/>
  <c r="S2457" i="4"/>
  <c r="T2457" i="4"/>
  <c r="T2434" i="4"/>
  <c r="T2432" i="4"/>
  <c r="S2429" i="4"/>
  <c r="T2429" i="4"/>
  <c r="T2426" i="4"/>
  <c r="T2424" i="4"/>
  <c r="S2421" i="4"/>
  <c r="T2421" i="4"/>
  <c r="T2418" i="4"/>
  <c r="T2416" i="4"/>
  <c r="S2413" i="4"/>
  <c r="T2413" i="4"/>
  <c r="T2410" i="4"/>
  <c r="T2408" i="4"/>
  <c r="T2058" i="4"/>
  <c r="T2056" i="4"/>
  <c r="T1998" i="4"/>
  <c r="T1996" i="4"/>
  <c r="T1958" i="4"/>
  <c r="T1956" i="4"/>
  <c r="S1953" i="4"/>
  <c r="T1953" i="4"/>
  <c r="T1950" i="4"/>
  <c r="T1948" i="4"/>
  <c r="S1945" i="4"/>
  <c r="T1945" i="4"/>
  <c r="T1942" i="4"/>
  <c r="T1940" i="4"/>
  <c r="S1937" i="4"/>
  <c r="T1937" i="4"/>
  <c r="T1934" i="4"/>
  <c r="T1932" i="4"/>
  <c r="S1929" i="4"/>
  <c r="T1929" i="4"/>
  <c r="T1926" i="4"/>
  <c r="T1924" i="4"/>
  <c r="S1921" i="4"/>
  <c r="T1921" i="4"/>
  <c r="T1918" i="4"/>
  <c r="T1916" i="4"/>
  <c r="T1858" i="4"/>
  <c r="T1856" i="4"/>
  <c r="T1834" i="4"/>
  <c r="T1832" i="4"/>
  <c r="T1826" i="4"/>
  <c r="T1824" i="4"/>
  <c r="T1818" i="4"/>
  <c r="S1785" i="4"/>
  <c r="T1785" i="4"/>
  <c r="T1768" i="4"/>
  <c r="T1754" i="4"/>
  <c r="T1752" i="4"/>
  <c r="S1749" i="4"/>
  <c r="T1749" i="4"/>
  <c r="T1746" i="4"/>
  <c r="T1744" i="4"/>
  <c r="S1741" i="4"/>
  <c r="T1741" i="4"/>
  <c r="T1726" i="4"/>
  <c r="S1705" i="4"/>
  <c r="T1705" i="4"/>
  <c r="T1694" i="4"/>
  <c r="S1665" i="4"/>
  <c r="T1665" i="4"/>
  <c r="T1662" i="4"/>
  <c r="S1649" i="4"/>
  <c r="T1649" i="4"/>
  <c r="T1634" i="4"/>
  <c r="S1605" i="4"/>
  <c r="T1605" i="4"/>
  <c r="T1602" i="4"/>
  <c r="S1565" i="4"/>
  <c r="T1565" i="4"/>
  <c r="T1562" i="4"/>
  <c r="S1525" i="4"/>
  <c r="T1525" i="4"/>
  <c r="T1522" i="4"/>
  <c r="T1518" i="4"/>
  <c r="T1505" i="4"/>
  <c r="S1505" i="4"/>
  <c r="T1461" i="4"/>
  <c r="S1461" i="4"/>
  <c r="T1449" i="4"/>
  <c r="S1449" i="4"/>
  <c r="T1429" i="4"/>
  <c r="S1429" i="4"/>
  <c r="T1413" i="4"/>
  <c r="S1413" i="4"/>
  <c r="T1401" i="4"/>
  <c r="S1401" i="4"/>
  <c r="T1385" i="4"/>
  <c r="S1385" i="4"/>
  <c r="T1369" i="4"/>
  <c r="S1369" i="4"/>
  <c r="T1353" i="4"/>
  <c r="S1353" i="4"/>
  <c r="T1337" i="4"/>
  <c r="S1337" i="4"/>
  <c r="T1325" i="4"/>
  <c r="S1325" i="4"/>
  <c r="T1314" i="4"/>
  <c r="T1307" i="4"/>
  <c r="S1307" i="4"/>
  <c r="T1286" i="4"/>
  <c r="T1269" i="4"/>
  <c r="S1269" i="4"/>
  <c r="T1242" i="4"/>
  <c r="T1235" i="4"/>
  <c r="S1235" i="4"/>
  <c r="T1189" i="4"/>
  <c r="S1189" i="4"/>
  <c r="T1165" i="4"/>
  <c r="S1165" i="4"/>
  <c r="T71" i="4"/>
  <c r="S71" i="4"/>
  <c r="T28" i="4"/>
  <c r="S28" i="4"/>
  <c r="T3297" i="4"/>
  <c r="T3285" i="4"/>
  <c r="T3257" i="4"/>
  <c r="T3245" i="4"/>
  <c r="T3233" i="4"/>
  <c r="T3195" i="4"/>
  <c r="T3181" i="4"/>
  <c r="T3167" i="4"/>
  <c r="T3157" i="4"/>
  <c r="T3143" i="4"/>
  <c r="T3131" i="4"/>
  <c r="T3121" i="4"/>
  <c r="T3105" i="4"/>
  <c r="T3097" i="4"/>
  <c r="T3085" i="4"/>
  <c r="T3077" i="4"/>
  <c r="T3069" i="4"/>
  <c r="T3041" i="4"/>
  <c r="T3029" i="4"/>
  <c r="T3013" i="4"/>
  <c r="T2993" i="4"/>
  <c r="T2961" i="4"/>
  <c r="T2949" i="4"/>
  <c r="T2929" i="4"/>
  <c r="T2897" i="4"/>
  <c r="T2887" i="4"/>
  <c r="T2879" i="4"/>
  <c r="T2843" i="4"/>
  <c r="T2831" i="4"/>
  <c r="T2819" i="4"/>
  <c r="T2803" i="4"/>
  <c r="T2789" i="4"/>
  <c r="T2761" i="4"/>
  <c r="T2747" i="4"/>
  <c r="T2735" i="4"/>
  <c r="T2713" i="4"/>
  <c r="T2705" i="4"/>
  <c r="T2697" i="4"/>
  <c r="T2685" i="4"/>
  <c r="T2679" i="4"/>
  <c r="T2645" i="4"/>
  <c r="T2637" i="4"/>
  <c r="T2535" i="4"/>
  <c r="S2535" i="4"/>
  <c r="T2527" i="4"/>
  <c r="S2527" i="4"/>
  <c r="T2519" i="4"/>
  <c r="S2519" i="4"/>
  <c r="T2511" i="4"/>
  <c r="S2511" i="4"/>
  <c r="T2503" i="4"/>
  <c r="S2503" i="4"/>
  <c r="T2483" i="4"/>
  <c r="S2483" i="4"/>
  <c r="T2443" i="4"/>
  <c r="S2443" i="4"/>
  <c r="T2123" i="4"/>
  <c r="S2123" i="4"/>
  <c r="T2115" i="4"/>
  <c r="S2115" i="4"/>
  <c r="T2107" i="4"/>
  <c r="S2107" i="4"/>
  <c r="T2099" i="4"/>
  <c r="S2099" i="4"/>
  <c r="T2091" i="4"/>
  <c r="S2091" i="4"/>
  <c r="T2083" i="4"/>
  <c r="S2083" i="4"/>
  <c r="T2075" i="4"/>
  <c r="S2075" i="4"/>
  <c r="T2067" i="4"/>
  <c r="S2067" i="4"/>
  <c r="T2043" i="4"/>
  <c r="S2043" i="4"/>
  <c r="T2035" i="4"/>
  <c r="S2035" i="4"/>
  <c r="T2027" i="4"/>
  <c r="S2027" i="4"/>
  <c r="T2019" i="4"/>
  <c r="S2019" i="4"/>
  <c r="T2011" i="4"/>
  <c r="S2011" i="4"/>
  <c r="T2003" i="4"/>
  <c r="S2003" i="4"/>
  <c r="T1987" i="4"/>
  <c r="S1987" i="4"/>
  <c r="T1907" i="4"/>
  <c r="S1907" i="4"/>
  <c r="T1899" i="4"/>
  <c r="S1899" i="4"/>
  <c r="T1891" i="4"/>
  <c r="S1891" i="4"/>
  <c r="T1883" i="4"/>
  <c r="S1883" i="4"/>
  <c r="T1875" i="4"/>
  <c r="S1875" i="4"/>
  <c r="T1867" i="4"/>
  <c r="S1867" i="4"/>
  <c r="T1843" i="4"/>
  <c r="S1843" i="4"/>
  <c r="T1807" i="4"/>
  <c r="S1807" i="4"/>
  <c r="T1775" i="4"/>
  <c r="S1775" i="4"/>
  <c r="S1701" i="4"/>
  <c r="T1701" i="4"/>
  <c r="S1669" i="4"/>
  <c r="T1669" i="4"/>
  <c r="T1639" i="4"/>
  <c r="S1639" i="4"/>
  <c r="T1622" i="4"/>
  <c r="T1607" i="4"/>
  <c r="S1607" i="4"/>
  <c r="S1585" i="4"/>
  <c r="T1585" i="4"/>
  <c r="T1566" i="4"/>
  <c r="S1553" i="4"/>
  <c r="T1553" i="4"/>
  <c r="T1526" i="4"/>
  <c r="T1495" i="4"/>
  <c r="S1495" i="4"/>
  <c r="T1435" i="4"/>
  <c r="S1435" i="4"/>
  <c r="T1395" i="4"/>
  <c r="S1395" i="4"/>
  <c r="T1389" i="4"/>
  <c r="S1389" i="4"/>
  <c r="T1351" i="4"/>
  <c r="S1351" i="4"/>
  <c r="T1275" i="4"/>
  <c r="S1275" i="4"/>
  <c r="T1245" i="4"/>
  <c r="S1245" i="4"/>
  <c r="T1201" i="4"/>
  <c r="S1201" i="4"/>
  <c r="T1181" i="4"/>
  <c r="S1181" i="4"/>
  <c r="T813" i="4"/>
  <c r="S813" i="4"/>
  <c r="T797" i="4"/>
  <c r="S797" i="4"/>
  <c r="T789" i="4"/>
  <c r="S789" i="4"/>
  <c r="T773" i="4"/>
  <c r="S773" i="4"/>
  <c r="T757" i="4"/>
  <c r="S757" i="4"/>
  <c r="T741" i="4"/>
  <c r="S741" i="4"/>
  <c r="T725" i="4"/>
  <c r="S725" i="4"/>
  <c r="T709" i="4"/>
  <c r="S709" i="4"/>
  <c r="T693" i="4"/>
  <c r="S693" i="4"/>
  <c r="T677" i="4"/>
  <c r="S677" i="4"/>
  <c r="T661" i="4"/>
  <c r="S661" i="4"/>
  <c r="T645" i="4"/>
  <c r="S645" i="4"/>
  <c r="T629" i="4"/>
  <c r="S629" i="4"/>
  <c r="T613" i="4"/>
  <c r="S613" i="4"/>
  <c r="T597" i="4"/>
  <c r="S597" i="4"/>
  <c r="T581" i="4"/>
  <c r="S581" i="4"/>
  <c r="T565" i="4"/>
  <c r="S565" i="4"/>
  <c r="T407" i="4"/>
  <c r="S407" i="4"/>
  <c r="T327" i="4"/>
  <c r="S327" i="4"/>
  <c r="T263" i="4"/>
  <c r="S263" i="4"/>
  <c r="T227" i="4"/>
  <c r="S227" i="4"/>
  <c r="T167" i="4"/>
  <c r="S167" i="4"/>
  <c r="T135" i="4"/>
  <c r="S135" i="4"/>
  <c r="T63" i="4"/>
  <c r="S63" i="4"/>
  <c r="T3307" i="4"/>
  <c r="T3295" i="4"/>
  <c r="T3263" i="4"/>
  <c r="T3243" i="4"/>
  <c r="T3227" i="4"/>
  <c r="T3217" i="4"/>
  <c r="T3207" i="4"/>
  <c r="T3201" i="4"/>
  <c r="T3189" i="4"/>
  <c r="T3155" i="4"/>
  <c r="T3139" i="4"/>
  <c r="T3127" i="4"/>
  <c r="T3095" i="4"/>
  <c r="T3065" i="4"/>
  <c r="T3061" i="4"/>
  <c r="T3053" i="4"/>
  <c r="T3047" i="4"/>
  <c r="T3035" i="4"/>
  <c r="T3019" i="4"/>
  <c r="T3001" i="4"/>
  <c r="T2987" i="4"/>
  <c r="T2975" i="4"/>
  <c r="T2969" i="4"/>
  <c r="T2957" i="4"/>
  <c r="T2937" i="4"/>
  <c r="T2925" i="4"/>
  <c r="T2915" i="4"/>
  <c r="T2905" i="4"/>
  <c r="T2875" i="4"/>
  <c r="T2867" i="4"/>
  <c r="T2839" i="4"/>
  <c r="T2817" i="4"/>
  <c r="T2801" i="4"/>
  <c r="T2785" i="4"/>
  <c r="T2773" i="4"/>
  <c r="T2743" i="4"/>
  <c r="T2723" i="4"/>
  <c r="T2695" i="4"/>
  <c r="T2683" i="4"/>
  <c r="T2667" i="4"/>
  <c r="T2629" i="4"/>
  <c r="T2621" i="4"/>
  <c r="T2603" i="4"/>
  <c r="S2603" i="4"/>
  <c r="T2595" i="4"/>
  <c r="S2595" i="4"/>
  <c r="T2587" i="4"/>
  <c r="S2587" i="4"/>
  <c r="T2579" i="4"/>
  <c r="S2579" i="4"/>
  <c r="T2571" i="4"/>
  <c r="S2571" i="4"/>
  <c r="T2563" i="4"/>
  <c r="S2563" i="4"/>
  <c r="T2555" i="4"/>
  <c r="S2555" i="4"/>
  <c r="T2547" i="4"/>
  <c r="S2547" i="4"/>
  <c r="T2539" i="4"/>
  <c r="S2539" i="4"/>
  <c r="T2487" i="4"/>
  <c r="S2487" i="4"/>
  <c r="T2467" i="4"/>
  <c r="S2467" i="4"/>
  <c r="T2451" i="4"/>
  <c r="S2451" i="4"/>
  <c r="T2399" i="4"/>
  <c r="S2399" i="4"/>
  <c r="T2391" i="4"/>
  <c r="S2391" i="4"/>
  <c r="T2383" i="4"/>
  <c r="S2383" i="4"/>
  <c r="T2375" i="4"/>
  <c r="S2375" i="4"/>
  <c r="T2367" i="4"/>
  <c r="S2367" i="4"/>
  <c r="T2359" i="4"/>
  <c r="S2359" i="4"/>
  <c r="T2351" i="4"/>
  <c r="S2351" i="4"/>
  <c r="T2343" i="4"/>
  <c r="S2343" i="4"/>
  <c r="T2335" i="4"/>
  <c r="S2335" i="4"/>
  <c r="T2327" i="4"/>
  <c r="S2327" i="4"/>
  <c r="T2319" i="4"/>
  <c r="S2319" i="4"/>
  <c r="T2311" i="4"/>
  <c r="S2311" i="4"/>
  <c r="T2303" i="4"/>
  <c r="S2303" i="4"/>
  <c r="T2295" i="4"/>
  <c r="S2295" i="4"/>
  <c r="T2287" i="4"/>
  <c r="S2287" i="4"/>
  <c r="T2279" i="4"/>
  <c r="S2279" i="4"/>
  <c r="T2271" i="4"/>
  <c r="S2271" i="4"/>
  <c r="T2263" i="4"/>
  <c r="S2263" i="4"/>
  <c r="T2255" i="4"/>
  <c r="S2255" i="4"/>
  <c r="T2247" i="4"/>
  <c r="S2247" i="4"/>
  <c r="T2239" i="4"/>
  <c r="S2239" i="4"/>
  <c r="T2231" i="4"/>
  <c r="S2231" i="4"/>
  <c r="T2223" i="4"/>
  <c r="S2223" i="4"/>
  <c r="T2215" i="4"/>
  <c r="S2215" i="4"/>
  <c r="T2207" i="4"/>
  <c r="S2207" i="4"/>
  <c r="T2199" i="4"/>
  <c r="S2199" i="4"/>
  <c r="T2191" i="4"/>
  <c r="S2191" i="4"/>
  <c r="T2183" i="4"/>
  <c r="S2183" i="4"/>
  <c r="T2175" i="4"/>
  <c r="S2175" i="4"/>
  <c r="T2167" i="4"/>
  <c r="S2167" i="4"/>
  <c r="T2159" i="4"/>
  <c r="S2159" i="4"/>
  <c r="T2151" i="4"/>
  <c r="S2151" i="4"/>
  <c r="T2143" i="4"/>
  <c r="S2143" i="4"/>
  <c r="T2135" i="4"/>
  <c r="S2135" i="4"/>
  <c r="T1991" i="4"/>
  <c r="S1991" i="4"/>
  <c r="T1911" i="4"/>
  <c r="S1911" i="4"/>
  <c r="T1811" i="4"/>
  <c r="S1811" i="4"/>
  <c r="T1779" i="4"/>
  <c r="S1779" i="4"/>
  <c r="T1771" i="4"/>
  <c r="S1771" i="4"/>
  <c r="T1727" i="4"/>
  <c r="S1727" i="4"/>
  <c r="S1697" i="4"/>
  <c r="T1697" i="4"/>
  <c r="S1673" i="4"/>
  <c r="T1673" i="4"/>
  <c r="T1646" i="4"/>
  <c r="S1637" i="4"/>
  <c r="T1637" i="4"/>
  <c r="S1613" i="4"/>
  <c r="T1613" i="4"/>
  <c r="T1594" i="4"/>
  <c r="S1573" i="4"/>
  <c r="T1573" i="4"/>
  <c r="T1489" i="4"/>
  <c r="S1489" i="4"/>
  <c r="T1448" i="4"/>
  <c r="T1361" i="4"/>
  <c r="S1361" i="4"/>
  <c r="T1339" i="4"/>
  <c r="S1339" i="4"/>
  <c r="T1327" i="4"/>
  <c r="S1327" i="4"/>
  <c r="T1315" i="4"/>
  <c r="S1315" i="4"/>
  <c r="T1249" i="4"/>
  <c r="S1249" i="4"/>
  <c r="T1233" i="4"/>
  <c r="S1233" i="4"/>
  <c r="T1217" i="4"/>
  <c r="S1217" i="4"/>
  <c r="T1199" i="4"/>
  <c r="S1199" i="4"/>
  <c r="T1194" i="4"/>
  <c r="T1167" i="4"/>
  <c r="S1167" i="4"/>
  <c r="T1151" i="4"/>
  <c r="S1151" i="4"/>
  <c r="T559" i="4"/>
  <c r="S559" i="4"/>
  <c r="T543" i="4"/>
  <c r="S543" i="4"/>
  <c r="T527" i="4"/>
  <c r="S527" i="4"/>
  <c r="T511" i="4"/>
  <c r="S511" i="4"/>
  <c r="T495" i="4"/>
  <c r="S495" i="4"/>
  <c r="T479" i="4"/>
  <c r="S479" i="4"/>
  <c r="T463" i="4"/>
  <c r="S463" i="4"/>
  <c r="T447" i="4"/>
  <c r="S447" i="4"/>
  <c r="T427" i="4"/>
  <c r="S427" i="4"/>
  <c r="T403" i="4"/>
  <c r="S403" i="4"/>
  <c r="T299" i="4"/>
  <c r="S299" i="4"/>
  <c r="T279" i="4"/>
  <c r="S279" i="4"/>
  <c r="T243" i="4"/>
  <c r="S243" i="4"/>
  <c r="T155" i="4"/>
  <c r="S155" i="4"/>
  <c r="T115" i="4"/>
  <c r="S115" i="4"/>
  <c r="T75" i="4"/>
  <c r="S75" i="4"/>
  <c r="T1510" i="4"/>
  <c r="T1472" i="4"/>
  <c r="T1464" i="4"/>
  <c r="T1454" i="4"/>
  <c r="T1442" i="4"/>
  <c r="T1434" i="4"/>
  <c r="T1426" i="4"/>
  <c r="T1418" i="4"/>
  <c r="T1410" i="4"/>
  <c r="T1402" i="4"/>
  <c r="T1376" i="4"/>
  <c r="T1358" i="4"/>
  <c r="T1350" i="4"/>
  <c r="T1330" i="4"/>
  <c r="T1322" i="4"/>
  <c r="T1304" i="4"/>
  <c r="T1298" i="4"/>
  <c r="T1290" i="4"/>
  <c r="T1278" i="4"/>
  <c r="T1238" i="4"/>
  <c r="T1224" i="4"/>
  <c r="T1204" i="4"/>
  <c r="T1198" i="4"/>
  <c r="T1186" i="4"/>
  <c r="T1146" i="4"/>
  <c r="T1128" i="4"/>
  <c r="S1128" i="4"/>
  <c r="T1112" i="4"/>
  <c r="S1112" i="4"/>
  <c r="T1000" i="4"/>
  <c r="S1000" i="4"/>
  <c r="T984" i="4"/>
  <c r="S984" i="4"/>
  <c r="T968" i="4"/>
  <c r="S968" i="4"/>
  <c r="T940" i="4"/>
  <c r="S940" i="4"/>
  <c r="T924" i="4"/>
  <c r="S924" i="4"/>
  <c r="T908" i="4"/>
  <c r="S908" i="4"/>
  <c r="T864" i="4"/>
  <c r="S864" i="4"/>
  <c r="T848" i="4"/>
  <c r="S848" i="4"/>
  <c r="T800" i="4"/>
  <c r="S800" i="4"/>
  <c r="T772" i="4"/>
  <c r="S772" i="4"/>
  <c r="T740" i="4"/>
  <c r="S740" i="4"/>
  <c r="T716" i="4"/>
  <c r="S716" i="4"/>
  <c r="T684" i="4"/>
  <c r="S684" i="4"/>
  <c r="T652" i="4"/>
  <c r="S652" i="4"/>
  <c r="T612" i="4"/>
  <c r="S612" i="4"/>
  <c r="T580" i="4"/>
  <c r="S580" i="4"/>
  <c r="T561" i="4"/>
  <c r="T557" i="4"/>
  <c r="T553" i="4"/>
  <c r="T549" i="4"/>
  <c r="T545" i="4"/>
  <c r="T541" i="4"/>
  <c r="T537" i="4"/>
  <c r="T533" i="4"/>
  <c r="T529" i="4"/>
  <c r="T525" i="4"/>
  <c r="T521" i="4"/>
  <c r="T517" i="4"/>
  <c r="T513" i="4"/>
  <c r="T509" i="4"/>
  <c r="T505" i="4"/>
  <c r="T501" i="4"/>
  <c r="T497" i="4"/>
  <c r="T428" i="4"/>
  <c r="S428" i="4"/>
  <c r="T425" i="4"/>
  <c r="T421" i="4"/>
  <c r="T417" i="4"/>
  <c r="T349" i="4"/>
  <c r="T333" i="4"/>
  <c r="T312" i="4"/>
  <c r="S312" i="4"/>
  <c r="T296" i="4"/>
  <c r="S296" i="4"/>
  <c r="T285" i="4"/>
  <c r="T264" i="4"/>
  <c r="S264" i="4"/>
  <c r="T253" i="4"/>
  <c r="T232" i="4"/>
  <c r="S232" i="4"/>
  <c r="T221" i="4"/>
  <c r="T200" i="4"/>
  <c r="S200" i="4"/>
  <c r="T184" i="4"/>
  <c r="S184" i="4"/>
  <c r="T173" i="4"/>
  <c r="T152" i="4"/>
  <c r="S152" i="4"/>
  <c r="T141" i="4"/>
  <c r="T120" i="4"/>
  <c r="S120" i="4"/>
  <c r="T109" i="4"/>
  <c r="T93" i="4"/>
  <c r="T72" i="4"/>
  <c r="S72" i="4"/>
  <c r="T61" i="4"/>
  <c r="T40" i="4"/>
  <c r="S40" i="4"/>
  <c r="T1512" i="4"/>
  <c r="T1492" i="4"/>
  <c r="T1446" i="4"/>
  <c r="T1438" i="4"/>
  <c r="T1430" i="4"/>
  <c r="T1422" i="4"/>
  <c r="T1414" i="4"/>
  <c r="T1396" i="4"/>
  <c r="T1370" i="4"/>
  <c r="T1352" i="4"/>
  <c r="T1340" i="4"/>
  <c r="T1332" i="4"/>
  <c r="T1316" i="4"/>
  <c r="T1308" i="4"/>
  <c r="T1274" i="4"/>
  <c r="T1248" i="4"/>
  <c r="T1212" i="4"/>
  <c r="T1208" i="4"/>
  <c r="T1188" i="4"/>
  <c r="T1164" i="4"/>
  <c r="T1156" i="4"/>
  <c r="T952" i="4"/>
  <c r="S952" i="4"/>
  <c r="T944" i="4"/>
  <c r="S944" i="4"/>
  <c r="T928" i="4"/>
  <c r="S928" i="4"/>
  <c r="T912" i="4"/>
  <c r="S912" i="4"/>
  <c r="T872" i="4"/>
  <c r="S872" i="4"/>
  <c r="T820" i="4"/>
  <c r="S820" i="4"/>
  <c r="T812" i="4"/>
  <c r="S812" i="4"/>
  <c r="T804" i="4"/>
  <c r="S804" i="4"/>
  <c r="T776" i="4"/>
  <c r="S776" i="4"/>
  <c r="T744" i="4"/>
  <c r="S744" i="4"/>
  <c r="T719" i="4"/>
  <c r="T712" i="4"/>
  <c r="S712" i="4"/>
  <c r="S682" i="4"/>
  <c r="T682" i="4"/>
  <c r="T655" i="4"/>
  <c r="T648" i="4"/>
  <c r="S648" i="4"/>
  <c r="S618" i="4"/>
  <c r="T618" i="4"/>
  <c r="T599" i="4"/>
  <c r="T592" i="4"/>
  <c r="S592" i="4"/>
  <c r="T445" i="4"/>
  <c r="T429" i="4"/>
  <c r="T356" i="4"/>
  <c r="S356" i="4"/>
  <c r="T340" i="4"/>
  <c r="S340" i="4"/>
  <c r="T324" i="4"/>
  <c r="S324" i="4"/>
  <c r="T322" i="4"/>
  <c r="S322" i="4"/>
  <c r="T297" i="4"/>
  <c r="T275" i="4"/>
  <c r="T244" i="4"/>
  <c r="S244" i="4"/>
  <c r="T242" i="4"/>
  <c r="S242" i="4"/>
  <c r="T217" i="4"/>
  <c r="T201" i="4"/>
  <c r="T185" i="4"/>
  <c r="T169" i="4"/>
  <c r="T153" i="4"/>
  <c r="T137" i="4"/>
  <c r="T105" i="4"/>
  <c r="T68" i="4"/>
  <c r="S68" i="4"/>
  <c r="S66" i="4"/>
  <c r="T66" i="4"/>
  <c r="T50" i="4"/>
  <c r="S50" i="4"/>
  <c r="S36" i="4"/>
  <c r="T36" i="4"/>
  <c r="T17" i="4"/>
  <c r="S17" i="4"/>
  <c r="T96" i="4"/>
  <c r="S96" i="4"/>
  <c r="S94" i="4"/>
  <c r="T94" i="4"/>
  <c r="T53" i="4"/>
  <c r="T33" i="4"/>
  <c r="S33" i="4"/>
  <c r="S31" i="4"/>
  <c r="T31" i="4"/>
  <c r="T30" i="4"/>
  <c r="T1504" i="4"/>
  <c r="T1496" i="4"/>
  <c r="T1484" i="4"/>
  <c r="T1476" i="4"/>
  <c r="T1398" i="4"/>
  <c r="T1388" i="4"/>
  <c r="T1380" i="4"/>
  <c r="T1344" i="4"/>
  <c r="T1326" i="4"/>
  <c r="T1300" i="4"/>
  <c r="T1276" i="4"/>
  <c r="T1254" i="4"/>
  <c r="T1246" i="4"/>
  <c r="T1236" i="4"/>
  <c r="T1214" i="4"/>
  <c r="T1180" i="4"/>
  <c r="T1148" i="4"/>
  <c r="T1136" i="4"/>
  <c r="S1136" i="4"/>
  <c r="T1068" i="4"/>
  <c r="S1068" i="4"/>
  <c r="T1060" i="4"/>
  <c r="S1060" i="4"/>
  <c r="T1052" i="4"/>
  <c r="S1052" i="4"/>
  <c r="T1044" i="4"/>
  <c r="S1044" i="4"/>
  <c r="T1036" i="4"/>
  <c r="S1036" i="4"/>
  <c r="T1028" i="4"/>
  <c r="S1028" i="4"/>
  <c r="T1020" i="4"/>
  <c r="S1020" i="4"/>
  <c r="T1012" i="4"/>
  <c r="S1012" i="4"/>
  <c r="T932" i="4"/>
  <c r="S932" i="4"/>
  <c r="T916" i="4"/>
  <c r="S916" i="4"/>
  <c r="T892" i="4"/>
  <c r="S892" i="4"/>
  <c r="T884" i="4"/>
  <c r="S884" i="4"/>
  <c r="T876" i="4"/>
  <c r="S876" i="4"/>
  <c r="T836" i="4"/>
  <c r="S836" i="4"/>
  <c r="T828" i="4"/>
  <c r="S828" i="4"/>
  <c r="T815" i="4"/>
  <c r="S806" i="4"/>
  <c r="T806" i="4"/>
  <c r="T788" i="4"/>
  <c r="S788" i="4"/>
  <c r="T779" i="4"/>
  <c r="T764" i="4"/>
  <c r="S764" i="4"/>
  <c r="T748" i="4"/>
  <c r="S748" i="4"/>
  <c r="T715" i="4"/>
  <c r="T708" i="4"/>
  <c r="S708" i="4"/>
  <c r="S678" i="4"/>
  <c r="T678" i="4"/>
  <c r="T651" i="4"/>
  <c r="T644" i="4"/>
  <c r="S644" i="4"/>
  <c r="T611" i="4"/>
  <c r="T604" i="4"/>
  <c r="S604" i="4"/>
  <c r="S574" i="4"/>
  <c r="T574" i="4"/>
  <c r="T492" i="4"/>
  <c r="S492" i="4"/>
  <c r="T484" i="4"/>
  <c r="S484" i="4"/>
  <c r="T476" i="4"/>
  <c r="S476" i="4"/>
  <c r="T468" i="4"/>
  <c r="S468" i="4"/>
  <c r="T460" i="4"/>
  <c r="S460" i="4"/>
  <c r="T452" i="4"/>
  <c r="S452" i="4"/>
  <c r="T450" i="4"/>
  <c r="S450" i="4"/>
  <c r="S350" i="4"/>
  <c r="T350" i="4"/>
  <c r="T334" i="4"/>
  <c r="S334" i="4"/>
  <c r="T309" i="4"/>
  <c r="T293" i="4"/>
  <c r="T271" i="4"/>
  <c r="T240" i="4"/>
  <c r="S240" i="4"/>
  <c r="T238" i="4"/>
  <c r="S238" i="4"/>
  <c r="T213" i="4"/>
  <c r="T197" i="4"/>
  <c r="T181" i="4"/>
  <c r="T165" i="4"/>
  <c r="T149" i="4"/>
  <c r="T128" i="4"/>
  <c r="S128" i="4"/>
  <c r="S126" i="4"/>
  <c r="T126" i="4"/>
  <c r="T64" i="4"/>
  <c r="S64" i="4"/>
  <c r="S42" i="4"/>
  <c r="T42" i="4"/>
  <c r="T21" i="4"/>
  <c r="S21" i="4"/>
  <c r="S1138" i="4"/>
  <c r="T1138" i="4"/>
  <c r="S1130" i="4"/>
  <c r="T1130" i="4"/>
  <c r="T1123" i="4"/>
  <c r="T1121" i="4"/>
  <c r="T1075" i="4"/>
  <c r="T1073" i="4"/>
  <c r="S1070" i="4"/>
  <c r="T1070" i="4"/>
  <c r="T1067" i="4"/>
  <c r="T1065" i="4"/>
  <c r="S1062" i="4"/>
  <c r="T1062" i="4"/>
  <c r="T1059" i="4"/>
  <c r="T1057" i="4"/>
  <c r="S1054" i="4"/>
  <c r="T1054" i="4"/>
  <c r="T1051" i="4"/>
  <c r="T1049" i="4"/>
  <c r="S1046" i="4"/>
  <c r="T1046" i="4"/>
  <c r="T1043" i="4"/>
  <c r="T1041" i="4"/>
  <c r="S1038" i="4"/>
  <c r="T1038" i="4"/>
  <c r="T1035" i="4"/>
  <c r="T1033" i="4"/>
  <c r="S1030" i="4"/>
  <c r="T1030" i="4"/>
  <c r="T1027" i="4"/>
  <c r="T1025" i="4"/>
  <c r="S1022" i="4"/>
  <c r="T1022" i="4"/>
  <c r="T1019" i="4"/>
  <c r="T1017" i="4"/>
  <c r="S1014" i="4"/>
  <c r="T1014" i="4"/>
  <c r="T1011" i="4"/>
  <c r="T1009" i="4"/>
  <c r="T995" i="4"/>
  <c r="T993" i="4"/>
  <c r="T979" i="4"/>
  <c r="T977" i="4"/>
  <c r="T963" i="4"/>
  <c r="T961" i="4"/>
  <c r="T935" i="4"/>
  <c r="T933" i="4"/>
  <c r="T919" i="4"/>
  <c r="T917" i="4"/>
  <c r="T895" i="4"/>
  <c r="T893" i="4"/>
  <c r="S890" i="4"/>
  <c r="T890" i="4"/>
  <c r="T887" i="4"/>
  <c r="T885" i="4"/>
  <c r="S882" i="4"/>
  <c r="T882" i="4"/>
  <c r="T879" i="4"/>
  <c r="T877" i="4"/>
  <c r="T859" i="4"/>
  <c r="T857" i="4"/>
  <c r="T843" i="4"/>
  <c r="T841" i="4"/>
  <c r="S838" i="4"/>
  <c r="T838" i="4"/>
  <c r="T835" i="4"/>
  <c r="T833" i="4"/>
  <c r="S830" i="4"/>
  <c r="T830" i="4"/>
  <c r="S798" i="4"/>
  <c r="T798" i="4"/>
  <c r="T795" i="4"/>
  <c r="S786" i="4"/>
  <c r="T786" i="4"/>
  <c r="T783" i="4"/>
  <c r="T759" i="4"/>
  <c r="S738" i="4"/>
  <c r="T738" i="4"/>
  <c r="T727" i="4"/>
  <c r="S706" i="4"/>
  <c r="T706" i="4"/>
  <c r="T695" i="4"/>
  <c r="S674" i="4"/>
  <c r="T674" i="4"/>
  <c r="T663" i="4"/>
  <c r="S642" i="4"/>
  <c r="T642" i="4"/>
  <c r="S626" i="4"/>
  <c r="T626" i="4"/>
  <c r="T623" i="4"/>
  <c r="S602" i="4"/>
  <c r="T602" i="4"/>
  <c r="T591" i="4"/>
  <c r="S570" i="4"/>
  <c r="T570" i="4"/>
  <c r="T494" i="4"/>
  <c r="S494" i="4"/>
  <c r="T490" i="4"/>
  <c r="S490" i="4"/>
  <c r="T486" i="4"/>
  <c r="S486" i="4"/>
  <c r="T482" i="4"/>
  <c r="S482" i="4"/>
  <c r="T478" i="4"/>
  <c r="S478" i="4"/>
  <c r="T474" i="4"/>
  <c r="S474" i="4"/>
  <c r="T470" i="4"/>
  <c r="S470" i="4"/>
  <c r="T466" i="4"/>
  <c r="S466" i="4"/>
  <c r="T462" i="4"/>
  <c r="S462" i="4"/>
  <c r="T458" i="4"/>
  <c r="S458" i="4"/>
  <c r="T454" i="4"/>
  <c r="S454" i="4"/>
  <c r="T420" i="4"/>
  <c r="S420" i="4"/>
  <c r="T389" i="4"/>
  <c r="T381" i="4"/>
  <c r="T369" i="4"/>
  <c r="T365" i="4"/>
  <c r="T348" i="4"/>
  <c r="S348" i="4"/>
  <c r="T332" i="4"/>
  <c r="S332" i="4"/>
  <c r="T321" i="4"/>
  <c r="T305" i="4"/>
  <c r="T284" i="4"/>
  <c r="S284" i="4"/>
  <c r="T273" i="4"/>
  <c r="T252" i="4"/>
  <c r="S252" i="4"/>
  <c r="T236" i="4"/>
  <c r="S236" i="4"/>
  <c r="T220" i="4"/>
  <c r="S220" i="4"/>
  <c r="T209" i="4"/>
  <c r="T188" i="4"/>
  <c r="S188" i="4"/>
  <c r="T172" i="4"/>
  <c r="S172" i="4"/>
  <c r="T161" i="4"/>
  <c r="T140" i="4"/>
  <c r="S140" i="4"/>
  <c r="T124" i="4"/>
  <c r="S124" i="4"/>
  <c r="T108" i="4"/>
  <c r="S108" i="4"/>
  <c r="T97" i="4"/>
  <c r="AD26" i="4" l="1"/>
  <c r="AD22" i="4"/>
  <c r="AF36" i="4"/>
  <c r="AF34" i="4"/>
  <c r="AF37" i="4"/>
  <c r="AF33" i="4"/>
  <c r="AD23" i="4"/>
  <c r="AF35" i="4"/>
  <c r="AD24" i="4"/>
  <c r="AE24" i="4" s="1"/>
  <c r="AD25" i="4"/>
  <c r="X2657" i="4"/>
  <c r="Y2656" i="4"/>
  <c r="X2653" i="4"/>
  <c r="Y2652" i="4"/>
  <c r="X2649" i="4"/>
  <c r="Y2648" i="4"/>
  <c r="X2645" i="4"/>
  <c r="Y2644" i="4"/>
  <c r="X2641" i="4"/>
  <c r="Y2640" i="4"/>
  <c r="X2637" i="4"/>
  <c r="Y2636" i="4"/>
  <c r="X2633" i="4"/>
  <c r="Y2632" i="4"/>
  <c r="X2629" i="4"/>
  <c r="Y2628" i="4"/>
  <c r="X2625" i="4"/>
  <c r="Y2624" i="4"/>
  <c r="X2621" i="4"/>
  <c r="Y2620" i="4"/>
  <c r="X2617" i="4"/>
  <c r="Y2616" i="4"/>
  <c r="X2613" i="4"/>
  <c r="Y2612" i="4"/>
  <c r="X2609" i="4"/>
  <c r="Y2608" i="4"/>
  <c r="X2605" i="4"/>
  <c r="X2659" i="4"/>
  <c r="Y2658" i="4"/>
  <c r="X2655" i="4"/>
  <c r="Y2654" i="4"/>
  <c r="X2651" i="4"/>
  <c r="Y2650" i="4"/>
  <c r="X2647" i="4"/>
  <c r="Y2646" i="4"/>
  <c r="X2643" i="4"/>
  <c r="Y2642" i="4"/>
  <c r="X2639" i="4"/>
  <c r="Y2638" i="4"/>
  <c r="X2635" i="4"/>
  <c r="Y2634" i="4"/>
  <c r="X2631" i="4"/>
  <c r="Y2630" i="4"/>
  <c r="X2627" i="4"/>
  <c r="Y2626" i="4"/>
  <c r="X2623" i="4"/>
  <c r="Y2622" i="4"/>
  <c r="X2619" i="4"/>
  <c r="Y2618" i="4"/>
  <c r="X2615" i="4"/>
  <c r="Y2614" i="4"/>
  <c r="X2611" i="4"/>
  <c r="Y2610" i="4"/>
  <c r="X2607" i="4"/>
  <c r="Y2606" i="4"/>
  <c r="Y2655" i="4"/>
  <c r="X2654" i="4"/>
  <c r="Y2649" i="4"/>
  <c r="X2644" i="4"/>
  <c r="Y2639" i="4"/>
  <c r="X2638" i="4"/>
  <c r="Y2633" i="4"/>
  <c r="X2628" i="4"/>
  <c r="Y2623" i="4"/>
  <c r="X2622" i="4"/>
  <c r="Y2617" i="4"/>
  <c r="X2612" i="4"/>
  <c r="Y2607" i="4"/>
  <c r="X2606" i="4"/>
  <c r="X2603" i="4"/>
  <c r="Y2602" i="4"/>
  <c r="X2599" i="4"/>
  <c r="Y2598" i="4"/>
  <c r="X2595" i="4"/>
  <c r="Y2594" i="4"/>
  <c r="X2591" i="4"/>
  <c r="Y2590" i="4"/>
  <c r="X2587" i="4"/>
  <c r="Y2586" i="4"/>
  <c r="X2583" i="4"/>
  <c r="Y2582" i="4"/>
  <c r="X2579" i="4"/>
  <c r="Y2578" i="4"/>
  <c r="X2575" i="4"/>
  <c r="Y2574" i="4"/>
  <c r="X2571" i="4"/>
  <c r="Y2570" i="4"/>
  <c r="X2567" i="4"/>
  <c r="Y2566" i="4"/>
  <c r="X2563" i="4"/>
  <c r="Y2562" i="4"/>
  <c r="X2559" i="4"/>
  <c r="Y2558" i="4"/>
  <c r="X2555" i="4"/>
  <c r="Y2554" i="4"/>
  <c r="X2551" i="4"/>
  <c r="Y2550" i="4"/>
  <c r="X2547" i="4"/>
  <c r="Y2546" i="4"/>
  <c r="X2543" i="4"/>
  <c r="Y2542" i="4"/>
  <c r="X2539" i="4"/>
  <c r="Y2538" i="4"/>
  <c r="X2535" i="4"/>
  <c r="Y2534" i="4"/>
  <c r="X2531" i="4"/>
  <c r="Y2530" i="4"/>
  <c r="X2527" i="4"/>
  <c r="Y2526" i="4"/>
  <c r="X2523" i="4"/>
  <c r="Y2522" i="4"/>
  <c r="X2519" i="4"/>
  <c r="Y2518" i="4"/>
  <c r="X2515" i="4"/>
  <c r="Y2514" i="4"/>
  <c r="X2511" i="4"/>
  <c r="Y2510" i="4"/>
  <c r="X2507" i="4"/>
  <c r="Y2506" i="4"/>
  <c r="X2503" i="4"/>
  <c r="Y2502" i="4"/>
  <c r="X2499" i="4"/>
  <c r="Y2498" i="4"/>
  <c r="X2495" i="4"/>
  <c r="Y2494" i="4"/>
  <c r="X2491" i="4"/>
  <c r="Y2490" i="4"/>
  <c r="X2487" i="4"/>
  <c r="Y2486" i="4"/>
  <c r="X2483" i="4"/>
  <c r="Y2482" i="4"/>
  <c r="X2479" i="4"/>
  <c r="Y2478" i="4"/>
  <c r="X2475" i="4"/>
  <c r="Y2474" i="4"/>
  <c r="X2471" i="4"/>
  <c r="Y2470" i="4"/>
  <c r="X2467" i="4"/>
  <c r="Y2466" i="4"/>
  <c r="X2463" i="4"/>
  <c r="Y2462" i="4"/>
  <c r="X2459" i="4"/>
  <c r="Y2458" i="4"/>
  <c r="X2455" i="4"/>
  <c r="Y2454" i="4"/>
  <c r="X2451" i="4"/>
  <c r="Y2450" i="4"/>
  <c r="X2447" i="4"/>
  <c r="Y2446" i="4"/>
  <c r="X2443" i="4"/>
  <c r="Y2442" i="4"/>
  <c r="X2439" i="4"/>
  <c r="Y2438" i="4"/>
  <c r="X2435" i="4"/>
  <c r="Y2434" i="4"/>
  <c r="X2431" i="4"/>
  <c r="Y2430" i="4"/>
  <c r="X2427" i="4"/>
  <c r="Y2426" i="4"/>
  <c r="X2423" i="4"/>
  <c r="Y2422" i="4"/>
  <c r="X2419" i="4"/>
  <c r="Y2418" i="4"/>
  <c r="X2415" i="4"/>
  <c r="Y2414" i="4"/>
  <c r="X2411" i="4"/>
  <c r="Y2410" i="4"/>
  <c r="X2407" i="4"/>
  <c r="Y2406" i="4"/>
  <c r="X2403" i="4"/>
  <c r="Y2402" i="4"/>
  <c r="X2399" i="4"/>
  <c r="Y2398" i="4"/>
  <c r="X2395" i="4"/>
  <c r="Y2394" i="4"/>
  <c r="X2391" i="4"/>
  <c r="Y2390" i="4"/>
  <c r="X2387" i="4"/>
  <c r="Y2386" i="4"/>
  <c r="X2383" i="4"/>
  <c r="Y2382" i="4"/>
  <c r="X2379" i="4"/>
  <c r="Y2378" i="4"/>
  <c r="X2375" i="4"/>
  <c r="Y2374" i="4"/>
  <c r="X2371" i="4"/>
  <c r="Y2370" i="4"/>
  <c r="X2367" i="4"/>
  <c r="Y2366" i="4"/>
  <c r="X2363" i="4"/>
  <c r="Y2362" i="4"/>
  <c r="X2359" i="4"/>
  <c r="Y2358" i="4"/>
  <c r="X2355" i="4"/>
  <c r="Y2354" i="4"/>
  <c r="X2351" i="4"/>
  <c r="Y2350" i="4"/>
  <c r="X2347" i="4"/>
  <c r="Y2346" i="4"/>
  <c r="X2343" i="4"/>
  <c r="Y2342" i="4"/>
  <c r="X2339" i="4"/>
  <c r="Y2338" i="4"/>
  <c r="X2335" i="4"/>
  <c r="Y2334" i="4"/>
  <c r="X2331" i="4"/>
  <c r="Y2330" i="4"/>
  <c r="X2327" i="4"/>
  <c r="Y2326" i="4"/>
  <c r="X2323" i="4"/>
  <c r="Y2322" i="4"/>
  <c r="X2319" i="4"/>
  <c r="Y2318" i="4"/>
  <c r="X2315" i="4"/>
  <c r="Y2314" i="4"/>
  <c r="X2311" i="4"/>
  <c r="Y2310" i="4"/>
  <c r="X2307" i="4"/>
  <c r="Y2306" i="4"/>
  <c r="X2303" i="4"/>
  <c r="Y2302" i="4"/>
  <c r="X2299" i="4"/>
  <c r="Y2298" i="4"/>
  <c r="X2295" i="4"/>
  <c r="Y2294" i="4"/>
  <c r="X2291" i="4"/>
  <c r="Y2290" i="4"/>
  <c r="X2287" i="4"/>
  <c r="Y2286" i="4"/>
  <c r="X2283" i="4"/>
  <c r="Y2282" i="4"/>
  <c r="X2279" i="4"/>
  <c r="Y2278" i="4"/>
  <c r="X2275" i="4"/>
  <c r="Y2274" i="4"/>
  <c r="X2271" i="4"/>
  <c r="Y2270" i="4"/>
  <c r="X2267" i="4"/>
  <c r="Y2266" i="4"/>
  <c r="X2263" i="4"/>
  <c r="Y2262" i="4"/>
  <c r="X2259" i="4"/>
  <c r="Y2258" i="4"/>
  <c r="X2255" i="4"/>
  <c r="Y2254" i="4"/>
  <c r="X2251" i="4"/>
  <c r="Y2250" i="4"/>
  <c r="X2247" i="4"/>
  <c r="Y2246" i="4"/>
  <c r="X2243" i="4"/>
  <c r="Y2242" i="4"/>
  <c r="X2239" i="4"/>
  <c r="Y2238" i="4"/>
  <c r="X2235" i="4"/>
  <c r="Y2234" i="4"/>
  <c r="X2231" i="4"/>
  <c r="Y2230" i="4"/>
  <c r="X2227" i="4"/>
  <c r="Y2226" i="4"/>
  <c r="X2223" i="4"/>
  <c r="Y2222" i="4"/>
  <c r="X2219" i="4"/>
  <c r="Y2218" i="4"/>
  <c r="X2215" i="4"/>
  <c r="Y2214" i="4"/>
  <c r="X2211" i="4"/>
  <c r="Y2210" i="4"/>
  <c r="X2207" i="4"/>
  <c r="Y2206" i="4"/>
  <c r="X2203" i="4"/>
  <c r="Y2202" i="4"/>
  <c r="X2199" i="4"/>
  <c r="Y2198" i="4"/>
  <c r="X2195" i="4"/>
  <c r="Y2194" i="4"/>
  <c r="X2191" i="4"/>
  <c r="Y2190" i="4"/>
  <c r="X2187" i="4"/>
  <c r="Y2186" i="4"/>
  <c r="X2183" i="4"/>
  <c r="Y2182" i="4"/>
  <c r="X2179" i="4"/>
  <c r="Y2178" i="4"/>
  <c r="X2175" i="4"/>
  <c r="Y2174" i="4"/>
  <c r="X2171" i="4"/>
  <c r="Y2170" i="4"/>
  <c r="X2167" i="4"/>
  <c r="Y2166" i="4"/>
  <c r="X2163" i="4"/>
  <c r="Y2162" i="4"/>
  <c r="X2159" i="4"/>
  <c r="Y2158" i="4"/>
  <c r="X2155" i="4"/>
  <c r="Y2154" i="4"/>
  <c r="X2151" i="4"/>
  <c r="Y2150" i="4"/>
  <c r="X2147" i="4"/>
  <c r="Y2146" i="4"/>
  <c r="X2143" i="4"/>
  <c r="Y2142" i="4"/>
  <c r="X2139" i="4"/>
  <c r="Y2138" i="4"/>
  <c r="X2135" i="4"/>
  <c r="Y2134" i="4"/>
  <c r="X2131" i="4"/>
  <c r="Y2130" i="4"/>
  <c r="X2127" i="4"/>
  <c r="Y2126" i="4"/>
  <c r="X2123" i="4"/>
  <c r="Y2122" i="4"/>
  <c r="X2119" i="4"/>
  <c r="Y2118" i="4"/>
  <c r="X2115" i="4"/>
  <c r="Y2114" i="4"/>
  <c r="X2111" i="4"/>
  <c r="Y2110" i="4"/>
  <c r="X2107" i="4"/>
  <c r="Y2106" i="4"/>
  <c r="X2103" i="4"/>
  <c r="Y2102" i="4"/>
  <c r="X2099" i="4"/>
  <c r="Y2098" i="4"/>
  <c r="X2095" i="4"/>
  <c r="Y2094" i="4"/>
  <c r="X2091" i="4"/>
  <c r="Y2090" i="4"/>
  <c r="X2087" i="4"/>
  <c r="Y2086" i="4"/>
  <c r="X2083" i="4"/>
  <c r="Y2082" i="4"/>
  <c r="X2079" i="4"/>
  <c r="Y2078" i="4"/>
  <c r="X2075" i="4"/>
  <c r="Y2074" i="4"/>
  <c r="X2071" i="4"/>
  <c r="Y2070" i="4"/>
  <c r="X2067" i="4"/>
  <c r="Y2066" i="4"/>
  <c r="X2063" i="4"/>
  <c r="Y2062" i="4"/>
  <c r="X2059" i="4"/>
  <c r="Y2058" i="4"/>
  <c r="X2055" i="4"/>
  <c r="Y2054" i="4"/>
  <c r="X2051" i="4"/>
  <c r="Y2050" i="4"/>
  <c r="X2047" i="4"/>
  <c r="Y2046" i="4"/>
  <c r="X2043" i="4"/>
  <c r="Y2042" i="4"/>
  <c r="X2039" i="4"/>
  <c r="Y2038" i="4"/>
  <c r="X2035" i="4"/>
  <c r="Y2034" i="4"/>
  <c r="X2031" i="4"/>
  <c r="Y2030" i="4"/>
  <c r="X2027" i="4"/>
  <c r="Y2026" i="4"/>
  <c r="X2023" i="4"/>
  <c r="Y2022" i="4"/>
  <c r="X2019" i="4"/>
  <c r="Y2018" i="4"/>
  <c r="X2015" i="4"/>
  <c r="Y2014" i="4"/>
  <c r="X2011" i="4"/>
  <c r="Y2010" i="4"/>
  <c r="X2007" i="4"/>
  <c r="Y2006" i="4"/>
  <c r="X2003" i="4"/>
  <c r="Y2002" i="4"/>
  <c r="X1999" i="4"/>
  <c r="Y1998" i="4"/>
  <c r="X1995" i="4"/>
  <c r="Y1994" i="4"/>
  <c r="X1991" i="4"/>
  <c r="Y1990" i="4"/>
  <c r="X1987" i="4"/>
  <c r="Y1986" i="4"/>
  <c r="X1983" i="4"/>
  <c r="Y1982" i="4"/>
  <c r="X1979" i="4"/>
  <c r="Y1978" i="4"/>
  <c r="X1975" i="4"/>
  <c r="Y1974" i="4"/>
  <c r="X1971" i="4"/>
  <c r="Y1970" i="4"/>
  <c r="X1967" i="4"/>
  <c r="Y1966" i="4"/>
  <c r="X1963" i="4"/>
  <c r="Y1962" i="4"/>
  <c r="X1959" i="4"/>
  <c r="Y1958" i="4"/>
  <c r="X1955" i="4"/>
  <c r="Y1954" i="4"/>
  <c r="X1951" i="4"/>
  <c r="Y1950" i="4"/>
  <c r="X1947" i="4"/>
  <c r="Y1946" i="4"/>
  <c r="X1943" i="4"/>
  <c r="Y1942" i="4"/>
  <c r="X1939" i="4"/>
  <c r="Y1938" i="4"/>
  <c r="X1935" i="4"/>
  <c r="Y1934" i="4"/>
  <c r="X1931" i="4"/>
  <c r="Y1930" i="4"/>
  <c r="X1927" i="4"/>
  <c r="Y1926" i="4"/>
  <c r="X1923" i="4"/>
  <c r="Y1922" i="4"/>
  <c r="X1919" i="4"/>
  <c r="Y1918" i="4"/>
  <c r="X1915" i="4"/>
  <c r="Y1914" i="4"/>
  <c r="X1911" i="4"/>
  <c r="Y1910" i="4"/>
  <c r="X1907" i="4"/>
  <c r="Y1906" i="4"/>
  <c r="X1903" i="4"/>
  <c r="Y1902" i="4"/>
  <c r="X1899" i="4"/>
  <c r="Y1898" i="4"/>
  <c r="X1895" i="4"/>
  <c r="Y1894" i="4"/>
  <c r="X1891" i="4"/>
  <c r="Y1890" i="4"/>
  <c r="X1887" i="4"/>
  <c r="Y1886" i="4"/>
  <c r="X1883" i="4"/>
  <c r="Y1882" i="4"/>
  <c r="X1879" i="4"/>
  <c r="Y1878" i="4"/>
  <c r="X1875" i="4"/>
  <c r="Y1874" i="4"/>
  <c r="X1871" i="4"/>
  <c r="Y1870" i="4"/>
  <c r="X1867" i="4"/>
  <c r="Y1866" i="4"/>
  <c r="X1863" i="4"/>
  <c r="Y1862" i="4"/>
  <c r="X1859" i="4"/>
  <c r="Y1858" i="4"/>
  <c r="X1855" i="4"/>
  <c r="Y1854" i="4"/>
  <c r="X1851" i="4"/>
  <c r="Y1850" i="4"/>
  <c r="X1847" i="4"/>
  <c r="Y1846" i="4"/>
  <c r="X1843" i="4"/>
  <c r="Y1842" i="4"/>
  <c r="X1839" i="4"/>
  <c r="Y1838" i="4"/>
  <c r="X1835" i="4"/>
  <c r="Y1834" i="4"/>
  <c r="X1831" i="4"/>
  <c r="Y1830" i="4"/>
  <c r="X1827" i="4"/>
  <c r="Y1826" i="4"/>
  <c r="X1823" i="4"/>
  <c r="Y1822" i="4"/>
  <c r="X1819" i="4"/>
  <c r="Y1818" i="4"/>
  <c r="X1815" i="4"/>
  <c r="Y1814" i="4"/>
  <c r="X1811" i="4"/>
  <c r="Y1810" i="4"/>
  <c r="X1807" i="4"/>
  <c r="Y1806" i="4"/>
  <c r="X1803" i="4"/>
  <c r="Y1802" i="4"/>
  <c r="X1799" i="4"/>
  <c r="Y1798" i="4"/>
  <c r="X1795" i="4"/>
  <c r="Y1794" i="4"/>
  <c r="X1791" i="4"/>
  <c r="Y1790" i="4"/>
  <c r="X1787" i="4"/>
  <c r="Y1786" i="4"/>
  <c r="X1783" i="4"/>
  <c r="Y1782" i="4"/>
  <c r="X1779" i="4"/>
  <c r="Y1778" i="4"/>
  <c r="X1775" i="4"/>
  <c r="Y1774" i="4"/>
  <c r="X1771" i="4"/>
  <c r="Y1770" i="4"/>
  <c r="X1767" i="4"/>
  <c r="Y1766" i="4"/>
  <c r="X1763" i="4"/>
  <c r="Y1762" i="4"/>
  <c r="X1759" i="4"/>
  <c r="Y1758" i="4"/>
  <c r="X1755" i="4"/>
  <c r="Y1754" i="4"/>
  <c r="X1751" i="4"/>
  <c r="Y1750" i="4"/>
  <c r="X1747" i="4"/>
  <c r="Y1746" i="4"/>
  <c r="X1743" i="4"/>
  <c r="Y1742" i="4"/>
  <c r="X1739" i="4"/>
  <c r="Y1738" i="4"/>
  <c r="X1735" i="4"/>
  <c r="Y1734" i="4"/>
  <c r="X1731" i="4"/>
  <c r="Y1730" i="4"/>
  <c r="X1727" i="4"/>
  <c r="Y1726" i="4"/>
  <c r="X1723" i="4"/>
  <c r="Y1722" i="4"/>
  <c r="X1719" i="4"/>
  <c r="Y1718" i="4"/>
  <c r="X1715" i="4"/>
  <c r="Y1714" i="4"/>
  <c r="X1711" i="4"/>
  <c r="Y1710" i="4"/>
  <c r="X1707" i="4"/>
  <c r="Y1706" i="4"/>
  <c r="X1703" i="4"/>
  <c r="Y1702" i="4"/>
  <c r="X1699" i="4"/>
  <c r="Y1698" i="4"/>
  <c r="X1695" i="4"/>
  <c r="Y1694" i="4"/>
  <c r="X1691" i="4"/>
  <c r="Y1690" i="4"/>
  <c r="X1687" i="4"/>
  <c r="Y1686" i="4"/>
  <c r="X1683" i="4"/>
  <c r="Y1682" i="4"/>
  <c r="X1679" i="4"/>
  <c r="Y1678" i="4"/>
  <c r="X1675" i="4"/>
  <c r="Y1674" i="4"/>
  <c r="X1671" i="4"/>
  <c r="Y1670" i="4"/>
  <c r="X1667" i="4"/>
  <c r="Y1666" i="4"/>
  <c r="X1663" i="4"/>
  <c r="Y1662" i="4"/>
  <c r="X1659" i="4"/>
  <c r="Y1658" i="4"/>
  <c r="X1655" i="4"/>
  <c r="Y1654" i="4"/>
  <c r="X1651" i="4"/>
  <c r="Y1650" i="4"/>
  <c r="X1647" i="4"/>
  <c r="Y1646" i="4"/>
  <c r="X1643" i="4"/>
  <c r="Y1642" i="4"/>
  <c r="X1639" i="4"/>
  <c r="Y1638" i="4"/>
  <c r="X1635" i="4"/>
  <c r="Y1634" i="4"/>
  <c r="X1631" i="4"/>
  <c r="Y1630" i="4"/>
  <c r="X1627" i="4"/>
  <c r="Y1626" i="4"/>
  <c r="X1623" i="4"/>
  <c r="Y1622" i="4"/>
  <c r="X1619" i="4"/>
  <c r="Y1618" i="4"/>
  <c r="X1615" i="4"/>
  <c r="Y1614" i="4"/>
  <c r="X1611" i="4"/>
  <c r="Y1610" i="4"/>
  <c r="X1607" i="4"/>
  <c r="Y1606" i="4"/>
  <c r="X1603" i="4"/>
  <c r="Y1602" i="4"/>
  <c r="X1599" i="4"/>
  <c r="Y1598" i="4"/>
  <c r="X1595" i="4"/>
  <c r="Y1594" i="4"/>
  <c r="X1591" i="4"/>
  <c r="Y1590" i="4"/>
  <c r="X1587" i="4"/>
  <c r="Y1586" i="4"/>
  <c r="X1583" i="4"/>
  <c r="Y1582" i="4"/>
  <c r="X1579" i="4"/>
  <c r="Y1578" i="4"/>
  <c r="X1575" i="4"/>
  <c r="Y1574" i="4"/>
  <c r="X1571" i="4"/>
  <c r="Y1570" i="4"/>
  <c r="X1567" i="4"/>
  <c r="Y1566" i="4"/>
  <c r="X1563" i="4"/>
  <c r="Y1562" i="4"/>
  <c r="X1559" i="4"/>
  <c r="Y1558" i="4"/>
  <c r="X1555" i="4"/>
  <c r="Y1554" i="4"/>
  <c r="X1551" i="4"/>
  <c r="Y1550" i="4"/>
  <c r="X1547" i="4"/>
  <c r="Y1546" i="4"/>
  <c r="X1543" i="4"/>
  <c r="Y1542" i="4"/>
  <c r="X1539" i="4"/>
  <c r="Y1538" i="4"/>
  <c r="X1535" i="4"/>
  <c r="Y1534" i="4"/>
  <c r="X1531" i="4"/>
  <c r="Y1530" i="4"/>
  <c r="X1527" i="4"/>
  <c r="Y1526" i="4"/>
  <c r="X1523" i="4"/>
  <c r="Y1522" i="4"/>
  <c r="X1519" i="4"/>
  <c r="Y1518" i="4"/>
  <c r="X1515" i="4"/>
  <c r="Y1514" i="4"/>
  <c r="Y2659" i="4"/>
  <c r="X2658" i="4"/>
  <c r="Y2653" i="4"/>
  <c r="X2648" i="4"/>
  <c r="Y2643" i="4"/>
  <c r="X2642" i="4"/>
  <c r="Y2637" i="4"/>
  <c r="X2632" i="4"/>
  <c r="Y2627" i="4"/>
  <c r="X2626" i="4"/>
  <c r="Y2621" i="4"/>
  <c r="X2616" i="4"/>
  <c r="Y2611" i="4"/>
  <c r="X2610" i="4"/>
  <c r="X2602" i="4"/>
  <c r="Y2601" i="4"/>
  <c r="X2598" i="4"/>
  <c r="Y2597" i="4"/>
  <c r="X2594" i="4"/>
  <c r="Y2593" i="4"/>
  <c r="X2590" i="4"/>
  <c r="Y2589" i="4"/>
  <c r="X2586" i="4"/>
  <c r="Y2585" i="4"/>
  <c r="X2582" i="4"/>
  <c r="Y2581" i="4"/>
  <c r="X2578" i="4"/>
  <c r="Y2577" i="4"/>
  <c r="X2574" i="4"/>
  <c r="Y2573" i="4"/>
  <c r="X2570" i="4"/>
  <c r="Y2569" i="4"/>
  <c r="X2566" i="4"/>
  <c r="Y2565" i="4"/>
  <c r="X2562" i="4"/>
  <c r="Y2561" i="4"/>
  <c r="X2558" i="4"/>
  <c r="Y2557" i="4"/>
  <c r="X2554" i="4"/>
  <c r="Y2553" i="4"/>
  <c r="X2550" i="4"/>
  <c r="Y2549" i="4"/>
  <c r="X2546" i="4"/>
  <c r="Y2545" i="4"/>
  <c r="X2542" i="4"/>
  <c r="Y2541" i="4"/>
  <c r="X2538" i="4"/>
  <c r="Y2537" i="4"/>
  <c r="X2534" i="4"/>
  <c r="Y2533" i="4"/>
  <c r="X2530" i="4"/>
  <c r="Y2529" i="4"/>
  <c r="X2526" i="4"/>
  <c r="Y2525" i="4"/>
  <c r="X2522" i="4"/>
  <c r="Y2521" i="4"/>
  <c r="X2518" i="4"/>
  <c r="Y2517" i="4"/>
  <c r="X2514" i="4"/>
  <c r="Y2513" i="4"/>
  <c r="X2510" i="4"/>
  <c r="Y2509" i="4"/>
  <c r="X2506" i="4"/>
  <c r="Y2505" i="4"/>
  <c r="X2502" i="4"/>
  <c r="Y2501" i="4"/>
  <c r="X2498" i="4"/>
  <c r="Y2497" i="4"/>
  <c r="X2494" i="4"/>
  <c r="Y2493" i="4"/>
  <c r="X2490" i="4"/>
  <c r="Y2489" i="4"/>
  <c r="X2486" i="4"/>
  <c r="Y2485" i="4"/>
  <c r="X2482" i="4"/>
  <c r="Y2481" i="4"/>
  <c r="X2478" i="4"/>
  <c r="Y2477" i="4"/>
  <c r="X2474" i="4"/>
  <c r="Y2473" i="4"/>
  <c r="X2470" i="4"/>
  <c r="Y2469" i="4"/>
  <c r="X2466" i="4"/>
  <c r="Y2465" i="4"/>
  <c r="X2462" i="4"/>
  <c r="Y2461" i="4"/>
  <c r="X2458" i="4"/>
  <c r="Y2457" i="4"/>
  <c r="X2454" i="4"/>
  <c r="Y2453" i="4"/>
  <c r="X2450" i="4"/>
  <c r="Y2449" i="4"/>
  <c r="X2446" i="4"/>
  <c r="Y2445" i="4"/>
  <c r="X2442" i="4"/>
  <c r="Y2441" i="4"/>
  <c r="X2438" i="4"/>
  <c r="Y2437" i="4"/>
  <c r="X2434" i="4"/>
  <c r="Y2433" i="4"/>
  <c r="X2430" i="4"/>
  <c r="Y2429" i="4"/>
  <c r="X2426" i="4"/>
  <c r="Y2425" i="4"/>
  <c r="X2422" i="4"/>
  <c r="Y2421" i="4"/>
  <c r="X2418" i="4"/>
  <c r="Y2417" i="4"/>
  <c r="X2414" i="4"/>
  <c r="Y2413" i="4"/>
  <c r="X2410" i="4"/>
  <c r="Y2409" i="4"/>
  <c r="X2406" i="4"/>
  <c r="Y2405" i="4"/>
  <c r="X2402" i="4"/>
  <c r="Y2401" i="4"/>
  <c r="X2398" i="4"/>
  <c r="Y2397" i="4"/>
  <c r="X2394" i="4"/>
  <c r="Y2393" i="4"/>
  <c r="X2390" i="4"/>
  <c r="Y2389" i="4"/>
  <c r="X2386" i="4"/>
  <c r="Y2385" i="4"/>
  <c r="X2382" i="4"/>
  <c r="Y2381" i="4"/>
  <c r="X2378" i="4"/>
  <c r="Y2377" i="4"/>
  <c r="X2374" i="4"/>
  <c r="Y2373" i="4"/>
  <c r="X2370" i="4"/>
  <c r="Y2369" i="4"/>
  <c r="X2366" i="4"/>
  <c r="Y2365" i="4"/>
  <c r="X2362" i="4"/>
  <c r="Y2361" i="4"/>
  <c r="X2358" i="4"/>
  <c r="Y2357" i="4"/>
  <c r="X2354" i="4"/>
  <c r="Y2353" i="4"/>
  <c r="X2350" i="4"/>
  <c r="Y2349" i="4"/>
  <c r="X2346" i="4"/>
  <c r="Y2345" i="4"/>
  <c r="X2342" i="4"/>
  <c r="Y2341" i="4"/>
  <c r="X2338" i="4"/>
  <c r="Y2337" i="4"/>
  <c r="X2334" i="4"/>
  <c r="Y2333" i="4"/>
  <c r="X2330" i="4"/>
  <c r="Y2329" i="4"/>
  <c r="X2326" i="4"/>
  <c r="Y2325" i="4"/>
  <c r="X2322" i="4"/>
  <c r="Y2321" i="4"/>
  <c r="X2318" i="4"/>
  <c r="Y2317" i="4"/>
  <c r="X2314" i="4"/>
  <c r="Y2313" i="4"/>
  <c r="X2310" i="4"/>
  <c r="Y2309" i="4"/>
  <c r="X2306" i="4"/>
  <c r="Y2305" i="4"/>
  <c r="X2302" i="4"/>
  <c r="Y2301" i="4"/>
  <c r="X2298" i="4"/>
  <c r="Y2297" i="4"/>
  <c r="X2294" i="4"/>
  <c r="Y2293" i="4"/>
  <c r="X2290" i="4"/>
  <c r="Y2289" i="4"/>
  <c r="X2286" i="4"/>
  <c r="Y2285" i="4"/>
  <c r="X2282" i="4"/>
  <c r="Y2281" i="4"/>
  <c r="X2278" i="4"/>
  <c r="Y2277" i="4"/>
  <c r="X2274" i="4"/>
  <c r="Y2273" i="4"/>
  <c r="X2270" i="4"/>
  <c r="Y2269" i="4"/>
  <c r="X2266" i="4"/>
  <c r="Y2265" i="4"/>
  <c r="X2262" i="4"/>
  <c r="Y2261" i="4"/>
  <c r="X2258" i="4"/>
  <c r="Y2257" i="4"/>
  <c r="X2254" i="4"/>
  <c r="Y2253" i="4"/>
  <c r="X2250" i="4"/>
  <c r="Y2249" i="4"/>
  <c r="X2246" i="4"/>
  <c r="Y2245" i="4"/>
  <c r="X2242" i="4"/>
  <c r="Y2241" i="4"/>
  <c r="X2238" i="4"/>
  <c r="Y2237" i="4"/>
  <c r="X2234" i="4"/>
  <c r="Y2233" i="4"/>
  <c r="X2230" i="4"/>
  <c r="Y2229" i="4"/>
  <c r="X2226" i="4"/>
  <c r="Y2225" i="4"/>
  <c r="X2222" i="4"/>
  <c r="Y2221" i="4"/>
  <c r="X2218" i="4"/>
  <c r="Y2217" i="4"/>
  <c r="X2214" i="4"/>
  <c r="Y2213" i="4"/>
  <c r="X2210" i="4"/>
  <c r="Y2209" i="4"/>
  <c r="X2206" i="4"/>
  <c r="Y2205" i="4"/>
  <c r="X2202" i="4"/>
  <c r="Y2201" i="4"/>
  <c r="X2198" i="4"/>
  <c r="Y2197" i="4"/>
  <c r="X2194" i="4"/>
  <c r="Y2193" i="4"/>
  <c r="X2190" i="4"/>
  <c r="Y2189" i="4"/>
  <c r="X2186" i="4"/>
  <c r="Y2185" i="4"/>
  <c r="X2182" i="4"/>
  <c r="Y2181" i="4"/>
  <c r="X2178" i="4"/>
  <c r="Y2177" i="4"/>
  <c r="X2174" i="4"/>
  <c r="Y2173" i="4"/>
  <c r="X2170" i="4"/>
  <c r="Y2169" i="4"/>
  <c r="X2166" i="4"/>
  <c r="Y2165" i="4"/>
  <c r="X2162" i="4"/>
  <c r="Y2161" i="4"/>
  <c r="X2158" i="4"/>
  <c r="Y2157" i="4"/>
  <c r="X2154" i="4"/>
  <c r="Y2153" i="4"/>
  <c r="X2150" i="4"/>
  <c r="Y2149" i="4"/>
  <c r="X2146" i="4"/>
  <c r="Y2145" i="4"/>
  <c r="X2142" i="4"/>
  <c r="Y2141" i="4"/>
  <c r="X2138" i="4"/>
  <c r="Y2137" i="4"/>
  <c r="X2134" i="4"/>
  <c r="Y2133" i="4"/>
  <c r="X2130" i="4"/>
  <c r="Y2129" i="4"/>
  <c r="X2126" i="4"/>
  <c r="Y2125" i="4"/>
  <c r="X2122" i="4"/>
  <c r="Y2121" i="4"/>
  <c r="X2118" i="4"/>
  <c r="Y2117" i="4"/>
  <c r="X2114" i="4"/>
  <c r="Y2113" i="4"/>
  <c r="X2110" i="4"/>
  <c r="Y2109" i="4"/>
  <c r="X2106" i="4"/>
  <c r="Y2105" i="4"/>
  <c r="X2102" i="4"/>
  <c r="Y2101" i="4"/>
  <c r="X2098" i="4"/>
  <c r="Y2097" i="4"/>
  <c r="X2094" i="4"/>
  <c r="Y2093" i="4"/>
  <c r="X2090" i="4"/>
  <c r="Y2089" i="4"/>
  <c r="X2086" i="4"/>
  <c r="Y2085" i="4"/>
  <c r="X2082" i="4"/>
  <c r="Y2081" i="4"/>
  <c r="X2078" i="4"/>
  <c r="Y2077" i="4"/>
  <c r="X2074" i="4"/>
  <c r="Y2073" i="4"/>
  <c r="X2070" i="4"/>
  <c r="Y2069" i="4"/>
  <c r="X2066" i="4"/>
  <c r="Y2065" i="4"/>
  <c r="X2062" i="4"/>
  <c r="Y2061" i="4"/>
  <c r="X2058" i="4"/>
  <c r="Y2057" i="4"/>
  <c r="X2054" i="4"/>
  <c r="Y2053" i="4"/>
  <c r="X2050" i="4"/>
  <c r="Y2049" i="4"/>
  <c r="X2046" i="4"/>
  <c r="Y2045" i="4"/>
  <c r="X2042" i="4"/>
  <c r="Y2041" i="4"/>
  <c r="X2038" i="4"/>
  <c r="Y2037" i="4"/>
  <c r="X2034" i="4"/>
  <c r="Y2033" i="4"/>
  <c r="X2030" i="4"/>
  <c r="Y2029" i="4"/>
  <c r="X2026" i="4"/>
  <c r="Y2025" i="4"/>
  <c r="X2022" i="4"/>
  <c r="Y2021" i="4"/>
  <c r="X2018" i="4"/>
  <c r="Y2017" i="4"/>
  <c r="X2014" i="4"/>
  <c r="Y2013" i="4"/>
  <c r="X2010" i="4"/>
  <c r="Y2009" i="4"/>
  <c r="X2006" i="4"/>
  <c r="Y2005" i="4"/>
  <c r="X2002" i="4"/>
  <c r="Y2001" i="4"/>
  <c r="X1998" i="4"/>
  <c r="Y1997" i="4"/>
  <c r="X1994" i="4"/>
  <c r="Y1993" i="4"/>
  <c r="X1990" i="4"/>
  <c r="Y1989" i="4"/>
  <c r="X1986" i="4"/>
  <c r="Y1985" i="4"/>
  <c r="X1982" i="4"/>
  <c r="Y1981" i="4"/>
  <c r="X1978" i="4"/>
  <c r="Y1977" i="4"/>
  <c r="X1974" i="4"/>
  <c r="Y1973" i="4"/>
  <c r="X1970" i="4"/>
  <c r="Y1969" i="4"/>
  <c r="X1966" i="4"/>
  <c r="Y1965" i="4"/>
  <c r="X1962" i="4"/>
  <c r="Y1961" i="4"/>
  <c r="X1958" i="4"/>
  <c r="Y1957" i="4"/>
  <c r="X1954" i="4"/>
  <c r="Y1953" i="4"/>
  <c r="X1950" i="4"/>
  <c r="Y1949" i="4"/>
  <c r="X1946" i="4"/>
  <c r="Y1945" i="4"/>
  <c r="X1942" i="4"/>
  <c r="Y1941" i="4"/>
  <c r="X1938" i="4"/>
  <c r="Y1937" i="4"/>
  <c r="X1934" i="4"/>
  <c r="Y1933" i="4"/>
  <c r="X1930" i="4"/>
  <c r="Y1929" i="4"/>
  <c r="X1926" i="4"/>
  <c r="Y1925" i="4"/>
  <c r="X1922" i="4"/>
  <c r="Y1921" i="4"/>
  <c r="X1918" i="4"/>
  <c r="Y1917" i="4"/>
  <c r="X1914" i="4"/>
  <c r="Y1913" i="4"/>
  <c r="X1910" i="4"/>
  <c r="Y1909" i="4"/>
  <c r="X1906" i="4"/>
  <c r="Y1905" i="4"/>
  <c r="X1902" i="4"/>
  <c r="Y1901" i="4"/>
  <c r="X1898" i="4"/>
  <c r="Y1897" i="4"/>
  <c r="X1894" i="4"/>
  <c r="Y1893" i="4"/>
  <c r="X1890" i="4"/>
  <c r="Y1889" i="4"/>
  <c r="X1886" i="4"/>
  <c r="Y1885" i="4"/>
  <c r="X1882" i="4"/>
  <c r="Y1881" i="4"/>
  <c r="X1878" i="4"/>
  <c r="Y1877" i="4"/>
  <c r="X1874" i="4"/>
  <c r="Y1873" i="4"/>
  <c r="X1870" i="4"/>
  <c r="Y1869" i="4"/>
  <c r="X1866" i="4"/>
  <c r="Y1865" i="4"/>
  <c r="X1862" i="4"/>
  <c r="Y1861" i="4"/>
  <c r="X1858" i="4"/>
  <c r="Y1857" i="4"/>
  <c r="X1854" i="4"/>
  <c r="Y1853" i="4"/>
  <c r="X1850" i="4"/>
  <c r="Y1849" i="4"/>
  <c r="X1846" i="4"/>
  <c r="Y1845" i="4"/>
  <c r="X1842" i="4"/>
  <c r="Y1841" i="4"/>
  <c r="X1838" i="4"/>
  <c r="Y1837" i="4"/>
  <c r="X1834" i="4"/>
  <c r="Y1833" i="4"/>
  <c r="X1830" i="4"/>
  <c r="Y1829" i="4"/>
  <c r="X1826" i="4"/>
  <c r="Y1825" i="4"/>
  <c r="X1822" i="4"/>
  <c r="Y1821" i="4"/>
  <c r="X1818" i="4"/>
  <c r="Y1817" i="4"/>
  <c r="X1814" i="4"/>
  <c r="Y1813" i="4"/>
  <c r="X1810" i="4"/>
  <c r="Y1809" i="4"/>
  <c r="X1806" i="4"/>
  <c r="Y1805" i="4"/>
  <c r="X1802" i="4"/>
  <c r="Y1801" i="4"/>
  <c r="X1798" i="4"/>
  <c r="Y1797" i="4"/>
  <c r="X1794" i="4"/>
  <c r="Y1793" i="4"/>
  <c r="X1790" i="4"/>
  <c r="Y1789" i="4"/>
  <c r="X1786" i="4"/>
  <c r="Y1785" i="4"/>
  <c r="X1782" i="4"/>
  <c r="Y1781" i="4"/>
  <c r="X1778" i="4"/>
  <c r="Y1777" i="4"/>
  <c r="X1774" i="4"/>
  <c r="Y1773" i="4"/>
  <c r="X1770" i="4"/>
  <c r="Y1769" i="4"/>
  <c r="X1766" i="4"/>
  <c r="Y1765" i="4"/>
  <c r="X1762" i="4"/>
  <c r="Y1761" i="4"/>
  <c r="X1758" i="4"/>
  <c r="Y1757" i="4"/>
  <c r="X1754" i="4"/>
  <c r="Y1753" i="4"/>
  <c r="X1750" i="4"/>
  <c r="Y1749" i="4"/>
  <c r="X1746" i="4"/>
  <c r="Y1745" i="4"/>
  <c r="X1742" i="4"/>
  <c r="Y1741" i="4"/>
  <c r="X1738" i="4"/>
  <c r="Y1737" i="4"/>
  <c r="X1734" i="4"/>
  <c r="Y1733" i="4"/>
  <c r="X1730" i="4"/>
  <c r="Y1729" i="4"/>
  <c r="X1726" i="4"/>
  <c r="Y1725" i="4"/>
  <c r="X1722" i="4"/>
  <c r="Y1721" i="4"/>
  <c r="X1718" i="4"/>
  <c r="Y1717" i="4"/>
  <c r="X1714" i="4"/>
  <c r="Y1713" i="4"/>
  <c r="X1710" i="4"/>
  <c r="Y1709" i="4"/>
  <c r="X1706" i="4"/>
  <c r="Y1705" i="4"/>
  <c r="X1702" i="4"/>
  <c r="Y1701" i="4"/>
  <c r="X1698" i="4"/>
  <c r="Y1697" i="4"/>
  <c r="X1694" i="4"/>
  <c r="Y1693" i="4"/>
  <c r="X1690" i="4"/>
  <c r="Y1689" i="4"/>
  <c r="X1686" i="4"/>
  <c r="Y1685" i="4"/>
  <c r="X1682" i="4"/>
  <c r="Y1681" i="4"/>
  <c r="X1678" i="4"/>
  <c r="Y1677" i="4"/>
  <c r="X1674" i="4"/>
  <c r="Y1673" i="4"/>
  <c r="X1670" i="4"/>
  <c r="Y1669" i="4"/>
  <c r="X1666" i="4"/>
  <c r="Y1665" i="4"/>
  <c r="X1662" i="4"/>
  <c r="Y1661" i="4"/>
  <c r="X1658" i="4"/>
  <c r="Y1657" i="4"/>
  <c r="X1654" i="4"/>
  <c r="Y1653" i="4"/>
  <c r="X1650" i="4"/>
  <c r="Y1649" i="4"/>
  <c r="X1646" i="4"/>
  <c r="Y1645" i="4"/>
  <c r="X1642" i="4"/>
  <c r="Y1641" i="4"/>
  <c r="X1638" i="4"/>
  <c r="Y1637" i="4"/>
  <c r="X1634" i="4"/>
  <c r="Y1633" i="4"/>
  <c r="X1630" i="4"/>
  <c r="Y1629" i="4"/>
  <c r="X1626" i="4"/>
  <c r="Y1625" i="4"/>
  <c r="X1622" i="4"/>
  <c r="Y1621" i="4"/>
  <c r="X1618" i="4"/>
  <c r="Y1617" i="4"/>
  <c r="X1614" i="4"/>
  <c r="Y1613" i="4"/>
  <c r="X1610" i="4"/>
  <c r="Y1609" i="4"/>
  <c r="X1606" i="4"/>
  <c r="Y1605" i="4"/>
  <c r="X1602" i="4"/>
  <c r="Y1601" i="4"/>
  <c r="X1598" i="4"/>
  <c r="Y1597" i="4"/>
  <c r="X1594" i="4"/>
  <c r="Y1593" i="4"/>
  <c r="X1590" i="4"/>
  <c r="Y1589" i="4"/>
  <c r="X1586" i="4"/>
  <c r="Y1585" i="4"/>
  <c r="X1582" i="4"/>
  <c r="Y1581" i="4"/>
  <c r="X1578" i="4"/>
  <c r="Y1577" i="4"/>
  <c r="X1574" i="4"/>
  <c r="Y1573" i="4"/>
  <c r="X1570" i="4"/>
  <c r="Y1569" i="4"/>
  <c r="X1566" i="4"/>
  <c r="Y1565" i="4"/>
  <c r="X1562" i="4"/>
  <c r="Y1561" i="4"/>
  <c r="X1558" i="4"/>
  <c r="Y1557" i="4"/>
  <c r="X1554" i="4"/>
  <c r="Y1553" i="4"/>
  <c r="X1550" i="4"/>
  <c r="Y1549" i="4"/>
  <c r="X1546" i="4"/>
  <c r="Y1545" i="4"/>
  <c r="X1542" i="4"/>
  <c r="Y1541" i="4"/>
  <c r="X1538" i="4"/>
  <c r="Y1537" i="4"/>
  <c r="X1534" i="4"/>
  <c r="Y1533" i="4"/>
  <c r="X1530" i="4"/>
  <c r="Y1529" i="4"/>
  <c r="X1526" i="4"/>
  <c r="Y1525" i="4"/>
  <c r="X1522" i="4"/>
  <c r="Y1521" i="4"/>
  <c r="X1518" i="4"/>
  <c r="Y1517" i="4"/>
  <c r="X1514" i="4"/>
  <c r="Y1513" i="4"/>
  <c r="X1510" i="4"/>
  <c r="Y1509" i="4"/>
  <c r="X1506" i="4"/>
  <c r="Y1505" i="4"/>
  <c r="X1502" i="4"/>
  <c r="Y1501" i="4"/>
  <c r="X1498" i="4"/>
  <c r="Y1497" i="4"/>
  <c r="X1494" i="4"/>
  <c r="Y1493" i="4"/>
  <c r="X1490" i="4"/>
  <c r="Y1489" i="4"/>
  <c r="X1486" i="4"/>
  <c r="Y1485" i="4"/>
  <c r="X1482" i="4"/>
  <c r="Y1481" i="4"/>
  <c r="X1478" i="4"/>
  <c r="Y1477" i="4"/>
  <c r="X1474" i="4"/>
  <c r="Y1473" i="4"/>
  <c r="X1470" i="4"/>
  <c r="Y1469" i="4"/>
  <c r="X1466" i="4"/>
  <c r="Y1465" i="4"/>
  <c r="X1462" i="4"/>
  <c r="Y1461" i="4"/>
  <c r="X1458" i="4"/>
  <c r="Y1457" i="4"/>
  <c r="X1454" i="4"/>
  <c r="Y1453" i="4"/>
  <c r="X1450" i="4"/>
  <c r="Y1449" i="4"/>
  <c r="X1446" i="4"/>
  <c r="Y1445" i="4"/>
  <c r="X1442" i="4"/>
  <c r="Y1441" i="4"/>
  <c r="X1438" i="4"/>
  <c r="Y1437" i="4"/>
  <c r="X1434" i="4"/>
  <c r="Y1433" i="4"/>
  <c r="X1430" i="4"/>
  <c r="Y1429" i="4"/>
  <c r="X1426" i="4"/>
  <c r="Y1425" i="4"/>
  <c r="X1422" i="4"/>
  <c r="Y1421" i="4"/>
  <c r="X1418" i="4"/>
  <c r="Y1417" i="4"/>
  <c r="X1414" i="4"/>
  <c r="Y1413" i="4"/>
  <c r="X1410" i="4"/>
  <c r="Y1409" i="4"/>
  <c r="X1406" i="4"/>
  <c r="Y1405" i="4"/>
  <c r="X1402" i="4"/>
  <c r="Y1401" i="4"/>
  <c r="X1398" i="4"/>
  <c r="Y1397" i="4"/>
  <c r="X1394" i="4"/>
  <c r="Y1393" i="4"/>
  <c r="X1390" i="4"/>
  <c r="Y1389" i="4"/>
  <c r="X1386" i="4"/>
  <c r="Y1385" i="4"/>
  <c r="X1382" i="4"/>
  <c r="Y1381" i="4"/>
  <c r="X1378" i="4"/>
  <c r="Y1377" i="4"/>
  <c r="X1374" i="4"/>
  <c r="Y1373" i="4"/>
  <c r="X1370" i="4"/>
  <c r="Y1369" i="4"/>
  <c r="X1366" i="4"/>
  <c r="Y1365" i="4"/>
  <c r="X1362" i="4"/>
  <c r="Y1361" i="4"/>
  <c r="X1358" i="4"/>
  <c r="Y1357" i="4"/>
  <c r="X1354" i="4"/>
  <c r="Y1353" i="4"/>
  <c r="X1350" i="4"/>
  <c r="Y1349" i="4"/>
  <c r="X1346" i="4"/>
  <c r="Y1345" i="4"/>
  <c r="X1342" i="4"/>
  <c r="Y1341" i="4"/>
  <c r="X1338" i="4"/>
  <c r="Y1337" i="4"/>
  <c r="X1334" i="4"/>
  <c r="Y1333" i="4"/>
  <c r="X1330" i="4"/>
  <c r="Y1329" i="4"/>
  <c r="X1326" i="4"/>
  <c r="Y1325" i="4"/>
  <c r="X1322" i="4"/>
  <c r="Y1321" i="4"/>
  <c r="X1318" i="4"/>
  <c r="Y1317" i="4"/>
  <c r="X1314" i="4"/>
  <c r="Y1313" i="4"/>
  <c r="X1310" i="4"/>
  <c r="Y1309" i="4"/>
  <c r="X1306" i="4"/>
  <c r="Y1305" i="4"/>
  <c r="X1302" i="4"/>
  <c r="Y1301" i="4"/>
  <c r="X1298" i="4"/>
  <c r="Y1297" i="4"/>
  <c r="X1294" i="4"/>
  <c r="Y1293" i="4"/>
  <c r="X1290" i="4"/>
  <c r="Y1289" i="4"/>
  <c r="X1286" i="4"/>
  <c r="Y1285" i="4"/>
  <c r="X1282" i="4"/>
  <c r="Y1281" i="4"/>
  <c r="X1278" i="4"/>
  <c r="Y1277" i="4"/>
  <c r="X1274" i="4"/>
  <c r="Y1273" i="4"/>
  <c r="X1270" i="4"/>
  <c r="Y1269" i="4"/>
  <c r="X1266" i="4"/>
  <c r="Y1265" i="4"/>
  <c r="X1262" i="4"/>
  <c r="Y1261" i="4"/>
  <c r="X1258" i="4"/>
  <c r="Y1257" i="4"/>
  <c r="X1254" i="4"/>
  <c r="Y1253" i="4"/>
  <c r="X1250" i="4"/>
  <c r="Y1249" i="4"/>
  <c r="X1246" i="4"/>
  <c r="Y1245" i="4"/>
  <c r="X1242" i="4"/>
  <c r="Y1241" i="4"/>
  <c r="X1238" i="4"/>
  <c r="Y1237" i="4"/>
  <c r="X1234" i="4"/>
  <c r="Y1233" i="4"/>
  <c r="X1230" i="4"/>
  <c r="Y1229" i="4"/>
  <c r="X1226" i="4"/>
  <c r="Y1225" i="4"/>
  <c r="X1222" i="4"/>
  <c r="Y1221" i="4"/>
  <c r="X1218" i="4"/>
  <c r="Y1217" i="4"/>
  <c r="X1214" i="4"/>
  <c r="Y1213" i="4"/>
  <c r="X1210" i="4"/>
  <c r="Y1209" i="4"/>
  <c r="X1206" i="4"/>
  <c r="Y1205" i="4"/>
  <c r="X1202" i="4"/>
  <c r="Y1201" i="4"/>
  <c r="X1198" i="4"/>
  <c r="Y1197" i="4"/>
  <c r="X1194" i="4"/>
  <c r="Y1193" i="4"/>
  <c r="X1190" i="4"/>
  <c r="Y1189" i="4"/>
  <c r="X1186" i="4"/>
  <c r="Y1185" i="4"/>
  <c r="X1182" i="4"/>
  <c r="Y1181" i="4"/>
  <c r="X1178" i="4"/>
  <c r="Y1177" i="4"/>
  <c r="X1174" i="4"/>
  <c r="Y1173" i="4"/>
  <c r="X1170" i="4"/>
  <c r="Y1169" i="4"/>
  <c r="X1166" i="4"/>
  <c r="Y1165" i="4"/>
  <c r="X1162" i="4"/>
  <c r="Y1161" i="4"/>
  <c r="X1158" i="4"/>
  <c r="Y1157" i="4"/>
  <c r="X1154" i="4"/>
  <c r="Y1153" i="4"/>
  <c r="X1150" i="4"/>
  <c r="Y1149" i="4"/>
  <c r="X1146" i="4"/>
  <c r="Y1145" i="4"/>
  <c r="X1142" i="4"/>
  <c r="Y1141" i="4"/>
  <c r="Y2657" i="4"/>
  <c r="X2652" i="4"/>
  <c r="Y2647" i="4"/>
  <c r="X2646" i="4"/>
  <c r="Y2641" i="4"/>
  <c r="X2636" i="4"/>
  <c r="Y2631" i="4"/>
  <c r="X2630" i="4"/>
  <c r="Y2625" i="4"/>
  <c r="X2620" i="4"/>
  <c r="Y2615" i="4"/>
  <c r="X2614" i="4"/>
  <c r="Y2609" i="4"/>
  <c r="Y2604" i="4"/>
  <c r="X2601" i="4"/>
  <c r="Y2600" i="4"/>
  <c r="X2597" i="4"/>
  <c r="Y2596" i="4"/>
  <c r="X2593" i="4"/>
  <c r="Y2592" i="4"/>
  <c r="X2589" i="4"/>
  <c r="Y2588" i="4"/>
  <c r="X2585" i="4"/>
  <c r="Y2584" i="4"/>
  <c r="X2581" i="4"/>
  <c r="Y2580" i="4"/>
  <c r="X2577" i="4"/>
  <c r="Y2576" i="4"/>
  <c r="X2573" i="4"/>
  <c r="Y2572" i="4"/>
  <c r="X2569" i="4"/>
  <c r="Y2568" i="4"/>
  <c r="X2565" i="4"/>
  <c r="Y2564" i="4"/>
  <c r="X2561" i="4"/>
  <c r="Y2560" i="4"/>
  <c r="X2557" i="4"/>
  <c r="Y2556" i="4"/>
  <c r="X2553" i="4"/>
  <c r="Y2552" i="4"/>
  <c r="X2549" i="4"/>
  <c r="Y2548" i="4"/>
  <c r="X2545" i="4"/>
  <c r="Y2544" i="4"/>
  <c r="X2541" i="4"/>
  <c r="Y2540" i="4"/>
  <c r="X2537" i="4"/>
  <c r="Y2536" i="4"/>
  <c r="X2533" i="4"/>
  <c r="Y2532" i="4"/>
  <c r="X2529" i="4"/>
  <c r="Y2528" i="4"/>
  <c r="X2525" i="4"/>
  <c r="Y2524" i="4"/>
  <c r="X2521" i="4"/>
  <c r="Y2520" i="4"/>
  <c r="X2517" i="4"/>
  <c r="Y2516" i="4"/>
  <c r="X2513" i="4"/>
  <c r="Y2512" i="4"/>
  <c r="X2509" i="4"/>
  <c r="Y2508" i="4"/>
  <c r="X2505" i="4"/>
  <c r="Y2504" i="4"/>
  <c r="X2501" i="4"/>
  <c r="Y2500" i="4"/>
  <c r="X2497" i="4"/>
  <c r="Y2496" i="4"/>
  <c r="X2493" i="4"/>
  <c r="Y2492" i="4"/>
  <c r="X2489" i="4"/>
  <c r="Y2488" i="4"/>
  <c r="X2485" i="4"/>
  <c r="Y2484" i="4"/>
  <c r="X2481" i="4"/>
  <c r="Y2480" i="4"/>
  <c r="X2477" i="4"/>
  <c r="Y2476" i="4"/>
  <c r="X2473" i="4"/>
  <c r="Y2472" i="4"/>
  <c r="X2469" i="4"/>
  <c r="Y2468" i="4"/>
  <c r="X2465" i="4"/>
  <c r="Y2464" i="4"/>
  <c r="X2461" i="4"/>
  <c r="Y2460" i="4"/>
  <c r="X2457" i="4"/>
  <c r="Y2456" i="4"/>
  <c r="X2453" i="4"/>
  <c r="Y2452" i="4"/>
  <c r="X2449" i="4"/>
  <c r="Y2448" i="4"/>
  <c r="X2445" i="4"/>
  <c r="Y2444" i="4"/>
  <c r="X2441" i="4"/>
  <c r="Y2440" i="4"/>
  <c r="X2437" i="4"/>
  <c r="Y2436" i="4"/>
  <c r="X2433" i="4"/>
  <c r="Y2432" i="4"/>
  <c r="X2429" i="4"/>
  <c r="Y2428" i="4"/>
  <c r="X2425" i="4"/>
  <c r="Y2424" i="4"/>
  <c r="X2421" i="4"/>
  <c r="Y2420" i="4"/>
  <c r="X2417" i="4"/>
  <c r="Y2416" i="4"/>
  <c r="X2413" i="4"/>
  <c r="Y2412" i="4"/>
  <c r="X2409" i="4"/>
  <c r="Y2408" i="4"/>
  <c r="X2405" i="4"/>
  <c r="Y2404" i="4"/>
  <c r="X2401" i="4"/>
  <c r="Y2400" i="4"/>
  <c r="X2397" i="4"/>
  <c r="Y2396" i="4"/>
  <c r="X2393" i="4"/>
  <c r="Y2392" i="4"/>
  <c r="X2389" i="4"/>
  <c r="Y2388" i="4"/>
  <c r="X2385" i="4"/>
  <c r="Y2384" i="4"/>
  <c r="X2381" i="4"/>
  <c r="Y2380" i="4"/>
  <c r="X2377" i="4"/>
  <c r="Y2376" i="4"/>
  <c r="X2373" i="4"/>
  <c r="Y2372" i="4"/>
  <c r="X2369" i="4"/>
  <c r="Y2368" i="4"/>
  <c r="X2365" i="4"/>
  <c r="Y2364" i="4"/>
  <c r="X2361" i="4"/>
  <c r="Y2360" i="4"/>
  <c r="X2357" i="4"/>
  <c r="Y2356" i="4"/>
  <c r="X2353" i="4"/>
  <c r="Y2352" i="4"/>
  <c r="X2349" i="4"/>
  <c r="Y2348" i="4"/>
  <c r="X2345" i="4"/>
  <c r="Y2344" i="4"/>
  <c r="X2341" i="4"/>
  <c r="Y2340" i="4"/>
  <c r="X2337" i="4"/>
  <c r="Y2336" i="4"/>
  <c r="X2333" i="4"/>
  <c r="Y2332" i="4"/>
  <c r="X2329" i="4"/>
  <c r="Y2328" i="4"/>
  <c r="X2325" i="4"/>
  <c r="Y2324" i="4"/>
  <c r="X2321" i="4"/>
  <c r="Y2320" i="4"/>
  <c r="X2317" i="4"/>
  <c r="Y2316" i="4"/>
  <c r="X2313" i="4"/>
  <c r="Y2312" i="4"/>
  <c r="X2309" i="4"/>
  <c r="Y2308" i="4"/>
  <c r="X2305" i="4"/>
  <c r="Y2304" i="4"/>
  <c r="X2301" i="4"/>
  <c r="Y2300" i="4"/>
  <c r="X2297" i="4"/>
  <c r="Y2296" i="4"/>
  <c r="X2293" i="4"/>
  <c r="Y2292" i="4"/>
  <c r="X2289" i="4"/>
  <c r="Y2288" i="4"/>
  <c r="X2285" i="4"/>
  <c r="Y2284" i="4"/>
  <c r="X2281" i="4"/>
  <c r="Y2280" i="4"/>
  <c r="X2277" i="4"/>
  <c r="Y2276" i="4"/>
  <c r="X2273" i="4"/>
  <c r="Y2272" i="4"/>
  <c r="X2269" i="4"/>
  <c r="Y2268" i="4"/>
  <c r="X2265" i="4"/>
  <c r="Y2264" i="4"/>
  <c r="X2261" i="4"/>
  <c r="Y2260" i="4"/>
  <c r="X2257" i="4"/>
  <c r="Y2256" i="4"/>
  <c r="X2253" i="4"/>
  <c r="Y2252" i="4"/>
  <c r="X2249" i="4"/>
  <c r="Y2248" i="4"/>
  <c r="X2245" i="4"/>
  <c r="Y2244" i="4"/>
  <c r="X2241" i="4"/>
  <c r="Y2240" i="4"/>
  <c r="X2237" i="4"/>
  <c r="Y2236" i="4"/>
  <c r="X2233" i="4"/>
  <c r="Y2232" i="4"/>
  <c r="X2229" i="4"/>
  <c r="Y2228" i="4"/>
  <c r="X2225" i="4"/>
  <c r="Y2224" i="4"/>
  <c r="X2221" i="4"/>
  <c r="Y2220" i="4"/>
  <c r="X2217" i="4"/>
  <c r="Y2216" i="4"/>
  <c r="X2213" i="4"/>
  <c r="Y2212" i="4"/>
  <c r="X2209" i="4"/>
  <c r="Y2208" i="4"/>
  <c r="X2205" i="4"/>
  <c r="Y2204" i="4"/>
  <c r="X2201" i="4"/>
  <c r="Y2200" i="4"/>
  <c r="X2197" i="4"/>
  <c r="Y2196" i="4"/>
  <c r="X2193" i="4"/>
  <c r="Y2192" i="4"/>
  <c r="X2189" i="4"/>
  <c r="Y2188" i="4"/>
  <c r="X2185" i="4"/>
  <c r="Y2184" i="4"/>
  <c r="X2181" i="4"/>
  <c r="Y2180" i="4"/>
  <c r="X2177" i="4"/>
  <c r="Y2176" i="4"/>
  <c r="X2173" i="4"/>
  <c r="Y2172" i="4"/>
  <c r="X2169" i="4"/>
  <c r="Y2168" i="4"/>
  <c r="X2165" i="4"/>
  <c r="Y2164" i="4"/>
  <c r="X2161" i="4"/>
  <c r="Y2160" i="4"/>
  <c r="X2157" i="4"/>
  <c r="Y2156" i="4"/>
  <c r="X2153" i="4"/>
  <c r="Y2152" i="4"/>
  <c r="X2149" i="4"/>
  <c r="Y2148" i="4"/>
  <c r="X2145" i="4"/>
  <c r="Y2144" i="4"/>
  <c r="X2141" i="4"/>
  <c r="Y2140" i="4"/>
  <c r="X2137" i="4"/>
  <c r="Y2136" i="4"/>
  <c r="X2133" i="4"/>
  <c r="Y2132" i="4"/>
  <c r="X2129" i="4"/>
  <c r="Y2128" i="4"/>
  <c r="X2125" i="4"/>
  <c r="Y2124" i="4"/>
  <c r="X2121" i="4"/>
  <c r="Y2120" i="4"/>
  <c r="X2117" i="4"/>
  <c r="Y2116" i="4"/>
  <c r="X2113" i="4"/>
  <c r="Y2112" i="4"/>
  <c r="X2109" i="4"/>
  <c r="Y2108" i="4"/>
  <c r="X2105" i="4"/>
  <c r="Y2104" i="4"/>
  <c r="X2101" i="4"/>
  <c r="Y2100" i="4"/>
  <c r="X2097" i="4"/>
  <c r="Y2096" i="4"/>
  <c r="X2093" i="4"/>
  <c r="Y2092" i="4"/>
  <c r="X2089" i="4"/>
  <c r="Y2088" i="4"/>
  <c r="X2085" i="4"/>
  <c r="Y2084" i="4"/>
  <c r="X2081" i="4"/>
  <c r="Y2080" i="4"/>
  <c r="X2077" i="4"/>
  <c r="Y2076" i="4"/>
  <c r="X2073" i="4"/>
  <c r="Y2072" i="4"/>
  <c r="X2069" i="4"/>
  <c r="Y2068" i="4"/>
  <c r="X2065" i="4"/>
  <c r="Y2064" i="4"/>
  <c r="X2061" i="4"/>
  <c r="Y2060" i="4"/>
  <c r="X2057" i="4"/>
  <c r="Y2056" i="4"/>
  <c r="X2053" i="4"/>
  <c r="Y2052" i="4"/>
  <c r="X2049" i="4"/>
  <c r="Y2048" i="4"/>
  <c r="X2045" i="4"/>
  <c r="Y2044" i="4"/>
  <c r="X2041" i="4"/>
  <c r="Y2040" i="4"/>
  <c r="X2037" i="4"/>
  <c r="Y2036" i="4"/>
  <c r="X2033" i="4"/>
  <c r="Y2032" i="4"/>
  <c r="X2029" i="4"/>
  <c r="Y2028" i="4"/>
  <c r="X2025" i="4"/>
  <c r="Y2024" i="4"/>
  <c r="X2021" i="4"/>
  <c r="Y2020" i="4"/>
  <c r="X2017" i="4"/>
  <c r="Y2016" i="4"/>
  <c r="X2013" i="4"/>
  <c r="Y2012" i="4"/>
  <c r="X2009" i="4"/>
  <c r="Y2008" i="4"/>
  <c r="X2005" i="4"/>
  <c r="Y2004" i="4"/>
  <c r="X2001" i="4"/>
  <c r="Y2000" i="4"/>
  <c r="X1997" i="4"/>
  <c r="Y1996" i="4"/>
  <c r="X1993" i="4"/>
  <c r="Y1992" i="4"/>
  <c r="X1989" i="4"/>
  <c r="Y1988" i="4"/>
  <c r="X1985" i="4"/>
  <c r="Y1984" i="4"/>
  <c r="X1981" i="4"/>
  <c r="Y1980" i="4"/>
  <c r="X1977" i="4"/>
  <c r="Y1976" i="4"/>
  <c r="X1973" i="4"/>
  <c r="Y1972" i="4"/>
  <c r="X1969" i="4"/>
  <c r="Y1968" i="4"/>
  <c r="X1965" i="4"/>
  <c r="Y1964" i="4"/>
  <c r="X1961" i="4"/>
  <c r="Y1960" i="4"/>
  <c r="X1957" i="4"/>
  <c r="Y1956" i="4"/>
  <c r="X1953" i="4"/>
  <c r="Y1952" i="4"/>
  <c r="X1949" i="4"/>
  <c r="Y1948" i="4"/>
  <c r="X1945" i="4"/>
  <c r="Y1944" i="4"/>
  <c r="X1941" i="4"/>
  <c r="Y1940" i="4"/>
  <c r="X1937" i="4"/>
  <c r="Y1936" i="4"/>
  <c r="X1933" i="4"/>
  <c r="Y1932" i="4"/>
  <c r="X1929" i="4"/>
  <c r="Y1928" i="4"/>
  <c r="X1925" i="4"/>
  <c r="Y1924" i="4"/>
  <c r="X1921" i="4"/>
  <c r="Y1920" i="4"/>
  <c r="X1917" i="4"/>
  <c r="Y1916" i="4"/>
  <c r="X1913" i="4"/>
  <c r="Y1912" i="4"/>
  <c r="X1909" i="4"/>
  <c r="Y1908" i="4"/>
  <c r="X1905" i="4"/>
  <c r="Y1904" i="4"/>
  <c r="X1901" i="4"/>
  <c r="Y1900" i="4"/>
  <c r="X1897" i="4"/>
  <c r="Y1896" i="4"/>
  <c r="X1893" i="4"/>
  <c r="Y1892" i="4"/>
  <c r="X1889" i="4"/>
  <c r="Y1888" i="4"/>
  <c r="X1885" i="4"/>
  <c r="Y1884" i="4"/>
  <c r="X1881" i="4"/>
  <c r="Y1880" i="4"/>
  <c r="X1877" i="4"/>
  <c r="Y1876" i="4"/>
  <c r="X1873" i="4"/>
  <c r="Y1872" i="4"/>
  <c r="X1869" i="4"/>
  <c r="Y1868" i="4"/>
  <c r="X1865" i="4"/>
  <c r="Y1864" i="4"/>
  <c r="X1861" i="4"/>
  <c r="Y1860" i="4"/>
  <c r="X1857" i="4"/>
  <c r="Y1856" i="4"/>
  <c r="X1853" i="4"/>
  <c r="Y1852" i="4"/>
  <c r="X1849" i="4"/>
  <c r="Y1848" i="4"/>
  <c r="X1845" i="4"/>
  <c r="Y1844" i="4"/>
  <c r="X1841" i="4"/>
  <c r="Y1840" i="4"/>
  <c r="X1837" i="4"/>
  <c r="Y1836" i="4"/>
  <c r="X1833" i="4"/>
  <c r="Y1832" i="4"/>
  <c r="X1829" i="4"/>
  <c r="Y1828" i="4"/>
  <c r="X1825" i="4"/>
  <c r="Y1824" i="4"/>
  <c r="X1821" i="4"/>
  <c r="Y1820" i="4"/>
  <c r="X1817" i="4"/>
  <c r="Y1816" i="4"/>
  <c r="X1813" i="4"/>
  <c r="Y1812" i="4"/>
  <c r="X1809" i="4"/>
  <c r="Y1808" i="4"/>
  <c r="X1805" i="4"/>
  <c r="Y1804" i="4"/>
  <c r="X1801" i="4"/>
  <c r="Y1800" i="4"/>
  <c r="X1797" i="4"/>
  <c r="Y1796" i="4"/>
  <c r="X1793" i="4"/>
  <c r="Y1792" i="4"/>
  <c r="X1789" i="4"/>
  <c r="Y1788" i="4"/>
  <c r="X1785" i="4"/>
  <c r="Y1784" i="4"/>
  <c r="X1781" i="4"/>
  <c r="Y1780" i="4"/>
  <c r="X1777" i="4"/>
  <c r="Y1776" i="4"/>
  <c r="X1773" i="4"/>
  <c r="Y1772" i="4"/>
  <c r="X1769" i="4"/>
  <c r="Y1768" i="4"/>
  <c r="X1765" i="4"/>
  <c r="Y1764" i="4"/>
  <c r="X1761" i="4"/>
  <c r="Y1760" i="4"/>
  <c r="X1757" i="4"/>
  <c r="Y1756" i="4"/>
  <c r="X1753" i="4"/>
  <c r="Y1752" i="4"/>
  <c r="X1749" i="4"/>
  <c r="Y1748" i="4"/>
  <c r="X1745" i="4"/>
  <c r="Y1744" i="4"/>
  <c r="X1741" i="4"/>
  <c r="Y1740" i="4"/>
  <c r="X1737" i="4"/>
  <c r="Y1736" i="4"/>
  <c r="X1733" i="4"/>
  <c r="Y1732" i="4"/>
  <c r="X1729" i="4"/>
  <c r="Y1728" i="4"/>
  <c r="X1725" i="4"/>
  <c r="Y1724" i="4"/>
  <c r="X1721" i="4"/>
  <c r="Y1720" i="4"/>
  <c r="X1717" i="4"/>
  <c r="Y1716" i="4"/>
  <c r="X1713" i="4"/>
  <c r="Y1712" i="4"/>
  <c r="X1709" i="4"/>
  <c r="Y1708" i="4"/>
  <c r="X1705" i="4"/>
  <c r="Y1704" i="4"/>
  <c r="X1701" i="4"/>
  <c r="Y1700" i="4"/>
  <c r="X1697" i="4"/>
  <c r="Y1696" i="4"/>
  <c r="X1693" i="4"/>
  <c r="Y1692" i="4"/>
  <c r="X1689" i="4"/>
  <c r="Y1688" i="4"/>
  <c r="X1685" i="4"/>
  <c r="Y1684" i="4"/>
  <c r="X1681" i="4"/>
  <c r="Y1680" i="4"/>
  <c r="X1677" i="4"/>
  <c r="Y1676" i="4"/>
  <c r="X1673" i="4"/>
  <c r="Y1672" i="4"/>
  <c r="X1669" i="4"/>
  <c r="Y1668" i="4"/>
  <c r="X1665" i="4"/>
  <c r="Y1664" i="4"/>
  <c r="X1661" i="4"/>
  <c r="Y1660" i="4"/>
  <c r="X1657" i="4"/>
  <c r="Y1656" i="4"/>
  <c r="X1653" i="4"/>
  <c r="Y1652" i="4"/>
  <c r="X1649" i="4"/>
  <c r="Y1648" i="4"/>
  <c r="X1645" i="4"/>
  <c r="Y1644" i="4"/>
  <c r="X1641" i="4"/>
  <c r="Y1640" i="4"/>
  <c r="X1637" i="4"/>
  <c r="Y1636" i="4"/>
  <c r="X1633" i="4"/>
  <c r="Y1632" i="4"/>
  <c r="X1629" i="4"/>
  <c r="Y1628" i="4"/>
  <c r="X1625" i="4"/>
  <c r="Y1624" i="4"/>
  <c r="X1621" i="4"/>
  <c r="Y1620" i="4"/>
  <c r="X1617" i="4"/>
  <c r="Y1616" i="4"/>
  <c r="X1613" i="4"/>
  <c r="Y1612" i="4"/>
  <c r="X1609" i="4"/>
  <c r="Y1608" i="4"/>
  <c r="X1605" i="4"/>
  <c r="Y1604" i="4"/>
  <c r="X1601" i="4"/>
  <c r="Y1600" i="4"/>
  <c r="X1597" i="4"/>
  <c r="Y1596" i="4"/>
  <c r="X1593" i="4"/>
  <c r="Y1592" i="4"/>
  <c r="X1589" i="4"/>
  <c r="Y1588" i="4"/>
  <c r="X1585" i="4"/>
  <c r="Y1584" i="4"/>
  <c r="X1581" i="4"/>
  <c r="Y1580" i="4"/>
  <c r="X1577" i="4"/>
  <c r="Y1576" i="4"/>
  <c r="X1573" i="4"/>
  <c r="Y1572" i="4"/>
  <c r="X1569" i="4"/>
  <c r="Y1568" i="4"/>
  <c r="X1565" i="4"/>
  <c r="Y1564" i="4"/>
  <c r="X1561" i="4"/>
  <c r="Y1560" i="4"/>
  <c r="X1557" i="4"/>
  <c r="Y1556" i="4"/>
  <c r="X1553" i="4"/>
  <c r="Y1552" i="4"/>
  <c r="X1549" i="4"/>
  <c r="Y1548" i="4"/>
  <c r="X1545" i="4"/>
  <c r="Y1544" i="4"/>
  <c r="X1541" i="4"/>
  <c r="Y1540" i="4"/>
  <c r="X1537" i="4"/>
  <c r="Y1536" i="4"/>
  <c r="X1533" i="4"/>
  <c r="Y1532" i="4"/>
  <c r="X1529" i="4"/>
  <c r="Y1528" i="4"/>
  <c r="X1525" i="4"/>
  <c r="Y1524" i="4"/>
  <c r="X1521" i="4"/>
  <c r="Y1520" i="4"/>
  <c r="X1517" i="4"/>
  <c r="Y1516" i="4"/>
  <c r="X2656" i="4"/>
  <c r="Y2651" i="4"/>
  <c r="X2650" i="4"/>
  <c r="Y2645" i="4"/>
  <c r="X2640" i="4"/>
  <c r="Y2635" i="4"/>
  <c r="X2634" i="4"/>
  <c r="Y2629" i="4"/>
  <c r="X2624" i="4"/>
  <c r="Y2619" i="4"/>
  <c r="X2618" i="4"/>
  <c r="Y2613" i="4"/>
  <c r="X2608" i="4"/>
  <c r="Y2605" i="4"/>
  <c r="X2604" i="4"/>
  <c r="Y2603" i="4"/>
  <c r="X2600" i="4"/>
  <c r="Y2599" i="4"/>
  <c r="X2596" i="4"/>
  <c r="Y2595" i="4"/>
  <c r="X2592" i="4"/>
  <c r="Y2591" i="4"/>
  <c r="X2588" i="4"/>
  <c r="Y2587" i="4"/>
  <c r="X2584" i="4"/>
  <c r="Y2583" i="4"/>
  <c r="X2580" i="4"/>
  <c r="Y2579" i="4"/>
  <c r="X2576" i="4"/>
  <c r="Y2575" i="4"/>
  <c r="X2572" i="4"/>
  <c r="Y2571" i="4"/>
  <c r="X2568" i="4"/>
  <c r="Y2567" i="4"/>
  <c r="X2564" i="4"/>
  <c r="Y2563" i="4"/>
  <c r="X2560" i="4"/>
  <c r="Y2559" i="4"/>
  <c r="X2556" i="4"/>
  <c r="Y2555" i="4"/>
  <c r="X2552" i="4"/>
  <c r="Y2551" i="4"/>
  <c r="X2548" i="4"/>
  <c r="Y2547" i="4"/>
  <c r="X2544" i="4"/>
  <c r="Y2543" i="4"/>
  <c r="X2540" i="4"/>
  <c r="Y2539" i="4"/>
  <c r="X2536" i="4"/>
  <c r="Y2535" i="4"/>
  <c r="X2532" i="4"/>
  <c r="Y2531" i="4"/>
  <c r="X2528" i="4"/>
  <c r="Y2527" i="4"/>
  <c r="X2524" i="4"/>
  <c r="Y2523" i="4"/>
  <c r="X2520" i="4"/>
  <c r="Y2519" i="4"/>
  <c r="X2516" i="4"/>
  <c r="Y2515" i="4"/>
  <c r="X2512" i="4"/>
  <c r="Y2511" i="4"/>
  <c r="X2508" i="4"/>
  <c r="Y2507" i="4"/>
  <c r="X2504" i="4"/>
  <c r="Y2503" i="4"/>
  <c r="X2500" i="4"/>
  <c r="Y2499" i="4"/>
  <c r="X2496" i="4"/>
  <c r="Y2495" i="4"/>
  <c r="X2492" i="4"/>
  <c r="Y2491" i="4"/>
  <c r="X2488" i="4"/>
  <c r="Y2487" i="4"/>
  <c r="X2484" i="4"/>
  <c r="Y2483" i="4"/>
  <c r="X2480" i="4"/>
  <c r="Y2479" i="4"/>
  <c r="X2476" i="4"/>
  <c r="Y2475" i="4"/>
  <c r="X2472" i="4"/>
  <c r="Y2471" i="4"/>
  <c r="X2468" i="4"/>
  <c r="Y2467" i="4"/>
  <c r="X2464" i="4"/>
  <c r="Y2463" i="4"/>
  <c r="X2460" i="4"/>
  <c r="Y2459" i="4"/>
  <c r="X2456" i="4"/>
  <c r="Y2455" i="4"/>
  <c r="X2452" i="4"/>
  <c r="Y2451" i="4"/>
  <c r="X2448" i="4"/>
  <c r="Y2447" i="4"/>
  <c r="X2444" i="4"/>
  <c r="Y2443" i="4"/>
  <c r="X2440" i="4"/>
  <c r="Y2439" i="4"/>
  <c r="X2436" i="4"/>
  <c r="Y2435" i="4"/>
  <c r="X2432" i="4"/>
  <c r="Y2431" i="4"/>
  <c r="X2428" i="4"/>
  <c r="Y2427" i="4"/>
  <c r="X2424" i="4"/>
  <c r="Y2423" i="4"/>
  <c r="X2420" i="4"/>
  <c r="Y2419" i="4"/>
  <c r="X2416" i="4"/>
  <c r="Y2415" i="4"/>
  <c r="X2412" i="4"/>
  <c r="Y2411" i="4"/>
  <c r="X2408" i="4"/>
  <c r="Y2407" i="4"/>
  <c r="X2404" i="4"/>
  <c r="Y2403" i="4"/>
  <c r="X2400" i="4"/>
  <c r="Y2399" i="4"/>
  <c r="X2396" i="4"/>
  <c r="Y2395" i="4"/>
  <c r="X2392" i="4"/>
  <c r="Y2391" i="4"/>
  <c r="X2388" i="4"/>
  <c r="Y2387" i="4"/>
  <c r="X2384" i="4"/>
  <c r="Y2383" i="4"/>
  <c r="X2380" i="4"/>
  <c r="Y2379" i="4"/>
  <c r="X2376" i="4"/>
  <c r="Y2375" i="4"/>
  <c r="X2372" i="4"/>
  <c r="Y2371" i="4"/>
  <c r="X2368" i="4"/>
  <c r="Y2367" i="4"/>
  <c r="X2364" i="4"/>
  <c r="Y2363" i="4"/>
  <c r="X2360" i="4"/>
  <c r="Y2359" i="4"/>
  <c r="X2356" i="4"/>
  <c r="Y2355" i="4"/>
  <c r="X2352" i="4"/>
  <c r="Y2351" i="4"/>
  <c r="X2348" i="4"/>
  <c r="Y2347" i="4"/>
  <c r="X2344" i="4"/>
  <c r="Y2343" i="4"/>
  <c r="X2340" i="4"/>
  <c r="Y2339" i="4"/>
  <c r="X2336" i="4"/>
  <c r="Y2335" i="4"/>
  <c r="X2332" i="4"/>
  <c r="Y2331" i="4"/>
  <c r="X2328" i="4"/>
  <c r="Y2327" i="4"/>
  <c r="X2324" i="4"/>
  <c r="Y2323" i="4"/>
  <c r="X2320" i="4"/>
  <c r="Y2319" i="4"/>
  <c r="X2316" i="4"/>
  <c r="Y2315" i="4"/>
  <c r="X2312" i="4"/>
  <c r="Y2311" i="4"/>
  <c r="X2308" i="4"/>
  <c r="Y2307" i="4"/>
  <c r="X2304" i="4"/>
  <c r="Y2303" i="4"/>
  <c r="X2300" i="4"/>
  <c r="Y2299" i="4"/>
  <c r="X2296" i="4"/>
  <c r="Y2295" i="4"/>
  <c r="X2292" i="4"/>
  <c r="Y2291" i="4"/>
  <c r="X2288" i="4"/>
  <c r="Y2287" i="4"/>
  <c r="X2284" i="4"/>
  <c r="Y2283" i="4"/>
  <c r="X2280" i="4"/>
  <c r="Y2279" i="4"/>
  <c r="X2276" i="4"/>
  <c r="Y2275" i="4"/>
  <c r="X2272" i="4"/>
  <c r="Y2271" i="4"/>
  <c r="X2268" i="4"/>
  <c r="Y2267" i="4"/>
  <c r="X2264" i="4"/>
  <c r="Y2263" i="4"/>
  <c r="X2260" i="4"/>
  <c r="Y2259" i="4"/>
  <c r="X2256" i="4"/>
  <c r="Y2255" i="4"/>
  <c r="X2252" i="4"/>
  <c r="Y2251" i="4"/>
  <c r="X2248" i="4"/>
  <c r="Y2247" i="4"/>
  <c r="X2244" i="4"/>
  <c r="Y2243" i="4"/>
  <c r="X2240" i="4"/>
  <c r="Y2239" i="4"/>
  <c r="X2236" i="4"/>
  <c r="Y2235" i="4"/>
  <c r="X2232" i="4"/>
  <c r="Y2231" i="4"/>
  <c r="X2228" i="4"/>
  <c r="Y2227" i="4"/>
  <c r="X2224" i="4"/>
  <c r="Y2223" i="4"/>
  <c r="X2220" i="4"/>
  <c r="Y2219" i="4"/>
  <c r="X2216" i="4"/>
  <c r="Y2215" i="4"/>
  <c r="X2212" i="4"/>
  <c r="Y2211" i="4"/>
  <c r="X2208" i="4"/>
  <c r="Y2207" i="4"/>
  <c r="X2204" i="4"/>
  <c r="Y2203" i="4"/>
  <c r="X2200" i="4"/>
  <c r="Y2199" i="4"/>
  <c r="X2196" i="4"/>
  <c r="Y2195" i="4"/>
  <c r="X2192" i="4"/>
  <c r="Y2191" i="4"/>
  <c r="X2188" i="4"/>
  <c r="Y2187" i="4"/>
  <c r="X2184" i="4"/>
  <c r="Y2183" i="4"/>
  <c r="X2180" i="4"/>
  <c r="Y2179" i="4"/>
  <c r="X2176" i="4"/>
  <c r="Y2175" i="4"/>
  <c r="X2172" i="4"/>
  <c r="Y2171" i="4"/>
  <c r="X2168" i="4"/>
  <c r="Y2167" i="4"/>
  <c r="X2164" i="4"/>
  <c r="Y2163" i="4"/>
  <c r="X2160" i="4"/>
  <c r="Y2159" i="4"/>
  <c r="X2156" i="4"/>
  <c r="Y2155" i="4"/>
  <c r="X2152" i="4"/>
  <c r="Y2151" i="4"/>
  <c r="X2148" i="4"/>
  <c r="Y2147" i="4"/>
  <c r="X2144" i="4"/>
  <c r="Y2143" i="4"/>
  <c r="X2140" i="4"/>
  <c r="Y2139" i="4"/>
  <c r="X2136" i="4"/>
  <c r="Y2135" i="4"/>
  <c r="X2132" i="4"/>
  <c r="Y2131" i="4"/>
  <c r="X2128" i="4"/>
  <c r="Y2127" i="4"/>
  <c r="X2124" i="4"/>
  <c r="Y2123" i="4"/>
  <c r="X2120" i="4"/>
  <c r="Y2119" i="4"/>
  <c r="X2116" i="4"/>
  <c r="Y2115" i="4"/>
  <c r="X2112" i="4"/>
  <c r="Y2111" i="4"/>
  <c r="X2108" i="4"/>
  <c r="Y2107" i="4"/>
  <c r="X2104" i="4"/>
  <c r="Y2103" i="4"/>
  <c r="X2100" i="4"/>
  <c r="Y2099" i="4"/>
  <c r="X2096" i="4"/>
  <c r="Y2095" i="4"/>
  <c r="X2092" i="4"/>
  <c r="Y2091" i="4"/>
  <c r="X2088" i="4"/>
  <c r="Y2087" i="4"/>
  <c r="X2084" i="4"/>
  <c r="Y2083" i="4"/>
  <c r="X2080" i="4"/>
  <c r="Y2079" i="4"/>
  <c r="X2076" i="4"/>
  <c r="Y2075" i="4"/>
  <c r="X2072" i="4"/>
  <c r="Y2071" i="4"/>
  <c r="X2068" i="4"/>
  <c r="Y2067" i="4"/>
  <c r="X2064" i="4"/>
  <c r="Y2063" i="4"/>
  <c r="X2060" i="4"/>
  <c r="Y2059" i="4"/>
  <c r="X2056" i="4"/>
  <c r="Y2055" i="4"/>
  <c r="X2052" i="4"/>
  <c r="Y2051" i="4"/>
  <c r="X2048" i="4"/>
  <c r="Y2047" i="4"/>
  <c r="X2044" i="4"/>
  <c r="Y2043" i="4"/>
  <c r="X2040" i="4"/>
  <c r="Y2039" i="4"/>
  <c r="X2036" i="4"/>
  <c r="Y2035" i="4"/>
  <c r="X2032" i="4"/>
  <c r="Y2031" i="4"/>
  <c r="X2028" i="4"/>
  <c r="Y2027" i="4"/>
  <c r="X2024" i="4"/>
  <c r="Y2023" i="4"/>
  <c r="X2020" i="4"/>
  <c r="Y2019" i="4"/>
  <c r="X2016" i="4"/>
  <c r="Y2015" i="4"/>
  <c r="X2012" i="4"/>
  <c r="Y2011" i="4"/>
  <c r="X2008" i="4"/>
  <c r="Y2007" i="4"/>
  <c r="X2004" i="4"/>
  <c r="Y2003" i="4"/>
  <c r="X2000" i="4"/>
  <c r="Y1999" i="4"/>
  <c r="X1996" i="4"/>
  <c r="Y1995" i="4"/>
  <c r="X1992" i="4"/>
  <c r="Y1991" i="4"/>
  <c r="X1988" i="4"/>
  <c r="Y1987" i="4"/>
  <c r="X1984" i="4"/>
  <c r="Y1983" i="4"/>
  <c r="X1980" i="4"/>
  <c r="Y1979" i="4"/>
  <c r="X1976" i="4"/>
  <c r="Y1975" i="4"/>
  <c r="X1972" i="4"/>
  <c r="Y1971" i="4"/>
  <c r="X1968" i="4"/>
  <c r="Y1967" i="4"/>
  <c r="X1964" i="4"/>
  <c r="Y1963" i="4"/>
  <c r="X1960" i="4"/>
  <c r="Y1959" i="4"/>
  <c r="X1956" i="4"/>
  <c r="Y1955" i="4"/>
  <c r="X1952" i="4"/>
  <c r="Y1951" i="4"/>
  <c r="X1948" i="4"/>
  <c r="Y1947" i="4"/>
  <c r="X1944" i="4"/>
  <c r="Y1943" i="4"/>
  <c r="X1940" i="4"/>
  <c r="Y1939" i="4"/>
  <c r="X1936" i="4"/>
  <c r="Y1935" i="4"/>
  <c r="X1932" i="4"/>
  <c r="Y1931" i="4"/>
  <c r="X1928" i="4"/>
  <c r="Y1927" i="4"/>
  <c r="X1924" i="4"/>
  <c r="Y1923" i="4"/>
  <c r="X1920" i="4"/>
  <c r="Y1919" i="4"/>
  <c r="X1916" i="4"/>
  <c r="Y1915" i="4"/>
  <c r="X1912" i="4"/>
  <c r="Y1911" i="4"/>
  <c r="X1908" i="4"/>
  <c r="Y1907" i="4"/>
  <c r="X1904" i="4"/>
  <c r="Y1903" i="4"/>
  <c r="X1900" i="4"/>
  <c r="Y1899" i="4"/>
  <c r="X1896" i="4"/>
  <c r="Y1895" i="4"/>
  <c r="X1892" i="4"/>
  <c r="Y1891" i="4"/>
  <c r="X1888" i="4"/>
  <c r="Y1887" i="4"/>
  <c r="X1884" i="4"/>
  <c r="Y1883" i="4"/>
  <c r="X1880" i="4"/>
  <c r="Y1879" i="4"/>
  <c r="X1876" i="4"/>
  <c r="Y1875" i="4"/>
  <c r="X1872" i="4"/>
  <c r="Y1871" i="4"/>
  <c r="X1868" i="4"/>
  <c r="Y1867" i="4"/>
  <c r="X1864" i="4"/>
  <c r="Y1863" i="4"/>
  <c r="X1860" i="4"/>
  <c r="Y1859" i="4"/>
  <c r="X1856" i="4"/>
  <c r="Y1855" i="4"/>
  <c r="X1852" i="4"/>
  <c r="Y1851" i="4"/>
  <c r="X1848" i="4"/>
  <c r="Y1847" i="4"/>
  <c r="X1844" i="4"/>
  <c r="Y1843" i="4"/>
  <c r="X1840" i="4"/>
  <c r="Y1839" i="4"/>
  <c r="X1836" i="4"/>
  <c r="Y1835" i="4"/>
  <c r="X1832" i="4"/>
  <c r="Y1831" i="4"/>
  <c r="X1828" i="4"/>
  <c r="Y1827" i="4"/>
  <c r="X1824" i="4"/>
  <c r="Y1823" i="4"/>
  <c r="X1820" i="4"/>
  <c r="Y1819" i="4"/>
  <c r="X1816" i="4"/>
  <c r="Y1815" i="4"/>
  <c r="X1812" i="4"/>
  <c r="Y1811" i="4"/>
  <c r="X1808" i="4"/>
  <c r="Y1807" i="4"/>
  <c r="X1804" i="4"/>
  <c r="Y1803" i="4"/>
  <c r="X1800" i="4"/>
  <c r="Y1799" i="4"/>
  <c r="X1796" i="4"/>
  <c r="Y1795" i="4"/>
  <c r="X1792" i="4"/>
  <c r="Y1791" i="4"/>
  <c r="X1788" i="4"/>
  <c r="Y1787" i="4"/>
  <c r="X1784" i="4"/>
  <c r="Y1783" i="4"/>
  <c r="X1780" i="4"/>
  <c r="Y1779" i="4"/>
  <c r="X1776" i="4"/>
  <c r="Y1775" i="4"/>
  <c r="X1772" i="4"/>
  <c r="Y1771" i="4"/>
  <c r="X1768" i="4"/>
  <c r="Y1767" i="4"/>
  <c r="X1764" i="4"/>
  <c r="Y1763" i="4"/>
  <c r="X1760" i="4"/>
  <c r="Y1759" i="4"/>
  <c r="X1756" i="4"/>
  <c r="Y1755" i="4"/>
  <c r="X1752" i="4"/>
  <c r="Y1751" i="4"/>
  <c r="X1748" i="4"/>
  <c r="Y1747" i="4"/>
  <c r="X1744" i="4"/>
  <c r="Y1743" i="4"/>
  <c r="X1740" i="4"/>
  <c r="Y1739" i="4"/>
  <c r="X1736" i="4"/>
  <c r="Y1735" i="4"/>
  <c r="X1732" i="4"/>
  <c r="Y1731" i="4"/>
  <c r="X1728" i="4"/>
  <c r="Y1727" i="4"/>
  <c r="X1724" i="4"/>
  <c r="Y1723" i="4"/>
  <c r="X1720" i="4"/>
  <c r="Y1719" i="4"/>
  <c r="X1716" i="4"/>
  <c r="Y1715" i="4"/>
  <c r="X1712" i="4"/>
  <c r="Y1711" i="4"/>
  <c r="X1708" i="4"/>
  <c r="Y1707" i="4"/>
  <c r="X1704" i="4"/>
  <c r="Y1703" i="4"/>
  <c r="X1700" i="4"/>
  <c r="Y1699" i="4"/>
  <c r="X1696" i="4"/>
  <c r="Y1695" i="4"/>
  <c r="X1692" i="4"/>
  <c r="Y1691" i="4"/>
  <c r="X1688" i="4"/>
  <c r="Y1687" i="4"/>
  <c r="X1684" i="4"/>
  <c r="Y1683" i="4"/>
  <c r="X1680" i="4"/>
  <c r="Y1679" i="4"/>
  <c r="X1676" i="4"/>
  <c r="Y1675" i="4"/>
  <c r="X1672" i="4"/>
  <c r="Y1671" i="4"/>
  <c r="X1668" i="4"/>
  <c r="Y1667" i="4"/>
  <c r="X1664" i="4"/>
  <c r="Y1663" i="4"/>
  <c r="X1660" i="4"/>
  <c r="Y1659" i="4"/>
  <c r="X1656" i="4"/>
  <c r="Y1655" i="4"/>
  <c r="X1652" i="4"/>
  <c r="Y1651" i="4"/>
  <c r="X1648" i="4"/>
  <c r="Y1647" i="4"/>
  <c r="X1644" i="4"/>
  <c r="Y1643" i="4"/>
  <c r="X1640" i="4"/>
  <c r="Y1639" i="4"/>
  <c r="X1636" i="4"/>
  <c r="Y1635" i="4"/>
  <c r="X1632" i="4"/>
  <c r="Y1631" i="4"/>
  <c r="X1628" i="4"/>
  <c r="Y1627" i="4"/>
  <c r="X1624" i="4"/>
  <c r="Y1623" i="4"/>
  <c r="X1620" i="4"/>
  <c r="Y1619" i="4"/>
  <c r="X1616" i="4"/>
  <c r="Y1615" i="4"/>
  <c r="X1612" i="4"/>
  <c r="Y1611" i="4"/>
  <c r="X1608" i="4"/>
  <c r="Y1607" i="4"/>
  <c r="X1604" i="4"/>
  <c r="Y1603" i="4"/>
  <c r="X1600" i="4"/>
  <c r="Y1599" i="4"/>
  <c r="X1596" i="4"/>
  <c r="Y1595" i="4"/>
  <c r="X1592" i="4"/>
  <c r="Y1591" i="4"/>
  <c r="X1588" i="4"/>
  <c r="Y1587" i="4"/>
  <c r="X1584" i="4"/>
  <c r="Y1583" i="4"/>
  <c r="X1580" i="4"/>
  <c r="Y1579" i="4"/>
  <c r="X1576" i="4"/>
  <c r="Y1575" i="4"/>
  <c r="X1572" i="4"/>
  <c r="Y1571" i="4"/>
  <c r="X1568" i="4"/>
  <c r="Y1567" i="4"/>
  <c r="X1564" i="4"/>
  <c r="Y1563" i="4"/>
  <c r="X1560" i="4"/>
  <c r="Y1559" i="4"/>
  <c r="X1556" i="4"/>
  <c r="Y1555" i="4"/>
  <c r="X1552" i="4"/>
  <c r="Y1551" i="4"/>
  <c r="X1548" i="4"/>
  <c r="Y1547" i="4"/>
  <c r="X1544" i="4"/>
  <c r="Y1543" i="4"/>
  <c r="X1540" i="4"/>
  <c r="Y1539" i="4"/>
  <c r="X1536" i="4"/>
  <c r="Y1535" i="4"/>
  <c r="X1532" i="4"/>
  <c r="Y1531" i="4"/>
  <c r="X1528" i="4"/>
  <c r="Y1527" i="4"/>
  <c r="X1524" i="4"/>
  <c r="Y1523" i="4"/>
  <c r="X1520" i="4"/>
  <c r="Y1519" i="4"/>
  <c r="X1516" i="4"/>
  <c r="Y1515" i="4"/>
  <c r="X1512" i="4"/>
  <c r="Y1511" i="4"/>
  <c r="X1508" i="4"/>
  <c r="Y1507" i="4"/>
  <c r="X1504" i="4"/>
  <c r="Y1503" i="4"/>
  <c r="X1500" i="4"/>
  <c r="Y1499" i="4"/>
  <c r="X1496" i="4"/>
  <c r="Y1495" i="4"/>
  <c r="X1492" i="4"/>
  <c r="Y1491" i="4"/>
  <c r="X1488" i="4"/>
  <c r="Y1487" i="4"/>
  <c r="X1484" i="4"/>
  <c r="Y1483" i="4"/>
  <c r="X1480" i="4"/>
  <c r="Y1479" i="4"/>
  <c r="X1476" i="4"/>
  <c r="Y1475" i="4"/>
  <c r="X1472" i="4"/>
  <c r="Y1471" i="4"/>
  <c r="X1468" i="4"/>
  <c r="Y1467" i="4"/>
  <c r="X1464" i="4"/>
  <c r="Y1463" i="4"/>
  <c r="X1460" i="4"/>
  <c r="Y1459" i="4"/>
  <c r="X1456" i="4"/>
  <c r="Y1455" i="4"/>
  <c r="X1452" i="4"/>
  <c r="Y1451" i="4"/>
  <c r="X1448" i="4"/>
  <c r="Y1447" i="4"/>
  <c r="X1444" i="4"/>
  <c r="Y1443" i="4"/>
  <c r="X1440" i="4"/>
  <c r="Y1439" i="4"/>
  <c r="X1436" i="4"/>
  <c r="Y1435" i="4"/>
  <c r="X1432" i="4"/>
  <c r="Y1431" i="4"/>
  <c r="X1428" i="4"/>
  <c r="Y1427" i="4"/>
  <c r="X1424" i="4"/>
  <c r="Y1423" i="4"/>
  <c r="X1420" i="4"/>
  <c r="Y1419" i="4"/>
  <c r="X1416" i="4"/>
  <c r="Y1415" i="4"/>
  <c r="X1412" i="4"/>
  <c r="Y1411" i="4"/>
  <c r="X1408" i="4"/>
  <c r="Y1407" i="4"/>
  <c r="X1404" i="4"/>
  <c r="Y1403" i="4"/>
  <c r="X1400" i="4"/>
  <c r="Y1399" i="4"/>
  <c r="X1396" i="4"/>
  <c r="Y1395" i="4"/>
  <c r="X1392" i="4"/>
  <c r="Y1391" i="4"/>
  <c r="X1388" i="4"/>
  <c r="Y1387" i="4"/>
  <c r="X1384" i="4"/>
  <c r="Y1383" i="4"/>
  <c r="X1380" i="4"/>
  <c r="Y1379" i="4"/>
  <c r="X1376" i="4"/>
  <c r="Y1375" i="4"/>
  <c r="X1372" i="4"/>
  <c r="Y1371" i="4"/>
  <c r="X1368" i="4"/>
  <c r="Y1367" i="4"/>
  <c r="X1364" i="4"/>
  <c r="Y1363" i="4"/>
  <c r="X1360" i="4"/>
  <c r="Y1359" i="4"/>
  <c r="X1356" i="4"/>
  <c r="Y1355" i="4"/>
  <c r="X1352" i="4"/>
  <c r="Y1351" i="4"/>
  <c r="X1348" i="4"/>
  <c r="Y1347" i="4"/>
  <c r="X1344" i="4"/>
  <c r="Y1343" i="4"/>
  <c r="X1340" i="4"/>
  <c r="Y1339" i="4"/>
  <c r="X1336" i="4"/>
  <c r="Y1335" i="4"/>
  <c r="X1332" i="4"/>
  <c r="Y1331" i="4"/>
  <c r="X1328" i="4"/>
  <c r="Y1327" i="4"/>
  <c r="X1324" i="4"/>
  <c r="Y1323" i="4"/>
  <c r="X1320" i="4"/>
  <c r="Y1319" i="4"/>
  <c r="X1316" i="4"/>
  <c r="Y1315" i="4"/>
  <c r="X1312" i="4"/>
  <c r="Y1311" i="4"/>
  <c r="X1308" i="4"/>
  <c r="Y1307" i="4"/>
  <c r="X1304" i="4"/>
  <c r="Y1303" i="4"/>
  <c r="X1300" i="4"/>
  <c r="Y1299" i="4"/>
  <c r="X1296" i="4"/>
  <c r="Y1295" i="4"/>
  <c r="X1292" i="4"/>
  <c r="Y1291" i="4"/>
  <c r="X1288" i="4"/>
  <c r="Y1287" i="4"/>
  <c r="X1284" i="4"/>
  <c r="Y1283" i="4"/>
  <c r="X1280" i="4"/>
  <c r="Y1279" i="4"/>
  <c r="X1276" i="4"/>
  <c r="Y1275" i="4"/>
  <c r="X1272" i="4"/>
  <c r="Y1271" i="4"/>
  <c r="X1268" i="4"/>
  <c r="Y1267" i="4"/>
  <c r="X1264" i="4"/>
  <c r="Y1263" i="4"/>
  <c r="X1260" i="4"/>
  <c r="Y1259" i="4"/>
  <c r="X1256" i="4"/>
  <c r="Y1255" i="4"/>
  <c r="X1252" i="4"/>
  <c r="Y1251" i="4"/>
  <c r="X1248" i="4"/>
  <c r="Y1247" i="4"/>
  <c r="X1244" i="4"/>
  <c r="Y1243" i="4"/>
  <c r="X1240" i="4"/>
  <c r="Y1239" i="4"/>
  <c r="X1236" i="4"/>
  <c r="Y1235" i="4"/>
  <c r="X1232" i="4"/>
  <c r="Y1231" i="4"/>
  <c r="X1228" i="4"/>
  <c r="Y1227" i="4"/>
  <c r="X1224" i="4"/>
  <c r="Y1223" i="4"/>
  <c r="X1220" i="4"/>
  <c r="Y1219" i="4"/>
  <c r="X1216" i="4"/>
  <c r="Y1215" i="4"/>
  <c r="X1212" i="4"/>
  <c r="Y1211" i="4"/>
  <c r="X1208" i="4"/>
  <c r="Y1207" i="4"/>
  <c r="X1204" i="4"/>
  <c r="Y1203" i="4"/>
  <c r="X1200" i="4"/>
  <c r="Y1199" i="4"/>
  <c r="X1196" i="4"/>
  <c r="Y1195" i="4"/>
  <c r="X1192" i="4"/>
  <c r="Y1191" i="4"/>
  <c r="X1188" i="4"/>
  <c r="Y1187" i="4"/>
  <c r="X1184" i="4"/>
  <c r="Y1183" i="4"/>
  <c r="X1180" i="4"/>
  <c r="Y1179" i="4"/>
  <c r="X1176" i="4"/>
  <c r="Y1175" i="4"/>
  <c r="X1172" i="4"/>
  <c r="Y1171" i="4"/>
  <c r="X1168" i="4"/>
  <c r="Y1167" i="4"/>
  <c r="X1164" i="4"/>
  <c r="Y1163" i="4"/>
  <c r="X1160" i="4"/>
  <c r="Y1159" i="4"/>
  <c r="X1156" i="4"/>
  <c r="Y1155" i="4"/>
  <c r="X1152" i="4"/>
  <c r="Y1151" i="4"/>
  <c r="X1148" i="4"/>
  <c r="Y1147" i="4"/>
  <c r="X1144" i="4"/>
  <c r="Y1143" i="4"/>
  <c r="Y1512" i="4"/>
  <c r="X1507" i="4"/>
  <c r="Y1500" i="4"/>
  <c r="X1499" i="4"/>
  <c r="X1493" i="4"/>
  <c r="Y1488" i="4"/>
  <c r="X1487" i="4"/>
  <c r="Y1482" i="4"/>
  <c r="X1477" i="4"/>
  <c r="Y1472" i="4"/>
  <c r="X1471" i="4"/>
  <c r="Y1464" i="4"/>
  <c r="X1463" i="4"/>
  <c r="Y1456" i="4"/>
  <c r="X1451" i="4"/>
  <c r="Y1446" i="4"/>
  <c r="X1445" i="4"/>
  <c r="Y1440" i="4"/>
  <c r="X1439" i="4"/>
  <c r="Y1432" i="4"/>
  <c r="X1431" i="4"/>
  <c r="Y1424" i="4"/>
  <c r="X1423" i="4"/>
  <c r="Y1416" i="4"/>
  <c r="X1415" i="4"/>
  <c r="Y1408" i="4"/>
  <c r="X1403" i="4"/>
  <c r="Y1398" i="4"/>
  <c r="X1397" i="4"/>
  <c r="Y1392" i="4"/>
  <c r="Y1386" i="4"/>
  <c r="X1381" i="4"/>
  <c r="Y1376" i="4"/>
  <c r="X1375" i="4"/>
  <c r="Y1370" i="4"/>
  <c r="X1365" i="4"/>
  <c r="Y1360" i="4"/>
  <c r="X1359" i="4"/>
  <c r="Y1354" i="4"/>
  <c r="X1349" i="4"/>
  <c r="Y1344" i="4"/>
  <c r="X1343" i="4"/>
  <c r="Y1338" i="4"/>
  <c r="X1333" i="4"/>
  <c r="Y1326" i="4"/>
  <c r="X1321" i="4"/>
  <c r="Y1314" i="4"/>
  <c r="X1309" i="4"/>
  <c r="Y1304" i="4"/>
  <c r="X1303" i="4"/>
  <c r="X1297" i="4"/>
  <c r="Y1292" i="4"/>
  <c r="X1291" i="4"/>
  <c r="Y1286" i="4"/>
  <c r="Y1280" i="4"/>
  <c r="X1279" i="4"/>
  <c r="Y1272" i="4"/>
  <c r="X1271" i="4"/>
  <c r="X1265" i="4"/>
  <c r="Y1260" i="4"/>
  <c r="X1259" i="4"/>
  <c r="Y1254" i="4"/>
  <c r="X1253" i="4"/>
  <c r="Y1248" i="4"/>
  <c r="X1247" i="4"/>
  <c r="Y1242" i="4"/>
  <c r="X1237" i="4"/>
  <c r="Y1232" i="4"/>
  <c r="X1231" i="4"/>
  <c r="Y1226" i="4"/>
  <c r="X1221" i="4"/>
  <c r="Y1216" i="4"/>
  <c r="X1215" i="4"/>
  <c r="Y1210" i="4"/>
  <c r="X1209" i="4"/>
  <c r="Y1204" i="4"/>
  <c r="X1203" i="4"/>
  <c r="Y1198" i="4"/>
  <c r="X1197" i="4"/>
  <c r="Y1192" i="4"/>
  <c r="X1191" i="4"/>
  <c r="Y1184" i="4"/>
  <c r="X1183" i="4"/>
  <c r="Y1178" i="4"/>
  <c r="X1173" i="4"/>
  <c r="Y1166" i="4"/>
  <c r="X1161" i="4"/>
  <c r="Y1156" i="4"/>
  <c r="X1155" i="4"/>
  <c r="Y1150" i="4"/>
  <c r="X1145" i="4"/>
  <c r="X1141" i="4"/>
  <c r="X1140" i="4"/>
  <c r="Y1139" i="4"/>
  <c r="X1136" i="4"/>
  <c r="Y1135" i="4"/>
  <c r="X1132" i="4"/>
  <c r="Y1131" i="4"/>
  <c r="X1128" i="4"/>
  <c r="Y1127" i="4"/>
  <c r="X1124" i="4"/>
  <c r="Y1123" i="4"/>
  <c r="X1120" i="4"/>
  <c r="Y1119" i="4"/>
  <c r="X1116" i="4"/>
  <c r="Y1115" i="4"/>
  <c r="X1112" i="4"/>
  <c r="Y1111" i="4"/>
  <c r="X1108" i="4"/>
  <c r="Y1107" i="4"/>
  <c r="X1104" i="4"/>
  <c r="Y1103" i="4"/>
  <c r="X1100" i="4"/>
  <c r="Y1099" i="4"/>
  <c r="X1096" i="4"/>
  <c r="Y1095" i="4"/>
  <c r="X1092" i="4"/>
  <c r="Y1091" i="4"/>
  <c r="X1088" i="4"/>
  <c r="Y1087" i="4"/>
  <c r="X1084" i="4"/>
  <c r="Y1083" i="4"/>
  <c r="X1080" i="4"/>
  <c r="Y1079" i="4"/>
  <c r="X1076" i="4"/>
  <c r="Y1075" i="4"/>
  <c r="X1072" i="4"/>
  <c r="Y1071" i="4"/>
  <c r="X1068" i="4"/>
  <c r="Y1067" i="4"/>
  <c r="X1064" i="4"/>
  <c r="Y1063" i="4"/>
  <c r="X1060" i="4"/>
  <c r="Y1059" i="4"/>
  <c r="X1056" i="4"/>
  <c r="Y1055" i="4"/>
  <c r="X1052" i="4"/>
  <c r="Y1051" i="4"/>
  <c r="X1048" i="4"/>
  <c r="Y1047" i="4"/>
  <c r="X1044" i="4"/>
  <c r="Y1043" i="4"/>
  <c r="X1040" i="4"/>
  <c r="Y1039" i="4"/>
  <c r="X1036" i="4"/>
  <c r="Y1035" i="4"/>
  <c r="X1032" i="4"/>
  <c r="Y1031" i="4"/>
  <c r="X1028" i="4"/>
  <c r="Y1027" i="4"/>
  <c r="X1024" i="4"/>
  <c r="Y1023" i="4"/>
  <c r="X1020" i="4"/>
  <c r="Y1019" i="4"/>
  <c r="X1016" i="4"/>
  <c r="Y1015" i="4"/>
  <c r="X1012" i="4"/>
  <c r="Y1011" i="4"/>
  <c r="X1008" i="4"/>
  <c r="Y1007" i="4"/>
  <c r="X1004" i="4"/>
  <c r="Y1003" i="4"/>
  <c r="X1000" i="4"/>
  <c r="Y999" i="4"/>
  <c r="X996" i="4"/>
  <c r="Y995" i="4"/>
  <c r="X992" i="4"/>
  <c r="Y991" i="4"/>
  <c r="X988" i="4"/>
  <c r="Y987" i="4"/>
  <c r="X984" i="4"/>
  <c r="Y983" i="4"/>
  <c r="X980" i="4"/>
  <c r="Y979" i="4"/>
  <c r="X976" i="4"/>
  <c r="Y975" i="4"/>
  <c r="X972" i="4"/>
  <c r="Y971" i="4"/>
  <c r="X968" i="4"/>
  <c r="Y967" i="4"/>
  <c r="X964" i="4"/>
  <c r="Y963" i="4"/>
  <c r="X960" i="4"/>
  <c r="Y959" i="4"/>
  <c r="X956" i="4"/>
  <c r="Y955" i="4"/>
  <c r="X952" i="4"/>
  <c r="Y951" i="4"/>
  <c r="X948" i="4"/>
  <c r="Y947" i="4"/>
  <c r="X944" i="4"/>
  <c r="Y943" i="4"/>
  <c r="X940" i="4"/>
  <c r="Y939" i="4"/>
  <c r="X936" i="4"/>
  <c r="Y935" i="4"/>
  <c r="X932" i="4"/>
  <c r="Y931" i="4"/>
  <c r="X928" i="4"/>
  <c r="Y927" i="4"/>
  <c r="X924" i="4"/>
  <c r="Y923" i="4"/>
  <c r="X920" i="4"/>
  <c r="Y919" i="4"/>
  <c r="X916" i="4"/>
  <c r="Y915" i="4"/>
  <c r="X912" i="4"/>
  <c r="Y911" i="4"/>
  <c r="X908" i="4"/>
  <c r="Y907" i="4"/>
  <c r="X904" i="4"/>
  <c r="Y903" i="4"/>
  <c r="X900" i="4"/>
  <c r="Y899" i="4"/>
  <c r="X896" i="4"/>
  <c r="Y895" i="4"/>
  <c r="X892" i="4"/>
  <c r="Y891" i="4"/>
  <c r="X888" i="4"/>
  <c r="Y887" i="4"/>
  <c r="X884" i="4"/>
  <c r="Y883" i="4"/>
  <c r="X880" i="4"/>
  <c r="Y879" i="4"/>
  <c r="X876" i="4"/>
  <c r="Y875" i="4"/>
  <c r="X872" i="4"/>
  <c r="Y871" i="4"/>
  <c r="X868" i="4"/>
  <c r="Y867" i="4"/>
  <c r="X864" i="4"/>
  <c r="Y863" i="4"/>
  <c r="X860" i="4"/>
  <c r="Y859" i="4"/>
  <c r="X856" i="4"/>
  <c r="Y855" i="4"/>
  <c r="X852" i="4"/>
  <c r="Y851" i="4"/>
  <c r="X848" i="4"/>
  <c r="Y847" i="4"/>
  <c r="X844" i="4"/>
  <c r="Y843" i="4"/>
  <c r="X840" i="4"/>
  <c r="Y839" i="4"/>
  <c r="X836" i="4"/>
  <c r="Y835" i="4"/>
  <c r="X832" i="4"/>
  <c r="Y831" i="4"/>
  <c r="X828" i="4"/>
  <c r="Y827" i="4"/>
  <c r="X824" i="4"/>
  <c r="Y823" i="4"/>
  <c r="X820" i="4"/>
  <c r="Y819" i="4"/>
  <c r="X816" i="4"/>
  <c r="Y815" i="4"/>
  <c r="X812" i="4"/>
  <c r="Y811" i="4"/>
  <c r="X808" i="4"/>
  <c r="Y807" i="4"/>
  <c r="X804" i="4"/>
  <c r="Y803" i="4"/>
  <c r="X800" i="4"/>
  <c r="Y799" i="4"/>
  <c r="X796" i="4"/>
  <c r="Y795" i="4"/>
  <c r="X792" i="4"/>
  <c r="Y791" i="4"/>
  <c r="X788" i="4"/>
  <c r="Y787" i="4"/>
  <c r="X784" i="4"/>
  <c r="Y783" i="4"/>
  <c r="X780" i="4"/>
  <c r="Y779" i="4"/>
  <c r="X776" i="4"/>
  <c r="Y775" i="4"/>
  <c r="X772" i="4"/>
  <c r="Y771" i="4"/>
  <c r="X768" i="4"/>
  <c r="Y767" i="4"/>
  <c r="X764" i="4"/>
  <c r="Y763" i="4"/>
  <c r="X760" i="4"/>
  <c r="Y759" i="4"/>
  <c r="X756" i="4"/>
  <c r="Y755" i="4"/>
  <c r="X752" i="4"/>
  <c r="Y751" i="4"/>
  <c r="X748" i="4"/>
  <c r="Y747" i="4"/>
  <c r="X744" i="4"/>
  <c r="Y743" i="4"/>
  <c r="X740" i="4"/>
  <c r="Y739" i="4"/>
  <c r="X736" i="4"/>
  <c r="Y735" i="4"/>
  <c r="X732" i="4"/>
  <c r="Y731" i="4"/>
  <c r="X728" i="4"/>
  <c r="Y727" i="4"/>
  <c r="X724" i="4"/>
  <c r="Y723" i="4"/>
  <c r="X720" i="4"/>
  <c r="Y719" i="4"/>
  <c r="X716" i="4"/>
  <c r="Y715" i="4"/>
  <c r="X712" i="4"/>
  <c r="Y711" i="4"/>
  <c r="X708" i="4"/>
  <c r="Y707" i="4"/>
  <c r="X704" i="4"/>
  <c r="Y703" i="4"/>
  <c r="X700" i="4"/>
  <c r="Y699" i="4"/>
  <c r="X696" i="4"/>
  <c r="Y695" i="4"/>
  <c r="X692" i="4"/>
  <c r="Y691" i="4"/>
  <c r="X688" i="4"/>
  <c r="Y687" i="4"/>
  <c r="X684" i="4"/>
  <c r="Y683" i="4"/>
  <c r="X680" i="4"/>
  <c r="Y679" i="4"/>
  <c r="X676" i="4"/>
  <c r="Y675" i="4"/>
  <c r="X672" i="4"/>
  <c r="Y671" i="4"/>
  <c r="X668" i="4"/>
  <c r="Y667" i="4"/>
  <c r="X664" i="4"/>
  <c r="Y663" i="4"/>
  <c r="X660" i="4"/>
  <c r="Y659" i="4"/>
  <c r="X656" i="4"/>
  <c r="Y655" i="4"/>
  <c r="X652" i="4"/>
  <c r="Y651" i="4"/>
  <c r="X648" i="4"/>
  <c r="Y647" i="4"/>
  <c r="X644" i="4"/>
  <c r="Y643" i="4"/>
  <c r="X640" i="4"/>
  <c r="Y639" i="4"/>
  <c r="X636" i="4"/>
  <c r="Y635" i="4"/>
  <c r="X632" i="4"/>
  <c r="Y631" i="4"/>
  <c r="X628" i="4"/>
  <c r="Y627" i="4"/>
  <c r="X624" i="4"/>
  <c r="Y623" i="4"/>
  <c r="X620" i="4"/>
  <c r="Y619" i="4"/>
  <c r="X616" i="4"/>
  <c r="Y615" i="4"/>
  <c r="X612" i="4"/>
  <c r="Y611" i="4"/>
  <c r="X608" i="4"/>
  <c r="Y607" i="4"/>
  <c r="X604" i="4"/>
  <c r="Y603" i="4"/>
  <c r="X600" i="4"/>
  <c r="Y599" i="4"/>
  <c r="X596" i="4"/>
  <c r="Y595" i="4"/>
  <c r="X592" i="4"/>
  <c r="Y591" i="4"/>
  <c r="X588" i="4"/>
  <c r="Y587" i="4"/>
  <c r="X584" i="4"/>
  <c r="Y583" i="4"/>
  <c r="X580" i="4"/>
  <c r="Y579" i="4"/>
  <c r="X576" i="4"/>
  <c r="Y575" i="4"/>
  <c r="X572" i="4"/>
  <c r="Y571" i="4"/>
  <c r="X568" i="4"/>
  <c r="Y567" i="4"/>
  <c r="X1511" i="4"/>
  <c r="Y1506" i="4"/>
  <c r="X1505" i="4"/>
  <c r="Y1498" i="4"/>
  <c r="X1497" i="4"/>
  <c r="Y1492" i="4"/>
  <c r="X1491" i="4"/>
  <c r="Y1486" i="4"/>
  <c r="X1481" i="4"/>
  <c r="Y1476" i="4"/>
  <c r="X1475" i="4"/>
  <c r="Y1470" i="4"/>
  <c r="X1469" i="4"/>
  <c r="Y1462" i="4"/>
  <c r="X1461" i="4"/>
  <c r="X1455" i="4"/>
  <c r="Y1450" i="4"/>
  <c r="X1449" i="4"/>
  <c r="Y1444" i="4"/>
  <c r="Y1438" i="4"/>
  <c r="X1437" i="4"/>
  <c r="Y1430" i="4"/>
  <c r="X1429" i="4"/>
  <c r="Y1422" i="4"/>
  <c r="X1421" i="4"/>
  <c r="Y1414" i="4"/>
  <c r="X1413" i="4"/>
  <c r="X1407" i="4"/>
  <c r="Y1402" i="4"/>
  <c r="X1401" i="4"/>
  <c r="Y1396" i="4"/>
  <c r="X1391" i="4"/>
  <c r="X1385" i="4"/>
  <c r="Y1380" i="4"/>
  <c r="X1379" i="4"/>
  <c r="Y1374" i="4"/>
  <c r="X1369" i="4"/>
  <c r="Y1364" i="4"/>
  <c r="X1363" i="4"/>
  <c r="Y1358" i="4"/>
  <c r="X1353" i="4"/>
  <c r="Y1348" i="4"/>
  <c r="X1347" i="4"/>
  <c r="Y1342" i="4"/>
  <c r="X1337" i="4"/>
  <c r="Y1332" i="4"/>
  <c r="X1331" i="4"/>
  <c r="X1325" i="4"/>
  <c r="Y1320" i="4"/>
  <c r="X1319" i="4"/>
  <c r="X1313" i="4"/>
  <c r="Y1308" i="4"/>
  <c r="X1307" i="4"/>
  <c r="Y1302" i="4"/>
  <c r="X1301" i="4"/>
  <c r="Y1296" i="4"/>
  <c r="X1295" i="4"/>
  <c r="Y1290" i="4"/>
  <c r="X1285" i="4"/>
  <c r="Y1278" i="4"/>
  <c r="X1277" i="4"/>
  <c r="Y1270" i="4"/>
  <c r="X1269" i="4"/>
  <c r="Y1264" i="4"/>
  <c r="X1263" i="4"/>
  <c r="Y1258" i="4"/>
  <c r="Y1252" i="4"/>
  <c r="X1251" i="4"/>
  <c r="Y1246" i="4"/>
  <c r="X1241" i="4"/>
  <c r="Y1236" i="4"/>
  <c r="X1235" i="4"/>
  <c r="Y1230" i="4"/>
  <c r="X1225" i="4"/>
  <c r="Y1220" i="4"/>
  <c r="X1219" i="4"/>
  <c r="Y1214" i="4"/>
  <c r="Y1208" i="4"/>
  <c r="X1207" i="4"/>
  <c r="Y1202" i="4"/>
  <c r="Y1196" i="4"/>
  <c r="X1195" i="4"/>
  <c r="Y1190" i="4"/>
  <c r="X1189" i="4"/>
  <c r="Y1182" i="4"/>
  <c r="X1177" i="4"/>
  <c r="Y1172" i="4"/>
  <c r="X1171" i="4"/>
  <c r="X1165" i="4"/>
  <c r="Y1160" i="4"/>
  <c r="X1159" i="4"/>
  <c r="Y1154" i="4"/>
  <c r="X1149" i="4"/>
  <c r="Y1144" i="4"/>
  <c r="X1143" i="4"/>
  <c r="X1139" i="4"/>
  <c r="Y1138" i="4"/>
  <c r="X1135" i="4"/>
  <c r="Y1134" i="4"/>
  <c r="X1131" i="4"/>
  <c r="Y1130" i="4"/>
  <c r="X1127" i="4"/>
  <c r="Y1126" i="4"/>
  <c r="X1123" i="4"/>
  <c r="Y1122" i="4"/>
  <c r="X1119" i="4"/>
  <c r="Y1118" i="4"/>
  <c r="X1115" i="4"/>
  <c r="Y1114" i="4"/>
  <c r="X1111" i="4"/>
  <c r="Y1110" i="4"/>
  <c r="X1107" i="4"/>
  <c r="Y1106" i="4"/>
  <c r="X1103" i="4"/>
  <c r="Y1102" i="4"/>
  <c r="X1099" i="4"/>
  <c r="Y1098" i="4"/>
  <c r="X1095" i="4"/>
  <c r="Y1094" i="4"/>
  <c r="X1091" i="4"/>
  <c r="Y1090" i="4"/>
  <c r="X1087" i="4"/>
  <c r="Y1086" i="4"/>
  <c r="X1083" i="4"/>
  <c r="Y1082" i="4"/>
  <c r="X1079" i="4"/>
  <c r="Y1078" i="4"/>
  <c r="X1075" i="4"/>
  <c r="Y1074" i="4"/>
  <c r="X1071" i="4"/>
  <c r="Y1070" i="4"/>
  <c r="X1067" i="4"/>
  <c r="Y1066" i="4"/>
  <c r="X1063" i="4"/>
  <c r="Y1062" i="4"/>
  <c r="X1059" i="4"/>
  <c r="Y1058" i="4"/>
  <c r="X1055" i="4"/>
  <c r="Y1054" i="4"/>
  <c r="X1051" i="4"/>
  <c r="Y1050" i="4"/>
  <c r="X1047" i="4"/>
  <c r="Y1046" i="4"/>
  <c r="X1043" i="4"/>
  <c r="Y1042" i="4"/>
  <c r="X1039" i="4"/>
  <c r="Y1038" i="4"/>
  <c r="X1035" i="4"/>
  <c r="Y1034" i="4"/>
  <c r="X1031" i="4"/>
  <c r="Y1030" i="4"/>
  <c r="X1027" i="4"/>
  <c r="Y1026" i="4"/>
  <c r="X1023" i="4"/>
  <c r="Y1022" i="4"/>
  <c r="X1019" i="4"/>
  <c r="Y1018" i="4"/>
  <c r="X1015" i="4"/>
  <c r="Y1014" i="4"/>
  <c r="X1011" i="4"/>
  <c r="Y1010" i="4"/>
  <c r="X1007" i="4"/>
  <c r="Y1006" i="4"/>
  <c r="X1003" i="4"/>
  <c r="Y1002" i="4"/>
  <c r="X999" i="4"/>
  <c r="Y998" i="4"/>
  <c r="X995" i="4"/>
  <c r="Y994" i="4"/>
  <c r="X991" i="4"/>
  <c r="Y990" i="4"/>
  <c r="X987" i="4"/>
  <c r="Y986" i="4"/>
  <c r="X983" i="4"/>
  <c r="Y982" i="4"/>
  <c r="X979" i="4"/>
  <c r="Y978" i="4"/>
  <c r="X975" i="4"/>
  <c r="Y974" i="4"/>
  <c r="X971" i="4"/>
  <c r="Y970" i="4"/>
  <c r="X967" i="4"/>
  <c r="Y966" i="4"/>
  <c r="X963" i="4"/>
  <c r="Y962" i="4"/>
  <c r="X959" i="4"/>
  <c r="Y958" i="4"/>
  <c r="X955" i="4"/>
  <c r="Y954" i="4"/>
  <c r="X951" i="4"/>
  <c r="Y950" i="4"/>
  <c r="X947" i="4"/>
  <c r="Y946" i="4"/>
  <c r="X943" i="4"/>
  <c r="Y942" i="4"/>
  <c r="X939" i="4"/>
  <c r="Y938" i="4"/>
  <c r="X935" i="4"/>
  <c r="Y934" i="4"/>
  <c r="X931" i="4"/>
  <c r="Y930" i="4"/>
  <c r="X927" i="4"/>
  <c r="Y926" i="4"/>
  <c r="X923" i="4"/>
  <c r="Y922" i="4"/>
  <c r="X919" i="4"/>
  <c r="Y918" i="4"/>
  <c r="X915" i="4"/>
  <c r="Y914" i="4"/>
  <c r="X911" i="4"/>
  <c r="Y910" i="4"/>
  <c r="X907" i="4"/>
  <c r="Y906" i="4"/>
  <c r="X903" i="4"/>
  <c r="Y902" i="4"/>
  <c r="X899" i="4"/>
  <c r="Y898" i="4"/>
  <c r="X895" i="4"/>
  <c r="Y894" i="4"/>
  <c r="X891" i="4"/>
  <c r="Y890" i="4"/>
  <c r="X887" i="4"/>
  <c r="Y886" i="4"/>
  <c r="X883" i="4"/>
  <c r="Y882" i="4"/>
  <c r="X879" i="4"/>
  <c r="Y878" i="4"/>
  <c r="X875" i="4"/>
  <c r="Y874" i="4"/>
  <c r="X871" i="4"/>
  <c r="Y870" i="4"/>
  <c r="X867" i="4"/>
  <c r="Y866" i="4"/>
  <c r="X863" i="4"/>
  <c r="Y862" i="4"/>
  <c r="X859" i="4"/>
  <c r="Y858" i="4"/>
  <c r="X855" i="4"/>
  <c r="Y854" i="4"/>
  <c r="X851" i="4"/>
  <c r="Y850" i="4"/>
  <c r="X847" i="4"/>
  <c r="Y846" i="4"/>
  <c r="X843" i="4"/>
  <c r="Y842" i="4"/>
  <c r="X839" i="4"/>
  <c r="Y838" i="4"/>
  <c r="X835" i="4"/>
  <c r="Y834" i="4"/>
  <c r="X831" i="4"/>
  <c r="Y830" i="4"/>
  <c r="X827" i="4"/>
  <c r="Y826" i="4"/>
  <c r="X823" i="4"/>
  <c r="Y822" i="4"/>
  <c r="X819" i="4"/>
  <c r="Y818" i="4"/>
  <c r="X815" i="4"/>
  <c r="Y814" i="4"/>
  <c r="X811" i="4"/>
  <c r="Y810" i="4"/>
  <c r="X807" i="4"/>
  <c r="Y806" i="4"/>
  <c r="X803" i="4"/>
  <c r="Y802" i="4"/>
  <c r="X799" i="4"/>
  <c r="Y798" i="4"/>
  <c r="X795" i="4"/>
  <c r="Y794" i="4"/>
  <c r="X791" i="4"/>
  <c r="Y790" i="4"/>
  <c r="X787" i="4"/>
  <c r="Y786" i="4"/>
  <c r="X783" i="4"/>
  <c r="Y782" i="4"/>
  <c r="X779" i="4"/>
  <c r="Y778" i="4"/>
  <c r="X775" i="4"/>
  <c r="Y774" i="4"/>
  <c r="X771" i="4"/>
  <c r="Y770" i="4"/>
  <c r="X767" i="4"/>
  <c r="Y766" i="4"/>
  <c r="X763" i="4"/>
  <c r="Y762" i="4"/>
  <c r="X759" i="4"/>
  <c r="Y758" i="4"/>
  <c r="X755" i="4"/>
  <c r="Y754" i="4"/>
  <c r="X751" i="4"/>
  <c r="Y750" i="4"/>
  <c r="X747" i="4"/>
  <c r="Y746" i="4"/>
  <c r="X743" i="4"/>
  <c r="Y742" i="4"/>
  <c r="X739" i="4"/>
  <c r="Y738" i="4"/>
  <c r="X735" i="4"/>
  <c r="Y734" i="4"/>
  <c r="X731" i="4"/>
  <c r="Y730" i="4"/>
  <c r="X727" i="4"/>
  <c r="Y726" i="4"/>
  <c r="X723" i="4"/>
  <c r="Y722" i="4"/>
  <c r="X719" i="4"/>
  <c r="Y718" i="4"/>
  <c r="X715" i="4"/>
  <c r="Y714" i="4"/>
  <c r="X711" i="4"/>
  <c r="Y710" i="4"/>
  <c r="X707" i="4"/>
  <c r="Y706" i="4"/>
  <c r="X703" i="4"/>
  <c r="Y702" i="4"/>
  <c r="X699" i="4"/>
  <c r="Y698" i="4"/>
  <c r="X695" i="4"/>
  <c r="Y694" i="4"/>
  <c r="X691" i="4"/>
  <c r="Y690" i="4"/>
  <c r="X687" i="4"/>
  <c r="Y686" i="4"/>
  <c r="X683" i="4"/>
  <c r="Y682" i="4"/>
  <c r="X679" i="4"/>
  <c r="Y678" i="4"/>
  <c r="X675" i="4"/>
  <c r="Y674" i="4"/>
  <c r="X671" i="4"/>
  <c r="Y670" i="4"/>
  <c r="X667" i="4"/>
  <c r="Y666" i="4"/>
  <c r="X663" i="4"/>
  <c r="Y662" i="4"/>
  <c r="X659" i="4"/>
  <c r="Y658" i="4"/>
  <c r="X655" i="4"/>
  <c r="Y654" i="4"/>
  <c r="X651" i="4"/>
  <c r="Y650" i="4"/>
  <c r="X647" i="4"/>
  <c r="Y646" i="4"/>
  <c r="X643" i="4"/>
  <c r="Y642" i="4"/>
  <c r="X639" i="4"/>
  <c r="Y638" i="4"/>
  <c r="X635" i="4"/>
  <c r="Y634" i="4"/>
  <c r="X631" i="4"/>
  <c r="Y630" i="4"/>
  <c r="X627" i="4"/>
  <c r="Y626" i="4"/>
  <c r="X623" i="4"/>
  <c r="Y622" i="4"/>
  <c r="X619" i="4"/>
  <c r="Y618" i="4"/>
  <c r="X615" i="4"/>
  <c r="Y614" i="4"/>
  <c r="X611" i="4"/>
  <c r="Y610" i="4"/>
  <c r="X607" i="4"/>
  <c r="Y606" i="4"/>
  <c r="X603" i="4"/>
  <c r="Y602" i="4"/>
  <c r="X599" i="4"/>
  <c r="Y598" i="4"/>
  <c r="X595" i="4"/>
  <c r="Y594" i="4"/>
  <c r="X591" i="4"/>
  <c r="Y590" i="4"/>
  <c r="X587" i="4"/>
  <c r="Y586" i="4"/>
  <c r="X583" i="4"/>
  <c r="Y582" i="4"/>
  <c r="X579" i="4"/>
  <c r="Y578" i="4"/>
  <c r="X575" i="4"/>
  <c r="Y574" i="4"/>
  <c r="X571" i="4"/>
  <c r="Y570" i="4"/>
  <c r="X567" i="4"/>
  <c r="Y566" i="4"/>
  <c r="X563" i="4"/>
  <c r="Y562" i="4"/>
  <c r="X559" i="4"/>
  <c r="Y558" i="4"/>
  <c r="X555" i="4"/>
  <c r="Y554" i="4"/>
  <c r="X551" i="4"/>
  <c r="Y550" i="4"/>
  <c r="X547" i="4"/>
  <c r="Y546" i="4"/>
  <c r="X543" i="4"/>
  <c r="Y542" i="4"/>
  <c r="X539" i="4"/>
  <c r="Y538" i="4"/>
  <c r="X535" i="4"/>
  <c r="Y534" i="4"/>
  <c r="X531" i="4"/>
  <c r="Y530" i="4"/>
  <c r="X527" i="4"/>
  <c r="Y526" i="4"/>
  <c r="X523" i="4"/>
  <c r="Y522" i="4"/>
  <c r="X519" i="4"/>
  <c r="Y518" i="4"/>
  <c r="X515" i="4"/>
  <c r="Y514" i="4"/>
  <c r="X511" i="4"/>
  <c r="Y510" i="4"/>
  <c r="X507" i="4"/>
  <c r="Y506" i="4"/>
  <c r="X503" i="4"/>
  <c r="Y502" i="4"/>
  <c r="X499" i="4"/>
  <c r="Y498" i="4"/>
  <c r="X495" i="4"/>
  <c r="Y494" i="4"/>
  <c r="X491" i="4"/>
  <c r="Y490" i="4"/>
  <c r="X487" i="4"/>
  <c r="Y486" i="4"/>
  <c r="X483" i="4"/>
  <c r="Y482" i="4"/>
  <c r="X479" i="4"/>
  <c r="Y478" i="4"/>
  <c r="X475" i="4"/>
  <c r="Y474" i="4"/>
  <c r="X471" i="4"/>
  <c r="Y470" i="4"/>
  <c r="X467" i="4"/>
  <c r="Y466" i="4"/>
  <c r="X463" i="4"/>
  <c r="Y462" i="4"/>
  <c r="X459" i="4"/>
  <c r="Y458" i="4"/>
  <c r="X455" i="4"/>
  <c r="Y454" i="4"/>
  <c r="X451" i="4"/>
  <c r="Y450" i="4"/>
  <c r="X447" i="4"/>
  <c r="Y446" i="4"/>
  <c r="X443" i="4"/>
  <c r="Y442" i="4"/>
  <c r="X439" i="4"/>
  <c r="Y438" i="4"/>
  <c r="X435" i="4"/>
  <c r="Y434" i="4"/>
  <c r="X431" i="4"/>
  <c r="Y430" i="4"/>
  <c r="X427" i="4"/>
  <c r="Y426" i="4"/>
  <c r="X423" i="4"/>
  <c r="Y422" i="4"/>
  <c r="X419" i="4"/>
  <c r="Y418" i="4"/>
  <c r="X415" i="4"/>
  <c r="Y414" i="4"/>
  <c r="X411" i="4"/>
  <c r="Y410" i="4"/>
  <c r="X407" i="4"/>
  <c r="Y406" i="4"/>
  <c r="X403" i="4"/>
  <c r="Y402" i="4"/>
  <c r="X399" i="4"/>
  <c r="Y398" i="4"/>
  <c r="X395" i="4"/>
  <c r="Y394" i="4"/>
  <c r="X391" i="4"/>
  <c r="Y390" i="4"/>
  <c r="X387" i="4"/>
  <c r="Y386" i="4"/>
  <c r="X383" i="4"/>
  <c r="Y382" i="4"/>
  <c r="X379" i="4"/>
  <c r="Y378" i="4"/>
  <c r="X375" i="4"/>
  <c r="Y374" i="4"/>
  <c r="X371" i="4"/>
  <c r="Y370" i="4"/>
  <c r="X367" i="4"/>
  <c r="Y366" i="4"/>
  <c r="X363" i="4"/>
  <c r="Y362" i="4"/>
  <c r="X359" i="4"/>
  <c r="Y358" i="4"/>
  <c r="X355" i="4"/>
  <c r="Y354" i="4"/>
  <c r="X351" i="4"/>
  <c r="Y350" i="4"/>
  <c r="X347" i="4"/>
  <c r="Y346" i="4"/>
  <c r="X343" i="4"/>
  <c r="Y342" i="4"/>
  <c r="X339" i="4"/>
  <c r="Y338" i="4"/>
  <c r="X335" i="4"/>
  <c r="Y334" i="4"/>
  <c r="X331" i="4"/>
  <c r="Y330" i="4"/>
  <c r="X327" i="4"/>
  <c r="Y326" i="4"/>
  <c r="X323" i="4"/>
  <c r="Y322" i="4"/>
  <c r="X319" i="4"/>
  <c r="Y318" i="4"/>
  <c r="X315" i="4"/>
  <c r="Y314" i="4"/>
  <c r="X311" i="4"/>
  <c r="Y310" i="4"/>
  <c r="X307" i="4"/>
  <c r="Y306" i="4"/>
  <c r="X303" i="4"/>
  <c r="Y302" i="4"/>
  <c r="X299" i="4"/>
  <c r="Y298" i="4"/>
  <c r="X295" i="4"/>
  <c r="Y294" i="4"/>
  <c r="X291" i="4"/>
  <c r="Y290" i="4"/>
  <c r="X287" i="4"/>
  <c r="Y286" i="4"/>
  <c r="X283" i="4"/>
  <c r="Y282" i="4"/>
  <c r="X279" i="4"/>
  <c r="Y278" i="4"/>
  <c r="X275" i="4"/>
  <c r="Y274" i="4"/>
  <c r="X271" i="4"/>
  <c r="Y270" i="4"/>
  <c r="X267" i="4"/>
  <c r="Y266" i="4"/>
  <c r="X263" i="4"/>
  <c r="Y262" i="4"/>
  <c r="X259" i="4"/>
  <c r="Y258" i="4"/>
  <c r="X255" i="4"/>
  <c r="Y254" i="4"/>
  <c r="X251" i="4"/>
  <c r="Y250" i="4"/>
  <c r="X247" i="4"/>
  <c r="Y246" i="4"/>
  <c r="X243" i="4"/>
  <c r="Y242" i="4"/>
  <c r="X239" i="4"/>
  <c r="Y238" i="4"/>
  <c r="X235" i="4"/>
  <c r="Y234" i="4"/>
  <c r="X231" i="4"/>
  <c r="Y230" i="4"/>
  <c r="X227" i="4"/>
  <c r="Y226" i="4"/>
  <c r="X223" i="4"/>
  <c r="Y222" i="4"/>
  <c r="X219" i="4"/>
  <c r="Y218" i="4"/>
  <c r="X215" i="4"/>
  <c r="Y214" i="4"/>
  <c r="X211" i="4"/>
  <c r="Y210" i="4"/>
  <c r="X207" i="4"/>
  <c r="Y206" i="4"/>
  <c r="X203" i="4"/>
  <c r="Y202" i="4"/>
  <c r="X199" i="4"/>
  <c r="Y198" i="4"/>
  <c r="X195" i="4"/>
  <c r="Y194" i="4"/>
  <c r="X191" i="4"/>
  <c r="Y190" i="4"/>
  <c r="X187" i="4"/>
  <c r="Y186" i="4"/>
  <c r="X183" i="4"/>
  <c r="Y182" i="4"/>
  <c r="X179" i="4"/>
  <c r="Y178" i="4"/>
  <c r="X175" i="4"/>
  <c r="Y174" i="4"/>
  <c r="X171" i="4"/>
  <c r="Y170" i="4"/>
  <c r="X167" i="4"/>
  <c r="Y166" i="4"/>
  <c r="X163" i="4"/>
  <c r="Y162" i="4"/>
  <c r="X159" i="4"/>
  <c r="Y158" i="4"/>
  <c r="X155" i="4"/>
  <c r="Y154" i="4"/>
  <c r="X151" i="4"/>
  <c r="Y150" i="4"/>
  <c r="X147" i="4"/>
  <c r="Y146" i="4"/>
  <c r="X143" i="4"/>
  <c r="Y142" i="4"/>
  <c r="X139" i="4"/>
  <c r="Y138" i="4"/>
  <c r="X135" i="4"/>
  <c r="Y134" i="4"/>
  <c r="X131" i="4"/>
  <c r="Y130" i="4"/>
  <c r="X127" i="4"/>
  <c r="Y126" i="4"/>
  <c r="X123" i="4"/>
  <c r="Y122" i="4"/>
  <c r="X119" i="4"/>
  <c r="Y118" i="4"/>
  <c r="X115" i="4"/>
  <c r="Y114" i="4"/>
  <c r="X111" i="4"/>
  <c r="Y110" i="4"/>
  <c r="X107" i="4"/>
  <c r="Y106" i="4"/>
  <c r="X103" i="4"/>
  <c r="Y102" i="4"/>
  <c r="X99" i="4"/>
  <c r="Y98" i="4"/>
  <c r="X95" i="4"/>
  <c r="Y94" i="4"/>
  <c r="X91" i="4"/>
  <c r="Y90" i="4"/>
  <c r="X87" i="4"/>
  <c r="Y86" i="4"/>
  <c r="X83" i="4"/>
  <c r="Y82" i="4"/>
  <c r="X79" i="4"/>
  <c r="Y78" i="4"/>
  <c r="X75" i="4"/>
  <c r="Y74" i="4"/>
  <c r="X71" i="4"/>
  <c r="Y70" i="4"/>
  <c r="X67" i="4"/>
  <c r="Y66" i="4"/>
  <c r="X63" i="4"/>
  <c r="Y62" i="4"/>
  <c r="X59" i="4"/>
  <c r="Y58" i="4"/>
  <c r="X55" i="4"/>
  <c r="Y54" i="4"/>
  <c r="X51" i="4"/>
  <c r="Y50" i="4"/>
  <c r="X47" i="4"/>
  <c r="Y46" i="4"/>
  <c r="X43" i="4"/>
  <c r="Y42" i="4"/>
  <c r="X39" i="4"/>
  <c r="Y38" i="4"/>
  <c r="Y36" i="4"/>
  <c r="Y34" i="4"/>
  <c r="X32" i="4"/>
  <c r="Y31" i="4"/>
  <c r="X28" i="4"/>
  <c r="Y27" i="4"/>
  <c r="X26" i="4"/>
  <c r="Y23" i="4"/>
  <c r="X22" i="4"/>
  <c r="Y21" i="4"/>
  <c r="X18" i="4"/>
  <c r="Y17" i="4"/>
  <c r="X14" i="4"/>
  <c r="Y13" i="4"/>
  <c r="X10" i="4"/>
  <c r="Y9" i="4"/>
  <c r="X6" i="4"/>
  <c r="Y5" i="4"/>
  <c r="X118" i="4"/>
  <c r="Y117" i="4"/>
  <c r="X110" i="4"/>
  <c r="Y105" i="4"/>
  <c r="X102" i="4"/>
  <c r="Y101" i="4"/>
  <c r="Y97" i="4"/>
  <c r="X90" i="4"/>
  <c r="X86" i="4"/>
  <c r="X82" i="4"/>
  <c r="X78" i="4"/>
  <c r="Y73" i="4"/>
  <c r="Y69" i="4"/>
  <c r="X66" i="4"/>
  <c r="Y65" i="4"/>
  <c r="Y61" i="4"/>
  <c r="X58" i="4"/>
  <c r="Y57" i="4"/>
  <c r="X54" i="4"/>
  <c r="X50" i="4"/>
  <c r="Y45" i="4"/>
  <c r="X38" i="4"/>
  <c r="X31" i="4"/>
  <c r="Y30" i="4"/>
  <c r="X23" i="4"/>
  <c r="Y12" i="4"/>
  <c r="X9" i="4"/>
  <c r="X5" i="4"/>
  <c r="Y4" i="4"/>
  <c r="Y395" i="4"/>
  <c r="X392" i="4"/>
  <c r="X364" i="4"/>
  <c r="X360" i="4"/>
  <c r="X352" i="4"/>
  <c r="X344" i="4"/>
  <c r="X340" i="4"/>
  <c r="X336" i="4"/>
  <c r="X324" i="4"/>
  <c r="Y323" i="4"/>
  <c r="Y319" i="4"/>
  <c r="X312" i="4"/>
  <c r="X304" i="4"/>
  <c r="Y299" i="4"/>
  <c r="X288" i="4"/>
  <c r="X272" i="4"/>
  <c r="X264" i="4"/>
  <c r="Y263" i="4"/>
  <c r="X256" i="4"/>
  <c r="Y247" i="4"/>
  <c r="X240" i="4"/>
  <c r="Y239" i="4"/>
  <c r="X220" i="4"/>
  <c r="X216" i="4"/>
  <c r="X212" i="4"/>
  <c r="Y203" i="4"/>
  <c r="X188" i="4"/>
  <c r="X184" i="4"/>
  <c r="X176" i="4"/>
  <c r="X156" i="4"/>
  <c r="X152" i="4"/>
  <c r="X148" i="4"/>
  <c r="X144" i="4"/>
  <c r="X140" i="4"/>
  <c r="Y139" i="4"/>
  <c r="X132" i="4"/>
  <c r="Y131" i="4"/>
  <c r="Y127" i="4"/>
  <c r="X116" i="4"/>
  <c r="Y99" i="4"/>
  <c r="X88" i="4"/>
  <c r="Y87" i="4"/>
  <c r="X68" i="4"/>
  <c r="Y63" i="4"/>
  <c r="Y55" i="4"/>
  <c r="X48" i="4"/>
  <c r="X44" i="4"/>
  <c r="X40" i="4"/>
  <c r="Y39" i="4"/>
  <c r="X35" i="4"/>
  <c r="Y1510" i="4"/>
  <c r="X1509" i="4"/>
  <c r="Y1504" i="4"/>
  <c r="X1503" i="4"/>
  <c r="Y1496" i="4"/>
  <c r="X1495" i="4"/>
  <c r="Y1490" i="4"/>
  <c r="X1485" i="4"/>
  <c r="Y1480" i="4"/>
  <c r="X1479" i="4"/>
  <c r="Y1474" i="4"/>
  <c r="Y1468" i="4"/>
  <c r="X1467" i="4"/>
  <c r="Y1460" i="4"/>
  <c r="X1459" i="4"/>
  <c r="Y1454" i="4"/>
  <c r="X1453" i="4"/>
  <c r="Y1448" i="4"/>
  <c r="X1443" i="4"/>
  <c r="Y1436" i="4"/>
  <c r="X1435" i="4"/>
  <c r="Y1428" i="4"/>
  <c r="X1427" i="4"/>
  <c r="Y1420" i="4"/>
  <c r="X1419" i="4"/>
  <c r="Y1412" i="4"/>
  <c r="X1411" i="4"/>
  <c r="Y1406" i="4"/>
  <c r="X1405" i="4"/>
  <c r="Y1400" i="4"/>
  <c r="X1395" i="4"/>
  <c r="Y1390" i="4"/>
  <c r="X1389" i="4"/>
  <c r="Y1384" i="4"/>
  <c r="X1383" i="4"/>
  <c r="Y1378" i="4"/>
  <c r="X1373" i="4"/>
  <c r="Y1368" i="4"/>
  <c r="X1367" i="4"/>
  <c r="Y1362" i="4"/>
  <c r="X1357" i="4"/>
  <c r="Y1352" i="4"/>
  <c r="X1351" i="4"/>
  <c r="Y1346" i="4"/>
  <c r="X1341" i="4"/>
  <c r="Y1336" i="4"/>
  <c r="X1335" i="4"/>
  <c r="Y1330" i="4"/>
  <c r="X1329" i="4"/>
  <c r="Y1324" i="4"/>
  <c r="X1323" i="4"/>
  <c r="Y1318" i="4"/>
  <c r="X1317" i="4"/>
  <c r="Y1312" i="4"/>
  <c r="X1311" i="4"/>
  <c r="Y1306" i="4"/>
  <c r="Y1300" i="4"/>
  <c r="X1299" i="4"/>
  <c r="Y1294" i="4"/>
  <c r="X1289" i="4"/>
  <c r="Y1284" i="4"/>
  <c r="X1283" i="4"/>
  <c r="Y1276" i="4"/>
  <c r="X1275" i="4"/>
  <c r="Y1268" i="4"/>
  <c r="X1267" i="4"/>
  <c r="Y1262" i="4"/>
  <c r="X1257" i="4"/>
  <c r="Y1250" i="4"/>
  <c r="X1245" i="4"/>
  <c r="Y1240" i="4"/>
  <c r="X1239" i="4"/>
  <c r="Y1234" i="4"/>
  <c r="X1229" i="4"/>
  <c r="Y1224" i="4"/>
  <c r="X1223" i="4"/>
  <c r="Y1218" i="4"/>
  <c r="X1213" i="4"/>
  <c r="Y1206" i="4"/>
  <c r="X1201" i="4"/>
  <c r="Y1194" i="4"/>
  <c r="Y1188" i="4"/>
  <c r="X1187" i="4"/>
  <c r="X1181" i="4"/>
  <c r="Y1176" i="4"/>
  <c r="X1175" i="4"/>
  <c r="Y1170" i="4"/>
  <c r="X1169" i="4"/>
  <c r="Y1164" i="4"/>
  <c r="X1163" i="4"/>
  <c r="Y1158" i="4"/>
  <c r="X1153" i="4"/>
  <c r="Y1148" i="4"/>
  <c r="X1147" i="4"/>
  <c r="Y1142" i="4"/>
  <c r="X1138" i="4"/>
  <c r="Y1137" i="4"/>
  <c r="X1134" i="4"/>
  <c r="Y1133" i="4"/>
  <c r="X1130" i="4"/>
  <c r="Y1129" i="4"/>
  <c r="X1126" i="4"/>
  <c r="Y1125" i="4"/>
  <c r="X1122" i="4"/>
  <c r="Y1121" i="4"/>
  <c r="X1118" i="4"/>
  <c r="Y1117" i="4"/>
  <c r="X1114" i="4"/>
  <c r="Y1113" i="4"/>
  <c r="X1110" i="4"/>
  <c r="Y1109" i="4"/>
  <c r="X1106" i="4"/>
  <c r="Y1105" i="4"/>
  <c r="X1102" i="4"/>
  <c r="Y1101" i="4"/>
  <c r="X1098" i="4"/>
  <c r="Y1097" i="4"/>
  <c r="X1094" i="4"/>
  <c r="Y1093" i="4"/>
  <c r="X1090" i="4"/>
  <c r="Y1089" i="4"/>
  <c r="X1086" i="4"/>
  <c r="Y1085" i="4"/>
  <c r="X1082" i="4"/>
  <c r="Y1081" i="4"/>
  <c r="X1078" i="4"/>
  <c r="Y1077" i="4"/>
  <c r="X1074" i="4"/>
  <c r="Y1073" i="4"/>
  <c r="X1070" i="4"/>
  <c r="Y1069" i="4"/>
  <c r="X1066" i="4"/>
  <c r="Y1065" i="4"/>
  <c r="X1062" i="4"/>
  <c r="Y1061" i="4"/>
  <c r="X1058" i="4"/>
  <c r="Y1057" i="4"/>
  <c r="X1054" i="4"/>
  <c r="Y1053" i="4"/>
  <c r="X1050" i="4"/>
  <c r="Y1049" i="4"/>
  <c r="X1046" i="4"/>
  <c r="Y1045" i="4"/>
  <c r="X1042" i="4"/>
  <c r="Y1041" i="4"/>
  <c r="X1038" i="4"/>
  <c r="Y1037" i="4"/>
  <c r="X1034" i="4"/>
  <c r="Y1033" i="4"/>
  <c r="X1030" i="4"/>
  <c r="Y1029" i="4"/>
  <c r="X1026" i="4"/>
  <c r="Y1025" i="4"/>
  <c r="X1022" i="4"/>
  <c r="Y1021" i="4"/>
  <c r="X1018" i="4"/>
  <c r="Y1017" i="4"/>
  <c r="X1014" i="4"/>
  <c r="Y1013" i="4"/>
  <c r="X1010" i="4"/>
  <c r="Y1009" i="4"/>
  <c r="X1006" i="4"/>
  <c r="Y1005" i="4"/>
  <c r="X1002" i="4"/>
  <c r="Y1001" i="4"/>
  <c r="X998" i="4"/>
  <c r="Y997" i="4"/>
  <c r="X994" i="4"/>
  <c r="Y993" i="4"/>
  <c r="X990" i="4"/>
  <c r="Y989" i="4"/>
  <c r="X986" i="4"/>
  <c r="Y985" i="4"/>
  <c r="X982" i="4"/>
  <c r="Y981" i="4"/>
  <c r="X978" i="4"/>
  <c r="Y977" i="4"/>
  <c r="X974" i="4"/>
  <c r="Y973" i="4"/>
  <c r="X970" i="4"/>
  <c r="Y969" i="4"/>
  <c r="X966" i="4"/>
  <c r="Y965" i="4"/>
  <c r="X962" i="4"/>
  <c r="Y961" i="4"/>
  <c r="X958" i="4"/>
  <c r="Y957" i="4"/>
  <c r="X954" i="4"/>
  <c r="Y953" i="4"/>
  <c r="X950" i="4"/>
  <c r="Y949" i="4"/>
  <c r="X946" i="4"/>
  <c r="Y945" i="4"/>
  <c r="X942" i="4"/>
  <c r="Y941" i="4"/>
  <c r="X938" i="4"/>
  <c r="Y937" i="4"/>
  <c r="X934" i="4"/>
  <c r="Y933" i="4"/>
  <c r="X930" i="4"/>
  <c r="Y929" i="4"/>
  <c r="X926" i="4"/>
  <c r="Y925" i="4"/>
  <c r="X922" i="4"/>
  <c r="Y921" i="4"/>
  <c r="X918" i="4"/>
  <c r="Y917" i="4"/>
  <c r="X914" i="4"/>
  <c r="Y913" i="4"/>
  <c r="X910" i="4"/>
  <c r="Y909" i="4"/>
  <c r="X906" i="4"/>
  <c r="Y905" i="4"/>
  <c r="X902" i="4"/>
  <c r="Y901" i="4"/>
  <c r="X898" i="4"/>
  <c r="Y897" i="4"/>
  <c r="X894" i="4"/>
  <c r="Y893" i="4"/>
  <c r="X890" i="4"/>
  <c r="Y889" i="4"/>
  <c r="X886" i="4"/>
  <c r="Y885" i="4"/>
  <c r="X882" i="4"/>
  <c r="Y881" i="4"/>
  <c r="X878" i="4"/>
  <c r="Y877" i="4"/>
  <c r="X874" i="4"/>
  <c r="Y873" i="4"/>
  <c r="X870" i="4"/>
  <c r="Y869" i="4"/>
  <c r="X866" i="4"/>
  <c r="Y865" i="4"/>
  <c r="X862" i="4"/>
  <c r="Y861" i="4"/>
  <c r="X858" i="4"/>
  <c r="Y857" i="4"/>
  <c r="X854" i="4"/>
  <c r="Y853" i="4"/>
  <c r="X850" i="4"/>
  <c r="Y849" i="4"/>
  <c r="X846" i="4"/>
  <c r="Y845" i="4"/>
  <c r="X842" i="4"/>
  <c r="Y841" i="4"/>
  <c r="X838" i="4"/>
  <c r="Y837" i="4"/>
  <c r="X834" i="4"/>
  <c r="Y833" i="4"/>
  <c r="X830" i="4"/>
  <c r="Y829" i="4"/>
  <c r="X826" i="4"/>
  <c r="Y825" i="4"/>
  <c r="X822" i="4"/>
  <c r="Y821" i="4"/>
  <c r="X818" i="4"/>
  <c r="Y817" i="4"/>
  <c r="X814" i="4"/>
  <c r="Y813" i="4"/>
  <c r="X810" i="4"/>
  <c r="Y809" i="4"/>
  <c r="X806" i="4"/>
  <c r="Y805" i="4"/>
  <c r="X802" i="4"/>
  <c r="Y801" i="4"/>
  <c r="X798" i="4"/>
  <c r="Y797" i="4"/>
  <c r="X794" i="4"/>
  <c r="Y793" i="4"/>
  <c r="X790" i="4"/>
  <c r="Y789" i="4"/>
  <c r="X786" i="4"/>
  <c r="Y785" i="4"/>
  <c r="X782" i="4"/>
  <c r="Y781" i="4"/>
  <c r="X778" i="4"/>
  <c r="Y777" i="4"/>
  <c r="X774" i="4"/>
  <c r="Y773" i="4"/>
  <c r="X770" i="4"/>
  <c r="Y769" i="4"/>
  <c r="X766" i="4"/>
  <c r="Y765" i="4"/>
  <c r="X762" i="4"/>
  <c r="Y761" i="4"/>
  <c r="X758" i="4"/>
  <c r="Y757" i="4"/>
  <c r="X754" i="4"/>
  <c r="Y753" i="4"/>
  <c r="X750" i="4"/>
  <c r="Y749" i="4"/>
  <c r="X746" i="4"/>
  <c r="Y745" i="4"/>
  <c r="X742" i="4"/>
  <c r="Y741" i="4"/>
  <c r="X738" i="4"/>
  <c r="Y737" i="4"/>
  <c r="X734" i="4"/>
  <c r="Y733" i="4"/>
  <c r="X730" i="4"/>
  <c r="Y729" i="4"/>
  <c r="X726" i="4"/>
  <c r="Y725" i="4"/>
  <c r="X722" i="4"/>
  <c r="Y721" i="4"/>
  <c r="X718" i="4"/>
  <c r="Y717" i="4"/>
  <c r="X714" i="4"/>
  <c r="Y713" i="4"/>
  <c r="X710" i="4"/>
  <c r="Y709" i="4"/>
  <c r="X706" i="4"/>
  <c r="Y705" i="4"/>
  <c r="X702" i="4"/>
  <c r="Y701" i="4"/>
  <c r="X698" i="4"/>
  <c r="Y697" i="4"/>
  <c r="X694" i="4"/>
  <c r="Y693" i="4"/>
  <c r="X690" i="4"/>
  <c r="Y689" i="4"/>
  <c r="X686" i="4"/>
  <c r="Y685" i="4"/>
  <c r="X682" i="4"/>
  <c r="Y681" i="4"/>
  <c r="X678" i="4"/>
  <c r="Y677" i="4"/>
  <c r="X674" i="4"/>
  <c r="Y673" i="4"/>
  <c r="X670" i="4"/>
  <c r="Y669" i="4"/>
  <c r="X666" i="4"/>
  <c r="Y665" i="4"/>
  <c r="X662" i="4"/>
  <c r="Y661" i="4"/>
  <c r="X658" i="4"/>
  <c r="Y657" i="4"/>
  <c r="X654" i="4"/>
  <c r="Y653" i="4"/>
  <c r="X650" i="4"/>
  <c r="Y649" i="4"/>
  <c r="X646" i="4"/>
  <c r="Y645" i="4"/>
  <c r="X642" i="4"/>
  <c r="Y641" i="4"/>
  <c r="X638" i="4"/>
  <c r="Y637" i="4"/>
  <c r="X634" i="4"/>
  <c r="Y633" i="4"/>
  <c r="X630" i="4"/>
  <c r="Y629" i="4"/>
  <c r="X626" i="4"/>
  <c r="Y625" i="4"/>
  <c r="X622" i="4"/>
  <c r="Y621" i="4"/>
  <c r="X618" i="4"/>
  <c r="Y617" i="4"/>
  <c r="X614" i="4"/>
  <c r="Y613" i="4"/>
  <c r="X610" i="4"/>
  <c r="Y609" i="4"/>
  <c r="X606" i="4"/>
  <c r="Y605" i="4"/>
  <c r="X602" i="4"/>
  <c r="Y601" i="4"/>
  <c r="X598" i="4"/>
  <c r="Y597" i="4"/>
  <c r="X594" i="4"/>
  <c r="Y593" i="4"/>
  <c r="X590" i="4"/>
  <c r="Y589" i="4"/>
  <c r="X586" i="4"/>
  <c r="Y585" i="4"/>
  <c r="X582" i="4"/>
  <c r="Y581" i="4"/>
  <c r="X578" i="4"/>
  <c r="Y577" i="4"/>
  <c r="X574" i="4"/>
  <c r="Y573" i="4"/>
  <c r="X570" i="4"/>
  <c r="Y569" i="4"/>
  <c r="X566" i="4"/>
  <c r="Y565" i="4"/>
  <c r="X562" i="4"/>
  <c r="Y561" i="4"/>
  <c r="X558" i="4"/>
  <c r="Y557" i="4"/>
  <c r="X554" i="4"/>
  <c r="Y553" i="4"/>
  <c r="X550" i="4"/>
  <c r="Y549" i="4"/>
  <c r="X546" i="4"/>
  <c r="Y545" i="4"/>
  <c r="X542" i="4"/>
  <c r="Y541" i="4"/>
  <c r="X538" i="4"/>
  <c r="Y537" i="4"/>
  <c r="X534" i="4"/>
  <c r="Y533" i="4"/>
  <c r="X530" i="4"/>
  <c r="Y529" i="4"/>
  <c r="X526" i="4"/>
  <c r="Y525" i="4"/>
  <c r="X522" i="4"/>
  <c r="Y521" i="4"/>
  <c r="X518" i="4"/>
  <c r="Y517" i="4"/>
  <c r="X514" i="4"/>
  <c r="Y513" i="4"/>
  <c r="X510" i="4"/>
  <c r="Y509" i="4"/>
  <c r="X506" i="4"/>
  <c r="Y505" i="4"/>
  <c r="X502" i="4"/>
  <c r="Y501" i="4"/>
  <c r="X498" i="4"/>
  <c r="Y497" i="4"/>
  <c r="X494" i="4"/>
  <c r="Y493" i="4"/>
  <c r="X490" i="4"/>
  <c r="Y489" i="4"/>
  <c r="X486" i="4"/>
  <c r="Y485" i="4"/>
  <c r="X482" i="4"/>
  <c r="Y481" i="4"/>
  <c r="X478" i="4"/>
  <c r="Y477" i="4"/>
  <c r="X474" i="4"/>
  <c r="Y473" i="4"/>
  <c r="X470" i="4"/>
  <c r="Y469" i="4"/>
  <c r="X466" i="4"/>
  <c r="Y465" i="4"/>
  <c r="X462" i="4"/>
  <c r="Y461" i="4"/>
  <c r="X458" i="4"/>
  <c r="Y457" i="4"/>
  <c r="X454" i="4"/>
  <c r="Y453" i="4"/>
  <c r="X450" i="4"/>
  <c r="Y449" i="4"/>
  <c r="X446" i="4"/>
  <c r="Y445" i="4"/>
  <c r="X442" i="4"/>
  <c r="Y441" i="4"/>
  <c r="X438" i="4"/>
  <c r="Y437" i="4"/>
  <c r="X434" i="4"/>
  <c r="Y433" i="4"/>
  <c r="X430" i="4"/>
  <c r="Y429" i="4"/>
  <c r="X426" i="4"/>
  <c r="Y425" i="4"/>
  <c r="X422" i="4"/>
  <c r="Y421" i="4"/>
  <c r="X418" i="4"/>
  <c r="Y417" i="4"/>
  <c r="X414" i="4"/>
  <c r="Y413" i="4"/>
  <c r="X410" i="4"/>
  <c r="Y409" i="4"/>
  <c r="X406" i="4"/>
  <c r="Y405" i="4"/>
  <c r="X402" i="4"/>
  <c r="Y401" i="4"/>
  <c r="X398" i="4"/>
  <c r="Y397" i="4"/>
  <c r="X394" i="4"/>
  <c r="Y393" i="4"/>
  <c r="X390" i="4"/>
  <c r="Y389" i="4"/>
  <c r="X386" i="4"/>
  <c r="Y385" i="4"/>
  <c r="X382" i="4"/>
  <c r="Y381" i="4"/>
  <c r="X378" i="4"/>
  <c r="Y377" i="4"/>
  <c r="X374" i="4"/>
  <c r="Y373" i="4"/>
  <c r="X370" i="4"/>
  <c r="Y369" i="4"/>
  <c r="X366" i="4"/>
  <c r="Y365" i="4"/>
  <c r="X362" i="4"/>
  <c r="Y361" i="4"/>
  <c r="X358" i="4"/>
  <c r="Y357" i="4"/>
  <c r="X354" i="4"/>
  <c r="Y353" i="4"/>
  <c r="X350" i="4"/>
  <c r="Y349" i="4"/>
  <c r="X346" i="4"/>
  <c r="Y345" i="4"/>
  <c r="X342" i="4"/>
  <c r="Y341" i="4"/>
  <c r="X338" i="4"/>
  <c r="Y337" i="4"/>
  <c r="X334" i="4"/>
  <c r="Y333" i="4"/>
  <c r="X330" i="4"/>
  <c r="Y329" i="4"/>
  <c r="X326" i="4"/>
  <c r="Y325" i="4"/>
  <c r="X322" i="4"/>
  <c r="Y321" i="4"/>
  <c r="X318" i="4"/>
  <c r="Y317" i="4"/>
  <c r="X314" i="4"/>
  <c r="Y313" i="4"/>
  <c r="X310" i="4"/>
  <c r="Y309" i="4"/>
  <c r="X306" i="4"/>
  <c r="Y305" i="4"/>
  <c r="X302" i="4"/>
  <c r="Y301" i="4"/>
  <c r="X298" i="4"/>
  <c r="Y297" i="4"/>
  <c r="X294" i="4"/>
  <c r="Y293" i="4"/>
  <c r="X290" i="4"/>
  <c r="Y289" i="4"/>
  <c r="X286" i="4"/>
  <c r="Y285" i="4"/>
  <c r="X282" i="4"/>
  <c r="Y281" i="4"/>
  <c r="X278" i="4"/>
  <c r="Y277" i="4"/>
  <c r="X274" i="4"/>
  <c r="Y273" i="4"/>
  <c r="X270" i="4"/>
  <c r="Y269" i="4"/>
  <c r="X266" i="4"/>
  <c r="Y265" i="4"/>
  <c r="X262" i="4"/>
  <c r="Y261" i="4"/>
  <c r="X258" i="4"/>
  <c r="Y257" i="4"/>
  <c r="X254" i="4"/>
  <c r="Y253" i="4"/>
  <c r="X250" i="4"/>
  <c r="Y249" i="4"/>
  <c r="X246" i="4"/>
  <c r="Y245" i="4"/>
  <c r="X242" i="4"/>
  <c r="Y241" i="4"/>
  <c r="X238" i="4"/>
  <c r="Y237" i="4"/>
  <c r="X234" i="4"/>
  <c r="Y233" i="4"/>
  <c r="X230" i="4"/>
  <c r="Y229" i="4"/>
  <c r="X226" i="4"/>
  <c r="Y225" i="4"/>
  <c r="X222" i="4"/>
  <c r="Y221" i="4"/>
  <c r="X218" i="4"/>
  <c r="Y217" i="4"/>
  <c r="X214" i="4"/>
  <c r="Y213" i="4"/>
  <c r="X210" i="4"/>
  <c r="Y209" i="4"/>
  <c r="X206" i="4"/>
  <c r="Y205" i="4"/>
  <c r="X202" i="4"/>
  <c r="Y201" i="4"/>
  <c r="X198" i="4"/>
  <c r="Y197" i="4"/>
  <c r="X194" i="4"/>
  <c r="Y193" i="4"/>
  <c r="X190" i="4"/>
  <c r="Y189" i="4"/>
  <c r="X186" i="4"/>
  <c r="Y185" i="4"/>
  <c r="X182" i="4"/>
  <c r="Y181" i="4"/>
  <c r="X178" i="4"/>
  <c r="Y177" i="4"/>
  <c r="X174" i="4"/>
  <c r="Y173" i="4"/>
  <c r="X170" i="4"/>
  <c r="Y169" i="4"/>
  <c r="X166" i="4"/>
  <c r="Y165" i="4"/>
  <c r="X162" i="4"/>
  <c r="Y161" i="4"/>
  <c r="X158" i="4"/>
  <c r="Y157" i="4"/>
  <c r="X154" i="4"/>
  <c r="Y153" i="4"/>
  <c r="X150" i="4"/>
  <c r="Y149" i="4"/>
  <c r="X146" i="4"/>
  <c r="Y145" i="4"/>
  <c r="X142" i="4"/>
  <c r="Y141" i="4"/>
  <c r="X138" i="4"/>
  <c r="Y137" i="4"/>
  <c r="X134" i="4"/>
  <c r="Y133" i="4"/>
  <c r="X130" i="4"/>
  <c r="Y129" i="4"/>
  <c r="X126" i="4"/>
  <c r="Y125" i="4"/>
  <c r="X122" i="4"/>
  <c r="Y121" i="4"/>
  <c r="X114" i="4"/>
  <c r="Y113" i="4"/>
  <c r="Y109" i="4"/>
  <c r="X106" i="4"/>
  <c r="X98" i="4"/>
  <c r="X94" i="4"/>
  <c r="Y93" i="4"/>
  <c r="Y89" i="4"/>
  <c r="Y85" i="4"/>
  <c r="Y81" i="4"/>
  <c r="Y77" i="4"/>
  <c r="X74" i="4"/>
  <c r="X70" i="4"/>
  <c r="X62" i="4"/>
  <c r="Y53" i="4"/>
  <c r="Y49" i="4"/>
  <c r="X46" i="4"/>
  <c r="X42" i="4"/>
  <c r="Y41" i="4"/>
  <c r="X36" i="4"/>
  <c r="X34" i="4"/>
  <c r="X27" i="4"/>
  <c r="Y24" i="4"/>
  <c r="X21" i="4"/>
  <c r="Y20" i="4"/>
  <c r="X17" i="4"/>
  <c r="Y16" i="4"/>
  <c r="X13" i="4"/>
  <c r="Y8" i="4"/>
  <c r="Y431" i="4"/>
  <c r="X412" i="4"/>
  <c r="Y411" i="4"/>
  <c r="X408" i="4"/>
  <c r="X404" i="4"/>
  <c r="Y403" i="4"/>
  <c r="X396" i="4"/>
  <c r="Y387" i="4"/>
  <c r="X384" i="4"/>
  <c r="Y379" i="4"/>
  <c r="Y371" i="4"/>
  <c r="Y367" i="4"/>
  <c r="X356" i="4"/>
  <c r="Y355" i="4"/>
  <c r="X348" i="4"/>
  <c r="Y343" i="4"/>
  <c r="X332" i="4"/>
  <c r="X328" i="4"/>
  <c r="Y315" i="4"/>
  <c r="X308" i="4"/>
  <c r="Y307" i="4"/>
  <c r="Y303" i="4"/>
  <c r="X300" i="4"/>
  <c r="X296" i="4"/>
  <c r="X292" i="4"/>
  <c r="Y291" i="4"/>
  <c r="Y287" i="4"/>
  <c r="X284" i="4"/>
  <c r="Y283" i="4"/>
  <c r="X280" i="4"/>
  <c r="Y279" i="4"/>
  <c r="X268" i="4"/>
  <c r="Y267" i="4"/>
  <c r="Y255" i="4"/>
  <c r="X252" i="4"/>
  <c r="Y251" i="4"/>
  <c r="X248" i="4"/>
  <c r="Y243" i="4"/>
  <c r="Y235" i="4"/>
  <c r="Y223" i="4"/>
  <c r="Y211" i="4"/>
  <c r="X208" i="4"/>
  <c r="Y199" i="4"/>
  <c r="X196" i="4"/>
  <c r="Y195" i="4"/>
  <c r="X192" i="4"/>
  <c r="Y187" i="4"/>
  <c r="Y175" i="4"/>
  <c r="Y171" i="4"/>
  <c r="X160" i="4"/>
  <c r="Y155" i="4"/>
  <c r="Y147" i="4"/>
  <c r="X136" i="4"/>
  <c r="X124" i="4"/>
  <c r="Y123" i="4"/>
  <c r="Y119" i="4"/>
  <c r="Y115" i="4"/>
  <c r="X112" i="4"/>
  <c r="Y111" i="4"/>
  <c r="X108" i="4"/>
  <c r="Y107" i="4"/>
  <c r="X104" i="4"/>
  <c r="Y103" i="4"/>
  <c r="X96" i="4"/>
  <c r="Y95" i="4"/>
  <c r="X92" i="4"/>
  <c r="Y91" i="4"/>
  <c r="X84" i="4"/>
  <c r="X80" i="4"/>
  <c r="X76" i="4"/>
  <c r="Y75" i="4"/>
  <c r="X72" i="4"/>
  <c r="Y71" i="4"/>
  <c r="Y67" i="4"/>
  <c r="X56" i="4"/>
  <c r="X37" i="4"/>
  <c r="Y28" i="4"/>
  <c r="X25" i="4"/>
  <c r="Y22" i="4"/>
  <c r="X11" i="4"/>
  <c r="Y10" i="4"/>
  <c r="X7" i="4"/>
  <c r="Y6" i="4"/>
  <c r="X1513" i="4"/>
  <c r="Y1508" i="4"/>
  <c r="Y1502" i="4"/>
  <c r="X1501" i="4"/>
  <c r="Y1494" i="4"/>
  <c r="X1489" i="4"/>
  <c r="Y1484" i="4"/>
  <c r="X1483" i="4"/>
  <c r="Y1478" i="4"/>
  <c r="X1473" i="4"/>
  <c r="Y1466" i="4"/>
  <c r="X1465" i="4"/>
  <c r="Y1458" i="4"/>
  <c r="X1457" i="4"/>
  <c r="Y1452" i="4"/>
  <c r="X1447" i="4"/>
  <c r="Y1442" i="4"/>
  <c r="X1441" i="4"/>
  <c r="Y1434" i="4"/>
  <c r="X1433" i="4"/>
  <c r="Y1426" i="4"/>
  <c r="X1425" i="4"/>
  <c r="Y1418" i="4"/>
  <c r="X1417" i="4"/>
  <c r="Y1410" i="4"/>
  <c r="X1409" i="4"/>
  <c r="Y1404" i="4"/>
  <c r="X1399" i="4"/>
  <c r="Y1394" i="4"/>
  <c r="X1393" i="4"/>
  <c r="Y1388" i="4"/>
  <c r="X1387" i="4"/>
  <c r="Y1382" i="4"/>
  <c r="X1377" i="4"/>
  <c r="Y1372" i="4"/>
  <c r="X1371" i="4"/>
  <c r="Y1366" i="4"/>
  <c r="X1361" i="4"/>
  <c r="Y1356" i="4"/>
  <c r="X1355" i="4"/>
  <c r="Y1350" i="4"/>
  <c r="X1345" i="4"/>
  <c r="Y1340" i="4"/>
  <c r="X1339" i="4"/>
  <c r="Y1334" i="4"/>
  <c r="Y1328" i="4"/>
  <c r="X1327" i="4"/>
  <c r="Y1322" i="4"/>
  <c r="Y1316" i="4"/>
  <c r="X1315" i="4"/>
  <c r="Y1310" i="4"/>
  <c r="X1305" i="4"/>
  <c r="Y1298" i="4"/>
  <c r="X1293" i="4"/>
  <c r="Y1288" i="4"/>
  <c r="X1287" i="4"/>
  <c r="Y1282" i="4"/>
  <c r="X1281" i="4"/>
  <c r="Y1274" i="4"/>
  <c r="X1273" i="4"/>
  <c r="Y1266" i="4"/>
  <c r="X1261" i="4"/>
  <c r="Y1256" i="4"/>
  <c r="X1255" i="4"/>
  <c r="X1249" i="4"/>
  <c r="Y1244" i="4"/>
  <c r="X1243" i="4"/>
  <c r="Y1238" i="4"/>
  <c r="X1233" i="4"/>
  <c r="Y1228" i="4"/>
  <c r="X1227" i="4"/>
  <c r="Y1222" i="4"/>
  <c r="X1217" i="4"/>
  <c r="Y1212" i="4"/>
  <c r="X1211" i="4"/>
  <c r="X1205" i="4"/>
  <c r="Y1200" i="4"/>
  <c r="X1199" i="4"/>
  <c r="X1193" i="4"/>
  <c r="Y1186" i="4"/>
  <c r="X1185" i="4"/>
  <c r="Y1180" i="4"/>
  <c r="X1179" i="4"/>
  <c r="Y1174" i="4"/>
  <c r="Y1168" i="4"/>
  <c r="X1167" i="4"/>
  <c r="Y1162" i="4"/>
  <c r="X1157" i="4"/>
  <c r="Y1152" i="4"/>
  <c r="X1151" i="4"/>
  <c r="Y1146" i="4"/>
  <c r="Y1140" i="4"/>
  <c r="X1137" i="4"/>
  <c r="Y1136" i="4"/>
  <c r="X1133" i="4"/>
  <c r="Y1132" i="4"/>
  <c r="X1129" i="4"/>
  <c r="Y1128" i="4"/>
  <c r="X1125" i="4"/>
  <c r="Y1124" i="4"/>
  <c r="X1121" i="4"/>
  <c r="Y1120" i="4"/>
  <c r="X1117" i="4"/>
  <c r="Y1116" i="4"/>
  <c r="X1113" i="4"/>
  <c r="Y1112" i="4"/>
  <c r="X1109" i="4"/>
  <c r="Y1108" i="4"/>
  <c r="X1105" i="4"/>
  <c r="Y1104" i="4"/>
  <c r="X1101" i="4"/>
  <c r="Y1100" i="4"/>
  <c r="X1097" i="4"/>
  <c r="Y1096" i="4"/>
  <c r="X1093" i="4"/>
  <c r="Y1092" i="4"/>
  <c r="X1089" i="4"/>
  <c r="Y1088" i="4"/>
  <c r="X1085" i="4"/>
  <c r="Y1084" i="4"/>
  <c r="X1081" i="4"/>
  <c r="Y1080" i="4"/>
  <c r="X1077" i="4"/>
  <c r="Y1076" i="4"/>
  <c r="X1073" i="4"/>
  <c r="Y1072" i="4"/>
  <c r="X1069" i="4"/>
  <c r="Y1068" i="4"/>
  <c r="X1065" i="4"/>
  <c r="Y1064" i="4"/>
  <c r="X1061" i="4"/>
  <c r="Y1060" i="4"/>
  <c r="X1057" i="4"/>
  <c r="Y1056" i="4"/>
  <c r="X1053" i="4"/>
  <c r="Y1052" i="4"/>
  <c r="X1049" i="4"/>
  <c r="Y1048" i="4"/>
  <c r="X1045" i="4"/>
  <c r="Y1044" i="4"/>
  <c r="X1041" i="4"/>
  <c r="Y1040" i="4"/>
  <c r="X1037" i="4"/>
  <c r="Y1036" i="4"/>
  <c r="X1033" i="4"/>
  <c r="Y1032" i="4"/>
  <c r="X1029" i="4"/>
  <c r="Y1028" i="4"/>
  <c r="X1025" i="4"/>
  <c r="Y1024" i="4"/>
  <c r="X1021" i="4"/>
  <c r="Y1020" i="4"/>
  <c r="X1017" i="4"/>
  <c r="Y1016" i="4"/>
  <c r="X1013" i="4"/>
  <c r="Y1012" i="4"/>
  <c r="X1009" i="4"/>
  <c r="Y1008" i="4"/>
  <c r="X1005" i="4"/>
  <c r="Y1004" i="4"/>
  <c r="X1001" i="4"/>
  <c r="Y1000" i="4"/>
  <c r="X997" i="4"/>
  <c r="Y996" i="4"/>
  <c r="X993" i="4"/>
  <c r="Y992" i="4"/>
  <c r="X989" i="4"/>
  <c r="Y988" i="4"/>
  <c r="X985" i="4"/>
  <c r="Y984" i="4"/>
  <c r="X981" i="4"/>
  <c r="Y980" i="4"/>
  <c r="X977" i="4"/>
  <c r="Y976" i="4"/>
  <c r="X973" i="4"/>
  <c r="Y972" i="4"/>
  <c r="X969" i="4"/>
  <c r="Y968" i="4"/>
  <c r="X965" i="4"/>
  <c r="Y964" i="4"/>
  <c r="X961" i="4"/>
  <c r="Y960" i="4"/>
  <c r="X957" i="4"/>
  <c r="Y956" i="4"/>
  <c r="X953" i="4"/>
  <c r="Y952" i="4"/>
  <c r="X949" i="4"/>
  <c r="Y948" i="4"/>
  <c r="X945" i="4"/>
  <c r="Y944" i="4"/>
  <c r="X941" i="4"/>
  <c r="Y940" i="4"/>
  <c r="X937" i="4"/>
  <c r="Y936" i="4"/>
  <c r="X933" i="4"/>
  <c r="Y932" i="4"/>
  <c r="X929" i="4"/>
  <c r="Y928" i="4"/>
  <c r="X925" i="4"/>
  <c r="Y924" i="4"/>
  <c r="X921" i="4"/>
  <c r="Y920" i="4"/>
  <c r="X917" i="4"/>
  <c r="Y916" i="4"/>
  <c r="X913" i="4"/>
  <c r="Y912" i="4"/>
  <c r="X909" i="4"/>
  <c r="Y908" i="4"/>
  <c r="X905" i="4"/>
  <c r="Y904" i="4"/>
  <c r="X901" i="4"/>
  <c r="Y900" i="4"/>
  <c r="X897" i="4"/>
  <c r="Y896" i="4"/>
  <c r="X893" i="4"/>
  <c r="Y892" i="4"/>
  <c r="X889" i="4"/>
  <c r="Y888" i="4"/>
  <c r="X885" i="4"/>
  <c r="Y884" i="4"/>
  <c r="X881" i="4"/>
  <c r="Y880" i="4"/>
  <c r="X877" i="4"/>
  <c r="Y876" i="4"/>
  <c r="X873" i="4"/>
  <c r="Y872" i="4"/>
  <c r="X869" i="4"/>
  <c r="Y868" i="4"/>
  <c r="X865" i="4"/>
  <c r="Y864" i="4"/>
  <c r="X861" i="4"/>
  <c r="Y860" i="4"/>
  <c r="X857" i="4"/>
  <c r="Y856" i="4"/>
  <c r="X853" i="4"/>
  <c r="Y852" i="4"/>
  <c r="X849" i="4"/>
  <c r="Y848" i="4"/>
  <c r="X845" i="4"/>
  <c r="Y844" i="4"/>
  <c r="X841" i="4"/>
  <c r="Y840" i="4"/>
  <c r="X837" i="4"/>
  <c r="Y836" i="4"/>
  <c r="X833" i="4"/>
  <c r="Y832" i="4"/>
  <c r="X829" i="4"/>
  <c r="Y828" i="4"/>
  <c r="X825" i="4"/>
  <c r="Y824" i="4"/>
  <c r="X821" i="4"/>
  <c r="Y820" i="4"/>
  <c r="X817" i="4"/>
  <c r="Y816" i="4"/>
  <c r="X813" i="4"/>
  <c r="Y812" i="4"/>
  <c r="X809" i="4"/>
  <c r="Y808" i="4"/>
  <c r="X805" i="4"/>
  <c r="Y804" i="4"/>
  <c r="X801" i="4"/>
  <c r="Y800" i="4"/>
  <c r="X797" i="4"/>
  <c r="Y796" i="4"/>
  <c r="X793" i="4"/>
  <c r="Y792" i="4"/>
  <c r="X789" i="4"/>
  <c r="Y788" i="4"/>
  <c r="X785" i="4"/>
  <c r="Y784" i="4"/>
  <c r="X781" i="4"/>
  <c r="Y780" i="4"/>
  <c r="X777" i="4"/>
  <c r="Y776" i="4"/>
  <c r="X773" i="4"/>
  <c r="Y772" i="4"/>
  <c r="X769" i="4"/>
  <c r="Y768" i="4"/>
  <c r="X765" i="4"/>
  <c r="Y764" i="4"/>
  <c r="X761" i="4"/>
  <c r="Y760" i="4"/>
  <c r="X757" i="4"/>
  <c r="Y756" i="4"/>
  <c r="X753" i="4"/>
  <c r="Y752" i="4"/>
  <c r="X749" i="4"/>
  <c r="Y748" i="4"/>
  <c r="X745" i="4"/>
  <c r="Y744" i="4"/>
  <c r="X741" i="4"/>
  <c r="Y740" i="4"/>
  <c r="X737" i="4"/>
  <c r="Y736" i="4"/>
  <c r="X733" i="4"/>
  <c r="Y732" i="4"/>
  <c r="X729" i="4"/>
  <c r="Y728" i="4"/>
  <c r="X725" i="4"/>
  <c r="Y724" i="4"/>
  <c r="X721" i="4"/>
  <c r="Y720" i="4"/>
  <c r="X717" i="4"/>
  <c r="Y716" i="4"/>
  <c r="X713" i="4"/>
  <c r="Y712" i="4"/>
  <c r="X709" i="4"/>
  <c r="Y708" i="4"/>
  <c r="X705" i="4"/>
  <c r="Y704" i="4"/>
  <c r="X701" i="4"/>
  <c r="Y700" i="4"/>
  <c r="X697" i="4"/>
  <c r="Y696" i="4"/>
  <c r="X693" i="4"/>
  <c r="Y692" i="4"/>
  <c r="X689" i="4"/>
  <c r="Y688" i="4"/>
  <c r="X685" i="4"/>
  <c r="Y684" i="4"/>
  <c r="X681" i="4"/>
  <c r="Y680" i="4"/>
  <c r="X677" i="4"/>
  <c r="Y676" i="4"/>
  <c r="X673" i="4"/>
  <c r="Y672" i="4"/>
  <c r="X669" i="4"/>
  <c r="Y668" i="4"/>
  <c r="X665" i="4"/>
  <c r="Y664" i="4"/>
  <c r="X661" i="4"/>
  <c r="Y660" i="4"/>
  <c r="X657" i="4"/>
  <c r="Y656" i="4"/>
  <c r="X653" i="4"/>
  <c r="Y652" i="4"/>
  <c r="X649" i="4"/>
  <c r="Y648" i="4"/>
  <c r="X645" i="4"/>
  <c r="Y644" i="4"/>
  <c r="X641" i="4"/>
  <c r="Y640" i="4"/>
  <c r="X637" i="4"/>
  <c r="Y636" i="4"/>
  <c r="X633" i="4"/>
  <c r="Y632" i="4"/>
  <c r="X629" i="4"/>
  <c r="Y628" i="4"/>
  <c r="X625" i="4"/>
  <c r="Y624" i="4"/>
  <c r="X621" i="4"/>
  <c r="Y620" i="4"/>
  <c r="X617" i="4"/>
  <c r="Y616" i="4"/>
  <c r="X613" i="4"/>
  <c r="Y612" i="4"/>
  <c r="X609" i="4"/>
  <c r="Y608" i="4"/>
  <c r="X605" i="4"/>
  <c r="Y604" i="4"/>
  <c r="X601" i="4"/>
  <c r="Y600" i="4"/>
  <c r="X597" i="4"/>
  <c r="Y596" i="4"/>
  <c r="X593" i="4"/>
  <c r="Y592" i="4"/>
  <c r="X589" i="4"/>
  <c r="Y588" i="4"/>
  <c r="X585" i="4"/>
  <c r="Y584" i="4"/>
  <c r="X581" i="4"/>
  <c r="Y580" i="4"/>
  <c r="X577" i="4"/>
  <c r="Y576" i="4"/>
  <c r="X573" i="4"/>
  <c r="Y572" i="4"/>
  <c r="X569" i="4"/>
  <c r="Y568" i="4"/>
  <c r="X565" i="4"/>
  <c r="Y564" i="4"/>
  <c r="X561" i="4"/>
  <c r="Y560" i="4"/>
  <c r="X557" i="4"/>
  <c r="Y556" i="4"/>
  <c r="X553" i="4"/>
  <c r="Y552" i="4"/>
  <c r="X549" i="4"/>
  <c r="Y548" i="4"/>
  <c r="X545" i="4"/>
  <c r="Y544" i="4"/>
  <c r="X541" i="4"/>
  <c r="Y540" i="4"/>
  <c r="X537" i="4"/>
  <c r="Y536" i="4"/>
  <c r="X533" i="4"/>
  <c r="Y532" i="4"/>
  <c r="X529" i="4"/>
  <c r="Y528" i="4"/>
  <c r="X525" i="4"/>
  <c r="Y524" i="4"/>
  <c r="X521" i="4"/>
  <c r="Y520" i="4"/>
  <c r="X517" i="4"/>
  <c r="Y516" i="4"/>
  <c r="X513" i="4"/>
  <c r="Y512" i="4"/>
  <c r="X509" i="4"/>
  <c r="Y508" i="4"/>
  <c r="X505" i="4"/>
  <c r="Y504" i="4"/>
  <c r="X501" i="4"/>
  <c r="Y500" i="4"/>
  <c r="X497" i="4"/>
  <c r="Y496" i="4"/>
  <c r="X493" i="4"/>
  <c r="Y492" i="4"/>
  <c r="X489" i="4"/>
  <c r="Y488" i="4"/>
  <c r="X485" i="4"/>
  <c r="Y484" i="4"/>
  <c r="X481" i="4"/>
  <c r="Y480" i="4"/>
  <c r="X477" i="4"/>
  <c r="Y476" i="4"/>
  <c r="X473" i="4"/>
  <c r="Y472" i="4"/>
  <c r="X469" i="4"/>
  <c r="Y468" i="4"/>
  <c r="X465" i="4"/>
  <c r="Y464" i="4"/>
  <c r="X461" i="4"/>
  <c r="Y460" i="4"/>
  <c r="X457" i="4"/>
  <c r="Y456" i="4"/>
  <c r="X453" i="4"/>
  <c r="Y452" i="4"/>
  <c r="X449" i="4"/>
  <c r="Y448" i="4"/>
  <c r="X445" i="4"/>
  <c r="Y444" i="4"/>
  <c r="X441" i="4"/>
  <c r="Y440" i="4"/>
  <c r="X437" i="4"/>
  <c r="Y436" i="4"/>
  <c r="X433" i="4"/>
  <c r="Y432" i="4"/>
  <c r="X429" i="4"/>
  <c r="Y428" i="4"/>
  <c r="X425" i="4"/>
  <c r="Y424" i="4"/>
  <c r="X421" i="4"/>
  <c r="Y420" i="4"/>
  <c r="X417" i="4"/>
  <c r="Y416" i="4"/>
  <c r="X413" i="4"/>
  <c r="Y412" i="4"/>
  <c r="X409" i="4"/>
  <c r="Y408" i="4"/>
  <c r="X405" i="4"/>
  <c r="Y404" i="4"/>
  <c r="X401" i="4"/>
  <c r="Y400" i="4"/>
  <c r="X397" i="4"/>
  <c r="Y396" i="4"/>
  <c r="X393" i="4"/>
  <c r="Y392" i="4"/>
  <c r="X389" i="4"/>
  <c r="Y388" i="4"/>
  <c r="X385" i="4"/>
  <c r="Y384" i="4"/>
  <c r="X381" i="4"/>
  <c r="Y380" i="4"/>
  <c r="X377" i="4"/>
  <c r="Y376" i="4"/>
  <c r="X373" i="4"/>
  <c r="Y372" i="4"/>
  <c r="X369" i="4"/>
  <c r="Y368" i="4"/>
  <c r="X365" i="4"/>
  <c r="Y364" i="4"/>
  <c r="X361" i="4"/>
  <c r="Y360" i="4"/>
  <c r="X357" i="4"/>
  <c r="Y356" i="4"/>
  <c r="X353" i="4"/>
  <c r="Y352" i="4"/>
  <c r="X349" i="4"/>
  <c r="Y348" i="4"/>
  <c r="X345" i="4"/>
  <c r="Y344" i="4"/>
  <c r="X341" i="4"/>
  <c r="Y340" i="4"/>
  <c r="X337" i="4"/>
  <c r="Y336" i="4"/>
  <c r="X333" i="4"/>
  <c r="Y332" i="4"/>
  <c r="X329" i="4"/>
  <c r="Y328" i="4"/>
  <c r="X325" i="4"/>
  <c r="Y324" i="4"/>
  <c r="X321" i="4"/>
  <c r="Y320" i="4"/>
  <c r="X317" i="4"/>
  <c r="Y316" i="4"/>
  <c r="X313" i="4"/>
  <c r="Y312" i="4"/>
  <c r="X309" i="4"/>
  <c r="Y308" i="4"/>
  <c r="X305" i="4"/>
  <c r="Y304" i="4"/>
  <c r="X301" i="4"/>
  <c r="Y300" i="4"/>
  <c r="X297" i="4"/>
  <c r="Y296" i="4"/>
  <c r="X293" i="4"/>
  <c r="Y292" i="4"/>
  <c r="X289" i="4"/>
  <c r="Y288" i="4"/>
  <c r="X285" i="4"/>
  <c r="Y284" i="4"/>
  <c r="X281" i="4"/>
  <c r="Y280" i="4"/>
  <c r="X277" i="4"/>
  <c r="Y276" i="4"/>
  <c r="X273" i="4"/>
  <c r="Y272" i="4"/>
  <c r="X269" i="4"/>
  <c r="Y268" i="4"/>
  <c r="X265" i="4"/>
  <c r="Y264" i="4"/>
  <c r="X261" i="4"/>
  <c r="Y260" i="4"/>
  <c r="X257" i="4"/>
  <c r="Y256" i="4"/>
  <c r="X253" i="4"/>
  <c r="Y252" i="4"/>
  <c r="X249" i="4"/>
  <c r="Y248" i="4"/>
  <c r="X245" i="4"/>
  <c r="Y244" i="4"/>
  <c r="X241" i="4"/>
  <c r="Y240" i="4"/>
  <c r="X237" i="4"/>
  <c r="Y236" i="4"/>
  <c r="X233" i="4"/>
  <c r="Y232" i="4"/>
  <c r="X229" i="4"/>
  <c r="Y228" i="4"/>
  <c r="X225" i="4"/>
  <c r="Y224" i="4"/>
  <c r="X221" i="4"/>
  <c r="Y220" i="4"/>
  <c r="X217" i="4"/>
  <c r="Y216" i="4"/>
  <c r="X213" i="4"/>
  <c r="Y212" i="4"/>
  <c r="X209" i="4"/>
  <c r="Y208" i="4"/>
  <c r="X205" i="4"/>
  <c r="Y204" i="4"/>
  <c r="X201" i="4"/>
  <c r="Y200" i="4"/>
  <c r="X197" i="4"/>
  <c r="Y196" i="4"/>
  <c r="X193" i="4"/>
  <c r="Y192" i="4"/>
  <c r="X189" i="4"/>
  <c r="Y188" i="4"/>
  <c r="X185" i="4"/>
  <c r="Y184" i="4"/>
  <c r="X181" i="4"/>
  <c r="Y180" i="4"/>
  <c r="X177" i="4"/>
  <c r="Y176" i="4"/>
  <c r="X173" i="4"/>
  <c r="Y172" i="4"/>
  <c r="X169" i="4"/>
  <c r="Y168" i="4"/>
  <c r="X165" i="4"/>
  <c r="Y164" i="4"/>
  <c r="X161" i="4"/>
  <c r="Y160" i="4"/>
  <c r="X157" i="4"/>
  <c r="Y156" i="4"/>
  <c r="X153" i="4"/>
  <c r="Y152" i="4"/>
  <c r="X149" i="4"/>
  <c r="Y148" i="4"/>
  <c r="X145" i="4"/>
  <c r="Y144" i="4"/>
  <c r="X141" i="4"/>
  <c r="Y140" i="4"/>
  <c r="X137" i="4"/>
  <c r="Y136" i="4"/>
  <c r="X133" i="4"/>
  <c r="Y132" i="4"/>
  <c r="X129" i="4"/>
  <c r="Y128" i="4"/>
  <c r="X125" i="4"/>
  <c r="Y124" i="4"/>
  <c r="X121" i="4"/>
  <c r="Y120" i="4"/>
  <c r="X117" i="4"/>
  <c r="Y116" i="4"/>
  <c r="X113" i="4"/>
  <c r="Y112" i="4"/>
  <c r="X109" i="4"/>
  <c r="Y108" i="4"/>
  <c r="X105" i="4"/>
  <c r="Y104" i="4"/>
  <c r="X101" i="4"/>
  <c r="Y100" i="4"/>
  <c r="X97" i="4"/>
  <c r="Y96" i="4"/>
  <c r="X93" i="4"/>
  <c r="Y92" i="4"/>
  <c r="X89" i="4"/>
  <c r="Y88" i="4"/>
  <c r="X85" i="4"/>
  <c r="Y84" i="4"/>
  <c r="X81" i="4"/>
  <c r="Y80" i="4"/>
  <c r="X77" i="4"/>
  <c r="Y76" i="4"/>
  <c r="X73" i="4"/>
  <c r="Y72" i="4"/>
  <c r="X69" i="4"/>
  <c r="Y68" i="4"/>
  <c r="X65" i="4"/>
  <c r="Y64" i="4"/>
  <c r="X61" i="4"/>
  <c r="Y60" i="4"/>
  <c r="X57" i="4"/>
  <c r="Y56" i="4"/>
  <c r="X53" i="4"/>
  <c r="Y52" i="4"/>
  <c r="X49" i="4"/>
  <c r="Y48" i="4"/>
  <c r="X45" i="4"/>
  <c r="Y44" i="4"/>
  <c r="X41" i="4"/>
  <c r="Y40" i="4"/>
  <c r="Y37" i="4"/>
  <c r="Y35" i="4"/>
  <c r="Y33" i="4"/>
  <c r="X30" i="4"/>
  <c r="Y29" i="4"/>
  <c r="Y25" i="4"/>
  <c r="X24" i="4"/>
  <c r="X20" i="4"/>
  <c r="Y19" i="4"/>
  <c r="X16" i="4"/>
  <c r="Y15" i="4"/>
  <c r="X12" i="4"/>
  <c r="Y11" i="4"/>
  <c r="X8" i="4"/>
  <c r="Y7" i="4"/>
  <c r="X4" i="4"/>
  <c r="Y3" i="4"/>
  <c r="AA3" i="4" s="1"/>
  <c r="X564" i="4"/>
  <c r="Y563" i="4"/>
  <c r="X560" i="4"/>
  <c r="Y559" i="4"/>
  <c r="X556" i="4"/>
  <c r="Y555" i="4"/>
  <c r="X552" i="4"/>
  <c r="Y551" i="4"/>
  <c r="X548" i="4"/>
  <c r="Y547" i="4"/>
  <c r="X544" i="4"/>
  <c r="Y543" i="4"/>
  <c r="X540" i="4"/>
  <c r="Y539" i="4"/>
  <c r="X536" i="4"/>
  <c r="Y535" i="4"/>
  <c r="X532" i="4"/>
  <c r="Y531" i="4"/>
  <c r="X528" i="4"/>
  <c r="Y527" i="4"/>
  <c r="X524" i="4"/>
  <c r="Y523" i="4"/>
  <c r="X520" i="4"/>
  <c r="Y519" i="4"/>
  <c r="X516" i="4"/>
  <c r="Y515" i="4"/>
  <c r="X512" i="4"/>
  <c r="Y511" i="4"/>
  <c r="X508" i="4"/>
  <c r="Y507" i="4"/>
  <c r="X504" i="4"/>
  <c r="Y503" i="4"/>
  <c r="X500" i="4"/>
  <c r="Y499" i="4"/>
  <c r="X496" i="4"/>
  <c r="Y495" i="4"/>
  <c r="X492" i="4"/>
  <c r="Y491" i="4"/>
  <c r="X488" i="4"/>
  <c r="Y487" i="4"/>
  <c r="X484" i="4"/>
  <c r="Y483" i="4"/>
  <c r="X480" i="4"/>
  <c r="Y479" i="4"/>
  <c r="X476" i="4"/>
  <c r="Y475" i="4"/>
  <c r="X472" i="4"/>
  <c r="Y471" i="4"/>
  <c r="X468" i="4"/>
  <c r="Y467" i="4"/>
  <c r="X464" i="4"/>
  <c r="Y463" i="4"/>
  <c r="X460" i="4"/>
  <c r="Y459" i="4"/>
  <c r="X456" i="4"/>
  <c r="Y455" i="4"/>
  <c r="X452" i="4"/>
  <c r="Y451" i="4"/>
  <c r="X448" i="4"/>
  <c r="Y447" i="4"/>
  <c r="X444" i="4"/>
  <c r="Y443" i="4"/>
  <c r="X440" i="4"/>
  <c r="Y439" i="4"/>
  <c r="X436" i="4"/>
  <c r="Y435" i="4"/>
  <c r="X432" i="4"/>
  <c r="X428" i="4"/>
  <c r="Y427" i="4"/>
  <c r="X424" i="4"/>
  <c r="Y423" i="4"/>
  <c r="X420" i="4"/>
  <c r="Y419" i="4"/>
  <c r="X416" i="4"/>
  <c r="Y415" i="4"/>
  <c r="Y407" i="4"/>
  <c r="X400" i="4"/>
  <c r="Y399" i="4"/>
  <c r="Y391" i="4"/>
  <c r="X388" i="4"/>
  <c r="Y383" i="4"/>
  <c r="X380" i="4"/>
  <c r="X376" i="4"/>
  <c r="Y375" i="4"/>
  <c r="X372" i="4"/>
  <c r="X368" i="4"/>
  <c r="Y363" i="4"/>
  <c r="Y359" i="4"/>
  <c r="Y351" i="4"/>
  <c r="Y347" i="4"/>
  <c r="Y339" i="4"/>
  <c r="Y335" i="4"/>
  <c r="Y331" i="4"/>
  <c r="Y327" i="4"/>
  <c r="X320" i="4"/>
  <c r="X316" i="4"/>
  <c r="Y311" i="4"/>
  <c r="Y295" i="4"/>
  <c r="X276" i="4"/>
  <c r="Y275" i="4"/>
  <c r="Y271" i="4"/>
  <c r="X260" i="4"/>
  <c r="Y259" i="4"/>
  <c r="X244" i="4"/>
  <c r="X236" i="4"/>
  <c r="X232" i="4"/>
  <c r="Y231" i="4"/>
  <c r="X228" i="4"/>
  <c r="Y227" i="4"/>
  <c r="X224" i="4"/>
  <c r="Y219" i="4"/>
  <c r="Y215" i="4"/>
  <c r="Y207" i="4"/>
  <c r="X204" i="4"/>
  <c r="X200" i="4"/>
  <c r="Y191" i="4"/>
  <c r="Y183" i="4"/>
  <c r="X180" i="4"/>
  <c r="Y179" i="4"/>
  <c r="X172" i="4"/>
  <c r="X168" i="4"/>
  <c r="Y167" i="4"/>
  <c r="X164" i="4"/>
  <c r="Y163" i="4"/>
  <c r="Y159" i="4"/>
  <c r="Y151" i="4"/>
  <c r="Y143" i="4"/>
  <c r="Y135" i="4"/>
  <c r="X128" i="4"/>
  <c r="X120" i="4"/>
  <c r="X100" i="4"/>
  <c r="Y83" i="4"/>
  <c r="Y79" i="4"/>
  <c r="X64" i="4"/>
  <c r="X60" i="4"/>
  <c r="Y59" i="4"/>
  <c r="X52" i="4"/>
  <c r="Y51" i="4"/>
  <c r="Y47" i="4"/>
  <c r="Y43" i="4"/>
  <c r="X33" i="4"/>
  <c r="Y32" i="4"/>
  <c r="X29" i="4"/>
  <c r="Y26" i="4"/>
  <c r="X19" i="4"/>
  <c r="Y18" i="4"/>
  <c r="X15" i="4"/>
  <c r="Y14" i="4"/>
  <c r="X3" i="4"/>
  <c r="Z3" i="4" s="1"/>
  <c r="Z4" i="4" s="1"/>
  <c r="Z5" i="4" s="1"/>
  <c r="Z6" i="4" s="1"/>
  <c r="Z7" i="4" s="1"/>
  <c r="Z8" i="4" s="1"/>
  <c r="Z9" i="4" s="1"/>
  <c r="Z10" i="4" s="1"/>
  <c r="Z11" i="4" s="1"/>
  <c r="Z12" i="4" s="1"/>
  <c r="Z13" i="4" s="1"/>
  <c r="Z14" i="4" s="1"/>
  <c r="Z15" i="4" l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Z37" i="4" s="1"/>
  <c r="Z38" i="4" s="1"/>
  <c r="Z39" i="4" s="1"/>
  <c r="Z40" i="4" s="1"/>
  <c r="Z41" i="4" s="1"/>
  <c r="Z42" i="4" s="1"/>
  <c r="Z43" i="4" s="1"/>
  <c r="Z44" i="4" s="1"/>
  <c r="Z45" i="4" s="1"/>
  <c r="Z46" i="4" s="1"/>
  <c r="Z47" i="4" s="1"/>
  <c r="Z48" i="4" s="1"/>
  <c r="Z49" i="4" s="1"/>
  <c r="Z50" i="4" s="1"/>
  <c r="Z51" i="4" s="1"/>
  <c r="Z52" i="4" s="1"/>
  <c r="Z53" i="4" s="1"/>
  <c r="Z54" i="4" s="1"/>
  <c r="Z55" i="4" s="1"/>
  <c r="Z56" i="4" s="1"/>
  <c r="Z57" i="4" s="1"/>
  <c r="Z58" i="4" s="1"/>
  <c r="Z59" i="4" s="1"/>
  <c r="Z60" i="4" s="1"/>
  <c r="Z61" i="4" s="1"/>
  <c r="Z62" i="4" s="1"/>
  <c r="Z63" i="4" s="1"/>
  <c r="Z64" i="4" s="1"/>
  <c r="Z65" i="4" s="1"/>
  <c r="Z66" i="4" s="1"/>
  <c r="Z67" i="4" s="1"/>
  <c r="Z68" i="4" s="1"/>
  <c r="Z69" i="4" s="1"/>
  <c r="Z70" i="4" s="1"/>
  <c r="Z71" i="4" s="1"/>
  <c r="Z72" i="4" s="1"/>
  <c r="Z73" i="4" s="1"/>
  <c r="Z74" i="4" s="1"/>
  <c r="Z75" i="4" s="1"/>
  <c r="Z76" i="4" s="1"/>
  <c r="Z77" i="4" s="1"/>
  <c r="Z78" i="4" s="1"/>
  <c r="Z79" i="4" s="1"/>
  <c r="Z80" i="4" s="1"/>
  <c r="Z81" i="4" s="1"/>
  <c r="Z82" i="4" s="1"/>
  <c r="Z83" i="4" s="1"/>
  <c r="Z84" i="4" s="1"/>
  <c r="Z85" i="4" s="1"/>
  <c r="Z86" i="4" s="1"/>
  <c r="Z87" i="4" s="1"/>
  <c r="Z88" i="4" s="1"/>
  <c r="Z89" i="4" s="1"/>
  <c r="Z90" i="4" s="1"/>
  <c r="Z91" i="4" s="1"/>
  <c r="Z92" i="4" s="1"/>
  <c r="Z93" i="4" s="1"/>
  <c r="Z94" i="4" s="1"/>
  <c r="Z95" i="4" s="1"/>
  <c r="Z96" i="4" s="1"/>
  <c r="Z97" i="4" s="1"/>
  <c r="Z98" i="4" s="1"/>
  <c r="Z99" i="4" s="1"/>
  <c r="Z100" i="4" s="1"/>
  <c r="Z101" i="4" s="1"/>
  <c r="Z102" i="4" s="1"/>
  <c r="Z103" i="4" s="1"/>
  <c r="Z104" i="4" s="1"/>
  <c r="Z105" i="4" s="1"/>
  <c r="Z106" i="4" s="1"/>
  <c r="Z107" i="4" s="1"/>
  <c r="Z108" i="4" s="1"/>
  <c r="Z109" i="4" s="1"/>
  <c r="Z110" i="4" s="1"/>
  <c r="Z111" i="4" s="1"/>
  <c r="Z112" i="4" s="1"/>
  <c r="Z113" i="4" s="1"/>
  <c r="Z114" i="4" s="1"/>
  <c r="Z115" i="4" s="1"/>
  <c r="Z116" i="4" s="1"/>
  <c r="Z117" i="4" s="1"/>
  <c r="Z118" i="4" s="1"/>
  <c r="Z119" i="4" s="1"/>
  <c r="Z120" i="4" s="1"/>
  <c r="Z121" i="4" s="1"/>
  <c r="Z122" i="4" s="1"/>
  <c r="Z123" i="4" s="1"/>
  <c r="Z124" i="4" s="1"/>
  <c r="Z125" i="4" s="1"/>
  <c r="Z126" i="4" s="1"/>
  <c r="Z127" i="4" s="1"/>
  <c r="Z128" i="4" s="1"/>
  <c r="Z129" i="4" s="1"/>
  <c r="Z130" i="4" s="1"/>
  <c r="Z131" i="4" s="1"/>
  <c r="Z132" i="4" s="1"/>
  <c r="Z133" i="4" s="1"/>
  <c r="Z134" i="4" s="1"/>
  <c r="Z135" i="4" s="1"/>
  <c r="Z136" i="4" s="1"/>
  <c r="Z137" i="4" s="1"/>
  <c r="Z138" i="4" s="1"/>
  <c r="Z139" i="4" s="1"/>
  <c r="Z140" i="4" s="1"/>
  <c r="Z141" i="4" s="1"/>
  <c r="Z142" i="4" s="1"/>
  <c r="Z143" i="4" s="1"/>
  <c r="Z144" i="4" s="1"/>
  <c r="Z145" i="4" s="1"/>
  <c r="Z146" i="4" s="1"/>
  <c r="Z147" i="4" s="1"/>
  <c r="Z148" i="4" s="1"/>
  <c r="Z149" i="4" s="1"/>
  <c r="Z150" i="4" s="1"/>
  <c r="Z151" i="4" s="1"/>
  <c r="Z152" i="4" s="1"/>
  <c r="Z153" i="4" s="1"/>
  <c r="Z154" i="4" s="1"/>
  <c r="Z155" i="4" s="1"/>
  <c r="Z156" i="4" s="1"/>
  <c r="Z157" i="4" s="1"/>
  <c r="Z158" i="4" s="1"/>
  <c r="Z159" i="4" s="1"/>
  <c r="Z160" i="4" s="1"/>
  <c r="Z161" i="4" s="1"/>
  <c r="Z162" i="4" s="1"/>
  <c r="Z163" i="4" s="1"/>
  <c r="Z164" i="4" s="1"/>
  <c r="Z165" i="4" s="1"/>
  <c r="Z166" i="4" s="1"/>
  <c r="Z167" i="4" s="1"/>
  <c r="Z168" i="4" s="1"/>
  <c r="Z169" i="4" s="1"/>
  <c r="Z170" i="4" s="1"/>
  <c r="Z171" i="4" s="1"/>
  <c r="Z172" i="4" s="1"/>
  <c r="Z173" i="4" s="1"/>
  <c r="Z174" i="4" s="1"/>
  <c r="Z175" i="4" s="1"/>
  <c r="Z176" i="4" s="1"/>
  <c r="Z177" i="4" s="1"/>
  <c r="Z178" i="4" s="1"/>
  <c r="Z179" i="4" s="1"/>
  <c r="Z180" i="4" s="1"/>
  <c r="Z181" i="4" s="1"/>
  <c r="Z182" i="4" s="1"/>
  <c r="Z183" i="4" s="1"/>
  <c r="Z184" i="4" s="1"/>
  <c r="Z185" i="4" s="1"/>
  <c r="Z186" i="4" s="1"/>
  <c r="Z187" i="4" s="1"/>
  <c r="Z188" i="4" s="1"/>
  <c r="Z189" i="4" s="1"/>
  <c r="Z190" i="4" s="1"/>
  <c r="Z191" i="4" s="1"/>
  <c r="Z192" i="4" s="1"/>
  <c r="Z193" i="4" s="1"/>
  <c r="Z194" i="4" s="1"/>
  <c r="Z195" i="4" s="1"/>
  <c r="Z196" i="4" s="1"/>
  <c r="Z197" i="4" s="1"/>
  <c r="Z198" i="4" s="1"/>
  <c r="Z199" i="4" s="1"/>
  <c r="Z200" i="4" s="1"/>
  <c r="Z201" i="4" s="1"/>
  <c r="Z202" i="4" s="1"/>
  <c r="Z203" i="4" s="1"/>
  <c r="Z204" i="4" s="1"/>
  <c r="Z205" i="4" s="1"/>
  <c r="Z206" i="4" s="1"/>
  <c r="Z207" i="4" s="1"/>
  <c r="Z208" i="4" s="1"/>
  <c r="Z209" i="4" s="1"/>
  <c r="Z210" i="4" s="1"/>
  <c r="Z211" i="4" s="1"/>
  <c r="Z212" i="4" s="1"/>
  <c r="Z213" i="4" s="1"/>
  <c r="Z214" i="4" s="1"/>
  <c r="Z215" i="4" s="1"/>
  <c r="Z216" i="4" s="1"/>
  <c r="Z217" i="4" s="1"/>
  <c r="Z218" i="4" s="1"/>
  <c r="Z219" i="4" s="1"/>
  <c r="Z220" i="4" s="1"/>
  <c r="Z221" i="4" s="1"/>
  <c r="Z222" i="4" s="1"/>
  <c r="Z223" i="4" s="1"/>
  <c r="Z224" i="4" s="1"/>
  <c r="Z225" i="4" s="1"/>
  <c r="Z226" i="4" s="1"/>
  <c r="Z227" i="4" s="1"/>
  <c r="Z228" i="4" s="1"/>
  <c r="Z229" i="4" s="1"/>
  <c r="Z230" i="4" s="1"/>
  <c r="Z231" i="4" s="1"/>
  <c r="Z232" i="4" s="1"/>
  <c r="Z233" i="4" s="1"/>
  <c r="Z234" i="4" s="1"/>
  <c r="Z235" i="4" s="1"/>
  <c r="Z236" i="4" s="1"/>
  <c r="Z237" i="4" s="1"/>
  <c r="Z238" i="4" s="1"/>
  <c r="Z239" i="4" s="1"/>
  <c r="Z240" i="4" s="1"/>
  <c r="Z241" i="4" s="1"/>
  <c r="Z242" i="4" s="1"/>
  <c r="Z243" i="4" s="1"/>
  <c r="Z244" i="4" s="1"/>
  <c r="Z245" i="4" s="1"/>
  <c r="Z246" i="4" s="1"/>
  <c r="Z247" i="4" s="1"/>
  <c r="Z248" i="4" s="1"/>
  <c r="Z249" i="4" s="1"/>
  <c r="Z250" i="4" s="1"/>
  <c r="Z251" i="4" s="1"/>
  <c r="Z252" i="4" s="1"/>
  <c r="Z253" i="4" s="1"/>
  <c r="Z254" i="4" s="1"/>
  <c r="Z255" i="4" s="1"/>
  <c r="Z256" i="4" s="1"/>
  <c r="Z257" i="4" s="1"/>
  <c r="Z258" i="4" s="1"/>
  <c r="Z259" i="4" s="1"/>
  <c r="Z260" i="4" s="1"/>
  <c r="Z261" i="4" s="1"/>
  <c r="Z262" i="4" s="1"/>
  <c r="Z263" i="4" s="1"/>
  <c r="Z264" i="4" s="1"/>
  <c r="Z265" i="4" s="1"/>
  <c r="Z266" i="4" s="1"/>
  <c r="Z267" i="4" s="1"/>
  <c r="Z268" i="4" s="1"/>
  <c r="Z269" i="4" s="1"/>
  <c r="Z270" i="4" s="1"/>
  <c r="Z271" i="4" s="1"/>
  <c r="Z272" i="4" s="1"/>
  <c r="Z273" i="4" s="1"/>
  <c r="Z274" i="4" s="1"/>
  <c r="Z275" i="4" s="1"/>
  <c r="Z276" i="4" s="1"/>
  <c r="Z277" i="4" s="1"/>
  <c r="Z278" i="4" s="1"/>
  <c r="Z279" i="4" s="1"/>
  <c r="Z280" i="4" s="1"/>
  <c r="Z281" i="4" s="1"/>
  <c r="Z282" i="4" s="1"/>
  <c r="Z283" i="4" s="1"/>
  <c r="Z284" i="4" s="1"/>
  <c r="Z285" i="4" s="1"/>
  <c r="Z286" i="4" s="1"/>
  <c r="Z287" i="4" s="1"/>
  <c r="Z288" i="4" s="1"/>
  <c r="Z289" i="4" s="1"/>
  <c r="Z290" i="4" s="1"/>
  <c r="Z291" i="4" s="1"/>
  <c r="Z292" i="4" s="1"/>
  <c r="Z293" i="4" s="1"/>
  <c r="Z294" i="4" s="1"/>
  <c r="Z295" i="4" s="1"/>
  <c r="Z296" i="4" s="1"/>
  <c r="Z297" i="4" s="1"/>
  <c r="Z298" i="4" s="1"/>
  <c r="Z299" i="4" s="1"/>
  <c r="Z300" i="4" s="1"/>
  <c r="Z301" i="4" s="1"/>
  <c r="Z302" i="4" s="1"/>
  <c r="Z303" i="4" s="1"/>
  <c r="Z304" i="4" s="1"/>
  <c r="Z305" i="4" s="1"/>
  <c r="Z306" i="4" s="1"/>
  <c r="Z307" i="4" s="1"/>
  <c r="Z308" i="4" s="1"/>
  <c r="Z309" i="4" s="1"/>
  <c r="Z310" i="4" s="1"/>
  <c r="Z311" i="4" s="1"/>
  <c r="Z312" i="4" s="1"/>
  <c r="Z313" i="4" s="1"/>
  <c r="Z314" i="4" s="1"/>
  <c r="Z315" i="4" s="1"/>
  <c r="Z316" i="4" s="1"/>
  <c r="Z317" i="4" s="1"/>
  <c r="Z318" i="4" s="1"/>
  <c r="Z319" i="4" s="1"/>
  <c r="Z320" i="4" s="1"/>
  <c r="Z321" i="4" s="1"/>
  <c r="Z322" i="4" s="1"/>
  <c r="Z323" i="4" s="1"/>
  <c r="Z324" i="4" s="1"/>
  <c r="Z325" i="4" s="1"/>
  <c r="Z326" i="4" s="1"/>
  <c r="Z327" i="4" s="1"/>
  <c r="Z328" i="4" s="1"/>
  <c r="Z329" i="4" s="1"/>
  <c r="Z330" i="4" s="1"/>
  <c r="Z331" i="4" s="1"/>
  <c r="Z332" i="4" s="1"/>
  <c r="Z333" i="4" s="1"/>
  <c r="Z334" i="4" s="1"/>
  <c r="Z335" i="4" s="1"/>
  <c r="Z336" i="4" s="1"/>
  <c r="Z337" i="4" s="1"/>
  <c r="Z338" i="4" s="1"/>
  <c r="Z339" i="4" s="1"/>
  <c r="Z340" i="4" s="1"/>
  <c r="Z341" i="4" s="1"/>
  <c r="Z342" i="4" s="1"/>
  <c r="Z343" i="4" s="1"/>
  <c r="Z344" i="4" s="1"/>
  <c r="Z345" i="4" s="1"/>
  <c r="Z346" i="4" s="1"/>
  <c r="Z347" i="4" s="1"/>
  <c r="Z348" i="4" s="1"/>
  <c r="Z349" i="4" s="1"/>
  <c r="Z350" i="4" s="1"/>
  <c r="Z351" i="4" s="1"/>
  <c r="Z352" i="4" s="1"/>
  <c r="Z353" i="4" s="1"/>
  <c r="Z354" i="4" s="1"/>
  <c r="Z355" i="4" s="1"/>
  <c r="Z356" i="4" s="1"/>
  <c r="Z357" i="4" s="1"/>
  <c r="Z358" i="4" s="1"/>
  <c r="Z359" i="4" s="1"/>
  <c r="Z360" i="4" s="1"/>
  <c r="Z361" i="4" s="1"/>
  <c r="Z362" i="4" s="1"/>
  <c r="Z363" i="4" s="1"/>
  <c r="Z364" i="4" s="1"/>
  <c r="Z365" i="4" s="1"/>
  <c r="Z366" i="4" s="1"/>
  <c r="Z367" i="4" s="1"/>
  <c r="Z368" i="4" s="1"/>
  <c r="Z369" i="4" s="1"/>
  <c r="Z370" i="4" s="1"/>
  <c r="Z371" i="4" s="1"/>
  <c r="Z372" i="4" s="1"/>
  <c r="Z373" i="4" s="1"/>
  <c r="Z374" i="4" s="1"/>
  <c r="Z375" i="4" s="1"/>
  <c r="Z376" i="4" s="1"/>
  <c r="Z377" i="4" s="1"/>
  <c r="Z378" i="4" s="1"/>
  <c r="Z379" i="4" s="1"/>
  <c r="Z380" i="4" s="1"/>
  <c r="Z381" i="4" s="1"/>
  <c r="Z382" i="4" s="1"/>
  <c r="Z383" i="4" s="1"/>
  <c r="Z384" i="4" s="1"/>
  <c r="Z385" i="4" s="1"/>
  <c r="Z386" i="4" s="1"/>
  <c r="Z387" i="4" s="1"/>
  <c r="Z388" i="4" s="1"/>
  <c r="Z389" i="4" s="1"/>
  <c r="Z390" i="4" s="1"/>
  <c r="Z391" i="4" s="1"/>
  <c r="Z392" i="4" s="1"/>
  <c r="Z393" i="4" s="1"/>
  <c r="Z394" i="4" s="1"/>
  <c r="Z395" i="4" s="1"/>
  <c r="Z396" i="4" s="1"/>
  <c r="Z397" i="4" s="1"/>
  <c r="Z398" i="4" s="1"/>
  <c r="Z399" i="4" s="1"/>
  <c r="Z400" i="4" s="1"/>
  <c r="Z401" i="4" s="1"/>
  <c r="Z402" i="4" s="1"/>
  <c r="Z403" i="4" s="1"/>
  <c r="Z404" i="4" s="1"/>
  <c r="Z405" i="4" s="1"/>
  <c r="Z406" i="4" s="1"/>
  <c r="Z407" i="4" s="1"/>
  <c r="Z408" i="4" s="1"/>
  <c r="Z409" i="4" s="1"/>
  <c r="Z410" i="4" s="1"/>
  <c r="Z411" i="4" s="1"/>
  <c r="Z412" i="4" s="1"/>
  <c r="Z413" i="4" s="1"/>
  <c r="Z414" i="4" s="1"/>
  <c r="Z415" i="4" s="1"/>
  <c r="Z416" i="4" s="1"/>
  <c r="Z417" i="4" s="1"/>
  <c r="Z418" i="4" s="1"/>
  <c r="Z419" i="4" s="1"/>
  <c r="Z420" i="4" s="1"/>
  <c r="Z421" i="4" s="1"/>
  <c r="Z422" i="4" s="1"/>
  <c r="Z423" i="4" s="1"/>
  <c r="Z424" i="4" s="1"/>
  <c r="Z425" i="4" s="1"/>
  <c r="Z426" i="4" s="1"/>
  <c r="Z427" i="4" s="1"/>
  <c r="Z428" i="4" s="1"/>
  <c r="Z429" i="4" s="1"/>
  <c r="Z430" i="4" s="1"/>
  <c r="Z431" i="4" s="1"/>
  <c r="Z432" i="4" s="1"/>
  <c r="Z433" i="4" s="1"/>
  <c r="Z434" i="4" s="1"/>
  <c r="Z435" i="4" s="1"/>
  <c r="Z436" i="4" s="1"/>
  <c r="Z437" i="4" s="1"/>
  <c r="Z438" i="4" s="1"/>
  <c r="Z439" i="4" s="1"/>
  <c r="Z440" i="4" s="1"/>
  <c r="Z441" i="4" s="1"/>
  <c r="Z442" i="4" s="1"/>
  <c r="Z443" i="4" s="1"/>
  <c r="Z444" i="4" s="1"/>
  <c r="Z445" i="4" s="1"/>
  <c r="Z446" i="4" s="1"/>
  <c r="Z447" i="4" s="1"/>
  <c r="Z448" i="4" s="1"/>
  <c r="Z449" i="4" s="1"/>
  <c r="Z450" i="4" s="1"/>
  <c r="Z451" i="4" s="1"/>
  <c r="Z452" i="4" s="1"/>
  <c r="Z453" i="4" s="1"/>
  <c r="Z454" i="4" s="1"/>
  <c r="Z455" i="4" s="1"/>
  <c r="Z456" i="4" s="1"/>
  <c r="Z457" i="4" s="1"/>
  <c r="Z458" i="4" s="1"/>
  <c r="Z459" i="4" s="1"/>
  <c r="Z460" i="4" s="1"/>
  <c r="Z461" i="4" s="1"/>
  <c r="Z462" i="4" s="1"/>
  <c r="Z463" i="4" s="1"/>
  <c r="Z464" i="4" s="1"/>
  <c r="Z465" i="4" s="1"/>
  <c r="Z466" i="4" s="1"/>
  <c r="Z467" i="4" s="1"/>
  <c r="Z468" i="4" s="1"/>
  <c r="Z469" i="4" s="1"/>
  <c r="Z470" i="4" s="1"/>
  <c r="Z471" i="4" s="1"/>
  <c r="Z472" i="4" s="1"/>
  <c r="Z473" i="4" s="1"/>
  <c r="Z474" i="4" s="1"/>
  <c r="Z475" i="4" s="1"/>
  <c r="Z476" i="4" s="1"/>
  <c r="Z477" i="4" s="1"/>
  <c r="Z478" i="4" s="1"/>
  <c r="Z479" i="4" s="1"/>
  <c r="Z480" i="4" s="1"/>
  <c r="Z481" i="4" s="1"/>
  <c r="Z482" i="4" s="1"/>
  <c r="Z483" i="4" s="1"/>
  <c r="Z484" i="4" s="1"/>
  <c r="Z485" i="4" s="1"/>
  <c r="Z486" i="4" s="1"/>
  <c r="Z487" i="4" s="1"/>
  <c r="Z488" i="4" s="1"/>
  <c r="Z489" i="4" s="1"/>
  <c r="Z490" i="4" s="1"/>
  <c r="Z491" i="4" s="1"/>
  <c r="Z492" i="4" s="1"/>
  <c r="Z493" i="4" s="1"/>
  <c r="Z494" i="4" s="1"/>
  <c r="Z495" i="4" s="1"/>
  <c r="Z496" i="4" s="1"/>
  <c r="Z497" i="4" s="1"/>
  <c r="Z498" i="4" s="1"/>
  <c r="Z499" i="4" s="1"/>
  <c r="Z500" i="4" s="1"/>
  <c r="Z501" i="4" s="1"/>
  <c r="Z502" i="4" s="1"/>
  <c r="Z503" i="4" s="1"/>
  <c r="Z504" i="4" s="1"/>
  <c r="Z505" i="4" s="1"/>
  <c r="Z506" i="4" s="1"/>
  <c r="Z507" i="4" s="1"/>
  <c r="Z508" i="4" s="1"/>
  <c r="Z509" i="4" s="1"/>
  <c r="Z510" i="4" s="1"/>
  <c r="Z511" i="4" s="1"/>
  <c r="Z512" i="4" s="1"/>
  <c r="Z513" i="4" s="1"/>
  <c r="Z514" i="4" s="1"/>
  <c r="Z515" i="4" s="1"/>
  <c r="Z516" i="4" s="1"/>
  <c r="Z517" i="4" s="1"/>
  <c r="Z518" i="4" s="1"/>
  <c r="Z519" i="4" s="1"/>
  <c r="Z520" i="4" s="1"/>
  <c r="Z521" i="4" s="1"/>
  <c r="Z522" i="4" s="1"/>
  <c r="Z523" i="4" s="1"/>
  <c r="Z524" i="4" s="1"/>
  <c r="Z525" i="4" s="1"/>
  <c r="Z526" i="4" s="1"/>
  <c r="Z527" i="4" s="1"/>
  <c r="Z528" i="4" s="1"/>
  <c r="Z529" i="4" s="1"/>
  <c r="Z530" i="4" s="1"/>
  <c r="Z531" i="4" s="1"/>
  <c r="Z532" i="4" s="1"/>
  <c r="Z533" i="4" s="1"/>
  <c r="Z534" i="4" s="1"/>
  <c r="Z535" i="4" s="1"/>
  <c r="Z536" i="4" s="1"/>
  <c r="Z537" i="4" s="1"/>
  <c r="Z538" i="4" s="1"/>
  <c r="Z539" i="4" s="1"/>
  <c r="Z540" i="4" s="1"/>
  <c r="Z541" i="4" s="1"/>
  <c r="Z542" i="4" s="1"/>
  <c r="Z543" i="4" s="1"/>
  <c r="Z544" i="4" s="1"/>
  <c r="Z545" i="4" s="1"/>
  <c r="Z546" i="4" s="1"/>
  <c r="Z547" i="4" s="1"/>
  <c r="Z548" i="4" s="1"/>
  <c r="Z549" i="4" s="1"/>
  <c r="Z550" i="4" s="1"/>
  <c r="Z551" i="4" s="1"/>
  <c r="Z552" i="4" s="1"/>
  <c r="Z553" i="4" s="1"/>
  <c r="Z554" i="4" s="1"/>
  <c r="Z555" i="4" s="1"/>
  <c r="Z556" i="4" s="1"/>
  <c r="Z557" i="4" s="1"/>
  <c r="Z558" i="4" s="1"/>
  <c r="Z559" i="4" s="1"/>
  <c r="Z560" i="4" s="1"/>
  <c r="Z561" i="4" s="1"/>
  <c r="Z562" i="4" s="1"/>
  <c r="Z563" i="4" s="1"/>
  <c r="Z564" i="4" s="1"/>
  <c r="Z565" i="4" s="1"/>
  <c r="Z566" i="4" s="1"/>
  <c r="Z567" i="4" s="1"/>
  <c r="Z568" i="4" s="1"/>
  <c r="Z569" i="4" s="1"/>
  <c r="Z570" i="4" s="1"/>
  <c r="Z571" i="4" s="1"/>
  <c r="Z572" i="4" s="1"/>
  <c r="Z573" i="4" s="1"/>
  <c r="Z574" i="4" s="1"/>
  <c r="Z575" i="4" s="1"/>
  <c r="Z576" i="4" s="1"/>
  <c r="Z577" i="4" s="1"/>
  <c r="Z578" i="4" s="1"/>
  <c r="Z579" i="4" s="1"/>
  <c r="Z580" i="4" s="1"/>
  <c r="Z581" i="4" s="1"/>
  <c r="Z582" i="4" s="1"/>
  <c r="Z583" i="4" s="1"/>
  <c r="Z584" i="4" s="1"/>
  <c r="Z585" i="4" s="1"/>
  <c r="Z586" i="4" s="1"/>
  <c r="Z587" i="4" s="1"/>
  <c r="Z588" i="4" s="1"/>
  <c r="Z589" i="4" s="1"/>
  <c r="Z590" i="4" s="1"/>
  <c r="Z591" i="4" s="1"/>
  <c r="Z592" i="4" s="1"/>
  <c r="Z593" i="4" s="1"/>
  <c r="Z594" i="4" s="1"/>
  <c r="Z595" i="4" s="1"/>
  <c r="Z596" i="4" s="1"/>
  <c r="Z597" i="4" s="1"/>
  <c r="Z598" i="4" s="1"/>
  <c r="Z599" i="4" s="1"/>
  <c r="Z600" i="4" s="1"/>
  <c r="Z601" i="4" s="1"/>
  <c r="Z602" i="4" s="1"/>
  <c r="Z603" i="4" s="1"/>
  <c r="Z604" i="4" s="1"/>
  <c r="Z605" i="4" s="1"/>
  <c r="Z606" i="4" s="1"/>
  <c r="Z607" i="4" s="1"/>
  <c r="Z608" i="4" s="1"/>
  <c r="Z609" i="4" s="1"/>
  <c r="Z610" i="4" s="1"/>
  <c r="Z611" i="4" s="1"/>
  <c r="Z612" i="4" s="1"/>
  <c r="Z613" i="4" s="1"/>
  <c r="Z614" i="4" s="1"/>
  <c r="Z615" i="4" s="1"/>
  <c r="Z616" i="4" s="1"/>
  <c r="Z617" i="4" s="1"/>
  <c r="Z618" i="4" s="1"/>
  <c r="Z619" i="4" s="1"/>
  <c r="Z620" i="4" s="1"/>
  <c r="Z621" i="4" s="1"/>
  <c r="Z622" i="4" s="1"/>
  <c r="Z623" i="4" s="1"/>
  <c r="Z624" i="4" s="1"/>
  <c r="Z625" i="4" s="1"/>
  <c r="Z626" i="4" s="1"/>
  <c r="Z627" i="4" s="1"/>
  <c r="Z628" i="4" s="1"/>
  <c r="Z629" i="4" s="1"/>
  <c r="Z630" i="4" s="1"/>
  <c r="Z631" i="4" s="1"/>
  <c r="Z632" i="4" s="1"/>
  <c r="Z633" i="4" s="1"/>
  <c r="Z634" i="4" s="1"/>
  <c r="Z635" i="4" s="1"/>
  <c r="Z636" i="4" s="1"/>
  <c r="Z637" i="4" s="1"/>
  <c r="Z638" i="4" s="1"/>
  <c r="Z639" i="4" s="1"/>
  <c r="Z640" i="4" s="1"/>
  <c r="Z641" i="4" s="1"/>
  <c r="Z642" i="4" s="1"/>
  <c r="Z643" i="4" s="1"/>
  <c r="Z644" i="4" s="1"/>
  <c r="Z645" i="4" s="1"/>
  <c r="Z646" i="4" s="1"/>
  <c r="Z647" i="4" s="1"/>
  <c r="Z648" i="4" s="1"/>
  <c r="Z649" i="4" s="1"/>
  <c r="Z650" i="4" s="1"/>
  <c r="Z651" i="4" s="1"/>
  <c r="Z652" i="4" s="1"/>
  <c r="Z653" i="4" s="1"/>
  <c r="Z654" i="4" s="1"/>
  <c r="Z655" i="4" s="1"/>
  <c r="Z656" i="4" s="1"/>
  <c r="Z657" i="4" s="1"/>
  <c r="Z658" i="4" s="1"/>
  <c r="Z659" i="4" s="1"/>
  <c r="Z660" i="4" s="1"/>
  <c r="Z661" i="4" s="1"/>
  <c r="Z662" i="4" s="1"/>
  <c r="Z663" i="4" s="1"/>
  <c r="Z664" i="4" s="1"/>
  <c r="Z665" i="4" s="1"/>
  <c r="Z666" i="4" s="1"/>
  <c r="Z667" i="4" s="1"/>
  <c r="Z668" i="4" s="1"/>
  <c r="Z669" i="4" s="1"/>
  <c r="Z670" i="4" s="1"/>
  <c r="Z671" i="4" s="1"/>
  <c r="Z672" i="4" s="1"/>
  <c r="Z673" i="4" s="1"/>
  <c r="Z674" i="4" s="1"/>
  <c r="Z675" i="4" s="1"/>
  <c r="Z676" i="4" s="1"/>
  <c r="Z677" i="4" s="1"/>
  <c r="Z678" i="4" s="1"/>
  <c r="Z679" i="4" s="1"/>
  <c r="Z680" i="4" s="1"/>
  <c r="Z681" i="4" s="1"/>
  <c r="Z682" i="4" s="1"/>
  <c r="Z683" i="4" s="1"/>
  <c r="Z684" i="4" s="1"/>
  <c r="Z685" i="4" s="1"/>
  <c r="Z686" i="4" s="1"/>
  <c r="Z687" i="4" s="1"/>
  <c r="Z688" i="4" s="1"/>
  <c r="Z689" i="4" s="1"/>
  <c r="Z690" i="4" s="1"/>
  <c r="Z691" i="4" s="1"/>
  <c r="Z692" i="4" s="1"/>
  <c r="Z693" i="4" s="1"/>
  <c r="Z694" i="4" s="1"/>
  <c r="Z695" i="4" s="1"/>
  <c r="Z696" i="4" s="1"/>
  <c r="Z697" i="4" s="1"/>
  <c r="Z698" i="4" s="1"/>
  <c r="Z699" i="4" s="1"/>
  <c r="Z700" i="4" s="1"/>
  <c r="Z701" i="4" s="1"/>
  <c r="Z702" i="4" s="1"/>
  <c r="Z703" i="4" s="1"/>
  <c r="Z704" i="4" s="1"/>
  <c r="Z705" i="4" s="1"/>
  <c r="Z706" i="4" s="1"/>
  <c r="Z707" i="4" s="1"/>
  <c r="Z708" i="4" s="1"/>
  <c r="Z709" i="4" s="1"/>
  <c r="Z710" i="4" s="1"/>
  <c r="Z711" i="4" s="1"/>
  <c r="Z712" i="4" s="1"/>
  <c r="Z713" i="4" s="1"/>
  <c r="Z714" i="4" s="1"/>
  <c r="Z715" i="4" s="1"/>
  <c r="Z716" i="4" s="1"/>
  <c r="Z717" i="4" s="1"/>
  <c r="Z718" i="4" s="1"/>
  <c r="Z719" i="4" s="1"/>
  <c r="Z720" i="4" s="1"/>
  <c r="Z721" i="4" s="1"/>
  <c r="Z722" i="4" s="1"/>
  <c r="Z723" i="4" s="1"/>
  <c r="Z724" i="4" s="1"/>
  <c r="Z725" i="4" s="1"/>
  <c r="Z726" i="4" s="1"/>
  <c r="Z727" i="4" s="1"/>
  <c r="Z728" i="4" s="1"/>
  <c r="Z729" i="4" s="1"/>
  <c r="Z730" i="4" s="1"/>
  <c r="Z731" i="4" s="1"/>
  <c r="Z732" i="4" s="1"/>
  <c r="Z733" i="4" s="1"/>
  <c r="Z734" i="4" s="1"/>
  <c r="Z735" i="4" s="1"/>
  <c r="Z736" i="4" s="1"/>
  <c r="Z737" i="4" s="1"/>
  <c r="Z738" i="4" s="1"/>
  <c r="Z739" i="4" s="1"/>
  <c r="Z740" i="4" s="1"/>
  <c r="Z741" i="4" s="1"/>
  <c r="Z742" i="4" s="1"/>
  <c r="Z743" i="4" s="1"/>
  <c r="Z744" i="4" s="1"/>
  <c r="Z745" i="4" s="1"/>
  <c r="Z746" i="4" s="1"/>
  <c r="Z747" i="4" s="1"/>
  <c r="Z748" i="4" s="1"/>
  <c r="Z749" i="4" s="1"/>
  <c r="Z750" i="4" s="1"/>
  <c r="Z751" i="4" s="1"/>
  <c r="Z752" i="4" s="1"/>
  <c r="Z753" i="4" s="1"/>
  <c r="Z754" i="4" s="1"/>
  <c r="Z755" i="4" s="1"/>
  <c r="Z756" i="4" s="1"/>
  <c r="Z757" i="4" s="1"/>
  <c r="Z758" i="4" s="1"/>
  <c r="Z759" i="4" s="1"/>
  <c r="Z760" i="4" s="1"/>
  <c r="Z761" i="4" s="1"/>
  <c r="Z762" i="4" s="1"/>
  <c r="Z763" i="4" s="1"/>
  <c r="Z764" i="4" s="1"/>
  <c r="Z765" i="4" s="1"/>
  <c r="Z766" i="4" s="1"/>
  <c r="Z767" i="4" s="1"/>
  <c r="Z768" i="4" s="1"/>
  <c r="Z769" i="4" s="1"/>
  <c r="Z770" i="4" s="1"/>
  <c r="Z771" i="4" s="1"/>
  <c r="Z772" i="4" s="1"/>
  <c r="Z773" i="4" s="1"/>
  <c r="Z774" i="4" s="1"/>
  <c r="Z775" i="4" s="1"/>
  <c r="Z776" i="4" s="1"/>
  <c r="Z777" i="4" s="1"/>
  <c r="Z778" i="4" s="1"/>
  <c r="Z779" i="4" s="1"/>
  <c r="Z780" i="4" s="1"/>
  <c r="Z781" i="4" s="1"/>
  <c r="Z782" i="4" s="1"/>
  <c r="Z783" i="4" s="1"/>
  <c r="Z784" i="4" s="1"/>
  <c r="Z785" i="4" s="1"/>
  <c r="Z786" i="4" s="1"/>
  <c r="Z787" i="4" s="1"/>
  <c r="Z788" i="4" s="1"/>
  <c r="Z789" i="4" s="1"/>
  <c r="Z790" i="4" s="1"/>
  <c r="Z791" i="4" s="1"/>
  <c r="Z792" i="4" s="1"/>
  <c r="Z793" i="4" s="1"/>
  <c r="Z794" i="4" s="1"/>
  <c r="Z795" i="4" s="1"/>
  <c r="Z796" i="4" s="1"/>
  <c r="Z797" i="4" s="1"/>
  <c r="Z798" i="4" s="1"/>
  <c r="Z799" i="4" s="1"/>
  <c r="Z800" i="4" s="1"/>
  <c r="Z801" i="4" s="1"/>
  <c r="Z802" i="4" s="1"/>
  <c r="Z803" i="4" s="1"/>
  <c r="Z804" i="4" s="1"/>
  <c r="Z805" i="4" s="1"/>
  <c r="Z806" i="4" s="1"/>
  <c r="Z807" i="4" s="1"/>
  <c r="Z808" i="4" s="1"/>
  <c r="Z809" i="4" s="1"/>
  <c r="Z810" i="4" s="1"/>
  <c r="Z811" i="4" s="1"/>
  <c r="Z812" i="4" s="1"/>
  <c r="Z813" i="4" s="1"/>
  <c r="Z814" i="4" s="1"/>
  <c r="Z815" i="4" s="1"/>
  <c r="Z816" i="4" s="1"/>
  <c r="Z817" i="4" s="1"/>
  <c r="Z818" i="4" s="1"/>
  <c r="Z819" i="4" s="1"/>
  <c r="Z820" i="4" s="1"/>
  <c r="Z821" i="4" s="1"/>
  <c r="Z822" i="4" s="1"/>
  <c r="Z823" i="4" s="1"/>
  <c r="Z824" i="4" s="1"/>
  <c r="Z825" i="4" s="1"/>
  <c r="Z826" i="4" s="1"/>
  <c r="Z827" i="4" s="1"/>
  <c r="Z828" i="4" s="1"/>
  <c r="Z829" i="4" s="1"/>
  <c r="Z830" i="4" s="1"/>
  <c r="Z831" i="4" s="1"/>
  <c r="Z832" i="4" s="1"/>
  <c r="Z833" i="4" s="1"/>
  <c r="Z834" i="4" s="1"/>
  <c r="Z835" i="4" s="1"/>
  <c r="Z836" i="4" s="1"/>
  <c r="Z837" i="4" s="1"/>
  <c r="Z838" i="4" s="1"/>
  <c r="Z839" i="4" s="1"/>
  <c r="Z840" i="4" s="1"/>
  <c r="Z841" i="4" s="1"/>
  <c r="Z842" i="4" s="1"/>
  <c r="Z843" i="4" s="1"/>
  <c r="Z844" i="4" s="1"/>
  <c r="Z845" i="4" s="1"/>
  <c r="Z846" i="4" s="1"/>
  <c r="Z847" i="4" s="1"/>
  <c r="Z848" i="4" s="1"/>
  <c r="Z849" i="4" s="1"/>
  <c r="Z850" i="4" s="1"/>
  <c r="Z851" i="4" s="1"/>
  <c r="Z852" i="4" s="1"/>
  <c r="Z853" i="4" s="1"/>
  <c r="Z854" i="4" s="1"/>
  <c r="Z855" i="4" s="1"/>
  <c r="Z856" i="4" s="1"/>
  <c r="Z857" i="4" s="1"/>
  <c r="Z858" i="4" s="1"/>
  <c r="Z859" i="4" s="1"/>
  <c r="Z860" i="4" s="1"/>
  <c r="Z861" i="4" s="1"/>
  <c r="Z862" i="4" s="1"/>
  <c r="Z863" i="4" s="1"/>
  <c r="Z864" i="4" s="1"/>
  <c r="Z865" i="4" s="1"/>
  <c r="Z866" i="4" s="1"/>
  <c r="Z867" i="4" s="1"/>
  <c r="Z868" i="4" s="1"/>
  <c r="Z869" i="4" s="1"/>
  <c r="Z870" i="4" s="1"/>
  <c r="Z871" i="4" s="1"/>
  <c r="Z872" i="4" s="1"/>
  <c r="Z873" i="4" s="1"/>
  <c r="Z874" i="4" s="1"/>
  <c r="Z875" i="4" s="1"/>
  <c r="Z876" i="4" s="1"/>
  <c r="Z877" i="4" s="1"/>
  <c r="Z878" i="4" s="1"/>
  <c r="Z879" i="4" s="1"/>
  <c r="Z880" i="4" s="1"/>
  <c r="Z881" i="4" s="1"/>
  <c r="Z882" i="4" s="1"/>
  <c r="Z883" i="4" s="1"/>
  <c r="Z884" i="4" s="1"/>
  <c r="Z885" i="4" s="1"/>
  <c r="Z886" i="4" s="1"/>
  <c r="Z887" i="4" s="1"/>
  <c r="Z888" i="4" s="1"/>
  <c r="Z889" i="4" s="1"/>
  <c r="Z890" i="4" s="1"/>
  <c r="Z891" i="4" s="1"/>
  <c r="Z892" i="4" s="1"/>
  <c r="Z893" i="4" s="1"/>
  <c r="Z894" i="4" s="1"/>
  <c r="Z895" i="4" s="1"/>
  <c r="Z896" i="4" s="1"/>
  <c r="Z897" i="4" s="1"/>
  <c r="Z898" i="4" s="1"/>
  <c r="Z899" i="4" s="1"/>
  <c r="Z900" i="4" s="1"/>
  <c r="Z901" i="4" s="1"/>
  <c r="Z902" i="4" s="1"/>
  <c r="Z903" i="4" s="1"/>
  <c r="Z904" i="4" s="1"/>
  <c r="Z905" i="4" s="1"/>
  <c r="Z906" i="4" s="1"/>
  <c r="Z907" i="4" s="1"/>
  <c r="Z908" i="4" s="1"/>
  <c r="Z909" i="4" s="1"/>
  <c r="Z910" i="4" s="1"/>
  <c r="Z911" i="4" s="1"/>
  <c r="Z912" i="4" s="1"/>
  <c r="Z913" i="4" s="1"/>
  <c r="Z914" i="4" s="1"/>
  <c r="Z915" i="4" s="1"/>
  <c r="Z916" i="4" s="1"/>
  <c r="Z917" i="4" s="1"/>
  <c r="Z918" i="4" s="1"/>
  <c r="Z919" i="4" s="1"/>
  <c r="Z920" i="4" s="1"/>
  <c r="Z921" i="4" s="1"/>
  <c r="Z922" i="4" s="1"/>
  <c r="Z923" i="4" s="1"/>
  <c r="Z924" i="4" s="1"/>
  <c r="Z925" i="4" s="1"/>
  <c r="Z926" i="4" s="1"/>
  <c r="Z927" i="4" s="1"/>
  <c r="Z928" i="4" s="1"/>
  <c r="Z929" i="4" s="1"/>
  <c r="Z930" i="4" s="1"/>
  <c r="Z931" i="4" s="1"/>
  <c r="Z932" i="4" s="1"/>
  <c r="Z933" i="4" s="1"/>
  <c r="Z934" i="4" s="1"/>
  <c r="Z935" i="4" s="1"/>
  <c r="Z936" i="4" s="1"/>
  <c r="Z937" i="4" s="1"/>
  <c r="Z938" i="4" s="1"/>
  <c r="Z939" i="4" s="1"/>
  <c r="Z940" i="4" s="1"/>
  <c r="Z941" i="4" s="1"/>
  <c r="Z942" i="4" s="1"/>
  <c r="Z943" i="4" s="1"/>
  <c r="Z944" i="4" s="1"/>
  <c r="Z945" i="4" s="1"/>
  <c r="Z946" i="4" s="1"/>
  <c r="Z947" i="4" s="1"/>
  <c r="Z948" i="4" s="1"/>
  <c r="Z949" i="4" s="1"/>
  <c r="Z950" i="4" s="1"/>
  <c r="Z951" i="4" s="1"/>
  <c r="Z952" i="4" s="1"/>
  <c r="Z953" i="4" s="1"/>
  <c r="Z954" i="4" s="1"/>
  <c r="Z955" i="4" s="1"/>
  <c r="Z956" i="4" s="1"/>
  <c r="Z957" i="4" s="1"/>
  <c r="Z958" i="4" s="1"/>
  <c r="Z959" i="4" s="1"/>
  <c r="Z960" i="4" s="1"/>
  <c r="Z961" i="4" s="1"/>
  <c r="Z962" i="4" s="1"/>
  <c r="Z963" i="4" s="1"/>
  <c r="Z964" i="4" s="1"/>
  <c r="Z965" i="4" s="1"/>
  <c r="Z966" i="4" s="1"/>
  <c r="Z967" i="4" s="1"/>
  <c r="Z968" i="4" s="1"/>
  <c r="Z969" i="4" s="1"/>
  <c r="Z970" i="4" s="1"/>
  <c r="Z971" i="4" s="1"/>
  <c r="Z972" i="4" s="1"/>
  <c r="Z973" i="4" s="1"/>
  <c r="Z974" i="4" s="1"/>
  <c r="Z975" i="4" s="1"/>
  <c r="Z976" i="4" s="1"/>
  <c r="Z977" i="4" s="1"/>
  <c r="Z978" i="4" s="1"/>
  <c r="Z979" i="4" s="1"/>
  <c r="Z980" i="4" s="1"/>
  <c r="Z981" i="4" s="1"/>
  <c r="Z982" i="4" s="1"/>
  <c r="Z983" i="4" s="1"/>
  <c r="Z984" i="4" s="1"/>
  <c r="Z985" i="4" s="1"/>
  <c r="Z986" i="4" s="1"/>
  <c r="Z987" i="4" s="1"/>
  <c r="Z988" i="4" s="1"/>
  <c r="Z989" i="4" s="1"/>
  <c r="Z990" i="4" s="1"/>
  <c r="Z991" i="4" s="1"/>
  <c r="Z992" i="4" s="1"/>
  <c r="Z993" i="4" s="1"/>
  <c r="Z994" i="4" s="1"/>
  <c r="Z995" i="4" s="1"/>
  <c r="Z996" i="4" s="1"/>
  <c r="Z997" i="4" s="1"/>
  <c r="Z998" i="4" s="1"/>
  <c r="Z999" i="4" s="1"/>
  <c r="Z1000" i="4" s="1"/>
  <c r="Z1001" i="4" s="1"/>
  <c r="Z1002" i="4" s="1"/>
  <c r="Z1003" i="4" s="1"/>
  <c r="Z1004" i="4" s="1"/>
  <c r="Z1005" i="4" s="1"/>
  <c r="Z1006" i="4" s="1"/>
  <c r="Z1007" i="4" s="1"/>
  <c r="Z1008" i="4" s="1"/>
  <c r="Z1009" i="4" s="1"/>
  <c r="Z1010" i="4" s="1"/>
  <c r="Z1011" i="4" s="1"/>
  <c r="Z1012" i="4" s="1"/>
  <c r="Z1013" i="4" s="1"/>
  <c r="Z1014" i="4" s="1"/>
  <c r="Z1015" i="4" s="1"/>
  <c r="Z1016" i="4" s="1"/>
  <c r="Z1017" i="4" s="1"/>
  <c r="Z1018" i="4" s="1"/>
  <c r="Z1019" i="4" s="1"/>
  <c r="Z1020" i="4" s="1"/>
  <c r="Z1021" i="4" s="1"/>
  <c r="Z1022" i="4" s="1"/>
  <c r="Z1023" i="4" s="1"/>
  <c r="Z1024" i="4" s="1"/>
  <c r="Z1025" i="4" s="1"/>
  <c r="Z1026" i="4" s="1"/>
  <c r="Z1027" i="4" s="1"/>
  <c r="Z1028" i="4" s="1"/>
  <c r="Z1029" i="4" s="1"/>
  <c r="Z1030" i="4" s="1"/>
  <c r="Z1031" i="4" s="1"/>
  <c r="Z1032" i="4" s="1"/>
  <c r="Z1033" i="4" s="1"/>
  <c r="Z1034" i="4" s="1"/>
  <c r="Z1035" i="4" s="1"/>
  <c r="Z1036" i="4" s="1"/>
  <c r="Z1037" i="4" s="1"/>
  <c r="Z1038" i="4" s="1"/>
  <c r="Z1039" i="4" s="1"/>
  <c r="Z1040" i="4" s="1"/>
  <c r="Z1041" i="4" s="1"/>
  <c r="Z1042" i="4" s="1"/>
  <c r="Z1043" i="4" s="1"/>
  <c r="Z1044" i="4" s="1"/>
  <c r="Z1045" i="4" s="1"/>
  <c r="Z1046" i="4" s="1"/>
  <c r="Z1047" i="4" s="1"/>
  <c r="Z1048" i="4" s="1"/>
  <c r="Z1049" i="4" s="1"/>
  <c r="Z1050" i="4" s="1"/>
  <c r="Z1051" i="4" s="1"/>
  <c r="Z1052" i="4" s="1"/>
  <c r="Z1053" i="4" s="1"/>
  <c r="Z1054" i="4" s="1"/>
  <c r="Z1055" i="4" s="1"/>
  <c r="Z1056" i="4" s="1"/>
  <c r="Z1057" i="4" s="1"/>
  <c r="Z1058" i="4" s="1"/>
  <c r="Z1059" i="4" s="1"/>
  <c r="Z1060" i="4" s="1"/>
  <c r="Z1061" i="4" s="1"/>
  <c r="Z1062" i="4" s="1"/>
  <c r="Z1063" i="4" s="1"/>
  <c r="Z1064" i="4" s="1"/>
  <c r="Z1065" i="4" s="1"/>
  <c r="Z1066" i="4" s="1"/>
  <c r="Z1067" i="4" s="1"/>
  <c r="Z1068" i="4" s="1"/>
  <c r="Z1069" i="4" s="1"/>
  <c r="Z1070" i="4" s="1"/>
  <c r="Z1071" i="4" s="1"/>
  <c r="Z1072" i="4" s="1"/>
  <c r="Z1073" i="4" s="1"/>
  <c r="Z1074" i="4" s="1"/>
  <c r="Z1075" i="4" s="1"/>
  <c r="Z1076" i="4" s="1"/>
  <c r="Z1077" i="4" s="1"/>
  <c r="Z1078" i="4" s="1"/>
  <c r="Z1079" i="4" s="1"/>
  <c r="Z1080" i="4" s="1"/>
  <c r="Z1081" i="4" s="1"/>
  <c r="Z1082" i="4" s="1"/>
  <c r="Z1083" i="4" s="1"/>
  <c r="Z1084" i="4" s="1"/>
  <c r="Z1085" i="4" s="1"/>
  <c r="Z1086" i="4" s="1"/>
  <c r="Z1087" i="4" s="1"/>
  <c r="Z1088" i="4" s="1"/>
  <c r="Z1089" i="4" s="1"/>
  <c r="Z1090" i="4" s="1"/>
  <c r="Z1091" i="4" s="1"/>
  <c r="Z1092" i="4" s="1"/>
  <c r="Z1093" i="4" s="1"/>
  <c r="Z1094" i="4" s="1"/>
  <c r="Z1095" i="4" s="1"/>
  <c r="Z1096" i="4" s="1"/>
  <c r="Z1097" i="4" s="1"/>
  <c r="Z1098" i="4" s="1"/>
  <c r="Z1099" i="4" s="1"/>
  <c r="Z1100" i="4" s="1"/>
  <c r="Z1101" i="4" s="1"/>
  <c r="Z1102" i="4" s="1"/>
  <c r="Z1103" i="4" s="1"/>
  <c r="Z1104" i="4" s="1"/>
  <c r="Z1105" i="4" s="1"/>
  <c r="Z1106" i="4" s="1"/>
  <c r="Z1107" i="4" s="1"/>
  <c r="Z1108" i="4" s="1"/>
  <c r="Z1109" i="4" s="1"/>
  <c r="Z1110" i="4" s="1"/>
  <c r="Z1111" i="4" s="1"/>
  <c r="Z1112" i="4" s="1"/>
  <c r="Z1113" i="4" s="1"/>
  <c r="Z1114" i="4" s="1"/>
  <c r="Z1115" i="4" s="1"/>
  <c r="Z1116" i="4" s="1"/>
  <c r="Z1117" i="4" s="1"/>
  <c r="Z1118" i="4" s="1"/>
  <c r="Z1119" i="4" s="1"/>
  <c r="Z1120" i="4" s="1"/>
  <c r="Z1121" i="4" s="1"/>
  <c r="Z1122" i="4" s="1"/>
  <c r="Z1123" i="4" s="1"/>
  <c r="Z1124" i="4" s="1"/>
  <c r="Z1125" i="4" s="1"/>
  <c r="Z1126" i="4" s="1"/>
  <c r="Z1127" i="4" s="1"/>
  <c r="Z1128" i="4" s="1"/>
  <c r="Z1129" i="4" s="1"/>
  <c r="Z1130" i="4" s="1"/>
  <c r="Z1131" i="4" s="1"/>
  <c r="Z1132" i="4" s="1"/>
  <c r="Z1133" i="4" s="1"/>
  <c r="Z1134" i="4" s="1"/>
  <c r="Z1135" i="4" s="1"/>
  <c r="Z1136" i="4" s="1"/>
  <c r="Z1137" i="4" s="1"/>
  <c r="Z1138" i="4" s="1"/>
  <c r="Z1139" i="4" s="1"/>
  <c r="Z1140" i="4" s="1"/>
  <c r="Z1141" i="4" s="1"/>
  <c r="Z1142" i="4" s="1"/>
  <c r="Z1143" i="4" s="1"/>
  <c r="Z1144" i="4" s="1"/>
  <c r="Z1145" i="4" s="1"/>
  <c r="Z1146" i="4" s="1"/>
  <c r="Z1147" i="4" s="1"/>
  <c r="Z1148" i="4" s="1"/>
  <c r="Z1149" i="4" s="1"/>
  <c r="Z1150" i="4" s="1"/>
  <c r="Z1151" i="4" s="1"/>
  <c r="Z1152" i="4" s="1"/>
  <c r="Z1153" i="4" s="1"/>
  <c r="Z1154" i="4" s="1"/>
  <c r="Z1155" i="4" s="1"/>
  <c r="Z1156" i="4" s="1"/>
  <c r="Z1157" i="4" s="1"/>
  <c r="Z1158" i="4" s="1"/>
  <c r="Z1159" i="4" s="1"/>
  <c r="Z1160" i="4" s="1"/>
  <c r="Z1161" i="4" s="1"/>
  <c r="Z1162" i="4" s="1"/>
  <c r="Z1163" i="4" s="1"/>
  <c r="Z1164" i="4" s="1"/>
  <c r="Z1165" i="4" s="1"/>
  <c r="Z1166" i="4" s="1"/>
  <c r="Z1167" i="4" s="1"/>
  <c r="Z1168" i="4" s="1"/>
  <c r="Z1169" i="4" s="1"/>
  <c r="Z1170" i="4" s="1"/>
  <c r="Z1171" i="4" s="1"/>
  <c r="Z1172" i="4" s="1"/>
  <c r="Z1173" i="4" s="1"/>
  <c r="Z1174" i="4" s="1"/>
  <c r="Z1175" i="4" s="1"/>
  <c r="Z1176" i="4" s="1"/>
  <c r="Z1177" i="4" s="1"/>
  <c r="Z1178" i="4" s="1"/>
  <c r="Z1179" i="4" s="1"/>
  <c r="Z1180" i="4" s="1"/>
  <c r="Z1181" i="4" s="1"/>
  <c r="Z1182" i="4" s="1"/>
  <c r="Z1183" i="4" s="1"/>
  <c r="Z1184" i="4" s="1"/>
  <c r="Z1185" i="4" s="1"/>
  <c r="Z1186" i="4" s="1"/>
  <c r="Z1187" i="4" s="1"/>
  <c r="Z1188" i="4" s="1"/>
  <c r="Z1189" i="4" s="1"/>
  <c r="Z1190" i="4" s="1"/>
  <c r="Z1191" i="4" s="1"/>
  <c r="Z1192" i="4" s="1"/>
  <c r="Z1193" i="4" s="1"/>
  <c r="Z1194" i="4" s="1"/>
  <c r="Z1195" i="4" s="1"/>
  <c r="Z1196" i="4" s="1"/>
  <c r="Z1197" i="4" s="1"/>
  <c r="Z1198" i="4" s="1"/>
  <c r="Z1199" i="4" s="1"/>
  <c r="Z1200" i="4" s="1"/>
  <c r="Z1201" i="4" s="1"/>
  <c r="Z1202" i="4" s="1"/>
  <c r="Z1203" i="4" s="1"/>
  <c r="Z1204" i="4" s="1"/>
  <c r="Z1205" i="4" s="1"/>
  <c r="Z1206" i="4" s="1"/>
  <c r="Z1207" i="4" s="1"/>
  <c r="Z1208" i="4" s="1"/>
  <c r="Z1209" i="4" s="1"/>
  <c r="Z1210" i="4" s="1"/>
  <c r="Z1211" i="4" s="1"/>
  <c r="Z1212" i="4" s="1"/>
  <c r="Z1213" i="4" s="1"/>
  <c r="Z1214" i="4" s="1"/>
  <c r="Z1215" i="4" s="1"/>
  <c r="Z1216" i="4" s="1"/>
  <c r="Z1217" i="4" s="1"/>
  <c r="Z1218" i="4" s="1"/>
  <c r="Z1219" i="4" s="1"/>
  <c r="Z1220" i="4" s="1"/>
  <c r="Z1221" i="4" s="1"/>
  <c r="Z1222" i="4" s="1"/>
  <c r="Z1223" i="4" s="1"/>
  <c r="Z1224" i="4" s="1"/>
  <c r="Z1225" i="4" s="1"/>
  <c r="Z1226" i="4" s="1"/>
  <c r="Z1227" i="4" s="1"/>
  <c r="Z1228" i="4" s="1"/>
  <c r="Z1229" i="4" s="1"/>
  <c r="Z1230" i="4" s="1"/>
  <c r="Z1231" i="4" s="1"/>
  <c r="Z1232" i="4" s="1"/>
  <c r="Z1233" i="4" s="1"/>
  <c r="Z1234" i="4" s="1"/>
  <c r="Z1235" i="4" s="1"/>
  <c r="Z1236" i="4" s="1"/>
  <c r="Z1237" i="4" s="1"/>
  <c r="Z1238" i="4" s="1"/>
  <c r="Z1239" i="4" s="1"/>
  <c r="Z1240" i="4" s="1"/>
  <c r="Z1241" i="4" s="1"/>
  <c r="Z1242" i="4" s="1"/>
  <c r="Z1243" i="4" s="1"/>
  <c r="Z1244" i="4" s="1"/>
  <c r="Z1245" i="4" s="1"/>
  <c r="Z1246" i="4" s="1"/>
  <c r="Z1247" i="4" s="1"/>
  <c r="Z1248" i="4" s="1"/>
  <c r="Z1249" i="4" s="1"/>
  <c r="Z1250" i="4" s="1"/>
  <c r="Z1251" i="4" s="1"/>
  <c r="Z1252" i="4" s="1"/>
  <c r="Z1253" i="4" s="1"/>
  <c r="Z1254" i="4" s="1"/>
  <c r="Z1255" i="4" s="1"/>
  <c r="Z1256" i="4" s="1"/>
  <c r="Z1257" i="4" s="1"/>
  <c r="Z1258" i="4" s="1"/>
  <c r="Z1259" i="4" s="1"/>
  <c r="Z1260" i="4" s="1"/>
  <c r="Z1261" i="4" s="1"/>
  <c r="Z1262" i="4" s="1"/>
  <c r="Z1263" i="4" s="1"/>
  <c r="Z1264" i="4" s="1"/>
  <c r="Z1265" i="4" s="1"/>
  <c r="Z1266" i="4" s="1"/>
  <c r="Z1267" i="4" s="1"/>
  <c r="Z1268" i="4" s="1"/>
  <c r="Z1269" i="4" s="1"/>
  <c r="Z1270" i="4" s="1"/>
  <c r="Z1271" i="4" s="1"/>
  <c r="Z1272" i="4" s="1"/>
  <c r="Z1273" i="4" s="1"/>
  <c r="Z1274" i="4" s="1"/>
  <c r="Z1275" i="4" s="1"/>
  <c r="Z1276" i="4" s="1"/>
  <c r="Z1277" i="4" s="1"/>
  <c r="Z1278" i="4" s="1"/>
  <c r="Z1279" i="4" s="1"/>
  <c r="Z1280" i="4" s="1"/>
  <c r="Z1281" i="4" s="1"/>
  <c r="Z1282" i="4" s="1"/>
  <c r="Z1283" i="4" s="1"/>
  <c r="Z1284" i="4" s="1"/>
  <c r="Z1285" i="4" s="1"/>
  <c r="Z1286" i="4" s="1"/>
  <c r="Z1287" i="4" s="1"/>
  <c r="Z1288" i="4" s="1"/>
  <c r="Z1289" i="4" s="1"/>
  <c r="Z1290" i="4" s="1"/>
  <c r="Z1291" i="4" s="1"/>
  <c r="Z1292" i="4" s="1"/>
  <c r="Z1293" i="4" s="1"/>
  <c r="Z1294" i="4" s="1"/>
  <c r="Z1295" i="4" s="1"/>
  <c r="Z1296" i="4" s="1"/>
  <c r="Z1297" i="4" s="1"/>
  <c r="Z1298" i="4" s="1"/>
  <c r="Z1299" i="4" s="1"/>
  <c r="Z1300" i="4" s="1"/>
  <c r="Z1301" i="4" s="1"/>
  <c r="Z1302" i="4" s="1"/>
  <c r="Z1303" i="4" s="1"/>
  <c r="Z1304" i="4" s="1"/>
  <c r="Z1305" i="4" s="1"/>
  <c r="Z1306" i="4" s="1"/>
  <c r="Z1307" i="4" s="1"/>
  <c r="Z1308" i="4" s="1"/>
  <c r="Z1309" i="4" s="1"/>
  <c r="Z1310" i="4" s="1"/>
  <c r="Z1311" i="4" s="1"/>
  <c r="Z1312" i="4" s="1"/>
  <c r="Z1313" i="4" s="1"/>
  <c r="Z1314" i="4" s="1"/>
  <c r="Z1315" i="4" s="1"/>
  <c r="Z1316" i="4" s="1"/>
  <c r="Z1317" i="4" s="1"/>
  <c r="Z1318" i="4" s="1"/>
  <c r="Z1319" i="4" s="1"/>
  <c r="Z1320" i="4" s="1"/>
  <c r="Z1321" i="4" s="1"/>
  <c r="Z1322" i="4" s="1"/>
  <c r="Z1323" i="4" s="1"/>
  <c r="Z1324" i="4" s="1"/>
  <c r="Z1325" i="4" s="1"/>
  <c r="Z1326" i="4" s="1"/>
  <c r="Z1327" i="4" s="1"/>
  <c r="Z1328" i="4" s="1"/>
  <c r="Z1329" i="4" s="1"/>
  <c r="Z1330" i="4" s="1"/>
  <c r="Z1331" i="4" s="1"/>
  <c r="Z1332" i="4" s="1"/>
  <c r="Z1333" i="4" s="1"/>
  <c r="Z1334" i="4" s="1"/>
  <c r="Z1335" i="4" s="1"/>
  <c r="Z1336" i="4" s="1"/>
  <c r="Z1337" i="4" s="1"/>
  <c r="Z1338" i="4" s="1"/>
  <c r="Z1339" i="4" s="1"/>
  <c r="Z1340" i="4" s="1"/>
  <c r="Z1341" i="4" s="1"/>
  <c r="Z1342" i="4" s="1"/>
  <c r="Z1343" i="4" s="1"/>
  <c r="Z1344" i="4" s="1"/>
  <c r="Z1345" i="4" s="1"/>
  <c r="Z1346" i="4" s="1"/>
  <c r="Z1347" i="4" s="1"/>
  <c r="Z1348" i="4" s="1"/>
  <c r="Z1349" i="4" s="1"/>
  <c r="Z1350" i="4" s="1"/>
  <c r="Z1351" i="4" s="1"/>
  <c r="Z1352" i="4" s="1"/>
  <c r="Z1353" i="4" s="1"/>
  <c r="Z1354" i="4" s="1"/>
  <c r="Z1355" i="4" s="1"/>
  <c r="Z1356" i="4" s="1"/>
  <c r="Z1357" i="4" s="1"/>
  <c r="Z1358" i="4" s="1"/>
  <c r="Z1359" i="4" s="1"/>
  <c r="Z1360" i="4" s="1"/>
  <c r="Z1361" i="4" s="1"/>
  <c r="Z1362" i="4" s="1"/>
  <c r="Z1363" i="4" s="1"/>
  <c r="Z1364" i="4" s="1"/>
  <c r="Z1365" i="4" s="1"/>
  <c r="Z1366" i="4" s="1"/>
  <c r="Z1367" i="4" s="1"/>
  <c r="Z1368" i="4" s="1"/>
  <c r="Z1369" i="4" s="1"/>
  <c r="Z1370" i="4" s="1"/>
  <c r="Z1371" i="4" s="1"/>
  <c r="Z1372" i="4" s="1"/>
  <c r="Z1373" i="4" s="1"/>
  <c r="Z1374" i="4" s="1"/>
  <c r="Z1375" i="4" s="1"/>
  <c r="Z1376" i="4" s="1"/>
  <c r="Z1377" i="4" s="1"/>
  <c r="Z1378" i="4" s="1"/>
  <c r="Z1379" i="4" s="1"/>
  <c r="Z1380" i="4" s="1"/>
  <c r="Z1381" i="4" s="1"/>
  <c r="Z1382" i="4" s="1"/>
  <c r="Z1383" i="4" s="1"/>
  <c r="Z1384" i="4" s="1"/>
  <c r="Z1385" i="4" s="1"/>
  <c r="Z1386" i="4" s="1"/>
  <c r="Z1387" i="4" s="1"/>
  <c r="Z1388" i="4" s="1"/>
  <c r="Z1389" i="4" s="1"/>
  <c r="Z1390" i="4" s="1"/>
  <c r="Z1391" i="4" s="1"/>
  <c r="Z1392" i="4" s="1"/>
  <c r="Z1393" i="4" s="1"/>
  <c r="Z1394" i="4" s="1"/>
  <c r="Z1395" i="4" s="1"/>
  <c r="Z1396" i="4" s="1"/>
  <c r="Z1397" i="4" s="1"/>
  <c r="Z1398" i="4" s="1"/>
  <c r="Z1399" i="4" s="1"/>
  <c r="Z1400" i="4" s="1"/>
  <c r="Z1401" i="4" s="1"/>
  <c r="Z1402" i="4" s="1"/>
  <c r="Z1403" i="4" s="1"/>
  <c r="Z1404" i="4" s="1"/>
  <c r="Z1405" i="4" s="1"/>
  <c r="Z1406" i="4" s="1"/>
  <c r="Z1407" i="4" s="1"/>
  <c r="Z1408" i="4" s="1"/>
  <c r="Z1409" i="4" s="1"/>
  <c r="Z1410" i="4" s="1"/>
  <c r="Z1411" i="4" s="1"/>
  <c r="Z1412" i="4" s="1"/>
  <c r="Z1413" i="4" s="1"/>
  <c r="Z1414" i="4" s="1"/>
  <c r="Z1415" i="4" s="1"/>
  <c r="Z1416" i="4" s="1"/>
  <c r="Z1417" i="4" s="1"/>
  <c r="Z1418" i="4" s="1"/>
  <c r="Z1419" i="4" s="1"/>
  <c r="Z1420" i="4" s="1"/>
  <c r="Z1421" i="4" s="1"/>
  <c r="Z1422" i="4" s="1"/>
  <c r="Z1423" i="4" s="1"/>
  <c r="Z1424" i="4" s="1"/>
  <c r="Z1425" i="4" s="1"/>
  <c r="Z1426" i="4" s="1"/>
  <c r="Z1427" i="4" s="1"/>
  <c r="Z1428" i="4" s="1"/>
  <c r="Z1429" i="4" s="1"/>
  <c r="Z1430" i="4" s="1"/>
  <c r="Z1431" i="4" s="1"/>
  <c r="Z1432" i="4" s="1"/>
  <c r="Z1433" i="4" s="1"/>
  <c r="Z1434" i="4" s="1"/>
  <c r="Z1435" i="4" s="1"/>
  <c r="Z1436" i="4" s="1"/>
  <c r="Z1437" i="4" s="1"/>
  <c r="Z1438" i="4" s="1"/>
  <c r="Z1439" i="4" s="1"/>
  <c r="Z1440" i="4" s="1"/>
  <c r="Z1441" i="4" s="1"/>
  <c r="Z1442" i="4" s="1"/>
  <c r="Z1443" i="4" s="1"/>
  <c r="Z1444" i="4" s="1"/>
  <c r="Z1445" i="4" s="1"/>
  <c r="Z1446" i="4" s="1"/>
  <c r="Z1447" i="4" s="1"/>
  <c r="Z1448" i="4" s="1"/>
  <c r="Z1449" i="4" s="1"/>
  <c r="Z1450" i="4" s="1"/>
  <c r="Z1451" i="4" s="1"/>
  <c r="Z1452" i="4" s="1"/>
  <c r="Z1453" i="4" s="1"/>
  <c r="Z1454" i="4" s="1"/>
  <c r="Z1455" i="4" s="1"/>
  <c r="Z1456" i="4" s="1"/>
  <c r="Z1457" i="4" s="1"/>
  <c r="Z1458" i="4" s="1"/>
  <c r="Z1459" i="4" s="1"/>
  <c r="Z1460" i="4" s="1"/>
  <c r="Z1461" i="4" s="1"/>
  <c r="Z1462" i="4" s="1"/>
  <c r="Z1463" i="4" s="1"/>
  <c r="Z1464" i="4" s="1"/>
  <c r="Z1465" i="4" s="1"/>
  <c r="Z1466" i="4" s="1"/>
  <c r="Z1467" i="4" s="1"/>
  <c r="Z1468" i="4" s="1"/>
  <c r="Z1469" i="4" s="1"/>
  <c r="Z1470" i="4" s="1"/>
  <c r="Z1471" i="4" s="1"/>
  <c r="Z1472" i="4" s="1"/>
  <c r="Z1473" i="4" s="1"/>
  <c r="Z1474" i="4" s="1"/>
  <c r="Z1475" i="4" s="1"/>
  <c r="Z1476" i="4" s="1"/>
  <c r="Z1477" i="4" s="1"/>
  <c r="Z1478" i="4" s="1"/>
  <c r="Z1479" i="4" s="1"/>
  <c r="Z1480" i="4" s="1"/>
  <c r="Z1481" i="4" s="1"/>
  <c r="Z1482" i="4" s="1"/>
  <c r="Z1483" i="4" s="1"/>
  <c r="Z1484" i="4" s="1"/>
  <c r="Z1485" i="4" s="1"/>
  <c r="Z1486" i="4" s="1"/>
  <c r="Z1487" i="4" s="1"/>
  <c r="Z1488" i="4" s="1"/>
  <c r="Z1489" i="4" s="1"/>
  <c r="Z1490" i="4" s="1"/>
  <c r="Z1491" i="4" s="1"/>
  <c r="Z1492" i="4" s="1"/>
  <c r="Z1493" i="4" s="1"/>
  <c r="Z1494" i="4" s="1"/>
  <c r="Z1495" i="4" s="1"/>
  <c r="Z1496" i="4" s="1"/>
  <c r="Z1497" i="4" s="1"/>
  <c r="Z1498" i="4" s="1"/>
  <c r="Z1499" i="4" s="1"/>
  <c r="Z1500" i="4" s="1"/>
  <c r="Z1501" i="4" s="1"/>
  <c r="Z1502" i="4" s="1"/>
  <c r="Z1503" i="4" s="1"/>
  <c r="Z1504" i="4" s="1"/>
  <c r="Z1505" i="4" s="1"/>
  <c r="Z1506" i="4" s="1"/>
  <c r="Z1507" i="4" s="1"/>
  <c r="Z1508" i="4" s="1"/>
  <c r="Z1509" i="4" s="1"/>
  <c r="Z1510" i="4" s="1"/>
  <c r="Z1511" i="4" s="1"/>
  <c r="Z1512" i="4" s="1"/>
  <c r="Z1513" i="4" s="1"/>
  <c r="Z1514" i="4" s="1"/>
  <c r="Z1515" i="4" s="1"/>
  <c r="Z1516" i="4" s="1"/>
  <c r="Z1517" i="4" s="1"/>
  <c r="Z1518" i="4" s="1"/>
  <c r="Z1519" i="4" s="1"/>
  <c r="Z1520" i="4" s="1"/>
  <c r="Z1521" i="4" s="1"/>
  <c r="Z1522" i="4" s="1"/>
  <c r="Z1523" i="4" s="1"/>
  <c r="Z1524" i="4" s="1"/>
  <c r="Z1525" i="4" s="1"/>
  <c r="Z1526" i="4" s="1"/>
  <c r="Z1527" i="4" s="1"/>
  <c r="Z1528" i="4" s="1"/>
  <c r="Z1529" i="4" s="1"/>
  <c r="Z1530" i="4" s="1"/>
  <c r="Z1531" i="4" s="1"/>
  <c r="Z1532" i="4" s="1"/>
  <c r="Z1533" i="4" s="1"/>
  <c r="Z1534" i="4" s="1"/>
  <c r="Z1535" i="4" s="1"/>
  <c r="Z1536" i="4" s="1"/>
  <c r="Z1537" i="4" s="1"/>
  <c r="Z1538" i="4" s="1"/>
  <c r="Z1539" i="4" s="1"/>
  <c r="Z1540" i="4" s="1"/>
  <c r="Z1541" i="4" s="1"/>
  <c r="Z1542" i="4" s="1"/>
  <c r="Z1543" i="4" s="1"/>
  <c r="Z1544" i="4" s="1"/>
  <c r="Z1545" i="4" s="1"/>
  <c r="Z1546" i="4" s="1"/>
  <c r="Z1547" i="4" s="1"/>
  <c r="Z1548" i="4" s="1"/>
  <c r="Z1549" i="4" s="1"/>
  <c r="Z1550" i="4" s="1"/>
  <c r="Z1551" i="4" s="1"/>
  <c r="Z1552" i="4" s="1"/>
  <c r="Z1553" i="4" s="1"/>
  <c r="Z1554" i="4" s="1"/>
  <c r="Z1555" i="4" s="1"/>
  <c r="Z1556" i="4" s="1"/>
  <c r="Z1557" i="4" s="1"/>
  <c r="Z1558" i="4" s="1"/>
  <c r="Z1559" i="4" s="1"/>
  <c r="Z1560" i="4" s="1"/>
  <c r="Z1561" i="4" s="1"/>
  <c r="Z1562" i="4" s="1"/>
  <c r="Z1563" i="4" s="1"/>
  <c r="Z1564" i="4" s="1"/>
  <c r="Z1565" i="4" s="1"/>
  <c r="Z1566" i="4" s="1"/>
  <c r="Z1567" i="4" s="1"/>
  <c r="Z1568" i="4" s="1"/>
  <c r="Z1569" i="4" s="1"/>
  <c r="Z1570" i="4" s="1"/>
  <c r="Z1571" i="4" s="1"/>
  <c r="Z1572" i="4" s="1"/>
  <c r="Z1573" i="4" s="1"/>
  <c r="Z1574" i="4" s="1"/>
  <c r="Z1575" i="4" s="1"/>
  <c r="Z1576" i="4" s="1"/>
  <c r="Z1577" i="4" s="1"/>
  <c r="Z1578" i="4" s="1"/>
  <c r="Z1579" i="4" s="1"/>
  <c r="Z1580" i="4" s="1"/>
  <c r="Z1581" i="4" s="1"/>
  <c r="Z1582" i="4" s="1"/>
  <c r="Z1583" i="4" s="1"/>
  <c r="Z1584" i="4" s="1"/>
  <c r="Z1585" i="4" s="1"/>
  <c r="Z1586" i="4" s="1"/>
  <c r="Z1587" i="4" s="1"/>
  <c r="Z1588" i="4" s="1"/>
  <c r="Z1589" i="4" s="1"/>
  <c r="Z1590" i="4" s="1"/>
  <c r="Z1591" i="4" s="1"/>
  <c r="Z1592" i="4" s="1"/>
  <c r="Z1593" i="4" s="1"/>
  <c r="Z1594" i="4" s="1"/>
  <c r="Z1595" i="4" s="1"/>
  <c r="Z1596" i="4" s="1"/>
  <c r="Z1597" i="4" s="1"/>
  <c r="Z1598" i="4" s="1"/>
  <c r="Z1599" i="4" s="1"/>
  <c r="Z1600" i="4" s="1"/>
  <c r="Z1601" i="4" s="1"/>
  <c r="Z1602" i="4" s="1"/>
  <c r="Z1603" i="4" s="1"/>
  <c r="Z1604" i="4" s="1"/>
  <c r="Z1605" i="4" s="1"/>
  <c r="Z1606" i="4" s="1"/>
  <c r="Z1607" i="4" s="1"/>
  <c r="Z1608" i="4" s="1"/>
  <c r="Z1609" i="4" s="1"/>
  <c r="Z1610" i="4" s="1"/>
  <c r="Z1611" i="4" s="1"/>
  <c r="Z1612" i="4" s="1"/>
  <c r="Z1613" i="4" s="1"/>
  <c r="Z1614" i="4" s="1"/>
  <c r="Z1615" i="4" s="1"/>
  <c r="Z1616" i="4" s="1"/>
  <c r="Z1617" i="4" s="1"/>
  <c r="Z1618" i="4" s="1"/>
  <c r="Z1619" i="4" s="1"/>
  <c r="Z1620" i="4" s="1"/>
  <c r="Z1621" i="4" s="1"/>
  <c r="Z1622" i="4" s="1"/>
  <c r="Z1623" i="4" s="1"/>
  <c r="Z1624" i="4" s="1"/>
  <c r="Z1625" i="4" s="1"/>
  <c r="Z1626" i="4" s="1"/>
  <c r="Z1627" i="4" s="1"/>
  <c r="Z1628" i="4" s="1"/>
  <c r="Z1629" i="4" s="1"/>
  <c r="Z1630" i="4" s="1"/>
  <c r="Z1631" i="4" s="1"/>
  <c r="Z1632" i="4" s="1"/>
  <c r="Z1633" i="4" s="1"/>
  <c r="Z1634" i="4" s="1"/>
  <c r="Z1635" i="4" s="1"/>
  <c r="Z1636" i="4" s="1"/>
  <c r="Z1637" i="4" s="1"/>
  <c r="Z1638" i="4" s="1"/>
  <c r="Z1639" i="4" s="1"/>
  <c r="Z1640" i="4" s="1"/>
  <c r="Z1641" i="4" s="1"/>
  <c r="Z1642" i="4" s="1"/>
  <c r="Z1643" i="4" s="1"/>
  <c r="Z1644" i="4" s="1"/>
  <c r="Z1645" i="4" s="1"/>
  <c r="Z1646" i="4" s="1"/>
  <c r="Z1647" i="4" s="1"/>
  <c r="Z1648" i="4" s="1"/>
  <c r="Z1649" i="4" s="1"/>
  <c r="Z1650" i="4" s="1"/>
  <c r="Z1651" i="4" s="1"/>
  <c r="Z1652" i="4" s="1"/>
  <c r="Z1653" i="4" s="1"/>
  <c r="Z1654" i="4" s="1"/>
  <c r="Z1655" i="4" s="1"/>
  <c r="Z1656" i="4" s="1"/>
  <c r="Z1657" i="4" s="1"/>
  <c r="Z1658" i="4" s="1"/>
  <c r="Z1659" i="4" s="1"/>
  <c r="Z1660" i="4" s="1"/>
  <c r="Z1661" i="4" s="1"/>
  <c r="Z1662" i="4" s="1"/>
  <c r="Z1663" i="4" s="1"/>
  <c r="Z1664" i="4" s="1"/>
  <c r="Z1665" i="4" s="1"/>
  <c r="Z1666" i="4" s="1"/>
  <c r="Z1667" i="4" s="1"/>
  <c r="Z1668" i="4" s="1"/>
  <c r="Z1669" i="4" s="1"/>
  <c r="Z1670" i="4" s="1"/>
  <c r="Z1671" i="4" s="1"/>
  <c r="Z1672" i="4" s="1"/>
  <c r="Z1673" i="4" s="1"/>
  <c r="Z1674" i="4" s="1"/>
  <c r="Z1675" i="4" s="1"/>
  <c r="Z1676" i="4" s="1"/>
  <c r="Z1677" i="4" s="1"/>
  <c r="Z1678" i="4" s="1"/>
  <c r="Z1679" i="4" s="1"/>
  <c r="Z1680" i="4" s="1"/>
  <c r="Z1681" i="4" s="1"/>
  <c r="Z1682" i="4" s="1"/>
  <c r="Z1683" i="4" s="1"/>
  <c r="Z1684" i="4" s="1"/>
  <c r="Z1685" i="4" s="1"/>
  <c r="Z1686" i="4" s="1"/>
  <c r="Z1687" i="4" s="1"/>
  <c r="Z1688" i="4" s="1"/>
  <c r="Z1689" i="4" s="1"/>
  <c r="Z1690" i="4" s="1"/>
  <c r="Z1691" i="4" s="1"/>
  <c r="Z1692" i="4" s="1"/>
  <c r="Z1693" i="4" s="1"/>
  <c r="Z1694" i="4" s="1"/>
  <c r="Z1695" i="4" s="1"/>
  <c r="Z1696" i="4" s="1"/>
  <c r="Z1697" i="4" s="1"/>
  <c r="Z1698" i="4" s="1"/>
  <c r="Z1699" i="4" s="1"/>
  <c r="Z1700" i="4" s="1"/>
  <c r="Z1701" i="4" s="1"/>
  <c r="Z1702" i="4" s="1"/>
  <c r="Z1703" i="4" s="1"/>
  <c r="Z1704" i="4" s="1"/>
  <c r="Z1705" i="4" s="1"/>
  <c r="Z1706" i="4" s="1"/>
  <c r="Z1707" i="4" s="1"/>
  <c r="Z1708" i="4" s="1"/>
  <c r="Z1709" i="4" s="1"/>
  <c r="Z1710" i="4" s="1"/>
  <c r="Z1711" i="4" s="1"/>
  <c r="Z1712" i="4" s="1"/>
  <c r="Z1713" i="4" s="1"/>
  <c r="Z1714" i="4" s="1"/>
  <c r="Z1715" i="4" s="1"/>
  <c r="Z1716" i="4" s="1"/>
  <c r="Z1717" i="4" s="1"/>
  <c r="Z1718" i="4" s="1"/>
  <c r="Z1719" i="4" s="1"/>
  <c r="Z1720" i="4" s="1"/>
  <c r="Z1721" i="4" s="1"/>
  <c r="Z1722" i="4" s="1"/>
  <c r="Z1723" i="4" s="1"/>
  <c r="Z1724" i="4" s="1"/>
  <c r="Z1725" i="4" s="1"/>
  <c r="Z1726" i="4" s="1"/>
  <c r="Z1727" i="4" s="1"/>
  <c r="Z1728" i="4" s="1"/>
  <c r="Z1729" i="4" s="1"/>
  <c r="Z1730" i="4" s="1"/>
  <c r="Z1731" i="4" s="1"/>
  <c r="Z1732" i="4" s="1"/>
  <c r="Z1733" i="4" s="1"/>
  <c r="Z1734" i="4" s="1"/>
  <c r="Z1735" i="4" s="1"/>
  <c r="Z1736" i="4" s="1"/>
  <c r="Z1737" i="4" s="1"/>
  <c r="Z1738" i="4" s="1"/>
  <c r="Z1739" i="4" s="1"/>
  <c r="Z1740" i="4" s="1"/>
  <c r="Z1741" i="4" s="1"/>
  <c r="Z1742" i="4" s="1"/>
  <c r="Z1743" i="4" s="1"/>
  <c r="Z1744" i="4" s="1"/>
  <c r="Z1745" i="4" s="1"/>
  <c r="Z1746" i="4" s="1"/>
  <c r="Z1747" i="4" s="1"/>
  <c r="Z1748" i="4" s="1"/>
  <c r="Z1749" i="4" s="1"/>
  <c r="Z1750" i="4" s="1"/>
  <c r="Z1751" i="4" s="1"/>
  <c r="Z1752" i="4" s="1"/>
  <c r="Z1753" i="4" s="1"/>
  <c r="Z1754" i="4" s="1"/>
  <c r="Z1755" i="4" s="1"/>
  <c r="Z1756" i="4" s="1"/>
  <c r="Z1757" i="4" s="1"/>
  <c r="Z1758" i="4" s="1"/>
  <c r="Z1759" i="4" s="1"/>
  <c r="Z1760" i="4" s="1"/>
  <c r="Z1761" i="4" s="1"/>
  <c r="Z1762" i="4" s="1"/>
  <c r="Z1763" i="4" s="1"/>
  <c r="Z1764" i="4" s="1"/>
  <c r="Z1765" i="4" s="1"/>
  <c r="Z1766" i="4" s="1"/>
  <c r="Z1767" i="4" s="1"/>
  <c r="Z1768" i="4" s="1"/>
  <c r="Z1769" i="4" s="1"/>
  <c r="Z1770" i="4" s="1"/>
  <c r="Z1771" i="4" s="1"/>
  <c r="Z1772" i="4" s="1"/>
  <c r="Z1773" i="4" s="1"/>
  <c r="Z1774" i="4" s="1"/>
  <c r="Z1775" i="4" s="1"/>
  <c r="Z1776" i="4" s="1"/>
  <c r="Z1777" i="4" s="1"/>
  <c r="Z1778" i="4" s="1"/>
  <c r="Z1779" i="4" s="1"/>
  <c r="Z1780" i="4" s="1"/>
  <c r="Z1781" i="4" s="1"/>
  <c r="Z1782" i="4" s="1"/>
  <c r="Z1783" i="4" s="1"/>
  <c r="Z1784" i="4" s="1"/>
  <c r="Z1785" i="4" s="1"/>
  <c r="Z1786" i="4" s="1"/>
  <c r="Z1787" i="4" s="1"/>
  <c r="Z1788" i="4" s="1"/>
  <c r="Z1789" i="4" s="1"/>
  <c r="Z1790" i="4" s="1"/>
  <c r="Z1791" i="4" s="1"/>
  <c r="Z1792" i="4" s="1"/>
  <c r="Z1793" i="4" s="1"/>
  <c r="Z1794" i="4" s="1"/>
  <c r="Z1795" i="4" s="1"/>
  <c r="Z1796" i="4" s="1"/>
  <c r="Z1797" i="4" s="1"/>
  <c r="Z1798" i="4" s="1"/>
  <c r="Z1799" i="4" s="1"/>
  <c r="Z1800" i="4" s="1"/>
  <c r="Z1801" i="4" s="1"/>
  <c r="Z1802" i="4" s="1"/>
  <c r="Z1803" i="4" s="1"/>
  <c r="Z1804" i="4" s="1"/>
  <c r="Z1805" i="4" s="1"/>
  <c r="Z1806" i="4" s="1"/>
  <c r="Z1807" i="4" s="1"/>
  <c r="Z1808" i="4" s="1"/>
  <c r="Z1809" i="4" s="1"/>
  <c r="Z1810" i="4" s="1"/>
  <c r="Z1811" i="4" s="1"/>
  <c r="Z1812" i="4" s="1"/>
  <c r="Z1813" i="4" s="1"/>
  <c r="Z1814" i="4" s="1"/>
  <c r="Z1815" i="4" s="1"/>
  <c r="Z1816" i="4" s="1"/>
  <c r="Z1817" i="4" s="1"/>
  <c r="Z1818" i="4" s="1"/>
  <c r="Z1819" i="4" s="1"/>
  <c r="Z1820" i="4" s="1"/>
  <c r="Z1821" i="4" s="1"/>
  <c r="Z1822" i="4" s="1"/>
  <c r="Z1823" i="4" s="1"/>
  <c r="Z1824" i="4" s="1"/>
  <c r="Z1825" i="4" s="1"/>
  <c r="Z1826" i="4" s="1"/>
  <c r="Z1827" i="4" s="1"/>
  <c r="Z1828" i="4" s="1"/>
  <c r="Z1829" i="4" s="1"/>
  <c r="Z1830" i="4" s="1"/>
  <c r="Z1831" i="4" s="1"/>
  <c r="Z1832" i="4" s="1"/>
  <c r="Z1833" i="4" s="1"/>
  <c r="Z1834" i="4" s="1"/>
  <c r="Z1835" i="4" s="1"/>
  <c r="Z1836" i="4" s="1"/>
  <c r="Z1837" i="4" s="1"/>
  <c r="Z1838" i="4" s="1"/>
  <c r="Z1839" i="4" s="1"/>
  <c r="Z1840" i="4" s="1"/>
  <c r="Z1841" i="4" s="1"/>
  <c r="Z1842" i="4" s="1"/>
  <c r="Z1843" i="4" s="1"/>
  <c r="Z1844" i="4" s="1"/>
  <c r="Z1845" i="4" s="1"/>
  <c r="Z1846" i="4" s="1"/>
  <c r="Z1847" i="4" s="1"/>
  <c r="Z1848" i="4" s="1"/>
  <c r="Z1849" i="4" s="1"/>
  <c r="Z1850" i="4" s="1"/>
  <c r="Z1851" i="4" s="1"/>
  <c r="Z1852" i="4" s="1"/>
  <c r="Z1853" i="4" s="1"/>
  <c r="Z1854" i="4" s="1"/>
  <c r="Z1855" i="4" s="1"/>
  <c r="Z1856" i="4" s="1"/>
  <c r="Z1857" i="4" s="1"/>
  <c r="Z1858" i="4" s="1"/>
  <c r="Z1859" i="4" s="1"/>
  <c r="Z1860" i="4" s="1"/>
  <c r="Z1861" i="4" s="1"/>
  <c r="Z1862" i="4" s="1"/>
  <c r="Z1863" i="4" s="1"/>
  <c r="Z1864" i="4" s="1"/>
  <c r="Z1865" i="4" s="1"/>
  <c r="Z1866" i="4" s="1"/>
  <c r="Z1867" i="4" s="1"/>
  <c r="Z1868" i="4" s="1"/>
  <c r="Z1869" i="4" s="1"/>
  <c r="Z1870" i="4" s="1"/>
  <c r="Z1871" i="4" s="1"/>
  <c r="Z1872" i="4" s="1"/>
  <c r="Z1873" i="4" s="1"/>
  <c r="Z1874" i="4" s="1"/>
  <c r="Z1875" i="4" s="1"/>
  <c r="Z1876" i="4" s="1"/>
  <c r="Z1877" i="4" s="1"/>
  <c r="Z1878" i="4" s="1"/>
  <c r="Z1879" i="4" s="1"/>
  <c r="Z1880" i="4" s="1"/>
  <c r="Z1881" i="4" s="1"/>
  <c r="Z1882" i="4" s="1"/>
  <c r="Z1883" i="4" s="1"/>
  <c r="Z1884" i="4" s="1"/>
  <c r="Z1885" i="4" s="1"/>
  <c r="Z1886" i="4" s="1"/>
  <c r="Z1887" i="4" s="1"/>
  <c r="Z1888" i="4" s="1"/>
  <c r="Z1889" i="4" s="1"/>
  <c r="Z1890" i="4" s="1"/>
  <c r="Z1891" i="4" s="1"/>
  <c r="Z1892" i="4" s="1"/>
  <c r="Z1893" i="4" s="1"/>
  <c r="Z1894" i="4" s="1"/>
  <c r="Z1895" i="4" s="1"/>
  <c r="Z1896" i="4" s="1"/>
  <c r="Z1897" i="4" s="1"/>
  <c r="Z1898" i="4" s="1"/>
  <c r="Z1899" i="4" s="1"/>
  <c r="Z1900" i="4" s="1"/>
  <c r="Z1901" i="4" s="1"/>
  <c r="Z1902" i="4" s="1"/>
  <c r="Z1903" i="4" s="1"/>
  <c r="Z1904" i="4" s="1"/>
  <c r="Z1905" i="4" s="1"/>
  <c r="Z1906" i="4" s="1"/>
  <c r="Z1907" i="4" s="1"/>
  <c r="Z1908" i="4" s="1"/>
  <c r="Z1909" i="4" s="1"/>
  <c r="Z1910" i="4" s="1"/>
  <c r="Z1911" i="4" s="1"/>
  <c r="Z1912" i="4" s="1"/>
  <c r="Z1913" i="4" s="1"/>
  <c r="Z1914" i="4" s="1"/>
  <c r="Z1915" i="4" s="1"/>
  <c r="Z1916" i="4" s="1"/>
  <c r="Z1917" i="4" s="1"/>
  <c r="Z1918" i="4" s="1"/>
  <c r="Z1919" i="4" s="1"/>
  <c r="Z1920" i="4" s="1"/>
  <c r="Z1921" i="4" s="1"/>
  <c r="Z1922" i="4" s="1"/>
  <c r="Z1923" i="4" s="1"/>
  <c r="Z1924" i="4" s="1"/>
  <c r="Z1925" i="4" s="1"/>
  <c r="Z1926" i="4" s="1"/>
  <c r="Z1927" i="4" s="1"/>
  <c r="Z1928" i="4" s="1"/>
  <c r="Z1929" i="4" s="1"/>
  <c r="Z1930" i="4" s="1"/>
  <c r="Z1931" i="4" s="1"/>
  <c r="Z1932" i="4" s="1"/>
  <c r="Z1933" i="4" s="1"/>
  <c r="Z1934" i="4" s="1"/>
  <c r="Z1935" i="4" s="1"/>
  <c r="Z1936" i="4" s="1"/>
  <c r="Z1937" i="4" s="1"/>
  <c r="Z1938" i="4" s="1"/>
  <c r="Z1939" i="4" s="1"/>
  <c r="Z1940" i="4" s="1"/>
  <c r="Z1941" i="4" s="1"/>
  <c r="Z1942" i="4" s="1"/>
  <c r="Z1943" i="4" s="1"/>
  <c r="Z1944" i="4" s="1"/>
  <c r="Z1945" i="4" s="1"/>
  <c r="Z1946" i="4" s="1"/>
  <c r="Z1947" i="4" s="1"/>
  <c r="Z1948" i="4" s="1"/>
  <c r="Z1949" i="4" s="1"/>
  <c r="Z1950" i="4" s="1"/>
  <c r="Z1951" i="4" s="1"/>
  <c r="Z1952" i="4" s="1"/>
  <c r="Z1953" i="4" s="1"/>
  <c r="Z1954" i="4" s="1"/>
  <c r="Z1955" i="4" s="1"/>
  <c r="Z1956" i="4" s="1"/>
  <c r="Z1957" i="4" s="1"/>
  <c r="Z1958" i="4" s="1"/>
  <c r="Z1959" i="4" s="1"/>
  <c r="Z1960" i="4" s="1"/>
  <c r="Z1961" i="4" s="1"/>
  <c r="Z1962" i="4" s="1"/>
  <c r="Z1963" i="4" s="1"/>
  <c r="Z1964" i="4" s="1"/>
  <c r="Z1965" i="4" s="1"/>
  <c r="Z1966" i="4" s="1"/>
  <c r="Z1967" i="4" s="1"/>
  <c r="Z1968" i="4" s="1"/>
  <c r="Z1969" i="4" s="1"/>
  <c r="Z1970" i="4" s="1"/>
  <c r="Z1971" i="4" s="1"/>
  <c r="Z1972" i="4" s="1"/>
  <c r="Z1973" i="4" s="1"/>
  <c r="Z1974" i="4" s="1"/>
  <c r="Z1975" i="4" s="1"/>
  <c r="Z1976" i="4" s="1"/>
  <c r="Z1977" i="4" s="1"/>
  <c r="Z1978" i="4" s="1"/>
  <c r="Z1979" i="4" s="1"/>
  <c r="Z1980" i="4" s="1"/>
  <c r="Z1981" i="4" s="1"/>
  <c r="Z1982" i="4" s="1"/>
  <c r="Z1983" i="4" s="1"/>
  <c r="Z1984" i="4" s="1"/>
  <c r="Z1985" i="4" s="1"/>
  <c r="Z1986" i="4" s="1"/>
  <c r="Z1987" i="4" s="1"/>
  <c r="Z1988" i="4" s="1"/>
  <c r="Z1989" i="4" s="1"/>
  <c r="Z1990" i="4" s="1"/>
  <c r="Z1991" i="4" s="1"/>
  <c r="Z1992" i="4" s="1"/>
  <c r="Z1993" i="4" s="1"/>
  <c r="Z1994" i="4" s="1"/>
  <c r="Z1995" i="4" s="1"/>
  <c r="Z1996" i="4" s="1"/>
  <c r="Z1997" i="4" s="1"/>
  <c r="Z1998" i="4" s="1"/>
  <c r="Z1999" i="4" s="1"/>
  <c r="Z2000" i="4" s="1"/>
  <c r="Z2001" i="4" s="1"/>
  <c r="Z2002" i="4" s="1"/>
  <c r="Z2003" i="4" s="1"/>
  <c r="Z2004" i="4" s="1"/>
  <c r="Z2005" i="4" s="1"/>
  <c r="Z2006" i="4" s="1"/>
  <c r="Z2007" i="4" s="1"/>
  <c r="Z2008" i="4" s="1"/>
  <c r="Z2009" i="4" s="1"/>
  <c r="Z2010" i="4" s="1"/>
  <c r="Z2011" i="4" s="1"/>
  <c r="Z2012" i="4" s="1"/>
  <c r="Z2013" i="4" s="1"/>
  <c r="Z2014" i="4" s="1"/>
  <c r="Z2015" i="4" s="1"/>
  <c r="Z2016" i="4" s="1"/>
  <c r="Z2017" i="4" s="1"/>
  <c r="Z2018" i="4" s="1"/>
  <c r="Z2019" i="4" s="1"/>
  <c r="Z2020" i="4" s="1"/>
  <c r="Z2021" i="4" s="1"/>
  <c r="Z2022" i="4" s="1"/>
  <c r="Z2023" i="4" s="1"/>
  <c r="Z2024" i="4" s="1"/>
  <c r="Z2025" i="4" s="1"/>
  <c r="Z2026" i="4" s="1"/>
  <c r="Z2027" i="4" s="1"/>
  <c r="Z2028" i="4" s="1"/>
  <c r="Z2029" i="4" s="1"/>
  <c r="Z2030" i="4" s="1"/>
  <c r="Z2031" i="4" s="1"/>
  <c r="Z2032" i="4" s="1"/>
  <c r="Z2033" i="4" s="1"/>
  <c r="Z2034" i="4" s="1"/>
  <c r="Z2035" i="4" s="1"/>
  <c r="Z2036" i="4" s="1"/>
  <c r="Z2037" i="4" s="1"/>
  <c r="Z2038" i="4" s="1"/>
  <c r="Z2039" i="4" s="1"/>
  <c r="Z2040" i="4" s="1"/>
  <c r="Z2041" i="4" s="1"/>
  <c r="Z2042" i="4" s="1"/>
  <c r="Z2043" i="4" s="1"/>
  <c r="Z2044" i="4" s="1"/>
  <c r="Z2045" i="4" s="1"/>
  <c r="Z2046" i="4" s="1"/>
  <c r="Z2047" i="4" s="1"/>
  <c r="Z2048" i="4" s="1"/>
  <c r="Z2049" i="4" s="1"/>
  <c r="Z2050" i="4" s="1"/>
  <c r="Z2051" i="4" s="1"/>
  <c r="Z2052" i="4" s="1"/>
  <c r="Z2053" i="4" s="1"/>
  <c r="Z2054" i="4" s="1"/>
  <c r="Z2055" i="4" s="1"/>
  <c r="Z2056" i="4" s="1"/>
  <c r="Z2057" i="4" s="1"/>
  <c r="Z2058" i="4" s="1"/>
  <c r="Z2059" i="4" s="1"/>
  <c r="Z2060" i="4" s="1"/>
  <c r="Z2061" i="4" s="1"/>
  <c r="Z2062" i="4" s="1"/>
  <c r="Z2063" i="4" s="1"/>
  <c r="Z2064" i="4" s="1"/>
  <c r="Z2065" i="4" s="1"/>
  <c r="Z2066" i="4" s="1"/>
  <c r="Z2067" i="4" s="1"/>
  <c r="Z2068" i="4" s="1"/>
  <c r="Z2069" i="4" s="1"/>
  <c r="Z2070" i="4" s="1"/>
  <c r="Z2071" i="4" s="1"/>
  <c r="Z2072" i="4" s="1"/>
  <c r="Z2073" i="4" s="1"/>
  <c r="Z2074" i="4" s="1"/>
  <c r="Z2075" i="4" s="1"/>
  <c r="Z2076" i="4" s="1"/>
  <c r="Z2077" i="4" s="1"/>
  <c r="Z2078" i="4" s="1"/>
  <c r="Z2079" i="4" s="1"/>
  <c r="Z2080" i="4" s="1"/>
  <c r="Z2081" i="4" s="1"/>
  <c r="Z2082" i="4" s="1"/>
  <c r="Z2083" i="4" s="1"/>
  <c r="Z2084" i="4" s="1"/>
  <c r="Z2085" i="4" s="1"/>
  <c r="Z2086" i="4" s="1"/>
  <c r="Z2087" i="4" s="1"/>
  <c r="Z2088" i="4" s="1"/>
  <c r="Z2089" i="4" s="1"/>
  <c r="Z2090" i="4" s="1"/>
  <c r="Z2091" i="4" s="1"/>
  <c r="Z2092" i="4" s="1"/>
  <c r="Z2093" i="4" s="1"/>
  <c r="Z2094" i="4" s="1"/>
  <c r="Z2095" i="4" s="1"/>
  <c r="Z2096" i="4" s="1"/>
  <c r="Z2097" i="4" s="1"/>
  <c r="Z2098" i="4" s="1"/>
  <c r="Z2099" i="4" s="1"/>
  <c r="Z2100" i="4" s="1"/>
  <c r="Z2101" i="4" s="1"/>
  <c r="Z2102" i="4" s="1"/>
  <c r="Z2103" i="4" s="1"/>
  <c r="Z2104" i="4" s="1"/>
  <c r="Z2105" i="4" s="1"/>
  <c r="Z2106" i="4" s="1"/>
  <c r="Z2107" i="4" s="1"/>
  <c r="Z2108" i="4" s="1"/>
  <c r="Z2109" i="4" s="1"/>
  <c r="Z2110" i="4" s="1"/>
  <c r="Z2111" i="4" s="1"/>
  <c r="Z2112" i="4" s="1"/>
  <c r="Z2113" i="4" s="1"/>
  <c r="Z2114" i="4" s="1"/>
  <c r="Z2115" i="4" s="1"/>
  <c r="Z2116" i="4" s="1"/>
  <c r="Z2117" i="4" s="1"/>
  <c r="Z2118" i="4" s="1"/>
  <c r="Z2119" i="4" s="1"/>
  <c r="Z2120" i="4" s="1"/>
  <c r="Z2121" i="4" s="1"/>
  <c r="Z2122" i="4" s="1"/>
  <c r="Z2123" i="4" s="1"/>
  <c r="Z2124" i="4" s="1"/>
  <c r="Z2125" i="4" s="1"/>
  <c r="Z2126" i="4" s="1"/>
  <c r="Z2127" i="4" s="1"/>
  <c r="Z2128" i="4" s="1"/>
  <c r="Z2129" i="4" s="1"/>
  <c r="Z2130" i="4" s="1"/>
  <c r="Z2131" i="4" s="1"/>
  <c r="Z2132" i="4" s="1"/>
  <c r="Z2133" i="4" s="1"/>
  <c r="Z2134" i="4" s="1"/>
  <c r="Z2135" i="4" s="1"/>
  <c r="Z2136" i="4" s="1"/>
  <c r="Z2137" i="4" s="1"/>
  <c r="Z2138" i="4" s="1"/>
  <c r="Z2139" i="4" s="1"/>
  <c r="Z2140" i="4" s="1"/>
  <c r="Z2141" i="4" s="1"/>
  <c r="Z2142" i="4" s="1"/>
  <c r="Z2143" i="4" s="1"/>
  <c r="Z2144" i="4" s="1"/>
  <c r="Z2145" i="4" s="1"/>
  <c r="Z2146" i="4" s="1"/>
  <c r="Z2147" i="4" s="1"/>
  <c r="Z2148" i="4" s="1"/>
  <c r="Z2149" i="4" s="1"/>
  <c r="Z2150" i="4" s="1"/>
  <c r="Z2151" i="4" s="1"/>
  <c r="Z2152" i="4" s="1"/>
  <c r="Z2153" i="4" s="1"/>
  <c r="Z2154" i="4" s="1"/>
  <c r="Z2155" i="4" s="1"/>
  <c r="Z2156" i="4" s="1"/>
  <c r="Z2157" i="4" s="1"/>
  <c r="Z2158" i="4" s="1"/>
  <c r="Z2159" i="4" s="1"/>
  <c r="Z2160" i="4" s="1"/>
  <c r="Z2161" i="4" s="1"/>
  <c r="Z2162" i="4" s="1"/>
  <c r="Z2163" i="4" s="1"/>
  <c r="Z2164" i="4" s="1"/>
  <c r="Z2165" i="4" s="1"/>
  <c r="Z2166" i="4" s="1"/>
  <c r="Z2167" i="4" s="1"/>
  <c r="Z2168" i="4" s="1"/>
  <c r="Z2169" i="4" s="1"/>
  <c r="Z2170" i="4" s="1"/>
  <c r="Z2171" i="4" s="1"/>
  <c r="Z2172" i="4" s="1"/>
  <c r="Z2173" i="4" s="1"/>
  <c r="Z2174" i="4" s="1"/>
  <c r="Z2175" i="4" s="1"/>
  <c r="Z2176" i="4" s="1"/>
  <c r="Z2177" i="4" s="1"/>
  <c r="Z2178" i="4" s="1"/>
  <c r="Z2179" i="4" s="1"/>
  <c r="Z2180" i="4" s="1"/>
  <c r="Z2181" i="4" s="1"/>
  <c r="Z2182" i="4" s="1"/>
  <c r="Z2183" i="4" s="1"/>
  <c r="Z2184" i="4" s="1"/>
  <c r="Z2185" i="4" s="1"/>
  <c r="Z2186" i="4" s="1"/>
  <c r="Z2187" i="4" s="1"/>
  <c r="Z2188" i="4" s="1"/>
  <c r="Z2189" i="4" s="1"/>
  <c r="Z2190" i="4" s="1"/>
  <c r="Z2191" i="4" s="1"/>
  <c r="Z2192" i="4" s="1"/>
  <c r="Z2193" i="4" s="1"/>
  <c r="Z2194" i="4" s="1"/>
  <c r="Z2195" i="4" s="1"/>
  <c r="Z2196" i="4" s="1"/>
  <c r="Z2197" i="4" s="1"/>
  <c r="Z2198" i="4" s="1"/>
  <c r="Z2199" i="4" s="1"/>
  <c r="Z2200" i="4" s="1"/>
  <c r="Z2201" i="4" s="1"/>
  <c r="Z2202" i="4" s="1"/>
  <c r="Z2203" i="4" s="1"/>
  <c r="Z2204" i="4" s="1"/>
  <c r="Z2205" i="4" s="1"/>
  <c r="Z2206" i="4" s="1"/>
  <c r="Z2207" i="4" s="1"/>
  <c r="Z2208" i="4" s="1"/>
  <c r="Z2209" i="4" s="1"/>
  <c r="Z2210" i="4" s="1"/>
  <c r="Z2211" i="4" s="1"/>
  <c r="Z2212" i="4" s="1"/>
  <c r="Z2213" i="4" s="1"/>
  <c r="Z2214" i="4" s="1"/>
  <c r="Z2215" i="4" s="1"/>
  <c r="Z2216" i="4" s="1"/>
  <c r="Z2217" i="4" s="1"/>
  <c r="Z2218" i="4" s="1"/>
  <c r="Z2219" i="4" s="1"/>
  <c r="Z2220" i="4" s="1"/>
  <c r="Z2221" i="4" s="1"/>
  <c r="Z2222" i="4" s="1"/>
  <c r="Z2223" i="4" s="1"/>
  <c r="Z2224" i="4" s="1"/>
  <c r="Z2225" i="4" s="1"/>
  <c r="Z2226" i="4" s="1"/>
  <c r="Z2227" i="4" s="1"/>
  <c r="Z2228" i="4" s="1"/>
  <c r="Z2229" i="4" s="1"/>
  <c r="Z2230" i="4" s="1"/>
  <c r="Z2231" i="4" s="1"/>
  <c r="Z2232" i="4" s="1"/>
  <c r="Z2233" i="4" s="1"/>
  <c r="Z2234" i="4" s="1"/>
  <c r="Z2235" i="4" s="1"/>
  <c r="Z2236" i="4" s="1"/>
  <c r="Z2237" i="4" s="1"/>
  <c r="Z2238" i="4" s="1"/>
  <c r="Z2239" i="4" s="1"/>
  <c r="Z2240" i="4" s="1"/>
  <c r="Z2241" i="4" s="1"/>
  <c r="Z2242" i="4" s="1"/>
  <c r="Z2243" i="4" s="1"/>
  <c r="Z2244" i="4" s="1"/>
  <c r="Z2245" i="4" s="1"/>
  <c r="Z2246" i="4" s="1"/>
  <c r="Z2247" i="4" s="1"/>
  <c r="Z2248" i="4" s="1"/>
  <c r="Z2249" i="4" s="1"/>
  <c r="Z2250" i="4" s="1"/>
  <c r="Z2251" i="4" s="1"/>
  <c r="Z2252" i="4" s="1"/>
  <c r="Z2253" i="4" s="1"/>
  <c r="Z2254" i="4" s="1"/>
  <c r="Z2255" i="4" s="1"/>
  <c r="Z2256" i="4" s="1"/>
  <c r="Z2257" i="4" s="1"/>
  <c r="Z2258" i="4" s="1"/>
  <c r="Z2259" i="4" s="1"/>
  <c r="Z2260" i="4" s="1"/>
  <c r="Z2261" i="4" s="1"/>
  <c r="Z2262" i="4" s="1"/>
  <c r="Z2263" i="4" s="1"/>
  <c r="Z2264" i="4" s="1"/>
  <c r="Z2265" i="4" s="1"/>
  <c r="Z2266" i="4" s="1"/>
  <c r="Z2267" i="4" s="1"/>
  <c r="Z2268" i="4" s="1"/>
  <c r="Z2269" i="4" s="1"/>
  <c r="Z2270" i="4" s="1"/>
  <c r="Z2271" i="4" s="1"/>
  <c r="Z2272" i="4" s="1"/>
  <c r="Z2273" i="4" s="1"/>
  <c r="Z2274" i="4" s="1"/>
  <c r="Z2275" i="4" s="1"/>
  <c r="Z2276" i="4" s="1"/>
  <c r="Z2277" i="4" s="1"/>
  <c r="Z2278" i="4" s="1"/>
  <c r="Z2279" i="4" s="1"/>
  <c r="Z2280" i="4" s="1"/>
  <c r="Z2281" i="4" s="1"/>
  <c r="Z2282" i="4" s="1"/>
  <c r="Z2283" i="4" s="1"/>
  <c r="Z2284" i="4" s="1"/>
  <c r="Z2285" i="4" s="1"/>
  <c r="Z2286" i="4" s="1"/>
  <c r="Z2287" i="4" s="1"/>
  <c r="Z2288" i="4" s="1"/>
  <c r="Z2289" i="4" s="1"/>
  <c r="Z2290" i="4" s="1"/>
  <c r="Z2291" i="4" s="1"/>
  <c r="Z2292" i="4" s="1"/>
  <c r="Z2293" i="4" s="1"/>
  <c r="Z2294" i="4" s="1"/>
  <c r="Z2295" i="4" s="1"/>
  <c r="Z2296" i="4" s="1"/>
  <c r="Z2297" i="4" s="1"/>
  <c r="Z2298" i="4" s="1"/>
  <c r="Z2299" i="4" s="1"/>
  <c r="Z2300" i="4" s="1"/>
  <c r="Z2301" i="4" s="1"/>
  <c r="Z2302" i="4" s="1"/>
  <c r="Z2303" i="4" s="1"/>
  <c r="Z2304" i="4" s="1"/>
  <c r="Z2305" i="4" s="1"/>
  <c r="Z2306" i="4" s="1"/>
  <c r="Z2307" i="4" s="1"/>
  <c r="Z2308" i="4" s="1"/>
  <c r="Z2309" i="4" s="1"/>
  <c r="Z2310" i="4" s="1"/>
  <c r="Z2311" i="4" s="1"/>
  <c r="Z2312" i="4" s="1"/>
  <c r="Z2313" i="4" s="1"/>
  <c r="Z2314" i="4" s="1"/>
  <c r="Z2315" i="4" s="1"/>
  <c r="Z2316" i="4" s="1"/>
  <c r="Z2317" i="4" s="1"/>
  <c r="Z2318" i="4" s="1"/>
  <c r="Z2319" i="4" s="1"/>
  <c r="Z2320" i="4" s="1"/>
  <c r="Z2321" i="4" s="1"/>
  <c r="Z2322" i="4" s="1"/>
  <c r="Z2323" i="4" s="1"/>
  <c r="Z2324" i="4" s="1"/>
  <c r="Z2325" i="4" s="1"/>
  <c r="Z2326" i="4" s="1"/>
  <c r="Z2327" i="4" s="1"/>
  <c r="Z2328" i="4" s="1"/>
  <c r="Z2329" i="4" s="1"/>
  <c r="Z2330" i="4" s="1"/>
  <c r="Z2331" i="4" s="1"/>
  <c r="Z2332" i="4" s="1"/>
  <c r="Z2333" i="4" s="1"/>
  <c r="Z2334" i="4" s="1"/>
  <c r="Z2335" i="4" s="1"/>
  <c r="Z2336" i="4" s="1"/>
  <c r="Z2337" i="4" s="1"/>
  <c r="Z2338" i="4" s="1"/>
  <c r="Z2339" i="4" s="1"/>
  <c r="Z2340" i="4" s="1"/>
  <c r="Z2341" i="4" s="1"/>
  <c r="Z2342" i="4" s="1"/>
  <c r="Z2343" i="4" s="1"/>
  <c r="Z2344" i="4" s="1"/>
  <c r="Z2345" i="4" s="1"/>
  <c r="Z2346" i="4" s="1"/>
  <c r="Z2347" i="4" s="1"/>
  <c r="Z2348" i="4" s="1"/>
  <c r="Z2349" i="4" s="1"/>
  <c r="Z2350" i="4" s="1"/>
  <c r="Z2351" i="4" s="1"/>
  <c r="Z2352" i="4" s="1"/>
  <c r="Z2353" i="4" s="1"/>
  <c r="Z2354" i="4" s="1"/>
  <c r="Z2355" i="4" s="1"/>
  <c r="Z2356" i="4" s="1"/>
  <c r="Z2357" i="4" s="1"/>
  <c r="Z2358" i="4" s="1"/>
  <c r="Z2359" i="4" s="1"/>
  <c r="Z2360" i="4" s="1"/>
  <c r="Z2361" i="4" s="1"/>
  <c r="Z2362" i="4" s="1"/>
  <c r="Z2363" i="4" s="1"/>
  <c r="Z2364" i="4" s="1"/>
  <c r="Z2365" i="4" s="1"/>
  <c r="Z2366" i="4" s="1"/>
  <c r="Z2367" i="4" s="1"/>
  <c r="Z2368" i="4" s="1"/>
  <c r="Z2369" i="4" s="1"/>
  <c r="Z2370" i="4" s="1"/>
  <c r="Z2371" i="4" s="1"/>
  <c r="Z2372" i="4" s="1"/>
  <c r="Z2373" i="4" s="1"/>
  <c r="Z2374" i="4" s="1"/>
  <c r="Z2375" i="4" s="1"/>
  <c r="Z2376" i="4" s="1"/>
  <c r="Z2377" i="4" s="1"/>
  <c r="Z2378" i="4" s="1"/>
  <c r="Z2379" i="4" s="1"/>
  <c r="Z2380" i="4" s="1"/>
  <c r="Z2381" i="4" s="1"/>
  <c r="Z2382" i="4" s="1"/>
  <c r="Z2383" i="4" s="1"/>
  <c r="Z2384" i="4" s="1"/>
  <c r="Z2385" i="4" s="1"/>
  <c r="Z2386" i="4" s="1"/>
  <c r="Z2387" i="4" s="1"/>
  <c r="Z2388" i="4" s="1"/>
  <c r="Z2389" i="4" s="1"/>
  <c r="Z2390" i="4" s="1"/>
  <c r="Z2391" i="4" s="1"/>
  <c r="Z2392" i="4" s="1"/>
  <c r="Z2393" i="4" s="1"/>
  <c r="Z2394" i="4" s="1"/>
  <c r="Z2395" i="4" s="1"/>
  <c r="Z2396" i="4" s="1"/>
  <c r="Z2397" i="4" s="1"/>
  <c r="Z2398" i="4" s="1"/>
  <c r="Z2399" i="4" s="1"/>
  <c r="Z2400" i="4" s="1"/>
  <c r="Z2401" i="4" s="1"/>
  <c r="Z2402" i="4" s="1"/>
  <c r="Z2403" i="4" s="1"/>
  <c r="Z2404" i="4" s="1"/>
  <c r="Z2405" i="4" s="1"/>
  <c r="Z2406" i="4" s="1"/>
  <c r="Z2407" i="4" s="1"/>
  <c r="Z2408" i="4" s="1"/>
  <c r="Z2409" i="4" s="1"/>
  <c r="Z2410" i="4" s="1"/>
  <c r="Z2411" i="4" s="1"/>
  <c r="Z2412" i="4" s="1"/>
  <c r="Z2413" i="4" s="1"/>
  <c r="Z2414" i="4" s="1"/>
  <c r="Z2415" i="4" s="1"/>
  <c r="Z2416" i="4" s="1"/>
  <c r="Z2417" i="4" s="1"/>
  <c r="Z2418" i="4" s="1"/>
  <c r="Z2419" i="4" s="1"/>
  <c r="Z2420" i="4" s="1"/>
  <c r="Z2421" i="4" s="1"/>
  <c r="Z2422" i="4" s="1"/>
  <c r="Z2423" i="4" s="1"/>
  <c r="Z2424" i="4" s="1"/>
  <c r="Z2425" i="4" s="1"/>
  <c r="Z2426" i="4" s="1"/>
  <c r="Z2427" i="4" s="1"/>
  <c r="Z2428" i="4" s="1"/>
  <c r="Z2429" i="4" s="1"/>
  <c r="Z2430" i="4" s="1"/>
  <c r="Z2431" i="4" s="1"/>
  <c r="Z2432" i="4" s="1"/>
  <c r="Z2433" i="4" s="1"/>
  <c r="Z2434" i="4" s="1"/>
  <c r="Z2435" i="4" s="1"/>
  <c r="Z2436" i="4" s="1"/>
  <c r="Z2437" i="4" s="1"/>
  <c r="Z2438" i="4" s="1"/>
  <c r="Z2439" i="4" s="1"/>
  <c r="Z2440" i="4" s="1"/>
  <c r="Z2441" i="4" s="1"/>
  <c r="Z2442" i="4" s="1"/>
  <c r="Z2443" i="4" s="1"/>
  <c r="Z2444" i="4" s="1"/>
  <c r="Z2445" i="4" s="1"/>
  <c r="Z2446" i="4" s="1"/>
  <c r="Z2447" i="4" s="1"/>
  <c r="Z2448" i="4" s="1"/>
  <c r="Z2449" i="4" s="1"/>
  <c r="Z2450" i="4" s="1"/>
  <c r="Z2451" i="4" s="1"/>
  <c r="Z2452" i="4" s="1"/>
  <c r="Z2453" i="4" s="1"/>
  <c r="Z2454" i="4" s="1"/>
  <c r="Z2455" i="4" s="1"/>
  <c r="Z2456" i="4" s="1"/>
  <c r="Z2457" i="4" s="1"/>
  <c r="Z2458" i="4" s="1"/>
  <c r="Z2459" i="4" s="1"/>
  <c r="Z2460" i="4" s="1"/>
  <c r="Z2461" i="4" s="1"/>
  <c r="Z2462" i="4" s="1"/>
  <c r="Z2463" i="4" s="1"/>
  <c r="Z2464" i="4" s="1"/>
  <c r="Z2465" i="4" s="1"/>
  <c r="Z2466" i="4" s="1"/>
  <c r="Z2467" i="4" s="1"/>
  <c r="Z2468" i="4" s="1"/>
  <c r="Z2469" i="4" s="1"/>
  <c r="Z2470" i="4" s="1"/>
  <c r="Z2471" i="4" s="1"/>
  <c r="Z2472" i="4" s="1"/>
  <c r="Z2473" i="4" s="1"/>
  <c r="Z2474" i="4" s="1"/>
  <c r="Z2475" i="4" s="1"/>
  <c r="Z2476" i="4" s="1"/>
  <c r="Z2477" i="4" s="1"/>
  <c r="Z2478" i="4" s="1"/>
  <c r="Z2479" i="4" s="1"/>
  <c r="Z2480" i="4" s="1"/>
  <c r="Z2481" i="4" s="1"/>
  <c r="Z2482" i="4" s="1"/>
  <c r="Z2483" i="4" s="1"/>
  <c r="Z2484" i="4" s="1"/>
  <c r="Z2485" i="4" s="1"/>
  <c r="Z2486" i="4" s="1"/>
  <c r="Z2487" i="4" s="1"/>
  <c r="Z2488" i="4" s="1"/>
  <c r="Z2489" i="4" s="1"/>
  <c r="Z2490" i="4" s="1"/>
  <c r="Z2491" i="4" s="1"/>
  <c r="Z2492" i="4" s="1"/>
  <c r="Z2493" i="4" s="1"/>
  <c r="Z2494" i="4" s="1"/>
  <c r="Z2495" i="4" s="1"/>
  <c r="Z2496" i="4" s="1"/>
  <c r="Z2497" i="4" s="1"/>
  <c r="Z2498" i="4" s="1"/>
  <c r="Z2499" i="4" s="1"/>
  <c r="Z2500" i="4" s="1"/>
  <c r="Z2501" i="4" s="1"/>
  <c r="Z2502" i="4" s="1"/>
  <c r="Z2503" i="4" s="1"/>
  <c r="Z2504" i="4" s="1"/>
  <c r="Z2505" i="4" s="1"/>
  <c r="Z2506" i="4" s="1"/>
  <c r="Z2507" i="4" s="1"/>
  <c r="Z2508" i="4" s="1"/>
  <c r="Z2509" i="4" s="1"/>
  <c r="Z2510" i="4" s="1"/>
  <c r="Z2511" i="4" s="1"/>
  <c r="Z2512" i="4" s="1"/>
  <c r="Z2513" i="4" s="1"/>
  <c r="Z2514" i="4" s="1"/>
  <c r="Z2515" i="4" s="1"/>
  <c r="Z2516" i="4" s="1"/>
  <c r="Z2517" i="4" s="1"/>
  <c r="Z2518" i="4" s="1"/>
  <c r="Z2519" i="4" s="1"/>
  <c r="Z2520" i="4" s="1"/>
  <c r="Z2521" i="4" s="1"/>
  <c r="Z2522" i="4" s="1"/>
  <c r="Z2523" i="4" s="1"/>
  <c r="Z2524" i="4" s="1"/>
  <c r="Z2525" i="4" s="1"/>
  <c r="Z2526" i="4" s="1"/>
  <c r="Z2527" i="4" s="1"/>
  <c r="Z2528" i="4" s="1"/>
  <c r="Z2529" i="4" s="1"/>
  <c r="Z2530" i="4" s="1"/>
  <c r="Z2531" i="4" s="1"/>
  <c r="Z2532" i="4" s="1"/>
  <c r="Z2533" i="4" s="1"/>
  <c r="Z2534" i="4" s="1"/>
  <c r="Z2535" i="4" s="1"/>
  <c r="Z2536" i="4" s="1"/>
  <c r="Z2537" i="4" s="1"/>
  <c r="Z2538" i="4" s="1"/>
  <c r="Z2539" i="4" s="1"/>
  <c r="Z2540" i="4" s="1"/>
  <c r="Z2541" i="4" s="1"/>
  <c r="Z2542" i="4" s="1"/>
  <c r="Z2543" i="4" s="1"/>
  <c r="Z2544" i="4" s="1"/>
  <c r="Z2545" i="4" s="1"/>
  <c r="Z2546" i="4" s="1"/>
  <c r="Z2547" i="4" s="1"/>
  <c r="Z2548" i="4" s="1"/>
  <c r="Z2549" i="4" s="1"/>
  <c r="Z2550" i="4" s="1"/>
  <c r="Z2551" i="4" s="1"/>
  <c r="Z2552" i="4" s="1"/>
  <c r="Z2553" i="4" s="1"/>
  <c r="Z2554" i="4" s="1"/>
  <c r="Z2555" i="4" s="1"/>
  <c r="Z2556" i="4" s="1"/>
  <c r="Z2557" i="4" s="1"/>
  <c r="Z2558" i="4" s="1"/>
  <c r="Z2559" i="4" s="1"/>
  <c r="Z2560" i="4" s="1"/>
  <c r="Z2561" i="4" s="1"/>
  <c r="Z2562" i="4" s="1"/>
  <c r="Z2563" i="4" s="1"/>
  <c r="Z2564" i="4" s="1"/>
  <c r="Z2565" i="4" s="1"/>
  <c r="Z2566" i="4" s="1"/>
  <c r="Z2567" i="4" s="1"/>
  <c r="Z2568" i="4" s="1"/>
  <c r="Z2569" i="4" s="1"/>
  <c r="Z2570" i="4" s="1"/>
  <c r="Z2571" i="4" s="1"/>
  <c r="Z2572" i="4" s="1"/>
  <c r="Z2573" i="4" s="1"/>
  <c r="Z2574" i="4" s="1"/>
  <c r="Z2575" i="4" s="1"/>
  <c r="Z2576" i="4" s="1"/>
  <c r="Z2577" i="4" s="1"/>
  <c r="Z2578" i="4" s="1"/>
  <c r="Z2579" i="4" s="1"/>
  <c r="Z2580" i="4" s="1"/>
  <c r="Z2581" i="4" s="1"/>
  <c r="Z2582" i="4" s="1"/>
  <c r="Z2583" i="4" s="1"/>
  <c r="Z2584" i="4" s="1"/>
  <c r="Z2585" i="4" s="1"/>
  <c r="Z2586" i="4" s="1"/>
  <c r="Z2587" i="4" s="1"/>
  <c r="Z2588" i="4" s="1"/>
  <c r="Z2589" i="4" s="1"/>
  <c r="Z2590" i="4" s="1"/>
  <c r="Z2591" i="4" s="1"/>
  <c r="Z2592" i="4" s="1"/>
  <c r="Z2593" i="4" s="1"/>
  <c r="Z2594" i="4" s="1"/>
  <c r="Z2595" i="4" s="1"/>
  <c r="Z2596" i="4" s="1"/>
  <c r="Z2597" i="4" s="1"/>
  <c r="Z2598" i="4" s="1"/>
  <c r="Z2599" i="4" s="1"/>
  <c r="Z2600" i="4" s="1"/>
  <c r="Z2601" i="4" s="1"/>
  <c r="Z2602" i="4" s="1"/>
  <c r="Z2603" i="4" s="1"/>
  <c r="Z2604" i="4" s="1"/>
  <c r="Z2605" i="4" s="1"/>
  <c r="Z2606" i="4" s="1"/>
  <c r="Z2607" i="4" s="1"/>
  <c r="Z2608" i="4" s="1"/>
  <c r="Z2609" i="4" s="1"/>
  <c r="Z2610" i="4" s="1"/>
  <c r="Z2611" i="4" s="1"/>
  <c r="Z2612" i="4" s="1"/>
  <c r="Z2613" i="4" s="1"/>
  <c r="Z2614" i="4" s="1"/>
  <c r="Z2615" i="4" s="1"/>
  <c r="Z2616" i="4" s="1"/>
  <c r="Z2617" i="4" s="1"/>
  <c r="Z2618" i="4" s="1"/>
  <c r="Z2619" i="4" s="1"/>
  <c r="Z2620" i="4" s="1"/>
  <c r="Z2621" i="4" s="1"/>
  <c r="Z2622" i="4" s="1"/>
  <c r="Z2623" i="4" s="1"/>
  <c r="Z2624" i="4" s="1"/>
  <c r="Z2625" i="4" s="1"/>
  <c r="Z2626" i="4" s="1"/>
  <c r="Z2627" i="4" s="1"/>
  <c r="Z2628" i="4" s="1"/>
  <c r="Z2629" i="4" s="1"/>
  <c r="Z2630" i="4" s="1"/>
  <c r="Z2631" i="4" s="1"/>
  <c r="Z2632" i="4" s="1"/>
  <c r="Z2633" i="4" s="1"/>
  <c r="Z2634" i="4" s="1"/>
  <c r="Z2635" i="4" s="1"/>
  <c r="Z2636" i="4" s="1"/>
  <c r="Z2637" i="4" s="1"/>
  <c r="Z2638" i="4" s="1"/>
  <c r="Z2639" i="4" s="1"/>
  <c r="Z2640" i="4" s="1"/>
  <c r="Z2641" i="4" s="1"/>
  <c r="Z2642" i="4" s="1"/>
  <c r="Z2643" i="4" s="1"/>
  <c r="Z2644" i="4" s="1"/>
  <c r="Z2645" i="4" s="1"/>
  <c r="Z2646" i="4" s="1"/>
  <c r="Z2647" i="4" s="1"/>
  <c r="Z2648" i="4" s="1"/>
  <c r="Z2649" i="4" s="1"/>
  <c r="Z2650" i="4" s="1"/>
  <c r="Z2651" i="4" s="1"/>
  <c r="Z2652" i="4" s="1"/>
  <c r="Z2653" i="4" s="1"/>
  <c r="Z2654" i="4" s="1"/>
  <c r="Z2655" i="4" s="1"/>
  <c r="Z2656" i="4" s="1"/>
  <c r="Z2657" i="4" s="1"/>
  <c r="Z2658" i="4" s="1"/>
  <c r="Z2659" i="4" s="1"/>
  <c r="AE23" i="4"/>
  <c r="AE25" i="4"/>
  <c r="AE22" i="4"/>
  <c r="AA4" i="4"/>
  <c r="AA5" i="4" s="1"/>
  <c r="AA6" i="4" s="1"/>
  <c r="AA7" i="4" s="1"/>
  <c r="AA8" i="4" s="1"/>
  <c r="AA9" i="4" s="1"/>
  <c r="AA10" i="4" s="1"/>
  <c r="AA11" i="4" s="1"/>
  <c r="AA12" i="4" s="1"/>
  <c r="AA13" i="4" s="1"/>
  <c r="AA14" i="4" s="1"/>
  <c r="AA15" i="4" s="1"/>
  <c r="AA16" i="4" s="1"/>
  <c r="AA17" i="4" s="1"/>
  <c r="AA18" i="4" s="1"/>
  <c r="AA19" i="4" s="1"/>
  <c r="AA20" i="4" s="1"/>
  <c r="AA21" i="4" s="1"/>
  <c r="AA22" i="4" s="1"/>
  <c r="AA23" i="4" s="1"/>
  <c r="AA24" i="4" s="1"/>
  <c r="AA25" i="4" s="1"/>
  <c r="AA26" i="4" s="1"/>
  <c r="AA27" i="4" s="1"/>
  <c r="AA28" i="4" s="1"/>
  <c r="AA29" i="4" s="1"/>
  <c r="AA30" i="4" s="1"/>
  <c r="AA31" i="4" s="1"/>
  <c r="AA32" i="4" s="1"/>
  <c r="AA33" i="4" s="1"/>
  <c r="AA34" i="4" s="1"/>
  <c r="AA35" i="4" s="1"/>
  <c r="AA36" i="4" s="1"/>
  <c r="AA37" i="4" s="1"/>
  <c r="AA38" i="4" s="1"/>
  <c r="AA39" i="4" s="1"/>
  <c r="AA40" i="4" s="1"/>
  <c r="AA41" i="4" s="1"/>
  <c r="AA42" i="4" s="1"/>
  <c r="AA43" i="4" s="1"/>
  <c r="AA44" i="4" s="1"/>
  <c r="AA45" i="4" s="1"/>
  <c r="AA46" i="4" s="1"/>
  <c r="AA47" i="4" s="1"/>
  <c r="AA48" i="4" s="1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AA60" i="4" s="1"/>
  <c r="AA61" i="4" s="1"/>
  <c r="AA62" i="4" s="1"/>
  <c r="AA63" i="4" s="1"/>
  <c r="AA64" i="4" s="1"/>
  <c r="AA65" i="4" s="1"/>
  <c r="AA66" i="4" s="1"/>
  <c r="AA67" i="4" s="1"/>
  <c r="AA68" i="4" s="1"/>
  <c r="AA69" i="4" s="1"/>
  <c r="AA70" i="4" s="1"/>
  <c r="AA71" i="4" s="1"/>
  <c r="AA72" i="4" s="1"/>
  <c r="AA73" i="4" s="1"/>
  <c r="AA74" i="4" s="1"/>
  <c r="AA75" i="4" s="1"/>
  <c r="AA76" i="4" s="1"/>
  <c r="AA77" i="4" s="1"/>
  <c r="AA78" i="4" s="1"/>
  <c r="AA79" i="4" s="1"/>
  <c r="AA80" i="4" s="1"/>
  <c r="AA81" i="4" s="1"/>
  <c r="AA82" i="4" s="1"/>
  <c r="AA83" i="4" s="1"/>
  <c r="AA84" i="4" s="1"/>
  <c r="AA85" i="4" s="1"/>
  <c r="AA86" i="4" s="1"/>
  <c r="AA87" i="4" s="1"/>
  <c r="AA88" i="4" s="1"/>
  <c r="AA89" i="4" s="1"/>
  <c r="AA90" i="4" s="1"/>
  <c r="AA91" i="4" s="1"/>
  <c r="AA92" i="4" s="1"/>
  <c r="AA93" i="4" s="1"/>
  <c r="AA94" i="4" s="1"/>
  <c r="AA95" i="4" s="1"/>
  <c r="AA96" i="4" s="1"/>
  <c r="AA97" i="4" s="1"/>
  <c r="AA98" i="4" s="1"/>
  <c r="AA99" i="4" s="1"/>
  <c r="AA100" i="4" s="1"/>
  <c r="AA101" i="4" s="1"/>
  <c r="AA102" i="4" s="1"/>
  <c r="AA103" i="4" s="1"/>
  <c r="AA104" i="4" s="1"/>
  <c r="AA105" i="4" s="1"/>
  <c r="AA106" i="4" s="1"/>
  <c r="AA107" i="4" s="1"/>
  <c r="AA108" i="4" s="1"/>
  <c r="AA109" i="4" s="1"/>
  <c r="AA110" i="4" s="1"/>
  <c r="AA111" i="4" s="1"/>
  <c r="AA112" i="4" s="1"/>
  <c r="AA113" i="4" s="1"/>
  <c r="AA114" i="4" s="1"/>
  <c r="AA115" i="4" s="1"/>
  <c r="AA116" i="4" s="1"/>
  <c r="AA117" i="4" s="1"/>
  <c r="AA118" i="4" s="1"/>
  <c r="AA119" i="4" s="1"/>
  <c r="AA120" i="4" s="1"/>
  <c r="AA121" i="4" s="1"/>
  <c r="AA122" i="4" s="1"/>
  <c r="AA123" i="4" s="1"/>
  <c r="AA124" i="4" s="1"/>
  <c r="AA125" i="4" s="1"/>
  <c r="AA126" i="4" s="1"/>
  <c r="AA127" i="4" s="1"/>
  <c r="AA128" i="4" s="1"/>
  <c r="AA129" i="4" s="1"/>
  <c r="AA130" i="4" s="1"/>
  <c r="AA131" i="4" s="1"/>
  <c r="AA132" i="4" s="1"/>
  <c r="AA133" i="4" s="1"/>
  <c r="AA134" i="4" s="1"/>
  <c r="AA135" i="4" s="1"/>
  <c r="AA136" i="4" s="1"/>
  <c r="AA137" i="4" s="1"/>
  <c r="AA138" i="4" s="1"/>
  <c r="AA139" i="4" s="1"/>
  <c r="AA140" i="4" s="1"/>
  <c r="AA141" i="4" s="1"/>
  <c r="AA142" i="4" s="1"/>
  <c r="AA143" i="4" s="1"/>
  <c r="AA144" i="4" s="1"/>
  <c r="AA145" i="4" s="1"/>
  <c r="AA146" i="4" s="1"/>
  <c r="AA147" i="4" s="1"/>
  <c r="AA148" i="4" s="1"/>
  <c r="AA149" i="4" s="1"/>
  <c r="AA150" i="4" s="1"/>
  <c r="AA151" i="4" s="1"/>
  <c r="AA152" i="4" s="1"/>
  <c r="AA153" i="4" s="1"/>
  <c r="AA154" i="4" s="1"/>
  <c r="AA155" i="4" s="1"/>
  <c r="AA156" i="4" s="1"/>
  <c r="AA157" i="4" s="1"/>
  <c r="AA158" i="4" s="1"/>
  <c r="AA159" i="4" s="1"/>
  <c r="AA160" i="4" s="1"/>
  <c r="AA161" i="4" s="1"/>
  <c r="AA162" i="4" s="1"/>
  <c r="AA163" i="4" s="1"/>
  <c r="AA164" i="4" s="1"/>
  <c r="AA165" i="4" s="1"/>
  <c r="AA166" i="4" s="1"/>
  <c r="AA167" i="4" s="1"/>
  <c r="AA168" i="4" s="1"/>
  <c r="AA169" i="4" s="1"/>
  <c r="AA170" i="4" s="1"/>
  <c r="AA171" i="4" s="1"/>
  <c r="AA172" i="4" s="1"/>
  <c r="AA173" i="4" s="1"/>
  <c r="AA174" i="4" s="1"/>
  <c r="AA175" i="4" s="1"/>
  <c r="AA176" i="4" s="1"/>
  <c r="AA177" i="4" s="1"/>
  <c r="AA178" i="4" s="1"/>
  <c r="AA179" i="4" s="1"/>
  <c r="AA180" i="4" s="1"/>
  <c r="AA181" i="4" s="1"/>
  <c r="AA182" i="4" s="1"/>
  <c r="AA183" i="4" s="1"/>
  <c r="AA184" i="4" s="1"/>
  <c r="AA185" i="4" s="1"/>
  <c r="AA186" i="4" s="1"/>
  <c r="AA187" i="4" s="1"/>
  <c r="AA188" i="4" s="1"/>
  <c r="AA189" i="4" s="1"/>
  <c r="AA190" i="4" s="1"/>
  <c r="AA191" i="4" s="1"/>
  <c r="AA192" i="4" s="1"/>
  <c r="AA193" i="4" s="1"/>
  <c r="AA194" i="4" s="1"/>
  <c r="AA195" i="4" s="1"/>
  <c r="AA196" i="4" s="1"/>
  <c r="AA197" i="4" s="1"/>
  <c r="AA198" i="4" s="1"/>
  <c r="AA199" i="4" s="1"/>
  <c r="AA200" i="4" s="1"/>
  <c r="AA201" i="4" s="1"/>
  <c r="AA202" i="4" s="1"/>
  <c r="AA203" i="4" s="1"/>
  <c r="AA204" i="4" s="1"/>
  <c r="AA205" i="4" s="1"/>
  <c r="AA206" i="4" s="1"/>
  <c r="AA207" i="4" s="1"/>
  <c r="AA208" i="4" s="1"/>
  <c r="AA209" i="4" s="1"/>
  <c r="AA210" i="4" s="1"/>
  <c r="AA211" i="4" s="1"/>
  <c r="AA212" i="4" s="1"/>
  <c r="AA213" i="4" s="1"/>
  <c r="AA214" i="4" s="1"/>
  <c r="AA215" i="4" s="1"/>
  <c r="AA216" i="4" s="1"/>
  <c r="AA217" i="4" s="1"/>
  <c r="AA218" i="4" s="1"/>
  <c r="AA219" i="4" s="1"/>
  <c r="AA220" i="4" s="1"/>
  <c r="AA221" i="4" s="1"/>
  <c r="AA222" i="4" s="1"/>
  <c r="AA223" i="4" s="1"/>
  <c r="AA224" i="4" s="1"/>
  <c r="AA225" i="4" s="1"/>
  <c r="AA226" i="4" s="1"/>
  <c r="AA227" i="4" s="1"/>
  <c r="AA228" i="4" s="1"/>
  <c r="AA229" i="4" s="1"/>
  <c r="AA230" i="4" s="1"/>
  <c r="AA231" i="4" s="1"/>
  <c r="AA232" i="4" s="1"/>
  <c r="AA233" i="4" s="1"/>
  <c r="AA234" i="4" s="1"/>
  <c r="AA235" i="4" s="1"/>
  <c r="AA236" i="4" s="1"/>
  <c r="AA237" i="4" s="1"/>
  <c r="AA238" i="4" s="1"/>
  <c r="AA239" i="4" s="1"/>
  <c r="AA240" i="4" s="1"/>
  <c r="AA241" i="4" s="1"/>
  <c r="AA242" i="4" s="1"/>
  <c r="AA243" i="4" s="1"/>
  <c r="AA244" i="4" s="1"/>
  <c r="AA245" i="4" s="1"/>
  <c r="AA246" i="4" s="1"/>
  <c r="AA247" i="4" s="1"/>
  <c r="AA248" i="4" s="1"/>
  <c r="AA249" i="4" s="1"/>
  <c r="AA250" i="4" s="1"/>
  <c r="AA251" i="4" s="1"/>
  <c r="AA252" i="4" s="1"/>
  <c r="AA253" i="4" s="1"/>
  <c r="AA254" i="4" s="1"/>
  <c r="AA255" i="4" s="1"/>
  <c r="AA256" i="4" s="1"/>
  <c r="AA257" i="4" s="1"/>
  <c r="AA258" i="4" s="1"/>
  <c r="AA259" i="4" s="1"/>
  <c r="AA260" i="4" s="1"/>
  <c r="AA261" i="4" s="1"/>
  <c r="AA262" i="4" s="1"/>
  <c r="AA263" i="4" s="1"/>
  <c r="AA264" i="4" s="1"/>
  <c r="AA265" i="4" s="1"/>
  <c r="AA266" i="4" s="1"/>
  <c r="AA267" i="4" s="1"/>
  <c r="AA268" i="4" s="1"/>
  <c r="AA269" i="4" s="1"/>
  <c r="AA270" i="4" s="1"/>
  <c r="AA271" i="4" s="1"/>
  <c r="AA272" i="4" s="1"/>
  <c r="AA273" i="4" s="1"/>
  <c r="AA274" i="4" s="1"/>
  <c r="AA275" i="4" s="1"/>
  <c r="AA276" i="4" s="1"/>
  <c r="AA277" i="4" s="1"/>
  <c r="AA278" i="4" s="1"/>
  <c r="AA279" i="4" s="1"/>
  <c r="AA280" i="4" s="1"/>
  <c r="AA281" i="4" s="1"/>
  <c r="AA282" i="4" s="1"/>
  <c r="AA283" i="4" s="1"/>
  <c r="AA284" i="4" s="1"/>
  <c r="AA285" i="4" s="1"/>
  <c r="AA286" i="4" s="1"/>
  <c r="AA287" i="4" s="1"/>
  <c r="AA288" i="4" s="1"/>
  <c r="AA289" i="4" s="1"/>
  <c r="AA290" i="4" s="1"/>
  <c r="AA291" i="4" s="1"/>
  <c r="AA292" i="4" s="1"/>
  <c r="AA293" i="4" s="1"/>
  <c r="AA294" i="4" s="1"/>
  <c r="AA295" i="4" s="1"/>
  <c r="AA296" i="4" s="1"/>
  <c r="AA297" i="4" s="1"/>
  <c r="AA298" i="4" s="1"/>
  <c r="AA299" i="4" s="1"/>
  <c r="AA300" i="4" s="1"/>
  <c r="AA301" i="4" s="1"/>
  <c r="AA302" i="4" s="1"/>
  <c r="AA303" i="4" s="1"/>
  <c r="AA304" i="4" s="1"/>
  <c r="AA305" i="4" s="1"/>
  <c r="AA306" i="4" s="1"/>
  <c r="AA307" i="4" s="1"/>
  <c r="AA308" i="4" s="1"/>
  <c r="AA309" i="4" s="1"/>
  <c r="AA310" i="4" s="1"/>
  <c r="AA311" i="4" s="1"/>
  <c r="AA312" i="4" s="1"/>
  <c r="AA313" i="4" s="1"/>
  <c r="AA314" i="4" s="1"/>
  <c r="AA315" i="4" s="1"/>
  <c r="AA316" i="4" s="1"/>
  <c r="AA317" i="4" s="1"/>
  <c r="AA318" i="4" s="1"/>
  <c r="AA319" i="4" s="1"/>
  <c r="AA320" i="4" s="1"/>
  <c r="AA321" i="4" s="1"/>
  <c r="AA322" i="4" s="1"/>
  <c r="AA323" i="4" s="1"/>
  <c r="AA324" i="4" s="1"/>
  <c r="AA325" i="4" s="1"/>
  <c r="AA326" i="4" s="1"/>
  <c r="AA327" i="4" s="1"/>
  <c r="AA328" i="4" s="1"/>
  <c r="AA329" i="4" s="1"/>
  <c r="AA330" i="4" s="1"/>
  <c r="AA331" i="4" s="1"/>
  <c r="AA332" i="4" s="1"/>
  <c r="AA333" i="4" s="1"/>
  <c r="AA334" i="4" s="1"/>
  <c r="AA335" i="4" s="1"/>
  <c r="AA336" i="4" s="1"/>
  <c r="AA337" i="4" s="1"/>
  <c r="AA338" i="4" s="1"/>
  <c r="AA339" i="4" s="1"/>
  <c r="AA340" i="4" s="1"/>
  <c r="AA341" i="4" s="1"/>
  <c r="AA342" i="4" s="1"/>
  <c r="AA343" i="4" s="1"/>
  <c r="AA344" i="4" s="1"/>
  <c r="AA345" i="4" s="1"/>
  <c r="AA346" i="4" s="1"/>
  <c r="AA347" i="4" s="1"/>
  <c r="AA348" i="4" s="1"/>
  <c r="AA349" i="4" s="1"/>
  <c r="AA350" i="4" s="1"/>
  <c r="AA351" i="4" s="1"/>
  <c r="AA352" i="4" s="1"/>
  <c r="AA353" i="4" s="1"/>
  <c r="AA354" i="4" s="1"/>
  <c r="AA355" i="4" s="1"/>
  <c r="AA356" i="4" s="1"/>
  <c r="AA357" i="4" s="1"/>
  <c r="AA358" i="4" s="1"/>
  <c r="AA359" i="4" s="1"/>
  <c r="AA360" i="4" s="1"/>
  <c r="AA361" i="4" s="1"/>
  <c r="AA362" i="4" s="1"/>
  <c r="AA363" i="4" s="1"/>
  <c r="AA364" i="4" s="1"/>
  <c r="AA365" i="4" s="1"/>
  <c r="AA366" i="4" s="1"/>
  <c r="AA367" i="4" s="1"/>
  <c r="AA368" i="4" s="1"/>
  <c r="AA369" i="4" s="1"/>
  <c r="AA370" i="4" s="1"/>
  <c r="AA371" i="4" s="1"/>
  <c r="AA372" i="4" s="1"/>
  <c r="AA373" i="4" s="1"/>
  <c r="AA374" i="4" s="1"/>
  <c r="AA375" i="4" s="1"/>
  <c r="AA376" i="4" s="1"/>
  <c r="AA377" i="4" s="1"/>
  <c r="AA378" i="4" s="1"/>
  <c r="AA379" i="4" s="1"/>
  <c r="AA380" i="4" s="1"/>
  <c r="AA381" i="4" s="1"/>
  <c r="AA382" i="4" s="1"/>
  <c r="AA383" i="4" s="1"/>
  <c r="AA384" i="4" s="1"/>
  <c r="AA385" i="4" s="1"/>
  <c r="AA386" i="4" s="1"/>
  <c r="AA387" i="4" s="1"/>
  <c r="AA388" i="4" s="1"/>
  <c r="AA389" i="4" s="1"/>
  <c r="AA390" i="4" s="1"/>
  <c r="AA391" i="4" s="1"/>
  <c r="AA392" i="4" s="1"/>
  <c r="AA393" i="4" s="1"/>
  <c r="AA394" i="4" s="1"/>
  <c r="AA395" i="4" s="1"/>
  <c r="AA396" i="4" s="1"/>
  <c r="AA397" i="4" s="1"/>
  <c r="AA398" i="4" s="1"/>
  <c r="AA399" i="4" s="1"/>
  <c r="AA400" i="4" s="1"/>
  <c r="AA401" i="4" s="1"/>
  <c r="AA402" i="4" s="1"/>
  <c r="AA403" i="4" s="1"/>
  <c r="AA404" i="4" s="1"/>
  <c r="AA405" i="4" s="1"/>
  <c r="AA406" i="4" s="1"/>
  <c r="AA407" i="4" s="1"/>
  <c r="AA408" i="4" s="1"/>
  <c r="AA409" i="4" s="1"/>
  <c r="AA410" i="4" s="1"/>
  <c r="AA411" i="4" s="1"/>
  <c r="AA412" i="4" s="1"/>
  <c r="AA413" i="4" s="1"/>
  <c r="AA414" i="4" s="1"/>
  <c r="AA415" i="4" s="1"/>
  <c r="AA416" i="4" s="1"/>
  <c r="AA417" i="4" s="1"/>
  <c r="AA418" i="4" s="1"/>
  <c r="AA419" i="4" s="1"/>
  <c r="AA420" i="4" s="1"/>
  <c r="AA421" i="4" s="1"/>
  <c r="AA422" i="4" s="1"/>
  <c r="AA423" i="4" s="1"/>
  <c r="AA424" i="4" s="1"/>
  <c r="AA425" i="4" s="1"/>
  <c r="AA426" i="4" s="1"/>
  <c r="AA427" i="4" s="1"/>
  <c r="AA428" i="4" s="1"/>
  <c r="AA429" i="4" s="1"/>
  <c r="AA430" i="4" s="1"/>
  <c r="AA431" i="4" s="1"/>
  <c r="AA432" i="4" s="1"/>
  <c r="AA433" i="4" s="1"/>
  <c r="AA434" i="4" s="1"/>
  <c r="AA435" i="4" s="1"/>
  <c r="AA436" i="4" s="1"/>
  <c r="AA437" i="4" s="1"/>
  <c r="AA438" i="4" s="1"/>
  <c r="AA439" i="4" s="1"/>
  <c r="AA440" i="4" s="1"/>
  <c r="AA441" i="4" s="1"/>
  <c r="AA442" i="4" s="1"/>
  <c r="AA443" i="4" s="1"/>
  <c r="AA444" i="4" s="1"/>
  <c r="AA445" i="4" s="1"/>
  <c r="AA446" i="4" s="1"/>
  <c r="AA447" i="4" s="1"/>
  <c r="AA448" i="4" s="1"/>
  <c r="AA449" i="4" s="1"/>
  <c r="AA450" i="4" s="1"/>
  <c r="AA451" i="4" s="1"/>
  <c r="AA452" i="4" s="1"/>
  <c r="AA453" i="4" s="1"/>
  <c r="AA454" i="4" s="1"/>
  <c r="AA455" i="4" s="1"/>
  <c r="AA456" i="4" s="1"/>
  <c r="AA457" i="4" s="1"/>
  <c r="AA458" i="4" s="1"/>
  <c r="AA459" i="4" s="1"/>
  <c r="AA460" i="4" s="1"/>
  <c r="AA461" i="4" s="1"/>
  <c r="AA462" i="4" s="1"/>
  <c r="AA463" i="4" s="1"/>
  <c r="AA464" i="4" s="1"/>
  <c r="AA465" i="4" s="1"/>
  <c r="AA466" i="4" s="1"/>
  <c r="AA467" i="4" s="1"/>
  <c r="AA468" i="4" s="1"/>
  <c r="AA469" i="4" s="1"/>
  <c r="AA470" i="4" s="1"/>
  <c r="AA471" i="4" s="1"/>
  <c r="AA472" i="4" s="1"/>
  <c r="AA473" i="4" s="1"/>
  <c r="AA474" i="4" s="1"/>
  <c r="AA475" i="4" s="1"/>
  <c r="AA476" i="4" s="1"/>
  <c r="AA477" i="4" s="1"/>
  <c r="AA478" i="4" s="1"/>
  <c r="AA479" i="4" s="1"/>
  <c r="AA480" i="4" s="1"/>
  <c r="AA481" i="4" s="1"/>
  <c r="AA482" i="4" s="1"/>
  <c r="AA483" i="4" s="1"/>
  <c r="AA484" i="4" s="1"/>
  <c r="AA485" i="4" s="1"/>
  <c r="AA486" i="4" s="1"/>
  <c r="AA487" i="4" s="1"/>
  <c r="AA488" i="4" s="1"/>
  <c r="AA489" i="4" s="1"/>
  <c r="AA490" i="4" s="1"/>
  <c r="AA491" i="4" s="1"/>
  <c r="AA492" i="4" s="1"/>
  <c r="AA493" i="4" s="1"/>
  <c r="AA494" i="4" s="1"/>
  <c r="AA495" i="4" s="1"/>
  <c r="AA496" i="4" s="1"/>
  <c r="AA497" i="4" s="1"/>
  <c r="AA498" i="4" s="1"/>
  <c r="AA499" i="4" s="1"/>
  <c r="AA500" i="4" s="1"/>
  <c r="AA501" i="4" s="1"/>
  <c r="AA502" i="4" s="1"/>
  <c r="AA503" i="4" s="1"/>
  <c r="AA504" i="4" s="1"/>
  <c r="AA505" i="4" s="1"/>
  <c r="AA506" i="4" s="1"/>
  <c r="AA507" i="4" s="1"/>
  <c r="AA508" i="4" s="1"/>
  <c r="AA509" i="4" s="1"/>
  <c r="AA510" i="4" s="1"/>
  <c r="AA511" i="4" s="1"/>
  <c r="AA512" i="4" s="1"/>
  <c r="AA513" i="4" s="1"/>
  <c r="AA514" i="4" s="1"/>
  <c r="AA515" i="4" s="1"/>
  <c r="AA516" i="4" s="1"/>
  <c r="AA517" i="4" s="1"/>
  <c r="AA518" i="4" s="1"/>
  <c r="AA519" i="4" s="1"/>
  <c r="AA520" i="4" s="1"/>
  <c r="AA521" i="4" s="1"/>
  <c r="AA522" i="4" s="1"/>
  <c r="AA523" i="4" s="1"/>
  <c r="AA524" i="4" s="1"/>
  <c r="AA525" i="4" s="1"/>
  <c r="AA526" i="4" s="1"/>
  <c r="AA527" i="4" s="1"/>
  <c r="AA528" i="4" s="1"/>
  <c r="AA529" i="4" s="1"/>
  <c r="AA530" i="4" s="1"/>
  <c r="AA531" i="4" s="1"/>
  <c r="AA532" i="4" s="1"/>
  <c r="AA533" i="4" s="1"/>
  <c r="AA534" i="4" s="1"/>
  <c r="AA535" i="4" s="1"/>
  <c r="AA536" i="4" s="1"/>
  <c r="AA537" i="4" s="1"/>
  <c r="AA538" i="4" s="1"/>
  <c r="AA539" i="4" s="1"/>
  <c r="AA540" i="4" s="1"/>
  <c r="AA541" i="4" s="1"/>
  <c r="AA542" i="4" s="1"/>
  <c r="AA543" i="4" s="1"/>
  <c r="AA544" i="4" s="1"/>
  <c r="AA545" i="4" s="1"/>
  <c r="AA546" i="4" s="1"/>
  <c r="AA547" i="4" s="1"/>
  <c r="AA548" i="4" s="1"/>
  <c r="AA549" i="4" s="1"/>
  <c r="AA550" i="4" s="1"/>
  <c r="AA551" i="4" s="1"/>
  <c r="AA552" i="4" s="1"/>
  <c r="AA553" i="4" s="1"/>
  <c r="AA554" i="4" s="1"/>
  <c r="AA555" i="4" s="1"/>
  <c r="AA556" i="4" s="1"/>
  <c r="AA557" i="4" s="1"/>
  <c r="AA558" i="4" s="1"/>
  <c r="AA559" i="4" s="1"/>
  <c r="AA560" i="4" s="1"/>
  <c r="AA561" i="4" s="1"/>
  <c r="AA562" i="4" s="1"/>
  <c r="AA563" i="4" s="1"/>
  <c r="AA564" i="4" s="1"/>
  <c r="AA565" i="4" s="1"/>
  <c r="AA566" i="4" s="1"/>
  <c r="AA567" i="4" s="1"/>
  <c r="AA568" i="4" s="1"/>
  <c r="AA569" i="4" s="1"/>
  <c r="AA570" i="4" s="1"/>
  <c r="AA571" i="4" s="1"/>
  <c r="AA572" i="4" s="1"/>
  <c r="AA573" i="4" s="1"/>
  <c r="AA574" i="4" s="1"/>
  <c r="AA575" i="4" s="1"/>
  <c r="AA576" i="4" s="1"/>
  <c r="AA577" i="4" s="1"/>
  <c r="AA578" i="4" s="1"/>
  <c r="AA579" i="4" s="1"/>
  <c r="AA580" i="4" s="1"/>
  <c r="AA581" i="4" s="1"/>
  <c r="AA582" i="4" s="1"/>
  <c r="AA583" i="4" s="1"/>
  <c r="AA584" i="4" s="1"/>
  <c r="AA585" i="4" s="1"/>
  <c r="AA586" i="4" s="1"/>
  <c r="AA587" i="4" s="1"/>
  <c r="AA588" i="4" s="1"/>
  <c r="AA589" i="4" s="1"/>
  <c r="AA590" i="4" s="1"/>
  <c r="AA591" i="4" s="1"/>
  <c r="AA592" i="4" s="1"/>
  <c r="AA593" i="4" s="1"/>
  <c r="AA594" i="4" s="1"/>
  <c r="AA595" i="4" s="1"/>
  <c r="AA596" i="4" s="1"/>
  <c r="AA597" i="4" s="1"/>
  <c r="AA598" i="4" s="1"/>
  <c r="AA599" i="4" s="1"/>
  <c r="AA600" i="4" s="1"/>
  <c r="AA601" i="4" s="1"/>
  <c r="AA602" i="4" s="1"/>
  <c r="AA603" i="4" s="1"/>
  <c r="AA604" i="4" s="1"/>
  <c r="AA605" i="4" s="1"/>
  <c r="AA606" i="4" s="1"/>
  <c r="AA607" i="4" s="1"/>
  <c r="AA608" i="4" s="1"/>
  <c r="AA609" i="4" s="1"/>
  <c r="AA610" i="4" s="1"/>
  <c r="AA611" i="4" s="1"/>
  <c r="AA612" i="4" s="1"/>
  <c r="AA613" i="4" s="1"/>
  <c r="AA614" i="4" s="1"/>
  <c r="AA615" i="4" s="1"/>
  <c r="AA616" i="4" s="1"/>
  <c r="AA617" i="4" s="1"/>
  <c r="AA618" i="4" s="1"/>
  <c r="AA619" i="4" s="1"/>
  <c r="AA620" i="4" s="1"/>
  <c r="AA621" i="4" s="1"/>
  <c r="AA622" i="4" s="1"/>
  <c r="AA623" i="4" s="1"/>
  <c r="AA624" i="4" s="1"/>
  <c r="AA625" i="4" s="1"/>
  <c r="AA626" i="4" s="1"/>
  <c r="AA627" i="4" s="1"/>
  <c r="AA628" i="4" s="1"/>
  <c r="AA629" i="4" s="1"/>
  <c r="AA630" i="4" s="1"/>
  <c r="AA631" i="4" s="1"/>
  <c r="AA632" i="4" s="1"/>
  <c r="AA633" i="4" s="1"/>
  <c r="AA634" i="4" s="1"/>
  <c r="AA635" i="4" s="1"/>
  <c r="AA636" i="4" s="1"/>
  <c r="AA637" i="4" s="1"/>
  <c r="AA638" i="4" s="1"/>
  <c r="AA639" i="4" s="1"/>
  <c r="AA640" i="4" s="1"/>
  <c r="AA641" i="4" s="1"/>
  <c r="AA642" i="4" s="1"/>
  <c r="AA643" i="4" s="1"/>
  <c r="AA644" i="4" s="1"/>
  <c r="AA645" i="4" s="1"/>
  <c r="AA646" i="4" s="1"/>
  <c r="AA647" i="4" s="1"/>
  <c r="AA648" i="4" s="1"/>
  <c r="AA649" i="4" s="1"/>
  <c r="AA650" i="4" s="1"/>
  <c r="AA651" i="4" s="1"/>
  <c r="AA652" i="4" s="1"/>
  <c r="AA653" i="4" s="1"/>
  <c r="AA654" i="4" s="1"/>
  <c r="AA655" i="4" s="1"/>
  <c r="AA656" i="4" s="1"/>
  <c r="AA657" i="4" s="1"/>
  <c r="AA658" i="4" s="1"/>
  <c r="AA659" i="4" s="1"/>
  <c r="AA660" i="4" s="1"/>
  <c r="AA661" i="4" s="1"/>
  <c r="AA662" i="4" s="1"/>
  <c r="AA663" i="4" s="1"/>
  <c r="AA664" i="4" s="1"/>
  <c r="AA665" i="4" s="1"/>
  <c r="AA666" i="4" s="1"/>
  <c r="AA667" i="4" s="1"/>
  <c r="AA668" i="4" s="1"/>
  <c r="AA669" i="4" s="1"/>
  <c r="AA670" i="4" s="1"/>
  <c r="AA671" i="4" s="1"/>
  <c r="AA672" i="4" s="1"/>
  <c r="AA673" i="4" s="1"/>
  <c r="AA674" i="4" s="1"/>
  <c r="AA675" i="4" s="1"/>
  <c r="AA676" i="4" s="1"/>
  <c r="AA677" i="4" s="1"/>
  <c r="AA678" i="4" s="1"/>
  <c r="AA679" i="4" s="1"/>
  <c r="AA680" i="4" s="1"/>
  <c r="AA681" i="4" s="1"/>
  <c r="AA682" i="4" s="1"/>
  <c r="AA683" i="4" s="1"/>
  <c r="AA684" i="4" s="1"/>
  <c r="AA685" i="4" s="1"/>
  <c r="AA686" i="4" s="1"/>
  <c r="AA687" i="4" s="1"/>
  <c r="AA688" i="4" s="1"/>
  <c r="AA689" i="4" s="1"/>
  <c r="AA690" i="4" s="1"/>
  <c r="AA691" i="4" s="1"/>
  <c r="AA692" i="4" s="1"/>
  <c r="AA693" i="4" s="1"/>
  <c r="AA694" i="4" s="1"/>
  <c r="AA695" i="4" s="1"/>
  <c r="AA696" i="4" s="1"/>
  <c r="AA697" i="4" s="1"/>
  <c r="AA698" i="4" s="1"/>
  <c r="AA699" i="4" s="1"/>
  <c r="AA700" i="4" s="1"/>
  <c r="AA701" i="4" s="1"/>
  <c r="AA702" i="4" s="1"/>
  <c r="AA703" i="4" s="1"/>
  <c r="AA704" i="4" s="1"/>
  <c r="AA705" i="4" s="1"/>
  <c r="AA706" i="4" s="1"/>
  <c r="AA707" i="4" s="1"/>
  <c r="AA708" i="4" s="1"/>
  <c r="AA709" i="4" s="1"/>
  <c r="AA710" i="4" s="1"/>
  <c r="AA711" i="4" s="1"/>
  <c r="AA712" i="4" s="1"/>
  <c r="AA713" i="4" s="1"/>
  <c r="AA714" i="4" s="1"/>
  <c r="AA715" i="4" s="1"/>
  <c r="AA716" i="4" s="1"/>
  <c r="AA717" i="4" s="1"/>
  <c r="AA718" i="4" s="1"/>
  <c r="AA719" i="4" s="1"/>
  <c r="AA720" i="4" s="1"/>
  <c r="AA721" i="4" s="1"/>
  <c r="AA722" i="4" s="1"/>
  <c r="AA723" i="4" s="1"/>
  <c r="AA724" i="4" s="1"/>
  <c r="AA725" i="4" s="1"/>
  <c r="AA726" i="4" s="1"/>
  <c r="AA727" i="4" s="1"/>
  <c r="AA728" i="4" s="1"/>
  <c r="AA729" i="4" s="1"/>
  <c r="AA730" i="4" s="1"/>
  <c r="AA731" i="4" s="1"/>
  <c r="AA732" i="4" s="1"/>
  <c r="AA733" i="4" s="1"/>
  <c r="AA734" i="4" s="1"/>
  <c r="AA735" i="4" s="1"/>
  <c r="AA736" i="4" s="1"/>
  <c r="AA737" i="4" s="1"/>
  <c r="AA738" i="4" s="1"/>
  <c r="AA739" i="4" s="1"/>
  <c r="AA740" i="4" s="1"/>
  <c r="AA741" i="4" s="1"/>
  <c r="AA742" i="4" s="1"/>
  <c r="AA743" i="4" s="1"/>
  <c r="AA744" i="4" s="1"/>
  <c r="AA745" i="4" s="1"/>
  <c r="AA746" i="4" s="1"/>
  <c r="AA747" i="4" s="1"/>
  <c r="AA748" i="4" s="1"/>
  <c r="AA749" i="4" s="1"/>
  <c r="AA750" i="4" s="1"/>
  <c r="AA751" i="4" s="1"/>
  <c r="AA752" i="4" s="1"/>
  <c r="AA753" i="4" s="1"/>
  <c r="AA754" i="4" s="1"/>
  <c r="AA755" i="4" s="1"/>
  <c r="AA756" i="4" s="1"/>
  <c r="AA757" i="4" s="1"/>
  <c r="AA758" i="4" s="1"/>
  <c r="AA759" i="4" s="1"/>
  <c r="AA760" i="4" s="1"/>
  <c r="AA761" i="4" s="1"/>
  <c r="AA762" i="4" s="1"/>
  <c r="AA763" i="4" s="1"/>
  <c r="AA764" i="4" s="1"/>
  <c r="AA765" i="4" s="1"/>
  <c r="AA766" i="4" s="1"/>
  <c r="AA767" i="4" s="1"/>
  <c r="AA768" i="4" s="1"/>
  <c r="AA769" i="4" s="1"/>
  <c r="AA770" i="4" s="1"/>
  <c r="AA771" i="4" s="1"/>
  <c r="AA772" i="4" s="1"/>
  <c r="AA773" i="4" s="1"/>
  <c r="AA774" i="4" s="1"/>
  <c r="AA775" i="4" s="1"/>
  <c r="AA776" i="4" s="1"/>
  <c r="AA777" i="4" s="1"/>
  <c r="AA778" i="4" s="1"/>
  <c r="AA779" i="4" s="1"/>
  <c r="AA780" i="4" s="1"/>
  <c r="AA781" i="4" s="1"/>
  <c r="AA782" i="4" s="1"/>
  <c r="AA783" i="4" s="1"/>
  <c r="AA784" i="4" s="1"/>
  <c r="AA785" i="4" s="1"/>
  <c r="AA786" i="4" s="1"/>
  <c r="AA787" i="4" s="1"/>
  <c r="AA788" i="4" s="1"/>
  <c r="AA789" i="4" s="1"/>
  <c r="AA790" i="4" s="1"/>
  <c r="AA791" i="4" s="1"/>
  <c r="AA792" i="4" s="1"/>
  <c r="AA793" i="4" s="1"/>
  <c r="AA794" i="4" s="1"/>
  <c r="AA795" i="4" s="1"/>
  <c r="AA796" i="4" s="1"/>
  <c r="AA797" i="4" s="1"/>
  <c r="AA798" i="4" s="1"/>
  <c r="AA799" i="4" s="1"/>
  <c r="AA800" i="4" s="1"/>
  <c r="AA801" i="4" s="1"/>
  <c r="AA802" i="4" s="1"/>
  <c r="AA803" i="4" s="1"/>
  <c r="AA804" i="4" s="1"/>
  <c r="AA805" i="4" s="1"/>
  <c r="AA806" i="4" s="1"/>
  <c r="AA807" i="4" s="1"/>
  <c r="AA808" i="4" s="1"/>
  <c r="AA809" i="4" s="1"/>
  <c r="AA810" i="4" s="1"/>
  <c r="AA811" i="4" s="1"/>
  <c r="AA812" i="4" s="1"/>
  <c r="AA813" i="4" s="1"/>
  <c r="AA814" i="4" s="1"/>
  <c r="AA815" i="4" s="1"/>
  <c r="AA816" i="4" s="1"/>
  <c r="AA817" i="4" s="1"/>
  <c r="AA818" i="4" s="1"/>
  <c r="AA819" i="4" s="1"/>
  <c r="AA820" i="4" s="1"/>
  <c r="AA821" i="4" s="1"/>
  <c r="AA822" i="4" s="1"/>
  <c r="AA823" i="4" s="1"/>
  <c r="AA824" i="4" s="1"/>
  <c r="AA825" i="4" s="1"/>
  <c r="AA826" i="4" s="1"/>
  <c r="AA827" i="4" s="1"/>
  <c r="AA828" i="4" s="1"/>
  <c r="AA829" i="4" s="1"/>
  <c r="AA830" i="4" s="1"/>
  <c r="AA831" i="4" s="1"/>
  <c r="AA832" i="4" s="1"/>
  <c r="AA833" i="4" s="1"/>
  <c r="AA834" i="4" s="1"/>
  <c r="AA835" i="4" s="1"/>
  <c r="AA836" i="4" s="1"/>
  <c r="AA837" i="4" s="1"/>
  <c r="AA838" i="4" s="1"/>
  <c r="AA839" i="4" s="1"/>
  <c r="AA840" i="4" s="1"/>
  <c r="AA841" i="4" s="1"/>
  <c r="AA842" i="4" s="1"/>
  <c r="AA843" i="4" s="1"/>
  <c r="AA844" i="4" s="1"/>
  <c r="AA845" i="4" s="1"/>
  <c r="AA846" i="4" s="1"/>
  <c r="AA847" i="4" s="1"/>
  <c r="AA848" i="4" s="1"/>
  <c r="AA849" i="4" s="1"/>
  <c r="AA850" i="4" s="1"/>
  <c r="AA851" i="4" s="1"/>
  <c r="AA852" i="4" s="1"/>
  <c r="AA853" i="4" s="1"/>
  <c r="AA854" i="4" s="1"/>
  <c r="AA855" i="4" s="1"/>
  <c r="AA856" i="4" s="1"/>
  <c r="AA857" i="4" s="1"/>
  <c r="AA858" i="4" s="1"/>
  <c r="AA859" i="4" s="1"/>
  <c r="AA860" i="4" s="1"/>
  <c r="AA861" i="4" s="1"/>
  <c r="AA862" i="4" s="1"/>
  <c r="AA863" i="4" s="1"/>
  <c r="AA864" i="4" s="1"/>
  <c r="AA865" i="4" s="1"/>
  <c r="AA866" i="4" s="1"/>
  <c r="AA867" i="4" s="1"/>
  <c r="AA868" i="4" s="1"/>
  <c r="AA869" i="4" s="1"/>
  <c r="AA870" i="4" s="1"/>
  <c r="AA871" i="4" s="1"/>
  <c r="AA872" i="4" s="1"/>
  <c r="AA873" i="4" s="1"/>
  <c r="AA874" i="4" s="1"/>
  <c r="AA875" i="4" s="1"/>
  <c r="AA876" i="4" s="1"/>
  <c r="AA877" i="4" s="1"/>
  <c r="AA878" i="4" s="1"/>
  <c r="AA879" i="4" s="1"/>
  <c r="AA880" i="4" s="1"/>
  <c r="AA881" i="4" s="1"/>
  <c r="AA882" i="4" s="1"/>
  <c r="AA883" i="4" s="1"/>
  <c r="AA884" i="4" s="1"/>
  <c r="AA885" i="4" s="1"/>
  <c r="AA886" i="4" s="1"/>
  <c r="AA887" i="4" s="1"/>
  <c r="AA888" i="4" s="1"/>
  <c r="AA889" i="4" s="1"/>
  <c r="AA890" i="4" s="1"/>
  <c r="AA891" i="4" s="1"/>
  <c r="AA892" i="4" s="1"/>
  <c r="AA893" i="4" s="1"/>
  <c r="AA894" i="4" s="1"/>
  <c r="AA895" i="4" s="1"/>
  <c r="AA896" i="4" s="1"/>
  <c r="AA897" i="4" s="1"/>
  <c r="AA898" i="4" s="1"/>
  <c r="AA899" i="4" s="1"/>
  <c r="AA900" i="4" s="1"/>
  <c r="AA901" i="4" s="1"/>
  <c r="AA902" i="4" s="1"/>
  <c r="AA903" i="4" s="1"/>
  <c r="AA904" i="4" s="1"/>
  <c r="AA905" i="4" s="1"/>
  <c r="AA906" i="4" s="1"/>
  <c r="AA907" i="4" s="1"/>
  <c r="AA908" i="4" s="1"/>
  <c r="AA909" i="4" s="1"/>
  <c r="AA910" i="4" s="1"/>
  <c r="AA911" i="4" s="1"/>
  <c r="AA912" i="4" s="1"/>
  <c r="AA913" i="4" s="1"/>
  <c r="AA914" i="4" s="1"/>
  <c r="AA915" i="4" s="1"/>
  <c r="AA916" i="4" s="1"/>
  <c r="AA917" i="4" s="1"/>
  <c r="AA918" i="4" s="1"/>
  <c r="AA919" i="4" s="1"/>
  <c r="AA920" i="4" s="1"/>
  <c r="AA921" i="4" s="1"/>
  <c r="AA922" i="4" s="1"/>
  <c r="AA923" i="4" s="1"/>
  <c r="AA924" i="4" s="1"/>
  <c r="AA925" i="4" s="1"/>
  <c r="AA926" i="4" s="1"/>
  <c r="AA927" i="4" s="1"/>
  <c r="AA928" i="4" s="1"/>
  <c r="AA929" i="4" s="1"/>
  <c r="AA930" i="4" s="1"/>
  <c r="AA931" i="4" s="1"/>
  <c r="AA932" i="4" s="1"/>
  <c r="AA933" i="4" s="1"/>
  <c r="AA934" i="4" s="1"/>
  <c r="AA935" i="4" s="1"/>
  <c r="AA936" i="4" s="1"/>
  <c r="AA937" i="4" s="1"/>
  <c r="AA938" i="4" s="1"/>
  <c r="AA939" i="4" s="1"/>
  <c r="AA940" i="4" s="1"/>
  <c r="AA941" i="4" s="1"/>
  <c r="AA942" i="4" s="1"/>
  <c r="AA943" i="4" s="1"/>
  <c r="AA944" i="4" s="1"/>
  <c r="AA945" i="4" s="1"/>
  <c r="AA946" i="4" s="1"/>
  <c r="AA947" i="4" s="1"/>
  <c r="AA948" i="4" s="1"/>
  <c r="AA949" i="4" s="1"/>
  <c r="AA950" i="4" s="1"/>
  <c r="AA951" i="4" s="1"/>
  <c r="AA952" i="4" s="1"/>
  <c r="AA953" i="4" s="1"/>
  <c r="AA954" i="4" s="1"/>
  <c r="AA955" i="4" s="1"/>
  <c r="AA956" i="4" s="1"/>
  <c r="AA957" i="4" s="1"/>
  <c r="AA958" i="4" s="1"/>
  <c r="AA959" i="4" s="1"/>
  <c r="AA960" i="4" s="1"/>
  <c r="AA961" i="4" s="1"/>
  <c r="AA962" i="4" s="1"/>
  <c r="AA963" i="4" s="1"/>
  <c r="AA964" i="4" s="1"/>
  <c r="AA965" i="4" s="1"/>
  <c r="AA966" i="4" s="1"/>
  <c r="AA967" i="4" s="1"/>
  <c r="AA968" i="4" s="1"/>
  <c r="AA969" i="4" s="1"/>
  <c r="AA970" i="4" s="1"/>
  <c r="AA971" i="4" s="1"/>
  <c r="AA972" i="4" s="1"/>
  <c r="AA973" i="4" s="1"/>
  <c r="AA974" i="4" s="1"/>
  <c r="AA975" i="4" s="1"/>
  <c r="AA976" i="4" s="1"/>
  <c r="AA977" i="4" s="1"/>
  <c r="AA978" i="4" s="1"/>
  <c r="AA979" i="4" s="1"/>
  <c r="AA980" i="4" s="1"/>
  <c r="AA981" i="4" s="1"/>
  <c r="AA982" i="4" s="1"/>
  <c r="AA983" i="4" s="1"/>
  <c r="AA984" i="4" s="1"/>
  <c r="AA985" i="4" s="1"/>
  <c r="AA986" i="4" s="1"/>
  <c r="AA987" i="4" s="1"/>
  <c r="AA988" i="4" s="1"/>
  <c r="AA989" i="4" s="1"/>
  <c r="AA990" i="4" s="1"/>
  <c r="AA991" i="4" s="1"/>
  <c r="AA992" i="4" s="1"/>
  <c r="AA993" i="4" s="1"/>
  <c r="AA994" i="4" s="1"/>
  <c r="AA995" i="4" s="1"/>
  <c r="AA996" i="4" s="1"/>
  <c r="AA997" i="4" s="1"/>
  <c r="AA998" i="4" s="1"/>
  <c r="AA999" i="4" s="1"/>
  <c r="AA1000" i="4" s="1"/>
  <c r="AA1001" i="4" s="1"/>
  <c r="AA1002" i="4" s="1"/>
  <c r="AA1003" i="4" s="1"/>
  <c r="AA1004" i="4" s="1"/>
  <c r="AA1005" i="4" s="1"/>
  <c r="AA1006" i="4" s="1"/>
  <c r="AA1007" i="4" s="1"/>
  <c r="AA1008" i="4" s="1"/>
  <c r="AA1009" i="4" s="1"/>
  <c r="AA1010" i="4" s="1"/>
  <c r="AA1011" i="4" s="1"/>
  <c r="AA1012" i="4" s="1"/>
  <c r="AA1013" i="4" s="1"/>
  <c r="AA1014" i="4" s="1"/>
  <c r="AA1015" i="4" s="1"/>
  <c r="AA1016" i="4" s="1"/>
  <c r="AA1017" i="4" s="1"/>
  <c r="AA1018" i="4" s="1"/>
  <c r="AA1019" i="4" s="1"/>
  <c r="AA1020" i="4" s="1"/>
  <c r="AA1021" i="4" s="1"/>
  <c r="AA1022" i="4" s="1"/>
  <c r="AA1023" i="4" s="1"/>
  <c r="AA1024" i="4" s="1"/>
  <c r="AA1025" i="4" s="1"/>
  <c r="AA1026" i="4" s="1"/>
  <c r="AA1027" i="4" s="1"/>
  <c r="AA1028" i="4" s="1"/>
  <c r="AA1029" i="4" s="1"/>
  <c r="AA1030" i="4" s="1"/>
  <c r="AA1031" i="4" s="1"/>
  <c r="AA1032" i="4" s="1"/>
  <c r="AA1033" i="4" s="1"/>
  <c r="AA1034" i="4" s="1"/>
  <c r="AA1035" i="4" s="1"/>
  <c r="AA1036" i="4" s="1"/>
  <c r="AA1037" i="4" s="1"/>
  <c r="AA1038" i="4" s="1"/>
  <c r="AA1039" i="4" s="1"/>
  <c r="AA1040" i="4" s="1"/>
  <c r="AA1041" i="4" s="1"/>
  <c r="AA1042" i="4" s="1"/>
  <c r="AA1043" i="4" s="1"/>
  <c r="AA1044" i="4" s="1"/>
  <c r="AA1045" i="4" s="1"/>
  <c r="AA1046" i="4" s="1"/>
  <c r="AA1047" i="4" s="1"/>
  <c r="AA1048" i="4" s="1"/>
  <c r="AA1049" i="4" s="1"/>
  <c r="AA1050" i="4" s="1"/>
  <c r="AA1051" i="4" s="1"/>
  <c r="AA1052" i="4" s="1"/>
  <c r="AA1053" i="4" s="1"/>
  <c r="AA1054" i="4" s="1"/>
  <c r="AA1055" i="4" s="1"/>
  <c r="AA1056" i="4" s="1"/>
  <c r="AA1057" i="4" s="1"/>
  <c r="AA1058" i="4" s="1"/>
  <c r="AA1059" i="4" s="1"/>
  <c r="AA1060" i="4" s="1"/>
  <c r="AA1061" i="4" s="1"/>
  <c r="AA1062" i="4" s="1"/>
  <c r="AA1063" i="4" s="1"/>
  <c r="AA1064" i="4" s="1"/>
  <c r="AA1065" i="4" s="1"/>
  <c r="AA1066" i="4" s="1"/>
  <c r="AA1067" i="4" s="1"/>
  <c r="AA1068" i="4" s="1"/>
  <c r="AA1069" i="4" s="1"/>
  <c r="AA1070" i="4" s="1"/>
  <c r="AA1071" i="4" s="1"/>
  <c r="AA1072" i="4" s="1"/>
  <c r="AA1073" i="4" s="1"/>
  <c r="AA1074" i="4" s="1"/>
  <c r="AA1075" i="4" s="1"/>
  <c r="AA1076" i="4" s="1"/>
  <c r="AA1077" i="4" s="1"/>
  <c r="AA1078" i="4" s="1"/>
  <c r="AA1079" i="4" s="1"/>
  <c r="AA1080" i="4" s="1"/>
  <c r="AA1081" i="4" s="1"/>
  <c r="AA1082" i="4" s="1"/>
  <c r="AA1083" i="4" s="1"/>
  <c r="AA1084" i="4" s="1"/>
  <c r="AA1085" i="4" s="1"/>
  <c r="AA1086" i="4" s="1"/>
  <c r="AA1087" i="4" s="1"/>
  <c r="AA1088" i="4" s="1"/>
  <c r="AA1089" i="4" s="1"/>
  <c r="AA1090" i="4" s="1"/>
  <c r="AA1091" i="4" s="1"/>
  <c r="AA1092" i="4" s="1"/>
  <c r="AA1093" i="4" s="1"/>
  <c r="AA1094" i="4" s="1"/>
  <c r="AA1095" i="4" s="1"/>
  <c r="AA1096" i="4" s="1"/>
  <c r="AA1097" i="4" s="1"/>
  <c r="AA1098" i="4" s="1"/>
  <c r="AA1099" i="4" s="1"/>
  <c r="AA1100" i="4" s="1"/>
  <c r="AA1101" i="4" s="1"/>
  <c r="AA1102" i="4" s="1"/>
  <c r="AA1103" i="4" s="1"/>
  <c r="AA1104" i="4" s="1"/>
  <c r="AA1105" i="4" s="1"/>
  <c r="AA1106" i="4" s="1"/>
  <c r="AA1107" i="4" s="1"/>
  <c r="AA1108" i="4" s="1"/>
  <c r="AA1109" i="4" s="1"/>
  <c r="AA1110" i="4" s="1"/>
  <c r="AA1111" i="4" s="1"/>
  <c r="AA1112" i="4" s="1"/>
  <c r="AA1113" i="4" s="1"/>
  <c r="AA1114" i="4" s="1"/>
  <c r="AA1115" i="4" s="1"/>
  <c r="AA1116" i="4" s="1"/>
  <c r="AA1117" i="4" s="1"/>
  <c r="AA1118" i="4" s="1"/>
  <c r="AA1119" i="4" s="1"/>
  <c r="AA1120" i="4" s="1"/>
  <c r="AA1121" i="4" s="1"/>
  <c r="AA1122" i="4" s="1"/>
  <c r="AA1123" i="4" s="1"/>
  <c r="AA1124" i="4" s="1"/>
  <c r="AA1125" i="4" s="1"/>
  <c r="AA1126" i="4" s="1"/>
  <c r="AA1127" i="4" s="1"/>
  <c r="AA1128" i="4" s="1"/>
  <c r="AA1129" i="4" s="1"/>
  <c r="AA1130" i="4" s="1"/>
  <c r="AA1131" i="4" s="1"/>
  <c r="AA1132" i="4" s="1"/>
  <c r="AA1133" i="4" s="1"/>
  <c r="AA1134" i="4" s="1"/>
  <c r="AA1135" i="4" s="1"/>
  <c r="AA1136" i="4" s="1"/>
  <c r="AA1137" i="4" s="1"/>
  <c r="AA1138" i="4" s="1"/>
  <c r="AA1139" i="4" s="1"/>
  <c r="AA1140" i="4" s="1"/>
  <c r="AA1141" i="4" s="1"/>
  <c r="AA1142" i="4" s="1"/>
  <c r="AA1143" i="4" s="1"/>
  <c r="AA1144" i="4" s="1"/>
  <c r="AA1145" i="4" s="1"/>
  <c r="AA1146" i="4" s="1"/>
  <c r="AA1147" i="4" s="1"/>
  <c r="AA1148" i="4" s="1"/>
  <c r="AA1149" i="4" s="1"/>
  <c r="AA1150" i="4" s="1"/>
  <c r="AA1151" i="4" s="1"/>
  <c r="AA1152" i="4" s="1"/>
  <c r="AA1153" i="4" s="1"/>
  <c r="AA1154" i="4" s="1"/>
  <c r="AA1155" i="4" s="1"/>
  <c r="AA1156" i="4" s="1"/>
  <c r="AA1157" i="4" s="1"/>
  <c r="AA1158" i="4" s="1"/>
  <c r="AA1159" i="4" s="1"/>
  <c r="AA1160" i="4" s="1"/>
  <c r="AA1161" i="4" s="1"/>
  <c r="AA1162" i="4" s="1"/>
  <c r="AA1163" i="4" s="1"/>
  <c r="AA1164" i="4" s="1"/>
  <c r="AA1165" i="4" s="1"/>
  <c r="AA1166" i="4" s="1"/>
  <c r="AA1167" i="4" s="1"/>
  <c r="AA1168" i="4" s="1"/>
  <c r="AA1169" i="4" s="1"/>
  <c r="AA1170" i="4" s="1"/>
  <c r="AA1171" i="4" s="1"/>
  <c r="AA1172" i="4" s="1"/>
  <c r="AA1173" i="4" s="1"/>
  <c r="AA1174" i="4" s="1"/>
  <c r="AA1175" i="4" s="1"/>
  <c r="AA1176" i="4" s="1"/>
  <c r="AA1177" i="4" s="1"/>
  <c r="AA1178" i="4" s="1"/>
  <c r="AA1179" i="4" s="1"/>
  <c r="AA1180" i="4" s="1"/>
  <c r="AA1181" i="4" s="1"/>
  <c r="AA1182" i="4" s="1"/>
  <c r="AA1183" i="4" s="1"/>
  <c r="AA1184" i="4" s="1"/>
  <c r="AA1185" i="4" s="1"/>
  <c r="AA1186" i="4" s="1"/>
  <c r="AA1187" i="4" s="1"/>
  <c r="AA1188" i="4" s="1"/>
  <c r="AA1189" i="4" s="1"/>
  <c r="AA1190" i="4" s="1"/>
  <c r="AA1191" i="4" s="1"/>
  <c r="AA1192" i="4" s="1"/>
  <c r="AA1193" i="4" s="1"/>
  <c r="AA1194" i="4" s="1"/>
  <c r="AA1195" i="4" s="1"/>
  <c r="AA1196" i="4" s="1"/>
  <c r="AA1197" i="4" s="1"/>
  <c r="AA1198" i="4" s="1"/>
  <c r="AA1199" i="4" s="1"/>
  <c r="AA1200" i="4" s="1"/>
  <c r="AA1201" i="4" s="1"/>
  <c r="AA1202" i="4" s="1"/>
  <c r="AA1203" i="4" s="1"/>
  <c r="AA1204" i="4" s="1"/>
  <c r="AA1205" i="4" s="1"/>
  <c r="AA1206" i="4" s="1"/>
  <c r="AA1207" i="4" s="1"/>
  <c r="AA1208" i="4" s="1"/>
  <c r="AA1209" i="4" s="1"/>
  <c r="AA1210" i="4" s="1"/>
  <c r="AA1211" i="4" s="1"/>
  <c r="AA1212" i="4" s="1"/>
  <c r="AA1213" i="4" s="1"/>
  <c r="AA1214" i="4" s="1"/>
  <c r="AA1215" i="4" s="1"/>
  <c r="AA1216" i="4" s="1"/>
  <c r="AA1217" i="4" s="1"/>
  <c r="AA1218" i="4" s="1"/>
  <c r="AA1219" i="4" s="1"/>
  <c r="AA1220" i="4" s="1"/>
  <c r="AA1221" i="4" s="1"/>
  <c r="AA1222" i="4" s="1"/>
  <c r="AA1223" i="4" s="1"/>
  <c r="AA1224" i="4" s="1"/>
  <c r="AA1225" i="4" s="1"/>
  <c r="AA1226" i="4" s="1"/>
  <c r="AA1227" i="4" s="1"/>
  <c r="AA1228" i="4" s="1"/>
  <c r="AA1229" i="4" s="1"/>
  <c r="AA1230" i="4" s="1"/>
  <c r="AA1231" i="4" s="1"/>
  <c r="AA1232" i="4" s="1"/>
  <c r="AA1233" i="4" s="1"/>
  <c r="AA1234" i="4" s="1"/>
  <c r="AA1235" i="4" s="1"/>
  <c r="AA1236" i="4" s="1"/>
  <c r="AA1237" i="4" s="1"/>
  <c r="AA1238" i="4" s="1"/>
  <c r="AA1239" i="4" s="1"/>
  <c r="AA1240" i="4" s="1"/>
  <c r="AA1241" i="4" s="1"/>
  <c r="AA1242" i="4" s="1"/>
  <c r="AA1243" i="4" s="1"/>
  <c r="AA1244" i="4" s="1"/>
  <c r="AA1245" i="4" s="1"/>
  <c r="AA1246" i="4" s="1"/>
  <c r="AA1247" i="4" s="1"/>
  <c r="AA1248" i="4" s="1"/>
  <c r="AA1249" i="4" s="1"/>
  <c r="AA1250" i="4" s="1"/>
  <c r="AA1251" i="4" s="1"/>
  <c r="AA1252" i="4" s="1"/>
  <c r="AA1253" i="4" s="1"/>
  <c r="AA1254" i="4" s="1"/>
  <c r="AA1255" i="4" s="1"/>
  <c r="AA1256" i="4" s="1"/>
  <c r="AA1257" i="4" s="1"/>
  <c r="AA1258" i="4" s="1"/>
  <c r="AA1259" i="4" s="1"/>
  <c r="AA1260" i="4" s="1"/>
  <c r="AA1261" i="4" s="1"/>
  <c r="AA1262" i="4" s="1"/>
  <c r="AA1263" i="4" s="1"/>
  <c r="AA1264" i="4" s="1"/>
  <c r="AA1265" i="4" s="1"/>
  <c r="AA1266" i="4" s="1"/>
  <c r="AA1267" i="4" s="1"/>
  <c r="AA1268" i="4" s="1"/>
  <c r="AA1269" i="4" s="1"/>
  <c r="AA1270" i="4" s="1"/>
  <c r="AA1271" i="4" s="1"/>
  <c r="AA1272" i="4" s="1"/>
  <c r="AA1273" i="4" s="1"/>
  <c r="AA1274" i="4" s="1"/>
  <c r="AA1275" i="4" s="1"/>
  <c r="AA1276" i="4" s="1"/>
  <c r="AA1277" i="4" s="1"/>
  <c r="AA1278" i="4" s="1"/>
  <c r="AA1279" i="4" s="1"/>
  <c r="AA1280" i="4" s="1"/>
  <c r="AA1281" i="4" s="1"/>
  <c r="AA1282" i="4" s="1"/>
  <c r="AA1283" i="4" s="1"/>
  <c r="AA1284" i="4" s="1"/>
  <c r="AA1285" i="4" s="1"/>
  <c r="AA1286" i="4" s="1"/>
  <c r="AA1287" i="4" s="1"/>
  <c r="AA1288" i="4" s="1"/>
  <c r="AA1289" i="4" s="1"/>
  <c r="AA1290" i="4" s="1"/>
  <c r="AA1291" i="4" s="1"/>
  <c r="AA1292" i="4" s="1"/>
  <c r="AA1293" i="4" s="1"/>
  <c r="AA1294" i="4" s="1"/>
  <c r="AA1295" i="4" s="1"/>
  <c r="AA1296" i="4" s="1"/>
  <c r="AA1297" i="4" s="1"/>
  <c r="AA1298" i="4" s="1"/>
  <c r="AA1299" i="4" s="1"/>
  <c r="AA1300" i="4" s="1"/>
  <c r="AA1301" i="4" s="1"/>
  <c r="AA1302" i="4" s="1"/>
  <c r="AA1303" i="4" s="1"/>
  <c r="AA1304" i="4" s="1"/>
  <c r="AA1305" i="4" s="1"/>
  <c r="AA1306" i="4" s="1"/>
  <c r="AA1307" i="4" s="1"/>
  <c r="AA1308" i="4" s="1"/>
  <c r="AA1309" i="4" s="1"/>
  <c r="AA1310" i="4" s="1"/>
  <c r="AA1311" i="4" s="1"/>
  <c r="AA1312" i="4" s="1"/>
  <c r="AA1313" i="4" s="1"/>
  <c r="AA1314" i="4" s="1"/>
  <c r="AA1315" i="4" s="1"/>
  <c r="AA1316" i="4" s="1"/>
  <c r="AA1317" i="4" s="1"/>
  <c r="AA1318" i="4" s="1"/>
  <c r="AA1319" i="4" s="1"/>
  <c r="AA1320" i="4" s="1"/>
  <c r="AA1321" i="4" s="1"/>
  <c r="AA1322" i="4" s="1"/>
  <c r="AA1323" i="4" s="1"/>
  <c r="AA1324" i="4" s="1"/>
  <c r="AA1325" i="4" s="1"/>
  <c r="AA1326" i="4" s="1"/>
  <c r="AA1327" i="4" s="1"/>
  <c r="AA1328" i="4" s="1"/>
  <c r="AA1329" i="4" s="1"/>
  <c r="AA1330" i="4" s="1"/>
  <c r="AA1331" i="4" s="1"/>
  <c r="AA1332" i="4" s="1"/>
  <c r="AA1333" i="4" s="1"/>
  <c r="AA1334" i="4" s="1"/>
  <c r="AA1335" i="4" s="1"/>
  <c r="AA1336" i="4" s="1"/>
  <c r="AA1337" i="4" s="1"/>
  <c r="AA1338" i="4" s="1"/>
  <c r="AA1339" i="4" s="1"/>
  <c r="AA1340" i="4" s="1"/>
  <c r="AA1341" i="4" s="1"/>
  <c r="AA1342" i="4" s="1"/>
  <c r="AA1343" i="4" s="1"/>
  <c r="AA1344" i="4" s="1"/>
  <c r="AA1345" i="4" s="1"/>
  <c r="AA1346" i="4" s="1"/>
  <c r="AA1347" i="4" s="1"/>
  <c r="AA1348" i="4" s="1"/>
  <c r="AA1349" i="4" s="1"/>
  <c r="AA1350" i="4" s="1"/>
  <c r="AA1351" i="4" s="1"/>
  <c r="AA1352" i="4" s="1"/>
  <c r="AA1353" i="4" s="1"/>
  <c r="AA1354" i="4" s="1"/>
  <c r="AA1355" i="4" s="1"/>
  <c r="AA1356" i="4" s="1"/>
  <c r="AA1357" i="4" s="1"/>
  <c r="AA1358" i="4" s="1"/>
  <c r="AA1359" i="4" s="1"/>
  <c r="AA1360" i="4" s="1"/>
  <c r="AA1361" i="4" s="1"/>
  <c r="AA1362" i="4" s="1"/>
  <c r="AA1363" i="4" s="1"/>
  <c r="AA1364" i="4" s="1"/>
  <c r="AA1365" i="4" s="1"/>
  <c r="AA1366" i="4" s="1"/>
  <c r="AA1367" i="4" s="1"/>
  <c r="AA1368" i="4" s="1"/>
  <c r="AA1369" i="4" s="1"/>
  <c r="AA1370" i="4" s="1"/>
  <c r="AA1371" i="4" s="1"/>
  <c r="AA1372" i="4" s="1"/>
  <c r="AA1373" i="4" s="1"/>
  <c r="AA1374" i="4" s="1"/>
  <c r="AA1375" i="4" s="1"/>
  <c r="AA1376" i="4" s="1"/>
  <c r="AA1377" i="4" s="1"/>
  <c r="AA1378" i="4" s="1"/>
  <c r="AA1379" i="4" s="1"/>
  <c r="AA1380" i="4" s="1"/>
  <c r="AA1381" i="4" s="1"/>
  <c r="AA1382" i="4" s="1"/>
  <c r="AA1383" i="4" s="1"/>
  <c r="AA1384" i="4" s="1"/>
  <c r="AA1385" i="4" s="1"/>
  <c r="AA1386" i="4" s="1"/>
  <c r="AA1387" i="4" s="1"/>
  <c r="AA1388" i="4" s="1"/>
  <c r="AA1389" i="4" s="1"/>
  <c r="AA1390" i="4" s="1"/>
  <c r="AA1391" i="4" s="1"/>
  <c r="AA1392" i="4" s="1"/>
  <c r="AA1393" i="4" s="1"/>
  <c r="AA1394" i="4" s="1"/>
  <c r="AA1395" i="4" s="1"/>
  <c r="AA1396" i="4" s="1"/>
  <c r="AA1397" i="4" s="1"/>
  <c r="AA1398" i="4" s="1"/>
  <c r="AA1399" i="4" s="1"/>
  <c r="AA1400" i="4" s="1"/>
  <c r="AA1401" i="4" s="1"/>
  <c r="AA1402" i="4" s="1"/>
  <c r="AA1403" i="4" s="1"/>
  <c r="AA1404" i="4" s="1"/>
  <c r="AA1405" i="4" s="1"/>
  <c r="AA1406" i="4" s="1"/>
  <c r="AA1407" i="4" s="1"/>
  <c r="AA1408" i="4" s="1"/>
  <c r="AA1409" i="4" s="1"/>
  <c r="AA1410" i="4" s="1"/>
  <c r="AA1411" i="4" s="1"/>
  <c r="AA1412" i="4" s="1"/>
  <c r="AA1413" i="4" s="1"/>
  <c r="AA1414" i="4" s="1"/>
  <c r="AA1415" i="4" s="1"/>
  <c r="AA1416" i="4" s="1"/>
  <c r="AA1417" i="4" s="1"/>
  <c r="AA1418" i="4" s="1"/>
  <c r="AA1419" i="4" s="1"/>
  <c r="AA1420" i="4" s="1"/>
  <c r="AA1421" i="4" s="1"/>
  <c r="AA1422" i="4" s="1"/>
  <c r="AA1423" i="4" s="1"/>
  <c r="AA1424" i="4" s="1"/>
  <c r="AA1425" i="4" s="1"/>
  <c r="AA1426" i="4" s="1"/>
  <c r="AA1427" i="4" s="1"/>
  <c r="AA1428" i="4" s="1"/>
  <c r="AA1429" i="4" s="1"/>
  <c r="AA1430" i="4" s="1"/>
  <c r="AA1431" i="4" s="1"/>
  <c r="AA1432" i="4" s="1"/>
  <c r="AA1433" i="4" s="1"/>
  <c r="AA1434" i="4" s="1"/>
  <c r="AA1435" i="4" s="1"/>
  <c r="AA1436" i="4" s="1"/>
  <c r="AA1437" i="4" s="1"/>
  <c r="AA1438" i="4" s="1"/>
  <c r="AA1439" i="4" s="1"/>
  <c r="AA1440" i="4" s="1"/>
  <c r="AA1441" i="4" s="1"/>
  <c r="AA1442" i="4" s="1"/>
  <c r="AA1443" i="4" s="1"/>
  <c r="AA1444" i="4" s="1"/>
  <c r="AA1445" i="4" s="1"/>
  <c r="AA1446" i="4" s="1"/>
  <c r="AA1447" i="4" s="1"/>
  <c r="AA1448" i="4" s="1"/>
  <c r="AA1449" i="4" s="1"/>
  <c r="AA1450" i="4" s="1"/>
  <c r="AA1451" i="4" s="1"/>
  <c r="AA1452" i="4" s="1"/>
  <c r="AA1453" i="4" s="1"/>
  <c r="AA1454" i="4" s="1"/>
  <c r="AA1455" i="4" s="1"/>
  <c r="AA1456" i="4" s="1"/>
  <c r="AA1457" i="4" s="1"/>
  <c r="AA1458" i="4" s="1"/>
  <c r="AA1459" i="4" s="1"/>
  <c r="AA1460" i="4" s="1"/>
  <c r="AA1461" i="4" s="1"/>
  <c r="AA1462" i="4" s="1"/>
  <c r="AA1463" i="4" s="1"/>
  <c r="AA1464" i="4" s="1"/>
  <c r="AA1465" i="4" s="1"/>
  <c r="AA1466" i="4" s="1"/>
  <c r="AA1467" i="4" s="1"/>
  <c r="AA1468" i="4" s="1"/>
  <c r="AA1469" i="4" s="1"/>
  <c r="AA1470" i="4" s="1"/>
  <c r="AA1471" i="4" s="1"/>
  <c r="AA1472" i="4" s="1"/>
  <c r="AA1473" i="4" s="1"/>
  <c r="AA1474" i="4" s="1"/>
  <c r="AA1475" i="4" s="1"/>
  <c r="AA1476" i="4" s="1"/>
  <c r="AA1477" i="4" s="1"/>
  <c r="AA1478" i="4" s="1"/>
  <c r="AA1479" i="4" s="1"/>
  <c r="AA1480" i="4" s="1"/>
  <c r="AA1481" i="4" s="1"/>
  <c r="AA1482" i="4" s="1"/>
  <c r="AA1483" i="4" s="1"/>
  <c r="AA1484" i="4" s="1"/>
  <c r="AA1485" i="4" s="1"/>
  <c r="AA1486" i="4" s="1"/>
  <c r="AA1487" i="4" s="1"/>
  <c r="AA1488" i="4" s="1"/>
  <c r="AA1489" i="4" s="1"/>
  <c r="AA1490" i="4" s="1"/>
  <c r="AA1491" i="4" s="1"/>
  <c r="AA1492" i="4" s="1"/>
  <c r="AA1493" i="4" s="1"/>
  <c r="AA1494" i="4" s="1"/>
  <c r="AA1495" i="4" s="1"/>
  <c r="AA1496" i="4" s="1"/>
  <c r="AA1497" i="4" s="1"/>
  <c r="AA1498" i="4" s="1"/>
  <c r="AA1499" i="4" s="1"/>
  <c r="AA1500" i="4" s="1"/>
  <c r="AA1501" i="4" s="1"/>
  <c r="AA1502" i="4" s="1"/>
  <c r="AA1503" i="4" s="1"/>
  <c r="AA1504" i="4" s="1"/>
  <c r="AA1505" i="4" s="1"/>
  <c r="AA1506" i="4" s="1"/>
  <c r="AA1507" i="4" s="1"/>
  <c r="AA1508" i="4" s="1"/>
  <c r="AA1509" i="4" s="1"/>
  <c r="AA1510" i="4" s="1"/>
  <c r="AA1511" i="4" s="1"/>
  <c r="AA1512" i="4" s="1"/>
  <c r="AA1513" i="4" s="1"/>
  <c r="AA1514" i="4" s="1"/>
  <c r="AA1515" i="4" s="1"/>
  <c r="AA1516" i="4" s="1"/>
  <c r="AA1517" i="4" s="1"/>
  <c r="AA1518" i="4" s="1"/>
  <c r="AA1519" i="4" s="1"/>
  <c r="AA1520" i="4" s="1"/>
  <c r="AA1521" i="4" s="1"/>
  <c r="AA1522" i="4" s="1"/>
  <c r="AA1523" i="4" s="1"/>
  <c r="AA1524" i="4" s="1"/>
  <c r="AA1525" i="4" s="1"/>
  <c r="AA1526" i="4" s="1"/>
  <c r="AA1527" i="4" s="1"/>
  <c r="AA1528" i="4" s="1"/>
  <c r="AA1529" i="4" s="1"/>
  <c r="AA1530" i="4" s="1"/>
  <c r="AA1531" i="4" s="1"/>
  <c r="AA1532" i="4" s="1"/>
  <c r="AA1533" i="4" s="1"/>
  <c r="AA1534" i="4" s="1"/>
  <c r="AA1535" i="4" s="1"/>
  <c r="AA1536" i="4" s="1"/>
  <c r="AA1537" i="4" s="1"/>
  <c r="AA1538" i="4" s="1"/>
  <c r="AA1539" i="4" s="1"/>
  <c r="AA1540" i="4" s="1"/>
  <c r="AA1541" i="4" s="1"/>
  <c r="AA1542" i="4" s="1"/>
  <c r="AA1543" i="4" s="1"/>
  <c r="AA1544" i="4" s="1"/>
  <c r="AA1545" i="4" s="1"/>
  <c r="AA1546" i="4" s="1"/>
  <c r="AA1547" i="4" s="1"/>
  <c r="AA1548" i="4" s="1"/>
  <c r="AA1549" i="4" s="1"/>
  <c r="AA1550" i="4" s="1"/>
  <c r="AA1551" i="4" s="1"/>
  <c r="AA1552" i="4" s="1"/>
  <c r="AA1553" i="4" s="1"/>
  <c r="AA1554" i="4" s="1"/>
  <c r="AA1555" i="4" s="1"/>
  <c r="AA1556" i="4" s="1"/>
  <c r="AA1557" i="4" s="1"/>
  <c r="AA1558" i="4" s="1"/>
  <c r="AA1559" i="4" s="1"/>
  <c r="AA1560" i="4" s="1"/>
  <c r="AA1561" i="4" s="1"/>
  <c r="AA1562" i="4" s="1"/>
  <c r="AA1563" i="4" s="1"/>
  <c r="AA1564" i="4" s="1"/>
  <c r="AA1565" i="4" s="1"/>
  <c r="AA1566" i="4" s="1"/>
  <c r="AA1567" i="4" s="1"/>
  <c r="AA1568" i="4" s="1"/>
  <c r="AA1569" i="4" s="1"/>
  <c r="AA1570" i="4" s="1"/>
  <c r="AA1571" i="4" s="1"/>
  <c r="AA1572" i="4" s="1"/>
  <c r="AA1573" i="4" s="1"/>
  <c r="AA1574" i="4" s="1"/>
  <c r="AA1575" i="4" s="1"/>
  <c r="AA1576" i="4" s="1"/>
  <c r="AA1577" i="4" s="1"/>
  <c r="AA1578" i="4" s="1"/>
  <c r="AA1579" i="4" s="1"/>
  <c r="AA1580" i="4" s="1"/>
  <c r="AA1581" i="4" s="1"/>
  <c r="AA1582" i="4" s="1"/>
  <c r="AA1583" i="4" s="1"/>
  <c r="AA1584" i="4" s="1"/>
  <c r="AA1585" i="4" s="1"/>
  <c r="AA1586" i="4" s="1"/>
  <c r="AA1587" i="4" s="1"/>
  <c r="AA1588" i="4" s="1"/>
  <c r="AA1589" i="4" s="1"/>
  <c r="AA1590" i="4" s="1"/>
  <c r="AA1591" i="4" s="1"/>
  <c r="AA1592" i="4" s="1"/>
  <c r="AA1593" i="4" s="1"/>
  <c r="AA1594" i="4" s="1"/>
  <c r="AA1595" i="4" s="1"/>
  <c r="AA1596" i="4" s="1"/>
  <c r="AA1597" i="4" s="1"/>
  <c r="AA1598" i="4" s="1"/>
  <c r="AA1599" i="4" s="1"/>
  <c r="AA1600" i="4" s="1"/>
  <c r="AA1601" i="4" s="1"/>
  <c r="AA1602" i="4" s="1"/>
  <c r="AA1603" i="4" s="1"/>
  <c r="AA1604" i="4" s="1"/>
  <c r="AA1605" i="4" s="1"/>
  <c r="AA1606" i="4" s="1"/>
  <c r="AA1607" i="4" s="1"/>
  <c r="AA1608" i="4" s="1"/>
  <c r="AA1609" i="4" s="1"/>
  <c r="AA1610" i="4" s="1"/>
  <c r="AA1611" i="4" s="1"/>
  <c r="AA1612" i="4" s="1"/>
  <c r="AA1613" i="4" s="1"/>
  <c r="AA1614" i="4" s="1"/>
  <c r="AA1615" i="4" s="1"/>
  <c r="AA1616" i="4" s="1"/>
  <c r="AA1617" i="4" s="1"/>
  <c r="AA1618" i="4" s="1"/>
  <c r="AA1619" i="4" s="1"/>
  <c r="AA1620" i="4" s="1"/>
  <c r="AA1621" i="4" s="1"/>
  <c r="AA1622" i="4" s="1"/>
  <c r="AA1623" i="4" s="1"/>
  <c r="AA1624" i="4" s="1"/>
  <c r="AA1625" i="4" s="1"/>
  <c r="AA1626" i="4" s="1"/>
  <c r="AA1627" i="4" s="1"/>
  <c r="AA1628" i="4" s="1"/>
  <c r="AA1629" i="4" s="1"/>
  <c r="AA1630" i="4" s="1"/>
  <c r="AA1631" i="4" s="1"/>
  <c r="AA1632" i="4" s="1"/>
  <c r="AA1633" i="4" s="1"/>
  <c r="AA1634" i="4" s="1"/>
  <c r="AA1635" i="4" s="1"/>
  <c r="AA1636" i="4" s="1"/>
  <c r="AA1637" i="4" s="1"/>
  <c r="AA1638" i="4" s="1"/>
  <c r="AA1639" i="4" s="1"/>
  <c r="AA1640" i="4" s="1"/>
  <c r="AA1641" i="4" s="1"/>
  <c r="AA1642" i="4" s="1"/>
  <c r="AA1643" i="4" s="1"/>
  <c r="AA1644" i="4" s="1"/>
  <c r="AA1645" i="4" s="1"/>
  <c r="AA1646" i="4" s="1"/>
  <c r="AA1647" i="4" s="1"/>
  <c r="AA1648" i="4" s="1"/>
  <c r="AA1649" i="4" s="1"/>
  <c r="AA1650" i="4" s="1"/>
  <c r="AA1651" i="4" s="1"/>
  <c r="AA1652" i="4" s="1"/>
  <c r="AA1653" i="4" s="1"/>
  <c r="AA1654" i="4" s="1"/>
  <c r="AA1655" i="4" s="1"/>
  <c r="AA1656" i="4" s="1"/>
  <c r="AA1657" i="4" s="1"/>
  <c r="AA1658" i="4" s="1"/>
  <c r="AA1659" i="4" s="1"/>
  <c r="AA1660" i="4" s="1"/>
  <c r="AA1661" i="4" s="1"/>
  <c r="AA1662" i="4" s="1"/>
  <c r="AA1663" i="4" s="1"/>
  <c r="AA1664" i="4" s="1"/>
  <c r="AA1665" i="4" s="1"/>
  <c r="AA1666" i="4" s="1"/>
  <c r="AA1667" i="4" s="1"/>
  <c r="AA1668" i="4" s="1"/>
  <c r="AA1669" i="4" s="1"/>
  <c r="AA1670" i="4" s="1"/>
  <c r="AA1671" i="4" s="1"/>
  <c r="AA1672" i="4" s="1"/>
  <c r="AA1673" i="4" s="1"/>
  <c r="AA1674" i="4" s="1"/>
  <c r="AA1675" i="4" s="1"/>
  <c r="AA1676" i="4" s="1"/>
  <c r="AA1677" i="4" s="1"/>
  <c r="AA1678" i="4" s="1"/>
  <c r="AA1679" i="4" s="1"/>
  <c r="AA1680" i="4" s="1"/>
  <c r="AA1681" i="4" s="1"/>
  <c r="AA1682" i="4" s="1"/>
  <c r="AA1683" i="4" s="1"/>
  <c r="AA1684" i="4" s="1"/>
  <c r="AA1685" i="4" s="1"/>
  <c r="AA1686" i="4" s="1"/>
  <c r="AA1687" i="4" s="1"/>
  <c r="AA1688" i="4" s="1"/>
  <c r="AA1689" i="4" s="1"/>
  <c r="AA1690" i="4" s="1"/>
  <c r="AA1691" i="4" s="1"/>
  <c r="AA1692" i="4" s="1"/>
  <c r="AA1693" i="4" s="1"/>
  <c r="AA1694" i="4" s="1"/>
  <c r="AA1695" i="4" s="1"/>
  <c r="AA1696" i="4" s="1"/>
  <c r="AA1697" i="4" s="1"/>
  <c r="AA1698" i="4" s="1"/>
  <c r="AA1699" i="4" s="1"/>
  <c r="AA1700" i="4" s="1"/>
  <c r="AA1701" i="4" s="1"/>
  <c r="AA1702" i="4" s="1"/>
  <c r="AA1703" i="4" s="1"/>
  <c r="AA1704" i="4" s="1"/>
  <c r="AA1705" i="4" s="1"/>
  <c r="AA1706" i="4" s="1"/>
  <c r="AA1707" i="4" s="1"/>
  <c r="AA1708" i="4" s="1"/>
  <c r="AA1709" i="4" s="1"/>
  <c r="AA1710" i="4" s="1"/>
  <c r="AA1711" i="4" s="1"/>
  <c r="AA1712" i="4" s="1"/>
  <c r="AA1713" i="4" s="1"/>
  <c r="AA1714" i="4" s="1"/>
  <c r="AA1715" i="4" s="1"/>
  <c r="AA1716" i="4" s="1"/>
  <c r="AA1717" i="4" s="1"/>
  <c r="AA1718" i="4" s="1"/>
  <c r="AA1719" i="4" s="1"/>
  <c r="AA1720" i="4" s="1"/>
  <c r="AA1721" i="4" s="1"/>
  <c r="AA1722" i="4" s="1"/>
  <c r="AA1723" i="4" s="1"/>
  <c r="AA1724" i="4" s="1"/>
  <c r="AA1725" i="4" s="1"/>
  <c r="AA1726" i="4" s="1"/>
  <c r="AA1727" i="4" s="1"/>
  <c r="AA1728" i="4" s="1"/>
  <c r="AA1729" i="4" s="1"/>
  <c r="AA1730" i="4" s="1"/>
  <c r="AA1731" i="4" s="1"/>
  <c r="AA1732" i="4" s="1"/>
  <c r="AA1733" i="4" s="1"/>
  <c r="AA1734" i="4" s="1"/>
  <c r="AA1735" i="4" s="1"/>
  <c r="AA1736" i="4" s="1"/>
  <c r="AA1737" i="4" s="1"/>
  <c r="AA1738" i="4" s="1"/>
  <c r="AA1739" i="4" s="1"/>
  <c r="AA1740" i="4" s="1"/>
  <c r="AA1741" i="4" s="1"/>
  <c r="AA1742" i="4" s="1"/>
  <c r="AA1743" i="4" s="1"/>
  <c r="AA1744" i="4" s="1"/>
  <c r="AA1745" i="4" s="1"/>
  <c r="AA1746" i="4" s="1"/>
  <c r="AA1747" i="4" s="1"/>
  <c r="AA1748" i="4" s="1"/>
  <c r="AA1749" i="4" s="1"/>
  <c r="AA1750" i="4" s="1"/>
  <c r="AA1751" i="4" s="1"/>
  <c r="AA1752" i="4" s="1"/>
  <c r="AA1753" i="4" s="1"/>
  <c r="AA1754" i="4" s="1"/>
  <c r="AA1755" i="4" s="1"/>
  <c r="AA1756" i="4" s="1"/>
  <c r="AA1757" i="4" s="1"/>
  <c r="AA1758" i="4" s="1"/>
  <c r="AA1759" i="4" s="1"/>
  <c r="AA1760" i="4" s="1"/>
  <c r="AA1761" i="4" s="1"/>
  <c r="AA1762" i="4" s="1"/>
  <c r="AA1763" i="4" s="1"/>
  <c r="AA1764" i="4" s="1"/>
  <c r="AA1765" i="4" s="1"/>
  <c r="AA1766" i="4" s="1"/>
  <c r="AA1767" i="4" s="1"/>
  <c r="AA1768" i="4" s="1"/>
  <c r="AA1769" i="4" s="1"/>
  <c r="AA1770" i="4" s="1"/>
  <c r="AA1771" i="4" s="1"/>
  <c r="AA1772" i="4" s="1"/>
  <c r="AA1773" i="4" s="1"/>
  <c r="AA1774" i="4" s="1"/>
  <c r="AA1775" i="4" s="1"/>
  <c r="AA1776" i="4" s="1"/>
  <c r="AA1777" i="4" s="1"/>
  <c r="AA1778" i="4" s="1"/>
  <c r="AA1779" i="4" s="1"/>
  <c r="AA1780" i="4" s="1"/>
  <c r="AA1781" i="4" s="1"/>
  <c r="AA1782" i="4" s="1"/>
  <c r="AA1783" i="4" s="1"/>
  <c r="AA1784" i="4" s="1"/>
  <c r="AA1785" i="4" s="1"/>
  <c r="AA1786" i="4" s="1"/>
  <c r="AA1787" i="4" s="1"/>
  <c r="AA1788" i="4" s="1"/>
  <c r="AA1789" i="4" s="1"/>
  <c r="AA1790" i="4" s="1"/>
  <c r="AA1791" i="4" s="1"/>
  <c r="AA1792" i="4" s="1"/>
  <c r="AA1793" i="4" s="1"/>
  <c r="AA1794" i="4" s="1"/>
  <c r="AA1795" i="4" s="1"/>
  <c r="AA1796" i="4" s="1"/>
  <c r="AA1797" i="4" s="1"/>
  <c r="AA1798" i="4" s="1"/>
  <c r="AA1799" i="4" s="1"/>
  <c r="AA1800" i="4" s="1"/>
  <c r="AA1801" i="4" s="1"/>
  <c r="AA1802" i="4" s="1"/>
  <c r="AA1803" i="4" s="1"/>
  <c r="AA1804" i="4" s="1"/>
  <c r="AA1805" i="4" s="1"/>
  <c r="AA1806" i="4" s="1"/>
  <c r="AA1807" i="4" s="1"/>
  <c r="AA1808" i="4" s="1"/>
  <c r="AA1809" i="4" s="1"/>
  <c r="AA1810" i="4" s="1"/>
  <c r="AA1811" i="4" s="1"/>
  <c r="AA1812" i="4" s="1"/>
  <c r="AA1813" i="4" s="1"/>
  <c r="AA1814" i="4" s="1"/>
  <c r="AA1815" i="4" s="1"/>
  <c r="AA1816" i="4" s="1"/>
  <c r="AA1817" i="4" s="1"/>
  <c r="AA1818" i="4" s="1"/>
  <c r="AA1819" i="4" s="1"/>
  <c r="AA1820" i="4" s="1"/>
  <c r="AA1821" i="4" s="1"/>
  <c r="AA1822" i="4" s="1"/>
  <c r="AA1823" i="4" s="1"/>
  <c r="AA1824" i="4" s="1"/>
  <c r="AA1825" i="4" s="1"/>
  <c r="AA1826" i="4" s="1"/>
  <c r="AA1827" i="4" s="1"/>
  <c r="AA1828" i="4" s="1"/>
  <c r="AA1829" i="4" s="1"/>
  <c r="AA1830" i="4" s="1"/>
  <c r="AA1831" i="4" s="1"/>
  <c r="AA1832" i="4" s="1"/>
  <c r="AA1833" i="4" s="1"/>
  <c r="AA1834" i="4" s="1"/>
  <c r="AA1835" i="4" s="1"/>
  <c r="AA1836" i="4" s="1"/>
  <c r="AA1837" i="4" s="1"/>
  <c r="AA1838" i="4" s="1"/>
  <c r="AA1839" i="4" s="1"/>
  <c r="AA1840" i="4" s="1"/>
  <c r="AA1841" i="4" s="1"/>
  <c r="AA1842" i="4" s="1"/>
  <c r="AA1843" i="4" s="1"/>
  <c r="AA1844" i="4" s="1"/>
  <c r="AA1845" i="4" s="1"/>
  <c r="AA1846" i="4" s="1"/>
  <c r="AA1847" i="4" s="1"/>
  <c r="AA1848" i="4" s="1"/>
  <c r="AA1849" i="4" s="1"/>
  <c r="AA1850" i="4" s="1"/>
  <c r="AA1851" i="4" s="1"/>
  <c r="AA1852" i="4" s="1"/>
  <c r="AA1853" i="4" s="1"/>
  <c r="AA1854" i="4" s="1"/>
  <c r="AA1855" i="4" s="1"/>
  <c r="AA1856" i="4" s="1"/>
  <c r="AA1857" i="4" s="1"/>
  <c r="AA1858" i="4" s="1"/>
  <c r="AA1859" i="4" s="1"/>
  <c r="AA1860" i="4" s="1"/>
  <c r="AA1861" i="4" s="1"/>
  <c r="AA1862" i="4" s="1"/>
  <c r="AA1863" i="4" s="1"/>
  <c r="AA1864" i="4" s="1"/>
  <c r="AA1865" i="4" s="1"/>
  <c r="AA1866" i="4" s="1"/>
  <c r="AA1867" i="4" s="1"/>
  <c r="AA1868" i="4" s="1"/>
  <c r="AA1869" i="4" s="1"/>
  <c r="AA1870" i="4" s="1"/>
  <c r="AA1871" i="4" s="1"/>
  <c r="AA1872" i="4" s="1"/>
  <c r="AA1873" i="4" s="1"/>
  <c r="AA1874" i="4" s="1"/>
  <c r="AA1875" i="4" s="1"/>
  <c r="AA1876" i="4" s="1"/>
  <c r="AA1877" i="4" s="1"/>
  <c r="AA1878" i="4" s="1"/>
  <c r="AA1879" i="4" s="1"/>
  <c r="AA1880" i="4" s="1"/>
  <c r="AA1881" i="4" s="1"/>
  <c r="AA1882" i="4" s="1"/>
  <c r="AA1883" i="4" s="1"/>
  <c r="AA1884" i="4" s="1"/>
  <c r="AA1885" i="4" s="1"/>
  <c r="AA1886" i="4" s="1"/>
  <c r="AA1887" i="4" s="1"/>
  <c r="AA1888" i="4" s="1"/>
  <c r="AA1889" i="4" s="1"/>
  <c r="AA1890" i="4" s="1"/>
  <c r="AA1891" i="4" s="1"/>
  <c r="AA1892" i="4" s="1"/>
  <c r="AA1893" i="4" s="1"/>
  <c r="AA1894" i="4" s="1"/>
  <c r="AA1895" i="4" s="1"/>
  <c r="AA1896" i="4" s="1"/>
  <c r="AA1897" i="4" s="1"/>
  <c r="AA1898" i="4" s="1"/>
  <c r="AA1899" i="4" s="1"/>
  <c r="AA1900" i="4" s="1"/>
  <c r="AA1901" i="4" s="1"/>
  <c r="AA1902" i="4" s="1"/>
  <c r="AA1903" i="4" s="1"/>
  <c r="AA1904" i="4" s="1"/>
  <c r="AA1905" i="4" s="1"/>
  <c r="AA1906" i="4" s="1"/>
  <c r="AA1907" i="4" s="1"/>
  <c r="AA1908" i="4" s="1"/>
  <c r="AA1909" i="4" s="1"/>
  <c r="AA1910" i="4" s="1"/>
  <c r="AA1911" i="4" s="1"/>
  <c r="AA1912" i="4" s="1"/>
  <c r="AA1913" i="4" s="1"/>
  <c r="AA1914" i="4" s="1"/>
  <c r="AA1915" i="4" s="1"/>
  <c r="AA1916" i="4" s="1"/>
  <c r="AA1917" i="4" s="1"/>
  <c r="AA1918" i="4" s="1"/>
  <c r="AA1919" i="4" s="1"/>
  <c r="AA1920" i="4" s="1"/>
  <c r="AA1921" i="4" s="1"/>
  <c r="AA1922" i="4" s="1"/>
  <c r="AA1923" i="4" s="1"/>
  <c r="AA1924" i="4" s="1"/>
  <c r="AA1925" i="4" s="1"/>
  <c r="AA1926" i="4" s="1"/>
  <c r="AA1927" i="4" s="1"/>
  <c r="AA1928" i="4" s="1"/>
  <c r="AA1929" i="4" s="1"/>
  <c r="AA1930" i="4" s="1"/>
  <c r="AA1931" i="4" s="1"/>
  <c r="AA1932" i="4" s="1"/>
  <c r="AA1933" i="4" s="1"/>
  <c r="AA1934" i="4" s="1"/>
  <c r="AA1935" i="4" s="1"/>
  <c r="AA1936" i="4" s="1"/>
  <c r="AA1937" i="4" s="1"/>
  <c r="AA1938" i="4" s="1"/>
  <c r="AA1939" i="4" s="1"/>
  <c r="AA1940" i="4" s="1"/>
  <c r="AA1941" i="4" s="1"/>
  <c r="AA1942" i="4" s="1"/>
  <c r="AA1943" i="4" s="1"/>
  <c r="AA1944" i="4" s="1"/>
  <c r="AA1945" i="4" s="1"/>
  <c r="AA1946" i="4" s="1"/>
  <c r="AA1947" i="4" s="1"/>
  <c r="AA1948" i="4" s="1"/>
  <c r="AA1949" i="4" s="1"/>
  <c r="AA1950" i="4" s="1"/>
  <c r="AA1951" i="4" s="1"/>
  <c r="AA1952" i="4" s="1"/>
  <c r="AA1953" i="4" s="1"/>
  <c r="AA1954" i="4" s="1"/>
  <c r="AA1955" i="4" s="1"/>
  <c r="AA1956" i="4" s="1"/>
  <c r="AA1957" i="4" s="1"/>
  <c r="AA1958" i="4" s="1"/>
  <c r="AA1959" i="4" s="1"/>
  <c r="AA1960" i="4" s="1"/>
  <c r="AA1961" i="4" s="1"/>
  <c r="AA1962" i="4" s="1"/>
  <c r="AA1963" i="4" s="1"/>
  <c r="AA1964" i="4" s="1"/>
  <c r="AA1965" i="4" s="1"/>
  <c r="AA1966" i="4" s="1"/>
  <c r="AA1967" i="4" s="1"/>
  <c r="AA1968" i="4" s="1"/>
  <c r="AA1969" i="4" s="1"/>
  <c r="AA1970" i="4" s="1"/>
  <c r="AA1971" i="4" s="1"/>
  <c r="AA1972" i="4" s="1"/>
  <c r="AA1973" i="4" s="1"/>
  <c r="AA1974" i="4" s="1"/>
  <c r="AA1975" i="4" s="1"/>
  <c r="AA1976" i="4" s="1"/>
  <c r="AA1977" i="4" s="1"/>
  <c r="AA1978" i="4" s="1"/>
  <c r="AA1979" i="4" s="1"/>
  <c r="AA1980" i="4" s="1"/>
  <c r="AA1981" i="4" s="1"/>
  <c r="AA1982" i="4" s="1"/>
  <c r="AA1983" i="4" s="1"/>
  <c r="AA1984" i="4" s="1"/>
  <c r="AA1985" i="4" s="1"/>
  <c r="AA1986" i="4" s="1"/>
  <c r="AA1987" i="4" s="1"/>
  <c r="AA1988" i="4" s="1"/>
  <c r="AA1989" i="4" s="1"/>
  <c r="AA1990" i="4" s="1"/>
  <c r="AA1991" i="4" s="1"/>
  <c r="AA1992" i="4" s="1"/>
  <c r="AA1993" i="4" s="1"/>
  <c r="AA1994" i="4" s="1"/>
  <c r="AA1995" i="4" s="1"/>
  <c r="AA1996" i="4" s="1"/>
  <c r="AA1997" i="4" s="1"/>
  <c r="AA1998" i="4" s="1"/>
  <c r="AA1999" i="4" s="1"/>
  <c r="AA2000" i="4" s="1"/>
  <c r="AA2001" i="4" s="1"/>
  <c r="AA2002" i="4" s="1"/>
  <c r="AA2003" i="4" s="1"/>
  <c r="AA2004" i="4" s="1"/>
  <c r="AA2005" i="4" s="1"/>
  <c r="AA2006" i="4" s="1"/>
  <c r="AA2007" i="4" s="1"/>
  <c r="AA2008" i="4" s="1"/>
  <c r="AA2009" i="4" s="1"/>
  <c r="AA2010" i="4" s="1"/>
  <c r="AA2011" i="4" s="1"/>
  <c r="AA2012" i="4" s="1"/>
  <c r="AA2013" i="4" s="1"/>
  <c r="AA2014" i="4" s="1"/>
  <c r="AA2015" i="4" s="1"/>
  <c r="AA2016" i="4" s="1"/>
  <c r="AA2017" i="4" s="1"/>
  <c r="AA2018" i="4" s="1"/>
  <c r="AA2019" i="4" s="1"/>
  <c r="AA2020" i="4" s="1"/>
  <c r="AA2021" i="4" s="1"/>
  <c r="AA2022" i="4" s="1"/>
  <c r="AA2023" i="4" s="1"/>
  <c r="AA2024" i="4" s="1"/>
  <c r="AA2025" i="4" s="1"/>
  <c r="AA2026" i="4" s="1"/>
  <c r="AA2027" i="4" s="1"/>
  <c r="AA2028" i="4" s="1"/>
  <c r="AA2029" i="4" s="1"/>
  <c r="AA2030" i="4" s="1"/>
  <c r="AA2031" i="4" s="1"/>
  <c r="AA2032" i="4" s="1"/>
  <c r="AA2033" i="4" s="1"/>
  <c r="AA2034" i="4" s="1"/>
  <c r="AA2035" i="4" s="1"/>
  <c r="AA2036" i="4" s="1"/>
  <c r="AA2037" i="4" s="1"/>
  <c r="AA2038" i="4" s="1"/>
  <c r="AA2039" i="4" s="1"/>
  <c r="AA2040" i="4" s="1"/>
  <c r="AA2041" i="4" s="1"/>
  <c r="AA2042" i="4" s="1"/>
  <c r="AA2043" i="4" s="1"/>
  <c r="AA2044" i="4" s="1"/>
  <c r="AA2045" i="4" s="1"/>
  <c r="AA2046" i="4" s="1"/>
  <c r="AA2047" i="4" s="1"/>
  <c r="AA2048" i="4" s="1"/>
  <c r="AA2049" i="4" s="1"/>
  <c r="AA2050" i="4" s="1"/>
  <c r="AA2051" i="4" s="1"/>
  <c r="AA2052" i="4" s="1"/>
  <c r="AA2053" i="4" s="1"/>
  <c r="AA2054" i="4" s="1"/>
  <c r="AA2055" i="4" s="1"/>
  <c r="AA2056" i="4" s="1"/>
  <c r="AA2057" i="4" s="1"/>
  <c r="AA2058" i="4" s="1"/>
  <c r="AA2059" i="4" s="1"/>
  <c r="AA2060" i="4" s="1"/>
  <c r="AA2061" i="4" s="1"/>
  <c r="AA2062" i="4" s="1"/>
  <c r="AA2063" i="4" s="1"/>
  <c r="AA2064" i="4" s="1"/>
  <c r="AA2065" i="4" s="1"/>
  <c r="AA2066" i="4" s="1"/>
  <c r="AA2067" i="4" s="1"/>
  <c r="AA2068" i="4" s="1"/>
  <c r="AA2069" i="4" s="1"/>
  <c r="AA2070" i="4" s="1"/>
  <c r="AA2071" i="4" s="1"/>
  <c r="AA2072" i="4" s="1"/>
  <c r="AA2073" i="4" s="1"/>
  <c r="AA2074" i="4" s="1"/>
  <c r="AA2075" i="4" s="1"/>
  <c r="AA2076" i="4" s="1"/>
  <c r="AA2077" i="4" s="1"/>
  <c r="AA2078" i="4" s="1"/>
  <c r="AA2079" i="4" s="1"/>
  <c r="AA2080" i="4" s="1"/>
  <c r="AA2081" i="4" s="1"/>
  <c r="AA2082" i="4" s="1"/>
  <c r="AA2083" i="4" s="1"/>
  <c r="AA2084" i="4" s="1"/>
  <c r="AA2085" i="4" s="1"/>
  <c r="AA2086" i="4" s="1"/>
  <c r="AA2087" i="4" s="1"/>
  <c r="AA2088" i="4" s="1"/>
  <c r="AA2089" i="4" s="1"/>
  <c r="AA2090" i="4" s="1"/>
  <c r="AA2091" i="4" s="1"/>
  <c r="AA2092" i="4" s="1"/>
  <c r="AA2093" i="4" s="1"/>
  <c r="AA2094" i="4" s="1"/>
  <c r="AA2095" i="4" s="1"/>
  <c r="AA2096" i="4" s="1"/>
  <c r="AA2097" i="4" s="1"/>
  <c r="AA2098" i="4" s="1"/>
  <c r="AA2099" i="4" s="1"/>
  <c r="AA2100" i="4" s="1"/>
  <c r="AA2101" i="4" s="1"/>
  <c r="AA2102" i="4" s="1"/>
  <c r="AA2103" i="4" s="1"/>
  <c r="AA2104" i="4" s="1"/>
  <c r="AA2105" i="4" s="1"/>
  <c r="AA2106" i="4" s="1"/>
  <c r="AA2107" i="4" s="1"/>
  <c r="AA2108" i="4" s="1"/>
  <c r="AA2109" i="4" s="1"/>
  <c r="AA2110" i="4" s="1"/>
  <c r="AA2111" i="4" s="1"/>
  <c r="AA2112" i="4" s="1"/>
  <c r="AA2113" i="4" s="1"/>
  <c r="AA2114" i="4" s="1"/>
  <c r="AA2115" i="4" s="1"/>
  <c r="AA2116" i="4" s="1"/>
  <c r="AA2117" i="4" s="1"/>
  <c r="AA2118" i="4" s="1"/>
  <c r="AA2119" i="4" s="1"/>
  <c r="AA2120" i="4" s="1"/>
  <c r="AA2121" i="4" s="1"/>
  <c r="AA2122" i="4" s="1"/>
  <c r="AA2123" i="4" s="1"/>
  <c r="AA2124" i="4" s="1"/>
  <c r="AA2125" i="4" s="1"/>
  <c r="AA2126" i="4" s="1"/>
  <c r="AA2127" i="4" s="1"/>
  <c r="AA2128" i="4" s="1"/>
  <c r="AA2129" i="4" s="1"/>
  <c r="AA2130" i="4" s="1"/>
  <c r="AA2131" i="4" s="1"/>
  <c r="AA2132" i="4" s="1"/>
  <c r="AA2133" i="4" s="1"/>
  <c r="AA2134" i="4" s="1"/>
  <c r="AA2135" i="4" s="1"/>
  <c r="AA2136" i="4" s="1"/>
  <c r="AA2137" i="4" s="1"/>
  <c r="AA2138" i="4" s="1"/>
  <c r="AA2139" i="4" s="1"/>
  <c r="AA2140" i="4" s="1"/>
  <c r="AA2141" i="4" s="1"/>
  <c r="AA2142" i="4" s="1"/>
  <c r="AA2143" i="4" s="1"/>
  <c r="AA2144" i="4" s="1"/>
  <c r="AA2145" i="4" s="1"/>
  <c r="AA2146" i="4" s="1"/>
  <c r="AA2147" i="4" s="1"/>
  <c r="AA2148" i="4" s="1"/>
  <c r="AA2149" i="4" s="1"/>
  <c r="AA2150" i="4" s="1"/>
  <c r="AA2151" i="4" s="1"/>
  <c r="AA2152" i="4" s="1"/>
  <c r="AA2153" i="4" s="1"/>
  <c r="AA2154" i="4" s="1"/>
  <c r="AA2155" i="4" s="1"/>
  <c r="AA2156" i="4" s="1"/>
  <c r="AA2157" i="4" s="1"/>
  <c r="AA2158" i="4" s="1"/>
  <c r="AA2159" i="4" s="1"/>
  <c r="AA2160" i="4" s="1"/>
  <c r="AA2161" i="4" s="1"/>
  <c r="AA2162" i="4" s="1"/>
  <c r="AA2163" i="4" s="1"/>
  <c r="AA2164" i="4" s="1"/>
  <c r="AA2165" i="4" s="1"/>
  <c r="AA2166" i="4" s="1"/>
  <c r="AA2167" i="4" s="1"/>
  <c r="AA2168" i="4" s="1"/>
  <c r="AA2169" i="4" s="1"/>
  <c r="AA2170" i="4" s="1"/>
  <c r="AA2171" i="4" s="1"/>
  <c r="AA2172" i="4" s="1"/>
  <c r="AA2173" i="4" s="1"/>
  <c r="AA2174" i="4" s="1"/>
  <c r="AA2175" i="4" s="1"/>
  <c r="AA2176" i="4" s="1"/>
  <c r="AA2177" i="4" s="1"/>
  <c r="AA2178" i="4" s="1"/>
  <c r="AA2179" i="4" s="1"/>
  <c r="AA2180" i="4" s="1"/>
  <c r="AA2181" i="4" s="1"/>
  <c r="AA2182" i="4" s="1"/>
  <c r="AA2183" i="4" s="1"/>
  <c r="AA2184" i="4" s="1"/>
  <c r="AA2185" i="4" s="1"/>
  <c r="AA2186" i="4" s="1"/>
  <c r="AA2187" i="4" s="1"/>
  <c r="AA2188" i="4" s="1"/>
  <c r="AA2189" i="4" s="1"/>
  <c r="AA2190" i="4" s="1"/>
  <c r="AA2191" i="4" s="1"/>
  <c r="AA2192" i="4" s="1"/>
  <c r="AA2193" i="4" s="1"/>
  <c r="AA2194" i="4" s="1"/>
  <c r="AA2195" i="4" s="1"/>
  <c r="AA2196" i="4" s="1"/>
  <c r="AA2197" i="4" s="1"/>
  <c r="AA2198" i="4" s="1"/>
  <c r="AA2199" i="4" s="1"/>
  <c r="AA2200" i="4" s="1"/>
  <c r="AA2201" i="4" s="1"/>
  <c r="AA2202" i="4" s="1"/>
  <c r="AA2203" i="4" s="1"/>
  <c r="AA2204" i="4" s="1"/>
  <c r="AA2205" i="4" s="1"/>
  <c r="AA2206" i="4" s="1"/>
  <c r="AA2207" i="4" s="1"/>
  <c r="AA2208" i="4" s="1"/>
  <c r="AA2209" i="4" s="1"/>
  <c r="AA2210" i="4" s="1"/>
  <c r="AA2211" i="4" s="1"/>
  <c r="AA2212" i="4" s="1"/>
  <c r="AA2213" i="4" s="1"/>
  <c r="AA2214" i="4" s="1"/>
  <c r="AA2215" i="4" s="1"/>
  <c r="AA2216" i="4" s="1"/>
  <c r="AA2217" i="4" s="1"/>
  <c r="AA2218" i="4" s="1"/>
  <c r="AA2219" i="4" s="1"/>
  <c r="AA2220" i="4" s="1"/>
  <c r="AA2221" i="4" s="1"/>
  <c r="AA2222" i="4" s="1"/>
  <c r="AA2223" i="4" s="1"/>
  <c r="AA2224" i="4" s="1"/>
  <c r="AA2225" i="4" s="1"/>
  <c r="AA2226" i="4" s="1"/>
  <c r="AA2227" i="4" s="1"/>
  <c r="AA2228" i="4" s="1"/>
  <c r="AA2229" i="4" s="1"/>
  <c r="AA2230" i="4" s="1"/>
  <c r="AA2231" i="4" s="1"/>
  <c r="AA2232" i="4" s="1"/>
  <c r="AA2233" i="4" s="1"/>
  <c r="AA2234" i="4" s="1"/>
  <c r="AA2235" i="4" s="1"/>
  <c r="AA2236" i="4" s="1"/>
  <c r="AA2237" i="4" s="1"/>
  <c r="AA2238" i="4" s="1"/>
  <c r="AA2239" i="4" s="1"/>
  <c r="AA2240" i="4" s="1"/>
  <c r="AA2241" i="4" s="1"/>
  <c r="AA2242" i="4" s="1"/>
  <c r="AA2243" i="4" s="1"/>
  <c r="AA2244" i="4" s="1"/>
  <c r="AA2245" i="4" s="1"/>
  <c r="AA2246" i="4" s="1"/>
  <c r="AA2247" i="4" s="1"/>
  <c r="AA2248" i="4" s="1"/>
  <c r="AA2249" i="4" s="1"/>
  <c r="AA2250" i="4" s="1"/>
  <c r="AA2251" i="4" s="1"/>
  <c r="AA2252" i="4" s="1"/>
  <c r="AA2253" i="4" s="1"/>
  <c r="AA2254" i="4" s="1"/>
  <c r="AA2255" i="4" s="1"/>
  <c r="AA2256" i="4" s="1"/>
  <c r="AA2257" i="4" s="1"/>
  <c r="AA2258" i="4" s="1"/>
  <c r="AA2259" i="4" s="1"/>
  <c r="AA2260" i="4" s="1"/>
  <c r="AA2261" i="4" s="1"/>
  <c r="AA2262" i="4" s="1"/>
  <c r="AA2263" i="4" s="1"/>
  <c r="AA2264" i="4" s="1"/>
  <c r="AA2265" i="4" s="1"/>
  <c r="AA2266" i="4" s="1"/>
  <c r="AA2267" i="4" s="1"/>
  <c r="AA2268" i="4" s="1"/>
  <c r="AA2269" i="4" s="1"/>
  <c r="AA2270" i="4" s="1"/>
  <c r="AA2271" i="4" s="1"/>
  <c r="AA2272" i="4" s="1"/>
  <c r="AA2273" i="4" s="1"/>
  <c r="AA2274" i="4" s="1"/>
  <c r="AA2275" i="4" s="1"/>
  <c r="AA2276" i="4" s="1"/>
  <c r="AA2277" i="4" s="1"/>
  <c r="AA2278" i="4" s="1"/>
  <c r="AA2279" i="4" s="1"/>
  <c r="AA2280" i="4" s="1"/>
  <c r="AA2281" i="4" s="1"/>
  <c r="AA2282" i="4" s="1"/>
  <c r="AA2283" i="4" s="1"/>
  <c r="AA2284" i="4" s="1"/>
  <c r="AA2285" i="4" s="1"/>
  <c r="AA2286" i="4" s="1"/>
  <c r="AA2287" i="4" s="1"/>
  <c r="AA2288" i="4" s="1"/>
  <c r="AA2289" i="4" s="1"/>
  <c r="AA2290" i="4" s="1"/>
  <c r="AA2291" i="4" s="1"/>
  <c r="AA2292" i="4" s="1"/>
  <c r="AA2293" i="4" s="1"/>
  <c r="AA2294" i="4" s="1"/>
  <c r="AA2295" i="4" s="1"/>
  <c r="AA2296" i="4" s="1"/>
  <c r="AA2297" i="4" s="1"/>
  <c r="AA2298" i="4" s="1"/>
  <c r="AA2299" i="4" s="1"/>
  <c r="AA2300" i="4" s="1"/>
  <c r="AA2301" i="4" s="1"/>
  <c r="AA2302" i="4" s="1"/>
  <c r="AA2303" i="4" s="1"/>
  <c r="AA2304" i="4" s="1"/>
  <c r="AA2305" i="4" s="1"/>
  <c r="AA2306" i="4" s="1"/>
  <c r="AA2307" i="4" s="1"/>
  <c r="AA2308" i="4" s="1"/>
  <c r="AA2309" i="4" s="1"/>
  <c r="AA2310" i="4" s="1"/>
  <c r="AA2311" i="4" s="1"/>
  <c r="AA2312" i="4" s="1"/>
  <c r="AA2313" i="4" s="1"/>
  <c r="AA2314" i="4" s="1"/>
  <c r="AA2315" i="4" s="1"/>
  <c r="AA2316" i="4" s="1"/>
  <c r="AA2317" i="4" s="1"/>
  <c r="AA2318" i="4" s="1"/>
  <c r="AA2319" i="4" s="1"/>
  <c r="AA2320" i="4" s="1"/>
  <c r="AA2321" i="4" s="1"/>
  <c r="AA2322" i="4" s="1"/>
  <c r="AA2323" i="4" s="1"/>
  <c r="AA2324" i="4" s="1"/>
  <c r="AA2325" i="4" s="1"/>
  <c r="AA2326" i="4" s="1"/>
  <c r="AA2327" i="4" s="1"/>
  <c r="AA2328" i="4" s="1"/>
  <c r="AA2329" i="4" s="1"/>
  <c r="AA2330" i="4" s="1"/>
  <c r="AA2331" i="4" s="1"/>
  <c r="AA2332" i="4" s="1"/>
  <c r="AA2333" i="4" s="1"/>
  <c r="AA2334" i="4" s="1"/>
  <c r="AA2335" i="4" s="1"/>
  <c r="AA2336" i="4" s="1"/>
  <c r="AA2337" i="4" s="1"/>
  <c r="AA2338" i="4" s="1"/>
  <c r="AA2339" i="4" s="1"/>
  <c r="AA2340" i="4" s="1"/>
  <c r="AA2341" i="4" s="1"/>
  <c r="AA2342" i="4" s="1"/>
  <c r="AA2343" i="4" s="1"/>
  <c r="AA2344" i="4" s="1"/>
  <c r="AA2345" i="4" s="1"/>
  <c r="AA2346" i="4" s="1"/>
  <c r="AA2347" i="4" s="1"/>
  <c r="AA2348" i="4" s="1"/>
  <c r="AA2349" i="4" s="1"/>
  <c r="AA2350" i="4" s="1"/>
  <c r="AA2351" i="4" s="1"/>
  <c r="AA2352" i="4" s="1"/>
  <c r="AA2353" i="4" s="1"/>
  <c r="AA2354" i="4" s="1"/>
  <c r="AA2355" i="4" s="1"/>
  <c r="AA2356" i="4" s="1"/>
  <c r="AA2357" i="4" s="1"/>
  <c r="AA2358" i="4" s="1"/>
  <c r="AA2359" i="4" s="1"/>
  <c r="AA2360" i="4" s="1"/>
  <c r="AA2361" i="4" s="1"/>
  <c r="AA2362" i="4" s="1"/>
  <c r="AA2363" i="4" s="1"/>
  <c r="AA2364" i="4" s="1"/>
  <c r="AA2365" i="4" s="1"/>
  <c r="AA2366" i="4" s="1"/>
  <c r="AA2367" i="4" s="1"/>
  <c r="AA2368" i="4" s="1"/>
  <c r="AA2369" i="4" s="1"/>
  <c r="AA2370" i="4" s="1"/>
  <c r="AA2371" i="4" s="1"/>
  <c r="AA2372" i="4" s="1"/>
  <c r="AA2373" i="4" s="1"/>
  <c r="AA2374" i="4" s="1"/>
  <c r="AA2375" i="4" s="1"/>
  <c r="AA2376" i="4" s="1"/>
  <c r="AA2377" i="4" s="1"/>
  <c r="AA2378" i="4" s="1"/>
  <c r="AA2379" i="4" s="1"/>
  <c r="AA2380" i="4" s="1"/>
  <c r="AA2381" i="4" s="1"/>
  <c r="AA2382" i="4" s="1"/>
  <c r="AA2383" i="4" s="1"/>
  <c r="AA2384" i="4" s="1"/>
  <c r="AA2385" i="4" s="1"/>
  <c r="AA2386" i="4" s="1"/>
  <c r="AA2387" i="4" s="1"/>
  <c r="AA2388" i="4" s="1"/>
  <c r="AA2389" i="4" s="1"/>
  <c r="AA2390" i="4" s="1"/>
  <c r="AA2391" i="4" s="1"/>
  <c r="AA2392" i="4" s="1"/>
  <c r="AA2393" i="4" s="1"/>
  <c r="AA2394" i="4" s="1"/>
  <c r="AA2395" i="4" s="1"/>
  <c r="AA2396" i="4" s="1"/>
  <c r="AA2397" i="4" s="1"/>
  <c r="AA2398" i="4" s="1"/>
  <c r="AA2399" i="4" s="1"/>
  <c r="AA2400" i="4" s="1"/>
  <c r="AA2401" i="4" s="1"/>
  <c r="AA2402" i="4" s="1"/>
  <c r="AA2403" i="4" s="1"/>
  <c r="AA2404" i="4" s="1"/>
  <c r="AA2405" i="4" s="1"/>
  <c r="AA2406" i="4" s="1"/>
  <c r="AA2407" i="4" s="1"/>
  <c r="AA2408" i="4" s="1"/>
  <c r="AA2409" i="4" s="1"/>
  <c r="AA2410" i="4" s="1"/>
  <c r="AA2411" i="4" s="1"/>
  <c r="AA2412" i="4" s="1"/>
  <c r="AA2413" i="4" s="1"/>
  <c r="AA2414" i="4" s="1"/>
  <c r="AA2415" i="4" s="1"/>
  <c r="AA2416" i="4" s="1"/>
  <c r="AA2417" i="4" s="1"/>
  <c r="AA2418" i="4" s="1"/>
  <c r="AA2419" i="4" s="1"/>
  <c r="AA2420" i="4" s="1"/>
  <c r="AA2421" i="4" s="1"/>
  <c r="AA2422" i="4" s="1"/>
  <c r="AA2423" i="4" s="1"/>
  <c r="AA2424" i="4" s="1"/>
  <c r="AA2425" i="4" s="1"/>
  <c r="AA2426" i="4" s="1"/>
  <c r="AA2427" i="4" s="1"/>
  <c r="AA2428" i="4" s="1"/>
  <c r="AA2429" i="4" s="1"/>
  <c r="AA2430" i="4" s="1"/>
  <c r="AA2431" i="4" s="1"/>
  <c r="AA2432" i="4" s="1"/>
  <c r="AA2433" i="4" s="1"/>
  <c r="AA2434" i="4" s="1"/>
  <c r="AA2435" i="4" s="1"/>
  <c r="AA2436" i="4" s="1"/>
  <c r="AA2437" i="4" s="1"/>
  <c r="AA2438" i="4" s="1"/>
  <c r="AA2439" i="4" s="1"/>
  <c r="AA2440" i="4" s="1"/>
  <c r="AA2441" i="4" s="1"/>
  <c r="AA2442" i="4" s="1"/>
  <c r="AA2443" i="4" s="1"/>
  <c r="AA2444" i="4" s="1"/>
  <c r="AA2445" i="4" s="1"/>
  <c r="AA2446" i="4" s="1"/>
  <c r="AA2447" i="4" s="1"/>
  <c r="AA2448" i="4" s="1"/>
  <c r="AA2449" i="4" s="1"/>
  <c r="AA2450" i="4" s="1"/>
  <c r="AA2451" i="4" s="1"/>
  <c r="AA2452" i="4" s="1"/>
  <c r="AA2453" i="4" s="1"/>
  <c r="AA2454" i="4" s="1"/>
  <c r="AA2455" i="4" s="1"/>
  <c r="AA2456" i="4" s="1"/>
  <c r="AA2457" i="4" s="1"/>
  <c r="AA2458" i="4" s="1"/>
  <c r="AA2459" i="4" s="1"/>
  <c r="AA2460" i="4" s="1"/>
  <c r="AA2461" i="4" s="1"/>
  <c r="AA2462" i="4" s="1"/>
  <c r="AA2463" i="4" s="1"/>
  <c r="AA2464" i="4" s="1"/>
  <c r="AA2465" i="4" s="1"/>
  <c r="AA2466" i="4" s="1"/>
  <c r="AA2467" i="4" s="1"/>
  <c r="AA2468" i="4" s="1"/>
  <c r="AA2469" i="4" s="1"/>
  <c r="AA2470" i="4" s="1"/>
  <c r="AA2471" i="4" s="1"/>
  <c r="AA2472" i="4" s="1"/>
  <c r="AA2473" i="4" s="1"/>
  <c r="AA2474" i="4" s="1"/>
  <c r="AA2475" i="4" s="1"/>
  <c r="AA2476" i="4" s="1"/>
  <c r="AA2477" i="4" s="1"/>
  <c r="AA2478" i="4" s="1"/>
  <c r="AA2479" i="4" s="1"/>
  <c r="AA2480" i="4" s="1"/>
  <c r="AA2481" i="4" s="1"/>
  <c r="AA2482" i="4" s="1"/>
  <c r="AA2483" i="4" s="1"/>
  <c r="AA2484" i="4" s="1"/>
  <c r="AA2485" i="4" s="1"/>
  <c r="AA2486" i="4" s="1"/>
  <c r="AA2487" i="4" s="1"/>
  <c r="AA2488" i="4" s="1"/>
  <c r="AA2489" i="4" s="1"/>
  <c r="AA2490" i="4" s="1"/>
  <c r="AA2491" i="4" s="1"/>
  <c r="AA2492" i="4" s="1"/>
  <c r="AA2493" i="4" s="1"/>
  <c r="AA2494" i="4" s="1"/>
  <c r="AA2495" i="4" s="1"/>
  <c r="AA2496" i="4" s="1"/>
  <c r="AA2497" i="4" s="1"/>
  <c r="AA2498" i="4" s="1"/>
  <c r="AA2499" i="4" s="1"/>
  <c r="AA2500" i="4" s="1"/>
  <c r="AA2501" i="4" s="1"/>
  <c r="AA2502" i="4" s="1"/>
  <c r="AA2503" i="4" s="1"/>
  <c r="AA2504" i="4" s="1"/>
  <c r="AA2505" i="4" s="1"/>
  <c r="AA2506" i="4" s="1"/>
  <c r="AA2507" i="4" s="1"/>
  <c r="AA2508" i="4" s="1"/>
  <c r="AA2509" i="4" s="1"/>
  <c r="AA2510" i="4" s="1"/>
  <c r="AA2511" i="4" s="1"/>
  <c r="AA2512" i="4" s="1"/>
  <c r="AA2513" i="4" s="1"/>
  <c r="AA2514" i="4" s="1"/>
  <c r="AA2515" i="4" s="1"/>
  <c r="AA2516" i="4" s="1"/>
  <c r="AA2517" i="4" s="1"/>
  <c r="AA2518" i="4" s="1"/>
  <c r="AA2519" i="4" s="1"/>
  <c r="AA2520" i="4" s="1"/>
  <c r="AA2521" i="4" s="1"/>
  <c r="AA2522" i="4" s="1"/>
  <c r="AA2523" i="4" s="1"/>
  <c r="AA2524" i="4" s="1"/>
  <c r="AA2525" i="4" s="1"/>
  <c r="AA2526" i="4" s="1"/>
  <c r="AA2527" i="4" s="1"/>
  <c r="AA2528" i="4" s="1"/>
  <c r="AA2529" i="4" s="1"/>
  <c r="AA2530" i="4" s="1"/>
  <c r="AA2531" i="4" s="1"/>
  <c r="AA2532" i="4" s="1"/>
  <c r="AA2533" i="4" s="1"/>
  <c r="AA2534" i="4" s="1"/>
  <c r="AA2535" i="4" s="1"/>
  <c r="AA2536" i="4" s="1"/>
  <c r="AA2537" i="4" s="1"/>
  <c r="AA2538" i="4" s="1"/>
  <c r="AA2539" i="4" s="1"/>
  <c r="AA2540" i="4" s="1"/>
  <c r="AA2541" i="4" s="1"/>
  <c r="AA2542" i="4" s="1"/>
  <c r="AA2543" i="4" s="1"/>
  <c r="AA2544" i="4" s="1"/>
  <c r="AA2545" i="4" s="1"/>
  <c r="AA2546" i="4" s="1"/>
  <c r="AA2547" i="4" s="1"/>
  <c r="AA2548" i="4" s="1"/>
  <c r="AA2549" i="4" s="1"/>
  <c r="AA2550" i="4" s="1"/>
  <c r="AA2551" i="4" s="1"/>
  <c r="AA2552" i="4" s="1"/>
  <c r="AA2553" i="4" s="1"/>
  <c r="AA2554" i="4" s="1"/>
  <c r="AA2555" i="4" s="1"/>
  <c r="AA2556" i="4" s="1"/>
  <c r="AA2557" i="4" s="1"/>
  <c r="AA2558" i="4" s="1"/>
  <c r="AA2559" i="4" s="1"/>
  <c r="AA2560" i="4" s="1"/>
  <c r="AA2561" i="4" s="1"/>
  <c r="AA2562" i="4" s="1"/>
  <c r="AA2563" i="4" s="1"/>
  <c r="AA2564" i="4" s="1"/>
  <c r="AA2565" i="4" s="1"/>
  <c r="AA2566" i="4" s="1"/>
  <c r="AA2567" i="4" s="1"/>
  <c r="AA2568" i="4" s="1"/>
  <c r="AA2569" i="4" s="1"/>
  <c r="AA2570" i="4" s="1"/>
  <c r="AA2571" i="4" s="1"/>
  <c r="AA2572" i="4" s="1"/>
  <c r="AA2573" i="4" s="1"/>
  <c r="AA2574" i="4" s="1"/>
  <c r="AA2575" i="4" s="1"/>
  <c r="AA2576" i="4" s="1"/>
  <c r="AA2577" i="4" s="1"/>
  <c r="AA2578" i="4" s="1"/>
  <c r="AA2579" i="4" s="1"/>
  <c r="AA2580" i="4" s="1"/>
  <c r="AA2581" i="4" s="1"/>
  <c r="AA2582" i="4" s="1"/>
  <c r="AA2583" i="4" s="1"/>
  <c r="AA2584" i="4" s="1"/>
  <c r="AA2585" i="4" s="1"/>
  <c r="AA2586" i="4" s="1"/>
  <c r="AA2587" i="4" s="1"/>
  <c r="AA2588" i="4" s="1"/>
  <c r="AA2589" i="4" s="1"/>
  <c r="AA2590" i="4" s="1"/>
  <c r="AA2591" i="4" s="1"/>
  <c r="AA2592" i="4" s="1"/>
  <c r="AA2593" i="4" s="1"/>
  <c r="AA2594" i="4" s="1"/>
  <c r="AA2595" i="4" s="1"/>
  <c r="AA2596" i="4" s="1"/>
  <c r="AA2597" i="4" s="1"/>
  <c r="AA2598" i="4" s="1"/>
  <c r="AA2599" i="4" s="1"/>
  <c r="AA2600" i="4" s="1"/>
  <c r="AA2601" i="4" s="1"/>
  <c r="AA2602" i="4" s="1"/>
  <c r="AA2603" i="4" s="1"/>
  <c r="AA2604" i="4" s="1"/>
  <c r="AA2605" i="4" s="1"/>
  <c r="AA2606" i="4" s="1"/>
  <c r="AA2607" i="4" s="1"/>
  <c r="AA2608" i="4" s="1"/>
  <c r="AA2609" i="4" s="1"/>
  <c r="AA2610" i="4" s="1"/>
  <c r="AA2611" i="4" s="1"/>
  <c r="AA2612" i="4" s="1"/>
  <c r="AA2613" i="4" s="1"/>
  <c r="AA2614" i="4" s="1"/>
  <c r="AA2615" i="4" s="1"/>
  <c r="AA2616" i="4" s="1"/>
  <c r="AA2617" i="4" s="1"/>
  <c r="AA2618" i="4" s="1"/>
  <c r="AA2619" i="4" s="1"/>
  <c r="AA2620" i="4" s="1"/>
  <c r="AA2621" i="4" s="1"/>
  <c r="AA2622" i="4" s="1"/>
  <c r="AA2623" i="4" s="1"/>
  <c r="AA2624" i="4" s="1"/>
  <c r="AA2625" i="4" s="1"/>
  <c r="AA2626" i="4" s="1"/>
  <c r="AA2627" i="4" s="1"/>
  <c r="AA2628" i="4" s="1"/>
  <c r="AA2629" i="4" s="1"/>
  <c r="AA2630" i="4" s="1"/>
  <c r="AA2631" i="4" s="1"/>
  <c r="AA2632" i="4" s="1"/>
  <c r="AA2633" i="4" s="1"/>
  <c r="AA2634" i="4" s="1"/>
  <c r="AA2635" i="4" s="1"/>
  <c r="AA2636" i="4" s="1"/>
  <c r="AA2637" i="4" s="1"/>
  <c r="AA2638" i="4" s="1"/>
  <c r="AA2639" i="4" s="1"/>
  <c r="AA2640" i="4" s="1"/>
  <c r="AA2641" i="4" s="1"/>
  <c r="AA2642" i="4" s="1"/>
  <c r="AA2643" i="4" s="1"/>
  <c r="AA2644" i="4" s="1"/>
  <c r="AA2645" i="4" s="1"/>
  <c r="AA2646" i="4" s="1"/>
  <c r="AA2647" i="4" s="1"/>
  <c r="AA2648" i="4" s="1"/>
  <c r="AA2649" i="4" s="1"/>
  <c r="AA2650" i="4" s="1"/>
  <c r="AA2651" i="4" s="1"/>
  <c r="AA2652" i="4" s="1"/>
  <c r="AA2653" i="4" s="1"/>
  <c r="AA2654" i="4" s="1"/>
  <c r="AA2655" i="4" s="1"/>
  <c r="AA2656" i="4" s="1"/>
  <c r="AA2657" i="4" s="1"/>
  <c r="AA2658" i="4" s="1"/>
  <c r="AA2659" i="4" s="1"/>
  <c r="AE26" i="4"/>
</calcChain>
</file>

<file path=xl/sharedStrings.xml><?xml version="1.0" encoding="utf-8"?>
<sst xmlns="http://schemas.openxmlformats.org/spreadsheetml/2006/main" count="101140" uniqueCount="53">
  <si>
    <t>Primary</t>
  </si>
  <si>
    <t>Secondary</t>
  </si>
  <si>
    <t>Other</t>
  </si>
  <si>
    <t>Cohort Ref (user specified)</t>
  </si>
  <si>
    <t>Material</t>
  </si>
  <si>
    <t>Age</t>
  </si>
  <si>
    <t>Pipe size</t>
  </si>
  <si>
    <t>Soil - Corrosivity</t>
  </si>
  <si>
    <t>Soil - Fracture potential</t>
  </si>
  <si>
    <t>DriftGeology</t>
  </si>
  <si>
    <t>Pressure band (m)</t>
  </si>
  <si>
    <t>Sum of length (km)</t>
  </si>
  <si>
    <t>Sum of bursts (over 5 year period)</t>
  </si>
  <si>
    <t>Average annual bursts</t>
  </si>
  <si>
    <t>Nominal expected bursts</t>
  </si>
  <si>
    <t>Annual burst rate tolerance (+/-50% as far as practicable)</t>
  </si>
  <si>
    <t>Tolerance</t>
  </si>
  <si>
    <t>Within tolerance</t>
  </si>
  <si>
    <t>Average annual bursts per 1000km</t>
  </si>
  <si>
    <t>Grade</t>
  </si>
  <si>
    <t>Rank</t>
  </si>
  <si>
    <t>Length (km)</t>
  </si>
  <si>
    <t>Cumulative length (km)</t>
  </si>
  <si>
    <t xml:space="preserve"> Cumulative average annual bursts (1/yr)</t>
  </si>
  <si>
    <t>Not used</t>
  </si>
  <si>
    <t>+/-50%</t>
  </si>
  <si>
    <t>Length (%)</t>
  </si>
  <si>
    <t>Bursts average per 1000km per year</t>
  </si>
  <si>
    <t>DI</t>
  </si>
  <si>
    <t>pre-1880</t>
  </si>
  <si>
    <t>≤320mm</t>
  </si>
  <si>
    <t>TILL</t>
  </si>
  <si>
    <t>CI</t>
  </si>
  <si>
    <t>SAGR</t>
  </si>
  <si>
    <t xml:space="preserve">&gt;320mm and ≤450mm; </t>
  </si>
  <si>
    <t>SAND</t>
  </si>
  <si>
    <t>CLSS</t>
  </si>
  <si>
    <t>PEAT</t>
  </si>
  <si>
    <t>AC</t>
  </si>
  <si>
    <t>&gt;610mm</t>
  </si>
  <si>
    <t xml:space="preserve">&gt;450mm and ≤610mm; </t>
  </si>
  <si>
    <t>1881 to 1900</t>
  </si>
  <si>
    <t>1901 to 1920</t>
  </si>
  <si>
    <t>1921 to 1940</t>
  </si>
  <si>
    <t>1941 to 1960</t>
  </si>
  <si>
    <t>1961 to 1980</t>
  </si>
  <si>
    <t>1981 to 2000</t>
  </si>
  <si>
    <t>PE</t>
  </si>
  <si>
    <t>2001 to 2020</t>
  </si>
  <si>
    <t>2021 onwards</t>
  </si>
  <si>
    <t>ST</t>
  </si>
  <si>
    <t>GRP</t>
  </si>
  <si>
    <t>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</si>
</sst>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sz val="10"/>
      <color theme="3"/>
      <name val="Calibri"/>
      <family val="2"/>
    </font>
    <font>
      <sz val="9"/>
      <color theme="1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ECF5"/>
        <bgColor indexed="64"/>
      </patternFill>
    </fill>
  </fills>
  <borders count="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1" fillId="0" borderId="0" xfId="0" applyFont="1"/>
    <xf numFmtId="0" fontId="2" fillId="2" borderId="1" xfId="2" applyFont="1" applyFill="1" applyBorder="1" applyAlignment="1">
      <alignment vertical="center" wrapText="1"/>
    </xf>
    <xf numFmtId="164" fontId="0" fillId="0" borderId="0" xfId="0" applyNumberFormat="1"/>
    <xf numFmtId="1" fontId="0" fillId="0" borderId="0" xfId="0" applyNumberFormat="1"/>
    <xf numFmtId="0" fontId="3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165" fontId="0" fillId="0" borderId="0" xfId="0" applyNumberFormat="1"/>
    <xf numFmtId="166" fontId="0" fillId="0" borderId="0" xfId="1" applyNumberFormat="1" applyFont="1"/>
    <xf numFmtId="0" fontId="4" fillId="2" borderId="1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0" xfId="0" applyFont="1" applyAlignment="1"/>
    <xf numFmtId="164" fontId="6" fillId="0" borderId="0" xfId="0" applyNumberFormat="1" applyFont="1" applyAlignment="1"/>
    <xf numFmtId="1" fontId="6" fillId="0" borderId="0" xfId="0" applyNumberFormat="1" applyFont="1" applyAlignment="1"/>
    <xf numFmtId="0" fontId="6" fillId="0" borderId="2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</cellXfs>
  <cellStyles count="3">
    <cellStyle name="Normal" xfId="0" builtinId="0"/>
    <cellStyle name="Normal 3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Avg Annual Bursts v Cumulative Mains Length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'CW20 Cohorts'!$AA$2</c:f>
              <c:strCache>
                <c:ptCount val="1"/>
                <c:pt idx="0">
                  <c:v> Cumulative average annual bursts (1/yr)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'CW20 Cohorts'!$Z$3:$Z$2674</c:f>
              <c:numCache>
                <c:formatCode>0</c:formatCode>
                <c:ptCount val="2672"/>
                <c:pt idx="0">
                  <c:v>1.4094793294716608E-3</c:v>
                </c:pt>
                <c:pt idx="1">
                  <c:v>3.2984013682803015E-3</c:v>
                </c:pt>
                <c:pt idx="2">
                  <c:v>5.6320897140556764E-3</c:v>
                </c:pt>
                <c:pt idx="3">
                  <c:v>8.1377812068487865E-3</c:v>
                </c:pt>
                <c:pt idx="4">
                  <c:v>1.113729926682352E-2</c:v>
                </c:pt>
                <c:pt idx="5">
                  <c:v>1.4288317593075871E-2</c:v>
                </c:pt>
                <c:pt idx="6">
                  <c:v>1.7548430891903413E-2</c:v>
                </c:pt>
                <c:pt idx="7">
                  <c:v>2.1133913995016691E-2</c:v>
                </c:pt>
                <c:pt idx="8">
                  <c:v>2.5227600484123376E-2</c:v>
                </c:pt>
                <c:pt idx="9">
                  <c:v>3.0615182892816853E-2</c:v>
                </c:pt>
                <c:pt idx="10">
                  <c:v>3.734593534811087E-2</c:v>
                </c:pt>
                <c:pt idx="11">
                  <c:v>4.5842633782891176E-2</c:v>
                </c:pt>
                <c:pt idx="12">
                  <c:v>6.3187755686023542E-2</c:v>
                </c:pt>
                <c:pt idx="13">
                  <c:v>7.1940070510133694E-2</c:v>
                </c:pt>
                <c:pt idx="14">
                  <c:v>9.0871799291867061E-2</c:v>
                </c:pt>
                <c:pt idx="15">
                  <c:v>0.10059006497466234</c:v>
                </c:pt>
                <c:pt idx="16">
                  <c:v>0.11200155240223611</c:v>
                </c:pt>
                <c:pt idx="17">
                  <c:v>0.1243421939548536</c:v>
                </c:pt>
                <c:pt idx="18">
                  <c:v>0.13645813739690538</c:v>
                </c:pt>
                <c:pt idx="19">
                  <c:v>0.15187101163438982</c:v>
                </c:pt>
                <c:pt idx="20">
                  <c:v>0.21555637627881052</c:v>
                </c:pt>
                <c:pt idx="21">
                  <c:v>0.23187829441866373</c:v>
                </c:pt>
                <c:pt idx="22">
                  <c:v>0.32481865231622664</c:v>
                </c:pt>
                <c:pt idx="23">
                  <c:v>0.34293311797214576</c:v>
                </c:pt>
                <c:pt idx="24">
                  <c:v>0.36425813705667504</c:v>
                </c:pt>
                <c:pt idx="25">
                  <c:v>0.38709038825080855</c:v>
                </c:pt>
                <c:pt idx="26">
                  <c:v>0.41031131918482255</c:v>
                </c:pt>
                <c:pt idx="27">
                  <c:v>0.43646524176303991</c:v>
                </c:pt>
                <c:pt idx="28">
                  <c:v>0.46219142148755243</c:v>
                </c:pt>
                <c:pt idx="29">
                  <c:v>0.51735051240081831</c:v>
                </c:pt>
                <c:pt idx="30">
                  <c:v>0.62773649837689249</c:v>
                </c:pt>
                <c:pt idx="31">
                  <c:v>0.65628504552294875</c:v>
                </c:pt>
                <c:pt idx="32">
                  <c:v>0.68518615069430799</c:v>
                </c:pt>
                <c:pt idx="33">
                  <c:v>0.71331447047979601</c:v>
                </c:pt>
                <c:pt idx="34">
                  <c:v>0.74418513233655537</c:v>
                </c:pt>
                <c:pt idx="35">
                  <c:v>0.77530543994551204</c:v>
                </c:pt>
                <c:pt idx="36">
                  <c:v>0.86550429613650159</c:v>
                </c:pt>
                <c:pt idx="37">
                  <c:v>0.8975890071904935</c:v>
                </c:pt>
                <c:pt idx="38">
                  <c:v>0.92792763215262797</c:v>
                </c:pt>
                <c:pt idx="39">
                  <c:v>0.99189037911916877</c:v>
                </c:pt>
                <c:pt idx="40">
                  <c:v>1.024861908766334</c:v>
                </c:pt>
                <c:pt idx="41">
                  <c:v>1.0565113659248639</c:v>
                </c:pt>
                <c:pt idx="42">
                  <c:v>1.0886294131311636</c:v>
                </c:pt>
                <c:pt idx="43">
                  <c:v>1.5345415375161886</c:v>
                </c:pt>
                <c:pt idx="44">
                  <c:v>1.5703000300959873</c:v>
                </c:pt>
                <c:pt idx="45">
                  <c:v>1.6792443708791174</c:v>
                </c:pt>
                <c:pt idx="46">
                  <c:v>1.7167875685177354</c:v>
                </c:pt>
                <c:pt idx="47">
                  <c:v>1.7532843154477047</c:v>
                </c:pt>
                <c:pt idx="48">
                  <c:v>1.7939855252060646</c:v>
                </c:pt>
                <c:pt idx="49">
                  <c:v>1.8347004118922416</c:v>
                </c:pt>
                <c:pt idx="50">
                  <c:v>1.8774588767302907</c:v>
                </c:pt>
                <c:pt idx="51">
                  <c:v>1.9645933713829131</c:v>
                </c:pt>
                <c:pt idx="52">
                  <c:v>2.0088773569220058</c:v>
                </c:pt>
                <c:pt idx="53">
                  <c:v>2.0530433761164555</c:v>
                </c:pt>
                <c:pt idx="54">
                  <c:v>2.0980223421382802</c:v>
                </c:pt>
                <c:pt idx="55">
                  <c:v>2.1827799133605539</c:v>
                </c:pt>
                <c:pt idx="56">
                  <c:v>2.4544148577701259</c:v>
                </c:pt>
                <c:pt idx="57">
                  <c:v>2.5393626778057428</c:v>
                </c:pt>
                <c:pt idx="58">
                  <c:v>2.5854236316953871</c:v>
                </c:pt>
                <c:pt idx="59">
                  <c:v>2.631635996909615</c:v>
                </c:pt>
                <c:pt idx="60">
                  <c:v>2.7268639679456723</c:v>
                </c:pt>
                <c:pt idx="61">
                  <c:v>2.779616942207245</c:v>
                </c:pt>
                <c:pt idx="62">
                  <c:v>2.8334332910471125</c:v>
                </c:pt>
                <c:pt idx="63">
                  <c:v>2.9420561204838633</c:v>
                </c:pt>
                <c:pt idx="64">
                  <c:v>3.3703631253466657</c:v>
                </c:pt>
                <c:pt idx="65">
                  <c:v>3.4806879144488363</c:v>
                </c:pt>
                <c:pt idx="66">
                  <c:v>3.5350684988495988</c:v>
                </c:pt>
                <c:pt idx="67">
                  <c:v>3.5940892286450152</c:v>
                </c:pt>
                <c:pt idx="68">
                  <c:v>3.7096950892917229</c:v>
                </c:pt>
                <c:pt idx="69">
                  <c:v>3.9987098241270247</c:v>
                </c:pt>
                <c:pt idx="70">
                  <c:v>4.1840402309347011</c:v>
                </c:pt>
                <c:pt idx="71">
                  <c:v>4.2476424043374719</c:v>
                </c:pt>
                <c:pt idx="72">
                  <c:v>4.3778849690440662</c:v>
                </c:pt>
                <c:pt idx="73">
                  <c:v>4.4441344852459155</c:v>
                </c:pt>
                <c:pt idx="74">
                  <c:v>4.5114258798227675</c:v>
                </c:pt>
                <c:pt idx="75">
                  <c:v>4.5809077372373332</c:v>
                </c:pt>
                <c:pt idx="76">
                  <c:v>4.7212318205929531</c:v>
                </c:pt>
                <c:pt idx="77">
                  <c:v>4.7874987462533287</c:v>
                </c:pt>
                <c:pt idx="78">
                  <c:v>4.8542610832659179</c:v>
                </c:pt>
                <c:pt idx="79">
                  <c:v>4.9254433419690047</c:v>
                </c:pt>
                <c:pt idx="80">
                  <c:v>4.9977610283738514</c:v>
                </c:pt>
                <c:pt idx="81">
                  <c:v>5.0714158081393688</c:v>
                </c:pt>
                <c:pt idx="82">
                  <c:v>5.2955798940141632</c:v>
                </c:pt>
                <c:pt idx="83">
                  <c:v>5.3724531989385254</c:v>
                </c:pt>
                <c:pt idx="84">
                  <c:v>5.5306624606522625</c:v>
                </c:pt>
                <c:pt idx="85">
                  <c:v>7.3536590358664595</c:v>
                </c:pt>
                <c:pt idx="86">
                  <c:v>7.5173695232192523</c:v>
                </c:pt>
                <c:pt idx="87">
                  <c:v>7.6790989655842461</c:v>
                </c:pt>
                <c:pt idx="88">
                  <c:v>7.855746397006377</c:v>
                </c:pt>
                <c:pt idx="89">
                  <c:v>7.9437133146373196</c:v>
                </c:pt>
                <c:pt idx="90">
                  <c:v>8.1955479067950083</c:v>
                </c:pt>
                <c:pt idx="91">
                  <c:v>8.2796451821112953</c:v>
                </c:pt>
                <c:pt idx="92">
                  <c:v>8.3730848834350251</c:v>
                </c:pt>
                <c:pt idx="93">
                  <c:v>8.4609056116410528</c:v>
                </c:pt>
                <c:pt idx="94">
                  <c:v>8.7424015528740924</c:v>
                </c:pt>
                <c:pt idx="95">
                  <c:v>8.8366776480561224</c:v>
                </c:pt>
                <c:pt idx="96">
                  <c:v>8.9316318807032662</c:v>
                </c:pt>
                <c:pt idx="97">
                  <c:v>9.026761802958239</c:v>
                </c:pt>
                <c:pt idx="98">
                  <c:v>9.7609659329776388</c:v>
                </c:pt>
                <c:pt idx="99">
                  <c:v>9.8591408865282606</c:v>
                </c:pt>
                <c:pt idx="100">
                  <c:v>9.956933761468127</c:v>
                </c:pt>
                <c:pt idx="101">
                  <c:v>10.049290407222504</c:v>
                </c:pt>
                <c:pt idx="102">
                  <c:v>10.149221858486014</c:v>
                </c:pt>
                <c:pt idx="103">
                  <c:v>10.353721058789269</c:v>
                </c:pt>
                <c:pt idx="104">
                  <c:v>10.449503669922402</c:v>
                </c:pt>
                <c:pt idx="105">
                  <c:v>10.841931644805841</c:v>
                </c:pt>
                <c:pt idx="106">
                  <c:v>10.938589218035196</c:v>
                </c:pt>
                <c:pt idx="107">
                  <c:v>11.036098643841818</c:v>
                </c:pt>
                <c:pt idx="108">
                  <c:v>11.646646044426214</c:v>
                </c:pt>
                <c:pt idx="109">
                  <c:v>11.744885859258755</c:v>
                </c:pt>
                <c:pt idx="110">
                  <c:v>11.843369175320474</c:v>
                </c:pt>
                <c:pt idx="111">
                  <c:v>12.262350191174733</c:v>
                </c:pt>
                <c:pt idx="112">
                  <c:v>12.361339458788903</c:v>
                </c:pt>
                <c:pt idx="113">
                  <c:v>12.573607506148839</c:v>
                </c:pt>
                <c:pt idx="114">
                  <c:v>12.67409892243316</c:v>
                </c:pt>
                <c:pt idx="115">
                  <c:v>12.783122273456332</c:v>
                </c:pt>
                <c:pt idx="116">
                  <c:v>12.892307384924855</c:v>
                </c:pt>
                <c:pt idx="117">
                  <c:v>13.106279624490632</c:v>
                </c:pt>
                <c:pt idx="118">
                  <c:v>13.213282565802539</c:v>
                </c:pt>
                <c:pt idx="119">
                  <c:v>13.320889810785037</c:v>
                </c:pt>
                <c:pt idx="120">
                  <c:v>13.437202168999153</c:v>
                </c:pt>
                <c:pt idx="121">
                  <c:v>13.553649732764802</c:v>
                </c:pt>
                <c:pt idx="122">
                  <c:v>13.671482717682503</c:v>
                </c:pt>
                <c:pt idx="123">
                  <c:v>14.026158437444559</c:v>
                </c:pt>
                <c:pt idx="124">
                  <c:v>14.258324479307143</c:v>
                </c:pt>
                <c:pt idx="125">
                  <c:v>14.370732257851449</c:v>
                </c:pt>
                <c:pt idx="126">
                  <c:v>14.610938716477389</c:v>
                </c:pt>
                <c:pt idx="127">
                  <c:v>16.028599034624019</c:v>
                </c:pt>
                <c:pt idx="128">
                  <c:v>20.459360238341731</c:v>
                </c:pt>
                <c:pt idx="129">
                  <c:v>20.712383119592527</c:v>
                </c:pt>
                <c:pt idx="130">
                  <c:v>21.972270141041459</c:v>
                </c:pt>
                <c:pt idx="131">
                  <c:v>22.099687775750887</c:v>
                </c:pt>
                <c:pt idx="132">
                  <c:v>22.617067028124303</c:v>
                </c:pt>
                <c:pt idx="133">
                  <c:v>22.74724065377125</c:v>
                </c:pt>
                <c:pt idx="134">
                  <c:v>23.00096112232378</c:v>
                </c:pt>
                <c:pt idx="135">
                  <c:v>23.13773846649713</c:v>
                </c:pt>
                <c:pt idx="136">
                  <c:v>23.923455687381512</c:v>
                </c:pt>
                <c:pt idx="137">
                  <c:v>24.061135930569677</c:v>
                </c:pt>
                <c:pt idx="138">
                  <c:v>24.331319993826945</c:v>
                </c:pt>
                <c:pt idx="139">
                  <c:v>24.462688864021491</c:v>
                </c:pt>
                <c:pt idx="140">
                  <c:v>24.597930550453949</c:v>
                </c:pt>
                <c:pt idx="141">
                  <c:v>24.8811254934995</c:v>
                </c:pt>
                <c:pt idx="142">
                  <c:v>25.458378790128275</c:v>
                </c:pt>
                <c:pt idx="143">
                  <c:v>26.216314377020574</c:v>
                </c:pt>
                <c:pt idx="144">
                  <c:v>26.371152409735132</c:v>
                </c:pt>
                <c:pt idx="145">
                  <c:v>26.516733976859836</c:v>
                </c:pt>
                <c:pt idx="146">
                  <c:v>26.817281969535891</c:v>
                </c:pt>
                <c:pt idx="147">
                  <c:v>27.258480409512252</c:v>
                </c:pt>
                <c:pt idx="148">
                  <c:v>27.417293803330487</c:v>
                </c:pt>
                <c:pt idx="149">
                  <c:v>28.192018402746129</c:v>
                </c:pt>
                <c:pt idx="150">
                  <c:v>28.513385009893021</c:v>
                </c:pt>
                <c:pt idx="151">
                  <c:v>29.139156664586537</c:v>
                </c:pt>
                <c:pt idx="152">
                  <c:v>29.300409540029705</c:v>
                </c:pt>
                <c:pt idx="153">
                  <c:v>29.776831814163828</c:v>
                </c:pt>
                <c:pt idx="154">
                  <c:v>29.930045007114174</c:v>
                </c:pt>
                <c:pt idx="155">
                  <c:v>30.093496443310151</c:v>
                </c:pt>
                <c:pt idx="156">
                  <c:v>30.411200624647527</c:v>
                </c:pt>
                <c:pt idx="157">
                  <c:v>30.579604439718111</c:v>
                </c:pt>
                <c:pt idx="158">
                  <c:v>30.747429473166626</c:v>
                </c:pt>
                <c:pt idx="159">
                  <c:v>31.065675939082283</c:v>
                </c:pt>
                <c:pt idx="160">
                  <c:v>31.225163437356159</c:v>
                </c:pt>
                <c:pt idx="161">
                  <c:v>31.395258544677901</c:v>
                </c:pt>
                <c:pt idx="162">
                  <c:v>31.568487723299242</c:v>
                </c:pt>
                <c:pt idx="163">
                  <c:v>31.916245092098983</c:v>
                </c:pt>
                <c:pt idx="164">
                  <c:v>32.594284996026659</c:v>
                </c:pt>
                <c:pt idx="165">
                  <c:v>33.109557123294508</c:v>
                </c:pt>
                <c:pt idx="166">
                  <c:v>33.284236883841871</c:v>
                </c:pt>
                <c:pt idx="167">
                  <c:v>33.458950988294077</c:v>
                </c:pt>
                <c:pt idx="168">
                  <c:v>33.635517761815969</c:v>
                </c:pt>
                <c:pt idx="169">
                  <c:v>33.811612866423857</c:v>
                </c:pt>
                <c:pt idx="170">
                  <c:v>33.978482924069532</c:v>
                </c:pt>
                <c:pt idx="171">
                  <c:v>34.157689108932544</c:v>
                </c:pt>
                <c:pt idx="172">
                  <c:v>34.335941225341557</c:v>
                </c:pt>
                <c:pt idx="173">
                  <c:v>34.69496586160097</c:v>
                </c:pt>
                <c:pt idx="174">
                  <c:v>34.873489614506859</c:v>
                </c:pt>
                <c:pt idx="175">
                  <c:v>35.052026503677105</c:v>
                </c:pt>
                <c:pt idx="176">
                  <c:v>36.766489553281851</c:v>
                </c:pt>
                <c:pt idx="177">
                  <c:v>37.635109591204412</c:v>
                </c:pt>
                <c:pt idx="178">
                  <c:v>37.804638025608611</c:v>
                </c:pt>
                <c:pt idx="179">
                  <c:v>37.974486158061843</c:v>
                </c:pt>
                <c:pt idx="180">
                  <c:v>38.155955824993562</c:v>
                </c:pt>
                <c:pt idx="181">
                  <c:v>38.510783538932067</c:v>
                </c:pt>
                <c:pt idx="182">
                  <c:v>41.020642307862062</c:v>
                </c:pt>
                <c:pt idx="183">
                  <c:v>41.194702694617</c:v>
                </c:pt>
                <c:pt idx="184">
                  <c:v>41.570040430545021</c:v>
                </c:pt>
                <c:pt idx="185">
                  <c:v>41.749412954939352</c:v>
                </c:pt>
                <c:pt idx="186">
                  <c:v>41.928806851231265</c:v>
                </c:pt>
                <c:pt idx="187">
                  <c:v>42.46804617920403</c:v>
                </c:pt>
                <c:pt idx="188">
                  <c:v>43.011744233053321</c:v>
                </c:pt>
                <c:pt idx="189">
                  <c:v>43.986007230557085</c:v>
                </c:pt>
                <c:pt idx="190">
                  <c:v>44.37810230394394</c:v>
                </c:pt>
                <c:pt idx="191">
                  <c:v>44.746874026368651</c:v>
                </c:pt>
                <c:pt idx="192">
                  <c:v>45.733723591506696</c:v>
                </c:pt>
                <c:pt idx="193">
                  <c:v>46.340589132787862</c:v>
                </c:pt>
                <c:pt idx="194">
                  <c:v>46.737410799138125</c:v>
                </c:pt>
                <c:pt idx="195">
                  <c:v>47.15148431533428</c:v>
                </c:pt>
                <c:pt idx="196">
                  <c:v>47.770466913577081</c:v>
                </c:pt>
                <c:pt idx="197">
                  <c:v>47.976464882074374</c:v>
                </c:pt>
                <c:pt idx="198">
                  <c:v>48.808945278459937</c:v>
                </c:pt>
                <c:pt idx="199">
                  <c:v>49.016881231812583</c:v>
                </c:pt>
                <c:pt idx="200">
                  <c:v>49.225410939226776</c:v>
                </c:pt>
                <c:pt idx="201">
                  <c:v>49.436113308733361</c:v>
                </c:pt>
                <c:pt idx="202">
                  <c:v>49.63390963984773</c:v>
                </c:pt>
                <c:pt idx="203">
                  <c:v>49.833064226400843</c:v>
                </c:pt>
                <c:pt idx="204">
                  <c:v>50.045477417955674</c:v>
                </c:pt>
                <c:pt idx="205">
                  <c:v>50.245499859309838</c:v>
                </c:pt>
                <c:pt idx="206">
                  <c:v>50.446286172533462</c:v>
                </c:pt>
                <c:pt idx="207">
                  <c:v>50.647574803551485</c:v>
                </c:pt>
                <c:pt idx="208">
                  <c:v>50.862089322786041</c:v>
                </c:pt>
                <c:pt idx="209">
                  <c:v>52.549836987735844</c:v>
                </c:pt>
                <c:pt idx="210">
                  <c:v>52.75280392528559</c:v>
                </c:pt>
                <c:pt idx="211">
                  <c:v>53.806175932612462</c:v>
                </c:pt>
                <c:pt idx="212">
                  <c:v>54.010134423530822</c:v>
                </c:pt>
                <c:pt idx="213">
                  <c:v>54.228364418773303</c:v>
                </c:pt>
                <c:pt idx="214">
                  <c:v>54.448763785405042</c:v>
                </c:pt>
                <c:pt idx="215">
                  <c:v>54.657565701545877</c:v>
                </c:pt>
                <c:pt idx="216">
                  <c:v>55.089690132755067</c:v>
                </c:pt>
                <c:pt idx="217">
                  <c:v>55.991294914613633</c:v>
                </c:pt>
                <c:pt idx="218">
                  <c:v>56.2208067745009</c:v>
                </c:pt>
                <c:pt idx="219">
                  <c:v>57.360836788898595</c:v>
                </c:pt>
                <c:pt idx="220">
                  <c:v>57.592348469271144</c:v>
                </c:pt>
                <c:pt idx="221">
                  <c:v>60.298196262649896</c:v>
                </c:pt>
                <c:pt idx="222">
                  <c:v>60.529709677455422</c:v>
                </c:pt>
                <c:pt idx="223">
                  <c:v>60.762710582099857</c:v>
                </c:pt>
                <c:pt idx="224">
                  <c:v>60.998167176860953</c:v>
                </c:pt>
                <c:pt idx="225">
                  <c:v>61.232398470237833</c:v>
                </c:pt>
                <c:pt idx="226">
                  <c:v>61.466798260989869</c:v>
                </c:pt>
                <c:pt idx="227">
                  <c:v>61.704234996987054</c:v>
                </c:pt>
                <c:pt idx="228">
                  <c:v>61.940353898436506</c:v>
                </c:pt>
                <c:pt idx="229">
                  <c:v>64.02576339893875</c:v>
                </c:pt>
                <c:pt idx="230">
                  <c:v>65.176867218808823</c:v>
                </c:pt>
                <c:pt idx="231">
                  <c:v>65.654828069772392</c:v>
                </c:pt>
                <c:pt idx="232">
                  <c:v>65.894861103275147</c:v>
                </c:pt>
                <c:pt idx="233">
                  <c:v>66.11995528944027</c:v>
                </c:pt>
                <c:pt idx="234">
                  <c:v>66.34508023295578</c:v>
                </c:pt>
                <c:pt idx="235">
                  <c:v>66.586148074705179</c:v>
                </c:pt>
                <c:pt idx="236">
                  <c:v>66.827832914302789</c:v>
                </c:pt>
                <c:pt idx="237">
                  <c:v>67.071934614303728</c:v>
                </c:pt>
                <c:pt idx="238">
                  <c:v>67.300646263363049</c:v>
                </c:pt>
                <c:pt idx="239">
                  <c:v>67.990487761182379</c:v>
                </c:pt>
                <c:pt idx="240">
                  <c:v>68.71235161158296</c:v>
                </c:pt>
                <c:pt idx="241">
                  <c:v>68.943630746143739</c:v>
                </c:pt>
                <c:pt idx="242">
                  <c:v>69.421075185560298</c:v>
                </c:pt>
                <c:pt idx="243">
                  <c:v>69.668659911339205</c:v>
                </c:pt>
                <c:pt idx="244">
                  <c:v>69.915108084976026</c:v>
                </c:pt>
                <c:pt idx="245">
                  <c:v>70.163365245510832</c:v>
                </c:pt>
                <c:pt idx="246">
                  <c:v>70.395925476884116</c:v>
                </c:pt>
                <c:pt idx="247">
                  <c:v>70.644713298295414</c:v>
                </c:pt>
                <c:pt idx="248">
                  <c:v>71.393387504288839</c:v>
                </c:pt>
                <c:pt idx="249">
                  <c:v>75.055747113106762</c:v>
                </c:pt>
                <c:pt idx="250">
                  <c:v>75.305003643772693</c:v>
                </c:pt>
                <c:pt idx="251">
                  <c:v>75.541408175009025</c:v>
                </c:pt>
                <c:pt idx="252">
                  <c:v>76.051077535178109</c:v>
                </c:pt>
                <c:pt idx="253">
                  <c:v>76.782707612578221</c:v>
                </c:pt>
                <c:pt idx="254">
                  <c:v>77.022359149118216</c:v>
                </c:pt>
                <c:pt idx="255">
                  <c:v>77.278675040986812</c:v>
                </c:pt>
                <c:pt idx="256">
                  <c:v>77.535454649819272</c:v>
                </c:pt>
                <c:pt idx="257">
                  <c:v>80.060742068539909</c:v>
                </c:pt>
                <c:pt idx="258">
                  <c:v>80.825757333954357</c:v>
                </c:pt>
                <c:pt idx="259">
                  <c:v>82.855945820270236</c:v>
                </c:pt>
                <c:pt idx="260">
                  <c:v>83.116436967733804</c:v>
                </c:pt>
                <c:pt idx="261">
                  <c:v>83.361703898842393</c:v>
                </c:pt>
                <c:pt idx="262">
                  <c:v>83.623978083745243</c:v>
                </c:pt>
                <c:pt idx="263">
                  <c:v>83.869705547307291</c:v>
                </c:pt>
                <c:pt idx="264">
                  <c:v>84.117797025239284</c:v>
                </c:pt>
                <c:pt idx="265">
                  <c:v>84.880865417389856</c:v>
                </c:pt>
                <c:pt idx="266">
                  <c:v>85.382497621766646</c:v>
                </c:pt>
                <c:pt idx="267">
                  <c:v>86.687144112739304</c:v>
                </c:pt>
                <c:pt idx="268">
                  <c:v>90.35042754785394</c:v>
                </c:pt>
                <c:pt idx="269">
                  <c:v>92.190687753152176</c:v>
                </c:pt>
                <c:pt idx="270">
                  <c:v>93.479230671521151</c:v>
                </c:pt>
                <c:pt idx="271">
                  <c:v>93.748203833065048</c:v>
                </c:pt>
                <c:pt idx="272">
                  <c:v>94.252760343591561</c:v>
                </c:pt>
                <c:pt idx="273">
                  <c:v>96.372695848137766</c:v>
                </c:pt>
                <c:pt idx="274">
                  <c:v>96.642884942189866</c:v>
                </c:pt>
                <c:pt idx="275">
                  <c:v>96.897983214915683</c:v>
                </c:pt>
                <c:pt idx="276">
                  <c:v>97.990615138733688</c:v>
                </c:pt>
                <c:pt idx="277">
                  <c:v>100.99004303479927</c:v>
                </c:pt>
                <c:pt idx="278">
                  <c:v>101.26423952536136</c:v>
                </c:pt>
                <c:pt idx="279">
                  <c:v>101.81768866145187</c:v>
                </c:pt>
                <c:pt idx="280">
                  <c:v>102.09274085552408</c:v>
                </c:pt>
                <c:pt idx="281">
                  <c:v>102.62720442981728</c:v>
                </c:pt>
                <c:pt idx="282">
                  <c:v>103.44185253979178</c:v>
                </c:pt>
                <c:pt idx="283">
                  <c:v>103.71928429758744</c:v>
                </c:pt>
                <c:pt idx="284">
                  <c:v>103.99889638073458</c:v>
                </c:pt>
                <c:pt idx="285">
                  <c:v>104.27737490441429</c:v>
                </c:pt>
                <c:pt idx="286">
                  <c:v>104.55816758819178</c:v>
                </c:pt>
                <c:pt idx="287">
                  <c:v>105.10075747349215</c:v>
                </c:pt>
                <c:pt idx="288">
                  <c:v>105.38436504806891</c:v>
                </c:pt>
                <c:pt idx="289">
                  <c:v>107.06691790263282</c:v>
                </c:pt>
                <c:pt idx="290">
                  <c:v>107.3348982267879</c:v>
                </c:pt>
                <c:pt idx="291">
                  <c:v>112.34810925943727</c:v>
                </c:pt>
                <c:pt idx="292">
                  <c:v>114.06059826236421</c:v>
                </c:pt>
                <c:pt idx="293">
                  <c:v>114.35046046771417</c:v>
                </c:pt>
                <c:pt idx="294">
                  <c:v>114.63850798090446</c:v>
                </c:pt>
                <c:pt idx="295">
                  <c:v>116.03369368541438</c:v>
                </c:pt>
                <c:pt idx="296">
                  <c:v>116.88635348695699</c:v>
                </c:pt>
                <c:pt idx="297">
                  <c:v>117.18054706036081</c:v>
                </c:pt>
                <c:pt idx="298">
                  <c:v>118.04693182419655</c:v>
                </c:pt>
                <c:pt idx="299">
                  <c:v>121.81503530525276</c:v>
                </c:pt>
                <c:pt idx="300">
                  <c:v>122.95835760268855</c:v>
                </c:pt>
                <c:pt idx="301">
                  <c:v>123.25705766081077</c:v>
                </c:pt>
                <c:pt idx="302">
                  <c:v>124.42896469446544</c:v>
                </c:pt>
                <c:pt idx="303">
                  <c:v>124.99191651061726</c:v>
                </c:pt>
                <c:pt idx="304">
                  <c:v>125.87564392528519</c:v>
                </c:pt>
                <c:pt idx="305">
                  <c:v>126.17816752095789</c:v>
                </c:pt>
                <c:pt idx="306">
                  <c:v>134.04869188807106</c:v>
                </c:pt>
                <c:pt idx="307">
                  <c:v>134.33362794390706</c:v>
                </c:pt>
                <c:pt idx="308">
                  <c:v>134.63653102199891</c:v>
                </c:pt>
                <c:pt idx="309">
                  <c:v>134.94206480339895</c:v>
                </c:pt>
                <c:pt idx="310">
                  <c:v>135.22785177587588</c:v>
                </c:pt>
                <c:pt idx="311">
                  <c:v>137.68023418729976</c:v>
                </c:pt>
                <c:pt idx="312">
                  <c:v>137.9677581952503</c:v>
                </c:pt>
                <c:pt idx="313">
                  <c:v>138.27335902722055</c:v>
                </c:pt>
                <c:pt idx="314">
                  <c:v>139.13942237488848</c:v>
                </c:pt>
                <c:pt idx="315">
                  <c:v>139.44853841382337</c:v>
                </c:pt>
                <c:pt idx="316">
                  <c:v>140.97547296147997</c:v>
                </c:pt>
                <c:pt idx="317">
                  <c:v>142.79221352007107</c:v>
                </c:pt>
                <c:pt idx="318">
                  <c:v>143.10569133144921</c:v>
                </c:pt>
                <c:pt idx="319">
                  <c:v>143.40041126392342</c:v>
                </c:pt>
                <c:pt idx="320">
                  <c:v>144.58566114466882</c:v>
                </c:pt>
                <c:pt idx="321">
                  <c:v>144.90224294876262</c:v>
                </c:pt>
                <c:pt idx="322">
                  <c:v>145.81997470264645</c:v>
                </c:pt>
                <c:pt idx="323">
                  <c:v>146.11929627818887</c:v>
                </c:pt>
                <c:pt idx="324">
                  <c:v>146.73905454794718</c:v>
                </c:pt>
                <c:pt idx="325">
                  <c:v>147.05889687913296</c:v>
                </c:pt>
                <c:pt idx="326">
                  <c:v>147.36029266392333</c:v>
                </c:pt>
                <c:pt idx="327">
                  <c:v>147.68308129931711</c:v>
                </c:pt>
                <c:pt idx="328">
                  <c:v>148.00598959550572</c:v>
                </c:pt>
                <c:pt idx="329">
                  <c:v>148.30894412517725</c:v>
                </c:pt>
                <c:pt idx="330">
                  <c:v>153.30525160782557</c:v>
                </c:pt>
                <c:pt idx="331">
                  <c:v>153.91214201918561</c:v>
                </c:pt>
                <c:pt idx="332">
                  <c:v>154.56202451772324</c:v>
                </c:pt>
                <c:pt idx="333">
                  <c:v>154.86612663289972</c:v>
                </c:pt>
                <c:pt idx="334">
                  <c:v>155.49451815039802</c:v>
                </c:pt>
                <c:pt idx="335">
                  <c:v>155.81848226568241</c:v>
                </c:pt>
                <c:pt idx="336">
                  <c:v>158.66809947367534</c:v>
                </c:pt>
                <c:pt idx="337">
                  <c:v>159.97630752799935</c:v>
                </c:pt>
                <c:pt idx="338">
                  <c:v>160.28275244222422</c:v>
                </c:pt>
                <c:pt idx="339">
                  <c:v>160.61104403205618</c:v>
                </c:pt>
                <c:pt idx="340">
                  <c:v>161.22883366322395</c:v>
                </c:pt>
                <c:pt idx="341">
                  <c:v>161.53800631406799</c:v>
                </c:pt>
                <c:pt idx="342">
                  <c:v>162.19877723564011</c:v>
                </c:pt>
                <c:pt idx="343">
                  <c:v>162.84282933616848</c:v>
                </c:pt>
                <c:pt idx="344">
                  <c:v>163.48852859864644</c:v>
                </c:pt>
                <c:pt idx="345">
                  <c:v>163.80080362701079</c:v>
                </c:pt>
                <c:pt idx="346">
                  <c:v>173.58438232104089</c:v>
                </c:pt>
                <c:pt idx="347">
                  <c:v>173.90022228352612</c:v>
                </c:pt>
                <c:pt idx="348">
                  <c:v>174.5557005719657</c:v>
                </c:pt>
                <c:pt idx="349">
                  <c:v>174.8949739826063</c:v>
                </c:pt>
                <c:pt idx="350">
                  <c:v>175.55148308861803</c:v>
                </c:pt>
                <c:pt idx="351">
                  <c:v>177.54781105271874</c:v>
                </c:pt>
                <c:pt idx="352">
                  <c:v>177.88877203636963</c:v>
                </c:pt>
                <c:pt idx="353">
                  <c:v>178.23055189669546</c:v>
                </c:pt>
                <c:pt idx="354">
                  <c:v>178.57245834843567</c:v>
                </c:pt>
                <c:pt idx="355">
                  <c:v>178.9153075900997</c:v>
                </c:pt>
                <c:pt idx="356">
                  <c:v>182.28608881783006</c:v>
                </c:pt>
                <c:pt idx="357">
                  <c:v>182.62911232104463</c:v>
                </c:pt>
                <c:pt idx="358">
                  <c:v>182.97347386967587</c:v>
                </c:pt>
                <c:pt idx="359">
                  <c:v>183.29599566392881</c:v>
                </c:pt>
                <c:pt idx="360">
                  <c:v>183.64097777665404</c:v>
                </c:pt>
                <c:pt idx="361">
                  <c:v>184.32685611120203</c:v>
                </c:pt>
                <c:pt idx="362">
                  <c:v>185.01758629034285</c:v>
                </c:pt>
                <c:pt idx="363">
                  <c:v>185.3606603114815</c:v>
                </c:pt>
                <c:pt idx="364">
                  <c:v>185.70629226835288</c:v>
                </c:pt>
                <c:pt idx="365">
                  <c:v>186.0313753612179</c:v>
                </c:pt>
                <c:pt idx="366">
                  <c:v>186.70199406477607</c:v>
                </c:pt>
                <c:pt idx="367">
                  <c:v>187.04860772024972</c:v>
                </c:pt>
                <c:pt idx="368">
                  <c:v>187.39943948241319</c:v>
                </c:pt>
                <c:pt idx="369">
                  <c:v>188.07904706665354</c:v>
                </c:pt>
                <c:pt idx="370">
                  <c:v>188.78288645436808</c:v>
                </c:pt>
                <c:pt idx="371">
                  <c:v>189.48975032690575</c:v>
                </c:pt>
                <c:pt idx="372">
                  <c:v>190.17624410448119</c:v>
                </c:pt>
                <c:pt idx="373">
                  <c:v>190.88722142958105</c:v>
                </c:pt>
                <c:pt idx="374">
                  <c:v>191.57364260783885</c:v>
                </c:pt>
                <c:pt idx="375">
                  <c:v>192.95039799687649</c:v>
                </c:pt>
                <c:pt idx="376">
                  <c:v>194.01734179170566</c:v>
                </c:pt>
                <c:pt idx="377">
                  <c:v>194.37530644842369</c:v>
                </c:pt>
                <c:pt idx="378">
                  <c:v>194.73380137368002</c:v>
                </c:pt>
                <c:pt idx="379">
                  <c:v>195.79927110070147</c:v>
                </c:pt>
                <c:pt idx="380">
                  <c:v>196.1634816829839</c:v>
                </c:pt>
                <c:pt idx="381">
                  <c:v>196.50684136059661</c:v>
                </c:pt>
                <c:pt idx="382">
                  <c:v>197.2154549134228</c:v>
                </c:pt>
                <c:pt idx="383">
                  <c:v>197.5593033836266</c:v>
                </c:pt>
                <c:pt idx="384">
                  <c:v>197.92478084671737</c:v>
                </c:pt>
                <c:pt idx="385">
                  <c:v>198.29059866608836</c:v>
                </c:pt>
                <c:pt idx="386">
                  <c:v>198.65676475664631</c:v>
                </c:pt>
                <c:pt idx="387">
                  <c:v>200.1304039828201</c:v>
                </c:pt>
                <c:pt idx="388">
                  <c:v>200.50019369099624</c:v>
                </c:pt>
                <c:pt idx="389">
                  <c:v>200.87041818317294</c:v>
                </c:pt>
                <c:pt idx="390">
                  <c:v>203.78279796182602</c:v>
                </c:pt>
                <c:pt idx="391">
                  <c:v>204.12947409546311</c:v>
                </c:pt>
                <c:pt idx="392">
                  <c:v>205.61110407522432</c:v>
                </c:pt>
                <c:pt idx="393">
                  <c:v>205.95891532308761</c:v>
                </c:pt>
                <c:pt idx="394">
                  <c:v>207.071651861161</c:v>
                </c:pt>
                <c:pt idx="395">
                  <c:v>207.80008531463722</c:v>
                </c:pt>
                <c:pt idx="396">
                  <c:v>208.55184245673337</c:v>
                </c:pt>
                <c:pt idx="397">
                  <c:v>209.30710557588404</c:v>
                </c:pt>
                <c:pt idx="398">
                  <c:v>209.68399493619197</c:v>
                </c:pt>
                <c:pt idx="399">
                  <c:v>210.03899069548251</c:v>
                </c:pt>
                <c:pt idx="400">
                  <c:v>210.41915292510501</c:v>
                </c:pt>
                <c:pt idx="401">
                  <c:v>210.80031924669149</c:v>
                </c:pt>
                <c:pt idx="402">
                  <c:v>211.18189435940411</c:v>
                </c:pt>
                <c:pt idx="403">
                  <c:v>213.36978778436963</c:v>
                </c:pt>
                <c:pt idx="404">
                  <c:v>213.75328813281979</c:v>
                </c:pt>
                <c:pt idx="405">
                  <c:v>214.4714418671455</c:v>
                </c:pt>
                <c:pt idx="406">
                  <c:v>214.85491154500593</c:v>
                </c:pt>
                <c:pt idx="407">
                  <c:v>215.24286438679985</c:v>
                </c:pt>
                <c:pt idx="408">
                  <c:v>222.70630539344467</c:v>
                </c:pt>
                <c:pt idx="409">
                  <c:v>224.9505538273194</c:v>
                </c:pt>
                <c:pt idx="410">
                  <c:v>228.40340419107002</c:v>
                </c:pt>
                <c:pt idx="411">
                  <c:v>230.33827977574157</c:v>
                </c:pt>
                <c:pt idx="412">
                  <c:v>232.70183275204826</c:v>
                </c:pt>
                <c:pt idx="413">
                  <c:v>233.4667488651645</c:v>
                </c:pt>
                <c:pt idx="414">
                  <c:v>235.80578712826531</c:v>
                </c:pt>
                <c:pt idx="415">
                  <c:v>236.17694721157886</c:v>
                </c:pt>
                <c:pt idx="416">
                  <c:v>236.57189915158946</c:v>
                </c:pt>
                <c:pt idx="417">
                  <c:v>237.36487505556684</c:v>
                </c:pt>
                <c:pt idx="418">
                  <c:v>238.16020049232793</c:v>
                </c:pt>
                <c:pt idx="419">
                  <c:v>241.34892687504583</c:v>
                </c:pt>
                <c:pt idx="420">
                  <c:v>241.74905939036557</c:v>
                </c:pt>
                <c:pt idx="421">
                  <c:v>242.54608546241855</c:v>
                </c:pt>
                <c:pt idx="422">
                  <c:v>242.92129388854286</c:v>
                </c:pt>
                <c:pt idx="423">
                  <c:v>243.32262983337634</c:v>
                </c:pt>
                <c:pt idx="424">
                  <c:v>244.09881907391647</c:v>
                </c:pt>
                <c:pt idx="425">
                  <c:v>244.87534133377713</c:v>
                </c:pt>
                <c:pt idx="426">
                  <c:v>250.33898008709593</c:v>
                </c:pt>
                <c:pt idx="427">
                  <c:v>252.30162432355107</c:v>
                </c:pt>
                <c:pt idx="428">
                  <c:v>252.70341157697536</c:v>
                </c:pt>
                <c:pt idx="429">
                  <c:v>253.08284778273378</c:v>
                </c:pt>
                <c:pt idx="430">
                  <c:v>253.48878877417155</c:v>
                </c:pt>
                <c:pt idx="431">
                  <c:v>255.89118075575618</c:v>
                </c:pt>
                <c:pt idx="432">
                  <c:v>256.29815361589232</c:v>
                </c:pt>
                <c:pt idx="433">
                  <c:v>257.49526153065881</c:v>
                </c:pt>
                <c:pt idx="434">
                  <c:v>258.28557287908933</c:v>
                </c:pt>
                <c:pt idx="435">
                  <c:v>259.07805801316863</c:v>
                </c:pt>
                <c:pt idx="436">
                  <c:v>259.89201298720604</c:v>
                </c:pt>
                <c:pt idx="437">
                  <c:v>261.12311453784611</c:v>
                </c:pt>
                <c:pt idx="438">
                  <c:v>261.91587209804914</c:v>
                </c:pt>
                <c:pt idx="439">
                  <c:v>264.68408281844427</c:v>
                </c:pt>
                <c:pt idx="440">
                  <c:v>270.61629401915735</c:v>
                </c:pt>
                <c:pt idx="441">
                  <c:v>271.81980735690234</c:v>
                </c:pt>
                <c:pt idx="442">
                  <c:v>272.20587890693321</c:v>
                </c:pt>
                <c:pt idx="443">
                  <c:v>275.08720713398344</c:v>
                </c:pt>
                <c:pt idx="444">
                  <c:v>276.33375087908001</c:v>
                </c:pt>
                <c:pt idx="445">
                  <c:v>280.42397834858929</c:v>
                </c:pt>
                <c:pt idx="446">
                  <c:v>283.73742842210015</c:v>
                </c:pt>
                <c:pt idx="447">
                  <c:v>284.15953215528316</c:v>
                </c:pt>
                <c:pt idx="448">
                  <c:v>288.64236069041937</c:v>
                </c:pt>
                <c:pt idx="449">
                  <c:v>289.48765990154652</c:v>
                </c:pt>
                <c:pt idx="450">
                  <c:v>290.31050805136749</c:v>
                </c:pt>
                <c:pt idx="451">
                  <c:v>291.5351759093204</c:v>
                </c:pt>
                <c:pt idx="452">
                  <c:v>292.36087020764802</c:v>
                </c:pt>
                <c:pt idx="453">
                  <c:v>292.76109968508945</c:v>
                </c:pt>
                <c:pt idx="454">
                  <c:v>293.1866704664647</c:v>
                </c:pt>
                <c:pt idx="455">
                  <c:v>297.77551680587538</c:v>
                </c:pt>
                <c:pt idx="456">
                  <c:v>298.17724001858392</c:v>
                </c:pt>
                <c:pt idx="457">
                  <c:v>301.902967534364</c:v>
                </c:pt>
                <c:pt idx="458">
                  <c:v>304.41146022939921</c:v>
                </c:pt>
                <c:pt idx="459">
                  <c:v>304.81571357868165</c:v>
                </c:pt>
                <c:pt idx="460">
                  <c:v>305.22106595297276</c:v>
                </c:pt>
                <c:pt idx="461">
                  <c:v>305.65488942390982</c:v>
                </c:pt>
                <c:pt idx="462">
                  <c:v>306.08613461584224</c:v>
                </c:pt>
                <c:pt idx="463">
                  <c:v>306.95280856675538</c:v>
                </c:pt>
                <c:pt idx="464">
                  <c:v>307.38525533874673</c:v>
                </c:pt>
                <c:pt idx="465">
                  <c:v>308.63281502298707</c:v>
                </c:pt>
                <c:pt idx="466">
                  <c:v>309.91514350717324</c:v>
                </c:pt>
                <c:pt idx="467">
                  <c:v>310.35110009932595</c:v>
                </c:pt>
                <c:pt idx="468">
                  <c:v>311.17205625239927</c:v>
                </c:pt>
                <c:pt idx="469">
                  <c:v>311.58258368345594</c:v>
                </c:pt>
                <c:pt idx="470">
                  <c:v>314.62946346323486</c:v>
                </c:pt>
                <c:pt idx="471">
                  <c:v>315.07018473473903</c:v>
                </c:pt>
                <c:pt idx="472">
                  <c:v>317.25856533737118</c:v>
                </c:pt>
                <c:pt idx="473">
                  <c:v>325.0498385230826</c:v>
                </c:pt>
                <c:pt idx="474">
                  <c:v>325.46500119597977</c:v>
                </c:pt>
                <c:pt idx="475">
                  <c:v>325.90641574065489</c:v>
                </c:pt>
                <c:pt idx="476">
                  <c:v>326.35089259255881</c:v>
                </c:pt>
                <c:pt idx="477">
                  <c:v>327.68548468383756</c:v>
                </c:pt>
                <c:pt idx="478">
                  <c:v>328.12906237358698</c:v>
                </c:pt>
                <c:pt idx="479">
                  <c:v>328.57804568320745</c:v>
                </c:pt>
                <c:pt idx="480">
                  <c:v>329.02436628988977</c:v>
                </c:pt>
                <c:pt idx="481">
                  <c:v>342.47416971264323</c:v>
                </c:pt>
                <c:pt idx="482">
                  <c:v>343.36827723606268</c:v>
                </c:pt>
                <c:pt idx="483">
                  <c:v>344.23799601871144</c:v>
                </c:pt>
                <c:pt idx="484">
                  <c:v>345.55587441465082</c:v>
                </c:pt>
                <c:pt idx="485">
                  <c:v>346.42572755641822</c:v>
                </c:pt>
                <c:pt idx="486">
                  <c:v>346.84817609432031</c:v>
                </c:pt>
                <c:pt idx="487">
                  <c:v>347.29713103964247</c:v>
                </c:pt>
                <c:pt idx="488">
                  <c:v>347.74610564656149</c:v>
                </c:pt>
                <c:pt idx="489">
                  <c:v>348.16971572608662</c:v>
                </c:pt>
                <c:pt idx="490">
                  <c:v>348.59362072512494</c:v>
                </c:pt>
                <c:pt idx="491">
                  <c:v>355.3036095448407</c:v>
                </c:pt>
                <c:pt idx="492">
                  <c:v>356.20879372810981</c:v>
                </c:pt>
                <c:pt idx="493">
                  <c:v>356.63424004372996</c:v>
                </c:pt>
                <c:pt idx="494">
                  <c:v>357.97119795547928</c:v>
                </c:pt>
                <c:pt idx="495">
                  <c:v>358.42491715489751</c:v>
                </c:pt>
                <c:pt idx="496">
                  <c:v>359.33385593658187</c:v>
                </c:pt>
                <c:pt idx="497">
                  <c:v>359.79172453994147</c:v>
                </c:pt>
                <c:pt idx="498">
                  <c:v>360.2506840482672</c:v>
                </c:pt>
                <c:pt idx="499">
                  <c:v>361.13989856739408</c:v>
                </c:pt>
                <c:pt idx="500">
                  <c:v>362.46457911384266</c:v>
                </c:pt>
                <c:pt idx="501">
                  <c:v>365.17358085697521</c:v>
                </c:pt>
                <c:pt idx="502">
                  <c:v>367.41964678858545</c:v>
                </c:pt>
                <c:pt idx="503">
                  <c:v>367.85211526649562</c:v>
                </c:pt>
                <c:pt idx="504">
                  <c:v>369.18142589760811</c:v>
                </c:pt>
                <c:pt idx="505">
                  <c:v>369.64196219668469</c:v>
                </c:pt>
                <c:pt idx="506">
                  <c:v>370.1056483653083</c:v>
                </c:pt>
                <c:pt idx="507">
                  <c:v>375.1536302807786</c:v>
                </c:pt>
                <c:pt idx="508">
                  <c:v>376.5448120602025</c:v>
                </c:pt>
                <c:pt idx="509">
                  <c:v>377.00704235843091</c:v>
                </c:pt>
                <c:pt idx="510">
                  <c:v>377.44229186879284</c:v>
                </c:pt>
                <c:pt idx="511">
                  <c:v>378.77996070582611</c:v>
                </c:pt>
                <c:pt idx="512">
                  <c:v>379.24354030796906</c:v>
                </c:pt>
                <c:pt idx="513">
                  <c:v>389.33771836172548</c:v>
                </c:pt>
                <c:pt idx="514">
                  <c:v>389.80509645823042</c:v>
                </c:pt>
                <c:pt idx="515">
                  <c:v>394.3839894491839</c:v>
                </c:pt>
                <c:pt idx="516">
                  <c:v>395.29055720970075</c:v>
                </c:pt>
                <c:pt idx="517">
                  <c:v>396.66199797431454</c:v>
                </c:pt>
                <c:pt idx="518">
                  <c:v>398.48093428954252</c:v>
                </c:pt>
                <c:pt idx="519">
                  <c:v>415.79087068916334</c:v>
                </c:pt>
                <c:pt idx="520">
                  <c:v>416.26252295852504</c:v>
                </c:pt>
                <c:pt idx="521">
                  <c:v>427.81297239275034</c:v>
                </c:pt>
                <c:pt idx="522">
                  <c:v>428.28742245766171</c:v>
                </c:pt>
                <c:pt idx="523">
                  <c:v>428.75923480536443</c:v>
                </c:pt>
                <c:pt idx="524">
                  <c:v>431.4870617015805</c:v>
                </c:pt>
                <c:pt idx="525">
                  <c:v>432.40551277950749</c:v>
                </c:pt>
                <c:pt idx="526">
                  <c:v>433.32416223035523</c:v>
                </c:pt>
                <c:pt idx="527">
                  <c:v>434.27236628711444</c:v>
                </c:pt>
                <c:pt idx="528">
                  <c:v>434.7476474438011</c:v>
                </c:pt>
                <c:pt idx="529">
                  <c:v>435.22324189493207</c:v>
                </c:pt>
                <c:pt idx="530">
                  <c:v>437.55083430430471</c:v>
                </c:pt>
                <c:pt idx="531">
                  <c:v>437.9992292584422</c:v>
                </c:pt>
                <c:pt idx="532">
                  <c:v>439.43557740085583</c:v>
                </c:pt>
                <c:pt idx="533">
                  <c:v>439.91284243183725</c:v>
                </c:pt>
                <c:pt idx="534">
                  <c:v>441.29743770804288</c:v>
                </c:pt>
                <c:pt idx="535">
                  <c:v>447.45664534060148</c:v>
                </c:pt>
                <c:pt idx="536">
                  <c:v>449.32781342819214</c:v>
                </c:pt>
                <c:pt idx="537">
                  <c:v>449.78125194238237</c:v>
                </c:pt>
                <c:pt idx="538">
                  <c:v>450.26348028122391</c:v>
                </c:pt>
                <c:pt idx="539">
                  <c:v>452.15177439890698</c:v>
                </c:pt>
                <c:pt idx="540">
                  <c:v>452.63710683038431</c:v>
                </c:pt>
                <c:pt idx="541">
                  <c:v>453.61526409006365</c:v>
                </c:pt>
                <c:pt idx="542">
                  <c:v>455.99624192349103</c:v>
                </c:pt>
                <c:pt idx="543">
                  <c:v>456.48649054212831</c:v>
                </c:pt>
                <c:pt idx="544">
                  <c:v>456.97443543556454</c:v>
                </c:pt>
                <c:pt idx="545">
                  <c:v>457.46568855999294</c:v>
                </c:pt>
                <c:pt idx="546">
                  <c:v>457.95705087042563</c:v>
                </c:pt>
                <c:pt idx="547">
                  <c:v>462.88452875233662</c:v>
                </c:pt>
                <c:pt idx="548">
                  <c:v>464.36745984634564</c:v>
                </c:pt>
                <c:pt idx="549">
                  <c:v>472.47175848861474</c:v>
                </c:pt>
                <c:pt idx="550">
                  <c:v>472.96608466879729</c:v>
                </c:pt>
                <c:pt idx="551">
                  <c:v>473.92593464277525</c:v>
                </c:pt>
                <c:pt idx="552">
                  <c:v>475.38751713203266</c:v>
                </c:pt>
                <c:pt idx="553">
                  <c:v>476.88262096198628</c:v>
                </c:pt>
                <c:pt idx="554">
                  <c:v>477.34978451701619</c:v>
                </c:pt>
                <c:pt idx="555">
                  <c:v>479.34208113968924</c:v>
                </c:pt>
                <c:pt idx="556">
                  <c:v>479.84316322051677</c:v>
                </c:pt>
                <c:pt idx="557">
                  <c:v>480.31469815335521</c:v>
                </c:pt>
                <c:pt idx="558">
                  <c:v>481.25990079463139</c:v>
                </c:pt>
                <c:pt idx="559">
                  <c:v>482.27189710400796</c:v>
                </c:pt>
                <c:pt idx="560">
                  <c:v>482.77513143651782</c:v>
                </c:pt>
                <c:pt idx="561">
                  <c:v>483.27868190207624</c:v>
                </c:pt>
                <c:pt idx="562">
                  <c:v>484.22704329080545</c:v>
                </c:pt>
                <c:pt idx="563">
                  <c:v>487.23417501611192</c:v>
                </c:pt>
                <c:pt idx="564">
                  <c:v>490.26537644767768</c:v>
                </c:pt>
                <c:pt idx="565">
                  <c:v>490.74124572507077</c:v>
                </c:pt>
                <c:pt idx="566">
                  <c:v>494.61750774048454</c:v>
                </c:pt>
                <c:pt idx="567">
                  <c:v>495.12877847421902</c:v>
                </c:pt>
                <c:pt idx="568">
                  <c:v>496.1154307934637</c:v>
                </c:pt>
                <c:pt idx="569">
                  <c:v>499.13466567899599</c:v>
                </c:pt>
                <c:pt idx="570">
                  <c:v>500.16158060174968</c:v>
                </c:pt>
                <c:pt idx="571">
                  <c:v>501.18975221288724</c:v>
                </c:pt>
                <c:pt idx="572">
                  <c:v>502.70399831458354</c:v>
                </c:pt>
                <c:pt idx="573">
                  <c:v>503.21664791576291</c:v>
                </c:pt>
                <c:pt idx="574">
                  <c:v>503.7332467674014</c:v>
                </c:pt>
                <c:pt idx="575">
                  <c:v>504.25095624294698</c:v>
                </c:pt>
                <c:pt idx="576">
                  <c:v>504.76937140894734</c:v>
                </c:pt>
                <c:pt idx="577">
                  <c:v>505.25437435636661</c:v>
                </c:pt>
                <c:pt idx="578">
                  <c:v>513.14338780346395</c:v>
                </c:pt>
                <c:pt idx="579">
                  <c:v>514.15030192999586</c:v>
                </c:pt>
                <c:pt idx="580">
                  <c:v>514.63731191233944</c:v>
                </c:pt>
                <c:pt idx="581">
                  <c:v>516.10015949069179</c:v>
                </c:pt>
                <c:pt idx="582">
                  <c:v>516.6220302464277</c:v>
                </c:pt>
                <c:pt idx="583">
                  <c:v>517.11043915755636</c:v>
                </c:pt>
                <c:pt idx="584">
                  <c:v>521.5739372337049</c:v>
                </c:pt>
                <c:pt idx="585">
                  <c:v>522.58659118285436</c:v>
                </c:pt>
                <c:pt idx="586">
                  <c:v>523.63522596778455</c:v>
                </c:pt>
                <c:pt idx="587">
                  <c:v>524.16032705768396</c:v>
                </c:pt>
                <c:pt idx="588">
                  <c:v>524.68585294185368</c:v>
                </c:pt>
                <c:pt idx="589">
                  <c:v>525.20831759179464</c:v>
                </c:pt>
                <c:pt idx="590">
                  <c:v>529.24359568483737</c:v>
                </c:pt>
                <c:pt idx="591">
                  <c:v>529.73662308474741</c:v>
                </c:pt>
                <c:pt idx="592">
                  <c:v>531.80090667323316</c:v>
                </c:pt>
                <c:pt idx="593">
                  <c:v>535.97459971249157</c:v>
                </c:pt>
                <c:pt idx="594">
                  <c:v>541.64873788979719</c:v>
                </c:pt>
                <c:pt idx="595">
                  <c:v>543.2255460774104</c:v>
                </c:pt>
                <c:pt idx="596">
                  <c:v>550.95484784556277</c:v>
                </c:pt>
                <c:pt idx="597">
                  <c:v>552.47517974588607</c:v>
                </c:pt>
                <c:pt idx="598">
                  <c:v>554.56323442005191</c:v>
                </c:pt>
                <c:pt idx="599">
                  <c:v>562.85087961944407</c:v>
                </c:pt>
                <c:pt idx="600">
                  <c:v>564.44643632241684</c:v>
                </c:pt>
                <c:pt idx="601">
                  <c:v>567.60541152344183</c:v>
                </c:pt>
                <c:pt idx="602">
                  <c:v>568.13754551560965</c:v>
                </c:pt>
                <c:pt idx="603">
                  <c:v>569.73425351155629</c:v>
                </c:pt>
                <c:pt idx="604">
                  <c:v>570.73816753568929</c:v>
                </c:pt>
                <c:pt idx="605">
                  <c:v>575.39049342157978</c:v>
                </c:pt>
                <c:pt idx="606">
                  <c:v>575.92543926097994</c:v>
                </c:pt>
                <c:pt idx="607">
                  <c:v>576.46138685044514</c:v>
                </c:pt>
                <c:pt idx="608">
                  <c:v>582.27749493698559</c:v>
                </c:pt>
                <c:pt idx="609">
                  <c:v>583.89469985109258</c:v>
                </c:pt>
                <c:pt idx="610">
                  <c:v>584.43273018275045</c:v>
                </c:pt>
                <c:pt idx="611">
                  <c:v>587.57524347858214</c:v>
                </c:pt>
                <c:pt idx="612">
                  <c:v>588.65971811380257</c:v>
                </c:pt>
                <c:pt idx="613">
                  <c:v>591.33530812649747</c:v>
                </c:pt>
                <c:pt idx="614">
                  <c:v>591.8797879857317</c:v>
                </c:pt>
                <c:pt idx="615">
                  <c:v>592.93503712217012</c:v>
                </c:pt>
                <c:pt idx="616">
                  <c:v>593.4820232860518</c:v>
                </c:pt>
                <c:pt idx="617">
                  <c:v>594.02565787276137</c:v>
                </c:pt>
                <c:pt idx="618">
                  <c:v>594.53977913457584</c:v>
                </c:pt>
                <c:pt idx="619">
                  <c:v>595.08961368627558</c:v>
                </c:pt>
                <c:pt idx="620">
                  <c:v>595.6392095615555</c:v>
                </c:pt>
                <c:pt idx="621">
                  <c:v>596.19509807411248</c:v>
                </c:pt>
                <c:pt idx="622">
                  <c:v>596.71572350212637</c:v>
                </c:pt>
                <c:pt idx="623">
                  <c:v>600.02167443292512</c:v>
                </c:pt>
                <c:pt idx="624">
                  <c:v>601.13339860260487</c:v>
                </c:pt>
                <c:pt idx="625">
                  <c:v>601.6571434351614</c:v>
                </c:pt>
                <c:pt idx="626">
                  <c:v>606.00372640325293</c:v>
                </c:pt>
                <c:pt idx="627">
                  <c:v>607.12503507434292</c:v>
                </c:pt>
                <c:pt idx="628">
                  <c:v>607.65224635285426</c:v>
                </c:pt>
                <c:pt idx="629">
                  <c:v>614.28260905513343</c:v>
                </c:pt>
                <c:pt idx="630">
                  <c:v>614.81085104930469</c:v>
                </c:pt>
                <c:pt idx="631">
                  <c:v>615.376687333733</c:v>
                </c:pt>
                <c:pt idx="632">
                  <c:v>617.03422318162097</c:v>
                </c:pt>
                <c:pt idx="633">
                  <c:v>618.13481342134617</c:v>
                </c:pt>
                <c:pt idx="634">
                  <c:v>618.70003542819791</c:v>
                </c:pt>
                <c:pt idx="635">
                  <c:v>619.26845631944752</c:v>
                </c:pt>
                <c:pt idx="636">
                  <c:v>619.84186378967297</c:v>
                </c:pt>
                <c:pt idx="637">
                  <c:v>621.4862403359366</c:v>
                </c:pt>
                <c:pt idx="638">
                  <c:v>623.66937790893485</c:v>
                </c:pt>
                <c:pt idx="639">
                  <c:v>632.77098677459799</c:v>
                </c:pt>
                <c:pt idx="640">
                  <c:v>633.88204982279365</c:v>
                </c:pt>
                <c:pt idx="641">
                  <c:v>642.99490759130458</c:v>
                </c:pt>
                <c:pt idx="642">
                  <c:v>644.75182890901033</c:v>
                </c:pt>
                <c:pt idx="643">
                  <c:v>655.53115804020251</c:v>
                </c:pt>
                <c:pt idx="644">
                  <c:v>662.93956612261843</c:v>
                </c:pt>
                <c:pt idx="645">
                  <c:v>664.65770795762251</c:v>
                </c:pt>
                <c:pt idx="646">
                  <c:v>665.24550321614538</c:v>
                </c:pt>
                <c:pt idx="647">
                  <c:v>666.38077128691805</c:v>
                </c:pt>
                <c:pt idx="648">
                  <c:v>668.1056217754001</c:v>
                </c:pt>
                <c:pt idx="649">
                  <c:v>669.86563458962507</c:v>
                </c:pt>
                <c:pt idx="650">
                  <c:v>673.93794927102988</c:v>
                </c:pt>
                <c:pt idx="651">
                  <c:v>674.52461074680639</c:v>
                </c:pt>
                <c:pt idx="652">
                  <c:v>675.11814667970259</c:v>
                </c:pt>
                <c:pt idx="653">
                  <c:v>676.86531145269271</c:v>
                </c:pt>
                <c:pt idx="654">
                  <c:v>678.0167534576558</c:v>
                </c:pt>
                <c:pt idx="655">
                  <c:v>682.72645520496269</c:v>
                </c:pt>
                <c:pt idx="656">
                  <c:v>694.44724911849733</c:v>
                </c:pt>
                <c:pt idx="657">
                  <c:v>697.96609521879907</c:v>
                </c:pt>
                <c:pt idx="658">
                  <c:v>698.5670774620861</c:v>
                </c:pt>
                <c:pt idx="659">
                  <c:v>711.99488371285145</c:v>
                </c:pt>
                <c:pt idx="660">
                  <c:v>713.79525648482752</c:v>
                </c:pt>
                <c:pt idx="661">
                  <c:v>718.55963106922366</c:v>
                </c:pt>
                <c:pt idx="662">
                  <c:v>719.16283609241998</c:v>
                </c:pt>
                <c:pt idx="663">
                  <c:v>719.76644483529958</c:v>
                </c:pt>
                <c:pt idx="664">
                  <c:v>720.37095328358691</c:v>
                </c:pt>
                <c:pt idx="665">
                  <c:v>721.53766732706947</c:v>
                </c:pt>
                <c:pt idx="666">
                  <c:v>722.74798097857104</c:v>
                </c:pt>
                <c:pt idx="667">
                  <c:v>723.3499703447585</c:v>
                </c:pt>
                <c:pt idx="668">
                  <c:v>730.47090704668585</c:v>
                </c:pt>
                <c:pt idx="669">
                  <c:v>731.64674677352821</c:v>
                </c:pt>
                <c:pt idx="670">
                  <c:v>732.25666307056576</c:v>
                </c:pt>
                <c:pt idx="671">
                  <c:v>732.86708435061269</c:v>
                </c:pt>
                <c:pt idx="672">
                  <c:v>734.6158331124376</c:v>
                </c:pt>
                <c:pt idx="673">
                  <c:v>735.18987866694386</c:v>
                </c:pt>
                <c:pt idx="674">
                  <c:v>735.76449729336025</c:v>
                </c:pt>
                <c:pt idx="675">
                  <c:v>736.33977396178864</c:v>
                </c:pt>
                <c:pt idx="676">
                  <c:v>736.95229582274021</c:v>
                </c:pt>
                <c:pt idx="677">
                  <c:v>737.57001277124607</c:v>
                </c:pt>
                <c:pt idx="678">
                  <c:v>738.15176199908637</c:v>
                </c:pt>
                <c:pt idx="679">
                  <c:v>738.77059211838366</c:v>
                </c:pt>
                <c:pt idx="680">
                  <c:v>740.63586339145309</c:v>
                </c:pt>
                <c:pt idx="681">
                  <c:v>747.97942861076592</c:v>
                </c:pt>
                <c:pt idx="682">
                  <c:v>749.80151795009522</c:v>
                </c:pt>
                <c:pt idx="683">
                  <c:v>752.83123672602915</c:v>
                </c:pt>
                <c:pt idx="684">
                  <c:v>754.65845901764487</c:v>
                </c:pt>
                <c:pt idx="685">
                  <c:v>756.4517397423258</c:v>
                </c:pt>
                <c:pt idx="686">
                  <c:v>757.7041967652633</c:v>
                </c:pt>
                <c:pt idx="687">
                  <c:v>758.95525162538979</c:v>
                </c:pt>
                <c:pt idx="688">
                  <c:v>773.03821422841122</c:v>
                </c:pt>
                <c:pt idx="689">
                  <c:v>776.14661199442901</c:v>
                </c:pt>
                <c:pt idx="690">
                  <c:v>777.96286691174964</c:v>
                </c:pt>
                <c:pt idx="691">
                  <c:v>779.18337879739022</c:v>
                </c:pt>
                <c:pt idx="692">
                  <c:v>779.77602376411903</c:v>
                </c:pt>
                <c:pt idx="693">
                  <c:v>780.41232044423498</c:v>
                </c:pt>
                <c:pt idx="694">
                  <c:v>781.04867065123938</c:v>
                </c:pt>
                <c:pt idx="695">
                  <c:v>781.64441076825983</c:v>
                </c:pt>
                <c:pt idx="696">
                  <c:v>782.87520150481282</c:v>
                </c:pt>
                <c:pt idx="697">
                  <c:v>785.93823999828578</c:v>
                </c:pt>
                <c:pt idx="698">
                  <c:v>786.57273920628325</c:v>
                </c:pt>
                <c:pt idx="699">
                  <c:v>787.20774136946227</c:v>
                </c:pt>
                <c:pt idx="700">
                  <c:v>788.47777250722515</c:v>
                </c:pt>
                <c:pt idx="701">
                  <c:v>789.11502397231686</c:v>
                </c:pt>
                <c:pt idx="702">
                  <c:v>790.35257028040326</c:v>
                </c:pt>
                <c:pt idx="703">
                  <c:v>790.95490022088381</c:v>
                </c:pt>
                <c:pt idx="704">
                  <c:v>791.55750055209785</c:v>
                </c:pt>
                <c:pt idx="705">
                  <c:v>792.80256780587115</c:v>
                </c:pt>
                <c:pt idx="706">
                  <c:v>793.45017990853489</c:v>
                </c:pt>
                <c:pt idx="707">
                  <c:v>794.74687913297782</c:v>
                </c:pt>
                <c:pt idx="708">
                  <c:v>795.35541158112812</c:v>
                </c:pt>
                <c:pt idx="709">
                  <c:v>799.17429669903754</c:v>
                </c:pt>
                <c:pt idx="710">
                  <c:v>799.8226602101231</c:v>
                </c:pt>
                <c:pt idx="711">
                  <c:v>800.47112033916051</c:v>
                </c:pt>
                <c:pt idx="712">
                  <c:v>803.64622913763924</c:v>
                </c:pt>
                <c:pt idx="713">
                  <c:v>805.5581270585235</c:v>
                </c:pt>
                <c:pt idx="714">
                  <c:v>806.21279901541777</c:v>
                </c:pt>
                <c:pt idx="715">
                  <c:v>819.03302336308684</c:v>
                </c:pt>
                <c:pt idx="716">
                  <c:v>821.56840986891223</c:v>
                </c:pt>
                <c:pt idx="717">
                  <c:v>827.86388188914998</c:v>
                </c:pt>
                <c:pt idx="718">
                  <c:v>835.52895600111003</c:v>
                </c:pt>
                <c:pt idx="719">
                  <c:v>850.35085836313408</c:v>
                </c:pt>
                <c:pt idx="720">
                  <c:v>851.00447759886822</c:v>
                </c:pt>
                <c:pt idx="721">
                  <c:v>855.48839160689431</c:v>
                </c:pt>
                <c:pt idx="722">
                  <c:v>862.62843302233739</c:v>
                </c:pt>
                <c:pt idx="723">
                  <c:v>865.89576359394357</c:v>
                </c:pt>
                <c:pt idx="724">
                  <c:v>868.50851111059842</c:v>
                </c:pt>
                <c:pt idx="725">
                  <c:v>869.17156041467479</c:v>
                </c:pt>
                <c:pt idx="726">
                  <c:v>869.83513465441195</c:v>
                </c:pt>
                <c:pt idx="727">
                  <c:v>871.16833030405041</c:v>
                </c:pt>
                <c:pt idx="728">
                  <c:v>871.79655248273457</c:v>
                </c:pt>
                <c:pt idx="729">
                  <c:v>913.04705035682446</c:v>
                </c:pt>
                <c:pt idx="730">
                  <c:v>916.35516623805836</c:v>
                </c:pt>
                <c:pt idx="731">
                  <c:v>917.02575594542873</c:v>
                </c:pt>
                <c:pt idx="732">
                  <c:v>919.59066007622073</c:v>
                </c:pt>
                <c:pt idx="733">
                  <c:v>920.26883261028775</c:v>
                </c:pt>
                <c:pt idx="734">
                  <c:v>920.94273522892468</c:v>
                </c:pt>
                <c:pt idx="735">
                  <c:v>924.33732208918025</c:v>
                </c:pt>
                <c:pt idx="736">
                  <c:v>934.2742130169413</c:v>
                </c:pt>
                <c:pt idx="737">
                  <c:v>951.71674482285516</c:v>
                </c:pt>
                <c:pt idx="738">
                  <c:v>953.71632731625971</c:v>
                </c:pt>
                <c:pt idx="739">
                  <c:v>955.75601780149987</c:v>
                </c:pt>
                <c:pt idx="740">
                  <c:v>957.72146400568306</c:v>
                </c:pt>
                <c:pt idx="741">
                  <c:v>960.33230271751916</c:v>
                </c:pt>
                <c:pt idx="742">
                  <c:v>964.99966016976964</c:v>
                </c:pt>
                <c:pt idx="743">
                  <c:v>989.86690835774232</c:v>
                </c:pt>
                <c:pt idx="744">
                  <c:v>991.19859378269564</c:v>
                </c:pt>
                <c:pt idx="745">
                  <c:v>992.57042263229528</c:v>
                </c:pt>
                <c:pt idx="746">
                  <c:v>993.25410432050876</c:v>
                </c:pt>
                <c:pt idx="747">
                  <c:v>995.99938780183766</c:v>
                </c:pt>
                <c:pt idx="748">
                  <c:v>996.64388110639834</c:v>
                </c:pt>
                <c:pt idx="749">
                  <c:v>1006.1357697818394</c:v>
                </c:pt>
                <c:pt idx="750">
                  <c:v>1007.5317490192986</c:v>
                </c:pt>
                <c:pt idx="751">
                  <c:v>1010.2694002773068</c:v>
                </c:pt>
                <c:pt idx="752">
                  <c:v>1011.6646309336375</c:v>
                </c:pt>
                <c:pt idx="753">
                  <c:v>1019.3227683339325</c:v>
                </c:pt>
                <c:pt idx="754">
                  <c:v>1020.7252229703821</c:v>
                </c:pt>
                <c:pt idx="755">
                  <c:v>1030.4224641771289</c:v>
                </c:pt>
                <c:pt idx="756">
                  <c:v>1031.120004042047</c:v>
                </c:pt>
                <c:pt idx="757">
                  <c:v>1033.1899794591179</c:v>
                </c:pt>
                <c:pt idx="758">
                  <c:v>1033.8954099082002</c:v>
                </c:pt>
                <c:pt idx="759">
                  <c:v>1036.7103254868703</c:v>
                </c:pt>
                <c:pt idx="760">
                  <c:v>1037.4118892240294</c:v>
                </c:pt>
                <c:pt idx="761">
                  <c:v>1038.0733841113988</c:v>
                </c:pt>
                <c:pt idx="762">
                  <c:v>1041.6146046430163</c:v>
                </c:pt>
                <c:pt idx="763">
                  <c:v>1045.1111719374585</c:v>
                </c:pt>
                <c:pt idx="764">
                  <c:v>1048.6034052663836</c:v>
                </c:pt>
                <c:pt idx="765">
                  <c:v>1049.3074766360921</c:v>
                </c:pt>
                <c:pt idx="766">
                  <c:v>1050.0116450911148</c:v>
                </c:pt>
                <c:pt idx="767">
                  <c:v>1050.6788648900058</c:v>
                </c:pt>
                <c:pt idx="768">
                  <c:v>1051.3485799930054</c:v>
                </c:pt>
                <c:pt idx="769">
                  <c:v>1057.5943951241643</c:v>
                </c:pt>
                <c:pt idx="770">
                  <c:v>1058.2658846476781</c:v>
                </c:pt>
                <c:pt idx="771">
                  <c:v>1062.442279863167</c:v>
                </c:pt>
                <c:pt idx="772">
                  <c:v>1064.6057451166369</c:v>
                </c:pt>
                <c:pt idx="773">
                  <c:v>1065.2807743674325</c:v>
                </c:pt>
                <c:pt idx="774">
                  <c:v>1066.0038587420433</c:v>
                </c:pt>
                <c:pt idx="775">
                  <c:v>1066.7224331973321</c:v>
                </c:pt>
                <c:pt idx="776">
                  <c:v>1068.891169216768</c:v>
                </c:pt>
                <c:pt idx="777">
                  <c:v>1069.6157797918406</c:v>
                </c:pt>
                <c:pt idx="778">
                  <c:v>1071.7879607420855</c:v>
                </c:pt>
                <c:pt idx="779">
                  <c:v>1083.9172781279899</c:v>
                </c:pt>
                <c:pt idx="780">
                  <c:v>1086.0052269815128</c:v>
                </c:pt>
                <c:pt idx="781">
                  <c:v>1086.691382384578</c:v>
                </c:pt>
                <c:pt idx="782">
                  <c:v>1088.841026356821</c:v>
                </c:pt>
                <c:pt idx="783">
                  <c:v>1098.2828644245928</c:v>
                </c:pt>
                <c:pt idx="784">
                  <c:v>1098.9715725126516</c:v>
                </c:pt>
                <c:pt idx="785">
                  <c:v>1100.4363894940952</c:v>
                </c:pt>
                <c:pt idx="786">
                  <c:v>1101.1749370763955</c:v>
                </c:pt>
                <c:pt idx="787">
                  <c:v>1104.1301165079319</c:v>
                </c:pt>
                <c:pt idx="788">
                  <c:v>1105.6087862577062</c:v>
                </c:pt>
                <c:pt idx="789">
                  <c:v>1106.3457829396805</c:v>
                </c:pt>
                <c:pt idx="790">
                  <c:v>1107.7342592978464</c:v>
                </c:pt>
                <c:pt idx="791">
                  <c:v>1108.4773662093196</c:v>
                </c:pt>
                <c:pt idx="792">
                  <c:v>1109.9156424726725</c:v>
                </c:pt>
                <c:pt idx="793">
                  <c:v>1110.6548444305824</c:v>
                </c:pt>
                <c:pt idx="794">
                  <c:v>1112.7921874336969</c:v>
                </c:pt>
                <c:pt idx="795">
                  <c:v>1113.5374005231108</c:v>
                </c:pt>
                <c:pt idx="796">
                  <c:v>1114.235457315405</c:v>
                </c:pt>
                <c:pt idx="797">
                  <c:v>1114.981936931347</c:v>
                </c:pt>
                <c:pt idx="798">
                  <c:v>1115.7248185053434</c:v>
                </c:pt>
                <c:pt idx="799">
                  <c:v>1117.2115756127005</c:v>
                </c:pt>
                <c:pt idx="800">
                  <c:v>1120.9210938438991</c:v>
                </c:pt>
                <c:pt idx="801">
                  <c:v>1132.5691221930065</c:v>
                </c:pt>
                <c:pt idx="802">
                  <c:v>1137.7257357054523</c:v>
                </c:pt>
                <c:pt idx="803">
                  <c:v>1141.4100572148784</c:v>
                </c:pt>
                <c:pt idx="804">
                  <c:v>1142.9242103193017</c:v>
                </c:pt>
                <c:pt idx="805">
                  <c:v>1143.6788123961396</c:v>
                </c:pt>
                <c:pt idx="806">
                  <c:v>1144.4341813959104</c:v>
                </c:pt>
                <c:pt idx="807">
                  <c:v>1145.9087425844125</c:v>
                </c:pt>
                <c:pt idx="808">
                  <c:v>1147.3837776369594</c:v>
                </c:pt>
                <c:pt idx="809">
                  <c:v>1148.096607790528</c:v>
                </c:pt>
                <c:pt idx="810">
                  <c:v>1148.8589833492586</c:v>
                </c:pt>
                <c:pt idx="811">
                  <c:v>1149.6242155882264</c:v>
                </c:pt>
                <c:pt idx="812">
                  <c:v>1153.4126914109854</c:v>
                </c:pt>
                <c:pt idx="813">
                  <c:v>1154.1788675868959</c:v>
                </c:pt>
                <c:pt idx="814">
                  <c:v>1156.4333069416552</c:v>
                </c:pt>
                <c:pt idx="815">
                  <c:v>1157.9226940386368</c:v>
                </c:pt>
                <c:pt idx="816">
                  <c:v>1194.2599678649335</c:v>
                </c:pt>
                <c:pt idx="817">
                  <c:v>1197.9354430080498</c:v>
                </c:pt>
                <c:pt idx="818">
                  <c:v>1202.5831017006155</c:v>
                </c:pt>
                <c:pt idx="819">
                  <c:v>1204.0820790542937</c:v>
                </c:pt>
                <c:pt idx="820">
                  <c:v>1204.8601533316223</c:v>
                </c:pt>
                <c:pt idx="821">
                  <c:v>1205.6346627142891</c:v>
                </c:pt>
                <c:pt idx="822">
                  <c:v>1206.4174113675947</c:v>
                </c:pt>
                <c:pt idx="823">
                  <c:v>1236.2927289139707</c:v>
                </c:pt>
                <c:pt idx="824">
                  <c:v>1237.0730965870187</c:v>
                </c:pt>
                <c:pt idx="825">
                  <c:v>1266.0442955188767</c:v>
                </c:pt>
                <c:pt idx="826">
                  <c:v>1270.7539091575377</c:v>
                </c:pt>
                <c:pt idx="827">
                  <c:v>1277.7368607294961</c:v>
                </c:pt>
                <c:pt idx="828">
                  <c:v>1278.5255890510678</c:v>
                </c:pt>
                <c:pt idx="829">
                  <c:v>1279.3178121607491</c:v>
                </c:pt>
                <c:pt idx="830">
                  <c:v>1294.73667347478</c:v>
                </c:pt>
                <c:pt idx="831">
                  <c:v>1296.3257783706708</c:v>
                </c:pt>
                <c:pt idx="832">
                  <c:v>1304.8657776306525</c:v>
                </c:pt>
                <c:pt idx="833">
                  <c:v>1307.2464042593797</c:v>
                </c:pt>
                <c:pt idx="834">
                  <c:v>1308.7856401432605</c:v>
                </c:pt>
                <c:pt idx="835">
                  <c:v>1309.5811612679975</c:v>
                </c:pt>
                <c:pt idx="836">
                  <c:v>1311.9118677876525</c:v>
                </c:pt>
                <c:pt idx="837">
                  <c:v>1312.6563822232793</c:v>
                </c:pt>
                <c:pt idx="838">
                  <c:v>1315.7865860494041</c:v>
                </c:pt>
                <c:pt idx="839">
                  <c:v>1320.5688861247984</c:v>
                </c:pt>
                <c:pt idx="840">
                  <c:v>1322.9132520213061</c:v>
                </c:pt>
                <c:pt idx="841">
                  <c:v>1323.7098796176465</c:v>
                </c:pt>
                <c:pt idx="842">
                  <c:v>1336.9604879720127</c:v>
                </c:pt>
                <c:pt idx="843">
                  <c:v>1339.3705077867235</c:v>
                </c:pt>
                <c:pt idx="844">
                  <c:v>1362.0960315428567</c:v>
                </c:pt>
                <c:pt idx="845">
                  <c:v>1365.2061675656976</c:v>
                </c:pt>
                <c:pt idx="846">
                  <c:v>1365.9582558614543</c:v>
                </c:pt>
                <c:pt idx="847">
                  <c:v>1366.7104501034073</c:v>
                </c:pt>
                <c:pt idx="848">
                  <c:v>1375.1757968990846</c:v>
                </c:pt>
                <c:pt idx="849">
                  <c:v>1375.9285095702892</c:v>
                </c:pt>
                <c:pt idx="850">
                  <c:v>1378.3515985146394</c:v>
                </c:pt>
                <c:pt idx="851">
                  <c:v>1390.2631731903823</c:v>
                </c:pt>
                <c:pt idx="852">
                  <c:v>1391.8825303154538</c:v>
                </c:pt>
                <c:pt idx="853">
                  <c:v>1393.4453334022317</c:v>
                </c:pt>
                <c:pt idx="854">
                  <c:v>1395.8850279230649</c:v>
                </c:pt>
                <c:pt idx="855">
                  <c:v>1396.6954300506554</c:v>
                </c:pt>
                <c:pt idx="856">
                  <c:v>1397.4594430437514</c:v>
                </c:pt>
                <c:pt idx="857">
                  <c:v>1398.2252563173311</c:v>
                </c:pt>
                <c:pt idx="858">
                  <c:v>1399.044837793874</c:v>
                </c:pt>
                <c:pt idx="859">
                  <c:v>1400.6388190711816</c:v>
                </c:pt>
                <c:pt idx="860">
                  <c:v>1422.0512089757494</c:v>
                </c:pt>
                <c:pt idx="861">
                  <c:v>1440.5475052593315</c:v>
                </c:pt>
                <c:pt idx="862">
                  <c:v>1441.366907302973</c:v>
                </c:pt>
                <c:pt idx="863">
                  <c:v>1444.6101765766996</c:v>
                </c:pt>
                <c:pt idx="864">
                  <c:v>1446.2092006483331</c:v>
                </c:pt>
                <c:pt idx="865">
                  <c:v>1446.9837841014407</c:v>
                </c:pt>
                <c:pt idx="866">
                  <c:v>1449.4101253535873</c:v>
                </c:pt>
                <c:pt idx="867">
                  <c:v>1464.2138313429368</c:v>
                </c:pt>
                <c:pt idx="868">
                  <c:v>1465.8194862997243</c:v>
                </c:pt>
                <c:pt idx="869">
                  <c:v>1469.0814812494966</c:v>
                </c:pt>
                <c:pt idx="870">
                  <c:v>1471.5711993409038</c:v>
                </c:pt>
                <c:pt idx="871">
                  <c:v>1495.9619467728824</c:v>
                </c:pt>
                <c:pt idx="872">
                  <c:v>1496.7435788294699</c:v>
                </c:pt>
                <c:pt idx="873">
                  <c:v>1497.5743250127148</c:v>
                </c:pt>
                <c:pt idx="874">
                  <c:v>1499.1881308069487</c:v>
                </c:pt>
                <c:pt idx="875">
                  <c:v>1500.0195907878942</c:v>
                </c:pt>
                <c:pt idx="876">
                  <c:v>1502.4654020586611</c:v>
                </c:pt>
                <c:pt idx="877">
                  <c:v>1506.5426337562064</c:v>
                </c:pt>
                <c:pt idx="878">
                  <c:v>1515.6782652162779</c:v>
                </c:pt>
                <c:pt idx="879">
                  <c:v>1516.4626287917631</c:v>
                </c:pt>
                <c:pt idx="880">
                  <c:v>1521.3807131561036</c:v>
                </c:pt>
                <c:pt idx="881">
                  <c:v>1549.8834337813714</c:v>
                </c:pt>
                <c:pt idx="882">
                  <c:v>1551.5610370844886</c:v>
                </c:pt>
                <c:pt idx="883">
                  <c:v>1553.2386413148431</c:v>
                </c:pt>
                <c:pt idx="884">
                  <c:v>1554.0784159375223</c:v>
                </c:pt>
                <c:pt idx="885">
                  <c:v>1554.9182012948529</c:v>
                </c:pt>
                <c:pt idx="886">
                  <c:v>1555.765084301752</c:v>
                </c:pt>
                <c:pt idx="887">
                  <c:v>1556.5581943020593</c:v>
                </c:pt>
                <c:pt idx="888">
                  <c:v>1559.0480548965597</c:v>
                </c:pt>
                <c:pt idx="889">
                  <c:v>1560.7338300002157</c:v>
                </c:pt>
                <c:pt idx="890">
                  <c:v>1561.5843271479052</c:v>
                </c:pt>
                <c:pt idx="891">
                  <c:v>1566.5122380133121</c:v>
                </c:pt>
                <c:pt idx="892">
                  <c:v>1569.850142377082</c:v>
                </c:pt>
                <c:pt idx="893">
                  <c:v>1572.3592019196735</c:v>
                </c:pt>
                <c:pt idx="894">
                  <c:v>1581.5482695378287</c:v>
                </c:pt>
                <c:pt idx="895">
                  <c:v>1582.4065753034563</c:v>
                </c:pt>
                <c:pt idx="896">
                  <c:v>1583.2597591592644</c:v>
                </c:pt>
                <c:pt idx="897">
                  <c:v>1586.6388383677784</c:v>
                </c:pt>
                <c:pt idx="898">
                  <c:v>1597.4763194268453</c:v>
                </c:pt>
                <c:pt idx="899">
                  <c:v>1604.9420060289945</c:v>
                </c:pt>
                <c:pt idx="900">
                  <c:v>1606.6086131629522</c:v>
                </c:pt>
                <c:pt idx="901">
                  <c:v>1609.1930895096855</c:v>
                </c:pt>
                <c:pt idx="902">
                  <c:v>1610.0492006001532</c:v>
                </c:pt>
                <c:pt idx="903">
                  <c:v>1642.335266229838</c:v>
                </c:pt>
                <c:pt idx="904">
                  <c:v>1643.1974789437411</c:v>
                </c:pt>
                <c:pt idx="905">
                  <c:v>1645.7900672621286</c:v>
                </c:pt>
                <c:pt idx="906">
                  <c:v>1646.652514429609</c:v>
                </c:pt>
                <c:pt idx="907">
                  <c:v>1662.8231398622547</c:v>
                </c:pt>
                <c:pt idx="908">
                  <c:v>1664.5619510992065</c:v>
                </c:pt>
                <c:pt idx="909">
                  <c:v>1683.2827986255472</c:v>
                </c:pt>
                <c:pt idx="910">
                  <c:v>1684.150157539171</c:v>
                </c:pt>
                <c:pt idx="911">
                  <c:v>1690.8994519216089</c:v>
                </c:pt>
                <c:pt idx="912">
                  <c:v>1691.7163010595182</c:v>
                </c:pt>
                <c:pt idx="913">
                  <c:v>1692.5842058801909</c:v>
                </c:pt>
                <c:pt idx="914">
                  <c:v>1696.8794638574948</c:v>
                </c:pt>
                <c:pt idx="915">
                  <c:v>1699.4397643381903</c:v>
                </c:pt>
                <c:pt idx="916">
                  <c:v>1701.1850945983913</c:v>
                </c:pt>
                <c:pt idx="917">
                  <c:v>1703.6930056964916</c:v>
                </c:pt>
                <c:pt idx="918">
                  <c:v>1704.5645605530478</c:v>
                </c:pt>
                <c:pt idx="919">
                  <c:v>1712.4529025805264</c:v>
                </c:pt>
                <c:pt idx="920">
                  <c:v>1718.3184840781669</c:v>
                </c:pt>
                <c:pt idx="921">
                  <c:v>1744.1495037224192</c:v>
                </c:pt>
                <c:pt idx="922">
                  <c:v>1749.1409957786655</c:v>
                </c:pt>
                <c:pt idx="923">
                  <c:v>1749.9671555390885</c:v>
                </c:pt>
                <c:pt idx="924">
                  <c:v>1751.6197327355553</c:v>
                </c:pt>
                <c:pt idx="925">
                  <c:v>1754.1022978113765</c:v>
                </c:pt>
                <c:pt idx="926">
                  <c:v>1760.1706801182443</c:v>
                </c:pt>
                <c:pt idx="927">
                  <c:v>1761.8895154834956</c:v>
                </c:pt>
                <c:pt idx="928">
                  <c:v>1763.6687794114382</c:v>
                </c:pt>
                <c:pt idx="929">
                  <c:v>1766.3406972229322</c:v>
                </c:pt>
                <c:pt idx="930">
                  <c:v>1779.4891945978845</c:v>
                </c:pt>
                <c:pt idx="931">
                  <c:v>1784.682950812386</c:v>
                </c:pt>
                <c:pt idx="932">
                  <c:v>1789.0422989546464</c:v>
                </c:pt>
                <c:pt idx="933">
                  <c:v>1789.9329066522498</c:v>
                </c:pt>
                <c:pt idx="934">
                  <c:v>1803.1415008347958</c:v>
                </c:pt>
                <c:pt idx="935">
                  <c:v>1803.9825487131991</c:v>
                </c:pt>
                <c:pt idx="936">
                  <c:v>1806.6165447200472</c:v>
                </c:pt>
                <c:pt idx="937">
                  <c:v>1807.510007733624</c:v>
                </c:pt>
                <c:pt idx="938">
                  <c:v>1809.245416197273</c:v>
                </c:pt>
                <c:pt idx="939">
                  <c:v>1844.0714856712812</c:v>
                </c:pt>
                <c:pt idx="940">
                  <c:v>1846.7567932783202</c:v>
                </c:pt>
                <c:pt idx="941">
                  <c:v>1848.4444263271816</c:v>
                </c:pt>
                <c:pt idx="942">
                  <c:v>1886.6762299625548</c:v>
                </c:pt>
                <c:pt idx="943">
                  <c:v>1888.4799740237938</c:v>
                </c:pt>
                <c:pt idx="944">
                  <c:v>1896.3071020080115</c:v>
                </c:pt>
                <c:pt idx="945">
                  <c:v>1898.1066608829558</c:v>
                </c:pt>
                <c:pt idx="946">
                  <c:v>1899.0141912900522</c:v>
                </c:pt>
                <c:pt idx="947">
                  <c:v>1900.7660048855078</c:v>
                </c:pt>
                <c:pt idx="948">
                  <c:v>1901.6761298533527</c:v>
                </c:pt>
                <c:pt idx="949">
                  <c:v>1902.5868028501536</c:v>
                </c:pt>
                <c:pt idx="950">
                  <c:v>1909.7408861056961</c:v>
                </c:pt>
                <c:pt idx="951">
                  <c:v>1914.9363189826072</c:v>
                </c:pt>
                <c:pt idx="952">
                  <c:v>1915.8499397284206</c:v>
                </c:pt>
                <c:pt idx="953">
                  <c:v>1917.6298778069176</c:v>
                </c:pt>
                <c:pt idx="954">
                  <c:v>1922.0444704863266</c:v>
                </c:pt>
                <c:pt idx="955">
                  <c:v>1922.9587927860528</c:v>
                </c:pt>
                <c:pt idx="956">
                  <c:v>1923.8741082597069</c:v>
                </c:pt>
                <c:pt idx="957">
                  <c:v>1924.7965110023865</c:v>
                </c:pt>
                <c:pt idx="958">
                  <c:v>1925.6592277330053</c:v>
                </c:pt>
                <c:pt idx="959">
                  <c:v>1926.5225771456478</c:v>
                </c:pt>
                <c:pt idx="960">
                  <c:v>1928.3091249566307</c:v>
                </c:pt>
                <c:pt idx="961">
                  <c:v>1933.6066292833664</c:v>
                </c:pt>
                <c:pt idx="962">
                  <c:v>1935.4520569759125</c:v>
                </c:pt>
                <c:pt idx="963">
                  <c:v>1939.9566402068438</c:v>
                </c:pt>
                <c:pt idx="964">
                  <c:v>1940.8849401575646</c:v>
                </c:pt>
                <c:pt idx="965">
                  <c:v>1958.2554285398737</c:v>
                </c:pt>
                <c:pt idx="966">
                  <c:v>1960.0561771547971</c:v>
                </c:pt>
                <c:pt idx="967">
                  <c:v>1960.9867466843807</c:v>
                </c:pt>
                <c:pt idx="968">
                  <c:v>1964.5942920992222</c:v>
                </c:pt>
                <c:pt idx="969">
                  <c:v>1965.5228269642064</c:v>
                </c:pt>
                <c:pt idx="970">
                  <c:v>1966.3975065178356</c:v>
                </c:pt>
                <c:pt idx="971">
                  <c:v>1968.2021189547152</c:v>
                </c:pt>
                <c:pt idx="972">
                  <c:v>1992.9604631216187</c:v>
                </c:pt>
                <c:pt idx="973">
                  <c:v>1994.8280262814337</c:v>
                </c:pt>
                <c:pt idx="974">
                  <c:v>1996.6918412334669</c:v>
                </c:pt>
                <c:pt idx="975">
                  <c:v>1997.5700033498563</c:v>
                </c:pt>
                <c:pt idx="976">
                  <c:v>2005.0816596509185</c:v>
                </c:pt>
                <c:pt idx="977">
                  <c:v>2006.0236505656287</c:v>
                </c:pt>
                <c:pt idx="978">
                  <c:v>2006.9681160806376</c:v>
                </c:pt>
                <c:pt idx="979">
                  <c:v>2008.8444664640206</c:v>
                </c:pt>
                <c:pt idx="980">
                  <c:v>2016.2660432414509</c:v>
                </c:pt>
                <c:pt idx="981">
                  <c:v>2017.1517955730865</c:v>
                </c:pt>
                <c:pt idx="982">
                  <c:v>2018.0957417877898</c:v>
                </c:pt>
                <c:pt idx="983">
                  <c:v>2018.9849913668727</c:v>
                </c:pt>
                <c:pt idx="984">
                  <c:v>2020.8222908308933</c:v>
                </c:pt>
                <c:pt idx="985">
                  <c:v>2021.7688543679315</c:v>
                </c:pt>
                <c:pt idx="986">
                  <c:v>2033.0049987258221</c:v>
                </c:pt>
                <c:pt idx="987">
                  <c:v>2033.9594850298813</c:v>
                </c:pt>
                <c:pt idx="988">
                  <c:v>2042.4841107947011</c:v>
                </c:pt>
                <c:pt idx="989">
                  <c:v>2045.2821278658148</c:v>
                </c:pt>
                <c:pt idx="990">
                  <c:v>2047.1932114072995</c:v>
                </c:pt>
                <c:pt idx="991">
                  <c:v>2048.1464951538792</c:v>
                </c:pt>
                <c:pt idx="992">
                  <c:v>2051.794799997675</c:v>
                </c:pt>
                <c:pt idx="993">
                  <c:v>2054.6022876505531</c:v>
                </c:pt>
                <c:pt idx="994">
                  <c:v>2059.3963025727858</c:v>
                </c:pt>
                <c:pt idx="995">
                  <c:v>2060.359412963232</c:v>
                </c:pt>
                <c:pt idx="996">
                  <c:v>2062.2857685133154</c:v>
                </c:pt>
                <c:pt idx="997">
                  <c:v>2063.1933069824954</c:v>
                </c:pt>
                <c:pt idx="998">
                  <c:v>2065.0687579674404</c:v>
                </c:pt>
                <c:pt idx="999">
                  <c:v>2106.8922808574789</c:v>
                </c:pt>
                <c:pt idx="1000">
                  <c:v>2108.7686261863928</c:v>
                </c:pt>
                <c:pt idx="1001">
                  <c:v>2109.736886534321</c:v>
                </c:pt>
                <c:pt idx="1002">
                  <c:v>2110.7124553700478</c:v>
                </c:pt>
                <c:pt idx="1003">
                  <c:v>2111.688420152132</c:v>
                </c:pt>
                <c:pt idx="1004">
                  <c:v>2114.6131336320163</c:v>
                </c:pt>
                <c:pt idx="1005">
                  <c:v>2116.4985404577674</c:v>
                </c:pt>
                <c:pt idx="1006">
                  <c:v>2161.1154451470002</c:v>
                </c:pt>
                <c:pt idx="1007">
                  <c:v>2170.7122616664537</c:v>
                </c:pt>
                <c:pt idx="1008">
                  <c:v>2171.6963604006992</c:v>
                </c:pt>
                <c:pt idx="1009">
                  <c:v>2172.6759775049159</c:v>
                </c:pt>
                <c:pt idx="1010">
                  <c:v>2175.6186794417326</c:v>
                </c:pt>
                <c:pt idx="1011">
                  <c:v>2176.6078106660316</c:v>
                </c:pt>
                <c:pt idx="1012">
                  <c:v>2190.8802286241926</c:v>
                </c:pt>
                <c:pt idx="1013">
                  <c:v>2205.5305668977462</c:v>
                </c:pt>
                <c:pt idx="1014">
                  <c:v>2212.328237119917</c:v>
                </c:pt>
                <c:pt idx="1015">
                  <c:v>2213.3217187610439</c:v>
                </c:pt>
                <c:pt idx="1016">
                  <c:v>2214.3103749357633</c:v>
                </c:pt>
                <c:pt idx="1017">
                  <c:v>2268.0579389026761</c:v>
                </c:pt>
                <c:pt idx="1018">
                  <c:v>2272.9734466151062</c:v>
                </c:pt>
                <c:pt idx="1019">
                  <c:v>2285.466060100679</c:v>
                </c:pt>
                <c:pt idx="1020">
                  <c:v>2287.4026118466827</c:v>
                </c:pt>
                <c:pt idx="1021">
                  <c:v>2288.397122372995</c:v>
                </c:pt>
                <c:pt idx="1022">
                  <c:v>2290.3941856715001</c:v>
                </c:pt>
                <c:pt idx="1023">
                  <c:v>2303.2520864513813</c:v>
                </c:pt>
                <c:pt idx="1024">
                  <c:v>2304.2546490500076</c:v>
                </c:pt>
                <c:pt idx="1025">
                  <c:v>2317.1514925009837</c:v>
                </c:pt>
                <c:pt idx="1026">
                  <c:v>2318.1623751268398</c:v>
                </c:pt>
                <c:pt idx="1027">
                  <c:v>2322.133981060063</c:v>
                </c:pt>
                <c:pt idx="1028">
                  <c:v>2336.8997594960779</c:v>
                </c:pt>
                <c:pt idx="1029">
                  <c:v>2337.9144524562821</c:v>
                </c:pt>
                <c:pt idx="1030">
                  <c:v>2339.9413580810774</c:v>
                </c:pt>
                <c:pt idx="1031">
                  <c:v>2340.9586086478753</c:v>
                </c:pt>
                <c:pt idx="1032">
                  <c:v>2346.988323267029</c:v>
                </c:pt>
                <c:pt idx="1033">
                  <c:v>2357.0732008059713</c:v>
                </c:pt>
                <c:pt idx="1034">
                  <c:v>2358.0277567576641</c:v>
                </c:pt>
                <c:pt idx="1035">
                  <c:v>2359.0491251772787</c:v>
                </c:pt>
                <c:pt idx="1036">
                  <c:v>2362.0470679217938</c:v>
                </c:pt>
                <c:pt idx="1037">
                  <c:v>2363.064117052234</c:v>
                </c:pt>
                <c:pt idx="1038">
                  <c:v>2364.0822136219035</c:v>
                </c:pt>
                <c:pt idx="1039">
                  <c:v>2365.0417976500235</c:v>
                </c:pt>
                <c:pt idx="1040">
                  <c:v>2366.0681962789949</c:v>
                </c:pt>
                <c:pt idx="1041">
                  <c:v>2392.3005469871373</c:v>
                </c:pt>
                <c:pt idx="1042">
                  <c:v>2394.3537270797442</c:v>
                </c:pt>
                <c:pt idx="1043">
                  <c:v>2395.3193070813932</c:v>
                </c:pt>
                <c:pt idx="1044">
                  <c:v>2396.3453804403512</c:v>
                </c:pt>
                <c:pt idx="1045">
                  <c:v>2421.5598456286689</c:v>
                </c:pt>
                <c:pt idx="1046">
                  <c:v>2430.721320641233</c:v>
                </c:pt>
                <c:pt idx="1047">
                  <c:v>2431.6882008028506</c:v>
                </c:pt>
                <c:pt idx="1048">
                  <c:v>2437.7435262588701</c:v>
                </c:pt>
                <c:pt idx="1049">
                  <c:v>2450.9528288372217</c:v>
                </c:pt>
                <c:pt idx="1050">
                  <c:v>2453.0117701296226</c:v>
                </c:pt>
                <c:pt idx="1051">
                  <c:v>2454.0489390828925</c:v>
                </c:pt>
                <c:pt idx="1052">
                  <c:v>2478.4235966070396</c:v>
                </c:pt>
                <c:pt idx="1053">
                  <c:v>2485.4330624630188</c:v>
                </c:pt>
                <c:pt idx="1054">
                  <c:v>2486.407529184447</c:v>
                </c:pt>
                <c:pt idx="1055">
                  <c:v>2490.440874167251</c:v>
                </c:pt>
                <c:pt idx="1056">
                  <c:v>2498.6091941919808</c:v>
                </c:pt>
                <c:pt idx="1057">
                  <c:v>2499.6529664125096</c:v>
                </c:pt>
                <c:pt idx="1058">
                  <c:v>2500.6922383746319</c:v>
                </c:pt>
                <c:pt idx="1059">
                  <c:v>2512.8085351647537</c:v>
                </c:pt>
                <c:pt idx="1060">
                  <c:v>2515.9373518440939</c:v>
                </c:pt>
                <c:pt idx="1061">
                  <c:v>2517.9600127144995</c:v>
                </c:pt>
                <c:pt idx="1062">
                  <c:v>2522.0176818731643</c:v>
                </c:pt>
                <c:pt idx="1063">
                  <c:v>2568.7082879497361</c:v>
                </c:pt>
                <c:pt idx="1064">
                  <c:v>2570.7435317204131</c:v>
                </c:pt>
                <c:pt idx="1065">
                  <c:v>2650.7147988098454</c:v>
                </c:pt>
                <c:pt idx="1066">
                  <c:v>2658.8185557511538</c:v>
                </c:pt>
                <c:pt idx="1067">
                  <c:v>2677.5882324514037</c:v>
                </c:pt>
                <c:pt idx="1068">
                  <c:v>2688.8123084148956</c:v>
                </c:pt>
                <c:pt idx="1069">
                  <c:v>2689.8660138345299</c:v>
                </c:pt>
                <c:pt idx="1070">
                  <c:v>2705.2145486072154</c:v>
                </c:pt>
                <c:pt idx="1071">
                  <c:v>2720.8750488447795</c:v>
                </c:pt>
                <c:pt idx="1072">
                  <c:v>2721.9326511240583</c:v>
                </c:pt>
                <c:pt idx="1073">
                  <c:v>2724.0612891074402</c:v>
                </c:pt>
                <c:pt idx="1074">
                  <c:v>2725.1224245382214</c:v>
                </c:pt>
                <c:pt idx="1075">
                  <c:v>2732.5655188792243</c:v>
                </c:pt>
                <c:pt idx="1076">
                  <c:v>2734.6349045905822</c:v>
                </c:pt>
                <c:pt idx="1077">
                  <c:v>2744.1981489497903</c:v>
                </c:pt>
                <c:pt idx="1078">
                  <c:v>2769.5701818950683</c:v>
                </c:pt>
                <c:pt idx="1079">
                  <c:v>2774.7981362951959</c:v>
                </c:pt>
                <c:pt idx="1080">
                  <c:v>2776.8091405915743</c:v>
                </c:pt>
                <c:pt idx="1081">
                  <c:v>2779.8960223936638</c:v>
                </c:pt>
                <c:pt idx="1082">
                  <c:v>2785.2678836610066</c:v>
                </c:pt>
                <c:pt idx="1083">
                  <c:v>2786.2751110142381</c:v>
                </c:pt>
                <c:pt idx="1084">
                  <c:v>2787.3461223492627</c:v>
                </c:pt>
                <c:pt idx="1085">
                  <c:v>2788.4243275118451</c:v>
                </c:pt>
                <c:pt idx="1086">
                  <c:v>2789.4970955438639</c:v>
                </c:pt>
                <c:pt idx="1087">
                  <c:v>2813.8828656230567</c:v>
                </c:pt>
                <c:pt idx="1088">
                  <c:v>2814.9636648545488</c:v>
                </c:pt>
                <c:pt idx="1089">
                  <c:v>2817.1117790755807</c:v>
                </c:pt>
                <c:pt idx="1090">
                  <c:v>2819.1982194693101</c:v>
                </c:pt>
                <c:pt idx="1091">
                  <c:v>2820.2801704054732</c:v>
                </c:pt>
                <c:pt idx="1092">
                  <c:v>2823.450415708046</c:v>
                </c:pt>
                <c:pt idx="1093">
                  <c:v>2825.6018140166493</c:v>
                </c:pt>
                <c:pt idx="1094">
                  <c:v>2828.7738783367136</c:v>
                </c:pt>
                <c:pt idx="1095">
                  <c:v>2832.9563401751579</c:v>
                </c:pt>
                <c:pt idx="1096">
                  <c:v>2866.8317474015139</c:v>
                </c:pt>
                <c:pt idx="1097">
                  <c:v>2873.2873207249208</c:v>
                </c:pt>
                <c:pt idx="1098">
                  <c:v>2881.7664478262946</c:v>
                </c:pt>
                <c:pt idx="1099">
                  <c:v>2889.3070498537991</c:v>
                </c:pt>
                <c:pt idx="1100">
                  <c:v>2890.3899159292246</c:v>
                </c:pt>
                <c:pt idx="1101">
                  <c:v>2894.6733232466804</c:v>
                </c:pt>
                <c:pt idx="1102">
                  <c:v>2942.568001527045</c:v>
                </c:pt>
                <c:pt idx="1103">
                  <c:v>2943.6519031486432</c:v>
                </c:pt>
                <c:pt idx="1104">
                  <c:v>2953.233208910875</c:v>
                </c:pt>
                <c:pt idx="1105">
                  <c:v>2961.8604875948295</c:v>
                </c:pt>
                <c:pt idx="1106">
                  <c:v>2968.271157361145</c:v>
                </c:pt>
                <c:pt idx="1107">
                  <c:v>2972.4331623650869</c:v>
                </c:pt>
                <c:pt idx="1108">
                  <c:v>2977.8169216957817</c:v>
                </c:pt>
                <c:pt idx="1109">
                  <c:v>2979.8665133730165</c:v>
                </c:pt>
                <c:pt idx="1110">
                  <c:v>2983.0071453572518</c:v>
                </c:pt>
                <c:pt idx="1111">
                  <c:v>2986.2927808703216</c:v>
                </c:pt>
                <c:pt idx="1112">
                  <c:v>2991.5685508112083</c:v>
                </c:pt>
                <c:pt idx="1113">
                  <c:v>2994.7849359796814</c:v>
                </c:pt>
                <c:pt idx="1114">
                  <c:v>2996.9745350105318</c:v>
                </c:pt>
                <c:pt idx="1115">
                  <c:v>3005.6124833716672</c:v>
                </c:pt>
                <c:pt idx="1116">
                  <c:v>3008.8254436952666</c:v>
                </c:pt>
                <c:pt idx="1117">
                  <c:v>3013.0889872619641</c:v>
                </c:pt>
                <c:pt idx="1118">
                  <c:v>3026.8267964710053</c:v>
                </c:pt>
                <c:pt idx="1119">
                  <c:v>3027.9338143246141</c:v>
                </c:pt>
                <c:pt idx="1120">
                  <c:v>3030.004472584757</c:v>
                </c:pt>
                <c:pt idx="1121">
                  <c:v>3036.6425868716806</c:v>
                </c:pt>
                <c:pt idx="1122">
                  <c:v>3039.8889654462714</c:v>
                </c:pt>
                <c:pt idx="1123">
                  <c:v>3042.0272326216864</c:v>
                </c:pt>
                <c:pt idx="1124">
                  <c:v>3043.128716743945</c:v>
                </c:pt>
                <c:pt idx="1125">
                  <c:v>3052.8706099412339</c:v>
                </c:pt>
                <c:pt idx="1126">
                  <c:v>3053.9730259089201</c:v>
                </c:pt>
                <c:pt idx="1127">
                  <c:v>3059.5114699181759</c:v>
                </c:pt>
                <c:pt idx="1128">
                  <c:v>3081.0322931868982</c:v>
                </c:pt>
                <c:pt idx="1129">
                  <c:v>3089.6159813292356</c:v>
                </c:pt>
                <c:pt idx="1130">
                  <c:v>3097.1035250039472</c:v>
                </c:pt>
                <c:pt idx="1131">
                  <c:v>3117.6199176995465</c:v>
                </c:pt>
                <c:pt idx="1132">
                  <c:v>3135.1879056387129</c:v>
                </c:pt>
                <c:pt idx="1133">
                  <c:v>3176.8003568720719</c:v>
                </c:pt>
                <c:pt idx="1134">
                  <c:v>3182.218544411508</c:v>
                </c:pt>
                <c:pt idx="1135">
                  <c:v>3184.4387966474333</c:v>
                </c:pt>
                <c:pt idx="1136">
                  <c:v>3186.6691722589526</c:v>
                </c:pt>
                <c:pt idx="1137">
                  <c:v>3192.1708172986578</c:v>
                </c:pt>
                <c:pt idx="1138">
                  <c:v>3197.6222267981689</c:v>
                </c:pt>
                <c:pt idx="1139">
                  <c:v>3202.0308005062088</c:v>
                </c:pt>
                <c:pt idx="1140">
                  <c:v>3204.1352868649406</c:v>
                </c:pt>
                <c:pt idx="1141">
                  <c:v>3210.7867203076476</c:v>
                </c:pt>
                <c:pt idx="1142">
                  <c:v>3211.8410470015201</c:v>
                </c:pt>
                <c:pt idx="1143">
                  <c:v>3226.1794774434425</c:v>
                </c:pt>
                <c:pt idx="1144">
                  <c:v>3228.359525033105</c:v>
                </c:pt>
                <c:pt idx="1145">
                  <c:v>3242.7287594060508</c:v>
                </c:pt>
                <c:pt idx="1146">
                  <c:v>3246.11986419491</c:v>
                </c:pt>
                <c:pt idx="1147">
                  <c:v>3247.1793849459991</c:v>
                </c:pt>
                <c:pt idx="1148">
                  <c:v>3260.6003051862144</c:v>
                </c:pt>
                <c:pt idx="1149">
                  <c:v>3261.7271499893031</c:v>
                </c:pt>
                <c:pt idx="1150">
                  <c:v>3269.5853311513029</c:v>
                </c:pt>
                <c:pt idx="1151">
                  <c:v>3270.6517416904258</c:v>
                </c:pt>
                <c:pt idx="1152">
                  <c:v>3271.718904357826</c:v>
                </c:pt>
                <c:pt idx="1153">
                  <c:v>3275.1198429050846</c:v>
                </c:pt>
                <c:pt idx="1154">
                  <c:v>3277.3880521333058</c:v>
                </c:pt>
                <c:pt idx="1155">
                  <c:v>3278.5233115604983</c:v>
                </c:pt>
                <c:pt idx="1156">
                  <c:v>3280.6621723222174</c:v>
                </c:pt>
                <c:pt idx="1157">
                  <c:v>3359.1954792597585</c:v>
                </c:pt>
                <c:pt idx="1158">
                  <c:v>3363.6803780177975</c:v>
                </c:pt>
                <c:pt idx="1159">
                  <c:v>3378.3938871302671</c:v>
                </c:pt>
                <c:pt idx="1160">
                  <c:v>3380.6774693907041</c:v>
                </c:pt>
                <c:pt idx="1161">
                  <c:v>3385.1738155714552</c:v>
                </c:pt>
                <c:pt idx="1162">
                  <c:v>3387.4604288921455</c:v>
                </c:pt>
                <c:pt idx="1163">
                  <c:v>3388.6087347433154</c:v>
                </c:pt>
                <c:pt idx="1164">
                  <c:v>3389.6838873422794</c:v>
                </c:pt>
                <c:pt idx="1165">
                  <c:v>3402.0212088935082</c:v>
                </c:pt>
                <c:pt idx="1166">
                  <c:v>3403.1653427524388</c:v>
                </c:pt>
                <c:pt idx="1167">
                  <c:v>3404.3112775446925</c:v>
                </c:pt>
                <c:pt idx="1168">
                  <c:v>3405.4660810408468</c:v>
                </c:pt>
                <c:pt idx="1169">
                  <c:v>3407.7693949449413</c:v>
                </c:pt>
                <c:pt idx="1170">
                  <c:v>3413.4528405181536</c:v>
                </c:pt>
                <c:pt idx="1171">
                  <c:v>3454.3298718041942</c:v>
                </c:pt>
                <c:pt idx="1172">
                  <c:v>3491.747779699384</c:v>
                </c:pt>
                <c:pt idx="1173">
                  <c:v>3492.9025029676691</c:v>
                </c:pt>
                <c:pt idx="1174">
                  <c:v>3494.0574909119305</c:v>
                </c:pt>
                <c:pt idx="1175">
                  <c:v>3504.218501713458</c:v>
                </c:pt>
                <c:pt idx="1176">
                  <c:v>3507.5519926380352</c:v>
                </c:pt>
                <c:pt idx="1177">
                  <c:v>3512.1929289429645</c:v>
                </c:pt>
                <c:pt idx="1178">
                  <c:v>3517.792427388531</c:v>
                </c:pt>
                <c:pt idx="1179">
                  <c:v>3525.869617498869</c:v>
                </c:pt>
                <c:pt idx="1180">
                  <c:v>3533.8729733196874</c:v>
                </c:pt>
                <c:pt idx="1181">
                  <c:v>3548.7133868382016</c:v>
                </c:pt>
                <c:pt idx="1182">
                  <c:v>3562.4828455208917</c:v>
                </c:pt>
                <c:pt idx="1183">
                  <c:v>3597.0782673699323</c:v>
                </c:pt>
                <c:pt idx="1184">
                  <c:v>3598.1763184508977</c:v>
                </c:pt>
                <c:pt idx="1185">
                  <c:v>3600.4491736256537</c:v>
                </c:pt>
                <c:pt idx="1186">
                  <c:v>3601.6262055588741</c:v>
                </c:pt>
                <c:pt idx="1187">
                  <c:v>3638.5836665103652</c:v>
                </c:pt>
                <c:pt idx="1188">
                  <c:v>3688.9776673180027</c:v>
                </c:pt>
                <c:pt idx="1189">
                  <c:v>3697.1016584365921</c:v>
                </c:pt>
                <c:pt idx="1190">
                  <c:v>3744.3889804652672</c:v>
                </c:pt>
                <c:pt idx="1191">
                  <c:v>3752.4578396766169</c:v>
                </c:pt>
                <c:pt idx="1192">
                  <c:v>3753.6397057369863</c:v>
                </c:pt>
                <c:pt idx="1193">
                  <c:v>3754.8231338238356</c:v>
                </c:pt>
                <c:pt idx="1194">
                  <c:v>3756.0148694556724</c:v>
                </c:pt>
                <c:pt idx="1195">
                  <c:v>3766.5706696736006</c:v>
                </c:pt>
                <c:pt idx="1196">
                  <c:v>3770.1504911963543</c:v>
                </c:pt>
                <c:pt idx="1197">
                  <c:v>3774.8342266725322</c:v>
                </c:pt>
                <c:pt idx="1198">
                  <c:v>3781.9838759176237</c:v>
                </c:pt>
                <c:pt idx="1199">
                  <c:v>3786.7813306613084</c:v>
                </c:pt>
                <c:pt idx="1200">
                  <c:v>3793.9376777396142</c:v>
                </c:pt>
                <c:pt idx="1201">
                  <c:v>3798.5879071803197</c:v>
                </c:pt>
                <c:pt idx="1202">
                  <c:v>3810.357382680158</c:v>
                </c:pt>
                <c:pt idx="1203">
                  <c:v>3815.1439165352695</c:v>
                </c:pt>
                <c:pt idx="1204">
                  <c:v>3821.0998631032439</c:v>
                </c:pt>
                <c:pt idx="1205">
                  <c:v>3830.7505299636478</c:v>
                </c:pt>
                <c:pt idx="1206">
                  <c:v>3883.914305781248</c:v>
                </c:pt>
                <c:pt idx="1207">
                  <c:v>3889.6759939412123</c:v>
                </c:pt>
                <c:pt idx="1208">
                  <c:v>3915.3670658367096</c:v>
                </c:pt>
                <c:pt idx="1209">
                  <c:v>3921.3500114143981</c:v>
                </c:pt>
                <c:pt idx="1210">
                  <c:v>3928.4235283318658</c:v>
                </c:pt>
                <c:pt idx="1211">
                  <c:v>3934.5047358467382</c:v>
                </c:pt>
                <c:pt idx="1212">
                  <c:v>4014.3040787674126</c:v>
                </c:pt>
                <c:pt idx="1213">
                  <c:v>4034.7638261445004</c:v>
                </c:pt>
                <c:pt idx="1214">
                  <c:v>4035.9099161667341</c:v>
                </c:pt>
                <c:pt idx="1215">
                  <c:v>4041.958067665681</c:v>
                </c:pt>
                <c:pt idx="1216">
                  <c:v>4043.1058652635943</c:v>
                </c:pt>
                <c:pt idx="1217">
                  <c:v>4047.992195607234</c:v>
                </c:pt>
                <c:pt idx="1218">
                  <c:v>4049.2124553468711</c:v>
                </c:pt>
                <c:pt idx="1219">
                  <c:v>4052.8136192375887</c:v>
                </c:pt>
                <c:pt idx="1220">
                  <c:v>4053.9641909698107</c:v>
                </c:pt>
                <c:pt idx="1221">
                  <c:v>4061.1673733331636</c:v>
                </c:pt>
                <c:pt idx="1222">
                  <c:v>4062.3989350200104</c:v>
                </c:pt>
                <c:pt idx="1223">
                  <c:v>4067.2397035795866</c:v>
                </c:pt>
                <c:pt idx="1224">
                  <c:v>4068.3932139199283</c:v>
                </c:pt>
                <c:pt idx="1225">
                  <c:v>4072.0802174732421</c:v>
                </c:pt>
                <c:pt idx="1226">
                  <c:v>4077.0043251297589</c:v>
                </c:pt>
                <c:pt idx="1227">
                  <c:v>4086.8204276188717</c:v>
                </c:pt>
                <c:pt idx="1228">
                  <c:v>4089.2101133112487</c:v>
                </c:pt>
                <c:pt idx="1229">
                  <c:v>4090.3702960847031</c:v>
                </c:pt>
                <c:pt idx="1230">
                  <c:v>4091.5307887464564</c:v>
                </c:pt>
                <c:pt idx="1231">
                  <c:v>4092.7653976777819</c:v>
                </c:pt>
                <c:pt idx="1232">
                  <c:v>4095.1711763615722</c:v>
                </c:pt>
                <c:pt idx="1233">
                  <c:v>4099.8941915677306</c:v>
                </c:pt>
                <c:pt idx="1234">
                  <c:v>4104.8673748182491</c:v>
                </c:pt>
                <c:pt idx="1235">
                  <c:v>4106.1074979743426</c:v>
                </c:pt>
                <c:pt idx="1236">
                  <c:v>4119.6617925449045</c:v>
                </c:pt>
                <c:pt idx="1237">
                  <c:v>4120.8387633641187</c:v>
                </c:pt>
                <c:pt idx="1238">
                  <c:v>4122.0900431807258</c:v>
                </c:pt>
                <c:pt idx="1239">
                  <c:v>4126.9655241267537</c:v>
                </c:pt>
                <c:pt idx="1240">
                  <c:v>4144.3601977294466</c:v>
                </c:pt>
                <c:pt idx="1241">
                  <c:v>4149.3292653424232</c:v>
                </c:pt>
                <c:pt idx="1242">
                  <c:v>4160.2958022984567</c:v>
                </c:pt>
                <c:pt idx="1243">
                  <c:v>4164.0082789853159</c:v>
                </c:pt>
                <c:pt idx="1244">
                  <c:v>4167.7195193738453</c:v>
                </c:pt>
                <c:pt idx="1245">
                  <c:v>4168.9815687292948</c:v>
                </c:pt>
                <c:pt idx="1246">
                  <c:v>4192.7518794580901</c:v>
                </c:pt>
                <c:pt idx="1247">
                  <c:v>4199.9593297246911</c:v>
                </c:pt>
                <c:pt idx="1248">
                  <c:v>4207.3400910206401</c:v>
                </c:pt>
                <c:pt idx="1249">
                  <c:v>4208.6147960638436</c:v>
                </c:pt>
                <c:pt idx="1250">
                  <c:v>4331.8491730370715</c:v>
                </c:pt>
                <c:pt idx="1251">
                  <c:v>4333.1206132465104</c:v>
                </c:pt>
                <c:pt idx="1252">
                  <c:v>4339.4132466605233</c:v>
                </c:pt>
                <c:pt idx="1253">
                  <c:v>4348.0378490000612</c:v>
                </c:pt>
                <c:pt idx="1254">
                  <c:v>4355.635274318468</c:v>
                </c:pt>
                <c:pt idx="1255">
                  <c:v>4360.6813995768389</c:v>
                </c:pt>
                <c:pt idx="1256">
                  <c:v>4372.126400037454</c:v>
                </c:pt>
                <c:pt idx="1257">
                  <c:v>4374.6079896529909</c:v>
                </c:pt>
                <c:pt idx="1258">
                  <c:v>4375.8953810950043</c:v>
                </c:pt>
                <c:pt idx="1259">
                  <c:v>4377.1022893566733</c:v>
                </c:pt>
                <c:pt idx="1260">
                  <c:v>4378.3845961423795</c:v>
                </c:pt>
                <c:pt idx="1261">
                  <c:v>4394.8051168360753</c:v>
                </c:pt>
                <c:pt idx="1262">
                  <c:v>4398.5940050452655</c:v>
                </c:pt>
                <c:pt idx="1263">
                  <c:v>4407.4820828785987</c:v>
                </c:pt>
                <c:pt idx="1264">
                  <c:v>4408.6958580628561</c:v>
                </c:pt>
                <c:pt idx="1265">
                  <c:v>4413.8165529359921</c:v>
                </c:pt>
                <c:pt idx="1266">
                  <c:v>4426.6980088735572</c:v>
                </c:pt>
                <c:pt idx="1267">
                  <c:v>4458.5624652430379</c:v>
                </c:pt>
                <c:pt idx="1268">
                  <c:v>4463.6925044290238</c:v>
                </c:pt>
                <c:pt idx="1269">
                  <c:v>4477.6591241562519</c:v>
                </c:pt>
                <c:pt idx="1270">
                  <c:v>4478.8804740401456</c:v>
                </c:pt>
                <c:pt idx="1271">
                  <c:v>4489.2177103639979</c:v>
                </c:pt>
                <c:pt idx="1272">
                  <c:v>4490.5259936721932</c:v>
                </c:pt>
                <c:pt idx="1273">
                  <c:v>4541.9699795041033</c:v>
                </c:pt>
                <c:pt idx="1274">
                  <c:v>4544.5893764419152</c:v>
                </c:pt>
                <c:pt idx="1275">
                  <c:v>4545.9006838219857</c:v>
                </c:pt>
                <c:pt idx="1276">
                  <c:v>4547.1275594917461</c:v>
                </c:pt>
                <c:pt idx="1277">
                  <c:v>4568.8360002227255</c:v>
                </c:pt>
                <c:pt idx="1278">
                  <c:v>4571.4675705955669</c:v>
                </c:pt>
                <c:pt idx="1279">
                  <c:v>4572.787645643577</c:v>
                </c:pt>
                <c:pt idx="1280">
                  <c:v>4579.2852105518396</c:v>
                </c:pt>
                <c:pt idx="1281">
                  <c:v>4585.6241469690594</c:v>
                </c:pt>
                <c:pt idx="1282">
                  <c:v>4586.9365106979694</c:v>
                </c:pt>
                <c:pt idx="1283">
                  <c:v>4597.4016121030609</c:v>
                </c:pt>
                <c:pt idx="1284">
                  <c:v>4606.3091580081555</c:v>
                </c:pt>
                <c:pt idx="1285">
                  <c:v>4610.1847196907565</c:v>
                </c:pt>
                <c:pt idx="1286">
                  <c:v>4620.6000645982449</c:v>
                </c:pt>
                <c:pt idx="1287">
                  <c:v>4624.5802893008949</c:v>
                </c:pt>
                <c:pt idx="1288">
                  <c:v>4629.7917493032573</c:v>
                </c:pt>
                <c:pt idx="1289">
                  <c:v>4631.1209963074807</c:v>
                </c:pt>
                <c:pt idx="1290">
                  <c:v>4633.6983671619</c:v>
                </c:pt>
                <c:pt idx="1291">
                  <c:v>4646.6640289301058</c:v>
                </c:pt>
                <c:pt idx="1292">
                  <c:v>4682.1564549473351</c:v>
                </c:pt>
                <c:pt idx="1293">
                  <c:v>4684.808675885075</c:v>
                </c:pt>
                <c:pt idx="1294">
                  <c:v>4686.1349056300023</c:v>
                </c:pt>
                <c:pt idx="1295">
                  <c:v>4688.7886595379123</c:v>
                </c:pt>
                <c:pt idx="1296">
                  <c:v>4691.3795708233029</c:v>
                </c:pt>
                <c:pt idx="1297">
                  <c:v>4692.7097511564834</c:v>
                </c:pt>
                <c:pt idx="1298">
                  <c:v>4873.0835174943822</c:v>
                </c:pt>
                <c:pt idx="1299">
                  <c:v>4884.9439469590598</c:v>
                </c:pt>
                <c:pt idx="1300">
                  <c:v>4892.889917025148</c:v>
                </c:pt>
                <c:pt idx="1301">
                  <c:v>4894.2320762139743</c:v>
                </c:pt>
                <c:pt idx="1302">
                  <c:v>4981.163928516693</c:v>
                </c:pt>
                <c:pt idx="1303">
                  <c:v>4985.1817823633201</c:v>
                </c:pt>
                <c:pt idx="1304">
                  <c:v>4990.5453668117243</c:v>
                </c:pt>
                <c:pt idx="1305">
                  <c:v>4991.8036223339004</c:v>
                </c:pt>
                <c:pt idx="1306">
                  <c:v>5005.2246807604843</c:v>
                </c:pt>
                <c:pt idx="1307">
                  <c:v>5007.9272018792853</c:v>
                </c:pt>
                <c:pt idx="1308">
                  <c:v>5018.4212570367599</c:v>
                </c:pt>
                <c:pt idx="1309">
                  <c:v>5031.6230429071102</c:v>
                </c:pt>
                <c:pt idx="1310">
                  <c:v>5034.2501633153161</c:v>
                </c:pt>
                <c:pt idx="1311">
                  <c:v>5035.5207435235025</c:v>
                </c:pt>
                <c:pt idx="1312">
                  <c:v>5038.2359811204178</c:v>
                </c:pt>
                <c:pt idx="1313">
                  <c:v>5051.6602237744346</c:v>
                </c:pt>
                <c:pt idx="1314">
                  <c:v>5055.6474644366999</c:v>
                </c:pt>
                <c:pt idx="1315">
                  <c:v>5099.6575882033367</c:v>
                </c:pt>
                <c:pt idx="1316">
                  <c:v>5101.0243188185595</c:v>
                </c:pt>
                <c:pt idx="1317">
                  <c:v>5151.6366132795411</c:v>
                </c:pt>
                <c:pt idx="1318">
                  <c:v>5213.5028455260808</c:v>
                </c:pt>
                <c:pt idx="1319">
                  <c:v>5214.785170422484</c:v>
                </c:pt>
                <c:pt idx="1320">
                  <c:v>5221.2781017424959</c:v>
                </c:pt>
                <c:pt idx="1321">
                  <c:v>5227.851378360152</c:v>
                </c:pt>
                <c:pt idx="1322">
                  <c:v>5233.2565195899642</c:v>
                </c:pt>
                <c:pt idx="1323">
                  <c:v>5236.0063752417927</c:v>
                </c:pt>
                <c:pt idx="1324">
                  <c:v>5256.5514207311408</c:v>
                </c:pt>
                <c:pt idx="1325">
                  <c:v>5270.0059024235652</c:v>
                </c:pt>
                <c:pt idx="1326">
                  <c:v>5271.390100573828</c:v>
                </c:pt>
                <c:pt idx="1327">
                  <c:v>5335.0367151823884</c:v>
                </c:pt>
                <c:pt idx="1328">
                  <c:v>5336.3318050019898</c:v>
                </c:pt>
                <c:pt idx="1329">
                  <c:v>5344.4713096827309</c:v>
                </c:pt>
                <c:pt idx="1330">
                  <c:v>5375.6567523792346</c:v>
                </c:pt>
                <c:pt idx="1331">
                  <c:v>5389.3059779589976</c:v>
                </c:pt>
                <c:pt idx="1332">
                  <c:v>5419.3274731487336</c:v>
                </c:pt>
                <c:pt idx="1333">
                  <c:v>5422.0199602209204</c:v>
                </c:pt>
                <c:pt idx="1334">
                  <c:v>5434.2632381454323</c:v>
                </c:pt>
                <c:pt idx="1335">
                  <c:v>5443.8106556485018</c:v>
                </c:pt>
                <c:pt idx="1336">
                  <c:v>5445.195446513153</c:v>
                </c:pt>
                <c:pt idx="1337">
                  <c:v>5473.8691752680406</c:v>
                </c:pt>
                <c:pt idx="1338">
                  <c:v>5495.4906349781022</c:v>
                </c:pt>
                <c:pt idx="1339">
                  <c:v>5496.8857522710914</c:v>
                </c:pt>
                <c:pt idx="1340">
                  <c:v>5498.2840272161884</c:v>
                </c:pt>
                <c:pt idx="1341">
                  <c:v>5512.0563434122905</c:v>
                </c:pt>
                <c:pt idx="1342">
                  <c:v>5525.7627693749173</c:v>
                </c:pt>
                <c:pt idx="1343">
                  <c:v>5529.9402720122098</c:v>
                </c:pt>
                <c:pt idx="1344">
                  <c:v>5531.3435490895199</c:v>
                </c:pt>
                <c:pt idx="1345">
                  <c:v>5542.2537462547207</c:v>
                </c:pt>
                <c:pt idx="1346">
                  <c:v>5543.6579673487149</c:v>
                </c:pt>
                <c:pt idx="1347">
                  <c:v>5564.3497227747384</c:v>
                </c:pt>
                <c:pt idx="1348">
                  <c:v>5568.5610917126796</c:v>
                </c:pt>
                <c:pt idx="1349">
                  <c:v>5579.6278693605691</c:v>
                </c:pt>
                <c:pt idx="1350">
                  <c:v>5662.0651510640091</c:v>
                </c:pt>
                <c:pt idx="1351">
                  <c:v>5664.8807532629608</c:v>
                </c:pt>
                <c:pt idx="1352">
                  <c:v>5741.8915608296038</c:v>
                </c:pt>
                <c:pt idx="1353">
                  <c:v>5773.9707118229962</c:v>
                </c:pt>
                <c:pt idx="1354">
                  <c:v>5791.9308809562026</c:v>
                </c:pt>
                <c:pt idx="1355">
                  <c:v>5793.3533999902329</c:v>
                </c:pt>
                <c:pt idx="1356">
                  <c:v>5814.2663916346901</c:v>
                </c:pt>
                <c:pt idx="1357">
                  <c:v>5841.8572614004279</c:v>
                </c:pt>
                <c:pt idx="1358">
                  <c:v>5847.4705705276756</c:v>
                </c:pt>
                <c:pt idx="1359">
                  <c:v>5871.0276923809424</c:v>
                </c:pt>
                <c:pt idx="1360">
                  <c:v>5872.3634632054254</c:v>
                </c:pt>
                <c:pt idx="1361">
                  <c:v>5873.7868032351507</c:v>
                </c:pt>
                <c:pt idx="1362">
                  <c:v>5890.7611210995929</c:v>
                </c:pt>
                <c:pt idx="1363">
                  <c:v>5904.8631629954762</c:v>
                </c:pt>
                <c:pt idx="1364">
                  <c:v>5907.7217479404435</c:v>
                </c:pt>
                <c:pt idx="1365">
                  <c:v>5909.1469043495399</c:v>
                </c:pt>
                <c:pt idx="1366">
                  <c:v>5916.3290558845538</c:v>
                </c:pt>
                <c:pt idx="1367">
                  <c:v>5917.7579979007733</c:v>
                </c:pt>
                <c:pt idx="1368">
                  <c:v>5919.2011463333574</c:v>
                </c:pt>
                <c:pt idx="1369">
                  <c:v>5921.9047092592382</c:v>
                </c:pt>
                <c:pt idx="1370">
                  <c:v>5926.237572888298</c:v>
                </c:pt>
                <c:pt idx="1371">
                  <c:v>5929.0405059917002</c:v>
                </c:pt>
                <c:pt idx="1372">
                  <c:v>5930.4890420793572</c:v>
                </c:pt>
                <c:pt idx="1373">
                  <c:v>5933.3817547348444</c:v>
                </c:pt>
                <c:pt idx="1374">
                  <c:v>5944.8046065856079</c:v>
                </c:pt>
                <c:pt idx="1375">
                  <c:v>5946.2501319373223</c:v>
                </c:pt>
                <c:pt idx="1376">
                  <c:v>5961.8692682316041</c:v>
                </c:pt>
                <c:pt idx="1377">
                  <c:v>5966.0587243603186</c:v>
                </c:pt>
                <c:pt idx="1378">
                  <c:v>5968.9799179930915</c:v>
                </c:pt>
                <c:pt idx="1379">
                  <c:v>5977.7544348288175</c:v>
                </c:pt>
                <c:pt idx="1380">
                  <c:v>6096.8778019666624</c:v>
                </c:pt>
                <c:pt idx="1381">
                  <c:v>6106.8464735773459</c:v>
                </c:pt>
                <c:pt idx="1382">
                  <c:v>6108.2203726649095</c:v>
                </c:pt>
                <c:pt idx="1383">
                  <c:v>6109.6800143035007</c:v>
                </c:pt>
                <c:pt idx="1384">
                  <c:v>6128.4843610404851</c:v>
                </c:pt>
                <c:pt idx="1385">
                  <c:v>6137.1018490168744</c:v>
                </c:pt>
                <c:pt idx="1386">
                  <c:v>6218.8661924821454</c:v>
                </c:pt>
                <c:pt idx="1387">
                  <c:v>6221.6318893192047</c:v>
                </c:pt>
                <c:pt idx="1388">
                  <c:v>6230.1026368362036</c:v>
                </c:pt>
                <c:pt idx="1389">
                  <c:v>6233.0424339188785</c:v>
                </c:pt>
                <c:pt idx="1390">
                  <c:v>6240.3160054305754</c:v>
                </c:pt>
                <c:pt idx="1391">
                  <c:v>6241.7861750181437</c:v>
                </c:pt>
                <c:pt idx="1392">
                  <c:v>6292.5848997557896</c:v>
                </c:pt>
                <c:pt idx="1393">
                  <c:v>6298.3954641521486</c:v>
                </c:pt>
                <c:pt idx="1394">
                  <c:v>6301.2564911741074</c:v>
                </c:pt>
                <c:pt idx="1395">
                  <c:v>6305.714732365097</c:v>
                </c:pt>
                <c:pt idx="1396">
                  <c:v>6308.5897077941536</c:v>
                </c:pt>
                <c:pt idx="1397">
                  <c:v>6311.4751804637426</c:v>
                </c:pt>
                <c:pt idx="1398">
                  <c:v>6318.8158084295937</c:v>
                </c:pt>
                <c:pt idx="1399">
                  <c:v>6321.7894694474235</c:v>
                </c:pt>
                <c:pt idx="1400">
                  <c:v>6326.1698506346711</c:v>
                </c:pt>
                <c:pt idx="1401">
                  <c:v>6327.6626305249101</c:v>
                </c:pt>
                <c:pt idx="1402">
                  <c:v>6338.0042802468824</c:v>
                </c:pt>
                <c:pt idx="1403">
                  <c:v>6339.4073341013318</c:v>
                </c:pt>
                <c:pt idx="1404">
                  <c:v>6340.8106491559474</c:v>
                </c:pt>
                <c:pt idx="1405">
                  <c:v>6346.6197152212262</c:v>
                </c:pt>
                <c:pt idx="1406">
                  <c:v>6348.0262689489391</c:v>
                </c:pt>
                <c:pt idx="1407">
                  <c:v>6355.5263676503246</c:v>
                </c:pt>
                <c:pt idx="1408">
                  <c:v>6356.9334131528058</c:v>
                </c:pt>
                <c:pt idx="1409">
                  <c:v>6379.2652148975994</c:v>
                </c:pt>
                <c:pt idx="1410">
                  <c:v>6380.7605661284515</c:v>
                </c:pt>
                <c:pt idx="1411">
                  <c:v>6382.266864549586</c:v>
                </c:pt>
                <c:pt idx="1412">
                  <c:v>6388.1710372132784</c:v>
                </c:pt>
                <c:pt idx="1413">
                  <c:v>6397.1889897234805</c:v>
                </c:pt>
                <c:pt idx="1414">
                  <c:v>6398.7004177887475</c:v>
                </c:pt>
                <c:pt idx="1415">
                  <c:v>6400.2023763138413</c:v>
                </c:pt>
                <c:pt idx="1416">
                  <c:v>6403.2101215411303</c:v>
                </c:pt>
                <c:pt idx="1417">
                  <c:v>6404.7148174007489</c:v>
                </c:pt>
                <c:pt idx="1418">
                  <c:v>6412.1771672932482</c:v>
                </c:pt>
                <c:pt idx="1419">
                  <c:v>6415.1963974291448</c:v>
                </c:pt>
                <c:pt idx="1420">
                  <c:v>6419.5631916819611</c:v>
                </c:pt>
                <c:pt idx="1421">
                  <c:v>6434.4640716838294</c:v>
                </c:pt>
                <c:pt idx="1422">
                  <c:v>6435.9828484820609</c:v>
                </c:pt>
                <c:pt idx="1423">
                  <c:v>6437.5018771874502</c:v>
                </c:pt>
                <c:pt idx="1424">
                  <c:v>6438.9348204882808</c:v>
                </c:pt>
                <c:pt idx="1425">
                  <c:v>6440.4570995705217</c:v>
                </c:pt>
                <c:pt idx="1426">
                  <c:v>6441.8917691684283</c:v>
                </c:pt>
                <c:pt idx="1427">
                  <c:v>6458.412426698168</c:v>
                </c:pt>
                <c:pt idx="1428">
                  <c:v>6459.8519185701534</c:v>
                </c:pt>
                <c:pt idx="1429">
                  <c:v>6471.7038033504514</c:v>
                </c:pt>
                <c:pt idx="1430">
                  <c:v>6476.2329237612203</c:v>
                </c:pt>
                <c:pt idx="1431">
                  <c:v>6477.6797529240257</c:v>
                </c:pt>
                <c:pt idx="1432">
                  <c:v>6479.2176163746844</c:v>
                </c:pt>
                <c:pt idx="1433">
                  <c:v>6506.7466855169614</c:v>
                </c:pt>
                <c:pt idx="1434">
                  <c:v>6597.6468898179282</c:v>
                </c:pt>
                <c:pt idx="1435">
                  <c:v>6599.1870827455459</c:v>
                </c:pt>
                <c:pt idx="1436">
                  <c:v>6600.7397420132011</c:v>
                </c:pt>
                <c:pt idx="1437">
                  <c:v>6626.8515540752396</c:v>
                </c:pt>
                <c:pt idx="1438">
                  <c:v>6637.5294402458148</c:v>
                </c:pt>
                <c:pt idx="1439">
                  <c:v>6639.0868736650918</c:v>
                </c:pt>
                <c:pt idx="1440">
                  <c:v>6654.2585745090701</c:v>
                </c:pt>
                <c:pt idx="1441">
                  <c:v>6661.8321009740403</c:v>
                </c:pt>
                <c:pt idx="1442">
                  <c:v>6664.9343097796809</c:v>
                </c:pt>
                <c:pt idx="1443">
                  <c:v>6685.0643190746987</c:v>
                </c:pt>
                <c:pt idx="1444">
                  <c:v>6686.6264042924477</c:v>
                </c:pt>
                <c:pt idx="1445">
                  <c:v>6689.6518460830957</c:v>
                </c:pt>
                <c:pt idx="1446">
                  <c:v>6695.9064165563614</c:v>
                </c:pt>
                <c:pt idx="1447">
                  <c:v>6700.5981742141703</c:v>
                </c:pt>
                <c:pt idx="1448">
                  <c:v>6746.4734451489594</c:v>
                </c:pt>
                <c:pt idx="1449">
                  <c:v>6749.6079730683014</c:v>
                </c:pt>
                <c:pt idx="1450">
                  <c:v>6800.117037958461</c:v>
                </c:pt>
                <c:pt idx="1451">
                  <c:v>6801.6863448586982</c:v>
                </c:pt>
                <c:pt idx="1452">
                  <c:v>6815.4641068654973</c:v>
                </c:pt>
                <c:pt idx="1453">
                  <c:v>6856.7738983046083</c:v>
                </c:pt>
                <c:pt idx="1454">
                  <c:v>6858.3355927574166</c:v>
                </c:pt>
                <c:pt idx="1455">
                  <c:v>6867.6685459686623</c:v>
                </c:pt>
                <c:pt idx="1456">
                  <c:v>7023.8914209349196</c:v>
                </c:pt>
                <c:pt idx="1457">
                  <c:v>7027.0492359639939</c:v>
                </c:pt>
                <c:pt idx="1458">
                  <c:v>7037.9060339615535</c:v>
                </c:pt>
                <c:pt idx="1459">
                  <c:v>7042.6453893597354</c:v>
                </c:pt>
                <c:pt idx="1460">
                  <c:v>7047.4146325630345</c:v>
                </c:pt>
                <c:pt idx="1461">
                  <c:v>7050.5744804647484</c:v>
                </c:pt>
                <c:pt idx="1462">
                  <c:v>7058.4165761989534</c:v>
                </c:pt>
                <c:pt idx="1463">
                  <c:v>7059.9979078807273</c:v>
                </c:pt>
                <c:pt idx="1464">
                  <c:v>7061.5796261204478</c:v>
                </c:pt>
                <c:pt idx="1465">
                  <c:v>7104.3477964445301</c:v>
                </c:pt>
                <c:pt idx="1466">
                  <c:v>7105.9307968203493</c:v>
                </c:pt>
                <c:pt idx="1467">
                  <c:v>7107.5249128245296</c:v>
                </c:pt>
                <c:pt idx="1468">
                  <c:v>7112.2052058718427</c:v>
                </c:pt>
                <c:pt idx="1469">
                  <c:v>7158.6835154890759</c:v>
                </c:pt>
                <c:pt idx="1470">
                  <c:v>7166.5598546246383</c:v>
                </c:pt>
                <c:pt idx="1471">
                  <c:v>7168.1485153219201</c:v>
                </c:pt>
                <c:pt idx="1472">
                  <c:v>7169.737774033003</c:v>
                </c:pt>
                <c:pt idx="1473">
                  <c:v>7172.8347266938663</c:v>
                </c:pt>
                <c:pt idx="1474">
                  <c:v>7179.1564903621265</c:v>
                </c:pt>
                <c:pt idx="1475">
                  <c:v>7180.7530353054108</c:v>
                </c:pt>
                <c:pt idx="1476">
                  <c:v>7182.2576756220606</c:v>
                </c:pt>
                <c:pt idx="1477">
                  <c:v>7183.7656853795188</c:v>
                </c:pt>
                <c:pt idx="1478">
                  <c:v>7196.310993410736</c:v>
                </c:pt>
                <c:pt idx="1479">
                  <c:v>7197.8214561796703</c:v>
                </c:pt>
                <c:pt idx="1480">
                  <c:v>7215.2373115177006</c:v>
                </c:pt>
                <c:pt idx="1481">
                  <c:v>7219.8790113693012</c:v>
                </c:pt>
                <c:pt idx="1482">
                  <c:v>7222.9045137069488</c:v>
                </c:pt>
                <c:pt idx="1483">
                  <c:v>7224.5255506869271</c:v>
                </c:pt>
                <c:pt idx="1484">
                  <c:v>7232.4966056009071</c:v>
                </c:pt>
                <c:pt idx="1485">
                  <c:v>7237.0561541952302</c:v>
                </c:pt>
                <c:pt idx="1486">
                  <c:v>7238.5792279849084</c:v>
                </c:pt>
                <c:pt idx="1487">
                  <c:v>7240.200143488617</c:v>
                </c:pt>
                <c:pt idx="1488">
                  <c:v>7241.8323824833415</c:v>
                </c:pt>
                <c:pt idx="1489">
                  <c:v>7246.7108367751107</c:v>
                </c:pt>
                <c:pt idx="1490">
                  <c:v>7254.7666459018355</c:v>
                </c:pt>
                <c:pt idx="1491">
                  <c:v>7256.2955030166149</c:v>
                </c:pt>
                <c:pt idx="1492">
                  <c:v>7262.8049620271549</c:v>
                </c:pt>
                <c:pt idx="1493">
                  <c:v>7267.7112867364876</c:v>
                </c:pt>
                <c:pt idx="1494">
                  <c:v>7324.0502828008775</c:v>
                </c:pt>
                <c:pt idx="1495">
                  <c:v>7344.7578193193867</c:v>
                </c:pt>
                <c:pt idx="1496">
                  <c:v>7362.6176452150703</c:v>
                </c:pt>
                <c:pt idx="1497">
                  <c:v>7364.2535443778797</c:v>
                </c:pt>
                <c:pt idx="1498">
                  <c:v>7365.9018153233392</c:v>
                </c:pt>
                <c:pt idx="1499">
                  <c:v>7367.539349407728</c:v>
                </c:pt>
                <c:pt idx="1500">
                  <c:v>7369.1918756595924</c:v>
                </c:pt>
                <c:pt idx="1501">
                  <c:v>7370.7387386422188</c:v>
                </c:pt>
                <c:pt idx="1502">
                  <c:v>7377.2609579993232</c:v>
                </c:pt>
                <c:pt idx="1503">
                  <c:v>7388.5440312733472</c:v>
                </c:pt>
                <c:pt idx="1504">
                  <c:v>7390.1931659122201</c:v>
                </c:pt>
                <c:pt idx="1505">
                  <c:v>7391.8543766500588</c:v>
                </c:pt>
                <c:pt idx="1506">
                  <c:v>7393.5179790255934</c:v>
                </c:pt>
                <c:pt idx="1507">
                  <c:v>7396.8479171367717</c:v>
                </c:pt>
                <c:pt idx="1508">
                  <c:v>7398.5059226711883</c:v>
                </c:pt>
                <c:pt idx="1509">
                  <c:v>7434.2702234891349</c:v>
                </c:pt>
                <c:pt idx="1510">
                  <c:v>7435.9398088242206</c:v>
                </c:pt>
                <c:pt idx="1511">
                  <c:v>7468.4071151614544</c:v>
                </c:pt>
                <c:pt idx="1512">
                  <c:v>7470.0782171552246</c:v>
                </c:pt>
                <c:pt idx="1513">
                  <c:v>7478.1961452177657</c:v>
                </c:pt>
                <c:pt idx="1514">
                  <c:v>7479.8564303838893</c:v>
                </c:pt>
                <c:pt idx="1515">
                  <c:v>7481.5194047146715</c:v>
                </c:pt>
                <c:pt idx="1516">
                  <c:v>7484.8578606432875</c:v>
                </c:pt>
                <c:pt idx="1517">
                  <c:v>7489.6561206910783</c:v>
                </c:pt>
                <c:pt idx="1518">
                  <c:v>7496.3518470904564</c:v>
                </c:pt>
                <c:pt idx="1519">
                  <c:v>7522.4701086084578</c:v>
                </c:pt>
                <c:pt idx="1520">
                  <c:v>7532.20556386729</c:v>
                </c:pt>
                <c:pt idx="1521">
                  <c:v>7537.2103723137907</c:v>
                </c:pt>
                <c:pt idx="1522">
                  <c:v>7552.1068756992718</c:v>
                </c:pt>
                <c:pt idx="1523">
                  <c:v>7555.4610834153973</c:v>
                </c:pt>
                <c:pt idx="1524">
                  <c:v>7578.6786979106446</c:v>
                </c:pt>
                <c:pt idx="1525">
                  <c:v>7580.3611990841428</c:v>
                </c:pt>
                <c:pt idx="1526">
                  <c:v>7582.04482190814</c:v>
                </c:pt>
                <c:pt idx="1527">
                  <c:v>7598.6443197853969</c:v>
                </c:pt>
                <c:pt idx="1528">
                  <c:v>7600.3286142664401</c:v>
                </c:pt>
                <c:pt idx="1529">
                  <c:v>7602.0254135262167</c:v>
                </c:pt>
                <c:pt idx="1530">
                  <c:v>7620.3454428146524</c:v>
                </c:pt>
                <c:pt idx="1531">
                  <c:v>7650.5207015251126</c:v>
                </c:pt>
                <c:pt idx="1532">
                  <c:v>7652.210491790599</c:v>
                </c:pt>
                <c:pt idx="1533">
                  <c:v>7653.9030025187485</c:v>
                </c:pt>
                <c:pt idx="1534">
                  <c:v>7673.7642225582567</c:v>
                </c:pt>
                <c:pt idx="1535">
                  <c:v>7678.6597357427117</c:v>
                </c:pt>
                <c:pt idx="1536">
                  <c:v>7710.2366538861552</c:v>
                </c:pt>
                <c:pt idx="1537">
                  <c:v>7711.8330239206389</c:v>
                </c:pt>
                <c:pt idx="1538">
                  <c:v>7713.544396647625</c:v>
                </c:pt>
                <c:pt idx="1539">
                  <c:v>7718.5463971489398</c:v>
                </c:pt>
                <c:pt idx="1540">
                  <c:v>7725.3579074869695</c:v>
                </c:pt>
                <c:pt idx="1541">
                  <c:v>7731.785085778698</c:v>
                </c:pt>
                <c:pt idx="1542">
                  <c:v>7733.5053497703493</c:v>
                </c:pt>
                <c:pt idx="1543">
                  <c:v>7735.2161452412101</c:v>
                </c:pt>
                <c:pt idx="1544">
                  <c:v>7745.2926052560906</c:v>
                </c:pt>
                <c:pt idx="1545">
                  <c:v>7748.6296600666074</c:v>
                </c:pt>
                <c:pt idx="1546">
                  <c:v>7764.1106672605083</c:v>
                </c:pt>
                <c:pt idx="1547">
                  <c:v>7830.0305219126085</c:v>
                </c:pt>
                <c:pt idx="1548">
                  <c:v>7833.3605561709273</c:v>
                </c:pt>
                <c:pt idx="1549">
                  <c:v>7835.0889599966486</c:v>
                </c:pt>
                <c:pt idx="1550">
                  <c:v>7843.745320924736</c:v>
                </c:pt>
                <c:pt idx="1551">
                  <c:v>7847.0909556859406</c:v>
                </c:pt>
                <c:pt idx="1552">
                  <c:v>7850.3368278732778</c:v>
                </c:pt>
                <c:pt idx="1553">
                  <c:v>7860.2889519403561</c:v>
                </c:pt>
                <c:pt idx="1554">
                  <c:v>7902.263182634375</c:v>
                </c:pt>
                <c:pt idx="1555">
                  <c:v>7946.9515289535011</c:v>
                </c:pt>
                <c:pt idx="1556">
                  <c:v>7962.3011679170995</c:v>
                </c:pt>
                <c:pt idx="1557">
                  <c:v>7963.9256197144387</c:v>
                </c:pt>
                <c:pt idx="1558">
                  <c:v>7965.5507271963861</c:v>
                </c:pt>
                <c:pt idx="1559">
                  <c:v>7979.4264450431847</c:v>
                </c:pt>
                <c:pt idx="1560">
                  <c:v>7984.3090661361985</c:v>
                </c:pt>
                <c:pt idx="1561">
                  <c:v>8077.3255168098722</c:v>
                </c:pt>
                <c:pt idx="1562">
                  <c:v>8099.4800659119574</c:v>
                </c:pt>
                <c:pt idx="1563">
                  <c:v>8101.2226821208696</c:v>
                </c:pt>
                <c:pt idx="1564">
                  <c:v>8104.5839720409576</c:v>
                </c:pt>
                <c:pt idx="1565">
                  <c:v>8111.3165448854561</c:v>
                </c:pt>
                <c:pt idx="1566">
                  <c:v>8114.6961776125945</c:v>
                </c:pt>
                <c:pt idx="1567">
                  <c:v>8118.1775922144589</c:v>
                </c:pt>
                <c:pt idx="1568">
                  <c:v>8174.2878570890225</c:v>
                </c:pt>
                <c:pt idx="1569">
                  <c:v>8177.5784427858289</c:v>
                </c:pt>
                <c:pt idx="1570">
                  <c:v>8189.7559550489086</c:v>
                </c:pt>
                <c:pt idx="1571">
                  <c:v>8198.4416195716112</c:v>
                </c:pt>
                <c:pt idx="1572">
                  <c:v>8213.7379658093614</c:v>
                </c:pt>
                <c:pt idx="1573">
                  <c:v>8215.5051461046369</c:v>
                </c:pt>
                <c:pt idx="1574">
                  <c:v>8225.6298006172456</c:v>
                </c:pt>
                <c:pt idx="1575">
                  <c:v>8229.1556083044852</c:v>
                </c:pt>
                <c:pt idx="1576">
                  <c:v>8237.6594312967318</c:v>
                </c:pt>
                <c:pt idx="1577">
                  <c:v>8239.4304566483133</c:v>
                </c:pt>
                <c:pt idx="1578">
                  <c:v>8242.7431606509035</c:v>
                </c:pt>
                <c:pt idx="1579">
                  <c:v>8244.3999641899773</c:v>
                </c:pt>
                <c:pt idx="1580">
                  <c:v>8246.0598293554413</c:v>
                </c:pt>
                <c:pt idx="1581">
                  <c:v>8258.1576681746701</c:v>
                </c:pt>
                <c:pt idx="1582">
                  <c:v>8259.9276423735737</c:v>
                </c:pt>
                <c:pt idx="1583">
                  <c:v>8270.2581103922239</c:v>
                </c:pt>
                <c:pt idx="1584">
                  <c:v>8273.7024142412502</c:v>
                </c:pt>
                <c:pt idx="1585">
                  <c:v>8275.47679121689</c:v>
                </c:pt>
                <c:pt idx="1586">
                  <c:v>8284.4096892315156</c:v>
                </c:pt>
                <c:pt idx="1587">
                  <c:v>8299.9857675964722</c:v>
                </c:pt>
                <c:pt idx="1588">
                  <c:v>8354.1031164119941</c:v>
                </c:pt>
                <c:pt idx="1589">
                  <c:v>8355.8809064305387</c:v>
                </c:pt>
                <c:pt idx="1590">
                  <c:v>8357.6592943887354</c:v>
                </c:pt>
                <c:pt idx="1591">
                  <c:v>8361.2304272450765</c:v>
                </c:pt>
                <c:pt idx="1592">
                  <c:v>8392.7290436194526</c:v>
                </c:pt>
                <c:pt idx="1593">
                  <c:v>8396.3043416203072</c:v>
                </c:pt>
                <c:pt idx="1594">
                  <c:v>8404.9251101703212</c:v>
                </c:pt>
                <c:pt idx="1595">
                  <c:v>8410.2973419503051</c:v>
                </c:pt>
                <c:pt idx="1596">
                  <c:v>8412.0872423561359</c:v>
                </c:pt>
                <c:pt idx="1597">
                  <c:v>8413.8794227556536</c:v>
                </c:pt>
                <c:pt idx="1598">
                  <c:v>8443.4573105319814</c:v>
                </c:pt>
                <c:pt idx="1599">
                  <c:v>8445.1462965045703</c:v>
                </c:pt>
                <c:pt idx="1600">
                  <c:v>8446.9424050429261</c:v>
                </c:pt>
                <c:pt idx="1601">
                  <c:v>8448.7405144483582</c:v>
                </c:pt>
                <c:pt idx="1602">
                  <c:v>8452.2499290625583</c:v>
                </c:pt>
                <c:pt idx="1603">
                  <c:v>8502.1844910001146</c:v>
                </c:pt>
                <c:pt idx="1604">
                  <c:v>8503.8857993402908</c:v>
                </c:pt>
                <c:pt idx="1605">
                  <c:v>8505.5914798926078</c:v>
                </c:pt>
                <c:pt idx="1606">
                  <c:v>8507.4060044220023</c:v>
                </c:pt>
                <c:pt idx="1607">
                  <c:v>8516.1776511481021</c:v>
                </c:pt>
                <c:pt idx="1608">
                  <c:v>8521.6672933185073</c:v>
                </c:pt>
                <c:pt idx="1609">
                  <c:v>8528.7401862914667</c:v>
                </c:pt>
                <c:pt idx="1610">
                  <c:v>8532.4018391470836</c:v>
                </c:pt>
                <c:pt idx="1611">
                  <c:v>8535.8386207933909</c:v>
                </c:pt>
                <c:pt idx="1612">
                  <c:v>8544.5642495404772</c:v>
                </c:pt>
                <c:pt idx="1613">
                  <c:v>8546.4059330111813</c:v>
                </c:pt>
                <c:pt idx="1614">
                  <c:v>8548.130488312936</c:v>
                </c:pt>
                <c:pt idx="1615">
                  <c:v>8549.975397515489</c:v>
                </c:pt>
                <c:pt idx="1616">
                  <c:v>8562.6254942081014</c:v>
                </c:pt>
                <c:pt idx="1617">
                  <c:v>8567.9276702738953</c:v>
                </c:pt>
                <c:pt idx="1618">
                  <c:v>8569.7629353818447</c:v>
                </c:pt>
                <c:pt idx="1619">
                  <c:v>8573.4459571196639</c:v>
                </c:pt>
                <c:pt idx="1620">
                  <c:v>8575.2955362402663</c:v>
                </c:pt>
                <c:pt idx="1621">
                  <c:v>8578.755621174485</c:v>
                </c:pt>
                <c:pt idx="1622">
                  <c:v>8582.3243642065154</c:v>
                </c:pt>
                <c:pt idx="1623">
                  <c:v>8586.0025820295305</c:v>
                </c:pt>
                <c:pt idx="1624">
                  <c:v>8605.7198589151049</c:v>
                </c:pt>
                <c:pt idx="1625">
                  <c:v>8627.5181073244366</c:v>
                </c:pt>
                <c:pt idx="1626">
                  <c:v>8629.251639293052</c:v>
                </c:pt>
                <c:pt idx="1627">
                  <c:v>8632.8427197820965</c:v>
                </c:pt>
                <c:pt idx="1628">
                  <c:v>8634.5805242867373</c:v>
                </c:pt>
                <c:pt idx="1629">
                  <c:v>8641.6595030297231</c:v>
                </c:pt>
                <c:pt idx="1630">
                  <c:v>8643.4014846629871</c:v>
                </c:pt>
                <c:pt idx="1631">
                  <c:v>8652.58007370837</c:v>
                </c:pt>
                <c:pt idx="1632">
                  <c:v>8684.9073942063224</c:v>
                </c:pt>
                <c:pt idx="1633">
                  <c:v>8701.5365488798107</c:v>
                </c:pt>
                <c:pt idx="1634">
                  <c:v>8705.1491377939619</c:v>
                </c:pt>
                <c:pt idx="1635">
                  <c:v>8708.8791965933706</c:v>
                </c:pt>
                <c:pt idx="1636">
                  <c:v>8736.1119230235527</c:v>
                </c:pt>
                <c:pt idx="1637">
                  <c:v>8746.873012284439</c:v>
                </c:pt>
                <c:pt idx="1638">
                  <c:v>8774.3422147688962</c:v>
                </c:pt>
                <c:pt idx="1639">
                  <c:v>8778.0696062017978</c:v>
                </c:pt>
                <c:pt idx="1640">
                  <c:v>8779.9359999199223</c:v>
                </c:pt>
                <c:pt idx="1641">
                  <c:v>8781.8155807310814</c:v>
                </c:pt>
                <c:pt idx="1642">
                  <c:v>8783.6847045294362</c:v>
                </c:pt>
                <c:pt idx="1643">
                  <c:v>8785.5669430874659</c:v>
                </c:pt>
                <c:pt idx="1644">
                  <c:v>8817.0490517989165</c:v>
                </c:pt>
                <c:pt idx="1645">
                  <c:v>8824.4526527371654</c:v>
                </c:pt>
                <c:pt idx="1646">
                  <c:v>8835.5900170253644</c:v>
                </c:pt>
                <c:pt idx="1647">
                  <c:v>8839.3494071683308</c:v>
                </c:pt>
                <c:pt idx="1648">
                  <c:v>8841.1136505629984</c:v>
                </c:pt>
                <c:pt idx="1649">
                  <c:v>8856.1310654675472</c:v>
                </c:pt>
                <c:pt idx="1650">
                  <c:v>8859.8923989860668</c:v>
                </c:pt>
                <c:pt idx="1651">
                  <c:v>8865.5158685614097</c:v>
                </c:pt>
                <c:pt idx="1652">
                  <c:v>8897.0364813128035</c:v>
                </c:pt>
                <c:pt idx="1653">
                  <c:v>8924.8415638906845</c:v>
                </c:pt>
                <c:pt idx="1654">
                  <c:v>8939.6102321546859</c:v>
                </c:pt>
                <c:pt idx="1655">
                  <c:v>8943.3735810573125</c:v>
                </c:pt>
                <c:pt idx="1656">
                  <c:v>8954.4724928835785</c:v>
                </c:pt>
                <c:pt idx="1657">
                  <c:v>8956.3685349645839</c:v>
                </c:pt>
                <c:pt idx="1658">
                  <c:v>8958.2524419613947</c:v>
                </c:pt>
                <c:pt idx="1659">
                  <c:v>8965.8149608654003</c:v>
                </c:pt>
                <c:pt idx="1660">
                  <c:v>8967.7007150260888</c:v>
                </c:pt>
                <c:pt idx="1661">
                  <c:v>8969.5869463980307</c:v>
                </c:pt>
                <c:pt idx="1662">
                  <c:v>8971.4761453828924</c:v>
                </c:pt>
                <c:pt idx="1663">
                  <c:v>9004.6777563816231</c:v>
                </c:pt>
                <c:pt idx="1664">
                  <c:v>9008.487353479004</c:v>
                </c:pt>
                <c:pt idx="1665">
                  <c:v>9012.1616313942104</c:v>
                </c:pt>
                <c:pt idx="1666">
                  <c:v>9014.055032620432</c:v>
                </c:pt>
                <c:pt idx="1667">
                  <c:v>9015.9636987854046</c:v>
                </c:pt>
                <c:pt idx="1668">
                  <c:v>9017.7487098196889</c:v>
                </c:pt>
                <c:pt idx="1669">
                  <c:v>9058.677112985446</c:v>
                </c:pt>
                <c:pt idx="1670">
                  <c:v>9064.1593475563204</c:v>
                </c:pt>
                <c:pt idx="1671">
                  <c:v>9066.0690089001073</c:v>
                </c:pt>
                <c:pt idx="1672">
                  <c:v>9069.9019983509879</c:v>
                </c:pt>
                <c:pt idx="1673">
                  <c:v>9073.4996401110275</c:v>
                </c:pt>
                <c:pt idx="1674">
                  <c:v>9120.4261472410417</c:v>
                </c:pt>
                <c:pt idx="1675">
                  <c:v>9122.233065169261</c:v>
                </c:pt>
                <c:pt idx="1676">
                  <c:v>9124.040824256479</c:v>
                </c:pt>
                <c:pt idx="1677">
                  <c:v>9211.2511073405658</c:v>
                </c:pt>
                <c:pt idx="1678">
                  <c:v>9270.1640270754815</c:v>
                </c:pt>
                <c:pt idx="1679">
                  <c:v>9272.1092746577124</c:v>
                </c:pt>
                <c:pt idx="1680">
                  <c:v>9274.057897325165</c:v>
                </c:pt>
                <c:pt idx="1681">
                  <c:v>9314.5036620226219</c:v>
                </c:pt>
                <c:pt idx="1682">
                  <c:v>9316.4453666633981</c:v>
                </c:pt>
                <c:pt idx="1683">
                  <c:v>9324.2535215913485</c:v>
                </c:pt>
                <c:pt idx="1684">
                  <c:v>9333.9991020337693</c:v>
                </c:pt>
                <c:pt idx="1685">
                  <c:v>9335.8349744975276</c:v>
                </c:pt>
                <c:pt idx="1686">
                  <c:v>9337.7859031558055</c:v>
                </c:pt>
                <c:pt idx="1687">
                  <c:v>9339.6249384145613</c:v>
                </c:pt>
                <c:pt idx="1688">
                  <c:v>9352.9922166736778</c:v>
                </c:pt>
                <c:pt idx="1689">
                  <c:v>9418.4960387823103</c:v>
                </c:pt>
                <c:pt idx="1690">
                  <c:v>9435.8288889536561</c:v>
                </c:pt>
                <c:pt idx="1691">
                  <c:v>9439.6374722946239</c:v>
                </c:pt>
                <c:pt idx="1692">
                  <c:v>9441.5996526416748</c:v>
                </c:pt>
                <c:pt idx="1693">
                  <c:v>9445.4233161962948</c:v>
                </c:pt>
                <c:pt idx="1694">
                  <c:v>9447.3877818121091</c:v>
                </c:pt>
                <c:pt idx="1695">
                  <c:v>9453.1831745259988</c:v>
                </c:pt>
                <c:pt idx="1696">
                  <c:v>9455.0347288527664</c:v>
                </c:pt>
                <c:pt idx="1697">
                  <c:v>9458.8549837828359</c:v>
                </c:pt>
                <c:pt idx="1698">
                  <c:v>9462.7937369494684</c:v>
                </c:pt>
                <c:pt idx="1699">
                  <c:v>9478.2269282366069</c:v>
                </c:pt>
                <c:pt idx="1700">
                  <c:v>9480.0824521751183</c:v>
                </c:pt>
                <c:pt idx="1701">
                  <c:v>9482.0547311368337</c:v>
                </c:pt>
                <c:pt idx="1702">
                  <c:v>9486.000720798058</c:v>
                </c:pt>
                <c:pt idx="1703">
                  <c:v>9487.9757696292909</c:v>
                </c:pt>
                <c:pt idx="1704">
                  <c:v>9589.1868203485519</c:v>
                </c:pt>
                <c:pt idx="1705">
                  <c:v>9614.2231105154751</c:v>
                </c:pt>
                <c:pt idx="1706">
                  <c:v>9621.9190422429929</c:v>
                </c:pt>
                <c:pt idx="1707">
                  <c:v>9623.9078619377888</c:v>
                </c:pt>
                <c:pt idx="1708">
                  <c:v>9625.8845675562588</c:v>
                </c:pt>
                <c:pt idx="1709">
                  <c:v>9644.8848404469973</c:v>
                </c:pt>
                <c:pt idx="1710">
                  <c:v>9654.3295909460267</c:v>
                </c:pt>
                <c:pt idx="1711">
                  <c:v>9656.1935982070809</c:v>
                </c:pt>
                <c:pt idx="1712">
                  <c:v>9658.1879264184154</c:v>
                </c:pt>
                <c:pt idx="1713">
                  <c:v>9662.0509359567168</c:v>
                </c:pt>
                <c:pt idx="1714">
                  <c:v>9664.0366379204734</c:v>
                </c:pt>
                <c:pt idx="1715">
                  <c:v>9667.905324989013</c:v>
                </c:pt>
                <c:pt idx="1716">
                  <c:v>9729.9257455161005</c:v>
                </c:pt>
                <c:pt idx="1717">
                  <c:v>9731.931351112873</c:v>
                </c:pt>
                <c:pt idx="1718">
                  <c:v>9739.5729619888898</c:v>
                </c:pt>
                <c:pt idx="1719">
                  <c:v>9743.4617446599059</c:v>
                </c:pt>
                <c:pt idx="1720">
                  <c:v>9747.2263290195442</c:v>
                </c:pt>
                <c:pt idx="1721">
                  <c:v>9749.2408862541706</c:v>
                </c:pt>
                <c:pt idx="1722">
                  <c:v>9751.2449863008951</c:v>
                </c:pt>
                <c:pt idx="1723">
                  <c:v>9755.274418725634</c:v>
                </c:pt>
                <c:pt idx="1724">
                  <c:v>9757.2996900313556</c:v>
                </c:pt>
                <c:pt idx="1725">
                  <c:v>9759.3259255748599</c:v>
                </c:pt>
                <c:pt idx="1726">
                  <c:v>9773.3640179957692</c:v>
                </c:pt>
                <c:pt idx="1727">
                  <c:v>9835.3818714327699</c:v>
                </c:pt>
                <c:pt idx="1728">
                  <c:v>9837.2826520996041</c:v>
                </c:pt>
                <c:pt idx="1729">
                  <c:v>9851.221652643384</c:v>
                </c:pt>
                <c:pt idx="1730">
                  <c:v>9863.0473776517902</c:v>
                </c:pt>
                <c:pt idx="1731">
                  <c:v>9865.0847002967148</c:v>
                </c:pt>
                <c:pt idx="1732">
                  <c:v>9867.1239950935105</c:v>
                </c:pt>
                <c:pt idx="1733">
                  <c:v>9895.0683253182342</c:v>
                </c:pt>
                <c:pt idx="1734">
                  <c:v>9919.2123749115799</c:v>
                </c:pt>
                <c:pt idx="1735">
                  <c:v>9921.1288095960299</c:v>
                </c:pt>
                <c:pt idx="1736">
                  <c:v>9927.0121099094176</c:v>
                </c:pt>
                <c:pt idx="1737">
                  <c:v>9931.1241650827778</c:v>
                </c:pt>
                <c:pt idx="1738">
                  <c:v>9935.2092315930258</c:v>
                </c:pt>
                <c:pt idx="1739">
                  <c:v>9937.2672161306982</c:v>
                </c:pt>
                <c:pt idx="1740">
                  <c:v>9939.3320087116936</c:v>
                </c:pt>
                <c:pt idx="1741">
                  <c:v>9947.4313278080699</c:v>
                </c:pt>
                <c:pt idx="1742">
                  <c:v>9992.019848361304</c:v>
                </c:pt>
                <c:pt idx="1743">
                  <c:v>9993.955074084688</c:v>
                </c:pt>
                <c:pt idx="1744">
                  <c:v>10000.163236990302</c:v>
                </c:pt>
                <c:pt idx="1745">
                  <c:v>10012.314740870455</c:v>
                </c:pt>
                <c:pt idx="1746">
                  <c:v>10016.308022650432</c:v>
                </c:pt>
                <c:pt idx="1747">
                  <c:v>10026.548852724714</c:v>
                </c:pt>
                <c:pt idx="1748">
                  <c:v>10028.496677538542</c:v>
                </c:pt>
                <c:pt idx="1749">
                  <c:v>10040.318253417205</c:v>
                </c:pt>
                <c:pt idx="1750">
                  <c:v>10042.413322634082</c:v>
                </c:pt>
                <c:pt idx="1751">
                  <c:v>10054.790822096471</c:v>
                </c:pt>
                <c:pt idx="1752">
                  <c:v>10060.977246838218</c:v>
                </c:pt>
                <c:pt idx="1753">
                  <c:v>10073.252838386637</c:v>
                </c:pt>
                <c:pt idx="1754">
                  <c:v>10077.356416519808</c:v>
                </c:pt>
                <c:pt idx="1755">
                  <c:v>10083.705272040519</c:v>
                </c:pt>
                <c:pt idx="1756">
                  <c:v>10085.828867124827</c:v>
                </c:pt>
                <c:pt idx="1757">
                  <c:v>10089.804199460148</c:v>
                </c:pt>
                <c:pt idx="1758">
                  <c:v>10157.508973652388</c:v>
                </c:pt>
                <c:pt idx="1759">
                  <c:v>10207.376238459454</c:v>
                </c:pt>
                <c:pt idx="1760">
                  <c:v>10209.506758746047</c:v>
                </c:pt>
                <c:pt idx="1761">
                  <c:v>10213.754272753378</c:v>
                </c:pt>
                <c:pt idx="1762">
                  <c:v>10228.106973439475</c:v>
                </c:pt>
                <c:pt idx="1763">
                  <c:v>10242.460778034409</c:v>
                </c:pt>
                <c:pt idx="1764">
                  <c:v>10250.829124750806</c:v>
                </c:pt>
                <c:pt idx="1765">
                  <c:v>10257.078256491779</c:v>
                </c:pt>
                <c:pt idx="1766">
                  <c:v>10259.20046463719</c:v>
                </c:pt>
                <c:pt idx="1767">
                  <c:v>10261.340817816135</c:v>
                </c:pt>
                <c:pt idx="1768">
                  <c:v>10280.26794941435</c:v>
                </c:pt>
                <c:pt idx="1769">
                  <c:v>10282.270962414788</c:v>
                </c:pt>
                <c:pt idx="1770">
                  <c:v>10294.822969949635</c:v>
                </c:pt>
                <c:pt idx="1771">
                  <c:v>10334.464459717963</c:v>
                </c:pt>
                <c:pt idx="1772">
                  <c:v>10336.608757865526</c:v>
                </c:pt>
                <c:pt idx="1773">
                  <c:v>10355.711289119439</c:v>
                </c:pt>
                <c:pt idx="1774">
                  <c:v>10360.002629351517</c:v>
                </c:pt>
                <c:pt idx="1775">
                  <c:v>10381.037989661221</c:v>
                </c:pt>
                <c:pt idx="1776">
                  <c:v>10383.189452294493</c:v>
                </c:pt>
                <c:pt idx="1777">
                  <c:v>10387.493182258426</c:v>
                </c:pt>
                <c:pt idx="1778">
                  <c:v>10393.831949502814</c:v>
                </c:pt>
                <c:pt idx="1779">
                  <c:v>10396.002186665255</c:v>
                </c:pt>
                <c:pt idx="1780">
                  <c:v>10404.386255633321</c:v>
                </c:pt>
                <c:pt idx="1781">
                  <c:v>10421.195127280957</c:v>
                </c:pt>
                <c:pt idx="1782">
                  <c:v>10423.380596523586</c:v>
                </c:pt>
                <c:pt idx="1783">
                  <c:v>10425.551722934757</c:v>
                </c:pt>
                <c:pt idx="1784">
                  <c:v>10431.941264626132</c:v>
                </c:pt>
                <c:pt idx="1785">
                  <c:v>10434.128870857578</c:v>
                </c:pt>
                <c:pt idx="1786">
                  <c:v>10436.318481710618</c:v>
                </c:pt>
                <c:pt idx="1787">
                  <c:v>10438.368041473461</c:v>
                </c:pt>
                <c:pt idx="1788">
                  <c:v>10446.979685905009</c:v>
                </c:pt>
                <c:pt idx="1789">
                  <c:v>10457.779412240812</c:v>
                </c:pt>
                <c:pt idx="1790">
                  <c:v>10459.961741465513</c:v>
                </c:pt>
                <c:pt idx="1791">
                  <c:v>10462.164517753197</c:v>
                </c:pt>
                <c:pt idx="1792">
                  <c:v>10464.352894402627</c:v>
                </c:pt>
                <c:pt idx="1793">
                  <c:v>10466.557649892453</c:v>
                </c:pt>
                <c:pt idx="1794">
                  <c:v>10468.772752716344</c:v>
                </c:pt>
                <c:pt idx="1795">
                  <c:v>10470.989217633383</c:v>
                </c:pt>
                <c:pt idx="1796">
                  <c:v>10475.395101892009</c:v>
                </c:pt>
                <c:pt idx="1797">
                  <c:v>10477.474164979571</c:v>
                </c:pt>
                <c:pt idx="1798">
                  <c:v>10479.682523238824</c:v>
                </c:pt>
                <c:pt idx="1799">
                  <c:v>10488.531860325873</c:v>
                </c:pt>
                <c:pt idx="1800">
                  <c:v>10499.224646473547</c:v>
                </c:pt>
                <c:pt idx="1801">
                  <c:v>10501.453978809423</c:v>
                </c:pt>
                <c:pt idx="1802">
                  <c:v>10510.361120137613</c:v>
                </c:pt>
                <c:pt idx="1803">
                  <c:v>10512.577405841628</c:v>
                </c:pt>
                <c:pt idx="1804">
                  <c:v>10593.473865915292</c:v>
                </c:pt>
                <c:pt idx="1805">
                  <c:v>10597.782732346966</c:v>
                </c:pt>
                <c:pt idx="1806">
                  <c:v>10600.004247085404</c:v>
                </c:pt>
                <c:pt idx="1807">
                  <c:v>10613.384409203054</c:v>
                </c:pt>
                <c:pt idx="1808">
                  <c:v>10615.622082536071</c:v>
                </c:pt>
                <c:pt idx="1809">
                  <c:v>10626.769389965548</c:v>
                </c:pt>
                <c:pt idx="1810">
                  <c:v>10670.783324758419</c:v>
                </c:pt>
                <c:pt idx="1811">
                  <c:v>10675.121997138873</c:v>
                </c:pt>
                <c:pt idx="1812">
                  <c:v>10679.463417979638</c:v>
                </c:pt>
                <c:pt idx="1813">
                  <c:v>10681.714624779088</c:v>
                </c:pt>
                <c:pt idx="1814">
                  <c:v>10683.951489005962</c:v>
                </c:pt>
                <c:pt idx="1815">
                  <c:v>10686.189834885166</c:v>
                </c:pt>
                <c:pt idx="1816">
                  <c:v>10699.457447186351</c:v>
                </c:pt>
                <c:pt idx="1817">
                  <c:v>10708.359465962189</c:v>
                </c:pt>
                <c:pt idx="1818">
                  <c:v>10710.627614125791</c:v>
                </c:pt>
                <c:pt idx="1819">
                  <c:v>10719.53552483065</c:v>
                </c:pt>
                <c:pt idx="1820">
                  <c:v>10730.445332397956</c:v>
                </c:pt>
                <c:pt idx="1821">
                  <c:v>10734.840693935654</c:v>
                </c:pt>
                <c:pt idx="1822">
                  <c:v>10741.639311636844</c:v>
                </c:pt>
                <c:pt idx="1823">
                  <c:v>10755.051904507667</c:v>
                </c:pt>
                <c:pt idx="1824">
                  <c:v>10764.047590448787</c:v>
                </c:pt>
                <c:pt idx="1825">
                  <c:v>10768.633259145085</c:v>
                </c:pt>
                <c:pt idx="1826">
                  <c:v>10799.978814162183</c:v>
                </c:pt>
                <c:pt idx="1827">
                  <c:v>10804.410309463463</c:v>
                </c:pt>
                <c:pt idx="1828">
                  <c:v>10871.879139324361</c:v>
                </c:pt>
                <c:pt idx="1829">
                  <c:v>10874.163588815969</c:v>
                </c:pt>
                <c:pt idx="1830">
                  <c:v>10891.809042651361</c:v>
                </c:pt>
                <c:pt idx="1831">
                  <c:v>10893.961533492344</c:v>
                </c:pt>
                <c:pt idx="1832">
                  <c:v>10932.473621362535</c:v>
                </c:pt>
                <c:pt idx="1833">
                  <c:v>10936.939619606295</c:v>
                </c:pt>
                <c:pt idx="1834">
                  <c:v>10946.170754795257</c:v>
                </c:pt>
                <c:pt idx="1835">
                  <c:v>10948.485220874292</c:v>
                </c:pt>
                <c:pt idx="1836">
                  <c:v>10950.800529904249</c:v>
                </c:pt>
                <c:pt idx="1837">
                  <c:v>10953.101436602959</c:v>
                </c:pt>
                <c:pt idx="1838">
                  <c:v>10957.722625860959</c:v>
                </c:pt>
                <c:pt idx="1839">
                  <c:v>10987.095258506104</c:v>
                </c:pt>
                <c:pt idx="1840">
                  <c:v>10989.42164246362</c:v>
                </c:pt>
                <c:pt idx="1841">
                  <c:v>10994.044375316429</c:v>
                </c:pt>
                <c:pt idx="1842">
                  <c:v>10996.358804020267</c:v>
                </c:pt>
                <c:pt idx="1843">
                  <c:v>11126.069110974868</c:v>
                </c:pt>
                <c:pt idx="1844">
                  <c:v>11128.383673036975</c:v>
                </c:pt>
                <c:pt idx="1845">
                  <c:v>11130.718523738837</c:v>
                </c:pt>
                <c:pt idx="1846">
                  <c:v>11132.904450290169</c:v>
                </c:pt>
                <c:pt idx="1847">
                  <c:v>11137.415403054794</c:v>
                </c:pt>
                <c:pt idx="1848">
                  <c:v>11144.267019061692</c:v>
                </c:pt>
                <c:pt idx="1849">
                  <c:v>11151.112689755886</c:v>
                </c:pt>
                <c:pt idx="1850">
                  <c:v>11169.565379469665</c:v>
                </c:pt>
                <c:pt idx="1851">
                  <c:v>11194.940968517129</c:v>
                </c:pt>
                <c:pt idx="1852">
                  <c:v>11197.294389128368</c:v>
                </c:pt>
                <c:pt idx="1853">
                  <c:v>11199.637883802188</c:v>
                </c:pt>
                <c:pt idx="1854">
                  <c:v>11206.693597999827</c:v>
                </c:pt>
                <c:pt idx="1855">
                  <c:v>11209.056110974645</c:v>
                </c:pt>
                <c:pt idx="1856">
                  <c:v>11213.613546155959</c:v>
                </c:pt>
                <c:pt idx="1857">
                  <c:v>11215.961175598479</c:v>
                </c:pt>
                <c:pt idx="1858">
                  <c:v>11218.325921006281</c:v>
                </c:pt>
                <c:pt idx="1859">
                  <c:v>11236.463131038538</c:v>
                </c:pt>
                <c:pt idx="1860">
                  <c:v>11271.270356564737</c:v>
                </c:pt>
                <c:pt idx="1861">
                  <c:v>11275.980381824196</c:v>
                </c:pt>
                <c:pt idx="1862">
                  <c:v>11282.785650200925</c:v>
                </c:pt>
                <c:pt idx="1863">
                  <c:v>11292.121336254742</c:v>
                </c:pt>
                <c:pt idx="1864">
                  <c:v>11294.345475289121</c:v>
                </c:pt>
                <c:pt idx="1865">
                  <c:v>11303.423020278124</c:v>
                </c:pt>
                <c:pt idx="1866">
                  <c:v>11324.528961805974</c:v>
                </c:pt>
                <c:pt idx="1867">
                  <c:v>11326.912109166</c:v>
                </c:pt>
                <c:pt idx="1868">
                  <c:v>11333.660964753228</c:v>
                </c:pt>
                <c:pt idx="1869">
                  <c:v>11336.05129702245</c:v>
                </c:pt>
                <c:pt idx="1870">
                  <c:v>11345.648523974591</c:v>
                </c:pt>
                <c:pt idx="1871">
                  <c:v>11352.844668137232</c:v>
                </c:pt>
                <c:pt idx="1872">
                  <c:v>11355.239517989952</c:v>
                </c:pt>
                <c:pt idx="1873">
                  <c:v>11369.367820377618</c:v>
                </c:pt>
                <c:pt idx="1874">
                  <c:v>11475.341854593273</c:v>
                </c:pt>
                <c:pt idx="1875">
                  <c:v>11480.037729566173</c:v>
                </c:pt>
                <c:pt idx="1876">
                  <c:v>11482.470128069001</c:v>
                </c:pt>
                <c:pt idx="1877">
                  <c:v>11484.745913600042</c:v>
                </c:pt>
                <c:pt idx="1878">
                  <c:v>11513.596971408815</c:v>
                </c:pt>
                <c:pt idx="1879">
                  <c:v>11518.446603532348</c:v>
                </c:pt>
                <c:pt idx="1880">
                  <c:v>11544.953556995466</c:v>
                </c:pt>
                <c:pt idx="1881">
                  <c:v>11547.405217773217</c:v>
                </c:pt>
                <c:pt idx="1882">
                  <c:v>11549.700385157987</c:v>
                </c:pt>
                <c:pt idx="1883">
                  <c:v>11552.138491521388</c:v>
                </c:pt>
                <c:pt idx="1884">
                  <c:v>11554.435264556123</c:v>
                </c:pt>
                <c:pt idx="1885">
                  <c:v>11573.458488594921</c:v>
                </c:pt>
                <c:pt idx="1886">
                  <c:v>11575.906726650861</c:v>
                </c:pt>
                <c:pt idx="1887">
                  <c:v>11578.213308587077</c:v>
                </c:pt>
                <c:pt idx="1888">
                  <c:v>11580.666172665977</c:v>
                </c:pt>
                <c:pt idx="1889">
                  <c:v>11583.12049435623</c:v>
                </c:pt>
                <c:pt idx="1890">
                  <c:v>11626.696371097007</c:v>
                </c:pt>
                <c:pt idx="1891">
                  <c:v>11629.151010479884</c:v>
                </c:pt>
                <c:pt idx="1892">
                  <c:v>11631.622588709279</c:v>
                </c:pt>
                <c:pt idx="1893">
                  <c:v>11634.077783198314</c:v>
                </c:pt>
                <c:pt idx="1894">
                  <c:v>11638.861229006614</c:v>
                </c:pt>
                <c:pt idx="1895">
                  <c:v>11641.173019130123</c:v>
                </c:pt>
                <c:pt idx="1896">
                  <c:v>11643.647569761626</c:v>
                </c:pt>
                <c:pt idx="1897">
                  <c:v>11645.961948850116</c:v>
                </c:pt>
                <c:pt idx="1898">
                  <c:v>11648.439301076498</c:v>
                </c:pt>
                <c:pt idx="1899">
                  <c:v>11650.756671704612</c:v>
                </c:pt>
                <c:pt idx="1900">
                  <c:v>11653.223114756976</c:v>
                </c:pt>
                <c:pt idx="1901">
                  <c:v>11660.490001984906</c:v>
                </c:pt>
                <c:pt idx="1902">
                  <c:v>11662.982422679766</c:v>
                </c:pt>
                <c:pt idx="1903">
                  <c:v>11665.475396443153</c:v>
                </c:pt>
                <c:pt idx="1904">
                  <c:v>11667.972091989044</c:v>
                </c:pt>
                <c:pt idx="1905">
                  <c:v>11672.646235379232</c:v>
                </c:pt>
                <c:pt idx="1906">
                  <c:v>11677.488453207696</c:v>
                </c:pt>
                <c:pt idx="1907">
                  <c:v>11684.824374525428</c:v>
                </c:pt>
                <c:pt idx="1908">
                  <c:v>11697.327346924136</c:v>
                </c:pt>
                <c:pt idx="1909">
                  <c:v>11699.841787651978</c:v>
                </c:pt>
                <c:pt idx="1910">
                  <c:v>11704.708008957565</c:v>
                </c:pt>
                <c:pt idx="1911">
                  <c:v>11709.57940375225</c:v>
                </c:pt>
                <c:pt idx="1912">
                  <c:v>11722.173267929342</c:v>
                </c:pt>
                <c:pt idx="1913">
                  <c:v>11727.092801160301</c:v>
                </c:pt>
                <c:pt idx="1914">
                  <c:v>11729.635726937018</c:v>
                </c:pt>
                <c:pt idx="1915">
                  <c:v>11751.798622484239</c:v>
                </c:pt>
                <c:pt idx="1916">
                  <c:v>11756.86937838596</c:v>
                </c:pt>
                <c:pt idx="1917">
                  <c:v>11759.415949538537</c:v>
                </c:pt>
                <c:pt idx="1918">
                  <c:v>11764.483459952626</c:v>
                </c:pt>
                <c:pt idx="1919">
                  <c:v>11769.264386368102</c:v>
                </c:pt>
                <c:pt idx="1920">
                  <c:v>11771.821279522055</c:v>
                </c:pt>
                <c:pt idx="1921">
                  <c:v>11862.618282737674</c:v>
                </c:pt>
                <c:pt idx="1922">
                  <c:v>11885.111425293708</c:v>
                </c:pt>
                <c:pt idx="1923">
                  <c:v>11920.301804556879</c:v>
                </c:pt>
                <c:pt idx="1924">
                  <c:v>11925.254308350286</c:v>
                </c:pt>
                <c:pt idx="1925">
                  <c:v>11927.81920511832</c:v>
                </c:pt>
                <c:pt idx="1926">
                  <c:v>11930.36876794148</c:v>
                </c:pt>
                <c:pt idx="1927">
                  <c:v>11932.769673104744</c:v>
                </c:pt>
                <c:pt idx="1928">
                  <c:v>11945.094344436297</c:v>
                </c:pt>
                <c:pt idx="1929">
                  <c:v>12000.90326616793</c:v>
                </c:pt>
                <c:pt idx="1930">
                  <c:v>12003.485372140232</c:v>
                </c:pt>
                <c:pt idx="1931">
                  <c:v>12041.098071190861</c:v>
                </c:pt>
                <c:pt idx="1932">
                  <c:v>12087.021723700591</c:v>
                </c:pt>
                <c:pt idx="1933">
                  <c:v>12092.167630924723</c:v>
                </c:pt>
                <c:pt idx="1934">
                  <c:v>12094.743142043033</c:v>
                </c:pt>
                <c:pt idx="1935">
                  <c:v>12120.310070245456</c:v>
                </c:pt>
                <c:pt idx="1936">
                  <c:v>12122.907416632303</c:v>
                </c:pt>
                <c:pt idx="1937">
                  <c:v>12130.514387220284</c:v>
                </c:pt>
                <c:pt idx="1938">
                  <c:v>12140.75819240953</c:v>
                </c:pt>
                <c:pt idx="1939">
                  <c:v>12143.197140658262</c:v>
                </c:pt>
                <c:pt idx="1940">
                  <c:v>12148.236406815829</c:v>
                </c:pt>
                <c:pt idx="1941">
                  <c:v>12158.642120237801</c:v>
                </c:pt>
                <c:pt idx="1942">
                  <c:v>12163.854966273579</c:v>
                </c:pt>
                <c:pt idx="1943">
                  <c:v>12166.304064021067</c:v>
                </c:pt>
                <c:pt idx="1944">
                  <c:v>12168.926728700884</c:v>
                </c:pt>
                <c:pt idx="1945">
                  <c:v>12174.003093713032</c:v>
                </c:pt>
                <c:pt idx="1946">
                  <c:v>12230.316316119945</c:v>
                </c:pt>
                <c:pt idx="1947">
                  <c:v>12235.572995731858</c:v>
                </c:pt>
                <c:pt idx="1948">
                  <c:v>12240.843192105236</c:v>
                </c:pt>
                <c:pt idx="1949">
                  <c:v>12251.385461744514</c:v>
                </c:pt>
                <c:pt idx="1950">
                  <c:v>12253.863356384896</c:v>
                </c:pt>
                <c:pt idx="1951">
                  <c:v>12256.497553247969</c:v>
                </c:pt>
                <c:pt idx="1952">
                  <c:v>12261.631854594982</c:v>
                </c:pt>
                <c:pt idx="1953">
                  <c:v>12287.805242241919</c:v>
                </c:pt>
                <c:pt idx="1954">
                  <c:v>12290.449515202061</c:v>
                </c:pt>
                <c:pt idx="1955">
                  <c:v>12295.611656078792</c:v>
                </c:pt>
                <c:pt idx="1956">
                  <c:v>12298.288412717196</c:v>
                </c:pt>
                <c:pt idx="1957">
                  <c:v>12300.94934588142</c:v>
                </c:pt>
                <c:pt idx="1958">
                  <c:v>12303.611096470704</c:v>
                </c:pt>
                <c:pt idx="1959">
                  <c:v>12306.120118491399</c:v>
                </c:pt>
                <c:pt idx="1960">
                  <c:v>12335.031569418898</c:v>
                </c:pt>
                <c:pt idx="1961">
                  <c:v>12356.252290143679</c:v>
                </c:pt>
                <c:pt idx="1962">
                  <c:v>12358.925374255021</c:v>
                </c:pt>
                <c:pt idx="1963">
                  <c:v>12361.446045645142</c:v>
                </c:pt>
                <c:pt idx="1964">
                  <c:v>12364.12362875068</c:v>
                </c:pt>
                <c:pt idx="1965">
                  <c:v>12371.862666810075</c:v>
                </c:pt>
                <c:pt idx="1966">
                  <c:v>12377.262143694474</c:v>
                </c:pt>
                <c:pt idx="1967">
                  <c:v>12379.948033606912</c:v>
                </c:pt>
                <c:pt idx="1968">
                  <c:v>12382.654507451398</c:v>
                </c:pt>
                <c:pt idx="1969">
                  <c:v>12387.880114374577</c:v>
                </c:pt>
                <c:pt idx="1970">
                  <c:v>12390.573855881139</c:v>
                </c:pt>
                <c:pt idx="1971">
                  <c:v>12393.120481760747</c:v>
                </c:pt>
                <c:pt idx="1972">
                  <c:v>12398.391258684122</c:v>
                </c:pt>
                <c:pt idx="1973">
                  <c:v>12416.730936962173</c:v>
                </c:pt>
                <c:pt idx="1974">
                  <c:v>12451.033852069082</c:v>
                </c:pt>
                <c:pt idx="1975">
                  <c:v>12461.590719499573</c:v>
                </c:pt>
                <c:pt idx="1976">
                  <c:v>12464.31749892884</c:v>
                </c:pt>
                <c:pt idx="1977">
                  <c:v>12467.04861160254</c:v>
                </c:pt>
                <c:pt idx="1978">
                  <c:v>12469.798977775281</c:v>
                </c:pt>
                <c:pt idx="1979">
                  <c:v>12477.859233063467</c:v>
                </c:pt>
                <c:pt idx="1980">
                  <c:v>12505.158916074988</c:v>
                </c:pt>
                <c:pt idx="1981">
                  <c:v>12510.668005241714</c:v>
                </c:pt>
                <c:pt idx="1982">
                  <c:v>12516.198508250478</c:v>
                </c:pt>
                <c:pt idx="1983">
                  <c:v>12518.96088935131</c:v>
                </c:pt>
                <c:pt idx="1984">
                  <c:v>12521.742616078114</c:v>
                </c:pt>
                <c:pt idx="1985">
                  <c:v>12524.528023626943</c:v>
                </c:pt>
                <c:pt idx="1986">
                  <c:v>12527.134152309367</c:v>
                </c:pt>
                <c:pt idx="1987">
                  <c:v>12529.923623627925</c:v>
                </c:pt>
                <c:pt idx="1988">
                  <c:v>12543.481253557036</c:v>
                </c:pt>
                <c:pt idx="1989">
                  <c:v>12546.097767501089</c:v>
                </c:pt>
                <c:pt idx="1990">
                  <c:v>12551.700009435002</c:v>
                </c:pt>
                <c:pt idx="1991">
                  <c:v>12557.121743966019</c:v>
                </c:pt>
                <c:pt idx="1992">
                  <c:v>12559.907777057542</c:v>
                </c:pt>
                <c:pt idx="1993">
                  <c:v>12562.53081265246</c:v>
                </c:pt>
                <c:pt idx="1994">
                  <c:v>12568.109110013162</c:v>
                </c:pt>
                <c:pt idx="1995">
                  <c:v>12570.90031159994</c:v>
                </c:pt>
                <c:pt idx="1996">
                  <c:v>12576.502230168879</c:v>
                </c:pt>
                <c:pt idx="1997">
                  <c:v>12593.199495066068</c:v>
                </c:pt>
                <c:pt idx="1998">
                  <c:v>12595.839208537413</c:v>
                </c:pt>
                <c:pt idx="1999">
                  <c:v>12609.942055515177</c:v>
                </c:pt>
                <c:pt idx="2000">
                  <c:v>12612.766537009491</c:v>
                </c:pt>
                <c:pt idx="2001">
                  <c:v>12615.573927095465</c:v>
                </c:pt>
                <c:pt idx="2002">
                  <c:v>12618.407879939487</c:v>
                </c:pt>
                <c:pt idx="2003">
                  <c:v>12659.443630850172</c:v>
                </c:pt>
                <c:pt idx="2004">
                  <c:v>12662.097641209139</c:v>
                </c:pt>
                <c:pt idx="2005">
                  <c:v>12664.920589863134</c:v>
                </c:pt>
                <c:pt idx="2006">
                  <c:v>12679.075999750348</c:v>
                </c:pt>
                <c:pt idx="2007">
                  <c:v>12681.923906059204</c:v>
                </c:pt>
                <c:pt idx="2008">
                  <c:v>12690.275553320782</c:v>
                </c:pt>
                <c:pt idx="2009">
                  <c:v>12698.795987573587</c:v>
                </c:pt>
                <c:pt idx="2010">
                  <c:v>12701.660133217054</c:v>
                </c:pt>
                <c:pt idx="2011">
                  <c:v>12704.345076060708</c:v>
                </c:pt>
                <c:pt idx="2012">
                  <c:v>12710.096880365136</c:v>
                </c:pt>
                <c:pt idx="2013">
                  <c:v>12715.832269661765</c:v>
                </c:pt>
                <c:pt idx="2014">
                  <c:v>12718.719257364541</c:v>
                </c:pt>
                <c:pt idx="2015">
                  <c:v>12732.760400513391</c:v>
                </c:pt>
                <c:pt idx="2016">
                  <c:v>12735.4644194105</c:v>
                </c:pt>
                <c:pt idx="2017">
                  <c:v>12738.343762246803</c:v>
                </c:pt>
                <c:pt idx="2018">
                  <c:v>12741.24390582042</c:v>
                </c:pt>
                <c:pt idx="2019">
                  <c:v>12749.560985869986</c:v>
                </c:pt>
                <c:pt idx="2020">
                  <c:v>12758.237471596416</c:v>
                </c:pt>
                <c:pt idx="2021">
                  <c:v>12766.959360766401</c:v>
                </c:pt>
                <c:pt idx="2022">
                  <c:v>12769.882838490474</c:v>
                </c:pt>
                <c:pt idx="2023">
                  <c:v>12778.258785524711</c:v>
                </c:pt>
                <c:pt idx="2024">
                  <c:v>12784.0756030256</c:v>
                </c:pt>
                <c:pt idx="2025">
                  <c:v>12795.730097968213</c:v>
                </c:pt>
                <c:pt idx="2026">
                  <c:v>12804.520592885903</c:v>
                </c:pt>
                <c:pt idx="2027">
                  <c:v>12807.464145586013</c:v>
                </c:pt>
                <c:pt idx="2028">
                  <c:v>12810.227378485273</c:v>
                </c:pt>
                <c:pt idx="2029">
                  <c:v>12815.945508778359</c:v>
                </c:pt>
                <c:pt idx="2030">
                  <c:v>12827.374836572124</c:v>
                </c:pt>
                <c:pt idx="2031">
                  <c:v>12830.143740068033</c:v>
                </c:pt>
                <c:pt idx="2032">
                  <c:v>12836.066218787581</c:v>
                </c:pt>
                <c:pt idx="2033">
                  <c:v>12861.807654453771</c:v>
                </c:pt>
                <c:pt idx="2034">
                  <c:v>12870.519915512989</c:v>
                </c:pt>
                <c:pt idx="2035">
                  <c:v>12873.476530145899</c:v>
                </c:pt>
                <c:pt idx="2036">
                  <c:v>12876.263233964941</c:v>
                </c:pt>
                <c:pt idx="2037">
                  <c:v>12879.223609097753</c:v>
                </c:pt>
                <c:pt idx="2038">
                  <c:v>12911.543827741605</c:v>
                </c:pt>
                <c:pt idx="2039">
                  <c:v>12914.536747309827</c:v>
                </c:pt>
                <c:pt idx="2040">
                  <c:v>12932.106036055879</c:v>
                </c:pt>
                <c:pt idx="2041">
                  <c:v>12934.912284108887</c:v>
                </c:pt>
                <c:pt idx="2042">
                  <c:v>13093.252673026274</c:v>
                </c:pt>
                <c:pt idx="2043">
                  <c:v>13096.246866317832</c:v>
                </c:pt>
                <c:pt idx="2044">
                  <c:v>13134.958254334209</c:v>
                </c:pt>
                <c:pt idx="2045">
                  <c:v>13137.988460097051</c:v>
                </c:pt>
                <c:pt idx="2046">
                  <c:v>13149.519580379247</c:v>
                </c:pt>
                <c:pt idx="2047">
                  <c:v>13152.366826718186</c:v>
                </c:pt>
                <c:pt idx="2048">
                  <c:v>13161.109097072964</c:v>
                </c:pt>
                <c:pt idx="2049">
                  <c:v>13163.966183589035</c:v>
                </c:pt>
                <c:pt idx="2050">
                  <c:v>13193.637273655269</c:v>
                </c:pt>
                <c:pt idx="2051">
                  <c:v>13196.674511178895</c:v>
                </c:pt>
                <c:pt idx="2052">
                  <c:v>13199.536986249946</c:v>
                </c:pt>
                <c:pt idx="2053">
                  <c:v>13202.578690375713</c:v>
                </c:pt>
                <c:pt idx="2054">
                  <c:v>13226.669881126934</c:v>
                </c:pt>
                <c:pt idx="2055">
                  <c:v>13229.73017792726</c:v>
                </c:pt>
                <c:pt idx="2056">
                  <c:v>13235.864661879716</c:v>
                </c:pt>
                <c:pt idx="2057">
                  <c:v>13241.823957577961</c:v>
                </c:pt>
                <c:pt idx="2058">
                  <c:v>13263.384096980612</c:v>
                </c:pt>
                <c:pt idx="2059">
                  <c:v>13266.488396149531</c:v>
                </c:pt>
                <c:pt idx="2060">
                  <c:v>13269.413006465067</c:v>
                </c:pt>
                <c:pt idx="2061">
                  <c:v>13278.382626420087</c:v>
                </c:pt>
                <c:pt idx="2062">
                  <c:v>13284.638283256378</c:v>
                </c:pt>
                <c:pt idx="2063">
                  <c:v>13422.584680540122</c:v>
                </c:pt>
                <c:pt idx="2064">
                  <c:v>13425.527938700188</c:v>
                </c:pt>
                <c:pt idx="2065">
                  <c:v>13428.684513138474</c:v>
                </c:pt>
                <c:pt idx="2066">
                  <c:v>13431.848261129549</c:v>
                </c:pt>
                <c:pt idx="2067">
                  <c:v>13444.331682223326</c:v>
                </c:pt>
                <c:pt idx="2068">
                  <c:v>13450.667569534169</c:v>
                </c:pt>
                <c:pt idx="2069">
                  <c:v>13456.834583101625</c:v>
                </c:pt>
                <c:pt idx="2070">
                  <c:v>13460.024866801345</c:v>
                </c:pt>
                <c:pt idx="2071">
                  <c:v>13463.194200287026</c:v>
                </c:pt>
                <c:pt idx="2072">
                  <c:v>13466.184347933209</c:v>
                </c:pt>
                <c:pt idx="2073">
                  <c:v>13469.371441099236</c:v>
                </c:pt>
                <c:pt idx="2074">
                  <c:v>13478.566004820384</c:v>
                </c:pt>
                <c:pt idx="2075">
                  <c:v>13503.18364881432</c:v>
                </c:pt>
                <c:pt idx="2076">
                  <c:v>13506.40311447101</c:v>
                </c:pt>
                <c:pt idx="2077">
                  <c:v>13518.982496249933</c:v>
                </c:pt>
                <c:pt idx="2078">
                  <c:v>13522.239683785929</c:v>
                </c:pt>
                <c:pt idx="2079">
                  <c:v>13525.48208772464</c:v>
                </c:pt>
                <c:pt idx="2080">
                  <c:v>13528.747474955337</c:v>
                </c:pt>
                <c:pt idx="2081">
                  <c:v>13535.081514974934</c:v>
                </c:pt>
                <c:pt idx="2082">
                  <c:v>13538.370093370786</c:v>
                </c:pt>
                <c:pt idx="2083">
                  <c:v>13541.666278044126</c:v>
                </c:pt>
                <c:pt idx="2084">
                  <c:v>13544.950968626785</c:v>
                </c:pt>
                <c:pt idx="2085">
                  <c:v>13554.827935358288</c:v>
                </c:pt>
                <c:pt idx="2086">
                  <c:v>13558.113582030017</c:v>
                </c:pt>
                <c:pt idx="2087">
                  <c:v>13564.522967741616</c:v>
                </c:pt>
                <c:pt idx="2088">
                  <c:v>13596.826387076539</c:v>
                </c:pt>
                <c:pt idx="2089">
                  <c:v>13599.931973622701</c:v>
                </c:pt>
                <c:pt idx="2090">
                  <c:v>13603.039423146813</c:v>
                </c:pt>
                <c:pt idx="2091">
                  <c:v>13636.048030367865</c:v>
                </c:pt>
                <c:pt idx="2092">
                  <c:v>13642.691391430631</c:v>
                </c:pt>
                <c:pt idx="2093">
                  <c:v>13646.008587175302</c:v>
                </c:pt>
                <c:pt idx="2094">
                  <c:v>13655.794433835699</c:v>
                </c:pt>
                <c:pt idx="2095">
                  <c:v>13659.116187012782</c:v>
                </c:pt>
                <c:pt idx="2096">
                  <c:v>13662.47918896324</c:v>
                </c:pt>
                <c:pt idx="2097">
                  <c:v>13701.486023222518</c:v>
                </c:pt>
                <c:pt idx="2098">
                  <c:v>13704.851417807362</c:v>
                </c:pt>
                <c:pt idx="2099">
                  <c:v>13711.358003580464</c:v>
                </c:pt>
                <c:pt idx="2100">
                  <c:v>13714.740523139997</c:v>
                </c:pt>
                <c:pt idx="2101">
                  <c:v>13718.102117235519</c:v>
                </c:pt>
                <c:pt idx="2102">
                  <c:v>13724.835959334408</c:v>
                </c:pt>
                <c:pt idx="2103">
                  <c:v>13744.511558494785</c:v>
                </c:pt>
                <c:pt idx="2104">
                  <c:v>13758.031987790613</c:v>
                </c:pt>
                <c:pt idx="2105">
                  <c:v>13847.989274526784</c:v>
                </c:pt>
                <c:pt idx="2106">
                  <c:v>13900.607551035295</c:v>
                </c:pt>
                <c:pt idx="2107">
                  <c:v>13917.566550023243</c:v>
                </c:pt>
                <c:pt idx="2108">
                  <c:v>13927.641719612298</c:v>
                </c:pt>
                <c:pt idx="2109">
                  <c:v>13941.329022340531</c:v>
                </c:pt>
                <c:pt idx="2110">
                  <c:v>13944.548103049014</c:v>
                </c:pt>
                <c:pt idx="2111">
                  <c:v>13947.97386259934</c:v>
                </c:pt>
                <c:pt idx="2112">
                  <c:v>13951.425150367369</c:v>
                </c:pt>
                <c:pt idx="2113">
                  <c:v>13954.880632319915</c:v>
                </c:pt>
                <c:pt idx="2114">
                  <c:v>13965.201777145672</c:v>
                </c:pt>
                <c:pt idx="2115">
                  <c:v>13968.640735322098</c:v>
                </c:pt>
                <c:pt idx="2116">
                  <c:v>13971.882107541822</c:v>
                </c:pt>
                <c:pt idx="2117">
                  <c:v>13975.350206882791</c:v>
                </c:pt>
                <c:pt idx="2118">
                  <c:v>13978.797404691326</c:v>
                </c:pt>
                <c:pt idx="2119">
                  <c:v>14056.6337957617</c:v>
                </c:pt>
                <c:pt idx="2120">
                  <c:v>14070.075074807888</c:v>
                </c:pt>
                <c:pt idx="2121">
                  <c:v>14120.992679750845</c:v>
                </c:pt>
                <c:pt idx="2122">
                  <c:v>14124.461307632026</c:v>
                </c:pt>
                <c:pt idx="2123">
                  <c:v>14148.181341564541</c:v>
                </c:pt>
                <c:pt idx="2124">
                  <c:v>14165.650421963606</c:v>
                </c:pt>
                <c:pt idx="2125">
                  <c:v>14168.936201171027</c:v>
                </c:pt>
                <c:pt idx="2126">
                  <c:v>14175.736321845354</c:v>
                </c:pt>
                <c:pt idx="2127">
                  <c:v>14230.154733549065</c:v>
                </c:pt>
                <c:pt idx="2128">
                  <c:v>14237.008819431559</c:v>
                </c:pt>
                <c:pt idx="2129">
                  <c:v>14240.5273285201</c:v>
                </c:pt>
                <c:pt idx="2130">
                  <c:v>14244.04866862034</c:v>
                </c:pt>
                <c:pt idx="2131">
                  <c:v>14247.366009685771</c:v>
                </c:pt>
                <c:pt idx="2132">
                  <c:v>14261.293676756477</c:v>
                </c:pt>
                <c:pt idx="2133">
                  <c:v>14264.857248084285</c:v>
                </c:pt>
                <c:pt idx="2134">
                  <c:v>14268.429481227342</c:v>
                </c:pt>
                <c:pt idx="2135">
                  <c:v>14298.924504547627</c:v>
                </c:pt>
                <c:pt idx="2136">
                  <c:v>14306.031569738368</c:v>
                </c:pt>
                <c:pt idx="2137">
                  <c:v>14313.15761634811</c:v>
                </c:pt>
                <c:pt idx="2138">
                  <c:v>14330.884678646895</c:v>
                </c:pt>
                <c:pt idx="2139">
                  <c:v>14334.488339235309</c:v>
                </c:pt>
                <c:pt idx="2140">
                  <c:v>14337.86938504822</c:v>
                </c:pt>
                <c:pt idx="2141">
                  <c:v>14341.484831125021</c:v>
                </c:pt>
                <c:pt idx="2142">
                  <c:v>14345.102499159068</c:v>
                </c:pt>
                <c:pt idx="2143">
                  <c:v>14355.697786519069</c:v>
                </c:pt>
                <c:pt idx="2144">
                  <c:v>14359.329602189351</c:v>
                </c:pt>
                <c:pt idx="2145">
                  <c:v>14362.726130396739</c:v>
                </c:pt>
                <c:pt idx="2146">
                  <c:v>14377.314890677104</c:v>
                </c:pt>
                <c:pt idx="2147">
                  <c:v>14391.45499900132</c:v>
                </c:pt>
                <c:pt idx="2148">
                  <c:v>14398.730295174537</c:v>
                </c:pt>
                <c:pt idx="2149">
                  <c:v>14402.163637307858</c:v>
                </c:pt>
                <c:pt idx="2150">
                  <c:v>14409.281613297326</c:v>
                </c:pt>
                <c:pt idx="2151">
                  <c:v>14416.163142486526</c:v>
                </c:pt>
                <c:pt idx="2152">
                  <c:v>14430.622054646359</c:v>
                </c:pt>
                <c:pt idx="2153">
                  <c:v>14434.315141843159</c:v>
                </c:pt>
                <c:pt idx="2154">
                  <c:v>14452.495473684881</c:v>
                </c:pt>
                <c:pt idx="2155">
                  <c:v>14455.958747429186</c:v>
                </c:pt>
                <c:pt idx="2156">
                  <c:v>14459.647488687609</c:v>
                </c:pt>
                <c:pt idx="2157">
                  <c:v>14521.171992132373</c:v>
                </c:pt>
                <c:pt idx="2158">
                  <c:v>14528.128037691369</c:v>
                </c:pt>
                <c:pt idx="2159">
                  <c:v>14531.862192883525</c:v>
                </c:pt>
                <c:pt idx="2160">
                  <c:v>14535.363070364041</c:v>
                </c:pt>
                <c:pt idx="2161">
                  <c:v>14550.116340399301</c:v>
                </c:pt>
                <c:pt idx="2162">
                  <c:v>14553.88215959085</c:v>
                </c:pt>
                <c:pt idx="2163">
                  <c:v>14557.648395609724</c:v>
                </c:pt>
                <c:pt idx="2164">
                  <c:v>14561.393237585813</c:v>
                </c:pt>
                <c:pt idx="2165">
                  <c:v>14587.016834926204</c:v>
                </c:pt>
                <c:pt idx="2166">
                  <c:v>14650.032648095843</c:v>
                </c:pt>
                <c:pt idx="2167">
                  <c:v>14657.627421935935</c:v>
                </c:pt>
                <c:pt idx="2168">
                  <c:v>14683.731634443133</c:v>
                </c:pt>
                <c:pt idx="2169">
                  <c:v>14687.520679739133</c:v>
                </c:pt>
                <c:pt idx="2170">
                  <c:v>14694.904359244007</c:v>
                </c:pt>
                <c:pt idx="2171">
                  <c:v>14702.541315625347</c:v>
                </c:pt>
                <c:pt idx="2172">
                  <c:v>14706.130535115213</c:v>
                </c:pt>
                <c:pt idx="2173">
                  <c:v>14713.815981879279</c:v>
                </c:pt>
                <c:pt idx="2174">
                  <c:v>14721.252763440092</c:v>
                </c:pt>
                <c:pt idx="2175">
                  <c:v>14724.849693425085</c:v>
                </c:pt>
                <c:pt idx="2176">
                  <c:v>14728.702970002156</c:v>
                </c:pt>
                <c:pt idx="2177">
                  <c:v>14732.558708246239</c:v>
                </c:pt>
                <c:pt idx="2178">
                  <c:v>14736.391113372607</c:v>
                </c:pt>
                <c:pt idx="2179">
                  <c:v>14743.874396717902</c:v>
                </c:pt>
                <c:pt idx="2180">
                  <c:v>14751.626560378067</c:v>
                </c:pt>
                <c:pt idx="2181">
                  <c:v>14759.334691923019</c:v>
                </c:pt>
                <c:pt idx="2182">
                  <c:v>14762.96416611289</c:v>
                </c:pt>
                <c:pt idx="2183">
                  <c:v>14766.845218875967</c:v>
                </c:pt>
                <c:pt idx="2184">
                  <c:v>14778.222966829439</c:v>
                </c:pt>
                <c:pt idx="2185">
                  <c:v>14800.982870975899</c:v>
                </c:pt>
                <c:pt idx="2186">
                  <c:v>14820.112265429654</c:v>
                </c:pt>
                <c:pt idx="2187">
                  <c:v>14827.382474239765</c:v>
                </c:pt>
                <c:pt idx="2188">
                  <c:v>14831.019631896224</c:v>
                </c:pt>
                <c:pt idx="2189">
                  <c:v>14834.664279346878</c:v>
                </c:pt>
                <c:pt idx="2190">
                  <c:v>14838.575864517605</c:v>
                </c:pt>
                <c:pt idx="2191">
                  <c:v>14845.916042262304</c:v>
                </c:pt>
                <c:pt idx="2192">
                  <c:v>14853.744237862451</c:v>
                </c:pt>
                <c:pt idx="2193">
                  <c:v>14857.426619368754</c:v>
                </c:pt>
                <c:pt idx="2194">
                  <c:v>14861.110023708403</c:v>
                </c:pt>
                <c:pt idx="2195">
                  <c:v>14872.406145655126</c:v>
                </c:pt>
                <c:pt idx="2196">
                  <c:v>14876.096041674235</c:v>
                </c:pt>
                <c:pt idx="2197">
                  <c:v>14883.705309678984</c:v>
                </c:pt>
                <c:pt idx="2198">
                  <c:v>14887.629199900339</c:v>
                </c:pt>
                <c:pt idx="2199">
                  <c:v>14891.559103542189</c:v>
                </c:pt>
                <c:pt idx="2200">
                  <c:v>14922.137195315208</c:v>
                </c:pt>
                <c:pt idx="2201">
                  <c:v>14925.841114605844</c:v>
                </c:pt>
                <c:pt idx="2202">
                  <c:v>14956.629278411772</c:v>
                </c:pt>
                <c:pt idx="2203">
                  <c:v>14968.33496252582</c:v>
                </c:pt>
                <c:pt idx="2204">
                  <c:v>14972.297809784397</c:v>
                </c:pt>
                <c:pt idx="2205">
                  <c:v>14976.035387836806</c:v>
                </c:pt>
                <c:pt idx="2206">
                  <c:v>15007.642437720373</c:v>
                </c:pt>
                <c:pt idx="2207">
                  <c:v>15011.380120531852</c:v>
                </c:pt>
                <c:pt idx="2208">
                  <c:v>15019.352104620104</c:v>
                </c:pt>
                <c:pt idx="2209">
                  <c:v>15023.328910289576</c:v>
                </c:pt>
                <c:pt idx="2210">
                  <c:v>15027.309946610589</c:v>
                </c:pt>
                <c:pt idx="2211">
                  <c:v>15031.318821392282</c:v>
                </c:pt>
                <c:pt idx="2212">
                  <c:v>15047.322172655167</c:v>
                </c:pt>
                <c:pt idx="2213">
                  <c:v>15051.090992641639</c:v>
                </c:pt>
                <c:pt idx="2214">
                  <c:v>15055.095283282215</c:v>
                </c:pt>
                <c:pt idx="2215">
                  <c:v>15066.64410370821</c:v>
                </c:pt>
                <c:pt idx="2216">
                  <c:v>15090.548183175353</c:v>
                </c:pt>
                <c:pt idx="2217">
                  <c:v>15098.579913004016</c:v>
                </c:pt>
                <c:pt idx="2218">
                  <c:v>15106.613713366613</c:v>
                </c:pt>
                <c:pt idx="2219">
                  <c:v>15110.661842145306</c:v>
                </c:pt>
                <c:pt idx="2220">
                  <c:v>15177.489283884561</c:v>
                </c:pt>
                <c:pt idx="2221">
                  <c:v>15185.636423061293</c:v>
                </c:pt>
                <c:pt idx="2222">
                  <c:v>15189.465797025661</c:v>
                </c:pt>
                <c:pt idx="2223">
                  <c:v>15237.150737302452</c:v>
                </c:pt>
                <c:pt idx="2224">
                  <c:v>15241.254657740432</c:v>
                </c:pt>
                <c:pt idx="2225">
                  <c:v>15245.397429281118</c:v>
                </c:pt>
                <c:pt idx="2226">
                  <c:v>15253.665125530142</c:v>
                </c:pt>
                <c:pt idx="2227">
                  <c:v>15314.201379257511</c:v>
                </c:pt>
                <c:pt idx="2228">
                  <c:v>15318.092813784824</c:v>
                </c:pt>
                <c:pt idx="2229">
                  <c:v>15362.441748788817</c:v>
                </c:pt>
                <c:pt idx="2230">
                  <c:v>15370.515785611487</c:v>
                </c:pt>
                <c:pt idx="2231">
                  <c:v>15427.668075192934</c:v>
                </c:pt>
                <c:pt idx="2232">
                  <c:v>15439.697074485857</c:v>
                </c:pt>
                <c:pt idx="2233">
                  <c:v>15447.608272844584</c:v>
                </c:pt>
                <c:pt idx="2234">
                  <c:v>15451.818486943059</c:v>
                </c:pt>
                <c:pt idx="2235">
                  <c:v>15456.061999836487</c:v>
                </c:pt>
                <c:pt idx="2236">
                  <c:v>15460.289025085653</c:v>
                </c:pt>
                <c:pt idx="2237">
                  <c:v>15476.732517674538</c:v>
                </c:pt>
                <c:pt idx="2238">
                  <c:v>15505.965692858326</c:v>
                </c:pt>
                <c:pt idx="2239">
                  <c:v>15510.221361652251</c:v>
                </c:pt>
                <c:pt idx="2240">
                  <c:v>15514.478724069913</c:v>
                </c:pt>
                <c:pt idx="2241">
                  <c:v>15523.044003019137</c:v>
                </c:pt>
                <c:pt idx="2242">
                  <c:v>15527.316801613308</c:v>
                </c:pt>
                <c:pt idx="2243">
                  <c:v>15531.34308229688</c:v>
                </c:pt>
                <c:pt idx="2244">
                  <c:v>15535.628464203981</c:v>
                </c:pt>
                <c:pt idx="2245">
                  <c:v>15539.919927370476</c:v>
                </c:pt>
                <c:pt idx="2246">
                  <c:v>15615.922259236851</c:v>
                </c:pt>
                <c:pt idx="2247">
                  <c:v>15772.753081069342</c:v>
                </c:pt>
                <c:pt idx="2248">
                  <c:v>15777.097511804712</c:v>
                </c:pt>
                <c:pt idx="2249">
                  <c:v>15785.506718518089</c:v>
                </c:pt>
                <c:pt idx="2250">
                  <c:v>15802.683894071477</c:v>
                </c:pt>
                <c:pt idx="2251">
                  <c:v>15807.036151294036</c:v>
                </c:pt>
                <c:pt idx="2252">
                  <c:v>15815.811755945364</c:v>
                </c:pt>
                <c:pt idx="2253">
                  <c:v>15841.65765934003</c:v>
                </c:pt>
                <c:pt idx="2254">
                  <c:v>15850.182387624169</c:v>
                </c:pt>
                <c:pt idx="2255">
                  <c:v>15854.620675037762</c:v>
                </c:pt>
                <c:pt idx="2256">
                  <c:v>15858.79254979504</c:v>
                </c:pt>
                <c:pt idx="2257">
                  <c:v>15863.254235993909</c:v>
                </c:pt>
                <c:pt idx="2258">
                  <c:v>15867.717940466198</c:v>
                </c:pt>
                <c:pt idx="2259">
                  <c:v>15872.158124685619</c:v>
                </c:pt>
                <c:pt idx="2260">
                  <c:v>15885.317870550081</c:v>
                </c:pt>
                <c:pt idx="2261">
                  <c:v>15889.525191376099</c:v>
                </c:pt>
                <c:pt idx="2262">
                  <c:v>15911.682446790739</c:v>
                </c:pt>
                <c:pt idx="2263">
                  <c:v>15920.686487467239</c:v>
                </c:pt>
                <c:pt idx="2264">
                  <c:v>15929.398014127302</c:v>
                </c:pt>
                <c:pt idx="2265">
                  <c:v>15933.886114179968</c:v>
                </c:pt>
                <c:pt idx="2266">
                  <c:v>15938.410592196291</c:v>
                </c:pt>
                <c:pt idx="2267">
                  <c:v>15946.908607640664</c:v>
                </c:pt>
                <c:pt idx="2268">
                  <c:v>15951.446070320131</c:v>
                </c:pt>
                <c:pt idx="2269">
                  <c:v>15978.804084358602</c:v>
                </c:pt>
                <c:pt idx="2270">
                  <c:v>15991.891578850382</c:v>
                </c:pt>
                <c:pt idx="2271">
                  <c:v>16085.768817573497</c:v>
                </c:pt>
                <c:pt idx="2272">
                  <c:v>16090.076979227553</c:v>
                </c:pt>
                <c:pt idx="2273">
                  <c:v>16094.703221528207</c:v>
                </c:pt>
                <c:pt idx="2274">
                  <c:v>16185.204921977351</c:v>
                </c:pt>
                <c:pt idx="2275">
                  <c:v>16194.203252206333</c:v>
                </c:pt>
                <c:pt idx="2276">
                  <c:v>16198.823000538172</c:v>
                </c:pt>
                <c:pt idx="2277">
                  <c:v>16203.47485836291</c:v>
                </c:pt>
                <c:pt idx="2278">
                  <c:v>16208.13242860488</c:v>
                </c:pt>
                <c:pt idx="2279">
                  <c:v>16222.129966576153</c:v>
                </c:pt>
                <c:pt idx="2280">
                  <c:v>16230.90745232386</c:v>
                </c:pt>
                <c:pt idx="2281">
                  <c:v>16235.617191310119</c:v>
                </c:pt>
                <c:pt idx="2282">
                  <c:v>16240.024972063566</c:v>
                </c:pt>
                <c:pt idx="2283">
                  <c:v>16249.544100373185</c:v>
                </c:pt>
                <c:pt idx="2284">
                  <c:v>16254.295767549514</c:v>
                </c:pt>
                <c:pt idx="2285">
                  <c:v>16263.270914339</c:v>
                </c:pt>
                <c:pt idx="2286">
                  <c:v>16268.038869929293</c:v>
                </c:pt>
                <c:pt idx="2287">
                  <c:v>16272.567519677616</c:v>
                </c:pt>
                <c:pt idx="2288">
                  <c:v>16277.100340681534</c:v>
                </c:pt>
                <c:pt idx="2289">
                  <c:v>16306.076427929685</c:v>
                </c:pt>
                <c:pt idx="2290">
                  <c:v>16345.033241561134</c:v>
                </c:pt>
                <c:pt idx="2291">
                  <c:v>16354.458322209492</c:v>
                </c:pt>
                <c:pt idx="2292">
                  <c:v>16359.361607391726</c:v>
                </c:pt>
                <c:pt idx="2293">
                  <c:v>16504.631274586565</c:v>
                </c:pt>
                <c:pt idx="2294">
                  <c:v>16509.241804690508</c:v>
                </c:pt>
                <c:pt idx="2295">
                  <c:v>16513.889937597301</c:v>
                </c:pt>
                <c:pt idx="2296">
                  <c:v>16518.540404948755</c:v>
                </c:pt>
                <c:pt idx="2297">
                  <c:v>16527.859392670391</c:v>
                </c:pt>
                <c:pt idx="2298">
                  <c:v>16532.846285682528</c:v>
                </c:pt>
                <c:pt idx="2299">
                  <c:v>16537.51595983854</c:v>
                </c:pt>
                <c:pt idx="2300">
                  <c:v>16542.189079516549</c:v>
                </c:pt>
                <c:pt idx="2301">
                  <c:v>16547.204539695882</c:v>
                </c:pt>
                <c:pt idx="2302">
                  <c:v>16556.644673737308</c:v>
                </c:pt>
                <c:pt idx="2303">
                  <c:v>16561.37247146295</c:v>
                </c:pt>
                <c:pt idx="2304">
                  <c:v>16571.456174072227</c:v>
                </c:pt>
                <c:pt idx="2305">
                  <c:v>16606.155770784277</c:v>
                </c:pt>
                <c:pt idx="2306">
                  <c:v>16616.297689790608</c:v>
                </c:pt>
                <c:pt idx="2307">
                  <c:v>16621.411698867629</c:v>
                </c:pt>
                <c:pt idx="2308">
                  <c:v>16732.289565403</c:v>
                </c:pt>
                <c:pt idx="2309">
                  <c:v>16756.974245115711</c:v>
                </c:pt>
                <c:pt idx="2310">
                  <c:v>16762.092241070783</c:v>
                </c:pt>
                <c:pt idx="2311">
                  <c:v>16767.252644999287</c:v>
                </c:pt>
                <c:pt idx="2312">
                  <c:v>16836.424399788415</c:v>
                </c:pt>
                <c:pt idx="2313">
                  <c:v>16851.598973771186</c:v>
                </c:pt>
                <c:pt idx="2314">
                  <c:v>16856.435254724627</c:v>
                </c:pt>
                <c:pt idx="2315">
                  <c:v>16871.636621228248</c:v>
                </c:pt>
                <c:pt idx="2316">
                  <c:v>16876.80599166351</c:v>
                </c:pt>
                <c:pt idx="2317">
                  <c:v>16897.643086912216</c:v>
                </c:pt>
                <c:pt idx="2318">
                  <c:v>16902.52570438815</c:v>
                </c:pt>
                <c:pt idx="2319">
                  <c:v>16912.953160476274</c:v>
                </c:pt>
                <c:pt idx="2320">
                  <c:v>16948.242850315422</c:v>
                </c:pt>
                <c:pt idx="2321">
                  <c:v>16953.175544051293</c:v>
                </c:pt>
                <c:pt idx="2322">
                  <c:v>16958.140126985669</c:v>
                </c:pt>
                <c:pt idx="2323">
                  <c:v>16968.467752763867</c:v>
                </c:pt>
                <c:pt idx="2324">
                  <c:v>16984.148091333704</c:v>
                </c:pt>
                <c:pt idx="2325">
                  <c:v>16989.460050019141</c:v>
                </c:pt>
                <c:pt idx="2326">
                  <c:v>16994.786863973506</c:v>
                </c:pt>
                <c:pt idx="2327">
                  <c:v>17000.154747474338</c:v>
                </c:pt>
                <c:pt idx="2328">
                  <c:v>17005.502852320937</c:v>
                </c:pt>
                <c:pt idx="2329">
                  <c:v>17042.419544783312</c:v>
                </c:pt>
                <c:pt idx="2330">
                  <c:v>17058.224750928235</c:v>
                </c:pt>
                <c:pt idx="2331">
                  <c:v>17063.603949052769</c:v>
                </c:pt>
                <c:pt idx="2332">
                  <c:v>17079.830085098882</c:v>
                </c:pt>
                <c:pt idx="2333">
                  <c:v>17095.698062985761</c:v>
                </c:pt>
                <c:pt idx="2334">
                  <c:v>17128.078470655262</c:v>
                </c:pt>
                <c:pt idx="2335">
                  <c:v>17133.212065224929</c:v>
                </c:pt>
                <c:pt idx="2336">
                  <c:v>17143.798715217694</c:v>
                </c:pt>
                <c:pt idx="2337">
                  <c:v>17154.743976385736</c:v>
                </c:pt>
                <c:pt idx="2338">
                  <c:v>17165.698005544215</c:v>
                </c:pt>
                <c:pt idx="2339">
                  <c:v>17170.843140814359</c:v>
                </c:pt>
                <c:pt idx="2340">
                  <c:v>17181.829223024917</c:v>
                </c:pt>
                <c:pt idx="2341">
                  <c:v>17187.316469579022</c:v>
                </c:pt>
                <c:pt idx="2342">
                  <c:v>17197.971361062075</c:v>
                </c:pt>
                <c:pt idx="2343">
                  <c:v>17203.46613723303</c:v>
                </c:pt>
                <c:pt idx="2344">
                  <c:v>17214.573245806259</c:v>
                </c:pt>
                <c:pt idx="2345">
                  <c:v>17220.141057347635</c:v>
                </c:pt>
                <c:pt idx="2346">
                  <c:v>17225.71262499192</c:v>
                </c:pt>
                <c:pt idx="2347">
                  <c:v>17285.439312899864</c:v>
                </c:pt>
                <c:pt idx="2348">
                  <c:v>17291.052872302305</c:v>
                </c:pt>
                <c:pt idx="2349">
                  <c:v>17296.695566596944</c:v>
                </c:pt>
                <c:pt idx="2350">
                  <c:v>17302.324510977473</c:v>
                </c:pt>
                <c:pt idx="2351">
                  <c:v>17342.016646093289</c:v>
                </c:pt>
                <c:pt idx="2352">
                  <c:v>17352.730231493471</c:v>
                </c:pt>
                <c:pt idx="2353">
                  <c:v>17358.525070283744</c:v>
                </c:pt>
                <c:pt idx="2354">
                  <c:v>17364.335085892846</c:v>
                </c:pt>
                <c:pt idx="2355">
                  <c:v>17369.790880478326</c:v>
                </c:pt>
                <c:pt idx="2356">
                  <c:v>17381.490691774612</c:v>
                </c:pt>
                <c:pt idx="2357">
                  <c:v>17387.336618942576</c:v>
                </c:pt>
                <c:pt idx="2358">
                  <c:v>17399.143468992628</c:v>
                </c:pt>
                <c:pt idx="2359">
                  <c:v>17405.059045132821</c:v>
                </c:pt>
                <c:pt idx="2360">
                  <c:v>17422.066866115129</c:v>
                </c:pt>
                <c:pt idx="2361">
                  <c:v>17544.572674349045</c:v>
                </c:pt>
                <c:pt idx="2362">
                  <c:v>17550.473621943762</c:v>
                </c:pt>
                <c:pt idx="2363">
                  <c:v>17561.936067248495</c:v>
                </c:pt>
                <c:pt idx="2364">
                  <c:v>17837.046275269928</c:v>
                </c:pt>
                <c:pt idx="2365">
                  <c:v>17901.819290593743</c:v>
                </c:pt>
                <c:pt idx="2366">
                  <c:v>17907.75673667583</c:v>
                </c:pt>
                <c:pt idx="2367">
                  <c:v>17913.348049916665</c:v>
                </c:pt>
                <c:pt idx="2368">
                  <c:v>17948.146277987402</c:v>
                </c:pt>
                <c:pt idx="2369">
                  <c:v>17960.147402956387</c:v>
                </c:pt>
                <c:pt idx="2370">
                  <c:v>17983.107237601525</c:v>
                </c:pt>
                <c:pt idx="2371">
                  <c:v>17995.252536998021</c:v>
                </c:pt>
                <c:pt idx="2372">
                  <c:v>18072.380924611647</c:v>
                </c:pt>
                <c:pt idx="2373">
                  <c:v>18078.441867485744</c:v>
                </c:pt>
                <c:pt idx="2374">
                  <c:v>18084.192591472271</c:v>
                </c:pt>
                <c:pt idx="2375">
                  <c:v>18089.970997144857</c:v>
                </c:pt>
                <c:pt idx="2376">
                  <c:v>18108.820070462389</c:v>
                </c:pt>
                <c:pt idx="2377">
                  <c:v>18120.972776781578</c:v>
                </c:pt>
                <c:pt idx="2378">
                  <c:v>18140.017733288882</c:v>
                </c:pt>
                <c:pt idx="2379">
                  <c:v>18146.37074853107</c:v>
                </c:pt>
                <c:pt idx="2380">
                  <c:v>18152.373732219796</c:v>
                </c:pt>
                <c:pt idx="2381">
                  <c:v>18170.414410637935</c:v>
                </c:pt>
                <c:pt idx="2382">
                  <c:v>18176.80616822352</c:v>
                </c:pt>
                <c:pt idx="2383">
                  <c:v>18183.244042450013</c:v>
                </c:pt>
                <c:pt idx="2384">
                  <c:v>18202.594450043875</c:v>
                </c:pt>
                <c:pt idx="2385">
                  <c:v>18265.738211777341</c:v>
                </c:pt>
                <c:pt idx="2386">
                  <c:v>18304.076134911254</c:v>
                </c:pt>
                <c:pt idx="2387">
                  <c:v>18316.600057219388</c:v>
                </c:pt>
                <c:pt idx="2388">
                  <c:v>18323.087892452484</c:v>
                </c:pt>
                <c:pt idx="2389">
                  <c:v>18349.04076126681</c:v>
                </c:pt>
                <c:pt idx="2390">
                  <c:v>18355.544759920278</c:v>
                </c:pt>
                <c:pt idx="2391">
                  <c:v>18362.084837470335</c:v>
                </c:pt>
                <c:pt idx="2392">
                  <c:v>18368.627255471667</c:v>
                </c:pt>
                <c:pt idx="2393">
                  <c:v>18375.181177799008</c:v>
                </c:pt>
                <c:pt idx="2394">
                  <c:v>18381.753752461365</c:v>
                </c:pt>
                <c:pt idx="2395">
                  <c:v>18401.657169767856</c:v>
                </c:pt>
                <c:pt idx="2396">
                  <c:v>18408.285983980822</c:v>
                </c:pt>
                <c:pt idx="2397">
                  <c:v>18414.960090055411</c:v>
                </c:pt>
                <c:pt idx="2398">
                  <c:v>18441.191275764428</c:v>
                </c:pt>
                <c:pt idx="2399">
                  <c:v>18447.891827883501</c:v>
                </c:pt>
                <c:pt idx="2400">
                  <c:v>18461.270948372076</c:v>
                </c:pt>
                <c:pt idx="2401">
                  <c:v>18467.980947408862</c:v>
                </c:pt>
                <c:pt idx="2402">
                  <c:v>18481.517934080664</c:v>
                </c:pt>
                <c:pt idx="2403">
                  <c:v>18495.282512956182</c:v>
                </c:pt>
                <c:pt idx="2404">
                  <c:v>18501.753609580424</c:v>
                </c:pt>
                <c:pt idx="2405">
                  <c:v>18508.63147530787</c:v>
                </c:pt>
                <c:pt idx="2406">
                  <c:v>18529.446165153186</c:v>
                </c:pt>
                <c:pt idx="2407">
                  <c:v>18535.983151974837</c:v>
                </c:pt>
                <c:pt idx="2408">
                  <c:v>18543.010557257305</c:v>
                </c:pt>
                <c:pt idx="2409">
                  <c:v>18549.996915841573</c:v>
                </c:pt>
                <c:pt idx="2410">
                  <c:v>18598.690347729698</c:v>
                </c:pt>
                <c:pt idx="2411">
                  <c:v>18695.58266496845</c:v>
                </c:pt>
                <c:pt idx="2412">
                  <c:v>18702.645226495686</c:v>
                </c:pt>
                <c:pt idx="2413">
                  <c:v>18709.725309758123</c:v>
                </c:pt>
                <c:pt idx="2414">
                  <c:v>18716.759013316587</c:v>
                </c:pt>
                <c:pt idx="2415">
                  <c:v>18723.846340677541</c:v>
                </c:pt>
                <c:pt idx="2416">
                  <c:v>18731.012332533333</c:v>
                </c:pt>
                <c:pt idx="2417">
                  <c:v>18738.133200869313</c:v>
                </c:pt>
                <c:pt idx="2418">
                  <c:v>18745.323668010555</c:v>
                </c:pt>
                <c:pt idx="2419">
                  <c:v>18752.468191095129</c:v>
                </c:pt>
                <c:pt idx="2420">
                  <c:v>18759.712183661373</c:v>
                </c:pt>
                <c:pt idx="2421">
                  <c:v>18766.914694513933</c:v>
                </c:pt>
                <c:pt idx="2422">
                  <c:v>18774.124172049142</c:v>
                </c:pt>
                <c:pt idx="2423">
                  <c:v>18788.200126897103</c:v>
                </c:pt>
                <c:pt idx="2424">
                  <c:v>18795.030873859221</c:v>
                </c:pt>
                <c:pt idx="2425">
                  <c:v>18801.911859895685</c:v>
                </c:pt>
                <c:pt idx="2426">
                  <c:v>18809.277239063653</c:v>
                </c:pt>
                <c:pt idx="2427">
                  <c:v>18860.178232679278</c:v>
                </c:pt>
                <c:pt idx="2428">
                  <c:v>18867.62392009109</c:v>
                </c:pt>
                <c:pt idx="2429">
                  <c:v>18875.085767957862</c:v>
                </c:pt>
                <c:pt idx="2430">
                  <c:v>18882.617268658491</c:v>
                </c:pt>
                <c:pt idx="2431">
                  <c:v>18890.167902574765</c:v>
                </c:pt>
                <c:pt idx="2432">
                  <c:v>18897.810353235447</c:v>
                </c:pt>
                <c:pt idx="2433">
                  <c:v>18905.452961904659</c:v>
                </c:pt>
                <c:pt idx="2434">
                  <c:v>18965.103909193589</c:v>
                </c:pt>
                <c:pt idx="2435">
                  <c:v>18972.770996975189</c:v>
                </c:pt>
                <c:pt idx="2436">
                  <c:v>18980.474327875385</c:v>
                </c:pt>
                <c:pt idx="2437">
                  <c:v>18995.510716698245</c:v>
                </c:pt>
                <c:pt idx="2438">
                  <c:v>19003.269412912607</c:v>
                </c:pt>
                <c:pt idx="2439">
                  <c:v>19011.114013125221</c:v>
                </c:pt>
                <c:pt idx="2440">
                  <c:v>19026.333401231965</c:v>
                </c:pt>
                <c:pt idx="2441">
                  <c:v>19034.172259729679</c:v>
                </c:pt>
                <c:pt idx="2442">
                  <c:v>19042.110729890479</c:v>
                </c:pt>
                <c:pt idx="2443">
                  <c:v>19050.150730851332</c:v>
                </c:pt>
                <c:pt idx="2444">
                  <c:v>19057.685119185364</c:v>
                </c:pt>
                <c:pt idx="2445">
                  <c:v>19081.845895706498</c:v>
                </c:pt>
                <c:pt idx="2446">
                  <c:v>19089.404394732323</c:v>
                </c:pt>
                <c:pt idx="2447">
                  <c:v>19105.645198512037</c:v>
                </c:pt>
                <c:pt idx="2448">
                  <c:v>19113.731632311959</c:v>
                </c:pt>
                <c:pt idx="2449">
                  <c:v>19192.244231997887</c:v>
                </c:pt>
                <c:pt idx="2450">
                  <c:v>19224.256393372994</c:v>
                </c:pt>
                <c:pt idx="2451">
                  <c:v>19240.630834550546</c:v>
                </c:pt>
                <c:pt idx="2452">
                  <c:v>19256.123623769967</c:v>
                </c:pt>
                <c:pt idx="2453">
                  <c:v>19280.428215226148</c:v>
                </c:pt>
                <c:pt idx="2454">
                  <c:v>19288.256057005598</c:v>
                </c:pt>
                <c:pt idx="2455">
                  <c:v>19296.634550857834</c:v>
                </c:pt>
                <c:pt idx="2456">
                  <c:v>19312.41060014801</c:v>
                </c:pt>
                <c:pt idx="2457">
                  <c:v>19353.533436370977</c:v>
                </c:pt>
                <c:pt idx="2458">
                  <c:v>19378.806296579402</c:v>
                </c:pt>
                <c:pt idx="2459">
                  <c:v>19386.774991571867</c:v>
                </c:pt>
                <c:pt idx="2460">
                  <c:v>19403.807282812526</c:v>
                </c:pt>
                <c:pt idx="2461">
                  <c:v>19463.94988353215</c:v>
                </c:pt>
                <c:pt idx="2462">
                  <c:v>19472.556470613297</c:v>
                </c:pt>
                <c:pt idx="2463">
                  <c:v>19481.256765253718</c:v>
                </c:pt>
                <c:pt idx="2464">
                  <c:v>19489.983317423932</c:v>
                </c:pt>
                <c:pt idx="2465">
                  <c:v>19498.787540066289</c:v>
                </c:pt>
                <c:pt idx="2466">
                  <c:v>19507.626098872803</c:v>
                </c:pt>
                <c:pt idx="2467">
                  <c:v>19516.477286468224</c:v>
                </c:pt>
                <c:pt idx="2468">
                  <c:v>19551.287429628053</c:v>
                </c:pt>
                <c:pt idx="2469">
                  <c:v>19569.307662111987</c:v>
                </c:pt>
                <c:pt idx="2470">
                  <c:v>19586.807078665057</c:v>
                </c:pt>
                <c:pt idx="2471">
                  <c:v>19595.944682904676</c:v>
                </c:pt>
                <c:pt idx="2472">
                  <c:v>19649.056027695911</c:v>
                </c:pt>
                <c:pt idx="2473">
                  <c:v>19657.659616752873</c:v>
                </c:pt>
                <c:pt idx="2474">
                  <c:v>19666.376135980387</c:v>
                </c:pt>
                <c:pt idx="2475">
                  <c:v>19701.902767168613</c:v>
                </c:pt>
                <c:pt idx="2476">
                  <c:v>19729.957477524134</c:v>
                </c:pt>
                <c:pt idx="2477">
                  <c:v>19739.389074888197</c:v>
                </c:pt>
                <c:pt idx="2478">
                  <c:v>19748.824776652553</c:v>
                </c:pt>
                <c:pt idx="2479">
                  <c:v>19757.830765096543</c:v>
                </c:pt>
                <c:pt idx="2480">
                  <c:v>19785.443815948467</c:v>
                </c:pt>
                <c:pt idx="2481">
                  <c:v>19794.600922658203</c:v>
                </c:pt>
                <c:pt idx="2482">
                  <c:v>19804.521721489935</c:v>
                </c:pt>
                <c:pt idx="2483">
                  <c:v>19823.818961579447</c:v>
                </c:pt>
                <c:pt idx="2484">
                  <c:v>19833.869680131251</c:v>
                </c:pt>
                <c:pt idx="2485">
                  <c:v>19843.914500805669</c:v>
                </c:pt>
                <c:pt idx="2486">
                  <c:v>19863.449160043801</c:v>
                </c:pt>
                <c:pt idx="2487">
                  <c:v>19873.516576906899</c:v>
                </c:pt>
                <c:pt idx="2488">
                  <c:v>19943.733212850224</c:v>
                </c:pt>
                <c:pt idx="2489">
                  <c:v>19953.844834008705</c:v>
                </c:pt>
                <c:pt idx="2490">
                  <c:v>19983.059568784382</c:v>
                </c:pt>
                <c:pt idx="2491">
                  <c:v>19993.284333491178</c:v>
                </c:pt>
                <c:pt idx="2492">
                  <c:v>20012.447397518881</c:v>
                </c:pt>
                <c:pt idx="2493">
                  <c:v>20022.046384968977</c:v>
                </c:pt>
                <c:pt idx="2494">
                  <c:v>20051.492497167452</c:v>
                </c:pt>
                <c:pt idx="2495">
                  <c:v>20061.211505506282</c:v>
                </c:pt>
                <c:pt idx="2496">
                  <c:v>20071.607733869401</c:v>
                </c:pt>
                <c:pt idx="2497">
                  <c:v>20081.499845250411</c:v>
                </c:pt>
                <c:pt idx="2498">
                  <c:v>20101.400020885641</c:v>
                </c:pt>
                <c:pt idx="2499">
                  <c:v>20112.141886789817</c:v>
                </c:pt>
                <c:pt idx="2500">
                  <c:v>20122.890494662723</c:v>
                </c:pt>
                <c:pt idx="2501">
                  <c:v>20144.379223353397</c:v>
                </c:pt>
                <c:pt idx="2502">
                  <c:v>20155.165914731544</c:v>
                </c:pt>
                <c:pt idx="2503">
                  <c:v>20240.97168292986</c:v>
                </c:pt>
                <c:pt idx="2504">
                  <c:v>20251.835290165611</c:v>
                </c:pt>
                <c:pt idx="2505">
                  <c:v>20272.878074695553</c:v>
                </c:pt>
                <c:pt idx="2506">
                  <c:v>20283.102111807984</c:v>
                </c:pt>
                <c:pt idx="2507">
                  <c:v>20391.562283988693</c:v>
                </c:pt>
                <c:pt idx="2508">
                  <c:v>20402.858464808014</c:v>
                </c:pt>
                <c:pt idx="2509">
                  <c:v>20414.316719662889</c:v>
                </c:pt>
                <c:pt idx="2510">
                  <c:v>20425.859930867191</c:v>
                </c:pt>
                <c:pt idx="2511">
                  <c:v>20448.585621118134</c:v>
                </c:pt>
                <c:pt idx="2512">
                  <c:v>20460.377659889084</c:v>
                </c:pt>
                <c:pt idx="2513">
                  <c:v>20471.487554611027</c:v>
                </c:pt>
                <c:pt idx="2514">
                  <c:v>20483.381557530749</c:v>
                </c:pt>
                <c:pt idx="2515">
                  <c:v>20495.369975664536</c:v>
                </c:pt>
                <c:pt idx="2516">
                  <c:v>20507.292460035391</c:v>
                </c:pt>
                <c:pt idx="2517">
                  <c:v>20519.373491509607</c:v>
                </c:pt>
                <c:pt idx="2518">
                  <c:v>20531.419102052361</c:v>
                </c:pt>
                <c:pt idx="2519">
                  <c:v>20543.467975344152</c:v>
                </c:pt>
                <c:pt idx="2520">
                  <c:v>20568.145750091044</c:v>
                </c:pt>
                <c:pt idx="2521">
                  <c:v>20580.011183971197</c:v>
                </c:pt>
                <c:pt idx="2522">
                  <c:v>20605.51817081077</c:v>
                </c:pt>
                <c:pt idx="2523">
                  <c:v>20631.408319137419</c:v>
                </c:pt>
                <c:pt idx="2524">
                  <c:v>20644.310152601618</c:v>
                </c:pt>
                <c:pt idx="2525">
                  <c:v>20669.504415064745</c:v>
                </c:pt>
                <c:pt idx="2526">
                  <c:v>20745.263495599855</c:v>
                </c:pt>
                <c:pt idx="2527">
                  <c:v>20757.521565141487</c:v>
                </c:pt>
                <c:pt idx="2528">
                  <c:v>20912.616633043021</c:v>
                </c:pt>
                <c:pt idx="2529">
                  <c:v>20925.065965651494</c:v>
                </c:pt>
                <c:pt idx="2530">
                  <c:v>20938.368429974969</c:v>
                </c:pt>
                <c:pt idx="2531">
                  <c:v>20965.003788998376</c:v>
                </c:pt>
                <c:pt idx="2532">
                  <c:v>21045.771349516563</c:v>
                </c:pt>
                <c:pt idx="2533">
                  <c:v>21059.226055780346</c:v>
                </c:pt>
                <c:pt idx="2534">
                  <c:v>21085.823442289508</c:v>
                </c:pt>
                <c:pt idx="2535">
                  <c:v>21098.765652107253</c:v>
                </c:pt>
                <c:pt idx="2536">
                  <c:v>21152.33583347543</c:v>
                </c:pt>
                <c:pt idx="2537">
                  <c:v>21165.302366168573</c:v>
                </c:pt>
                <c:pt idx="2538">
                  <c:v>21247.639162329266</c:v>
                </c:pt>
                <c:pt idx="2539">
                  <c:v>21261.601566807756</c:v>
                </c:pt>
                <c:pt idx="2540">
                  <c:v>21343.152584485939</c:v>
                </c:pt>
                <c:pt idx="2541">
                  <c:v>21385.426773845065</c:v>
                </c:pt>
                <c:pt idx="2542">
                  <c:v>21400.315690115443</c:v>
                </c:pt>
                <c:pt idx="2543">
                  <c:v>21415.209797684412</c:v>
                </c:pt>
                <c:pt idx="2544">
                  <c:v>21430.337482969768</c:v>
                </c:pt>
                <c:pt idx="2545">
                  <c:v>21445.539498295042</c:v>
                </c:pt>
                <c:pt idx="2546">
                  <c:v>21461.156209602297</c:v>
                </c:pt>
                <c:pt idx="2547">
                  <c:v>21476.864168318501</c:v>
                </c:pt>
                <c:pt idx="2548">
                  <c:v>21492.031638660574</c:v>
                </c:pt>
                <c:pt idx="2549">
                  <c:v>21508.403731537972</c:v>
                </c:pt>
                <c:pt idx="2550">
                  <c:v>21524.984808884179</c:v>
                </c:pt>
                <c:pt idx="2551">
                  <c:v>21541.48849336979</c:v>
                </c:pt>
                <c:pt idx="2552">
                  <c:v>21558.002809973332</c:v>
                </c:pt>
                <c:pt idx="2553">
                  <c:v>21606.984719450917</c:v>
                </c:pt>
                <c:pt idx="2554">
                  <c:v>21623.877745165464</c:v>
                </c:pt>
                <c:pt idx="2555">
                  <c:v>21641.342718380351</c:v>
                </c:pt>
                <c:pt idx="2556">
                  <c:v>21795.182863660066</c:v>
                </c:pt>
                <c:pt idx="2557">
                  <c:v>21813.011523881218</c:v>
                </c:pt>
                <c:pt idx="2558">
                  <c:v>21882.97017121928</c:v>
                </c:pt>
                <c:pt idx="2559">
                  <c:v>22024.587523690752</c:v>
                </c:pt>
                <c:pt idx="2560">
                  <c:v>22061.259769837481</c:v>
                </c:pt>
                <c:pt idx="2561">
                  <c:v>22079.536045457757</c:v>
                </c:pt>
                <c:pt idx="2562">
                  <c:v>22332.000511758783</c:v>
                </c:pt>
                <c:pt idx="2563">
                  <c:v>22350.516283269229</c:v>
                </c:pt>
                <c:pt idx="2564">
                  <c:v>22422.284188134603</c:v>
                </c:pt>
                <c:pt idx="2565">
                  <c:v>22459.84482093899</c:v>
                </c:pt>
                <c:pt idx="2566">
                  <c:v>22515.013746160905</c:v>
                </c:pt>
                <c:pt idx="2567">
                  <c:v>22533.369814379919</c:v>
                </c:pt>
                <c:pt idx="2568">
                  <c:v>22626.408817473646</c:v>
                </c:pt>
                <c:pt idx="2569">
                  <c:v>22646.200247647394</c:v>
                </c:pt>
                <c:pt idx="2570">
                  <c:v>22665.007973977561</c:v>
                </c:pt>
                <c:pt idx="2571">
                  <c:v>22783.09342990103</c:v>
                </c:pt>
                <c:pt idx="2572">
                  <c:v>22822.28852037455</c:v>
                </c:pt>
                <c:pt idx="2573">
                  <c:v>22860.554545717019</c:v>
                </c:pt>
                <c:pt idx="2574">
                  <c:v>22921.508596631345</c:v>
                </c:pt>
                <c:pt idx="2575">
                  <c:v>22941.194747813279</c:v>
                </c:pt>
                <c:pt idx="2576">
                  <c:v>23004.383496574461</c:v>
                </c:pt>
                <c:pt idx="2577">
                  <c:v>23025.620098457763</c:v>
                </c:pt>
                <c:pt idx="2578">
                  <c:v>23045.538370637056</c:v>
                </c:pt>
                <c:pt idx="2579">
                  <c:v>23087.962293116347</c:v>
                </c:pt>
                <c:pt idx="2580">
                  <c:v>23109.741894544037</c:v>
                </c:pt>
                <c:pt idx="2581">
                  <c:v>23132.069944117186</c:v>
                </c:pt>
                <c:pt idx="2582">
                  <c:v>23197.777346386443</c:v>
                </c:pt>
                <c:pt idx="2583">
                  <c:v>23220.868682734319</c:v>
                </c:pt>
                <c:pt idx="2584">
                  <c:v>23244.084279006776</c:v>
                </c:pt>
                <c:pt idx="2585">
                  <c:v>23406.855694118542</c:v>
                </c:pt>
                <c:pt idx="2586">
                  <c:v>23428.851790841305</c:v>
                </c:pt>
                <c:pt idx="2587">
                  <c:v>23751.670507150451</c:v>
                </c:pt>
                <c:pt idx="2588">
                  <c:v>23775.189423174928</c:v>
                </c:pt>
                <c:pt idx="2589">
                  <c:v>23798.951636284815</c:v>
                </c:pt>
                <c:pt idx="2590">
                  <c:v>23821.455438710924</c:v>
                </c:pt>
                <c:pt idx="2591">
                  <c:v>23846.148634987203</c:v>
                </c:pt>
                <c:pt idx="2592">
                  <c:v>23870.421518572864</c:v>
                </c:pt>
                <c:pt idx="2593">
                  <c:v>23922.256454091392</c:v>
                </c:pt>
                <c:pt idx="2594">
                  <c:v>23948.207455670872</c:v>
                </c:pt>
                <c:pt idx="2595">
                  <c:v>24248.297441878694</c:v>
                </c:pt>
                <c:pt idx="2596">
                  <c:v>24274.506308657856</c:v>
                </c:pt>
                <c:pt idx="2597">
                  <c:v>24817.799809208613</c:v>
                </c:pt>
                <c:pt idx="2598">
                  <c:v>24875.769320227821</c:v>
                </c:pt>
                <c:pt idx="2599">
                  <c:v>24990.221785182046</c:v>
                </c:pt>
                <c:pt idx="2600">
                  <c:v>25137.510073685484</c:v>
                </c:pt>
                <c:pt idx="2601">
                  <c:v>25197.686597150954</c:v>
                </c:pt>
                <c:pt idx="2602">
                  <c:v>25260.517885039557</c:v>
                </c:pt>
                <c:pt idx="2603">
                  <c:v>25353.124200914543</c:v>
                </c:pt>
                <c:pt idx="2604">
                  <c:v>25385.562248567181</c:v>
                </c:pt>
                <c:pt idx="2605">
                  <c:v>25418.294641719895</c:v>
                </c:pt>
                <c:pt idx="2606">
                  <c:v>25451.114357234128</c:v>
                </c:pt>
                <c:pt idx="2607">
                  <c:v>25514.878243703246</c:v>
                </c:pt>
                <c:pt idx="2608">
                  <c:v>25546.166850541471</c:v>
                </c:pt>
                <c:pt idx="2609">
                  <c:v>25710.262721649309</c:v>
                </c:pt>
                <c:pt idx="2610">
                  <c:v>25742.159209605667</c:v>
                </c:pt>
                <c:pt idx="2611">
                  <c:v>25776.183564022416</c:v>
                </c:pt>
                <c:pt idx="2612">
                  <c:v>25844.966712042609</c:v>
                </c:pt>
                <c:pt idx="2613">
                  <c:v>25879.484188403887</c:v>
                </c:pt>
                <c:pt idx="2614">
                  <c:v>25914.184453024805</c:v>
                </c:pt>
                <c:pt idx="2615">
                  <c:v>25951.189216456849</c:v>
                </c:pt>
                <c:pt idx="2616">
                  <c:v>25989.384176227006</c:v>
                </c:pt>
                <c:pt idx="2617">
                  <c:v>26027.577984758133</c:v>
                </c:pt>
                <c:pt idx="2618">
                  <c:v>26186.391171279658</c:v>
                </c:pt>
                <c:pt idx="2619">
                  <c:v>26434.97584273517</c:v>
                </c:pt>
                <c:pt idx="2620">
                  <c:v>26475.01558200665</c:v>
                </c:pt>
                <c:pt idx="2621">
                  <c:v>26780.390017919955</c:v>
                </c:pt>
                <c:pt idx="2622">
                  <c:v>26958.210394239322</c:v>
                </c:pt>
                <c:pt idx="2623">
                  <c:v>27000.988886133979</c:v>
                </c:pt>
                <c:pt idx="2624">
                  <c:v>27043.860460928026</c:v>
                </c:pt>
                <c:pt idx="2625">
                  <c:v>27267.821307625021</c:v>
                </c:pt>
                <c:pt idx="2626">
                  <c:v>27406.632063491859</c:v>
                </c:pt>
                <c:pt idx="2627">
                  <c:v>27454.620269978364</c:v>
                </c:pt>
                <c:pt idx="2628">
                  <c:v>27502.93374349911</c:v>
                </c:pt>
                <c:pt idx="2629">
                  <c:v>27749.828007505523</c:v>
                </c:pt>
                <c:pt idx="2630">
                  <c:v>27796.579866943492</c:v>
                </c:pt>
                <c:pt idx="2631">
                  <c:v>27990.228764594583</c:v>
                </c:pt>
                <c:pt idx="2632">
                  <c:v>28183.907782891376</c:v>
                </c:pt>
                <c:pt idx="2633">
                  <c:v>28234.105762270759</c:v>
                </c:pt>
                <c:pt idx="2634">
                  <c:v>28381.016453415246</c:v>
                </c:pt>
                <c:pt idx="2635">
                  <c:v>28815.584090231405</c:v>
                </c:pt>
                <c:pt idx="2636">
                  <c:v>28870.615303835635</c:v>
                </c:pt>
                <c:pt idx="2637">
                  <c:v>28925.684245051947</c:v>
                </c:pt>
                <c:pt idx="2638">
                  <c:v>29581.444327620935</c:v>
                </c:pt>
                <c:pt idx="2639">
                  <c:v>29637.416177098297</c:v>
                </c:pt>
                <c:pt idx="2640">
                  <c:v>29694.325544590058</c:v>
                </c:pt>
                <c:pt idx="2641">
                  <c:v>29812.802547767427</c:v>
                </c:pt>
                <c:pt idx="2642">
                  <c:v>29933.497033768039</c:v>
                </c:pt>
                <c:pt idx="2643">
                  <c:v>30619.997590559793</c:v>
                </c:pt>
                <c:pt idx="2644">
                  <c:v>30742.019806109856</c:v>
                </c:pt>
                <c:pt idx="2645">
                  <c:v>31206.069481866391</c:v>
                </c:pt>
                <c:pt idx="2646">
                  <c:v>31273.446824937342</c:v>
                </c:pt>
                <c:pt idx="2647">
                  <c:v>31347.300355001458</c:v>
                </c:pt>
                <c:pt idx="2648">
                  <c:v>31759.902315606825</c:v>
                </c:pt>
                <c:pt idx="2649">
                  <c:v>31845.311796736099</c:v>
                </c:pt>
                <c:pt idx="2650">
                  <c:v>32050.402860316302</c:v>
                </c:pt>
                <c:pt idx="2651">
                  <c:v>32306.94698027748</c:v>
                </c:pt>
                <c:pt idx="2652">
                  <c:v>42876.999999999935</c:v>
                </c:pt>
                <c:pt idx="2653">
                  <c:v>42876.999999999935</c:v>
                </c:pt>
                <c:pt idx="2654">
                  <c:v>42876.999999999935</c:v>
                </c:pt>
                <c:pt idx="2655">
                  <c:v>42876.999999999935</c:v>
                </c:pt>
                <c:pt idx="2656">
                  <c:v>42876.999999999935</c:v>
                </c:pt>
              </c:numCache>
            </c:numRef>
          </c:xVal>
          <c:yVal>
            <c:numRef>
              <c:f>'CW20 Cohorts'!$AA$3:$AA$2674</c:f>
              <c:numCache>
                <c:formatCode>0</c:formatCode>
                <c:ptCount val="2672"/>
                <c:pt idx="0">
                  <c:v>0.3617224880382775</c:v>
                </c:pt>
                <c:pt idx="1">
                  <c:v>0.70000509135428834</c:v>
                </c:pt>
                <c:pt idx="2">
                  <c:v>1.0617275793925658</c:v>
                </c:pt>
                <c:pt idx="3">
                  <c:v>1.4210368887018752</c:v>
                </c:pt>
                <c:pt idx="4">
                  <c:v>1.7803461980111845</c:v>
                </c:pt>
                <c:pt idx="5">
                  <c:v>2.1396555073204939</c:v>
                </c:pt>
                <c:pt idx="6">
                  <c:v>2.5013779953587716</c:v>
                </c:pt>
                <c:pt idx="7">
                  <c:v>2.8631004833970493</c:v>
                </c:pt>
                <c:pt idx="8">
                  <c:v>3.2224097927063586</c:v>
                </c:pt>
                <c:pt idx="9">
                  <c:v>3.5606923960223695</c:v>
                </c:pt>
                <c:pt idx="10">
                  <c:v>3.8989749993383804</c:v>
                </c:pt>
                <c:pt idx="11">
                  <c:v>4.2606974873766577</c:v>
                </c:pt>
                <c:pt idx="12">
                  <c:v>4.9817292847242447</c:v>
                </c:pt>
                <c:pt idx="13">
                  <c:v>5.3200118880402556</c:v>
                </c:pt>
                <c:pt idx="14">
                  <c:v>6.0434568641168109</c:v>
                </c:pt>
                <c:pt idx="15">
                  <c:v>6.4027661734261203</c:v>
                </c:pt>
                <c:pt idx="16">
                  <c:v>6.764488661464398</c:v>
                </c:pt>
                <c:pt idx="17">
                  <c:v>7.1262111495026756</c:v>
                </c:pt>
                <c:pt idx="18">
                  <c:v>7.4644937528186865</c:v>
                </c:pt>
                <c:pt idx="19">
                  <c:v>7.8262162408569642</c:v>
                </c:pt>
                <c:pt idx="20">
                  <c:v>9.2424267721009024</c:v>
                </c:pt>
                <c:pt idx="21">
                  <c:v>9.6017360814102108</c:v>
                </c:pt>
                <c:pt idx="22">
                  <c:v>11.398282627956757</c:v>
                </c:pt>
                <c:pt idx="23">
                  <c:v>11.736565231272767</c:v>
                </c:pt>
                <c:pt idx="24">
                  <c:v>12.095874540582075</c:v>
                </c:pt>
                <c:pt idx="25">
                  <c:v>12.455183849891384</c:v>
                </c:pt>
                <c:pt idx="26">
                  <c:v>12.814493159200692</c:v>
                </c:pt>
                <c:pt idx="27">
                  <c:v>13.173802468510001</c:v>
                </c:pt>
                <c:pt idx="28">
                  <c:v>13.512085071826011</c:v>
                </c:pt>
                <c:pt idx="29">
                  <c:v>14.212090163180299</c:v>
                </c:pt>
                <c:pt idx="30">
                  <c:v>15.60727398843094</c:v>
                </c:pt>
                <c:pt idx="31">
                  <c:v>15.966583297740248</c:v>
                </c:pt>
                <c:pt idx="32">
                  <c:v>16.328305785778525</c:v>
                </c:pt>
                <c:pt idx="33">
                  <c:v>16.666588389094535</c:v>
                </c:pt>
                <c:pt idx="34">
                  <c:v>17.028310877132814</c:v>
                </c:pt>
                <c:pt idx="35">
                  <c:v>17.390033365171092</c:v>
                </c:pt>
                <c:pt idx="36">
                  <c:v>18.404881175119126</c:v>
                </c:pt>
                <c:pt idx="37">
                  <c:v>18.764190484428436</c:v>
                </c:pt>
                <c:pt idx="38">
                  <c:v>19.102473087744446</c:v>
                </c:pt>
                <c:pt idx="39">
                  <c:v>19.800065000369766</c:v>
                </c:pt>
                <c:pt idx="40">
                  <c:v>20.159374309679077</c:v>
                </c:pt>
                <c:pt idx="41">
                  <c:v>20.497656912995087</c:v>
                </c:pt>
                <c:pt idx="42">
                  <c:v>20.835939516311097</c:v>
                </c:pt>
                <c:pt idx="43">
                  <c:v>25.404240186094594</c:v>
                </c:pt>
                <c:pt idx="44">
                  <c:v>25.765962674132872</c:v>
                </c:pt>
                <c:pt idx="45">
                  <c:v>26.846303780789768</c:v>
                </c:pt>
                <c:pt idx="46">
                  <c:v>27.208026268828046</c:v>
                </c:pt>
                <c:pt idx="47">
                  <c:v>27.546308872144056</c:v>
                </c:pt>
                <c:pt idx="48">
                  <c:v>27.905618181453367</c:v>
                </c:pt>
                <c:pt idx="49">
                  <c:v>28.264927490762677</c:v>
                </c:pt>
                <c:pt idx="50">
                  <c:v>28.624236800071987</c:v>
                </c:pt>
                <c:pt idx="51">
                  <c:v>29.347681776148541</c:v>
                </c:pt>
                <c:pt idx="52">
                  <c:v>29.709404264186819</c:v>
                </c:pt>
                <c:pt idx="53">
                  <c:v>30.068713573496129</c:v>
                </c:pt>
                <c:pt idx="54">
                  <c:v>30.42802288280544</c:v>
                </c:pt>
                <c:pt idx="55">
                  <c:v>31.104588089437463</c:v>
                </c:pt>
                <c:pt idx="56">
                  <c:v>33.270096660209191</c:v>
                </c:pt>
                <c:pt idx="57">
                  <c:v>33.946661866841211</c:v>
                </c:pt>
                <c:pt idx="58">
                  <c:v>34.308384354879486</c:v>
                </c:pt>
                <c:pt idx="59">
                  <c:v>34.670106842917761</c:v>
                </c:pt>
                <c:pt idx="60">
                  <c:v>35.367698755543081</c:v>
                </c:pt>
                <c:pt idx="61">
                  <c:v>35.727008064852392</c:v>
                </c:pt>
                <c:pt idx="62">
                  <c:v>36.086317374161702</c:v>
                </c:pt>
                <c:pt idx="63">
                  <c:v>36.807349171509287</c:v>
                </c:pt>
                <c:pt idx="64">
                  <c:v>39.639770233997162</c:v>
                </c:pt>
                <c:pt idx="65">
                  <c:v>40.363215210073719</c:v>
                </c:pt>
                <c:pt idx="66">
                  <c:v>40.701497813389729</c:v>
                </c:pt>
                <c:pt idx="67">
                  <c:v>41.063220301428004</c:v>
                </c:pt>
                <c:pt idx="68">
                  <c:v>41.763225392782289</c:v>
                </c:pt>
                <c:pt idx="69">
                  <c:v>43.475665115355639</c:v>
                </c:pt>
                <c:pt idx="70">
                  <c:v>44.560832579470471</c:v>
                </c:pt>
                <c:pt idx="71">
                  <c:v>44.920141888779781</c:v>
                </c:pt>
                <c:pt idx="72">
                  <c:v>45.638760507398402</c:v>
                </c:pt>
                <c:pt idx="73">
                  <c:v>45.998069816707712</c:v>
                </c:pt>
                <c:pt idx="74">
                  <c:v>46.359792304745987</c:v>
                </c:pt>
                <c:pt idx="75">
                  <c:v>46.719101614055297</c:v>
                </c:pt>
                <c:pt idx="76">
                  <c:v>47.440133411402883</c:v>
                </c:pt>
                <c:pt idx="77">
                  <c:v>47.778416014718893</c:v>
                </c:pt>
                <c:pt idx="78">
                  <c:v>48.116698618034903</c:v>
                </c:pt>
                <c:pt idx="79">
                  <c:v>48.476007927344213</c:v>
                </c:pt>
                <c:pt idx="80">
                  <c:v>48.837730415382488</c:v>
                </c:pt>
                <c:pt idx="81">
                  <c:v>49.199452903420763</c:v>
                </c:pt>
                <c:pt idx="82">
                  <c:v>50.258767304084358</c:v>
                </c:pt>
                <c:pt idx="83">
                  <c:v>50.620489792122633</c:v>
                </c:pt>
                <c:pt idx="84">
                  <c:v>51.341521589470219</c:v>
                </c:pt>
                <c:pt idx="85">
                  <c:v>59.47534101273402</c:v>
                </c:pt>
                <c:pt idx="86">
                  <c:v>60.198785988810577</c:v>
                </c:pt>
                <c:pt idx="87">
                  <c:v>60.898791080164862</c:v>
                </c:pt>
                <c:pt idx="88">
                  <c:v>61.62223605624142</c:v>
                </c:pt>
                <c:pt idx="89">
                  <c:v>61.98154536555073</c:v>
                </c:pt>
                <c:pt idx="90">
                  <c:v>62.99639317549876</c:v>
                </c:pt>
                <c:pt idx="91">
                  <c:v>63.33467577881477</c:v>
                </c:pt>
                <c:pt idx="92">
                  <c:v>63.696398266853045</c:v>
                </c:pt>
                <c:pt idx="93">
                  <c:v>64.034680870169055</c:v>
                </c:pt>
                <c:pt idx="94">
                  <c:v>65.112608798096986</c:v>
                </c:pt>
                <c:pt idx="95">
                  <c:v>65.471918107406296</c:v>
                </c:pt>
                <c:pt idx="96">
                  <c:v>65.833640595444578</c:v>
                </c:pt>
                <c:pt idx="97">
                  <c:v>66.192949904753888</c:v>
                </c:pt>
                <c:pt idx="98">
                  <c:v>68.964704027990834</c:v>
                </c:pt>
                <c:pt idx="99">
                  <c:v>69.326426516029116</c:v>
                </c:pt>
                <c:pt idx="100">
                  <c:v>69.685735825338426</c:v>
                </c:pt>
                <c:pt idx="101">
                  <c:v>70.024018428654443</c:v>
                </c:pt>
                <c:pt idx="102">
                  <c:v>70.383327737963754</c:v>
                </c:pt>
                <c:pt idx="103">
                  <c:v>71.106772714040304</c:v>
                </c:pt>
                <c:pt idx="104">
                  <c:v>71.445055317356321</c:v>
                </c:pt>
                <c:pt idx="105">
                  <c:v>72.821625615342626</c:v>
                </c:pt>
                <c:pt idx="106">
                  <c:v>73.159908218658643</c:v>
                </c:pt>
                <c:pt idx="107">
                  <c:v>73.49819082197466</c:v>
                </c:pt>
                <c:pt idx="108">
                  <c:v>75.614406444572893</c:v>
                </c:pt>
                <c:pt idx="109">
                  <c:v>75.95268904788891</c:v>
                </c:pt>
                <c:pt idx="110">
                  <c:v>76.290971651204927</c:v>
                </c:pt>
                <c:pt idx="111">
                  <c:v>77.728208888442168</c:v>
                </c:pt>
                <c:pt idx="112">
                  <c:v>78.066491491758185</c:v>
                </c:pt>
                <c:pt idx="113">
                  <c:v>78.785110110376806</c:v>
                </c:pt>
                <c:pt idx="114">
                  <c:v>79.123392713692823</c:v>
                </c:pt>
                <c:pt idx="115">
                  <c:v>79.485115201731105</c:v>
                </c:pt>
                <c:pt idx="116">
                  <c:v>79.844424511040415</c:v>
                </c:pt>
                <c:pt idx="117">
                  <c:v>80.542016423665729</c:v>
                </c:pt>
                <c:pt idx="118">
                  <c:v>80.880299026981746</c:v>
                </c:pt>
                <c:pt idx="119">
                  <c:v>81.218581630297763</c:v>
                </c:pt>
                <c:pt idx="120">
                  <c:v>81.580304118336045</c:v>
                </c:pt>
                <c:pt idx="121">
                  <c:v>81.942026606374327</c:v>
                </c:pt>
                <c:pt idx="122">
                  <c:v>82.303749094412609</c:v>
                </c:pt>
                <c:pt idx="123">
                  <c:v>83.388916558527441</c:v>
                </c:pt>
                <c:pt idx="124">
                  <c:v>84.088921649881726</c:v>
                </c:pt>
                <c:pt idx="125">
                  <c:v>84.427204253197743</c:v>
                </c:pt>
                <c:pt idx="126">
                  <c:v>85.145822871816364</c:v>
                </c:pt>
                <c:pt idx="127">
                  <c:v>89.338613883755187</c:v>
                </c:pt>
                <c:pt idx="128">
                  <c:v>102.03590761934456</c:v>
                </c:pt>
                <c:pt idx="129">
                  <c:v>102.75935259542111</c:v>
                </c:pt>
                <c:pt idx="130">
                  <c:v>106.32245817017244</c:v>
                </c:pt>
                <c:pt idx="131">
                  <c:v>106.68176747948175</c:v>
                </c:pt>
                <c:pt idx="132">
                  <c:v>108.12865743163486</c:v>
                </c:pt>
                <c:pt idx="133">
                  <c:v>108.48796674094417</c:v>
                </c:pt>
                <c:pt idx="134">
                  <c:v>109.16453194757619</c:v>
                </c:pt>
                <c:pt idx="135">
                  <c:v>109.52625443561448</c:v>
                </c:pt>
                <c:pt idx="136">
                  <c:v>111.60041664622611</c:v>
                </c:pt>
                <c:pt idx="137">
                  <c:v>111.96213913426439</c:v>
                </c:pt>
                <c:pt idx="138">
                  <c:v>112.6597310468897</c:v>
                </c:pt>
                <c:pt idx="139">
                  <c:v>112.99801365020572</c:v>
                </c:pt>
                <c:pt idx="140">
                  <c:v>113.33629625352174</c:v>
                </c:pt>
                <c:pt idx="141">
                  <c:v>114.03630134487602</c:v>
                </c:pt>
                <c:pt idx="142">
                  <c:v>115.4573382335779</c:v>
                </c:pt>
                <c:pt idx="143">
                  <c:v>117.23285807413114</c:v>
                </c:pt>
                <c:pt idx="144">
                  <c:v>117.59458056216943</c:v>
                </c:pt>
                <c:pt idx="145">
                  <c:v>117.93286316548544</c:v>
                </c:pt>
                <c:pt idx="146">
                  <c:v>118.63045507811077</c:v>
                </c:pt>
                <c:pt idx="147">
                  <c:v>119.64530288805881</c:v>
                </c:pt>
                <c:pt idx="148">
                  <c:v>120.00702537609709</c:v>
                </c:pt>
                <c:pt idx="149">
                  <c:v>121.76634486811497</c:v>
                </c:pt>
                <c:pt idx="150">
                  <c:v>122.48496348673359</c:v>
                </c:pt>
                <c:pt idx="151">
                  <c:v>123.88014731198423</c:v>
                </c:pt>
                <c:pt idx="152">
                  <c:v>124.23945662129354</c:v>
                </c:pt>
                <c:pt idx="153">
                  <c:v>125.29635784322817</c:v>
                </c:pt>
                <c:pt idx="154">
                  <c:v>125.63464044654418</c:v>
                </c:pt>
                <c:pt idx="155">
                  <c:v>125.99394975585349</c:v>
                </c:pt>
                <c:pt idx="156">
                  <c:v>126.69154166847881</c:v>
                </c:pt>
                <c:pt idx="157">
                  <c:v>127.05326415651709</c:v>
                </c:pt>
                <c:pt idx="158">
                  <c:v>127.4125734658264</c:v>
                </c:pt>
                <c:pt idx="159">
                  <c:v>128.08913867245843</c:v>
                </c:pt>
                <c:pt idx="160">
                  <c:v>128.42742127577444</c:v>
                </c:pt>
                <c:pt idx="161">
                  <c:v>128.78673058508375</c:v>
                </c:pt>
                <c:pt idx="162">
                  <c:v>129.14845307312203</c:v>
                </c:pt>
                <c:pt idx="163">
                  <c:v>129.86707169174065</c:v>
                </c:pt>
                <c:pt idx="164">
                  <c:v>131.26466869572025</c:v>
                </c:pt>
                <c:pt idx="165">
                  <c:v>132.32639627511281</c:v>
                </c:pt>
                <c:pt idx="166">
                  <c:v>132.68570558442212</c:v>
                </c:pt>
                <c:pt idx="167">
                  <c:v>133.04501489373143</c:v>
                </c:pt>
                <c:pt idx="168">
                  <c:v>133.40673738176972</c:v>
                </c:pt>
                <c:pt idx="169">
                  <c:v>133.76604669107903</c:v>
                </c:pt>
                <c:pt idx="170">
                  <c:v>134.10432929439503</c:v>
                </c:pt>
                <c:pt idx="171">
                  <c:v>134.46605178243331</c:v>
                </c:pt>
                <c:pt idx="172">
                  <c:v>134.82536109174262</c:v>
                </c:pt>
                <c:pt idx="173">
                  <c:v>135.54880606781919</c:v>
                </c:pt>
                <c:pt idx="174">
                  <c:v>135.9081153771285</c:v>
                </c:pt>
                <c:pt idx="175">
                  <c:v>136.26742468643781</c:v>
                </c:pt>
                <c:pt idx="176">
                  <c:v>139.71333083757781</c:v>
                </c:pt>
                <c:pt idx="177">
                  <c:v>141.44921044487344</c:v>
                </c:pt>
                <c:pt idx="178">
                  <c:v>141.78749304818945</c:v>
                </c:pt>
                <c:pt idx="179">
                  <c:v>142.12577565150545</c:v>
                </c:pt>
                <c:pt idx="180">
                  <c:v>142.48508496081476</c:v>
                </c:pt>
                <c:pt idx="181">
                  <c:v>143.18509005216904</c:v>
                </c:pt>
                <c:pt idx="182">
                  <c:v>148.10615239764238</c:v>
                </c:pt>
                <c:pt idx="183">
                  <c:v>148.44443500095838</c:v>
                </c:pt>
                <c:pt idx="184">
                  <c:v>149.16546679830597</c:v>
                </c:pt>
                <c:pt idx="185">
                  <c:v>149.50374940162197</c:v>
                </c:pt>
                <c:pt idx="186">
                  <c:v>149.84203200493798</c:v>
                </c:pt>
                <c:pt idx="187">
                  <c:v>150.85687981488601</c:v>
                </c:pt>
                <c:pt idx="188">
                  <c:v>151.87172762483405</c:v>
                </c:pt>
                <c:pt idx="189">
                  <c:v>153.67551370756749</c:v>
                </c:pt>
                <c:pt idx="190">
                  <c:v>154.39654550491508</c:v>
                </c:pt>
                <c:pt idx="191">
                  <c:v>155.07311071154712</c:v>
                </c:pt>
                <c:pt idx="192">
                  <c:v>156.85828326701625</c:v>
                </c:pt>
                <c:pt idx="193">
                  <c:v>157.93621119494418</c:v>
                </c:pt>
                <c:pt idx="194">
                  <c:v>158.63380310756949</c:v>
                </c:pt>
                <c:pt idx="195">
                  <c:v>159.35724808364606</c:v>
                </c:pt>
                <c:pt idx="196">
                  <c:v>160.43758919030296</c:v>
                </c:pt>
                <c:pt idx="197">
                  <c:v>160.79689849961227</c:v>
                </c:pt>
                <c:pt idx="198">
                  <c:v>162.23896209430745</c:v>
                </c:pt>
                <c:pt idx="199">
                  <c:v>162.59827140361676</c:v>
                </c:pt>
                <c:pt idx="200">
                  <c:v>162.95758071292607</c:v>
                </c:pt>
                <c:pt idx="201">
                  <c:v>163.31930320096436</c:v>
                </c:pt>
                <c:pt idx="202">
                  <c:v>163.65758580428036</c:v>
                </c:pt>
                <c:pt idx="203">
                  <c:v>163.99586840759636</c:v>
                </c:pt>
                <c:pt idx="204">
                  <c:v>164.35517771690567</c:v>
                </c:pt>
                <c:pt idx="205">
                  <c:v>164.69346032022167</c:v>
                </c:pt>
                <c:pt idx="206">
                  <c:v>165.03174292353768</c:v>
                </c:pt>
                <c:pt idx="207">
                  <c:v>165.37002552685368</c:v>
                </c:pt>
                <c:pt idx="208">
                  <c:v>165.72933483616299</c:v>
                </c:pt>
                <c:pt idx="209">
                  <c:v>168.54314237138655</c:v>
                </c:pt>
                <c:pt idx="210">
                  <c:v>168.88142497470255</c:v>
                </c:pt>
                <c:pt idx="211">
                  <c:v>170.63591810926249</c:v>
                </c:pt>
                <c:pt idx="212">
                  <c:v>170.97420071257849</c:v>
                </c:pt>
                <c:pt idx="213">
                  <c:v>171.33592320061678</c:v>
                </c:pt>
                <c:pt idx="214">
                  <c:v>171.69764568865506</c:v>
                </c:pt>
                <c:pt idx="215">
                  <c:v>172.03592829197106</c:v>
                </c:pt>
                <c:pt idx="216">
                  <c:v>172.73352020459637</c:v>
                </c:pt>
                <c:pt idx="217">
                  <c:v>174.1779969780205</c:v>
                </c:pt>
                <c:pt idx="218">
                  <c:v>174.53730628732981</c:v>
                </c:pt>
                <c:pt idx="219">
                  <c:v>176.32006566406997</c:v>
                </c:pt>
                <c:pt idx="220">
                  <c:v>176.68178815210825</c:v>
                </c:pt>
                <c:pt idx="221">
                  <c:v>180.89560587004038</c:v>
                </c:pt>
                <c:pt idx="222">
                  <c:v>181.25491517934969</c:v>
                </c:pt>
                <c:pt idx="223">
                  <c:v>181.614224488659</c:v>
                </c:pt>
                <c:pt idx="224">
                  <c:v>181.97594697669729</c:v>
                </c:pt>
                <c:pt idx="225">
                  <c:v>182.3352562860066</c:v>
                </c:pt>
                <c:pt idx="226">
                  <c:v>182.69456559531591</c:v>
                </c:pt>
                <c:pt idx="227">
                  <c:v>183.05628808335419</c:v>
                </c:pt>
                <c:pt idx="228">
                  <c:v>183.4155973926635</c:v>
                </c:pt>
                <c:pt idx="229">
                  <c:v>186.57010070993203</c:v>
                </c:pt>
                <c:pt idx="230">
                  <c:v>188.30839349595664</c:v>
                </c:pt>
                <c:pt idx="231">
                  <c:v>189.02942529330423</c:v>
                </c:pt>
                <c:pt idx="232">
                  <c:v>189.39114778134251</c:v>
                </c:pt>
                <c:pt idx="233">
                  <c:v>189.72943038465851</c:v>
                </c:pt>
                <c:pt idx="234">
                  <c:v>190.06771298797452</c:v>
                </c:pt>
                <c:pt idx="235">
                  <c:v>190.4294354760128</c:v>
                </c:pt>
                <c:pt idx="236">
                  <c:v>190.79115796405108</c:v>
                </c:pt>
                <c:pt idx="237">
                  <c:v>191.15288045208936</c:v>
                </c:pt>
                <c:pt idx="238">
                  <c:v>191.49116305540537</c:v>
                </c:pt>
                <c:pt idx="239">
                  <c:v>192.5060108653534</c:v>
                </c:pt>
                <c:pt idx="240">
                  <c:v>193.56773844474597</c:v>
                </c:pt>
                <c:pt idx="241">
                  <c:v>193.90602104806197</c:v>
                </c:pt>
                <c:pt idx="242">
                  <c:v>194.60361296068729</c:v>
                </c:pt>
                <c:pt idx="243">
                  <c:v>194.96533544872557</c:v>
                </c:pt>
                <c:pt idx="244">
                  <c:v>195.32464475803488</c:v>
                </c:pt>
                <c:pt idx="245">
                  <c:v>195.68636724607316</c:v>
                </c:pt>
                <c:pt idx="246">
                  <c:v>196.02464984938916</c:v>
                </c:pt>
                <c:pt idx="247">
                  <c:v>196.38637233742745</c:v>
                </c:pt>
                <c:pt idx="248">
                  <c:v>197.46912662281332</c:v>
                </c:pt>
                <c:pt idx="249">
                  <c:v>202.7519114563249</c:v>
                </c:pt>
                <c:pt idx="250">
                  <c:v>203.11122076563422</c:v>
                </c:pt>
                <c:pt idx="251">
                  <c:v>203.44950336895022</c:v>
                </c:pt>
                <c:pt idx="252">
                  <c:v>204.17294834502678</c:v>
                </c:pt>
                <c:pt idx="253">
                  <c:v>205.21123603969707</c:v>
                </c:pt>
                <c:pt idx="254">
                  <c:v>205.54951864301307</c:v>
                </c:pt>
                <c:pt idx="255">
                  <c:v>205.90882795232238</c:v>
                </c:pt>
                <c:pt idx="256">
                  <c:v>206.26813726163169</c:v>
                </c:pt>
                <c:pt idx="257">
                  <c:v>209.80056341547385</c:v>
                </c:pt>
                <c:pt idx="258">
                  <c:v>210.86229099486641</c:v>
                </c:pt>
                <c:pt idx="259">
                  <c:v>213.673685351361</c:v>
                </c:pt>
                <c:pt idx="260">
                  <c:v>214.03299466067031</c:v>
                </c:pt>
                <c:pt idx="261">
                  <c:v>214.37127726398631</c:v>
                </c:pt>
                <c:pt idx="262">
                  <c:v>214.7329997520246</c:v>
                </c:pt>
                <c:pt idx="263">
                  <c:v>215.0712823553406</c:v>
                </c:pt>
                <c:pt idx="264">
                  <c:v>215.4095649586566</c:v>
                </c:pt>
                <c:pt idx="265">
                  <c:v>216.44785265332689</c:v>
                </c:pt>
                <c:pt idx="266">
                  <c:v>217.12441785995892</c:v>
                </c:pt>
                <c:pt idx="267">
                  <c:v>218.88373735197681</c:v>
                </c:pt>
                <c:pt idx="268">
                  <c:v>223.82341322471444</c:v>
                </c:pt>
                <c:pt idx="269">
                  <c:v>226.30135133535094</c:v>
                </c:pt>
                <c:pt idx="270">
                  <c:v>228.0348177639176</c:v>
                </c:pt>
                <c:pt idx="271">
                  <c:v>228.39654025195588</c:v>
                </c:pt>
                <c:pt idx="272">
                  <c:v>229.07310545858792</c:v>
                </c:pt>
                <c:pt idx="273">
                  <c:v>231.91517923599167</c:v>
                </c:pt>
                <c:pt idx="274">
                  <c:v>232.27690172402995</c:v>
                </c:pt>
                <c:pt idx="275">
                  <c:v>232.61518432734596</c:v>
                </c:pt>
                <c:pt idx="276">
                  <c:v>234.05966110077009</c:v>
                </c:pt>
                <c:pt idx="277">
                  <c:v>237.99827633336611</c:v>
                </c:pt>
                <c:pt idx="278">
                  <c:v>238.35758564267542</c:v>
                </c:pt>
                <c:pt idx="279">
                  <c:v>239.08103061875198</c:v>
                </c:pt>
                <c:pt idx="280">
                  <c:v>239.44033992806129</c:v>
                </c:pt>
                <c:pt idx="281">
                  <c:v>240.1379318406866</c:v>
                </c:pt>
                <c:pt idx="282">
                  <c:v>241.1972462413502</c:v>
                </c:pt>
                <c:pt idx="283">
                  <c:v>241.55655555065951</c:v>
                </c:pt>
                <c:pt idx="284">
                  <c:v>241.91827803869779</c:v>
                </c:pt>
                <c:pt idx="285">
                  <c:v>242.2775873480071</c:v>
                </c:pt>
                <c:pt idx="286">
                  <c:v>242.63930983604538</c:v>
                </c:pt>
                <c:pt idx="287">
                  <c:v>243.3369017486707</c:v>
                </c:pt>
                <c:pt idx="288">
                  <c:v>243.69862423670898</c:v>
                </c:pt>
                <c:pt idx="289">
                  <c:v>245.84310610148742</c:v>
                </c:pt>
                <c:pt idx="290">
                  <c:v>246.18138870480342</c:v>
                </c:pt>
                <c:pt idx="291">
                  <c:v>252.44351556989594</c:v>
                </c:pt>
                <c:pt idx="292">
                  <c:v>254.58075789848746</c:v>
                </c:pt>
                <c:pt idx="293">
                  <c:v>254.94248038652574</c:v>
                </c:pt>
                <c:pt idx="294">
                  <c:v>255.30178969583505</c:v>
                </c:pt>
                <c:pt idx="295">
                  <c:v>257.04008248185966</c:v>
                </c:pt>
                <c:pt idx="296">
                  <c:v>258.09939688252325</c:v>
                </c:pt>
                <c:pt idx="297">
                  <c:v>258.46111937056151</c:v>
                </c:pt>
                <c:pt idx="298">
                  <c:v>259.52284694995404</c:v>
                </c:pt>
                <c:pt idx="299">
                  <c:v>264.12182704064674</c:v>
                </c:pt>
                <c:pt idx="300">
                  <c:v>265.51701086589736</c:v>
                </c:pt>
                <c:pt idx="301">
                  <c:v>265.87873335393562</c:v>
                </c:pt>
                <c:pt idx="302">
                  <c:v>267.29494388517958</c:v>
                </c:pt>
                <c:pt idx="303">
                  <c:v>267.97150909181158</c:v>
                </c:pt>
                <c:pt idx="304">
                  <c:v>269.03082349247518</c:v>
                </c:pt>
                <c:pt idx="305">
                  <c:v>269.39254598051343</c:v>
                </c:pt>
                <c:pt idx="306">
                  <c:v>278.7509224023525</c:v>
                </c:pt>
                <c:pt idx="307">
                  <c:v>279.08920500566853</c:v>
                </c:pt>
                <c:pt idx="308">
                  <c:v>279.44851431497784</c:v>
                </c:pt>
                <c:pt idx="309">
                  <c:v>279.8102368030161</c:v>
                </c:pt>
                <c:pt idx="310">
                  <c:v>280.14851940633213</c:v>
                </c:pt>
                <c:pt idx="311">
                  <c:v>283.03505977445144</c:v>
                </c:pt>
                <c:pt idx="312">
                  <c:v>283.37334237776747</c:v>
                </c:pt>
                <c:pt idx="313">
                  <c:v>283.73265168707678</c:v>
                </c:pt>
                <c:pt idx="314">
                  <c:v>284.74749949702482</c:v>
                </c:pt>
                <c:pt idx="315">
                  <c:v>285.10922198506307</c:v>
                </c:pt>
                <c:pt idx="316">
                  <c:v>286.89198136180323</c:v>
                </c:pt>
                <c:pt idx="317">
                  <c:v>289.00578380567248</c:v>
                </c:pt>
                <c:pt idx="318">
                  <c:v>289.36750629371073</c:v>
                </c:pt>
                <c:pt idx="319">
                  <c:v>289.70578889702676</c:v>
                </c:pt>
                <c:pt idx="320">
                  <c:v>291.05891931029083</c:v>
                </c:pt>
                <c:pt idx="321">
                  <c:v>291.41822861960014</c:v>
                </c:pt>
                <c:pt idx="322">
                  <c:v>292.45651631427046</c:v>
                </c:pt>
                <c:pt idx="323">
                  <c:v>292.79479891758649</c:v>
                </c:pt>
                <c:pt idx="324">
                  <c:v>293.49480400894078</c:v>
                </c:pt>
                <c:pt idx="325">
                  <c:v>293.85411331825009</c:v>
                </c:pt>
                <c:pt idx="326">
                  <c:v>294.19239592156612</c:v>
                </c:pt>
                <c:pt idx="327">
                  <c:v>294.55411840960437</c:v>
                </c:pt>
                <c:pt idx="328">
                  <c:v>294.91584089764262</c:v>
                </c:pt>
                <c:pt idx="329">
                  <c:v>295.25412350095866</c:v>
                </c:pt>
                <c:pt idx="330">
                  <c:v>300.82589798961277</c:v>
                </c:pt>
                <c:pt idx="331">
                  <c:v>301.50246319624478</c:v>
                </c:pt>
                <c:pt idx="332">
                  <c:v>302.22590817232134</c:v>
                </c:pt>
                <c:pt idx="333">
                  <c:v>302.56419077563737</c:v>
                </c:pt>
                <c:pt idx="334">
                  <c:v>303.26178268826271</c:v>
                </c:pt>
                <c:pt idx="335">
                  <c:v>303.62109199757202</c:v>
                </c:pt>
                <c:pt idx="336">
                  <c:v>306.77318213611159</c:v>
                </c:pt>
                <c:pt idx="337">
                  <c:v>308.21765890953571</c:v>
                </c:pt>
                <c:pt idx="338">
                  <c:v>308.55594151285175</c:v>
                </c:pt>
                <c:pt idx="339">
                  <c:v>308.91766400089</c:v>
                </c:pt>
                <c:pt idx="340">
                  <c:v>309.59422920752201</c:v>
                </c:pt>
                <c:pt idx="341">
                  <c:v>309.93251181083804</c:v>
                </c:pt>
                <c:pt idx="342">
                  <c:v>310.65113042945666</c:v>
                </c:pt>
                <c:pt idx="343">
                  <c:v>311.35113552081094</c:v>
                </c:pt>
                <c:pt idx="344">
                  <c:v>312.05114061216523</c:v>
                </c:pt>
                <c:pt idx="345">
                  <c:v>312.38942321548126</c:v>
                </c:pt>
                <c:pt idx="346">
                  <c:v>322.89122086195715</c:v>
                </c:pt>
                <c:pt idx="347">
                  <c:v>323.22950346527318</c:v>
                </c:pt>
                <c:pt idx="348">
                  <c:v>323.92950855662747</c:v>
                </c:pt>
                <c:pt idx="349">
                  <c:v>324.29123104466572</c:v>
                </c:pt>
                <c:pt idx="350">
                  <c:v>324.98882295729106</c:v>
                </c:pt>
                <c:pt idx="351">
                  <c:v>327.10986493734725</c:v>
                </c:pt>
                <c:pt idx="352">
                  <c:v>327.47158742538551</c:v>
                </c:pt>
                <c:pt idx="353">
                  <c:v>327.83330991342376</c:v>
                </c:pt>
                <c:pt idx="354">
                  <c:v>328.19503240146202</c:v>
                </c:pt>
                <c:pt idx="355">
                  <c:v>328.55675488950027</c:v>
                </c:pt>
                <c:pt idx="356">
                  <c:v>332.1126209280647</c:v>
                </c:pt>
                <c:pt idx="357">
                  <c:v>332.47434341610295</c:v>
                </c:pt>
                <c:pt idx="358">
                  <c:v>332.83606590414121</c:v>
                </c:pt>
                <c:pt idx="359">
                  <c:v>333.17434850745724</c:v>
                </c:pt>
                <c:pt idx="360">
                  <c:v>333.53607099549549</c:v>
                </c:pt>
                <c:pt idx="361">
                  <c:v>334.25468961411411</c:v>
                </c:pt>
                <c:pt idx="362">
                  <c:v>334.97813459019068</c:v>
                </c:pt>
                <c:pt idx="363">
                  <c:v>335.33744389949999</c:v>
                </c:pt>
                <c:pt idx="364">
                  <c:v>335.69916638753824</c:v>
                </c:pt>
                <c:pt idx="365">
                  <c:v>336.03744899085427</c:v>
                </c:pt>
                <c:pt idx="366">
                  <c:v>336.73504090347961</c:v>
                </c:pt>
                <c:pt idx="367">
                  <c:v>337.09435021278892</c:v>
                </c:pt>
                <c:pt idx="368">
                  <c:v>337.45607270082718</c:v>
                </c:pt>
                <c:pt idx="369">
                  <c:v>338.15607779218146</c:v>
                </c:pt>
                <c:pt idx="370">
                  <c:v>338.87952276825803</c:v>
                </c:pt>
                <c:pt idx="371">
                  <c:v>339.60296774433459</c:v>
                </c:pt>
                <c:pt idx="372">
                  <c:v>340.30297283568888</c:v>
                </c:pt>
                <c:pt idx="373">
                  <c:v>341.02641781176544</c:v>
                </c:pt>
                <c:pt idx="374">
                  <c:v>341.72400972439078</c:v>
                </c:pt>
                <c:pt idx="375">
                  <c:v>343.12160672837041</c:v>
                </c:pt>
                <c:pt idx="376">
                  <c:v>344.20436101375628</c:v>
                </c:pt>
                <c:pt idx="377">
                  <c:v>344.56367032306559</c:v>
                </c:pt>
                <c:pt idx="378">
                  <c:v>344.9229796323749</c:v>
                </c:pt>
                <c:pt idx="379">
                  <c:v>345.9822940330385</c:v>
                </c:pt>
                <c:pt idx="380">
                  <c:v>346.34401652107675</c:v>
                </c:pt>
                <c:pt idx="381">
                  <c:v>346.68229912439278</c:v>
                </c:pt>
                <c:pt idx="382">
                  <c:v>347.37989103701813</c:v>
                </c:pt>
                <c:pt idx="383">
                  <c:v>347.71817364033416</c:v>
                </c:pt>
                <c:pt idx="384">
                  <c:v>348.07748294964347</c:v>
                </c:pt>
                <c:pt idx="385">
                  <c:v>348.43679225895278</c:v>
                </c:pt>
                <c:pt idx="386">
                  <c:v>348.79610156826209</c:v>
                </c:pt>
                <c:pt idx="387">
                  <c:v>350.23816516295727</c:v>
                </c:pt>
                <c:pt idx="388">
                  <c:v>350.59988765099553</c:v>
                </c:pt>
                <c:pt idx="389">
                  <c:v>350.96161013903378</c:v>
                </c:pt>
                <c:pt idx="390">
                  <c:v>353.80368391643754</c:v>
                </c:pt>
                <c:pt idx="391">
                  <c:v>354.14196651975357</c:v>
                </c:pt>
                <c:pt idx="392">
                  <c:v>355.58403011444875</c:v>
                </c:pt>
                <c:pt idx="393">
                  <c:v>355.92231271776478</c:v>
                </c:pt>
                <c:pt idx="394">
                  <c:v>357.00024064569271</c:v>
                </c:pt>
                <c:pt idx="395">
                  <c:v>357.69783255831805</c:v>
                </c:pt>
                <c:pt idx="396">
                  <c:v>358.41645117693668</c:v>
                </c:pt>
                <c:pt idx="397">
                  <c:v>359.13748297428424</c:v>
                </c:pt>
                <c:pt idx="398">
                  <c:v>359.49679228359355</c:v>
                </c:pt>
                <c:pt idx="399">
                  <c:v>359.83507488690958</c:v>
                </c:pt>
                <c:pt idx="400">
                  <c:v>360.19679737494783</c:v>
                </c:pt>
                <c:pt idx="401">
                  <c:v>360.55851986298609</c:v>
                </c:pt>
                <c:pt idx="402">
                  <c:v>360.92024235102434</c:v>
                </c:pt>
                <c:pt idx="403">
                  <c:v>362.99199138290703</c:v>
                </c:pt>
                <c:pt idx="404">
                  <c:v>363.35371387094528</c:v>
                </c:pt>
                <c:pt idx="405">
                  <c:v>364.03027907757729</c:v>
                </c:pt>
                <c:pt idx="406">
                  <c:v>364.3895883868866</c:v>
                </c:pt>
                <c:pt idx="407">
                  <c:v>364.74889769619591</c:v>
                </c:pt>
                <c:pt idx="408">
                  <c:v>371.65036271339181</c:v>
                </c:pt>
                <c:pt idx="409">
                  <c:v>373.72452492400345</c:v>
                </c:pt>
                <c:pt idx="410">
                  <c:v>376.90005494726529</c:v>
                </c:pt>
                <c:pt idx="411">
                  <c:v>378.67557478781856</c:v>
                </c:pt>
                <c:pt idx="412">
                  <c:v>380.84349653731925</c:v>
                </c:pt>
                <c:pt idx="413">
                  <c:v>381.54350162867354</c:v>
                </c:pt>
                <c:pt idx="414">
                  <c:v>383.68074395726507</c:v>
                </c:pt>
                <c:pt idx="415">
                  <c:v>384.0190265605811</c:v>
                </c:pt>
                <c:pt idx="416">
                  <c:v>384.37833586989041</c:v>
                </c:pt>
                <c:pt idx="417">
                  <c:v>385.09936766723797</c:v>
                </c:pt>
                <c:pt idx="418">
                  <c:v>385.82039946458553</c:v>
                </c:pt>
                <c:pt idx="419">
                  <c:v>388.70693983270485</c:v>
                </c:pt>
                <c:pt idx="420">
                  <c:v>389.0686623207431</c:v>
                </c:pt>
                <c:pt idx="421">
                  <c:v>389.78728093936172</c:v>
                </c:pt>
                <c:pt idx="422">
                  <c:v>390.12556354267775</c:v>
                </c:pt>
                <c:pt idx="423">
                  <c:v>390.48728603071601</c:v>
                </c:pt>
                <c:pt idx="424">
                  <c:v>391.18487794334135</c:v>
                </c:pt>
                <c:pt idx="425">
                  <c:v>391.88246985596669</c:v>
                </c:pt>
                <c:pt idx="426">
                  <c:v>396.78250549544669</c:v>
                </c:pt>
                <c:pt idx="427">
                  <c:v>398.53941180873562</c:v>
                </c:pt>
                <c:pt idx="428">
                  <c:v>398.89872111804493</c:v>
                </c:pt>
                <c:pt idx="429">
                  <c:v>399.23700372136096</c:v>
                </c:pt>
                <c:pt idx="430">
                  <c:v>399.59872620939922</c:v>
                </c:pt>
                <c:pt idx="431">
                  <c:v>401.73838171671969</c:v>
                </c:pt>
                <c:pt idx="432">
                  <c:v>402.10010420475794</c:v>
                </c:pt>
                <c:pt idx="433">
                  <c:v>403.16183178415048</c:v>
                </c:pt>
                <c:pt idx="434">
                  <c:v>403.86183687550476</c:v>
                </c:pt>
                <c:pt idx="435">
                  <c:v>404.56184196685905</c:v>
                </c:pt>
                <c:pt idx="436">
                  <c:v>405.28046058547767</c:v>
                </c:pt>
                <c:pt idx="437">
                  <c:v>406.36562804959249</c:v>
                </c:pt>
                <c:pt idx="438">
                  <c:v>407.06321996221783</c:v>
                </c:pt>
                <c:pt idx="439">
                  <c:v>409.49669148213877</c:v>
                </c:pt>
                <c:pt idx="440">
                  <c:v>414.70674348275458</c:v>
                </c:pt>
                <c:pt idx="441">
                  <c:v>415.76364470468923</c:v>
                </c:pt>
                <c:pt idx="442">
                  <c:v>416.10192730800526</c:v>
                </c:pt>
                <c:pt idx="443">
                  <c:v>418.60330530336404</c:v>
                </c:pt>
                <c:pt idx="444">
                  <c:v>419.68364641002091</c:v>
                </c:pt>
                <c:pt idx="445">
                  <c:v>423.21607256386307</c:v>
                </c:pt>
                <c:pt idx="446">
                  <c:v>426.07193351107321</c:v>
                </c:pt>
                <c:pt idx="447">
                  <c:v>426.43365599911147</c:v>
                </c:pt>
                <c:pt idx="448">
                  <c:v>430.26713770174098</c:v>
                </c:pt>
                <c:pt idx="449">
                  <c:v>430.98816949908854</c:v>
                </c:pt>
                <c:pt idx="450">
                  <c:v>431.68817459044283</c:v>
                </c:pt>
                <c:pt idx="451">
                  <c:v>432.72646228511314</c:v>
                </c:pt>
                <c:pt idx="452">
                  <c:v>433.42646737646743</c:v>
                </c:pt>
                <c:pt idx="453">
                  <c:v>433.76474997978346</c:v>
                </c:pt>
                <c:pt idx="454">
                  <c:v>434.12405928909277</c:v>
                </c:pt>
                <c:pt idx="455">
                  <c:v>437.9971812249799</c:v>
                </c:pt>
                <c:pt idx="456">
                  <c:v>438.33546382829593</c:v>
                </c:pt>
                <c:pt idx="457">
                  <c:v>441.46652726084221</c:v>
                </c:pt>
                <c:pt idx="458">
                  <c:v>443.56654253490507</c:v>
                </c:pt>
                <c:pt idx="459">
                  <c:v>443.9048251382211</c:v>
                </c:pt>
                <c:pt idx="460">
                  <c:v>444.24310774153713</c:v>
                </c:pt>
                <c:pt idx="461">
                  <c:v>444.60483022957538</c:v>
                </c:pt>
                <c:pt idx="462">
                  <c:v>444.96413953888469</c:v>
                </c:pt>
                <c:pt idx="463">
                  <c:v>445.68517133623226</c:v>
                </c:pt>
                <c:pt idx="464">
                  <c:v>446.04448064554157</c:v>
                </c:pt>
                <c:pt idx="465">
                  <c:v>447.08035516148288</c:v>
                </c:pt>
                <c:pt idx="466">
                  <c:v>448.13966956214648</c:v>
                </c:pt>
                <c:pt idx="467">
                  <c:v>448.49897887145579</c:v>
                </c:pt>
                <c:pt idx="468">
                  <c:v>449.1755440780878</c:v>
                </c:pt>
                <c:pt idx="469">
                  <c:v>449.51382668140383</c:v>
                </c:pt>
                <c:pt idx="470">
                  <c:v>452.01520467676261</c:v>
                </c:pt>
                <c:pt idx="471">
                  <c:v>452.37692716480086</c:v>
                </c:pt>
                <c:pt idx="472">
                  <c:v>454.16209972026996</c:v>
                </c:pt>
                <c:pt idx="473">
                  <c:v>460.51557294552259</c:v>
                </c:pt>
                <c:pt idx="474">
                  <c:v>460.85385554883862</c:v>
                </c:pt>
                <c:pt idx="475">
                  <c:v>461.21316485814793</c:v>
                </c:pt>
                <c:pt idx="476">
                  <c:v>461.57488734618619</c:v>
                </c:pt>
                <c:pt idx="477">
                  <c:v>462.66005481030101</c:v>
                </c:pt>
                <c:pt idx="478">
                  <c:v>463.01936411961032</c:v>
                </c:pt>
                <c:pt idx="479">
                  <c:v>463.38108660764857</c:v>
                </c:pt>
                <c:pt idx="480">
                  <c:v>463.74039591695788</c:v>
                </c:pt>
                <c:pt idx="481">
                  <c:v>474.56427581821441</c:v>
                </c:pt>
                <c:pt idx="482">
                  <c:v>475.28289443683303</c:v>
                </c:pt>
                <c:pt idx="483">
                  <c:v>475.98048634945837</c:v>
                </c:pt>
                <c:pt idx="484">
                  <c:v>477.03738757139303</c:v>
                </c:pt>
                <c:pt idx="485">
                  <c:v>477.73497948401837</c:v>
                </c:pt>
                <c:pt idx="486">
                  <c:v>478.0732620873344</c:v>
                </c:pt>
                <c:pt idx="487">
                  <c:v>478.43257139664371</c:v>
                </c:pt>
                <c:pt idx="488">
                  <c:v>478.79188070595302</c:v>
                </c:pt>
                <c:pt idx="489">
                  <c:v>479.13016330926905</c:v>
                </c:pt>
                <c:pt idx="490">
                  <c:v>479.46844591258508</c:v>
                </c:pt>
                <c:pt idx="491">
                  <c:v>484.82085849769607</c:v>
                </c:pt>
                <c:pt idx="492">
                  <c:v>485.54189029504363</c:v>
                </c:pt>
                <c:pt idx="493">
                  <c:v>485.88017289835966</c:v>
                </c:pt>
                <c:pt idx="494">
                  <c:v>486.9419004777522</c:v>
                </c:pt>
                <c:pt idx="495">
                  <c:v>487.30120978706151</c:v>
                </c:pt>
                <c:pt idx="496">
                  <c:v>488.01982840568013</c:v>
                </c:pt>
                <c:pt idx="497">
                  <c:v>488.38155089371838</c:v>
                </c:pt>
                <c:pt idx="498">
                  <c:v>488.74327338175664</c:v>
                </c:pt>
                <c:pt idx="499">
                  <c:v>489.44086529438198</c:v>
                </c:pt>
                <c:pt idx="500">
                  <c:v>490.4791529890523</c:v>
                </c:pt>
                <c:pt idx="501">
                  <c:v>492.60019496910849</c:v>
                </c:pt>
                <c:pt idx="502">
                  <c:v>494.35710128239742</c:v>
                </c:pt>
                <c:pt idx="503">
                  <c:v>494.69538388571345</c:v>
                </c:pt>
                <c:pt idx="504">
                  <c:v>495.73367158038377</c:v>
                </c:pt>
                <c:pt idx="505">
                  <c:v>496.09298088969308</c:v>
                </c:pt>
                <c:pt idx="506">
                  <c:v>496.45470337773133</c:v>
                </c:pt>
                <c:pt idx="507">
                  <c:v>500.39090543159836</c:v>
                </c:pt>
                <c:pt idx="508">
                  <c:v>501.47365971698423</c:v>
                </c:pt>
                <c:pt idx="509">
                  <c:v>501.83296902629354</c:v>
                </c:pt>
                <c:pt idx="510">
                  <c:v>502.17125162960957</c:v>
                </c:pt>
                <c:pt idx="511">
                  <c:v>503.20953932427989</c:v>
                </c:pt>
                <c:pt idx="512">
                  <c:v>503.5688486335892</c:v>
                </c:pt>
                <c:pt idx="513">
                  <c:v>511.39023851698823</c:v>
                </c:pt>
                <c:pt idx="514">
                  <c:v>511.75196100502649</c:v>
                </c:pt>
                <c:pt idx="515">
                  <c:v>515.29162669505558</c:v>
                </c:pt>
                <c:pt idx="516">
                  <c:v>515.99163178640993</c:v>
                </c:pt>
                <c:pt idx="517">
                  <c:v>517.04853300834452</c:v>
                </c:pt>
                <c:pt idx="518">
                  <c:v>518.44613001232415</c:v>
                </c:pt>
                <c:pt idx="519">
                  <c:v>531.74312166675929</c:v>
                </c:pt>
                <c:pt idx="520">
                  <c:v>532.10484415479755</c:v>
                </c:pt>
                <c:pt idx="521">
                  <c:v>540.9621085541379</c:v>
                </c:pt>
                <c:pt idx="522">
                  <c:v>541.32383104217615</c:v>
                </c:pt>
                <c:pt idx="523">
                  <c:v>541.68314035148546</c:v>
                </c:pt>
                <c:pt idx="524">
                  <c:v>543.75730256209704</c:v>
                </c:pt>
                <c:pt idx="525">
                  <c:v>544.45489447472232</c:v>
                </c:pt>
                <c:pt idx="526">
                  <c:v>545.15248638734761</c:v>
                </c:pt>
                <c:pt idx="527">
                  <c:v>545.87110500596623</c:v>
                </c:pt>
                <c:pt idx="528">
                  <c:v>546.23041431527554</c:v>
                </c:pt>
                <c:pt idx="529">
                  <c:v>546.58972362458485</c:v>
                </c:pt>
                <c:pt idx="530">
                  <c:v>548.34662993787379</c:v>
                </c:pt>
                <c:pt idx="531">
                  <c:v>548.68491254118976</c:v>
                </c:pt>
                <c:pt idx="532">
                  <c:v>549.76766682657558</c:v>
                </c:pt>
                <c:pt idx="533">
                  <c:v>550.12697613588489</c:v>
                </c:pt>
                <c:pt idx="534">
                  <c:v>551.1652638305552</c:v>
                </c:pt>
                <c:pt idx="535">
                  <c:v>555.78285744851223</c:v>
                </c:pt>
                <c:pt idx="536">
                  <c:v>557.18045445249186</c:v>
                </c:pt>
                <c:pt idx="537">
                  <c:v>557.51873705580783</c:v>
                </c:pt>
                <c:pt idx="538">
                  <c:v>557.87804636511714</c:v>
                </c:pt>
                <c:pt idx="539">
                  <c:v>559.27805654782571</c:v>
                </c:pt>
                <c:pt idx="540">
                  <c:v>559.63736585713502</c:v>
                </c:pt>
                <c:pt idx="541">
                  <c:v>560.36081083321153</c:v>
                </c:pt>
                <c:pt idx="542">
                  <c:v>562.12013032522941</c:v>
                </c:pt>
                <c:pt idx="543">
                  <c:v>562.48185281326766</c:v>
                </c:pt>
                <c:pt idx="544">
                  <c:v>562.84116212257697</c:v>
                </c:pt>
                <c:pt idx="545">
                  <c:v>563.20288461061523</c:v>
                </c:pt>
                <c:pt idx="546">
                  <c:v>563.56219391992454</c:v>
                </c:pt>
                <c:pt idx="547">
                  <c:v>567.15356573685608</c:v>
                </c:pt>
                <c:pt idx="548">
                  <c:v>568.23390684351295</c:v>
                </c:pt>
                <c:pt idx="549">
                  <c:v>574.13672439929621</c:v>
                </c:pt>
                <c:pt idx="550">
                  <c:v>574.49603370860552</c:v>
                </c:pt>
                <c:pt idx="551">
                  <c:v>575.19362562123081</c:v>
                </c:pt>
                <c:pt idx="552">
                  <c:v>576.2553532006234</c:v>
                </c:pt>
                <c:pt idx="553">
                  <c:v>577.34052066473828</c:v>
                </c:pt>
                <c:pt idx="554">
                  <c:v>577.67880326805425</c:v>
                </c:pt>
                <c:pt idx="555">
                  <c:v>579.12086686274938</c:v>
                </c:pt>
                <c:pt idx="556">
                  <c:v>579.48258935078763</c:v>
                </c:pt>
                <c:pt idx="557">
                  <c:v>579.82087195410361</c:v>
                </c:pt>
                <c:pt idx="558">
                  <c:v>580.49743716073567</c:v>
                </c:pt>
                <c:pt idx="559">
                  <c:v>581.22088213681218</c:v>
                </c:pt>
                <c:pt idx="560">
                  <c:v>581.58019144612149</c:v>
                </c:pt>
                <c:pt idx="561">
                  <c:v>581.9395007554308</c:v>
                </c:pt>
                <c:pt idx="562">
                  <c:v>582.61606596206286</c:v>
                </c:pt>
                <c:pt idx="563">
                  <c:v>584.75572146938339</c:v>
                </c:pt>
                <c:pt idx="564">
                  <c:v>586.91157732523925</c:v>
                </c:pt>
                <c:pt idx="565">
                  <c:v>587.24985992855522</c:v>
                </c:pt>
                <c:pt idx="566">
                  <c:v>589.99817416706992</c:v>
                </c:pt>
                <c:pt idx="567">
                  <c:v>590.35989665510817</c:v>
                </c:pt>
                <c:pt idx="568">
                  <c:v>591.05748856773346</c:v>
                </c:pt>
                <c:pt idx="569">
                  <c:v>593.17853054778959</c:v>
                </c:pt>
                <c:pt idx="570">
                  <c:v>593.89956234513716</c:v>
                </c:pt>
                <c:pt idx="571">
                  <c:v>594.62059414248472</c:v>
                </c:pt>
                <c:pt idx="572">
                  <c:v>595.68232172187732</c:v>
                </c:pt>
                <c:pt idx="573">
                  <c:v>596.04163103118663</c:v>
                </c:pt>
                <c:pt idx="574">
                  <c:v>596.40335351922488</c:v>
                </c:pt>
                <c:pt idx="575">
                  <c:v>596.76507600726313</c:v>
                </c:pt>
                <c:pt idx="576">
                  <c:v>597.12679849530139</c:v>
                </c:pt>
                <c:pt idx="577">
                  <c:v>597.46508109861736</c:v>
                </c:pt>
                <c:pt idx="578">
                  <c:v>602.96412275437569</c:v>
                </c:pt>
                <c:pt idx="579">
                  <c:v>603.66412784573004</c:v>
                </c:pt>
                <c:pt idx="580">
                  <c:v>604.00241044904601</c:v>
                </c:pt>
                <c:pt idx="581">
                  <c:v>605.01725825899405</c:v>
                </c:pt>
                <c:pt idx="582">
                  <c:v>605.3789807470323</c:v>
                </c:pt>
                <c:pt idx="583">
                  <c:v>605.71726335034828</c:v>
                </c:pt>
                <c:pt idx="584">
                  <c:v>608.80627337090789</c:v>
                </c:pt>
                <c:pt idx="585">
                  <c:v>609.50627846226223</c:v>
                </c:pt>
                <c:pt idx="586">
                  <c:v>610.22972343833874</c:v>
                </c:pt>
                <c:pt idx="587">
                  <c:v>610.59144592637699</c:v>
                </c:pt>
                <c:pt idx="588">
                  <c:v>610.95316841441525</c:v>
                </c:pt>
                <c:pt idx="589">
                  <c:v>611.31247772372456</c:v>
                </c:pt>
                <c:pt idx="590">
                  <c:v>614.08664502569047</c:v>
                </c:pt>
                <c:pt idx="591">
                  <c:v>614.42492762900645</c:v>
                </c:pt>
                <c:pt idx="592">
                  <c:v>615.84113816025035</c:v>
                </c:pt>
                <c:pt idx="593">
                  <c:v>618.70423864364739</c:v>
                </c:pt>
                <c:pt idx="594">
                  <c:v>622.59597410679885</c:v>
                </c:pt>
                <c:pt idx="595">
                  <c:v>623.67631521345572</c:v>
                </c:pt>
                <c:pt idx="596">
                  <c:v>628.96806085931576</c:v>
                </c:pt>
                <c:pt idx="597">
                  <c:v>630.00634855398607</c:v>
                </c:pt>
                <c:pt idx="598">
                  <c:v>631.42738544268798</c:v>
                </c:pt>
                <c:pt idx="599">
                  <c:v>637.06706640677987</c:v>
                </c:pt>
                <c:pt idx="600">
                  <c:v>638.15223387089475</c:v>
                </c:pt>
                <c:pt idx="601">
                  <c:v>640.28947619948622</c:v>
                </c:pt>
                <c:pt idx="602">
                  <c:v>640.64878550879553</c:v>
                </c:pt>
                <c:pt idx="603">
                  <c:v>641.72671343672346</c:v>
                </c:pt>
                <c:pt idx="604">
                  <c:v>642.40327864335552</c:v>
                </c:pt>
                <c:pt idx="605">
                  <c:v>645.53675525463075</c:v>
                </c:pt>
                <c:pt idx="606">
                  <c:v>645.89606456394006</c:v>
                </c:pt>
                <c:pt idx="607">
                  <c:v>646.25537387324937</c:v>
                </c:pt>
                <c:pt idx="608">
                  <c:v>650.15193569385883</c:v>
                </c:pt>
                <c:pt idx="609">
                  <c:v>651.23227680051571</c:v>
                </c:pt>
                <c:pt idx="610">
                  <c:v>651.59158610982502</c:v>
                </c:pt>
                <c:pt idx="611">
                  <c:v>653.68918820515887</c:v>
                </c:pt>
                <c:pt idx="612">
                  <c:v>654.41022000250643</c:v>
                </c:pt>
                <c:pt idx="613">
                  <c:v>656.18815302178871</c:v>
                </c:pt>
                <c:pt idx="614">
                  <c:v>656.54987550982696</c:v>
                </c:pt>
                <c:pt idx="615">
                  <c:v>657.2498806011813</c:v>
                </c:pt>
                <c:pt idx="616">
                  <c:v>657.61160308921956</c:v>
                </c:pt>
                <c:pt idx="617">
                  <c:v>657.97091239852887</c:v>
                </c:pt>
                <c:pt idx="618">
                  <c:v>658.30919500184484</c:v>
                </c:pt>
                <c:pt idx="619">
                  <c:v>658.6709174898831</c:v>
                </c:pt>
                <c:pt idx="620">
                  <c:v>659.03022679919241</c:v>
                </c:pt>
                <c:pt idx="621">
                  <c:v>659.39194928723066</c:v>
                </c:pt>
                <c:pt idx="622">
                  <c:v>659.73023189054663</c:v>
                </c:pt>
                <c:pt idx="623">
                  <c:v>661.8674742191381</c:v>
                </c:pt>
                <c:pt idx="624">
                  <c:v>662.58609283775672</c:v>
                </c:pt>
                <c:pt idx="625">
                  <c:v>662.9243754410727</c:v>
                </c:pt>
                <c:pt idx="626">
                  <c:v>665.72198262776089</c:v>
                </c:pt>
                <c:pt idx="627">
                  <c:v>666.44301442510846</c:v>
                </c:pt>
                <c:pt idx="628">
                  <c:v>666.78129702842443</c:v>
                </c:pt>
                <c:pt idx="629">
                  <c:v>671.03234180088521</c:v>
                </c:pt>
                <c:pt idx="630">
                  <c:v>671.37062440420118</c:v>
                </c:pt>
                <c:pt idx="631">
                  <c:v>671.73234689223943</c:v>
                </c:pt>
                <c:pt idx="632">
                  <c:v>672.79166129290309</c:v>
                </c:pt>
                <c:pt idx="633">
                  <c:v>673.49166638425743</c:v>
                </c:pt>
                <c:pt idx="634">
                  <c:v>673.85097569356674</c:v>
                </c:pt>
                <c:pt idx="635">
                  <c:v>674.21028500287605</c:v>
                </c:pt>
                <c:pt idx="636">
                  <c:v>674.5720074909143</c:v>
                </c:pt>
                <c:pt idx="637">
                  <c:v>675.60788200685568</c:v>
                </c:pt>
                <c:pt idx="638">
                  <c:v>676.98203912611302</c:v>
                </c:pt>
                <c:pt idx="639">
                  <c:v>682.71065327163603</c:v>
                </c:pt>
                <c:pt idx="640">
                  <c:v>683.40824518426132</c:v>
                </c:pt>
                <c:pt idx="641">
                  <c:v>689.1247934361395</c:v>
                </c:pt>
                <c:pt idx="642">
                  <c:v>690.20996090025437</c:v>
                </c:pt>
                <c:pt idx="643">
                  <c:v>696.85725013810747</c:v>
                </c:pt>
                <c:pt idx="644">
                  <c:v>701.425550807891</c:v>
                </c:pt>
                <c:pt idx="645">
                  <c:v>702.48486520855465</c:v>
                </c:pt>
                <c:pt idx="646">
                  <c:v>702.84658769659291</c:v>
                </c:pt>
                <c:pt idx="647">
                  <c:v>703.54417960921819</c:v>
                </c:pt>
                <c:pt idx="648">
                  <c:v>704.60349400988184</c:v>
                </c:pt>
                <c:pt idx="649">
                  <c:v>705.68383511653872</c:v>
                </c:pt>
                <c:pt idx="650">
                  <c:v>708.18279993316855</c:v>
                </c:pt>
                <c:pt idx="651">
                  <c:v>708.54210924247786</c:v>
                </c:pt>
                <c:pt idx="652">
                  <c:v>708.90383173051612</c:v>
                </c:pt>
                <c:pt idx="653">
                  <c:v>709.96314613117977</c:v>
                </c:pt>
                <c:pt idx="654">
                  <c:v>710.66073804380505</c:v>
                </c:pt>
                <c:pt idx="655">
                  <c:v>713.50763817866675</c:v>
                </c:pt>
                <c:pt idx="656">
                  <c:v>720.58455637999589</c:v>
                </c:pt>
                <c:pt idx="657">
                  <c:v>722.70801153878097</c:v>
                </c:pt>
                <c:pt idx="658">
                  <c:v>723.06973402681922</c:v>
                </c:pt>
                <c:pt idx="659">
                  <c:v>731.13564697464517</c:v>
                </c:pt>
                <c:pt idx="660">
                  <c:v>732.21598808130204</c:v>
                </c:pt>
                <c:pt idx="661">
                  <c:v>735.07426220724119</c:v>
                </c:pt>
                <c:pt idx="662">
                  <c:v>735.43598469527944</c:v>
                </c:pt>
                <c:pt idx="663">
                  <c:v>735.7977071833177</c:v>
                </c:pt>
                <c:pt idx="664">
                  <c:v>736.15942967135595</c:v>
                </c:pt>
                <c:pt idx="665">
                  <c:v>736.85702158398124</c:v>
                </c:pt>
                <c:pt idx="666">
                  <c:v>737.58046656005774</c:v>
                </c:pt>
                <c:pt idx="667">
                  <c:v>737.93977586936705</c:v>
                </c:pt>
                <c:pt idx="668">
                  <c:v>742.17944665075038</c:v>
                </c:pt>
                <c:pt idx="669">
                  <c:v>742.87945174210472</c:v>
                </c:pt>
                <c:pt idx="670">
                  <c:v>743.24117423014297</c:v>
                </c:pt>
                <c:pt idx="671">
                  <c:v>743.60289671818123</c:v>
                </c:pt>
                <c:pt idx="672">
                  <c:v>744.6387712341226</c:v>
                </c:pt>
                <c:pt idx="673">
                  <c:v>744.97705383743858</c:v>
                </c:pt>
                <c:pt idx="674">
                  <c:v>745.31533644075455</c:v>
                </c:pt>
                <c:pt idx="675">
                  <c:v>745.65361904407052</c:v>
                </c:pt>
                <c:pt idx="676">
                  <c:v>746.01292835337983</c:v>
                </c:pt>
                <c:pt idx="677">
                  <c:v>746.37465084141809</c:v>
                </c:pt>
                <c:pt idx="678">
                  <c:v>746.71293344473406</c:v>
                </c:pt>
                <c:pt idx="679">
                  <c:v>747.07224275404337</c:v>
                </c:pt>
                <c:pt idx="680">
                  <c:v>748.15499703942919</c:v>
                </c:pt>
                <c:pt idx="681">
                  <c:v>752.41569452680585</c:v>
                </c:pt>
                <c:pt idx="682">
                  <c:v>753.47259574874045</c:v>
                </c:pt>
                <c:pt idx="683">
                  <c:v>755.22950206202938</c:v>
                </c:pt>
                <c:pt idx="684">
                  <c:v>756.28881646269303</c:v>
                </c:pt>
                <c:pt idx="685">
                  <c:v>757.32710415736335</c:v>
                </c:pt>
                <c:pt idx="686">
                  <c:v>758.05054913343986</c:v>
                </c:pt>
                <c:pt idx="687">
                  <c:v>758.76916775205848</c:v>
                </c:pt>
                <c:pt idx="688">
                  <c:v>766.85128104841976</c:v>
                </c:pt>
                <c:pt idx="689">
                  <c:v>768.62921406770204</c:v>
                </c:pt>
                <c:pt idx="690">
                  <c:v>769.66750176237235</c:v>
                </c:pt>
                <c:pt idx="691">
                  <c:v>770.36509367499764</c:v>
                </c:pt>
                <c:pt idx="692">
                  <c:v>770.70337627831361</c:v>
                </c:pt>
                <c:pt idx="693">
                  <c:v>771.06509876635187</c:v>
                </c:pt>
                <c:pt idx="694">
                  <c:v>771.42682125439012</c:v>
                </c:pt>
                <c:pt idx="695">
                  <c:v>771.76510385770609</c:v>
                </c:pt>
                <c:pt idx="696">
                  <c:v>772.46269577033138</c:v>
                </c:pt>
                <c:pt idx="697">
                  <c:v>774.19857537762698</c:v>
                </c:pt>
                <c:pt idx="698">
                  <c:v>774.55788468693629</c:v>
                </c:pt>
                <c:pt idx="699">
                  <c:v>774.9171939962456</c:v>
                </c:pt>
                <c:pt idx="700">
                  <c:v>775.63581261486422</c:v>
                </c:pt>
                <c:pt idx="701">
                  <c:v>775.99512192417353</c:v>
                </c:pt>
                <c:pt idx="702">
                  <c:v>776.69271383679882</c:v>
                </c:pt>
                <c:pt idx="703">
                  <c:v>777.03099644011479</c:v>
                </c:pt>
                <c:pt idx="704">
                  <c:v>777.36927904343077</c:v>
                </c:pt>
                <c:pt idx="705">
                  <c:v>778.06687095605605</c:v>
                </c:pt>
                <c:pt idx="706">
                  <c:v>778.4285934440943</c:v>
                </c:pt>
                <c:pt idx="707">
                  <c:v>779.14962524144187</c:v>
                </c:pt>
                <c:pt idx="708">
                  <c:v>779.48790784475784</c:v>
                </c:pt>
                <c:pt idx="709">
                  <c:v>781.60653664608503</c:v>
                </c:pt>
                <c:pt idx="710">
                  <c:v>781.96584595539434</c:v>
                </c:pt>
                <c:pt idx="711">
                  <c:v>782.32515526470365</c:v>
                </c:pt>
                <c:pt idx="712">
                  <c:v>784.08206157799259</c:v>
                </c:pt>
                <c:pt idx="713">
                  <c:v>785.13896279992719</c:v>
                </c:pt>
                <c:pt idx="714">
                  <c:v>785.50068528796544</c:v>
                </c:pt>
                <c:pt idx="715">
                  <c:v>792.58001666802363</c:v>
                </c:pt>
                <c:pt idx="716">
                  <c:v>793.9800268507322</c:v>
                </c:pt>
                <c:pt idx="717">
                  <c:v>797.44937288659446</c:v>
                </c:pt>
                <c:pt idx="718">
                  <c:v>801.66560378325551</c:v>
                </c:pt>
                <c:pt idx="719">
                  <c:v>809.81562355505469</c:v>
                </c:pt>
                <c:pt idx="720">
                  <c:v>810.174932864364</c:v>
                </c:pt>
                <c:pt idx="721">
                  <c:v>812.61323074174288</c:v>
                </c:pt>
                <c:pt idx="722">
                  <c:v>816.4935922138169</c:v>
                </c:pt>
                <c:pt idx="723">
                  <c:v>818.26911205437011</c:v>
                </c:pt>
                <c:pt idx="724">
                  <c:v>819.68773576434307</c:v>
                </c:pt>
                <c:pt idx="725">
                  <c:v>820.04704507365238</c:v>
                </c:pt>
                <c:pt idx="726">
                  <c:v>820.40635438296169</c:v>
                </c:pt>
                <c:pt idx="727">
                  <c:v>821.12497300158032</c:v>
                </c:pt>
                <c:pt idx="728">
                  <c:v>821.46325560489629</c:v>
                </c:pt>
                <c:pt idx="729">
                  <c:v>843.66439142811623</c:v>
                </c:pt>
                <c:pt idx="730">
                  <c:v>845.44232444739851</c:v>
                </c:pt>
                <c:pt idx="731">
                  <c:v>845.80163375670782</c:v>
                </c:pt>
                <c:pt idx="732">
                  <c:v>847.17579087596516</c:v>
                </c:pt>
                <c:pt idx="733">
                  <c:v>847.53751336400342</c:v>
                </c:pt>
                <c:pt idx="734">
                  <c:v>847.89682267331273</c:v>
                </c:pt>
                <c:pt idx="735">
                  <c:v>849.70060875604622</c:v>
                </c:pt>
                <c:pt idx="736">
                  <c:v>854.97615405337092</c:v>
                </c:pt>
                <c:pt idx="737">
                  <c:v>864.22512845909137</c:v>
                </c:pt>
                <c:pt idx="738">
                  <c:v>865.28202968102596</c:v>
                </c:pt>
                <c:pt idx="739">
                  <c:v>866.35995760895389</c:v>
                </c:pt>
                <c:pt idx="740">
                  <c:v>867.39824530362421</c:v>
                </c:pt>
                <c:pt idx="741">
                  <c:v>868.7748156016105</c:v>
                </c:pt>
                <c:pt idx="742">
                  <c:v>871.23172700625366</c:v>
                </c:pt>
                <c:pt idx="743">
                  <c:v>884.30763548098412</c:v>
                </c:pt>
                <c:pt idx="744">
                  <c:v>885.00764057233846</c:v>
                </c:pt>
                <c:pt idx="745">
                  <c:v>885.72867236968602</c:v>
                </c:pt>
                <c:pt idx="746">
                  <c:v>886.08798167899533</c:v>
                </c:pt>
                <c:pt idx="747">
                  <c:v>887.53004527369046</c:v>
                </c:pt>
                <c:pt idx="748">
                  <c:v>887.86832787700644</c:v>
                </c:pt>
                <c:pt idx="749">
                  <c:v>892.80076421355716</c:v>
                </c:pt>
                <c:pt idx="750">
                  <c:v>893.52420918963367</c:v>
                </c:pt>
                <c:pt idx="751">
                  <c:v>894.94041972087757</c:v>
                </c:pt>
                <c:pt idx="752">
                  <c:v>895.66145151822514</c:v>
                </c:pt>
                <c:pt idx="753">
                  <c:v>899.61213264446599</c:v>
                </c:pt>
                <c:pt idx="754">
                  <c:v>900.33557762054249</c:v>
                </c:pt>
                <c:pt idx="755">
                  <c:v>905.33350725380205</c:v>
                </c:pt>
                <c:pt idx="756">
                  <c:v>905.69281656311136</c:v>
                </c:pt>
                <c:pt idx="757">
                  <c:v>906.75454414250396</c:v>
                </c:pt>
                <c:pt idx="758">
                  <c:v>907.11626663054221</c:v>
                </c:pt>
                <c:pt idx="759">
                  <c:v>908.55833022523734</c:v>
                </c:pt>
                <c:pt idx="760">
                  <c:v>908.91763953454665</c:v>
                </c:pt>
                <c:pt idx="761">
                  <c:v>909.25592213786263</c:v>
                </c:pt>
                <c:pt idx="762">
                  <c:v>911.06453457805401</c:v>
                </c:pt>
                <c:pt idx="763">
                  <c:v>912.84970713352311</c:v>
                </c:pt>
                <c:pt idx="764">
                  <c:v>914.63246651026327</c:v>
                </c:pt>
                <c:pt idx="765">
                  <c:v>914.99177581957258</c:v>
                </c:pt>
                <c:pt idx="766">
                  <c:v>915.35108512888189</c:v>
                </c:pt>
                <c:pt idx="767">
                  <c:v>915.68936773219787</c:v>
                </c:pt>
                <c:pt idx="768">
                  <c:v>916.02765033551384</c:v>
                </c:pt>
                <c:pt idx="769">
                  <c:v>919.17974047405335</c:v>
                </c:pt>
                <c:pt idx="770">
                  <c:v>919.51802307736932</c:v>
                </c:pt>
                <c:pt idx="771">
                  <c:v>921.61562517270318</c:v>
                </c:pt>
                <c:pt idx="772">
                  <c:v>922.70079263681805</c:v>
                </c:pt>
                <c:pt idx="773">
                  <c:v>923.03907524013403</c:v>
                </c:pt>
                <c:pt idx="774">
                  <c:v>923.40079772817228</c:v>
                </c:pt>
                <c:pt idx="775">
                  <c:v>923.76010703748159</c:v>
                </c:pt>
                <c:pt idx="776">
                  <c:v>924.84286132286741</c:v>
                </c:pt>
                <c:pt idx="777">
                  <c:v>925.20458381090566</c:v>
                </c:pt>
                <c:pt idx="778">
                  <c:v>926.28492491756253</c:v>
                </c:pt>
                <c:pt idx="779">
                  <c:v>932.30735507568602</c:v>
                </c:pt>
                <c:pt idx="780">
                  <c:v>933.34322959162739</c:v>
                </c:pt>
                <c:pt idx="781">
                  <c:v>933.68151219494337</c:v>
                </c:pt>
                <c:pt idx="782">
                  <c:v>934.73841341687796</c:v>
                </c:pt>
                <c:pt idx="783">
                  <c:v>939.37703374082821</c:v>
                </c:pt>
                <c:pt idx="784">
                  <c:v>939.71531634414418</c:v>
                </c:pt>
                <c:pt idx="785">
                  <c:v>940.43393496276281</c:v>
                </c:pt>
                <c:pt idx="786">
                  <c:v>940.79565745080106</c:v>
                </c:pt>
                <c:pt idx="787">
                  <c:v>942.24254740295419</c:v>
                </c:pt>
                <c:pt idx="788">
                  <c:v>942.96357920030175</c:v>
                </c:pt>
                <c:pt idx="789">
                  <c:v>943.32288850961106</c:v>
                </c:pt>
                <c:pt idx="790">
                  <c:v>943.99945371624312</c:v>
                </c:pt>
                <c:pt idx="791">
                  <c:v>944.36117620428138</c:v>
                </c:pt>
                <c:pt idx="792">
                  <c:v>945.06118129563572</c:v>
                </c:pt>
                <c:pt idx="793">
                  <c:v>945.42049060494503</c:v>
                </c:pt>
                <c:pt idx="794">
                  <c:v>946.45877829961535</c:v>
                </c:pt>
                <c:pt idx="795">
                  <c:v>946.8205007876536</c:v>
                </c:pt>
                <c:pt idx="796">
                  <c:v>947.15878339096957</c:v>
                </c:pt>
                <c:pt idx="797">
                  <c:v>947.52050587900783</c:v>
                </c:pt>
                <c:pt idx="798">
                  <c:v>947.87981518831714</c:v>
                </c:pt>
                <c:pt idx="799">
                  <c:v>948.59843380693576</c:v>
                </c:pt>
                <c:pt idx="800">
                  <c:v>950.38360636240486</c:v>
                </c:pt>
                <c:pt idx="801">
                  <c:v>955.97399437832325</c:v>
                </c:pt>
                <c:pt idx="802">
                  <c:v>958.44710613150187</c:v>
                </c:pt>
                <c:pt idx="803">
                  <c:v>960.20642562351975</c:v>
                </c:pt>
                <c:pt idx="804">
                  <c:v>960.92745742086731</c:v>
                </c:pt>
                <c:pt idx="805">
                  <c:v>961.28676673017662</c:v>
                </c:pt>
                <c:pt idx="806">
                  <c:v>961.64607603948593</c:v>
                </c:pt>
                <c:pt idx="807">
                  <c:v>962.34608113084028</c:v>
                </c:pt>
                <c:pt idx="808">
                  <c:v>963.04608622219462</c:v>
                </c:pt>
                <c:pt idx="809">
                  <c:v>963.38436882551059</c:v>
                </c:pt>
                <c:pt idx="810">
                  <c:v>963.74609131354885</c:v>
                </c:pt>
                <c:pt idx="811">
                  <c:v>964.1078138015871</c:v>
                </c:pt>
                <c:pt idx="812">
                  <c:v>965.88815999959832</c:v>
                </c:pt>
                <c:pt idx="813">
                  <c:v>966.24746930890763</c:v>
                </c:pt>
                <c:pt idx="814">
                  <c:v>967.30437053084222</c:v>
                </c:pt>
                <c:pt idx="815">
                  <c:v>968.00196244346751</c:v>
                </c:pt>
                <c:pt idx="816">
                  <c:v>984.94134013916914</c:v>
                </c:pt>
                <c:pt idx="817">
                  <c:v>986.65377986174246</c:v>
                </c:pt>
                <c:pt idx="818">
                  <c:v>988.81687525378527</c:v>
                </c:pt>
                <c:pt idx="819">
                  <c:v>989.51446716641055</c:v>
                </c:pt>
                <c:pt idx="820">
                  <c:v>989.87618965444881</c:v>
                </c:pt>
                <c:pt idx="821">
                  <c:v>990.23549896375812</c:v>
                </c:pt>
                <c:pt idx="822">
                  <c:v>990.59722145179637</c:v>
                </c:pt>
                <c:pt idx="823">
                  <c:v>1004.3965749026033</c:v>
                </c:pt>
                <c:pt idx="824">
                  <c:v>1004.7558842119126</c:v>
                </c:pt>
                <c:pt idx="825">
                  <c:v>1018.0666630361542</c:v>
                </c:pt>
                <c:pt idx="826">
                  <c:v>1020.229758428197</c:v>
                </c:pt>
                <c:pt idx="827">
                  <c:v>1023.435967872368</c:v>
                </c:pt>
                <c:pt idx="828">
                  <c:v>1023.7976903604062</c:v>
                </c:pt>
                <c:pt idx="829">
                  <c:v>1024.1594128484446</c:v>
                </c:pt>
                <c:pt idx="830">
                  <c:v>1031.1870381016004</c:v>
                </c:pt>
                <c:pt idx="831">
                  <c:v>1031.9104830776769</c:v>
                </c:pt>
                <c:pt idx="832">
                  <c:v>1035.7956709072089</c:v>
                </c:pt>
                <c:pt idx="833">
                  <c:v>1036.8784251925947</c:v>
                </c:pt>
                <c:pt idx="834">
                  <c:v>1037.578430283949</c:v>
                </c:pt>
                <c:pt idx="835">
                  <c:v>1037.9401527719874</c:v>
                </c:pt>
                <c:pt idx="836">
                  <c:v>1038.9994671726511</c:v>
                </c:pt>
                <c:pt idx="837">
                  <c:v>1039.337749775967</c:v>
                </c:pt>
                <c:pt idx="838">
                  <c:v>1040.7587866646688</c:v>
                </c:pt>
                <c:pt idx="839">
                  <c:v>1042.9218820567116</c:v>
                </c:pt>
                <c:pt idx="840">
                  <c:v>1043.9811964573753</c:v>
                </c:pt>
                <c:pt idx="841">
                  <c:v>1044.3405057666846</c:v>
                </c:pt>
                <c:pt idx="842">
                  <c:v>1050.3136429766346</c:v>
                </c:pt>
                <c:pt idx="843">
                  <c:v>1051.3988104407495</c:v>
                </c:pt>
                <c:pt idx="844">
                  <c:v>1061.6302319593472</c:v>
                </c:pt>
                <c:pt idx="845">
                  <c:v>1063.0302421420558</c:v>
                </c:pt>
                <c:pt idx="846">
                  <c:v>1063.3685247453718</c:v>
                </c:pt>
                <c:pt idx="847">
                  <c:v>1063.7068073486878</c:v>
                </c:pt>
                <c:pt idx="848">
                  <c:v>1067.5120228091371</c:v>
                </c:pt>
                <c:pt idx="849">
                  <c:v>1067.8503054124531</c:v>
                </c:pt>
                <c:pt idx="850">
                  <c:v>1068.9330596978389</c:v>
                </c:pt>
                <c:pt idx="851">
                  <c:v>1074.2554847646081</c:v>
                </c:pt>
                <c:pt idx="852">
                  <c:v>1074.9789297406846</c:v>
                </c:pt>
                <c:pt idx="853">
                  <c:v>1075.6765216533099</c:v>
                </c:pt>
                <c:pt idx="854">
                  <c:v>1076.7616891174248</c:v>
                </c:pt>
                <c:pt idx="855">
                  <c:v>1077.1209984267341</c:v>
                </c:pt>
                <c:pt idx="856">
                  <c:v>1077.4592810300501</c:v>
                </c:pt>
                <c:pt idx="857">
                  <c:v>1077.7975636333661</c:v>
                </c:pt>
                <c:pt idx="858">
                  <c:v>1078.1592861214044</c:v>
                </c:pt>
                <c:pt idx="859">
                  <c:v>1078.8592912127588</c:v>
                </c:pt>
                <c:pt idx="860">
                  <c:v>1088.2573078678554</c:v>
                </c:pt>
                <c:pt idx="861">
                  <c:v>1096.3725137638548</c:v>
                </c:pt>
                <c:pt idx="862">
                  <c:v>1096.7318230731642</c:v>
                </c:pt>
                <c:pt idx="863">
                  <c:v>1098.1528599618659</c:v>
                </c:pt>
                <c:pt idx="864">
                  <c:v>1098.8528650532203</c:v>
                </c:pt>
                <c:pt idx="865">
                  <c:v>1099.1911476565363</c:v>
                </c:pt>
                <c:pt idx="866">
                  <c:v>1100.2480488784709</c:v>
                </c:pt>
                <c:pt idx="867">
                  <c:v>1106.6904552851547</c:v>
                </c:pt>
                <c:pt idx="868">
                  <c:v>1107.38804719778</c:v>
                </c:pt>
                <c:pt idx="869">
                  <c:v>1108.8042577290239</c:v>
                </c:pt>
                <c:pt idx="870">
                  <c:v>1109.8845988356809</c:v>
                </c:pt>
                <c:pt idx="871">
                  <c:v>1120.4639556725106</c:v>
                </c:pt>
                <c:pt idx="872">
                  <c:v>1120.8022382758265</c:v>
                </c:pt>
                <c:pt idx="873">
                  <c:v>1121.1615475851358</c:v>
                </c:pt>
                <c:pt idx="874">
                  <c:v>1121.8591394977611</c:v>
                </c:pt>
                <c:pt idx="875">
                  <c:v>1122.2184488070704</c:v>
                </c:pt>
                <c:pt idx="876">
                  <c:v>1123.275350029005</c:v>
                </c:pt>
                <c:pt idx="877">
                  <c:v>1125.0370826997519</c:v>
                </c:pt>
                <c:pt idx="878">
                  <c:v>1128.9805242898058</c:v>
                </c:pt>
                <c:pt idx="879">
                  <c:v>1129.3188068931217</c:v>
                </c:pt>
                <c:pt idx="880">
                  <c:v>1131.4398488731779</c:v>
                </c:pt>
                <c:pt idx="881">
                  <c:v>1143.7009660116717</c:v>
                </c:pt>
                <c:pt idx="882">
                  <c:v>1144.4195846302903</c:v>
                </c:pt>
                <c:pt idx="883">
                  <c:v>1145.1382032489089</c:v>
                </c:pt>
                <c:pt idx="884">
                  <c:v>1145.4975125582182</c:v>
                </c:pt>
                <c:pt idx="885">
                  <c:v>1145.8568218675275</c:v>
                </c:pt>
                <c:pt idx="886">
                  <c:v>1146.2185443555659</c:v>
                </c:pt>
                <c:pt idx="887">
                  <c:v>1146.5568269588819</c:v>
                </c:pt>
                <c:pt idx="888">
                  <c:v>1147.6185545382743</c:v>
                </c:pt>
                <c:pt idx="889">
                  <c:v>1148.337173156893</c:v>
                </c:pt>
                <c:pt idx="890">
                  <c:v>1148.6988956449313</c:v>
                </c:pt>
                <c:pt idx="891">
                  <c:v>1150.7940845615362</c:v>
                </c:pt>
                <c:pt idx="892">
                  <c:v>1152.2127082715092</c:v>
                </c:pt>
                <c:pt idx="893">
                  <c:v>1153.2744358509017</c:v>
                </c:pt>
                <c:pt idx="894">
                  <c:v>1157.1547973229758</c:v>
                </c:pt>
                <c:pt idx="895">
                  <c:v>1157.5165198110142</c:v>
                </c:pt>
                <c:pt idx="896">
                  <c:v>1157.8758291203235</c:v>
                </c:pt>
                <c:pt idx="897">
                  <c:v>1159.2968660090253</c:v>
                </c:pt>
                <c:pt idx="898">
                  <c:v>1163.8537926877314</c:v>
                </c:pt>
                <c:pt idx="899">
                  <c:v>1166.9896824777356</c:v>
                </c:pt>
                <c:pt idx="900">
                  <c:v>1167.68968756909</c:v>
                </c:pt>
                <c:pt idx="901">
                  <c:v>1168.7748550332049</c:v>
                </c:pt>
                <c:pt idx="902">
                  <c:v>1169.1341643425142</c:v>
                </c:pt>
                <c:pt idx="903">
                  <c:v>1182.655902129256</c:v>
                </c:pt>
                <c:pt idx="904">
                  <c:v>1183.0152114385653</c:v>
                </c:pt>
                <c:pt idx="905">
                  <c:v>1184.0955525452223</c:v>
                </c:pt>
                <c:pt idx="906">
                  <c:v>1184.4548618545316</c:v>
                </c:pt>
                <c:pt idx="907">
                  <c:v>1191.1886710950869</c:v>
                </c:pt>
                <c:pt idx="908">
                  <c:v>1191.9121160711634</c:v>
                </c:pt>
                <c:pt idx="909">
                  <c:v>1199.6914525425759</c:v>
                </c:pt>
                <c:pt idx="910">
                  <c:v>1200.0507618518852</c:v>
                </c:pt>
                <c:pt idx="911">
                  <c:v>1202.8459558598445</c:v>
                </c:pt>
                <c:pt idx="912">
                  <c:v>1203.1842384631605</c:v>
                </c:pt>
                <c:pt idx="913">
                  <c:v>1203.5435477724698</c:v>
                </c:pt>
                <c:pt idx="914">
                  <c:v>1205.321480791752</c:v>
                </c:pt>
                <c:pt idx="915">
                  <c:v>1206.3807951924157</c:v>
                </c:pt>
                <c:pt idx="916">
                  <c:v>1207.1018269897634</c:v>
                </c:pt>
                <c:pt idx="917">
                  <c:v>1208.1377015057046</c:v>
                </c:pt>
                <c:pt idx="918">
                  <c:v>1208.4970108150139</c:v>
                </c:pt>
                <c:pt idx="919">
                  <c:v>1211.7476868499004</c:v>
                </c:pt>
                <c:pt idx="920">
                  <c:v>1214.1625448425571</c:v>
                </c:pt>
                <c:pt idx="921">
                  <c:v>1224.7767155551862</c:v>
                </c:pt>
                <c:pt idx="922">
                  <c:v>1226.8274378810756</c:v>
                </c:pt>
                <c:pt idx="923">
                  <c:v>1227.1657204843916</c:v>
                </c:pt>
                <c:pt idx="924">
                  <c:v>1227.8422856910236</c:v>
                </c:pt>
                <c:pt idx="925">
                  <c:v>1228.8571335009715</c:v>
                </c:pt>
                <c:pt idx="926">
                  <c:v>1231.332658432879</c:v>
                </c:pt>
                <c:pt idx="927">
                  <c:v>1232.0302503455043</c:v>
                </c:pt>
                <c:pt idx="928">
                  <c:v>1232.751282142852</c:v>
                </c:pt>
                <c:pt idx="929">
                  <c:v>1233.8340364282378</c:v>
                </c:pt>
                <c:pt idx="930">
                  <c:v>1239.1443956013622</c:v>
                </c:pt>
                <c:pt idx="931">
                  <c:v>1241.2419976966962</c:v>
                </c:pt>
                <c:pt idx="932">
                  <c:v>1243.0013171887142</c:v>
                </c:pt>
                <c:pt idx="933">
                  <c:v>1243.3606264980235</c:v>
                </c:pt>
                <c:pt idx="934">
                  <c:v>1248.6758120286058</c:v>
                </c:pt>
                <c:pt idx="935">
                  <c:v>1249.0140946319218</c:v>
                </c:pt>
                <c:pt idx="936">
                  <c:v>1250.0734090325855</c:v>
                </c:pt>
                <c:pt idx="937">
                  <c:v>1250.4327183418948</c:v>
                </c:pt>
                <c:pt idx="938">
                  <c:v>1251.1303102545201</c:v>
                </c:pt>
                <c:pt idx="939">
                  <c:v>1265.1171827831051</c:v>
                </c:pt>
                <c:pt idx="940">
                  <c:v>1266.1951107110331</c:v>
                </c:pt>
                <c:pt idx="941">
                  <c:v>1266.871675917665</c:v>
                </c:pt>
                <c:pt idx="942">
                  <c:v>1282.1575595538827</c:v>
                </c:pt>
                <c:pt idx="943">
                  <c:v>1282.8785913512304</c:v>
                </c:pt>
                <c:pt idx="944">
                  <c:v>1286.0072416050477</c:v>
                </c:pt>
                <c:pt idx="945">
                  <c:v>1286.7258602236664</c:v>
                </c:pt>
                <c:pt idx="946">
                  <c:v>1287.0875827117047</c:v>
                </c:pt>
                <c:pt idx="947">
                  <c:v>1287.78517462433</c:v>
                </c:pt>
                <c:pt idx="948">
                  <c:v>1288.1468971123684</c:v>
                </c:pt>
                <c:pt idx="949">
                  <c:v>1288.5086196004067</c:v>
                </c:pt>
                <c:pt idx="950">
                  <c:v>1291.3482801990815</c:v>
                </c:pt>
                <c:pt idx="951">
                  <c:v>1293.3990025249709</c:v>
                </c:pt>
                <c:pt idx="952">
                  <c:v>1293.7583118342802</c:v>
                </c:pt>
                <c:pt idx="953">
                  <c:v>1294.4583169256346</c:v>
                </c:pt>
                <c:pt idx="954">
                  <c:v>1296.1941965329302</c:v>
                </c:pt>
                <c:pt idx="955">
                  <c:v>1296.5535058422395</c:v>
                </c:pt>
                <c:pt idx="956">
                  <c:v>1296.9128151515488</c:v>
                </c:pt>
                <c:pt idx="957">
                  <c:v>1297.2745376395872</c:v>
                </c:pt>
                <c:pt idx="958">
                  <c:v>1297.6128202429031</c:v>
                </c:pt>
                <c:pt idx="959">
                  <c:v>1297.9511028462191</c:v>
                </c:pt>
                <c:pt idx="960">
                  <c:v>1298.6511079375734</c:v>
                </c:pt>
                <c:pt idx="961">
                  <c:v>1300.7228569694562</c:v>
                </c:pt>
                <c:pt idx="962">
                  <c:v>1301.4438887668039</c:v>
                </c:pt>
                <c:pt idx="963">
                  <c:v>1303.2032082588219</c:v>
                </c:pt>
                <c:pt idx="964">
                  <c:v>1303.5649307468602</c:v>
                </c:pt>
                <c:pt idx="965">
                  <c:v>1310.3270062295956</c:v>
                </c:pt>
                <c:pt idx="966">
                  <c:v>1311.0270113209499</c:v>
                </c:pt>
                <c:pt idx="967">
                  <c:v>1311.3887338089883</c:v>
                </c:pt>
                <c:pt idx="968">
                  <c:v>1312.7863308129679</c:v>
                </c:pt>
                <c:pt idx="969">
                  <c:v>1313.1456401222772</c:v>
                </c:pt>
                <c:pt idx="970">
                  <c:v>1313.4839227255932</c:v>
                </c:pt>
                <c:pt idx="971">
                  <c:v>1314.1815146382185</c:v>
                </c:pt>
                <c:pt idx="972">
                  <c:v>1323.7411973076421</c:v>
                </c:pt>
                <c:pt idx="973">
                  <c:v>1324.4622291049898</c:v>
                </c:pt>
                <c:pt idx="974">
                  <c:v>1325.1808477236084</c:v>
                </c:pt>
                <c:pt idx="975">
                  <c:v>1325.5191303269244</c:v>
                </c:pt>
                <c:pt idx="976">
                  <c:v>1328.4056706950437</c:v>
                </c:pt>
                <c:pt idx="977">
                  <c:v>1328.767393183082</c:v>
                </c:pt>
                <c:pt idx="978">
                  <c:v>1329.1291156711204</c:v>
                </c:pt>
                <c:pt idx="979">
                  <c:v>1329.847734289739</c:v>
                </c:pt>
                <c:pt idx="980">
                  <c:v>1332.6898080671428</c:v>
                </c:pt>
                <c:pt idx="981">
                  <c:v>1333.0280906704588</c:v>
                </c:pt>
                <c:pt idx="982">
                  <c:v>1333.3873999797681</c:v>
                </c:pt>
                <c:pt idx="983">
                  <c:v>1333.7256825830841</c:v>
                </c:pt>
                <c:pt idx="984">
                  <c:v>1334.4232744957094</c:v>
                </c:pt>
                <c:pt idx="985">
                  <c:v>1334.7825838050187</c:v>
                </c:pt>
                <c:pt idx="986">
                  <c:v>1339.0432812923952</c:v>
                </c:pt>
                <c:pt idx="987">
                  <c:v>1339.4050037804336</c:v>
                </c:pt>
                <c:pt idx="988">
                  <c:v>1342.6346531093268</c:v>
                </c:pt>
                <c:pt idx="989">
                  <c:v>1343.6939675099904</c:v>
                </c:pt>
                <c:pt idx="990">
                  <c:v>1344.4149993073381</c:v>
                </c:pt>
                <c:pt idx="991">
                  <c:v>1344.7743086166474</c:v>
                </c:pt>
                <c:pt idx="992">
                  <c:v>1346.1484657359047</c:v>
                </c:pt>
                <c:pt idx="993">
                  <c:v>1347.2053669578393</c:v>
                </c:pt>
                <c:pt idx="994">
                  <c:v>1349.0091530405728</c:v>
                </c:pt>
                <c:pt idx="995">
                  <c:v>1349.3708755286111</c:v>
                </c:pt>
                <c:pt idx="996">
                  <c:v>1350.0894941472297</c:v>
                </c:pt>
                <c:pt idx="997">
                  <c:v>1350.4277767505457</c:v>
                </c:pt>
                <c:pt idx="998">
                  <c:v>1351.125368663171</c:v>
                </c:pt>
                <c:pt idx="999">
                  <c:v>1366.679215248538</c:v>
                </c:pt>
                <c:pt idx="1000">
                  <c:v>1367.3768071611632</c:v>
                </c:pt>
                <c:pt idx="1001">
                  <c:v>1367.7361164704726</c:v>
                </c:pt>
                <c:pt idx="1002">
                  <c:v>1368.0978389585109</c:v>
                </c:pt>
                <c:pt idx="1003">
                  <c:v>1368.4595614465493</c:v>
                </c:pt>
                <c:pt idx="1004">
                  <c:v>1369.5423157319351</c:v>
                </c:pt>
                <c:pt idx="1005">
                  <c:v>1370.2399076445604</c:v>
                </c:pt>
                <c:pt idx="1006">
                  <c:v>1386.7076029647994</c:v>
                </c:pt>
                <c:pt idx="1007">
                  <c:v>1390.2448554760995</c:v>
                </c:pt>
                <c:pt idx="1008">
                  <c:v>1390.6065779641378</c:v>
                </c:pt>
                <c:pt idx="1009">
                  <c:v>1390.9658872734472</c:v>
                </c:pt>
                <c:pt idx="1010">
                  <c:v>1392.0438152013751</c:v>
                </c:pt>
                <c:pt idx="1011">
                  <c:v>1392.4055376894134</c:v>
                </c:pt>
                <c:pt idx="1012">
                  <c:v>1397.6180028687581</c:v>
                </c:pt>
                <c:pt idx="1013">
                  <c:v>1402.9590414627917</c:v>
                </c:pt>
                <c:pt idx="1014">
                  <c:v>1405.4345663946992</c:v>
                </c:pt>
                <c:pt idx="1015">
                  <c:v>1405.7962888827376</c:v>
                </c:pt>
                <c:pt idx="1016">
                  <c:v>1406.1555981920469</c:v>
                </c:pt>
                <c:pt idx="1017">
                  <c:v>1425.6763262521899</c:v>
                </c:pt>
                <c:pt idx="1018">
                  <c:v>1427.4614988076592</c:v>
                </c:pt>
                <c:pt idx="1019">
                  <c:v>1431.990159244185</c:v>
                </c:pt>
                <c:pt idx="1020">
                  <c:v>1432.6901643355393</c:v>
                </c:pt>
                <c:pt idx="1021">
                  <c:v>1433.0494736448486</c:v>
                </c:pt>
                <c:pt idx="1022">
                  <c:v>1433.7705054421963</c:v>
                </c:pt>
                <c:pt idx="1023">
                  <c:v>1438.4115389448755</c:v>
                </c:pt>
                <c:pt idx="1024">
                  <c:v>1438.7732614329138</c:v>
                </c:pt>
                <c:pt idx="1025">
                  <c:v>1443.4094685781351</c:v>
                </c:pt>
                <c:pt idx="1026">
                  <c:v>1443.7711910661735</c:v>
                </c:pt>
                <c:pt idx="1027">
                  <c:v>1445.1898147761465</c:v>
                </c:pt>
                <c:pt idx="1028">
                  <c:v>1450.4629468947421</c:v>
                </c:pt>
                <c:pt idx="1029">
                  <c:v>1450.8246693827805</c:v>
                </c:pt>
                <c:pt idx="1030">
                  <c:v>1451.5457011801282</c:v>
                </c:pt>
                <c:pt idx="1031">
                  <c:v>1451.9074236681665</c:v>
                </c:pt>
                <c:pt idx="1032">
                  <c:v>1454.049492354216</c:v>
                </c:pt>
                <c:pt idx="1033">
                  <c:v>1457.6287982775027</c:v>
                </c:pt>
                <c:pt idx="1034">
                  <c:v>1457.9670808808187</c:v>
                </c:pt>
                <c:pt idx="1035">
                  <c:v>1458.3288033688571</c:v>
                </c:pt>
                <c:pt idx="1036">
                  <c:v>1459.3881177695207</c:v>
                </c:pt>
                <c:pt idx="1037">
                  <c:v>1459.74742707883</c:v>
                </c:pt>
                <c:pt idx="1038">
                  <c:v>1460.1067363881393</c:v>
                </c:pt>
                <c:pt idx="1039">
                  <c:v>1460.4450189914553</c:v>
                </c:pt>
                <c:pt idx="1040">
                  <c:v>1460.8067414794937</c:v>
                </c:pt>
                <c:pt idx="1041">
                  <c:v>1470.0281415456013</c:v>
                </c:pt>
                <c:pt idx="1042">
                  <c:v>1470.749173342949</c:v>
                </c:pt>
                <c:pt idx="1043">
                  <c:v>1471.087455946265</c:v>
                </c:pt>
                <c:pt idx="1044">
                  <c:v>1471.4467652555743</c:v>
                </c:pt>
                <c:pt idx="1045">
                  <c:v>1480.2733502340054</c:v>
                </c:pt>
                <c:pt idx="1046">
                  <c:v>1483.4795596781764</c:v>
                </c:pt>
                <c:pt idx="1047">
                  <c:v>1483.8178422814924</c:v>
                </c:pt>
                <c:pt idx="1048">
                  <c:v>1485.9340579040907</c:v>
                </c:pt>
                <c:pt idx="1049">
                  <c:v>1490.5468251645898</c:v>
                </c:pt>
                <c:pt idx="1050">
                  <c:v>1491.2654437832084</c:v>
                </c:pt>
                <c:pt idx="1051">
                  <c:v>1491.6271662712468</c:v>
                </c:pt>
                <c:pt idx="1052">
                  <c:v>1500.1227081825489</c:v>
                </c:pt>
                <c:pt idx="1053">
                  <c:v>1502.5585928811988</c:v>
                </c:pt>
                <c:pt idx="1054">
                  <c:v>1502.8968754845148</c:v>
                </c:pt>
                <c:pt idx="1055">
                  <c:v>1504.2968856672235</c:v>
                </c:pt>
                <c:pt idx="1056">
                  <c:v>1507.1317199084403</c:v>
                </c:pt>
                <c:pt idx="1057">
                  <c:v>1507.4934423964787</c:v>
                </c:pt>
                <c:pt idx="1058">
                  <c:v>1507.852751705788</c:v>
                </c:pt>
                <c:pt idx="1059">
                  <c:v>1512.040716360269</c:v>
                </c:pt>
                <c:pt idx="1060">
                  <c:v>1513.121057466926</c:v>
                </c:pt>
                <c:pt idx="1061">
                  <c:v>1513.8186493795513</c:v>
                </c:pt>
                <c:pt idx="1062">
                  <c:v>1515.2162463835309</c:v>
                </c:pt>
                <c:pt idx="1063">
                  <c:v>1531.2862419350761</c:v>
                </c:pt>
                <c:pt idx="1064">
                  <c:v>1531.9862470264304</c:v>
                </c:pt>
                <c:pt idx="1065">
                  <c:v>1559.4508622533303</c:v>
                </c:pt>
                <c:pt idx="1066">
                  <c:v>1562.2250295552963</c:v>
                </c:pt>
                <c:pt idx="1067">
                  <c:v>1568.6302089074513</c:v>
                </c:pt>
                <c:pt idx="1068">
                  <c:v>1572.458864252623</c:v>
                </c:pt>
                <c:pt idx="1069">
                  <c:v>1572.8181735619323</c:v>
                </c:pt>
                <c:pt idx="1070">
                  <c:v>1578.0492522685415</c:v>
                </c:pt>
                <c:pt idx="1071">
                  <c:v>1583.3740905140396</c:v>
                </c:pt>
                <c:pt idx="1072">
                  <c:v>1583.7333998233489</c:v>
                </c:pt>
                <c:pt idx="1073">
                  <c:v>1584.4544316206966</c:v>
                </c:pt>
                <c:pt idx="1074">
                  <c:v>1584.8137409300059</c:v>
                </c:pt>
                <c:pt idx="1075">
                  <c:v>1587.333732452629</c:v>
                </c:pt>
                <c:pt idx="1076">
                  <c:v>1588.0313243652542</c:v>
                </c:pt>
                <c:pt idx="1077">
                  <c:v>1591.2537341579607</c:v>
                </c:pt>
                <c:pt idx="1078">
                  <c:v>1599.7961558387074</c:v>
                </c:pt>
                <c:pt idx="1079">
                  <c:v>1601.5554753307254</c:v>
                </c:pt>
                <c:pt idx="1080">
                  <c:v>1602.2320405373573</c:v>
                </c:pt>
                <c:pt idx="1081">
                  <c:v>1603.2703282320276</c:v>
                </c:pt>
                <c:pt idx="1082">
                  <c:v>1605.0765274934899</c:v>
                </c:pt>
                <c:pt idx="1083">
                  <c:v>1605.4148100968059</c:v>
                </c:pt>
                <c:pt idx="1084">
                  <c:v>1605.7741194061152</c:v>
                </c:pt>
                <c:pt idx="1085">
                  <c:v>1606.1358418941536</c:v>
                </c:pt>
                <c:pt idx="1086">
                  <c:v>1606.4951512034629</c:v>
                </c:pt>
                <c:pt idx="1087">
                  <c:v>1614.6572368689069</c:v>
                </c:pt>
                <c:pt idx="1088">
                  <c:v>1615.0189593569453</c:v>
                </c:pt>
                <c:pt idx="1089">
                  <c:v>1615.7375779755639</c:v>
                </c:pt>
                <c:pt idx="1090">
                  <c:v>1616.4351698881892</c:v>
                </c:pt>
                <c:pt idx="1091">
                  <c:v>1616.7968923762276</c:v>
                </c:pt>
                <c:pt idx="1092">
                  <c:v>1617.8562067768912</c:v>
                </c:pt>
                <c:pt idx="1093">
                  <c:v>1618.5748253955098</c:v>
                </c:pt>
                <c:pt idx="1094">
                  <c:v>1619.6341397961735</c:v>
                </c:pt>
                <c:pt idx="1095">
                  <c:v>1621.0293236214241</c:v>
                </c:pt>
                <c:pt idx="1096">
                  <c:v>1632.3152331832275</c:v>
                </c:pt>
                <c:pt idx="1097">
                  <c:v>1634.459715048006</c:v>
                </c:pt>
                <c:pt idx="1098">
                  <c:v>1637.2759357619586</c:v>
                </c:pt>
                <c:pt idx="1099">
                  <c:v>1639.7797269360465</c:v>
                </c:pt>
                <c:pt idx="1100">
                  <c:v>1640.1390362453558</c:v>
                </c:pt>
                <c:pt idx="1101">
                  <c:v>1641.5600731340576</c:v>
                </c:pt>
                <c:pt idx="1102">
                  <c:v>1657.4473759652826</c:v>
                </c:pt>
                <c:pt idx="1103">
                  <c:v>1657.8066852745919</c:v>
                </c:pt>
                <c:pt idx="1104">
                  <c:v>1660.9822152978538</c:v>
                </c:pt>
                <c:pt idx="1105">
                  <c:v>1663.8404894237929</c:v>
                </c:pt>
                <c:pt idx="1106">
                  <c:v>1665.9639445825781</c:v>
                </c:pt>
                <c:pt idx="1107">
                  <c:v>1667.3405148805643</c:v>
                </c:pt>
                <c:pt idx="1108">
                  <c:v>1669.1184478998466</c:v>
                </c:pt>
                <c:pt idx="1109">
                  <c:v>1669.7950131064786</c:v>
                </c:pt>
                <c:pt idx="1110">
                  <c:v>1670.8308876224198</c:v>
                </c:pt>
                <c:pt idx="1111">
                  <c:v>1671.9136419078056</c:v>
                </c:pt>
                <c:pt idx="1112">
                  <c:v>1673.6519346938303</c:v>
                </c:pt>
                <c:pt idx="1113">
                  <c:v>1674.711249094494</c:v>
                </c:pt>
                <c:pt idx="1114">
                  <c:v>1675.4322808918416</c:v>
                </c:pt>
                <c:pt idx="1115">
                  <c:v>1678.2743546692454</c:v>
                </c:pt>
                <c:pt idx="1116">
                  <c:v>1679.33125589118</c:v>
                </c:pt>
                <c:pt idx="1117">
                  <c:v>1680.7288528951597</c:v>
                </c:pt>
                <c:pt idx="1118">
                  <c:v>1685.2316602682342</c:v>
                </c:pt>
                <c:pt idx="1119">
                  <c:v>1685.5933827562726</c:v>
                </c:pt>
                <c:pt idx="1120">
                  <c:v>1686.2699479629046</c:v>
                </c:pt>
                <c:pt idx="1121">
                  <c:v>1688.4378697124052</c:v>
                </c:pt>
                <c:pt idx="1122">
                  <c:v>1689.4971841130689</c:v>
                </c:pt>
                <c:pt idx="1123">
                  <c:v>1690.1947760256942</c:v>
                </c:pt>
                <c:pt idx="1124">
                  <c:v>1690.5540853350035</c:v>
                </c:pt>
                <c:pt idx="1125">
                  <c:v>1693.7296153582654</c:v>
                </c:pt>
                <c:pt idx="1126">
                  <c:v>1694.0889246675747</c:v>
                </c:pt>
                <c:pt idx="1127">
                  <c:v>1695.8927107503082</c:v>
                </c:pt>
                <c:pt idx="1128">
                  <c:v>1702.8968961187416</c:v>
                </c:pt>
                <c:pt idx="1129">
                  <c:v>1705.6896769479717</c:v>
                </c:pt>
                <c:pt idx="1130">
                  <c:v>1708.1255616466217</c:v>
                </c:pt>
                <c:pt idx="1131">
                  <c:v>1714.798703947926</c:v>
                </c:pt>
                <c:pt idx="1132">
                  <c:v>1720.5062913874558</c:v>
                </c:pt>
                <c:pt idx="1133">
                  <c:v>1734.0142420043912</c:v>
                </c:pt>
                <c:pt idx="1134">
                  <c:v>1735.7711483176802</c:v>
                </c:pt>
                <c:pt idx="1135">
                  <c:v>1736.4897669362988</c:v>
                </c:pt>
                <c:pt idx="1136">
                  <c:v>1737.2107987336465</c:v>
                </c:pt>
                <c:pt idx="1137">
                  <c:v>1738.9887317529287</c:v>
                </c:pt>
                <c:pt idx="1138">
                  <c:v>1740.7480512449467</c:v>
                </c:pt>
                <c:pt idx="1139">
                  <c:v>1742.1690881336485</c:v>
                </c:pt>
                <c:pt idx="1140">
                  <c:v>1742.8456533402805</c:v>
                </c:pt>
                <c:pt idx="1141">
                  <c:v>1744.9828956688721</c:v>
                </c:pt>
                <c:pt idx="1142">
                  <c:v>1745.321178272188</c:v>
                </c:pt>
                <c:pt idx="1143">
                  <c:v>1749.9201583628808</c:v>
                </c:pt>
                <c:pt idx="1144">
                  <c:v>1750.6177502755061</c:v>
                </c:pt>
                <c:pt idx="1145">
                  <c:v>1755.2143171874698</c:v>
                </c:pt>
                <c:pt idx="1146">
                  <c:v>1756.2970714728556</c:v>
                </c:pt>
                <c:pt idx="1147">
                  <c:v>1756.6353540761716</c:v>
                </c:pt>
                <c:pt idx="1148">
                  <c:v>1760.9194914482705</c:v>
                </c:pt>
                <c:pt idx="1149">
                  <c:v>1761.2788007575798</c:v>
                </c:pt>
                <c:pt idx="1150">
                  <c:v>1763.7801787529386</c:v>
                </c:pt>
                <c:pt idx="1151">
                  <c:v>1764.1184613562546</c:v>
                </c:pt>
                <c:pt idx="1152">
                  <c:v>1764.4567439595705</c:v>
                </c:pt>
                <c:pt idx="1153">
                  <c:v>1765.5346718874985</c:v>
                </c:pt>
                <c:pt idx="1154">
                  <c:v>1766.2532905061171</c:v>
                </c:pt>
                <c:pt idx="1155">
                  <c:v>1766.6125998154264</c:v>
                </c:pt>
                <c:pt idx="1156">
                  <c:v>1767.2891650220583</c:v>
                </c:pt>
                <c:pt idx="1157">
                  <c:v>1792.0919860131457</c:v>
                </c:pt>
                <c:pt idx="1158">
                  <c:v>1793.5081965443896</c:v>
                </c:pt>
                <c:pt idx="1159">
                  <c:v>1798.154056404527</c:v>
                </c:pt>
                <c:pt idx="1160">
                  <c:v>1798.8750882018746</c:v>
                </c:pt>
                <c:pt idx="1161">
                  <c:v>1800.2937119118476</c:v>
                </c:pt>
                <c:pt idx="1162">
                  <c:v>1801.0147437091953</c:v>
                </c:pt>
                <c:pt idx="1163">
                  <c:v>1801.3764661972336</c:v>
                </c:pt>
                <c:pt idx="1164">
                  <c:v>1801.7147488005496</c:v>
                </c:pt>
                <c:pt idx="1165">
                  <c:v>1805.5902839151656</c:v>
                </c:pt>
                <c:pt idx="1166">
                  <c:v>1805.9495932244749</c:v>
                </c:pt>
                <c:pt idx="1167">
                  <c:v>1806.3089025337842</c:v>
                </c:pt>
                <c:pt idx="1168">
                  <c:v>1806.6706250218226</c:v>
                </c:pt>
                <c:pt idx="1169">
                  <c:v>1807.3916568191703</c:v>
                </c:pt>
                <c:pt idx="1170">
                  <c:v>1809.1695898384526</c:v>
                </c:pt>
                <c:pt idx="1171">
                  <c:v>1821.9540954793115</c:v>
                </c:pt>
                <c:pt idx="1172">
                  <c:v>1833.606553886611</c:v>
                </c:pt>
                <c:pt idx="1173">
                  <c:v>1833.9658631959203</c:v>
                </c:pt>
                <c:pt idx="1174">
                  <c:v>1834.3251725052296</c:v>
                </c:pt>
                <c:pt idx="1175">
                  <c:v>1837.4845021799561</c:v>
                </c:pt>
                <c:pt idx="1176">
                  <c:v>1838.5203766958973</c:v>
                </c:pt>
                <c:pt idx="1177">
                  <c:v>1839.9624402905924</c:v>
                </c:pt>
                <c:pt idx="1178">
                  <c:v>1841.698319897888</c:v>
                </c:pt>
                <c:pt idx="1179">
                  <c:v>1844.1996978932468</c:v>
                </c:pt>
                <c:pt idx="1180">
                  <c:v>1846.6776360038834</c:v>
                </c:pt>
                <c:pt idx="1181">
                  <c:v>1851.2669633796602</c:v>
                </c:pt>
                <c:pt idx="1182">
                  <c:v>1855.52042133085</c:v>
                </c:pt>
                <c:pt idx="1183">
                  <c:v>1866.2049116976461</c:v>
                </c:pt>
                <c:pt idx="1184">
                  <c:v>1866.5431943009621</c:v>
                </c:pt>
                <c:pt idx="1185">
                  <c:v>1867.2431993923165</c:v>
                </c:pt>
                <c:pt idx="1186">
                  <c:v>1867.6049218803548</c:v>
                </c:pt>
                <c:pt idx="1187">
                  <c:v>1878.9497771052474</c:v>
                </c:pt>
                <c:pt idx="1188">
                  <c:v>1894.381597909545</c:v>
                </c:pt>
                <c:pt idx="1189">
                  <c:v>1896.8595360201816</c:v>
                </c:pt>
                <c:pt idx="1190">
                  <c:v>1911.257895487267</c:v>
                </c:pt>
                <c:pt idx="1191">
                  <c:v>1913.7123937131812</c:v>
                </c:pt>
                <c:pt idx="1192">
                  <c:v>1914.0717030224905</c:v>
                </c:pt>
                <c:pt idx="1193">
                  <c:v>1914.4310123317998</c:v>
                </c:pt>
                <c:pt idx="1194">
                  <c:v>1914.7927348198382</c:v>
                </c:pt>
                <c:pt idx="1195">
                  <c:v>1917.9941179065513</c:v>
                </c:pt>
                <c:pt idx="1196">
                  <c:v>1919.0792853706662</c:v>
                </c:pt>
                <c:pt idx="1197">
                  <c:v>1920.4979090806391</c:v>
                </c:pt>
                <c:pt idx="1198">
                  <c:v>1922.6585912939529</c:v>
                </c:pt>
                <c:pt idx="1199">
                  <c:v>1924.1054812461059</c:v>
                </c:pt>
                <c:pt idx="1200">
                  <c:v>1926.2637502806908</c:v>
                </c:pt>
                <c:pt idx="1201">
                  <c:v>1927.6637604633995</c:v>
                </c:pt>
                <c:pt idx="1202">
                  <c:v>1931.1985997959707</c:v>
                </c:pt>
                <c:pt idx="1203">
                  <c:v>1932.635837033208</c:v>
                </c:pt>
                <c:pt idx="1204">
                  <c:v>1934.4161832312191</c:v>
                </c:pt>
                <c:pt idx="1205">
                  <c:v>1937.2978972418805</c:v>
                </c:pt>
                <c:pt idx="1206">
                  <c:v>1953.1689997245701</c:v>
                </c:pt>
                <c:pt idx="1207">
                  <c:v>1954.8838526258724</c:v>
                </c:pt>
                <c:pt idx="1208">
                  <c:v>1962.5201366102222</c:v>
                </c:pt>
                <c:pt idx="1209">
                  <c:v>1964.2980696295044</c:v>
                </c:pt>
                <c:pt idx="1210">
                  <c:v>1966.3956717248384</c:v>
                </c:pt>
                <c:pt idx="1211">
                  <c:v>1968.1970446288428</c:v>
                </c:pt>
                <c:pt idx="1212">
                  <c:v>1991.7909510985844</c:v>
                </c:pt>
                <c:pt idx="1213">
                  <c:v>1997.8319947839723</c:v>
                </c:pt>
                <c:pt idx="1214">
                  <c:v>1998.1702773872883</c:v>
                </c:pt>
                <c:pt idx="1215">
                  <c:v>1999.9530367640284</c:v>
                </c:pt>
                <c:pt idx="1216">
                  <c:v>2000.2913193673444</c:v>
                </c:pt>
                <c:pt idx="1217">
                  <c:v>2001.7309697833107</c:v>
                </c:pt>
                <c:pt idx="1218">
                  <c:v>2002.09027909262</c:v>
                </c:pt>
                <c:pt idx="1219">
                  <c:v>2003.1495934932836</c:v>
                </c:pt>
                <c:pt idx="1220">
                  <c:v>2003.4878760965996</c:v>
                </c:pt>
                <c:pt idx="1221">
                  <c:v>2005.6040917191979</c:v>
                </c:pt>
                <c:pt idx="1222">
                  <c:v>2005.9658142072362</c:v>
                </c:pt>
                <c:pt idx="1223">
                  <c:v>2007.386851095938</c:v>
                </c:pt>
                <c:pt idx="1224">
                  <c:v>2007.725133699254</c:v>
                </c:pt>
                <c:pt idx="1225">
                  <c:v>2008.805474805911</c:v>
                </c:pt>
                <c:pt idx="1226">
                  <c:v>2010.2475384006061</c:v>
                </c:pt>
                <c:pt idx="1227">
                  <c:v>2013.1130520627321</c:v>
                </c:pt>
                <c:pt idx="1228">
                  <c:v>2013.8106439753574</c:v>
                </c:pt>
                <c:pt idx="1229">
                  <c:v>2014.1489265786734</c:v>
                </c:pt>
                <c:pt idx="1230">
                  <c:v>2014.4872091819893</c:v>
                </c:pt>
                <c:pt idx="1231">
                  <c:v>2014.8465184912986</c:v>
                </c:pt>
                <c:pt idx="1232">
                  <c:v>2015.546523582653</c:v>
                </c:pt>
                <c:pt idx="1233">
                  <c:v>2016.9206807019102</c:v>
                </c:pt>
                <c:pt idx="1234">
                  <c:v>2018.3627442966053</c:v>
                </c:pt>
                <c:pt idx="1235">
                  <c:v>2018.7220536059147</c:v>
                </c:pt>
                <c:pt idx="1236">
                  <c:v>2022.6468816687043</c:v>
                </c:pt>
                <c:pt idx="1237">
                  <c:v>2022.9851642720203</c:v>
                </c:pt>
                <c:pt idx="1238">
                  <c:v>2023.3444735813296</c:v>
                </c:pt>
                <c:pt idx="1239">
                  <c:v>2024.7420705853092</c:v>
                </c:pt>
                <c:pt idx="1240">
                  <c:v>2029.7213866913044</c:v>
                </c:pt>
                <c:pt idx="1241">
                  <c:v>2031.1424235800062</c:v>
                </c:pt>
                <c:pt idx="1242">
                  <c:v>2034.2759001912814</c:v>
                </c:pt>
                <c:pt idx="1243">
                  <c:v>2035.335214591945</c:v>
                </c:pt>
                <c:pt idx="1244">
                  <c:v>2036.3921158138796</c:v>
                </c:pt>
                <c:pt idx="1245">
                  <c:v>2036.7514251231889</c:v>
                </c:pt>
                <c:pt idx="1246">
                  <c:v>2043.5159137846533</c:v>
                </c:pt>
                <c:pt idx="1247">
                  <c:v>2045.5666361105427</c:v>
                </c:pt>
                <c:pt idx="1248">
                  <c:v>2047.6618250271476</c:v>
                </c:pt>
                <c:pt idx="1249">
                  <c:v>2048.0235475151858</c:v>
                </c:pt>
                <c:pt idx="1250">
                  <c:v>2082.8818653384492</c:v>
                </c:pt>
                <c:pt idx="1251">
                  <c:v>2083.2411746477583</c:v>
                </c:pt>
                <c:pt idx="1252">
                  <c:v>2085.0191076670403</c:v>
                </c:pt>
                <c:pt idx="1253">
                  <c:v>2087.45499236569</c:v>
                </c:pt>
                <c:pt idx="1254">
                  <c:v>2089.5970610517393</c:v>
                </c:pt>
                <c:pt idx="1255">
                  <c:v>2091.0180979404413</c:v>
                </c:pt>
                <c:pt idx="1256">
                  <c:v>2094.2405077331478</c:v>
                </c:pt>
                <c:pt idx="1257">
                  <c:v>2094.938099645773</c:v>
                </c:pt>
                <c:pt idx="1258">
                  <c:v>2095.2998221338112</c:v>
                </c:pt>
                <c:pt idx="1259">
                  <c:v>2095.6381047371274</c:v>
                </c:pt>
                <c:pt idx="1260">
                  <c:v>2095.9974140464365</c:v>
                </c:pt>
                <c:pt idx="1261">
                  <c:v>2100.5939809584002</c:v>
                </c:pt>
                <c:pt idx="1262">
                  <c:v>2101.6532953590636</c:v>
                </c:pt>
                <c:pt idx="1263">
                  <c:v>2104.1360598271581</c:v>
                </c:pt>
                <c:pt idx="1264">
                  <c:v>2104.4743424304743</c:v>
                </c:pt>
                <c:pt idx="1265">
                  <c:v>2105.8977924979049</c:v>
                </c:pt>
                <c:pt idx="1266">
                  <c:v>2109.4770984211914</c:v>
                </c:pt>
                <c:pt idx="1267">
                  <c:v>2118.3271232843449</c:v>
                </c:pt>
                <c:pt idx="1268">
                  <c:v>2119.7505733517755</c:v>
                </c:pt>
                <c:pt idx="1269">
                  <c:v>2123.6212821089339</c:v>
                </c:pt>
                <c:pt idx="1270">
                  <c:v>2123.9595647122501</c:v>
                </c:pt>
                <c:pt idx="1271">
                  <c:v>2126.8202520169179</c:v>
                </c:pt>
                <c:pt idx="1272">
                  <c:v>2127.1819745049561</c:v>
                </c:pt>
                <c:pt idx="1273">
                  <c:v>2141.3923433919749</c:v>
                </c:pt>
                <c:pt idx="1274">
                  <c:v>2142.1157883680517</c:v>
                </c:pt>
                <c:pt idx="1275">
                  <c:v>2142.4775108560898</c:v>
                </c:pt>
                <c:pt idx="1276">
                  <c:v>2142.815793459406</c:v>
                </c:pt>
                <c:pt idx="1277">
                  <c:v>2148.7841043118979</c:v>
                </c:pt>
                <c:pt idx="1278">
                  <c:v>2149.5075492879746</c:v>
                </c:pt>
                <c:pt idx="1279">
                  <c:v>2149.8692717760127</c:v>
                </c:pt>
                <c:pt idx="1280">
                  <c:v>2151.6496179740238</c:v>
                </c:pt>
                <c:pt idx="1281">
                  <c:v>2153.3854975813197</c:v>
                </c:pt>
                <c:pt idx="1282">
                  <c:v>2153.7448068906288</c:v>
                </c:pt>
                <c:pt idx="1283">
                  <c:v>2156.6079073740257</c:v>
                </c:pt>
                <c:pt idx="1284">
                  <c:v>2159.0437920726754</c:v>
                </c:pt>
                <c:pt idx="1285">
                  <c:v>2160.1031064733388</c:v>
                </c:pt>
                <c:pt idx="1286">
                  <c:v>2162.9427670720138</c:v>
                </c:pt>
                <c:pt idx="1287">
                  <c:v>2164.0279345361287</c:v>
                </c:pt>
                <c:pt idx="1288">
                  <c:v>2165.4465582461016</c:v>
                </c:pt>
                <c:pt idx="1289">
                  <c:v>2165.8082807341398</c:v>
                </c:pt>
                <c:pt idx="1290">
                  <c:v>2166.5082858254941</c:v>
                </c:pt>
                <c:pt idx="1291">
                  <c:v>2170.024511630801</c:v>
                </c:pt>
                <c:pt idx="1292">
                  <c:v>2179.6472744182047</c:v>
                </c:pt>
                <c:pt idx="1293">
                  <c:v>2180.3658930368233</c:v>
                </c:pt>
                <c:pt idx="1294">
                  <c:v>2180.7252023461324</c:v>
                </c:pt>
                <c:pt idx="1295">
                  <c:v>2181.443820964751</c:v>
                </c:pt>
                <c:pt idx="1296">
                  <c:v>2182.1438260561054</c:v>
                </c:pt>
                <c:pt idx="1297">
                  <c:v>2182.5031353654144</c:v>
                </c:pt>
                <c:pt idx="1298">
                  <c:v>2231.1936788388439</c:v>
                </c:pt>
                <c:pt idx="1299">
                  <c:v>2234.3926487468279</c:v>
                </c:pt>
                <c:pt idx="1300">
                  <c:v>2236.5347174328772</c:v>
                </c:pt>
                <c:pt idx="1301">
                  <c:v>2236.8964399209153</c:v>
                </c:pt>
                <c:pt idx="1302">
                  <c:v>2260.2842137856146</c:v>
                </c:pt>
                <c:pt idx="1303">
                  <c:v>2261.3645548922714</c:v>
                </c:pt>
                <c:pt idx="1304">
                  <c:v>2262.8066184869667</c:v>
                </c:pt>
                <c:pt idx="1305">
                  <c:v>2263.1449010902829</c:v>
                </c:pt>
                <c:pt idx="1306">
                  <c:v>2266.7266201922985</c:v>
                </c:pt>
                <c:pt idx="1307">
                  <c:v>2267.4476519896461</c:v>
                </c:pt>
                <c:pt idx="1308">
                  <c:v>2270.2452591763345</c:v>
                </c:pt>
                <c:pt idx="1309">
                  <c:v>2273.7638981603704</c:v>
                </c:pt>
                <c:pt idx="1310">
                  <c:v>2274.4639032517248</c:v>
                </c:pt>
                <c:pt idx="1311">
                  <c:v>2274.802185855041</c:v>
                </c:pt>
                <c:pt idx="1312">
                  <c:v>2275.5232176523887</c:v>
                </c:pt>
                <c:pt idx="1313">
                  <c:v>2279.0863232271399</c:v>
                </c:pt>
                <c:pt idx="1314">
                  <c:v>2280.1432244490748</c:v>
                </c:pt>
                <c:pt idx="1315">
                  <c:v>2291.8070568474518</c:v>
                </c:pt>
                <c:pt idx="1316">
                  <c:v>2292.1687793354899</c:v>
                </c:pt>
                <c:pt idx="1317">
                  <c:v>2305.538503822821</c:v>
                </c:pt>
                <c:pt idx="1318">
                  <c:v>2321.880596778406</c:v>
                </c:pt>
                <c:pt idx="1319">
                  <c:v>2322.2188793817222</c:v>
                </c:pt>
                <c:pt idx="1320">
                  <c:v>2323.9313191042957</c:v>
                </c:pt>
                <c:pt idx="1321">
                  <c:v>2325.6647855328624</c:v>
                </c:pt>
                <c:pt idx="1322">
                  <c:v>2327.0858224215644</c:v>
                </c:pt>
                <c:pt idx="1323">
                  <c:v>2327.8068542189121</c:v>
                </c:pt>
                <c:pt idx="1324">
                  <c:v>2333.1923594036612</c:v>
                </c:pt>
                <c:pt idx="1325">
                  <c:v>2336.7085852089681</c:v>
                </c:pt>
                <c:pt idx="1326">
                  <c:v>2337.0703076970062</c:v>
                </c:pt>
                <c:pt idx="1327">
                  <c:v>2353.6996690315723</c:v>
                </c:pt>
                <c:pt idx="1328">
                  <c:v>2354.0379516348885</c:v>
                </c:pt>
                <c:pt idx="1329">
                  <c:v>2356.1614067936735</c:v>
                </c:pt>
                <c:pt idx="1330">
                  <c:v>2364.2862654045889</c:v>
                </c:pt>
                <c:pt idx="1331">
                  <c:v>2367.8421314431534</c:v>
                </c:pt>
                <c:pt idx="1332">
                  <c:v>2375.6611081478236</c:v>
                </c:pt>
                <c:pt idx="1333">
                  <c:v>2376.3611132391779</c:v>
                </c:pt>
                <c:pt idx="1334">
                  <c:v>2379.5438827986268</c:v>
                </c:pt>
                <c:pt idx="1335">
                  <c:v>2382.0242340879922</c:v>
                </c:pt>
                <c:pt idx="1336">
                  <c:v>2382.3835433973013</c:v>
                </c:pt>
                <c:pt idx="1337">
                  <c:v>2389.8221840866686</c:v>
                </c:pt>
                <c:pt idx="1338">
                  <c:v>2395.4311856298514</c:v>
                </c:pt>
                <c:pt idx="1339">
                  <c:v>2395.7929081178895</c:v>
                </c:pt>
                <c:pt idx="1340">
                  <c:v>2396.1546306059277</c:v>
                </c:pt>
                <c:pt idx="1341">
                  <c:v>2399.7153230019499</c:v>
                </c:pt>
                <c:pt idx="1342">
                  <c:v>2403.2549886919787</c:v>
                </c:pt>
                <c:pt idx="1343">
                  <c:v>2404.3329166199064</c:v>
                </c:pt>
                <c:pt idx="1344">
                  <c:v>2404.6946391079446</c:v>
                </c:pt>
                <c:pt idx="1345">
                  <c:v>2407.506033464439</c:v>
                </c:pt>
                <c:pt idx="1346">
                  <c:v>2407.8677559524772</c:v>
                </c:pt>
                <c:pt idx="1347">
                  <c:v>2413.1901810192462</c:v>
                </c:pt>
                <c:pt idx="1348">
                  <c:v>2414.272935304632</c:v>
                </c:pt>
                <c:pt idx="1349">
                  <c:v>2417.1150090820356</c:v>
                </c:pt>
                <c:pt idx="1350">
                  <c:v>2438.2730308531272</c:v>
                </c:pt>
                <c:pt idx="1351">
                  <c:v>2438.9940626504749</c:v>
                </c:pt>
                <c:pt idx="1352">
                  <c:v>2458.7100208268716</c:v>
                </c:pt>
                <c:pt idx="1353">
                  <c:v>2466.9093335468442</c:v>
                </c:pt>
                <c:pt idx="1354">
                  <c:v>2471.4848737528146</c:v>
                </c:pt>
                <c:pt idx="1355">
                  <c:v>2471.8465962408527</c:v>
                </c:pt>
                <c:pt idx="1356">
                  <c:v>2477.1641949501641</c:v>
                </c:pt>
                <c:pt idx="1357">
                  <c:v>2484.1780330335132</c:v>
                </c:pt>
                <c:pt idx="1358">
                  <c:v>2485.6014831009438</c:v>
                </c:pt>
                <c:pt idx="1359">
                  <c:v>2491.5746203108938</c:v>
                </c:pt>
                <c:pt idx="1360">
                  <c:v>2491.91290291421</c:v>
                </c:pt>
                <c:pt idx="1361">
                  <c:v>2492.2722122235191</c:v>
                </c:pt>
                <c:pt idx="1362">
                  <c:v>2496.556349595618</c:v>
                </c:pt>
                <c:pt idx="1363">
                  <c:v>2500.1146288129116</c:v>
                </c:pt>
                <c:pt idx="1364">
                  <c:v>2500.8356606102593</c:v>
                </c:pt>
                <c:pt idx="1365">
                  <c:v>2501.1949699195684</c:v>
                </c:pt>
                <c:pt idx="1366">
                  <c:v>2503.00358235976</c:v>
                </c:pt>
                <c:pt idx="1367">
                  <c:v>2503.3628916690691</c:v>
                </c:pt>
                <c:pt idx="1368">
                  <c:v>2503.7246141571072</c:v>
                </c:pt>
                <c:pt idx="1369">
                  <c:v>2504.4011793637392</c:v>
                </c:pt>
                <c:pt idx="1370">
                  <c:v>2505.483933649125</c:v>
                </c:pt>
                <c:pt idx="1371">
                  <c:v>2506.1839387404793</c:v>
                </c:pt>
                <c:pt idx="1372">
                  <c:v>2506.5456612285175</c:v>
                </c:pt>
                <c:pt idx="1373">
                  <c:v>2507.2666930258652</c:v>
                </c:pt>
                <c:pt idx="1374">
                  <c:v>2510.1063536245401</c:v>
                </c:pt>
                <c:pt idx="1375">
                  <c:v>2510.4656629338492</c:v>
                </c:pt>
                <c:pt idx="1376">
                  <c:v>2514.3460244059233</c:v>
                </c:pt>
                <c:pt idx="1377">
                  <c:v>2515.3843121005934</c:v>
                </c:pt>
                <c:pt idx="1378">
                  <c:v>2516.1053438979411</c:v>
                </c:pt>
                <c:pt idx="1379">
                  <c:v>2518.2708524687127</c:v>
                </c:pt>
                <c:pt idx="1380">
                  <c:v>2547.6661059168732</c:v>
                </c:pt>
                <c:pt idx="1381">
                  <c:v>2550.1206041427877</c:v>
                </c:pt>
                <c:pt idx="1382">
                  <c:v>2550.4588867461039</c:v>
                </c:pt>
                <c:pt idx="1383">
                  <c:v>2550.818196055413</c:v>
                </c:pt>
                <c:pt idx="1384">
                  <c:v>2555.438202852099</c:v>
                </c:pt>
                <c:pt idx="1385">
                  <c:v>2557.5544184746973</c:v>
                </c:pt>
                <c:pt idx="1386">
                  <c:v>2577.5937086797476</c:v>
                </c:pt>
                <c:pt idx="1387">
                  <c:v>2578.2702738863795</c:v>
                </c:pt>
                <c:pt idx="1388">
                  <c:v>2580.342022918262</c:v>
                </c:pt>
                <c:pt idx="1389">
                  <c:v>2581.0606415368807</c:v>
                </c:pt>
                <c:pt idx="1390">
                  <c:v>2582.8385745561627</c:v>
                </c:pt>
                <c:pt idx="1391">
                  <c:v>2583.1978838654718</c:v>
                </c:pt>
                <c:pt idx="1392">
                  <c:v>2595.6086011246475</c:v>
                </c:pt>
                <c:pt idx="1393">
                  <c:v>2597.0272248346205</c:v>
                </c:pt>
                <c:pt idx="1394">
                  <c:v>2597.7248167472458</c:v>
                </c:pt>
                <c:pt idx="1395">
                  <c:v>2598.8075710326316</c:v>
                </c:pt>
                <c:pt idx="1396">
                  <c:v>2599.5051629452569</c:v>
                </c:pt>
                <c:pt idx="1397">
                  <c:v>2600.2051680366112</c:v>
                </c:pt>
                <c:pt idx="1398">
                  <c:v>2601.9855142346223</c:v>
                </c:pt>
                <c:pt idx="1399">
                  <c:v>2602.70654603197</c:v>
                </c:pt>
                <c:pt idx="1400">
                  <c:v>2603.7682736113625</c:v>
                </c:pt>
                <c:pt idx="1401">
                  <c:v>2604.1299960994006</c:v>
                </c:pt>
                <c:pt idx="1402">
                  <c:v>2606.6289609160303</c:v>
                </c:pt>
                <c:pt idx="1403">
                  <c:v>2606.9672435193465</c:v>
                </c:pt>
                <c:pt idx="1404">
                  <c:v>2607.3055261226627</c:v>
                </c:pt>
                <c:pt idx="1405">
                  <c:v>2608.7031231266424</c:v>
                </c:pt>
                <c:pt idx="1406">
                  <c:v>2609.0414057299586</c:v>
                </c:pt>
                <c:pt idx="1407">
                  <c:v>2610.8451918126921</c:v>
                </c:pt>
                <c:pt idx="1408">
                  <c:v>2611.1834744160083</c:v>
                </c:pt>
                <c:pt idx="1409">
                  <c:v>2616.550366073493</c:v>
                </c:pt>
                <c:pt idx="1410">
                  <c:v>2616.9096753828021</c:v>
                </c:pt>
                <c:pt idx="1411">
                  <c:v>2617.2713978708402</c:v>
                </c:pt>
                <c:pt idx="1412">
                  <c:v>2618.6876084020842</c:v>
                </c:pt>
                <c:pt idx="1413">
                  <c:v>2620.8482906153981</c:v>
                </c:pt>
                <c:pt idx="1414">
                  <c:v>2621.2100131034363</c:v>
                </c:pt>
                <c:pt idx="1415">
                  <c:v>2621.5693224127454</c:v>
                </c:pt>
                <c:pt idx="1416">
                  <c:v>2622.287941031364</c:v>
                </c:pt>
                <c:pt idx="1417">
                  <c:v>2622.6472503406731</c:v>
                </c:pt>
                <c:pt idx="1418">
                  <c:v>2624.4251833599551</c:v>
                </c:pt>
                <c:pt idx="1419">
                  <c:v>2625.1438019785737</c:v>
                </c:pt>
                <c:pt idx="1420">
                  <c:v>2626.1820896732438</c:v>
                </c:pt>
                <c:pt idx="1421">
                  <c:v>2629.7193421845441</c:v>
                </c:pt>
                <c:pt idx="1422">
                  <c:v>2630.0786514938532</c:v>
                </c:pt>
                <c:pt idx="1423">
                  <c:v>2630.4379608031622</c:v>
                </c:pt>
                <c:pt idx="1424">
                  <c:v>2630.7762434064784</c:v>
                </c:pt>
                <c:pt idx="1425">
                  <c:v>2631.1355527157875</c:v>
                </c:pt>
                <c:pt idx="1426">
                  <c:v>2631.4738353191037</c:v>
                </c:pt>
                <c:pt idx="1427">
                  <c:v>2635.367983960984</c:v>
                </c:pt>
                <c:pt idx="1428">
                  <c:v>2635.7062665643002</c:v>
                </c:pt>
                <c:pt idx="1429">
                  <c:v>2638.4804338662661</c:v>
                </c:pt>
                <c:pt idx="1430">
                  <c:v>2639.5397482669296</c:v>
                </c:pt>
                <c:pt idx="1431">
                  <c:v>2639.8780308702458</c:v>
                </c:pt>
                <c:pt idx="1432">
                  <c:v>2640.2373401795548</c:v>
                </c:pt>
                <c:pt idx="1433">
                  <c:v>2646.663546237703</c:v>
                </c:pt>
                <c:pt idx="1434">
                  <c:v>2667.8708609569685</c:v>
                </c:pt>
                <c:pt idx="1435">
                  <c:v>2668.2301702662776</c:v>
                </c:pt>
                <c:pt idx="1436">
                  <c:v>2668.5918927543157</c:v>
                </c:pt>
                <c:pt idx="1437">
                  <c:v>2674.6587895031548</c:v>
                </c:pt>
                <c:pt idx="1438">
                  <c:v>2677.1391407925203</c:v>
                </c:pt>
                <c:pt idx="1439">
                  <c:v>2677.5008632805584</c:v>
                </c:pt>
                <c:pt idx="1440">
                  <c:v>2681.021915443323</c:v>
                </c:pt>
                <c:pt idx="1441">
                  <c:v>2682.7788217566117</c:v>
                </c:pt>
                <c:pt idx="1442">
                  <c:v>2683.4974403752303</c:v>
                </c:pt>
                <c:pt idx="1443">
                  <c:v>2688.1595005839031</c:v>
                </c:pt>
                <c:pt idx="1444">
                  <c:v>2688.5212230719412</c:v>
                </c:pt>
                <c:pt idx="1445">
                  <c:v>2689.2212281632956</c:v>
                </c:pt>
                <c:pt idx="1446">
                  <c:v>2690.6681181154486</c:v>
                </c:pt>
                <c:pt idx="1447">
                  <c:v>2691.7532855795635</c:v>
                </c:pt>
                <c:pt idx="1448">
                  <c:v>2702.355390398548</c:v>
                </c:pt>
                <c:pt idx="1449">
                  <c:v>2703.0788353746248</c:v>
                </c:pt>
                <c:pt idx="1450">
                  <c:v>2714.7361201393824</c:v>
                </c:pt>
                <c:pt idx="1451">
                  <c:v>2715.0978426274205</c:v>
                </c:pt>
                <c:pt idx="1452">
                  <c:v>2718.2733726506822</c:v>
                </c:pt>
                <c:pt idx="1453">
                  <c:v>2727.7813491932034</c:v>
                </c:pt>
                <c:pt idx="1454">
                  <c:v>2728.1406585025125</c:v>
                </c:pt>
                <c:pt idx="1455">
                  <c:v>2730.2851403672908</c:v>
                </c:pt>
                <c:pt idx="1456">
                  <c:v>2766.1041866948708</c:v>
                </c:pt>
                <c:pt idx="1457">
                  <c:v>2766.8276316709475</c:v>
                </c:pt>
                <c:pt idx="1458">
                  <c:v>2769.310396139042</c:v>
                </c:pt>
                <c:pt idx="1459">
                  <c:v>2770.3931504244279</c:v>
                </c:pt>
                <c:pt idx="1460">
                  <c:v>2771.4783178885427</c:v>
                </c:pt>
                <c:pt idx="1461">
                  <c:v>2772.1969365071614</c:v>
                </c:pt>
                <c:pt idx="1462">
                  <c:v>2773.9796958839015</c:v>
                </c:pt>
                <c:pt idx="1463">
                  <c:v>2774.3390051932106</c:v>
                </c:pt>
                <c:pt idx="1464">
                  <c:v>2774.6983145025197</c:v>
                </c:pt>
                <c:pt idx="1465">
                  <c:v>2784.4135870549389</c:v>
                </c:pt>
                <c:pt idx="1466">
                  <c:v>2784.772896364248</c:v>
                </c:pt>
                <c:pt idx="1467">
                  <c:v>2785.1346188522862</c:v>
                </c:pt>
                <c:pt idx="1468">
                  <c:v>2786.1963464316786</c:v>
                </c:pt>
                <c:pt idx="1469">
                  <c:v>2796.7215839628766</c:v>
                </c:pt>
                <c:pt idx="1470">
                  <c:v>2798.5043433396168</c:v>
                </c:pt>
                <c:pt idx="1471">
                  <c:v>2798.8636526489258</c:v>
                </c:pt>
                <c:pt idx="1472">
                  <c:v>2799.2229619582349</c:v>
                </c:pt>
                <c:pt idx="1473">
                  <c:v>2799.9229670495893</c:v>
                </c:pt>
                <c:pt idx="1474">
                  <c:v>2801.3464171170199</c:v>
                </c:pt>
                <c:pt idx="1475">
                  <c:v>2801.705726426329</c:v>
                </c:pt>
                <c:pt idx="1476">
                  <c:v>2802.0440090296452</c:v>
                </c:pt>
                <c:pt idx="1477">
                  <c:v>2802.3822916329614</c:v>
                </c:pt>
                <c:pt idx="1478">
                  <c:v>2805.1960991681849</c:v>
                </c:pt>
                <c:pt idx="1479">
                  <c:v>2805.5343817715011</c:v>
                </c:pt>
                <c:pt idx="1480">
                  <c:v>2809.4333567708395</c:v>
                </c:pt>
                <c:pt idx="1481">
                  <c:v>2810.4716444655096</c:v>
                </c:pt>
                <c:pt idx="1482">
                  <c:v>2811.1482096721415</c:v>
                </c:pt>
                <c:pt idx="1483">
                  <c:v>2811.5099321601797</c:v>
                </c:pt>
                <c:pt idx="1484">
                  <c:v>2813.2878651794617</c:v>
                </c:pt>
                <c:pt idx="1485">
                  <c:v>2814.3027129894099</c:v>
                </c:pt>
                <c:pt idx="1486">
                  <c:v>2814.6409955927261</c:v>
                </c:pt>
                <c:pt idx="1487">
                  <c:v>2815.0003049020352</c:v>
                </c:pt>
                <c:pt idx="1488">
                  <c:v>2815.3620273900733</c:v>
                </c:pt>
                <c:pt idx="1489">
                  <c:v>2816.4423684967301</c:v>
                </c:pt>
                <c:pt idx="1490">
                  <c:v>2818.2251278734702</c:v>
                </c:pt>
                <c:pt idx="1491">
                  <c:v>2818.5634104767864</c:v>
                </c:pt>
                <c:pt idx="1492">
                  <c:v>2820.0030608927527</c:v>
                </c:pt>
                <c:pt idx="1493">
                  <c:v>2821.0834019994095</c:v>
                </c:pt>
                <c:pt idx="1494">
                  <c:v>2833.4868797223985</c:v>
                </c:pt>
                <c:pt idx="1495">
                  <c:v>2838.0389800436465</c:v>
                </c:pt>
                <c:pt idx="1496">
                  <c:v>2841.9638081064359</c:v>
                </c:pt>
                <c:pt idx="1497">
                  <c:v>2842.3231174157449</c:v>
                </c:pt>
                <c:pt idx="1498">
                  <c:v>2842.6848399037831</c:v>
                </c:pt>
                <c:pt idx="1499">
                  <c:v>2843.0441492130922</c:v>
                </c:pt>
                <c:pt idx="1500">
                  <c:v>2843.4058717011303</c:v>
                </c:pt>
                <c:pt idx="1501">
                  <c:v>2843.7441543044465</c:v>
                </c:pt>
                <c:pt idx="1502">
                  <c:v>2845.1676043718771</c:v>
                </c:pt>
                <c:pt idx="1503">
                  <c:v>2847.6269289552492</c:v>
                </c:pt>
                <c:pt idx="1504">
                  <c:v>2847.9862382645583</c:v>
                </c:pt>
                <c:pt idx="1505">
                  <c:v>2848.3479607525965</c:v>
                </c:pt>
                <c:pt idx="1506">
                  <c:v>2848.7096832406346</c:v>
                </c:pt>
                <c:pt idx="1507">
                  <c:v>2849.4331282167113</c:v>
                </c:pt>
                <c:pt idx="1508">
                  <c:v>2849.7924375260204</c:v>
                </c:pt>
                <c:pt idx="1509">
                  <c:v>2857.5410945765238</c:v>
                </c:pt>
                <c:pt idx="1510">
                  <c:v>2857.902817064562</c:v>
                </c:pt>
                <c:pt idx="1511">
                  <c:v>2864.9328554964468</c:v>
                </c:pt>
                <c:pt idx="1512">
                  <c:v>2865.2945779844849</c:v>
                </c:pt>
                <c:pt idx="1513">
                  <c:v>2867.0514842977736</c:v>
                </c:pt>
                <c:pt idx="1514">
                  <c:v>2867.4107936070827</c:v>
                </c:pt>
                <c:pt idx="1515">
                  <c:v>2867.7701029163918</c:v>
                </c:pt>
                <c:pt idx="1516">
                  <c:v>2868.4911347137395</c:v>
                </c:pt>
                <c:pt idx="1517">
                  <c:v>2869.527009229681</c:v>
                </c:pt>
                <c:pt idx="1518">
                  <c:v>2870.9714860031049</c:v>
                </c:pt>
                <c:pt idx="1519">
                  <c:v>2876.599101073552</c:v>
                </c:pt>
                <c:pt idx="1520">
                  <c:v>2878.696703168886</c:v>
                </c:pt>
                <c:pt idx="1521">
                  <c:v>2879.7746310968137</c:v>
                </c:pt>
                <c:pt idx="1522">
                  <c:v>2882.9808405409844</c:v>
                </c:pt>
                <c:pt idx="1523">
                  <c:v>2883.7018723383321</c:v>
                </c:pt>
                <c:pt idx="1524">
                  <c:v>2888.660161738334</c:v>
                </c:pt>
                <c:pt idx="1525">
                  <c:v>2889.019471047643</c:v>
                </c:pt>
                <c:pt idx="1526">
                  <c:v>2889.3787803569521</c:v>
                </c:pt>
                <c:pt idx="1527">
                  <c:v>2892.92085922571</c:v>
                </c:pt>
                <c:pt idx="1528">
                  <c:v>2893.2801685350191</c:v>
                </c:pt>
                <c:pt idx="1529">
                  <c:v>2893.6418910230573</c:v>
                </c:pt>
                <c:pt idx="1530">
                  <c:v>2897.5456923798538</c:v>
                </c:pt>
                <c:pt idx="1531">
                  <c:v>2903.9694852592734</c:v>
                </c:pt>
                <c:pt idx="1532">
                  <c:v>2904.3287945685825</c:v>
                </c:pt>
                <c:pt idx="1533">
                  <c:v>2904.6881038778915</c:v>
                </c:pt>
                <c:pt idx="1534">
                  <c:v>2908.9019215958238</c:v>
                </c:pt>
                <c:pt idx="1535">
                  <c:v>2909.9402092904938</c:v>
                </c:pt>
                <c:pt idx="1536">
                  <c:v>2916.6343782977915</c:v>
                </c:pt>
                <c:pt idx="1537">
                  <c:v>2916.9726609011077</c:v>
                </c:pt>
                <c:pt idx="1538">
                  <c:v>2917.3343833891458</c:v>
                </c:pt>
                <c:pt idx="1539">
                  <c:v>2918.3912846110807</c:v>
                </c:pt>
                <c:pt idx="1540">
                  <c:v>2919.8285218483179</c:v>
                </c:pt>
                <c:pt idx="1541">
                  <c:v>2921.1816522615818</c:v>
                </c:pt>
                <c:pt idx="1542">
                  <c:v>2921.5433747496199</c:v>
                </c:pt>
                <c:pt idx="1543">
                  <c:v>2921.902684058929</c:v>
                </c:pt>
                <c:pt idx="1544">
                  <c:v>2924.0164865027982</c:v>
                </c:pt>
                <c:pt idx="1545">
                  <c:v>2924.7164915941526</c:v>
                </c:pt>
                <c:pt idx="1546">
                  <c:v>2927.9623412715814</c:v>
                </c:pt>
                <c:pt idx="1547">
                  <c:v>2941.7754818921949</c:v>
                </c:pt>
                <c:pt idx="1548">
                  <c:v>2942.4730738048202</c:v>
                </c:pt>
                <c:pt idx="1549">
                  <c:v>2942.8347962928583</c:v>
                </c:pt>
                <c:pt idx="1550">
                  <c:v>2944.6434087330499</c:v>
                </c:pt>
                <c:pt idx="1551">
                  <c:v>2945.3410006456752</c:v>
                </c:pt>
                <c:pt idx="1552">
                  <c:v>2946.0175658523071</c:v>
                </c:pt>
                <c:pt idx="1553">
                  <c:v>2948.0917280629187</c:v>
                </c:pt>
                <c:pt idx="1554">
                  <c:v>2956.8390325748346</c:v>
                </c:pt>
                <c:pt idx="1555">
                  <c:v>2966.1493658223735</c:v>
                </c:pt>
                <c:pt idx="1556">
                  <c:v>2969.3459225516285</c:v>
                </c:pt>
                <c:pt idx="1557">
                  <c:v>2969.6842051549447</c:v>
                </c:pt>
                <c:pt idx="1558">
                  <c:v>2970.0224877582609</c:v>
                </c:pt>
                <c:pt idx="1559">
                  <c:v>2972.9066149476512</c:v>
                </c:pt>
                <c:pt idx="1560">
                  <c:v>2973.9214627575993</c:v>
                </c:pt>
                <c:pt idx="1561">
                  <c:v>2993.2474322037774</c:v>
                </c:pt>
                <c:pt idx="1562">
                  <c:v>2997.8488254731992</c:v>
                </c:pt>
                <c:pt idx="1563">
                  <c:v>2998.2105479612374</c:v>
                </c:pt>
                <c:pt idx="1564">
                  <c:v>2998.9081398738626</c:v>
                </c:pt>
                <c:pt idx="1565">
                  <c:v>3000.3033236991132</c:v>
                </c:pt>
                <c:pt idx="1566">
                  <c:v>3001.0033287904675</c:v>
                </c:pt>
                <c:pt idx="1567">
                  <c:v>3001.7243605878152</c:v>
                </c:pt>
                <c:pt idx="1568">
                  <c:v>3013.334765583128</c:v>
                </c:pt>
                <c:pt idx="1569">
                  <c:v>3014.01133078976</c:v>
                </c:pt>
                <c:pt idx="1570">
                  <c:v>3016.5127087851188</c:v>
                </c:pt>
                <c:pt idx="1571">
                  <c:v>3018.2954681618589</c:v>
                </c:pt>
                <c:pt idx="1572">
                  <c:v>3021.4265315944053</c:v>
                </c:pt>
                <c:pt idx="1573">
                  <c:v>3021.7882540824435</c:v>
                </c:pt>
                <c:pt idx="1574">
                  <c:v>3023.860003114326</c:v>
                </c:pt>
                <c:pt idx="1575">
                  <c:v>3024.5810349116737</c:v>
                </c:pt>
                <c:pt idx="1576">
                  <c:v>3026.3193276976981</c:v>
                </c:pt>
                <c:pt idx="1577">
                  <c:v>3026.6810501857362</c:v>
                </c:pt>
                <c:pt idx="1578">
                  <c:v>3027.3576153923682</c:v>
                </c:pt>
                <c:pt idx="1579">
                  <c:v>3027.6958979956844</c:v>
                </c:pt>
                <c:pt idx="1580">
                  <c:v>3028.0341805990006</c:v>
                </c:pt>
                <c:pt idx="1581">
                  <c:v>3030.4935051823727</c:v>
                </c:pt>
                <c:pt idx="1582">
                  <c:v>3030.8528144916818</c:v>
                </c:pt>
                <c:pt idx="1583">
                  <c:v>3032.9455902295576</c:v>
                </c:pt>
                <c:pt idx="1584">
                  <c:v>3033.6431821421829</c:v>
                </c:pt>
                <c:pt idx="1585">
                  <c:v>3034.002491451492</c:v>
                </c:pt>
                <c:pt idx="1586">
                  <c:v>3035.8111038916836</c:v>
                </c:pt>
                <c:pt idx="1587">
                  <c:v>3038.9607808514943</c:v>
                </c:pt>
                <c:pt idx="1588">
                  <c:v>3049.9018601763623</c:v>
                </c:pt>
                <c:pt idx="1589">
                  <c:v>3050.2611694856714</c:v>
                </c:pt>
                <c:pt idx="1590">
                  <c:v>3050.6204787949805</c:v>
                </c:pt>
                <c:pt idx="1591">
                  <c:v>3051.3415105923282</c:v>
                </c:pt>
                <c:pt idx="1592">
                  <c:v>3057.6973969963096</c:v>
                </c:pt>
                <c:pt idx="1593">
                  <c:v>3058.4184287936573</c:v>
                </c:pt>
                <c:pt idx="1594">
                  <c:v>3060.1543084009531</c:v>
                </c:pt>
                <c:pt idx="1595">
                  <c:v>3061.2346495076099</c:v>
                </c:pt>
                <c:pt idx="1596">
                  <c:v>3061.593958816919</c:v>
                </c:pt>
                <c:pt idx="1597">
                  <c:v>3061.9532681262281</c:v>
                </c:pt>
                <c:pt idx="1598">
                  <c:v>3067.8819387454623</c:v>
                </c:pt>
                <c:pt idx="1599">
                  <c:v>3068.2202213487785</c:v>
                </c:pt>
                <c:pt idx="1600">
                  <c:v>3068.5795306580876</c:v>
                </c:pt>
                <c:pt idx="1601">
                  <c:v>3068.9388399673967</c:v>
                </c:pt>
                <c:pt idx="1602">
                  <c:v>3069.638845058751</c:v>
                </c:pt>
                <c:pt idx="1603">
                  <c:v>3079.5885164583933</c:v>
                </c:pt>
                <c:pt idx="1604">
                  <c:v>3079.9267990617095</c:v>
                </c:pt>
                <c:pt idx="1605">
                  <c:v>3080.2650816650257</c:v>
                </c:pt>
                <c:pt idx="1606">
                  <c:v>3080.6243909743348</c:v>
                </c:pt>
                <c:pt idx="1607">
                  <c:v>3082.3602705816306</c:v>
                </c:pt>
                <c:pt idx="1608">
                  <c:v>3083.4454380457455</c:v>
                </c:pt>
                <c:pt idx="1609">
                  <c:v>3084.8430350497251</c:v>
                </c:pt>
                <c:pt idx="1610">
                  <c:v>3085.5640668470728</c:v>
                </c:pt>
                <c:pt idx="1611">
                  <c:v>3086.2406320537048</c:v>
                </c:pt>
                <c:pt idx="1612">
                  <c:v>3087.9554849550073</c:v>
                </c:pt>
                <c:pt idx="1613">
                  <c:v>3088.3172074430454</c:v>
                </c:pt>
                <c:pt idx="1614">
                  <c:v>3088.6554900463616</c:v>
                </c:pt>
                <c:pt idx="1615">
                  <c:v>3089.0172125343997</c:v>
                </c:pt>
                <c:pt idx="1616">
                  <c:v>3091.4951506450361</c:v>
                </c:pt>
                <c:pt idx="1617">
                  <c:v>3092.5334383397062</c:v>
                </c:pt>
                <c:pt idx="1618">
                  <c:v>3092.8927476490153</c:v>
                </c:pt>
                <c:pt idx="1619">
                  <c:v>3093.613779446363</c:v>
                </c:pt>
                <c:pt idx="1620">
                  <c:v>3093.9755019344011</c:v>
                </c:pt>
                <c:pt idx="1621">
                  <c:v>3094.6520671410331</c:v>
                </c:pt>
                <c:pt idx="1622">
                  <c:v>3095.3496590536583</c:v>
                </c:pt>
                <c:pt idx="1623">
                  <c:v>3096.068277672277</c:v>
                </c:pt>
                <c:pt idx="1624">
                  <c:v>3099.9203729021706</c:v>
                </c:pt>
                <c:pt idx="1625">
                  <c:v>3104.1786572108181</c:v>
                </c:pt>
                <c:pt idx="1626">
                  <c:v>3104.5169398141343</c:v>
                </c:pt>
                <c:pt idx="1627">
                  <c:v>3105.2169449054886</c:v>
                </c:pt>
                <c:pt idx="1628">
                  <c:v>3105.5552275088048</c:v>
                </c:pt>
                <c:pt idx="1629">
                  <c:v>3106.9317978067911</c:v>
                </c:pt>
                <c:pt idx="1630">
                  <c:v>3107.2700804101073</c:v>
                </c:pt>
                <c:pt idx="1631">
                  <c:v>3109.0504266081184</c:v>
                </c:pt>
                <c:pt idx="1632">
                  <c:v>3115.3197930093979</c:v>
                </c:pt>
                <c:pt idx="1633">
                  <c:v>3118.5446159808334</c:v>
                </c:pt>
                <c:pt idx="1634">
                  <c:v>3119.2446210721878</c:v>
                </c:pt>
                <c:pt idx="1635">
                  <c:v>3119.9656528695355</c:v>
                </c:pt>
                <c:pt idx="1636">
                  <c:v>3125.2225846395959</c:v>
                </c:pt>
                <c:pt idx="1637">
                  <c:v>3127.2991600289365</c:v>
                </c:pt>
                <c:pt idx="1638">
                  <c:v>3132.5981452109836</c:v>
                </c:pt>
                <c:pt idx="1639">
                  <c:v>3133.3167638296022</c:v>
                </c:pt>
                <c:pt idx="1640">
                  <c:v>3133.6760731389113</c:v>
                </c:pt>
                <c:pt idx="1641">
                  <c:v>3134.0377956269494</c:v>
                </c:pt>
                <c:pt idx="1642">
                  <c:v>3134.3971049362585</c:v>
                </c:pt>
                <c:pt idx="1643">
                  <c:v>3134.7588274242967</c:v>
                </c:pt>
                <c:pt idx="1644">
                  <c:v>3140.8022842884134</c:v>
                </c:pt>
                <c:pt idx="1645">
                  <c:v>3142.2233211771154</c:v>
                </c:pt>
                <c:pt idx="1646">
                  <c:v>3144.360563505707</c:v>
                </c:pt>
                <c:pt idx="1647">
                  <c:v>3145.0815953030547</c:v>
                </c:pt>
                <c:pt idx="1648">
                  <c:v>3145.4198779063709</c:v>
                </c:pt>
                <c:pt idx="1649">
                  <c:v>3148.2991787383035</c:v>
                </c:pt>
                <c:pt idx="1650">
                  <c:v>3149.0202105356511</c:v>
                </c:pt>
                <c:pt idx="1651">
                  <c:v>3150.0981384635788</c:v>
                </c:pt>
                <c:pt idx="1652">
                  <c:v>3156.1391821489665</c:v>
                </c:pt>
                <c:pt idx="1653">
                  <c:v>3161.4519545008197</c:v>
                </c:pt>
                <c:pt idx="1654">
                  <c:v>3164.27300157223</c:v>
                </c:pt>
                <c:pt idx="1655">
                  <c:v>3164.9916201908486</c:v>
                </c:pt>
                <c:pt idx="1656">
                  <c:v>3167.1102489921759</c:v>
                </c:pt>
                <c:pt idx="1657">
                  <c:v>3167.4719714802141</c:v>
                </c:pt>
                <c:pt idx="1658">
                  <c:v>3167.8312807895231</c:v>
                </c:pt>
                <c:pt idx="1659">
                  <c:v>3169.2733443842185</c:v>
                </c:pt>
                <c:pt idx="1660">
                  <c:v>3169.6326536935276</c:v>
                </c:pt>
                <c:pt idx="1661">
                  <c:v>3169.9919630028367</c:v>
                </c:pt>
                <c:pt idx="1662">
                  <c:v>3170.3512723121457</c:v>
                </c:pt>
                <c:pt idx="1663">
                  <c:v>3176.6578657679538</c:v>
                </c:pt>
                <c:pt idx="1664">
                  <c:v>3177.3813107440305</c:v>
                </c:pt>
                <c:pt idx="1665">
                  <c:v>3178.0789026566558</c:v>
                </c:pt>
                <c:pt idx="1666">
                  <c:v>3178.4382119659649</c:v>
                </c:pt>
                <c:pt idx="1667">
                  <c:v>3178.7999344540031</c:v>
                </c:pt>
                <c:pt idx="1668">
                  <c:v>3179.1382170573193</c:v>
                </c:pt>
                <c:pt idx="1669">
                  <c:v>3186.8941136440094</c:v>
                </c:pt>
                <c:pt idx="1670">
                  <c:v>3187.9324013386795</c:v>
                </c:pt>
                <c:pt idx="1671">
                  <c:v>3188.2917106479886</c:v>
                </c:pt>
                <c:pt idx="1672">
                  <c:v>3189.0127424453362</c:v>
                </c:pt>
                <c:pt idx="1673">
                  <c:v>3189.6893076519682</c:v>
                </c:pt>
                <c:pt idx="1674">
                  <c:v>3198.494865924406</c:v>
                </c:pt>
                <c:pt idx="1675">
                  <c:v>3198.8331485277222</c:v>
                </c:pt>
                <c:pt idx="1676">
                  <c:v>3199.1714311310384</c:v>
                </c:pt>
                <c:pt idx="1677">
                  <c:v>3215.4859497470106</c:v>
                </c:pt>
                <c:pt idx="1678">
                  <c:v>3226.4642561264072</c:v>
                </c:pt>
                <c:pt idx="1679">
                  <c:v>3226.8259786144454</c:v>
                </c:pt>
                <c:pt idx="1680">
                  <c:v>3227.1877011024835</c:v>
                </c:pt>
                <c:pt idx="1681">
                  <c:v>3234.679769194915</c:v>
                </c:pt>
                <c:pt idx="1682">
                  <c:v>3235.0390785042241</c:v>
                </c:pt>
                <c:pt idx="1683">
                  <c:v>3236.4835552776481</c:v>
                </c:pt>
                <c:pt idx="1684">
                  <c:v>3238.2849281816525</c:v>
                </c:pt>
                <c:pt idx="1685">
                  <c:v>3238.6232107849687</c:v>
                </c:pt>
                <c:pt idx="1686">
                  <c:v>3238.9825200942778</c:v>
                </c:pt>
                <c:pt idx="1687">
                  <c:v>3239.320802697594</c:v>
                </c:pt>
                <c:pt idx="1688">
                  <c:v>3241.777714102237</c:v>
                </c:pt>
                <c:pt idx="1689">
                  <c:v>3253.7991345337618</c:v>
                </c:pt>
                <c:pt idx="1690">
                  <c:v>3256.9770777357526</c:v>
                </c:pt>
                <c:pt idx="1691">
                  <c:v>3257.6746696483779</c:v>
                </c:pt>
                <c:pt idx="1692">
                  <c:v>3258.0339789576869</c:v>
                </c:pt>
                <c:pt idx="1693">
                  <c:v>3258.7339840490413</c:v>
                </c:pt>
                <c:pt idx="1694">
                  <c:v>3259.0932933583504</c:v>
                </c:pt>
                <c:pt idx="1695">
                  <c:v>3260.1526077590138</c:v>
                </c:pt>
                <c:pt idx="1696">
                  <c:v>3260.49089036233</c:v>
                </c:pt>
                <c:pt idx="1697">
                  <c:v>3261.1884822749553</c:v>
                </c:pt>
                <c:pt idx="1698">
                  <c:v>3261.9071008935739</c:v>
                </c:pt>
                <c:pt idx="1699">
                  <c:v>3264.7209084287974</c:v>
                </c:pt>
                <c:pt idx="1700">
                  <c:v>3265.0591910321136</c:v>
                </c:pt>
                <c:pt idx="1701">
                  <c:v>3265.4185003414227</c:v>
                </c:pt>
                <c:pt idx="1702">
                  <c:v>3266.1371189600413</c:v>
                </c:pt>
                <c:pt idx="1703">
                  <c:v>3266.4964282693504</c:v>
                </c:pt>
                <c:pt idx="1704">
                  <c:v>3284.9085489806566</c:v>
                </c:pt>
                <c:pt idx="1705">
                  <c:v>3289.4630624806337</c:v>
                </c:pt>
                <c:pt idx="1706">
                  <c:v>3290.8630726633423</c:v>
                </c:pt>
                <c:pt idx="1707">
                  <c:v>3291.2247951513805</c:v>
                </c:pt>
                <c:pt idx="1708">
                  <c:v>3291.5841044606896</c:v>
                </c:pt>
                <c:pt idx="1709">
                  <c:v>3295.0372501480165</c:v>
                </c:pt>
                <c:pt idx="1710">
                  <c:v>3296.752103049319</c:v>
                </c:pt>
                <c:pt idx="1711">
                  <c:v>3297.0903856526352</c:v>
                </c:pt>
                <c:pt idx="1712">
                  <c:v>3297.4521081406733</c:v>
                </c:pt>
                <c:pt idx="1713">
                  <c:v>3298.1521132320277</c:v>
                </c:pt>
                <c:pt idx="1714">
                  <c:v>3298.5114225413367</c:v>
                </c:pt>
                <c:pt idx="1715">
                  <c:v>3299.2114276326911</c:v>
                </c:pt>
                <c:pt idx="1716">
                  <c:v>3310.41564354925</c:v>
                </c:pt>
                <c:pt idx="1717">
                  <c:v>3310.7773660372882</c:v>
                </c:pt>
                <c:pt idx="1718">
                  <c:v>3312.1539363352745</c:v>
                </c:pt>
                <c:pt idx="1719">
                  <c:v>3312.8539414266288</c:v>
                </c:pt>
                <c:pt idx="1720">
                  <c:v>3313.5305066332608</c:v>
                </c:pt>
                <c:pt idx="1721">
                  <c:v>3313.8922291212989</c:v>
                </c:pt>
                <c:pt idx="1722">
                  <c:v>3314.251538430608</c:v>
                </c:pt>
                <c:pt idx="1723">
                  <c:v>3314.9725702279557</c:v>
                </c:pt>
                <c:pt idx="1724">
                  <c:v>3315.3342927159938</c:v>
                </c:pt>
                <c:pt idx="1725">
                  <c:v>3315.6960152040319</c:v>
                </c:pt>
                <c:pt idx="1726">
                  <c:v>3318.1973931993907</c:v>
                </c:pt>
                <c:pt idx="1727">
                  <c:v>3329.2477405091154</c:v>
                </c:pt>
                <c:pt idx="1728">
                  <c:v>3329.5860231124316</c:v>
                </c:pt>
                <c:pt idx="1729">
                  <c:v>3332.0615480443389</c:v>
                </c:pt>
                <c:pt idx="1730">
                  <c:v>3334.1615633184019</c:v>
                </c:pt>
                <c:pt idx="1731">
                  <c:v>3334.5232858064401</c:v>
                </c:pt>
                <c:pt idx="1732">
                  <c:v>3334.8850082944782</c:v>
                </c:pt>
                <c:pt idx="1733">
                  <c:v>3339.8408845157514</c:v>
                </c:pt>
                <c:pt idx="1734">
                  <c:v>3344.1226087091213</c:v>
                </c:pt>
                <c:pt idx="1735">
                  <c:v>3344.4608913124375</c:v>
                </c:pt>
                <c:pt idx="1736">
                  <c:v>3345.496765828379</c:v>
                </c:pt>
                <c:pt idx="1737">
                  <c:v>3346.2202108044557</c:v>
                </c:pt>
                <c:pt idx="1738">
                  <c:v>3346.9388294230744</c:v>
                </c:pt>
                <c:pt idx="1739">
                  <c:v>3347.3005519111125</c:v>
                </c:pt>
                <c:pt idx="1740">
                  <c:v>3347.6622743991506</c:v>
                </c:pt>
                <c:pt idx="1741">
                  <c:v>3349.0808981091236</c:v>
                </c:pt>
                <c:pt idx="1742">
                  <c:v>3356.8885008227162</c:v>
                </c:pt>
                <c:pt idx="1743">
                  <c:v>3357.2267834260324</c:v>
                </c:pt>
                <c:pt idx="1744">
                  <c:v>3358.3119508901473</c:v>
                </c:pt>
                <c:pt idx="1745">
                  <c:v>3360.4354060489322</c:v>
                </c:pt>
                <c:pt idx="1746">
                  <c:v>3361.1329979615575</c:v>
                </c:pt>
                <c:pt idx="1747">
                  <c:v>3362.9157573382977</c:v>
                </c:pt>
                <c:pt idx="1748">
                  <c:v>3363.2540399416139</c:v>
                </c:pt>
                <c:pt idx="1749">
                  <c:v>3365.2837355615097</c:v>
                </c:pt>
                <c:pt idx="1750">
                  <c:v>3365.6430448708188</c:v>
                </c:pt>
                <c:pt idx="1751">
                  <c:v>3367.7640868508752</c:v>
                </c:pt>
                <c:pt idx="1752">
                  <c:v>3368.8234012515386</c:v>
                </c:pt>
                <c:pt idx="1753">
                  <c:v>3370.9185901681435</c:v>
                </c:pt>
                <c:pt idx="1754">
                  <c:v>3371.6185952594979</c:v>
                </c:pt>
                <c:pt idx="1755">
                  <c:v>3372.7013495448837</c:v>
                </c:pt>
                <c:pt idx="1756">
                  <c:v>3373.0630720329218</c:v>
                </c:pt>
                <c:pt idx="1757">
                  <c:v>3373.7396372395538</c:v>
                </c:pt>
                <c:pt idx="1758">
                  <c:v>3385.2586958747065</c:v>
                </c:pt>
                <c:pt idx="1759">
                  <c:v>3393.740450616202</c:v>
                </c:pt>
                <c:pt idx="1760">
                  <c:v>3394.1021731042401</c:v>
                </c:pt>
                <c:pt idx="1761">
                  <c:v>3394.8232049015878</c:v>
                </c:pt>
                <c:pt idx="1762">
                  <c:v>3397.2590896002375</c:v>
                </c:pt>
                <c:pt idx="1763">
                  <c:v>3399.6925611201586</c:v>
                </c:pt>
                <c:pt idx="1764">
                  <c:v>3401.1111848301316</c:v>
                </c:pt>
                <c:pt idx="1765">
                  <c:v>3402.170499230795</c:v>
                </c:pt>
                <c:pt idx="1766">
                  <c:v>3402.5298085401041</c:v>
                </c:pt>
                <c:pt idx="1767">
                  <c:v>3402.8915310281423</c:v>
                </c:pt>
                <c:pt idx="1768">
                  <c:v>3406.0880877573973</c:v>
                </c:pt>
                <c:pt idx="1769">
                  <c:v>3406.4263703607135</c:v>
                </c:pt>
                <c:pt idx="1770">
                  <c:v>3408.5449991620408</c:v>
                </c:pt>
                <c:pt idx="1771">
                  <c:v>3415.2109019271584</c:v>
                </c:pt>
                <c:pt idx="1772">
                  <c:v>3415.5702112364675</c:v>
                </c:pt>
                <c:pt idx="1773">
                  <c:v>3418.7691811444515</c:v>
                </c:pt>
                <c:pt idx="1774">
                  <c:v>3419.4877997630701</c:v>
                </c:pt>
                <c:pt idx="1775">
                  <c:v>3423.0064387471061</c:v>
                </c:pt>
                <c:pt idx="1776">
                  <c:v>3423.3657480564152</c:v>
                </c:pt>
                <c:pt idx="1777">
                  <c:v>3424.0843666750338</c:v>
                </c:pt>
                <c:pt idx="1778">
                  <c:v>3425.1412678969687</c:v>
                </c:pt>
                <c:pt idx="1779">
                  <c:v>3425.5029903850068</c:v>
                </c:pt>
                <c:pt idx="1780">
                  <c:v>3426.8981742102574</c:v>
                </c:pt>
                <c:pt idx="1781">
                  <c:v>3429.6933682182166</c:v>
                </c:pt>
                <c:pt idx="1782">
                  <c:v>3430.0550907062548</c:v>
                </c:pt>
                <c:pt idx="1783">
                  <c:v>3430.4144000155638</c:v>
                </c:pt>
                <c:pt idx="1784">
                  <c:v>3431.4713012374987</c:v>
                </c:pt>
                <c:pt idx="1785">
                  <c:v>3431.8330237255368</c:v>
                </c:pt>
                <c:pt idx="1786">
                  <c:v>3432.1947462135749</c:v>
                </c:pt>
                <c:pt idx="1787">
                  <c:v>3432.5330288168911</c:v>
                </c:pt>
                <c:pt idx="1788">
                  <c:v>3433.9540657055932</c:v>
                </c:pt>
                <c:pt idx="1789">
                  <c:v>3435.7344119036043</c:v>
                </c:pt>
                <c:pt idx="1790">
                  <c:v>3436.0937212129134</c:v>
                </c:pt>
                <c:pt idx="1791">
                  <c:v>3436.4554437009515</c:v>
                </c:pt>
                <c:pt idx="1792">
                  <c:v>3436.8147530102606</c:v>
                </c:pt>
                <c:pt idx="1793">
                  <c:v>3437.1764754982987</c:v>
                </c:pt>
                <c:pt idx="1794">
                  <c:v>3437.5381979863369</c:v>
                </c:pt>
                <c:pt idx="1795">
                  <c:v>3437.899920474375</c:v>
                </c:pt>
                <c:pt idx="1796">
                  <c:v>3438.6185390929936</c:v>
                </c:pt>
                <c:pt idx="1797">
                  <c:v>3438.9568216963098</c:v>
                </c:pt>
                <c:pt idx="1798">
                  <c:v>3439.3161310056189</c:v>
                </c:pt>
                <c:pt idx="1799">
                  <c:v>3440.7557814215852</c:v>
                </c:pt>
                <c:pt idx="1800">
                  <c:v>3442.4940742076096</c:v>
                </c:pt>
                <c:pt idx="1801">
                  <c:v>3442.8557966956478</c:v>
                </c:pt>
                <c:pt idx="1802">
                  <c:v>3444.3002734690717</c:v>
                </c:pt>
                <c:pt idx="1803">
                  <c:v>3444.6595827783808</c:v>
                </c:pt>
                <c:pt idx="1804">
                  <c:v>3457.7727183076399</c:v>
                </c:pt>
                <c:pt idx="1805">
                  <c:v>3458.4703102202652</c:v>
                </c:pt>
                <c:pt idx="1806">
                  <c:v>3458.8296195295743</c:v>
                </c:pt>
                <c:pt idx="1807">
                  <c:v>3460.9927149216169</c:v>
                </c:pt>
                <c:pt idx="1808">
                  <c:v>3461.354437409655</c:v>
                </c:pt>
                <c:pt idx="1809">
                  <c:v>3463.1533971349304</c:v>
                </c:pt>
                <c:pt idx="1810">
                  <c:v>3470.2399680511753</c:v>
                </c:pt>
                <c:pt idx="1811">
                  <c:v>3470.9375599638006</c:v>
                </c:pt>
                <c:pt idx="1812">
                  <c:v>3471.6351518764259</c:v>
                </c:pt>
                <c:pt idx="1813">
                  <c:v>3471.996874364464</c:v>
                </c:pt>
                <c:pt idx="1814">
                  <c:v>3472.3561836737731</c:v>
                </c:pt>
                <c:pt idx="1815">
                  <c:v>3472.7154929830822</c:v>
                </c:pt>
                <c:pt idx="1816">
                  <c:v>3474.8365349631385</c:v>
                </c:pt>
                <c:pt idx="1817">
                  <c:v>3476.2575718518406</c:v>
                </c:pt>
                <c:pt idx="1818">
                  <c:v>3476.6192943398787</c:v>
                </c:pt>
                <c:pt idx="1819">
                  <c:v>3478.0379180498517</c:v>
                </c:pt>
                <c:pt idx="1820">
                  <c:v>3479.7737976571475</c:v>
                </c:pt>
                <c:pt idx="1821">
                  <c:v>3480.4713895697728</c:v>
                </c:pt>
                <c:pt idx="1822">
                  <c:v>3481.5493174977005</c:v>
                </c:pt>
                <c:pt idx="1823">
                  <c:v>3483.6727726564854</c:v>
                </c:pt>
                <c:pt idx="1824">
                  <c:v>3485.0938095451875</c:v>
                </c:pt>
                <c:pt idx="1825">
                  <c:v>3485.8172545212642</c:v>
                </c:pt>
                <c:pt idx="1826">
                  <c:v>3490.7545172152727</c:v>
                </c:pt>
                <c:pt idx="1827">
                  <c:v>3491.452109127898</c:v>
                </c:pt>
                <c:pt idx="1828">
                  <c:v>3502.0686930192564</c:v>
                </c:pt>
                <c:pt idx="1829">
                  <c:v>3502.4280023285655</c:v>
                </c:pt>
                <c:pt idx="1830">
                  <c:v>3505.2021696305314</c:v>
                </c:pt>
                <c:pt idx="1831">
                  <c:v>3505.5404522338476</c:v>
                </c:pt>
                <c:pt idx="1832">
                  <c:v>3511.5904567315838</c:v>
                </c:pt>
                <c:pt idx="1833">
                  <c:v>3512.2904618229381</c:v>
                </c:pt>
                <c:pt idx="1834">
                  <c:v>3513.7349385963621</c:v>
                </c:pt>
                <c:pt idx="1835">
                  <c:v>3514.0966610844002</c:v>
                </c:pt>
                <c:pt idx="1836">
                  <c:v>3514.4583835724384</c:v>
                </c:pt>
                <c:pt idx="1837">
                  <c:v>3514.8176928817475</c:v>
                </c:pt>
                <c:pt idx="1838">
                  <c:v>3515.5387246790951</c:v>
                </c:pt>
                <c:pt idx="1839">
                  <c:v>3520.1166780637946</c:v>
                </c:pt>
                <c:pt idx="1840">
                  <c:v>3520.4784005518327</c:v>
                </c:pt>
                <c:pt idx="1841">
                  <c:v>3521.1970191704513</c:v>
                </c:pt>
                <c:pt idx="1842">
                  <c:v>3521.5563284797604</c:v>
                </c:pt>
                <c:pt idx="1843">
                  <c:v>3541.6929548072844</c:v>
                </c:pt>
                <c:pt idx="1844">
                  <c:v>3542.0522641165935</c:v>
                </c:pt>
                <c:pt idx="1845">
                  <c:v>3542.4139866046316</c:v>
                </c:pt>
                <c:pt idx="1846">
                  <c:v>3542.7522692079478</c:v>
                </c:pt>
                <c:pt idx="1847">
                  <c:v>3543.4498611205731</c:v>
                </c:pt>
                <c:pt idx="1848">
                  <c:v>3544.5091755212366</c:v>
                </c:pt>
                <c:pt idx="1849">
                  <c:v>3545.5660767431714</c:v>
                </c:pt>
                <c:pt idx="1850">
                  <c:v>3548.4057373418464</c:v>
                </c:pt>
                <c:pt idx="1851">
                  <c:v>3552.3095386986429</c:v>
                </c:pt>
                <c:pt idx="1852">
                  <c:v>3552.671261186681</c:v>
                </c:pt>
                <c:pt idx="1853">
                  <c:v>3553.0305704959901</c:v>
                </c:pt>
                <c:pt idx="1854">
                  <c:v>3554.1109116026469</c:v>
                </c:pt>
                <c:pt idx="1855">
                  <c:v>3554.472634090685</c:v>
                </c:pt>
                <c:pt idx="1856">
                  <c:v>3555.1702260033103</c:v>
                </c:pt>
                <c:pt idx="1857">
                  <c:v>3555.5295353126194</c:v>
                </c:pt>
                <c:pt idx="1858">
                  <c:v>3555.8912578006575</c:v>
                </c:pt>
                <c:pt idx="1859">
                  <c:v>3558.6630119238944</c:v>
                </c:pt>
                <c:pt idx="1860">
                  <c:v>3563.9806106332057</c:v>
                </c:pt>
                <c:pt idx="1861">
                  <c:v>3564.6992292518244</c:v>
                </c:pt>
                <c:pt idx="1862">
                  <c:v>3565.7375169464945</c:v>
                </c:pt>
                <c:pt idx="1863">
                  <c:v>3567.1585538351965</c:v>
                </c:pt>
                <c:pt idx="1864">
                  <c:v>3567.4968364385127</c:v>
                </c:pt>
                <c:pt idx="1865">
                  <c:v>3568.873406736499</c:v>
                </c:pt>
                <c:pt idx="1866">
                  <c:v>3572.0675502870249</c:v>
                </c:pt>
                <c:pt idx="1867">
                  <c:v>3572.426859596334</c:v>
                </c:pt>
                <c:pt idx="1868">
                  <c:v>3573.4417074062821</c:v>
                </c:pt>
                <c:pt idx="1869">
                  <c:v>3573.8010167155912</c:v>
                </c:pt>
                <c:pt idx="1870">
                  <c:v>3575.2430803102866</c:v>
                </c:pt>
                <c:pt idx="1871">
                  <c:v>3576.3234214169433</c:v>
                </c:pt>
                <c:pt idx="1872">
                  <c:v>3576.6827307262524</c:v>
                </c:pt>
                <c:pt idx="1873">
                  <c:v>3578.8013595275797</c:v>
                </c:pt>
                <c:pt idx="1874">
                  <c:v>3594.6886623588048</c:v>
                </c:pt>
                <c:pt idx="1875">
                  <c:v>3595.3886674501591</c:v>
                </c:pt>
                <c:pt idx="1876">
                  <c:v>3595.7503899381973</c:v>
                </c:pt>
                <c:pt idx="1877">
                  <c:v>3596.0886725415135</c:v>
                </c:pt>
                <c:pt idx="1878">
                  <c:v>3600.3728099136124</c:v>
                </c:pt>
                <c:pt idx="1879">
                  <c:v>3601.091428532231</c:v>
                </c:pt>
                <c:pt idx="1880">
                  <c:v>3605.0114302375628</c:v>
                </c:pt>
                <c:pt idx="1881">
                  <c:v>3605.3731527256009</c:v>
                </c:pt>
                <c:pt idx="1882">
                  <c:v>3605.7114353289171</c:v>
                </c:pt>
                <c:pt idx="1883">
                  <c:v>3606.0707446382262</c:v>
                </c:pt>
                <c:pt idx="1884">
                  <c:v>3606.4090272415424</c:v>
                </c:pt>
                <c:pt idx="1885">
                  <c:v>3609.2042212495016</c:v>
                </c:pt>
                <c:pt idx="1886">
                  <c:v>3609.5635305588107</c:v>
                </c:pt>
                <c:pt idx="1887">
                  <c:v>3609.9018131621269</c:v>
                </c:pt>
                <c:pt idx="1888">
                  <c:v>3610.261122471436</c:v>
                </c:pt>
                <c:pt idx="1889">
                  <c:v>3610.6204317807451</c:v>
                </c:pt>
                <c:pt idx="1890">
                  <c:v>3616.9997580694489</c:v>
                </c:pt>
                <c:pt idx="1891">
                  <c:v>3617.359067378758</c:v>
                </c:pt>
                <c:pt idx="1892">
                  <c:v>3617.7207898667962</c:v>
                </c:pt>
                <c:pt idx="1893">
                  <c:v>3618.0800991761053</c:v>
                </c:pt>
                <c:pt idx="1894">
                  <c:v>3618.7801042674596</c:v>
                </c:pt>
                <c:pt idx="1895">
                  <c:v>3619.1183868707758</c:v>
                </c:pt>
                <c:pt idx="1896">
                  <c:v>3619.4801093588139</c:v>
                </c:pt>
                <c:pt idx="1897">
                  <c:v>3619.8183919621301</c:v>
                </c:pt>
                <c:pt idx="1898">
                  <c:v>3620.1801144501683</c:v>
                </c:pt>
                <c:pt idx="1899">
                  <c:v>3620.5183970534845</c:v>
                </c:pt>
                <c:pt idx="1900">
                  <c:v>3620.8777063627936</c:v>
                </c:pt>
                <c:pt idx="1901">
                  <c:v>3621.9346075847284</c:v>
                </c:pt>
                <c:pt idx="1902">
                  <c:v>3622.2963300727665</c:v>
                </c:pt>
                <c:pt idx="1903">
                  <c:v>3622.6580525608047</c:v>
                </c:pt>
                <c:pt idx="1904">
                  <c:v>3623.0197750488428</c:v>
                </c:pt>
                <c:pt idx="1905">
                  <c:v>3623.6963402554748</c:v>
                </c:pt>
                <c:pt idx="1906">
                  <c:v>3624.3963453468291</c:v>
                </c:pt>
                <c:pt idx="1907">
                  <c:v>3625.4556597474925</c:v>
                </c:pt>
                <c:pt idx="1908">
                  <c:v>3627.259445830226</c:v>
                </c:pt>
                <c:pt idx="1909">
                  <c:v>3627.6211683182642</c:v>
                </c:pt>
                <c:pt idx="1910">
                  <c:v>3628.3211734096185</c:v>
                </c:pt>
                <c:pt idx="1911">
                  <c:v>3629.0187653222438</c:v>
                </c:pt>
                <c:pt idx="1912">
                  <c:v>3630.8201382262482</c:v>
                </c:pt>
                <c:pt idx="1913">
                  <c:v>3631.5201433176026</c:v>
                </c:pt>
                <c:pt idx="1914">
                  <c:v>3631.8818658056407</c:v>
                </c:pt>
                <c:pt idx="1915">
                  <c:v>3635.0339559441804</c:v>
                </c:pt>
                <c:pt idx="1916">
                  <c:v>3635.7549877415281</c:v>
                </c:pt>
                <c:pt idx="1917">
                  <c:v>3636.1167102295663</c:v>
                </c:pt>
                <c:pt idx="1918">
                  <c:v>3636.8353288481849</c:v>
                </c:pt>
                <c:pt idx="1919">
                  <c:v>3637.5118940548168</c:v>
                </c:pt>
                <c:pt idx="1920">
                  <c:v>3637.873616542855</c:v>
                </c:pt>
                <c:pt idx="1921">
                  <c:v>3650.716375944236</c:v>
                </c:pt>
                <c:pt idx="1922">
                  <c:v>3653.8967323249558</c:v>
                </c:pt>
                <c:pt idx="1923">
                  <c:v>3658.8712220734933</c:v>
                </c:pt>
                <c:pt idx="1924">
                  <c:v>3659.5712271648476</c:v>
                </c:pt>
                <c:pt idx="1925">
                  <c:v>3659.9329496528858</c:v>
                </c:pt>
                <c:pt idx="1926">
                  <c:v>3660.2922589621949</c:v>
                </c:pt>
                <c:pt idx="1927">
                  <c:v>3660.6305415655111</c:v>
                </c:pt>
                <c:pt idx="1928">
                  <c:v>3662.3664211728069</c:v>
                </c:pt>
                <c:pt idx="1929">
                  <c:v>3670.1902242349347</c:v>
                </c:pt>
                <c:pt idx="1930">
                  <c:v>3670.5519467229728</c:v>
                </c:pt>
                <c:pt idx="1931">
                  <c:v>3675.8178393053818</c:v>
                </c:pt>
                <c:pt idx="1932">
                  <c:v>3682.2392190060723</c:v>
                </c:pt>
                <c:pt idx="1933">
                  <c:v>3682.9578376246909</c:v>
                </c:pt>
                <c:pt idx="1934">
                  <c:v>3683.317146934</c:v>
                </c:pt>
                <c:pt idx="1935">
                  <c:v>3686.8826656874803</c:v>
                </c:pt>
                <c:pt idx="1936">
                  <c:v>3687.2443881755185</c:v>
                </c:pt>
                <c:pt idx="1937">
                  <c:v>3688.3012893974533</c:v>
                </c:pt>
                <c:pt idx="1938">
                  <c:v>3689.7223262861553</c:v>
                </c:pt>
                <c:pt idx="1939">
                  <c:v>3690.0606088894715</c:v>
                </c:pt>
                <c:pt idx="1940">
                  <c:v>3690.7582008020968</c:v>
                </c:pt>
                <c:pt idx="1941">
                  <c:v>3692.1978512180631</c:v>
                </c:pt>
                <c:pt idx="1942">
                  <c:v>3692.9188830154108</c:v>
                </c:pt>
                <c:pt idx="1943">
                  <c:v>3693.257165618727</c:v>
                </c:pt>
                <c:pt idx="1944">
                  <c:v>3693.6188881067651</c:v>
                </c:pt>
                <c:pt idx="1945">
                  <c:v>3694.3188931981194</c:v>
                </c:pt>
                <c:pt idx="1946">
                  <c:v>3702.0699634273515</c:v>
                </c:pt>
                <c:pt idx="1947">
                  <c:v>3702.7934084034282</c:v>
                </c:pt>
                <c:pt idx="1948">
                  <c:v>3703.5168533795049</c:v>
                </c:pt>
                <c:pt idx="1949">
                  <c:v>3704.9589169742003</c:v>
                </c:pt>
                <c:pt idx="1950">
                  <c:v>3705.2971995775165</c:v>
                </c:pt>
                <c:pt idx="1951">
                  <c:v>3705.6565088868256</c:v>
                </c:pt>
                <c:pt idx="1952">
                  <c:v>3706.3565139781799</c:v>
                </c:pt>
                <c:pt idx="1953">
                  <c:v>3709.9147931954735</c:v>
                </c:pt>
                <c:pt idx="1954">
                  <c:v>3710.2741025047826</c:v>
                </c:pt>
                <c:pt idx="1955">
                  <c:v>3710.9716944174079</c:v>
                </c:pt>
                <c:pt idx="1956">
                  <c:v>3711.333416905446</c:v>
                </c:pt>
                <c:pt idx="1957">
                  <c:v>3711.6927262147551</c:v>
                </c:pt>
                <c:pt idx="1958">
                  <c:v>3712.0520355240642</c:v>
                </c:pt>
                <c:pt idx="1959">
                  <c:v>3712.3903181273804</c:v>
                </c:pt>
                <c:pt idx="1960">
                  <c:v>3716.2868799479897</c:v>
                </c:pt>
                <c:pt idx="1961">
                  <c:v>3719.145154073929</c:v>
                </c:pt>
                <c:pt idx="1962">
                  <c:v>3719.5044633832381</c:v>
                </c:pt>
                <c:pt idx="1963">
                  <c:v>3719.8427459865543</c:v>
                </c:pt>
                <c:pt idx="1964">
                  <c:v>3720.2020552958634</c:v>
                </c:pt>
                <c:pt idx="1965">
                  <c:v>3721.2403429905335</c:v>
                </c:pt>
                <c:pt idx="1966">
                  <c:v>3721.9637879666102</c:v>
                </c:pt>
                <c:pt idx="1967">
                  <c:v>3722.3230972759193</c:v>
                </c:pt>
                <c:pt idx="1968">
                  <c:v>3722.6848197639574</c:v>
                </c:pt>
                <c:pt idx="1969">
                  <c:v>3723.3824116765827</c:v>
                </c:pt>
                <c:pt idx="1970">
                  <c:v>3723.7417209858918</c:v>
                </c:pt>
                <c:pt idx="1971">
                  <c:v>3724.080003589208</c:v>
                </c:pt>
                <c:pt idx="1972">
                  <c:v>3724.7800086805623</c:v>
                </c:pt>
                <c:pt idx="1973">
                  <c:v>3727.2134802004834</c:v>
                </c:pt>
                <c:pt idx="1974">
                  <c:v>3731.7631673430028</c:v>
                </c:pt>
                <c:pt idx="1975">
                  <c:v>3733.1583511682534</c:v>
                </c:pt>
                <c:pt idx="1976">
                  <c:v>3733.5176604775625</c:v>
                </c:pt>
                <c:pt idx="1977">
                  <c:v>3733.8769697868715</c:v>
                </c:pt>
                <c:pt idx="1978">
                  <c:v>3734.2386922749097</c:v>
                </c:pt>
                <c:pt idx="1979">
                  <c:v>3735.2980066755731</c:v>
                </c:pt>
                <c:pt idx="1980">
                  <c:v>3738.874899420131</c:v>
                </c:pt>
                <c:pt idx="1981">
                  <c:v>3739.5959312174787</c:v>
                </c:pt>
                <c:pt idx="1982">
                  <c:v>3740.3169630148263</c:v>
                </c:pt>
                <c:pt idx="1983">
                  <c:v>3740.6762723241354</c:v>
                </c:pt>
                <c:pt idx="1984">
                  <c:v>3741.0379948121736</c:v>
                </c:pt>
                <c:pt idx="1985">
                  <c:v>3741.3997173002117</c:v>
                </c:pt>
                <c:pt idx="1986">
                  <c:v>3741.7379999035279</c:v>
                </c:pt>
                <c:pt idx="1987">
                  <c:v>3742.099722391566</c:v>
                </c:pt>
                <c:pt idx="1988">
                  <c:v>3743.8542155261262</c:v>
                </c:pt>
                <c:pt idx="1989">
                  <c:v>3744.1924981294424</c:v>
                </c:pt>
                <c:pt idx="1990">
                  <c:v>3744.9159431055191</c:v>
                </c:pt>
                <c:pt idx="1991">
                  <c:v>3745.6159481968734</c:v>
                </c:pt>
                <c:pt idx="1992">
                  <c:v>3745.9752575061825</c:v>
                </c:pt>
                <c:pt idx="1993">
                  <c:v>3746.3135401094987</c:v>
                </c:pt>
                <c:pt idx="1994">
                  <c:v>3747.0321587281173</c:v>
                </c:pt>
                <c:pt idx="1995">
                  <c:v>3747.3914680374264</c:v>
                </c:pt>
                <c:pt idx="1996">
                  <c:v>3748.1124998347741</c:v>
                </c:pt>
                <c:pt idx="1997">
                  <c:v>3750.2545685208233</c:v>
                </c:pt>
                <c:pt idx="1998">
                  <c:v>3750.5928511241395</c:v>
                </c:pt>
                <c:pt idx="1999">
                  <c:v>3752.3990503856021</c:v>
                </c:pt>
                <c:pt idx="2000">
                  <c:v>3752.7607728736402</c:v>
                </c:pt>
                <c:pt idx="2001">
                  <c:v>3753.1200821829493</c:v>
                </c:pt>
                <c:pt idx="2002">
                  <c:v>3753.4818046709875</c:v>
                </c:pt>
                <c:pt idx="2003">
                  <c:v>3758.7128833775964</c:v>
                </c:pt>
                <c:pt idx="2004">
                  <c:v>3759.0511659809126</c:v>
                </c:pt>
                <c:pt idx="2005">
                  <c:v>3759.4104752902217</c:v>
                </c:pt>
                <c:pt idx="2006">
                  <c:v>3761.2094350154971</c:v>
                </c:pt>
                <c:pt idx="2007">
                  <c:v>3761.5711575035352</c:v>
                </c:pt>
                <c:pt idx="2008">
                  <c:v>3762.6280587254701</c:v>
                </c:pt>
                <c:pt idx="2009">
                  <c:v>3763.7059866533978</c:v>
                </c:pt>
                <c:pt idx="2010">
                  <c:v>3764.0677091414359</c:v>
                </c:pt>
                <c:pt idx="2011">
                  <c:v>3764.4059917447521</c:v>
                </c:pt>
                <c:pt idx="2012">
                  <c:v>3765.1294367208288</c:v>
                </c:pt>
                <c:pt idx="2013">
                  <c:v>3765.8504685181765</c:v>
                </c:pt>
                <c:pt idx="2014">
                  <c:v>3766.2121910062147</c:v>
                </c:pt>
                <c:pt idx="2015">
                  <c:v>3767.9690973195034</c:v>
                </c:pt>
                <c:pt idx="2016">
                  <c:v>3768.3073799228196</c:v>
                </c:pt>
                <c:pt idx="2017">
                  <c:v>3768.6666892321286</c:v>
                </c:pt>
                <c:pt idx="2018">
                  <c:v>3769.0284117201668</c:v>
                </c:pt>
                <c:pt idx="2019">
                  <c:v>3770.0642862361083</c:v>
                </c:pt>
                <c:pt idx="2020">
                  <c:v>3771.144627342765</c:v>
                </c:pt>
                <c:pt idx="2021">
                  <c:v>3772.2273816281509</c:v>
                </c:pt>
                <c:pt idx="2022">
                  <c:v>3772.589104116189</c:v>
                </c:pt>
                <c:pt idx="2023">
                  <c:v>3773.6249786321305</c:v>
                </c:pt>
                <c:pt idx="2024">
                  <c:v>3774.3435972507491</c:v>
                </c:pt>
                <c:pt idx="2025">
                  <c:v>3775.7808344879863</c:v>
                </c:pt>
                <c:pt idx="2026">
                  <c:v>3776.8611755946431</c:v>
                </c:pt>
                <c:pt idx="2027">
                  <c:v>3777.2228980826812</c:v>
                </c:pt>
                <c:pt idx="2028">
                  <c:v>3777.5611806859974</c:v>
                </c:pt>
                <c:pt idx="2029">
                  <c:v>3778.2611857773518</c:v>
                </c:pt>
                <c:pt idx="2030">
                  <c:v>3779.6587827813314</c:v>
                </c:pt>
                <c:pt idx="2031">
                  <c:v>3779.9970653846476</c:v>
                </c:pt>
                <c:pt idx="2032">
                  <c:v>3780.7180971819953</c:v>
                </c:pt>
                <c:pt idx="2033">
                  <c:v>3783.8491606145417</c:v>
                </c:pt>
                <c:pt idx="2034">
                  <c:v>3784.9084750152051</c:v>
                </c:pt>
                <c:pt idx="2035">
                  <c:v>3785.2677843245142</c:v>
                </c:pt>
                <c:pt idx="2036">
                  <c:v>3785.6060669278304</c:v>
                </c:pt>
                <c:pt idx="2037">
                  <c:v>3785.9653762371395</c:v>
                </c:pt>
                <c:pt idx="2038">
                  <c:v>3789.8853779424712</c:v>
                </c:pt>
                <c:pt idx="2039">
                  <c:v>3790.2471004305094</c:v>
                </c:pt>
                <c:pt idx="2040">
                  <c:v>3792.3657292318367</c:v>
                </c:pt>
                <c:pt idx="2041">
                  <c:v>3792.7040118351529</c:v>
                </c:pt>
                <c:pt idx="2042">
                  <c:v>3811.7254831802206</c:v>
                </c:pt>
                <c:pt idx="2043">
                  <c:v>3812.0847924895297</c:v>
                </c:pt>
                <c:pt idx="2044">
                  <c:v>3816.7234128134801</c:v>
                </c:pt>
                <c:pt idx="2045">
                  <c:v>3817.0851353015182</c:v>
                </c:pt>
                <c:pt idx="2046">
                  <c:v>3818.4592924207755</c:v>
                </c:pt>
                <c:pt idx="2047">
                  <c:v>3818.7975750240917</c:v>
                </c:pt>
                <c:pt idx="2048">
                  <c:v>3819.8334495400331</c:v>
                </c:pt>
                <c:pt idx="2049">
                  <c:v>3820.1717321433493</c:v>
                </c:pt>
                <c:pt idx="2050">
                  <c:v>3823.6831315911982</c:v>
                </c:pt>
                <c:pt idx="2051">
                  <c:v>3824.0424409005072</c:v>
                </c:pt>
                <c:pt idx="2052">
                  <c:v>3824.3807235038234</c:v>
                </c:pt>
                <c:pt idx="2053">
                  <c:v>3824.7400328131325</c:v>
                </c:pt>
                <c:pt idx="2054">
                  <c:v>3827.5772802330785</c:v>
                </c:pt>
                <c:pt idx="2055">
                  <c:v>3827.9365895423875</c:v>
                </c:pt>
                <c:pt idx="2056">
                  <c:v>3828.6552081610062</c:v>
                </c:pt>
                <c:pt idx="2057">
                  <c:v>3829.3528000736314</c:v>
                </c:pt>
                <c:pt idx="2058">
                  <c:v>3831.8727915962545</c:v>
                </c:pt>
                <c:pt idx="2059">
                  <c:v>3832.2321009055636</c:v>
                </c:pt>
                <c:pt idx="2060">
                  <c:v>3832.5703835088798</c:v>
                </c:pt>
                <c:pt idx="2061">
                  <c:v>3833.6062580248213</c:v>
                </c:pt>
                <c:pt idx="2062">
                  <c:v>3834.327289822169</c:v>
                </c:pt>
                <c:pt idx="2063">
                  <c:v>3850.2121794746649</c:v>
                </c:pt>
                <c:pt idx="2064">
                  <c:v>3850.5504620779811</c:v>
                </c:pt>
                <c:pt idx="2065">
                  <c:v>3850.9121845660193</c:v>
                </c:pt>
                <c:pt idx="2066">
                  <c:v>3851.2739070540574</c:v>
                </c:pt>
                <c:pt idx="2067">
                  <c:v>3852.6949439427594</c:v>
                </c:pt>
                <c:pt idx="2068">
                  <c:v>3853.4159757401071</c:v>
                </c:pt>
                <c:pt idx="2069">
                  <c:v>3854.1159808314615</c:v>
                </c:pt>
                <c:pt idx="2070">
                  <c:v>3854.4777033194996</c:v>
                </c:pt>
                <c:pt idx="2071">
                  <c:v>3854.8370126288087</c:v>
                </c:pt>
                <c:pt idx="2072">
                  <c:v>3855.1752952321249</c:v>
                </c:pt>
                <c:pt idx="2073">
                  <c:v>3855.534604541434</c:v>
                </c:pt>
                <c:pt idx="2074">
                  <c:v>3856.5704790573755</c:v>
                </c:pt>
                <c:pt idx="2075">
                  <c:v>3859.3398200018833</c:v>
                </c:pt>
                <c:pt idx="2076">
                  <c:v>3859.6991293111923</c:v>
                </c:pt>
                <c:pt idx="2077">
                  <c:v>3861.096726315172</c:v>
                </c:pt>
                <c:pt idx="2078">
                  <c:v>3861.4584488032101</c:v>
                </c:pt>
                <c:pt idx="2079">
                  <c:v>3861.8177581125192</c:v>
                </c:pt>
                <c:pt idx="2080">
                  <c:v>3862.1794806005573</c:v>
                </c:pt>
                <c:pt idx="2081">
                  <c:v>3862.8770725131826</c:v>
                </c:pt>
                <c:pt idx="2082">
                  <c:v>3863.2387950012208</c:v>
                </c:pt>
                <c:pt idx="2083">
                  <c:v>3863.6005174892589</c:v>
                </c:pt>
                <c:pt idx="2084">
                  <c:v>3863.959826798568</c:v>
                </c:pt>
                <c:pt idx="2085">
                  <c:v>3865.0401679052247</c:v>
                </c:pt>
                <c:pt idx="2086">
                  <c:v>3865.3994772145338</c:v>
                </c:pt>
                <c:pt idx="2087">
                  <c:v>3866.0994823058882</c:v>
                </c:pt>
                <c:pt idx="2088">
                  <c:v>3869.6205344686527</c:v>
                </c:pt>
                <c:pt idx="2089">
                  <c:v>3869.958817071969</c:v>
                </c:pt>
                <c:pt idx="2090">
                  <c:v>3870.2970996752852</c:v>
                </c:pt>
                <c:pt idx="2091">
                  <c:v>3873.8812319560298</c:v>
                </c:pt>
                <c:pt idx="2092">
                  <c:v>3874.6022637533774</c:v>
                </c:pt>
                <c:pt idx="2093">
                  <c:v>3874.9615730626865</c:v>
                </c:pt>
                <c:pt idx="2094">
                  <c:v>3876.0208874633499</c:v>
                </c:pt>
                <c:pt idx="2095">
                  <c:v>3876.380196772659</c:v>
                </c:pt>
                <c:pt idx="2096">
                  <c:v>3876.7419192606972</c:v>
                </c:pt>
                <c:pt idx="2097">
                  <c:v>3880.934710272636</c:v>
                </c:pt>
                <c:pt idx="2098">
                  <c:v>3881.2964327606742</c:v>
                </c:pt>
                <c:pt idx="2099">
                  <c:v>3881.9940246732995</c:v>
                </c:pt>
                <c:pt idx="2100">
                  <c:v>3882.3557471613376</c:v>
                </c:pt>
                <c:pt idx="2101">
                  <c:v>3882.7150564706467</c:v>
                </c:pt>
                <c:pt idx="2102">
                  <c:v>3883.4336750892653</c:v>
                </c:pt>
                <c:pt idx="2103">
                  <c:v>3885.5312771845993</c:v>
                </c:pt>
                <c:pt idx="2104">
                  <c:v>3886.9709276005656</c:v>
                </c:pt>
                <c:pt idx="2105">
                  <c:v>3896.5492237972535</c:v>
                </c:pt>
                <c:pt idx="2106">
                  <c:v>3902.1468513493587</c:v>
                </c:pt>
                <c:pt idx="2107">
                  <c:v>3903.9506374320922</c:v>
                </c:pt>
                <c:pt idx="2108">
                  <c:v>3905.0123650114847</c:v>
                </c:pt>
                <c:pt idx="2109">
                  <c:v>3906.45442860618</c:v>
                </c:pt>
                <c:pt idx="2110">
                  <c:v>3906.7927112094962</c:v>
                </c:pt>
                <c:pt idx="2111">
                  <c:v>3907.1520205188053</c:v>
                </c:pt>
                <c:pt idx="2112">
                  <c:v>3907.5137430068435</c:v>
                </c:pt>
                <c:pt idx="2113">
                  <c:v>3907.8754654948816</c:v>
                </c:pt>
                <c:pt idx="2114">
                  <c:v>3908.9558066015384</c:v>
                </c:pt>
                <c:pt idx="2115">
                  <c:v>3909.3151159108475</c:v>
                </c:pt>
                <c:pt idx="2116">
                  <c:v>3909.6533985141637</c:v>
                </c:pt>
                <c:pt idx="2117">
                  <c:v>3910.0151210022018</c:v>
                </c:pt>
                <c:pt idx="2118">
                  <c:v>3910.3744303115109</c:v>
                </c:pt>
                <c:pt idx="2119">
                  <c:v>3918.4686095015172</c:v>
                </c:pt>
                <c:pt idx="2120">
                  <c:v>3919.8662065054968</c:v>
                </c:pt>
                <c:pt idx="2121">
                  <c:v>3925.1531257938991</c:v>
                </c:pt>
                <c:pt idx="2122">
                  <c:v>3925.5124351032082</c:v>
                </c:pt>
                <c:pt idx="2123">
                  <c:v>3927.9693465078512</c:v>
                </c:pt>
                <c:pt idx="2124">
                  <c:v>3929.7755457693138</c:v>
                </c:pt>
                <c:pt idx="2125">
                  <c:v>3930.11382837263</c:v>
                </c:pt>
                <c:pt idx="2126">
                  <c:v>3930.8138334639843</c:v>
                </c:pt>
                <c:pt idx="2127">
                  <c:v>3936.3783684164514</c:v>
                </c:pt>
                <c:pt idx="2128">
                  <c:v>3937.0783735078057</c:v>
                </c:pt>
                <c:pt idx="2129">
                  <c:v>3937.4376828171148</c:v>
                </c:pt>
                <c:pt idx="2130">
                  <c:v>3937.7969921264239</c:v>
                </c:pt>
                <c:pt idx="2131">
                  <c:v>3938.1352747297401</c:v>
                </c:pt>
                <c:pt idx="2132">
                  <c:v>3939.5538984397131</c:v>
                </c:pt>
                <c:pt idx="2133">
                  <c:v>3939.9156209277512</c:v>
                </c:pt>
                <c:pt idx="2134">
                  <c:v>3940.2773434157893</c:v>
                </c:pt>
                <c:pt idx="2135">
                  <c:v>3943.36394025762</c:v>
                </c:pt>
                <c:pt idx="2136">
                  <c:v>3944.0825588762386</c:v>
                </c:pt>
                <c:pt idx="2137">
                  <c:v>3944.8011774948573</c:v>
                </c:pt>
                <c:pt idx="2138">
                  <c:v>3946.5815236928684</c:v>
                </c:pt>
                <c:pt idx="2139">
                  <c:v>3946.9432461809065</c:v>
                </c:pt>
                <c:pt idx="2140">
                  <c:v>3947.2815287842227</c:v>
                </c:pt>
                <c:pt idx="2141">
                  <c:v>3947.6432512722608</c:v>
                </c:pt>
                <c:pt idx="2142">
                  <c:v>3948.004973760299</c:v>
                </c:pt>
                <c:pt idx="2143">
                  <c:v>3949.0618749822338</c:v>
                </c:pt>
                <c:pt idx="2144">
                  <c:v>3949.4235974702719</c:v>
                </c:pt>
                <c:pt idx="2145">
                  <c:v>3949.7618800735881</c:v>
                </c:pt>
                <c:pt idx="2146">
                  <c:v>3951.2063568470121</c:v>
                </c:pt>
                <c:pt idx="2147">
                  <c:v>3952.6039538509917</c:v>
                </c:pt>
                <c:pt idx="2148">
                  <c:v>3953.3225724696103</c:v>
                </c:pt>
                <c:pt idx="2149">
                  <c:v>3953.6608550729266</c:v>
                </c:pt>
                <c:pt idx="2150">
                  <c:v>3954.3608601642809</c:v>
                </c:pt>
                <c:pt idx="2151">
                  <c:v>3955.0374253709128</c:v>
                </c:pt>
                <c:pt idx="2152">
                  <c:v>3956.4560490808858</c:v>
                </c:pt>
                <c:pt idx="2153">
                  <c:v>3956.8177715689239</c:v>
                </c:pt>
                <c:pt idx="2154">
                  <c:v>3958.598117766935</c:v>
                </c:pt>
                <c:pt idx="2155">
                  <c:v>3958.9364003702512</c:v>
                </c:pt>
                <c:pt idx="2156">
                  <c:v>3959.2957096795603</c:v>
                </c:pt>
                <c:pt idx="2157">
                  <c:v>3965.2874604167746</c:v>
                </c:pt>
                <c:pt idx="2158">
                  <c:v>3965.9640256234065</c:v>
                </c:pt>
                <c:pt idx="2159">
                  <c:v>3966.3257481114447</c:v>
                </c:pt>
                <c:pt idx="2160">
                  <c:v>3966.6640307147609</c:v>
                </c:pt>
                <c:pt idx="2161">
                  <c:v>3968.0826544247338</c:v>
                </c:pt>
                <c:pt idx="2162">
                  <c:v>3968.444376912772</c:v>
                </c:pt>
                <c:pt idx="2163">
                  <c:v>3968.8060994008101</c:v>
                </c:pt>
                <c:pt idx="2164">
                  <c:v>3969.1654087101192</c:v>
                </c:pt>
                <c:pt idx="2165">
                  <c:v>3971.6223201147623</c:v>
                </c:pt>
                <c:pt idx="2166">
                  <c:v>3977.6609506214213</c:v>
                </c:pt>
                <c:pt idx="2167">
                  <c:v>3978.384395597498</c:v>
                </c:pt>
                <c:pt idx="2168">
                  <c:v>3980.8647468868635</c:v>
                </c:pt>
                <c:pt idx="2169">
                  <c:v>3981.2240561961726</c:v>
                </c:pt>
                <c:pt idx="2170">
                  <c:v>3981.9216481087979</c:v>
                </c:pt>
                <c:pt idx="2171">
                  <c:v>3982.6426799061455</c:v>
                </c:pt>
                <c:pt idx="2172">
                  <c:v>3982.9809625094617</c:v>
                </c:pt>
                <c:pt idx="2173">
                  <c:v>3983.7044074855385</c:v>
                </c:pt>
                <c:pt idx="2174">
                  <c:v>3984.4044125768928</c:v>
                </c:pt>
                <c:pt idx="2175">
                  <c:v>3984.742695180209</c:v>
                </c:pt>
                <c:pt idx="2176">
                  <c:v>3985.1044176682472</c:v>
                </c:pt>
                <c:pt idx="2177">
                  <c:v>3985.4661401562853</c:v>
                </c:pt>
                <c:pt idx="2178">
                  <c:v>3985.8254494655944</c:v>
                </c:pt>
                <c:pt idx="2179">
                  <c:v>3986.5254545569487</c:v>
                </c:pt>
                <c:pt idx="2180">
                  <c:v>3987.2488995330255</c:v>
                </c:pt>
                <c:pt idx="2181">
                  <c:v>3987.9675181516441</c:v>
                </c:pt>
                <c:pt idx="2182">
                  <c:v>3988.3058007549603</c:v>
                </c:pt>
                <c:pt idx="2183">
                  <c:v>3988.6675232429984</c:v>
                </c:pt>
                <c:pt idx="2184">
                  <c:v>3989.7268376436618</c:v>
                </c:pt>
                <c:pt idx="2185">
                  <c:v>3991.8454664449891</c:v>
                </c:pt>
                <c:pt idx="2186">
                  <c:v>3993.6258126430002</c:v>
                </c:pt>
                <c:pt idx="2187">
                  <c:v>3994.3023778496322</c:v>
                </c:pt>
                <c:pt idx="2188">
                  <c:v>3994.6406604529484</c:v>
                </c:pt>
                <c:pt idx="2189">
                  <c:v>3994.9789430562646</c:v>
                </c:pt>
                <c:pt idx="2190">
                  <c:v>3995.3406655443027</c:v>
                </c:pt>
                <c:pt idx="2191">
                  <c:v>3996.0172307509347</c:v>
                </c:pt>
                <c:pt idx="2192">
                  <c:v>3996.7382625482824</c:v>
                </c:pt>
                <c:pt idx="2193">
                  <c:v>3997.0765451515986</c:v>
                </c:pt>
                <c:pt idx="2194">
                  <c:v>3997.4148277549148</c:v>
                </c:pt>
                <c:pt idx="2195">
                  <c:v>3998.4507022708563</c:v>
                </c:pt>
                <c:pt idx="2196">
                  <c:v>3998.7889848741725</c:v>
                </c:pt>
                <c:pt idx="2197">
                  <c:v>3999.4865767867977</c:v>
                </c:pt>
                <c:pt idx="2198">
                  <c:v>3999.8458860961068</c:v>
                </c:pt>
                <c:pt idx="2199">
                  <c:v>4000.2051954054159</c:v>
                </c:pt>
                <c:pt idx="2200">
                  <c:v>4002.9979762346461</c:v>
                </c:pt>
                <c:pt idx="2201">
                  <c:v>4003.3362588379623</c:v>
                </c:pt>
                <c:pt idx="2202">
                  <c:v>4006.1314528459216</c:v>
                </c:pt>
                <c:pt idx="2203">
                  <c:v>4007.193180425314</c:v>
                </c:pt>
                <c:pt idx="2204">
                  <c:v>4007.5524897346231</c:v>
                </c:pt>
                <c:pt idx="2205">
                  <c:v>4007.8907723379393</c:v>
                </c:pt>
                <c:pt idx="2206">
                  <c:v>4010.7514596426072</c:v>
                </c:pt>
                <c:pt idx="2207">
                  <c:v>4011.0897422459234</c:v>
                </c:pt>
                <c:pt idx="2208">
                  <c:v>4011.8107740432711</c:v>
                </c:pt>
                <c:pt idx="2209">
                  <c:v>4012.1700833525801</c:v>
                </c:pt>
                <c:pt idx="2210">
                  <c:v>4012.5293926618892</c:v>
                </c:pt>
                <c:pt idx="2211">
                  <c:v>4012.8911151499274</c:v>
                </c:pt>
                <c:pt idx="2212">
                  <c:v>4014.3307655658937</c:v>
                </c:pt>
                <c:pt idx="2213">
                  <c:v>4014.6690481692099</c:v>
                </c:pt>
                <c:pt idx="2214">
                  <c:v>4015.028357478519</c:v>
                </c:pt>
                <c:pt idx="2215">
                  <c:v>4016.0642319944604</c:v>
                </c:pt>
                <c:pt idx="2216">
                  <c:v>4018.2038875017811</c:v>
                </c:pt>
                <c:pt idx="2217">
                  <c:v>4018.9225061203997</c:v>
                </c:pt>
                <c:pt idx="2218">
                  <c:v>4019.6411247390183</c:v>
                </c:pt>
                <c:pt idx="2219">
                  <c:v>4020.0028472270565</c:v>
                </c:pt>
                <c:pt idx="2220">
                  <c:v>4025.9735712582774</c:v>
                </c:pt>
                <c:pt idx="2221">
                  <c:v>4026.6946030556251</c:v>
                </c:pt>
                <c:pt idx="2222">
                  <c:v>4027.0328856589413</c:v>
                </c:pt>
                <c:pt idx="2223">
                  <c:v>4031.2280898496092</c:v>
                </c:pt>
                <c:pt idx="2224">
                  <c:v>4031.5873991589183</c:v>
                </c:pt>
                <c:pt idx="2225">
                  <c:v>4031.9491216469564</c:v>
                </c:pt>
                <c:pt idx="2226">
                  <c:v>4032.6701534443041</c:v>
                </c:pt>
                <c:pt idx="2227">
                  <c:v>4037.9432855628997</c:v>
                </c:pt>
                <c:pt idx="2228">
                  <c:v>4038.2815681662159</c:v>
                </c:pt>
                <c:pt idx="2229">
                  <c:v>4042.1336633961096</c:v>
                </c:pt>
                <c:pt idx="2230">
                  <c:v>4042.8336684874639</c:v>
                </c:pt>
                <c:pt idx="2231">
                  <c:v>4047.7871315300081</c:v>
                </c:pt>
                <c:pt idx="2232">
                  <c:v>4048.8254192246782</c:v>
                </c:pt>
                <c:pt idx="2233">
                  <c:v>4049.5019844313101</c:v>
                </c:pt>
                <c:pt idx="2234">
                  <c:v>4049.8612937406192</c:v>
                </c:pt>
                <c:pt idx="2235">
                  <c:v>4050.2230162286573</c:v>
                </c:pt>
                <c:pt idx="2236">
                  <c:v>4050.5823255379664</c:v>
                </c:pt>
                <c:pt idx="2237">
                  <c:v>4051.9799225419461</c:v>
                </c:pt>
                <c:pt idx="2238">
                  <c:v>4054.4626870100406</c:v>
                </c:pt>
                <c:pt idx="2239">
                  <c:v>4054.8219963193496</c:v>
                </c:pt>
                <c:pt idx="2240">
                  <c:v>4055.1813056286587</c:v>
                </c:pt>
                <c:pt idx="2241">
                  <c:v>4055.9023374260064</c:v>
                </c:pt>
                <c:pt idx="2242">
                  <c:v>4056.2616467353155</c:v>
                </c:pt>
                <c:pt idx="2243">
                  <c:v>4056.5999293386317</c:v>
                </c:pt>
                <c:pt idx="2244">
                  <c:v>4056.9592386479408</c:v>
                </c:pt>
                <c:pt idx="2245">
                  <c:v>4057.3185479572498</c:v>
                </c:pt>
                <c:pt idx="2246">
                  <c:v>4063.6744343612313</c:v>
                </c:pt>
                <c:pt idx="2247">
                  <c:v>4076.7827435330323</c:v>
                </c:pt>
                <c:pt idx="2248">
                  <c:v>4077.1444660210705</c:v>
                </c:pt>
                <c:pt idx="2249">
                  <c:v>4077.8444711124248</c:v>
                </c:pt>
                <c:pt idx="2250">
                  <c:v>4079.2655080011268</c:v>
                </c:pt>
                <c:pt idx="2251">
                  <c:v>4079.6248173104359</c:v>
                </c:pt>
                <c:pt idx="2252">
                  <c:v>4080.3482622865126</c:v>
                </c:pt>
                <c:pt idx="2253">
                  <c:v>4082.4668910878399</c:v>
                </c:pt>
                <c:pt idx="2254">
                  <c:v>4083.1644830004652</c:v>
                </c:pt>
                <c:pt idx="2255">
                  <c:v>4083.5262054885034</c:v>
                </c:pt>
                <c:pt idx="2256">
                  <c:v>4083.8644880918196</c:v>
                </c:pt>
                <c:pt idx="2257">
                  <c:v>4084.2262105798577</c:v>
                </c:pt>
                <c:pt idx="2258">
                  <c:v>4084.5879330678958</c:v>
                </c:pt>
                <c:pt idx="2259">
                  <c:v>4084.9472423772049</c:v>
                </c:pt>
                <c:pt idx="2260">
                  <c:v>4086.0065567778684</c:v>
                </c:pt>
                <c:pt idx="2261">
                  <c:v>4086.3448393811846</c:v>
                </c:pt>
                <c:pt idx="2262">
                  <c:v>4088.1251855791957</c:v>
                </c:pt>
                <c:pt idx="2263">
                  <c:v>4088.8462173765433</c:v>
                </c:pt>
                <c:pt idx="2264">
                  <c:v>4089.5438092891686</c:v>
                </c:pt>
                <c:pt idx="2265">
                  <c:v>4089.9031185984777</c:v>
                </c:pt>
                <c:pt idx="2266">
                  <c:v>4090.2648410865158</c:v>
                </c:pt>
                <c:pt idx="2267">
                  <c:v>4090.9414062931478</c:v>
                </c:pt>
                <c:pt idx="2268">
                  <c:v>4091.3007156024569</c:v>
                </c:pt>
                <c:pt idx="2269">
                  <c:v>4093.4662241732285</c:v>
                </c:pt>
                <c:pt idx="2270">
                  <c:v>4094.50209868917</c:v>
                </c:pt>
                <c:pt idx="2271">
                  <c:v>4101.9124731363572</c:v>
                </c:pt>
                <c:pt idx="2272">
                  <c:v>4102.250755739673</c:v>
                </c:pt>
                <c:pt idx="2273">
                  <c:v>4102.6124782277111</c:v>
                </c:pt>
                <c:pt idx="2274">
                  <c:v>4109.670782901776</c:v>
                </c:pt>
                <c:pt idx="2275">
                  <c:v>4110.3707879931299</c:v>
                </c:pt>
                <c:pt idx="2276">
                  <c:v>4110.7300973024394</c:v>
                </c:pt>
                <c:pt idx="2277">
                  <c:v>4111.0918197904775</c:v>
                </c:pt>
                <c:pt idx="2278">
                  <c:v>4111.4535422785157</c:v>
                </c:pt>
                <c:pt idx="2279">
                  <c:v>4112.5338833851729</c:v>
                </c:pt>
                <c:pt idx="2280">
                  <c:v>4113.2104485918053</c:v>
                </c:pt>
                <c:pt idx="2281">
                  <c:v>4113.5721710798434</c:v>
                </c:pt>
                <c:pt idx="2282">
                  <c:v>4113.9104536831592</c:v>
                </c:pt>
                <c:pt idx="2283">
                  <c:v>4114.6338986592355</c:v>
                </c:pt>
                <c:pt idx="2284">
                  <c:v>4114.993207968545</c:v>
                </c:pt>
                <c:pt idx="2285">
                  <c:v>4115.6697731751774</c:v>
                </c:pt>
                <c:pt idx="2286">
                  <c:v>4116.0290824844869</c:v>
                </c:pt>
                <c:pt idx="2287">
                  <c:v>4116.3673650878027</c:v>
                </c:pt>
                <c:pt idx="2288">
                  <c:v>4116.7056476911184</c:v>
                </c:pt>
                <c:pt idx="2289">
                  <c:v>4118.8615035469738</c:v>
                </c:pt>
                <c:pt idx="2290">
                  <c:v>4121.7504570938218</c:v>
                </c:pt>
                <c:pt idx="2291">
                  <c:v>4122.448049006447</c:v>
                </c:pt>
                <c:pt idx="2292">
                  <c:v>4122.8097714944852</c:v>
                </c:pt>
                <c:pt idx="2293">
                  <c:v>4133.5080490310875</c:v>
                </c:pt>
                <c:pt idx="2294">
                  <c:v>4133.8463316344032</c:v>
                </c:pt>
                <c:pt idx="2295">
                  <c:v>4134.184614237719</c:v>
                </c:pt>
                <c:pt idx="2296">
                  <c:v>4134.5228968410347</c:v>
                </c:pt>
                <c:pt idx="2297">
                  <c:v>4135.1994620476671</c:v>
                </c:pt>
                <c:pt idx="2298">
                  <c:v>4135.5611845357053</c:v>
                </c:pt>
                <c:pt idx="2299">
                  <c:v>4135.899467139021</c:v>
                </c:pt>
                <c:pt idx="2300">
                  <c:v>4136.2377497423367</c:v>
                </c:pt>
                <c:pt idx="2301">
                  <c:v>4136.5994722303749</c:v>
                </c:pt>
                <c:pt idx="2302">
                  <c:v>4137.2760374370073</c:v>
                </c:pt>
                <c:pt idx="2303">
                  <c:v>4137.614320040323</c:v>
                </c:pt>
                <c:pt idx="2304">
                  <c:v>4138.3353518376707</c:v>
                </c:pt>
                <c:pt idx="2305">
                  <c:v>4140.8132899483071</c:v>
                </c:pt>
                <c:pt idx="2306">
                  <c:v>4141.5343217456548</c:v>
                </c:pt>
                <c:pt idx="2307">
                  <c:v>4141.8960442336929</c:v>
                </c:pt>
                <c:pt idx="2308">
                  <c:v>4149.7336344656269</c:v>
                </c:pt>
                <c:pt idx="2309">
                  <c:v>4151.4695140729227</c:v>
                </c:pt>
                <c:pt idx="2310">
                  <c:v>4151.8288233822323</c:v>
                </c:pt>
                <c:pt idx="2311">
                  <c:v>4152.1905458702704</c:v>
                </c:pt>
                <c:pt idx="2312">
                  <c:v>4157.0388753828483</c:v>
                </c:pt>
                <c:pt idx="2313">
                  <c:v>4158.1006029622413</c:v>
                </c:pt>
                <c:pt idx="2314">
                  <c:v>4158.438885565557</c:v>
                </c:pt>
                <c:pt idx="2315">
                  <c:v>4159.4981999662205</c:v>
                </c:pt>
                <c:pt idx="2316">
                  <c:v>4159.85750927553</c:v>
                </c:pt>
                <c:pt idx="2317">
                  <c:v>4161.3043992276835</c:v>
                </c:pt>
                <c:pt idx="2318">
                  <c:v>4161.6426818309992</c:v>
                </c:pt>
                <c:pt idx="2319">
                  <c:v>4162.3613004496174</c:v>
                </c:pt>
                <c:pt idx="2320">
                  <c:v>4164.792358790809</c:v>
                </c:pt>
                <c:pt idx="2321">
                  <c:v>4165.1306413941247</c:v>
                </c:pt>
                <c:pt idx="2322">
                  <c:v>4165.4689239974405</c:v>
                </c:pt>
                <c:pt idx="2323">
                  <c:v>4166.1689290887944</c:v>
                </c:pt>
                <c:pt idx="2324">
                  <c:v>4167.2306566681873</c:v>
                </c:pt>
                <c:pt idx="2325">
                  <c:v>4167.5899659774968</c:v>
                </c:pt>
                <c:pt idx="2326">
                  <c:v>4167.9492752868064</c:v>
                </c:pt>
                <c:pt idx="2327">
                  <c:v>4168.3109977748445</c:v>
                </c:pt>
                <c:pt idx="2328">
                  <c:v>4168.670307084154</c:v>
                </c:pt>
                <c:pt idx="2329">
                  <c:v>4171.1482451947904</c:v>
                </c:pt>
                <c:pt idx="2330">
                  <c:v>4172.2075595954539</c:v>
                </c:pt>
                <c:pt idx="2331">
                  <c:v>4172.5668689047634</c:v>
                </c:pt>
                <c:pt idx="2332">
                  <c:v>4173.6496231901492</c:v>
                </c:pt>
                <c:pt idx="2333">
                  <c:v>4174.706524412084</c:v>
                </c:pt>
                <c:pt idx="2334">
                  <c:v>4176.8485930981333</c:v>
                </c:pt>
                <c:pt idx="2335">
                  <c:v>4177.186875701449</c:v>
                </c:pt>
                <c:pt idx="2336">
                  <c:v>4177.8844676140743</c:v>
                </c:pt>
                <c:pt idx="2337">
                  <c:v>4178.605499411422</c:v>
                </c:pt>
                <c:pt idx="2338">
                  <c:v>4179.3265312087697</c:v>
                </c:pt>
                <c:pt idx="2339">
                  <c:v>4179.6648138120854</c:v>
                </c:pt>
                <c:pt idx="2340">
                  <c:v>4180.3858456094331</c:v>
                </c:pt>
                <c:pt idx="2341">
                  <c:v>4180.7451549187426</c:v>
                </c:pt>
                <c:pt idx="2342">
                  <c:v>4181.4427468313679</c:v>
                </c:pt>
                <c:pt idx="2343">
                  <c:v>4181.8020561406775</c:v>
                </c:pt>
                <c:pt idx="2344">
                  <c:v>4182.5255011167537</c:v>
                </c:pt>
                <c:pt idx="2345">
                  <c:v>4182.8872236047919</c:v>
                </c:pt>
                <c:pt idx="2346">
                  <c:v>4183.24894609283</c:v>
                </c:pt>
                <c:pt idx="2347">
                  <c:v>4187.0986281439946</c:v>
                </c:pt>
                <c:pt idx="2348">
                  <c:v>4187.4603506320327</c:v>
                </c:pt>
                <c:pt idx="2349">
                  <c:v>4187.8220731200709</c:v>
                </c:pt>
                <c:pt idx="2350">
                  <c:v>4188.1813824293804</c:v>
                </c:pt>
                <c:pt idx="2351">
                  <c:v>4190.7062003094616</c:v>
                </c:pt>
                <c:pt idx="2352">
                  <c:v>4191.382765516094</c:v>
                </c:pt>
                <c:pt idx="2353">
                  <c:v>4191.7444880041321</c:v>
                </c:pt>
                <c:pt idx="2354">
                  <c:v>4192.1062104921702</c:v>
                </c:pt>
                <c:pt idx="2355">
                  <c:v>4192.444493095486</c:v>
                </c:pt>
                <c:pt idx="2356">
                  <c:v>4193.1679380715623</c:v>
                </c:pt>
                <c:pt idx="2357">
                  <c:v>4193.5272473808718</c:v>
                </c:pt>
                <c:pt idx="2358">
                  <c:v>4194.2506923569481</c:v>
                </c:pt>
                <c:pt idx="2359">
                  <c:v>4194.6124148449862</c:v>
                </c:pt>
                <c:pt idx="2360">
                  <c:v>4195.6507025396568</c:v>
                </c:pt>
                <c:pt idx="2361">
                  <c:v>4203.1193307473659</c:v>
                </c:pt>
                <c:pt idx="2362">
                  <c:v>4203.4786400566754</c:v>
                </c:pt>
                <c:pt idx="2363">
                  <c:v>4204.1762319693007</c:v>
                </c:pt>
                <c:pt idx="2364">
                  <c:v>4220.8435122609626</c:v>
                </c:pt>
                <c:pt idx="2365">
                  <c:v>4224.7659271450229</c:v>
                </c:pt>
                <c:pt idx="2366">
                  <c:v>4225.1252364543325</c:v>
                </c:pt>
                <c:pt idx="2367">
                  <c:v>4225.4635190576482</c:v>
                </c:pt>
                <c:pt idx="2368">
                  <c:v>4227.5611211529822</c:v>
                </c:pt>
                <c:pt idx="2369">
                  <c:v>4228.2821529503299</c:v>
                </c:pt>
                <c:pt idx="2370">
                  <c:v>4229.6587232483162</c:v>
                </c:pt>
                <c:pt idx="2371">
                  <c:v>4230.3821682243924</c:v>
                </c:pt>
                <c:pt idx="2372">
                  <c:v>4234.9739087788985</c:v>
                </c:pt>
                <c:pt idx="2373">
                  <c:v>4235.333218088208</c:v>
                </c:pt>
                <c:pt idx="2374">
                  <c:v>4235.6715006915238</c:v>
                </c:pt>
                <c:pt idx="2375">
                  <c:v>4236.0097832948395</c:v>
                </c:pt>
                <c:pt idx="2376">
                  <c:v>4237.0925375802253</c:v>
                </c:pt>
                <c:pt idx="2377">
                  <c:v>4237.7901294928506</c:v>
                </c:pt>
                <c:pt idx="2378">
                  <c:v>4238.8728837782364</c:v>
                </c:pt>
                <c:pt idx="2379">
                  <c:v>4239.232193087546</c:v>
                </c:pt>
                <c:pt idx="2380">
                  <c:v>4239.5704756908617</c:v>
                </c:pt>
                <c:pt idx="2381">
                  <c:v>4240.5853235008099</c:v>
                </c:pt>
                <c:pt idx="2382">
                  <c:v>4240.9446328101194</c:v>
                </c:pt>
                <c:pt idx="2383">
                  <c:v>4241.3063552981575</c:v>
                </c:pt>
                <c:pt idx="2384">
                  <c:v>4242.391522762272</c:v>
                </c:pt>
                <c:pt idx="2385">
                  <c:v>4245.9287752735718</c:v>
                </c:pt>
                <c:pt idx="2386">
                  <c:v>4248.0732571383505</c:v>
                </c:pt>
                <c:pt idx="2387">
                  <c:v>4248.7732622297044</c:v>
                </c:pt>
                <c:pt idx="2388">
                  <c:v>4249.1349847177426</c:v>
                </c:pt>
                <c:pt idx="2389">
                  <c:v>4250.5794614911665</c:v>
                </c:pt>
                <c:pt idx="2390">
                  <c:v>4250.9411839792047</c:v>
                </c:pt>
                <c:pt idx="2391">
                  <c:v>4251.3029064672428</c:v>
                </c:pt>
                <c:pt idx="2392">
                  <c:v>4251.6646289552809</c:v>
                </c:pt>
                <c:pt idx="2393">
                  <c:v>4252.0263514433191</c:v>
                </c:pt>
                <c:pt idx="2394">
                  <c:v>4252.3880739313572</c:v>
                </c:pt>
                <c:pt idx="2395">
                  <c:v>4253.470828216743</c:v>
                </c:pt>
                <c:pt idx="2396">
                  <c:v>4253.8301375260526</c:v>
                </c:pt>
                <c:pt idx="2397">
                  <c:v>4254.1918600140907</c:v>
                </c:pt>
                <c:pt idx="2398">
                  <c:v>4255.6128969027923</c:v>
                </c:pt>
                <c:pt idx="2399">
                  <c:v>4255.9746193908304</c:v>
                </c:pt>
                <c:pt idx="2400">
                  <c:v>4256.6932380094486</c:v>
                </c:pt>
                <c:pt idx="2401">
                  <c:v>4257.0525473187581</c:v>
                </c:pt>
                <c:pt idx="2402">
                  <c:v>4257.7711659373763</c:v>
                </c:pt>
                <c:pt idx="2403">
                  <c:v>4258.492197734724</c:v>
                </c:pt>
                <c:pt idx="2404">
                  <c:v>4258.8304803380397</c:v>
                </c:pt>
                <c:pt idx="2405">
                  <c:v>4259.1897896473492</c:v>
                </c:pt>
                <c:pt idx="2406">
                  <c:v>4260.2725439327351</c:v>
                </c:pt>
                <c:pt idx="2407">
                  <c:v>4260.6108265360508</c:v>
                </c:pt>
                <c:pt idx="2408">
                  <c:v>4260.9725490240889</c:v>
                </c:pt>
                <c:pt idx="2409">
                  <c:v>4261.3318583333985</c:v>
                </c:pt>
                <c:pt idx="2410">
                  <c:v>4263.8332363287573</c:v>
                </c:pt>
                <c:pt idx="2411">
                  <c:v>4268.8077260772943</c:v>
                </c:pt>
                <c:pt idx="2412">
                  <c:v>4269.1694485653325</c:v>
                </c:pt>
                <c:pt idx="2413">
                  <c:v>4269.5311710533706</c:v>
                </c:pt>
                <c:pt idx="2414">
                  <c:v>4269.8904803626801</c:v>
                </c:pt>
                <c:pt idx="2415">
                  <c:v>4270.2497896719897</c:v>
                </c:pt>
                <c:pt idx="2416">
                  <c:v>4270.6115121600278</c:v>
                </c:pt>
                <c:pt idx="2417">
                  <c:v>4270.9708214693374</c:v>
                </c:pt>
                <c:pt idx="2418">
                  <c:v>4271.3325439573755</c:v>
                </c:pt>
                <c:pt idx="2419">
                  <c:v>4271.691853266685</c:v>
                </c:pt>
                <c:pt idx="2420">
                  <c:v>4272.0535757547232</c:v>
                </c:pt>
                <c:pt idx="2421">
                  <c:v>4272.4128850640327</c:v>
                </c:pt>
                <c:pt idx="2422">
                  <c:v>4272.7721943733422</c:v>
                </c:pt>
                <c:pt idx="2423">
                  <c:v>4273.4697862859675</c:v>
                </c:pt>
                <c:pt idx="2424">
                  <c:v>4273.8080688892833</c:v>
                </c:pt>
                <c:pt idx="2425">
                  <c:v>4274.146351492599</c:v>
                </c:pt>
                <c:pt idx="2426">
                  <c:v>4274.5080739806372</c:v>
                </c:pt>
                <c:pt idx="2427">
                  <c:v>4276.9860120912736</c:v>
                </c:pt>
                <c:pt idx="2428">
                  <c:v>4277.3477345793117</c:v>
                </c:pt>
                <c:pt idx="2429">
                  <c:v>4277.7094570673498</c:v>
                </c:pt>
                <c:pt idx="2430">
                  <c:v>4278.0687663766594</c:v>
                </c:pt>
                <c:pt idx="2431">
                  <c:v>4278.4280756859689</c:v>
                </c:pt>
                <c:pt idx="2432">
                  <c:v>4278.789798174007</c:v>
                </c:pt>
                <c:pt idx="2433">
                  <c:v>4279.1491074833166</c:v>
                </c:pt>
                <c:pt idx="2434">
                  <c:v>4281.9467146700044</c:v>
                </c:pt>
                <c:pt idx="2435">
                  <c:v>4282.306023979314</c:v>
                </c:pt>
                <c:pt idx="2436">
                  <c:v>4282.6653332886235</c:v>
                </c:pt>
                <c:pt idx="2437">
                  <c:v>4283.3653383799774</c:v>
                </c:pt>
                <c:pt idx="2438">
                  <c:v>4283.7246476892869</c:v>
                </c:pt>
                <c:pt idx="2439">
                  <c:v>4284.0863701773251</c:v>
                </c:pt>
                <c:pt idx="2440">
                  <c:v>4284.786375268679</c:v>
                </c:pt>
                <c:pt idx="2441">
                  <c:v>4285.1456845779885</c:v>
                </c:pt>
                <c:pt idx="2442">
                  <c:v>4285.504993887298</c:v>
                </c:pt>
                <c:pt idx="2443">
                  <c:v>4285.8667163753362</c:v>
                </c:pt>
                <c:pt idx="2444">
                  <c:v>4286.2049989786519</c:v>
                </c:pt>
                <c:pt idx="2445">
                  <c:v>4287.2877532640377</c:v>
                </c:pt>
                <c:pt idx="2446">
                  <c:v>4287.6260358673535</c:v>
                </c:pt>
                <c:pt idx="2447">
                  <c:v>4288.3494808434298</c:v>
                </c:pt>
                <c:pt idx="2448">
                  <c:v>4288.7087901527393</c:v>
                </c:pt>
                <c:pt idx="2449">
                  <c:v>4292.1829625460596</c:v>
                </c:pt>
                <c:pt idx="2450">
                  <c:v>4293.5991730773039</c:v>
                </c:pt>
                <c:pt idx="2451">
                  <c:v>4294.3226180533802</c:v>
                </c:pt>
                <c:pt idx="2452">
                  <c:v>4294.9991832600126</c:v>
                </c:pt>
                <c:pt idx="2453">
                  <c:v>4296.0560844819474</c:v>
                </c:pt>
                <c:pt idx="2454">
                  <c:v>4296.3943670852632</c:v>
                </c:pt>
                <c:pt idx="2455">
                  <c:v>4296.7560895733013</c:v>
                </c:pt>
                <c:pt idx="2456">
                  <c:v>4297.4326547799337</c:v>
                </c:pt>
                <c:pt idx="2457">
                  <c:v>4299.1919742719519</c:v>
                </c:pt>
                <c:pt idx="2458">
                  <c:v>4300.2723153786092</c:v>
                </c:pt>
                <c:pt idx="2459">
                  <c:v>4300.6105979819249</c:v>
                </c:pt>
                <c:pt idx="2460">
                  <c:v>4301.3292166005431</c:v>
                </c:pt>
                <c:pt idx="2461">
                  <c:v>4303.8540344806243</c:v>
                </c:pt>
                <c:pt idx="2462">
                  <c:v>4304.2133437899338</c:v>
                </c:pt>
                <c:pt idx="2463">
                  <c:v>4304.5750662779719</c:v>
                </c:pt>
                <c:pt idx="2464">
                  <c:v>4304.9367887660101</c:v>
                </c:pt>
                <c:pt idx="2465">
                  <c:v>4305.2985112540482</c:v>
                </c:pt>
                <c:pt idx="2466">
                  <c:v>4305.6602337420863</c:v>
                </c:pt>
                <c:pt idx="2467">
                  <c:v>4306.0219562301245</c:v>
                </c:pt>
                <c:pt idx="2468">
                  <c:v>4307.4405799400975</c:v>
                </c:pt>
                <c:pt idx="2469">
                  <c:v>4308.1616117374451</c:v>
                </c:pt>
                <c:pt idx="2470">
                  <c:v>4308.861616828799</c:v>
                </c:pt>
                <c:pt idx="2471">
                  <c:v>4309.2233393168372</c:v>
                </c:pt>
                <c:pt idx="2472">
                  <c:v>4311.3185282334425</c:v>
                </c:pt>
                <c:pt idx="2473">
                  <c:v>4311.6568108367583</c:v>
                </c:pt>
                <c:pt idx="2474">
                  <c:v>4311.995093440074</c:v>
                </c:pt>
                <c:pt idx="2475">
                  <c:v>4313.3716637380603</c:v>
                </c:pt>
                <c:pt idx="2476">
                  <c:v>4314.449591665988</c:v>
                </c:pt>
                <c:pt idx="2477">
                  <c:v>4314.8113141540261</c:v>
                </c:pt>
                <c:pt idx="2478">
                  <c:v>4315.1706234633357</c:v>
                </c:pt>
                <c:pt idx="2479">
                  <c:v>4315.5089060666514</c:v>
                </c:pt>
                <c:pt idx="2480">
                  <c:v>4316.5447805825925</c:v>
                </c:pt>
                <c:pt idx="2481">
                  <c:v>4316.8830631859082</c:v>
                </c:pt>
                <c:pt idx="2482">
                  <c:v>4317.2447856739464</c:v>
                </c:pt>
                <c:pt idx="2483">
                  <c:v>4317.9447907653002</c:v>
                </c:pt>
                <c:pt idx="2484">
                  <c:v>4318.3065132533384</c:v>
                </c:pt>
                <c:pt idx="2485">
                  <c:v>4318.6658225626479</c:v>
                </c:pt>
                <c:pt idx="2486">
                  <c:v>4319.3634144752732</c:v>
                </c:pt>
                <c:pt idx="2487">
                  <c:v>4319.7227237845827</c:v>
                </c:pt>
                <c:pt idx="2488">
                  <c:v>4322.2216886012129</c:v>
                </c:pt>
                <c:pt idx="2489">
                  <c:v>4322.5809979105225</c:v>
                </c:pt>
                <c:pt idx="2490">
                  <c:v>4323.6168724264635</c:v>
                </c:pt>
                <c:pt idx="2491">
                  <c:v>4323.9785949145016</c:v>
                </c:pt>
                <c:pt idx="2492">
                  <c:v>4324.655160121134</c:v>
                </c:pt>
                <c:pt idx="2493">
                  <c:v>4324.9934427244498</c:v>
                </c:pt>
                <c:pt idx="2494">
                  <c:v>4326.0293172403908</c:v>
                </c:pt>
                <c:pt idx="2495">
                  <c:v>4326.3675998437066</c:v>
                </c:pt>
                <c:pt idx="2496">
                  <c:v>4326.7293223317447</c:v>
                </c:pt>
                <c:pt idx="2497">
                  <c:v>4327.0676049350604</c:v>
                </c:pt>
                <c:pt idx="2498">
                  <c:v>4327.7441701416928</c:v>
                </c:pt>
                <c:pt idx="2499">
                  <c:v>4328.105892629731</c:v>
                </c:pt>
                <c:pt idx="2500">
                  <c:v>4328.4676151177691</c:v>
                </c:pt>
                <c:pt idx="2501">
                  <c:v>4329.1886469151168</c:v>
                </c:pt>
                <c:pt idx="2502">
                  <c:v>4329.5503694031549</c:v>
                </c:pt>
                <c:pt idx="2503">
                  <c:v>4332.4086435290938</c:v>
                </c:pt>
                <c:pt idx="2504">
                  <c:v>4332.7703660171319</c:v>
                </c:pt>
                <c:pt idx="2505">
                  <c:v>4333.4679579297572</c:v>
                </c:pt>
                <c:pt idx="2506">
                  <c:v>4333.8062405330729</c:v>
                </c:pt>
                <c:pt idx="2507">
                  <c:v>4337.3693461078246</c:v>
                </c:pt>
                <c:pt idx="2508">
                  <c:v>4337.7310685958628</c:v>
                </c:pt>
                <c:pt idx="2509">
                  <c:v>4338.0927910839009</c:v>
                </c:pt>
                <c:pt idx="2510">
                  <c:v>4338.4521003932105</c:v>
                </c:pt>
                <c:pt idx="2511">
                  <c:v>4339.1521054845643</c:v>
                </c:pt>
                <c:pt idx="2512">
                  <c:v>4339.5114147938739</c:v>
                </c:pt>
                <c:pt idx="2513">
                  <c:v>4339.8496973971896</c:v>
                </c:pt>
                <c:pt idx="2514">
                  <c:v>4340.2114198852278</c:v>
                </c:pt>
                <c:pt idx="2515">
                  <c:v>4340.5731423732659</c:v>
                </c:pt>
                <c:pt idx="2516">
                  <c:v>4340.9324516825754</c:v>
                </c:pt>
                <c:pt idx="2517">
                  <c:v>4341.2941741706136</c:v>
                </c:pt>
                <c:pt idx="2518">
                  <c:v>4341.6534834799231</c:v>
                </c:pt>
                <c:pt idx="2519">
                  <c:v>4342.0127927892327</c:v>
                </c:pt>
                <c:pt idx="2520">
                  <c:v>4342.7338245865803</c:v>
                </c:pt>
                <c:pt idx="2521">
                  <c:v>4343.0721071898961</c:v>
                </c:pt>
                <c:pt idx="2522">
                  <c:v>4343.7931389872438</c:v>
                </c:pt>
                <c:pt idx="2523">
                  <c:v>4344.51658396332</c:v>
                </c:pt>
                <c:pt idx="2524">
                  <c:v>4344.8758932726296</c:v>
                </c:pt>
                <c:pt idx="2525">
                  <c:v>4345.5758983639835</c:v>
                </c:pt>
                <c:pt idx="2526">
                  <c:v>4347.6710872805888</c:v>
                </c:pt>
                <c:pt idx="2527">
                  <c:v>4348.0093698839046</c:v>
                </c:pt>
                <c:pt idx="2528">
                  <c:v>4352.2256007805654</c:v>
                </c:pt>
                <c:pt idx="2529">
                  <c:v>4352.5638833838811</c:v>
                </c:pt>
                <c:pt idx="2530">
                  <c:v>4352.9231926931907</c:v>
                </c:pt>
                <c:pt idx="2531">
                  <c:v>4353.6418113118089</c:v>
                </c:pt>
                <c:pt idx="2532">
                  <c:v>4355.8121462400386</c:v>
                </c:pt>
                <c:pt idx="2533">
                  <c:v>4356.1714555493481</c:v>
                </c:pt>
                <c:pt idx="2534">
                  <c:v>4356.871460640702</c:v>
                </c:pt>
                <c:pt idx="2535">
                  <c:v>4357.2097432440178</c:v>
                </c:pt>
                <c:pt idx="2536">
                  <c:v>4358.6097534267265</c:v>
                </c:pt>
                <c:pt idx="2537">
                  <c:v>4358.9480360300422</c:v>
                </c:pt>
                <c:pt idx="2538">
                  <c:v>4361.0901047160914</c:v>
                </c:pt>
                <c:pt idx="2539">
                  <c:v>4361.449414025401</c:v>
                </c:pt>
                <c:pt idx="2540">
                  <c:v>4363.547016120735</c:v>
                </c:pt>
                <c:pt idx="2541">
                  <c:v>4364.6273572273922</c:v>
                </c:pt>
                <c:pt idx="2542">
                  <c:v>4364.9890797154303</c:v>
                </c:pt>
                <c:pt idx="2543">
                  <c:v>4365.3483890247398</c:v>
                </c:pt>
                <c:pt idx="2544">
                  <c:v>4365.7076983340494</c:v>
                </c:pt>
                <c:pt idx="2545">
                  <c:v>4366.0670076433589</c:v>
                </c:pt>
                <c:pt idx="2546">
                  <c:v>4366.4263169526685</c:v>
                </c:pt>
                <c:pt idx="2547">
                  <c:v>4366.785626261978</c:v>
                </c:pt>
                <c:pt idx="2548">
                  <c:v>4367.1239088652937</c:v>
                </c:pt>
                <c:pt idx="2549">
                  <c:v>4367.4832181746033</c:v>
                </c:pt>
                <c:pt idx="2550">
                  <c:v>4367.8449406626414</c:v>
                </c:pt>
                <c:pt idx="2551">
                  <c:v>4368.204249971951</c:v>
                </c:pt>
                <c:pt idx="2552">
                  <c:v>4368.5635592812605</c:v>
                </c:pt>
                <c:pt idx="2553">
                  <c:v>4369.6204605031953</c:v>
                </c:pt>
                <c:pt idx="2554">
                  <c:v>4369.9797698125049</c:v>
                </c:pt>
                <c:pt idx="2555">
                  <c:v>4370.341492300543</c:v>
                </c:pt>
                <c:pt idx="2556">
                  <c:v>4373.4563553845537</c:v>
                </c:pt>
                <c:pt idx="2557">
                  <c:v>4373.8156646938633</c:v>
                </c:pt>
                <c:pt idx="2558">
                  <c:v>4375.2156748765719</c:v>
                </c:pt>
                <c:pt idx="2559">
                  <c:v>4378.0343087692536</c:v>
                </c:pt>
                <c:pt idx="2560">
                  <c:v>4378.7577537453299</c:v>
                </c:pt>
                <c:pt idx="2561">
                  <c:v>4379.1170630546394</c:v>
                </c:pt>
                <c:pt idx="2562">
                  <c:v>4384.0705260971836</c:v>
                </c:pt>
                <c:pt idx="2563">
                  <c:v>4384.4322485852217</c:v>
                </c:pt>
                <c:pt idx="2564">
                  <c:v>4385.8298455892009</c:v>
                </c:pt>
                <c:pt idx="2565">
                  <c:v>4386.5532905652772</c:v>
                </c:pt>
                <c:pt idx="2566">
                  <c:v>4387.6150181446701</c:v>
                </c:pt>
                <c:pt idx="2567">
                  <c:v>4387.9533007479858</c:v>
                </c:pt>
                <c:pt idx="2568">
                  <c:v>4389.6657404705593</c:v>
                </c:pt>
                <c:pt idx="2569">
                  <c:v>4390.0274629585974</c:v>
                </c:pt>
                <c:pt idx="2570">
                  <c:v>4390.3657455619132</c:v>
                </c:pt>
                <c:pt idx="2571">
                  <c:v>4392.48437436324</c:v>
                </c:pt>
                <c:pt idx="2572">
                  <c:v>4393.1843794545939</c:v>
                </c:pt>
                <c:pt idx="2573">
                  <c:v>4393.8609446612263</c:v>
                </c:pt>
                <c:pt idx="2574">
                  <c:v>4394.9202590618897</c:v>
                </c:pt>
                <c:pt idx="2575">
                  <c:v>4395.2585416652055</c:v>
                </c:pt>
                <c:pt idx="2576">
                  <c:v>4396.3388827718627</c:v>
                </c:pt>
                <c:pt idx="2577">
                  <c:v>4396.7006052599008</c:v>
                </c:pt>
                <c:pt idx="2578">
                  <c:v>4397.0388878632166</c:v>
                </c:pt>
                <c:pt idx="2579">
                  <c:v>4397.7575064818348</c:v>
                </c:pt>
                <c:pt idx="2580">
                  <c:v>4398.1168157911443</c:v>
                </c:pt>
                <c:pt idx="2581">
                  <c:v>4398.4761251004538</c:v>
                </c:pt>
                <c:pt idx="2582">
                  <c:v>4399.5119996163949</c:v>
                </c:pt>
                <c:pt idx="2583">
                  <c:v>4399.873722104433</c:v>
                </c:pt>
                <c:pt idx="2584">
                  <c:v>4400.2330314137425</c:v>
                </c:pt>
                <c:pt idx="2585">
                  <c:v>4402.750609757637</c:v>
                </c:pt>
                <c:pt idx="2586">
                  <c:v>4403.0888923609527</c:v>
                </c:pt>
                <c:pt idx="2587">
                  <c:v>4408.0447685822255</c:v>
                </c:pt>
                <c:pt idx="2588">
                  <c:v>4408.4040778915351</c:v>
                </c:pt>
                <c:pt idx="2589">
                  <c:v>4408.7658003795732</c:v>
                </c:pt>
                <c:pt idx="2590">
                  <c:v>4409.1040829828889</c:v>
                </c:pt>
                <c:pt idx="2591">
                  <c:v>4409.4633922921985</c:v>
                </c:pt>
                <c:pt idx="2592">
                  <c:v>4409.8016748955142</c:v>
                </c:pt>
                <c:pt idx="2593">
                  <c:v>4410.4782401021466</c:v>
                </c:pt>
                <c:pt idx="2594">
                  <c:v>4410.8165227054624</c:v>
                </c:pt>
                <c:pt idx="2595">
                  <c:v>4414.6944709988074</c:v>
                </c:pt>
                <c:pt idx="2596">
                  <c:v>4415.0327536021232</c:v>
                </c:pt>
                <c:pt idx="2597">
                  <c:v>4421.7220962519632</c:v>
                </c:pt>
                <c:pt idx="2598">
                  <c:v>4422.4196881645885</c:v>
                </c:pt>
                <c:pt idx="2599">
                  <c:v>4423.7962584625748</c:v>
                </c:pt>
                <c:pt idx="2600">
                  <c:v>4425.5297248911411</c:v>
                </c:pt>
                <c:pt idx="2601">
                  <c:v>4426.2273168037664</c:v>
                </c:pt>
                <c:pt idx="2602">
                  <c:v>4426.9507617798427</c:v>
                </c:pt>
                <c:pt idx="2603">
                  <c:v>4427.9866362957837</c:v>
                </c:pt>
                <c:pt idx="2604">
                  <c:v>4428.3459456050932</c:v>
                </c:pt>
                <c:pt idx="2605">
                  <c:v>4428.7076680931314</c:v>
                </c:pt>
                <c:pt idx="2606">
                  <c:v>4429.0693905811695</c:v>
                </c:pt>
                <c:pt idx="2607">
                  <c:v>4429.7669824937948</c:v>
                </c:pt>
                <c:pt idx="2608">
                  <c:v>4430.1052650971105</c:v>
                </c:pt>
                <c:pt idx="2609">
                  <c:v>4431.8621714103992</c:v>
                </c:pt>
                <c:pt idx="2610">
                  <c:v>4432.200454013715</c:v>
                </c:pt>
                <c:pt idx="2611">
                  <c:v>4432.5597633230245</c:v>
                </c:pt>
                <c:pt idx="2612">
                  <c:v>4433.2597684143784</c:v>
                </c:pt>
                <c:pt idx="2613">
                  <c:v>4433.5980510176942</c:v>
                </c:pt>
                <c:pt idx="2614">
                  <c:v>4433.9363336210099</c:v>
                </c:pt>
                <c:pt idx="2615">
                  <c:v>4434.2956429303194</c:v>
                </c:pt>
                <c:pt idx="2616">
                  <c:v>4434.654952239629</c:v>
                </c:pt>
                <c:pt idx="2617">
                  <c:v>4434.9932348429447</c:v>
                </c:pt>
                <c:pt idx="2618">
                  <c:v>4436.3932450256534</c:v>
                </c:pt>
                <c:pt idx="2619">
                  <c:v>4438.5377268904322</c:v>
                </c:pt>
                <c:pt idx="2620">
                  <c:v>4438.8760094937479</c:v>
                </c:pt>
                <c:pt idx="2621">
                  <c:v>4441.3305077196619</c:v>
                </c:pt>
                <c:pt idx="2622">
                  <c:v>4442.7515446083635</c:v>
                </c:pt>
                <c:pt idx="2623">
                  <c:v>4443.0898272116792</c:v>
                </c:pt>
                <c:pt idx="2624">
                  <c:v>4443.428109814995</c:v>
                </c:pt>
                <c:pt idx="2625">
                  <c:v>4445.1850161282837</c:v>
                </c:pt>
                <c:pt idx="2626">
                  <c:v>4446.2467437076766</c:v>
                </c:pt>
                <c:pt idx="2627">
                  <c:v>4446.6084661957148</c:v>
                </c:pt>
                <c:pt idx="2628">
                  <c:v>4446.9677755050243</c:v>
                </c:pt>
                <c:pt idx="2629">
                  <c:v>4448.7691484090292</c:v>
                </c:pt>
                <c:pt idx="2630">
                  <c:v>4449.1074310123449</c:v>
                </c:pt>
                <c:pt idx="2631">
                  <c:v>4450.5074411950536</c:v>
                </c:pt>
                <c:pt idx="2632">
                  <c:v>4451.9074513777623</c:v>
                </c:pt>
                <c:pt idx="2633">
                  <c:v>4452.2667606870718</c:v>
                </c:pt>
                <c:pt idx="2634">
                  <c:v>4453.3026352030129</c:v>
                </c:pt>
                <c:pt idx="2635">
                  <c:v>4456.1843492136741</c:v>
                </c:pt>
                <c:pt idx="2636">
                  <c:v>4456.5460717017122</c:v>
                </c:pt>
                <c:pt idx="2637">
                  <c:v>4456.9077941897503</c:v>
                </c:pt>
                <c:pt idx="2638">
                  <c:v>4461.1919315618488</c:v>
                </c:pt>
                <c:pt idx="2639">
                  <c:v>4461.5512408711584</c:v>
                </c:pt>
                <c:pt idx="2640">
                  <c:v>4461.9105501804679</c:v>
                </c:pt>
                <c:pt idx="2641">
                  <c:v>4462.6315819778156</c:v>
                </c:pt>
                <c:pt idx="2642">
                  <c:v>4463.3315870691695</c:v>
                </c:pt>
                <c:pt idx="2643">
                  <c:v>4467.2588283106879</c:v>
                </c:pt>
                <c:pt idx="2644">
                  <c:v>4467.9564202233132</c:v>
                </c:pt>
                <c:pt idx="2645">
                  <c:v>4470.4367715126791</c:v>
                </c:pt>
                <c:pt idx="2646">
                  <c:v>4470.7960808219887</c:v>
                </c:pt>
                <c:pt idx="2647">
                  <c:v>4471.1553901312982</c:v>
                </c:pt>
                <c:pt idx="2648">
                  <c:v>4472.9357363293093</c:v>
                </c:pt>
                <c:pt idx="2649">
                  <c:v>4473.2950456386188</c:v>
                </c:pt>
                <c:pt idx="2650">
                  <c:v>4473.9950507299727</c:v>
                </c:pt>
                <c:pt idx="2651">
                  <c:v>4474.3333333332885</c:v>
                </c:pt>
                <c:pt idx="2652">
                  <c:v>4474.3333333332885</c:v>
                </c:pt>
                <c:pt idx="2653">
                  <c:v>4474.3333333332885</c:v>
                </c:pt>
                <c:pt idx="2654">
                  <c:v>4474.3333333332885</c:v>
                </c:pt>
                <c:pt idx="2655">
                  <c:v>4474.3333333332885</c:v>
                </c:pt>
                <c:pt idx="2656">
                  <c:v>4474.3333333332885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891760"/>
        <c:axId val="1244662968"/>
      </c:scatterChart>
      <c:valAx>
        <c:axId val="174689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'CW20 Cohorts'!$Z$2</c:f>
              <c:strCache>
                <c:ptCount val="1"/>
                <c:pt idx="0">
                  <c:v>Cumulative length (km)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662968"/>
        <c:crosses val="autoZero"/>
        <c:crossBetween val="midCat"/>
      </c:valAx>
      <c:valAx>
        <c:axId val="124466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'CW20 Cohorts'!$AA$2</c:f>
              <c:strCache>
                <c:ptCount val="1"/>
                <c:pt idx="0">
                  <c:v> Cumulative average annual bursts (1/yr)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891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1</xdr:row>
      <xdr:rowOff>1076325</xdr:rowOff>
    </xdr:from>
    <xdr:to>
      <xdr:col>36</xdr:col>
      <xdr:colOff>361950</xdr:colOff>
      <xdr:row>17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u/PR24/Data/SILVER%20Data%20Tables/03.%20Costs%20-%20Water/01.%20Tables/CW20/CW20-Additional-Cohort-Table-Guida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UW111_CW20%20table%20build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ample"/>
      <sheetName val="Variables"/>
    </sheetNames>
    <sheetDataSet>
      <sheetData sheetId="0"/>
      <sheetData sheetId="1"/>
      <sheetData sheetId="2">
        <row r="4">
          <cell r="A4" t="str">
            <v>AC</v>
          </cell>
          <cell r="B4" t="str">
            <v>pre-1880</v>
          </cell>
          <cell r="C4" t="str">
            <v>Not used</v>
          </cell>
          <cell r="D4" t="str">
            <v>≤320mm</v>
          </cell>
          <cell r="E4" t="str">
            <v>Not used</v>
          </cell>
          <cell r="F4" t="str">
            <v>Low</v>
          </cell>
          <cell r="G4" t="str">
            <v>Low</v>
          </cell>
        </row>
        <row r="5">
          <cell r="A5" t="str">
            <v>CI</v>
          </cell>
          <cell r="B5" t="str">
            <v>1881 to 1900</v>
          </cell>
          <cell r="C5" t="str">
            <v>pre-1880</v>
          </cell>
          <cell r="D5" t="str">
            <v xml:space="preserve">&gt;320mm and ≤450mm; </v>
          </cell>
          <cell r="E5" t="str">
            <v>≤70mm</v>
          </cell>
          <cell r="F5" t="str">
            <v xml:space="preserve">Medium </v>
          </cell>
          <cell r="G5" t="str">
            <v xml:space="preserve">Medium </v>
          </cell>
        </row>
        <row r="6">
          <cell r="A6" t="str">
            <v>DI</v>
          </cell>
          <cell r="B6" t="str">
            <v>1901 to 1920</v>
          </cell>
          <cell r="C6" t="str">
            <v>1881 to 1890</v>
          </cell>
          <cell r="D6" t="str">
            <v xml:space="preserve">&gt;450mm and ≤610mm; </v>
          </cell>
          <cell r="E6" t="str">
            <v>&gt;70mm and ≤120mm</v>
          </cell>
          <cell r="F6" t="str">
            <v>High</v>
          </cell>
          <cell r="G6" t="str">
            <v>High</v>
          </cell>
        </row>
        <row r="7">
          <cell r="A7" t="str">
            <v>PE</v>
          </cell>
          <cell r="B7" t="str">
            <v>1921 to 1940</v>
          </cell>
          <cell r="C7" t="str">
            <v>1891 to 1900</v>
          </cell>
          <cell r="D7" t="str">
            <v>&gt;610mm</v>
          </cell>
          <cell r="E7" t="str">
            <v>&gt;120mm and ≤160mm</v>
          </cell>
          <cell r="F7" t="str">
            <v>Not used</v>
          </cell>
          <cell r="G7" t="str">
            <v>Not used</v>
          </cell>
        </row>
        <row r="8">
          <cell r="A8" t="str">
            <v>PVC</v>
          </cell>
          <cell r="B8" t="str">
            <v>1941 to 1960</v>
          </cell>
          <cell r="C8" t="str">
            <v>1901 to 1910</v>
          </cell>
          <cell r="E8" t="str">
            <v>&gt;160mm and ≤320mm</v>
          </cell>
        </row>
        <row r="9">
          <cell r="A9" t="str">
            <v>ST</v>
          </cell>
          <cell r="B9" t="str">
            <v>1961 to 1980</v>
          </cell>
          <cell r="C9" t="str">
            <v>1911 to 1920</v>
          </cell>
          <cell r="E9" t="str">
            <v xml:space="preserve">&gt;320mm and ≤450mm; </v>
          </cell>
        </row>
        <row r="10">
          <cell r="A10" t="str">
            <v>GRP</v>
          </cell>
          <cell r="B10" t="str">
            <v>1981 to 2000</v>
          </cell>
          <cell r="C10" t="str">
            <v>1921 to 1930</v>
          </cell>
          <cell r="E10" t="str">
            <v xml:space="preserve">&gt;450mm and ≤610mm; </v>
          </cell>
        </row>
        <row r="11">
          <cell r="A11" t="str">
            <v xml:space="preserve">Lead </v>
          </cell>
          <cell r="B11" t="str">
            <v>2001 to 2020</v>
          </cell>
          <cell r="C11" t="str">
            <v>1931 to 1940</v>
          </cell>
        </row>
        <row r="12">
          <cell r="A12" t="str">
            <v>Other</v>
          </cell>
          <cell r="B12" t="str">
            <v>2021 onwards</v>
          </cell>
          <cell r="C12" t="str">
            <v>1941 to 1950</v>
          </cell>
        </row>
        <row r="13">
          <cell r="C13" t="str">
            <v>1951 to 1960</v>
          </cell>
        </row>
        <row r="14">
          <cell r="C14" t="str">
            <v>1961 to 1970</v>
          </cell>
        </row>
        <row r="15">
          <cell r="C15" t="str">
            <v>1971 to 1980</v>
          </cell>
        </row>
        <row r="16">
          <cell r="C16" t="str">
            <v>1981 to 1990</v>
          </cell>
        </row>
        <row r="17">
          <cell r="C17" t="str">
            <v>1991 to 2000</v>
          </cell>
        </row>
        <row r="18">
          <cell r="C18" t="str">
            <v>2001 to 2010</v>
          </cell>
        </row>
        <row r="19">
          <cell r="C19" t="str">
            <v>2011 to 2020</v>
          </cell>
        </row>
        <row r="20">
          <cell r="C20" t="str">
            <v>2020 onwards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 age calcs"/>
      <sheetName val="Raw cohort data fy21-23"/>
      <sheetName val="Pivot summary lines"/>
      <sheetName val="Pivot before 2018"/>
      <sheetName val="Pivot all"/>
      <sheetName val="Summary"/>
      <sheetName val="CW20"/>
      <sheetName val="CW20 Cohorts"/>
      <sheetName val="Lookups to ofwat band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Z2" t="str">
            <v>Cumulative length (km)</v>
          </cell>
          <cell r="AA2" t="str">
            <v xml:space="preserve"> Cumulative average annual bursts (1/yr)</v>
          </cell>
        </row>
        <row r="3">
          <cell r="Z3">
            <v>1.4094793294716608E-3</v>
          </cell>
          <cell r="AA3">
            <v>0.3617224880382775</v>
          </cell>
        </row>
        <row r="4">
          <cell r="Z4">
            <v>3.2984013682803015E-3</v>
          </cell>
          <cell r="AA4">
            <v>0.70000509135428834</v>
          </cell>
        </row>
        <row r="5">
          <cell r="Z5">
            <v>5.6320897140556764E-3</v>
          </cell>
          <cell r="AA5">
            <v>1.0617275793925658</v>
          </cell>
        </row>
        <row r="6">
          <cell r="Z6">
            <v>8.1377812068487865E-3</v>
          </cell>
          <cell r="AA6">
            <v>1.4210368887018752</v>
          </cell>
        </row>
        <row r="7">
          <cell r="Z7">
            <v>1.113729926682352E-2</v>
          </cell>
          <cell r="AA7">
            <v>1.7803461980111845</v>
          </cell>
        </row>
        <row r="8">
          <cell r="Z8">
            <v>1.4288317593075871E-2</v>
          </cell>
          <cell r="AA8">
            <v>2.1396555073204939</v>
          </cell>
        </row>
        <row r="9">
          <cell r="Z9">
            <v>1.7548430891903413E-2</v>
          </cell>
          <cell r="AA9">
            <v>2.5013779953587716</v>
          </cell>
        </row>
        <row r="10">
          <cell r="Z10">
            <v>2.1133913995016691E-2</v>
          </cell>
          <cell r="AA10">
            <v>2.8631004833970493</v>
          </cell>
        </row>
        <row r="11">
          <cell r="Z11">
            <v>2.5227600484123376E-2</v>
          </cell>
          <cell r="AA11">
            <v>3.2224097927063586</v>
          </cell>
        </row>
        <row r="12">
          <cell r="Z12">
            <v>3.0615182892816853E-2</v>
          </cell>
          <cell r="AA12">
            <v>3.5606923960223695</v>
          </cell>
        </row>
        <row r="13">
          <cell r="Z13">
            <v>3.734593534811087E-2</v>
          </cell>
          <cell r="AA13">
            <v>3.8989749993383804</v>
          </cell>
        </row>
        <row r="14">
          <cell r="Z14">
            <v>4.5842633782891176E-2</v>
          </cell>
          <cell r="AA14">
            <v>4.2606974873766577</v>
          </cell>
        </row>
        <row r="15">
          <cell r="Z15">
            <v>6.3187755686023542E-2</v>
          </cell>
          <cell r="AA15">
            <v>4.9817292847242447</v>
          </cell>
        </row>
        <row r="16">
          <cell r="Z16">
            <v>7.1940070510133694E-2</v>
          </cell>
          <cell r="AA16">
            <v>5.3200118880402556</v>
          </cell>
        </row>
        <row r="17">
          <cell r="Z17">
            <v>9.0871799291867061E-2</v>
          </cell>
          <cell r="AA17">
            <v>6.0434568641168109</v>
          </cell>
        </row>
        <row r="18">
          <cell r="Z18">
            <v>0.10059006497466234</v>
          </cell>
          <cell r="AA18">
            <v>6.4027661734261203</v>
          </cell>
        </row>
        <row r="19">
          <cell r="Z19">
            <v>0.11200155240223611</v>
          </cell>
          <cell r="AA19">
            <v>6.764488661464398</v>
          </cell>
        </row>
        <row r="20">
          <cell r="Z20">
            <v>0.1243421939548536</v>
          </cell>
          <cell r="AA20">
            <v>7.1262111495026756</v>
          </cell>
        </row>
        <row r="21">
          <cell r="Z21">
            <v>0.13645813739690538</v>
          </cell>
          <cell r="AA21">
            <v>7.4644937528186865</v>
          </cell>
        </row>
        <row r="22">
          <cell r="Z22">
            <v>0.15187101163438982</v>
          </cell>
          <cell r="AA22">
            <v>7.8262162408569642</v>
          </cell>
        </row>
        <row r="23">
          <cell r="Z23">
            <v>0.21555637627881052</v>
          </cell>
          <cell r="AA23">
            <v>9.2424267721009024</v>
          </cell>
        </row>
        <row r="24">
          <cell r="Z24">
            <v>0.23187829441866373</v>
          </cell>
          <cell r="AA24">
            <v>9.6017360814102108</v>
          </cell>
        </row>
        <row r="25">
          <cell r="Z25">
            <v>0.32481865231622664</v>
          </cell>
          <cell r="AA25">
            <v>11.398282627956757</v>
          </cell>
        </row>
        <row r="26">
          <cell r="Z26">
            <v>0.34293311797214576</v>
          </cell>
          <cell r="AA26">
            <v>11.736565231272767</v>
          </cell>
        </row>
        <row r="27">
          <cell r="Z27">
            <v>0.36425813705667504</v>
          </cell>
          <cell r="AA27">
            <v>12.095874540582075</v>
          </cell>
        </row>
        <row r="28">
          <cell r="Z28">
            <v>0.38709038825080855</v>
          </cell>
          <cell r="AA28">
            <v>12.455183849891384</v>
          </cell>
        </row>
        <row r="29">
          <cell r="Z29">
            <v>0.41031131918482255</v>
          </cell>
          <cell r="AA29">
            <v>12.814493159200692</v>
          </cell>
        </row>
        <row r="30">
          <cell r="Z30">
            <v>0.43646524176303991</v>
          </cell>
          <cell r="AA30">
            <v>13.173802468510001</v>
          </cell>
        </row>
        <row r="31">
          <cell r="Z31">
            <v>0.46219142148755243</v>
          </cell>
          <cell r="AA31">
            <v>13.512085071826011</v>
          </cell>
        </row>
        <row r="32">
          <cell r="Z32">
            <v>0.51735051240081831</v>
          </cell>
          <cell r="AA32">
            <v>14.212090163180299</v>
          </cell>
        </row>
        <row r="33">
          <cell r="Z33">
            <v>0.62773649837689249</v>
          </cell>
          <cell r="AA33">
            <v>15.60727398843094</v>
          </cell>
        </row>
        <row r="34">
          <cell r="Z34">
            <v>0.65628504552294875</v>
          </cell>
          <cell r="AA34">
            <v>15.966583297740248</v>
          </cell>
        </row>
        <row r="35">
          <cell r="Z35">
            <v>0.68518615069430799</v>
          </cell>
          <cell r="AA35">
            <v>16.328305785778525</v>
          </cell>
        </row>
        <row r="36">
          <cell r="Z36">
            <v>0.71331447047979601</v>
          </cell>
          <cell r="AA36">
            <v>16.666588389094535</v>
          </cell>
        </row>
        <row r="37">
          <cell r="Z37">
            <v>0.74418513233655537</v>
          </cell>
          <cell r="AA37">
            <v>17.028310877132814</v>
          </cell>
        </row>
        <row r="38">
          <cell r="Z38">
            <v>0.77530543994551204</v>
          </cell>
          <cell r="AA38">
            <v>17.390033365171092</v>
          </cell>
        </row>
        <row r="39">
          <cell r="Z39">
            <v>0.86550429613650159</v>
          </cell>
          <cell r="AA39">
            <v>18.404881175119126</v>
          </cell>
        </row>
        <row r="40">
          <cell r="Z40">
            <v>0.8975890071904935</v>
          </cell>
          <cell r="AA40">
            <v>18.764190484428436</v>
          </cell>
        </row>
        <row r="41">
          <cell r="Z41">
            <v>0.92792763215262797</v>
          </cell>
          <cell r="AA41">
            <v>19.102473087744446</v>
          </cell>
        </row>
        <row r="42">
          <cell r="Z42">
            <v>0.99189037911916877</v>
          </cell>
          <cell r="AA42">
            <v>19.800065000369766</v>
          </cell>
        </row>
        <row r="43">
          <cell r="Z43">
            <v>1.024861908766334</v>
          </cell>
          <cell r="AA43">
            <v>20.159374309679077</v>
          </cell>
        </row>
        <row r="44">
          <cell r="Z44">
            <v>1.0565113659248639</v>
          </cell>
          <cell r="AA44">
            <v>20.497656912995087</v>
          </cell>
        </row>
        <row r="45">
          <cell r="Z45">
            <v>1.0886294131311636</v>
          </cell>
          <cell r="AA45">
            <v>20.835939516311097</v>
          </cell>
        </row>
        <row r="46">
          <cell r="Z46">
            <v>1.5345415375161886</v>
          </cell>
          <cell r="AA46">
            <v>25.404240186094594</v>
          </cell>
        </row>
        <row r="47">
          <cell r="Z47">
            <v>1.5703000300959873</v>
          </cell>
          <cell r="AA47">
            <v>25.765962674132872</v>
          </cell>
        </row>
        <row r="48">
          <cell r="Z48">
            <v>1.6792443708791174</v>
          </cell>
          <cell r="AA48">
            <v>26.846303780789768</v>
          </cell>
        </row>
        <row r="49">
          <cell r="Z49">
            <v>1.7167875685177354</v>
          </cell>
          <cell r="AA49">
            <v>27.208026268828046</v>
          </cell>
        </row>
        <row r="50">
          <cell r="Z50">
            <v>1.7532843154477047</v>
          </cell>
          <cell r="AA50">
            <v>27.546308872144056</v>
          </cell>
        </row>
        <row r="51">
          <cell r="Z51">
            <v>1.7939855252060646</v>
          </cell>
          <cell r="AA51">
            <v>27.905618181453367</v>
          </cell>
        </row>
        <row r="52">
          <cell r="Z52">
            <v>1.8347004118922416</v>
          </cell>
          <cell r="AA52">
            <v>28.264927490762677</v>
          </cell>
        </row>
        <row r="53">
          <cell r="Z53">
            <v>1.8774588767302907</v>
          </cell>
          <cell r="AA53">
            <v>28.624236800071987</v>
          </cell>
        </row>
        <row r="54">
          <cell r="Z54">
            <v>1.9645933713829131</v>
          </cell>
          <cell r="AA54">
            <v>29.347681776148541</v>
          </cell>
        </row>
        <row r="55">
          <cell r="Z55">
            <v>2.0088773569220058</v>
          </cell>
          <cell r="AA55">
            <v>29.709404264186819</v>
          </cell>
        </row>
        <row r="56">
          <cell r="Z56">
            <v>2.0530433761164555</v>
          </cell>
          <cell r="AA56">
            <v>30.068713573496129</v>
          </cell>
        </row>
        <row r="57">
          <cell r="Z57">
            <v>2.0980223421382802</v>
          </cell>
          <cell r="AA57">
            <v>30.42802288280544</v>
          </cell>
        </row>
        <row r="58">
          <cell r="Z58">
            <v>2.1827799133605539</v>
          </cell>
          <cell r="AA58">
            <v>31.104588089437463</v>
          </cell>
        </row>
        <row r="59">
          <cell r="Z59">
            <v>2.4544148577701259</v>
          </cell>
          <cell r="AA59">
            <v>33.270096660209191</v>
          </cell>
        </row>
        <row r="60">
          <cell r="Z60">
            <v>2.5393626778057428</v>
          </cell>
          <cell r="AA60">
            <v>33.946661866841211</v>
          </cell>
        </row>
        <row r="61">
          <cell r="Z61">
            <v>2.5854236316953871</v>
          </cell>
          <cell r="AA61">
            <v>34.308384354879486</v>
          </cell>
        </row>
        <row r="62">
          <cell r="Z62">
            <v>2.631635996909615</v>
          </cell>
          <cell r="AA62">
            <v>34.670106842917761</v>
          </cell>
        </row>
        <row r="63">
          <cell r="Z63">
            <v>2.7268639679456723</v>
          </cell>
          <cell r="AA63">
            <v>35.367698755543081</v>
          </cell>
        </row>
        <row r="64">
          <cell r="Z64">
            <v>2.779616942207245</v>
          </cell>
          <cell r="AA64">
            <v>35.727008064852392</v>
          </cell>
        </row>
        <row r="65">
          <cell r="Z65">
            <v>2.8334332910471125</v>
          </cell>
          <cell r="AA65">
            <v>36.086317374161702</v>
          </cell>
        </row>
        <row r="66">
          <cell r="Z66">
            <v>2.9420561204838633</v>
          </cell>
          <cell r="AA66">
            <v>36.807349171509287</v>
          </cell>
        </row>
        <row r="67">
          <cell r="Z67">
            <v>3.3703631253466657</v>
          </cell>
          <cell r="AA67">
            <v>39.639770233997162</v>
          </cell>
        </row>
        <row r="68">
          <cell r="Z68">
            <v>3.4806879144488363</v>
          </cell>
          <cell r="AA68">
            <v>40.363215210073719</v>
          </cell>
        </row>
        <row r="69">
          <cell r="Z69">
            <v>3.5350684988495988</v>
          </cell>
          <cell r="AA69">
            <v>40.701497813389729</v>
          </cell>
        </row>
        <row r="70">
          <cell r="Z70">
            <v>3.5940892286450152</v>
          </cell>
          <cell r="AA70">
            <v>41.063220301428004</v>
          </cell>
        </row>
        <row r="71">
          <cell r="Z71">
            <v>3.7096950892917229</v>
          </cell>
          <cell r="AA71">
            <v>41.763225392782289</v>
          </cell>
        </row>
        <row r="72">
          <cell r="Z72">
            <v>3.9987098241270247</v>
          </cell>
          <cell r="AA72">
            <v>43.475665115355639</v>
          </cell>
        </row>
        <row r="73">
          <cell r="Z73">
            <v>4.1840402309347011</v>
          </cell>
          <cell r="AA73">
            <v>44.560832579470471</v>
          </cell>
        </row>
        <row r="74">
          <cell r="Z74">
            <v>4.2476424043374719</v>
          </cell>
          <cell r="AA74">
            <v>44.920141888779781</v>
          </cell>
        </row>
        <row r="75">
          <cell r="Z75">
            <v>4.3778849690440662</v>
          </cell>
          <cell r="AA75">
            <v>45.638760507398402</v>
          </cell>
        </row>
        <row r="76">
          <cell r="Z76">
            <v>4.4441344852459155</v>
          </cell>
          <cell r="AA76">
            <v>45.998069816707712</v>
          </cell>
        </row>
        <row r="77">
          <cell r="Z77">
            <v>4.5114258798227675</v>
          </cell>
          <cell r="AA77">
            <v>46.359792304745987</v>
          </cell>
        </row>
        <row r="78">
          <cell r="Z78">
            <v>4.5809077372373332</v>
          </cell>
          <cell r="AA78">
            <v>46.719101614055297</v>
          </cell>
        </row>
        <row r="79">
          <cell r="Z79">
            <v>4.7212318205929531</v>
          </cell>
          <cell r="AA79">
            <v>47.440133411402883</v>
          </cell>
        </row>
        <row r="80">
          <cell r="Z80">
            <v>4.7874987462533287</v>
          </cell>
          <cell r="AA80">
            <v>47.778416014718893</v>
          </cell>
        </row>
        <row r="81">
          <cell r="Z81">
            <v>4.8542610832659179</v>
          </cell>
          <cell r="AA81">
            <v>48.116698618034903</v>
          </cell>
        </row>
        <row r="82">
          <cell r="Z82">
            <v>4.9254433419690047</v>
          </cell>
          <cell r="AA82">
            <v>48.476007927344213</v>
          </cell>
        </row>
        <row r="83">
          <cell r="Z83">
            <v>4.9977610283738514</v>
          </cell>
          <cell r="AA83">
            <v>48.837730415382488</v>
          </cell>
        </row>
        <row r="84">
          <cell r="Z84">
            <v>5.0714158081393688</v>
          </cell>
          <cell r="AA84">
            <v>49.199452903420763</v>
          </cell>
        </row>
        <row r="85">
          <cell r="Z85">
            <v>5.2955798940141632</v>
          </cell>
          <cell r="AA85">
            <v>50.258767304084358</v>
          </cell>
        </row>
        <row r="86">
          <cell r="Z86">
            <v>5.3724531989385254</v>
          </cell>
          <cell r="AA86">
            <v>50.620489792122633</v>
          </cell>
        </row>
        <row r="87">
          <cell r="Z87">
            <v>5.5306624606522625</v>
          </cell>
          <cell r="AA87">
            <v>51.341521589470219</v>
          </cell>
        </row>
        <row r="88">
          <cell r="Z88">
            <v>7.3536590358664595</v>
          </cell>
          <cell r="AA88">
            <v>59.47534101273402</v>
          </cell>
        </row>
        <row r="89">
          <cell r="Z89">
            <v>7.5173695232192523</v>
          </cell>
          <cell r="AA89">
            <v>60.198785988810577</v>
          </cell>
        </row>
        <row r="90">
          <cell r="Z90">
            <v>7.6790989655842461</v>
          </cell>
          <cell r="AA90">
            <v>60.898791080164862</v>
          </cell>
        </row>
        <row r="91">
          <cell r="Z91">
            <v>7.855746397006377</v>
          </cell>
          <cell r="AA91">
            <v>61.62223605624142</v>
          </cell>
        </row>
        <row r="92">
          <cell r="Z92">
            <v>7.9437133146373196</v>
          </cell>
          <cell r="AA92">
            <v>61.98154536555073</v>
          </cell>
        </row>
        <row r="93">
          <cell r="Z93">
            <v>8.1955479067950083</v>
          </cell>
          <cell r="AA93">
            <v>62.99639317549876</v>
          </cell>
        </row>
        <row r="94">
          <cell r="Z94">
            <v>8.2796451821112953</v>
          </cell>
          <cell r="AA94">
            <v>63.33467577881477</v>
          </cell>
        </row>
        <row r="95">
          <cell r="Z95">
            <v>8.3730848834350251</v>
          </cell>
          <cell r="AA95">
            <v>63.696398266853045</v>
          </cell>
        </row>
        <row r="96">
          <cell r="Z96">
            <v>8.4609056116410528</v>
          </cell>
          <cell r="AA96">
            <v>64.034680870169055</v>
          </cell>
        </row>
        <row r="97">
          <cell r="Z97">
            <v>8.7424015528740924</v>
          </cell>
          <cell r="AA97">
            <v>65.112608798096986</v>
          </cell>
        </row>
        <row r="98">
          <cell r="Z98">
            <v>8.8366776480561224</v>
          </cell>
          <cell r="AA98">
            <v>65.471918107406296</v>
          </cell>
        </row>
        <row r="99">
          <cell r="Z99">
            <v>8.9316318807032662</v>
          </cell>
          <cell r="AA99">
            <v>65.833640595444578</v>
          </cell>
        </row>
        <row r="100">
          <cell r="Z100">
            <v>9.026761802958239</v>
          </cell>
          <cell r="AA100">
            <v>66.192949904753888</v>
          </cell>
        </row>
        <row r="101">
          <cell r="Z101">
            <v>9.7609659329776388</v>
          </cell>
          <cell r="AA101">
            <v>68.964704027990834</v>
          </cell>
        </row>
        <row r="102">
          <cell r="Z102">
            <v>9.8591408865282606</v>
          </cell>
          <cell r="AA102">
            <v>69.326426516029116</v>
          </cell>
        </row>
        <row r="103">
          <cell r="Z103">
            <v>9.956933761468127</v>
          </cell>
          <cell r="AA103">
            <v>69.685735825338426</v>
          </cell>
        </row>
        <row r="104">
          <cell r="Z104">
            <v>10.049290407222504</v>
          </cell>
          <cell r="AA104">
            <v>70.024018428654443</v>
          </cell>
        </row>
        <row r="105">
          <cell r="Z105">
            <v>10.149221858486014</v>
          </cell>
          <cell r="AA105">
            <v>70.383327737963754</v>
          </cell>
        </row>
        <row r="106">
          <cell r="Z106">
            <v>10.353721058789269</v>
          </cell>
          <cell r="AA106">
            <v>71.106772714040304</v>
          </cell>
        </row>
        <row r="107">
          <cell r="Z107">
            <v>10.449503669922402</v>
          </cell>
          <cell r="AA107">
            <v>71.445055317356321</v>
          </cell>
        </row>
        <row r="108">
          <cell r="Z108">
            <v>10.841931644805841</v>
          </cell>
          <cell r="AA108">
            <v>72.821625615342626</v>
          </cell>
        </row>
        <row r="109">
          <cell r="Z109">
            <v>10.938589218035196</v>
          </cell>
          <cell r="AA109">
            <v>73.159908218658643</v>
          </cell>
        </row>
        <row r="110">
          <cell r="Z110">
            <v>11.036098643841818</v>
          </cell>
          <cell r="AA110">
            <v>73.49819082197466</v>
          </cell>
        </row>
        <row r="111">
          <cell r="Z111">
            <v>11.646646044426214</v>
          </cell>
          <cell r="AA111">
            <v>75.614406444572893</v>
          </cell>
        </row>
        <row r="112">
          <cell r="Z112">
            <v>11.744885859258755</v>
          </cell>
          <cell r="AA112">
            <v>75.95268904788891</v>
          </cell>
        </row>
        <row r="113">
          <cell r="Z113">
            <v>11.843369175320474</v>
          </cell>
          <cell r="AA113">
            <v>76.290971651204927</v>
          </cell>
        </row>
        <row r="114">
          <cell r="Z114">
            <v>12.262350191174733</v>
          </cell>
          <cell r="AA114">
            <v>77.728208888442168</v>
          </cell>
        </row>
        <row r="115">
          <cell r="Z115">
            <v>12.361339458788903</v>
          </cell>
          <cell r="AA115">
            <v>78.066491491758185</v>
          </cell>
        </row>
        <row r="116">
          <cell r="Z116">
            <v>12.573607506148839</v>
          </cell>
          <cell r="AA116">
            <v>78.785110110376806</v>
          </cell>
        </row>
        <row r="117">
          <cell r="Z117">
            <v>12.67409892243316</v>
          </cell>
          <cell r="AA117">
            <v>79.123392713692823</v>
          </cell>
        </row>
        <row r="118">
          <cell r="Z118">
            <v>12.783122273456332</v>
          </cell>
          <cell r="AA118">
            <v>79.485115201731105</v>
          </cell>
        </row>
        <row r="119">
          <cell r="Z119">
            <v>12.892307384924855</v>
          </cell>
          <cell r="AA119">
            <v>79.844424511040415</v>
          </cell>
        </row>
        <row r="120">
          <cell r="Z120">
            <v>13.106279624490632</v>
          </cell>
          <cell r="AA120">
            <v>80.542016423665729</v>
          </cell>
        </row>
        <row r="121">
          <cell r="Z121">
            <v>13.213282565802539</v>
          </cell>
          <cell r="AA121">
            <v>80.880299026981746</v>
          </cell>
        </row>
        <row r="122">
          <cell r="Z122">
            <v>13.320889810785037</v>
          </cell>
          <cell r="AA122">
            <v>81.218581630297763</v>
          </cell>
        </row>
        <row r="123">
          <cell r="Z123">
            <v>13.437202168999153</v>
          </cell>
          <cell r="AA123">
            <v>81.580304118336045</v>
          </cell>
        </row>
        <row r="124">
          <cell r="Z124">
            <v>13.553649732764802</v>
          </cell>
          <cell r="AA124">
            <v>81.942026606374327</v>
          </cell>
        </row>
        <row r="125">
          <cell r="Z125">
            <v>13.671482717682503</v>
          </cell>
          <cell r="AA125">
            <v>82.303749094412609</v>
          </cell>
        </row>
        <row r="126">
          <cell r="Z126">
            <v>14.026158437444559</v>
          </cell>
          <cell r="AA126">
            <v>83.388916558527441</v>
          </cell>
        </row>
        <row r="127">
          <cell r="Z127">
            <v>14.258324479307143</v>
          </cell>
          <cell r="AA127">
            <v>84.088921649881726</v>
          </cell>
        </row>
        <row r="128">
          <cell r="Z128">
            <v>14.370732257851449</v>
          </cell>
          <cell r="AA128">
            <v>84.427204253197743</v>
          </cell>
        </row>
        <row r="129">
          <cell r="Z129">
            <v>14.610938716477389</v>
          </cell>
          <cell r="AA129">
            <v>85.145822871816364</v>
          </cell>
        </row>
        <row r="130">
          <cell r="Z130">
            <v>16.028599034624019</v>
          </cell>
          <cell r="AA130">
            <v>89.338613883755187</v>
          </cell>
        </row>
        <row r="131">
          <cell r="Z131">
            <v>20.459360238341731</v>
          </cell>
          <cell r="AA131">
            <v>102.03590761934456</v>
          </cell>
        </row>
        <row r="132">
          <cell r="Z132">
            <v>20.712383119592527</v>
          </cell>
          <cell r="AA132">
            <v>102.75935259542111</v>
          </cell>
        </row>
        <row r="133">
          <cell r="Z133">
            <v>21.972270141041459</v>
          </cell>
          <cell r="AA133">
            <v>106.32245817017244</v>
          </cell>
        </row>
        <row r="134">
          <cell r="Z134">
            <v>22.099687775750887</v>
          </cell>
          <cell r="AA134">
            <v>106.68176747948175</v>
          </cell>
        </row>
        <row r="135">
          <cell r="Z135">
            <v>22.617067028124303</v>
          </cell>
          <cell r="AA135">
            <v>108.12865743163486</v>
          </cell>
        </row>
        <row r="136">
          <cell r="Z136">
            <v>22.74724065377125</v>
          </cell>
          <cell r="AA136">
            <v>108.48796674094417</v>
          </cell>
        </row>
        <row r="137">
          <cell r="Z137">
            <v>23.00096112232378</v>
          </cell>
          <cell r="AA137">
            <v>109.16453194757619</v>
          </cell>
        </row>
        <row r="138">
          <cell r="Z138">
            <v>23.13773846649713</v>
          </cell>
          <cell r="AA138">
            <v>109.52625443561448</v>
          </cell>
        </row>
        <row r="139">
          <cell r="Z139">
            <v>23.923455687381512</v>
          </cell>
          <cell r="AA139">
            <v>111.60041664622611</v>
          </cell>
        </row>
        <row r="140">
          <cell r="Z140">
            <v>24.061135930569677</v>
          </cell>
          <cell r="AA140">
            <v>111.96213913426439</v>
          </cell>
        </row>
        <row r="141">
          <cell r="Z141">
            <v>24.331319993826945</v>
          </cell>
          <cell r="AA141">
            <v>112.6597310468897</v>
          </cell>
        </row>
        <row r="142">
          <cell r="Z142">
            <v>24.462688864021491</v>
          </cell>
          <cell r="AA142">
            <v>112.99801365020572</v>
          </cell>
        </row>
        <row r="143">
          <cell r="Z143">
            <v>24.597930550453949</v>
          </cell>
          <cell r="AA143">
            <v>113.33629625352174</v>
          </cell>
        </row>
        <row r="144">
          <cell r="Z144">
            <v>24.8811254934995</v>
          </cell>
          <cell r="AA144">
            <v>114.03630134487602</v>
          </cell>
        </row>
        <row r="145">
          <cell r="Z145">
            <v>25.458378790128275</v>
          </cell>
          <cell r="AA145">
            <v>115.4573382335779</v>
          </cell>
        </row>
        <row r="146">
          <cell r="Z146">
            <v>26.216314377020574</v>
          </cell>
          <cell r="AA146">
            <v>117.23285807413114</v>
          </cell>
        </row>
        <row r="147">
          <cell r="Z147">
            <v>26.371152409735132</v>
          </cell>
          <cell r="AA147">
            <v>117.59458056216943</v>
          </cell>
        </row>
        <row r="148">
          <cell r="Z148">
            <v>26.516733976859836</v>
          </cell>
          <cell r="AA148">
            <v>117.93286316548544</v>
          </cell>
        </row>
        <row r="149">
          <cell r="Z149">
            <v>26.817281969535891</v>
          </cell>
          <cell r="AA149">
            <v>118.63045507811077</v>
          </cell>
        </row>
        <row r="150">
          <cell r="Z150">
            <v>27.258480409512252</v>
          </cell>
          <cell r="AA150">
            <v>119.64530288805881</v>
          </cell>
        </row>
        <row r="151">
          <cell r="Z151">
            <v>27.417293803330487</v>
          </cell>
          <cell r="AA151">
            <v>120.00702537609709</v>
          </cell>
        </row>
        <row r="152">
          <cell r="Z152">
            <v>28.192018402746129</v>
          </cell>
          <cell r="AA152">
            <v>121.76634486811497</v>
          </cell>
        </row>
        <row r="153">
          <cell r="Z153">
            <v>28.513385009893021</v>
          </cell>
          <cell r="AA153">
            <v>122.48496348673359</v>
          </cell>
        </row>
        <row r="154">
          <cell r="Z154">
            <v>29.139156664586537</v>
          </cell>
          <cell r="AA154">
            <v>123.88014731198423</v>
          </cell>
        </row>
        <row r="155">
          <cell r="Z155">
            <v>29.300409540029705</v>
          </cell>
          <cell r="AA155">
            <v>124.23945662129354</v>
          </cell>
        </row>
        <row r="156">
          <cell r="Z156">
            <v>29.776831814163828</v>
          </cell>
          <cell r="AA156">
            <v>125.29635784322817</v>
          </cell>
        </row>
        <row r="157">
          <cell r="Z157">
            <v>29.930045007114174</v>
          </cell>
          <cell r="AA157">
            <v>125.63464044654418</v>
          </cell>
        </row>
        <row r="158">
          <cell r="Z158">
            <v>30.093496443310151</v>
          </cell>
          <cell r="AA158">
            <v>125.99394975585349</v>
          </cell>
        </row>
        <row r="159">
          <cell r="Z159">
            <v>30.411200624647527</v>
          </cell>
          <cell r="AA159">
            <v>126.69154166847881</v>
          </cell>
        </row>
        <row r="160">
          <cell r="Z160">
            <v>30.579604439718111</v>
          </cell>
          <cell r="AA160">
            <v>127.05326415651709</v>
          </cell>
        </row>
        <row r="161">
          <cell r="Z161">
            <v>30.747429473166626</v>
          </cell>
          <cell r="AA161">
            <v>127.4125734658264</v>
          </cell>
        </row>
        <row r="162">
          <cell r="Z162">
            <v>31.065675939082283</v>
          </cell>
          <cell r="AA162">
            <v>128.08913867245843</v>
          </cell>
        </row>
        <row r="163">
          <cell r="Z163">
            <v>31.225163437356159</v>
          </cell>
          <cell r="AA163">
            <v>128.42742127577444</v>
          </cell>
        </row>
        <row r="164">
          <cell r="Z164">
            <v>31.395258544677901</v>
          </cell>
          <cell r="AA164">
            <v>128.78673058508375</v>
          </cell>
        </row>
        <row r="165">
          <cell r="Z165">
            <v>31.568487723299242</v>
          </cell>
          <cell r="AA165">
            <v>129.14845307312203</v>
          </cell>
        </row>
        <row r="166">
          <cell r="Z166">
            <v>31.916245092098983</v>
          </cell>
          <cell r="AA166">
            <v>129.86707169174065</v>
          </cell>
        </row>
        <row r="167">
          <cell r="Z167">
            <v>32.594284996026659</v>
          </cell>
          <cell r="AA167">
            <v>131.26466869572025</v>
          </cell>
        </row>
        <row r="168">
          <cell r="Z168">
            <v>33.109557123294508</v>
          </cell>
          <cell r="AA168">
            <v>132.32639627511281</v>
          </cell>
        </row>
        <row r="169">
          <cell r="Z169">
            <v>33.284236883841871</v>
          </cell>
          <cell r="AA169">
            <v>132.68570558442212</v>
          </cell>
        </row>
        <row r="170">
          <cell r="Z170">
            <v>33.458950988294077</v>
          </cell>
          <cell r="AA170">
            <v>133.04501489373143</v>
          </cell>
        </row>
        <row r="171">
          <cell r="Z171">
            <v>33.635517761815969</v>
          </cell>
          <cell r="AA171">
            <v>133.40673738176972</v>
          </cell>
        </row>
        <row r="172">
          <cell r="Z172">
            <v>33.811612866423857</v>
          </cell>
          <cell r="AA172">
            <v>133.76604669107903</v>
          </cell>
        </row>
        <row r="173">
          <cell r="Z173">
            <v>33.978482924069532</v>
          </cell>
          <cell r="AA173">
            <v>134.10432929439503</v>
          </cell>
        </row>
        <row r="174">
          <cell r="Z174">
            <v>34.157689108932544</v>
          </cell>
          <cell r="AA174">
            <v>134.46605178243331</v>
          </cell>
        </row>
        <row r="175">
          <cell r="Z175">
            <v>34.335941225341557</v>
          </cell>
          <cell r="AA175">
            <v>134.82536109174262</v>
          </cell>
        </row>
        <row r="176">
          <cell r="Z176">
            <v>34.69496586160097</v>
          </cell>
          <cell r="AA176">
            <v>135.54880606781919</v>
          </cell>
        </row>
        <row r="177">
          <cell r="Z177">
            <v>34.873489614506859</v>
          </cell>
          <cell r="AA177">
            <v>135.9081153771285</v>
          </cell>
        </row>
        <row r="178">
          <cell r="Z178">
            <v>35.052026503677105</v>
          </cell>
          <cell r="AA178">
            <v>136.26742468643781</v>
          </cell>
        </row>
        <row r="179">
          <cell r="Z179">
            <v>36.766489553281851</v>
          </cell>
          <cell r="AA179">
            <v>139.71333083757781</v>
          </cell>
        </row>
        <row r="180">
          <cell r="Z180">
            <v>37.635109591204412</v>
          </cell>
          <cell r="AA180">
            <v>141.44921044487344</v>
          </cell>
        </row>
        <row r="181">
          <cell r="Z181">
            <v>37.804638025608611</v>
          </cell>
          <cell r="AA181">
            <v>141.78749304818945</v>
          </cell>
        </row>
        <row r="182">
          <cell r="Z182">
            <v>37.974486158061843</v>
          </cell>
          <cell r="AA182">
            <v>142.12577565150545</v>
          </cell>
        </row>
        <row r="183">
          <cell r="Z183">
            <v>38.155955824993562</v>
          </cell>
          <cell r="AA183">
            <v>142.48508496081476</v>
          </cell>
        </row>
        <row r="184">
          <cell r="Z184">
            <v>38.510783538932067</v>
          </cell>
          <cell r="AA184">
            <v>143.18509005216904</v>
          </cell>
        </row>
        <row r="185">
          <cell r="Z185">
            <v>41.020642307862062</v>
          </cell>
          <cell r="AA185">
            <v>148.10615239764238</v>
          </cell>
        </row>
        <row r="186">
          <cell r="Z186">
            <v>41.194702694617</v>
          </cell>
          <cell r="AA186">
            <v>148.44443500095838</v>
          </cell>
        </row>
        <row r="187">
          <cell r="Z187">
            <v>41.570040430545021</v>
          </cell>
          <cell r="AA187">
            <v>149.16546679830597</v>
          </cell>
        </row>
        <row r="188">
          <cell r="Z188">
            <v>41.749412954939352</v>
          </cell>
          <cell r="AA188">
            <v>149.50374940162197</v>
          </cell>
        </row>
        <row r="189">
          <cell r="Z189">
            <v>41.928806851231265</v>
          </cell>
          <cell r="AA189">
            <v>149.84203200493798</v>
          </cell>
        </row>
        <row r="190">
          <cell r="Z190">
            <v>42.46804617920403</v>
          </cell>
          <cell r="AA190">
            <v>150.85687981488601</v>
          </cell>
        </row>
        <row r="191">
          <cell r="Z191">
            <v>43.011744233053321</v>
          </cell>
          <cell r="AA191">
            <v>151.87172762483405</v>
          </cell>
        </row>
        <row r="192">
          <cell r="Z192">
            <v>43.986007230557085</v>
          </cell>
          <cell r="AA192">
            <v>153.67551370756749</v>
          </cell>
        </row>
        <row r="193">
          <cell r="Z193">
            <v>44.37810230394394</v>
          </cell>
          <cell r="AA193">
            <v>154.39654550491508</v>
          </cell>
        </row>
        <row r="194">
          <cell r="Z194">
            <v>44.746874026368651</v>
          </cell>
          <cell r="AA194">
            <v>155.07311071154712</v>
          </cell>
        </row>
        <row r="195">
          <cell r="Z195">
            <v>45.733723591506696</v>
          </cell>
          <cell r="AA195">
            <v>156.85828326701625</v>
          </cell>
        </row>
        <row r="196">
          <cell r="Z196">
            <v>46.340589132787862</v>
          </cell>
          <cell r="AA196">
            <v>157.93621119494418</v>
          </cell>
        </row>
        <row r="197">
          <cell r="Z197">
            <v>46.737410799138125</v>
          </cell>
          <cell r="AA197">
            <v>158.63380310756949</v>
          </cell>
        </row>
        <row r="198">
          <cell r="Z198">
            <v>47.15148431533428</v>
          </cell>
          <cell r="AA198">
            <v>159.35724808364606</v>
          </cell>
        </row>
        <row r="199">
          <cell r="Z199">
            <v>47.770466913577081</v>
          </cell>
          <cell r="AA199">
            <v>160.43758919030296</v>
          </cell>
        </row>
        <row r="200">
          <cell r="Z200">
            <v>47.976464882074374</v>
          </cell>
          <cell r="AA200">
            <v>160.79689849961227</v>
          </cell>
        </row>
        <row r="201">
          <cell r="Z201">
            <v>48.808945278459937</v>
          </cell>
          <cell r="AA201">
            <v>162.23896209430745</v>
          </cell>
        </row>
        <row r="202">
          <cell r="Z202">
            <v>49.016881231812583</v>
          </cell>
          <cell r="AA202">
            <v>162.59827140361676</v>
          </cell>
        </row>
        <row r="203">
          <cell r="Z203">
            <v>49.225410939226776</v>
          </cell>
          <cell r="AA203">
            <v>162.95758071292607</v>
          </cell>
        </row>
        <row r="204">
          <cell r="Z204">
            <v>49.436113308733361</v>
          </cell>
          <cell r="AA204">
            <v>163.31930320096436</v>
          </cell>
        </row>
        <row r="205">
          <cell r="Z205">
            <v>49.63390963984773</v>
          </cell>
          <cell r="AA205">
            <v>163.65758580428036</v>
          </cell>
        </row>
        <row r="206">
          <cell r="Z206">
            <v>49.833064226400843</v>
          </cell>
          <cell r="AA206">
            <v>163.99586840759636</v>
          </cell>
        </row>
        <row r="207">
          <cell r="Z207">
            <v>50.045477417955674</v>
          </cell>
          <cell r="AA207">
            <v>164.35517771690567</v>
          </cell>
        </row>
        <row r="208">
          <cell r="Z208">
            <v>50.245499859309838</v>
          </cell>
          <cell r="AA208">
            <v>164.69346032022167</v>
          </cell>
        </row>
        <row r="209">
          <cell r="Z209">
            <v>50.446286172533462</v>
          </cell>
          <cell r="AA209">
            <v>165.03174292353768</v>
          </cell>
        </row>
        <row r="210">
          <cell r="Z210">
            <v>50.647574803551485</v>
          </cell>
          <cell r="AA210">
            <v>165.37002552685368</v>
          </cell>
        </row>
        <row r="211">
          <cell r="Z211">
            <v>50.862089322786041</v>
          </cell>
          <cell r="AA211">
            <v>165.72933483616299</v>
          </cell>
        </row>
        <row r="212">
          <cell r="Z212">
            <v>52.549836987735844</v>
          </cell>
          <cell r="AA212">
            <v>168.54314237138655</v>
          </cell>
        </row>
        <row r="213">
          <cell r="Z213">
            <v>52.75280392528559</v>
          </cell>
          <cell r="AA213">
            <v>168.88142497470255</v>
          </cell>
        </row>
        <row r="214">
          <cell r="Z214">
            <v>53.806175932612462</v>
          </cell>
          <cell r="AA214">
            <v>170.63591810926249</v>
          </cell>
        </row>
        <row r="215">
          <cell r="Z215">
            <v>54.010134423530822</v>
          </cell>
          <cell r="AA215">
            <v>170.97420071257849</v>
          </cell>
        </row>
        <row r="216">
          <cell r="Z216">
            <v>54.228364418773303</v>
          </cell>
          <cell r="AA216">
            <v>171.33592320061678</v>
          </cell>
        </row>
        <row r="217">
          <cell r="Z217">
            <v>54.448763785405042</v>
          </cell>
          <cell r="AA217">
            <v>171.69764568865506</v>
          </cell>
        </row>
        <row r="218">
          <cell r="Z218">
            <v>54.657565701545877</v>
          </cell>
          <cell r="AA218">
            <v>172.03592829197106</v>
          </cell>
        </row>
        <row r="219">
          <cell r="Z219">
            <v>55.089690132755067</v>
          </cell>
          <cell r="AA219">
            <v>172.73352020459637</v>
          </cell>
        </row>
        <row r="220">
          <cell r="Z220">
            <v>55.991294914613633</v>
          </cell>
          <cell r="AA220">
            <v>174.1779969780205</v>
          </cell>
        </row>
        <row r="221">
          <cell r="Z221">
            <v>56.2208067745009</v>
          </cell>
          <cell r="AA221">
            <v>174.53730628732981</v>
          </cell>
        </row>
        <row r="222">
          <cell r="Z222">
            <v>57.360836788898595</v>
          </cell>
          <cell r="AA222">
            <v>176.32006566406997</v>
          </cell>
        </row>
        <row r="223">
          <cell r="Z223">
            <v>57.592348469271144</v>
          </cell>
          <cell r="AA223">
            <v>176.68178815210825</v>
          </cell>
        </row>
        <row r="224">
          <cell r="Z224">
            <v>60.298196262649896</v>
          </cell>
          <cell r="AA224">
            <v>180.89560587004038</v>
          </cell>
        </row>
        <row r="225">
          <cell r="Z225">
            <v>60.529709677455422</v>
          </cell>
          <cell r="AA225">
            <v>181.25491517934969</v>
          </cell>
        </row>
        <row r="226">
          <cell r="Z226">
            <v>60.762710582099857</v>
          </cell>
          <cell r="AA226">
            <v>181.614224488659</v>
          </cell>
        </row>
        <row r="227">
          <cell r="Z227">
            <v>60.998167176860953</v>
          </cell>
          <cell r="AA227">
            <v>181.97594697669729</v>
          </cell>
        </row>
        <row r="228">
          <cell r="Z228">
            <v>61.232398470237833</v>
          </cell>
          <cell r="AA228">
            <v>182.3352562860066</v>
          </cell>
        </row>
        <row r="229">
          <cell r="Z229">
            <v>61.466798260989869</v>
          </cell>
          <cell r="AA229">
            <v>182.69456559531591</v>
          </cell>
        </row>
        <row r="230">
          <cell r="Z230">
            <v>61.704234996987054</v>
          </cell>
          <cell r="AA230">
            <v>183.05628808335419</v>
          </cell>
        </row>
        <row r="231">
          <cell r="Z231">
            <v>61.940353898436506</v>
          </cell>
          <cell r="AA231">
            <v>183.4155973926635</v>
          </cell>
        </row>
        <row r="232">
          <cell r="Z232">
            <v>64.02576339893875</v>
          </cell>
          <cell r="AA232">
            <v>186.57010070993203</v>
          </cell>
        </row>
        <row r="233">
          <cell r="Z233">
            <v>65.176867218808823</v>
          </cell>
          <cell r="AA233">
            <v>188.30839349595664</v>
          </cell>
        </row>
        <row r="234">
          <cell r="Z234">
            <v>65.654828069772392</v>
          </cell>
          <cell r="AA234">
            <v>189.02942529330423</v>
          </cell>
        </row>
        <row r="235">
          <cell r="Z235">
            <v>65.894861103275147</v>
          </cell>
          <cell r="AA235">
            <v>189.39114778134251</v>
          </cell>
        </row>
        <row r="236">
          <cell r="Z236">
            <v>66.11995528944027</v>
          </cell>
          <cell r="AA236">
            <v>189.72943038465851</v>
          </cell>
        </row>
        <row r="237">
          <cell r="Z237">
            <v>66.34508023295578</v>
          </cell>
          <cell r="AA237">
            <v>190.06771298797452</v>
          </cell>
        </row>
        <row r="238">
          <cell r="Z238">
            <v>66.586148074705179</v>
          </cell>
          <cell r="AA238">
            <v>190.4294354760128</v>
          </cell>
        </row>
        <row r="239">
          <cell r="Z239">
            <v>66.827832914302789</v>
          </cell>
          <cell r="AA239">
            <v>190.79115796405108</v>
          </cell>
        </row>
        <row r="240">
          <cell r="Z240">
            <v>67.071934614303728</v>
          </cell>
          <cell r="AA240">
            <v>191.15288045208936</v>
          </cell>
        </row>
        <row r="241">
          <cell r="Z241">
            <v>67.300646263363049</v>
          </cell>
          <cell r="AA241">
            <v>191.49116305540537</v>
          </cell>
        </row>
        <row r="242">
          <cell r="Z242">
            <v>67.990487761182379</v>
          </cell>
          <cell r="AA242">
            <v>192.5060108653534</v>
          </cell>
        </row>
        <row r="243">
          <cell r="Z243">
            <v>68.71235161158296</v>
          </cell>
          <cell r="AA243">
            <v>193.56773844474597</v>
          </cell>
        </row>
        <row r="244">
          <cell r="Z244">
            <v>68.943630746143739</v>
          </cell>
          <cell r="AA244">
            <v>193.90602104806197</v>
          </cell>
        </row>
        <row r="245">
          <cell r="Z245">
            <v>69.421075185560298</v>
          </cell>
          <cell r="AA245">
            <v>194.60361296068729</v>
          </cell>
        </row>
        <row r="246">
          <cell r="Z246">
            <v>69.668659911339205</v>
          </cell>
          <cell r="AA246">
            <v>194.96533544872557</v>
          </cell>
        </row>
        <row r="247">
          <cell r="Z247">
            <v>69.915108084976026</v>
          </cell>
          <cell r="AA247">
            <v>195.32464475803488</v>
          </cell>
        </row>
        <row r="248">
          <cell r="Z248">
            <v>70.163365245510832</v>
          </cell>
          <cell r="AA248">
            <v>195.68636724607316</v>
          </cell>
        </row>
        <row r="249">
          <cell r="Z249">
            <v>70.395925476884116</v>
          </cell>
          <cell r="AA249">
            <v>196.02464984938916</v>
          </cell>
        </row>
        <row r="250">
          <cell r="Z250">
            <v>70.644713298295414</v>
          </cell>
          <cell r="AA250">
            <v>196.38637233742745</v>
          </cell>
        </row>
        <row r="251">
          <cell r="Z251">
            <v>71.393387504288839</v>
          </cell>
          <cell r="AA251">
            <v>197.46912662281332</v>
          </cell>
        </row>
        <row r="252">
          <cell r="Z252">
            <v>75.055747113106762</v>
          </cell>
          <cell r="AA252">
            <v>202.7519114563249</v>
          </cell>
        </row>
        <row r="253">
          <cell r="Z253">
            <v>75.305003643772693</v>
          </cell>
          <cell r="AA253">
            <v>203.11122076563422</v>
          </cell>
        </row>
        <row r="254">
          <cell r="Z254">
            <v>75.541408175009025</v>
          </cell>
          <cell r="AA254">
            <v>203.44950336895022</v>
          </cell>
        </row>
        <row r="255">
          <cell r="Z255">
            <v>76.051077535178109</v>
          </cell>
          <cell r="AA255">
            <v>204.17294834502678</v>
          </cell>
        </row>
        <row r="256">
          <cell r="Z256">
            <v>76.782707612578221</v>
          </cell>
          <cell r="AA256">
            <v>205.21123603969707</v>
          </cell>
        </row>
        <row r="257">
          <cell r="Z257">
            <v>77.022359149118216</v>
          </cell>
          <cell r="AA257">
            <v>205.54951864301307</v>
          </cell>
        </row>
        <row r="258">
          <cell r="Z258">
            <v>77.278675040986812</v>
          </cell>
          <cell r="AA258">
            <v>205.90882795232238</v>
          </cell>
        </row>
        <row r="259">
          <cell r="Z259">
            <v>77.535454649819272</v>
          </cell>
          <cell r="AA259">
            <v>206.26813726163169</v>
          </cell>
        </row>
        <row r="260">
          <cell r="Z260">
            <v>80.060742068539909</v>
          </cell>
          <cell r="AA260">
            <v>209.80056341547385</v>
          </cell>
        </row>
        <row r="261">
          <cell r="Z261">
            <v>80.825757333954357</v>
          </cell>
          <cell r="AA261">
            <v>210.86229099486641</v>
          </cell>
        </row>
        <row r="262">
          <cell r="Z262">
            <v>82.855945820270236</v>
          </cell>
          <cell r="AA262">
            <v>213.673685351361</v>
          </cell>
        </row>
        <row r="263">
          <cell r="Z263">
            <v>83.116436967733804</v>
          </cell>
          <cell r="AA263">
            <v>214.03299466067031</v>
          </cell>
        </row>
        <row r="264">
          <cell r="Z264">
            <v>83.361703898842393</v>
          </cell>
          <cell r="AA264">
            <v>214.37127726398631</v>
          </cell>
        </row>
        <row r="265">
          <cell r="Z265">
            <v>83.623978083745243</v>
          </cell>
          <cell r="AA265">
            <v>214.7329997520246</v>
          </cell>
        </row>
        <row r="266">
          <cell r="Z266">
            <v>83.869705547307291</v>
          </cell>
          <cell r="AA266">
            <v>215.0712823553406</v>
          </cell>
        </row>
        <row r="267">
          <cell r="Z267">
            <v>84.117797025239284</v>
          </cell>
          <cell r="AA267">
            <v>215.4095649586566</v>
          </cell>
        </row>
        <row r="268">
          <cell r="Z268">
            <v>84.880865417389856</v>
          </cell>
          <cell r="AA268">
            <v>216.44785265332689</v>
          </cell>
        </row>
        <row r="269">
          <cell r="Z269">
            <v>85.382497621766646</v>
          </cell>
          <cell r="AA269">
            <v>217.12441785995892</v>
          </cell>
        </row>
        <row r="270">
          <cell r="Z270">
            <v>86.687144112739304</v>
          </cell>
          <cell r="AA270">
            <v>218.88373735197681</v>
          </cell>
        </row>
        <row r="271">
          <cell r="Z271">
            <v>90.35042754785394</v>
          </cell>
          <cell r="AA271">
            <v>223.82341322471444</v>
          </cell>
        </row>
        <row r="272">
          <cell r="Z272">
            <v>92.190687753152176</v>
          </cell>
          <cell r="AA272">
            <v>226.30135133535094</v>
          </cell>
        </row>
        <row r="273">
          <cell r="Z273">
            <v>93.479230671521151</v>
          </cell>
          <cell r="AA273">
            <v>228.0348177639176</v>
          </cell>
        </row>
        <row r="274">
          <cell r="Z274">
            <v>93.748203833065048</v>
          </cell>
          <cell r="AA274">
            <v>228.39654025195588</v>
          </cell>
        </row>
        <row r="275">
          <cell r="Z275">
            <v>94.252760343591561</v>
          </cell>
          <cell r="AA275">
            <v>229.07310545858792</v>
          </cell>
        </row>
        <row r="276">
          <cell r="Z276">
            <v>96.372695848137766</v>
          </cell>
          <cell r="AA276">
            <v>231.91517923599167</v>
          </cell>
        </row>
        <row r="277">
          <cell r="Z277">
            <v>96.642884942189866</v>
          </cell>
          <cell r="AA277">
            <v>232.27690172402995</v>
          </cell>
        </row>
        <row r="278">
          <cell r="Z278">
            <v>96.897983214915683</v>
          </cell>
          <cell r="AA278">
            <v>232.61518432734596</v>
          </cell>
        </row>
        <row r="279">
          <cell r="Z279">
            <v>97.990615138733688</v>
          </cell>
          <cell r="AA279">
            <v>234.05966110077009</v>
          </cell>
        </row>
        <row r="280">
          <cell r="Z280">
            <v>100.99004303479927</v>
          </cell>
          <cell r="AA280">
            <v>237.99827633336611</v>
          </cell>
        </row>
        <row r="281">
          <cell r="Z281">
            <v>101.26423952536136</v>
          </cell>
          <cell r="AA281">
            <v>238.35758564267542</v>
          </cell>
        </row>
        <row r="282">
          <cell r="Z282">
            <v>101.81768866145187</v>
          </cell>
          <cell r="AA282">
            <v>239.08103061875198</v>
          </cell>
        </row>
        <row r="283">
          <cell r="Z283">
            <v>102.09274085552408</v>
          </cell>
          <cell r="AA283">
            <v>239.44033992806129</v>
          </cell>
        </row>
        <row r="284">
          <cell r="Z284">
            <v>102.62720442981728</v>
          </cell>
          <cell r="AA284">
            <v>240.1379318406866</v>
          </cell>
        </row>
        <row r="285">
          <cell r="Z285">
            <v>103.44185253979178</v>
          </cell>
          <cell r="AA285">
            <v>241.1972462413502</v>
          </cell>
        </row>
        <row r="286">
          <cell r="Z286">
            <v>103.71928429758744</v>
          </cell>
          <cell r="AA286">
            <v>241.55655555065951</v>
          </cell>
        </row>
        <row r="287">
          <cell r="Z287">
            <v>103.99889638073458</v>
          </cell>
          <cell r="AA287">
            <v>241.91827803869779</v>
          </cell>
        </row>
        <row r="288">
          <cell r="Z288">
            <v>104.27737490441429</v>
          </cell>
          <cell r="AA288">
            <v>242.2775873480071</v>
          </cell>
        </row>
        <row r="289">
          <cell r="Z289">
            <v>104.55816758819178</v>
          </cell>
          <cell r="AA289">
            <v>242.63930983604538</v>
          </cell>
        </row>
        <row r="290">
          <cell r="Z290">
            <v>105.10075747349215</v>
          </cell>
          <cell r="AA290">
            <v>243.3369017486707</v>
          </cell>
        </row>
        <row r="291">
          <cell r="Z291">
            <v>105.38436504806891</v>
          </cell>
          <cell r="AA291">
            <v>243.69862423670898</v>
          </cell>
        </row>
        <row r="292">
          <cell r="Z292">
            <v>107.06691790263282</v>
          </cell>
          <cell r="AA292">
            <v>245.84310610148742</v>
          </cell>
        </row>
        <row r="293">
          <cell r="Z293">
            <v>107.3348982267879</v>
          </cell>
          <cell r="AA293">
            <v>246.18138870480342</v>
          </cell>
        </row>
        <row r="294">
          <cell r="Z294">
            <v>112.34810925943727</v>
          </cell>
          <cell r="AA294">
            <v>252.44351556989594</v>
          </cell>
        </row>
        <row r="295">
          <cell r="Z295">
            <v>114.06059826236421</v>
          </cell>
          <cell r="AA295">
            <v>254.58075789848746</v>
          </cell>
        </row>
        <row r="296">
          <cell r="Z296">
            <v>114.35046046771417</v>
          </cell>
          <cell r="AA296">
            <v>254.94248038652574</v>
          </cell>
        </row>
        <row r="297">
          <cell r="Z297">
            <v>114.63850798090446</v>
          </cell>
          <cell r="AA297">
            <v>255.30178969583505</v>
          </cell>
        </row>
        <row r="298">
          <cell r="Z298">
            <v>116.03369368541438</v>
          </cell>
          <cell r="AA298">
            <v>257.04008248185966</v>
          </cell>
        </row>
        <row r="299">
          <cell r="Z299">
            <v>116.88635348695699</v>
          </cell>
          <cell r="AA299">
            <v>258.09939688252325</v>
          </cell>
        </row>
        <row r="300">
          <cell r="Z300">
            <v>117.18054706036081</v>
          </cell>
          <cell r="AA300">
            <v>258.46111937056151</v>
          </cell>
        </row>
        <row r="301">
          <cell r="Z301">
            <v>118.04693182419655</v>
          </cell>
          <cell r="AA301">
            <v>259.52284694995404</v>
          </cell>
        </row>
        <row r="302">
          <cell r="Z302">
            <v>121.81503530525276</v>
          </cell>
          <cell r="AA302">
            <v>264.12182704064674</v>
          </cell>
        </row>
        <row r="303">
          <cell r="Z303">
            <v>122.95835760268855</v>
          </cell>
          <cell r="AA303">
            <v>265.51701086589736</v>
          </cell>
        </row>
        <row r="304">
          <cell r="Z304">
            <v>123.25705766081077</v>
          </cell>
          <cell r="AA304">
            <v>265.87873335393562</v>
          </cell>
        </row>
        <row r="305">
          <cell r="Z305">
            <v>124.42896469446544</v>
          </cell>
          <cell r="AA305">
            <v>267.29494388517958</v>
          </cell>
        </row>
        <row r="306">
          <cell r="Z306">
            <v>124.99191651061726</v>
          </cell>
          <cell r="AA306">
            <v>267.97150909181158</v>
          </cell>
        </row>
        <row r="307">
          <cell r="Z307">
            <v>125.87564392528519</v>
          </cell>
          <cell r="AA307">
            <v>269.03082349247518</v>
          </cell>
        </row>
        <row r="308">
          <cell r="Z308">
            <v>126.17816752095789</v>
          </cell>
          <cell r="AA308">
            <v>269.39254598051343</v>
          </cell>
        </row>
        <row r="309">
          <cell r="Z309">
            <v>134.04869188807106</v>
          </cell>
          <cell r="AA309">
            <v>278.7509224023525</v>
          </cell>
        </row>
        <row r="310">
          <cell r="Z310">
            <v>134.33362794390706</v>
          </cell>
          <cell r="AA310">
            <v>279.08920500566853</v>
          </cell>
        </row>
        <row r="311">
          <cell r="Z311">
            <v>134.63653102199891</v>
          </cell>
          <cell r="AA311">
            <v>279.44851431497784</v>
          </cell>
        </row>
        <row r="312">
          <cell r="Z312">
            <v>134.94206480339895</v>
          </cell>
          <cell r="AA312">
            <v>279.8102368030161</v>
          </cell>
        </row>
        <row r="313">
          <cell r="Z313">
            <v>135.22785177587588</v>
          </cell>
          <cell r="AA313">
            <v>280.14851940633213</v>
          </cell>
        </row>
        <row r="314">
          <cell r="Z314">
            <v>137.68023418729976</v>
          </cell>
          <cell r="AA314">
            <v>283.03505977445144</v>
          </cell>
        </row>
        <row r="315">
          <cell r="Z315">
            <v>137.9677581952503</v>
          </cell>
          <cell r="AA315">
            <v>283.37334237776747</v>
          </cell>
        </row>
        <row r="316">
          <cell r="Z316">
            <v>138.27335902722055</v>
          </cell>
          <cell r="AA316">
            <v>283.73265168707678</v>
          </cell>
        </row>
        <row r="317">
          <cell r="Z317">
            <v>139.13942237488848</v>
          </cell>
          <cell r="AA317">
            <v>284.74749949702482</v>
          </cell>
        </row>
        <row r="318">
          <cell r="Z318">
            <v>139.44853841382337</v>
          </cell>
          <cell r="AA318">
            <v>285.10922198506307</v>
          </cell>
        </row>
        <row r="319">
          <cell r="Z319">
            <v>140.97547296147997</v>
          </cell>
          <cell r="AA319">
            <v>286.89198136180323</v>
          </cell>
        </row>
        <row r="320">
          <cell r="Z320">
            <v>142.79221352007107</v>
          </cell>
          <cell r="AA320">
            <v>289.00578380567248</v>
          </cell>
        </row>
        <row r="321">
          <cell r="Z321">
            <v>143.10569133144921</v>
          </cell>
          <cell r="AA321">
            <v>289.36750629371073</v>
          </cell>
        </row>
        <row r="322">
          <cell r="Z322">
            <v>143.40041126392342</v>
          </cell>
          <cell r="AA322">
            <v>289.70578889702676</v>
          </cell>
        </row>
        <row r="323">
          <cell r="Z323">
            <v>144.58566114466882</v>
          </cell>
          <cell r="AA323">
            <v>291.05891931029083</v>
          </cell>
        </row>
        <row r="324">
          <cell r="Z324">
            <v>144.90224294876262</v>
          </cell>
          <cell r="AA324">
            <v>291.41822861960014</v>
          </cell>
        </row>
        <row r="325">
          <cell r="Z325">
            <v>145.81997470264645</v>
          </cell>
          <cell r="AA325">
            <v>292.45651631427046</v>
          </cell>
        </row>
        <row r="326">
          <cell r="Z326">
            <v>146.11929627818887</v>
          </cell>
          <cell r="AA326">
            <v>292.79479891758649</v>
          </cell>
        </row>
        <row r="327">
          <cell r="Z327">
            <v>146.73905454794718</v>
          </cell>
          <cell r="AA327">
            <v>293.49480400894078</v>
          </cell>
        </row>
        <row r="328">
          <cell r="Z328">
            <v>147.05889687913296</v>
          </cell>
          <cell r="AA328">
            <v>293.85411331825009</v>
          </cell>
        </row>
        <row r="329">
          <cell r="Z329">
            <v>147.36029266392333</v>
          </cell>
          <cell r="AA329">
            <v>294.19239592156612</v>
          </cell>
        </row>
        <row r="330">
          <cell r="Z330">
            <v>147.68308129931711</v>
          </cell>
          <cell r="AA330">
            <v>294.55411840960437</v>
          </cell>
        </row>
        <row r="331">
          <cell r="Z331">
            <v>148.00598959550572</v>
          </cell>
          <cell r="AA331">
            <v>294.91584089764262</v>
          </cell>
        </row>
        <row r="332">
          <cell r="Z332">
            <v>148.30894412517725</v>
          </cell>
          <cell r="AA332">
            <v>295.25412350095866</v>
          </cell>
        </row>
        <row r="333">
          <cell r="Z333">
            <v>153.30525160782557</v>
          </cell>
          <cell r="AA333">
            <v>300.82589798961277</v>
          </cell>
        </row>
        <row r="334">
          <cell r="Z334">
            <v>153.91214201918561</v>
          </cell>
          <cell r="AA334">
            <v>301.50246319624478</v>
          </cell>
        </row>
        <row r="335">
          <cell r="Z335">
            <v>154.56202451772324</v>
          </cell>
          <cell r="AA335">
            <v>302.22590817232134</v>
          </cell>
        </row>
        <row r="336">
          <cell r="Z336">
            <v>154.86612663289972</v>
          </cell>
          <cell r="AA336">
            <v>302.56419077563737</v>
          </cell>
        </row>
        <row r="337">
          <cell r="Z337">
            <v>155.49451815039802</v>
          </cell>
          <cell r="AA337">
            <v>303.26178268826271</v>
          </cell>
        </row>
        <row r="338">
          <cell r="Z338">
            <v>155.81848226568241</v>
          </cell>
          <cell r="AA338">
            <v>303.62109199757202</v>
          </cell>
        </row>
        <row r="339">
          <cell r="Z339">
            <v>158.66809947367534</v>
          </cell>
          <cell r="AA339">
            <v>306.77318213611159</v>
          </cell>
        </row>
        <row r="340">
          <cell r="Z340">
            <v>159.97630752799935</v>
          </cell>
          <cell r="AA340">
            <v>308.21765890953571</v>
          </cell>
        </row>
        <row r="341">
          <cell r="Z341">
            <v>160.28275244222422</v>
          </cell>
          <cell r="AA341">
            <v>308.55594151285175</v>
          </cell>
        </row>
        <row r="342">
          <cell r="Z342">
            <v>160.61104403205618</v>
          </cell>
          <cell r="AA342">
            <v>308.91766400089</v>
          </cell>
        </row>
        <row r="343">
          <cell r="Z343">
            <v>161.22883366322395</v>
          </cell>
          <cell r="AA343">
            <v>309.59422920752201</v>
          </cell>
        </row>
        <row r="344">
          <cell r="Z344">
            <v>161.53800631406799</v>
          </cell>
          <cell r="AA344">
            <v>309.93251181083804</v>
          </cell>
        </row>
        <row r="345">
          <cell r="Z345">
            <v>162.19877723564011</v>
          </cell>
          <cell r="AA345">
            <v>310.65113042945666</v>
          </cell>
        </row>
        <row r="346">
          <cell r="Z346">
            <v>162.84282933616848</v>
          </cell>
          <cell r="AA346">
            <v>311.35113552081094</v>
          </cell>
        </row>
        <row r="347">
          <cell r="Z347">
            <v>163.48852859864644</v>
          </cell>
          <cell r="AA347">
            <v>312.05114061216523</v>
          </cell>
        </row>
        <row r="348">
          <cell r="Z348">
            <v>163.80080362701079</v>
          </cell>
          <cell r="AA348">
            <v>312.38942321548126</v>
          </cell>
        </row>
        <row r="349">
          <cell r="Z349">
            <v>173.58438232104089</v>
          </cell>
          <cell r="AA349">
            <v>322.89122086195715</v>
          </cell>
        </row>
        <row r="350">
          <cell r="Z350">
            <v>173.90022228352612</v>
          </cell>
          <cell r="AA350">
            <v>323.22950346527318</v>
          </cell>
        </row>
        <row r="351">
          <cell r="Z351">
            <v>174.5557005719657</v>
          </cell>
          <cell r="AA351">
            <v>323.92950855662747</v>
          </cell>
        </row>
        <row r="352">
          <cell r="Z352">
            <v>174.8949739826063</v>
          </cell>
          <cell r="AA352">
            <v>324.29123104466572</v>
          </cell>
        </row>
        <row r="353">
          <cell r="Z353">
            <v>175.55148308861803</v>
          </cell>
          <cell r="AA353">
            <v>324.98882295729106</v>
          </cell>
        </row>
        <row r="354">
          <cell r="Z354">
            <v>177.54781105271874</v>
          </cell>
          <cell r="AA354">
            <v>327.10986493734725</v>
          </cell>
        </row>
        <row r="355">
          <cell r="Z355">
            <v>177.88877203636963</v>
          </cell>
          <cell r="AA355">
            <v>327.47158742538551</v>
          </cell>
        </row>
        <row r="356">
          <cell r="Z356">
            <v>178.23055189669546</v>
          </cell>
          <cell r="AA356">
            <v>327.83330991342376</v>
          </cell>
        </row>
        <row r="357">
          <cell r="Z357">
            <v>178.57245834843567</v>
          </cell>
          <cell r="AA357">
            <v>328.19503240146202</v>
          </cell>
        </row>
        <row r="358">
          <cell r="Z358">
            <v>178.9153075900997</v>
          </cell>
          <cell r="AA358">
            <v>328.55675488950027</v>
          </cell>
        </row>
        <row r="359">
          <cell r="Z359">
            <v>182.28608881783006</v>
          </cell>
          <cell r="AA359">
            <v>332.1126209280647</v>
          </cell>
        </row>
        <row r="360">
          <cell r="Z360">
            <v>182.62911232104463</v>
          </cell>
          <cell r="AA360">
            <v>332.47434341610295</v>
          </cell>
        </row>
        <row r="361">
          <cell r="Z361">
            <v>182.97347386967587</v>
          </cell>
          <cell r="AA361">
            <v>332.83606590414121</v>
          </cell>
        </row>
        <row r="362">
          <cell r="Z362">
            <v>183.29599566392881</v>
          </cell>
          <cell r="AA362">
            <v>333.17434850745724</v>
          </cell>
        </row>
        <row r="363">
          <cell r="Z363">
            <v>183.64097777665404</v>
          </cell>
          <cell r="AA363">
            <v>333.53607099549549</v>
          </cell>
        </row>
        <row r="364">
          <cell r="Z364">
            <v>184.32685611120203</v>
          </cell>
          <cell r="AA364">
            <v>334.25468961411411</v>
          </cell>
        </row>
        <row r="365">
          <cell r="Z365">
            <v>185.01758629034285</v>
          </cell>
          <cell r="AA365">
            <v>334.97813459019068</v>
          </cell>
        </row>
        <row r="366">
          <cell r="Z366">
            <v>185.3606603114815</v>
          </cell>
          <cell r="AA366">
            <v>335.33744389949999</v>
          </cell>
        </row>
        <row r="367">
          <cell r="Z367">
            <v>185.70629226835288</v>
          </cell>
          <cell r="AA367">
            <v>335.69916638753824</v>
          </cell>
        </row>
        <row r="368">
          <cell r="Z368">
            <v>186.0313753612179</v>
          </cell>
          <cell r="AA368">
            <v>336.03744899085427</v>
          </cell>
        </row>
        <row r="369">
          <cell r="Z369">
            <v>186.70199406477607</v>
          </cell>
          <cell r="AA369">
            <v>336.73504090347961</v>
          </cell>
        </row>
        <row r="370">
          <cell r="Z370">
            <v>187.04860772024972</v>
          </cell>
          <cell r="AA370">
            <v>337.09435021278892</v>
          </cell>
        </row>
        <row r="371">
          <cell r="Z371">
            <v>187.39943948241319</v>
          </cell>
          <cell r="AA371">
            <v>337.45607270082718</v>
          </cell>
        </row>
        <row r="372">
          <cell r="Z372">
            <v>188.07904706665354</v>
          </cell>
          <cell r="AA372">
            <v>338.15607779218146</v>
          </cell>
        </row>
        <row r="373">
          <cell r="Z373">
            <v>188.78288645436808</v>
          </cell>
          <cell r="AA373">
            <v>338.87952276825803</v>
          </cell>
        </row>
        <row r="374">
          <cell r="Z374">
            <v>189.48975032690575</v>
          </cell>
          <cell r="AA374">
            <v>339.60296774433459</v>
          </cell>
        </row>
        <row r="375">
          <cell r="Z375">
            <v>190.17624410448119</v>
          </cell>
          <cell r="AA375">
            <v>340.30297283568888</v>
          </cell>
        </row>
        <row r="376">
          <cell r="Z376">
            <v>190.88722142958105</v>
          </cell>
          <cell r="AA376">
            <v>341.02641781176544</v>
          </cell>
        </row>
        <row r="377">
          <cell r="Z377">
            <v>191.57364260783885</v>
          </cell>
          <cell r="AA377">
            <v>341.72400972439078</v>
          </cell>
        </row>
        <row r="378">
          <cell r="Z378">
            <v>192.95039799687649</v>
          </cell>
          <cell r="AA378">
            <v>343.12160672837041</v>
          </cell>
        </row>
        <row r="379">
          <cell r="Z379">
            <v>194.01734179170566</v>
          </cell>
          <cell r="AA379">
            <v>344.20436101375628</v>
          </cell>
        </row>
        <row r="380">
          <cell r="Z380">
            <v>194.37530644842369</v>
          </cell>
          <cell r="AA380">
            <v>344.56367032306559</v>
          </cell>
        </row>
        <row r="381">
          <cell r="Z381">
            <v>194.73380137368002</v>
          </cell>
          <cell r="AA381">
            <v>344.9229796323749</v>
          </cell>
        </row>
        <row r="382">
          <cell r="Z382">
            <v>195.79927110070147</v>
          </cell>
          <cell r="AA382">
            <v>345.9822940330385</v>
          </cell>
        </row>
        <row r="383">
          <cell r="Z383">
            <v>196.1634816829839</v>
          </cell>
          <cell r="AA383">
            <v>346.34401652107675</v>
          </cell>
        </row>
        <row r="384">
          <cell r="Z384">
            <v>196.50684136059661</v>
          </cell>
          <cell r="AA384">
            <v>346.68229912439278</v>
          </cell>
        </row>
        <row r="385">
          <cell r="Z385">
            <v>197.2154549134228</v>
          </cell>
          <cell r="AA385">
            <v>347.37989103701813</v>
          </cell>
        </row>
        <row r="386">
          <cell r="Z386">
            <v>197.5593033836266</v>
          </cell>
          <cell r="AA386">
            <v>347.71817364033416</v>
          </cell>
        </row>
        <row r="387">
          <cell r="Z387">
            <v>197.92478084671737</v>
          </cell>
          <cell r="AA387">
            <v>348.07748294964347</v>
          </cell>
        </row>
        <row r="388">
          <cell r="Z388">
            <v>198.29059866608836</v>
          </cell>
          <cell r="AA388">
            <v>348.43679225895278</v>
          </cell>
        </row>
        <row r="389">
          <cell r="Z389">
            <v>198.65676475664631</v>
          </cell>
          <cell r="AA389">
            <v>348.79610156826209</v>
          </cell>
        </row>
        <row r="390">
          <cell r="Z390">
            <v>200.1304039828201</v>
          </cell>
          <cell r="AA390">
            <v>350.23816516295727</v>
          </cell>
        </row>
        <row r="391">
          <cell r="Z391">
            <v>200.50019369099624</v>
          </cell>
          <cell r="AA391">
            <v>350.59988765099553</v>
          </cell>
        </row>
        <row r="392">
          <cell r="Z392">
            <v>200.87041818317294</v>
          </cell>
          <cell r="AA392">
            <v>350.96161013903378</v>
          </cell>
        </row>
        <row r="393">
          <cell r="Z393">
            <v>203.78279796182602</v>
          </cell>
          <cell r="AA393">
            <v>353.80368391643754</v>
          </cell>
        </row>
        <row r="394">
          <cell r="Z394">
            <v>204.12947409546311</v>
          </cell>
          <cell r="AA394">
            <v>354.14196651975357</v>
          </cell>
        </row>
        <row r="395">
          <cell r="Z395">
            <v>205.61110407522432</v>
          </cell>
          <cell r="AA395">
            <v>355.58403011444875</v>
          </cell>
        </row>
        <row r="396">
          <cell r="Z396">
            <v>205.95891532308761</v>
          </cell>
          <cell r="AA396">
            <v>355.92231271776478</v>
          </cell>
        </row>
        <row r="397">
          <cell r="Z397">
            <v>207.071651861161</v>
          </cell>
          <cell r="AA397">
            <v>357.00024064569271</v>
          </cell>
        </row>
        <row r="398">
          <cell r="Z398">
            <v>207.80008531463722</v>
          </cell>
          <cell r="AA398">
            <v>357.69783255831805</v>
          </cell>
        </row>
        <row r="399">
          <cell r="Z399">
            <v>208.55184245673337</v>
          </cell>
          <cell r="AA399">
            <v>358.41645117693668</v>
          </cell>
        </row>
        <row r="400">
          <cell r="Z400">
            <v>209.30710557588404</v>
          </cell>
          <cell r="AA400">
            <v>359.13748297428424</v>
          </cell>
        </row>
        <row r="401">
          <cell r="Z401">
            <v>209.68399493619197</v>
          </cell>
          <cell r="AA401">
            <v>359.49679228359355</v>
          </cell>
        </row>
        <row r="402">
          <cell r="Z402">
            <v>210.03899069548251</v>
          </cell>
          <cell r="AA402">
            <v>359.83507488690958</v>
          </cell>
        </row>
        <row r="403">
          <cell r="Z403">
            <v>210.41915292510501</v>
          </cell>
          <cell r="AA403">
            <v>360.19679737494783</v>
          </cell>
        </row>
        <row r="404">
          <cell r="Z404">
            <v>210.80031924669149</v>
          </cell>
          <cell r="AA404">
            <v>360.55851986298609</v>
          </cell>
        </row>
        <row r="405">
          <cell r="Z405">
            <v>211.18189435940411</v>
          </cell>
          <cell r="AA405">
            <v>360.92024235102434</v>
          </cell>
        </row>
        <row r="406">
          <cell r="Z406">
            <v>213.36978778436963</v>
          </cell>
          <cell r="AA406">
            <v>362.99199138290703</v>
          </cell>
        </row>
        <row r="407">
          <cell r="Z407">
            <v>213.75328813281979</v>
          </cell>
          <cell r="AA407">
            <v>363.35371387094528</v>
          </cell>
        </row>
        <row r="408">
          <cell r="Z408">
            <v>214.4714418671455</v>
          </cell>
          <cell r="AA408">
            <v>364.03027907757729</v>
          </cell>
        </row>
        <row r="409">
          <cell r="Z409">
            <v>214.85491154500593</v>
          </cell>
          <cell r="AA409">
            <v>364.3895883868866</v>
          </cell>
        </row>
        <row r="410">
          <cell r="Z410">
            <v>215.24286438679985</v>
          </cell>
          <cell r="AA410">
            <v>364.74889769619591</v>
          </cell>
        </row>
        <row r="411">
          <cell r="Z411">
            <v>222.70630539344467</v>
          </cell>
          <cell r="AA411">
            <v>371.65036271339181</v>
          </cell>
        </row>
        <row r="412">
          <cell r="Z412">
            <v>224.9505538273194</v>
          </cell>
          <cell r="AA412">
            <v>373.72452492400345</v>
          </cell>
        </row>
        <row r="413">
          <cell r="Z413">
            <v>228.40340419107002</v>
          </cell>
          <cell r="AA413">
            <v>376.90005494726529</v>
          </cell>
        </row>
        <row r="414">
          <cell r="Z414">
            <v>230.33827977574157</v>
          </cell>
          <cell r="AA414">
            <v>378.67557478781856</v>
          </cell>
        </row>
        <row r="415">
          <cell r="Z415">
            <v>232.70183275204826</v>
          </cell>
          <cell r="AA415">
            <v>380.84349653731925</v>
          </cell>
        </row>
        <row r="416">
          <cell r="Z416">
            <v>233.4667488651645</v>
          </cell>
          <cell r="AA416">
            <v>381.54350162867354</v>
          </cell>
        </row>
        <row r="417">
          <cell r="Z417">
            <v>235.80578712826531</v>
          </cell>
          <cell r="AA417">
            <v>383.68074395726507</v>
          </cell>
        </row>
        <row r="418">
          <cell r="Z418">
            <v>236.17694721157886</v>
          </cell>
          <cell r="AA418">
            <v>384.0190265605811</v>
          </cell>
        </row>
        <row r="419">
          <cell r="Z419">
            <v>236.57189915158946</v>
          </cell>
          <cell r="AA419">
            <v>384.37833586989041</v>
          </cell>
        </row>
        <row r="420">
          <cell r="Z420">
            <v>237.36487505556684</v>
          </cell>
          <cell r="AA420">
            <v>385.09936766723797</v>
          </cell>
        </row>
        <row r="421">
          <cell r="Z421">
            <v>238.16020049232793</v>
          </cell>
          <cell r="AA421">
            <v>385.82039946458553</v>
          </cell>
        </row>
        <row r="422">
          <cell r="Z422">
            <v>241.34892687504583</v>
          </cell>
          <cell r="AA422">
            <v>388.70693983270485</v>
          </cell>
        </row>
        <row r="423">
          <cell r="Z423">
            <v>241.74905939036557</v>
          </cell>
          <cell r="AA423">
            <v>389.0686623207431</v>
          </cell>
        </row>
        <row r="424">
          <cell r="Z424">
            <v>242.54608546241855</v>
          </cell>
          <cell r="AA424">
            <v>389.78728093936172</v>
          </cell>
        </row>
        <row r="425">
          <cell r="Z425">
            <v>242.92129388854286</v>
          </cell>
          <cell r="AA425">
            <v>390.12556354267775</v>
          </cell>
        </row>
        <row r="426">
          <cell r="Z426">
            <v>243.32262983337634</v>
          </cell>
          <cell r="AA426">
            <v>390.48728603071601</v>
          </cell>
        </row>
        <row r="427">
          <cell r="Z427">
            <v>244.09881907391647</v>
          </cell>
          <cell r="AA427">
            <v>391.18487794334135</v>
          </cell>
        </row>
        <row r="428">
          <cell r="Z428">
            <v>244.87534133377713</v>
          </cell>
          <cell r="AA428">
            <v>391.88246985596669</v>
          </cell>
        </row>
        <row r="429">
          <cell r="Z429">
            <v>250.33898008709593</v>
          </cell>
          <cell r="AA429">
            <v>396.78250549544669</v>
          </cell>
        </row>
        <row r="430">
          <cell r="Z430">
            <v>252.30162432355107</v>
          </cell>
          <cell r="AA430">
            <v>398.53941180873562</v>
          </cell>
        </row>
        <row r="431">
          <cell r="Z431">
            <v>252.70341157697536</v>
          </cell>
          <cell r="AA431">
            <v>398.89872111804493</v>
          </cell>
        </row>
        <row r="432">
          <cell r="Z432">
            <v>253.08284778273378</v>
          </cell>
          <cell r="AA432">
            <v>399.23700372136096</v>
          </cell>
        </row>
        <row r="433">
          <cell r="Z433">
            <v>253.48878877417155</v>
          </cell>
          <cell r="AA433">
            <v>399.59872620939922</v>
          </cell>
        </row>
        <row r="434">
          <cell r="Z434">
            <v>255.89118075575618</v>
          </cell>
          <cell r="AA434">
            <v>401.73838171671969</v>
          </cell>
        </row>
        <row r="435">
          <cell r="Z435">
            <v>256.29815361589232</v>
          </cell>
          <cell r="AA435">
            <v>402.10010420475794</v>
          </cell>
        </row>
        <row r="436">
          <cell r="Z436">
            <v>257.49526153065881</v>
          </cell>
          <cell r="AA436">
            <v>403.16183178415048</v>
          </cell>
        </row>
        <row r="437">
          <cell r="Z437">
            <v>258.28557287908933</v>
          </cell>
          <cell r="AA437">
            <v>403.86183687550476</v>
          </cell>
        </row>
        <row r="438">
          <cell r="Z438">
            <v>259.07805801316863</v>
          </cell>
          <cell r="AA438">
            <v>404.56184196685905</v>
          </cell>
        </row>
        <row r="439">
          <cell r="Z439">
            <v>259.89201298720604</v>
          </cell>
          <cell r="AA439">
            <v>405.28046058547767</v>
          </cell>
        </row>
        <row r="440">
          <cell r="Z440">
            <v>261.12311453784611</v>
          </cell>
          <cell r="AA440">
            <v>406.36562804959249</v>
          </cell>
        </row>
        <row r="441">
          <cell r="Z441">
            <v>261.91587209804914</v>
          </cell>
          <cell r="AA441">
            <v>407.06321996221783</v>
          </cell>
        </row>
        <row r="442">
          <cell r="Z442">
            <v>264.68408281844427</v>
          </cell>
          <cell r="AA442">
            <v>409.49669148213877</v>
          </cell>
        </row>
        <row r="443">
          <cell r="Z443">
            <v>270.61629401915735</v>
          </cell>
          <cell r="AA443">
            <v>414.70674348275458</v>
          </cell>
        </row>
        <row r="444">
          <cell r="Z444">
            <v>271.81980735690234</v>
          </cell>
          <cell r="AA444">
            <v>415.76364470468923</v>
          </cell>
        </row>
        <row r="445">
          <cell r="Z445">
            <v>272.20587890693321</v>
          </cell>
          <cell r="AA445">
            <v>416.10192730800526</v>
          </cell>
        </row>
        <row r="446">
          <cell r="Z446">
            <v>275.08720713398344</v>
          </cell>
          <cell r="AA446">
            <v>418.60330530336404</v>
          </cell>
        </row>
        <row r="447">
          <cell r="Z447">
            <v>276.33375087908001</v>
          </cell>
          <cell r="AA447">
            <v>419.68364641002091</v>
          </cell>
        </row>
        <row r="448">
          <cell r="Z448">
            <v>280.42397834858929</v>
          </cell>
          <cell r="AA448">
            <v>423.21607256386307</v>
          </cell>
        </row>
        <row r="449">
          <cell r="Z449">
            <v>283.73742842210015</v>
          </cell>
          <cell r="AA449">
            <v>426.07193351107321</v>
          </cell>
        </row>
        <row r="450">
          <cell r="Z450">
            <v>284.15953215528316</v>
          </cell>
          <cell r="AA450">
            <v>426.43365599911147</v>
          </cell>
        </row>
        <row r="451">
          <cell r="Z451">
            <v>288.64236069041937</v>
          </cell>
          <cell r="AA451">
            <v>430.26713770174098</v>
          </cell>
        </row>
        <row r="452">
          <cell r="Z452">
            <v>289.48765990154652</v>
          </cell>
          <cell r="AA452">
            <v>430.98816949908854</v>
          </cell>
        </row>
        <row r="453">
          <cell r="Z453">
            <v>290.31050805136749</v>
          </cell>
          <cell r="AA453">
            <v>431.68817459044283</v>
          </cell>
        </row>
        <row r="454">
          <cell r="Z454">
            <v>291.5351759093204</v>
          </cell>
          <cell r="AA454">
            <v>432.72646228511314</v>
          </cell>
        </row>
        <row r="455">
          <cell r="Z455">
            <v>292.36087020764802</v>
          </cell>
          <cell r="AA455">
            <v>433.42646737646743</v>
          </cell>
        </row>
        <row r="456">
          <cell r="Z456">
            <v>292.76109968508945</v>
          </cell>
          <cell r="AA456">
            <v>433.76474997978346</v>
          </cell>
        </row>
        <row r="457">
          <cell r="Z457">
            <v>293.1866704664647</v>
          </cell>
          <cell r="AA457">
            <v>434.12405928909277</v>
          </cell>
        </row>
        <row r="458">
          <cell r="Z458">
            <v>297.77551680587538</v>
          </cell>
          <cell r="AA458">
            <v>437.9971812249799</v>
          </cell>
        </row>
        <row r="459">
          <cell r="Z459">
            <v>298.17724001858392</v>
          </cell>
          <cell r="AA459">
            <v>438.33546382829593</v>
          </cell>
        </row>
        <row r="460">
          <cell r="Z460">
            <v>301.902967534364</v>
          </cell>
          <cell r="AA460">
            <v>441.46652726084221</v>
          </cell>
        </row>
        <row r="461">
          <cell r="Z461">
            <v>304.41146022939921</v>
          </cell>
          <cell r="AA461">
            <v>443.56654253490507</v>
          </cell>
        </row>
        <row r="462">
          <cell r="Z462">
            <v>304.81571357868165</v>
          </cell>
          <cell r="AA462">
            <v>443.9048251382211</v>
          </cell>
        </row>
        <row r="463">
          <cell r="Z463">
            <v>305.22106595297276</v>
          </cell>
          <cell r="AA463">
            <v>444.24310774153713</v>
          </cell>
        </row>
        <row r="464">
          <cell r="Z464">
            <v>305.65488942390982</v>
          </cell>
          <cell r="AA464">
            <v>444.60483022957538</v>
          </cell>
        </row>
        <row r="465">
          <cell r="Z465">
            <v>306.08613461584224</v>
          </cell>
          <cell r="AA465">
            <v>444.96413953888469</v>
          </cell>
        </row>
        <row r="466">
          <cell r="Z466">
            <v>306.95280856675538</v>
          </cell>
          <cell r="AA466">
            <v>445.68517133623226</v>
          </cell>
        </row>
        <row r="467">
          <cell r="Z467">
            <v>307.38525533874673</v>
          </cell>
          <cell r="AA467">
            <v>446.04448064554157</v>
          </cell>
        </row>
        <row r="468">
          <cell r="Z468">
            <v>308.63281502298707</v>
          </cell>
          <cell r="AA468">
            <v>447.08035516148288</v>
          </cell>
        </row>
        <row r="469">
          <cell r="Z469">
            <v>309.91514350717324</v>
          </cell>
          <cell r="AA469">
            <v>448.13966956214648</v>
          </cell>
        </row>
        <row r="470">
          <cell r="Z470">
            <v>310.35110009932595</v>
          </cell>
          <cell r="AA470">
            <v>448.49897887145579</v>
          </cell>
        </row>
        <row r="471">
          <cell r="Z471">
            <v>311.17205625239927</v>
          </cell>
          <cell r="AA471">
            <v>449.1755440780878</v>
          </cell>
        </row>
        <row r="472">
          <cell r="Z472">
            <v>311.58258368345594</v>
          </cell>
          <cell r="AA472">
            <v>449.51382668140383</v>
          </cell>
        </row>
        <row r="473">
          <cell r="Z473">
            <v>314.62946346323486</v>
          </cell>
          <cell r="AA473">
            <v>452.01520467676261</v>
          </cell>
        </row>
        <row r="474">
          <cell r="Z474">
            <v>315.07018473473903</v>
          </cell>
          <cell r="AA474">
            <v>452.37692716480086</v>
          </cell>
        </row>
        <row r="475">
          <cell r="Z475">
            <v>317.25856533737118</v>
          </cell>
          <cell r="AA475">
            <v>454.16209972026996</v>
          </cell>
        </row>
        <row r="476">
          <cell r="Z476">
            <v>325.0498385230826</v>
          </cell>
          <cell r="AA476">
            <v>460.51557294552259</v>
          </cell>
        </row>
        <row r="477">
          <cell r="Z477">
            <v>325.46500119597977</v>
          </cell>
          <cell r="AA477">
            <v>460.85385554883862</v>
          </cell>
        </row>
        <row r="478">
          <cell r="Z478">
            <v>325.90641574065489</v>
          </cell>
          <cell r="AA478">
            <v>461.21316485814793</v>
          </cell>
        </row>
        <row r="479">
          <cell r="Z479">
            <v>326.35089259255881</v>
          </cell>
          <cell r="AA479">
            <v>461.57488734618619</v>
          </cell>
        </row>
        <row r="480">
          <cell r="Z480">
            <v>327.68548468383756</v>
          </cell>
          <cell r="AA480">
            <v>462.66005481030101</v>
          </cell>
        </row>
        <row r="481">
          <cell r="Z481">
            <v>328.12906237358698</v>
          </cell>
          <cell r="AA481">
            <v>463.01936411961032</v>
          </cell>
        </row>
        <row r="482">
          <cell r="Z482">
            <v>328.57804568320745</v>
          </cell>
          <cell r="AA482">
            <v>463.38108660764857</v>
          </cell>
        </row>
        <row r="483">
          <cell r="Z483">
            <v>329.02436628988977</v>
          </cell>
          <cell r="AA483">
            <v>463.74039591695788</v>
          </cell>
        </row>
        <row r="484">
          <cell r="Z484">
            <v>342.47416971264323</v>
          </cell>
          <cell r="AA484">
            <v>474.56427581821441</v>
          </cell>
        </row>
        <row r="485">
          <cell r="Z485">
            <v>343.36827723606268</v>
          </cell>
          <cell r="AA485">
            <v>475.28289443683303</v>
          </cell>
        </row>
        <row r="486">
          <cell r="Z486">
            <v>344.23799601871144</v>
          </cell>
          <cell r="AA486">
            <v>475.98048634945837</v>
          </cell>
        </row>
        <row r="487">
          <cell r="Z487">
            <v>345.55587441465082</v>
          </cell>
          <cell r="AA487">
            <v>477.03738757139303</v>
          </cell>
        </row>
        <row r="488">
          <cell r="Z488">
            <v>346.42572755641822</v>
          </cell>
          <cell r="AA488">
            <v>477.73497948401837</v>
          </cell>
        </row>
        <row r="489">
          <cell r="Z489">
            <v>346.84817609432031</v>
          </cell>
          <cell r="AA489">
            <v>478.0732620873344</v>
          </cell>
        </row>
        <row r="490">
          <cell r="Z490">
            <v>347.29713103964247</v>
          </cell>
          <cell r="AA490">
            <v>478.43257139664371</v>
          </cell>
        </row>
        <row r="491">
          <cell r="Z491">
            <v>347.74610564656149</v>
          </cell>
          <cell r="AA491">
            <v>478.79188070595302</v>
          </cell>
        </row>
        <row r="492">
          <cell r="Z492">
            <v>348.16971572608662</v>
          </cell>
          <cell r="AA492">
            <v>479.13016330926905</v>
          </cell>
        </row>
        <row r="493">
          <cell r="Z493">
            <v>348.59362072512494</v>
          </cell>
          <cell r="AA493">
            <v>479.46844591258508</v>
          </cell>
        </row>
        <row r="494">
          <cell r="Z494">
            <v>355.3036095448407</v>
          </cell>
          <cell r="AA494">
            <v>484.82085849769607</v>
          </cell>
        </row>
        <row r="495">
          <cell r="Z495">
            <v>356.20879372810981</v>
          </cell>
          <cell r="AA495">
            <v>485.54189029504363</v>
          </cell>
        </row>
        <row r="496">
          <cell r="Z496">
            <v>356.63424004372996</v>
          </cell>
          <cell r="AA496">
            <v>485.88017289835966</v>
          </cell>
        </row>
        <row r="497">
          <cell r="Z497">
            <v>357.97119795547928</v>
          </cell>
          <cell r="AA497">
            <v>486.9419004777522</v>
          </cell>
        </row>
        <row r="498">
          <cell r="Z498">
            <v>358.42491715489751</v>
          </cell>
          <cell r="AA498">
            <v>487.30120978706151</v>
          </cell>
        </row>
        <row r="499">
          <cell r="Z499">
            <v>359.33385593658187</v>
          </cell>
          <cell r="AA499">
            <v>488.01982840568013</v>
          </cell>
        </row>
        <row r="500">
          <cell r="Z500">
            <v>359.79172453994147</v>
          </cell>
          <cell r="AA500">
            <v>488.38155089371838</v>
          </cell>
        </row>
        <row r="501">
          <cell r="Z501">
            <v>360.2506840482672</v>
          </cell>
          <cell r="AA501">
            <v>488.74327338175664</v>
          </cell>
        </row>
        <row r="502">
          <cell r="Z502">
            <v>361.13989856739408</v>
          </cell>
          <cell r="AA502">
            <v>489.44086529438198</v>
          </cell>
        </row>
        <row r="503">
          <cell r="Z503">
            <v>362.46457911384266</v>
          </cell>
          <cell r="AA503">
            <v>490.4791529890523</v>
          </cell>
        </row>
        <row r="504">
          <cell r="Z504">
            <v>365.17358085697521</v>
          </cell>
          <cell r="AA504">
            <v>492.60019496910849</v>
          </cell>
        </row>
        <row r="505">
          <cell r="Z505">
            <v>367.41964678858545</v>
          </cell>
          <cell r="AA505">
            <v>494.35710128239742</v>
          </cell>
        </row>
        <row r="506">
          <cell r="Z506">
            <v>367.85211526649562</v>
          </cell>
          <cell r="AA506">
            <v>494.69538388571345</v>
          </cell>
        </row>
        <row r="507">
          <cell r="Z507">
            <v>369.18142589760811</v>
          </cell>
          <cell r="AA507">
            <v>495.73367158038377</v>
          </cell>
        </row>
        <row r="508">
          <cell r="Z508">
            <v>369.64196219668469</v>
          </cell>
          <cell r="AA508">
            <v>496.09298088969308</v>
          </cell>
        </row>
        <row r="509">
          <cell r="Z509">
            <v>370.1056483653083</v>
          </cell>
          <cell r="AA509">
            <v>496.45470337773133</v>
          </cell>
        </row>
        <row r="510">
          <cell r="Z510">
            <v>375.1536302807786</v>
          </cell>
          <cell r="AA510">
            <v>500.39090543159836</v>
          </cell>
        </row>
        <row r="511">
          <cell r="Z511">
            <v>376.5448120602025</v>
          </cell>
          <cell r="AA511">
            <v>501.47365971698423</v>
          </cell>
        </row>
        <row r="512">
          <cell r="Z512">
            <v>377.00704235843091</v>
          </cell>
          <cell r="AA512">
            <v>501.83296902629354</v>
          </cell>
        </row>
        <row r="513">
          <cell r="Z513">
            <v>377.44229186879284</v>
          </cell>
          <cell r="AA513">
            <v>502.17125162960957</v>
          </cell>
        </row>
        <row r="514">
          <cell r="Z514">
            <v>378.77996070582611</v>
          </cell>
          <cell r="AA514">
            <v>503.20953932427989</v>
          </cell>
        </row>
        <row r="515">
          <cell r="Z515">
            <v>379.24354030796906</v>
          </cell>
          <cell r="AA515">
            <v>503.5688486335892</v>
          </cell>
        </row>
        <row r="516">
          <cell r="Z516">
            <v>389.33771836172548</v>
          </cell>
          <cell r="AA516">
            <v>511.39023851698823</v>
          </cell>
        </row>
        <row r="517">
          <cell r="Z517">
            <v>389.80509645823042</v>
          </cell>
          <cell r="AA517">
            <v>511.75196100502649</v>
          </cell>
        </row>
        <row r="518">
          <cell r="Z518">
            <v>394.3839894491839</v>
          </cell>
          <cell r="AA518">
            <v>515.29162669505558</v>
          </cell>
        </row>
        <row r="519">
          <cell r="Z519">
            <v>395.29055720970075</v>
          </cell>
          <cell r="AA519">
            <v>515.99163178640993</v>
          </cell>
        </row>
        <row r="520">
          <cell r="Z520">
            <v>396.66199797431454</v>
          </cell>
          <cell r="AA520">
            <v>517.04853300834452</v>
          </cell>
        </row>
        <row r="521">
          <cell r="Z521">
            <v>398.48093428954252</v>
          </cell>
          <cell r="AA521">
            <v>518.44613001232415</v>
          </cell>
        </row>
        <row r="522">
          <cell r="Z522">
            <v>415.79087068916334</v>
          </cell>
          <cell r="AA522">
            <v>531.74312166675929</v>
          </cell>
        </row>
        <row r="523">
          <cell r="Z523">
            <v>416.26252295852504</v>
          </cell>
          <cell r="AA523">
            <v>532.10484415479755</v>
          </cell>
        </row>
        <row r="524">
          <cell r="Z524">
            <v>427.81297239275034</v>
          </cell>
          <cell r="AA524">
            <v>540.9621085541379</v>
          </cell>
        </row>
        <row r="525">
          <cell r="Z525">
            <v>428.28742245766171</v>
          </cell>
          <cell r="AA525">
            <v>541.32383104217615</v>
          </cell>
        </row>
        <row r="526">
          <cell r="Z526">
            <v>428.75923480536443</v>
          </cell>
          <cell r="AA526">
            <v>541.68314035148546</v>
          </cell>
        </row>
        <row r="527">
          <cell r="Z527">
            <v>431.4870617015805</v>
          </cell>
          <cell r="AA527">
            <v>543.75730256209704</v>
          </cell>
        </row>
        <row r="528">
          <cell r="Z528">
            <v>432.40551277950749</v>
          </cell>
          <cell r="AA528">
            <v>544.45489447472232</v>
          </cell>
        </row>
        <row r="529">
          <cell r="Z529">
            <v>433.32416223035523</v>
          </cell>
          <cell r="AA529">
            <v>545.15248638734761</v>
          </cell>
        </row>
        <row r="530">
          <cell r="Z530">
            <v>434.27236628711444</v>
          </cell>
          <cell r="AA530">
            <v>545.87110500596623</v>
          </cell>
        </row>
        <row r="531">
          <cell r="Z531">
            <v>434.7476474438011</v>
          </cell>
          <cell r="AA531">
            <v>546.23041431527554</v>
          </cell>
        </row>
        <row r="532">
          <cell r="Z532">
            <v>435.22324189493207</v>
          </cell>
          <cell r="AA532">
            <v>546.58972362458485</v>
          </cell>
        </row>
        <row r="533">
          <cell r="Z533">
            <v>437.55083430430471</v>
          </cell>
          <cell r="AA533">
            <v>548.34662993787379</v>
          </cell>
        </row>
        <row r="534">
          <cell r="Z534">
            <v>437.9992292584422</v>
          </cell>
          <cell r="AA534">
            <v>548.68491254118976</v>
          </cell>
        </row>
        <row r="535">
          <cell r="Z535">
            <v>439.43557740085583</v>
          </cell>
          <cell r="AA535">
            <v>549.76766682657558</v>
          </cell>
        </row>
        <row r="536">
          <cell r="Z536">
            <v>439.91284243183725</v>
          </cell>
          <cell r="AA536">
            <v>550.12697613588489</v>
          </cell>
        </row>
        <row r="537">
          <cell r="Z537">
            <v>441.29743770804288</v>
          </cell>
          <cell r="AA537">
            <v>551.1652638305552</v>
          </cell>
        </row>
        <row r="538">
          <cell r="Z538">
            <v>447.45664534060148</v>
          </cell>
          <cell r="AA538">
            <v>555.78285744851223</v>
          </cell>
        </row>
        <row r="539">
          <cell r="Z539">
            <v>449.32781342819214</v>
          </cell>
          <cell r="AA539">
            <v>557.18045445249186</v>
          </cell>
        </row>
        <row r="540">
          <cell r="Z540">
            <v>449.78125194238237</v>
          </cell>
          <cell r="AA540">
            <v>557.51873705580783</v>
          </cell>
        </row>
        <row r="541">
          <cell r="Z541">
            <v>450.26348028122391</v>
          </cell>
          <cell r="AA541">
            <v>557.87804636511714</v>
          </cell>
        </row>
        <row r="542">
          <cell r="Z542">
            <v>452.15177439890698</v>
          </cell>
          <cell r="AA542">
            <v>559.27805654782571</v>
          </cell>
        </row>
        <row r="543">
          <cell r="Z543">
            <v>452.63710683038431</v>
          </cell>
          <cell r="AA543">
            <v>559.63736585713502</v>
          </cell>
        </row>
        <row r="544">
          <cell r="Z544">
            <v>453.61526409006365</v>
          </cell>
          <cell r="AA544">
            <v>560.36081083321153</v>
          </cell>
        </row>
        <row r="545">
          <cell r="Z545">
            <v>455.99624192349103</v>
          </cell>
          <cell r="AA545">
            <v>562.12013032522941</v>
          </cell>
        </row>
        <row r="546">
          <cell r="Z546">
            <v>456.48649054212831</v>
          </cell>
          <cell r="AA546">
            <v>562.48185281326766</v>
          </cell>
        </row>
        <row r="547">
          <cell r="Z547">
            <v>456.97443543556454</v>
          </cell>
          <cell r="AA547">
            <v>562.84116212257697</v>
          </cell>
        </row>
        <row r="548">
          <cell r="Z548">
            <v>457.46568855999294</v>
          </cell>
          <cell r="AA548">
            <v>563.20288461061523</v>
          </cell>
        </row>
        <row r="549">
          <cell r="Z549">
            <v>457.95705087042563</v>
          </cell>
          <cell r="AA549">
            <v>563.56219391992454</v>
          </cell>
        </row>
        <row r="550">
          <cell r="Z550">
            <v>462.88452875233662</v>
          </cell>
          <cell r="AA550">
            <v>567.15356573685608</v>
          </cell>
        </row>
        <row r="551">
          <cell r="Z551">
            <v>464.36745984634564</v>
          </cell>
          <cell r="AA551">
            <v>568.23390684351295</v>
          </cell>
        </row>
        <row r="552">
          <cell r="Z552">
            <v>472.47175848861474</v>
          </cell>
          <cell r="AA552">
            <v>574.13672439929621</v>
          </cell>
        </row>
        <row r="553">
          <cell r="Z553">
            <v>472.96608466879729</v>
          </cell>
          <cell r="AA553">
            <v>574.49603370860552</v>
          </cell>
        </row>
        <row r="554">
          <cell r="Z554">
            <v>473.92593464277525</v>
          </cell>
          <cell r="AA554">
            <v>575.19362562123081</v>
          </cell>
        </row>
        <row r="555">
          <cell r="Z555">
            <v>475.38751713203266</v>
          </cell>
          <cell r="AA555">
            <v>576.2553532006234</v>
          </cell>
        </row>
        <row r="556">
          <cell r="Z556">
            <v>476.88262096198628</v>
          </cell>
          <cell r="AA556">
            <v>577.34052066473828</v>
          </cell>
        </row>
        <row r="557">
          <cell r="Z557">
            <v>477.34978451701619</v>
          </cell>
          <cell r="AA557">
            <v>577.67880326805425</v>
          </cell>
        </row>
        <row r="558">
          <cell r="Z558">
            <v>479.34208113968924</v>
          </cell>
          <cell r="AA558">
            <v>579.12086686274938</v>
          </cell>
        </row>
        <row r="559">
          <cell r="Z559">
            <v>479.84316322051677</v>
          </cell>
          <cell r="AA559">
            <v>579.48258935078763</v>
          </cell>
        </row>
        <row r="560">
          <cell r="Z560">
            <v>480.31469815335521</v>
          </cell>
          <cell r="AA560">
            <v>579.82087195410361</v>
          </cell>
        </row>
        <row r="561">
          <cell r="Z561">
            <v>481.25990079463139</v>
          </cell>
          <cell r="AA561">
            <v>580.49743716073567</v>
          </cell>
        </row>
        <row r="562">
          <cell r="Z562">
            <v>482.27189710400796</v>
          </cell>
          <cell r="AA562">
            <v>581.22088213681218</v>
          </cell>
        </row>
        <row r="563">
          <cell r="Z563">
            <v>482.77513143651782</v>
          </cell>
          <cell r="AA563">
            <v>581.58019144612149</v>
          </cell>
        </row>
        <row r="564">
          <cell r="Z564">
            <v>483.27868190207624</v>
          </cell>
          <cell r="AA564">
            <v>581.9395007554308</v>
          </cell>
        </row>
        <row r="565">
          <cell r="Z565">
            <v>484.22704329080545</v>
          </cell>
          <cell r="AA565">
            <v>582.61606596206286</v>
          </cell>
        </row>
        <row r="566">
          <cell r="Z566">
            <v>487.23417501611192</v>
          </cell>
          <cell r="AA566">
            <v>584.75572146938339</v>
          </cell>
        </row>
        <row r="567">
          <cell r="Z567">
            <v>490.26537644767768</v>
          </cell>
          <cell r="AA567">
            <v>586.91157732523925</v>
          </cell>
        </row>
        <row r="568">
          <cell r="Z568">
            <v>490.74124572507077</v>
          </cell>
          <cell r="AA568">
            <v>587.24985992855522</v>
          </cell>
        </row>
        <row r="569">
          <cell r="Z569">
            <v>494.61750774048454</v>
          </cell>
          <cell r="AA569">
            <v>589.99817416706992</v>
          </cell>
        </row>
        <row r="570">
          <cell r="Z570">
            <v>495.12877847421902</v>
          </cell>
          <cell r="AA570">
            <v>590.35989665510817</v>
          </cell>
        </row>
        <row r="571">
          <cell r="Z571">
            <v>496.1154307934637</v>
          </cell>
          <cell r="AA571">
            <v>591.05748856773346</v>
          </cell>
        </row>
        <row r="572">
          <cell r="Z572">
            <v>499.13466567899599</v>
          </cell>
          <cell r="AA572">
            <v>593.17853054778959</v>
          </cell>
        </row>
        <row r="573">
          <cell r="Z573">
            <v>500.16158060174968</v>
          </cell>
          <cell r="AA573">
            <v>593.89956234513716</v>
          </cell>
        </row>
        <row r="574">
          <cell r="Z574">
            <v>501.18975221288724</v>
          </cell>
          <cell r="AA574">
            <v>594.62059414248472</v>
          </cell>
        </row>
        <row r="575">
          <cell r="Z575">
            <v>502.70399831458354</v>
          </cell>
          <cell r="AA575">
            <v>595.68232172187732</v>
          </cell>
        </row>
        <row r="576">
          <cell r="Z576">
            <v>503.21664791576291</v>
          </cell>
          <cell r="AA576">
            <v>596.04163103118663</v>
          </cell>
        </row>
        <row r="577">
          <cell r="Z577">
            <v>503.7332467674014</v>
          </cell>
          <cell r="AA577">
            <v>596.40335351922488</v>
          </cell>
        </row>
        <row r="578">
          <cell r="Z578">
            <v>504.25095624294698</v>
          </cell>
          <cell r="AA578">
            <v>596.76507600726313</v>
          </cell>
        </row>
        <row r="579">
          <cell r="Z579">
            <v>504.76937140894734</v>
          </cell>
          <cell r="AA579">
            <v>597.12679849530139</v>
          </cell>
        </row>
        <row r="580">
          <cell r="Z580">
            <v>505.25437435636661</v>
          </cell>
          <cell r="AA580">
            <v>597.46508109861736</v>
          </cell>
        </row>
        <row r="581">
          <cell r="Z581">
            <v>513.14338780346395</v>
          </cell>
          <cell r="AA581">
            <v>602.96412275437569</v>
          </cell>
        </row>
        <row r="582">
          <cell r="Z582">
            <v>514.15030192999586</v>
          </cell>
          <cell r="AA582">
            <v>603.66412784573004</v>
          </cell>
        </row>
        <row r="583">
          <cell r="Z583">
            <v>514.63731191233944</v>
          </cell>
          <cell r="AA583">
            <v>604.00241044904601</v>
          </cell>
        </row>
        <row r="584">
          <cell r="Z584">
            <v>516.10015949069179</v>
          </cell>
          <cell r="AA584">
            <v>605.01725825899405</v>
          </cell>
        </row>
        <row r="585">
          <cell r="Z585">
            <v>516.6220302464277</v>
          </cell>
          <cell r="AA585">
            <v>605.3789807470323</v>
          </cell>
        </row>
        <row r="586">
          <cell r="Z586">
            <v>517.11043915755636</v>
          </cell>
          <cell r="AA586">
            <v>605.71726335034828</v>
          </cell>
        </row>
        <row r="587">
          <cell r="Z587">
            <v>521.5739372337049</v>
          </cell>
          <cell r="AA587">
            <v>608.80627337090789</v>
          </cell>
        </row>
        <row r="588">
          <cell r="Z588">
            <v>522.58659118285436</v>
          </cell>
          <cell r="AA588">
            <v>609.50627846226223</v>
          </cell>
        </row>
        <row r="589">
          <cell r="Z589">
            <v>523.63522596778455</v>
          </cell>
          <cell r="AA589">
            <v>610.22972343833874</v>
          </cell>
        </row>
        <row r="590">
          <cell r="Z590">
            <v>524.16032705768396</v>
          </cell>
          <cell r="AA590">
            <v>610.59144592637699</v>
          </cell>
        </row>
        <row r="591">
          <cell r="Z591">
            <v>524.68585294185368</v>
          </cell>
          <cell r="AA591">
            <v>610.95316841441525</v>
          </cell>
        </row>
        <row r="592">
          <cell r="Z592">
            <v>525.20831759179464</v>
          </cell>
          <cell r="AA592">
            <v>611.31247772372456</v>
          </cell>
        </row>
        <row r="593">
          <cell r="Z593">
            <v>529.24359568483737</v>
          </cell>
          <cell r="AA593">
            <v>614.08664502569047</v>
          </cell>
        </row>
        <row r="594">
          <cell r="Z594">
            <v>529.73662308474741</v>
          </cell>
          <cell r="AA594">
            <v>614.42492762900645</v>
          </cell>
        </row>
        <row r="595">
          <cell r="Z595">
            <v>531.80090667323316</v>
          </cell>
          <cell r="AA595">
            <v>615.84113816025035</v>
          </cell>
        </row>
        <row r="596">
          <cell r="Z596">
            <v>535.97459971249157</v>
          </cell>
          <cell r="AA596">
            <v>618.70423864364739</v>
          </cell>
        </row>
        <row r="597">
          <cell r="Z597">
            <v>541.64873788979719</v>
          </cell>
          <cell r="AA597">
            <v>622.59597410679885</v>
          </cell>
        </row>
        <row r="598">
          <cell r="Z598">
            <v>543.2255460774104</v>
          </cell>
          <cell r="AA598">
            <v>623.67631521345572</v>
          </cell>
        </row>
        <row r="599">
          <cell r="Z599">
            <v>550.95484784556277</v>
          </cell>
          <cell r="AA599">
            <v>628.96806085931576</v>
          </cell>
        </row>
        <row r="600">
          <cell r="Z600">
            <v>552.47517974588607</v>
          </cell>
          <cell r="AA600">
            <v>630.00634855398607</v>
          </cell>
        </row>
        <row r="601">
          <cell r="Z601">
            <v>554.56323442005191</v>
          </cell>
          <cell r="AA601">
            <v>631.42738544268798</v>
          </cell>
        </row>
        <row r="602">
          <cell r="Z602">
            <v>562.85087961944407</v>
          </cell>
          <cell r="AA602">
            <v>637.06706640677987</v>
          </cell>
        </row>
        <row r="603">
          <cell r="Z603">
            <v>564.44643632241684</v>
          </cell>
          <cell r="AA603">
            <v>638.15223387089475</v>
          </cell>
        </row>
        <row r="604">
          <cell r="Z604">
            <v>567.60541152344183</v>
          </cell>
          <cell r="AA604">
            <v>640.28947619948622</v>
          </cell>
        </row>
        <row r="605">
          <cell r="Z605">
            <v>568.13754551560965</v>
          </cell>
          <cell r="AA605">
            <v>640.64878550879553</v>
          </cell>
        </row>
        <row r="606">
          <cell r="Z606">
            <v>569.73425351155629</v>
          </cell>
          <cell r="AA606">
            <v>641.72671343672346</v>
          </cell>
        </row>
        <row r="607">
          <cell r="Z607">
            <v>570.73816753568929</v>
          </cell>
          <cell r="AA607">
            <v>642.40327864335552</v>
          </cell>
        </row>
        <row r="608">
          <cell r="Z608">
            <v>575.39049342157978</v>
          </cell>
          <cell r="AA608">
            <v>645.53675525463075</v>
          </cell>
        </row>
        <row r="609">
          <cell r="Z609">
            <v>575.92543926097994</v>
          </cell>
          <cell r="AA609">
            <v>645.89606456394006</v>
          </cell>
        </row>
        <row r="610">
          <cell r="Z610">
            <v>576.46138685044514</v>
          </cell>
          <cell r="AA610">
            <v>646.25537387324937</v>
          </cell>
        </row>
        <row r="611">
          <cell r="Z611">
            <v>582.27749493698559</v>
          </cell>
          <cell r="AA611">
            <v>650.15193569385883</v>
          </cell>
        </row>
        <row r="612">
          <cell r="Z612">
            <v>583.89469985109258</v>
          </cell>
          <cell r="AA612">
            <v>651.23227680051571</v>
          </cell>
        </row>
        <row r="613">
          <cell r="Z613">
            <v>584.43273018275045</v>
          </cell>
          <cell r="AA613">
            <v>651.59158610982502</v>
          </cell>
        </row>
        <row r="614">
          <cell r="Z614">
            <v>587.57524347858214</v>
          </cell>
          <cell r="AA614">
            <v>653.68918820515887</v>
          </cell>
        </row>
        <row r="615">
          <cell r="Z615">
            <v>588.65971811380257</v>
          </cell>
          <cell r="AA615">
            <v>654.41022000250643</v>
          </cell>
        </row>
        <row r="616">
          <cell r="Z616">
            <v>591.33530812649747</v>
          </cell>
          <cell r="AA616">
            <v>656.18815302178871</v>
          </cell>
        </row>
        <row r="617">
          <cell r="Z617">
            <v>591.8797879857317</v>
          </cell>
          <cell r="AA617">
            <v>656.54987550982696</v>
          </cell>
        </row>
        <row r="618">
          <cell r="Z618">
            <v>592.93503712217012</v>
          </cell>
          <cell r="AA618">
            <v>657.2498806011813</v>
          </cell>
        </row>
        <row r="619">
          <cell r="Z619">
            <v>593.4820232860518</v>
          </cell>
          <cell r="AA619">
            <v>657.61160308921956</v>
          </cell>
        </row>
        <row r="620">
          <cell r="Z620">
            <v>594.02565787276137</v>
          </cell>
          <cell r="AA620">
            <v>657.97091239852887</v>
          </cell>
        </row>
        <row r="621">
          <cell r="Z621">
            <v>594.53977913457584</v>
          </cell>
          <cell r="AA621">
            <v>658.30919500184484</v>
          </cell>
        </row>
        <row r="622">
          <cell r="Z622">
            <v>595.08961368627558</v>
          </cell>
          <cell r="AA622">
            <v>658.6709174898831</v>
          </cell>
        </row>
        <row r="623">
          <cell r="Z623">
            <v>595.6392095615555</v>
          </cell>
          <cell r="AA623">
            <v>659.03022679919241</v>
          </cell>
        </row>
        <row r="624">
          <cell r="Z624">
            <v>596.19509807411248</v>
          </cell>
          <cell r="AA624">
            <v>659.39194928723066</v>
          </cell>
        </row>
        <row r="625">
          <cell r="Z625">
            <v>596.71572350212637</v>
          </cell>
          <cell r="AA625">
            <v>659.73023189054663</v>
          </cell>
        </row>
        <row r="626">
          <cell r="Z626">
            <v>600.02167443292512</v>
          </cell>
          <cell r="AA626">
            <v>661.8674742191381</v>
          </cell>
        </row>
        <row r="627">
          <cell r="Z627">
            <v>601.13339860260487</v>
          </cell>
          <cell r="AA627">
            <v>662.58609283775672</v>
          </cell>
        </row>
        <row r="628">
          <cell r="Z628">
            <v>601.6571434351614</v>
          </cell>
          <cell r="AA628">
            <v>662.9243754410727</v>
          </cell>
        </row>
        <row r="629">
          <cell r="Z629">
            <v>606.00372640325293</v>
          </cell>
          <cell r="AA629">
            <v>665.72198262776089</v>
          </cell>
        </row>
        <row r="630">
          <cell r="Z630">
            <v>607.12503507434292</v>
          </cell>
          <cell r="AA630">
            <v>666.44301442510846</v>
          </cell>
        </row>
        <row r="631">
          <cell r="Z631">
            <v>607.65224635285426</v>
          </cell>
          <cell r="AA631">
            <v>666.78129702842443</v>
          </cell>
        </row>
        <row r="632">
          <cell r="Z632">
            <v>614.28260905513343</v>
          </cell>
          <cell r="AA632">
            <v>671.03234180088521</v>
          </cell>
        </row>
        <row r="633">
          <cell r="Z633">
            <v>614.81085104930469</v>
          </cell>
          <cell r="AA633">
            <v>671.37062440420118</v>
          </cell>
        </row>
        <row r="634">
          <cell r="Z634">
            <v>615.376687333733</v>
          </cell>
          <cell r="AA634">
            <v>671.73234689223943</v>
          </cell>
        </row>
        <row r="635">
          <cell r="Z635">
            <v>617.03422318162097</v>
          </cell>
          <cell r="AA635">
            <v>672.79166129290309</v>
          </cell>
        </row>
        <row r="636">
          <cell r="Z636">
            <v>618.13481342134617</v>
          </cell>
          <cell r="AA636">
            <v>673.49166638425743</v>
          </cell>
        </row>
        <row r="637">
          <cell r="Z637">
            <v>618.70003542819791</v>
          </cell>
          <cell r="AA637">
            <v>673.85097569356674</v>
          </cell>
        </row>
        <row r="638">
          <cell r="Z638">
            <v>619.26845631944752</v>
          </cell>
          <cell r="AA638">
            <v>674.21028500287605</v>
          </cell>
        </row>
        <row r="639">
          <cell r="Z639">
            <v>619.84186378967297</v>
          </cell>
          <cell r="AA639">
            <v>674.5720074909143</v>
          </cell>
        </row>
        <row r="640">
          <cell r="Z640">
            <v>621.4862403359366</v>
          </cell>
          <cell r="AA640">
            <v>675.60788200685568</v>
          </cell>
        </row>
        <row r="641">
          <cell r="Z641">
            <v>623.66937790893485</v>
          </cell>
          <cell r="AA641">
            <v>676.98203912611302</v>
          </cell>
        </row>
        <row r="642">
          <cell r="Z642">
            <v>632.77098677459799</v>
          </cell>
          <cell r="AA642">
            <v>682.71065327163603</v>
          </cell>
        </row>
        <row r="643">
          <cell r="Z643">
            <v>633.88204982279365</v>
          </cell>
          <cell r="AA643">
            <v>683.40824518426132</v>
          </cell>
        </row>
        <row r="644">
          <cell r="Z644">
            <v>642.99490759130458</v>
          </cell>
          <cell r="AA644">
            <v>689.1247934361395</v>
          </cell>
        </row>
        <row r="645">
          <cell r="Z645">
            <v>644.75182890901033</v>
          </cell>
          <cell r="AA645">
            <v>690.20996090025437</v>
          </cell>
        </row>
        <row r="646">
          <cell r="Z646">
            <v>655.53115804020251</v>
          </cell>
          <cell r="AA646">
            <v>696.85725013810747</v>
          </cell>
        </row>
        <row r="647">
          <cell r="Z647">
            <v>662.93956612261843</v>
          </cell>
          <cell r="AA647">
            <v>701.425550807891</v>
          </cell>
        </row>
        <row r="648">
          <cell r="Z648">
            <v>664.65770795762251</v>
          </cell>
          <cell r="AA648">
            <v>702.48486520855465</v>
          </cell>
        </row>
        <row r="649">
          <cell r="Z649">
            <v>665.24550321614538</v>
          </cell>
          <cell r="AA649">
            <v>702.84658769659291</v>
          </cell>
        </row>
        <row r="650">
          <cell r="Z650">
            <v>666.38077128691805</v>
          </cell>
          <cell r="AA650">
            <v>703.54417960921819</v>
          </cell>
        </row>
        <row r="651">
          <cell r="Z651">
            <v>668.1056217754001</v>
          </cell>
          <cell r="AA651">
            <v>704.60349400988184</v>
          </cell>
        </row>
        <row r="652">
          <cell r="Z652">
            <v>669.86563458962507</v>
          </cell>
          <cell r="AA652">
            <v>705.68383511653872</v>
          </cell>
        </row>
        <row r="653">
          <cell r="Z653">
            <v>673.93794927102988</v>
          </cell>
          <cell r="AA653">
            <v>708.18279993316855</v>
          </cell>
        </row>
        <row r="654">
          <cell r="Z654">
            <v>674.52461074680639</v>
          </cell>
          <cell r="AA654">
            <v>708.54210924247786</v>
          </cell>
        </row>
        <row r="655">
          <cell r="Z655">
            <v>675.11814667970259</v>
          </cell>
          <cell r="AA655">
            <v>708.90383173051612</v>
          </cell>
        </row>
        <row r="656">
          <cell r="Z656">
            <v>676.86531145269271</v>
          </cell>
          <cell r="AA656">
            <v>709.96314613117977</v>
          </cell>
        </row>
        <row r="657">
          <cell r="Z657">
            <v>678.0167534576558</v>
          </cell>
          <cell r="AA657">
            <v>710.66073804380505</v>
          </cell>
        </row>
        <row r="658">
          <cell r="Z658">
            <v>682.72645520496269</v>
          </cell>
          <cell r="AA658">
            <v>713.50763817866675</v>
          </cell>
        </row>
        <row r="659">
          <cell r="Z659">
            <v>694.44724911849733</v>
          </cell>
          <cell r="AA659">
            <v>720.58455637999589</v>
          </cell>
        </row>
        <row r="660">
          <cell r="Z660">
            <v>697.96609521879907</v>
          </cell>
          <cell r="AA660">
            <v>722.70801153878097</v>
          </cell>
        </row>
        <row r="661">
          <cell r="Z661">
            <v>698.5670774620861</v>
          </cell>
          <cell r="AA661">
            <v>723.06973402681922</v>
          </cell>
        </row>
        <row r="662">
          <cell r="Z662">
            <v>711.99488371285145</v>
          </cell>
          <cell r="AA662">
            <v>731.13564697464517</v>
          </cell>
        </row>
        <row r="663">
          <cell r="Z663">
            <v>713.79525648482752</v>
          </cell>
          <cell r="AA663">
            <v>732.21598808130204</v>
          </cell>
        </row>
        <row r="664">
          <cell r="Z664">
            <v>718.55963106922366</v>
          </cell>
          <cell r="AA664">
            <v>735.07426220724119</v>
          </cell>
        </row>
        <row r="665">
          <cell r="Z665">
            <v>719.16283609241998</v>
          </cell>
          <cell r="AA665">
            <v>735.43598469527944</v>
          </cell>
        </row>
        <row r="666">
          <cell r="Z666">
            <v>719.76644483529958</v>
          </cell>
          <cell r="AA666">
            <v>735.7977071833177</v>
          </cell>
        </row>
        <row r="667">
          <cell r="Z667">
            <v>720.37095328358691</v>
          </cell>
          <cell r="AA667">
            <v>736.15942967135595</v>
          </cell>
        </row>
        <row r="668">
          <cell r="Z668">
            <v>721.53766732706947</v>
          </cell>
          <cell r="AA668">
            <v>736.85702158398124</v>
          </cell>
        </row>
        <row r="669">
          <cell r="Z669">
            <v>722.74798097857104</v>
          </cell>
          <cell r="AA669">
            <v>737.58046656005774</v>
          </cell>
        </row>
        <row r="670">
          <cell r="Z670">
            <v>723.3499703447585</v>
          </cell>
          <cell r="AA670">
            <v>737.93977586936705</v>
          </cell>
        </row>
        <row r="671">
          <cell r="Z671">
            <v>730.47090704668585</v>
          </cell>
          <cell r="AA671">
            <v>742.17944665075038</v>
          </cell>
        </row>
        <row r="672">
          <cell r="Z672">
            <v>731.64674677352821</v>
          </cell>
          <cell r="AA672">
            <v>742.87945174210472</v>
          </cell>
        </row>
        <row r="673">
          <cell r="Z673">
            <v>732.25666307056576</v>
          </cell>
          <cell r="AA673">
            <v>743.24117423014297</v>
          </cell>
        </row>
        <row r="674">
          <cell r="Z674">
            <v>732.86708435061269</v>
          </cell>
          <cell r="AA674">
            <v>743.60289671818123</v>
          </cell>
        </row>
        <row r="675">
          <cell r="Z675">
            <v>734.6158331124376</v>
          </cell>
          <cell r="AA675">
            <v>744.6387712341226</v>
          </cell>
        </row>
        <row r="676">
          <cell r="Z676">
            <v>735.18987866694386</v>
          </cell>
          <cell r="AA676">
            <v>744.97705383743858</v>
          </cell>
        </row>
        <row r="677">
          <cell r="Z677">
            <v>735.76449729336025</v>
          </cell>
          <cell r="AA677">
            <v>745.31533644075455</v>
          </cell>
        </row>
        <row r="678">
          <cell r="Z678">
            <v>736.33977396178864</v>
          </cell>
          <cell r="AA678">
            <v>745.65361904407052</v>
          </cell>
        </row>
        <row r="679">
          <cell r="Z679">
            <v>736.95229582274021</v>
          </cell>
          <cell r="AA679">
            <v>746.01292835337983</v>
          </cell>
        </row>
        <row r="680">
          <cell r="Z680">
            <v>737.57001277124607</v>
          </cell>
          <cell r="AA680">
            <v>746.37465084141809</v>
          </cell>
        </row>
        <row r="681">
          <cell r="Z681">
            <v>738.15176199908637</v>
          </cell>
          <cell r="AA681">
            <v>746.71293344473406</v>
          </cell>
        </row>
        <row r="682">
          <cell r="Z682">
            <v>738.77059211838366</v>
          </cell>
          <cell r="AA682">
            <v>747.07224275404337</v>
          </cell>
        </row>
        <row r="683">
          <cell r="Z683">
            <v>740.63586339145309</v>
          </cell>
          <cell r="AA683">
            <v>748.15499703942919</v>
          </cell>
        </row>
        <row r="684">
          <cell r="Z684">
            <v>747.97942861076592</v>
          </cell>
          <cell r="AA684">
            <v>752.41569452680585</v>
          </cell>
        </row>
        <row r="685">
          <cell r="Z685">
            <v>749.80151795009522</v>
          </cell>
          <cell r="AA685">
            <v>753.47259574874045</v>
          </cell>
        </row>
        <row r="686">
          <cell r="Z686">
            <v>752.83123672602915</v>
          </cell>
          <cell r="AA686">
            <v>755.22950206202938</v>
          </cell>
        </row>
        <row r="687">
          <cell r="Z687">
            <v>754.65845901764487</v>
          </cell>
          <cell r="AA687">
            <v>756.28881646269303</v>
          </cell>
        </row>
        <row r="688">
          <cell r="Z688">
            <v>756.4517397423258</v>
          </cell>
          <cell r="AA688">
            <v>757.32710415736335</v>
          </cell>
        </row>
        <row r="689">
          <cell r="Z689">
            <v>757.7041967652633</v>
          </cell>
          <cell r="AA689">
            <v>758.05054913343986</v>
          </cell>
        </row>
        <row r="690">
          <cell r="Z690">
            <v>758.95525162538979</v>
          </cell>
          <cell r="AA690">
            <v>758.76916775205848</v>
          </cell>
        </row>
        <row r="691">
          <cell r="Z691">
            <v>773.03821422841122</v>
          </cell>
          <cell r="AA691">
            <v>766.85128104841976</v>
          </cell>
        </row>
        <row r="692">
          <cell r="Z692">
            <v>776.14661199442901</v>
          </cell>
          <cell r="AA692">
            <v>768.62921406770204</v>
          </cell>
        </row>
        <row r="693">
          <cell r="Z693">
            <v>777.96286691174964</v>
          </cell>
          <cell r="AA693">
            <v>769.66750176237235</v>
          </cell>
        </row>
        <row r="694">
          <cell r="Z694">
            <v>779.18337879739022</v>
          </cell>
          <cell r="AA694">
            <v>770.36509367499764</v>
          </cell>
        </row>
        <row r="695">
          <cell r="Z695">
            <v>779.77602376411903</v>
          </cell>
          <cell r="AA695">
            <v>770.70337627831361</v>
          </cell>
        </row>
        <row r="696">
          <cell r="Z696">
            <v>780.41232044423498</v>
          </cell>
          <cell r="AA696">
            <v>771.06509876635187</v>
          </cell>
        </row>
        <row r="697">
          <cell r="Z697">
            <v>781.04867065123938</v>
          </cell>
          <cell r="AA697">
            <v>771.42682125439012</v>
          </cell>
        </row>
        <row r="698">
          <cell r="Z698">
            <v>781.64441076825983</v>
          </cell>
          <cell r="AA698">
            <v>771.76510385770609</v>
          </cell>
        </row>
        <row r="699">
          <cell r="Z699">
            <v>782.87520150481282</v>
          </cell>
          <cell r="AA699">
            <v>772.46269577033138</v>
          </cell>
        </row>
        <row r="700">
          <cell r="Z700">
            <v>785.93823999828578</v>
          </cell>
          <cell r="AA700">
            <v>774.19857537762698</v>
          </cell>
        </row>
        <row r="701">
          <cell r="Z701">
            <v>786.57273920628325</v>
          </cell>
          <cell r="AA701">
            <v>774.55788468693629</v>
          </cell>
        </row>
        <row r="702">
          <cell r="Z702">
            <v>787.20774136946227</v>
          </cell>
          <cell r="AA702">
            <v>774.9171939962456</v>
          </cell>
        </row>
        <row r="703">
          <cell r="Z703">
            <v>788.47777250722515</v>
          </cell>
          <cell r="AA703">
            <v>775.63581261486422</v>
          </cell>
        </row>
        <row r="704">
          <cell r="Z704">
            <v>789.11502397231686</v>
          </cell>
          <cell r="AA704">
            <v>775.99512192417353</v>
          </cell>
        </row>
        <row r="705">
          <cell r="Z705">
            <v>790.35257028040326</v>
          </cell>
          <cell r="AA705">
            <v>776.69271383679882</v>
          </cell>
        </row>
        <row r="706">
          <cell r="Z706">
            <v>790.95490022088381</v>
          </cell>
          <cell r="AA706">
            <v>777.03099644011479</v>
          </cell>
        </row>
        <row r="707">
          <cell r="Z707">
            <v>791.55750055209785</v>
          </cell>
          <cell r="AA707">
            <v>777.36927904343077</v>
          </cell>
        </row>
        <row r="708">
          <cell r="Z708">
            <v>792.80256780587115</v>
          </cell>
          <cell r="AA708">
            <v>778.06687095605605</v>
          </cell>
        </row>
        <row r="709">
          <cell r="Z709">
            <v>793.45017990853489</v>
          </cell>
          <cell r="AA709">
            <v>778.4285934440943</v>
          </cell>
        </row>
        <row r="710">
          <cell r="Z710">
            <v>794.74687913297782</v>
          </cell>
          <cell r="AA710">
            <v>779.14962524144187</v>
          </cell>
        </row>
        <row r="711">
          <cell r="Z711">
            <v>795.35541158112812</v>
          </cell>
          <cell r="AA711">
            <v>779.48790784475784</v>
          </cell>
        </row>
        <row r="712">
          <cell r="Z712">
            <v>799.17429669903754</v>
          </cell>
          <cell r="AA712">
            <v>781.60653664608503</v>
          </cell>
        </row>
        <row r="713">
          <cell r="Z713">
            <v>799.8226602101231</v>
          </cell>
          <cell r="AA713">
            <v>781.96584595539434</v>
          </cell>
        </row>
        <row r="714">
          <cell r="Z714">
            <v>800.47112033916051</v>
          </cell>
          <cell r="AA714">
            <v>782.32515526470365</v>
          </cell>
        </row>
        <row r="715">
          <cell r="Z715">
            <v>803.64622913763924</v>
          </cell>
          <cell r="AA715">
            <v>784.08206157799259</v>
          </cell>
        </row>
        <row r="716">
          <cell r="Z716">
            <v>805.5581270585235</v>
          </cell>
          <cell r="AA716">
            <v>785.13896279992719</v>
          </cell>
        </row>
        <row r="717">
          <cell r="Z717">
            <v>806.21279901541777</v>
          </cell>
          <cell r="AA717">
            <v>785.50068528796544</v>
          </cell>
        </row>
        <row r="718">
          <cell r="Z718">
            <v>819.03302336308684</v>
          </cell>
          <cell r="AA718">
            <v>792.58001666802363</v>
          </cell>
        </row>
        <row r="719">
          <cell r="Z719">
            <v>821.56840986891223</v>
          </cell>
          <cell r="AA719">
            <v>793.9800268507322</v>
          </cell>
        </row>
        <row r="720">
          <cell r="Z720">
            <v>827.86388188914998</v>
          </cell>
          <cell r="AA720">
            <v>797.44937288659446</v>
          </cell>
        </row>
        <row r="721">
          <cell r="Z721">
            <v>835.52895600111003</v>
          </cell>
          <cell r="AA721">
            <v>801.66560378325551</v>
          </cell>
        </row>
        <row r="722">
          <cell r="Z722">
            <v>850.35085836313408</v>
          </cell>
          <cell r="AA722">
            <v>809.81562355505469</v>
          </cell>
        </row>
        <row r="723">
          <cell r="Z723">
            <v>851.00447759886822</v>
          </cell>
          <cell r="AA723">
            <v>810.174932864364</v>
          </cell>
        </row>
        <row r="724">
          <cell r="Z724">
            <v>855.48839160689431</v>
          </cell>
          <cell r="AA724">
            <v>812.61323074174288</v>
          </cell>
        </row>
        <row r="725">
          <cell r="Z725">
            <v>862.62843302233739</v>
          </cell>
          <cell r="AA725">
            <v>816.4935922138169</v>
          </cell>
        </row>
        <row r="726">
          <cell r="Z726">
            <v>865.89576359394357</v>
          </cell>
          <cell r="AA726">
            <v>818.26911205437011</v>
          </cell>
        </row>
        <row r="727">
          <cell r="Z727">
            <v>868.50851111059842</v>
          </cell>
          <cell r="AA727">
            <v>819.68773576434307</v>
          </cell>
        </row>
        <row r="728">
          <cell r="Z728">
            <v>869.17156041467479</v>
          </cell>
          <cell r="AA728">
            <v>820.04704507365238</v>
          </cell>
        </row>
        <row r="729">
          <cell r="Z729">
            <v>869.83513465441195</v>
          </cell>
          <cell r="AA729">
            <v>820.40635438296169</v>
          </cell>
        </row>
        <row r="730">
          <cell r="Z730">
            <v>871.16833030405041</v>
          </cell>
          <cell r="AA730">
            <v>821.12497300158032</v>
          </cell>
        </row>
        <row r="731">
          <cell r="Z731">
            <v>871.79655248273457</v>
          </cell>
          <cell r="AA731">
            <v>821.46325560489629</v>
          </cell>
        </row>
        <row r="732">
          <cell r="Z732">
            <v>913.04705035682446</v>
          </cell>
          <cell r="AA732">
            <v>843.66439142811623</v>
          </cell>
        </row>
        <row r="733">
          <cell r="Z733">
            <v>916.35516623805836</v>
          </cell>
          <cell r="AA733">
            <v>845.44232444739851</v>
          </cell>
        </row>
        <row r="734">
          <cell r="Z734">
            <v>917.02575594542873</v>
          </cell>
          <cell r="AA734">
            <v>845.80163375670782</v>
          </cell>
        </row>
        <row r="735">
          <cell r="Z735">
            <v>919.59066007622073</v>
          </cell>
          <cell r="AA735">
            <v>847.17579087596516</v>
          </cell>
        </row>
        <row r="736">
          <cell r="Z736">
            <v>920.26883261028775</v>
          </cell>
          <cell r="AA736">
            <v>847.53751336400342</v>
          </cell>
        </row>
        <row r="737">
          <cell r="Z737">
            <v>920.94273522892468</v>
          </cell>
          <cell r="AA737">
            <v>847.89682267331273</v>
          </cell>
        </row>
        <row r="738">
          <cell r="Z738">
            <v>924.33732208918025</v>
          </cell>
          <cell r="AA738">
            <v>849.70060875604622</v>
          </cell>
        </row>
        <row r="739">
          <cell r="Z739">
            <v>934.2742130169413</v>
          </cell>
          <cell r="AA739">
            <v>854.97615405337092</v>
          </cell>
        </row>
        <row r="740">
          <cell r="Z740">
            <v>951.71674482285516</v>
          </cell>
          <cell r="AA740">
            <v>864.22512845909137</v>
          </cell>
        </row>
        <row r="741">
          <cell r="Z741">
            <v>953.71632731625971</v>
          </cell>
          <cell r="AA741">
            <v>865.28202968102596</v>
          </cell>
        </row>
        <row r="742">
          <cell r="Z742">
            <v>955.75601780149987</v>
          </cell>
          <cell r="AA742">
            <v>866.35995760895389</v>
          </cell>
        </row>
        <row r="743">
          <cell r="Z743">
            <v>957.72146400568306</v>
          </cell>
          <cell r="AA743">
            <v>867.39824530362421</v>
          </cell>
        </row>
        <row r="744">
          <cell r="Z744">
            <v>960.33230271751916</v>
          </cell>
          <cell r="AA744">
            <v>868.7748156016105</v>
          </cell>
        </row>
        <row r="745">
          <cell r="Z745">
            <v>964.99966016976964</v>
          </cell>
          <cell r="AA745">
            <v>871.23172700625366</v>
          </cell>
        </row>
        <row r="746">
          <cell r="Z746">
            <v>989.86690835774232</v>
          </cell>
          <cell r="AA746">
            <v>884.30763548098412</v>
          </cell>
        </row>
        <row r="747">
          <cell r="Z747">
            <v>991.19859378269564</v>
          </cell>
          <cell r="AA747">
            <v>885.00764057233846</v>
          </cell>
        </row>
        <row r="748">
          <cell r="Z748">
            <v>992.57042263229528</v>
          </cell>
          <cell r="AA748">
            <v>885.72867236968602</v>
          </cell>
        </row>
        <row r="749">
          <cell r="Z749">
            <v>993.25410432050876</v>
          </cell>
          <cell r="AA749">
            <v>886.08798167899533</v>
          </cell>
        </row>
        <row r="750">
          <cell r="Z750">
            <v>995.99938780183766</v>
          </cell>
          <cell r="AA750">
            <v>887.53004527369046</v>
          </cell>
        </row>
        <row r="751">
          <cell r="Z751">
            <v>996.64388110639834</v>
          </cell>
          <cell r="AA751">
            <v>887.86832787700644</v>
          </cell>
        </row>
        <row r="752">
          <cell r="Z752">
            <v>1006.1357697818394</v>
          </cell>
          <cell r="AA752">
            <v>892.80076421355716</v>
          </cell>
        </row>
        <row r="753">
          <cell r="Z753">
            <v>1007.5317490192986</v>
          </cell>
          <cell r="AA753">
            <v>893.52420918963367</v>
          </cell>
        </row>
        <row r="754">
          <cell r="Z754">
            <v>1010.2694002773068</v>
          </cell>
          <cell r="AA754">
            <v>894.94041972087757</v>
          </cell>
        </row>
        <row r="755">
          <cell r="Z755">
            <v>1011.6646309336375</v>
          </cell>
          <cell r="AA755">
            <v>895.66145151822514</v>
          </cell>
        </row>
        <row r="756">
          <cell r="Z756">
            <v>1019.3227683339325</v>
          </cell>
          <cell r="AA756">
            <v>899.61213264446599</v>
          </cell>
        </row>
        <row r="757">
          <cell r="Z757">
            <v>1020.7252229703821</v>
          </cell>
          <cell r="AA757">
            <v>900.33557762054249</v>
          </cell>
        </row>
        <row r="758">
          <cell r="Z758">
            <v>1030.4224641771289</v>
          </cell>
          <cell r="AA758">
            <v>905.33350725380205</v>
          </cell>
        </row>
        <row r="759">
          <cell r="Z759">
            <v>1031.120004042047</v>
          </cell>
          <cell r="AA759">
            <v>905.69281656311136</v>
          </cell>
        </row>
        <row r="760">
          <cell r="Z760">
            <v>1033.1899794591179</v>
          </cell>
          <cell r="AA760">
            <v>906.75454414250396</v>
          </cell>
        </row>
        <row r="761">
          <cell r="Z761">
            <v>1033.8954099082002</v>
          </cell>
          <cell r="AA761">
            <v>907.11626663054221</v>
          </cell>
        </row>
        <row r="762">
          <cell r="Z762">
            <v>1036.7103254868703</v>
          </cell>
          <cell r="AA762">
            <v>908.55833022523734</v>
          </cell>
        </row>
        <row r="763">
          <cell r="Z763">
            <v>1037.4118892240294</v>
          </cell>
          <cell r="AA763">
            <v>908.91763953454665</v>
          </cell>
        </row>
        <row r="764">
          <cell r="Z764">
            <v>1038.0733841113988</v>
          </cell>
          <cell r="AA764">
            <v>909.25592213786263</v>
          </cell>
        </row>
        <row r="765">
          <cell r="Z765">
            <v>1041.6146046430163</v>
          </cell>
          <cell r="AA765">
            <v>911.06453457805401</v>
          </cell>
        </row>
        <row r="766">
          <cell r="Z766">
            <v>1045.1111719374585</v>
          </cell>
          <cell r="AA766">
            <v>912.84970713352311</v>
          </cell>
        </row>
        <row r="767">
          <cell r="Z767">
            <v>1048.6034052663836</v>
          </cell>
          <cell r="AA767">
            <v>914.63246651026327</v>
          </cell>
        </row>
        <row r="768">
          <cell r="Z768">
            <v>1049.3074766360921</v>
          </cell>
          <cell r="AA768">
            <v>914.99177581957258</v>
          </cell>
        </row>
        <row r="769">
          <cell r="Z769">
            <v>1050.0116450911148</v>
          </cell>
          <cell r="AA769">
            <v>915.35108512888189</v>
          </cell>
        </row>
        <row r="770">
          <cell r="Z770">
            <v>1050.6788648900058</v>
          </cell>
          <cell r="AA770">
            <v>915.68936773219787</v>
          </cell>
        </row>
        <row r="771">
          <cell r="Z771">
            <v>1051.3485799930054</v>
          </cell>
          <cell r="AA771">
            <v>916.02765033551384</v>
          </cell>
        </row>
        <row r="772">
          <cell r="Z772">
            <v>1057.5943951241643</v>
          </cell>
          <cell r="AA772">
            <v>919.17974047405335</v>
          </cell>
        </row>
        <row r="773">
          <cell r="Z773">
            <v>1058.2658846476781</v>
          </cell>
          <cell r="AA773">
            <v>919.51802307736932</v>
          </cell>
        </row>
        <row r="774">
          <cell r="Z774">
            <v>1062.442279863167</v>
          </cell>
          <cell r="AA774">
            <v>921.61562517270318</v>
          </cell>
        </row>
        <row r="775">
          <cell r="Z775">
            <v>1064.6057451166369</v>
          </cell>
          <cell r="AA775">
            <v>922.70079263681805</v>
          </cell>
        </row>
        <row r="776">
          <cell r="Z776">
            <v>1065.2807743674325</v>
          </cell>
          <cell r="AA776">
            <v>923.03907524013403</v>
          </cell>
        </row>
        <row r="777">
          <cell r="Z777">
            <v>1066.0038587420433</v>
          </cell>
          <cell r="AA777">
            <v>923.40079772817228</v>
          </cell>
        </row>
        <row r="778">
          <cell r="Z778">
            <v>1066.7224331973321</v>
          </cell>
          <cell r="AA778">
            <v>923.76010703748159</v>
          </cell>
        </row>
        <row r="779">
          <cell r="Z779">
            <v>1068.891169216768</v>
          </cell>
          <cell r="AA779">
            <v>924.84286132286741</v>
          </cell>
        </row>
        <row r="780">
          <cell r="Z780">
            <v>1069.6157797918406</v>
          </cell>
          <cell r="AA780">
            <v>925.20458381090566</v>
          </cell>
        </row>
        <row r="781">
          <cell r="Z781">
            <v>1071.7879607420855</v>
          </cell>
          <cell r="AA781">
            <v>926.28492491756253</v>
          </cell>
        </row>
        <row r="782">
          <cell r="Z782">
            <v>1083.9172781279899</v>
          </cell>
          <cell r="AA782">
            <v>932.30735507568602</v>
          </cell>
        </row>
        <row r="783">
          <cell r="Z783">
            <v>1086.0052269815128</v>
          </cell>
          <cell r="AA783">
            <v>933.34322959162739</v>
          </cell>
        </row>
        <row r="784">
          <cell r="Z784">
            <v>1086.691382384578</v>
          </cell>
          <cell r="AA784">
            <v>933.68151219494337</v>
          </cell>
        </row>
        <row r="785">
          <cell r="Z785">
            <v>1088.841026356821</v>
          </cell>
          <cell r="AA785">
            <v>934.73841341687796</v>
          </cell>
        </row>
        <row r="786">
          <cell r="Z786">
            <v>1098.2828644245928</v>
          </cell>
          <cell r="AA786">
            <v>939.37703374082821</v>
          </cell>
        </row>
        <row r="787">
          <cell r="Z787">
            <v>1098.9715725126516</v>
          </cell>
          <cell r="AA787">
            <v>939.71531634414418</v>
          </cell>
        </row>
        <row r="788">
          <cell r="Z788">
            <v>1100.4363894940952</v>
          </cell>
          <cell r="AA788">
            <v>940.43393496276281</v>
          </cell>
        </row>
        <row r="789">
          <cell r="Z789">
            <v>1101.1749370763955</v>
          </cell>
          <cell r="AA789">
            <v>940.79565745080106</v>
          </cell>
        </row>
        <row r="790">
          <cell r="Z790">
            <v>1104.1301165079319</v>
          </cell>
          <cell r="AA790">
            <v>942.24254740295419</v>
          </cell>
        </row>
        <row r="791">
          <cell r="Z791">
            <v>1105.6087862577062</v>
          </cell>
          <cell r="AA791">
            <v>942.96357920030175</v>
          </cell>
        </row>
        <row r="792">
          <cell r="Z792">
            <v>1106.3457829396805</v>
          </cell>
          <cell r="AA792">
            <v>943.32288850961106</v>
          </cell>
        </row>
        <row r="793">
          <cell r="Z793">
            <v>1107.7342592978464</v>
          </cell>
          <cell r="AA793">
            <v>943.99945371624312</v>
          </cell>
        </row>
        <row r="794">
          <cell r="Z794">
            <v>1108.4773662093196</v>
          </cell>
          <cell r="AA794">
            <v>944.36117620428138</v>
          </cell>
        </row>
        <row r="795">
          <cell r="Z795">
            <v>1109.9156424726725</v>
          </cell>
          <cell r="AA795">
            <v>945.06118129563572</v>
          </cell>
        </row>
        <row r="796">
          <cell r="Z796">
            <v>1110.6548444305824</v>
          </cell>
          <cell r="AA796">
            <v>945.42049060494503</v>
          </cell>
        </row>
        <row r="797">
          <cell r="Z797">
            <v>1112.7921874336969</v>
          </cell>
          <cell r="AA797">
            <v>946.45877829961535</v>
          </cell>
        </row>
        <row r="798">
          <cell r="Z798">
            <v>1113.5374005231108</v>
          </cell>
          <cell r="AA798">
            <v>946.8205007876536</v>
          </cell>
        </row>
        <row r="799">
          <cell r="Z799">
            <v>1114.235457315405</v>
          </cell>
          <cell r="AA799">
            <v>947.15878339096957</v>
          </cell>
        </row>
        <row r="800">
          <cell r="Z800">
            <v>1114.981936931347</v>
          </cell>
          <cell r="AA800">
            <v>947.52050587900783</v>
          </cell>
        </row>
        <row r="801">
          <cell r="Z801">
            <v>1115.7248185053434</v>
          </cell>
          <cell r="AA801">
            <v>947.87981518831714</v>
          </cell>
        </row>
        <row r="802">
          <cell r="Z802">
            <v>1117.2115756127005</v>
          </cell>
          <cell r="AA802">
            <v>948.59843380693576</v>
          </cell>
        </row>
        <row r="803">
          <cell r="Z803">
            <v>1120.9210938438991</v>
          </cell>
          <cell r="AA803">
            <v>950.38360636240486</v>
          </cell>
        </row>
        <row r="804">
          <cell r="Z804">
            <v>1132.5691221930065</v>
          </cell>
          <cell r="AA804">
            <v>955.97399437832325</v>
          </cell>
        </row>
        <row r="805">
          <cell r="Z805">
            <v>1137.7257357054523</v>
          </cell>
          <cell r="AA805">
            <v>958.44710613150187</v>
          </cell>
        </row>
        <row r="806">
          <cell r="Z806">
            <v>1141.4100572148784</v>
          </cell>
          <cell r="AA806">
            <v>960.20642562351975</v>
          </cell>
        </row>
        <row r="807">
          <cell r="Z807">
            <v>1142.9242103193017</v>
          </cell>
          <cell r="AA807">
            <v>960.92745742086731</v>
          </cell>
        </row>
        <row r="808">
          <cell r="Z808">
            <v>1143.6788123961396</v>
          </cell>
          <cell r="AA808">
            <v>961.28676673017662</v>
          </cell>
        </row>
        <row r="809">
          <cell r="Z809">
            <v>1144.4341813959104</v>
          </cell>
          <cell r="AA809">
            <v>961.64607603948593</v>
          </cell>
        </row>
        <row r="810">
          <cell r="Z810">
            <v>1145.9087425844125</v>
          </cell>
          <cell r="AA810">
            <v>962.34608113084028</v>
          </cell>
        </row>
        <row r="811">
          <cell r="Z811">
            <v>1147.3837776369594</v>
          </cell>
          <cell r="AA811">
            <v>963.04608622219462</v>
          </cell>
        </row>
        <row r="812">
          <cell r="Z812">
            <v>1148.096607790528</v>
          </cell>
          <cell r="AA812">
            <v>963.38436882551059</v>
          </cell>
        </row>
        <row r="813">
          <cell r="Z813">
            <v>1148.8589833492586</v>
          </cell>
          <cell r="AA813">
            <v>963.74609131354885</v>
          </cell>
        </row>
        <row r="814">
          <cell r="Z814">
            <v>1149.6242155882264</v>
          </cell>
          <cell r="AA814">
            <v>964.1078138015871</v>
          </cell>
        </row>
        <row r="815">
          <cell r="Z815">
            <v>1153.4126914109854</v>
          </cell>
          <cell r="AA815">
            <v>965.88815999959832</v>
          </cell>
        </row>
        <row r="816">
          <cell r="Z816">
            <v>1154.1788675868959</v>
          </cell>
          <cell r="AA816">
            <v>966.24746930890763</v>
          </cell>
        </row>
        <row r="817">
          <cell r="Z817">
            <v>1156.4333069416552</v>
          </cell>
          <cell r="AA817">
            <v>967.30437053084222</v>
          </cell>
        </row>
        <row r="818">
          <cell r="Z818">
            <v>1157.9226940386368</v>
          </cell>
          <cell r="AA818">
            <v>968.00196244346751</v>
          </cell>
        </row>
        <row r="819">
          <cell r="Z819">
            <v>1194.2599678649335</v>
          </cell>
          <cell r="AA819">
            <v>984.94134013916914</v>
          </cell>
        </row>
        <row r="820">
          <cell r="Z820">
            <v>1197.9354430080498</v>
          </cell>
          <cell r="AA820">
            <v>986.65377986174246</v>
          </cell>
        </row>
        <row r="821">
          <cell r="Z821">
            <v>1202.5831017006155</v>
          </cell>
          <cell r="AA821">
            <v>988.81687525378527</v>
          </cell>
        </row>
        <row r="822">
          <cell r="Z822">
            <v>1204.0820790542937</v>
          </cell>
          <cell r="AA822">
            <v>989.51446716641055</v>
          </cell>
        </row>
        <row r="823">
          <cell r="Z823">
            <v>1204.8601533316223</v>
          </cell>
          <cell r="AA823">
            <v>989.87618965444881</v>
          </cell>
        </row>
        <row r="824">
          <cell r="Z824">
            <v>1205.6346627142891</v>
          </cell>
          <cell r="AA824">
            <v>990.23549896375812</v>
          </cell>
        </row>
        <row r="825">
          <cell r="Z825">
            <v>1206.4174113675947</v>
          </cell>
          <cell r="AA825">
            <v>990.59722145179637</v>
          </cell>
        </row>
        <row r="826">
          <cell r="Z826">
            <v>1236.2927289139707</v>
          </cell>
          <cell r="AA826">
            <v>1004.3965749026033</v>
          </cell>
        </row>
        <row r="827">
          <cell r="Z827">
            <v>1237.0730965870187</v>
          </cell>
          <cell r="AA827">
            <v>1004.7558842119126</v>
          </cell>
        </row>
        <row r="828">
          <cell r="Z828">
            <v>1266.0442955188767</v>
          </cell>
          <cell r="AA828">
            <v>1018.0666630361542</v>
          </cell>
        </row>
        <row r="829">
          <cell r="Z829">
            <v>1270.7539091575377</v>
          </cell>
          <cell r="AA829">
            <v>1020.229758428197</v>
          </cell>
        </row>
        <row r="830">
          <cell r="Z830">
            <v>1277.7368607294961</v>
          </cell>
          <cell r="AA830">
            <v>1023.435967872368</v>
          </cell>
        </row>
        <row r="831">
          <cell r="Z831">
            <v>1278.5255890510678</v>
          </cell>
          <cell r="AA831">
            <v>1023.7976903604062</v>
          </cell>
        </row>
        <row r="832">
          <cell r="Z832">
            <v>1279.3178121607491</v>
          </cell>
          <cell r="AA832">
            <v>1024.1594128484446</v>
          </cell>
        </row>
        <row r="833">
          <cell r="Z833">
            <v>1294.73667347478</v>
          </cell>
          <cell r="AA833">
            <v>1031.1870381016004</v>
          </cell>
        </row>
        <row r="834">
          <cell r="Z834">
            <v>1296.3257783706708</v>
          </cell>
          <cell r="AA834">
            <v>1031.9104830776769</v>
          </cell>
        </row>
        <row r="835">
          <cell r="Z835">
            <v>1304.8657776306525</v>
          </cell>
          <cell r="AA835">
            <v>1035.7956709072089</v>
          </cell>
        </row>
        <row r="836">
          <cell r="Z836">
            <v>1307.2464042593797</v>
          </cell>
          <cell r="AA836">
            <v>1036.8784251925947</v>
          </cell>
        </row>
        <row r="837">
          <cell r="Z837">
            <v>1308.7856401432605</v>
          </cell>
          <cell r="AA837">
            <v>1037.578430283949</v>
          </cell>
        </row>
        <row r="838">
          <cell r="Z838">
            <v>1309.5811612679975</v>
          </cell>
          <cell r="AA838">
            <v>1037.9401527719874</v>
          </cell>
        </row>
        <row r="839">
          <cell r="Z839">
            <v>1311.9118677876525</v>
          </cell>
          <cell r="AA839">
            <v>1038.9994671726511</v>
          </cell>
        </row>
        <row r="840">
          <cell r="Z840">
            <v>1312.6563822232793</v>
          </cell>
          <cell r="AA840">
            <v>1039.337749775967</v>
          </cell>
        </row>
        <row r="841">
          <cell r="Z841">
            <v>1315.7865860494041</v>
          </cell>
          <cell r="AA841">
            <v>1040.7587866646688</v>
          </cell>
        </row>
        <row r="842">
          <cell r="Z842">
            <v>1320.5688861247984</v>
          </cell>
          <cell r="AA842">
            <v>1042.9218820567116</v>
          </cell>
        </row>
        <row r="843">
          <cell r="Z843">
            <v>1322.9132520213061</v>
          </cell>
          <cell r="AA843">
            <v>1043.9811964573753</v>
          </cell>
        </row>
        <row r="844">
          <cell r="Z844">
            <v>1323.7098796176465</v>
          </cell>
          <cell r="AA844">
            <v>1044.3405057666846</v>
          </cell>
        </row>
        <row r="845">
          <cell r="Z845">
            <v>1336.9604879720127</v>
          </cell>
          <cell r="AA845">
            <v>1050.3136429766346</v>
          </cell>
        </row>
        <row r="846">
          <cell r="Z846">
            <v>1339.3705077867235</v>
          </cell>
          <cell r="AA846">
            <v>1051.3988104407495</v>
          </cell>
        </row>
        <row r="847">
          <cell r="Z847">
            <v>1362.0960315428567</v>
          </cell>
          <cell r="AA847">
            <v>1061.6302319593472</v>
          </cell>
        </row>
        <row r="848">
          <cell r="Z848">
            <v>1365.2061675656976</v>
          </cell>
          <cell r="AA848">
            <v>1063.0302421420558</v>
          </cell>
        </row>
        <row r="849">
          <cell r="Z849">
            <v>1365.9582558614543</v>
          </cell>
          <cell r="AA849">
            <v>1063.3685247453718</v>
          </cell>
        </row>
        <row r="850">
          <cell r="Z850">
            <v>1366.7104501034073</v>
          </cell>
          <cell r="AA850">
            <v>1063.7068073486878</v>
          </cell>
        </row>
        <row r="851">
          <cell r="Z851">
            <v>1375.1757968990846</v>
          </cell>
          <cell r="AA851">
            <v>1067.5120228091371</v>
          </cell>
        </row>
        <row r="852">
          <cell r="Z852">
            <v>1375.9285095702892</v>
          </cell>
          <cell r="AA852">
            <v>1067.8503054124531</v>
          </cell>
        </row>
        <row r="853">
          <cell r="Z853">
            <v>1378.3515985146394</v>
          </cell>
          <cell r="AA853">
            <v>1068.9330596978389</v>
          </cell>
        </row>
        <row r="854">
          <cell r="Z854">
            <v>1390.2631731903823</v>
          </cell>
          <cell r="AA854">
            <v>1074.2554847646081</v>
          </cell>
        </row>
        <row r="855">
          <cell r="Z855">
            <v>1391.8825303154538</v>
          </cell>
          <cell r="AA855">
            <v>1074.9789297406846</v>
          </cell>
        </row>
        <row r="856">
          <cell r="Z856">
            <v>1393.4453334022317</v>
          </cell>
          <cell r="AA856">
            <v>1075.6765216533099</v>
          </cell>
        </row>
        <row r="857">
          <cell r="Z857">
            <v>1395.8850279230649</v>
          </cell>
          <cell r="AA857">
            <v>1076.7616891174248</v>
          </cell>
        </row>
        <row r="858">
          <cell r="Z858">
            <v>1396.6954300506554</v>
          </cell>
          <cell r="AA858">
            <v>1077.1209984267341</v>
          </cell>
        </row>
        <row r="859">
          <cell r="Z859">
            <v>1397.4594430437514</v>
          </cell>
          <cell r="AA859">
            <v>1077.4592810300501</v>
          </cell>
        </row>
        <row r="860">
          <cell r="Z860">
            <v>1398.2252563173311</v>
          </cell>
          <cell r="AA860">
            <v>1077.7975636333661</v>
          </cell>
        </row>
        <row r="861">
          <cell r="Z861">
            <v>1399.044837793874</v>
          </cell>
          <cell r="AA861">
            <v>1078.1592861214044</v>
          </cell>
        </row>
        <row r="862">
          <cell r="Z862">
            <v>1400.6388190711816</v>
          </cell>
          <cell r="AA862">
            <v>1078.8592912127588</v>
          </cell>
        </row>
        <row r="863">
          <cell r="Z863">
            <v>1422.0512089757494</v>
          </cell>
          <cell r="AA863">
            <v>1088.2573078678554</v>
          </cell>
        </row>
        <row r="864">
          <cell r="Z864">
            <v>1440.5475052593315</v>
          </cell>
          <cell r="AA864">
            <v>1096.3725137638548</v>
          </cell>
        </row>
        <row r="865">
          <cell r="Z865">
            <v>1441.366907302973</v>
          </cell>
          <cell r="AA865">
            <v>1096.7318230731642</v>
          </cell>
        </row>
        <row r="866">
          <cell r="Z866">
            <v>1444.6101765766996</v>
          </cell>
          <cell r="AA866">
            <v>1098.1528599618659</v>
          </cell>
        </row>
        <row r="867">
          <cell r="Z867">
            <v>1446.2092006483331</v>
          </cell>
          <cell r="AA867">
            <v>1098.8528650532203</v>
          </cell>
        </row>
        <row r="868">
          <cell r="Z868">
            <v>1446.9837841014407</v>
          </cell>
          <cell r="AA868">
            <v>1099.1911476565363</v>
          </cell>
        </row>
        <row r="869">
          <cell r="Z869">
            <v>1449.4101253535873</v>
          </cell>
          <cell r="AA869">
            <v>1100.2480488784709</v>
          </cell>
        </row>
        <row r="870">
          <cell r="Z870">
            <v>1464.2138313429368</v>
          </cell>
          <cell r="AA870">
            <v>1106.6904552851547</v>
          </cell>
        </row>
        <row r="871">
          <cell r="Z871">
            <v>1465.8194862997243</v>
          </cell>
          <cell r="AA871">
            <v>1107.38804719778</v>
          </cell>
        </row>
        <row r="872">
          <cell r="Z872">
            <v>1469.0814812494966</v>
          </cell>
          <cell r="AA872">
            <v>1108.8042577290239</v>
          </cell>
        </row>
        <row r="873">
          <cell r="Z873">
            <v>1471.5711993409038</v>
          </cell>
          <cell r="AA873">
            <v>1109.8845988356809</v>
          </cell>
        </row>
        <row r="874">
          <cell r="Z874">
            <v>1495.9619467728824</v>
          </cell>
          <cell r="AA874">
            <v>1120.4639556725106</v>
          </cell>
        </row>
        <row r="875">
          <cell r="Z875">
            <v>1496.7435788294699</v>
          </cell>
          <cell r="AA875">
            <v>1120.8022382758265</v>
          </cell>
        </row>
        <row r="876">
          <cell r="Z876">
            <v>1497.5743250127148</v>
          </cell>
          <cell r="AA876">
            <v>1121.1615475851358</v>
          </cell>
        </row>
        <row r="877">
          <cell r="Z877">
            <v>1499.1881308069487</v>
          </cell>
          <cell r="AA877">
            <v>1121.8591394977611</v>
          </cell>
        </row>
        <row r="878">
          <cell r="Z878">
            <v>1500.0195907878942</v>
          </cell>
          <cell r="AA878">
            <v>1122.2184488070704</v>
          </cell>
        </row>
        <row r="879">
          <cell r="Z879">
            <v>1502.4654020586611</v>
          </cell>
          <cell r="AA879">
            <v>1123.275350029005</v>
          </cell>
        </row>
        <row r="880">
          <cell r="Z880">
            <v>1506.5426337562064</v>
          </cell>
          <cell r="AA880">
            <v>1125.0370826997519</v>
          </cell>
        </row>
        <row r="881">
          <cell r="Z881">
            <v>1515.6782652162779</v>
          </cell>
          <cell r="AA881">
            <v>1128.9805242898058</v>
          </cell>
        </row>
        <row r="882">
          <cell r="Z882">
            <v>1516.4626287917631</v>
          </cell>
          <cell r="AA882">
            <v>1129.3188068931217</v>
          </cell>
        </row>
        <row r="883">
          <cell r="Z883">
            <v>1521.3807131561036</v>
          </cell>
          <cell r="AA883">
            <v>1131.4398488731779</v>
          </cell>
        </row>
        <row r="884">
          <cell r="Z884">
            <v>1549.8834337813714</v>
          </cell>
          <cell r="AA884">
            <v>1143.7009660116717</v>
          </cell>
        </row>
        <row r="885">
          <cell r="Z885">
            <v>1551.5610370844886</v>
          </cell>
          <cell r="AA885">
            <v>1144.4195846302903</v>
          </cell>
        </row>
        <row r="886">
          <cell r="Z886">
            <v>1553.2386413148431</v>
          </cell>
          <cell r="AA886">
            <v>1145.1382032489089</v>
          </cell>
        </row>
        <row r="887">
          <cell r="Z887">
            <v>1554.0784159375223</v>
          </cell>
          <cell r="AA887">
            <v>1145.4975125582182</v>
          </cell>
        </row>
        <row r="888">
          <cell r="Z888">
            <v>1554.9182012948529</v>
          </cell>
          <cell r="AA888">
            <v>1145.8568218675275</v>
          </cell>
        </row>
        <row r="889">
          <cell r="Z889">
            <v>1555.765084301752</v>
          </cell>
          <cell r="AA889">
            <v>1146.2185443555659</v>
          </cell>
        </row>
        <row r="890">
          <cell r="Z890">
            <v>1556.5581943020593</v>
          </cell>
          <cell r="AA890">
            <v>1146.5568269588819</v>
          </cell>
        </row>
        <row r="891">
          <cell r="Z891">
            <v>1559.0480548965597</v>
          </cell>
          <cell r="AA891">
            <v>1147.6185545382743</v>
          </cell>
        </row>
        <row r="892">
          <cell r="Z892">
            <v>1560.7338300002157</v>
          </cell>
          <cell r="AA892">
            <v>1148.337173156893</v>
          </cell>
        </row>
        <row r="893">
          <cell r="Z893">
            <v>1561.5843271479052</v>
          </cell>
          <cell r="AA893">
            <v>1148.6988956449313</v>
          </cell>
        </row>
        <row r="894">
          <cell r="Z894">
            <v>1566.5122380133121</v>
          </cell>
          <cell r="AA894">
            <v>1150.7940845615362</v>
          </cell>
        </row>
        <row r="895">
          <cell r="Z895">
            <v>1569.850142377082</v>
          </cell>
          <cell r="AA895">
            <v>1152.2127082715092</v>
          </cell>
        </row>
        <row r="896">
          <cell r="Z896">
            <v>1572.3592019196735</v>
          </cell>
          <cell r="AA896">
            <v>1153.2744358509017</v>
          </cell>
        </row>
        <row r="897">
          <cell r="Z897">
            <v>1581.5482695378287</v>
          </cell>
          <cell r="AA897">
            <v>1157.1547973229758</v>
          </cell>
        </row>
        <row r="898">
          <cell r="Z898">
            <v>1582.4065753034563</v>
          </cell>
          <cell r="AA898">
            <v>1157.5165198110142</v>
          </cell>
        </row>
        <row r="899">
          <cell r="Z899">
            <v>1583.2597591592644</v>
          </cell>
          <cell r="AA899">
            <v>1157.8758291203235</v>
          </cell>
        </row>
        <row r="900">
          <cell r="Z900">
            <v>1586.6388383677784</v>
          </cell>
          <cell r="AA900">
            <v>1159.2968660090253</v>
          </cell>
        </row>
        <row r="901">
          <cell r="Z901">
            <v>1597.4763194268453</v>
          </cell>
          <cell r="AA901">
            <v>1163.8537926877314</v>
          </cell>
        </row>
        <row r="902">
          <cell r="Z902">
            <v>1604.9420060289945</v>
          </cell>
          <cell r="AA902">
            <v>1166.9896824777356</v>
          </cell>
        </row>
        <row r="903">
          <cell r="Z903">
            <v>1606.6086131629522</v>
          </cell>
          <cell r="AA903">
            <v>1167.68968756909</v>
          </cell>
        </row>
        <row r="904">
          <cell r="Z904">
            <v>1609.1930895096855</v>
          </cell>
          <cell r="AA904">
            <v>1168.7748550332049</v>
          </cell>
        </row>
        <row r="905">
          <cell r="Z905">
            <v>1610.0492006001532</v>
          </cell>
          <cell r="AA905">
            <v>1169.1341643425142</v>
          </cell>
        </row>
        <row r="906">
          <cell r="Z906">
            <v>1642.335266229838</v>
          </cell>
          <cell r="AA906">
            <v>1182.655902129256</v>
          </cell>
        </row>
        <row r="907">
          <cell r="Z907">
            <v>1643.1974789437411</v>
          </cell>
          <cell r="AA907">
            <v>1183.0152114385653</v>
          </cell>
        </row>
        <row r="908">
          <cell r="Z908">
            <v>1645.7900672621286</v>
          </cell>
          <cell r="AA908">
            <v>1184.0955525452223</v>
          </cell>
        </row>
        <row r="909">
          <cell r="Z909">
            <v>1646.652514429609</v>
          </cell>
          <cell r="AA909">
            <v>1184.4548618545316</v>
          </cell>
        </row>
        <row r="910">
          <cell r="Z910">
            <v>1662.8231398622547</v>
          </cell>
          <cell r="AA910">
            <v>1191.1886710950869</v>
          </cell>
        </row>
        <row r="911">
          <cell r="Z911">
            <v>1664.5619510992065</v>
          </cell>
          <cell r="AA911">
            <v>1191.9121160711634</v>
          </cell>
        </row>
        <row r="912">
          <cell r="Z912">
            <v>1683.2827986255472</v>
          </cell>
          <cell r="AA912">
            <v>1199.6914525425759</v>
          </cell>
        </row>
        <row r="913">
          <cell r="Z913">
            <v>1684.150157539171</v>
          </cell>
          <cell r="AA913">
            <v>1200.0507618518852</v>
          </cell>
        </row>
        <row r="914">
          <cell r="Z914">
            <v>1690.8994519216089</v>
          </cell>
          <cell r="AA914">
            <v>1202.8459558598445</v>
          </cell>
        </row>
        <row r="915">
          <cell r="Z915">
            <v>1691.7163010595182</v>
          </cell>
          <cell r="AA915">
            <v>1203.1842384631605</v>
          </cell>
        </row>
        <row r="916">
          <cell r="Z916">
            <v>1692.5842058801909</v>
          </cell>
          <cell r="AA916">
            <v>1203.5435477724698</v>
          </cell>
        </row>
        <row r="917">
          <cell r="Z917">
            <v>1696.8794638574948</v>
          </cell>
          <cell r="AA917">
            <v>1205.321480791752</v>
          </cell>
        </row>
        <row r="918">
          <cell r="Z918">
            <v>1699.4397643381903</v>
          </cell>
          <cell r="AA918">
            <v>1206.3807951924157</v>
          </cell>
        </row>
        <row r="919">
          <cell r="Z919">
            <v>1701.1850945983913</v>
          </cell>
          <cell r="AA919">
            <v>1207.1018269897634</v>
          </cell>
        </row>
        <row r="920">
          <cell r="Z920">
            <v>1703.6930056964916</v>
          </cell>
          <cell r="AA920">
            <v>1208.1377015057046</v>
          </cell>
        </row>
        <row r="921">
          <cell r="Z921">
            <v>1704.5645605530478</v>
          </cell>
          <cell r="AA921">
            <v>1208.4970108150139</v>
          </cell>
        </row>
        <row r="922">
          <cell r="Z922">
            <v>1712.4529025805264</v>
          </cell>
          <cell r="AA922">
            <v>1211.7476868499004</v>
          </cell>
        </row>
        <row r="923">
          <cell r="Z923">
            <v>1718.3184840781669</v>
          </cell>
          <cell r="AA923">
            <v>1214.1625448425571</v>
          </cell>
        </row>
        <row r="924">
          <cell r="Z924">
            <v>1744.1495037224192</v>
          </cell>
          <cell r="AA924">
            <v>1224.7767155551862</v>
          </cell>
        </row>
        <row r="925">
          <cell r="Z925">
            <v>1749.1409957786655</v>
          </cell>
          <cell r="AA925">
            <v>1226.8274378810756</v>
          </cell>
        </row>
        <row r="926">
          <cell r="Z926">
            <v>1749.9671555390885</v>
          </cell>
          <cell r="AA926">
            <v>1227.1657204843916</v>
          </cell>
        </row>
        <row r="927">
          <cell r="Z927">
            <v>1751.6197327355553</v>
          </cell>
          <cell r="AA927">
            <v>1227.8422856910236</v>
          </cell>
        </row>
        <row r="928">
          <cell r="Z928">
            <v>1754.1022978113765</v>
          </cell>
          <cell r="AA928">
            <v>1228.8571335009715</v>
          </cell>
        </row>
        <row r="929">
          <cell r="Z929">
            <v>1760.1706801182443</v>
          </cell>
          <cell r="AA929">
            <v>1231.332658432879</v>
          </cell>
        </row>
        <row r="930">
          <cell r="Z930">
            <v>1761.8895154834956</v>
          </cell>
          <cell r="AA930">
            <v>1232.0302503455043</v>
          </cell>
        </row>
        <row r="931">
          <cell r="Z931">
            <v>1763.6687794114382</v>
          </cell>
          <cell r="AA931">
            <v>1232.751282142852</v>
          </cell>
        </row>
        <row r="932">
          <cell r="Z932">
            <v>1766.3406972229322</v>
          </cell>
          <cell r="AA932">
            <v>1233.8340364282378</v>
          </cell>
        </row>
        <row r="933">
          <cell r="Z933">
            <v>1779.4891945978845</v>
          </cell>
          <cell r="AA933">
            <v>1239.1443956013622</v>
          </cell>
        </row>
        <row r="934">
          <cell r="Z934">
            <v>1784.682950812386</v>
          </cell>
          <cell r="AA934">
            <v>1241.2419976966962</v>
          </cell>
        </row>
        <row r="935">
          <cell r="Z935">
            <v>1789.0422989546464</v>
          </cell>
          <cell r="AA935">
            <v>1243.0013171887142</v>
          </cell>
        </row>
        <row r="936">
          <cell r="Z936">
            <v>1789.9329066522498</v>
          </cell>
          <cell r="AA936">
            <v>1243.3606264980235</v>
          </cell>
        </row>
        <row r="937">
          <cell r="Z937">
            <v>1803.1415008347958</v>
          </cell>
          <cell r="AA937">
            <v>1248.6758120286058</v>
          </cell>
        </row>
        <row r="938">
          <cell r="Z938">
            <v>1803.9825487131991</v>
          </cell>
          <cell r="AA938">
            <v>1249.0140946319218</v>
          </cell>
        </row>
        <row r="939">
          <cell r="Z939">
            <v>1806.6165447200472</v>
          </cell>
          <cell r="AA939">
            <v>1250.0734090325855</v>
          </cell>
        </row>
        <row r="940">
          <cell r="Z940">
            <v>1807.510007733624</v>
          </cell>
          <cell r="AA940">
            <v>1250.4327183418948</v>
          </cell>
        </row>
        <row r="941">
          <cell r="Z941">
            <v>1809.245416197273</v>
          </cell>
          <cell r="AA941">
            <v>1251.1303102545201</v>
          </cell>
        </row>
        <row r="942">
          <cell r="Z942">
            <v>1844.0714856712812</v>
          </cell>
          <cell r="AA942">
            <v>1265.1171827831051</v>
          </cell>
        </row>
        <row r="943">
          <cell r="Z943">
            <v>1846.7567932783202</v>
          </cell>
          <cell r="AA943">
            <v>1266.1951107110331</v>
          </cell>
        </row>
        <row r="944">
          <cell r="Z944">
            <v>1848.4444263271816</v>
          </cell>
          <cell r="AA944">
            <v>1266.871675917665</v>
          </cell>
        </row>
        <row r="945">
          <cell r="Z945">
            <v>1886.6762299625548</v>
          </cell>
          <cell r="AA945">
            <v>1282.1575595538827</v>
          </cell>
        </row>
        <row r="946">
          <cell r="Z946">
            <v>1888.4799740237938</v>
          </cell>
          <cell r="AA946">
            <v>1282.8785913512304</v>
          </cell>
        </row>
        <row r="947">
          <cell r="Z947">
            <v>1896.3071020080115</v>
          </cell>
          <cell r="AA947">
            <v>1286.0072416050477</v>
          </cell>
        </row>
        <row r="948">
          <cell r="Z948">
            <v>1898.1066608829558</v>
          </cell>
          <cell r="AA948">
            <v>1286.7258602236664</v>
          </cell>
        </row>
        <row r="949">
          <cell r="Z949">
            <v>1899.0141912900522</v>
          </cell>
          <cell r="AA949">
            <v>1287.0875827117047</v>
          </cell>
        </row>
        <row r="950">
          <cell r="Z950">
            <v>1900.7660048855078</v>
          </cell>
          <cell r="AA950">
            <v>1287.78517462433</v>
          </cell>
        </row>
        <row r="951">
          <cell r="Z951">
            <v>1901.6761298533527</v>
          </cell>
          <cell r="AA951">
            <v>1288.1468971123684</v>
          </cell>
        </row>
        <row r="952">
          <cell r="Z952">
            <v>1902.5868028501536</v>
          </cell>
          <cell r="AA952">
            <v>1288.5086196004067</v>
          </cell>
        </row>
        <row r="953">
          <cell r="Z953">
            <v>1909.7408861056961</v>
          </cell>
          <cell r="AA953">
            <v>1291.3482801990815</v>
          </cell>
        </row>
        <row r="954">
          <cell r="Z954">
            <v>1914.9363189826072</v>
          </cell>
          <cell r="AA954">
            <v>1293.3990025249709</v>
          </cell>
        </row>
        <row r="955">
          <cell r="Z955">
            <v>1915.8499397284206</v>
          </cell>
          <cell r="AA955">
            <v>1293.7583118342802</v>
          </cell>
        </row>
        <row r="956">
          <cell r="Z956">
            <v>1917.6298778069176</v>
          </cell>
          <cell r="AA956">
            <v>1294.4583169256346</v>
          </cell>
        </row>
        <row r="957">
          <cell r="Z957">
            <v>1922.0444704863266</v>
          </cell>
          <cell r="AA957">
            <v>1296.1941965329302</v>
          </cell>
        </row>
        <row r="958">
          <cell r="Z958">
            <v>1922.9587927860528</v>
          </cell>
          <cell r="AA958">
            <v>1296.5535058422395</v>
          </cell>
        </row>
        <row r="959">
          <cell r="Z959">
            <v>1923.8741082597069</v>
          </cell>
          <cell r="AA959">
            <v>1296.9128151515488</v>
          </cell>
        </row>
        <row r="960">
          <cell r="Z960">
            <v>1924.7965110023865</v>
          </cell>
          <cell r="AA960">
            <v>1297.2745376395872</v>
          </cell>
        </row>
        <row r="961">
          <cell r="Z961">
            <v>1925.6592277330053</v>
          </cell>
          <cell r="AA961">
            <v>1297.6128202429031</v>
          </cell>
        </row>
        <row r="962">
          <cell r="Z962">
            <v>1926.5225771456478</v>
          </cell>
          <cell r="AA962">
            <v>1297.9511028462191</v>
          </cell>
        </row>
        <row r="963">
          <cell r="Z963">
            <v>1928.3091249566307</v>
          </cell>
          <cell r="AA963">
            <v>1298.6511079375734</v>
          </cell>
        </row>
        <row r="964">
          <cell r="Z964">
            <v>1933.6066292833664</v>
          </cell>
          <cell r="AA964">
            <v>1300.7228569694562</v>
          </cell>
        </row>
        <row r="965">
          <cell r="Z965">
            <v>1935.4520569759125</v>
          </cell>
          <cell r="AA965">
            <v>1301.4438887668039</v>
          </cell>
        </row>
        <row r="966">
          <cell r="Z966">
            <v>1939.9566402068438</v>
          </cell>
          <cell r="AA966">
            <v>1303.2032082588219</v>
          </cell>
        </row>
        <row r="967">
          <cell r="Z967">
            <v>1940.8849401575646</v>
          </cell>
          <cell r="AA967">
            <v>1303.5649307468602</v>
          </cell>
        </row>
        <row r="968">
          <cell r="Z968">
            <v>1958.2554285398737</v>
          </cell>
          <cell r="AA968">
            <v>1310.3270062295956</v>
          </cell>
        </row>
        <row r="969">
          <cell r="Z969">
            <v>1960.0561771547971</v>
          </cell>
          <cell r="AA969">
            <v>1311.0270113209499</v>
          </cell>
        </row>
        <row r="970">
          <cell r="Z970">
            <v>1960.9867466843807</v>
          </cell>
          <cell r="AA970">
            <v>1311.3887338089883</v>
          </cell>
        </row>
        <row r="971">
          <cell r="Z971">
            <v>1964.5942920992222</v>
          </cell>
          <cell r="AA971">
            <v>1312.7863308129679</v>
          </cell>
        </row>
        <row r="972">
          <cell r="Z972">
            <v>1965.5228269642064</v>
          </cell>
          <cell r="AA972">
            <v>1313.1456401222772</v>
          </cell>
        </row>
        <row r="973">
          <cell r="Z973">
            <v>1966.3975065178356</v>
          </cell>
          <cell r="AA973">
            <v>1313.4839227255932</v>
          </cell>
        </row>
        <row r="974">
          <cell r="Z974">
            <v>1968.2021189547152</v>
          </cell>
          <cell r="AA974">
            <v>1314.1815146382185</v>
          </cell>
        </row>
        <row r="975">
          <cell r="Z975">
            <v>1992.9604631216187</v>
          </cell>
          <cell r="AA975">
            <v>1323.7411973076421</v>
          </cell>
        </row>
        <row r="976">
          <cell r="Z976">
            <v>1994.8280262814337</v>
          </cell>
          <cell r="AA976">
            <v>1324.4622291049898</v>
          </cell>
        </row>
        <row r="977">
          <cell r="Z977">
            <v>1996.6918412334669</v>
          </cell>
          <cell r="AA977">
            <v>1325.1808477236084</v>
          </cell>
        </row>
        <row r="978">
          <cell r="Z978">
            <v>1997.5700033498563</v>
          </cell>
          <cell r="AA978">
            <v>1325.5191303269244</v>
          </cell>
        </row>
        <row r="979">
          <cell r="Z979">
            <v>2005.0816596509185</v>
          </cell>
          <cell r="AA979">
            <v>1328.4056706950437</v>
          </cell>
        </row>
        <row r="980">
          <cell r="Z980">
            <v>2006.0236505656287</v>
          </cell>
          <cell r="AA980">
            <v>1328.767393183082</v>
          </cell>
        </row>
        <row r="981">
          <cell r="Z981">
            <v>2006.9681160806376</v>
          </cell>
          <cell r="AA981">
            <v>1329.1291156711204</v>
          </cell>
        </row>
        <row r="982">
          <cell r="Z982">
            <v>2008.8444664640206</v>
          </cell>
          <cell r="AA982">
            <v>1329.847734289739</v>
          </cell>
        </row>
        <row r="983">
          <cell r="Z983">
            <v>2016.2660432414509</v>
          </cell>
          <cell r="AA983">
            <v>1332.6898080671428</v>
          </cell>
        </row>
        <row r="984">
          <cell r="Z984">
            <v>2017.1517955730865</v>
          </cell>
          <cell r="AA984">
            <v>1333.0280906704588</v>
          </cell>
        </row>
        <row r="985">
          <cell r="Z985">
            <v>2018.0957417877898</v>
          </cell>
          <cell r="AA985">
            <v>1333.3873999797681</v>
          </cell>
        </row>
        <row r="986">
          <cell r="Z986">
            <v>2018.9849913668727</v>
          </cell>
          <cell r="AA986">
            <v>1333.7256825830841</v>
          </cell>
        </row>
        <row r="987">
          <cell r="Z987">
            <v>2020.8222908308933</v>
          </cell>
          <cell r="AA987">
            <v>1334.4232744957094</v>
          </cell>
        </row>
        <row r="988">
          <cell r="Z988">
            <v>2021.7688543679315</v>
          </cell>
          <cell r="AA988">
            <v>1334.7825838050187</v>
          </cell>
        </row>
        <row r="989">
          <cell r="Z989">
            <v>2033.0049987258221</v>
          </cell>
          <cell r="AA989">
            <v>1339.0432812923952</v>
          </cell>
        </row>
        <row r="990">
          <cell r="Z990">
            <v>2033.9594850298813</v>
          </cell>
          <cell r="AA990">
            <v>1339.4050037804336</v>
          </cell>
        </row>
        <row r="991">
          <cell r="Z991">
            <v>2042.4841107947011</v>
          </cell>
          <cell r="AA991">
            <v>1342.6346531093268</v>
          </cell>
        </row>
        <row r="992">
          <cell r="Z992">
            <v>2045.2821278658148</v>
          </cell>
          <cell r="AA992">
            <v>1343.6939675099904</v>
          </cell>
        </row>
        <row r="993">
          <cell r="Z993">
            <v>2047.1932114072995</v>
          </cell>
          <cell r="AA993">
            <v>1344.4149993073381</v>
          </cell>
        </row>
        <row r="994">
          <cell r="Z994">
            <v>2048.1464951538792</v>
          </cell>
          <cell r="AA994">
            <v>1344.7743086166474</v>
          </cell>
        </row>
        <row r="995">
          <cell r="Z995">
            <v>2051.794799997675</v>
          </cell>
          <cell r="AA995">
            <v>1346.1484657359047</v>
          </cell>
        </row>
        <row r="996">
          <cell r="Z996">
            <v>2054.6022876505531</v>
          </cell>
          <cell r="AA996">
            <v>1347.2053669578393</v>
          </cell>
        </row>
        <row r="997">
          <cell r="Z997">
            <v>2059.3963025727858</v>
          </cell>
          <cell r="AA997">
            <v>1349.0091530405728</v>
          </cell>
        </row>
        <row r="998">
          <cell r="Z998">
            <v>2060.359412963232</v>
          </cell>
          <cell r="AA998">
            <v>1349.3708755286111</v>
          </cell>
        </row>
        <row r="999">
          <cell r="Z999">
            <v>2062.2857685133154</v>
          </cell>
          <cell r="AA999">
            <v>1350.0894941472297</v>
          </cell>
        </row>
        <row r="1000">
          <cell r="Z1000">
            <v>2063.1933069824954</v>
          </cell>
          <cell r="AA1000">
            <v>1350.4277767505457</v>
          </cell>
        </row>
        <row r="1001">
          <cell r="Z1001">
            <v>2065.0687579674404</v>
          </cell>
          <cell r="AA1001">
            <v>1351.125368663171</v>
          </cell>
        </row>
        <row r="1002">
          <cell r="Z1002">
            <v>2106.8922808574789</v>
          </cell>
          <cell r="AA1002">
            <v>1366.679215248538</v>
          </cell>
        </row>
        <row r="1003">
          <cell r="Z1003">
            <v>2108.7686261863928</v>
          </cell>
          <cell r="AA1003">
            <v>1367.3768071611632</v>
          </cell>
        </row>
        <row r="1004">
          <cell r="Z1004">
            <v>2109.736886534321</v>
          </cell>
          <cell r="AA1004">
            <v>1367.7361164704726</v>
          </cell>
        </row>
        <row r="1005">
          <cell r="Z1005">
            <v>2110.7124553700478</v>
          </cell>
          <cell r="AA1005">
            <v>1368.0978389585109</v>
          </cell>
        </row>
        <row r="1006">
          <cell r="Z1006">
            <v>2111.688420152132</v>
          </cell>
          <cell r="AA1006">
            <v>1368.4595614465493</v>
          </cell>
        </row>
        <row r="1007">
          <cell r="Z1007">
            <v>2114.6131336320163</v>
          </cell>
          <cell r="AA1007">
            <v>1369.5423157319351</v>
          </cell>
        </row>
        <row r="1008">
          <cell r="Z1008">
            <v>2116.4985404577674</v>
          </cell>
          <cell r="AA1008">
            <v>1370.2399076445604</v>
          </cell>
        </row>
        <row r="1009">
          <cell r="Z1009">
            <v>2161.1154451470002</v>
          </cell>
          <cell r="AA1009">
            <v>1386.7076029647994</v>
          </cell>
        </row>
        <row r="1010">
          <cell r="Z1010">
            <v>2170.7122616664537</v>
          </cell>
          <cell r="AA1010">
            <v>1390.2448554760995</v>
          </cell>
        </row>
        <row r="1011">
          <cell r="Z1011">
            <v>2171.6963604006992</v>
          </cell>
          <cell r="AA1011">
            <v>1390.6065779641378</v>
          </cell>
        </row>
        <row r="1012">
          <cell r="Z1012">
            <v>2172.6759775049159</v>
          </cell>
          <cell r="AA1012">
            <v>1390.9658872734472</v>
          </cell>
        </row>
        <row r="1013">
          <cell r="Z1013">
            <v>2175.6186794417326</v>
          </cell>
          <cell r="AA1013">
            <v>1392.0438152013751</v>
          </cell>
        </row>
        <row r="1014">
          <cell r="Z1014">
            <v>2176.6078106660316</v>
          </cell>
          <cell r="AA1014">
            <v>1392.4055376894134</v>
          </cell>
        </row>
        <row r="1015">
          <cell r="Z1015">
            <v>2190.8802286241926</v>
          </cell>
          <cell r="AA1015">
            <v>1397.6180028687581</v>
          </cell>
        </row>
        <row r="1016">
          <cell r="Z1016">
            <v>2205.5305668977462</v>
          </cell>
          <cell r="AA1016">
            <v>1402.9590414627917</v>
          </cell>
        </row>
        <row r="1017">
          <cell r="Z1017">
            <v>2212.328237119917</v>
          </cell>
          <cell r="AA1017">
            <v>1405.4345663946992</v>
          </cell>
        </row>
        <row r="1018">
          <cell r="Z1018">
            <v>2213.3217187610439</v>
          </cell>
          <cell r="AA1018">
            <v>1405.7962888827376</v>
          </cell>
        </row>
        <row r="1019">
          <cell r="Z1019">
            <v>2214.3103749357633</v>
          </cell>
          <cell r="AA1019">
            <v>1406.1555981920469</v>
          </cell>
        </row>
        <row r="1020">
          <cell r="Z1020">
            <v>2268.0579389026761</v>
          </cell>
          <cell r="AA1020">
            <v>1425.6763262521899</v>
          </cell>
        </row>
        <row r="1021">
          <cell r="Z1021">
            <v>2272.9734466151062</v>
          </cell>
          <cell r="AA1021">
            <v>1427.4614988076592</v>
          </cell>
        </row>
        <row r="1022">
          <cell r="Z1022">
            <v>2285.466060100679</v>
          </cell>
          <cell r="AA1022">
            <v>1431.990159244185</v>
          </cell>
        </row>
        <row r="1023">
          <cell r="Z1023">
            <v>2287.4026118466827</v>
          </cell>
          <cell r="AA1023">
            <v>1432.6901643355393</v>
          </cell>
        </row>
        <row r="1024">
          <cell r="Z1024">
            <v>2288.397122372995</v>
          </cell>
          <cell r="AA1024">
            <v>1433.0494736448486</v>
          </cell>
        </row>
        <row r="1025">
          <cell r="Z1025">
            <v>2290.3941856715001</v>
          </cell>
          <cell r="AA1025">
            <v>1433.7705054421963</v>
          </cell>
        </row>
        <row r="1026">
          <cell r="Z1026">
            <v>2303.2520864513813</v>
          </cell>
          <cell r="AA1026">
            <v>1438.4115389448755</v>
          </cell>
        </row>
        <row r="1027">
          <cell r="Z1027">
            <v>2304.2546490500076</v>
          </cell>
          <cell r="AA1027">
            <v>1438.7732614329138</v>
          </cell>
        </row>
        <row r="1028">
          <cell r="Z1028">
            <v>2317.1514925009837</v>
          </cell>
          <cell r="AA1028">
            <v>1443.4094685781351</v>
          </cell>
        </row>
        <row r="1029">
          <cell r="Z1029">
            <v>2318.1623751268398</v>
          </cell>
          <cell r="AA1029">
            <v>1443.7711910661735</v>
          </cell>
        </row>
        <row r="1030">
          <cell r="Z1030">
            <v>2322.133981060063</v>
          </cell>
          <cell r="AA1030">
            <v>1445.1898147761465</v>
          </cell>
        </row>
        <row r="1031">
          <cell r="Z1031">
            <v>2336.8997594960779</v>
          </cell>
          <cell r="AA1031">
            <v>1450.4629468947421</v>
          </cell>
        </row>
        <row r="1032">
          <cell r="Z1032">
            <v>2337.9144524562821</v>
          </cell>
          <cell r="AA1032">
            <v>1450.8246693827805</v>
          </cell>
        </row>
        <row r="1033">
          <cell r="Z1033">
            <v>2339.9413580810774</v>
          </cell>
          <cell r="AA1033">
            <v>1451.5457011801282</v>
          </cell>
        </row>
        <row r="1034">
          <cell r="Z1034">
            <v>2340.9586086478753</v>
          </cell>
          <cell r="AA1034">
            <v>1451.9074236681665</v>
          </cell>
        </row>
        <row r="1035">
          <cell r="Z1035">
            <v>2346.988323267029</v>
          </cell>
          <cell r="AA1035">
            <v>1454.049492354216</v>
          </cell>
        </row>
        <row r="1036">
          <cell r="Z1036">
            <v>2357.0732008059713</v>
          </cell>
          <cell r="AA1036">
            <v>1457.6287982775027</v>
          </cell>
        </row>
        <row r="1037">
          <cell r="Z1037">
            <v>2358.0277567576641</v>
          </cell>
          <cell r="AA1037">
            <v>1457.9670808808187</v>
          </cell>
        </row>
        <row r="1038">
          <cell r="Z1038">
            <v>2359.0491251772787</v>
          </cell>
          <cell r="AA1038">
            <v>1458.3288033688571</v>
          </cell>
        </row>
        <row r="1039">
          <cell r="Z1039">
            <v>2362.0470679217938</v>
          </cell>
          <cell r="AA1039">
            <v>1459.3881177695207</v>
          </cell>
        </row>
        <row r="1040">
          <cell r="Z1040">
            <v>2363.064117052234</v>
          </cell>
          <cell r="AA1040">
            <v>1459.74742707883</v>
          </cell>
        </row>
        <row r="1041">
          <cell r="Z1041">
            <v>2364.0822136219035</v>
          </cell>
          <cell r="AA1041">
            <v>1460.1067363881393</v>
          </cell>
        </row>
        <row r="1042">
          <cell r="Z1042">
            <v>2365.0417976500235</v>
          </cell>
          <cell r="AA1042">
            <v>1460.4450189914553</v>
          </cell>
        </row>
        <row r="1043">
          <cell r="Z1043">
            <v>2366.0681962789949</v>
          </cell>
          <cell r="AA1043">
            <v>1460.8067414794937</v>
          </cell>
        </row>
        <row r="1044">
          <cell r="Z1044">
            <v>2392.3005469871373</v>
          </cell>
          <cell r="AA1044">
            <v>1470.0281415456013</v>
          </cell>
        </row>
        <row r="1045">
          <cell r="Z1045">
            <v>2394.3537270797442</v>
          </cell>
          <cell r="AA1045">
            <v>1470.749173342949</v>
          </cell>
        </row>
        <row r="1046">
          <cell r="Z1046">
            <v>2395.3193070813932</v>
          </cell>
          <cell r="AA1046">
            <v>1471.087455946265</v>
          </cell>
        </row>
        <row r="1047">
          <cell r="Z1047">
            <v>2396.3453804403512</v>
          </cell>
          <cell r="AA1047">
            <v>1471.4467652555743</v>
          </cell>
        </row>
        <row r="1048">
          <cell r="Z1048">
            <v>2421.5598456286689</v>
          </cell>
          <cell r="AA1048">
            <v>1480.2733502340054</v>
          </cell>
        </row>
        <row r="1049">
          <cell r="Z1049">
            <v>2430.721320641233</v>
          </cell>
          <cell r="AA1049">
            <v>1483.4795596781764</v>
          </cell>
        </row>
        <row r="1050">
          <cell r="Z1050">
            <v>2431.6882008028506</v>
          </cell>
          <cell r="AA1050">
            <v>1483.8178422814924</v>
          </cell>
        </row>
        <row r="1051">
          <cell r="Z1051">
            <v>2437.7435262588701</v>
          </cell>
          <cell r="AA1051">
            <v>1485.9340579040907</v>
          </cell>
        </row>
        <row r="1052">
          <cell r="Z1052">
            <v>2450.9528288372217</v>
          </cell>
          <cell r="AA1052">
            <v>1490.5468251645898</v>
          </cell>
        </row>
        <row r="1053">
          <cell r="Z1053">
            <v>2453.0117701296226</v>
          </cell>
          <cell r="AA1053">
            <v>1491.2654437832084</v>
          </cell>
        </row>
        <row r="1054">
          <cell r="Z1054">
            <v>2454.0489390828925</v>
          </cell>
          <cell r="AA1054">
            <v>1491.6271662712468</v>
          </cell>
        </row>
        <row r="1055">
          <cell r="Z1055">
            <v>2478.4235966070396</v>
          </cell>
          <cell r="AA1055">
            <v>1500.1227081825489</v>
          </cell>
        </row>
        <row r="1056">
          <cell r="Z1056">
            <v>2485.4330624630188</v>
          </cell>
          <cell r="AA1056">
            <v>1502.5585928811988</v>
          </cell>
        </row>
        <row r="1057">
          <cell r="Z1057">
            <v>2486.407529184447</v>
          </cell>
          <cell r="AA1057">
            <v>1502.8968754845148</v>
          </cell>
        </row>
        <row r="1058">
          <cell r="Z1058">
            <v>2490.440874167251</v>
          </cell>
          <cell r="AA1058">
            <v>1504.2968856672235</v>
          </cell>
        </row>
        <row r="1059">
          <cell r="Z1059">
            <v>2498.6091941919808</v>
          </cell>
          <cell r="AA1059">
            <v>1507.1317199084403</v>
          </cell>
        </row>
        <row r="1060">
          <cell r="Z1060">
            <v>2499.6529664125096</v>
          </cell>
          <cell r="AA1060">
            <v>1507.4934423964787</v>
          </cell>
        </row>
        <row r="1061">
          <cell r="Z1061">
            <v>2500.6922383746319</v>
          </cell>
          <cell r="AA1061">
            <v>1507.852751705788</v>
          </cell>
        </row>
        <row r="1062">
          <cell r="Z1062">
            <v>2512.8085351647537</v>
          </cell>
          <cell r="AA1062">
            <v>1512.040716360269</v>
          </cell>
        </row>
        <row r="1063">
          <cell r="Z1063">
            <v>2515.9373518440939</v>
          </cell>
          <cell r="AA1063">
            <v>1513.121057466926</v>
          </cell>
        </row>
        <row r="1064">
          <cell r="Z1064">
            <v>2517.9600127144995</v>
          </cell>
          <cell r="AA1064">
            <v>1513.8186493795513</v>
          </cell>
        </row>
        <row r="1065">
          <cell r="Z1065">
            <v>2522.0176818731643</v>
          </cell>
          <cell r="AA1065">
            <v>1515.2162463835309</v>
          </cell>
        </row>
        <row r="1066">
          <cell r="Z1066">
            <v>2568.7082879497361</v>
          </cell>
          <cell r="AA1066">
            <v>1531.2862419350761</v>
          </cell>
        </row>
        <row r="1067">
          <cell r="Z1067">
            <v>2570.7435317204131</v>
          </cell>
          <cell r="AA1067">
            <v>1531.9862470264304</v>
          </cell>
        </row>
        <row r="1068">
          <cell r="Z1068">
            <v>2650.7147988098454</v>
          </cell>
          <cell r="AA1068">
            <v>1559.4508622533303</v>
          </cell>
        </row>
        <row r="1069">
          <cell r="Z1069">
            <v>2658.8185557511538</v>
          </cell>
          <cell r="AA1069">
            <v>1562.2250295552963</v>
          </cell>
        </row>
        <row r="1070">
          <cell r="Z1070">
            <v>2677.5882324514037</v>
          </cell>
          <cell r="AA1070">
            <v>1568.6302089074513</v>
          </cell>
        </row>
        <row r="1071">
          <cell r="Z1071">
            <v>2688.8123084148956</v>
          </cell>
          <cell r="AA1071">
            <v>1572.458864252623</v>
          </cell>
        </row>
        <row r="1072">
          <cell r="Z1072">
            <v>2689.8660138345299</v>
          </cell>
          <cell r="AA1072">
            <v>1572.8181735619323</v>
          </cell>
        </row>
        <row r="1073">
          <cell r="Z1073">
            <v>2705.2145486072154</v>
          </cell>
          <cell r="AA1073">
            <v>1578.0492522685415</v>
          </cell>
        </row>
        <row r="1074">
          <cell r="Z1074">
            <v>2720.8750488447795</v>
          </cell>
          <cell r="AA1074">
            <v>1583.3740905140396</v>
          </cell>
        </row>
        <row r="1075">
          <cell r="Z1075">
            <v>2721.9326511240583</v>
          </cell>
          <cell r="AA1075">
            <v>1583.7333998233489</v>
          </cell>
        </row>
        <row r="1076">
          <cell r="Z1076">
            <v>2724.0612891074402</v>
          </cell>
          <cell r="AA1076">
            <v>1584.4544316206966</v>
          </cell>
        </row>
        <row r="1077">
          <cell r="Z1077">
            <v>2725.1224245382214</v>
          </cell>
          <cell r="AA1077">
            <v>1584.8137409300059</v>
          </cell>
        </row>
        <row r="1078">
          <cell r="Z1078">
            <v>2732.5655188792243</v>
          </cell>
          <cell r="AA1078">
            <v>1587.333732452629</v>
          </cell>
        </row>
        <row r="1079">
          <cell r="Z1079">
            <v>2734.6349045905822</v>
          </cell>
          <cell r="AA1079">
            <v>1588.0313243652542</v>
          </cell>
        </row>
        <row r="1080">
          <cell r="Z1080">
            <v>2744.1981489497903</v>
          </cell>
          <cell r="AA1080">
            <v>1591.2537341579607</v>
          </cell>
        </row>
        <row r="1081">
          <cell r="Z1081">
            <v>2769.5701818950683</v>
          </cell>
          <cell r="AA1081">
            <v>1599.7961558387074</v>
          </cell>
        </row>
        <row r="1082">
          <cell r="Z1082">
            <v>2774.7981362951959</v>
          </cell>
          <cell r="AA1082">
            <v>1601.5554753307254</v>
          </cell>
        </row>
        <row r="1083">
          <cell r="Z1083">
            <v>2776.8091405915743</v>
          </cell>
          <cell r="AA1083">
            <v>1602.2320405373573</v>
          </cell>
        </row>
        <row r="1084">
          <cell r="Z1084">
            <v>2779.8960223936638</v>
          </cell>
          <cell r="AA1084">
            <v>1603.2703282320276</v>
          </cell>
        </row>
        <row r="1085">
          <cell r="Z1085">
            <v>2785.2678836610066</v>
          </cell>
          <cell r="AA1085">
            <v>1605.0765274934899</v>
          </cell>
        </row>
        <row r="1086">
          <cell r="Z1086">
            <v>2786.2751110142381</v>
          </cell>
          <cell r="AA1086">
            <v>1605.4148100968059</v>
          </cell>
        </row>
        <row r="1087">
          <cell r="Z1087">
            <v>2787.3461223492627</v>
          </cell>
          <cell r="AA1087">
            <v>1605.7741194061152</v>
          </cell>
        </row>
        <row r="1088">
          <cell r="Z1088">
            <v>2788.4243275118451</v>
          </cell>
          <cell r="AA1088">
            <v>1606.1358418941536</v>
          </cell>
        </row>
        <row r="1089">
          <cell r="Z1089">
            <v>2789.4970955438639</v>
          </cell>
          <cell r="AA1089">
            <v>1606.4951512034629</v>
          </cell>
        </row>
        <row r="1090">
          <cell r="Z1090">
            <v>2813.8828656230567</v>
          </cell>
          <cell r="AA1090">
            <v>1614.6572368689069</v>
          </cell>
        </row>
        <row r="1091">
          <cell r="Z1091">
            <v>2814.9636648545488</v>
          </cell>
          <cell r="AA1091">
            <v>1615.0189593569453</v>
          </cell>
        </row>
        <row r="1092">
          <cell r="Z1092">
            <v>2817.1117790755807</v>
          </cell>
          <cell r="AA1092">
            <v>1615.7375779755639</v>
          </cell>
        </row>
        <row r="1093">
          <cell r="Z1093">
            <v>2819.1982194693101</v>
          </cell>
          <cell r="AA1093">
            <v>1616.4351698881892</v>
          </cell>
        </row>
        <row r="1094">
          <cell r="Z1094">
            <v>2820.2801704054732</v>
          </cell>
          <cell r="AA1094">
            <v>1616.7968923762276</v>
          </cell>
        </row>
        <row r="1095">
          <cell r="Z1095">
            <v>2823.450415708046</v>
          </cell>
          <cell r="AA1095">
            <v>1617.8562067768912</v>
          </cell>
        </row>
        <row r="1096">
          <cell r="Z1096">
            <v>2825.6018140166493</v>
          </cell>
          <cell r="AA1096">
            <v>1618.5748253955098</v>
          </cell>
        </row>
        <row r="1097">
          <cell r="Z1097">
            <v>2828.7738783367136</v>
          </cell>
          <cell r="AA1097">
            <v>1619.6341397961735</v>
          </cell>
        </row>
        <row r="1098">
          <cell r="Z1098">
            <v>2832.9563401751579</v>
          </cell>
          <cell r="AA1098">
            <v>1621.0293236214241</v>
          </cell>
        </row>
        <row r="1099">
          <cell r="Z1099">
            <v>2866.8317474015139</v>
          </cell>
          <cell r="AA1099">
            <v>1632.3152331832275</v>
          </cell>
        </row>
        <row r="1100">
          <cell r="Z1100">
            <v>2873.2873207249208</v>
          </cell>
          <cell r="AA1100">
            <v>1634.459715048006</v>
          </cell>
        </row>
        <row r="1101">
          <cell r="Z1101">
            <v>2881.7664478262946</v>
          </cell>
          <cell r="AA1101">
            <v>1637.2759357619586</v>
          </cell>
        </row>
        <row r="1102">
          <cell r="Z1102">
            <v>2889.3070498537991</v>
          </cell>
          <cell r="AA1102">
            <v>1639.7797269360465</v>
          </cell>
        </row>
        <row r="1103">
          <cell r="Z1103">
            <v>2890.3899159292246</v>
          </cell>
          <cell r="AA1103">
            <v>1640.1390362453558</v>
          </cell>
        </row>
        <row r="1104">
          <cell r="Z1104">
            <v>2894.6733232466804</v>
          </cell>
          <cell r="AA1104">
            <v>1641.5600731340576</v>
          </cell>
        </row>
        <row r="1105">
          <cell r="Z1105">
            <v>2942.568001527045</v>
          </cell>
          <cell r="AA1105">
            <v>1657.4473759652826</v>
          </cell>
        </row>
        <row r="1106">
          <cell r="Z1106">
            <v>2943.6519031486432</v>
          </cell>
          <cell r="AA1106">
            <v>1657.8066852745919</v>
          </cell>
        </row>
        <row r="1107">
          <cell r="Z1107">
            <v>2953.233208910875</v>
          </cell>
          <cell r="AA1107">
            <v>1660.9822152978538</v>
          </cell>
        </row>
        <row r="1108">
          <cell r="Z1108">
            <v>2961.8604875948295</v>
          </cell>
          <cell r="AA1108">
            <v>1663.8404894237929</v>
          </cell>
        </row>
        <row r="1109">
          <cell r="Z1109">
            <v>2968.271157361145</v>
          </cell>
          <cell r="AA1109">
            <v>1665.9639445825781</v>
          </cell>
        </row>
        <row r="1110">
          <cell r="Z1110">
            <v>2972.4331623650869</v>
          </cell>
          <cell r="AA1110">
            <v>1667.3405148805643</v>
          </cell>
        </row>
        <row r="1111">
          <cell r="Z1111">
            <v>2977.8169216957817</v>
          </cell>
          <cell r="AA1111">
            <v>1669.1184478998466</v>
          </cell>
        </row>
        <row r="1112">
          <cell r="Z1112">
            <v>2979.8665133730165</v>
          </cell>
          <cell r="AA1112">
            <v>1669.7950131064786</v>
          </cell>
        </row>
        <row r="1113">
          <cell r="Z1113">
            <v>2983.0071453572518</v>
          </cell>
          <cell r="AA1113">
            <v>1670.8308876224198</v>
          </cell>
        </row>
        <row r="1114">
          <cell r="Z1114">
            <v>2986.2927808703216</v>
          </cell>
          <cell r="AA1114">
            <v>1671.9136419078056</v>
          </cell>
        </row>
        <row r="1115">
          <cell r="Z1115">
            <v>2991.5685508112083</v>
          </cell>
          <cell r="AA1115">
            <v>1673.6519346938303</v>
          </cell>
        </row>
        <row r="1116">
          <cell r="Z1116">
            <v>2994.7849359796814</v>
          </cell>
          <cell r="AA1116">
            <v>1674.711249094494</v>
          </cell>
        </row>
        <row r="1117">
          <cell r="Z1117">
            <v>2996.9745350105318</v>
          </cell>
          <cell r="AA1117">
            <v>1675.4322808918416</v>
          </cell>
        </row>
        <row r="1118">
          <cell r="Z1118">
            <v>3005.6124833716672</v>
          </cell>
          <cell r="AA1118">
            <v>1678.2743546692454</v>
          </cell>
        </row>
        <row r="1119">
          <cell r="Z1119">
            <v>3008.8254436952666</v>
          </cell>
          <cell r="AA1119">
            <v>1679.33125589118</v>
          </cell>
        </row>
        <row r="1120">
          <cell r="Z1120">
            <v>3013.0889872619641</v>
          </cell>
          <cell r="AA1120">
            <v>1680.7288528951597</v>
          </cell>
        </row>
        <row r="1121">
          <cell r="Z1121">
            <v>3026.8267964710053</v>
          </cell>
          <cell r="AA1121">
            <v>1685.2316602682342</v>
          </cell>
        </row>
        <row r="1122">
          <cell r="Z1122">
            <v>3027.9338143246141</v>
          </cell>
          <cell r="AA1122">
            <v>1685.5933827562726</v>
          </cell>
        </row>
        <row r="1123">
          <cell r="Z1123">
            <v>3030.004472584757</v>
          </cell>
          <cell r="AA1123">
            <v>1686.2699479629046</v>
          </cell>
        </row>
        <row r="1124">
          <cell r="Z1124">
            <v>3036.6425868716806</v>
          </cell>
          <cell r="AA1124">
            <v>1688.4378697124052</v>
          </cell>
        </row>
        <row r="1125">
          <cell r="Z1125">
            <v>3039.8889654462714</v>
          </cell>
          <cell r="AA1125">
            <v>1689.4971841130689</v>
          </cell>
        </row>
        <row r="1126">
          <cell r="Z1126">
            <v>3042.0272326216864</v>
          </cell>
          <cell r="AA1126">
            <v>1690.1947760256942</v>
          </cell>
        </row>
        <row r="1127">
          <cell r="Z1127">
            <v>3043.128716743945</v>
          </cell>
          <cell r="AA1127">
            <v>1690.5540853350035</v>
          </cell>
        </row>
        <row r="1128">
          <cell r="Z1128">
            <v>3052.8706099412339</v>
          </cell>
          <cell r="AA1128">
            <v>1693.7296153582654</v>
          </cell>
        </row>
        <row r="1129">
          <cell r="Z1129">
            <v>3053.9730259089201</v>
          </cell>
          <cell r="AA1129">
            <v>1694.0889246675747</v>
          </cell>
        </row>
        <row r="1130">
          <cell r="Z1130">
            <v>3059.5114699181759</v>
          </cell>
          <cell r="AA1130">
            <v>1695.8927107503082</v>
          </cell>
        </row>
        <row r="1131">
          <cell r="Z1131">
            <v>3081.0322931868982</v>
          </cell>
          <cell r="AA1131">
            <v>1702.8968961187416</v>
          </cell>
        </row>
        <row r="1132">
          <cell r="Z1132">
            <v>3089.6159813292356</v>
          </cell>
          <cell r="AA1132">
            <v>1705.6896769479717</v>
          </cell>
        </row>
        <row r="1133">
          <cell r="Z1133">
            <v>3097.1035250039472</v>
          </cell>
          <cell r="AA1133">
            <v>1708.1255616466217</v>
          </cell>
        </row>
        <row r="1134">
          <cell r="Z1134">
            <v>3117.6199176995465</v>
          </cell>
          <cell r="AA1134">
            <v>1714.798703947926</v>
          </cell>
        </row>
        <row r="1135">
          <cell r="Z1135">
            <v>3135.1879056387129</v>
          </cell>
          <cell r="AA1135">
            <v>1720.5062913874558</v>
          </cell>
        </row>
        <row r="1136">
          <cell r="Z1136">
            <v>3176.8003568720719</v>
          </cell>
          <cell r="AA1136">
            <v>1734.0142420043912</v>
          </cell>
        </row>
        <row r="1137">
          <cell r="Z1137">
            <v>3182.218544411508</v>
          </cell>
          <cell r="AA1137">
            <v>1735.7711483176802</v>
          </cell>
        </row>
        <row r="1138">
          <cell r="Z1138">
            <v>3184.4387966474333</v>
          </cell>
          <cell r="AA1138">
            <v>1736.4897669362988</v>
          </cell>
        </row>
        <row r="1139">
          <cell r="Z1139">
            <v>3186.6691722589526</v>
          </cell>
          <cell r="AA1139">
            <v>1737.2107987336465</v>
          </cell>
        </row>
        <row r="1140">
          <cell r="Z1140">
            <v>3192.1708172986578</v>
          </cell>
          <cell r="AA1140">
            <v>1738.9887317529287</v>
          </cell>
        </row>
        <row r="1141">
          <cell r="Z1141">
            <v>3197.6222267981689</v>
          </cell>
          <cell r="AA1141">
            <v>1740.7480512449467</v>
          </cell>
        </row>
        <row r="1142">
          <cell r="Z1142">
            <v>3202.0308005062088</v>
          </cell>
          <cell r="AA1142">
            <v>1742.1690881336485</v>
          </cell>
        </row>
        <row r="1143">
          <cell r="Z1143">
            <v>3204.1352868649406</v>
          </cell>
          <cell r="AA1143">
            <v>1742.8456533402805</v>
          </cell>
        </row>
        <row r="1144">
          <cell r="Z1144">
            <v>3210.7867203076476</v>
          </cell>
          <cell r="AA1144">
            <v>1744.9828956688721</v>
          </cell>
        </row>
        <row r="1145">
          <cell r="Z1145">
            <v>3211.8410470015201</v>
          </cell>
          <cell r="AA1145">
            <v>1745.321178272188</v>
          </cell>
        </row>
        <row r="1146">
          <cell r="Z1146">
            <v>3226.1794774434425</v>
          </cell>
          <cell r="AA1146">
            <v>1749.9201583628808</v>
          </cell>
        </row>
        <row r="1147">
          <cell r="Z1147">
            <v>3228.359525033105</v>
          </cell>
          <cell r="AA1147">
            <v>1750.6177502755061</v>
          </cell>
        </row>
        <row r="1148">
          <cell r="Z1148">
            <v>3242.7287594060508</v>
          </cell>
          <cell r="AA1148">
            <v>1755.2143171874698</v>
          </cell>
        </row>
        <row r="1149">
          <cell r="Z1149">
            <v>3246.11986419491</v>
          </cell>
          <cell r="AA1149">
            <v>1756.2970714728556</v>
          </cell>
        </row>
        <row r="1150">
          <cell r="Z1150">
            <v>3247.1793849459991</v>
          </cell>
          <cell r="AA1150">
            <v>1756.6353540761716</v>
          </cell>
        </row>
        <row r="1151">
          <cell r="Z1151">
            <v>3260.6003051862144</v>
          </cell>
          <cell r="AA1151">
            <v>1760.9194914482705</v>
          </cell>
        </row>
        <row r="1152">
          <cell r="Z1152">
            <v>3261.7271499893031</v>
          </cell>
          <cell r="AA1152">
            <v>1761.2788007575798</v>
          </cell>
        </row>
        <row r="1153">
          <cell r="Z1153">
            <v>3269.5853311513029</v>
          </cell>
          <cell r="AA1153">
            <v>1763.7801787529386</v>
          </cell>
        </row>
        <row r="1154">
          <cell r="Z1154">
            <v>3270.6517416904258</v>
          </cell>
          <cell r="AA1154">
            <v>1764.1184613562546</v>
          </cell>
        </row>
        <row r="1155">
          <cell r="Z1155">
            <v>3271.718904357826</v>
          </cell>
          <cell r="AA1155">
            <v>1764.4567439595705</v>
          </cell>
        </row>
        <row r="1156">
          <cell r="Z1156">
            <v>3275.1198429050846</v>
          </cell>
          <cell r="AA1156">
            <v>1765.5346718874985</v>
          </cell>
        </row>
        <row r="1157">
          <cell r="Z1157">
            <v>3277.3880521333058</v>
          </cell>
          <cell r="AA1157">
            <v>1766.2532905061171</v>
          </cell>
        </row>
        <row r="1158">
          <cell r="Z1158">
            <v>3278.5233115604983</v>
          </cell>
          <cell r="AA1158">
            <v>1766.6125998154264</v>
          </cell>
        </row>
        <row r="1159">
          <cell r="Z1159">
            <v>3280.6621723222174</v>
          </cell>
          <cell r="AA1159">
            <v>1767.2891650220583</v>
          </cell>
        </row>
        <row r="1160">
          <cell r="Z1160">
            <v>3359.1954792597585</v>
          </cell>
          <cell r="AA1160">
            <v>1792.0919860131457</v>
          </cell>
        </row>
        <row r="1161">
          <cell r="Z1161">
            <v>3363.6803780177975</v>
          </cell>
          <cell r="AA1161">
            <v>1793.5081965443896</v>
          </cell>
        </row>
        <row r="1162">
          <cell r="Z1162">
            <v>3378.3938871302671</v>
          </cell>
          <cell r="AA1162">
            <v>1798.154056404527</v>
          </cell>
        </row>
        <row r="1163">
          <cell r="Z1163">
            <v>3380.6774693907041</v>
          </cell>
          <cell r="AA1163">
            <v>1798.8750882018746</v>
          </cell>
        </row>
        <row r="1164">
          <cell r="Z1164">
            <v>3385.1738155714552</v>
          </cell>
          <cell r="AA1164">
            <v>1800.2937119118476</v>
          </cell>
        </row>
        <row r="1165">
          <cell r="Z1165">
            <v>3387.4604288921455</v>
          </cell>
          <cell r="AA1165">
            <v>1801.0147437091953</v>
          </cell>
        </row>
        <row r="1166">
          <cell r="Z1166">
            <v>3388.6087347433154</v>
          </cell>
          <cell r="AA1166">
            <v>1801.3764661972336</v>
          </cell>
        </row>
        <row r="1167">
          <cell r="Z1167">
            <v>3389.6838873422794</v>
          </cell>
          <cell r="AA1167">
            <v>1801.7147488005496</v>
          </cell>
        </row>
        <row r="1168">
          <cell r="Z1168">
            <v>3402.0212088935082</v>
          </cell>
          <cell r="AA1168">
            <v>1805.5902839151656</v>
          </cell>
        </row>
        <row r="1169">
          <cell r="Z1169">
            <v>3403.1653427524388</v>
          </cell>
          <cell r="AA1169">
            <v>1805.9495932244749</v>
          </cell>
        </row>
        <row r="1170">
          <cell r="Z1170">
            <v>3404.3112775446925</v>
          </cell>
          <cell r="AA1170">
            <v>1806.3089025337842</v>
          </cell>
        </row>
        <row r="1171">
          <cell r="Z1171">
            <v>3405.4660810408468</v>
          </cell>
          <cell r="AA1171">
            <v>1806.6706250218226</v>
          </cell>
        </row>
        <row r="1172">
          <cell r="Z1172">
            <v>3407.7693949449413</v>
          </cell>
          <cell r="AA1172">
            <v>1807.3916568191703</v>
          </cell>
        </row>
        <row r="1173">
          <cell r="Z1173">
            <v>3413.4528405181536</v>
          </cell>
          <cell r="AA1173">
            <v>1809.1695898384526</v>
          </cell>
        </row>
        <row r="1174">
          <cell r="Z1174">
            <v>3454.3298718041942</v>
          </cell>
          <cell r="AA1174">
            <v>1821.9540954793115</v>
          </cell>
        </row>
        <row r="1175">
          <cell r="Z1175">
            <v>3491.747779699384</v>
          </cell>
          <cell r="AA1175">
            <v>1833.606553886611</v>
          </cell>
        </row>
        <row r="1176">
          <cell r="Z1176">
            <v>3492.9025029676691</v>
          </cell>
          <cell r="AA1176">
            <v>1833.9658631959203</v>
          </cell>
        </row>
        <row r="1177">
          <cell r="Z1177">
            <v>3494.0574909119305</v>
          </cell>
          <cell r="AA1177">
            <v>1834.3251725052296</v>
          </cell>
        </row>
        <row r="1178">
          <cell r="Z1178">
            <v>3504.218501713458</v>
          </cell>
          <cell r="AA1178">
            <v>1837.4845021799561</v>
          </cell>
        </row>
        <row r="1179">
          <cell r="Z1179">
            <v>3507.5519926380352</v>
          </cell>
          <cell r="AA1179">
            <v>1838.5203766958973</v>
          </cell>
        </row>
        <row r="1180">
          <cell r="Z1180">
            <v>3512.1929289429645</v>
          </cell>
          <cell r="AA1180">
            <v>1839.9624402905924</v>
          </cell>
        </row>
        <row r="1181">
          <cell r="Z1181">
            <v>3517.792427388531</v>
          </cell>
          <cell r="AA1181">
            <v>1841.698319897888</v>
          </cell>
        </row>
        <row r="1182">
          <cell r="Z1182">
            <v>3525.869617498869</v>
          </cell>
          <cell r="AA1182">
            <v>1844.1996978932468</v>
          </cell>
        </row>
        <row r="1183">
          <cell r="Z1183">
            <v>3533.8729733196874</v>
          </cell>
          <cell r="AA1183">
            <v>1846.6776360038834</v>
          </cell>
        </row>
        <row r="1184">
          <cell r="Z1184">
            <v>3548.7133868382016</v>
          </cell>
          <cell r="AA1184">
            <v>1851.2669633796602</v>
          </cell>
        </row>
        <row r="1185">
          <cell r="Z1185">
            <v>3562.4828455208917</v>
          </cell>
          <cell r="AA1185">
            <v>1855.52042133085</v>
          </cell>
        </row>
        <row r="1186">
          <cell r="Z1186">
            <v>3597.0782673699323</v>
          </cell>
          <cell r="AA1186">
            <v>1866.2049116976461</v>
          </cell>
        </row>
        <row r="1187">
          <cell r="Z1187">
            <v>3598.1763184508977</v>
          </cell>
          <cell r="AA1187">
            <v>1866.5431943009621</v>
          </cell>
        </row>
        <row r="1188">
          <cell r="Z1188">
            <v>3600.4491736256537</v>
          </cell>
          <cell r="AA1188">
            <v>1867.2431993923165</v>
          </cell>
        </row>
        <row r="1189">
          <cell r="Z1189">
            <v>3601.6262055588741</v>
          </cell>
          <cell r="AA1189">
            <v>1867.6049218803548</v>
          </cell>
        </row>
        <row r="1190">
          <cell r="Z1190">
            <v>3638.5836665103652</v>
          </cell>
          <cell r="AA1190">
            <v>1878.9497771052474</v>
          </cell>
        </row>
        <row r="1191">
          <cell r="Z1191">
            <v>3688.9776673180027</v>
          </cell>
          <cell r="AA1191">
            <v>1894.381597909545</v>
          </cell>
        </row>
        <row r="1192">
          <cell r="Z1192">
            <v>3697.1016584365921</v>
          </cell>
          <cell r="AA1192">
            <v>1896.8595360201816</v>
          </cell>
        </row>
        <row r="1193">
          <cell r="Z1193">
            <v>3744.3889804652672</v>
          </cell>
          <cell r="AA1193">
            <v>1911.257895487267</v>
          </cell>
        </row>
        <row r="1194">
          <cell r="Z1194">
            <v>3752.4578396766169</v>
          </cell>
          <cell r="AA1194">
            <v>1913.7123937131812</v>
          </cell>
        </row>
        <row r="1195">
          <cell r="Z1195">
            <v>3753.6397057369863</v>
          </cell>
          <cell r="AA1195">
            <v>1914.0717030224905</v>
          </cell>
        </row>
        <row r="1196">
          <cell r="Z1196">
            <v>3754.8231338238356</v>
          </cell>
          <cell r="AA1196">
            <v>1914.4310123317998</v>
          </cell>
        </row>
        <row r="1197">
          <cell r="Z1197">
            <v>3756.0148694556724</v>
          </cell>
          <cell r="AA1197">
            <v>1914.7927348198382</v>
          </cell>
        </row>
        <row r="1198">
          <cell r="Z1198">
            <v>3766.5706696736006</v>
          </cell>
          <cell r="AA1198">
            <v>1917.9941179065513</v>
          </cell>
        </row>
        <row r="1199">
          <cell r="Z1199">
            <v>3770.1504911963543</v>
          </cell>
          <cell r="AA1199">
            <v>1919.0792853706662</v>
          </cell>
        </row>
        <row r="1200">
          <cell r="Z1200">
            <v>3774.8342266725322</v>
          </cell>
          <cell r="AA1200">
            <v>1920.4979090806391</v>
          </cell>
        </row>
        <row r="1201">
          <cell r="Z1201">
            <v>3781.9838759176237</v>
          </cell>
          <cell r="AA1201">
            <v>1922.6585912939529</v>
          </cell>
        </row>
        <row r="1202">
          <cell r="Z1202">
            <v>3786.7813306613084</v>
          </cell>
          <cell r="AA1202">
            <v>1924.1054812461059</v>
          </cell>
        </row>
        <row r="1203">
          <cell r="Z1203">
            <v>3793.9376777396142</v>
          </cell>
          <cell r="AA1203">
            <v>1926.2637502806908</v>
          </cell>
        </row>
        <row r="1204">
          <cell r="Z1204">
            <v>3798.5879071803197</v>
          </cell>
          <cell r="AA1204">
            <v>1927.6637604633995</v>
          </cell>
        </row>
        <row r="1205">
          <cell r="Z1205">
            <v>3810.357382680158</v>
          </cell>
          <cell r="AA1205">
            <v>1931.1985997959707</v>
          </cell>
        </row>
        <row r="1206">
          <cell r="Z1206">
            <v>3815.1439165352695</v>
          </cell>
          <cell r="AA1206">
            <v>1932.635837033208</v>
          </cell>
        </row>
        <row r="1207">
          <cell r="Z1207">
            <v>3821.0998631032439</v>
          </cell>
          <cell r="AA1207">
            <v>1934.4161832312191</v>
          </cell>
        </row>
        <row r="1208">
          <cell r="Z1208">
            <v>3830.7505299636478</v>
          </cell>
          <cell r="AA1208">
            <v>1937.2978972418805</v>
          </cell>
        </row>
        <row r="1209">
          <cell r="Z1209">
            <v>3883.914305781248</v>
          </cell>
          <cell r="AA1209">
            <v>1953.1689997245701</v>
          </cell>
        </row>
        <row r="1210">
          <cell r="Z1210">
            <v>3889.6759939412123</v>
          </cell>
          <cell r="AA1210">
            <v>1954.8838526258724</v>
          </cell>
        </row>
        <row r="1211">
          <cell r="Z1211">
            <v>3915.3670658367096</v>
          </cell>
          <cell r="AA1211">
            <v>1962.5201366102222</v>
          </cell>
        </row>
        <row r="1212">
          <cell r="Z1212">
            <v>3921.3500114143981</v>
          </cell>
          <cell r="AA1212">
            <v>1964.2980696295044</v>
          </cell>
        </row>
        <row r="1213">
          <cell r="Z1213">
            <v>3928.4235283318658</v>
          </cell>
          <cell r="AA1213">
            <v>1966.3956717248384</v>
          </cell>
        </row>
        <row r="1214">
          <cell r="Z1214">
            <v>3934.5047358467382</v>
          </cell>
          <cell r="AA1214">
            <v>1968.1970446288428</v>
          </cell>
        </row>
        <row r="1215">
          <cell r="Z1215">
            <v>4014.3040787674126</v>
          </cell>
          <cell r="AA1215">
            <v>1991.7909510985844</v>
          </cell>
        </row>
        <row r="1216">
          <cell r="Z1216">
            <v>4034.7638261445004</v>
          </cell>
          <cell r="AA1216">
            <v>1997.8319947839723</v>
          </cell>
        </row>
        <row r="1217">
          <cell r="Z1217">
            <v>4035.9099161667341</v>
          </cell>
          <cell r="AA1217">
            <v>1998.1702773872883</v>
          </cell>
        </row>
        <row r="1218">
          <cell r="Z1218">
            <v>4041.958067665681</v>
          </cell>
          <cell r="AA1218">
            <v>1999.9530367640284</v>
          </cell>
        </row>
        <row r="1219">
          <cell r="Z1219">
            <v>4043.1058652635943</v>
          </cell>
          <cell r="AA1219">
            <v>2000.2913193673444</v>
          </cell>
        </row>
        <row r="1220">
          <cell r="Z1220">
            <v>4047.992195607234</v>
          </cell>
          <cell r="AA1220">
            <v>2001.7309697833107</v>
          </cell>
        </row>
        <row r="1221">
          <cell r="Z1221">
            <v>4049.2124553468711</v>
          </cell>
          <cell r="AA1221">
            <v>2002.09027909262</v>
          </cell>
        </row>
        <row r="1222">
          <cell r="Z1222">
            <v>4052.8136192375887</v>
          </cell>
          <cell r="AA1222">
            <v>2003.1495934932836</v>
          </cell>
        </row>
        <row r="1223">
          <cell r="Z1223">
            <v>4053.9641909698107</v>
          </cell>
          <cell r="AA1223">
            <v>2003.4878760965996</v>
          </cell>
        </row>
        <row r="1224">
          <cell r="Z1224">
            <v>4061.1673733331636</v>
          </cell>
          <cell r="AA1224">
            <v>2005.6040917191979</v>
          </cell>
        </row>
        <row r="1225">
          <cell r="Z1225">
            <v>4062.3989350200104</v>
          </cell>
          <cell r="AA1225">
            <v>2005.9658142072362</v>
          </cell>
        </row>
        <row r="1226">
          <cell r="Z1226">
            <v>4067.2397035795866</v>
          </cell>
          <cell r="AA1226">
            <v>2007.386851095938</v>
          </cell>
        </row>
        <row r="1227">
          <cell r="Z1227">
            <v>4068.3932139199283</v>
          </cell>
          <cell r="AA1227">
            <v>2007.725133699254</v>
          </cell>
        </row>
        <row r="1228">
          <cell r="Z1228">
            <v>4072.0802174732421</v>
          </cell>
          <cell r="AA1228">
            <v>2008.805474805911</v>
          </cell>
        </row>
        <row r="1229">
          <cell r="Z1229">
            <v>4077.0043251297589</v>
          </cell>
          <cell r="AA1229">
            <v>2010.2475384006061</v>
          </cell>
        </row>
        <row r="1230">
          <cell r="Z1230">
            <v>4086.8204276188717</v>
          </cell>
          <cell r="AA1230">
            <v>2013.1130520627321</v>
          </cell>
        </row>
        <row r="1231">
          <cell r="Z1231">
            <v>4089.2101133112487</v>
          </cell>
          <cell r="AA1231">
            <v>2013.8106439753574</v>
          </cell>
        </row>
        <row r="1232">
          <cell r="Z1232">
            <v>4090.3702960847031</v>
          </cell>
          <cell r="AA1232">
            <v>2014.1489265786734</v>
          </cell>
        </row>
        <row r="1233">
          <cell r="Z1233">
            <v>4091.5307887464564</v>
          </cell>
          <cell r="AA1233">
            <v>2014.4872091819893</v>
          </cell>
        </row>
        <row r="1234">
          <cell r="Z1234">
            <v>4092.7653976777819</v>
          </cell>
          <cell r="AA1234">
            <v>2014.8465184912986</v>
          </cell>
        </row>
        <row r="1235">
          <cell r="Z1235">
            <v>4095.1711763615722</v>
          </cell>
          <cell r="AA1235">
            <v>2015.546523582653</v>
          </cell>
        </row>
        <row r="1236">
          <cell r="Z1236">
            <v>4099.8941915677306</v>
          </cell>
          <cell r="AA1236">
            <v>2016.9206807019102</v>
          </cell>
        </row>
        <row r="1237">
          <cell r="Z1237">
            <v>4104.8673748182491</v>
          </cell>
          <cell r="AA1237">
            <v>2018.3627442966053</v>
          </cell>
        </row>
        <row r="1238">
          <cell r="Z1238">
            <v>4106.1074979743426</v>
          </cell>
          <cell r="AA1238">
            <v>2018.7220536059147</v>
          </cell>
        </row>
        <row r="1239">
          <cell r="Z1239">
            <v>4119.6617925449045</v>
          </cell>
          <cell r="AA1239">
            <v>2022.6468816687043</v>
          </cell>
        </row>
        <row r="1240">
          <cell r="Z1240">
            <v>4120.8387633641187</v>
          </cell>
          <cell r="AA1240">
            <v>2022.9851642720203</v>
          </cell>
        </row>
        <row r="1241">
          <cell r="Z1241">
            <v>4122.0900431807258</v>
          </cell>
          <cell r="AA1241">
            <v>2023.3444735813296</v>
          </cell>
        </row>
        <row r="1242">
          <cell r="Z1242">
            <v>4126.9655241267537</v>
          </cell>
          <cell r="AA1242">
            <v>2024.7420705853092</v>
          </cell>
        </row>
        <row r="1243">
          <cell r="Z1243">
            <v>4144.3601977294466</v>
          </cell>
          <cell r="AA1243">
            <v>2029.7213866913044</v>
          </cell>
        </row>
        <row r="1244">
          <cell r="Z1244">
            <v>4149.3292653424232</v>
          </cell>
          <cell r="AA1244">
            <v>2031.1424235800062</v>
          </cell>
        </row>
        <row r="1245">
          <cell r="Z1245">
            <v>4160.2958022984567</v>
          </cell>
          <cell r="AA1245">
            <v>2034.2759001912814</v>
          </cell>
        </row>
        <row r="1246">
          <cell r="Z1246">
            <v>4164.0082789853159</v>
          </cell>
          <cell r="AA1246">
            <v>2035.335214591945</v>
          </cell>
        </row>
        <row r="1247">
          <cell r="Z1247">
            <v>4167.7195193738453</v>
          </cell>
          <cell r="AA1247">
            <v>2036.3921158138796</v>
          </cell>
        </row>
        <row r="1248">
          <cell r="Z1248">
            <v>4168.9815687292948</v>
          </cell>
          <cell r="AA1248">
            <v>2036.7514251231889</v>
          </cell>
        </row>
        <row r="1249">
          <cell r="Z1249">
            <v>4192.7518794580901</v>
          </cell>
          <cell r="AA1249">
            <v>2043.5159137846533</v>
          </cell>
        </row>
        <row r="1250">
          <cell r="Z1250">
            <v>4199.9593297246911</v>
          </cell>
          <cell r="AA1250">
            <v>2045.5666361105427</v>
          </cell>
        </row>
        <row r="1251">
          <cell r="Z1251">
            <v>4207.3400910206401</v>
          </cell>
          <cell r="AA1251">
            <v>2047.6618250271476</v>
          </cell>
        </row>
        <row r="1252">
          <cell r="Z1252">
            <v>4208.6147960638436</v>
          </cell>
          <cell r="AA1252">
            <v>2048.0235475151858</v>
          </cell>
        </row>
        <row r="1253">
          <cell r="Z1253">
            <v>4331.8491730370715</v>
          </cell>
          <cell r="AA1253">
            <v>2082.8818653384492</v>
          </cell>
        </row>
        <row r="1254">
          <cell r="Z1254">
            <v>4333.1206132465104</v>
          </cell>
          <cell r="AA1254">
            <v>2083.2411746477583</v>
          </cell>
        </row>
        <row r="1255">
          <cell r="Z1255">
            <v>4339.4132466605233</v>
          </cell>
          <cell r="AA1255">
            <v>2085.0191076670403</v>
          </cell>
        </row>
        <row r="1256">
          <cell r="Z1256">
            <v>4348.0378490000612</v>
          </cell>
          <cell r="AA1256">
            <v>2087.45499236569</v>
          </cell>
        </row>
        <row r="1257">
          <cell r="Z1257">
            <v>4355.635274318468</v>
          </cell>
          <cell r="AA1257">
            <v>2089.5970610517393</v>
          </cell>
        </row>
        <row r="1258">
          <cell r="Z1258">
            <v>4360.6813995768389</v>
          </cell>
          <cell r="AA1258">
            <v>2091.0180979404413</v>
          </cell>
        </row>
        <row r="1259">
          <cell r="Z1259">
            <v>4372.126400037454</v>
          </cell>
          <cell r="AA1259">
            <v>2094.2405077331478</v>
          </cell>
        </row>
        <row r="1260">
          <cell r="Z1260">
            <v>4374.6079896529909</v>
          </cell>
          <cell r="AA1260">
            <v>2094.938099645773</v>
          </cell>
        </row>
        <row r="1261">
          <cell r="Z1261">
            <v>4375.8953810950043</v>
          </cell>
          <cell r="AA1261">
            <v>2095.2998221338112</v>
          </cell>
        </row>
        <row r="1262">
          <cell r="Z1262">
            <v>4377.1022893566733</v>
          </cell>
          <cell r="AA1262">
            <v>2095.6381047371274</v>
          </cell>
        </row>
        <row r="1263">
          <cell r="Z1263">
            <v>4378.3845961423795</v>
          </cell>
          <cell r="AA1263">
            <v>2095.9974140464365</v>
          </cell>
        </row>
        <row r="1264">
          <cell r="Z1264">
            <v>4394.8051168360753</v>
          </cell>
          <cell r="AA1264">
            <v>2100.5939809584002</v>
          </cell>
        </row>
        <row r="1265">
          <cell r="Z1265">
            <v>4398.5940050452655</v>
          </cell>
          <cell r="AA1265">
            <v>2101.6532953590636</v>
          </cell>
        </row>
        <row r="1266">
          <cell r="Z1266">
            <v>4407.4820828785987</v>
          </cell>
          <cell r="AA1266">
            <v>2104.1360598271581</v>
          </cell>
        </row>
        <row r="1267">
          <cell r="Z1267">
            <v>4408.6958580628561</v>
          </cell>
          <cell r="AA1267">
            <v>2104.4743424304743</v>
          </cell>
        </row>
        <row r="1268">
          <cell r="Z1268">
            <v>4413.8165529359921</v>
          </cell>
          <cell r="AA1268">
            <v>2105.8977924979049</v>
          </cell>
        </row>
        <row r="1269">
          <cell r="Z1269">
            <v>4426.6980088735572</v>
          </cell>
          <cell r="AA1269">
            <v>2109.4770984211914</v>
          </cell>
        </row>
        <row r="1270">
          <cell r="Z1270">
            <v>4458.5624652430379</v>
          </cell>
          <cell r="AA1270">
            <v>2118.3271232843449</v>
          </cell>
        </row>
        <row r="1271">
          <cell r="Z1271">
            <v>4463.6925044290238</v>
          </cell>
          <cell r="AA1271">
            <v>2119.7505733517755</v>
          </cell>
        </row>
        <row r="1272">
          <cell r="Z1272">
            <v>4477.6591241562519</v>
          </cell>
          <cell r="AA1272">
            <v>2123.6212821089339</v>
          </cell>
        </row>
        <row r="1273">
          <cell r="Z1273">
            <v>4478.8804740401456</v>
          </cell>
          <cell r="AA1273">
            <v>2123.9595647122501</v>
          </cell>
        </row>
        <row r="1274">
          <cell r="Z1274">
            <v>4489.2177103639979</v>
          </cell>
          <cell r="AA1274">
            <v>2126.8202520169179</v>
          </cell>
        </row>
        <row r="1275">
          <cell r="Z1275">
            <v>4490.5259936721932</v>
          </cell>
          <cell r="AA1275">
            <v>2127.1819745049561</v>
          </cell>
        </row>
        <row r="1276">
          <cell r="Z1276">
            <v>4541.9699795041033</v>
          </cell>
          <cell r="AA1276">
            <v>2141.3923433919749</v>
          </cell>
        </row>
        <row r="1277">
          <cell r="Z1277">
            <v>4544.5893764419152</v>
          </cell>
          <cell r="AA1277">
            <v>2142.1157883680517</v>
          </cell>
        </row>
        <row r="1278">
          <cell r="Z1278">
            <v>4545.9006838219857</v>
          </cell>
          <cell r="AA1278">
            <v>2142.4775108560898</v>
          </cell>
        </row>
        <row r="1279">
          <cell r="Z1279">
            <v>4547.1275594917461</v>
          </cell>
          <cell r="AA1279">
            <v>2142.815793459406</v>
          </cell>
        </row>
        <row r="1280">
          <cell r="Z1280">
            <v>4568.8360002227255</v>
          </cell>
          <cell r="AA1280">
            <v>2148.7841043118979</v>
          </cell>
        </row>
        <row r="1281">
          <cell r="Z1281">
            <v>4571.4675705955669</v>
          </cell>
          <cell r="AA1281">
            <v>2149.5075492879746</v>
          </cell>
        </row>
        <row r="1282">
          <cell r="Z1282">
            <v>4572.787645643577</v>
          </cell>
          <cell r="AA1282">
            <v>2149.8692717760127</v>
          </cell>
        </row>
        <row r="1283">
          <cell r="Z1283">
            <v>4579.2852105518396</v>
          </cell>
          <cell r="AA1283">
            <v>2151.6496179740238</v>
          </cell>
        </row>
        <row r="1284">
          <cell r="Z1284">
            <v>4585.6241469690594</v>
          </cell>
          <cell r="AA1284">
            <v>2153.3854975813197</v>
          </cell>
        </row>
        <row r="1285">
          <cell r="Z1285">
            <v>4586.9365106979694</v>
          </cell>
          <cell r="AA1285">
            <v>2153.7448068906288</v>
          </cell>
        </row>
        <row r="1286">
          <cell r="Z1286">
            <v>4597.4016121030609</v>
          </cell>
          <cell r="AA1286">
            <v>2156.6079073740257</v>
          </cell>
        </row>
        <row r="1287">
          <cell r="Z1287">
            <v>4606.3091580081555</v>
          </cell>
          <cell r="AA1287">
            <v>2159.0437920726754</v>
          </cell>
        </row>
        <row r="1288">
          <cell r="Z1288">
            <v>4610.1847196907565</v>
          </cell>
          <cell r="AA1288">
            <v>2160.1031064733388</v>
          </cell>
        </row>
        <row r="1289">
          <cell r="Z1289">
            <v>4620.6000645982449</v>
          </cell>
          <cell r="AA1289">
            <v>2162.9427670720138</v>
          </cell>
        </row>
        <row r="1290">
          <cell r="Z1290">
            <v>4624.5802893008949</v>
          </cell>
          <cell r="AA1290">
            <v>2164.0279345361287</v>
          </cell>
        </row>
        <row r="1291">
          <cell r="Z1291">
            <v>4629.7917493032573</v>
          </cell>
          <cell r="AA1291">
            <v>2165.4465582461016</v>
          </cell>
        </row>
        <row r="1292">
          <cell r="Z1292">
            <v>4631.1209963074807</v>
          </cell>
          <cell r="AA1292">
            <v>2165.8082807341398</v>
          </cell>
        </row>
        <row r="1293">
          <cell r="Z1293">
            <v>4633.6983671619</v>
          </cell>
          <cell r="AA1293">
            <v>2166.5082858254941</v>
          </cell>
        </row>
        <row r="1294">
          <cell r="Z1294">
            <v>4646.6640289301058</v>
          </cell>
          <cell r="AA1294">
            <v>2170.024511630801</v>
          </cell>
        </row>
        <row r="1295">
          <cell r="Z1295">
            <v>4682.1564549473351</v>
          </cell>
          <cell r="AA1295">
            <v>2179.6472744182047</v>
          </cell>
        </row>
        <row r="1296">
          <cell r="Z1296">
            <v>4684.808675885075</v>
          </cell>
          <cell r="AA1296">
            <v>2180.3658930368233</v>
          </cell>
        </row>
        <row r="1297">
          <cell r="Z1297">
            <v>4686.1349056300023</v>
          </cell>
          <cell r="AA1297">
            <v>2180.7252023461324</v>
          </cell>
        </row>
        <row r="1298">
          <cell r="Z1298">
            <v>4688.7886595379123</v>
          </cell>
          <cell r="AA1298">
            <v>2181.443820964751</v>
          </cell>
        </row>
        <row r="1299">
          <cell r="Z1299">
            <v>4691.3795708233029</v>
          </cell>
          <cell r="AA1299">
            <v>2182.1438260561054</v>
          </cell>
        </row>
        <row r="1300">
          <cell r="Z1300">
            <v>4692.7097511564834</v>
          </cell>
          <cell r="AA1300">
            <v>2182.5031353654144</v>
          </cell>
        </row>
        <row r="1301">
          <cell r="Z1301">
            <v>4873.0835174943822</v>
          </cell>
          <cell r="AA1301">
            <v>2231.1936788388439</v>
          </cell>
        </row>
        <row r="1302">
          <cell r="Z1302">
            <v>4884.9439469590598</v>
          </cell>
          <cell r="AA1302">
            <v>2234.3926487468279</v>
          </cell>
        </row>
        <row r="1303">
          <cell r="Z1303">
            <v>4892.889917025148</v>
          </cell>
          <cell r="AA1303">
            <v>2236.5347174328772</v>
          </cell>
        </row>
        <row r="1304">
          <cell r="Z1304">
            <v>4894.2320762139743</v>
          </cell>
          <cell r="AA1304">
            <v>2236.8964399209153</v>
          </cell>
        </row>
        <row r="1305">
          <cell r="Z1305">
            <v>4981.163928516693</v>
          </cell>
          <cell r="AA1305">
            <v>2260.2842137856146</v>
          </cell>
        </row>
        <row r="1306">
          <cell r="Z1306">
            <v>4985.1817823633201</v>
          </cell>
          <cell r="AA1306">
            <v>2261.3645548922714</v>
          </cell>
        </row>
        <row r="1307">
          <cell r="Z1307">
            <v>4990.5453668117243</v>
          </cell>
          <cell r="AA1307">
            <v>2262.8066184869667</v>
          </cell>
        </row>
        <row r="1308">
          <cell r="Z1308">
            <v>4991.8036223339004</v>
          </cell>
          <cell r="AA1308">
            <v>2263.1449010902829</v>
          </cell>
        </row>
        <row r="1309">
          <cell r="Z1309">
            <v>5005.2246807604843</v>
          </cell>
          <cell r="AA1309">
            <v>2266.7266201922985</v>
          </cell>
        </row>
        <row r="1310">
          <cell r="Z1310">
            <v>5007.9272018792853</v>
          </cell>
          <cell r="AA1310">
            <v>2267.4476519896461</v>
          </cell>
        </row>
        <row r="1311">
          <cell r="Z1311">
            <v>5018.4212570367599</v>
          </cell>
          <cell r="AA1311">
            <v>2270.2452591763345</v>
          </cell>
        </row>
        <row r="1312">
          <cell r="Z1312">
            <v>5031.6230429071102</v>
          </cell>
          <cell r="AA1312">
            <v>2273.7638981603704</v>
          </cell>
        </row>
        <row r="1313">
          <cell r="Z1313">
            <v>5034.2501633153161</v>
          </cell>
          <cell r="AA1313">
            <v>2274.4639032517248</v>
          </cell>
        </row>
        <row r="1314">
          <cell r="Z1314">
            <v>5035.5207435235025</v>
          </cell>
          <cell r="AA1314">
            <v>2274.802185855041</v>
          </cell>
        </row>
        <row r="1315">
          <cell r="Z1315">
            <v>5038.2359811204178</v>
          </cell>
          <cell r="AA1315">
            <v>2275.5232176523887</v>
          </cell>
        </row>
        <row r="1316">
          <cell r="Z1316">
            <v>5051.6602237744346</v>
          </cell>
          <cell r="AA1316">
            <v>2279.0863232271399</v>
          </cell>
        </row>
        <row r="1317">
          <cell r="Z1317">
            <v>5055.6474644366999</v>
          </cell>
          <cell r="AA1317">
            <v>2280.1432244490748</v>
          </cell>
        </row>
        <row r="1318">
          <cell r="Z1318">
            <v>5099.6575882033367</v>
          </cell>
          <cell r="AA1318">
            <v>2291.8070568474518</v>
          </cell>
        </row>
        <row r="1319">
          <cell r="Z1319">
            <v>5101.0243188185595</v>
          </cell>
          <cell r="AA1319">
            <v>2292.1687793354899</v>
          </cell>
        </row>
        <row r="1320">
          <cell r="Z1320">
            <v>5151.6366132795411</v>
          </cell>
          <cell r="AA1320">
            <v>2305.538503822821</v>
          </cell>
        </row>
        <row r="1321">
          <cell r="Z1321">
            <v>5213.5028455260808</v>
          </cell>
          <cell r="AA1321">
            <v>2321.880596778406</v>
          </cell>
        </row>
        <row r="1322">
          <cell r="Z1322">
            <v>5214.785170422484</v>
          </cell>
          <cell r="AA1322">
            <v>2322.2188793817222</v>
          </cell>
        </row>
        <row r="1323">
          <cell r="Z1323">
            <v>5221.2781017424959</v>
          </cell>
          <cell r="AA1323">
            <v>2323.9313191042957</v>
          </cell>
        </row>
        <row r="1324">
          <cell r="Z1324">
            <v>5227.851378360152</v>
          </cell>
          <cell r="AA1324">
            <v>2325.6647855328624</v>
          </cell>
        </row>
        <row r="1325">
          <cell r="Z1325">
            <v>5233.2565195899642</v>
          </cell>
          <cell r="AA1325">
            <v>2327.0858224215644</v>
          </cell>
        </row>
        <row r="1326">
          <cell r="Z1326">
            <v>5236.0063752417927</v>
          </cell>
          <cell r="AA1326">
            <v>2327.8068542189121</v>
          </cell>
        </row>
        <row r="1327">
          <cell r="Z1327">
            <v>5256.5514207311408</v>
          </cell>
          <cell r="AA1327">
            <v>2333.1923594036612</v>
          </cell>
        </row>
        <row r="1328">
          <cell r="Z1328">
            <v>5270.0059024235652</v>
          </cell>
          <cell r="AA1328">
            <v>2336.7085852089681</v>
          </cell>
        </row>
        <row r="1329">
          <cell r="Z1329">
            <v>5271.390100573828</v>
          </cell>
          <cell r="AA1329">
            <v>2337.0703076970062</v>
          </cell>
        </row>
        <row r="1330">
          <cell r="Z1330">
            <v>5335.0367151823884</v>
          </cell>
          <cell r="AA1330">
            <v>2353.6996690315723</v>
          </cell>
        </row>
        <row r="1331">
          <cell r="Z1331">
            <v>5336.3318050019898</v>
          </cell>
          <cell r="AA1331">
            <v>2354.0379516348885</v>
          </cell>
        </row>
        <row r="1332">
          <cell r="Z1332">
            <v>5344.4713096827309</v>
          </cell>
          <cell r="AA1332">
            <v>2356.1614067936735</v>
          </cell>
        </row>
        <row r="1333">
          <cell r="Z1333">
            <v>5375.6567523792346</v>
          </cell>
          <cell r="AA1333">
            <v>2364.2862654045889</v>
          </cell>
        </row>
        <row r="1334">
          <cell r="Z1334">
            <v>5389.3059779589976</v>
          </cell>
          <cell r="AA1334">
            <v>2367.8421314431534</v>
          </cell>
        </row>
        <row r="1335">
          <cell r="Z1335">
            <v>5419.3274731487336</v>
          </cell>
          <cell r="AA1335">
            <v>2375.6611081478236</v>
          </cell>
        </row>
        <row r="1336">
          <cell r="Z1336">
            <v>5422.0199602209204</v>
          </cell>
          <cell r="AA1336">
            <v>2376.3611132391779</v>
          </cell>
        </row>
        <row r="1337">
          <cell r="Z1337">
            <v>5434.2632381454323</v>
          </cell>
          <cell r="AA1337">
            <v>2379.5438827986268</v>
          </cell>
        </row>
        <row r="1338">
          <cell r="Z1338">
            <v>5443.8106556485018</v>
          </cell>
          <cell r="AA1338">
            <v>2382.0242340879922</v>
          </cell>
        </row>
        <row r="1339">
          <cell r="Z1339">
            <v>5445.195446513153</v>
          </cell>
          <cell r="AA1339">
            <v>2382.3835433973013</v>
          </cell>
        </row>
        <row r="1340">
          <cell r="Z1340">
            <v>5473.8691752680406</v>
          </cell>
          <cell r="AA1340">
            <v>2389.8221840866686</v>
          </cell>
        </row>
        <row r="1341">
          <cell r="Z1341">
            <v>5495.4906349781022</v>
          </cell>
          <cell r="AA1341">
            <v>2395.4311856298514</v>
          </cell>
        </row>
        <row r="1342">
          <cell r="Z1342">
            <v>5496.8857522710914</v>
          </cell>
          <cell r="AA1342">
            <v>2395.7929081178895</v>
          </cell>
        </row>
        <row r="1343">
          <cell r="Z1343">
            <v>5498.2840272161884</v>
          </cell>
          <cell r="AA1343">
            <v>2396.1546306059277</v>
          </cell>
        </row>
        <row r="1344">
          <cell r="Z1344">
            <v>5512.0563434122905</v>
          </cell>
          <cell r="AA1344">
            <v>2399.7153230019499</v>
          </cell>
        </row>
        <row r="1345">
          <cell r="Z1345">
            <v>5525.7627693749173</v>
          </cell>
          <cell r="AA1345">
            <v>2403.2549886919787</v>
          </cell>
        </row>
        <row r="1346">
          <cell r="Z1346">
            <v>5529.9402720122098</v>
          </cell>
          <cell r="AA1346">
            <v>2404.3329166199064</v>
          </cell>
        </row>
        <row r="1347">
          <cell r="Z1347">
            <v>5531.3435490895199</v>
          </cell>
          <cell r="AA1347">
            <v>2404.6946391079446</v>
          </cell>
        </row>
        <row r="1348">
          <cell r="Z1348">
            <v>5542.2537462547207</v>
          </cell>
          <cell r="AA1348">
            <v>2407.506033464439</v>
          </cell>
        </row>
        <row r="1349">
          <cell r="Z1349">
            <v>5543.6579673487149</v>
          </cell>
          <cell r="AA1349">
            <v>2407.8677559524772</v>
          </cell>
        </row>
        <row r="1350">
          <cell r="Z1350">
            <v>5564.3497227747384</v>
          </cell>
          <cell r="AA1350">
            <v>2413.1901810192462</v>
          </cell>
        </row>
        <row r="1351">
          <cell r="Z1351">
            <v>5568.5610917126796</v>
          </cell>
          <cell r="AA1351">
            <v>2414.272935304632</v>
          </cell>
        </row>
        <row r="1352">
          <cell r="Z1352">
            <v>5579.6278693605691</v>
          </cell>
          <cell r="AA1352">
            <v>2417.1150090820356</v>
          </cell>
        </row>
        <row r="1353">
          <cell r="Z1353">
            <v>5662.0651510640091</v>
          </cell>
          <cell r="AA1353">
            <v>2438.2730308531272</v>
          </cell>
        </row>
        <row r="1354">
          <cell r="Z1354">
            <v>5664.8807532629608</v>
          </cell>
          <cell r="AA1354">
            <v>2438.9940626504749</v>
          </cell>
        </row>
        <row r="1355">
          <cell r="Z1355">
            <v>5741.8915608296038</v>
          </cell>
          <cell r="AA1355">
            <v>2458.7100208268716</v>
          </cell>
        </row>
        <row r="1356">
          <cell r="Z1356">
            <v>5773.9707118229962</v>
          </cell>
          <cell r="AA1356">
            <v>2466.9093335468442</v>
          </cell>
        </row>
        <row r="1357">
          <cell r="Z1357">
            <v>5791.9308809562026</v>
          </cell>
          <cell r="AA1357">
            <v>2471.4848737528146</v>
          </cell>
        </row>
        <row r="1358">
          <cell r="Z1358">
            <v>5793.3533999902329</v>
          </cell>
          <cell r="AA1358">
            <v>2471.8465962408527</v>
          </cell>
        </row>
        <row r="1359">
          <cell r="Z1359">
            <v>5814.2663916346901</v>
          </cell>
          <cell r="AA1359">
            <v>2477.1641949501641</v>
          </cell>
        </row>
        <row r="1360">
          <cell r="Z1360">
            <v>5841.8572614004279</v>
          </cell>
          <cell r="AA1360">
            <v>2484.1780330335132</v>
          </cell>
        </row>
        <row r="1361">
          <cell r="Z1361">
            <v>5847.4705705276756</v>
          </cell>
          <cell r="AA1361">
            <v>2485.6014831009438</v>
          </cell>
        </row>
        <row r="1362">
          <cell r="Z1362">
            <v>5871.0276923809424</v>
          </cell>
          <cell r="AA1362">
            <v>2491.5746203108938</v>
          </cell>
        </row>
        <row r="1363">
          <cell r="Z1363">
            <v>5872.3634632054254</v>
          </cell>
          <cell r="AA1363">
            <v>2491.91290291421</v>
          </cell>
        </row>
        <row r="1364">
          <cell r="Z1364">
            <v>5873.7868032351507</v>
          </cell>
          <cell r="AA1364">
            <v>2492.2722122235191</v>
          </cell>
        </row>
        <row r="1365">
          <cell r="Z1365">
            <v>5890.7611210995929</v>
          </cell>
          <cell r="AA1365">
            <v>2496.556349595618</v>
          </cell>
        </row>
        <row r="1366">
          <cell r="Z1366">
            <v>5904.8631629954762</v>
          </cell>
          <cell r="AA1366">
            <v>2500.1146288129116</v>
          </cell>
        </row>
        <row r="1367">
          <cell r="Z1367">
            <v>5907.7217479404435</v>
          </cell>
          <cell r="AA1367">
            <v>2500.8356606102593</v>
          </cell>
        </row>
        <row r="1368">
          <cell r="Z1368">
            <v>5909.1469043495399</v>
          </cell>
          <cell r="AA1368">
            <v>2501.1949699195684</v>
          </cell>
        </row>
        <row r="1369">
          <cell r="Z1369">
            <v>5916.3290558845538</v>
          </cell>
          <cell r="AA1369">
            <v>2503.00358235976</v>
          </cell>
        </row>
        <row r="1370">
          <cell r="Z1370">
            <v>5917.7579979007733</v>
          </cell>
          <cell r="AA1370">
            <v>2503.3628916690691</v>
          </cell>
        </row>
        <row r="1371">
          <cell r="Z1371">
            <v>5919.2011463333574</v>
          </cell>
          <cell r="AA1371">
            <v>2503.7246141571072</v>
          </cell>
        </row>
        <row r="1372">
          <cell r="Z1372">
            <v>5921.9047092592382</v>
          </cell>
          <cell r="AA1372">
            <v>2504.4011793637392</v>
          </cell>
        </row>
        <row r="1373">
          <cell r="Z1373">
            <v>5926.237572888298</v>
          </cell>
          <cell r="AA1373">
            <v>2505.483933649125</v>
          </cell>
        </row>
        <row r="1374">
          <cell r="Z1374">
            <v>5929.0405059917002</v>
          </cell>
          <cell r="AA1374">
            <v>2506.1839387404793</v>
          </cell>
        </row>
        <row r="1375">
          <cell r="Z1375">
            <v>5930.4890420793572</v>
          </cell>
          <cell r="AA1375">
            <v>2506.5456612285175</v>
          </cell>
        </row>
        <row r="1376">
          <cell r="Z1376">
            <v>5933.3817547348444</v>
          </cell>
          <cell r="AA1376">
            <v>2507.2666930258652</v>
          </cell>
        </row>
        <row r="1377">
          <cell r="Z1377">
            <v>5944.8046065856079</v>
          </cell>
          <cell r="AA1377">
            <v>2510.1063536245401</v>
          </cell>
        </row>
        <row r="1378">
          <cell r="Z1378">
            <v>5946.2501319373223</v>
          </cell>
          <cell r="AA1378">
            <v>2510.4656629338492</v>
          </cell>
        </row>
        <row r="1379">
          <cell r="Z1379">
            <v>5961.8692682316041</v>
          </cell>
          <cell r="AA1379">
            <v>2514.3460244059233</v>
          </cell>
        </row>
        <row r="1380">
          <cell r="Z1380">
            <v>5966.0587243603186</v>
          </cell>
          <cell r="AA1380">
            <v>2515.3843121005934</v>
          </cell>
        </row>
        <row r="1381">
          <cell r="Z1381">
            <v>5968.9799179930915</v>
          </cell>
          <cell r="AA1381">
            <v>2516.1053438979411</v>
          </cell>
        </row>
        <row r="1382">
          <cell r="Z1382">
            <v>5977.7544348288175</v>
          </cell>
          <cell r="AA1382">
            <v>2518.2708524687127</v>
          </cell>
        </row>
        <row r="1383">
          <cell r="Z1383">
            <v>6096.8778019666624</v>
          </cell>
          <cell r="AA1383">
            <v>2547.6661059168732</v>
          </cell>
        </row>
        <row r="1384">
          <cell r="Z1384">
            <v>6106.8464735773459</v>
          </cell>
          <cell r="AA1384">
            <v>2550.1206041427877</v>
          </cell>
        </row>
        <row r="1385">
          <cell r="Z1385">
            <v>6108.2203726649095</v>
          </cell>
          <cell r="AA1385">
            <v>2550.4588867461039</v>
          </cell>
        </row>
        <row r="1386">
          <cell r="Z1386">
            <v>6109.6800143035007</v>
          </cell>
          <cell r="AA1386">
            <v>2550.818196055413</v>
          </cell>
        </row>
        <row r="1387">
          <cell r="Z1387">
            <v>6128.4843610404851</v>
          </cell>
          <cell r="AA1387">
            <v>2555.438202852099</v>
          </cell>
        </row>
        <row r="1388">
          <cell r="Z1388">
            <v>6137.1018490168744</v>
          </cell>
          <cell r="AA1388">
            <v>2557.5544184746973</v>
          </cell>
        </row>
        <row r="1389">
          <cell r="Z1389">
            <v>6218.8661924821454</v>
          </cell>
          <cell r="AA1389">
            <v>2577.5937086797476</v>
          </cell>
        </row>
        <row r="1390">
          <cell r="Z1390">
            <v>6221.6318893192047</v>
          </cell>
          <cell r="AA1390">
            <v>2578.2702738863795</v>
          </cell>
        </row>
        <row r="1391">
          <cell r="Z1391">
            <v>6230.1026368362036</v>
          </cell>
          <cell r="AA1391">
            <v>2580.342022918262</v>
          </cell>
        </row>
        <row r="1392">
          <cell r="Z1392">
            <v>6233.0424339188785</v>
          </cell>
          <cell r="AA1392">
            <v>2581.0606415368807</v>
          </cell>
        </row>
        <row r="1393">
          <cell r="Z1393">
            <v>6240.3160054305754</v>
          </cell>
          <cell r="AA1393">
            <v>2582.8385745561627</v>
          </cell>
        </row>
        <row r="1394">
          <cell r="Z1394">
            <v>6241.7861750181437</v>
          </cell>
          <cell r="AA1394">
            <v>2583.1978838654718</v>
          </cell>
        </row>
        <row r="1395">
          <cell r="Z1395">
            <v>6292.5848997557896</v>
          </cell>
          <cell r="AA1395">
            <v>2595.6086011246475</v>
          </cell>
        </row>
        <row r="1396">
          <cell r="Z1396">
            <v>6298.3954641521486</v>
          </cell>
          <cell r="AA1396">
            <v>2597.0272248346205</v>
          </cell>
        </row>
        <row r="1397">
          <cell r="Z1397">
            <v>6301.2564911741074</v>
          </cell>
          <cell r="AA1397">
            <v>2597.7248167472458</v>
          </cell>
        </row>
        <row r="1398">
          <cell r="Z1398">
            <v>6305.714732365097</v>
          </cell>
          <cell r="AA1398">
            <v>2598.8075710326316</v>
          </cell>
        </row>
        <row r="1399">
          <cell r="Z1399">
            <v>6308.5897077941536</v>
          </cell>
          <cell r="AA1399">
            <v>2599.5051629452569</v>
          </cell>
        </row>
        <row r="1400">
          <cell r="Z1400">
            <v>6311.4751804637426</v>
          </cell>
          <cell r="AA1400">
            <v>2600.2051680366112</v>
          </cell>
        </row>
        <row r="1401">
          <cell r="Z1401">
            <v>6318.8158084295937</v>
          </cell>
          <cell r="AA1401">
            <v>2601.9855142346223</v>
          </cell>
        </row>
        <row r="1402">
          <cell r="Z1402">
            <v>6321.7894694474235</v>
          </cell>
          <cell r="AA1402">
            <v>2602.70654603197</v>
          </cell>
        </row>
        <row r="1403">
          <cell r="Z1403">
            <v>6326.1698506346711</v>
          </cell>
          <cell r="AA1403">
            <v>2603.7682736113625</v>
          </cell>
        </row>
        <row r="1404">
          <cell r="Z1404">
            <v>6327.6626305249101</v>
          </cell>
          <cell r="AA1404">
            <v>2604.1299960994006</v>
          </cell>
        </row>
        <row r="1405">
          <cell r="Z1405">
            <v>6338.0042802468824</v>
          </cell>
          <cell r="AA1405">
            <v>2606.6289609160303</v>
          </cell>
        </row>
        <row r="1406">
          <cell r="Z1406">
            <v>6339.4073341013318</v>
          </cell>
          <cell r="AA1406">
            <v>2606.9672435193465</v>
          </cell>
        </row>
        <row r="1407">
          <cell r="Z1407">
            <v>6340.8106491559474</v>
          </cell>
          <cell r="AA1407">
            <v>2607.3055261226627</v>
          </cell>
        </row>
        <row r="1408">
          <cell r="Z1408">
            <v>6346.6197152212262</v>
          </cell>
          <cell r="AA1408">
            <v>2608.7031231266424</v>
          </cell>
        </row>
        <row r="1409">
          <cell r="Z1409">
            <v>6348.0262689489391</v>
          </cell>
          <cell r="AA1409">
            <v>2609.0414057299586</v>
          </cell>
        </row>
        <row r="1410">
          <cell r="Z1410">
            <v>6355.5263676503246</v>
          </cell>
          <cell r="AA1410">
            <v>2610.8451918126921</v>
          </cell>
        </row>
        <row r="1411">
          <cell r="Z1411">
            <v>6356.9334131528058</v>
          </cell>
          <cell r="AA1411">
            <v>2611.1834744160083</v>
          </cell>
        </row>
        <row r="1412">
          <cell r="Z1412">
            <v>6379.2652148975994</v>
          </cell>
          <cell r="AA1412">
            <v>2616.550366073493</v>
          </cell>
        </row>
        <row r="1413">
          <cell r="Z1413">
            <v>6380.7605661284515</v>
          </cell>
          <cell r="AA1413">
            <v>2616.9096753828021</v>
          </cell>
        </row>
        <row r="1414">
          <cell r="Z1414">
            <v>6382.266864549586</v>
          </cell>
          <cell r="AA1414">
            <v>2617.2713978708402</v>
          </cell>
        </row>
        <row r="1415">
          <cell r="Z1415">
            <v>6388.1710372132784</v>
          </cell>
          <cell r="AA1415">
            <v>2618.6876084020842</v>
          </cell>
        </row>
        <row r="1416">
          <cell r="Z1416">
            <v>6397.1889897234805</v>
          </cell>
          <cell r="AA1416">
            <v>2620.8482906153981</v>
          </cell>
        </row>
        <row r="1417">
          <cell r="Z1417">
            <v>6398.7004177887475</v>
          </cell>
          <cell r="AA1417">
            <v>2621.2100131034363</v>
          </cell>
        </row>
        <row r="1418">
          <cell r="Z1418">
            <v>6400.2023763138413</v>
          </cell>
          <cell r="AA1418">
            <v>2621.5693224127454</v>
          </cell>
        </row>
        <row r="1419">
          <cell r="Z1419">
            <v>6403.2101215411303</v>
          </cell>
          <cell r="AA1419">
            <v>2622.287941031364</v>
          </cell>
        </row>
        <row r="1420">
          <cell r="Z1420">
            <v>6404.7148174007489</v>
          </cell>
          <cell r="AA1420">
            <v>2622.6472503406731</v>
          </cell>
        </row>
        <row r="1421">
          <cell r="Z1421">
            <v>6412.1771672932482</v>
          </cell>
          <cell r="AA1421">
            <v>2624.4251833599551</v>
          </cell>
        </row>
        <row r="1422">
          <cell r="Z1422">
            <v>6415.1963974291448</v>
          </cell>
          <cell r="AA1422">
            <v>2625.1438019785737</v>
          </cell>
        </row>
        <row r="1423">
          <cell r="Z1423">
            <v>6419.5631916819611</v>
          </cell>
          <cell r="AA1423">
            <v>2626.1820896732438</v>
          </cell>
        </row>
        <row r="1424">
          <cell r="Z1424">
            <v>6434.4640716838294</v>
          </cell>
          <cell r="AA1424">
            <v>2629.7193421845441</v>
          </cell>
        </row>
        <row r="1425">
          <cell r="Z1425">
            <v>6435.9828484820609</v>
          </cell>
          <cell r="AA1425">
            <v>2630.0786514938532</v>
          </cell>
        </row>
        <row r="1426">
          <cell r="Z1426">
            <v>6437.5018771874502</v>
          </cell>
          <cell r="AA1426">
            <v>2630.4379608031622</v>
          </cell>
        </row>
        <row r="1427">
          <cell r="Z1427">
            <v>6438.9348204882808</v>
          </cell>
          <cell r="AA1427">
            <v>2630.7762434064784</v>
          </cell>
        </row>
        <row r="1428">
          <cell r="Z1428">
            <v>6440.4570995705217</v>
          </cell>
          <cell r="AA1428">
            <v>2631.1355527157875</v>
          </cell>
        </row>
        <row r="1429">
          <cell r="Z1429">
            <v>6441.8917691684283</v>
          </cell>
          <cell r="AA1429">
            <v>2631.4738353191037</v>
          </cell>
        </row>
        <row r="1430">
          <cell r="Z1430">
            <v>6458.412426698168</v>
          </cell>
          <cell r="AA1430">
            <v>2635.367983960984</v>
          </cell>
        </row>
        <row r="1431">
          <cell r="Z1431">
            <v>6459.8519185701534</v>
          </cell>
          <cell r="AA1431">
            <v>2635.7062665643002</v>
          </cell>
        </row>
        <row r="1432">
          <cell r="Z1432">
            <v>6471.7038033504514</v>
          </cell>
          <cell r="AA1432">
            <v>2638.4804338662661</v>
          </cell>
        </row>
        <row r="1433">
          <cell r="Z1433">
            <v>6476.2329237612203</v>
          </cell>
          <cell r="AA1433">
            <v>2639.5397482669296</v>
          </cell>
        </row>
        <row r="1434">
          <cell r="Z1434">
            <v>6477.6797529240257</v>
          </cell>
          <cell r="AA1434">
            <v>2639.8780308702458</v>
          </cell>
        </row>
        <row r="1435">
          <cell r="Z1435">
            <v>6479.2176163746844</v>
          </cell>
          <cell r="AA1435">
            <v>2640.2373401795548</v>
          </cell>
        </row>
        <row r="1436">
          <cell r="Z1436">
            <v>6506.7466855169614</v>
          </cell>
          <cell r="AA1436">
            <v>2646.663546237703</v>
          </cell>
        </row>
        <row r="1437">
          <cell r="Z1437">
            <v>6597.6468898179282</v>
          </cell>
          <cell r="AA1437">
            <v>2667.8708609569685</v>
          </cell>
        </row>
        <row r="1438">
          <cell r="Z1438">
            <v>6599.1870827455459</v>
          </cell>
          <cell r="AA1438">
            <v>2668.2301702662776</v>
          </cell>
        </row>
        <row r="1439">
          <cell r="Z1439">
            <v>6600.7397420132011</v>
          </cell>
          <cell r="AA1439">
            <v>2668.5918927543157</v>
          </cell>
        </row>
        <row r="1440">
          <cell r="Z1440">
            <v>6626.8515540752396</v>
          </cell>
          <cell r="AA1440">
            <v>2674.6587895031548</v>
          </cell>
        </row>
        <row r="1441">
          <cell r="Z1441">
            <v>6637.5294402458148</v>
          </cell>
          <cell r="AA1441">
            <v>2677.1391407925203</v>
          </cell>
        </row>
        <row r="1442">
          <cell r="Z1442">
            <v>6639.0868736650918</v>
          </cell>
          <cell r="AA1442">
            <v>2677.5008632805584</v>
          </cell>
        </row>
        <row r="1443">
          <cell r="Z1443">
            <v>6654.2585745090701</v>
          </cell>
          <cell r="AA1443">
            <v>2681.021915443323</v>
          </cell>
        </row>
        <row r="1444">
          <cell r="Z1444">
            <v>6661.8321009740403</v>
          </cell>
          <cell r="AA1444">
            <v>2682.7788217566117</v>
          </cell>
        </row>
        <row r="1445">
          <cell r="Z1445">
            <v>6664.9343097796809</v>
          </cell>
          <cell r="AA1445">
            <v>2683.4974403752303</v>
          </cell>
        </row>
        <row r="1446">
          <cell r="Z1446">
            <v>6685.0643190746987</v>
          </cell>
          <cell r="AA1446">
            <v>2688.1595005839031</v>
          </cell>
        </row>
        <row r="1447">
          <cell r="Z1447">
            <v>6686.6264042924477</v>
          </cell>
          <cell r="AA1447">
            <v>2688.5212230719412</v>
          </cell>
        </row>
        <row r="1448">
          <cell r="Z1448">
            <v>6689.6518460830957</v>
          </cell>
          <cell r="AA1448">
            <v>2689.2212281632956</v>
          </cell>
        </row>
        <row r="1449">
          <cell r="Z1449">
            <v>6695.9064165563614</v>
          </cell>
          <cell r="AA1449">
            <v>2690.6681181154486</v>
          </cell>
        </row>
        <row r="1450">
          <cell r="Z1450">
            <v>6700.5981742141703</v>
          </cell>
          <cell r="AA1450">
            <v>2691.7532855795635</v>
          </cell>
        </row>
        <row r="1451">
          <cell r="Z1451">
            <v>6746.4734451489594</v>
          </cell>
          <cell r="AA1451">
            <v>2702.355390398548</v>
          </cell>
        </row>
        <row r="1452">
          <cell r="Z1452">
            <v>6749.6079730683014</v>
          </cell>
          <cell r="AA1452">
            <v>2703.0788353746248</v>
          </cell>
        </row>
        <row r="1453">
          <cell r="Z1453">
            <v>6800.117037958461</v>
          </cell>
          <cell r="AA1453">
            <v>2714.7361201393824</v>
          </cell>
        </row>
        <row r="1454">
          <cell r="Z1454">
            <v>6801.6863448586982</v>
          </cell>
          <cell r="AA1454">
            <v>2715.0978426274205</v>
          </cell>
        </row>
        <row r="1455">
          <cell r="Z1455">
            <v>6815.4641068654973</v>
          </cell>
          <cell r="AA1455">
            <v>2718.2733726506822</v>
          </cell>
        </row>
        <row r="1456">
          <cell r="Z1456">
            <v>6856.7738983046083</v>
          </cell>
          <cell r="AA1456">
            <v>2727.7813491932034</v>
          </cell>
        </row>
        <row r="1457">
          <cell r="Z1457">
            <v>6858.3355927574166</v>
          </cell>
          <cell r="AA1457">
            <v>2728.1406585025125</v>
          </cell>
        </row>
        <row r="1458">
          <cell r="Z1458">
            <v>6867.6685459686623</v>
          </cell>
          <cell r="AA1458">
            <v>2730.2851403672908</v>
          </cell>
        </row>
        <row r="1459">
          <cell r="Z1459">
            <v>7023.8914209349196</v>
          </cell>
          <cell r="AA1459">
            <v>2766.1041866948708</v>
          </cell>
        </row>
        <row r="1460">
          <cell r="Z1460">
            <v>7027.0492359639939</v>
          </cell>
          <cell r="AA1460">
            <v>2766.8276316709475</v>
          </cell>
        </row>
        <row r="1461">
          <cell r="Z1461">
            <v>7037.9060339615535</v>
          </cell>
          <cell r="AA1461">
            <v>2769.310396139042</v>
          </cell>
        </row>
        <row r="1462">
          <cell r="Z1462">
            <v>7042.6453893597354</v>
          </cell>
          <cell r="AA1462">
            <v>2770.3931504244279</v>
          </cell>
        </row>
        <row r="1463">
          <cell r="Z1463">
            <v>7047.4146325630345</v>
          </cell>
          <cell r="AA1463">
            <v>2771.4783178885427</v>
          </cell>
        </row>
        <row r="1464">
          <cell r="Z1464">
            <v>7050.5744804647484</v>
          </cell>
          <cell r="AA1464">
            <v>2772.1969365071614</v>
          </cell>
        </row>
        <row r="1465">
          <cell r="Z1465">
            <v>7058.4165761989534</v>
          </cell>
          <cell r="AA1465">
            <v>2773.9796958839015</v>
          </cell>
        </row>
        <row r="1466">
          <cell r="Z1466">
            <v>7059.9979078807273</v>
          </cell>
          <cell r="AA1466">
            <v>2774.3390051932106</v>
          </cell>
        </row>
        <row r="1467">
          <cell r="Z1467">
            <v>7061.5796261204478</v>
          </cell>
          <cell r="AA1467">
            <v>2774.6983145025197</v>
          </cell>
        </row>
        <row r="1468">
          <cell r="Z1468">
            <v>7104.3477964445301</v>
          </cell>
          <cell r="AA1468">
            <v>2784.4135870549389</v>
          </cell>
        </row>
        <row r="1469">
          <cell r="Z1469">
            <v>7105.9307968203493</v>
          </cell>
          <cell r="AA1469">
            <v>2784.772896364248</v>
          </cell>
        </row>
        <row r="1470">
          <cell r="Z1470">
            <v>7107.5249128245296</v>
          </cell>
          <cell r="AA1470">
            <v>2785.1346188522862</v>
          </cell>
        </row>
        <row r="1471">
          <cell r="Z1471">
            <v>7112.2052058718427</v>
          </cell>
          <cell r="AA1471">
            <v>2786.1963464316786</v>
          </cell>
        </row>
        <row r="1472">
          <cell r="Z1472">
            <v>7158.6835154890759</v>
          </cell>
          <cell r="AA1472">
            <v>2796.7215839628766</v>
          </cell>
        </row>
        <row r="1473">
          <cell r="Z1473">
            <v>7166.5598546246383</v>
          </cell>
          <cell r="AA1473">
            <v>2798.5043433396168</v>
          </cell>
        </row>
        <row r="1474">
          <cell r="Z1474">
            <v>7168.1485153219201</v>
          </cell>
          <cell r="AA1474">
            <v>2798.8636526489258</v>
          </cell>
        </row>
        <row r="1475">
          <cell r="Z1475">
            <v>7169.737774033003</v>
          </cell>
          <cell r="AA1475">
            <v>2799.2229619582349</v>
          </cell>
        </row>
        <row r="1476">
          <cell r="Z1476">
            <v>7172.8347266938663</v>
          </cell>
          <cell r="AA1476">
            <v>2799.9229670495893</v>
          </cell>
        </row>
        <row r="1477">
          <cell r="Z1477">
            <v>7179.1564903621265</v>
          </cell>
          <cell r="AA1477">
            <v>2801.3464171170199</v>
          </cell>
        </row>
        <row r="1478">
          <cell r="Z1478">
            <v>7180.7530353054108</v>
          </cell>
          <cell r="AA1478">
            <v>2801.705726426329</v>
          </cell>
        </row>
        <row r="1479">
          <cell r="Z1479">
            <v>7182.2576756220606</v>
          </cell>
          <cell r="AA1479">
            <v>2802.0440090296452</v>
          </cell>
        </row>
        <row r="1480">
          <cell r="Z1480">
            <v>7183.7656853795188</v>
          </cell>
          <cell r="AA1480">
            <v>2802.3822916329614</v>
          </cell>
        </row>
        <row r="1481">
          <cell r="Z1481">
            <v>7196.310993410736</v>
          </cell>
          <cell r="AA1481">
            <v>2805.1960991681849</v>
          </cell>
        </row>
        <row r="1482">
          <cell r="Z1482">
            <v>7197.8214561796703</v>
          </cell>
          <cell r="AA1482">
            <v>2805.5343817715011</v>
          </cell>
        </row>
        <row r="1483">
          <cell r="Z1483">
            <v>7215.2373115177006</v>
          </cell>
          <cell r="AA1483">
            <v>2809.4333567708395</v>
          </cell>
        </row>
        <row r="1484">
          <cell r="Z1484">
            <v>7219.8790113693012</v>
          </cell>
          <cell r="AA1484">
            <v>2810.4716444655096</v>
          </cell>
        </row>
        <row r="1485">
          <cell r="Z1485">
            <v>7222.9045137069488</v>
          </cell>
          <cell r="AA1485">
            <v>2811.1482096721415</v>
          </cell>
        </row>
        <row r="1486">
          <cell r="Z1486">
            <v>7224.5255506869271</v>
          </cell>
          <cell r="AA1486">
            <v>2811.5099321601797</v>
          </cell>
        </row>
        <row r="1487">
          <cell r="Z1487">
            <v>7232.4966056009071</v>
          </cell>
          <cell r="AA1487">
            <v>2813.2878651794617</v>
          </cell>
        </row>
        <row r="1488">
          <cell r="Z1488">
            <v>7237.0561541952302</v>
          </cell>
          <cell r="AA1488">
            <v>2814.3027129894099</v>
          </cell>
        </row>
        <row r="1489">
          <cell r="Z1489">
            <v>7238.5792279849084</v>
          </cell>
          <cell r="AA1489">
            <v>2814.6409955927261</v>
          </cell>
        </row>
        <row r="1490">
          <cell r="Z1490">
            <v>7240.200143488617</v>
          </cell>
          <cell r="AA1490">
            <v>2815.0003049020352</v>
          </cell>
        </row>
        <row r="1491">
          <cell r="Z1491">
            <v>7241.8323824833415</v>
          </cell>
          <cell r="AA1491">
            <v>2815.3620273900733</v>
          </cell>
        </row>
        <row r="1492">
          <cell r="Z1492">
            <v>7246.7108367751107</v>
          </cell>
          <cell r="AA1492">
            <v>2816.4423684967301</v>
          </cell>
        </row>
        <row r="1493">
          <cell r="Z1493">
            <v>7254.7666459018355</v>
          </cell>
          <cell r="AA1493">
            <v>2818.2251278734702</v>
          </cell>
        </row>
        <row r="1494">
          <cell r="Z1494">
            <v>7256.2955030166149</v>
          </cell>
          <cell r="AA1494">
            <v>2818.5634104767864</v>
          </cell>
        </row>
        <row r="1495">
          <cell r="Z1495">
            <v>7262.8049620271549</v>
          </cell>
          <cell r="AA1495">
            <v>2820.0030608927527</v>
          </cell>
        </row>
        <row r="1496">
          <cell r="Z1496">
            <v>7267.7112867364876</v>
          </cell>
          <cell r="AA1496">
            <v>2821.0834019994095</v>
          </cell>
        </row>
        <row r="1497">
          <cell r="Z1497">
            <v>7324.0502828008775</v>
          </cell>
          <cell r="AA1497">
            <v>2833.4868797223985</v>
          </cell>
        </row>
        <row r="1498">
          <cell r="Z1498">
            <v>7344.7578193193867</v>
          </cell>
          <cell r="AA1498">
            <v>2838.0389800436465</v>
          </cell>
        </row>
        <row r="1499">
          <cell r="Z1499">
            <v>7362.6176452150703</v>
          </cell>
          <cell r="AA1499">
            <v>2841.9638081064359</v>
          </cell>
        </row>
        <row r="1500">
          <cell r="Z1500">
            <v>7364.2535443778797</v>
          </cell>
          <cell r="AA1500">
            <v>2842.3231174157449</v>
          </cell>
        </row>
        <row r="1501">
          <cell r="Z1501">
            <v>7365.9018153233392</v>
          </cell>
          <cell r="AA1501">
            <v>2842.6848399037831</v>
          </cell>
        </row>
        <row r="1502">
          <cell r="Z1502">
            <v>7367.539349407728</v>
          </cell>
          <cell r="AA1502">
            <v>2843.0441492130922</v>
          </cell>
        </row>
        <row r="1503">
          <cell r="Z1503">
            <v>7369.1918756595924</v>
          </cell>
          <cell r="AA1503">
            <v>2843.4058717011303</v>
          </cell>
        </row>
        <row r="1504">
          <cell r="Z1504">
            <v>7370.7387386422188</v>
          </cell>
          <cell r="AA1504">
            <v>2843.7441543044465</v>
          </cell>
        </row>
        <row r="1505">
          <cell r="Z1505">
            <v>7377.2609579993232</v>
          </cell>
          <cell r="AA1505">
            <v>2845.1676043718771</v>
          </cell>
        </row>
        <row r="1506">
          <cell r="Z1506">
            <v>7388.5440312733472</v>
          </cell>
          <cell r="AA1506">
            <v>2847.6269289552492</v>
          </cell>
        </row>
        <row r="1507">
          <cell r="Z1507">
            <v>7390.1931659122201</v>
          </cell>
          <cell r="AA1507">
            <v>2847.9862382645583</v>
          </cell>
        </row>
        <row r="1508">
          <cell r="Z1508">
            <v>7391.8543766500588</v>
          </cell>
          <cell r="AA1508">
            <v>2848.3479607525965</v>
          </cell>
        </row>
        <row r="1509">
          <cell r="Z1509">
            <v>7393.5179790255934</v>
          </cell>
          <cell r="AA1509">
            <v>2848.7096832406346</v>
          </cell>
        </row>
        <row r="1510">
          <cell r="Z1510">
            <v>7396.8479171367717</v>
          </cell>
          <cell r="AA1510">
            <v>2849.4331282167113</v>
          </cell>
        </row>
        <row r="1511">
          <cell r="Z1511">
            <v>7398.5059226711883</v>
          </cell>
          <cell r="AA1511">
            <v>2849.7924375260204</v>
          </cell>
        </row>
        <row r="1512">
          <cell r="Z1512">
            <v>7434.2702234891349</v>
          </cell>
          <cell r="AA1512">
            <v>2857.5410945765238</v>
          </cell>
        </row>
        <row r="1513">
          <cell r="Z1513">
            <v>7435.9398088242206</v>
          </cell>
          <cell r="AA1513">
            <v>2857.902817064562</v>
          </cell>
        </row>
        <row r="1514">
          <cell r="Z1514">
            <v>7468.4071151614544</v>
          </cell>
          <cell r="AA1514">
            <v>2864.9328554964468</v>
          </cell>
        </row>
        <row r="1515">
          <cell r="Z1515">
            <v>7470.0782171552246</v>
          </cell>
          <cell r="AA1515">
            <v>2865.2945779844849</v>
          </cell>
        </row>
        <row r="1516">
          <cell r="Z1516">
            <v>7478.1961452177657</v>
          </cell>
          <cell r="AA1516">
            <v>2867.0514842977736</v>
          </cell>
        </row>
        <row r="1517">
          <cell r="Z1517">
            <v>7479.8564303838893</v>
          </cell>
          <cell r="AA1517">
            <v>2867.4107936070827</v>
          </cell>
        </row>
        <row r="1518">
          <cell r="Z1518">
            <v>7481.5194047146715</v>
          </cell>
          <cell r="AA1518">
            <v>2867.7701029163918</v>
          </cell>
        </row>
        <row r="1519">
          <cell r="Z1519">
            <v>7484.8578606432875</v>
          </cell>
          <cell r="AA1519">
            <v>2868.4911347137395</v>
          </cell>
        </row>
        <row r="1520">
          <cell r="Z1520">
            <v>7489.6561206910783</v>
          </cell>
          <cell r="AA1520">
            <v>2869.527009229681</v>
          </cell>
        </row>
        <row r="1521">
          <cell r="Z1521">
            <v>7496.3518470904564</v>
          </cell>
          <cell r="AA1521">
            <v>2870.9714860031049</v>
          </cell>
        </row>
        <row r="1522">
          <cell r="Z1522">
            <v>7522.4701086084578</v>
          </cell>
          <cell r="AA1522">
            <v>2876.599101073552</v>
          </cell>
        </row>
        <row r="1523">
          <cell r="Z1523">
            <v>7532.20556386729</v>
          </cell>
          <cell r="AA1523">
            <v>2878.696703168886</v>
          </cell>
        </row>
        <row r="1524">
          <cell r="Z1524">
            <v>7537.2103723137907</v>
          </cell>
          <cell r="AA1524">
            <v>2879.7746310968137</v>
          </cell>
        </row>
        <row r="1525">
          <cell r="Z1525">
            <v>7552.1068756992718</v>
          </cell>
          <cell r="AA1525">
            <v>2882.9808405409844</v>
          </cell>
        </row>
        <row r="1526">
          <cell r="Z1526">
            <v>7555.4610834153973</v>
          </cell>
          <cell r="AA1526">
            <v>2883.7018723383321</v>
          </cell>
        </row>
        <row r="1527">
          <cell r="Z1527">
            <v>7578.6786979106446</v>
          </cell>
          <cell r="AA1527">
            <v>2888.660161738334</v>
          </cell>
        </row>
        <row r="1528">
          <cell r="Z1528">
            <v>7580.3611990841428</v>
          </cell>
          <cell r="AA1528">
            <v>2889.019471047643</v>
          </cell>
        </row>
        <row r="1529">
          <cell r="Z1529">
            <v>7582.04482190814</v>
          </cell>
          <cell r="AA1529">
            <v>2889.3787803569521</v>
          </cell>
        </row>
        <row r="1530">
          <cell r="Z1530">
            <v>7598.6443197853969</v>
          </cell>
          <cell r="AA1530">
            <v>2892.92085922571</v>
          </cell>
        </row>
        <row r="1531">
          <cell r="Z1531">
            <v>7600.3286142664401</v>
          </cell>
          <cell r="AA1531">
            <v>2893.2801685350191</v>
          </cell>
        </row>
        <row r="1532">
          <cell r="Z1532">
            <v>7602.0254135262167</v>
          </cell>
          <cell r="AA1532">
            <v>2893.6418910230573</v>
          </cell>
        </row>
        <row r="1533">
          <cell r="Z1533">
            <v>7620.3454428146524</v>
          </cell>
          <cell r="AA1533">
            <v>2897.5456923798538</v>
          </cell>
        </row>
        <row r="1534">
          <cell r="Z1534">
            <v>7650.5207015251126</v>
          </cell>
          <cell r="AA1534">
            <v>2903.9694852592734</v>
          </cell>
        </row>
        <row r="1535">
          <cell r="Z1535">
            <v>7652.210491790599</v>
          </cell>
          <cell r="AA1535">
            <v>2904.3287945685825</v>
          </cell>
        </row>
        <row r="1536">
          <cell r="Z1536">
            <v>7653.9030025187485</v>
          </cell>
          <cell r="AA1536">
            <v>2904.6881038778915</v>
          </cell>
        </row>
        <row r="1537">
          <cell r="Z1537">
            <v>7673.7642225582567</v>
          </cell>
          <cell r="AA1537">
            <v>2908.9019215958238</v>
          </cell>
        </row>
        <row r="1538">
          <cell r="Z1538">
            <v>7678.6597357427117</v>
          </cell>
          <cell r="AA1538">
            <v>2909.9402092904938</v>
          </cell>
        </row>
        <row r="1539">
          <cell r="Z1539">
            <v>7710.2366538861552</v>
          </cell>
          <cell r="AA1539">
            <v>2916.6343782977915</v>
          </cell>
        </row>
        <row r="1540">
          <cell r="Z1540">
            <v>7711.8330239206389</v>
          </cell>
          <cell r="AA1540">
            <v>2916.9726609011077</v>
          </cell>
        </row>
        <row r="1541">
          <cell r="Z1541">
            <v>7713.544396647625</v>
          </cell>
          <cell r="AA1541">
            <v>2917.3343833891458</v>
          </cell>
        </row>
        <row r="1542">
          <cell r="Z1542">
            <v>7718.5463971489398</v>
          </cell>
          <cell r="AA1542">
            <v>2918.3912846110807</v>
          </cell>
        </row>
        <row r="1543">
          <cell r="Z1543">
            <v>7725.3579074869695</v>
          </cell>
          <cell r="AA1543">
            <v>2919.8285218483179</v>
          </cell>
        </row>
        <row r="1544">
          <cell r="Z1544">
            <v>7731.785085778698</v>
          </cell>
          <cell r="AA1544">
            <v>2921.1816522615818</v>
          </cell>
        </row>
        <row r="1545">
          <cell r="Z1545">
            <v>7733.5053497703493</v>
          </cell>
          <cell r="AA1545">
            <v>2921.5433747496199</v>
          </cell>
        </row>
        <row r="1546">
          <cell r="Z1546">
            <v>7735.2161452412101</v>
          </cell>
          <cell r="AA1546">
            <v>2921.902684058929</v>
          </cell>
        </row>
        <row r="1547">
          <cell r="Z1547">
            <v>7745.2926052560906</v>
          </cell>
          <cell r="AA1547">
            <v>2924.0164865027982</v>
          </cell>
        </row>
        <row r="1548">
          <cell r="Z1548">
            <v>7748.6296600666074</v>
          </cell>
          <cell r="AA1548">
            <v>2924.7164915941526</v>
          </cell>
        </row>
        <row r="1549">
          <cell r="Z1549">
            <v>7764.1106672605083</v>
          </cell>
          <cell r="AA1549">
            <v>2927.9623412715814</v>
          </cell>
        </row>
        <row r="1550">
          <cell r="Z1550">
            <v>7830.0305219126085</v>
          </cell>
          <cell r="AA1550">
            <v>2941.7754818921949</v>
          </cell>
        </row>
        <row r="1551">
          <cell r="Z1551">
            <v>7833.3605561709273</v>
          </cell>
          <cell r="AA1551">
            <v>2942.4730738048202</v>
          </cell>
        </row>
        <row r="1552">
          <cell r="Z1552">
            <v>7835.0889599966486</v>
          </cell>
          <cell r="AA1552">
            <v>2942.8347962928583</v>
          </cell>
        </row>
        <row r="1553">
          <cell r="Z1553">
            <v>7843.745320924736</v>
          </cell>
          <cell r="AA1553">
            <v>2944.6434087330499</v>
          </cell>
        </row>
        <row r="1554">
          <cell r="Z1554">
            <v>7847.0909556859406</v>
          </cell>
          <cell r="AA1554">
            <v>2945.3410006456752</v>
          </cell>
        </row>
        <row r="1555">
          <cell r="Z1555">
            <v>7850.3368278732778</v>
          </cell>
          <cell r="AA1555">
            <v>2946.0175658523071</v>
          </cell>
        </row>
        <row r="1556">
          <cell r="Z1556">
            <v>7860.2889519403561</v>
          </cell>
          <cell r="AA1556">
            <v>2948.0917280629187</v>
          </cell>
        </row>
        <row r="1557">
          <cell r="Z1557">
            <v>7902.263182634375</v>
          </cell>
          <cell r="AA1557">
            <v>2956.8390325748346</v>
          </cell>
        </row>
        <row r="1558">
          <cell r="Z1558">
            <v>7946.9515289535011</v>
          </cell>
          <cell r="AA1558">
            <v>2966.1493658223735</v>
          </cell>
        </row>
        <row r="1559">
          <cell r="Z1559">
            <v>7962.3011679170995</v>
          </cell>
          <cell r="AA1559">
            <v>2969.3459225516285</v>
          </cell>
        </row>
        <row r="1560">
          <cell r="Z1560">
            <v>7963.9256197144387</v>
          </cell>
          <cell r="AA1560">
            <v>2969.6842051549447</v>
          </cell>
        </row>
        <row r="1561">
          <cell r="Z1561">
            <v>7965.5507271963861</v>
          </cell>
          <cell r="AA1561">
            <v>2970.0224877582609</v>
          </cell>
        </row>
        <row r="1562">
          <cell r="Z1562">
            <v>7979.4264450431847</v>
          </cell>
          <cell r="AA1562">
            <v>2972.9066149476512</v>
          </cell>
        </row>
        <row r="1563">
          <cell r="Z1563">
            <v>7984.3090661361985</v>
          </cell>
          <cell r="AA1563">
            <v>2973.9214627575993</v>
          </cell>
        </row>
        <row r="1564">
          <cell r="Z1564">
            <v>8077.3255168098722</v>
          </cell>
          <cell r="AA1564">
            <v>2993.2474322037774</v>
          </cell>
        </row>
        <row r="1565">
          <cell r="Z1565">
            <v>8099.4800659119574</v>
          </cell>
          <cell r="AA1565">
            <v>2997.8488254731992</v>
          </cell>
        </row>
        <row r="1566">
          <cell r="Z1566">
            <v>8101.2226821208696</v>
          </cell>
          <cell r="AA1566">
            <v>2998.2105479612374</v>
          </cell>
        </row>
        <row r="1567">
          <cell r="Z1567">
            <v>8104.5839720409576</v>
          </cell>
          <cell r="AA1567">
            <v>2998.9081398738626</v>
          </cell>
        </row>
        <row r="1568">
          <cell r="Z1568">
            <v>8111.3165448854561</v>
          </cell>
          <cell r="AA1568">
            <v>3000.3033236991132</v>
          </cell>
        </row>
        <row r="1569">
          <cell r="Z1569">
            <v>8114.6961776125945</v>
          </cell>
          <cell r="AA1569">
            <v>3001.0033287904675</v>
          </cell>
        </row>
        <row r="1570">
          <cell r="Z1570">
            <v>8118.1775922144589</v>
          </cell>
          <cell r="AA1570">
            <v>3001.7243605878152</v>
          </cell>
        </row>
        <row r="1571">
          <cell r="Z1571">
            <v>8174.2878570890225</v>
          </cell>
          <cell r="AA1571">
            <v>3013.334765583128</v>
          </cell>
        </row>
        <row r="1572">
          <cell r="Z1572">
            <v>8177.5784427858289</v>
          </cell>
          <cell r="AA1572">
            <v>3014.01133078976</v>
          </cell>
        </row>
        <row r="1573">
          <cell r="Z1573">
            <v>8189.7559550489086</v>
          </cell>
          <cell r="AA1573">
            <v>3016.5127087851188</v>
          </cell>
        </row>
        <row r="1574">
          <cell r="Z1574">
            <v>8198.4416195716112</v>
          </cell>
          <cell r="AA1574">
            <v>3018.2954681618589</v>
          </cell>
        </row>
        <row r="1575">
          <cell r="Z1575">
            <v>8213.7379658093614</v>
          </cell>
          <cell r="AA1575">
            <v>3021.4265315944053</v>
          </cell>
        </row>
        <row r="1576">
          <cell r="Z1576">
            <v>8215.5051461046369</v>
          </cell>
          <cell r="AA1576">
            <v>3021.7882540824435</v>
          </cell>
        </row>
        <row r="1577">
          <cell r="Z1577">
            <v>8225.6298006172456</v>
          </cell>
          <cell r="AA1577">
            <v>3023.860003114326</v>
          </cell>
        </row>
        <row r="1578">
          <cell r="Z1578">
            <v>8229.1556083044852</v>
          </cell>
          <cell r="AA1578">
            <v>3024.5810349116737</v>
          </cell>
        </row>
        <row r="1579">
          <cell r="Z1579">
            <v>8237.6594312967318</v>
          </cell>
          <cell r="AA1579">
            <v>3026.3193276976981</v>
          </cell>
        </row>
        <row r="1580">
          <cell r="Z1580">
            <v>8239.4304566483133</v>
          </cell>
          <cell r="AA1580">
            <v>3026.6810501857362</v>
          </cell>
        </row>
        <row r="1581">
          <cell r="Z1581">
            <v>8242.7431606509035</v>
          </cell>
          <cell r="AA1581">
            <v>3027.3576153923682</v>
          </cell>
        </row>
        <row r="1582">
          <cell r="Z1582">
            <v>8244.3999641899773</v>
          </cell>
          <cell r="AA1582">
            <v>3027.6958979956844</v>
          </cell>
        </row>
        <row r="1583">
          <cell r="Z1583">
            <v>8246.0598293554413</v>
          </cell>
          <cell r="AA1583">
            <v>3028.0341805990006</v>
          </cell>
        </row>
        <row r="1584">
          <cell r="Z1584">
            <v>8258.1576681746701</v>
          </cell>
          <cell r="AA1584">
            <v>3030.4935051823727</v>
          </cell>
        </row>
        <row r="1585">
          <cell r="Z1585">
            <v>8259.9276423735737</v>
          </cell>
          <cell r="AA1585">
            <v>3030.8528144916818</v>
          </cell>
        </row>
        <row r="1586">
          <cell r="Z1586">
            <v>8270.2581103922239</v>
          </cell>
          <cell r="AA1586">
            <v>3032.9455902295576</v>
          </cell>
        </row>
        <row r="1587">
          <cell r="Z1587">
            <v>8273.7024142412502</v>
          </cell>
          <cell r="AA1587">
            <v>3033.6431821421829</v>
          </cell>
        </row>
        <row r="1588">
          <cell r="Z1588">
            <v>8275.47679121689</v>
          </cell>
          <cell r="AA1588">
            <v>3034.002491451492</v>
          </cell>
        </row>
        <row r="1589">
          <cell r="Z1589">
            <v>8284.4096892315156</v>
          </cell>
          <cell r="AA1589">
            <v>3035.8111038916836</v>
          </cell>
        </row>
        <row r="1590">
          <cell r="Z1590">
            <v>8299.9857675964722</v>
          </cell>
          <cell r="AA1590">
            <v>3038.9607808514943</v>
          </cell>
        </row>
        <row r="1591">
          <cell r="Z1591">
            <v>8354.1031164119941</v>
          </cell>
          <cell r="AA1591">
            <v>3049.9018601763623</v>
          </cell>
        </row>
        <row r="1592">
          <cell r="Z1592">
            <v>8355.8809064305387</v>
          </cell>
          <cell r="AA1592">
            <v>3050.2611694856714</v>
          </cell>
        </row>
        <row r="1593">
          <cell r="Z1593">
            <v>8357.6592943887354</v>
          </cell>
          <cell r="AA1593">
            <v>3050.6204787949805</v>
          </cell>
        </row>
        <row r="1594">
          <cell r="Z1594">
            <v>8361.2304272450765</v>
          </cell>
          <cell r="AA1594">
            <v>3051.3415105923282</v>
          </cell>
        </row>
        <row r="1595">
          <cell r="Z1595">
            <v>8392.7290436194526</v>
          </cell>
          <cell r="AA1595">
            <v>3057.6973969963096</v>
          </cell>
        </row>
        <row r="1596">
          <cell r="Z1596">
            <v>8396.3043416203072</v>
          </cell>
          <cell r="AA1596">
            <v>3058.4184287936573</v>
          </cell>
        </row>
        <row r="1597">
          <cell r="Z1597">
            <v>8404.9251101703212</v>
          </cell>
          <cell r="AA1597">
            <v>3060.1543084009531</v>
          </cell>
        </row>
        <row r="1598">
          <cell r="Z1598">
            <v>8410.2973419503051</v>
          </cell>
          <cell r="AA1598">
            <v>3061.2346495076099</v>
          </cell>
        </row>
        <row r="1599">
          <cell r="Z1599">
            <v>8412.0872423561359</v>
          </cell>
          <cell r="AA1599">
            <v>3061.593958816919</v>
          </cell>
        </row>
        <row r="1600">
          <cell r="Z1600">
            <v>8413.8794227556536</v>
          </cell>
          <cell r="AA1600">
            <v>3061.9532681262281</v>
          </cell>
        </row>
        <row r="1601">
          <cell r="Z1601">
            <v>8443.4573105319814</v>
          </cell>
          <cell r="AA1601">
            <v>3067.8819387454623</v>
          </cell>
        </row>
        <row r="1602">
          <cell r="Z1602">
            <v>8445.1462965045703</v>
          </cell>
          <cell r="AA1602">
            <v>3068.2202213487785</v>
          </cell>
        </row>
        <row r="1603">
          <cell r="Z1603">
            <v>8446.9424050429261</v>
          </cell>
          <cell r="AA1603">
            <v>3068.5795306580876</v>
          </cell>
        </row>
        <row r="1604">
          <cell r="Z1604">
            <v>8448.7405144483582</v>
          </cell>
          <cell r="AA1604">
            <v>3068.9388399673967</v>
          </cell>
        </row>
        <row r="1605">
          <cell r="Z1605">
            <v>8452.2499290625583</v>
          </cell>
          <cell r="AA1605">
            <v>3069.638845058751</v>
          </cell>
        </row>
        <row r="1606">
          <cell r="Z1606">
            <v>8502.1844910001146</v>
          </cell>
          <cell r="AA1606">
            <v>3079.5885164583933</v>
          </cell>
        </row>
        <row r="1607">
          <cell r="Z1607">
            <v>8503.8857993402908</v>
          </cell>
          <cell r="AA1607">
            <v>3079.9267990617095</v>
          </cell>
        </row>
        <row r="1608">
          <cell r="Z1608">
            <v>8505.5914798926078</v>
          </cell>
          <cell r="AA1608">
            <v>3080.2650816650257</v>
          </cell>
        </row>
        <row r="1609">
          <cell r="Z1609">
            <v>8507.4060044220023</v>
          </cell>
          <cell r="AA1609">
            <v>3080.6243909743348</v>
          </cell>
        </row>
        <row r="1610">
          <cell r="Z1610">
            <v>8516.1776511481021</v>
          </cell>
          <cell r="AA1610">
            <v>3082.3602705816306</v>
          </cell>
        </row>
        <row r="1611">
          <cell r="Z1611">
            <v>8521.6672933185073</v>
          </cell>
          <cell r="AA1611">
            <v>3083.4454380457455</v>
          </cell>
        </row>
        <row r="1612">
          <cell r="Z1612">
            <v>8528.7401862914667</v>
          </cell>
          <cell r="AA1612">
            <v>3084.8430350497251</v>
          </cell>
        </row>
        <row r="1613">
          <cell r="Z1613">
            <v>8532.4018391470836</v>
          </cell>
          <cell r="AA1613">
            <v>3085.5640668470728</v>
          </cell>
        </row>
        <row r="1614">
          <cell r="Z1614">
            <v>8535.8386207933909</v>
          </cell>
          <cell r="AA1614">
            <v>3086.2406320537048</v>
          </cell>
        </row>
        <row r="1615">
          <cell r="Z1615">
            <v>8544.5642495404772</v>
          </cell>
          <cell r="AA1615">
            <v>3087.9554849550073</v>
          </cell>
        </row>
        <row r="1616">
          <cell r="Z1616">
            <v>8546.4059330111813</v>
          </cell>
          <cell r="AA1616">
            <v>3088.3172074430454</v>
          </cell>
        </row>
        <row r="1617">
          <cell r="Z1617">
            <v>8548.130488312936</v>
          </cell>
          <cell r="AA1617">
            <v>3088.6554900463616</v>
          </cell>
        </row>
        <row r="1618">
          <cell r="Z1618">
            <v>8549.975397515489</v>
          </cell>
          <cell r="AA1618">
            <v>3089.0172125343997</v>
          </cell>
        </row>
        <row r="1619">
          <cell r="Z1619">
            <v>8562.6254942081014</v>
          </cell>
          <cell r="AA1619">
            <v>3091.4951506450361</v>
          </cell>
        </row>
        <row r="1620">
          <cell r="Z1620">
            <v>8567.9276702738953</v>
          </cell>
          <cell r="AA1620">
            <v>3092.5334383397062</v>
          </cell>
        </row>
        <row r="1621">
          <cell r="Z1621">
            <v>8569.7629353818447</v>
          </cell>
          <cell r="AA1621">
            <v>3092.8927476490153</v>
          </cell>
        </row>
        <row r="1622">
          <cell r="Z1622">
            <v>8573.4459571196639</v>
          </cell>
          <cell r="AA1622">
            <v>3093.613779446363</v>
          </cell>
        </row>
        <row r="1623">
          <cell r="Z1623">
            <v>8575.2955362402663</v>
          </cell>
          <cell r="AA1623">
            <v>3093.9755019344011</v>
          </cell>
        </row>
        <row r="1624">
          <cell r="Z1624">
            <v>8578.755621174485</v>
          </cell>
          <cell r="AA1624">
            <v>3094.6520671410331</v>
          </cell>
        </row>
        <row r="1625">
          <cell r="Z1625">
            <v>8582.3243642065154</v>
          </cell>
          <cell r="AA1625">
            <v>3095.3496590536583</v>
          </cell>
        </row>
        <row r="1626">
          <cell r="Z1626">
            <v>8586.0025820295305</v>
          </cell>
          <cell r="AA1626">
            <v>3096.068277672277</v>
          </cell>
        </row>
        <row r="1627">
          <cell r="Z1627">
            <v>8605.7198589151049</v>
          </cell>
          <cell r="AA1627">
            <v>3099.9203729021706</v>
          </cell>
        </row>
        <row r="1628">
          <cell r="Z1628">
            <v>8627.5181073244366</v>
          </cell>
          <cell r="AA1628">
            <v>3104.1786572108181</v>
          </cell>
        </row>
        <row r="1629">
          <cell r="Z1629">
            <v>8629.251639293052</v>
          </cell>
          <cell r="AA1629">
            <v>3104.5169398141343</v>
          </cell>
        </row>
        <row r="1630">
          <cell r="Z1630">
            <v>8632.8427197820965</v>
          </cell>
          <cell r="AA1630">
            <v>3105.2169449054886</v>
          </cell>
        </row>
        <row r="1631">
          <cell r="Z1631">
            <v>8634.5805242867373</v>
          </cell>
          <cell r="AA1631">
            <v>3105.5552275088048</v>
          </cell>
        </row>
        <row r="1632">
          <cell r="Z1632">
            <v>8641.6595030297231</v>
          </cell>
          <cell r="AA1632">
            <v>3106.9317978067911</v>
          </cell>
        </row>
        <row r="1633">
          <cell r="Z1633">
            <v>8643.4014846629871</v>
          </cell>
          <cell r="AA1633">
            <v>3107.2700804101073</v>
          </cell>
        </row>
        <row r="1634">
          <cell r="Z1634">
            <v>8652.58007370837</v>
          </cell>
          <cell r="AA1634">
            <v>3109.0504266081184</v>
          </cell>
        </row>
        <row r="1635">
          <cell r="Z1635">
            <v>8684.9073942063224</v>
          </cell>
          <cell r="AA1635">
            <v>3115.3197930093979</v>
          </cell>
        </row>
        <row r="1636">
          <cell r="Z1636">
            <v>8701.5365488798107</v>
          </cell>
          <cell r="AA1636">
            <v>3118.5446159808334</v>
          </cell>
        </row>
        <row r="1637">
          <cell r="Z1637">
            <v>8705.1491377939619</v>
          </cell>
          <cell r="AA1637">
            <v>3119.2446210721878</v>
          </cell>
        </row>
        <row r="1638">
          <cell r="Z1638">
            <v>8708.8791965933706</v>
          </cell>
          <cell r="AA1638">
            <v>3119.9656528695355</v>
          </cell>
        </row>
        <row r="1639">
          <cell r="Z1639">
            <v>8736.1119230235527</v>
          </cell>
          <cell r="AA1639">
            <v>3125.2225846395959</v>
          </cell>
        </row>
        <row r="1640">
          <cell r="Z1640">
            <v>8746.873012284439</v>
          </cell>
          <cell r="AA1640">
            <v>3127.2991600289365</v>
          </cell>
        </row>
        <row r="1641">
          <cell r="Z1641">
            <v>8774.3422147688962</v>
          </cell>
          <cell r="AA1641">
            <v>3132.5981452109836</v>
          </cell>
        </row>
        <row r="1642">
          <cell r="Z1642">
            <v>8778.0696062017978</v>
          </cell>
          <cell r="AA1642">
            <v>3133.3167638296022</v>
          </cell>
        </row>
        <row r="1643">
          <cell r="Z1643">
            <v>8779.9359999199223</v>
          </cell>
          <cell r="AA1643">
            <v>3133.6760731389113</v>
          </cell>
        </row>
        <row r="1644">
          <cell r="Z1644">
            <v>8781.8155807310814</v>
          </cell>
          <cell r="AA1644">
            <v>3134.0377956269494</v>
          </cell>
        </row>
        <row r="1645">
          <cell r="Z1645">
            <v>8783.6847045294362</v>
          </cell>
          <cell r="AA1645">
            <v>3134.3971049362585</v>
          </cell>
        </row>
        <row r="1646">
          <cell r="Z1646">
            <v>8785.5669430874659</v>
          </cell>
          <cell r="AA1646">
            <v>3134.7588274242967</v>
          </cell>
        </row>
        <row r="1647">
          <cell r="Z1647">
            <v>8817.0490517989165</v>
          </cell>
          <cell r="AA1647">
            <v>3140.8022842884134</v>
          </cell>
        </row>
        <row r="1648">
          <cell r="Z1648">
            <v>8824.4526527371654</v>
          </cell>
          <cell r="AA1648">
            <v>3142.2233211771154</v>
          </cell>
        </row>
        <row r="1649">
          <cell r="Z1649">
            <v>8835.5900170253644</v>
          </cell>
          <cell r="AA1649">
            <v>3144.360563505707</v>
          </cell>
        </row>
        <row r="1650">
          <cell r="Z1650">
            <v>8839.3494071683308</v>
          </cell>
          <cell r="AA1650">
            <v>3145.0815953030547</v>
          </cell>
        </row>
        <row r="1651">
          <cell r="Z1651">
            <v>8841.1136505629984</v>
          </cell>
          <cell r="AA1651">
            <v>3145.4198779063709</v>
          </cell>
        </row>
        <row r="1652">
          <cell r="Z1652">
            <v>8856.1310654675472</v>
          </cell>
          <cell r="AA1652">
            <v>3148.2991787383035</v>
          </cell>
        </row>
        <row r="1653">
          <cell r="Z1653">
            <v>8859.8923989860668</v>
          </cell>
          <cell r="AA1653">
            <v>3149.0202105356511</v>
          </cell>
        </row>
        <row r="1654">
          <cell r="Z1654">
            <v>8865.5158685614097</v>
          </cell>
          <cell r="AA1654">
            <v>3150.0981384635788</v>
          </cell>
        </row>
        <row r="1655">
          <cell r="Z1655">
            <v>8897.0364813128035</v>
          </cell>
          <cell r="AA1655">
            <v>3156.1391821489665</v>
          </cell>
        </row>
        <row r="1656">
          <cell r="Z1656">
            <v>8924.8415638906845</v>
          </cell>
          <cell r="AA1656">
            <v>3161.4519545008197</v>
          </cell>
        </row>
        <row r="1657">
          <cell r="Z1657">
            <v>8939.6102321546859</v>
          </cell>
          <cell r="AA1657">
            <v>3164.27300157223</v>
          </cell>
        </row>
        <row r="1658">
          <cell r="Z1658">
            <v>8943.3735810573125</v>
          </cell>
          <cell r="AA1658">
            <v>3164.9916201908486</v>
          </cell>
        </row>
        <row r="1659">
          <cell r="Z1659">
            <v>8954.4724928835785</v>
          </cell>
          <cell r="AA1659">
            <v>3167.1102489921759</v>
          </cell>
        </row>
        <row r="1660">
          <cell r="Z1660">
            <v>8956.3685349645839</v>
          </cell>
          <cell r="AA1660">
            <v>3167.4719714802141</v>
          </cell>
        </row>
        <row r="1661">
          <cell r="Z1661">
            <v>8958.2524419613947</v>
          </cell>
          <cell r="AA1661">
            <v>3167.8312807895231</v>
          </cell>
        </row>
        <row r="1662">
          <cell r="Z1662">
            <v>8965.8149608654003</v>
          </cell>
          <cell r="AA1662">
            <v>3169.2733443842185</v>
          </cell>
        </row>
        <row r="1663">
          <cell r="Z1663">
            <v>8967.7007150260888</v>
          </cell>
          <cell r="AA1663">
            <v>3169.6326536935276</v>
          </cell>
        </row>
        <row r="1664">
          <cell r="Z1664">
            <v>8969.5869463980307</v>
          </cell>
          <cell r="AA1664">
            <v>3169.9919630028367</v>
          </cell>
        </row>
        <row r="1665">
          <cell r="Z1665">
            <v>8971.4761453828924</v>
          </cell>
          <cell r="AA1665">
            <v>3170.3512723121457</v>
          </cell>
        </row>
        <row r="1666">
          <cell r="Z1666">
            <v>9004.6777563816231</v>
          </cell>
          <cell r="AA1666">
            <v>3176.6578657679538</v>
          </cell>
        </row>
        <row r="1667">
          <cell r="Z1667">
            <v>9008.487353479004</v>
          </cell>
          <cell r="AA1667">
            <v>3177.3813107440305</v>
          </cell>
        </row>
        <row r="1668">
          <cell r="Z1668">
            <v>9012.1616313942104</v>
          </cell>
          <cell r="AA1668">
            <v>3178.0789026566558</v>
          </cell>
        </row>
        <row r="1669">
          <cell r="Z1669">
            <v>9014.055032620432</v>
          </cell>
          <cell r="AA1669">
            <v>3178.4382119659649</v>
          </cell>
        </row>
        <row r="1670">
          <cell r="Z1670">
            <v>9015.9636987854046</v>
          </cell>
          <cell r="AA1670">
            <v>3178.7999344540031</v>
          </cell>
        </row>
        <row r="1671">
          <cell r="Z1671">
            <v>9017.7487098196889</v>
          </cell>
          <cell r="AA1671">
            <v>3179.1382170573193</v>
          </cell>
        </row>
        <row r="1672">
          <cell r="Z1672">
            <v>9058.677112985446</v>
          </cell>
          <cell r="AA1672">
            <v>3186.8941136440094</v>
          </cell>
        </row>
        <row r="1673">
          <cell r="Z1673">
            <v>9064.1593475563204</v>
          </cell>
          <cell r="AA1673">
            <v>3187.9324013386795</v>
          </cell>
        </row>
        <row r="1674">
          <cell r="Z1674">
            <v>9066.0690089001073</v>
          </cell>
          <cell r="AA1674">
            <v>3188.2917106479886</v>
          </cell>
        </row>
        <row r="1675">
          <cell r="Z1675">
            <v>9069.9019983509879</v>
          </cell>
          <cell r="AA1675">
            <v>3189.0127424453362</v>
          </cell>
        </row>
        <row r="1676">
          <cell r="Z1676">
            <v>9073.4996401110275</v>
          </cell>
          <cell r="AA1676">
            <v>3189.6893076519682</v>
          </cell>
        </row>
        <row r="1677">
          <cell r="Z1677">
            <v>9120.4261472410417</v>
          </cell>
          <cell r="AA1677">
            <v>3198.494865924406</v>
          </cell>
        </row>
        <row r="1678">
          <cell r="Z1678">
            <v>9122.233065169261</v>
          </cell>
          <cell r="AA1678">
            <v>3198.8331485277222</v>
          </cell>
        </row>
        <row r="1679">
          <cell r="Z1679">
            <v>9124.040824256479</v>
          </cell>
          <cell r="AA1679">
            <v>3199.1714311310384</v>
          </cell>
        </row>
        <row r="1680">
          <cell r="Z1680">
            <v>9211.2511073405658</v>
          </cell>
          <cell r="AA1680">
            <v>3215.4859497470106</v>
          </cell>
        </row>
        <row r="1681">
          <cell r="Z1681">
            <v>9270.1640270754815</v>
          </cell>
          <cell r="AA1681">
            <v>3226.4642561264072</v>
          </cell>
        </row>
        <row r="1682">
          <cell r="Z1682">
            <v>9272.1092746577124</v>
          </cell>
          <cell r="AA1682">
            <v>3226.8259786144454</v>
          </cell>
        </row>
        <row r="1683">
          <cell r="Z1683">
            <v>9274.057897325165</v>
          </cell>
          <cell r="AA1683">
            <v>3227.1877011024835</v>
          </cell>
        </row>
        <row r="1684">
          <cell r="Z1684">
            <v>9314.5036620226219</v>
          </cell>
          <cell r="AA1684">
            <v>3234.679769194915</v>
          </cell>
        </row>
        <row r="1685">
          <cell r="Z1685">
            <v>9316.4453666633981</v>
          </cell>
          <cell r="AA1685">
            <v>3235.0390785042241</v>
          </cell>
        </row>
        <row r="1686">
          <cell r="Z1686">
            <v>9324.2535215913485</v>
          </cell>
          <cell r="AA1686">
            <v>3236.4835552776481</v>
          </cell>
        </row>
        <row r="1687">
          <cell r="Z1687">
            <v>9333.9991020337693</v>
          </cell>
          <cell r="AA1687">
            <v>3238.2849281816525</v>
          </cell>
        </row>
        <row r="1688">
          <cell r="Z1688">
            <v>9335.8349744975276</v>
          </cell>
          <cell r="AA1688">
            <v>3238.6232107849687</v>
          </cell>
        </row>
        <row r="1689">
          <cell r="Z1689">
            <v>9337.7859031558055</v>
          </cell>
          <cell r="AA1689">
            <v>3238.9825200942778</v>
          </cell>
        </row>
        <row r="1690">
          <cell r="Z1690">
            <v>9339.6249384145613</v>
          </cell>
          <cell r="AA1690">
            <v>3239.320802697594</v>
          </cell>
        </row>
        <row r="1691">
          <cell r="Z1691">
            <v>9352.9922166736778</v>
          </cell>
          <cell r="AA1691">
            <v>3241.777714102237</v>
          </cell>
        </row>
        <row r="1692">
          <cell r="Z1692">
            <v>9418.4960387823103</v>
          </cell>
          <cell r="AA1692">
            <v>3253.7991345337618</v>
          </cell>
        </row>
        <row r="1693">
          <cell r="Z1693">
            <v>9435.8288889536561</v>
          </cell>
          <cell r="AA1693">
            <v>3256.9770777357526</v>
          </cell>
        </row>
        <row r="1694">
          <cell r="Z1694">
            <v>9439.6374722946239</v>
          </cell>
          <cell r="AA1694">
            <v>3257.6746696483779</v>
          </cell>
        </row>
        <row r="1695">
          <cell r="Z1695">
            <v>9441.5996526416748</v>
          </cell>
          <cell r="AA1695">
            <v>3258.0339789576869</v>
          </cell>
        </row>
        <row r="1696">
          <cell r="Z1696">
            <v>9445.4233161962948</v>
          </cell>
          <cell r="AA1696">
            <v>3258.7339840490413</v>
          </cell>
        </row>
        <row r="1697">
          <cell r="Z1697">
            <v>9447.3877818121091</v>
          </cell>
          <cell r="AA1697">
            <v>3259.0932933583504</v>
          </cell>
        </row>
        <row r="1698">
          <cell r="Z1698">
            <v>9453.1831745259988</v>
          </cell>
          <cell r="AA1698">
            <v>3260.1526077590138</v>
          </cell>
        </row>
        <row r="1699">
          <cell r="Z1699">
            <v>9455.0347288527664</v>
          </cell>
          <cell r="AA1699">
            <v>3260.49089036233</v>
          </cell>
        </row>
        <row r="1700">
          <cell r="Z1700">
            <v>9458.8549837828359</v>
          </cell>
          <cell r="AA1700">
            <v>3261.1884822749553</v>
          </cell>
        </row>
        <row r="1701">
          <cell r="Z1701">
            <v>9462.7937369494684</v>
          </cell>
          <cell r="AA1701">
            <v>3261.9071008935739</v>
          </cell>
        </row>
        <row r="1702">
          <cell r="Z1702">
            <v>9478.2269282366069</v>
          </cell>
          <cell r="AA1702">
            <v>3264.7209084287974</v>
          </cell>
        </row>
        <row r="1703">
          <cell r="Z1703">
            <v>9480.0824521751183</v>
          </cell>
          <cell r="AA1703">
            <v>3265.0591910321136</v>
          </cell>
        </row>
        <row r="1704">
          <cell r="Z1704">
            <v>9482.0547311368337</v>
          </cell>
          <cell r="AA1704">
            <v>3265.4185003414227</v>
          </cell>
        </row>
        <row r="1705">
          <cell r="Z1705">
            <v>9486.000720798058</v>
          </cell>
          <cell r="AA1705">
            <v>3266.1371189600413</v>
          </cell>
        </row>
        <row r="1706">
          <cell r="Z1706">
            <v>9487.9757696292909</v>
          </cell>
          <cell r="AA1706">
            <v>3266.4964282693504</v>
          </cell>
        </row>
        <row r="1707">
          <cell r="Z1707">
            <v>9589.1868203485519</v>
          </cell>
          <cell r="AA1707">
            <v>3284.9085489806566</v>
          </cell>
        </row>
        <row r="1708">
          <cell r="Z1708">
            <v>9614.2231105154751</v>
          </cell>
          <cell r="AA1708">
            <v>3289.4630624806337</v>
          </cell>
        </row>
        <row r="1709">
          <cell r="Z1709">
            <v>9621.9190422429929</v>
          </cell>
          <cell r="AA1709">
            <v>3290.8630726633423</v>
          </cell>
        </row>
        <row r="1710">
          <cell r="Z1710">
            <v>9623.9078619377888</v>
          </cell>
          <cell r="AA1710">
            <v>3291.2247951513805</v>
          </cell>
        </row>
        <row r="1711">
          <cell r="Z1711">
            <v>9625.8845675562588</v>
          </cell>
          <cell r="AA1711">
            <v>3291.5841044606896</v>
          </cell>
        </row>
        <row r="1712">
          <cell r="Z1712">
            <v>9644.8848404469973</v>
          </cell>
          <cell r="AA1712">
            <v>3295.0372501480165</v>
          </cell>
        </row>
        <row r="1713">
          <cell r="Z1713">
            <v>9654.3295909460267</v>
          </cell>
          <cell r="AA1713">
            <v>3296.752103049319</v>
          </cell>
        </row>
        <row r="1714">
          <cell r="Z1714">
            <v>9656.1935982070809</v>
          </cell>
          <cell r="AA1714">
            <v>3297.0903856526352</v>
          </cell>
        </row>
        <row r="1715">
          <cell r="Z1715">
            <v>9658.1879264184154</v>
          </cell>
          <cell r="AA1715">
            <v>3297.4521081406733</v>
          </cell>
        </row>
        <row r="1716">
          <cell r="Z1716">
            <v>9662.0509359567168</v>
          </cell>
          <cell r="AA1716">
            <v>3298.1521132320277</v>
          </cell>
        </row>
        <row r="1717">
          <cell r="Z1717">
            <v>9664.0366379204734</v>
          </cell>
          <cell r="AA1717">
            <v>3298.5114225413367</v>
          </cell>
        </row>
        <row r="1718">
          <cell r="Z1718">
            <v>9667.905324989013</v>
          </cell>
          <cell r="AA1718">
            <v>3299.2114276326911</v>
          </cell>
        </row>
        <row r="1719">
          <cell r="Z1719">
            <v>9729.9257455161005</v>
          </cell>
          <cell r="AA1719">
            <v>3310.41564354925</v>
          </cell>
        </row>
        <row r="1720">
          <cell r="Z1720">
            <v>9731.931351112873</v>
          </cell>
          <cell r="AA1720">
            <v>3310.7773660372882</v>
          </cell>
        </row>
        <row r="1721">
          <cell r="Z1721">
            <v>9739.5729619888898</v>
          </cell>
          <cell r="AA1721">
            <v>3312.1539363352745</v>
          </cell>
        </row>
        <row r="1722">
          <cell r="Z1722">
            <v>9743.4617446599059</v>
          </cell>
          <cell r="AA1722">
            <v>3312.8539414266288</v>
          </cell>
        </row>
        <row r="1723">
          <cell r="Z1723">
            <v>9747.2263290195442</v>
          </cell>
          <cell r="AA1723">
            <v>3313.5305066332608</v>
          </cell>
        </row>
        <row r="1724">
          <cell r="Z1724">
            <v>9749.2408862541706</v>
          </cell>
          <cell r="AA1724">
            <v>3313.8922291212989</v>
          </cell>
        </row>
        <row r="1725">
          <cell r="Z1725">
            <v>9751.2449863008951</v>
          </cell>
          <cell r="AA1725">
            <v>3314.251538430608</v>
          </cell>
        </row>
        <row r="1726">
          <cell r="Z1726">
            <v>9755.274418725634</v>
          </cell>
          <cell r="AA1726">
            <v>3314.9725702279557</v>
          </cell>
        </row>
        <row r="1727">
          <cell r="Z1727">
            <v>9757.2996900313556</v>
          </cell>
          <cell r="AA1727">
            <v>3315.3342927159938</v>
          </cell>
        </row>
        <row r="1728">
          <cell r="Z1728">
            <v>9759.3259255748599</v>
          </cell>
          <cell r="AA1728">
            <v>3315.6960152040319</v>
          </cell>
        </row>
        <row r="1729">
          <cell r="Z1729">
            <v>9773.3640179957692</v>
          </cell>
          <cell r="AA1729">
            <v>3318.1973931993907</v>
          </cell>
        </row>
        <row r="1730">
          <cell r="Z1730">
            <v>9835.3818714327699</v>
          </cell>
          <cell r="AA1730">
            <v>3329.2477405091154</v>
          </cell>
        </row>
        <row r="1731">
          <cell r="Z1731">
            <v>9837.2826520996041</v>
          </cell>
          <cell r="AA1731">
            <v>3329.5860231124316</v>
          </cell>
        </row>
        <row r="1732">
          <cell r="Z1732">
            <v>9851.221652643384</v>
          </cell>
          <cell r="AA1732">
            <v>3332.0615480443389</v>
          </cell>
        </row>
        <row r="1733">
          <cell r="Z1733">
            <v>9863.0473776517902</v>
          </cell>
          <cell r="AA1733">
            <v>3334.1615633184019</v>
          </cell>
        </row>
        <row r="1734">
          <cell r="Z1734">
            <v>9865.0847002967148</v>
          </cell>
          <cell r="AA1734">
            <v>3334.5232858064401</v>
          </cell>
        </row>
        <row r="1735">
          <cell r="Z1735">
            <v>9867.1239950935105</v>
          </cell>
          <cell r="AA1735">
            <v>3334.8850082944782</v>
          </cell>
        </row>
        <row r="1736">
          <cell r="Z1736">
            <v>9895.0683253182342</v>
          </cell>
          <cell r="AA1736">
            <v>3339.8408845157514</v>
          </cell>
        </row>
        <row r="1737">
          <cell r="Z1737">
            <v>9919.2123749115799</v>
          </cell>
          <cell r="AA1737">
            <v>3344.1226087091213</v>
          </cell>
        </row>
        <row r="1738">
          <cell r="Z1738">
            <v>9921.1288095960299</v>
          </cell>
          <cell r="AA1738">
            <v>3344.4608913124375</v>
          </cell>
        </row>
        <row r="1739">
          <cell r="Z1739">
            <v>9927.0121099094176</v>
          </cell>
          <cell r="AA1739">
            <v>3345.496765828379</v>
          </cell>
        </row>
        <row r="1740">
          <cell r="Z1740">
            <v>9931.1241650827778</v>
          </cell>
          <cell r="AA1740">
            <v>3346.2202108044557</v>
          </cell>
        </row>
        <row r="1741">
          <cell r="Z1741">
            <v>9935.2092315930258</v>
          </cell>
          <cell r="AA1741">
            <v>3346.9388294230744</v>
          </cell>
        </row>
        <row r="1742">
          <cell r="Z1742">
            <v>9937.2672161306982</v>
          </cell>
          <cell r="AA1742">
            <v>3347.3005519111125</v>
          </cell>
        </row>
        <row r="1743">
          <cell r="Z1743">
            <v>9939.3320087116936</v>
          </cell>
          <cell r="AA1743">
            <v>3347.6622743991506</v>
          </cell>
        </row>
        <row r="1744">
          <cell r="Z1744">
            <v>9947.4313278080699</v>
          </cell>
          <cell r="AA1744">
            <v>3349.0808981091236</v>
          </cell>
        </row>
        <row r="1745">
          <cell r="Z1745">
            <v>9992.019848361304</v>
          </cell>
          <cell r="AA1745">
            <v>3356.8885008227162</v>
          </cell>
        </row>
        <row r="1746">
          <cell r="Z1746">
            <v>9993.955074084688</v>
          </cell>
          <cell r="AA1746">
            <v>3357.2267834260324</v>
          </cell>
        </row>
        <row r="1747">
          <cell r="Z1747">
            <v>10000.163236990302</v>
          </cell>
          <cell r="AA1747">
            <v>3358.3119508901473</v>
          </cell>
        </row>
        <row r="1748">
          <cell r="Z1748">
            <v>10012.314740870455</v>
          </cell>
          <cell r="AA1748">
            <v>3360.4354060489322</v>
          </cell>
        </row>
        <row r="1749">
          <cell r="Z1749">
            <v>10016.308022650432</v>
          </cell>
          <cell r="AA1749">
            <v>3361.1329979615575</v>
          </cell>
        </row>
        <row r="1750">
          <cell r="Z1750">
            <v>10026.548852724714</v>
          </cell>
          <cell r="AA1750">
            <v>3362.9157573382977</v>
          </cell>
        </row>
        <row r="1751">
          <cell r="Z1751">
            <v>10028.496677538542</v>
          </cell>
          <cell r="AA1751">
            <v>3363.2540399416139</v>
          </cell>
        </row>
        <row r="1752">
          <cell r="Z1752">
            <v>10040.318253417205</v>
          </cell>
          <cell r="AA1752">
            <v>3365.2837355615097</v>
          </cell>
        </row>
        <row r="1753">
          <cell r="Z1753">
            <v>10042.413322634082</v>
          </cell>
          <cell r="AA1753">
            <v>3365.6430448708188</v>
          </cell>
        </row>
        <row r="1754">
          <cell r="Z1754">
            <v>10054.790822096471</v>
          </cell>
          <cell r="AA1754">
            <v>3367.7640868508752</v>
          </cell>
        </row>
        <row r="1755">
          <cell r="Z1755">
            <v>10060.977246838218</v>
          </cell>
          <cell r="AA1755">
            <v>3368.8234012515386</v>
          </cell>
        </row>
        <row r="1756">
          <cell r="Z1756">
            <v>10073.252838386637</v>
          </cell>
          <cell r="AA1756">
            <v>3370.9185901681435</v>
          </cell>
        </row>
        <row r="1757">
          <cell r="Z1757">
            <v>10077.356416519808</v>
          </cell>
          <cell r="AA1757">
            <v>3371.6185952594979</v>
          </cell>
        </row>
        <row r="1758">
          <cell r="Z1758">
            <v>10083.705272040519</v>
          </cell>
          <cell r="AA1758">
            <v>3372.7013495448837</v>
          </cell>
        </row>
        <row r="1759">
          <cell r="Z1759">
            <v>10085.828867124827</v>
          </cell>
          <cell r="AA1759">
            <v>3373.0630720329218</v>
          </cell>
        </row>
        <row r="1760">
          <cell r="Z1760">
            <v>10089.804199460148</v>
          </cell>
          <cell r="AA1760">
            <v>3373.7396372395538</v>
          </cell>
        </row>
        <row r="1761">
          <cell r="Z1761">
            <v>10157.508973652388</v>
          </cell>
          <cell r="AA1761">
            <v>3385.2586958747065</v>
          </cell>
        </row>
        <row r="1762">
          <cell r="Z1762">
            <v>10207.376238459454</v>
          </cell>
          <cell r="AA1762">
            <v>3393.740450616202</v>
          </cell>
        </row>
        <row r="1763">
          <cell r="Z1763">
            <v>10209.506758746047</v>
          </cell>
          <cell r="AA1763">
            <v>3394.1021731042401</v>
          </cell>
        </row>
        <row r="1764">
          <cell r="Z1764">
            <v>10213.754272753378</v>
          </cell>
          <cell r="AA1764">
            <v>3394.8232049015878</v>
          </cell>
        </row>
        <row r="1765">
          <cell r="Z1765">
            <v>10228.106973439475</v>
          </cell>
          <cell r="AA1765">
            <v>3397.2590896002375</v>
          </cell>
        </row>
        <row r="1766">
          <cell r="Z1766">
            <v>10242.460778034409</v>
          </cell>
          <cell r="AA1766">
            <v>3399.6925611201586</v>
          </cell>
        </row>
        <row r="1767">
          <cell r="Z1767">
            <v>10250.829124750806</v>
          </cell>
          <cell r="AA1767">
            <v>3401.1111848301316</v>
          </cell>
        </row>
        <row r="1768">
          <cell r="Z1768">
            <v>10257.078256491779</v>
          </cell>
          <cell r="AA1768">
            <v>3402.170499230795</v>
          </cell>
        </row>
        <row r="1769">
          <cell r="Z1769">
            <v>10259.20046463719</v>
          </cell>
          <cell r="AA1769">
            <v>3402.5298085401041</v>
          </cell>
        </row>
        <row r="1770">
          <cell r="Z1770">
            <v>10261.340817816135</v>
          </cell>
          <cell r="AA1770">
            <v>3402.8915310281423</v>
          </cell>
        </row>
        <row r="1771">
          <cell r="Z1771">
            <v>10280.26794941435</v>
          </cell>
          <cell r="AA1771">
            <v>3406.0880877573973</v>
          </cell>
        </row>
        <row r="1772">
          <cell r="Z1772">
            <v>10282.270962414788</v>
          </cell>
          <cell r="AA1772">
            <v>3406.4263703607135</v>
          </cell>
        </row>
        <row r="1773">
          <cell r="Z1773">
            <v>10294.822969949635</v>
          </cell>
          <cell r="AA1773">
            <v>3408.5449991620408</v>
          </cell>
        </row>
        <row r="1774">
          <cell r="Z1774">
            <v>10334.464459717963</v>
          </cell>
          <cell r="AA1774">
            <v>3415.2109019271584</v>
          </cell>
        </row>
        <row r="1775">
          <cell r="Z1775">
            <v>10336.608757865526</v>
          </cell>
          <cell r="AA1775">
            <v>3415.5702112364675</v>
          </cell>
        </row>
        <row r="1776">
          <cell r="Z1776">
            <v>10355.711289119439</v>
          </cell>
          <cell r="AA1776">
            <v>3418.7691811444515</v>
          </cell>
        </row>
        <row r="1777">
          <cell r="Z1777">
            <v>10360.002629351517</v>
          </cell>
          <cell r="AA1777">
            <v>3419.4877997630701</v>
          </cell>
        </row>
        <row r="1778">
          <cell r="Z1778">
            <v>10381.037989661221</v>
          </cell>
          <cell r="AA1778">
            <v>3423.0064387471061</v>
          </cell>
        </row>
        <row r="1779">
          <cell r="Z1779">
            <v>10383.189452294493</v>
          </cell>
          <cell r="AA1779">
            <v>3423.3657480564152</v>
          </cell>
        </row>
        <row r="1780">
          <cell r="Z1780">
            <v>10387.493182258426</v>
          </cell>
          <cell r="AA1780">
            <v>3424.0843666750338</v>
          </cell>
        </row>
        <row r="1781">
          <cell r="Z1781">
            <v>10393.831949502814</v>
          </cell>
          <cell r="AA1781">
            <v>3425.1412678969687</v>
          </cell>
        </row>
        <row r="1782">
          <cell r="Z1782">
            <v>10396.002186665255</v>
          </cell>
          <cell r="AA1782">
            <v>3425.5029903850068</v>
          </cell>
        </row>
        <row r="1783">
          <cell r="Z1783">
            <v>10404.386255633321</v>
          </cell>
          <cell r="AA1783">
            <v>3426.8981742102574</v>
          </cell>
        </row>
        <row r="1784">
          <cell r="Z1784">
            <v>10421.195127280957</v>
          </cell>
          <cell r="AA1784">
            <v>3429.6933682182166</v>
          </cell>
        </row>
        <row r="1785">
          <cell r="Z1785">
            <v>10423.380596523586</v>
          </cell>
          <cell r="AA1785">
            <v>3430.0550907062548</v>
          </cell>
        </row>
        <row r="1786">
          <cell r="Z1786">
            <v>10425.551722934757</v>
          </cell>
          <cell r="AA1786">
            <v>3430.4144000155638</v>
          </cell>
        </row>
        <row r="1787">
          <cell r="Z1787">
            <v>10431.941264626132</v>
          </cell>
          <cell r="AA1787">
            <v>3431.4713012374987</v>
          </cell>
        </row>
        <row r="1788">
          <cell r="Z1788">
            <v>10434.128870857578</v>
          </cell>
          <cell r="AA1788">
            <v>3431.8330237255368</v>
          </cell>
        </row>
        <row r="1789">
          <cell r="Z1789">
            <v>10436.318481710618</v>
          </cell>
          <cell r="AA1789">
            <v>3432.1947462135749</v>
          </cell>
        </row>
        <row r="1790">
          <cell r="Z1790">
            <v>10438.368041473461</v>
          </cell>
          <cell r="AA1790">
            <v>3432.5330288168911</v>
          </cell>
        </row>
        <row r="1791">
          <cell r="Z1791">
            <v>10446.979685905009</v>
          </cell>
          <cell r="AA1791">
            <v>3433.9540657055932</v>
          </cell>
        </row>
        <row r="1792">
          <cell r="Z1792">
            <v>10457.779412240812</v>
          </cell>
          <cell r="AA1792">
            <v>3435.7344119036043</v>
          </cell>
        </row>
        <row r="1793">
          <cell r="Z1793">
            <v>10459.961741465513</v>
          </cell>
          <cell r="AA1793">
            <v>3436.0937212129134</v>
          </cell>
        </row>
        <row r="1794">
          <cell r="Z1794">
            <v>10462.164517753197</v>
          </cell>
          <cell r="AA1794">
            <v>3436.4554437009515</v>
          </cell>
        </row>
        <row r="1795">
          <cell r="Z1795">
            <v>10464.352894402627</v>
          </cell>
          <cell r="AA1795">
            <v>3436.8147530102606</v>
          </cell>
        </row>
        <row r="1796">
          <cell r="Z1796">
            <v>10466.557649892453</v>
          </cell>
          <cell r="AA1796">
            <v>3437.1764754982987</v>
          </cell>
        </row>
        <row r="1797">
          <cell r="Z1797">
            <v>10468.772752716344</v>
          </cell>
          <cell r="AA1797">
            <v>3437.5381979863369</v>
          </cell>
        </row>
        <row r="1798">
          <cell r="Z1798">
            <v>10470.989217633383</v>
          </cell>
          <cell r="AA1798">
            <v>3437.899920474375</v>
          </cell>
        </row>
        <row r="1799">
          <cell r="Z1799">
            <v>10475.395101892009</v>
          </cell>
          <cell r="AA1799">
            <v>3438.6185390929936</v>
          </cell>
        </row>
        <row r="1800">
          <cell r="Z1800">
            <v>10477.474164979571</v>
          </cell>
          <cell r="AA1800">
            <v>3438.9568216963098</v>
          </cell>
        </row>
        <row r="1801">
          <cell r="Z1801">
            <v>10479.682523238824</v>
          </cell>
          <cell r="AA1801">
            <v>3439.3161310056189</v>
          </cell>
        </row>
        <row r="1802">
          <cell r="Z1802">
            <v>10488.531860325873</v>
          </cell>
          <cell r="AA1802">
            <v>3440.7557814215852</v>
          </cell>
        </row>
        <row r="1803">
          <cell r="Z1803">
            <v>10499.224646473547</v>
          </cell>
          <cell r="AA1803">
            <v>3442.4940742076096</v>
          </cell>
        </row>
        <row r="1804">
          <cell r="Z1804">
            <v>10501.453978809423</v>
          </cell>
          <cell r="AA1804">
            <v>3442.8557966956478</v>
          </cell>
        </row>
        <row r="1805">
          <cell r="Z1805">
            <v>10510.361120137613</v>
          </cell>
          <cell r="AA1805">
            <v>3444.3002734690717</v>
          </cell>
        </row>
        <row r="1806">
          <cell r="Z1806">
            <v>10512.577405841628</v>
          </cell>
          <cell r="AA1806">
            <v>3444.6595827783808</v>
          </cell>
        </row>
        <row r="1807">
          <cell r="Z1807">
            <v>10593.473865915292</v>
          </cell>
          <cell r="AA1807">
            <v>3457.7727183076399</v>
          </cell>
        </row>
        <row r="1808">
          <cell r="Z1808">
            <v>10597.782732346966</v>
          </cell>
          <cell r="AA1808">
            <v>3458.4703102202652</v>
          </cell>
        </row>
        <row r="1809">
          <cell r="Z1809">
            <v>10600.004247085404</v>
          </cell>
          <cell r="AA1809">
            <v>3458.8296195295743</v>
          </cell>
        </row>
        <row r="1810">
          <cell r="Z1810">
            <v>10613.384409203054</v>
          </cell>
          <cell r="AA1810">
            <v>3460.9927149216169</v>
          </cell>
        </row>
        <row r="1811">
          <cell r="Z1811">
            <v>10615.622082536071</v>
          </cell>
          <cell r="AA1811">
            <v>3461.354437409655</v>
          </cell>
        </row>
        <row r="1812">
          <cell r="Z1812">
            <v>10626.769389965548</v>
          </cell>
          <cell r="AA1812">
            <v>3463.1533971349304</v>
          </cell>
        </row>
        <row r="1813">
          <cell r="Z1813">
            <v>10670.783324758419</v>
          </cell>
          <cell r="AA1813">
            <v>3470.2399680511753</v>
          </cell>
        </row>
        <row r="1814">
          <cell r="Z1814">
            <v>10675.121997138873</v>
          </cell>
          <cell r="AA1814">
            <v>3470.9375599638006</v>
          </cell>
        </row>
        <row r="1815">
          <cell r="Z1815">
            <v>10679.463417979638</v>
          </cell>
          <cell r="AA1815">
            <v>3471.6351518764259</v>
          </cell>
        </row>
        <row r="1816">
          <cell r="Z1816">
            <v>10681.714624779088</v>
          </cell>
          <cell r="AA1816">
            <v>3471.996874364464</v>
          </cell>
        </row>
        <row r="1817">
          <cell r="Z1817">
            <v>10683.951489005962</v>
          </cell>
          <cell r="AA1817">
            <v>3472.3561836737731</v>
          </cell>
        </row>
        <row r="1818">
          <cell r="Z1818">
            <v>10686.189834885166</v>
          </cell>
          <cell r="AA1818">
            <v>3472.7154929830822</v>
          </cell>
        </row>
        <row r="1819">
          <cell r="Z1819">
            <v>10699.457447186351</v>
          </cell>
          <cell r="AA1819">
            <v>3474.8365349631385</v>
          </cell>
        </row>
        <row r="1820">
          <cell r="Z1820">
            <v>10708.359465962189</v>
          </cell>
          <cell r="AA1820">
            <v>3476.2575718518406</v>
          </cell>
        </row>
        <row r="1821">
          <cell r="Z1821">
            <v>10710.627614125791</v>
          </cell>
          <cell r="AA1821">
            <v>3476.6192943398787</v>
          </cell>
        </row>
        <row r="1822">
          <cell r="Z1822">
            <v>10719.53552483065</v>
          </cell>
          <cell r="AA1822">
            <v>3478.0379180498517</v>
          </cell>
        </row>
        <row r="1823">
          <cell r="Z1823">
            <v>10730.445332397956</v>
          </cell>
          <cell r="AA1823">
            <v>3479.7737976571475</v>
          </cell>
        </row>
        <row r="1824">
          <cell r="Z1824">
            <v>10734.840693935654</v>
          </cell>
          <cell r="AA1824">
            <v>3480.4713895697728</v>
          </cell>
        </row>
        <row r="1825">
          <cell r="Z1825">
            <v>10741.639311636844</v>
          </cell>
          <cell r="AA1825">
            <v>3481.5493174977005</v>
          </cell>
        </row>
        <row r="1826">
          <cell r="Z1826">
            <v>10755.051904507667</v>
          </cell>
          <cell r="AA1826">
            <v>3483.6727726564854</v>
          </cell>
        </row>
        <row r="1827">
          <cell r="Z1827">
            <v>10764.047590448787</v>
          </cell>
          <cell r="AA1827">
            <v>3485.0938095451875</v>
          </cell>
        </row>
        <row r="1828">
          <cell r="Z1828">
            <v>10768.633259145085</v>
          </cell>
          <cell r="AA1828">
            <v>3485.8172545212642</v>
          </cell>
        </row>
        <row r="1829">
          <cell r="Z1829">
            <v>10799.978814162183</v>
          </cell>
          <cell r="AA1829">
            <v>3490.7545172152727</v>
          </cell>
        </row>
        <row r="1830">
          <cell r="Z1830">
            <v>10804.410309463463</v>
          </cell>
          <cell r="AA1830">
            <v>3491.452109127898</v>
          </cell>
        </row>
        <row r="1831">
          <cell r="Z1831">
            <v>10871.879139324361</v>
          </cell>
          <cell r="AA1831">
            <v>3502.0686930192564</v>
          </cell>
        </row>
        <row r="1832">
          <cell r="Z1832">
            <v>10874.163588815969</v>
          </cell>
          <cell r="AA1832">
            <v>3502.4280023285655</v>
          </cell>
        </row>
        <row r="1833">
          <cell r="Z1833">
            <v>10891.809042651361</v>
          </cell>
          <cell r="AA1833">
            <v>3505.2021696305314</v>
          </cell>
        </row>
        <row r="1834">
          <cell r="Z1834">
            <v>10893.961533492344</v>
          </cell>
          <cell r="AA1834">
            <v>3505.5404522338476</v>
          </cell>
        </row>
        <row r="1835">
          <cell r="Z1835">
            <v>10932.473621362535</v>
          </cell>
          <cell r="AA1835">
            <v>3511.5904567315838</v>
          </cell>
        </row>
        <row r="1836">
          <cell r="Z1836">
            <v>10936.939619606295</v>
          </cell>
          <cell r="AA1836">
            <v>3512.2904618229381</v>
          </cell>
        </row>
        <row r="1837">
          <cell r="Z1837">
            <v>10946.170754795257</v>
          </cell>
          <cell r="AA1837">
            <v>3513.7349385963621</v>
          </cell>
        </row>
        <row r="1838">
          <cell r="Z1838">
            <v>10948.485220874292</v>
          </cell>
          <cell r="AA1838">
            <v>3514.0966610844002</v>
          </cell>
        </row>
        <row r="1839">
          <cell r="Z1839">
            <v>10950.800529904249</v>
          </cell>
          <cell r="AA1839">
            <v>3514.4583835724384</v>
          </cell>
        </row>
        <row r="1840">
          <cell r="Z1840">
            <v>10953.101436602959</v>
          </cell>
          <cell r="AA1840">
            <v>3514.8176928817475</v>
          </cell>
        </row>
        <row r="1841">
          <cell r="Z1841">
            <v>10957.722625860959</v>
          </cell>
          <cell r="AA1841">
            <v>3515.5387246790951</v>
          </cell>
        </row>
        <row r="1842">
          <cell r="Z1842">
            <v>10987.095258506104</v>
          </cell>
          <cell r="AA1842">
            <v>3520.1166780637946</v>
          </cell>
        </row>
        <row r="1843">
          <cell r="Z1843">
            <v>10989.42164246362</v>
          </cell>
          <cell r="AA1843">
            <v>3520.4784005518327</v>
          </cell>
        </row>
        <row r="1844">
          <cell r="Z1844">
            <v>10994.044375316429</v>
          </cell>
          <cell r="AA1844">
            <v>3521.1970191704513</v>
          </cell>
        </row>
        <row r="1845">
          <cell r="Z1845">
            <v>10996.358804020267</v>
          </cell>
          <cell r="AA1845">
            <v>3521.5563284797604</v>
          </cell>
        </row>
        <row r="1846">
          <cell r="Z1846">
            <v>11126.069110974868</v>
          </cell>
          <cell r="AA1846">
            <v>3541.6929548072844</v>
          </cell>
        </row>
        <row r="1847">
          <cell r="Z1847">
            <v>11128.383673036975</v>
          </cell>
          <cell r="AA1847">
            <v>3542.0522641165935</v>
          </cell>
        </row>
        <row r="1848">
          <cell r="Z1848">
            <v>11130.718523738837</v>
          </cell>
          <cell r="AA1848">
            <v>3542.4139866046316</v>
          </cell>
        </row>
        <row r="1849">
          <cell r="Z1849">
            <v>11132.904450290169</v>
          </cell>
          <cell r="AA1849">
            <v>3542.7522692079478</v>
          </cell>
        </row>
        <row r="1850">
          <cell r="Z1850">
            <v>11137.415403054794</v>
          </cell>
          <cell r="AA1850">
            <v>3543.4498611205731</v>
          </cell>
        </row>
        <row r="1851">
          <cell r="Z1851">
            <v>11144.267019061692</v>
          </cell>
          <cell r="AA1851">
            <v>3544.5091755212366</v>
          </cell>
        </row>
        <row r="1852">
          <cell r="Z1852">
            <v>11151.112689755886</v>
          </cell>
          <cell r="AA1852">
            <v>3545.5660767431714</v>
          </cell>
        </row>
        <row r="1853">
          <cell r="Z1853">
            <v>11169.565379469665</v>
          </cell>
          <cell r="AA1853">
            <v>3548.4057373418464</v>
          </cell>
        </row>
        <row r="1854">
          <cell r="Z1854">
            <v>11194.940968517129</v>
          </cell>
          <cell r="AA1854">
            <v>3552.3095386986429</v>
          </cell>
        </row>
        <row r="1855">
          <cell r="Z1855">
            <v>11197.294389128368</v>
          </cell>
          <cell r="AA1855">
            <v>3552.671261186681</v>
          </cell>
        </row>
        <row r="1856">
          <cell r="Z1856">
            <v>11199.637883802188</v>
          </cell>
          <cell r="AA1856">
            <v>3553.0305704959901</v>
          </cell>
        </row>
        <row r="1857">
          <cell r="Z1857">
            <v>11206.693597999827</v>
          </cell>
          <cell r="AA1857">
            <v>3554.1109116026469</v>
          </cell>
        </row>
        <row r="1858">
          <cell r="Z1858">
            <v>11209.056110974645</v>
          </cell>
          <cell r="AA1858">
            <v>3554.472634090685</v>
          </cell>
        </row>
        <row r="1859">
          <cell r="Z1859">
            <v>11213.613546155959</v>
          </cell>
          <cell r="AA1859">
            <v>3555.1702260033103</v>
          </cell>
        </row>
        <row r="1860">
          <cell r="Z1860">
            <v>11215.961175598479</v>
          </cell>
          <cell r="AA1860">
            <v>3555.5295353126194</v>
          </cell>
        </row>
        <row r="1861">
          <cell r="Z1861">
            <v>11218.325921006281</v>
          </cell>
          <cell r="AA1861">
            <v>3555.8912578006575</v>
          </cell>
        </row>
        <row r="1862">
          <cell r="Z1862">
            <v>11236.463131038538</v>
          </cell>
          <cell r="AA1862">
            <v>3558.6630119238944</v>
          </cell>
        </row>
        <row r="1863">
          <cell r="Z1863">
            <v>11271.270356564737</v>
          </cell>
          <cell r="AA1863">
            <v>3563.9806106332057</v>
          </cell>
        </row>
        <row r="1864">
          <cell r="Z1864">
            <v>11275.980381824196</v>
          </cell>
          <cell r="AA1864">
            <v>3564.6992292518244</v>
          </cell>
        </row>
        <row r="1865">
          <cell r="Z1865">
            <v>11282.785650200925</v>
          </cell>
          <cell r="AA1865">
            <v>3565.7375169464945</v>
          </cell>
        </row>
        <row r="1866">
          <cell r="Z1866">
            <v>11292.121336254742</v>
          </cell>
          <cell r="AA1866">
            <v>3567.1585538351965</v>
          </cell>
        </row>
        <row r="1867">
          <cell r="Z1867">
            <v>11294.345475289121</v>
          </cell>
          <cell r="AA1867">
            <v>3567.4968364385127</v>
          </cell>
        </row>
        <row r="1868">
          <cell r="Z1868">
            <v>11303.423020278124</v>
          </cell>
          <cell r="AA1868">
            <v>3568.873406736499</v>
          </cell>
        </row>
        <row r="1869">
          <cell r="Z1869">
            <v>11324.528961805974</v>
          </cell>
          <cell r="AA1869">
            <v>3572.0675502870249</v>
          </cell>
        </row>
        <row r="1870">
          <cell r="Z1870">
            <v>11326.912109166</v>
          </cell>
          <cell r="AA1870">
            <v>3572.426859596334</v>
          </cell>
        </row>
        <row r="1871">
          <cell r="Z1871">
            <v>11333.660964753228</v>
          </cell>
          <cell r="AA1871">
            <v>3573.4417074062821</v>
          </cell>
        </row>
        <row r="1872">
          <cell r="Z1872">
            <v>11336.05129702245</v>
          </cell>
          <cell r="AA1872">
            <v>3573.8010167155912</v>
          </cell>
        </row>
        <row r="1873">
          <cell r="Z1873">
            <v>11345.648523974591</v>
          </cell>
          <cell r="AA1873">
            <v>3575.2430803102866</v>
          </cell>
        </row>
        <row r="1874">
          <cell r="Z1874">
            <v>11352.844668137232</v>
          </cell>
          <cell r="AA1874">
            <v>3576.3234214169433</v>
          </cell>
        </row>
        <row r="1875">
          <cell r="Z1875">
            <v>11355.239517989952</v>
          </cell>
          <cell r="AA1875">
            <v>3576.6827307262524</v>
          </cell>
        </row>
        <row r="1876">
          <cell r="Z1876">
            <v>11369.367820377618</v>
          </cell>
          <cell r="AA1876">
            <v>3578.8013595275797</v>
          </cell>
        </row>
        <row r="1877">
          <cell r="Z1877">
            <v>11475.341854593273</v>
          </cell>
          <cell r="AA1877">
            <v>3594.6886623588048</v>
          </cell>
        </row>
        <row r="1878">
          <cell r="Z1878">
            <v>11480.037729566173</v>
          </cell>
          <cell r="AA1878">
            <v>3595.3886674501591</v>
          </cell>
        </row>
        <row r="1879">
          <cell r="Z1879">
            <v>11482.470128069001</v>
          </cell>
          <cell r="AA1879">
            <v>3595.7503899381973</v>
          </cell>
        </row>
        <row r="1880">
          <cell r="Z1880">
            <v>11484.745913600042</v>
          </cell>
          <cell r="AA1880">
            <v>3596.0886725415135</v>
          </cell>
        </row>
        <row r="1881">
          <cell r="Z1881">
            <v>11513.596971408815</v>
          </cell>
          <cell r="AA1881">
            <v>3600.3728099136124</v>
          </cell>
        </row>
        <row r="1882">
          <cell r="Z1882">
            <v>11518.446603532348</v>
          </cell>
          <cell r="AA1882">
            <v>3601.091428532231</v>
          </cell>
        </row>
        <row r="1883">
          <cell r="Z1883">
            <v>11544.953556995466</v>
          </cell>
          <cell r="AA1883">
            <v>3605.0114302375628</v>
          </cell>
        </row>
        <row r="1884">
          <cell r="Z1884">
            <v>11547.405217773217</v>
          </cell>
          <cell r="AA1884">
            <v>3605.3731527256009</v>
          </cell>
        </row>
        <row r="1885">
          <cell r="Z1885">
            <v>11549.700385157987</v>
          </cell>
          <cell r="AA1885">
            <v>3605.7114353289171</v>
          </cell>
        </row>
        <row r="1886">
          <cell r="Z1886">
            <v>11552.138491521388</v>
          </cell>
          <cell r="AA1886">
            <v>3606.0707446382262</v>
          </cell>
        </row>
        <row r="1887">
          <cell r="Z1887">
            <v>11554.435264556123</v>
          </cell>
          <cell r="AA1887">
            <v>3606.4090272415424</v>
          </cell>
        </row>
        <row r="1888">
          <cell r="Z1888">
            <v>11573.458488594921</v>
          </cell>
          <cell r="AA1888">
            <v>3609.2042212495016</v>
          </cell>
        </row>
        <row r="1889">
          <cell r="Z1889">
            <v>11575.906726650861</v>
          </cell>
          <cell r="AA1889">
            <v>3609.5635305588107</v>
          </cell>
        </row>
        <row r="1890">
          <cell r="Z1890">
            <v>11578.213308587077</v>
          </cell>
          <cell r="AA1890">
            <v>3609.9018131621269</v>
          </cell>
        </row>
        <row r="1891">
          <cell r="Z1891">
            <v>11580.666172665977</v>
          </cell>
          <cell r="AA1891">
            <v>3610.261122471436</v>
          </cell>
        </row>
        <row r="1892">
          <cell r="Z1892">
            <v>11583.12049435623</v>
          </cell>
          <cell r="AA1892">
            <v>3610.6204317807451</v>
          </cell>
        </row>
        <row r="1893">
          <cell r="Z1893">
            <v>11626.696371097007</v>
          </cell>
          <cell r="AA1893">
            <v>3616.9997580694489</v>
          </cell>
        </row>
        <row r="1894">
          <cell r="Z1894">
            <v>11629.151010479884</v>
          </cell>
          <cell r="AA1894">
            <v>3617.359067378758</v>
          </cell>
        </row>
        <row r="1895">
          <cell r="Z1895">
            <v>11631.622588709279</v>
          </cell>
          <cell r="AA1895">
            <v>3617.7207898667962</v>
          </cell>
        </row>
        <row r="1896">
          <cell r="Z1896">
            <v>11634.077783198314</v>
          </cell>
          <cell r="AA1896">
            <v>3618.0800991761053</v>
          </cell>
        </row>
        <row r="1897">
          <cell r="Z1897">
            <v>11638.861229006614</v>
          </cell>
          <cell r="AA1897">
            <v>3618.7801042674596</v>
          </cell>
        </row>
        <row r="1898">
          <cell r="Z1898">
            <v>11641.173019130123</v>
          </cell>
          <cell r="AA1898">
            <v>3619.1183868707758</v>
          </cell>
        </row>
        <row r="1899">
          <cell r="Z1899">
            <v>11643.647569761626</v>
          </cell>
          <cell r="AA1899">
            <v>3619.4801093588139</v>
          </cell>
        </row>
        <row r="1900">
          <cell r="Z1900">
            <v>11645.961948850116</v>
          </cell>
          <cell r="AA1900">
            <v>3619.8183919621301</v>
          </cell>
        </row>
        <row r="1901">
          <cell r="Z1901">
            <v>11648.439301076498</v>
          </cell>
          <cell r="AA1901">
            <v>3620.1801144501683</v>
          </cell>
        </row>
        <row r="1902">
          <cell r="Z1902">
            <v>11650.756671704612</v>
          </cell>
          <cell r="AA1902">
            <v>3620.5183970534845</v>
          </cell>
        </row>
        <row r="1903">
          <cell r="Z1903">
            <v>11653.223114756976</v>
          </cell>
          <cell r="AA1903">
            <v>3620.8777063627936</v>
          </cell>
        </row>
        <row r="1904">
          <cell r="Z1904">
            <v>11660.490001984906</v>
          </cell>
          <cell r="AA1904">
            <v>3621.9346075847284</v>
          </cell>
        </row>
        <row r="1905">
          <cell r="Z1905">
            <v>11662.982422679766</v>
          </cell>
          <cell r="AA1905">
            <v>3622.2963300727665</v>
          </cell>
        </row>
        <row r="1906">
          <cell r="Z1906">
            <v>11665.475396443153</v>
          </cell>
          <cell r="AA1906">
            <v>3622.6580525608047</v>
          </cell>
        </row>
        <row r="1907">
          <cell r="Z1907">
            <v>11667.972091989044</v>
          </cell>
          <cell r="AA1907">
            <v>3623.0197750488428</v>
          </cell>
        </row>
        <row r="1908">
          <cell r="Z1908">
            <v>11672.646235379232</v>
          </cell>
          <cell r="AA1908">
            <v>3623.6963402554748</v>
          </cell>
        </row>
        <row r="1909">
          <cell r="Z1909">
            <v>11677.488453207696</v>
          </cell>
          <cell r="AA1909">
            <v>3624.3963453468291</v>
          </cell>
        </row>
        <row r="1910">
          <cell r="Z1910">
            <v>11684.824374525428</v>
          </cell>
          <cell r="AA1910">
            <v>3625.4556597474925</v>
          </cell>
        </row>
        <row r="1911">
          <cell r="Z1911">
            <v>11697.327346924136</v>
          </cell>
          <cell r="AA1911">
            <v>3627.259445830226</v>
          </cell>
        </row>
        <row r="1912">
          <cell r="Z1912">
            <v>11699.841787651978</v>
          </cell>
          <cell r="AA1912">
            <v>3627.6211683182642</v>
          </cell>
        </row>
        <row r="1913">
          <cell r="Z1913">
            <v>11704.708008957565</v>
          </cell>
          <cell r="AA1913">
            <v>3628.3211734096185</v>
          </cell>
        </row>
        <row r="1914">
          <cell r="Z1914">
            <v>11709.57940375225</v>
          </cell>
          <cell r="AA1914">
            <v>3629.0187653222438</v>
          </cell>
        </row>
        <row r="1915">
          <cell r="Z1915">
            <v>11722.173267929342</v>
          </cell>
          <cell r="AA1915">
            <v>3630.8201382262482</v>
          </cell>
        </row>
        <row r="1916">
          <cell r="Z1916">
            <v>11727.092801160301</v>
          </cell>
          <cell r="AA1916">
            <v>3631.5201433176026</v>
          </cell>
        </row>
        <row r="1917">
          <cell r="Z1917">
            <v>11729.635726937018</v>
          </cell>
          <cell r="AA1917">
            <v>3631.8818658056407</v>
          </cell>
        </row>
        <row r="1918">
          <cell r="Z1918">
            <v>11751.798622484239</v>
          </cell>
          <cell r="AA1918">
            <v>3635.0339559441804</v>
          </cell>
        </row>
        <row r="1919">
          <cell r="Z1919">
            <v>11756.86937838596</v>
          </cell>
          <cell r="AA1919">
            <v>3635.7549877415281</v>
          </cell>
        </row>
        <row r="1920">
          <cell r="Z1920">
            <v>11759.415949538537</v>
          </cell>
          <cell r="AA1920">
            <v>3636.1167102295663</v>
          </cell>
        </row>
        <row r="1921">
          <cell r="Z1921">
            <v>11764.483459952626</v>
          </cell>
          <cell r="AA1921">
            <v>3636.8353288481849</v>
          </cell>
        </row>
        <row r="1922">
          <cell r="Z1922">
            <v>11769.264386368102</v>
          </cell>
          <cell r="AA1922">
            <v>3637.5118940548168</v>
          </cell>
        </row>
        <row r="1923">
          <cell r="Z1923">
            <v>11771.821279522055</v>
          </cell>
          <cell r="AA1923">
            <v>3637.873616542855</v>
          </cell>
        </row>
        <row r="1924">
          <cell r="Z1924">
            <v>11862.618282737674</v>
          </cell>
          <cell r="AA1924">
            <v>3650.716375944236</v>
          </cell>
        </row>
        <row r="1925">
          <cell r="Z1925">
            <v>11885.111425293708</v>
          </cell>
          <cell r="AA1925">
            <v>3653.8967323249558</v>
          </cell>
        </row>
        <row r="1926">
          <cell r="Z1926">
            <v>11920.301804556879</v>
          </cell>
          <cell r="AA1926">
            <v>3658.8712220734933</v>
          </cell>
        </row>
        <row r="1927">
          <cell r="Z1927">
            <v>11925.254308350286</v>
          </cell>
          <cell r="AA1927">
            <v>3659.5712271648476</v>
          </cell>
        </row>
        <row r="1928">
          <cell r="Z1928">
            <v>11927.81920511832</v>
          </cell>
          <cell r="AA1928">
            <v>3659.9329496528858</v>
          </cell>
        </row>
        <row r="1929">
          <cell r="Z1929">
            <v>11930.36876794148</v>
          </cell>
          <cell r="AA1929">
            <v>3660.2922589621949</v>
          </cell>
        </row>
        <row r="1930">
          <cell r="Z1930">
            <v>11932.769673104744</v>
          </cell>
          <cell r="AA1930">
            <v>3660.6305415655111</v>
          </cell>
        </row>
        <row r="1931">
          <cell r="Z1931">
            <v>11945.094344436297</v>
          </cell>
          <cell r="AA1931">
            <v>3662.3664211728069</v>
          </cell>
        </row>
        <row r="1932">
          <cell r="Z1932">
            <v>12000.90326616793</v>
          </cell>
          <cell r="AA1932">
            <v>3670.1902242349347</v>
          </cell>
        </row>
        <row r="1933">
          <cell r="Z1933">
            <v>12003.485372140232</v>
          </cell>
          <cell r="AA1933">
            <v>3670.5519467229728</v>
          </cell>
        </row>
        <row r="1934">
          <cell r="Z1934">
            <v>12041.098071190861</v>
          </cell>
          <cell r="AA1934">
            <v>3675.8178393053818</v>
          </cell>
        </row>
        <row r="1935">
          <cell r="Z1935">
            <v>12087.021723700591</v>
          </cell>
          <cell r="AA1935">
            <v>3682.2392190060723</v>
          </cell>
        </row>
        <row r="1936">
          <cell r="Z1936">
            <v>12092.167630924723</v>
          </cell>
          <cell r="AA1936">
            <v>3682.9578376246909</v>
          </cell>
        </row>
        <row r="1937">
          <cell r="Z1937">
            <v>12094.743142043033</v>
          </cell>
          <cell r="AA1937">
            <v>3683.317146934</v>
          </cell>
        </row>
        <row r="1938">
          <cell r="Z1938">
            <v>12120.310070245456</v>
          </cell>
          <cell r="AA1938">
            <v>3686.8826656874803</v>
          </cell>
        </row>
        <row r="1939">
          <cell r="Z1939">
            <v>12122.907416632303</v>
          </cell>
          <cell r="AA1939">
            <v>3687.2443881755185</v>
          </cell>
        </row>
        <row r="1940">
          <cell r="Z1940">
            <v>12130.514387220284</v>
          </cell>
          <cell r="AA1940">
            <v>3688.3012893974533</v>
          </cell>
        </row>
        <row r="1941">
          <cell r="Z1941">
            <v>12140.75819240953</v>
          </cell>
          <cell r="AA1941">
            <v>3689.7223262861553</v>
          </cell>
        </row>
        <row r="1942">
          <cell r="Z1942">
            <v>12143.197140658262</v>
          </cell>
          <cell r="AA1942">
            <v>3690.0606088894715</v>
          </cell>
        </row>
        <row r="1943">
          <cell r="Z1943">
            <v>12148.236406815829</v>
          </cell>
          <cell r="AA1943">
            <v>3690.7582008020968</v>
          </cell>
        </row>
        <row r="1944">
          <cell r="Z1944">
            <v>12158.642120237801</v>
          </cell>
          <cell r="AA1944">
            <v>3692.1978512180631</v>
          </cell>
        </row>
        <row r="1945">
          <cell r="Z1945">
            <v>12163.854966273579</v>
          </cell>
          <cell r="AA1945">
            <v>3692.9188830154108</v>
          </cell>
        </row>
        <row r="1946">
          <cell r="Z1946">
            <v>12166.304064021067</v>
          </cell>
          <cell r="AA1946">
            <v>3693.257165618727</v>
          </cell>
        </row>
        <row r="1947">
          <cell r="Z1947">
            <v>12168.926728700884</v>
          </cell>
          <cell r="AA1947">
            <v>3693.6188881067651</v>
          </cell>
        </row>
        <row r="1948">
          <cell r="Z1948">
            <v>12174.003093713032</v>
          </cell>
          <cell r="AA1948">
            <v>3694.3188931981194</v>
          </cell>
        </row>
        <row r="1949">
          <cell r="Z1949">
            <v>12230.316316119945</v>
          </cell>
          <cell r="AA1949">
            <v>3702.0699634273515</v>
          </cell>
        </row>
        <row r="1950">
          <cell r="Z1950">
            <v>12235.572995731858</v>
          </cell>
          <cell r="AA1950">
            <v>3702.7934084034282</v>
          </cell>
        </row>
        <row r="1951">
          <cell r="Z1951">
            <v>12240.843192105236</v>
          </cell>
          <cell r="AA1951">
            <v>3703.5168533795049</v>
          </cell>
        </row>
        <row r="1952">
          <cell r="Z1952">
            <v>12251.385461744514</v>
          </cell>
          <cell r="AA1952">
            <v>3704.9589169742003</v>
          </cell>
        </row>
        <row r="1953">
          <cell r="Z1953">
            <v>12253.863356384896</v>
          </cell>
          <cell r="AA1953">
            <v>3705.2971995775165</v>
          </cell>
        </row>
        <row r="1954">
          <cell r="Z1954">
            <v>12256.497553247969</v>
          </cell>
          <cell r="AA1954">
            <v>3705.6565088868256</v>
          </cell>
        </row>
        <row r="1955">
          <cell r="Z1955">
            <v>12261.631854594982</v>
          </cell>
          <cell r="AA1955">
            <v>3706.3565139781799</v>
          </cell>
        </row>
        <row r="1956">
          <cell r="Z1956">
            <v>12287.805242241919</v>
          </cell>
          <cell r="AA1956">
            <v>3709.9147931954735</v>
          </cell>
        </row>
        <row r="1957">
          <cell r="Z1957">
            <v>12290.449515202061</v>
          </cell>
          <cell r="AA1957">
            <v>3710.2741025047826</v>
          </cell>
        </row>
        <row r="1958">
          <cell r="Z1958">
            <v>12295.611656078792</v>
          </cell>
          <cell r="AA1958">
            <v>3710.9716944174079</v>
          </cell>
        </row>
        <row r="1959">
          <cell r="Z1959">
            <v>12298.288412717196</v>
          </cell>
          <cell r="AA1959">
            <v>3711.333416905446</v>
          </cell>
        </row>
        <row r="1960">
          <cell r="Z1960">
            <v>12300.94934588142</v>
          </cell>
          <cell r="AA1960">
            <v>3711.6927262147551</v>
          </cell>
        </row>
        <row r="1961">
          <cell r="Z1961">
            <v>12303.611096470704</v>
          </cell>
          <cell r="AA1961">
            <v>3712.0520355240642</v>
          </cell>
        </row>
        <row r="1962">
          <cell r="Z1962">
            <v>12306.120118491399</v>
          </cell>
          <cell r="AA1962">
            <v>3712.3903181273804</v>
          </cell>
        </row>
        <row r="1963">
          <cell r="Z1963">
            <v>12335.031569418898</v>
          </cell>
          <cell r="AA1963">
            <v>3716.2868799479897</v>
          </cell>
        </row>
        <row r="1964">
          <cell r="Z1964">
            <v>12356.252290143679</v>
          </cell>
          <cell r="AA1964">
            <v>3719.145154073929</v>
          </cell>
        </row>
        <row r="1965">
          <cell r="Z1965">
            <v>12358.925374255021</v>
          </cell>
          <cell r="AA1965">
            <v>3719.5044633832381</v>
          </cell>
        </row>
        <row r="1966">
          <cell r="Z1966">
            <v>12361.446045645142</v>
          </cell>
          <cell r="AA1966">
            <v>3719.8427459865543</v>
          </cell>
        </row>
        <row r="1967">
          <cell r="Z1967">
            <v>12364.12362875068</v>
          </cell>
          <cell r="AA1967">
            <v>3720.2020552958634</v>
          </cell>
        </row>
        <row r="1968">
          <cell r="Z1968">
            <v>12371.862666810075</v>
          </cell>
          <cell r="AA1968">
            <v>3721.2403429905335</v>
          </cell>
        </row>
        <row r="1969">
          <cell r="Z1969">
            <v>12377.262143694474</v>
          </cell>
          <cell r="AA1969">
            <v>3721.9637879666102</v>
          </cell>
        </row>
        <row r="1970">
          <cell r="Z1970">
            <v>12379.948033606912</v>
          </cell>
          <cell r="AA1970">
            <v>3722.3230972759193</v>
          </cell>
        </row>
        <row r="1971">
          <cell r="Z1971">
            <v>12382.654507451398</v>
          </cell>
          <cell r="AA1971">
            <v>3722.6848197639574</v>
          </cell>
        </row>
        <row r="1972">
          <cell r="Z1972">
            <v>12387.880114374577</v>
          </cell>
          <cell r="AA1972">
            <v>3723.3824116765827</v>
          </cell>
        </row>
        <row r="1973">
          <cell r="Z1973">
            <v>12390.573855881139</v>
          </cell>
          <cell r="AA1973">
            <v>3723.7417209858918</v>
          </cell>
        </row>
        <row r="1974">
          <cell r="Z1974">
            <v>12393.120481760747</v>
          </cell>
          <cell r="AA1974">
            <v>3724.080003589208</v>
          </cell>
        </row>
        <row r="1975">
          <cell r="Z1975">
            <v>12398.391258684122</v>
          </cell>
          <cell r="AA1975">
            <v>3724.7800086805623</v>
          </cell>
        </row>
        <row r="1976">
          <cell r="Z1976">
            <v>12416.730936962173</v>
          </cell>
          <cell r="AA1976">
            <v>3727.2134802004834</v>
          </cell>
        </row>
        <row r="1977">
          <cell r="Z1977">
            <v>12451.033852069082</v>
          </cell>
          <cell r="AA1977">
            <v>3731.7631673430028</v>
          </cell>
        </row>
        <row r="1978">
          <cell r="Z1978">
            <v>12461.590719499573</v>
          </cell>
          <cell r="AA1978">
            <v>3733.1583511682534</v>
          </cell>
        </row>
        <row r="1979">
          <cell r="Z1979">
            <v>12464.31749892884</v>
          </cell>
          <cell r="AA1979">
            <v>3733.5176604775625</v>
          </cell>
        </row>
        <row r="1980">
          <cell r="Z1980">
            <v>12467.04861160254</v>
          </cell>
          <cell r="AA1980">
            <v>3733.8769697868715</v>
          </cell>
        </row>
        <row r="1981">
          <cell r="Z1981">
            <v>12469.798977775281</v>
          </cell>
          <cell r="AA1981">
            <v>3734.2386922749097</v>
          </cell>
        </row>
        <row r="1982">
          <cell r="Z1982">
            <v>12477.859233063467</v>
          </cell>
          <cell r="AA1982">
            <v>3735.2980066755731</v>
          </cell>
        </row>
        <row r="1983">
          <cell r="Z1983">
            <v>12505.158916074988</v>
          </cell>
          <cell r="AA1983">
            <v>3738.874899420131</v>
          </cell>
        </row>
        <row r="1984">
          <cell r="Z1984">
            <v>12510.668005241714</v>
          </cell>
          <cell r="AA1984">
            <v>3739.5959312174787</v>
          </cell>
        </row>
        <row r="1985">
          <cell r="Z1985">
            <v>12516.198508250478</v>
          </cell>
          <cell r="AA1985">
            <v>3740.3169630148263</v>
          </cell>
        </row>
        <row r="1986">
          <cell r="Z1986">
            <v>12518.96088935131</v>
          </cell>
          <cell r="AA1986">
            <v>3740.6762723241354</v>
          </cell>
        </row>
        <row r="1987">
          <cell r="Z1987">
            <v>12521.742616078114</v>
          </cell>
          <cell r="AA1987">
            <v>3741.0379948121736</v>
          </cell>
        </row>
        <row r="1988">
          <cell r="Z1988">
            <v>12524.528023626943</v>
          </cell>
          <cell r="AA1988">
            <v>3741.3997173002117</v>
          </cell>
        </row>
        <row r="1989">
          <cell r="Z1989">
            <v>12527.134152309367</v>
          </cell>
          <cell r="AA1989">
            <v>3741.7379999035279</v>
          </cell>
        </row>
        <row r="1990">
          <cell r="Z1990">
            <v>12529.923623627925</v>
          </cell>
          <cell r="AA1990">
            <v>3742.099722391566</v>
          </cell>
        </row>
        <row r="1991">
          <cell r="Z1991">
            <v>12543.481253557036</v>
          </cell>
          <cell r="AA1991">
            <v>3743.8542155261262</v>
          </cell>
        </row>
        <row r="1992">
          <cell r="Z1992">
            <v>12546.097767501089</v>
          </cell>
          <cell r="AA1992">
            <v>3744.1924981294424</v>
          </cell>
        </row>
        <row r="1993">
          <cell r="Z1993">
            <v>12551.700009435002</v>
          </cell>
          <cell r="AA1993">
            <v>3744.9159431055191</v>
          </cell>
        </row>
        <row r="1994">
          <cell r="Z1994">
            <v>12557.121743966019</v>
          </cell>
          <cell r="AA1994">
            <v>3745.6159481968734</v>
          </cell>
        </row>
        <row r="1995">
          <cell r="Z1995">
            <v>12559.907777057542</v>
          </cell>
          <cell r="AA1995">
            <v>3745.9752575061825</v>
          </cell>
        </row>
        <row r="1996">
          <cell r="Z1996">
            <v>12562.53081265246</v>
          </cell>
          <cell r="AA1996">
            <v>3746.3135401094987</v>
          </cell>
        </row>
        <row r="1997">
          <cell r="Z1997">
            <v>12568.109110013162</v>
          </cell>
          <cell r="AA1997">
            <v>3747.0321587281173</v>
          </cell>
        </row>
        <row r="1998">
          <cell r="Z1998">
            <v>12570.90031159994</v>
          </cell>
          <cell r="AA1998">
            <v>3747.3914680374264</v>
          </cell>
        </row>
        <row r="1999">
          <cell r="Z1999">
            <v>12576.502230168879</v>
          </cell>
          <cell r="AA1999">
            <v>3748.1124998347741</v>
          </cell>
        </row>
        <row r="2000">
          <cell r="Z2000">
            <v>12593.199495066068</v>
          </cell>
          <cell r="AA2000">
            <v>3750.2545685208233</v>
          </cell>
        </row>
        <row r="2001">
          <cell r="Z2001">
            <v>12595.839208537413</v>
          </cell>
          <cell r="AA2001">
            <v>3750.5928511241395</v>
          </cell>
        </row>
        <row r="2002">
          <cell r="Z2002">
            <v>12609.942055515177</v>
          </cell>
          <cell r="AA2002">
            <v>3752.3990503856021</v>
          </cell>
        </row>
        <row r="2003">
          <cell r="Z2003">
            <v>12612.766537009491</v>
          </cell>
          <cell r="AA2003">
            <v>3752.7607728736402</v>
          </cell>
        </row>
        <row r="2004">
          <cell r="Z2004">
            <v>12615.573927095465</v>
          </cell>
          <cell r="AA2004">
            <v>3753.1200821829493</v>
          </cell>
        </row>
        <row r="2005">
          <cell r="Z2005">
            <v>12618.407879939487</v>
          </cell>
          <cell r="AA2005">
            <v>3753.4818046709875</v>
          </cell>
        </row>
        <row r="2006">
          <cell r="Z2006">
            <v>12659.443630850172</v>
          </cell>
          <cell r="AA2006">
            <v>3758.7128833775964</v>
          </cell>
        </row>
        <row r="2007">
          <cell r="Z2007">
            <v>12662.097641209139</v>
          </cell>
          <cell r="AA2007">
            <v>3759.0511659809126</v>
          </cell>
        </row>
        <row r="2008">
          <cell r="Z2008">
            <v>12664.920589863134</v>
          </cell>
          <cell r="AA2008">
            <v>3759.4104752902217</v>
          </cell>
        </row>
        <row r="2009">
          <cell r="Z2009">
            <v>12679.075999750348</v>
          </cell>
          <cell r="AA2009">
            <v>3761.2094350154971</v>
          </cell>
        </row>
        <row r="2010">
          <cell r="Z2010">
            <v>12681.923906059204</v>
          </cell>
          <cell r="AA2010">
            <v>3761.5711575035352</v>
          </cell>
        </row>
        <row r="2011">
          <cell r="Z2011">
            <v>12690.275553320782</v>
          </cell>
          <cell r="AA2011">
            <v>3762.6280587254701</v>
          </cell>
        </row>
        <row r="2012">
          <cell r="Z2012">
            <v>12698.795987573587</v>
          </cell>
          <cell r="AA2012">
            <v>3763.7059866533978</v>
          </cell>
        </row>
        <row r="2013">
          <cell r="Z2013">
            <v>12701.660133217054</v>
          </cell>
          <cell r="AA2013">
            <v>3764.0677091414359</v>
          </cell>
        </row>
        <row r="2014">
          <cell r="Z2014">
            <v>12704.345076060708</v>
          </cell>
          <cell r="AA2014">
            <v>3764.4059917447521</v>
          </cell>
        </row>
        <row r="2015">
          <cell r="Z2015">
            <v>12710.096880365136</v>
          </cell>
          <cell r="AA2015">
            <v>3765.1294367208288</v>
          </cell>
        </row>
        <row r="2016">
          <cell r="Z2016">
            <v>12715.832269661765</v>
          </cell>
          <cell r="AA2016">
            <v>3765.8504685181765</v>
          </cell>
        </row>
        <row r="2017">
          <cell r="Z2017">
            <v>12718.719257364541</v>
          </cell>
          <cell r="AA2017">
            <v>3766.2121910062147</v>
          </cell>
        </row>
        <row r="2018">
          <cell r="Z2018">
            <v>12732.760400513391</v>
          </cell>
          <cell r="AA2018">
            <v>3767.9690973195034</v>
          </cell>
        </row>
        <row r="2019">
          <cell r="Z2019">
            <v>12735.4644194105</v>
          </cell>
          <cell r="AA2019">
            <v>3768.3073799228196</v>
          </cell>
        </row>
        <row r="2020">
          <cell r="Z2020">
            <v>12738.343762246803</v>
          </cell>
          <cell r="AA2020">
            <v>3768.6666892321286</v>
          </cell>
        </row>
        <row r="2021">
          <cell r="Z2021">
            <v>12741.24390582042</v>
          </cell>
          <cell r="AA2021">
            <v>3769.0284117201668</v>
          </cell>
        </row>
        <row r="2022">
          <cell r="Z2022">
            <v>12749.560985869986</v>
          </cell>
          <cell r="AA2022">
            <v>3770.0642862361083</v>
          </cell>
        </row>
        <row r="2023">
          <cell r="Z2023">
            <v>12758.237471596416</v>
          </cell>
          <cell r="AA2023">
            <v>3771.144627342765</v>
          </cell>
        </row>
        <row r="2024">
          <cell r="Z2024">
            <v>12766.959360766401</v>
          </cell>
          <cell r="AA2024">
            <v>3772.2273816281509</v>
          </cell>
        </row>
        <row r="2025">
          <cell r="Z2025">
            <v>12769.882838490474</v>
          </cell>
          <cell r="AA2025">
            <v>3772.589104116189</v>
          </cell>
        </row>
        <row r="2026">
          <cell r="Z2026">
            <v>12778.258785524711</v>
          </cell>
          <cell r="AA2026">
            <v>3773.6249786321305</v>
          </cell>
        </row>
        <row r="2027">
          <cell r="Z2027">
            <v>12784.0756030256</v>
          </cell>
          <cell r="AA2027">
            <v>3774.3435972507491</v>
          </cell>
        </row>
        <row r="2028">
          <cell r="Z2028">
            <v>12795.730097968213</v>
          </cell>
          <cell r="AA2028">
            <v>3775.7808344879863</v>
          </cell>
        </row>
        <row r="2029">
          <cell r="Z2029">
            <v>12804.520592885903</v>
          </cell>
          <cell r="AA2029">
            <v>3776.8611755946431</v>
          </cell>
        </row>
        <row r="2030">
          <cell r="Z2030">
            <v>12807.464145586013</v>
          </cell>
          <cell r="AA2030">
            <v>3777.2228980826812</v>
          </cell>
        </row>
        <row r="2031">
          <cell r="Z2031">
            <v>12810.227378485273</v>
          </cell>
          <cell r="AA2031">
            <v>3777.5611806859974</v>
          </cell>
        </row>
        <row r="2032">
          <cell r="Z2032">
            <v>12815.945508778359</v>
          </cell>
          <cell r="AA2032">
            <v>3778.2611857773518</v>
          </cell>
        </row>
        <row r="2033">
          <cell r="Z2033">
            <v>12827.374836572124</v>
          </cell>
          <cell r="AA2033">
            <v>3779.6587827813314</v>
          </cell>
        </row>
        <row r="2034">
          <cell r="Z2034">
            <v>12830.143740068033</v>
          </cell>
          <cell r="AA2034">
            <v>3779.9970653846476</v>
          </cell>
        </row>
        <row r="2035">
          <cell r="Z2035">
            <v>12836.066218787581</v>
          </cell>
          <cell r="AA2035">
            <v>3780.7180971819953</v>
          </cell>
        </row>
        <row r="2036">
          <cell r="Z2036">
            <v>12861.807654453771</v>
          </cell>
          <cell r="AA2036">
            <v>3783.8491606145417</v>
          </cell>
        </row>
        <row r="2037">
          <cell r="Z2037">
            <v>12870.519915512989</v>
          </cell>
          <cell r="AA2037">
            <v>3784.9084750152051</v>
          </cell>
        </row>
        <row r="2038">
          <cell r="Z2038">
            <v>12873.476530145899</v>
          </cell>
          <cell r="AA2038">
            <v>3785.2677843245142</v>
          </cell>
        </row>
        <row r="2039">
          <cell r="Z2039">
            <v>12876.263233964941</v>
          </cell>
          <cell r="AA2039">
            <v>3785.6060669278304</v>
          </cell>
        </row>
        <row r="2040">
          <cell r="Z2040">
            <v>12879.223609097753</v>
          </cell>
          <cell r="AA2040">
            <v>3785.9653762371395</v>
          </cell>
        </row>
        <row r="2041">
          <cell r="Z2041">
            <v>12911.543827741605</v>
          </cell>
          <cell r="AA2041">
            <v>3789.8853779424712</v>
          </cell>
        </row>
        <row r="2042">
          <cell r="Z2042">
            <v>12914.536747309827</v>
          </cell>
          <cell r="AA2042">
            <v>3790.2471004305094</v>
          </cell>
        </row>
        <row r="2043">
          <cell r="Z2043">
            <v>12932.106036055879</v>
          </cell>
          <cell r="AA2043">
            <v>3792.3657292318367</v>
          </cell>
        </row>
        <row r="2044">
          <cell r="Z2044">
            <v>12934.912284108887</v>
          </cell>
          <cell r="AA2044">
            <v>3792.7040118351529</v>
          </cell>
        </row>
        <row r="2045">
          <cell r="Z2045">
            <v>13093.252673026274</v>
          </cell>
          <cell r="AA2045">
            <v>3811.7254831802206</v>
          </cell>
        </row>
        <row r="2046">
          <cell r="Z2046">
            <v>13096.246866317832</v>
          </cell>
          <cell r="AA2046">
            <v>3812.0847924895297</v>
          </cell>
        </row>
        <row r="2047">
          <cell r="Z2047">
            <v>13134.958254334209</v>
          </cell>
          <cell r="AA2047">
            <v>3816.7234128134801</v>
          </cell>
        </row>
        <row r="2048">
          <cell r="Z2048">
            <v>13137.988460097051</v>
          </cell>
          <cell r="AA2048">
            <v>3817.0851353015182</v>
          </cell>
        </row>
        <row r="2049">
          <cell r="Z2049">
            <v>13149.519580379247</v>
          </cell>
          <cell r="AA2049">
            <v>3818.4592924207755</v>
          </cell>
        </row>
        <row r="2050">
          <cell r="Z2050">
            <v>13152.366826718186</v>
          </cell>
          <cell r="AA2050">
            <v>3818.7975750240917</v>
          </cell>
        </row>
        <row r="2051">
          <cell r="Z2051">
            <v>13161.109097072964</v>
          </cell>
          <cell r="AA2051">
            <v>3819.8334495400331</v>
          </cell>
        </row>
        <row r="2052">
          <cell r="Z2052">
            <v>13163.966183589035</v>
          </cell>
          <cell r="AA2052">
            <v>3820.1717321433493</v>
          </cell>
        </row>
        <row r="2053">
          <cell r="Z2053">
            <v>13193.637273655269</v>
          </cell>
          <cell r="AA2053">
            <v>3823.6831315911982</v>
          </cell>
        </row>
        <row r="2054">
          <cell r="Z2054">
            <v>13196.674511178895</v>
          </cell>
          <cell r="AA2054">
            <v>3824.0424409005072</v>
          </cell>
        </row>
        <row r="2055">
          <cell r="Z2055">
            <v>13199.536986249946</v>
          </cell>
          <cell r="AA2055">
            <v>3824.3807235038234</v>
          </cell>
        </row>
        <row r="2056">
          <cell r="Z2056">
            <v>13202.578690375713</v>
          </cell>
          <cell r="AA2056">
            <v>3824.7400328131325</v>
          </cell>
        </row>
        <row r="2057">
          <cell r="Z2057">
            <v>13226.669881126934</v>
          </cell>
          <cell r="AA2057">
            <v>3827.5772802330785</v>
          </cell>
        </row>
        <row r="2058">
          <cell r="Z2058">
            <v>13229.73017792726</v>
          </cell>
          <cell r="AA2058">
            <v>3827.9365895423875</v>
          </cell>
        </row>
        <row r="2059">
          <cell r="Z2059">
            <v>13235.864661879716</v>
          </cell>
          <cell r="AA2059">
            <v>3828.6552081610062</v>
          </cell>
        </row>
        <row r="2060">
          <cell r="Z2060">
            <v>13241.823957577961</v>
          </cell>
          <cell r="AA2060">
            <v>3829.3528000736314</v>
          </cell>
        </row>
        <row r="2061">
          <cell r="Z2061">
            <v>13263.384096980612</v>
          </cell>
          <cell r="AA2061">
            <v>3831.8727915962545</v>
          </cell>
        </row>
        <row r="2062">
          <cell r="Z2062">
            <v>13266.488396149531</v>
          </cell>
          <cell r="AA2062">
            <v>3832.2321009055636</v>
          </cell>
        </row>
        <row r="2063">
          <cell r="Z2063">
            <v>13269.413006465067</v>
          </cell>
          <cell r="AA2063">
            <v>3832.5703835088798</v>
          </cell>
        </row>
        <row r="2064">
          <cell r="Z2064">
            <v>13278.382626420087</v>
          </cell>
          <cell r="AA2064">
            <v>3833.6062580248213</v>
          </cell>
        </row>
        <row r="2065">
          <cell r="Z2065">
            <v>13284.638283256378</v>
          </cell>
          <cell r="AA2065">
            <v>3834.327289822169</v>
          </cell>
        </row>
        <row r="2066">
          <cell r="Z2066">
            <v>13422.584680540122</v>
          </cell>
          <cell r="AA2066">
            <v>3850.2121794746649</v>
          </cell>
        </row>
        <row r="2067">
          <cell r="Z2067">
            <v>13425.527938700188</v>
          </cell>
          <cell r="AA2067">
            <v>3850.5504620779811</v>
          </cell>
        </row>
        <row r="2068">
          <cell r="Z2068">
            <v>13428.684513138474</v>
          </cell>
          <cell r="AA2068">
            <v>3850.9121845660193</v>
          </cell>
        </row>
        <row r="2069">
          <cell r="Z2069">
            <v>13431.848261129549</v>
          </cell>
          <cell r="AA2069">
            <v>3851.2739070540574</v>
          </cell>
        </row>
        <row r="2070">
          <cell r="Z2070">
            <v>13444.331682223326</v>
          </cell>
          <cell r="AA2070">
            <v>3852.6949439427594</v>
          </cell>
        </row>
        <row r="2071">
          <cell r="Z2071">
            <v>13450.667569534169</v>
          </cell>
          <cell r="AA2071">
            <v>3853.4159757401071</v>
          </cell>
        </row>
        <row r="2072">
          <cell r="Z2072">
            <v>13456.834583101625</v>
          </cell>
          <cell r="AA2072">
            <v>3854.1159808314615</v>
          </cell>
        </row>
        <row r="2073">
          <cell r="Z2073">
            <v>13460.024866801345</v>
          </cell>
          <cell r="AA2073">
            <v>3854.4777033194996</v>
          </cell>
        </row>
        <row r="2074">
          <cell r="Z2074">
            <v>13463.194200287026</v>
          </cell>
          <cell r="AA2074">
            <v>3854.8370126288087</v>
          </cell>
        </row>
        <row r="2075">
          <cell r="Z2075">
            <v>13466.184347933209</v>
          </cell>
          <cell r="AA2075">
            <v>3855.1752952321249</v>
          </cell>
        </row>
        <row r="2076">
          <cell r="Z2076">
            <v>13469.371441099236</v>
          </cell>
          <cell r="AA2076">
            <v>3855.534604541434</v>
          </cell>
        </row>
        <row r="2077">
          <cell r="Z2077">
            <v>13478.566004820384</v>
          </cell>
          <cell r="AA2077">
            <v>3856.5704790573755</v>
          </cell>
        </row>
        <row r="2078">
          <cell r="Z2078">
            <v>13503.18364881432</v>
          </cell>
          <cell r="AA2078">
            <v>3859.3398200018833</v>
          </cell>
        </row>
        <row r="2079">
          <cell r="Z2079">
            <v>13506.40311447101</v>
          </cell>
          <cell r="AA2079">
            <v>3859.6991293111923</v>
          </cell>
        </row>
        <row r="2080">
          <cell r="Z2080">
            <v>13518.982496249933</v>
          </cell>
          <cell r="AA2080">
            <v>3861.096726315172</v>
          </cell>
        </row>
        <row r="2081">
          <cell r="Z2081">
            <v>13522.239683785929</v>
          </cell>
          <cell r="AA2081">
            <v>3861.4584488032101</v>
          </cell>
        </row>
        <row r="2082">
          <cell r="Z2082">
            <v>13525.48208772464</v>
          </cell>
          <cell r="AA2082">
            <v>3861.8177581125192</v>
          </cell>
        </row>
        <row r="2083">
          <cell r="Z2083">
            <v>13528.747474955337</v>
          </cell>
          <cell r="AA2083">
            <v>3862.1794806005573</v>
          </cell>
        </row>
        <row r="2084">
          <cell r="Z2084">
            <v>13535.081514974934</v>
          </cell>
          <cell r="AA2084">
            <v>3862.8770725131826</v>
          </cell>
        </row>
        <row r="2085">
          <cell r="Z2085">
            <v>13538.370093370786</v>
          </cell>
          <cell r="AA2085">
            <v>3863.2387950012208</v>
          </cell>
        </row>
        <row r="2086">
          <cell r="Z2086">
            <v>13541.666278044126</v>
          </cell>
          <cell r="AA2086">
            <v>3863.6005174892589</v>
          </cell>
        </row>
        <row r="2087">
          <cell r="Z2087">
            <v>13544.950968626785</v>
          </cell>
          <cell r="AA2087">
            <v>3863.959826798568</v>
          </cell>
        </row>
        <row r="2088">
          <cell r="Z2088">
            <v>13554.827935358288</v>
          </cell>
          <cell r="AA2088">
            <v>3865.0401679052247</v>
          </cell>
        </row>
        <row r="2089">
          <cell r="Z2089">
            <v>13558.113582030017</v>
          </cell>
          <cell r="AA2089">
            <v>3865.3994772145338</v>
          </cell>
        </row>
        <row r="2090">
          <cell r="Z2090">
            <v>13564.522967741616</v>
          </cell>
          <cell r="AA2090">
            <v>3866.0994823058882</v>
          </cell>
        </row>
        <row r="2091">
          <cell r="Z2091">
            <v>13596.826387076539</v>
          </cell>
          <cell r="AA2091">
            <v>3869.6205344686527</v>
          </cell>
        </row>
        <row r="2092">
          <cell r="Z2092">
            <v>13599.931973622701</v>
          </cell>
          <cell r="AA2092">
            <v>3869.958817071969</v>
          </cell>
        </row>
        <row r="2093">
          <cell r="Z2093">
            <v>13603.039423146813</v>
          </cell>
          <cell r="AA2093">
            <v>3870.2970996752852</v>
          </cell>
        </row>
        <row r="2094">
          <cell r="Z2094">
            <v>13636.048030367865</v>
          </cell>
          <cell r="AA2094">
            <v>3873.8812319560298</v>
          </cell>
        </row>
        <row r="2095">
          <cell r="Z2095">
            <v>13642.691391430631</v>
          </cell>
          <cell r="AA2095">
            <v>3874.6022637533774</v>
          </cell>
        </row>
        <row r="2096">
          <cell r="Z2096">
            <v>13646.008587175302</v>
          </cell>
          <cell r="AA2096">
            <v>3874.9615730626865</v>
          </cell>
        </row>
        <row r="2097">
          <cell r="Z2097">
            <v>13655.794433835699</v>
          </cell>
          <cell r="AA2097">
            <v>3876.0208874633499</v>
          </cell>
        </row>
        <row r="2098">
          <cell r="Z2098">
            <v>13659.116187012782</v>
          </cell>
          <cell r="AA2098">
            <v>3876.380196772659</v>
          </cell>
        </row>
        <row r="2099">
          <cell r="Z2099">
            <v>13662.47918896324</v>
          </cell>
          <cell r="AA2099">
            <v>3876.7419192606972</v>
          </cell>
        </row>
        <row r="2100">
          <cell r="Z2100">
            <v>13701.486023222518</v>
          </cell>
          <cell r="AA2100">
            <v>3880.934710272636</v>
          </cell>
        </row>
        <row r="2101">
          <cell r="Z2101">
            <v>13704.851417807362</v>
          </cell>
          <cell r="AA2101">
            <v>3881.2964327606742</v>
          </cell>
        </row>
        <row r="2102">
          <cell r="Z2102">
            <v>13711.358003580464</v>
          </cell>
          <cell r="AA2102">
            <v>3881.9940246732995</v>
          </cell>
        </row>
        <row r="2103">
          <cell r="Z2103">
            <v>13714.740523139997</v>
          </cell>
          <cell r="AA2103">
            <v>3882.3557471613376</v>
          </cell>
        </row>
        <row r="2104">
          <cell r="Z2104">
            <v>13718.102117235519</v>
          </cell>
          <cell r="AA2104">
            <v>3882.7150564706467</v>
          </cell>
        </row>
        <row r="2105">
          <cell r="Z2105">
            <v>13724.835959334408</v>
          </cell>
          <cell r="AA2105">
            <v>3883.4336750892653</v>
          </cell>
        </row>
        <row r="2106">
          <cell r="Z2106">
            <v>13744.511558494785</v>
          </cell>
          <cell r="AA2106">
            <v>3885.5312771845993</v>
          </cell>
        </row>
        <row r="2107">
          <cell r="Z2107">
            <v>13758.031987790613</v>
          </cell>
          <cell r="AA2107">
            <v>3886.9709276005656</v>
          </cell>
        </row>
        <row r="2108">
          <cell r="Z2108">
            <v>13847.989274526784</v>
          </cell>
          <cell r="AA2108">
            <v>3896.5492237972535</v>
          </cell>
        </row>
        <row r="2109">
          <cell r="Z2109">
            <v>13900.607551035295</v>
          </cell>
          <cell r="AA2109">
            <v>3902.1468513493587</v>
          </cell>
        </row>
        <row r="2110">
          <cell r="Z2110">
            <v>13917.566550023243</v>
          </cell>
          <cell r="AA2110">
            <v>3903.9506374320922</v>
          </cell>
        </row>
        <row r="2111">
          <cell r="Z2111">
            <v>13927.641719612298</v>
          </cell>
          <cell r="AA2111">
            <v>3905.0123650114847</v>
          </cell>
        </row>
        <row r="2112">
          <cell r="Z2112">
            <v>13941.329022340531</v>
          </cell>
          <cell r="AA2112">
            <v>3906.45442860618</v>
          </cell>
        </row>
        <row r="2113">
          <cell r="Z2113">
            <v>13944.548103049014</v>
          </cell>
          <cell r="AA2113">
            <v>3906.7927112094962</v>
          </cell>
        </row>
        <row r="2114">
          <cell r="Z2114">
            <v>13947.97386259934</v>
          </cell>
          <cell r="AA2114">
            <v>3907.1520205188053</v>
          </cell>
        </row>
        <row r="2115">
          <cell r="Z2115">
            <v>13951.425150367369</v>
          </cell>
          <cell r="AA2115">
            <v>3907.5137430068435</v>
          </cell>
        </row>
        <row r="2116">
          <cell r="Z2116">
            <v>13954.880632319915</v>
          </cell>
          <cell r="AA2116">
            <v>3907.8754654948816</v>
          </cell>
        </row>
        <row r="2117">
          <cell r="Z2117">
            <v>13965.201777145672</v>
          </cell>
          <cell r="AA2117">
            <v>3908.9558066015384</v>
          </cell>
        </row>
        <row r="2118">
          <cell r="Z2118">
            <v>13968.640735322098</v>
          </cell>
          <cell r="AA2118">
            <v>3909.3151159108475</v>
          </cell>
        </row>
        <row r="2119">
          <cell r="Z2119">
            <v>13971.882107541822</v>
          </cell>
          <cell r="AA2119">
            <v>3909.6533985141637</v>
          </cell>
        </row>
        <row r="2120">
          <cell r="Z2120">
            <v>13975.350206882791</v>
          </cell>
          <cell r="AA2120">
            <v>3910.0151210022018</v>
          </cell>
        </row>
        <row r="2121">
          <cell r="Z2121">
            <v>13978.797404691326</v>
          </cell>
          <cell r="AA2121">
            <v>3910.3744303115109</v>
          </cell>
        </row>
        <row r="2122">
          <cell r="Z2122">
            <v>14056.6337957617</v>
          </cell>
          <cell r="AA2122">
            <v>3918.4686095015172</v>
          </cell>
        </row>
        <row r="2123">
          <cell r="Z2123">
            <v>14070.075074807888</v>
          </cell>
          <cell r="AA2123">
            <v>3919.8662065054968</v>
          </cell>
        </row>
        <row r="2124">
          <cell r="Z2124">
            <v>14120.992679750845</v>
          </cell>
          <cell r="AA2124">
            <v>3925.1531257938991</v>
          </cell>
        </row>
        <row r="2125">
          <cell r="Z2125">
            <v>14124.461307632026</v>
          </cell>
          <cell r="AA2125">
            <v>3925.5124351032082</v>
          </cell>
        </row>
        <row r="2126">
          <cell r="Z2126">
            <v>14148.181341564541</v>
          </cell>
          <cell r="AA2126">
            <v>3927.9693465078512</v>
          </cell>
        </row>
        <row r="2127">
          <cell r="Z2127">
            <v>14165.650421963606</v>
          </cell>
          <cell r="AA2127">
            <v>3929.7755457693138</v>
          </cell>
        </row>
        <row r="2128">
          <cell r="Z2128">
            <v>14168.936201171027</v>
          </cell>
          <cell r="AA2128">
            <v>3930.11382837263</v>
          </cell>
        </row>
        <row r="2129">
          <cell r="Z2129">
            <v>14175.736321845354</v>
          </cell>
          <cell r="AA2129">
            <v>3930.8138334639843</v>
          </cell>
        </row>
        <row r="2130">
          <cell r="Z2130">
            <v>14230.154733549065</v>
          </cell>
          <cell r="AA2130">
            <v>3936.3783684164514</v>
          </cell>
        </row>
        <row r="2131">
          <cell r="Z2131">
            <v>14237.008819431559</v>
          </cell>
          <cell r="AA2131">
            <v>3937.0783735078057</v>
          </cell>
        </row>
        <row r="2132">
          <cell r="Z2132">
            <v>14240.5273285201</v>
          </cell>
          <cell r="AA2132">
            <v>3937.4376828171148</v>
          </cell>
        </row>
        <row r="2133">
          <cell r="Z2133">
            <v>14244.04866862034</v>
          </cell>
          <cell r="AA2133">
            <v>3937.7969921264239</v>
          </cell>
        </row>
        <row r="2134">
          <cell r="Z2134">
            <v>14247.366009685771</v>
          </cell>
          <cell r="AA2134">
            <v>3938.1352747297401</v>
          </cell>
        </row>
        <row r="2135">
          <cell r="Z2135">
            <v>14261.293676756477</v>
          </cell>
          <cell r="AA2135">
            <v>3939.5538984397131</v>
          </cell>
        </row>
        <row r="2136">
          <cell r="Z2136">
            <v>14264.857248084285</v>
          </cell>
          <cell r="AA2136">
            <v>3939.9156209277512</v>
          </cell>
        </row>
        <row r="2137">
          <cell r="Z2137">
            <v>14268.429481227342</v>
          </cell>
          <cell r="AA2137">
            <v>3940.2773434157893</v>
          </cell>
        </row>
        <row r="2138">
          <cell r="Z2138">
            <v>14298.924504547627</v>
          </cell>
          <cell r="AA2138">
            <v>3943.36394025762</v>
          </cell>
        </row>
        <row r="2139">
          <cell r="Z2139">
            <v>14306.031569738368</v>
          </cell>
          <cell r="AA2139">
            <v>3944.0825588762386</v>
          </cell>
        </row>
        <row r="2140">
          <cell r="Z2140">
            <v>14313.15761634811</v>
          </cell>
          <cell r="AA2140">
            <v>3944.8011774948573</v>
          </cell>
        </row>
        <row r="2141">
          <cell r="Z2141">
            <v>14330.884678646895</v>
          </cell>
          <cell r="AA2141">
            <v>3946.5815236928684</v>
          </cell>
        </row>
        <row r="2142">
          <cell r="Z2142">
            <v>14334.488339235309</v>
          </cell>
          <cell r="AA2142">
            <v>3946.9432461809065</v>
          </cell>
        </row>
        <row r="2143">
          <cell r="Z2143">
            <v>14337.86938504822</v>
          </cell>
          <cell r="AA2143">
            <v>3947.2815287842227</v>
          </cell>
        </row>
        <row r="2144">
          <cell r="Z2144">
            <v>14341.484831125021</v>
          </cell>
          <cell r="AA2144">
            <v>3947.6432512722608</v>
          </cell>
        </row>
        <row r="2145">
          <cell r="Z2145">
            <v>14345.102499159068</v>
          </cell>
          <cell r="AA2145">
            <v>3948.004973760299</v>
          </cell>
        </row>
        <row r="2146">
          <cell r="Z2146">
            <v>14355.697786519069</v>
          </cell>
          <cell r="AA2146">
            <v>3949.0618749822338</v>
          </cell>
        </row>
        <row r="2147">
          <cell r="Z2147">
            <v>14359.329602189351</v>
          </cell>
          <cell r="AA2147">
            <v>3949.4235974702719</v>
          </cell>
        </row>
        <row r="2148">
          <cell r="Z2148">
            <v>14362.726130396739</v>
          </cell>
          <cell r="AA2148">
            <v>3949.7618800735881</v>
          </cell>
        </row>
        <row r="2149">
          <cell r="Z2149">
            <v>14377.314890677104</v>
          </cell>
          <cell r="AA2149">
            <v>3951.2063568470121</v>
          </cell>
        </row>
        <row r="2150">
          <cell r="Z2150">
            <v>14391.45499900132</v>
          </cell>
          <cell r="AA2150">
            <v>3952.6039538509917</v>
          </cell>
        </row>
        <row r="2151">
          <cell r="Z2151">
            <v>14398.730295174537</v>
          </cell>
          <cell r="AA2151">
            <v>3953.3225724696103</v>
          </cell>
        </row>
        <row r="2152">
          <cell r="Z2152">
            <v>14402.163637307858</v>
          </cell>
          <cell r="AA2152">
            <v>3953.6608550729266</v>
          </cell>
        </row>
        <row r="2153">
          <cell r="Z2153">
            <v>14409.281613297326</v>
          </cell>
          <cell r="AA2153">
            <v>3954.3608601642809</v>
          </cell>
        </row>
        <row r="2154">
          <cell r="Z2154">
            <v>14416.163142486526</v>
          </cell>
          <cell r="AA2154">
            <v>3955.0374253709128</v>
          </cell>
        </row>
        <row r="2155">
          <cell r="Z2155">
            <v>14430.622054646359</v>
          </cell>
          <cell r="AA2155">
            <v>3956.4560490808858</v>
          </cell>
        </row>
        <row r="2156">
          <cell r="Z2156">
            <v>14434.315141843159</v>
          </cell>
          <cell r="AA2156">
            <v>3956.8177715689239</v>
          </cell>
        </row>
        <row r="2157">
          <cell r="Z2157">
            <v>14452.495473684881</v>
          </cell>
          <cell r="AA2157">
            <v>3958.598117766935</v>
          </cell>
        </row>
        <row r="2158">
          <cell r="Z2158">
            <v>14455.958747429186</v>
          </cell>
          <cell r="AA2158">
            <v>3958.9364003702512</v>
          </cell>
        </row>
        <row r="2159">
          <cell r="Z2159">
            <v>14459.647488687609</v>
          </cell>
          <cell r="AA2159">
            <v>3959.2957096795603</v>
          </cell>
        </row>
        <row r="2160">
          <cell r="Z2160">
            <v>14521.171992132373</v>
          </cell>
          <cell r="AA2160">
            <v>3965.2874604167746</v>
          </cell>
        </row>
        <row r="2161">
          <cell r="Z2161">
            <v>14528.128037691369</v>
          </cell>
          <cell r="AA2161">
            <v>3965.9640256234065</v>
          </cell>
        </row>
        <row r="2162">
          <cell r="Z2162">
            <v>14531.862192883525</v>
          </cell>
          <cell r="AA2162">
            <v>3966.3257481114447</v>
          </cell>
        </row>
        <row r="2163">
          <cell r="Z2163">
            <v>14535.363070364041</v>
          </cell>
          <cell r="AA2163">
            <v>3966.6640307147609</v>
          </cell>
        </row>
        <row r="2164">
          <cell r="Z2164">
            <v>14550.116340399301</v>
          </cell>
          <cell r="AA2164">
            <v>3968.0826544247338</v>
          </cell>
        </row>
        <row r="2165">
          <cell r="Z2165">
            <v>14553.88215959085</v>
          </cell>
          <cell r="AA2165">
            <v>3968.444376912772</v>
          </cell>
        </row>
        <row r="2166">
          <cell r="Z2166">
            <v>14557.648395609724</v>
          </cell>
          <cell r="AA2166">
            <v>3968.8060994008101</v>
          </cell>
        </row>
        <row r="2167">
          <cell r="Z2167">
            <v>14561.393237585813</v>
          </cell>
          <cell r="AA2167">
            <v>3969.1654087101192</v>
          </cell>
        </row>
        <row r="2168">
          <cell r="Z2168">
            <v>14587.016834926204</v>
          </cell>
          <cell r="AA2168">
            <v>3971.6223201147623</v>
          </cell>
        </row>
        <row r="2169">
          <cell r="Z2169">
            <v>14650.032648095843</v>
          </cell>
          <cell r="AA2169">
            <v>3977.6609506214213</v>
          </cell>
        </row>
        <row r="2170">
          <cell r="Z2170">
            <v>14657.627421935935</v>
          </cell>
          <cell r="AA2170">
            <v>3978.384395597498</v>
          </cell>
        </row>
        <row r="2171">
          <cell r="Z2171">
            <v>14683.731634443133</v>
          </cell>
          <cell r="AA2171">
            <v>3980.8647468868635</v>
          </cell>
        </row>
        <row r="2172">
          <cell r="Z2172">
            <v>14687.520679739133</v>
          </cell>
          <cell r="AA2172">
            <v>3981.2240561961726</v>
          </cell>
        </row>
        <row r="2173">
          <cell r="Z2173">
            <v>14694.904359244007</v>
          </cell>
          <cell r="AA2173">
            <v>3981.9216481087979</v>
          </cell>
        </row>
        <row r="2174">
          <cell r="Z2174">
            <v>14702.541315625347</v>
          </cell>
          <cell r="AA2174">
            <v>3982.6426799061455</v>
          </cell>
        </row>
        <row r="2175">
          <cell r="Z2175">
            <v>14706.130535115213</v>
          </cell>
          <cell r="AA2175">
            <v>3982.9809625094617</v>
          </cell>
        </row>
        <row r="2176">
          <cell r="Z2176">
            <v>14713.815981879279</v>
          </cell>
          <cell r="AA2176">
            <v>3983.7044074855385</v>
          </cell>
        </row>
        <row r="2177">
          <cell r="Z2177">
            <v>14721.252763440092</v>
          </cell>
          <cell r="AA2177">
            <v>3984.4044125768928</v>
          </cell>
        </row>
        <row r="2178">
          <cell r="Z2178">
            <v>14724.849693425085</v>
          </cell>
          <cell r="AA2178">
            <v>3984.742695180209</v>
          </cell>
        </row>
        <row r="2179">
          <cell r="Z2179">
            <v>14728.702970002156</v>
          </cell>
          <cell r="AA2179">
            <v>3985.1044176682472</v>
          </cell>
        </row>
        <row r="2180">
          <cell r="Z2180">
            <v>14732.558708246239</v>
          </cell>
          <cell r="AA2180">
            <v>3985.4661401562853</v>
          </cell>
        </row>
        <row r="2181">
          <cell r="Z2181">
            <v>14736.391113372607</v>
          </cell>
          <cell r="AA2181">
            <v>3985.8254494655944</v>
          </cell>
        </row>
        <row r="2182">
          <cell r="Z2182">
            <v>14743.874396717902</v>
          </cell>
          <cell r="AA2182">
            <v>3986.5254545569487</v>
          </cell>
        </row>
        <row r="2183">
          <cell r="Z2183">
            <v>14751.626560378067</v>
          </cell>
          <cell r="AA2183">
            <v>3987.2488995330255</v>
          </cell>
        </row>
        <row r="2184">
          <cell r="Z2184">
            <v>14759.334691923019</v>
          </cell>
          <cell r="AA2184">
            <v>3987.9675181516441</v>
          </cell>
        </row>
        <row r="2185">
          <cell r="Z2185">
            <v>14762.96416611289</v>
          </cell>
          <cell r="AA2185">
            <v>3988.3058007549603</v>
          </cell>
        </row>
        <row r="2186">
          <cell r="Z2186">
            <v>14766.845218875967</v>
          </cell>
          <cell r="AA2186">
            <v>3988.6675232429984</v>
          </cell>
        </row>
        <row r="2187">
          <cell r="Z2187">
            <v>14778.222966829439</v>
          </cell>
          <cell r="AA2187">
            <v>3989.7268376436618</v>
          </cell>
        </row>
        <row r="2188">
          <cell r="Z2188">
            <v>14800.982870975899</v>
          </cell>
          <cell r="AA2188">
            <v>3991.8454664449891</v>
          </cell>
        </row>
        <row r="2189">
          <cell r="Z2189">
            <v>14820.112265429654</v>
          </cell>
          <cell r="AA2189">
            <v>3993.6258126430002</v>
          </cell>
        </row>
        <row r="2190">
          <cell r="Z2190">
            <v>14827.382474239765</v>
          </cell>
          <cell r="AA2190">
            <v>3994.3023778496322</v>
          </cell>
        </row>
        <row r="2191">
          <cell r="Z2191">
            <v>14831.019631896224</v>
          </cell>
          <cell r="AA2191">
            <v>3994.6406604529484</v>
          </cell>
        </row>
        <row r="2192">
          <cell r="Z2192">
            <v>14834.664279346878</v>
          </cell>
          <cell r="AA2192">
            <v>3994.9789430562646</v>
          </cell>
        </row>
        <row r="2193">
          <cell r="Z2193">
            <v>14838.575864517605</v>
          </cell>
          <cell r="AA2193">
            <v>3995.3406655443027</v>
          </cell>
        </row>
        <row r="2194">
          <cell r="Z2194">
            <v>14845.916042262304</v>
          </cell>
          <cell r="AA2194">
            <v>3996.0172307509347</v>
          </cell>
        </row>
        <row r="2195">
          <cell r="Z2195">
            <v>14853.744237862451</v>
          </cell>
          <cell r="AA2195">
            <v>3996.7382625482824</v>
          </cell>
        </row>
        <row r="2196">
          <cell r="Z2196">
            <v>14857.426619368754</v>
          </cell>
          <cell r="AA2196">
            <v>3997.0765451515986</v>
          </cell>
        </row>
        <row r="2197">
          <cell r="Z2197">
            <v>14861.110023708403</v>
          </cell>
          <cell r="AA2197">
            <v>3997.4148277549148</v>
          </cell>
        </row>
        <row r="2198">
          <cell r="Z2198">
            <v>14872.406145655126</v>
          </cell>
          <cell r="AA2198">
            <v>3998.4507022708563</v>
          </cell>
        </row>
        <row r="2199">
          <cell r="Z2199">
            <v>14876.096041674235</v>
          </cell>
          <cell r="AA2199">
            <v>3998.7889848741725</v>
          </cell>
        </row>
        <row r="2200">
          <cell r="Z2200">
            <v>14883.705309678984</v>
          </cell>
          <cell r="AA2200">
            <v>3999.4865767867977</v>
          </cell>
        </row>
        <row r="2201">
          <cell r="Z2201">
            <v>14887.629199900339</v>
          </cell>
          <cell r="AA2201">
            <v>3999.8458860961068</v>
          </cell>
        </row>
        <row r="2202">
          <cell r="Z2202">
            <v>14891.559103542189</v>
          </cell>
          <cell r="AA2202">
            <v>4000.2051954054159</v>
          </cell>
        </row>
        <row r="2203">
          <cell r="Z2203">
            <v>14922.137195315208</v>
          </cell>
          <cell r="AA2203">
            <v>4002.9979762346461</v>
          </cell>
        </row>
        <row r="2204">
          <cell r="Z2204">
            <v>14925.841114605844</v>
          </cell>
          <cell r="AA2204">
            <v>4003.3362588379623</v>
          </cell>
        </row>
        <row r="2205">
          <cell r="Z2205">
            <v>14956.629278411772</v>
          </cell>
          <cell r="AA2205">
            <v>4006.1314528459216</v>
          </cell>
        </row>
        <row r="2206">
          <cell r="Z2206">
            <v>14968.33496252582</v>
          </cell>
          <cell r="AA2206">
            <v>4007.193180425314</v>
          </cell>
        </row>
        <row r="2207">
          <cell r="Z2207">
            <v>14972.297809784397</v>
          </cell>
          <cell r="AA2207">
            <v>4007.5524897346231</v>
          </cell>
        </row>
        <row r="2208">
          <cell r="Z2208">
            <v>14976.035387836806</v>
          </cell>
          <cell r="AA2208">
            <v>4007.8907723379393</v>
          </cell>
        </row>
        <row r="2209">
          <cell r="Z2209">
            <v>15007.642437720373</v>
          </cell>
          <cell r="AA2209">
            <v>4010.7514596426072</v>
          </cell>
        </row>
        <row r="2210">
          <cell r="Z2210">
            <v>15011.380120531852</v>
          </cell>
          <cell r="AA2210">
            <v>4011.0897422459234</v>
          </cell>
        </row>
        <row r="2211">
          <cell r="Z2211">
            <v>15019.352104620104</v>
          </cell>
          <cell r="AA2211">
            <v>4011.8107740432711</v>
          </cell>
        </row>
        <row r="2212">
          <cell r="Z2212">
            <v>15023.328910289576</v>
          </cell>
          <cell r="AA2212">
            <v>4012.1700833525801</v>
          </cell>
        </row>
        <row r="2213">
          <cell r="Z2213">
            <v>15027.309946610589</v>
          </cell>
          <cell r="AA2213">
            <v>4012.5293926618892</v>
          </cell>
        </row>
        <row r="2214">
          <cell r="Z2214">
            <v>15031.318821392282</v>
          </cell>
          <cell r="AA2214">
            <v>4012.8911151499274</v>
          </cell>
        </row>
        <row r="2215">
          <cell r="Z2215">
            <v>15047.322172655167</v>
          </cell>
          <cell r="AA2215">
            <v>4014.3307655658937</v>
          </cell>
        </row>
        <row r="2216">
          <cell r="Z2216">
            <v>15051.090992641639</v>
          </cell>
          <cell r="AA2216">
            <v>4014.6690481692099</v>
          </cell>
        </row>
        <row r="2217">
          <cell r="Z2217">
            <v>15055.095283282215</v>
          </cell>
          <cell r="AA2217">
            <v>4015.028357478519</v>
          </cell>
        </row>
        <row r="2218">
          <cell r="Z2218">
            <v>15066.64410370821</v>
          </cell>
          <cell r="AA2218">
            <v>4016.0642319944604</v>
          </cell>
        </row>
        <row r="2219">
          <cell r="Z2219">
            <v>15090.548183175353</v>
          </cell>
          <cell r="AA2219">
            <v>4018.2038875017811</v>
          </cell>
        </row>
        <row r="2220">
          <cell r="Z2220">
            <v>15098.579913004016</v>
          </cell>
          <cell r="AA2220">
            <v>4018.9225061203997</v>
          </cell>
        </row>
        <row r="2221">
          <cell r="Z2221">
            <v>15106.613713366613</v>
          </cell>
          <cell r="AA2221">
            <v>4019.6411247390183</v>
          </cell>
        </row>
        <row r="2222">
          <cell r="Z2222">
            <v>15110.661842145306</v>
          </cell>
          <cell r="AA2222">
            <v>4020.0028472270565</v>
          </cell>
        </row>
        <row r="2223">
          <cell r="Z2223">
            <v>15177.489283884561</v>
          </cell>
          <cell r="AA2223">
            <v>4025.9735712582774</v>
          </cell>
        </row>
        <row r="2224">
          <cell r="Z2224">
            <v>15185.636423061293</v>
          </cell>
          <cell r="AA2224">
            <v>4026.6946030556251</v>
          </cell>
        </row>
        <row r="2225">
          <cell r="Z2225">
            <v>15189.465797025661</v>
          </cell>
          <cell r="AA2225">
            <v>4027.0328856589413</v>
          </cell>
        </row>
        <row r="2226">
          <cell r="Z2226">
            <v>15237.150737302452</v>
          </cell>
          <cell r="AA2226">
            <v>4031.2280898496092</v>
          </cell>
        </row>
        <row r="2227">
          <cell r="Z2227">
            <v>15241.254657740432</v>
          </cell>
          <cell r="AA2227">
            <v>4031.5873991589183</v>
          </cell>
        </row>
        <row r="2228">
          <cell r="Z2228">
            <v>15245.397429281118</v>
          </cell>
          <cell r="AA2228">
            <v>4031.9491216469564</v>
          </cell>
        </row>
        <row r="2229">
          <cell r="Z2229">
            <v>15253.665125530142</v>
          </cell>
          <cell r="AA2229">
            <v>4032.6701534443041</v>
          </cell>
        </row>
        <row r="2230">
          <cell r="Z2230">
            <v>15314.201379257511</v>
          </cell>
          <cell r="AA2230">
            <v>4037.9432855628997</v>
          </cell>
        </row>
        <row r="2231">
          <cell r="Z2231">
            <v>15318.092813784824</v>
          </cell>
          <cell r="AA2231">
            <v>4038.2815681662159</v>
          </cell>
        </row>
        <row r="2232">
          <cell r="Z2232">
            <v>15362.441748788817</v>
          </cell>
          <cell r="AA2232">
            <v>4042.1336633961096</v>
          </cell>
        </row>
        <row r="2233">
          <cell r="Z2233">
            <v>15370.515785611487</v>
          </cell>
          <cell r="AA2233">
            <v>4042.8336684874639</v>
          </cell>
        </row>
        <row r="2234">
          <cell r="Z2234">
            <v>15427.668075192934</v>
          </cell>
          <cell r="AA2234">
            <v>4047.7871315300081</v>
          </cell>
        </row>
        <row r="2235">
          <cell r="Z2235">
            <v>15439.697074485857</v>
          </cell>
          <cell r="AA2235">
            <v>4048.8254192246782</v>
          </cell>
        </row>
        <row r="2236">
          <cell r="Z2236">
            <v>15447.608272844584</v>
          </cell>
          <cell r="AA2236">
            <v>4049.5019844313101</v>
          </cell>
        </row>
        <row r="2237">
          <cell r="Z2237">
            <v>15451.818486943059</v>
          </cell>
          <cell r="AA2237">
            <v>4049.8612937406192</v>
          </cell>
        </row>
        <row r="2238">
          <cell r="Z2238">
            <v>15456.061999836487</v>
          </cell>
          <cell r="AA2238">
            <v>4050.2230162286573</v>
          </cell>
        </row>
        <row r="2239">
          <cell r="Z2239">
            <v>15460.289025085653</v>
          </cell>
          <cell r="AA2239">
            <v>4050.5823255379664</v>
          </cell>
        </row>
        <row r="2240">
          <cell r="Z2240">
            <v>15476.732517674538</v>
          </cell>
          <cell r="AA2240">
            <v>4051.9799225419461</v>
          </cell>
        </row>
        <row r="2241">
          <cell r="Z2241">
            <v>15505.965692858326</v>
          </cell>
          <cell r="AA2241">
            <v>4054.4626870100406</v>
          </cell>
        </row>
        <row r="2242">
          <cell r="Z2242">
            <v>15510.221361652251</v>
          </cell>
          <cell r="AA2242">
            <v>4054.8219963193496</v>
          </cell>
        </row>
        <row r="2243">
          <cell r="Z2243">
            <v>15514.478724069913</v>
          </cell>
          <cell r="AA2243">
            <v>4055.1813056286587</v>
          </cell>
        </row>
        <row r="2244">
          <cell r="Z2244">
            <v>15523.044003019137</v>
          </cell>
          <cell r="AA2244">
            <v>4055.9023374260064</v>
          </cell>
        </row>
        <row r="2245">
          <cell r="Z2245">
            <v>15527.316801613308</v>
          </cell>
          <cell r="AA2245">
            <v>4056.2616467353155</v>
          </cell>
        </row>
        <row r="2246">
          <cell r="Z2246">
            <v>15531.34308229688</v>
          </cell>
          <cell r="AA2246">
            <v>4056.5999293386317</v>
          </cell>
        </row>
        <row r="2247">
          <cell r="Z2247">
            <v>15535.628464203981</v>
          </cell>
          <cell r="AA2247">
            <v>4056.9592386479408</v>
          </cell>
        </row>
        <row r="2248">
          <cell r="Z2248">
            <v>15539.919927370476</v>
          </cell>
          <cell r="AA2248">
            <v>4057.3185479572498</v>
          </cell>
        </row>
        <row r="2249">
          <cell r="Z2249">
            <v>15615.922259236851</v>
          </cell>
          <cell r="AA2249">
            <v>4063.6744343612313</v>
          </cell>
        </row>
        <row r="2250">
          <cell r="Z2250">
            <v>15772.753081069342</v>
          </cell>
          <cell r="AA2250">
            <v>4076.7827435330323</v>
          </cell>
        </row>
        <row r="2251">
          <cell r="Z2251">
            <v>15777.097511804712</v>
          </cell>
          <cell r="AA2251">
            <v>4077.1444660210705</v>
          </cell>
        </row>
        <row r="2252">
          <cell r="Z2252">
            <v>15785.506718518089</v>
          </cell>
          <cell r="AA2252">
            <v>4077.8444711124248</v>
          </cell>
        </row>
        <row r="2253">
          <cell r="Z2253">
            <v>15802.683894071477</v>
          </cell>
          <cell r="AA2253">
            <v>4079.2655080011268</v>
          </cell>
        </row>
        <row r="2254">
          <cell r="Z2254">
            <v>15807.036151294036</v>
          </cell>
          <cell r="AA2254">
            <v>4079.6248173104359</v>
          </cell>
        </row>
        <row r="2255">
          <cell r="Z2255">
            <v>15815.811755945364</v>
          </cell>
          <cell r="AA2255">
            <v>4080.3482622865126</v>
          </cell>
        </row>
        <row r="2256">
          <cell r="Z2256">
            <v>15841.65765934003</v>
          </cell>
          <cell r="AA2256">
            <v>4082.4668910878399</v>
          </cell>
        </row>
        <row r="2257">
          <cell r="Z2257">
            <v>15850.182387624169</v>
          </cell>
          <cell r="AA2257">
            <v>4083.1644830004652</v>
          </cell>
        </row>
        <row r="2258">
          <cell r="Z2258">
            <v>15854.620675037762</v>
          </cell>
          <cell r="AA2258">
            <v>4083.5262054885034</v>
          </cell>
        </row>
        <row r="2259">
          <cell r="Z2259">
            <v>15858.79254979504</v>
          </cell>
          <cell r="AA2259">
            <v>4083.8644880918196</v>
          </cell>
        </row>
        <row r="2260">
          <cell r="Z2260">
            <v>15863.254235993909</v>
          </cell>
          <cell r="AA2260">
            <v>4084.2262105798577</v>
          </cell>
        </row>
        <row r="2261">
          <cell r="Z2261">
            <v>15867.717940466198</v>
          </cell>
          <cell r="AA2261">
            <v>4084.5879330678958</v>
          </cell>
        </row>
        <row r="2262">
          <cell r="Z2262">
            <v>15872.158124685619</v>
          </cell>
          <cell r="AA2262">
            <v>4084.9472423772049</v>
          </cell>
        </row>
        <row r="2263">
          <cell r="Z2263">
            <v>15885.317870550081</v>
          </cell>
          <cell r="AA2263">
            <v>4086.0065567778684</v>
          </cell>
        </row>
        <row r="2264">
          <cell r="Z2264">
            <v>15889.525191376099</v>
          </cell>
          <cell r="AA2264">
            <v>4086.3448393811846</v>
          </cell>
        </row>
        <row r="2265">
          <cell r="Z2265">
            <v>15911.682446790739</v>
          </cell>
          <cell r="AA2265">
            <v>4088.1251855791957</v>
          </cell>
        </row>
        <row r="2266">
          <cell r="Z2266">
            <v>15920.686487467239</v>
          </cell>
          <cell r="AA2266">
            <v>4088.8462173765433</v>
          </cell>
        </row>
        <row r="2267">
          <cell r="Z2267">
            <v>15929.398014127302</v>
          </cell>
          <cell r="AA2267">
            <v>4089.5438092891686</v>
          </cell>
        </row>
        <row r="2268">
          <cell r="Z2268">
            <v>15933.886114179968</v>
          </cell>
          <cell r="AA2268">
            <v>4089.9031185984777</v>
          </cell>
        </row>
        <row r="2269">
          <cell r="Z2269">
            <v>15938.410592196291</v>
          </cell>
          <cell r="AA2269">
            <v>4090.2648410865158</v>
          </cell>
        </row>
        <row r="2270">
          <cell r="Z2270">
            <v>15946.908607640664</v>
          </cell>
          <cell r="AA2270">
            <v>4090.9414062931478</v>
          </cell>
        </row>
        <row r="2271">
          <cell r="Z2271">
            <v>15951.446070320131</v>
          </cell>
          <cell r="AA2271">
            <v>4091.3007156024569</v>
          </cell>
        </row>
        <row r="2272">
          <cell r="Z2272">
            <v>15978.804084358602</v>
          </cell>
          <cell r="AA2272">
            <v>4093.4662241732285</v>
          </cell>
        </row>
        <row r="2273">
          <cell r="Z2273">
            <v>15991.891578850382</v>
          </cell>
          <cell r="AA2273">
            <v>4094.50209868917</v>
          </cell>
        </row>
        <row r="2274">
          <cell r="Z2274">
            <v>16085.768817573497</v>
          </cell>
          <cell r="AA2274">
            <v>4101.9124731363572</v>
          </cell>
        </row>
        <row r="2275">
          <cell r="Z2275">
            <v>16090.076979227553</v>
          </cell>
          <cell r="AA2275">
            <v>4102.250755739673</v>
          </cell>
        </row>
        <row r="2276">
          <cell r="Z2276">
            <v>16094.703221528207</v>
          </cell>
          <cell r="AA2276">
            <v>4102.6124782277111</v>
          </cell>
        </row>
        <row r="2277">
          <cell r="Z2277">
            <v>16185.204921977351</v>
          </cell>
          <cell r="AA2277">
            <v>4109.670782901776</v>
          </cell>
        </row>
        <row r="2278">
          <cell r="Z2278">
            <v>16194.203252206333</v>
          </cell>
          <cell r="AA2278">
            <v>4110.3707879931299</v>
          </cell>
        </row>
        <row r="2279">
          <cell r="Z2279">
            <v>16198.823000538172</v>
          </cell>
          <cell r="AA2279">
            <v>4110.7300973024394</v>
          </cell>
        </row>
        <row r="2280">
          <cell r="Z2280">
            <v>16203.47485836291</v>
          </cell>
          <cell r="AA2280">
            <v>4111.0918197904775</v>
          </cell>
        </row>
        <row r="2281">
          <cell r="Z2281">
            <v>16208.13242860488</v>
          </cell>
          <cell r="AA2281">
            <v>4111.4535422785157</v>
          </cell>
        </row>
        <row r="2282">
          <cell r="Z2282">
            <v>16222.129966576153</v>
          </cell>
          <cell r="AA2282">
            <v>4112.5338833851729</v>
          </cell>
        </row>
        <row r="2283">
          <cell r="Z2283">
            <v>16230.90745232386</v>
          </cell>
          <cell r="AA2283">
            <v>4113.2104485918053</v>
          </cell>
        </row>
        <row r="2284">
          <cell r="Z2284">
            <v>16235.617191310119</v>
          </cell>
          <cell r="AA2284">
            <v>4113.5721710798434</v>
          </cell>
        </row>
        <row r="2285">
          <cell r="Z2285">
            <v>16240.024972063566</v>
          </cell>
          <cell r="AA2285">
            <v>4113.9104536831592</v>
          </cell>
        </row>
        <row r="2286">
          <cell r="Z2286">
            <v>16249.544100373185</v>
          </cell>
          <cell r="AA2286">
            <v>4114.6338986592355</v>
          </cell>
        </row>
        <row r="2287">
          <cell r="Z2287">
            <v>16254.295767549514</v>
          </cell>
          <cell r="AA2287">
            <v>4114.993207968545</v>
          </cell>
        </row>
        <row r="2288">
          <cell r="Z2288">
            <v>16263.270914339</v>
          </cell>
          <cell r="AA2288">
            <v>4115.6697731751774</v>
          </cell>
        </row>
        <row r="2289">
          <cell r="Z2289">
            <v>16268.038869929293</v>
          </cell>
          <cell r="AA2289">
            <v>4116.0290824844869</v>
          </cell>
        </row>
        <row r="2290">
          <cell r="Z2290">
            <v>16272.567519677616</v>
          </cell>
          <cell r="AA2290">
            <v>4116.3673650878027</v>
          </cell>
        </row>
        <row r="2291">
          <cell r="Z2291">
            <v>16277.100340681534</v>
          </cell>
          <cell r="AA2291">
            <v>4116.7056476911184</v>
          </cell>
        </row>
        <row r="2292">
          <cell r="Z2292">
            <v>16306.076427929685</v>
          </cell>
          <cell r="AA2292">
            <v>4118.8615035469738</v>
          </cell>
        </row>
        <row r="2293">
          <cell r="Z2293">
            <v>16345.033241561134</v>
          </cell>
          <cell r="AA2293">
            <v>4121.7504570938218</v>
          </cell>
        </row>
        <row r="2294">
          <cell r="Z2294">
            <v>16354.458322209492</v>
          </cell>
          <cell r="AA2294">
            <v>4122.448049006447</v>
          </cell>
        </row>
        <row r="2295">
          <cell r="Z2295">
            <v>16359.361607391726</v>
          </cell>
          <cell r="AA2295">
            <v>4122.8097714944852</v>
          </cell>
        </row>
        <row r="2296">
          <cell r="Z2296">
            <v>16504.631274586565</v>
          </cell>
          <cell r="AA2296">
            <v>4133.5080490310875</v>
          </cell>
        </row>
        <row r="2297">
          <cell r="Z2297">
            <v>16509.241804690508</v>
          </cell>
          <cell r="AA2297">
            <v>4133.8463316344032</v>
          </cell>
        </row>
        <row r="2298">
          <cell r="Z2298">
            <v>16513.889937597301</v>
          </cell>
          <cell r="AA2298">
            <v>4134.184614237719</v>
          </cell>
        </row>
        <row r="2299">
          <cell r="Z2299">
            <v>16518.540404948755</v>
          </cell>
          <cell r="AA2299">
            <v>4134.5228968410347</v>
          </cell>
        </row>
        <row r="2300">
          <cell r="Z2300">
            <v>16527.859392670391</v>
          </cell>
          <cell r="AA2300">
            <v>4135.1994620476671</v>
          </cell>
        </row>
        <row r="2301">
          <cell r="Z2301">
            <v>16532.846285682528</v>
          </cell>
          <cell r="AA2301">
            <v>4135.5611845357053</v>
          </cell>
        </row>
        <row r="2302">
          <cell r="Z2302">
            <v>16537.51595983854</v>
          </cell>
          <cell r="AA2302">
            <v>4135.899467139021</v>
          </cell>
        </row>
        <row r="2303">
          <cell r="Z2303">
            <v>16542.189079516549</v>
          </cell>
          <cell r="AA2303">
            <v>4136.2377497423367</v>
          </cell>
        </row>
        <row r="2304">
          <cell r="Z2304">
            <v>16547.204539695882</v>
          </cell>
          <cell r="AA2304">
            <v>4136.5994722303749</v>
          </cell>
        </row>
        <row r="2305">
          <cell r="Z2305">
            <v>16556.644673737308</v>
          </cell>
          <cell r="AA2305">
            <v>4137.2760374370073</v>
          </cell>
        </row>
        <row r="2306">
          <cell r="Z2306">
            <v>16561.37247146295</v>
          </cell>
          <cell r="AA2306">
            <v>4137.614320040323</v>
          </cell>
        </row>
        <row r="2307">
          <cell r="Z2307">
            <v>16571.456174072227</v>
          </cell>
          <cell r="AA2307">
            <v>4138.3353518376707</v>
          </cell>
        </row>
        <row r="2308">
          <cell r="Z2308">
            <v>16606.155770784277</v>
          </cell>
          <cell r="AA2308">
            <v>4140.8132899483071</v>
          </cell>
        </row>
        <row r="2309">
          <cell r="Z2309">
            <v>16616.297689790608</v>
          </cell>
          <cell r="AA2309">
            <v>4141.5343217456548</v>
          </cell>
        </row>
        <row r="2310">
          <cell r="Z2310">
            <v>16621.411698867629</v>
          </cell>
          <cell r="AA2310">
            <v>4141.8960442336929</v>
          </cell>
        </row>
        <row r="2311">
          <cell r="Z2311">
            <v>16732.289565403</v>
          </cell>
          <cell r="AA2311">
            <v>4149.7336344656269</v>
          </cell>
        </row>
        <row r="2312">
          <cell r="Z2312">
            <v>16756.974245115711</v>
          </cell>
          <cell r="AA2312">
            <v>4151.4695140729227</v>
          </cell>
        </row>
        <row r="2313">
          <cell r="Z2313">
            <v>16762.092241070783</v>
          </cell>
          <cell r="AA2313">
            <v>4151.8288233822323</v>
          </cell>
        </row>
        <row r="2314">
          <cell r="Z2314">
            <v>16767.252644999287</v>
          </cell>
          <cell r="AA2314">
            <v>4152.1905458702704</v>
          </cell>
        </row>
        <row r="2315">
          <cell r="Z2315">
            <v>16836.424399788415</v>
          </cell>
          <cell r="AA2315">
            <v>4157.0388753828483</v>
          </cell>
        </row>
        <row r="2316">
          <cell r="Z2316">
            <v>16851.598973771186</v>
          </cell>
          <cell r="AA2316">
            <v>4158.1006029622413</v>
          </cell>
        </row>
        <row r="2317">
          <cell r="Z2317">
            <v>16856.435254724627</v>
          </cell>
          <cell r="AA2317">
            <v>4158.438885565557</v>
          </cell>
        </row>
        <row r="2318">
          <cell r="Z2318">
            <v>16871.636621228248</v>
          </cell>
          <cell r="AA2318">
            <v>4159.4981999662205</v>
          </cell>
        </row>
        <row r="2319">
          <cell r="Z2319">
            <v>16876.80599166351</v>
          </cell>
          <cell r="AA2319">
            <v>4159.85750927553</v>
          </cell>
        </row>
        <row r="2320">
          <cell r="Z2320">
            <v>16897.643086912216</v>
          </cell>
          <cell r="AA2320">
            <v>4161.3043992276835</v>
          </cell>
        </row>
        <row r="2321">
          <cell r="Z2321">
            <v>16902.52570438815</v>
          </cell>
          <cell r="AA2321">
            <v>4161.6426818309992</v>
          </cell>
        </row>
        <row r="2322">
          <cell r="Z2322">
            <v>16912.953160476274</v>
          </cell>
          <cell r="AA2322">
            <v>4162.3613004496174</v>
          </cell>
        </row>
        <row r="2323">
          <cell r="Z2323">
            <v>16948.242850315422</v>
          </cell>
          <cell r="AA2323">
            <v>4164.792358790809</v>
          </cell>
        </row>
        <row r="2324">
          <cell r="Z2324">
            <v>16953.175544051293</v>
          </cell>
          <cell r="AA2324">
            <v>4165.1306413941247</v>
          </cell>
        </row>
        <row r="2325">
          <cell r="Z2325">
            <v>16958.140126985669</v>
          </cell>
          <cell r="AA2325">
            <v>4165.4689239974405</v>
          </cell>
        </row>
        <row r="2326">
          <cell r="Z2326">
            <v>16968.467752763867</v>
          </cell>
          <cell r="AA2326">
            <v>4166.1689290887944</v>
          </cell>
        </row>
        <row r="2327">
          <cell r="Z2327">
            <v>16984.148091333704</v>
          </cell>
          <cell r="AA2327">
            <v>4167.2306566681873</v>
          </cell>
        </row>
        <row r="2328">
          <cell r="Z2328">
            <v>16989.460050019141</v>
          </cell>
          <cell r="AA2328">
            <v>4167.5899659774968</v>
          </cell>
        </row>
        <row r="2329">
          <cell r="Z2329">
            <v>16994.786863973506</v>
          </cell>
          <cell r="AA2329">
            <v>4167.9492752868064</v>
          </cell>
        </row>
        <row r="2330">
          <cell r="Z2330">
            <v>17000.154747474338</v>
          </cell>
          <cell r="AA2330">
            <v>4168.3109977748445</v>
          </cell>
        </row>
        <row r="2331">
          <cell r="Z2331">
            <v>17005.502852320937</v>
          </cell>
          <cell r="AA2331">
            <v>4168.670307084154</v>
          </cell>
        </row>
        <row r="2332">
          <cell r="Z2332">
            <v>17042.419544783312</v>
          </cell>
          <cell r="AA2332">
            <v>4171.1482451947904</v>
          </cell>
        </row>
        <row r="2333">
          <cell r="Z2333">
            <v>17058.224750928235</v>
          </cell>
          <cell r="AA2333">
            <v>4172.2075595954539</v>
          </cell>
        </row>
        <row r="2334">
          <cell r="Z2334">
            <v>17063.603949052769</v>
          </cell>
          <cell r="AA2334">
            <v>4172.5668689047634</v>
          </cell>
        </row>
        <row r="2335">
          <cell r="Z2335">
            <v>17079.830085098882</v>
          </cell>
          <cell r="AA2335">
            <v>4173.6496231901492</v>
          </cell>
        </row>
        <row r="2336">
          <cell r="Z2336">
            <v>17095.698062985761</v>
          </cell>
          <cell r="AA2336">
            <v>4174.706524412084</v>
          </cell>
        </row>
        <row r="2337">
          <cell r="Z2337">
            <v>17128.078470655262</v>
          </cell>
          <cell r="AA2337">
            <v>4176.8485930981333</v>
          </cell>
        </row>
        <row r="2338">
          <cell r="Z2338">
            <v>17133.212065224929</v>
          </cell>
          <cell r="AA2338">
            <v>4177.186875701449</v>
          </cell>
        </row>
        <row r="2339">
          <cell r="Z2339">
            <v>17143.798715217694</v>
          </cell>
          <cell r="AA2339">
            <v>4177.8844676140743</v>
          </cell>
        </row>
        <row r="2340">
          <cell r="Z2340">
            <v>17154.743976385736</v>
          </cell>
          <cell r="AA2340">
            <v>4178.605499411422</v>
          </cell>
        </row>
        <row r="2341">
          <cell r="Z2341">
            <v>17165.698005544215</v>
          </cell>
          <cell r="AA2341">
            <v>4179.3265312087697</v>
          </cell>
        </row>
        <row r="2342">
          <cell r="Z2342">
            <v>17170.843140814359</v>
          </cell>
          <cell r="AA2342">
            <v>4179.6648138120854</v>
          </cell>
        </row>
        <row r="2343">
          <cell r="Z2343">
            <v>17181.829223024917</v>
          </cell>
          <cell r="AA2343">
            <v>4180.3858456094331</v>
          </cell>
        </row>
        <row r="2344">
          <cell r="Z2344">
            <v>17187.316469579022</v>
          </cell>
          <cell r="AA2344">
            <v>4180.7451549187426</v>
          </cell>
        </row>
        <row r="2345">
          <cell r="Z2345">
            <v>17197.971361062075</v>
          </cell>
          <cell r="AA2345">
            <v>4181.4427468313679</v>
          </cell>
        </row>
        <row r="2346">
          <cell r="Z2346">
            <v>17203.46613723303</v>
          </cell>
          <cell r="AA2346">
            <v>4181.8020561406775</v>
          </cell>
        </row>
        <row r="2347">
          <cell r="Z2347">
            <v>17214.573245806259</v>
          </cell>
          <cell r="AA2347">
            <v>4182.5255011167537</v>
          </cell>
        </row>
        <row r="2348">
          <cell r="Z2348">
            <v>17220.141057347635</v>
          </cell>
          <cell r="AA2348">
            <v>4182.8872236047919</v>
          </cell>
        </row>
        <row r="2349">
          <cell r="Z2349">
            <v>17225.71262499192</v>
          </cell>
          <cell r="AA2349">
            <v>4183.24894609283</v>
          </cell>
        </row>
        <row r="2350">
          <cell r="Z2350">
            <v>17285.439312899864</v>
          </cell>
          <cell r="AA2350">
            <v>4187.0986281439946</v>
          </cell>
        </row>
        <row r="2351">
          <cell r="Z2351">
            <v>17291.052872302305</v>
          </cell>
          <cell r="AA2351">
            <v>4187.4603506320327</v>
          </cell>
        </row>
        <row r="2352">
          <cell r="Z2352">
            <v>17296.695566596944</v>
          </cell>
          <cell r="AA2352">
            <v>4187.8220731200709</v>
          </cell>
        </row>
        <row r="2353">
          <cell r="Z2353">
            <v>17302.324510977473</v>
          </cell>
          <cell r="AA2353">
            <v>4188.1813824293804</v>
          </cell>
        </row>
        <row r="2354">
          <cell r="Z2354">
            <v>17342.016646093289</v>
          </cell>
          <cell r="AA2354">
            <v>4190.7062003094616</v>
          </cell>
        </row>
        <row r="2355">
          <cell r="Z2355">
            <v>17352.730231493471</v>
          </cell>
          <cell r="AA2355">
            <v>4191.382765516094</v>
          </cell>
        </row>
        <row r="2356">
          <cell r="Z2356">
            <v>17358.525070283744</v>
          </cell>
          <cell r="AA2356">
            <v>4191.7444880041321</v>
          </cell>
        </row>
        <row r="2357">
          <cell r="Z2357">
            <v>17364.335085892846</v>
          </cell>
          <cell r="AA2357">
            <v>4192.1062104921702</v>
          </cell>
        </row>
        <row r="2358">
          <cell r="Z2358">
            <v>17369.790880478326</v>
          </cell>
          <cell r="AA2358">
            <v>4192.444493095486</v>
          </cell>
        </row>
        <row r="2359">
          <cell r="Z2359">
            <v>17381.490691774612</v>
          </cell>
          <cell r="AA2359">
            <v>4193.1679380715623</v>
          </cell>
        </row>
        <row r="2360">
          <cell r="Z2360">
            <v>17387.336618942576</v>
          </cell>
          <cell r="AA2360">
            <v>4193.5272473808718</v>
          </cell>
        </row>
        <row r="2361">
          <cell r="Z2361">
            <v>17399.143468992628</v>
          </cell>
          <cell r="AA2361">
            <v>4194.2506923569481</v>
          </cell>
        </row>
        <row r="2362">
          <cell r="Z2362">
            <v>17405.059045132821</v>
          </cell>
          <cell r="AA2362">
            <v>4194.6124148449862</v>
          </cell>
        </row>
        <row r="2363">
          <cell r="Z2363">
            <v>17422.066866115129</v>
          </cell>
          <cell r="AA2363">
            <v>4195.6507025396568</v>
          </cell>
        </row>
        <row r="2364">
          <cell r="Z2364">
            <v>17544.572674349045</v>
          </cell>
          <cell r="AA2364">
            <v>4203.1193307473659</v>
          </cell>
        </row>
        <row r="2365">
          <cell r="Z2365">
            <v>17550.473621943762</v>
          </cell>
          <cell r="AA2365">
            <v>4203.4786400566754</v>
          </cell>
        </row>
        <row r="2366">
          <cell r="Z2366">
            <v>17561.936067248495</v>
          </cell>
          <cell r="AA2366">
            <v>4204.1762319693007</v>
          </cell>
        </row>
        <row r="2367">
          <cell r="Z2367">
            <v>17837.046275269928</v>
          </cell>
          <cell r="AA2367">
            <v>4220.8435122609626</v>
          </cell>
        </row>
        <row r="2368">
          <cell r="Z2368">
            <v>17901.819290593743</v>
          </cell>
          <cell r="AA2368">
            <v>4224.7659271450229</v>
          </cell>
        </row>
        <row r="2369">
          <cell r="Z2369">
            <v>17907.75673667583</v>
          </cell>
          <cell r="AA2369">
            <v>4225.1252364543325</v>
          </cell>
        </row>
        <row r="2370">
          <cell r="Z2370">
            <v>17913.348049916665</v>
          </cell>
          <cell r="AA2370">
            <v>4225.4635190576482</v>
          </cell>
        </row>
        <row r="2371">
          <cell r="Z2371">
            <v>17948.146277987402</v>
          </cell>
          <cell r="AA2371">
            <v>4227.5611211529822</v>
          </cell>
        </row>
        <row r="2372">
          <cell r="Z2372">
            <v>17960.147402956387</v>
          </cell>
          <cell r="AA2372">
            <v>4228.2821529503299</v>
          </cell>
        </row>
        <row r="2373">
          <cell r="Z2373">
            <v>17983.107237601525</v>
          </cell>
          <cell r="AA2373">
            <v>4229.6587232483162</v>
          </cell>
        </row>
        <row r="2374">
          <cell r="Z2374">
            <v>17995.252536998021</v>
          </cell>
          <cell r="AA2374">
            <v>4230.3821682243924</v>
          </cell>
        </row>
        <row r="2375">
          <cell r="Z2375">
            <v>18072.380924611647</v>
          </cell>
          <cell r="AA2375">
            <v>4234.9739087788985</v>
          </cell>
        </row>
        <row r="2376">
          <cell r="Z2376">
            <v>18078.441867485744</v>
          </cell>
          <cell r="AA2376">
            <v>4235.333218088208</v>
          </cell>
        </row>
        <row r="2377">
          <cell r="Z2377">
            <v>18084.192591472271</v>
          </cell>
          <cell r="AA2377">
            <v>4235.6715006915238</v>
          </cell>
        </row>
        <row r="2378">
          <cell r="Z2378">
            <v>18089.970997144857</v>
          </cell>
          <cell r="AA2378">
            <v>4236.0097832948395</v>
          </cell>
        </row>
        <row r="2379">
          <cell r="Z2379">
            <v>18108.820070462389</v>
          </cell>
          <cell r="AA2379">
            <v>4237.0925375802253</v>
          </cell>
        </row>
        <row r="2380">
          <cell r="Z2380">
            <v>18120.972776781578</v>
          </cell>
          <cell r="AA2380">
            <v>4237.7901294928506</v>
          </cell>
        </row>
        <row r="2381">
          <cell r="Z2381">
            <v>18140.017733288882</v>
          </cell>
          <cell r="AA2381">
            <v>4238.8728837782364</v>
          </cell>
        </row>
        <row r="2382">
          <cell r="Z2382">
            <v>18146.37074853107</v>
          </cell>
          <cell r="AA2382">
            <v>4239.232193087546</v>
          </cell>
        </row>
        <row r="2383">
          <cell r="Z2383">
            <v>18152.373732219796</v>
          </cell>
          <cell r="AA2383">
            <v>4239.5704756908617</v>
          </cell>
        </row>
        <row r="2384">
          <cell r="Z2384">
            <v>18170.414410637935</v>
          </cell>
          <cell r="AA2384">
            <v>4240.5853235008099</v>
          </cell>
        </row>
        <row r="2385">
          <cell r="Z2385">
            <v>18176.80616822352</v>
          </cell>
          <cell r="AA2385">
            <v>4240.9446328101194</v>
          </cell>
        </row>
        <row r="2386">
          <cell r="Z2386">
            <v>18183.244042450013</v>
          </cell>
          <cell r="AA2386">
            <v>4241.3063552981575</v>
          </cell>
        </row>
        <row r="2387">
          <cell r="Z2387">
            <v>18202.594450043875</v>
          </cell>
          <cell r="AA2387">
            <v>4242.391522762272</v>
          </cell>
        </row>
        <row r="2388">
          <cell r="Z2388">
            <v>18265.738211777341</v>
          </cell>
          <cell r="AA2388">
            <v>4245.9287752735718</v>
          </cell>
        </row>
        <row r="2389">
          <cell r="Z2389">
            <v>18304.076134911254</v>
          </cell>
          <cell r="AA2389">
            <v>4248.0732571383505</v>
          </cell>
        </row>
        <row r="2390">
          <cell r="Z2390">
            <v>18316.600057219388</v>
          </cell>
          <cell r="AA2390">
            <v>4248.7732622297044</v>
          </cell>
        </row>
        <row r="2391">
          <cell r="Z2391">
            <v>18323.087892452484</v>
          </cell>
          <cell r="AA2391">
            <v>4249.1349847177426</v>
          </cell>
        </row>
        <row r="2392">
          <cell r="Z2392">
            <v>18349.04076126681</v>
          </cell>
          <cell r="AA2392">
            <v>4250.5794614911665</v>
          </cell>
        </row>
        <row r="2393">
          <cell r="Z2393">
            <v>18355.544759920278</v>
          </cell>
          <cell r="AA2393">
            <v>4250.9411839792047</v>
          </cell>
        </row>
        <row r="2394">
          <cell r="Z2394">
            <v>18362.084837470335</v>
          </cell>
          <cell r="AA2394">
            <v>4251.3029064672428</v>
          </cell>
        </row>
        <row r="2395">
          <cell r="Z2395">
            <v>18368.627255471667</v>
          </cell>
          <cell r="AA2395">
            <v>4251.6646289552809</v>
          </cell>
        </row>
        <row r="2396">
          <cell r="Z2396">
            <v>18375.181177799008</v>
          </cell>
          <cell r="AA2396">
            <v>4252.0263514433191</v>
          </cell>
        </row>
        <row r="2397">
          <cell r="Z2397">
            <v>18381.753752461365</v>
          </cell>
          <cell r="AA2397">
            <v>4252.3880739313572</v>
          </cell>
        </row>
        <row r="2398">
          <cell r="Z2398">
            <v>18401.657169767856</v>
          </cell>
          <cell r="AA2398">
            <v>4253.470828216743</v>
          </cell>
        </row>
        <row r="2399">
          <cell r="Z2399">
            <v>18408.285983980822</v>
          </cell>
          <cell r="AA2399">
            <v>4253.8301375260526</v>
          </cell>
        </row>
        <row r="2400">
          <cell r="Z2400">
            <v>18414.960090055411</v>
          </cell>
          <cell r="AA2400">
            <v>4254.1918600140907</v>
          </cell>
        </row>
        <row r="2401">
          <cell r="Z2401">
            <v>18441.191275764428</v>
          </cell>
          <cell r="AA2401">
            <v>4255.6128969027923</v>
          </cell>
        </row>
        <row r="2402">
          <cell r="Z2402">
            <v>18447.891827883501</v>
          </cell>
          <cell r="AA2402">
            <v>4255.9746193908304</v>
          </cell>
        </row>
        <row r="2403">
          <cell r="Z2403">
            <v>18461.270948372076</v>
          </cell>
          <cell r="AA2403">
            <v>4256.6932380094486</v>
          </cell>
        </row>
        <row r="2404">
          <cell r="Z2404">
            <v>18467.980947408862</v>
          </cell>
          <cell r="AA2404">
            <v>4257.0525473187581</v>
          </cell>
        </row>
        <row r="2405">
          <cell r="Z2405">
            <v>18481.517934080664</v>
          </cell>
          <cell r="AA2405">
            <v>4257.7711659373763</v>
          </cell>
        </row>
        <row r="2406">
          <cell r="Z2406">
            <v>18495.282512956182</v>
          </cell>
          <cell r="AA2406">
            <v>4258.492197734724</v>
          </cell>
        </row>
        <row r="2407">
          <cell r="Z2407">
            <v>18501.753609580424</v>
          </cell>
          <cell r="AA2407">
            <v>4258.8304803380397</v>
          </cell>
        </row>
        <row r="2408">
          <cell r="Z2408">
            <v>18508.63147530787</v>
          </cell>
          <cell r="AA2408">
            <v>4259.1897896473492</v>
          </cell>
        </row>
        <row r="2409">
          <cell r="Z2409">
            <v>18529.446165153186</v>
          </cell>
          <cell r="AA2409">
            <v>4260.2725439327351</v>
          </cell>
        </row>
        <row r="2410">
          <cell r="Z2410">
            <v>18535.983151974837</v>
          </cell>
          <cell r="AA2410">
            <v>4260.6108265360508</v>
          </cell>
        </row>
        <row r="2411">
          <cell r="Z2411">
            <v>18543.010557257305</v>
          </cell>
          <cell r="AA2411">
            <v>4260.9725490240889</v>
          </cell>
        </row>
        <row r="2412">
          <cell r="Z2412">
            <v>18549.996915841573</v>
          </cell>
          <cell r="AA2412">
            <v>4261.3318583333985</v>
          </cell>
        </row>
        <row r="2413">
          <cell r="Z2413">
            <v>18598.690347729698</v>
          </cell>
          <cell r="AA2413">
            <v>4263.8332363287573</v>
          </cell>
        </row>
        <row r="2414">
          <cell r="Z2414">
            <v>18695.58266496845</v>
          </cell>
          <cell r="AA2414">
            <v>4268.8077260772943</v>
          </cell>
        </row>
        <row r="2415">
          <cell r="Z2415">
            <v>18702.645226495686</v>
          </cell>
          <cell r="AA2415">
            <v>4269.1694485653325</v>
          </cell>
        </row>
        <row r="2416">
          <cell r="Z2416">
            <v>18709.725309758123</v>
          </cell>
          <cell r="AA2416">
            <v>4269.5311710533706</v>
          </cell>
        </row>
        <row r="2417">
          <cell r="Z2417">
            <v>18716.759013316587</v>
          </cell>
          <cell r="AA2417">
            <v>4269.8904803626801</v>
          </cell>
        </row>
        <row r="2418">
          <cell r="Z2418">
            <v>18723.846340677541</v>
          </cell>
          <cell r="AA2418">
            <v>4270.2497896719897</v>
          </cell>
        </row>
        <row r="2419">
          <cell r="Z2419">
            <v>18731.012332533333</v>
          </cell>
          <cell r="AA2419">
            <v>4270.6115121600278</v>
          </cell>
        </row>
        <row r="2420">
          <cell r="Z2420">
            <v>18738.133200869313</v>
          </cell>
          <cell r="AA2420">
            <v>4270.9708214693374</v>
          </cell>
        </row>
        <row r="2421">
          <cell r="Z2421">
            <v>18745.323668010555</v>
          </cell>
          <cell r="AA2421">
            <v>4271.3325439573755</v>
          </cell>
        </row>
        <row r="2422">
          <cell r="Z2422">
            <v>18752.468191095129</v>
          </cell>
          <cell r="AA2422">
            <v>4271.691853266685</v>
          </cell>
        </row>
        <row r="2423">
          <cell r="Z2423">
            <v>18759.712183661373</v>
          </cell>
          <cell r="AA2423">
            <v>4272.0535757547232</v>
          </cell>
        </row>
        <row r="2424">
          <cell r="Z2424">
            <v>18766.914694513933</v>
          </cell>
          <cell r="AA2424">
            <v>4272.4128850640327</v>
          </cell>
        </row>
        <row r="2425">
          <cell r="Z2425">
            <v>18774.124172049142</v>
          </cell>
          <cell r="AA2425">
            <v>4272.7721943733422</v>
          </cell>
        </row>
        <row r="2426">
          <cell r="Z2426">
            <v>18788.200126897103</v>
          </cell>
          <cell r="AA2426">
            <v>4273.4697862859675</v>
          </cell>
        </row>
        <row r="2427">
          <cell r="Z2427">
            <v>18795.030873859221</v>
          </cell>
          <cell r="AA2427">
            <v>4273.8080688892833</v>
          </cell>
        </row>
        <row r="2428">
          <cell r="Z2428">
            <v>18801.911859895685</v>
          </cell>
          <cell r="AA2428">
            <v>4274.146351492599</v>
          </cell>
        </row>
        <row r="2429">
          <cell r="Z2429">
            <v>18809.277239063653</v>
          </cell>
          <cell r="AA2429">
            <v>4274.5080739806372</v>
          </cell>
        </row>
        <row r="2430">
          <cell r="Z2430">
            <v>18860.178232679278</v>
          </cell>
          <cell r="AA2430">
            <v>4276.9860120912736</v>
          </cell>
        </row>
        <row r="2431">
          <cell r="Z2431">
            <v>18867.62392009109</v>
          </cell>
          <cell r="AA2431">
            <v>4277.3477345793117</v>
          </cell>
        </row>
        <row r="2432">
          <cell r="Z2432">
            <v>18875.085767957862</v>
          </cell>
          <cell r="AA2432">
            <v>4277.7094570673498</v>
          </cell>
        </row>
        <row r="2433">
          <cell r="Z2433">
            <v>18882.617268658491</v>
          </cell>
          <cell r="AA2433">
            <v>4278.0687663766594</v>
          </cell>
        </row>
        <row r="2434">
          <cell r="Z2434">
            <v>18890.167902574765</v>
          </cell>
          <cell r="AA2434">
            <v>4278.4280756859689</v>
          </cell>
        </row>
        <row r="2435">
          <cell r="Z2435">
            <v>18897.810353235447</v>
          </cell>
          <cell r="AA2435">
            <v>4278.789798174007</v>
          </cell>
        </row>
        <row r="2436">
          <cell r="Z2436">
            <v>18905.452961904659</v>
          </cell>
          <cell r="AA2436">
            <v>4279.1491074833166</v>
          </cell>
        </row>
        <row r="2437">
          <cell r="Z2437">
            <v>18965.103909193589</v>
          </cell>
          <cell r="AA2437">
            <v>4281.9467146700044</v>
          </cell>
        </row>
        <row r="2438">
          <cell r="Z2438">
            <v>18972.770996975189</v>
          </cell>
          <cell r="AA2438">
            <v>4282.306023979314</v>
          </cell>
        </row>
        <row r="2439">
          <cell r="Z2439">
            <v>18980.474327875385</v>
          </cell>
          <cell r="AA2439">
            <v>4282.6653332886235</v>
          </cell>
        </row>
        <row r="2440">
          <cell r="Z2440">
            <v>18995.510716698245</v>
          </cell>
          <cell r="AA2440">
            <v>4283.3653383799774</v>
          </cell>
        </row>
        <row r="2441">
          <cell r="Z2441">
            <v>19003.269412912607</v>
          </cell>
          <cell r="AA2441">
            <v>4283.7246476892869</v>
          </cell>
        </row>
        <row r="2442">
          <cell r="Z2442">
            <v>19011.114013125221</v>
          </cell>
          <cell r="AA2442">
            <v>4284.0863701773251</v>
          </cell>
        </row>
        <row r="2443">
          <cell r="Z2443">
            <v>19026.333401231965</v>
          </cell>
          <cell r="AA2443">
            <v>4284.786375268679</v>
          </cell>
        </row>
        <row r="2444">
          <cell r="Z2444">
            <v>19034.172259729679</v>
          </cell>
          <cell r="AA2444">
            <v>4285.1456845779885</v>
          </cell>
        </row>
        <row r="2445">
          <cell r="Z2445">
            <v>19042.110729890479</v>
          </cell>
          <cell r="AA2445">
            <v>4285.504993887298</v>
          </cell>
        </row>
        <row r="2446">
          <cell r="Z2446">
            <v>19050.150730851332</v>
          </cell>
          <cell r="AA2446">
            <v>4285.8667163753362</v>
          </cell>
        </row>
        <row r="2447">
          <cell r="Z2447">
            <v>19057.685119185364</v>
          </cell>
          <cell r="AA2447">
            <v>4286.2049989786519</v>
          </cell>
        </row>
        <row r="2448">
          <cell r="Z2448">
            <v>19081.845895706498</v>
          </cell>
          <cell r="AA2448">
            <v>4287.2877532640377</v>
          </cell>
        </row>
        <row r="2449">
          <cell r="Z2449">
            <v>19089.404394732323</v>
          </cell>
          <cell r="AA2449">
            <v>4287.6260358673535</v>
          </cell>
        </row>
        <row r="2450">
          <cell r="Z2450">
            <v>19105.645198512037</v>
          </cell>
          <cell r="AA2450">
            <v>4288.3494808434298</v>
          </cell>
        </row>
        <row r="2451">
          <cell r="Z2451">
            <v>19113.731632311959</v>
          </cell>
          <cell r="AA2451">
            <v>4288.7087901527393</v>
          </cell>
        </row>
        <row r="2452">
          <cell r="Z2452">
            <v>19192.244231997887</v>
          </cell>
          <cell r="AA2452">
            <v>4292.1829625460596</v>
          </cell>
        </row>
        <row r="2453">
          <cell r="Z2453">
            <v>19224.256393372994</v>
          </cell>
          <cell r="AA2453">
            <v>4293.5991730773039</v>
          </cell>
        </row>
        <row r="2454">
          <cell r="Z2454">
            <v>19240.630834550546</v>
          </cell>
          <cell r="AA2454">
            <v>4294.3226180533802</v>
          </cell>
        </row>
        <row r="2455">
          <cell r="Z2455">
            <v>19256.123623769967</v>
          </cell>
          <cell r="AA2455">
            <v>4294.9991832600126</v>
          </cell>
        </row>
        <row r="2456">
          <cell r="Z2456">
            <v>19280.428215226148</v>
          </cell>
          <cell r="AA2456">
            <v>4296.0560844819474</v>
          </cell>
        </row>
        <row r="2457">
          <cell r="Z2457">
            <v>19288.256057005598</v>
          </cell>
          <cell r="AA2457">
            <v>4296.3943670852632</v>
          </cell>
        </row>
        <row r="2458">
          <cell r="Z2458">
            <v>19296.634550857834</v>
          </cell>
          <cell r="AA2458">
            <v>4296.7560895733013</v>
          </cell>
        </row>
        <row r="2459">
          <cell r="Z2459">
            <v>19312.41060014801</v>
          </cell>
          <cell r="AA2459">
            <v>4297.4326547799337</v>
          </cell>
        </row>
        <row r="2460">
          <cell r="Z2460">
            <v>19353.533436370977</v>
          </cell>
          <cell r="AA2460">
            <v>4299.1919742719519</v>
          </cell>
        </row>
        <row r="2461">
          <cell r="Z2461">
            <v>19378.806296579402</v>
          </cell>
          <cell r="AA2461">
            <v>4300.2723153786092</v>
          </cell>
        </row>
        <row r="2462">
          <cell r="Z2462">
            <v>19386.774991571867</v>
          </cell>
          <cell r="AA2462">
            <v>4300.6105979819249</v>
          </cell>
        </row>
        <row r="2463">
          <cell r="Z2463">
            <v>19403.807282812526</v>
          </cell>
          <cell r="AA2463">
            <v>4301.3292166005431</v>
          </cell>
        </row>
        <row r="2464">
          <cell r="Z2464">
            <v>19463.94988353215</v>
          </cell>
          <cell r="AA2464">
            <v>4303.8540344806243</v>
          </cell>
        </row>
        <row r="2465">
          <cell r="Z2465">
            <v>19472.556470613297</v>
          </cell>
          <cell r="AA2465">
            <v>4304.2133437899338</v>
          </cell>
        </row>
        <row r="2466">
          <cell r="Z2466">
            <v>19481.256765253718</v>
          </cell>
          <cell r="AA2466">
            <v>4304.5750662779719</v>
          </cell>
        </row>
        <row r="2467">
          <cell r="Z2467">
            <v>19489.983317423932</v>
          </cell>
          <cell r="AA2467">
            <v>4304.9367887660101</v>
          </cell>
        </row>
        <row r="2468">
          <cell r="Z2468">
            <v>19498.787540066289</v>
          </cell>
          <cell r="AA2468">
            <v>4305.2985112540482</v>
          </cell>
        </row>
        <row r="2469">
          <cell r="Z2469">
            <v>19507.626098872803</v>
          </cell>
          <cell r="AA2469">
            <v>4305.6602337420863</v>
          </cell>
        </row>
        <row r="2470">
          <cell r="Z2470">
            <v>19516.477286468224</v>
          </cell>
          <cell r="AA2470">
            <v>4306.0219562301245</v>
          </cell>
        </row>
        <row r="2471">
          <cell r="Z2471">
            <v>19551.287429628053</v>
          </cell>
          <cell r="AA2471">
            <v>4307.4405799400975</v>
          </cell>
        </row>
        <row r="2472">
          <cell r="Z2472">
            <v>19569.307662111987</v>
          </cell>
          <cell r="AA2472">
            <v>4308.1616117374451</v>
          </cell>
        </row>
        <row r="2473">
          <cell r="Z2473">
            <v>19586.807078665057</v>
          </cell>
          <cell r="AA2473">
            <v>4308.861616828799</v>
          </cell>
        </row>
        <row r="2474">
          <cell r="Z2474">
            <v>19595.944682904676</v>
          </cell>
          <cell r="AA2474">
            <v>4309.2233393168372</v>
          </cell>
        </row>
        <row r="2475">
          <cell r="Z2475">
            <v>19649.056027695911</v>
          </cell>
          <cell r="AA2475">
            <v>4311.3185282334425</v>
          </cell>
        </row>
        <row r="2476">
          <cell r="Z2476">
            <v>19657.659616752873</v>
          </cell>
          <cell r="AA2476">
            <v>4311.6568108367583</v>
          </cell>
        </row>
        <row r="2477">
          <cell r="Z2477">
            <v>19666.376135980387</v>
          </cell>
          <cell r="AA2477">
            <v>4311.995093440074</v>
          </cell>
        </row>
        <row r="2478">
          <cell r="Z2478">
            <v>19701.902767168613</v>
          </cell>
          <cell r="AA2478">
            <v>4313.3716637380603</v>
          </cell>
        </row>
        <row r="2479">
          <cell r="Z2479">
            <v>19729.957477524134</v>
          </cell>
          <cell r="AA2479">
            <v>4314.449591665988</v>
          </cell>
        </row>
        <row r="2480">
          <cell r="Z2480">
            <v>19739.389074888197</v>
          </cell>
          <cell r="AA2480">
            <v>4314.8113141540261</v>
          </cell>
        </row>
        <row r="2481">
          <cell r="Z2481">
            <v>19748.824776652553</v>
          </cell>
          <cell r="AA2481">
            <v>4315.1706234633357</v>
          </cell>
        </row>
        <row r="2482">
          <cell r="Z2482">
            <v>19757.830765096543</v>
          </cell>
          <cell r="AA2482">
            <v>4315.5089060666514</v>
          </cell>
        </row>
        <row r="2483">
          <cell r="Z2483">
            <v>19785.443815948467</v>
          </cell>
          <cell r="AA2483">
            <v>4316.5447805825925</v>
          </cell>
        </row>
        <row r="2484">
          <cell r="Z2484">
            <v>19794.600922658203</v>
          </cell>
          <cell r="AA2484">
            <v>4316.8830631859082</v>
          </cell>
        </row>
        <row r="2485">
          <cell r="Z2485">
            <v>19804.521721489935</v>
          </cell>
          <cell r="AA2485">
            <v>4317.2447856739464</v>
          </cell>
        </row>
        <row r="2486">
          <cell r="Z2486">
            <v>19823.818961579447</v>
          </cell>
          <cell r="AA2486">
            <v>4317.9447907653002</v>
          </cell>
        </row>
        <row r="2487">
          <cell r="Z2487">
            <v>19833.869680131251</v>
          </cell>
          <cell r="AA2487">
            <v>4318.3065132533384</v>
          </cell>
        </row>
        <row r="2488">
          <cell r="Z2488">
            <v>19843.914500805669</v>
          </cell>
          <cell r="AA2488">
            <v>4318.6658225626479</v>
          </cell>
        </row>
        <row r="2489">
          <cell r="Z2489">
            <v>19863.449160043801</v>
          </cell>
          <cell r="AA2489">
            <v>4319.3634144752732</v>
          </cell>
        </row>
        <row r="2490">
          <cell r="Z2490">
            <v>19873.516576906899</v>
          </cell>
          <cell r="AA2490">
            <v>4319.7227237845827</v>
          </cell>
        </row>
        <row r="2491">
          <cell r="Z2491">
            <v>19943.733212850224</v>
          </cell>
          <cell r="AA2491">
            <v>4322.2216886012129</v>
          </cell>
        </row>
        <row r="2492">
          <cell r="Z2492">
            <v>19953.844834008705</v>
          </cell>
          <cell r="AA2492">
            <v>4322.5809979105225</v>
          </cell>
        </row>
        <row r="2493">
          <cell r="Z2493">
            <v>19983.059568784382</v>
          </cell>
          <cell r="AA2493">
            <v>4323.6168724264635</v>
          </cell>
        </row>
        <row r="2494">
          <cell r="Z2494">
            <v>19993.284333491178</v>
          </cell>
          <cell r="AA2494">
            <v>4323.9785949145016</v>
          </cell>
        </row>
        <row r="2495">
          <cell r="Z2495">
            <v>20012.447397518881</v>
          </cell>
          <cell r="AA2495">
            <v>4324.655160121134</v>
          </cell>
        </row>
        <row r="2496">
          <cell r="Z2496">
            <v>20022.046384968977</v>
          </cell>
          <cell r="AA2496">
            <v>4324.9934427244498</v>
          </cell>
        </row>
        <row r="2497">
          <cell r="Z2497">
            <v>20051.492497167452</v>
          </cell>
          <cell r="AA2497">
            <v>4326.0293172403908</v>
          </cell>
        </row>
        <row r="2498">
          <cell r="Z2498">
            <v>20061.211505506282</v>
          </cell>
          <cell r="AA2498">
            <v>4326.3675998437066</v>
          </cell>
        </row>
        <row r="2499">
          <cell r="Z2499">
            <v>20071.607733869401</v>
          </cell>
          <cell r="AA2499">
            <v>4326.7293223317447</v>
          </cell>
        </row>
        <row r="2500">
          <cell r="Z2500">
            <v>20081.499845250411</v>
          </cell>
          <cell r="AA2500">
            <v>4327.0676049350604</v>
          </cell>
        </row>
        <row r="2501">
          <cell r="Z2501">
            <v>20101.400020885641</v>
          </cell>
          <cell r="AA2501">
            <v>4327.7441701416928</v>
          </cell>
        </row>
        <row r="2502">
          <cell r="Z2502">
            <v>20112.141886789817</v>
          </cell>
          <cell r="AA2502">
            <v>4328.105892629731</v>
          </cell>
        </row>
        <row r="2503">
          <cell r="Z2503">
            <v>20122.890494662723</v>
          </cell>
          <cell r="AA2503">
            <v>4328.4676151177691</v>
          </cell>
        </row>
        <row r="2504">
          <cell r="Z2504">
            <v>20144.379223353397</v>
          </cell>
          <cell r="AA2504">
            <v>4329.1886469151168</v>
          </cell>
        </row>
        <row r="2505">
          <cell r="Z2505">
            <v>20155.165914731544</v>
          </cell>
          <cell r="AA2505">
            <v>4329.5503694031549</v>
          </cell>
        </row>
        <row r="2506">
          <cell r="Z2506">
            <v>20240.97168292986</v>
          </cell>
          <cell r="AA2506">
            <v>4332.4086435290938</v>
          </cell>
        </row>
        <row r="2507">
          <cell r="Z2507">
            <v>20251.835290165611</v>
          </cell>
          <cell r="AA2507">
            <v>4332.7703660171319</v>
          </cell>
        </row>
        <row r="2508">
          <cell r="Z2508">
            <v>20272.878074695553</v>
          </cell>
          <cell r="AA2508">
            <v>4333.4679579297572</v>
          </cell>
        </row>
        <row r="2509">
          <cell r="Z2509">
            <v>20283.102111807984</v>
          </cell>
          <cell r="AA2509">
            <v>4333.8062405330729</v>
          </cell>
        </row>
        <row r="2510">
          <cell r="Z2510">
            <v>20391.562283988693</v>
          </cell>
          <cell r="AA2510">
            <v>4337.3693461078246</v>
          </cell>
        </row>
        <row r="2511">
          <cell r="Z2511">
            <v>20402.858464808014</v>
          </cell>
          <cell r="AA2511">
            <v>4337.7310685958628</v>
          </cell>
        </row>
        <row r="2512">
          <cell r="Z2512">
            <v>20414.316719662889</v>
          </cell>
          <cell r="AA2512">
            <v>4338.0927910839009</v>
          </cell>
        </row>
        <row r="2513">
          <cell r="Z2513">
            <v>20425.859930867191</v>
          </cell>
          <cell r="AA2513">
            <v>4338.4521003932105</v>
          </cell>
        </row>
        <row r="2514">
          <cell r="Z2514">
            <v>20448.585621118134</v>
          </cell>
          <cell r="AA2514">
            <v>4339.1521054845643</v>
          </cell>
        </row>
        <row r="2515">
          <cell r="Z2515">
            <v>20460.377659889084</v>
          </cell>
          <cell r="AA2515">
            <v>4339.5114147938739</v>
          </cell>
        </row>
        <row r="2516">
          <cell r="Z2516">
            <v>20471.487554611027</v>
          </cell>
          <cell r="AA2516">
            <v>4339.8496973971896</v>
          </cell>
        </row>
        <row r="2517">
          <cell r="Z2517">
            <v>20483.381557530749</v>
          </cell>
          <cell r="AA2517">
            <v>4340.2114198852278</v>
          </cell>
        </row>
        <row r="2518">
          <cell r="Z2518">
            <v>20495.369975664536</v>
          </cell>
          <cell r="AA2518">
            <v>4340.5731423732659</v>
          </cell>
        </row>
        <row r="2519">
          <cell r="Z2519">
            <v>20507.292460035391</v>
          </cell>
          <cell r="AA2519">
            <v>4340.9324516825754</v>
          </cell>
        </row>
        <row r="2520">
          <cell r="Z2520">
            <v>20519.373491509607</v>
          </cell>
          <cell r="AA2520">
            <v>4341.2941741706136</v>
          </cell>
        </row>
        <row r="2521">
          <cell r="Z2521">
            <v>20531.419102052361</v>
          </cell>
          <cell r="AA2521">
            <v>4341.6534834799231</v>
          </cell>
        </row>
        <row r="2522">
          <cell r="Z2522">
            <v>20543.467975344152</v>
          </cell>
          <cell r="AA2522">
            <v>4342.0127927892327</v>
          </cell>
        </row>
        <row r="2523">
          <cell r="Z2523">
            <v>20568.145750091044</v>
          </cell>
          <cell r="AA2523">
            <v>4342.7338245865803</v>
          </cell>
        </row>
        <row r="2524">
          <cell r="Z2524">
            <v>20580.011183971197</v>
          </cell>
          <cell r="AA2524">
            <v>4343.0721071898961</v>
          </cell>
        </row>
        <row r="2525">
          <cell r="Z2525">
            <v>20605.51817081077</v>
          </cell>
          <cell r="AA2525">
            <v>4343.7931389872438</v>
          </cell>
        </row>
        <row r="2526">
          <cell r="Z2526">
            <v>20631.408319137419</v>
          </cell>
          <cell r="AA2526">
            <v>4344.51658396332</v>
          </cell>
        </row>
        <row r="2527">
          <cell r="Z2527">
            <v>20644.310152601618</v>
          </cell>
          <cell r="AA2527">
            <v>4344.8758932726296</v>
          </cell>
        </row>
        <row r="2528">
          <cell r="Z2528">
            <v>20669.504415064745</v>
          </cell>
          <cell r="AA2528">
            <v>4345.5758983639835</v>
          </cell>
        </row>
        <row r="2529">
          <cell r="Z2529">
            <v>20745.263495599855</v>
          </cell>
          <cell r="AA2529">
            <v>4347.6710872805888</v>
          </cell>
        </row>
        <row r="2530">
          <cell r="Z2530">
            <v>20757.521565141487</v>
          </cell>
          <cell r="AA2530">
            <v>4348.0093698839046</v>
          </cell>
        </row>
        <row r="2531">
          <cell r="Z2531">
            <v>20912.616633043021</v>
          </cell>
          <cell r="AA2531">
            <v>4352.2256007805654</v>
          </cell>
        </row>
        <row r="2532">
          <cell r="Z2532">
            <v>20925.065965651494</v>
          </cell>
          <cell r="AA2532">
            <v>4352.5638833838811</v>
          </cell>
        </row>
        <row r="2533">
          <cell r="Z2533">
            <v>20938.368429974969</v>
          </cell>
          <cell r="AA2533">
            <v>4352.9231926931907</v>
          </cell>
        </row>
        <row r="2534">
          <cell r="Z2534">
            <v>20965.003788998376</v>
          </cell>
          <cell r="AA2534">
            <v>4353.6418113118089</v>
          </cell>
        </row>
        <row r="2535">
          <cell r="Z2535">
            <v>21045.771349516563</v>
          </cell>
          <cell r="AA2535">
            <v>4355.8121462400386</v>
          </cell>
        </row>
        <row r="2536">
          <cell r="Z2536">
            <v>21059.226055780346</v>
          </cell>
          <cell r="AA2536">
            <v>4356.1714555493481</v>
          </cell>
        </row>
        <row r="2537">
          <cell r="Z2537">
            <v>21085.823442289508</v>
          </cell>
          <cell r="AA2537">
            <v>4356.871460640702</v>
          </cell>
        </row>
        <row r="2538">
          <cell r="Z2538">
            <v>21098.765652107253</v>
          </cell>
          <cell r="AA2538">
            <v>4357.2097432440178</v>
          </cell>
        </row>
        <row r="2539">
          <cell r="Z2539">
            <v>21152.33583347543</v>
          </cell>
          <cell r="AA2539">
            <v>4358.6097534267265</v>
          </cell>
        </row>
        <row r="2540">
          <cell r="Z2540">
            <v>21165.302366168573</v>
          </cell>
          <cell r="AA2540">
            <v>4358.9480360300422</v>
          </cell>
        </row>
        <row r="2541">
          <cell r="Z2541">
            <v>21247.639162329266</v>
          </cell>
          <cell r="AA2541">
            <v>4361.0901047160914</v>
          </cell>
        </row>
        <row r="2542">
          <cell r="Z2542">
            <v>21261.601566807756</v>
          </cell>
          <cell r="AA2542">
            <v>4361.449414025401</v>
          </cell>
        </row>
        <row r="2543">
          <cell r="Z2543">
            <v>21343.152584485939</v>
          </cell>
          <cell r="AA2543">
            <v>4363.547016120735</v>
          </cell>
        </row>
        <row r="2544">
          <cell r="Z2544">
            <v>21385.426773845065</v>
          </cell>
          <cell r="AA2544">
            <v>4364.6273572273922</v>
          </cell>
        </row>
        <row r="2545">
          <cell r="Z2545">
            <v>21400.315690115443</v>
          </cell>
          <cell r="AA2545">
            <v>4364.9890797154303</v>
          </cell>
        </row>
        <row r="2546">
          <cell r="Z2546">
            <v>21415.209797684412</v>
          </cell>
          <cell r="AA2546">
            <v>4365.3483890247398</v>
          </cell>
        </row>
        <row r="2547">
          <cell r="Z2547">
            <v>21430.337482969768</v>
          </cell>
          <cell r="AA2547">
            <v>4365.7076983340494</v>
          </cell>
        </row>
        <row r="2548">
          <cell r="Z2548">
            <v>21445.539498295042</v>
          </cell>
          <cell r="AA2548">
            <v>4366.0670076433589</v>
          </cell>
        </row>
        <row r="2549">
          <cell r="Z2549">
            <v>21461.156209602297</v>
          </cell>
          <cell r="AA2549">
            <v>4366.4263169526685</v>
          </cell>
        </row>
        <row r="2550">
          <cell r="Z2550">
            <v>21476.864168318501</v>
          </cell>
          <cell r="AA2550">
            <v>4366.785626261978</v>
          </cell>
        </row>
        <row r="2551">
          <cell r="Z2551">
            <v>21492.031638660574</v>
          </cell>
          <cell r="AA2551">
            <v>4367.1239088652937</v>
          </cell>
        </row>
        <row r="2552">
          <cell r="Z2552">
            <v>21508.403731537972</v>
          </cell>
          <cell r="AA2552">
            <v>4367.4832181746033</v>
          </cell>
        </row>
        <row r="2553">
          <cell r="Z2553">
            <v>21524.984808884179</v>
          </cell>
          <cell r="AA2553">
            <v>4367.8449406626414</v>
          </cell>
        </row>
        <row r="2554">
          <cell r="Z2554">
            <v>21541.48849336979</v>
          </cell>
          <cell r="AA2554">
            <v>4368.204249971951</v>
          </cell>
        </row>
        <row r="2555">
          <cell r="Z2555">
            <v>21558.002809973332</v>
          </cell>
          <cell r="AA2555">
            <v>4368.5635592812605</v>
          </cell>
        </row>
        <row r="2556">
          <cell r="Z2556">
            <v>21606.984719450917</v>
          </cell>
          <cell r="AA2556">
            <v>4369.6204605031953</v>
          </cell>
        </row>
        <row r="2557">
          <cell r="Z2557">
            <v>21623.877745165464</v>
          </cell>
          <cell r="AA2557">
            <v>4369.9797698125049</v>
          </cell>
        </row>
        <row r="2558">
          <cell r="Z2558">
            <v>21641.342718380351</v>
          </cell>
          <cell r="AA2558">
            <v>4370.341492300543</v>
          </cell>
        </row>
        <row r="2559">
          <cell r="Z2559">
            <v>21795.182863660066</v>
          </cell>
          <cell r="AA2559">
            <v>4373.4563553845537</v>
          </cell>
        </row>
        <row r="2560">
          <cell r="Z2560">
            <v>21813.011523881218</v>
          </cell>
          <cell r="AA2560">
            <v>4373.8156646938633</v>
          </cell>
        </row>
        <row r="2561">
          <cell r="Z2561">
            <v>21882.97017121928</v>
          </cell>
          <cell r="AA2561">
            <v>4375.2156748765719</v>
          </cell>
        </row>
        <row r="2562">
          <cell r="Z2562">
            <v>22024.587523690752</v>
          </cell>
          <cell r="AA2562">
            <v>4378.0343087692536</v>
          </cell>
        </row>
        <row r="2563">
          <cell r="Z2563">
            <v>22061.259769837481</v>
          </cell>
          <cell r="AA2563">
            <v>4378.7577537453299</v>
          </cell>
        </row>
        <row r="2564">
          <cell r="Z2564">
            <v>22079.536045457757</v>
          </cell>
          <cell r="AA2564">
            <v>4379.1170630546394</v>
          </cell>
        </row>
        <row r="2565">
          <cell r="Z2565">
            <v>22332.000511758783</v>
          </cell>
          <cell r="AA2565">
            <v>4384.0705260971836</v>
          </cell>
        </row>
        <row r="2566">
          <cell r="Z2566">
            <v>22350.516283269229</v>
          </cell>
          <cell r="AA2566">
            <v>4384.4322485852217</v>
          </cell>
        </row>
        <row r="2567">
          <cell r="Z2567">
            <v>22422.284188134603</v>
          </cell>
          <cell r="AA2567">
            <v>4385.8298455892009</v>
          </cell>
        </row>
        <row r="2568">
          <cell r="Z2568">
            <v>22459.84482093899</v>
          </cell>
          <cell r="AA2568">
            <v>4386.5532905652772</v>
          </cell>
        </row>
        <row r="2569">
          <cell r="Z2569">
            <v>22515.013746160905</v>
          </cell>
          <cell r="AA2569">
            <v>4387.6150181446701</v>
          </cell>
        </row>
        <row r="2570">
          <cell r="Z2570">
            <v>22533.369814379919</v>
          </cell>
          <cell r="AA2570">
            <v>4387.9533007479858</v>
          </cell>
        </row>
        <row r="2571">
          <cell r="Z2571">
            <v>22626.408817473646</v>
          </cell>
          <cell r="AA2571">
            <v>4389.6657404705593</v>
          </cell>
        </row>
        <row r="2572">
          <cell r="Z2572">
            <v>22646.200247647394</v>
          </cell>
          <cell r="AA2572">
            <v>4390.0274629585974</v>
          </cell>
        </row>
        <row r="2573">
          <cell r="Z2573">
            <v>22665.007973977561</v>
          </cell>
          <cell r="AA2573">
            <v>4390.3657455619132</v>
          </cell>
        </row>
        <row r="2574">
          <cell r="Z2574">
            <v>22783.09342990103</v>
          </cell>
          <cell r="AA2574">
            <v>4392.48437436324</v>
          </cell>
        </row>
        <row r="2575">
          <cell r="Z2575">
            <v>22822.28852037455</v>
          </cell>
          <cell r="AA2575">
            <v>4393.1843794545939</v>
          </cell>
        </row>
        <row r="2576">
          <cell r="Z2576">
            <v>22860.554545717019</v>
          </cell>
          <cell r="AA2576">
            <v>4393.8609446612263</v>
          </cell>
        </row>
        <row r="2577">
          <cell r="Z2577">
            <v>22921.508596631345</v>
          </cell>
          <cell r="AA2577">
            <v>4394.9202590618897</v>
          </cell>
        </row>
        <row r="2578">
          <cell r="Z2578">
            <v>22941.194747813279</v>
          </cell>
          <cell r="AA2578">
            <v>4395.2585416652055</v>
          </cell>
        </row>
        <row r="2579">
          <cell r="Z2579">
            <v>23004.383496574461</v>
          </cell>
          <cell r="AA2579">
            <v>4396.3388827718627</v>
          </cell>
        </row>
        <row r="2580">
          <cell r="Z2580">
            <v>23025.620098457763</v>
          </cell>
          <cell r="AA2580">
            <v>4396.7006052599008</v>
          </cell>
        </row>
        <row r="2581">
          <cell r="Z2581">
            <v>23045.538370637056</v>
          </cell>
          <cell r="AA2581">
            <v>4397.0388878632166</v>
          </cell>
        </row>
        <row r="2582">
          <cell r="Z2582">
            <v>23087.962293116347</v>
          </cell>
          <cell r="AA2582">
            <v>4397.7575064818348</v>
          </cell>
        </row>
        <row r="2583">
          <cell r="Z2583">
            <v>23109.741894544037</v>
          </cell>
          <cell r="AA2583">
            <v>4398.1168157911443</v>
          </cell>
        </row>
        <row r="2584">
          <cell r="Z2584">
            <v>23132.069944117186</v>
          </cell>
          <cell r="AA2584">
            <v>4398.4761251004538</v>
          </cell>
        </row>
        <row r="2585">
          <cell r="Z2585">
            <v>23197.777346386443</v>
          </cell>
          <cell r="AA2585">
            <v>4399.5119996163949</v>
          </cell>
        </row>
        <row r="2586">
          <cell r="Z2586">
            <v>23220.868682734319</v>
          </cell>
          <cell r="AA2586">
            <v>4399.873722104433</v>
          </cell>
        </row>
        <row r="2587">
          <cell r="Z2587">
            <v>23244.084279006776</v>
          </cell>
          <cell r="AA2587">
            <v>4400.2330314137425</v>
          </cell>
        </row>
        <row r="2588">
          <cell r="Z2588">
            <v>23406.855694118542</v>
          </cell>
          <cell r="AA2588">
            <v>4402.750609757637</v>
          </cell>
        </row>
        <row r="2589">
          <cell r="Z2589">
            <v>23428.851790841305</v>
          </cell>
          <cell r="AA2589">
            <v>4403.0888923609527</v>
          </cell>
        </row>
        <row r="2590">
          <cell r="Z2590">
            <v>23751.670507150451</v>
          </cell>
          <cell r="AA2590">
            <v>4408.0447685822255</v>
          </cell>
        </row>
        <row r="2591">
          <cell r="Z2591">
            <v>23775.189423174928</v>
          </cell>
          <cell r="AA2591">
            <v>4408.4040778915351</v>
          </cell>
        </row>
        <row r="2592">
          <cell r="Z2592">
            <v>23798.951636284815</v>
          </cell>
          <cell r="AA2592">
            <v>4408.7658003795732</v>
          </cell>
        </row>
        <row r="2593">
          <cell r="Z2593">
            <v>23821.455438710924</v>
          </cell>
          <cell r="AA2593">
            <v>4409.1040829828889</v>
          </cell>
        </row>
        <row r="2594">
          <cell r="Z2594">
            <v>23846.148634987203</v>
          </cell>
          <cell r="AA2594">
            <v>4409.4633922921985</v>
          </cell>
        </row>
        <row r="2595">
          <cell r="Z2595">
            <v>23870.421518572864</v>
          </cell>
          <cell r="AA2595">
            <v>4409.8016748955142</v>
          </cell>
        </row>
        <row r="2596">
          <cell r="Z2596">
            <v>23922.256454091392</v>
          </cell>
          <cell r="AA2596">
            <v>4410.4782401021466</v>
          </cell>
        </row>
        <row r="2597">
          <cell r="Z2597">
            <v>23948.207455670872</v>
          </cell>
          <cell r="AA2597">
            <v>4410.8165227054624</v>
          </cell>
        </row>
        <row r="2598">
          <cell r="Z2598">
            <v>24248.297441878694</v>
          </cell>
          <cell r="AA2598">
            <v>4414.6944709988074</v>
          </cell>
        </row>
        <row r="2599">
          <cell r="Z2599">
            <v>24274.506308657856</v>
          </cell>
          <cell r="AA2599">
            <v>4415.0327536021232</v>
          </cell>
        </row>
        <row r="2600">
          <cell r="Z2600">
            <v>24817.799809208613</v>
          </cell>
          <cell r="AA2600">
            <v>4421.7220962519632</v>
          </cell>
        </row>
        <row r="2601">
          <cell r="Z2601">
            <v>24875.769320227821</v>
          </cell>
          <cell r="AA2601">
            <v>4422.4196881645885</v>
          </cell>
        </row>
        <row r="2602">
          <cell r="Z2602">
            <v>24990.221785182046</v>
          </cell>
          <cell r="AA2602">
            <v>4423.7962584625748</v>
          </cell>
        </row>
        <row r="2603">
          <cell r="Z2603">
            <v>25137.510073685484</v>
          </cell>
          <cell r="AA2603">
            <v>4425.5297248911411</v>
          </cell>
        </row>
        <row r="2604">
          <cell r="Z2604">
            <v>25197.686597150954</v>
          </cell>
          <cell r="AA2604">
            <v>4426.2273168037664</v>
          </cell>
        </row>
        <row r="2605">
          <cell r="Z2605">
            <v>25260.517885039557</v>
          </cell>
          <cell r="AA2605">
            <v>4426.9507617798427</v>
          </cell>
        </row>
        <row r="2606">
          <cell r="Z2606">
            <v>25353.124200914543</v>
          </cell>
          <cell r="AA2606">
            <v>4427.9866362957837</v>
          </cell>
        </row>
        <row r="2607">
          <cell r="Z2607">
            <v>25385.562248567181</v>
          </cell>
          <cell r="AA2607">
            <v>4428.3459456050932</v>
          </cell>
        </row>
        <row r="2608">
          <cell r="Z2608">
            <v>25418.294641719895</v>
          </cell>
          <cell r="AA2608">
            <v>4428.7076680931314</v>
          </cell>
        </row>
        <row r="2609">
          <cell r="Z2609">
            <v>25451.114357234128</v>
          </cell>
          <cell r="AA2609">
            <v>4429.0693905811695</v>
          </cell>
        </row>
        <row r="2610">
          <cell r="Z2610">
            <v>25514.878243703246</v>
          </cell>
          <cell r="AA2610">
            <v>4429.7669824937948</v>
          </cell>
        </row>
        <row r="2611">
          <cell r="Z2611">
            <v>25546.166850541471</v>
          </cell>
          <cell r="AA2611">
            <v>4430.1052650971105</v>
          </cell>
        </row>
        <row r="2612">
          <cell r="Z2612">
            <v>25710.262721649309</v>
          </cell>
          <cell r="AA2612">
            <v>4431.8621714103992</v>
          </cell>
        </row>
        <row r="2613">
          <cell r="Z2613">
            <v>25742.159209605667</v>
          </cell>
          <cell r="AA2613">
            <v>4432.200454013715</v>
          </cell>
        </row>
        <row r="2614">
          <cell r="Z2614">
            <v>25776.183564022416</v>
          </cell>
          <cell r="AA2614">
            <v>4432.5597633230245</v>
          </cell>
        </row>
        <row r="2615">
          <cell r="Z2615">
            <v>25844.966712042609</v>
          </cell>
          <cell r="AA2615">
            <v>4433.2597684143784</v>
          </cell>
        </row>
        <row r="2616">
          <cell r="Z2616">
            <v>25879.484188403887</v>
          </cell>
          <cell r="AA2616">
            <v>4433.5980510176942</v>
          </cell>
        </row>
        <row r="2617">
          <cell r="Z2617">
            <v>25914.184453024805</v>
          </cell>
          <cell r="AA2617">
            <v>4433.9363336210099</v>
          </cell>
        </row>
        <row r="2618">
          <cell r="Z2618">
            <v>25951.189216456849</v>
          </cell>
          <cell r="AA2618">
            <v>4434.2956429303194</v>
          </cell>
        </row>
        <row r="2619">
          <cell r="Z2619">
            <v>25989.384176227006</v>
          </cell>
          <cell r="AA2619">
            <v>4434.654952239629</v>
          </cell>
        </row>
        <row r="2620">
          <cell r="Z2620">
            <v>26027.577984758133</v>
          </cell>
          <cell r="AA2620">
            <v>4434.9932348429447</v>
          </cell>
        </row>
        <row r="2621">
          <cell r="Z2621">
            <v>26186.391171279658</v>
          </cell>
          <cell r="AA2621">
            <v>4436.3932450256534</v>
          </cell>
        </row>
        <row r="2622">
          <cell r="Z2622">
            <v>26434.97584273517</v>
          </cell>
          <cell r="AA2622">
            <v>4438.5377268904322</v>
          </cell>
        </row>
        <row r="2623">
          <cell r="Z2623">
            <v>26475.01558200665</v>
          </cell>
          <cell r="AA2623">
            <v>4438.8760094937479</v>
          </cell>
        </row>
        <row r="2624">
          <cell r="Z2624">
            <v>26780.390017919955</v>
          </cell>
          <cell r="AA2624">
            <v>4441.3305077196619</v>
          </cell>
        </row>
        <row r="2625">
          <cell r="Z2625">
            <v>26958.210394239322</v>
          </cell>
          <cell r="AA2625">
            <v>4442.7515446083635</v>
          </cell>
        </row>
        <row r="2626">
          <cell r="Z2626">
            <v>27000.988886133979</v>
          </cell>
          <cell r="AA2626">
            <v>4443.0898272116792</v>
          </cell>
        </row>
        <row r="2627">
          <cell r="Z2627">
            <v>27043.860460928026</v>
          </cell>
          <cell r="AA2627">
            <v>4443.428109814995</v>
          </cell>
        </row>
        <row r="2628">
          <cell r="Z2628">
            <v>27267.821307625021</v>
          </cell>
          <cell r="AA2628">
            <v>4445.1850161282837</v>
          </cell>
        </row>
        <row r="2629">
          <cell r="Z2629">
            <v>27406.632063491859</v>
          </cell>
          <cell r="AA2629">
            <v>4446.2467437076766</v>
          </cell>
        </row>
        <row r="2630">
          <cell r="Z2630">
            <v>27454.620269978364</v>
          </cell>
          <cell r="AA2630">
            <v>4446.6084661957148</v>
          </cell>
        </row>
        <row r="2631">
          <cell r="Z2631">
            <v>27502.93374349911</v>
          </cell>
          <cell r="AA2631">
            <v>4446.9677755050243</v>
          </cell>
        </row>
        <row r="2632">
          <cell r="Z2632">
            <v>27749.828007505523</v>
          </cell>
          <cell r="AA2632">
            <v>4448.7691484090292</v>
          </cell>
        </row>
        <row r="2633">
          <cell r="Z2633">
            <v>27796.579866943492</v>
          </cell>
          <cell r="AA2633">
            <v>4449.1074310123449</v>
          </cell>
        </row>
        <row r="2634">
          <cell r="Z2634">
            <v>27990.228764594583</v>
          </cell>
          <cell r="AA2634">
            <v>4450.5074411950536</v>
          </cell>
        </row>
        <row r="2635">
          <cell r="Z2635">
            <v>28183.907782891376</v>
          </cell>
          <cell r="AA2635">
            <v>4451.9074513777623</v>
          </cell>
        </row>
        <row r="2636">
          <cell r="Z2636">
            <v>28234.105762270759</v>
          </cell>
          <cell r="AA2636">
            <v>4452.2667606870718</v>
          </cell>
        </row>
        <row r="2637">
          <cell r="Z2637">
            <v>28381.016453415246</v>
          </cell>
          <cell r="AA2637">
            <v>4453.3026352030129</v>
          </cell>
        </row>
        <row r="2638">
          <cell r="Z2638">
            <v>28815.584090231405</v>
          </cell>
          <cell r="AA2638">
            <v>4456.1843492136741</v>
          </cell>
        </row>
        <row r="2639">
          <cell r="Z2639">
            <v>28870.615303835635</v>
          </cell>
          <cell r="AA2639">
            <v>4456.5460717017122</v>
          </cell>
        </row>
        <row r="2640">
          <cell r="Z2640">
            <v>28925.684245051947</v>
          </cell>
          <cell r="AA2640">
            <v>4456.9077941897503</v>
          </cell>
        </row>
        <row r="2641">
          <cell r="Z2641">
            <v>29581.444327620935</v>
          </cell>
          <cell r="AA2641">
            <v>4461.1919315618488</v>
          </cell>
        </row>
        <row r="2642">
          <cell r="Z2642">
            <v>29637.416177098297</v>
          </cell>
          <cell r="AA2642">
            <v>4461.5512408711584</v>
          </cell>
        </row>
        <row r="2643">
          <cell r="Z2643">
            <v>29694.325544590058</v>
          </cell>
          <cell r="AA2643">
            <v>4461.9105501804679</v>
          </cell>
        </row>
        <row r="2644">
          <cell r="Z2644">
            <v>29812.802547767427</v>
          </cell>
          <cell r="AA2644">
            <v>4462.6315819778156</v>
          </cell>
        </row>
        <row r="2645">
          <cell r="Z2645">
            <v>29933.497033768039</v>
          </cell>
          <cell r="AA2645">
            <v>4463.3315870691695</v>
          </cell>
        </row>
        <row r="2646">
          <cell r="Z2646">
            <v>30619.997590559793</v>
          </cell>
          <cell r="AA2646">
            <v>4467.2588283106879</v>
          </cell>
        </row>
        <row r="2647">
          <cell r="Z2647">
            <v>30742.019806109856</v>
          </cell>
          <cell r="AA2647">
            <v>4467.9564202233132</v>
          </cell>
        </row>
        <row r="2648">
          <cell r="Z2648">
            <v>31206.069481866391</v>
          </cell>
          <cell r="AA2648">
            <v>4470.4367715126791</v>
          </cell>
        </row>
        <row r="2649">
          <cell r="Z2649">
            <v>31273.446824937342</v>
          </cell>
          <cell r="AA2649">
            <v>4470.7960808219887</v>
          </cell>
        </row>
        <row r="2650">
          <cell r="Z2650">
            <v>31347.300355001458</v>
          </cell>
          <cell r="AA2650">
            <v>4471.1553901312982</v>
          </cell>
        </row>
        <row r="2651">
          <cell r="Z2651">
            <v>31759.902315606825</v>
          </cell>
          <cell r="AA2651">
            <v>4472.9357363293093</v>
          </cell>
        </row>
        <row r="2652">
          <cell r="Z2652">
            <v>31845.311796736099</v>
          </cell>
          <cell r="AA2652">
            <v>4473.2950456386188</v>
          </cell>
        </row>
        <row r="2653">
          <cell r="Z2653">
            <v>32050.402860316302</v>
          </cell>
          <cell r="AA2653">
            <v>4473.9950507299727</v>
          </cell>
        </row>
        <row r="2654">
          <cell r="Z2654">
            <v>32306.94698027748</v>
          </cell>
          <cell r="AA2654">
            <v>4474.3333333332885</v>
          </cell>
        </row>
        <row r="2655">
          <cell r="Z2655">
            <v>42876.999999999935</v>
          </cell>
          <cell r="AA2655">
            <v>4474.3333333332885</v>
          </cell>
        </row>
        <row r="2656">
          <cell r="Z2656">
            <v>42876.999999999935</v>
          </cell>
          <cell r="AA2656">
            <v>4474.3333333332885</v>
          </cell>
        </row>
        <row r="2657">
          <cell r="Z2657">
            <v>42876.999999999935</v>
          </cell>
          <cell r="AA2657">
            <v>4474.3333333332885</v>
          </cell>
        </row>
        <row r="2658">
          <cell r="Z2658">
            <v>42876.999999999935</v>
          </cell>
          <cell r="AA2658">
            <v>4474.3333333332885</v>
          </cell>
        </row>
        <row r="2659">
          <cell r="Z2659">
            <v>42876.999999999935</v>
          </cell>
          <cell r="AA2659">
            <v>4474.3333333332885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932"/>
  <sheetViews>
    <sheetView tabSelected="1" workbookViewId="0">
      <selection activeCell="G13" sqref="G13"/>
    </sheetView>
  </sheetViews>
  <sheetFormatPr defaultRowHeight="14.25" x14ac:dyDescent="0.2"/>
  <cols>
    <col min="5" max="5" width="20.75" bestFit="1" customWidth="1"/>
    <col min="11" max="11" width="12.375" bestFit="1" customWidth="1"/>
    <col min="24" max="24" width="10.375" bestFit="1" customWidth="1"/>
    <col min="26" max="26" width="10.375" bestFit="1" customWidth="1"/>
  </cols>
  <sheetData>
    <row r="1" spans="1:27" x14ac:dyDescent="0.2">
      <c r="A1" s="1"/>
      <c r="B1" s="2" t="s">
        <v>0</v>
      </c>
      <c r="C1" s="2" t="s">
        <v>0</v>
      </c>
      <c r="D1" s="2" t="s">
        <v>1</v>
      </c>
      <c r="E1" s="2" t="s">
        <v>0</v>
      </c>
      <c r="F1" s="2" t="s">
        <v>1</v>
      </c>
      <c r="G1" s="2" t="s">
        <v>1</v>
      </c>
      <c r="H1" s="2" t="s">
        <v>1</v>
      </c>
      <c r="I1" s="2" t="s">
        <v>2</v>
      </c>
      <c r="J1" s="2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7" ht="89.25" x14ac:dyDescent="0.2">
      <c r="A2" s="2" t="s">
        <v>3</v>
      </c>
      <c r="B2" s="2" t="s">
        <v>4</v>
      </c>
      <c r="C2" s="2" t="s">
        <v>5</v>
      </c>
      <c r="D2" s="2" t="s">
        <v>5</v>
      </c>
      <c r="E2" s="2" t="s">
        <v>6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W2" s="2" t="s">
        <v>20</v>
      </c>
      <c r="X2" s="2" t="s">
        <v>21</v>
      </c>
      <c r="Y2" s="2" t="s">
        <v>13</v>
      </c>
      <c r="Z2" s="2" t="s">
        <v>22</v>
      </c>
      <c r="AA2" s="2" t="s">
        <v>23</v>
      </c>
    </row>
    <row r="3" spans="1:27" x14ac:dyDescent="0.2">
      <c r="A3" s="11"/>
      <c r="B3" s="11" t="s">
        <v>50</v>
      </c>
      <c r="C3" s="11" t="s">
        <v>29</v>
      </c>
      <c r="D3" s="11">
        <v>1800</v>
      </c>
      <c r="E3" s="11" t="s">
        <v>30</v>
      </c>
      <c r="F3" s="11">
        <v>100</v>
      </c>
      <c r="G3" s="11" t="s">
        <v>24</v>
      </c>
      <c r="H3" s="11" t="s">
        <v>24</v>
      </c>
      <c r="I3" s="11" t="s">
        <v>31</v>
      </c>
      <c r="J3" s="11">
        <v>20</v>
      </c>
      <c r="K3" s="12">
        <v>1.7968398764847291E-3</v>
      </c>
      <c r="L3" s="13">
        <v>0</v>
      </c>
      <c r="M3" s="14">
        <f t="shared" ref="M3:M66" si="0">L3/3</f>
        <v>0</v>
      </c>
      <c r="N3" s="15">
        <f t="shared" ref="N3:N66" si="1">IF(F3&lt;=320,2.5,1)</f>
        <v>2.5</v>
      </c>
      <c r="O3" s="14">
        <f t="shared" ref="O3:O66" si="2">1-(M3/N3)</f>
        <v>1</v>
      </c>
      <c r="P3" s="15" t="s">
        <v>25</v>
      </c>
      <c r="Q3" s="14" t="str">
        <f t="shared" ref="Q3:Q66" si="3">IF(AND(O3&lt;0.5,O3&gt;-0.5),"Yes","No")</f>
        <v>No</v>
      </c>
      <c r="R3" s="15">
        <f>M3/(K3/1000)</f>
        <v>0</v>
      </c>
      <c r="S3" s="14">
        <f>IF(R3&lt;=125,1,IF(R3&lt;250,2,IF(R3&lt;500,3,IF(R3&lt;1000,4,5))))</f>
        <v>1</v>
      </c>
      <c r="T3" s="15">
        <f>RANK(R3,$R$3:$R$14561)</f>
        <v>2653</v>
      </c>
      <c r="W3">
        <v>1</v>
      </c>
      <c r="X3" s="4">
        <f>SUMIF(T:T,W3,K:K)</f>
        <v>1.4094793294716608E-3</v>
      </c>
      <c r="Y3" s="7">
        <f t="shared" ref="Y3:Y66" si="4">SUMIF(T:T,W3,M:M)</f>
        <v>0.3617224880382775</v>
      </c>
      <c r="Z3" s="4">
        <f>X3</f>
        <v>1.4094793294716608E-3</v>
      </c>
      <c r="AA3" s="4">
        <f>Y3</f>
        <v>0.3617224880382775</v>
      </c>
    </row>
    <row r="4" spans="1:27" x14ac:dyDescent="0.2">
      <c r="A4" s="11"/>
      <c r="B4" s="11" t="s">
        <v>32</v>
      </c>
      <c r="C4" s="11" t="s">
        <v>29</v>
      </c>
      <c r="D4" s="11">
        <v>1800</v>
      </c>
      <c r="E4" s="11" t="s">
        <v>30</v>
      </c>
      <c r="F4" s="11">
        <v>300</v>
      </c>
      <c r="G4" s="11" t="s">
        <v>24</v>
      </c>
      <c r="H4" s="11" t="s">
        <v>24</v>
      </c>
      <c r="I4" s="11" t="s">
        <v>33</v>
      </c>
      <c r="J4" s="11">
        <v>30</v>
      </c>
      <c r="K4" s="12">
        <v>1.8589059525782258E-3</v>
      </c>
      <c r="L4" s="13">
        <v>0</v>
      </c>
      <c r="M4" s="14">
        <f t="shared" si="0"/>
        <v>0</v>
      </c>
      <c r="N4" s="15">
        <f t="shared" si="1"/>
        <v>2.5</v>
      </c>
      <c r="O4" s="14">
        <f t="shared" si="2"/>
        <v>1</v>
      </c>
      <c r="P4" s="15" t="s">
        <v>25</v>
      </c>
      <c r="Q4" s="14" t="str">
        <f t="shared" si="3"/>
        <v>No</v>
      </c>
      <c r="R4" s="15">
        <f t="shared" ref="R4:R67" si="5">M4/(K4/1000)</f>
        <v>0</v>
      </c>
      <c r="S4" s="14">
        <f t="shared" ref="S4:S67" si="6">IF(R4&lt;=125,1,IF(R4&lt;250,2,IF(R4&lt;500,3,IF(R4&lt;1000,4,5))))</f>
        <v>1</v>
      </c>
      <c r="T4" s="15">
        <f t="shared" ref="T4:T67" si="7">RANK(R4,$R$3:$R$14561)</f>
        <v>2653</v>
      </c>
      <c r="W4">
        <v>2</v>
      </c>
      <c r="X4" s="4">
        <f t="shared" ref="X4:X67" si="8">SUMIF(T:T,W4,K:K)</f>
        <v>1.8889220388086409E-3</v>
      </c>
      <c r="Y4" s="7">
        <f t="shared" si="4"/>
        <v>0.3382826033160109</v>
      </c>
      <c r="Z4" s="4">
        <f t="shared" ref="Z4:Z67" si="9">Z3+X4</f>
        <v>3.2984013682803015E-3</v>
      </c>
      <c r="AA4" s="4">
        <f>Y4+AA3</f>
        <v>0.70000509135428834</v>
      </c>
    </row>
    <row r="5" spans="1:27" x14ac:dyDescent="0.2">
      <c r="A5" s="11"/>
      <c r="B5" s="11" t="s">
        <v>32</v>
      </c>
      <c r="C5" s="11" t="s">
        <v>29</v>
      </c>
      <c r="D5" s="11">
        <v>1800</v>
      </c>
      <c r="E5" s="11" t="s">
        <v>34</v>
      </c>
      <c r="F5" s="11">
        <v>450</v>
      </c>
      <c r="G5" s="11" t="s">
        <v>24</v>
      </c>
      <c r="H5" s="11" t="s">
        <v>24</v>
      </c>
      <c r="I5" s="11" t="s">
        <v>31</v>
      </c>
      <c r="J5" s="11">
        <v>30</v>
      </c>
      <c r="K5" s="12">
        <v>4.4626602029596129E-3</v>
      </c>
      <c r="L5" s="13">
        <v>0</v>
      </c>
      <c r="M5" s="14">
        <f t="shared" si="0"/>
        <v>0</v>
      </c>
      <c r="N5" s="15">
        <f t="shared" si="1"/>
        <v>1</v>
      </c>
      <c r="O5" s="14">
        <f t="shared" si="2"/>
        <v>1</v>
      </c>
      <c r="P5" s="15" t="s">
        <v>25</v>
      </c>
      <c r="Q5" s="14" t="str">
        <f t="shared" si="3"/>
        <v>No</v>
      </c>
      <c r="R5" s="15">
        <f t="shared" si="5"/>
        <v>0</v>
      </c>
      <c r="S5" s="14">
        <f t="shared" si="6"/>
        <v>1</v>
      </c>
      <c r="T5" s="15">
        <f t="shared" si="7"/>
        <v>2653</v>
      </c>
      <c r="W5">
        <v>3</v>
      </c>
      <c r="X5" s="4">
        <f t="shared" si="8"/>
        <v>2.3336883457753749E-3</v>
      </c>
      <c r="Y5" s="7">
        <f t="shared" si="4"/>
        <v>0.3617224880382775</v>
      </c>
      <c r="Z5" s="4">
        <f t="shared" si="9"/>
        <v>5.6320897140556764E-3</v>
      </c>
      <c r="AA5" s="4">
        <f t="shared" ref="AA5:AA68" si="10">Y5+AA4</f>
        <v>1.0617275793925658</v>
      </c>
    </row>
    <row r="6" spans="1:27" x14ac:dyDescent="0.2">
      <c r="A6" s="11"/>
      <c r="B6" s="11" t="s">
        <v>32</v>
      </c>
      <c r="C6" s="11" t="s">
        <v>29</v>
      </c>
      <c r="D6" s="11">
        <v>1820</v>
      </c>
      <c r="E6" s="11" t="s">
        <v>30</v>
      </c>
      <c r="F6" s="11">
        <v>100</v>
      </c>
      <c r="G6" s="11" t="s">
        <v>24</v>
      </c>
      <c r="H6" s="11" t="s">
        <v>24</v>
      </c>
      <c r="I6" s="11" t="s">
        <v>35</v>
      </c>
      <c r="J6" s="11">
        <v>30</v>
      </c>
      <c r="K6" s="12">
        <v>4.2840846766695395E-3</v>
      </c>
      <c r="L6" s="13">
        <v>0</v>
      </c>
      <c r="M6" s="14">
        <f t="shared" si="0"/>
        <v>0</v>
      </c>
      <c r="N6" s="15">
        <f t="shared" si="1"/>
        <v>2.5</v>
      </c>
      <c r="O6" s="14">
        <f t="shared" si="2"/>
        <v>1</v>
      </c>
      <c r="P6" s="15" t="s">
        <v>25</v>
      </c>
      <c r="Q6" s="14" t="str">
        <f t="shared" si="3"/>
        <v>No</v>
      </c>
      <c r="R6" s="15">
        <f t="shared" si="5"/>
        <v>0</v>
      </c>
      <c r="S6" s="14">
        <f t="shared" si="6"/>
        <v>1</v>
      </c>
      <c r="T6" s="15">
        <f t="shared" si="7"/>
        <v>2653</v>
      </c>
      <c r="W6">
        <v>4</v>
      </c>
      <c r="X6" s="4">
        <f t="shared" si="8"/>
        <v>2.5056914927931101E-3</v>
      </c>
      <c r="Y6" s="7">
        <f t="shared" si="4"/>
        <v>0.35930930930930932</v>
      </c>
      <c r="Z6" s="4">
        <f t="shared" si="9"/>
        <v>8.1377812068487865E-3</v>
      </c>
      <c r="AA6" s="4">
        <f t="shared" si="10"/>
        <v>1.4210368887018752</v>
      </c>
    </row>
    <row r="7" spans="1:27" x14ac:dyDescent="0.2">
      <c r="A7" s="11"/>
      <c r="B7" s="11" t="s">
        <v>2</v>
      </c>
      <c r="C7" s="11" t="s">
        <v>29</v>
      </c>
      <c r="D7" s="11">
        <v>1840</v>
      </c>
      <c r="E7" s="11" t="s">
        <v>30</v>
      </c>
      <c r="F7" s="11">
        <v>50</v>
      </c>
      <c r="G7" s="11" t="s">
        <v>24</v>
      </c>
      <c r="H7" s="11" t="s">
        <v>24</v>
      </c>
      <c r="I7" s="11" t="s">
        <v>31</v>
      </c>
      <c r="J7" s="11">
        <v>25</v>
      </c>
      <c r="K7" s="12">
        <v>0.28113535561843894</v>
      </c>
      <c r="L7" s="13">
        <v>0</v>
      </c>
      <c r="M7" s="14">
        <f t="shared" si="0"/>
        <v>0</v>
      </c>
      <c r="N7" s="15">
        <f t="shared" si="1"/>
        <v>2.5</v>
      </c>
      <c r="O7" s="14">
        <f t="shared" si="2"/>
        <v>1</v>
      </c>
      <c r="P7" s="15" t="s">
        <v>25</v>
      </c>
      <c r="Q7" s="14" t="str">
        <f t="shared" si="3"/>
        <v>No</v>
      </c>
      <c r="R7" s="15">
        <f t="shared" si="5"/>
        <v>0</v>
      </c>
      <c r="S7" s="14">
        <f t="shared" si="6"/>
        <v>1</v>
      </c>
      <c r="T7" s="15">
        <f t="shared" si="7"/>
        <v>2653</v>
      </c>
      <c r="W7">
        <v>5</v>
      </c>
      <c r="X7" s="4">
        <f t="shared" si="8"/>
        <v>2.9995180599747331E-3</v>
      </c>
      <c r="Y7" s="7">
        <f t="shared" si="4"/>
        <v>0.35930930930930932</v>
      </c>
      <c r="Z7" s="4">
        <f t="shared" si="9"/>
        <v>1.113729926682352E-2</v>
      </c>
      <c r="AA7" s="4">
        <f t="shared" si="10"/>
        <v>1.7803461980111845</v>
      </c>
    </row>
    <row r="8" spans="1:27" x14ac:dyDescent="0.2">
      <c r="A8" s="11"/>
      <c r="B8" s="11" t="s">
        <v>32</v>
      </c>
      <c r="C8" s="11" t="s">
        <v>29</v>
      </c>
      <c r="D8" s="11">
        <v>1850</v>
      </c>
      <c r="E8" s="11" t="s">
        <v>30</v>
      </c>
      <c r="F8" s="11">
        <v>50</v>
      </c>
      <c r="G8" s="11" t="s">
        <v>24</v>
      </c>
      <c r="H8" s="11" t="s">
        <v>24</v>
      </c>
      <c r="I8" s="11" t="s">
        <v>33</v>
      </c>
      <c r="J8" s="11">
        <v>10</v>
      </c>
      <c r="K8" s="12">
        <v>0.3419064517402246</v>
      </c>
      <c r="L8" s="13">
        <v>1.0851674641148326</v>
      </c>
      <c r="M8" s="14">
        <f t="shared" si="0"/>
        <v>0.3617224880382775</v>
      </c>
      <c r="N8" s="15">
        <f t="shared" si="1"/>
        <v>2.5</v>
      </c>
      <c r="O8" s="14">
        <f t="shared" si="2"/>
        <v>0.85531100478468902</v>
      </c>
      <c r="P8" s="15" t="s">
        <v>25</v>
      </c>
      <c r="Q8" s="14" t="str">
        <f t="shared" si="3"/>
        <v>No</v>
      </c>
      <c r="R8" s="15">
        <f t="shared" si="5"/>
        <v>1057.957479881394</v>
      </c>
      <c r="S8" s="14">
        <f t="shared" si="6"/>
        <v>5</v>
      </c>
      <c r="T8" s="15">
        <f t="shared" si="7"/>
        <v>355</v>
      </c>
      <c r="W8">
        <v>6</v>
      </c>
      <c r="X8" s="4">
        <f t="shared" si="8"/>
        <v>3.1510183262523526E-3</v>
      </c>
      <c r="Y8" s="7">
        <f t="shared" si="4"/>
        <v>0.35930930930930932</v>
      </c>
      <c r="Z8" s="4">
        <f t="shared" si="9"/>
        <v>1.4288317593075871E-2</v>
      </c>
      <c r="AA8" s="4">
        <f t="shared" si="10"/>
        <v>2.1396555073204939</v>
      </c>
    </row>
    <row r="9" spans="1:27" x14ac:dyDescent="0.2">
      <c r="A9" s="11"/>
      <c r="B9" s="11" t="s">
        <v>32</v>
      </c>
      <c r="C9" s="11" t="s">
        <v>29</v>
      </c>
      <c r="D9" s="11">
        <v>1850</v>
      </c>
      <c r="E9" s="11" t="s">
        <v>30</v>
      </c>
      <c r="F9" s="11">
        <v>50</v>
      </c>
      <c r="G9" s="11" t="s">
        <v>24</v>
      </c>
      <c r="H9" s="11" t="s">
        <v>24</v>
      </c>
      <c r="I9" s="11" t="s">
        <v>31</v>
      </c>
      <c r="J9" s="11">
        <v>10</v>
      </c>
      <c r="K9" s="12">
        <v>0.79662759634033042</v>
      </c>
      <c r="L9" s="13">
        <v>1.0779279279279279</v>
      </c>
      <c r="M9" s="14">
        <f t="shared" si="0"/>
        <v>0.35930930930930932</v>
      </c>
      <c r="N9" s="15">
        <f t="shared" si="1"/>
        <v>2.5</v>
      </c>
      <c r="O9" s="14">
        <f t="shared" si="2"/>
        <v>0.85627627627627634</v>
      </c>
      <c r="P9" s="15" t="s">
        <v>25</v>
      </c>
      <c r="Q9" s="14" t="str">
        <f t="shared" si="3"/>
        <v>No</v>
      </c>
      <c r="R9" s="15">
        <f t="shared" si="5"/>
        <v>451.03798934402892</v>
      </c>
      <c r="S9" s="14">
        <f t="shared" si="6"/>
        <v>3</v>
      </c>
      <c r="T9" s="15">
        <f t="shared" si="7"/>
        <v>842</v>
      </c>
      <c r="W9">
        <v>7</v>
      </c>
      <c r="X9" s="4">
        <f t="shared" si="8"/>
        <v>3.2601132988275398E-3</v>
      </c>
      <c r="Y9" s="7">
        <f t="shared" si="4"/>
        <v>0.3617224880382775</v>
      </c>
      <c r="Z9" s="4">
        <f t="shared" si="9"/>
        <v>1.7548430891903413E-2</v>
      </c>
      <c r="AA9" s="4">
        <f t="shared" si="10"/>
        <v>2.5013779953587716</v>
      </c>
    </row>
    <row r="10" spans="1:27" x14ac:dyDescent="0.2">
      <c r="A10" s="11"/>
      <c r="B10" s="11" t="s">
        <v>32</v>
      </c>
      <c r="C10" s="11" t="s">
        <v>29</v>
      </c>
      <c r="D10" s="11">
        <v>1850</v>
      </c>
      <c r="E10" s="11" t="s">
        <v>30</v>
      </c>
      <c r="F10" s="11">
        <v>100</v>
      </c>
      <c r="G10" s="11" t="s">
        <v>24</v>
      </c>
      <c r="H10" s="11" t="s">
        <v>24</v>
      </c>
      <c r="I10" s="11" t="s">
        <v>33</v>
      </c>
      <c r="J10" s="11">
        <v>10</v>
      </c>
      <c r="K10" s="12">
        <v>3.3837096129856886E-2</v>
      </c>
      <c r="L10" s="13">
        <v>0</v>
      </c>
      <c r="M10" s="14">
        <f t="shared" si="0"/>
        <v>0</v>
      </c>
      <c r="N10" s="15">
        <f t="shared" si="1"/>
        <v>2.5</v>
      </c>
      <c r="O10" s="14">
        <f t="shared" si="2"/>
        <v>1</v>
      </c>
      <c r="P10" s="15" t="s">
        <v>25</v>
      </c>
      <c r="Q10" s="14" t="str">
        <f t="shared" si="3"/>
        <v>No</v>
      </c>
      <c r="R10" s="15">
        <f t="shared" si="5"/>
        <v>0</v>
      </c>
      <c r="S10" s="14">
        <f t="shared" si="6"/>
        <v>1</v>
      </c>
      <c r="T10" s="15">
        <f t="shared" si="7"/>
        <v>2653</v>
      </c>
      <c r="W10">
        <v>8</v>
      </c>
      <c r="X10" s="4">
        <f t="shared" si="8"/>
        <v>3.5854831031132779E-3</v>
      </c>
      <c r="Y10" s="7">
        <f t="shared" si="4"/>
        <v>0.3617224880382775</v>
      </c>
      <c r="Z10" s="4">
        <f t="shared" si="9"/>
        <v>2.1133913995016691E-2</v>
      </c>
      <c r="AA10" s="4">
        <f t="shared" si="10"/>
        <v>2.8631004833970493</v>
      </c>
    </row>
    <row r="11" spans="1:27" x14ac:dyDescent="0.2">
      <c r="A11" s="11"/>
      <c r="B11" s="11" t="s">
        <v>32</v>
      </c>
      <c r="C11" s="11" t="s">
        <v>29</v>
      </c>
      <c r="D11" s="11">
        <v>1850</v>
      </c>
      <c r="E11" s="11" t="s">
        <v>30</v>
      </c>
      <c r="F11" s="11">
        <v>100</v>
      </c>
      <c r="G11" s="11" t="s">
        <v>24</v>
      </c>
      <c r="H11" s="11" t="s">
        <v>24</v>
      </c>
      <c r="I11" s="11" t="s">
        <v>31</v>
      </c>
      <c r="J11" s="11">
        <v>10</v>
      </c>
      <c r="K11" s="12">
        <v>0.30911603893487943</v>
      </c>
      <c r="L11" s="13">
        <v>1.0851674641148326</v>
      </c>
      <c r="M11" s="14">
        <f t="shared" si="0"/>
        <v>0.3617224880382775</v>
      </c>
      <c r="N11" s="15">
        <f t="shared" si="1"/>
        <v>2.5</v>
      </c>
      <c r="O11" s="14">
        <f t="shared" si="2"/>
        <v>0.85531100478468902</v>
      </c>
      <c r="P11" s="15" t="s">
        <v>25</v>
      </c>
      <c r="Q11" s="14" t="str">
        <f t="shared" si="3"/>
        <v>No</v>
      </c>
      <c r="R11" s="15">
        <f t="shared" si="5"/>
        <v>1170.1834990014236</v>
      </c>
      <c r="S11" s="14">
        <f t="shared" si="6"/>
        <v>5</v>
      </c>
      <c r="T11" s="15">
        <f t="shared" si="7"/>
        <v>316</v>
      </c>
      <c r="W11">
        <v>9</v>
      </c>
      <c r="X11" s="4">
        <f t="shared" si="8"/>
        <v>4.093686489106684E-3</v>
      </c>
      <c r="Y11" s="7">
        <f t="shared" si="4"/>
        <v>0.35930930930930932</v>
      </c>
      <c r="Z11" s="4">
        <f t="shared" si="9"/>
        <v>2.5227600484123376E-2</v>
      </c>
      <c r="AA11" s="4">
        <f t="shared" si="10"/>
        <v>3.2224097927063586</v>
      </c>
    </row>
    <row r="12" spans="1:27" x14ac:dyDescent="0.2">
      <c r="A12" s="11"/>
      <c r="B12" s="11" t="s">
        <v>32</v>
      </c>
      <c r="C12" s="11" t="s">
        <v>29</v>
      </c>
      <c r="D12" s="11">
        <v>1850</v>
      </c>
      <c r="E12" s="11" t="s">
        <v>30</v>
      </c>
      <c r="F12" s="11">
        <v>150</v>
      </c>
      <c r="G12" s="11" t="s">
        <v>24</v>
      </c>
      <c r="H12" s="11" t="s">
        <v>24</v>
      </c>
      <c r="I12" s="11" t="s">
        <v>31</v>
      </c>
      <c r="J12" s="11">
        <v>10</v>
      </c>
      <c r="K12" s="12">
        <v>1.4270646556916676E-2</v>
      </c>
      <c r="L12" s="13">
        <v>0</v>
      </c>
      <c r="M12" s="14">
        <f t="shared" si="0"/>
        <v>0</v>
      </c>
      <c r="N12" s="15">
        <f t="shared" si="1"/>
        <v>2.5</v>
      </c>
      <c r="O12" s="14">
        <f t="shared" si="2"/>
        <v>1</v>
      </c>
      <c r="P12" s="15" t="s">
        <v>25</v>
      </c>
      <c r="Q12" s="14" t="str">
        <f t="shared" si="3"/>
        <v>No</v>
      </c>
      <c r="R12" s="15">
        <f t="shared" si="5"/>
        <v>0</v>
      </c>
      <c r="S12" s="14">
        <f t="shared" si="6"/>
        <v>1</v>
      </c>
      <c r="T12" s="15">
        <f t="shared" si="7"/>
        <v>2653</v>
      </c>
      <c r="W12">
        <v>10</v>
      </c>
      <c r="X12" s="4">
        <f t="shared" si="8"/>
        <v>5.387582408693475E-3</v>
      </c>
      <c r="Y12" s="7">
        <f t="shared" si="4"/>
        <v>0.3382826033160109</v>
      </c>
      <c r="Z12" s="4">
        <f t="shared" si="9"/>
        <v>3.0615182892816853E-2</v>
      </c>
      <c r="AA12" s="4">
        <f t="shared" si="10"/>
        <v>3.5606923960223695</v>
      </c>
    </row>
    <row r="13" spans="1:27" x14ac:dyDescent="0.2">
      <c r="A13" s="11"/>
      <c r="B13" s="11" t="s">
        <v>32</v>
      </c>
      <c r="C13" s="11" t="s">
        <v>29</v>
      </c>
      <c r="D13" s="11">
        <v>1850</v>
      </c>
      <c r="E13" s="11" t="s">
        <v>30</v>
      </c>
      <c r="F13" s="11">
        <v>200</v>
      </c>
      <c r="G13" s="11" t="s">
        <v>24</v>
      </c>
      <c r="H13" s="11" t="s">
        <v>24</v>
      </c>
      <c r="I13" s="11" t="s">
        <v>31</v>
      </c>
      <c r="J13" s="11">
        <v>10</v>
      </c>
      <c r="K13" s="12">
        <v>0.48531988226322781</v>
      </c>
      <c r="L13" s="13">
        <v>0</v>
      </c>
      <c r="M13" s="14">
        <f t="shared" si="0"/>
        <v>0</v>
      </c>
      <c r="N13" s="15">
        <f t="shared" si="1"/>
        <v>2.5</v>
      </c>
      <c r="O13" s="14">
        <f t="shared" si="2"/>
        <v>1</v>
      </c>
      <c r="P13" s="15" t="s">
        <v>25</v>
      </c>
      <c r="Q13" s="14" t="str">
        <f t="shared" si="3"/>
        <v>No</v>
      </c>
      <c r="R13" s="15">
        <f t="shared" si="5"/>
        <v>0</v>
      </c>
      <c r="S13" s="14">
        <f t="shared" si="6"/>
        <v>1</v>
      </c>
      <c r="T13" s="15">
        <f t="shared" si="7"/>
        <v>2653</v>
      </c>
      <c r="W13">
        <v>11</v>
      </c>
      <c r="X13" s="4">
        <f t="shared" si="8"/>
        <v>6.7307524552940147E-3</v>
      </c>
      <c r="Y13" s="7">
        <f t="shared" si="4"/>
        <v>0.3382826033160109</v>
      </c>
      <c r="Z13" s="4">
        <f t="shared" si="9"/>
        <v>3.734593534811087E-2</v>
      </c>
      <c r="AA13" s="4">
        <f t="shared" si="10"/>
        <v>3.8989749993383804</v>
      </c>
    </row>
    <row r="14" spans="1:27" x14ac:dyDescent="0.2">
      <c r="A14" s="11"/>
      <c r="B14" s="11" t="s">
        <v>32</v>
      </c>
      <c r="C14" s="11" t="s">
        <v>29</v>
      </c>
      <c r="D14" s="11">
        <v>1850</v>
      </c>
      <c r="E14" s="11" t="s">
        <v>30</v>
      </c>
      <c r="F14" s="11">
        <v>250</v>
      </c>
      <c r="G14" s="11" t="s">
        <v>24</v>
      </c>
      <c r="H14" s="11" t="s">
        <v>24</v>
      </c>
      <c r="I14" s="11" t="s">
        <v>33</v>
      </c>
      <c r="J14" s="11">
        <v>10</v>
      </c>
      <c r="K14" s="12">
        <v>8.6004065534773314E-2</v>
      </c>
      <c r="L14" s="13">
        <v>0</v>
      </c>
      <c r="M14" s="14">
        <f t="shared" si="0"/>
        <v>0</v>
      </c>
      <c r="N14" s="15">
        <f t="shared" si="1"/>
        <v>2.5</v>
      </c>
      <c r="O14" s="14">
        <f t="shared" si="2"/>
        <v>1</v>
      </c>
      <c r="P14" s="15" t="s">
        <v>25</v>
      </c>
      <c r="Q14" s="14" t="str">
        <f t="shared" si="3"/>
        <v>No</v>
      </c>
      <c r="R14" s="15">
        <f t="shared" si="5"/>
        <v>0</v>
      </c>
      <c r="S14" s="14">
        <f t="shared" si="6"/>
        <v>1</v>
      </c>
      <c r="T14" s="15">
        <f t="shared" si="7"/>
        <v>2653</v>
      </c>
      <c r="W14">
        <v>12</v>
      </c>
      <c r="X14" s="4">
        <f t="shared" si="8"/>
        <v>8.4966984347803077E-3</v>
      </c>
      <c r="Y14" s="7">
        <f t="shared" si="4"/>
        <v>0.3617224880382775</v>
      </c>
      <c r="Z14" s="4">
        <f t="shared" si="9"/>
        <v>4.5842633782891176E-2</v>
      </c>
      <c r="AA14" s="4">
        <f t="shared" si="10"/>
        <v>4.2606974873766577</v>
      </c>
    </row>
    <row r="15" spans="1:27" x14ac:dyDescent="0.2">
      <c r="A15" s="11"/>
      <c r="B15" s="11" t="s">
        <v>32</v>
      </c>
      <c r="C15" s="11" t="s">
        <v>29</v>
      </c>
      <c r="D15" s="11">
        <v>1850</v>
      </c>
      <c r="E15" s="11" t="s">
        <v>30</v>
      </c>
      <c r="F15" s="11">
        <v>250</v>
      </c>
      <c r="G15" s="11" t="s">
        <v>24</v>
      </c>
      <c r="H15" s="11" t="s">
        <v>24</v>
      </c>
      <c r="I15" s="11" t="s">
        <v>31</v>
      </c>
      <c r="J15" s="11">
        <v>10</v>
      </c>
      <c r="K15" s="12">
        <v>1.4874343512989302E-2</v>
      </c>
      <c r="L15" s="13">
        <v>0</v>
      </c>
      <c r="M15" s="14">
        <f t="shared" si="0"/>
        <v>0</v>
      </c>
      <c r="N15" s="15">
        <f t="shared" si="1"/>
        <v>2.5</v>
      </c>
      <c r="O15" s="14">
        <f t="shared" si="2"/>
        <v>1</v>
      </c>
      <c r="P15" s="15" t="s">
        <v>25</v>
      </c>
      <c r="Q15" s="14" t="str">
        <f t="shared" si="3"/>
        <v>No</v>
      </c>
      <c r="R15" s="15">
        <f t="shared" si="5"/>
        <v>0</v>
      </c>
      <c r="S15" s="14">
        <f t="shared" si="6"/>
        <v>1</v>
      </c>
      <c r="T15" s="15">
        <f t="shared" si="7"/>
        <v>2653</v>
      </c>
      <c r="W15">
        <v>13</v>
      </c>
      <c r="X15" s="4">
        <f t="shared" si="8"/>
        <v>1.7345121903132366E-2</v>
      </c>
      <c r="Y15" s="7">
        <f t="shared" si="4"/>
        <v>0.72103179734758671</v>
      </c>
      <c r="Z15" s="4">
        <f t="shared" si="9"/>
        <v>6.3187755686023542E-2</v>
      </c>
      <c r="AA15" s="4">
        <f t="shared" si="10"/>
        <v>4.9817292847242447</v>
      </c>
    </row>
    <row r="16" spans="1:27" x14ac:dyDescent="0.2">
      <c r="A16" s="11"/>
      <c r="B16" s="11" t="s">
        <v>32</v>
      </c>
      <c r="C16" s="11" t="s">
        <v>29</v>
      </c>
      <c r="D16" s="11">
        <v>1850</v>
      </c>
      <c r="E16" s="11" t="s">
        <v>30</v>
      </c>
      <c r="F16" s="11">
        <v>300</v>
      </c>
      <c r="G16" s="11" t="s">
        <v>24</v>
      </c>
      <c r="H16" s="11" t="s">
        <v>24</v>
      </c>
      <c r="I16" s="11" t="s">
        <v>31</v>
      </c>
      <c r="J16" s="11">
        <v>10</v>
      </c>
      <c r="K16" s="12">
        <v>3.4462534366643117E-3</v>
      </c>
      <c r="L16" s="13">
        <v>0</v>
      </c>
      <c r="M16" s="14">
        <f t="shared" si="0"/>
        <v>0</v>
      </c>
      <c r="N16" s="15">
        <f t="shared" si="1"/>
        <v>2.5</v>
      </c>
      <c r="O16" s="14">
        <f t="shared" si="2"/>
        <v>1</v>
      </c>
      <c r="P16" s="15" t="s">
        <v>25</v>
      </c>
      <c r="Q16" s="14" t="str">
        <f t="shared" si="3"/>
        <v>No</v>
      </c>
      <c r="R16" s="15">
        <f t="shared" si="5"/>
        <v>0</v>
      </c>
      <c r="S16" s="14">
        <f t="shared" si="6"/>
        <v>1</v>
      </c>
      <c r="T16" s="15">
        <f t="shared" si="7"/>
        <v>2653</v>
      </c>
      <c r="W16">
        <v>14</v>
      </c>
      <c r="X16" s="4">
        <f t="shared" si="8"/>
        <v>8.752314824110154E-3</v>
      </c>
      <c r="Y16" s="7">
        <f t="shared" si="4"/>
        <v>0.3382826033160109</v>
      </c>
      <c r="Z16" s="4">
        <f t="shared" si="9"/>
        <v>7.1940070510133694E-2</v>
      </c>
      <c r="AA16" s="4">
        <f t="shared" si="10"/>
        <v>5.3200118880402556</v>
      </c>
    </row>
    <row r="17" spans="1:31" x14ac:dyDescent="0.2">
      <c r="A17" s="11"/>
      <c r="B17" s="11" t="s">
        <v>32</v>
      </c>
      <c r="C17" s="11" t="s">
        <v>29</v>
      </c>
      <c r="D17" s="11">
        <v>1850</v>
      </c>
      <c r="E17" s="11" t="s">
        <v>34</v>
      </c>
      <c r="F17" s="11">
        <v>350</v>
      </c>
      <c r="G17" s="11" t="s">
        <v>24</v>
      </c>
      <c r="H17" s="11" t="s">
        <v>24</v>
      </c>
      <c r="I17" s="11" t="s">
        <v>31</v>
      </c>
      <c r="J17" s="11">
        <v>10</v>
      </c>
      <c r="K17" s="12">
        <v>0.34106438836365949</v>
      </c>
      <c r="L17" s="13">
        <v>0</v>
      </c>
      <c r="M17" s="14">
        <f t="shared" si="0"/>
        <v>0</v>
      </c>
      <c r="N17" s="15">
        <f t="shared" si="1"/>
        <v>1</v>
      </c>
      <c r="O17" s="14">
        <f t="shared" si="2"/>
        <v>1</v>
      </c>
      <c r="P17" s="15" t="s">
        <v>25</v>
      </c>
      <c r="Q17" s="14" t="str">
        <f t="shared" si="3"/>
        <v>No</v>
      </c>
      <c r="R17" s="15">
        <f t="shared" si="5"/>
        <v>0</v>
      </c>
      <c r="S17" s="14">
        <f t="shared" si="6"/>
        <v>1</v>
      </c>
      <c r="T17" s="15">
        <f t="shared" si="7"/>
        <v>2653</v>
      </c>
      <c r="W17">
        <v>15</v>
      </c>
      <c r="X17" s="4">
        <f t="shared" si="8"/>
        <v>1.8931728781733371E-2</v>
      </c>
      <c r="Y17" s="7">
        <f t="shared" si="4"/>
        <v>0.723444976076555</v>
      </c>
      <c r="Z17" s="4">
        <f t="shared" si="9"/>
        <v>9.0871799291867061E-2</v>
      </c>
      <c r="AA17" s="4">
        <f t="shared" si="10"/>
        <v>6.0434568641168109</v>
      </c>
    </row>
    <row r="18" spans="1:31" x14ac:dyDescent="0.2">
      <c r="A18" s="11"/>
      <c r="B18" s="11" t="s">
        <v>2</v>
      </c>
      <c r="C18" s="11" t="s">
        <v>29</v>
      </c>
      <c r="D18" s="11">
        <v>1850</v>
      </c>
      <c r="E18" s="11" t="s">
        <v>34</v>
      </c>
      <c r="F18" s="11">
        <v>350</v>
      </c>
      <c r="G18" s="11" t="s">
        <v>24</v>
      </c>
      <c r="H18" s="11" t="s">
        <v>24</v>
      </c>
      <c r="I18" s="11" t="s">
        <v>31</v>
      </c>
      <c r="J18" s="11">
        <v>10</v>
      </c>
      <c r="K18" s="12">
        <v>2.6380974575317532E-3</v>
      </c>
      <c r="L18" s="13">
        <v>0</v>
      </c>
      <c r="M18" s="14">
        <f t="shared" si="0"/>
        <v>0</v>
      </c>
      <c r="N18" s="15">
        <f t="shared" si="1"/>
        <v>1</v>
      </c>
      <c r="O18" s="14">
        <f t="shared" si="2"/>
        <v>1</v>
      </c>
      <c r="P18" s="15" t="s">
        <v>25</v>
      </c>
      <c r="Q18" s="14" t="str">
        <f t="shared" si="3"/>
        <v>No</v>
      </c>
      <c r="R18" s="15">
        <f t="shared" si="5"/>
        <v>0</v>
      </c>
      <c r="S18" s="14">
        <f t="shared" si="6"/>
        <v>1</v>
      </c>
      <c r="T18" s="15">
        <f t="shared" si="7"/>
        <v>2653</v>
      </c>
      <c r="W18">
        <v>16</v>
      </c>
      <c r="X18" s="4">
        <f t="shared" si="8"/>
        <v>9.7182656827952772E-3</v>
      </c>
      <c r="Y18" s="7">
        <f t="shared" si="4"/>
        <v>0.35930930930930932</v>
      </c>
      <c r="Z18" s="4">
        <f t="shared" si="9"/>
        <v>0.10059006497466234</v>
      </c>
      <c r="AA18" s="4">
        <f t="shared" si="10"/>
        <v>6.4027661734261203</v>
      </c>
    </row>
    <row r="19" spans="1:31" x14ac:dyDescent="0.2">
      <c r="A19" s="11"/>
      <c r="B19" s="11" t="s">
        <v>32</v>
      </c>
      <c r="C19" s="11" t="s">
        <v>29</v>
      </c>
      <c r="D19" s="11">
        <v>1850</v>
      </c>
      <c r="E19" s="11" t="s">
        <v>34</v>
      </c>
      <c r="F19" s="11">
        <v>450</v>
      </c>
      <c r="G19" s="11" t="s">
        <v>24</v>
      </c>
      <c r="H19" s="11" t="s">
        <v>24</v>
      </c>
      <c r="I19" s="11" t="s">
        <v>31</v>
      </c>
      <c r="J19" s="11">
        <v>10</v>
      </c>
      <c r="K19" s="12">
        <v>2.660617604801771E-2</v>
      </c>
      <c r="L19" s="13">
        <v>0</v>
      </c>
      <c r="M19" s="14">
        <f t="shared" si="0"/>
        <v>0</v>
      </c>
      <c r="N19" s="15">
        <f t="shared" si="1"/>
        <v>1</v>
      </c>
      <c r="O19" s="14">
        <f t="shared" si="2"/>
        <v>1</v>
      </c>
      <c r="P19" s="15" t="s">
        <v>25</v>
      </c>
      <c r="Q19" s="14" t="str">
        <f t="shared" si="3"/>
        <v>No</v>
      </c>
      <c r="R19" s="15">
        <f t="shared" si="5"/>
        <v>0</v>
      </c>
      <c r="S19" s="14">
        <f t="shared" si="6"/>
        <v>1</v>
      </c>
      <c r="T19" s="15">
        <f t="shared" si="7"/>
        <v>2653</v>
      </c>
      <c r="W19">
        <v>17</v>
      </c>
      <c r="X19" s="4">
        <f t="shared" si="8"/>
        <v>1.1411487427573768E-2</v>
      </c>
      <c r="Y19" s="7">
        <f t="shared" si="4"/>
        <v>0.3617224880382775</v>
      </c>
      <c r="Z19" s="4">
        <f t="shared" si="9"/>
        <v>0.11200155240223611</v>
      </c>
      <c r="AA19" s="4">
        <f t="shared" si="10"/>
        <v>6.764488661464398</v>
      </c>
    </row>
    <row r="20" spans="1:31" x14ac:dyDescent="0.2">
      <c r="A20" s="11"/>
      <c r="B20" s="11" t="s">
        <v>32</v>
      </c>
      <c r="C20" s="11" t="s">
        <v>29</v>
      </c>
      <c r="D20" s="11">
        <v>1850</v>
      </c>
      <c r="E20" s="11" t="s">
        <v>30</v>
      </c>
      <c r="F20" s="11">
        <v>50</v>
      </c>
      <c r="G20" s="11" t="s">
        <v>24</v>
      </c>
      <c r="H20" s="11" t="s">
        <v>24</v>
      </c>
      <c r="I20" s="11" t="s">
        <v>33</v>
      </c>
      <c r="J20" s="11">
        <v>15</v>
      </c>
      <c r="K20" s="12">
        <v>0.67779245826898393</v>
      </c>
      <c r="L20" s="13">
        <v>0</v>
      </c>
      <c r="M20" s="14">
        <f t="shared" si="0"/>
        <v>0</v>
      </c>
      <c r="N20" s="15">
        <f t="shared" si="1"/>
        <v>2.5</v>
      </c>
      <c r="O20" s="14">
        <f t="shared" si="2"/>
        <v>1</v>
      </c>
      <c r="P20" s="15" t="s">
        <v>25</v>
      </c>
      <c r="Q20" s="14" t="str">
        <f t="shared" si="3"/>
        <v>No</v>
      </c>
      <c r="R20" s="15">
        <f t="shared" si="5"/>
        <v>0</v>
      </c>
      <c r="S20" s="14">
        <f t="shared" si="6"/>
        <v>1</v>
      </c>
      <c r="T20" s="15">
        <f t="shared" si="7"/>
        <v>2653</v>
      </c>
      <c r="W20">
        <v>18</v>
      </c>
      <c r="X20" s="4">
        <f t="shared" si="8"/>
        <v>1.2340641552617496E-2</v>
      </c>
      <c r="Y20" s="7">
        <f t="shared" si="4"/>
        <v>0.3617224880382775</v>
      </c>
      <c r="Z20" s="4">
        <f t="shared" si="9"/>
        <v>0.1243421939548536</v>
      </c>
      <c r="AA20" s="4">
        <f t="shared" si="10"/>
        <v>7.1262111495026756</v>
      </c>
    </row>
    <row r="21" spans="1:31" x14ac:dyDescent="0.2">
      <c r="A21" s="11"/>
      <c r="B21" s="11" t="s">
        <v>32</v>
      </c>
      <c r="C21" s="11" t="s">
        <v>29</v>
      </c>
      <c r="D21" s="11">
        <v>1850</v>
      </c>
      <c r="E21" s="11" t="s">
        <v>30</v>
      </c>
      <c r="F21" s="11">
        <v>50</v>
      </c>
      <c r="G21" s="11" t="s">
        <v>24</v>
      </c>
      <c r="H21" s="11" t="s">
        <v>24</v>
      </c>
      <c r="I21" s="11" t="s">
        <v>31</v>
      </c>
      <c r="J21" s="11">
        <v>15</v>
      </c>
      <c r="K21" s="12">
        <v>2.5157654581479152</v>
      </c>
      <c r="L21" s="13">
        <v>0</v>
      </c>
      <c r="M21" s="14">
        <f t="shared" si="0"/>
        <v>0</v>
      </c>
      <c r="N21" s="15">
        <f t="shared" si="1"/>
        <v>2.5</v>
      </c>
      <c r="O21" s="14">
        <f t="shared" si="2"/>
        <v>1</v>
      </c>
      <c r="P21" s="15" t="s">
        <v>25</v>
      </c>
      <c r="Q21" s="14" t="str">
        <f t="shared" si="3"/>
        <v>No</v>
      </c>
      <c r="R21" s="15">
        <f t="shared" si="5"/>
        <v>0</v>
      </c>
      <c r="S21" s="14">
        <f t="shared" si="6"/>
        <v>1</v>
      </c>
      <c r="T21" s="15">
        <f t="shared" si="7"/>
        <v>2653</v>
      </c>
      <c r="W21">
        <v>19</v>
      </c>
      <c r="X21" s="4">
        <f t="shared" si="8"/>
        <v>1.2115943442051779E-2</v>
      </c>
      <c r="Y21" s="7">
        <f t="shared" si="4"/>
        <v>0.3382826033160109</v>
      </c>
      <c r="Z21" s="4">
        <f t="shared" si="9"/>
        <v>0.13645813739690538</v>
      </c>
      <c r="AA21" s="4">
        <f t="shared" si="10"/>
        <v>7.4644937528186865</v>
      </c>
      <c r="AC21" t="s">
        <v>19</v>
      </c>
      <c r="AD21" t="s">
        <v>21</v>
      </c>
      <c r="AE21" t="s">
        <v>26</v>
      </c>
    </row>
    <row r="22" spans="1:31" x14ac:dyDescent="0.2">
      <c r="A22" s="11"/>
      <c r="B22" s="11" t="s">
        <v>32</v>
      </c>
      <c r="C22" s="11" t="s">
        <v>29</v>
      </c>
      <c r="D22" s="11">
        <v>1850</v>
      </c>
      <c r="E22" s="11" t="s">
        <v>30</v>
      </c>
      <c r="F22" s="11">
        <v>100</v>
      </c>
      <c r="G22" s="11" t="s">
        <v>24</v>
      </c>
      <c r="H22" s="11" t="s">
        <v>24</v>
      </c>
      <c r="I22" s="11" t="s">
        <v>33</v>
      </c>
      <c r="J22" s="11">
        <v>15</v>
      </c>
      <c r="K22" s="12">
        <v>1.3126062479837839</v>
      </c>
      <c r="L22" s="13">
        <v>0</v>
      </c>
      <c r="M22" s="14">
        <f t="shared" si="0"/>
        <v>0</v>
      </c>
      <c r="N22" s="15">
        <f t="shared" si="1"/>
        <v>2.5</v>
      </c>
      <c r="O22" s="14">
        <f t="shared" si="2"/>
        <v>1</v>
      </c>
      <c r="P22" s="15" t="s">
        <v>25</v>
      </c>
      <c r="Q22" s="14" t="str">
        <f t="shared" si="3"/>
        <v>No</v>
      </c>
      <c r="R22" s="15">
        <f t="shared" si="5"/>
        <v>0</v>
      </c>
      <c r="S22" s="14">
        <f t="shared" si="6"/>
        <v>1</v>
      </c>
      <c r="T22" s="15">
        <f t="shared" si="7"/>
        <v>2653</v>
      </c>
      <c r="W22">
        <v>20</v>
      </c>
      <c r="X22" s="4">
        <f t="shared" si="8"/>
        <v>1.5412874237484454E-2</v>
      </c>
      <c r="Y22" s="7">
        <f t="shared" si="4"/>
        <v>0.3617224880382775</v>
      </c>
      <c r="Z22" s="4">
        <f t="shared" si="9"/>
        <v>0.15187101163438982</v>
      </c>
      <c r="AA22" s="4">
        <f t="shared" si="10"/>
        <v>7.8262162408569642</v>
      </c>
      <c r="AC22">
        <v>1</v>
      </c>
      <c r="AD22" s="4">
        <f>SUMIF(S:S,AC22,K:K)</f>
        <v>30141.535580589469</v>
      </c>
      <c r="AE22" s="8">
        <f>AD22/SUM($AD$22:$AD$26)</f>
        <v>0.70297678430369415</v>
      </c>
    </row>
    <row r="23" spans="1:31" x14ac:dyDescent="0.2">
      <c r="A23" s="11"/>
      <c r="B23" s="11" t="s">
        <v>32</v>
      </c>
      <c r="C23" s="11" t="s">
        <v>29</v>
      </c>
      <c r="D23" s="11">
        <v>1850</v>
      </c>
      <c r="E23" s="11" t="s">
        <v>30</v>
      </c>
      <c r="F23" s="11">
        <v>100</v>
      </c>
      <c r="G23" s="11" t="s">
        <v>24</v>
      </c>
      <c r="H23" s="11" t="s">
        <v>24</v>
      </c>
      <c r="I23" s="11" t="s">
        <v>31</v>
      </c>
      <c r="J23" s="11">
        <v>15</v>
      </c>
      <c r="K23" s="12">
        <v>2.079063087562449</v>
      </c>
      <c r="L23" s="13">
        <v>1.0148478099480327</v>
      </c>
      <c r="M23" s="14">
        <f t="shared" si="0"/>
        <v>0.3382826033160109</v>
      </c>
      <c r="N23" s="15">
        <f t="shared" si="1"/>
        <v>2.5</v>
      </c>
      <c r="O23" s="14">
        <f t="shared" si="2"/>
        <v>0.86468695867359568</v>
      </c>
      <c r="P23" s="15" t="s">
        <v>25</v>
      </c>
      <c r="Q23" s="14" t="str">
        <f t="shared" si="3"/>
        <v>No</v>
      </c>
      <c r="R23" s="15">
        <f t="shared" si="5"/>
        <v>162.70915747565061</v>
      </c>
      <c r="S23" s="14">
        <f t="shared" si="6"/>
        <v>2</v>
      </c>
      <c r="T23" s="15">
        <f t="shared" si="7"/>
        <v>1798</v>
      </c>
      <c r="W23">
        <v>21</v>
      </c>
      <c r="X23" s="4">
        <f t="shared" si="8"/>
        <v>6.3685364644420692E-2</v>
      </c>
      <c r="Y23" s="7">
        <f t="shared" si="4"/>
        <v>1.4162105312439388</v>
      </c>
      <c r="Z23" s="4">
        <f t="shared" si="9"/>
        <v>0.21555637627881052</v>
      </c>
      <c r="AA23" s="4">
        <f t="shared" si="10"/>
        <v>9.2424267721009024</v>
      </c>
      <c r="AC23">
        <v>2</v>
      </c>
      <c r="AD23" s="4">
        <f t="shared" ref="AD23:AD26" si="11">SUMIF(S:S,AC23,K:K)</f>
        <v>6813.5597101512531</v>
      </c>
      <c r="AE23" s="8">
        <f t="shared" ref="AE23:AE26" si="12">AD23/SUM($AD$22:$AD$26)</f>
        <v>0.15890943186676443</v>
      </c>
    </row>
    <row r="24" spans="1:31" x14ac:dyDescent="0.2">
      <c r="A24" s="11"/>
      <c r="B24" s="11" t="s">
        <v>32</v>
      </c>
      <c r="C24" s="11" t="s">
        <v>29</v>
      </c>
      <c r="D24" s="11">
        <v>1850</v>
      </c>
      <c r="E24" s="11" t="s">
        <v>30</v>
      </c>
      <c r="F24" s="11">
        <v>150</v>
      </c>
      <c r="G24" s="11" t="s">
        <v>24</v>
      </c>
      <c r="H24" s="11" t="s">
        <v>24</v>
      </c>
      <c r="I24" s="11" t="s">
        <v>33</v>
      </c>
      <c r="J24" s="11">
        <v>15</v>
      </c>
      <c r="K24" s="12">
        <v>0.17067960066538021</v>
      </c>
      <c r="L24" s="13">
        <v>0</v>
      </c>
      <c r="M24" s="14">
        <f t="shared" si="0"/>
        <v>0</v>
      </c>
      <c r="N24" s="15">
        <f t="shared" si="1"/>
        <v>2.5</v>
      </c>
      <c r="O24" s="14">
        <f t="shared" si="2"/>
        <v>1</v>
      </c>
      <c r="P24" s="15" t="s">
        <v>25</v>
      </c>
      <c r="Q24" s="14" t="str">
        <f t="shared" si="3"/>
        <v>No</v>
      </c>
      <c r="R24" s="15">
        <f t="shared" si="5"/>
        <v>0</v>
      </c>
      <c r="S24" s="14">
        <f t="shared" si="6"/>
        <v>1</v>
      </c>
      <c r="T24" s="15">
        <f t="shared" si="7"/>
        <v>2653</v>
      </c>
      <c r="W24">
        <v>22</v>
      </c>
      <c r="X24" s="4">
        <f t="shared" si="8"/>
        <v>1.632191813985321E-2</v>
      </c>
      <c r="Y24" s="7">
        <f t="shared" si="4"/>
        <v>0.35930930930930932</v>
      </c>
      <c r="Z24" s="4">
        <f t="shared" si="9"/>
        <v>0.23187829441866373</v>
      </c>
      <c r="AA24" s="4">
        <f t="shared" si="10"/>
        <v>9.6017360814102108</v>
      </c>
      <c r="AC24">
        <v>3</v>
      </c>
      <c r="AD24" s="4">
        <f t="shared" si="11"/>
        <v>4855.1822760619098</v>
      </c>
      <c r="AE24" s="8">
        <f t="shared" si="12"/>
        <v>0.11323512083545756</v>
      </c>
    </row>
    <row r="25" spans="1:31" x14ac:dyDescent="0.2">
      <c r="A25" s="11"/>
      <c r="B25" s="11" t="s">
        <v>32</v>
      </c>
      <c r="C25" s="11" t="s">
        <v>29</v>
      </c>
      <c r="D25" s="11">
        <v>1850</v>
      </c>
      <c r="E25" s="11" t="s">
        <v>30</v>
      </c>
      <c r="F25" s="11">
        <v>150</v>
      </c>
      <c r="G25" s="11" t="s">
        <v>24</v>
      </c>
      <c r="H25" s="11" t="s">
        <v>24</v>
      </c>
      <c r="I25" s="11" t="s">
        <v>31</v>
      </c>
      <c r="J25" s="11">
        <v>15</v>
      </c>
      <c r="K25" s="12">
        <v>0.95660484147260616</v>
      </c>
      <c r="L25" s="13">
        <v>0</v>
      </c>
      <c r="M25" s="14">
        <f t="shared" si="0"/>
        <v>0</v>
      </c>
      <c r="N25" s="15">
        <f t="shared" si="1"/>
        <v>2.5</v>
      </c>
      <c r="O25" s="14">
        <f t="shared" si="2"/>
        <v>1</v>
      </c>
      <c r="P25" s="15" t="s">
        <v>25</v>
      </c>
      <c r="Q25" s="14" t="str">
        <f t="shared" si="3"/>
        <v>No</v>
      </c>
      <c r="R25" s="15">
        <f t="shared" si="5"/>
        <v>0</v>
      </c>
      <c r="S25" s="14">
        <f t="shared" si="6"/>
        <v>1</v>
      </c>
      <c r="T25" s="15">
        <f t="shared" si="7"/>
        <v>2653</v>
      </c>
      <c r="W25">
        <v>23</v>
      </c>
      <c r="X25" s="4">
        <f t="shared" si="8"/>
        <v>9.2940357897562886E-2</v>
      </c>
      <c r="Y25" s="7">
        <f t="shared" si="4"/>
        <v>1.7965465465465467</v>
      </c>
      <c r="Z25" s="4">
        <f t="shared" si="9"/>
        <v>0.32481865231622664</v>
      </c>
      <c r="AA25" s="4">
        <f t="shared" si="10"/>
        <v>11.398282627956757</v>
      </c>
      <c r="AC25">
        <v>4</v>
      </c>
      <c r="AD25" s="4">
        <f t="shared" si="11"/>
        <v>871.98863182365255</v>
      </c>
      <c r="AE25" s="8">
        <f t="shared" si="12"/>
        <v>2.0336978609129679E-2</v>
      </c>
    </row>
    <row r="26" spans="1:31" x14ac:dyDescent="0.2">
      <c r="A26" s="11"/>
      <c r="B26" s="11" t="s">
        <v>32</v>
      </c>
      <c r="C26" s="11" t="s">
        <v>29</v>
      </c>
      <c r="D26" s="11">
        <v>1850</v>
      </c>
      <c r="E26" s="11" t="s">
        <v>30</v>
      </c>
      <c r="F26" s="11">
        <v>200</v>
      </c>
      <c r="G26" s="11" t="s">
        <v>24</v>
      </c>
      <c r="H26" s="11" t="s">
        <v>24</v>
      </c>
      <c r="I26" s="11" t="s">
        <v>33</v>
      </c>
      <c r="J26" s="11">
        <v>15</v>
      </c>
      <c r="K26" s="12">
        <v>0.14652782254640925</v>
      </c>
      <c r="L26" s="13">
        <v>0</v>
      </c>
      <c r="M26" s="14">
        <f t="shared" si="0"/>
        <v>0</v>
      </c>
      <c r="N26" s="15">
        <f t="shared" si="1"/>
        <v>2.5</v>
      </c>
      <c r="O26" s="14">
        <f t="shared" si="2"/>
        <v>1</v>
      </c>
      <c r="P26" s="15" t="s">
        <v>25</v>
      </c>
      <c r="Q26" s="14" t="str">
        <f t="shared" si="3"/>
        <v>No</v>
      </c>
      <c r="R26" s="15">
        <f t="shared" si="5"/>
        <v>0</v>
      </c>
      <c r="S26" s="14">
        <f t="shared" si="6"/>
        <v>1</v>
      </c>
      <c r="T26" s="15">
        <f t="shared" si="7"/>
        <v>2653</v>
      </c>
      <c r="W26">
        <v>24</v>
      </c>
      <c r="X26" s="4">
        <f t="shared" si="8"/>
        <v>1.8114465655919149E-2</v>
      </c>
      <c r="Y26" s="7">
        <f t="shared" si="4"/>
        <v>0.3382826033160109</v>
      </c>
      <c r="Z26" s="4">
        <f t="shared" si="9"/>
        <v>0.34293311797214576</v>
      </c>
      <c r="AA26" s="4">
        <f t="shared" si="10"/>
        <v>11.736565231272767</v>
      </c>
      <c r="AC26">
        <v>5</v>
      </c>
      <c r="AD26" s="4">
        <f t="shared" si="11"/>
        <v>194.73380137368002</v>
      </c>
      <c r="AE26" s="8">
        <f t="shared" si="12"/>
        <v>4.541684384954176E-3</v>
      </c>
    </row>
    <row r="27" spans="1:31" x14ac:dyDescent="0.2">
      <c r="A27" s="11"/>
      <c r="B27" s="11" t="s">
        <v>32</v>
      </c>
      <c r="C27" s="11" t="s">
        <v>29</v>
      </c>
      <c r="D27" s="11">
        <v>1850</v>
      </c>
      <c r="E27" s="11" t="s">
        <v>30</v>
      </c>
      <c r="F27" s="11">
        <v>200</v>
      </c>
      <c r="G27" s="11" t="s">
        <v>24</v>
      </c>
      <c r="H27" s="11" t="s">
        <v>24</v>
      </c>
      <c r="I27" s="11" t="s">
        <v>31</v>
      </c>
      <c r="J27" s="11">
        <v>15</v>
      </c>
      <c r="K27" s="12">
        <v>0.46394371088598352</v>
      </c>
      <c r="L27" s="13">
        <v>0</v>
      </c>
      <c r="M27" s="14">
        <f t="shared" si="0"/>
        <v>0</v>
      </c>
      <c r="N27" s="15">
        <f t="shared" si="1"/>
        <v>2.5</v>
      </c>
      <c r="O27" s="14">
        <f t="shared" si="2"/>
        <v>1</v>
      </c>
      <c r="P27" s="15" t="s">
        <v>25</v>
      </c>
      <c r="Q27" s="14" t="str">
        <f t="shared" si="3"/>
        <v>No</v>
      </c>
      <c r="R27" s="15">
        <f t="shared" si="5"/>
        <v>0</v>
      </c>
      <c r="S27" s="14">
        <f t="shared" si="6"/>
        <v>1</v>
      </c>
      <c r="T27" s="15">
        <f t="shared" si="7"/>
        <v>2653</v>
      </c>
      <c r="W27">
        <v>25</v>
      </c>
      <c r="X27" s="4">
        <f t="shared" si="8"/>
        <v>2.1325019084529277E-2</v>
      </c>
      <c r="Y27" s="7">
        <f t="shared" si="4"/>
        <v>0.35930930930930932</v>
      </c>
      <c r="Z27" s="4">
        <f t="shared" si="9"/>
        <v>0.36425813705667504</v>
      </c>
      <c r="AA27" s="4">
        <f t="shared" si="10"/>
        <v>12.095874540582075</v>
      </c>
    </row>
    <row r="28" spans="1:31" x14ac:dyDescent="0.2">
      <c r="A28" s="11"/>
      <c r="B28" s="11" t="s">
        <v>32</v>
      </c>
      <c r="C28" s="11" t="s">
        <v>29</v>
      </c>
      <c r="D28" s="11">
        <v>1850</v>
      </c>
      <c r="E28" s="11" t="s">
        <v>30</v>
      </c>
      <c r="F28" s="11">
        <v>250</v>
      </c>
      <c r="G28" s="11" t="s">
        <v>24</v>
      </c>
      <c r="H28" s="11" t="s">
        <v>24</v>
      </c>
      <c r="I28" s="11" t="s">
        <v>33</v>
      </c>
      <c r="J28" s="11">
        <v>15</v>
      </c>
      <c r="K28" s="12">
        <v>0.97390051657171373</v>
      </c>
      <c r="L28" s="13">
        <v>0</v>
      </c>
      <c r="M28" s="14">
        <f t="shared" si="0"/>
        <v>0</v>
      </c>
      <c r="N28" s="15">
        <f t="shared" si="1"/>
        <v>2.5</v>
      </c>
      <c r="O28" s="14">
        <f t="shared" si="2"/>
        <v>1</v>
      </c>
      <c r="P28" s="15" t="s">
        <v>25</v>
      </c>
      <c r="Q28" s="14" t="str">
        <f t="shared" si="3"/>
        <v>No</v>
      </c>
      <c r="R28" s="15">
        <f t="shared" si="5"/>
        <v>0</v>
      </c>
      <c r="S28" s="14">
        <f t="shared" si="6"/>
        <v>1</v>
      </c>
      <c r="T28" s="15">
        <f t="shared" si="7"/>
        <v>2653</v>
      </c>
      <c r="W28">
        <v>26</v>
      </c>
      <c r="X28" s="4">
        <f t="shared" si="8"/>
        <v>2.2832251194133485E-2</v>
      </c>
      <c r="Y28" s="7">
        <f t="shared" si="4"/>
        <v>0.35930930930930932</v>
      </c>
      <c r="Z28" s="4">
        <f t="shared" si="9"/>
        <v>0.38709038825080855</v>
      </c>
      <c r="AA28" s="4">
        <f t="shared" si="10"/>
        <v>12.455183849891384</v>
      </c>
    </row>
    <row r="29" spans="1:31" x14ac:dyDescent="0.2">
      <c r="A29" s="11"/>
      <c r="B29" s="11" t="s">
        <v>32</v>
      </c>
      <c r="C29" s="11" t="s">
        <v>29</v>
      </c>
      <c r="D29" s="11">
        <v>1850</v>
      </c>
      <c r="E29" s="11" t="s">
        <v>30</v>
      </c>
      <c r="F29" s="11">
        <v>250</v>
      </c>
      <c r="G29" s="11" t="s">
        <v>24</v>
      </c>
      <c r="H29" s="11" t="s">
        <v>24</v>
      </c>
      <c r="I29" s="11" t="s">
        <v>31</v>
      </c>
      <c r="J29" s="11">
        <v>15</v>
      </c>
      <c r="K29" s="12">
        <v>0.10811542932959281</v>
      </c>
      <c r="L29" s="13">
        <v>0</v>
      </c>
      <c r="M29" s="14">
        <f t="shared" si="0"/>
        <v>0</v>
      </c>
      <c r="N29" s="15">
        <f t="shared" si="1"/>
        <v>2.5</v>
      </c>
      <c r="O29" s="14">
        <f t="shared" si="2"/>
        <v>1</v>
      </c>
      <c r="P29" s="15" t="s">
        <v>25</v>
      </c>
      <c r="Q29" s="14" t="str">
        <f t="shared" si="3"/>
        <v>No</v>
      </c>
      <c r="R29" s="15">
        <f t="shared" si="5"/>
        <v>0</v>
      </c>
      <c r="S29" s="14">
        <f t="shared" si="6"/>
        <v>1</v>
      </c>
      <c r="T29" s="15">
        <f t="shared" si="7"/>
        <v>2653</v>
      </c>
      <c r="W29">
        <v>27</v>
      </c>
      <c r="X29" s="4">
        <f t="shared" si="8"/>
        <v>2.3220930934014016E-2</v>
      </c>
      <c r="Y29" s="7">
        <f t="shared" si="4"/>
        <v>0.35930930930930932</v>
      </c>
      <c r="Z29" s="4">
        <f t="shared" si="9"/>
        <v>0.41031131918482255</v>
      </c>
      <c r="AA29" s="4">
        <f t="shared" si="10"/>
        <v>12.814493159200692</v>
      </c>
    </row>
    <row r="30" spans="1:31" x14ac:dyDescent="0.2">
      <c r="A30" s="11"/>
      <c r="B30" s="11" t="s">
        <v>32</v>
      </c>
      <c r="C30" s="11" t="s">
        <v>29</v>
      </c>
      <c r="D30" s="11">
        <v>1850</v>
      </c>
      <c r="E30" s="11" t="s">
        <v>30</v>
      </c>
      <c r="F30" s="11">
        <v>50</v>
      </c>
      <c r="G30" s="11" t="s">
        <v>24</v>
      </c>
      <c r="H30" s="11" t="s">
        <v>24</v>
      </c>
      <c r="I30" s="11" t="s">
        <v>36</v>
      </c>
      <c r="J30" s="11">
        <v>20</v>
      </c>
      <c r="K30" s="12">
        <v>1.8189363152279967</v>
      </c>
      <c r="L30" s="13">
        <v>4.1927910119388265</v>
      </c>
      <c r="M30" s="14">
        <f t="shared" si="0"/>
        <v>1.3975970039796088</v>
      </c>
      <c r="N30" s="15">
        <f t="shared" si="1"/>
        <v>2.5</v>
      </c>
      <c r="O30" s="14">
        <f t="shared" si="2"/>
        <v>0.44096119840815651</v>
      </c>
      <c r="P30" s="15" t="s">
        <v>25</v>
      </c>
      <c r="Q30" s="14" t="str">
        <f t="shared" si="3"/>
        <v>Yes</v>
      </c>
      <c r="R30" s="15">
        <f t="shared" si="5"/>
        <v>768.35950345211813</v>
      </c>
      <c r="S30" s="14">
        <f t="shared" si="6"/>
        <v>4</v>
      </c>
      <c r="T30" s="15">
        <f t="shared" si="7"/>
        <v>519</v>
      </c>
      <c r="W30">
        <v>28</v>
      </c>
      <c r="X30" s="4">
        <f t="shared" si="8"/>
        <v>2.6153922578217342E-2</v>
      </c>
      <c r="Y30" s="7">
        <f t="shared" si="4"/>
        <v>0.35930930930930932</v>
      </c>
      <c r="Z30" s="4">
        <f t="shared" si="9"/>
        <v>0.43646524176303991</v>
      </c>
      <c r="AA30" s="4">
        <f t="shared" si="10"/>
        <v>13.173802468510001</v>
      </c>
    </row>
    <row r="31" spans="1:31" x14ac:dyDescent="0.2">
      <c r="A31" s="11"/>
      <c r="B31" s="11" t="s">
        <v>32</v>
      </c>
      <c r="C31" s="11" t="s">
        <v>29</v>
      </c>
      <c r="D31" s="11">
        <v>1850</v>
      </c>
      <c r="E31" s="11" t="s">
        <v>30</v>
      </c>
      <c r="F31" s="11">
        <v>50</v>
      </c>
      <c r="G31" s="11" t="s">
        <v>24</v>
      </c>
      <c r="H31" s="11" t="s">
        <v>24</v>
      </c>
      <c r="I31" s="11" t="s">
        <v>37</v>
      </c>
      <c r="J31" s="11">
        <v>20</v>
      </c>
      <c r="K31" s="12">
        <v>1.4186969163770536E-3</v>
      </c>
      <c r="L31" s="13">
        <v>0</v>
      </c>
      <c r="M31" s="14">
        <f t="shared" si="0"/>
        <v>0</v>
      </c>
      <c r="N31" s="15">
        <f t="shared" si="1"/>
        <v>2.5</v>
      </c>
      <c r="O31" s="14">
        <f t="shared" si="2"/>
        <v>1</v>
      </c>
      <c r="P31" s="15" t="s">
        <v>25</v>
      </c>
      <c r="Q31" s="14" t="str">
        <f t="shared" si="3"/>
        <v>No</v>
      </c>
      <c r="R31" s="15">
        <f t="shared" si="5"/>
        <v>0</v>
      </c>
      <c r="S31" s="14">
        <f t="shared" si="6"/>
        <v>1</v>
      </c>
      <c r="T31" s="15">
        <f t="shared" si="7"/>
        <v>2653</v>
      </c>
      <c r="W31">
        <v>29</v>
      </c>
      <c r="X31" s="4">
        <f t="shared" si="8"/>
        <v>2.5726179724512504E-2</v>
      </c>
      <c r="Y31" s="7">
        <f t="shared" si="4"/>
        <v>0.3382826033160109</v>
      </c>
      <c r="Z31" s="4">
        <f t="shared" si="9"/>
        <v>0.46219142148755243</v>
      </c>
      <c r="AA31" s="4">
        <f t="shared" si="10"/>
        <v>13.512085071826011</v>
      </c>
    </row>
    <row r="32" spans="1:31" ht="51" x14ac:dyDescent="0.2">
      <c r="A32" s="11"/>
      <c r="B32" s="11" t="s">
        <v>32</v>
      </c>
      <c r="C32" s="11" t="s">
        <v>29</v>
      </c>
      <c r="D32" s="11">
        <v>1850</v>
      </c>
      <c r="E32" s="11" t="s">
        <v>30</v>
      </c>
      <c r="F32" s="11">
        <v>50</v>
      </c>
      <c r="G32" s="11" t="s">
        <v>24</v>
      </c>
      <c r="H32" s="11" t="s">
        <v>24</v>
      </c>
      <c r="I32" s="11" t="s">
        <v>33</v>
      </c>
      <c r="J32" s="11">
        <v>20</v>
      </c>
      <c r="K32" s="12">
        <v>8.503822992247299</v>
      </c>
      <c r="L32" s="13">
        <v>5.2148783580737632</v>
      </c>
      <c r="M32" s="14">
        <f t="shared" si="0"/>
        <v>1.7382927860245878</v>
      </c>
      <c r="N32" s="15">
        <f t="shared" si="1"/>
        <v>2.5</v>
      </c>
      <c r="O32" s="14">
        <f t="shared" si="2"/>
        <v>0.30468288559016488</v>
      </c>
      <c r="P32" s="15" t="s">
        <v>25</v>
      </c>
      <c r="Q32" s="14" t="str">
        <f t="shared" si="3"/>
        <v>Yes</v>
      </c>
      <c r="R32" s="15">
        <f t="shared" si="5"/>
        <v>204.413096040374</v>
      </c>
      <c r="S32" s="14">
        <f t="shared" si="6"/>
        <v>2</v>
      </c>
      <c r="T32" s="15">
        <f t="shared" si="7"/>
        <v>1577</v>
      </c>
      <c r="W32">
        <v>30</v>
      </c>
      <c r="X32" s="4">
        <f t="shared" si="8"/>
        <v>5.5159090913265874E-2</v>
      </c>
      <c r="Y32" s="7">
        <f t="shared" si="4"/>
        <v>0.70000509135428846</v>
      </c>
      <c r="Z32" s="4">
        <f t="shared" si="9"/>
        <v>0.51735051240081831</v>
      </c>
      <c r="AA32" s="4">
        <f t="shared" si="10"/>
        <v>14.212090163180299</v>
      </c>
      <c r="AD32" s="9" t="s">
        <v>19</v>
      </c>
      <c r="AE32" s="9" t="s">
        <v>27</v>
      </c>
    </row>
    <row r="33" spans="1:32" x14ac:dyDescent="0.2">
      <c r="A33" s="11"/>
      <c r="B33" s="11" t="s">
        <v>32</v>
      </c>
      <c r="C33" s="11" t="s">
        <v>29</v>
      </c>
      <c r="D33" s="11">
        <v>1850</v>
      </c>
      <c r="E33" s="11" t="s">
        <v>30</v>
      </c>
      <c r="F33" s="11">
        <v>50</v>
      </c>
      <c r="G33" s="11" t="s">
        <v>24</v>
      </c>
      <c r="H33" s="11" t="s">
        <v>24</v>
      </c>
      <c r="I33" s="11" t="s">
        <v>35</v>
      </c>
      <c r="J33" s="11">
        <v>20</v>
      </c>
      <c r="K33" s="12">
        <v>0.21573244141916534</v>
      </c>
      <c r="L33" s="13">
        <v>0</v>
      </c>
      <c r="M33" s="14">
        <f t="shared" si="0"/>
        <v>0</v>
      </c>
      <c r="N33" s="15">
        <f t="shared" si="1"/>
        <v>2.5</v>
      </c>
      <c r="O33" s="14">
        <f t="shared" si="2"/>
        <v>1</v>
      </c>
      <c r="P33" s="15" t="s">
        <v>25</v>
      </c>
      <c r="Q33" s="14" t="str">
        <f t="shared" si="3"/>
        <v>No</v>
      </c>
      <c r="R33" s="15">
        <f t="shared" si="5"/>
        <v>0</v>
      </c>
      <c r="S33" s="14">
        <f t="shared" si="6"/>
        <v>1</v>
      </c>
      <c r="T33" s="15">
        <f t="shared" si="7"/>
        <v>2653</v>
      </c>
      <c r="W33">
        <v>31</v>
      </c>
      <c r="X33" s="4">
        <f t="shared" si="8"/>
        <v>0.1103859859760742</v>
      </c>
      <c r="Y33" s="7">
        <f t="shared" si="4"/>
        <v>1.3951838252506406</v>
      </c>
      <c r="Z33" s="4">
        <f t="shared" si="9"/>
        <v>0.62773649837689249</v>
      </c>
      <c r="AA33" s="4">
        <f t="shared" si="10"/>
        <v>15.60727398843094</v>
      </c>
      <c r="AD33" s="10">
        <v>1</v>
      </c>
      <c r="AE33" s="10">
        <v>125</v>
      </c>
      <c r="AF33" s="4">
        <f>AVERAGEIF(S:S,AD33,R:R)</f>
        <v>3.3132489166582739</v>
      </c>
    </row>
    <row r="34" spans="1:32" x14ac:dyDescent="0.2">
      <c r="A34" s="11"/>
      <c r="B34" s="11" t="s">
        <v>32</v>
      </c>
      <c r="C34" s="11" t="s">
        <v>29</v>
      </c>
      <c r="D34" s="11">
        <v>1850</v>
      </c>
      <c r="E34" s="11" t="s">
        <v>30</v>
      </c>
      <c r="F34" s="11">
        <v>50</v>
      </c>
      <c r="G34" s="11" t="s">
        <v>24</v>
      </c>
      <c r="H34" s="11" t="s">
        <v>24</v>
      </c>
      <c r="I34" s="11" t="s">
        <v>31</v>
      </c>
      <c r="J34" s="11">
        <v>20</v>
      </c>
      <c r="K34" s="12">
        <v>17.415855338029978</v>
      </c>
      <c r="L34" s="13">
        <v>11.69692499801514</v>
      </c>
      <c r="M34" s="14">
        <f t="shared" si="0"/>
        <v>3.89897499933838</v>
      </c>
      <c r="N34" s="15">
        <f t="shared" si="1"/>
        <v>2.5</v>
      </c>
      <c r="O34" s="14">
        <f t="shared" si="2"/>
        <v>-0.55958999973535195</v>
      </c>
      <c r="P34" s="15" t="s">
        <v>25</v>
      </c>
      <c r="Q34" s="14" t="str">
        <f t="shared" si="3"/>
        <v>No</v>
      </c>
      <c r="R34" s="15">
        <f t="shared" si="5"/>
        <v>223.87502213712227</v>
      </c>
      <c r="S34" s="14">
        <f t="shared" si="6"/>
        <v>2</v>
      </c>
      <c r="T34" s="15">
        <f t="shared" si="7"/>
        <v>1481</v>
      </c>
      <c r="W34">
        <v>32</v>
      </c>
      <c r="X34" s="4">
        <f t="shared" si="8"/>
        <v>2.8548547146056275E-2</v>
      </c>
      <c r="Y34" s="7">
        <f t="shared" si="4"/>
        <v>0.35930930930930932</v>
      </c>
      <c r="Z34" s="4">
        <f t="shared" si="9"/>
        <v>0.65628504552294875</v>
      </c>
      <c r="AA34" s="4">
        <f t="shared" si="10"/>
        <v>15.966583297740248</v>
      </c>
      <c r="AD34" s="10">
        <v>2</v>
      </c>
      <c r="AE34" s="10">
        <v>250</v>
      </c>
      <c r="AF34" s="4">
        <f t="shared" ref="AF34:AF37" si="13">AVERAGEIF(S:S,AD34,R:R)</f>
        <v>183.91448999464643</v>
      </c>
    </row>
    <row r="35" spans="1:32" x14ac:dyDescent="0.2">
      <c r="A35" s="11"/>
      <c r="B35" s="11" t="s">
        <v>32</v>
      </c>
      <c r="C35" s="11" t="s">
        <v>29</v>
      </c>
      <c r="D35" s="11">
        <v>1850</v>
      </c>
      <c r="E35" s="11" t="s">
        <v>30</v>
      </c>
      <c r="F35" s="11">
        <v>100</v>
      </c>
      <c r="G35" s="11" t="s">
        <v>24</v>
      </c>
      <c r="H35" s="11" t="s">
        <v>24</v>
      </c>
      <c r="I35" s="11" t="s">
        <v>36</v>
      </c>
      <c r="J35" s="11">
        <v>20</v>
      </c>
      <c r="K35" s="12">
        <v>1.0844746352203893</v>
      </c>
      <c r="L35" s="13">
        <v>2.1630953920427602</v>
      </c>
      <c r="M35" s="14">
        <f t="shared" si="0"/>
        <v>0.72103179734758671</v>
      </c>
      <c r="N35" s="15">
        <f t="shared" si="1"/>
        <v>2.5</v>
      </c>
      <c r="O35" s="14">
        <f t="shared" si="2"/>
        <v>0.71158728106096536</v>
      </c>
      <c r="P35" s="15" t="s">
        <v>25</v>
      </c>
      <c r="Q35" s="14" t="str">
        <f t="shared" si="3"/>
        <v>No</v>
      </c>
      <c r="R35" s="15">
        <f t="shared" si="5"/>
        <v>664.86736889061228</v>
      </c>
      <c r="S35" s="14">
        <f t="shared" si="6"/>
        <v>4</v>
      </c>
      <c r="T35" s="15">
        <f t="shared" si="7"/>
        <v>613</v>
      </c>
      <c r="W35">
        <v>33</v>
      </c>
      <c r="X35" s="4">
        <f t="shared" si="8"/>
        <v>2.8901105171359211E-2</v>
      </c>
      <c r="Y35" s="7">
        <f t="shared" si="4"/>
        <v>0.3617224880382775</v>
      </c>
      <c r="Z35" s="4">
        <f t="shared" si="9"/>
        <v>0.68518615069430799</v>
      </c>
      <c r="AA35" s="4">
        <f t="shared" si="10"/>
        <v>16.328305785778525</v>
      </c>
      <c r="AD35" s="10">
        <v>3</v>
      </c>
      <c r="AE35" s="10">
        <v>500</v>
      </c>
      <c r="AF35" s="4">
        <f t="shared" si="13"/>
        <v>352.78092685224283</v>
      </c>
    </row>
    <row r="36" spans="1:32" x14ac:dyDescent="0.2">
      <c r="A36" s="11"/>
      <c r="B36" s="11" t="s">
        <v>32</v>
      </c>
      <c r="C36" s="11" t="s">
        <v>29</v>
      </c>
      <c r="D36" s="11">
        <v>1850</v>
      </c>
      <c r="E36" s="11" t="s">
        <v>30</v>
      </c>
      <c r="F36" s="11">
        <v>100</v>
      </c>
      <c r="G36" s="11" t="s">
        <v>24</v>
      </c>
      <c r="H36" s="11" t="s">
        <v>24</v>
      </c>
      <c r="I36" s="11" t="s">
        <v>37</v>
      </c>
      <c r="J36" s="11">
        <v>20</v>
      </c>
      <c r="K36" s="12">
        <v>0.19915458655311291</v>
      </c>
      <c r="L36" s="13">
        <v>1.0148478099480327</v>
      </c>
      <c r="M36" s="14">
        <f t="shared" si="0"/>
        <v>0.3382826033160109</v>
      </c>
      <c r="N36" s="15">
        <f t="shared" si="1"/>
        <v>2.5</v>
      </c>
      <c r="O36" s="14">
        <f t="shared" si="2"/>
        <v>0.86468695867359568</v>
      </c>
      <c r="P36" s="15" t="s">
        <v>25</v>
      </c>
      <c r="Q36" s="14" t="str">
        <f t="shared" si="3"/>
        <v>No</v>
      </c>
      <c r="R36" s="15">
        <f t="shared" si="5"/>
        <v>1698.5930837490087</v>
      </c>
      <c r="S36" s="14">
        <f t="shared" si="6"/>
        <v>5</v>
      </c>
      <c r="T36" s="15">
        <f t="shared" si="7"/>
        <v>204</v>
      </c>
      <c r="W36">
        <v>34</v>
      </c>
      <c r="X36" s="4">
        <f t="shared" si="8"/>
        <v>2.8128319785488038E-2</v>
      </c>
      <c r="Y36" s="7">
        <f t="shared" si="4"/>
        <v>0.3382826033160109</v>
      </c>
      <c r="Z36" s="4">
        <f t="shared" si="9"/>
        <v>0.71331447047979601</v>
      </c>
      <c r="AA36" s="4">
        <f t="shared" si="10"/>
        <v>16.666588389094535</v>
      </c>
      <c r="AD36" s="10">
        <v>4</v>
      </c>
      <c r="AE36" s="10">
        <v>1000</v>
      </c>
      <c r="AF36" s="4">
        <f t="shared" si="13"/>
        <v>708.97718523497622</v>
      </c>
    </row>
    <row r="37" spans="1:32" x14ac:dyDescent="0.2">
      <c r="A37" s="11"/>
      <c r="B37" s="11" t="s">
        <v>32</v>
      </c>
      <c r="C37" s="11" t="s">
        <v>29</v>
      </c>
      <c r="D37" s="11">
        <v>1850</v>
      </c>
      <c r="E37" s="11" t="s">
        <v>30</v>
      </c>
      <c r="F37" s="11">
        <v>100</v>
      </c>
      <c r="G37" s="11" t="s">
        <v>24</v>
      </c>
      <c r="H37" s="11" t="s">
        <v>24</v>
      </c>
      <c r="I37" s="11" t="s">
        <v>33</v>
      </c>
      <c r="J37" s="11">
        <v>20</v>
      </c>
      <c r="K37" s="12">
        <v>4.6830519916014719</v>
      </c>
      <c r="L37" s="13">
        <v>0</v>
      </c>
      <c r="M37" s="14">
        <f t="shared" si="0"/>
        <v>0</v>
      </c>
      <c r="N37" s="15">
        <f t="shared" si="1"/>
        <v>2.5</v>
      </c>
      <c r="O37" s="14">
        <f t="shared" si="2"/>
        <v>1</v>
      </c>
      <c r="P37" s="15" t="s">
        <v>25</v>
      </c>
      <c r="Q37" s="14" t="str">
        <f t="shared" si="3"/>
        <v>No</v>
      </c>
      <c r="R37" s="15">
        <f t="shared" si="5"/>
        <v>0</v>
      </c>
      <c r="S37" s="14">
        <f t="shared" si="6"/>
        <v>1</v>
      </c>
      <c r="T37" s="15">
        <f t="shared" si="7"/>
        <v>2653</v>
      </c>
      <c r="W37">
        <v>35</v>
      </c>
      <c r="X37" s="4">
        <f t="shared" si="8"/>
        <v>3.08706618567593E-2</v>
      </c>
      <c r="Y37" s="7">
        <f t="shared" si="4"/>
        <v>0.3617224880382775</v>
      </c>
      <c r="Z37" s="4">
        <f t="shared" si="9"/>
        <v>0.74418513233655537</v>
      </c>
      <c r="AA37" s="4">
        <f t="shared" si="10"/>
        <v>17.028310877132814</v>
      </c>
      <c r="AD37" s="10">
        <v>5</v>
      </c>
      <c r="AE37" s="10">
        <v>2000</v>
      </c>
      <c r="AF37" s="4">
        <f t="shared" si="13"/>
        <v>7494.165722435564</v>
      </c>
    </row>
    <row r="38" spans="1:32" x14ac:dyDescent="0.2">
      <c r="A38" s="11"/>
      <c r="B38" s="11" t="s">
        <v>32</v>
      </c>
      <c r="C38" s="11" t="s">
        <v>29</v>
      </c>
      <c r="D38" s="11">
        <v>1850</v>
      </c>
      <c r="E38" s="11" t="s">
        <v>30</v>
      </c>
      <c r="F38" s="11">
        <v>100</v>
      </c>
      <c r="G38" s="11" t="s">
        <v>24</v>
      </c>
      <c r="H38" s="11" t="s">
        <v>24</v>
      </c>
      <c r="I38" s="11" t="s">
        <v>35</v>
      </c>
      <c r="J38" s="11">
        <v>20</v>
      </c>
      <c r="K38" s="12">
        <v>7.3845912801086969E-3</v>
      </c>
      <c r="L38" s="13">
        <v>0</v>
      </c>
      <c r="M38" s="14">
        <f t="shared" si="0"/>
        <v>0</v>
      </c>
      <c r="N38" s="15">
        <f t="shared" si="1"/>
        <v>2.5</v>
      </c>
      <c r="O38" s="14">
        <f t="shared" si="2"/>
        <v>1</v>
      </c>
      <c r="P38" s="15" t="s">
        <v>25</v>
      </c>
      <c r="Q38" s="14" t="str">
        <f t="shared" si="3"/>
        <v>No</v>
      </c>
      <c r="R38" s="15">
        <f t="shared" si="5"/>
        <v>0</v>
      </c>
      <c r="S38" s="14">
        <f t="shared" si="6"/>
        <v>1</v>
      </c>
      <c r="T38" s="15">
        <f t="shared" si="7"/>
        <v>2653</v>
      </c>
      <c r="W38">
        <v>36</v>
      </c>
      <c r="X38" s="4">
        <f t="shared" si="8"/>
        <v>3.1120307608956628E-2</v>
      </c>
      <c r="Y38" s="7">
        <f t="shared" si="4"/>
        <v>0.3617224880382775</v>
      </c>
      <c r="Z38" s="4">
        <f t="shared" si="9"/>
        <v>0.77530543994551204</v>
      </c>
      <c r="AA38" s="4">
        <f t="shared" si="10"/>
        <v>17.390033365171092</v>
      </c>
    </row>
    <row r="39" spans="1:32" x14ac:dyDescent="0.2">
      <c r="A39" s="11"/>
      <c r="B39" s="11" t="s">
        <v>32</v>
      </c>
      <c r="C39" s="11" t="s">
        <v>29</v>
      </c>
      <c r="D39" s="11">
        <v>1850</v>
      </c>
      <c r="E39" s="11" t="s">
        <v>30</v>
      </c>
      <c r="F39" s="11">
        <v>100</v>
      </c>
      <c r="G39" s="11" t="s">
        <v>24</v>
      </c>
      <c r="H39" s="11" t="s">
        <v>24</v>
      </c>
      <c r="I39" s="11" t="s">
        <v>31</v>
      </c>
      <c r="J39" s="11">
        <v>20</v>
      </c>
      <c r="K39" s="12">
        <v>14.369234372945801</v>
      </c>
      <c r="L39" s="13">
        <v>13.789700735891101</v>
      </c>
      <c r="M39" s="14">
        <f t="shared" si="0"/>
        <v>4.5965669119637003</v>
      </c>
      <c r="N39" s="15">
        <f t="shared" si="1"/>
        <v>2.5</v>
      </c>
      <c r="O39" s="14">
        <f t="shared" si="2"/>
        <v>-0.83862676478548015</v>
      </c>
      <c r="P39" s="15" t="s">
        <v>25</v>
      </c>
      <c r="Q39" s="14" t="str">
        <f t="shared" si="3"/>
        <v>No</v>
      </c>
      <c r="R39" s="15">
        <f t="shared" si="5"/>
        <v>319.88948002811156</v>
      </c>
      <c r="S39" s="14">
        <f t="shared" si="6"/>
        <v>3</v>
      </c>
      <c r="T39" s="15">
        <f t="shared" si="7"/>
        <v>1146</v>
      </c>
      <c r="W39">
        <v>37</v>
      </c>
      <c r="X39" s="4">
        <f t="shared" si="8"/>
        <v>9.0198856190989538E-2</v>
      </c>
      <c r="Y39" s="7">
        <f t="shared" si="4"/>
        <v>1.0148478099480327</v>
      </c>
      <c r="Z39" s="4">
        <f t="shared" si="9"/>
        <v>0.86550429613650159</v>
      </c>
      <c r="AA39" s="4">
        <f t="shared" si="10"/>
        <v>18.404881175119126</v>
      </c>
    </row>
    <row r="40" spans="1:32" x14ac:dyDescent="0.2">
      <c r="A40" s="11"/>
      <c r="B40" s="11" t="s">
        <v>32</v>
      </c>
      <c r="C40" s="11" t="s">
        <v>29</v>
      </c>
      <c r="D40" s="11">
        <v>1850</v>
      </c>
      <c r="E40" s="11" t="s">
        <v>30</v>
      </c>
      <c r="F40" s="11">
        <v>150</v>
      </c>
      <c r="G40" s="11" t="s">
        <v>24</v>
      </c>
      <c r="H40" s="11" t="s">
        <v>24</v>
      </c>
      <c r="I40" s="11" t="s">
        <v>36</v>
      </c>
      <c r="J40" s="11">
        <v>20</v>
      </c>
      <c r="K40" s="12">
        <v>0.61042128004696594</v>
      </c>
      <c r="L40" s="13">
        <v>1.0851674641148326</v>
      </c>
      <c r="M40" s="14">
        <f t="shared" si="0"/>
        <v>0.3617224880382775</v>
      </c>
      <c r="N40" s="15">
        <f t="shared" si="1"/>
        <v>2.5</v>
      </c>
      <c r="O40" s="14">
        <f t="shared" si="2"/>
        <v>0.85531100478468902</v>
      </c>
      <c r="P40" s="15" t="s">
        <v>25</v>
      </c>
      <c r="Q40" s="14" t="str">
        <f t="shared" si="3"/>
        <v>No</v>
      </c>
      <c r="R40" s="15">
        <f t="shared" si="5"/>
        <v>592.57843699427792</v>
      </c>
      <c r="S40" s="14">
        <f t="shared" si="6"/>
        <v>4</v>
      </c>
      <c r="T40" s="15">
        <f t="shared" si="7"/>
        <v>672</v>
      </c>
      <c r="W40">
        <v>38</v>
      </c>
      <c r="X40" s="4">
        <f t="shared" si="8"/>
        <v>3.2084711053991924E-2</v>
      </c>
      <c r="Y40" s="7">
        <f t="shared" si="4"/>
        <v>0.35930930930930932</v>
      </c>
      <c r="Z40" s="4">
        <f t="shared" si="9"/>
        <v>0.8975890071904935</v>
      </c>
      <c r="AA40" s="4">
        <f t="shared" si="10"/>
        <v>18.764190484428436</v>
      </c>
    </row>
    <row r="41" spans="1:32" x14ac:dyDescent="0.2">
      <c r="A41" s="11"/>
      <c r="B41" s="11" t="s">
        <v>32</v>
      </c>
      <c r="C41" s="11" t="s">
        <v>29</v>
      </c>
      <c r="D41" s="11">
        <v>1850</v>
      </c>
      <c r="E41" s="11" t="s">
        <v>30</v>
      </c>
      <c r="F41" s="11">
        <v>150</v>
      </c>
      <c r="G41" s="11" t="s">
        <v>24</v>
      </c>
      <c r="H41" s="11" t="s">
        <v>24</v>
      </c>
      <c r="I41" s="11" t="s">
        <v>33</v>
      </c>
      <c r="J41" s="11">
        <v>20</v>
      </c>
      <c r="K41" s="12">
        <v>2.438948248731716</v>
      </c>
      <c r="L41" s="13">
        <v>1.0148478099480327</v>
      </c>
      <c r="M41" s="14">
        <f t="shared" si="0"/>
        <v>0.3382826033160109</v>
      </c>
      <c r="N41" s="15">
        <f t="shared" si="1"/>
        <v>2.5</v>
      </c>
      <c r="O41" s="14">
        <f t="shared" si="2"/>
        <v>0.86468695867359568</v>
      </c>
      <c r="P41" s="15" t="s">
        <v>25</v>
      </c>
      <c r="Q41" s="14" t="str">
        <f t="shared" si="3"/>
        <v>No</v>
      </c>
      <c r="R41" s="15">
        <f t="shared" si="5"/>
        <v>138.70019730509745</v>
      </c>
      <c r="S41" s="14">
        <f t="shared" si="6"/>
        <v>2</v>
      </c>
      <c r="T41" s="15">
        <f t="shared" si="7"/>
        <v>1940</v>
      </c>
      <c r="W41">
        <v>39</v>
      </c>
      <c r="X41" s="4">
        <f t="shared" si="8"/>
        <v>3.033862496213445E-2</v>
      </c>
      <c r="Y41" s="7">
        <f t="shared" si="4"/>
        <v>0.3382826033160109</v>
      </c>
      <c r="Z41" s="4">
        <f t="shared" si="9"/>
        <v>0.92792763215262797</v>
      </c>
      <c r="AA41" s="4">
        <f t="shared" si="10"/>
        <v>19.102473087744446</v>
      </c>
    </row>
    <row r="42" spans="1:32" x14ac:dyDescent="0.2">
      <c r="A42" s="11"/>
      <c r="B42" s="11" t="s">
        <v>32</v>
      </c>
      <c r="C42" s="11" t="s">
        <v>29</v>
      </c>
      <c r="D42" s="11">
        <v>1850</v>
      </c>
      <c r="E42" s="11" t="s">
        <v>30</v>
      </c>
      <c r="F42" s="11">
        <v>150</v>
      </c>
      <c r="G42" s="11" t="s">
        <v>24</v>
      </c>
      <c r="H42" s="11" t="s">
        <v>24</v>
      </c>
      <c r="I42" s="11" t="s">
        <v>35</v>
      </c>
      <c r="J42" s="11">
        <v>20</v>
      </c>
      <c r="K42" s="12">
        <v>2.9540846859729061E-2</v>
      </c>
      <c r="L42" s="13">
        <v>0</v>
      </c>
      <c r="M42" s="14">
        <f t="shared" si="0"/>
        <v>0</v>
      </c>
      <c r="N42" s="15">
        <f t="shared" si="1"/>
        <v>2.5</v>
      </c>
      <c r="O42" s="14">
        <f t="shared" si="2"/>
        <v>1</v>
      </c>
      <c r="P42" s="15" t="s">
        <v>25</v>
      </c>
      <c r="Q42" s="14" t="str">
        <f t="shared" si="3"/>
        <v>No</v>
      </c>
      <c r="R42" s="15">
        <f t="shared" si="5"/>
        <v>0</v>
      </c>
      <c r="S42" s="14">
        <f t="shared" si="6"/>
        <v>1</v>
      </c>
      <c r="T42" s="15">
        <f t="shared" si="7"/>
        <v>2653</v>
      </c>
      <c r="W42">
        <v>40</v>
      </c>
      <c r="X42" s="4">
        <f t="shared" si="8"/>
        <v>6.3962746966540807E-2</v>
      </c>
      <c r="Y42" s="7">
        <f t="shared" si="4"/>
        <v>0.69759191262532028</v>
      </c>
      <c r="Z42" s="4">
        <f t="shared" si="9"/>
        <v>0.99189037911916877</v>
      </c>
      <c r="AA42" s="4">
        <f t="shared" si="10"/>
        <v>19.800065000369766</v>
      </c>
    </row>
    <row r="43" spans="1:32" x14ac:dyDescent="0.2">
      <c r="A43" s="11"/>
      <c r="B43" s="11" t="s">
        <v>32</v>
      </c>
      <c r="C43" s="11" t="s">
        <v>29</v>
      </c>
      <c r="D43" s="11">
        <v>1850</v>
      </c>
      <c r="E43" s="11" t="s">
        <v>30</v>
      </c>
      <c r="F43" s="11">
        <v>150</v>
      </c>
      <c r="G43" s="11" t="s">
        <v>24</v>
      </c>
      <c r="H43" s="11" t="s">
        <v>24</v>
      </c>
      <c r="I43" s="11" t="s">
        <v>31</v>
      </c>
      <c r="J43" s="11">
        <v>20</v>
      </c>
      <c r="K43" s="12">
        <v>5.75180430442692</v>
      </c>
      <c r="L43" s="13">
        <v>2.1703349282296651</v>
      </c>
      <c r="M43" s="14">
        <f t="shared" si="0"/>
        <v>0.723444976076555</v>
      </c>
      <c r="N43" s="15">
        <f t="shared" si="1"/>
        <v>2.5</v>
      </c>
      <c r="O43" s="14">
        <f t="shared" si="2"/>
        <v>0.71062200956937804</v>
      </c>
      <c r="P43" s="15" t="s">
        <v>25</v>
      </c>
      <c r="Q43" s="14" t="str">
        <f t="shared" si="3"/>
        <v>No</v>
      </c>
      <c r="R43" s="15">
        <f t="shared" si="5"/>
        <v>125.77704973720159</v>
      </c>
      <c r="S43" s="14">
        <f t="shared" si="6"/>
        <v>2</v>
      </c>
      <c r="T43" s="15">
        <f t="shared" si="7"/>
        <v>2013</v>
      </c>
      <c r="W43">
        <v>41</v>
      </c>
      <c r="X43" s="4">
        <f t="shared" si="8"/>
        <v>3.2971529647165161E-2</v>
      </c>
      <c r="Y43" s="7">
        <f t="shared" si="4"/>
        <v>0.35930930930930932</v>
      </c>
      <c r="Z43" s="4">
        <f t="shared" si="9"/>
        <v>1.024861908766334</v>
      </c>
      <c r="AA43" s="4">
        <f t="shared" si="10"/>
        <v>20.159374309679077</v>
      </c>
    </row>
    <row r="44" spans="1:32" x14ac:dyDescent="0.2">
      <c r="A44" s="11"/>
      <c r="B44" s="11" t="s">
        <v>32</v>
      </c>
      <c r="C44" s="11" t="s">
        <v>29</v>
      </c>
      <c r="D44" s="11">
        <v>1850</v>
      </c>
      <c r="E44" s="11" t="s">
        <v>30</v>
      </c>
      <c r="F44" s="11">
        <v>200</v>
      </c>
      <c r="G44" s="11" t="s">
        <v>24</v>
      </c>
      <c r="H44" s="11" t="s">
        <v>24</v>
      </c>
      <c r="I44" s="11" t="s">
        <v>36</v>
      </c>
      <c r="J44" s="11">
        <v>20</v>
      </c>
      <c r="K44" s="12">
        <v>9.863097655470135E-2</v>
      </c>
      <c r="L44" s="13">
        <v>0</v>
      </c>
      <c r="M44" s="14">
        <f t="shared" si="0"/>
        <v>0</v>
      </c>
      <c r="N44" s="15">
        <f t="shared" si="1"/>
        <v>2.5</v>
      </c>
      <c r="O44" s="14">
        <f t="shared" si="2"/>
        <v>1</v>
      </c>
      <c r="P44" s="15" t="s">
        <v>25</v>
      </c>
      <c r="Q44" s="14" t="str">
        <f t="shared" si="3"/>
        <v>No</v>
      </c>
      <c r="R44" s="15">
        <f t="shared" si="5"/>
        <v>0</v>
      </c>
      <c r="S44" s="14">
        <f t="shared" si="6"/>
        <v>1</v>
      </c>
      <c r="T44" s="15">
        <f t="shared" si="7"/>
        <v>2653</v>
      </c>
      <c r="W44">
        <v>42</v>
      </c>
      <c r="X44" s="4">
        <f t="shared" si="8"/>
        <v>3.1649457158529987E-2</v>
      </c>
      <c r="Y44" s="7">
        <f t="shared" si="4"/>
        <v>0.3382826033160109</v>
      </c>
      <c r="Z44" s="4">
        <f t="shared" si="9"/>
        <v>1.0565113659248639</v>
      </c>
      <c r="AA44" s="4">
        <f t="shared" si="10"/>
        <v>20.497656912995087</v>
      </c>
    </row>
    <row r="45" spans="1:32" x14ac:dyDescent="0.2">
      <c r="A45" s="11"/>
      <c r="B45" s="11" t="s">
        <v>32</v>
      </c>
      <c r="C45" s="11" t="s">
        <v>29</v>
      </c>
      <c r="D45" s="11">
        <v>1850</v>
      </c>
      <c r="E45" s="11" t="s">
        <v>30</v>
      </c>
      <c r="F45" s="11">
        <v>200</v>
      </c>
      <c r="G45" s="11" t="s">
        <v>24</v>
      </c>
      <c r="H45" s="11" t="s">
        <v>24</v>
      </c>
      <c r="I45" s="11" t="s">
        <v>37</v>
      </c>
      <c r="J45" s="11">
        <v>20</v>
      </c>
      <c r="K45" s="12">
        <v>0.18485741943072417</v>
      </c>
      <c r="L45" s="13">
        <v>0</v>
      </c>
      <c r="M45" s="14">
        <f t="shared" si="0"/>
        <v>0</v>
      </c>
      <c r="N45" s="15">
        <f t="shared" si="1"/>
        <v>2.5</v>
      </c>
      <c r="O45" s="14">
        <f t="shared" si="2"/>
        <v>1</v>
      </c>
      <c r="P45" s="15" t="s">
        <v>25</v>
      </c>
      <c r="Q45" s="14" t="str">
        <f t="shared" si="3"/>
        <v>No</v>
      </c>
      <c r="R45" s="15">
        <f t="shared" si="5"/>
        <v>0</v>
      </c>
      <c r="S45" s="14">
        <f t="shared" si="6"/>
        <v>1</v>
      </c>
      <c r="T45" s="15">
        <f t="shared" si="7"/>
        <v>2653</v>
      </c>
      <c r="W45">
        <v>43</v>
      </c>
      <c r="X45" s="4">
        <f t="shared" si="8"/>
        <v>3.2118047206299648E-2</v>
      </c>
      <c r="Y45" s="7">
        <f t="shared" si="4"/>
        <v>0.3382826033160109</v>
      </c>
      <c r="Z45" s="4">
        <f t="shared" si="9"/>
        <v>1.0886294131311636</v>
      </c>
      <c r="AA45" s="4">
        <f t="shared" si="10"/>
        <v>20.835939516311097</v>
      </c>
    </row>
    <row r="46" spans="1:32" x14ac:dyDescent="0.2">
      <c r="A46" s="11"/>
      <c r="B46" s="11" t="s">
        <v>32</v>
      </c>
      <c r="C46" s="11" t="s">
        <v>29</v>
      </c>
      <c r="D46" s="11">
        <v>1850</v>
      </c>
      <c r="E46" s="11" t="s">
        <v>30</v>
      </c>
      <c r="F46" s="11">
        <v>200</v>
      </c>
      <c r="G46" s="11" t="s">
        <v>24</v>
      </c>
      <c r="H46" s="11" t="s">
        <v>24</v>
      </c>
      <c r="I46" s="11" t="s">
        <v>33</v>
      </c>
      <c r="J46" s="11">
        <v>20</v>
      </c>
      <c r="K46" s="12">
        <v>1.917397662678312</v>
      </c>
      <c r="L46" s="13">
        <v>0</v>
      </c>
      <c r="M46" s="14">
        <f t="shared" si="0"/>
        <v>0</v>
      </c>
      <c r="N46" s="15">
        <f t="shared" si="1"/>
        <v>2.5</v>
      </c>
      <c r="O46" s="14">
        <f t="shared" si="2"/>
        <v>1</v>
      </c>
      <c r="P46" s="15" t="s">
        <v>25</v>
      </c>
      <c r="Q46" s="14" t="str">
        <f t="shared" si="3"/>
        <v>No</v>
      </c>
      <c r="R46" s="15">
        <f t="shared" si="5"/>
        <v>0</v>
      </c>
      <c r="S46" s="14">
        <f t="shared" si="6"/>
        <v>1</v>
      </c>
      <c r="T46" s="15">
        <f t="shared" si="7"/>
        <v>2653</v>
      </c>
      <c r="W46">
        <v>44</v>
      </c>
      <c r="X46" s="4">
        <f t="shared" si="8"/>
        <v>0.44591212438502498</v>
      </c>
      <c r="Y46" s="7">
        <f t="shared" si="4"/>
        <v>4.5683006697834969</v>
      </c>
      <c r="Z46" s="4">
        <f t="shared" si="9"/>
        <v>1.5345415375161886</v>
      </c>
      <c r="AA46" s="4">
        <f t="shared" si="10"/>
        <v>25.404240186094594</v>
      </c>
    </row>
    <row r="47" spans="1:32" x14ac:dyDescent="0.2">
      <c r="A47" s="11"/>
      <c r="B47" s="11" t="s">
        <v>32</v>
      </c>
      <c r="C47" s="11" t="s">
        <v>29</v>
      </c>
      <c r="D47" s="11">
        <v>1850</v>
      </c>
      <c r="E47" s="11" t="s">
        <v>30</v>
      </c>
      <c r="F47" s="11">
        <v>200</v>
      </c>
      <c r="G47" s="11" t="s">
        <v>24</v>
      </c>
      <c r="H47" s="11" t="s">
        <v>24</v>
      </c>
      <c r="I47" s="11" t="s">
        <v>31</v>
      </c>
      <c r="J47" s="11">
        <v>20</v>
      </c>
      <c r="K47" s="12">
        <v>2.5144407278422825</v>
      </c>
      <c r="L47" s="13">
        <v>1.0851674641148326</v>
      </c>
      <c r="M47" s="14">
        <f t="shared" si="0"/>
        <v>0.3617224880382775</v>
      </c>
      <c r="N47" s="15">
        <f t="shared" si="1"/>
        <v>2.5</v>
      </c>
      <c r="O47" s="14">
        <f t="shared" si="2"/>
        <v>0.85531100478468902</v>
      </c>
      <c r="P47" s="15" t="s">
        <v>25</v>
      </c>
      <c r="Q47" s="14" t="str">
        <f t="shared" si="3"/>
        <v>No</v>
      </c>
      <c r="R47" s="15">
        <f t="shared" si="5"/>
        <v>143.8580293553718</v>
      </c>
      <c r="S47" s="14">
        <f t="shared" si="6"/>
        <v>2</v>
      </c>
      <c r="T47" s="15">
        <f t="shared" si="7"/>
        <v>1910</v>
      </c>
      <c r="W47">
        <v>45</v>
      </c>
      <c r="X47" s="4">
        <f t="shared" si="8"/>
        <v>3.5758492579798726E-2</v>
      </c>
      <c r="Y47" s="7">
        <f t="shared" si="4"/>
        <v>0.3617224880382775</v>
      </c>
      <c r="Z47" s="4">
        <f t="shared" si="9"/>
        <v>1.5703000300959873</v>
      </c>
      <c r="AA47" s="4">
        <f t="shared" si="10"/>
        <v>25.765962674132872</v>
      </c>
    </row>
    <row r="48" spans="1:32" x14ac:dyDescent="0.2">
      <c r="A48" s="11"/>
      <c r="B48" s="11" t="s">
        <v>32</v>
      </c>
      <c r="C48" s="11" t="s">
        <v>29</v>
      </c>
      <c r="D48" s="11">
        <v>1850</v>
      </c>
      <c r="E48" s="11" t="s">
        <v>30</v>
      </c>
      <c r="F48" s="11">
        <v>250</v>
      </c>
      <c r="G48" s="11" t="s">
        <v>24</v>
      </c>
      <c r="H48" s="11" t="s">
        <v>24</v>
      </c>
      <c r="I48" s="11" t="s">
        <v>33</v>
      </c>
      <c r="J48" s="11">
        <v>20</v>
      </c>
      <c r="K48" s="12">
        <v>0.4016048661130216</v>
      </c>
      <c r="L48" s="13">
        <v>0</v>
      </c>
      <c r="M48" s="14">
        <f t="shared" si="0"/>
        <v>0</v>
      </c>
      <c r="N48" s="15">
        <f t="shared" si="1"/>
        <v>2.5</v>
      </c>
      <c r="O48" s="14">
        <f t="shared" si="2"/>
        <v>1</v>
      </c>
      <c r="P48" s="15" t="s">
        <v>25</v>
      </c>
      <c r="Q48" s="14" t="str">
        <f t="shared" si="3"/>
        <v>No</v>
      </c>
      <c r="R48" s="15">
        <f t="shared" si="5"/>
        <v>0</v>
      </c>
      <c r="S48" s="14">
        <f t="shared" si="6"/>
        <v>1</v>
      </c>
      <c r="T48" s="15">
        <f t="shared" si="7"/>
        <v>2653</v>
      </c>
      <c r="W48">
        <v>46</v>
      </c>
      <c r="X48" s="4">
        <f t="shared" si="8"/>
        <v>0.10894434078313019</v>
      </c>
      <c r="Y48" s="7">
        <f t="shared" si="4"/>
        <v>1.0803411066568962</v>
      </c>
      <c r="Z48" s="4">
        <f t="shared" si="9"/>
        <v>1.6792443708791174</v>
      </c>
      <c r="AA48" s="4">
        <f t="shared" si="10"/>
        <v>26.846303780789768</v>
      </c>
    </row>
    <row r="49" spans="1:27" x14ac:dyDescent="0.2">
      <c r="A49" s="11"/>
      <c r="B49" s="11" t="s">
        <v>32</v>
      </c>
      <c r="C49" s="11" t="s">
        <v>29</v>
      </c>
      <c r="D49" s="11">
        <v>1850</v>
      </c>
      <c r="E49" s="11" t="s">
        <v>30</v>
      </c>
      <c r="F49" s="11">
        <v>250</v>
      </c>
      <c r="G49" s="11" t="s">
        <v>24</v>
      </c>
      <c r="H49" s="11" t="s">
        <v>24</v>
      </c>
      <c r="I49" s="11" t="s">
        <v>31</v>
      </c>
      <c r="J49" s="11">
        <v>20</v>
      </c>
      <c r="K49" s="12">
        <v>0.59377324691906008</v>
      </c>
      <c r="L49" s="13">
        <v>0</v>
      </c>
      <c r="M49" s="14">
        <f t="shared" si="0"/>
        <v>0</v>
      </c>
      <c r="N49" s="15">
        <f t="shared" si="1"/>
        <v>2.5</v>
      </c>
      <c r="O49" s="14">
        <f t="shared" si="2"/>
        <v>1</v>
      </c>
      <c r="P49" s="15" t="s">
        <v>25</v>
      </c>
      <c r="Q49" s="14" t="str">
        <f t="shared" si="3"/>
        <v>No</v>
      </c>
      <c r="R49" s="15">
        <f t="shared" si="5"/>
        <v>0</v>
      </c>
      <c r="S49" s="14">
        <f t="shared" si="6"/>
        <v>1</v>
      </c>
      <c r="T49" s="15">
        <f t="shared" si="7"/>
        <v>2653</v>
      </c>
      <c r="W49">
        <v>47</v>
      </c>
      <c r="X49" s="4">
        <f t="shared" si="8"/>
        <v>3.7543197638618075E-2</v>
      </c>
      <c r="Y49" s="7">
        <f t="shared" si="4"/>
        <v>0.3617224880382775</v>
      </c>
      <c r="Z49" s="4">
        <f t="shared" si="9"/>
        <v>1.7167875685177354</v>
      </c>
      <c r="AA49" s="4">
        <f t="shared" si="10"/>
        <v>27.208026268828046</v>
      </c>
    </row>
    <row r="50" spans="1:27" x14ac:dyDescent="0.2">
      <c r="A50" s="11"/>
      <c r="B50" s="11" t="s">
        <v>32</v>
      </c>
      <c r="C50" s="11" t="s">
        <v>29</v>
      </c>
      <c r="D50" s="11">
        <v>1850</v>
      </c>
      <c r="E50" s="11" t="s">
        <v>30</v>
      </c>
      <c r="F50" s="11">
        <v>300</v>
      </c>
      <c r="G50" s="11" t="s">
        <v>24</v>
      </c>
      <c r="H50" s="11" t="s">
        <v>24</v>
      </c>
      <c r="I50" s="11" t="s">
        <v>33</v>
      </c>
      <c r="J50" s="11">
        <v>20</v>
      </c>
      <c r="K50" s="12">
        <v>0.94817557261038099</v>
      </c>
      <c r="L50" s="13">
        <v>0</v>
      </c>
      <c r="M50" s="14">
        <f t="shared" si="0"/>
        <v>0</v>
      </c>
      <c r="N50" s="15">
        <f t="shared" si="1"/>
        <v>2.5</v>
      </c>
      <c r="O50" s="14">
        <f t="shared" si="2"/>
        <v>1</v>
      </c>
      <c r="P50" s="15" t="s">
        <v>25</v>
      </c>
      <c r="Q50" s="14" t="str">
        <f t="shared" si="3"/>
        <v>No</v>
      </c>
      <c r="R50" s="15">
        <f t="shared" si="5"/>
        <v>0</v>
      </c>
      <c r="S50" s="14">
        <f t="shared" si="6"/>
        <v>1</v>
      </c>
      <c r="T50" s="15">
        <f t="shared" si="7"/>
        <v>2653</v>
      </c>
      <c r="W50">
        <v>48</v>
      </c>
      <c r="X50" s="4">
        <f t="shared" si="8"/>
        <v>3.6496746929969369E-2</v>
      </c>
      <c r="Y50" s="7">
        <f t="shared" si="4"/>
        <v>0.3382826033160109</v>
      </c>
      <c r="Z50" s="4">
        <f t="shared" si="9"/>
        <v>1.7532843154477047</v>
      </c>
      <c r="AA50" s="4">
        <f t="shared" si="10"/>
        <v>27.546308872144056</v>
      </c>
    </row>
    <row r="51" spans="1:27" x14ac:dyDescent="0.2">
      <c r="A51" s="11"/>
      <c r="B51" s="11" t="s">
        <v>32</v>
      </c>
      <c r="C51" s="11" t="s">
        <v>29</v>
      </c>
      <c r="D51" s="11">
        <v>1850</v>
      </c>
      <c r="E51" s="11" t="s">
        <v>30</v>
      </c>
      <c r="F51" s="11">
        <v>300</v>
      </c>
      <c r="G51" s="11" t="s">
        <v>24</v>
      </c>
      <c r="H51" s="11" t="s">
        <v>24</v>
      </c>
      <c r="I51" s="11" t="s">
        <v>31</v>
      </c>
      <c r="J51" s="11">
        <v>20</v>
      </c>
      <c r="K51" s="12">
        <v>2.0374297903019121E-2</v>
      </c>
      <c r="L51" s="13">
        <v>0</v>
      </c>
      <c r="M51" s="14">
        <f t="shared" si="0"/>
        <v>0</v>
      </c>
      <c r="N51" s="15">
        <f t="shared" si="1"/>
        <v>2.5</v>
      </c>
      <c r="O51" s="14">
        <f t="shared" si="2"/>
        <v>1</v>
      </c>
      <c r="P51" s="15" t="s">
        <v>25</v>
      </c>
      <c r="Q51" s="14" t="str">
        <f t="shared" si="3"/>
        <v>No</v>
      </c>
      <c r="R51" s="15">
        <f t="shared" si="5"/>
        <v>0</v>
      </c>
      <c r="S51" s="14">
        <f t="shared" si="6"/>
        <v>1</v>
      </c>
      <c r="T51" s="15">
        <f t="shared" si="7"/>
        <v>2653</v>
      </c>
      <c r="W51">
        <v>49</v>
      </c>
      <c r="X51" s="4">
        <f t="shared" si="8"/>
        <v>4.0701209758359988E-2</v>
      </c>
      <c r="Y51" s="7">
        <f t="shared" si="4"/>
        <v>0.35930930930930932</v>
      </c>
      <c r="Z51" s="4">
        <f t="shared" si="9"/>
        <v>1.7939855252060646</v>
      </c>
      <c r="AA51" s="4">
        <f t="shared" si="10"/>
        <v>27.905618181453367</v>
      </c>
    </row>
    <row r="52" spans="1:27" x14ac:dyDescent="0.2">
      <c r="A52" s="11"/>
      <c r="B52" s="11" t="s">
        <v>32</v>
      </c>
      <c r="C52" s="11" t="s">
        <v>29</v>
      </c>
      <c r="D52" s="11">
        <v>1850</v>
      </c>
      <c r="E52" s="11" t="s">
        <v>34</v>
      </c>
      <c r="F52" s="11">
        <v>350</v>
      </c>
      <c r="G52" s="11" t="s">
        <v>24</v>
      </c>
      <c r="H52" s="11" t="s">
        <v>24</v>
      </c>
      <c r="I52" s="11" t="s">
        <v>31</v>
      </c>
      <c r="J52" s="11">
        <v>20</v>
      </c>
      <c r="K52" s="12">
        <v>0.10339731233681575</v>
      </c>
      <c r="L52" s="13">
        <v>0</v>
      </c>
      <c r="M52" s="14">
        <f t="shared" si="0"/>
        <v>0</v>
      </c>
      <c r="N52" s="15">
        <f t="shared" si="1"/>
        <v>1</v>
      </c>
      <c r="O52" s="14">
        <f t="shared" si="2"/>
        <v>1</v>
      </c>
      <c r="P52" s="15" t="s">
        <v>25</v>
      </c>
      <c r="Q52" s="14" t="str">
        <f t="shared" si="3"/>
        <v>No</v>
      </c>
      <c r="R52" s="15">
        <f t="shared" si="5"/>
        <v>0</v>
      </c>
      <c r="S52" s="14">
        <f t="shared" si="6"/>
        <v>1</v>
      </c>
      <c r="T52" s="15">
        <f t="shared" si="7"/>
        <v>2653</v>
      </c>
      <c r="W52">
        <v>50</v>
      </c>
      <c r="X52" s="4">
        <f t="shared" si="8"/>
        <v>4.0714886686177072E-2</v>
      </c>
      <c r="Y52" s="7">
        <f t="shared" si="4"/>
        <v>0.35930930930930932</v>
      </c>
      <c r="Z52" s="4">
        <f t="shared" si="9"/>
        <v>1.8347004118922416</v>
      </c>
      <c r="AA52" s="4">
        <f t="shared" si="10"/>
        <v>28.264927490762677</v>
      </c>
    </row>
    <row r="53" spans="1:27" x14ac:dyDescent="0.2">
      <c r="A53" s="11"/>
      <c r="B53" s="11" t="s">
        <v>2</v>
      </c>
      <c r="C53" s="11" t="s">
        <v>29</v>
      </c>
      <c r="D53" s="11">
        <v>1850</v>
      </c>
      <c r="E53" s="11" t="s">
        <v>34</v>
      </c>
      <c r="F53" s="11">
        <v>350</v>
      </c>
      <c r="G53" s="11" t="s">
        <v>24</v>
      </c>
      <c r="H53" s="11" t="s">
        <v>24</v>
      </c>
      <c r="I53" s="11" t="s">
        <v>31</v>
      </c>
      <c r="J53" s="11">
        <v>20</v>
      </c>
      <c r="K53" s="12">
        <v>1.5709186891967552E-2</v>
      </c>
      <c r="L53" s="13">
        <v>0</v>
      </c>
      <c r="M53" s="14">
        <f t="shared" si="0"/>
        <v>0</v>
      </c>
      <c r="N53" s="15">
        <f t="shared" si="1"/>
        <v>1</v>
      </c>
      <c r="O53" s="14">
        <f t="shared" si="2"/>
        <v>1</v>
      </c>
      <c r="P53" s="15" t="s">
        <v>25</v>
      </c>
      <c r="Q53" s="14" t="str">
        <f t="shared" si="3"/>
        <v>No</v>
      </c>
      <c r="R53" s="15">
        <f t="shared" si="5"/>
        <v>0</v>
      </c>
      <c r="S53" s="14">
        <f t="shared" si="6"/>
        <v>1</v>
      </c>
      <c r="T53" s="15">
        <f t="shared" si="7"/>
        <v>2653</v>
      </c>
      <c r="W53">
        <v>51</v>
      </c>
      <c r="X53" s="4">
        <f t="shared" si="8"/>
        <v>4.275846483804896E-2</v>
      </c>
      <c r="Y53" s="7">
        <f t="shared" si="4"/>
        <v>0.35930930930930932</v>
      </c>
      <c r="Z53" s="4">
        <f t="shared" si="9"/>
        <v>1.8774588767302907</v>
      </c>
      <c r="AA53" s="4">
        <f t="shared" si="10"/>
        <v>28.624236800071987</v>
      </c>
    </row>
    <row r="54" spans="1:27" x14ac:dyDescent="0.2">
      <c r="A54" s="11"/>
      <c r="B54" s="11" t="s">
        <v>32</v>
      </c>
      <c r="C54" s="11" t="s">
        <v>29</v>
      </c>
      <c r="D54" s="11">
        <v>1850</v>
      </c>
      <c r="E54" s="11" t="s">
        <v>34</v>
      </c>
      <c r="F54" s="11">
        <v>400</v>
      </c>
      <c r="G54" s="11" t="s">
        <v>24</v>
      </c>
      <c r="H54" s="11" t="s">
        <v>24</v>
      </c>
      <c r="I54" s="11" t="s">
        <v>31</v>
      </c>
      <c r="J54" s="11">
        <v>20</v>
      </c>
      <c r="K54" s="12">
        <v>9.6467369051654928E-2</v>
      </c>
      <c r="L54" s="13">
        <v>0</v>
      </c>
      <c r="M54" s="14">
        <f t="shared" si="0"/>
        <v>0</v>
      </c>
      <c r="N54" s="15">
        <f t="shared" si="1"/>
        <v>1</v>
      </c>
      <c r="O54" s="14">
        <f t="shared" si="2"/>
        <v>1</v>
      </c>
      <c r="P54" s="15" t="s">
        <v>25</v>
      </c>
      <c r="Q54" s="14" t="str">
        <f t="shared" si="3"/>
        <v>No</v>
      </c>
      <c r="R54" s="15">
        <f t="shared" si="5"/>
        <v>0</v>
      </c>
      <c r="S54" s="14">
        <f t="shared" si="6"/>
        <v>1</v>
      </c>
      <c r="T54" s="15">
        <f t="shared" si="7"/>
        <v>2653</v>
      </c>
      <c r="W54">
        <v>52</v>
      </c>
      <c r="X54" s="4">
        <f t="shared" si="8"/>
        <v>8.7134494652622407E-2</v>
      </c>
      <c r="Y54" s="7">
        <f t="shared" si="4"/>
        <v>0.723444976076555</v>
      </c>
      <c r="Z54" s="4">
        <f t="shared" si="9"/>
        <v>1.9645933713829131</v>
      </c>
      <c r="AA54" s="4">
        <f t="shared" si="10"/>
        <v>29.347681776148541</v>
      </c>
    </row>
    <row r="55" spans="1:27" x14ac:dyDescent="0.2">
      <c r="A55" s="11"/>
      <c r="B55" s="11" t="s">
        <v>50</v>
      </c>
      <c r="C55" s="11" t="s">
        <v>29</v>
      </c>
      <c r="D55" s="11">
        <v>1850</v>
      </c>
      <c r="E55" s="11" t="s">
        <v>39</v>
      </c>
      <c r="F55" s="11">
        <v>1000</v>
      </c>
      <c r="G55" s="11" t="s">
        <v>24</v>
      </c>
      <c r="H55" s="11" t="s">
        <v>24</v>
      </c>
      <c r="I55" s="11" t="s">
        <v>31</v>
      </c>
      <c r="J55" s="11">
        <v>20</v>
      </c>
      <c r="K55" s="12">
        <v>1.7205654135712875E-3</v>
      </c>
      <c r="L55" s="13">
        <v>0</v>
      </c>
      <c r="M55" s="14">
        <f t="shared" si="0"/>
        <v>0</v>
      </c>
      <c r="N55" s="15">
        <f t="shared" si="1"/>
        <v>1</v>
      </c>
      <c r="O55" s="14">
        <f t="shared" si="2"/>
        <v>1</v>
      </c>
      <c r="P55" s="15" t="s">
        <v>25</v>
      </c>
      <c r="Q55" s="14" t="str">
        <f t="shared" si="3"/>
        <v>No</v>
      </c>
      <c r="R55" s="15">
        <f t="shared" si="5"/>
        <v>0</v>
      </c>
      <c r="S55" s="14">
        <f t="shared" si="6"/>
        <v>1</v>
      </c>
      <c r="T55" s="15">
        <f t="shared" si="7"/>
        <v>2653</v>
      </c>
      <c r="W55">
        <v>53</v>
      </c>
      <c r="X55" s="4">
        <f t="shared" si="8"/>
        <v>4.4283985539092706E-2</v>
      </c>
      <c r="Y55" s="7">
        <f t="shared" si="4"/>
        <v>0.3617224880382775</v>
      </c>
      <c r="Z55" s="4">
        <f t="shared" si="9"/>
        <v>2.0088773569220058</v>
      </c>
      <c r="AA55" s="4">
        <f t="shared" si="10"/>
        <v>29.709404264186819</v>
      </c>
    </row>
    <row r="56" spans="1:27" x14ac:dyDescent="0.2">
      <c r="A56" s="11"/>
      <c r="B56" s="11" t="s">
        <v>32</v>
      </c>
      <c r="C56" s="11" t="s">
        <v>29</v>
      </c>
      <c r="D56" s="11">
        <v>1850</v>
      </c>
      <c r="E56" s="11" t="s">
        <v>30</v>
      </c>
      <c r="F56" s="11">
        <v>50</v>
      </c>
      <c r="G56" s="11" t="s">
        <v>24</v>
      </c>
      <c r="H56" s="11" t="s">
        <v>24</v>
      </c>
      <c r="I56" s="11" t="s">
        <v>36</v>
      </c>
      <c r="J56" s="11">
        <v>25</v>
      </c>
      <c r="K56" s="12">
        <v>3.7341551921561353</v>
      </c>
      <c r="L56" s="13">
        <v>1.0851674641148326</v>
      </c>
      <c r="M56" s="14">
        <f t="shared" si="0"/>
        <v>0.3617224880382775</v>
      </c>
      <c r="N56" s="15">
        <f t="shared" si="1"/>
        <v>2.5</v>
      </c>
      <c r="O56" s="14">
        <f t="shared" si="2"/>
        <v>0.85531100478468902</v>
      </c>
      <c r="P56" s="15" t="s">
        <v>25</v>
      </c>
      <c r="Q56" s="14" t="str">
        <f t="shared" si="3"/>
        <v>No</v>
      </c>
      <c r="R56" s="15">
        <f t="shared" si="5"/>
        <v>96.868627420226645</v>
      </c>
      <c r="S56" s="14">
        <f t="shared" si="6"/>
        <v>1</v>
      </c>
      <c r="T56" s="15">
        <f t="shared" si="7"/>
        <v>2160</v>
      </c>
      <c r="W56">
        <v>54</v>
      </c>
      <c r="X56" s="4">
        <f t="shared" si="8"/>
        <v>4.4166019194449679E-2</v>
      </c>
      <c r="Y56" s="7">
        <f t="shared" si="4"/>
        <v>0.35930930930930932</v>
      </c>
      <c r="Z56" s="4">
        <f t="shared" si="9"/>
        <v>2.0530433761164555</v>
      </c>
      <c r="AA56" s="4">
        <f t="shared" si="10"/>
        <v>30.068713573496129</v>
      </c>
    </row>
    <row r="57" spans="1:27" x14ac:dyDescent="0.2">
      <c r="A57" s="11"/>
      <c r="B57" s="11" t="s">
        <v>32</v>
      </c>
      <c r="C57" s="11" t="s">
        <v>29</v>
      </c>
      <c r="D57" s="11">
        <v>1850</v>
      </c>
      <c r="E57" s="11" t="s">
        <v>30</v>
      </c>
      <c r="F57" s="11">
        <v>50</v>
      </c>
      <c r="G57" s="11" t="s">
        <v>24</v>
      </c>
      <c r="H57" s="11" t="s">
        <v>24</v>
      </c>
      <c r="I57" s="11" t="s">
        <v>37</v>
      </c>
      <c r="J57" s="11">
        <v>25</v>
      </c>
      <c r="K57" s="12">
        <v>9.351467901953936E-2</v>
      </c>
      <c r="L57" s="13">
        <v>0</v>
      </c>
      <c r="M57" s="14">
        <f t="shared" si="0"/>
        <v>0</v>
      </c>
      <c r="N57" s="15">
        <f t="shared" si="1"/>
        <v>2.5</v>
      </c>
      <c r="O57" s="14">
        <f t="shared" si="2"/>
        <v>1</v>
      </c>
      <c r="P57" s="15" t="s">
        <v>25</v>
      </c>
      <c r="Q57" s="14" t="str">
        <f t="shared" si="3"/>
        <v>No</v>
      </c>
      <c r="R57" s="15">
        <f t="shared" si="5"/>
        <v>0</v>
      </c>
      <c r="S57" s="14">
        <f t="shared" si="6"/>
        <v>1</v>
      </c>
      <c r="T57" s="15">
        <f t="shared" si="7"/>
        <v>2653</v>
      </c>
      <c r="W57">
        <v>55</v>
      </c>
      <c r="X57" s="4">
        <f t="shared" si="8"/>
        <v>4.4978966021824718E-2</v>
      </c>
      <c r="Y57" s="7">
        <f t="shared" si="4"/>
        <v>0.35930930930930932</v>
      </c>
      <c r="Z57" s="4">
        <f t="shared" si="9"/>
        <v>2.0980223421382802</v>
      </c>
      <c r="AA57" s="4">
        <f t="shared" si="10"/>
        <v>30.42802288280544</v>
      </c>
    </row>
    <row r="58" spans="1:27" x14ac:dyDescent="0.2">
      <c r="A58" s="11"/>
      <c r="B58" s="11" t="s">
        <v>32</v>
      </c>
      <c r="C58" s="11" t="s">
        <v>29</v>
      </c>
      <c r="D58" s="11">
        <v>1850</v>
      </c>
      <c r="E58" s="11" t="s">
        <v>30</v>
      </c>
      <c r="F58" s="11">
        <v>50</v>
      </c>
      <c r="G58" s="11" t="s">
        <v>24</v>
      </c>
      <c r="H58" s="11" t="s">
        <v>24</v>
      </c>
      <c r="I58" s="11" t="s">
        <v>33</v>
      </c>
      <c r="J58" s="11">
        <v>25</v>
      </c>
      <c r="K58" s="12">
        <v>9.7455804424213728</v>
      </c>
      <c r="L58" s="13">
        <v>5.4041187120134486</v>
      </c>
      <c r="M58" s="14">
        <f t="shared" si="0"/>
        <v>1.8013729040044828</v>
      </c>
      <c r="N58" s="15">
        <f t="shared" si="1"/>
        <v>2.5</v>
      </c>
      <c r="O58" s="14">
        <f t="shared" si="2"/>
        <v>0.27945083839820684</v>
      </c>
      <c r="P58" s="15" t="s">
        <v>25</v>
      </c>
      <c r="Q58" s="14" t="str">
        <f t="shared" si="3"/>
        <v>Yes</v>
      </c>
      <c r="R58" s="15">
        <f t="shared" si="5"/>
        <v>184.83998101983923</v>
      </c>
      <c r="S58" s="14">
        <f t="shared" si="6"/>
        <v>2</v>
      </c>
      <c r="T58" s="15">
        <f t="shared" si="7"/>
        <v>1685</v>
      </c>
      <c r="W58">
        <v>56</v>
      </c>
      <c r="X58" s="4">
        <f t="shared" si="8"/>
        <v>8.4757571222273856E-2</v>
      </c>
      <c r="Y58" s="7">
        <f t="shared" si="4"/>
        <v>0.6765652066320218</v>
      </c>
      <c r="Z58" s="4">
        <f t="shared" si="9"/>
        <v>2.1827799133605539</v>
      </c>
      <c r="AA58" s="4">
        <f t="shared" si="10"/>
        <v>31.104588089437463</v>
      </c>
    </row>
    <row r="59" spans="1:27" x14ac:dyDescent="0.2">
      <c r="A59" s="11"/>
      <c r="B59" s="11" t="s">
        <v>32</v>
      </c>
      <c r="C59" s="11" t="s">
        <v>29</v>
      </c>
      <c r="D59" s="11">
        <v>1850</v>
      </c>
      <c r="E59" s="11" t="s">
        <v>30</v>
      </c>
      <c r="F59" s="11">
        <v>50</v>
      </c>
      <c r="G59" s="11" t="s">
        <v>24</v>
      </c>
      <c r="H59" s="11" t="s">
        <v>24</v>
      </c>
      <c r="I59" s="11" t="s">
        <v>35</v>
      </c>
      <c r="J59" s="11">
        <v>25</v>
      </c>
      <c r="K59" s="12">
        <v>0.61979033061844091</v>
      </c>
      <c r="L59" s="13">
        <v>0</v>
      </c>
      <c r="M59" s="14">
        <f t="shared" si="0"/>
        <v>0</v>
      </c>
      <c r="N59" s="15">
        <f t="shared" si="1"/>
        <v>2.5</v>
      </c>
      <c r="O59" s="14">
        <f t="shared" si="2"/>
        <v>1</v>
      </c>
      <c r="P59" s="15" t="s">
        <v>25</v>
      </c>
      <c r="Q59" s="14" t="str">
        <f t="shared" si="3"/>
        <v>No</v>
      </c>
      <c r="R59" s="15">
        <f t="shared" si="5"/>
        <v>0</v>
      </c>
      <c r="S59" s="14">
        <f t="shared" si="6"/>
        <v>1</v>
      </c>
      <c r="T59" s="15">
        <f t="shared" si="7"/>
        <v>2653</v>
      </c>
      <c r="W59">
        <v>57</v>
      </c>
      <c r="X59" s="4">
        <f t="shared" si="8"/>
        <v>0.27163494440957225</v>
      </c>
      <c r="Y59" s="7">
        <f t="shared" si="4"/>
        <v>2.165508570771729</v>
      </c>
      <c r="Z59" s="4">
        <f t="shared" si="9"/>
        <v>2.4544148577701259</v>
      </c>
      <c r="AA59" s="4">
        <f t="shared" si="10"/>
        <v>33.270096660209191</v>
      </c>
    </row>
    <row r="60" spans="1:27" x14ac:dyDescent="0.2">
      <c r="A60" s="11"/>
      <c r="B60" s="11" t="s">
        <v>32</v>
      </c>
      <c r="C60" s="11" t="s">
        <v>29</v>
      </c>
      <c r="D60" s="11">
        <v>1850</v>
      </c>
      <c r="E60" s="11" t="s">
        <v>30</v>
      </c>
      <c r="F60" s="11">
        <v>50</v>
      </c>
      <c r="G60" s="11" t="s">
        <v>24</v>
      </c>
      <c r="H60" s="11" t="s">
        <v>24</v>
      </c>
      <c r="I60" s="11" t="s">
        <v>31</v>
      </c>
      <c r="J60" s="11">
        <v>25</v>
      </c>
      <c r="K60" s="12">
        <v>25.375589047463361</v>
      </c>
      <c r="L60" s="13">
        <v>11.711404070388948</v>
      </c>
      <c r="M60" s="14">
        <f t="shared" si="0"/>
        <v>3.9038013567963161</v>
      </c>
      <c r="N60" s="15">
        <f t="shared" si="1"/>
        <v>2.5</v>
      </c>
      <c r="O60" s="14">
        <f t="shared" si="2"/>
        <v>-0.56152054271852636</v>
      </c>
      <c r="P60" s="15" t="s">
        <v>25</v>
      </c>
      <c r="Q60" s="14" t="str">
        <f t="shared" si="3"/>
        <v>No</v>
      </c>
      <c r="R60" s="15">
        <f t="shared" si="5"/>
        <v>153.84081723165181</v>
      </c>
      <c r="S60" s="14">
        <f t="shared" si="6"/>
        <v>2</v>
      </c>
      <c r="T60" s="15">
        <f t="shared" si="7"/>
        <v>1852</v>
      </c>
      <c r="W60">
        <v>58</v>
      </c>
      <c r="X60" s="4">
        <f t="shared" si="8"/>
        <v>8.4947820035617017E-2</v>
      </c>
      <c r="Y60" s="7">
        <f t="shared" si="4"/>
        <v>0.6765652066320218</v>
      </c>
      <c r="Z60" s="4">
        <f t="shared" si="9"/>
        <v>2.5393626778057428</v>
      </c>
      <c r="AA60" s="4">
        <f t="shared" si="10"/>
        <v>33.946661866841211</v>
      </c>
    </row>
    <row r="61" spans="1:27" x14ac:dyDescent="0.2">
      <c r="A61" s="11"/>
      <c r="B61" s="11" t="s">
        <v>32</v>
      </c>
      <c r="C61" s="11" t="s">
        <v>29</v>
      </c>
      <c r="D61" s="11">
        <v>1850</v>
      </c>
      <c r="E61" s="11" t="s">
        <v>30</v>
      </c>
      <c r="F61" s="11">
        <v>100</v>
      </c>
      <c r="G61" s="11" t="s">
        <v>24</v>
      </c>
      <c r="H61" s="11" t="s">
        <v>24</v>
      </c>
      <c r="I61" s="11" t="s">
        <v>36</v>
      </c>
      <c r="J61" s="11">
        <v>25</v>
      </c>
      <c r="K61" s="12">
        <v>2.9246103155367957</v>
      </c>
      <c r="L61" s="13">
        <v>1.0148478099480327</v>
      </c>
      <c r="M61" s="14">
        <f t="shared" si="0"/>
        <v>0.3382826033160109</v>
      </c>
      <c r="N61" s="15">
        <f t="shared" si="1"/>
        <v>2.5</v>
      </c>
      <c r="O61" s="14">
        <f t="shared" si="2"/>
        <v>0.86468695867359568</v>
      </c>
      <c r="P61" s="15" t="s">
        <v>25</v>
      </c>
      <c r="Q61" s="14" t="str">
        <f t="shared" si="3"/>
        <v>No</v>
      </c>
      <c r="R61" s="15">
        <f t="shared" si="5"/>
        <v>115.66758194037247</v>
      </c>
      <c r="S61" s="14">
        <f t="shared" si="6"/>
        <v>1</v>
      </c>
      <c r="T61" s="15">
        <f t="shared" si="7"/>
        <v>2061</v>
      </c>
      <c r="W61">
        <v>59</v>
      </c>
      <c r="X61" s="4">
        <f t="shared" si="8"/>
        <v>4.6060953889644214E-2</v>
      </c>
      <c r="Y61" s="7">
        <f t="shared" si="4"/>
        <v>0.3617224880382775</v>
      </c>
      <c r="Z61" s="4">
        <f t="shared" si="9"/>
        <v>2.5854236316953871</v>
      </c>
      <c r="AA61" s="4">
        <f t="shared" si="10"/>
        <v>34.308384354879486</v>
      </c>
    </row>
    <row r="62" spans="1:27" x14ac:dyDescent="0.2">
      <c r="A62" s="11"/>
      <c r="B62" s="11" t="s">
        <v>32</v>
      </c>
      <c r="C62" s="11" t="s">
        <v>29</v>
      </c>
      <c r="D62" s="11">
        <v>1850</v>
      </c>
      <c r="E62" s="11" t="s">
        <v>30</v>
      </c>
      <c r="F62" s="11">
        <v>100</v>
      </c>
      <c r="G62" s="11" t="s">
        <v>24</v>
      </c>
      <c r="H62" s="11" t="s">
        <v>24</v>
      </c>
      <c r="I62" s="11" t="s">
        <v>37</v>
      </c>
      <c r="J62" s="11">
        <v>25</v>
      </c>
      <c r="K62" s="12">
        <v>0.36956114055644856</v>
      </c>
      <c r="L62" s="13">
        <v>0</v>
      </c>
      <c r="M62" s="14">
        <f t="shared" si="0"/>
        <v>0</v>
      </c>
      <c r="N62" s="15">
        <f t="shared" si="1"/>
        <v>2.5</v>
      </c>
      <c r="O62" s="14">
        <f t="shared" si="2"/>
        <v>1</v>
      </c>
      <c r="P62" s="15" t="s">
        <v>25</v>
      </c>
      <c r="Q62" s="14" t="str">
        <f t="shared" si="3"/>
        <v>No</v>
      </c>
      <c r="R62" s="15">
        <f t="shared" si="5"/>
        <v>0</v>
      </c>
      <c r="S62" s="14">
        <f t="shared" si="6"/>
        <v>1</v>
      </c>
      <c r="T62" s="15">
        <f t="shared" si="7"/>
        <v>2653</v>
      </c>
      <c r="W62">
        <v>60</v>
      </c>
      <c r="X62" s="4">
        <f t="shared" si="8"/>
        <v>4.6212365214227856E-2</v>
      </c>
      <c r="Y62" s="7">
        <f t="shared" si="4"/>
        <v>0.3617224880382775</v>
      </c>
      <c r="Z62" s="4">
        <f t="shared" si="9"/>
        <v>2.631635996909615</v>
      </c>
      <c r="AA62" s="4">
        <f t="shared" si="10"/>
        <v>34.670106842917761</v>
      </c>
    </row>
    <row r="63" spans="1:27" x14ac:dyDescent="0.2">
      <c r="A63" s="11"/>
      <c r="B63" s="11" t="s">
        <v>32</v>
      </c>
      <c r="C63" s="11" t="s">
        <v>29</v>
      </c>
      <c r="D63" s="11">
        <v>1850</v>
      </c>
      <c r="E63" s="11" t="s">
        <v>30</v>
      </c>
      <c r="F63" s="11">
        <v>100</v>
      </c>
      <c r="G63" s="11" t="s">
        <v>24</v>
      </c>
      <c r="H63" s="11" t="s">
        <v>24</v>
      </c>
      <c r="I63" s="11" t="s">
        <v>33</v>
      </c>
      <c r="J63" s="11">
        <v>25</v>
      </c>
      <c r="K63" s="12">
        <v>7.1821515350135048</v>
      </c>
      <c r="L63" s="13">
        <v>5.4258373205741623</v>
      </c>
      <c r="M63" s="14">
        <f t="shared" si="0"/>
        <v>1.8086124401913874</v>
      </c>
      <c r="N63" s="15">
        <f t="shared" si="1"/>
        <v>2.5</v>
      </c>
      <c r="O63" s="14">
        <f t="shared" si="2"/>
        <v>0.276555023923445</v>
      </c>
      <c r="P63" s="15" t="s">
        <v>25</v>
      </c>
      <c r="Q63" s="14" t="str">
        <f t="shared" si="3"/>
        <v>Yes</v>
      </c>
      <c r="R63" s="15">
        <f t="shared" si="5"/>
        <v>251.82042336119918</v>
      </c>
      <c r="S63" s="14">
        <f t="shared" si="6"/>
        <v>3</v>
      </c>
      <c r="T63" s="15">
        <f t="shared" si="7"/>
        <v>1367</v>
      </c>
      <c r="W63">
        <v>61</v>
      </c>
      <c r="X63" s="4">
        <f t="shared" si="8"/>
        <v>9.5227971036057374E-2</v>
      </c>
      <c r="Y63" s="7">
        <f t="shared" si="4"/>
        <v>0.69759191262532028</v>
      </c>
      <c r="Z63" s="4">
        <f t="shared" si="9"/>
        <v>2.7268639679456723</v>
      </c>
      <c r="AA63" s="4">
        <f t="shared" si="10"/>
        <v>35.367698755543081</v>
      </c>
    </row>
    <row r="64" spans="1:27" x14ac:dyDescent="0.2">
      <c r="A64" s="11"/>
      <c r="B64" s="11" t="s">
        <v>32</v>
      </c>
      <c r="C64" s="11" t="s">
        <v>29</v>
      </c>
      <c r="D64" s="11">
        <v>1850</v>
      </c>
      <c r="E64" s="11" t="s">
        <v>30</v>
      </c>
      <c r="F64" s="11">
        <v>100</v>
      </c>
      <c r="G64" s="11" t="s">
        <v>24</v>
      </c>
      <c r="H64" s="11" t="s">
        <v>24</v>
      </c>
      <c r="I64" s="11" t="s">
        <v>35</v>
      </c>
      <c r="J64" s="11">
        <v>25</v>
      </c>
      <c r="K64" s="12">
        <v>0.34253837474276755</v>
      </c>
      <c r="L64" s="13">
        <v>0</v>
      </c>
      <c r="M64" s="14">
        <f t="shared" si="0"/>
        <v>0</v>
      </c>
      <c r="N64" s="15">
        <f t="shared" si="1"/>
        <v>2.5</v>
      </c>
      <c r="O64" s="14">
        <f t="shared" si="2"/>
        <v>1</v>
      </c>
      <c r="P64" s="15" t="s">
        <v>25</v>
      </c>
      <c r="Q64" s="14" t="str">
        <f t="shared" si="3"/>
        <v>No</v>
      </c>
      <c r="R64" s="15">
        <f t="shared" si="5"/>
        <v>0</v>
      </c>
      <c r="S64" s="14">
        <f t="shared" si="6"/>
        <v>1</v>
      </c>
      <c r="T64" s="15">
        <f t="shared" si="7"/>
        <v>2653</v>
      </c>
      <c r="W64">
        <v>62</v>
      </c>
      <c r="X64" s="4">
        <f t="shared" si="8"/>
        <v>5.2752974261572813E-2</v>
      </c>
      <c r="Y64" s="7">
        <f t="shared" si="4"/>
        <v>0.35930930930930932</v>
      </c>
      <c r="Z64" s="4">
        <f t="shared" si="9"/>
        <v>2.779616942207245</v>
      </c>
      <c r="AA64" s="4">
        <f t="shared" si="10"/>
        <v>35.727008064852392</v>
      </c>
    </row>
    <row r="65" spans="1:27" x14ac:dyDescent="0.2">
      <c r="A65" s="11"/>
      <c r="B65" s="11" t="s">
        <v>32</v>
      </c>
      <c r="C65" s="11" t="s">
        <v>29</v>
      </c>
      <c r="D65" s="11">
        <v>1850</v>
      </c>
      <c r="E65" s="11" t="s">
        <v>30</v>
      </c>
      <c r="F65" s="11">
        <v>100</v>
      </c>
      <c r="G65" s="11" t="s">
        <v>24</v>
      </c>
      <c r="H65" s="11" t="s">
        <v>24</v>
      </c>
      <c r="I65" s="11" t="s">
        <v>31</v>
      </c>
      <c r="J65" s="11">
        <v>25</v>
      </c>
      <c r="K65" s="12">
        <v>17.567987939166201</v>
      </c>
      <c r="L65" s="13">
        <v>17.122762318589302</v>
      </c>
      <c r="M65" s="14">
        <f t="shared" si="0"/>
        <v>5.7075874395297674</v>
      </c>
      <c r="N65" s="15">
        <f t="shared" si="1"/>
        <v>2.5</v>
      </c>
      <c r="O65" s="14">
        <f t="shared" si="2"/>
        <v>-1.2830349758119071</v>
      </c>
      <c r="P65" s="15" t="s">
        <v>25</v>
      </c>
      <c r="Q65" s="14" t="str">
        <f t="shared" si="3"/>
        <v>No</v>
      </c>
      <c r="R65" s="15">
        <f t="shared" si="5"/>
        <v>324.88566472687694</v>
      </c>
      <c r="S65" s="14">
        <f t="shared" si="6"/>
        <v>3</v>
      </c>
      <c r="T65" s="15">
        <f t="shared" si="7"/>
        <v>1133</v>
      </c>
      <c r="W65">
        <v>63</v>
      </c>
      <c r="X65" s="4">
        <f t="shared" si="8"/>
        <v>5.3816348839867453E-2</v>
      </c>
      <c r="Y65" s="7">
        <f t="shared" si="4"/>
        <v>0.35930930930930932</v>
      </c>
      <c r="Z65" s="4">
        <f t="shared" si="9"/>
        <v>2.8334332910471125</v>
      </c>
      <c r="AA65" s="4">
        <f t="shared" si="10"/>
        <v>36.086317374161702</v>
      </c>
    </row>
    <row r="66" spans="1:27" x14ac:dyDescent="0.2">
      <c r="A66" s="11"/>
      <c r="B66" s="11" t="s">
        <v>32</v>
      </c>
      <c r="C66" s="11" t="s">
        <v>29</v>
      </c>
      <c r="D66" s="11">
        <v>1850</v>
      </c>
      <c r="E66" s="11" t="s">
        <v>30</v>
      </c>
      <c r="F66" s="11">
        <v>150</v>
      </c>
      <c r="G66" s="11" t="s">
        <v>24</v>
      </c>
      <c r="H66" s="11" t="s">
        <v>24</v>
      </c>
      <c r="I66" s="11" t="s">
        <v>36</v>
      </c>
      <c r="J66" s="11">
        <v>25</v>
      </c>
      <c r="K66" s="12">
        <v>1.5644540373198739</v>
      </c>
      <c r="L66" s="13">
        <v>0</v>
      </c>
      <c r="M66" s="14">
        <f t="shared" si="0"/>
        <v>0</v>
      </c>
      <c r="N66" s="15">
        <f t="shared" si="1"/>
        <v>2.5</v>
      </c>
      <c r="O66" s="14">
        <f t="shared" si="2"/>
        <v>1</v>
      </c>
      <c r="P66" s="15" t="s">
        <v>25</v>
      </c>
      <c r="Q66" s="14" t="str">
        <f t="shared" si="3"/>
        <v>No</v>
      </c>
      <c r="R66" s="15">
        <f t="shared" si="5"/>
        <v>0</v>
      </c>
      <c r="S66" s="14">
        <f t="shared" si="6"/>
        <v>1</v>
      </c>
      <c r="T66" s="15">
        <f t="shared" si="7"/>
        <v>2653</v>
      </c>
      <c r="W66">
        <v>64</v>
      </c>
      <c r="X66" s="4">
        <f t="shared" si="8"/>
        <v>0.10862282943675085</v>
      </c>
      <c r="Y66" s="7">
        <f t="shared" si="4"/>
        <v>0.72103179734758671</v>
      </c>
      <c r="Z66" s="4">
        <f t="shared" si="9"/>
        <v>2.9420561204838633</v>
      </c>
      <c r="AA66" s="4">
        <f t="shared" si="10"/>
        <v>36.807349171509287</v>
      </c>
    </row>
    <row r="67" spans="1:27" x14ac:dyDescent="0.2">
      <c r="A67" s="11"/>
      <c r="B67" s="11" t="s">
        <v>32</v>
      </c>
      <c r="C67" s="11" t="s">
        <v>29</v>
      </c>
      <c r="D67" s="11">
        <v>1850</v>
      </c>
      <c r="E67" s="11" t="s">
        <v>30</v>
      </c>
      <c r="F67" s="11">
        <v>150</v>
      </c>
      <c r="G67" s="11" t="s">
        <v>24</v>
      </c>
      <c r="H67" s="11" t="s">
        <v>24</v>
      </c>
      <c r="I67" s="11" t="s">
        <v>37</v>
      </c>
      <c r="J67" s="11">
        <v>25</v>
      </c>
      <c r="K67" s="12">
        <v>0.12163136493309382</v>
      </c>
      <c r="L67" s="13">
        <v>0</v>
      </c>
      <c r="M67" s="14">
        <f t="shared" ref="M67:M130" si="14">L67/3</f>
        <v>0</v>
      </c>
      <c r="N67" s="15">
        <f t="shared" ref="N67:N130" si="15">IF(F67&lt;=320,2.5,1)</f>
        <v>2.5</v>
      </c>
      <c r="O67" s="14">
        <f t="shared" ref="O67:O130" si="16">1-(M67/N67)</f>
        <v>1</v>
      </c>
      <c r="P67" s="15" t="s">
        <v>25</v>
      </c>
      <c r="Q67" s="14" t="str">
        <f t="shared" ref="Q67:Q130" si="17">IF(AND(O67&lt;0.5,O67&gt;-0.5),"Yes","No")</f>
        <v>No</v>
      </c>
      <c r="R67" s="15">
        <f t="shared" si="5"/>
        <v>0</v>
      </c>
      <c r="S67" s="14">
        <f t="shared" si="6"/>
        <v>1</v>
      </c>
      <c r="T67" s="15">
        <f t="shared" si="7"/>
        <v>2653</v>
      </c>
      <c r="W67">
        <v>65</v>
      </c>
      <c r="X67" s="4">
        <f t="shared" si="8"/>
        <v>0.42830700486280227</v>
      </c>
      <c r="Y67" s="7">
        <f t="shared" ref="Y67:Y130" si="18">SUMIF(T:T,W67,M:M)</f>
        <v>2.8324210624878776</v>
      </c>
      <c r="Z67" s="4">
        <f t="shared" si="9"/>
        <v>3.3703631253466657</v>
      </c>
      <c r="AA67" s="4">
        <f t="shared" si="10"/>
        <v>39.639770233997162</v>
      </c>
    </row>
    <row r="68" spans="1:27" x14ac:dyDescent="0.2">
      <c r="A68" s="11"/>
      <c r="B68" s="11" t="s">
        <v>32</v>
      </c>
      <c r="C68" s="11" t="s">
        <v>29</v>
      </c>
      <c r="D68" s="11">
        <v>1850</v>
      </c>
      <c r="E68" s="11" t="s">
        <v>30</v>
      </c>
      <c r="F68" s="11">
        <v>150</v>
      </c>
      <c r="G68" s="11" t="s">
        <v>24</v>
      </c>
      <c r="H68" s="11" t="s">
        <v>24</v>
      </c>
      <c r="I68" s="11" t="s">
        <v>33</v>
      </c>
      <c r="J68" s="11">
        <v>25</v>
      </c>
      <c r="K68" s="12">
        <v>2.3143790884895075</v>
      </c>
      <c r="L68" s="13">
        <v>1.0148478099480327</v>
      </c>
      <c r="M68" s="14">
        <f t="shared" si="14"/>
        <v>0.3382826033160109</v>
      </c>
      <c r="N68" s="15">
        <f t="shared" si="15"/>
        <v>2.5</v>
      </c>
      <c r="O68" s="14">
        <f t="shared" si="16"/>
        <v>0.86468695867359568</v>
      </c>
      <c r="P68" s="15" t="s">
        <v>25</v>
      </c>
      <c r="Q68" s="14" t="str">
        <f t="shared" si="17"/>
        <v>No</v>
      </c>
      <c r="R68" s="15">
        <f t="shared" ref="R68:R131" si="19">M68/(K68/1000)</f>
        <v>146.16559793443042</v>
      </c>
      <c r="S68" s="14">
        <f t="shared" ref="S68:S131" si="20">IF(R68&lt;=125,1,IF(R68&lt;250,2,IF(R68&lt;500,3,IF(R68&lt;1000,4,5))))</f>
        <v>2</v>
      </c>
      <c r="T68" s="15">
        <f t="shared" ref="T68:T131" si="21">RANK(R68,$R$3:$R$14561)</f>
        <v>1898</v>
      </c>
      <c r="W68">
        <v>66</v>
      </c>
      <c r="X68" s="4">
        <f t="shared" ref="X68:X131" si="22">SUMIF(T:T,W68,K:K)</f>
        <v>0.11032478910217047</v>
      </c>
      <c r="Y68" s="7">
        <f t="shared" si="18"/>
        <v>0.723444976076555</v>
      </c>
      <c r="Z68" s="4">
        <f t="shared" ref="Z68:Z131" si="23">Z67+X68</f>
        <v>3.4806879144488363</v>
      </c>
      <c r="AA68" s="4">
        <f t="shared" si="10"/>
        <v>40.363215210073719</v>
      </c>
    </row>
    <row r="69" spans="1:27" x14ac:dyDescent="0.2">
      <c r="A69" s="11"/>
      <c r="B69" s="11" t="s">
        <v>32</v>
      </c>
      <c r="C69" s="11" t="s">
        <v>29</v>
      </c>
      <c r="D69" s="11">
        <v>1850</v>
      </c>
      <c r="E69" s="11" t="s">
        <v>30</v>
      </c>
      <c r="F69" s="11">
        <v>150</v>
      </c>
      <c r="G69" s="11" t="s">
        <v>24</v>
      </c>
      <c r="H69" s="11" t="s">
        <v>24</v>
      </c>
      <c r="I69" s="11" t="s">
        <v>35</v>
      </c>
      <c r="J69" s="11">
        <v>25</v>
      </c>
      <c r="K69" s="12">
        <v>8.9788030896454943E-2</v>
      </c>
      <c r="L69" s="13">
        <v>0</v>
      </c>
      <c r="M69" s="14">
        <f t="shared" si="14"/>
        <v>0</v>
      </c>
      <c r="N69" s="15">
        <f t="shared" si="15"/>
        <v>2.5</v>
      </c>
      <c r="O69" s="14">
        <f t="shared" si="16"/>
        <v>1</v>
      </c>
      <c r="P69" s="15" t="s">
        <v>25</v>
      </c>
      <c r="Q69" s="14" t="str">
        <f t="shared" si="17"/>
        <v>No</v>
      </c>
      <c r="R69" s="15">
        <f t="shared" si="19"/>
        <v>0</v>
      </c>
      <c r="S69" s="14">
        <f t="shared" si="20"/>
        <v>1</v>
      </c>
      <c r="T69" s="15">
        <f t="shared" si="21"/>
        <v>2653</v>
      </c>
      <c r="W69">
        <v>67</v>
      </c>
      <c r="X69" s="4">
        <f t="shared" si="22"/>
        <v>5.4380584400762572E-2</v>
      </c>
      <c r="Y69" s="7">
        <f t="shared" si="18"/>
        <v>0.3382826033160109</v>
      </c>
      <c r="Z69" s="4">
        <f t="shared" si="23"/>
        <v>3.5350684988495988</v>
      </c>
      <c r="AA69" s="4">
        <f t="shared" ref="AA69:AA132" si="24">Y69+AA68</f>
        <v>40.701497813389729</v>
      </c>
    </row>
    <row r="70" spans="1:27" x14ac:dyDescent="0.2">
      <c r="A70" s="11"/>
      <c r="B70" s="11" t="s">
        <v>32</v>
      </c>
      <c r="C70" s="11" t="s">
        <v>29</v>
      </c>
      <c r="D70" s="11">
        <v>1850</v>
      </c>
      <c r="E70" s="11" t="s">
        <v>30</v>
      </c>
      <c r="F70" s="11">
        <v>150</v>
      </c>
      <c r="G70" s="11" t="s">
        <v>24</v>
      </c>
      <c r="H70" s="11" t="s">
        <v>24</v>
      </c>
      <c r="I70" s="11" t="s">
        <v>31</v>
      </c>
      <c r="J70" s="11">
        <v>25</v>
      </c>
      <c r="K70" s="12">
        <v>8.0993190963765205</v>
      </c>
      <c r="L70" s="13">
        <v>4.2558711299187211</v>
      </c>
      <c r="M70" s="14">
        <f t="shared" si="14"/>
        <v>1.4186237099729071</v>
      </c>
      <c r="N70" s="15">
        <f t="shared" si="15"/>
        <v>2.5</v>
      </c>
      <c r="O70" s="14">
        <f t="shared" si="16"/>
        <v>0.43255051601083716</v>
      </c>
      <c r="P70" s="15" t="s">
        <v>25</v>
      </c>
      <c r="Q70" s="14" t="str">
        <f t="shared" si="17"/>
        <v>Yes</v>
      </c>
      <c r="R70" s="15">
        <f t="shared" si="19"/>
        <v>175.15345340666624</v>
      </c>
      <c r="S70" s="14">
        <f t="shared" si="20"/>
        <v>2</v>
      </c>
      <c r="T70" s="15">
        <f t="shared" si="21"/>
        <v>1742</v>
      </c>
      <c r="W70">
        <v>68</v>
      </c>
      <c r="X70" s="4">
        <f t="shared" si="22"/>
        <v>5.9020729795416331E-2</v>
      </c>
      <c r="Y70" s="7">
        <f t="shared" si="18"/>
        <v>0.3617224880382775</v>
      </c>
      <c r="Z70" s="4">
        <f t="shared" si="23"/>
        <v>3.5940892286450152</v>
      </c>
      <c r="AA70" s="4">
        <f t="shared" si="24"/>
        <v>41.063220301428004</v>
      </c>
    </row>
    <row r="71" spans="1:27" x14ac:dyDescent="0.2">
      <c r="A71" s="11"/>
      <c r="B71" s="11" t="s">
        <v>32</v>
      </c>
      <c r="C71" s="11" t="s">
        <v>29</v>
      </c>
      <c r="D71" s="11">
        <v>1850</v>
      </c>
      <c r="E71" s="11" t="s">
        <v>30</v>
      </c>
      <c r="F71" s="11">
        <v>200</v>
      </c>
      <c r="G71" s="11" t="s">
        <v>24</v>
      </c>
      <c r="H71" s="11" t="s">
        <v>24</v>
      </c>
      <c r="I71" s="11" t="s">
        <v>36</v>
      </c>
      <c r="J71" s="11">
        <v>25</v>
      </c>
      <c r="K71" s="12">
        <v>0.76636370066302228</v>
      </c>
      <c r="L71" s="13">
        <v>0</v>
      </c>
      <c r="M71" s="14">
        <f t="shared" si="14"/>
        <v>0</v>
      </c>
      <c r="N71" s="15">
        <f t="shared" si="15"/>
        <v>2.5</v>
      </c>
      <c r="O71" s="14">
        <f t="shared" si="16"/>
        <v>1</v>
      </c>
      <c r="P71" s="15" t="s">
        <v>25</v>
      </c>
      <c r="Q71" s="14" t="str">
        <f t="shared" si="17"/>
        <v>No</v>
      </c>
      <c r="R71" s="15">
        <f t="shared" si="19"/>
        <v>0</v>
      </c>
      <c r="S71" s="14">
        <f t="shared" si="20"/>
        <v>1</v>
      </c>
      <c r="T71" s="15">
        <f t="shared" si="21"/>
        <v>2653</v>
      </c>
      <c r="W71">
        <v>69</v>
      </c>
      <c r="X71" s="4">
        <f t="shared" si="22"/>
        <v>0.11560586064670775</v>
      </c>
      <c r="Y71" s="7">
        <f t="shared" si="18"/>
        <v>0.70000509135428846</v>
      </c>
      <c r="Z71" s="4">
        <f t="shared" si="23"/>
        <v>3.7096950892917229</v>
      </c>
      <c r="AA71" s="4">
        <f t="shared" si="24"/>
        <v>41.763225392782289</v>
      </c>
    </row>
    <row r="72" spans="1:27" x14ac:dyDescent="0.2">
      <c r="A72" s="11"/>
      <c r="B72" s="11" t="s">
        <v>32</v>
      </c>
      <c r="C72" s="11" t="s">
        <v>29</v>
      </c>
      <c r="D72" s="11">
        <v>1850</v>
      </c>
      <c r="E72" s="11" t="s">
        <v>30</v>
      </c>
      <c r="F72" s="11">
        <v>200</v>
      </c>
      <c r="G72" s="11" t="s">
        <v>24</v>
      </c>
      <c r="H72" s="11" t="s">
        <v>24</v>
      </c>
      <c r="I72" s="11" t="s">
        <v>33</v>
      </c>
      <c r="J72" s="11">
        <v>25</v>
      </c>
      <c r="K72" s="12">
        <v>2.2164649170392092</v>
      </c>
      <c r="L72" s="13">
        <v>1.0851674641148326</v>
      </c>
      <c r="M72" s="14">
        <f t="shared" si="14"/>
        <v>0.3617224880382775</v>
      </c>
      <c r="N72" s="15">
        <f t="shared" si="15"/>
        <v>2.5</v>
      </c>
      <c r="O72" s="14">
        <f t="shared" si="16"/>
        <v>0.85531100478468902</v>
      </c>
      <c r="P72" s="15" t="s">
        <v>25</v>
      </c>
      <c r="Q72" s="14" t="str">
        <f t="shared" si="17"/>
        <v>No</v>
      </c>
      <c r="R72" s="15">
        <f t="shared" si="19"/>
        <v>163.19793074887573</v>
      </c>
      <c r="S72" s="14">
        <f t="shared" si="20"/>
        <v>2</v>
      </c>
      <c r="T72" s="15">
        <f t="shared" si="21"/>
        <v>1796</v>
      </c>
      <c r="W72">
        <v>70</v>
      </c>
      <c r="X72" s="4">
        <f t="shared" si="22"/>
        <v>0.28901473483530193</v>
      </c>
      <c r="Y72" s="7">
        <f t="shared" si="18"/>
        <v>1.712439722573353</v>
      </c>
      <c r="Z72" s="4">
        <f t="shared" si="23"/>
        <v>3.9987098241270247</v>
      </c>
      <c r="AA72" s="4">
        <f t="shared" si="24"/>
        <v>43.475665115355639</v>
      </c>
    </row>
    <row r="73" spans="1:27" x14ac:dyDescent="0.2">
      <c r="A73" s="11"/>
      <c r="B73" s="11" t="s">
        <v>32</v>
      </c>
      <c r="C73" s="11" t="s">
        <v>29</v>
      </c>
      <c r="D73" s="11">
        <v>1850</v>
      </c>
      <c r="E73" s="11" t="s">
        <v>30</v>
      </c>
      <c r="F73" s="11">
        <v>200</v>
      </c>
      <c r="G73" s="11" t="s">
        <v>24</v>
      </c>
      <c r="H73" s="11" t="s">
        <v>24</v>
      </c>
      <c r="I73" s="11" t="s">
        <v>35</v>
      </c>
      <c r="J73" s="11">
        <v>25</v>
      </c>
      <c r="K73" s="12">
        <v>6.19930614916848E-4</v>
      </c>
      <c r="L73" s="13">
        <v>0</v>
      </c>
      <c r="M73" s="14">
        <f t="shared" si="14"/>
        <v>0</v>
      </c>
      <c r="N73" s="15">
        <f t="shared" si="15"/>
        <v>2.5</v>
      </c>
      <c r="O73" s="14">
        <f t="shared" si="16"/>
        <v>1</v>
      </c>
      <c r="P73" s="15" t="s">
        <v>25</v>
      </c>
      <c r="Q73" s="14" t="str">
        <f t="shared" si="17"/>
        <v>No</v>
      </c>
      <c r="R73" s="15">
        <f t="shared" si="19"/>
        <v>0</v>
      </c>
      <c r="S73" s="14">
        <f t="shared" si="20"/>
        <v>1</v>
      </c>
      <c r="T73" s="15">
        <f t="shared" si="21"/>
        <v>2653</v>
      </c>
      <c r="W73">
        <v>71</v>
      </c>
      <c r="X73" s="4">
        <f t="shared" si="22"/>
        <v>0.18533040680767623</v>
      </c>
      <c r="Y73" s="7">
        <f t="shared" si="18"/>
        <v>1.0851674641148326</v>
      </c>
      <c r="Z73" s="4">
        <f t="shared" si="23"/>
        <v>4.1840402309347011</v>
      </c>
      <c r="AA73" s="4">
        <f t="shared" si="24"/>
        <v>44.560832579470471</v>
      </c>
    </row>
    <row r="74" spans="1:27" x14ac:dyDescent="0.2">
      <c r="A74" s="11"/>
      <c r="B74" s="11" t="s">
        <v>32</v>
      </c>
      <c r="C74" s="11" t="s">
        <v>29</v>
      </c>
      <c r="D74" s="11">
        <v>1850</v>
      </c>
      <c r="E74" s="11" t="s">
        <v>30</v>
      </c>
      <c r="F74" s="11">
        <v>200</v>
      </c>
      <c r="G74" s="11" t="s">
        <v>24</v>
      </c>
      <c r="H74" s="11" t="s">
        <v>24</v>
      </c>
      <c r="I74" s="11" t="s">
        <v>31</v>
      </c>
      <c r="J74" s="11">
        <v>25</v>
      </c>
      <c r="K74" s="12">
        <v>4.9195332309597415</v>
      </c>
      <c r="L74" s="13">
        <v>2.1000152740628653</v>
      </c>
      <c r="M74" s="14">
        <f t="shared" si="14"/>
        <v>0.70000509135428846</v>
      </c>
      <c r="N74" s="15">
        <f t="shared" si="15"/>
        <v>2.5</v>
      </c>
      <c r="O74" s="14">
        <f t="shared" si="16"/>
        <v>0.7199979634582846</v>
      </c>
      <c r="P74" s="15" t="s">
        <v>25</v>
      </c>
      <c r="Q74" s="14" t="str">
        <f t="shared" si="17"/>
        <v>No</v>
      </c>
      <c r="R74" s="15">
        <f t="shared" si="19"/>
        <v>142.29095698530853</v>
      </c>
      <c r="S74" s="14">
        <f t="shared" si="20"/>
        <v>2</v>
      </c>
      <c r="T74" s="15">
        <f t="shared" si="21"/>
        <v>1914</v>
      </c>
      <c r="W74">
        <v>72</v>
      </c>
      <c r="X74" s="4">
        <f t="shared" si="22"/>
        <v>6.3602173402771092E-2</v>
      </c>
      <c r="Y74" s="7">
        <f t="shared" si="18"/>
        <v>0.35930930930930932</v>
      </c>
      <c r="Z74" s="4">
        <f t="shared" si="23"/>
        <v>4.2476424043374719</v>
      </c>
      <c r="AA74" s="4">
        <f t="shared" si="24"/>
        <v>44.920141888779781</v>
      </c>
    </row>
    <row r="75" spans="1:27" x14ac:dyDescent="0.2">
      <c r="A75" s="11"/>
      <c r="B75" s="11" t="s">
        <v>32</v>
      </c>
      <c r="C75" s="11" t="s">
        <v>29</v>
      </c>
      <c r="D75" s="11">
        <v>1850</v>
      </c>
      <c r="E75" s="11" t="s">
        <v>30</v>
      </c>
      <c r="F75" s="11">
        <v>250</v>
      </c>
      <c r="G75" s="11" t="s">
        <v>24</v>
      </c>
      <c r="H75" s="11" t="s">
        <v>24</v>
      </c>
      <c r="I75" s="11" t="s">
        <v>36</v>
      </c>
      <c r="J75" s="11">
        <v>25</v>
      </c>
      <c r="K75" s="12">
        <v>0.34765384396133225</v>
      </c>
      <c r="L75" s="13">
        <v>0</v>
      </c>
      <c r="M75" s="14">
        <f t="shared" si="14"/>
        <v>0</v>
      </c>
      <c r="N75" s="15">
        <f t="shared" si="15"/>
        <v>2.5</v>
      </c>
      <c r="O75" s="14">
        <f t="shared" si="16"/>
        <v>1</v>
      </c>
      <c r="P75" s="15" t="s">
        <v>25</v>
      </c>
      <c r="Q75" s="14" t="str">
        <f t="shared" si="17"/>
        <v>No</v>
      </c>
      <c r="R75" s="15">
        <f t="shared" si="19"/>
        <v>0</v>
      </c>
      <c r="S75" s="14">
        <f t="shared" si="20"/>
        <v>1</v>
      </c>
      <c r="T75" s="15">
        <f t="shared" si="21"/>
        <v>2653</v>
      </c>
      <c r="W75">
        <v>73</v>
      </c>
      <c r="X75" s="4">
        <f t="shared" si="22"/>
        <v>0.13024256470659434</v>
      </c>
      <c r="Y75" s="7">
        <f t="shared" si="18"/>
        <v>0.71861861861861864</v>
      </c>
      <c r="Z75" s="4">
        <f t="shared" si="23"/>
        <v>4.3778849690440662</v>
      </c>
      <c r="AA75" s="4">
        <f t="shared" si="24"/>
        <v>45.638760507398402</v>
      </c>
    </row>
    <row r="76" spans="1:27" x14ac:dyDescent="0.2">
      <c r="A76" s="11"/>
      <c r="B76" s="11" t="s">
        <v>32</v>
      </c>
      <c r="C76" s="11" t="s">
        <v>29</v>
      </c>
      <c r="D76" s="11">
        <v>1850</v>
      </c>
      <c r="E76" s="11" t="s">
        <v>30</v>
      </c>
      <c r="F76" s="11">
        <v>250</v>
      </c>
      <c r="G76" s="11" t="s">
        <v>24</v>
      </c>
      <c r="H76" s="11" t="s">
        <v>24</v>
      </c>
      <c r="I76" s="11" t="s">
        <v>33</v>
      </c>
      <c r="J76" s="11">
        <v>25</v>
      </c>
      <c r="K76" s="12">
        <v>1.3134096688573633</v>
      </c>
      <c r="L76" s="13">
        <v>0</v>
      </c>
      <c r="M76" s="14">
        <f t="shared" si="14"/>
        <v>0</v>
      </c>
      <c r="N76" s="15">
        <f t="shared" si="15"/>
        <v>2.5</v>
      </c>
      <c r="O76" s="14">
        <f t="shared" si="16"/>
        <v>1</v>
      </c>
      <c r="P76" s="15" t="s">
        <v>25</v>
      </c>
      <c r="Q76" s="14" t="str">
        <f t="shared" si="17"/>
        <v>No</v>
      </c>
      <c r="R76" s="15">
        <f t="shared" si="19"/>
        <v>0</v>
      </c>
      <c r="S76" s="14">
        <f t="shared" si="20"/>
        <v>1</v>
      </c>
      <c r="T76" s="15">
        <f t="shared" si="21"/>
        <v>2653</v>
      </c>
      <c r="W76">
        <v>74</v>
      </c>
      <c r="X76" s="4">
        <f t="shared" si="22"/>
        <v>6.6249516201849087E-2</v>
      </c>
      <c r="Y76" s="7">
        <f t="shared" si="18"/>
        <v>0.35930930930930932</v>
      </c>
      <c r="Z76" s="4">
        <f t="shared" si="23"/>
        <v>4.4441344852459155</v>
      </c>
      <c r="AA76" s="4">
        <f t="shared" si="24"/>
        <v>45.998069816707712</v>
      </c>
    </row>
    <row r="77" spans="1:27" x14ac:dyDescent="0.2">
      <c r="A77" s="11"/>
      <c r="B77" s="11" t="s">
        <v>32</v>
      </c>
      <c r="C77" s="11" t="s">
        <v>29</v>
      </c>
      <c r="D77" s="11">
        <v>1850</v>
      </c>
      <c r="E77" s="11" t="s">
        <v>30</v>
      </c>
      <c r="F77" s="11">
        <v>250</v>
      </c>
      <c r="G77" s="11" t="s">
        <v>24</v>
      </c>
      <c r="H77" s="11" t="s">
        <v>24</v>
      </c>
      <c r="I77" s="11" t="s">
        <v>35</v>
      </c>
      <c r="J77" s="11">
        <v>25</v>
      </c>
      <c r="K77" s="12">
        <v>2.1888501058912576E-3</v>
      </c>
      <c r="L77" s="13">
        <v>0</v>
      </c>
      <c r="M77" s="14">
        <f t="shared" si="14"/>
        <v>0</v>
      </c>
      <c r="N77" s="15">
        <f t="shared" si="15"/>
        <v>2.5</v>
      </c>
      <c r="O77" s="14">
        <f t="shared" si="16"/>
        <v>1</v>
      </c>
      <c r="P77" s="15" t="s">
        <v>25</v>
      </c>
      <c r="Q77" s="14" t="str">
        <f t="shared" si="17"/>
        <v>No</v>
      </c>
      <c r="R77" s="15">
        <f t="shared" si="19"/>
        <v>0</v>
      </c>
      <c r="S77" s="14">
        <f t="shared" si="20"/>
        <v>1</v>
      </c>
      <c r="T77" s="15">
        <f t="shared" si="21"/>
        <v>2653</v>
      </c>
      <c r="W77">
        <v>75</v>
      </c>
      <c r="X77" s="4">
        <f t="shared" si="22"/>
        <v>6.7291394576852209E-2</v>
      </c>
      <c r="Y77" s="7">
        <f t="shared" si="18"/>
        <v>0.3617224880382775</v>
      </c>
      <c r="Z77" s="4">
        <f t="shared" si="23"/>
        <v>4.5114258798227675</v>
      </c>
      <c r="AA77" s="4">
        <f t="shared" si="24"/>
        <v>46.359792304745987</v>
      </c>
    </row>
    <row r="78" spans="1:27" x14ac:dyDescent="0.2">
      <c r="A78" s="11"/>
      <c r="B78" s="11" t="s">
        <v>32</v>
      </c>
      <c r="C78" s="11" t="s">
        <v>29</v>
      </c>
      <c r="D78" s="11">
        <v>1850</v>
      </c>
      <c r="E78" s="11" t="s">
        <v>30</v>
      </c>
      <c r="F78" s="11">
        <v>250</v>
      </c>
      <c r="G78" s="11" t="s">
        <v>24</v>
      </c>
      <c r="H78" s="11" t="s">
        <v>24</v>
      </c>
      <c r="I78" s="11" t="s">
        <v>31</v>
      </c>
      <c r="J78" s="11">
        <v>25</v>
      </c>
      <c r="K78" s="12">
        <v>0.45508399979585673</v>
      </c>
      <c r="L78" s="13">
        <v>0</v>
      </c>
      <c r="M78" s="14">
        <f t="shared" si="14"/>
        <v>0</v>
      </c>
      <c r="N78" s="15">
        <f t="shared" si="15"/>
        <v>2.5</v>
      </c>
      <c r="O78" s="14">
        <f t="shared" si="16"/>
        <v>1</v>
      </c>
      <c r="P78" s="15" t="s">
        <v>25</v>
      </c>
      <c r="Q78" s="14" t="str">
        <f t="shared" si="17"/>
        <v>No</v>
      </c>
      <c r="R78" s="15">
        <f t="shared" si="19"/>
        <v>0</v>
      </c>
      <c r="S78" s="14">
        <f t="shared" si="20"/>
        <v>1</v>
      </c>
      <c r="T78" s="15">
        <f t="shared" si="21"/>
        <v>2653</v>
      </c>
      <c r="W78">
        <v>76</v>
      </c>
      <c r="X78" s="4">
        <f t="shared" si="22"/>
        <v>6.9481857414565307E-2</v>
      </c>
      <c r="Y78" s="7">
        <f t="shared" si="18"/>
        <v>0.35930930930930932</v>
      </c>
      <c r="Z78" s="4">
        <f t="shared" si="23"/>
        <v>4.5809077372373332</v>
      </c>
      <c r="AA78" s="4">
        <f t="shared" si="24"/>
        <v>46.719101614055297</v>
      </c>
    </row>
    <row r="79" spans="1:27" x14ac:dyDescent="0.2">
      <c r="A79" s="11"/>
      <c r="B79" s="11" t="s">
        <v>32</v>
      </c>
      <c r="C79" s="11" t="s">
        <v>29</v>
      </c>
      <c r="D79" s="11">
        <v>1850</v>
      </c>
      <c r="E79" s="11" t="s">
        <v>30</v>
      </c>
      <c r="F79" s="11">
        <v>300</v>
      </c>
      <c r="G79" s="11" t="s">
        <v>24</v>
      </c>
      <c r="H79" s="11" t="s">
        <v>24</v>
      </c>
      <c r="I79" s="11" t="s">
        <v>33</v>
      </c>
      <c r="J79" s="11">
        <v>25</v>
      </c>
      <c r="K79" s="12">
        <v>0.30025575828960849</v>
      </c>
      <c r="L79" s="13">
        <v>0</v>
      </c>
      <c r="M79" s="14">
        <f t="shared" si="14"/>
        <v>0</v>
      </c>
      <c r="N79" s="15">
        <f t="shared" si="15"/>
        <v>2.5</v>
      </c>
      <c r="O79" s="14">
        <f t="shared" si="16"/>
        <v>1</v>
      </c>
      <c r="P79" s="15" t="s">
        <v>25</v>
      </c>
      <c r="Q79" s="14" t="str">
        <f t="shared" si="17"/>
        <v>No</v>
      </c>
      <c r="R79" s="15">
        <f t="shared" si="19"/>
        <v>0</v>
      </c>
      <c r="S79" s="14">
        <f t="shared" si="20"/>
        <v>1</v>
      </c>
      <c r="T79" s="15">
        <f t="shared" si="21"/>
        <v>2653</v>
      </c>
      <c r="W79">
        <v>77</v>
      </c>
      <c r="X79" s="4">
        <f t="shared" si="22"/>
        <v>0.14032408335561952</v>
      </c>
      <c r="Y79" s="7">
        <f t="shared" si="18"/>
        <v>0.72103179734758671</v>
      </c>
      <c r="Z79" s="4">
        <f t="shared" si="23"/>
        <v>4.7212318205929531</v>
      </c>
      <c r="AA79" s="4">
        <f t="shared" si="24"/>
        <v>47.440133411402883</v>
      </c>
    </row>
    <row r="80" spans="1:27" x14ac:dyDescent="0.2">
      <c r="A80" s="11"/>
      <c r="B80" s="11" t="s">
        <v>32</v>
      </c>
      <c r="C80" s="11" t="s">
        <v>29</v>
      </c>
      <c r="D80" s="11">
        <v>1850</v>
      </c>
      <c r="E80" s="11" t="s">
        <v>30</v>
      </c>
      <c r="F80" s="11">
        <v>300</v>
      </c>
      <c r="G80" s="11" t="s">
        <v>24</v>
      </c>
      <c r="H80" s="11" t="s">
        <v>24</v>
      </c>
      <c r="I80" s="11" t="s">
        <v>31</v>
      </c>
      <c r="J80" s="11">
        <v>25</v>
      </c>
      <c r="K80" s="12">
        <v>0.12224138370752477</v>
      </c>
      <c r="L80" s="13">
        <v>0</v>
      </c>
      <c r="M80" s="14">
        <f t="shared" si="14"/>
        <v>0</v>
      </c>
      <c r="N80" s="15">
        <f t="shared" si="15"/>
        <v>2.5</v>
      </c>
      <c r="O80" s="14">
        <f t="shared" si="16"/>
        <v>1</v>
      </c>
      <c r="P80" s="15" t="s">
        <v>25</v>
      </c>
      <c r="Q80" s="14" t="str">
        <f t="shared" si="17"/>
        <v>No</v>
      </c>
      <c r="R80" s="15">
        <f t="shared" si="19"/>
        <v>0</v>
      </c>
      <c r="S80" s="14">
        <f t="shared" si="20"/>
        <v>1</v>
      </c>
      <c r="T80" s="15">
        <f t="shared" si="21"/>
        <v>2653</v>
      </c>
      <c r="W80">
        <v>78</v>
      </c>
      <c r="X80" s="4">
        <f t="shared" si="22"/>
        <v>6.6266925660375689E-2</v>
      </c>
      <c r="Y80" s="7">
        <f t="shared" si="18"/>
        <v>0.3382826033160109</v>
      </c>
      <c r="Z80" s="4">
        <f t="shared" si="23"/>
        <v>4.7874987462533287</v>
      </c>
      <c r="AA80" s="4">
        <f t="shared" si="24"/>
        <v>47.778416014718893</v>
      </c>
    </row>
    <row r="81" spans="1:27" x14ac:dyDescent="0.2">
      <c r="A81" s="11"/>
      <c r="B81" s="11" t="s">
        <v>32</v>
      </c>
      <c r="C81" s="11" t="s">
        <v>29</v>
      </c>
      <c r="D81" s="11">
        <v>1850</v>
      </c>
      <c r="E81" s="11" t="s">
        <v>34</v>
      </c>
      <c r="F81" s="11">
        <v>350</v>
      </c>
      <c r="G81" s="11" t="s">
        <v>24</v>
      </c>
      <c r="H81" s="11" t="s">
        <v>24</v>
      </c>
      <c r="I81" s="11" t="s">
        <v>33</v>
      </c>
      <c r="J81" s="11">
        <v>25</v>
      </c>
      <c r="K81" s="12">
        <v>0.14940525241361122</v>
      </c>
      <c r="L81" s="13">
        <v>0</v>
      </c>
      <c r="M81" s="14">
        <f t="shared" si="14"/>
        <v>0</v>
      </c>
      <c r="N81" s="15">
        <f t="shared" si="15"/>
        <v>1</v>
      </c>
      <c r="O81" s="14">
        <f t="shared" si="16"/>
        <v>1</v>
      </c>
      <c r="P81" s="15" t="s">
        <v>25</v>
      </c>
      <c r="Q81" s="14" t="str">
        <f t="shared" si="17"/>
        <v>No</v>
      </c>
      <c r="R81" s="15">
        <f t="shared" si="19"/>
        <v>0</v>
      </c>
      <c r="S81" s="14">
        <f t="shared" si="20"/>
        <v>1</v>
      </c>
      <c r="T81" s="15">
        <f t="shared" si="21"/>
        <v>2653</v>
      </c>
      <c r="W81">
        <v>79</v>
      </c>
      <c r="X81" s="4">
        <f t="shared" si="22"/>
        <v>6.6762337012589226E-2</v>
      </c>
      <c r="Y81" s="7">
        <f t="shared" si="18"/>
        <v>0.3382826033160109</v>
      </c>
      <c r="Z81" s="4">
        <f t="shared" si="23"/>
        <v>4.8542610832659179</v>
      </c>
      <c r="AA81" s="4">
        <f t="shared" si="24"/>
        <v>48.116698618034903</v>
      </c>
    </row>
    <row r="82" spans="1:27" x14ac:dyDescent="0.2">
      <c r="A82" s="11"/>
      <c r="B82" s="11" t="s">
        <v>32</v>
      </c>
      <c r="C82" s="11" t="s">
        <v>29</v>
      </c>
      <c r="D82" s="11">
        <v>1850</v>
      </c>
      <c r="E82" s="11" t="s">
        <v>34</v>
      </c>
      <c r="F82" s="11">
        <v>350</v>
      </c>
      <c r="G82" s="11" t="s">
        <v>24</v>
      </c>
      <c r="H82" s="11" t="s">
        <v>24</v>
      </c>
      <c r="I82" s="11" t="s">
        <v>31</v>
      </c>
      <c r="J82" s="11">
        <v>25</v>
      </c>
      <c r="K82" s="12">
        <v>0.50838898219969619</v>
      </c>
      <c r="L82" s="13">
        <v>0</v>
      </c>
      <c r="M82" s="14">
        <f t="shared" si="14"/>
        <v>0</v>
      </c>
      <c r="N82" s="15">
        <f t="shared" si="15"/>
        <v>1</v>
      </c>
      <c r="O82" s="14">
        <f t="shared" si="16"/>
        <v>1</v>
      </c>
      <c r="P82" s="15" t="s">
        <v>25</v>
      </c>
      <c r="Q82" s="14" t="str">
        <f t="shared" si="17"/>
        <v>No</v>
      </c>
      <c r="R82" s="15">
        <f t="shared" si="19"/>
        <v>0</v>
      </c>
      <c r="S82" s="14">
        <f t="shared" si="20"/>
        <v>1</v>
      </c>
      <c r="T82" s="15">
        <f t="shared" si="21"/>
        <v>2653</v>
      </c>
      <c r="W82">
        <v>80</v>
      </c>
      <c r="X82" s="4">
        <f t="shared" si="22"/>
        <v>7.1182258703086587E-2</v>
      </c>
      <c r="Y82" s="7">
        <f t="shared" si="18"/>
        <v>0.35930930930930932</v>
      </c>
      <c r="Z82" s="4">
        <f t="shared" si="23"/>
        <v>4.9254433419690047</v>
      </c>
      <c r="AA82" s="4">
        <f t="shared" si="24"/>
        <v>48.476007927344213</v>
      </c>
    </row>
    <row r="83" spans="1:27" x14ac:dyDescent="0.2">
      <c r="A83" s="11"/>
      <c r="B83" s="11" t="s">
        <v>32</v>
      </c>
      <c r="C83" s="11" t="s">
        <v>29</v>
      </c>
      <c r="D83" s="11">
        <v>1850</v>
      </c>
      <c r="E83" s="11" t="s">
        <v>34</v>
      </c>
      <c r="F83" s="11">
        <v>450</v>
      </c>
      <c r="G83" s="11" t="s">
        <v>24</v>
      </c>
      <c r="H83" s="11" t="s">
        <v>24</v>
      </c>
      <c r="I83" s="11" t="s">
        <v>36</v>
      </c>
      <c r="J83" s="11">
        <v>25</v>
      </c>
      <c r="K83" s="12">
        <v>0.30638018974691733</v>
      </c>
      <c r="L83" s="13">
        <v>0</v>
      </c>
      <c r="M83" s="14">
        <f t="shared" si="14"/>
        <v>0</v>
      </c>
      <c r="N83" s="15">
        <f t="shared" si="15"/>
        <v>1</v>
      </c>
      <c r="O83" s="14">
        <f t="shared" si="16"/>
        <v>1</v>
      </c>
      <c r="P83" s="15" t="s">
        <v>25</v>
      </c>
      <c r="Q83" s="14" t="str">
        <f t="shared" si="17"/>
        <v>No</v>
      </c>
      <c r="R83" s="15">
        <f t="shared" si="19"/>
        <v>0</v>
      </c>
      <c r="S83" s="14">
        <f t="shared" si="20"/>
        <v>1</v>
      </c>
      <c r="T83" s="15">
        <f t="shared" si="21"/>
        <v>2653</v>
      </c>
      <c r="W83">
        <v>81</v>
      </c>
      <c r="X83" s="4">
        <f t="shared" si="22"/>
        <v>7.2317686404847106E-2</v>
      </c>
      <c r="Y83" s="7">
        <f t="shared" si="18"/>
        <v>0.3617224880382775</v>
      </c>
      <c r="Z83" s="4">
        <f t="shared" si="23"/>
        <v>4.9977610283738514</v>
      </c>
      <c r="AA83" s="4">
        <f t="shared" si="24"/>
        <v>48.837730415382488</v>
      </c>
    </row>
    <row r="84" spans="1:27" x14ac:dyDescent="0.2">
      <c r="A84" s="11"/>
      <c r="B84" s="11" t="s">
        <v>32</v>
      </c>
      <c r="C84" s="11" t="s">
        <v>29</v>
      </c>
      <c r="D84" s="11">
        <v>1850</v>
      </c>
      <c r="E84" s="11" t="s">
        <v>34</v>
      </c>
      <c r="F84" s="11">
        <v>450</v>
      </c>
      <c r="G84" s="11" t="s">
        <v>24</v>
      </c>
      <c r="H84" s="11" t="s">
        <v>24</v>
      </c>
      <c r="I84" s="11" t="s">
        <v>33</v>
      </c>
      <c r="J84" s="11">
        <v>25</v>
      </c>
      <c r="K84" s="12">
        <v>0.16750539424387997</v>
      </c>
      <c r="L84" s="13">
        <v>0</v>
      </c>
      <c r="M84" s="14">
        <f t="shared" si="14"/>
        <v>0</v>
      </c>
      <c r="N84" s="15">
        <f t="shared" si="15"/>
        <v>1</v>
      </c>
      <c r="O84" s="14">
        <f t="shared" si="16"/>
        <v>1</v>
      </c>
      <c r="P84" s="15" t="s">
        <v>25</v>
      </c>
      <c r="Q84" s="14" t="str">
        <f t="shared" si="17"/>
        <v>No</v>
      </c>
      <c r="R84" s="15">
        <f t="shared" si="19"/>
        <v>0</v>
      </c>
      <c r="S84" s="14">
        <f t="shared" si="20"/>
        <v>1</v>
      </c>
      <c r="T84" s="15">
        <f t="shared" si="21"/>
        <v>2653</v>
      </c>
      <c r="W84">
        <v>82</v>
      </c>
      <c r="X84" s="4">
        <f t="shared" si="22"/>
        <v>7.3654779765517445E-2</v>
      </c>
      <c r="Y84" s="7">
        <f t="shared" si="18"/>
        <v>0.3617224880382775</v>
      </c>
      <c r="Z84" s="4">
        <f t="shared" si="23"/>
        <v>5.0714158081393688</v>
      </c>
      <c r="AA84" s="4">
        <f t="shared" si="24"/>
        <v>49.199452903420763</v>
      </c>
    </row>
    <row r="85" spans="1:27" x14ac:dyDescent="0.2">
      <c r="A85" s="11"/>
      <c r="B85" s="11" t="s">
        <v>50</v>
      </c>
      <c r="C85" s="11" t="s">
        <v>29</v>
      </c>
      <c r="D85" s="11">
        <v>1850</v>
      </c>
      <c r="E85" s="11" t="s">
        <v>40</v>
      </c>
      <c r="F85" s="11">
        <v>500</v>
      </c>
      <c r="G85" s="11" t="s">
        <v>24</v>
      </c>
      <c r="H85" s="11" t="s">
        <v>24</v>
      </c>
      <c r="I85" s="11" t="s">
        <v>31</v>
      </c>
      <c r="J85" s="11">
        <v>25</v>
      </c>
      <c r="K85" s="12">
        <v>1.6653226775207568E-3</v>
      </c>
      <c r="L85" s="13">
        <v>0</v>
      </c>
      <c r="M85" s="14">
        <f t="shared" si="14"/>
        <v>0</v>
      </c>
      <c r="N85" s="15">
        <f t="shared" si="15"/>
        <v>1</v>
      </c>
      <c r="O85" s="14">
        <f t="shared" si="16"/>
        <v>1</v>
      </c>
      <c r="P85" s="15" t="s">
        <v>25</v>
      </c>
      <c r="Q85" s="14" t="str">
        <f t="shared" si="17"/>
        <v>No</v>
      </c>
      <c r="R85" s="15">
        <f t="shared" si="19"/>
        <v>0</v>
      </c>
      <c r="S85" s="14">
        <f t="shared" si="20"/>
        <v>1</v>
      </c>
      <c r="T85" s="15">
        <f t="shared" si="21"/>
        <v>2653</v>
      </c>
      <c r="W85">
        <v>83</v>
      </c>
      <c r="X85" s="4">
        <f t="shared" si="22"/>
        <v>0.22416408587479458</v>
      </c>
      <c r="Y85" s="7">
        <f t="shared" si="18"/>
        <v>1.0593144006635977</v>
      </c>
      <c r="Z85" s="4">
        <f t="shared" si="23"/>
        <v>5.2955798940141632</v>
      </c>
      <c r="AA85" s="4">
        <f t="shared" si="24"/>
        <v>50.258767304084358</v>
      </c>
    </row>
    <row r="86" spans="1:27" x14ac:dyDescent="0.2">
      <c r="A86" s="11"/>
      <c r="B86" s="11" t="s">
        <v>50</v>
      </c>
      <c r="C86" s="11" t="s">
        <v>29</v>
      </c>
      <c r="D86" s="11">
        <v>1850</v>
      </c>
      <c r="E86" s="11" t="s">
        <v>39</v>
      </c>
      <c r="F86" s="11">
        <v>1000</v>
      </c>
      <c r="G86" s="11" t="s">
        <v>24</v>
      </c>
      <c r="H86" s="11" t="s">
        <v>24</v>
      </c>
      <c r="I86" s="11" t="s">
        <v>31</v>
      </c>
      <c r="J86" s="11">
        <v>25</v>
      </c>
      <c r="K86" s="12">
        <v>1.1108783959195779E-2</v>
      </c>
      <c r="L86" s="13">
        <v>0</v>
      </c>
      <c r="M86" s="14">
        <f t="shared" si="14"/>
        <v>0</v>
      </c>
      <c r="N86" s="15">
        <f t="shared" si="15"/>
        <v>1</v>
      </c>
      <c r="O86" s="14">
        <f t="shared" si="16"/>
        <v>1</v>
      </c>
      <c r="P86" s="15" t="s">
        <v>25</v>
      </c>
      <c r="Q86" s="14" t="str">
        <f t="shared" si="17"/>
        <v>No</v>
      </c>
      <c r="R86" s="15">
        <f t="shared" si="19"/>
        <v>0</v>
      </c>
      <c r="S86" s="14">
        <f t="shared" si="20"/>
        <v>1</v>
      </c>
      <c r="T86" s="15">
        <f t="shared" si="21"/>
        <v>2653</v>
      </c>
      <c r="W86">
        <v>84</v>
      </c>
      <c r="X86" s="4">
        <f t="shared" si="22"/>
        <v>7.6873304924362562E-2</v>
      </c>
      <c r="Y86" s="7">
        <f t="shared" si="18"/>
        <v>0.3617224880382775</v>
      </c>
      <c r="Z86" s="4">
        <f t="shared" si="23"/>
        <v>5.3724531989385254</v>
      </c>
      <c r="AA86" s="4">
        <f t="shared" si="24"/>
        <v>50.620489792122633</v>
      </c>
    </row>
    <row r="87" spans="1:27" x14ac:dyDescent="0.2">
      <c r="A87" s="11"/>
      <c r="B87" s="11" t="s">
        <v>32</v>
      </c>
      <c r="C87" s="11" t="s">
        <v>29</v>
      </c>
      <c r="D87" s="11">
        <v>1850</v>
      </c>
      <c r="E87" s="11" t="s">
        <v>39</v>
      </c>
      <c r="F87" s="11">
        <v>1050</v>
      </c>
      <c r="G87" s="11" t="s">
        <v>24</v>
      </c>
      <c r="H87" s="11" t="s">
        <v>24</v>
      </c>
      <c r="I87" s="11" t="s">
        <v>33</v>
      </c>
      <c r="J87" s="11">
        <v>25</v>
      </c>
      <c r="K87" s="12">
        <v>1.4315974153556428</v>
      </c>
      <c r="L87" s="13">
        <v>0</v>
      </c>
      <c r="M87" s="14">
        <f t="shared" si="14"/>
        <v>0</v>
      </c>
      <c r="N87" s="15">
        <f t="shared" si="15"/>
        <v>1</v>
      </c>
      <c r="O87" s="14">
        <f t="shared" si="16"/>
        <v>1</v>
      </c>
      <c r="P87" s="15" t="s">
        <v>25</v>
      </c>
      <c r="Q87" s="14" t="str">
        <f t="shared" si="17"/>
        <v>No</v>
      </c>
      <c r="R87" s="15">
        <f t="shared" si="19"/>
        <v>0</v>
      </c>
      <c r="S87" s="14">
        <f t="shared" si="20"/>
        <v>1</v>
      </c>
      <c r="T87" s="15">
        <f t="shared" si="21"/>
        <v>2653</v>
      </c>
      <c r="W87">
        <v>85</v>
      </c>
      <c r="X87" s="4">
        <f t="shared" si="22"/>
        <v>0.15820926171373739</v>
      </c>
      <c r="Y87" s="7">
        <f t="shared" si="18"/>
        <v>0.72103179734758671</v>
      </c>
      <c r="Z87" s="4">
        <f t="shared" si="23"/>
        <v>5.5306624606522625</v>
      </c>
      <c r="AA87" s="4">
        <f t="shared" si="24"/>
        <v>51.341521589470219</v>
      </c>
    </row>
    <row r="88" spans="1:27" x14ac:dyDescent="0.2">
      <c r="A88" s="11"/>
      <c r="B88" s="11" t="s">
        <v>32</v>
      </c>
      <c r="C88" s="11" t="s">
        <v>29</v>
      </c>
      <c r="D88" s="11">
        <v>1850</v>
      </c>
      <c r="E88" s="11" t="s">
        <v>39</v>
      </c>
      <c r="F88" s="11">
        <v>1050</v>
      </c>
      <c r="G88" s="11" t="s">
        <v>24</v>
      </c>
      <c r="H88" s="11" t="s">
        <v>24</v>
      </c>
      <c r="I88" s="11" t="s">
        <v>31</v>
      </c>
      <c r="J88" s="11">
        <v>25</v>
      </c>
      <c r="K88" s="12">
        <v>1.5622292439699989E-4</v>
      </c>
      <c r="L88" s="13">
        <v>0</v>
      </c>
      <c r="M88" s="14">
        <f t="shared" si="14"/>
        <v>0</v>
      </c>
      <c r="N88" s="15">
        <f t="shared" si="15"/>
        <v>1</v>
      </c>
      <c r="O88" s="14">
        <f t="shared" si="16"/>
        <v>1</v>
      </c>
      <c r="P88" s="15" t="s">
        <v>25</v>
      </c>
      <c r="Q88" s="14" t="str">
        <f t="shared" si="17"/>
        <v>No</v>
      </c>
      <c r="R88" s="15">
        <f t="shared" si="19"/>
        <v>0</v>
      </c>
      <c r="S88" s="14">
        <f t="shared" si="20"/>
        <v>1</v>
      </c>
      <c r="T88" s="15">
        <f t="shared" si="21"/>
        <v>2653</v>
      </c>
      <c r="W88">
        <v>86</v>
      </c>
      <c r="X88" s="4">
        <f t="shared" si="22"/>
        <v>1.8229965752141972</v>
      </c>
      <c r="Y88" s="7">
        <f t="shared" si="18"/>
        <v>8.1338194232638035</v>
      </c>
      <c r="Z88" s="4">
        <f t="shared" si="23"/>
        <v>7.3536590358664595</v>
      </c>
      <c r="AA88" s="4">
        <f t="shared" si="24"/>
        <v>59.47534101273402</v>
      </c>
    </row>
    <row r="89" spans="1:27" x14ac:dyDescent="0.2">
      <c r="A89" s="11"/>
      <c r="B89" s="11" t="s">
        <v>50</v>
      </c>
      <c r="C89" s="11" t="s">
        <v>29</v>
      </c>
      <c r="D89" s="11">
        <v>1850</v>
      </c>
      <c r="E89" s="11" t="s">
        <v>39</v>
      </c>
      <c r="F89" s="11">
        <v>1400</v>
      </c>
      <c r="G89" s="11" t="s">
        <v>24</v>
      </c>
      <c r="H89" s="11" t="s">
        <v>24</v>
      </c>
      <c r="I89" s="11" t="s">
        <v>31</v>
      </c>
      <c r="J89" s="11">
        <v>25</v>
      </c>
      <c r="K89" s="12">
        <v>1.918241011937002E-3</v>
      </c>
      <c r="L89" s="13">
        <v>0</v>
      </c>
      <c r="M89" s="14">
        <f t="shared" si="14"/>
        <v>0</v>
      </c>
      <c r="N89" s="15">
        <f t="shared" si="15"/>
        <v>1</v>
      </c>
      <c r="O89" s="14">
        <f t="shared" si="16"/>
        <v>1</v>
      </c>
      <c r="P89" s="15" t="s">
        <v>25</v>
      </c>
      <c r="Q89" s="14" t="str">
        <f t="shared" si="17"/>
        <v>No</v>
      </c>
      <c r="R89" s="15">
        <f t="shared" si="19"/>
        <v>0</v>
      </c>
      <c r="S89" s="14">
        <f t="shared" si="20"/>
        <v>1</v>
      </c>
      <c r="T89" s="15">
        <f t="shared" si="21"/>
        <v>2653</v>
      </c>
      <c r="W89">
        <v>87</v>
      </c>
      <c r="X89" s="4">
        <f t="shared" si="22"/>
        <v>0.16371048735279259</v>
      </c>
      <c r="Y89" s="7">
        <f t="shared" si="18"/>
        <v>0.723444976076555</v>
      </c>
      <c r="Z89" s="4">
        <f t="shared" si="23"/>
        <v>7.5173695232192523</v>
      </c>
      <c r="AA89" s="4">
        <f t="shared" si="24"/>
        <v>60.198785988810577</v>
      </c>
    </row>
    <row r="90" spans="1:27" x14ac:dyDescent="0.2">
      <c r="A90" s="11"/>
      <c r="B90" s="11" t="s">
        <v>32</v>
      </c>
      <c r="C90" s="11" t="s">
        <v>29</v>
      </c>
      <c r="D90" s="11">
        <v>1850</v>
      </c>
      <c r="E90" s="11" t="s">
        <v>30</v>
      </c>
      <c r="F90" s="11">
        <v>50</v>
      </c>
      <c r="G90" s="11" t="s">
        <v>24</v>
      </c>
      <c r="H90" s="11" t="s">
        <v>24</v>
      </c>
      <c r="I90" s="11" t="s">
        <v>36</v>
      </c>
      <c r="J90" s="11">
        <v>30</v>
      </c>
      <c r="K90" s="12">
        <v>3.2673305716061511</v>
      </c>
      <c r="L90" s="13">
        <v>5.3265595216597443</v>
      </c>
      <c r="M90" s="14">
        <f t="shared" si="14"/>
        <v>1.7755198405532482</v>
      </c>
      <c r="N90" s="15">
        <f t="shared" si="15"/>
        <v>2.5</v>
      </c>
      <c r="O90" s="14">
        <f t="shared" si="16"/>
        <v>0.2897920637787007</v>
      </c>
      <c r="P90" s="15" t="s">
        <v>25</v>
      </c>
      <c r="Q90" s="14" t="str">
        <f t="shared" si="17"/>
        <v>Yes</v>
      </c>
      <c r="R90" s="15">
        <f t="shared" si="19"/>
        <v>543.41603998778737</v>
      </c>
      <c r="S90" s="14">
        <f t="shared" si="20"/>
        <v>4</v>
      </c>
      <c r="T90" s="15">
        <f t="shared" si="21"/>
        <v>724</v>
      </c>
      <c r="W90">
        <v>88</v>
      </c>
      <c r="X90" s="4">
        <f t="shared" si="22"/>
        <v>0.16172944236499379</v>
      </c>
      <c r="Y90" s="7">
        <f t="shared" si="18"/>
        <v>0.70000509135428846</v>
      </c>
      <c r="Z90" s="4">
        <f t="shared" si="23"/>
        <v>7.6790989655842461</v>
      </c>
      <c r="AA90" s="4">
        <f t="shared" si="24"/>
        <v>60.898791080164862</v>
      </c>
    </row>
    <row r="91" spans="1:27" x14ac:dyDescent="0.2">
      <c r="A91" s="11"/>
      <c r="B91" s="11" t="s">
        <v>32</v>
      </c>
      <c r="C91" s="11" t="s">
        <v>29</v>
      </c>
      <c r="D91" s="11">
        <v>1850</v>
      </c>
      <c r="E91" s="11" t="s">
        <v>30</v>
      </c>
      <c r="F91" s="11">
        <v>50</v>
      </c>
      <c r="G91" s="11" t="s">
        <v>24</v>
      </c>
      <c r="H91" s="11" t="s">
        <v>24</v>
      </c>
      <c r="I91" s="11" t="s">
        <v>33</v>
      </c>
      <c r="J91" s="11">
        <v>30</v>
      </c>
      <c r="K91" s="12">
        <v>8.7756046513269137</v>
      </c>
      <c r="L91" s="13">
        <v>2.1703349282296651</v>
      </c>
      <c r="M91" s="14">
        <f t="shared" si="14"/>
        <v>0.723444976076555</v>
      </c>
      <c r="N91" s="15">
        <f t="shared" si="15"/>
        <v>2.5</v>
      </c>
      <c r="O91" s="14">
        <f t="shared" si="16"/>
        <v>0.71062200956937804</v>
      </c>
      <c r="P91" s="15" t="s">
        <v>25</v>
      </c>
      <c r="Q91" s="14" t="str">
        <f t="shared" si="17"/>
        <v>No</v>
      </c>
      <c r="R91" s="15">
        <f t="shared" si="19"/>
        <v>82.438191420481402</v>
      </c>
      <c r="S91" s="14">
        <f t="shared" si="20"/>
        <v>1</v>
      </c>
      <c r="T91" s="15">
        <f t="shared" si="21"/>
        <v>2253</v>
      </c>
      <c r="W91">
        <v>89</v>
      </c>
      <c r="X91" s="4">
        <f t="shared" si="22"/>
        <v>0.17664743142213088</v>
      </c>
      <c r="Y91" s="7">
        <f t="shared" si="18"/>
        <v>0.723444976076555</v>
      </c>
      <c r="Z91" s="4">
        <f t="shared" si="23"/>
        <v>7.855746397006377</v>
      </c>
      <c r="AA91" s="4">
        <f t="shared" si="24"/>
        <v>61.62223605624142</v>
      </c>
    </row>
    <row r="92" spans="1:27" x14ac:dyDescent="0.2">
      <c r="A92" s="11"/>
      <c r="B92" s="11" t="s">
        <v>32</v>
      </c>
      <c r="C92" s="11" t="s">
        <v>29</v>
      </c>
      <c r="D92" s="11">
        <v>1850</v>
      </c>
      <c r="E92" s="11" t="s">
        <v>30</v>
      </c>
      <c r="F92" s="11">
        <v>50</v>
      </c>
      <c r="G92" s="11" t="s">
        <v>24</v>
      </c>
      <c r="H92" s="11" t="s">
        <v>24</v>
      </c>
      <c r="I92" s="11" t="s">
        <v>35</v>
      </c>
      <c r="J92" s="11">
        <v>30</v>
      </c>
      <c r="K92" s="12">
        <v>1.5111436716317164</v>
      </c>
      <c r="L92" s="13">
        <v>0</v>
      </c>
      <c r="M92" s="14">
        <f t="shared" si="14"/>
        <v>0</v>
      </c>
      <c r="N92" s="15">
        <f t="shared" si="15"/>
        <v>2.5</v>
      </c>
      <c r="O92" s="14">
        <f t="shared" si="16"/>
        <v>1</v>
      </c>
      <c r="P92" s="15" t="s">
        <v>25</v>
      </c>
      <c r="Q92" s="14" t="str">
        <f t="shared" si="17"/>
        <v>No</v>
      </c>
      <c r="R92" s="15">
        <f t="shared" si="19"/>
        <v>0</v>
      </c>
      <c r="S92" s="14">
        <f t="shared" si="20"/>
        <v>1</v>
      </c>
      <c r="T92" s="15">
        <f t="shared" si="21"/>
        <v>2653</v>
      </c>
      <c r="W92">
        <v>90</v>
      </c>
      <c r="X92" s="4">
        <f t="shared" si="22"/>
        <v>8.796691763094211E-2</v>
      </c>
      <c r="Y92" s="7">
        <f t="shared" si="18"/>
        <v>0.35930930930930932</v>
      </c>
      <c r="Z92" s="4">
        <f t="shared" si="23"/>
        <v>7.9437133146373196</v>
      </c>
      <c r="AA92" s="4">
        <f t="shared" si="24"/>
        <v>61.98154536555073</v>
      </c>
    </row>
    <row r="93" spans="1:27" x14ac:dyDescent="0.2">
      <c r="A93" s="11"/>
      <c r="B93" s="11" t="s">
        <v>32</v>
      </c>
      <c r="C93" s="11" t="s">
        <v>29</v>
      </c>
      <c r="D93" s="11">
        <v>1850</v>
      </c>
      <c r="E93" s="11" t="s">
        <v>30</v>
      </c>
      <c r="F93" s="11">
        <v>50</v>
      </c>
      <c r="G93" s="11" t="s">
        <v>24</v>
      </c>
      <c r="H93" s="11" t="s">
        <v>24</v>
      </c>
      <c r="I93" s="11" t="s">
        <v>31</v>
      </c>
      <c r="J93" s="11">
        <v>30</v>
      </c>
      <c r="K93" s="12">
        <v>41.823522890038262</v>
      </c>
      <c r="L93" s="13">
        <v>46.661539756100765</v>
      </c>
      <c r="M93" s="14">
        <f t="shared" si="14"/>
        <v>15.553846585366921</v>
      </c>
      <c r="N93" s="15">
        <f t="shared" si="15"/>
        <v>2.5</v>
      </c>
      <c r="O93" s="14">
        <f t="shared" si="16"/>
        <v>-5.2215386341467687</v>
      </c>
      <c r="P93" s="15" t="s">
        <v>25</v>
      </c>
      <c r="Q93" s="14" t="str">
        <f t="shared" si="17"/>
        <v>No</v>
      </c>
      <c r="R93" s="15">
        <f t="shared" si="19"/>
        <v>371.89231108677399</v>
      </c>
      <c r="S93" s="14">
        <f t="shared" si="20"/>
        <v>3</v>
      </c>
      <c r="T93" s="15">
        <f t="shared" si="21"/>
        <v>1000</v>
      </c>
      <c r="W93">
        <v>91</v>
      </c>
      <c r="X93" s="4">
        <f t="shared" si="22"/>
        <v>0.25183459215768839</v>
      </c>
      <c r="Y93" s="7">
        <f t="shared" si="18"/>
        <v>1.0148478099480327</v>
      </c>
      <c r="Z93" s="4">
        <f t="shared" si="23"/>
        <v>8.1955479067950083</v>
      </c>
      <c r="AA93" s="4">
        <f t="shared" si="24"/>
        <v>62.99639317549876</v>
      </c>
    </row>
    <row r="94" spans="1:27" x14ac:dyDescent="0.2">
      <c r="A94" s="11"/>
      <c r="B94" s="11" t="s">
        <v>32</v>
      </c>
      <c r="C94" s="11" t="s">
        <v>29</v>
      </c>
      <c r="D94" s="11">
        <v>1850</v>
      </c>
      <c r="E94" s="11" t="s">
        <v>30</v>
      </c>
      <c r="F94" s="11">
        <v>100</v>
      </c>
      <c r="G94" s="11" t="s">
        <v>24</v>
      </c>
      <c r="H94" s="11" t="s">
        <v>24</v>
      </c>
      <c r="I94" s="11" t="s">
        <v>36</v>
      </c>
      <c r="J94" s="11">
        <v>30</v>
      </c>
      <c r="K94" s="12">
        <v>2.8585849449675762</v>
      </c>
      <c r="L94" s="13">
        <v>2.1630953920427602</v>
      </c>
      <c r="M94" s="14">
        <f t="shared" si="14"/>
        <v>0.72103179734758671</v>
      </c>
      <c r="N94" s="15">
        <f t="shared" si="15"/>
        <v>2.5</v>
      </c>
      <c r="O94" s="14">
        <f t="shared" si="16"/>
        <v>0.71158728106096536</v>
      </c>
      <c r="P94" s="15" t="s">
        <v>25</v>
      </c>
      <c r="Q94" s="14" t="str">
        <f t="shared" si="17"/>
        <v>No</v>
      </c>
      <c r="R94" s="15">
        <f t="shared" si="19"/>
        <v>252.233818909924</v>
      </c>
      <c r="S94" s="14">
        <f t="shared" si="20"/>
        <v>3</v>
      </c>
      <c r="T94" s="15">
        <f t="shared" si="21"/>
        <v>1365</v>
      </c>
      <c r="W94">
        <v>92</v>
      </c>
      <c r="X94" s="4">
        <f t="shared" si="22"/>
        <v>8.4097275316286274E-2</v>
      </c>
      <c r="Y94" s="7">
        <f t="shared" si="18"/>
        <v>0.3382826033160109</v>
      </c>
      <c r="Z94" s="4">
        <f t="shared" si="23"/>
        <v>8.2796451821112953</v>
      </c>
      <c r="AA94" s="4">
        <f t="shared" si="24"/>
        <v>63.33467577881477</v>
      </c>
    </row>
    <row r="95" spans="1:27" x14ac:dyDescent="0.2">
      <c r="A95" s="11"/>
      <c r="B95" s="11" t="s">
        <v>32</v>
      </c>
      <c r="C95" s="11" t="s">
        <v>29</v>
      </c>
      <c r="D95" s="11">
        <v>1850</v>
      </c>
      <c r="E95" s="11" t="s">
        <v>30</v>
      </c>
      <c r="F95" s="11">
        <v>100</v>
      </c>
      <c r="G95" s="11" t="s">
        <v>24</v>
      </c>
      <c r="H95" s="11" t="s">
        <v>24</v>
      </c>
      <c r="I95" s="11" t="s">
        <v>37</v>
      </c>
      <c r="J95" s="11">
        <v>30</v>
      </c>
      <c r="K95" s="12">
        <v>0.25077229727362321</v>
      </c>
      <c r="L95" s="13">
        <v>0</v>
      </c>
      <c r="M95" s="14">
        <f t="shared" si="14"/>
        <v>0</v>
      </c>
      <c r="N95" s="15">
        <f t="shared" si="15"/>
        <v>2.5</v>
      </c>
      <c r="O95" s="14">
        <f t="shared" si="16"/>
        <v>1</v>
      </c>
      <c r="P95" s="15" t="s">
        <v>25</v>
      </c>
      <c r="Q95" s="14" t="str">
        <f t="shared" si="17"/>
        <v>No</v>
      </c>
      <c r="R95" s="15">
        <f t="shared" si="19"/>
        <v>0</v>
      </c>
      <c r="S95" s="14">
        <f t="shared" si="20"/>
        <v>1</v>
      </c>
      <c r="T95" s="15">
        <f t="shared" si="21"/>
        <v>2653</v>
      </c>
      <c r="W95">
        <v>93</v>
      </c>
      <c r="X95" s="4">
        <f t="shared" si="22"/>
        <v>9.3439701323729099E-2</v>
      </c>
      <c r="Y95" s="7">
        <f t="shared" si="18"/>
        <v>0.3617224880382775</v>
      </c>
      <c r="Z95" s="4">
        <f t="shared" si="23"/>
        <v>8.3730848834350251</v>
      </c>
      <c r="AA95" s="4">
        <f t="shared" si="24"/>
        <v>63.696398266853045</v>
      </c>
    </row>
    <row r="96" spans="1:27" x14ac:dyDescent="0.2">
      <c r="A96" s="11"/>
      <c r="B96" s="11" t="s">
        <v>32</v>
      </c>
      <c r="C96" s="11" t="s">
        <v>29</v>
      </c>
      <c r="D96" s="11">
        <v>1850</v>
      </c>
      <c r="E96" s="11" t="s">
        <v>30</v>
      </c>
      <c r="F96" s="11">
        <v>100</v>
      </c>
      <c r="G96" s="11" t="s">
        <v>24</v>
      </c>
      <c r="H96" s="11" t="s">
        <v>24</v>
      </c>
      <c r="I96" s="11" t="s">
        <v>33</v>
      </c>
      <c r="J96" s="11">
        <v>30</v>
      </c>
      <c r="K96" s="12">
        <v>8.6116444315493705</v>
      </c>
      <c r="L96" s="13">
        <v>4.2631106661056259</v>
      </c>
      <c r="M96" s="14">
        <f t="shared" si="14"/>
        <v>1.4210368887018754</v>
      </c>
      <c r="N96" s="15">
        <f t="shared" si="15"/>
        <v>2.5</v>
      </c>
      <c r="O96" s="14">
        <f t="shared" si="16"/>
        <v>0.43158524451924984</v>
      </c>
      <c r="P96" s="15" t="s">
        <v>25</v>
      </c>
      <c r="Q96" s="14" t="str">
        <f t="shared" si="17"/>
        <v>Yes</v>
      </c>
      <c r="R96" s="15">
        <f t="shared" si="19"/>
        <v>165.01341874913064</v>
      </c>
      <c r="S96" s="14">
        <f t="shared" si="20"/>
        <v>2</v>
      </c>
      <c r="T96" s="15">
        <f t="shared" si="21"/>
        <v>1789</v>
      </c>
      <c r="W96">
        <v>94</v>
      </c>
      <c r="X96" s="4">
        <f t="shared" si="22"/>
        <v>8.782072820602807E-2</v>
      </c>
      <c r="Y96" s="7">
        <f t="shared" si="18"/>
        <v>0.3382826033160109</v>
      </c>
      <c r="Z96" s="4">
        <f t="shared" si="23"/>
        <v>8.4609056116410528</v>
      </c>
      <c r="AA96" s="4">
        <f t="shared" si="24"/>
        <v>64.034680870169055</v>
      </c>
    </row>
    <row r="97" spans="1:27" x14ac:dyDescent="0.2">
      <c r="A97" s="11"/>
      <c r="B97" s="11" t="s">
        <v>2</v>
      </c>
      <c r="C97" s="11" t="s">
        <v>29</v>
      </c>
      <c r="D97" s="11">
        <v>1850</v>
      </c>
      <c r="E97" s="11" t="s">
        <v>30</v>
      </c>
      <c r="F97" s="11">
        <v>100</v>
      </c>
      <c r="G97" s="11" t="s">
        <v>24</v>
      </c>
      <c r="H97" s="11" t="s">
        <v>24</v>
      </c>
      <c r="I97" s="11" t="s">
        <v>33</v>
      </c>
      <c r="J97" s="11">
        <v>30</v>
      </c>
      <c r="K97" s="12">
        <v>8.7983909891068031E-4</v>
      </c>
      <c r="L97" s="13">
        <v>0</v>
      </c>
      <c r="M97" s="14">
        <f t="shared" si="14"/>
        <v>0</v>
      </c>
      <c r="N97" s="15">
        <f t="shared" si="15"/>
        <v>2.5</v>
      </c>
      <c r="O97" s="14">
        <f t="shared" si="16"/>
        <v>1</v>
      </c>
      <c r="P97" s="15" t="s">
        <v>25</v>
      </c>
      <c r="Q97" s="14" t="str">
        <f t="shared" si="17"/>
        <v>No</v>
      </c>
      <c r="R97" s="15">
        <f t="shared" si="19"/>
        <v>0</v>
      </c>
      <c r="S97" s="14">
        <f t="shared" si="20"/>
        <v>1</v>
      </c>
      <c r="T97" s="15">
        <f t="shared" si="21"/>
        <v>2653</v>
      </c>
      <c r="W97">
        <v>95</v>
      </c>
      <c r="X97" s="4">
        <f t="shared" si="22"/>
        <v>0.28149594123303945</v>
      </c>
      <c r="Y97" s="7">
        <f t="shared" si="18"/>
        <v>1.0779279279279279</v>
      </c>
      <c r="Z97" s="4">
        <f t="shared" si="23"/>
        <v>8.7424015528740924</v>
      </c>
      <c r="AA97" s="4">
        <f t="shared" si="24"/>
        <v>65.112608798096986</v>
      </c>
    </row>
    <row r="98" spans="1:27" x14ac:dyDescent="0.2">
      <c r="A98" s="11"/>
      <c r="B98" s="11" t="s">
        <v>32</v>
      </c>
      <c r="C98" s="11" t="s">
        <v>29</v>
      </c>
      <c r="D98" s="11">
        <v>1850</v>
      </c>
      <c r="E98" s="11" t="s">
        <v>30</v>
      </c>
      <c r="F98" s="11">
        <v>100</v>
      </c>
      <c r="G98" s="11" t="s">
        <v>24</v>
      </c>
      <c r="H98" s="11" t="s">
        <v>24</v>
      </c>
      <c r="I98" s="11" t="s">
        <v>35</v>
      </c>
      <c r="J98" s="11">
        <v>30</v>
      </c>
      <c r="K98" s="12">
        <v>0.43405225300634137</v>
      </c>
      <c r="L98" s="13">
        <v>0</v>
      </c>
      <c r="M98" s="14">
        <f t="shared" si="14"/>
        <v>0</v>
      </c>
      <c r="N98" s="15">
        <f t="shared" si="15"/>
        <v>2.5</v>
      </c>
      <c r="O98" s="14">
        <f t="shared" si="16"/>
        <v>1</v>
      </c>
      <c r="P98" s="15" t="s">
        <v>25</v>
      </c>
      <c r="Q98" s="14" t="str">
        <f t="shared" si="17"/>
        <v>No</v>
      </c>
      <c r="R98" s="15">
        <f t="shared" si="19"/>
        <v>0</v>
      </c>
      <c r="S98" s="14">
        <f t="shared" si="20"/>
        <v>1</v>
      </c>
      <c r="T98" s="15">
        <f t="shared" si="21"/>
        <v>2653</v>
      </c>
      <c r="W98">
        <v>96</v>
      </c>
      <c r="X98" s="4">
        <f t="shared" si="22"/>
        <v>9.4276095182029271E-2</v>
      </c>
      <c r="Y98" s="7">
        <f t="shared" si="18"/>
        <v>0.35930930930930932</v>
      </c>
      <c r="Z98" s="4">
        <f t="shared" si="23"/>
        <v>8.8366776480561224</v>
      </c>
      <c r="AA98" s="4">
        <f t="shared" si="24"/>
        <v>65.471918107406296</v>
      </c>
    </row>
    <row r="99" spans="1:27" x14ac:dyDescent="0.2">
      <c r="A99" s="11"/>
      <c r="B99" s="11" t="s">
        <v>32</v>
      </c>
      <c r="C99" s="11" t="s">
        <v>29</v>
      </c>
      <c r="D99" s="11">
        <v>1850</v>
      </c>
      <c r="E99" s="11" t="s">
        <v>30</v>
      </c>
      <c r="F99" s="11">
        <v>100</v>
      </c>
      <c r="G99" s="11" t="s">
        <v>24</v>
      </c>
      <c r="H99" s="11" t="s">
        <v>24</v>
      </c>
      <c r="I99" s="11" t="s">
        <v>31</v>
      </c>
      <c r="J99" s="11">
        <v>30</v>
      </c>
      <c r="K99" s="12">
        <v>35.492426017229555</v>
      </c>
      <c r="L99" s="13">
        <v>28.868288362210528</v>
      </c>
      <c r="M99" s="14">
        <f t="shared" si="14"/>
        <v>9.6227627874035093</v>
      </c>
      <c r="N99" s="15">
        <f t="shared" si="15"/>
        <v>2.5</v>
      </c>
      <c r="O99" s="14">
        <f t="shared" si="16"/>
        <v>-2.8491051149614037</v>
      </c>
      <c r="P99" s="15" t="s">
        <v>25</v>
      </c>
      <c r="Q99" s="14" t="str">
        <f t="shared" si="17"/>
        <v>No</v>
      </c>
      <c r="R99" s="15">
        <f t="shared" si="19"/>
        <v>271.12158472154613</v>
      </c>
      <c r="S99" s="14">
        <f t="shared" si="20"/>
        <v>3</v>
      </c>
      <c r="T99" s="15">
        <f t="shared" si="21"/>
        <v>1293</v>
      </c>
      <c r="W99">
        <v>97</v>
      </c>
      <c r="X99" s="4">
        <f t="shared" si="22"/>
        <v>9.4954232647143436E-2</v>
      </c>
      <c r="Y99" s="7">
        <f t="shared" si="18"/>
        <v>0.3617224880382775</v>
      </c>
      <c r="Z99" s="4">
        <f t="shared" si="23"/>
        <v>8.9316318807032662</v>
      </c>
      <c r="AA99" s="4">
        <f t="shared" si="24"/>
        <v>65.833640595444578</v>
      </c>
    </row>
    <row r="100" spans="1:27" x14ac:dyDescent="0.2">
      <c r="A100" s="11"/>
      <c r="B100" s="11" t="s">
        <v>32</v>
      </c>
      <c r="C100" s="11" t="s">
        <v>29</v>
      </c>
      <c r="D100" s="11">
        <v>1850</v>
      </c>
      <c r="E100" s="11" t="s">
        <v>30</v>
      </c>
      <c r="F100" s="11">
        <v>150</v>
      </c>
      <c r="G100" s="11" t="s">
        <v>24</v>
      </c>
      <c r="H100" s="11" t="s">
        <v>24</v>
      </c>
      <c r="I100" s="11" t="s">
        <v>36</v>
      </c>
      <c r="J100" s="11">
        <v>30</v>
      </c>
      <c r="K100" s="12">
        <v>0.54698616388165344</v>
      </c>
      <c r="L100" s="13">
        <v>1.0851674641148326</v>
      </c>
      <c r="M100" s="14">
        <f t="shared" si="14"/>
        <v>0.3617224880382775</v>
      </c>
      <c r="N100" s="15">
        <f t="shared" si="15"/>
        <v>2.5</v>
      </c>
      <c r="O100" s="14">
        <f t="shared" si="16"/>
        <v>0.85531100478468902</v>
      </c>
      <c r="P100" s="15" t="s">
        <v>25</v>
      </c>
      <c r="Q100" s="14" t="str">
        <f t="shared" si="17"/>
        <v>No</v>
      </c>
      <c r="R100" s="15">
        <f t="shared" si="19"/>
        <v>661.30098332165528</v>
      </c>
      <c r="S100" s="14">
        <f t="shared" si="20"/>
        <v>4</v>
      </c>
      <c r="T100" s="15">
        <f t="shared" si="21"/>
        <v>617</v>
      </c>
      <c r="W100">
        <v>98</v>
      </c>
      <c r="X100" s="4">
        <f t="shared" si="22"/>
        <v>9.5129922254972507E-2</v>
      </c>
      <c r="Y100" s="7">
        <f t="shared" si="18"/>
        <v>0.35930930930930932</v>
      </c>
      <c r="Z100" s="4">
        <f t="shared" si="23"/>
        <v>9.026761802958239</v>
      </c>
      <c r="AA100" s="4">
        <f t="shared" si="24"/>
        <v>66.192949904753888</v>
      </c>
    </row>
    <row r="101" spans="1:27" x14ac:dyDescent="0.2">
      <c r="A101" s="11"/>
      <c r="B101" s="11" t="s">
        <v>32</v>
      </c>
      <c r="C101" s="11" t="s">
        <v>29</v>
      </c>
      <c r="D101" s="11">
        <v>1850</v>
      </c>
      <c r="E101" s="11" t="s">
        <v>30</v>
      </c>
      <c r="F101" s="11">
        <v>150</v>
      </c>
      <c r="G101" s="11" t="s">
        <v>24</v>
      </c>
      <c r="H101" s="11" t="s">
        <v>24</v>
      </c>
      <c r="I101" s="11" t="s">
        <v>37</v>
      </c>
      <c r="J101" s="11">
        <v>30</v>
      </c>
      <c r="K101" s="12">
        <v>2.1777800191813174E-3</v>
      </c>
      <c r="L101" s="13">
        <v>0</v>
      </c>
      <c r="M101" s="14">
        <f t="shared" si="14"/>
        <v>0</v>
      </c>
      <c r="N101" s="15">
        <f t="shared" si="15"/>
        <v>2.5</v>
      </c>
      <c r="O101" s="14">
        <f t="shared" si="16"/>
        <v>1</v>
      </c>
      <c r="P101" s="15" t="s">
        <v>25</v>
      </c>
      <c r="Q101" s="14" t="str">
        <f t="shared" si="17"/>
        <v>No</v>
      </c>
      <c r="R101" s="15">
        <f t="shared" si="19"/>
        <v>0</v>
      </c>
      <c r="S101" s="14">
        <f t="shared" si="20"/>
        <v>1</v>
      </c>
      <c r="T101" s="15">
        <f t="shared" si="21"/>
        <v>2653</v>
      </c>
      <c r="W101">
        <v>99</v>
      </c>
      <c r="X101" s="4">
        <f t="shared" si="22"/>
        <v>0.73420413001940055</v>
      </c>
      <c r="Y101" s="7">
        <f t="shared" si="18"/>
        <v>2.7717541232369505</v>
      </c>
      <c r="Z101" s="4">
        <f t="shared" si="23"/>
        <v>9.7609659329776388</v>
      </c>
      <c r="AA101" s="4">
        <f t="shared" si="24"/>
        <v>68.964704027990834</v>
      </c>
    </row>
    <row r="102" spans="1:27" x14ac:dyDescent="0.2">
      <c r="A102" s="11"/>
      <c r="B102" s="11" t="s">
        <v>32</v>
      </c>
      <c r="C102" s="11" t="s">
        <v>29</v>
      </c>
      <c r="D102" s="11">
        <v>1850</v>
      </c>
      <c r="E102" s="11" t="s">
        <v>30</v>
      </c>
      <c r="F102" s="11">
        <v>150</v>
      </c>
      <c r="G102" s="11" t="s">
        <v>24</v>
      </c>
      <c r="H102" s="11" t="s">
        <v>24</v>
      </c>
      <c r="I102" s="11" t="s">
        <v>33</v>
      </c>
      <c r="J102" s="11">
        <v>30</v>
      </c>
      <c r="K102" s="12">
        <v>3.8236635546206608</v>
      </c>
      <c r="L102" s="13">
        <v>2.1000152740628653</v>
      </c>
      <c r="M102" s="14">
        <f t="shared" si="14"/>
        <v>0.70000509135428846</v>
      </c>
      <c r="N102" s="15">
        <f t="shared" si="15"/>
        <v>2.5</v>
      </c>
      <c r="O102" s="14">
        <f t="shared" si="16"/>
        <v>0.7199979634582846</v>
      </c>
      <c r="P102" s="15" t="s">
        <v>25</v>
      </c>
      <c r="Q102" s="14" t="str">
        <f t="shared" si="17"/>
        <v>No</v>
      </c>
      <c r="R102" s="15">
        <f t="shared" si="19"/>
        <v>183.07183185831704</v>
      </c>
      <c r="S102" s="14">
        <f t="shared" si="20"/>
        <v>2</v>
      </c>
      <c r="T102" s="15">
        <f t="shared" si="21"/>
        <v>1694</v>
      </c>
      <c r="W102">
        <v>100</v>
      </c>
      <c r="X102" s="4">
        <f t="shared" si="22"/>
        <v>9.8174953550621141E-2</v>
      </c>
      <c r="Y102" s="7">
        <f t="shared" si="18"/>
        <v>0.3617224880382775</v>
      </c>
      <c r="Z102" s="4">
        <f t="shared" si="23"/>
        <v>9.8591408865282606</v>
      </c>
      <c r="AA102" s="4">
        <f t="shared" si="24"/>
        <v>69.326426516029116</v>
      </c>
    </row>
    <row r="103" spans="1:27" x14ac:dyDescent="0.2">
      <c r="A103" s="11"/>
      <c r="B103" s="11" t="s">
        <v>32</v>
      </c>
      <c r="C103" s="11" t="s">
        <v>29</v>
      </c>
      <c r="D103" s="11">
        <v>1850</v>
      </c>
      <c r="E103" s="11" t="s">
        <v>30</v>
      </c>
      <c r="F103" s="11">
        <v>150</v>
      </c>
      <c r="G103" s="11" t="s">
        <v>24</v>
      </c>
      <c r="H103" s="11" t="s">
        <v>24</v>
      </c>
      <c r="I103" s="11" t="s">
        <v>35</v>
      </c>
      <c r="J103" s="11">
        <v>30</v>
      </c>
      <c r="K103" s="12">
        <v>0.17495115521314697</v>
      </c>
      <c r="L103" s="13">
        <v>0</v>
      </c>
      <c r="M103" s="14">
        <f t="shared" si="14"/>
        <v>0</v>
      </c>
      <c r="N103" s="15">
        <f t="shared" si="15"/>
        <v>2.5</v>
      </c>
      <c r="O103" s="14">
        <f t="shared" si="16"/>
        <v>1</v>
      </c>
      <c r="P103" s="15" t="s">
        <v>25</v>
      </c>
      <c r="Q103" s="14" t="str">
        <f t="shared" si="17"/>
        <v>No</v>
      </c>
      <c r="R103" s="15">
        <f t="shared" si="19"/>
        <v>0</v>
      </c>
      <c r="S103" s="14">
        <f t="shared" si="20"/>
        <v>1</v>
      </c>
      <c r="T103" s="15">
        <f t="shared" si="21"/>
        <v>2653</v>
      </c>
      <c r="W103">
        <v>101</v>
      </c>
      <c r="X103" s="4">
        <f t="shared" si="22"/>
        <v>9.779287493986695E-2</v>
      </c>
      <c r="Y103" s="7">
        <f t="shared" si="18"/>
        <v>0.35930930930930932</v>
      </c>
      <c r="Z103" s="4">
        <f t="shared" si="23"/>
        <v>9.956933761468127</v>
      </c>
      <c r="AA103" s="4">
        <f t="shared" si="24"/>
        <v>69.685735825338426</v>
      </c>
    </row>
    <row r="104" spans="1:27" x14ac:dyDescent="0.2">
      <c r="A104" s="11"/>
      <c r="B104" s="11" t="s">
        <v>32</v>
      </c>
      <c r="C104" s="11" t="s">
        <v>29</v>
      </c>
      <c r="D104" s="11">
        <v>1850</v>
      </c>
      <c r="E104" s="11" t="s">
        <v>30</v>
      </c>
      <c r="F104" s="11">
        <v>150</v>
      </c>
      <c r="G104" s="11" t="s">
        <v>24</v>
      </c>
      <c r="H104" s="11" t="s">
        <v>24</v>
      </c>
      <c r="I104" s="11" t="s">
        <v>31</v>
      </c>
      <c r="J104" s="11">
        <v>30</v>
      </c>
      <c r="K104" s="12">
        <v>12.17751226307996</v>
      </c>
      <c r="L104" s="13">
        <v>7.5041339860763134</v>
      </c>
      <c r="M104" s="14">
        <f t="shared" si="14"/>
        <v>2.5013779953587711</v>
      </c>
      <c r="N104" s="15">
        <f t="shared" si="15"/>
        <v>2.5</v>
      </c>
      <c r="O104" s="14">
        <f t="shared" si="16"/>
        <v>-5.5119814350845786E-4</v>
      </c>
      <c r="P104" s="15" t="s">
        <v>25</v>
      </c>
      <c r="Q104" s="14" t="str">
        <f t="shared" si="17"/>
        <v>Yes</v>
      </c>
      <c r="R104" s="15">
        <f t="shared" si="19"/>
        <v>205.40960594574821</v>
      </c>
      <c r="S104" s="14">
        <f t="shared" si="20"/>
        <v>2</v>
      </c>
      <c r="T104" s="15">
        <f t="shared" si="21"/>
        <v>1571</v>
      </c>
      <c r="W104">
        <v>102</v>
      </c>
      <c r="X104" s="4">
        <f t="shared" si="22"/>
        <v>9.2356645754376021E-2</v>
      </c>
      <c r="Y104" s="7">
        <f t="shared" si="18"/>
        <v>0.3382826033160109</v>
      </c>
      <c r="Z104" s="4">
        <f t="shared" si="23"/>
        <v>10.049290407222504</v>
      </c>
      <c r="AA104" s="4">
        <f t="shared" si="24"/>
        <v>70.024018428654443</v>
      </c>
    </row>
    <row r="105" spans="1:27" x14ac:dyDescent="0.2">
      <c r="A105" s="11"/>
      <c r="B105" s="11" t="s">
        <v>2</v>
      </c>
      <c r="C105" s="11" t="s">
        <v>29</v>
      </c>
      <c r="D105" s="11">
        <v>1850</v>
      </c>
      <c r="E105" s="11" t="s">
        <v>30</v>
      </c>
      <c r="F105" s="11">
        <v>150</v>
      </c>
      <c r="G105" s="11" t="s">
        <v>24</v>
      </c>
      <c r="H105" s="11" t="s">
        <v>24</v>
      </c>
      <c r="I105" s="11" t="s">
        <v>31</v>
      </c>
      <c r="J105" s="11">
        <v>30</v>
      </c>
      <c r="K105" s="12">
        <v>0.35506069225933584</v>
      </c>
      <c r="L105" s="13">
        <v>0</v>
      </c>
      <c r="M105" s="14">
        <f t="shared" si="14"/>
        <v>0</v>
      </c>
      <c r="N105" s="15">
        <f t="shared" si="15"/>
        <v>2.5</v>
      </c>
      <c r="O105" s="14">
        <f t="shared" si="16"/>
        <v>1</v>
      </c>
      <c r="P105" s="15" t="s">
        <v>25</v>
      </c>
      <c r="Q105" s="14" t="str">
        <f t="shared" si="17"/>
        <v>No</v>
      </c>
      <c r="R105" s="15">
        <f t="shared" si="19"/>
        <v>0</v>
      </c>
      <c r="S105" s="14">
        <f t="shared" si="20"/>
        <v>1</v>
      </c>
      <c r="T105" s="15">
        <f t="shared" si="21"/>
        <v>2653</v>
      </c>
      <c r="W105">
        <v>103</v>
      </c>
      <c r="X105" s="4">
        <f t="shared" si="22"/>
        <v>9.9931451263509566E-2</v>
      </c>
      <c r="Y105" s="7">
        <f t="shared" si="18"/>
        <v>0.35930930930930932</v>
      </c>
      <c r="Z105" s="4">
        <f t="shared" si="23"/>
        <v>10.149221858486014</v>
      </c>
      <c r="AA105" s="4">
        <f t="shared" si="24"/>
        <v>70.383327737963754</v>
      </c>
    </row>
    <row r="106" spans="1:27" x14ac:dyDescent="0.2">
      <c r="A106" s="11"/>
      <c r="B106" s="11" t="s">
        <v>32</v>
      </c>
      <c r="C106" s="11" t="s">
        <v>29</v>
      </c>
      <c r="D106" s="11">
        <v>1850</v>
      </c>
      <c r="E106" s="11" t="s">
        <v>30</v>
      </c>
      <c r="F106" s="11">
        <v>200</v>
      </c>
      <c r="G106" s="11" t="s">
        <v>24</v>
      </c>
      <c r="H106" s="11" t="s">
        <v>24</v>
      </c>
      <c r="I106" s="11" t="s">
        <v>36</v>
      </c>
      <c r="J106" s="11">
        <v>30</v>
      </c>
      <c r="K106" s="12">
        <v>0.46368616862362116</v>
      </c>
      <c r="L106" s="13">
        <v>1.0851674641148326</v>
      </c>
      <c r="M106" s="14">
        <f t="shared" si="14"/>
        <v>0.3617224880382775</v>
      </c>
      <c r="N106" s="15">
        <f t="shared" si="15"/>
        <v>2.5</v>
      </c>
      <c r="O106" s="14">
        <f t="shared" si="16"/>
        <v>0.85531100478468902</v>
      </c>
      <c r="P106" s="15" t="s">
        <v>25</v>
      </c>
      <c r="Q106" s="14" t="str">
        <f t="shared" si="17"/>
        <v>No</v>
      </c>
      <c r="R106" s="15">
        <f t="shared" si="19"/>
        <v>780.10195799454902</v>
      </c>
      <c r="S106" s="14">
        <f t="shared" si="20"/>
        <v>4</v>
      </c>
      <c r="T106" s="15">
        <f t="shared" si="21"/>
        <v>507</v>
      </c>
      <c r="W106">
        <v>104</v>
      </c>
      <c r="X106" s="4">
        <f t="shared" si="22"/>
        <v>0.20449920030325588</v>
      </c>
      <c r="Y106" s="7">
        <f t="shared" si="18"/>
        <v>0.723444976076555</v>
      </c>
      <c r="Z106" s="4">
        <f t="shared" si="23"/>
        <v>10.353721058789269</v>
      </c>
      <c r="AA106" s="4">
        <f t="shared" si="24"/>
        <v>71.106772714040304</v>
      </c>
    </row>
    <row r="107" spans="1:27" x14ac:dyDescent="0.2">
      <c r="A107" s="11"/>
      <c r="B107" s="11" t="s">
        <v>32</v>
      </c>
      <c r="C107" s="11" t="s">
        <v>29</v>
      </c>
      <c r="D107" s="11">
        <v>1850</v>
      </c>
      <c r="E107" s="11" t="s">
        <v>30</v>
      </c>
      <c r="F107" s="11">
        <v>200</v>
      </c>
      <c r="G107" s="11" t="s">
        <v>24</v>
      </c>
      <c r="H107" s="11" t="s">
        <v>24</v>
      </c>
      <c r="I107" s="11" t="s">
        <v>33</v>
      </c>
      <c r="J107" s="11">
        <v>30</v>
      </c>
      <c r="K107" s="12">
        <v>5.2566796119134951</v>
      </c>
      <c r="L107" s="13">
        <v>2.1703349282296651</v>
      </c>
      <c r="M107" s="14">
        <f t="shared" si="14"/>
        <v>0.723444976076555</v>
      </c>
      <c r="N107" s="15">
        <f t="shared" si="15"/>
        <v>2.5</v>
      </c>
      <c r="O107" s="14">
        <f t="shared" si="16"/>
        <v>0.71062200956937804</v>
      </c>
      <c r="P107" s="15" t="s">
        <v>25</v>
      </c>
      <c r="Q107" s="14" t="str">
        <f t="shared" si="17"/>
        <v>No</v>
      </c>
      <c r="R107" s="15">
        <f t="shared" si="19"/>
        <v>137.6239431516756</v>
      </c>
      <c r="S107" s="14">
        <f t="shared" si="20"/>
        <v>2</v>
      </c>
      <c r="T107" s="15">
        <f t="shared" si="21"/>
        <v>1948</v>
      </c>
      <c r="W107">
        <v>105</v>
      </c>
      <c r="X107" s="4">
        <f t="shared" si="22"/>
        <v>9.578261113313255E-2</v>
      </c>
      <c r="Y107" s="7">
        <f t="shared" si="18"/>
        <v>0.3382826033160109</v>
      </c>
      <c r="Z107" s="4">
        <f t="shared" si="23"/>
        <v>10.449503669922402</v>
      </c>
      <c r="AA107" s="4">
        <f t="shared" si="24"/>
        <v>71.445055317356321</v>
      </c>
    </row>
    <row r="108" spans="1:27" x14ac:dyDescent="0.2">
      <c r="A108" s="11"/>
      <c r="B108" s="11" t="s">
        <v>32</v>
      </c>
      <c r="C108" s="11" t="s">
        <v>29</v>
      </c>
      <c r="D108" s="11">
        <v>1850</v>
      </c>
      <c r="E108" s="11" t="s">
        <v>30</v>
      </c>
      <c r="F108" s="11">
        <v>200</v>
      </c>
      <c r="G108" s="11" t="s">
        <v>24</v>
      </c>
      <c r="H108" s="11" t="s">
        <v>24</v>
      </c>
      <c r="I108" s="11" t="s">
        <v>35</v>
      </c>
      <c r="J108" s="11">
        <v>30</v>
      </c>
      <c r="K108" s="12">
        <v>0.58859120020824429</v>
      </c>
      <c r="L108" s="13">
        <v>0</v>
      </c>
      <c r="M108" s="14">
        <f t="shared" si="14"/>
        <v>0</v>
      </c>
      <c r="N108" s="15">
        <f t="shared" si="15"/>
        <v>2.5</v>
      </c>
      <c r="O108" s="14">
        <f t="shared" si="16"/>
        <v>1</v>
      </c>
      <c r="P108" s="15" t="s">
        <v>25</v>
      </c>
      <c r="Q108" s="14" t="str">
        <f t="shared" si="17"/>
        <v>No</v>
      </c>
      <c r="R108" s="15">
        <f t="shared" si="19"/>
        <v>0</v>
      </c>
      <c r="S108" s="14">
        <f t="shared" si="20"/>
        <v>1</v>
      </c>
      <c r="T108" s="15">
        <f t="shared" si="21"/>
        <v>2653</v>
      </c>
      <c r="W108">
        <v>106</v>
      </c>
      <c r="X108" s="4">
        <f t="shared" si="22"/>
        <v>0.39242797488343911</v>
      </c>
      <c r="Y108" s="7">
        <f t="shared" si="18"/>
        <v>1.3765702979863104</v>
      </c>
      <c r="Z108" s="4">
        <f t="shared" si="23"/>
        <v>10.841931644805841</v>
      </c>
      <c r="AA108" s="4">
        <f t="shared" si="24"/>
        <v>72.821625615342626</v>
      </c>
    </row>
    <row r="109" spans="1:27" x14ac:dyDescent="0.2">
      <c r="A109" s="11"/>
      <c r="B109" s="11" t="s">
        <v>2</v>
      </c>
      <c r="C109" s="11" t="s">
        <v>29</v>
      </c>
      <c r="D109" s="11">
        <v>1850</v>
      </c>
      <c r="E109" s="11" t="s">
        <v>30</v>
      </c>
      <c r="F109" s="11">
        <v>200</v>
      </c>
      <c r="G109" s="11" t="s">
        <v>24</v>
      </c>
      <c r="H109" s="11" t="s">
        <v>24</v>
      </c>
      <c r="I109" s="11" t="s">
        <v>35</v>
      </c>
      <c r="J109" s="11">
        <v>30</v>
      </c>
      <c r="K109" s="12">
        <v>2.6259851409077002E-2</v>
      </c>
      <c r="L109" s="13">
        <v>0</v>
      </c>
      <c r="M109" s="14">
        <f t="shared" si="14"/>
        <v>0</v>
      </c>
      <c r="N109" s="15">
        <f t="shared" si="15"/>
        <v>2.5</v>
      </c>
      <c r="O109" s="14">
        <f t="shared" si="16"/>
        <v>1</v>
      </c>
      <c r="P109" s="15" t="s">
        <v>25</v>
      </c>
      <c r="Q109" s="14" t="str">
        <f t="shared" si="17"/>
        <v>No</v>
      </c>
      <c r="R109" s="15">
        <f t="shared" si="19"/>
        <v>0</v>
      </c>
      <c r="S109" s="14">
        <f t="shared" si="20"/>
        <v>1</v>
      </c>
      <c r="T109" s="15">
        <f t="shared" si="21"/>
        <v>2653</v>
      </c>
      <c r="W109">
        <v>107</v>
      </c>
      <c r="X109" s="4">
        <f t="shared" si="22"/>
        <v>9.6657573229354227E-2</v>
      </c>
      <c r="Y109" s="7">
        <f t="shared" si="18"/>
        <v>0.3382826033160109</v>
      </c>
      <c r="Z109" s="4">
        <f t="shared" si="23"/>
        <v>10.938589218035196</v>
      </c>
      <c r="AA109" s="4">
        <f t="shared" si="24"/>
        <v>73.159908218658643</v>
      </c>
    </row>
    <row r="110" spans="1:27" x14ac:dyDescent="0.2">
      <c r="A110" s="11"/>
      <c r="B110" s="11" t="s">
        <v>32</v>
      </c>
      <c r="C110" s="11" t="s">
        <v>29</v>
      </c>
      <c r="D110" s="11">
        <v>1850</v>
      </c>
      <c r="E110" s="11" t="s">
        <v>30</v>
      </c>
      <c r="F110" s="11">
        <v>200</v>
      </c>
      <c r="G110" s="11" t="s">
        <v>24</v>
      </c>
      <c r="H110" s="11" t="s">
        <v>24</v>
      </c>
      <c r="I110" s="11" t="s">
        <v>31</v>
      </c>
      <c r="J110" s="11">
        <v>30</v>
      </c>
      <c r="K110" s="12">
        <v>12.14529939649514</v>
      </c>
      <c r="L110" s="13">
        <v>2.1703349282296651</v>
      </c>
      <c r="M110" s="14">
        <f t="shared" si="14"/>
        <v>0.723444976076555</v>
      </c>
      <c r="N110" s="15">
        <f t="shared" si="15"/>
        <v>2.5</v>
      </c>
      <c r="O110" s="14">
        <f t="shared" si="16"/>
        <v>0.71062200956937804</v>
      </c>
      <c r="P110" s="15" t="s">
        <v>25</v>
      </c>
      <c r="Q110" s="14" t="str">
        <f t="shared" si="17"/>
        <v>No</v>
      </c>
      <c r="R110" s="15">
        <f t="shared" si="19"/>
        <v>59.565841273976737</v>
      </c>
      <c r="S110" s="14">
        <f t="shared" si="20"/>
        <v>1</v>
      </c>
      <c r="T110" s="15">
        <f t="shared" si="21"/>
        <v>2372</v>
      </c>
      <c r="W110">
        <v>108</v>
      </c>
      <c r="X110" s="4">
        <f t="shared" si="22"/>
        <v>9.7509425806622432E-2</v>
      </c>
      <c r="Y110" s="7">
        <f t="shared" si="18"/>
        <v>0.3382826033160109</v>
      </c>
      <c r="Z110" s="4">
        <f t="shared" si="23"/>
        <v>11.036098643841818</v>
      </c>
      <c r="AA110" s="4">
        <f t="shared" si="24"/>
        <v>73.49819082197466</v>
      </c>
    </row>
    <row r="111" spans="1:27" x14ac:dyDescent="0.2">
      <c r="A111" s="11"/>
      <c r="B111" s="11" t="s">
        <v>2</v>
      </c>
      <c r="C111" s="11" t="s">
        <v>29</v>
      </c>
      <c r="D111" s="11">
        <v>1850</v>
      </c>
      <c r="E111" s="11" t="s">
        <v>30</v>
      </c>
      <c r="F111" s="11">
        <v>200</v>
      </c>
      <c r="G111" s="11" t="s">
        <v>24</v>
      </c>
      <c r="H111" s="11" t="s">
        <v>24</v>
      </c>
      <c r="I111" s="11" t="s">
        <v>31</v>
      </c>
      <c r="J111" s="11">
        <v>30</v>
      </c>
      <c r="K111" s="12">
        <v>0.17833163211801623</v>
      </c>
      <c r="L111" s="13">
        <v>0</v>
      </c>
      <c r="M111" s="14">
        <f t="shared" si="14"/>
        <v>0</v>
      </c>
      <c r="N111" s="15">
        <f t="shared" si="15"/>
        <v>2.5</v>
      </c>
      <c r="O111" s="14">
        <f t="shared" si="16"/>
        <v>1</v>
      </c>
      <c r="P111" s="15" t="s">
        <v>25</v>
      </c>
      <c r="Q111" s="14" t="str">
        <f t="shared" si="17"/>
        <v>No</v>
      </c>
      <c r="R111" s="15">
        <f t="shared" si="19"/>
        <v>0</v>
      </c>
      <c r="S111" s="14">
        <f t="shared" si="20"/>
        <v>1</v>
      </c>
      <c r="T111" s="15">
        <f t="shared" si="21"/>
        <v>2653</v>
      </c>
      <c r="W111">
        <v>109</v>
      </c>
      <c r="X111" s="4">
        <f t="shared" si="22"/>
        <v>0.61054740058439694</v>
      </c>
      <c r="Y111" s="7">
        <f t="shared" si="18"/>
        <v>2.1162156225982272</v>
      </c>
      <c r="Z111" s="4">
        <f t="shared" si="23"/>
        <v>11.646646044426214</v>
      </c>
      <c r="AA111" s="4">
        <f t="shared" si="24"/>
        <v>75.614406444572893</v>
      </c>
    </row>
    <row r="112" spans="1:27" x14ac:dyDescent="0.2">
      <c r="A112" s="11"/>
      <c r="B112" s="11" t="s">
        <v>32</v>
      </c>
      <c r="C112" s="11" t="s">
        <v>29</v>
      </c>
      <c r="D112" s="11">
        <v>1850</v>
      </c>
      <c r="E112" s="11" t="s">
        <v>30</v>
      </c>
      <c r="F112" s="11">
        <v>250</v>
      </c>
      <c r="G112" s="11" t="s">
        <v>24</v>
      </c>
      <c r="H112" s="11" t="s">
        <v>24</v>
      </c>
      <c r="I112" s="11" t="s">
        <v>36</v>
      </c>
      <c r="J112" s="11">
        <v>30</v>
      </c>
      <c r="K112" s="12">
        <v>0.25782822888781598</v>
      </c>
      <c r="L112" s="13">
        <v>0</v>
      </c>
      <c r="M112" s="14">
        <f t="shared" si="14"/>
        <v>0</v>
      </c>
      <c r="N112" s="15">
        <f t="shared" si="15"/>
        <v>2.5</v>
      </c>
      <c r="O112" s="14">
        <f t="shared" si="16"/>
        <v>1</v>
      </c>
      <c r="P112" s="15" t="s">
        <v>25</v>
      </c>
      <c r="Q112" s="14" t="str">
        <f t="shared" si="17"/>
        <v>No</v>
      </c>
      <c r="R112" s="15">
        <f t="shared" si="19"/>
        <v>0</v>
      </c>
      <c r="S112" s="14">
        <f t="shared" si="20"/>
        <v>1</v>
      </c>
      <c r="T112" s="15">
        <f t="shared" si="21"/>
        <v>2653</v>
      </c>
      <c r="W112">
        <v>110</v>
      </c>
      <c r="X112" s="4">
        <f t="shared" si="22"/>
        <v>9.8239814832539726E-2</v>
      </c>
      <c r="Y112" s="7">
        <f t="shared" si="18"/>
        <v>0.3382826033160109</v>
      </c>
      <c r="Z112" s="4">
        <f t="shared" si="23"/>
        <v>11.744885859258755</v>
      </c>
      <c r="AA112" s="4">
        <f t="shared" si="24"/>
        <v>75.95268904788891</v>
      </c>
    </row>
    <row r="113" spans="1:27" x14ac:dyDescent="0.2">
      <c r="A113" s="11"/>
      <c r="B113" s="11" t="s">
        <v>32</v>
      </c>
      <c r="C113" s="11" t="s">
        <v>29</v>
      </c>
      <c r="D113" s="11">
        <v>1850</v>
      </c>
      <c r="E113" s="11" t="s">
        <v>30</v>
      </c>
      <c r="F113" s="11">
        <v>250</v>
      </c>
      <c r="G113" s="11" t="s">
        <v>24</v>
      </c>
      <c r="H113" s="11" t="s">
        <v>24</v>
      </c>
      <c r="I113" s="11" t="s">
        <v>37</v>
      </c>
      <c r="J113" s="11">
        <v>30</v>
      </c>
      <c r="K113" s="12">
        <v>0.40439566503336127</v>
      </c>
      <c r="L113" s="13">
        <v>0</v>
      </c>
      <c r="M113" s="14">
        <f t="shared" si="14"/>
        <v>0</v>
      </c>
      <c r="N113" s="15">
        <f t="shared" si="15"/>
        <v>2.5</v>
      </c>
      <c r="O113" s="14">
        <f t="shared" si="16"/>
        <v>1</v>
      </c>
      <c r="P113" s="15" t="s">
        <v>25</v>
      </c>
      <c r="Q113" s="14" t="str">
        <f t="shared" si="17"/>
        <v>No</v>
      </c>
      <c r="R113" s="15">
        <f t="shared" si="19"/>
        <v>0</v>
      </c>
      <c r="S113" s="14">
        <f t="shared" si="20"/>
        <v>1</v>
      </c>
      <c r="T113" s="15">
        <f t="shared" si="21"/>
        <v>2653</v>
      </c>
      <c r="W113">
        <v>111</v>
      </c>
      <c r="X113" s="4">
        <f t="shared" si="22"/>
        <v>9.8483316061718215E-2</v>
      </c>
      <c r="Y113" s="7">
        <f t="shared" si="18"/>
        <v>0.3382826033160109</v>
      </c>
      <c r="Z113" s="4">
        <f t="shared" si="23"/>
        <v>11.843369175320474</v>
      </c>
      <c r="AA113" s="4">
        <f t="shared" si="24"/>
        <v>76.290971651204927</v>
      </c>
    </row>
    <row r="114" spans="1:27" x14ac:dyDescent="0.2">
      <c r="A114" s="11"/>
      <c r="B114" s="11" t="s">
        <v>32</v>
      </c>
      <c r="C114" s="11" t="s">
        <v>29</v>
      </c>
      <c r="D114" s="11">
        <v>1850</v>
      </c>
      <c r="E114" s="11" t="s">
        <v>30</v>
      </c>
      <c r="F114" s="11">
        <v>250</v>
      </c>
      <c r="G114" s="11" t="s">
        <v>24</v>
      </c>
      <c r="H114" s="11" t="s">
        <v>24</v>
      </c>
      <c r="I114" s="11" t="s">
        <v>33</v>
      </c>
      <c r="J114" s="11">
        <v>30</v>
      </c>
      <c r="K114" s="12">
        <v>1.4638786710179479</v>
      </c>
      <c r="L114" s="13">
        <v>0</v>
      </c>
      <c r="M114" s="14">
        <f t="shared" si="14"/>
        <v>0</v>
      </c>
      <c r="N114" s="15">
        <f t="shared" si="15"/>
        <v>2.5</v>
      </c>
      <c r="O114" s="14">
        <f t="shared" si="16"/>
        <v>1</v>
      </c>
      <c r="P114" s="15" t="s">
        <v>25</v>
      </c>
      <c r="Q114" s="14" t="str">
        <f t="shared" si="17"/>
        <v>No</v>
      </c>
      <c r="R114" s="15">
        <f t="shared" si="19"/>
        <v>0</v>
      </c>
      <c r="S114" s="14">
        <f t="shared" si="20"/>
        <v>1</v>
      </c>
      <c r="T114" s="15">
        <f t="shared" si="21"/>
        <v>2653</v>
      </c>
      <c r="W114">
        <v>112</v>
      </c>
      <c r="X114" s="4">
        <f t="shared" si="22"/>
        <v>0.4189810158542589</v>
      </c>
      <c r="Y114" s="7">
        <f t="shared" si="18"/>
        <v>1.4372372372372373</v>
      </c>
      <c r="Z114" s="4">
        <f t="shared" si="23"/>
        <v>12.262350191174733</v>
      </c>
      <c r="AA114" s="4">
        <f t="shared" si="24"/>
        <v>77.728208888442168</v>
      </c>
    </row>
    <row r="115" spans="1:27" x14ac:dyDescent="0.2">
      <c r="A115" s="11"/>
      <c r="B115" s="11" t="s">
        <v>32</v>
      </c>
      <c r="C115" s="11" t="s">
        <v>29</v>
      </c>
      <c r="D115" s="11">
        <v>1850</v>
      </c>
      <c r="E115" s="11" t="s">
        <v>30</v>
      </c>
      <c r="F115" s="11">
        <v>250</v>
      </c>
      <c r="G115" s="11" t="s">
        <v>24</v>
      </c>
      <c r="H115" s="11" t="s">
        <v>24</v>
      </c>
      <c r="I115" s="11" t="s">
        <v>35</v>
      </c>
      <c r="J115" s="11">
        <v>30</v>
      </c>
      <c r="K115" s="12">
        <v>0.67539700304492034</v>
      </c>
      <c r="L115" s="13">
        <v>0</v>
      </c>
      <c r="M115" s="14">
        <f t="shared" si="14"/>
        <v>0</v>
      </c>
      <c r="N115" s="15">
        <f t="shared" si="15"/>
        <v>2.5</v>
      </c>
      <c r="O115" s="14">
        <f t="shared" si="16"/>
        <v>1</v>
      </c>
      <c r="P115" s="15" t="s">
        <v>25</v>
      </c>
      <c r="Q115" s="14" t="str">
        <f t="shared" si="17"/>
        <v>No</v>
      </c>
      <c r="R115" s="15">
        <f t="shared" si="19"/>
        <v>0</v>
      </c>
      <c r="S115" s="14">
        <f t="shared" si="20"/>
        <v>1</v>
      </c>
      <c r="T115" s="15">
        <f t="shared" si="21"/>
        <v>2653</v>
      </c>
      <c r="W115">
        <v>113</v>
      </c>
      <c r="X115" s="4">
        <f t="shared" si="22"/>
        <v>9.8989267614170734E-2</v>
      </c>
      <c r="Y115" s="7">
        <f t="shared" si="18"/>
        <v>0.3382826033160109</v>
      </c>
      <c r="Z115" s="4">
        <f t="shared" si="23"/>
        <v>12.361339458788903</v>
      </c>
      <c r="AA115" s="4">
        <f t="shared" si="24"/>
        <v>78.066491491758185</v>
      </c>
    </row>
    <row r="116" spans="1:27" x14ac:dyDescent="0.2">
      <c r="A116" s="11"/>
      <c r="B116" s="11" t="s">
        <v>32</v>
      </c>
      <c r="C116" s="11" t="s">
        <v>29</v>
      </c>
      <c r="D116" s="11">
        <v>1850</v>
      </c>
      <c r="E116" s="11" t="s">
        <v>30</v>
      </c>
      <c r="F116" s="11">
        <v>250</v>
      </c>
      <c r="G116" s="11" t="s">
        <v>24</v>
      </c>
      <c r="H116" s="11" t="s">
        <v>24</v>
      </c>
      <c r="I116" s="11" t="s">
        <v>31</v>
      </c>
      <c r="J116" s="11">
        <v>30</v>
      </c>
      <c r="K116" s="12">
        <v>1.0124099385821923</v>
      </c>
      <c r="L116" s="13">
        <v>0</v>
      </c>
      <c r="M116" s="14">
        <f t="shared" si="14"/>
        <v>0</v>
      </c>
      <c r="N116" s="15">
        <f t="shared" si="15"/>
        <v>2.5</v>
      </c>
      <c r="O116" s="14">
        <f t="shared" si="16"/>
        <v>1</v>
      </c>
      <c r="P116" s="15" t="s">
        <v>25</v>
      </c>
      <c r="Q116" s="14" t="str">
        <f t="shared" si="17"/>
        <v>No</v>
      </c>
      <c r="R116" s="15">
        <f t="shared" si="19"/>
        <v>0</v>
      </c>
      <c r="S116" s="14">
        <f t="shared" si="20"/>
        <v>1</v>
      </c>
      <c r="T116" s="15">
        <f t="shared" si="21"/>
        <v>2653</v>
      </c>
      <c r="W116">
        <v>114</v>
      </c>
      <c r="X116" s="4">
        <f t="shared" si="22"/>
        <v>0.21226804735993593</v>
      </c>
      <c r="Y116" s="7">
        <f t="shared" si="18"/>
        <v>0.71861861861861864</v>
      </c>
      <c r="Z116" s="4">
        <f t="shared" si="23"/>
        <v>12.573607506148839</v>
      </c>
      <c r="AA116" s="4">
        <f t="shared" si="24"/>
        <v>78.785110110376806</v>
      </c>
    </row>
    <row r="117" spans="1:27" x14ac:dyDescent="0.2">
      <c r="A117" s="11"/>
      <c r="B117" s="11" t="s">
        <v>2</v>
      </c>
      <c r="C117" s="11" t="s">
        <v>29</v>
      </c>
      <c r="D117" s="11">
        <v>1850</v>
      </c>
      <c r="E117" s="11" t="s">
        <v>30</v>
      </c>
      <c r="F117" s="11">
        <v>250</v>
      </c>
      <c r="G117" s="11" t="s">
        <v>24</v>
      </c>
      <c r="H117" s="11" t="s">
        <v>24</v>
      </c>
      <c r="I117" s="11" t="s">
        <v>31</v>
      </c>
      <c r="J117" s="11">
        <v>30</v>
      </c>
      <c r="K117" s="12">
        <v>0.1640909224301827</v>
      </c>
      <c r="L117" s="13">
        <v>0</v>
      </c>
      <c r="M117" s="14">
        <f t="shared" si="14"/>
        <v>0</v>
      </c>
      <c r="N117" s="15">
        <f t="shared" si="15"/>
        <v>2.5</v>
      </c>
      <c r="O117" s="14">
        <f t="shared" si="16"/>
        <v>1</v>
      </c>
      <c r="P117" s="15" t="s">
        <v>25</v>
      </c>
      <c r="Q117" s="14" t="str">
        <f t="shared" si="17"/>
        <v>No</v>
      </c>
      <c r="R117" s="15">
        <f t="shared" si="19"/>
        <v>0</v>
      </c>
      <c r="S117" s="14">
        <f t="shared" si="20"/>
        <v>1</v>
      </c>
      <c r="T117" s="15">
        <f t="shared" si="21"/>
        <v>2653</v>
      </c>
      <c r="W117">
        <v>115</v>
      </c>
      <c r="X117" s="4">
        <f t="shared" si="22"/>
        <v>0.10049141628432103</v>
      </c>
      <c r="Y117" s="7">
        <f t="shared" si="18"/>
        <v>0.3382826033160109</v>
      </c>
      <c r="Z117" s="4">
        <f t="shared" si="23"/>
        <v>12.67409892243316</v>
      </c>
      <c r="AA117" s="4">
        <f t="shared" si="24"/>
        <v>79.123392713692823</v>
      </c>
    </row>
    <row r="118" spans="1:27" x14ac:dyDescent="0.2">
      <c r="A118" s="11"/>
      <c r="B118" s="11" t="s">
        <v>32</v>
      </c>
      <c r="C118" s="11" t="s">
        <v>29</v>
      </c>
      <c r="D118" s="11">
        <v>1850</v>
      </c>
      <c r="E118" s="11" t="s">
        <v>30</v>
      </c>
      <c r="F118" s="11">
        <v>300</v>
      </c>
      <c r="G118" s="11" t="s">
        <v>24</v>
      </c>
      <c r="H118" s="11" t="s">
        <v>24</v>
      </c>
      <c r="I118" s="11" t="s">
        <v>36</v>
      </c>
      <c r="J118" s="11">
        <v>30</v>
      </c>
      <c r="K118" s="12">
        <v>0.90766873128144887</v>
      </c>
      <c r="L118" s="13">
        <v>0</v>
      </c>
      <c r="M118" s="14">
        <f t="shared" si="14"/>
        <v>0</v>
      </c>
      <c r="N118" s="15">
        <f t="shared" si="15"/>
        <v>2.5</v>
      </c>
      <c r="O118" s="14">
        <f t="shared" si="16"/>
        <v>1</v>
      </c>
      <c r="P118" s="15" t="s">
        <v>25</v>
      </c>
      <c r="Q118" s="14" t="str">
        <f t="shared" si="17"/>
        <v>No</v>
      </c>
      <c r="R118" s="15">
        <f t="shared" si="19"/>
        <v>0</v>
      </c>
      <c r="S118" s="14">
        <f t="shared" si="20"/>
        <v>1</v>
      </c>
      <c r="T118" s="15">
        <f t="shared" si="21"/>
        <v>2653</v>
      </c>
      <c r="W118">
        <v>116</v>
      </c>
      <c r="X118" s="4">
        <f t="shared" si="22"/>
        <v>0.10902335102317191</v>
      </c>
      <c r="Y118" s="7">
        <f t="shared" si="18"/>
        <v>0.3617224880382775</v>
      </c>
      <c r="Z118" s="4">
        <f t="shared" si="23"/>
        <v>12.783122273456332</v>
      </c>
      <c r="AA118" s="4">
        <f t="shared" si="24"/>
        <v>79.485115201731105</v>
      </c>
    </row>
    <row r="119" spans="1:27" x14ac:dyDescent="0.2">
      <c r="A119" s="11"/>
      <c r="B119" s="11" t="s">
        <v>32</v>
      </c>
      <c r="C119" s="11" t="s">
        <v>29</v>
      </c>
      <c r="D119" s="11">
        <v>1850</v>
      </c>
      <c r="E119" s="11" t="s">
        <v>30</v>
      </c>
      <c r="F119" s="11">
        <v>300</v>
      </c>
      <c r="G119" s="11" t="s">
        <v>24</v>
      </c>
      <c r="H119" s="11" t="s">
        <v>24</v>
      </c>
      <c r="I119" s="11" t="s">
        <v>33</v>
      </c>
      <c r="J119" s="11">
        <v>30</v>
      </c>
      <c r="K119" s="12">
        <v>0.74554730210740472</v>
      </c>
      <c r="L119" s="13">
        <v>0</v>
      </c>
      <c r="M119" s="14">
        <f t="shared" si="14"/>
        <v>0</v>
      </c>
      <c r="N119" s="15">
        <f t="shared" si="15"/>
        <v>2.5</v>
      </c>
      <c r="O119" s="14">
        <f t="shared" si="16"/>
        <v>1</v>
      </c>
      <c r="P119" s="15" t="s">
        <v>25</v>
      </c>
      <c r="Q119" s="14" t="str">
        <f t="shared" si="17"/>
        <v>No</v>
      </c>
      <c r="R119" s="15">
        <f t="shared" si="19"/>
        <v>0</v>
      </c>
      <c r="S119" s="14">
        <f t="shared" si="20"/>
        <v>1</v>
      </c>
      <c r="T119" s="15">
        <f t="shared" si="21"/>
        <v>2653</v>
      </c>
      <c r="W119">
        <v>117</v>
      </c>
      <c r="X119" s="4">
        <f t="shared" si="22"/>
        <v>0.10918511146852311</v>
      </c>
      <c r="Y119" s="7">
        <f t="shared" si="18"/>
        <v>0.35930930930930932</v>
      </c>
      <c r="Z119" s="4">
        <f t="shared" si="23"/>
        <v>12.892307384924855</v>
      </c>
      <c r="AA119" s="4">
        <f t="shared" si="24"/>
        <v>79.844424511040415</v>
      </c>
    </row>
    <row r="120" spans="1:27" x14ac:dyDescent="0.2">
      <c r="A120" s="11"/>
      <c r="B120" s="11" t="s">
        <v>2</v>
      </c>
      <c r="C120" s="11" t="s">
        <v>29</v>
      </c>
      <c r="D120" s="11">
        <v>1850</v>
      </c>
      <c r="E120" s="11" t="s">
        <v>30</v>
      </c>
      <c r="F120" s="11">
        <v>300</v>
      </c>
      <c r="G120" s="11" t="s">
        <v>24</v>
      </c>
      <c r="H120" s="11" t="s">
        <v>24</v>
      </c>
      <c r="I120" s="11" t="s">
        <v>33</v>
      </c>
      <c r="J120" s="11">
        <v>30</v>
      </c>
      <c r="K120" s="12">
        <v>0.862490576638271</v>
      </c>
      <c r="L120" s="13">
        <v>0</v>
      </c>
      <c r="M120" s="14">
        <f t="shared" si="14"/>
        <v>0</v>
      </c>
      <c r="N120" s="15">
        <f t="shared" si="15"/>
        <v>2.5</v>
      </c>
      <c r="O120" s="14">
        <f t="shared" si="16"/>
        <v>1</v>
      </c>
      <c r="P120" s="15" t="s">
        <v>25</v>
      </c>
      <c r="Q120" s="14" t="str">
        <f t="shared" si="17"/>
        <v>No</v>
      </c>
      <c r="R120" s="15">
        <f t="shared" si="19"/>
        <v>0</v>
      </c>
      <c r="S120" s="14">
        <f t="shared" si="20"/>
        <v>1</v>
      </c>
      <c r="T120" s="15">
        <f t="shared" si="21"/>
        <v>2653</v>
      </c>
      <c r="W120">
        <v>118</v>
      </c>
      <c r="X120" s="4">
        <f t="shared" si="22"/>
        <v>0.21397223956577638</v>
      </c>
      <c r="Y120" s="7">
        <f t="shared" si="18"/>
        <v>0.69759191262532028</v>
      </c>
      <c r="Z120" s="4">
        <f t="shared" si="23"/>
        <v>13.106279624490632</v>
      </c>
      <c r="AA120" s="4">
        <f t="shared" si="24"/>
        <v>80.542016423665729</v>
      </c>
    </row>
    <row r="121" spans="1:27" x14ac:dyDescent="0.2">
      <c r="A121" s="11"/>
      <c r="B121" s="11" t="s">
        <v>32</v>
      </c>
      <c r="C121" s="11" t="s">
        <v>29</v>
      </c>
      <c r="D121" s="11">
        <v>1850</v>
      </c>
      <c r="E121" s="11" t="s">
        <v>30</v>
      </c>
      <c r="F121" s="11">
        <v>300</v>
      </c>
      <c r="G121" s="11" t="s">
        <v>24</v>
      </c>
      <c r="H121" s="11" t="s">
        <v>24</v>
      </c>
      <c r="I121" s="11" t="s">
        <v>31</v>
      </c>
      <c r="J121" s="11">
        <v>30</v>
      </c>
      <c r="K121" s="12">
        <v>7.3401777446999219</v>
      </c>
      <c r="L121" s="13">
        <v>2.0296956198960654</v>
      </c>
      <c r="M121" s="14">
        <f t="shared" si="14"/>
        <v>0.6765652066320218</v>
      </c>
      <c r="N121" s="15">
        <f t="shared" si="15"/>
        <v>2.5</v>
      </c>
      <c r="O121" s="14">
        <f t="shared" si="16"/>
        <v>0.72937391734719126</v>
      </c>
      <c r="P121" s="15" t="s">
        <v>25</v>
      </c>
      <c r="Q121" s="14" t="str">
        <f t="shared" si="17"/>
        <v>No</v>
      </c>
      <c r="R121" s="15">
        <f t="shared" si="19"/>
        <v>92.172864222606208</v>
      </c>
      <c r="S121" s="14">
        <f t="shared" si="20"/>
        <v>1</v>
      </c>
      <c r="T121" s="15">
        <f t="shared" si="21"/>
        <v>2192</v>
      </c>
      <c r="W121">
        <v>119</v>
      </c>
      <c r="X121" s="4">
        <f t="shared" si="22"/>
        <v>0.10700294131190703</v>
      </c>
      <c r="Y121" s="7">
        <f t="shared" si="18"/>
        <v>0.3382826033160109</v>
      </c>
      <c r="Z121" s="4">
        <f t="shared" si="23"/>
        <v>13.213282565802539</v>
      </c>
      <c r="AA121" s="4">
        <f t="shared" si="24"/>
        <v>80.880299026981746</v>
      </c>
    </row>
    <row r="122" spans="1:27" x14ac:dyDescent="0.2">
      <c r="A122" s="11"/>
      <c r="B122" s="11" t="s">
        <v>2</v>
      </c>
      <c r="C122" s="11" t="s">
        <v>29</v>
      </c>
      <c r="D122" s="11">
        <v>1850</v>
      </c>
      <c r="E122" s="11" t="s">
        <v>30</v>
      </c>
      <c r="F122" s="11">
        <v>300</v>
      </c>
      <c r="G122" s="11" t="s">
        <v>24</v>
      </c>
      <c r="H122" s="11" t="s">
        <v>24</v>
      </c>
      <c r="I122" s="11" t="s">
        <v>31</v>
      </c>
      <c r="J122" s="11">
        <v>30</v>
      </c>
      <c r="K122" s="12">
        <v>0.40139061463274889</v>
      </c>
      <c r="L122" s="13">
        <v>0</v>
      </c>
      <c r="M122" s="14">
        <f t="shared" si="14"/>
        <v>0</v>
      </c>
      <c r="N122" s="15">
        <f t="shared" si="15"/>
        <v>2.5</v>
      </c>
      <c r="O122" s="14">
        <f t="shared" si="16"/>
        <v>1</v>
      </c>
      <c r="P122" s="15" t="s">
        <v>25</v>
      </c>
      <c r="Q122" s="14" t="str">
        <f t="shared" si="17"/>
        <v>No</v>
      </c>
      <c r="R122" s="15">
        <f t="shared" si="19"/>
        <v>0</v>
      </c>
      <c r="S122" s="14">
        <f t="shared" si="20"/>
        <v>1</v>
      </c>
      <c r="T122" s="15">
        <f t="shared" si="21"/>
        <v>2653</v>
      </c>
      <c r="W122">
        <v>120</v>
      </c>
      <c r="X122" s="4">
        <f t="shared" si="22"/>
        <v>0.10760724498249766</v>
      </c>
      <c r="Y122" s="7">
        <f t="shared" si="18"/>
        <v>0.3382826033160109</v>
      </c>
      <c r="Z122" s="4">
        <f t="shared" si="23"/>
        <v>13.320889810785037</v>
      </c>
      <c r="AA122" s="4">
        <f t="shared" si="24"/>
        <v>81.218581630297763</v>
      </c>
    </row>
    <row r="123" spans="1:27" x14ac:dyDescent="0.2">
      <c r="A123" s="11"/>
      <c r="B123" s="11" t="s">
        <v>32</v>
      </c>
      <c r="C123" s="11" t="s">
        <v>29</v>
      </c>
      <c r="D123" s="11">
        <v>1850</v>
      </c>
      <c r="E123" s="11" t="s">
        <v>34</v>
      </c>
      <c r="F123" s="11">
        <v>350</v>
      </c>
      <c r="G123" s="11" t="s">
        <v>24</v>
      </c>
      <c r="H123" s="11" t="s">
        <v>24</v>
      </c>
      <c r="I123" s="11" t="s">
        <v>33</v>
      </c>
      <c r="J123" s="11">
        <v>30</v>
      </c>
      <c r="K123" s="12">
        <v>0.8302637456556532</v>
      </c>
      <c r="L123" s="13">
        <v>0</v>
      </c>
      <c r="M123" s="14">
        <f t="shared" si="14"/>
        <v>0</v>
      </c>
      <c r="N123" s="15">
        <f t="shared" si="15"/>
        <v>1</v>
      </c>
      <c r="O123" s="14">
        <f t="shared" si="16"/>
        <v>1</v>
      </c>
      <c r="P123" s="15" t="s">
        <v>25</v>
      </c>
      <c r="Q123" s="14" t="str">
        <f t="shared" si="17"/>
        <v>No</v>
      </c>
      <c r="R123" s="15">
        <f t="shared" si="19"/>
        <v>0</v>
      </c>
      <c r="S123" s="14">
        <f t="shared" si="20"/>
        <v>1</v>
      </c>
      <c r="T123" s="15">
        <f t="shared" si="21"/>
        <v>2653</v>
      </c>
      <c r="W123">
        <v>121</v>
      </c>
      <c r="X123" s="4">
        <f t="shared" si="22"/>
        <v>0.11631235821411684</v>
      </c>
      <c r="Y123" s="7">
        <f t="shared" si="18"/>
        <v>0.3617224880382775</v>
      </c>
      <c r="Z123" s="4">
        <f t="shared" si="23"/>
        <v>13.437202168999153</v>
      </c>
      <c r="AA123" s="4">
        <f t="shared" si="24"/>
        <v>81.580304118336045</v>
      </c>
    </row>
    <row r="124" spans="1:27" x14ac:dyDescent="0.2">
      <c r="A124" s="11"/>
      <c r="B124" s="11" t="s">
        <v>32</v>
      </c>
      <c r="C124" s="11" t="s">
        <v>29</v>
      </c>
      <c r="D124" s="11">
        <v>1850</v>
      </c>
      <c r="E124" s="11" t="s">
        <v>34</v>
      </c>
      <c r="F124" s="11">
        <v>350</v>
      </c>
      <c r="G124" s="11" t="s">
        <v>24</v>
      </c>
      <c r="H124" s="11" t="s">
        <v>24</v>
      </c>
      <c r="I124" s="11" t="s">
        <v>31</v>
      </c>
      <c r="J124" s="11">
        <v>30</v>
      </c>
      <c r="K124" s="12">
        <v>6.0985526369897975</v>
      </c>
      <c r="L124" s="13">
        <v>0</v>
      </c>
      <c r="M124" s="14">
        <f t="shared" si="14"/>
        <v>0</v>
      </c>
      <c r="N124" s="15">
        <f t="shared" si="15"/>
        <v>1</v>
      </c>
      <c r="O124" s="14">
        <f t="shared" si="16"/>
        <v>1</v>
      </c>
      <c r="P124" s="15" t="s">
        <v>25</v>
      </c>
      <c r="Q124" s="14" t="str">
        <f t="shared" si="17"/>
        <v>No</v>
      </c>
      <c r="R124" s="15">
        <f t="shared" si="19"/>
        <v>0</v>
      </c>
      <c r="S124" s="14">
        <f t="shared" si="20"/>
        <v>1</v>
      </c>
      <c r="T124" s="15">
        <f t="shared" si="21"/>
        <v>2653</v>
      </c>
      <c r="W124">
        <v>122</v>
      </c>
      <c r="X124" s="4">
        <f t="shared" si="22"/>
        <v>0.11644756376564792</v>
      </c>
      <c r="Y124" s="7">
        <f t="shared" si="18"/>
        <v>0.3617224880382775</v>
      </c>
      <c r="Z124" s="4">
        <f t="shared" si="23"/>
        <v>13.553649732764802</v>
      </c>
      <c r="AA124" s="4">
        <f t="shared" si="24"/>
        <v>81.942026606374327</v>
      </c>
    </row>
    <row r="125" spans="1:27" x14ac:dyDescent="0.2">
      <c r="A125" s="11"/>
      <c r="B125" s="11" t="s">
        <v>2</v>
      </c>
      <c r="C125" s="11" t="s">
        <v>29</v>
      </c>
      <c r="D125" s="11">
        <v>1850</v>
      </c>
      <c r="E125" s="11" t="s">
        <v>34</v>
      </c>
      <c r="F125" s="11">
        <v>350</v>
      </c>
      <c r="G125" s="11" t="s">
        <v>24</v>
      </c>
      <c r="H125" s="11" t="s">
        <v>24</v>
      </c>
      <c r="I125" s="11" t="s">
        <v>31</v>
      </c>
      <c r="J125" s="11">
        <v>30</v>
      </c>
      <c r="K125" s="12">
        <v>1.4640170604318778E-2</v>
      </c>
      <c r="L125" s="13">
        <v>0</v>
      </c>
      <c r="M125" s="14">
        <f t="shared" si="14"/>
        <v>0</v>
      </c>
      <c r="N125" s="15">
        <f t="shared" si="15"/>
        <v>1</v>
      </c>
      <c r="O125" s="14">
        <f t="shared" si="16"/>
        <v>1</v>
      </c>
      <c r="P125" s="15" t="s">
        <v>25</v>
      </c>
      <c r="Q125" s="14" t="str">
        <f t="shared" si="17"/>
        <v>No</v>
      </c>
      <c r="R125" s="15">
        <f t="shared" si="19"/>
        <v>0</v>
      </c>
      <c r="S125" s="14">
        <f t="shared" si="20"/>
        <v>1</v>
      </c>
      <c r="T125" s="15">
        <f t="shared" si="21"/>
        <v>2653</v>
      </c>
      <c r="W125">
        <v>123</v>
      </c>
      <c r="X125" s="4">
        <f t="shared" si="22"/>
        <v>0.11783298491770045</v>
      </c>
      <c r="Y125" s="7">
        <f t="shared" si="18"/>
        <v>0.3617224880382775</v>
      </c>
      <c r="Z125" s="4">
        <f t="shared" si="23"/>
        <v>13.671482717682503</v>
      </c>
      <c r="AA125" s="4">
        <f t="shared" si="24"/>
        <v>82.303749094412609</v>
      </c>
    </row>
    <row r="126" spans="1:27" x14ac:dyDescent="0.2">
      <c r="A126" s="11"/>
      <c r="B126" s="11" t="s">
        <v>32</v>
      </c>
      <c r="C126" s="11" t="s">
        <v>29</v>
      </c>
      <c r="D126" s="11">
        <v>1850</v>
      </c>
      <c r="E126" s="11" t="s">
        <v>34</v>
      </c>
      <c r="F126" s="11">
        <v>450</v>
      </c>
      <c r="G126" s="11" t="s">
        <v>24</v>
      </c>
      <c r="H126" s="11" t="s">
        <v>24</v>
      </c>
      <c r="I126" s="11" t="s">
        <v>31</v>
      </c>
      <c r="J126" s="11">
        <v>30</v>
      </c>
      <c r="K126" s="12">
        <v>1.2435726479402285</v>
      </c>
      <c r="L126" s="13">
        <v>0</v>
      </c>
      <c r="M126" s="14">
        <f t="shared" si="14"/>
        <v>0</v>
      </c>
      <c r="N126" s="15">
        <f t="shared" si="15"/>
        <v>1</v>
      </c>
      <c r="O126" s="14">
        <f t="shared" si="16"/>
        <v>1</v>
      </c>
      <c r="P126" s="15" t="s">
        <v>25</v>
      </c>
      <c r="Q126" s="14" t="str">
        <f t="shared" si="17"/>
        <v>No</v>
      </c>
      <c r="R126" s="15">
        <f t="shared" si="19"/>
        <v>0</v>
      </c>
      <c r="S126" s="14">
        <f t="shared" si="20"/>
        <v>1</v>
      </c>
      <c r="T126" s="15">
        <f t="shared" si="21"/>
        <v>2653</v>
      </c>
      <c r="W126">
        <v>124</v>
      </c>
      <c r="X126" s="4">
        <f t="shared" si="22"/>
        <v>0.35467571976205697</v>
      </c>
      <c r="Y126" s="7">
        <f t="shared" si="18"/>
        <v>1.0851674641148326</v>
      </c>
      <c r="Z126" s="4">
        <f t="shared" si="23"/>
        <v>14.026158437444559</v>
      </c>
      <c r="AA126" s="4">
        <f t="shared" si="24"/>
        <v>83.388916558527441</v>
      </c>
    </row>
    <row r="127" spans="1:27" x14ac:dyDescent="0.2">
      <c r="A127" s="11"/>
      <c r="B127" s="11" t="s">
        <v>2</v>
      </c>
      <c r="C127" s="11" t="s">
        <v>29</v>
      </c>
      <c r="D127" s="11">
        <v>1850</v>
      </c>
      <c r="E127" s="11" t="s">
        <v>34</v>
      </c>
      <c r="F127" s="11">
        <v>450</v>
      </c>
      <c r="G127" s="11" t="s">
        <v>24</v>
      </c>
      <c r="H127" s="11" t="s">
        <v>24</v>
      </c>
      <c r="I127" s="11" t="s">
        <v>31</v>
      </c>
      <c r="J127" s="11">
        <v>30</v>
      </c>
      <c r="K127" s="12">
        <v>8.8589590649370605E-3</v>
      </c>
      <c r="L127" s="13">
        <v>0</v>
      </c>
      <c r="M127" s="14">
        <f t="shared" si="14"/>
        <v>0</v>
      </c>
      <c r="N127" s="15">
        <f t="shared" si="15"/>
        <v>1</v>
      </c>
      <c r="O127" s="14">
        <f t="shared" si="16"/>
        <v>1</v>
      </c>
      <c r="P127" s="15" t="s">
        <v>25</v>
      </c>
      <c r="Q127" s="14" t="str">
        <f t="shared" si="17"/>
        <v>No</v>
      </c>
      <c r="R127" s="15">
        <f t="shared" si="19"/>
        <v>0</v>
      </c>
      <c r="S127" s="14">
        <f t="shared" si="20"/>
        <v>1</v>
      </c>
      <c r="T127" s="15">
        <f t="shared" si="21"/>
        <v>2653</v>
      </c>
      <c r="W127">
        <v>125</v>
      </c>
      <c r="X127" s="4">
        <f t="shared" si="22"/>
        <v>0.23216604186258338</v>
      </c>
      <c r="Y127" s="7">
        <f t="shared" si="18"/>
        <v>0.70000509135428846</v>
      </c>
      <c r="Z127" s="4">
        <f t="shared" si="23"/>
        <v>14.258324479307143</v>
      </c>
      <c r="AA127" s="4">
        <f t="shared" si="24"/>
        <v>84.088921649881726</v>
      </c>
    </row>
    <row r="128" spans="1:27" x14ac:dyDescent="0.2">
      <c r="A128" s="11"/>
      <c r="B128" s="11" t="s">
        <v>50</v>
      </c>
      <c r="C128" s="11" t="s">
        <v>29</v>
      </c>
      <c r="D128" s="11">
        <v>1850</v>
      </c>
      <c r="E128" s="11" t="s">
        <v>34</v>
      </c>
      <c r="F128" s="11">
        <v>450</v>
      </c>
      <c r="G128" s="11" t="s">
        <v>24</v>
      </c>
      <c r="H128" s="11" t="s">
        <v>24</v>
      </c>
      <c r="I128" s="11" t="s">
        <v>31</v>
      </c>
      <c r="J128" s="11">
        <v>30</v>
      </c>
      <c r="K128" s="12">
        <v>0.32673620361175948</v>
      </c>
      <c r="L128" s="13">
        <v>0</v>
      </c>
      <c r="M128" s="14">
        <f t="shared" si="14"/>
        <v>0</v>
      </c>
      <c r="N128" s="15">
        <f t="shared" si="15"/>
        <v>1</v>
      </c>
      <c r="O128" s="14">
        <f t="shared" si="16"/>
        <v>1</v>
      </c>
      <c r="P128" s="15" t="s">
        <v>25</v>
      </c>
      <c r="Q128" s="14" t="str">
        <f t="shared" si="17"/>
        <v>No</v>
      </c>
      <c r="R128" s="15">
        <f t="shared" si="19"/>
        <v>0</v>
      </c>
      <c r="S128" s="14">
        <f t="shared" si="20"/>
        <v>1</v>
      </c>
      <c r="T128" s="15">
        <f t="shared" si="21"/>
        <v>2653</v>
      </c>
      <c r="W128">
        <v>126</v>
      </c>
      <c r="X128" s="4">
        <f t="shared" si="22"/>
        <v>0.11240777854430632</v>
      </c>
      <c r="Y128" s="7">
        <f t="shared" si="18"/>
        <v>0.3382826033160109</v>
      </c>
      <c r="Z128" s="4">
        <f t="shared" si="23"/>
        <v>14.370732257851449</v>
      </c>
      <c r="AA128" s="4">
        <f t="shared" si="24"/>
        <v>84.427204253197743</v>
      </c>
    </row>
    <row r="129" spans="1:27" x14ac:dyDescent="0.2">
      <c r="A129" s="11"/>
      <c r="B129" s="11" t="s">
        <v>32</v>
      </c>
      <c r="C129" s="11" t="s">
        <v>29</v>
      </c>
      <c r="D129" s="11">
        <v>1850</v>
      </c>
      <c r="E129" s="11" t="s">
        <v>40</v>
      </c>
      <c r="F129" s="11">
        <v>500</v>
      </c>
      <c r="G129" s="11" t="s">
        <v>24</v>
      </c>
      <c r="H129" s="11" t="s">
        <v>24</v>
      </c>
      <c r="I129" s="11" t="s">
        <v>35</v>
      </c>
      <c r="J129" s="11">
        <v>30</v>
      </c>
      <c r="K129" s="12">
        <v>0.61825557616957794</v>
      </c>
      <c r="L129" s="13">
        <v>0</v>
      </c>
      <c r="M129" s="14">
        <f t="shared" si="14"/>
        <v>0</v>
      </c>
      <c r="N129" s="15">
        <f t="shared" si="15"/>
        <v>1</v>
      </c>
      <c r="O129" s="14">
        <f t="shared" si="16"/>
        <v>1</v>
      </c>
      <c r="P129" s="15" t="s">
        <v>25</v>
      </c>
      <c r="Q129" s="14" t="str">
        <f t="shared" si="17"/>
        <v>No</v>
      </c>
      <c r="R129" s="15">
        <f t="shared" si="19"/>
        <v>0</v>
      </c>
      <c r="S129" s="14">
        <f t="shared" si="20"/>
        <v>1</v>
      </c>
      <c r="T129" s="15">
        <f t="shared" si="21"/>
        <v>2653</v>
      </c>
      <c r="W129">
        <v>127</v>
      </c>
      <c r="X129" s="4">
        <f t="shared" si="22"/>
        <v>0.24020645862593873</v>
      </c>
      <c r="Y129" s="7">
        <f t="shared" si="18"/>
        <v>0.71861861861861864</v>
      </c>
      <c r="Z129" s="4">
        <f t="shared" si="23"/>
        <v>14.610938716477389</v>
      </c>
      <c r="AA129" s="4">
        <f t="shared" si="24"/>
        <v>85.145822871816364</v>
      </c>
    </row>
    <row r="130" spans="1:27" x14ac:dyDescent="0.2">
      <c r="A130" s="11"/>
      <c r="B130" s="11" t="s">
        <v>32</v>
      </c>
      <c r="C130" s="11" t="s">
        <v>29</v>
      </c>
      <c r="D130" s="11">
        <v>1850</v>
      </c>
      <c r="E130" s="11" t="s">
        <v>40</v>
      </c>
      <c r="F130" s="11">
        <v>500</v>
      </c>
      <c r="G130" s="11" t="s">
        <v>24</v>
      </c>
      <c r="H130" s="11" t="s">
        <v>24</v>
      </c>
      <c r="I130" s="11" t="s">
        <v>31</v>
      </c>
      <c r="J130" s="11">
        <v>30</v>
      </c>
      <c r="K130" s="12">
        <v>0.77702094806589117</v>
      </c>
      <c r="L130" s="13">
        <v>0</v>
      </c>
      <c r="M130" s="14">
        <f t="shared" si="14"/>
        <v>0</v>
      </c>
      <c r="N130" s="15">
        <f t="shared" si="15"/>
        <v>1</v>
      </c>
      <c r="O130" s="14">
        <f t="shared" si="16"/>
        <v>1</v>
      </c>
      <c r="P130" s="15" t="s">
        <v>25</v>
      </c>
      <c r="Q130" s="14" t="str">
        <f t="shared" si="17"/>
        <v>No</v>
      </c>
      <c r="R130" s="15">
        <f t="shared" si="19"/>
        <v>0</v>
      </c>
      <c r="S130" s="14">
        <f t="shared" si="20"/>
        <v>1</v>
      </c>
      <c r="T130" s="15">
        <f t="shared" si="21"/>
        <v>2653</v>
      </c>
      <c r="W130">
        <v>128</v>
      </c>
      <c r="X130" s="4">
        <f t="shared" si="22"/>
        <v>1.4176603181466294</v>
      </c>
      <c r="Y130" s="7">
        <f t="shared" si="18"/>
        <v>4.1927910119388256</v>
      </c>
      <c r="Z130" s="4">
        <f t="shared" si="23"/>
        <v>16.028599034624019</v>
      </c>
      <c r="AA130" s="4">
        <f t="shared" si="24"/>
        <v>89.338613883755187</v>
      </c>
    </row>
    <row r="131" spans="1:27" x14ac:dyDescent="0.2">
      <c r="A131" s="11"/>
      <c r="B131" s="11" t="s">
        <v>2</v>
      </c>
      <c r="C131" s="11" t="s">
        <v>29</v>
      </c>
      <c r="D131" s="11">
        <v>1850</v>
      </c>
      <c r="E131" s="11" t="s">
        <v>40</v>
      </c>
      <c r="F131" s="11">
        <v>500</v>
      </c>
      <c r="G131" s="11" t="s">
        <v>24</v>
      </c>
      <c r="H131" s="11" t="s">
        <v>24</v>
      </c>
      <c r="I131" s="11" t="s">
        <v>31</v>
      </c>
      <c r="J131" s="11">
        <v>30</v>
      </c>
      <c r="K131" s="12">
        <v>0.50481155485777141</v>
      </c>
      <c r="L131" s="13">
        <v>0</v>
      </c>
      <c r="M131" s="14">
        <f t="shared" ref="M131:M194" si="25">L131/3</f>
        <v>0</v>
      </c>
      <c r="N131" s="15">
        <f t="shared" ref="N131:N194" si="26">IF(F131&lt;=320,2.5,1)</f>
        <v>1</v>
      </c>
      <c r="O131" s="14">
        <f t="shared" ref="O131:O194" si="27">1-(M131/N131)</f>
        <v>1</v>
      </c>
      <c r="P131" s="15" t="s">
        <v>25</v>
      </c>
      <c r="Q131" s="14" t="str">
        <f t="shared" ref="Q131:Q194" si="28">IF(AND(O131&lt;0.5,O131&gt;-0.5),"Yes","No")</f>
        <v>No</v>
      </c>
      <c r="R131" s="15">
        <f t="shared" si="19"/>
        <v>0</v>
      </c>
      <c r="S131" s="14">
        <f t="shared" si="20"/>
        <v>1</v>
      </c>
      <c r="T131" s="15">
        <f t="shared" si="21"/>
        <v>2653</v>
      </c>
      <c r="W131">
        <v>129</v>
      </c>
      <c r="X131" s="4">
        <f t="shared" si="22"/>
        <v>4.4307612037177133</v>
      </c>
      <c r="Y131" s="7">
        <f t="shared" ref="Y131:Y194" si="29">SUMIF(T:T,W131,M:M)</f>
        <v>12.697293735589362</v>
      </c>
      <c r="Z131" s="4">
        <f t="shared" si="23"/>
        <v>20.459360238341731</v>
      </c>
      <c r="AA131" s="4">
        <f t="shared" si="24"/>
        <v>102.03590761934456</v>
      </c>
    </row>
    <row r="132" spans="1:27" x14ac:dyDescent="0.2">
      <c r="A132" s="11"/>
      <c r="B132" s="11" t="s">
        <v>50</v>
      </c>
      <c r="C132" s="11" t="s">
        <v>29</v>
      </c>
      <c r="D132" s="11">
        <v>1850</v>
      </c>
      <c r="E132" s="11" t="s">
        <v>40</v>
      </c>
      <c r="F132" s="11">
        <v>500</v>
      </c>
      <c r="G132" s="11" t="s">
        <v>24</v>
      </c>
      <c r="H132" s="11" t="s">
        <v>24</v>
      </c>
      <c r="I132" s="11" t="s">
        <v>31</v>
      </c>
      <c r="J132" s="11">
        <v>30</v>
      </c>
      <c r="K132" s="12">
        <v>1.6281439618118516E-2</v>
      </c>
      <c r="L132" s="13">
        <v>0</v>
      </c>
      <c r="M132" s="14">
        <f t="shared" si="25"/>
        <v>0</v>
      </c>
      <c r="N132" s="15">
        <f t="shared" si="26"/>
        <v>1</v>
      </c>
      <c r="O132" s="14">
        <f t="shared" si="27"/>
        <v>1</v>
      </c>
      <c r="P132" s="15" t="s">
        <v>25</v>
      </c>
      <c r="Q132" s="14" t="str">
        <f t="shared" si="28"/>
        <v>No</v>
      </c>
      <c r="R132" s="15">
        <f t="shared" ref="R132:R195" si="30">M132/(K132/1000)</f>
        <v>0</v>
      </c>
      <c r="S132" s="14">
        <f t="shared" ref="S132:S195" si="31">IF(R132&lt;=125,1,IF(R132&lt;250,2,IF(R132&lt;500,3,IF(R132&lt;1000,4,5))))</f>
        <v>1</v>
      </c>
      <c r="T132" s="15">
        <f t="shared" ref="T132:T195" si="32">RANK(R132,$R$3:$R$14561)</f>
        <v>2653</v>
      </c>
      <c r="W132">
        <v>130</v>
      </c>
      <c r="X132" s="4">
        <f t="shared" ref="X132:X195" si="33">SUMIF(T:T,W132,K:K)</f>
        <v>0.25302288125079681</v>
      </c>
      <c r="Y132" s="7">
        <f t="shared" si="29"/>
        <v>0.723444976076555</v>
      </c>
      <c r="Z132" s="4">
        <f t="shared" ref="Z132:Z195" si="34">Z131+X132</f>
        <v>20.712383119592527</v>
      </c>
      <c r="AA132" s="4">
        <f t="shared" si="24"/>
        <v>102.75935259542111</v>
      </c>
    </row>
    <row r="133" spans="1:27" x14ac:dyDescent="0.2">
      <c r="A133" s="11"/>
      <c r="B133" s="11" t="s">
        <v>32</v>
      </c>
      <c r="C133" s="11" t="s">
        <v>29</v>
      </c>
      <c r="D133" s="11">
        <v>1850</v>
      </c>
      <c r="E133" s="11" t="s">
        <v>40</v>
      </c>
      <c r="F133" s="11">
        <v>600</v>
      </c>
      <c r="G133" s="11" t="s">
        <v>24</v>
      </c>
      <c r="H133" s="11" t="s">
        <v>24</v>
      </c>
      <c r="I133" s="11" t="s">
        <v>33</v>
      </c>
      <c r="J133" s="11">
        <v>30</v>
      </c>
      <c r="K133" s="12">
        <v>1.0184704538510101</v>
      </c>
      <c r="L133" s="13">
        <v>0</v>
      </c>
      <c r="M133" s="14">
        <f t="shared" si="25"/>
        <v>0</v>
      </c>
      <c r="N133" s="15">
        <f t="shared" si="26"/>
        <v>1</v>
      </c>
      <c r="O133" s="14">
        <f t="shared" si="27"/>
        <v>1</v>
      </c>
      <c r="P133" s="15" t="s">
        <v>25</v>
      </c>
      <c r="Q133" s="14" t="str">
        <f t="shared" si="28"/>
        <v>No</v>
      </c>
      <c r="R133" s="15">
        <f t="shared" si="30"/>
        <v>0</v>
      </c>
      <c r="S133" s="14">
        <f t="shared" si="31"/>
        <v>1</v>
      </c>
      <c r="T133" s="15">
        <f t="shared" si="32"/>
        <v>2653</v>
      </c>
      <c r="W133">
        <v>131</v>
      </c>
      <c r="X133" s="4">
        <f t="shared" si="33"/>
        <v>1.2598870214489335</v>
      </c>
      <c r="Y133" s="7">
        <f t="shared" si="29"/>
        <v>3.5631055747513369</v>
      </c>
      <c r="Z133" s="4">
        <f t="shared" si="34"/>
        <v>21.972270141041459</v>
      </c>
      <c r="AA133" s="4">
        <f t="shared" ref="AA133:AA196" si="35">Y133+AA132</f>
        <v>106.32245817017244</v>
      </c>
    </row>
    <row r="134" spans="1:27" x14ac:dyDescent="0.2">
      <c r="A134" s="11"/>
      <c r="B134" s="11" t="s">
        <v>50</v>
      </c>
      <c r="C134" s="11" t="s">
        <v>29</v>
      </c>
      <c r="D134" s="11">
        <v>1850</v>
      </c>
      <c r="E134" s="11" t="s">
        <v>40</v>
      </c>
      <c r="F134" s="11">
        <v>600</v>
      </c>
      <c r="G134" s="11" t="s">
        <v>24</v>
      </c>
      <c r="H134" s="11" t="s">
        <v>24</v>
      </c>
      <c r="I134" s="11" t="s">
        <v>33</v>
      </c>
      <c r="J134" s="11">
        <v>30</v>
      </c>
      <c r="K134" s="12">
        <v>0.89659371119750331</v>
      </c>
      <c r="L134" s="13">
        <v>0</v>
      </c>
      <c r="M134" s="14">
        <f t="shared" si="25"/>
        <v>0</v>
      </c>
      <c r="N134" s="15">
        <f t="shared" si="26"/>
        <v>1</v>
      </c>
      <c r="O134" s="14">
        <f t="shared" si="27"/>
        <v>1</v>
      </c>
      <c r="P134" s="15" t="s">
        <v>25</v>
      </c>
      <c r="Q134" s="14" t="str">
        <f t="shared" si="28"/>
        <v>No</v>
      </c>
      <c r="R134" s="15">
        <f t="shared" si="30"/>
        <v>0</v>
      </c>
      <c r="S134" s="14">
        <f t="shared" si="31"/>
        <v>1</v>
      </c>
      <c r="T134" s="15">
        <f t="shared" si="32"/>
        <v>2653</v>
      </c>
      <c r="W134">
        <v>132</v>
      </c>
      <c r="X134" s="4">
        <f t="shared" si="33"/>
        <v>0.12741763470942782</v>
      </c>
      <c r="Y134" s="7">
        <f t="shared" si="29"/>
        <v>0.35930930930930932</v>
      </c>
      <c r="Z134" s="4">
        <f t="shared" si="34"/>
        <v>22.099687775750887</v>
      </c>
      <c r="AA134" s="4">
        <f t="shared" si="35"/>
        <v>106.68176747948175</v>
      </c>
    </row>
    <row r="135" spans="1:27" x14ac:dyDescent="0.2">
      <c r="A135" s="11"/>
      <c r="B135" s="11" t="s">
        <v>32</v>
      </c>
      <c r="C135" s="11" t="s">
        <v>29</v>
      </c>
      <c r="D135" s="11">
        <v>1850</v>
      </c>
      <c r="E135" s="11" t="s">
        <v>40</v>
      </c>
      <c r="F135" s="11">
        <v>600</v>
      </c>
      <c r="G135" s="11" t="s">
        <v>24</v>
      </c>
      <c r="H135" s="11" t="s">
        <v>24</v>
      </c>
      <c r="I135" s="11" t="s">
        <v>31</v>
      </c>
      <c r="J135" s="11">
        <v>30</v>
      </c>
      <c r="K135" s="12">
        <v>0.28050066271092827</v>
      </c>
      <c r="L135" s="13">
        <v>0</v>
      </c>
      <c r="M135" s="14">
        <f t="shared" si="25"/>
        <v>0</v>
      </c>
      <c r="N135" s="15">
        <f t="shared" si="26"/>
        <v>1</v>
      </c>
      <c r="O135" s="14">
        <f t="shared" si="27"/>
        <v>1</v>
      </c>
      <c r="P135" s="15" t="s">
        <v>25</v>
      </c>
      <c r="Q135" s="14" t="str">
        <f t="shared" si="28"/>
        <v>No</v>
      </c>
      <c r="R135" s="15">
        <f t="shared" si="30"/>
        <v>0</v>
      </c>
      <c r="S135" s="14">
        <f t="shared" si="31"/>
        <v>1</v>
      </c>
      <c r="T135" s="15">
        <f t="shared" si="32"/>
        <v>2653</v>
      </c>
      <c r="W135">
        <v>133</v>
      </c>
      <c r="X135" s="4">
        <f t="shared" si="33"/>
        <v>0.51737925237341786</v>
      </c>
      <c r="Y135" s="7">
        <f t="shared" si="29"/>
        <v>1.44688995215311</v>
      </c>
      <c r="Z135" s="4">
        <f t="shared" si="34"/>
        <v>22.617067028124303</v>
      </c>
      <c r="AA135" s="4">
        <f t="shared" si="35"/>
        <v>108.12865743163486</v>
      </c>
    </row>
    <row r="136" spans="1:27" x14ac:dyDescent="0.2">
      <c r="A136" s="11"/>
      <c r="B136" s="11" t="s">
        <v>2</v>
      </c>
      <c r="C136" s="11" t="s">
        <v>29</v>
      </c>
      <c r="D136" s="11">
        <v>1850</v>
      </c>
      <c r="E136" s="11" t="s">
        <v>39</v>
      </c>
      <c r="F136" s="11">
        <v>650</v>
      </c>
      <c r="G136" s="11" t="s">
        <v>24</v>
      </c>
      <c r="H136" s="11" t="s">
        <v>24</v>
      </c>
      <c r="I136" s="11" t="s">
        <v>31</v>
      </c>
      <c r="J136" s="11">
        <v>30</v>
      </c>
      <c r="K136" s="12">
        <v>0.2591576478781013</v>
      </c>
      <c r="L136" s="13">
        <v>0</v>
      </c>
      <c r="M136" s="14">
        <f t="shared" si="25"/>
        <v>0</v>
      </c>
      <c r="N136" s="15">
        <f t="shared" si="26"/>
        <v>1</v>
      </c>
      <c r="O136" s="14">
        <f t="shared" si="27"/>
        <v>1</v>
      </c>
      <c r="P136" s="15" t="s">
        <v>25</v>
      </c>
      <c r="Q136" s="14" t="str">
        <f t="shared" si="28"/>
        <v>No</v>
      </c>
      <c r="R136" s="15">
        <f t="shared" si="30"/>
        <v>0</v>
      </c>
      <c r="S136" s="14">
        <f t="shared" si="31"/>
        <v>1</v>
      </c>
      <c r="T136" s="15">
        <f t="shared" si="32"/>
        <v>2653</v>
      </c>
      <c r="W136">
        <v>134</v>
      </c>
      <c r="X136" s="4">
        <f t="shared" si="33"/>
        <v>0.13017362564694829</v>
      </c>
      <c r="Y136" s="7">
        <f t="shared" si="29"/>
        <v>0.35930930930930932</v>
      </c>
      <c r="Z136" s="4">
        <f t="shared" si="34"/>
        <v>22.74724065377125</v>
      </c>
      <c r="AA136" s="4">
        <f t="shared" si="35"/>
        <v>108.48796674094417</v>
      </c>
    </row>
    <row r="137" spans="1:27" x14ac:dyDescent="0.2">
      <c r="A137" s="11"/>
      <c r="B137" s="11" t="s">
        <v>32</v>
      </c>
      <c r="C137" s="11" t="s">
        <v>29</v>
      </c>
      <c r="D137" s="11">
        <v>1850</v>
      </c>
      <c r="E137" s="11" t="s">
        <v>39</v>
      </c>
      <c r="F137" s="11">
        <v>750</v>
      </c>
      <c r="G137" s="11" t="s">
        <v>24</v>
      </c>
      <c r="H137" s="11" t="s">
        <v>24</v>
      </c>
      <c r="I137" s="11" t="s">
        <v>31</v>
      </c>
      <c r="J137" s="11">
        <v>30</v>
      </c>
      <c r="K137" s="12">
        <v>4.5814823561676092E-2</v>
      </c>
      <c r="L137" s="13">
        <v>0</v>
      </c>
      <c r="M137" s="14">
        <f t="shared" si="25"/>
        <v>0</v>
      </c>
      <c r="N137" s="15">
        <f t="shared" si="26"/>
        <v>1</v>
      </c>
      <c r="O137" s="14">
        <f t="shared" si="27"/>
        <v>1</v>
      </c>
      <c r="P137" s="15" t="s">
        <v>25</v>
      </c>
      <c r="Q137" s="14" t="str">
        <f t="shared" si="28"/>
        <v>No</v>
      </c>
      <c r="R137" s="15">
        <f t="shared" si="30"/>
        <v>0</v>
      </c>
      <c r="S137" s="14">
        <f t="shared" si="31"/>
        <v>1</v>
      </c>
      <c r="T137" s="15">
        <f t="shared" si="32"/>
        <v>2653</v>
      </c>
      <c r="W137">
        <v>135</v>
      </c>
      <c r="X137" s="4">
        <f t="shared" si="33"/>
        <v>0.25372046855252817</v>
      </c>
      <c r="Y137" s="7">
        <f t="shared" si="29"/>
        <v>0.6765652066320218</v>
      </c>
      <c r="Z137" s="4">
        <f t="shared" si="34"/>
        <v>23.00096112232378</v>
      </c>
      <c r="AA137" s="4">
        <f t="shared" si="35"/>
        <v>109.16453194757619</v>
      </c>
    </row>
    <row r="138" spans="1:27" x14ac:dyDescent="0.2">
      <c r="A138" s="11"/>
      <c r="B138" s="11" t="s">
        <v>32</v>
      </c>
      <c r="C138" s="11" t="s">
        <v>29</v>
      </c>
      <c r="D138" s="11">
        <v>1850</v>
      </c>
      <c r="E138" s="11" t="s">
        <v>39</v>
      </c>
      <c r="F138" s="11">
        <v>900</v>
      </c>
      <c r="G138" s="11" t="s">
        <v>24</v>
      </c>
      <c r="H138" s="11" t="s">
        <v>24</v>
      </c>
      <c r="I138" s="11" t="s">
        <v>36</v>
      </c>
      <c r="J138" s="11">
        <v>30</v>
      </c>
      <c r="K138" s="12">
        <v>8.1243422277480298E-2</v>
      </c>
      <c r="L138" s="13">
        <v>0</v>
      </c>
      <c r="M138" s="14">
        <f t="shared" si="25"/>
        <v>0</v>
      </c>
      <c r="N138" s="15">
        <f t="shared" si="26"/>
        <v>1</v>
      </c>
      <c r="O138" s="14">
        <f t="shared" si="27"/>
        <v>1</v>
      </c>
      <c r="P138" s="15" t="s">
        <v>25</v>
      </c>
      <c r="Q138" s="14" t="str">
        <f t="shared" si="28"/>
        <v>No</v>
      </c>
      <c r="R138" s="15">
        <f t="shared" si="30"/>
        <v>0</v>
      </c>
      <c r="S138" s="14">
        <f t="shared" si="31"/>
        <v>1</v>
      </c>
      <c r="T138" s="15">
        <f t="shared" si="32"/>
        <v>2653</v>
      </c>
      <c r="W138">
        <v>136</v>
      </c>
      <c r="X138" s="4">
        <f t="shared" si="33"/>
        <v>0.13677734417334805</v>
      </c>
      <c r="Y138" s="7">
        <f t="shared" si="29"/>
        <v>0.3617224880382775</v>
      </c>
      <c r="Z138" s="4">
        <f t="shared" si="34"/>
        <v>23.13773846649713</v>
      </c>
      <c r="AA138" s="4">
        <f t="shared" si="35"/>
        <v>109.52625443561448</v>
      </c>
    </row>
    <row r="139" spans="1:27" x14ac:dyDescent="0.2">
      <c r="A139" s="11"/>
      <c r="B139" s="11" t="s">
        <v>32</v>
      </c>
      <c r="C139" s="11" t="s">
        <v>29</v>
      </c>
      <c r="D139" s="11">
        <v>1850</v>
      </c>
      <c r="E139" s="11" t="s">
        <v>39</v>
      </c>
      <c r="F139" s="11">
        <v>900</v>
      </c>
      <c r="G139" s="11" t="s">
        <v>24</v>
      </c>
      <c r="H139" s="11" t="s">
        <v>24</v>
      </c>
      <c r="I139" s="11" t="s">
        <v>31</v>
      </c>
      <c r="J139" s="11">
        <v>30</v>
      </c>
      <c r="K139" s="12">
        <v>3.4928240985430965E-2</v>
      </c>
      <c r="L139" s="13">
        <v>0</v>
      </c>
      <c r="M139" s="14">
        <f t="shared" si="25"/>
        <v>0</v>
      </c>
      <c r="N139" s="15">
        <f t="shared" si="26"/>
        <v>1</v>
      </c>
      <c r="O139" s="14">
        <f t="shared" si="27"/>
        <v>1</v>
      </c>
      <c r="P139" s="15" t="s">
        <v>25</v>
      </c>
      <c r="Q139" s="14" t="str">
        <f t="shared" si="28"/>
        <v>No</v>
      </c>
      <c r="R139" s="15">
        <f t="shared" si="30"/>
        <v>0</v>
      </c>
      <c r="S139" s="14">
        <f t="shared" si="31"/>
        <v>1</v>
      </c>
      <c r="T139" s="15">
        <f t="shared" si="32"/>
        <v>2653</v>
      </c>
      <c r="W139">
        <v>137</v>
      </c>
      <c r="X139" s="4">
        <f t="shared" si="33"/>
        <v>0.78571722088438412</v>
      </c>
      <c r="Y139" s="7">
        <f t="shared" si="29"/>
        <v>2.0741622106116306</v>
      </c>
      <c r="Z139" s="4">
        <f t="shared" si="34"/>
        <v>23.923455687381512</v>
      </c>
      <c r="AA139" s="4">
        <f t="shared" si="35"/>
        <v>111.60041664622611</v>
      </c>
    </row>
    <row r="140" spans="1:27" x14ac:dyDescent="0.2">
      <c r="A140" s="11"/>
      <c r="B140" s="11" t="s">
        <v>32</v>
      </c>
      <c r="C140" s="11" t="s">
        <v>29</v>
      </c>
      <c r="D140" s="11">
        <v>1850</v>
      </c>
      <c r="E140" s="11" t="s">
        <v>39</v>
      </c>
      <c r="F140" s="11">
        <v>950</v>
      </c>
      <c r="G140" s="11" t="s">
        <v>24</v>
      </c>
      <c r="H140" s="11" t="s">
        <v>24</v>
      </c>
      <c r="I140" s="11" t="s">
        <v>31</v>
      </c>
      <c r="J140" s="11">
        <v>30</v>
      </c>
      <c r="K140" s="12">
        <v>2.5713437220536686</v>
      </c>
      <c r="L140" s="13">
        <v>0</v>
      </c>
      <c r="M140" s="14">
        <f t="shared" si="25"/>
        <v>0</v>
      </c>
      <c r="N140" s="15">
        <f t="shared" si="26"/>
        <v>1</v>
      </c>
      <c r="O140" s="14">
        <f t="shared" si="27"/>
        <v>1</v>
      </c>
      <c r="P140" s="15" t="s">
        <v>25</v>
      </c>
      <c r="Q140" s="14" t="str">
        <f t="shared" si="28"/>
        <v>No</v>
      </c>
      <c r="R140" s="15">
        <f t="shared" si="30"/>
        <v>0</v>
      </c>
      <c r="S140" s="14">
        <f t="shared" si="31"/>
        <v>1</v>
      </c>
      <c r="T140" s="15">
        <f t="shared" si="32"/>
        <v>2653</v>
      </c>
      <c r="W140">
        <v>138</v>
      </c>
      <c r="X140" s="4">
        <f t="shared" si="33"/>
        <v>0.13768024318816255</v>
      </c>
      <c r="Y140" s="7">
        <f t="shared" si="29"/>
        <v>0.3617224880382775</v>
      </c>
      <c r="Z140" s="4">
        <f t="shared" si="34"/>
        <v>24.061135930569677</v>
      </c>
      <c r="AA140" s="4">
        <f t="shared" si="35"/>
        <v>111.96213913426439</v>
      </c>
    </row>
    <row r="141" spans="1:27" x14ac:dyDescent="0.2">
      <c r="A141" s="11"/>
      <c r="B141" s="11" t="s">
        <v>50</v>
      </c>
      <c r="C141" s="11" t="s">
        <v>29</v>
      </c>
      <c r="D141" s="11">
        <v>1850</v>
      </c>
      <c r="E141" s="11" t="s">
        <v>39</v>
      </c>
      <c r="F141" s="11">
        <v>1000</v>
      </c>
      <c r="G141" s="11" t="s">
        <v>24</v>
      </c>
      <c r="H141" s="11" t="s">
        <v>24</v>
      </c>
      <c r="I141" s="11" t="s">
        <v>31</v>
      </c>
      <c r="J141" s="11">
        <v>30</v>
      </c>
      <c r="K141" s="12">
        <v>0.19510016990468115</v>
      </c>
      <c r="L141" s="13">
        <v>0</v>
      </c>
      <c r="M141" s="14">
        <f t="shared" si="25"/>
        <v>0</v>
      </c>
      <c r="N141" s="15">
        <f t="shared" si="26"/>
        <v>1</v>
      </c>
      <c r="O141" s="14">
        <f t="shared" si="27"/>
        <v>1</v>
      </c>
      <c r="P141" s="15" t="s">
        <v>25</v>
      </c>
      <c r="Q141" s="14" t="str">
        <f t="shared" si="28"/>
        <v>No</v>
      </c>
      <c r="R141" s="15">
        <f t="shared" si="30"/>
        <v>0</v>
      </c>
      <c r="S141" s="14">
        <f t="shared" si="31"/>
        <v>1</v>
      </c>
      <c r="T141" s="15">
        <f t="shared" si="32"/>
        <v>2653</v>
      </c>
      <c r="W141">
        <v>139</v>
      </c>
      <c r="X141" s="4">
        <f t="shared" si="33"/>
        <v>0.27018406325726668</v>
      </c>
      <c r="Y141" s="7">
        <f t="shared" si="29"/>
        <v>0.69759191262532028</v>
      </c>
      <c r="Z141" s="4">
        <f t="shared" si="34"/>
        <v>24.331319993826945</v>
      </c>
      <c r="AA141" s="4">
        <f t="shared" si="35"/>
        <v>112.6597310468897</v>
      </c>
    </row>
    <row r="142" spans="1:27" x14ac:dyDescent="0.2">
      <c r="A142" s="11"/>
      <c r="B142" s="11" t="s">
        <v>32</v>
      </c>
      <c r="C142" s="11" t="s">
        <v>29</v>
      </c>
      <c r="D142" s="11">
        <v>1850</v>
      </c>
      <c r="E142" s="11" t="s">
        <v>39</v>
      </c>
      <c r="F142" s="11">
        <v>1050</v>
      </c>
      <c r="G142" s="11" t="s">
        <v>24</v>
      </c>
      <c r="H142" s="11" t="s">
        <v>24</v>
      </c>
      <c r="I142" s="11" t="s">
        <v>36</v>
      </c>
      <c r="J142" s="11">
        <v>30</v>
      </c>
      <c r="K142" s="12">
        <v>4.1942462338858046</v>
      </c>
      <c r="L142" s="13">
        <v>0</v>
      </c>
      <c r="M142" s="14">
        <f t="shared" si="25"/>
        <v>0</v>
      </c>
      <c r="N142" s="15">
        <f t="shared" si="26"/>
        <v>1</v>
      </c>
      <c r="O142" s="14">
        <f t="shared" si="27"/>
        <v>1</v>
      </c>
      <c r="P142" s="15" t="s">
        <v>25</v>
      </c>
      <c r="Q142" s="14" t="str">
        <f t="shared" si="28"/>
        <v>No</v>
      </c>
      <c r="R142" s="15">
        <f t="shared" si="30"/>
        <v>0</v>
      </c>
      <c r="S142" s="14">
        <f t="shared" si="31"/>
        <v>1</v>
      </c>
      <c r="T142" s="15">
        <f t="shared" si="32"/>
        <v>2653</v>
      </c>
      <c r="W142">
        <v>140</v>
      </c>
      <c r="X142" s="4">
        <f t="shared" si="33"/>
        <v>0.13136887019454507</v>
      </c>
      <c r="Y142" s="7">
        <f t="shared" si="29"/>
        <v>0.3382826033160109</v>
      </c>
      <c r="Z142" s="4">
        <f t="shared" si="34"/>
        <v>24.462688864021491</v>
      </c>
      <c r="AA142" s="4">
        <f t="shared" si="35"/>
        <v>112.99801365020572</v>
      </c>
    </row>
    <row r="143" spans="1:27" x14ac:dyDescent="0.2">
      <c r="A143" s="11"/>
      <c r="B143" s="11" t="s">
        <v>32</v>
      </c>
      <c r="C143" s="11" t="s">
        <v>29</v>
      </c>
      <c r="D143" s="11">
        <v>1850</v>
      </c>
      <c r="E143" s="11" t="s">
        <v>39</v>
      </c>
      <c r="F143" s="11">
        <v>1050</v>
      </c>
      <c r="G143" s="11" t="s">
        <v>24</v>
      </c>
      <c r="H143" s="11" t="s">
        <v>24</v>
      </c>
      <c r="I143" s="11" t="s">
        <v>33</v>
      </c>
      <c r="J143" s="11">
        <v>30</v>
      </c>
      <c r="K143" s="12">
        <v>17.550997183293383</v>
      </c>
      <c r="L143" s="13">
        <v>0</v>
      </c>
      <c r="M143" s="14">
        <f t="shared" si="25"/>
        <v>0</v>
      </c>
      <c r="N143" s="15">
        <f t="shared" si="26"/>
        <v>1</v>
      </c>
      <c r="O143" s="14">
        <f t="shared" si="27"/>
        <v>1</v>
      </c>
      <c r="P143" s="15" t="s">
        <v>25</v>
      </c>
      <c r="Q143" s="14" t="str">
        <f t="shared" si="28"/>
        <v>No</v>
      </c>
      <c r="R143" s="15">
        <f t="shared" si="30"/>
        <v>0</v>
      </c>
      <c r="S143" s="14">
        <f t="shared" si="31"/>
        <v>1</v>
      </c>
      <c r="T143" s="15">
        <f t="shared" si="32"/>
        <v>2653</v>
      </c>
      <c r="W143">
        <v>141</v>
      </c>
      <c r="X143" s="4">
        <f t="shared" si="33"/>
        <v>0.13524168643245682</v>
      </c>
      <c r="Y143" s="7">
        <f t="shared" si="29"/>
        <v>0.3382826033160109</v>
      </c>
      <c r="Z143" s="4">
        <f t="shared" si="34"/>
        <v>24.597930550453949</v>
      </c>
      <c r="AA143" s="4">
        <f t="shared" si="35"/>
        <v>113.33629625352174</v>
      </c>
    </row>
    <row r="144" spans="1:27" x14ac:dyDescent="0.2">
      <c r="A144" s="11"/>
      <c r="B144" s="11" t="s">
        <v>32</v>
      </c>
      <c r="C144" s="11" t="s">
        <v>29</v>
      </c>
      <c r="D144" s="11">
        <v>1850</v>
      </c>
      <c r="E144" s="11" t="s">
        <v>39</v>
      </c>
      <c r="F144" s="11">
        <v>1050</v>
      </c>
      <c r="G144" s="11" t="s">
        <v>24</v>
      </c>
      <c r="H144" s="11" t="s">
        <v>24</v>
      </c>
      <c r="I144" s="11" t="s">
        <v>35</v>
      </c>
      <c r="J144" s="11">
        <v>30</v>
      </c>
      <c r="K144" s="12">
        <v>4.5040904579482897</v>
      </c>
      <c r="L144" s="13">
        <v>0</v>
      </c>
      <c r="M144" s="14">
        <f t="shared" si="25"/>
        <v>0</v>
      </c>
      <c r="N144" s="15">
        <f t="shared" si="26"/>
        <v>1</v>
      </c>
      <c r="O144" s="14">
        <f t="shared" si="27"/>
        <v>1</v>
      </c>
      <c r="P144" s="15" t="s">
        <v>25</v>
      </c>
      <c r="Q144" s="14" t="str">
        <f t="shared" si="28"/>
        <v>No</v>
      </c>
      <c r="R144" s="15">
        <f t="shared" si="30"/>
        <v>0</v>
      </c>
      <c r="S144" s="14">
        <f t="shared" si="31"/>
        <v>1</v>
      </c>
      <c r="T144" s="15">
        <f t="shared" si="32"/>
        <v>2653</v>
      </c>
      <c r="W144">
        <v>142</v>
      </c>
      <c r="X144" s="4">
        <f t="shared" si="33"/>
        <v>0.28319494304555198</v>
      </c>
      <c r="Y144" s="7">
        <f t="shared" si="29"/>
        <v>0.70000509135428846</v>
      </c>
      <c r="Z144" s="4">
        <f t="shared" si="34"/>
        <v>24.8811254934995</v>
      </c>
      <c r="AA144" s="4">
        <f t="shared" si="35"/>
        <v>114.03630134487602</v>
      </c>
    </row>
    <row r="145" spans="1:27" x14ac:dyDescent="0.2">
      <c r="A145" s="11"/>
      <c r="B145" s="11" t="s">
        <v>32</v>
      </c>
      <c r="C145" s="11" t="s">
        <v>29</v>
      </c>
      <c r="D145" s="11">
        <v>1850</v>
      </c>
      <c r="E145" s="11" t="s">
        <v>39</v>
      </c>
      <c r="F145" s="11">
        <v>1050</v>
      </c>
      <c r="G145" s="11" t="s">
        <v>24</v>
      </c>
      <c r="H145" s="11" t="s">
        <v>24</v>
      </c>
      <c r="I145" s="11" t="s">
        <v>31</v>
      </c>
      <c r="J145" s="11">
        <v>30</v>
      </c>
      <c r="K145" s="12">
        <v>50.19797937938246</v>
      </c>
      <c r="L145" s="13">
        <v>1.0779279279279279</v>
      </c>
      <c r="M145" s="14">
        <f t="shared" si="25"/>
        <v>0.35930930930930932</v>
      </c>
      <c r="N145" s="15">
        <f t="shared" si="26"/>
        <v>1</v>
      </c>
      <c r="O145" s="14">
        <f t="shared" si="27"/>
        <v>0.64069069069069062</v>
      </c>
      <c r="P145" s="15" t="s">
        <v>25</v>
      </c>
      <c r="Q145" s="14" t="str">
        <f t="shared" si="28"/>
        <v>No</v>
      </c>
      <c r="R145" s="15">
        <f t="shared" si="30"/>
        <v>7.1578440756299937</v>
      </c>
      <c r="S145" s="14">
        <f t="shared" si="31"/>
        <v>1</v>
      </c>
      <c r="T145" s="15">
        <f t="shared" si="32"/>
        <v>2634</v>
      </c>
      <c r="W145">
        <v>143</v>
      </c>
      <c r="X145" s="4">
        <f t="shared" si="33"/>
        <v>0.57725329662877678</v>
      </c>
      <c r="Y145" s="7">
        <f t="shared" si="29"/>
        <v>1.4210368887018754</v>
      </c>
      <c r="Z145" s="4">
        <f t="shared" si="34"/>
        <v>25.458378790128275</v>
      </c>
      <c r="AA145" s="4">
        <f t="shared" si="35"/>
        <v>115.4573382335779</v>
      </c>
    </row>
    <row r="146" spans="1:27" x14ac:dyDescent="0.2">
      <c r="A146" s="11"/>
      <c r="B146" s="11" t="s">
        <v>2</v>
      </c>
      <c r="C146" s="11" t="s">
        <v>29</v>
      </c>
      <c r="D146" s="11">
        <v>1850</v>
      </c>
      <c r="E146" s="11" t="s">
        <v>39</v>
      </c>
      <c r="F146" s="11">
        <v>1050</v>
      </c>
      <c r="G146" s="11" t="s">
        <v>24</v>
      </c>
      <c r="H146" s="11" t="s">
        <v>24</v>
      </c>
      <c r="I146" s="11" t="s">
        <v>31</v>
      </c>
      <c r="J146" s="11">
        <v>30</v>
      </c>
      <c r="K146" s="12">
        <v>2.4117711392079959E-3</v>
      </c>
      <c r="L146" s="13">
        <v>0</v>
      </c>
      <c r="M146" s="14">
        <f t="shared" si="25"/>
        <v>0</v>
      </c>
      <c r="N146" s="15">
        <f t="shared" si="26"/>
        <v>1</v>
      </c>
      <c r="O146" s="14">
        <f t="shared" si="27"/>
        <v>1</v>
      </c>
      <c r="P146" s="15" t="s">
        <v>25</v>
      </c>
      <c r="Q146" s="14" t="str">
        <f t="shared" si="28"/>
        <v>No</v>
      </c>
      <c r="R146" s="15">
        <f t="shared" si="30"/>
        <v>0</v>
      </c>
      <c r="S146" s="14">
        <f t="shared" si="31"/>
        <v>1</v>
      </c>
      <c r="T146" s="15">
        <f t="shared" si="32"/>
        <v>2653</v>
      </c>
      <c r="W146">
        <v>144</v>
      </c>
      <c r="X146" s="4">
        <f t="shared" si="33"/>
        <v>0.75793558689229823</v>
      </c>
      <c r="Y146" s="7">
        <f t="shared" si="29"/>
        <v>1.7755198405532482</v>
      </c>
      <c r="Z146" s="4">
        <f t="shared" si="34"/>
        <v>26.216314377020574</v>
      </c>
      <c r="AA146" s="4">
        <f t="shared" si="35"/>
        <v>117.23285807413114</v>
      </c>
    </row>
    <row r="147" spans="1:27" x14ac:dyDescent="0.2">
      <c r="A147" s="11"/>
      <c r="B147" s="11" t="s">
        <v>32</v>
      </c>
      <c r="C147" s="11" t="s">
        <v>29</v>
      </c>
      <c r="D147" s="11">
        <v>1850</v>
      </c>
      <c r="E147" s="11" t="s">
        <v>39</v>
      </c>
      <c r="F147" s="11">
        <v>1100</v>
      </c>
      <c r="G147" s="11" t="s">
        <v>24</v>
      </c>
      <c r="H147" s="11" t="s">
        <v>24</v>
      </c>
      <c r="I147" s="11" t="s">
        <v>31</v>
      </c>
      <c r="J147" s="11">
        <v>30</v>
      </c>
      <c r="K147" s="12">
        <v>1.2462107813219141</v>
      </c>
      <c r="L147" s="13">
        <v>0</v>
      </c>
      <c r="M147" s="14">
        <f t="shared" si="25"/>
        <v>0</v>
      </c>
      <c r="N147" s="15">
        <f t="shared" si="26"/>
        <v>1</v>
      </c>
      <c r="O147" s="14">
        <f t="shared" si="27"/>
        <v>1</v>
      </c>
      <c r="P147" s="15" t="s">
        <v>25</v>
      </c>
      <c r="Q147" s="14" t="str">
        <f t="shared" si="28"/>
        <v>No</v>
      </c>
      <c r="R147" s="15">
        <f t="shared" si="30"/>
        <v>0</v>
      </c>
      <c r="S147" s="14">
        <f t="shared" si="31"/>
        <v>1</v>
      </c>
      <c r="T147" s="15">
        <f t="shared" si="32"/>
        <v>2653</v>
      </c>
      <c r="W147">
        <v>145</v>
      </c>
      <c r="X147" s="4">
        <f t="shared" si="33"/>
        <v>0.15483803271455893</v>
      </c>
      <c r="Y147" s="7">
        <f t="shared" si="29"/>
        <v>0.3617224880382775</v>
      </c>
      <c r="Z147" s="4">
        <f t="shared" si="34"/>
        <v>26.371152409735132</v>
      </c>
      <c r="AA147" s="4">
        <f t="shared" si="35"/>
        <v>117.59458056216943</v>
      </c>
    </row>
    <row r="148" spans="1:27" x14ac:dyDescent="0.2">
      <c r="A148" s="11"/>
      <c r="B148" s="11" t="s">
        <v>2</v>
      </c>
      <c r="C148" s="11" t="s">
        <v>29</v>
      </c>
      <c r="D148" s="11">
        <v>1850</v>
      </c>
      <c r="E148" s="11" t="s">
        <v>39</v>
      </c>
      <c r="F148" s="11">
        <v>1100</v>
      </c>
      <c r="G148" s="11" t="s">
        <v>24</v>
      </c>
      <c r="H148" s="11" t="s">
        <v>24</v>
      </c>
      <c r="I148" s="11" t="s">
        <v>31</v>
      </c>
      <c r="J148" s="11">
        <v>30</v>
      </c>
      <c r="K148" s="12">
        <v>3.3880028560925465E-2</v>
      </c>
      <c r="L148" s="13">
        <v>0</v>
      </c>
      <c r="M148" s="14">
        <f t="shared" si="25"/>
        <v>0</v>
      </c>
      <c r="N148" s="15">
        <f t="shared" si="26"/>
        <v>1</v>
      </c>
      <c r="O148" s="14">
        <f t="shared" si="27"/>
        <v>1</v>
      </c>
      <c r="P148" s="15" t="s">
        <v>25</v>
      </c>
      <c r="Q148" s="14" t="str">
        <f t="shared" si="28"/>
        <v>No</v>
      </c>
      <c r="R148" s="15">
        <f t="shared" si="30"/>
        <v>0</v>
      </c>
      <c r="S148" s="14">
        <f t="shared" si="31"/>
        <v>1</v>
      </c>
      <c r="T148" s="15">
        <f t="shared" si="32"/>
        <v>2653</v>
      </c>
      <c r="W148">
        <v>146</v>
      </c>
      <c r="X148" s="4">
        <f t="shared" si="33"/>
        <v>0.14558156712470416</v>
      </c>
      <c r="Y148" s="7">
        <f t="shared" si="29"/>
        <v>0.3382826033160109</v>
      </c>
      <c r="Z148" s="4">
        <f t="shared" si="34"/>
        <v>26.516733976859836</v>
      </c>
      <c r="AA148" s="4">
        <f t="shared" si="35"/>
        <v>117.93286316548544</v>
      </c>
    </row>
    <row r="149" spans="1:27" x14ac:dyDescent="0.2">
      <c r="A149" s="11"/>
      <c r="B149" s="11" t="s">
        <v>32</v>
      </c>
      <c r="C149" s="11" t="s">
        <v>29</v>
      </c>
      <c r="D149" s="11">
        <v>1850</v>
      </c>
      <c r="E149" s="11" t="s">
        <v>39</v>
      </c>
      <c r="F149" s="11">
        <v>1200</v>
      </c>
      <c r="G149" s="11" t="s">
        <v>24</v>
      </c>
      <c r="H149" s="11" t="s">
        <v>24</v>
      </c>
      <c r="I149" s="11" t="s">
        <v>36</v>
      </c>
      <c r="J149" s="11">
        <v>30</v>
      </c>
      <c r="K149" s="12">
        <v>1.7210282792973271E-2</v>
      </c>
      <c r="L149" s="13">
        <v>0</v>
      </c>
      <c r="M149" s="14">
        <f t="shared" si="25"/>
        <v>0</v>
      </c>
      <c r="N149" s="15">
        <f t="shared" si="26"/>
        <v>1</v>
      </c>
      <c r="O149" s="14">
        <f t="shared" si="27"/>
        <v>1</v>
      </c>
      <c r="P149" s="15" t="s">
        <v>25</v>
      </c>
      <c r="Q149" s="14" t="str">
        <f t="shared" si="28"/>
        <v>No</v>
      </c>
      <c r="R149" s="15">
        <f t="shared" si="30"/>
        <v>0</v>
      </c>
      <c r="S149" s="14">
        <f t="shared" si="31"/>
        <v>1</v>
      </c>
      <c r="T149" s="15">
        <f t="shared" si="32"/>
        <v>2653</v>
      </c>
      <c r="W149">
        <v>147</v>
      </c>
      <c r="X149" s="4">
        <f t="shared" si="33"/>
        <v>0.30054799267605364</v>
      </c>
      <c r="Y149" s="7">
        <f t="shared" si="29"/>
        <v>0.69759191262532028</v>
      </c>
      <c r="Z149" s="4">
        <f t="shared" si="34"/>
        <v>26.817281969535891</v>
      </c>
      <c r="AA149" s="4">
        <f t="shared" si="35"/>
        <v>118.63045507811077</v>
      </c>
    </row>
    <row r="150" spans="1:27" x14ac:dyDescent="0.2">
      <c r="A150" s="11"/>
      <c r="B150" s="11" t="s">
        <v>50</v>
      </c>
      <c r="C150" s="11" t="s">
        <v>29</v>
      </c>
      <c r="D150" s="11">
        <v>1850</v>
      </c>
      <c r="E150" s="11" t="s">
        <v>39</v>
      </c>
      <c r="F150" s="11">
        <v>1200</v>
      </c>
      <c r="G150" s="11" t="s">
        <v>24</v>
      </c>
      <c r="H150" s="11" t="s">
        <v>24</v>
      </c>
      <c r="I150" s="11" t="s">
        <v>36</v>
      </c>
      <c r="J150" s="11">
        <v>30</v>
      </c>
      <c r="K150" s="12">
        <v>8.7325355821976022E-2</v>
      </c>
      <c r="L150" s="13">
        <v>0</v>
      </c>
      <c r="M150" s="14">
        <f t="shared" si="25"/>
        <v>0</v>
      </c>
      <c r="N150" s="15">
        <f t="shared" si="26"/>
        <v>1</v>
      </c>
      <c r="O150" s="14">
        <f t="shared" si="27"/>
        <v>1</v>
      </c>
      <c r="P150" s="15" t="s">
        <v>25</v>
      </c>
      <c r="Q150" s="14" t="str">
        <f t="shared" si="28"/>
        <v>No</v>
      </c>
      <c r="R150" s="15">
        <f t="shared" si="30"/>
        <v>0</v>
      </c>
      <c r="S150" s="14">
        <f t="shared" si="31"/>
        <v>1</v>
      </c>
      <c r="T150" s="15">
        <f t="shared" si="32"/>
        <v>2653</v>
      </c>
      <c r="W150">
        <v>148</v>
      </c>
      <c r="X150" s="4">
        <f t="shared" si="33"/>
        <v>0.44119843997635982</v>
      </c>
      <c r="Y150" s="7">
        <f t="shared" si="29"/>
        <v>1.0148478099480327</v>
      </c>
      <c r="Z150" s="4">
        <f t="shared" si="34"/>
        <v>27.258480409512252</v>
      </c>
      <c r="AA150" s="4">
        <f t="shared" si="35"/>
        <v>119.64530288805881</v>
      </c>
    </row>
    <row r="151" spans="1:27" x14ac:dyDescent="0.2">
      <c r="A151" s="11"/>
      <c r="B151" s="11" t="s">
        <v>50</v>
      </c>
      <c r="C151" s="11" t="s">
        <v>29</v>
      </c>
      <c r="D151" s="11">
        <v>1850</v>
      </c>
      <c r="E151" s="11" t="s">
        <v>39</v>
      </c>
      <c r="F151" s="11">
        <v>1200</v>
      </c>
      <c r="G151" s="11" t="s">
        <v>24</v>
      </c>
      <c r="H151" s="11" t="s">
        <v>24</v>
      </c>
      <c r="I151" s="11" t="s">
        <v>31</v>
      </c>
      <c r="J151" s="11">
        <v>30</v>
      </c>
      <c r="K151" s="12">
        <v>4.909309492762904E-3</v>
      </c>
      <c r="L151" s="13">
        <v>0</v>
      </c>
      <c r="M151" s="14">
        <f t="shared" si="25"/>
        <v>0</v>
      </c>
      <c r="N151" s="15">
        <f t="shared" si="26"/>
        <v>1</v>
      </c>
      <c r="O151" s="14">
        <f t="shared" si="27"/>
        <v>1</v>
      </c>
      <c r="P151" s="15" t="s">
        <v>25</v>
      </c>
      <c r="Q151" s="14" t="str">
        <f t="shared" si="28"/>
        <v>No</v>
      </c>
      <c r="R151" s="15">
        <f t="shared" si="30"/>
        <v>0</v>
      </c>
      <c r="S151" s="14">
        <f t="shared" si="31"/>
        <v>1</v>
      </c>
      <c r="T151" s="15">
        <f t="shared" si="32"/>
        <v>2653</v>
      </c>
      <c r="W151">
        <v>149</v>
      </c>
      <c r="X151" s="4">
        <f t="shared" si="33"/>
        <v>0.15881339381823611</v>
      </c>
      <c r="Y151" s="7">
        <f t="shared" si="29"/>
        <v>0.3617224880382775</v>
      </c>
      <c r="Z151" s="4">
        <f t="shared" si="34"/>
        <v>27.417293803330487</v>
      </c>
      <c r="AA151" s="4">
        <f t="shared" si="35"/>
        <v>120.00702537609709</v>
      </c>
    </row>
    <row r="152" spans="1:27" x14ac:dyDescent="0.2">
      <c r="A152" s="11"/>
      <c r="B152" s="11" t="s">
        <v>50</v>
      </c>
      <c r="C152" s="11" t="s">
        <v>29</v>
      </c>
      <c r="D152" s="11">
        <v>1850</v>
      </c>
      <c r="E152" s="11" t="s">
        <v>39</v>
      </c>
      <c r="F152" s="11">
        <v>1400</v>
      </c>
      <c r="G152" s="11" t="s">
        <v>24</v>
      </c>
      <c r="H152" s="11" t="s">
        <v>24</v>
      </c>
      <c r="I152" s="11" t="s">
        <v>31</v>
      </c>
      <c r="J152" s="11">
        <v>30</v>
      </c>
      <c r="K152" s="12">
        <v>3.6382262541594266E-3</v>
      </c>
      <c r="L152" s="13">
        <v>0</v>
      </c>
      <c r="M152" s="14">
        <f t="shared" si="25"/>
        <v>0</v>
      </c>
      <c r="N152" s="15">
        <f t="shared" si="26"/>
        <v>1</v>
      </c>
      <c r="O152" s="14">
        <f t="shared" si="27"/>
        <v>1</v>
      </c>
      <c r="P152" s="15" t="s">
        <v>25</v>
      </c>
      <c r="Q152" s="14" t="str">
        <f t="shared" si="28"/>
        <v>No</v>
      </c>
      <c r="R152" s="15">
        <f t="shared" si="30"/>
        <v>0</v>
      </c>
      <c r="S152" s="14">
        <f t="shared" si="31"/>
        <v>1</v>
      </c>
      <c r="T152" s="15">
        <f t="shared" si="32"/>
        <v>2653</v>
      </c>
      <c r="W152">
        <v>150</v>
      </c>
      <c r="X152" s="4">
        <f t="shared" si="33"/>
        <v>0.77472459941563976</v>
      </c>
      <c r="Y152" s="7">
        <f t="shared" si="29"/>
        <v>1.7593194920178863</v>
      </c>
      <c r="Z152" s="4">
        <f t="shared" si="34"/>
        <v>28.192018402746129</v>
      </c>
      <c r="AA152" s="4">
        <f t="shared" si="35"/>
        <v>121.76634486811497</v>
      </c>
    </row>
    <row r="153" spans="1:27" x14ac:dyDescent="0.2">
      <c r="A153" s="11"/>
      <c r="B153" s="11" t="s">
        <v>2</v>
      </c>
      <c r="C153" s="11" t="s">
        <v>29</v>
      </c>
      <c r="D153" s="11">
        <v>1850</v>
      </c>
      <c r="E153" s="11" t="s">
        <v>39</v>
      </c>
      <c r="F153" s="11">
        <v>2100</v>
      </c>
      <c r="G153" s="11" t="s">
        <v>24</v>
      </c>
      <c r="H153" s="11" t="s">
        <v>24</v>
      </c>
      <c r="I153" s="11" t="s">
        <v>31</v>
      </c>
      <c r="J153" s="11">
        <v>30</v>
      </c>
      <c r="K153" s="12">
        <v>1.1716810087505711</v>
      </c>
      <c r="L153" s="13">
        <v>0</v>
      </c>
      <c r="M153" s="14">
        <f t="shared" si="25"/>
        <v>0</v>
      </c>
      <c r="N153" s="15">
        <f t="shared" si="26"/>
        <v>1</v>
      </c>
      <c r="O153" s="14">
        <f t="shared" si="27"/>
        <v>1</v>
      </c>
      <c r="P153" s="15" t="s">
        <v>25</v>
      </c>
      <c r="Q153" s="14" t="str">
        <f t="shared" si="28"/>
        <v>No</v>
      </c>
      <c r="R153" s="15">
        <f t="shared" si="30"/>
        <v>0</v>
      </c>
      <c r="S153" s="14">
        <f t="shared" si="31"/>
        <v>1</v>
      </c>
      <c r="T153" s="15">
        <f t="shared" si="32"/>
        <v>2653</v>
      </c>
      <c r="W153">
        <v>151</v>
      </c>
      <c r="X153" s="4">
        <f t="shared" si="33"/>
        <v>0.32136660714689058</v>
      </c>
      <c r="Y153" s="7">
        <f t="shared" si="29"/>
        <v>0.71861861861861864</v>
      </c>
      <c r="Z153" s="4">
        <f t="shared" si="34"/>
        <v>28.513385009893021</v>
      </c>
      <c r="AA153" s="4">
        <f t="shared" si="35"/>
        <v>122.48496348673359</v>
      </c>
    </row>
    <row r="154" spans="1:27" x14ac:dyDescent="0.2">
      <c r="A154" s="11"/>
      <c r="B154" s="11" t="s">
        <v>32</v>
      </c>
      <c r="C154" s="11" t="s">
        <v>29</v>
      </c>
      <c r="D154" s="11">
        <v>1850</v>
      </c>
      <c r="E154" s="11" t="s">
        <v>30</v>
      </c>
      <c r="F154" s="11">
        <v>50</v>
      </c>
      <c r="G154" s="11" t="s">
        <v>24</v>
      </c>
      <c r="H154" s="11" t="s">
        <v>24</v>
      </c>
      <c r="I154" s="11" t="s">
        <v>36</v>
      </c>
      <c r="J154" s="11">
        <v>35</v>
      </c>
      <c r="K154" s="12">
        <v>3.3507529242680416</v>
      </c>
      <c r="L154" s="13">
        <v>0</v>
      </c>
      <c r="M154" s="14">
        <f t="shared" si="25"/>
        <v>0</v>
      </c>
      <c r="N154" s="15">
        <f t="shared" si="26"/>
        <v>2.5</v>
      </c>
      <c r="O154" s="14">
        <f t="shared" si="27"/>
        <v>1</v>
      </c>
      <c r="P154" s="15" t="s">
        <v>25</v>
      </c>
      <c r="Q154" s="14" t="str">
        <f t="shared" si="28"/>
        <v>No</v>
      </c>
      <c r="R154" s="15">
        <f t="shared" si="30"/>
        <v>0</v>
      </c>
      <c r="S154" s="14">
        <f t="shared" si="31"/>
        <v>1</v>
      </c>
      <c r="T154" s="15">
        <f t="shared" si="32"/>
        <v>2653</v>
      </c>
      <c r="W154">
        <v>152</v>
      </c>
      <c r="X154" s="4">
        <f t="shared" si="33"/>
        <v>0.62577165469351637</v>
      </c>
      <c r="Y154" s="7">
        <f t="shared" si="29"/>
        <v>1.3951838252506406</v>
      </c>
      <c r="Z154" s="4">
        <f t="shared" si="34"/>
        <v>29.139156664586537</v>
      </c>
      <c r="AA154" s="4">
        <f t="shared" si="35"/>
        <v>123.88014731198423</v>
      </c>
    </row>
    <row r="155" spans="1:27" x14ac:dyDescent="0.2">
      <c r="A155" s="11"/>
      <c r="B155" s="11" t="s">
        <v>32</v>
      </c>
      <c r="C155" s="11" t="s">
        <v>29</v>
      </c>
      <c r="D155" s="11">
        <v>1850</v>
      </c>
      <c r="E155" s="11" t="s">
        <v>30</v>
      </c>
      <c r="F155" s="11">
        <v>50</v>
      </c>
      <c r="G155" s="11" t="s">
        <v>24</v>
      </c>
      <c r="H155" s="11" t="s">
        <v>24</v>
      </c>
      <c r="I155" s="11" t="s">
        <v>37</v>
      </c>
      <c r="J155" s="11">
        <v>35</v>
      </c>
      <c r="K155" s="12">
        <v>2.1237518104247403E-2</v>
      </c>
      <c r="L155" s="13">
        <v>0</v>
      </c>
      <c r="M155" s="14">
        <f t="shared" si="25"/>
        <v>0</v>
      </c>
      <c r="N155" s="15">
        <f t="shared" si="26"/>
        <v>2.5</v>
      </c>
      <c r="O155" s="14">
        <f t="shared" si="27"/>
        <v>1</v>
      </c>
      <c r="P155" s="15" t="s">
        <v>25</v>
      </c>
      <c r="Q155" s="14" t="str">
        <f t="shared" si="28"/>
        <v>No</v>
      </c>
      <c r="R155" s="15">
        <f t="shared" si="30"/>
        <v>0</v>
      </c>
      <c r="S155" s="14">
        <f t="shared" si="31"/>
        <v>1</v>
      </c>
      <c r="T155" s="15">
        <f t="shared" si="32"/>
        <v>2653</v>
      </c>
      <c r="W155">
        <v>153</v>
      </c>
      <c r="X155" s="4">
        <f t="shared" si="33"/>
        <v>0.16125287544316844</v>
      </c>
      <c r="Y155" s="7">
        <f t="shared" si="29"/>
        <v>0.35930930930930932</v>
      </c>
      <c r="Z155" s="4">
        <f t="shared" si="34"/>
        <v>29.300409540029705</v>
      </c>
      <c r="AA155" s="4">
        <f t="shared" si="35"/>
        <v>124.23945662129354</v>
      </c>
    </row>
    <row r="156" spans="1:27" x14ac:dyDescent="0.2">
      <c r="A156" s="11"/>
      <c r="B156" s="11" t="s">
        <v>32</v>
      </c>
      <c r="C156" s="11" t="s">
        <v>29</v>
      </c>
      <c r="D156" s="11">
        <v>1850</v>
      </c>
      <c r="E156" s="11" t="s">
        <v>30</v>
      </c>
      <c r="F156" s="11">
        <v>50</v>
      </c>
      <c r="G156" s="11" t="s">
        <v>24</v>
      </c>
      <c r="H156" s="11" t="s">
        <v>24</v>
      </c>
      <c r="I156" s="11" t="s">
        <v>33</v>
      </c>
      <c r="J156" s="11">
        <v>35</v>
      </c>
      <c r="K156" s="12">
        <v>7.1540832555424938</v>
      </c>
      <c r="L156" s="13">
        <v>8.518981796024347</v>
      </c>
      <c r="M156" s="14">
        <f t="shared" si="25"/>
        <v>2.8396605986747825</v>
      </c>
      <c r="N156" s="15">
        <f t="shared" si="26"/>
        <v>2.5</v>
      </c>
      <c r="O156" s="14">
        <f t="shared" si="27"/>
        <v>-0.135864239469913</v>
      </c>
      <c r="P156" s="15" t="s">
        <v>25</v>
      </c>
      <c r="Q156" s="14" t="str">
        <f t="shared" si="28"/>
        <v>Yes</v>
      </c>
      <c r="R156" s="15">
        <f t="shared" si="30"/>
        <v>396.92864861124002</v>
      </c>
      <c r="S156" s="14">
        <f t="shared" si="31"/>
        <v>3</v>
      </c>
      <c r="T156" s="15">
        <f t="shared" si="32"/>
        <v>951</v>
      </c>
      <c r="W156">
        <v>154</v>
      </c>
      <c r="X156" s="4">
        <f t="shared" si="33"/>
        <v>0.47642227413412236</v>
      </c>
      <c r="Y156" s="7">
        <f t="shared" si="29"/>
        <v>1.0569012219346294</v>
      </c>
      <c r="Z156" s="4">
        <f t="shared" si="34"/>
        <v>29.776831814163828</v>
      </c>
      <c r="AA156" s="4">
        <f t="shared" si="35"/>
        <v>125.29635784322817</v>
      </c>
    </row>
    <row r="157" spans="1:27" x14ac:dyDescent="0.2">
      <c r="A157" s="11"/>
      <c r="B157" s="11" t="s">
        <v>32</v>
      </c>
      <c r="C157" s="11" t="s">
        <v>29</v>
      </c>
      <c r="D157" s="11">
        <v>1850</v>
      </c>
      <c r="E157" s="11" t="s">
        <v>30</v>
      </c>
      <c r="F157" s="11">
        <v>50</v>
      </c>
      <c r="G157" s="11" t="s">
        <v>24</v>
      </c>
      <c r="H157" s="11" t="s">
        <v>24</v>
      </c>
      <c r="I157" s="11" t="s">
        <v>35</v>
      </c>
      <c r="J157" s="11">
        <v>35</v>
      </c>
      <c r="K157" s="12">
        <v>1.2657267470980642</v>
      </c>
      <c r="L157" s="13">
        <v>0</v>
      </c>
      <c r="M157" s="14">
        <f t="shared" si="25"/>
        <v>0</v>
      </c>
      <c r="N157" s="15">
        <f t="shared" si="26"/>
        <v>2.5</v>
      </c>
      <c r="O157" s="14">
        <f t="shared" si="27"/>
        <v>1</v>
      </c>
      <c r="P157" s="15" t="s">
        <v>25</v>
      </c>
      <c r="Q157" s="14" t="str">
        <f t="shared" si="28"/>
        <v>No</v>
      </c>
      <c r="R157" s="15">
        <f t="shared" si="30"/>
        <v>0</v>
      </c>
      <c r="S157" s="14">
        <f t="shared" si="31"/>
        <v>1</v>
      </c>
      <c r="T157" s="15">
        <f t="shared" si="32"/>
        <v>2653</v>
      </c>
      <c r="W157">
        <v>155</v>
      </c>
      <c r="X157" s="4">
        <f t="shared" si="33"/>
        <v>0.15321319295034688</v>
      </c>
      <c r="Y157" s="7">
        <f t="shared" si="29"/>
        <v>0.3382826033160109</v>
      </c>
      <c r="Z157" s="4">
        <f t="shared" si="34"/>
        <v>29.930045007114174</v>
      </c>
      <c r="AA157" s="4">
        <f t="shared" si="35"/>
        <v>125.63464044654418</v>
      </c>
    </row>
    <row r="158" spans="1:27" x14ac:dyDescent="0.2">
      <c r="A158" s="11"/>
      <c r="B158" s="11" t="s">
        <v>32</v>
      </c>
      <c r="C158" s="11" t="s">
        <v>29</v>
      </c>
      <c r="D158" s="11">
        <v>1850</v>
      </c>
      <c r="E158" s="11" t="s">
        <v>30</v>
      </c>
      <c r="F158" s="11">
        <v>50</v>
      </c>
      <c r="G158" s="11" t="s">
        <v>24</v>
      </c>
      <c r="H158" s="11" t="s">
        <v>24</v>
      </c>
      <c r="I158" s="11" t="s">
        <v>31</v>
      </c>
      <c r="J158" s="11">
        <v>35</v>
      </c>
      <c r="K158" s="12">
        <v>17.39467360269294</v>
      </c>
      <c r="L158" s="13">
        <v>14.937948317985827</v>
      </c>
      <c r="M158" s="14">
        <f t="shared" si="25"/>
        <v>4.9793161059952755</v>
      </c>
      <c r="N158" s="15">
        <f t="shared" si="26"/>
        <v>2.5</v>
      </c>
      <c r="O158" s="14">
        <f t="shared" si="27"/>
        <v>-0.99172644239811025</v>
      </c>
      <c r="P158" s="15" t="s">
        <v>25</v>
      </c>
      <c r="Q158" s="14" t="str">
        <f t="shared" si="28"/>
        <v>No</v>
      </c>
      <c r="R158" s="15">
        <f t="shared" si="30"/>
        <v>286.25521925426688</v>
      </c>
      <c r="S158" s="14">
        <f t="shared" si="31"/>
        <v>3</v>
      </c>
      <c r="T158" s="15">
        <f t="shared" si="32"/>
        <v>1241</v>
      </c>
      <c r="W158">
        <v>156</v>
      </c>
      <c r="X158" s="4">
        <f t="shared" si="33"/>
        <v>0.16345143619597827</v>
      </c>
      <c r="Y158" s="7">
        <f t="shared" si="29"/>
        <v>0.35930930930930932</v>
      </c>
      <c r="Z158" s="4">
        <f t="shared" si="34"/>
        <v>30.093496443310151</v>
      </c>
      <c r="AA158" s="4">
        <f t="shared" si="35"/>
        <v>125.99394975585349</v>
      </c>
    </row>
    <row r="159" spans="1:27" x14ac:dyDescent="0.2">
      <c r="A159" s="11"/>
      <c r="B159" s="11" t="s">
        <v>32</v>
      </c>
      <c r="C159" s="11" t="s">
        <v>29</v>
      </c>
      <c r="D159" s="11">
        <v>1850</v>
      </c>
      <c r="E159" s="11" t="s">
        <v>30</v>
      </c>
      <c r="F159" s="11">
        <v>100</v>
      </c>
      <c r="G159" s="11" t="s">
        <v>24</v>
      </c>
      <c r="H159" s="11" t="s">
        <v>24</v>
      </c>
      <c r="I159" s="11" t="s">
        <v>36</v>
      </c>
      <c r="J159" s="11">
        <v>35</v>
      </c>
      <c r="K159" s="12">
        <v>2.1283612440567339</v>
      </c>
      <c r="L159" s="13">
        <v>0</v>
      </c>
      <c r="M159" s="14">
        <f t="shared" si="25"/>
        <v>0</v>
      </c>
      <c r="N159" s="15">
        <f t="shared" si="26"/>
        <v>2.5</v>
      </c>
      <c r="O159" s="14">
        <f t="shared" si="27"/>
        <v>1</v>
      </c>
      <c r="P159" s="15" t="s">
        <v>25</v>
      </c>
      <c r="Q159" s="14" t="str">
        <f t="shared" si="28"/>
        <v>No</v>
      </c>
      <c r="R159" s="15">
        <f t="shared" si="30"/>
        <v>0</v>
      </c>
      <c r="S159" s="14">
        <f t="shared" si="31"/>
        <v>1</v>
      </c>
      <c r="T159" s="15">
        <f t="shared" si="32"/>
        <v>2653</v>
      </c>
      <c r="W159">
        <v>157</v>
      </c>
      <c r="X159" s="4">
        <f t="shared" si="33"/>
        <v>0.31770418133737727</v>
      </c>
      <c r="Y159" s="7">
        <f t="shared" si="29"/>
        <v>0.69759191262532028</v>
      </c>
      <c r="Z159" s="4">
        <f t="shared" si="34"/>
        <v>30.411200624647527</v>
      </c>
      <c r="AA159" s="4">
        <f t="shared" si="35"/>
        <v>126.69154166847881</v>
      </c>
    </row>
    <row r="160" spans="1:27" x14ac:dyDescent="0.2">
      <c r="A160" s="11"/>
      <c r="B160" s="11" t="s">
        <v>32</v>
      </c>
      <c r="C160" s="11" t="s">
        <v>29</v>
      </c>
      <c r="D160" s="11">
        <v>1850</v>
      </c>
      <c r="E160" s="11" t="s">
        <v>30</v>
      </c>
      <c r="F160" s="11">
        <v>100</v>
      </c>
      <c r="G160" s="11" t="s">
        <v>24</v>
      </c>
      <c r="H160" s="11" t="s">
        <v>24</v>
      </c>
      <c r="I160" s="11" t="s">
        <v>37</v>
      </c>
      <c r="J160" s="11">
        <v>35</v>
      </c>
      <c r="K160" s="12">
        <v>0.23545659476109443</v>
      </c>
      <c r="L160" s="13">
        <v>1.0851674641148326</v>
      </c>
      <c r="M160" s="14">
        <f t="shared" si="25"/>
        <v>0.3617224880382775</v>
      </c>
      <c r="N160" s="15">
        <f t="shared" si="26"/>
        <v>2.5</v>
      </c>
      <c r="O160" s="14">
        <f t="shared" si="27"/>
        <v>0.85531100478468902</v>
      </c>
      <c r="P160" s="15" t="s">
        <v>25</v>
      </c>
      <c r="Q160" s="14" t="str">
        <f t="shared" si="28"/>
        <v>No</v>
      </c>
      <c r="R160" s="15">
        <f t="shared" si="30"/>
        <v>1536.2597442016797</v>
      </c>
      <c r="S160" s="14">
        <f t="shared" si="31"/>
        <v>5</v>
      </c>
      <c r="T160" s="15">
        <f t="shared" si="32"/>
        <v>225</v>
      </c>
      <c r="W160">
        <v>158</v>
      </c>
      <c r="X160" s="4">
        <f t="shared" si="33"/>
        <v>0.16840381507058297</v>
      </c>
      <c r="Y160" s="7">
        <f t="shared" si="29"/>
        <v>0.3617224880382775</v>
      </c>
      <c r="Z160" s="4">
        <f t="shared" si="34"/>
        <v>30.579604439718111</v>
      </c>
      <c r="AA160" s="4">
        <f t="shared" si="35"/>
        <v>127.05326415651709</v>
      </c>
    </row>
    <row r="161" spans="1:27" x14ac:dyDescent="0.2">
      <c r="A161" s="11"/>
      <c r="B161" s="11" t="s">
        <v>32</v>
      </c>
      <c r="C161" s="11" t="s">
        <v>29</v>
      </c>
      <c r="D161" s="11">
        <v>1850</v>
      </c>
      <c r="E161" s="11" t="s">
        <v>30</v>
      </c>
      <c r="F161" s="11">
        <v>100</v>
      </c>
      <c r="G161" s="11" t="s">
        <v>24</v>
      </c>
      <c r="H161" s="11" t="s">
        <v>24</v>
      </c>
      <c r="I161" s="11" t="s">
        <v>33</v>
      </c>
      <c r="J161" s="11">
        <v>35</v>
      </c>
      <c r="K161" s="12">
        <v>7.5625189040063621</v>
      </c>
      <c r="L161" s="13">
        <v>4.3261907840855205</v>
      </c>
      <c r="M161" s="14">
        <f t="shared" si="25"/>
        <v>1.4420635946951734</v>
      </c>
      <c r="N161" s="15">
        <f t="shared" si="26"/>
        <v>2.5</v>
      </c>
      <c r="O161" s="14">
        <f t="shared" si="27"/>
        <v>0.42317456212193061</v>
      </c>
      <c r="P161" s="15" t="s">
        <v>25</v>
      </c>
      <c r="Q161" s="14" t="str">
        <f t="shared" si="28"/>
        <v>Yes</v>
      </c>
      <c r="R161" s="15">
        <f t="shared" si="30"/>
        <v>190.68561850883015</v>
      </c>
      <c r="S161" s="14">
        <f t="shared" si="31"/>
        <v>2</v>
      </c>
      <c r="T161" s="15">
        <f t="shared" si="32"/>
        <v>1660</v>
      </c>
      <c r="W161">
        <v>159</v>
      </c>
      <c r="X161" s="4">
        <f t="shared" si="33"/>
        <v>0.16782503344851718</v>
      </c>
      <c r="Y161" s="7">
        <f t="shared" si="29"/>
        <v>0.35930930930930932</v>
      </c>
      <c r="Z161" s="4">
        <f t="shared" si="34"/>
        <v>30.747429473166626</v>
      </c>
      <c r="AA161" s="4">
        <f t="shared" si="35"/>
        <v>127.4125734658264</v>
      </c>
    </row>
    <row r="162" spans="1:27" x14ac:dyDescent="0.2">
      <c r="A162" s="11"/>
      <c r="B162" s="11" t="s">
        <v>32</v>
      </c>
      <c r="C162" s="11" t="s">
        <v>29</v>
      </c>
      <c r="D162" s="11">
        <v>1850</v>
      </c>
      <c r="E162" s="11" t="s">
        <v>30</v>
      </c>
      <c r="F162" s="11">
        <v>100</v>
      </c>
      <c r="G162" s="11" t="s">
        <v>24</v>
      </c>
      <c r="H162" s="11" t="s">
        <v>24</v>
      </c>
      <c r="I162" s="11" t="s">
        <v>35</v>
      </c>
      <c r="J162" s="11">
        <v>35</v>
      </c>
      <c r="K162" s="12">
        <v>0.71264824422988693</v>
      </c>
      <c r="L162" s="13">
        <v>0</v>
      </c>
      <c r="M162" s="14">
        <f t="shared" si="25"/>
        <v>0</v>
      </c>
      <c r="N162" s="15">
        <f t="shared" si="26"/>
        <v>2.5</v>
      </c>
      <c r="O162" s="14">
        <f t="shared" si="27"/>
        <v>1</v>
      </c>
      <c r="P162" s="15" t="s">
        <v>25</v>
      </c>
      <c r="Q162" s="14" t="str">
        <f t="shared" si="28"/>
        <v>No</v>
      </c>
      <c r="R162" s="15">
        <f t="shared" si="30"/>
        <v>0</v>
      </c>
      <c r="S162" s="14">
        <f t="shared" si="31"/>
        <v>1</v>
      </c>
      <c r="T162" s="15">
        <f t="shared" si="32"/>
        <v>2653</v>
      </c>
      <c r="W162">
        <v>160</v>
      </c>
      <c r="X162" s="4">
        <f t="shared" si="33"/>
        <v>0.31824646591565614</v>
      </c>
      <c r="Y162" s="7">
        <f t="shared" si="29"/>
        <v>0.6765652066320218</v>
      </c>
      <c r="Z162" s="4">
        <f t="shared" si="34"/>
        <v>31.065675939082283</v>
      </c>
      <c r="AA162" s="4">
        <f t="shared" si="35"/>
        <v>128.08913867245843</v>
      </c>
    </row>
    <row r="163" spans="1:27" x14ac:dyDescent="0.2">
      <c r="A163" s="11"/>
      <c r="B163" s="11" t="s">
        <v>32</v>
      </c>
      <c r="C163" s="11" t="s">
        <v>29</v>
      </c>
      <c r="D163" s="11">
        <v>1850</v>
      </c>
      <c r="E163" s="11" t="s">
        <v>30</v>
      </c>
      <c r="F163" s="11">
        <v>100</v>
      </c>
      <c r="G163" s="11" t="s">
        <v>24</v>
      </c>
      <c r="H163" s="11" t="s">
        <v>24</v>
      </c>
      <c r="I163" s="11" t="s">
        <v>31</v>
      </c>
      <c r="J163" s="11">
        <v>35</v>
      </c>
      <c r="K163" s="12">
        <v>24.374657524147121</v>
      </c>
      <c r="L163" s="13">
        <v>25.486625733906241</v>
      </c>
      <c r="M163" s="14">
        <f t="shared" si="25"/>
        <v>8.4955419113020803</v>
      </c>
      <c r="N163" s="15">
        <f t="shared" si="26"/>
        <v>2.5</v>
      </c>
      <c r="O163" s="14">
        <f t="shared" si="27"/>
        <v>-2.3982167645208321</v>
      </c>
      <c r="P163" s="15" t="s">
        <v>25</v>
      </c>
      <c r="Q163" s="14" t="str">
        <f t="shared" si="28"/>
        <v>No</v>
      </c>
      <c r="R163" s="15">
        <f t="shared" si="30"/>
        <v>348.53994985922748</v>
      </c>
      <c r="S163" s="14">
        <f t="shared" si="31"/>
        <v>3</v>
      </c>
      <c r="T163" s="15">
        <f t="shared" si="32"/>
        <v>1053</v>
      </c>
      <c r="W163">
        <v>161</v>
      </c>
      <c r="X163" s="4">
        <f t="shared" si="33"/>
        <v>0.15948749827387465</v>
      </c>
      <c r="Y163" s="7">
        <f t="shared" si="29"/>
        <v>0.3382826033160109</v>
      </c>
      <c r="Z163" s="4">
        <f t="shared" si="34"/>
        <v>31.225163437356159</v>
      </c>
      <c r="AA163" s="4">
        <f t="shared" si="35"/>
        <v>128.42742127577444</v>
      </c>
    </row>
    <row r="164" spans="1:27" x14ac:dyDescent="0.2">
      <c r="A164" s="11"/>
      <c r="B164" s="11" t="s">
        <v>32</v>
      </c>
      <c r="C164" s="11" t="s">
        <v>29</v>
      </c>
      <c r="D164" s="11">
        <v>1850</v>
      </c>
      <c r="E164" s="11" t="s">
        <v>30</v>
      </c>
      <c r="F164" s="11">
        <v>150</v>
      </c>
      <c r="G164" s="11" t="s">
        <v>24</v>
      </c>
      <c r="H164" s="11" t="s">
        <v>24</v>
      </c>
      <c r="I164" s="11" t="s">
        <v>36</v>
      </c>
      <c r="J164" s="11">
        <v>35</v>
      </c>
      <c r="K164" s="12">
        <v>1.3369579117493475</v>
      </c>
      <c r="L164" s="13">
        <v>3.1851827381776978</v>
      </c>
      <c r="M164" s="14">
        <f t="shared" si="25"/>
        <v>1.061727579392566</v>
      </c>
      <c r="N164" s="15">
        <f t="shared" si="26"/>
        <v>2.5</v>
      </c>
      <c r="O164" s="14">
        <f t="shared" si="27"/>
        <v>0.57530896824297362</v>
      </c>
      <c r="P164" s="15" t="s">
        <v>25</v>
      </c>
      <c r="Q164" s="14" t="str">
        <f t="shared" si="28"/>
        <v>No</v>
      </c>
      <c r="R164" s="15">
        <f t="shared" si="30"/>
        <v>794.13687600931621</v>
      </c>
      <c r="S164" s="14">
        <f t="shared" si="31"/>
        <v>4</v>
      </c>
      <c r="T164" s="15">
        <f t="shared" si="32"/>
        <v>495</v>
      </c>
      <c r="W164">
        <v>162</v>
      </c>
      <c r="X164" s="4">
        <f t="shared" si="33"/>
        <v>0.17009510732174218</v>
      </c>
      <c r="Y164" s="7">
        <f t="shared" si="29"/>
        <v>0.35930930930930932</v>
      </c>
      <c r="Z164" s="4">
        <f t="shared" si="34"/>
        <v>31.395258544677901</v>
      </c>
      <c r="AA164" s="4">
        <f t="shared" si="35"/>
        <v>128.78673058508375</v>
      </c>
    </row>
    <row r="165" spans="1:27" x14ac:dyDescent="0.2">
      <c r="A165" s="11"/>
      <c r="B165" s="11" t="s">
        <v>32</v>
      </c>
      <c r="C165" s="11" t="s">
        <v>29</v>
      </c>
      <c r="D165" s="11">
        <v>1850</v>
      </c>
      <c r="E165" s="11" t="s">
        <v>30</v>
      </c>
      <c r="F165" s="11">
        <v>150</v>
      </c>
      <c r="G165" s="11" t="s">
        <v>24</v>
      </c>
      <c r="H165" s="11" t="s">
        <v>24</v>
      </c>
      <c r="I165" s="11" t="s">
        <v>37</v>
      </c>
      <c r="J165" s="11">
        <v>35</v>
      </c>
      <c r="K165" s="12">
        <v>0.16463064590112228</v>
      </c>
      <c r="L165" s="13">
        <v>0</v>
      </c>
      <c r="M165" s="14">
        <f t="shared" si="25"/>
        <v>0</v>
      </c>
      <c r="N165" s="15">
        <f t="shared" si="26"/>
        <v>2.5</v>
      </c>
      <c r="O165" s="14">
        <f t="shared" si="27"/>
        <v>1</v>
      </c>
      <c r="P165" s="15" t="s">
        <v>25</v>
      </c>
      <c r="Q165" s="14" t="str">
        <f t="shared" si="28"/>
        <v>No</v>
      </c>
      <c r="R165" s="15">
        <f t="shared" si="30"/>
        <v>0</v>
      </c>
      <c r="S165" s="14">
        <f t="shared" si="31"/>
        <v>1</v>
      </c>
      <c r="T165" s="15">
        <f t="shared" si="32"/>
        <v>2653</v>
      </c>
      <c r="W165">
        <v>163</v>
      </c>
      <c r="X165" s="4">
        <f t="shared" si="33"/>
        <v>0.17322917862134052</v>
      </c>
      <c r="Y165" s="7">
        <f t="shared" si="29"/>
        <v>0.3617224880382775</v>
      </c>
      <c r="Z165" s="4">
        <f t="shared" si="34"/>
        <v>31.568487723299242</v>
      </c>
      <c r="AA165" s="4">
        <f t="shared" si="35"/>
        <v>129.14845307312203</v>
      </c>
    </row>
    <row r="166" spans="1:27" x14ac:dyDescent="0.2">
      <c r="A166" s="11"/>
      <c r="B166" s="11" t="s">
        <v>32</v>
      </c>
      <c r="C166" s="11" t="s">
        <v>29</v>
      </c>
      <c r="D166" s="11">
        <v>1850</v>
      </c>
      <c r="E166" s="11" t="s">
        <v>30</v>
      </c>
      <c r="F166" s="11">
        <v>150</v>
      </c>
      <c r="G166" s="11" t="s">
        <v>24</v>
      </c>
      <c r="H166" s="11" t="s">
        <v>24</v>
      </c>
      <c r="I166" s="11" t="s">
        <v>33</v>
      </c>
      <c r="J166" s="11">
        <v>35</v>
      </c>
      <c r="K166" s="12">
        <v>3.4333421333212173</v>
      </c>
      <c r="L166" s="13">
        <v>1.0148478099480327</v>
      </c>
      <c r="M166" s="14">
        <f t="shared" si="25"/>
        <v>0.3382826033160109</v>
      </c>
      <c r="N166" s="15">
        <f t="shared" si="26"/>
        <v>2.5</v>
      </c>
      <c r="O166" s="14">
        <f t="shared" si="27"/>
        <v>0.86468695867359568</v>
      </c>
      <c r="P166" s="15" t="s">
        <v>25</v>
      </c>
      <c r="Q166" s="14" t="str">
        <f t="shared" si="28"/>
        <v>No</v>
      </c>
      <c r="R166" s="15">
        <f t="shared" si="30"/>
        <v>98.528661048054602</v>
      </c>
      <c r="S166" s="14">
        <f t="shared" si="31"/>
        <v>1</v>
      </c>
      <c r="T166" s="15">
        <f t="shared" si="32"/>
        <v>2150</v>
      </c>
      <c r="W166">
        <v>164</v>
      </c>
      <c r="X166" s="4">
        <f t="shared" si="33"/>
        <v>0.34775736879974201</v>
      </c>
      <c r="Y166" s="7">
        <f t="shared" si="29"/>
        <v>0.71861861861861864</v>
      </c>
      <c r="Z166" s="4">
        <f t="shared" si="34"/>
        <v>31.916245092098983</v>
      </c>
      <c r="AA166" s="4">
        <f t="shared" si="35"/>
        <v>129.86707169174065</v>
      </c>
    </row>
    <row r="167" spans="1:27" x14ac:dyDescent="0.2">
      <c r="A167" s="11"/>
      <c r="B167" s="11" t="s">
        <v>32</v>
      </c>
      <c r="C167" s="11" t="s">
        <v>29</v>
      </c>
      <c r="D167" s="11">
        <v>1850</v>
      </c>
      <c r="E167" s="11" t="s">
        <v>30</v>
      </c>
      <c r="F167" s="11">
        <v>150</v>
      </c>
      <c r="G167" s="11" t="s">
        <v>24</v>
      </c>
      <c r="H167" s="11" t="s">
        <v>24</v>
      </c>
      <c r="I167" s="11" t="s">
        <v>35</v>
      </c>
      <c r="J167" s="11">
        <v>35</v>
      </c>
      <c r="K167" s="12">
        <v>1.3492677520812693</v>
      </c>
      <c r="L167" s="13">
        <v>0</v>
      </c>
      <c r="M167" s="14">
        <f t="shared" si="25"/>
        <v>0</v>
      </c>
      <c r="N167" s="15">
        <f t="shared" si="26"/>
        <v>2.5</v>
      </c>
      <c r="O167" s="14">
        <f t="shared" si="27"/>
        <v>1</v>
      </c>
      <c r="P167" s="15" t="s">
        <v>25</v>
      </c>
      <c r="Q167" s="14" t="str">
        <f t="shared" si="28"/>
        <v>No</v>
      </c>
      <c r="R167" s="15">
        <f t="shared" si="30"/>
        <v>0</v>
      </c>
      <c r="S167" s="14">
        <f t="shared" si="31"/>
        <v>1</v>
      </c>
      <c r="T167" s="15">
        <f t="shared" si="32"/>
        <v>2653</v>
      </c>
      <c r="W167">
        <v>165</v>
      </c>
      <c r="X167" s="4">
        <f t="shared" si="33"/>
        <v>0.67803990392767888</v>
      </c>
      <c r="Y167" s="7">
        <f t="shared" si="29"/>
        <v>1.3975970039796088</v>
      </c>
      <c r="Z167" s="4">
        <f t="shared" si="34"/>
        <v>32.594284996026659</v>
      </c>
      <c r="AA167" s="4">
        <f t="shared" si="35"/>
        <v>131.26466869572025</v>
      </c>
    </row>
    <row r="168" spans="1:27" x14ac:dyDescent="0.2">
      <c r="A168" s="11"/>
      <c r="B168" s="11" t="s">
        <v>32</v>
      </c>
      <c r="C168" s="11" t="s">
        <v>29</v>
      </c>
      <c r="D168" s="11">
        <v>1850</v>
      </c>
      <c r="E168" s="11" t="s">
        <v>30</v>
      </c>
      <c r="F168" s="11">
        <v>150</v>
      </c>
      <c r="G168" s="11" t="s">
        <v>24</v>
      </c>
      <c r="H168" s="11" t="s">
        <v>24</v>
      </c>
      <c r="I168" s="11" t="s">
        <v>31</v>
      </c>
      <c r="J168" s="11">
        <v>35</v>
      </c>
      <c r="K168" s="12">
        <v>9.2311351889621598</v>
      </c>
      <c r="L168" s="13">
        <v>4.3334303202724254</v>
      </c>
      <c r="M168" s="14">
        <f t="shared" si="25"/>
        <v>1.4444767734241417</v>
      </c>
      <c r="N168" s="15">
        <f t="shared" si="26"/>
        <v>2.5</v>
      </c>
      <c r="O168" s="14">
        <f t="shared" si="27"/>
        <v>0.42220929063034329</v>
      </c>
      <c r="P168" s="15" t="s">
        <v>25</v>
      </c>
      <c r="Q168" s="14" t="str">
        <f t="shared" si="28"/>
        <v>Yes</v>
      </c>
      <c r="R168" s="15">
        <f t="shared" si="30"/>
        <v>156.47878011269182</v>
      </c>
      <c r="S168" s="14">
        <f t="shared" si="31"/>
        <v>2</v>
      </c>
      <c r="T168" s="15">
        <f t="shared" si="32"/>
        <v>1835</v>
      </c>
      <c r="W168">
        <v>166</v>
      </c>
      <c r="X168" s="4">
        <f t="shared" si="33"/>
        <v>0.51527212726785043</v>
      </c>
      <c r="Y168" s="7">
        <f t="shared" si="29"/>
        <v>1.061727579392566</v>
      </c>
      <c r="Z168" s="4">
        <f t="shared" si="34"/>
        <v>33.109557123294508</v>
      </c>
      <c r="AA168" s="4">
        <f t="shared" si="35"/>
        <v>132.32639627511281</v>
      </c>
    </row>
    <row r="169" spans="1:27" x14ac:dyDescent="0.2">
      <c r="A169" s="11"/>
      <c r="B169" s="11" t="s">
        <v>32</v>
      </c>
      <c r="C169" s="11" t="s">
        <v>29</v>
      </c>
      <c r="D169" s="11">
        <v>1850</v>
      </c>
      <c r="E169" s="11" t="s">
        <v>30</v>
      </c>
      <c r="F169" s="11">
        <v>200</v>
      </c>
      <c r="G169" s="11" t="s">
        <v>24</v>
      </c>
      <c r="H169" s="11" t="s">
        <v>24</v>
      </c>
      <c r="I169" s="11" t="s">
        <v>36</v>
      </c>
      <c r="J169" s="11">
        <v>35</v>
      </c>
      <c r="K169" s="12">
        <v>1.0081095995339249E-2</v>
      </c>
      <c r="L169" s="13">
        <v>0</v>
      </c>
      <c r="M169" s="14">
        <f t="shared" si="25"/>
        <v>0</v>
      </c>
      <c r="N169" s="15">
        <f t="shared" si="26"/>
        <v>2.5</v>
      </c>
      <c r="O169" s="14">
        <f t="shared" si="27"/>
        <v>1</v>
      </c>
      <c r="P169" s="15" t="s">
        <v>25</v>
      </c>
      <c r="Q169" s="14" t="str">
        <f t="shared" si="28"/>
        <v>No</v>
      </c>
      <c r="R169" s="15">
        <f t="shared" si="30"/>
        <v>0</v>
      </c>
      <c r="S169" s="14">
        <f t="shared" si="31"/>
        <v>1</v>
      </c>
      <c r="T169" s="15">
        <f t="shared" si="32"/>
        <v>2653</v>
      </c>
      <c r="W169">
        <v>167</v>
      </c>
      <c r="X169" s="4">
        <f t="shared" si="33"/>
        <v>0.17467976054736067</v>
      </c>
      <c r="Y169" s="7">
        <f t="shared" si="29"/>
        <v>0.35930930930930932</v>
      </c>
      <c r="Z169" s="4">
        <f t="shared" si="34"/>
        <v>33.284236883841871</v>
      </c>
      <c r="AA169" s="4">
        <f t="shared" si="35"/>
        <v>132.68570558442212</v>
      </c>
    </row>
    <row r="170" spans="1:27" x14ac:dyDescent="0.2">
      <c r="A170" s="11"/>
      <c r="B170" s="11" t="s">
        <v>32</v>
      </c>
      <c r="C170" s="11" t="s">
        <v>29</v>
      </c>
      <c r="D170" s="11">
        <v>1850</v>
      </c>
      <c r="E170" s="11" t="s">
        <v>30</v>
      </c>
      <c r="F170" s="11">
        <v>200</v>
      </c>
      <c r="G170" s="11" t="s">
        <v>24</v>
      </c>
      <c r="H170" s="11" t="s">
        <v>24</v>
      </c>
      <c r="I170" s="11" t="s">
        <v>33</v>
      </c>
      <c r="J170" s="11">
        <v>35</v>
      </c>
      <c r="K170" s="12">
        <v>2.3173706281140403</v>
      </c>
      <c r="L170" s="13">
        <v>1.0148478099480327</v>
      </c>
      <c r="M170" s="14">
        <f t="shared" si="25"/>
        <v>0.3382826033160109</v>
      </c>
      <c r="N170" s="15">
        <f t="shared" si="26"/>
        <v>2.5</v>
      </c>
      <c r="O170" s="14">
        <f t="shared" si="27"/>
        <v>0.86468695867359568</v>
      </c>
      <c r="P170" s="15" t="s">
        <v>25</v>
      </c>
      <c r="Q170" s="14" t="str">
        <f t="shared" si="28"/>
        <v>No</v>
      </c>
      <c r="R170" s="15">
        <f t="shared" si="30"/>
        <v>145.97690987018225</v>
      </c>
      <c r="S170" s="14">
        <f t="shared" si="31"/>
        <v>2</v>
      </c>
      <c r="T170" s="15">
        <f t="shared" si="32"/>
        <v>1900</v>
      </c>
      <c r="W170">
        <v>168</v>
      </c>
      <c r="X170" s="4">
        <f t="shared" si="33"/>
        <v>0.17471410445220359</v>
      </c>
      <c r="Y170" s="7">
        <f t="shared" si="29"/>
        <v>0.35930930930930932</v>
      </c>
      <c r="Z170" s="4">
        <f t="shared" si="34"/>
        <v>33.458950988294077</v>
      </c>
      <c r="AA170" s="4">
        <f t="shared" si="35"/>
        <v>133.04501489373143</v>
      </c>
    </row>
    <row r="171" spans="1:27" x14ac:dyDescent="0.2">
      <c r="A171" s="11"/>
      <c r="B171" s="11" t="s">
        <v>32</v>
      </c>
      <c r="C171" s="11" t="s">
        <v>29</v>
      </c>
      <c r="D171" s="11">
        <v>1850</v>
      </c>
      <c r="E171" s="11" t="s">
        <v>30</v>
      </c>
      <c r="F171" s="11">
        <v>200</v>
      </c>
      <c r="G171" s="11" t="s">
        <v>24</v>
      </c>
      <c r="H171" s="11" t="s">
        <v>24</v>
      </c>
      <c r="I171" s="11" t="s">
        <v>31</v>
      </c>
      <c r="J171" s="11">
        <v>35</v>
      </c>
      <c r="K171" s="12">
        <v>4.2914631664946574</v>
      </c>
      <c r="L171" s="13">
        <v>1.0779279279279279</v>
      </c>
      <c r="M171" s="14">
        <f t="shared" si="25"/>
        <v>0.35930930930930932</v>
      </c>
      <c r="N171" s="15">
        <f t="shared" si="26"/>
        <v>2.5</v>
      </c>
      <c r="O171" s="14">
        <f t="shared" si="27"/>
        <v>0.85627627627627634</v>
      </c>
      <c r="P171" s="15" t="s">
        <v>25</v>
      </c>
      <c r="Q171" s="14" t="str">
        <f t="shared" si="28"/>
        <v>No</v>
      </c>
      <c r="R171" s="15">
        <f t="shared" si="30"/>
        <v>83.726527612911923</v>
      </c>
      <c r="S171" s="14">
        <f t="shared" si="31"/>
        <v>1</v>
      </c>
      <c r="T171" s="15">
        <f t="shared" si="32"/>
        <v>2246</v>
      </c>
      <c r="W171">
        <v>169</v>
      </c>
      <c r="X171" s="4">
        <f t="shared" si="33"/>
        <v>0.17656677352188963</v>
      </c>
      <c r="Y171" s="7">
        <f t="shared" si="29"/>
        <v>0.3617224880382775</v>
      </c>
      <c r="Z171" s="4">
        <f t="shared" si="34"/>
        <v>33.635517761815969</v>
      </c>
      <c r="AA171" s="4">
        <f t="shared" si="35"/>
        <v>133.40673738176972</v>
      </c>
    </row>
    <row r="172" spans="1:27" x14ac:dyDescent="0.2">
      <c r="A172" s="11"/>
      <c r="B172" s="11" t="s">
        <v>32</v>
      </c>
      <c r="C172" s="11" t="s">
        <v>29</v>
      </c>
      <c r="D172" s="11">
        <v>1850</v>
      </c>
      <c r="E172" s="11" t="s">
        <v>30</v>
      </c>
      <c r="F172" s="11">
        <v>250</v>
      </c>
      <c r="G172" s="11" t="s">
        <v>24</v>
      </c>
      <c r="H172" s="11" t="s">
        <v>24</v>
      </c>
      <c r="I172" s="11" t="s">
        <v>36</v>
      </c>
      <c r="J172" s="11">
        <v>35</v>
      </c>
      <c r="K172" s="12">
        <v>0.275516427190794</v>
      </c>
      <c r="L172" s="13">
        <v>0</v>
      </c>
      <c r="M172" s="14">
        <f t="shared" si="25"/>
        <v>0</v>
      </c>
      <c r="N172" s="15">
        <f t="shared" si="26"/>
        <v>2.5</v>
      </c>
      <c r="O172" s="14">
        <f t="shared" si="27"/>
        <v>1</v>
      </c>
      <c r="P172" s="15" t="s">
        <v>25</v>
      </c>
      <c r="Q172" s="14" t="str">
        <f t="shared" si="28"/>
        <v>No</v>
      </c>
      <c r="R172" s="15">
        <f t="shared" si="30"/>
        <v>0</v>
      </c>
      <c r="S172" s="14">
        <f t="shared" si="31"/>
        <v>1</v>
      </c>
      <c r="T172" s="15">
        <f t="shared" si="32"/>
        <v>2653</v>
      </c>
      <c r="W172">
        <v>170</v>
      </c>
      <c r="X172" s="4">
        <f t="shared" si="33"/>
        <v>0.17609510460788619</v>
      </c>
      <c r="Y172" s="7">
        <f t="shared" si="29"/>
        <v>0.35930930930930932</v>
      </c>
      <c r="Z172" s="4">
        <f t="shared" si="34"/>
        <v>33.811612866423857</v>
      </c>
      <c r="AA172" s="4">
        <f t="shared" si="35"/>
        <v>133.76604669107903</v>
      </c>
    </row>
    <row r="173" spans="1:27" x14ac:dyDescent="0.2">
      <c r="A173" s="11"/>
      <c r="B173" s="11" t="s">
        <v>32</v>
      </c>
      <c r="C173" s="11" t="s">
        <v>29</v>
      </c>
      <c r="D173" s="11">
        <v>1850</v>
      </c>
      <c r="E173" s="11" t="s">
        <v>30</v>
      </c>
      <c r="F173" s="11">
        <v>250</v>
      </c>
      <c r="G173" s="11" t="s">
        <v>24</v>
      </c>
      <c r="H173" s="11" t="s">
        <v>24</v>
      </c>
      <c r="I173" s="11" t="s">
        <v>33</v>
      </c>
      <c r="J173" s="11">
        <v>35</v>
      </c>
      <c r="K173" s="12">
        <v>0.3703195237737682</v>
      </c>
      <c r="L173" s="13">
        <v>0</v>
      </c>
      <c r="M173" s="14">
        <f t="shared" si="25"/>
        <v>0</v>
      </c>
      <c r="N173" s="15">
        <f t="shared" si="26"/>
        <v>2.5</v>
      </c>
      <c r="O173" s="14">
        <f t="shared" si="27"/>
        <v>1</v>
      </c>
      <c r="P173" s="15" t="s">
        <v>25</v>
      </c>
      <c r="Q173" s="14" t="str">
        <f t="shared" si="28"/>
        <v>No</v>
      </c>
      <c r="R173" s="15">
        <f t="shared" si="30"/>
        <v>0</v>
      </c>
      <c r="S173" s="14">
        <f t="shared" si="31"/>
        <v>1</v>
      </c>
      <c r="T173" s="15">
        <f t="shared" si="32"/>
        <v>2653</v>
      </c>
      <c r="W173">
        <v>171</v>
      </c>
      <c r="X173" s="4">
        <f t="shared" si="33"/>
        <v>0.16687005764567647</v>
      </c>
      <c r="Y173" s="7">
        <f t="shared" si="29"/>
        <v>0.3382826033160109</v>
      </c>
      <c r="Z173" s="4">
        <f t="shared" si="34"/>
        <v>33.978482924069532</v>
      </c>
      <c r="AA173" s="4">
        <f t="shared" si="35"/>
        <v>134.10432929439503</v>
      </c>
    </row>
    <row r="174" spans="1:27" x14ac:dyDescent="0.2">
      <c r="A174" s="11"/>
      <c r="B174" s="11" t="s">
        <v>32</v>
      </c>
      <c r="C174" s="11" t="s">
        <v>29</v>
      </c>
      <c r="D174" s="11">
        <v>1850</v>
      </c>
      <c r="E174" s="11" t="s">
        <v>30</v>
      </c>
      <c r="F174" s="11">
        <v>250</v>
      </c>
      <c r="G174" s="11" t="s">
        <v>24</v>
      </c>
      <c r="H174" s="11" t="s">
        <v>24</v>
      </c>
      <c r="I174" s="11" t="s">
        <v>31</v>
      </c>
      <c r="J174" s="11">
        <v>35</v>
      </c>
      <c r="K174" s="12">
        <v>0.42063525458879064</v>
      </c>
      <c r="L174" s="13">
        <v>0</v>
      </c>
      <c r="M174" s="14">
        <f t="shared" si="25"/>
        <v>0</v>
      </c>
      <c r="N174" s="15">
        <f t="shared" si="26"/>
        <v>2.5</v>
      </c>
      <c r="O174" s="14">
        <f t="shared" si="27"/>
        <v>1</v>
      </c>
      <c r="P174" s="15" t="s">
        <v>25</v>
      </c>
      <c r="Q174" s="14" t="str">
        <f t="shared" si="28"/>
        <v>No</v>
      </c>
      <c r="R174" s="15">
        <f t="shared" si="30"/>
        <v>0</v>
      </c>
      <c r="S174" s="14">
        <f t="shared" si="31"/>
        <v>1</v>
      </c>
      <c r="T174" s="15">
        <f t="shared" si="32"/>
        <v>2653</v>
      </c>
      <c r="W174">
        <v>172</v>
      </c>
      <c r="X174" s="4">
        <f t="shared" si="33"/>
        <v>0.17920618486301149</v>
      </c>
      <c r="Y174" s="7">
        <f t="shared" si="29"/>
        <v>0.3617224880382775</v>
      </c>
      <c r="Z174" s="4">
        <f t="shared" si="34"/>
        <v>34.157689108932544</v>
      </c>
      <c r="AA174" s="4">
        <f t="shared" si="35"/>
        <v>134.46605178243331</v>
      </c>
    </row>
    <row r="175" spans="1:27" x14ac:dyDescent="0.2">
      <c r="A175" s="11"/>
      <c r="B175" s="11" t="s">
        <v>32</v>
      </c>
      <c r="C175" s="11" t="s">
        <v>29</v>
      </c>
      <c r="D175" s="11">
        <v>1850</v>
      </c>
      <c r="E175" s="11" t="s">
        <v>30</v>
      </c>
      <c r="F175" s="11">
        <v>300</v>
      </c>
      <c r="G175" s="11" t="s">
        <v>24</v>
      </c>
      <c r="H175" s="11" t="s">
        <v>24</v>
      </c>
      <c r="I175" s="11" t="s">
        <v>33</v>
      </c>
      <c r="J175" s="11">
        <v>35</v>
      </c>
      <c r="K175" s="12">
        <v>0.56706625378268072</v>
      </c>
      <c r="L175" s="13">
        <v>0</v>
      </c>
      <c r="M175" s="14">
        <f t="shared" si="25"/>
        <v>0</v>
      </c>
      <c r="N175" s="15">
        <f t="shared" si="26"/>
        <v>2.5</v>
      </c>
      <c r="O175" s="14">
        <f t="shared" si="27"/>
        <v>1</v>
      </c>
      <c r="P175" s="15" t="s">
        <v>25</v>
      </c>
      <c r="Q175" s="14" t="str">
        <f t="shared" si="28"/>
        <v>No</v>
      </c>
      <c r="R175" s="15">
        <f t="shared" si="30"/>
        <v>0</v>
      </c>
      <c r="S175" s="14">
        <f t="shared" si="31"/>
        <v>1</v>
      </c>
      <c r="T175" s="15">
        <f t="shared" si="32"/>
        <v>2653</v>
      </c>
      <c r="W175">
        <v>173</v>
      </c>
      <c r="X175" s="4">
        <f t="shared" si="33"/>
        <v>0.17825211640901162</v>
      </c>
      <c r="Y175" s="7">
        <f t="shared" si="29"/>
        <v>0.35930930930930932</v>
      </c>
      <c r="Z175" s="4">
        <f t="shared" si="34"/>
        <v>34.335941225341557</v>
      </c>
      <c r="AA175" s="4">
        <f t="shared" si="35"/>
        <v>134.82536109174262</v>
      </c>
    </row>
    <row r="176" spans="1:27" x14ac:dyDescent="0.2">
      <c r="A176" s="11"/>
      <c r="B176" s="11" t="s">
        <v>32</v>
      </c>
      <c r="C176" s="11" t="s">
        <v>29</v>
      </c>
      <c r="D176" s="11">
        <v>1850</v>
      </c>
      <c r="E176" s="11" t="s">
        <v>30</v>
      </c>
      <c r="F176" s="11">
        <v>300</v>
      </c>
      <c r="G176" s="11" t="s">
        <v>24</v>
      </c>
      <c r="H176" s="11" t="s">
        <v>24</v>
      </c>
      <c r="I176" s="11" t="s">
        <v>31</v>
      </c>
      <c r="J176" s="11">
        <v>35</v>
      </c>
      <c r="K176" s="12">
        <v>2.6540103589675921</v>
      </c>
      <c r="L176" s="13">
        <v>1.0148478099480327</v>
      </c>
      <c r="M176" s="14">
        <f t="shared" si="25"/>
        <v>0.3382826033160109</v>
      </c>
      <c r="N176" s="15">
        <f t="shared" si="26"/>
        <v>2.5</v>
      </c>
      <c r="O176" s="14">
        <f t="shared" si="27"/>
        <v>0.86468695867359568</v>
      </c>
      <c r="P176" s="15" t="s">
        <v>25</v>
      </c>
      <c r="Q176" s="14" t="str">
        <f t="shared" si="28"/>
        <v>No</v>
      </c>
      <c r="R176" s="15">
        <f t="shared" si="30"/>
        <v>127.46092047945228</v>
      </c>
      <c r="S176" s="14">
        <f t="shared" si="31"/>
        <v>2</v>
      </c>
      <c r="T176" s="15">
        <f t="shared" si="32"/>
        <v>2005</v>
      </c>
      <c r="W176">
        <v>174</v>
      </c>
      <c r="X176" s="4">
        <f t="shared" si="33"/>
        <v>0.35902463625941</v>
      </c>
      <c r="Y176" s="7">
        <f t="shared" si="29"/>
        <v>0.723444976076555</v>
      </c>
      <c r="Z176" s="4">
        <f t="shared" si="34"/>
        <v>34.69496586160097</v>
      </c>
      <c r="AA176" s="4">
        <f t="shared" si="35"/>
        <v>135.54880606781919</v>
      </c>
    </row>
    <row r="177" spans="1:27" x14ac:dyDescent="0.2">
      <c r="A177" s="11"/>
      <c r="B177" s="11" t="s">
        <v>2</v>
      </c>
      <c r="C177" s="11" t="s">
        <v>29</v>
      </c>
      <c r="D177" s="11">
        <v>1850</v>
      </c>
      <c r="E177" s="11" t="s">
        <v>30</v>
      </c>
      <c r="F177" s="11">
        <v>300</v>
      </c>
      <c r="G177" s="11" t="s">
        <v>24</v>
      </c>
      <c r="H177" s="11" t="s">
        <v>24</v>
      </c>
      <c r="I177" s="11" t="s">
        <v>31</v>
      </c>
      <c r="J177" s="11">
        <v>35</v>
      </c>
      <c r="K177" s="12">
        <v>0.15439618126944693</v>
      </c>
      <c r="L177" s="13">
        <v>0</v>
      </c>
      <c r="M177" s="14">
        <f t="shared" si="25"/>
        <v>0</v>
      </c>
      <c r="N177" s="15">
        <f t="shared" si="26"/>
        <v>2.5</v>
      </c>
      <c r="O177" s="14">
        <f t="shared" si="27"/>
        <v>1</v>
      </c>
      <c r="P177" s="15" t="s">
        <v>25</v>
      </c>
      <c r="Q177" s="14" t="str">
        <f t="shared" si="28"/>
        <v>No</v>
      </c>
      <c r="R177" s="15">
        <f t="shared" si="30"/>
        <v>0</v>
      </c>
      <c r="S177" s="14">
        <f t="shared" si="31"/>
        <v>1</v>
      </c>
      <c r="T177" s="15">
        <f t="shared" si="32"/>
        <v>2653</v>
      </c>
      <c r="W177">
        <v>175</v>
      </c>
      <c r="X177" s="4">
        <f t="shared" si="33"/>
        <v>0.1785237529058856</v>
      </c>
      <c r="Y177" s="7">
        <f t="shared" si="29"/>
        <v>0.35930930930930932</v>
      </c>
      <c r="Z177" s="4">
        <f t="shared" si="34"/>
        <v>34.873489614506859</v>
      </c>
      <c r="AA177" s="4">
        <f t="shared" si="35"/>
        <v>135.9081153771285</v>
      </c>
    </row>
    <row r="178" spans="1:27" x14ac:dyDescent="0.2">
      <c r="A178" s="11"/>
      <c r="B178" s="11" t="s">
        <v>32</v>
      </c>
      <c r="C178" s="11" t="s">
        <v>29</v>
      </c>
      <c r="D178" s="11">
        <v>1850</v>
      </c>
      <c r="E178" s="11" t="s">
        <v>34</v>
      </c>
      <c r="F178" s="11">
        <v>350</v>
      </c>
      <c r="G178" s="11" t="s">
        <v>24</v>
      </c>
      <c r="H178" s="11" t="s">
        <v>24</v>
      </c>
      <c r="I178" s="11" t="s">
        <v>31</v>
      </c>
      <c r="J178" s="11">
        <v>35</v>
      </c>
      <c r="K178" s="12">
        <v>0.69764889056087676</v>
      </c>
      <c r="L178" s="13">
        <v>0</v>
      </c>
      <c r="M178" s="14">
        <f t="shared" si="25"/>
        <v>0</v>
      </c>
      <c r="N178" s="15">
        <f t="shared" si="26"/>
        <v>1</v>
      </c>
      <c r="O178" s="14">
        <f t="shared" si="27"/>
        <v>1</v>
      </c>
      <c r="P178" s="15" t="s">
        <v>25</v>
      </c>
      <c r="Q178" s="14" t="str">
        <f t="shared" si="28"/>
        <v>No</v>
      </c>
      <c r="R178" s="15">
        <f t="shared" si="30"/>
        <v>0</v>
      </c>
      <c r="S178" s="14">
        <f t="shared" si="31"/>
        <v>1</v>
      </c>
      <c r="T178" s="15">
        <f t="shared" si="32"/>
        <v>2653</v>
      </c>
      <c r="W178">
        <v>176</v>
      </c>
      <c r="X178" s="4">
        <f t="shared" si="33"/>
        <v>0.17853688917024813</v>
      </c>
      <c r="Y178" s="7">
        <f t="shared" si="29"/>
        <v>0.35930930930930932</v>
      </c>
      <c r="Z178" s="4">
        <f t="shared" si="34"/>
        <v>35.052026503677105</v>
      </c>
      <c r="AA178" s="4">
        <f t="shared" si="35"/>
        <v>136.26742468643781</v>
      </c>
    </row>
    <row r="179" spans="1:27" x14ac:dyDescent="0.2">
      <c r="A179" s="11"/>
      <c r="B179" s="11" t="s">
        <v>32</v>
      </c>
      <c r="C179" s="11" t="s">
        <v>29</v>
      </c>
      <c r="D179" s="11">
        <v>1850</v>
      </c>
      <c r="E179" s="11" t="s">
        <v>39</v>
      </c>
      <c r="F179" s="11">
        <v>1050</v>
      </c>
      <c r="G179" s="11" t="s">
        <v>24</v>
      </c>
      <c r="H179" s="11" t="s">
        <v>24</v>
      </c>
      <c r="I179" s="11" t="s">
        <v>33</v>
      </c>
      <c r="J179" s="11">
        <v>35</v>
      </c>
      <c r="K179" s="12">
        <v>1.6901441084210471E-3</v>
      </c>
      <c r="L179" s="13">
        <v>0</v>
      </c>
      <c r="M179" s="14">
        <f t="shared" si="25"/>
        <v>0</v>
      </c>
      <c r="N179" s="15">
        <f t="shared" si="26"/>
        <v>1</v>
      </c>
      <c r="O179" s="14">
        <f t="shared" si="27"/>
        <v>1</v>
      </c>
      <c r="P179" s="15" t="s">
        <v>25</v>
      </c>
      <c r="Q179" s="14" t="str">
        <f t="shared" si="28"/>
        <v>No</v>
      </c>
      <c r="R179" s="15">
        <f t="shared" si="30"/>
        <v>0</v>
      </c>
      <c r="S179" s="14">
        <f t="shared" si="31"/>
        <v>1</v>
      </c>
      <c r="T179" s="15">
        <f t="shared" si="32"/>
        <v>2653</v>
      </c>
      <c r="W179">
        <v>177</v>
      </c>
      <c r="X179" s="4">
        <f t="shared" si="33"/>
        <v>1.7144630496047464</v>
      </c>
      <c r="Y179" s="7">
        <f t="shared" si="29"/>
        <v>3.4459061511400044</v>
      </c>
      <c r="Z179" s="4">
        <f t="shared" si="34"/>
        <v>36.766489553281851</v>
      </c>
      <c r="AA179" s="4">
        <f t="shared" si="35"/>
        <v>139.71333083757781</v>
      </c>
    </row>
    <row r="180" spans="1:27" x14ac:dyDescent="0.2">
      <c r="A180" s="11"/>
      <c r="B180" s="11" t="s">
        <v>32</v>
      </c>
      <c r="C180" s="11" t="s">
        <v>29</v>
      </c>
      <c r="D180" s="11">
        <v>1850</v>
      </c>
      <c r="E180" s="11" t="s">
        <v>39</v>
      </c>
      <c r="F180" s="11">
        <v>1200</v>
      </c>
      <c r="G180" s="11" t="s">
        <v>24</v>
      </c>
      <c r="H180" s="11" t="s">
        <v>24</v>
      </c>
      <c r="I180" s="11" t="s">
        <v>31</v>
      </c>
      <c r="J180" s="11">
        <v>35</v>
      </c>
      <c r="K180" s="12">
        <v>9.8560547621915334E-3</v>
      </c>
      <c r="L180" s="13">
        <v>0</v>
      </c>
      <c r="M180" s="14">
        <f t="shared" si="25"/>
        <v>0</v>
      </c>
      <c r="N180" s="15">
        <f t="shared" si="26"/>
        <v>1</v>
      </c>
      <c r="O180" s="14">
        <f t="shared" si="27"/>
        <v>1</v>
      </c>
      <c r="P180" s="15" t="s">
        <v>25</v>
      </c>
      <c r="Q180" s="14" t="str">
        <f t="shared" si="28"/>
        <v>No</v>
      </c>
      <c r="R180" s="15">
        <f t="shared" si="30"/>
        <v>0</v>
      </c>
      <c r="S180" s="14">
        <f t="shared" si="31"/>
        <v>1</v>
      </c>
      <c r="T180" s="15">
        <f t="shared" si="32"/>
        <v>2653</v>
      </c>
      <c r="W180">
        <v>178</v>
      </c>
      <c r="X180" s="4">
        <f t="shared" si="33"/>
        <v>0.86862003792256126</v>
      </c>
      <c r="Y180" s="7">
        <f t="shared" si="29"/>
        <v>1.7358796072956195</v>
      </c>
      <c r="Z180" s="4">
        <f t="shared" si="34"/>
        <v>37.635109591204412</v>
      </c>
      <c r="AA180" s="4">
        <f t="shared" si="35"/>
        <v>141.44921044487344</v>
      </c>
    </row>
    <row r="181" spans="1:27" x14ac:dyDescent="0.2">
      <c r="A181" s="11"/>
      <c r="B181" s="11" t="s">
        <v>32</v>
      </c>
      <c r="C181" s="11" t="s">
        <v>29</v>
      </c>
      <c r="D181" s="11">
        <v>1850</v>
      </c>
      <c r="E181" s="11" t="s">
        <v>30</v>
      </c>
      <c r="F181" s="11">
        <v>50</v>
      </c>
      <c r="G181" s="11" t="s">
        <v>24</v>
      </c>
      <c r="H181" s="11" t="s">
        <v>24</v>
      </c>
      <c r="I181" s="11" t="s">
        <v>36</v>
      </c>
      <c r="J181" s="11">
        <v>40</v>
      </c>
      <c r="K181" s="12">
        <v>2.0647925809953809</v>
      </c>
      <c r="L181" s="13">
        <v>1.0851674641148326</v>
      </c>
      <c r="M181" s="14">
        <f t="shared" si="25"/>
        <v>0.3617224880382775</v>
      </c>
      <c r="N181" s="15">
        <f t="shared" si="26"/>
        <v>2.5</v>
      </c>
      <c r="O181" s="14">
        <f t="shared" si="27"/>
        <v>0.85531100478468902</v>
      </c>
      <c r="P181" s="15" t="s">
        <v>25</v>
      </c>
      <c r="Q181" s="14" t="str">
        <f t="shared" si="28"/>
        <v>No</v>
      </c>
      <c r="R181" s="15">
        <f t="shared" si="30"/>
        <v>175.18587163069949</v>
      </c>
      <c r="S181" s="14">
        <f t="shared" si="31"/>
        <v>2</v>
      </c>
      <c r="T181" s="15">
        <f t="shared" si="32"/>
        <v>1741</v>
      </c>
      <c r="W181">
        <v>179</v>
      </c>
      <c r="X181" s="4">
        <f t="shared" si="33"/>
        <v>0.16952843440420137</v>
      </c>
      <c r="Y181" s="7">
        <f t="shared" si="29"/>
        <v>0.3382826033160109</v>
      </c>
      <c r="Z181" s="4">
        <f t="shared" si="34"/>
        <v>37.804638025608611</v>
      </c>
      <c r="AA181" s="4">
        <f t="shared" si="35"/>
        <v>141.78749304818945</v>
      </c>
    </row>
    <row r="182" spans="1:27" x14ac:dyDescent="0.2">
      <c r="A182" s="11"/>
      <c r="B182" s="11" t="s">
        <v>32</v>
      </c>
      <c r="C182" s="11" t="s">
        <v>29</v>
      </c>
      <c r="D182" s="11">
        <v>1850</v>
      </c>
      <c r="E182" s="11" t="s">
        <v>30</v>
      </c>
      <c r="F182" s="11">
        <v>50</v>
      </c>
      <c r="G182" s="11" t="s">
        <v>24</v>
      </c>
      <c r="H182" s="11" t="s">
        <v>24</v>
      </c>
      <c r="I182" s="11" t="s">
        <v>37</v>
      </c>
      <c r="J182" s="11">
        <v>40</v>
      </c>
      <c r="K182" s="12">
        <v>3.7845808810419324E-2</v>
      </c>
      <c r="L182" s="13">
        <v>0</v>
      </c>
      <c r="M182" s="14">
        <f t="shared" si="25"/>
        <v>0</v>
      </c>
      <c r="N182" s="15">
        <f t="shared" si="26"/>
        <v>2.5</v>
      </c>
      <c r="O182" s="14">
        <f t="shared" si="27"/>
        <v>1</v>
      </c>
      <c r="P182" s="15" t="s">
        <v>25</v>
      </c>
      <c r="Q182" s="14" t="str">
        <f t="shared" si="28"/>
        <v>No</v>
      </c>
      <c r="R182" s="15">
        <f t="shared" si="30"/>
        <v>0</v>
      </c>
      <c r="S182" s="14">
        <f t="shared" si="31"/>
        <v>1</v>
      </c>
      <c r="T182" s="15">
        <f t="shared" si="32"/>
        <v>2653</v>
      </c>
      <c r="W182">
        <v>180</v>
      </c>
      <c r="X182" s="4">
        <f t="shared" si="33"/>
        <v>0.16984813245323108</v>
      </c>
      <c r="Y182" s="7">
        <f t="shared" si="29"/>
        <v>0.3382826033160109</v>
      </c>
      <c r="Z182" s="4">
        <f t="shared" si="34"/>
        <v>37.974486158061843</v>
      </c>
      <c r="AA182" s="4">
        <f t="shared" si="35"/>
        <v>142.12577565150545</v>
      </c>
    </row>
    <row r="183" spans="1:27" x14ac:dyDescent="0.2">
      <c r="A183" s="11"/>
      <c r="B183" s="11" t="s">
        <v>32</v>
      </c>
      <c r="C183" s="11" t="s">
        <v>29</v>
      </c>
      <c r="D183" s="11">
        <v>1850</v>
      </c>
      <c r="E183" s="11" t="s">
        <v>30</v>
      </c>
      <c r="F183" s="11">
        <v>50</v>
      </c>
      <c r="G183" s="11" t="s">
        <v>24</v>
      </c>
      <c r="H183" s="11" t="s">
        <v>24</v>
      </c>
      <c r="I183" s="11" t="s">
        <v>33</v>
      </c>
      <c r="J183" s="11">
        <v>40</v>
      </c>
      <c r="K183" s="12">
        <v>5.6133091272477502</v>
      </c>
      <c r="L183" s="13">
        <v>4.2703502022925299</v>
      </c>
      <c r="M183" s="14">
        <f t="shared" si="25"/>
        <v>1.4234500674308432</v>
      </c>
      <c r="N183" s="15">
        <f t="shared" si="26"/>
        <v>2.5</v>
      </c>
      <c r="O183" s="14">
        <f t="shared" si="27"/>
        <v>0.43061997302766275</v>
      </c>
      <c r="P183" s="15" t="s">
        <v>25</v>
      </c>
      <c r="Q183" s="14" t="str">
        <f t="shared" si="28"/>
        <v>Yes</v>
      </c>
      <c r="R183" s="15">
        <f t="shared" si="30"/>
        <v>253.5848347494755</v>
      </c>
      <c r="S183" s="14">
        <f t="shared" si="31"/>
        <v>3</v>
      </c>
      <c r="T183" s="15">
        <f t="shared" si="32"/>
        <v>1359</v>
      </c>
      <c r="W183">
        <v>181</v>
      </c>
      <c r="X183" s="4">
        <f t="shared" si="33"/>
        <v>0.18146966693171951</v>
      </c>
      <c r="Y183" s="7">
        <f t="shared" si="29"/>
        <v>0.35930930930930932</v>
      </c>
      <c r="Z183" s="4">
        <f t="shared" si="34"/>
        <v>38.155955824993562</v>
      </c>
      <c r="AA183" s="4">
        <f t="shared" si="35"/>
        <v>142.48508496081476</v>
      </c>
    </row>
    <row r="184" spans="1:27" x14ac:dyDescent="0.2">
      <c r="A184" s="11"/>
      <c r="B184" s="11" t="s">
        <v>2</v>
      </c>
      <c r="C184" s="11" t="s">
        <v>29</v>
      </c>
      <c r="D184" s="11">
        <v>1850</v>
      </c>
      <c r="E184" s="11" t="s">
        <v>30</v>
      </c>
      <c r="F184" s="11">
        <v>50</v>
      </c>
      <c r="G184" s="11" t="s">
        <v>24</v>
      </c>
      <c r="H184" s="11" t="s">
        <v>24</v>
      </c>
      <c r="I184" s="11" t="s">
        <v>33</v>
      </c>
      <c r="J184" s="11">
        <v>40</v>
      </c>
      <c r="K184" s="12">
        <v>1.3782018681634696E-3</v>
      </c>
      <c r="L184" s="13">
        <v>0</v>
      </c>
      <c r="M184" s="14">
        <f t="shared" si="25"/>
        <v>0</v>
      </c>
      <c r="N184" s="15">
        <f t="shared" si="26"/>
        <v>2.5</v>
      </c>
      <c r="O184" s="14">
        <f t="shared" si="27"/>
        <v>1</v>
      </c>
      <c r="P184" s="15" t="s">
        <v>25</v>
      </c>
      <c r="Q184" s="14" t="str">
        <f t="shared" si="28"/>
        <v>No</v>
      </c>
      <c r="R184" s="15">
        <f t="shared" si="30"/>
        <v>0</v>
      </c>
      <c r="S184" s="14">
        <f t="shared" si="31"/>
        <v>1</v>
      </c>
      <c r="T184" s="15">
        <f t="shared" si="32"/>
        <v>2653</v>
      </c>
      <c r="W184">
        <v>182</v>
      </c>
      <c r="X184" s="4">
        <f t="shared" si="33"/>
        <v>0.35482771393850793</v>
      </c>
      <c r="Y184" s="7">
        <f t="shared" si="29"/>
        <v>0.70000509135428846</v>
      </c>
      <c r="Z184" s="4">
        <f t="shared" si="34"/>
        <v>38.510783538932067</v>
      </c>
      <c r="AA184" s="4">
        <f t="shared" si="35"/>
        <v>143.18509005216904</v>
      </c>
    </row>
    <row r="185" spans="1:27" x14ac:dyDescent="0.2">
      <c r="A185" s="11"/>
      <c r="B185" s="11" t="s">
        <v>32</v>
      </c>
      <c r="C185" s="11" t="s">
        <v>29</v>
      </c>
      <c r="D185" s="11">
        <v>1850</v>
      </c>
      <c r="E185" s="11" t="s">
        <v>30</v>
      </c>
      <c r="F185" s="11">
        <v>50</v>
      </c>
      <c r="G185" s="11" t="s">
        <v>24</v>
      </c>
      <c r="H185" s="11" t="s">
        <v>24</v>
      </c>
      <c r="I185" s="11" t="s">
        <v>35</v>
      </c>
      <c r="J185" s="11">
        <v>40</v>
      </c>
      <c r="K185" s="12">
        <v>2.3338916388387742E-3</v>
      </c>
      <c r="L185" s="13">
        <v>0</v>
      </c>
      <c r="M185" s="14">
        <f t="shared" si="25"/>
        <v>0</v>
      </c>
      <c r="N185" s="15">
        <f t="shared" si="26"/>
        <v>2.5</v>
      </c>
      <c r="O185" s="14">
        <f t="shared" si="27"/>
        <v>1</v>
      </c>
      <c r="P185" s="15" t="s">
        <v>25</v>
      </c>
      <c r="Q185" s="14" t="str">
        <f t="shared" si="28"/>
        <v>No</v>
      </c>
      <c r="R185" s="15">
        <f t="shared" si="30"/>
        <v>0</v>
      </c>
      <c r="S185" s="14">
        <f t="shared" si="31"/>
        <v>1</v>
      </c>
      <c r="T185" s="15">
        <f t="shared" si="32"/>
        <v>2653</v>
      </c>
      <c r="W185">
        <v>183</v>
      </c>
      <c r="X185" s="4">
        <f t="shared" si="33"/>
        <v>2.5098587689299983</v>
      </c>
      <c r="Y185" s="7">
        <f t="shared" si="29"/>
        <v>4.9210623454733176</v>
      </c>
      <c r="Z185" s="4">
        <f t="shared" si="34"/>
        <v>41.020642307862062</v>
      </c>
      <c r="AA185" s="4">
        <f t="shared" si="35"/>
        <v>148.10615239764238</v>
      </c>
    </row>
    <row r="186" spans="1:27" x14ac:dyDescent="0.2">
      <c r="A186" s="11"/>
      <c r="B186" s="11" t="s">
        <v>32</v>
      </c>
      <c r="C186" s="11" t="s">
        <v>29</v>
      </c>
      <c r="D186" s="11">
        <v>1850</v>
      </c>
      <c r="E186" s="11" t="s">
        <v>30</v>
      </c>
      <c r="F186" s="11">
        <v>50</v>
      </c>
      <c r="G186" s="11" t="s">
        <v>24</v>
      </c>
      <c r="H186" s="11" t="s">
        <v>24</v>
      </c>
      <c r="I186" s="11" t="s">
        <v>31</v>
      </c>
      <c r="J186" s="11">
        <v>40</v>
      </c>
      <c r="K186" s="12">
        <v>15.348534772685548</v>
      </c>
      <c r="L186" s="13">
        <v>15.693236119827375</v>
      </c>
      <c r="M186" s="14">
        <f t="shared" si="25"/>
        <v>5.2310787066091251</v>
      </c>
      <c r="N186" s="15">
        <f t="shared" si="26"/>
        <v>2.5</v>
      </c>
      <c r="O186" s="14">
        <f t="shared" si="27"/>
        <v>-1.0924314826436499</v>
      </c>
      <c r="P186" s="15" t="s">
        <v>25</v>
      </c>
      <c r="Q186" s="14" t="str">
        <f t="shared" si="28"/>
        <v>No</v>
      </c>
      <c r="R186" s="15">
        <f t="shared" si="30"/>
        <v>340.81941918771429</v>
      </c>
      <c r="S186" s="14">
        <f t="shared" si="31"/>
        <v>3</v>
      </c>
      <c r="T186" s="15">
        <f t="shared" si="32"/>
        <v>1071</v>
      </c>
      <c r="W186">
        <v>184</v>
      </c>
      <c r="X186" s="4">
        <f t="shared" si="33"/>
        <v>0.17406038675494073</v>
      </c>
      <c r="Y186" s="7">
        <f t="shared" si="29"/>
        <v>0.3382826033160109</v>
      </c>
      <c r="Z186" s="4">
        <f t="shared" si="34"/>
        <v>41.194702694617</v>
      </c>
      <c r="AA186" s="4">
        <f t="shared" si="35"/>
        <v>148.44443500095838</v>
      </c>
    </row>
    <row r="187" spans="1:27" x14ac:dyDescent="0.2">
      <c r="A187" s="11"/>
      <c r="B187" s="11" t="s">
        <v>32</v>
      </c>
      <c r="C187" s="11" t="s">
        <v>29</v>
      </c>
      <c r="D187" s="11">
        <v>1850</v>
      </c>
      <c r="E187" s="11" t="s">
        <v>30</v>
      </c>
      <c r="F187" s="11">
        <v>100</v>
      </c>
      <c r="G187" s="11" t="s">
        <v>24</v>
      </c>
      <c r="H187" s="11" t="s">
        <v>24</v>
      </c>
      <c r="I187" s="11" t="s">
        <v>36</v>
      </c>
      <c r="J187" s="11">
        <v>40</v>
      </c>
      <c r="K187" s="12">
        <v>1.3301803331807296</v>
      </c>
      <c r="L187" s="13">
        <v>1.0779279279279279</v>
      </c>
      <c r="M187" s="14">
        <f t="shared" si="25"/>
        <v>0.35930930930930932</v>
      </c>
      <c r="N187" s="15">
        <f t="shared" si="26"/>
        <v>2.5</v>
      </c>
      <c r="O187" s="14">
        <f t="shared" si="27"/>
        <v>0.85627627627627634</v>
      </c>
      <c r="P187" s="15" t="s">
        <v>25</v>
      </c>
      <c r="Q187" s="14" t="str">
        <f t="shared" si="28"/>
        <v>No</v>
      </c>
      <c r="R187" s="15">
        <f t="shared" si="30"/>
        <v>270.12075005659443</v>
      </c>
      <c r="S187" s="14">
        <f t="shared" si="31"/>
        <v>3</v>
      </c>
      <c r="T187" s="15">
        <f t="shared" si="32"/>
        <v>1298</v>
      </c>
      <c r="W187">
        <v>185</v>
      </c>
      <c r="X187" s="4">
        <f t="shared" si="33"/>
        <v>0.37533773592802283</v>
      </c>
      <c r="Y187" s="7">
        <f t="shared" si="29"/>
        <v>0.72103179734758671</v>
      </c>
      <c r="Z187" s="4">
        <f t="shared" si="34"/>
        <v>41.570040430545021</v>
      </c>
      <c r="AA187" s="4">
        <f t="shared" si="35"/>
        <v>149.16546679830597</v>
      </c>
    </row>
    <row r="188" spans="1:27" x14ac:dyDescent="0.2">
      <c r="A188" s="11"/>
      <c r="B188" s="11" t="s">
        <v>2</v>
      </c>
      <c r="C188" s="11" t="s">
        <v>29</v>
      </c>
      <c r="D188" s="11">
        <v>1850</v>
      </c>
      <c r="E188" s="11" t="s">
        <v>30</v>
      </c>
      <c r="F188" s="11">
        <v>100</v>
      </c>
      <c r="G188" s="11" t="s">
        <v>24</v>
      </c>
      <c r="H188" s="11" t="s">
        <v>24</v>
      </c>
      <c r="I188" s="11" t="s">
        <v>36</v>
      </c>
      <c r="J188" s="11">
        <v>40</v>
      </c>
      <c r="K188" s="12">
        <v>3.8135647451588888E-3</v>
      </c>
      <c r="L188" s="13">
        <v>0</v>
      </c>
      <c r="M188" s="14">
        <f t="shared" si="25"/>
        <v>0</v>
      </c>
      <c r="N188" s="15">
        <f t="shared" si="26"/>
        <v>2.5</v>
      </c>
      <c r="O188" s="14">
        <f t="shared" si="27"/>
        <v>1</v>
      </c>
      <c r="P188" s="15" t="s">
        <v>25</v>
      </c>
      <c r="Q188" s="14" t="str">
        <f t="shared" si="28"/>
        <v>No</v>
      </c>
      <c r="R188" s="15">
        <f t="shared" si="30"/>
        <v>0</v>
      </c>
      <c r="S188" s="14">
        <f t="shared" si="31"/>
        <v>1</v>
      </c>
      <c r="T188" s="15">
        <f t="shared" si="32"/>
        <v>2653</v>
      </c>
      <c r="W188">
        <v>186</v>
      </c>
      <c r="X188" s="4">
        <f t="shared" si="33"/>
        <v>0.17937252439432966</v>
      </c>
      <c r="Y188" s="7">
        <f t="shared" si="29"/>
        <v>0.3382826033160109</v>
      </c>
      <c r="Z188" s="4">
        <f t="shared" si="34"/>
        <v>41.749412954939352</v>
      </c>
      <c r="AA188" s="4">
        <f t="shared" si="35"/>
        <v>149.50374940162197</v>
      </c>
    </row>
    <row r="189" spans="1:27" x14ac:dyDescent="0.2">
      <c r="A189" s="11"/>
      <c r="B189" s="11" t="s">
        <v>32</v>
      </c>
      <c r="C189" s="11" t="s">
        <v>29</v>
      </c>
      <c r="D189" s="11">
        <v>1850</v>
      </c>
      <c r="E189" s="11" t="s">
        <v>30</v>
      </c>
      <c r="F189" s="11">
        <v>100</v>
      </c>
      <c r="G189" s="11" t="s">
        <v>24</v>
      </c>
      <c r="H189" s="11" t="s">
        <v>24</v>
      </c>
      <c r="I189" s="11" t="s">
        <v>37</v>
      </c>
      <c r="J189" s="11">
        <v>40</v>
      </c>
      <c r="K189" s="12">
        <v>0.18252486588711306</v>
      </c>
      <c r="L189" s="13">
        <v>0</v>
      </c>
      <c r="M189" s="14">
        <f t="shared" si="25"/>
        <v>0</v>
      </c>
      <c r="N189" s="15">
        <f t="shared" si="26"/>
        <v>2.5</v>
      </c>
      <c r="O189" s="14">
        <f t="shared" si="27"/>
        <v>1</v>
      </c>
      <c r="P189" s="15" t="s">
        <v>25</v>
      </c>
      <c r="Q189" s="14" t="str">
        <f t="shared" si="28"/>
        <v>No</v>
      </c>
      <c r="R189" s="15">
        <f t="shared" si="30"/>
        <v>0</v>
      </c>
      <c r="S189" s="14">
        <f t="shared" si="31"/>
        <v>1</v>
      </c>
      <c r="T189" s="15">
        <f t="shared" si="32"/>
        <v>2653</v>
      </c>
      <c r="W189">
        <v>187</v>
      </c>
      <c r="X189" s="4">
        <f t="shared" si="33"/>
        <v>0.17939389629191016</v>
      </c>
      <c r="Y189" s="7">
        <f t="shared" si="29"/>
        <v>0.3382826033160109</v>
      </c>
      <c r="Z189" s="4">
        <f t="shared" si="34"/>
        <v>41.928806851231265</v>
      </c>
      <c r="AA189" s="4">
        <f t="shared" si="35"/>
        <v>149.84203200493798</v>
      </c>
    </row>
    <row r="190" spans="1:27" x14ac:dyDescent="0.2">
      <c r="A190" s="11"/>
      <c r="B190" s="11" t="s">
        <v>32</v>
      </c>
      <c r="C190" s="11" t="s">
        <v>29</v>
      </c>
      <c r="D190" s="11">
        <v>1850</v>
      </c>
      <c r="E190" s="11" t="s">
        <v>30</v>
      </c>
      <c r="F190" s="11">
        <v>100</v>
      </c>
      <c r="G190" s="11" t="s">
        <v>24</v>
      </c>
      <c r="H190" s="11" t="s">
        <v>24</v>
      </c>
      <c r="I190" s="11" t="s">
        <v>33</v>
      </c>
      <c r="J190" s="11">
        <v>40</v>
      </c>
      <c r="K190" s="12">
        <v>4.6409363049292613</v>
      </c>
      <c r="L190" s="13">
        <v>4.3261907840855205</v>
      </c>
      <c r="M190" s="14">
        <f t="shared" si="25"/>
        <v>1.4420635946951734</v>
      </c>
      <c r="N190" s="15">
        <f t="shared" si="26"/>
        <v>2.5</v>
      </c>
      <c r="O190" s="14">
        <f t="shared" si="27"/>
        <v>0.42317456212193061</v>
      </c>
      <c r="P190" s="15" t="s">
        <v>25</v>
      </c>
      <c r="Q190" s="14" t="str">
        <f t="shared" si="28"/>
        <v>Yes</v>
      </c>
      <c r="R190" s="15">
        <f t="shared" si="30"/>
        <v>310.72686629280378</v>
      </c>
      <c r="S190" s="14">
        <f t="shared" si="31"/>
        <v>3</v>
      </c>
      <c r="T190" s="15">
        <f t="shared" si="32"/>
        <v>1178</v>
      </c>
      <c r="W190">
        <v>188</v>
      </c>
      <c r="X190" s="4">
        <f t="shared" si="33"/>
        <v>0.53923932797276319</v>
      </c>
      <c r="Y190" s="7">
        <f t="shared" si="29"/>
        <v>1.0148478099480327</v>
      </c>
      <c r="Z190" s="4">
        <f t="shared" si="34"/>
        <v>42.46804617920403</v>
      </c>
      <c r="AA190" s="4">
        <f t="shared" si="35"/>
        <v>150.85687981488601</v>
      </c>
    </row>
    <row r="191" spans="1:27" x14ac:dyDescent="0.2">
      <c r="A191" s="11"/>
      <c r="B191" s="11" t="s">
        <v>32</v>
      </c>
      <c r="C191" s="11" t="s">
        <v>29</v>
      </c>
      <c r="D191" s="11">
        <v>1850</v>
      </c>
      <c r="E191" s="11" t="s">
        <v>30</v>
      </c>
      <c r="F191" s="11">
        <v>100</v>
      </c>
      <c r="G191" s="11" t="s">
        <v>24</v>
      </c>
      <c r="H191" s="11" t="s">
        <v>24</v>
      </c>
      <c r="I191" s="11" t="s">
        <v>35</v>
      </c>
      <c r="J191" s="11">
        <v>40</v>
      </c>
      <c r="K191" s="12">
        <v>3.8550331450201494E-2</v>
      </c>
      <c r="L191" s="13">
        <v>0</v>
      </c>
      <c r="M191" s="14">
        <f t="shared" si="25"/>
        <v>0</v>
      </c>
      <c r="N191" s="15">
        <f t="shared" si="26"/>
        <v>2.5</v>
      </c>
      <c r="O191" s="14">
        <f t="shared" si="27"/>
        <v>1</v>
      </c>
      <c r="P191" s="15" t="s">
        <v>25</v>
      </c>
      <c r="Q191" s="14" t="str">
        <f t="shared" si="28"/>
        <v>No</v>
      </c>
      <c r="R191" s="15">
        <f t="shared" si="30"/>
        <v>0</v>
      </c>
      <c r="S191" s="14">
        <f t="shared" si="31"/>
        <v>1</v>
      </c>
      <c r="T191" s="15">
        <f t="shared" si="32"/>
        <v>2653</v>
      </c>
      <c r="W191">
        <v>189</v>
      </c>
      <c r="X191" s="4">
        <f t="shared" si="33"/>
        <v>0.54369805384928882</v>
      </c>
      <c r="Y191" s="7">
        <f t="shared" si="29"/>
        <v>1.0148478099480327</v>
      </c>
      <c r="Z191" s="4">
        <f t="shared" si="34"/>
        <v>43.011744233053321</v>
      </c>
      <c r="AA191" s="4">
        <f t="shared" si="35"/>
        <v>151.87172762483405</v>
      </c>
    </row>
    <row r="192" spans="1:27" x14ac:dyDescent="0.2">
      <c r="A192" s="11"/>
      <c r="B192" s="11" t="s">
        <v>32</v>
      </c>
      <c r="C192" s="11" t="s">
        <v>29</v>
      </c>
      <c r="D192" s="11">
        <v>1850</v>
      </c>
      <c r="E192" s="11" t="s">
        <v>30</v>
      </c>
      <c r="F192" s="11">
        <v>100</v>
      </c>
      <c r="G192" s="11" t="s">
        <v>24</v>
      </c>
      <c r="H192" s="11" t="s">
        <v>24</v>
      </c>
      <c r="I192" s="11" t="s">
        <v>31</v>
      </c>
      <c r="J192" s="11">
        <v>40</v>
      </c>
      <c r="K192" s="12">
        <v>15.296346237751015</v>
      </c>
      <c r="L192" s="13">
        <v>9.3931902976387782</v>
      </c>
      <c r="M192" s="14">
        <f t="shared" si="25"/>
        <v>3.1310634325462594</v>
      </c>
      <c r="N192" s="15">
        <f t="shared" si="26"/>
        <v>2.5</v>
      </c>
      <c r="O192" s="14">
        <f t="shared" si="27"/>
        <v>-0.25242537301850376</v>
      </c>
      <c r="P192" s="15" t="s">
        <v>25</v>
      </c>
      <c r="Q192" s="14" t="str">
        <f t="shared" si="28"/>
        <v>Yes</v>
      </c>
      <c r="R192" s="15">
        <f t="shared" si="30"/>
        <v>204.69355124943957</v>
      </c>
      <c r="S192" s="14">
        <f t="shared" si="31"/>
        <v>2</v>
      </c>
      <c r="T192" s="15">
        <f t="shared" si="32"/>
        <v>1573</v>
      </c>
      <c r="W192">
        <v>190</v>
      </c>
      <c r="X192" s="4">
        <f t="shared" si="33"/>
        <v>0.97426299750376488</v>
      </c>
      <c r="Y192" s="7">
        <f t="shared" si="29"/>
        <v>1.8037860827334511</v>
      </c>
      <c r="Z192" s="4">
        <f t="shared" si="34"/>
        <v>43.986007230557085</v>
      </c>
      <c r="AA192" s="4">
        <f t="shared" si="35"/>
        <v>153.67551370756749</v>
      </c>
    </row>
    <row r="193" spans="1:27" x14ac:dyDescent="0.2">
      <c r="A193" s="11"/>
      <c r="B193" s="11" t="s">
        <v>32</v>
      </c>
      <c r="C193" s="11" t="s">
        <v>29</v>
      </c>
      <c r="D193" s="11">
        <v>1850</v>
      </c>
      <c r="E193" s="11" t="s">
        <v>30</v>
      </c>
      <c r="F193" s="11">
        <v>150</v>
      </c>
      <c r="G193" s="11" t="s">
        <v>24</v>
      </c>
      <c r="H193" s="11" t="s">
        <v>24</v>
      </c>
      <c r="I193" s="11" t="s">
        <v>36</v>
      </c>
      <c r="J193" s="11">
        <v>40</v>
      </c>
      <c r="K193" s="12">
        <v>5.0822963404705428E-2</v>
      </c>
      <c r="L193" s="13">
        <v>0</v>
      </c>
      <c r="M193" s="14">
        <f t="shared" si="25"/>
        <v>0</v>
      </c>
      <c r="N193" s="15">
        <f t="shared" si="26"/>
        <v>2.5</v>
      </c>
      <c r="O193" s="14">
        <f t="shared" si="27"/>
        <v>1</v>
      </c>
      <c r="P193" s="15" t="s">
        <v>25</v>
      </c>
      <c r="Q193" s="14" t="str">
        <f t="shared" si="28"/>
        <v>No</v>
      </c>
      <c r="R193" s="15">
        <f t="shared" si="30"/>
        <v>0</v>
      </c>
      <c r="S193" s="14">
        <f t="shared" si="31"/>
        <v>1</v>
      </c>
      <c r="T193" s="15">
        <f t="shared" si="32"/>
        <v>2653</v>
      </c>
      <c r="W193">
        <v>191</v>
      </c>
      <c r="X193" s="4">
        <f t="shared" si="33"/>
        <v>0.39209507338685412</v>
      </c>
      <c r="Y193" s="7">
        <f t="shared" si="29"/>
        <v>0.72103179734758671</v>
      </c>
      <c r="Z193" s="4">
        <f t="shared" si="34"/>
        <v>44.37810230394394</v>
      </c>
      <c r="AA193" s="4">
        <f t="shared" si="35"/>
        <v>154.39654550491508</v>
      </c>
    </row>
    <row r="194" spans="1:27" x14ac:dyDescent="0.2">
      <c r="A194" s="11"/>
      <c r="B194" s="11" t="s">
        <v>32</v>
      </c>
      <c r="C194" s="11" t="s">
        <v>29</v>
      </c>
      <c r="D194" s="11">
        <v>1850</v>
      </c>
      <c r="E194" s="11" t="s">
        <v>30</v>
      </c>
      <c r="F194" s="11">
        <v>150</v>
      </c>
      <c r="G194" s="11" t="s">
        <v>24</v>
      </c>
      <c r="H194" s="11" t="s">
        <v>24</v>
      </c>
      <c r="I194" s="11" t="s">
        <v>33</v>
      </c>
      <c r="J194" s="11">
        <v>40</v>
      </c>
      <c r="K194" s="12">
        <v>1.6272134492104546</v>
      </c>
      <c r="L194" s="13">
        <v>0</v>
      </c>
      <c r="M194" s="14">
        <f t="shared" si="25"/>
        <v>0</v>
      </c>
      <c r="N194" s="15">
        <f t="shared" si="26"/>
        <v>2.5</v>
      </c>
      <c r="O194" s="14">
        <f t="shared" si="27"/>
        <v>1</v>
      </c>
      <c r="P194" s="15" t="s">
        <v>25</v>
      </c>
      <c r="Q194" s="14" t="str">
        <f t="shared" si="28"/>
        <v>No</v>
      </c>
      <c r="R194" s="15">
        <f t="shared" si="30"/>
        <v>0</v>
      </c>
      <c r="S194" s="14">
        <f t="shared" si="31"/>
        <v>1</v>
      </c>
      <c r="T194" s="15">
        <f t="shared" si="32"/>
        <v>2653</v>
      </c>
      <c r="W194">
        <v>192</v>
      </c>
      <c r="X194" s="4">
        <f t="shared" si="33"/>
        <v>0.36877172242471307</v>
      </c>
      <c r="Y194" s="7">
        <f t="shared" si="29"/>
        <v>0.6765652066320218</v>
      </c>
      <c r="Z194" s="4">
        <f t="shared" si="34"/>
        <v>44.746874026368651</v>
      </c>
      <c r="AA194" s="4">
        <f t="shared" si="35"/>
        <v>155.07311071154712</v>
      </c>
    </row>
    <row r="195" spans="1:27" x14ac:dyDescent="0.2">
      <c r="A195" s="11"/>
      <c r="B195" s="11" t="s">
        <v>32</v>
      </c>
      <c r="C195" s="11" t="s">
        <v>29</v>
      </c>
      <c r="D195" s="11">
        <v>1850</v>
      </c>
      <c r="E195" s="11" t="s">
        <v>30</v>
      </c>
      <c r="F195" s="11">
        <v>150</v>
      </c>
      <c r="G195" s="11" t="s">
        <v>24</v>
      </c>
      <c r="H195" s="11" t="s">
        <v>24</v>
      </c>
      <c r="I195" s="11" t="s">
        <v>31</v>
      </c>
      <c r="J195" s="11">
        <v>40</v>
      </c>
      <c r="K195" s="12">
        <v>7.8883420274785454</v>
      </c>
      <c r="L195" s="13">
        <v>9.7520281046596846</v>
      </c>
      <c r="M195" s="14">
        <f t="shared" ref="M195:M258" si="36">L195/3</f>
        <v>3.2506760348865615</v>
      </c>
      <c r="N195" s="15">
        <f t="shared" ref="N195:N258" si="37">IF(F195&lt;=320,2.5,1)</f>
        <v>2.5</v>
      </c>
      <c r="O195" s="14">
        <f t="shared" ref="O195:O258" si="38">1-(M195/N195)</f>
        <v>-0.30027041395462462</v>
      </c>
      <c r="P195" s="15" t="s">
        <v>25</v>
      </c>
      <c r="Q195" s="14" t="str">
        <f t="shared" ref="Q195:Q258" si="39">IF(AND(O195&lt;0.5,O195&gt;-0.5),"Yes","No")</f>
        <v>Yes</v>
      </c>
      <c r="R195" s="15">
        <f t="shared" si="30"/>
        <v>412.08609154661843</v>
      </c>
      <c r="S195" s="14">
        <f t="shared" si="31"/>
        <v>3</v>
      </c>
      <c r="T195" s="15">
        <f t="shared" si="32"/>
        <v>920</v>
      </c>
      <c r="W195">
        <v>193</v>
      </c>
      <c r="X195" s="4">
        <f t="shared" si="33"/>
        <v>0.9868495651380409</v>
      </c>
      <c r="Y195" s="7">
        <f t="shared" ref="Y195:Y258" si="40">SUMIF(T:T,W195,M:M)</f>
        <v>1.7851725554691209</v>
      </c>
      <c r="Z195" s="4">
        <f t="shared" si="34"/>
        <v>45.733723591506696</v>
      </c>
      <c r="AA195" s="4">
        <f t="shared" si="35"/>
        <v>156.85828326701625</v>
      </c>
    </row>
    <row r="196" spans="1:27" x14ac:dyDescent="0.2">
      <c r="A196" s="11"/>
      <c r="B196" s="11" t="s">
        <v>32</v>
      </c>
      <c r="C196" s="11" t="s">
        <v>29</v>
      </c>
      <c r="D196" s="11">
        <v>1850</v>
      </c>
      <c r="E196" s="11" t="s">
        <v>30</v>
      </c>
      <c r="F196" s="11">
        <v>200</v>
      </c>
      <c r="G196" s="11" t="s">
        <v>24</v>
      </c>
      <c r="H196" s="11" t="s">
        <v>24</v>
      </c>
      <c r="I196" s="11" t="s">
        <v>36</v>
      </c>
      <c r="J196" s="11">
        <v>40</v>
      </c>
      <c r="K196" s="12">
        <v>7.3483798538312384E-2</v>
      </c>
      <c r="L196" s="13">
        <v>0</v>
      </c>
      <c r="M196" s="14">
        <f t="shared" si="36"/>
        <v>0</v>
      </c>
      <c r="N196" s="15">
        <f t="shared" si="37"/>
        <v>2.5</v>
      </c>
      <c r="O196" s="14">
        <f t="shared" si="38"/>
        <v>1</v>
      </c>
      <c r="P196" s="15" t="s">
        <v>25</v>
      </c>
      <c r="Q196" s="14" t="str">
        <f t="shared" si="39"/>
        <v>No</v>
      </c>
      <c r="R196" s="15">
        <f t="shared" ref="R196:R259" si="41">M196/(K196/1000)</f>
        <v>0</v>
      </c>
      <c r="S196" s="14">
        <f t="shared" ref="S196:S259" si="42">IF(R196&lt;=125,1,IF(R196&lt;250,2,IF(R196&lt;500,3,IF(R196&lt;1000,4,5))))</f>
        <v>1</v>
      </c>
      <c r="T196" s="15">
        <f t="shared" ref="T196:T259" si="43">RANK(R196,$R$3:$R$14561)</f>
        <v>2653</v>
      </c>
      <c r="W196">
        <v>194</v>
      </c>
      <c r="X196" s="4">
        <f t="shared" ref="X196:X259" si="44">SUMIF(T:T,W196,K:K)</f>
        <v>0.60686554128116454</v>
      </c>
      <c r="Y196" s="7">
        <f t="shared" si="40"/>
        <v>1.0779279279279279</v>
      </c>
      <c r="Z196" s="4">
        <f t="shared" ref="Z196:Z259" si="45">Z195+X196</f>
        <v>46.340589132787862</v>
      </c>
      <c r="AA196" s="4">
        <f t="shared" si="35"/>
        <v>157.93621119494418</v>
      </c>
    </row>
    <row r="197" spans="1:27" x14ac:dyDescent="0.2">
      <c r="A197" s="11"/>
      <c r="B197" s="11" t="s">
        <v>32</v>
      </c>
      <c r="C197" s="11" t="s">
        <v>29</v>
      </c>
      <c r="D197" s="11">
        <v>1850</v>
      </c>
      <c r="E197" s="11" t="s">
        <v>30</v>
      </c>
      <c r="F197" s="11">
        <v>200</v>
      </c>
      <c r="G197" s="11" t="s">
        <v>24</v>
      </c>
      <c r="H197" s="11" t="s">
        <v>24</v>
      </c>
      <c r="I197" s="11" t="s">
        <v>33</v>
      </c>
      <c r="J197" s="11">
        <v>40</v>
      </c>
      <c r="K197" s="12">
        <v>0.75536899977087868</v>
      </c>
      <c r="L197" s="13">
        <v>1.0779279279279279</v>
      </c>
      <c r="M197" s="14">
        <f t="shared" si="36"/>
        <v>0.35930930930930932</v>
      </c>
      <c r="N197" s="15">
        <f t="shared" si="37"/>
        <v>2.5</v>
      </c>
      <c r="O197" s="14">
        <f t="shared" si="38"/>
        <v>0.85627627627627634</v>
      </c>
      <c r="P197" s="15" t="s">
        <v>25</v>
      </c>
      <c r="Q197" s="14" t="str">
        <f t="shared" si="39"/>
        <v>No</v>
      </c>
      <c r="R197" s="15">
        <f t="shared" si="41"/>
        <v>475.67388841519357</v>
      </c>
      <c r="S197" s="14">
        <f t="shared" si="42"/>
        <v>3</v>
      </c>
      <c r="T197" s="15">
        <f t="shared" si="43"/>
        <v>807</v>
      </c>
      <c r="W197">
        <v>195</v>
      </c>
      <c r="X197" s="4">
        <f t="shared" si="44"/>
        <v>0.39682166635026295</v>
      </c>
      <c r="Y197" s="7">
        <f t="shared" si="40"/>
        <v>0.69759191262532028</v>
      </c>
      <c r="Z197" s="4">
        <f t="shared" si="45"/>
        <v>46.737410799138125</v>
      </c>
      <c r="AA197" s="4">
        <f t="shared" ref="AA197:AA260" si="46">Y197+AA196</f>
        <v>158.63380310756949</v>
      </c>
    </row>
    <row r="198" spans="1:27" x14ac:dyDescent="0.2">
      <c r="A198" s="11"/>
      <c r="B198" s="11" t="s">
        <v>32</v>
      </c>
      <c r="C198" s="11" t="s">
        <v>29</v>
      </c>
      <c r="D198" s="11">
        <v>1850</v>
      </c>
      <c r="E198" s="11" t="s">
        <v>30</v>
      </c>
      <c r="F198" s="11">
        <v>200</v>
      </c>
      <c r="G198" s="11" t="s">
        <v>24</v>
      </c>
      <c r="H198" s="11" t="s">
        <v>24</v>
      </c>
      <c r="I198" s="11" t="s">
        <v>31</v>
      </c>
      <c r="J198" s="11">
        <v>40</v>
      </c>
      <c r="K198" s="12">
        <v>3.7688199864722067</v>
      </c>
      <c r="L198" s="13">
        <v>1.0148478099480327</v>
      </c>
      <c r="M198" s="14">
        <f t="shared" si="36"/>
        <v>0.3382826033160109</v>
      </c>
      <c r="N198" s="15">
        <f t="shared" si="37"/>
        <v>2.5</v>
      </c>
      <c r="O198" s="14">
        <f t="shared" si="38"/>
        <v>0.86468695867359568</v>
      </c>
      <c r="P198" s="15" t="s">
        <v>25</v>
      </c>
      <c r="Q198" s="14" t="str">
        <f t="shared" si="39"/>
        <v>No</v>
      </c>
      <c r="R198" s="15">
        <f t="shared" si="41"/>
        <v>89.758227914902193</v>
      </c>
      <c r="S198" s="14">
        <f t="shared" si="42"/>
        <v>1</v>
      </c>
      <c r="T198" s="15">
        <f t="shared" si="43"/>
        <v>2214</v>
      </c>
      <c r="W198">
        <v>196</v>
      </c>
      <c r="X198" s="4">
        <f t="shared" si="44"/>
        <v>0.41407351619615729</v>
      </c>
      <c r="Y198" s="7">
        <f t="shared" si="40"/>
        <v>0.723444976076555</v>
      </c>
      <c r="Z198" s="4">
        <f t="shared" si="45"/>
        <v>47.15148431533428</v>
      </c>
      <c r="AA198" s="4">
        <f t="shared" si="46"/>
        <v>159.35724808364606</v>
      </c>
    </row>
    <row r="199" spans="1:27" x14ac:dyDescent="0.2">
      <c r="A199" s="11"/>
      <c r="B199" s="11" t="s">
        <v>32</v>
      </c>
      <c r="C199" s="11" t="s">
        <v>29</v>
      </c>
      <c r="D199" s="11">
        <v>1850</v>
      </c>
      <c r="E199" s="11" t="s">
        <v>30</v>
      </c>
      <c r="F199" s="11">
        <v>250</v>
      </c>
      <c r="G199" s="11" t="s">
        <v>24</v>
      </c>
      <c r="H199" s="11" t="s">
        <v>24</v>
      </c>
      <c r="I199" s="11" t="s">
        <v>33</v>
      </c>
      <c r="J199" s="11">
        <v>40</v>
      </c>
      <c r="K199" s="12">
        <v>0.74144848037309041</v>
      </c>
      <c r="L199" s="13">
        <v>0</v>
      </c>
      <c r="M199" s="14">
        <f t="shared" si="36"/>
        <v>0</v>
      </c>
      <c r="N199" s="15">
        <f t="shared" si="37"/>
        <v>2.5</v>
      </c>
      <c r="O199" s="14">
        <f t="shared" si="38"/>
        <v>1</v>
      </c>
      <c r="P199" s="15" t="s">
        <v>25</v>
      </c>
      <c r="Q199" s="14" t="str">
        <f t="shared" si="39"/>
        <v>No</v>
      </c>
      <c r="R199" s="15">
        <f t="shared" si="41"/>
        <v>0</v>
      </c>
      <c r="S199" s="14">
        <f t="shared" si="42"/>
        <v>1</v>
      </c>
      <c r="T199" s="15">
        <f t="shared" si="43"/>
        <v>2653</v>
      </c>
      <c r="W199">
        <v>197</v>
      </c>
      <c r="X199" s="4">
        <f t="shared" si="44"/>
        <v>0.61898259824280388</v>
      </c>
      <c r="Y199" s="7">
        <f t="shared" si="40"/>
        <v>1.0803411066568962</v>
      </c>
      <c r="Z199" s="4">
        <f t="shared" si="45"/>
        <v>47.770466913577081</v>
      </c>
      <c r="AA199" s="4">
        <f t="shared" si="46"/>
        <v>160.43758919030296</v>
      </c>
    </row>
    <row r="200" spans="1:27" x14ac:dyDescent="0.2">
      <c r="A200" s="11"/>
      <c r="B200" s="11" t="s">
        <v>32</v>
      </c>
      <c r="C200" s="11" t="s">
        <v>29</v>
      </c>
      <c r="D200" s="11">
        <v>1850</v>
      </c>
      <c r="E200" s="11" t="s">
        <v>30</v>
      </c>
      <c r="F200" s="11">
        <v>250</v>
      </c>
      <c r="G200" s="11" t="s">
        <v>24</v>
      </c>
      <c r="H200" s="11" t="s">
        <v>24</v>
      </c>
      <c r="I200" s="11" t="s">
        <v>31</v>
      </c>
      <c r="J200" s="11">
        <v>40</v>
      </c>
      <c r="K200" s="12">
        <v>2.3298011517474366</v>
      </c>
      <c r="L200" s="13">
        <v>0</v>
      </c>
      <c r="M200" s="14">
        <f t="shared" si="36"/>
        <v>0</v>
      </c>
      <c r="N200" s="15">
        <f t="shared" si="37"/>
        <v>2.5</v>
      </c>
      <c r="O200" s="14">
        <f t="shared" si="38"/>
        <v>1</v>
      </c>
      <c r="P200" s="15" t="s">
        <v>25</v>
      </c>
      <c r="Q200" s="14" t="str">
        <f t="shared" si="39"/>
        <v>No</v>
      </c>
      <c r="R200" s="15">
        <f t="shared" si="41"/>
        <v>0</v>
      </c>
      <c r="S200" s="14">
        <f t="shared" si="42"/>
        <v>1</v>
      </c>
      <c r="T200" s="15">
        <f t="shared" si="43"/>
        <v>2653</v>
      </c>
      <c r="W200">
        <v>198</v>
      </c>
      <c r="X200" s="4">
        <f t="shared" si="44"/>
        <v>0.20599796849729651</v>
      </c>
      <c r="Y200" s="7">
        <f t="shared" si="40"/>
        <v>0.35930930930930932</v>
      </c>
      <c r="Z200" s="4">
        <f t="shared" si="45"/>
        <v>47.976464882074374</v>
      </c>
      <c r="AA200" s="4">
        <f t="shared" si="46"/>
        <v>160.79689849961227</v>
      </c>
    </row>
    <row r="201" spans="1:27" x14ac:dyDescent="0.2">
      <c r="A201" s="11"/>
      <c r="B201" s="11" t="s">
        <v>32</v>
      </c>
      <c r="C201" s="11" t="s">
        <v>29</v>
      </c>
      <c r="D201" s="11">
        <v>1850</v>
      </c>
      <c r="E201" s="11" t="s">
        <v>30</v>
      </c>
      <c r="F201" s="11">
        <v>300</v>
      </c>
      <c r="G201" s="11" t="s">
        <v>24</v>
      </c>
      <c r="H201" s="11" t="s">
        <v>24</v>
      </c>
      <c r="I201" s="11" t="s">
        <v>33</v>
      </c>
      <c r="J201" s="11">
        <v>40</v>
      </c>
      <c r="K201" s="12">
        <v>0.17158406891818428</v>
      </c>
      <c r="L201" s="13">
        <v>0</v>
      </c>
      <c r="M201" s="14">
        <f t="shared" si="36"/>
        <v>0</v>
      </c>
      <c r="N201" s="15">
        <f t="shared" si="37"/>
        <v>2.5</v>
      </c>
      <c r="O201" s="14">
        <f t="shared" si="38"/>
        <v>1</v>
      </c>
      <c r="P201" s="15" t="s">
        <v>25</v>
      </c>
      <c r="Q201" s="14" t="str">
        <f t="shared" si="39"/>
        <v>No</v>
      </c>
      <c r="R201" s="15">
        <f t="shared" si="41"/>
        <v>0</v>
      </c>
      <c r="S201" s="14">
        <f t="shared" si="42"/>
        <v>1</v>
      </c>
      <c r="T201" s="15">
        <f t="shared" si="43"/>
        <v>2653</v>
      </c>
      <c r="W201">
        <v>199</v>
      </c>
      <c r="X201" s="4">
        <f t="shared" si="44"/>
        <v>0.83248039638556348</v>
      </c>
      <c r="Y201" s="7">
        <f t="shared" si="40"/>
        <v>1.4420635946951734</v>
      </c>
      <c r="Z201" s="4">
        <f t="shared" si="45"/>
        <v>48.808945278459937</v>
      </c>
      <c r="AA201" s="4">
        <f t="shared" si="46"/>
        <v>162.23896209430745</v>
      </c>
    </row>
    <row r="202" spans="1:27" x14ac:dyDescent="0.2">
      <c r="A202" s="11"/>
      <c r="B202" s="11" t="s">
        <v>2</v>
      </c>
      <c r="C202" s="11" t="s">
        <v>29</v>
      </c>
      <c r="D202" s="11">
        <v>1850</v>
      </c>
      <c r="E202" s="11" t="s">
        <v>30</v>
      </c>
      <c r="F202" s="11">
        <v>300</v>
      </c>
      <c r="G202" s="11" t="s">
        <v>24</v>
      </c>
      <c r="H202" s="11" t="s">
        <v>24</v>
      </c>
      <c r="I202" s="11" t="s">
        <v>33</v>
      </c>
      <c r="J202" s="11">
        <v>40</v>
      </c>
      <c r="K202" s="12">
        <v>0.58116616791856013</v>
      </c>
      <c r="L202" s="13">
        <v>0</v>
      </c>
      <c r="M202" s="14">
        <f t="shared" si="36"/>
        <v>0</v>
      </c>
      <c r="N202" s="15">
        <f t="shared" si="37"/>
        <v>2.5</v>
      </c>
      <c r="O202" s="14">
        <f t="shared" si="38"/>
        <v>1</v>
      </c>
      <c r="P202" s="15" t="s">
        <v>25</v>
      </c>
      <c r="Q202" s="14" t="str">
        <f t="shared" si="39"/>
        <v>No</v>
      </c>
      <c r="R202" s="15">
        <f t="shared" si="41"/>
        <v>0</v>
      </c>
      <c r="S202" s="14">
        <f t="shared" si="42"/>
        <v>1</v>
      </c>
      <c r="T202" s="15">
        <f t="shared" si="43"/>
        <v>2653</v>
      </c>
      <c r="W202">
        <v>200</v>
      </c>
      <c r="X202" s="4">
        <f t="shared" si="44"/>
        <v>0.20793595335264758</v>
      </c>
      <c r="Y202" s="7">
        <f t="shared" si="40"/>
        <v>0.35930930930930932</v>
      </c>
      <c r="Z202" s="4">
        <f t="shared" si="45"/>
        <v>49.016881231812583</v>
      </c>
      <c r="AA202" s="4">
        <f t="shared" si="46"/>
        <v>162.59827140361676</v>
      </c>
    </row>
    <row r="203" spans="1:27" x14ac:dyDescent="0.2">
      <c r="A203" s="11"/>
      <c r="B203" s="11" t="s">
        <v>32</v>
      </c>
      <c r="C203" s="11" t="s">
        <v>29</v>
      </c>
      <c r="D203" s="11">
        <v>1850</v>
      </c>
      <c r="E203" s="11" t="s">
        <v>30</v>
      </c>
      <c r="F203" s="11">
        <v>300</v>
      </c>
      <c r="G203" s="11" t="s">
        <v>24</v>
      </c>
      <c r="H203" s="11" t="s">
        <v>24</v>
      </c>
      <c r="I203" s="11" t="s">
        <v>31</v>
      </c>
      <c r="J203" s="11">
        <v>40</v>
      </c>
      <c r="K203" s="12">
        <v>0.52809444364420532</v>
      </c>
      <c r="L203" s="13">
        <v>0</v>
      </c>
      <c r="M203" s="14">
        <f t="shared" si="36"/>
        <v>0</v>
      </c>
      <c r="N203" s="15">
        <f t="shared" si="37"/>
        <v>2.5</v>
      </c>
      <c r="O203" s="14">
        <f t="shared" si="38"/>
        <v>1</v>
      </c>
      <c r="P203" s="15" t="s">
        <v>25</v>
      </c>
      <c r="Q203" s="14" t="str">
        <f t="shared" si="39"/>
        <v>No</v>
      </c>
      <c r="R203" s="15">
        <f t="shared" si="41"/>
        <v>0</v>
      </c>
      <c r="S203" s="14">
        <f t="shared" si="42"/>
        <v>1</v>
      </c>
      <c r="T203" s="15">
        <f t="shared" si="43"/>
        <v>2653</v>
      </c>
      <c r="W203">
        <v>201</v>
      </c>
      <c r="X203" s="4">
        <f t="shared" si="44"/>
        <v>0.20852970741419585</v>
      </c>
      <c r="Y203" s="7">
        <f t="shared" si="40"/>
        <v>0.35930930930930932</v>
      </c>
      <c r="Z203" s="4">
        <f t="shared" si="45"/>
        <v>49.225410939226776</v>
      </c>
      <c r="AA203" s="4">
        <f t="shared" si="46"/>
        <v>162.95758071292607</v>
      </c>
    </row>
    <row r="204" spans="1:27" x14ac:dyDescent="0.2">
      <c r="A204" s="11"/>
      <c r="B204" s="11" t="s">
        <v>2</v>
      </c>
      <c r="C204" s="11" t="s">
        <v>29</v>
      </c>
      <c r="D204" s="11">
        <v>1850</v>
      </c>
      <c r="E204" s="11" t="s">
        <v>30</v>
      </c>
      <c r="F204" s="11">
        <v>300</v>
      </c>
      <c r="G204" s="11" t="s">
        <v>24</v>
      </c>
      <c r="H204" s="11" t="s">
        <v>24</v>
      </c>
      <c r="I204" s="11" t="s">
        <v>31</v>
      </c>
      <c r="J204" s="11">
        <v>40</v>
      </c>
      <c r="K204" s="12">
        <v>3.794503568908595E-2</v>
      </c>
      <c r="L204" s="13">
        <v>0</v>
      </c>
      <c r="M204" s="14">
        <f t="shared" si="36"/>
        <v>0</v>
      </c>
      <c r="N204" s="15">
        <f t="shared" si="37"/>
        <v>2.5</v>
      </c>
      <c r="O204" s="14">
        <f t="shared" si="38"/>
        <v>1</v>
      </c>
      <c r="P204" s="15" t="s">
        <v>25</v>
      </c>
      <c r="Q204" s="14" t="str">
        <f t="shared" si="39"/>
        <v>No</v>
      </c>
      <c r="R204" s="15">
        <f t="shared" si="41"/>
        <v>0</v>
      </c>
      <c r="S204" s="14">
        <f t="shared" si="42"/>
        <v>1</v>
      </c>
      <c r="T204" s="15">
        <f t="shared" si="43"/>
        <v>2653</v>
      </c>
      <c r="W204">
        <v>202</v>
      </c>
      <c r="X204" s="4">
        <f t="shared" si="44"/>
        <v>0.21070236950658447</v>
      </c>
      <c r="Y204" s="7">
        <f t="shared" si="40"/>
        <v>0.3617224880382775</v>
      </c>
      <c r="Z204" s="4">
        <f t="shared" si="45"/>
        <v>49.436113308733361</v>
      </c>
      <c r="AA204" s="4">
        <f t="shared" si="46"/>
        <v>163.31930320096436</v>
      </c>
    </row>
    <row r="205" spans="1:27" x14ac:dyDescent="0.2">
      <c r="A205" s="11"/>
      <c r="B205" s="11" t="s">
        <v>32</v>
      </c>
      <c r="C205" s="11" t="s">
        <v>29</v>
      </c>
      <c r="D205" s="11">
        <v>1850</v>
      </c>
      <c r="E205" s="11" t="s">
        <v>34</v>
      </c>
      <c r="F205" s="11">
        <v>350</v>
      </c>
      <c r="G205" s="11" t="s">
        <v>24</v>
      </c>
      <c r="H205" s="11" t="s">
        <v>24</v>
      </c>
      <c r="I205" s="11" t="s">
        <v>36</v>
      </c>
      <c r="J205" s="11">
        <v>40</v>
      </c>
      <c r="K205" s="12">
        <v>2.7358880308027437E-3</v>
      </c>
      <c r="L205" s="13">
        <v>0</v>
      </c>
      <c r="M205" s="14">
        <f t="shared" si="36"/>
        <v>0</v>
      </c>
      <c r="N205" s="15">
        <f t="shared" si="37"/>
        <v>1</v>
      </c>
      <c r="O205" s="14">
        <f t="shared" si="38"/>
        <v>1</v>
      </c>
      <c r="P205" s="15" t="s">
        <v>25</v>
      </c>
      <c r="Q205" s="14" t="str">
        <f t="shared" si="39"/>
        <v>No</v>
      </c>
      <c r="R205" s="15">
        <f t="shared" si="41"/>
        <v>0</v>
      </c>
      <c r="S205" s="14">
        <f t="shared" si="42"/>
        <v>1</v>
      </c>
      <c r="T205" s="15">
        <f t="shared" si="43"/>
        <v>2653</v>
      </c>
      <c r="W205">
        <v>203</v>
      </c>
      <c r="X205" s="4">
        <f t="shared" si="44"/>
        <v>0.19779633111437028</v>
      </c>
      <c r="Y205" s="7">
        <f t="shared" si="40"/>
        <v>0.3382826033160109</v>
      </c>
      <c r="Z205" s="4">
        <f t="shared" si="45"/>
        <v>49.63390963984773</v>
      </c>
      <c r="AA205" s="4">
        <f t="shared" si="46"/>
        <v>163.65758580428036</v>
      </c>
    </row>
    <row r="206" spans="1:27" x14ac:dyDescent="0.2">
      <c r="A206" s="11"/>
      <c r="B206" s="11" t="s">
        <v>32</v>
      </c>
      <c r="C206" s="11" t="s">
        <v>29</v>
      </c>
      <c r="D206" s="11">
        <v>1850</v>
      </c>
      <c r="E206" s="11" t="s">
        <v>30</v>
      </c>
      <c r="F206" s="11">
        <v>50</v>
      </c>
      <c r="G206" s="11" t="s">
        <v>24</v>
      </c>
      <c r="H206" s="11" t="s">
        <v>24</v>
      </c>
      <c r="I206" s="11" t="s">
        <v>36</v>
      </c>
      <c r="J206" s="11">
        <v>45</v>
      </c>
      <c r="K206" s="12">
        <v>1.3841981502624743</v>
      </c>
      <c r="L206" s="13">
        <v>1.0851674641148326</v>
      </c>
      <c r="M206" s="14">
        <f t="shared" si="36"/>
        <v>0.3617224880382775</v>
      </c>
      <c r="N206" s="15">
        <f t="shared" si="37"/>
        <v>2.5</v>
      </c>
      <c r="O206" s="14">
        <f t="shared" si="38"/>
        <v>0.85531100478468902</v>
      </c>
      <c r="P206" s="15" t="s">
        <v>25</v>
      </c>
      <c r="Q206" s="14" t="str">
        <f t="shared" si="39"/>
        <v>No</v>
      </c>
      <c r="R206" s="15">
        <f t="shared" si="41"/>
        <v>261.32276507499091</v>
      </c>
      <c r="S206" s="14">
        <f t="shared" si="42"/>
        <v>3</v>
      </c>
      <c r="T206" s="15">
        <f t="shared" si="43"/>
        <v>1327</v>
      </c>
      <c r="W206">
        <v>204</v>
      </c>
      <c r="X206" s="4">
        <f t="shared" si="44"/>
        <v>0.19915458655311291</v>
      </c>
      <c r="Y206" s="7">
        <f t="shared" si="40"/>
        <v>0.3382826033160109</v>
      </c>
      <c r="Z206" s="4">
        <f t="shared" si="45"/>
        <v>49.833064226400843</v>
      </c>
      <c r="AA206" s="4">
        <f t="shared" si="46"/>
        <v>163.99586840759636</v>
      </c>
    </row>
    <row r="207" spans="1:27" x14ac:dyDescent="0.2">
      <c r="A207" s="11"/>
      <c r="B207" s="11" t="s">
        <v>32</v>
      </c>
      <c r="C207" s="11" t="s">
        <v>29</v>
      </c>
      <c r="D207" s="11">
        <v>1850</v>
      </c>
      <c r="E207" s="11" t="s">
        <v>30</v>
      </c>
      <c r="F207" s="11">
        <v>50</v>
      </c>
      <c r="G207" s="11" t="s">
        <v>24</v>
      </c>
      <c r="H207" s="11" t="s">
        <v>24</v>
      </c>
      <c r="I207" s="11" t="s">
        <v>33</v>
      </c>
      <c r="J207" s="11">
        <v>45</v>
      </c>
      <c r="K207" s="12">
        <v>3.0468797797789229</v>
      </c>
      <c r="L207" s="13">
        <v>7.5041339860763134</v>
      </c>
      <c r="M207" s="14">
        <f t="shared" si="36"/>
        <v>2.5013779953587711</v>
      </c>
      <c r="N207" s="15">
        <f t="shared" si="37"/>
        <v>2.5</v>
      </c>
      <c r="O207" s="14">
        <f t="shared" si="38"/>
        <v>-5.5119814350845786E-4</v>
      </c>
      <c r="P207" s="15" t="s">
        <v>25</v>
      </c>
      <c r="Q207" s="14" t="str">
        <f t="shared" si="39"/>
        <v>Yes</v>
      </c>
      <c r="R207" s="15">
        <f t="shared" si="41"/>
        <v>820.96379777093387</v>
      </c>
      <c r="S207" s="14">
        <f t="shared" si="42"/>
        <v>4</v>
      </c>
      <c r="T207" s="15">
        <f t="shared" si="43"/>
        <v>471</v>
      </c>
      <c r="W207">
        <v>205</v>
      </c>
      <c r="X207" s="4">
        <f t="shared" si="44"/>
        <v>0.21241319155483165</v>
      </c>
      <c r="Y207" s="7">
        <f t="shared" si="40"/>
        <v>0.35930930930930932</v>
      </c>
      <c r="Z207" s="4">
        <f t="shared" si="45"/>
        <v>50.045477417955674</v>
      </c>
      <c r="AA207" s="4">
        <f t="shared" si="46"/>
        <v>164.35517771690567</v>
      </c>
    </row>
    <row r="208" spans="1:27" x14ac:dyDescent="0.2">
      <c r="A208" s="11"/>
      <c r="B208" s="11" t="s">
        <v>32</v>
      </c>
      <c r="C208" s="11" t="s">
        <v>29</v>
      </c>
      <c r="D208" s="11">
        <v>1850</v>
      </c>
      <c r="E208" s="11" t="s">
        <v>30</v>
      </c>
      <c r="F208" s="11">
        <v>50</v>
      </c>
      <c r="G208" s="11" t="s">
        <v>24</v>
      </c>
      <c r="H208" s="11" t="s">
        <v>24</v>
      </c>
      <c r="I208" s="11" t="s">
        <v>35</v>
      </c>
      <c r="J208" s="11">
        <v>45</v>
      </c>
      <c r="K208" s="12">
        <v>3.1899590380233017E-2</v>
      </c>
      <c r="L208" s="13">
        <v>0</v>
      </c>
      <c r="M208" s="14">
        <f t="shared" si="36"/>
        <v>0</v>
      </c>
      <c r="N208" s="15">
        <f t="shared" si="37"/>
        <v>2.5</v>
      </c>
      <c r="O208" s="14">
        <f t="shared" si="38"/>
        <v>1</v>
      </c>
      <c r="P208" s="15" t="s">
        <v>25</v>
      </c>
      <c r="Q208" s="14" t="str">
        <f t="shared" si="39"/>
        <v>No</v>
      </c>
      <c r="R208" s="15">
        <f t="shared" si="41"/>
        <v>0</v>
      </c>
      <c r="S208" s="14">
        <f t="shared" si="42"/>
        <v>1</v>
      </c>
      <c r="T208" s="15">
        <f t="shared" si="43"/>
        <v>2653</v>
      </c>
      <c r="W208">
        <v>206</v>
      </c>
      <c r="X208" s="4">
        <f t="shared" si="44"/>
        <v>0.20002244135416594</v>
      </c>
      <c r="Y208" s="7">
        <f t="shared" si="40"/>
        <v>0.3382826033160109</v>
      </c>
      <c r="Z208" s="4">
        <f t="shared" si="45"/>
        <v>50.245499859309838</v>
      </c>
      <c r="AA208" s="4">
        <f t="shared" si="46"/>
        <v>164.69346032022167</v>
      </c>
    </row>
    <row r="209" spans="1:27" x14ac:dyDescent="0.2">
      <c r="A209" s="11"/>
      <c r="B209" s="11" t="s">
        <v>32</v>
      </c>
      <c r="C209" s="11" t="s">
        <v>29</v>
      </c>
      <c r="D209" s="11">
        <v>1850</v>
      </c>
      <c r="E209" s="11" t="s">
        <v>30</v>
      </c>
      <c r="F209" s="11">
        <v>50</v>
      </c>
      <c r="G209" s="11" t="s">
        <v>24</v>
      </c>
      <c r="H209" s="11" t="s">
        <v>24</v>
      </c>
      <c r="I209" s="11" t="s">
        <v>31</v>
      </c>
      <c r="J209" s="11">
        <v>45</v>
      </c>
      <c r="K209" s="12">
        <v>16.520657529739324</v>
      </c>
      <c r="L209" s="13">
        <v>11.682445925641328</v>
      </c>
      <c r="M209" s="14">
        <f t="shared" si="36"/>
        <v>3.894148641880443</v>
      </c>
      <c r="N209" s="15">
        <f t="shared" si="37"/>
        <v>2.5</v>
      </c>
      <c r="O209" s="14">
        <f t="shared" si="38"/>
        <v>-0.5576594567521771</v>
      </c>
      <c r="P209" s="15" t="s">
        <v>25</v>
      </c>
      <c r="Q209" s="14" t="str">
        <f t="shared" si="39"/>
        <v>No</v>
      </c>
      <c r="R209" s="15">
        <f t="shared" si="41"/>
        <v>235.71390151212026</v>
      </c>
      <c r="S209" s="14">
        <f t="shared" si="42"/>
        <v>2</v>
      </c>
      <c r="T209" s="15">
        <f t="shared" si="43"/>
        <v>1428</v>
      </c>
      <c r="W209">
        <v>207</v>
      </c>
      <c r="X209" s="4">
        <f t="shared" si="44"/>
        <v>0.20078631322362378</v>
      </c>
      <c r="Y209" s="7">
        <f t="shared" si="40"/>
        <v>0.3382826033160109</v>
      </c>
      <c r="Z209" s="4">
        <f t="shared" si="45"/>
        <v>50.446286172533462</v>
      </c>
      <c r="AA209" s="4">
        <f t="shared" si="46"/>
        <v>165.03174292353768</v>
      </c>
    </row>
    <row r="210" spans="1:27" x14ac:dyDescent="0.2">
      <c r="A210" s="11"/>
      <c r="B210" s="11" t="s">
        <v>32</v>
      </c>
      <c r="C210" s="11" t="s">
        <v>29</v>
      </c>
      <c r="D210" s="11">
        <v>1850</v>
      </c>
      <c r="E210" s="11" t="s">
        <v>30</v>
      </c>
      <c r="F210" s="11">
        <v>100</v>
      </c>
      <c r="G210" s="11" t="s">
        <v>24</v>
      </c>
      <c r="H210" s="11" t="s">
        <v>24</v>
      </c>
      <c r="I210" s="11" t="s">
        <v>36</v>
      </c>
      <c r="J210" s="11">
        <v>45</v>
      </c>
      <c r="K210" s="12">
        <v>1.3007541730095102</v>
      </c>
      <c r="L210" s="13">
        <v>0</v>
      </c>
      <c r="M210" s="14">
        <f t="shared" si="36"/>
        <v>0</v>
      </c>
      <c r="N210" s="15">
        <f t="shared" si="37"/>
        <v>2.5</v>
      </c>
      <c r="O210" s="14">
        <f t="shared" si="38"/>
        <v>1</v>
      </c>
      <c r="P210" s="15" t="s">
        <v>25</v>
      </c>
      <c r="Q210" s="14" t="str">
        <f t="shared" si="39"/>
        <v>No</v>
      </c>
      <c r="R210" s="15">
        <f t="shared" si="41"/>
        <v>0</v>
      </c>
      <c r="S210" s="14">
        <f t="shared" si="42"/>
        <v>1</v>
      </c>
      <c r="T210" s="15">
        <f t="shared" si="43"/>
        <v>2653</v>
      </c>
      <c r="W210">
        <v>208</v>
      </c>
      <c r="X210" s="4">
        <f t="shared" si="44"/>
        <v>0.20128863101802288</v>
      </c>
      <c r="Y210" s="7">
        <f t="shared" si="40"/>
        <v>0.3382826033160109</v>
      </c>
      <c r="Z210" s="4">
        <f t="shared" si="45"/>
        <v>50.647574803551485</v>
      </c>
      <c r="AA210" s="4">
        <f t="shared" si="46"/>
        <v>165.37002552685368</v>
      </c>
    </row>
    <row r="211" spans="1:27" x14ac:dyDescent="0.2">
      <c r="A211" s="11"/>
      <c r="B211" s="11" t="s">
        <v>32</v>
      </c>
      <c r="C211" s="11" t="s">
        <v>29</v>
      </c>
      <c r="D211" s="11">
        <v>1850</v>
      </c>
      <c r="E211" s="11" t="s">
        <v>30</v>
      </c>
      <c r="F211" s="11">
        <v>100</v>
      </c>
      <c r="G211" s="11" t="s">
        <v>24</v>
      </c>
      <c r="H211" s="11" t="s">
        <v>24</v>
      </c>
      <c r="I211" s="11" t="s">
        <v>33</v>
      </c>
      <c r="J211" s="11">
        <v>45</v>
      </c>
      <c r="K211" s="12">
        <v>2.6924870721866379</v>
      </c>
      <c r="L211" s="13">
        <v>2.1000152740628653</v>
      </c>
      <c r="M211" s="14">
        <f t="shared" si="36"/>
        <v>0.70000509135428846</v>
      </c>
      <c r="N211" s="15">
        <f t="shared" si="37"/>
        <v>2.5</v>
      </c>
      <c r="O211" s="14">
        <f t="shared" si="38"/>
        <v>0.7199979634582846</v>
      </c>
      <c r="P211" s="15" t="s">
        <v>25</v>
      </c>
      <c r="Q211" s="14" t="str">
        <f t="shared" si="39"/>
        <v>No</v>
      </c>
      <c r="R211" s="15">
        <f t="shared" si="41"/>
        <v>259.98456913139285</v>
      </c>
      <c r="S211" s="14">
        <f t="shared" si="42"/>
        <v>3</v>
      </c>
      <c r="T211" s="15">
        <f t="shared" si="43"/>
        <v>1334</v>
      </c>
      <c r="W211">
        <v>209</v>
      </c>
      <c r="X211" s="4">
        <f t="shared" si="44"/>
        <v>0.21451451923455178</v>
      </c>
      <c r="Y211" s="7">
        <f t="shared" si="40"/>
        <v>0.35930930930930932</v>
      </c>
      <c r="Z211" s="4">
        <f t="shared" si="45"/>
        <v>50.862089322786041</v>
      </c>
      <c r="AA211" s="4">
        <f t="shared" si="46"/>
        <v>165.72933483616299</v>
      </c>
    </row>
    <row r="212" spans="1:27" x14ac:dyDescent="0.2">
      <c r="A212" s="11"/>
      <c r="B212" s="11" t="s">
        <v>32</v>
      </c>
      <c r="C212" s="11" t="s">
        <v>29</v>
      </c>
      <c r="D212" s="11">
        <v>1850</v>
      </c>
      <c r="E212" s="11" t="s">
        <v>30</v>
      </c>
      <c r="F212" s="11">
        <v>100</v>
      </c>
      <c r="G212" s="11" t="s">
        <v>24</v>
      </c>
      <c r="H212" s="11" t="s">
        <v>24</v>
      </c>
      <c r="I212" s="11" t="s">
        <v>35</v>
      </c>
      <c r="J212" s="11">
        <v>45</v>
      </c>
      <c r="K212" s="12">
        <v>0.14466601013580441</v>
      </c>
      <c r="L212" s="13">
        <v>0</v>
      </c>
      <c r="M212" s="14">
        <f t="shared" si="36"/>
        <v>0</v>
      </c>
      <c r="N212" s="15">
        <f t="shared" si="37"/>
        <v>2.5</v>
      </c>
      <c r="O212" s="14">
        <f t="shared" si="38"/>
        <v>1</v>
      </c>
      <c r="P212" s="15" t="s">
        <v>25</v>
      </c>
      <c r="Q212" s="14" t="str">
        <f t="shared" si="39"/>
        <v>No</v>
      </c>
      <c r="R212" s="15">
        <f t="shared" si="41"/>
        <v>0</v>
      </c>
      <c r="S212" s="14">
        <f t="shared" si="42"/>
        <v>1</v>
      </c>
      <c r="T212" s="15">
        <f t="shared" si="43"/>
        <v>2653</v>
      </c>
      <c r="W212">
        <v>210</v>
      </c>
      <c r="X212" s="4">
        <f t="shared" si="44"/>
        <v>1.6877476649498033</v>
      </c>
      <c r="Y212" s="7">
        <f t="shared" si="40"/>
        <v>2.8138075352235474</v>
      </c>
      <c r="Z212" s="4">
        <f t="shared" si="45"/>
        <v>52.549836987735844</v>
      </c>
      <c r="AA212" s="4">
        <f t="shared" si="46"/>
        <v>168.54314237138655</v>
      </c>
    </row>
    <row r="213" spans="1:27" x14ac:dyDescent="0.2">
      <c r="A213" s="11"/>
      <c r="B213" s="11" t="s">
        <v>32</v>
      </c>
      <c r="C213" s="11" t="s">
        <v>29</v>
      </c>
      <c r="D213" s="11">
        <v>1850</v>
      </c>
      <c r="E213" s="11" t="s">
        <v>30</v>
      </c>
      <c r="F213" s="11">
        <v>100</v>
      </c>
      <c r="G213" s="11" t="s">
        <v>24</v>
      </c>
      <c r="H213" s="11" t="s">
        <v>24</v>
      </c>
      <c r="I213" s="11" t="s">
        <v>31</v>
      </c>
      <c r="J213" s="11">
        <v>45</v>
      </c>
      <c r="K213" s="12">
        <v>14.896503385480678</v>
      </c>
      <c r="L213" s="13">
        <v>9.6186283325129889</v>
      </c>
      <c r="M213" s="14">
        <f t="shared" si="36"/>
        <v>3.2062094441709963</v>
      </c>
      <c r="N213" s="15">
        <f t="shared" si="37"/>
        <v>2.5</v>
      </c>
      <c r="O213" s="14">
        <f t="shared" si="38"/>
        <v>-0.28248377766839861</v>
      </c>
      <c r="P213" s="15" t="s">
        <v>25</v>
      </c>
      <c r="Q213" s="14" t="str">
        <f t="shared" si="39"/>
        <v>Yes</v>
      </c>
      <c r="R213" s="15">
        <f t="shared" si="41"/>
        <v>215.23235092176225</v>
      </c>
      <c r="S213" s="14">
        <f t="shared" si="42"/>
        <v>2</v>
      </c>
      <c r="T213" s="15">
        <f t="shared" si="43"/>
        <v>1523</v>
      </c>
      <c r="W213">
        <v>211</v>
      </c>
      <c r="X213" s="4">
        <f t="shared" si="44"/>
        <v>0.20296693754974346</v>
      </c>
      <c r="Y213" s="7">
        <f t="shared" si="40"/>
        <v>0.3382826033160109</v>
      </c>
      <c r="Z213" s="4">
        <f t="shared" si="45"/>
        <v>52.75280392528559</v>
      </c>
      <c r="AA213" s="4">
        <f t="shared" si="46"/>
        <v>168.88142497470255</v>
      </c>
    </row>
    <row r="214" spans="1:27" x14ac:dyDescent="0.2">
      <c r="A214" s="11"/>
      <c r="B214" s="11" t="s">
        <v>32</v>
      </c>
      <c r="C214" s="11" t="s">
        <v>29</v>
      </c>
      <c r="D214" s="11">
        <v>1850</v>
      </c>
      <c r="E214" s="11" t="s">
        <v>30</v>
      </c>
      <c r="F214" s="11">
        <v>150</v>
      </c>
      <c r="G214" s="11" t="s">
        <v>24</v>
      </c>
      <c r="H214" s="11" t="s">
        <v>24</v>
      </c>
      <c r="I214" s="11" t="s">
        <v>36</v>
      </c>
      <c r="J214" s="11">
        <v>45</v>
      </c>
      <c r="K214" s="12">
        <v>0.60232994048058086</v>
      </c>
      <c r="L214" s="13">
        <v>1.0148478099480327</v>
      </c>
      <c r="M214" s="14">
        <f t="shared" si="36"/>
        <v>0.3382826033160109</v>
      </c>
      <c r="N214" s="15">
        <f t="shared" si="37"/>
        <v>2.5</v>
      </c>
      <c r="O214" s="14">
        <f t="shared" si="38"/>
        <v>0.86468695867359568</v>
      </c>
      <c r="P214" s="15" t="s">
        <v>25</v>
      </c>
      <c r="Q214" s="14" t="str">
        <f t="shared" si="39"/>
        <v>No</v>
      </c>
      <c r="R214" s="15">
        <f t="shared" si="41"/>
        <v>561.62342361082938</v>
      </c>
      <c r="S214" s="14">
        <f t="shared" si="42"/>
        <v>4</v>
      </c>
      <c r="T214" s="15">
        <f t="shared" si="43"/>
        <v>704</v>
      </c>
      <c r="W214">
        <v>212</v>
      </c>
      <c r="X214" s="4">
        <f t="shared" si="44"/>
        <v>1.0533720073268695</v>
      </c>
      <c r="Y214" s="7">
        <f t="shared" si="40"/>
        <v>1.7544931345599497</v>
      </c>
      <c r="Z214" s="4">
        <f t="shared" si="45"/>
        <v>53.806175932612462</v>
      </c>
      <c r="AA214" s="4">
        <f t="shared" si="46"/>
        <v>170.63591810926249</v>
      </c>
    </row>
    <row r="215" spans="1:27" x14ac:dyDescent="0.2">
      <c r="A215" s="11"/>
      <c r="B215" s="11" t="s">
        <v>32</v>
      </c>
      <c r="C215" s="11" t="s">
        <v>29</v>
      </c>
      <c r="D215" s="11">
        <v>1850</v>
      </c>
      <c r="E215" s="11" t="s">
        <v>30</v>
      </c>
      <c r="F215" s="11">
        <v>150</v>
      </c>
      <c r="G215" s="11" t="s">
        <v>24</v>
      </c>
      <c r="H215" s="11" t="s">
        <v>24</v>
      </c>
      <c r="I215" s="11" t="s">
        <v>37</v>
      </c>
      <c r="J215" s="11">
        <v>45</v>
      </c>
      <c r="K215" s="12">
        <v>0.17292562623596061</v>
      </c>
      <c r="L215" s="13">
        <v>0</v>
      </c>
      <c r="M215" s="14">
        <f t="shared" si="36"/>
        <v>0</v>
      </c>
      <c r="N215" s="15">
        <f t="shared" si="37"/>
        <v>2.5</v>
      </c>
      <c r="O215" s="14">
        <f t="shared" si="38"/>
        <v>1</v>
      </c>
      <c r="P215" s="15" t="s">
        <v>25</v>
      </c>
      <c r="Q215" s="14" t="str">
        <f t="shared" si="39"/>
        <v>No</v>
      </c>
      <c r="R215" s="15">
        <f t="shared" si="41"/>
        <v>0</v>
      </c>
      <c r="S215" s="14">
        <f t="shared" si="42"/>
        <v>1</v>
      </c>
      <c r="T215" s="15">
        <f t="shared" si="43"/>
        <v>2653</v>
      </c>
      <c r="W215">
        <v>213</v>
      </c>
      <c r="X215" s="4">
        <f t="shared" si="44"/>
        <v>0.2039584909183581</v>
      </c>
      <c r="Y215" s="7">
        <f t="shared" si="40"/>
        <v>0.3382826033160109</v>
      </c>
      <c r="Z215" s="4">
        <f t="shared" si="45"/>
        <v>54.010134423530822</v>
      </c>
      <c r="AA215" s="4">
        <f t="shared" si="46"/>
        <v>170.97420071257849</v>
      </c>
    </row>
    <row r="216" spans="1:27" x14ac:dyDescent="0.2">
      <c r="A216" s="11"/>
      <c r="B216" s="11" t="s">
        <v>32</v>
      </c>
      <c r="C216" s="11" t="s">
        <v>29</v>
      </c>
      <c r="D216" s="11">
        <v>1850</v>
      </c>
      <c r="E216" s="11" t="s">
        <v>30</v>
      </c>
      <c r="F216" s="11">
        <v>150</v>
      </c>
      <c r="G216" s="11" t="s">
        <v>24</v>
      </c>
      <c r="H216" s="11" t="s">
        <v>24</v>
      </c>
      <c r="I216" s="11" t="s">
        <v>33</v>
      </c>
      <c r="J216" s="11">
        <v>45</v>
      </c>
      <c r="K216" s="12">
        <v>0.89060769760330616</v>
      </c>
      <c r="L216" s="13">
        <v>1.0779279279279279</v>
      </c>
      <c r="M216" s="14">
        <f t="shared" si="36"/>
        <v>0.35930930930930932</v>
      </c>
      <c r="N216" s="15">
        <f t="shared" si="37"/>
        <v>2.5</v>
      </c>
      <c r="O216" s="14">
        <f t="shared" si="38"/>
        <v>0.85627627627627634</v>
      </c>
      <c r="P216" s="15" t="s">
        <v>25</v>
      </c>
      <c r="Q216" s="14" t="str">
        <f t="shared" si="39"/>
        <v>No</v>
      </c>
      <c r="R216" s="15">
        <f t="shared" si="41"/>
        <v>403.44285174745102</v>
      </c>
      <c r="S216" s="14">
        <f t="shared" si="42"/>
        <v>3</v>
      </c>
      <c r="T216" s="15">
        <f t="shared" si="43"/>
        <v>934</v>
      </c>
      <c r="W216">
        <v>214</v>
      </c>
      <c r="X216" s="4">
        <f t="shared" si="44"/>
        <v>0.21822999524248204</v>
      </c>
      <c r="Y216" s="7">
        <f t="shared" si="40"/>
        <v>0.3617224880382775</v>
      </c>
      <c r="Z216" s="4">
        <f t="shared" si="45"/>
        <v>54.228364418773303</v>
      </c>
      <c r="AA216" s="4">
        <f t="shared" si="46"/>
        <v>171.33592320061678</v>
      </c>
    </row>
    <row r="217" spans="1:27" x14ac:dyDescent="0.2">
      <c r="A217" s="11"/>
      <c r="B217" s="11" t="s">
        <v>32</v>
      </c>
      <c r="C217" s="11" t="s">
        <v>29</v>
      </c>
      <c r="D217" s="11">
        <v>1850</v>
      </c>
      <c r="E217" s="11" t="s">
        <v>30</v>
      </c>
      <c r="F217" s="11">
        <v>150</v>
      </c>
      <c r="G217" s="11" t="s">
        <v>24</v>
      </c>
      <c r="H217" s="11" t="s">
        <v>24</v>
      </c>
      <c r="I217" s="11" t="s">
        <v>35</v>
      </c>
      <c r="J217" s="11">
        <v>45</v>
      </c>
      <c r="K217" s="12">
        <v>0.17365450298947299</v>
      </c>
      <c r="L217" s="13">
        <v>0</v>
      </c>
      <c r="M217" s="14">
        <f t="shared" si="36"/>
        <v>0</v>
      </c>
      <c r="N217" s="15">
        <f t="shared" si="37"/>
        <v>2.5</v>
      </c>
      <c r="O217" s="14">
        <f t="shared" si="38"/>
        <v>1</v>
      </c>
      <c r="P217" s="15" t="s">
        <v>25</v>
      </c>
      <c r="Q217" s="14" t="str">
        <f t="shared" si="39"/>
        <v>No</v>
      </c>
      <c r="R217" s="15">
        <f t="shared" si="41"/>
        <v>0</v>
      </c>
      <c r="S217" s="14">
        <f t="shared" si="42"/>
        <v>1</v>
      </c>
      <c r="T217" s="15">
        <f t="shared" si="43"/>
        <v>2653</v>
      </c>
      <c r="W217">
        <v>215</v>
      </c>
      <c r="X217" s="4">
        <f t="shared" si="44"/>
        <v>0.22039936663173615</v>
      </c>
      <c r="Y217" s="7">
        <f t="shared" si="40"/>
        <v>0.3617224880382775</v>
      </c>
      <c r="Z217" s="4">
        <f t="shared" si="45"/>
        <v>54.448763785405042</v>
      </c>
      <c r="AA217" s="4">
        <f t="shared" si="46"/>
        <v>171.69764568865506</v>
      </c>
    </row>
    <row r="218" spans="1:27" x14ac:dyDescent="0.2">
      <c r="A218" s="11"/>
      <c r="B218" s="11" t="s">
        <v>32</v>
      </c>
      <c r="C218" s="11" t="s">
        <v>29</v>
      </c>
      <c r="D218" s="11">
        <v>1850</v>
      </c>
      <c r="E218" s="11" t="s">
        <v>30</v>
      </c>
      <c r="F218" s="11">
        <v>150</v>
      </c>
      <c r="G218" s="11" t="s">
        <v>24</v>
      </c>
      <c r="H218" s="11" t="s">
        <v>24</v>
      </c>
      <c r="I218" s="11" t="s">
        <v>31</v>
      </c>
      <c r="J218" s="11">
        <v>45</v>
      </c>
      <c r="K218" s="12">
        <v>4.346582968091524</v>
      </c>
      <c r="L218" s="13">
        <v>8.3928215600645562</v>
      </c>
      <c r="M218" s="14">
        <f t="shared" si="36"/>
        <v>2.7976071866881855</v>
      </c>
      <c r="N218" s="15">
        <f t="shared" si="37"/>
        <v>2.5</v>
      </c>
      <c r="O218" s="14">
        <f t="shared" si="38"/>
        <v>-0.1190428746752743</v>
      </c>
      <c r="P218" s="15" t="s">
        <v>25</v>
      </c>
      <c r="Q218" s="14" t="str">
        <f t="shared" si="39"/>
        <v>Yes</v>
      </c>
      <c r="R218" s="15">
        <f t="shared" si="41"/>
        <v>643.63367896703119</v>
      </c>
      <c r="S218" s="14">
        <f t="shared" si="42"/>
        <v>4</v>
      </c>
      <c r="T218" s="15">
        <f t="shared" si="43"/>
        <v>627</v>
      </c>
      <c r="W218">
        <v>216</v>
      </c>
      <c r="X218" s="4">
        <f t="shared" si="44"/>
        <v>0.20880191614083773</v>
      </c>
      <c r="Y218" s="7">
        <f t="shared" si="40"/>
        <v>0.3382826033160109</v>
      </c>
      <c r="Z218" s="4">
        <f t="shared" si="45"/>
        <v>54.657565701545877</v>
      </c>
      <c r="AA218" s="4">
        <f t="shared" si="46"/>
        <v>172.03592829197106</v>
      </c>
    </row>
    <row r="219" spans="1:27" x14ac:dyDescent="0.2">
      <c r="A219" s="11"/>
      <c r="B219" s="11" t="s">
        <v>32</v>
      </c>
      <c r="C219" s="11" t="s">
        <v>29</v>
      </c>
      <c r="D219" s="11">
        <v>1850</v>
      </c>
      <c r="E219" s="11" t="s">
        <v>30</v>
      </c>
      <c r="F219" s="11">
        <v>200</v>
      </c>
      <c r="G219" s="11" t="s">
        <v>24</v>
      </c>
      <c r="H219" s="11" t="s">
        <v>24</v>
      </c>
      <c r="I219" s="11" t="s">
        <v>36</v>
      </c>
      <c r="J219" s="11">
        <v>45</v>
      </c>
      <c r="K219" s="12">
        <v>2.041044026875307E-2</v>
      </c>
      <c r="L219" s="13">
        <v>0</v>
      </c>
      <c r="M219" s="14">
        <f t="shared" si="36"/>
        <v>0</v>
      </c>
      <c r="N219" s="15">
        <f t="shared" si="37"/>
        <v>2.5</v>
      </c>
      <c r="O219" s="14">
        <f t="shared" si="38"/>
        <v>1</v>
      </c>
      <c r="P219" s="15" t="s">
        <v>25</v>
      </c>
      <c r="Q219" s="14" t="str">
        <f t="shared" si="39"/>
        <v>No</v>
      </c>
      <c r="R219" s="15">
        <f t="shared" si="41"/>
        <v>0</v>
      </c>
      <c r="S219" s="14">
        <f t="shared" si="42"/>
        <v>1</v>
      </c>
      <c r="T219" s="15">
        <f t="shared" si="43"/>
        <v>2653</v>
      </c>
      <c r="W219">
        <v>217</v>
      </c>
      <c r="X219" s="4">
        <f t="shared" si="44"/>
        <v>0.43212443120918625</v>
      </c>
      <c r="Y219" s="7">
        <f t="shared" si="40"/>
        <v>0.69759191262532028</v>
      </c>
      <c r="Z219" s="4">
        <f t="shared" si="45"/>
        <v>55.089690132755067</v>
      </c>
      <c r="AA219" s="4">
        <f t="shared" si="46"/>
        <v>172.73352020459637</v>
      </c>
    </row>
    <row r="220" spans="1:27" x14ac:dyDescent="0.2">
      <c r="A220" s="11"/>
      <c r="B220" s="11" t="s">
        <v>32</v>
      </c>
      <c r="C220" s="11" t="s">
        <v>29</v>
      </c>
      <c r="D220" s="11">
        <v>1850</v>
      </c>
      <c r="E220" s="11" t="s">
        <v>30</v>
      </c>
      <c r="F220" s="11">
        <v>200</v>
      </c>
      <c r="G220" s="11" t="s">
        <v>24</v>
      </c>
      <c r="H220" s="11" t="s">
        <v>24</v>
      </c>
      <c r="I220" s="11" t="s">
        <v>33</v>
      </c>
      <c r="J220" s="11">
        <v>45</v>
      </c>
      <c r="K220" s="12">
        <v>0.59560667729975347</v>
      </c>
      <c r="L220" s="13">
        <v>0</v>
      </c>
      <c r="M220" s="14">
        <f t="shared" si="36"/>
        <v>0</v>
      </c>
      <c r="N220" s="15">
        <f t="shared" si="37"/>
        <v>2.5</v>
      </c>
      <c r="O220" s="14">
        <f t="shared" si="38"/>
        <v>1</v>
      </c>
      <c r="P220" s="15" t="s">
        <v>25</v>
      </c>
      <c r="Q220" s="14" t="str">
        <f t="shared" si="39"/>
        <v>No</v>
      </c>
      <c r="R220" s="15">
        <f t="shared" si="41"/>
        <v>0</v>
      </c>
      <c r="S220" s="14">
        <f t="shared" si="42"/>
        <v>1</v>
      </c>
      <c r="T220" s="15">
        <f t="shared" si="43"/>
        <v>2653</v>
      </c>
      <c r="W220">
        <v>218</v>
      </c>
      <c r="X220" s="4">
        <f t="shared" si="44"/>
        <v>0.90160478185856918</v>
      </c>
      <c r="Y220" s="7">
        <f t="shared" si="40"/>
        <v>1.4444767734241417</v>
      </c>
      <c r="Z220" s="4">
        <f t="shared" si="45"/>
        <v>55.991294914613633</v>
      </c>
      <c r="AA220" s="4">
        <f t="shared" si="46"/>
        <v>174.1779969780205</v>
      </c>
    </row>
    <row r="221" spans="1:27" x14ac:dyDescent="0.2">
      <c r="A221" s="11"/>
      <c r="B221" s="11" t="s">
        <v>32</v>
      </c>
      <c r="C221" s="11" t="s">
        <v>29</v>
      </c>
      <c r="D221" s="11">
        <v>1850</v>
      </c>
      <c r="E221" s="11" t="s">
        <v>30</v>
      </c>
      <c r="F221" s="11">
        <v>200</v>
      </c>
      <c r="G221" s="11" t="s">
        <v>24</v>
      </c>
      <c r="H221" s="11" t="s">
        <v>24</v>
      </c>
      <c r="I221" s="11" t="s">
        <v>31</v>
      </c>
      <c r="J221" s="11">
        <v>45</v>
      </c>
      <c r="K221" s="12">
        <v>2.6126820521791077</v>
      </c>
      <c r="L221" s="13">
        <v>0</v>
      </c>
      <c r="M221" s="14">
        <f t="shared" si="36"/>
        <v>0</v>
      </c>
      <c r="N221" s="15">
        <f t="shared" si="37"/>
        <v>2.5</v>
      </c>
      <c r="O221" s="14">
        <f t="shared" si="38"/>
        <v>1</v>
      </c>
      <c r="P221" s="15" t="s">
        <v>25</v>
      </c>
      <c r="Q221" s="14" t="str">
        <f t="shared" si="39"/>
        <v>No</v>
      </c>
      <c r="R221" s="15">
        <f t="shared" si="41"/>
        <v>0</v>
      </c>
      <c r="S221" s="14">
        <f t="shared" si="42"/>
        <v>1</v>
      </c>
      <c r="T221" s="15">
        <f t="shared" si="43"/>
        <v>2653</v>
      </c>
      <c r="W221">
        <v>219</v>
      </c>
      <c r="X221" s="4">
        <f t="shared" si="44"/>
        <v>0.22951185988726583</v>
      </c>
      <c r="Y221" s="7">
        <f t="shared" si="40"/>
        <v>0.35930930930930932</v>
      </c>
      <c r="Z221" s="4">
        <f t="shared" si="45"/>
        <v>56.2208067745009</v>
      </c>
      <c r="AA221" s="4">
        <f t="shared" si="46"/>
        <v>174.53730628732981</v>
      </c>
    </row>
    <row r="222" spans="1:27" x14ac:dyDescent="0.2">
      <c r="A222" s="11"/>
      <c r="B222" s="11" t="s">
        <v>32</v>
      </c>
      <c r="C222" s="11" t="s">
        <v>29</v>
      </c>
      <c r="D222" s="11">
        <v>1850</v>
      </c>
      <c r="E222" s="11" t="s">
        <v>30</v>
      </c>
      <c r="F222" s="11">
        <v>250</v>
      </c>
      <c r="G222" s="11" t="s">
        <v>24</v>
      </c>
      <c r="H222" s="11" t="s">
        <v>24</v>
      </c>
      <c r="I222" s="11" t="s">
        <v>33</v>
      </c>
      <c r="J222" s="11">
        <v>45</v>
      </c>
      <c r="K222" s="12">
        <v>8.3981681907237052E-2</v>
      </c>
      <c r="L222" s="13">
        <v>0</v>
      </c>
      <c r="M222" s="14">
        <f t="shared" si="36"/>
        <v>0</v>
      </c>
      <c r="N222" s="15">
        <f t="shared" si="37"/>
        <v>2.5</v>
      </c>
      <c r="O222" s="14">
        <f t="shared" si="38"/>
        <v>1</v>
      </c>
      <c r="P222" s="15" t="s">
        <v>25</v>
      </c>
      <c r="Q222" s="14" t="str">
        <f t="shared" si="39"/>
        <v>No</v>
      </c>
      <c r="R222" s="15">
        <f t="shared" si="41"/>
        <v>0</v>
      </c>
      <c r="S222" s="14">
        <f t="shared" si="42"/>
        <v>1</v>
      </c>
      <c r="T222" s="15">
        <f t="shared" si="43"/>
        <v>2653</v>
      </c>
      <c r="W222">
        <v>220</v>
      </c>
      <c r="X222" s="4">
        <f t="shared" si="44"/>
        <v>1.1400300143976942</v>
      </c>
      <c r="Y222" s="7">
        <f t="shared" si="40"/>
        <v>1.7827593767401531</v>
      </c>
      <c r="Z222" s="4">
        <f t="shared" si="45"/>
        <v>57.360836788898595</v>
      </c>
      <c r="AA222" s="4">
        <f t="shared" si="46"/>
        <v>176.32006566406997</v>
      </c>
    </row>
    <row r="223" spans="1:27" x14ac:dyDescent="0.2">
      <c r="A223" s="11"/>
      <c r="B223" s="11" t="s">
        <v>32</v>
      </c>
      <c r="C223" s="11" t="s">
        <v>29</v>
      </c>
      <c r="D223" s="11">
        <v>1850</v>
      </c>
      <c r="E223" s="11" t="s">
        <v>30</v>
      </c>
      <c r="F223" s="11">
        <v>250</v>
      </c>
      <c r="G223" s="11" t="s">
        <v>24</v>
      </c>
      <c r="H223" s="11" t="s">
        <v>24</v>
      </c>
      <c r="I223" s="11" t="s">
        <v>31</v>
      </c>
      <c r="J223" s="11">
        <v>45</v>
      </c>
      <c r="K223" s="12">
        <v>0.13614474099773194</v>
      </c>
      <c r="L223" s="13">
        <v>0</v>
      </c>
      <c r="M223" s="14">
        <f t="shared" si="36"/>
        <v>0</v>
      </c>
      <c r="N223" s="15">
        <f t="shared" si="37"/>
        <v>2.5</v>
      </c>
      <c r="O223" s="14">
        <f t="shared" si="38"/>
        <v>1</v>
      </c>
      <c r="P223" s="15" t="s">
        <v>25</v>
      </c>
      <c r="Q223" s="14" t="str">
        <f t="shared" si="39"/>
        <v>No</v>
      </c>
      <c r="R223" s="15">
        <f t="shared" si="41"/>
        <v>0</v>
      </c>
      <c r="S223" s="14">
        <f t="shared" si="42"/>
        <v>1</v>
      </c>
      <c r="T223" s="15">
        <f t="shared" si="43"/>
        <v>2653</v>
      </c>
      <c r="W223">
        <v>221</v>
      </c>
      <c r="X223" s="4">
        <f t="shared" si="44"/>
        <v>0.23151168037254719</v>
      </c>
      <c r="Y223" s="7">
        <f t="shared" si="40"/>
        <v>0.3617224880382775</v>
      </c>
      <c r="Z223" s="4">
        <f t="shared" si="45"/>
        <v>57.592348469271144</v>
      </c>
      <c r="AA223" s="4">
        <f t="shared" si="46"/>
        <v>176.68178815210825</v>
      </c>
    </row>
    <row r="224" spans="1:27" x14ac:dyDescent="0.2">
      <c r="A224" s="11"/>
      <c r="B224" s="11" t="s">
        <v>32</v>
      </c>
      <c r="C224" s="11" t="s">
        <v>29</v>
      </c>
      <c r="D224" s="11">
        <v>1850</v>
      </c>
      <c r="E224" s="11" t="s">
        <v>30</v>
      </c>
      <c r="F224" s="11">
        <v>300</v>
      </c>
      <c r="G224" s="11" t="s">
        <v>24</v>
      </c>
      <c r="H224" s="11" t="s">
        <v>24</v>
      </c>
      <c r="I224" s="11" t="s">
        <v>33</v>
      </c>
      <c r="J224" s="11">
        <v>45</v>
      </c>
      <c r="K224" s="12">
        <v>1.3444655422431926E-2</v>
      </c>
      <c r="L224" s="13">
        <v>0</v>
      </c>
      <c r="M224" s="14">
        <f t="shared" si="36"/>
        <v>0</v>
      </c>
      <c r="N224" s="15">
        <f t="shared" si="37"/>
        <v>2.5</v>
      </c>
      <c r="O224" s="14">
        <f t="shared" si="38"/>
        <v>1</v>
      </c>
      <c r="P224" s="15" t="s">
        <v>25</v>
      </c>
      <c r="Q224" s="14" t="str">
        <f t="shared" si="39"/>
        <v>No</v>
      </c>
      <c r="R224" s="15">
        <f t="shared" si="41"/>
        <v>0</v>
      </c>
      <c r="S224" s="14">
        <f t="shared" si="42"/>
        <v>1</v>
      </c>
      <c r="T224" s="15">
        <f t="shared" si="43"/>
        <v>2653</v>
      </c>
      <c r="W224">
        <v>222</v>
      </c>
      <c r="X224" s="4">
        <f t="shared" si="44"/>
        <v>2.7058477933787501</v>
      </c>
      <c r="Y224" s="7">
        <f t="shared" si="40"/>
        <v>4.2138177179321241</v>
      </c>
      <c r="Z224" s="4">
        <f t="shared" si="45"/>
        <v>60.298196262649896</v>
      </c>
      <c r="AA224" s="4">
        <f t="shared" si="46"/>
        <v>180.89560587004038</v>
      </c>
    </row>
    <row r="225" spans="1:27" x14ac:dyDescent="0.2">
      <c r="A225" s="11"/>
      <c r="B225" s="11" t="s">
        <v>32</v>
      </c>
      <c r="C225" s="11" t="s">
        <v>29</v>
      </c>
      <c r="D225" s="11">
        <v>1850</v>
      </c>
      <c r="E225" s="11" t="s">
        <v>30</v>
      </c>
      <c r="F225" s="11">
        <v>300</v>
      </c>
      <c r="G225" s="11" t="s">
        <v>24</v>
      </c>
      <c r="H225" s="11" t="s">
        <v>24</v>
      </c>
      <c r="I225" s="11" t="s">
        <v>31</v>
      </c>
      <c r="J225" s="11">
        <v>45</v>
      </c>
      <c r="K225" s="12">
        <v>1.0278098001656386</v>
      </c>
      <c r="L225" s="13">
        <v>0</v>
      </c>
      <c r="M225" s="14">
        <f t="shared" si="36"/>
        <v>0</v>
      </c>
      <c r="N225" s="15">
        <f t="shared" si="37"/>
        <v>2.5</v>
      </c>
      <c r="O225" s="14">
        <f t="shared" si="38"/>
        <v>1</v>
      </c>
      <c r="P225" s="15" t="s">
        <v>25</v>
      </c>
      <c r="Q225" s="14" t="str">
        <f t="shared" si="39"/>
        <v>No</v>
      </c>
      <c r="R225" s="15">
        <f t="shared" si="41"/>
        <v>0</v>
      </c>
      <c r="S225" s="14">
        <f t="shared" si="42"/>
        <v>1</v>
      </c>
      <c r="T225" s="15">
        <f t="shared" si="43"/>
        <v>2653</v>
      </c>
      <c r="W225">
        <v>223</v>
      </c>
      <c r="X225" s="4">
        <f t="shared" si="44"/>
        <v>0.23151341480552778</v>
      </c>
      <c r="Y225" s="7">
        <f t="shared" si="40"/>
        <v>0.35930930930930932</v>
      </c>
      <c r="Z225" s="4">
        <f t="shared" si="45"/>
        <v>60.529709677455422</v>
      </c>
      <c r="AA225" s="4">
        <f t="shared" si="46"/>
        <v>181.25491517934969</v>
      </c>
    </row>
    <row r="226" spans="1:27" x14ac:dyDescent="0.2">
      <c r="A226" s="11"/>
      <c r="B226" s="11" t="s">
        <v>2</v>
      </c>
      <c r="C226" s="11" t="s">
        <v>29</v>
      </c>
      <c r="D226" s="11">
        <v>1850</v>
      </c>
      <c r="E226" s="11" t="s">
        <v>30</v>
      </c>
      <c r="F226" s="11">
        <v>300</v>
      </c>
      <c r="G226" s="11" t="s">
        <v>24</v>
      </c>
      <c r="H226" s="11" t="s">
        <v>24</v>
      </c>
      <c r="I226" s="11" t="s">
        <v>31</v>
      </c>
      <c r="J226" s="11">
        <v>45</v>
      </c>
      <c r="K226" s="12">
        <v>0.46819577473509161</v>
      </c>
      <c r="L226" s="13">
        <v>0</v>
      </c>
      <c r="M226" s="14">
        <f t="shared" si="36"/>
        <v>0</v>
      </c>
      <c r="N226" s="15">
        <f t="shared" si="37"/>
        <v>2.5</v>
      </c>
      <c r="O226" s="14">
        <f t="shared" si="38"/>
        <v>1</v>
      </c>
      <c r="P226" s="15" t="s">
        <v>25</v>
      </c>
      <c r="Q226" s="14" t="str">
        <f t="shared" si="39"/>
        <v>No</v>
      </c>
      <c r="R226" s="15">
        <f t="shared" si="41"/>
        <v>0</v>
      </c>
      <c r="S226" s="14">
        <f t="shared" si="42"/>
        <v>1</v>
      </c>
      <c r="T226" s="15">
        <f t="shared" si="43"/>
        <v>2653</v>
      </c>
      <c r="W226">
        <v>224</v>
      </c>
      <c r="X226" s="4">
        <f t="shared" si="44"/>
        <v>0.23300090464443793</v>
      </c>
      <c r="Y226" s="7">
        <f t="shared" si="40"/>
        <v>0.35930930930930932</v>
      </c>
      <c r="Z226" s="4">
        <f t="shared" si="45"/>
        <v>60.762710582099857</v>
      </c>
      <c r="AA226" s="4">
        <f t="shared" si="46"/>
        <v>181.614224488659</v>
      </c>
    </row>
    <row r="227" spans="1:27" x14ac:dyDescent="0.2">
      <c r="A227" s="11"/>
      <c r="B227" s="11" t="s">
        <v>32</v>
      </c>
      <c r="C227" s="11" t="s">
        <v>29</v>
      </c>
      <c r="D227" s="11">
        <v>1850</v>
      </c>
      <c r="E227" s="11" t="s">
        <v>30</v>
      </c>
      <c r="F227" s="11">
        <v>50</v>
      </c>
      <c r="G227" s="11" t="s">
        <v>24</v>
      </c>
      <c r="H227" s="11" t="s">
        <v>24</v>
      </c>
      <c r="I227" s="11" t="s">
        <v>36</v>
      </c>
      <c r="J227" s="11">
        <v>50</v>
      </c>
      <c r="K227" s="12">
        <v>0.73699668197417068</v>
      </c>
      <c r="L227" s="13">
        <v>1.0779279279279279</v>
      </c>
      <c r="M227" s="14">
        <f t="shared" si="36"/>
        <v>0.35930930930930932</v>
      </c>
      <c r="N227" s="15">
        <f t="shared" si="37"/>
        <v>2.5</v>
      </c>
      <c r="O227" s="14">
        <f t="shared" si="38"/>
        <v>0.85627627627627634</v>
      </c>
      <c r="P227" s="15" t="s">
        <v>25</v>
      </c>
      <c r="Q227" s="14" t="str">
        <f t="shared" si="39"/>
        <v>No</v>
      </c>
      <c r="R227" s="15">
        <f t="shared" si="41"/>
        <v>487.53178690959419</v>
      </c>
      <c r="S227" s="14">
        <f t="shared" si="42"/>
        <v>3</v>
      </c>
      <c r="T227" s="15">
        <f t="shared" si="43"/>
        <v>790</v>
      </c>
      <c r="W227">
        <v>225</v>
      </c>
      <c r="X227" s="4">
        <f t="shared" si="44"/>
        <v>0.23545659476109443</v>
      </c>
      <c r="Y227" s="7">
        <f t="shared" si="40"/>
        <v>0.3617224880382775</v>
      </c>
      <c r="Z227" s="4">
        <f t="shared" si="45"/>
        <v>60.998167176860953</v>
      </c>
      <c r="AA227" s="4">
        <f t="shared" si="46"/>
        <v>181.97594697669729</v>
      </c>
    </row>
    <row r="228" spans="1:27" x14ac:dyDescent="0.2">
      <c r="A228" s="11"/>
      <c r="B228" s="11" t="s">
        <v>32</v>
      </c>
      <c r="C228" s="11" t="s">
        <v>29</v>
      </c>
      <c r="D228" s="11">
        <v>1850</v>
      </c>
      <c r="E228" s="11" t="s">
        <v>30</v>
      </c>
      <c r="F228" s="11">
        <v>50</v>
      </c>
      <c r="G228" s="11" t="s">
        <v>24</v>
      </c>
      <c r="H228" s="11" t="s">
        <v>24</v>
      </c>
      <c r="I228" s="11" t="s">
        <v>33</v>
      </c>
      <c r="J228" s="11">
        <v>50</v>
      </c>
      <c r="K228" s="12">
        <v>2.4929737633862175</v>
      </c>
      <c r="L228" s="13">
        <v>1.0851674641148326</v>
      </c>
      <c r="M228" s="14">
        <f t="shared" si="36"/>
        <v>0.3617224880382775</v>
      </c>
      <c r="N228" s="15">
        <f t="shared" si="37"/>
        <v>2.5</v>
      </c>
      <c r="O228" s="14">
        <f t="shared" si="38"/>
        <v>0.85531100478468902</v>
      </c>
      <c r="P228" s="15" t="s">
        <v>25</v>
      </c>
      <c r="Q228" s="14" t="str">
        <f t="shared" si="39"/>
        <v>No</v>
      </c>
      <c r="R228" s="15">
        <f t="shared" si="41"/>
        <v>145.09678896377483</v>
      </c>
      <c r="S228" s="14">
        <f t="shared" si="42"/>
        <v>2</v>
      </c>
      <c r="T228" s="15">
        <f t="shared" si="43"/>
        <v>1904</v>
      </c>
      <c r="W228">
        <v>226</v>
      </c>
      <c r="X228" s="4">
        <f t="shared" si="44"/>
        <v>0.23423129337687831</v>
      </c>
      <c r="Y228" s="7">
        <f t="shared" si="40"/>
        <v>0.35930930930930932</v>
      </c>
      <c r="Z228" s="4">
        <f t="shared" si="45"/>
        <v>61.232398470237833</v>
      </c>
      <c r="AA228" s="4">
        <f t="shared" si="46"/>
        <v>182.3352562860066</v>
      </c>
    </row>
    <row r="229" spans="1:27" x14ac:dyDescent="0.2">
      <c r="A229" s="11"/>
      <c r="B229" s="11" t="s">
        <v>32</v>
      </c>
      <c r="C229" s="11" t="s">
        <v>29</v>
      </c>
      <c r="D229" s="11">
        <v>1850</v>
      </c>
      <c r="E229" s="11" t="s">
        <v>30</v>
      </c>
      <c r="F229" s="11">
        <v>50</v>
      </c>
      <c r="G229" s="11" t="s">
        <v>24</v>
      </c>
      <c r="H229" s="11" t="s">
        <v>24</v>
      </c>
      <c r="I229" s="11" t="s">
        <v>35</v>
      </c>
      <c r="J229" s="11">
        <v>50</v>
      </c>
      <c r="K229" s="12">
        <v>0.95281454824120615</v>
      </c>
      <c r="L229" s="13">
        <v>0</v>
      </c>
      <c r="M229" s="14">
        <f t="shared" si="36"/>
        <v>0</v>
      </c>
      <c r="N229" s="15">
        <f t="shared" si="37"/>
        <v>2.5</v>
      </c>
      <c r="O229" s="14">
        <f t="shared" si="38"/>
        <v>1</v>
      </c>
      <c r="P229" s="15" t="s">
        <v>25</v>
      </c>
      <c r="Q229" s="14" t="str">
        <f t="shared" si="39"/>
        <v>No</v>
      </c>
      <c r="R229" s="15">
        <f t="shared" si="41"/>
        <v>0</v>
      </c>
      <c r="S229" s="14">
        <f t="shared" si="42"/>
        <v>1</v>
      </c>
      <c r="T229" s="15">
        <f t="shared" si="43"/>
        <v>2653</v>
      </c>
      <c r="W229">
        <v>227</v>
      </c>
      <c r="X229" s="4">
        <f t="shared" si="44"/>
        <v>0.23439979075203843</v>
      </c>
      <c r="Y229" s="7">
        <f t="shared" si="40"/>
        <v>0.35930930930930932</v>
      </c>
      <c r="Z229" s="4">
        <f t="shared" si="45"/>
        <v>61.466798260989869</v>
      </c>
      <c r="AA229" s="4">
        <f t="shared" si="46"/>
        <v>182.69456559531591</v>
      </c>
    </row>
    <row r="230" spans="1:27" x14ac:dyDescent="0.2">
      <c r="A230" s="11"/>
      <c r="B230" s="11" t="s">
        <v>32</v>
      </c>
      <c r="C230" s="11" t="s">
        <v>29</v>
      </c>
      <c r="D230" s="11">
        <v>1850</v>
      </c>
      <c r="E230" s="11" t="s">
        <v>30</v>
      </c>
      <c r="F230" s="11">
        <v>50</v>
      </c>
      <c r="G230" s="11" t="s">
        <v>24</v>
      </c>
      <c r="H230" s="11" t="s">
        <v>24</v>
      </c>
      <c r="I230" s="11" t="s">
        <v>31</v>
      </c>
      <c r="J230" s="11">
        <v>50</v>
      </c>
      <c r="K230" s="12">
        <v>10.837481059066883</v>
      </c>
      <c r="L230" s="13">
        <v>13.670780036118215</v>
      </c>
      <c r="M230" s="14">
        <f t="shared" si="36"/>
        <v>4.5569266787060716</v>
      </c>
      <c r="N230" s="15">
        <f t="shared" si="37"/>
        <v>2.5</v>
      </c>
      <c r="O230" s="14">
        <f t="shared" si="38"/>
        <v>-0.82277067148242855</v>
      </c>
      <c r="P230" s="15" t="s">
        <v>25</v>
      </c>
      <c r="Q230" s="14" t="str">
        <f t="shared" si="39"/>
        <v>No</v>
      </c>
      <c r="R230" s="15">
        <f t="shared" si="41"/>
        <v>420.47839842761647</v>
      </c>
      <c r="S230" s="14">
        <f t="shared" si="42"/>
        <v>3</v>
      </c>
      <c r="T230" s="15">
        <f t="shared" si="43"/>
        <v>899</v>
      </c>
      <c r="W230">
        <v>228</v>
      </c>
      <c r="X230" s="4">
        <f t="shared" si="44"/>
        <v>0.23743673599718398</v>
      </c>
      <c r="Y230" s="7">
        <f t="shared" si="40"/>
        <v>0.3617224880382775</v>
      </c>
      <c r="Z230" s="4">
        <f t="shared" si="45"/>
        <v>61.704234996987054</v>
      </c>
      <c r="AA230" s="4">
        <f t="shared" si="46"/>
        <v>183.05628808335419</v>
      </c>
    </row>
    <row r="231" spans="1:27" x14ac:dyDescent="0.2">
      <c r="A231" s="11"/>
      <c r="B231" s="11" t="s">
        <v>32</v>
      </c>
      <c r="C231" s="11" t="s">
        <v>29</v>
      </c>
      <c r="D231" s="11">
        <v>1850</v>
      </c>
      <c r="E231" s="11" t="s">
        <v>30</v>
      </c>
      <c r="F231" s="11">
        <v>100</v>
      </c>
      <c r="G231" s="11" t="s">
        <v>24</v>
      </c>
      <c r="H231" s="11" t="s">
        <v>24</v>
      </c>
      <c r="I231" s="11" t="s">
        <v>36</v>
      </c>
      <c r="J231" s="11">
        <v>50</v>
      </c>
      <c r="K231" s="12">
        <v>8.4097275316286274E-2</v>
      </c>
      <c r="L231" s="13">
        <v>1.0148478099480327</v>
      </c>
      <c r="M231" s="14">
        <f t="shared" si="36"/>
        <v>0.3382826033160109</v>
      </c>
      <c r="N231" s="15">
        <f t="shared" si="37"/>
        <v>2.5</v>
      </c>
      <c r="O231" s="14">
        <f t="shared" si="38"/>
        <v>0.86468695867359568</v>
      </c>
      <c r="P231" s="15" t="s">
        <v>25</v>
      </c>
      <c r="Q231" s="14" t="str">
        <f t="shared" si="39"/>
        <v>No</v>
      </c>
      <c r="R231" s="15">
        <f t="shared" si="41"/>
        <v>4022.5156171082167</v>
      </c>
      <c r="S231" s="14">
        <f t="shared" si="42"/>
        <v>5</v>
      </c>
      <c r="T231" s="15">
        <f t="shared" si="43"/>
        <v>92</v>
      </c>
      <c r="W231">
        <v>229</v>
      </c>
      <c r="X231" s="4">
        <f t="shared" si="44"/>
        <v>0.23611890144945144</v>
      </c>
      <c r="Y231" s="7">
        <f t="shared" si="40"/>
        <v>0.35930930930930932</v>
      </c>
      <c r="Z231" s="4">
        <f t="shared" si="45"/>
        <v>61.940353898436506</v>
      </c>
      <c r="AA231" s="4">
        <f t="shared" si="46"/>
        <v>183.4155973926635</v>
      </c>
    </row>
    <row r="232" spans="1:27" x14ac:dyDescent="0.2">
      <c r="A232" s="11"/>
      <c r="B232" s="11" t="s">
        <v>32</v>
      </c>
      <c r="C232" s="11" t="s">
        <v>29</v>
      </c>
      <c r="D232" s="11">
        <v>1850</v>
      </c>
      <c r="E232" s="11" t="s">
        <v>30</v>
      </c>
      <c r="F232" s="11">
        <v>100</v>
      </c>
      <c r="G232" s="11" t="s">
        <v>24</v>
      </c>
      <c r="H232" s="11" t="s">
        <v>24</v>
      </c>
      <c r="I232" s="11" t="s">
        <v>33</v>
      </c>
      <c r="J232" s="11">
        <v>50</v>
      </c>
      <c r="K232" s="12">
        <v>2.1883806026321428</v>
      </c>
      <c r="L232" s="13">
        <v>5.3555176664073629</v>
      </c>
      <c r="M232" s="14">
        <f t="shared" si="36"/>
        <v>1.7851725554691209</v>
      </c>
      <c r="N232" s="15">
        <f t="shared" si="37"/>
        <v>2.5</v>
      </c>
      <c r="O232" s="14">
        <f t="shared" si="38"/>
        <v>0.28593097781235166</v>
      </c>
      <c r="P232" s="15" t="s">
        <v>25</v>
      </c>
      <c r="Q232" s="14" t="str">
        <f t="shared" si="39"/>
        <v>Yes</v>
      </c>
      <c r="R232" s="15">
        <f t="shared" si="41"/>
        <v>815.75049300014325</v>
      </c>
      <c r="S232" s="14">
        <f t="shared" si="42"/>
        <v>4</v>
      </c>
      <c r="T232" s="15">
        <f t="shared" si="43"/>
        <v>473</v>
      </c>
      <c r="W232">
        <v>230</v>
      </c>
      <c r="X232" s="4">
        <f t="shared" si="44"/>
        <v>2.0854095005022408</v>
      </c>
      <c r="Y232" s="7">
        <f t="shared" si="40"/>
        <v>3.1545033172685266</v>
      </c>
      <c r="Z232" s="4">
        <f t="shared" si="45"/>
        <v>64.02576339893875</v>
      </c>
      <c r="AA232" s="4">
        <f t="shared" si="46"/>
        <v>186.57010070993203</v>
      </c>
    </row>
    <row r="233" spans="1:27" x14ac:dyDescent="0.2">
      <c r="A233" s="11"/>
      <c r="B233" s="11" t="s">
        <v>32</v>
      </c>
      <c r="C233" s="11" t="s">
        <v>29</v>
      </c>
      <c r="D233" s="11">
        <v>1850</v>
      </c>
      <c r="E233" s="11" t="s">
        <v>30</v>
      </c>
      <c r="F233" s="11">
        <v>100</v>
      </c>
      <c r="G233" s="11" t="s">
        <v>24</v>
      </c>
      <c r="H233" s="11" t="s">
        <v>24</v>
      </c>
      <c r="I233" s="11" t="s">
        <v>35</v>
      </c>
      <c r="J233" s="11">
        <v>50</v>
      </c>
      <c r="K233" s="12">
        <v>1.6563709573539427E-2</v>
      </c>
      <c r="L233" s="13">
        <v>0</v>
      </c>
      <c r="M233" s="14">
        <f t="shared" si="36"/>
        <v>0</v>
      </c>
      <c r="N233" s="15">
        <f t="shared" si="37"/>
        <v>2.5</v>
      </c>
      <c r="O233" s="14">
        <f t="shared" si="38"/>
        <v>1</v>
      </c>
      <c r="P233" s="15" t="s">
        <v>25</v>
      </c>
      <c r="Q233" s="14" t="str">
        <f t="shared" si="39"/>
        <v>No</v>
      </c>
      <c r="R233" s="15">
        <f t="shared" si="41"/>
        <v>0</v>
      </c>
      <c r="S233" s="14">
        <f t="shared" si="42"/>
        <v>1</v>
      </c>
      <c r="T233" s="15">
        <f t="shared" si="43"/>
        <v>2653</v>
      </c>
      <c r="W233">
        <v>231</v>
      </c>
      <c r="X233" s="4">
        <f t="shared" si="44"/>
        <v>1.151103819870078</v>
      </c>
      <c r="Y233" s="7">
        <f t="shared" si="40"/>
        <v>1.7382927860245878</v>
      </c>
      <c r="Z233" s="4">
        <f t="shared" si="45"/>
        <v>65.176867218808823</v>
      </c>
      <c r="AA233" s="4">
        <f t="shared" si="46"/>
        <v>188.30839349595664</v>
      </c>
    </row>
    <row r="234" spans="1:27" x14ac:dyDescent="0.2">
      <c r="A234" s="11"/>
      <c r="B234" s="11" t="s">
        <v>32</v>
      </c>
      <c r="C234" s="11" t="s">
        <v>29</v>
      </c>
      <c r="D234" s="11">
        <v>1850</v>
      </c>
      <c r="E234" s="11" t="s">
        <v>30</v>
      </c>
      <c r="F234" s="11">
        <v>100</v>
      </c>
      <c r="G234" s="11" t="s">
        <v>24</v>
      </c>
      <c r="H234" s="11" t="s">
        <v>24</v>
      </c>
      <c r="I234" s="11" t="s">
        <v>31</v>
      </c>
      <c r="J234" s="11">
        <v>50</v>
      </c>
      <c r="K234" s="12">
        <v>9.4447504990294586</v>
      </c>
      <c r="L234" s="13">
        <v>5.1445587039069629</v>
      </c>
      <c r="M234" s="14">
        <f t="shared" si="36"/>
        <v>1.714852901302321</v>
      </c>
      <c r="N234" s="15">
        <f t="shared" si="37"/>
        <v>2.5</v>
      </c>
      <c r="O234" s="14">
        <f t="shared" si="38"/>
        <v>0.31405883947907154</v>
      </c>
      <c r="P234" s="15" t="s">
        <v>25</v>
      </c>
      <c r="Q234" s="14" t="str">
        <f t="shared" si="39"/>
        <v>Yes</v>
      </c>
      <c r="R234" s="15">
        <f t="shared" si="41"/>
        <v>181.56677632495843</v>
      </c>
      <c r="S234" s="14">
        <f t="shared" si="42"/>
        <v>2</v>
      </c>
      <c r="T234" s="15">
        <f t="shared" si="43"/>
        <v>1711</v>
      </c>
      <c r="W234">
        <v>232</v>
      </c>
      <c r="X234" s="4">
        <f t="shared" si="44"/>
        <v>0.47796085096356727</v>
      </c>
      <c r="Y234" s="7">
        <f t="shared" si="40"/>
        <v>0.72103179734758671</v>
      </c>
      <c r="Z234" s="4">
        <f t="shared" si="45"/>
        <v>65.654828069772392</v>
      </c>
      <c r="AA234" s="4">
        <f t="shared" si="46"/>
        <v>189.02942529330423</v>
      </c>
    </row>
    <row r="235" spans="1:27" x14ac:dyDescent="0.2">
      <c r="A235" s="11"/>
      <c r="B235" s="11" t="s">
        <v>32</v>
      </c>
      <c r="C235" s="11" t="s">
        <v>29</v>
      </c>
      <c r="D235" s="11">
        <v>1850</v>
      </c>
      <c r="E235" s="11" t="s">
        <v>30</v>
      </c>
      <c r="F235" s="11">
        <v>150</v>
      </c>
      <c r="G235" s="11" t="s">
        <v>24</v>
      </c>
      <c r="H235" s="11" t="s">
        <v>24</v>
      </c>
      <c r="I235" s="11" t="s">
        <v>36</v>
      </c>
      <c r="J235" s="11">
        <v>50</v>
      </c>
      <c r="K235" s="12">
        <v>0.32567328047151117</v>
      </c>
      <c r="L235" s="13">
        <v>0</v>
      </c>
      <c r="M235" s="14">
        <f t="shared" si="36"/>
        <v>0</v>
      </c>
      <c r="N235" s="15">
        <f t="shared" si="37"/>
        <v>2.5</v>
      </c>
      <c r="O235" s="14">
        <f t="shared" si="38"/>
        <v>1</v>
      </c>
      <c r="P235" s="15" t="s">
        <v>25</v>
      </c>
      <c r="Q235" s="14" t="str">
        <f t="shared" si="39"/>
        <v>No</v>
      </c>
      <c r="R235" s="15">
        <f t="shared" si="41"/>
        <v>0</v>
      </c>
      <c r="S235" s="14">
        <f t="shared" si="42"/>
        <v>1</v>
      </c>
      <c r="T235" s="15">
        <f t="shared" si="43"/>
        <v>2653</v>
      </c>
      <c r="W235">
        <v>233</v>
      </c>
      <c r="X235" s="4">
        <f t="shared" si="44"/>
        <v>0.24003303350275626</v>
      </c>
      <c r="Y235" s="7">
        <f t="shared" si="40"/>
        <v>0.3617224880382775</v>
      </c>
      <c r="Z235" s="4">
        <f t="shared" si="45"/>
        <v>65.894861103275147</v>
      </c>
      <c r="AA235" s="4">
        <f t="shared" si="46"/>
        <v>189.39114778134251</v>
      </c>
    </row>
    <row r="236" spans="1:27" x14ac:dyDescent="0.2">
      <c r="A236" s="11"/>
      <c r="B236" s="11" t="s">
        <v>32</v>
      </c>
      <c r="C236" s="11" t="s">
        <v>29</v>
      </c>
      <c r="D236" s="11">
        <v>1850</v>
      </c>
      <c r="E236" s="11" t="s">
        <v>30</v>
      </c>
      <c r="F236" s="11">
        <v>150</v>
      </c>
      <c r="G236" s="11" t="s">
        <v>24</v>
      </c>
      <c r="H236" s="11" t="s">
        <v>24</v>
      </c>
      <c r="I236" s="11" t="s">
        <v>33</v>
      </c>
      <c r="J236" s="11">
        <v>50</v>
      </c>
      <c r="K236" s="12">
        <v>1.4596416385913549</v>
      </c>
      <c r="L236" s="13">
        <v>1.0779279279279279</v>
      </c>
      <c r="M236" s="14">
        <f t="shared" si="36"/>
        <v>0.35930930930930932</v>
      </c>
      <c r="N236" s="15">
        <f t="shared" si="37"/>
        <v>2.5</v>
      </c>
      <c r="O236" s="14">
        <f t="shared" si="38"/>
        <v>0.85627627627627634</v>
      </c>
      <c r="P236" s="15" t="s">
        <v>25</v>
      </c>
      <c r="Q236" s="14" t="str">
        <f t="shared" si="39"/>
        <v>No</v>
      </c>
      <c r="R236" s="15">
        <f t="shared" si="41"/>
        <v>246.16268802530541</v>
      </c>
      <c r="S236" s="14">
        <f t="shared" si="42"/>
        <v>2</v>
      </c>
      <c r="T236" s="15">
        <f t="shared" si="43"/>
        <v>1384</v>
      </c>
      <c r="W236">
        <v>234</v>
      </c>
      <c r="X236" s="4">
        <f t="shared" si="44"/>
        <v>0.22509418616511834</v>
      </c>
      <c r="Y236" s="7">
        <f t="shared" si="40"/>
        <v>0.3382826033160109</v>
      </c>
      <c r="Z236" s="4">
        <f t="shared" si="45"/>
        <v>66.11995528944027</v>
      </c>
      <c r="AA236" s="4">
        <f t="shared" si="46"/>
        <v>189.72943038465851</v>
      </c>
    </row>
    <row r="237" spans="1:27" x14ac:dyDescent="0.2">
      <c r="A237" s="11"/>
      <c r="B237" s="11" t="s">
        <v>32</v>
      </c>
      <c r="C237" s="11" t="s">
        <v>29</v>
      </c>
      <c r="D237" s="11">
        <v>1850</v>
      </c>
      <c r="E237" s="11" t="s">
        <v>30</v>
      </c>
      <c r="F237" s="11">
        <v>150</v>
      </c>
      <c r="G237" s="11" t="s">
        <v>24</v>
      </c>
      <c r="H237" s="11" t="s">
        <v>24</v>
      </c>
      <c r="I237" s="11" t="s">
        <v>31</v>
      </c>
      <c r="J237" s="11">
        <v>50</v>
      </c>
      <c r="K237" s="12">
        <v>8.0688592113496078</v>
      </c>
      <c r="L237" s="13">
        <v>7.3634946777427146</v>
      </c>
      <c r="M237" s="14">
        <f t="shared" si="36"/>
        <v>2.4544982259142381</v>
      </c>
      <c r="N237" s="15">
        <f t="shared" si="37"/>
        <v>2.5</v>
      </c>
      <c r="O237" s="14">
        <f t="shared" si="38"/>
        <v>1.8200709634304757E-2</v>
      </c>
      <c r="P237" s="15" t="s">
        <v>25</v>
      </c>
      <c r="Q237" s="14" t="str">
        <f t="shared" si="39"/>
        <v>Yes</v>
      </c>
      <c r="R237" s="15">
        <f t="shared" si="41"/>
        <v>304.19395872736953</v>
      </c>
      <c r="S237" s="14">
        <f t="shared" si="42"/>
        <v>3</v>
      </c>
      <c r="T237" s="15">
        <f t="shared" si="43"/>
        <v>1192</v>
      </c>
      <c r="W237">
        <v>235</v>
      </c>
      <c r="X237" s="4">
        <f t="shared" si="44"/>
        <v>0.22512494351551379</v>
      </c>
      <c r="Y237" s="7">
        <f t="shared" si="40"/>
        <v>0.3382826033160109</v>
      </c>
      <c r="Z237" s="4">
        <f t="shared" si="45"/>
        <v>66.34508023295578</v>
      </c>
      <c r="AA237" s="4">
        <f t="shared" si="46"/>
        <v>190.06771298797452</v>
      </c>
    </row>
    <row r="238" spans="1:27" x14ac:dyDescent="0.2">
      <c r="A238" s="11"/>
      <c r="B238" s="11" t="s">
        <v>32</v>
      </c>
      <c r="C238" s="11" t="s">
        <v>29</v>
      </c>
      <c r="D238" s="11">
        <v>1850</v>
      </c>
      <c r="E238" s="11" t="s">
        <v>30</v>
      </c>
      <c r="F238" s="11">
        <v>200</v>
      </c>
      <c r="G238" s="11" t="s">
        <v>24</v>
      </c>
      <c r="H238" s="11" t="s">
        <v>24</v>
      </c>
      <c r="I238" s="11" t="s">
        <v>33</v>
      </c>
      <c r="J238" s="11">
        <v>50</v>
      </c>
      <c r="K238" s="12">
        <v>0.11188362309702939</v>
      </c>
      <c r="L238" s="13">
        <v>0</v>
      </c>
      <c r="M238" s="14">
        <f t="shared" si="36"/>
        <v>0</v>
      </c>
      <c r="N238" s="15">
        <f t="shared" si="37"/>
        <v>2.5</v>
      </c>
      <c r="O238" s="14">
        <f t="shared" si="38"/>
        <v>1</v>
      </c>
      <c r="P238" s="15" t="s">
        <v>25</v>
      </c>
      <c r="Q238" s="14" t="str">
        <f t="shared" si="39"/>
        <v>No</v>
      </c>
      <c r="R238" s="15">
        <f t="shared" si="41"/>
        <v>0</v>
      </c>
      <c r="S238" s="14">
        <f t="shared" si="42"/>
        <v>1</v>
      </c>
      <c r="T238" s="15">
        <f t="shared" si="43"/>
        <v>2653</v>
      </c>
      <c r="W238">
        <v>236</v>
      </c>
      <c r="X238" s="4">
        <f t="shared" si="44"/>
        <v>0.24106784174939619</v>
      </c>
      <c r="Y238" s="7">
        <f t="shared" si="40"/>
        <v>0.3617224880382775</v>
      </c>
      <c r="Z238" s="4">
        <f t="shared" si="45"/>
        <v>66.586148074705179</v>
      </c>
      <c r="AA238" s="4">
        <f t="shared" si="46"/>
        <v>190.4294354760128</v>
      </c>
    </row>
    <row r="239" spans="1:27" x14ac:dyDescent="0.2">
      <c r="A239" s="11"/>
      <c r="B239" s="11" t="s">
        <v>32</v>
      </c>
      <c r="C239" s="11" t="s">
        <v>29</v>
      </c>
      <c r="D239" s="11">
        <v>1850</v>
      </c>
      <c r="E239" s="11" t="s">
        <v>30</v>
      </c>
      <c r="F239" s="11">
        <v>200</v>
      </c>
      <c r="G239" s="11" t="s">
        <v>24</v>
      </c>
      <c r="H239" s="11" t="s">
        <v>24</v>
      </c>
      <c r="I239" s="11" t="s">
        <v>31</v>
      </c>
      <c r="J239" s="11">
        <v>50</v>
      </c>
      <c r="K239" s="12">
        <v>1.1213086710900029</v>
      </c>
      <c r="L239" s="13">
        <v>2.1630953920427602</v>
      </c>
      <c r="M239" s="14">
        <f t="shared" si="36"/>
        <v>0.72103179734758671</v>
      </c>
      <c r="N239" s="15">
        <f t="shared" si="37"/>
        <v>2.5</v>
      </c>
      <c r="O239" s="14">
        <f t="shared" si="38"/>
        <v>0.71158728106096536</v>
      </c>
      <c r="P239" s="15" t="s">
        <v>25</v>
      </c>
      <c r="Q239" s="14" t="str">
        <f t="shared" si="39"/>
        <v>No</v>
      </c>
      <c r="R239" s="15">
        <f t="shared" si="41"/>
        <v>643.02704147171653</v>
      </c>
      <c r="S239" s="14">
        <f t="shared" si="42"/>
        <v>4</v>
      </c>
      <c r="T239" s="15">
        <f t="shared" si="43"/>
        <v>628</v>
      </c>
      <c r="W239">
        <v>237</v>
      </c>
      <c r="X239" s="4">
        <f t="shared" si="44"/>
        <v>0.24168483959761244</v>
      </c>
      <c r="Y239" s="7">
        <f t="shared" si="40"/>
        <v>0.3617224880382775</v>
      </c>
      <c r="Z239" s="4">
        <f t="shared" si="45"/>
        <v>66.827832914302789</v>
      </c>
      <c r="AA239" s="4">
        <f t="shared" si="46"/>
        <v>190.79115796405108</v>
      </c>
    </row>
    <row r="240" spans="1:27" x14ac:dyDescent="0.2">
      <c r="A240" s="11"/>
      <c r="B240" s="11" t="s">
        <v>2</v>
      </c>
      <c r="C240" s="11" t="s">
        <v>29</v>
      </c>
      <c r="D240" s="11">
        <v>1850</v>
      </c>
      <c r="E240" s="11" t="s">
        <v>30</v>
      </c>
      <c r="F240" s="11">
        <v>200</v>
      </c>
      <c r="G240" s="11" t="s">
        <v>24</v>
      </c>
      <c r="H240" s="11" t="s">
        <v>24</v>
      </c>
      <c r="I240" s="11" t="s">
        <v>31</v>
      </c>
      <c r="J240" s="11">
        <v>50</v>
      </c>
      <c r="K240" s="12">
        <v>1.7912108860699869E-2</v>
      </c>
      <c r="L240" s="13">
        <v>0</v>
      </c>
      <c r="M240" s="14">
        <f t="shared" si="36"/>
        <v>0</v>
      </c>
      <c r="N240" s="15">
        <f t="shared" si="37"/>
        <v>2.5</v>
      </c>
      <c r="O240" s="14">
        <f t="shared" si="38"/>
        <v>1</v>
      </c>
      <c r="P240" s="15" t="s">
        <v>25</v>
      </c>
      <c r="Q240" s="14" t="str">
        <f t="shared" si="39"/>
        <v>No</v>
      </c>
      <c r="R240" s="15">
        <f t="shared" si="41"/>
        <v>0</v>
      </c>
      <c r="S240" s="14">
        <f t="shared" si="42"/>
        <v>1</v>
      </c>
      <c r="T240" s="15">
        <f t="shared" si="43"/>
        <v>2653</v>
      </c>
      <c r="W240">
        <v>238</v>
      </c>
      <c r="X240" s="4">
        <f t="shared" si="44"/>
        <v>0.24410170000094245</v>
      </c>
      <c r="Y240" s="7">
        <f t="shared" si="40"/>
        <v>0.3617224880382775</v>
      </c>
      <c r="Z240" s="4">
        <f t="shared" si="45"/>
        <v>67.071934614303728</v>
      </c>
      <c r="AA240" s="4">
        <f t="shared" si="46"/>
        <v>191.15288045208936</v>
      </c>
    </row>
    <row r="241" spans="1:27" x14ac:dyDescent="0.2">
      <c r="A241" s="11"/>
      <c r="B241" s="11" t="s">
        <v>32</v>
      </c>
      <c r="C241" s="11" t="s">
        <v>29</v>
      </c>
      <c r="D241" s="11">
        <v>1850</v>
      </c>
      <c r="E241" s="11" t="s">
        <v>30</v>
      </c>
      <c r="F241" s="11">
        <v>250</v>
      </c>
      <c r="G241" s="11" t="s">
        <v>24</v>
      </c>
      <c r="H241" s="11" t="s">
        <v>24</v>
      </c>
      <c r="I241" s="11" t="s">
        <v>31</v>
      </c>
      <c r="J241" s="11">
        <v>50</v>
      </c>
      <c r="K241" s="12">
        <v>0.56842089124963169</v>
      </c>
      <c r="L241" s="13">
        <v>1.0779279279279279</v>
      </c>
      <c r="M241" s="14">
        <f t="shared" si="36"/>
        <v>0.35930930930930932</v>
      </c>
      <c r="N241" s="15">
        <f t="shared" si="37"/>
        <v>2.5</v>
      </c>
      <c r="O241" s="14">
        <f t="shared" si="38"/>
        <v>0.85627627627627634</v>
      </c>
      <c r="P241" s="15" t="s">
        <v>25</v>
      </c>
      <c r="Q241" s="14" t="str">
        <f t="shared" si="39"/>
        <v>No</v>
      </c>
      <c r="R241" s="15">
        <f t="shared" si="41"/>
        <v>632.11840880688635</v>
      </c>
      <c r="S241" s="14">
        <f t="shared" si="42"/>
        <v>4</v>
      </c>
      <c r="T241" s="15">
        <f t="shared" si="43"/>
        <v>636</v>
      </c>
      <c r="W241">
        <v>239</v>
      </c>
      <c r="X241" s="4">
        <f t="shared" si="44"/>
        <v>0.22871164905932415</v>
      </c>
      <c r="Y241" s="7">
        <f t="shared" si="40"/>
        <v>0.3382826033160109</v>
      </c>
      <c r="Z241" s="4">
        <f t="shared" si="45"/>
        <v>67.300646263363049</v>
      </c>
      <c r="AA241" s="4">
        <f t="shared" si="46"/>
        <v>191.49116305540537</v>
      </c>
    </row>
    <row r="242" spans="1:27" x14ac:dyDescent="0.2">
      <c r="A242" s="11"/>
      <c r="B242" s="11" t="s">
        <v>32</v>
      </c>
      <c r="C242" s="11" t="s">
        <v>29</v>
      </c>
      <c r="D242" s="11">
        <v>1850</v>
      </c>
      <c r="E242" s="11" t="s">
        <v>30</v>
      </c>
      <c r="F242" s="11">
        <v>300</v>
      </c>
      <c r="G242" s="11" t="s">
        <v>24</v>
      </c>
      <c r="H242" s="11" t="s">
        <v>24</v>
      </c>
      <c r="I242" s="11" t="s">
        <v>33</v>
      </c>
      <c r="J242" s="11">
        <v>50</v>
      </c>
      <c r="K242" s="12">
        <v>9.4315289189838489E-3</v>
      </c>
      <c r="L242" s="13">
        <v>0</v>
      </c>
      <c r="M242" s="14">
        <f t="shared" si="36"/>
        <v>0</v>
      </c>
      <c r="N242" s="15">
        <f t="shared" si="37"/>
        <v>2.5</v>
      </c>
      <c r="O242" s="14">
        <f t="shared" si="38"/>
        <v>1</v>
      </c>
      <c r="P242" s="15" t="s">
        <v>25</v>
      </c>
      <c r="Q242" s="14" t="str">
        <f t="shared" si="39"/>
        <v>No</v>
      </c>
      <c r="R242" s="15">
        <f t="shared" si="41"/>
        <v>0</v>
      </c>
      <c r="S242" s="14">
        <f t="shared" si="42"/>
        <v>1</v>
      </c>
      <c r="T242" s="15">
        <f t="shared" si="43"/>
        <v>2653</v>
      </c>
      <c r="W242">
        <v>240</v>
      </c>
      <c r="X242" s="4">
        <f t="shared" si="44"/>
        <v>0.68984149781932769</v>
      </c>
      <c r="Y242" s="7">
        <f t="shared" si="40"/>
        <v>1.0148478099480327</v>
      </c>
      <c r="Z242" s="4">
        <f t="shared" si="45"/>
        <v>67.990487761182379</v>
      </c>
      <c r="AA242" s="4">
        <f t="shared" si="46"/>
        <v>192.5060108653534</v>
      </c>
    </row>
    <row r="243" spans="1:27" x14ac:dyDescent="0.2">
      <c r="A243" s="11"/>
      <c r="B243" s="11" t="s">
        <v>32</v>
      </c>
      <c r="C243" s="11" t="s">
        <v>29</v>
      </c>
      <c r="D243" s="11">
        <v>1850</v>
      </c>
      <c r="E243" s="11" t="s">
        <v>30</v>
      </c>
      <c r="F243" s="11">
        <v>300</v>
      </c>
      <c r="G243" s="11" t="s">
        <v>24</v>
      </c>
      <c r="H243" s="11" t="s">
        <v>24</v>
      </c>
      <c r="I243" s="11" t="s">
        <v>31</v>
      </c>
      <c r="J243" s="11">
        <v>50</v>
      </c>
      <c r="K243" s="12">
        <v>0.50494926417513053</v>
      </c>
      <c r="L243" s="13">
        <v>0</v>
      </c>
      <c r="M243" s="14">
        <f t="shared" si="36"/>
        <v>0</v>
      </c>
      <c r="N243" s="15">
        <f t="shared" si="37"/>
        <v>2.5</v>
      </c>
      <c r="O243" s="14">
        <f t="shared" si="38"/>
        <v>1</v>
      </c>
      <c r="P243" s="15" t="s">
        <v>25</v>
      </c>
      <c r="Q243" s="14" t="str">
        <f t="shared" si="39"/>
        <v>No</v>
      </c>
      <c r="R243" s="15">
        <f t="shared" si="41"/>
        <v>0</v>
      </c>
      <c r="S243" s="14">
        <f t="shared" si="42"/>
        <v>1</v>
      </c>
      <c r="T243" s="15">
        <f t="shared" si="43"/>
        <v>2653</v>
      </c>
      <c r="W243">
        <v>241</v>
      </c>
      <c r="X243" s="4">
        <f t="shared" si="44"/>
        <v>0.72186385040058176</v>
      </c>
      <c r="Y243" s="7">
        <f t="shared" si="40"/>
        <v>1.061727579392566</v>
      </c>
      <c r="Z243" s="4">
        <f t="shared" si="45"/>
        <v>68.71235161158296</v>
      </c>
      <c r="AA243" s="4">
        <f t="shared" si="46"/>
        <v>193.56773844474597</v>
      </c>
    </row>
    <row r="244" spans="1:27" x14ac:dyDescent="0.2">
      <c r="A244" s="11"/>
      <c r="B244" s="11" t="s">
        <v>32</v>
      </c>
      <c r="C244" s="11" t="s">
        <v>29</v>
      </c>
      <c r="D244" s="11">
        <v>1850</v>
      </c>
      <c r="E244" s="11" t="s">
        <v>34</v>
      </c>
      <c r="F244" s="11">
        <v>350</v>
      </c>
      <c r="G244" s="11" t="s">
        <v>24</v>
      </c>
      <c r="H244" s="11" t="s">
        <v>24</v>
      </c>
      <c r="I244" s="11" t="s">
        <v>31</v>
      </c>
      <c r="J244" s="11">
        <v>50</v>
      </c>
      <c r="K244" s="12">
        <v>0.53657465143628835</v>
      </c>
      <c r="L244" s="13">
        <v>0</v>
      </c>
      <c r="M244" s="14">
        <f t="shared" si="36"/>
        <v>0</v>
      </c>
      <c r="N244" s="15">
        <f t="shared" si="37"/>
        <v>1</v>
      </c>
      <c r="O244" s="14">
        <f t="shared" si="38"/>
        <v>1</v>
      </c>
      <c r="P244" s="15" t="s">
        <v>25</v>
      </c>
      <c r="Q244" s="14" t="str">
        <f t="shared" si="39"/>
        <v>No</v>
      </c>
      <c r="R244" s="15">
        <f t="shared" si="41"/>
        <v>0</v>
      </c>
      <c r="S244" s="14">
        <f t="shared" si="42"/>
        <v>1</v>
      </c>
      <c r="T244" s="15">
        <f t="shared" si="43"/>
        <v>2653</v>
      </c>
      <c r="W244">
        <v>242</v>
      </c>
      <c r="X244" s="4">
        <f t="shared" si="44"/>
        <v>0.23127913456078622</v>
      </c>
      <c r="Y244" s="7">
        <f t="shared" si="40"/>
        <v>0.3382826033160109</v>
      </c>
      <c r="Z244" s="4">
        <f t="shared" si="45"/>
        <v>68.943630746143739</v>
      </c>
      <c r="AA244" s="4">
        <f t="shared" si="46"/>
        <v>193.90602104806197</v>
      </c>
    </row>
    <row r="245" spans="1:27" x14ac:dyDescent="0.2">
      <c r="A245" s="11"/>
      <c r="B245" s="11" t="s">
        <v>32</v>
      </c>
      <c r="C245" s="11" t="s">
        <v>29</v>
      </c>
      <c r="D245" s="11">
        <v>1850</v>
      </c>
      <c r="E245" s="11" t="s">
        <v>39</v>
      </c>
      <c r="F245" s="11">
        <v>1050</v>
      </c>
      <c r="G245" s="11" t="s">
        <v>24</v>
      </c>
      <c r="H245" s="11" t="s">
        <v>24</v>
      </c>
      <c r="I245" s="11" t="s">
        <v>33</v>
      </c>
      <c r="J245" s="11">
        <v>50</v>
      </c>
      <c r="K245" s="12">
        <v>1.7746774389876995E-4</v>
      </c>
      <c r="L245" s="13">
        <v>0</v>
      </c>
      <c r="M245" s="14">
        <f t="shared" si="36"/>
        <v>0</v>
      </c>
      <c r="N245" s="15">
        <f t="shared" si="37"/>
        <v>1</v>
      </c>
      <c r="O245" s="14">
        <f t="shared" si="38"/>
        <v>1</v>
      </c>
      <c r="P245" s="15" t="s">
        <v>25</v>
      </c>
      <c r="Q245" s="14" t="str">
        <f t="shared" si="39"/>
        <v>No</v>
      </c>
      <c r="R245" s="15">
        <f t="shared" si="41"/>
        <v>0</v>
      </c>
      <c r="S245" s="14">
        <f t="shared" si="42"/>
        <v>1</v>
      </c>
      <c r="T245" s="15">
        <f t="shared" si="43"/>
        <v>2653</v>
      </c>
      <c r="W245">
        <v>243</v>
      </c>
      <c r="X245" s="4">
        <f t="shared" si="44"/>
        <v>0.47744443941656273</v>
      </c>
      <c r="Y245" s="7">
        <f t="shared" si="40"/>
        <v>0.69759191262532028</v>
      </c>
      <c r="Z245" s="4">
        <f t="shared" si="45"/>
        <v>69.421075185560298</v>
      </c>
      <c r="AA245" s="4">
        <f t="shared" si="46"/>
        <v>194.60361296068729</v>
      </c>
    </row>
    <row r="246" spans="1:27" x14ac:dyDescent="0.2">
      <c r="A246" s="11"/>
      <c r="B246" s="11" t="s">
        <v>32</v>
      </c>
      <c r="C246" s="11" t="s">
        <v>29</v>
      </c>
      <c r="D246" s="11">
        <v>1850</v>
      </c>
      <c r="E246" s="11" t="s">
        <v>30</v>
      </c>
      <c r="F246" s="11">
        <v>50</v>
      </c>
      <c r="G246" s="11" t="s">
        <v>24</v>
      </c>
      <c r="H246" s="11" t="s">
        <v>24</v>
      </c>
      <c r="I246" s="11" t="s">
        <v>36</v>
      </c>
      <c r="J246" s="11">
        <v>55</v>
      </c>
      <c r="K246" s="12">
        <v>0.52721127851136451</v>
      </c>
      <c r="L246" s="13">
        <v>1.0148478099480327</v>
      </c>
      <c r="M246" s="14">
        <f t="shared" si="36"/>
        <v>0.3382826033160109</v>
      </c>
      <c r="N246" s="15">
        <f t="shared" si="37"/>
        <v>2.5</v>
      </c>
      <c r="O246" s="14">
        <f t="shared" si="38"/>
        <v>0.86468695867359568</v>
      </c>
      <c r="P246" s="15" t="s">
        <v>25</v>
      </c>
      <c r="Q246" s="14" t="str">
        <f t="shared" si="39"/>
        <v>No</v>
      </c>
      <c r="R246" s="15">
        <f t="shared" si="41"/>
        <v>641.64523238422885</v>
      </c>
      <c r="S246" s="14">
        <f t="shared" si="42"/>
        <v>4</v>
      </c>
      <c r="T246" s="15">
        <f t="shared" si="43"/>
        <v>629</v>
      </c>
      <c r="W246">
        <v>244</v>
      </c>
      <c r="X246" s="4">
        <f t="shared" si="44"/>
        <v>0.24758472577889989</v>
      </c>
      <c r="Y246" s="7">
        <f t="shared" si="40"/>
        <v>0.3617224880382775</v>
      </c>
      <c r="Z246" s="4">
        <f t="shared" si="45"/>
        <v>69.668659911339205</v>
      </c>
      <c r="AA246" s="4">
        <f t="shared" si="46"/>
        <v>194.96533544872557</v>
      </c>
    </row>
    <row r="247" spans="1:27" x14ac:dyDescent="0.2">
      <c r="A247" s="11"/>
      <c r="B247" s="11" t="s">
        <v>32</v>
      </c>
      <c r="C247" s="11" t="s">
        <v>29</v>
      </c>
      <c r="D247" s="11">
        <v>1850</v>
      </c>
      <c r="E247" s="11" t="s">
        <v>30</v>
      </c>
      <c r="F247" s="11">
        <v>50</v>
      </c>
      <c r="G247" s="11" t="s">
        <v>24</v>
      </c>
      <c r="H247" s="11" t="s">
        <v>24</v>
      </c>
      <c r="I247" s="11" t="s">
        <v>37</v>
      </c>
      <c r="J247" s="11">
        <v>55</v>
      </c>
      <c r="K247" s="12">
        <v>0.35373443804119931</v>
      </c>
      <c r="L247" s="13">
        <v>0</v>
      </c>
      <c r="M247" s="14">
        <f t="shared" si="36"/>
        <v>0</v>
      </c>
      <c r="N247" s="15">
        <f t="shared" si="37"/>
        <v>2.5</v>
      </c>
      <c r="O247" s="14">
        <f t="shared" si="38"/>
        <v>1</v>
      </c>
      <c r="P247" s="15" t="s">
        <v>25</v>
      </c>
      <c r="Q247" s="14" t="str">
        <f t="shared" si="39"/>
        <v>No</v>
      </c>
      <c r="R247" s="15">
        <f t="shared" si="41"/>
        <v>0</v>
      </c>
      <c r="S247" s="14">
        <f t="shared" si="42"/>
        <v>1</v>
      </c>
      <c r="T247" s="15">
        <f t="shared" si="43"/>
        <v>2653</v>
      </c>
      <c r="W247">
        <v>245</v>
      </c>
      <c r="X247" s="4">
        <f t="shared" si="44"/>
        <v>0.24644817363682464</v>
      </c>
      <c r="Y247" s="7">
        <f t="shared" si="40"/>
        <v>0.35930930930930932</v>
      </c>
      <c r="Z247" s="4">
        <f t="shared" si="45"/>
        <v>69.915108084976026</v>
      </c>
      <c r="AA247" s="4">
        <f t="shared" si="46"/>
        <v>195.32464475803488</v>
      </c>
    </row>
    <row r="248" spans="1:27" x14ac:dyDescent="0.2">
      <c r="A248" s="11"/>
      <c r="B248" s="11" t="s">
        <v>32</v>
      </c>
      <c r="C248" s="11" t="s">
        <v>29</v>
      </c>
      <c r="D248" s="11">
        <v>1850</v>
      </c>
      <c r="E248" s="11" t="s">
        <v>30</v>
      </c>
      <c r="F248" s="11">
        <v>50</v>
      </c>
      <c r="G248" s="11" t="s">
        <v>24</v>
      </c>
      <c r="H248" s="11" t="s">
        <v>24</v>
      </c>
      <c r="I248" s="11" t="s">
        <v>33</v>
      </c>
      <c r="J248" s="11">
        <v>55</v>
      </c>
      <c r="K248" s="12">
        <v>2.943258160067451</v>
      </c>
      <c r="L248" s="13">
        <v>1.0148478099480327</v>
      </c>
      <c r="M248" s="14">
        <f t="shared" si="36"/>
        <v>0.3382826033160109</v>
      </c>
      <c r="N248" s="15">
        <f t="shared" si="37"/>
        <v>2.5</v>
      </c>
      <c r="O248" s="14">
        <f t="shared" si="38"/>
        <v>0.86468695867359568</v>
      </c>
      <c r="P248" s="15" t="s">
        <v>25</v>
      </c>
      <c r="Q248" s="14" t="str">
        <f t="shared" si="39"/>
        <v>No</v>
      </c>
      <c r="R248" s="15">
        <f t="shared" si="41"/>
        <v>114.93473726010444</v>
      </c>
      <c r="S248" s="14">
        <f t="shared" si="42"/>
        <v>1</v>
      </c>
      <c r="T248" s="15">
        <f t="shared" si="43"/>
        <v>2065</v>
      </c>
      <c r="W248">
        <v>246</v>
      </c>
      <c r="X248" s="4">
        <f t="shared" si="44"/>
        <v>0.24825716053481131</v>
      </c>
      <c r="Y248" s="7">
        <f t="shared" si="40"/>
        <v>0.3617224880382775</v>
      </c>
      <c r="Z248" s="4">
        <f t="shared" si="45"/>
        <v>70.163365245510832</v>
      </c>
      <c r="AA248" s="4">
        <f t="shared" si="46"/>
        <v>195.68636724607316</v>
      </c>
    </row>
    <row r="249" spans="1:27" x14ac:dyDescent="0.2">
      <c r="A249" s="11"/>
      <c r="B249" s="11" t="s">
        <v>32</v>
      </c>
      <c r="C249" s="11" t="s">
        <v>29</v>
      </c>
      <c r="D249" s="11">
        <v>1850</v>
      </c>
      <c r="E249" s="11" t="s">
        <v>30</v>
      </c>
      <c r="F249" s="11">
        <v>50</v>
      </c>
      <c r="G249" s="11" t="s">
        <v>24</v>
      </c>
      <c r="H249" s="11" t="s">
        <v>24</v>
      </c>
      <c r="I249" s="11" t="s">
        <v>31</v>
      </c>
      <c r="J249" s="11">
        <v>55</v>
      </c>
      <c r="K249" s="12">
        <v>9.7418931972888974</v>
      </c>
      <c r="L249" s="13">
        <v>9.526590069785474</v>
      </c>
      <c r="M249" s="14">
        <f t="shared" si="36"/>
        <v>3.1755300232618247</v>
      </c>
      <c r="N249" s="15">
        <f t="shared" si="37"/>
        <v>2.5</v>
      </c>
      <c r="O249" s="14">
        <f t="shared" si="38"/>
        <v>-0.27021200930472977</v>
      </c>
      <c r="P249" s="15" t="s">
        <v>25</v>
      </c>
      <c r="Q249" s="14" t="str">
        <f t="shared" si="39"/>
        <v>Yes</v>
      </c>
      <c r="R249" s="15">
        <f t="shared" si="41"/>
        <v>325.96641730229123</v>
      </c>
      <c r="S249" s="14">
        <f t="shared" si="42"/>
        <v>3</v>
      </c>
      <c r="T249" s="15">
        <f t="shared" si="43"/>
        <v>1126</v>
      </c>
      <c r="W249">
        <v>247</v>
      </c>
      <c r="X249" s="4">
        <f t="shared" si="44"/>
        <v>0.23256023137329135</v>
      </c>
      <c r="Y249" s="7">
        <f t="shared" si="40"/>
        <v>0.3382826033160109</v>
      </c>
      <c r="Z249" s="4">
        <f t="shared" si="45"/>
        <v>70.395925476884116</v>
      </c>
      <c r="AA249" s="4">
        <f t="shared" si="46"/>
        <v>196.02464984938916</v>
      </c>
    </row>
    <row r="250" spans="1:27" x14ac:dyDescent="0.2">
      <c r="A250" s="11"/>
      <c r="B250" s="11" t="s">
        <v>32</v>
      </c>
      <c r="C250" s="11" t="s">
        <v>29</v>
      </c>
      <c r="D250" s="11">
        <v>1850</v>
      </c>
      <c r="E250" s="11" t="s">
        <v>30</v>
      </c>
      <c r="F250" s="11">
        <v>100</v>
      </c>
      <c r="G250" s="11" t="s">
        <v>24</v>
      </c>
      <c r="H250" s="11" t="s">
        <v>24</v>
      </c>
      <c r="I250" s="11" t="s">
        <v>36</v>
      </c>
      <c r="J250" s="11">
        <v>55</v>
      </c>
      <c r="K250" s="12">
        <v>0.69073017914082036</v>
      </c>
      <c r="L250" s="13">
        <v>2.1703349282296651</v>
      </c>
      <c r="M250" s="14">
        <f t="shared" si="36"/>
        <v>0.723444976076555</v>
      </c>
      <c r="N250" s="15">
        <f t="shared" si="37"/>
        <v>2.5</v>
      </c>
      <c r="O250" s="14">
        <f t="shared" si="38"/>
        <v>0.71062200956937804</v>
      </c>
      <c r="P250" s="15" t="s">
        <v>25</v>
      </c>
      <c r="Q250" s="14" t="str">
        <f t="shared" si="39"/>
        <v>No</v>
      </c>
      <c r="R250" s="15">
        <f t="shared" si="41"/>
        <v>1047.3626285975049</v>
      </c>
      <c r="S250" s="14">
        <f t="shared" si="42"/>
        <v>5</v>
      </c>
      <c r="T250" s="15">
        <f t="shared" si="43"/>
        <v>363</v>
      </c>
      <c r="W250">
        <v>248</v>
      </c>
      <c r="X250" s="4">
        <f t="shared" si="44"/>
        <v>0.24878782141129291</v>
      </c>
      <c r="Y250" s="7">
        <f t="shared" si="40"/>
        <v>0.3617224880382775</v>
      </c>
      <c r="Z250" s="4">
        <f t="shared" si="45"/>
        <v>70.644713298295414</v>
      </c>
      <c r="AA250" s="4">
        <f t="shared" si="46"/>
        <v>196.38637233742745</v>
      </c>
    </row>
    <row r="251" spans="1:27" x14ac:dyDescent="0.2">
      <c r="A251" s="11"/>
      <c r="B251" s="11" t="s">
        <v>32</v>
      </c>
      <c r="C251" s="11" t="s">
        <v>29</v>
      </c>
      <c r="D251" s="11">
        <v>1850</v>
      </c>
      <c r="E251" s="11" t="s">
        <v>30</v>
      </c>
      <c r="F251" s="11">
        <v>100</v>
      </c>
      <c r="G251" s="11" t="s">
        <v>24</v>
      </c>
      <c r="H251" s="11" t="s">
        <v>24</v>
      </c>
      <c r="I251" s="11" t="s">
        <v>33</v>
      </c>
      <c r="J251" s="11">
        <v>55</v>
      </c>
      <c r="K251" s="12">
        <v>1.3082080543240213</v>
      </c>
      <c r="L251" s="13">
        <v>4.3334303202724254</v>
      </c>
      <c r="M251" s="14">
        <f t="shared" si="36"/>
        <v>1.4444767734241417</v>
      </c>
      <c r="N251" s="15">
        <f t="shared" si="37"/>
        <v>2.5</v>
      </c>
      <c r="O251" s="14">
        <f t="shared" si="38"/>
        <v>0.42220929063034329</v>
      </c>
      <c r="P251" s="15" t="s">
        <v>25</v>
      </c>
      <c r="Q251" s="14" t="str">
        <f t="shared" si="39"/>
        <v>Yes</v>
      </c>
      <c r="R251" s="15">
        <f t="shared" si="41"/>
        <v>1104.1644092082381</v>
      </c>
      <c r="S251" s="14">
        <f t="shared" si="42"/>
        <v>5</v>
      </c>
      <c r="T251" s="15">
        <f t="shared" si="43"/>
        <v>338</v>
      </c>
      <c r="W251">
        <v>249</v>
      </c>
      <c r="X251" s="4">
        <f t="shared" si="44"/>
        <v>0.74867420599342749</v>
      </c>
      <c r="Y251" s="7">
        <f t="shared" si="40"/>
        <v>1.0827542853858645</v>
      </c>
      <c r="Z251" s="4">
        <f t="shared" si="45"/>
        <v>71.393387504288839</v>
      </c>
      <c r="AA251" s="4">
        <f t="shared" si="46"/>
        <v>197.46912662281332</v>
      </c>
    </row>
    <row r="252" spans="1:27" x14ac:dyDescent="0.2">
      <c r="A252" s="11"/>
      <c r="B252" s="11" t="s">
        <v>32</v>
      </c>
      <c r="C252" s="11" t="s">
        <v>29</v>
      </c>
      <c r="D252" s="11">
        <v>1850</v>
      </c>
      <c r="E252" s="11" t="s">
        <v>30</v>
      </c>
      <c r="F252" s="11">
        <v>100</v>
      </c>
      <c r="G252" s="11" t="s">
        <v>24</v>
      </c>
      <c r="H252" s="11" t="s">
        <v>24</v>
      </c>
      <c r="I252" s="11" t="s">
        <v>31</v>
      </c>
      <c r="J252" s="11">
        <v>55</v>
      </c>
      <c r="K252" s="12">
        <v>9.5632443592078378</v>
      </c>
      <c r="L252" s="13">
        <v>9.6672293781190746</v>
      </c>
      <c r="M252" s="14">
        <f t="shared" si="36"/>
        <v>3.2224097927063582</v>
      </c>
      <c r="N252" s="15">
        <f t="shared" si="37"/>
        <v>2.5</v>
      </c>
      <c r="O252" s="14">
        <f t="shared" si="38"/>
        <v>-0.28896391708254332</v>
      </c>
      <c r="P252" s="15" t="s">
        <v>25</v>
      </c>
      <c r="Q252" s="14" t="str">
        <f t="shared" si="39"/>
        <v>Yes</v>
      </c>
      <c r="R252" s="15">
        <f t="shared" si="41"/>
        <v>336.95780131391348</v>
      </c>
      <c r="S252" s="14">
        <f t="shared" si="42"/>
        <v>3</v>
      </c>
      <c r="T252" s="15">
        <f t="shared" si="43"/>
        <v>1078</v>
      </c>
      <c r="W252">
        <v>250</v>
      </c>
      <c r="X252" s="4">
        <f t="shared" si="44"/>
        <v>3.6623596088179209</v>
      </c>
      <c r="Y252" s="7">
        <f t="shared" si="40"/>
        <v>5.2827848335115952</v>
      </c>
      <c r="Z252" s="4">
        <f t="shared" si="45"/>
        <v>75.055747113106762</v>
      </c>
      <c r="AA252" s="4">
        <f t="shared" si="46"/>
        <v>202.7519114563249</v>
      </c>
    </row>
    <row r="253" spans="1:27" x14ac:dyDescent="0.2">
      <c r="A253" s="11"/>
      <c r="B253" s="11" t="s">
        <v>32</v>
      </c>
      <c r="C253" s="11" t="s">
        <v>29</v>
      </c>
      <c r="D253" s="11">
        <v>1850</v>
      </c>
      <c r="E253" s="11" t="s">
        <v>30</v>
      </c>
      <c r="F253" s="11">
        <v>150</v>
      </c>
      <c r="G253" s="11" t="s">
        <v>24</v>
      </c>
      <c r="H253" s="11" t="s">
        <v>24</v>
      </c>
      <c r="I253" s="11" t="s">
        <v>33</v>
      </c>
      <c r="J253" s="11">
        <v>55</v>
      </c>
      <c r="K253" s="12">
        <v>1.0119963093765438</v>
      </c>
      <c r="L253" s="13">
        <v>2.1703349282296651</v>
      </c>
      <c r="M253" s="14">
        <f t="shared" si="36"/>
        <v>0.723444976076555</v>
      </c>
      <c r="N253" s="15">
        <f t="shared" si="37"/>
        <v>2.5</v>
      </c>
      <c r="O253" s="14">
        <f t="shared" si="38"/>
        <v>0.71062200956937804</v>
      </c>
      <c r="P253" s="15" t="s">
        <v>25</v>
      </c>
      <c r="Q253" s="14" t="str">
        <f t="shared" si="39"/>
        <v>No</v>
      </c>
      <c r="R253" s="15">
        <f t="shared" si="41"/>
        <v>714.8691841793817</v>
      </c>
      <c r="S253" s="14">
        <f t="shared" si="42"/>
        <v>4</v>
      </c>
      <c r="T253" s="15">
        <f t="shared" si="43"/>
        <v>560</v>
      </c>
      <c r="W253">
        <v>251</v>
      </c>
      <c r="X253" s="4">
        <f t="shared" si="44"/>
        <v>0.24925653066593131</v>
      </c>
      <c r="Y253" s="7">
        <f t="shared" si="40"/>
        <v>0.35930930930930932</v>
      </c>
      <c r="Z253" s="4">
        <f t="shared" si="45"/>
        <v>75.305003643772693</v>
      </c>
      <c r="AA253" s="4">
        <f t="shared" si="46"/>
        <v>203.11122076563422</v>
      </c>
    </row>
    <row r="254" spans="1:27" x14ac:dyDescent="0.2">
      <c r="A254" s="11"/>
      <c r="B254" s="11" t="s">
        <v>32</v>
      </c>
      <c r="C254" s="11" t="s">
        <v>29</v>
      </c>
      <c r="D254" s="11">
        <v>1850</v>
      </c>
      <c r="E254" s="11" t="s">
        <v>30</v>
      </c>
      <c r="F254" s="11">
        <v>150</v>
      </c>
      <c r="G254" s="11" t="s">
        <v>24</v>
      </c>
      <c r="H254" s="11" t="s">
        <v>24</v>
      </c>
      <c r="I254" s="11" t="s">
        <v>31</v>
      </c>
      <c r="J254" s="11">
        <v>55</v>
      </c>
      <c r="K254" s="12">
        <v>3.496567294442146</v>
      </c>
      <c r="L254" s="13">
        <v>5.3555176664073629</v>
      </c>
      <c r="M254" s="14">
        <f t="shared" si="36"/>
        <v>1.7851725554691209</v>
      </c>
      <c r="N254" s="15">
        <f t="shared" si="37"/>
        <v>2.5</v>
      </c>
      <c r="O254" s="14">
        <f t="shared" si="38"/>
        <v>0.28593097781235166</v>
      </c>
      <c r="P254" s="15" t="s">
        <v>25</v>
      </c>
      <c r="Q254" s="14" t="str">
        <f t="shared" si="39"/>
        <v>Yes</v>
      </c>
      <c r="R254" s="15">
        <f t="shared" si="41"/>
        <v>510.55003526077803</v>
      </c>
      <c r="S254" s="14">
        <f t="shared" si="42"/>
        <v>4</v>
      </c>
      <c r="T254" s="15">
        <f t="shared" si="43"/>
        <v>764</v>
      </c>
      <c r="W254">
        <v>252</v>
      </c>
      <c r="X254" s="4">
        <f t="shared" si="44"/>
        <v>0.23640453123633517</v>
      </c>
      <c r="Y254" s="7">
        <f t="shared" si="40"/>
        <v>0.3382826033160109</v>
      </c>
      <c r="Z254" s="4">
        <f t="shared" si="45"/>
        <v>75.541408175009025</v>
      </c>
      <c r="AA254" s="4">
        <f t="shared" si="46"/>
        <v>203.44950336895022</v>
      </c>
    </row>
    <row r="255" spans="1:27" x14ac:dyDescent="0.2">
      <c r="A255" s="11"/>
      <c r="B255" s="11" t="s">
        <v>32</v>
      </c>
      <c r="C255" s="11" t="s">
        <v>29</v>
      </c>
      <c r="D255" s="11">
        <v>1850</v>
      </c>
      <c r="E255" s="11" t="s">
        <v>30</v>
      </c>
      <c r="F255" s="11">
        <v>200</v>
      </c>
      <c r="G255" s="11" t="s">
        <v>24</v>
      </c>
      <c r="H255" s="11" t="s">
        <v>24</v>
      </c>
      <c r="I255" s="11" t="s">
        <v>33</v>
      </c>
      <c r="J255" s="11">
        <v>55</v>
      </c>
      <c r="K255" s="12">
        <v>0.56902768931129133</v>
      </c>
      <c r="L255" s="13">
        <v>0</v>
      </c>
      <c r="M255" s="14">
        <f t="shared" si="36"/>
        <v>0</v>
      </c>
      <c r="N255" s="15">
        <f t="shared" si="37"/>
        <v>2.5</v>
      </c>
      <c r="O255" s="14">
        <f t="shared" si="38"/>
        <v>1</v>
      </c>
      <c r="P255" s="15" t="s">
        <v>25</v>
      </c>
      <c r="Q255" s="14" t="str">
        <f t="shared" si="39"/>
        <v>No</v>
      </c>
      <c r="R255" s="15">
        <f t="shared" si="41"/>
        <v>0</v>
      </c>
      <c r="S255" s="14">
        <f t="shared" si="42"/>
        <v>1</v>
      </c>
      <c r="T255" s="15">
        <f t="shared" si="43"/>
        <v>2653</v>
      </c>
      <c r="W255">
        <v>253</v>
      </c>
      <c r="X255" s="4">
        <f t="shared" si="44"/>
        <v>0.50966936016908826</v>
      </c>
      <c r="Y255" s="7">
        <f t="shared" si="40"/>
        <v>0.723444976076555</v>
      </c>
      <c r="Z255" s="4">
        <f t="shared" si="45"/>
        <v>76.051077535178109</v>
      </c>
      <c r="AA255" s="4">
        <f t="shared" si="46"/>
        <v>204.17294834502678</v>
      </c>
    </row>
    <row r="256" spans="1:27" x14ac:dyDescent="0.2">
      <c r="A256" s="11"/>
      <c r="B256" s="11" t="s">
        <v>32</v>
      </c>
      <c r="C256" s="11" t="s">
        <v>29</v>
      </c>
      <c r="D256" s="11">
        <v>1850</v>
      </c>
      <c r="E256" s="11" t="s">
        <v>30</v>
      </c>
      <c r="F256" s="11">
        <v>200</v>
      </c>
      <c r="G256" s="11" t="s">
        <v>24</v>
      </c>
      <c r="H256" s="11" t="s">
        <v>24</v>
      </c>
      <c r="I256" s="11" t="s">
        <v>31</v>
      </c>
      <c r="J256" s="11">
        <v>55</v>
      </c>
      <c r="K256" s="12">
        <v>1.1852498807454042</v>
      </c>
      <c r="L256" s="13">
        <v>4.0593912397921308</v>
      </c>
      <c r="M256" s="14">
        <f t="shared" si="36"/>
        <v>1.3531304132640436</v>
      </c>
      <c r="N256" s="15">
        <f t="shared" si="37"/>
        <v>2.5</v>
      </c>
      <c r="O256" s="14">
        <f t="shared" si="38"/>
        <v>0.45874783469438252</v>
      </c>
      <c r="P256" s="15" t="s">
        <v>25</v>
      </c>
      <c r="Q256" s="14" t="str">
        <f t="shared" si="39"/>
        <v>Yes</v>
      </c>
      <c r="R256" s="15">
        <f t="shared" si="41"/>
        <v>1141.6414675469609</v>
      </c>
      <c r="S256" s="14">
        <f t="shared" si="42"/>
        <v>5</v>
      </c>
      <c r="T256" s="15">
        <f t="shared" si="43"/>
        <v>321</v>
      </c>
      <c r="W256">
        <v>254</v>
      </c>
      <c r="X256" s="4">
        <f t="shared" si="44"/>
        <v>0.7316300774001091</v>
      </c>
      <c r="Y256" s="7">
        <f t="shared" si="40"/>
        <v>1.0382876946702992</v>
      </c>
      <c r="Z256" s="4">
        <f t="shared" si="45"/>
        <v>76.782707612578221</v>
      </c>
      <c r="AA256" s="4">
        <f t="shared" si="46"/>
        <v>205.21123603969707</v>
      </c>
    </row>
    <row r="257" spans="1:27" x14ac:dyDescent="0.2">
      <c r="A257" s="11"/>
      <c r="B257" s="11" t="s">
        <v>32</v>
      </c>
      <c r="C257" s="11" t="s">
        <v>29</v>
      </c>
      <c r="D257" s="11">
        <v>1850</v>
      </c>
      <c r="E257" s="11" t="s">
        <v>30</v>
      </c>
      <c r="F257" s="11">
        <v>250</v>
      </c>
      <c r="G257" s="11" t="s">
        <v>24</v>
      </c>
      <c r="H257" s="11" t="s">
        <v>24</v>
      </c>
      <c r="I257" s="11" t="s">
        <v>33</v>
      </c>
      <c r="J257" s="11">
        <v>55</v>
      </c>
      <c r="K257" s="12">
        <v>4.7218952979200562E-2</v>
      </c>
      <c r="L257" s="13">
        <v>0</v>
      </c>
      <c r="M257" s="14">
        <f t="shared" si="36"/>
        <v>0</v>
      </c>
      <c r="N257" s="15">
        <f t="shared" si="37"/>
        <v>2.5</v>
      </c>
      <c r="O257" s="14">
        <f t="shared" si="38"/>
        <v>1</v>
      </c>
      <c r="P257" s="15" t="s">
        <v>25</v>
      </c>
      <c r="Q257" s="14" t="str">
        <f t="shared" si="39"/>
        <v>No</v>
      </c>
      <c r="R257" s="15">
        <f t="shared" si="41"/>
        <v>0</v>
      </c>
      <c r="S257" s="14">
        <f t="shared" si="42"/>
        <v>1</v>
      </c>
      <c r="T257" s="15">
        <f t="shared" si="43"/>
        <v>2653</v>
      </c>
      <c r="W257">
        <v>255</v>
      </c>
      <c r="X257" s="4">
        <f t="shared" si="44"/>
        <v>0.23965153653999166</v>
      </c>
      <c r="Y257" s="7">
        <f t="shared" si="40"/>
        <v>0.3382826033160109</v>
      </c>
      <c r="Z257" s="4">
        <f t="shared" si="45"/>
        <v>77.022359149118216</v>
      </c>
      <c r="AA257" s="4">
        <f t="shared" si="46"/>
        <v>205.54951864301307</v>
      </c>
    </row>
    <row r="258" spans="1:27" x14ac:dyDescent="0.2">
      <c r="A258" s="11"/>
      <c r="B258" s="11" t="s">
        <v>32</v>
      </c>
      <c r="C258" s="11" t="s">
        <v>29</v>
      </c>
      <c r="D258" s="11">
        <v>1850</v>
      </c>
      <c r="E258" s="11" t="s">
        <v>30</v>
      </c>
      <c r="F258" s="11">
        <v>250</v>
      </c>
      <c r="G258" s="11" t="s">
        <v>24</v>
      </c>
      <c r="H258" s="11" t="s">
        <v>24</v>
      </c>
      <c r="I258" s="11" t="s">
        <v>31</v>
      </c>
      <c r="J258" s="11">
        <v>55</v>
      </c>
      <c r="K258" s="12">
        <v>0.74317414696934225</v>
      </c>
      <c r="L258" s="13">
        <v>0</v>
      </c>
      <c r="M258" s="14">
        <f t="shared" si="36"/>
        <v>0</v>
      </c>
      <c r="N258" s="15">
        <f t="shared" si="37"/>
        <v>2.5</v>
      </c>
      <c r="O258" s="14">
        <f t="shared" si="38"/>
        <v>1</v>
      </c>
      <c r="P258" s="15" t="s">
        <v>25</v>
      </c>
      <c r="Q258" s="14" t="str">
        <f t="shared" si="39"/>
        <v>No</v>
      </c>
      <c r="R258" s="15">
        <f t="shared" si="41"/>
        <v>0</v>
      </c>
      <c r="S258" s="14">
        <f t="shared" si="42"/>
        <v>1</v>
      </c>
      <c r="T258" s="15">
        <f t="shared" si="43"/>
        <v>2653</v>
      </c>
      <c r="W258">
        <v>256</v>
      </c>
      <c r="X258" s="4">
        <f t="shared" si="44"/>
        <v>0.25631589186859527</v>
      </c>
      <c r="Y258" s="7">
        <f t="shared" si="40"/>
        <v>0.35930930930930932</v>
      </c>
      <c r="Z258" s="4">
        <f t="shared" si="45"/>
        <v>77.278675040986812</v>
      </c>
      <c r="AA258" s="4">
        <f t="shared" si="46"/>
        <v>205.90882795232238</v>
      </c>
    </row>
    <row r="259" spans="1:27" x14ac:dyDescent="0.2">
      <c r="A259" s="11"/>
      <c r="B259" s="11" t="s">
        <v>32</v>
      </c>
      <c r="C259" s="11" t="s">
        <v>29</v>
      </c>
      <c r="D259" s="11">
        <v>1850</v>
      </c>
      <c r="E259" s="11" t="s">
        <v>30</v>
      </c>
      <c r="F259" s="11">
        <v>300</v>
      </c>
      <c r="G259" s="11" t="s">
        <v>24</v>
      </c>
      <c r="H259" s="11" t="s">
        <v>24</v>
      </c>
      <c r="I259" s="11" t="s">
        <v>31</v>
      </c>
      <c r="J259" s="11">
        <v>55</v>
      </c>
      <c r="K259" s="12">
        <v>0.85611109046777212</v>
      </c>
      <c r="L259" s="13">
        <v>1.0779279279279279</v>
      </c>
      <c r="M259" s="14">
        <f t="shared" ref="M259:M322" si="47">L259/3</f>
        <v>0.35930930930930932</v>
      </c>
      <c r="N259" s="15">
        <f t="shared" ref="N259:N322" si="48">IF(F259&lt;=320,2.5,1)</f>
        <v>2.5</v>
      </c>
      <c r="O259" s="14">
        <f t="shared" ref="O259:O322" si="49">1-(M259/N259)</f>
        <v>0.85627627627627634</v>
      </c>
      <c r="P259" s="15" t="s">
        <v>25</v>
      </c>
      <c r="Q259" s="14" t="str">
        <f t="shared" ref="Q259:Q322" si="50">IF(AND(O259&lt;0.5,O259&gt;-0.5),"Yes","No")</f>
        <v>No</v>
      </c>
      <c r="R259" s="15">
        <f t="shared" si="41"/>
        <v>419.69939802203197</v>
      </c>
      <c r="S259" s="14">
        <f t="shared" si="42"/>
        <v>3</v>
      </c>
      <c r="T259" s="15">
        <f t="shared" si="43"/>
        <v>903</v>
      </c>
      <c r="W259">
        <v>257</v>
      </c>
      <c r="X259" s="4">
        <f t="shared" si="44"/>
        <v>0.25677960883246143</v>
      </c>
      <c r="Y259" s="7">
        <f t="shared" ref="Y259:Y322" si="51">SUMIF(T:T,W259,M:M)</f>
        <v>0.35930930930930932</v>
      </c>
      <c r="Z259" s="4">
        <f t="shared" si="45"/>
        <v>77.535454649819272</v>
      </c>
      <c r="AA259" s="4">
        <f t="shared" si="46"/>
        <v>206.26813726163169</v>
      </c>
    </row>
    <row r="260" spans="1:27" x14ac:dyDescent="0.2">
      <c r="A260" s="11"/>
      <c r="B260" s="11" t="s">
        <v>2</v>
      </c>
      <c r="C260" s="11" t="s">
        <v>29</v>
      </c>
      <c r="D260" s="11">
        <v>1850</v>
      </c>
      <c r="E260" s="11" t="s">
        <v>30</v>
      </c>
      <c r="F260" s="11">
        <v>300</v>
      </c>
      <c r="G260" s="11" t="s">
        <v>24</v>
      </c>
      <c r="H260" s="11" t="s">
        <v>24</v>
      </c>
      <c r="I260" s="11" t="s">
        <v>31</v>
      </c>
      <c r="J260" s="11">
        <v>55</v>
      </c>
      <c r="K260" s="12">
        <v>5.7697788356465156E-2</v>
      </c>
      <c r="L260" s="13">
        <v>0</v>
      </c>
      <c r="M260" s="14">
        <f t="shared" si="47"/>
        <v>0</v>
      </c>
      <c r="N260" s="15">
        <f t="shared" si="48"/>
        <v>2.5</v>
      </c>
      <c r="O260" s="14">
        <f t="shared" si="49"/>
        <v>1</v>
      </c>
      <c r="P260" s="15" t="s">
        <v>25</v>
      </c>
      <c r="Q260" s="14" t="str">
        <f t="shared" si="50"/>
        <v>No</v>
      </c>
      <c r="R260" s="15">
        <f t="shared" ref="R260:R323" si="52">M260/(K260/1000)</f>
        <v>0</v>
      </c>
      <c r="S260" s="14">
        <f t="shared" ref="S260:S323" si="53">IF(R260&lt;=125,1,IF(R260&lt;250,2,IF(R260&lt;500,3,IF(R260&lt;1000,4,5))))</f>
        <v>1</v>
      </c>
      <c r="T260" s="15">
        <f t="shared" ref="T260:T323" si="54">RANK(R260,$R$3:$R$14561)</f>
        <v>2653</v>
      </c>
      <c r="W260">
        <v>258</v>
      </c>
      <c r="X260" s="4">
        <f t="shared" ref="X260:X323" si="55">SUMIF(T:T,W260,K:K)</f>
        <v>2.5252874187206436</v>
      </c>
      <c r="Y260" s="7">
        <f t="shared" si="51"/>
        <v>3.5324261538421653</v>
      </c>
      <c r="Z260" s="4">
        <f t="shared" ref="Z260:Z323" si="56">Z259+X260</f>
        <v>80.060742068539909</v>
      </c>
      <c r="AA260" s="4">
        <f t="shared" si="46"/>
        <v>209.80056341547385</v>
      </c>
    </row>
    <row r="261" spans="1:27" x14ac:dyDescent="0.2">
      <c r="A261" s="11"/>
      <c r="B261" s="11" t="s">
        <v>32</v>
      </c>
      <c r="C261" s="11" t="s">
        <v>29</v>
      </c>
      <c r="D261" s="11">
        <v>1850</v>
      </c>
      <c r="E261" s="11" t="s">
        <v>34</v>
      </c>
      <c r="F261" s="11">
        <v>350</v>
      </c>
      <c r="G261" s="11" t="s">
        <v>24</v>
      </c>
      <c r="H261" s="11" t="s">
        <v>24</v>
      </c>
      <c r="I261" s="11" t="s">
        <v>31</v>
      </c>
      <c r="J261" s="11">
        <v>55</v>
      </c>
      <c r="K261" s="12">
        <v>0.57969169250041463</v>
      </c>
      <c r="L261" s="13">
        <v>0</v>
      </c>
      <c r="M261" s="14">
        <f t="shared" si="47"/>
        <v>0</v>
      </c>
      <c r="N261" s="15">
        <f t="shared" si="48"/>
        <v>1</v>
      </c>
      <c r="O261" s="14">
        <f t="shared" si="49"/>
        <v>1</v>
      </c>
      <c r="P261" s="15" t="s">
        <v>25</v>
      </c>
      <c r="Q261" s="14" t="str">
        <f t="shared" si="50"/>
        <v>No</v>
      </c>
      <c r="R261" s="15">
        <f t="shared" si="52"/>
        <v>0</v>
      </c>
      <c r="S261" s="14">
        <f t="shared" si="53"/>
        <v>1</v>
      </c>
      <c r="T261" s="15">
        <f t="shared" si="54"/>
        <v>2653</v>
      </c>
      <c r="W261">
        <v>259</v>
      </c>
      <c r="X261" s="4">
        <f t="shared" si="55"/>
        <v>0.76501526541445186</v>
      </c>
      <c r="Y261" s="7">
        <f t="shared" si="51"/>
        <v>1.061727579392566</v>
      </c>
      <c r="Z261" s="4">
        <f t="shared" si="56"/>
        <v>80.825757333954357</v>
      </c>
      <c r="AA261" s="4">
        <f t="shared" ref="AA261:AA324" si="57">Y261+AA260</f>
        <v>210.86229099486641</v>
      </c>
    </row>
    <row r="262" spans="1:27" x14ac:dyDescent="0.2">
      <c r="A262" s="11"/>
      <c r="B262" s="11" t="s">
        <v>32</v>
      </c>
      <c r="C262" s="11" t="s">
        <v>29</v>
      </c>
      <c r="D262" s="11">
        <v>1850</v>
      </c>
      <c r="E262" s="11" t="s">
        <v>30</v>
      </c>
      <c r="F262" s="11">
        <v>50</v>
      </c>
      <c r="G262" s="11" t="s">
        <v>24</v>
      </c>
      <c r="H262" s="11" t="s">
        <v>24</v>
      </c>
      <c r="I262" s="11" t="s">
        <v>36</v>
      </c>
      <c r="J262" s="11">
        <v>60</v>
      </c>
      <c r="K262" s="12">
        <v>0.69114339740526898</v>
      </c>
      <c r="L262" s="13">
        <v>0</v>
      </c>
      <c r="M262" s="14">
        <f t="shared" si="47"/>
        <v>0</v>
      </c>
      <c r="N262" s="15">
        <f t="shared" si="48"/>
        <v>2.5</v>
      </c>
      <c r="O262" s="14">
        <f t="shared" si="49"/>
        <v>1</v>
      </c>
      <c r="P262" s="15" t="s">
        <v>25</v>
      </c>
      <c r="Q262" s="14" t="str">
        <f t="shared" si="50"/>
        <v>No</v>
      </c>
      <c r="R262" s="15">
        <f t="shared" si="52"/>
        <v>0</v>
      </c>
      <c r="S262" s="14">
        <f t="shared" si="53"/>
        <v>1</v>
      </c>
      <c r="T262" s="15">
        <f t="shared" si="54"/>
        <v>2653</v>
      </c>
      <c r="W262">
        <v>260</v>
      </c>
      <c r="X262" s="4">
        <f t="shared" si="55"/>
        <v>2.0301884863158812</v>
      </c>
      <c r="Y262" s="7">
        <f t="shared" si="51"/>
        <v>2.8113943564945791</v>
      </c>
      <c r="Z262" s="4">
        <f t="shared" si="56"/>
        <v>82.855945820270236</v>
      </c>
      <c r="AA262" s="4">
        <f t="shared" si="57"/>
        <v>213.673685351361</v>
      </c>
    </row>
    <row r="263" spans="1:27" x14ac:dyDescent="0.2">
      <c r="A263" s="11"/>
      <c r="B263" s="11" t="s">
        <v>32</v>
      </c>
      <c r="C263" s="11" t="s">
        <v>29</v>
      </c>
      <c r="D263" s="11">
        <v>1850</v>
      </c>
      <c r="E263" s="11" t="s">
        <v>30</v>
      </c>
      <c r="F263" s="11">
        <v>50</v>
      </c>
      <c r="G263" s="11" t="s">
        <v>24</v>
      </c>
      <c r="H263" s="11" t="s">
        <v>24</v>
      </c>
      <c r="I263" s="11" t="s">
        <v>33</v>
      </c>
      <c r="J263" s="11">
        <v>60</v>
      </c>
      <c r="K263" s="12">
        <v>1.0426676565898527</v>
      </c>
      <c r="L263" s="13">
        <v>0</v>
      </c>
      <c r="M263" s="14">
        <f t="shared" si="47"/>
        <v>0</v>
      </c>
      <c r="N263" s="15">
        <f t="shared" si="48"/>
        <v>2.5</v>
      </c>
      <c r="O263" s="14">
        <f t="shared" si="49"/>
        <v>1</v>
      </c>
      <c r="P263" s="15" t="s">
        <v>25</v>
      </c>
      <c r="Q263" s="14" t="str">
        <f t="shared" si="50"/>
        <v>No</v>
      </c>
      <c r="R263" s="15">
        <f t="shared" si="52"/>
        <v>0</v>
      </c>
      <c r="S263" s="14">
        <f t="shared" si="53"/>
        <v>1</v>
      </c>
      <c r="T263" s="15">
        <f t="shared" si="54"/>
        <v>2653</v>
      </c>
      <c r="W263">
        <v>261</v>
      </c>
      <c r="X263" s="4">
        <f t="shared" si="55"/>
        <v>0.260491147463563</v>
      </c>
      <c r="Y263" s="7">
        <f t="shared" si="51"/>
        <v>0.35930930930930932</v>
      </c>
      <c r="Z263" s="4">
        <f t="shared" si="56"/>
        <v>83.116436967733804</v>
      </c>
      <c r="AA263" s="4">
        <f t="shared" si="57"/>
        <v>214.03299466067031</v>
      </c>
    </row>
    <row r="264" spans="1:27" x14ac:dyDescent="0.2">
      <c r="A264" s="11"/>
      <c r="B264" s="11" t="s">
        <v>32</v>
      </c>
      <c r="C264" s="11" t="s">
        <v>29</v>
      </c>
      <c r="D264" s="11">
        <v>1850</v>
      </c>
      <c r="E264" s="11" t="s">
        <v>30</v>
      </c>
      <c r="F264" s="11">
        <v>50</v>
      </c>
      <c r="G264" s="11" t="s">
        <v>24</v>
      </c>
      <c r="H264" s="11" t="s">
        <v>24</v>
      </c>
      <c r="I264" s="11" t="s">
        <v>31</v>
      </c>
      <c r="J264" s="11">
        <v>60</v>
      </c>
      <c r="K264" s="12">
        <v>4.6673574522505161</v>
      </c>
      <c r="L264" s="13">
        <v>7.3707342139296186</v>
      </c>
      <c r="M264" s="14">
        <f t="shared" si="47"/>
        <v>2.4569114046432063</v>
      </c>
      <c r="N264" s="15">
        <f t="shared" si="48"/>
        <v>2.5</v>
      </c>
      <c r="O264" s="14">
        <f t="shared" si="49"/>
        <v>1.7235438142717441E-2</v>
      </c>
      <c r="P264" s="15" t="s">
        <v>25</v>
      </c>
      <c r="Q264" s="14" t="str">
        <f t="shared" si="50"/>
        <v>Yes</v>
      </c>
      <c r="R264" s="15">
        <f t="shared" si="52"/>
        <v>526.40309420880715</v>
      </c>
      <c r="S264" s="14">
        <f t="shared" si="53"/>
        <v>4</v>
      </c>
      <c r="T264" s="15">
        <f t="shared" si="54"/>
        <v>743</v>
      </c>
      <c r="W264">
        <v>262</v>
      </c>
      <c r="X264" s="4">
        <f t="shared" si="55"/>
        <v>0.24526693110859191</v>
      </c>
      <c r="Y264" s="7">
        <f t="shared" si="51"/>
        <v>0.3382826033160109</v>
      </c>
      <c r="Z264" s="4">
        <f t="shared" si="56"/>
        <v>83.361703898842393</v>
      </c>
      <c r="AA264" s="4">
        <f t="shared" si="57"/>
        <v>214.37127726398631</v>
      </c>
    </row>
    <row r="265" spans="1:27" x14ac:dyDescent="0.2">
      <c r="A265" s="11"/>
      <c r="B265" s="11" t="s">
        <v>2</v>
      </c>
      <c r="C265" s="11" t="s">
        <v>29</v>
      </c>
      <c r="D265" s="11">
        <v>1850</v>
      </c>
      <c r="E265" s="11" t="s">
        <v>30</v>
      </c>
      <c r="F265" s="11">
        <v>50</v>
      </c>
      <c r="G265" s="11" t="s">
        <v>24</v>
      </c>
      <c r="H265" s="11" t="s">
        <v>24</v>
      </c>
      <c r="I265" s="11" t="s">
        <v>31</v>
      </c>
      <c r="J265" s="11">
        <v>60</v>
      </c>
      <c r="K265" s="12">
        <v>5.5639831140548164E-4</v>
      </c>
      <c r="L265" s="13">
        <v>0</v>
      </c>
      <c r="M265" s="14">
        <f t="shared" si="47"/>
        <v>0</v>
      </c>
      <c r="N265" s="15">
        <f t="shared" si="48"/>
        <v>2.5</v>
      </c>
      <c r="O265" s="14">
        <f t="shared" si="49"/>
        <v>1</v>
      </c>
      <c r="P265" s="15" t="s">
        <v>25</v>
      </c>
      <c r="Q265" s="14" t="str">
        <f t="shared" si="50"/>
        <v>No</v>
      </c>
      <c r="R265" s="15">
        <f t="shared" si="52"/>
        <v>0</v>
      </c>
      <c r="S265" s="14">
        <f t="shared" si="53"/>
        <v>1</v>
      </c>
      <c r="T265" s="15">
        <f t="shared" si="54"/>
        <v>2653</v>
      </c>
      <c r="W265">
        <v>263</v>
      </c>
      <c r="X265" s="4">
        <f t="shared" si="55"/>
        <v>0.26227418490285709</v>
      </c>
      <c r="Y265" s="7">
        <f t="shared" si="51"/>
        <v>0.3617224880382775</v>
      </c>
      <c r="Z265" s="4">
        <f t="shared" si="56"/>
        <v>83.623978083745243</v>
      </c>
      <c r="AA265" s="4">
        <f t="shared" si="57"/>
        <v>214.7329997520246</v>
      </c>
    </row>
    <row r="266" spans="1:27" x14ac:dyDescent="0.2">
      <c r="A266" s="11"/>
      <c r="B266" s="11" t="s">
        <v>32</v>
      </c>
      <c r="C266" s="11" t="s">
        <v>29</v>
      </c>
      <c r="D266" s="11">
        <v>1850</v>
      </c>
      <c r="E266" s="11" t="s">
        <v>30</v>
      </c>
      <c r="F266" s="11">
        <v>100</v>
      </c>
      <c r="G266" s="11" t="s">
        <v>24</v>
      </c>
      <c r="H266" s="11" t="s">
        <v>24</v>
      </c>
      <c r="I266" s="11" t="s">
        <v>36</v>
      </c>
      <c r="J266" s="11">
        <v>60</v>
      </c>
      <c r="K266" s="12">
        <v>7.5053074105147943E-2</v>
      </c>
      <c r="L266" s="13">
        <v>0</v>
      </c>
      <c r="M266" s="14">
        <f t="shared" si="47"/>
        <v>0</v>
      </c>
      <c r="N266" s="15">
        <f t="shared" si="48"/>
        <v>2.5</v>
      </c>
      <c r="O266" s="14">
        <f t="shared" si="49"/>
        <v>1</v>
      </c>
      <c r="P266" s="15" t="s">
        <v>25</v>
      </c>
      <c r="Q266" s="14" t="str">
        <f t="shared" si="50"/>
        <v>No</v>
      </c>
      <c r="R266" s="15">
        <f t="shared" si="52"/>
        <v>0</v>
      </c>
      <c r="S266" s="14">
        <f t="shared" si="53"/>
        <v>1</v>
      </c>
      <c r="T266" s="15">
        <f t="shared" si="54"/>
        <v>2653</v>
      </c>
      <c r="W266">
        <v>264</v>
      </c>
      <c r="X266" s="4">
        <f t="shared" si="55"/>
        <v>0.24572746356204933</v>
      </c>
      <c r="Y266" s="7">
        <f t="shared" si="51"/>
        <v>0.3382826033160109</v>
      </c>
      <c r="Z266" s="4">
        <f t="shared" si="56"/>
        <v>83.869705547307291</v>
      </c>
      <c r="AA266" s="4">
        <f t="shared" si="57"/>
        <v>215.0712823553406</v>
      </c>
    </row>
    <row r="267" spans="1:27" x14ac:dyDescent="0.2">
      <c r="A267" s="11"/>
      <c r="B267" s="11" t="s">
        <v>32</v>
      </c>
      <c r="C267" s="11" t="s">
        <v>29</v>
      </c>
      <c r="D267" s="11">
        <v>1850</v>
      </c>
      <c r="E267" s="11" t="s">
        <v>30</v>
      </c>
      <c r="F267" s="11">
        <v>100</v>
      </c>
      <c r="G267" s="11" t="s">
        <v>24</v>
      </c>
      <c r="H267" s="11" t="s">
        <v>24</v>
      </c>
      <c r="I267" s="11" t="s">
        <v>33</v>
      </c>
      <c r="J267" s="11">
        <v>60</v>
      </c>
      <c r="K267" s="12">
        <v>0.40878043077290205</v>
      </c>
      <c r="L267" s="13">
        <v>0</v>
      </c>
      <c r="M267" s="14">
        <f t="shared" si="47"/>
        <v>0</v>
      </c>
      <c r="N267" s="15">
        <f t="shared" si="48"/>
        <v>2.5</v>
      </c>
      <c r="O267" s="14">
        <f t="shared" si="49"/>
        <v>1</v>
      </c>
      <c r="P267" s="15" t="s">
        <v>25</v>
      </c>
      <c r="Q267" s="14" t="str">
        <f t="shared" si="50"/>
        <v>No</v>
      </c>
      <c r="R267" s="15">
        <f t="shared" si="52"/>
        <v>0</v>
      </c>
      <c r="S267" s="14">
        <f t="shared" si="53"/>
        <v>1</v>
      </c>
      <c r="T267" s="15">
        <f t="shared" si="54"/>
        <v>2653</v>
      </c>
      <c r="W267">
        <v>265</v>
      </c>
      <c r="X267" s="4">
        <f t="shared" si="55"/>
        <v>0.24809147793198788</v>
      </c>
      <c r="Y267" s="7">
        <f t="shared" si="51"/>
        <v>0.3382826033160109</v>
      </c>
      <c r="Z267" s="4">
        <f t="shared" si="56"/>
        <v>84.117797025239284</v>
      </c>
      <c r="AA267" s="4">
        <f t="shared" si="57"/>
        <v>215.4095649586566</v>
      </c>
    </row>
    <row r="268" spans="1:27" x14ac:dyDescent="0.2">
      <c r="A268" s="11"/>
      <c r="B268" s="11" t="s">
        <v>32</v>
      </c>
      <c r="C268" s="11" t="s">
        <v>29</v>
      </c>
      <c r="D268" s="11">
        <v>1850</v>
      </c>
      <c r="E268" s="11" t="s">
        <v>30</v>
      </c>
      <c r="F268" s="11">
        <v>100</v>
      </c>
      <c r="G268" s="11" t="s">
        <v>24</v>
      </c>
      <c r="H268" s="11" t="s">
        <v>24</v>
      </c>
      <c r="I268" s="11" t="s">
        <v>31</v>
      </c>
      <c r="J268" s="11">
        <v>60</v>
      </c>
      <c r="K268" s="12">
        <v>4.6741433901885721</v>
      </c>
      <c r="L268" s="13">
        <v>2.0296956198960654</v>
      </c>
      <c r="M268" s="14">
        <f t="shared" si="47"/>
        <v>0.6765652066320218</v>
      </c>
      <c r="N268" s="15">
        <f t="shared" si="48"/>
        <v>2.5</v>
      </c>
      <c r="O268" s="14">
        <f t="shared" si="49"/>
        <v>0.72937391734719126</v>
      </c>
      <c r="P268" s="15" t="s">
        <v>25</v>
      </c>
      <c r="Q268" s="14" t="str">
        <f t="shared" si="50"/>
        <v>No</v>
      </c>
      <c r="R268" s="15">
        <f t="shared" si="52"/>
        <v>144.74635246582085</v>
      </c>
      <c r="S268" s="14">
        <f t="shared" si="53"/>
        <v>2</v>
      </c>
      <c r="T268" s="15">
        <f t="shared" si="54"/>
        <v>1906</v>
      </c>
      <c r="W268">
        <v>266</v>
      </c>
      <c r="X268" s="4">
        <f t="shared" si="55"/>
        <v>0.76306839215057887</v>
      </c>
      <c r="Y268" s="7">
        <f t="shared" si="51"/>
        <v>1.0382876946702992</v>
      </c>
      <c r="Z268" s="4">
        <f t="shared" si="56"/>
        <v>84.880865417389856</v>
      </c>
      <c r="AA268" s="4">
        <f t="shared" si="57"/>
        <v>216.44785265332689</v>
      </c>
    </row>
    <row r="269" spans="1:27" x14ac:dyDescent="0.2">
      <c r="A269" s="11"/>
      <c r="B269" s="11" t="s">
        <v>32</v>
      </c>
      <c r="C269" s="11" t="s">
        <v>29</v>
      </c>
      <c r="D269" s="11">
        <v>1850</v>
      </c>
      <c r="E269" s="11" t="s">
        <v>30</v>
      </c>
      <c r="F269" s="11">
        <v>150</v>
      </c>
      <c r="G269" s="11" t="s">
        <v>24</v>
      </c>
      <c r="H269" s="11" t="s">
        <v>24</v>
      </c>
      <c r="I269" s="11" t="s">
        <v>36</v>
      </c>
      <c r="J269" s="11">
        <v>60</v>
      </c>
      <c r="K269" s="12">
        <v>0.34096098365088962</v>
      </c>
      <c r="L269" s="13">
        <v>1.0851674641148326</v>
      </c>
      <c r="M269" s="14">
        <f t="shared" si="47"/>
        <v>0.3617224880382775</v>
      </c>
      <c r="N269" s="15">
        <f t="shared" si="48"/>
        <v>2.5</v>
      </c>
      <c r="O269" s="14">
        <f t="shared" si="49"/>
        <v>0.85531100478468902</v>
      </c>
      <c r="P269" s="15" t="s">
        <v>25</v>
      </c>
      <c r="Q269" s="14" t="str">
        <f t="shared" si="50"/>
        <v>No</v>
      </c>
      <c r="R269" s="15">
        <f t="shared" si="52"/>
        <v>1060.8911440983102</v>
      </c>
      <c r="S269" s="14">
        <f t="shared" si="53"/>
        <v>5</v>
      </c>
      <c r="T269" s="15">
        <f t="shared" si="54"/>
        <v>353</v>
      </c>
      <c r="W269">
        <v>267</v>
      </c>
      <c r="X269" s="4">
        <f t="shared" si="55"/>
        <v>0.50163220437678302</v>
      </c>
      <c r="Y269" s="7">
        <f t="shared" si="51"/>
        <v>0.6765652066320218</v>
      </c>
      <c r="Z269" s="4">
        <f t="shared" si="56"/>
        <v>85.382497621766646</v>
      </c>
      <c r="AA269" s="4">
        <f t="shared" si="57"/>
        <v>217.12441785995892</v>
      </c>
    </row>
    <row r="270" spans="1:27" x14ac:dyDescent="0.2">
      <c r="A270" s="11"/>
      <c r="B270" s="11" t="s">
        <v>32</v>
      </c>
      <c r="C270" s="11" t="s">
        <v>29</v>
      </c>
      <c r="D270" s="11">
        <v>1850</v>
      </c>
      <c r="E270" s="11" t="s">
        <v>30</v>
      </c>
      <c r="F270" s="11">
        <v>150</v>
      </c>
      <c r="G270" s="11" t="s">
        <v>24</v>
      </c>
      <c r="H270" s="11" t="s">
        <v>24</v>
      </c>
      <c r="I270" s="11" t="s">
        <v>33</v>
      </c>
      <c r="J270" s="11">
        <v>60</v>
      </c>
      <c r="K270" s="12">
        <v>0.49136353004417355</v>
      </c>
      <c r="L270" s="13">
        <v>0</v>
      </c>
      <c r="M270" s="14">
        <f t="shared" si="47"/>
        <v>0</v>
      </c>
      <c r="N270" s="15">
        <f t="shared" si="48"/>
        <v>2.5</v>
      </c>
      <c r="O270" s="14">
        <f t="shared" si="49"/>
        <v>1</v>
      </c>
      <c r="P270" s="15" t="s">
        <v>25</v>
      </c>
      <c r="Q270" s="14" t="str">
        <f t="shared" si="50"/>
        <v>No</v>
      </c>
      <c r="R270" s="15">
        <f t="shared" si="52"/>
        <v>0</v>
      </c>
      <c r="S270" s="14">
        <f t="shared" si="53"/>
        <v>1</v>
      </c>
      <c r="T270" s="15">
        <f t="shared" si="54"/>
        <v>2653</v>
      </c>
      <c r="W270">
        <v>268</v>
      </c>
      <c r="X270" s="4">
        <f t="shared" si="55"/>
        <v>1.3046464909726527</v>
      </c>
      <c r="Y270" s="7">
        <f t="shared" si="51"/>
        <v>1.7593194920178863</v>
      </c>
      <c r="Z270" s="4">
        <f t="shared" si="56"/>
        <v>86.687144112739304</v>
      </c>
      <c r="AA270" s="4">
        <f t="shared" si="57"/>
        <v>218.88373735197681</v>
      </c>
    </row>
    <row r="271" spans="1:27" x14ac:dyDescent="0.2">
      <c r="A271" s="11"/>
      <c r="B271" s="11" t="s">
        <v>32</v>
      </c>
      <c r="C271" s="11" t="s">
        <v>29</v>
      </c>
      <c r="D271" s="11">
        <v>1850</v>
      </c>
      <c r="E271" s="11" t="s">
        <v>30</v>
      </c>
      <c r="F271" s="11">
        <v>150</v>
      </c>
      <c r="G271" s="11" t="s">
        <v>24</v>
      </c>
      <c r="H271" s="11" t="s">
        <v>24</v>
      </c>
      <c r="I271" s="11" t="s">
        <v>31</v>
      </c>
      <c r="J271" s="11">
        <v>60</v>
      </c>
      <c r="K271" s="12">
        <v>3.7555696538453409</v>
      </c>
      <c r="L271" s="13">
        <v>0</v>
      </c>
      <c r="M271" s="14">
        <f t="shared" si="47"/>
        <v>0</v>
      </c>
      <c r="N271" s="15">
        <f t="shared" si="48"/>
        <v>2.5</v>
      </c>
      <c r="O271" s="14">
        <f t="shared" si="49"/>
        <v>1</v>
      </c>
      <c r="P271" s="15" t="s">
        <v>25</v>
      </c>
      <c r="Q271" s="14" t="str">
        <f t="shared" si="50"/>
        <v>No</v>
      </c>
      <c r="R271" s="15">
        <f t="shared" si="52"/>
        <v>0</v>
      </c>
      <c r="S271" s="14">
        <f t="shared" si="53"/>
        <v>1</v>
      </c>
      <c r="T271" s="15">
        <f t="shared" si="54"/>
        <v>2653</v>
      </c>
      <c r="W271">
        <v>269</v>
      </c>
      <c r="X271" s="4">
        <f t="shared" si="55"/>
        <v>3.6632834351146375</v>
      </c>
      <c r="Y271" s="7">
        <f t="shared" si="51"/>
        <v>4.9396758727376477</v>
      </c>
      <c r="Z271" s="4">
        <f t="shared" si="56"/>
        <v>90.35042754785394</v>
      </c>
      <c r="AA271" s="4">
        <f t="shared" si="57"/>
        <v>223.82341322471444</v>
      </c>
    </row>
    <row r="272" spans="1:27" x14ac:dyDescent="0.2">
      <c r="A272" s="11"/>
      <c r="B272" s="11" t="s">
        <v>32</v>
      </c>
      <c r="C272" s="11" t="s">
        <v>29</v>
      </c>
      <c r="D272" s="11">
        <v>1850</v>
      </c>
      <c r="E272" s="11" t="s">
        <v>30</v>
      </c>
      <c r="F272" s="11">
        <v>200</v>
      </c>
      <c r="G272" s="11" t="s">
        <v>24</v>
      </c>
      <c r="H272" s="11" t="s">
        <v>24</v>
      </c>
      <c r="I272" s="11" t="s">
        <v>36</v>
      </c>
      <c r="J272" s="11">
        <v>60</v>
      </c>
      <c r="K272" s="12">
        <v>0.21069289165206348</v>
      </c>
      <c r="L272" s="13">
        <v>0</v>
      </c>
      <c r="M272" s="14">
        <f t="shared" si="47"/>
        <v>0</v>
      </c>
      <c r="N272" s="15">
        <f t="shared" si="48"/>
        <v>2.5</v>
      </c>
      <c r="O272" s="14">
        <f t="shared" si="49"/>
        <v>1</v>
      </c>
      <c r="P272" s="15" t="s">
        <v>25</v>
      </c>
      <c r="Q272" s="14" t="str">
        <f t="shared" si="50"/>
        <v>No</v>
      </c>
      <c r="R272" s="15">
        <f t="shared" si="52"/>
        <v>0</v>
      </c>
      <c r="S272" s="14">
        <f t="shared" si="53"/>
        <v>1</v>
      </c>
      <c r="T272" s="15">
        <f t="shared" si="54"/>
        <v>2653</v>
      </c>
      <c r="W272">
        <v>270</v>
      </c>
      <c r="X272" s="4">
        <f t="shared" si="55"/>
        <v>1.8402602052982422</v>
      </c>
      <c r="Y272" s="7">
        <f t="shared" si="51"/>
        <v>2.4779381106365048</v>
      </c>
      <c r="Z272" s="4">
        <f t="shared" si="56"/>
        <v>92.190687753152176</v>
      </c>
      <c r="AA272" s="4">
        <f t="shared" si="57"/>
        <v>226.30135133535094</v>
      </c>
    </row>
    <row r="273" spans="1:27" x14ac:dyDescent="0.2">
      <c r="A273" s="11"/>
      <c r="B273" s="11" t="s">
        <v>32</v>
      </c>
      <c r="C273" s="11" t="s">
        <v>29</v>
      </c>
      <c r="D273" s="11">
        <v>1850</v>
      </c>
      <c r="E273" s="11" t="s">
        <v>30</v>
      </c>
      <c r="F273" s="11">
        <v>200</v>
      </c>
      <c r="G273" s="11" t="s">
        <v>24</v>
      </c>
      <c r="H273" s="11" t="s">
        <v>24</v>
      </c>
      <c r="I273" s="11" t="s">
        <v>33</v>
      </c>
      <c r="J273" s="11">
        <v>60</v>
      </c>
      <c r="K273" s="12">
        <v>0.15110247475584848</v>
      </c>
      <c r="L273" s="13">
        <v>0</v>
      </c>
      <c r="M273" s="14">
        <f t="shared" si="47"/>
        <v>0</v>
      </c>
      <c r="N273" s="15">
        <f t="shared" si="48"/>
        <v>2.5</v>
      </c>
      <c r="O273" s="14">
        <f t="shared" si="49"/>
        <v>1</v>
      </c>
      <c r="P273" s="15" t="s">
        <v>25</v>
      </c>
      <c r="Q273" s="14" t="str">
        <f t="shared" si="50"/>
        <v>No</v>
      </c>
      <c r="R273" s="15">
        <f t="shared" si="52"/>
        <v>0</v>
      </c>
      <c r="S273" s="14">
        <f t="shared" si="53"/>
        <v>1</v>
      </c>
      <c r="T273" s="15">
        <f t="shared" si="54"/>
        <v>2653</v>
      </c>
      <c r="W273">
        <v>271</v>
      </c>
      <c r="X273" s="4">
        <f t="shared" si="55"/>
        <v>1.2885429183689769</v>
      </c>
      <c r="Y273" s="7">
        <f t="shared" si="51"/>
        <v>1.7334664285666512</v>
      </c>
      <c r="Z273" s="4">
        <f t="shared" si="56"/>
        <v>93.479230671521151</v>
      </c>
      <c r="AA273" s="4">
        <f t="shared" si="57"/>
        <v>228.0348177639176</v>
      </c>
    </row>
    <row r="274" spans="1:27" x14ac:dyDescent="0.2">
      <c r="A274" s="11"/>
      <c r="B274" s="11" t="s">
        <v>32</v>
      </c>
      <c r="C274" s="11" t="s">
        <v>29</v>
      </c>
      <c r="D274" s="11">
        <v>1850</v>
      </c>
      <c r="E274" s="11" t="s">
        <v>30</v>
      </c>
      <c r="F274" s="11">
        <v>200</v>
      </c>
      <c r="G274" s="11" t="s">
        <v>24</v>
      </c>
      <c r="H274" s="11" t="s">
        <v>24</v>
      </c>
      <c r="I274" s="11" t="s">
        <v>31</v>
      </c>
      <c r="J274" s="11">
        <v>60</v>
      </c>
      <c r="K274" s="12">
        <v>2.631570372841348</v>
      </c>
      <c r="L274" s="13">
        <v>2.1703349282296651</v>
      </c>
      <c r="M274" s="14">
        <f t="shared" si="47"/>
        <v>0.723444976076555</v>
      </c>
      <c r="N274" s="15">
        <f t="shared" si="48"/>
        <v>2.5</v>
      </c>
      <c r="O274" s="14">
        <f t="shared" si="49"/>
        <v>0.71062200956937804</v>
      </c>
      <c r="P274" s="15" t="s">
        <v>25</v>
      </c>
      <c r="Q274" s="14" t="str">
        <f t="shared" si="50"/>
        <v>No</v>
      </c>
      <c r="R274" s="15">
        <f t="shared" si="52"/>
        <v>274.90998665387775</v>
      </c>
      <c r="S274" s="14">
        <f t="shared" si="53"/>
        <v>3</v>
      </c>
      <c r="T274" s="15">
        <f t="shared" si="54"/>
        <v>1279</v>
      </c>
      <c r="W274">
        <v>272</v>
      </c>
      <c r="X274" s="4">
        <f t="shared" si="55"/>
        <v>0.26897316154390288</v>
      </c>
      <c r="Y274" s="7">
        <f t="shared" si="51"/>
        <v>0.3617224880382775</v>
      </c>
      <c r="Z274" s="4">
        <f t="shared" si="56"/>
        <v>93.748203833065048</v>
      </c>
      <c r="AA274" s="4">
        <f t="shared" si="57"/>
        <v>228.39654025195588</v>
      </c>
    </row>
    <row r="275" spans="1:27" x14ac:dyDescent="0.2">
      <c r="A275" s="11"/>
      <c r="B275" s="11" t="s">
        <v>2</v>
      </c>
      <c r="C275" s="11" t="s">
        <v>29</v>
      </c>
      <c r="D275" s="11">
        <v>1850</v>
      </c>
      <c r="E275" s="11" t="s">
        <v>30</v>
      </c>
      <c r="F275" s="11">
        <v>200</v>
      </c>
      <c r="G275" s="11" t="s">
        <v>24</v>
      </c>
      <c r="H275" s="11" t="s">
        <v>24</v>
      </c>
      <c r="I275" s="11" t="s">
        <v>31</v>
      </c>
      <c r="J275" s="11">
        <v>60</v>
      </c>
      <c r="K275" s="12">
        <v>0.10257659370048237</v>
      </c>
      <c r="L275" s="13">
        <v>0</v>
      </c>
      <c r="M275" s="14">
        <f t="shared" si="47"/>
        <v>0</v>
      </c>
      <c r="N275" s="15">
        <f t="shared" si="48"/>
        <v>2.5</v>
      </c>
      <c r="O275" s="14">
        <f t="shared" si="49"/>
        <v>1</v>
      </c>
      <c r="P275" s="15" t="s">
        <v>25</v>
      </c>
      <c r="Q275" s="14" t="str">
        <f t="shared" si="50"/>
        <v>No</v>
      </c>
      <c r="R275" s="15">
        <f t="shared" si="52"/>
        <v>0</v>
      </c>
      <c r="S275" s="14">
        <f t="shared" si="53"/>
        <v>1</v>
      </c>
      <c r="T275" s="15">
        <f t="shared" si="54"/>
        <v>2653</v>
      </c>
      <c r="W275">
        <v>273</v>
      </c>
      <c r="X275" s="4">
        <f t="shared" si="55"/>
        <v>0.50455651052651207</v>
      </c>
      <c r="Y275" s="7">
        <f t="shared" si="51"/>
        <v>0.6765652066320218</v>
      </c>
      <c r="Z275" s="4">
        <f t="shared" si="56"/>
        <v>94.252760343591561</v>
      </c>
      <c r="AA275" s="4">
        <f t="shared" si="57"/>
        <v>229.07310545858792</v>
      </c>
    </row>
    <row r="276" spans="1:27" x14ac:dyDescent="0.2">
      <c r="A276" s="11"/>
      <c r="B276" s="11" t="s">
        <v>32</v>
      </c>
      <c r="C276" s="11" t="s">
        <v>29</v>
      </c>
      <c r="D276" s="11">
        <v>1850</v>
      </c>
      <c r="E276" s="11" t="s">
        <v>30</v>
      </c>
      <c r="F276" s="11">
        <v>250</v>
      </c>
      <c r="G276" s="11" t="s">
        <v>24</v>
      </c>
      <c r="H276" s="11" t="s">
        <v>24</v>
      </c>
      <c r="I276" s="11" t="s">
        <v>33</v>
      </c>
      <c r="J276" s="11">
        <v>60</v>
      </c>
      <c r="K276" s="12">
        <v>5.2336708666859454E-3</v>
      </c>
      <c r="L276" s="13">
        <v>0</v>
      </c>
      <c r="M276" s="14">
        <f t="shared" si="47"/>
        <v>0</v>
      </c>
      <c r="N276" s="15">
        <f t="shared" si="48"/>
        <v>2.5</v>
      </c>
      <c r="O276" s="14">
        <f t="shared" si="49"/>
        <v>1</v>
      </c>
      <c r="P276" s="15" t="s">
        <v>25</v>
      </c>
      <c r="Q276" s="14" t="str">
        <f t="shared" si="50"/>
        <v>No</v>
      </c>
      <c r="R276" s="15">
        <f t="shared" si="52"/>
        <v>0</v>
      </c>
      <c r="S276" s="14">
        <f t="shared" si="53"/>
        <v>1</v>
      </c>
      <c r="T276" s="15">
        <f t="shared" si="54"/>
        <v>2653</v>
      </c>
      <c r="W276">
        <v>274</v>
      </c>
      <c r="X276" s="4">
        <f t="shared" si="55"/>
        <v>2.1199355045461985</v>
      </c>
      <c r="Y276" s="7">
        <f t="shared" si="51"/>
        <v>2.8420737774037508</v>
      </c>
      <c r="Z276" s="4">
        <f t="shared" si="56"/>
        <v>96.372695848137766</v>
      </c>
      <c r="AA276" s="4">
        <f t="shared" si="57"/>
        <v>231.91517923599167</v>
      </c>
    </row>
    <row r="277" spans="1:27" x14ac:dyDescent="0.2">
      <c r="A277" s="11"/>
      <c r="B277" s="11" t="s">
        <v>32</v>
      </c>
      <c r="C277" s="11" t="s">
        <v>29</v>
      </c>
      <c r="D277" s="11">
        <v>1850</v>
      </c>
      <c r="E277" s="11" t="s">
        <v>30</v>
      </c>
      <c r="F277" s="11">
        <v>250</v>
      </c>
      <c r="G277" s="11" t="s">
        <v>24</v>
      </c>
      <c r="H277" s="11" t="s">
        <v>24</v>
      </c>
      <c r="I277" s="11" t="s">
        <v>31</v>
      </c>
      <c r="J277" s="11">
        <v>60</v>
      </c>
      <c r="K277" s="12">
        <v>1.1473172220468717</v>
      </c>
      <c r="L277" s="13">
        <v>0</v>
      </c>
      <c r="M277" s="14">
        <f t="shared" si="47"/>
        <v>0</v>
      </c>
      <c r="N277" s="15">
        <f t="shared" si="48"/>
        <v>2.5</v>
      </c>
      <c r="O277" s="14">
        <f t="shared" si="49"/>
        <v>1</v>
      </c>
      <c r="P277" s="15" t="s">
        <v>25</v>
      </c>
      <c r="Q277" s="14" t="str">
        <f t="shared" si="50"/>
        <v>No</v>
      </c>
      <c r="R277" s="15">
        <f t="shared" si="52"/>
        <v>0</v>
      </c>
      <c r="S277" s="14">
        <f t="shared" si="53"/>
        <v>1</v>
      </c>
      <c r="T277" s="15">
        <f t="shared" si="54"/>
        <v>2653</v>
      </c>
      <c r="W277">
        <v>275</v>
      </c>
      <c r="X277" s="4">
        <f t="shared" si="55"/>
        <v>0.27018909405210001</v>
      </c>
      <c r="Y277" s="7">
        <f t="shared" si="51"/>
        <v>0.3617224880382775</v>
      </c>
      <c r="Z277" s="4">
        <f t="shared" si="56"/>
        <v>96.642884942189866</v>
      </c>
      <c r="AA277" s="4">
        <f t="shared" si="57"/>
        <v>232.27690172402995</v>
      </c>
    </row>
    <row r="278" spans="1:27" x14ac:dyDescent="0.2">
      <c r="A278" s="11"/>
      <c r="B278" s="11" t="s">
        <v>32</v>
      </c>
      <c r="C278" s="11" t="s">
        <v>29</v>
      </c>
      <c r="D278" s="11">
        <v>1850</v>
      </c>
      <c r="E278" s="11" t="s">
        <v>30</v>
      </c>
      <c r="F278" s="11">
        <v>300</v>
      </c>
      <c r="G278" s="11" t="s">
        <v>24</v>
      </c>
      <c r="H278" s="11" t="s">
        <v>24</v>
      </c>
      <c r="I278" s="11" t="s">
        <v>31</v>
      </c>
      <c r="J278" s="11">
        <v>60</v>
      </c>
      <c r="K278" s="12">
        <v>0.30795654398804861</v>
      </c>
      <c r="L278" s="13">
        <v>0</v>
      </c>
      <c r="M278" s="14">
        <f t="shared" si="47"/>
        <v>0</v>
      </c>
      <c r="N278" s="15">
        <f t="shared" si="48"/>
        <v>2.5</v>
      </c>
      <c r="O278" s="14">
        <f t="shared" si="49"/>
        <v>1</v>
      </c>
      <c r="P278" s="15" t="s">
        <v>25</v>
      </c>
      <c r="Q278" s="14" t="str">
        <f t="shared" si="50"/>
        <v>No</v>
      </c>
      <c r="R278" s="15">
        <f t="shared" si="52"/>
        <v>0</v>
      </c>
      <c r="S278" s="14">
        <f t="shared" si="53"/>
        <v>1</v>
      </c>
      <c r="T278" s="15">
        <f t="shared" si="54"/>
        <v>2653</v>
      </c>
      <c r="W278">
        <v>276</v>
      </c>
      <c r="X278" s="4">
        <f t="shared" si="55"/>
        <v>0.25509827272582009</v>
      </c>
      <c r="Y278" s="7">
        <f t="shared" si="51"/>
        <v>0.3382826033160109</v>
      </c>
      <c r="Z278" s="4">
        <f t="shared" si="56"/>
        <v>96.897983214915683</v>
      </c>
      <c r="AA278" s="4">
        <f t="shared" si="57"/>
        <v>232.61518432734596</v>
      </c>
    </row>
    <row r="279" spans="1:27" x14ac:dyDescent="0.2">
      <c r="A279" s="11"/>
      <c r="B279" s="11" t="s">
        <v>2</v>
      </c>
      <c r="C279" s="11" t="s">
        <v>29</v>
      </c>
      <c r="D279" s="11">
        <v>1850</v>
      </c>
      <c r="E279" s="11" t="s">
        <v>30</v>
      </c>
      <c r="F279" s="11">
        <v>300</v>
      </c>
      <c r="G279" s="11" t="s">
        <v>24</v>
      </c>
      <c r="H279" s="11" t="s">
        <v>24</v>
      </c>
      <c r="I279" s="11" t="s">
        <v>31</v>
      </c>
      <c r="J279" s="11">
        <v>60</v>
      </c>
      <c r="K279" s="12">
        <v>0.24607702886845503</v>
      </c>
      <c r="L279" s="13">
        <v>0</v>
      </c>
      <c r="M279" s="14">
        <f t="shared" si="47"/>
        <v>0</v>
      </c>
      <c r="N279" s="15">
        <f t="shared" si="48"/>
        <v>2.5</v>
      </c>
      <c r="O279" s="14">
        <f t="shared" si="49"/>
        <v>1</v>
      </c>
      <c r="P279" s="15" t="s">
        <v>25</v>
      </c>
      <c r="Q279" s="14" t="str">
        <f t="shared" si="50"/>
        <v>No</v>
      </c>
      <c r="R279" s="15">
        <f t="shared" si="52"/>
        <v>0</v>
      </c>
      <c r="S279" s="14">
        <f t="shared" si="53"/>
        <v>1</v>
      </c>
      <c r="T279" s="15">
        <f t="shared" si="54"/>
        <v>2653</v>
      </c>
      <c r="W279">
        <v>277</v>
      </c>
      <c r="X279" s="4">
        <f t="shared" si="55"/>
        <v>1.0926319238180076</v>
      </c>
      <c r="Y279" s="7">
        <f t="shared" si="51"/>
        <v>1.4444767734241417</v>
      </c>
      <c r="Z279" s="4">
        <f t="shared" si="56"/>
        <v>97.990615138733688</v>
      </c>
      <c r="AA279" s="4">
        <f t="shared" si="57"/>
        <v>234.05966110077009</v>
      </c>
    </row>
    <row r="280" spans="1:27" x14ac:dyDescent="0.2">
      <c r="A280" s="11"/>
      <c r="B280" s="11" t="s">
        <v>32</v>
      </c>
      <c r="C280" s="11" t="s">
        <v>29</v>
      </c>
      <c r="D280" s="11">
        <v>1850</v>
      </c>
      <c r="E280" s="11" t="s">
        <v>34</v>
      </c>
      <c r="F280" s="11">
        <v>350</v>
      </c>
      <c r="G280" s="11" t="s">
        <v>24</v>
      </c>
      <c r="H280" s="11" t="s">
        <v>24</v>
      </c>
      <c r="I280" s="11" t="s">
        <v>31</v>
      </c>
      <c r="J280" s="11">
        <v>60</v>
      </c>
      <c r="K280" s="12">
        <v>8.6794185416979475E-2</v>
      </c>
      <c r="L280" s="13">
        <v>0</v>
      </c>
      <c r="M280" s="14">
        <f t="shared" si="47"/>
        <v>0</v>
      </c>
      <c r="N280" s="15">
        <f t="shared" si="48"/>
        <v>1</v>
      </c>
      <c r="O280" s="14">
        <f t="shared" si="49"/>
        <v>1</v>
      </c>
      <c r="P280" s="15" t="s">
        <v>25</v>
      </c>
      <c r="Q280" s="14" t="str">
        <f t="shared" si="50"/>
        <v>No</v>
      </c>
      <c r="R280" s="15">
        <f t="shared" si="52"/>
        <v>0</v>
      </c>
      <c r="S280" s="14">
        <f t="shared" si="53"/>
        <v>1</v>
      </c>
      <c r="T280" s="15">
        <f t="shared" si="54"/>
        <v>2653</v>
      </c>
      <c r="W280">
        <v>278</v>
      </c>
      <c r="X280" s="4">
        <f t="shared" si="55"/>
        <v>2.999427896065586</v>
      </c>
      <c r="Y280" s="7">
        <f t="shared" si="51"/>
        <v>3.9386152325960087</v>
      </c>
      <c r="Z280" s="4">
        <f t="shared" si="56"/>
        <v>100.99004303479927</v>
      </c>
      <c r="AA280" s="4">
        <f t="shared" si="57"/>
        <v>237.99827633336611</v>
      </c>
    </row>
    <row r="281" spans="1:27" x14ac:dyDescent="0.2">
      <c r="A281" s="11"/>
      <c r="B281" s="11" t="s">
        <v>32</v>
      </c>
      <c r="C281" s="11" t="s">
        <v>29</v>
      </c>
      <c r="D281" s="11">
        <v>1850</v>
      </c>
      <c r="E281" s="11" t="s">
        <v>30</v>
      </c>
      <c r="F281" s="11">
        <v>50</v>
      </c>
      <c r="G281" s="11" t="s">
        <v>24</v>
      </c>
      <c r="H281" s="11" t="s">
        <v>24</v>
      </c>
      <c r="I281" s="11" t="s">
        <v>36</v>
      </c>
      <c r="J281" s="11">
        <v>65</v>
      </c>
      <c r="K281" s="12">
        <v>0.57560257556429706</v>
      </c>
      <c r="L281" s="13">
        <v>0</v>
      </c>
      <c r="M281" s="14">
        <f t="shared" si="47"/>
        <v>0</v>
      </c>
      <c r="N281" s="15">
        <f t="shared" si="48"/>
        <v>2.5</v>
      </c>
      <c r="O281" s="14">
        <f t="shared" si="49"/>
        <v>1</v>
      </c>
      <c r="P281" s="15" t="s">
        <v>25</v>
      </c>
      <c r="Q281" s="14" t="str">
        <f t="shared" si="50"/>
        <v>No</v>
      </c>
      <c r="R281" s="15">
        <f t="shared" si="52"/>
        <v>0</v>
      </c>
      <c r="S281" s="14">
        <f t="shared" si="53"/>
        <v>1</v>
      </c>
      <c r="T281" s="15">
        <f t="shared" si="54"/>
        <v>2653</v>
      </c>
      <c r="W281">
        <v>279</v>
      </c>
      <c r="X281" s="4">
        <f t="shared" si="55"/>
        <v>0.27419649056209255</v>
      </c>
      <c r="Y281" s="7">
        <f t="shared" si="51"/>
        <v>0.35930930930930932</v>
      </c>
      <c r="Z281" s="4">
        <f t="shared" si="56"/>
        <v>101.26423952536136</v>
      </c>
      <c r="AA281" s="4">
        <f t="shared" si="57"/>
        <v>238.35758564267542</v>
      </c>
    </row>
    <row r="282" spans="1:27" x14ac:dyDescent="0.2">
      <c r="A282" s="11"/>
      <c r="B282" s="11" t="s">
        <v>32</v>
      </c>
      <c r="C282" s="11" t="s">
        <v>29</v>
      </c>
      <c r="D282" s="11">
        <v>1850</v>
      </c>
      <c r="E282" s="11" t="s">
        <v>30</v>
      </c>
      <c r="F282" s="11">
        <v>50</v>
      </c>
      <c r="G282" s="11" t="s">
        <v>24</v>
      </c>
      <c r="H282" s="11" t="s">
        <v>24</v>
      </c>
      <c r="I282" s="11" t="s">
        <v>33</v>
      </c>
      <c r="J282" s="11">
        <v>65</v>
      </c>
      <c r="K282" s="12">
        <v>1.5505046150232733</v>
      </c>
      <c r="L282" s="13">
        <v>0</v>
      </c>
      <c r="M282" s="14">
        <f t="shared" si="47"/>
        <v>0</v>
      </c>
      <c r="N282" s="15">
        <f t="shared" si="48"/>
        <v>2.5</v>
      </c>
      <c r="O282" s="14">
        <f t="shared" si="49"/>
        <v>1</v>
      </c>
      <c r="P282" s="15" t="s">
        <v>25</v>
      </c>
      <c r="Q282" s="14" t="str">
        <f t="shared" si="50"/>
        <v>No</v>
      </c>
      <c r="R282" s="15">
        <f t="shared" si="52"/>
        <v>0</v>
      </c>
      <c r="S282" s="14">
        <f t="shared" si="53"/>
        <v>1</v>
      </c>
      <c r="T282" s="15">
        <f t="shared" si="54"/>
        <v>2653</v>
      </c>
      <c r="W282">
        <v>280</v>
      </c>
      <c r="X282" s="4">
        <f t="shared" si="55"/>
        <v>0.55344913609051161</v>
      </c>
      <c r="Y282" s="7">
        <f t="shared" si="51"/>
        <v>0.723444976076555</v>
      </c>
      <c r="Z282" s="4">
        <f t="shared" si="56"/>
        <v>101.81768866145187</v>
      </c>
      <c r="AA282" s="4">
        <f t="shared" si="57"/>
        <v>239.08103061875198</v>
      </c>
    </row>
    <row r="283" spans="1:27" x14ac:dyDescent="0.2">
      <c r="A283" s="11"/>
      <c r="B283" s="11" t="s">
        <v>32</v>
      </c>
      <c r="C283" s="11" t="s">
        <v>29</v>
      </c>
      <c r="D283" s="11">
        <v>1850</v>
      </c>
      <c r="E283" s="11" t="s">
        <v>30</v>
      </c>
      <c r="F283" s="11">
        <v>50</v>
      </c>
      <c r="G283" s="11" t="s">
        <v>24</v>
      </c>
      <c r="H283" s="11" t="s">
        <v>24</v>
      </c>
      <c r="I283" s="11" t="s">
        <v>31</v>
      </c>
      <c r="J283" s="11">
        <v>65</v>
      </c>
      <c r="K283" s="12">
        <v>3.9753323353214047</v>
      </c>
      <c r="L283" s="13">
        <v>2.0296956198960654</v>
      </c>
      <c r="M283" s="14">
        <f t="shared" si="47"/>
        <v>0.6765652066320218</v>
      </c>
      <c r="N283" s="15">
        <f t="shared" si="48"/>
        <v>2.5</v>
      </c>
      <c r="O283" s="14">
        <f t="shared" si="49"/>
        <v>0.72937391734719126</v>
      </c>
      <c r="P283" s="15" t="s">
        <v>25</v>
      </c>
      <c r="Q283" s="14" t="str">
        <f t="shared" si="50"/>
        <v>No</v>
      </c>
      <c r="R283" s="15">
        <f t="shared" si="52"/>
        <v>170.19085438986866</v>
      </c>
      <c r="S283" s="14">
        <f t="shared" si="53"/>
        <v>2</v>
      </c>
      <c r="T283" s="15">
        <f t="shared" si="54"/>
        <v>1758</v>
      </c>
      <c r="W283">
        <v>281</v>
      </c>
      <c r="X283" s="4">
        <f t="shared" si="55"/>
        <v>0.2750521940722172</v>
      </c>
      <c r="Y283" s="7">
        <f t="shared" si="51"/>
        <v>0.35930930930930932</v>
      </c>
      <c r="Z283" s="4">
        <f t="shared" si="56"/>
        <v>102.09274085552408</v>
      </c>
      <c r="AA283" s="4">
        <f t="shared" si="57"/>
        <v>239.44033992806129</v>
      </c>
    </row>
    <row r="284" spans="1:27" x14ac:dyDescent="0.2">
      <c r="A284" s="11"/>
      <c r="B284" s="11" t="s">
        <v>32</v>
      </c>
      <c r="C284" s="11" t="s">
        <v>29</v>
      </c>
      <c r="D284" s="11">
        <v>1850</v>
      </c>
      <c r="E284" s="11" t="s">
        <v>30</v>
      </c>
      <c r="F284" s="11">
        <v>100</v>
      </c>
      <c r="G284" s="11" t="s">
        <v>24</v>
      </c>
      <c r="H284" s="11" t="s">
        <v>24</v>
      </c>
      <c r="I284" s="11" t="s">
        <v>36</v>
      </c>
      <c r="J284" s="11">
        <v>65</v>
      </c>
      <c r="K284" s="12">
        <v>8.566717191428079E-2</v>
      </c>
      <c r="L284" s="13">
        <v>0</v>
      </c>
      <c r="M284" s="14">
        <f t="shared" si="47"/>
        <v>0</v>
      </c>
      <c r="N284" s="15">
        <f t="shared" si="48"/>
        <v>2.5</v>
      </c>
      <c r="O284" s="14">
        <f t="shared" si="49"/>
        <v>1</v>
      </c>
      <c r="P284" s="15" t="s">
        <v>25</v>
      </c>
      <c r="Q284" s="14" t="str">
        <f t="shared" si="50"/>
        <v>No</v>
      </c>
      <c r="R284" s="15">
        <f t="shared" si="52"/>
        <v>0</v>
      </c>
      <c r="S284" s="14">
        <f t="shared" si="53"/>
        <v>1</v>
      </c>
      <c r="T284" s="15">
        <f t="shared" si="54"/>
        <v>2653</v>
      </c>
      <c r="W284">
        <v>282</v>
      </c>
      <c r="X284" s="4">
        <f t="shared" si="55"/>
        <v>0.5344635742932039</v>
      </c>
      <c r="Y284" s="7">
        <f t="shared" si="51"/>
        <v>0.69759191262532028</v>
      </c>
      <c r="Z284" s="4">
        <f t="shared" si="56"/>
        <v>102.62720442981728</v>
      </c>
      <c r="AA284" s="4">
        <f t="shared" si="57"/>
        <v>240.1379318406866</v>
      </c>
    </row>
    <row r="285" spans="1:27" x14ac:dyDescent="0.2">
      <c r="A285" s="11"/>
      <c r="B285" s="11" t="s">
        <v>32</v>
      </c>
      <c r="C285" s="11" t="s">
        <v>29</v>
      </c>
      <c r="D285" s="11">
        <v>1850</v>
      </c>
      <c r="E285" s="11" t="s">
        <v>30</v>
      </c>
      <c r="F285" s="11">
        <v>100</v>
      </c>
      <c r="G285" s="11" t="s">
        <v>24</v>
      </c>
      <c r="H285" s="11" t="s">
        <v>24</v>
      </c>
      <c r="I285" s="11" t="s">
        <v>33</v>
      </c>
      <c r="J285" s="11">
        <v>65</v>
      </c>
      <c r="K285" s="12">
        <v>0.46776292582875656</v>
      </c>
      <c r="L285" s="13">
        <v>0</v>
      </c>
      <c r="M285" s="14">
        <f t="shared" si="47"/>
        <v>0</v>
      </c>
      <c r="N285" s="15">
        <f t="shared" si="48"/>
        <v>2.5</v>
      </c>
      <c r="O285" s="14">
        <f t="shared" si="49"/>
        <v>1</v>
      </c>
      <c r="P285" s="15" t="s">
        <v>25</v>
      </c>
      <c r="Q285" s="14" t="str">
        <f t="shared" si="50"/>
        <v>No</v>
      </c>
      <c r="R285" s="15">
        <f t="shared" si="52"/>
        <v>0</v>
      </c>
      <c r="S285" s="14">
        <f t="shared" si="53"/>
        <v>1</v>
      </c>
      <c r="T285" s="15">
        <f t="shared" si="54"/>
        <v>2653</v>
      </c>
      <c r="W285">
        <v>283</v>
      </c>
      <c r="X285" s="4">
        <f t="shared" si="55"/>
        <v>0.81464810997450332</v>
      </c>
      <c r="Y285" s="7">
        <f t="shared" si="51"/>
        <v>1.0593144006635977</v>
      </c>
      <c r="Z285" s="4">
        <f t="shared" si="56"/>
        <v>103.44185253979178</v>
      </c>
      <c r="AA285" s="4">
        <f t="shared" si="57"/>
        <v>241.1972462413502</v>
      </c>
    </row>
    <row r="286" spans="1:27" x14ac:dyDescent="0.2">
      <c r="A286" s="11"/>
      <c r="B286" s="11" t="s">
        <v>32</v>
      </c>
      <c r="C286" s="11" t="s">
        <v>29</v>
      </c>
      <c r="D286" s="11">
        <v>1850</v>
      </c>
      <c r="E286" s="11" t="s">
        <v>30</v>
      </c>
      <c r="F286" s="11">
        <v>100</v>
      </c>
      <c r="G286" s="11" t="s">
        <v>24</v>
      </c>
      <c r="H286" s="11" t="s">
        <v>24</v>
      </c>
      <c r="I286" s="11" t="s">
        <v>35</v>
      </c>
      <c r="J286" s="11">
        <v>65</v>
      </c>
      <c r="K286" s="12">
        <v>0.20799034146696355</v>
      </c>
      <c r="L286" s="13">
        <v>0</v>
      </c>
      <c r="M286" s="14">
        <f t="shared" si="47"/>
        <v>0</v>
      </c>
      <c r="N286" s="15">
        <f t="shared" si="48"/>
        <v>2.5</v>
      </c>
      <c r="O286" s="14">
        <f t="shared" si="49"/>
        <v>1</v>
      </c>
      <c r="P286" s="15" t="s">
        <v>25</v>
      </c>
      <c r="Q286" s="14" t="str">
        <f t="shared" si="50"/>
        <v>No</v>
      </c>
      <c r="R286" s="15">
        <f t="shared" si="52"/>
        <v>0</v>
      </c>
      <c r="S286" s="14">
        <f t="shared" si="53"/>
        <v>1</v>
      </c>
      <c r="T286" s="15">
        <f t="shared" si="54"/>
        <v>2653</v>
      </c>
      <c r="W286">
        <v>284</v>
      </c>
      <c r="X286" s="4">
        <f t="shared" si="55"/>
        <v>0.27743175779565427</v>
      </c>
      <c r="Y286" s="7">
        <f t="shared" si="51"/>
        <v>0.35930930930930932</v>
      </c>
      <c r="Z286" s="4">
        <f t="shared" si="56"/>
        <v>103.71928429758744</v>
      </c>
      <c r="AA286" s="4">
        <f t="shared" si="57"/>
        <v>241.55655555065951</v>
      </c>
    </row>
    <row r="287" spans="1:27" x14ac:dyDescent="0.2">
      <c r="A287" s="11"/>
      <c r="B287" s="11" t="s">
        <v>32</v>
      </c>
      <c r="C287" s="11" t="s">
        <v>29</v>
      </c>
      <c r="D287" s="11">
        <v>1850</v>
      </c>
      <c r="E287" s="11" t="s">
        <v>30</v>
      </c>
      <c r="F287" s="11">
        <v>100</v>
      </c>
      <c r="G287" s="11" t="s">
        <v>24</v>
      </c>
      <c r="H287" s="11" t="s">
        <v>24</v>
      </c>
      <c r="I287" s="11" t="s">
        <v>31</v>
      </c>
      <c r="J287" s="11">
        <v>65</v>
      </c>
      <c r="K287" s="12">
        <v>3.5412205316175509</v>
      </c>
      <c r="L287" s="13">
        <v>5.4258373205741623</v>
      </c>
      <c r="M287" s="14">
        <f t="shared" si="47"/>
        <v>1.8086124401913874</v>
      </c>
      <c r="N287" s="15">
        <f t="shared" si="48"/>
        <v>2.5</v>
      </c>
      <c r="O287" s="14">
        <f t="shared" si="49"/>
        <v>0.276555023923445</v>
      </c>
      <c r="P287" s="15" t="s">
        <v>25</v>
      </c>
      <c r="Q287" s="14" t="str">
        <f t="shared" si="50"/>
        <v>Yes</v>
      </c>
      <c r="R287" s="15">
        <f t="shared" si="52"/>
        <v>510.73137751329295</v>
      </c>
      <c r="S287" s="14">
        <f t="shared" si="53"/>
        <v>4</v>
      </c>
      <c r="T287" s="15">
        <f t="shared" si="54"/>
        <v>763</v>
      </c>
      <c r="W287">
        <v>285</v>
      </c>
      <c r="X287" s="4">
        <f t="shared" si="55"/>
        <v>0.2796120831471422</v>
      </c>
      <c r="Y287" s="7">
        <f t="shared" si="51"/>
        <v>0.3617224880382775</v>
      </c>
      <c r="Z287" s="4">
        <f t="shared" si="56"/>
        <v>103.99889638073458</v>
      </c>
      <c r="AA287" s="4">
        <f t="shared" si="57"/>
        <v>241.91827803869779</v>
      </c>
    </row>
    <row r="288" spans="1:27" x14ac:dyDescent="0.2">
      <c r="A288" s="11"/>
      <c r="B288" s="11" t="s">
        <v>32</v>
      </c>
      <c r="C288" s="11" t="s">
        <v>29</v>
      </c>
      <c r="D288" s="11">
        <v>1850</v>
      </c>
      <c r="E288" s="11" t="s">
        <v>30</v>
      </c>
      <c r="F288" s="11">
        <v>150</v>
      </c>
      <c r="G288" s="11" t="s">
        <v>24</v>
      </c>
      <c r="H288" s="11" t="s">
        <v>24</v>
      </c>
      <c r="I288" s="11" t="s">
        <v>36</v>
      </c>
      <c r="J288" s="11">
        <v>65</v>
      </c>
      <c r="K288" s="12">
        <v>0.12025815324904759</v>
      </c>
      <c r="L288" s="13">
        <v>0</v>
      </c>
      <c r="M288" s="14">
        <f t="shared" si="47"/>
        <v>0</v>
      </c>
      <c r="N288" s="15">
        <f t="shared" si="48"/>
        <v>2.5</v>
      </c>
      <c r="O288" s="14">
        <f t="shared" si="49"/>
        <v>1</v>
      </c>
      <c r="P288" s="15" t="s">
        <v>25</v>
      </c>
      <c r="Q288" s="14" t="str">
        <f t="shared" si="50"/>
        <v>No</v>
      </c>
      <c r="R288" s="15">
        <f t="shared" si="52"/>
        <v>0</v>
      </c>
      <c r="S288" s="14">
        <f t="shared" si="53"/>
        <v>1</v>
      </c>
      <c r="T288" s="15">
        <f t="shared" si="54"/>
        <v>2653</v>
      </c>
      <c r="W288">
        <v>286</v>
      </c>
      <c r="X288" s="4">
        <f t="shared" si="55"/>
        <v>0.27847852367971443</v>
      </c>
      <c r="Y288" s="7">
        <f t="shared" si="51"/>
        <v>0.35930930930930932</v>
      </c>
      <c r="Z288" s="4">
        <f t="shared" si="56"/>
        <v>104.27737490441429</v>
      </c>
      <c r="AA288" s="4">
        <f t="shared" si="57"/>
        <v>242.2775873480071</v>
      </c>
    </row>
    <row r="289" spans="1:27" x14ac:dyDescent="0.2">
      <c r="A289" s="11"/>
      <c r="B289" s="11" t="s">
        <v>32</v>
      </c>
      <c r="C289" s="11" t="s">
        <v>29</v>
      </c>
      <c r="D289" s="11">
        <v>1850</v>
      </c>
      <c r="E289" s="11" t="s">
        <v>30</v>
      </c>
      <c r="F289" s="11">
        <v>150</v>
      </c>
      <c r="G289" s="11" t="s">
        <v>24</v>
      </c>
      <c r="H289" s="11" t="s">
        <v>24</v>
      </c>
      <c r="I289" s="11" t="s">
        <v>37</v>
      </c>
      <c r="J289" s="11">
        <v>65</v>
      </c>
      <c r="K289" s="12">
        <v>9.0698652192699992E-4</v>
      </c>
      <c r="L289" s="13">
        <v>0</v>
      </c>
      <c r="M289" s="14">
        <f t="shared" si="47"/>
        <v>0</v>
      </c>
      <c r="N289" s="15">
        <f t="shared" si="48"/>
        <v>2.5</v>
      </c>
      <c r="O289" s="14">
        <f t="shared" si="49"/>
        <v>1</v>
      </c>
      <c r="P289" s="15" t="s">
        <v>25</v>
      </c>
      <c r="Q289" s="14" t="str">
        <f t="shared" si="50"/>
        <v>No</v>
      </c>
      <c r="R289" s="15">
        <f t="shared" si="52"/>
        <v>0</v>
      </c>
      <c r="S289" s="14">
        <f t="shared" si="53"/>
        <v>1</v>
      </c>
      <c r="T289" s="15">
        <f t="shared" si="54"/>
        <v>2653</v>
      </c>
      <c r="W289">
        <v>287</v>
      </c>
      <c r="X289" s="4">
        <f t="shared" si="55"/>
        <v>0.28079268377749422</v>
      </c>
      <c r="Y289" s="7">
        <f t="shared" si="51"/>
        <v>0.3617224880382775</v>
      </c>
      <c r="Z289" s="4">
        <f t="shared" si="56"/>
        <v>104.55816758819178</v>
      </c>
      <c r="AA289" s="4">
        <f t="shared" si="57"/>
        <v>242.63930983604538</v>
      </c>
    </row>
    <row r="290" spans="1:27" x14ac:dyDescent="0.2">
      <c r="A290" s="11"/>
      <c r="B290" s="11" t="s">
        <v>32</v>
      </c>
      <c r="C290" s="11" t="s">
        <v>29</v>
      </c>
      <c r="D290" s="11">
        <v>1850</v>
      </c>
      <c r="E290" s="11" t="s">
        <v>30</v>
      </c>
      <c r="F290" s="11">
        <v>150</v>
      </c>
      <c r="G290" s="11" t="s">
        <v>24</v>
      </c>
      <c r="H290" s="11" t="s">
        <v>24</v>
      </c>
      <c r="I290" s="11" t="s">
        <v>33</v>
      </c>
      <c r="J290" s="11">
        <v>65</v>
      </c>
      <c r="K290" s="12">
        <v>0.50711241458430933</v>
      </c>
      <c r="L290" s="13">
        <v>0</v>
      </c>
      <c r="M290" s="14">
        <f t="shared" si="47"/>
        <v>0</v>
      </c>
      <c r="N290" s="15">
        <f t="shared" si="48"/>
        <v>2.5</v>
      </c>
      <c r="O290" s="14">
        <f t="shared" si="49"/>
        <v>1</v>
      </c>
      <c r="P290" s="15" t="s">
        <v>25</v>
      </c>
      <c r="Q290" s="14" t="str">
        <f t="shared" si="50"/>
        <v>No</v>
      </c>
      <c r="R290" s="15">
        <f t="shared" si="52"/>
        <v>0</v>
      </c>
      <c r="S290" s="14">
        <f t="shared" si="53"/>
        <v>1</v>
      </c>
      <c r="T290" s="15">
        <f t="shared" si="54"/>
        <v>2653</v>
      </c>
      <c r="W290">
        <v>288</v>
      </c>
      <c r="X290" s="4">
        <f t="shared" si="55"/>
        <v>0.54258988530037766</v>
      </c>
      <c r="Y290" s="7">
        <f t="shared" si="51"/>
        <v>0.69759191262532028</v>
      </c>
      <c r="Z290" s="4">
        <f t="shared" si="56"/>
        <v>105.10075747349215</v>
      </c>
      <c r="AA290" s="4">
        <f t="shared" si="57"/>
        <v>243.3369017486707</v>
      </c>
    </row>
    <row r="291" spans="1:27" x14ac:dyDescent="0.2">
      <c r="A291" s="11"/>
      <c r="B291" s="11" t="s">
        <v>32</v>
      </c>
      <c r="C291" s="11" t="s">
        <v>29</v>
      </c>
      <c r="D291" s="11">
        <v>1850</v>
      </c>
      <c r="E291" s="11" t="s">
        <v>30</v>
      </c>
      <c r="F291" s="11">
        <v>150</v>
      </c>
      <c r="G291" s="11" t="s">
        <v>24</v>
      </c>
      <c r="H291" s="11" t="s">
        <v>24</v>
      </c>
      <c r="I291" s="11" t="s">
        <v>31</v>
      </c>
      <c r="J291" s="11">
        <v>65</v>
      </c>
      <c r="K291" s="12">
        <v>3.5094146142006517</v>
      </c>
      <c r="L291" s="13">
        <v>2.1000152740628653</v>
      </c>
      <c r="M291" s="14">
        <f t="shared" si="47"/>
        <v>0.70000509135428846</v>
      </c>
      <c r="N291" s="15">
        <f t="shared" si="48"/>
        <v>2.5</v>
      </c>
      <c r="O291" s="14">
        <f t="shared" si="49"/>
        <v>0.7199979634582846</v>
      </c>
      <c r="P291" s="15" t="s">
        <v>25</v>
      </c>
      <c r="Q291" s="14" t="str">
        <f t="shared" si="50"/>
        <v>No</v>
      </c>
      <c r="R291" s="15">
        <f t="shared" si="52"/>
        <v>199.46491603521471</v>
      </c>
      <c r="S291" s="14">
        <f t="shared" si="53"/>
        <v>2</v>
      </c>
      <c r="T291" s="15">
        <f t="shared" si="54"/>
        <v>1603</v>
      </c>
      <c r="W291">
        <v>289</v>
      </c>
      <c r="X291" s="4">
        <f t="shared" si="55"/>
        <v>0.28360757457676017</v>
      </c>
      <c r="Y291" s="7">
        <f t="shared" si="51"/>
        <v>0.3617224880382775</v>
      </c>
      <c r="Z291" s="4">
        <f t="shared" si="56"/>
        <v>105.38436504806891</v>
      </c>
      <c r="AA291" s="4">
        <f t="shared" si="57"/>
        <v>243.69862423670898</v>
      </c>
    </row>
    <row r="292" spans="1:27" x14ac:dyDescent="0.2">
      <c r="A292" s="11"/>
      <c r="B292" s="11" t="s">
        <v>32</v>
      </c>
      <c r="C292" s="11" t="s">
        <v>29</v>
      </c>
      <c r="D292" s="11">
        <v>1850</v>
      </c>
      <c r="E292" s="11" t="s">
        <v>30</v>
      </c>
      <c r="F292" s="11">
        <v>200</v>
      </c>
      <c r="G292" s="11" t="s">
        <v>24</v>
      </c>
      <c r="H292" s="11" t="s">
        <v>24</v>
      </c>
      <c r="I292" s="11" t="s">
        <v>36</v>
      </c>
      <c r="J292" s="11">
        <v>65</v>
      </c>
      <c r="K292" s="12">
        <v>0.26605111201820908</v>
      </c>
      <c r="L292" s="13">
        <v>0</v>
      </c>
      <c r="M292" s="14">
        <f t="shared" si="47"/>
        <v>0</v>
      </c>
      <c r="N292" s="15">
        <f t="shared" si="48"/>
        <v>2.5</v>
      </c>
      <c r="O292" s="14">
        <f t="shared" si="49"/>
        <v>1</v>
      </c>
      <c r="P292" s="15" t="s">
        <v>25</v>
      </c>
      <c r="Q292" s="14" t="str">
        <f t="shared" si="50"/>
        <v>No</v>
      </c>
      <c r="R292" s="15">
        <f t="shared" si="52"/>
        <v>0</v>
      </c>
      <c r="S292" s="14">
        <f t="shared" si="53"/>
        <v>1</v>
      </c>
      <c r="T292" s="15">
        <f t="shared" si="54"/>
        <v>2653</v>
      </c>
      <c r="W292">
        <v>290</v>
      </c>
      <c r="X292" s="4">
        <f t="shared" si="55"/>
        <v>1.6825528545639155</v>
      </c>
      <c r="Y292" s="7">
        <f t="shared" si="51"/>
        <v>2.1444818647784305</v>
      </c>
      <c r="Z292" s="4">
        <f t="shared" si="56"/>
        <v>107.06691790263282</v>
      </c>
      <c r="AA292" s="4">
        <f t="shared" si="57"/>
        <v>245.84310610148742</v>
      </c>
    </row>
    <row r="293" spans="1:27" x14ac:dyDescent="0.2">
      <c r="A293" s="11"/>
      <c r="B293" s="11" t="s">
        <v>32</v>
      </c>
      <c r="C293" s="11" t="s">
        <v>29</v>
      </c>
      <c r="D293" s="11">
        <v>1850</v>
      </c>
      <c r="E293" s="11" t="s">
        <v>30</v>
      </c>
      <c r="F293" s="11">
        <v>200</v>
      </c>
      <c r="G293" s="11" t="s">
        <v>24</v>
      </c>
      <c r="H293" s="11" t="s">
        <v>24</v>
      </c>
      <c r="I293" s="11" t="s">
        <v>33</v>
      </c>
      <c r="J293" s="11">
        <v>65</v>
      </c>
      <c r="K293" s="12">
        <v>0.45937617319403251</v>
      </c>
      <c r="L293" s="13">
        <v>0</v>
      </c>
      <c r="M293" s="14">
        <f t="shared" si="47"/>
        <v>0</v>
      </c>
      <c r="N293" s="15">
        <f t="shared" si="48"/>
        <v>2.5</v>
      </c>
      <c r="O293" s="14">
        <f t="shared" si="49"/>
        <v>1</v>
      </c>
      <c r="P293" s="15" t="s">
        <v>25</v>
      </c>
      <c r="Q293" s="14" t="str">
        <f t="shared" si="50"/>
        <v>No</v>
      </c>
      <c r="R293" s="15">
        <f t="shared" si="52"/>
        <v>0</v>
      </c>
      <c r="S293" s="14">
        <f t="shared" si="53"/>
        <v>1</v>
      </c>
      <c r="T293" s="15">
        <f t="shared" si="54"/>
        <v>2653</v>
      </c>
      <c r="W293">
        <v>291</v>
      </c>
      <c r="X293" s="4">
        <f t="shared" si="55"/>
        <v>0.26798032415507678</v>
      </c>
      <c r="Y293" s="7">
        <f t="shared" si="51"/>
        <v>0.3382826033160109</v>
      </c>
      <c r="Z293" s="4">
        <f t="shared" si="56"/>
        <v>107.3348982267879</v>
      </c>
      <c r="AA293" s="4">
        <f t="shared" si="57"/>
        <v>246.18138870480342</v>
      </c>
    </row>
    <row r="294" spans="1:27" x14ac:dyDescent="0.2">
      <c r="A294" s="11"/>
      <c r="B294" s="11" t="s">
        <v>32</v>
      </c>
      <c r="C294" s="11" t="s">
        <v>29</v>
      </c>
      <c r="D294" s="11">
        <v>1850</v>
      </c>
      <c r="E294" s="11" t="s">
        <v>30</v>
      </c>
      <c r="F294" s="11">
        <v>200</v>
      </c>
      <c r="G294" s="11" t="s">
        <v>24</v>
      </c>
      <c r="H294" s="11" t="s">
        <v>24</v>
      </c>
      <c r="I294" s="11" t="s">
        <v>31</v>
      </c>
      <c r="J294" s="11">
        <v>65</v>
      </c>
      <c r="K294" s="12">
        <v>0.61637199298620382</v>
      </c>
      <c r="L294" s="13">
        <v>0</v>
      </c>
      <c r="M294" s="14">
        <f t="shared" si="47"/>
        <v>0</v>
      </c>
      <c r="N294" s="15">
        <f t="shared" si="48"/>
        <v>2.5</v>
      </c>
      <c r="O294" s="14">
        <f t="shared" si="49"/>
        <v>1</v>
      </c>
      <c r="P294" s="15" t="s">
        <v>25</v>
      </c>
      <c r="Q294" s="14" t="str">
        <f t="shared" si="50"/>
        <v>No</v>
      </c>
      <c r="R294" s="15">
        <f t="shared" si="52"/>
        <v>0</v>
      </c>
      <c r="S294" s="14">
        <f t="shared" si="53"/>
        <v>1</v>
      </c>
      <c r="T294" s="15">
        <f t="shared" si="54"/>
        <v>2653</v>
      </c>
      <c r="W294">
        <v>292</v>
      </c>
      <c r="X294" s="4">
        <f t="shared" si="55"/>
        <v>5.0132110326493642</v>
      </c>
      <c r="Y294" s="7">
        <f t="shared" si="51"/>
        <v>6.2621268650925188</v>
      </c>
      <c r="Z294" s="4">
        <f t="shared" si="56"/>
        <v>112.34810925943727</v>
      </c>
      <c r="AA294" s="4">
        <f t="shared" si="57"/>
        <v>252.44351556989594</v>
      </c>
    </row>
    <row r="295" spans="1:27" x14ac:dyDescent="0.2">
      <c r="A295" s="11"/>
      <c r="B295" s="11" t="s">
        <v>32</v>
      </c>
      <c r="C295" s="11" t="s">
        <v>29</v>
      </c>
      <c r="D295" s="11">
        <v>1850</v>
      </c>
      <c r="E295" s="11" t="s">
        <v>30</v>
      </c>
      <c r="F295" s="11">
        <v>250</v>
      </c>
      <c r="G295" s="11" t="s">
        <v>24</v>
      </c>
      <c r="H295" s="11" t="s">
        <v>24</v>
      </c>
      <c r="I295" s="11" t="s">
        <v>33</v>
      </c>
      <c r="J295" s="11">
        <v>65</v>
      </c>
      <c r="K295" s="12">
        <v>0.17487563781215271</v>
      </c>
      <c r="L295" s="13">
        <v>0</v>
      </c>
      <c r="M295" s="14">
        <f t="shared" si="47"/>
        <v>0</v>
      </c>
      <c r="N295" s="15">
        <f t="shared" si="48"/>
        <v>2.5</v>
      </c>
      <c r="O295" s="14">
        <f t="shared" si="49"/>
        <v>1</v>
      </c>
      <c r="P295" s="15" t="s">
        <v>25</v>
      </c>
      <c r="Q295" s="14" t="str">
        <f t="shared" si="50"/>
        <v>No</v>
      </c>
      <c r="R295" s="15">
        <f t="shared" si="52"/>
        <v>0</v>
      </c>
      <c r="S295" s="14">
        <f t="shared" si="53"/>
        <v>1</v>
      </c>
      <c r="T295" s="15">
        <f t="shared" si="54"/>
        <v>2653</v>
      </c>
      <c r="W295">
        <v>293</v>
      </c>
      <c r="X295" s="4">
        <f t="shared" si="55"/>
        <v>1.7124890029269366</v>
      </c>
      <c r="Y295" s="7">
        <f t="shared" si="51"/>
        <v>2.1372423285915256</v>
      </c>
      <c r="Z295" s="4">
        <f t="shared" si="56"/>
        <v>114.06059826236421</v>
      </c>
      <c r="AA295" s="4">
        <f t="shared" si="57"/>
        <v>254.58075789848746</v>
      </c>
    </row>
    <row r="296" spans="1:27" x14ac:dyDescent="0.2">
      <c r="A296" s="11"/>
      <c r="B296" s="11" t="s">
        <v>32</v>
      </c>
      <c r="C296" s="11" t="s">
        <v>29</v>
      </c>
      <c r="D296" s="11">
        <v>1850</v>
      </c>
      <c r="E296" s="11" t="s">
        <v>30</v>
      </c>
      <c r="F296" s="11">
        <v>250</v>
      </c>
      <c r="G296" s="11" t="s">
        <v>24</v>
      </c>
      <c r="H296" s="11" t="s">
        <v>24</v>
      </c>
      <c r="I296" s="11" t="s">
        <v>31</v>
      </c>
      <c r="J296" s="11">
        <v>65</v>
      </c>
      <c r="K296" s="12">
        <v>9.8174953550621141E-2</v>
      </c>
      <c r="L296" s="13">
        <v>1.0851674641148326</v>
      </c>
      <c r="M296" s="14">
        <f t="shared" si="47"/>
        <v>0.3617224880382775</v>
      </c>
      <c r="N296" s="15">
        <f t="shared" si="48"/>
        <v>2.5</v>
      </c>
      <c r="O296" s="14">
        <f t="shared" si="49"/>
        <v>0.85531100478468902</v>
      </c>
      <c r="P296" s="15" t="s">
        <v>25</v>
      </c>
      <c r="Q296" s="14" t="str">
        <f t="shared" si="50"/>
        <v>No</v>
      </c>
      <c r="R296" s="15">
        <f t="shared" si="52"/>
        <v>3684.4681352639045</v>
      </c>
      <c r="S296" s="14">
        <f t="shared" si="53"/>
        <v>5</v>
      </c>
      <c r="T296" s="15">
        <f t="shared" si="54"/>
        <v>100</v>
      </c>
      <c r="W296">
        <v>294</v>
      </c>
      <c r="X296" s="4">
        <f t="shared" si="55"/>
        <v>0.28986220534996565</v>
      </c>
      <c r="Y296" s="7">
        <f t="shared" si="51"/>
        <v>0.3617224880382775</v>
      </c>
      <c r="Z296" s="4">
        <f t="shared" si="56"/>
        <v>114.35046046771417</v>
      </c>
      <c r="AA296" s="4">
        <f t="shared" si="57"/>
        <v>254.94248038652574</v>
      </c>
    </row>
    <row r="297" spans="1:27" x14ac:dyDescent="0.2">
      <c r="A297" s="11"/>
      <c r="B297" s="11" t="s">
        <v>32</v>
      </c>
      <c r="C297" s="11" t="s">
        <v>29</v>
      </c>
      <c r="D297" s="11">
        <v>1850</v>
      </c>
      <c r="E297" s="11" t="s">
        <v>30</v>
      </c>
      <c r="F297" s="11">
        <v>300</v>
      </c>
      <c r="G297" s="11" t="s">
        <v>24</v>
      </c>
      <c r="H297" s="11" t="s">
        <v>24</v>
      </c>
      <c r="I297" s="11" t="s">
        <v>36</v>
      </c>
      <c r="J297" s="11">
        <v>65</v>
      </c>
      <c r="K297" s="12">
        <v>0.11322838713596581</v>
      </c>
      <c r="L297" s="13">
        <v>0</v>
      </c>
      <c r="M297" s="14">
        <f t="shared" si="47"/>
        <v>0</v>
      </c>
      <c r="N297" s="15">
        <f t="shared" si="48"/>
        <v>2.5</v>
      </c>
      <c r="O297" s="14">
        <f t="shared" si="49"/>
        <v>1</v>
      </c>
      <c r="P297" s="15" t="s">
        <v>25</v>
      </c>
      <c r="Q297" s="14" t="str">
        <f t="shared" si="50"/>
        <v>No</v>
      </c>
      <c r="R297" s="15">
        <f t="shared" si="52"/>
        <v>0</v>
      </c>
      <c r="S297" s="14">
        <f t="shared" si="53"/>
        <v>1</v>
      </c>
      <c r="T297" s="15">
        <f t="shared" si="54"/>
        <v>2653</v>
      </c>
      <c r="W297">
        <v>295</v>
      </c>
      <c r="X297" s="4">
        <f t="shared" si="55"/>
        <v>0.28804751319029598</v>
      </c>
      <c r="Y297" s="7">
        <f t="shared" si="51"/>
        <v>0.35930930930930932</v>
      </c>
      <c r="Z297" s="4">
        <f t="shared" si="56"/>
        <v>114.63850798090446</v>
      </c>
      <c r="AA297" s="4">
        <f t="shared" si="57"/>
        <v>255.30178969583505</v>
      </c>
    </row>
    <row r="298" spans="1:27" x14ac:dyDescent="0.2">
      <c r="A298" s="11"/>
      <c r="B298" s="11" t="s">
        <v>2</v>
      </c>
      <c r="C298" s="11" t="s">
        <v>29</v>
      </c>
      <c r="D298" s="11">
        <v>1850</v>
      </c>
      <c r="E298" s="11" t="s">
        <v>30</v>
      </c>
      <c r="F298" s="11">
        <v>300</v>
      </c>
      <c r="G298" s="11" t="s">
        <v>24</v>
      </c>
      <c r="H298" s="11" t="s">
        <v>24</v>
      </c>
      <c r="I298" s="11" t="s">
        <v>36</v>
      </c>
      <c r="J298" s="11">
        <v>65</v>
      </c>
      <c r="K298" s="12">
        <v>2.7347368647952647E-2</v>
      </c>
      <c r="L298" s="13">
        <v>0</v>
      </c>
      <c r="M298" s="14">
        <f t="shared" si="47"/>
        <v>0</v>
      </c>
      <c r="N298" s="15">
        <f t="shared" si="48"/>
        <v>2.5</v>
      </c>
      <c r="O298" s="14">
        <f t="shared" si="49"/>
        <v>1</v>
      </c>
      <c r="P298" s="15" t="s">
        <v>25</v>
      </c>
      <c r="Q298" s="14" t="str">
        <f t="shared" si="50"/>
        <v>No</v>
      </c>
      <c r="R298" s="15">
        <f t="shared" si="52"/>
        <v>0</v>
      </c>
      <c r="S298" s="14">
        <f t="shared" si="53"/>
        <v>1</v>
      </c>
      <c r="T298" s="15">
        <f t="shared" si="54"/>
        <v>2653</v>
      </c>
      <c r="W298">
        <v>296</v>
      </c>
      <c r="X298" s="4">
        <f t="shared" si="55"/>
        <v>1.3951857045099083</v>
      </c>
      <c r="Y298" s="7">
        <f t="shared" si="51"/>
        <v>1.7382927860245878</v>
      </c>
      <c r="Z298" s="4">
        <f t="shared" si="56"/>
        <v>116.03369368541438</v>
      </c>
      <c r="AA298" s="4">
        <f t="shared" si="57"/>
        <v>257.04008248185966</v>
      </c>
    </row>
    <row r="299" spans="1:27" x14ac:dyDescent="0.2">
      <c r="A299" s="11"/>
      <c r="B299" s="11" t="s">
        <v>32</v>
      </c>
      <c r="C299" s="11" t="s">
        <v>29</v>
      </c>
      <c r="D299" s="11">
        <v>1850</v>
      </c>
      <c r="E299" s="11" t="s">
        <v>30</v>
      </c>
      <c r="F299" s="11">
        <v>300</v>
      </c>
      <c r="G299" s="11" t="s">
        <v>24</v>
      </c>
      <c r="H299" s="11" t="s">
        <v>24</v>
      </c>
      <c r="I299" s="11" t="s">
        <v>31</v>
      </c>
      <c r="J299" s="11">
        <v>65</v>
      </c>
      <c r="K299" s="12">
        <v>0.60765787896375234</v>
      </c>
      <c r="L299" s="13">
        <v>0</v>
      </c>
      <c r="M299" s="14">
        <f t="shared" si="47"/>
        <v>0</v>
      </c>
      <c r="N299" s="15">
        <f t="shared" si="48"/>
        <v>2.5</v>
      </c>
      <c r="O299" s="14">
        <f t="shared" si="49"/>
        <v>1</v>
      </c>
      <c r="P299" s="15" t="s">
        <v>25</v>
      </c>
      <c r="Q299" s="14" t="str">
        <f t="shared" si="50"/>
        <v>No</v>
      </c>
      <c r="R299" s="15">
        <f t="shared" si="52"/>
        <v>0</v>
      </c>
      <c r="S299" s="14">
        <f t="shared" si="53"/>
        <v>1</v>
      </c>
      <c r="T299" s="15">
        <f t="shared" si="54"/>
        <v>2653</v>
      </c>
      <c r="W299">
        <v>297</v>
      </c>
      <c r="X299" s="4">
        <f t="shared" si="55"/>
        <v>0.852659801542618</v>
      </c>
      <c r="Y299" s="7">
        <f t="shared" si="51"/>
        <v>1.0593144006635977</v>
      </c>
      <c r="Z299" s="4">
        <f t="shared" si="56"/>
        <v>116.88635348695699</v>
      </c>
      <c r="AA299" s="4">
        <f t="shared" si="57"/>
        <v>258.09939688252325</v>
      </c>
    </row>
    <row r="300" spans="1:27" x14ac:dyDescent="0.2">
      <c r="A300" s="11"/>
      <c r="B300" s="11" t="s">
        <v>2</v>
      </c>
      <c r="C300" s="11" t="s">
        <v>29</v>
      </c>
      <c r="D300" s="11">
        <v>1850</v>
      </c>
      <c r="E300" s="11" t="s">
        <v>34</v>
      </c>
      <c r="F300" s="11">
        <v>350</v>
      </c>
      <c r="G300" s="11" t="s">
        <v>24</v>
      </c>
      <c r="H300" s="11" t="s">
        <v>24</v>
      </c>
      <c r="I300" s="11" t="s">
        <v>33</v>
      </c>
      <c r="J300" s="11">
        <v>65</v>
      </c>
      <c r="K300" s="12">
        <v>8.11805567471275E-2</v>
      </c>
      <c r="L300" s="13">
        <v>0</v>
      </c>
      <c r="M300" s="14">
        <f t="shared" si="47"/>
        <v>0</v>
      </c>
      <c r="N300" s="15">
        <f t="shared" si="48"/>
        <v>1</v>
      </c>
      <c r="O300" s="14">
        <f t="shared" si="49"/>
        <v>1</v>
      </c>
      <c r="P300" s="15" t="s">
        <v>25</v>
      </c>
      <c r="Q300" s="14" t="str">
        <f t="shared" si="50"/>
        <v>No</v>
      </c>
      <c r="R300" s="15">
        <f t="shared" si="52"/>
        <v>0</v>
      </c>
      <c r="S300" s="14">
        <f t="shared" si="53"/>
        <v>1</v>
      </c>
      <c r="T300" s="15">
        <f t="shared" si="54"/>
        <v>2653</v>
      </c>
      <c r="W300">
        <v>298</v>
      </c>
      <c r="X300" s="4">
        <f t="shared" si="55"/>
        <v>0.29419357340382324</v>
      </c>
      <c r="Y300" s="7">
        <f t="shared" si="51"/>
        <v>0.3617224880382775</v>
      </c>
      <c r="Z300" s="4">
        <f t="shared" si="56"/>
        <v>117.18054706036081</v>
      </c>
      <c r="AA300" s="4">
        <f t="shared" si="57"/>
        <v>258.46111937056151</v>
      </c>
    </row>
    <row r="301" spans="1:27" x14ac:dyDescent="0.2">
      <c r="A301" s="11"/>
      <c r="B301" s="11" t="s">
        <v>32</v>
      </c>
      <c r="C301" s="11" t="s">
        <v>29</v>
      </c>
      <c r="D301" s="11">
        <v>1850</v>
      </c>
      <c r="E301" s="11" t="s">
        <v>34</v>
      </c>
      <c r="F301" s="11">
        <v>350</v>
      </c>
      <c r="G301" s="11" t="s">
        <v>24</v>
      </c>
      <c r="H301" s="11" t="s">
        <v>24</v>
      </c>
      <c r="I301" s="11" t="s">
        <v>31</v>
      </c>
      <c r="J301" s="11">
        <v>65</v>
      </c>
      <c r="K301" s="12">
        <v>1.139894968126178E-2</v>
      </c>
      <c r="L301" s="13">
        <v>0</v>
      </c>
      <c r="M301" s="14">
        <f t="shared" si="47"/>
        <v>0</v>
      </c>
      <c r="N301" s="15">
        <f t="shared" si="48"/>
        <v>1</v>
      </c>
      <c r="O301" s="14">
        <f t="shared" si="49"/>
        <v>1</v>
      </c>
      <c r="P301" s="15" t="s">
        <v>25</v>
      </c>
      <c r="Q301" s="14" t="str">
        <f t="shared" si="50"/>
        <v>No</v>
      </c>
      <c r="R301" s="15">
        <f t="shared" si="52"/>
        <v>0</v>
      </c>
      <c r="S301" s="14">
        <f t="shared" si="53"/>
        <v>1</v>
      </c>
      <c r="T301" s="15">
        <f t="shared" si="54"/>
        <v>2653</v>
      </c>
      <c r="W301">
        <v>299</v>
      </c>
      <c r="X301" s="4">
        <f t="shared" si="55"/>
        <v>0.86638476383574492</v>
      </c>
      <c r="Y301" s="7">
        <f t="shared" si="51"/>
        <v>1.061727579392566</v>
      </c>
      <c r="Z301" s="4">
        <f t="shared" si="56"/>
        <v>118.04693182419655</v>
      </c>
      <c r="AA301" s="4">
        <f t="shared" si="57"/>
        <v>259.52284694995404</v>
      </c>
    </row>
    <row r="302" spans="1:27" x14ac:dyDescent="0.2">
      <c r="A302" s="11"/>
      <c r="B302" s="11" t="s">
        <v>32</v>
      </c>
      <c r="C302" s="11" t="s">
        <v>29</v>
      </c>
      <c r="D302" s="11">
        <v>1850</v>
      </c>
      <c r="E302" s="11" t="s">
        <v>30</v>
      </c>
      <c r="F302" s="11">
        <v>50</v>
      </c>
      <c r="G302" s="11" t="s">
        <v>24</v>
      </c>
      <c r="H302" s="11" t="s">
        <v>24</v>
      </c>
      <c r="I302" s="11" t="s">
        <v>36</v>
      </c>
      <c r="J302" s="11">
        <v>70</v>
      </c>
      <c r="K302" s="12">
        <v>0.26179148128514512</v>
      </c>
      <c r="L302" s="13">
        <v>0</v>
      </c>
      <c r="M302" s="14">
        <f t="shared" si="47"/>
        <v>0</v>
      </c>
      <c r="N302" s="15">
        <f t="shared" si="48"/>
        <v>2.5</v>
      </c>
      <c r="O302" s="14">
        <f t="shared" si="49"/>
        <v>1</v>
      </c>
      <c r="P302" s="15" t="s">
        <v>25</v>
      </c>
      <c r="Q302" s="14" t="str">
        <f t="shared" si="50"/>
        <v>No</v>
      </c>
      <c r="R302" s="15">
        <f t="shared" si="52"/>
        <v>0</v>
      </c>
      <c r="S302" s="14">
        <f t="shared" si="53"/>
        <v>1</v>
      </c>
      <c r="T302" s="15">
        <f t="shared" si="54"/>
        <v>2653</v>
      </c>
      <c r="W302">
        <v>300</v>
      </c>
      <c r="X302" s="4">
        <f t="shared" si="55"/>
        <v>3.7681034810562197</v>
      </c>
      <c r="Y302" s="7">
        <f t="shared" si="51"/>
        <v>4.5989800906926686</v>
      </c>
      <c r="Z302" s="4">
        <f t="shared" si="56"/>
        <v>121.81503530525276</v>
      </c>
      <c r="AA302" s="4">
        <f t="shared" si="57"/>
        <v>264.12182704064674</v>
      </c>
    </row>
    <row r="303" spans="1:27" x14ac:dyDescent="0.2">
      <c r="A303" s="11"/>
      <c r="B303" s="11" t="s">
        <v>32</v>
      </c>
      <c r="C303" s="11" t="s">
        <v>29</v>
      </c>
      <c r="D303" s="11">
        <v>1850</v>
      </c>
      <c r="E303" s="11" t="s">
        <v>30</v>
      </c>
      <c r="F303" s="11">
        <v>50</v>
      </c>
      <c r="G303" s="11" t="s">
        <v>24</v>
      </c>
      <c r="H303" s="11" t="s">
        <v>24</v>
      </c>
      <c r="I303" s="11" t="s">
        <v>33</v>
      </c>
      <c r="J303" s="11">
        <v>70</v>
      </c>
      <c r="K303" s="12">
        <v>0.22416408587479458</v>
      </c>
      <c r="L303" s="13">
        <v>3.1779432019907934</v>
      </c>
      <c r="M303" s="14">
        <f t="shared" si="47"/>
        <v>1.0593144006635977</v>
      </c>
      <c r="N303" s="15">
        <f t="shared" si="48"/>
        <v>2.5</v>
      </c>
      <c r="O303" s="14">
        <f t="shared" si="49"/>
        <v>0.57627423973456093</v>
      </c>
      <c r="P303" s="15" t="s">
        <v>25</v>
      </c>
      <c r="Q303" s="14" t="str">
        <f t="shared" si="50"/>
        <v>No</v>
      </c>
      <c r="R303" s="15">
        <f t="shared" si="52"/>
        <v>4725.6205048620996</v>
      </c>
      <c r="S303" s="14">
        <f t="shared" si="53"/>
        <v>5</v>
      </c>
      <c r="T303" s="15">
        <f t="shared" si="54"/>
        <v>83</v>
      </c>
      <c r="W303">
        <v>301</v>
      </c>
      <c r="X303" s="4">
        <f t="shared" si="55"/>
        <v>1.1433222974357924</v>
      </c>
      <c r="Y303" s="7">
        <f t="shared" si="51"/>
        <v>1.3951838252506406</v>
      </c>
      <c r="Z303" s="4">
        <f t="shared" si="56"/>
        <v>122.95835760268855</v>
      </c>
      <c r="AA303" s="4">
        <f t="shared" si="57"/>
        <v>265.51701086589736</v>
      </c>
    </row>
    <row r="304" spans="1:27" x14ac:dyDescent="0.2">
      <c r="A304" s="11"/>
      <c r="B304" s="11" t="s">
        <v>32</v>
      </c>
      <c r="C304" s="11" t="s">
        <v>29</v>
      </c>
      <c r="D304" s="11">
        <v>1850</v>
      </c>
      <c r="E304" s="11" t="s">
        <v>30</v>
      </c>
      <c r="F304" s="11">
        <v>50</v>
      </c>
      <c r="G304" s="11" t="s">
        <v>24</v>
      </c>
      <c r="H304" s="11" t="s">
        <v>24</v>
      </c>
      <c r="I304" s="11" t="s">
        <v>31</v>
      </c>
      <c r="J304" s="11">
        <v>70</v>
      </c>
      <c r="K304" s="12">
        <v>1.7188353652514836</v>
      </c>
      <c r="L304" s="13">
        <v>2.0927757378759608</v>
      </c>
      <c r="M304" s="14">
        <f t="shared" si="47"/>
        <v>0.69759191262532028</v>
      </c>
      <c r="N304" s="15">
        <f t="shared" si="48"/>
        <v>2.5</v>
      </c>
      <c r="O304" s="14">
        <f t="shared" si="49"/>
        <v>0.72096323494987191</v>
      </c>
      <c r="P304" s="15" t="s">
        <v>25</v>
      </c>
      <c r="Q304" s="14" t="str">
        <f t="shared" si="50"/>
        <v>No</v>
      </c>
      <c r="R304" s="15">
        <f t="shared" si="52"/>
        <v>405.85150080575363</v>
      </c>
      <c r="S304" s="14">
        <f t="shared" si="53"/>
        <v>3</v>
      </c>
      <c r="T304" s="15">
        <f t="shared" si="54"/>
        <v>928</v>
      </c>
      <c r="W304">
        <v>302</v>
      </c>
      <c r="X304" s="4">
        <f t="shared" si="55"/>
        <v>0.29870005812222328</v>
      </c>
      <c r="Y304" s="7">
        <f t="shared" si="51"/>
        <v>0.3617224880382775</v>
      </c>
      <c r="Z304" s="4">
        <f t="shared" si="56"/>
        <v>123.25705766081077</v>
      </c>
      <c r="AA304" s="4">
        <f t="shared" si="57"/>
        <v>265.87873335393562</v>
      </c>
    </row>
    <row r="305" spans="1:27" x14ac:dyDescent="0.2">
      <c r="A305" s="11"/>
      <c r="B305" s="11" t="s">
        <v>32</v>
      </c>
      <c r="C305" s="11" t="s">
        <v>29</v>
      </c>
      <c r="D305" s="11">
        <v>1850</v>
      </c>
      <c r="E305" s="11" t="s">
        <v>30</v>
      </c>
      <c r="F305" s="11">
        <v>100</v>
      </c>
      <c r="G305" s="11" t="s">
        <v>24</v>
      </c>
      <c r="H305" s="11" t="s">
        <v>24</v>
      </c>
      <c r="I305" s="11" t="s">
        <v>36</v>
      </c>
      <c r="J305" s="11">
        <v>70</v>
      </c>
      <c r="K305" s="12">
        <v>9.4954232647143436E-2</v>
      </c>
      <c r="L305" s="13">
        <v>1.0851674641148326</v>
      </c>
      <c r="M305" s="14">
        <f t="shared" si="47"/>
        <v>0.3617224880382775</v>
      </c>
      <c r="N305" s="15">
        <f t="shared" si="48"/>
        <v>2.5</v>
      </c>
      <c r="O305" s="14">
        <f t="shared" si="49"/>
        <v>0.85531100478468902</v>
      </c>
      <c r="P305" s="15" t="s">
        <v>25</v>
      </c>
      <c r="Q305" s="14" t="str">
        <f t="shared" si="50"/>
        <v>No</v>
      </c>
      <c r="R305" s="15">
        <f t="shared" si="52"/>
        <v>3809.4403793716447</v>
      </c>
      <c r="S305" s="14">
        <f t="shared" si="53"/>
        <v>5</v>
      </c>
      <c r="T305" s="15">
        <f t="shared" si="54"/>
        <v>97</v>
      </c>
      <c r="W305">
        <v>303</v>
      </c>
      <c r="X305" s="4">
        <f t="shared" si="55"/>
        <v>1.1719070336546618</v>
      </c>
      <c r="Y305" s="7">
        <f t="shared" si="51"/>
        <v>1.4162105312439388</v>
      </c>
      <c r="Z305" s="4">
        <f t="shared" si="56"/>
        <v>124.42896469446544</v>
      </c>
      <c r="AA305" s="4">
        <f t="shared" si="57"/>
        <v>267.29494388517958</v>
      </c>
    </row>
    <row r="306" spans="1:27" x14ac:dyDescent="0.2">
      <c r="A306" s="11"/>
      <c r="B306" s="11" t="s">
        <v>32</v>
      </c>
      <c r="C306" s="11" t="s">
        <v>29</v>
      </c>
      <c r="D306" s="11">
        <v>1850</v>
      </c>
      <c r="E306" s="11" t="s">
        <v>30</v>
      </c>
      <c r="F306" s="11">
        <v>100</v>
      </c>
      <c r="G306" s="11" t="s">
        <v>24</v>
      </c>
      <c r="H306" s="11" t="s">
        <v>24</v>
      </c>
      <c r="I306" s="11" t="s">
        <v>37</v>
      </c>
      <c r="J306" s="11">
        <v>70</v>
      </c>
      <c r="K306" s="12">
        <v>1.0608950855737235E-3</v>
      </c>
      <c r="L306" s="13">
        <v>0</v>
      </c>
      <c r="M306" s="14">
        <f t="shared" si="47"/>
        <v>0</v>
      </c>
      <c r="N306" s="15">
        <f t="shared" si="48"/>
        <v>2.5</v>
      </c>
      <c r="O306" s="14">
        <f t="shared" si="49"/>
        <v>1</v>
      </c>
      <c r="P306" s="15" t="s">
        <v>25</v>
      </c>
      <c r="Q306" s="14" t="str">
        <f t="shared" si="50"/>
        <v>No</v>
      </c>
      <c r="R306" s="15">
        <f t="shared" si="52"/>
        <v>0</v>
      </c>
      <c r="S306" s="14">
        <f t="shared" si="53"/>
        <v>1</v>
      </c>
      <c r="T306" s="15">
        <f t="shared" si="54"/>
        <v>2653</v>
      </c>
      <c r="W306">
        <v>304</v>
      </c>
      <c r="X306" s="4">
        <f t="shared" si="55"/>
        <v>0.56295181615183043</v>
      </c>
      <c r="Y306" s="7">
        <f t="shared" si="51"/>
        <v>0.6765652066320218</v>
      </c>
      <c r="Z306" s="4">
        <f t="shared" si="56"/>
        <v>124.99191651061726</v>
      </c>
      <c r="AA306" s="4">
        <f t="shared" si="57"/>
        <v>267.97150909181158</v>
      </c>
    </row>
    <row r="307" spans="1:27" x14ac:dyDescent="0.2">
      <c r="A307" s="11"/>
      <c r="B307" s="11" t="s">
        <v>32</v>
      </c>
      <c r="C307" s="11" t="s">
        <v>29</v>
      </c>
      <c r="D307" s="11">
        <v>1850</v>
      </c>
      <c r="E307" s="11" t="s">
        <v>30</v>
      </c>
      <c r="F307" s="11">
        <v>100</v>
      </c>
      <c r="G307" s="11" t="s">
        <v>24</v>
      </c>
      <c r="H307" s="11" t="s">
        <v>24</v>
      </c>
      <c r="I307" s="11" t="s">
        <v>33</v>
      </c>
      <c r="J307" s="11">
        <v>70</v>
      </c>
      <c r="K307" s="12">
        <v>4.0622778755029273E-2</v>
      </c>
      <c r="L307" s="13">
        <v>0</v>
      </c>
      <c r="M307" s="14">
        <f t="shared" si="47"/>
        <v>0</v>
      </c>
      <c r="N307" s="15">
        <f t="shared" si="48"/>
        <v>2.5</v>
      </c>
      <c r="O307" s="14">
        <f t="shared" si="49"/>
        <v>1</v>
      </c>
      <c r="P307" s="15" t="s">
        <v>25</v>
      </c>
      <c r="Q307" s="14" t="str">
        <f t="shared" si="50"/>
        <v>No</v>
      </c>
      <c r="R307" s="15">
        <f t="shared" si="52"/>
        <v>0</v>
      </c>
      <c r="S307" s="14">
        <f t="shared" si="53"/>
        <v>1</v>
      </c>
      <c r="T307" s="15">
        <f t="shared" si="54"/>
        <v>2653</v>
      </c>
      <c r="W307">
        <v>305</v>
      </c>
      <c r="X307" s="4">
        <f t="shared" si="55"/>
        <v>0.88372741466792537</v>
      </c>
      <c r="Y307" s="7">
        <f t="shared" si="51"/>
        <v>1.0593144006635977</v>
      </c>
      <c r="Z307" s="4">
        <f t="shared" si="56"/>
        <v>125.87564392528519</v>
      </c>
      <c r="AA307" s="4">
        <f t="shared" si="57"/>
        <v>269.03082349247518</v>
      </c>
    </row>
    <row r="308" spans="1:27" x14ac:dyDescent="0.2">
      <c r="A308" s="11"/>
      <c r="B308" s="11" t="s">
        <v>32</v>
      </c>
      <c r="C308" s="11" t="s">
        <v>29</v>
      </c>
      <c r="D308" s="11">
        <v>1850</v>
      </c>
      <c r="E308" s="11" t="s">
        <v>30</v>
      </c>
      <c r="F308" s="11">
        <v>100</v>
      </c>
      <c r="G308" s="11" t="s">
        <v>24</v>
      </c>
      <c r="H308" s="11" t="s">
        <v>24</v>
      </c>
      <c r="I308" s="11" t="s">
        <v>31</v>
      </c>
      <c r="J308" s="11">
        <v>70</v>
      </c>
      <c r="K308" s="12">
        <v>1.975048831233235</v>
      </c>
      <c r="L308" s="13">
        <v>1.0779279279279279</v>
      </c>
      <c r="M308" s="14">
        <f t="shared" si="47"/>
        <v>0.35930930930930932</v>
      </c>
      <c r="N308" s="15">
        <f t="shared" si="48"/>
        <v>2.5</v>
      </c>
      <c r="O308" s="14">
        <f t="shared" si="49"/>
        <v>0.85627627627627634</v>
      </c>
      <c r="P308" s="15" t="s">
        <v>25</v>
      </c>
      <c r="Q308" s="14" t="str">
        <f t="shared" si="50"/>
        <v>No</v>
      </c>
      <c r="R308" s="15">
        <f t="shared" si="52"/>
        <v>181.92426618887896</v>
      </c>
      <c r="S308" s="14">
        <f t="shared" si="53"/>
        <v>2</v>
      </c>
      <c r="T308" s="15">
        <f t="shared" si="54"/>
        <v>1704</v>
      </c>
      <c r="W308">
        <v>306</v>
      </c>
      <c r="X308" s="4">
        <f t="shared" si="55"/>
        <v>0.30252359567269621</v>
      </c>
      <c r="Y308" s="7">
        <f t="shared" si="51"/>
        <v>0.3617224880382775</v>
      </c>
      <c r="Z308" s="4">
        <f t="shared" si="56"/>
        <v>126.17816752095789</v>
      </c>
      <c r="AA308" s="4">
        <f t="shared" si="57"/>
        <v>269.39254598051343</v>
      </c>
    </row>
    <row r="309" spans="1:27" x14ac:dyDescent="0.2">
      <c r="A309" s="11"/>
      <c r="B309" s="11" t="s">
        <v>32</v>
      </c>
      <c r="C309" s="11" t="s">
        <v>29</v>
      </c>
      <c r="D309" s="11">
        <v>1850</v>
      </c>
      <c r="E309" s="11" t="s">
        <v>30</v>
      </c>
      <c r="F309" s="11">
        <v>150</v>
      </c>
      <c r="G309" s="11" t="s">
        <v>24</v>
      </c>
      <c r="H309" s="11" t="s">
        <v>24</v>
      </c>
      <c r="I309" s="11" t="s">
        <v>33</v>
      </c>
      <c r="J309" s="11">
        <v>70</v>
      </c>
      <c r="K309" s="12">
        <v>0.97961710421660553</v>
      </c>
      <c r="L309" s="13">
        <v>1.0779279279279279</v>
      </c>
      <c r="M309" s="14">
        <f t="shared" si="47"/>
        <v>0.35930930930930932</v>
      </c>
      <c r="N309" s="15">
        <f t="shared" si="48"/>
        <v>2.5</v>
      </c>
      <c r="O309" s="14">
        <f t="shared" si="49"/>
        <v>0.85627627627627634</v>
      </c>
      <c r="P309" s="15" t="s">
        <v>25</v>
      </c>
      <c r="Q309" s="14" t="str">
        <f t="shared" si="50"/>
        <v>No</v>
      </c>
      <c r="R309" s="15">
        <f t="shared" si="52"/>
        <v>366.78545909694691</v>
      </c>
      <c r="S309" s="14">
        <f t="shared" si="53"/>
        <v>3</v>
      </c>
      <c r="T309" s="15">
        <f t="shared" si="54"/>
        <v>1010</v>
      </c>
      <c r="W309">
        <v>307</v>
      </c>
      <c r="X309" s="4">
        <f t="shared" si="55"/>
        <v>7.8705243671131813</v>
      </c>
      <c r="Y309" s="7">
        <f t="shared" si="51"/>
        <v>9.3583764218390879</v>
      </c>
      <c r="Z309" s="4">
        <f t="shared" si="56"/>
        <v>134.04869188807106</v>
      </c>
      <c r="AA309" s="4">
        <f t="shared" si="57"/>
        <v>278.7509224023525</v>
      </c>
    </row>
    <row r="310" spans="1:27" x14ac:dyDescent="0.2">
      <c r="A310" s="11"/>
      <c r="B310" s="11" t="s">
        <v>32</v>
      </c>
      <c r="C310" s="11" t="s">
        <v>29</v>
      </c>
      <c r="D310" s="11">
        <v>1850</v>
      </c>
      <c r="E310" s="11" t="s">
        <v>30</v>
      </c>
      <c r="F310" s="11">
        <v>150</v>
      </c>
      <c r="G310" s="11" t="s">
        <v>24</v>
      </c>
      <c r="H310" s="11" t="s">
        <v>24</v>
      </c>
      <c r="I310" s="11" t="s">
        <v>31</v>
      </c>
      <c r="J310" s="11">
        <v>70</v>
      </c>
      <c r="K310" s="12">
        <v>3.212960323599285</v>
      </c>
      <c r="L310" s="13">
        <v>3.1707036658038885</v>
      </c>
      <c r="M310" s="14">
        <f t="shared" si="47"/>
        <v>1.0569012219346294</v>
      </c>
      <c r="N310" s="15">
        <f t="shared" si="48"/>
        <v>2.5</v>
      </c>
      <c r="O310" s="14">
        <f t="shared" si="49"/>
        <v>0.57723951122614825</v>
      </c>
      <c r="P310" s="15" t="s">
        <v>25</v>
      </c>
      <c r="Q310" s="14" t="str">
        <f t="shared" si="50"/>
        <v>No</v>
      </c>
      <c r="R310" s="15">
        <f t="shared" si="52"/>
        <v>328.94935370712795</v>
      </c>
      <c r="S310" s="14">
        <f t="shared" si="53"/>
        <v>3</v>
      </c>
      <c r="T310" s="15">
        <f t="shared" si="54"/>
        <v>1117</v>
      </c>
      <c r="W310">
        <v>308</v>
      </c>
      <c r="X310" s="4">
        <f t="shared" si="55"/>
        <v>0.28493605583599374</v>
      </c>
      <c r="Y310" s="7">
        <f t="shared" si="51"/>
        <v>0.3382826033160109</v>
      </c>
      <c r="Z310" s="4">
        <f t="shared" si="56"/>
        <v>134.33362794390706</v>
      </c>
      <c r="AA310" s="4">
        <f t="shared" si="57"/>
        <v>279.08920500566853</v>
      </c>
    </row>
    <row r="311" spans="1:27" x14ac:dyDescent="0.2">
      <c r="A311" s="11"/>
      <c r="B311" s="11" t="s">
        <v>32</v>
      </c>
      <c r="C311" s="11" t="s">
        <v>29</v>
      </c>
      <c r="D311" s="11">
        <v>1850</v>
      </c>
      <c r="E311" s="11" t="s">
        <v>30</v>
      </c>
      <c r="F311" s="11">
        <v>200</v>
      </c>
      <c r="G311" s="11" t="s">
        <v>24</v>
      </c>
      <c r="H311" s="11" t="s">
        <v>24</v>
      </c>
      <c r="I311" s="11" t="s">
        <v>36</v>
      </c>
      <c r="J311" s="11">
        <v>70</v>
      </c>
      <c r="K311" s="12">
        <v>3.819198300188114E-2</v>
      </c>
      <c r="L311" s="13">
        <v>0</v>
      </c>
      <c r="M311" s="14">
        <f t="shared" si="47"/>
        <v>0</v>
      </c>
      <c r="N311" s="15">
        <f t="shared" si="48"/>
        <v>2.5</v>
      </c>
      <c r="O311" s="14">
        <f t="shared" si="49"/>
        <v>1</v>
      </c>
      <c r="P311" s="15" t="s">
        <v>25</v>
      </c>
      <c r="Q311" s="14" t="str">
        <f t="shared" si="50"/>
        <v>No</v>
      </c>
      <c r="R311" s="15">
        <f t="shared" si="52"/>
        <v>0</v>
      </c>
      <c r="S311" s="14">
        <f t="shared" si="53"/>
        <v>1</v>
      </c>
      <c r="T311" s="15">
        <f t="shared" si="54"/>
        <v>2653</v>
      </c>
      <c r="W311">
        <v>309</v>
      </c>
      <c r="X311" s="4">
        <f t="shared" si="55"/>
        <v>0.3029030780918448</v>
      </c>
      <c r="Y311" s="7">
        <f t="shared" si="51"/>
        <v>0.35930930930930932</v>
      </c>
      <c r="Z311" s="4">
        <f t="shared" si="56"/>
        <v>134.63653102199891</v>
      </c>
      <c r="AA311" s="4">
        <f t="shared" si="57"/>
        <v>279.44851431497784</v>
      </c>
    </row>
    <row r="312" spans="1:27" x14ac:dyDescent="0.2">
      <c r="A312" s="11"/>
      <c r="B312" s="11" t="s">
        <v>32</v>
      </c>
      <c r="C312" s="11" t="s">
        <v>29</v>
      </c>
      <c r="D312" s="11">
        <v>1850</v>
      </c>
      <c r="E312" s="11" t="s">
        <v>30</v>
      </c>
      <c r="F312" s="11">
        <v>200</v>
      </c>
      <c r="G312" s="11" t="s">
        <v>24</v>
      </c>
      <c r="H312" s="11" t="s">
        <v>24</v>
      </c>
      <c r="I312" s="11" t="s">
        <v>31</v>
      </c>
      <c r="J312" s="11">
        <v>70</v>
      </c>
      <c r="K312" s="12">
        <v>2.0188912216497554</v>
      </c>
      <c r="L312" s="13">
        <v>0</v>
      </c>
      <c r="M312" s="14">
        <f t="shared" si="47"/>
        <v>0</v>
      </c>
      <c r="N312" s="15">
        <f t="shared" si="48"/>
        <v>2.5</v>
      </c>
      <c r="O312" s="14">
        <f t="shared" si="49"/>
        <v>1</v>
      </c>
      <c r="P312" s="15" t="s">
        <v>25</v>
      </c>
      <c r="Q312" s="14" t="str">
        <f t="shared" si="50"/>
        <v>No</v>
      </c>
      <c r="R312" s="15">
        <f t="shared" si="52"/>
        <v>0</v>
      </c>
      <c r="S312" s="14">
        <f t="shared" si="53"/>
        <v>1</v>
      </c>
      <c r="T312" s="15">
        <f t="shared" si="54"/>
        <v>2653</v>
      </c>
      <c r="W312">
        <v>310</v>
      </c>
      <c r="X312" s="4">
        <f t="shared" si="55"/>
        <v>0.30553378140004722</v>
      </c>
      <c r="Y312" s="7">
        <f t="shared" si="51"/>
        <v>0.3617224880382775</v>
      </c>
      <c r="Z312" s="4">
        <f t="shared" si="56"/>
        <v>134.94206480339895</v>
      </c>
      <c r="AA312" s="4">
        <f t="shared" si="57"/>
        <v>279.8102368030161</v>
      </c>
    </row>
    <row r="313" spans="1:27" x14ac:dyDescent="0.2">
      <c r="A313" s="11"/>
      <c r="B313" s="11" t="s">
        <v>32</v>
      </c>
      <c r="C313" s="11" t="s">
        <v>29</v>
      </c>
      <c r="D313" s="11">
        <v>1850</v>
      </c>
      <c r="E313" s="11" t="s">
        <v>30</v>
      </c>
      <c r="F313" s="11">
        <v>250</v>
      </c>
      <c r="G313" s="11" t="s">
        <v>24</v>
      </c>
      <c r="H313" s="11" t="s">
        <v>24</v>
      </c>
      <c r="I313" s="11" t="s">
        <v>33</v>
      </c>
      <c r="J313" s="11">
        <v>70</v>
      </c>
      <c r="K313" s="12">
        <v>0.30644491422487879</v>
      </c>
      <c r="L313" s="13">
        <v>1.0148478099480327</v>
      </c>
      <c r="M313" s="14">
        <f t="shared" si="47"/>
        <v>0.3382826033160109</v>
      </c>
      <c r="N313" s="15">
        <f t="shared" si="48"/>
        <v>2.5</v>
      </c>
      <c r="O313" s="14">
        <f t="shared" si="49"/>
        <v>0.86468695867359568</v>
      </c>
      <c r="P313" s="15" t="s">
        <v>25</v>
      </c>
      <c r="Q313" s="14" t="str">
        <f t="shared" si="50"/>
        <v>No</v>
      </c>
      <c r="R313" s="15">
        <f t="shared" si="52"/>
        <v>1103.8936775037116</v>
      </c>
      <c r="S313" s="14">
        <f t="shared" si="53"/>
        <v>5</v>
      </c>
      <c r="T313" s="15">
        <f t="shared" si="54"/>
        <v>339</v>
      </c>
      <c r="W313">
        <v>311</v>
      </c>
      <c r="X313" s="4">
        <f t="shared" si="55"/>
        <v>0.28578697247691948</v>
      </c>
      <c r="Y313" s="7">
        <f t="shared" si="51"/>
        <v>0.3382826033160109</v>
      </c>
      <c r="Z313" s="4">
        <f t="shared" si="56"/>
        <v>135.22785177587588</v>
      </c>
      <c r="AA313" s="4">
        <f t="shared" si="57"/>
        <v>280.14851940633213</v>
      </c>
    </row>
    <row r="314" spans="1:27" x14ac:dyDescent="0.2">
      <c r="A314" s="11"/>
      <c r="B314" s="11" t="s">
        <v>32</v>
      </c>
      <c r="C314" s="11" t="s">
        <v>29</v>
      </c>
      <c r="D314" s="11">
        <v>1850</v>
      </c>
      <c r="E314" s="11" t="s">
        <v>30</v>
      </c>
      <c r="F314" s="11">
        <v>250</v>
      </c>
      <c r="G314" s="11" t="s">
        <v>24</v>
      </c>
      <c r="H314" s="11" t="s">
        <v>24</v>
      </c>
      <c r="I314" s="11" t="s">
        <v>31</v>
      </c>
      <c r="J314" s="11">
        <v>70</v>
      </c>
      <c r="K314" s="12">
        <v>0.20501299415055077</v>
      </c>
      <c r="L314" s="13">
        <v>0</v>
      </c>
      <c r="M314" s="14">
        <f t="shared" si="47"/>
        <v>0</v>
      </c>
      <c r="N314" s="15">
        <f t="shared" si="48"/>
        <v>2.5</v>
      </c>
      <c r="O314" s="14">
        <f t="shared" si="49"/>
        <v>1</v>
      </c>
      <c r="P314" s="15" t="s">
        <v>25</v>
      </c>
      <c r="Q314" s="14" t="str">
        <f t="shared" si="50"/>
        <v>No</v>
      </c>
      <c r="R314" s="15">
        <f t="shared" si="52"/>
        <v>0</v>
      </c>
      <c r="S314" s="14">
        <f t="shared" si="53"/>
        <v>1</v>
      </c>
      <c r="T314" s="15">
        <f t="shared" si="54"/>
        <v>2653</v>
      </c>
      <c r="W314">
        <v>312</v>
      </c>
      <c r="X314" s="4">
        <f t="shared" si="55"/>
        <v>2.4523824114238906</v>
      </c>
      <c r="Y314" s="7">
        <f t="shared" si="51"/>
        <v>2.8865403681193151</v>
      </c>
      <c r="Z314" s="4">
        <f t="shared" si="56"/>
        <v>137.68023418729976</v>
      </c>
      <c r="AA314" s="4">
        <f t="shared" si="57"/>
        <v>283.03505977445144</v>
      </c>
    </row>
    <row r="315" spans="1:27" x14ac:dyDescent="0.2">
      <c r="A315" s="11"/>
      <c r="B315" s="11" t="s">
        <v>32</v>
      </c>
      <c r="C315" s="11" t="s">
        <v>29</v>
      </c>
      <c r="D315" s="11">
        <v>1850</v>
      </c>
      <c r="E315" s="11" t="s">
        <v>30</v>
      </c>
      <c r="F315" s="11">
        <v>300</v>
      </c>
      <c r="G315" s="11" t="s">
        <v>24</v>
      </c>
      <c r="H315" s="11" t="s">
        <v>24</v>
      </c>
      <c r="I315" s="11" t="s">
        <v>31</v>
      </c>
      <c r="J315" s="11">
        <v>70</v>
      </c>
      <c r="K315" s="12">
        <v>0.23422296177276283</v>
      </c>
      <c r="L315" s="13">
        <v>0</v>
      </c>
      <c r="M315" s="14">
        <f t="shared" si="47"/>
        <v>0</v>
      </c>
      <c r="N315" s="15">
        <f t="shared" si="48"/>
        <v>2.5</v>
      </c>
      <c r="O315" s="14">
        <f t="shared" si="49"/>
        <v>1</v>
      </c>
      <c r="P315" s="15" t="s">
        <v>25</v>
      </c>
      <c r="Q315" s="14" t="str">
        <f t="shared" si="50"/>
        <v>No</v>
      </c>
      <c r="R315" s="15">
        <f t="shared" si="52"/>
        <v>0</v>
      </c>
      <c r="S315" s="14">
        <f t="shared" si="53"/>
        <v>1</v>
      </c>
      <c r="T315" s="15">
        <f t="shared" si="54"/>
        <v>2653</v>
      </c>
      <c r="W315">
        <v>313</v>
      </c>
      <c r="X315" s="4">
        <f t="shared" si="55"/>
        <v>0.28752400795054212</v>
      </c>
      <c r="Y315" s="7">
        <f t="shared" si="51"/>
        <v>0.3382826033160109</v>
      </c>
      <c r="Z315" s="4">
        <f t="shared" si="56"/>
        <v>137.9677581952503</v>
      </c>
      <c r="AA315" s="4">
        <f t="shared" si="57"/>
        <v>283.37334237776747</v>
      </c>
    </row>
    <row r="316" spans="1:27" x14ac:dyDescent="0.2">
      <c r="A316" s="11"/>
      <c r="B316" s="11" t="s">
        <v>32</v>
      </c>
      <c r="C316" s="11" t="s">
        <v>29</v>
      </c>
      <c r="D316" s="11">
        <v>1850</v>
      </c>
      <c r="E316" s="11" t="s">
        <v>34</v>
      </c>
      <c r="F316" s="11">
        <v>350</v>
      </c>
      <c r="G316" s="11" t="s">
        <v>24</v>
      </c>
      <c r="H316" s="11" t="s">
        <v>24</v>
      </c>
      <c r="I316" s="11" t="s">
        <v>31</v>
      </c>
      <c r="J316" s="11">
        <v>70</v>
      </c>
      <c r="K316" s="12">
        <v>0.21733735300322751</v>
      </c>
      <c r="L316" s="13">
        <v>0</v>
      </c>
      <c r="M316" s="14">
        <f t="shared" si="47"/>
        <v>0</v>
      </c>
      <c r="N316" s="15">
        <f t="shared" si="48"/>
        <v>1</v>
      </c>
      <c r="O316" s="14">
        <f t="shared" si="49"/>
        <v>1</v>
      </c>
      <c r="P316" s="15" t="s">
        <v>25</v>
      </c>
      <c r="Q316" s="14" t="str">
        <f t="shared" si="50"/>
        <v>No</v>
      </c>
      <c r="R316" s="15">
        <f t="shared" si="52"/>
        <v>0</v>
      </c>
      <c r="S316" s="14">
        <f t="shared" si="53"/>
        <v>1</v>
      </c>
      <c r="T316" s="15">
        <f t="shared" si="54"/>
        <v>2653</v>
      </c>
      <c r="W316">
        <v>314</v>
      </c>
      <c r="X316" s="4">
        <f t="shared" si="55"/>
        <v>0.3056008319702519</v>
      </c>
      <c r="Y316" s="7">
        <f t="shared" si="51"/>
        <v>0.35930930930930932</v>
      </c>
      <c r="Z316" s="4">
        <f t="shared" si="56"/>
        <v>138.27335902722055</v>
      </c>
      <c r="AA316" s="4">
        <f t="shared" si="57"/>
        <v>283.73265168707678</v>
      </c>
    </row>
    <row r="317" spans="1:27" x14ac:dyDescent="0.2">
      <c r="A317" s="11"/>
      <c r="B317" s="11" t="s">
        <v>32</v>
      </c>
      <c r="C317" s="11" t="s">
        <v>29</v>
      </c>
      <c r="D317" s="11">
        <v>1850</v>
      </c>
      <c r="E317" s="11" t="s">
        <v>30</v>
      </c>
      <c r="F317" s="11">
        <v>50</v>
      </c>
      <c r="G317" s="11" t="s">
        <v>24</v>
      </c>
      <c r="H317" s="11" t="s">
        <v>24</v>
      </c>
      <c r="I317" s="11" t="s">
        <v>36</v>
      </c>
      <c r="J317" s="11">
        <v>75</v>
      </c>
      <c r="K317" s="12">
        <v>1.311820888681207E-3</v>
      </c>
      <c r="L317" s="13">
        <v>0</v>
      </c>
      <c r="M317" s="14">
        <f t="shared" si="47"/>
        <v>0</v>
      </c>
      <c r="N317" s="15">
        <f t="shared" si="48"/>
        <v>2.5</v>
      </c>
      <c r="O317" s="14">
        <f t="shared" si="49"/>
        <v>1</v>
      </c>
      <c r="P317" s="15" t="s">
        <v>25</v>
      </c>
      <c r="Q317" s="14" t="str">
        <f t="shared" si="50"/>
        <v>No</v>
      </c>
      <c r="R317" s="15">
        <f t="shared" si="52"/>
        <v>0</v>
      </c>
      <c r="S317" s="14">
        <f t="shared" si="53"/>
        <v>1</v>
      </c>
      <c r="T317" s="15">
        <f t="shared" si="54"/>
        <v>2653</v>
      </c>
      <c r="W317">
        <v>315</v>
      </c>
      <c r="X317" s="4">
        <f t="shared" si="55"/>
        <v>0.86606334766793469</v>
      </c>
      <c r="Y317" s="7">
        <f t="shared" si="51"/>
        <v>1.0148478099480327</v>
      </c>
      <c r="Z317" s="4">
        <f t="shared" si="56"/>
        <v>139.13942237488848</v>
      </c>
      <c r="AA317" s="4">
        <f t="shared" si="57"/>
        <v>284.74749949702482</v>
      </c>
    </row>
    <row r="318" spans="1:27" x14ac:dyDescent="0.2">
      <c r="A318" s="11"/>
      <c r="B318" s="11" t="s">
        <v>32</v>
      </c>
      <c r="C318" s="11" t="s">
        <v>29</v>
      </c>
      <c r="D318" s="11">
        <v>1850</v>
      </c>
      <c r="E318" s="11" t="s">
        <v>30</v>
      </c>
      <c r="F318" s="11">
        <v>50</v>
      </c>
      <c r="G318" s="11" t="s">
        <v>24</v>
      </c>
      <c r="H318" s="11" t="s">
        <v>24</v>
      </c>
      <c r="I318" s="11" t="s">
        <v>33</v>
      </c>
      <c r="J318" s="11">
        <v>75</v>
      </c>
      <c r="K318" s="12">
        <v>0.96532821295018767</v>
      </c>
      <c r="L318" s="13">
        <v>0</v>
      </c>
      <c r="M318" s="14">
        <f t="shared" si="47"/>
        <v>0</v>
      </c>
      <c r="N318" s="15">
        <f t="shared" si="48"/>
        <v>2.5</v>
      </c>
      <c r="O318" s="14">
        <f t="shared" si="49"/>
        <v>1</v>
      </c>
      <c r="P318" s="15" t="s">
        <v>25</v>
      </c>
      <c r="Q318" s="14" t="str">
        <f t="shared" si="50"/>
        <v>No</v>
      </c>
      <c r="R318" s="15">
        <f t="shared" si="52"/>
        <v>0</v>
      </c>
      <c r="S318" s="14">
        <f t="shared" si="53"/>
        <v>1</v>
      </c>
      <c r="T318" s="15">
        <f t="shared" si="54"/>
        <v>2653</v>
      </c>
      <c r="W318">
        <v>316</v>
      </c>
      <c r="X318" s="4">
        <f t="shared" si="55"/>
        <v>0.30911603893487943</v>
      </c>
      <c r="Y318" s="7">
        <f t="shared" si="51"/>
        <v>0.3617224880382775</v>
      </c>
      <c r="Z318" s="4">
        <f t="shared" si="56"/>
        <v>139.44853841382337</v>
      </c>
      <c r="AA318" s="4">
        <f t="shared" si="57"/>
        <v>285.10922198506307</v>
      </c>
    </row>
    <row r="319" spans="1:27" x14ac:dyDescent="0.2">
      <c r="A319" s="11"/>
      <c r="B319" s="11" t="s">
        <v>32</v>
      </c>
      <c r="C319" s="11" t="s">
        <v>29</v>
      </c>
      <c r="D319" s="11">
        <v>1850</v>
      </c>
      <c r="E319" s="11" t="s">
        <v>30</v>
      </c>
      <c r="F319" s="11">
        <v>50</v>
      </c>
      <c r="G319" s="11" t="s">
        <v>24</v>
      </c>
      <c r="H319" s="11" t="s">
        <v>24</v>
      </c>
      <c r="I319" s="11" t="s">
        <v>35</v>
      </c>
      <c r="J319" s="11">
        <v>75</v>
      </c>
      <c r="K319" s="12">
        <v>1.020723222898891E-3</v>
      </c>
      <c r="L319" s="13">
        <v>0</v>
      </c>
      <c r="M319" s="14">
        <f t="shared" si="47"/>
        <v>0</v>
      </c>
      <c r="N319" s="15">
        <f t="shared" si="48"/>
        <v>2.5</v>
      </c>
      <c r="O319" s="14">
        <f t="shared" si="49"/>
        <v>1</v>
      </c>
      <c r="P319" s="15" t="s">
        <v>25</v>
      </c>
      <c r="Q319" s="14" t="str">
        <f t="shared" si="50"/>
        <v>No</v>
      </c>
      <c r="R319" s="15">
        <f t="shared" si="52"/>
        <v>0</v>
      </c>
      <c r="S319" s="14">
        <f t="shared" si="53"/>
        <v>1</v>
      </c>
      <c r="T319" s="15">
        <f t="shared" si="54"/>
        <v>2653</v>
      </c>
      <c r="W319">
        <v>317</v>
      </c>
      <c r="X319" s="4">
        <f t="shared" si="55"/>
        <v>1.5269345476565954</v>
      </c>
      <c r="Y319" s="7">
        <f t="shared" si="51"/>
        <v>1.7827593767401531</v>
      </c>
      <c r="Z319" s="4">
        <f t="shared" si="56"/>
        <v>140.97547296147997</v>
      </c>
      <c r="AA319" s="4">
        <f t="shared" si="57"/>
        <v>286.89198136180323</v>
      </c>
    </row>
    <row r="320" spans="1:27" x14ac:dyDescent="0.2">
      <c r="A320" s="11"/>
      <c r="B320" s="11" t="s">
        <v>32</v>
      </c>
      <c r="C320" s="11" t="s">
        <v>29</v>
      </c>
      <c r="D320" s="11">
        <v>1850</v>
      </c>
      <c r="E320" s="11" t="s">
        <v>30</v>
      </c>
      <c r="F320" s="11">
        <v>50</v>
      </c>
      <c r="G320" s="11" t="s">
        <v>24</v>
      </c>
      <c r="H320" s="11" t="s">
        <v>24</v>
      </c>
      <c r="I320" s="11" t="s">
        <v>31</v>
      </c>
      <c r="J320" s="11">
        <v>75</v>
      </c>
      <c r="K320" s="12">
        <v>2.128637983381878</v>
      </c>
      <c r="L320" s="13">
        <v>2.1630953920427602</v>
      </c>
      <c r="M320" s="14">
        <f t="shared" si="47"/>
        <v>0.72103179734758671</v>
      </c>
      <c r="N320" s="15">
        <f t="shared" si="48"/>
        <v>2.5</v>
      </c>
      <c r="O320" s="14">
        <f t="shared" si="49"/>
        <v>0.71158728106096536</v>
      </c>
      <c r="P320" s="15" t="s">
        <v>25</v>
      </c>
      <c r="Q320" s="14" t="str">
        <f t="shared" si="50"/>
        <v>No</v>
      </c>
      <c r="R320" s="15">
        <f t="shared" si="52"/>
        <v>338.72917939857763</v>
      </c>
      <c r="S320" s="14">
        <f t="shared" si="53"/>
        <v>3</v>
      </c>
      <c r="T320" s="15">
        <f t="shared" si="54"/>
        <v>1074</v>
      </c>
      <c r="W320">
        <v>318</v>
      </c>
      <c r="X320" s="4">
        <f t="shared" si="55"/>
        <v>1.8167405585911163</v>
      </c>
      <c r="Y320" s="7">
        <f t="shared" si="51"/>
        <v>2.1138024438692589</v>
      </c>
      <c r="Z320" s="4">
        <f t="shared" si="56"/>
        <v>142.79221352007107</v>
      </c>
      <c r="AA320" s="4">
        <f t="shared" si="57"/>
        <v>289.00578380567248</v>
      </c>
    </row>
    <row r="321" spans="1:27" x14ac:dyDescent="0.2">
      <c r="A321" s="11"/>
      <c r="B321" s="11" t="s">
        <v>32</v>
      </c>
      <c r="C321" s="11" t="s">
        <v>29</v>
      </c>
      <c r="D321" s="11">
        <v>1850</v>
      </c>
      <c r="E321" s="11" t="s">
        <v>30</v>
      </c>
      <c r="F321" s="11">
        <v>100</v>
      </c>
      <c r="G321" s="11" t="s">
        <v>24</v>
      </c>
      <c r="H321" s="11" t="s">
        <v>24</v>
      </c>
      <c r="I321" s="11" t="s">
        <v>36</v>
      </c>
      <c r="J321" s="11">
        <v>75</v>
      </c>
      <c r="K321" s="12">
        <v>7.8297830400566246E-3</v>
      </c>
      <c r="L321" s="13">
        <v>0</v>
      </c>
      <c r="M321" s="14">
        <f t="shared" si="47"/>
        <v>0</v>
      </c>
      <c r="N321" s="15">
        <f t="shared" si="48"/>
        <v>2.5</v>
      </c>
      <c r="O321" s="14">
        <f t="shared" si="49"/>
        <v>1</v>
      </c>
      <c r="P321" s="15" t="s">
        <v>25</v>
      </c>
      <c r="Q321" s="14" t="str">
        <f t="shared" si="50"/>
        <v>No</v>
      </c>
      <c r="R321" s="15">
        <f t="shared" si="52"/>
        <v>0</v>
      </c>
      <c r="S321" s="14">
        <f t="shared" si="53"/>
        <v>1</v>
      </c>
      <c r="T321" s="15">
        <f t="shared" si="54"/>
        <v>2653</v>
      </c>
      <c r="W321">
        <v>319</v>
      </c>
      <c r="X321" s="4">
        <f t="shared" si="55"/>
        <v>0.31347781137813985</v>
      </c>
      <c r="Y321" s="7">
        <f t="shared" si="51"/>
        <v>0.3617224880382775</v>
      </c>
      <c r="Z321" s="4">
        <f t="shared" si="56"/>
        <v>143.10569133144921</v>
      </c>
      <c r="AA321" s="4">
        <f t="shared" si="57"/>
        <v>289.36750629371073</v>
      </c>
    </row>
    <row r="322" spans="1:27" x14ac:dyDescent="0.2">
      <c r="A322" s="11"/>
      <c r="B322" s="11" t="s">
        <v>32</v>
      </c>
      <c r="C322" s="11" t="s">
        <v>29</v>
      </c>
      <c r="D322" s="11">
        <v>1850</v>
      </c>
      <c r="E322" s="11" t="s">
        <v>30</v>
      </c>
      <c r="F322" s="11">
        <v>100</v>
      </c>
      <c r="G322" s="11" t="s">
        <v>24</v>
      </c>
      <c r="H322" s="11" t="s">
        <v>24</v>
      </c>
      <c r="I322" s="11" t="s">
        <v>33</v>
      </c>
      <c r="J322" s="11">
        <v>75</v>
      </c>
      <c r="K322" s="12">
        <v>0.254261550829461</v>
      </c>
      <c r="L322" s="13">
        <v>0</v>
      </c>
      <c r="M322" s="14">
        <f t="shared" si="47"/>
        <v>0</v>
      </c>
      <c r="N322" s="15">
        <f t="shared" si="48"/>
        <v>2.5</v>
      </c>
      <c r="O322" s="14">
        <f t="shared" si="49"/>
        <v>1</v>
      </c>
      <c r="P322" s="15" t="s">
        <v>25</v>
      </c>
      <c r="Q322" s="14" t="str">
        <f t="shared" si="50"/>
        <v>No</v>
      </c>
      <c r="R322" s="15">
        <f t="shared" si="52"/>
        <v>0</v>
      </c>
      <c r="S322" s="14">
        <f t="shared" si="53"/>
        <v>1</v>
      </c>
      <c r="T322" s="15">
        <f t="shared" si="54"/>
        <v>2653</v>
      </c>
      <c r="W322">
        <v>320</v>
      </c>
      <c r="X322" s="4">
        <f t="shared" si="55"/>
        <v>0.2947199324742002</v>
      </c>
      <c r="Y322" s="7">
        <f t="shared" si="51"/>
        <v>0.3382826033160109</v>
      </c>
      <c r="Z322" s="4">
        <f t="shared" si="56"/>
        <v>143.40041126392342</v>
      </c>
      <c r="AA322" s="4">
        <f t="shared" si="57"/>
        <v>289.70578889702676</v>
      </c>
    </row>
    <row r="323" spans="1:27" x14ac:dyDescent="0.2">
      <c r="A323" s="11"/>
      <c r="B323" s="11" t="s">
        <v>32</v>
      </c>
      <c r="C323" s="11" t="s">
        <v>29</v>
      </c>
      <c r="D323" s="11">
        <v>1850</v>
      </c>
      <c r="E323" s="11" t="s">
        <v>30</v>
      </c>
      <c r="F323" s="11">
        <v>100</v>
      </c>
      <c r="G323" s="11" t="s">
        <v>24</v>
      </c>
      <c r="H323" s="11" t="s">
        <v>24</v>
      </c>
      <c r="I323" s="11" t="s">
        <v>31</v>
      </c>
      <c r="J323" s="11">
        <v>75</v>
      </c>
      <c r="K323" s="12">
        <v>0.98962751183969877</v>
      </c>
      <c r="L323" s="13">
        <v>0</v>
      </c>
      <c r="M323" s="14">
        <f t="shared" ref="M323:M386" si="58">L323/3</f>
        <v>0</v>
      </c>
      <c r="N323" s="15">
        <f t="shared" ref="N323:N386" si="59">IF(F323&lt;=320,2.5,1)</f>
        <v>2.5</v>
      </c>
      <c r="O323" s="14">
        <f t="shared" ref="O323:O386" si="60">1-(M323/N323)</f>
        <v>1</v>
      </c>
      <c r="P323" s="15" t="s">
        <v>25</v>
      </c>
      <c r="Q323" s="14" t="str">
        <f t="shared" ref="Q323:Q386" si="61">IF(AND(O323&lt;0.5,O323&gt;-0.5),"Yes","No")</f>
        <v>No</v>
      </c>
      <c r="R323" s="15">
        <f t="shared" si="52"/>
        <v>0</v>
      </c>
      <c r="S323" s="14">
        <f t="shared" si="53"/>
        <v>1</v>
      </c>
      <c r="T323" s="15">
        <f t="shared" si="54"/>
        <v>2653</v>
      </c>
      <c r="W323">
        <v>321</v>
      </c>
      <c r="X323" s="4">
        <f t="shared" si="55"/>
        <v>1.1852498807454042</v>
      </c>
      <c r="Y323" s="7">
        <f t="shared" ref="Y323:Y386" si="62">SUMIF(T:T,W323,M:M)</f>
        <v>1.3531304132640436</v>
      </c>
      <c r="Z323" s="4">
        <f t="shared" si="56"/>
        <v>144.58566114466882</v>
      </c>
      <c r="AA323" s="4">
        <f t="shared" si="57"/>
        <v>291.05891931029083</v>
      </c>
    </row>
    <row r="324" spans="1:27" x14ac:dyDescent="0.2">
      <c r="A324" s="11"/>
      <c r="B324" s="11" t="s">
        <v>32</v>
      </c>
      <c r="C324" s="11" t="s">
        <v>29</v>
      </c>
      <c r="D324" s="11">
        <v>1850</v>
      </c>
      <c r="E324" s="11" t="s">
        <v>30</v>
      </c>
      <c r="F324" s="11">
        <v>150</v>
      </c>
      <c r="G324" s="11" t="s">
        <v>24</v>
      </c>
      <c r="H324" s="11" t="s">
        <v>24</v>
      </c>
      <c r="I324" s="11" t="s">
        <v>36</v>
      </c>
      <c r="J324" s="11">
        <v>75</v>
      </c>
      <c r="K324" s="12">
        <v>8.6179673198021584E-2</v>
      </c>
      <c r="L324" s="13">
        <v>0</v>
      </c>
      <c r="M324" s="14">
        <f t="shared" si="58"/>
        <v>0</v>
      </c>
      <c r="N324" s="15">
        <f t="shared" si="59"/>
        <v>2.5</v>
      </c>
      <c r="O324" s="14">
        <f t="shared" si="60"/>
        <v>1</v>
      </c>
      <c r="P324" s="15" t="s">
        <v>25</v>
      </c>
      <c r="Q324" s="14" t="str">
        <f t="shared" si="61"/>
        <v>No</v>
      </c>
      <c r="R324" s="15">
        <f t="shared" ref="R324:R387" si="63">M324/(K324/1000)</f>
        <v>0</v>
      </c>
      <c r="S324" s="14">
        <f t="shared" ref="S324:S387" si="64">IF(R324&lt;=125,1,IF(R324&lt;250,2,IF(R324&lt;500,3,IF(R324&lt;1000,4,5))))</f>
        <v>1</v>
      </c>
      <c r="T324" s="15">
        <f t="shared" ref="T324:T387" si="65">RANK(R324,$R$3:$R$14561)</f>
        <v>2653</v>
      </c>
      <c r="W324">
        <v>322</v>
      </c>
      <c r="X324" s="4">
        <f t="shared" ref="X324:X387" si="66">SUMIF(T:T,W324,K:K)</f>
        <v>0.3165818040937976</v>
      </c>
      <c r="Y324" s="7">
        <f t="shared" si="62"/>
        <v>0.35930930930930932</v>
      </c>
      <c r="Z324" s="4">
        <f t="shared" ref="Z324:Z387" si="67">Z323+X324</f>
        <v>144.90224294876262</v>
      </c>
      <c r="AA324" s="4">
        <f t="shared" si="57"/>
        <v>291.41822861960014</v>
      </c>
    </row>
    <row r="325" spans="1:27" x14ac:dyDescent="0.2">
      <c r="A325" s="11"/>
      <c r="B325" s="11" t="s">
        <v>32</v>
      </c>
      <c r="C325" s="11" t="s">
        <v>29</v>
      </c>
      <c r="D325" s="11">
        <v>1850</v>
      </c>
      <c r="E325" s="11" t="s">
        <v>30</v>
      </c>
      <c r="F325" s="11">
        <v>150</v>
      </c>
      <c r="G325" s="11" t="s">
        <v>24</v>
      </c>
      <c r="H325" s="11" t="s">
        <v>24</v>
      </c>
      <c r="I325" s="11" t="s">
        <v>33</v>
      </c>
      <c r="J325" s="11">
        <v>75</v>
      </c>
      <c r="K325" s="12">
        <v>0.23825273036285402</v>
      </c>
      <c r="L325" s="13">
        <v>0</v>
      </c>
      <c r="M325" s="14">
        <f t="shared" si="58"/>
        <v>0</v>
      </c>
      <c r="N325" s="15">
        <f t="shared" si="59"/>
        <v>2.5</v>
      </c>
      <c r="O325" s="14">
        <f t="shared" si="60"/>
        <v>1</v>
      </c>
      <c r="P325" s="15" t="s">
        <v>25</v>
      </c>
      <c r="Q325" s="14" t="str">
        <f t="shared" si="61"/>
        <v>No</v>
      </c>
      <c r="R325" s="15">
        <f t="shared" si="63"/>
        <v>0</v>
      </c>
      <c r="S325" s="14">
        <f t="shared" si="64"/>
        <v>1</v>
      </c>
      <c r="T325" s="15">
        <f t="shared" si="65"/>
        <v>2653</v>
      </c>
      <c r="W325">
        <v>323</v>
      </c>
      <c r="X325" s="4">
        <f t="shared" si="66"/>
        <v>0.91773175388382444</v>
      </c>
      <c r="Y325" s="7">
        <f t="shared" si="62"/>
        <v>1.0382876946702992</v>
      </c>
      <c r="Z325" s="4">
        <f t="shared" si="67"/>
        <v>145.81997470264645</v>
      </c>
      <c r="AA325" s="4">
        <f t="shared" ref="AA325:AA388" si="68">Y325+AA324</f>
        <v>292.45651631427046</v>
      </c>
    </row>
    <row r="326" spans="1:27" x14ac:dyDescent="0.2">
      <c r="A326" s="11"/>
      <c r="B326" s="11" t="s">
        <v>32</v>
      </c>
      <c r="C326" s="11" t="s">
        <v>29</v>
      </c>
      <c r="D326" s="11">
        <v>1850</v>
      </c>
      <c r="E326" s="11" t="s">
        <v>30</v>
      </c>
      <c r="F326" s="11">
        <v>150</v>
      </c>
      <c r="G326" s="11" t="s">
        <v>24</v>
      </c>
      <c r="H326" s="11" t="s">
        <v>24</v>
      </c>
      <c r="I326" s="11" t="s">
        <v>35</v>
      </c>
      <c r="J326" s="11">
        <v>75</v>
      </c>
      <c r="K326" s="12">
        <v>6.1235608076200369E-3</v>
      </c>
      <c r="L326" s="13">
        <v>0</v>
      </c>
      <c r="M326" s="14">
        <f t="shared" si="58"/>
        <v>0</v>
      </c>
      <c r="N326" s="15">
        <f t="shared" si="59"/>
        <v>2.5</v>
      </c>
      <c r="O326" s="14">
        <f t="shared" si="60"/>
        <v>1</v>
      </c>
      <c r="P326" s="15" t="s">
        <v>25</v>
      </c>
      <c r="Q326" s="14" t="str">
        <f t="shared" si="61"/>
        <v>No</v>
      </c>
      <c r="R326" s="15">
        <f t="shared" si="63"/>
        <v>0</v>
      </c>
      <c r="S326" s="14">
        <f t="shared" si="64"/>
        <v>1</v>
      </c>
      <c r="T326" s="15">
        <f t="shared" si="65"/>
        <v>2653</v>
      </c>
      <c r="W326">
        <v>324</v>
      </c>
      <c r="X326" s="4">
        <f t="shared" si="66"/>
        <v>0.29932157554240879</v>
      </c>
      <c r="Y326" s="7">
        <f t="shared" si="62"/>
        <v>0.3382826033160109</v>
      </c>
      <c r="Z326" s="4">
        <f t="shared" si="67"/>
        <v>146.11929627818887</v>
      </c>
      <c r="AA326" s="4">
        <f t="shared" si="68"/>
        <v>292.79479891758649</v>
      </c>
    </row>
    <row r="327" spans="1:27" x14ac:dyDescent="0.2">
      <c r="A327" s="11"/>
      <c r="B327" s="11" t="s">
        <v>32</v>
      </c>
      <c r="C327" s="11" t="s">
        <v>29</v>
      </c>
      <c r="D327" s="11">
        <v>1850</v>
      </c>
      <c r="E327" s="11" t="s">
        <v>30</v>
      </c>
      <c r="F327" s="11">
        <v>150</v>
      </c>
      <c r="G327" s="11" t="s">
        <v>24</v>
      </c>
      <c r="H327" s="11" t="s">
        <v>24</v>
      </c>
      <c r="I327" s="11" t="s">
        <v>31</v>
      </c>
      <c r="J327" s="11">
        <v>75</v>
      </c>
      <c r="K327" s="12">
        <v>2.0030130004378219</v>
      </c>
      <c r="L327" s="13">
        <v>1.0148478099480327</v>
      </c>
      <c r="M327" s="14">
        <f t="shared" si="58"/>
        <v>0.3382826033160109</v>
      </c>
      <c r="N327" s="15">
        <f t="shared" si="59"/>
        <v>2.5</v>
      </c>
      <c r="O327" s="14">
        <f t="shared" si="60"/>
        <v>0.86468695867359568</v>
      </c>
      <c r="P327" s="15" t="s">
        <v>25</v>
      </c>
      <c r="Q327" s="14" t="str">
        <f t="shared" si="61"/>
        <v>No</v>
      </c>
      <c r="R327" s="15">
        <f t="shared" si="63"/>
        <v>168.88687354603718</v>
      </c>
      <c r="S327" s="14">
        <f t="shared" si="64"/>
        <v>2</v>
      </c>
      <c r="T327" s="15">
        <f t="shared" si="65"/>
        <v>1770</v>
      </c>
      <c r="W327">
        <v>325</v>
      </c>
      <c r="X327" s="4">
        <f t="shared" si="66"/>
        <v>0.61975826975830051</v>
      </c>
      <c r="Y327" s="7">
        <f t="shared" si="62"/>
        <v>0.70000509135428846</v>
      </c>
      <c r="Z327" s="4">
        <f t="shared" si="67"/>
        <v>146.73905454794718</v>
      </c>
      <c r="AA327" s="4">
        <f t="shared" si="68"/>
        <v>293.49480400894078</v>
      </c>
    </row>
    <row r="328" spans="1:27" x14ac:dyDescent="0.2">
      <c r="A328" s="11"/>
      <c r="B328" s="11" t="s">
        <v>2</v>
      </c>
      <c r="C328" s="11" t="s">
        <v>29</v>
      </c>
      <c r="D328" s="11">
        <v>1850</v>
      </c>
      <c r="E328" s="11" t="s">
        <v>30</v>
      </c>
      <c r="F328" s="11">
        <v>150</v>
      </c>
      <c r="G328" s="11" t="s">
        <v>24</v>
      </c>
      <c r="H328" s="11" t="s">
        <v>24</v>
      </c>
      <c r="I328" s="11" t="s">
        <v>31</v>
      </c>
      <c r="J328" s="11">
        <v>75</v>
      </c>
      <c r="K328" s="12">
        <v>4.8198727608376327E-3</v>
      </c>
      <c r="L328" s="13">
        <v>0</v>
      </c>
      <c r="M328" s="14">
        <f t="shared" si="58"/>
        <v>0</v>
      </c>
      <c r="N328" s="15">
        <f t="shared" si="59"/>
        <v>2.5</v>
      </c>
      <c r="O328" s="14">
        <f t="shared" si="60"/>
        <v>1</v>
      </c>
      <c r="P328" s="15" t="s">
        <v>25</v>
      </c>
      <c r="Q328" s="14" t="str">
        <f t="shared" si="61"/>
        <v>No</v>
      </c>
      <c r="R328" s="15">
        <f t="shared" si="63"/>
        <v>0</v>
      </c>
      <c r="S328" s="14">
        <f t="shared" si="64"/>
        <v>1</v>
      </c>
      <c r="T328" s="15">
        <f t="shared" si="65"/>
        <v>2653</v>
      </c>
      <c r="W328">
        <v>326</v>
      </c>
      <c r="X328" s="4">
        <f t="shared" si="66"/>
        <v>0.31984233118579614</v>
      </c>
      <c r="Y328" s="7">
        <f t="shared" si="62"/>
        <v>0.35930930930930932</v>
      </c>
      <c r="Z328" s="4">
        <f t="shared" si="67"/>
        <v>147.05889687913296</v>
      </c>
      <c r="AA328" s="4">
        <f t="shared" si="68"/>
        <v>293.85411331825009</v>
      </c>
    </row>
    <row r="329" spans="1:27" x14ac:dyDescent="0.2">
      <c r="A329" s="11"/>
      <c r="B329" s="11" t="s">
        <v>32</v>
      </c>
      <c r="C329" s="11" t="s">
        <v>29</v>
      </c>
      <c r="D329" s="11">
        <v>1850</v>
      </c>
      <c r="E329" s="11" t="s">
        <v>30</v>
      </c>
      <c r="F329" s="11">
        <v>200</v>
      </c>
      <c r="G329" s="11" t="s">
        <v>24</v>
      </c>
      <c r="H329" s="11" t="s">
        <v>24</v>
      </c>
      <c r="I329" s="11" t="s">
        <v>33</v>
      </c>
      <c r="J329" s="11">
        <v>75</v>
      </c>
      <c r="K329" s="12">
        <v>1.4245099678082129E-3</v>
      </c>
      <c r="L329" s="13">
        <v>0</v>
      </c>
      <c r="M329" s="14">
        <f t="shared" si="58"/>
        <v>0</v>
      </c>
      <c r="N329" s="15">
        <f t="shared" si="59"/>
        <v>2.5</v>
      </c>
      <c r="O329" s="14">
        <f t="shared" si="60"/>
        <v>1</v>
      </c>
      <c r="P329" s="15" t="s">
        <v>25</v>
      </c>
      <c r="Q329" s="14" t="str">
        <f t="shared" si="61"/>
        <v>No</v>
      </c>
      <c r="R329" s="15">
        <f t="shared" si="63"/>
        <v>0</v>
      </c>
      <c r="S329" s="14">
        <f t="shared" si="64"/>
        <v>1</v>
      </c>
      <c r="T329" s="15">
        <f t="shared" si="65"/>
        <v>2653</v>
      </c>
      <c r="W329">
        <v>327</v>
      </c>
      <c r="X329" s="4">
        <f t="shared" si="66"/>
        <v>0.30139578479037832</v>
      </c>
      <c r="Y329" s="7">
        <f t="shared" si="62"/>
        <v>0.3382826033160109</v>
      </c>
      <c r="Z329" s="4">
        <f t="shared" si="67"/>
        <v>147.36029266392333</v>
      </c>
      <c r="AA329" s="4">
        <f t="shared" si="68"/>
        <v>294.19239592156612</v>
      </c>
    </row>
    <row r="330" spans="1:27" x14ac:dyDescent="0.2">
      <c r="A330" s="11"/>
      <c r="B330" s="11" t="s">
        <v>32</v>
      </c>
      <c r="C330" s="11" t="s">
        <v>29</v>
      </c>
      <c r="D330" s="11">
        <v>1850</v>
      </c>
      <c r="E330" s="11" t="s">
        <v>30</v>
      </c>
      <c r="F330" s="11">
        <v>200</v>
      </c>
      <c r="G330" s="11" t="s">
        <v>24</v>
      </c>
      <c r="H330" s="11" t="s">
        <v>24</v>
      </c>
      <c r="I330" s="11" t="s">
        <v>31</v>
      </c>
      <c r="J330" s="11">
        <v>75</v>
      </c>
      <c r="K330" s="12">
        <v>0.12124361274512539</v>
      </c>
      <c r="L330" s="13">
        <v>0</v>
      </c>
      <c r="M330" s="14">
        <f t="shared" si="58"/>
        <v>0</v>
      </c>
      <c r="N330" s="15">
        <f t="shared" si="59"/>
        <v>2.5</v>
      </c>
      <c r="O330" s="14">
        <f t="shared" si="60"/>
        <v>1</v>
      </c>
      <c r="P330" s="15" t="s">
        <v>25</v>
      </c>
      <c r="Q330" s="14" t="str">
        <f t="shared" si="61"/>
        <v>No</v>
      </c>
      <c r="R330" s="15">
        <f t="shared" si="63"/>
        <v>0</v>
      </c>
      <c r="S330" s="14">
        <f t="shared" si="64"/>
        <v>1</v>
      </c>
      <c r="T330" s="15">
        <f t="shared" si="65"/>
        <v>2653</v>
      </c>
      <c r="W330">
        <v>328</v>
      </c>
      <c r="X330" s="4">
        <f t="shared" si="66"/>
        <v>0.32278863539376901</v>
      </c>
      <c r="Y330" s="7">
        <f t="shared" si="62"/>
        <v>0.3617224880382775</v>
      </c>
      <c r="Z330" s="4">
        <f t="shared" si="67"/>
        <v>147.68308129931711</v>
      </c>
      <c r="AA330" s="4">
        <f t="shared" si="68"/>
        <v>294.55411840960437</v>
      </c>
    </row>
    <row r="331" spans="1:27" x14ac:dyDescent="0.2">
      <c r="A331" s="11"/>
      <c r="B331" s="11" t="s">
        <v>32</v>
      </c>
      <c r="C331" s="11" t="s">
        <v>29</v>
      </c>
      <c r="D331" s="11">
        <v>1850</v>
      </c>
      <c r="E331" s="11" t="s">
        <v>30</v>
      </c>
      <c r="F331" s="11">
        <v>250</v>
      </c>
      <c r="G331" s="11" t="s">
        <v>24</v>
      </c>
      <c r="H331" s="11" t="s">
        <v>24</v>
      </c>
      <c r="I331" s="11" t="s">
        <v>33</v>
      </c>
      <c r="J331" s="11">
        <v>75</v>
      </c>
      <c r="K331" s="12">
        <v>0.24106784174939619</v>
      </c>
      <c r="L331" s="13">
        <v>1.0851674641148326</v>
      </c>
      <c r="M331" s="14">
        <f t="shared" si="58"/>
        <v>0.3617224880382775</v>
      </c>
      <c r="N331" s="15">
        <f t="shared" si="59"/>
        <v>2.5</v>
      </c>
      <c r="O331" s="14">
        <f t="shared" si="60"/>
        <v>0.85531100478468902</v>
      </c>
      <c r="P331" s="15" t="s">
        <v>25</v>
      </c>
      <c r="Q331" s="14" t="str">
        <f t="shared" si="61"/>
        <v>No</v>
      </c>
      <c r="R331" s="15">
        <f t="shared" si="63"/>
        <v>1500.5007943544322</v>
      </c>
      <c r="S331" s="14">
        <f t="shared" si="64"/>
        <v>5</v>
      </c>
      <c r="T331" s="15">
        <f t="shared" si="65"/>
        <v>236</v>
      </c>
      <c r="W331">
        <v>329</v>
      </c>
      <c r="X331" s="4">
        <f t="shared" si="66"/>
        <v>0.32290829618860761</v>
      </c>
      <c r="Y331" s="7">
        <f t="shared" si="62"/>
        <v>0.3617224880382775</v>
      </c>
      <c r="Z331" s="4">
        <f t="shared" si="67"/>
        <v>148.00598959550572</v>
      </c>
      <c r="AA331" s="4">
        <f t="shared" si="68"/>
        <v>294.91584089764262</v>
      </c>
    </row>
    <row r="332" spans="1:27" x14ac:dyDescent="0.2">
      <c r="A332" s="11"/>
      <c r="B332" s="11" t="s">
        <v>32</v>
      </c>
      <c r="C332" s="11" t="s">
        <v>29</v>
      </c>
      <c r="D332" s="11">
        <v>1850</v>
      </c>
      <c r="E332" s="11" t="s">
        <v>30</v>
      </c>
      <c r="F332" s="11">
        <v>250</v>
      </c>
      <c r="G332" s="11" t="s">
        <v>24</v>
      </c>
      <c r="H332" s="11" t="s">
        <v>24</v>
      </c>
      <c r="I332" s="11" t="s">
        <v>31</v>
      </c>
      <c r="J332" s="11">
        <v>75</v>
      </c>
      <c r="K332" s="12">
        <v>0.15711472421953027</v>
      </c>
      <c r="L332" s="13">
        <v>0</v>
      </c>
      <c r="M332" s="14">
        <f t="shared" si="58"/>
        <v>0</v>
      </c>
      <c r="N332" s="15">
        <f t="shared" si="59"/>
        <v>2.5</v>
      </c>
      <c r="O332" s="14">
        <f t="shared" si="60"/>
        <v>1</v>
      </c>
      <c r="P332" s="15" t="s">
        <v>25</v>
      </c>
      <c r="Q332" s="14" t="str">
        <f t="shared" si="61"/>
        <v>No</v>
      </c>
      <c r="R332" s="15">
        <f t="shared" si="63"/>
        <v>0</v>
      </c>
      <c r="S332" s="14">
        <f t="shared" si="64"/>
        <v>1</v>
      </c>
      <c r="T332" s="15">
        <f t="shared" si="65"/>
        <v>2653</v>
      </c>
      <c r="W332">
        <v>330</v>
      </c>
      <c r="X332" s="4">
        <f t="shared" si="66"/>
        <v>0.30295452967151193</v>
      </c>
      <c r="Y332" s="7">
        <f t="shared" si="62"/>
        <v>0.3382826033160109</v>
      </c>
      <c r="Z332" s="4">
        <f t="shared" si="67"/>
        <v>148.30894412517725</v>
      </c>
      <c r="AA332" s="4">
        <f t="shared" si="68"/>
        <v>295.25412350095866</v>
      </c>
    </row>
    <row r="333" spans="1:27" x14ac:dyDescent="0.2">
      <c r="A333" s="11"/>
      <c r="B333" s="11" t="s">
        <v>32</v>
      </c>
      <c r="C333" s="11" t="s">
        <v>29</v>
      </c>
      <c r="D333" s="11">
        <v>1850</v>
      </c>
      <c r="E333" s="11" t="s">
        <v>30</v>
      </c>
      <c r="F333" s="11">
        <v>300</v>
      </c>
      <c r="G333" s="11" t="s">
        <v>24</v>
      </c>
      <c r="H333" s="11" t="s">
        <v>24</v>
      </c>
      <c r="I333" s="11" t="s">
        <v>33</v>
      </c>
      <c r="J333" s="11">
        <v>75</v>
      </c>
      <c r="K333" s="12">
        <v>0.82760816342212273</v>
      </c>
      <c r="L333" s="13">
        <v>0</v>
      </c>
      <c r="M333" s="14">
        <f t="shared" si="58"/>
        <v>0</v>
      </c>
      <c r="N333" s="15">
        <f t="shared" si="59"/>
        <v>2.5</v>
      </c>
      <c r="O333" s="14">
        <f t="shared" si="60"/>
        <v>1</v>
      </c>
      <c r="P333" s="15" t="s">
        <v>25</v>
      </c>
      <c r="Q333" s="14" t="str">
        <f t="shared" si="61"/>
        <v>No</v>
      </c>
      <c r="R333" s="15">
        <f t="shared" si="63"/>
        <v>0</v>
      </c>
      <c r="S333" s="14">
        <f t="shared" si="64"/>
        <v>1</v>
      </c>
      <c r="T333" s="15">
        <f t="shared" si="65"/>
        <v>2653</v>
      </c>
      <c r="W333">
        <v>331</v>
      </c>
      <c r="X333" s="4">
        <f t="shared" si="66"/>
        <v>4.9963074826483291</v>
      </c>
      <c r="Y333" s="7">
        <f t="shared" si="62"/>
        <v>5.5717744886541043</v>
      </c>
      <c r="Z333" s="4">
        <f t="shared" si="67"/>
        <v>153.30525160782557</v>
      </c>
      <c r="AA333" s="4">
        <f t="shared" si="68"/>
        <v>300.82589798961277</v>
      </c>
    </row>
    <row r="334" spans="1:27" x14ac:dyDescent="0.2">
      <c r="A334" s="11"/>
      <c r="B334" s="11" t="s">
        <v>2</v>
      </c>
      <c r="C334" s="11" t="s">
        <v>29</v>
      </c>
      <c r="D334" s="11">
        <v>1850</v>
      </c>
      <c r="E334" s="11" t="s">
        <v>30</v>
      </c>
      <c r="F334" s="11">
        <v>300</v>
      </c>
      <c r="G334" s="11" t="s">
        <v>24</v>
      </c>
      <c r="H334" s="11" t="s">
        <v>24</v>
      </c>
      <c r="I334" s="11" t="s">
        <v>33</v>
      </c>
      <c r="J334" s="11">
        <v>75</v>
      </c>
      <c r="K334" s="12">
        <v>2.6238354810882362E-3</v>
      </c>
      <c r="L334" s="13">
        <v>0</v>
      </c>
      <c r="M334" s="14">
        <f t="shared" si="58"/>
        <v>0</v>
      </c>
      <c r="N334" s="15">
        <f t="shared" si="59"/>
        <v>2.5</v>
      </c>
      <c r="O334" s="14">
        <f t="shared" si="60"/>
        <v>1</v>
      </c>
      <c r="P334" s="15" t="s">
        <v>25</v>
      </c>
      <c r="Q334" s="14" t="str">
        <f t="shared" si="61"/>
        <v>No</v>
      </c>
      <c r="R334" s="15">
        <f t="shared" si="63"/>
        <v>0</v>
      </c>
      <c r="S334" s="14">
        <f t="shared" si="64"/>
        <v>1</v>
      </c>
      <c r="T334" s="15">
        <f t="shared" si="65"/>
        <v>2653</v>
      </c>
      <c r="W334">
        <v>332</v>
      </c>
      <c r="X334" s="4">
        <f t="shared" si="66"/>
        <v>0.60689041136003297</v>
      </c>
      <c r="Y334" s="7">
        <f t="shared" si="62"/>
        <v>0.6765652066320218</v>
      </c>
      <c r="Z334" s="4">
        <f t="shared" si="67"/>
        <v>153.91214201918561</v>
      </c>
      <c r="AA334" s="4">
        <f t="shared" si="68"/>
        <v>301.50246319624478</v>
      </c>
    </row>
    <row r="335" spans="1:27" x14ac:dyDescent="0.2">
      <c r="A335" s="11"/>
      <c r="B335" s="11" t="s">
        <v>32</v>
      </c>
      <c r="C335" s="11" t="s">
        <v>29</v>
      </c>
      <c r="D335" s="11">
        <v>1850</v>
      </c>
      <c r="E335" s="11" t="s">
        <v>30</v>
      </c>
      <c r="F335" s="11">
        <v>300</v>
      </c>
      <c r="G335" s="11" t="s">
        <v>24</v>
      </c>
      <c r="H335" s="11" t="s">
        <v>24</v>
      </c>
      <c r="I335" s="11" t="s">
        <v>31</v>
      </c>
      <c r="J335" s="11">
        <v>75</v>
      </c>
      <c r="K335" s="12">
        <v>4.807433116192001E-2</v>
      </c>
      <c r="L335" s="13">
        <v>0</v>
      </c>
      <c r="M335" s="14">
        <f t="shared" si="58"/>
        <v>0</v>
      </c>
      <c r="N335" s="15">
        <f t="shared" si="59"/>
        <v>2.5</v>
      </c>
      <c r="O335" s="14">
        <f t="shared" si="60"/>
        <v>1</v>
      </c>
      <c r="P335" s="15" t="s">
        <v>25</v>
      </c>
      <c r="Q335" s="14" t="str">
        <f t="shared" si="61"/>
        <v>No</v>
      </c>
      <c r="R335" s="15">
        <f t="shared" si="63"/>
        <v>0</v>
      </c>
      <c r="S335" s="14">
        <f t="shared" si="64"/>
        <v>1</v>
      </c>
      <c r="T335" s="15">
        <f t="shared" si="65"/>
        <v>2653</v>
      </c>
      <c r="W335">
        <v>333</v>
      </c>
      <c r="X335" s="4">
        <f t="shared" si="66"/>
        <v>0.64988249853762192</v>
      </c>
      <c r="Y335" s="7">
        <f t="shared" si="62"/>
        <v>0.723444976076555</v>
      </c>
      <c r="Z335" s="4">
        <f t="shared" si="67"/>
        <v>154.56202451772324</v>
      </c>
      <c r="AA335" s="4">
        <f t="shared" si="68"/>
        <v>302.22590817232134</v>
      </c>
    </row>
    <row r="336" spans="1:27" x14ac:dyDescent="0.2">
      <c r="A336" s="11"/>
      <c r="B336" s="11" t="s">
        <v>32</v>
      </c>
      <c r="C336" s="11" t="s">
        <v>29</v>
      </c>
      <c r="D336" s="11">
        <v>1850</v>
      </c>
      <c r="E336" s="11" t="s">
        <v>34</v>
      </c>
      <c r="F336" s="11">
        <v>350</v>
      </c>
      <c r="G336" s="11" t="s">
        <v>24</v>
      </c>
      <c r="H336" s="11" t="s">
        <v>24</v>
      </c>
      <c r="I336" s="11" t="s">
        <v>31</v>
      </c>
      <c r="J336" s="11">
        <v>75</v>
      </c>
      <c r="K336" s="12">
        <v>0.32914027031794091</v>
      </c>
      <c r="L336" s="13">
        <v>0</v>
      </c>
      <c r="M336" s="14">
        <f t="shared" si="58"/>
        <v>0</v>
      </c>
      <c r="N336" s="15">
        <f t="shared" si="59"/>
        <v>1</v>
      </c>
      <c r="O336" s="14">
        <f t="shared" si="60"/>
        <v>1</v>
      </c>
      <c r="P336" s="15" t="s">
        <v>25</v>
      </c>
      <c r="Q336" s="14" t="str">
        <f t="shared" si="61"/>
        <v>No</v>
      </c>
      <c r="R336" s="15">
        <f t="shared" si="63"/>
        <v>0</v>
      </c>
      <c r="S336" s="14">
        <f t="shared" si="64"/>
        <v>1</v>
      </c>
      <c r="T336" s="15">
        <f t="shared" si="65"/>
        <v>2653</v>
      </c>
      <c r="W336">
        <v>334</v>
      </c>
      <c r="X336" s="4">
        <f t="shared" si="66"/>
        <v>0.30410211517648555</v>
      </c>
      <c r="Y336" s="7">
        <f t="shared" si="62"/>
        <v>0.3382826033160109</v>
      </c>
      <c r="Z336" s="4">
        <f t="shared" si="67"/>
        <v>154.86612663289972</v>
      </c>
      <c r="AA336" s="4">
        <f t="shared" si="68"/>
        <v>302.56419077563737</v>
      </c>
    </row>
    <row r="337" spans="1:27" x14ac:dyDescent="0.2">
      <c r="A337" s="11"/>
      <c r="B337" s="11" t="s">
        <v>32</v>
      </c>
      <c r="C337" s="11" t="s">
        <v>29</v>
      </c>
      <c r="D337" s="11">
        <v>1850</v>
      </c>
      <c r="E337" s="11" t="s">
        <v>30</v>
      </c>
      <c r="F337" s="11">
        <v>50</v>
      </c>
      <c r="G337" s="11" t="s">
        <v>24</v>
      </c>
      <c r="H337" s="11" t="s">
        <v>24</v>
      </c>
      <c r="I337" s="11" t="s">
        <v>36</v>
      </c>
      <c r="J337" s="11">
        <v>80</v>
      </c>
      <c r="K337" s="12">
        <v>0.20750695547205686</v>
      </c>
      <c r="L337" s="13">
        <v>0</v>
      </c>
      <c r="M337" s="14">
        <f t="shared" si="58"/>
        <v>0</v>
      </c>
      <c r="N337" s="15">
        <f t="shared" si="59"/>
        <v>2.5</v>
      </c>
      <c r="O337" s="14">
        <f t="shared" si="60"/>
        <v>1</v>
      </c>
      <c r="P337" s="15" t="s">
        <v>25</v>
      </c>
      <c r="Q337" s="14" t="str">
        <f t="shared" si="61"/>
        <v>No</v>
      </c>
      <c r="R337" s="15">
        <f t="shared" si="63"/>
        <v>0</v>
      </c>
      <c r="S337" s="14">
        <f t="shared" si="64"/>
        <v>1</v>
      </c>
      <c r="T337" s="15">
        <f t="shared" si="65"/>
        <v>2653</v>
      </c>
      <c r="W337">
        <v>335</v>
      </c>
      <c r="X337" s="4">
        <f t="shared" si="66"/>
        <v>0.62839151749831113</v>
      </c>
      <c r="Y337" s="7">
        <f t="shared" si="62"/>
        <v>0.69759191262532028</v>
      </c>
      <c r="Z337" s="4">
        <f t="shared" si="67"/>
        <v>155.49451815039802</v>
      </c>
      <c r="AA337" s="4">
        <f t="shared" si="68"/>
        <v>303.26178268826271</v>
      </c>
    </row>
    <row r="338" spans="1:27" x14ac:dyDescent="0.2">
      <c r="A338" s="11"/>
      <c r="B338" s="11" t="s">
        <v>32</v>
      </c>
      <c r="C338" s="11" t="s">
        <v>29</v>
      </c>
      <c r="D338" s="11">
        <v>1850</v>
      </c>
      <c r="E338" s="11" t="s">
        <v>30</v>
      </c>
      <c r="F338" s="11">
        <v>50</v>
      </c>
      <c r="G338" s="11" t="s">
        <v>24</v>
      </c>
      <c r="H338" s="11" t="s">
        <v>24</v>
      </c>
      <c r="I338" s="11" t="s">
        <v>33</v>
      </c>
      <c r="J338" s="11">
        <v>80</v>
      </c>
      <c r="K338" s="12">
        <v>0.60008205438213857</v>
      </c>
      <c r="L338" s="13">
        <v>0</v>
      </c>
      <c r="M338" s="14">
        <f t="shared" si="58"/>
        <v>0</v>
      </c>
      <c r="N338" s="15">
        <f t="shared" si="59"/>
        <v>2.5</v>
      </c>
      <c r="O338" s="14">
        <f t="shared" si="60"/>
        <v>1</v>
      </c>
      <c r="P338" s="15" t="s">
        <v>25</v>
      </c>
      <c r="Q338" s="14" t="str">
        <f t="shared" si="61"/>
        <v>No</v>
      </c>
      <c r="R338" s="15">
        <f t="shared" si="63"/>
        <v>0</v>
      </c>
      <c r="S338" s="14">
        <f t="shared" si="64"/>
        <v>1</v>
      </c>
      <c r="T338" s="15">
        <f t="shared" si="65"/>
        <v>2653</v>
      </c>
      <c r="W338">
        <v>336</v>
      </c>
      <c r="X338" s="4">
        <f t="shared" si="66"/>
        <v>0.32396411528438518</v>
      </c>
      <c r="Y338" s="7">
        <f t="shared" si="62"/>
        <v>0.35930930930930932</v>
      </c>
      <c r="Z338" s="4">
        <f t="shared" si="67"/>
        <v>155.81848226568241</v>
      </c>
      <c r="AA338" s="4">
        <f t="shared" si="68"/>
        <v>303.62109199757202</v>
      </c>
    </row>
    <row r="339" spans="1:27" x14ac:dyDescent="0.2">
      <c r="A339" s="11"/>
      <c r="B339" s="11" t="s">
        <v>32</v>
      </c>
      <c r="C339" s="11" t="s">
        <v>29</v>
      </c>
      <c r="D339" s="11">
        <v>1850</v>
      </c>
      <c r="E339" s="11" t="s">
        <v>30</v>
      </c>
      <c r="F339" s="11">
        <v>50</v>
      </c>
      <c r="G339" s="11" t="s">
        <v>24</v>
      </c>
      <c r="H339" s="11" t="s">
        <v>24</v>
      </c>
      <c r="I339" s="11" t="s">
        <v>31</v>
      </c>
      <c r="J339" s="11">
        <v>80</v>
      </c>
      <c r="K339" s="12">
        <v>1.5830003758195035</v>
      </c>
      <c r="L339" s="13">
        <v>1.0779279279279279</v>
      </c>
      <c r="M339" s="14">
        <f t="shared" si="58"/>
        <v>0.35930930930930932</v>
      </c>
      <c r="N339" s="15">
        <f t="shared" si="59"/>
        <v>2.5</v>
      </c>
      <c r="O339" s="14">
        <f t="shared" si="60"/>
        <v>0.85627627627627634</v>
      </c>
      <c r="P339" s="15" t="s">
        <v>25</v>
      </c>
      <c r="Q339" s="14" t="str">
        <f t="shared" si="61"/>
        <v>No</v>
      </c>
      <c r="R339" s="15">
        <f t="shared" si="63"/>
        <v>226.97992672509537</v>
      </c>
      <c r="S339" s="14">
        <f t="shared" si="64"/>
        <v>2</v>
      </c>
      <c r="T339" s="15">
        <f t="shared" si="65"/>
        <v>1467</v>
      </c>
      <c r="W339">
        <v>337</v>
      </c>
      <c r="X339" s="4">
        <f t="shared" si="66"/>
        <v>2.8496172079929223</v>
      </c>
      <c r="Y339" s="7">
        <f t="shared" si="62"/>
        <v>3.1520901385395583</v>
      </c>
      <c r="Z339" s="4">
        <f t="shared" si="67"/>
        <v>158.66809947367534</v>
      </c>
      <c r="AA339" s="4">
        <f t="shared" si="68"/>
        <v>306.77318213611159</v>
      </c>
    </row>
    <row r="340" spans="1:27" x14ac:dyDescent="0.2">
      <c r="A340" s="11"/>
      <c r="B340" s="11" t="s">
        <v>32</v>
      </c>
      <c r="C340" s="11" t="s">
        <v>29</v>
      </c>
      <c r="D340" s="11">
        <v>1850</v>
      </c>
      <c r="E340" s="11" t="s">
        <v>30</v>
      </c>
      <c r="F340" s="11">
        <v>100</v>
      </c>
      <c r="G340" s="11" t="s">
        <v>24</v>
      </c>
      <c r="H340" s="11" t="s">
        <v>24</v>
      </c>
      <c r="I340" s="11" t="s">
        <v>36</v>
      </c>
      <c r="J340" s="11">
        <v>80</v>
      </c>
      <c r="K340" s="12">
        <v>7.2765118674807268E-4</v>
      </c>
      <c r="L340" s="13">
        <v>0</v>
      </c>
      <c r="M340" s="14">
        <f t="shared" si="58"/>
        <v>0</v>
      </c>
      <c r="N340" s="15">
        <f t="shared" si="59"/>
        <v>2.5</v>
      </c>
      <c r="O340" s="14">
        <f t="shared" si="60"/>
        <v>1</v>
      </c>
      <c r="P340" s="15" t="s">
        <v>25</v>
      </c>
      <c r="Q340" s="14" t="str">
        <f t="shared" si="61"/>
        <v>No</v>
      </c>
      <c r="R340" s="15">
        <f t="shared" si="63"/>
        <v>0</v>
      </c>
      <c r="S340" s="14">
        <f t="shared" si="64"/>
        <v>1</v>
      </c>
      <c r="T340" s="15">
        <f t="shared" si="65"/>
        <v>2653</v>
      </c>
      <c r="W340">
        <v>338</v>
      </c>
      <c r="X340" s="4">
        <f t="shared" si="66"/>
        <v>1.3082080543240213</v>
      </c>
      <c r="Y340" s="7">
        <f t="shared" si="62"/>
        <v>1.4444767734241417</v>
      </c>
      <c r="Z340" s="4">
        <f t="shared" si="67"/>
        <v>159.97630752799935</v>
      </c>
      <c r="AA340" s="4">
        <f t="shared" si="68"/>
        <v>308.21765890953571</v>
      </c>
    </row>
    <row r="341" spans="1:27" x14ac:dyDescent="0.2">
      <c r="A341" s="11"/>
      <c r="B341" s="11" t="s">
        <v>32</v>
      </c>
      <c r="C341" s="11" t="s">
        <v>29</v>
      </c>
      <c r="D341" s="11">
        <v>1850</v>
      </c>
      <c r="E341" s="11" t="s">
        <v>30</v>
      </c>
      <c r="F341" s="11">
        <v>100</v>
      </c>
      <c r="G341" s="11" t="s">
        <v>24</v>
      </c>
      <c r="H341" s="11" t="s">
        <v>24</v>
      </c>
      <c r="I341" s="11" t="s">
        <v>37</v>
      </c>
      <c r="J341" s="11">
        <v>80</v>
      </c>
      <c r="K341" s="12">
        <v>1.641729970828627E-2</v>
      </c>
      <c r="L341" s="13">
        <v>0</v>
      </c>
      <c r="M341" s="14">
        <f t="shared" si="58"/>
        <v>0</v>
      </c>
      <c r="N341" s="15">
        <f t="shared" si="59"/>
        <v>2.5</v>
      </c>
      <c r="O341" s="14">
        <f t="shared" si="60"/>
        <v>1</v>
      </c>
      <c r="P341" s="15" t="s">
        <v>25</v>
      </c>
      <c r="Q341" s="14" t="str">
        <f t="shared" si="61"/>
        <v>No</v>
      </c>
      <c r="R341" s="15">
        <f t="shared" si="63"/>
        <v>0</v>
      </c>
      <c r="S341" s="14">
        <f t="shared" si="64"/>
        <v>1</v>
      </c>
      <c r="T341" s="15">
        <f t="shared" si="65"/>
        <v>2653</v>
      </c>
      <c r="W341">
        <v>339</v>
      </c>
      <c r="X341" s="4">
        <f t="shared" si="66"/>
        <v>0.30644491422487879</v>
      </c>
      <c r="Y341" s="7">
        <f t="shared" si="62"/>
        <v>0.3382826033160109</v>
      </c>
      <c r="Z341" s="4">
        <f t="shared" si="67"/>
        <v>160.28275244222422</v>
      </c>
      <c r="AA341" s="4">
        <f t="shared" si="68"/>
        <v>308.55594151285175</v>
      </c>
    </row>
    <row r="342" spans="1:27" x14ac:dyDescent="0.2">
      <c r="A342" s="11"/>
      <c r="B342" s="11" t="s">
        <v>32</v>
      </c>
      <c r="C342" s="11" t="s">
        <v>29</v>
      </c>
      <c r="D342" s="11">
        <v>1850</v>
      </c>
      <c r="E342" s="11" t="s">
        <v>30</v>
      </c>
      <c r="F342" s="11">
        <v>100</v>
      </c>
      <c r="G342" s="11" t="s">
        <v>24</v>
      </c>
      <c r="H342" s="11" t="s">
        <v>24</v>
      </c>
      <c r="I342" s="11" t="s">
        <v>33</v>
      </c>
      <c r="J342" s="11">
        <v>80</v>
      </c>
      <c r="K342" s="12">
        <v>0.2605012994726697</v>
      </c>
      <c r="L342" s="13">
        <v>0</v>
      </c>
      <c r="M342" s="14">
        <f t="shared" si="58"/>
        <v>0</v>
      </c>
      <c r="N342" s="15">
        <f t="shared" si="59"/>
        <v>2.5</v>
      </c>
      <c r="O342" s="14">
        <f t="shared" si="60"/>
        <v>1</v>
      </c>
      <c r="P342" s="15" t="s">
        <v>25</v>
      </c>
      <c r="Q342" s="14" t="str">
        <f t="shared" si="61"/>
        <v>No</v>
      </c>
      <c r="R342" s="15">
        <f t="shared" si="63"/>
        <v>0</v>
      </c>
      <c r="S342" s="14">
        <f t="shared" si="64"/>
        <v>1</v>
      </c>
      <c r="T342" s="15">
        <f t="shared" si="65"/>
        <v>2653</v>
      </c>
      <c r="W342">
        <v>340</v>
      </c>
      <c r="X342" s="4">
        <f t="shared" si="66"/>
        <v>0.32829158983196799</v>
      </c>
      <c r="Y342" s="7">
        <f t="shared" si="62"/>
        <v>0.3617224880382775</v>
      </c>
      <c r="Z342" s="4">
        <f t="shared" si="67"/>
        <v>160.61104403205618</v>
      </c>
      <c r="AA342" s="4">
        <f t="shared" si="68"/>
        <v>308.91766400089</v>
      </c>
    </row>
    <row r="343" spans="1:27" x14ac:dyDescent="0.2">
      <c r="A343" s="11"/>
      <c r="B343" s="11" t="s">
        <v>32</v>
      </c>
      <c r="C343" s="11" t="s">
        <v>29</v>
      </c>
      <c r="D343" s="11">
        <v>1850</v>
      </c>
      <c r="E343" s="11" t="s">
        <v>30</v>
      </c>
      <c r="F343" s="11">
        <v>100</v>
      </c>
      <c r="G343" s="11" t="s">
        <v>24</v>
      </c>
      <c r="H343" s="11" t="s">
        <v>24</v>
      </c>
      <c r="I343" s="11" t="s">
        <v>31</v>
      </c>
      <c r="J343" s="11">
        <v>80</v>
      </c>
      <c r="K343" s="12">
        <v>0.77683190040239247</v>
      </c>
      <c r="L343" s="13">
        <v>0</v>
      </c>
      <c r="M343" s="14">
        <f t="shared" si="58"/>
        <v>0</v>
      </c>
      <c r="N343" s="15">
        <f t="shared" si="59"/>
        <v>2.5</v>
      </c>
      <c r="O343" s="14">
        <f t="shared" si="60"/>
        <v>1</v>
      </c>
      <c r="P343" s="15" t="s">
        <v>25</v>
      </c>
      <c r="Q343" s="14" t="str">
        <f t="shared" si="61"/>
        <v>No</v>
      </c>
      <c r="R343" s="15">
        <f t="shared" si="63"/>
        <v>0</v>
      </c>
      <c r="S343" s="14">
        <f t="shared" si="64"/>
        <v>1</v>
      </c>
      <c r="T343" s="15">
        <f t="shared" si="65"/>
        <v>2653</v>
      </c>
      <c r="W343">
        <v>341</v>
      </c>
      <c r="X343" s="4">
        <f t="shared" si="66"/>
        <v>0.61778963116776253</v>
      </c>
      <c r="Y343" s="7">
        <f t="shared" si="62"/>
        <v>0.6765652066320218</v>
      </c>
      <c r="Z343" s="4">
        <f t="shared" si="67"/>
        <v>161.22883366322395</v>
      </c>
      <c r="AA343" s="4">
        <f t="shared" si="68"/>
        <v>309.59422920752201</v>
      </c>
    </row>
    <row r="344" spans="1:27" x14ac:dyDescent="0.2">
      <c r="A344" s="11"/>
      <c r="B344" s="11" t="s">
        <v>32</v>
      </c>
      <c r="C344" s="11" t="s">
        <v>29</v>
      </c>
      <c r="D344" s="11">
        <v>1850</v>
      </c>
      <c r="E344" s="11" t="s">
        <v>30</v>
      </c>
      <c r="F344" s="11">
        <v>150</v>
      </c>
      <c r="G344" s="11" t="s">
        <v>24</v>
      </c>
      <c r="H344" s="11" t="s">
        <v>24</v>
      </c>
      <c r="I344" s="11" t="s">
        <v>36</v>
      </c>
      <c r="J344" s="11">
        <v>80</v>
      </c>
      <c r="K344" s="12">
        <v>3.48135683123473E-3</v>
      </c>
      <c r="L344" s="13">
        <v>0</v>
      </c>
      <c r="M344" s="14">
        <f t="shared" si="58"/>
        <v>0</v>
      </c>
      <c r="N344" s="15">
        <f t="shared" si="59"/>
        <v>2.5</v>
      </c>
      <c r="O344" s="14">
        <f t="shared" si="60"/>
        <v>1</v>
      </c>
      <c r="P344" s="15" t="s">
        <v>25</v>
      </c>
      <c r="Q344" s="14" t="str">
        <f t="shared" si="61"/>
        <v>No</v>
      </c>
      <c r="R344" s="15">
        <f t="shared" si="63"/>
        <v>0</v>
      </c>
      <c r="S344" s="14">
        <f t="shared" si="64"/>
        <v>1</v>
      </c>
      <c r="T344" s="15">
        <f t="shared" si="65"/>
        <v>2653</v>
      </c>
      <c r="W344">
        <v>342</v>
      </c>
      <c r="X344" s="4">
        <f t="shared" si="66"/>
        <v>0.3091726508440219</v>
      </c>
      <c r="Y344" s="7">
        <f t="shared" si="62"/>
        <v>0.3382826033160109</v>
      </c>
      <c r="Z344" s="4">
        <f t="shared" si="67"/>
        <v>161.53800631406799</v>
      </c>
      <c r="AA344" s="4">
        <f t="shared" si="68"/>
        <v>309.93251181083804</v>
      </c>
    </row>
    <row r="345" spans="1:27" x14ac:dyDescent="0.2">
      <c r="A345" s="11"/>
      <c r="B345" s="11" t="s">
        <v>32</v>
      </c>
      <c r="C345" s="11" t="s">
        <v>29</v>
      </c>
      <c r="D345" s="11">
        <v>1850</v>
      </c>
      <c r="E345" s="11" t="s">
        <v>30</v>
      </c>
      <c r="F345" s="11">
        <v>150</v>
      </c>
      <c r="G345" s="11" t="s">
        <v>24</v>
      </c>
      <c r="H345" s="11" t="s">
        <v>24</v>
      </c>
      <c r="I345" s="11" t="s">
        <v>33</v>
      </c>
      <c r="J345" s="11">
        <v>80</v>
      </c>
      <c r="K345" s="12">
        <v>8.8867454328449738E-2</v>
      </c>
      <c r="L345" s="13">
        <v>0</v>
      </c>
      <c r="M345" s="14">
        <f t="shared" si="58"/>
        <v>0</v>
      </c>
      <c r="N345" s="15">
        <f t="shared" si="59"/>
        <v>2.5</v>
      </c>
      <c r="O345" s="14">
        <f t="shared" si="60"/>
        <v>1</v>
      </c>
      <c r="P345" s="15" t="s">
        <v>25</v>
      </c>
      <c r="Q345" s="14" t="str">
        <f t="shared" si="61"/>
        <v>No</v>
      </c>
      <c r="R345" s="15">
        <f t="shared" si="63"/>
        <v>0</v>
      </c>
      <c r="S345" s="14">
        <f t="shared" si="64"/>
        <v>1</v>
      </c>
      <c r="T345" s="15">
        <f t="shared" si="65"/>
        <v>2653</v>
      </c>
      <c r="W345">
        <v>343</v>
      </c>
      <c r="X345" s="4">
        <f t="shared" si="66"/>
        <v>0.66077092157212658</v>
      </c>
      <c r="Y345" s="7">
        <f t="shared" si="62"/>
        <v>0.71861861861861864</v>
      </c>
      <c r="Z345" s="4">
        <f t="shared" si="67"/>
        <v>162.19877723564011</v>
      </c>
      <c r="AA345" s="4">
        <f t="shared" si="68"/>
        <v>310.65113042945666</v>
      </c>
    </row>
    <row r="346" spans="1:27" x14ac:dyDescent="0.2">
      <c r="A346" s="11"/>
      <c r="B346" s="11" t="s">
        <v>32</v>
      </c>
      <c r="C346" s="11" t="s">
        <v>29</v>
      </c>
      <c r="D346" s="11">
        <v>1850</v>
      </c>
      <c r="E346" s="11" t="s">
        <v>30</v>
      </c>
      <c r="F346" s="11">
        <v>150</v>
      </c>
      <c r="G346" s="11" t="s">
        <v>24</v>
      </c>
      <c r="H346" s="11" t="s">
        <v>24</v>
      </c>
      <c r="I346" s="11" t="s">
        <v>31</v>
      </c>
      <c r="J346" s="11">
        <v>80</v>
      </c>
      <c r="K346" s="12">
        <v>0.77652225986065049</v>
      </c>
      <c r="L346" s="13">
        <v>2.0927757378759608</v>
      </c>
      <c r="M346" s="14">
        <f t="shared" si="58"/>
        <v>0.69759191262532028</v>
      </c>
      <c r="N346" s="15">
        <f t="shared" si="59"/>
        <v>2.5</v>
      </c>
      <c r="O346" s="14">
        <f t="shared" si="60"/>
        <v>0.72096323494987191</v>
      </c>
      <c r="P346" s="15" t="s">
        <v>25</v>
      </c>
      <c r="Q346" s="14" t="str">
        <f t="shared" si="61"/>
        <v>No</v>
      </c>
      <c r="R346" s="15">
        <f t="shared" si="63"/>
        <v>898.35404428780384</v>
      </c>
      <c r="S346" s="14">
        <f t="shared" si="64"/>
        <v>4</v>
      </c>
      <c r="T346" s="15">
        <f t="shared" si="65"/>
        <v>426</v>
      </c>
      <c r="W346">
        <v>344</v>
      </c>
      <c r="X346" s="4">
        <f t="shared" si="66"/>
        <v>0.64405210052837969</v>
      </c>
      <c r="Y346" s="7">
        <f t="shared" si="62"/>
        <v>0.70000509135428846</v>
      </c>
      <c r="Z346" s="4">
        <f t="shared" si="67"/>
        <v>162.84282933616848</v>
      </c>
      <c r="AA346" s="4">
        <f t="shared" si="68"/>
        <v>311.35113552081094</v>
      </c>
    </row>
    <row r="347" spans="1:27" x14ac:dyDescent="0.2">
      <c r="A347" s="11"/>
      <c r="B347" s="11" t="s">
        <v>32</v>
      </c>
      <c r="C347" s="11" t="s">
        <v>29</v>
      </c>
      <c r="D347" s="11">
        <v>1850</v>
      </c>
      <c r="E347" s="11" t="s">
        <v>30</v>
      </c>
      <c r="F347" s="11">
        <v>200</v>
      </c>
      <c r="G347" s="11" t="s">
        <v>24</v>
      </c>
      <c r="H347" s="11" t="s">
        <v>24</v>
      </c>
      <c r="I347" s="11" t="s">
        <v>31</v>
      </c>
      <c r="J347" s="11">
        <v>80</v>
      </c>
      <c r="K347" s="12">
        <v>0.78955167868003384</v>
      </c>
      <c r="L347" s="13">
        <v>0</v>
      </c>
      <c r="M347" s="14">
        <f t="shared" si="58"/>
        <v>0</v>
      </c>
      <c r="N347" s="15">
        <f t="shared" si="59"/>
        <v>2.5</v>
      </c>
      <c r="O347" s="14">
        <f t="shared" si="60"/>
        <v>1</v>
      </c>
      <c r="P347" s="15" t="s">
        <v>25</v>
      </c>
      <c r="Q347" s="14" t="str">
        <f t="shared" si="61"/>
        <v>No</v>
      </c>
      <c r="R347" s="15">
        <f t="shared" si="63"/>
        <v>0</v>
      </c>
      <c r="S347" s="14">
        <f t="shared" si="64"/>
        <v>1</v>
      </c>
      <c r="T347" s="15">
        <f t="shared" si="65"/>
        <v>2653</v>
      </c>
      <c r="W347">
        <v>345</v>
      </c>
      <c r="X347" s="4">
        <f t="shared" si="66"/>
        <v>0.6456992624779645</v>
      </c>
      <c r="Y347" s="7">
        <f t="shared" si="62"/>
        <v>0.70000509135428846</v>
      </c>
      <c r="Z347" s="4">
        <f t="shared" si="67"/>
        <v>163.48852859864644</v>
      </c>
      <c r="AA347" s="4">
        <f t="shared" si="68"/>
        <v>312.05114061216523</v>
      </c>
    </row>
    <row r="348" spans="1:27" x14ac:dyDescent="0.2">
      <c r="A348" s="11"/>
      <c r="B348" s="11" t="s">
        <v>32</v>
      </c>
      <c r="C348" s="11" t="s">
        <v>29</v>
      </c>
      <c r="D348" s="11">
        <v>1850</v>
      </c>
      <c r="E348" s="11" t="s">
        <v>30</v>
      </c>
      <c r="F348" s="11">
        <v>250</v>
      </c>
      <c r="G348" s="11" t="s">
        <v>24</v>
      </c>
      <c r="H348" s="11" t="s">
        <v>24</v>
      </c>
      <c r="I348" s="11" t="s">
        <v>33</v>
      </c>
      <c r="J348" s="11">
        <v>80</v>
      </c>
      <c r="K348" s="12">
        <v>2.6039927779389245E-3</v>
      </c>
      <c r="L348" s="13">
        <v>0</v>
      </c>
      <c r="M348" s="14">
        <f t="shared" si="58"/>
        <v>0</v>
      </c>
      <c r="N348" s="15">
        <f t="shared" si="59"/>
        <v>2.5</v>
      </c>
      <c r="O348" s="14">
        <f t="shared" si="60"/>
        <v>1</v>
      </c>
      <c r="P348" s="15" t="s">
        <v>25</v>
      </c>
      <c r="Q348" s="14" t="str">
        <f t="shared" si="61"/>
        <v>No</v>
      </c>
      <c r="R348" s="15">
        <f t="shared" si="63"/>
        <v>0</v>
      </c>
      <c r="S348" s="14">
        <f t="shared" si="64"/>
        <v>1</v>
      </c>
      <c r="T348" s="15">
        <f t="shared" si="65"/>
        <v>2653</v>
      </c>
      <c r="W348">
        <v>346</v>
      </c>
      <c r="X348" s="4">
        <f t="shared" si="66"/>
        <v>0.31227502836436338</v>
      </c>
      <c r="Y348" s="7">
        <f t="shared" si="62"/>
        <v>0.3382826033160109</v>
      </c>
      <c r="Z348" s="4">
        <f t="shared" si="67"/>
        <v>163.80080362701079</v>
      </c>
      <c r="AA348" s="4">
        <f t="shared" si="68"/>
        <v>312.38942321548126</v>
      </c>
    </row>
    <row r="349" spans="1:27" x14ac:dyDescent="0.2">
      <c r="A349" s="11"/>
      <c r="B349" s="11" t="s">
        <v>32</v>
      </c>
      <c r="C349" s="11" t="s">
        <v>29</v>
      </c>
      <c r="D349" s="11">
        <v>1850</v>
      </c>
      <c r="E349" s="11" t="s">
        <v>30</v>
      </c>
      <c r="F349" s="11">
        <v>250</v>
      </c>
      <c r="G349" s="11" t="s">
        <v>24</v>
      </c>
      <c r="H349" s="11" t="s">
        <v>24</v>
      </c>
      <c r="I349" s="11" t="s">
        <v>31</v>
      </c>
      <c r="J349" s="11">
        <v>80</v>
      </c>
      <c r="K349" s="12">
        <v>0.17494881481903729</v>
      </c>
      <c r="L349" s="13">
        <v>0</v>
      </c>
      <c r="M349" s="14">
        <f t="shared" si="58"/>
        <v>0</v>
      </c>
      <c r="N349" s="15">
        <f t="shared" si="59"/>
        <v>2.5</v>
      </c>
      <c r="O349" s="14">
        <f t="shared" si="60"/>
        <v>1</v>
      </c>
      <c r="P349" s="15" t="s">
        <v>25</v>
      </c>
      <c r="Q349" s="14" t="str">
        <f t="shared" si="61"/>
        <v>No</v>
      </c>
      <c r="R349" s="15">
        <f t="shared" si="63"/>
        <v>0</v>
      </c>
      <c r="S349" s="14">
        <f t="shared" si="64"/>
        <v>1</v>
      </c>
      <c r="T349" s="15">
        <f t="shared" si="65"/>
        <v>2653</v>
      </c>
      <c r="W349">
        <v>347</v>
      </c>
      <c r="X349" s="4">
        <f t="shared" si="66"/>
        <v>9.7835786940300853</v>
      </c>
      <c r="Y349" s="7">
        <f t="shared" si="62"/>
        <v>10.501797646475879</v>
      </c>
      <c r="Z349" s="4">
        <f t="shared" si="67"/>
        <v>173.58438232104089</v>
      </c>
      <c r="AA349" s="4">
        <f t="shared" si="68"/>
        <v>322.89122086195715</v>
      </c>
    </row>
    <row r="350" spans="1:27" x14ac:dyDescent="0.2">
      <c r="A350" s="11"/>
      <c r="B350" s="11" t="s">
        <v>32</v>
      </c>
      <c r="C350" s="11" t="s">
        <v>29</v>
      </c>
      <c r="D350" s="11">
        <v>1850</v>
      </c>
      <c r="E350" s="11" t="s">
        <v>34</v>
      </c>
      <c r="F350" s="11">
        <v>350</v>
      </c>
      <c r="G350" s="11" t="s">
        <v>24</v>
      </c>
      <c r="H350" s="11" t="s">
        <v>24</v>
      </c>
      <c r="I350" s="11" t="s">
        <v>31</v>
      </c>
      <c r="J350" s="11">
        <v>80</v>
      </c>
      <c r="K350" s="12">
        <v>3.2463828189090577E-2</v>
      </c>
      <c r="L350" s="13">
        <v>0</v>
      </c>
      <c r="M350" s="14">
        <f t="shared" si="58"/>
        <v>0</v>
      </c>
      <c r="N350" s="15">
        <f t="shared" si="59"/>
        <v>1</v>
      </c>
      <c r="O350" s="14">
        <f t="shared" si="60"/>
        <v>1</v>
      </c>
      <c r="P350" s="15" t="s">
        <v>25</v>
      </c>
      <c r="Q350" s="14" t="str">
        <f t="shared" si="61"/>
        <v>No</v>
      </c>
      <c r="R350" s="15">
        <f t="shared" si="63"/>
        <v>0</v>
      </c>
      <c r="S350" s="14">
        <f t="shared" si="64"/>
        <v>1</v>
      </c>
      <c r="T350" s="15">
        <f t="shared" si="65"/>
        <v>2653</v>
      </c>
      <c r="W350">
        <v>348</v>
      </c>
      <c r="X350" s="4">
        <f t="shared" si="66"/>
        <v>0.31583996248523877</v>
      </c>
      <c r="Y350" s="7">
        <f t="shared" si="62"/>
        <v>0.3382826033160109</v>
      </c>
      <c r="Z350" s="4">
        <f t="shared" si="67"/>
        <v>173.90022228352612</v>
      </c>
      <c r="AA350" s="4">
        <f t="shared" si="68"/>
        <v>323.22950346527318</v>
      </c>
    </row>
    <row r="351" spans="1:27" x14ac:dyDescent="0.2">
      <c r="A351" s="11"/>
      <c r="B351" s="11" t="s">
        <v>32</v>
      </c>
      <c r="C351" s="11" t="s">
        <v>29</v>
      </c>
      <c r="D351" s="11">
        <v>1850</v>
      </c>
      <c r="E351" s="11" t="s">
        <v>30</v>
      </c>
      <c r="F351" s="11">
        <v>50</v>
      </c>
      <c r="G351" s="11" t="s">
        <v>24</v>
      </c>
      <c r="H351" s="11" t="s">
        <v>24</v>
      </c>
      <c r="I351" s="11" t="s">
        <v>37</v>
      </c>
      <c r="J351" s="11">
        <v>85</v>
      </c>
      <c r="K351" s="12">
        <v>1.9289555733903462E-2</v>
      </c>
      <c r="L351" s="13">
        <v>0</v>
      </c>
      <c r="M351" s="14">
        <f t="shared" si="58"/>
        <v>0</v>
      </c>
      <c r="N351" s="15">
        <f t="shared" si="59"/>
        <v>2.5</v>
      </c>
      <c r="O351" s="14">
        <f t="shared" si="60"/>
        <v>1</v>
      </c>
      <c r="P351" s="15" t="s">
        <v>25</v>
      </c>
      <c r="Q351" s="14" t="str">
        <f t="shared" si="61"/>
        <v>No</v>
      </c>
      <c r="R351" s="15">
        <f t="shared" si="63"/>
        <v>0</v>
      </c>
      <c r="S351" s="14">
        <f t="shared" si="64"/>
        <v>1</v>
      </c>
      <c r="T351" s="15">
        <f t="shared" si="65"/>
        <v>2653</v>
      </c>
      <c r="W351">
        <v>349</v>
      </c>
      <c r="X351" s="4">
        <f t="shared" si="66"/>
        <v>0.65547828843956957</v>
      </c>
      <c r="Y351" s="7">
        <f t="shared" si="62"/>
        <v>0.70000509135428846</v>
      </c>
      <c r="Z351" s="4">
        <f t="shared" si="67"/>
        <v>174.5557005719657</v>
      </c>
      <c r="AA351" s="4">
        <f t="shared" si="68"/>
        <v>323.92950855662747</v>
      </c>
    </row>
    <row r="352" spans="1:27" x14ac:dyDescent="0.2">
      <c r="A352" s="11"/>
      <c r="B352" s="11" t="s">
        <v>32</v>
      </c>
      <c r="C352" s="11" t="s">
        <v>29</v>
      </c>
      <c r="D352" s="11">
        <v>1850</v>
      </c>
      <c r="E352" s="11" t="s">
        <v>30</v>
      </c>
      <c r="F352" s="11">
        <v>50</v>
      </c>
      <c r="G352" s="11" t="s">
        <v>24</v>
      </c>
      <c r="H352" s="11" t="s">
        <v>24</v>
      </c>
      <c r="I352" s="11" t="s">
        <v>33</v>
      </c>
      <c r="J352" s="11">
        <v>85</v>
      </c>
      <c r="K352" s="12">
        <v>3.535980881278641E-3</v>
      </c>
      <c r="L352" s="13">
        <v>0</v>
      </c>
      <c r="M352" s="14">
        <f t="shared" si="58"/>
        <v>0</v>
      </c>
      <c r="N352" s="15">
        <f t="shared" si="59"/>
        <v>2.5</v>
      </c>
      <c r="O352" s="14">
        <f t="shared" si="60"/>
        <v>1</v>
      </c>
      <c r="P352" s="15" t="s">
        <v>25</v>
      </c>
      <c r="Q352" s="14" t="str">
        <f t="shared" si="61"/>
        <v>No</v>
      </c>
      <c r="R352" s="15">
        <f t="shared" si="63"/>
        <v>0</v>
      </c>
      <c r="S352" s="14">
        <f t="shared" si="64"/>
        <v>1</v>
      </c>
      <c r="T352" s="15">
        <f t="shared" si="65"/>
        <v>2653</v>
      </c>
      <c r="W352">
        <v>350</v>
      </c>
      <c r="X352" s="4">
        <f t="shared" si="66"/>
        <v>0.33927341064059552</v>
      </c>
      <c r="Y352" s="7">
        <f t="shared" si="62"/>
        <v>0.3617224880382775</v>
      </c>
      <c r="Z352" s="4">
        <f t="shared" si="67"/>
        <v>174.8949739826063</v>
      </c>
      <c r="AA352" s="4">
        <f t="shared" si="68"/>
        <v>324.29123104466572</v>
      </c>
    </row>
    <row r="353" spans="1:27" x14ac:dyDescent="0.2">
      <c r="A353" s="11"/>
      <c r="B353" s="11" t="s">
        <v>32</v>
      </c>
      <c r="C353" s="11" t="s">
        <v>29</v>
      </c>
      <c r="D353" s="11">
        <v>1850</v>
      </c>
      <c r="E353" s="11" t="s">
        <v>30</v>
      </c>
      <c r="F353" s="11">
        <v>50</v>
      </c>
      <c r="G353" s="11" t="s">
        <v>24</v>
      </c>
      <c r="H353" s="11" t="s">
        <v>24</v>
      </c>
      <c r="I353" s="11" t="s">
        <v>31</v>
      </c>
      <c r="J353" s="11">
        <v>85</v>
      </c>
      <c r="K353" s="12">
        <v>2.1044863587315414</v>
      </c>
      <c r="L353" s="13">
        <v>2.0296956198960654</v>
      </c>
      <c r="M353" s="14">
        <f t="shared" si="58"/>
        <v>0.6765652066320218</v>
      </c>
      <c r="N353" s="15">
        <f t="shared" si="59"/>
        <v>2.5</v>
      </c>
      <c r="O353" s="14">
        <f t="shared" si="60"/>
        <v>0.72937391734719126</v>
      </c>
      <c r="P353" s="15" t="s">
        <v>25</v>
      </c>
      <c r="Q353" s="14" t="str">
        <f t="shared" si="61"/>
        <v>No</v>
      </c>
      <c r="R353" s="15">
        <f t="shared" si="63"/>
        <v>321.48709533086014</v>
      </c>
      <c r="S353" s="14">
        <f t="shared" si="64"/>
        <v>3</v>
      </c>
      <c r="T353" s="15">
        <f t="shared" si="65"/>
        <v>1141</v>
      </c>
      <c r="W353">
        <v>351</v>
      </c>
      <c r="X353" s="4">
        <f t="shared" si="66"/>
        <v>0.65650910601171464</v>
      </c>
      <c r="Y353" s="7">
        <f t="shared" si="62"/>
        <v>0.69759191262532028</v>
      </c>
      <c r="Z353" s="4">
        <f t="shared" si="67"/>
        <v>175.55148308861803</v>
      </c>
      <c r="AA353" s="4">
        <f t="shared" si="68"/>
        <v>324.98882295729106</v>
      </c>
    </row>
    <row r="354" spans="1:27" x14ac:dyDescent="0.2">
      <c r="A354" s="11"/>
      <c r="B354" s="11" t="s">
        <v>32</v>
      </c>
      <c r="C354" s="11" t="s">
        <v>29</v>
      </c>
      <c r="D354" s="11">
        <v>1850</v>
      </c>
      <c r="E354" s="11" t="s">
        <v>30</v>
      </c>
      <c r="F354" s="11">
        <v>100</v>
      </c>
      <c r="G354" s="11" t="s">
        <v>24</v>
      </c>
      <c r="H354" s="11" t="s">
        <v>24</v>
      </c>
      <c r="I354" s="11" t="s">
        <v>36</v>
      </c>
      <c r="J354" s="11">
        <v>85</v>
      </c>
      <c r="K354" s="12">
        <v>5.5000473283414598E-2</v>
      </c>
      <c r="L354" s="13">
        <v>0</v>
      </c>
      <c r="M354" s="14">
        <f t="shared" si="58"/>
        <v>0</v>
      </c>
      <c r="N354" s="15">
        <f t="shared" si="59"/>
        <v>2.5</v>
      </c>
      <c r="O354" s="14">
        <f t="shared" si="60"/>
        <v>1</v>
      </c>
      <c r="P354" s="15" t="s">
        <v>25</v>
      </c>
      <c r="Q354" s="14" t="str">
        <f t="shared" si="61"/>
        <v>No</v>
      </c>
      <c r="R354" s="15">
        <f t="shared" si="63"/>
        <v>0</v>
      </c>
      <c r="S354" s="14">
        <f t="shared" si="64"/>
        <v>1</v>
      </c>
      <c r="T354" s="15">
        <f t="shared" si="65"/>
        <v>2653</v>
      </c>
      <c r="W354">
        <v>352</v>
      </c>
      <c r="X354" s="4">
        <f t="shared" si="66"/>
        <v>1.9963279641007154</v>
      </c>
      <c r="Y354" s="7">
        <f t="shared" si="62"/>
        <v>2.1210419800561637</v>
      </c>
      <c r="Z354" s="4">
        <f t="shared" si="67"/>
        <v>177.54781105271874</v>
      </c>
      <c r="AA354" s="4">
        <f t="shared" si="68"/>
        <v>327.10986493734725</v>
      </c>
    </row>
    <row r="355" spans="1:27" x14ac:dyDescent="0.2">
      <c r="A355" s="11"/>
      <c r="B355" s="11" t="s">
        <v>32</v>
      </c>
      <c r="C355" s="11" t="s">
        <v>29</v>
      </c>
      <c r="D355" s="11">
        <v>1850</v>
      </c>
      <c r="E355" s="11" t="s">
        <v>30</v>
      </c>
      <c r="F355" s="11">
        <v>100</v>
      </c>
      <c r="G355" s="11" t="s">
        <v>24</v>
      </c>
      <c r="H355" s="11" t="s">
        <v>24</v>
      </c>
      <c r="I355" s="11" t="s">
        <v>33</v>
      </c>
      <c r="J355" s="11">
        <v>85</v>
      </c>
      <c r="K355" s="12">
        <v>6.5514987536739655E-3</v>
      </c>
      <c r="L355" s="13">
        <v>0</v>
      </c>
      <c r="M355" s="14">
        <f t="shared" si="58"/>
        <v>0</v>
      </c>
      <c r="N355" s="15">
        <f t="shared" si="59"/>
        <v>2.5</v>
      </c>
      <c r="O355" s="14">
        <f t="shared" si="60"/>
        <v>1</v>
      </c>
      <c r="P355" s="15" t="s">
        <v>25</v>
      </c>
      <c r="Q355" s="14" t="str">
        <f t="shared" si="61"/>
        <v>No</v>
      </c>
      <c r="R355" s="15">
        <f t="shared" si="63"/>
        <v>0</v>
      </c>
      <c r="S355" s="14">
        <f t="shared" si="64"/>
        <v>1</v>
      </c>
      <c r="T355" s="15">
        <f t="shared" si="65"/>
        <v>2653</v>
      </c>
      <c r="W355">
        <v>353</v>
      </c>
      <c r="X355" s="4">
        <f t="shared" si="66"/>
        <v>0.34096098365088962</v>
      </c>
      <c r="Y355" s="7">
        <f t="shared" si="62"/>
        <v>0.3617224880382775</v>
      </c>
      <c r="Z355" s="4">
        <f t="shared" si="67"/>
        <v>177.88877203636963</v>
      </c>
      <c r="AA355" s="4">
        <f t="shared" si="68"/>
        <v>327.47158742538551</v>
      </c>
    </row>
    <row r="356" spans="1:27" x14ac:dyDescent="0.2">
      <c r="A356" s="11"/>
      <c r="B356" s="11" t="s">
        <v>32</v>
      </c>
      <c r="C356" s="11" t="s">
        <v>29</v>
      </c>
      <c r="D356" s="11">
        <v>1850</v>
      </c>
      <c r="E356" s="11" t="s">
        <v>30</v>
      </c>
      <c r="F356" s="11">
        <v>100</v>
      </c>
      <c r="G356" s="11" t="s">
        <v>24</v>
      </c>
      <c r="H356" s="11" t="s">
        <v>24</v>
      </c>
      <c r="I356" s="11" t="s">
        <v>31</v>
      </c>
      <c r="J356" s="11">
        <v>85</v>
      </c>
      <c r="K356" s="12">
        <v>0.2947199324742002</v>
      </c>
      <c r="L356" s="13">
        <v>1.0148478099480327</v>
      </c>
      <c r="M356" s="14">
        <f t="shared" si="58"/>
        <v>0.3382826033160109</v>
      </c>
      <c r="N356" s="15">
        <f t="shared" si="59"/>
        <v>2.5</v>
      </c>
      <c r="O356" s="14">
        <f t="shared" si="60"/>
        <v>0.86468695867359568</v>
      </c>
      <c r="P356" s="15" t="s">
        <v>25</v>
      </c>
      <c r="Q356" s="14" t="str">
        <f t="shared" si="61"/>
        <v>No</v>
      </c>
      <c r="R356" s="15">
        <f t="shared" si="63"/>
        <v>1147.8103991002515</v>
      </c>
      <c r="S356" s="14">
        <f t="shared" si="64"/>
        <v>5</v>
      </c>
      <c r="T356" s="15">
        <f t="shared" si="65"/>
        <v>320</v>
      </c>
      <c r="W356">
        <v>354</v>
      </c>
      <c r="X356" s="4">
        <f t="shared" si="66"/>
        <v>0.34177986032583296</v>
      </c>
      <c r="Y356" s="7">
        <f t="shared" si="62"/>
        <v>0.3617224880382775</v>
      </c>
      <c r="Z356" s="4">
        <f t="shared" si="67"/>
        <v>178.23055189669546</v>
      </c>
      <c r="AA356" s="4">
        <f t="shared" si="68"/>
        <v>327.83330991342376</v>
      </c>
    </row>
    <row r="357" spans="1:27" x14ac:dyDescent="0.2">
      <c r="A357" s="11"/>
      <c r="B357" s="11" t="s">
        <v>32</v>
      </c>
      <c r="C357" s="11" t="s">
        <v>29</v>
      </c>
      <c r="D357" s="11">
        <v>1850</v>
      </c>
      <c r="E357" s="11" t="s">
        <v>30</v>
      </c>
      <c r="F357" s="11">
        <v>150</v>
      </c>
      <c r="G357" s="11" t="s">
        <v>24</v>
      </c>
      <c r="H357" s="11" t="s">
        <v>24</v>
      </c>
      <c r="I357" s="11" t="s">
        <v>36</v>
      </c>
      <c r="J357" s="11">
        <v>85</v>
      </c>
      <c r="K357" s="12">
        <v>0.46357960214294625</v>
      </c>
      <c r="L357" s="13">
        <v>1.0779279279279279</v>
      </c>
      <c r="M357" s="14">
        <f t="shared" si="58"/>
        <v>0.35930930930930932</v>
      </c>
      <c r="N357" s="15">
        <f t="shared" si="59"/>
        <v>2.5</v>
      </c>
      <c r="O357" s="14">
        <f t="shared" si="60"/>
        <v>0.85627627627627634</v>
      </c>
      <c r="P357" s="15" t="s">
        <v>25</v>
      </c>
      <c r="Q357" s="14" t="str">
        <f t="shared" si="61"/>
        <v>No</v>
      </c>
      <c r="R357" s="15">
        <f t="shared" si="63"/>
        <v>775.07575322202194</v>
      </c>
      <c r="S357" s="14">
        <f t="shared" si="64"/>
        <v>4</v>
      </c>
      <c r="T357" s="15">
        <f t="shared" si="65"/>
        <v>513</v>
      </c>
      <c r="W357">
        <v>355</v>
      </c>
      <c r="X357" s="4">
        <f t="shared" si="66"/>
        <v>0.3419064517402246</v>
      </c>
      <c r="Y357" s="7">
        <f t="shared" si="62"/>
        <v>0.3617224880382775</v>
      </c>
      <c r="Z357" s="4">
        <f t="shared" si="67"/>
        <v>178.57245834843567</v>
      </c>
      <c r="AA357" s="4">
        <f t="shared" si="68"/>
        <v>328.19503240146202</v>
      </c>
    </row>
    <row r="358" spans="1:27" x14ac:dyDescent="0.2">
      <c r="A358" s="11"/>
      <c r="B358" s="11" t="s">
        <v>32</v>
      </c>
      <c r="C358" s="11" t="s">
        <v>29</v>
      </c>
      <c r="D358" s="11">
        <v>1850</v>
      </c>
      <c r="E358" s="11" t="s">
        <v>30</v>
      </c>
      <c r="F358" s="11">
        <v>150</v>
      </c>
      <c r="G358" s="11" t="s">
        <v>24</v>
      </c>
      <c r="H358" s="11" t="s">
        <v>24</v>
      </c>
      <c r="I358" s="11" t="s">
        <v>33</v>
      </c>
      <c r="J358" s="11">
        <v>85</v>
      </c>
      <c r="K358" s="12">
        <v>0.20880191614083773</v>
      </c>
      <c r="L358" s="13">
        <v>1.0148478099480327</v>
      </c>
      <c r="M358" s="14">
        <f t="shared" si="58"/>
        <v>0.3382826033160109</v>
      </c>
      <c r="N358" s="15">
        <f t="shared" si="59"/>
        <v>2.5</v>
      </c>
      <c r="O358" s="14">
        <f t="shared" si="60"/>
        <v>0.86468695867359568</v>
      </c>
      <c r="P358" s="15" t="s">
        <v>25</v>
      </c>
      <c r="Q358" s="14" t="str">
        <f t="shared" si="61"/>
        <v>No</v>
      </c>
      <c r="R358" s="15">
        <f t="shared" si="63"/>
        <v>1620.1125428745488</v>
      </c>
      <c r="S358" s="14">
        <f t="shared" si="64"/>
        <v>5</v>
      </c>
      <c r="T358" s="15">
        <f t="shared" si="65"/>
        <v>216</v>
      </c>
      <c r="W358">
        <v>356</v>
      </c>
      <c r="X358" s="4">
        <f t="shared" si="66"/>
        <v>0.34284924166403719</v>
      </c>
      <c r="Y358" s="7">
        <f t="shared" si="62"/>
        <v>0.3617224880382775</v>
      </c>
      <c r="Z358" s="4">
        <f t="shared" si="67"/>
        <v>178.9153075900997</v>
      </c>
      <c r="AA358" s="4">
        <f t="shared" si="68"/>
        <v>328.55675488950027</v>
      </c>
    </row>
    <row r="359" spans="1:27" x14ac:dyDescent="0.2">
      <c r="A359" s="11"/>
      <c r="B359" s="11" t="s">
        <v>32</v>
      </c>
      <c r="C359" s="11" t="s">
        <v>29</v>
      </c>
      <c r="D359" s="11">
        <v>1850</v>
      </c>
      <c r="E359" s="11" t="s">
        <v>30</v>
      </c>
      <c r="F359" s="11">
        <v>150</v>
      </c>
      <c r="G359" s="11" t="s">
        <v>24</v>
      </c>
      <c r="H359" s="11" t="s">
        <v>24</v>
      </c>
      <c r="I359" s="11" t="s">
        <v>31</v>
      </c>
      <c r="J359" s="11">
        <v>85</v>
      </c>
      <c r="K359" s="12">
        <v>1.5620852177491844</v>
      </c>
      <c r="L359" s="13">
        <v>1.0851674641148326</v>
      </c>
      <c r="M359" s="14">
        <f t="shared" si="58"/>
        <v>0.3617224880382775</v>
      </c>
      <c r="N359" s="15">
        <f t="shared" si="59"/>
        <v>2.5</v>
      </c>
      <c r="O359" s="14">
        <f t="shared" si="60"/>
        <v>0.85531100478468902</v>
      </c>
      <c r="P359" s="15" t="s">
        <v>25</v>
      </c>
      <c r="Q359" s="14" t="str">
        <f t="shared" si="61"/>
        <v>No</v>
      </c>
      <c r="R359" s="15">
        <f t="shared" si="63"/>
        <v>231.5638634360071</v>
      </c>
      <c r="S359" s="14">
        <f t="shared" si="64"/>
        <v>2</v>
      </c>
      <c r="T359" s="15">
        <f t="shared" si="65"/>
        <v>1445</v>
      </c>
      <c r="W359">
        <v>357</v>
      </c>
      <c r="X359" s="4">
        <f t="shared" si="66"/>
        <v>3.3707812277303644</v>
      </c>
      <c r="Y359" s="7">
        <f t="shared" si="62"/>
        <v>3.555866038564433</v>
      </c>
      <c r="Z359" s="4">
        <f t="shared" si="67"/>
        <v>182.28608881783006</v>
      </c>
      <c r="AA359" s="4">
        <f t="shared" si="68"/>
        <v>332.1126209280647</v>
      </c>
    </row>
    <row r="360" spans="1:27" x14ac:dyDescent="0.2">
      <c r="A360" s="11"/>
      <c r="B360" s="11" t="s">
        <v>32</v>
      </c>
      <c r="C360" s="11" t="s">
        <v>29</v>
      </c>
      <c r="D360" s="11">
        <v>1850</v>
      </c>
      <c r="E360" s="11" t="s">
        <v>30</v>
      </c>
      <c r="F360" s="11">
        <v>200</v>
      </c>
      <c r="G360" s="11" t="s">
        <v>24</v>
      </c>
      <c r="H360" s="11" t="s">
        <v>24</v>
      </c>
      <c r="I360" s="11" t="s">
        <v>31</v>
      </c>
      <c r="J360" s="11">
        <v>85</v>
      </c>
      <c r="K360" s="12">
        <v>0.76975160398352693</v>
      </c>
      <c r="L360" s="13">
        <v>0</v>
      </c>
      <c r="M360" s="14">
        <f t="shared" si="58"/>
        <v>0</v>
      </c>
      <c r="N360" s="15">
        <f t="shared" si="59"/>
        <v>2.5</v>
      </c>
      <c r="O360" s="14">
        <f t="shared" si="60"/>
        <v>1</v>
      </c>
      <c r="P360" s="15" t="s">
        <v>25</v>
      </c>
      <c r="Q360" s="14" t="str">
        <f t="shared" si="61"/>
        <v>No</v>
      </c>
      <c r="R360" s="15">
        <f t="shared" si="63"/>
        <v>0</v>
      </c>
      <c r="S360" s="14">
        <f t="shared" si="64"/>
        <v>1</v>
      </c>
      <c r="T360" s="15">
        <f t="shared" si="65"/>
        <v>2653</v>
      </c>
      <c r="W360">
        <v>358</v>
      </c>
      <c r="X360" s="4">
        <f t="shared" si="66"/>
        <v>0.34302350321456798</v>
      </c>
      <c r="Y360" s="7">
        <f t="shared" si="62"/>
        <v>0.3617224880382775</v>
      </c>
      <c r="Z360" s="4">
        <f t="shared" si="67"/>
        <v>182.62911232104463</v>
      </c>
      <c r="AA360" s="4">
        <f t="shared" si="68"/>
        <v>332.47434341610295</v>
      </c>
    </row>
    <row r="361" spans="1:27" x14ac:dyDescent="0.2">
      <c r="A361" s="11"/>
      <c r="B361" s="11" t="s">
        <v>2</v>
      </c>
      <c r="C361" s="11" t="s">
        <v>29</v>
      </c>
      <c r="D361" s="11">
        <v>1850</v>
      </c>
      <c r="E361" s="11" t="s">
        <v>30</v>
      </c>
      <c r="F361" s="11">
        <v>200</v>
      </c>
      <c r="G361" s="11" t="s">
        <v>24</v>
      </c>
      <c r="H361" s="11" t="s">
        <v>24</v>
      </c>
      <c r="I361" s="11" t="s">
        <v>31</v>
      </c>
      <c r="J361" s="11">
        <v>85</v>
      </c>
      <c r="K361" s="12">
        <v>2.2963196022735246E-2</v>
      </c>
      <c r="L361" s="13">
        <v>0</v>
      </c>
      <c r="M361" s="14">
        <f t="shared" si="58"/>
        <v>0</v>
      </c>
      <c r="N361" s="15">
        <f t="shared" si="59"/>
        <v>2.5</v>
      </c>
      <c r="O361" s="14">
        <f t="shared" si="60"/>
        <v>1</v>
      </c>
      <c r="P361" s="15" t="s">
        <v>25</v>
      </c>
      <c r="Q361" s="14" t="str">
        <f t="shared" si="61"/>
        <v>No</v>
      </c>
      <c r="R361" s="15">
        <f t="shared" si="63"/>
        <v>0</v>
      </c>
      <c r="S361" s="14">
        <f t="shared" si="64"/>
        <v>1</v>
      </c>
      <c r="T361" s="15">
        <f t="shared" si="65"/>
        <v>2653</v>
      </c>
      <c r="W361">
        <v>359</v>
      </c>
      <c r="X361" s="4">
        <f t="shared" si="66"/>
        <v>0.34436154863125146</v>
      </c>
      <c r="Y361" s="7">
        <f t="shared" si="62"/>
        <v>0.3617224880382775</v>
      </c>
      <c r="Z361" s="4">
        <f t="shared" si="67"/>
        <v>182.97347386967587</v>
      </c>
      <c r="AA361" s="4">
        <f t="shared" si="68"/>
        <v>332.83606590414121</v>
      </c>
    </row>
    <row r="362" spans="1:27" x14ac:dyDescent="0.2">
      <c r="A362" s="11"/>
      <c r="B362" s="11" t="s">
        <v>32</v>
      </c>
      <c r="C362" s="11" t="s">
        <v>29</v>
      </c>
      <c r="D362" s="11">
        <v>1850</v>
      </c>
      <c r="E362" s="11" t="s">
        <v>30</v>
      </c>
      <c r="F362" s="11">
        <v>250</v>
      </c>
      <c r="G362" s="11" t="s">
        <v>24</v>
      </c>
      <c r="H362" s="11" t="s">
        <v>24</v>
      </c>
      <c r="I362" s="11" t="s">
        <v>31</v>
      </c>
      <c r="J362" s="11">
        <v>85</v>
      </c>
      <c r="K362" s="12">
        <v>0.18546315977645306</v>
      </c>
      <c r="L362" s="13">
        <v>0</v>
      </c>
      <c r="M362" s="14">
        <f t="shared" si="58"/>
        <v>0</v>
      </c>
      <c r="N362" s="15">
        <f t="shared" si="59"/>
        <v>2.5</v>
      </c>
      <c r="O362" s="14">
        <f t="shared" si="60"/>
        <v>1</v>
      </c>
      <c r="P362" s="15" t="s">
        <v>25</v>
      </c>
      <c r="Q362" s="14" t="str">
        <f t="shared" si="61"/>
        <v>No</v>
      </c>
      <c r="R362" s="15">
        <f t="shared" si="63"/>
        <v>0</v>
      </c>
      <c r="S362" s="14">
        <f t="shared" si="64"/>
        <v>1</v>
      </c>
      <c r="T362" s="15">
        <f t="shared" si="65"/>
        <v>2653</v>
      </c>
      <c r="W362">
        <v>360</v>
      </c>
      <c r="X362" s="4">
        <f t="shared" si="66"/>
        <v>0.32252179425292438</v>
      </c>
      <c r="Y362" s="7">
        <f t="shared" si="62"/>
        <v>0.3382826033160109</v>
      </c>
      <c r="Z362" s="4">
        <f t="shared" si="67"/>
        <v>183.29599566392881</v>
      </c>
      <c r="AA362" s="4">
        <f t="shared" si="68"/>
        <v>333.17434850745724</v>
      </c>
    </row>
    <row r="363" spans="1:27" x14ac:dyDescent="0.2">
      <c r="A363" s="11"/>
      <c r="B363" s="11" t="s">
        <v>32</v>
      </c>
      <c r="C363" s="11" t="s">
        <v>29</v>
      </c>
      <c r="D363" s="11">
        <v>1850</v>
      </c>
      <c r="E363" s="11" t="s">
        <v>30</v>
      </c>
      <c r="F363" s="11">
        <v>300</v>
      </c>
      <c r="G363" s="11" t="s">
        <v>24</v>
      </c>
      <c r="H363" s="11" t="s">
        <v>24</v>
      </c>
      <c r="I363" s="11" t="s">
        <v>31</v>
      </c>
      <c r="J363" s="11">
        <v>85</v>
      </c>
      <c r="K363" s="12">
        <v>0.11818579310511111</v>
      </c>
      <c r="L363" s="13">
        <v>0</v>
      </c>
      <c r="M363" s="14">
        <f t="shared" si="58"/>
        <v>0</v>
      </c>
      <c r="N363" s="15">
        <f t="shared" si="59"/>
        <v>2.5</v>
      </c>
      <c r="O363" s="14">
        <f t="shared" si="60"/>
        <v>1</v>
      </c>
      <c r="P363" s="15" t="s">
        <v>25</v>
      </c>
      <c r="Q363" s="14" t="str">
        <f t="shared" si="61"/>
        <v>No</v>
      </c>
      <c r="R363" s="15">
        <f t="shared" si="63"/>
        <v>0</v>
      </c>
      <c r="S363" s="14">
        <f t="shared" si="64"/>
        <v>1</v>
      </c>
      <c r="T363" s="15">
        <f t="shared" si="65"/>
        <v>2653</v>
      </c>
      <c r="W363">
        <v>361</v>
      </c>
      <c r="X363" s="4">
        <f t="shared" si="66"/>
        <v>0.34498211272524199</v>
      </c>
      <c r="Y363" s="7">
        <f t="shared" si="62"/>
        <v>0.3617224880382775</v>
      </c>
      <c r="Z363" s="4">
        <f t="shared" si="67"/>
        <v>183.64097777665404</v>
      </c>
      <c r="AA363" s="4">
        <f t="shared" si="68"/>
        <v>333.53607099549549</v>
      </c>
    </row>
    <row r="364" spans="1:27" x14ac:dyDescent="0.2">
      <c r="A364" s="11"/>
      <c r="B364" s="11" t="s">
        <v>32</v>
      </c>
      <c r="C364" s="11" t="s">
        <v>29</v>
      </c>
      <c r="D364" s="11">
        <v>1850</v>
      </c>
      <c r="E364" s="11" t="s">
        <v>30</v>
      </c>
      <c r="F364" s="11">
        <v>50</v>
      </c>
      <c r="G364" s="11" t="s">
        <v>24</v>
      </c>
      <c r="H364" s="11" t="s">
        <v>24</v>
      </c>
      <c r="I364" s="11" t="s">
        <v>36</v>
      </c>
      <c r="J364" s="11">
        <v>90</v>
      </c>
      <c r="K364" s="12">
        <v>0.75460207683793767</v>
      </c>
      <c r="L364" s="13">
        <v>1.0779279279279279</v>
      </c>
      <c r="M364" s="14">
        <f t="shared" si="58"/>
        <v>0.35930930930930932</v>
      </c>
      <c r="N364" s="15">
        <f t="shared" si="59"/>
        <v>2.5</v>
      </c>
      <c r="O364" s="14">
        <f t="shared" si="60"/>
        <v>0.85627627627627634</v>
      </c>
      <c r="P364" s="15" t="s">
        <v>25</v>
      </c>
      <c r="Q364" s="14" t="str">
        <f t="shared" si="61"/>
        <v>No</v>
      </c>
      <c r="R364" s="15">
        <f t="shared" si="63"/>
        <v>476.15732892619178</v>
      </c>
      <c r="S364" s="14">
        <f t="shared" si="64"/>
        <v>3</v>
      </c>
      <c r="T364" s="15">
        <f t="shared" si="65"/>
        <v>806</v>
      </c>
      <c r="W364">
        <v>362</v>
      </c>
      <c r="X364" s="4">
        <f t="shared" si="66"/>
        <v>0.68587833454798997</v>
      </c>
      <c r="Y364" s="7">
        <f t="shared" si="62"/>
        <v>0.71861861861861864</v>
      </c>
      <c r="Z364" s="4">
        <f t="shared" si="67"/>
        <v>184.32685611120203</v>
      </c>
      <c r="AA364" s="4">
        <f t="shared" si="68"/>
        <v>334.25468961411411</v>
      </c>
    </row>
    <row r="365" spans="1:27" x14ac:dyDescent="0.2">
      <c r="A365" s="11"/>
      <c r="B365" s="11" t="s">
        <v>32</v>
      </c>
      <c r="C365" s="11" t="s">
        <v>29</v>
      </c>
      <c r="D365" s="11">
        <v>1850</v>
      </c>
      <c r="E365" s="11" t="s">
        <v>30</v>
      </c>
      <c r="F365" s="11">
        <v>50</v>
      </c>
      <c r="G365" s="11" t="s">
        <v>24</v>
      </c>
      <c r="H365" s="11" t="s">
        <v>24</v>
      </c>
      <c r="I365" s="11" t="s">
        <v>33</v>
      </c>
      <c r="J365" s="11">
        <v>90</v>
      </c>
      <c r="K365" s="12">
        <v>1.9655059679619298</v>
      </c>
      <c r="L365" s="13">
        <v>0</v>
      </c>
      <c r="M365" s="14">
        <f t="shared" si="58"/>
        <v>0</v>
      </c>
      <c r="N365" s="15">
        <f t="shared" si="59"/>
        <v>2.5</v>
      </c>
      <c r="O365" s="14">
        <f t="shared" si="60"/>
        <v>1</v>
      </c>
      <c r="P365" s="15" t="s">
        <v>25</v>
      </c>
      <c r="Q365" s="14" t="str">
        <f t="shared" si="61"/>
        <v>No</v>
      </c>
      <c r="R365" s="15">
        <f t="shared" si="63"/>
        <v>0</v>
      </c>
      <c r="S365" s="14">
        <f t="shared" si="64"/>
        <v>1</v>
      </c>
      <c r="T365" s="15">
        <f t="shared" si="65"/>
        <v>2653</v>
      </c>
      <c r="W365">
        <v>363</v>
      </c>
      <c r="X365" s="4">
        <f t="shared" si="66"/>
        <v>0.69073017914082036</v>
      </c>
      <c r="Y365" s="7">
        <f t="shared" si="62"/>
        <v>0.723444976076555</v>
      </c>
      <c r="Z365" s="4">
        <f t="shared" si="67"/>
        <v>185.01758629034285</v>
      </c>
      <c r="AA365" s="4">
        <f t="shared" si="68"/>
        <v>334.97813459019068</v>
      </c>
    </row>
    <row r="366" spans="1:27" x14ac:dyDescent="0.2">
      <c r="A366" s="11"/>
      <c r="B366" s="11" t="s">
        <v>32</v>
      </c>
      <c r="C366" s="11" t="s">
        <v>29</v>
      </c>
      <c r="D366" s="11">
        <v>1850</v>
      </c>
      <c r="E366" s="11" t="s">
        <v>30</v>
      </c>
      <c r="F366" s="11">
        <v>50</v>
      </c>
      <c r="G366" s="11" t="s">
        <v>24</v>
      </c>
      <c r="H366" s="11" t="s">
        <v>24</v>
      </c>
      <c r="I366" s="11" t="s">
        <v>31</v>
      </c>
      <c r="J366" s="11">
        <v>90</v>
      </c>
      <c r="K366" s="12">
        <v>1.7124890029269366</v>
      </c>
      <c r="L366" s="13">
        <v>6.4117269857745764</v>
      </c>
      <c r="M366" s="14">
        <f t="shared" si="58"/>
        <v>2.1372423285915256</v>
      </c>
      <c r="N366" s="15">
        <f t="shared" si="59"/>
        <v>2.5</v>
      </c>
      <c r="O366" s="14">
        <f t="shared" si="60"/>
        <v>0.14510306856338973</v>
      </c>
      <c r="P366" s="15" t="s">
        <v>25</v>
      </c>
      <c r="Q366" s="14" t="str">
        <f t="shared" si="61"/>
        <v>Yes</v>
      </c>
      <c r="R366" s="15">
        <f t="shared" si="63"/>
        <v>1248.0327318532341</v>
      </c>
      <c r="S366" s="14">
        <f t="shared" si="64"/>
        <v>5</v>
      </c>
      <c r="T366" s="15">
        <f t="shared" si="65"/>
        <v>293</v>
      </c>
      <c r="W366">
        <v>364</v>
      </c>
      <c r="X366" s="4">
        <f t="shared" si="66"/>
        <v>0.34307402113865582</v>
      </c>
      <c r="Y366" s="7">
        <f t="shared" si="62"/>
        <v>0.35930930930930932</v>
      </c>
      <c r="Z366" s="4">
        <f t="shared" si="67"/>
        <v>185.3606603114815</v>
      </c>
      <c r="AA366" s="4">
        <f t="shared" si="68"/>
        <v>335.33744389949999</v>
      </c>
    </row>
    <row r="367" spans="1:27" x14ac:dyDescent="0.2">
      <c r="A367" s="11"/>
      <c r="B367" s="11" t="s">
        <v>32</v>
      </c>
      <c r="C367" s="11" t="s">
        <v>29</v>
      </c>
      <c r="D367" s="11">
        <v>1850</v>
      </c>
      <c r="E367" s="11" t="s">
        <v>30</v>
      </c>
      <c r="F367" s="11">
        <v>100</v>
      </c>
      <c r="G367" s="11" t="s">
        <v>24</v>
      </c>
      <c r="H367" s="11" t="s">
        <v>24</v>
      </c>
      <c r="I367" s="11" t="s">
        <v>36</v>
      </c>
      <c r="J367" s="11">
        <v>90</v>
      </c>
      <c r="K367" s="12">
        <v>0.2420642730156167</v>
      </c>
      <c r="L367" s="13">
        <v>0</v>
      </c>
      <c r="M367" s="14">
        <f t="shared" si="58"/>
        <v>0</v>
      </c>
      <c r="N367" s="15">
        <f t="shared" si="59"/>
        <v>2.5</v>
      </c>
      <c r="O367" s="14">
        <f t="shared" si="60"/>
        <v>1</v>
      </c>
      <c r="P367" s="15" t="s">
        <v>25</v>
      </c>
      <c r="Q367" s="14" t="str">
        <f t="shared" si="61"/>
        <v>No</v>
      </c>
      <c r="R367" s="15">
        <f t="shared" si="63"/>
        <v>0</v>
      </c>
      <c r="S367" s="14">
        <f t="shared" si="64"/>
        <v>1</v>
      </c>
      <c r="T367" s="15">
        <f t="shared" si="65"/>
        <v>2653</v>
      </c>
      <c r="W367">
        <v>365</v>
      </c>
      <c r="X367" s="4">
        <f t="shared" si="66"/>
        <v>0.34563195687140058</v>
      </c>
      <c r="Y367" s="7">
        <f t="shared" si="62"/>
        <v>0.3617224880382775</v>
      </c>
      <c r="Z367" s="4">
        <f t="shared" si="67"/>
        <v>185.70629226835288</v>
      </c>
      <c r="AA367" s="4">
        <f t="shared" si="68"/>
        <v>335.69916638753824</v>
      </c>
    </row>
    <row r="368" spans="1:27" x14ac:dyDescent="0.2">
      <c r="A368" s="11"/>
      <c r="B368" s="11" t="s">
        <v>32</v>
      </c>
      <c r="C368" s="11" t="s">
        <v>29</v>
      </c>
      <c r="D368" s="11">
        <v>1850</v>
      </c>
      <c r="E368" s="11" t="s">
        <v>30</v>
      </c>
      <c r="F368" s="11">
        <v>100</v>
      </c>
      <c r="G368" s="11" t="s">
        <v>24</v>
      </c>
      <c r="H368" s="11" t="s">
        <v>24</v>
      </c>
      <c r="I368" s="11" t="s">
        <v>33</v>
      </c>
      <c r="J368" s="11">
        <v>90</v>
      </c>
      <c r="K368" s="12">
        <v>2.1996751811596488E-3</v>
      </c>
      <c r="L368" s="13">
        <v>0</v>
      </c>
      <c r="M368" s="14">
        <f t="shared" si="58"/>
        <v>0</v>
      </c>
      <c r="N368" s="15">
        <f t="shared" si="59"/>
        <v>2.5</v>
      </c>
      <c r="O368" s="14">
        <f t="shared" si="60"/>
        <v>1</v>
      </c>
      <c r="P368" s="15" t="s">
        <v>25</v>
      </c>
      <c r="Q368" s="14" t="str">
        <f t="shared" si="61"/>
        <v>No</v>
      </c>
      <c r="R368" s="15">
        <f t="shared" si="63"/>
        <v>0</v>
      </c>
      <c r="S368" s="14">
        <f t="shared" si="64"/>
        <v>1</v>
      </c>
      <c r="T368" s="15">
        <f t="shared" si="65"/>
        <v>2653</v>
      </c>
      <c r="W368">
        <v>366</v>
      </c>
      <c r="X368" s="4">
        <f t="shared" si="66"/>
        <v>0.3250830928650234</v>
      </c>
      <c r="Y368" s="7">
        <f t="shared" si="62"/>
        <v>0.3382826033160109</v>
      </c>
      <c r="Z368" s="4">
        <f t="shared" si="67"/>
        <v>186.0313753612179</v>
      </c>
      <c r="AA368" s="4">
        <f t="shared" si="68"/>
        <v>336.03744899085427</v>
      </c>
    </row>
    <row r="369" spans="1:27" x14ac:dyDescent="0.2">
      <c r="A369" s="11"/>
      <c r="B369" s="11" t="s">
        <v>32</v>
      </c>
      <c r="C369" s="11" t="s">
        <v>29</v>
      </c>
      <c r="D369" s="11">
        <v>1850</v>
      </c>
      <c r="E369" s="11" t="s">
        <v>30</v>
      </c>
      <c r="F369" s="11">
        <v>100</v>
      </c>
      <c r="G369" s="11" t="s">
        <v>24</v>
      </c>
      <c r="H369" s="11" t="s">
        <v>24</v>
      </c>
      <c r="I369" s="11" t="s">
        <v>31</v>
      </c>
      <c r="J369" s="11">
        <v>90</v>
      </c>
      <c r="K369" s="12">
        <v>1.3959792374591462</v>
      </c>
      <c r="L369" s="13">
        <v>2.1703349282296651</v>
      </c>
      <c r="M369" s="14">
        <f t="shared" si="58"/>
        <v>0.723444976076555</v>
      </c>
      <c r="N369" s="15">
        <f t="shared" si="59"/>
        <v>2.5</v>
      </c>
      <c r="O369" s="14">
        <f t="shared" si="60"/>
        <v>0.71062200956937804</v>
      </c>
      <c r="P369" s="15" t="s">
        <v>25</v>
      </c>
      <c r="Q369" s="14" t="str">
        <f t="shared" si="61"/>
        <v>No</v>
      </c>
      <c r="R369" s="15">
        <f t="shared" si="63"/>
        <v>518.2347678704117</v>
      </c>
      <c r="S369" s="14">
        <f t="shared" si="64"/>
        <v>4</v>
      </c>
      <c r="T369" s="15">
        <f t="shared" si="65"/>
        <v>751</v>
      </c>
      <c r="W369">
        <v>367</v>
      </c>
      <c r="X369" s="4">
        <f t="shared" si="66"/>
        <v>0.67061870355818753</v>
      </c>
      <c r="Y369" s="7">
        <f t="shared" si="62"/>
        <v>0.69759191262532028</v>
      </c>
      <c r="Z369" s="4">
        <f t="shared" si="67"/>
        <v>186.70199406477607</v>
      </c>
      <c r="AA369" s="4">
        <f t="shared" si="68"/>
        <v>336.73504090347961</v>
      </c>
    </row>
    <row r="370" spans="1:27" x14ac:dyDescent="0.2">
      <c r="A370" s="11"/>
      <c r="B370" s="11" t="s">
        <v>32</v>
      </c>
      <c r="C370" s="11" t="s">
        <v>29</v>
      </c>
      <c r="D370" s="11">
        <v>1850</v>
      </c>
      <c r="E370" s="11" t="s">
        <v>30</v>
      </c>
      <c r="F370" s="11">
        <v>150</v>
      </c>
      <c r="G370" s="11" t="s">
        <v>24</v>
      </c>
      <c r="H370" s="11" t="s">
        <v>24</v>
      </c>
      <c r="I370" s="11" t="s">
        <v>36</v>
      </c>
      <c r="J370" s="11">
        <v>90</v>
      </c>
      <c r="K370" s="12">
        <v>0.6170460552411039</v>
      </c>
      <c r="L370" s="13">
        <v>0</v>
      </c>
      <c r="M370" s="14">
        <f t="shared" si="58"/>
        <v>0</v>
      </c>
      <c r="N370" s="15">
        <f t="shared" si="59"/>
        <v>2.5</v>
      </c>
      <c r="O370" s="14">
        <f t="shared" si="60"/>
        <v>1</v>
      </c>
      <c r="P370" s="15" t="s">
        <v>25</v>
      </c>
      <c r="Q370" s="14" t="str">
        <f t="shared" si="61"/>
        <v>No</v>
      </c>
      <c r="R370" s="15">
        <f t="shared" si="63"/>
        <v>0</v>
      </c>
      <c r="S370" s="14">
        <f t="shared" si="64"/>
        <v>1</v>
      </c>
      <c r="T370" s="15">
        <f t="shared" si="65"/>
        <v>2653</v>
      </c>
      <c r="W370">
        <v>368</v>
      </c>
      <c r="X370" s="4">
        <f t="shared" si="66"/>
        <v>0.3466136554736336</v>
      </c>
      <c r="Y370" s="7">
        <f t="shared" si="62"/>
        <v>0.35930930930930932</v>
      </c>
      <c r="Z370" s="4">
        <f t="shared" si="67"/>
        <v>187.04860772024972</v>
      </c>
      <c r="AA370" s="4">
        <f t="shared" si="68"/>
        <v>337.09435021278892</v>
      </c>
    </row>
    <row r="371" spans="1:27" x14ac:dyDescent="0.2">
      <c r="A371" s="11"/>
      <c r="B371" s="11" t="s">
        <v>32</v>
      </c>
      <c r="C371" s="11" t="s">
        <v>29</v>
      </c>
      <c r="D371" s="11">
        <v>1850</v>
      </c>
      <c r="E371" s="11" t="s">
        <v>30</v>
      </c>
      <c r="F371" s="11">
        <v>150</v>
      </c>
      <c r="G371" s="11" t="s">
        <v>24</v>
      </c>
      <c r="H371" s="11" t="s">
        <v>24</v>
      </c>
      <c r="I371" s="11" t="s">
        <v>33</v>
      </c>
      <c r="J371" s="11">
        <v>90</v>
      </c>
      <c r="K371" s="12">
        <v>0.55588851255694227</v>
      </c>
      <c r="L371" s="13">
        <v>1.0851674641148326</v>
      </c>
      <c r="M371" s="14">
        <f t="shared" si="58"/>
        <v>0.3617224880382775</v>
      </c>
      <c r="N371" s="15">
        <f t="shared" si="59"/>
        <v>2.5</v>
      </c>
      <c r="O371" s="14">
        <f t="shared" si="60"/>
        <v>0.85531100478468902</v>
      </c>
      <c r="P371" s="15" t="s">
        <v>25</v>
      </c>
      <c r="Q371" s="14" t="str">
        <f t="shared" si="61"/>
        <v>No</v>
      </c>
      <c r="R371" s="15">
        <f t="shared" si="63"/>
        <v>650.71049296278557</v>
      </c>
      <c r="S371" s="14">
        <f t="shared" si="64"/>
        <v>4</v>
      </c>
      <c r="T371" s="15">
        <f t="shared" si="65"/>
        <v>622</v>
      </c>
      <c r="W371">
        <v>369</v>
      </c>
      <c r="X371" s="4">
        <f t="shared" si="66"/>
        <v>0.35083176216345729</v>
      </c>
      <c r="Y371" s="7">
        <f t="shared" si="62"/>
        <v>0.3617224880382775</v>
      </c>
      <c r="Z371" s="4">
        <f t="shared" si="67"/>
        <v>187.39943948241319</v>
      </c>
      <c r="AA371" s="4">
        <f t="shared" si="68"/>
        <v>337.45607270082718</v>
      </c>
    </row>
    <row r="372" spans="1:27" x14ac:dyDescent="0.2">
      <c r="A372" s="11"/>
      <c r="B372" s="11" t="s">
        <v>32</v>
      </c>
      <c r="C372" s="11" t="s">
        <v>29</v>
      </c>
      <c r="D372" s="11">
        <v>1850</v>
      </c>
      <c r="E372" s="11" t="s">
        <v>30</v>
      </c>
      <c r="F372" s="11">
        <v>150</v>
      </c>
      <c r="G372" s="11" t="s">
        <v>24</v>
      </c>
      <c r="H372" s="11" t="s">
        <v>24</v>
      </c>
      <c r="I372" s="11" t="s">
        <v>35</v>
      </c>
      <c r="J372" s="11">
        <v>90</v>
      </c>
      <c r="K372" s="12">
        <v>1.0693560332941357E-3</v>
      </c>
      <c r="L372" s="13">
        <v>0</v>
      </c>
      <c r="M372" s="14">
        <f t="shared" si="58"/>
        <v>0</v>
      </c>
      <c r="N372" s="15">
        <f t="shared" si="59"/>
        <v>2.5</v>
      </c>
      <c r="O372" s="14">
        <f t="shared" si="60"/>
        <v>1</v>
      </c>
      <c r="P372" s="15" t="s">
        <v>25</v>
      </c>
      <c r="Q372" s="14" t="str">
        <f t="shared" si="61"/>
        <v>No</v>
      </c>
      <c r="R372" s="15">
        <f t="shared" si="63"/>
        <v>0</v>
      </c>
      <c r="S372" s="14">
        <f t="shared" si="64"/>
        <v>1</v>
      </c>
      <c r="T372" s="15">
        <f t="shared" si="65"/>
        <v>2653</v>
      </c>
      <c r="W372">
        <v>370</v>
      </c>
      <c r="X372" s="4">
        <f t="shared" si="66"/>
        <v>0.67960758424037171</v>
      </c>
      <c r="Y372" s="7">
        <f t="shared" si="62"/>
        <v>0.70000509135428846</v>
      </c>
      <c r="Z372" s="4">
        <f t="shared" si="67"/>
        <v>188.07904706665354</v>
      </c>
      <c r="AA372" s="4">
        <f t="shared" si="68"/>
        <v>338.15607779218146</v>
      </c>
    </row>
    <row r="373" spans="1:27" x14ac:dyDescent="0.2">
      <c r="A373" s="11"/>
      <c r="B373" s="11" t="s">
        <v>32</v>
      </c>
      <c r="C373" s="11" t="s">
        <v>29</v>
      </c>
      <c r="D373" s="11">
        <v>1850</v>
      </c>
      <c r="E373" s="11" t="s">
        <v>30</v>
      </c>
      <c r="F373" s="11">
        <v>150</v>
      </c>
      <c r="G373" s="11" t="s">
        <v>24</v>
      </c>
      <c r="H373" s="11" t="s">
        <v>24</v>
      </c>
      <c r="I373" s="11" t="s">
        <v>31</v>
      </c>
      <c r="J373" s="11">
        <v>90</v>
      </c>
      <c r="K373" s="12">
        <v>1.1952786913426527</v>
      </c>
      <c r="L373" s="13">
        <v>0</v>
      </c>
      <c r="M373" s="14">
        <f t="shared" si="58"/>
        <v>0</v>
      </c>
      <c r="N373" s="15">
        <f t="shared" si="59"/>
        <v>2.5</v>
      </c>
      <c r="O373" s="14">
        <f t="shared" si="60"/>
        <v>1</v>
      </c>
      <c r="P373" s="15" t="s">
        <v>25</v>
      </c>
      <c r="Q373" s="14" t="str">
        <f t="shared" si="61"/>
        <v>No</v>
      </c>
      <c r="R373" s="15">
        <f t="shared" si="63"/>
        <v>0</v>
      </c>
      <c r="S373" s="14">
        <f t="shared" si="64"/>
        <v>1</v>
      </c>
      <c r="T373" s="15">
        <f t="shared" si="65"/>
        <v>2653</v>
      </c>
      <c r="W373">
        <v>371</v>
      </c>
      <c r="X373" s="4">
        <f t="shared" si="66"/>
        <v>0.70383938771455035</v>
      </c>
      <c r="Y373" s="7">
        <f t="shared" si="62"/>
        <v>0.723444976076555</v>
      </c>
      <c r="Z373" s="4">
        <f t="shared" si="67"/>
        <v>188.78288645436808</v>
      </c>
      <c r="AA373" s="4">
        <f t="shared" si="68"/>
        <v>338.87952276825803</v>
      </c>
    </row>
    <row r="374" spans="1:27" x14ac:dyDescent="0.2">
      <c r="A374" s="11"/>
      <c r="B374" s="11" t="s">
        <v>50</v>
      </c>
      <c r="C374" s="11" t="s">
        <v>29</v>
      </c>
      <c r="D374" s="11">
        <v>1850</v>
      </c>
      <c r="E374" s="11" t="s">
        <v>30</v>
      </c>
      <c r="F374" s="11">
        <v>150</v>
      </c>
      <c r="G374" s="11" t="s">
        <v>24</v>
      </c>
      <c r="H374" s="11" t="s">
        <v>24</v>
      </c>
      <c r="I374" s="11" t="s">
        <v>31</v>
      </c>
      <c r="J374" s="11">
        <v>90</v>
      </c>
      <c r="K374" s="12">
        <v>3.5824773661159875E-3</v>
      </c>
      <c r="L374" s="13">
        <v>0</v>
      </c>
      <c r="M374" s="14">
        <f t="shared" si="58"/>
        <v>0</v>
      </c>
      <c r="N374" s="15">
        <f t="shared" si="59"/>
        <v>2.5</v>
      </c>
      <c r="O374" s="14">
        <f t="shared" si="60"/>
        <v>1</v>
      </c>
      <c r="P374" s="15" t="s">
        <v>25</v>
      </c>
      <c r="Q374" s="14" t="str">
        <f t="shared" si="61"/>
        <v>No</v>
      </c>
      <c r="R374" s="15">
        <f t="shared" si="63"/>
        <v>0</v>
      </c>
      <c r="S374" s="14">
        <f t="shared" si="64"/>
        <v>1</v>
      </c>
      <c r="T374" s="15">
        <f t="shared" si="65"/>
        <v>2653</v>
      </c>
      <c r="W374">
        <v>372</v>
      </c>
      <c r="X374" s="4">
        <f t="shared" si="66"/>
        <v>0.70686387253766558</v>
      </c>
      <c r="Y374" s="7">
        <f t="shared" si="62"/>
        <v>0.723444976076555</v>
      </c>
      <c r="Z374" s="4">
        <f t="shared" si="67"/>
        <v>189.48975032690575</v>
      </c>
      <c r="AA374" s="4">
        <f t="shared" si="68"/>
        <v>339.60296774433459</v>
      </c>
    </row>
    <row r="375" spans="1:27" x14ac:dyDescent="0.2">
      <c r="A375" s="11"/>
      <c r="B375" s="11" t="s">
        <v>32</v>
      </c>
      <c r="C375" s="11" t="s">
        <v>29</v>
      </c>
      <c r="D375" s="11">
        <v>1850</v>
      </c>
      <c r="E375" s="11" t="s">
        <v>30</v>
      </c>
      <c r="F375" s="11">
        <v>200</v>
      </c>
      <c r="G375" s="11" t="s">
        <v>24</v>
      </c>
      <c r="H375" s="11" t="s">
        <v>24</v>
      </c>
      <c r="I375" s="11" t="s">
        <v>36</v>
      </c>
      <c r="J375" s="11">
        <v>90</v>
      </c>
      <c r="K375" s="12">
        <v>0.53242057002316789</v>
      </c>
      <c r="L375" s="13">
        <v>0</v>
      </c>
      <c r="M375" s="14">
        <f t="shared" si="58"/>
        <v>0</v>
      </c>
      <c r="N375" s="15">
        <f t="shared" si="59"/>
        <v>2.5</v>
      </c>
      <c r="O375" s="14">
        <f t="shared" si="60"/>
        <v>1</v>
      </c>
      <c r="P375" s="15" t="s">
        <v>25</v>
      </c>
      <c r="Q375" s="14" t="str">
        <f t="shared" si="61"/>
        <v>No</v>
      </c>
      <c r="R375" s="15">
        <f t="shared" si="63"/>
        <v>0</v>
      </c>
      <c r="S375" s="14">
        <f t="shared" si="64"/>
        <v>1</v>
      </c>
      <c r="T375" s="15">
        <f t="shared" si="65"/>
        <v>2653</v>
      </c>
      <c r="W375">
        <v>373</v>
      </c>
      <c r="X375" s="4">
        <f t="shared" si="66"/>
        <v>0.68649377757544661</v>
      </c>
      <c r="Y375" s="7">
        <f t="shared" si="62"/>
        <v>0.70000509135428846</v>
      </c>
      <c r="Z375" s="4">
        <f t="shared" si="67"/>
        <v>190.17624410448119</v>
      </c>
      <c r="AA375" s="4">
        <f t="shared" si="68"/>
        <v>340.30297283568888</v>
      </c>
    </row>
    <row r="376" spans="1:27" x14ac:dyDescent="0.2">
      <c r="A376" s="11"/>
      <c r="B376" s="11" t="s">
        <v>32</v>
      </c>
      <c r="C376" s="11" t="s">
        <v>29</v>
      </c>
      <c r="D376" s="11">
        <v>1850</v>
      </c>
      <c r="E376" s="11" t="s">
        <v>30</v>
      </c>
      <c r="F376" s="11">
        <v>200</v>
      </c>
      <c r="G376" s="11" t="s">
        <v>24</v>
      </c>
      <c r="H376" s="11" t="s">
        <v>24</v>
      </c>
      <c r="I376" s="11" t="s">
        <v>31</v>
      </c>
      <c r="J376" s="11">
        <v>90</v>
      </c>
      <c r="K376" s="12">
        <v>1.2510548601264755</v>
      </c>
      <c r="L376" s="13">
        <v>2.1558558558558558</v>
      </c>
      <c r="M376" s="14">
        <f t="shared" si="58"/>
        <v>0.71861861861861864</v>
      </c>
      <c r="N376" s="15">
        <f t="shared" si="59"/>
        <v>2.5</v>
      </c>
      <c r="O376" s="14">
        <f t="shared" si="60"/>
        <v>0.71255255255255256</v>
      </c>
      <c r="P376" s="15" t="s">
        <v>25</v>
      </c>
      <c r="Q376" s="14" t="str">
        <f t="shared" si="61"/>
        <v>No</v>
      </c>
      <c r="R376" s="15">
        <f t="shared" si="63"/>
        <v>574.41015699820696</v>
      </c>
      <c r="S376" s="14">
        <f t="shared" si="64"/>
        <v>4</v>
      </c>
      <c r="T376" s="15">
        <f t="shared" si="65"/>
        <v>688</v>
      </c>
      <c r="W376">
        <v>374</v>
      </c>
      <c r="X376" s="4">
        <f t="shared" si="66"/>
        <v>0.71097732509986256</v>
      </c>
      <c r="Y376" s="7">
        <f t="shared" si="62"/>
        <v>0.723444976076555</v>
      </c>
      <c r="Z376" s="4">
        <f t="shared" si="67"/>
        <v>190.88722142958105</v>
      </c>
      <c r="AA376" s="4">
        <f t="shared" si="68"/>
        <v>341.02641781176544</v>
      </c>
    </row>
    <row r="377" spans="1:27" x14ac:dyDescent="0.2">
      <c r="A377" s="11"/>
      <c r="B377" s="11" t="s">
        <v>32</v>
      </c>
      <c r="C377" s="11" t="s">
        <v>29</v>
      </c>
      <c r="D377" s="11">
        <v>1850</v>
      </c>
      <c r="E377" s="11" t="s">
        <v>30</v>
      </c>
      <c r="F377" s="11">
        <v>250</v>
      </c>
      <c r="G377" s="11" t="s">
        <v>24</v>
      </c>
      <c r="H377" s="11" t="s">
        <v>24</v>
      </c>
      <c r="I377" s="11" t="s">
        <v>31</v>
      </c>
      <c r="J377" s="11">
        <v>90</v>
      </c>
      <c r="K377" s="12">
        <v>0.26444447782140756</v>
      </c>
      <c r="L377" s="13">
        <v>0</v>
      </c>
      <c r="M377" s="14">
        <f t="shared" si="58"/>
        <v>0</v>
      </c>
      <c r="N377" s="15">
        <f t="shared" si="59"/>
        <v>2.5</v>
      </c>
      <c r="O377" s="14">
        <f t="shared" si="60"/>
        <v>1</v>
      </c>
      <c r="P377" s="15" t="s">
        <v>25</v>
      </c>
      <c r="Q377" s="14" t="str">
        <f t="shared" si="61"/>
        <v>No</v>
      </c>
      <c r="R377" s="15">
        <f t="shared" si="63"/>
        <v>0</v>
      </c>
      <c r="S377" s="14">
        <f t="shared" si="64"/>
        <v>1</v>
      </c>
      <c r="T377" s="15">
        <f t="shared" si="65"/>
        <v>2653</v>
      </c>
      <c r="W377">
        <v>375</v>
      </c>
      <c r="X377" s="4">
        <f t="shared" si="66"/>
        <v>0.68642117825779436</v>
      </c>
      <c r="Y377" s="7">
        <f t="shared" si="62"/>
        <v>0.69759191262532028</v>
      </c>
      <c r="Z377" s="4">
        <f t="shared" si="67"/>
        <v>191.57364260783885</v>
      </c>
      <c r="AA377" s="4">
        <f t="shared" si="68"/>
        <v>341.72400972439078</v>
      </c>
    </row>
    <row r="378" spans="1:27" x14ac:dyDescent="0.2">
      <c r="A378" s="11"/>
      <c r="B378" s="11" t="s">
        <v>32</v>
      </c>
      <c r="C378" s="11" t="s">
        <v>29</v>
      </c>
      <c r="D378" s="11">
        <v>1850</v>
      </c>
      <c r="E378" s="11" t="s">
        <v>30</v>
      </c>
      <c r="F378" s="11">
        <v>300</v>
      </c>
      <c r="G378" s="11" t="s">
        <v>24</v>
      </c>
      <c r="H378" s="11" t="s">
        <v>24</v>
      </c>
      <c r="I378" s="11" t="s">
        <v>36</v>
      </c>
      <c r="J378" s="11">
        <v>90</v>
      </c>
      <c r="K378" s="12">
        <v>0.38453755239494986</v>
      </c>
      <c r="L378" s="13">
        <v>0</v>
      </c>
      <c r="M378" s="14">
        <f t="shared" si="58"/>
        <v>0</v>
      </c>
      <c r="N378" s="15">
        <f t="shared" si="59"/>
        <v>2.5</v>
      </c>
      <c r="O378" s="14">
        <f t="shared" si="60"/>
        <v>1</v>
      </c>
      <c r="P378" s="15" t="s">
        <v>25</v>
      </c>
      <c r="Q378" s="14" t="str">
        <f t="shared" si="61"/>
        <v>No</v>
      </c>
      <c r="R378" s="15">
        <f t="shared" si="63"/>
        <v>0</v>
      </c>
      <c r="S378" s="14">
        <f t="shared" si="64"/>
        <v>1</v>
      </c>
      <c r="T378" s="15">
        <f t="shared" si="65"/>
        <v>2653</v>
      </c>
      <c r="W378">
        <v>376</v>
      </c>
      <c r="X378" s="4">
        <f t="shared" si="66"/>
        <v>1.3767553890376532</v>
      </c>
      <c r="Y378" s="7">
        <f t="shared" si="62"/>
        <v>1.3975970039796088</v>
      </c>
      <c r="Z378" s="4">
        <f t="shared" si="67"/>
        <v>192.95039799687649</v>
      </c>
      <c r="AA378" s="4">
        <f t="shared" si="68"/>
        <v>343.12160672837041</v>
      </c>
    </row>
    <row r="379" spans="1:27" x14ac:dyDescent="0.2">
      <c r="A379" s="11"/>
      <c r="B379" s="11" t="s">
        <v>32</v>
      </c>
      <c r="C379" s="11" t="s">
        <v>29</v>
      </c>
      <c r="D379" s="11">
        <v>1850</v>
      </c>
      <c r="E379" s="11" t="s">
        <v>30</v>
      </c>
      <c r="F379" s="11">
        <v>300</v>
      </c>
      <c r="G379" s="11" t="s">
        <v>24</v>
      </c>
      <c r="H379" s="11" t="s">
        <v>24</v>
      </c>
      <c r="I379" s="11" t="s">
        <v>31</v>
      </c>
      <c r="J379" s="11">
        <v>90</v>
      </c>
      <c r="K379" s="12">
        <v>0.38243930609731375</v>
      </c>
      <c r="L379" s="13">
        <v>0</v>
      </c>
      <c r="M379" s="14">
        <f t="shared" si="58"/>
        <v>0</v>
      </c>
      <c r="N379" s="15">
        <f t="shared" si="59"/>
        <v>2.5</v>
      </c>
      <c r="O379" s="14">
        <f t="shared" si="60"/>
        <v>1</v>
      </c>
      <c r="P379" s="15" t="s">
        <v>25</v>
      </c>
      <c r="Q379" s="14" t="str">
        <f t="shared" si="61"/>
        <v>No</v>
      </c>
      <c r="R379" s="15">
        <f t="shared" si="63"/>
        <v>0</v>
      </c>
      <c r="S379" s="14">
        <f t="shared" si="64"/>
        <v>1</v>
      </c>
      <c r="T379" s="15">
        <f t="shared" si="65"/>
        <v>2653</v>
      </c>
      <c r="W379">
        <v>377</v>
      </c>
      <c r="X379" s="4">
        <f t="shared" si="66"/>
        <v>1.0669437948291767</v>
      </c>
      <c r="Y379" s="7">
        <f t="shared" si="62"/>
        <v>1.0827542853858645</v>
      </c>
      <c r="Z379" s="4">
        <f t="shared" si="67"/>
        <v>194.01734179170566</v>
      </c>
      <c r="AA379" s="4">
        <f t="shared" si="68"/>
        <v>344.20436101375628</v>
      </c>
    </row>
    <row r="380" spans="1:27" x14ac:dyDescent="0.2">
      <c r="A380" s="11"/>
      <c r="B380" s="11" t="s">
        <v>32</v>
      </c>
      <c r="C380" s="11" t="s">
        <v>29</v>
      </c>
      <c r="D380" s="11">
        <v>1850</v>
      </c>
      <c r="E380" s="11" t="s">
        <v>39</v>
      </c>
      <c r="F380" s="11">
        <v>1050</v>
      </c>
      <c r="G380" s="11" t="s">
        <v>24</v>
      </c>
      <c r="H380" s="11" t="s">
        <v>24</v>
      </c>
      <c r="I380" s="11" t="s">
        <v>36</v>
      </c>
      <c r="J380" s="11">
        <v>90</v>
      </c>
      <c r="K380" s="12">
        <v>6.2802663886599355E-3</v>
      </c>
      <c r="L380" s="13">
        <v>0</v>
      </c>
      <c r="M380" s="14">
        <f t="shared" si="58"/>
        <v>0</v>
      </c>
      <c r="N380" s="15">
        <f t="shared" si="59"/>
        <v>1</v>
      </c>
      <c r="O380" s="14">
        <f t="shared" si="60"/>
        <v>1</v>
      </c>
      <c r="P380" s="15" t="s">
        <v>25</v>
      </c>
      <c r="Q380" s="14" t="str">
        <f t="shared" si="61"/>
        <v>No</v>
      </c>
      <c r="R380" s="15">
        <f t="shared" si="63"/>
        <v>0</v>
      </c>
      <c r="S380" s="14">
        <f t="shared" si="64"/>
        <v>1</v>
      </c>
      <c r="T380" s="15">
        <f t="shared" si="65"/>
        <v>2653</v>
      </c>
      <c r="W380">
        <v>378</v>
      </c>
      <c r="X380" s="4">
        <f t="shared" si="66"/>
        <v>0.3579646567180238</v>
      </c>
      <c r="Y380" s="7">
        <f t="shared" si="62"/>
        <v>0.35930930930930932</v>
      </c>
      <c r="Z380" s="4">
        <f t="shared" si="67"/>
        <v>194.37530644842369</v>
      </c>
      <c r="AA380" s="4">
        <f t="shared" si="68"/>
        <v>344.56367032306559</v>
      </c>
    </row>
    <row r="381" spans="1:27" x14ac:dyDescent="0.2">
      <c r="A381" s="11"/>
      <c r="B381" s="11" t="s">
        <v>32</v>
      </c>
      <c r="C381" s="11" t="s">
        <v>29</v>
      </c>
      <c r="D381" s="11">
        <v>1860</v>
      </c>
      <c r="E381" s="11" t="s">
        <v>30</v>
      </c>
      <c r="F381" s="11">
        <v>100</v>
      </c>
      <c r="G381" s="11" t="s">
        <v>24</v>
      </c>
      <c r="H381" s="11" t="s">
        <v>24</v>
      </c>
      <c r="I381" s="11" t="s">
        <v>35</v>
      </c>
      <c r="J381" s="11">
        <v>20</v>
      </c>
      <c r="K381" s="12">
        <v>0.69915281576216903</v>
      </c>
      <c r="L381" s="13">
        <v>0</v>
      </c>
      <c r="M381" s="14">
        <f t="shared" si="58"/>
        <v>0</v>
      </c>
      <c r="N381" s="15">
        <f t="shared" si="59"/>
        <v>2.5</v>
      </c>
      <c r="O381" s="14">
        <f t="shared" si="60"/>
        <v>1</v>
      </c>
      <c r="P381" s="15" t="s">
        <v>25</v>
      </c>
      <c r="Q381" s="14" t="str">
        <f t="shared" si="61"/>
        <v>No</v>
      </c>
      <c r="R381" s="15">
        <f t="shared" si="63"/>
        <v>0</v>
      </c>
      <c r="S381" s="14">
        <f t="shared" si="64"/>
        <v>1</v>
      </c>
      <c r="T381" s="15">
        <f t="shared" si="65"/>
        <v>2653</v>
      </c>
      <c r="W381">
        <v>379</v>
      </c>
      <c r="X381" s="4">
        <f t="shared" si="66"/>
        <v>0.35849492525633764</v>
      </c>
      <c r="Y381" s="7">
        <f t="shared" si="62"/>
        <v>0.35930930930930932</v>
      </c>
      <c r="Z381" s="4">
        <f t="shared" si="67"/>
        <v>194.73380137368002</v>
      </c>
      <c r="AA381" s="4">
        <f t="shared" si="68"/>
        <v>344.9229796323749</v>
      </c>
    </row>
    <row r="382" spans="1:27" x14ac:dyDescent="0.2">
      <c r="A382" s="11"/>
      <c r="B382" s="11" t="s">
        <v>32</v>
      </c>
      <c r="C382" s="11" t="s">
        <v>29</v>
      </c>
      <c r="D382" s="11">
        <v>1860</v>
      </c>
      <c r="E382" s="11" t="s">
        <v>30</v>
      </c>
      <c r="F382" s="11">
        <v>150</v>
      </c>
      <c r="G382" s="11" t="s">
        <v>24</v>
      </c>
      <c r="H382" s="11" t="s">
        <v>24</v>
      </c>
      <c r="I382" s="11" t="s">
        <v>35</v>
      </c>
      <c r="J382" s="11">
        <v>20</v>
      </c>
      <c r="K382" s="12">
        <v>0.31663199184504687</v>
      </c>
      <c r="L382" s="13">
        <v>0</v>
      </c>
      <c r="M382" s="14">
        <f t="shared" si="58"/>
        <v>0</v>
      </c>
      <c r="N382" s="15">
        <f t="shared" si="59"/>
        <v>2.5</v>
      </c>
      <c r="O382" s="14">
        <f t="shared" si="60"/>
        <v>1</v>
      </c>
      <c r="P382" s="15" t="s">
        <v>25</v>
      </c>
      <c r="Q382" s="14" t="str">
        <f t="shared" si="61"/>
        <v>No</v>
      </c>
      <c r="R382" s="15">
        <f t="shared" si="63"/>
        <v>0</v>
      </c>
      <c r="S382" s="14">
        <f t="shared" si="64"/>
        <v>1</v>
      </c>
      <c r="T382" s="15">
        <f t="shared" si="65"/>
        <v>2653</v>
      </c>
      <c r="W382">
        <v>380</v>
      </c>
      <c r="X382" s="4">
        <f t="shared" si="66"/>
        <v>1.0654697270214604</v>
      </c>
      <c r="Y382" s="7">
        <f t="shared" si="62"/>
        <v>1.0593144006635977</v>
      </c>
      <c r="Z382" s="4">
        <f t="shared" si="67"/>
        <v>195.79927110070147</v>
      </c>
      <c r="AA382" s="4">
        <f t="shared" si="68"/>
        <v>345.9822940330385</v>
      </c>
    </row>
    <row r="383" spans="1:27" x14ac:dyDescent="0.2">
      <c r="A383" s="11"/>
      <c r="B383" s="11" t="s">
        <v>32</v>
      </c>
      <c r="C383" s="11" t="s">
        <v>29</v>
      </c>
      <c r="D383" s="11">
        <v>1860</v>
      </c>
      <c r="E383" s="11" t="s">
        <v>30</v>
      </c>
      <c r="F383" s="11">
        <v>250</v>
      </c>
      <c r="G383" s="11" t="s">
        <v>24</v>
      </c>
      <c r="H383" s="11" t="s">
        <v>24</v>
      </c>
      <c r="I383" s="11" t="s">
        <v>31</v>
      </c>
      <c r="J383" s="11">
        <v>20</v>
      </c>
      <c r="K383" s="12">
        <v>4.2782525160935538E-2</v>
      </c>
      <c r="L383" s="13">
        <v>0</v>
      </c>
      <c r="M383" s="14">
        <f t="shared" si="58"/>
        <v>0</v>
      </c>
      <c r="N383" s="15">
        <f t="shared" si="59"/>
        <v>2.5</v>
      </c>
      <c r="O383" s="14">
        <f t="shared" si="60"/>
        <v>1</v>
      </c>
      <c r="P383" s="15" t="s">
        <v>25</v>
      </c>
      <c r="Q383" s="14" t="str">
        <f t="shared" si="61"/>
        <v>No</v>
      </c>
      <c r="R383" s="15">
        <f t="shared" si="63"/>
        <v>0</v>
      </c>
      <c r="S383" s="14">
        <f t="shared" si="64"/>
        <v>1</v>
      </c>
      <c r="T383" s="15">
        <f t="shared" si="65"/>
        <v>2653</v>
      </c>
      <c r="W383">
        <v>381</v>
      </c>
      <c r="X383" s="4">
        <f t="shared" si="66"/>
        <v>0.36421058228241721</v>
      </c>
      <c r="Y383" s="7">
        <f t="shared" si="62"/>
        <v>0.3617224880382775</v>
      </c>
      <c r="Z383" s="4">
        <f t="shared" si="67"/>
        <v>196.1634816829839</v>
      </c>
      <c r="AA383" s="4">
        <f t="shared" si="68"/>
        <v>346.34401652107675</v>
      </c>
    </row>
    <row r="384" spans="1:27" x14ac:dyDescent="0.2">
      <c r="A384" s="11"/>
      <c r="B384" s="11" t="s">
        <v>32</v>
      </c>
      <c r="C384" s="11" t="s">
        <v>29</v>
      </c>
      <c r="D384" s="11">
        <v>1860</v>
      </c>
      <c r="E384" s="11" t="s">
        <v>30</v>
      </c>
      <c r="F384" s="11">
        <v>100</v>
      </c>
      <c r="G384" s="11" t="s">
        <v>24</v>
      </c>
      <c r="H384" s="11" t="s">
        <v>24</v>
      </c>
      <c r="I384" s="11" t="s">
        <v>36</v>
      </c>
      <c r="J384" s="11">
        <v>25</v>
      </c>
      <c r="K384" s="12">
        <v>9.7182656827952772E-3</v>
      </c>
      <c r="L384" s="13">
        <v>1.0779279279279279</v>
      </c>
      <c r="M384" s="14">
        <f t="shared" si="58"/>
        <v>0.35930930930930932</v>
      </c>
      <c r="N384" s="15">
        <f t="shared" si="59"/>
        <v>2.5</v>
      </c>
      <c r="O384" s="14">
        <f t="shared" si="60"/>
        <v>0.85627627627627634</v>
      </c>
      <c r="P384" s="15" t="s">
        <v>25</v>
      </c>
      <c r="Q384" s="14" t="str">
        <f t="shared" si="61"/>
        <v>No</v>
      </c>
      <c r="R384" s="15">
        <f t="shared" si="63"/>
        <v>36972.575255419521</v>
      </c>
      <c r="S384" s="14">
        <f t="shared" si="64"/>
        <v>5</v>
      </c>
      <c r="T384" s="15">
        <f t="shared" si="65"/>
        <v>16</v>
      </c>
      <c r="W384">
        <v>382</v>
      </c>
      <c r="X384" s="4">
        <f t="shared" si="66"/>
        <v>0.34335967761270608</v>
      </c>
      <c r="Y384" s="7">
        <f t="shared" si="62"/>
        <v>0.3382826033160109</v>
      </c>
      <c r="Z384" s="4">
        <f t="shared" si="67"/>
        <v>196.50684136059661</v>
      </c>
      <c r="AA384" s="4">
        <f t="shared" si="68"/>
        <v>346.68229912439278</v>
      </c>
    </row>
    <row r="385" spans="1:27" x14ac:dyDescent="0.2">
      <c r="A385" s="11"/>
      <c r="B385" s="11" t="s">
        <v>32</v>
      </c>
      <c r="C385" s="11" t="s">
        <v>29</v>
      </c>
      <c r="D385" s="11">
        <v>1860</v>
      </c>
      <c r="E385" s="11" t="s">
        <v>30</v>
      </c>
      <c r="F385" s="11">
        <v>100</v>
      </c>
      <c r="G385" s="11" t="s">
        <v>24</v>
      </c>
      <c r="H385" s="11" t="s">
        <v>24</v>
      </c>
      <c r="I385" s="11" t="s">
        <v>35</v>
      </c>
      <c r="J385" s="11">
        <v>25</v>
      </c>
      <c r="K385" s="12">
        <v>1.8189850354144714E-2</v>
      </c>
      <c r="L385" s="13">
        <v>0</v>
      </c>
      <c r="M385" s="14">
        <f t="shared" si="58"/>
        <v>0</v>
      </c>
      <c r="N385" s="15">
        <f t="shared" si="59"/>
        <v>2.5</v>
      </c>
      <c r="O385" s="14">
        <f t="shared" si="60"/>
        <v>1</v>
      </c>
      <c r="P385" s="15" t="s">
        <v>25</v>
      </c>
      <c r="Q385" s="14" t="str">
        <f t="shared" si="61"/>
        <v>No</v>
      </c>
      <c r="R385" s="15">
        <f t="shared" si="63"/>
        <v>0</v>
      </c>
      <c r="S385" s="14">
        <f t="shared" si="64"/>
        <v>1</v>
      </c>
      <c r="T385" s="15">
        <f t="shared" si="65"/>
        <v>2653</v>
      </c>
      <c r="W385">
        <v>383</v>
      </c>
      <c r="X385" s="4">
        <f t="shared" si="66"/>
        <v>0.70861355282618554</v>
      </c>
      <c r="Y385" s="7">
        <f t="shared" si="62"/>
        <v>0.69759191262532028</v>
      </c>
      <c r="Z385" s="4">
        <f t="shared" si="67"/>
        <v>197.2154549134228</v>
      </c>
      <c r="AA385" s="4">
        <f t="shared" si="68"/>
        <v>347.37989103701813</v>
      </c>
    </row>
    <row r="386" spans="1:27" x14ac:dyDescent="0.2">
      <c r="A386" s="11"/>
      <c r="B386" s="11" t="s">
        <v>32</v>
      </c>
      <c r="C386" s="11" t="s">
        <v>29</v>
      </c>
      <c r="D386" s="11">
        <v>1860</v>
      </c>
      <c r="E386" s="11" t="s">
        <v>30</v>
      </c>
      <c r="F386" s="11">
        <v>150</v>
      </c>
      <c r="G386" s="11" t="s">
        <v>24</v>
      </c>
      <c r="H386" s="11" t="s">
        <v>24</v>
      </c>
      <c r="I386" s="11" t="s">
        <v>33</v>
      </c>
      <c r="J386" s="11">
        <v>25</v>
      </c>
      <c r="K386" s="12">
        <v>0.27567024596337636</v>
      </c>
      <c r="L386" s="13">
        <v>0</v>
      </c>
      <c r="M386" s="14">
        <f t="shared" si="58"/>
        <v>0</v>
      </c>
      <c r="N386" s="15">
        <f t="shared" si="59"/>
        <v>2.5</v>
      </c>
      <c r="O386" s="14">
        <f t="shared" si="60"/>
        <v>1</v>
      </c>
      <c r="P386" s="15" t="s">
        <v>25</v>
      </c>
      <c r="Q386" s="14" t="str">
        <f t="shared" si="61"/>
        <v>No</v>
      </c>
      <c r="R386" s="15">
        <f t="shared" si="63"/>
        <v>0</v>
      </c>
      <c r="S386" s="14">
        <f t="shared" si="64"/>
        <v>1</v>
      </c>
      <c r="T386" s="15">
        <f t="shared" si="65"/>
        <v>2653</v>
      </c>
      <c r="W386">
        <v>384</v>
      </c>
      <c r="X386" s="4">
        <f t="shared" si="66"/>
        <v>0.34384847020379766</v>
      </c>
      <c r="Y386" s="7">
        <f t="shared" si="62"/>
        <v>0.3382826033160109</v>
      </c>
      <c r="Z386" s="4">
        <f t="shared" si="67"/>
        <v>197.5593033836266</v>
      </c>
      <c r="AA386" s="4">
        <f t="shared" si="68"/>
        <v>347.71817364033416</v>
      </c>
    </row>
    <row r="387" spans="1:27" x14ac:dyDescent="0.2">
      <c r="A387" s="11"/>
      <c r="B387" s="11" t="s">
        <v>32</v>
      </c>
      <c r="C387" s="11" t="s">
        <v>29</v>
      </c>
      <c r="D387" s="11">
        <v>1860</v>
      </c>
      <c r="E387" s="11" t="s">
        <v>30</v>
      </c>
      <c r="F387" s="11">
        <v>150</v>
      </c>
      <c r="G387" s="11" t="s">
        <v>24</v>
      </c>
      <c r="H387" s="11" t="s">
        <v>24</v>
      </c>
      <c r="I387" s="11" t="s">
        <v>35</v>
      </c>
      <c r="J387" s="11">
        <v>25</v>
      </c>
      <c r="K387" s="12">
        <v>1.396071434287033E-2</v>
      </c>
      <c r="L387" s="13">
        <v>0</v>
      </c>
      <c r="M387" s="14">
        <f t="shared" ref="M387:M450" si="69">L387/3</f>
        <v>0</v>
      </c>
      <c r="N387" s="15">
        <f t="shared" ref="N387:N450" si="70">IF(F387&lt;=320,2.5,1)</f>
        <v>2.5</v>
      </c>
      <c r="O387" s="14">
        <f t="shared" ref="O387:O450" si="71">1-(M387/N387)</f>
        <v>1</v>
      </c>
      <c r="P387" s="15" t="s">
        <v>25</v>
      </c>
      <c r="Q387" s="14" t="str">
        <f t="shared" ref="Q387:Q450" si="72">IF(AND(O387&lt;0.5,O387&gt;-0.5),"Yes","No")</f>
        <v>No</v>
      </c>
      <c r="R387" s="15">
        <f t="shared" si="63"/>
        <v>0</v>
      </c>
      <c r="S387" s="14">
        <f t="shared" si="64"/>
        <v>1</v>
      </c>
      <c r="T387" s="15">
        <f t="shared" si="65"/>
        <v>2653</v>
      </c>
      <c r="W387">
        <v>385</v>
      </c>
      <c r="X387" s="4">
        <f t="shared" si="66"/>
        <v>0.36547746309075935</v>
      </c>
      <c r="Y387" s="7">
        <f t="shared" ref="Y387:Y450" si="73">SUMIF(T:T,W387,M:M)</f>
        <v>0.35930930930930932</v>
      </c>
      <c r="Z387" s="4">
        <f t="shared" si="67"/>
        <v>197.92478084671737</v>
      </c>
      <c r="AA387" s="4">
        <f t="shared" si="68"/>
        <v>348.07748294964347</v>
      </c>
    </row>
    <row r="388" spans="1:27" x14ac:dyDescent="0.2">
      <c r="A388" s="11"/>
      <c r="B388" s="11" t="s">
        <v>32</v>
      </c>
      <c r="C388" s="11" t="s">
        <v>29</v>
      </c>
      <c r="D388" s="11">
        <v>1860</v>
      </c>
      <c r="E388" s="11" t="s">
        <v>30</v>
      </c>
      <c r="F388" s="11">
        <v>150</v>
      </c>
      <c r="G388" s="11" t="s">
        <v>24</v>
      </c>
      <c r="H388" s="11" t="s">
        <v>24</v>
      </c>
      <c r="I388" s="11" t="s">
        <v>31</v>
      </c>
      <c r="J388" s="11">
        <v>25</v>
      </c>
      <c r="K388" s="12">
        <v>1.6690779232484352</v>
      </c>
      <c r="L388" s="13">
        <v>0</v>
      </c>
      <c r="M388" s="14">
        <f t="shared" si="69"/>
        <v>0</v>
      </c>
      <c r="N388" s="15">
        <f t="shared" si="70"/>
        <v>2.5</v>
      </c>
      <c r="O388" s="14">
        <f t="shared" si="71"/>
        <v>1</v>
      </c>
      <c r="P388" s="15" t="s">
        <v>25</v>
      </c>
      <c r="Q388" s="14" t="str">
        <f t="shared" si="72"/>
        <v>No</v>
      </c>
      <c r="R388" s="15">
        <f t="shared" ref="R388:R451" si="74">M388/(K388/1000)</f>
        <v>0</v>
      </c>
      <c r="S388" s="14">
        <f t="shared" ref="S388:S451" si="75">IF(R388&lt;=125,1,IF(R388&lt;250,2,IF(R388&lt;500,3,IF(R388&lt;1000,4,5))))</f>
        <v>1</v>
      </c>
      <c r="T388" s="15">
        <f t="shared" ref="T388:T451" si="76">RANK(R388,$R$3:$R$14561)</f>
        <v>2653</v>
      </c>
      <c r="W388">
        <v>386</v>
      </c>
      <c r="X388" s="4">
        <f t="shared" ref="X388:X451" si="77">SUMIF(T:T,W388,K:K)</f>
        <v>0.36581781937098401</v>
      </c>
      <c r="Y388" s="7">
        <f t="shared" si="73"/>
        <v>0.35930930930930932</v>
      </c>
      <c r="Z388" s="4">
        <f t="shared" ref="Z388:Z451" si="78">Z387+X388</f>
        <v>198.29059866608836</v>
      </c>
      <c r="AA388" s="4">
        <f t="shared" si="68"/>
        <v>348.43679225895278</v>
      </c>
    </row>
    <row r="389" spans="1:27" x14ac:dyDescent="0.2">
      <c r="A389" s="11"/>
      <c r="B389" s="11" t="s">
        <v>32</v>
      </c>
      <c r="C389" s="11" t="s">
        <v>29</v>
      </c>
      <c r="D389" s="11">
        <v>1860</v>
      </c>
      <c r="E389" s="11" t="s">
        <v>30</v>
      </c>
      <c r="F389" s="11">
        <v>250</v>
      </c>
      <c r="G389" s="11" t="s">
        <v>24</v>
      </c>
      <c r="H389" s="11" t="s">
        <v>24</v>
      </c>
      <c r="I389" s="11" t="s">
        <v>31</v>
      </c>
      <c r="J389" s="11">
        <v>25</v>
      </c>
      <c r="K389" s="12">
        <v>5.2277987301239642E-2</v>
      </c>
      <c r="L389" s="13">
        <v>0</v>
      </c>
      <c r="M389" s="14">
        <f t="shared" si="69"/>
        <v>0</v>
      </c>
      <c r="N389" s="15">
        <f t="shared" si="70"/>
        <v>2.5</v>
      </c>
      <c r="O389" s="14">
        <f t="shared" si="71"/>
        <v>1</v>
      </c>
      <c r="P389" s="15" t="s">
        <v>25</v>
      </c>
      <c r="Q389" s="14" t="str">
        <f t="shared" si="72"/>
        <v>No</v>
      </c>
      <c r="R389" s="15">
        <f t="shared" si="74"/>
        <v>0</v>
      </c>
      <c r="S389" s="14">
        <f t="shared" si="75"/>
        <v>1</v>
      </c>
      <c r="T389" s="15">
        <f t="shared" si="76"/>
        <v>2653</v>
      </c>
      <c r="W389">
        <v>387</v>
      </c>
      <c r="X389" s="4">
        <f t="shared" si="77"/>
        <v>0.36616609055793975</v>
      </c>
      <c r="Y389" s="7">
        <f t="shared" si="73"/>
        <v>0.35930930930930932</v>
      </c>
      <c r="Z389" s="4">
        <f t="shared" si="78"/>
        <v>198.65676475664631</v>
      </c>
      <c r="AA389" s="4">
        <f t="shared" ref="AA389:AA452" si="79">Y389+AA388</f>
        <v>348.79610156826209</v>
      </c>
    </row>
    <row r="390" spans="1:27" x14ac:dyDescent="0.2">
      <c r="A390" s="11"/>
      <c r="B390" s="11" t="s">
        <v>32</v>
      </c>
      <c r="C390" s="11" t="s">
        <v>29</v>
      </c>
      <c r="D390" s="11">
        <v>1860</v>
      </c>
      <c r="E390" s="11" t="s">
        <v>30</v>
      </c>
      <c r="F390" s="11">
        <v>300</v>
      </c>
      <c r="G390" s="11" t="s">
        <v>24</v>
      </c>
      <c r="H390" s="11" t="s">
        <v>24</v>
      </c>
      <c r="I390" s="11" t="s">
        <v>31</v>
      </c>
      <c r="J390" s="11">
        <v>25</v>
      </c>
      <c r="K390" s="12">
        <v>0.40535237429111598</v>
      </c>
      <c r="L390" s="13">
        <v>1.0148478099480327</v>
      </c>
      <c r="M390" s="14">
        <f t="shared" si="69"/>
        <v>0.3382826033160109</v>
      </c>
      <c r="N390" s="15">
        <f t="shared" si="70"/>
        <v>2.5</v>
      </c>
      <c r="O390" s="14">
        <f t="shared" si="71"/>
        <v>0.86468695867359568</v>
      </c>
      <c r="P390" s="15" t="s">
        <v>25</v>
      </c>
      <c r="Q390" s="14" t="str">
        <f t="shared" si="72"/>
        <v>No</v>
      </c>
      <c r="R390" s="15">
        <f t="shared" si="74"/>
        <v>834.53958770465488</v>
      </c>
      <c r="S390" s="14">
        <f t="shared" si="75"/>
        <v>4</v>
      </c>
      <c r="T390" s="15">
        <f t="shared" si="76"/>
        <v>461</v>
      </c>
      <c r="W390">
        <v>388</v>
      </c>
      <c r="X390" s="4">
        <f t="shared" si="77"/>
        <v>1.4736392261737932</v>
      </c>
      <c r="Y390" s="7">
        <f t="shared" si="73"/>
        <v>1.4420635946951734</v>
      </c>
      <c r="Z390" s="4">
        <f t="shared" si="78"/>
        <v>200.1304039828201</v>
      </c>
      <c r="AA390" s="4">
        <f t="shared" si="79"/>
        <v>350.23816516295727</v>
      </c>
    </row>
    <row r="391" spans="1:27" x14ac:dyDescent="0.2">
      <c r="A391" s="11"/>
      <c r="B391" s="11" t="s">
        <v>32</v>
      </c>
      <c r="C391" s="11" t="s">
        <v>29</v>
      </c>
      <c r="D391" s="11">
        <v>1860</v>
      </c>
      <c r="E391" s="11" t="s">
        <v>30</v>
      </c>
      <c r="F391" s="11">
        <v>50</v>
      </c>
      <c r="G391" s="11" t="s">
        <v>24</v>
      </c>
      <c r="H391" s="11" t="s">
        <v>24</v>
      </c>
      <c r="I391" s="11" t="s">
        <v>36</v>
      </c>
      <c r="J391" s="11">
        <v>30</v>
      </c>
      <c r="K391" s="12">
        <v>6.0792312126405235E-2</v>
      </c>
      <c r="L391" s="13">
        <v>0</v>
      </c>
      <c r="M391" s="14">
        <f t="shared" si="69"/>
        <v>0</v>
      </c>
      <c r="N391" s="15">
        <f t="shared" si="70"/>
        <v>2.5</v>
      </c>
      <c r="O391" s="14">
        <f t="shared" si="71"/>
        <v>1</v>
      </c>
      <c r="P391" s="15" t="s">
        <v>25</v>
      </c>
      <c r="Q391" s="14" t="str">
        <f t="shared" si="72"/>
        <v>No</v>
      </c>
      <c r="R391" s="15">
        <f t="shared" si="74"/>
        <v>0</v>
      </c>
      <c r="S391" s="14">
        <f t="shared" si="75"/>
        <v>1</v>
      </c>
      <c r="T391" s="15">
        <f t="shared" si="76"/>
        <v>2653</v>
      </c>
      <c r="W391">
        <v>389</v>
      </c>
      <c r="X391" s="4">
        <f t="shared" si="77"/>
        <v>0.36978970817614593</v>
      </c>
      <c r="Y391" s="7">
        <f t="shared" si="73"/>
        <v>0.3617224880382775</v>
      </c>
      <c r="Z391" s="4">
        <f t="shared" si="78"/>
        <v>200.50019369099624</v>
      </c>
      <c r="AA391" s="4">
        <f t="shared" si="79"/>
        <v>350.59988765099553</v>
      </c>
    </row>
    <row r="392" spans="1:27" x14ac:dyDescent="0.2">
      <c r="A392" s="11"/>
      <c r="B392" s="11" t="s">
        <v>32</v>
      </c>
      <c r="C392" s="11" t="s">
        <v>29</v>
      </c>
      <c r="D392" s="11">
        <v>1860</v>
      </c>
      <c r="E392" s="11" t="s">
        <v>30</v>
      </c>
      <c r="F392" s="11">
        <v>50</v>
      </c>
      <c r="G392" s="11" t="s">
        <v>24</v>
      </c>
      <c r="H392" s="11" t="s">
        <v>24</v>
      </c>
      <c r="I392" s="11" t="s">
        <v>31</v>
      </c>
      <c r="J392" s="11">
        <v>30</v>
      </c>
      <c r="K392" s="12">
        <v>9.7010596659341461E-2</v>
      </c>
      <c r="L392" s="13">
        <v>0</v>
      </c>
      <c r="M392" s="14">
        <f t="shared" si="69"/>
        <v>0</v>
      </c>
      <c r="N392" s="15">
        <f t="shared" si="70"/>
        <v>2.5</v>
      </c>
      <c r="O392" s="14">
        <f t="shared" si="71"/>
        <v>1</v>
      </c>
      <c r="P392" s="15" t="s">
        <v>25</v>
      </c>
      <c r="Q392" s="14" t="str">
        <f t="shared" si="72"/>
        <v>No</v>
      </c>
      <c r="R392" s="15">
        <f t="shared" si="74"/>
        <v>0</v>
      </c>
      <c r="S392" s="14">
        <f t="shared" si="75"/>
        <v>1</v>
      </c>
      <c r="T392" s="15">
        <f t="shared" si="76"/>
        <v>2653</v>
      </c>
      <c r="W392">
        <v>390</v>
      </c>
      <c r="X392" s="4">
        <f t="shared" si="77"/>
        <v>0.37022449217671427</v>
      </c>
      <c r="Y392" s="7">
        <f t="shared" si="73"/>
        <v>0.3617224880382775</v>
      </c>
      <c r="Z392" s="4">
        <f t="shared" si="78"/>
        <v>200.87041818317294</v>
      </c>
      <c r="AA392" s="4">
        <f t="shared" si="79"/>
        <v>350.96161013903378</v>
      </c>
    </row>
    <row r="393" spans="1:27" x14ac:dyDescent="0.2">
      <c r="A393" s="11"/>
      <c r="B393" s="11" t="s">
        <v>32</v>
      </c>
      <c r="C393" s="11" t="s">
        <v>29</v>
      </c>
      <c r="D393" s="11">
        <v>1860</v>
      </c>
      <c r="E393" s="11" t="s">
        <v>30</v>
      </c>
      <c r="F393" s="11">
        <v>100</v>
      </c>
      <c r="G393" s="11" t="s">
        <v>24</v>
      </c>
      <c r="H393" s="11" t="s">
        <v>24</v>
      </c>
      <c r="I393" s="11" t="s">
        <v>36</v>
      </c>
      <c r="J393" s="11">
        <v>30</v>
      </c>
      <c r="K393" s="12">
        <v>7.2902212549919201E-2</v>
      </c>
      <c r="L393" s="13">
        <v>0</v>
      </c>
      <c r="M393" s="14">
        <f t="shared" si="69"/>
        <v>0</v>
      </c>
      <c r="N393" s="15">
        <f t="shared" si="70"/>
        <v>2.5</v>
      </c>
      <c r="O393" s="14">
        <f t="shared" si="71"/>
        <v>1</v>
      </c>
      <c r="P393" s="15" t="s">
        <v>25</v>
      </c>
      <c r="Q393" s="14" t="str">
        <f t="shared" si="72"/>
        <v>No</v>
      </c>
      <c r="R393" s="15">
        <f t="shared" si="74"/>
        <v>0</v>
      </c>
      <c r="S393" s="14">
        <f t="shared" si="75"/>
        <v>1</v>
      </c>
      <c r="T393" s="15">
        <f t="shared" si="76"/>
        <v>2653</v>
      </c>
      <c r="W393">
        <v>391</v>
      </c>
      <c r="X393" s="4">
        <f t="shared" si="77"/>
        <v>2.9123797786530816</v>
      </c>
      <c r="Y393" s="7">
        <f t="shared" si="73"/>
        <v>2.8420737774037508</v>
      </c>
      <c r="Z393" s="4">
        <f t="shared" si="78"/>
        <v>203.78279796182602</v>
      </c>
      <c r="AA393" s="4">
        <f t="shared" si="79"/>
        <v>353.80368391643754</v>
      </c>
    </row>
    <row r="394" spans="1:27" x14ac:dyDescent="0.2">
      <c r="A394" s="11"/>
      <c r="B394" s="11" t="s">
        <v>32</v>
      </c>
      <c r="C394" s="11" t="s">
        <v>29</v>
      </c>
      <c r="D394" s="11">
        <v>1860</v>
      </c>
      <c r="E394" s="11" t="s">
        <v>30</v>
      </c>
      <c r="F394" s="11">
        <v>100</v>
      </c>
      <c r="G394" s="11" t="s">
        <v>24</v>
      </c>
      <c r="H394" s="11" t="s">
        <v>24</v>
      </c>
      <c r="I394" s="11" t="s">
        <v>35</v>
      </c>
      <c r="J394" s="11">
        <v>30</v>
      </c>
      <c r="K394" s="12">
        <v>9.9875827107182041E-2</v>
      </c>
      <c r="L394" s="13">
        <v>0</v>
      </c>
      <c r="M394" s="14">
        <f t="shared" si="69"/>
        <v>0</v>
      </c>
      <c r="N394" s="15">
        <f t="shared" si="70"/>
        <v>2.5</v>
      </c>
      <c r="O394" s="14">
        <f t="shared" si="71"/>
        <v>1</v>
      </c>
      <c r="P394" s="15" t="s">
        <v>25</v>
      </c>
      <c r="Q394" s="14" t="str">
        <f t="shared" si="72"/>
        <v>No</v>
      </c>
      <c r="R394" s="15">
        <f t="shared" si="74"/>
        <v>0</v>
      </c>
      <c r="S394" s="14">
        <f t="shared" si="75"/>
        <v>1</v>
      </c>
      <c r="T394" s="15">
        <f t="shared" si="76"/>
        <v>2653</v>
      </c>
      <c r="W394">
        <v>392</v>
      </c>
      <c r="X394" s="4">
        <f t="shared" si="77"/>
        <v>0.34667613363710215</v>
      </c>
      <c r="Y394" s="7">
        <f t="shared" si="73"/>
        <v>0.3382826033160109</v>
      </c>
      <c r="Z394" s="4">
        <f t="shared" si="78"/>
        <v>204.12947409546311</v>
      </c>
      <c r="AA394" s="4">
        <f t="shared" si="79"/>
        <v>354.14196651975357</v>
      </c>
    </row>
    <row r="395" spans="1:27" x14ac:dyDescent="0.2">
      <c r="A395" s="11"/>
      <c r="B395" s="11" t="s">
        <v>32</v>
      </c>
      <c r="C395" s="11" t="s">
        <v>29</v>
      </c>
      <c r="D395" s="11">
        <v>1860</v>
      </c>
      <c r="E395" s="11" t="s">
        <v>30</v>
      </c>
      <c r="F395" s="11">
        <v>150</v>
      </c>
      <c r="G395" s="11" t="s">
        <v>24</v>
      </c>
      <c r="H395" s="11" t="s">
        <v>24</v>
      </c>
      <c r="I395" s="11" t="s">
        <v>36</v>
      </c>
      <c r="J395" s="11">
        <v>30</v>
      </c>
      <c r="K395" s="12">
        <v>0.18514312733125424</v>
      </c>
      <c r="L395" s="13">
        <v>0</v>
      </c>
      <c r="M395" s="14">
        <f t="shared" si="69"/>
        <v>0</v>
      </c>
      <c r="N395" s="15">
        <f t="shared" si="70"/>
        <v>2.5</v>
      </c>
      <c r="O395" s="14">
        <f t="shared" si="71"/>
        <v>1</v>
      </c>
      <c r="P395" s="15" t="s">
        <v>25</v>
      </c>
      <c r="Q395" s="14" t="str">
        <f t="shared" si="72"/>
        <v>No</v>
      </c>
      <c r="R395" s="15">
        <f t="shared" si="74"/>
        <v>0</v>
      </c>
      <c r="S395" s="14">
        <f t="shared" si="75"/>
        <v>1</v>
      </c>
      <c r="T395" s="15">
        <f t="shared" si="76"/>
        <v>2653</v>
      </c>
      <c r="W395">
        <v>393</v>
      </c>
      <c r="X395" s="4">
        <f t="shared" si="77"/>
        <v>1.4816299797612098</v>
      </c>
      <c r="Y395" s="7">
        <f t="shared" si="73"/>
        <v>1.4420635946951734</v>
      </c>
      <c r="Z395" s="4">
        <f t="shared" si="78"/>
        <v>205.61110407522432</v>
      </c>
      <c r="AA395" s="4">
        <f t="shared" si="79"/>
        <v>355.58403011444875</v>
      </c>
    </row>
    <row r="396" spans="1:27" x14ac:dyDescent="0.2">
      <c r="A396" s="11"/>
      <c r="B396" s="11" t="s">
        <v>32</v>
      </c>
      <c r="C396" s="11" t="s">
        <v>29</v>
      </c>
      <c r="D396" s="11">
        <v>1860</v>
      </c>
      <c r="E396" s="11" t="s">
        <v>30</v>
      </c>
      <c r="F396" s="11">
        <v>150</v>
      </c>
      <c r="G396" s="11" t="s">
        <v>24</v>
      </c>
      <c r="H396" s="11" t="s">
        <v>24</v>
      </c>
      <c r="I396" s="11" t="s">
        <v>33</v>
      </c>
      <c r="J396" s="11">
        <v>30</v>
      </c>
      <c r="K396" s="12">
        <v>1.0333330584278282</v>
      </c>
      <c r="L396" s="13">
        <v>0</v>
      </c>
      <c r="M396" s="14">
        <f t="shared" si="69"/>
        <v>0</v>
      </c>
      <c r="N396" s="15">
        <f t="shared" si="70"/>
        <v>2.5</v>
      </c>
      <c r="O396" s="14">
        <f t="shared" si="71"/>
        <v>1</v>
      </c>
      <c r="P396" s="15" t="s">
        <v>25</v>
      </c>
      <c r="Q396" s="14" t="str">
        <f t="shared" si="72"/>
        <v>No</v>
      </c>
      <c r="R396" s="15">
        <f t="shared" si="74"/>
        <v>0</v>
      </c>
      <c r="S396" s="14">
        <f t="shared" si="75"/>
        <v>1</v>
      </c>
      <c r="T396" s="15">
        <f t="shared" si="76"/>
        <v>2653</v>
      </c>
      <c r="W396">
        <v>394</v>
      </c>
      <c r="X396" s="4">
        <f t="shared" si="77"/>
        <v>0.34781124786330381</v>
      </c>
      <c r="Y396" s="7">
        <f t="shared" si="73"/>
        <v>0.3382826033160109</v>
      </c>
      <c r="Z396" s="4">
        <f t="shared" si="78"/>
        <v>205.95891532308761</v>
      </c>
      <c r="AA396" s="4">
        <f t="shared" si="79"/>
        <v>355.92231271776478</v>
      </c>
    </row>
    <row r="397" spans="1:27" x14ac:dyDescent="0.2">
      <c r="A397" s="11"/>
      <c r="B397" s="11" t="s">
        <v>32</v>
      </c>
      <c r="C397" s="11" t="s">
        <v>29</v>
      </c>
      <c r="D397" s="11">
        <v>1860</v>
      </c>
      <c r="E397" s="11" t="s">
        <v>30</v>
      </c>
      <c r="F397" s="11">
        <v>150</v>
      </c>
      <c r="G397" s="11" t="s">
        <v>24</v>
      </c>
      <c r="H397" s="11" t="s">
        <v>24</v>
      </c>
      <c r="I397" s="11" t="s">
        <v>31</v>
      </c>
      <c r="J397" s="11">
        <v>30</v>
      </c>
      <c r="K397" s="12">
        <v>0.8240485289108751</v>
      </c>
      <c r="L397" s="13">
        <v>0</v>
      </c>
      <c r="M397" s="14">
        <f t="shared" si="69"/>
        <v>0</v>
      </c>
      <c r="N397" s="15">
        <f t="shared" si="70"/>
        <v>2.5</v>
      </c>
      <c r="O397" s="14">
        <f t="shared" si="71"/>
        <v>1</v>
      </c>
      <c r="P397" s="15" t="s">
        <v>25</v>
      </c>
      <c r="Q397" s="14" t="str">
        <f t="shared" si="72"/>
        <v>No</v>
      </c>
      <c r="R397" s="15">
        <f t="shared" si="74"/>
        <v>0</v>
      </c>
      <c r="S397" s="14">
        <f t="shared" si="75"/>
        <v>1</v>
      </c>
      <c r="T397" s="15">
        <f t="shared" si="76"/>
        <v>2653</v>
      </c>
      <c r="W397">
        <v>395</v>
      </c>
      <c r="X397" s="4">
        <f t="shared" si="77"/>
        <v>1.1127365380734033</v>
      </c>
      <c r="Y397" s="7">
        <f t="shared" si="73"/>
        <v>1.0779279279279279</v>
      </c>
      <c r="Z397" s="4">
        <f t="shared" si="78"/>
        <v>207.071651861161</v>
      </c>
      <c r="AA397" s="4">
        <f t="shared" si="79"/>
        <v>357.00024064569271</v>
      </c>
    </row>
    <row r="398" spans="1:27" x14ac:dyDescent="0.2">
      <c r="A398" s="11"/>
      <c r="B398" s="11" t="s">
        <v>32</v>
      </c>
      <c r="C398" s="11" t="s">
        <v>29</v>
      </c>
      <c r="D398" s="11">
        <v>1860</v>
      </c>
      <c r="E398" s="11" t="s">
        <v>30</v>
      </c>
      <c r="F398" s="11">
        <v>200</v>
      </c>
      <c r="G398" s="11" t="s">
        <v>24</v>
      </c>
      <c r="H398" s="11" t="s">
        <v>24</v>
      </c>
      <c r="I398" s="11" t="s">
        <v>31</v>
      </c>
      <c r="J398" s="11">
        <v>30</v>
      </c>
      <c r="K398" s="12">
        <v>0.1527812860111423</v>
      </c>
      <c r="L398" s="13">
        <v>0</v>
      </c>
      <c r="M398" s="14">
        <f t="shared" si="69"/>
        <v>0</v>
      </c>
      <c r="N398" s="15">
        <f t="shared" si="70"/>
        <v>2.5</v>
      </c>
      <c r="O398" s="14">
        <f t="shared" si="71"/>
        <v>1</v>
      </c>
      <c r="P398" s="15" t="s">
        <v>25</v>
      </c>
      <c r="Q398" s="14" t="str">
        <f t="shared" si="72"/>
        <v>No</v>
      </c>
      <c r="R398" s="15">
        <f t="shared" si="74"/>
        <v>0</v>
      </c>
      <c r="S398" s="14">
        <f t="shared" si="75"/>
        <v>1</v>
      </c>
      <c r="T398" s="15">
        <f t="shared" si="76"/>
        <v>2653</v>
      </c>
      <c r="W398">
        <v>396</v>
      </c>
      <c r="X398" s="4">
        <f t="shared" si="77"/>
        <v>0.72843345347621724</v>
      </c>
      <c r="Y398" s="7">
        <f t="shared" si="73"/>
        <v>0.69759191262532028</v>
      </c>
      <c r="Z398" s="4">
        <f t="shared" si="78"/>
        <v>207.80008531463722</v>
      </c>
      <c r="AA398" s="4">
        <f t="shared" si="79"/>
        <v>357.69783255831805</v>
      </c>
    </row>
    <row r="399" spans="1:27" x14ac:dyDescent="0.2">
      <c r="A399" s="11"/>
      <c r="B399" s="11" t="s">
        <v>32</v>
      </c>
      <c r="C399" s="11" t="s">
        <v>29</v>
      </c>
      <c r="D399" s="11">
        <v>1860</v>
      </c>
      <c r="E399" s="11" t="s">
        <v>30</v>
      </c>
      <c r="F399" s="11">
        <v>250</v>
      </c>
      <c r="G399" s="11" t="s">
        <v>24</v>
      </c>
      <c r="H399" s="11" t="s">
        <v>24</v>
      </c>
      <c r="I399" s="11" t="s">
        <v>31</v>
      </c>
      <c r="J399" s="11">
        <v>30</v>
      </c>
      <c r="K399" s="12">
        <v>0.99833484976168541</v>
      </c>
      <c r="L399" s="13">
        <v>0</v>
      </c>
      <c r="M399" s="14">
        <f t="shared" si="69"/>
        <v>0</v>
      </c>
      <c r="N399" s="15">
        <f t="shared" si="70"/>
        <v>2.5</v>
      </c>
      <c r="O399" s="14">
        <f t="shared" si="71"/>
        <v>1</v>
      </c>
      <c r="P399" s="15" t="s">
        <v>25</v>
      </c>
      <c r="Q399" s="14" t="str">
        <f t="shared" si="72"/>
        <v>No</v>
      </c>
      <c r="R399" s="15">
        <f t="shared" si="74"/>
        <v>0</v>
      </c>
      <c r="S399" s="14">
        <f t="shared" si="75"/>
        <v>1</v>
      </c>
      <c r="T399" s="15">
        <f t="shared" si="76"/>
        <v>2653</v>
      </c>
      <c r="W399">
        <v>397</v>
      </c>
      <c r="X399" s="4">
        <f t="shared" si="77"/>
        <v>0.75175714209615452</v>
      </c>
      <c r="Y399" s="7">
        <f t="shared" si="73"/>
        <v>0.71861861861861864</v>
      </c>
      <c r="Z399" s="4">
        <f t="shared" si="78"/>
        <v>208.55184245673337</v>
      </c>
      <c r="AA399" s="4">
        <f t="shared" si="79"/>
        <v>358.41645117693668</v>
      </c>
    </row>
    <row r="400" spans="1:27" x14ac:dyDescent="0.2">
      <c r="A400" s="11"/>
      <c r="B400" s="11" t="s">
        <v>32</v>
      </c>
      <c r="C400" s="11" t="s">
        <v>29</v>
      </c>
      <c r="D400" s="11">
        <v>1860</v>
      </c>
      <c r="E400" s="11" t="s">
        <v>30</v>
      </c>
      <c r="F400" s="11">
        <v>300</v>
      </c>
      <c r="G400" s="11" t="s">
        <v>24</v>
      </c>
      <c r="H400" s="11" t="s">
        <v>24</v>
      </c>
      <c r="I400" s="11" t="s">
        <v>33</v>
      </c>
      <c r="J400" s="11">
        <v>30</v>
      </c>
      <c r="K400" s="12">
        <v>1.9642777239726357E-2</v>
      </c>
      <c r="L400" s="13">
        <v>0</v>
      </c>
      <c r="M400" s="14">
        <f t="shared" si="69"/>
        <v>0</v>
      </c>
      <c r="N400" s="15">
        <f t="shared" si="70"/>
        <v>2.5</v>
      </c>
      <c r="O400" s="14">
        <f t="shared" si="71"/>
        <v>1</v>
      </c>
      <c r="P400" s="15" t="s">
        <v>25</v>
      </c>
      <c r="Q400" s="14" t="str">
        <f t="shared" si="72"/>
        <v>No</v>
      </c>
      <c r="R400" s="15">
        <f t="shared" si="74"/>
        <v>0</v>
      </c>
      <c r="S400" s="14">
        <f t="shared" si="75"/>
        <v>1</v>
      </c>
      <c r="T400" s="15">
        <f t="shared" si="76"/>
        <v>2653</v>
      </c>
      <c r="W400">
        <v>398</v>
      </c>
      <c r="X400" s="4">
        <f t="shared" si="77"/>
        <v>0.75526311915067268</v>
      </c>
      <c r="Y400" s="7">
        <f t="shared" si="73"/>
        <v>0.72103179734758671</v>
      </c>
      <c r="Z400" s="4">
        <f t="shared" si="78"/>
        <v>209.30710557588404</v>
      </c>
      <c r="AA400" s="4">
        <f t="shared" si="79"/>
        <v>359.13748297428424</v>
      </c>
    </row>
    <row r="401" spans="1:27" x14ac:dyDescent="0.2">
      <c r="A401" s="11"/>
      <c r="B401" s="11" t="s">
        <v>2</v>
      </c>
      <c r="C401" s="11" t="s">
        <v>29</v>
      </c>
      <c r="D401" s="11">
        <v>1860</v>
      </c>
      <c r="E401" s="11" t="s">
        <v>30</v>
      </c>
      <c r="F401" s="11">
        <v>300</v>
      </c>
      <c r="G401" s="11" t="s">
        <v>24</v>
      </c>
      <c r="H401" s="11" t="s">
        <v>24</v>
      </c>
      <c r="I401" s="11" t="s">
        <v>33</v>
      </c>
      <c r="J401" s="11">
        <v>30</v>
      </c>
      <c r="K401" s="12">
        <v>1.901843015317199E-3</v>
      </c>
      <c r="L401" s="13">
        <v>0</v>
      </c>
      <c r="M401" s="14">
        <f t="shared" si="69"/>
        <v>0</v>
      </c>
      <c r="N401" s="15">
        <f t="shared" si="70"/>
        <v>2.5</v>
      </c>
      <c r="O401" s="14">
        <f t="shared" si="71"/>
        <v>1</v>
      </c>
      <c r="P401" s="15" t="s">
        <v>25</v>
      </c>
      <c r="Q401" s="14" t="str">
        <f t="shared" si="72"/>
        <v>No</v>
      </c>
      <c r="R401" s="15">
        <f t="shared" si="74"/>
        <v>0</v>
      </c>
      <c r="S401" s="14">
        <f t="shared" si="75"/>
        <v>1</v>
      </c>
      <c r="T401" s="15">
        <f t="shared" si="76"/>
        <v>2653</v>
      </c>
      <c r="W401">
        <v>399</v>
      </c>
      <c r="X401" s="4">
        <f t="shared" si="77"/>
        <v>0.37688936030791992</v>
      </c>
      <c r="Y401" s="7">
        <f t="shared" si="73"/>
        <v>0.35930930930930932</v>
      </c>
      <c r="Z401" s="4">
        <f t="shared" si="78"/>
        <v>209.68399493619197</v>
      </c>
      <c r="AA401" s="4">
        <f t="shared" si="79"/>
        <v>359.49679228359355</v>
      </c>
    </row>
    <row r="402" spans="1:27" x14ac:dyDescent="0.2">
      <c r="A402" s="11"/>
      <c r="B402" s="11" t="s">
        <v>32</v>
      </c>
      <c r="C402" s="11" t="s">
        <v>29</v>
      </c>
      <c r="D402" s="11">
        <v>1860</v>
      </c>
      <c r="E402" s="11" t="s">
        <v>30</v>
      </c>
      <c r="F402" s="11">
        <v>300</v>
      </c>
      <c r="G402" s="11" t="s">
        <v>24</v>
      </c>
      <c r="H402" s="11" t="s">
        <v>24</v>
      </c>
      <c r="I402" s="11" t="s">
        <v>31</v>
      </c>
      <c r="J402" s="11">
        <v>30</v>
      </c>
      <c r="K402" s="12">
        <v>3.2190032473726083E-3</v>
      </c>
      <c r="L402" s="13">
        <v>0</v>
      </c>
      <c r="M402" s="14">
        <f t="shared" si="69"/>
        <v>0</v>
      </c>
      <c r="N402" s="15">
        <f t="shared" si="70"/>
        <v>2.5</v>
      </c>
      <c r="O402" s="14">
        <f t="shared" si="71"/>
        <v>1</v>
      </c>
      <c r="P402" s="15" t="s">
        <v>25</v>
      </c>
      <c r="Q402" s="14" t="str">
        <f t="shared" si="72"/>
        <v>No</v>
      </c>
      <c r="R402" s="15">
        <f t="shared" si="74"/>
        <v>0</v>
      </c>
      <c r="S402" s="14">
        <f t="shared" si="75"/>
        <v>1</v>
      </c>
      <c r="T402" s="15">
        <f t="shared" si="76"/>
        <v>2653</v>
      </c>
      <c r="W402">
        <v>400</v>
      </c>
      <c r="X402" s="4">
        <f t="shared" si="77"/>
        <v>0.35499575929054211</v>
      </c>
      <c r="Y402" s="7">
        <f t="shared" si="73"/>
        <v>0.3382826033160109</v>
      </c>
      <c r="Z402" s="4">
        <f t="shared" si="78"/>
        <v>210.03899069548251</v>
      </c>
      <c r="AA402" s="4">
        <f t="shared" si="79"/>
        <v>359.83507488690958</v>
      </c>
    </row>
    <row r="403" spans="1:27" x14ac:dyDescent="0.2">
      <c r="A403" s="11"/>
      <c r="B403" s="11" t="s">
        <v>32</v>
      </c>
      <c r="C403" s="11" t="s">
        <v>29</v>
      </c>
      <c r="D403" s="11">
        <v>1860</v>
      </c>
      <c r="E403" s="11" t="s">
        <v>34</v>
      </c>
      <c r="F403" s="11">
        <v>450</v>
      </c>
      <c r="G403" s="11" t="s">
        <v>24</v>
      </c>
      <c r="H403" s="11" t="s">
        <v>24</v>
      </c>
      <c r="I403" s="11" t="s">
        <v>31</v>
      </c>
      <c r="J403" s="11">
        <v>30</v>
      </c>
      <c r="K403" s="12">
        <v>5.0674997968595016E-2</v>
      </c>
      <c r="L403" s="13">
        <v>0</v>
      </c>
      <c r="M403" s="14">
        <f t="shared" si="69"/>
        <v>0</v>
      </c>
      <c r="N403" s="15">
        <f t="shared" si="70"/>
        <v>1</v>
      </c>
      <c r="O403" s="14">
        <f t="shared" si="71"/>
        <v>1</v>
      </c>
      <c r="P403" s="15" t="s">
        <v>25</v>
      </c>
      <c r="Q403" s="14" t="str">
        <f t="shared" si="72"/>
        <v>No</v>
      </c>
      <c r="R403" s="15">
        <f t="shared" si="74"/>
        <v>0</v>
      </c>
      <c r="S403" s="14">
        <f t="shared" si="75"/>
        <v>1</v>
      </c>
      <c r="T403" s="15">
        <f t="shared" si="76"/>
        <v>2653</v>
      </c>
      <c r="W403">
        <v>401</v>
      </c>
      <c r="X403" s="4">
        <f t="shared" si="77"/>
        <v>0.38016222962250906</v>
      </c>
      <c r="Y403" s="7">
        <f t="shared" si="73"/>
        <v>0.3617224880382775</v>
      </c>
      <c r="Z403" s="4">
        <f t="shared" si="78"/>
        <v>210.41915292510501</v>
      </c>
      <c r="AA403" s="4">
        <f t="shared" si="79"/>
        <v>360.19679737494783</v>
      </c>
    </row>
    <row r="404" spans="1:27" x14ac:dyDescent="0.2">
      <c r="A404" s="11"/>
      <c r="B404" s="11" t="s">
        <v>32</v>
      </c>
      <c r="C404" s="11" t="s">
        <v>29</v>
      </c>
      <c r="D404" s="11">
        <v>1860</v>
      </c>
      <c r="E404" s="11" t="s">
        <v>40</v>
      </c>
      <c r="F404" s="11">
        <v>500</v>
      </c>
      <c r="G404" s="11" t="s">
        <v>24</v>
      </c>
      <c r="H404" s="11" t="s">
        <v>24</v>
      </c>
      <c r="I404" s="11" t="s">
        <v>31</v>
      </c>
      <c r="J404" s="11">
        <v>30</v>
      </c>
      <c r="K404" s="12">
        <v>0.69417669357501721</v>
      </c>
      <c r="L404" s="13">
        <v>0</v>
      </c>
      <c r="M404" s="14">
        <f t="shared" si="69"/>
        <v>0</v>
      </c>
      <c r="N404" s="15">
        <f t="shared" si="70"/>
        <v>1</v>
      </c>
      <c r="O404" s="14">
        <f t="shared" si="71"/>
        <v>1</v>
      </c>
      <c r="P404" s="15" t="s">
        <v>25</v>
      </c>
      <c r="Q404" s="14" t="str">
        <f t="shared" si="72"/>
        <v>No</v>
      </c>
      <c r="R404" s="15">
        <f t="shared" si="74"/>
        <v>0</v>
      </c>
      <c r="S404" s="14">
        <f t="shared" si="75"/>
        <v>1</v>
      </c>
      <c r="T404" s="15">
        <f t="shared" si="76"/>
        <v>2653</v>
      </c>
      <c r="W404">
        <v>402</v>
      </c>
      <c r="X404" s="4">
        <f t="shared" si="77"/>
        <v>0.38116632158646829</v>
      </c>
      <c r="Y404" s="7">
        <f t="shared" si="73"/>
        <v>0.3617224880382775</v>
      </c>
      <c r="Z404" s="4">
        <f t="shared" si="78"/>
        <v>210.80031924669149</v>
      </c>
      <c r="AA404" s="4">
        <f t="shared" si="79"/>
        <v>360.55851986298609</v>
      </c>
    </row>
    <row r="405" spans="1:27" x14ac:dyDescent="0.2">
      <c r="A405" s="11"/>
      <c r="B405" s="11" t="s">
        <v>32</v>
      </c>
      <c r="C405" s="11" t="s">
        <v>29</v>
      </c>
      <c r="D405" s="11">
        <v>1860</v>
      </c>
      <c r="E405" s="11" t="s">
        <v>39</v>
      </c>
      <c r="F405" s="11">
        <v>900</v>
      </c>
      <c r="G405" s="11" t="s">
        <v>24</v>
      </c>
      <c r="H405" s="11" t="s">
        <v>24</v>
      </c>
      <c r="I405" s="11" t="s">
        <v>31</v>
      </c>
      <c r="J405" s="11">
        <v>30</v>
      </c>
      <c r="K405" s="12">
        <v>1.2114456705823957</v>
      </c>
      <c r="L405" s="13">
        <v>0</v>
      </c>
      <c r="M405" s="14">
        <f t="shared" si="69"/>
        <v>0</v>
      </c>
      <c r="N405" s="15">
        <f t="shared" si="70"/>
        <v>1</v>
      </c>
      <c r="O405" s="14">
        <f t="shared" si="71"/>
        <v>1</v>
      </c>
      <c r="P405" s="15" t="s">
        <v>25</v>
      </c>
      <c r="Q405" s="14" t="str">
        <f t="shared" si="72"/>
        <v>No</v>
      </c>
      <c r="R405" s="15">
        <f t="shared" si="74"/>
        <v>0</v>
      </c>
      <c r="S405" s="14">
        <f t="shared" si="75"/>
        <v>1</v>
      </c>
      <c r="T405" s="15">
        <f t="shared" si="76"/>
        <v>2653</v>
      </c>
      <c r="W405">
        <v>403</v>
      </c>
      <c r="X405" s="4">
        <f t="shared" si="77"/>
        <v>0.38157511271262978</v>
      </c>
      <c r="Y405" s="7">
        <f t="shared" si="73"/>
        <v>0.3617224880382775</v>
      </c>
      <c r="Z405" s="4">
        <f t="shared" si="78"/>
        <v>211.18189435940411</v>
      </c>
      <c r="AA405" s="4">
        <f t="shared" si="79"/>
        <v>360.92024235102434</v>
      </c>
    </row>
    <row r="406" spans="1:27" x14ac:dyDescent="0.2">
      <c r="A406" s="11"/>
      <c r="B406" s="11" t="s">
        <v>32</v>
      </c>
      <c r="C406" s="11" t="s">
        <v>29</v>
      </c>
      <c r="D406" s="11">
        <v>1860</v>
      </c>
      <c r="E406" s="11" t="s">
        <v>39</v>
      </c>
      <c r="F406" s="11">
        <v>1000</v>
      </c>
      <c r="G406" s="11" t="s">
        <v>24</v>
      </c>
      <c r="H406" s="11" t="s">
        <v>24</v>
      </c>
      <c r="I406" s="11" t="s">
        <v>31</v>
      </c>
      <c r="J406" s="11">
        <v>30</v>
      </c>
      <c r="K406" s="12">
        <v>1.01997307129237E-2</v>
      </c>
      <c r="L406" s="13">
        <v>0</v>
      </c>
      <c r="M406" s="14">
        <f t="shared" si="69"/>
        <v>0</v>
      </c>
      <c r="N406" s="15">
        <f t="shared" si="70"/>
        <v>1</v>
      </c>
      <c r="O406" s="14">
        <f t="shared" si="71"/>
        <v>1</v>
      </c>
      <c r="P406" s="15" t="s">
        <v>25</v>
      </c>
      <c r="Q406" s="14" t="str">
        <f t="shared" si="72"/>
        <v>No</v>
      </c>
      <c r="R406" s="15">
        <f t="shared" si="74"/>
        <v>0</v>
      </c>
      <c r="S406" s="14">
        <f t="shared" si="75"/>
        <v>1</v>
      </c>
      <c r="T406" s="15">
        <f t="shared" si="76"/>
        <v>2653</v>
      </c>
      <c r="W406">
        <v>404</v>
      </c>
      <c r="X406" s="4">
        <f t="shared" si="77"/>
        <v>2.1878934249655151</v>
      </c>
      <c r="Y406" s="7">
        <f t="shared" si="73"/>
        <v>2.0717490318826624</v>
      </c>
      <c r="Z406" s="4">
        <f t="shared" si="78"/>
        <v>213.36978778436963</v>
      </c>
      <c r="AA406" s="4">
        <f t="shared" si="79"/>
        <v>362.99199138290703</v>
      </c>
    </row>
    <row r="407" spans="1:27" x14ac:dyDescent="0.2">
      <c r="A407" s="11"/>
      <c r="B407" s="11" t="s">
        <v>32</v>
      </c>
      <c r="C407" s="11" t="s">
        <v>29</v>
      </c>
      <c r="D407" s="11">
        <v>1860</v>
      </c>
      <c r="E407" s="11" t="s">
        <v>30</v>
      </c>
      <c r="F407" s="11">
        <v>150</v>
      </c>
      <c r="G407" s="11" t="s">
        <v>24</v>
      </c>
      <c r="H407" s="11" t="s">
        <v>24</v>
      </c>
      <c r="I407" s="11" t="s">
        <v>36</v>
      </c>
      <c r="J407" s="11">
        <v>35</v>
      </c>
      <c r="K407" s="12">
        <v>2.3789127592960505E-3</v>
      </c>
      <c r="L407" s="13">
        <v>0</v>
      </c>
      <c r="M407" s="14">
        <f t="shared" si="69"/>
        <v>0</v>
      </c>
      <c r="N407" s="15">
        <f t="shared" si="70"/>
        <v>2.5</v>
      </c>
      <c r="O407" s="14">
        <f t="shared" si="71"/>
        <v>1</v>
      </c>
      <c r="P407" s="15" t="s">
        <v>25</v>
      </c>
      <c r="Q407" s="14" t="str">
        <f t="shared" si="72"/>
        <v>No</v>
      </c>
      <c r="R407" s="15">
        <f t="shared" si="74"/>
        <v>0</v>
      </c>
      <c r="S407" s="14">
        <f t="shared" si="75"/>
        <v>1</v>
      </c>
      <c r="T407" s="15">
        <f t="shared" si="76"/>
        <v>2653</v>
      </c>
      <c r="W407">
        <v>405</v>
      </c>
      <c r="X407" s="4">
        <f t="shared" si="77"/>
        <v>0.38350034845014902</v>
      </c>
      <c r="Y407" s="7">
        <f t="shared" si="73"/>
        <v>0.3617224880382775</v>
      </c>
      <c r="Z407" s="4">
        <f t="shared" si="78"/>
        <v>213.75328813281979</v>
      </c>
      <c r="AA407" s="4">
        <f t="shared" si="79"/>
        <v>363.35371387094528</v>
      </c>
    </row>
    <row r="408" spans="1:27" x14ac:dyDescent="0.2">
      <c r="A408" s="11"/>
      <c r="B408" s="11" t="s">
        <v>32</v>
      </c>
      <c r="C408" s="11" t="s">
        <v>29</v>
      </c>
      <c r="D408" s="11">
        <v>1860</v>
      </c>
      <c r="E408" s="11" t="s">
        <v>30</v>
      </c>
      <c r="F408" s="11">
        <v>150</v>
      </c>
      <c r="G408" s="11" t="s">
        <v>24</v>
      </c>
      <c r="H408" s="11" t="s">
        <v>24</v>
      </c>
      <c r="I408" s="11" t="s">
        <v>31</v>
      </c>
      <c r="J408" s="11">
        <v>35</v>
      </c>
      <c r="K408" s="12">
        <v>1.4692734703664154E-2</v>
      </c>
      <c r="L408" s="13">
        <v>0</v>
      </c>
      <c r="M408" s="14">
        <f t="shared" si="69"/>
        <v>0</v>
      </c>
      <c r="N408" s="15">
        <f t="shared" si="70"/>
        <v>2.5</v>
      </c>
      <c r="O408" s="14">
        <f t="shared" si="71"/>
        <v>1</v>
      </c>
      <c r="P408" s="15" t="s">
        <v>25</v>
      </c>
      <c r="Q408" s="14" t="str">
        <f t="shared" si="72"/>
        <v>No</v>
      </c>
      <c r="R408" s="15">
        <f t="shared" si="74"/>
        <v>0</v>
      </c>
      <c r="S408" s="14">
        <f t="shared" si="75"/>
        <v>1</v>
      </c>
      <c r="T408" s="15">
        <f t="shared" si="76"/>
        <v>2653</v>
      </c>
      <c r="W408">
        <v>406</v>
      </c>
      <c r="X408" s="4">
        <f t="shared" si="77"/>
        <v>0.71815373432570173</v>
      </c>
      <c r="Y408" s="7">
        <f t="shared" si="73"/>
        <v>0.6765652066320218</v>
      </c>
      <c r="Z408" s="4">
        <f t="shared" si="78"/>
        <v>214.4714418671455</v>
      </c>
      <c r="AA408" s="4">
        <f t="shared" si="79"/>
        <v>364.03027907757729</v>
      </c>
    </row>
    <row r="409" spans="1:27" x14ac:dyDescent="0.2">
      <c r="A409" s="11"/>
      <c r="B409" s="11" t="s">
        <v>32</v>
      </c>
      <c r="C409" s="11" t="s">
        <v>29</v>
      </c>
      <c r="D409" s="11">
        <v>1860</v>
      </c>
      <c r="E409" s="11" t="s">
        <v>30</v>
      </c>
      <c r="F409" s="11">
        <v>200</v>
      </c>
      <c r="G409" s="11" t="s">
        <v>24</v>
      </c>
      <c r="H409" s="11" t="s">
        <v>24</v>
      </c>
      <c r="I409" s="11" t="s">
        <v>31</v>
      </c>
      <c r="J409" s="11">
        <v>35</v>
      </c>
      <c r="K409" s="12">
        <v>0.73903555083947681</v>
      </c>
      <c r="L409" s="13">
        <v>0</v>
      </c>
      <c r="M409" s="14">
        <f t="shared" si="69"/>
        <v>0</v>
      </c>
      <c r="N409" s="15">
        <f t="shared" si="70"/>
        <v>2.5</v>
      </c>
      <c r="O409" s="14">
        <f t="shared" si="71"/>
        <v>1</v>
      </c>
      <c r="P409" s="15" t="s">
        <v>25</v>
      </c>
      <c r="Q409" s="14" t="str">
        <f t="shared" si="72"/>
        <v>No</v>
      </c>
      <c r="R409" s="15">
        <f t="shared" si="74"/>
        <v>0</v>
      </c>
      <c r="S409" s="14">
        <f t="shared" si="75"/>
        <v>1</v>
      </c>
      <c r="T409" s="15">
        <f t="shared" si="76"/>
        <v>2653</v>
      </c>
      <c r="W409">
        <v>407</v>
      </c>
      <c r="X409" s="4">
        <f t="shared" si="77"/>
        <v>0.38346967786043185</v>
      </c>
      <c r="Y409" s="7">
        <f t="shared" si="73"/>
        <v>0.35930930930930932</v>
      </c>
      <c r="Z409" s="4">
        <f t="shared" si="78"/>
        <v>214.85491154500593</v>
      </c>
      <c r="AA409" s="4">
        <f t="shared" si="79"/>
        <v>364.3895883868866</v>
      </c>
    </row>
    <row r="410" spans="1:27" x14ac:dyDescent="0.2">
      <c r="A410" s="11"/>
      <c r="B410" s="11" t="s">
        <v>32</v>
      </c>
      <c r="C410" s="11" t="s">
        <v>29</v>
      </c>
      <c r="D410" s="11">
        <v>1860</v>
      </c>
      <c r="E410" s="11" t="s">
        <v>30</v>
      </c>
      <c r="F410" s="11">
        <v>250</v>
      </c>
      <c r="G410" s="11" t="s">
        <v>24</v>
      </c>
      <c r="H410" s="11" t="s">
        <v>24</v>
      </c>
      <c r="I410" s="11" t="s">
        <v>31</v>
      </c>
      <c r="J410" s="11">
        <v>35</v>
      </c>
      <c r="K410" s="12">
        <v>0.78496832680943585</v>
      </c>
      <c r="L410" s="13">
        <v>0</v>
      </c>
      <c r="M410" s="14">
        <f t="shared" si="69"/>
        <v>0</v>
      </c>
      <c r="N410" s="15">
        <f t="shared" si="70"/>
        <v>2.5</v>
      </c>
      <c r="O410" s="14">
        <f t="shared" si="71"/>
        <v>1</v>
      </c>
      <c r="P410" s="15" t="s">
        <v>25</v>
      </c>
      <c r="Q410" s="14" t="str">
        <f t="shared" si="72"/>
        <v>No</v>
      </c>
      <c r="R410" s="15">
        <f t="shared" si="74"/>
        <v>0</v>
      </c>
      <c r="S410" s="14">
        <f t="shared" si="75"/>
        <v>1</v>
      </c>
      <c r="T410" s="15">
        <f t="shared" si="76"/>
        <v>2653</v>
      </c>
      <c r="W410">
        <v>408</v>
      </c>
      <c r="X410" s="4">
        <f t="shared" si="77"/>
        <v>0.38795284179391593</v>
      </c>
      <c r="Y410" s="7">
        <f t="shared" si="73"/>
        <v>0.35930930930930932</v>
      </c>
      <c r="Z410" s="4">
        <f t="shared" si="78"/>
        <v>215.24286438679985</v>
      </c>
      <c r="AA410" s="4">
        <f t="shared" si="79"/>
        <v>364.74889769619591</v>
      </c>
    </row>
    <row r="411" spans="1:27" x14ac:dyDescent="0.2">
      <c r="A411" s="11"/>
      <c r="B411" s="11" t="s">
        <v>32</v>
      </c>
      <c r="C411" s="11" t="s">
        <v>29</v>
      </c>
      <c r="D411" s="11">
        <v>1860</v>
      </c>
      <c r="E411" s="11" t="s">
        <v>30</v>
      </c>
      <c r="F411" s="11">
        <v>150</v>
      </c>
      <c r="G411" s="11" t="s">
        <v>24</v>
      </c>
      <c r="H411" s="11" t="s">
        <v>24</v>
      </c>
      <c r="I411" s="11" t="s">
        <v>31</v>
      </c>
      <c r="J411" s="11">
        <v>40</v>
      </c>
      <c r="K411" s="12">
        <v>0.21729522842584226</v>
      </c>
      <c r="L411" s="13">
        <v>0</v>
      </c>
      <c r="M411" s="14">
        <f t="shared" si="69"/>
        <v>0</v>
      </c>
      <c r="N411" s="15">
        <f t="shared" si="70"/>
        <v>2.5</v>
      </c>
      <c r="O411" s="14">
        <f t="shared" si="71"/>
        <v>1</v>
      </c>
      <c r="P411" s="15" t="s">
        <v>25</v>
      </c>
      <c r="Q411" s="14" t="str">
        <f t="shared" si="72"/>
        <v>No</v>
      </c>
      <c r="R411" s="15">
        <f t="shared" si="74"/>
        <v>0</v>
      </c>
      <c r="S411" s="14">
        <f t="shared" si="75"/>
        <v>1</v>
      </c>
      <c r="T411" s="15">
        <f t="shared" si="76"/>
        <v>2653</v>
      </c>
      <c r="W411">
        <v>409</v>
      </c>
      <c r="X411" s="4">
        <f t="shared" si="77"/>
        <v>7.4634410066448194</v>
      </c>
      <c r="Y411" s="7">
        <f t="shared" si="73"/>
        <v>6.901465017195882</v>
      </c>
      <c r="Z411" s="4">
        <f t="shared" si="78"/>
        <v>222.70630539344467</v>
      </c>
      <c r="AA411" s="4">
        <f t="shared" si="79"/>
        <v>371.65036271339181</v>
      </c>
    </row>
    <row r="412" spans="1:27" x14ac:dyDescent="0.2">
      <c r="A412" s="11"/>
      <c r="B412" s="11" t="s">
        <v>32</v>
      </c>
      <c r="C412" s="11" t="s">
        <v>29</v>
      </c>
      <c r="D412" s="11">
        <v>1860</v>
      </c>
      <c r="E412" s="11" t="s">
        <v>30</v>
      </c>
      <c r="F412" s="11">
        <v>300</v>
      </c>
      <c r="G412" s="11" t="s">
        <v>24</v>
      </c>
      <c r="H412" s="11" t="s">
        <v>24</v>
      </c>
      <c r="I412" s="11" t="s">
        <v>33</v>
      </c>
      <c r="J412" s="11">
        <v>40</v>
      </c>
      <c r="K412" s="12">
        <v>0.52605078458427124</v>
      </c>
      <c r="L412" s="13">
        <v>0</v>
      </c>
      <c r="M412" s="14">
        <f t="shared" si="69"/>
        <v>0</v>
      </c>
      <c r="N412" s="15">
        <f t="shared" si="70"/>
        <v>2.5</v>
      </c>
      <c r="O412" s="14">
        <f t="shared" si="71"/>
        <v>1</v>
      </c>
      <c r="P412" s="15" t="s">
        <v>25</v>
      </c>
      <c r="Q412" s="14" t="str">
        <f t="shared" si="72"/>
        <v>No</v>
      </c>
      <c r="R412" s="15">
        <f t="shared" si="74"/>
        <v>0</v>
      </c>
      <c r="S412" s="14">
        <f t="shared" si="75"/>
        <v>1</v>
      </c>
      <c r="T412" s="15">
        <f t="shared" si="76"/>
        <v>2653</v>
      </c>
      <c r="W412">
        <v>410</v>
      </c>
      <c r="X412" s="4">
        <f t="shared" si="77"/>
        <v>2.2442484338747266</v>
      </c>
      <c r="Y412" s="7">
        <f t="shared" si="73"/>
        <v>2.0741622106116306</v>
      </c>
      <c r="Z412" s="4">
        <f t="shared" si="78"/>
        <v>224.9505538273194</v>
      </c>
      <c r="AA412" s="4">
        <f t="shared" si="79"/>
        <v>373.72452492400345</v>
      </c>
    </row>
    <row r="413" spans="1:27" x14ac:dyDescent="0.2">
      <c r="A413" s="11"/>
      <c r="B413" s="11" t="s">
        <v>32</v>
      </c>
      <c r="C413" s="11" t="s">
        <v>29</v>
      </c>
      <c r="D413" s="11">
        <v>1860</v>
      </c>
      <c r="E413" s="11" t="s">
        <v>30</v>
      </c>
      <c r="F413" s="11">
        <v>150</v>
      </c>
      <c r="G413" s="11" t="s">
        <v>24</v>
      </c>
      <c r="H413" s="11" t="s">
        <v>24</v>
      </c>
      <c r="I413" s="11" t="s">
        <v>31</v>
      </c>
      <c r="J413" s="11">
        <v>45</v>
      </c>
      <c r="K413" s="12">
        <v>0.35235810225324921</v>
      </c>
      <c r="L413" s="13">
        <v>0</v>
      </c>
      <c r="M413" s="14">
        <f t="shared" si="69"/>
        <v>0</v>
      </c>
      <c r="N413" s="15">
        <f t="shared" si="70"/>
        <v>2.5</v>
      </c>
      <c r="O413" s="14">
        <f t="shared" si="71"/>
        <v>1</v>
      </c>
      <c r="P413" s="15" t="s">
        <v>25</v>
      </c>
      <c r="Q413" s="14" t="str">
        <f t="shared" si="72"/>
        <v>No</v>
      </c>
      <c r="R413" s="15">
        <f t="shared" si="74"/>
        <v>0</v>
      </c>
      <c r="S413" s="14">
        <f t="shared" si="75"/>
        <v>1</v>
      </c>
      <c r="T413" s="15">
        <f t="shared" si="76"/>
        <v>2653</v>
      </c>
      <c r="W413">
        <v>411</v>
      </c>
      <c r="X413" s="4">
        <f t="shared" si="77"/>
        <v>3.4528503637506218</v>
      </c>
      <c r="Y413" s="7">
        <f t="shared" si="73"/>
        <v>3.1755300232618247</v>
      </c>
      <c r="Z413" s="4">
        <f t="shared" si="78"/>
        <v>228.40340419107002</v>
      </c>
      <c r="AA413" s="4">
        <f t="shared" si="79"/>
        <v>376.90005494726529</v>
      </c>
    </row>
    <row r="414" spans="1:27" x14ac:dyDescent="0.2">
      <c r="A414" s="11"/>
      <c r="B414" s="11" t="s">
        <v>32</v>
      </c>
      <c r="C414" s="11" t="s">
        <v>29</v>
      </c>
      <c r="D414" s="11">
        <v>1860</v>
      </c>
      <c r="E414" s="11" t="s">
        <v>30</v>
      </c>
      <c r="F414" s="11">
        <v>250</v>
      </c>
      <c r="G414" s="11" t="s">
        <v>24</v>
      </c>
      <c r="H414" s="11" t="s">
        <v>24</v>
      </c>
      <c r="I414" s="11" t="s">
        <v>31</v>
      </c>
      <c r="J414" s="11">
        <v>45</v>
      </c>
      <c r="K414" s="12">
        <v>8.2580237432344512E-3</v>
      </c>
      <c r="L414" s="13">
        <v>0</v>
      </c>
      <c r="M414" s="14">
        <f t="shared" si="69"/>
        <v>0</v>
      </c>
      <c r="N414" s="15">
        <f t="shared" si="70"/>
        <v>2.5</v>
      </c>
      <c r="O414" s="14">
        <f t="shared" si="71"/>
        <v>1</v>
      </c>
      <c r="P414" s="15" t="s">
        <v>25</v>
      </c>
      <c r="Q414" s="14" t="str">
        <f t="shared" si="72"/>
        <v>No</v>
      </c>
      <c r="R414" s="15">
        <f t="shared" si="74"/>
        <v>0</v>
      </c>
      <c r="S414" s="14">
        <f t="shared" si="75"/>
        <v>1</v>
      </c>
      <c r="T414" s="15">
        <f t="shared" si="76"/>
        <v>2653</v>
      </c>
      <c r="W414">
        <v>412</v>
      </c>
      <c r="X414" s="4">
        <f t="shared" si="77"/>
        <v>1.934875584671546</v>
      </c>
      <c r="Y414" s="7">
        <f t="shared" si="73"/>
        <v>1.7755198405532482</v>
      </c>
      <c r="Z414" s="4">
        <f t="shared" si="78"/>
        <v>230.33827977574157</v>
      </c>
      <c r="AA414" s="4">
        <f t="shared" si="79"/>
        <v>378.67557478781856</v>
      </c>
    </row>
    <row r="415" spans="1:27" x14ac:dyDescent="0.2">
      <c r="A415" s="11"/>
      <c r="B415" s="11" t="s">
        <v>32</v>
      </c>
      <c r="C415" s="11" t="s">
        <v>29</v>
      </c>
      <c r="D415" s="11">
        <v>1860</v>
      </c>
      <c r="E415" s="11" t="s">
        <v>30</v>
      </c>
      <c r="F415" s="11">
        <v>300</v>
      </c>
      <c r="G415" s="11" t="s">
        <v>24</v>
      </c>
      <c r="H415" s="11" t="s">
        <v>24</v>
      </c>
      <c r="I415" s="11" t="s">
        <v>33</v>
      </c>
      <c r="J415" s="11">
        <v>45</v>
      </c>
      <c r="K415" s="12">
        <v>0.13340736068604528</v>
      </c>
      <c r="L415" s="13">
        <v>0</v>
      </c>
      <c r="M415" s="14">
        <f t="shared" si="69"/>
        <v>0</v>
      </c>
      <c r="N415" s="15">
        <f t="shared" si="70"/>
        <v>2.5</v>
      </c>
      <c r="O415" s="14">
        <f t="shared" si="71"/>
        <v>1</v>
      </c>
      <c r="P415" s="15" t="s">
        <v>25</v>
      </c>
      <c r="Q415" s="14" t="str">
        <f t="shared" si="72"/>
        <v>No</v>
      </c>
      <c r="R415" s="15">
        <f t="shared" si="74"/>
        <v>0</v>
      </c>
      <c r="S415" s="14">
        <f t="shared" si="75"/>
        <v>1</v>
      </c>
      <c r="T415" s="15">
        <f t="shared" si="76"/>
        <v>2653</v>
      </c>
      <c r="W415">
        <v>413</v>
      </c>
      <c r="X415" s="4">
        <f t="shared" si="77"/>
        <v>2.3635529763067029</v>
      </c>
      <c r="Y415" s="7">
        <f t="shared" si="73"/>
        <v>2.1679217495006968</v>
      </c>
      <c r="Z415" s="4">
        <f t="shared" si="78"/>
        <v>232.70183275204826</v>
      </c>
      <c r="AA415" s="4">
        <f t="shared" si="79"/>
        <v>380.84349653731925</v>
      </c>
    </row>
    <row r="416" spans="1:27" x14ac:dyDescent="0.2">
      <c r="A416" s="11"/>
      <c r="B416" s="11" t="s">
        <v>32</v>
      </c>
      <c r="C416" s="11" t="s">
        <v>29</v>
      </c>
      <c r="D416" s="11">
        <v>1860</v>
      </c>
      <c r="E416" s="11" t="s">
        <v>30</v>
      </c>
      <c r="F416" s="11">
        <v>150</v>
      </c>
      <c r="G416" s="11" t="s">
        <v>24</v>
      </c>
      <c r="H416" s="11" t="s">
        <v>24</v>
      </c>
      <c r="I416" s="11" t="s">
        <v>31</v>
      </c>
      <c r="J416" s="11">
        <v>55</v>
      </c>
      <c r="K416" s="12">
        <v>0.22644474338557624</v>
      </c>
      <c r="L416" s="13">
        <v>0</v>
      </c>
      <c r="M416" s="14">
        <f t="shared" si="69"/>
        <v>0</v>
      </c>
      <c r="N416" s="15">
        <f t="shared" si="70"/>
        <v>2.5</v>
      </c>
      <c r="O416" s="14">
        <f t="shared" si="71"/>
        <v>1</v>
      </c>
      <c r="P416" s="15" t="s">
        <v>25</v>
      </c>
      <c r="Q416" s="14" t="str">
        <f t="shared" si="72"/>
        <v>No</v>
      </c>
      <c r="R416" s="15">
        <f t="shared" si="74"/>
        <v>0</v>
      </c>
      <c r="S416" s="14">
        <f t="shared" si="75"/>
        <v>1</v>
      </c>
      <c r="T416" s="15">
        <f t="shared" si="76"/>
        <v>2653</v>
      </c>
      <c r="W416">
        <v>414</v>
      </c>
      <c r="X416" s="4">
        <f t="shared" si="77"/>
        <v>0.7649161131162473</v>
      </c>
      <c r="Y416" s="7">
        <f t="shared" si="73"/>
        <v>0.70000509135428846</v>
      </c>
      <c r="Z416" s="4">
        <f t="shared" si="78"/>
        <v>233.4667488651645</v>
      </c>
      <c r="AA416" s="4">
        <f t="shared" si="79"/>
        <v>381.54350162867354</v>
      </c>
    </row>
    <row r="417" spans="1:27" x14ac:dyDescent="0.2">
      <c r="A417" s="11"/>
      <c r="B417" s="11" t="s">
        <v>32</v>
      </c>
      <c r="C417" s="11" t="s">
        <v>29</v>
      </c>
      <c r="D417" s="11">
        <v>1860</v>
      </c>
      <c r="E417" s="11" t="s">
        <v>30</v>
      </c>
      <c r="F417" s="11">
        <v>300</v>
      </c>
      <c r="G417" s="11" t="s">
        <v>24</v>
      </c>
      <c r="H417" s="11" t="s">
        <v>24</v>
      </c>
      <c r="I417" s="11" t="s">
        <v>33</v>
      </c>
      <c r="J417" s="11">
        <v>55</v>
      </c>
      <c r="K417" s="12">
        <v>0.18254637682103103</v>
      </c>
      <c r="L417" s="13">
        <v>0</v>
      </c>
      <c r="M417" s="14">
        <f t="shared" si="69"/>
        <v>0</v>
      </c>
      <c r="N417" s="15">
        <f t="shared" si="70"/>
        <v>2.5</v>
      </c>
      <c r="O417" s="14">
        <f t="shared" si="71"/>
        <v>1</v>
      </c>
      <c r="P417" s="15" t="s">
        <v>25</v>
      </c>
      <c r="Q417" s="14" t="str">
        <f t="shared" si="72"/>
        <v>No</v>
      </c>
      <c r="R417" s="15">
        <f t="shared" si="74"/>
        <v>0</v>
      </c>
      <c r="S417" s="14">
        <f t="shared" si="75"/>
        <v>1</v>
      </c>
      <c r="T417" s="15">
        <f t="shared" si="76"/>
        <v>2653</v>
      </c>
      <c r="W417">
        <v>415</v>
      </c>
      <c r="X417" s="4">
        <f t="shared" si="77"/>
        <v>2.3390382631007993</v>
      </c>
      <c r="Y417" s="7">
        <f t="shared" si="73"/>
        <v>2.1372423285915256</v>
      </c>
      <c r="Z417" s="4">
        <f t="shared" si="78"/>
        <v>235.80578712826531</v>
      </c>
      <c r="AA417" s="4">
        <f t="shared" si="79"/>
        <v>383.68074395726507</v>
      </c>
    </row>
    <row r="418" spans="1:27" x14ac:dyDescent="0.2">
      <c r="A418" s="11"/>
      <c r="B418" s="11" t="s">
        <v>32</v>
      </c>
      <c r="C418" s="11" t="s">
        <v>29</v>
      </c>
      <c r="D418" s="11">
        <v>1860</v>
      </c>
      <c r="E418" s="11" t="s">
        <v>30</v>
      </c>
      <c r="F418" s="11">
        <v>300</v>
      </c>
      <c r="G418" s="11" t="s">
        <v>24</v>
      </c>
      <c r="H418" s="11" t="s">
        <v>24</v>
      </c>
      <c r="I418" s="11" t="s">
        <v>33</v>
      </c>
      <c r="J418" s="11">
        <v>60</v>
      </c>
      <c r="K418" s="12">
        <v>9.8989267614170734E-2</v>
      </c>
      <c r="L418" s="13">
        <v>1.0148478099480327</v>
      </c>
      <c r="M418" s="14">
        <f t="shared" si="69"/>
        <v>0.3382826033160109</v>
      </c>
      <c r="N418" s="15">
        <f t="shared" si="70"/>
        <v>2.5</v>
      </c>
      <c r="O418" s="14">
        <f t="shared" si="71"/>
        <v>0.86468695867359568</v>
      </c>
      <c r="P418" s="15" t="s">
        <v>25</v>
      </c>
      <c r="Q418" s="14" t="str">
        <f t="shared" si="72"/>
        <v>No</v>
      </c>
      <c r="R418" s="15">
        <f t="shared" si="74"/>
        <v>3417.3664627415055</v>
      </c>
      <c r="S418" s="14">
        <f t="shared" si="75"/>
        <v>5</v>
      </c>
      <c r="T418" s="15">
        <f t="shared" si="76"/>
        <v>113</v>
      </c>
      <c r="W418">
        <v>416</v>
      </c>
      <c r="X418" s="4">
        <f t="shared" si="77"/>
        <v>0.37116008331355393</v>
      </c>
      <c r="Y418" s="7">
        <f t="shared" si="73"/>
        <v>0.3382826033160109</v>
      </c>
      <c r="Z418" s="4">
        <f t="shared" si="78"/>
        <v>236.17694721157886</v>
      </c>
      <c r="AA418" s="4">
        <f t="shared" si="79"/>
        <v>384.0190265605811</v>
      </c>
    </row>
    <row r="419" spans="1:27" x14ac:dyDescent="0.2">
      <c r="A419" s="11"/>
      <c r="B419" s="11" t="s">
        <v>32</v>
      </c>
      <c r="C419" s="11" t="s">
        <v>29</v>
      </c>
      <c r="D419" s="11">
        <v>1860</v>
      </c>
      <c r="E419" s="11" t="s">
        <v>30</v>
      </c>
      <c r="F419" s="11">
        <v>150</v>
      </c>
      <c r="G419" s="11" t="s">
        <v>24</v>
      </c>
      <c r="H419" s="11" t="s">
        <v>24</v>
      </c>
      <c r="I419" s="11" t="s">
        <v>33</v>
      </c>
      <c r="J419" s="11">
        <v>65</v>
      </c>
      <c r="K419" s="12">
        <v>8.521399073060934E-2</v>
      </c>
      <c r="L419" s="13">
        <v>0</v>
      </c>
      <c r="M419" s="14">
        <f t="shared" si="69"/>
        <v>0</v>
      </c>
      <c r="N419" s="15">
        <f t="shared" si="70"/>
        <v>2.5</v>
      </c>
      <c r="O419" s="14">
        <f t="shared" si="71"/>
        <v>1</v>
      </c>
      <c r="P419" s="15" t="s">
        <v>25</v>
      </c>
      <c r="Q419" s="14" t="str">
        <f t="shared" si="72"/>
        <v>No</v>
      </c>
      <c r="R419" s="15">
        <f t="shared" si="74"/>
        <v>0</v>
      </c>
      <c r="S419" s="14">
        <f t="shared" si="75"/>
        <v>1</v>
      </c>
      <c r="T419" s="15">
        <f t="shared" si="76"/>
        <v>2653</v>
      </c>
      <c r="W419">
        <v>417</v>
      </c>
      <c r="X419" s="4">
        <f t="shared" si="77"/>
        <v>0.3949519400106033</v>
      </c>
      <c r="Y419" s="7">
        <f t="shared" si="73"/>
        <v>0.35930930930930932</v>
      </c>
      <c r="Z419" s="4">
        <f t="shared" si="78"/>
        <v>236.57189915158946</v>
      </c>
      <c r="AA419" s="4">
        <f t="shared" si="79"/>
        <v>384.37833586989041</v>
      </c>
    </row>
    <row r="420" spans="1:27" x14ac:dyDescent="0.2">
      <c r="A420" s="11"/>
      <c r="B420" s="11" t="s">
        <v>32</v>
      </c>
      <c r="C420" s="11" t="s">
        <v>29</v>
      </c>
      <c r="D420" s="11">
        <v>1860</v>
      </c>
      <c r="E420" s="11" t="s">
        <v>30</v>
      </c>
      <c r="F420" s="11">
        <v>150</v>
      </c>
      <c r="G420" s="11" t="s">
        <v>24</v>
      </c>
      <c r="H420" s="11" t="s">
        <v>24</v>
      </c>
      <c r="I420" s="11" t="s">
        <v>31</v>
      </c>
      <c r="J420" s="11">
        <v>75</v>
      </c>
      <c r="K420" s="12">
        <v>2.9861339560111545E-3</v>
      </c>
      <c r="L420" s="13">
        <v>0</v>
      </c>
      <c r="M420" s="14">
        <f t="shared" si="69"/>
        <v>0</v>
      </c>
      <c r="N420" s="15">
        <f t="shared" si="70"/>
        <v>2.5</v>
      </c>
      <c r="O420" s="14">
        <f t="shared" si="71"/>
        <v>1</v>
      </c>
      <c r="P420" s="15" t="s">
        <v>25</v>
      </c>
      <c r="Q420" s="14" t="str">
        <f t="shared" si="72"/>
        <v>No</v>
      </c>
      <c r="R420" s="15">
        <f t="shared" si="74"/>
        <v>0</v>
      </c>
      <c r="S420" s="14">
        <f t="shared" si="75"/>
        <v>1</v>
      </c>
      <c r="T420" s="15">
        <f t="shared" si="76"/>
        <v>2653</v>
      </c>
      <c r="W420">
        <v>418</v>
      </c>
      <c r="X420" s="4">
        <f t="shared" si="77"/>
        <v>0.79297590397739237</v>
      </c>
      <c r="Y420" s="7">
        <f t="shared" si="73"/>
        <v>0.72103179734758671</v>
      </c>
      <c r="Z420" s="4">
        <f t="shared" si="78"/>
        <v>237.36487505556684</v>
      </c>
      <c r="AA420" s="4">
        <f t="shared" si="79"/>
        <v>385.09936766723797</v>
      </c>
    </row>
    <row r="421" spans="1:27" x14ac:dyDescent="0.2">
      <c r="A421" s="11"/>
      <c r="B421" s="11" t="s">
        <v>32</v>
      </c>
      <c r="C421" s="11" t="s">
        <v>29</v>
      </c>
      <c r="D421" s="11">
        <v>1860</v>
      </c>
      <c r="E421" s="11" t="s">
        <v>34</v>
      </c>
      <c r="F421" s="11">
        <v>450</v>
      </c>
      <c r="G421" s="11" t="s">
        <v>24</v>
      </c>
      <c r="H421" s="11" t="s">
        <v>24</v>
      </c>
      <c r="I421" s="11" t="s">
        <v>31</v>
      </c>
      <c r="J421" s="11">
        <v>90</v>
      </c>
      <c r="K421" s="12">
        <v>0.12818386882567084</v>
      </c>
      <c r="L421" s="13">
        <v>0</v>
      </c>
      <c r="M421" s="14">
        <f t="shared" si="69"/>
        <v>0</v>
      </c>
      <c r="N421" s="15">
        <f t="shared" si="70"/>
        <v>1</v>
      </c>
      <c r="O421" s="14">
        <f t="shared" si="71"/>
        <v>1</v>
      </c>
      <c r="P421" s="15" t="s">
        <v>25</v>
      </c>
      <c r="Q421" s="14" t="str">
        <f t="shared" si="72"/>
        <v>No</v>
      </c>
      <c r="R421" s="15">
        <f t="shared" si="74"/>
        <v>0</v>
      </c>
      <c r="S421" s="14">
        <f t="shared" si="75"/>
        <v>1</v>
      </c>
      <c r="T421" s="15">
        <f t="shared" si="76"/>
        <v>2653</v>
      </c>
      <c r="W421">
        <v>419</v>
      </c>
      <c r="X421" s="4">
        <f t="shared" si="77"/>
        <v>0.79532543676109868</v>
      </c>
      <c r="Y421" s="7">
        <f t="shared" si="73"/>
        <v>0.72103179734758671</v>
      </c>
      <c r="Z421" s="4">
        <f t="shared" si="78"/>
        <v>238.16020049232793</v>
      </c>
      <c r="AA421" s="4">
        <f t="shared" si="79"/>
        <v>385.82039946458553</v>
      </c>
    </row>
    <row r="422" spans="1:27" x14ac:dyDescent="0.2">
      <c r="A422" s="11"/>
      <c r="B422" s="11" t="s">
        <v>32</v>
      </c>
      <c r="C422" s="11" t="s">
        <v>29</v>
      </c>
      <c r="D422" s="11">
        <v>1870</v>
      </c>
      <c r="E422" s="11" t="s">
        <v>30</v>
      </c>
      <c r="F422" s="11">
        <v>150</v>
      </c>
      <c r="G422" s="11" t="s">
        <v>24</v>
      </c>
      <c r="H422" s="11" t="s">
        <v>24</v>
      </c>
      <c r="I422" s="11" t="s">
        <v>31</v>
      </c>
      <c r="J422" s="11">
        <v>10</v>
      </c>
      <c r="K422" s="12">
        <v>3.0327657356278037E-3</v>
      </c>
      <c r="L422" s="13">
        <v>0</v>
      </c>
      <c r="M422" s="14">
        <f t="shared" si="69"/>
        <v>0</v>
      </c>
      <c r="N422" s="15">
        <f t="shared" si="70"/>
        <v>2.5</v>
      </c>
      <c r="O422" s="14">
        <f t="shared" si="71"/>
        <v>1</v>
      </c>
      <c r="P422" s="15" t="s">
        <v>25</v>
      </c>
      <c r="Q422" s="14" t="str">
        <f t="shared" si="72"/>
        <v>No</v>
      </c>
      <c r="R422" s="15">
        <f t="shared" si="74"/>
        <v>0</v>
      </c>
      <c r="S422" s="14">
        <f t="shared" si="75"/>
        <v>1</v>
      </c>
      <c r="T422" s="15">
        <f t="shared" si="76"/>
        <v>2653</v>
      </c>
      <c r="W422">
        <v>420</v>
      </c>
      <c r="X422" s="4">
        <f t="shared" si="77"/>
        <v>3.1887263827179071</v>
      </c>
      <c r="Y422" s="7">
        <f t="shared" si="73"/>
        <v>2.8865403681193151</v>
      </c>
      <c r="Z422" s="4">
        <f t="shared" si="78"/>
        <v>241.34892687504583</v>
      </c>
      <c r="AA422" s="4">
        <f t="shared" si="79"/>
        <v>388.70693983270485</v>
      </c>
    </row>
    <row r="423" spans="1:27" x14ac:dyDescent="0.2">
      <c r="A423" s="11"/>
      <c r="B423" s="11" t="s">
        <v>32</v>
      </c>
      <c r="C423" s="11" t="s">
        <v>29</v>
      </c>
      <c r="D423" s="11">
        <v>1870</v>
      </c>
      <c r="E423" s="11" t="s">
        <v>30</v>
      </c>
      <c r="F423" s="11">
        <v>300</v>
      </c>
      <c r="G423" s="11" t="s">
        <v>24</v>
      </c>
      <c r="H423" s="11" t="s">
        <v>24</v>
      </c>
      <c r="I423" s="11" t="s">
        <v>31</v>
      </c>
      <c r="J423" s="11">
        <v>10</v>
      </c>
      <c r="K423" s="12">
        <v>2.756443011643447E-3</v>
      </c>
      <c r="L423" s="13">
        <v>0</v>
      </c>
      <c r="M423" s="14">
        <f t="shared" si="69"/>
        <v>0</v>
      </c>
      <c r="N423" s="15">
        <f t="shared" si="70"/>
        <v>2.5</v>
      </c>
      <c r="O423" s="14">
        <f t="shared" si="71"/>
        <v>1</v>
      </c>
      <c r="P423" s="15" t="s">
        <v>25</v>
      </c>
      <c r="Q423" s="14" t="str">
        <f t="shared" si="72"/>
        <v>No</v>
      </c>
      <c r="R423" s="15">
        <f t="shared" si="74"/>
        <v>0</v>
      </c>
      <c r="S423" s="14">
        <f t="shared" si="75"/>
        <v>1</v>
      </c>
      <c r="T423" s="15">
        <f t="shared" si="76"/>
        <v>2653</v>
      </c>
      <c r="W423">
        <v>421</v>
      </c>
      <c r="X423" s="4">
        <f t="shared" si="77"/>
        <v>0.40013251531974275</v>
      </c>
      <c r="Y423" s="7">
        <f t="shared" si="73"/>
        <v>0.3617224880382775</v>
      </c>
      <c r="Z423" s="4">
        <f t="shared" si="78"/>
        <v>241.74905939036557</v>
      </c>
      <c r="AA423" s="4">
        <f t="shared" si="79"/>
        <v>389.0686623207431</v>
      </c>
    </row>
    <row r="424" spans="1:27" x14ac:dyDescent="0.2">
      <c r="A424" s="11"/>
      <c r="B424" s="11" t="s">
        <v>32</v>
      </c>
      <c r="C424" s="11" t="s">
        <v>29</v>
      </c>
      <c r="D424" s="11">
        <v>1870</v>
      </c>
      <c r="E424" s="11" t="s">
        <v>34</v>
      </c>
      <c r="F424" s="11">
        <v>350</v>
      </c>
      <c r="G424" s="11" t="s">
        <v>24</v>
      </c>
      <c r="H424" s="11" t="s">
        <v>24</v>
      </c>
      <c r="I424" s="11" t="s">
        <v>31</v>
      </c>
      <c r="J424" s="11">
        <v>10</v>
      </c>
      <c r="K424" s="12">
        <v>5.7745988970638241E-2</v>
      </c>
      <c r="L424" s="13">
        <v>0</v>
      </c>
      <c r="M424" s="14">
        <f t="shared" si="69"/>
        <v>0</v>
      </c>
      <c r="N424" s="15">
        <f t="shared" si="70"/>
        <v>1</v>
      </c>
      <c r="O424" s="14">
        <f t="shared" si="71"/>
        <v>1</v>
      </c>
      <c r="P424" s="15" t="s">
        <v>25</v>
      </c>
      <c r="Q424" s="14" t="str">
        <f t="shared" si="72"/>
        <v>No</v>
      </c>
      <c r="R424" s="15">
        <f t="shared" si="74"/>
        <v>0</v>
      </c>
      <c r="S424" s="14">
        <f t="shared" si="75"/>
        <v>1</v>
      </c>
      <c r="T424" s="15">
        <f t="shared" si="76"/>
        <v>2653</v>
      </c>
      <c r="W424">
        <v>422</v>
      </c>
      <c r="X424" s="4">
        <f t="shared" si="77"/>
        <v>0.79702607205296472</v>
      </c>
      <c r="Y424" s="7">
        <f t="shared" si="73"/>
        <v>0.71861861861861864</v>
      </c>
      <c r="Z424" s="4">
        <f t="shared" si="78"/>
        <v>242.54608546241855</v>
      </c>
      <c r="AA424" s="4">
        <f t="shared" si="79"/>
        <v>389.78728093936172</v>
      </c>
    </row>
    <row r="425" spans="1:27" x14ac:dyDescent="0.2">
      <c r="A425" s="11"/>
      <c r="B425" s="11" t="s">
        <v>32</v>
      </c>
      <c r="C425" s="11" t="s">
        <v>29</v>
      </c>
      <c r="D425" s="11">
        <v>1870</v>
      </c>
      <c r="E425" s="11" t="s">
        <v>30</v>
      </c>
      <c r="F425" s="11">
        <v>100</v>
      </c>
      <c r="G425" s="11" t="s">
        <v>24</v>
      </c>
      <c r="H425" s="11" t="s">
        <v>24</v>
      </c>
      <c r="I425" s="11" t="s">
        <v>33</v>
      </c>
      <c r="J425" s="11">
        <v>15</v>
      </c>
      <c r="K425" s="12">
        <v>3.4464861520361718E-2</v>
      </c>
      <c r="L425" s="13">
        <v>0</v>
      </c>
      <c r="M425" s="14">
        <f t="shared" si="69"/>
        <v>0</v>
      </c>
      <c r="N425" s="15">
        <f t="shared" si="70"/>
        <v>2.5</v>
      </c>
      <c r="O425" s="14">
        <f t="shared" si="71"/>
        <v>1</v>
      </c>
      <c r="P425" s="15" t="s">
        <v>25</v>
      </c>
      <c r="Q425" s="14" t="str">
        <f t="shared" si="72"/>
        <v>No</v>
      </c>
      <c r="R425" s="15">
        <f t="shared" si="74"/>
        <v>0</v>
      </c>
      <c r="S425" s="14">
        <f t="shared" si="75"/>
        <v>1</v>
      </c>
      <c r="T425" s="15">
        <f t="shared" si="76"/>
        <v>2653</v>
      </c>
      <c r="W425">
        <v>423</v>
      </c>
      <c r="X425" s="4">
        <f t="shared" si="77"/>
        <v>0.3752084261243096</v>
      </c>
      <c r="Y425" s="7">
        <f t="shared" si="73"/>
        <v>0.3382826033160109</v>
      </c>
      <c r="Z425" s="4">
        <f t="shared" si="78"/>
        <v>242.92129388854286</v>
      </c>
      <c r="AA425" s="4">
        <f t="shared" si="79"/>
        <v>390.12556354267775</v>
      </c>
    </row>
    <row r="426" spans="1:27" x14ac:dyDescent="0.2">
      <c r="A426" s="11"/>
      <c r="B426" s="11" t="s">
        <v>32</v>
      </c>
      <c r="C426" s="11" t="s">
        <v>29</v>
      </c>
      <c r="D426" s="11">
        <v>1870</v>
      </c>
      <c r="E426" s="11" t="s">
        <v>30</v>
      </c>
      <c r="F426" s="11">
        <v>100</v>
      </c>
      <c r="G426" s="11" t="s">
        <v>24</v>
      </c>
      <c r="H426" s="11" t="s">
        <v>24</v>
      </c>
      <c r="I426" s="11" t="s">
        <v>31</v>
      </c>
      <c r="J426" s="11">
        <v>15</v>
      </c>
      <c r="K426" s="12">
        <v>0.10609674155124219</v>
      </c>
      <c r="L426" s="13">
        <v>0</v>
      </c>
      <c r="M426" s="14">
        <f t="shared" si="69"/>
        <v>0</v>
      </c>
      <c r="N426" s="15">
        <f t="shared" si="70"/>
        <v>2.5</v>
      </c>
      <c r="O426" s="14">
        <f t="shared" si="71"/>
        <v>1</v>
      </c>
      <c r="P426" s="15" t="s">
        <v>25</v>
      </c>
      <c r="Q426" s="14" t="str">
        <f t="shared" si="72"/>
        <v>No</v>
      </c>
      <c r="R426" s="15">
        <f t="shared" si="74"/>
        <v>0</v>
      </c>
      <c r="S426" s="14">
        <f t="shared" si="75"/>
        <v>1</v>
      </c>
      <c r="T426" s="15">
        <f t="shared" si="76"/>
        <v>2653</v>
      </c>
      <c r="W426">
        <v>424</v>
      </c>
      <c r="X426" s="4">
        <f t="shared" si="77"/>
        <v>0.40133594483348406</v>
      </c>
      <c r="Y426" s="7">
        <f t="shared" si="73"/>
        <v>0.3617224880382775</v>
      </c>
      <c r="Z426" s="4">
        <f t="shared" si="78"/>
        <v>243.32262983337634</v>
      </c>
      <c r="AA426" s="4">
        <f t="shared" si="79"/>
        <v>390.48728603071601</v>
      </c>
    </row>
    <row r="427" spans="1:27" x14ac:dyDescent="0.2">
      <c r="A427" s="11"/>
      <c r="B427" s="11" t="s">
        <v>32</v>
      </c>
      <c r="C427" s="11" t="s">
        <v>29</v>
      </c>
      <c r="D427" s="11">
        <v>1870</v>
      </c>
      <c r="E427" s="11" t="s">
        <v>30</v>
      </c>
      <c r="F427" s="11">
        <v>150</v>
      </c>
      <c r="G427" s="11" t="s">
        <v>24</v>
      </c>
      <c r="H427" s="11" t="s">
        <v>24</v>
      </c>
      <c r="I427" s="11" t="s">
        <v>31</v>
      </c>
      <c r="J427" s="11">
        <v>15</v>
      </c>
      <c r="K427" s="12">
        <v>0.52713997773499033</v>
      </c>
      <c r="L427" s="13">
        <v>0</v>
      </c>
      <c r="M427" s="14">
        <f t="shared" si="69"/>
        <v>0</v>
      </c>
      <c r="N427" s="15">
        <f t="shared" si="70"/>
        <v>2.5</v>
      </c>
      <c r="O427" s="14">
        <f t="shared" si="71"/>
        <v>1</v>
      </c>
      <c r="P427" s="15" t="s">
        <v>25</v>
      </c>
      <c r="Q427" s="14" t="str">
        <f t="shared" si="72"/>
        <v>No</v>
      </c>
      <c r="R427" s="15">
        <f t="shared" si="74"/>
        <v>0</v>
      </c>
      <c r="S427" s="14">
        <f t="shared" si="75"/>
        <v>1</v>
      </c>
      <c r="T427" s="15">
        <f t="shared" si="76"/>
        <v>2653</v>
      </c>
      <c r="W427">
        <v>425</v>
      </c>
      <c r="X427" s="4">
        <f t="shared" si="77"/>
        <v>0.77618924054012184</v>
      </c>
      <c r="Y427" s="7">
        <f t="shared" si="73"/>
        <v>0.69759191262532028</v>
      </c>
      <c r="Z427" s="4">
        <f t="shared" si="78"/>
        <v>244.09881907391647</v>
      </c>
      <c r="AA427" s="4">
        <f t="shared" si="79"/>
        <v>391.18487794334135</v>
      </c>
    </row>
    <row r="428" spans="1:27" x14ac:dyDescent="0.2">
      <c r="A428" s="11"/>
      <c r="B428" s="11" t="s">
        <v>32</v>
      </c>
      <c r="C428" s="11" t="s">
        <v>29</v>
      </c>
      <c r="D428" s="11">
        <v>1870</v>
      </c>
      <c r="E428" s="11" t="s">
        <v>30</v>
      </c>
      <c r="F428" s="11">
        <v>200</v>
      </c>
      <c r="G428" s="11" t="s">
        <v>24</v>
      </c>
      <c r="H428" s="11" t="s">
        <v>24</v>
      </c>
      <c r="I428" s="11" t="s">
        <v>31</v>
      </c>
      <c r="J428" s="11">
        <v>15</v>
      </c>
      <c r="K428" s="12">
        <v>2.6714834782512985E-2</v>
      </c>
      <c r="L428" s="13">
        <v>0</v>
      </c>
      <c r="M428" s="14">
        <f t="shared" si="69"/>
        <v>0</v>
      </c>
      <c r="N428" s="15">
        <f t="shared" si="70"/>
        <v>2.5</v>
      </c>
      <c r="O428" s="14">
        <f t="shared" si="71"/>
        <v>1</v>
      </c>
      <c r="P428" s="15" t="s">
        <v>25</v>
      </c>
      <c r="Q428" s="14" t="str">
        <f t="shared" si="72"/>
        <v>No</v>
      </c>
      <c r="R428" s="15">
        <f t="shared" si="74"/>
        <v>0</v>
      </c>
      <c r="S428" s="14">
        <f t="shared" si="75"/>
        <v>1</v>
      </c>
      <c r="T428" s="15">
        <f t="shared" si="76"/>
        <v>2653</v>
      </c>
      <c r="W428">
        <v>426</v>
      </c>
      <c r="X428" s="4">
        <f t="shared" si="77"/>
        <v>0.77652225986065049</v>
      </c>
      <c r="Y428" s="7">
        <f t="shared" si="73"/>
        <v>0.69759191262532028</v>
      </c>
      <c r="Z428" s="4">
        <f t="shared" si="78"/>
        <v>244.87534133377713</v>
      </c>
      <c r="AA428" s="4">
        <f t="shared" si="79"/>
        <v>391.88246985596669</v>
      </c>
    </row>
    <row r="429" spans="1:27" x14ac:dyDescent="0.2">
      <c r="A429" s="11"/>
      <c r="B429" s="11" t="s">
        <v>32</v>
      </c>
      <c r="C429" s="11" t="s">
        <v>29</v>
      </c>
      <c r="D429" s="11">
        <v>1870</v>
      </c>
      <c r="E429" s="11" t="s">
        <v>30</v>
      </c>
      <c r="F429" s="11">
        <v>50</v>
      </c>
      <c r="G429" s="11" t="s">
        <v>24</v>
      </c>
      <c r="H429" s="11" t="s">
        <v>24</v>
      </c>
      <c r="I429" s="11" t="s">
        <v>36</v>
      </c>
      <c r="J429" s="11">
        <v>20</v>
      </c>
      <c r="K429" s="12">
        <v>5.9903169158024447E-2</v>
      </c>
      <c r="L429" s="13">
        <v>0</v>
      </c>
      <c r="M429" s="14">
        <f t="shared" si="69"/>
        <v>0</v>
      </c>
      <c r="N429" s="15">
        <f t="shared" si="70"/>
        <v>2.5</v>
      </c>
      <c r="O429" s="14">
        <f t="shared" si="71"/>
        <v>1</v>
      </c>
      <c r="P429" s="15" t="s">
        <v>25</v>
      </c>
      <c r="Q429" s="14" t="str">
        <f t="shared" si="72"/>
        <v>No</v>
      </c>
      <c r="R429" s="15">
        <f t="shared" si="74"/>
        <v>0</v>
      </c>
      <c r="S429" s="14">
        <f t="shared" si="75"/>
        <v>1</v>
      </c>
      <c r="T429" s="15">
        <f t="shared" si="76"/>
        <v>2653</v>
      </c>
      <c r="W429">
        <v>427</v>
      </c>
      <c r="X429" s="4">
        <f t="shared" si="77"/>
        <v>5.4636387533188184</v>
      </c>
      <c r="Y429" s="7">
        <f t="shared" si="73"/>
        <v>4.9000356394800191</v>
      </c>
      <c r="Z429" s="4">
        <f t="shared" si="78"/>
        <v>250.33898008709593</v>
      </c>
      <c r="AA429" s="4">
        <f t="shared" si="79"/>
        <v>396.78250549544669</v>
      </c>
    </row>
    <row r="430" spans="1:27" x14ac:dyDescent="0.2">
      <c r="A430" s="11"/>
      <c r="B430" s="11" t="s">
        <v>32</v>
      </c>
      <c r="C430" s="11" t="s">
        <v>29</v>
      </c>
      <c r="D430" s="11">
        <v>1870</v>
      </c>
      <c r="E430" s="11" t="s">
        <v>30</v>
      </c>
      <c r="F430" s="11">
        <v>50</v>
      </c>
      <c r="G430" s="11" t="s">
        <v>24</v>
      </c>
      <c r="H430" s="11" t="s">
        <v>24</v>
      </c>
      <c r="I430" s="11" t="s">
        <v>33</v>
      </c>
      <c r="J430" s="11">
        <v>20</v>
      </c>
      <c r="K430" s="12">
        <v>3.184921039371711E-3</v>
      </c>
      <c r="L430" s="13">
        <v>0</v>
      </c>
      <c r="M430" s="14">
        <f t="shared" si="69"/>
        <v>0</v>
      </c>
      <c r="N430" s="15">
        <f t="shared" si="70"/>
        <v>2.5</v>
      </c>
      <c r="O430" s="14">
        <f t="shared" si="71"/>
        <v>1</v>
      </c>
      <c r="P430" s="15" t="s">
        <v>25</v>
      </c>
      <c r="Q430" s="14" t="str">
        <f t="shared" si="72"/>
        <v>No</v>
      </c>
      <c r="R430" s="15">
        <f t="shared" si="74"/>
        <v>0</v>
      </c>
      <c r="S430" s="14">
        <f t="shared" si="75"/>
        <v>1</v>
      </c>
      <c r="T430" s="15">
        <f t="shared" si="76"/>
        <v>2653</v>
      </c>
      <c r="W430">
        <v>428</v>
      </c>
      <c r="X430" s="4">
        <f t="shared" si="77"/>
        <v>1.9626442364551477</v>
      </c>
      <c r="Y430" s="7">
        <f t="shared" si="73"/>
        <v>1.756906313288918</v>
      </c>
      <c r="Z430" s="4">
        <f t="shared" si="78"/>
        <v>252.30162432355107</v>
      </c>
      <c r="AA430" s="4">
        <f t="shared" si="79"/>
        <v>398.53941180873562</v>
      </c>
    </row>
    <row r="431" spans="1:27" x14ac:dyDescent="0.2">
      <c r="A431" s="11"/>
      <c r="B431" s="11" t="s">
        <v>50</v>
      </c>
      <c r="C431" s="11" t="s">
        <v>29</v>
      </c>
      <c r="D431" s="11">
        <v>1870</v>
      </c>
      <c r="E431" s="11" t="s">
        <v>30</v>
      </c>
      <c r="F431" s="11">
        <v>50</v>
      </c>
      <c r="G431" s="11" t="s">
        <v>24</v>
      </c>
      <c r="H431" s="11" t="s">
        <v>24</v>
      </c>
      <c r="I431" s="11" t="s">
        <v>33</v>
      </c>
      <c r="J431" s="11">
        <v>20</v>
      </c>
      <c r="K431" s="12">
        <v>3.469399844133178E-3</v>
      </c>
      <c r="L431" s="13">
        <v>0</v>
      </c>
      <c r="M431" s="14">
        <f t="shared" si="69"/>
        <v>0</v>
      </c>
      <c r="N431" s="15">
        <f t="shared" si="70"/>
        <v>2.5</v>
      </c>
      <c r="O431" s="14">
        <f t="shared" si="71"/>
        <v>1</v>
      </c>
      <c r="P431" s="15" t="s">
        <v>25</v>
      </c>
      <c r="Q431" s="14" t="str">
        <f t="shared" si="72"/>
        <v>No</v>
      </c>
      <c r="R431" s="15">
        <f t="shared" si="74"/>
        <v>0</v>
      </c>
      <c r="S431" s="14">
        <f t="shared" si="75"/>
        <v>1</v>
      </c>
      <c r="T431" s="15">
        <f t="shared" si="76"/>
        <v>2653</v>
      </c>
      <c r="W431">
        <v>429</v>
      </c>
      <c r="X431" s="4">
        <f t="shared" si="77"/>
        <v>0.40178725342428406</v>
      </c>
      <c r="Y431" s="7">
        <f t="shared" si="73"/>
        <v>0.35930930930930932</v>
      </c>
      <c r="Z431" s="4">
        <f t="shared" si="78"/>
        <v>252.70341157697536</v>
      </c>
      <c r="AA431" s="4">
        <f t="shared" si="79"/>
        <v>398.89872111804493</v>
      </c>
    </row>
    <row r="432" spans="1:27" x14ac:dyDescent="0.2">
      <c r="A432" s="11"/>
      <c r="B432" s="11" t="s">
        <v>32</v>
      </c>
      <c r="C432" s="11" t="s">
        <v>29</v>
      </c>
      <c r="D432" s="11">
        <v>1870</v>
      </c>
      <c r="E432" s="11" t="s">
        <v>30</v>
      </c>
      <c r="F432" s="11">
        <v>50</v>
      </c>
      <c r="G432" s="11" t="s">
        <v>24</v>
      </c>
      <c r="H432" s="11" t="s">
        <v>24</v>
      </c>
      <c r="I432" s="11" t="s">
        <v>35</v>
      </c>
      <c r="J432" s="11">
        <v>20</v>
      </c>
      <c r="K432" s="12">
        <v>0.1818348481440864</v>
      </c>
      <c r="L432" s="13">
        <v>0</v>
      </c>
      <c r="M432" s="14">
        <f t="shared" si="69"/>
        <v>0</v>
      </c>
      <c r="N432" s="15">
        <f t="shared" si="70"/>
        <v>2.5</v>
      </c>
      <c r="O432" s="14">
        <f t="shared" si="71"/>
        <v>1</v>
      </c>
      <c r="P432" s="15" t="s">
        <v>25</v>
      </c>
      <c r="Q432" s="14" t="str">
        <f t="shared" si="72"/>
        <v>No</v>
      </c>
      <c r="R432" s="15">
        <f t="shared" si="74"/>
        <v>0</v>
      </c>
      <c r="S432" s="14">
        <f t="shared" si="75"/>
        <v>1</v>
      </c>
      <c r="T432" s="15">
        <f t="shared" si="76"/>
        <v>2653</v>
      </c>
      <c r="W432">
        <v>430</v>
      </c>
      <c r="X432" s="4">
        <f t="shared" si="77"/>
        <v>0.37943620575843656</v>
      </c>
      <c r="Y432" s="7">
        <f t="shared" si="73"/>
        <v>0.3382826033160109</v>
      </c>
      <c r="Z432" s="4">
        <f t="shared" si="78"/>
        <v>253.08284778273378</v>
      </c>
      <c r="AA432" s="4">
        <f t="shared" si="79"/>
        <v>399.23700372136096</v>
      </c>
    </row>
    <row r="433" spans="1:27" x14ac:dyDescent="0.2">
      <c r="A433" s="11"/>
      <c r="B433" s="11" t="s">
        <v>32</v>
      </c>
      <c r="C433" s="11" t="s">
        <v>29</v>
      </c>
      <c r="D433" s="11">
        <v>1870</v>
      </c>
      <c r="E433" s="11" t="s">
        <v>30</v>
      </c>
      <c r="F433" s="11">
        <v>50</v>
      </c>
      <c r="G433" s="11" t="s">
        <v>24</v>
      </c>
      <c r="H433" s="11" t="s">
        <v>24</v>
      </c>
      <c r="I433" s="11" t="s">
        <v>31</v>
      </c>
      <c r="J433" s="11">
        <v>20</v>
      </c>
      <c r="K433" s="12">
        <v>1.2268756697602157</v>
      </c>
      <c r="L433" s="13">
        <v>1.0148478099480327</v>
      </c>
      <c r="M433" s="14">
        <f t="shared" si="69"/>
        <v>0.3382826033160109</v>
      </c>
      <c r="N433" s="15">
        <f t="shared" si="70"/>
        <v>2.5</v>
      </c>
      <c r="O433" s="14">
        <f t="shared" si="71"/>
        <v>0.86468695867359568</v>
      </c>
      <c r="P433" s="15" t="s">
        <v>25</v>
      </c>
      <c r="Q433" s="14" t="str">
        <f t="shared" si="72"/>
        <v>No</v>
      </c>
      <c r="R433" s="15">
        <f t="shared" si="74"/>
        <v>275.72688223748531</v>
      </c>
      <c r="S433" s="14">
        <f t="shared" si="75"/>
        <v>3</v>
      </c>
      <c r="T433" s="15">
        <f t="shared" si="76"/>
        <v>1277</v>
      </c>
      <c r="W433">
        <v>431</v>
      </c>
      <c r="X433" s="4">
        <f t="shared" si="77"/>
        <v>0.40594099143776424</v>
      </c>
      <c r="Y433" s="7">
        <f t="shared" si="73"/>
        <v>0.3617224880382775</v>
      </c>
      <c r="Z433" s="4">
        <f t="shared" si="78"/>
        <v>253.48878877417155</v>
      </c>
      <c r="AA433" s="4">
        <f t="shared" si="79"/>
        <v>399.59872620939922</v>
      </c>
    </row>
    <row r="434" spans="1:27" x14ac:dyDescent="0.2">
      <c r="A434" s="11"/>
      <c r="B434" s="11" t="s">
        <v>32</v>
      </c>
      <c r="C434" s="11" t="s">
        <v>29</v>
      </c>
      <c r="D434" s="11">
        <v>1870</v>
      </c>
      <c r="E434" s="11" t="s">
        <v>30</v>
      </c>
      <c r="F434" s="11">
        <v>100</v>
      </c>
      <c r="G434" s="11" t="s">
        <v>24</v>
      </c>
      <c r="H434" s="11" t="s">
        <v>24</v>
      </c>
      <c r="I434" s="11" t="s">
        <v>36</v>
      </c>
      <c r="J434" s="11">
        <v>20</v>
      </c>
      <c r="K434" s="12">
        <v>2.8156021989514168</v>
      </c>
      <c r="L434" s="13">
        <v>2.1630953920427602</v>
      </c>
      <c r="M434" s="14">
        <f t="shared" si="69"/>
        <v>0.72103179734758671</v>
      </c>
      <c r="N434" s="15">
        <f t="shared" si="70"/>
        <v>2.5</v>
      </c>
      <c r="O434" s="14">
        <f t="shared" si="71"/>
        <v>0.71158728106096536</v>
      </c>
      <c r="P434" s="15" t="s">
        <v>25</v>
      </c>
      <c r="Q434" s="14" t="str">
        <f t="shared" si="72"/>
        <v>No</v>
      </c>
      <c r="R434" s="15">
        <f t="shared" si="74"/>
        <v>256.08439914420882</v>
      </c>
      <c r="S434" s="14">
        <f t="shared" si="75"/>
        <v>3</v>
      </c>
      <c r="T434" s="15">
        <f t="shared" si="76"/>
        <v>1352</v>
      </c>
      <c r="W434">
        <v>432</v>
      </c>
      <c r="X434" s="4">
        <f t="shared" si="77"/>
        <v>2.402391981584628</v>
      </c>
      <c r="Y434" s="7">
        <f t="shared" si="73"/>
        <v>2.1396555073204939</v>
      </c>
      <c r="Z434" s="4">
        <f t="shared" si="78"/>
        <v>255.89118075575618</v>
      </c>
      <c r="AA434" s="4">
        <f t="shared" si="79"/>
        <v>401.73838171671969</v>
      </c>
    </row>
    <row r="435" spans="1:27" x14ac:dyDescent="0.2">
      <c r="A435" s="11"/>
      <c r="B435" s="11" t="s">
        <v>50</v>
      </c>
      <c r="C435" s="11" t="s">
        <v>29</v>
      </c>
      <c r="D435" s="11">
        <v>1870</v>
      </c>
      <c r="E435" s="11" t="s">
        <v>30</v>
      </c>
      <c r="F435" s="11">
        <v>100</v>
      </c>
      <c r="G435" s="11" t="s">
        <v>24</v>
      </c>
      <c r="H435" s="11" t="s">
        <v>24</v>
      </c>
      <c r="I435" s="11" t="s">
        <v>33</v>
      </c>
      <c r="J435" s="11">
        <v>20</v>
      </c>
      <c r="K435" s="12">
        <v>2.3100829636948969E-2</v>
      </c>
      <c r="L435" s="13">
        <v>0</v>
      </c>
      <c r="M435" s="14">
        <f t="shared" si="69"/>
        <v>0</v>
      </c>
      <c r="N435" s="15">
        <f t="shared" si="70"/>
        <v>2.5</v>
      </c>
      <c r="O435" s="14">
        <f t="shared" si="71"/>
        <v>1</v>
      </c>
      <c r="P435" s="15" t="s">
        <v>25</v>
      </c>
      <c r="Q435" s="14" t="str">
        <f t="shared" si="72"/>
        <v>No</v>
      </c>
      <c r="R435" s="15">
        <f t="shared" si="74"/>
        <v>0</v>
      </c>
      <c r="S435" s="14">
        <f t="shared" si="75"/>
        <v>1</v>
      </c>
      <c r="T435" s="15">
        <f t="shared" si="76"/>
        <v>2653</v>
      </c>
      <c r="W435">
        <v>433</v>
      </c>
      <c r="X435" s="4">
        <f t="shared" si="77"/>
        <v>0.4069728601361271</v>
      </c>
      <c r="Y435" s="7">
        <f t="shared" si="73"/>
        <v>0.3617224880382775</v>
      </c>
      <c r="Z435" s="4">
        <f t="shared" si="78"/>
        <v>256.29815361589232</v>
      </c>
      <c r="AA435" s="4">
        <f t="shared" si="79"/>
        <v>402.10010420475794</v>
      </c>
    </row>
    <row r="436" spans="1:27" x14ac:dyDescent="0.2">
      <c r="A436" s="11"/>
      <c r="B436" s="11" t="s">
        <v>32</v>
      </c>
      <c r="C436" s="11" t="s">
        <v>29</v>
      </c>
      <c r="D436" s="11">
        <v>1870</v>
      </c>
      <c r="E436" s="11" t="s">
        <v>30</v>
      </c>
      <c r="F436" s="11">
        <v>100</v>
      </c>
      <c r="G436" s="11" t="s">
        <v>24</v>
      </c>
      <c r="H436" s="11" t="s">
        <v>24</v>
      </c>
      <c r="I436" s="11" t="s">
        <v>35</v>
      </c>
      <c r="J436" s="11">
        <v>20</v>
      </c>
      <c r="K436" s="12">
        <v>2.8927126554873133</v>
      </c>
      <c r="L436" s="13">
        <v>2.1630953920427602</v>
      </c>
      <c r="M436" s="14">
        <f t="shared" si="69"/>
        <v>0.72103179734758671</v>
      </c>
      <c r="N436" s="15">
        <f t="shared" si="70"/>
        <v>2.5</v>
      </c>
      <c r="O436" s="14">
        <f t="shared" si="71"/>
        <v>0.71158728106096536</v>
      </c>
      <c r="P436" s="15" t="s">
        <v>25</v>
      </c>
      <c r="Q436" s="14" t="str">
        <f t="shared" si="72"/>
        <v>No</v>
      </c>
      <c r="R436" s="15">
        <f t="shared" si="74"/>
        <v>249.25800908010339</v>
      </c>
      <c r="S436" s="14">
        <f t="shared" si="75"/>
        <v>2</v>
      </c>
      <c r="T436" s="15">
        <f t="shared" si="76"/>
        <v>1374</v>
      </c>
      <c r="W436">
        <v>434</v>
      </c>
      <c r="X436" s="4">
        <f t="shared" si="77"/>
        <v>1.1971079147665002</v>
      </c>
      <c r="Y436" s="7">
        <f t="shared" si="73"/>
        <v>1.061727579392566</v>
      </c>
      <c r="Z436" s="4">
        <f t="shared" si="78"/>
        <v>257.49526153065881</v>
      </c>
      <c r="AA436" s="4">
        <f t="shared" si="79"/>
        <v>403.16183178415048</v>
      </c>
    </row>
    <row r="437" spans="1:27" x14ac:dyDescent="0.2">
      <c r="A437" s="11"/>
      <c r="B437" s="11" t="s">
        <v>32</v>
      </c>
      <c r="C437" s="11" t="s">
        <v>29</v>
      </c>
      <c r="D437" s="11">
        <v>1870</v>
      </c>
      <c r="E437" s="11" t="s">
        <v>30</v>
      </c>
      <c r="F437" s="11">
        <v>100</v>
      </c>
      <c r="G437" s="11" t="s">
        <v>24</v>
      </c>
      <c r="H437" s="11" t="s">
        <v>24</v>
      </c>
      <c r="I437" s="11" t="s">
        <v>31</v>
      </c>
      <c r="J437" s="11">
        <v>20</v>
      </c>
      <c r="K437" s="12">
        <v>3.9802247026501205</v>
      </c>
      <c r="L437" s="13">
        <v>3.2555023923444977</v>
      </c>
      <c r="M437" s="14">
        <f t="shared" si="69"/>
        <v>1.0851674641148326</v>
      </c>
      <c r="N437" s="15">
        <f t="shared" si="70"/>
        <v>2.5</v>
      </c>
      <c r="O437" s="14">
        <f t="shared" si="71"/>
        <v>0.56593301435406695</v>
      </c>
      <c r="P437" s="15" t="s">
        <v>25</v>
      </c>
      <c r="Q437" s="14" t="str">
        <f t="shared" si="72"/>
        <v>No</v>
      </c>
      <c r="R437" s="15">
        <f t="shared" si="74"/>
        <v>272.63974905545018</v>
      </c>
      <c r="S437" s="14">
        <f t="shared" si="75"/>
        <v>3</v>
      </c>
      <c r="T437" s="15">
        <f t="shared" si="76"/>
        <v>1288</v>
      </c>
      <c r="W437">
        <v>435</v>
      </c>
      <c r="X437" s="4">
        <f t="shared" si="77"/>
        <v>0.79031134843052697</v>
      </c>
      <c r="Y437" s="7">
        <f t="shared" si="73"/>
        <v>0.70000509135428846</v>
      </c>
      <c r="Z437" s="4">
        <f t="shared" si="78"/>
        <v>258.28557287908933</v>
      </c>
      <c r="AA437" s="4">
        <f t="shared" si="79"/>
        <v>403.86183687550476</v>
      </c>
    </row>
    <row r="438" spans="1:27" x14ac:dyDescent="0.2">
      <c r="A438" s="11"/>
      <c r="B438" s="11" t="s">
        <v>32</v>
      </c>
      <c r="C438" s="11" t="s">
        <v>29</v>
      </c>
      <c r="D438" s="11">
        <v>1870</v>
      </c>
      <c r="E438" s="11" t="s">
        <v>30</v>
      </c>
      <c r="F438" s="11">
        <v>150</v>
      </c>
      <c r="G438" s="11" t="s">
        <v>24</v>
      </c>
      <c r="H438" s="11" t="s">
        <v>24</v>
      </c>
      <c r="I438" s="11" t="s">
        <v>36</v>
      </c>
      <c r="J438" s="11">
        <v>20</v>
      </c>
      <c r="K438" s="12">
        <v>0.42293046977132864</v>
      </c>
      <c r="L438" s="13">
        <v>0</v>
      </c>
      <c r="M438" s="14">
        <f t="shared" si="69"/>
        <v>0</v>
      </c>
      <c r="N438" s="15">
        <f t="shared" si="70"/>
        <v>2.5</v>
      </c>
      <c r="O438" s="14">
        <f t="shared" si="71"/>
        <v>1</v>
      </c>
      <c r="P438" s="15" t="s">
        <v>25</v>
      </c>
      <c r="Q438" s="14" t="str">
        <f t="shared" si="72"/>
        <v>No</v>
      </c>
      <c r="R438" s="15">
        <f t="shared" si="74"/>
        <v>0</v>
      </c>
      <c r="S438" s="14">
        <f t="shared" si="75"/>
        <v>1</v>
      </c>
      <c r="T438" s="15">
        <f t="shared" si="76"/>
        <v>2653</v>
      </c>
      <c r="W438">
        <v>436</v>
      </c>
      <c r="X438" s="4">
        <f t="shared" si="77"/>
        <v>0.79248513407930676</v>
      </c>
      <c r="Y438" s="7">
        <f t="shared" si="73"/>
        <v>0.70000509135428846</v>
      </c>
      <c r="Z438" s="4">
        <f t="shared" si="78"/>
        <v>259.07805801316863</v>
      </c>
      <c r="AA438" s="4">
        <f t="shared" si="79"/>
        <v>404.56184196685905</v>
      </c>
    </row>
    <row r="439" spans="1:27" x14ac:dyDescent="0.2">
      <c r="A439" s="11"/>
      <c r="B439" s="11" t="s">
        <v>32</v>
      </c>
      <c r="C439" s="11" t="s">
        <v>29</v>
      </c>
      <c r="D439" s="11">
        <v>1870</v>
      </c>
      <c r="E439" s="11" t="s">
        <v>30</v>
      </c>
      <c r="F439" s="11">
        <v>150</v>
      </c>
      <c r="G439" s="11" t="s">
        <v>24</v>
      </c>
      <c r="H439" s="11" t="s">
        <v>24</v>
      </c>
      <c r="I439" s="11" t="s">
        <v>35</v>
      </c>
      <c r="J439" s="11">
        <v>20</v>
      </c>
      <c r="K439" s="12">
        <v>1.1554914941619279</v>
      </c>
      <c r="L439" s="13">
        <v>0</v>
      </c>
      <c r="M439" s="14">
        <f t="shared" si="69"/>
        <v>0</v>
      </c>
      <c r="N439" s="15">
        <f t="shared" si="70"/>
        <v>2.5</v>
      </c>
      <c r="O439" s="14">
        <f t="shared" si="71"/>
        <v>1</v>
      </c>
      <c r="P439" s="15" t="s">
        <v>25</v>
      </c>
      <c r="Q439" s="14" t="str">
        <f t="shared" si="72"/>
        <v>No</v>
      </c>
      <c r="R439" s="15">
        <f t="shared" si="74"/>
        <v>0</v>
      </c>
      <c r="S439" s="14">
        <f t="shared" si="75"/>
        <v>1</v>
      </c>
      <c r="T439" s="15">
        <f t="shared" si="76"/>
        <v>2653</v>
      </c>
      <c r="W439">
        <v>437</v>
      </c>
      <c r="X439" s="4">
        <f t="shared" si="77"/>
        <v>0.81395497403744299</v>
      </c>
      <c r="Y439" s="7">
        <f t="shared" si="73"/>
        <v>0.71861861861861864</v>
      </c>
      <c r="Z439" s="4">
        <f t="shared" si="78"/>
        <v>259.89201298720604</v>
      </c>
      <c r="AA439" s="4">
        <f t="shared" si="79"/>
        <v>405.28046058547767</v>
      </c>
    </row>
    <row r="440" spans="1:27" x14ac:dyDescent="0.2">
      <c r="A440" s="11"/>
      <c r="B440" s="11" t="s">
        <v>32</v>
      </c>
      <c r="C440" s="11" t="s">
        <v>29</v>
      </c>
      <c r="D440" s="11">
        <v>1870</v>
      </c>
      <c r="E440" s="11" t="s">
        <v>30</v>
      </c>
      <c r="F440" s="11">
        <v>150</v>
      </c>
      <c r="G440" s="11" t="s">
        <v>24</v>
      </c>
      <c r="H440" s="11" t="s">
        <v>24</v>
      </c>
      <c r="I440" s="11" t="s">
        <v>31</v>
      </c>
      <c r="J440" s="11">
        <v>20</v>
      </c>
      <c r="K440" s="12">
        <v>1.8616753727572322</v>
      </c>
      <c r="L440" s="13">
        <v>0</v>
      </c>
      <c r="M440" s="14">
        <f t="shared" si="69"/>
        <v>0</v>
      </c>
      <c r="N440" s="15">
        <f t="shared" si="70"/>
        <v>2.5</v>
      </c>
      <c r="O440" s="14">
        <f t="shared" si="71"/>
        <v>1</v>
      </c>
      <c r="P440" s="15" t="s">
        <v>25</v>
      </c>
      <c r="Q440" s="14" t="str">
        <f t="shared" si="72"/>
        <v>No</v>
      </c>
      <c r="R440" s="15">
        <f t="shared" si="74"/>
        <v>0</v>
      </c>
      <c r="S440" s="14">
        <f t="shared" si="75"/>
        <v>1</v>
      </c>
      <c r="T440" s="15">
        <f t="shared" si="76"/>
        <v>2653</v>
      </c>
      <c r="W440">
        <v>438</v>
      </c>
      <c r="X440" s="4">
        <f t="shared" si="77"/>
        <v>1.2311015506400813</v>
      </c>
      <c r="Y440" s="7">
        <f t="shared" si="73"/>
        <v>1.0851674641148326</v>
      </c>
      <c r="Z440" s="4">
        <f t="shared" si="78"/>
        <v>261.12311453784611</v>
      </c>
      <c r="AA440" s="4">
        <f t="shared" si="79"/>
        <v>406.36562804959249</v>
      </c>
    </row>
    <row r="441" spans="1:27" x14ac:dyDescent="0.2">
      <c r="A441" s="11"/>
      <c r="B441" s="11" t="s">
        <v>32</v>
      </c>
      <c r="C441" s="11" t="s">
        <v>29</v>
      </c>
      <c r="D441" s="11">
        <v>1870</v>
      </c>
      <c r="E441" s="11" t="s">
        <v>30</v>
      </c>
      <c r="F441" s="11">
        <v>200</v>
      </c>
      <c r="G441" s="11" t="s">
        <v>24</v>
      </c>
      <c r="H441" s="11" t="s">
        <v>24</v>
      </c>
      <c r="I441" s="11" t="s">
        <v>36</v>
      </c>
      <c r="J441" s="11">
        <v>20</v>
      </c>
      <c r="K441" s="12">
        <v>0.24876786856236707</v>
      </c>
      <c r="L441" s="13">
        <v>0</v>
      </c>
      <c r="M441" s="14">
        <f t="shared" si="69"/>
        <v>0</v>
      </c>
      <c r="N441" s="15">
        <f t="shared" si="70"/>
        <v>2.5</v>
      </c>
      <c r="O441" s="14">
        <f t="shared" si="71"/>
        <v>1</v>
      </c>
      <c r="P441" s="15" t="s">
        <v>25</v>
      </c>
      <c r="Q441" s="14" t="str">
        <f t="shared" si="72"/>
        <v>No</v>
      </c>
      <c r="R441" s="15">
        <f t="shared" si="74"/>
        <v>0</v>
      </c>
      <c r="S441" s="14">
        <f t="shared" si="75"/>
        <v>1</v>
      </c>
      <c r="T441" s="15">
        <f t="shared" si="76"/>
        <v>2653</v>
      </c>
      <c r="W441">
        <v>439</v>
      </c>
      <c r="X441" s="4">
        <f t="shared" si="77"/>
        <v>0.79275756020302146</v>
      </c>
      <c r="Y441" s="7">
        <f t="shared" si="73"/>
        <v>0.69759191262532028</v>
      </c>
      <c r="Z441" s="4">
        <f t="shared" si="78"/>
        <v>261.91587209804914</v>
      </c>
      <c r="AA441" s="4">
        <f t="shared" si="79"/>
        <v>407.06321996221783</v>
      </c>
    </row>
    <row r="442" spans="1:27" x14ac:dyDescent="0.2">
      <c r="A442" s="11"/>
      <c r="B442" s="11" t="s">
        <v>32</v>
      </c>
      <c r="C442" s="11" t="s">
        <v>29</v>
      </c>
      <c r="D442" s="11">
        <v>1870</v>
      </c>
      <c r="E442" s="11" t="s">
        <v>30</v>
      </c>
      <c r="F442" s="11">
        <v>200</v>
      </c>
      <c r="G442" s="11" t="s">
        <v>24</v>
      </c>
      <c r="H442" s="11" t="s">
        <v>24</v>
      </c>
      <c r="I442" s="11" t="s">
        <v>35</v>
      </c>
      <c r="J442" s="11">
        <v>20</v>
      </c>
      <c r="K442" s="12">
        <v>0.37768222185298583</v>
      </c>
      <c r="L442" s="13">
        <v>0</v>
      </c>
      <c r="M442" s="14">
        <f t="shared" si="69"/>
        <v>0</v>
      </c>
      <c r="N442" s="15">
        <f t="shared" si="70"/>
        <v>2.5</v>
      </c>
      <c r="O442" s="14">
        <f t="shared" si="71"/>
        <v>1</v>
      </c>
      <c r="P442" s="15" t="s">
        <v>25</v>
      </c>
      <c r="Q442" s="14" t="str">
        <f t="shared" si="72"/>
        <v>No</v>
      </c>
      <c r="R442" s="15">
        <f t="shared" si="74"/>
        <v>0</v>
      </c>
      <c r="S442" s="14">
        <f t="shared" si="75"/>
        <v>1</v>
      </c>
      <c r="T442" s="15">
        <f t="shared" si="76"/>
        <v>2653</v>
      </c>
      <c r="W442">
        <v>440</v>
      </c>
      <c r="X442" s="4">
        <f t="shared" si="77"/>
        <v>2.7682107203951238</v>
      </c>
      <c r="Y442" s="7">
        <f t="shared" si="73"/>
        <v>2.4334715199209396</v>
      </c>
      <c r="Z442" s="4">
        <f t="shared" si="78"/>
        <v>264.68408281844427</v>
      </c>
      <c r="AA442" s="4">
        <f t="shared" si="79"/>
        <v>409.49669148213877</v>
      </c>
    </row>
    <row r="443" spans="1:27" x14ac:dyDescent="0.2">
      <c r="A443" s="11"/>
      <c r="B443" s="11" t="s">
        <v>32</v>
      </c>
      <c r="C443" s="11" t="s">
        <v>29</v>
      </c>
      <c r="D443" s="11">
        <v>1870</v>
      </c>
      <c r="E443" s="11" t="s">
        <v>30</v>
      </c>
      <c r="F443" s="11">
        <v>200</v>
      </c>
      <c r="G443" s="11" t="s">
        <v>24</v>
      </c>
      <c r="H443" s="11" t="s">
        <v>24</v>
      </c>
      <c r="I443" s="11" t="s">
        <v>31</v>
      </c>
      <c r="J443" s="11">
        <v>20</v>
      </c>
      <c r="K443" s="12">
        <v>0.3021703907697636</v>
      </c>
      <c r="L443" s="13">
        <v>0</v>
      </c>
      <c r="M443" s="14">
        <f t="shared" si="69"/>
        <v>0</v>
      </c>
      <c r="N443" s="15">
        <f t="shared" si="70"/>
        <v>2.5</v>
      </c>
      <c r="O443" s="14">
        <f t="shared" si="71"/>
        <v>1</v>
      </c>
      <c r="P443" s="15" t="s">
        <v>25</v>
      </c>
      <c r="Q443" s="14" t="str">
        <f t="shared" si="72"/>
        <v>No</v>
      </c>
      <c r="R443" s="15">
        <f t="shared" si="74"/>
        <v>0</v>
      </c>
      <c r="S443" s="14">
        <f t="shared" si="75"/>
        <v>1</v>
      </c>
      <c r="T443" s="15">
        <f t="shared" si="76"/>
        <v>2653</v>
      </c>
      <c r="W443">
        <v>441</v>
      </c>
      <c r="X443" s="4">
        <f t="shared" si="77"/>
        <v>5.9322112007131018</v>
      </c>
      <c r="Y443" s="7">
        <f t="shared" si="73"/>
        <v>5.2100520006158275</v>
      </c>
      <c r="Z443" s="4">
        <f t="shared" si="78"/>
        <v>270.61629401915735</v>
      </c>
      <c r="AA443" s="4">
        <f t="shared" si="79"/>
        <v>414.70674348275458</v>
      </c>
    </row>
    <row r="444" spans="1:27" x14ac:dyDescent="0.2">
      <c r="A444" s="11"/>
      <c r="B444" s="11" t="s">
        <v>32</v>
      </c>
      <c r="C444" s="11" t="s">
        <v>29</v>
      </c>
      <c r="D444" s="11">
        <v>1870</v>
      </c>
      <c r="E444" s="11" t="s">
        <v>30</v>
      </c>
      <c r="F444" s="11">
        <v>250</v>
      </c>
      <c r="G444" s="11" t="s">
        <v>24</v>
      </c>
      <c r="H444" s="11" t="s">
        <v>24</v>
      </c>
      <c r="I444" s="11" t="s">
        <v>31</v>
      </c>
      <c r="J444" s="11">
        <v>20</v>
      </c>
      <c r="K444" s="12">
        <v>1.2171946704073906E-2</v>
      </c>
      <c r="L444" s="13">
        <v>0</v>
      </c>
      <c r="M444" s="14">
        <f t="shared" si="69"/>
        <v>0</v>
      </c>
      <c r="N444" s="15">
        <f t="shared" si="70"/>
        <v>2.5</v>
      </c>
      <c r="O444" s="14">
        <f t="shared" si="71"/>
        <v>1</v>
      </c>
      <c r="P444" s="15" t="s">
        <v>25</v>
      </c>
      <c r="Q444" s="14" t="str">
        <f t="shared" si="72"/>
        <v>No</v>
      </c>
      <c r="R444" s="15">
        <f t="shared" si="74"/>
        <v>0</v>
      </c>
      <c r="S444" s="14">
        <f t="shared" si="75"/>
        <v>1</v>
      </c>
      <c r="T444" s="15">
        <f t="shared" si="76"/>
        <v>2653</v>
      </c>
      <c r="W444">
        <v>442</v>
      </c>
      <c r="X444" s="4">
        <f t="shared" si="77"/>
        <v>1.2035133377449692</v>
      </c>
      <c r="Y444" s="7">
        <f t="shared" si="73"/>
        <v>1.0569012219346294</v>
      </c>
      <c r="Z444" s="4">
        <f t="shared" si="78"/>
        <v>271.81980735690234</v>
      </c>
      <c r="AA444" s="4">
        <f t="shared" si="79"/>
        <v>415.76364470468923</v>
      </c>
    </row>
    <row r="445" spans="1:27" x14ac:dyDescent="0.2">
      <c r="A445" s="11"/>
      <c r="B445" s="11" t="s">
        <v>32</v>
      </c>
      <c r="C445" s="11" t="s">
        <v>29</v>
      </c>
      <c r="D445" s="11">
        <v>1870</v>
      </c>
      <c r="E445" s="11" t="s">
        <v>30</v>
      </c>
      <c r="F445" s="11">
        <v>300</v>
      </c>
      <c r="G445" s="11" t="s">
        <v>24</v>
      </c>
      <c r="H445" s="11" t="s">
        <v>24</v>
      </c>
      <c r="I445" s="11" t="s">
        <v>31</v>
      </c>
      <c r="J445" s="11">
        <v>20</v>
      </c>
      <c r="K445" s="12">
        <v>4.4118331208769533E-2</v>
      </c>
      <c r="L445" s="13">
        <v>0</v>
      </c>
      <c r="M445" s="14">
        <f t="shared" si="69"/>
        <v>0</v>
      </c>
      <c r="N445" s="15">
        <f t="shared" si="70"/>
        <v>2.5</v>
      </c>
      <c r="O445" s="14">
        <f t="shared" si="71"/>
        <v>1</v>
      </c>
      <c r="P445" s="15" t="s">
        <v>25</v>
      </c>
      <c r="Q445" s="14" t="str">
        <f t="shared" si="72"/>
        <v>No</v>
      </c>
      <c r="R445" s="15">
        <f t="shared" si="74"/>
        <v>0</v>
      </c>
      <c r="S445" s="14">
        <f t="shared" si="75"/>
        <v>1</v>
      </c>
      <c r="T445" s="15">
        <f t="shared" si="76"/>
        <v>2653</v>
      </c>
      <c r="W445">
        <v>443</v>
      </c>
      <c r="X445" s="4">
        <f t="shared" si="77"/>
        <v>0.38607155003086013</v>
      </c>
      <c r="Y445" s="7">
        <f t="shared" si="73"/>
        <v>0.3382826033160109</v>
      </c>
      <c r="Z445" s="4">
        <f t="shared" si="78"/>
        <v>272.20587890693321</v>
      </c>
      <c r="AA445" s="4">
        <f t="shared" si="79"/>
        <v>416.10192730800526</v>
      </c>
    </row>
    <row r="446" spans="1:27" x14ac:dyDescent="0.2">
      <c r="A446" s="11"/>
      <c r="B446" s="11" t="s">
        <v>32</v>
      </c>
      <c r="C446" s="11" t="s">
        <v>29</v>
      </c>
      <c r="D446" s="11">
        <v>1870</v>
      </c>
      <c r="E446" s="11" t="s">
        <v>34</v>
      </c>
      <c r="F446" s="11">
        <v>350</v>
      </c>
      <c r="G446" s="11" t="s">
        <v>24</v>
      </c>
      <c r="H446" s="11" t="s">
        <v>24</v>
      </c>
      <c r="I446" s="11" t="s">
        <v>33</v>
      </c>
      <c r="J446" s="11">
        <v>20</v>
      </c>
      <c r="K446" s="12">
        <v>2.0582523823636503E-3</v>
      </c>
      <c r="L446" s="13">
        <v>0</v>
      </c>
      <c r="M446" s="14">
        <f t="shared" si="69"/>
        <v>0</v>
      </c>
      <c r="N446" s="15">
        <f t="shared" si="70"/>
        <v>1</v>
      </c>
      <c r="O446" s="14">
        <f t="shared" si="71"/>
        <v>1</v>
      </c>
      <c r="P446" s="15" t="s">
        <v>25</v>
      </c>
      <c r="Q446" s="14" t="str">
        <f t="shared" si="72"/>
        <v>No</v>
      </c>
      <c r="R446" s="15">
        <f t="shared" si="74"/>
        <v>0</v>
      </c>
      <c r="S446" s="14">
        <f t="shared" si="75"/>
        <v>1</v>
      </c>
      <c r="T446" s="15">
        <f t="shared" si="76"/>
        <v>2653</v>
      </c>
      <c r="W446">
        <v>444</v>
      </c>
      <c r="X446" s="4">
        <f t="shared" si="77"/>
        <v>2.8813282270502514</v>
      </c>
      <c r="Y446" s="7">
        <f t="shared" si="73"/>
        <v>2.5013779953587711</v>
      </c>
      <c r="Z446" s="4">
        <f t="shared" si="78"/>
        <v>275.08720713398344</v>
      </c>
      <c r="AA446" s="4">
        <f t="shared" si="79"/>
        <v>418.60330530336404</v>
      </c>
    </row>
    <row r="447" spans="1:27" x14ac:dyDescent="0.2">
      <c r="A447" s="11"/>
      <c r="B447" s="11" t="s">
        <v>32</v>
      </c>
      <c r="C447" s="11" t="s">
        <v>29</v>
      </c>
      <c r="D447" s="11">
        <v>1870</v>
      </c>
      <c r="E447" s="11" t="s">
        <v>34</v>
      </c>
      <c r="F447" s="11">
        <v>350</v>
      </c>
      <c r="G447" s="11" t="s">
        <v>24</v>
      </c>
      <c r="H447" s="11" t="s">
        <v>24</v>
      </c>
      <c r="I447" s="11" t="s">
        <v>31</v>
      </c>
      <c r="J447" s="11">
        <v>20</v>
      </c>
      <c r="K447" s="12">
        <v>1.1512203104741814</v>
      </c>
      <c r="L447" s="13">
        <v>0</v>
      </c>
      <c r="M447" s="14">
        <f t="shared" si="69"/>
        <v>0</v>
      </c>
      <c r="N447" s="15">
        <f t="shared" si="70"/>
        <v>1</v>
      </c>
      <c r="O447" s="14">
        <f t="shared" si="71"/>
        <v>1</v>
      </c>
      <c r="P447" s="15" t="s">
        <v>25</v>
      </c>
      <c r="Q447" s="14" t="str">
        <f t="shared" si="72"/>
        <v>No</v>
      </c>
      <c r="R447" s="15">
        <f t="shared" si="74"/>
        <v>0</v>
      </c>
      <c r="S447" s="14">
        <f t="shared" si="75"/>
        <v>1</v>
      </c>
      <c r="T447" s="15">
        <f t="shared" si="76"/>
        <v>2653</v>
      </c>
      <c r="W447">
        <v>445</v>
      </c>
      <c r="X447" s="4">
        <f t="shared" si="77"/>
        <v>1.2465437450965957</v>
      </c>
      <c r="Y447" s="7">
        <f t="shared" si="73"/>
        <v>1.0803411066568962</v>
      </c>
      <c r="Z447" s="4">
        <f t="shared" si="78"/>
        <v>276.33375087908001</v>
      </c>
      <c r="AA447" s="4">
        <f t="shared" si="79"/>
        <v>419.68364641002091</v>
      </c>
    </row>
    <row r="448" spans="1:27" x14ac:dyDescent="0.2">
      <c r="A448" s="11"/>
      <c r="B448" s="11" t="s">
        <v>32</v>
      </c>
      <c r="C448" s="11" t="s">
        <v>29</v>
      </c>
      <c r="D448" s="11">
        <v>1870</v>
      </c>
      <c r="E448" s="11" t="s">
        <v>30</v>
      </c>
      <c r="F448" s="11">
        <v>50</v>
      </c>
      <c r="G448" s="11" t="s">
        <v>24</v>
      </c>
      <c r="H448" s="11" t="s">
        <v>24</v>
      </c>
      <c r="I448" s="11" t="s">
        <v>36</v>
      </c>
      <c r="J448" s="11">
        <v>25</v>
      </c>
      <c r="K448" s="12">
        <v>8.6957345058248217E-2</v>
      </c>
      <c r="L448" s="13">
        <v>0</v>
      </c>
      <c r="M448" s="14">
        <f t="shared" si="69"/>
        <v>0</v>
      </c>
      <c r="N448" s="15">
        <f t="shared" si="70"/>
        <v>2.5</v>
      </c>
      <c r="O448" s="14">
        <f t="shared" si="71"/>
        <v>1</v>
      </c>
      <c r="P448" s="15" t="s">
        <v>25</v>
      </c>
      <c r="Q448" s="14" t="str">
        <f t="shared" si="72"/>
        <v>No</v>
      </c>
      <c r="R448" s="15">
        <f t="shared" si="74"/>
        <v>0</v>
      </c>
      <c r="S448" s="14">
        <f t="shared" si="75"/>
        <v>1</v>
      </c>
      <c r="T448" s="15">
        <f t="shared" si="76"/>
        <v>2653</v>
      </c>
      <c r="W448">
        <v>446</v>
      </c>
      <c r="X448" s="4">
        <f t="shared" si="77"/>
        <v>4.0902274695092729</v>
      </c>
      <c r="Y448" s="7">
        <f t="shared" si="73"/>
        <v>3.5324261538421653</v>
      </c>
      <c r="Z448" s="4">
        <f t="shared" si="78"/>
        <v>280.42397834858929</v>
      </c>
      <c r="AA448" s="4">
        <f t="shared" si="79"/>
        <v>423.21607256386307</v>
      </c>
    </row>
    <row r="449" spans="1:27" x14ac:dyDescent="0.2">
      <c r="A449" s="11"/>
      <c r="B449" s="11" t="s">
        <v>50</v>
      </c>
      <c r="C449" s="11" t="s">
        <v>29</v>
      </c>
      <c r="D449" s="11">
        <v>1870</v>
      </c>
      <c r="E449" s="11" t="s">
        <v>30</v>
      </c>
      <c r="F449" s="11">
        <v>50</v>
      </c>
      <c r="G449" s="11" t="s">
        <v>24</v>
      </c>
      <c r="H449" s="11" t="s">
        <v>24</v>
      </c>
      <c r="I449" s="11" t="s">
        <v>33</v>
      </c>
      <c r="J449" s="11">
        <v>25</v>
      </c>
      <c r="K449" s="12">
        <v>0.15069155651103158</v>
      </c>
      <c r="L449" s="13">
        <v>0</v>
      </c>
      <c r="M449" s="14">
        <f t="shared" si="69"/>
        <v>0</v>
      </c>
      <c r="N449" s="15">
        <f t="shared" si="70"/>
        <v>2.5</v>
      </c>
      <c r="O449" s="14">
        <f t="shared" si="71"/>
        <v>1</v>
      </c>
      <c r="P449" s="15" t="s">
        <v>25</v>
      </c>
      <c r="Q449" s="14" t="str">
        <f t="shared" si="72"/>
        <v>No</v>
      </c>
      <c r="R449" s="15">
        <f t="shared" si="74"/>
        <v>0</v>
      </c>
      <c r="S449" s="14">
        <f t="shared" si="75"/>
        <v>1</v>
      </c>
      <c r="T449" s="15">
        <f t="shared" si="76"/>
        <v>2653</v>
      </c>
      <c r="W449">
        <v>447</v>
      </c>
      <c r="X449" s="4">
        <f t="shared" si="77"/>
        <v>3.3134500735108623</v>
      </c>
      <c r="Y449" s="7">
        <f t="shared" si="73"/>
        <v>2.8558609472101444</v>
      </c>
      <c r="Z449" s="4">
        <f t="shared" si="78"/>
        <v>283.73742842210015</v>
      </c>
      <c r="AA449" s="4">
        <f t="shared" si="79"/>
        <v>426.07193351107321</v>
      </c>
    </row>
    <row r="450" spans="1:27" x14ac:dyDescent="0.2">
      <c r="A450" s="11"/>
      <c r="B450" s="11" t="s">
        <v>32</v>
      </c>
      <c r="C450" s="11" t="s">
        <v>29</v>
      </c>
      <c r="D450" s="11">
        <v>1870</v>
      </c>
      <c r="E450" s="11" t="s">
        <v>30</v>
      </c>
      <c r="F450" s="11">
        <v>50</v>
      </c>
      <c r="G450" s="11" t="s">
        <v>24</v>
      </c>
      <c r="H450" s="11" t="s">
        <v>24</v>
      </c>
      <c r="I450" s="11" t="s">
        <v>35</v>
      </c>
      <c r="J450" s="11">
        <v>25</v>
      </c>
      <c r="K450" s="12">
        <v>0.20605605330435181</v>
      </c>
      <c r="L450" s="13">
        <v>0</v>
      </c>
      <c r="M450" s="14">
        <f t="shared" si="69"/>
        <v>0</v>
      </c>
      <c r="N450" s="15">
        <f t="shared" si="70"/>
        <v>2.5</v>
      </c>
      <c r="O450" s="14">
        <f t="shared" si="71"/>
        <v>1</v>
      </c>
      <c r="P450" s="15" t="s">
        <v>25</v>
      </c>
      <c r="Q450" s="14" t="str">
        <f t="shared" si="72"/>
        <v>No</v>
      </c>
      <c r="R450" s="15">
        <f t="shared" si="74"/>
        <v>0</v>
      </c>
      <c r="S450" s="14">
        <f t="shared" si="75"/>
        <v>1</v>
      </c>
      <c r="T450" s="15">
        <f t="shared" si="76"/>
        <v>2653</v>
      </c>
      <c r="W450">
        <v>448</v>
      </c>
      <c r="X450" s="4">
        <f t="shared" si="77"/>
        <v>0.42210373318301481</v>
      </c>
      <c r="Y450" s="7">
        <f t="shared" si="73"/>
        <v>0.3617224880382775</v>
      </c>
      <c r="Z450" s="4">
        <f t="shared" si="78"/>
        <v>284.15953215528316</v>
      </c>
      <c r="AA450" s="4">
        <f t="shared" si="79"/>
        <v>426.43365599911147</v>
      </c>
    </row>
    <row r="451" spans="1:27" x14ac:dyDescent="0.2">
      <c r="A451" s="11"/>
      <c r="B451" s="11" t="s">
        <v>32</v>
      </c>
      <c r="C451" s="11" t="s">
        <v>29</v>
      </c>
      <c r="D451" s="11">
        <v>1870</v>
      </c>
      <c r="E451" s="11" t="s">
        <v>30</v>
      </c>
      <c r="F451" s="11">
        <v>50</v>
      </c>
      <c r="G451" s="11" t="s">
        <v>24</v>
      </c>
      <c r="H451" s="11" t="s">
        <v>24</v>
      </c>
      <c r="I451" s="11" t="s">
        <v>31</v>
      </c>
      <c r="J451" s="11">
        <v>25</v>
      </c>
      <c r="K451" s="12">
        <v>1.4289420162196855</v>
      </c>
      <c r="L451" s="13">
        <v>1.0779279279279279</v>
      </c>
      <c r="M451" s="14">
        <f t="shared" ref="M451:M514" si="80">L451/3</f>
        <v>0.35930930930930932</v>
      </c>
      <c r="N451" s="15">
        <f t="shared" ref="N451:N514" si="81">IF(F451&lt;=320,2.5,1)</f>
        <v>2.5</v>
      </c>
      <c r="O451" s="14">
        <f t="shared" ref="O451:O514" si="82">1-(M451/N451)</f>
        <v>0.85627627627627634</v>
      </c>
      <c r="P451" s="15" t="s">
        <v>25</v>
      </c>
      <c r="Q451" s="14" t="str">
        <f t="shared" ref="Q451:Q514" si="83">IF(AND(O451&lt;0.5,O451&gt;-0.5),"Yes","No")</f>
        <v>No</v>
      </c>
      <c r="R451" s="15">
        <f t="shared" si="74"/>
        <v>251.45128719769485</v>
      </c>
      <c r="S451" s="14">
        <f t="shared" si="75"/>
        <v>3</v>
      </c>
      <c r="T451" s="15">
        <f t="shared" si="76"/>
        <v>1368</v>
      </c>
      <c r="W451">
        <v>449</v>
      </c>
      <c r="X451" s="4">
        <f t="shared" si="77"/>
        <v>4.4828285351361981</v>
      </c>
      <c r="Y451" s="7">
        <f t="shared" ref="Y451:Y514" si="84">SUMIF(T:T,W451,M:M)</f>
        <v>3.8334817026295167</v>
      </c>
      <c r="Z451" s="4">
        <f t="shared" si="78"/>
        <v>288.64236069041937</v>
      </c>
      <c r="AA451" s="4">
        <f t="shared" si="79"/>
        <v>430.26713770174098</v>
      </c>
    </row>
    <row r="452" spans="1:27" x14ac:dyDescent="0.2">
      <c r="A452" s="11"/>
      <c r="B452" s="11" t="s">
        <v>32</v>
      </c>
      <c r="C452" s="11" t="s">
        <v>29</v>
      </c>
      <c r="D452" s="11">
        <v>1870</v>
      </c>
      <c r="E452" s="11" t="s">
        <v>30</v>
      </c>
      <c r="F452" s="11">
        <v>100</v>
      </c>
      <c r="G452" s="11" t="s">
        <v>24</v>
      </c>
      <c r="H452" s="11" t="s">
        <v>24</v>
      </c>
      <c r="I452" s="11" t="s">
        <v>36</v>
      </c>
      <c r="J452" s="11">
        <v>25</v>
      </c>
      <c r="K452" s="12">
        <v>0.33846759144515171</v>
      </c>
      <c r="L452" s="13">
        <v>0</v>
      </c>
      <c r="M452" s="14">
        <f t="shared" si="80"/>
        <v>0</v>
      </c>
      <c r="N452" s="15">
        <f t="shared" si="81"/>
        <v>2.5</v>
      </c>
      <c r="O452" s="14">
        <f t="shared" si="82"/>
        <v>1</v>
      </c>
      <c r="P452" s="15" t="s">
        <v>25</v>
      </c>
      <c r="Q452" s="14" t="str">
        <f t="shared" si="83"/>
        <v>No</v>
      </c>
      <c r="R452" s="15">
        <f t="shared" ref="R452:R515" si="85">M452/(K452/1000)</f>
        <v>0</v>
      </c>
      <c r="S452" s="14">
        <f t="shared" ref="S452:S515" si="86">IF(R452&lt;=125,1,IF(R452&lt;250,2,IF(R452&lt;500,3,IF(R452&lt;1000,4,5))))</f>
        <v>1</v>
      </c>
      <c r="T452" s="15">
        <f t="shared" ref="T452:T515" si="87">RANK(R452,$R$3:$R$14561)</f>
        <v>2653</v>
      </c>
      <c r="W452">
        <v>450</v>
      </c>
      <c r="X452" s="4">
        <f t="shared" ref="X452:X515" si="88">SUMIF(T:T,W452,K:K)</f>
        <v>0.84529921112714279</v>
      </c>
      <c r="Y452" s="7">
        <f t="shared" si="84"/>
        <v>0.72103179734758671</v>
      </c>
      <c r="Z452" s="4">
        <f t="shared" ref="Z452:Z515" si="89">Z451+X452</f>
        <v>289.48765990154652</v>
      </c>
      <c r="AA452" s="4">
        <f t="shared" si="79"/>
        <v>430.98816949908854</v>
      </c>
    </row>
    <row r="453" spans="1:27" x14ac:dyDescent="0.2">
      <c r="A453" s="11"/>
      <c r="B453" s="11" t="s">
        <v>50</v>
      </c>
      <c r="C453" s="11" t="s">
        <v>29</v>
      </c>
      <c r="D453" s="11">
        <v>1870</v>
      </c>
      <c r="E453" s="11" t="s">
        <v>30</v>
      </c>
      <c r="F453" s="11">
        <v>100</v>
      </c>
      <c r="G453" s="11" t="s">
        <v>24</v>
      </c>
      <c r="H453" s="11" t="s">
        <v>24</v>
      </c>
      <c r="I453" s="11" t="s">
        <v>33</v>
      </c>
      <c r="J453" s="11">
        <v>25</v>
      </c>
      <c r="K453" s="12">
        <v>0.25247534053854309</v>
      </c>
      <c r="L453" s="13">
        <v>0</v>
      </c>
      <c r="M453" s="14">
        <f t="shared" si="80"/>
        <v>0</v>
      </c>
      <c r="N453" s="15">
        <f t="shared" si="81"/>
        <v>2.5</v>
      </c>
      <c r="O453" s="14">
        <f t="shared" si="82"/>
        <v>1</v>
      </c>
      <c r="P453" s="15" t="s">
        <v>25</v>
      </c>
      <c r="Q453" s="14" t="str">
        <f t="shared" si="83"/>
        <v>No</v>
      </c>
      <c r="R453" s="15">
        <f t="shared" si="85"/>
        <v>0</v>
      </c>
      <c r="S453" s="14">
        <f t="shared" si="86"/>
        <v>1</v>
      </c>
      <c r="T453" s="15">
        <f t="shared" si="87"/>
        <v>2653</v>
      </c>
      <c r="W453">
        <v>451</v>
      </c>
      <c r="X453" s="4">
        <f t="shared" si="88"/>
        <v>0.82284814982095145</v>
      </c>
      <c r="Y453" s="7">
        <f t="shared" si="84"/>
        <v>0.70000509135428846</v>
      </c>
      <c r="Z453" s="4">
        <f t="shared" si="89"/>
        <v>290.31050805136749</v>
      </c>
      <c r="AA453" s="4">
        <f t="shared" ref="AA453:AA516" si="90">Y453+AA452</f>
        <v>431.68817459044283</v>
      </c>
    </row>
    <row r="454" spans="1:27" x14ac:dyDescent="0.2">
      <c r="A454" s="11"/>
      <c r="B454" s="11" t="s">
        <v>32</v>
      </c>
      <c r="C454" s="11" t="s">
        <v>29</v>
      </c>
      <c r="D454" s="11">
        <v>1870</v>
      </c>
      <c r="E454" s="11" t="s">
        <v>30</v>
      </c>
      <c r="F454" s="11">
        <v>100</v>
      </c>
      <c r="G454" s="11" t="s">
        <v>24</v>
      </c>
      <c r="H454" s="11" t="s">
        <v>24</v>
      </c>
      <c r="I454" s="11" t="s">
        <v>35</v>
      </c>
      <c r="J454" s="11">
        <v>25</v>
      </c>
      <c r="K454" s="12">
        <v>0.47934474944051353</v>
      </c>
      <c r="L454" s="13">
        <v>0</v>
      </c>
      <c r="M454" s="14">
        <f t="shared" si="80"/>
        <v>0</v>
      </c>
      <c r="N454" s="15">
        <f t="shared" si="81"/>
        <v>2.5</v>
      </c>
      <c r="O454" s="14">
        <f t="shared" si="82"/>
        <v>1</v>
      </c>
      <c r="P454" s="15" t="s">
        <v>25</v>
      </c>
      <c r="Q454" s="14" t="str">
        <f t="shared" si="83"/>
        <v>No</v>
      </c>
      <c r="R454" s="15">
        <f t="shared" si="85"/>
        <v>0</v>
      </c>
      <c r="S454" s="14">
        <f t="shared" si="86"/>
        <v>1</v>
      </c>
      <c r="T454" s="15">
        <f t="shared" si="87"/>
        <v>2653</v>
      </c>
      <c r="W454">
        <v>452</v>
      </c>
      <c r="X454" s="4">
        <f t="shared" si="88"/>
        <v>1.2246678579529142</v>
      </c>
      <c r="Y454" s="7">
        <f t="shared" si="84"/>
        <v>1.0382876946702992</v>
      </c>
      <c r="Z454" s="4">
        <f t="shared" si="89"/>
        <v>291.5351759093204</v>
      </c>
      <c r="AA454" s="4">
        <f t="shared" si="90"/>
        <v>432.72646228511314</v>
      </c>
    </row>
    <row r="455" spans="1:27" x14ac:dyDescent="0.2">
      <c r="A455" s="11"/>
      <c r="B455" s="11" t="s">
        <v>32</v>
      </c>
      <c r="C455" s="11" t="s">
        <v>29</v>
      </c>
      <c r="D455" s="11">
        <v>1870</v>
      </c>
      <c r="E455" s="11" t="s">
        <v>30</v>
      </c>
      <c r="F455" s="11">
        <v>100</v>
      </c>
      <c r="G455" s="11" t="s">
        <v>24</v>
      </c>
      <c r="H455" s="11" t="s">
        <v>24</v>
      </c>
      <c r="I455" s="11" t="s">
        <v>31</v>
      </c>
      <c r="J455" s="11">
        <v>25</v>
      </c>
      <c r="K455" s="12">
        <v>3.9716059332229259</v>
      </c>
      <c r="L455" s="13">
        <v>4.2558711299187211</v>
      </c>
      <c r="M455" s="14">
        <f t="shared" si="80"/>
        <v>1.4186237099729071</v>
      </c>
      <c r="N455" s="15">
        <f t="shared" si="81"/>
        <v>2.5</v>
      </c>
      <c r="O455" s="14">
        <f t="shared" si="82"/>
        <v>0.43255051601083716</v>
      </c>
      <c r="P455" s="15" t="s">
        <v>25</v>
      </c>
      <c r="Q455" s="14" t="str">
        <f t="shared" si="83"/>
        <v>Yes</v>
      </c>
      <c r="R455" s="15">
        <f t="shared" si="85"/>
        <v>357.19145701388999</v>
      </c>
      <c r="S455" s="14">
        <f t="shared" si="86"/>
        <v>3</v>
      </c>
      <c r="T455" s="15">
        <f t="shared" si="87"/>
        <v>1028</v>
      </c>
      <c r="W455">
        <v>453</v>
      </c>
      <c r="X455" s="4">
        <f t="shared" si="88"/>
        <v>0.82569429832763008</v>
      </c>
      <c r="Y455" s="7">
        <f t="shared" si="84"/>
        <v>0.70000509135428846</v>
      </c>
      <c r="Z455" s="4">
        <f t="shared" si="89"/>
        <v>292.36087020764802</v>
      </c>
      <c r="AA455" s="4">
        <f t="shared" si="90"/>
        <v>433.42646737646743</v>
      </c>
    </row>
    <row r="456" spans="1:27" x14ac:dyDescent="0.2">
      <c r="A456" s="11"/>
      <c r="B456" s="11" t="s">
        <v>32</v>
      </c>
      <c r="C456" s="11" t="s">
        <v>29</v>
      </c>
      <c r="D456" s="11">
        <v>1870</v>
      </c>
      <c r="E456" s="11" t="s">
        <v>30</v>
      </c>
      <c r="F456" s="11">
        <v>150</v>
      </c>
      <c r="G456" s="11" t="s">
        <v>24</v>
      </c>
      <c r="H456" s="11" t="s">
        <v>24</v>
      </c>
      <c r="I456" s="11" t="s">
        <v>33</v>
      </c>
      <c r="J456" s="11">
        <v>25</v>
      </c>
      <c r="K456" s="12">
        <v>0.17951514980319125</v>
      </c>
      <c r="L456" s="13">
        <v>0</v>
      </c>
      <c r="M456" s="14">
        <f t="shared" si="80"/>
        <v>0</v>
      </c>
      <c r="N456" s="15">
        <f t="shared" si="81"/>
        <v>2.5</v>
      </c>
      <c r="O456" s="14">
        <f t="shared" si="82"/>
        <v>1</v>
      </c>
      <c r="P456" s="15" t="s">
        <v>25</v>
      </c>
      <c r="Q456" s="14" t="str">
        <f t="shared" si="83"/>
        <v>No</v>
      </c>
      <c r="R456" s="15">
        <f t="shared" si="85"/>
        <v>0</v>
      </c>
      <c r="S456" s="14">
        <f t="shared" si="86"/>
        <v>1</v>
      </c>
      <c r="T456" s="15">
        <f t="shared" si="87"/>
        <v>2653</v>
      </c>
      <c r="W456">
        <v>454</v>
      </c>
      <c r="X456" s="4">
        <f t="shared" si="88"/>
        <v>0.40022947744144477</v>
      </c>
      <c r="Y456" s="7">
        <f t="shared" si="84"/>
        <v>0.3382826033160109</v>
      </c>
      <c r="Z456" s="4">
        <f t="shared" si="89"/>
        <v>292.76109968508945</v>
      </c>
      <c r="AA456" s="4">
        <f t="shared" si="90"/>
        <v>433.76474997978346</v>
      </c>
    </row>
    <row r="457" spans="1:27" x14ac:dyDescent="0.2">
      <c r="A457" s="11"/>
      <c r="B457" s="11" t="s">
        <v>32</v>
      </c>
      <c r="C457" s="11" t="s">
        <v>29</v>
      </c>
      <c r="D457" s="11">
        <v>1870</v>
      </c>
      <c r="E457" s="11" t="s">
        <v>30</v>
      </c>
      <c r="F457" s="11">
        <v>150</v>
      </c>
      <c r="G457" s="11" t="s">
        <v>24</v>
      </c>
      <c r="H457" s="11" t="s">
        <v>24</v>
      </c>
      <c r="I457" s="11" t="s">
        <v>35</v>
      </c>
      <c r="J457" s="11">
        <v>25</v>
      </c>
      <c r="K457" s="12">
        <v>0.19737360329676132</v>
      </c>
      <c r="L457" s="13">
        <v>0</v>
      </c>
      <c r="M457" s="14">
        <f t="shared" si="80"/>
        <v>0</v>
      </c>
      <c r="N457" s="15">
        <f t="shared" si="81"/>
        <v>2.5</v>
      </c>
      <c r="O457" s="14">
        <f t="shared" si="82"/>
        <v>1</v>
      </c>
      <c r="P457" s="15" t="s">
        <v>25</v>
      </c>
      <c r="Q457" s="14" t="str">
        <f t="shared" si="83"/>
        <v>No</v>
      </c>
      <c r="R457" s="15">
        <f t="shared" si="85"/>
        <v>0</v>
      </c>
      <c r="S457" s="14">
        <f t="shared" si="86"/>
        <v>1</v>
      </c>
      <c r="T457" s="15">
        <f t="shared" si="87"/>
        <v>2653</v>
      </c>
      <c r="W457">
        <v>455</v>
      </c>
      <c r="X457" s="4">
        <f t="shared" si="88"/>
        <v>0.4255707813752494</v>
      </c>
      <c r="Y457" s="7">
        <f t="shared" si="84"/>
        <v>0.35930930930930932</v>
      </c>
      <c r="Z457" s="4">
        <f t="shared" si="89"/>
        <v>293.1866704664647</v>
      </c>
      <c r="AA457" s="4">
        <f t="shared" si="90"/>
        <v>434.12405928909277</v>
      </c>
    </row>
    <row r="458" spans="1:27" x14ac:dyDescent="0.2">
      <c r="A458" s="11"/>
      <c r="B458" s="11" t="s">
        <v>32</v>
      </c>
      <c r="C458" s="11" t="s">
        <v>29</v>
      </c>
      <c r="D458" s="11">
        <v>1870</v>
      </c>
      <c r="E458" s="11" t="s">
        <v>30</v>
      </c>
      <c r="F458" s="11">
        <v>150</v>
      </c>
      <c r="G458" s="11" t="s">
        <v>24</v>
      </c>
      <c r="H458" s="11" t="s">
        <v>24</v>
      </c>
      <c r="I458" s="11" t="s">
        <v>31</v>
      </c>
      <c r="J458" s="11">
        <v>25</v>
      </c>
      <c r="K458" s="12">
        <v>1.1698426664572592</v>
      </c>
      <c r="L458" s="13">
        <v>0</v>
      </c>
      <c r="M458" s="14">
        <f t="shared" si="80"/>
        <v>0</v>
      </c>
      <c r="N458" s="15">
        <f t="shared" si="81"/>
        <v>2.5</v>
      </c>
      <c r="O458" s="14">
        <f t="shared" si="82"/>
        <v>1</v>
      </c>
      <c r="P458" s="15" t="s">
        <v>25</v>
      </c>
      <c r="Q458" s="14" t="str">
        <f t="shared" si="83"/>
        <v>No</v>
      </c>
      <c r="R458" s="15">
        <f t="shared" si="85"/>
        <v>0</v>
      </c>
      <c r="S458" s="14">
        <f t="shared" si="86"/>
        <v>1</v>
      </c>
      <c r="T458" s="15">
        <f t="shared" si="87"/>
        <v>2653</v>
      </c>
      <c r="W458">
        <v>456</v>
      </c>
      <c r="X458" s="4">
        <f t="shared" si="88"/>
        <v>4.5888463394106687</v>
      </c>
      <c r="Y458" s="7">
        <f t="shared" si="84"/>
        <v>3.8731219358871449</v>
      </c>
      <c r="Z458" s="4">
        <f t="shared" si="89"/>
        <v>297.77551680587538</v>
      </c>
      <c r="AA458" s="4">
        <f t="shared" si="90"/>
        <v>437.9971812249799</v>
      </c>
    </row>
    <row r="459" spans="1:27" x14ac:dyDescent="0.2">
      <c r="A459" s="11"/>
      <c r="B459" s="11" t="s">
        <v>32</v>
      </c>
      <c r="C459" s="11" t="s">
        <v>29</v>
      </c>
      <c r="D459" s="11">
        <v>1870</v>
      </c>
      <c r="E459" s="11" t="s">
        <v>30</v>
      </c>
      <c r="F459" s="11">
        <v>200</v>
      </c>
      <c r="G459" s="11" t="s">
        <v>24</v>
      </c>
      <c r="H459" s="11" t="s">
        <v>24</v>
      </c>
      <c r="I459" s="11" t="s">
        <v>35</v>
      </c>
      <c r="J459" s="11">
        <v>25</v>
      </c>
      <c r="K459" s="12">
        <v>0.45334200633373589</v>
      </c>
      <c r="L459" s="13">
        <v>0</v>
      </c>
      <c r="M459" s="14">
        <f t="shared" si="80"/>
        <v>0</v>
      </c>
      <c r="N459" s="15">
        <f t="shared" si="81"/>
        <v>2.5</v>
      </c>
      <c r="O459" s="14">
        <f t="shared" si="82"/>
        <v>1</v>
      </c>
      <c r="P459" s="15" t="s">
        <v>25</v>
      </c>
      <c r="Q459" s="14" t="str">
        <f t="shared" si="83"/>
        <v>No</v>
      </c>
      <c r="R459" s="15">
        <f t="shared" si="85"/>
        <v>0</v>
      </c>
      <c r="S459" s="14">
        <f t="shared" si="86"/>
        <v>1</v>
      </c>
      <c r="T459" s="15">
        <f t="shared" si="87"/>
        <v>2653</v>
      </c>
      <c r="W459">
        <v>457</v>
      </c>
      <c r="X459" s="4">
        <f t="shared" si="88"/>
        <v>0.40172321270851247</v>
      </c>
      <c r="Y459" s="7">
        <f t="shared" si="84"/>
        <v>0.3382826033160109</v>
      </c>
      <c r="Z459" s="4">
        <f t="shared" si="89"/>
        <v>298.17724001858392</v>
      </c>
      <c r="AA459" s="4">
        <f t="shared" si="90"/>
        <v>438.33546382829593</v>
      </c>
    </row>
    <row r="460" spans="1:27" x14ac:dyDescent="0.2">
      <c r="A460" s="11"/>
      <c r="B460" s="11" t="s">
        <v>32</v>
      </c>
      <c r="C460" s="11" t="s">
        <v>29</v>
      </c>
      <c r="D460" s="11">
        <v>1870</v>
      </c>
      <c r="E460" s="11" t="s">
        <v>30</v>
      </c>
      <c r="F460" s="11">
        <v>200</v>
      </c>
      <c r="G460" s="11" t="s">
        <v>24</v>
      </c>
      <c r="H460" s="11" t="s">
        <v>24</v>
      </c>
      <c r="I460" s="11" t="s">
        <v>31</v>
      </c>
      <c r="J460" s="11">
        <v>25</v>
      </c>
      <c r="K460" s="12">
        <v>1.0741508865200289</v>
      </c>
      <c r="L460" s="13">
        <v>0</v>
      </c>
      <c r="M460" s="14">
        <f t="shared" si="80"/>
        <v>0</v>
      </c>
      <c r="N460" s="15">
        <f t="shared" si="81"/>
        <v>2.5</v>
      </c>
      <c r="O460" s="14">
        <f t="shared" si="82"/>
        <v>1</v>
      </c>
      <c r="P460" s="15" t="s">
        <v>25</v>
      </c>
      <c r="Q460" s="14" t="str">
        <f t="shared" si="83"/>
        <v>No</v>
      </c>
      <c r="R460" s="15">
        <f t="shared" si="85"/>
        <v>0</v>
      </c>
      <c r="S460" s="14">
        <f t="shared" si="86"/>
        <v>1</v>
      </c>
      <c r="T460" s="15">
        <f t="shared" si="87"/>
        <v>2653</v>
      </c>
      <c r="W460">
        <v>458</v>
      </c>
      <c r="X460" s="4">
        <f t="shared" si="88"/>
        <v>3.7257275157800915</v>
      </c>
      <c r="Y460" s="7">
        <f t="shared" si="84"/>
        <v>3.1310634325462594</v>
      </c>
      <c r="Z460" s="4">
        <f t="shared" si="89"/>
        <v>301.902967534364</v>
      </c>
      <c r="AA460" s="4">
        <f t="shared" si="90"/>
        <v>441.46652726084221</v>
      </c>
    </row>
    <row r="461" spans="1:27" x14ac:dyDescent="0.2">
      <c r="A461" s="11"/>
      <c r="B461" s="11" t="s">
        <v>32</v>
      </c>
      <c r="C461" s="11" t="s">
        <v>29</v>
      </c>
      <c r="D461" s="11">
        <v>1870</v>
      </c>
      <c r="E461" s="11" t="s">
        <v>30</v>
      </c>
      <c r="F461" s="11">
        <v>250</v>
      </c>
      <c r="G461" s="11" t="s">
        <v>24</v>
      </c>
      <c r="H461" s="11" t="s">
        <v>24</v>
      </c>
      <c r="I461" s="11" t="s">
        <v>35</v>
      </c>
      <c r="J461" s="11">
        <v>25</v>
      </c>
      <c r="K461" s="12">
        <v>4.8872642689271377E-2</v>
      </c>
      <c r="L461" s="13">
        <v>0</v>
      </c>
      <c r="M461" s="14">
        <f t="shared" si="80"/>
        <v>0</v>
      </c>
      <c r="N461" s="15">
        <f t="shared" si="81"/>
        <v>2.5</v>
      </c>
      <c r="O461" s="14">
        <f t="shared" si="82"/>
        <v>1</v>
      </c>
      <c r="P461" s="15" t="s">
        <v>25</v>
      </c>
      <c r="Q461" s="14" t="str">
        <f t="shared" si="83"/>
        <v>No</v>
      </c>
      <c r="R461" s="15">
        <f t="shared" si="85"/>
        <v>0</v>
      </c>
      <c r="S461" s="14">
        <f t="shared" si="86"/>
        <v>1</v>
      </c>
      <c r="T461" s="15">
        <f t="shared" si="87"/>
        <v>2653</v>
      </c>
      <c r="W461">
        <v>459</v>
      </c>
      <c r="X461" s="4">
        <f t="shared" si="88"/>
        <v>2.5084926950352129</v>
      </c>
      <c r="Y461" s="7">
        <f t="shared" si="84"/>
        <v>2.1000152740628653</v>
      </c>
      <c r="Z461" s="4">
        <f t="shared" si="89"/>
        <v>304.41146022939921</v>
      </c>
      <c r="AA461" s="4">
        <f t="shared" si="90"/>
        <v>443.56654253490507</v>
      </c>
    </row>
    <row r="462" spans="1:27" x14ac:dyDescent="0.2">
      <c r="A462" s="11"/>
      <c r="B462" s="11" t="s">
        <v>32</v>
      </c>
      <c r="C462" s="11" t="s">
        <v>29</v>
      </c>
      <c r="D462" s="11">
        <v>1870</v>
      </c>
      <c r="E462" s="11" t="s">
        <v>30</v>
      </c>
      <c r="F462" s="11">
        <v>250</v>
      </c>
      <c r="G462" s="11" t="s">
        <v>24</v>
      </c>
      <c r="H462" s="11" t="s">
        <v>24</v>
      </c>
      <c r="I462" s="11" t="s">
        <v>31</v>
      </c>
      <c r="J462" s="11">
        <v>25</v>
      </c>
      <c r="K462" s="12">
        <v>0.58349815613570288</v>
      </c>
      <c r="L462" s="13">
        <v>0</v>
      </c>
      <c r="M462" s="14">
        <f t="shared" si="80"/>
        <v>0</v>
      </c>
      <c r="N462" s="15">
        <f t="shared" si="81"/>
        <v>2.5</v>
      </c>
      <c r="O462" s="14">
        <f t="shared" si="82"/>
        <v>1</v>
      </c>
      <c r="P462" s="15" t="s">
        <v>25</v>
      </c>
      <c r="Q462" s="14" t="str">
        <f t="shared" si="83"/>
        <v>No</v>
      </c>
      <c r="R462" s="15">
        <f t="shared" si="85"/>
        <v>0</v>
      </c>
      <c r="S462" s="14">
        <f t="shared" si="86"/>
        <v>1</v>
      </c>
      <c r="T462" s="15">
        <f t="shared" si="87"/>
        <v>2653</v>
      </c>
      <c r="W462">
        <v>460</v>
      </c>
      <c r="X462" s="4">
        <f t="shared" si="88"/>
        <v>0.40425334928246537</v>
      </c>
      <c r="Y462" s="7">
        <f t="shared" si="84"/>
        <v>0.3382826033160109</v>
      </c>
      <c r="Z462" s="4">
        <f t="shared" si="89"/>
        <v>304.81571357868165</v>
      </c>
      <c r="AA462" s="4">
        <f t="shared" si="90"/>
        <v>443.9048251382211</v>
      </c>
    </row>
    <row r="463" spans="1:27" x14ac:dyDescent="0.2">
      <c r="A463" s="11"/>
      <c r="B463" s="11" t="s">
        <v>32</v>
      </c>
      <c r="C463" s="11" t="s">
        <v>29</v>
      </c>
      <c r="D463" s="11">
        <v>1870</v>
      </c>
      <c r="E463" s="11" t="s">
        <v>30</v>
      </c>
      <c r="F463" s="11">
        <v>300</v>
      </c>
      <c r="G463" s="11" t="s">
        <v>24</v>
      </c>
      <c r="H463" s="11" t="s">
        <v>24</v>
      </c>
      <c r="I463" s="11" t="s">
        <v>33</v>
      </c>
      <c r="J463" s="11">
        <v>25</v>
      </c>
      <c r="K463" s="12">
        <v>2.1163027260440039E-2</v>
      </c>
      <c r="L463" s="13">
        <v>0</v>
      </c>
      <c r="M463" s="14">
        <f t="shared" si="80"/>
        <v>0</v>
      </c>
      <c r="N463" s="15">
        <f t="shared" si="81"/>
        <v>2.5</v>
      </c>
      <c r="O463" s="14">
        <f t="shared" si="82"/>
        <v>1</v>
      </c>
      <c r="P463" s="15" t="s">
        <v>25</v>
      </c>
      <c r="Q463" s="14" t="str">
        <f t="shared" si="83"/>
        <v>No</v>
      </c>
      <c r="R463" s="15">
        <f t="shared" si="85"/>
        <v>0</v>
      </c>
      <c r="S463" s="14">
        <f t="shared" si="86"/>
        <v>1</v>
      </c>
      <c r="T463" s="15">
        <f t="shared" si="87"/>
        <v>2653</v>
      </c>
      <c r="W463">
        <v>461</v>
      </c>
      <c r="X463" s="4">
        <f t="shared" si="88"/>
        <v>0.40535237429111598</v>
      </c>
      <c r="Y463" s="7">
        <f t="shared" si="84"/>
        <v>0.3382826033160109</v>
      </c>
      <c r="Z463" s="4">
        <f t="shared" si="89"/>
        <v>305.22106595297276</v>
      </c>
      <c r="AA463" s="4">
        <f t="shared" si="90"/>
        <v>444.24310774153713</v>
      </c>
    </row>
    <row r="464" spans="1:27" x14ac:dyDescent="0.2">
      <c r="A464" s="11"/>
      <c r="B464" s="11" t="s">
        <v>32</v>
      </c>
      <c r="C464" s="11" t="s">
        <v>29</v>
      </c>
      <c r="D464" s="11">
        <v>1870</v>
      </c>
      <c r="E464" s="11" t="s">
        <v>30</v>
      </c>
      <c r="F464" s="11">
        <v>300</v>
      </c>
      <c r="G464" s="11" t="s">
        <v>24</v>
      </c>
      <c r="H464" s="11" t="s">
        <v>24</v>
      </c>
      <c r="I464" s="11" t="s">
        <v>35</v>
      </c>
      <c r="J464" s="11">
        <v>25</v>
      </c>
      <c r="K464" s="12">
        <v>7.4210499627846996E-2</v>
      </c>
      <c r="L464" s="13">
        <v>0</v>
      </c>
      <c r="M464" s="14">
        <f t="shared" si="80"/>
        <v>0</v>
      </c>
      <c r="N464" s="15">
        <f t="shared" si="81"/>
        <v>2.5</v>
      </c>
      <c r="O464" s="14">
        <f t="shared" si="82"/>
        <v>1</v>
      </c>
      <c r="P464" s="15" t="s">
        <v>25</v>
      </c>
      <c r="Q464" s="14" t="str">
        <f t="shared" si="83"/>
        <v>No</v>
      </c>
      <c r="R464" s="15">
        <f t="shared" si="85"/>
        <v>0</v>
      </c>
      <c r="S464" s="14">
        <f t="shared" si="86"/>
        <v>1</v>
      </c>
      <c r="T464" s="15">
        <f t="shared" si="87"/>
        <v>2653</v>
      </c>
      <c r="W464">
        <v>462</v>
      </c>
      <c r="X464" s="4">
        <f t="shared" si="88"/>
        <v>0.43382347093704143</v>
      </c>
      <c r="Y464" s="7">
        <f t="shared" si="84"/>
        <v>0.3617224880382775</v>
      </c>
      <c r="Z464" s="4">
        <f t="shared" si="89"/>
        <v>305.65488942390982</v>
      </c>
      <c r="AA464" s="4">
        <f t="shared" si="90"/>
        <v>444.60483022957538</v>
      </c>
    </row>
    <row r="465" spans="1:27" x14ac:dyDescent="0.2">
      <c r="A465" s="11"/>
      <c r="B465" s="11" t="s">
        <v>32</v>
      </c>
      <c r="C465" s="11" t="s">
        <v>29</v>
      </c>
      <c r="D465" s="11">
        <v>1870</v>
      </c>
      <c r="E465" s="11" t="s">
        <v>30</v>
      </c>
      <c r="F465" s="11">
        <v>300</v>
      </c>
      <c r="G465" s="11" t="s">
        <v>24</v>
      </c>
      <c r="H465" s="11" t="s">
        <v>24</v>
      </c>
      <c r="I465" s="11" t="s">
        <v>31</v>
      </c>
      <c r="J465" s="11">
        <v>25</v>
      </c>
      <c r="K465" s="12">
        <v>0.26543507323895688</v>
      </c>
      <c r="L465" s="13">
        <v>0</v>
      </c>
      <c r="M465" s="14">
        <f t="shared" si="80"/>
        <v>0</v>
      </c>
      <c r="N465" s="15">
        <f t="shared" si="81"/>
        <v>2.5</v>
      </c>
      <c r="O465" s="14">
        <f t="shared" si="82"/>
        <v>1</v>
      </c>
      <c r="P465" s="15" t="s">
        <v>25</v>
      </c>
      <c r="Q465" s="14" t="str">
        <f t="shared" si="83"/>
        <v>No</v>
      </c>
      <c r="R465" s="15">
        <f t="shared" si="85"/>
        <v>0</v>
      </c>
      <c r="S465" s="14">
        <f t="shared" si="86"/>
        <v>1</v>
      </c>
      <c r="T465" s="15">
        <f t="shared" si="87"/>
        <v>2653</v>
      </c>
      <c r="W465">
        <v>463</v>
      </c>
      <c r="X465" s="4">
        <f t="shared" si="88"/>
        <v>0.43124519193240918</v>
      </c>
      <c r="Y465" s="7">
        <f t="shared" si="84"/>
        <v>0.35930930930930932</v>
      </c>
      <c r="Z465" s="4">
        <f t="shared" si="89"/>
        <v>306.08613461584224</v>
      </c>
      <c r="AA465" s="4">
        <f t="shared" si="90"/>
        <v>444.96413953888469</v>
      </c>
    </row>
    <row r="466" spans="1:27" x14ac:dyDescent="0.2">
      <c r="A466" s="11"/>
      <c r="B466" s="11" t="s">
        <v>32</v>
      </c>
      <c r="C466" s="11" t="s">
        <v>29</v>
      </c>
      <c r="D466" s="11">
        <v>1870</v>
      </c>
      <c r="E466" s="11" t="s">
        <v>34</v>
      </c>
      <c r="F466" s="11">
        <v>350</v>
      </c>
      <c r="G466" s="11" t="s">
        <v>24</v>
      </c>
      <c r="H466" s="11" t="s">
        <v>24</v>
      </c>
      <c r="I466" s="11" t="s">
        <v>33</v>
      </c>
      <c r="J466" s="11">
        <v>25</v>
      </c>
      <c r="K466" s="12">
        <v>0.21427354047191266</v>
      </c>
      <c r="L466" s="13">
        <v>0</v>
      </c>
      <c r="M466" s="14">
        <f t="shared" si="80"/>
        <v>0</v>
      </c>
      <c r="N466" s="15">
        <f t="shared" si="81"/>
        <v>1</v>
      </c>
      <c r="O466" s="14">
        <f t="shared" si="82"/>
        <v>1</v>
      </c>
      <c r="P466" s="15" t="s">
        <v>25</v>
      </c>
      <c r="Q466" s="14" t="str">
        <f t="shared" si="83"/>
        <v>No</v>
      </c>
      <c r="R466" s="15">
        <f t="shared" si="85"/>
        <v>0</v>
      </c>
      <c r="S466" s="14">
        <f t="shared" si="86"/>
        <v>1</v>
      </c>
      <c r="T466" s="15">
        <f t="shared" si="87"/>
        <v>2653</v>
      </c>
      <c r="W466">
        <v>464</v>
      </c>
      <c r="X466" s="4">
        <f t="shared" si="88"/>
        <v>0.86667395091312083</v>
      </c>
      <c r="Y466" s="7">
        <f t="shared" si="84"/>
        <v>0.72103179734758671</v>
      </c>
      <c r="Z466" s="4">
        <f t="shared" si="89"/>
        <v>306.95280856675538</v>
      </c>
      <c r="AA466" s="4">
        <f t="shared" si="90"/>
        <v>445.68517133623226</v>
      </c>
    </row>
    <row r="467" spans="1:27" x14ac:dyDescent="0.2">
      <c r="A467" s="11"/>
      <c r="B467" s="11" t="s">
        <v>32</v>
      </c>
      <c r="C467" s="11" t="s">
        <v>29</v>
      </c>
      <c r="D467" s="11">
        <v>1870</v>
      </c>
      <c r="E467" s="11" t="s">
        <v>34</v>
      </c>
      <c r="F467" s="11">
        <v>350</v>
      </c>
      <c r="G467" s="11" t="s">
        <v>24</v>
      </c>
      <c r="H467" s="11" t="s">
        <v>24</v>
      </c>
      <c r="I467" s="11" t="s">
        <v>31</v>
      </c>
      <c r="J467" s="11">
        <v>25</v>
      </c>
      <c r="K467" s="12">
        <v>0.20793595335264758</v>
      </c>
      <c r="L467" s="13">
        <v>1.0779279279279279</v>
      </c>
      <c r="M467" s="14">
        <f t="shared" si="80"/>
        <v>0.35930930930930932</v>
      </c>
      <c r="N467" s="15">
        <f t="shared" si="81"/>
        <v>1</v>
      </c>
      <c r="O467" s="14">
        <f t="shared" si="82"/>
        <v>0.64069069069069062</v>
      </c>
      <c r="P467" s="15" t="s">
        <v>25</v>
      </c>
      <c r="Q467" s="14" t="str">
        <f t="shared" si="83"/>
        <v>No</v>
      </c>
      <c r="R467" s="15">
        <f t="shared" si="85"/>
        <v>1727.98067633807</v>
      </c>
      <c r="S467" s="14">
        <f t="shared" si="86"/>
        <v>5</v>
      </c>
      <c r="T467" s="15">
        <f t="shared" si="87"/>
        <v>200</v>
      </c>
      <c r="W467">
        <v>465</v>
      </c>
      <c r="X467" s="4">
        <f t="shared" si="88"/>
        <v>0.43244677199134535</v>
      </c>
      <c r="Y467" s="7">
        <f t="shared" si="84"/>
        <v>0.35930930930930932</v>
      </c>
      <c r="Z467" s="4">
        <f t="shared" si="89"/>
        <v>307.38525533874673</v>
      </c>
      <c r="AA467" s="4">
        <f t="shared" si="90"/>
        <v>446.04448064554157</v>
      </c>
    </row>
    <row r="468" spans="1:27" x14ac:dyDescent="0.2">
      <c r="A468" s="11"/>
      <c r="B468" s="11" t="s">
        <v>32</v>
      </c>
      <c r="C468" s="11" t="s">
        <v>29</v>
      </c>
      <c r="D468" s="11">
        <v>1870</v>
      </c>
      <c r="E468" s="11" t="s">
        <v>30</v>
      </c>
      <c r="F468" s="11">
        <v>50</v>
      </c>
      <c r="G468" s="11" t="s">
        <v>24</v>
      </c>
      <c r="H468" s="11" t="s">
        <v>24</v>
      </c>
      <c r="I468" s="11" t="s">
        <v>36</v>
      </c>
      <c r="J468" s="11">
        <v>30</v>
      </c>
      <c r="K468" s="12">
        <v>0.2460319167588689</v>
      </c>
      <c r="L468" s="13">
        <v>0</v>
      </c>
      <c r="M468" s="14">
        <f t="shared" si="80"/>
        <v>0</v>
      </c>
      <c r="N468" s="15">
        <f t="shared" si="81"/>
        <v>2.5</v>
      </c>
      <c r="O468" s="14">
        <f t="shared" si="82"/>
        <v>1</v>
      </c>
      <c r="P468" s="15" t="s">
        <v>25</v>
      </c>
      <c r="Q468" s="14" t="str">
        <f t="shared" si="83"/>
        <v>No</v>
      </c>
      <c r="R468" s="15">
        <f t="shared" si="85"/>
        <v>0</v>
      </c>
      <c r="S468" s="14">
        <f t="shared" si="86"/>
        <v>1</v>
      </c>
      <c r="T468" s="15">
        <f t="shared" si="87"/>
        <v>2653</v>
      </c>
      <c r="W468">
        <v>466</v>
      </c>
      <c r="X468" s="4">
        <f t="shared" si="88"/>
        <v>1.2475596842403203</v>
      </c>
      <c r="Y468" s="7">
        <f t="shared" si="84"/>
        <v>1.0358745159413312</v>
      </c>
      <c r="Z468" s="4">
        <f t="shared" si="89"/>
        <v>308.63281502298707</v>
      </c>
      <c r="AA468" s="4">
        <f t="shared" si="90"/>
        <v>447.08035516148288</v>
      </c>
    </row>
    <row r="469" spans="1:27" x14ac:dyDescent="0.2">
      <c r="A469" s="11"/>
      <c r="B469" s="11" t="s">
        <v>32</v>
      </c>
      <c r="C469" s="11" t="s">
        <v>29</v>
      </c>
      <c r="D469" s="11">
        <v>1870</v>
      </c>
      <c r="E469" s="11" t="s">
        <v>30</v>
      </c>
      <c r="F469" s="11">
        <v>50</v>
      </c>
      <c r="G469" s="11" t="s">
        <v>24</v>
      </c>
      <c r="H469" s="11" t="s">
        <v>24</v>
      </c>
      <c r="I469" s="11" t="s">
        <v>33</v>
      </c>
      <c r="J469" s="11">
        <v>30</v>
      </c>
      <c r="K469" s="12">
        <v>8.8717247400753249E-2</v>
      </c>
      <c r="L469" s="13">
        <v>0</v>
      </c>
      <c r="M469" s="14">
        <f t="shared" si="80"/>
        <v>0</v>
      </c>
      <c r="N469" s="15">
        <f t="shared" si="81"/>
        <v>2.5</v>
      </c>
      <c r="O469" s="14">
        <f t="shared" si="82"/>
        <v>1</v>
      </c>
      <c r="P469" s="15" t="s">
        <v>25</v>
      </c>
      <c r="Q469" s="14" t="str">
        <f t="shared" si="83"/>
        <v>No</v>
      </c>
      <c r="R469" s="15">
        <f t="shared" si="85"/>
        <v>0</v>
      </c>
      <c r="S469" s="14">
        <f t="shared" si="86"/>
        <v>1</v>
      </c>
      <c r="T469" s="15">
        <f t="shared" si="87"/>
        <v>2653</v>
      </c>
      <c r="W469">
        <v>467</v>
      </c>
      <c r="X469" s="4">
        <f t="shared" si="88"/>
        <v>1.2823284841861515</v>
      </c>
      <c r="Y469" s="7">
        <f t="shared" si="84"/>
        <v>1.0593144006635977</v>
      </c>
      <c r="Z469" s="4">
        <f t="shared" si="89"/>
        <v>309.91514350717324</v>
      </c>
      <c r="AA469" s="4">
        <f t="shared" si="90"/>
        <v>448.13966956214648</v>
      </c>
    </row>
    <row r="470" spans="1:27" x14ac:dyDescent="0.2">
      <c r="A470" s="11"/>
      <c r="B470" s="11" t="s">
        <v>32</v>
      </c>
      <c r="C470" s="11" t="s">
        <v>29</v>
      </c>
      <c r="D470" s="11">
        <v>1870</v>
      </c>
      <c r="E470" s="11" t="s">
        <v>30</v>
      </c>
      <c r="F470" s="11">
        <v>50</v>
      </c>
      <c r="G470" s="11" t="s">
        <v>24</v>
      </c>
      <c r="H470" s="11" t="s">
        <v>24</v>
      </c>
      <c r="I470" s="11" t="s">
        <v>35</v>
      </c>
      <c r="J470" s="11">
        <v>30</v>
      </c>
      <c r="K470" s="12">
        <v>1.8511028067156601E-3</v>
      </c>
      <c r="L470" s="13">
        <v>0</v>
      </c>
      <c r="M470" s="14">
        <f t="shared" si="80"/>
        <v>0</v>
      </c>
      <c r="N470" s="15">
        <f t="shared" si="81"/>
        <v>2.5</v>
      </c>
      <c r="O470" s="14">
        <f t="shared" si="82"/>
        <v>1</v>
      </c>
      <c r="P470" s="15" t="s">
        <v>25</v>
      </c>
      <c r="Q470" s="14" t="str">
        <f t="shared" si="83"/>
        <v>No</v>
      </c>
      <c r="R470" s="15">
        <f t="shared" si="85"/>
        <v>0</v>
      </c>
      <c r="S470" s="14">
        <f t="shared" si="86"/>
        <v>1</v>
      </c>
      <c r="T470" s="15">
        <f t="shared" si="87"/>
        <v>2653</v>
      </c>
      <c r="W470">
        <v>468</v>
      </c>
      <c r="X470" s="4">
        <f t="shared" si="88"/>
        <v>0.4359565921526895</v>
      </c>
      <c r="Y470" s="7">
        <f t="shared" si="84"/>
        <v>0.35930930930930932</v>
      </c>
      <c r="Z470" s="4">
        <f t="shared" si="89"/>
        <v>310.35110009932595</v>
      </c>
      <c r="AA470" s="4">
        <f t="shared" si="90"/>
        <v>448.49897887145579</v>
      </c>
    </row>
    <row r="471" spans="1:27" x14ac:dyDescent="0.2">
      <c r="A471" s="11"/>
      <c r="B471" s="11" t="s">
        <v>32</v>
      </c>
      <c r="C471" s="11" t="s">
        <v>29</v>
      </c>
      <c r="D471" s="11">
        <v>1870</v>
      </c>
      <c r="E471" s="11" t="s">
        <v>30</v>
      </c>
      <c r="F471" s="11">
        <v>50</v>
      </c>
      <c r="G471" s="11" t="s">
        <v>24</v>
      </c>
      <c r="H471" s="11" t="s">
        <v>24</v>
      </c>
      <c r="I471" s="11" t="s">
        <v>31</v>
      </c>
      <c r="J471" s="11">
        <v>30</v>
      </c>
      <c r="K471" s="12">
        <v>2.4523824114238906</v>
      </c>
      <c r="L471" s="13">
        <v>8.6596211043579459</v>
      </c>
      <c r="M471" s="14">
        <f t="shared" si="80"/>
        <v>2.8865403681193151</v>
      </c>
      <c r="N471" s="15">
        <f t="shared" si="81"/>
        <v>2.5</v>
      </c>
      <c r="O471" s="14">
        <f t="shared" si="82"/>
        <v>-0.1546161472477261</v>
      </c>
      <c r="P471" s="15" t="s">
        <v>25</v>
      </c>
      <c r="Q471" s="14" t="str">
        <f t="shared" si="83"/>
        <v>Yes</v>
      </c>
      <c r="R471" s="15">
        <f t="shared" si="85"/>
        <v>1177.0351779856983</v>
      </c>
      <c r="S471" s="14">
        <f t="shared" si="86"/>
        <v>5</v>
      </c>
      <c r="T471" s="15">
        <f t="shared" si="87"/>
        <v>312</v>
      </c>
      <c r="W471">
        <v>469</v>
      </c>
      <c r="X471" s="4">
        <f t="shared" si="88"/>
        <v>0.82095615307333403</v>
      </c>
      <c r="Y471" s="7">
        <f t="shared" si="84"/>
        <v>0.6765652066320218</v>
      </c>
      <c r="Z471" s="4">
        <f t="shared" si="89"/>
        <v>311.17205625239927</v>
      </c>
      <c r="AA471" s="4">
        <f t="shared" si="90"/>
        <v>449.1755440780878</v>
      </c>
    </row>
    <row r="472" spans="1:27" x14ac:dyDescent="0.2">
      <c r="A472" s="11"/>
      <c r="B472" s="11" t="s">
        <v>32</v>
      </c>
      <c r="C472" s="11" t="s">
        <v>29</v>
      </c>
      <c r="D472" s="11">
        <v>1870</v>
      </c>
      <c r="E472" s="11" t="s">
        <v>30</v>
      </c>
      <c r="F472" s="11">
        <v>100</v>
      </c>
      <c r="G472" s="11" t="s">
        <v>24</v>
      </c>
      <c r="H472" s="11" t="s">
        <v>24</v>
      </c>
      <c r="I472" s="11" t="s">
        <v>36</v>
      </c>
      <c r="J472" s="11">
        <v>30</v>
      </c>
      <c r="K472" s="12">
        <v>0.39273214063595169</v>
      </c>
      <c r="L472" s="13">
        <v>0</v>
      </c>
      <c r="M472" s="14">
        <f t="shared" si="80"/>
        <v>0</v>
      </c>
      <c r="N472" s="15">
        <f t="shared" si="81"/>
        <v>2.5</v>
      </c>
      <c r="O472" s="14">
        <f t="shared" si="82"/>
        <v>1</v>
      </c>
      <c r="P472" s="15" t="s">
        <v>25</v>
      </c>
      <c r="Q472" s="14" t="str">
        <f t="shared" si="83"/>
        <v>No</v>
      </c>
      <c r="R472" s="15">
        <f t="shared" si="85"/>
        <v>0</v>
      </c>
      <c r="S472" s="14">
        <f t="shared" si="86"/>
        <v>1</v>
      </c>
      <c r="T472" s="15">
        <f t="shared" si="87"/>
        <v>2653</v>
      </c>
      <c r="W472">
        <v>470</v>
      </c>
      <c r="X472" s="4">
        <f t="shared" si="88"/>
        <v>0.41052743105664369</v>
      </c>
      <c r="Y472" s="7">
        <f t="shared" si="84"/>
        <v>0.3382826033160109</v>
      </c>
      <c r="Z472" s="4">
        <f t="shared" si="89"/>
        <v>311.58258368345594</v>
      </c>
      <c r="AA472" s="4">
        <f t="shared" si="90"/>
        <v>449.51382668140383</v>
      </c>
    </row>
    <row r="473" spans="1:27" x14ac:dyDescent="0.2">
      <c r="A473" s="11"/>
      <c r="B473" s="11" t="s">
        <v>32</v>
      </c>
      <c r="C473" s="11" t="s">
        <v>29</v>
      </c>
      <c r="D473" s="11">
        <v>1870</v>
      </c>
      <c r="E473" s="11" t="s">
        <v>30</v>
      </c>
      <c r="F473" s="11">
        <v>100</v>
      </c>
      <c r="G473" s="11" t="s">
        <v>24</v>
      </c>
      <c r="H473" s="11" t="s">
        <v>24</v>
      </c>
      <c r="I473" s="11" t="s">
        <v>35</v>
      </c>
      <c r="J473" s="11">
        <v>30</v>
      </c>
      <c r="K473" s="12">
        <v>0.29874448325397029</v>
      </c>
      <c r="L473" s="13">
        <v>0</v>
      </c>
      <c r="M473" s="14">
        <f t="shared" si="80"/>
        <v>0</v>
      </c>
      <c r="N473" s="15">
        <f t="shared" si="81"/>
        <v>2.5</v>
      </c>
      <c r="O473" s="14">
        <f t="shared" si="82"/>
        <v>1</v>
      </c>
      <c r="P473" s="15" t="s">
        <v>25</v>
      </c>
      <c r="Q473" s="14" t="str">
        <f t="shared" si="83"/>
        <v>No</v>
      </c>
      <c r="R473" s="15">
        <f t="shared" si="85"/>
        <v>0</v>
      </c>
      <c r="S473" s="14">
        <f t="shared" si="86"/>
        <v>1</v>
      </c>
      <c r="T473" s="15">
        <f t="shared" si="87"/>
        <v>2653</v>
      </c>
      <c r="W473">
        <v>471</v>
      </c>
      <c r="X473" s="4">
        <f t="shared" si="88"/>
        <v>3.0468797797789229</v>
      </c>
      <c r="Y473" s="7">
        <f t="shared" si="84"/>
        <v>2.5013779953587711</v>
      </c>
      <c r="Z473" s="4">
        <f t="shared" si="89"/>
        <v>314.62946346323486</v>
      </c>
      <c r="AA473" s="4">
        <f t="shared" si="90"/>
        <v>452.01520467676261</v>
      </c>
    </row>
    <row r="474" spans="1:27" x14ac:dyDescent="0.2">
      <c r="A474" s="11"/>
      <c r="B474" s="11" t="s">
        <v>32</v>
      </c>
      <c r="C474" s="11" t="s">
        <v>29</v>
      </c>
      <c r="D474" s="11">
        <v>1870</v>
      </c>
      <c r="E474" s="11" t="s">
        <v>30</v>
      </c>
      <c r="F474" s="11">
        <v>100</v>
      </c>
      <c r="G474" s="11" t="s">
        <v>24</v>
      </c>
      <c r="H474" s="11" t="s">
        <v>24</v>
      </c>
      <c r="I474" s="11" t="s">
        <v>31</v>
      </c>
      <c r="J474" s="11">
        <v>30</v>
      </c>
      <c r="K474" s="12">
        <v>3.5798215227536483</v>
      </c>
      <c r="L474" s="13">
        <v>3.2555023923444977</v>
      </c>
      <c r="M474" s="14">
        <f t="shared" si="80"/>
        <v>1.0851674641148326</v>
      </c>
      <c r="N474" s="15">
        <f t="shared" si="81"/>
        <v>2.5</v>
      </c>
      <c r="O474" s="14">
        <f t="shared" si="82"/>
        <v>0.56593301435406695</v>
      </c>
      <c r="P474" s="15" t="s">
        <v>25</v>
      </c>
      <c r="Q474" s="14" t="str">
        <f t="shared" si="83"/>
        <v>No</v>
      </c>
      <c r="R474" s="15">
        <f t="shared" si="85"/>
        <v>303.13451584594827</v>
      </c>
      <c r="S474" s="14">
        <f t="shared" si="86"/>
        <v>3</v>
      </c>
      <c r="T474" s="15">
        <f t="shared" si="87"/>
        <v>1197</v>
      </c>
      <c r="W474">
        <v>472</v>
      </c>
      <c r="X474" s="4">
        <f t="shared" si="88"/>
        <v>0.44072127150416529</v>
      </c>
      <c r="Y474" s="7">
        <f t="shared" si="84"/>
        <v>0.3617224880382775</v>
      </c>
      <c r="Z474" s="4">
        <f t="shared" si="89"/>
        <v>315.07018473473903</v>
      </c>
      <c r="AA474" s="4">
        <f t="shared" si="90"/>
        <v>452.37692716480086</v>
      </c>
    </row>
    <row r="475" spans="1:27" x14ac:dyDescent="0.2">
      <c r="A475" s="11"/>
      <c r="B475" s="11" t="s">
        <v>32</v>
      </c>
      <c r="C475" s="11" t="s">
        <v>29</v>
      </c>
      <c r="D475" s="11">
        <v>1870</v>
      </c>
      <c r="E475" s="11" t="s">
        <v>30</v>
      </c>
      <c r="F475" s="11">
        <v>150</v>
      </c>
      <c r="G475" s="11" t="s">
        <v>24</v>
      </c>
      <c r="H475" s="11" t="s">
        <v>24</v>
      </c>
      <c r="I475" s="11" t="s">
        <v>36</v>
      </c>
      <c r="J475" s="11">
        <v>30</v>
      </c>
      <c r="K475" s="12">
        <v>0.43754983221007698</v>
      </c>
      <c r="L475" s="13">
        <v>0</v>
      </c>
      <c r="M475" s="14">
        <f t="shared" si="80"/>
        <v>0</v>
      </c>
      <c r="N475" s="15">
        <f t="shared" si="81"/>
        <v>2.5</v>
      </c>
      <c r="O475" s="14">
        <f t="shared" si="82"/>
        <v>1</v>
      </c>
      <c r="P475" s="15" t="s">
        <v>25</v>
      </c>
      <c r="Q475" s="14" t="str">
        <f t="shared" si="83"/>
        <v>No</v>
      </c>
      <c r="R475" s="15">
        <f t="shared" si="85"/>
        <v>0</v>
      </c>
      <c r="S475" s="14">
        <f t="shared" si="86"/>
        <v>1</v>
      </c>
      <c r="T475" s="15">
        <f t="shared" si="87"/>
        <v>2653</v>
      </c>
      <c r="W475">
        <v>473</v>
      </c>
      <c r="X475" s="4">
        <f t="shared" si="88"/>
        <v>2.1883806026321428</v>
      </c>
      <c r="Y475" s="7">
        <f t="shared" si="84"/>
        <v>1.7851725554691209</v>
      </c>
      <c r="Z475" s="4">
        <f t="shared" si="89"/>
        <v>317.25856533737118</v>
      </c>
      <c r="AA475" s="4">
        <f t="shared" si="90"/>
        <v>454.16209972026996</v>
      </c>
    </row>
    <row r="476" spans="1:27" x14ac:dyDescent="0.2">
      <c r="A476" s="11"/>
      <c r="B476" s="11" t="s">
        <v>32</v>
      </c>
      <c r="C476" s="11" t="s">
        <v>29</v>
      </c>
      <c r="D476" s="11">
        <v>1870</v>
      </c>
      <c r="E476" s="11" t="s">
        <v>30</v>
      </c>
      <c r="F476" s="11">
        <v>150</v>
      </c>
      <c r="G476" s="11" t="s">
        <v>24</v>
      </c>
      <c r="H476" s="11" t="s">
        <v>24</v>
      </c>
      <c r="I476" s="11" t="s">
        <v>33</v>
      </c>
      <c r="J476" s="11">
        <v>30</v>
      </c>
      <c r="K476" s="12">
        <v>0.38923335279853277</v>
      </c>
      <c r="L476" s="13">
        <v>0</v>
      </c>
      <c r="M476" s="14">
        <f t="shared" si="80"/>
        <v>0</v>
      </c>
      <c r="N476" s="15">
        <f t="shared" si="81"/>
        <v>2.5</v>
      </c>
      <c r="O476" s="14">
        <f t="shared" si="82"/>
        <v>1</v>
      </c>
      <c r="P476" s="15" t="s">
        <v>25</v>
      </c>
      <c r="Q476" s="14" t="str">
        <f t="shared" si="83"/>
        <v>No</v>
      </c>
      <c r="R476" s="15">
        <f t="shared" si="85"/>
        <v>0</v>
      </c>
      <c r="S476" s="14">
        <f t="shared" si="86"/>
        <v>1</v>
      </c>
      <c r="T476" s="15">
        <f t="shared" si="87"/>
        <v>2653</v>
      </c>
      <c r="W476">
        <v>474</v>
      </c>
      <c r="X476" s="4">
        <f t="shared" si="88"/>
        <v>7.7912731857114439</v>
      </c>
      <c r="Y476" s="7">
        <f t="shared" si="84"/>
        <v>6.3534732252526185</v>
      </c>
      <c r="Z476" s="4">
        <f t="shared" si="89"/>
        <v>325.0498385230826</v>
      </c>
      <c r="AA476" s="4">
        <f t="shared" si="90"/>
        <v>460.51557294552259</v>
      </c>
    </row>
    <row r="477" spans="1:27" x14ac:dyDescent="0.2">
      <c r="A477" s="11"/>
      <c r="B477" s="11" t="s">
        <v>32</v>
      </c>
      <c r="C477" s="11" t="s">
        <v>29</v>
      </c>
      <c r="D477" s="11">
        <v>1870</v>
      </c>
      <c r="E477" s="11" t="s">
        <v>30</v>
      </c>
      <c r="F477" s="11">
        <v>150</v>
      </c>
      <c r="G477" s="11" t="s">
        <v>24</v>
      </c>
      <c r="H477" s="11" t="s">
        <v>24</v>
      </c>
      <c r="I477" s="11" t="s">
        <v>35</v>
      </c>
      <c r="J477" s="11">
        <v>30</v>
      </c>
      <c r="K477" s="12">
        <v>0.31837094704691637</v>
      </c>
      <c r="L477" s="13">
        <v>0</v>
      </c>
      <c r="M477" s="14">
        <f t="shared" si="80"/>
        <v>0</v>
      </c>
      <c r="N477" s="15">
        <f t="shared" si="81"/>
        <v>2.5</v>
      </c>
      <c r="O477" s="14">
        <f t="shared" si="82"/>
        <v>1</v>
      </c>
      <c r="P477" s="15" t="s">
        <v>25</v>
      </c>
      <c r="Q477" s="14" t="str">
        <f t="shared" si="83"/>
        <v>No</v>
      </c>
      <c r="R477" s="15">
        <f t="shared" si="85"/>
        <v>0</v>
      </c>
      <c r="S477" s="14">
        <f t="shared" si="86"/>
        <v>1</v>
      </c>
      <c r="T477" s="15">
        <f t="shared" si="87"/>
        <v>2653</v>
      </c>
      <c r="W477">
        <v>475</v>
      </c>
      <c r="X477" s="4">
        <f t="shared" si="88"/>
        <v>0.41516267289714931</v>
      </c>
      <c r="Y477" s="7">
        <f t="shared" si="84"/>
        <v>0.3382826033160109</v>
      </c>
      <c r="Z477" s="4">
        <f t="shared" si="89"/>
        <v>325.46500119597977</v>
      </c>
      <c r="AA477" s="4">
        <f t="shared" si="90"/>
        <v>460.85385554883862</v>
      </c>
    </row>
    <row r="478" spans="1:27" x14ac:dyDescent="0.2">
      <c r="A478" s="11"/>
      <c r="B478" s="11" t="s">
        <v>32</v>
      </c>
      <c r="C478" s="11" t="s">
        <v>29</v>
      </c>
      <c r="D478" s="11">
        <v>1870</v>
      </c>
      <c r="E478" s="11" t="s">
        <v>30</v>
      </c>
      <c r="F478" s="11">
        <v>150</v>
      </c>
      <c r="G478" s="11" t="s">
        <v>24</v>
      </c>
      <c r="H478" s="11" t="s">
        <v>24</v>
      </c>
      <c r="I478" s="11" t="s">
        <v>31</v>
      </c>
      <c r="J478" s="11">
        <v>30</v>
      </c>
      <c r="K478" s="12">
        <v>1.2375463080863878</v>
      </c>
      <c r="L478" s="13">
        <v>2.0927757378759608</v>
      </c>
      <c r="M478" s="14">
        <f t="shared" si="80"/>
        <v>0.69759191262532028</v>
      </c>
      <c r="N478" s="15">
        <f t="shared" si="81"/>
        <v>2.5</v>
      </c>
      <c r="O478" s="14">
        <f t="shared" si="82"/>
        <v>0.72096323494987191</v>
      </c>
      <c r="P478" s="15" t="s">
        <v>25</v>
      </c>
      <c r="Q478" s="14" t="str">
        <f t="shared" si="83"/>
        <v>No</v>
      </c>
      <c r="R478" s="15">
        <f t="shared" si="85"/>
        <v>563.68954282123264</v>
      </c>
      <c r="S478" s="14">
        <f t="shared" si="86"/>
        <v>4</v>
      </c>
      <c r="T478" s="15">
        <f t="shared" si="87"/>
        <v>703</v>
      </c>
      <c r="W478">
        <v>476</v>
      </c>
      <c r="X478" s="4">
        <f t="shared" si="88"/>
        <v>0.4414145446751005</v>
      </c>
      <c r="Y478" s="7">
        <f t="shared" si="84"/>
        <v>0.35930930930930932</v>
      </c>
      <c r="Z478" s="4">
        <f t="shared" si="89"/>
        <v>325.90641574065489</v>
      </c>
      <c r="AA478" s="4">
        <f t="shared" si="90"/>
        <v>461.21316485814793</v>
      </c>
    </row>
    <row r="479" spans="1:27" x14ac:dyDescent="0.2">
      <c r="A479" s="11"/>
      <c r="B479" s="11" t="s">
        <v>32</v>
      </c>
      <c r="C479" s="11" t="s">
        <v>29</v>
      </c>
      <c r="D479" s="11">
        <v>1870</v>
      </c>
      <c r="E479" s="11" t="s">
        <v>30</v>
      </c>
      <c r="F479" s="11">
        <v>200</v>
      </c>
      <c r="G479" s="11" t="s">
        <v>24</v>
      </c>
      <c r="H479" s="11" t="s">
        <v>24</v>
      </c>
      <c r="I479" s="11" t="s">
        <v>36</v>
      </c>
      <c r="J479" s="11">
        <v>30</v>
      </c>
      <c r="K479" s="12">
        <v>1.958356281465028E-3</v>
      </c>
      <c r="L479" s="13">
        <v>0</v>
      </c>
      <c r="M479" s="14">
        <f t="shared" si="80"/>
        <v>0</v>
      </c>
      <c r="N479" s="15">
        <f t="shared" si="81"/>
        <v>2.5</v>
      </c>
      <c r="O479" s="14">
        <f t="shared" si="82"/>
        <v>1</v>
      </c>
      <c r="P479" s="15" t="s">
        <v>25</v>
      </c>
      <c r="Q479" s="14" t="str">
        <f t="shared" si="83"/>
        <v>No</v>
      </c>
      <c r="R479" s="15">
        <f t="shared" si="85"/>
        <v>0</v>
      </c>
      <c r="S479" s="14">
        <f t="shared" si="86"/>
        <v>1</v>
      </c>
      <c r="T479" s="15">
        <f t="shared" si="87"/>
        <v>2653</v>
      </c>
      <c r="W479">
        <v>477</v>
      </c>
      <c r="X479" s="4">
        <f t="shared" si="88"/>
        <v>0.4444768519038988</v>
      </c>
      <c r="Y479" s="7">
        <f t="shared" si="84"/>
        <v>0.3617224880382775</v>
      </c>
      <c r="Z479" s="4">
        <f t="shared" si="89"/>
        <v>326.35089259255881</v>
      </c>
      <c r="AA479" s="4">
        <f t="shared" si="90"/>
        <v>461.57488734618619</v>
      </c>
    </row>
    <row r="480" spans="1:27" x14ac:dyDescent="0.2">
      <c r="A480" s="11"/>
      <c r="B480" s="11" t="s">
        <v>32</v>
      </c>
      <c r="C480" s="11" t="s">
        <v>29</v>
      </c>
      <c r="D480" s="11">
        <v>1870</v>
      </c>
      <c r="E480" s="11" t="s">
        <v>30</v>
      </c>
      <c r="F480" s="11">
        <v>200</v>
      </c>
      <c r="G480" s="11" t="s">
        <v>24</v>
      </c>
      <c r="H480" s="11" t="s">
        <v>24</v>
      </c>
      <c r="I480" s="11" t="s">
        <v>35</v>
      </c>
      <c r="J480" s="11">
        <v>30</v>
      </c>
      <c r="K480" s="12">
        <v>0.1332795236419376</v>
      </c>
      <c r="L480" s="13">
        <v>0</v>
      </c>
      <c r="M480" s="14">
        <f t="shared" si="80"/>
        <v>0</v>
      </c>
      <c r="N480" s="15">
        <f t="shared" si="81"/>
        <v>2.5</v>
      </c>
      <c r="O480" s="14">
        <f t="shared" si="82"/>
        <v>1</v>
      </c>
      <c r="P480" s="15" t="s">
        <v>25</v>
      </c>
      <c r="Q480" s="14" t="str">
        <f t="shared" si="83"/>
        <v>No</v>
      </c>
      <c r="R480" s="15">
        <f t="shared" si="85"/>
        <v>0</v>
      </c>
      <c r="S480" s="14">
        <f t="shared" si="86"/>
        <v>1</v>
      </c>
      <c r="T480" s="15">
        <f t="shared" si="87"/>
        <v>2653</v>
      </c>
      <c r="W480">
        <v>478</v>
      </c>
      <c r="X480" s="4">
        <f t="shared" si="88"/>
        <v>1.3345920912787703</v>
      </c>
      <c r="Y480" s="7">
        <f t="shared" si="84"/>
        <v>1.0851674641148326</v>
      </c>
      <c r="Z480" s="4">
        <f t="shared" si="89"/>
        <v>327.68548468383756</v>
      </c>
      <c r="AA480" s="4">
        <f t="shared" si="90"/>
        <v>462.66005481030101</v>
      </c>
    </row>
    <row r="481" spans="1:27" x14ac:dyDescent="0.2">
      <c r="A481" s="11"/>
      <c r="B481" s="11" t="s">
        <v>32</v>
      </c>
      <c r="C481" s="11" t="s">
        <v>29</v>
      </c>
      <c r="D481" s="11">
        <v>1870</v>
      </c>
      <c r="E481" s="11" t="s">
        <v>30</v>
      </c>
      <c r="F481" s="11">
        <v>200</v>
      </c>
      <c r="G481" s="11" t="s">
        <v>24</v>
      </c>
      <c r="H481" s="11" t="s">
        <v>24</v>
      </c>
      <c r="I481" s="11" t="s">
        <v>31</v>
      </c>
      <c r="J481" s="11">
        <v>30</v>
      </c>
      <c r="K481" s="12">
        <v>0.35075050714317879</v>
      </c>
      <c r="L481" s="13">
        <v>0</v>
      </c>
      <c r="M481" s="14">
        <f t="shared" si="80"/>
        <v>0</v>
      </c>
      <c r="N481" s="15">
        <f t="shared" si="81"/>
        <v>2.5</v>
      </c>
      <c r="O481" s="14">
        <f t="shared" si="82"/>
        <v>1</v>
      </c>
      <c r="P481" s="15" t="s">
        <v>25</v>
      </c>
      <c r="Q481" s="14" t="str">
        <f t="shared" si="83"/>
        <v>No</v>
      </c>
      <c r="R481" s="15">
        <f t="shared" si="85"/>
        <v>0</v>
      </c>
      <c r="S481" s="14">
        <f t="shared" si="86"/>
        <v>1</v>
      </c>
      <c r="T481" s="15">
        <f t="shared" si="87"/>
        <v>2653</v>
      </c>
      <c r="W481">
        <v>479</v>
      </c>
      <c r="X481" s="4">
        <f t="shared" si="88"/>
        <v>0.44357768974942585</v>
      </c>
      <c r="Y481" s="7">
        <f t="shared" si="84"/>
        <v>0.35930930930930932</v>
      </c>
      <c r="Z481" s="4">
        <f t="shared" si="89"/>
        <v>328.12906237358698</v>
      </c>
      <c r="AA481" s="4">
        <f t="shared" si="90"/>
        <v>463.01936411961032</v>
      </c>
    </row>
    <row r="482" spans="1:27" x14ac:dyDescent="0.2">
      <c r="A482" s="11"/>
      <c r="B482" s="11" t="s">
        <v>32</v>
      </c>
      <c r="C482" s="11" t="s">
        <v>29</v>
      </c>
      <c r="D482" s="11">
        <v>1870</v>
      </c>
      <c r="E482" s="11" t="s">
        <v>30</v>
      </c>
      <c r="F482" s="11">
        <v>250</v>
      </c>
      <c r="G482" s="11" t="s">
        <v>24</v>
      </c>
      <c r="H482" s="11" t="s">
        <v>24</v>
      </c>
      <c r="I482" s="11" t="s">
        <v>35</v>
      </c>
      <c r="J482" s="11">
        <v>30</v>
      </c>
      <c r="K482" s="12">
        <v>1.941474241304297E-2</v>
      </c>
      <c r="L482" s="13">
        <v>0</v>
      </c>
      <c r="M482" s="14">
        <f t="shared" si="80"/>
        <v>0</v>
      </c>
      <c r="N482" s="15">
        <f t="shared" si="81"/>
        <v>2.5</v>
      </c>
      <c r="O482" s="14">
        <f t="shared" si="82"/>
        <v>1</v>
      </c>
      <c r="P482" s="15" t="s">
        <v>25</v>
      </c>
      <c r="Q482" s="14" t="str">
        <f t="shared" si="83"/>
        <v>No</v>
      </c>
      <c r="R482" s="15">
        <f t="shared" si="85"/>
        <v>0</v>
      </c>
      <c r="S482" s="14">
        <f t="shared" si="86"/>
        <v>1</v>
      </c>
      <c r="T482" s="15">
        <f t="shared" si="87"/>
        <v>2653</v>
      </c>
      <c r="W482">
        <v>480</v>
      </c>
      <c r="X482" s="4">
        <f t="shared" si="88"/>
        <v>0.4489833096204518</v>
      </c>
      <c r="Y482" s="7">
        <f t="shared" si="84"/>
        <v>0.3617224880382775</v>
      </c>
      <c r="Z482" s="4">
        <f t="shared" si="89"/>
        <v>328.57804568320745</v>
      </c>
      <c r="AA482" s="4">
        <f t="shared" si="90"/>
        <v>463.38108660764857</v>
      </c>
    </row>
    <row r="483" spans="1:27" x14ac:dyDescent="0.2">
      <c r="A483" s="11"/>
      <c r="B483" s="11" t="s">
        <v>32</v>
      </c>
      <c r="C483" s="11" t="s">
        <v>29</v>
      </c>
      <c r="D483" s="11">
        <v>1870</v>
      </c>
      <c r="E483" s="11" t="s">
        <v>30</v>
      </c>
      <c r="F483" s="11">
        <v>250</v>
      </c>
      <c r="G483" s="11" t="s">
        <v>24</v>
      </c>
      <c r="H483" s="11" t="s">
        <v>24</v>
      </c>
      <c r="I483" s="11" t="s">
        <v>31</v>
      </c>
      <c r="J483" s="11">
        <v>30</v>
      </c>
      <c r="K483" s="12">
        <v>0.44219266967945781</v>
      </c>
      <c r="L483" s="13">
        <v>0</v>
      </c>
      <c r="M483" s="14">
        <f t="shared" si="80"/>
        <v>0</v>
      </c>
      <c r="N483" s="15">
        <f t="shared" si="81"/>
        <v>2.5</v>
      </c>
      <c r="O483" s="14">
        <f t="shared" si="82"/>
        <v>1</v>
      </c>
      <c r="P483" s="15" t="s">
        <v>25</v>
      </c>
      <c r="Q483" s="14" t="str">
        <f t="shared" si="83"/>
        <v>No</v>
      </c>
      <c r="R483" s="15">
        <f t="shared" si="85"/>
        <v>0</v>
      </c>
      <c r="S483" s="14">
        <f t="shared" si="86"/>
        <v>1</v>
      </c>
      <c r="T483" s="15">
        <f t="shared" si="87"/>
        <v>2653</v>
      </c>
      <c r="W483">
        <v>481</v>
      </c>
      <c r="X483" s="4">
        <f t="shared" si="88"/>
        <v>0.44632060668234341</v>
      </c>
      <c r="Y483" s="7">
        <f t="shared" si="84"/>
        <v>0.35930930930930932</v>
      </c>
      <c r="Z483" s="4">
        <f t="shared" si="89"/>
        <v>329.02436628988977</v>
      </c>
      <c r="AA483" s="4">
        <f t="shared" si="90"/>
        <v>463.74039591695788</v>
      </c>
    </row>
    <row r="484" spans="1:27" x14ac:dyDescent="0.2">
      <c r="A484" s="11"/>
      <c r="B484" s="11" t="s">
        <v>32</v>
      </c>
      <c r="C484" s="11" t="s">
        <v>29</v>
      </c>
      <c r="D484" s="11">
        <v>1870</v>
      </c>
      <c r="E484" s="11" t="s">
        <v>30</v>
      </c>
      <c r="F484" s="11">
        <v>300</v>
      </c>
      <c r="G484" s="11" t="s">
        <v>24</v>
      </c>
      <c r="H484" s="11" t="s">
        <v>24</v>
      </c>
      <c r="I484" s="11" t="s">
        <v>33</v>
      </c>
      <c r="J484" s="11">
        <v>30</v>
      </c>
      <c r="K484" s="12">
        <v>0.47681394547761735</v>
      </c>
      <c r="L484" s="13">
        <v>0</v>
      </c>
      <c r="M484" s="14">
        <f t="shared" si="80"/>
        <v>0</v>
      </c>
      <c r="N484" s="15">
        <f t="shared" si="81"/>
        <v>2.5</v>
      </c>
      <c r="O484" s="14">
        <f t="shared" si="82"/>
        <v>1</v>
      </c>
      <c r="P484" s="15" t="s">
        <v>25</v>
      </c>
      <c r="Q484" s="14" t="str">
        <f t="shared" si="83"/>
        <v>No</v>
      </c>
      <c r="R484" s="15">
        <f t="shared" si="85"/>
        <v>0</v>
      </c>
      <c r="S484" s="14">
        <f t="shared" si="86"/>
        <v>1</v>
      </c>
      <c r="T484" s="15">
        <f t="shared" si="87"/>
        <v>2653</v>
      </c>
      <c r="W484">
        <v>482</v>
      </c>
      <c r="X484" s="4">
        <f t="shared" si="88"/>
        <v>13.449803422753481</v>
      </c>
      <c r="Y484" s="7">
        <f t="shared" si="84"/>
        <v>10.823879901256527</v>
      </c>
      <c r="Z484" s="4">
        <f t="shared" si="89"/>
        <v>342.47416971264323</v>
      </c>
      <c r="AA484" s="4">
        <f t="shared" si="90"/>
        <v>474.56427581821441</v>
      </c>
    </row>
    <row r="485" spans="1:27" x14ac:dyDescent="0.2">
      <c r="A485" s="11"/>
      <c r="B485" s="11" t="s">
        <v>32</v>
      </c>
      <c r="C485" s="11" t="s">
        <v>29</v>
      </c>
      <c r="D485" s="11">
        <v>1870</v>
      </c>
      <c r="E485" s="11" t="s">
        <v>30</v>
      </c>
      <c r="F485" s="11">
        <v>300</v>
      </c>
      <c r="G485" s="11" t="s">
        <v>24</v>
      </c>
      <c r="H485" s="11" t="s">
        <v>24</v>
      </c>
      <c r="I485" s="11" t="s">
        <v>35</v>
      </c>
      <c r="J485" s="11">
        <v>30</v>
      </c>
      <c r="K485" s="12">
        <v>0.25610874685249274</v>
      </c>
      <c r="L485" s="13">
        <v>0</v>
      </c>
      <c r="M485" s="14">
        <f t="shared" si="80"/>
        <v>0</v>
      </c>
      <c r="N485" s="15">
        <f t="shared" si="81"/>
        <v>2.5</v>
      </c>
      <c r="O485" s="14">
        <f t="shared" si="82"/>
        <v>1</v>
      </c>
      <c r="P485" s="15" t="s">
        <v>25</v>
      </c>
      <c r="Q485" s="14" t="str">
        <f t="shared" si="83"/>
        <v>No</v>
      </c>
      <c r="R485" s="15">
        <f t="shared" si="85"/>
        <v>0</v>
      </c>
      <c r="S485" s="14">
        <f t="shared" si="86"/>
        <v>1</v>
      </c>
      <c r="T485" s="15">
        <f t="shared" si="87"/>
        <v>2653</v>
      </c>
      <c r="W485">
        <v>483</v>
      </c>
      <c r="X485" s="4">
        <f t="shared" si="88"/>
        <v>0.89410752341942579</v>
      </c>
      <c r="Y485" s="7">
        <f t="shared" si="84"/>
        <v>0.71861861861861864</v>
      </c>
      <c r="Z485" s="4">
        <f t="shared" si="89"/>
        <v>343.36827723606268</v>
      </c>
      <c r="AA485" s="4">
        <f t="shared" si="90"/>
        <v>475.28289443683303</v>
      </c>
    </row>
    <row r="486" spans="1:27" x14ac:dyDescent="0.2">
      <c r="A486" s="11"/>
      <c r="B486" s="11" t="s">
        <v>32</v>
      </c>
      <c r="C486" s="11" t="s">
        <v>29</v>
      </c>
      <c r="D486" s="11">
        <v>1870</v>
      </c>
      <c r="E486" s="11" t="s">
        <v>30</v>
      </c>
      <c r="F486" s="11">
        <v>300</v>
      </c>
      <c r="G486" s="11" t="s">
        <v>24</v>
      </c>
      <c r="H486" s="11" t="s">
        <v>24</v>
      </c>
      <c r="I486" s="11" t="s">
        <v>31</v>
      </c>
      <c r="J486" s="11">
        <v>30</v>
      </c>
      <c r="K486" s="12">
        <v>2.5821059723019952</v>
      </c>
      <c r="L486" s="13">
        <v>1.0851674641148326</v>
      </c>
      <c r="M486" s="14">
        <f t="shared" si="80"/>
        <v>0.3617224880382775</v>
      </c>
      <c r="N486" s="15">
        <f t="shared" si="81"/>
        <v>2.5</v>
      </c>
      <c r="O486" s="14">
        <f t="shared" si="82"/>
        <v>0.85531100478468902</v>
      </c>
      <c r="P486" s="15" t="s">
        <v>25</v>
      </c>
      <c r="Q486" s="14" t="str">
        <f t="shared" si="83"/>
        <v>No</v>
      </c>
      <c r="R486" s="15">
        <f t="shared" si="85"/>
        <v>140.08816521027416</v>
      </c>
      <c r="S486" s="14">
        <f t="shared" si="86"/>
        <v>2</v>
      </c>
      <c r="T486" s="15">
        <f t="shared" si="87"/>
        <v>1931</v>
      </c>
      <c r="W486">
        <v>484</v>
      </c>
      <c r="X486" s="4">
        <f t="shared" si="88"/>
        <v>0.8697187826487397</v>
      </c>
      <c r="Y486" s="7">
        <f t="shared" si="84"/>
        <v>0.69759191262532028</v>
      </c>
      <c r="Z486" s="4">
        <f t="shared" si="89"/>
        <v>344.23799601871144</v>
      </c>
      <c r="AA486" s="4">
        <f t="shared" si="90"/>
        <v>475.98048634945837</v>
      </c>
    </row>
    <row r="487" spans="1:27" x14ac:dyDescent="0.2">
      <c r="A487" s="11"/>
      <c r="B487" s="11" t="s">
        <v>2</v>
      </c>
      <c r="C487" s="11" t="s">
        <v>29</v>
      </c>
      <c r="D487" s="11">
        <v>1870</v>
      </c>
      <c r="E487" s="11" t="s">
        <v>30</v>
      </c>
      <c r="F487" s="11">
        <v>300</v>
      </c>
      <c r="G487" s="11" t="s">
        <v>24</v>
      </c>
      <c r="H487" s="11" t="s">
        <v>24</v>
      </c>
      <c r="I487" s="11" t="s">
        <v>31</v>
      </c>
      <c r="J487" s="11">
        <v>30</v>
      </c>
      <c r="K487" s="12">
        <v>5.7441504737672795E-2</v>
      </c>
      <c r="L487" s="13">
        <v>0</v>
      </c>
      <c r="M487" s="14">
        <f t="shared" si="80"/>
        <v>0</v>
      </c>
      <c r="N487" s="15">
        <f t="shared" si="81"/>
        <v>2.5</v>
      </c>
      <c r="O487" s="14">
        <f t="shared" si="82"/>
        <v>1</v>
      </c>
      <c r="P487" s="15" t="s">
        <v>25</v>
      </c>
      <c r="Q487" s="14" t="str">
        <f t="shared" si="83"/>
        <v>No</v>
      </c>
      <c r="R487" s="15">
        <f t="shared" si="85"/>
        <v>0</v>
      </c>
      <c r="S487" s="14">
        <f t="shared" si="86"/>
        <v>1</v>
      </c>
      <c r="T487" s="15">
        <f t="shared" si="87"/>
        <v>2653</v>
      </c>
      <c r="W487">
        <v>485</v>
      </c>
      <c r="X487" s="4">
        <f t="shared" si="88"/>
        <v>1.3178783959393643</v>
      </c>
      <c r="Y487" s="7">
        <f t="shared" si="84"/>
        <v>1.0569012219346294</v>
      </c>
      <c r="Z487" s="4">
        <f t="shared" si="89"/>
        <v>345.55587441465082</v>
      </c>
      <c r="AA487" s="4">
        <f t="shared" si="90"/>
        <v>477.03738757139303</v>
      </c>
    </row>
    <row r="488" spans="1:27" x14ac:dyDescent="0.2">
      <c r="A488" s="11"/>
      <c r="B488" s="11" t="s">
        <v>32</v>
      </c>
      <c r="C488" s="11" t="s">
        <v>29</v>
      </c>
      <c r="D488" s="11">
        <v>1870</v>
      </c>
      <c r="E488" s="11" t="s">
        <v>34</v>
      </c>
      <c r="F488" s="11">
        <v>350</v>
      </c>
      <c r="G488" s="11" t="s">
        <v>24</v>
      </c>
      <c r="H488" s="11" t="s">
        <v>24</v>
      </c>
      <c r="I488" s="11" t="s">
        <v>33</v>
      </c>
      <c r="J488" s="11">
        <v>30</v>
      </c>
      <c r="K488" s="12">
        <v>3.3376963529173115E-3</v>
      </c>
      <c r="L488" s="13">
        <v>0</v>
      </c>
      <c r="M488" s="14">
        <f t="shared" si="80"/>
        <v>0</v>
      </c>
      <c r="N488" s="15">
        <f t="shared" si="81"/>
        <v>1</v>
      </c>
      <c r="O488" s="14">
        <f t="shared" si="82"/>
        <v>1</v>
      </c>
      <c r="P488" s="15" t="s">
        <v>25</v>
      </c>
      <c r="Q488" s="14" t="str">
        <f t="shared" si="83"/>
        <v>No</v>
      </c>
      <c r="R488" s="15">
        <f t="shared" si="85"/>
        <v>0</v>
      </c>
      <c r="S488" s="14">
        <f t="shared" si="86"/>
        <v>1</v>
      </c>
      <c r="T488" s="15">
        <f t="shared" si="87"/>
        <v>2653</v>
      </c>
      <c r="W488">
        <v>486</v>
      </c>
      <c r="X488" s="4">
        <f t="shared" si="88"/>
        <v>0.86985314176742079</v>
      </c>
      <c r="Y488" s="7">
        <f t="shared" si="84"/>
        <v>0.69759191262532028</v>
      </c>
      <c r="Z488" s="4">
        <f t="shared" si="89"/>
        <v>346.42572755641822</v>
      </c>
      <c r="AA488" s="4">
        <f t="shared" si="90"/>
        <v>477.73497948401837</v>
      </c>
    </row>
    <row r="489" spans="1:27" x14ac:dyDescent="0.2">
      <c r="A489" s="11"/>
      <c r="B489" s="11" t="s">
        <v>2</v>
      </c>
      <c r="C489" s="11" t="s">
        <v>29</v>
      </c>
      <c r="D489" s="11">
        <v>1870</v>
      </c>
      <c r="E489" s="11" t="s">
        <v>34</v>
      </c>
      <c r="F489" s="11">
        <v>350</v>
      </c>
      <c r="G489" s="11" t="s">
        <v>24</v>
      </c>
      <c r="H489" s="11" t="s">
        <v>24</v>
      </c>
      <c r="I489" s="11" t="s">
        <v>35</v>
      </c>
      <c r="J489" s="11">
        <v>30</v>
      </c>
      <c r="K489" s="12">
        <v>4.927249578214543E-3</v>
      </c>
      <c r="L489" s="13">
        <v>0</v>
      </c>
      <c r="M489" s="14">
        <f t="shared" si="80"/>
        <v>0</v>
      </c>
      <c r="N489" s="15">
        <f t="shared" si="81"/>
        <v>1</v>
      </c>
      <c r="O489" s="14">
        <f t="shared" si="82"/>
        <v>1</v>
      </c>
      <c r="P489" s="15" t="s">
        <v>25</v>
      </c>
      <c r="Q489" s="14" t="str">
        <f t="shared" si="83"/>
        <v>No</v>
      </c>
      <c r="R489" s="15">
        <f t="shared" si="85"/>
        <v>0</v>
      </c>
      <c r="S489" s="14">
        <f t="shared" si="86"/>
        <v>1</v>
      </c>
      <c r="T489" s="15">
        <f t="shared" si="87"/>
        <v>2653</v>
      </c>
      <c r="W489">
        <v>487</v>
      </c>
      <c r="X489" s="4">
        <f t="shared" si="88"/>
        <v>0.4224485379020978</v>
      </c>
      <c r="Y489" s="7">
        <f t="shared" si="84"/>
        <v>0.3382826033160109</v>
      </c>
      <c r="Z489" s="4">
        <f t="shared" si="89"/>
        <v>346.84817609432031</v>
      </c>
      <c r="AA489" s="4">
        <f t="shared" si="90"/>
        <v>478.0732620873344</v>
      </c>
    </row>
    <row r="490" spans="1:27" x14ac:dyDescent="0.2">
      <c r="A490" s="11"/>
      <c r="B490" s="11" t="s">
        <v>32</v>
      </c>
      <c r="C490" s="11" t="s">
        <v>29</v>
      </c>
      <c r="D490" s="11">
        <v>1870</v>
      </c>
      <c r="E490" s="11" t="s">
        <v>34</v>
      </c>
      <c r="F490" s="11">
        <v>350</v>
      </c>
      <c r="G490" s="11" t="s">
        <v>24</v>
      </c>
      <c r="H490" s="11" t="s">
        <v>24</v>
      </c>
      <c r="I490" s="11" t="s">
        <v>31</v>
      </c>
      <c r="J490" s="11">
        <v>30</v>
      </c>
      <c r="K490" s="12">
        <v>1.1359818091071421</v>
      </c>
      <c r="L490" s="13">
        <v>0</v>
      </c>
      <c r="M490" s="14">
        <f t="shared" si="80"/>
        <v>0</v>
      </c>
      <c r="N490" s="15">
        <f t="shared" si="81"/>
        <v>1</v>
      </c>
      <c r="O490" s="14">
        <f t="shared" si="82"/>
        <v>1</v>
      </c>
      <c r="P490" s="15" t="s">
        <v>25</v>
      </c>
      <c r="Q490" s="14" t="str">
        <f t="shared" si="83"/>
        <v>No</v>
      </c>
      <c r="R490" s="15">
        <f t="shared" si="85"/>
        <v>0</v>
      </c>
      <c r="S490" s="14">
        <f t="shared" si="86"/>
        <v>1</v>
      </c>
      <c r="T490" s="15">
        <f t="shared" si="87"/>
        <v>2653</v>
      </c>
      <c r="W490">
        <v>488</v>
      </c>
      <c r="X490" s="4">
        <f t="shared" si="88"/>
        <v>0.44895494532217856</v>
      </c>
      <c r="Y490" s="7">
        <f t="shared" si="84"/>
        <v>0.35930930930930932</v>
      </c>
      <c r="Z490" s="4">
        <f t="shared" si="89"/>
        <v>347.29713103964247</v>
      </c>
      <c r="AA490" s="4">
        <f t="shared" si="90"/>
        <v>478.43257139664371</v>
      </c>
    </row>
    <row r="491" spans="1:27" x14ac:dyDescent="0.2">
      <c r="A491" s="11"/>
      <c r="B491" s="11" t="s">
        <v>32</v>
      </c>
      <c r="C491" s="11" t="s">
        <v>29</v>
      </c>
      <c r="D491" s="11">
        <v>1870</v>
      </c>
      <c r="E491" s="11" t="s">
        <v>34</v>
      </c>
      <c r="F491" s="11">
        <v>450</v>
      </c>
      <c r="G491" s="11" t="s">
        <v>24</v>
      </c>
      <c r="H491" s="11" t="s">
        <v>24</v>
      </c>
      <c r="I491" s="11" t="s">
        <v>31</v>
      </c>
      <c r="J491" s="11">
        <v>30</v>
      </c>
      <c r="K491" s="12">
        <v>1.2151055495922594</v>
      </c>
      <c r="L491" s="13">
        <v>0</v>
      </c>
      <c r="M491" s="14">
        <f t="shared" si="80"/>
        <v>0</v>
      </c>
      <c r="N491" s="15">
        <f t="shared" si="81"/>
        <v>1</v>
      </c>
      <c r="O491" s="14">
        <f t="shared" si="82"/>
        <v>1</v>
      </c>
      <c r="P491" s="15" t="s">
        <v>25</v>
      </c>
      <c r="Q491" s="14" t="str">
        <f t="shared" si="83"/>
        <v>No</v>
      </c>
      <c r="R491" s="15">
        <f t="shared" si="85"/>
        <v>0</v>
      </c>
      <c r="S491" s="14">
        <f t="shared" si="86"/>
        <v>1</v>
      </c>
      <c r="T491" s="15">
        <f t="shared" si="87"/>
        <v>2653</v>
      </c>
      <c r="W491">
        <v>489</v>
      </c>
      <c r="X491" s="4">
        <f t="shared" si="88"/>
        <v>0.44897460691901409</v>
      </c>
      <c r="Y491" s="7">
        <f t="shared" si="84"/>
        <v>0.35930930930930932</v>
      </c>
      <c r="Z491" s="4">
        <f t="shared" si="89"/>
        <v>347.74610564656149</v>
      </c>
      <c r="AA491" s="4">
        <f t="shared" si="90"/>
        <v>478.79188070595302</v>
      </c>
    </row>
    <row r="492" spans="1:27" x14ac:dyDescent="0.2">
      <c r="A492" s="11"/>
      <c r="B492" s="11" t="s">
        <v>32</v>
      </c>
      <c r="C492" s="11" t="s">
        <v>29</v>
      </c>
      <c r="D492" s="11">
        <v>1870</v>
      </c>
      <c r="E492" s="11" t="s">
        <v>40</v>
      </c>
      <c r="F492" s="11">
        <v>500</v>
      </c>
      <c r="G492" s="11" t="s">
        <v>24</v>
      </c>
      <c r="H492" s="11" t="s">
        <v>24</v>
      </c>
      <c r="I492" s="11" t="s">
        <v>36</v>
      </c>
      <c r="J492" s="11">
        <v>30</v>
      </c>
      <c r="K492" s="12">
        <v>2.8649711540415378E-3</v>
      </c>
      <c r="L492" s="13">
        <v>0</v>
      </c>
      <c r="M492" s="14">
        <f t="shared" si="80"/>
        <v>0</v>
      </c>
      <c r="N492" s="15">
        <f t="shared" si="81"/>
        <v>1</v>
      </c>
      <c r="O492" s="14">
        <f t="shared" si="82"/>
        <v>1</v>
      </c>
      <c r="P492" s="15" t="s">
        <v>25</v>
      </c>
      <c r="Q492" s="14" t="str">
        <f t="shared" si="83"/>
        <v>No</v>
      </c>
      <c r="R492" s="15">
        <f t="shared" si="85"/>
        <v>0</v>
      </c>
      <c r="S492" s="14">
        <f t="shared" si="86"/>
        <v>1</v>
      </c>
      <c r="T492" s="15">
        <f t="shared" si="87"/>
        <v>2653</v>
      </c>
      <c r="W492">
        <v>490</v>
      </c>
      <c r="X492" s="4">
        <f t="shared" si="88"/>
        <v>0.42361007952514651</v>
      </c>
      <c r="Y492" s="7">
        <f t="shared" si="84"/>
        <v>0.3382826033160109</v>
      </c>
      <c r="Z492" s="4">
        <f t="shared" si="89"/>
        <v>348.16971572608662</v>
      </c>
      <c r="AA492" s="4">
        <f t="shared" si="90"/>
        <v>479.13016330926905</v>
      </c>
    </row>
    <row r="493" spans="1:27" x14ac:dyDescent="0.2">
      <c r="A493" s="11"/>
      <c r="B493" s="11" t="s">
        <v>32</v>
      </c>
      <c r="C493" s="11" t="s">
        <v>29</v>
      </c>
      <c r="D493" s="11">
        <v>1870</v>
      </c>
      <c r="E493" s="11" t="s">
        <v>40</v>
      </c>
      <c r="F493" s="11">
        <v>500</v>
      </c>
      <c r="G493" s="11" t="s">
        <v>24</v>
      </c>
      <c r="H493" s="11" t="s">
        <v>24</v>
      </c>
      <c r="I493" s="11" t="s">
        <v>31</v>
      </c>
      <c r="J493" s="11">
        <v>30</v>
      </c>
      <c r="K493" s="12">
        <v>1.2023690076018764E-2</v>
      </c>
      <c r="L493" s="13">
        <v>0</v>
      </c>
      <c r="M493" s="14">
        <f t="shared" si="80"/>
        <v>0</v>
      </c>
      <c r="N493" s="15">
        <f t="shared" si="81"/>
        <v>1</v>
      </c>
      <c r="O493" s="14">
        <f t="shared" si="82"/>
        <v>1</v>
      </c>
      <c r="P493" s="15" t="s">
        <v>25</v>
      </c>
      <c r="Q493" s="14" t="str">
        <f t="shared" si="83"/>
        <v>No</v>
      </c>
      <c r="R493" s="15">
        <f t="shared" si="85"/>
        <v>0</v>
      </c>
      <c r="S493" s="14">
        <f t="shared" si="86"/>
        <v>1</v>
      </c>
      <c r="T493" s="15">
        <f t="shared" si="87"/>
        <v>2653</v>
      </c>
      <c r="W493">
        <v>491</v>
      </c>
      <c r="X493" s="4">
        <f t="shared" si="88"/>
        <v>0.42390499903834072</v>
      </c>
      <c r="Y493" s="7">
        <f t="shared" si="84"/>
        <v>0.3382826033160109</v>
      </c>
      <c r="Z493" s="4">
        <f t="shared" si="89"/>
        <v>348.59362072512494</v>
      </c>
      <c r="AA493" s="4">
        <f t="shared" si="90"/>
        <v>479.46844591258508</v>
      </c>
    </row>
    <row r="494" spans="1:27" x14ac:dyDescent="0.2">
      <c r="A494" s="11"/>
      <c r="B494" s="11" t="s">
        <v>32</v>
      </c>
      <c r="C494" s="11" t="s">
        <v>29</v>
      </c>
      <c r="D494" s="11">
        <v>1870</v>
      </c>
      <c r="E494" s="11" t="s">
        <v>40</v>
      </c>
      <c r="F494" s="11">
        <v>600</v>
      </c>
      <c r="G494" s="11" t="s">
        <v>24</v>
      </c>
      <c r="H494" s="11" t="s">
        <v>24</v>
      </c>
      <c r="I494" s="11" t="s">
        <v>35</v>
      </c>
      <c r="J494" s="11">
        <v>30</v>
      </c>
      <c r="K494" s="12">
        <v>1.2777785201358098E-2</v>
      </c>
      <c r="L494" s="13">
        <v>0</v>
      </c>
      <c r="M494" s="14">
        <f t="shared" si="80"/>
        <v>0</v>
      </c>
      <c r="N494" s="15">
        <f t="shared" si="81"/>
        <v>1</v>
      </c>
      <c r="O494" s="14">
        <f t="shared" si="82"/>
        <v>1</v>
      </c>
      <c r="P494" s="15" t="s">
        <v>25</v>
      </c>
      <c r="Q494" s="14" t="str">
        <f t="shared" si="83"/>
        <v>No</v>
      </c>
      <c r="R494" s="15">
        <f t="shared" si="85"/>
        <v>0</v>
      </c>
      <c r="S494" s="14">
        <f t="shared" si="86"/>
        <v>1</v>
      </c>
      <c r="T494" s="15">
        <f t="shared" si="87"/>
        <v>2653</v>
      </c>
      <c r="W494">
        <v>492</v>
      </c>
      <c r="X494" s="4">
        <f t="shared" si="88"/>
        <v>6.70998881971577</v>
      </c>
      <c r="Y494" s="7">
        <f t="shared" si="84"/>
        <v>5.3524125851109794</v>
      </c>
      <c r="Z494" s="4">
        <f t="shared" si="89"/>
        <v>355.3036095448407</v>
      </c>
      <c r="AA494" s="4">
        <f t="shared" si="90"/>
        <v>484.82085849769607</v>
      </c>
    </row>
    <row r="495" spans="1:27" x14ac:dyDescent="0.2">
      <c r="A495" s="11"/>
      <c r="B495" s="11" t="s">
        <v>32</v>
      </c>
      <c r="C495" s="11" t="s">
        <v>29</v>
      </c>
      <c r="D495" s="11">
        <v>1870</v>
      </c>
      <c r="E495" s="11" t="s">
        <v>40</v>
      </c>
      <c r="F495" s="11">
        <v>600</v>
      </c>
      <c r="G495" s="11" t="s">
        <v>24</v>
      </c>
      <c r="H495" s="11" t="s">
        <v>24</v>
      </c>
      <c r="I495" s="11" t="s">
        <v>31</v>
      </c>
      <c r="J495" s="11">
        <v>30</v>
      </c>
      <c r="K495" s="12">
        <v>5.1149124778464838E-2</v>
      </c>
      <c r="L495" s="13">
        <v>0</v>
      </c>
      <c r="M495" s="14">
        <f t="shared" si="80"/>
        <v>0</v>
      </c>
      <c r="N495" s="15">
        <f t="shared" si="81"/>
        <v>1</v>
      </c>
      <c r="O495" s="14">
        <f t="shared" si="82"/>
        <v>1</v>
      </c>
      <c r="P495" s="15" t="s">
        <v>25</v>
      </c>
      <c r="Q495" s="14" t="str">
        <f t="shared" si="83"/>
        <v>No</v>
      </c>
      <c r="R495" s="15">
        <f t="shared" si="85"/>
        <v>0</v>
      </c>
      <c r="S495" s="14">
        <f t="shared" si="86"/>
        <v>1</v>
      </c>
      <c r="T495" s="15">
        <f t="shared" si="87"/>
        <v>2653</v>
      </c>
      <c r="W495">
        <v>493</v>
      </c>
      <c r="X495" s="4">
        <f t="shared" si="88"/>
        <v>0.90518418326909267</v>
      </c>
      <c r="Y495" s="7">
        <f t="shared" si="84"/>
        <v>0.72103179734758671</v>
      </c>
      <c r="Z495" s="4">
        <f t="shared" si="89"/>
        <v>356.20879372810981</v>
      </c>
      <c r="AA495" s="4">
        <f t="shared" si="90"/>
        <v>485.54189029504363</v>
      </c>
    </row>
    <row r="496" spans="1:27" x14ac:dyDescent="0.2">
      <c r="A496" s="11"/>
      <c r="B496" s="11" t="s">
        <v>32</v>
      </c>
      <c r="C496" s="11" t="s">
        <v>29</v>
      </c>
      <c r="D496" s="11">
        <v>1870</v>
      </c>
      <c r="E496" s="11" t="s">
        <v>39</v>
      </c>
      <c r="F496" s="11">
        <v>750</v>
      </c>
      <c r="G496" s="11" t="s">
        <v>24</v>
      </c>
      <c r="H496" s="11" t="s">
        <v>24</v>
      </c>
      <c r="I496" s="11" t="s">
        <v>31</v>
      </c>
      <c r="J496" s="11">
        <v>30</v>
      </c>
      <c r="K496" s="12">
        <v>1.4122356214160174</v>
      </c>
      <c r="L496" s="13">
        <v>0</v>
      </c>
      <c r="M496" s="14">
        <f t="shared" si="80"/>
        <v>0</v>
      </c>
      <c r="N496" s="15">
        <f t="shared" si="81"/>
        <v>1</v>
      </c>
      <c r="O496" s="14">
        <f t="shared" si="82"/>
        <v>1</v>
      </c>
      <c r="P496" s="15" t="s">
        <v>25</v>
      </c>
      <c r="Q496" s="14" t="str">
        <f t="shared" si="83"/>
        <v>No</v>
      </c>
      <c r="R496" s="15">
        <f t="shared" si="85"/>
        <v>0</v>
      </c>
      <c r="S496" s="14">
        <f t="shared" si="86"/>
        <v>1</v>
      </c>
      <c r="T496" s="15">
        <f t="shared" si="87"/>
        <v>2653</v>
      </c>
      <c r="W496">
        <v>494</v>
      </c>
      <c r="X496" s="4">
        <f t="shared" si="88"/>
        <v>0.4254463156201761</v>
      </c>
      <c r="Y496" s="7">
        <f t="shared" si="84"/>
        <v>0.3382826033160109</v>
      </c>
      <c r="Z496" s="4">
        <f t="shared" si="89"/>
        <v>356.63424004372996</v>
      </c>
      <c r="AA496" s="4">
        <f t="shared" si="90"/>
        <v>485.88017289835966</v>
      </c>
    </row>
    <row r="497" spans="1:27" x14ac:dyDescent="0.2">
      <c r="A497" s="11"/>
      <c r="B497" s="11" t="s">
        <v>32</v>
      </c>
      <c r="C497" s="11" t="s">
        <v>29</v>
      </c>
      <c r="D497" s="11">
        <v>1870</v>
      </c>
      <c r="E497" s="11" t="s">
        <v>39</v>
      </c>
      <c r="F497" s="11">
        <v>900</v>
      </c>
      <c r="G497" s="11" t="s">
        <v>24</v>
      </c>
      <c r="H497" s="11" t="s">
        <v>24</v>
      </c>
      <c r="I497" s="11" t="s">
        <v>31</v>
      </c>
      <c r="J497" s="11">
        <v>30</v>
      </c>
      <c r="K497" s="12">
        <v>0.10626163777815413</v>
      </c>
      <c r="L497" s="13">
        <v>0</v>
      </c>
      <c r="M497" s="14">
        <f t="shared" si="80"/>
        <v>0</v>
      </c>
      <c r="N497" s="15">
        <f t="shared" si="81"/>
        <v>1</v>
      </c>
      <c r="O497" s="14">
        <f t="shared" si="82"/>
        <v>1</v>
      </c>
      <c r="P497" s="15" t="s">
        <v>25</v>
      </c>
      <c r="Q497" s="14" t="str">
        <f t="shared" si="83"/>
        <v>No</v>
      </c>
      <c r="R497" s="15">
        <f t="shared" si="85"/>
        <v>0</v>
      </c>
      <c r="S497" s="14">
        <f t="shared" si="86"/>
        <v>1</v>
      </c>
      <c r="T497" s="15">
        <f t="shared" si="87"/>
        <v>2653</v>
      </c>
      <c r="W497">
        <v>495</v>
      </c>
      <c r="X497" s="4">
        <f t="shared" si="88"/>
        <v>1.3369579117493475</v>
      </c>
      <c r="Y497" s="7">
        <f t="shared" si="84"/>
        <v>1.061727579392566</v>
      </c>
      <c r="Z497" s="4">
        <f t="shared" si="89"/>
        <v>357.97119795547928</v>
      </c>
      <c r="AA497" s="4">
        <f t="shared" si="90"/>
        <v>486.9419004777522</v>
      </c>
    </row>
    <row r="498" spans="1:27" x14ac:dyDescent="0.2">
      <c r="A498" s="11"/>
      <c r="B498" s="11" t="s">
        <v>32</v>
      </c>
      <c r="C498" s="11" t="s">
        <v>29</v>
      </c>
      <c r="D498" s="11">
        <v>1870</v>
      </c>
      <c r="E498" s="11" t="s">
        <v>30</v>
      </c>
      <c r="F498" s="11">
        <v>50</v>
      </c>
      <c r="G498" s="11" t="s">
        <v>24</v>
      </c>
      <c r="H498" s="11" t="s">
        <v>24</v>
      </c>
      <c r="I498" s="11" t="s">
        <v>36</v>
      </c>
      <c r="J498" s="11">
        <v>35</v>
      </c>
      <c r="K498" s="12">
        <v>2.4123985462985286E-2</v>
      </c>
      <c r="L498" s="13">
        <v>0</v>
      </c>
      <c r="M498" s="14">
        <f t="shared" si="80"/>
        <v>0</v>
      </c>
      <c r="N498" s="15">
        <f t="shared" si="81"/>
        <v>2.5</v>
      </c>
      <c r="O498" s="14">
        <f t="shared" si="82"/>
        <v>1</v>
      </c>
      <c r="P498" s="15" t="s">
        <v>25</v>
      </c>
      <c r="Q498" s="14" t="str">
        <f t="shared" si="83"/>
        <v>No</v>
      </c>
      <c r="R498" s="15">
        <f t="shared" si="85"/>
        <v>0</v>
      </c>
      <c r="S498" s="14">
        <f t="shared" si="86"/>
        <v>1</v>
      </c>
      <c r="T498" s="15">
        <f t="shared" si="87"/>
        <v>2653</v>
      </c>
      <c r="W498">
        <v>496</v>
      </c>
      <c r="X498" s="4">
        <f t="shared" si="88"/>
        <v>0.45371919941820604</v>
      </c>
      <c r="Y498" s="7">
        <f t="shared" si="84"/>
        <v>0.35930930930930932</v>
      </c>
      <c r="Z498" s="4">
        <f t="shared" si="89"/>
        <v>358.42491715489751</v>
      </c>
      <c r="AA498" s="4">
        <f t="shared" si="90"/>
        <v>487.30120978706151</v>
      </c>
    </row>
    <row r="499" spans="1:27" x14ac:dyDescent="0.2">
      <c r="A499" s="11"/>
      <c r="B499" s="11" t="s">
        <v>32</v>
      </c>
      <c r="C499" s="11" t="s">
        <v>29</v>
      </c>
      <c r="D499" s="11">
        <v>1870</v>
      </c>
      <c r="E499" s="11" t="s">
        <v>30</v>
      </c>
      <c r="F499" s="11">
        <v>50</v>
      </c>
      <c r="G499" s="11" t="s">
        <v>24</v>
      </c>
      <c r="H499" s="11" t="s">
        <v>24</v>
      </c>
      <c r="I499" s="11" t="s">
        <v>35</v>
      </c>
      <c r="J499" s="11">
        <v>35</v>
      </c>
      <c r="K499" s="12">
        <v>0.28401628741041252</v>
      </c>
      <c r="L499" s="13">
        <v>0</v>
      </c>
      <c r="M499" s="14">
        <f t="shared" si="80"/>
        <v>0</v>
      </c>
      <c r="N499" s="15">
        <f t="shared" si="81"/>
        <v>2.5</v>
      </c>
      <c r="O499" s="14">
        <f t="shared" si="82"/>
        <v>1</v>
      </c>
      <c r="P499" s="15" t="s">
        <v>25</v>
      </c>
      <c r="Q499" s="14" t="str">
        <f t="shared" si="83"/>
        <v>No</v>
      </c>
      <c r="R499" s="15">
        <f t="shared" si="85"/>
        <v>0</v>
      </c>
      <c r="S499" s="14">
        <f t="shared" si="86"/>
        <v>1</v>
      </c>
      <c r="T499" s="15">
        <f t="shared" si="87"/>
        <v>2653</v>
      </c>
      <c r="W499">
        <v>497</v>
      </c>
      <c r="X499" s="4">
        <f t="shared" si="88"/>
        <v>0.90893878168437903</v>
      </c>
      <c r="Y499" s="7">
        <f t="shared" si="84"/>
        <v>0.71861861861861864</v>
      </c>
      <c r="Z499" s="4">
        <f t="shared" si="89"/>
        <v>359.33385593658187</v>
      </c>
      <c r="AA499" s="4">
        <f t="shared" si="90"/>
        <v>488.01982840568013</v>
      </c>
    </row>
    <row r="500" spans="1:27" x14ac:dyDescent="0.2">
      <c r="A500" s="11"/>
      <c r="B500" s="11" t="s">
        <v>32</v>
      </c>
      <c r="C500" s="11" t="s">
        <v>29</v>
      </c>
      <c r="D500" s="11">
        <v>1870</v>
      </c>
      <c r="E500" s="11" t="s">
        <v>30</v>
      </c>
      <c r="F500" s="11">
        <v>50</v>
      </c>
      <c r="G500" s="11" t="s">
        <v>24</v>
      </c>
      <c r="H500" s="11" t="s">
        <v>24</v>
      </c>
      <c r="I500" s="11" t="s">
        <v>31</v>
      </c>
      <c r="J500" s="11">
        <v>35</v>
      </c>
      <c r="K500" s="12">
        <v>1.0244106668404824</v>
      </c>
      <c r="L500" s="13">
        <v>0</v>
      </c>
      <c r="M500" s="14">
        <f t="shared" si="80"/>
        <v>0</v>
      </c>
      <c r="N500" s="15">
        <f t="shared" si="81"/>
        <v>2.5</v>
      </c>
      <c r="O500" s="14">
        <f t="shared" si="82"/>
        <v>1</v>
      </c>
      <c r="P500" s="15" t="s">
        <v>25</v>
      </c>
      <c r="Q500" s="14" t="str">
        <f t="shared" si="83"/>
        <v>No</v>
      </c>
      <c r="R500" s="15">
        <f t="shared" si="85"/>
        <v>0</v>
      </c>
      <c r="S500" s="14">
        <f t="shared" si="86"/>
        <v>1</v>
      </c>
      <c r="T500" s="15">
        <f t="shared" si="87"/>
        <v>2653</v>
      </c>
      <c r="W500">
        <v>498</v>
      </c>
      <c r="X500" s="4">
        <f t="shared" si="88"/>
        <v>0.45786860335959939</v>
      </c>
      <c r="Y500" s="7">
        <f t="shared" si="84"/>
        <v>0.3617224880382775</v>
      </c>
      <c r="Z500" s="4">
        <f t="shared" si="89"/>
        <v>359.79172453994147</v>
      </c>
      <c r="AA500" s="4">
        <f t="shared" si="90"/>
        <v>488.38155089371838</v>
      </c>
    </row>
    <row r="501" spans="1:27" x14ac:dyDescent="0.2">
      <c r="A501" s="11"/>
      <c r="B501" s="11" t="s">
        <v>32</v>
      </c>
      <c r="C501" s="11" t="s">
        <v>29</v>
      </c>
      <c r="D501" s="11">
        <v>1870</v>
      </c>
      <c r="E501" s="11" t="s">
        <v>30</v>
      </c>
      <c r="F501" s="11">
        <v>100</v>
      </c>
      <c r="G501" s="11" t="s">
        <v>24</v>
      </c>
      <c r="H501" s="11" t="s">
        <v>24</v>
      </c>
      <c r="I501" s="11" t="s">
        <v>36</v>
      </c>
      <c r="J501" s="11">
        <v>35</v>
      </c>
      <c r="K501" s="12">
        <v>0.12730955717146036</v>
      </c>
      <c r="L501" s="13">
        <v>0</v>
      </c>
      <c r="M501" s="14">
        <f t="shared" si="80"/>
        <v>0</v>
      </c>
      <c r="N501" s="15">
        <f t="shared" si="81"/>
        <v>2.5</v>
      </c>
      <c r="O501" s="14">
        <f t="shared" si="82"/>
        <v>1</v>
      </c>
      <c r="P501" s="15" t="s">
        <v>25</v>
      </c>
      <c r="Q501" s="14" t="str">
        <f t="shared" si="83"/>
        <v>No</v>
      </c>
      <c r="R501" s="15">
        <f t="shared" si="85"/>
        <v>0</v>
      </c>
      <c r="S501" s="14">
        <f t="shared" si="86"/>
        <v>1</v>
      </c>
      <c r="T501" s="15">
        <f t="shared" si="87"/>
        <v>2653</v>
      </c>
      <c r="W501">
        <v>499</v>
      </c>
      <c r="X501" s="4">
        <f t="shared" si="88"/>
        <v>0.4589595083257329</v>
      </c>
      <c r="Y501" s="7">
        <f t="shared" si="84"/>
        <v>0.3617224880382775</v>
      </c>
      <c r="Z501" s="4">
        <f t="shared" si="89"/>
        <v>360.2506840482672</v>
      </c>
      <c r="AA501" s="4">
        <f t="shared" si="90"/>
        <v>488.74327338175664</v>
      </c>
    </row>
    <row r="502" spans="1:27" x14ac:dyDescent="0.2">
      <c r="A502" s="11"/>
      <c r="B502" s="11" t="s">
        <v>32</v>
      </c>
      <c r="C502" s="11" t="s">
        <v>29</v>
      </c>
      <c r="D502" s="11">
        <v>1870</v>
      </c>
      <c r="E502" s="11" t="s">
        <v>30</v>
      </c>
      <c r="F502" s="11">
        <v>100</v>
      </c>
      <c r="G502" s="11" t="s">
        <v>24</v>
      </c>
      <c r="H502" s="11" t="s">
        <v>24</v>
      </c>
      <c r="I502" s="11" t="s">
        <v>35</v>
      </c>
      <c r="J502" s="11">
        <v>35</v>
      </c>
      <c r="K502" s="12">
        <v>0.41949949019739036</v>
      </c>
      <c r="L502" s="13">
        <v>0</v>
      </c>
      <c r="M502" s="14">
        <f t="shared" si="80"/>
        <v>0</v>
      </c>
      <c r="N502" s="15">
        <f t="shared" si="81"/>
        <v>2.5</v>
      </c>
      <c r="O502" s="14">
        <f t="shared" si="82"/>
        <v>1</v>
      </c>
      <c r="P502" s="15" t="s">
        <v>25</v>
      </c>
      <c r="Q502" s="14" t="str">
        <f t="shared" si="83"/>
        <v>No</v>
      </c>
      <c r="R502" s="15">
        <f t="shared" si="85"/>
        <v>0</v>
      </c>
      <c r="S502" s="14">
        <f t="shared" si="86"/>
        <v>1</v>
      </c>
      <c r="T502" s="15">
        <f t="shared" si="87"/>
        <v>2653</v>
      </c>
      <c r="W502">
        <v>500</v>
      </c>
      <c r="X502" s="4">
        <f t="shared" si="88"/>
        <v>0.88921451912685257</v>
      </c>
      <c r="Y502" s="7">
        <f t="shared" si="84"/>
        <v>0.69759191262532028</v>
      </c>
      <c r="Z502" s="4">
        <f t="shared" si="89"/>
        <v>361.13989856739408</v>
      </c>
      <c r="AA502" s="4">
        <f t="shared" si="90"/>
        <v>489.44086529438198</v>
      </c>
    </row>
    <row r="503" spans="1:27" x14ac:dyDescent="0.2">
      <c r="A503" s="11"/>
      <c r="B503" s="11" t="s">
        <v>32</v>
      </c>
      <c r="C503" s="11" t="s">
        <v>29</v>
      </c>
      <c r="D503" s="11">
        <v>1870</v>
      </c>
      <c r="E503" s="11" t="s">
        <v>30</v>
      </c>
      <c r="F503" s="11">
        <v>100</v>
      </c>
      <c r="G503" s="11" t="s">
        <v>24</v>
      </c>
      <c r="H503" s="11" t="s">
        <v>24</v>
      </c>
      <c r="I503" s="11" t="s">
        <v>31</v>
      </c>
      <c r="J503" s="11">
        <v>35</v>
      </c>
      <c r="K503" s="12">
        <v>2.1729804652477691</v>
      </c>
      <c r="L503" s="13">
        <v>0</v>
      </c>
      <c r="M503" s="14">
        <f t="shared" si="80"/>
        <v>0</v>
      </c>
      <c r="N503" s="15">
        <f t="shared" si="81"/>
        <v>2.5</v>
      </c>
      <c r="O503" s="14">
        <f t="shared" si="82"/>
        <v>1</v>
      </c>
      <c r="P503" s="15" t="s">
        <v>25</v>
      </c>
      <c r="Q503" s="14" t="str">
        <f t="shared" si="83"/>
        <v>No</v>
      </c>
      <c r="R503" s="15">
        <f t="shared" si="85"/>
        <v>0</v>
      </c>
      <c r="S503" s="14">
        <f t="shared" si="86"/>
        <v>1</v>
      </c>
      <c r="T503" s="15">
        <f t="shared" si="87"/>
        <v>2653</v>
      </c>
      <c r="W503">
        <v>501</v>
      </c>
      <c r="X503" s="4">
        <f t="shared" si="88"/>
        <v>1.3246805464485816</v>
      </c>
      <c r="Y503" s="7">
        <f t="shared" si="84"/>
        <v>1.0382876946702992</v>
      </c>
      <c r="Z503" s="4">
        <f t="shared" si="89"/>
        <v>362.46457911384266</v>
      </c>
      <c r="AA503" s="4">
        <f t="shared" si="90"/>
        <v>490.4791529890523</v>
      </c>
    </row>
    <row r="504" spans="1:27" x14ac:dyDescent="0.2">
      <c r="A504" s="11"/>
      <c r="B504" s="11" t="s">
        <v>32</v>
      </c>
      <c r="C504" s="11" t="s">
        <v>29</v>
      </c>
      <c r="D504" s="11">
        <v>1870</v>
      </c>
      <c r="E504" s="11" t="s">
        <v>30</v>
      </c>
      <c r="F504" s="11">
        <v>150</v>
      </c>
      <c r="G504" s="11" t="s">
        <v>24</v>
      </c>
      <c r="H504" s="11" t="s">
        <v>24</v>
      </c>
      <c r="I504" s="11" t="s">
        <v>36</v>
      </c>
      <c r="J504" s="11">
        <v>35</v>
      </c>
      <c r="K504" s="12">
        <v>6.4475043243758398E-2</v>
      </c>
      <c r="L504" s="13">
        <v>0</v>
      </c>
      <c r="M504" s="14">
        <f t="shared" si="80"/>
        <v>0</v>
      </c>
      <c r="N504" s="15">
        <f t="shared" si="81"/>
        <v>2.5</v>
      </c>
      <c r="O504" s="14">
        <f t="shared" si="82"/>
        <v>1</v>
      </c>
      <c r="P504" s="15" t="s">
        <v>25</v>
      </c>
      <c r="Q504" s="14" t="str">
        <f t="shared" si="83"/>
        <v>No</v>
      </c>
      <c r="R504" s="15">
        <f t="shared" si="85"/>
        <v>0</v>
      </c>
      <c r="S504" s="14">
        <f t="shared" si="86"/>
        <v>1</v>
      </c>
      <c r="T504" s="15">
        <f t="shared" si="87"/>
        <v>2653</v>
      </c>
      <c r="W504">
        <v>502</v>
      </c>
      <c r="X504" s="4">
        <f t="shared" si="88"/>
        <v>2.7090017431325535</v>
      </c>
      <c r="Y504" s="7">
        <f t="shared" si="84"/>
        <v>2.1210419800561637</v>
      </c>
      <c r="Z504" s="4">
        <f t="shared" si="89"/>
        <v>365.17358085697521</v>
      </c>
      <c r="AA504" s="4">
        <f t="shared" si="90"/>
        <v>492.60019496910849</v>
      </c>
    </row>
    <row r="505" spans="1:27" x14ac:dyDescent="0.2">
      <c r="A505" s="11"/>
      <c r="B505" s="11" t="s">
        <v>32</v>
      </c>
      <c r="C505" s="11" t="s">
        <v>29</v>
      </c>
      <c r="D505" s="11">
        <v>1870</v>
      </c>
      <c r="E505" s="11" t="s">
        <v>30</v>
      </c>
      <c r="F505" s="11">
        <v>150</v>
      </c>
      <c r="G505" s="11" t="s">
        <v>24</v>
      </c>
      <c r="H505" s="11" t="s">
        <v>24</v>
      </c>
      <c r="I505" s="11" t="s">
        <v>35</v>
      </c>
      <c r="J505" s="11">
        <v>35</v>
      </c>
      <c r="K505" s="12">
        <v>4.55994663879686E-2</v>
      </c>
      <c r="L505" s="13">
        <v>0</v>
      </c>
      <c r="M505" s="14">
        <f t="shared" si="80"/>
        <v>0</v>
      </c>
      <c r="N505" s="15">
        <f t="shared" si="81"/>
        <v>2.5</v>
      </c>
      <c r="O505" s="14">
        <f t="shared" si="82"/>
        <v>1</v>
      </c>
      <c r="P505" s="15" t="s">
        <v>25</v>
      </c>
      <c r="Q505" s="14" t="str">
        <f t="shared" si="83"/>
        <v>No</v>
      </c>
      <c r="R505" s="15">
        <f t="shared" si="85"/>
        <v>0</v>
      </c>
      <c r="S505" s="14">
        <f t="shared" si="86"/>
        <v>1</v>
      </c>
      <c r="T505" s="15">
        <f t="shared" si="87"/>
        <v>2653</v>
      </c>
      <c r="W505">
        <v>503</v>
      </c>
      <c r="X505" s="4">
        <f t="shared" si="88"/>
        <v>2.2460659316102283</v>
      </c>
      <c r="Y505" s="7">
        <f t="shared" si="84"/>
        <v>1.756906313288918</v>
      </c>
      <c r="Z505" s="4">
        <f t="shared" si="89"/>
        <v>367.41964678858545</v>
      </c>
      <c r="AA505" s="4">
        <f t="shared" si="90"/>
        <v>494.35710128239742</v>
      </c>
    </row>
    <row r="506" spans="1:27" x14ac:dyDescent="0.2">
      <c r="A506" s="11"/>
      <c r="B506" s="11" t="s">
        <v>32</v>
      </c>
      <c r="C506" s="11" t="s">
        <v>29</v>
      </c>
      <c r="D506" s="11">
        <v>1870</v>
      </c>
      <c r="E506" s="11" t="s">
        <v>30</v>
      </c>
      <c r="F506" s="11">
        <v>150</v>
      </c>
      <c r="G506" s="11" t="s">
        <v>24</v>
      </c>
      <c r="H506" s="11" t="s">
        <v>24</v>
      </c>
      <c r="I506" s="11" t="s">
        <v>31</v>
      </c>
      <c r="J506" s="11">
        <v>35</v>
      </c>
      <c r="K506" s="12">
        <v>0.27245262138947207</v>
      </c>
      <c r="L506" s="13">
        <v>0</v>
      </c>
      <c r="M506" s="14">
        <f t="shared" si="80"/>
        <v>0</v>
      </c>
      <c r="N506" s="15">
        <f t="shared" si="81"/>
        <v>2.5</v>
      </c>
      <c r="O506" s="14">
        <f t="shared" si="82"/>
        <v>1</v>
      </c>
      <c r="P506" s="15" t="s">
        <v>25</v>
      </c>
      <c r="Q506" s="14" t="str">
        <f t="shared" si="83"/>
        <v>No</v>
      </c>
      <c r="R506" s="15">
        <f t="shared" si="85"/>
        <v>0</v>
      </c>
      <c r="S506" s="14">
        <f t="shared" si="86"/>
        <v>1</v>
      </c>
      <c r="T506" s="15">
        <f t="shared" si="87"/>
        <v>2653</v>
      </c>
      <c r="W506">
        <v>504</v>
      </c>
      <c r="X506" s="4">
        <f t="shared" si="88"/>
        <v>0.43246847791016813</v>
      </c>
      <c r="Y506" s="7">
        <f t="shared" si="84"/>
        <v>0.3382826033160109</v>
      </c>
      <c r="Z506" s="4">
        <f t="shared" si="89"/>
        <v>367.85211526649562</v>
      </c>
      <c r="AA506" s="4">
        <f t="shared" si="90"/>
        <v>494.69538388571345</v>
      </c>
    </row>
    <row r="507" spans="1:27" x14ac:dyDescent="0.2">
      <c r="A507" s="11"/>
      <c r="B507" s="11" t="s">
        <v>32</v>
      </c>
      <c r="C507" s="11" t="s">
        <v>29</v>
      </c>
      <c r="D507" s="11">
        <v>1870</v>
      </c>
      <c r="E507" s="11" t="s">
        <v>30</v>
      </c>
      <c r="F507" s="11">
        <v>200</v>
      </c>
      <c r="G507" s="11" t="s">
        <v>24</v>
      </c>
      <c r="H507" s="11" t="s">
        <v>24</v>
      </c>
      <c r="I507" s="11" t="s">
        <v>31</v>
      </c>
      <c r="J507" s="11">
        <v>35</v>
      </c>
      <c r="K507" s="12">
        <v>4.3900879268332887E-2</v>
      </c>
      <c r="L507" s="13">
        <v>0</v>
      </c>
      <c r="M507" s="14">
        <f t="shared" si="80"/>
        <v>0</v>
      </c>
      <c r="N507" s="15">
        <f t="shared" si="81"/>
        <v>2.5</v>
      </c>
      <c r="O507" s="14">
        <f t="shared" si="82"/>
        <v>1</v>
      </c>
      <c r="P507" s="15" t="s">
        <v>25</v>
      </c>
      <c r="Q507" s="14" t="str">
        <f t="shared" si="83"/>
        <v>No</v>
      </c>
      <c r="R507" s="15">
        <f t="shared" si="85"/>
        <v>0</v>
      </c>
      <c r="S507" s="14">
        <f t="shared" si="86"/>
        <v>1</v>
      </c>
      <c r="T507" s="15">
        <f t="shared" si="87"/>
        <v>2653</v>
      </c>
      <c r="W507">
        <v>505</v>
      </c>
      <c r="X507" s="4">
        <f t="shared" si="88"/>
        <v>1.3293106311125054</v>
      </c>
      <c r="Y507" s="7">
        <f t="shared" si="84"/>
        <v>1.0382876946702992</v>
      </c>
      <c r="Z507" s="4">
        <f t="shared" si="89"/>
        <v>369.18142589760811</v>
      </c>
      <c r="AA507" s="4">
        <f t="shared" si="90"/>
        <v>495.73367158038377</v>
      </c>
    </row>
    <row r="508" spans="1:27" x14ac:dyDescent="0.2">
      <c r="A508" s="11"/>
      <c r="B508" s="11" t="s">
        <v>32</v>
      </c>
      <c r="C508" s="11" t="s">
        <v>29</v>
      </c>
      <c r="D508" s="11">
        <v>1870</v>
      </c>
      <c r="E508" s="11" t="s">
        <v>30</v>
      </c>
      <c r="F508" s="11">
        <v>250</v>
      </c>
      <c r="G508" s="11" t="s">
        <v>24</v>
      </c>
      <c r="H508" s="11" t="s">
        <v>24</v>
      </c>
      <c r="I508" s="11" t="s">
        <v>35</v>
      </c>
      <c r="J508" s="11">
        <v>35</v>
      </c>
      <c r="K508" s="12">
        <v>7.0376274643278681E-4</v>
      </c>
      <c r="L508" s="13">
        <v>0</v>
      </c>
      <c r="M508" s="14">
        <f t="shared" si="80"/>
        <v>0</v>
      </c>
      <c r="N508" s="15">
        <f t="shared" si="81"/>
        <v>2.5</v>
      </c>
      <c r="O508" s="14">
        <f t="shared" si="82"/>
        <v>1</v>
      </c>
      <c r="P508" s="15" t="s">
        <v>25</v>
      </c>
      <c r="Q508" s="14" t="str">
        <f t="shared" si="83"/>
        <v>No</v>
      </c>
      <c r="R508" s="15">
        <f t="shared" si="85"/>
        <v>0</v>
      </c>
      <c r="S508" s="14">
        <f t="shared" si="86"/>
        <v>1</v>
      </c>
      <c r="T508" s="15">
        <f t="shared" si="87"/>
        <v>2653</v>
      </c>
      <c r="W508">
        <v>506</v>
      </c>
      <c r="X508" s="4">
        <f t="shared" si="88"/>
        <v>0.46053629907659982</v>
      </c>
      <c r="Y508" s="7">
        <f t="shared" si="84"/>
        <v>0.35930930930930932</v>
      </c>
      <c r="Z508" s="4">
        <f t="shared" si="89"/>
        <v>369.64196219668469</v>
      </c>
      <c r="AA508" s="4">
        <f t="shared" si="90"/>
        <v>496.09298088969308</v>
      </c>
    </row>
    <row r="509" spans="1:27" x14ac:dyDescent="0.2">
      <c r="A509" s="11"/>
      <c r="B509" s="11" t="s">
        <v>32</v>
      </c>
      <c r="C509" s="11" t="s">
        <v>29</v>
      </c>
      <c r="D509" s="11">
        <v>1870</v>
      </c>
      <c r="E509" s="11" t="s">
        <v>30</v>
      </c>
      <c r="F509" s="11">
        <v>300</v>
      </c>
      <c r="G509" s="11" t="s">
        <v>24</v>
      </c>
      <c r="H509" s="11" t="s">
        <v>24</v>
      </c>
      <c r="I509" s="11" t="s">
        <v>33</v>
      </c>
      <c r="J509" s="11">
        <v>35</v>
      </c>
      <c r="K509" s="12">
        <v>0.36482961536732822</v>
      </c>
      <c r="L509" s="13">
        <v>0</v>
      </c>
      <c r="M509" s="14">
        <f t="shared" si="80"/>
        <v>0</v>
      </c>
      <c r="N509" s="15">
        <f t="shared" si="81"/>
        <v>2.5</v>
      </c>
      <c r="O509" s="14">
        <f t="shared" si="82"/>
        <v>1</v>
      </c>
      <c r="P509" s="15" t="s">
        <v>25</v>
      </c>
      <c r="Q509" s="14" t="str">
        <f t="shared" si="83"/>
        <v>No</v>
      </c>
      <c r="R509" s="15">
        <f t="shared" si="85"/>
        <v>0</v>
      </c>
      <c r="S509" s="14">
        <f t="shared" si="86"/>
        <v>1</v>
      </c>
      <c r="T509" s="15">
        <f t="shared" si="87"/>
        <v>2653</v>
      </c>
      <c r="W509">
        <v>507</v>
      </c>
      <c r="X509" s="4">
        <f t="shared" si="88"/>
        <v>0.46368616862362116</v>
      </c>
      <c r="Y509" s="7">
        <f t="shared" si="84"/>
        <v>0.3617224880382775</v>
      </c>
      <c r="Z509" s="4">
        <f t="shared" si="89"/>
        <v>370.1056483653083</v>
      </c>
      <c r="AA509" s="4">
        <f t="shared" si="90"/>
        <v>496.45470337773133</v>
      </c>
    </row>
    <row r="510" spans="1:27" x14ac:dyDescent="0.2">
      <c r="A510" s="11"/>
      <c r="B510" s="11" t="s">
        <v>32</v>
      </c>
      <c r="C510" s="11" t="s">
        <v>29</v>
      </c>
      <c r="D510" s="11">
        <v>1870</v>
      </c>
      <c r="E510" s="11" t="s">
        <v>30</v>
      </c>
      <c r="F510" s="11">
        <v>300</v>
      </c>
      <c r="G510" s="11" t="s">
        <v>24</v>
      </c>
      <c r="H510" s="11" t="s">
        <v>24</v>
      </c>
      <c r="I510" s="11" t="s">
        <v>31</v>
      </c>
      <c r="J510" s="11">
        <v>35</v>
      </c>
      <c r="K510" s="12">
        <v>0.24795960543883203</v>
      </c>
      <c r="L510" s="13">
        <v>0</v>
      </c>
      <c r="M510" s="14">
        <f t="shared" si="80"/>
        <v>0</v>
      </c>
      <c r="N510" s="15">
        <f t="shared" si="81"/>
        <v>2.5</v>
      </c>
      <c r="O510" s="14">
        <f t="shared" si="82"/>
        <v>1</v>
      </c>
      <c r="P510" s="15" t="s">
        <v>25</v>
      </c>
      <c r="Q510" s="14" t="str">
        <f t="shared" si="83"/>
        <v>No</v>
      </c>
      <c r="R510" s="15">
        <f t="shared" si="85"/>
        <v>0</v>
      </c>
      <c r="S510" s="14">
        <f t="shared" si="86"/>
        <v>1</v>
      </c>
      <c r="T510" s="15">
        <f t="shared" si="87"/>
        <v>2653</v>
      </c>
      <c r="W510">
        <v>508</v>
      </c>
      <c r="X510" s="4">
        <f t="shared" si="88"/>
        <v>5.0479819154702827</v>
      </c>
      <c r="Y510" s="7">
        <f t="shared" si="84"/>
        <v>3.9362020538670399</v>
      </c>
      <c r="Z510" s="4">
        <f t="shared" si="89"/>
        <v>375.1536302807786</v>
      </c>
      <c r="AA510" s="4">
        <f t="shared" si="90"/>
        <v>500.39090543159836</v>
      </c>
    </row>
    <row r="511" spans="1:27" x14ac:dyDescent="0.2">
      <c r="A511" s="11"/>
      <c r="B511" s="11" t="s">
        <v>2</v>
      </c>
      <c r="C511" s="11" t="s">
        <v>29</v>
      </c>
      <c r="D511" s="11">
        <v>1870</v>
      </c>
      <c r="E511" s="11" t="s">
        <v>34</v>
      </c>
      <c r="F511" s="11">
        <v>350</v>
      </c>
      <c r="G511" s="11" t="s">
        <v>24</v>
      </c>
      <c r="H511" s="11" t="s">
        <v>24</v>
      </c>
      <c r="I511" s="11" t="s">
        <v>35</v>
      </c>
      <c r="J511" s="11">
        <v>35</v>
      </c>
      <c r="K511" s="12">
        <v>1.1795059969954325E-2</v>
      </c>
      <c r="L511" s="13">
        <v>0</v>
      </c>
      <c r="M511" s="14">
        <f t="shared" si="80"/>
        <v>0</v>
      </c>
      <c r="N511" s="15">
        <f t="shared" si="81"/>
        <v>1</v>
      </c>
      <c r="O511" s="14">
        <f t="shared" si="82"/>
        <v>1</v>
      </c>
      <c r="P511" s="15" t="s">
        <v>25</v>
      </c>
      <c r="Q511" s="14" t="str">
        <f t="shared" si="83"/>
        <v>No</v>
      </c>
      <c r="R511" s="15">
        <f t="shared" si="85"/>
        <v>0</v>
      </c>
      <c r="S511" s="14">
        <f t="shared" si="86"/>
        <v>1</v>
      </c>
      <c r="T511" s="15">
        <f t="shared" si="87"/>
        <v>2653</v>
      </c>
      <c r="W511">
        <v>509</v>
      </c>
      <c r="X511" s="4">
        <f t="shared" si="88"/>
        <v>1.3911817794238759</v>
      </c>
      <c r="Y511" s="7">
        <f t="shared" si="84"/>
        <v>1.0827542853858645</v>
      </c>
      <c r="Z511" s="4">
        <f t="shared" si="89"/>
        <v>376.5448120602025</v>
      </c>
      <c r="AA511" s="4">
        <f t="shared" si="90"/>
        <v>501.47365971698423</v>
      </c>
    </row>
    <row r="512" spans="1:27" x14ac:dyDescent="0.2">
      <c r="A512" s="11"/>
      <c r="B512" s="11" t="s">
        <v>32</v>
      </c>
      <c r="C512" s="11" t="s">
        <v>29</v>
      </c>
      <c r="D512" s="11">
        <v>1870</v>
      </c>
      <c r="E512" s="11" t="s">
        <v>34</v>
      </c>
      <c r="F512" s="11">
        <v>350</v>
      </c>
      <c r="G512" s="11" t="s">
        <v>24</v>
      </c>
      <c r="H512" s="11" t="s">
        <v>24</v>
      </c>
      <c r="I512" s="11" t="s">
        <v>31</v>
      </c>
      <c r="J512" s="11">
        <v>35</v>
      </c>
      <c r="K512" s="12">
        <v>2.3425713073751929E-3</v>
      </c>
      <c r="L512" s="13">
        <v>0</v>
      </c>
      <c r="M512" s="14">
        <f t="shared" si="80"/>
        <v>0</v>
      </c>
      <c r="N512" s="15">
        <f t="shared" si="81"/>
        <v>1</v>
      </c>
      <c r="O512" s="14">
        <f t="shared" si="82"/>
        <v>1</v>
      </c>
      <c r="P512" s="15" t="s">
        <v>25</v>
      </c>
      <c r="Q512" s="14" t="str">
        <f t="shared" si="83"/>
        <v>No</v>
      </c>
      <c r="R512" s="15">
        <f t="shared" si="85"/>
        <v>0</v>
      </c>
      <c r="S512" s="14">
        <f t="shared" si="86"/>
        <v>1</v>
      </c>
      <c r="T512" s="15">
        <f t="shared" si="87"/>
        <v>2653</v>
      </c>
      <c r="W512">
        <v>510</v>
      </c>
      <c r="X512" s="4">
        <f t="shared" si="88"/>
        <v>0.46223029822841422</v>
      </c>
      <c r="Y512" s="7">
        <f t="shared" si="84"/>
        <v>0.35930930930930932</v>
      </c>
      <c r="Z512" s="4">
        <f t="shared" si="89"/>
        <v>377.00704235843091</v>
      </c>
      <c r="AA512" s="4">
        <f t="shared" si="90"/>
        <v>501.83296902629354</v>
      </c>
    </row>
    <row r="513" spans="1:27" x14ac:dyDescent="0.2">
      <c r="A513" s="11"/>
      <c r="B513" s="11" t="s">
        <v>32</v>
      </c>
      <c r="C513" s="11" t="s">
        <v>29</v>
      </c>
      <c r="D513" s="11">
        <v>1870</v>
      </c>
      <c r="E513" s="11" t="s">
        <v>30</v>
      </c>
      <c r="F513" s="11">
        <v>50</v>
      </c>
      <c r="G513" s="11" t="s">
        <v>24</v>
      </c>
      <c r="H513" s="11" t="s">
        <v>24</v>
      </c>
      <c r="I513" s="11" t="s">
        <v>35</v>
      </c>
      <c r="J513" s="11">
        <v>40</v>
      </c>
      <c r="K513" s="12">
        <v>6.3315652622223564E-2</v>
      </c>
      <c r="L513" s="13">
        <v>0</v>
      </c>
      <c r="M513" s="14">
        <f t="shared" si="80"/>
        <v>0</v>
      </c>
      <c r="N513" s="15">
        <f t="shared" si="81"/>
        <v>2.5</v>
      </c>
      <c r="O513" s="14">
        <f t="shared" si="82"/>
        <v>1</v>
      </c>
      <c r="P513" s="15" t="s">
        <v>25</v>
      </c>
      <c r="Q513" s="14" t="str">
        <f t="shared" si="83"/>
        <v>No</v>
      </c>
      <c r="R513" s="15">
        <f t="shared" si="85"/>
        <v>0</v>
      </c>
      <c r="S513" s="14">
        <f t="shared" si="86"/>
        <v>1</v>
      </c>
      <c r="T513" s="15">
        <f t="shared" si="87"/>
        <v>2653</v>
      </c>
      <c r="W513">
        <v>511</v>
      </c>
      <c r="X513" s="4">
        <f t="shared" si="88"/>
        <v>0.43524951036195025</v>
      </c>
      <c r="Y513" s="7">
        <f t="shared" si="84"/>
        <v>0.3382826033160109</v>
      </c>
      <c r="Z513" s="4">
        <f t="shared" si="89"/>
        <v>377.44229186879284</v>
      </c>
      <c r="AA513" s="4">
        <f t="shared" si="90"/>
        <v>502.17125162960957</v>
      </c>
    </row>
    <row r="514" spans="1:27" x14ac:dyDescent="0.2">
      <c r="A514" s="11"/>
      <c r="B514" s="11" t="s">
        <v>32</v>
      </c>
      <c r="C514" s="11" t="s">
        <v>29</v>
      </c>
      <c r="D514" s="11">
        <v>1870</v>
      </c>
      <c r="E514" s="11" t="s">
        <v>30</v>
      </c>
      <c r="F514" s="11">
        <v>50</v>
      </c>
      <c r="G514" s="11" t="s">
        <v>24</v>
      </c>
      <c r="H514" s="11" t="s">
        <v>24</v>
      </c>
      <c r="I514" s="11" t="s">
        <v>31</v>
      </c>
      <c r="J514" s="11">
        <v>40</v>
      </c>
      <c r="K514" s="12">
        <v>0.89410752341942579</v>
      </c>
      <c r="L514" s="13">
        <v>2.1558558558558558</v>
      </c>
      <c r="M514" s="14">
        <f t="shared" si="80"/>
        <v>0.71861861861861864</v>
      </c>
      <c r="N514" s="15">
        <f t="shared" si="81"/>
        <v>2.5</v>
      </c>
      <c r="O514" s="14">
        <f t="shared" si="82"/>
        <v>0.71255255255255256</v>
      </c>
      <c r="P514" s="15" t="s">
        <v>25</v>
      </c>
      <c r="Q514" s="14" t="str">
        <f t="shared" si="83"/>
        <v>No</v>
      </c>
      <c r="R514" s="15">
        <f t="shared" si="85"/>
        <v>803.7272920714646</v>
      </c>
      <c r="S514" s="14">
        <f t="shared" si="86"/>
        <v>4</v>
      </c>
      <c r="T514" s="15">
        <f t="shared" si="87"/>
        <v>483</v>
      </c>
      <c r="W514">
        <v>512</v>
      </c>
      <c r="X514" s="4">
        <f t="shared" si="88"/>
        <v>1.337668837033271</v>
      </c>
      <c r="Y514" s="7">
        <f t="shared" si="84"/>
        <v>1.0382876946702992</v>
      </c>
      <c r="Z514" s="4">
        <f t="shared" si="89"/>
        <v>378.77996070582611</v>
      </c>
      <c r="AA514" s="4">
        <f t="shared" si="90"/>
        <v>503.20953932427989</v>
      </c>
    </row>
    <row r="515" spans="1:27" x14ac:dyDescent="0.2">
      <c r="A515" s="11"/>
      <c r="B515" s="11" t="s">
        <v>32</v>
      </c>
      <c r="C515" s="11" t="s">
        <v>29</v>
      </c>
      <c r="D515" s="11">
        <v>1870</v>
      </c>
      <c r="E515" s="11" t="s">
        <v>30</v>
      </c>
      <c r="F515" s="11">
        <v>100</v>
      </c>
      <c r="G515" s="11" t="s">
        <v>24</v>
      </c>
      <c r="H515" s="11" t="s">
        <v>24</v>
      </c>
      <c r="I515" s="11" t="s">
        <v>36</v>
      </c>
      <c r="J515" s="11">
        <v>40</v>
      </c>
      <c r="K515" s="12">
        <v>2.3095700917742251E-2</v>
      </c>
      <c r="L515" s="13">
        <v>0</v>
      </c>
      <c r="M515" s="14">
        <f t="shared" ref="M515:M578" si="91">L515/3</f>
        <v>0</v>
      </c>
      <c r="N515" s="15">
        <f t="shared" ref="N515:N578" si="92">IF(F515&lt;=320,2.5,1)</f>
        <v>2.5</v>
      </c>
      <c r="O515" s="14">
        <f t="shared" ref="O515:O578" si="93">1-(M515/N515)</f>
        <v>1</v>
      </c>
      <c r="P515" s="15" t="s">
        <v>25</v>
      </c>
      <c r="Q515" s="14" t="str">
        <f t="shared" ref="Q515:Q578" si="94">IF(AND(O515&lt;0.5,O515&gt;-0.5),"Yes","No")</f>
        <v>No</v>
      </c>
      <c r="R515" s="15">
        <f t="shared" si="85"/>
        <v>0</v>
      </c>
      <c r="S515" s="14">
        <f t="shared" si="86"/>
        <v>1</v>
      </c>
      <c r="T515" s="15">
        <f t="shared" si="87"/>
        <v>2653</v>
      </c>
      <c r="W515">
        <v>513</v>
      </c>
      <c r="X515" s="4">
        <f t="shared" si="88"/>
        <v>0.46357960214294625</v>
      </c>
      <c r="Y515" s="7">
        <f t="shared" ref="Y515:Y578" si="95">SUMIF(T:T,W515,M:M)</f>
        <v>0.35930930930930932</v>
      </c>
      <c r="Z515" s="4">
        <f t="shared" si="89"/>
        <v>379.24354030796906</v>
      </c>
      <c r="AA515" s="4">
        <f t="shared" si="90"/>
        <v>503.5688486335892</v>
      </c>
    </row>
    <row r="516" spans="1:27" x14ac:dyDescent="0.2">
      <c r="A516" s="11"/>
      <c r="B516" s="11" t="s">
        <v>32</v>
      </c>
      <c r="C516" s="11" t="s">
        <v>29</v>
      </c>
      <c r="D516" s="11">
        <v>1870</v>
      </c>
      <c r="E516" s="11" t="s">
        <v>30</v>
      </c>
      <c r="F516" s="11">
        <v>100</v>
      </c>
      <c r="G516" s="11" t="s">
        <v>24</v>
      </c>
      <c r="H516" s="11" t="s">
        <v>24</v>
      </c>
      <c r="I516" s="11" t="s">
        <v>31</v>
      </c>
      <c r="J516" s="11">
        <v>40</v>
      </c>
      <c r="K516" s="12">
        <v>0.74310691147327257</v>
      </c>
      <c r="L516" s="13">
        <v>1.0851674641148326</v>
      </c>
      <c r="M516" s="14">
        <f t="shared" si="91"/>
        <v>0.3617224880382775</v>
      </c>
      <c r="N516" s="15">
        <f t="shared" si="92"/>
        <v>2.5</v>
      </c>
      <c r="O516" s="14">
        <f t="shared" si="93"/>
        <v>0.85531100478468902</v>
      </c>
      <c r="P516" s="15" t="s">
        <v>25</v>
      </c>
      <c r="Q516" s="14" t="str">
        <f t="shared" si="94"/>
        <v>No</v>
      </c>
      <c r="R516" s="15">
        <f t="shared" ref="R516:R579" si="96">M516/(K516/1000)</f>
        <v>486.77045315206652</v>
      </c>
      <c r="S516" s="14">
        <f t="shared" ref="S516:S579" si="97">IF(R516&lt;=125,1,IF(R516&lt;250,2,IF(R516&lt;500,3,IF(R516&lt;1000,4,5))))</f>
        <v>3</v>
      </c>
      <c r="T516" s="15">
        <f t="shared" ref="T516:T579" si="98">RANK(R516,$R$3:$R$14561)</f>
        <v>792</v>
      </c>
      <c r="W516">
        <v>514</v>
      </c>
      <c r="X516" s="4">
        <f t="shared" ref="X516:X579" si="99">SUMIF(T:T,W516,K:K)</f>
        <v>10.094178053756432</v>
      </c>
      <c r="Y516" s="7">
        <f t="shared" si="95"/>
        <v>7.8213898833990259</v>
      </c>
      <c r="Z516" s="4">
        <f t="shared" ref="Z516:Z579" si="100">Z515+X516</f>
        <v>389.33771836172548</v>
      </c>
      <c r="AA516" s="4">
        <f t="shared" si="90"/>
        <v>511.39023851698823</v>
      </c>
    </row>
    <row r="517" spans="1:27" x14ac:dyDescent="0.2">
      <c r="A517" s="11"/>
      <c r="B517" s="11" t="s">
        <v>32</v>
      </c>
      <c r="C517" s="11" t="s">
        <v>29</v>
      </c>
      <c r="D517" s="11">
        <v>1870</v>
      </c>
      <c r="E517" s="11" t="s">
        <v>30</v>
      </c>
      <c r="F517" s="11">
        <v>150</v>
      </c>
      <c r="G517" s="11" t="s">
        <v>24</v>
      </c>
      <c r="H517" s="11" t="s">
        <v>24</v>
      </c>
      <c r="I517" s="11" t="s">
        <v>31</v>
      </c>
      <c r="J517" s="11">
        <v>40</v>
      </c>
      <c r="K517" s="12">
        <v>5.627384208153572E-2</v>
      </c>
      <c r="L517" s="13">
        <v>0</v>
      </c>
      <c r="M517" s="14">
        <f t="shared" si="91"/>
        <v>0</v>
      </c>
      <c r="N517" s="15">
        <f t="shared" si="92"/>
        <v>2.5</v>
      </c>
      <c r="O517" s="14">
        <f t="shared" si="93"/>
        <v>1</v>
      </c>
      <c r="P517" s="15" t="s">
        <v>25</v>
      </c>
      <c r="Q517" s="14" t="str">
        <f t="shared" si="94"/>
        <v>No</v>
      </c>
      <c r="R517" s="15">
        <f t="shared" si="96"/>
        <v>0</v>
      </c>
      <c r="S517" s="14">
        <f t="shared" si="97"/>
        <v>1</v>
      </c>
      <c r="T517" s="15">
        <f t="shared" si="98"/>
        <v>2653</v>
      </c>
      <c r="W517">
        <v>515</v>
      </c>
      <c r="X517" s="4">
        <f t="shared" si="99"/>
        <v>0.46737809650493223</v>
      </c>
      <c r="Y517" s="7">
        <f t="shared" si="95"/>
        <v>0.3617224880382775</v>
      </c>
      <c r="Z517" s="4">
        <f t="shared" si="100"/>
        <v>389.80509645823042</v>
      </c>
      <c r="AA517" s="4">
        <f t="shared" ref="AA517:AA580" si="101">Y517+AA516</f>
        <v>511.75196100502649</v>
      </c>
    </row>
    <row r="518" spans="1:27" x14ac:dyDescent="0.2">
      <c r="A518" s="11"/>
      <c r="B518" s="11" t="s">
        <v>32</v>
      </c>
      <c r="C518" s="11" t="s">
        <v>29</v>
      </c>
      <c r="D518" s="11">
        <v>1870</v>
      </c>
      <c r="E518" s="11" t="s">
        <v>30</v>
      </c>
      <c r="F518" s="11">
        <v>200</v>
      </c>
      <c r="G518" s="11" t="s">
        <v>24</v>
      </c>
      <c r="H518" s="11" t="s">
        <v>24</v>
      </c>
      <c r="I518" s="11" t="s">
        <v>31</v>
      </c>
      <c r="J518" s="11">
        <v>40</v>
      </c>
      <c r="K518" s="12">
        <v>0.14726196583406878</v>
      </c>
      <c r="L518" s="13">
        <v>0</v>
      </c>
      <c r="M518" s="14">
        <f t="shared" si="91"/>
        <v>0</v>
      </c>
      <c r="N518" s="15">
        <f t="shared" si="92"/>
        <v>2.5</v>
      </c>
      <c r="O518" s="14">
        <f t="shared" si="93"/>
        <v>1</v>
      </c>
      <c r="P518" s="15" t="s">
        <v>25</v>
      </c>
      <c r="Q518" s="14" t="str">
        <f t="shared" si="94"/>
        <v>No</v>
      </c>
      <c r="R518" s="15">
        <f t="shared" si="96"/>
        <v>0</v>
      </c>
      <c r="S518" s="14">
        <f t="shared" si="97"/>
        <v>1</v>
      </c>
      <c r="T518" s="15">
        <f t="shared" si="98"/>
        <v>2653</v>
      </c>
      <c r="W518">
        <v>516</v>
      </c>
      <c r="X518" s="4">
        <f t="shared" si="99"/>
        <v>4.578892990953495</v>
      </c>
      <c r="Y518" s="7">
        <f t="shared" si="95"/>
        <v>3.5396656900290702</v>
      </c>
      <c r="Z518" s="4">
        <f t="shared" si="100"/>
        <v>394.3839894491839</v>
      </c>
      <c r="AA518" s="4">
        <f t="shared" si="101"/>
        <v>515.29162669505558</v>
      </c>
    </row>
    <row r="519" spans="1:27" x14ac:dyDescent="0.2">
      <c r="A519" s="11"/>
      <c r="B519" s="11" t="s">
        <v>32</v>
      </c>
      <c r="C519" s="11" t="s">
        <v>29</v>
      </c>
      <c r="D519" s="11">
        <v>1870</v>
      </c>
      <c r="E519" s="11" t="s">
        <v>30</v>
      </c>
      <c r="F519" s="11">
        <v>300</v>
      </c>
      <c r="G519" s="11" t="s">
        <v>24</v>
      </c>
      <c r="H519" s="11" t="s">
        <v>24</v>
      </c>
      <c r="I519" s="11" t="s">
        <v>33</v>
      </c>
      <c r="J519" s="11">
        <v>40</v>
      </c>
      <c r="K519" s="12">
        <v>0.1892339472473315</v>
      </c>
      <c r="L519" s="13">
        <v>0</v>
      </c>
      <c r="M519" s="14">
        <f t="shared" si="91"/>
        <v>0</v>
      </c>
      <c r="N519" s="15">
        <f t="shared" si="92"/>
        <v>2.5</v>
      </c>
      <c r="O519" s="14">
        <f t="shared" si="93"/>
        <v>1</v>
      </c>
      <c r="P519" s="15" t="s">
        <v>25</v>
      </c>
      <c r="Q519" s="14" t="str">
        <f t="shared" si="94"/>
        <v>No</v>
      </c>
      <c r="R519" s="15">
        <f t="shared" si="96"/>
        <v>0</v>
      </c>
      <c r="S519" s="14">
        <f t="shared" si="97"/>
        <v>1</v>
      </c>
      <c r="T519" s="15">
        <f t="shared" si="98"/>
        <v>2653</v>
      </c>
      <c r="W519">
        <v>517</v>
      </c>
      <c r="X519" s="4">
        <f t="shared" si="99"/>
        <v>0.90656776051685117</v>
      </c>
      <c r="Y519" s="7">
        <f t="shared" si="95"/>
        <v>0.70000509135428846</v>
      </c>
      <c r="Z519" s="4">
        <f t="shared" si="100"/>
        <v>395.29055720970075</v>
      </c>
      <c r="AA519" s="4">
        <f t="shared" si="101"/>
        <v>515.99163178640993</v>
      </c>
    </row>
    <row r="520" spans="1:27" x14ac:dyDescent="0.2">
      <c r="A520" s="11"/>
      <c r="B520" s="11" t="s">
        <v>32</v>
      </c>
      <c r="C520" s="11" t="s">
        <v>29</v>
      </c>
      <c r="D520" s="11">
        <v>1870</v>
      </c>
      <c r="E520" s="11" t="s">
        <v>30</v>
      </c>
      <c r="F520" s="11">
        <v>300</v>
      </c>
      <c r="G520" s="11" t="s">
        <v>24</v>
      </c>
      <c r="H520" s="11" t="s">
        <v>24</v>
      </c>
      <c r="I520" s="11" t="s">
        <v>31</v>
      </c>
      <c r="J520" s="11">
        <v>40</v>
      </c>
      <c r="K520" s="12">
        <v>5.5524712161163156E-2</v>
      </c>
      <c r="L520" s="13">
        <v>0</v>
      </c>
      <c r="M520" s="14">
        <f t="shared" si="91"/>
        <v>0</v>
      </c>
      <c r="N520" s="15">
        <f t="shared" si="92"/>
        <v>2.5</v>
      </c>
      <c r="O520" s="14">
        <f t="shared" si="93"/>
        <v>1</v>
      </c>
      <c r="P520" s="15" t="s">
        <v>25</v>
      </c>
      <c r="Q520" s="14" t="str">
        <f t="shared" si="94"/>
        <v>No</v>
      </c>
      <c r="R520" s="15">
        <f t="shared" si="96"/>
        <v>0</v>
      </c>
      <c r="S520" s="14">
        <f t="shared" si="97"/>
        <v>1</v>
      </c>
      <c r="T520" s="15">
        <f t="shared" si="98"/>
        <v>2653</v>
      </c>
      <c r="W520">
        <v>518</v>
      </c>
      <c r="X520" s="4">
        <f t="shared" si="99"/>
        <v>1.3714407646138134</v>
      </c>
      <c r="Y520" s="7">
        <f t="shared" si="95"/>
        <v>1.0569012219346294</v>
      </c>
      <c r="Z520" s="4">
        <f t="shared" si="100"/>
        <v>396.66199797431454</v>
      </c>
      <c r="AA520" s="4">
        <f t="shared" si="101"/>
        <v>517.04853300834452</v>
      </c>
    </row>
    <row r="521" spans="1:27" x14ac:dyDescent="0.2">
      <c r="A521" s="11"/>
      <c r="B521" s="11" t="s">
        <v>32</v>
      </c>
      <c r="C521" s="11" t="s">
        <v>29</v>
      </c>
      <c r="D521" s="11">
        <v>1870</v>
      </c>
      <c r="E521" s="11" t="s">
        <v>30</v>
      </c>
      <c r="F521" s="11">
        <v>50</v>
      </c>
      <c r="G521" s="11" t="s">
        <v>24</v>
      </c>
      <c r="H521" s="11" t="s">
        <v>24</v>
      </c>
      <c r="I521" s="11" t="s">
        <v>35</v>
      </c>
      <c r="J521" s="11">
        <v>45</v>
      </c>
      <c r="K521" s="12">
        <v>0.19187708366957848</v>
      </c>
      <c r="L521" s="13">
        <v>0</v>
      </c>
      <c r="M521" s="14">
        <f t="shared" si="91"/>
        <v>0</v>
      </c>
      <c r="N521" s="15">
        <f t="shared" si="92"/>
        <v>2.5</v>
      </c>
      <c r="O521" s="14">
        <f t="shared" si="93"/>
        <v>1</v>
      </c>
      <c r="P521" s="15" t="s">
        <v>25</v>
      </c>
      <c r="Q521" s="14" t="str">
        <f t="shared" si="94"/>
        <v>No</v>
      </c>
      <c r="R521" s="15">
        <f t="shared" si="96"/>
        <v>0</v>
      </c>
      <c r="S521" s="14">
        <f t="shared" si="97"/>
        <v>1</v>
      </c>
      <c r="T521" s="15">
        <f t="shared" si="98"/>
        <v>2653</v>
      </c>
      <c r="W521">
        <v>519</v>
      </c>
      <c r="X521" s="4">
        <f t="shared" si="99"/>
        <v>1.8189363152279967</v>
      </c>
      <c r="Y521" s="7">
        <f t="shared" si="95"/>
        <v>1.3975970039796088</v>
      </c>
      <c r="Z521" s="4">
        <f t="shared" si="100"/>
        <v>398.48093428954252</v>
      </c>
      <c r="AA521" s="4">
        <f t="shared" si="101"/>
        <v>518.44613001232415</v>
      </c>
    </row>
    <row r="522" spans="1:27" x14ac:dyDescent="0.2">
      <c r="A522" s="11"/>
      <c r="B522" s="11" t="s">
        <v>32</v>
      </c>
      <c r="C522" s="11" t="s">
        <v>29</v>
      </c>
      <c r="D522" s="11">
        <v>1870</v>
      </c>
      <c r="E522" s="11" t="s">
        <v>30</v>
      </c>
      <c r="F522" s="11">
        <v>150</v>
      </c>
      <c r="G522" s="11" t="s">
        <v>24</v>
      </c>
      <c r="H522" s="11" t="s">
        <v>24</v>
      </c>
      <c r="I522" s="11" t="s">
        <v>31</v>
      </c>
      <c r="J522" s="11">
        <v>45</v>
      </c>
      <c r="K522" s="12">
        <v>3.9317116845124303E-2</v>
      </c>
      <c r="L522" s="13">
        <v>0</v>
      </c>
      <c r="M522" s="14">
        <f t="shared" si="91"/>
        <v>0</v>
      </c>
      <c r="N522" s="15">
        <f t="shared" si="92"/>
        <v>2.5</v>
      </c>
      <c r="O522" s="14">
        <f t="shared" si="93"/>
        <v>1</v>
      </c>
      <c r="P522" s="15" t="s">
        <v>25</v>
      </c>
      <c r="Q522" s="14" t="str">
        <f t="shared" si="94"/>
        <v>No</v>
      </c>
      <c r="R522" s="15">
        <f t="shared" si="96"/>
        <v>0</v>
      </c>
      <c r="S522" s="14">
        <f t="shared" si="97"/>
        <v>1</v>
      </c>
      <c r="T522" s="15">
        <f t="shared" si="98"/>
        <v>2653</v>
      </c>
      <c r="W522">
        <v>520</v>
      </c>
      <c r="X522" s="4">
        <f t="shared" si="99"/>
        <v>17.309936399620828</v>
      </c>
      <c r="Y522" s="7">
        <f t="shared" si="95"/>
        <v>13.296991654435097</v>
      </c>
      <c r="Z522" s="4">
        <f t="shared" si="100"/>
        <v>415.79087068916334</v>
      </c>
      <c r="AA522" s="4">
        <f t="shared" si="101"/>
        <v>531.74312166675929</v>
      </c>
    </row>
    <row r="523" spans="1:27" x14ac:dyDescent="0.2">
      <c r="A523" s="11"/>
      <c r="B523" s="11" t="s">
        <v>32</v>
      </c>
      <c r="C523" s="11" t="s">
        <v>29</v>
      </c>
      <c r="D523" s="11">
        <v>1870</v>
      </c>
      <c r="E523" s="11" t="s">
        <v>30</v>
      </c>
      <c r="F523" s="11">
        <v>200</v>
      </c>
      <c r="G523" s="11" t="s">
        <v>24</v>
      </c>
      <c r="H523" s="11" t="s">
        <v>24</v>
      </c>
      <c r="I523" s="11" t="s">
        <v>31</v>
      </c>
      <c r="J523" s="11">
        <v>45</v>
      </c>
      <c r="K523" s="12">
        <v>8.2398564577871466E-2</v>
      </c>
      <c r="L523" s="13">
        <v>0</v>
      </c>
      <c r="M523" s="14">
        <f t="shared" si="91"/>
        <v>0</v>
      </c>
      <c r="N523" s="15">
        <f t="shared" si="92"/>
        <v>2.5</v>
      </c>
      <c r="O523" s="14">
        <f t="shared" si="93"/>
        <v>1</v>
      </c>
      <c r="P523" s="15" t="s">
        <v>25</v>
      </c>
      <c r="Q523" s="14" t="str">
        <f t="shared" si="94"/>
        <v>No</v>
      </c>
      <c r="R523" s="15">
        <f t="shared" si="96"/>
        <v>0</v>
      </c>
      <c r="S523" s="14">
        <f t="shared" si="97"/>
        <v>1</v>
      </c>
      <c r="T523" s="15">
        <f t="shared" si="98"/>
        <v>2653</v>
      </c>
      <c r="W523">
        <v>521</v>
      </c>
      <c r="X523" s="4">
        <f t="shared" si="99"/>
        <v>0.47165226936171317</v>
      </c>
      <c r="Y523" s="7">
        <f t="shared" si="95"/>
        <v>0.3617224880382775</v>
      </c>
      <c r="Z523" s="4">
        <f t="shared" si="100"/>
        <v>416.26252295852504</v>
      </c>
      <c r="AA523" s="4">
        <f t="shared" si="101"/>
        <v>532.10484415479755</v>
      </c>
    </row>
    <row r="524" spans="1:27" x14ac:dyDescent="0.2">
      <c r="A524" s="11"/>
      <c r="B524" s="11" t="s">
        <v>32</v>
      </c>
      <c r="C524" s="11" t="s">
        <v>29</v>
      </c>
      <c r="D524" s="11">
        <v>1870</v>
      </c>
      <c r="E524" s="11" t="s">
        <v>34</v>
      </c>
      <c r="F524" s="11">
        <v>450</v>
      </c>
      <c r="G524" s="11" t="s">
        <v>24</v>
      </c>
      <c r="H524" s="11" t="s">
        <v>24</v>
      </c>
      <c r="I524" s="11" t="s">
        <v>31</v>
      </c>
      <c r="J524" s="11">
        <v>45</v>
      </c>
      <c r="K524" s="12">
        <v>2.8156602762617507E-2</v>
      </c>
      <c r="L524" s="13">
        <v>0</v>
      </c>
      <c r="M524" s="14">
        <f t="shared" si="91"/>
        <v>0</v>
      </c>
      <c r="N524" s="15">
        <f t="shared" si="92"/>
        <v>1</v>
      </c>
      <c r="O524" s="14">
        <f t="shared" si="93"/>
        <v>1</v>
      </c>
      <c r="P524" s="15" t="s">
        <v>25</v>
      </c>
      <c r="Q524" s="14" t="str">
        <f t="shared" si="94"/>
        <v>No</v>
      </c>
      <c r="R524" s="15">
        <f t="shared" si="96"/>
        <v>0</v>
      </c>
      <c r="S524" s="14">
        <f t="shared" si="97"/>
        <v>1</v>
      </c>
      <c r="T524" s="15">
        <f t="shared" si="98"/>
        <v>2653</v>
      </c>
      <c r="W524">
        <v>522</v>
      </c>
      <c r="X524" s="4">
        <f t="shared" si="99"/>
        <v>11.550449434225284</v>
      </c>
      <c r="Y524" s="7">
        <f t="shared" si="95"/>
        <v>8.857264399340357</v>
      </c>
      <c r="Z524" s="4">
        <f t="shared" si="100"/>
        <v>427.81297239275034</v>
      </c>
      <c r="AA524" s="4">
        <f t="shared" si="101"/>
        <v>540.9621085541379</v>
      </c>
    </row>
    <row r="525" spans="1:27" x14ac:dyDescent="0.2">
      <c r="A525" s="11"/>
      <c r="B525" s="11" t="s">
        <v>32</v>
      </c>
      <c r="C525" s="11" t="s">
        <v>29</v>
      </c>
      <c r="D525" s="11">
        <v>1870</v>
      </c>
      <c r="E525" s="11" t="s">
        <v>30</v>
      </c>
      <c r="F525" s="11">
        <v>50</v>
      </c>
      <c r="G525" s="11" t="s">
        <v>24</v>
      </c>
      <c r="H525" s="11" t="s">
        <v>24</v>
      </c>
      <c r="I525" s="11" t="s">
        <v>31</v>
      </c>
      <c r="J525" s="11">
        <v>50</v>
      </c>
      <c r="K525" s="12">
        <v>0.18276912135326231</v>
      </c>
      <c r="L525" s="13">
        <v>0</v>
      </c>
      <c r="M525" s="14">
        <f t="shared" si="91"/>
        <v>0</v>
      </c>
      <c r="N525" s="15">
        <f t="shared" si="92"/>
        <v>2.5</v>
      </c>
      <c r="O525" s="14">
        <f t="shared" si="93"/>
        <v>1</v>
      </c>
      <c r="P525" s="15" t="s">
        <v>25</v>
      </c>
      <c r="Q525" s="14" t="str">
        <f t="shared" si="94"/>
        <v>No</v>
      </c>
      <c r="R525" s="15">
        <f t="shared" si="96"/>
        <v>0</v>
      </c>
      <c r="S525" s="14">
        <f t="shared" si="97"/>
        <v>1</v>
      </c>
      <c r="T525" s="15">
        <f t="shared" si="98"/>
        <v>2653</v>
      </c>
      <c r="W525">
        <v>523</v>
      </c>
      <c r="X525" s="4">
        <f t="shared" si="99"/>
        <v>0.47445006491137393</v>
      </c>
      <c r="Y525" s="7">
        <f t="shared" si="95"/>
        <v>0.3617224880382775</v>
      </c>
      <c r="Z525" s="4">
        <f t="shared" si="100"/>
        <v>428.28742245766171</v>
      </c>
      <c r="AA525" s="4">
        <f t="shared" si="101"/>
        <v>541.32383104217615</v>
      </c>
    </row>
    <row r="526" spans="1:27" x14ac:dyDescent="0.2">
      <c r="A526" s="11"/>
      <c r="B526" s="11" t="s">
        <v>32</v>
      </c>
      <c r="C526" s="11" t="s">
        <v>29</v>
      </c>
      <c r="D526" s="11">
        <v>1870</v>
      </c>
      <c r="E526" s="11" t="s">
        <v>30</v>
      </c>
      <c r="F526" s="11">
        <v>150</v>
      </c>
      <c r="G526" s="11" t="s">
        <v>24</v>
      </c>
      <c r="H526" s="11" t="s">
        <v>24</v>
      </c>
      <c r="I526" s="11" t="s">
        <v>33</v>
      </c>
      <c r="J526" s="11">
        <v>50</v>
      </c>
      <c r="K526" s="12">
        <v>6.1316173089352027E-2</v>
      </c>
      <c r="L526" s="13">
        <v>0</v>
      </c>
      <c r="M526" s="14">
        <f t="shared" si="91"/>
        <v>0</v>
      </c>
      <c r="N526" s="15">
        <f t="shared" si="92"/>
        <v>2.5</v>
      </c>
      <c r="O526" s="14">
        <f t="shared" si="93"/>
        <v>1</v>
      </c>
      <c r="P526" s="15" t="s">
        <v>25</v>
      </c>
      <c r="Q526" s="14" t="str">
        <f t="shared" si="94"/>
        <v>No</v>
      </c>
      <c r="R526" s="15">
        <f t="shared" si="96"/>
        <v>0</v>
      </c>
      <c r="S526" s="14">
        <f t="shared" si="97"/>
        <v>1</v>
      </c>
      <c r="T526" s="15">
        <f t="shared" si="98"/>
        <v>2653</v>
      </c>
      <c r="W526">
        <v>524</v>
      </c>
      <c r="X526" s="4">
        <f t="shared" si="99"/>
        <v>0.47181234770271568</v>
      </c>
      <c r="Y526" s="7">
        <f t="shared" si="95"/>
        <v>0.35930930930930932</v>
      </c>
      <c r="Z526" s="4">
        <f t="shared" si="100"/>
        <v>428.75923480536443</v>
      </c>
      <c r="AA526" s="4">
        <f t="shared" si="101"/>
        <v>541.68314035148546</v>
      </c>
    </row>
    <row r="527" spans="1:27" x14ac:dyDescent="0.2">
      <c r="A527" s="11"/>
      <c r="B527" s="11" t="s">
        <v>32</v>
      </c>
      <c r="C527" s="11" t="s">
        <v>29</v>
      </c>
      <c r="D527" s="11">
        <v>1870</v>
      </c>
      <c r="E527" s="11" t="s">
        <v>30</v>
      </c>
      <c r="F527" s="11">
        <v>200</v>
      </c>
      <c r="G527" s="11" t="s">
        <v>24</v>
      </c>
      <c r="H527" s="11" t="s">
        <v>24</v>
      </c>
      <c r="I527" s="11" t="s">
        <v>31</v>
      </c>
      <c r="J527" s="11">
        <v>50</v>
      </c>
      <c r="K527" s="12">
        <v>7.7864843495800348E-2</v>
      </c>
      <c r="L527" s="13">
        <v>0</v>
      </c>
      <c r="M527" s="14">
        <f t="shared" si="91"/>
        <v>0</v>
      </c>
      <c r="N527" s="15">
        <f t="shared" si="92"/>
        <v>2.5</v>
      </c>
      <c r="O527" s="14">
        <f t="shared" si="93"/>
        <v>1</v>
      </c>
      <c r="P527" s="15" t="s">
        <v>25</v>
      </c>
      <c r="Q527" s="14" t="str">
        <f t="shared" si="94"/>
        <v>No</v>
      </c>
      <c r="R527" s="15">
        <f t="shared" si="96"/>
        <v>0</v>
      </c>
      <c r="S527" s="14">
        <f t="shared" si="97"/>
        <v>1</v>
      </c>
      <c r="T527" s="15">
        <f t="shared" si="98"/>
        <v>2653</v>
      </c>
      <c r="W527">
        <v>525</v>
      </c>
      <c r="X527" s="4">
        <f t="shared" si="99"/>
        <v>2.7278268962160492</v>
      </c>
      <c r="Y527" s="7">
        <f t="shared" si="95"/>
        <v>2.0741622106116306</v>
      </c>
      <c r="Z527" s="4">
        <f t="shared" si="100"/>
        <v>431.4870617015805</v>
      </c>
      <c r="AA527" s="4">
        <f t="shared" si="101"/>
        <v>543.75730256209704</v>
      </c>
    </row>
    <row r="528" spans="1:27" x14ac:dyDescent="0.2">
      <c r="A528" s="11"/>
      <c r="B528" s="11" t="s">
        <v>32</v>
      </c>
      <c r="C528" s="11" t="s">
        <v>29</v>
      </c>
      <c r="D528" s="11">
        <v>1870</v>
      </c>
      <c r="E528" s="11" t="s">
        <v>30</v>
      </c>
      <c r="F528" s="11">
        <v>300</v>
      </c>
      <c r="G528" s="11" t="s">
        <v>24</v>
      </c>
      <c r="H528" s="11" t="s">
        <v>24</v>
      </c>
      <c r="I528" s="11" t="s">
        <v>31</v>
      </c>
      <c r="J528" s="11">
        <v>50</v>
      </c>
      <c r="K528" s="12">
        <v>8.4669444722051557E-3</v>
      </c>
      <c r="L528" s="13">
        <v>0</v>
      </c>
      <c r="M528" s="14">
        <f t="shared" si="91"/>
        <v>0</v>
      </c>
      <c r="N528" s="15">
        <f t="shared" si="92"/>
        <v>2.5</v>
      </c>
      <c r="O528" s="14">
        <f t="shared" si="93"/>
        <v>1</v>
      </c>
      <c r="P528" s="15" t="s">
        <v>25</v>
      </c>
      <c r="Q528" s="14" t="str">
        <f t="shared" si="94"/>
        <v>No</v>
      </c>
      <c r="R528" s="15">
        <f t="shared" si="96"/>
        <v>0</v>
      </c>
      <c r="S528" s="14">
        <f t="shared" si="97"/>
        <v>1</v>
      </c>
      <c r="T528" s="15">
        <f t="shared" si="98"/>
        <v>2653</v>
      </c>
      <c r="W528">
        <v>526</v>
      </c>
      <c r="X528" s="4">
        <f t="shared" si="99"/>
        <v>0.9184510779269639</v>
      </c>
      <c r="Y528" s="7">
        <f t="shared" si="95"/>
        <v>0.69759191262532028</v>
      </c>
      <c r="Z528" s="4">
        <f t="shared" si="100"/>
        <v>432.40551277950749</v>
      </c>
      <c r="AA528" s="4">
        <f t="shared" si="101"/>
        <v>544.45489447472232</v>
      </c>
    </row>
    <row r="529" spans="1:27" x14ac:dyDescent="0.2">
      <c r="A529" s="11"/>
      <c r="B529" s="11" t="s">
        <v>32</v>
      </c>
      <c r="C529" s="11" t="s">
        <v>29</v>
      </c>
      <c r="D529" s="11">
        <v>1870</v>
      </c>
      <c r="E529" s="11" t="s">
        <v>30</v>
      </c>
      <c r="F529" s="11">
        <v>50</v>
      </c>
      <c r="G529" s="11" t="s">
        <v>24</v>
      </c>
      <c r="H529" s="11" t="s">
        <v>24</v>
      </c>
      <c r="I529" s="11" t="s">
        <v>31</v>
      </c>
      <c r="J529" s="11">
        <v>55</v>
      </c>
      <c r="K529" s="12">
        <v>1.0544333462299231E-2</v>
      </c>
      <c r="L529" s="13">
        <v>0</v>
      </c>
      <c r="M529" s="14">
        <f t="shared" si="91"/>
        <v>0</v>
      </c>
      <c r="N529" s="15">
        <f t="shared" si="92"/>
        <v>2.5</v>
      </c>
      <c r="O529" s="14">
        <f t="shared" si="93"/>
        <v>1</v>
      </c>
      <c r="P529" s="15" t="s">
        <v>25</v>
      </c>
      <c r="Q529" s="14" t="str">
        <f t="shared" si="94"/>
        <v>No</v>
      </c>
      <c r="R529" s="15">
        <f t="shared" si="96"/>
        <v>0</v>
      </c>
      <c r="S529" s="14">
        <f t="shared" si="97"/>
        <v>1</v>
      </c>
      <c r="T529" s="15">
        <f t="shared" si="98"/>
        <v>2653</v>
      </c>
      <c r="W529">
        <v>527</v>
      </c>
      <c r="X529" s="4">
        <f t="shared" si="99"/>
        <v>0.91864945084772631</v>
      </c>
      <c r="Y529" s="7">
        <f t="shared" si="95"/>
        <v>0.69759191262532028</v>
      </c>
      <c r="Z529" s="4">
        <f t="shared" si="100"/>
        <v>433.32416223035523</v>
      </c>
      <c r="AA529" s="4">
        <f t="shared" si="101"/>
        <v>545.15248638734761</v>
      </c>
    </row>
    <row r="530" spans="1:27" x14ac:dyDescent="0.2">
      <c r="A530" s="11"/>
      <c r="B530" s="11" t="s">
        <v>32</v>
      </c>
      <c r="C530" s="11" t="s">
        <v>29</v>
      </c>
      <c r="D530" s="11">
        <v>1870</v>
      </c>
      <c r="E530" s="11" t="s">
        <v>30</v>
      </c>
      <c r="F530" s="11">
        <v>100</v>
      </c>
      <c r="G530" s="11" t="s">
        <v>24</v>
      </c>
      <c r="H530" s="11" t="s">
        <v>24</v>
      </c>
      <c r="I530" s="11" t="s">
        <v>31</v>
      </c>
      <c r="J530" s="11">
        <v>55</v>
      </c>
      <c r="K530" s="12">
        <v>4.5617637760068518E-2</v>
      </c>
      <c r="L530" s="13">
        <v>0</v>
      </c>
      <c r="M530" s="14">
        <f t="shared" si="91"/>
        <v>0</v>
      </c>
      <c r="N530" s="15">
        <f t="shared" si="92"/>
        <v>2.5</v>
      </c>
      <c r="O530" s="14">
        <f t="shared" si="93"/>
        <v>1</v>
      </c>
      <c r="P530" s="15" t="s">
        <v>25</v>
      </c>
      <c r="Q530" s="14" t="str">
        <f t="shared" si="94"/>
        <v>No</v>
      </c>
      <c r="R530" s="15">
        <f t="shared" si="96"/>
        <v>0</v>
      </c>
      <c r="S530" s="14">
        <f t="shared" si="97"/>
        <v>1</v>
      </c>
      <c r="T530" s="15">
        <f t="shared" si="98"/>
        <v>2653</v>
      </c>
      <c r="W530">
        <v>528</v>
      </c>
      <c r="X530" s="4">
        <f t="shared" si="99"/>
        <v>0.94820405675919239</v>
      </c>
      <c r="Y530" s="7">
        <f t="shared" si="95"/>
        <v>0.71861861861861864</v>
      </c>
      <c r="Z530" s="4">
        <f t="shared" si="100"/>
        <v>434.27236628711444</v>
      </c>
      <c r="AA530" s="4">
        <f t="shared" si="101"/>
        <v>545.87110500596623</v>
      </c>
    </row>
    <row r="531" spans="1:27" x14ac:dyDescent="0.2">
      <c r="A531" s="11"/>
      <c r="B531" s="11" t="s">
        <v>32</v>
      </c>
      <c r="C531" s="11" t="s">
        <v>29</v>
      </c>
      <c r="D531" s="11">
        <v>1870</v>
      </c>
      <c r="E531" s="11" t="s">
        <v>30</v>
      </c>
      <c r="F531" s="11">
        <v>150</v>
      </c>
      <c r="G531" s="11" t="s">
        <v>24</v>
      </c>
      <c r="H531" s="11" t="s">
        <v>24</v>
      </c>
      <c r="I531" s="11" t="s">
        <v>31</v>
      </c>
      <c r="J531" s="11">
        <v>55</v>
      </c>
      <c r="K531" s="12">
        <v>3.8701895337224256E-2</v>
      </c>
      <c r="L531" s="13">
        <v>0</v>
      </c>
      <c r="M531" s="14">
        <f t="shared" si="91"/>
        <v>0</v>
      </c>
      <c r="N531" s="15">
        <f t="shared" si="92"/>
        <v>2.5</v>
      </c>
      <c r="O531" s="14">
        <f t="shared" si="93"/>
        <v>1</v>
      </c>
      <c r="P531" s="15" t="s">
        <v>25</v>
      </c>
      <c r="Q531" s="14" t="str">
        <f t="shared" si="94"/>
        <v>No</v>
      </c>
      <c r="R531" s="15">
        <f t="shared" si="96"/>
        <v>0</v>
      </c>
      <c r="S531" s="14">
        <f t="shared" si="97"/>
        <v>1</v>
      </c>
      <c r="T531" s="15">
        <f t="shared" si="98"/>
        <v>2653</v>
      </c>
      <c r="W531">
        <v>529</v>
      </c>
      <c r="X531" s="4">
        <f t="shared" si="99"/>
        <v>0.47528115668665272</v>
      </c>
      <c r="Y531" s="7">
        <f t="shared" si="95"/>
        <v>0.35930930930930932</v>
      </c>
      <c r="Z531" s="4">
        <f t="shared" si="100"/>
        <v>434.7476474438011</v>
      </c>
      <c r="AA531" s="4">
        <f t="shared" si="101"/>
        <v>546.23041431527554</v>
      </c>
    </row>
    <row r="532" spans="1:27" x14ac:dyDescent="0.2">
      <c r="A532" s="11"/>
      <c r="B532" s="11" t="s">
        <v>32</v>
      </c>
      <c r="C532" s="11" t="s">
        <v>29</v>
      </c>
      <c r="D532" s="11">
        <v>1870</v>
      </c>
      <c r="E532" s="11" t="s">
        <v>30</v>
      </c>
      <c r="F532" s="11">
        <v>300</v>
      </c>
      <c r="G532" s="11" t="s">
        <v>24</v>
      </c>
      <c r="H532" s="11" t="s">
        <v>24</v>
      </c>
      <c r="I532" s="11" t="s">
        <v>31</v>
      </c>
      <c r="J532" s="11">
        <v>55</v>
      </c>
      <c r="K532" s="12">
        <v>1.1003767397481212E-2</v>
      </c>
      <c r="L532" s="13">
        <v>0</v>
      </c>
      <c r="M532" s="14">
        <f t="shared" si="91"/>
        <v>0</v>
      </c>
      <c r="N532" s="15">
        <f t="shared" si="92"/>
        <v>2.5</v>
      </c>
      <c r="O532" s="14">
        <f t="shared" si="93"/>
        <v>1</v>
      </c>
      <c r="P532" s="15" t="s">
        <v>25</v>
      </c>
      <c r="Q532" s="14" t="str">
        <f t="shared" si="94"/>
        <v>No</v>
      </c>
      <c r="R532" s="15">
        <f t="shared" si="96"/>
        <v>0</v>
      </c>
      <c r="S532" s="14">
        <f t="shared" si="97"/>
        <v>1</v>
      </c>
      <c r="T532" s="15">
        <f t="shared" si="98"/>
        <v>2653</v>
      </c>
      <c r="W532">
        <v>530</v>
      </c>
      <c r="X532" s="4">
        <f t="shared" si="99"/>
        <v>0.47559445113098514</v>
      </c>
      <c r="Y532" s="7">
        <f t="shared" si="95"/>
        <v>0.35930930930930932</v>
      </c>
      <c r="Z532" s="4">
        <f t="shared" si="100"/>
        <v>435.22324189493207</v>
      </c>
      <c r="AA532" s="4">
        <f t="shared" si="101"/>
        <v>546.58972362458485</v>
      </c>
    </row>
    <row r="533" spans="1:27" x14ac:dyDescent="0.2">
      <c r="A533" s="11"/>
      <c r="B533" s="11" t="s">
        <v>32</v>
      </c>
      <c r="C533" s="11" t="s">
        <v>29</v>
      </c>
      <c r="D533" s="11">
        <v>1870</v>
      </c>
      <c r="E533" s="11" t="s">
        <v>30</v>
      </c>
      <c r="F533" s="11">
        <v>100</v>
      </c>
      <c r="G533" s="11" t="s">
        <v>24</v>
      </c>
      <c r="H533" s="11" t="s">
        <v>24</v>
      </c>
      <c r="I533" s="11" t="s">
        <v>33</v>
      </c>
      <c r="J533" s="11">
        <v>60</v>
      </c>
      <c r="K533" s="12">
        <v>2.6846141021373462E-2</v>
      </c>
      <c r="L533" s="13">
        <v>0</v>
      </c>
      <c r="M533" s="14">
        <f t="shared" si="91"/>
        <v>0</v>
      </c>
      <c r="N533" s="15">
        <f t="shared" si="92"/>
        <v>2.5</v>
      </c>
      <c r="O533" s="14">
        <f t="shared" si="93"/>
        <v>1</v>
      </c>
      <c r="P533" s="15" t="s">
        <v>25</v>
      </c>
      <c r="Q533" s="14" t="str">
        <f t="shared" si="94"/>
        <v>No</v>
      </c>
      <c r="R533" s="15">
        <f t="shared" si="96"/>
        <v>0</v>
      </c>
      <c r="S533" s="14">
        <f t="shared" si="97"/>
        <v>1</v>
      </c>
      <c r="T533" s="15">
        <f t="shared" si="98"/>
        <v>2653</v>
      </c>
      <c r="W533">
        <v>531</v>
      </c>
      <c r="X533" s="4">
        <f t="shared" si="99"/>
        <v>2.327592409372635</v>
      </c>
      <c r="Y533" s="7">
        <f t="shared" si="95"/>
        <v>1.756906313288918</v>
      </c>
      <c r="Z533" s="4">
        <f t="shared" si="100"/>
        <v>437.55083430430471</v>
      </c>
      <c r="AA533" s="4">
        <f t="shared" si="101"/>
        <v>548.34662993787379</v>
      </c>
    </row>
    <row r="534" spans="1:27" x14ac:dyDescent="0.2">
      <c r="A534" s="11"/>
      <c r="B534" s="11" t="s">
        <v>32</v>
      </c>
      <c r="C534" s="11" t="s">
        <v>29</v>
      </c>
      <c r="D534" s="11">
        <v>1870</v>
      </c>
      <c r="E534" s="11" t="s">
        <v>30</v>
      </c>
      <c r="F534" s="11">
        <v>150</v>
      </c>
      <c r="G534" s="11" t="s">
        <v>24</v>
      </c>
      <c r="H534" s="11" t="s">
        <v>24</v>
      </c>
      <c r="I534" s="11" t="s">
        <v>31</v>
      </c>
      <c r="J534" s="11">
        <v>60</v>
      </c>
      <c r="K534" s="12">
        <v>2.1645043119945251E-2</v>
      </c>
      <c r="L534" s="13">
        <v>0</v>
      </c>
      <c r="M534" s="14">
        <f t="shared" si="91"/>
        <v>0</v>
      </c>
      <c r="N534" s="15">
        <f t="shared" si="92"/>
        <v>2.5</v>
      </c>
      <c r="O534" s="14">
        <f t="shared" si="93"/>
        <v>1</v>
      </c>
      <c r="P534" s="15" t="s">
        <v>25</v>
      </c>
      <c r="Q534" s="14" t="str">
        <f t="shared" si="94"/>
        <v>No</v>
      </c>
      <c r="R534" s="15">
        <f t="shared" si="96"/>
        <v>0</v>
      </c>
      <c r="S534" s="14">
        <f t="shared" si="97"/>
        <v>1</v>
      </c>
      <c r="T534" s="15">
        <f t="shared" si="98"/>
        <v>2653</v>
      </c>
      <c r="W534">
        <v>532</v>
      </c>
      <c r="X534" s="4">
        <f t="shared" si="99"/>
        <v>0.44839495413749797</v>
      </c>
      <c r="Y534" s="7">
        <f t="shared" si="95"/>
        <v>0.3382826033160109</v>
      </c>
      <c r="Z534" s="4">
        <f t="shared" si="100"/>
        <v>437.9992292584422</v>
      </c>
      <c r="AA534" s="4">
        <f t="shared" si="101"/>
        <v>548.68491254118976</v>
      </c>
    </row>
    <row r="535" spans="1:27" x14ac:dyDescent="0.2">
      <c r="A535" s="11"/>
      <c r="B535" s="11" t="s">
        <v>32</v>
      </c>
      <c r="C535" s="11" t="s">
        <v>29</v>
      </c>
      <c r="D535" s="11">
        <v>1870</v>
      </c>
      <c r="E535" s="11" t="s">
        <v>30</v>
      </c>
      <c r="F535" s="11">
        <v>150</v>
      </c>
      <c r="G535" s="11" t="s">
        <v>24</v>
      </c>
      <c r="H535" s="11" t="s">
        <v>24</v>
      </c>
      <c r="I535" s="11" t="s">
        <v>33</v>
      </c>
      <c r="J535" s="11">
        <v>65</v>
      </c>
      <c r="K535" s="12">
        <v>0.1100133129237934</v>
      </c>
      <c r="L535" s="13">
        <v>0</v>
      </c>
      <c r="M535" s="14">
        <f t="shared" si="91"/>
        <v>0</v>
      </c>
      <c r="N535" s="15">
        <f t="shared" si="92"/>
        <v>2.5</v>
      </c>
      <c r="O535" s="14">
        <f t="shared" si="93"/>
        <v>1</v>
      </c>
      <c r="P535" s="15" t="s">
        <v>25</v>
      </c>
      <c r="Q535" s="14" t="str">
        <f t="shared" si="94"/>
        <v>No</v>
      </c>
      <c r="R535" s="15">
        <f t="shared" si="96"/>
        <v>0</v>
      </c>
      <c r="S535" s="14">
        <f t="shared" si="97"/>
        <v>1</v>
      </c>
      <c r="T535" s="15">
        <f t="shared" si="98"/>
        <v>2653</v>
      </c>
      <c r="W535">
        <v>533</v>
      </c>
      <c r="X535" s="4">
        <f t="shared" si="99"/>
        <v>1.4363481424136104</v>
      </c>
      <c r="Y535" s="7">
        <f t="shared" si="95"/>
        <v>1.0827542853858645</v>
      </c>
      <c r="Z535" s="4">
        <f t="shared" si="100"/>
        <v>439.43557740085583</v>
      </c>
      <c r="AA535" s="4">
        <f t="shared" si="101"/>
        <v>549.76766682657558</v>
      </c>
    </row>
    <row r="536" spans="1:27" x14ac:dyDescent="0.2">
      <c r="A536" s="11"/>
      <c r="B536" s="11" t="s">
        <v>32</v>
      </c>
      <c r="C536" s="11" t="s">
        <v>29</v>
      </c>
      <c r="D536" s="11">
        <v>1870</v>
      </c>
      <c r="E536" s="11" t="s">
        <v>30</v>
      </c>
      <c r="F536" s="11">
        <v>150</v>
      </c>
      <c r="G536" s="11" t="s">
        <v>24</v>
      </c>
      <c r="H536" s="11" t="s">
        <v>24</v>
      </c>
      <c r="I536" s="11" t="s">
        <v>31</v>
      </c>
      <c r="J536" s="11">
        <v>65</v>
      </c>
      <c r="K536" s="12">
        <v>9.4830019775338711E-3</v>
      </c>
      <c r="L536" s="13">
        <v>0</v>
      </c>
      <c r="M536" s="14">
        <f t="shared" si="91"/>
        <v>0</v>
      </c>
      <c r="N536" s="15">
        <f t="shared" si="92"/>
        <v>2.5</v>
      </c>
      <c r="O536" s="14">
        <f t="shared" si="93"/>
        <v>1</v>
      </c>
      <c r="P536" s="15" t="s">
        <v>25</v>
      </c>
      <c r="Q536" s="14" t="str">
        <f t="shared" si="94"/>
        <v>No</v>
      </c>
      <c r="R536" s="15">
        <f t="shared" si="96"/>
        <v>0</v>
      </c>
      <c r="S536" s="14">
        <f t="shared" si="97"/>
        <v>1</v>
      </c>
      <c r="T536" s="15">
        <f t="shared" si="98"/>
        <v>2653</v>
      </c>
      <c r="W536">
        <v>534</v>
      </c>
      <c r="X536" s="4">
        <f t="shared" si="99"/>
        <v>0.47726503098139084</v>
      </c>
      <c r="Y536" s="7">
        <f t="shared" si="95"/>
        <v>0.35930930930930932</v>
      </c>
      <c r="Z536" s="4">
        <f t="shared" si="100"/>
        <v>439.91284243183725</v>
      </c>
      <c r="AA536" s="4">
        <f t="shared" si="101"/>
        <v>550.12697613588489</v>
      </c>
    </row>
    <row r="537" spans="1:27" x14ac:dyDescent="0.2">
      <c r="A537" s="11"/>
      <c r="B537" s="11" t="s">
        <v>32</v>
      </c>
      <c r="C537" s="11" t="s">
        <v>29</v>
      </c>
      <c r="D537" s="11">
        <v>1870</v>
      </c>
      <c r="E537" s="11" t="s">
        <v>30</v>
      </c>
      <c r="F537" s="11">
        <v>150</v>
      </c>
      <c r="G537" s="11" t="s">
        <v>24</v>
      </c>
      <c r="H537" s="11" t="s">
        <v>24</v>
      </c>
      <c r="I537" s="11" t="s">
        <v>33</v>
      </c>
      <c r="J537" s="11">
        <v>70</v>
      </c>
      <c r="K537" s="12">
        <v>1.6278383126563347E-2</v>
      </c>
      <c r="L537" s="13">
        <v>0</v>
      </c>
      <c r="M537" s="14">
        <f t="shared" si="91"/>
        <v>0</v>
      </c>
      <c r="N537" s="15">
        <f t="shared" si="92"/>
        <v>2.5</v>
      </c>
      <c r="O537" s="14">
        <f t="shared" si="93"/>
        <v>1</v>
      </c>
      <c r="P537" s="15" t="s">
        <v>25</v>
      </c>
      <c r="Q537" s="14" t="str">
        <f t="shared" si="94"/>
        <v>No</v>
      </c>
      <c r="R537" s="15">
        <f t="shared" si="96"/>
        <v>0</v>
      </c>
      <c r="S537" s="14">
        <f t="shared" si="97"/>
        <v>1</v>
      </c>
      <c r="T537" s="15">
        <f t="shared" si="98"/>
        <v>2653</v>
      </c>
      <c r="W537">
        <v>535</v>
      </c>
      <c r="X537" s="4">
        <f t="shared" si="99"/>
        <v>1.3845952762056415</v>
      </c>
      <c r="Y537" s="7">
        <f t="shared" si="95"/>
        <v>1.0382876946702992</v>
      </c>
      <c r="Z537" s="4">
        <f t="shared" si="100"/>
        <v>441.29743770804288</v>
      </c>
      <c r="AA537" s="4">
        <f t="shared" si="101"/>
        <v>551.1652638305552</v>
      </c>
    </row>
    <row r="538" spans="1:27" x14ac:dyDescent="0.2">
      <c r="A538" s="11"/>
      <c r="B538" s="11" t="s">
        <v>32</v>
      </c>
      <c r="C538" s="11" t="s">
        <v>29</v>
      </c>
      <c r="D538" s="11">
        <v>1870</v>
      </c>
      <c r="E538" s="11" t="s">
        <v>30</v>
      </c>
      <c r="F538" s="11">
        <v>150</v>
      </c>
      <c r="G538" s="11" t="s">
        <v>24</v>
      </c>
      <c r="H538" s="11" t="s">
        <v>24</v>
      </c>
      <c r="I538" s="11" t="s">
        <v>31</v>
      </c>
      <c r="J538" s="11">
        <v>70</v>
      </c>
      <c r="K538" s="12">
        <v>0.15396727073222502</v>
      </c>
      <c r="L538" s="13">
        <v>0</v>
      </c>
      <c r="M538" s="14">
        <f t="shared" si="91"/>
        <v>0</v>
      </c>
      <c r="N538" s="15">
        <f t="shared" si="92"/>
        <v>2.5</v>
      </c>
      <c r="O538" s="14">
        <f t="shared" si="93"/>
        <v>1</v>
      </c>
      <c r="P538" s="15" t="s">
        <v>25</v>
      </c>
      <c r="Q538" s="14" t="str">
        <f t="shared" si="94"/>
        <v>No</v>
      </c>
      <c r="R538" s="15">
        <f t="shared" si="96"/>
        <v>0</v>
      </c>
      <c r="S538" s="14">
        <f t="shared" si="97"/>
        <v>1</v>
      </c>
      <c r="T538" s="15">
        <f t="shared" si="98"/>
        <v>2653</v>
      </c>
      <c r="W538">
        <v>536</v>
      </c>
      <c r="X538" s="4">
        <f t="shared" si="99"/>
        <v>6.1592076325585978</v>
      </c>
      <c r="Y538" s="7">
        <f t="shared" si="95"/>
        <v>4.6175936179569979</v>
      </c>
      <c r="Z538" s="4">
        <f t="shared" si="100"/>
        <v>447.45664534060148</v>
      </c>
      <c r="AA538" s="4">
        <f t="shared" si="101"/>
        <v>555.78285744851223</v>
      </c>
    </row>
    <row r="539" spans="1:27" x14ac:dyDescent="0.2">
      <c r="A539" s="11"/>
      <c r="B539" s="11" t="s">
        <v>32</v>
      </c>
      <c r="C539" s="11" t="s">
        <v>29</v>
      </c>
      <c r="D539" s="11">
        <v>1870</v>
      </c>
      <c r="E539" s="11" t="s">
        <v>30</v>
      </c>
      <c r="F539" s="11">
        <v>100</v>
      </c>
      <c r="G539" s="11" t="s">
        <v>24</v>
      </c>
      <c r="H539" s="11" t="s">
        <v>24</v>
      </c>
      <c r="I539" s="11" t="s">
        <v>31</v>
      </c>
      <c r="J539" s="11">
        <v>90</v>
      </c>
      <c r="K539" s="12">
        <v>5.0704353247989081E-3</v>
      </c>
      <c r="L539" s="13">
        <v>0</v>
      </c>
      <c r="M539" s="14">
        <f t="shared" si="91"/>
        <v>0</v>
      </c>
      <c r="N539" s="15">
        <f t="shared" si="92"/>
        <v>2.5</v>
      </c>
      <c r="O539" s="14">
        <f t="shared" si="93"/>
        <v>1</v>
      </c>
      <c r="P539" s="15" t="s">
        <v>25</v>
      </c>
      <c r="Q539" s="14" t="str">
        <f t="shared" si="94"/>
        <v>No</v>
      </c>
      <c r="R539" s="15">
        <f t="shared" si="96"/>
        <v>0</v>
      </c>
      <c r="S539" s="14">
        <f t="shared" si="97"/>
        <v>1</v>
      </c>
      <c r="T539" s="15">
        <f t="shared" si="98"/>
        <v>2653</v>
      </c>
      <c r="W539">
        <v>537</v>
      </c>
      <c r="X539" s="4">
        <f t="shared" si="99"/>
        <v>1.8711680875906729</v>
      </c>
      <c r="Y539" s="7">
        <f t="shared" si="95"/>
        <v>1.3975970039796088</v>
      </c>
      <c r="Z539" s="4">
        <f t="shared" si="100"/>
        <v>449.32781342819214</v>
      </c>
      <c r="AA539" s="4">
        <f t="shared" si="101"/>
        <v>557.18045445249186</v>
      </c>
    </row>
    <row r="540" spans="1:27" x14ac:dyDescent="0.2">
      <c r="A540" s="11"/>
      <c r="B540" s="11" t="s">
        <v>32</v>
      </c>
      <c r="C540" s="11" t="s">
        <v>41</v>
      </c>
      <c r="D540" s="11">
        <v>1880</v>
      </c>
      <c r="E540" s="11" t="s">
        <v>30</v>
      </c>
      <c r="F540" s="11">
        <v>50</v>
      </c>
      <c r="G540" s="11" t="s">
        <v>24</v>
      </c>
      <c r="H540" s="11" t="s">
        <v>24</v>
      </c>
      <c r="I540" s="11" t="s">
        <v>31</v>
      </c>
      <c r="J540" s="11">
        <v>10</v>
      </c>
      <c r="K540" s="12">
        <v>9.6877169483258807E-2</v>
      </c>
      <c r="L540" s="13">
        <v>0</v>
      </c>
      <c r="M540" s="14">
        <f t="shared" si="91"/>
        <v>0</v>
      </c>
      <c r="N540" s="15">
        <f t="shared" si="92"/>
        <v>2.5</v>
      </c>
      <c r="O540" s="14">
        <f t="shared" si="93"/>
        <v>1</v>
      </c>
      <c r="P540" s="15" t="s">
        <v>25</v>
      </c>
      <c r="Q540" s="14" t="str">
        <f t="shared" si="94"/>
        <v>No</v>
      </c>
      <c r="R540" s="15">
        <f t="shared" si="96"/>
        <v>0</v>
      </c>
      <c r="S540" s="14">
        <f t="shared" si="97"/>
        <v>1</v>
      </c>
      <c r="T540" s="15">
        <f t="shared" si="98"/>
        <v>2653</v>
      </c>
      <c r="W540">
        <v>538</v>
      </c>
      <c r="X540" s="4">
        <f t="shared" si="99"/>
        <v>0.45343851419020897</v>
      </c>
      <c r="Y540" s="7">
        <f t="shared" si="95"/>
        <v>0.3382826033160109</v>
      </c>
      <c r="Z540" s="4">
        <f t="shared" si="100"/>
        <v>449.78125194238237</v>
      </c>
      <c r="AA540" s="4">
        <f t="shared" si="101"/>
        <v>557.51873705580783</v>
      </c>
    </row>
    <row r="541" spans="1:27" x14ac:dyDescent="0.2">
      <c r="A541" s="11"/>
      <c r="B541" s="11" t="s">
        <v>32</v>
      </c>
      <c r="C541" s="11" t="s">
        <v>41</v>
      </c>
      <c r="D541" s="11">
        <v>1880</v>
      </c>
      <c r="E541" s="11" t="s">
        <v>30</v>
      </c>
      <c r="F541" s="11">
        <v>300</v>
      </c>
      <c r="G541" s="11" t="s">
        <v>24</v>
      </c>
      <c r="H541" s="11" t="s">
        <v>24</v>
      </c>
      <c r="I541" s="11" t="s">
        <v>31</v>
      </c>
      <c r="J541" s="11">
        <v>10</v>
      </c>
      <c r="K541" s="12">
        <v>1.355708417104849E-2</v>
      </c>
      <c r="L541" s="13">
        <v>0</v>
      </c>
      <c r="M541" s="14">
        <f t="shared" si="91"/>
        <v>0</v>
      </c>
      <c r="N541" s="15">
        <f t="shared" si="92"/>
        <v>2.5</v>
      </c>
      <c r="O541" s="14">
        <f t="shared" si="93"/>
        <v>1</v>
      </c>
      <c r="P541" s="15" t="s">
        <v>25</v>
      </c>
      <c r="Q541" s="14" t="str">
        <f t="shared" si="94"/>
        <v>No</v>
      </c>
      <c r="R541" s="15">
        <f t="shared" si="96"/>
        <v>0</v>
      </c>
      <c r="S541" s="14">
        <f t="shared" si="97"/>
        <v>1</v>
      </c>
      <c r="T541" s="15">
        <f t="shared" si="98"/>
        <v>2653</v>
      </c>
      <c r="W541">
        <v>539</v>
      </c>
      <c r="X541" s="4">
        <f t="shared" si="99"/>
        <v>0.48222833884152988</v>
      </c>
      <c r="Y541" s="7">
        <f t="shared" si="95"/>
        <v>0.35930930930930932</v>
      </c>
      <c r="Z541" s="4">
        <f t="shared" si="100"/>
        <v>450.26348028122391</v>
      </c>
      <c r="AA541" s="4">
        <f t="shared" si="101"/>
        <v>557.87804636511714</v>
      </c>
    </row>
    <row r="542" spans="1:27" x14ac:dyDescent="0.2">
      <c r="A542" s="11"/>
      <c r="B542" s="11" t="s">
        <v>32</v>
      </c>
      <c r="C542" s="11" t="s">
        <v>41</v>
      </c>
      <c r="D542" s="11">
        <v>1880</v>
      </c>
      <c r="E542" s="11" t="s">
        <v>34</v>
      </c>
      <c r="F542" s="11">
        <v>350</v>
      </c>
      <c r="G542" s="11" t="s">
        <v>24</v>
      </c>
      <c r="H542" s="11" t="s">
        <v>24</v>
      </c>
      <c r="I542" s="11" t="s">
        <v>31</v>
      </c>
      <c r="J542" s="11">
        <v>10</v>
      </c>
      <c r="K542" s="12">
        <v>2.9990461929299339E-4</v>
      </c>
      <c r="L542" s="13">
        <v>0</v>
      </c>
      <c r="M542" s="14">
        <f t="shared" si="91"/>
        <v>0</v>
      </c>
      <c r="N542" s="15">
        <f t="shared" si="92"/>
        <v>1</v>
      </c>
      <c r="O542" s="14">
        <f t="shared" si="93"/>
        <v>1</v>
      </c>
      <c r="P542" s="15" t="s">
        <v>25</v>
      </c>
      <c r="Q542" s="14" t="str">
        <f t="shared" si="94"/>
        <v>No</v>
      </c>
      <c r="R542" s="15">
        <f t="shared" si="96"/>
        <v>0</v>
      </c>
      <c r="S542" s="14">
        <f t="shared" si="97"/>
        <v>1</v>
      </c>
      <c r="T542" s="15">
        <f t="shared" si="98"/>
        <v>2653</v>
      </c>
      <c r="W542">
        <v>540</v>
      </c>
      <c r="X542" s="4">
        <f t="shared" si="99"/>
        <v>1.8882941176830692</v>
      </c>
      <c r="Y542" s="7">
        <f t="shared" si="95"/>
        <v>1.4000101827085769</v>
      </c>
      <c r="Z542" s="4">
        <f t="shared" si="100"/>
        <v>452.15177439890698</v>
      </c>
      <c r="AA542" s="4">
        <f t="shared" si="101"/>
        <v>559.27805654782571</v>
      </c>
    </row>
    <row r="543" spans="1:27" x14ac:dyDescent="0.2">
      <c r="A543" s="11"/>
      <c r="B543" s="11" t="s">
        <v>32</v>
      </c>
      <c r="C543" s="11" t="s">
        <v>41</v>
      </c>
      <c r="D543" s="11">
        <v>1880</v>
      </c>
      <c r="E543" s="11" t="s">
        <v>34</v>
      </c>
      <c r="F543" s="11">
        <v>450</v>
      </c>
      <c r="G543" s="11" t="s">
        <v>24</v>
      </c>
      <c r="H543" s="11" t="s">
        <v>24</v>
      </c>
      <c r="I543" s="11" t="s">
        <v>31</v>
      </c>
      <c r="J543" s="11">
        <v>10</v>
      </c>
      <c r="K543" s="12">
        <v>0.25083074063130162</v>
      </c>
      <c r="L543" s="13">
        <v>0</v>
      </c>
      <c r="M543" s="14">
        <f t="shared" si="91"/>
        <v>0</v>
      </c>
      <c r="N543" s="15">
        <f t="shared" si="92"/>
        <v>1</v>
      </c>
      <c r="O543" s="14">
        <f t="shared" si="93"/>
        <v>1</v>
      </c>
      <c r="P543" s="15" t="s">
        <v>25</v>
      </c>
      <c r="Q543" s="14" t="str">
        <f t="shared" si="94"/>
        <v>No</v>
      </c>
      <c r="R543" s="15">
        <f t="shared" si="96"/>
        <v>0</v>
      </c>
      <c r="S543" s="14">
        <f t="shared" si="97"/>
        <v>1</v>
      </c>
      <c r="T543" s="15">
        <f t="shared" si="98"/>
        <v>2653</v>
      </c>
      <c r="W543">
        <v>541</v>
      </c>
      <c r="X543" s="4">
        <f t="shared" si="99"/>
        <v>0.48533243147730515</v>
      </c>
      <c r="Y543" s="7">
        <f t="shared" si="95"/>
        <v>0.35930930930930932</v>
      </c>
      <c r="Z543" s="4">
        <f t="shared" si="100"/>
        <v>452.63710683038431</v>
      </c>
      <c r="AA543" s="4">
        <f t="shared" si="101"/>
        <v>559.63736585713502</v>
      </c>
    </row>
    <row r="544" spans="1:27" x14ac:dyDescent="0.2">
      <c r="A544" s="11"/>
      <c r="B544" s="11" t="s">
        <v>32</v>
      </c>
      <c r="C544" s="11" t="s">
        <v>41</v>
      </c>
      <c r="D544" s="11">
        <v>1880</v>
      </c>
      <c r="E544" s="11" t="s">
        <v>40</v>
      </c>
      <c r="F544" s="11">
        <v>500</v>
      </c>
      <c r="G544" s="11" t="s">
        <v>24</v>
      </c>
      <c r="H544" s="11" t="s">
        <v>24</v>
      </c>
      <c r="I544" s="11" t="s">
        <v>31</v>
      </c>
      <c r="J544" s="11">
        <v>10</v>
      </c>
      <c r="K544" s="12">
        <v>4.7747024097269761E-2</v>
      </c>
      <c r="L544" s="13">
        <v>0</v>
      </c>
      <c r="M544" s="14">
        <f t="shared" si="91"/>
        <v>0</v>
      </c>
      <c r="N544" s="15">
        <f t="shared" si="92"/>
        <v>1</v>
      </c>
      <c r="O544" s="14">
        <f t="shared" si="93"/>
        <v>1</v>
      </c>
      <c r="P544" s="15" t="s">
        <v>25</v>
      </c>
      <c r="Q544" s="14" t="str">
        <f t="shared" si="94"/>
        <v>No</v>
      </c>
      <c r="R544" s="15">
        <f t="shared" si="96"/>
        <v>0</v>
      </c>
      <c r="S544" s="14">
        <f t="shared" si="97"/>
        <v>1</v>
      </c>
      <c r="T544" s="15">
        <f t="shared" si="98"/>
        <v>2653</v>
      </c>
      <c r="W544">
        <v>542</v>
      </c>
      <c r="X544" s="4">
        <f t="shared" si="99"/>
        <v>0.97815725967931955</v>
      </c>
      <c r="Y544" s="7">
        <f t="shared" si="95"/>
        <v>0.723444976076555</v>
      </c>
      <c r="Z544" s="4">
        <f t="shared" si="100"/>
        <v>453.61526409006365</v>
      </c>
      <c r="AA544" s="4">
        <f t="shared" si="101"/>
        <v>560.36081083321153</v>
      </c>
    </row>
    <row r="545" spans="1:27" x14ac:dyDescent="0.2">
      <c r="A545" s="11"/>
      <c r="B545" s="11" t="s">
        <v>50</v>
      </c>
      <c r="C545" s="11" t="s">
        <v>41</v>
      </c>
      <c r="D545" s="11">
        <v>1880</v>
      </c>
      <c r="E545" s="11" t="s">
        <v>39</v>
      </c>
      <c r="F545" s="11">
        <v>1000</v>
      </c>
      <c r="G545" s="11" t="s">
        <v>24</v>
      </c>
      <c r="H545" s="11" t="s">
        <v>24</v>
      </c>
      <c r="I545" s="11" t="s">
        <v>31</v>
      </c>
      <c r="J545" s="11">
        <v>10</v>
      </c>
      <c r="K545" s="12">
        <v>4.3025189691294111E-2</v>
      </c>
      <c r="L545" s="13">
        <v>0</v>
      </c>
      <c r="M545" s="14">
        <f t="shared" si="91"/>
        <v>0</v>
      </c>
      <c r="N545" s="15">
        <f t="shared" si="92"/>
        <v>1</v>
      </c>
      <c r="O545" s="14">
        <f t="shared" si="93"/>
        <v>1</v>
      </c>
      <c r="P545" s="15" t="s">
        <v>25</v>
      </c>
      <c r="Q545" s="14" t="str">
        <f t="shared" si="94"/>
        <v>No</v>
      </c>
      <c r="R545" s="15">
        <f t="shared" si="96"/>
        <v>0</v>
      </c>
      <c r="S545" s="14">
        <f t="shared" si="97"/>
        <v>1</v>
      </c>
      <c r="T545" s="15">
        <f t="shared" si="98"/>
        <v>2653</v>
      </c>
      <c r="W545">
        <v>543</v>
      </c>
      <c r="X545" s="4">
        <f t="shared" si="99"/>
        <v>2.3809778334273934</v>
      </c>
      <c r="Y545" s="7">
        <f t="shared" si="95"/>
        <v>1.7593194920178863</v>
      </c>
      <c r="Z545" s="4">
        <f t="shared" si="100"/>
        <v>455.99624192349103</v>
      </c>
      <c r="AA545" s="4">
        <f t="shared" si="101"/>
        <v>562.12013032522941</v>
      </c>
    </row>
    <row r="546" spans="1:27" x14ac:dyDescent="0.2">
      <c r="A546" s="11"/>
      <c r="B546" s="11" t="s">
        <v>32</v>
      </c>
      <c r="C546" s="11" t="s">
        <v>41</v>
      </c>
      <c r="D546" s="11">
        <v>1880</v>
      </c>
      <c r="E546" s="11" t="s">
        <v>39</v>
      </c>
      <c r="F546" s="11">
        <v>1050</v>
      </c>
      <c r="G546" s="11" t="s">
        <v>24</v>
      </c>
      <c r="H546" s="11" t="s">
        <v>24</v>
      </c>
      <c r="I546" s="11" t="s">
        <v>31</v>
      </c>
      <c r="J546" s="11">
        <v>10</v>
      </c>
      <c r="K546" s="12">
        <v>4.7744679623151279E-2</v>
      </c>
      <c r="L546" s="13">
        <v>0</v>
      </c>
      <c r="M546" s="14">
        <f t="shared" si="91"/>
        <v>0</v>
      </c>
      <c r="N546" s="15">
        <f t="shared" si="92"/>
        <v>1</v>
      </c>
      <c r="O546" s="14">
        <f t="shared" si="93"/>
        <v>1</v>
      </c>
      <c r="P546" s="15" t="s">
        <v>25</v>
      </c>
      <c r="Q546" s="14" t="str">
        <f t="shared" si="94"/>
        <v>No</v>
      </c>
      <c r="R546" s="15">
        <f t="shared" si="96"/>
        <v>0</v>
      </c>
      <c r="S546" s="14">
        <f t="shared" si="97"/>
        <v>1</v>
      </c>
      <c r="T546" s="15">
        <f t="shared" si="98"/>
        <v>2653</v>
      </c>
      <c r="W546">
        <v>544</v>
      </c>
      <c r="X546" s="4">
        <f t="shared" si="99"/>
        <v>0.4902486186372908</v>
      </c>
      <c r="Y546" s="7">
        <f t="shared" si="95"/>
        <v>0.3617224880382775</v>
      </c>
      <c r="Z546" s="4">
        <f t="shared" si="100"/>
        <v>456.48649054212831</v>
      </c>
      <c r="AA546" s="4">
        <f t="shared" si="101"/>
        <v>562.48185281326766</v>
      </c>
    </row>
    <row r="547" spans="1:27" x14ac:dyDescent="0.2">
      <c r="A547" s="11"/>
      <c r="B547" s="11" t="s">
        <v>2</v>
      </c>
      <c r="C547" s="11" t="s">
        <v>41</v>
      </c>
      <c r="D547" s="11">
        <v>1880</v>
      </c>
      <c r="E547" s="11" t="s">
        <v>39</v>
      </c>
      <c r="F547" s="11">
        <v>1050</v>
      </c>
      <c r="G547" s="11" t="s">
        <v>24</v>
      </c>
      <c r="H547" s="11" t="s">
        <v>24</v>
      </c>
      <c r="I547" s="11" t="s">
        <v>31</v>
      </c>
      <c r="J547" s="11">
        <v>10</v>
      </c>
      <c r="K547" s="12">
        <v>1.1930352727218497E-2</v>
      </c>
      <c r="L547" s="13">
        <v>0</v>
      </c>
      <c r="M547" s="14">
        <f t="shared" si="91"/>
        <v>0</v>
      </c>
      <c r="N547" s="15">
        <f t="shared" si="92"/>
        <v>1</v>
      </c>
      <c r="O547" s="14">
        <f t="shared" si="93"/>
        <v>1</v>
      </c>
      <c r="P547" s="15" t="s">
        <v>25</v>
      </c>
      <c r="Q547" s="14" t="str">
        <f t="shared" si="94"/>
        <v>No</v>
      </c>
      <c r="R547" s="15">
        <f t="shared" si="96"/>
        <v>0</v>
      </c>
      <c r="S547" s="14">
        <f t="shared" si="97"/>
        <v>1</v>
      </c>
      <c r="T547" s="15">
        <f t="shared" si="98"/>
        <v>2653</v>
      </c>
      <c r="W547">
        <v>545</v>
      </c>
      <c r="X547" s="4">
        <f t="shared" si="99"/>
        <v>0.48794489343623798</v>
      </c>
      <c r="Y547" s="7">
        <f t="shared" si="95"/>
        <v>0.35930930930930932</v>
      </c>
      <c r="Z547" s="4">
        <f t="shared" si="100"/>
        <v>456.97443543556454</v>
      </c>
      <c r="AA547" s="4">
        <f t="shared" si="101"/>
        <v>562.84116212257697</v>
      </c>
    </row>
    <row r="548" spans="1:27" x14ac:dyDescent="0.2">
      <c r="A548" s="11"/>
      <c r="B548" s="11" t="s">
        <v>32</v>
      </c>
      <c r="C548" s="11" t="s">
        <v>41</v>
      </c>
      <c r="D548" s="11">
        <v>1880</v>
      </c>
      <c r="E548" s="11" t="s">
        <v>30</v>
      </c>
      <c r="F548" s="11">
        <v>50</v>
      </c>
      <c r="G548" s="11" t="s">
        <v>24</v>
      </c>
      <c r="H548" s="11" t="s">
        <v>24</v>
      </c>
      <c r="I548" s="11" t="s">
        <v>35</v>
      </c>
      <c r="J548" s="11">
        <v>15</v>
      </c>
      <c r="K548" s="12">
        <v>5.5504915299194234E-2</v>
      </c>
      <c r="L548" s="13">
        <v>0</v>
      </c>
      <c r="M548" s="14">
        <f t="shared" si="91"/>
        <v>0</v>
      </c>
      <c r="N548" s="15">
        <f t="shared" si="92"/>
        <v>2.5</v>
      </c>
      <c r="O548" s="14">
        <f t="shared" si="93"/>
        <v>1</v>
      </c>
      <c r="P548" s="15" t="s">
        <v>25</v>
      </c>
      <c r="Q548" s="14" t="str">
        <f t="shared" si="94"/>
        <v>No</v>
      </c>
      <c r="R548" s="15">
        <f t="shared" si="96"/>
        <v>0</v>
      </c>
      <c r="S548" s="14">
        <f t="shared" si="97"/>
        <v>1</v>
      </c>
      <c r="T548" s="15">
        <f t="shared" si="98"/>
        <v>2653</v>
      </c>
      <c r="W548">
        <v>546</v>
      </c>
      <c r="X548" s="4">
        <f t="shared" si="99"/>
        <v>0.49125312442840807</v>
      </c>
      <c r="Y548" s="7">
        <f t="shared" si="95"/>
        <v>0.3617224880382775</v>
      </c>
      <c r="Z548" s="4">
        <f t="shared" si="100"/>
        <v>457.46568855999294</v>
      </c>
      <c r="AA548" s="4">
        <f t="shared" si="101"/>
        <v>563.20288461061523</v>
      </c>
    </row>
    <row r="549" spans="1:27" x14ac:dyDescent="0.2">
      <c r="A549" s="11"/>
      <c r="B549" s="11" t="s">
        <v>32</v>
      </c>
      <c r="C549" s="11" t="s">
        <v>41</v>
      </c>
      <c r="D549" s="11">
        <v>1880</v>
      </c>
      <c r="E549" s="11" t="s">
        <v>30</v>
      </c>
      <c r="F549" s="11">
        <v>50</v>
      </c>
      <c r="G549" s="11" t="s">
        <v>24</v>
      </c>
      <c r="H549" s="11" t="s">
        <v>24</v>
      </c>
      <c r="I549" s="11" t="s">
        <v>31</v>
      </c>
      <c r="J549" s="11">
        <v>15</v>
      </c>
      <c r="K549" s="12">
        <v>0.67359472471412785</v>
      </c>
      <c r="L549" s="13">
        <v>0</v>
      </c>
      <c r="M549" s="14">
        <f t="shared" si="91"/>
        <v>0</v>
      </c>
      <c r="N549" s="15">
        <f t="shared" si="92"/>
        <v>2.5</v>
      </c>
      <c r="O549" s="14">
        <f t="shared" si="93"/>
        <v>1</v>
      </c>
      <c r="P549" s="15" t="s">
        <v>25</v>
      </c>
      <c r="Q549" s="14" t="str">
        <f t="shared" si="94"/>
        <v>No</v>
      </c>
      <c r="R549" s="15">
        <f t="shared" si="96"/>
        <v>0</v>
      </c>
      <c r="S549" s="14">
        <f t="shared" si="97"/>
        <v>1</v>
      </c>
      <c r="T549" s="15">
        <f t="shared" si="98"/>
        <v>2653</v>
      </c>
      <c r="W549">
        <v>547</v>
      </c>
      <c r="X549" s="4">
        <f t="shared" si="99"/>
        <v>0.49136231043267842</v>
      </c>
      <c r="Y549" s="7">
        <f t="shared" si="95"/>
        <v>0.35930930930930932</v>
      </c>
      <c r="Z549" s="4">
        <f t="shared" si="100"/>
        <v>457.95705087042563</v>
      </c>
      <c r="AA549" s="4">
        <f t="shared" si="101"/>
        <v>563.56219391992454</v>
      </c>
    </row>
    <row r="550" spans="1:27" x14ac:dyDescent="0.2">
      <c r="A550" s="11"/>
      <c r="B550" s="11" t="s">
        <v>32</v>
      </c>
      <c r="C550" s="11" t="s">
        <v>41</v>
      </c>
      <c r="D550" s="11">
        <v>1880</v>
      </c>
      <c r="E550" s="11" t="s">
        <v>30</v>
      </c>
      <c r="F550" s="11">
        <v>100</v>
      </c>
      <c r="G550" s="11" t="s">
        <v>24</v>
      </c>
      <c r="H550" s="11" t="s">
        <v>24</v>
      </c>
      <c r="I550" s="11" t="s">
        <v>36</v>
      </c>
      <c r="J550" s="11">
        <v>15</v>
      </c>
      <c r="K550" s="12">
        <v>0.69805679229422768</v>
      </c>
      <c r="L550" s="13">
        <v>1.0148478099480327</v>
      </c>
      <c r="M550" s="14">
        <f t="shared" si="91"/>
        <v>0.3382826033160109</v>
      </c>
      <c r="N550" s="15">
        <f t="shared" si="92"/>
        <v>2.5</v>
      </c>
      <c r="O550" s="14">
        <f t="shared" si="93"/>
        <v>0.86468695867359568</v>
      </c>
      <c r="P550" s="15" t="s">
        <v>25</v>
      </c>
      <c r="Q550" s="14" t="str">
        <f t="shared" si="94"/>
        <v>No</v>
      </c>
      <c r="R550" s="15">
        <f t="shared" si="96"/>
        <v>484.60613384222518</v>
      </c>
      <c r="S550" s="14">
        <f t="shared" si="97"/>
        <v>3</v>
      </c>
      <c r="T550" s="15">
        <f t="shared" si="98"/>
        <v>797</v>
      </c>
      <c r="W550">
        <v>548</v>
      </c>
      <c r="X550" s="4">
        <f t="shared" si="99"/>
        <v>4.9274778819109919</v>
      </c>
      <c r="Y550" s="7">
        <f t="shared" si="95"/>
        <v>3.5913718169315403</v>
      </c>
      <c r="Z550" s="4">
        <f t="shared" si="100"/>
        <v>462.88452875233662</v>
      </c>
      <c r="AA550" s="4">
        <f t="shared" si="101"/>
        <v>567.15356573685608</v>
      </c>
    </row>
    <row r="551" spans="1:27" x14ac:dyDescent="0.2">
      <c r="A551" s="11"/>
      <c r="B551" s="11" t="s">
        <v>32</v>
      </c>
      <c r="C551" s="11" t="s">
        <v>41</v>
      </c>
      <c r="D551" s="11">
        <v>1880</v>
      </c>
      <c r="E551" s="11" t="s">
        <v>30</v>
      </c>
      <c r="F551" s="11">
        <v>100</v>
      </c>
      <c r="G551" s="11" t="s">
        <v>24</v>
      </c>
      <c r="H551" s="11" t="s">
        <v>24</v>
      </c>
      <c r="I551" s="11" t="s">
        <v>35</v>
      </c>
      <c r="J551" s="11">
        <v>15</v>
      </c>
      <c r="K551" s="12">
        <v>0.4414145446751005</v>
      </c>
      <c r="L551" s="13">
        <v>1.0779279279279279</v>
      </c>
      <c r="M551" s="14">
        <f t="shared" si="91"/>
        <v>0.35930930930930932</v>
      </c>
      <c r="N551" s="15">
        <f t="shared" si="92"/>
        <v>2.5</v>
      </c>
      <c r="O551" s="14">
        <f t="shared" si="93"/>
        <v>0.85627627627627634</v>
      </c>
      <c r="P551" s="15" t="s">
        <v>25</v>
      </c>
      <c r="Q551" s="14" t="str">
        <f t="shared" si="94"/>
        <v>No</v>
      </c>
      <c r="R551" s="15">
        <f t="shared" si="96"/>
        <v>813.99517447658172</v>
      </c>
      <c r="S551" s="14">
        <f t="shared" si="97"/>
        <v>4</v>
      </c>
      <c r="T551" s="15">
        <f t="shared" si="98"/>
        <v>476</v>
      </c>
      <c r="W551">
        <v>549</v>
      </c>
      <c r="X551" s="4">
        <f t="shared" si="99"/>
        <v>1.4829310940089935</v>
      </c>
      <c r="Y551" s="7">
        <f t="shared" si="95"/>
        <v>1.0803411066568962</v>
      </c>
      <c r="Z551" s="4">
        <f t="shared" si="100"/>
        <v>464.36745984634564</v>
      </c>
      <c r="AA551" s="4">
        <f t="shared" si="101"/>
        <v>568.23390684351295</v>
      </c>
    </row>
    <row r="552" spans="1:27" x14ac:dyDescent="0.2">
      <c r="A552" s="11"/>
      <c r="B552" s="11" t="s">
        <v>32</v>
      </c>
      <c r="C552" s="11" t="s">
        <v>41</v>
      </c>
      <c r="D552" s="11">
        <v>1880</v>
      </c>
      <c r="E552" s="11" t="s">
        <v>30</v>
      </c>
      <c r="F552" s="11">
        <v>100</v>
      </c>
      <c r="G552" s="11" t="s">
        <v>24</v>
      </c>
      <c r="H552" s="11" t="s">
        <v>24</v>
      </c>
      <c r="I552" s="11" t="s">
        <v>31</v>
      </c>
      <c r="J552" s="11">
        <v>15</v>
      </c>
      <c r="K552" s="12">
        <v>1.3568215113341502</v>
      </c>
      <c r="L552" s="13">
        <v>0</v>
      </c>
      <c r="M552" s="14">
        <f t="shared" si="91"/>
        <v>0</v>
      </c>
      <c r="N552" s="15">
        <f t="shared" si="92"/>
        <v>2.5</v>
      </c>
      <c r="O552" s="14">
        <f t="shared" si="93"/>
        <v>1</v>
      </c>
      <c r="P552" s="15" t="s">
        <v>25</v>
      </c>
      <c r="Q552" s="14" t="str">
        <f t="shared" si="94"/>
        <v>No</v>
      </c>
      <c r="R552" s="15">
        <f t="shared" si="96"/>
        <v>0</v>
      </c>
      <c r="S552" s="14">
        <f t="shared" si="97"/>
        <v>1</v>
      </c>
      <c r="T552" s="15">
        <f t="shared" si="98"/>
        <v>2653</v>
      </c>
      <c r="W552">
        <v>550</v>
      </c>
      <c r="X552" s="4">
        <f t="shared" si="99"/>
        <v>8.1042986422691108</v>
      </c>
      <c r="Y552" s="7">
        <f t="shared" si="95"/>
        <v>5.9028175557832112</v>
      </c>
      <c r="Z552" s="4">
        <f t="shared" si="100"/>
        <v>472.47175848861474</v>
      </c>
      <c r="AA552" s="4">
        <f t="shared" si="101"/>
        <v>574.13672439929621</v>
      </c>
    </row>
    <row r="553" spans="1:27" x14ac:dyDescent="0.2">
      <c r="A553" s="11"/>
      <c r="B553" s="11" t="s">
        <v>32</v>
      </c>
      <c r="C553" s="11" t="s">
        <v>41</v>
      </c>
      <c r="D553" s="11">
        <v>1880</v>
      </c>
      <c r="E553" s="11" t="s">
        <v>30</v>
      </c>
      <c r="F553" s="11">
        <v>150</v>
      </c>
      <c r="G553" s="11" t="s">
        <v>24</v>
      </c>
      <c r="H553" s="11" t="s">
        <v>24</v>
      </c>
      <c r="I553" s="11" t="s">
        <v>36</v>
      </c>
      <c r="J553" s="11">
        <v>15</v>
      </c>
      <c r="K553" s="12">
        <v>0.27952616808219388</v>
      </c>
      <c r="L553" s="13">
        <v>0</v>
      </c>
      <c r="M553" s="14">
        <f t="shared" si="91"/>
        <v>0</v>
      </c>
      <c r="N553" s="15">
        <f t="shared" si="92"/>
        <v>2.5</v>
      </c>
      <c r="O553" s="14">
        <f t="shared" si="93"/>
        <v>1</v>
      </c>
      <c r="P553" s="15" t="s">
        <v>25</v>
      </c>
      <c r="Q553" s="14" t="str">
        <f t="shared" si="94"/>
        <v>No</v>
      </c>
      <c r="R553" s="15">
        <f t="shared" si="96"/>
        <v>0</v>
      </c>
      <c r="S553" s="14">
        <f t="shared" si="97"/>
        <v>1</v>
      </c>
      <c r="T553" s="15">
        <f t="shared" si="98"/>
        <v>2653</v>
      </c>
      <c r="W553">
        <v>551</v>
      </c>
      <c r="X553" s="4">
        <f t="shared" si="99"/>
        <v>0.4943261801825769</v>
      </c>
      <c r="Y553" s="7">
        <f t="shared" si="95"/>
        <v>0.35930930930930932</v>
      </c>
      <c r="Z553" s="4">
        <f t="shared" si="100"/>
        <v>472.96608466879729</v>
      </c>
      <c r="AA553" s="4">
        <f t="shared" si="101"/>
        <v>574.49603370860552</v>
      </c>
    </row>
    <row r="554" spans="1:27" x14ac:dyDescent="0.2">
      <c r="A554" s="11"/>
      <c r="B554" s="11" t="s">
        <v>32</v>
      </c>
      <c r="C554" s="11" t="s">
        <v>41</v>
      </c>
      <c r="D554" s="11">
        <v>1880</v>
      </c>
      <c r="E554" s="11" t="s">
        <v>30</v>
      </c>
      <c r="F554" s="11">
        <v>150</v>
      </c>
      <c r="G554" s="11" t="s">
        <v>24</v>
      </c>
      <c r="H554" s="11" t="s">
        <v>24</v>
      </c>
      <c r="I554" s="11" t="s">
        <v>31</v>
      </c>
      <c r="J554" s="11">
        <v>15</v>
      </c>
      <c r="K554" s="12">
        <v>0.21994876504734687</v>
      </c>
      <c r="L554" s="13">
        <v>0</v>
      </c>
      <c r="M554" s="14">
        <f t="shared" si="91"/>
        <v>0</v>
      </c>
      <c r="N554" s="15">
        <f t="shared" si="92"/>
        <v>2.5</v>
      </c>
      <c r="O554" s="14">
        <f t="shared" si="93"/>
        <v>1</v>
      </c>
      <c r="P554" s="15" t="s">
        <v>25</v>
      </c>
      <c r="Q554" s="14" t="str">
        <f t="shared" si="94"/>
        <v>No</v>
      </c>
      <c r="R554" s="15">
        <f t="shared" si="96"/>
        <v>0</v>
      </c>
      <c r="S554" s="14">
        <f t="shared" si="97"/>
        <v>1</v>
      </c>
      <c r="T554" s="15">
        <f t="shared" si="98"/>
        <v>2653</v>
      </c>
      <c r="W554">
        <v>552</v>
      </c>
      <c r="X554" s="4">
        <f t="shared" si="99"/>
        <v>0.95984997397796346</v>
      </c>
      <c r="Y554" s="7">
        <f t="shared" si="95"/>
        <v>0.69759191262532028</v>
      </c>
      <c r="Z554" s="4">
        <f t="shared" si="100"/>
        <v>473.92593464277525</v>
      </c>
      <c r="AA554" s="4">
        <f t="shared" si="101"/>
        <v>575.19362562123081</v>
      </c>
    </row>
    <row r="555" spans="1:27" x14ac:dyDescent="0.2">
      <c r="A555" s="11"/>
      <c r="B555" s="11" t="s">
        <v>32</v>
      </c>
      <c r="C555" s="11" t="s">
        <v>41</v>
      </c>
      <c r="D555" s="11">
        <v>1880</v>
      </c>
      <c r="E555" s="11" t="s">
        <v>30</v>
      </c>
      <c r="F555" s="11">
        <v>200</v>
      </c>
      <c r="G555" s="11" t="s">
        <v>24</v>
      </c>
      <c r="H555" s="11" t="s">
        <v>24</v>
      </c>
      <c r="I555" s="11" t="s">
        <v>36</v>
      </c>
      <c r="J555" s="11">
        <v>15</v>
      </c>
      <c r="K555" s="12">
        <v>5.7117540889263178E-2</v>
      </c>
      <c r="L555" s="13">
        <v>0</v>
      </c>
      <c r="M555" s="14">
        <f t="shared" si="91"/>
        <v>0</v>
      </c>
      <c r="N555" s="15">
        <f t="shared" si="92"/>
        <v>2.5</v>
      </c>
      <c r="O555" s="14">
        <f t="shared" si="93"/>
        <v>1</v>
      </c>
      <c r="P555" s="15" t="s">
        <v>25</v>
      </c>
      <c r="Q555" s="14" t="str">
        <f t="shared" si="94"/>
        <v>No</v>
      </c>
      <c r="R555" s="15">
        <f t="shared" si="96"/>
        <v>0</v>
      </c>
      <c r="S555" s="14">
        <f t="shared" si="97"/>
        <v>1</v>
      </c>
      <c r="T555" s="15">
        <f t="shared" si="98"/>
        <v>2653</v>
      </c>
      <c r="W555">
        <v>553</v>
      </c>
      <c r="X555" s="4">
        <f t="shared" si="99"/>
        <v>1.4615824892574321</v>
      </c>
      <c r="Y555" s="7">
        <f t="shared" si="95"/>
        <v>1.061727579392566</v>
      </c>
      <c r="Z555" s="4">
        <f t="shared" si="100"/>
        <v>475.38751713203266</v>
      </c>
      <c r="AA555" s="4">
        <f t="shared" si="101"/>
        <v>576.2553532006234</v>
      </c>
    </row>
    <row r="556" spans="1:27" x14ac:dyDescent="0.2">
      <c r="A556" s="11"/>
      <c r="B556" s="11" t="s">
        <v>32</v>
      </c>
      <c r="C556" s="11" t="s">
        <v>41</v>
      </c>
      <c r="D556" s="11">
        <v>1880</v>
      </c>
      <c r="E556" s="11" t="s">
        <v>30</v>
      </c>
      <c r="F556" s="11">
        <v>200</v>
      </c>
      <c r="G556" s="11" t="s">
        <v>24</v>
      </c>
      <c r="H556" s="11" t="s">
        <v>24</v>
      </c>
      <c r="I556" s="11" t="s">
        <v>35</v>
      </c>
      <c r="J556" s="11">
        <v>15</v>
      </c>
      <c r="K556" s="12">
        <v>0.1008926157108876</v>
      </c>
      <c r="L556" s="13">
        <v>0</v>
      </c>
      <c r="M556" s="14">
        <f t="shared" si="91"/>
        <v>0</v>
      </c>
      <c r="N556" s="15">
        <f t="shared" si="92"/>
        <v>2.5</v>
      </c>
      <c r="O556" s="14">
        <f t="shared" si="93"/>
        <v>1</v>
      </c>
      <c r="P556" s="15" t="s">
        <v>25</v>
      </c>
      <c r="Q556" s="14" t="str">
        <f t="shared" si="94"/>
        <v>No</v>
      </c>
      <c r="R556" s="15">
        <f t="shared" si="96"/>
        <v>0</v>
      </c>
      <c r="S556" s="14">
        <f t="shared" si="97"/>
        <v>1</v>
      </c>
      <c r="T556" s="15">
        <f t="shared" si="98"/>
        <v>2653</v>
      </c>
      <c r="W556">
        <v>554</v>
      </c>
      <c r="X556" s="4">
        <f t="shared" si="99"/>
        <v>1.4951038299536148</v>
      </c>
      <c r="Y556" s="7">
        <f t="shared" si="95"/>
        <v>1.0851674641148326</v>
      </c>
      <c r="Z556" s="4">
        <f t="shared" si="100"/>
        <v>476.88262096198628</v>
      </c>
      <c r="AA556" s="4">
        <f t="shared" si="101"/>
        <v>577.34052066473828</v>
      </c>
    </row>
    <row r="557" spans="1:27" x14ac:dyDescent="0.2">
      <c r="A557" s="11"/>
      <c r="B557" s="11" t="s">
        <v>32</v>
      </c>
      <c r="C557" s="11" t="s">
        <v>41</v>
      </c>
      <c r="D557" s="11">
        <v>1880</v>
      </c>
      <c r="E557" s="11" t="s">
        <v>30</v>
      </c>
      <c r="F557" s="11">
        <v>200</v>
      </c>
      <c r="G557" s="11" t="s">
        <v>24</v>
      </c>
      <c r="H557" s="11" t="s">
        <v>24</v>
      </c>
      <c r="I557" s="11" t="s">
        <v>31</v>
      </c>
      <c r="J557" s="11">
        <v>15</v>
      </c>
      <c r="K557" s="12">
        <v>0.66217018975715103</v>
      </c>
      <c r="L557" s="13">
        <v>0</v>
      </c>
      <c r="M557" s="14">
        <f t="shared" si="91"/>
        <v>0</v>
      </c>
      <c r="N557" s="15">
        <f t="shared" si="92"/>
        <v>2.5</v>
      </c>
      <c r="O557" s="14">
        <f t="shared" si="93"/>
        <v>1</v>
      </c>
      <c r="P557" s="15" t="s">
        <v>25</v>
      </c>
      <c r="Q557" s="14" t="str">
        <f t="shared" si="94"/>
        <v>No</v>
      </c>
      <c r="R557" s="15">
        <f t="shared" si="96"/>
        <v>0</v>
      </c>
      <c r="S557" s="14">
        <f t="shared" si="97"/>
        <v>1</v>
      </c>
      <c r="T557" s="15">
        <f t="shared" si="98"/>
        <v>2653</v>
      </c>
      <c r="W557">
        <v>555</v>
      </c>
      <c r="X557" s="4">
        <f t="shared" si="99"/>
        <v>0.46716355502988882</v>
      </c>
      <c r="Y557" s="7">
        <f t="shared" si="95"/>
        <v>0.3382826033160109</v>
      </c>
      <c r="Z557" s="4">
        <f t="shared" si="100"/>
        <v>477.34978451701619</v>
      </c>
      <c r="AA557" s="4">
        <f t="shared" si="101"/>
        <v>577.67880326805425</v>
      </c>
    </row>
    <row r="558" spans="1:27" x14ac:dyDescent="0.2">
      <c r="A558" s="11"/>
      <c r="B558" s="11" t="s">
        <v>32</v>
      </c>
      <c r="C558" s="11" t="s">
        <v>41</v>
      </c>
      <c r="D558" s="11">
        <v>1880</v>
      </c>
      <c r="E558" s="11" t="s">
        <v>30</v>
      </c>
      <c r="F558" s="11">
        <v>300</v>
      </c>
      <c r="G558" s="11" t="s">
        <v>24</v>
      </c>
      <c r="H558" s="11" t="s">
        <v>24</v>
      </c>
      <c r="I558" s="11" t="s">
        <v>31</v>
      </c>
      <c r="J558" s="11">
        <v>15</v>
      </c>
      <c r="K558" s="12">
        <v>0.18457342794987136</v>
      </c>
      <c r="L558" s="13">
        <v>0</v>
      </c>
      <c r="M558" s="14">
        <f t="shared" si="91"/>
        <v>0</v>
      </c>
      <c r="N558" s="15">
        <f t="shared" si="92"/>
        <v>2.5</v>
      </c>
      <c r="O558" s="14">
        <f t="shared" si="93"/>
        <v>1</v>
      </c>
      <c r="P558" s="15" t="s">
        <v>25</v>
      </c>
      <c r="Q558" s="14" t="str">
        <f t="shared" si="94"/>
        <v>No</v>
      </c>
      <c r="R558" s="15">
        <f t="shared" si="96"/>
        <v>0</v>
      </c>
      <c r="S558" s="14">
        <f t="shared" si="97"/>
        <v>1</v>
      </c>
      <c r="T558" s="15">
        <f t="shared" si="98"/>
        <v>2653</v>
      </c>
      <c r="W558">
        <v>556</v>
      </c>
      <c r="X558" s="4">
        <f t="shared" si="99"/>
        <v>1.9922966226730541</v>
      </c>
      <c r="Y558" s="7">
        <f t="shared" si="95"/>
        <v>1.4420635946951734</v>
      </c>
      <c r="Z558" s="4">
        <f t="shared" si="100"/>
        <v>479.34208113968924</v>
      </c>
      <c r="AA558" s="4">
        <f t="shared" si="101"/>
        <v>579.12086686274938</v>
      </c>
    </row>
    <row r="559" spans="1:27" x14ac:dyDescent="0.2">
      <c r="A559" s="11"/>
      <c r="B559" s="11" t="s">
        <v>32</v>
      </c>
      <c r="C559" s="11" t="s">
        <v>41</v>
      </c>
      <c r="D559" s="11">
        <v>1880</v>
      </c>
      <c r="E559" s="11" t="s">
        <v>34</v>
      </c>
      <c r="F559" s="11">
        <v>350</v>
      </c>
      <c r="G559" s="11" t="s">
        <v>24</v>
      </c>
      <c r="H559" s="11" t="s">
        <v>24</v>
      </c>
      <c r="I559" s="11" t="s">
        <v>31</v>
      </c>
      <c r="J559" s="11">
        <v>15</v>
      </c>
      <c r="K559" s="12">
        <v>2.449146663723668E-2</v>
      </c>
      <c r="L559" s="13">
        <v>0</v>
      </c>
      <c r="M559" s="14">
        <f t="shared" si="91"/>
        <v>0</v>
      </c>
      <c r="N559" s="15">
        <f t="shared" si="92"/>
        <v>1</v>
      </c>
      <c r="O559" s="14">
        <f t="shared" si="93"/>
        <v>1</v>
      </c>
      <c r="P559" s="15" t="s">
        <v>25</v>
      </c>
      <c r="Q559" s="14" t="str">
        <f t="shared" si="94"/>
        <v>No</v>
      </c>
      <c r="R559" s="15">
        <f t="shared" si="96"/>
        <v>0</v>
      </c>
      <c r="S559" s="14">
        <f t="shared" si="97"/>
        <v>1</v>
      </c>
      <c r="T559" s="15">
        <f t="shared" si="98"/>
        <v>2653</v>
      </c>
      <c r="W559">
        <v>557</v>
      </c>
      <c r="X559" s="4">
        <f t="shared" si="99"/>
        <v>0.50108208082755323</v>
      </c>
      <c r="Y559" s="7">
        <f t="shared" si="95"/>
        <v>0.3617224880382775</v>
      </c>
      <c r="Z559" s="4">
        <f t="shared" si="100"/>
        <v>479.84316322051677</v>
      </c>
      <c r="AA559" s="4">
        <f t="shared" si="101"/>
        <v>579.48258935078763</v>
      </c>
    </row>
    <row r="560" spans="1:27" x14ac:dyDescent="0.2">
      <c r="A560" s="11"/>
      <c r="B560" s="11" t="s">
        <v>32</v>
      </c>
      <c r="C560" s="11" t="s">
        <v>41</v>
      </c>
      <c r="D560" s="11">
        <v>1880</v>
      </c>
      <c r="E560" s="11" t="s">
        <v>34</v>
      </c>
      <c r="F560" s="11">
        <v>450</v>
      </c>
      <c r="G560" s="11" t="s">
        <v>24</v>
      </c>
      <c r="H560" s="11" t="s">
        <v>24</v>
      </c>
      <c r="I560" s="11" t="s">
        <v>31</v>
      </c>
      <c r="J560" s="11">
        <v>15</v>
      </c>
      <c r="K560" s="12">
        <v>0.22175603187721138</v>
      </c>
      <c r="L560" s="13">
        <v>0</v>
      </c>
      <c r="M560" s="14">
        <f t="shared" si="91"/>
        <v>0</v>
      </c>
      <c r="N560" s="15">
        <f t="shared" si="92"/>
        <v>1</v>
      </c>
      <c r="O560" s="14">
        <f t="shared" si="93"/>
        <v>1</v>
      </c>
      <c r="P560" s="15" t="s">
        <v>25</v>
      </c>
      <c r="Q560" s="14" t="str">
        <f t="shared" si="94"/>
        <v>No</v>
      </c>
      <c r="R560" s="15">
        <f t="shared" si="96"/>
        <v>0</v>
      </c>
      <c r="S560" s="14">
        <f t="shared" si="97"/>
        <v>1</v>
      </c>
      <c r="T560" s="15">
        <f t="shared" si="98"/>
        <v>2653</v>
      </c>
      <c r="W560">
        <v>558</v>
      </c>
      <c r="X560" s="4">
        <f t="shared" si="99"/>
        <v>0.47153493283843223</v>
      </c>
      <c r="Y560" s="7">
        <f t="shared" si="95"/>
        <v>0.3382826033160109</v>
      </c>
      <c r="Z560" s="4">
        <f t="shared" si="100"/>
        <v>480.31469815335521</v>
      </c>
      <c r="AA560" s="4">
        <f t="shared" si="101"/>
        <v>579.82087195410361</v>
      </c>
    </row>
    <row r="561" spans="1:27" x14ac:dyDescent="0.2">
      <c r="A561" s="11"/>
      <c r="B561" s="11" t="s">
        <v>32</v>
      </c>
      <c r="C561" s="11" t="s">
        <v>41</v>
      </c>
      <c r="D561" s="11">
        <v>1880</v>
      </c>
      <c r="E561" s="11" t="s">
        <v>40</v>
      </c>
      <c r="F561" s="11">
        <v>600</v>
      </c>
      <c r="G561" s="11" t="s">
        <v>24</v>
      </c>
      <c r="H561" s="11" t="s">
        <v>24</v>
      </c>
      <c r="I561" s="11" t="s">
        <v>31</v>
      </c>
      <c r="J561" s="11">
        <v>15</v>
      </c>
      <c r="K561" s="12">
        <v>6.6594668723265679E-2</v>
      </c>
      <c r="L561" s="13">
        <v>0</v>
      </c>
      <c r="M561" s="14">
        <f t="shared" si="91"/>
        <v>0</v>
      </c>
      <c r="N561" s="15">
        <f t="shared" si="92"/>
        <v>1</v>
      </c>
      <c r="O561" s="14">
        <f t="shared" si="93"/>
        <v>1</v>
      </c>
      <c r="P561" s="15" t="s">
        <v>25</v>
      </c>
      <c r="Q561" s="14" t="str">
        <f t="shared" si="94"/>
        <v>No</v>
      </c>
      <c r="R561" s="15">
        <f t="shared" si="96"/>
        <v>0</v>
      </c>
      <c r="S561" s="14">
        <f t="shared" si="97"/>
        <v>1</v>
      </c>
      <c r="T561" s="15">
        <f t="shared" si="98"/>
        <v>2653</v>
      </c>
      <c r="W561">
        <v>559</v>
      </c>
      <c r="X561" s="4">
        <f t="shared" si="99"/>
        <v>0.94520264127619702</v>
      </c>
      <c r="Y561" s="7">
        <f t="shared" si="95"/>
        <v>0.6765652066320218</v>
      </c>
      <c r="Z561" s="4">
        <f t="shared" si="100"/>
        <v>481.25990079463139</v>
      </c>
      <c r="AA561" s="4">
        <f t="shared" si="101"/>
        <v>580.49743716073567</v>
      </c>
    </row>
    <row r="562" spans="1:27" x14ac:dyDescent="0.2">
      <c r="A562" s="11"/>
      <c r="B562" s="11" t="s">
        <v>32</v>
      </c>
      <c r="C562" s="11" t="s">
        <v>41</v>
      </c>
      <c r="D562" s="11">
        <v>1880</v>
      </c>
      <c r="E562" s="11" t="s">
        <v>39</v>
      </c>
      <c r="F562" s="11">
        <v>900</v>
      </c>
      <c r="G562" s="11" t="s">
        <v>24</v>
      </c>
      <c r="H562" s="11" t="s">
        <v>24</v>
      </c>
      <c r="I562" s="11" t="s">
        <v>31</v>
      </c>
      <c r="J562" s="11">
        <v>15</v>
      </c>
      <c r="K562" s="12">
        <v>0.10791910846277278</v>
      </c>
      <c r="L562" s="13">
        <v>0</v>
      </c>
      <c r="M562" s="14">
        <f t="shared" si="91"/>
        <v>0</v>
      </c>
      <c r="N562" s="15">
        <f t="shared" si="92"/>
        <v>1</v>
      </c>
      <c r="O562" s="14">
        <f t="shared" si="93"/>
        <v>1</v>
      </c>
      <c r="P562" s="15" t="s">
        <v>25</v>
      </c>
      <c r="Q562" s="14" t="str">
        <f t="shared" si="94"/>
        <v>No</v>
      </c>
      <c r="R562" s="15">
        <f t="shared" si="96"/>
        <v>0</v>
      </c>
      <c r="S562" s="14">
        <f t="shared" si="97"/>
        <v>1</v>
      </c>
      <c r="T562" s="15">
        <f t="shared" si="98"/>
        <v>2653</v>
      </c>
      <c r="W562">
        <v>560</v>
      </c>
      <c r="X562" s="4">
        <f t="shared" si="99"/>
        <v>1.0119963093765438</v>
      </c>
      <c r="Y562" s="7">
        <f t="shared" si="95"/>
        <v>0.723444976076555</v>
      </c>
      <c r="Z562" s="4">
        <f t="shared" si="100"/>
        <v>482.27189710400796</v>
      </c>
      <c r="AA562" s="4">
        <f t="shared" si="101"/>
        <v>581.22088213681218</v>
      </c>
    </row>
    <row r="563" spans="1:27" x14ac:dyDescent="0.2">
      <c r="A563" s="11"/>
      <c r="B563" s="11" t="s">
        <v>32</v>
      </c>
      <c r="C563" s="11" t="s">
        <v>41</v>
      </c>
      <c r="D563" s="11">
        <v>1880</v>
      </c>
      <c r="E563" s="11" t="s">
        <v>30</v>
      </c>
      <c r="F563" s="11">
        <v>50</v>
      </c>
      <c r="G563" s="11" t="s">
        <v>24</v>
      </c>
      <c r="H563" s="11" t="s">
        <v>24</v>
      </c>
      <c r="I563" s="11" t="s">
        <v>36</v>
      </c>
      <c r="J563" s="11">
        <v>20</v>
      </c>
      <c r="K563" s="12">
        <v>2.9336720627559862E-2</v>
      </c>
      <c r="L563" s="13">
        <v>0</v>
      </c>
      <c r="M563" s="14">
        <f t="shared" si="91"/>
        <v>0</v>
      </c>
      <c r="N563" s="15">
        <f t="shared" si="92"/>
        <v>2.5</v>
      </c>
      <c r="O563" s="14">
        <f t="shared" si="93"/>
        <v>1</v>
      </c>
      <c r="P563" s="15" t="s">
        <v>25</v>
      </c>
      <c r="Q563" s="14" t="str">
        <f t="shared" si="94"/>
        <v>No</v>
      </c>
      <c r="R563" s="15">
        <f t="shared" si="96"/>
        <v>0</v>
      </c>
      <c r="S563" s="14">
        <f t="shared" si="97"/>
        <v>1</v>
      </c>
      <c r="T563" s="15">
        <f t="shared" si="98"/>
        <v>2653</v>
      </c>
      <c r="W563">
        <v>561</v>
      </c>
      <c r="X563" s="4">
        <f t="shared" si="99"/>
        <v>0.50323433250988447</v>
      </c>
      <c r="Y563" s="7">
        <f t="shared" si="95"/>
        <v>0.35930930930930932</v>
      </c>
      <c r="Z563" s="4">
        <f t="shared" si="100"/>
        <v>482.77513143651782</v>
      </c>
      <c r="AA563" s="4">
        <f t="shared" si="101"/>
        <v>581.58019144612149</v>
      </c>
    </row>
    <row r="564" spans="1:27" x14ac:dyDescent="0.2">
      <c r="A564" s="11"/>
      <c r="B564" s="11" t="s">
        <v>32</v>
      </c>
      <c r="C564" s="11" t="s">
        <v>41</v>
      </c>
      <c r="D564" s="11">
        <v>1880</v>
      </c>
      <c r="E564" s="11" t="s">
        <v>30</v>
      </c>
      <c r="F564" s="11">
        <v>50</v>
      </c>
      <c r="G564" s="11" t="s">
        <v>24</v>
      </c>
      <c r="H564" s="11" t="s">
        <v>24</v>
      </c>
      <c r="I564" s="11" t="s">
        <v>33</v>
      </c>
      <c r="J564" s="11">
        <v>20</v>
      </c>
      <c r="K564" s="12">
        <v>5.5162982211252778E-2</v>
      </c>
      <c r="L564" s="13">
        <v>0</v>
      </c>
      <c r="M564" s="14">
        <f t="shared" si="91"/>
        <v>0</v>
      </c>
      <c r="N564" s="15">
        <f t="shared" si="92"/>
        <v>2.5</v>
      </c>
      <c r="O564" s="14">
        <f t="shared" si="93"/>
        <v>1</v>
      </c>
      <c r="P564" s="15" t="s">
        <v>25</v>
      </c>
      <c r="Q564" s="14" t="str">
        <f t="shared" si="94"/>
        <v>No</v>
      </c>
      <c r="R564" s="15">
        <f t="shared" si="96"/>
        <v>0</v>
      </c>
      <c r="S564" s="14">
        <f t="shared" si="97"/>
        <v>1</v>
      </c>
      <c r="T564" s="15">
        <f t="shared" si="98"/>
        <v>2653</v>
      </c>
      <c r="W564">
        <v>562</v>
      </c>
      <c r="X564" s="4">
        <f t="shared" si="99"/>
        <v>0.50355046555842986</v>
      </c>
      <c r="Y564" s="7">
        <f t="shared" si="95"/>
        <v>0.35930930930930932</v>
      </c>
      <c r="Z564" s="4">
        <f t="shared" si="100"/>
        <v>483.27868190207624</v>
      </c>
      <c r="AA564" s="4">
        <f t="shared" si="101"/>
        <v>581.9395007554308</v>
      </c>
    </row>
    <row r="565" spans="1:27" x14ac:dyDescent="0.2">
      <c r="A565" s="11"/>
      <c r="B565" s="11" t="s">
        <v>32</v>
      </c>
      <c r="C565" s="11" t="s">
        <v>41</v>
      </c>
      <c r="D565" s="11">
        <v>1880</v>
      </c>
      <c r="E565" s="11" t="s">
        <v>30</v>
      </c>
      <c r="F565" s="11">
        <v>50</v>
      </c>
      <c r="G565" s="11" t="s">
        <v>24</v>
      </c>
      <c r="H565" s="11" t="s">
        <v>24</v>
      </c>
      <c r="I565" s="11" t="s">
        <v>35</v>
      </c>
      <c r="J565" s="11">
        <v>20</v>
      </c>
      <c r="K565" s="12">
        <v>0.11240777854430632</v>
      </c>
      <c r="L565" s="13">
        <v>1.0148478099480327</v>
      </c>
      <c r="M565" s="14">
        <f t="shared" si="91"/>
        <v>0.3382826033160109</v>
      </c>
      <c r="N565" s="15">
        <f t="shared" si="92"/>
        <v>2.5</v>
      </c>
      <c r="O565" s="14">
        <f t="shared" si="93"/>
        <v>0.86468695867359568</v>
      </c>
      <c r="P565" s="15" t="s">
        <v>25</v>
      </c>
      <c r="Q565" s="14" t="str">
        <f t="shared" si="94"/>
        <v>No</v>
      </c>
      <c r="R565" s="15">
        <f t="shared" si="96"/>
        <v>3009.4234375664173</v>
      </c>
      <c r="S565" s="14">
        <f t="shared" si="97"/>
        <v>5</v>
      </c>
      <c r="T565" s="15">
        <f t="shared" si="98"/>
        <v>126</v>
      </c>
      <c r="W565">
        <v>563</v>
      </c>
      <c r="X565" s="4">
        <f t="shared" si="99"/>
        <v>0.9483613887292256</v>
      </c>
      <c r="Y565" s="7">
        <f t="shared" si="95"/>
        <v>0.6765652066320218</v>
      </c>
      <c r="Z565" s="4">
        <f t="shared" si="100"/>
        <v>484.22704329080545</v>
      </c>
      <c r="AA565" s="4">
        <f t="shared" si="101"/>
        <v>582.61606596206286</v>
      </c>
    </row>
    <row r="566" spans="1:27" x14ac:dyDescent="0.2">
      <c r="A566" s="11"/>
      <c r="B566" s="11" t="s">
        <v>32</v>
      </c>
      <c r="C566" s="11" t="s">
        <v>41</v>
      </c>
      <c r="D566" s="11">
        <v>1880</v>
      </c>
      <c r="E566" s="11" t="s">
        <v>30</v>
      </c>
      <c r="F566" s="11">
        <v>50</v>
      </c>
      <c r="G566" s="11" t="s">
        <v>24</v>
      </c>
      <c r="H566" s="11" t="s">
        <v>24</v>
      </c>
      <c r="I566" s="11" t="s">
        <v>31</v>
      </c>
      <c r="J566" s="11">
        <v>20</v>
      </c>
      <c r="K566" s="12">
        <v>3.4512877680297716</v>
      </c>
      <c r="L566" s="13">
        <v>1.0851674641148326</v>
      </c>
      <c r="M566" s="14">
        <f t="shared" si="91"/>
        <v>0.3617224880382775</v>
      </c>
      <c r="N566" s="15">
        <f t="shared" si="92"/>
        <v>2.5</v>
      </c>
      <c r="O566" s="14">
        <f t="shared" si="93"/>
        <v>0.85531100478468902</v>
      </c>
      <c r="P566" s="15" t="s">
        <v>25</v>
      </c>
      <c r="Q566" s="14" t="str">
        <f t="shared" si="94"/>
        <v>No</v>
      </c>
      <c r="R566" s="15">
        <f t="shared" si="96"/>
        <v>104.80797671785368</v>
      </c>
      <c r="S566" s="14">
        <f t="shared" si="97"/>
        <v>1</v>
      </c>
      <c r="T566" s="15">
        <f t="shared" si="98"/>
        <v>2113</v>
      </c>
      <c r="W566">
        <v>564</v>
      </c>
      <c r="X566" s="4">
        <f t="shared" si="99"/>
        <v>3.0071317253064507</v>
      </c>
      <c r="Y566" s="7">
        <f t="shared" si="95"/>
        <v>2.1396555073204939</v>
      </c>
      <c r="Z566" s="4">
        <f t="shared" si="100"/>
        <v>487.23417501611192</v>
      </c>
      <c r="AA566" s="4">
        <f t="shared" si="101"/>
        <v>584.75572146938339</v>
      </c>
    </row>
    <row r="567" spans="1:27" x14ac:dyDescent="0.2">
      <c r="A567" s="11"/>
      <c r="B567" s="11" t="s">
        <v>32</v>
      </c>
      <c r="C567" s="11" t="s">
        <v>41</v>
      </c>
      <c r="D567" s="11">
        <v>1880</v>
      </c>
      <c r="E567" s="11" t="s">
        <v>30</v>
      </c>
      <c r="F567" s="11">
        <v>100</v>
      </c>
      <c r="G567" s="11" t="s">
        <v>24</v>
      </c>
      <c r="H567" s="11" t="s">
        <v>24</v>
      </c>
      <c r="I567" s="11" t="s">
        <v>36</v>
      </c>
      <c r="J567" s="11">
        <v>20</v>
      </c>
      <c r="K567" s="12">
        <v>0.67502925079565235</v>
      </c>
      <c r="L567" s="13">
        <v>1.0148478099480327</v>
      </c>
      <c r="M567" s="14">
        <f t="shared" si="91"/>
        <v>0.3382826033160109</v>
      </c>
      <c r="N567" s="15">
        <f t="shared" si="92"/>
        <v>2.5</v>
      </c>
      <c r="O567" s="14">
        <f t="shared" si="93"/>
        <v>0.86468695867359568</v>
      </c>
      <c r="P567" s="15" t="s">
        <v>25</v>
      </c>
      <c r="Q567" s="14" t="str">
        <f t="shared" si="94"/>
        <v>No</v>
      </c>
      <c r="R567" s="15">
        <f t="shared" si="96"/>
        <v>501.13769576248666</v>
      </c>
      <c r="S567" s="14">
        <f t="shared" si="97"/>
        <v>4</v>
      </c>
      <c r="T567" s="15">
        <f t="shared" si="98"/>
        <v>774</v>
      </c>
      <c r="W567">
        <v>565</v>
      </c>
      <c r="X567" s="4">
        <f t="shared" si="99"/>
        <v>3.0312014315657843</v>
      </c>
      <c r="Y567" s="7">
        <f t="shared" si="95"/>
        <v>2.1558558558558558</v>
      </c>
      <c r="Z567" s="4">
        <f t="shared" si="100"/>
        <v>490.26537644767768</v>
      </c>
      <c r="AA567" s="4">
        <f t="shared" si="101"/>
        <v>586.91157732523925</v>
      </c>
    </row>
    <row r="568" spans="1:27" x14ac:dyDescent="0.2">
      <c r="A568" s="11"/>
      <c r="B568" s="11" t="s">
        <v>32</v>
      </c>
      <c r="C568" s="11" t="s">
        <v>41</v>
      </c>
      <c r="D568" s="11">
        <v>1880</v>
      </c>
      <c r="E568" s="11" t="s">
        <v>30</v>
      </c>
      <c r="F568" s="11">
        <v>100</v>
      </c>
      <c r="G568" s="11" t="s">
        <v>24</v>
      </c>
      <c r="H568" s="11" t="s">
        <v>24</v>
      </c>
      <c r="I568" s="11" t="s">
        <v>37</v>
      </c>
      <c r="J568" s="11">
        <v>20</v>
      </c>
      <c r="K568" s="12">
        <v>0.10057344065199866</v>
      </c>
      <c r="L568" s="13">
        <v>0</v>
      </c>
      <c r="M568" s="14">
        <f t="shared" si="91"/>
        <v>0</v>
      </c>
      <c r="N568" s="15">
        <f t="shared" si="92"/>
        <v>2.5</v>
      </c>
      <c r="O568" s="14">
        <f t="shared" si="93"/>
        <v>1</v>
      </c>
      <c r="P568" s="15" t="s">
        <v>25</v>
      </c>
      <c r="Q568" s="14" t="str">
        <f t="shared" si="94"/>
        <v>No</v>
      </c>
      <c r="R568" s="15">
        <f t="shared" si="96"/>
        <v>0</v>
      </c>
      <c r="S568" s="14">
        <f t="shared" si="97"/>
        <v>1</v>
      </c>
      <c r="T568" s="15">
        <f t="shared" si="98"/>
        <v>2653</v>
      </c>
      <c r="W568">
        <v>566</v>
      </c>
      <c r="X568" s="4">
        <f t="shared" si="99"/>
        <v>0.47586927739310986</v>
      </c>
      <c r="Y568" s="7">
        <f t="shared" si="95"/>
        <v>0.3382826033160109</v>
      </c>
      <c r="Z568" s="4">
        <f t="shared" si="100"/>
        <v>490.74124572507077</v>
      </c>
      <c r="AA568" s="4">
        <f t="shared" si="101"/>
        <v>587.24985992855522</v>
      </c>
    </row>
    <row r="569" spans="1:27" x14ac:dyDescent="0.2">
      <c r="A569" s="11"/>
      <c r="B569" s="11" t="s">
        <v>32</v>
      </c>
      <c r="C569" s="11" t="s">
        <v>41</v>
      </c>
      <c r="D569" s="11">
        <v>1880</v>
      </c>
      <c r="E569" s="11" t="s">
        <v>30</v>
      </c>
      <c r="F569" s="11">
        <v>100</v>
      </c>
      <c r="G569" s="11" t="s">
        <v>24</v>
      </c>
      <c r="H569" s="11" t="s">
        <v>24</v>
      </c>
      <c r="I569" s="11" t="s">
        <v>33</v>
      </c>
      <c r="J569" s="11">
        <v>20</v>
      </c>
      <c r="K569" s="12">
        <v>0.93593947424719337</v>
      </c>
      <c r="L569" s="13">
        <v>0</v>
      </c>
      <c r="M569" s="14">
        <f t="shared" si="91"/>
        <v>0</v>
      </c>
      <c r="N569" s="15">
        <f t="shared" si="92"/>
        <v>2.5</v>
      </c>
      <c r="O569" s="14">
        <f t="shared" si="93"/>
        <v>1</v>
      </c>
      <c r="P569" s="15" t="s">
        <v>25</v>
      </c>
      <c r="Q569" s="14" t="str">
        <f t="shared" si="94"/>
        <v>No</v>
      </c>
      <c r="R569" s="15">
        <f t="shared" si="96"/>
        <v>0</v>
      </c>
      <c r="S569" s="14">
        <f t="shared" si="97"/>
        <v>1</v>
      </c>
      <c r="T569" s="15">
        <f t="shared" si="98"/>
        <v>2653</v>
      </c>
      <c r="W569">
        <v>567</v>
      </c>
      <c r="X569" s="4">
        <f t="shared" si="99"/>
        <v>3.876262015413785</v>
      </c>
      <c r="Y569" s="7">
        <f t="shared" si="95"/>
        <v>2.7483142385146841</v>
      </c>
      <c r="Z569" s="4">
        <f t="shared" si="100"/>
        <v>494.61750774048454</v>
      </c>
      <c r="AA569" s="4">
        <f t="shared" si="101"/>
        <v>589.99817416706992</v>
      </c>
    </row>
    <row r="570" spans="1:27" x14ac:dyDescent="0.2">
      <c r="A570" s="11"/>
      <c r="B570" s="11" t="s">
        <v>32</v>
      </c>
      <c r="C570" s="11" t="s">
        <v>41</v>
      </c>
      <c r="D570" s="11">
        <v>1880</v>
      </c>
      <c r="E570" s="11" t="s">
        <v>30</v>
      </c>
      <c r="F570" s="11">
        <v>100</v>
      </c>
      <c r="G570" s="11" t="s">
        <v>24</v>
      </c>
      <c r="H570" s="11" t="s">
        <v>24</v>
      </c>
      <c r="I570" s="11" t="s">
        <v>35</v>
      </c>
      <c r="J570" s="11">
        <v>20</v>
      </c>
      <c r="K570" s="12">
        <v>1.7518135954556322</v>
      </c>
      <c r="L570" s="13">
        <v>2.0927757378759608</v>
      </c>
      <c r="M570" s="14">
        <f t="shared" si="91"/>
        <v>0.69759191262532028</v>
      </c>
      <c r="N570" s="15">
        <f t="shared" si="92"/>
        <v>2.5</v>
      </c>
      <c r="O570" s="14">
        <f t="shared" si="93"/>
        <v>0.72096323494987191</v>
      </c>
      <c r="P570" s="15" t="s">
        <v>25</v>
      </c>
      <c r="Q570" s="14" t="str">
        <f t="shared" si="94"/>
        <v>No</v>
      </c>
      <c r="R570" s="15">
        <f t="shared" si="96"/>
        <v>398.21126770276175</v>
      </c>
      <c r="S570" s="14">
        <f t="shared" si="97"/>
        <v>3</v>
      </c>
      <c r="T570" s="15">
        <f t="shared" si="98"/>
        <v>948</v>
      </c>
      <c r="W570">
        <v>568</v>
      </c>
      <c r="X570" s="4">
        <f t="shared" si="99"/>
        <v>0.51127073373447707</v>
      </c>
      <c r="Y570" s="7">
        <f t="shared" si="95"/>
        <v>0.3617224880382775</v>
      </c>
      <c r="Z570" s="4">
        <f t="shared" si="100"/>
        <v>495.12877847421902</v>
      </c>
      <c r="AA570" s="4">
        <f t="shared" si="101"/>
        <v>590.35989665510817</v>
      </c>
    </row>
    <row r="571" spans="1:27" x14ac:dyDescent="0.2">
      <c r="A571" s="11"/>
      <c r="B571" s="11" t="s">
        <v>32</v>
      </c>
      <c r="C571" s="11" t="s">
        <v>41</v>
      </c>
      <c r="D571" s="11">
        <v>1880</v>
      </c>
      <c r="E571" s="11" t="s">
        <v>30</v>
      </c>
      <c r="F571" s="11">
        <v>100</v>
      </c>
      <c r="G571" s="11" t="s">
        <v>24</v>
      </c>
      <c r="H571" s="11" t="s">
        <v>24</v>
      </c>
      <c r="I571" s="11" t="s">
        <v>31</v>
      </c>
      <c r="J571" s="11">
        <v>20</v>
      </c>
      <c r="K571" s="12">
        <v>8.9075459050948727</v>
      </c>
      <c r="L571" s="13">
        <v>7.307654095949724</v>
      </c>
      <c r="M571" s="14">
        <f t="shared" si="91"/>
        <v>2.4358846986499079</v>
      </c>
      <c r="N571" s="15">
        <f t="shared" si="92"/>
        <v>2.5</v>
      </c>
      <c r="O571" s="14">
        <f t="shared" si="93"/>
        <v>2.5646120540036899E-2</v>
      </c>
      <c r="P571" s="15" t="s">
        <v>25</v>
      </c>
      <c r="Q571" s="14" t="str">
        <f t="shared" si="94"/>
        <v>Yes</v>
      </c>
      <c r="R571" s="15">
        <f t="shared" si="96"/>
        <v>273.4630530791481</v>
      </c>
      <c r="S571" s="14">
        <f t="shared" si="97"/>
        <v>3</v>
      </c>
      <c r="T571" s="15">
        <f t="shared" si="98"/>
        <v>1285</v>
      </c>
      <c r="W571">
        <v>569</v>
      </c>
      <c r="X571" s="4">
        <f t="shared" si="99"/>
        <v>0.98665231924467889</v>
      </c>
      <c r="Y571" s="7">
        <f t="shared" si="95"/>
        <v>0.69759191262532028</v>
      </c>
      <c r="Z571" s="4">
        <f t="shared" si="100"/>
        <v>496.1154307934637</v>
      </c>
      <c r="AA571" s="4">
        <f t="shared" si="101"/>
        <v>591.05748856773346</v>
      </c>
    </row>
    <row r="572" spans="1:27" x14ac:dyDescent="0.2">
      <c r="A572" s="11"/>
      <c r="B572" s="11" t="s">
        <v>32</v>
      </c>
      <c r="C572" s="11" t="s">
        <v>41</v>
      </c>
      <c r="D572" s="11">
        <v>1880</v>
      </c>
      <c r="E572" s="11" t="s">
        <v>30</v>
      </c>
      <c r="F572" s="11">
        <v>150</v>
      </c>
      <c r="G572" s="11" t="s">
        <v>24</v>
      </c>
      <c r="H572" s="11" t="s">
        <v>24</v>
      </c>
      <c r="I572" s="11" t="s">
        <v>36</v>
      </c>
      <c r="J572" s="11">
        <v>20</v>
      </c>
      <c r="K572" s="12">
        <v>1.3763690241787068</v>
      </c>
      <c r="L572" s="13">
        <v>0</v>
      </c>
      <c r="M572" s="14">
        <f t="shared" si="91"/>
        <v>0</v>
      </c>
      <c r="N572" s="15">
        <f t="shared" si="92"/>
        <v>2.5</v>
      </c>
      <c r="O572" s="14">
        <f t="shared" si="93"/>
        <v>1</v>
      </c>
      <c r="P572" s="15" t="s">
        <v>25</v>
      </c>
      <c r="Q572" s="14" t="str">
        <f t="shared" si="94"/>
        <v>No</v>
      </c>
      <c r="R572" s="15">
        <f t="shared" si="96"/>
        <v>0</v>
      </c>
      <c r="S572" s="14">
        <f t="shared" si="97"/>
        <v>1</v>
      </c>
      <c r="T572" s="15">
        <f t="shared" si="98"/>
        <v>2653</v>
      </c>
      <c r="W572">
        <v>570</v>
      </c>
      <c r="X572" s="4">
        <f t="shared" si="99"/>
        <v>3.019234885532311</v>
      </c>
      <c r="Y572" s="7">
        <f t="shared" si="95"/>
        <v>2.1210419800561637</v>
      </c>
      <c r="Z572" s="4">
        <f t="shared" si="100"/>
        <v>499.13466567899599</v>
      </c>
      <c r="AA572" s="4">
        <f t="shared" si="101"/>
        <v>593.17853054778959</v>
      </c>
    </row>
    <row r="573" spans="1:27" x14ac:dyDescent="0.2">
      <c r="A573" s="11"/>
      <c r="B573" s="11" t="s">
        <v>32</v>
      </c>
      <c r="C573" s="11" t="s">
        <v>41</v>
      </c>
      <c r="D573" s="11">
        <v>1880</v>
      </c>
      <c r="E573" s="11" t="s">
        <v>30</v>
      </c>
      <c r="F573" s="11">
        <v>150</v>
      </c>
      <c r="G573" s="11" t="s">
        <v>24</v>
      </c>
      <c r="H573" s="11" t="s">
        <v>24</v>
      </c>
      <c r="I573" s="11" t="s">
        <v>37</v>
      </c>
      <c r="J573" s="11">
        <v>20</v>
      </c>
      <c r="K573" s="12">
        <v>5.5186856921366448E-2</v>
      </c>
      <c r="L573" s="13">
        <v>0</v>
      </c>
      <c r="M573" s="14">
        <f t="shared" si="91"/>
        <v>0</v>
      </c>
      <c r="N573" s="15">
        <f t="shared" si="92"/>
        <v>2.5</v>
      </c>
      <c r="O573" s="14">
        <f t="shared" si="93"/>
        <v>1</v>
      </c>
      <c r="P573" s="15" t="s">
        <v>25</v>
      </c>
      <c r="Q573" s="14" t="str">
        <f t="shared" si="94"/>
        <v>No</v>
      </c>
      <c r="R573" s="15">
        <f t="shared" si="96"/>
        <v>0</v>
      </c>
      <c r="S573" s="14">
        <f t="shared" si="97"/>
        <v>1</v>
      </c>
      <c r="T573" s="15">
        <f t="shared" si="98"/>
        <v>2653</v>
      </c>
      <c r="W573">
        <v>571</v>
      </c>
      <c r="X573" s="4">
        <f t="shared" si="99"/>
        <v>1.026914922753666</v>
      </c>
      <c r="Y573" s="7">
        <f t="shared" si="95"/>
        <v>0.72103179734758671</v>
      </c>
      <c r="Z573" s="4">
        <f t="shared" si="100"/>
        <v>500.16158060174968</v>
      </c>
      <c r="AA573" s="4">
        <f t="shared" si="101"/>
        <v>593.89956234513716</v>
      </c>
    </row>
    <row r="574" spans="1:27" x14ac:dyDescent="0.2">
      <c r="A574" s="11"/>
      <c r="B574" s="11" t="s">
        <v>32</v>
      </c>
      <c r="C574" s="11" t="s">
        <v>41</v>
      </c>
      <c r="D574" s="11">
        <v>1880</v>
      </c>
      <c r="E574" s="11" t="s">
        <v>30</v>
      </c>
      <c r="F574" s="11">
        <v>150</v>
      </c>
      <c r="G574" s="11" t="s">
        <v>24</v>
      </c>
      <c r="H574" s="11" t="s">
        <v>24</v>
      </c>
      <c r="I574" s="11" t="s">
        <v>33</v>
      </c>
      <c r="J574" s="11">
        <v>20</v>
      </c>
      <c r="K574" s="12">
        <v>1.4289769461634171E-3</v>
      </c>
      <c r="L574" s="13">
        <v>0</v>
      </c>
      <c r="M574" s="14">
        <f t="shared" si="91"/>
        <v>0</v>
      </c>
      <c r="N574" s="15">
        <f t="shared" si="92"/>
        <v>2.5</v>
      </c>
      <c r="O574" s="14">
        <f t="shared" si="93"/>
        <v>1</v>
      </c>
      <c r="P574" s="15" t="s">
        <v>25</v>
      </c>
      <c r="Q574" s="14" t="str">
        <f t="shared" si="94"/>
        <v>No</v>
      </c>
      <c r="R574" s="15">
        <f t="shared" si="96"/>
        <v>0</v>
      </c>
      <c r="S574" s="14">
        <f t="shared" si="97"/>
        <v>1</v>
      </c>
      <c r="T574" s="15">
        <f t="shared" si="98"/>
        <v>2653</v>
      </c>
      <c r="W574">
        <v>572</v>
      </c>
      <c r="X574" s="4">
        <f t="shared" si="99"/>
        <v>1.0281716111375656</v>
      </c>
      <c r="Y574" s="7">
        <f t="shared" si="95"/>
        <v>0.72103179734758671</v>
      </c>
      <c r="Z574" s="4">
        <f t="shared" si="100"/>
        <v>501.18975221288724</v>
      </c>
      <c r="AA574" s="4">
        <f t="shared" si="101"/>
        <v>594.62059414248472</v>
      </c>
    </row>
    <row r="575" spans="1:27" x14ac:dyDescent="0.2">
      <c r="A575" s="11"/>
      <c r="B575" s="11" t="s">
        <v>32</v>
      </c>
      <c r="C575" s="11" t="s">
        <v>41</v>
      </c>
      <c r="D575" s="11">
        <v>1880</v>
      </c>
      <c r="E575" s="11" t="s">
        <v>30</v>
      </c>
      <c r="F575" s="11">
        <v>150</v>
      </c>
      <c r="G575" s="11" t="s">
        <v>24</v>
      </c>
      <c r="H575" s="11" t="s">
        <v>24</v>
      </c>
      <c r="I575" s="11" t="s">
        <v>35</v>
      </c>
      <c r="J575" s="11">
        <v>20</v>
      </c>
      <c r="K575" s="12">
        <v>0.55445483924393624</v>
      </c>
      <c r="L575" s="13">
        <v>0</v>
      </c>
      <c r="M575" s="14">
        <f t="shared" si="91"/>
        <v>0</v>
      </c>
      <c r="N575" s="15">
        <f t="shared" si="92"/>
        <v>2.5</v>
      </c>
      <c r="O575" s="14">
        <f t="shared" si="93"/>
        <v>1</v>
      </c>
      <c r="P575" s="15" t="s">
        <v>25</v>
      </c>
      <c r="Q575" s="14" t="str">
        <f t="shared" si="94"/>
        <v>No</v>
      </c>
      <c r="R575" s="15">
        <f t="shared" si="96"/>
        <v>0</v>
      </c>
      <c r="S575" s="14">
        <f t="shared" si="97"/>
        <v>1</v>
      </c>
      <c r="T575" s="15">
        <f t="shared" si="98"/>
        <v>2653</v>
      </c>
      <c r="W575">
        <v>573</v>
      </c>
      <c r="X575" s="4">
        <f t="shared" si="99"/>
        <v>1.5142461016962818</v>
      </c>
      <c r="Y575" s="7">
        <f t="shared" si="95"/>
        <v>1.061727579392566</v>
      </c>
      <c r="Z575" s="4">
        <f t="shared" si="100"/>
        <v>502.70399831458354</v>
      </c>
      <c r="AA575" s="4">
        <f t="shared" si="101"/>
        <v>595.68232172187732</v>
      </c>
    </row>
    <row r="576" spans="1:27" x14ac:dyDescent="0.2">
      <c r="A576" s="11"/>
      <c r="B576" s="11" t="s">
        <v>32</v>
      </c>
      <c r="C576" s="11" t="s">
        <v>41</v>
      </c>
      <c r="D576" s="11">
        <v>1880</v>
      </c>
      <c r="E576" s="11" t="s">
        <v>30</v>
      </c>
      <c r="F576" s="11">
        <v>150</v>
      </c>
      <c r="G576" s="11" t="s">
        <v>24</v>
      </c>
      <c r="H576" s="11" t="s">
        <v>24</v>
      </c>
      <c r="I576" s="11" t="s">
        <v>31</v>
      </c>
      <c r="J576" s="11">
        <v>20</v>
      </c>
      <c r="K576" s="12">
        <v>2.5238242002495901</v>
      </c>
      <c r="L576" s="13">
        <v>0</v>
      </c>
      <c r="M576" s="14">
        <f t="shared" si="91"/>
        <v>0</v>
      </c>
      <c r="N576" s="15">
        <f t="shared" si="92"/>
        <v>2.5</v>
      </c>
      <c r="O576" s="14">
        <f t="shared" si="93"/>
        <v>1</v>
      </c>
      <c r="P576" s="15" t="s">
        <v>25</v>
      </c>
      <c r="Q576" s="14" t="str">
        <f t="shared" si="94"/>
        <v>No</v>
      </c>
      <c r="R576" s="15">
        <f t="shared" si="96"/>
        <v>0</v>
      </c>
      <c r="S576" s="14">
        <f t="shared" si="97"/>
        <v>1</v>
      </c>
      <c r="T576" s="15">
        <f t="shared" si="98"/>
        <v>2653</v>
      </c>
      <c r="W576">
        <v>574</v>
      </c>
      <c r="X576" s="4">
        <f t="shared" si="99"/>
        <v>0.51264960117938163</v>
      </c>
      <c r="Y576" s="7">
        <f t="shared" si="95"/>
        <v>0.35930930930930932</v>
      </c>
      <c r="Z576" s="4">
        <f t="shared" si="100"/>
        <v>503.21664791576291</v>
      </c>
      <c r="AA576" s="4">
        <f t="shared" si="101"/>
        <v>596.04163103118663</v>
      </c>
    </row>
    <row r="577" spans="1:27" x14ac:dyDescent="0.2">
      <c r="A577" s="11"/>
      <c r="B577" s="11" t="s">
        <v>32</v>
      </c>
      <c r="C577" s="11" t="s">
        <v>41</v>
      </c>
      <c r="D577" s="11">
        <v>1880</v>
      </c>
      <c r="E577" s="11" t="s">
        <v>30</v>
      </c>
      <c r="F577" s="11">
        <v>200</v>
      </c>
      <c r="G577" s="11" t="s">
        <v>24</v>
      </c>
      <c r="H577" s="11" t="s">
        <v>24</v>
      </c>
      <c r="I577" s="11" t="s">
        <v>36</v>
      </c>
      <c r="J577" s="11">
        <v>20</v>
      </c>
      <c r="K577" s="12">
        <v>8.6508412094963308E-2</v>
      </c>
      <c r="L577" s="13">
        <v>0</v>
      </c>
      <c r="M577" s="14">
        <f t="shared" si="91"/>
        <v>0</v>
      </c>
      <c r="N577" s="15">
        <f t="shared" si="92"/>
        <v>2.5</v>
      </c>
      <c r="O577" s="14">
        <f t="shared" si="93"/>
        <v>1</v>
      </c>
      <c r="P577" s="15" t="s">
        <v>25</v>
      </c>
      <c r="Q577" s="14" t="str">
        <f t="shared" si="94"/>
        <v>No</v>
      </c>
      <c r="R577" s="15">
        <f t="shared" si="96"/>
        <v>0</v>
      </c>
      <c r="S577" s="14">
        <f t="shared" si="97"/>
        <v>1</v>
      </c>
      <c r="T577" s="15">
        <f t="shared" si="98"/>
        <v>2653</v>
      </c>
      <c r="W577">
        <v>575</v>
      </c>
      <c r="X577" s="4">
        <f t="shared" si="99"/>
        <v>0.51659885163846742</v>
      </c>
      <c r="Y577" s="7">
        <f t="shared" si="95"/>
        <v>0.3617224880382775</v>
      </c>
      <c r="Z577" s="4">
        <f t="shared" si="100"/>
        <v>503.7332467674014</v>
      </c>
      <c r="AA577" s="4">
        <f t="shared" si="101"/>
        <v>596.40335351922488</v>
      </c>
    </row>
    <row r="578" spans="1:27" x14ac:dyDescent="0.2">
      <c r="A578" s="11"/>
      <c r="B578" s="11" t="s">
        <v>32</v>
      </c>
      <c r="C578" s="11" t="s">
        <v>41</v>
      </c>
      <c r="D578" s="11">
        <v>1880</v>
      </c>
      <c r="E578" s="11" t="s">
        <v>30</v>
      </c>
      <c r="F578" s="11">
        <v>200</v>
      </c>
      <c r="G578" s="11" t="s">
        <v>24</v>
      </c>
      <c r="H578" s="11" t="s">
        <v>24</v>
      </c>
      <c r="I578" s="11" t="s">
        <v>33</v>
      </c>
      <c r="J578" s="11">
        <v>20</v>
      </c>
      <c r="K578" s="12">
        <v>2.9949042051085377</v>
      </c>
      <c r="L578" s="13">
        <v>0</v>
      </c>
      <c r="M578" s="14">
        <f t="shared" si="91"/>
        <v>0</v>
      </c>
      <c r="N578" s="15">
        <f t="shared" si="92"/>
        <v>2.5</v>
      </c>
      <c r="O578" s="14">
        <f t="shared" si="93"/>
        <v>1</v>
      </c>
      <c r="P578" s="15" t="s">
        <v>25</v>
      </c>
      <c r="Q578" s="14" t="str">
        <f t="shared" si="94"/>
        <v>No</v>
      </c>
      <c r="R578" s="15">
        <f t="shared" si="96"/>
        <v>0</v>
      </c>
      <c r="S578" s="14">
        <f t="shared" si="97"/>
        <v>1</v>
      </c>
      <c r="T578" s="15">
        <f t="shared" si="98"/>
        <v>2653</v>
      </c>
      <c r="W578">
        <v>576</v>
      </c>
      <c r="X578" s="4">
        <f t="shared" si="99"/>
        <v>0.51770947554557667</v>
      </c>
      <c r="Y578" s="7">
        <f t="shared" si="95"/>
        <v>0.3617224880382775</v>
      </c>
      <c r="Z578" s="4">
        <f t="shared" si="100"/>
        <v>504.25095624294698</v>
      </c>
      <c r="AA578" s="4">
        <f t="shared" si="101"/>
        <v>596.76507600726313</v>
      </c>
    </row>
    <row r="579" spans="1:27" x14ac:dyDescent="0.2">
      <c r="A579" s="11"/>
      <c r="B579" s="11" t="s">
        <v>32</v>
      </c>
      <c r="C579" s="11" t="s">
        <v>41</v>
      </c>
      <c r="D579" s="11">
        <v>1880</v>
      </c>
      <c r="E579" s="11" t="s">
        <v>30</v>
      </c>
      <c r="F579" s="11">
        <v>200</v>
      </c>
      <c r="G579" s="11" t="s">
        <v>24</v>
      </c>
      <c r="H579" s="11" t="s">
        <v>24</v>
      </c>
      <c r="I579" s="11" t="s">
        <v>35</v>
      </c>
      <c r="J579" s="11">
        <v>20</v>
      </c>
      <c r="K579" s="12">
        <v>0.6206141586562326</v>
      </c>
      <c r="L579" s="13">
        <v>0</v>
      </c>
      <c r="M579" s="14">
        <f t="shared" ref="M579:M642" si="102">L579/3</f>
        <v>0</v>
      </c>
      <c r="N579" s="15">
        <f t="shared" ref="N579:N642" si="103">IF(F579&lt;=320,2.5,1)</f>
        <v>2.5</v>
      </c>
      <c r="O579" s="14">
        <f t="shared" ref="O579:O642" si="104">1-(M579/N579)</f>
        <v>1</v>
      </c>
      <c r="P579" s="15" t="s">
        <v>25</v>
      </c>
      <c r="Q579" s="14" t="str">
        <f t="shared" ref="Q579:Q642" si="105">IF(AND(O579&lt;0.5,O579&gt;-0.5),"Yes","No")</f>
        <v>No</v>
      </c>
      <c r="R579" s="15">
        <f t="shared" si="96"/>
        <v>0</v>
      </c>
      <c r="S579" s="14">
        <f t="shared" si="97"/>
        <v>1</v>
      </c>
      <c r="T579" s="15">
        <f t="shared" si="98"/>
        <v>2653</v>
      </c>
      <c r="W579">
        <v>577</v>
      </c>
      <c r="X579" s="4">
        <f t="shared" si="99"/>
        <v>0.51841516600036608</v>
      </c>
      <c r="Y579" s="7">
        <f t="shared" ref="Y579:Y642" si="106">SUMIF(T:T,W579,M:M)</f>
        <v>0.3617224880382775</v>
      </c>
      <c r="Z579" s="4">
        <f t="shared" si="100"/>
        <v>504.76937140894734</v>
      </c>
      <c r="AA579" s="4">
        <f t="shared" si="101"/>
        <v>597.12679849530139</v>
      </c>
    </row>
    <row r="580" spans="1:27" x14ac:dyDescent="0.2">
      <c r="A580" s="11"/>
      <c r="B580" s="11" t="s">
        <v>32</v>
      </c>
      <c r="C580" s="11" t="s">
        <v>41</v>
      </c>
      <c r="D580" s="11">
        <v>1880</v>
      </c>
      <c r="E580" s="11" t="s">
        <v>30</v>
      </c>
      <c r="F580" s="11">
        <v>200</v>
      </c>
      <c r="G580" s="11" t="s">
        <v>24</v>
      </c>
      <c r="H580" s="11" t="s">
        <v>24</v>
      </c>
      <c r="I580" s="11" t="s">
        <v>31</v>
      </c>
      <c r="J580" s="11">
        <v>20</v>
      </c>
      <c r="K580" s="12">
        <v>3.4734657184604307</v>
      </c>
      <c r="L580" s="13">
        <v>0</v>
      </c>
      <c r="M580" s="14">
        <f t="shared" si="102"/>
        <v>0</v>
      </c>
      <c r="N580" s="15">
        <f t="shared" si="103"/>
        <v>2.5</v>
      </c>
      <c r="O580" s="14">
        <f t="shared" si="104"/>
        <v>1</v>
      </c>
      <c r="P580" s="15" t="s">
        <v>25</v>
      </c>
      <c r="Q580" s="14" t="str">
        <f t="shared" si="105"/>
        <v>No</v>
      </c>
      <c r="R580" s="15">
        <f t="shared" ref="R580:R643" si="107">M580/(K580/1000)</f>
        <v>0</v>
      </c>
      <c r="S580" s="14">
        <f t="shared" ref="S580:S643" si="108">IF(R580&lt;=125,1,IF(R580&lt;250,2,IF(R580&lt;500,3,IF(R580&lt;1000,4,5))))</f>
        <v>1</v>
      </c>
      <c r="T580" s="15">
        <f t="shared" ref="T580:T643" si="109">RANK(R580,$R$3:$R$14561)</f>
        <v>2653</v>
      </c>
      <c r="W580">
        <v>578</v>
      </c>
      <c r="X580" s="4">
        <f t="shared" ref="X580:X643" si="110">SUMIF(T:T,W580,K:K)</f>
        <v>0.48500294741928407</v>
      </c>
      <c r="Y580" s="7">
        <f t="shared" si="106"/>
        <v>0.3382826033160109</v>
      </c>
      <c r="Z580" s="4">
        <f t="shared" ref="Z580:Z643" si="111">Z579+X580</f>
        <v>505.25437435636661</v>
      </c>
      <c r="AA580" s="4">
        <f t="shared" si="101"/>
        <v>597.46508109861736</v>
      </c>
    </row>
    <row r="581" spans="1:27" x14ac:dyDescent="0.2">
      <c r="A581" s="11"/>
      <c r="B581" s="11" t="s">
        <v>32</v>
      </c>
      <c r="C581" s="11" t="s">
        <v>41</v>
      </c>
      <c r="D581" s="11">
        <v>1880</v>
      </c>
      <c r="E581" s="11" t="s">
        <v>30</v>
      </c>
      <c r="F581" s="11">
        <v>250</v>
      </c>
      <c r="G581" s="11" t="s">
        <v>24</v>
      </c>
      <c r="H581" s="11" t="s">
        <v>24</v>
      </c>
      <c r="I581" s="11" t="s">
        <v>33</v>
      </c>
      <c r="J581" s="11">
        <v>20</v>
      </c>
      <c r="K581" s="12">
        <v>0.10605005014981149</v>
      </c>
      <c r="L581" s="13">
        <v>0</v>
      </c>
      <c r="M581" s="14">
        <f t="shared" si="102"/>
        <v>0</v>
      </c>
      <c r="N581" s="15">
        <f t="shared" si="103"/>
        <v>2.5</v>
      </c>
      <c r="O581" s="14">
        <f t="shared" si="104"/>
        <v>1</v>
      </c>
      <c r="P581" s="15" t="s">
        <v>25</v>
      </c>
      <c r="Q581" s="14" t="str">
        <f t="shared" si="105"/>
        <v>No</v>
      </c>
      <c r="R581" s="15">
        <f t="shared" si="107"/>
        <v>0</v>
      </c>
      <c r="S581" s="14">
        <f t="shared" si="108"/>
        <v>1</v>
      </c>
      <c r="T581" s="15">
        <f t="shared" si="109"/>
        <v>2653</v>
      </c>
      <c r="W581">
        <v>579</v>
      </c>
      <c r="X581" s="4">
        <f t="shared" si="110"/>
        <v>7.889013447097307</v>
      </c>
      <c r="Y581" s="7">
        <f t="shared" si="106"/>
        <v>5.4990416557583366</v>
      </c>
      <c r="Z581" s="4">
        <f t="shared" si="111"/>
        <v>513.14338780346395</v>
      </c>
      <c r="AA581" s="4">
        <f t="shared" ref="AA581:AA644" si="112">Y581+AA580</f>
        <v>602.96412275437569</v>
      </c>
    </row>
    <row r="582" spans="1:27" x14ac:dyDescent="0.2">
      <c r="A582" s="11"/>
      <c r="B582" s="11" t="s">
        <v>32</v>
      </c>
      <c r="C582" s="11" t="s">
        <v>41</v>
      </c>
      <c r="D582" s="11">
        <v>1880</v>
      </c>
      <c r="E582" s="11" t="s">
        <v>30</v>
      </c>
      <c r="F582" s="11">
        <v>250</v>
      </c>
      <c r="G582" s="11" t="s">
        <v>24</v>
      </c>
      <c r="H582" s="11" t="s">
        <v>24</v>
      </c>
      <c r="I582" s="11" t="s">
        <v>31</v>
      </c>
      <c r="J582" s="11">
        <v>20</v>
      </c>
      <c r="K582" s="12">
        <v>5.5279045395516091E-2</v>
      </c>
      <c r="L582" s="13">
        <v>0</v>
      </c>
      <c r="M582" s="14">
        <f t="shared" si="102"/>
        <v>0</v>
      </c>
      <c r="N582" s="15">
        <f t="shared" si="103"/>
        <v>2.5</v>
      </c>
      <c r="O582" s="14">
        <f t="shared" si="104"/>
        <v>1</v>
      </c>
      <c r="P582" s="15" t="s">
        <v>25</v>
      </c>
      <c r="Q582" s="14" t="str">
        <f t="shared" si="105"/>
        <v>No</v>
      </c>
      <c r="R582" s="15">
        <f t="shared" si="107"/>
        <v>0</v>
      </c>
      <c r="S582" s="14">
        <f t="shared" si="108"/>
        <v>1</v>
      </c>
      <c r="T582" s="15">
        <f t="shared" si="109"/>
        <v>2653</v>
      </c>
      <c r="W582">
        <v>580</v>
      </c>
      <c r="X582" s="4">
        <f t="shared" si="110"/>
        <v>1.0069141265318753</v>
      </c>
      <c r="Y582" s="7">
        <f t="shared" si="106"/>
        <v>0.70000509135428846</v>
      </c>
      <c r="Z582" s="4">
        <f t="shared" si="111"/>
        <v>514.15030192999586</v>
      </c>
      <c r="AA582" s="4">
        <f t="shared" si="112"/>
        <v>603.66412784573004</v>
      </c>
    </row>
    <row r="583" spans="1:27" x14ac:dyDescent="0.2">
      <c r="A583" s="11"/>
      <c r="B583" s="11" t="s">
        <v>32</v>
      </c>
      <c r="C583" s="11" t="s">
        <v>41</v>
      </c>
      <c r="D583" s="11">
        <v>1880</v>
      </c>
      <c r="E583" s="11" t="s">
        <v>30</v>
      </c>
      <c r="F583" s="11">
        <v>300</v>
      </c>
      <c r="G583" s="11" t="s">
        <v>24</v>
      </c>
      <c r="H583" s="11" t="s">
        <v>24</v>
      </c>
      <c r="I583" s="11" t="s">
        <v>36</v>
      </c>
      <c r="J583" s="11">
        <v>20</v>
      </c>
      <c r="K583" s="12">
        <v>0.31962904397284442</v>
      </c>
      <c r="L583" s="13">
        <v>0</v>
      </c>
      <c r="M583" s="14">
        <f t="shared" si="102"/>
        <v>0</v>
      </c>
      <c r="N583" s="15">
        <f t="shared" si="103"/>
        <v>2.5</v>
      </c>
      <c r="O583" s="14">
        <f t="shared" si="104"/>
        <v>1</v>
      </c>
      <c r="P583" s="15" t="s">
        <v>25</v>
      </c>
      <c r="Q583" s="14" t="str">
        <f t="shared" si="105"/>
        <v>No</v>
      </c>
      <c r="R583" s="15">
        <f t="shared" si="107"/>
        <v>0</v>
      </c>
      <c r="S583" s="14">
        <f t="shared" si="108"/>
        <v>1</v>
      </c>
      <c r="T583" s="15">
        <f t="shared" si="109"/>
        <v>2653</v>
      </c>
      <c r="W583">
        <v>581</v>
      </c>
      <c r="X583" s="4">
        <f t="shared" si="110"/>
        <v>0.48700998234355425</v>
      </c>
      <c r="Y583" s="7">
        <f t="shared" si="106"/>
        <v>0.3382826033160109</v>
      </c>
      <c r="Z583" s="4">
        <f t="shared" si="111"/>
        <v>514.63731191233944</v>
      </c>
      <c r="AA583" s="4">
        <f t="shared" si="112"/>
        <v>604.00241044904601</v>
      </c>
    </row>
    <row r="584" spans="1:27" x14ac:dyDescent="0.2">
      <c r="A584" s="11"/>
      <c r="B584" s="11" t="s">
        <v>2</v>
      </c>
      <c r="C584" s="11" t="s">
        <v>41</v>
      </c>
      <c r="D584" s="11">
        <v>1880</v>
      </c>
      <c r="E584" s="11" t="s">
        <v>30</v>
      </c>
      <c r="F584" s="11">
        <v>300</v>
      </c>
      <c r="G584" s="11" t="s">
        <v>24</v>
      </c>
      <c r="H584" s="11" t="s">
        <v>24</v>
      </c>
      <c r="I584" s="11" t="s">
        <v>36</v>
      </c>
      <c r="J584" s="11">
        <v>20</v>
      </c>
      <c r="K584" s="12">
        <v>7.9226919935460483E-3</v>
      </c>
      <c r="L584" s="13">
        <v>0</v>
      </c>
      <c r="M584" s="14">
        <f t="shared" si="102"/>
        <v>0</v>
      </c>
      <c r="N584" s="15">
        <f t="shared" si="103"/>
        <v>2.5</v>
      </c>
      <c r="O584" s="14">
        <f t="shared" si="104"/>
        <v>1</v>
      </c>
      <c r="P584" s="15" t="s">
        <v>25</v>
      </c>
      <c r="Q584" s="14" t="str">
        <f t="shared" si="105"/>
        <v>No</v>
      </c>
      <c r="R584" s="15">
        <f t="shared" si="107"/>
        <v>0</v>
      </c>
      <c r="S584" s="14">
        <f t="shared" si="108"/>
        <v>1</v>
      </c>
      <c r="T584" s="15">
        <f t="shared" si="109"/>
        <v>2653</v>
      </c>
      <c r="W584">
        <v>582</v>
      </c>
      <c r="X584" s="4">
        <f t="shared" si="110"/>
        <v>1.4628475783523562</v>
      </c>
      <c r="Y584" s="7">
        <f t="shared" si="106"/>
        <v>1.0148478099480327</v>
      </c>
      <c r="Z584" s="4">
        <f t="shared" si="111"/>
        <v>516.10015949069179</v>
      </c>
      <c r="AA584" s="4">
        <f t="shared" si="112"/>
        <v>605.01725825899405</v>
      </c>
    </row>
    <row r="585" spans="1:27" x14ac:dyDescent="0.2">
      <c r="A585" s="11"/>
      <c r="B585" s="11" t="s">
        <v>32</v>
      </c>
      <c r="C585" s="11" t="s">
        <v>41</v>
      </c>
      <c r="D585" s="11">
        <v>1880</v>
      </c>
      <c r="E585" s="11" t="s">
        <v>30</v>
      </c>
      <c r="F585" s="11">
        <v>300</v>
      </c>
      <c r="G585" s="11" t="s">
        <v>24</v>
      </c>
      <c r="H585" s="11" t="s">
        <v>24</v>
      </c>
      <c r="I585" s="11" t="s">
        <v>35</v>
      </c>
      <c r="J585" s="11">
        <v>20</v>
      </c>
      <c r="K585" s="12">
        <v>0.49416616010168596</v>
      </c>
      <c r="L585" s="13">
        <v>0</v>
      </c>
      <c r="M585" s="14">
        <f t="shared" si="102"/>
        <v>0</v>
      </c>
      <c r="N585" s="15">
        <f t="shared" si="103"/>
        <v>2.5</v>
      </c>
      <c r="O585" s="14">
        <f t="shared" si="104"/>
        <v>1</v>
      </c>
      <c r="P585" s="15" t="s">
        <v>25</v>
      </c>
      <c r="Q585" s="14" t="str">
        <f t="shared" si="105"/>
        <v>No</v>
      </c>
      <c r="R585" s="15">
        <f t="shared" si="107"/>
        <v>0</v>
      </c>
      <c r="S585" s="14">
        <f t="shared" si="108"/>
        <v>1</v>
      </c>
      <c r="T585" s="15">
        <f t="shared" si="109"/>
        <v>2653</v>
      </c>
      <c r="W585">
        <v>583</v>
      </c>
      <c r="X585" s="4">
        <f t="shared" si="110"/>
        <v>0.52187075573595321</v>
      </c>
      <c r="Y585" s="7">
        <f t="shared" si="106"/>
        <v>0.3617224880382775</v>
      </c>
      <c r="Z585" s="4">
        <f t="shared" si="111"/>
        <v>516.6220302464277</v>
      </c>
      <c r="AA585" s="4">
        <f t="shared" si="112"/>
        <v>605.3789807470323</v>
      </c>
    </row>
    <row r="586" spans="1:27" x14ac:dyDescent="0.2">
      <c r="A586" s="11"/>
      <c r="B586" s="11" t="s">
        <v>32</v>
      </c>
      <c r="C586" s="11" t="s">
        <v>41</v>
      </c>
      <c r="D586" s="11">
        <v>1880</v>
      </c>
      <c r="E586" s="11" t="s">
        <v>30</v>
      </c>
      <c r="F586" s="11">
        <v>300</v>
      </c>
      <c r="G586" s="11" t="s">
        <v>24</v>
      </c>
      <c r="H586" s="11" t="s">
        <v>24</v>
      </c>
      <c r="I586" s="11" t="s">
        <v>31</v>
      </c>
      <c r="J586" s="11">
        <v>20</v>
      </c>
      <c r="K586" s="12">
        <v>0.5949776775542962</v>
      </c>
      <c r="L586" s="13">
        <v>0</v>
      </c>
      <c r="M586" s="14">
        <f t="shared" si="102"/>
        <v>0</v>
      </c>
      <c r="N586" s="15">
        <f t="shared" si="103"/>
        <v>2.5</v>
      </c>
      <c r="O586" s="14">
        <f t="shared" si="104"/>
        <v>1</v>
      </c>
      <c r="P586" s="15" t="s">
        <v>25</v>
      </c>
      <c r="Q586" s="14" t="str">
        <f t="shared" si="105"/>
        <v>No</v>
      </c>
      <c r="R586" s="15">
        <f t="shared" si="107"/>
        <v>0</v>
      </c>
      <c r="S586" s="14">
        <f t="shared" si="108"/>
        <v>1</v>
      </c>
      <c r="T586" s="15">
        <f t="shared" si="109"/>
        <v>2653</v>
      </c>
      <c r="W586">
        <v>584</v>
      </c>
      <c r="X586" s="4">
        <f t="shared" si="110"/>
        <v>0.48840891112860713</v>
      </c>
      <c r="Y586" s="7">
        <f t="shared" si="106"/>
        <v>0.3382826033160109</v>
      </c>
      <c r="Z586" s="4">
        <f t="shared" si="111"/>
        <v>517.11043915755636</v>
      </c>
      <c r="AA586" s="4">
        <f t="shared" si="112"/>
        <v>605.71726335034828</v>
      </c>
    </row>
    <row r="587" spans="1:27" x14ac:dyDescent="0.2">
      <c r="A587" s="11"/>
      <c r="B587" s="11" t="s">
        <v>32</v>
      </c>
      <c r="C587" s="11" t="s">
        <v>41</v>
      </c>
      <c r="D587" s="11">
        <v>1880</v>
      </c>
      <c r="E587" s="11" t="s">
        <v>34</v>
      </c>
      <c r="F587" s="11">
        <v>350</v>
      </c>
      <c r="G587" s="11" t="s">
        <v>24</v>
      </c>
      <c r="H587" s="11" t="s">
        <v>24</v>
      </c>
      <c r="I587" s="11" t="s">
        <v>31</v>
      </c>
      <c r="J587" s="11">
        <v>20</v>
      </c>
      <c r="K587" s="12">
        <v>0.42611806903595262</v>
      </c>
      <c r="L587" s="13">
        <v>0</v>
      </c>
      <c r="M587" s="14">
        <f t="shared" si="102"/>
        <v>0</v>
      </c>
      <c r="N587" s="15">
        <f t="shared" si="103"/>
        <v>1</v>
      </c>
      <c r="O587" s="14">
        <f t="shared" si="104"/>
        <v>1</v>
      </c>
      <c r="P587" s="15" t="s">
        <v>25</v>
      </c>
      <c r="Q587" s="14" t="str">
        <f t="shared" si="105"/>
        <v>No</v>
      </c>
      <c r="R587" s="15">
        <f t="shared" si="107"/>
        <v>0</v>
      </c>
      <c r="S587" s="14">
        <f t="shared" si="108"/>
        <v>1</v>
      </c>
      <c r="T587" s="15">
        <f t="shared" si="109"/>
        <v>2653</v>
      </c>
      <c r="W587">
        <v>585</v>
      </c>
      <c r="X587" s="4">
        <f t="shared" si="110"/>
        <v>4.4634980761484861</v>
      </c>
      <c r="Y587" s="7">
        <f t="shared" si="106"/>
        <v>3.0890100205596629</v>
      </c>
      <c r="Z587" s="4">
        <f t="shared" si="111"/>
        <v>521.5739372337049</v>
      </c>
      <c r="AA587" s="4">
        <f t="shared" si="112"/>
        <v>608.80627337090789</v>
      </c>
    </row>
    <row r="588" spans="1:27" x14ac:dyDescent="0.2">
      <c r="A588" s="11"/>
      <c r="B588" s="11" t="s">
        <v>32</v>
      </c>
      <c r="C588" s="11" t="s">
        <v>41</v>
      </c>
      <c r="D588" s="11">
        <v>1880</v>
      </c>
      <c r="E588" s="11" t="s">
        <v>34</v>
      </c>
      <c r="F588" s="11">
        <v>450</v>
      </c>
      <c r="G588" s="11" t="s">
        <v>24</v>
      </c>
      <c r="H588" s="11" t="s">
        <v>24</v>
      </c>
      <c r="I588" s="11" t="s">
        <v>31</v>
      </c>
      <c r="J588" s="11">
        <v>20</v>
      </c>
      <c r="K588" s="12">
        <v>0.6559797322997527</v>
      </c>
      <c r="L588" s="13">
        <v>0</v>
      </c>
      <c r="M588" s="14">
        <f t="shared" si="102"/>
        <v>0</v>
      </c>
      <c r="N588" s="15">
        <f t="shared" si="103"/>
        <v>1</v>
      </c>
      <c r="O588" s="14">
        <f t="shared" si="104"/>
        <v>1</v>
      </c>
      <c r="P588" s="15" t="s">
        <v>25</v>
      </c>
      <c r="Q588" s="14" t="str">
        <f t="shared" si="105"/>
        <v>No</v>
      </c>
      <c r="R588" s="15">
        <f t="shared" si="107"/>
        <v>0</v>
      </c>
      <c r="S588" s="14">
        <f t="shared" si="108"/>
        <v>1</v>
      </c>
      <c r="T588" s="15">
        <f t="shared" si="109"/>
        <v>2653</v>
      </c>
      <c r="W588">
        <v>586</v>
      </c>
      <c r="X588" s="4">
        <f t="shared" si="110"/>
        <v>1.0126539491494877</v>
      </c>
      <c r="Y588" s="7">
        <f t="shared" si="106"/>
        <v>0.70000509135428846</v>
      </c>
      <c r="Z588" s="4">
        <f t="shared" si="111"/>
        <v>522.58659118285436</v>
      </c>
      <c r="AA588" s="4">
        <f t="shared" si="112"/>
        <v>609.50627846226223</v>
      </c>
    </row>
    <row r="589" spans="1:27" x14ac:dyDescent="0.2">
      <c r="A589" s="11"/>
      <c r="B589" s="11" t="s">
        <v>32</v>
      </c>
      <c r="C589" s="11" t="s">
        <v>41</v>
      </c>
      <c r="D589" s="11">
        <v>1880</v>
      </c>
      <c r="E589" s="11" t="s">
        <v>40</v>
      </c>
      <c r="F589" s="11">
        <v>500</v>
      </c>
      <c r="G589" s="11" t="s">
        <v>24</v>
      </c>
      <c r="H589" s="11" t="s">
        <v>24</v>
      </c>
      <c r="I589" s="11" t="s">
        <v>31</v>
      </c>
      <c r="J589" s="11">
        <v>20</v>
      </c>
      <c r="K589" s="12">
        <v>0.42956526239567261</v>
      </c>
      <c r="L589" s="13">
        <v>0</v>
      </c>
      <c r="M589" s="14">
        <f t="shared" si="102"/>
        <v>0</v>
      </c>
      <c r="N589" s="15">
        <f t="shared" si="103"/>
        <v>1</v>
      </c>
      <c r="O589" s="14">
        <f t="shared" si="104"/>
        <v>1</v>
      </c>
      <c r="P589" s="15" t="s">
        <v>25</v>
      </c>
      <c r="Q589" s="14" t="str">
        <f t="shared" si="105"/>
        <v>No</v>
      </c>
      <c r="R589" s="15">
        <f t="shared" si="107"/>
        <v>0</v>
      </c>
      <c r="S589" s="14">
        <f t="shared" si="108"/>
        <v>1</v>
      </c>
      <c r="T589" s="15">
        <f t="shared" si="109"/>
        <v>2653</v>
      </c>
      <c r="W589">
        <v>587</v>
      </c>
      <c r="X589" s="4">
        <f t="shared" si="110"/>
        <v>1.0486347849301538</v>
      </c>
      <c r="Y589" s="7">
        <f t="shared" si="106"/>
        <v>0.723444976076555</v>
      </c>
      <c r="Z589" s="4">
        <f t="shared" si="111"/>
        <v>523.63522596778455</v>
      </c>
      <c r="AA589" s="4">
        <f t="shared" si="112"/>
        <v>610.22972343833874</v>
      </c>
    </row>
    <row r="590" spans="1:27" x14ac:dyDescent="0.2">
      <c r="A590" s="11"/>
      <c r="B590" s="11" t="s">
        <v>32</v>
      </c>
      <c r="C590" s="11" t="s">
        <v>41</v>
      </c>
      <c r="D590" s="11">
        <v>1880</v>
      </c>
      <c r="E590" s="11" t="s">
        <v>40</v>
      </c>
      <c r="F590" s="11">
        <v>600</v>
      </c>
      <c r="G590" s="11" t="s">
        <v>24</v>
      </c>
      <c r="H590" s="11" t="s">
        <v>24</v>
      </c>
      <c r="I590" s="11" t="s">
        <v>31</v>
      </c>
      <c r="J590" s="11">
        <v>20</v>
      </c>
      <c r="K590" s="12">
        <v>1.014626613544811</v>
      </c>
      <c r="L590" s="13">
        <v>0</v>
      </c>
      <c r="M590" s="14">
        <f t="shared" si="102"/>
        <v>0</v>
      </c>
      <c r="N590" s="15">
        <f t="shared" si="103"/>
        <v>1</v>
      </c>
      <c r="O590" s="14">
        <f t="shared" si="104"/>
        <v>1</v>
      </c>
      <c r="P590" s="15" t="s">
        <v>25</v>
      </c>
      <c r="Q590" s="14" t="str">
        <f t="shared" si="105"/>
        <v>No</v>
      </c>
      <c r="R590" s="15">
        <f t="shared" si="107"/>
        <v>0</v>
      </c>
      <c r="S590" s="14">
        <f t="shared" si="108"/>
        <v>1</v>
      </c>
      <c r="T590" s="15">
        <f t="shared" si="109"/>
        <v>2653</v>
      </c>
      <c r="W590">
        <v>588</v>
      </c>
      <c r="X590" s="4">
        <f t="shared" si="110"/>
        <v>0.52510108989944737</v>
      </c>
      <c r="Y590" s="7">
        <f t="shared" si="106"/>
        <v>0.3617224880382775</v>
      </c>
      <c r="Z590" s="4">
        <f t="shared" si="111"/>
        <v>524.16032705768396</v>
      </c>
      <c r="AA590" s="4">
        <f t="shared" si="112"/>
        <v>610.59144592637699</v>
      </c>
    </row>
    <row r="591" spans="1:27" x14ac:dyDescent="0.2">
      <c r="A591" s="11"/>
      <c r="B591" s="11" t="s">
        <v>32</v>
      </c>
      <c r="C591" s="11" t="s">
        <v>41</v>
      </c>
      <c r="D591" s="11">
        <v>1880</v>
      </c>
      <c r="E591" s="11" t="s">
        <v>39</v>
      </c>
      <c r="F591" s="11">
        <v>900</v>
      </c>
      <c r="G591" s="11" t="s">
        <v>24</v>
      </c>
      <c r="H591" s="11" t="s">
        <v>24</v>
      </c>
      <c r="I591" s="11" t="s">
        <v>31</v>
      </c>
      <c r="J591" s="11">
        <v>20</v>
      </c>
      <c r="K591" s="12">
        <v>0.31468863041388873</v>
      </c>
      <c r="L591" s="13">
        <v>0</v>
      </c>
      <c r="M591" s="14">
        <f t="shared" si="102"/>
        <v>0</v>
      </c>
      <c r="N591" s="15">
        <f t="shared" si="103"/>
        <v>1</v>
      </c>
      <c r="O591" s="14">
        <f t="shared" si="104"/>
        <v>1</v>
      </c>
      <c r="P591" s="15" t="s">
        <v>25</v>
      </c>
      <c r="Q591" s="14" t="str">
        <f t="shared" si="105"/>
        <v>No</v>
      </c>
      <c r="R591" s="15">
        <f t="shared" si="107"/>
        <v>0</v>
      </c>
      <c r="S591" s="14">
        <f t="shared" si="108"/>
        <v>1</v>
      </c>
      <c r="T591" s="15">
        <f t="shared" si="109"/>
        <v>2653</v>
      </c>
      <c r="W591">
        <v>589</v>
      </c>
      <c r="X591" s="4">
        <f t="shared" si="110"/>
        <v>0.52552588416973867</v>
      </c>
      <c r="Y591" s="7">
        <f t="shared" si="106"/>
        <v>0.3617224880382775</v>
      </c>
      <c r="Z591" s="4">
        <f t="shared" si="111"/>
        <v>524.68585294185368</v>
      </c>
      <c r="AA591" s="4">
        <f t="shared" si="112"/>
        <v>610.95316841441525</v>
      </c>
    </row>
    <row r="592" spans="1:27" x14ac:dyDescent="0.2">
      <c r="A592" s="11"/>
      <c r="B592" s="11" t="s">
        <v>32</v>
      </c>
      <c r="C592" s="11" t="s">
        <v>41</v>
      </c>
      <c r="D592" s="11">
        <v>1880</v>
      </c>
      <c r="E592" s="11" t="s">
        <v>30</v>
      </c>
      <c r="F592" s="11">
        <v>50</v>
      </c>
      <c r="G592" s="11" t="s">
        <v>24</v>
      </c>
      <c r="H592" s="11" t="s">
        <v>24</v>
      </c>
      <c r="I592" s="11" t="s">
        <v>36</v>
      </c>
      <c r="J592" s="11">
        <v>25</v>
      </c>
      <c r="K592" s="12">
        <v>0.5983961889197813</v>
      </c>
      <c r="L592" s="13">
        <v>0</v>
      </c>
      <c r="M592" s="14">
        <f t="shared" si="102"/>
        <v>0</v>
      </c>
      <c r="N592" s="15">
        <f t="shared" si="103"/>
        <v>2.5</v>
      </c>
      <c r="O592" s="14">
        <f t="shared" si="104"/>
        <v>1</v>
      </c>
      <c r="P592" s="15" t="s">
        <v>25</v>
      </c>
      <c r="Q592" s="14" t="str">
        <f t="shared" si="105"/>
        <v>No</v>
      </c>
      <c r="R592" s="15">
        <f t="shared" si="107"/>
        <v>0</v>
      </c>
      <c r="S592" s="14">
        <f t="shared" si="108"/>
        <v>1</v>
      </c>
      <c r="T592" s="15">
        <f t="shared" si="109"/>
        <v>2653</v>
      </c>
      <c r="W592">
        <v>590</v>
      </c>
      <c r="X592" s="4">
        <f t="shared" si="110"/>
        <v>0.52246464994090847</v>
      </c>
      <c r="Y592" s="7">
        <f t="shared" si="106"/>
        <v>0.35930930930930932</v>
      </c>
      <c r="Z592" s="4">
        <f t="shared" si="111"/>
        <v>525.20831759179464</v>
      </c>
      <c r="AA592" s="4">
        <f t="shared" si="112"/>
        <v>611.31247772372456</v>
      </c>
    </row>
    <row r="593" spans="1:27" x14ac:dyDescent="0.2">
      <c r="A593" s="11"/>
      <c r="B593" s="11" t="s">
        <v>32</v>
      </c>
      <c r="C593" s="11" t="s">
        <v>41</v>
      </c>
      <c r="D593" s="11">
        <v>1880</v>
      </c>
      <c r="E593" s="11" t="s">
        <v>30</v>
      </c>
      <c r="F593" s="11">
        <v>50</v>
      </c>
      <c r="G593" s="11" t="s">
        <v>24</v>
      </c>
      <c r="H593" s="11" t="s">
        <v>24</v>
      </c>
      <c r="I593" s="11" t="s">
        <v>37</v>
      </c>
      <c r="J593" s="11">
        <v>25</v>
      </c>
      <c r="K593" s="12">
        <v>0.28739233052434171</v>
      </c>
      <c r="L593" s="13">
        <v>0</v>
      </c>
      <c r="M593" s="14">
        <f t="shared" si="102"/>
        <v>0</v>
      </c>
      <c r="N593" s="15">
        <f t="shared" si="103"/>
        <v>2.5</v>
      </c>
      <c r="O593" s="14">
        <f t="shared" si="104"/>
        <v>1</v>
      </c>
      <c r="P593" s="15" t="s">
        <v>25</v>
      </c>
      <c r="Q593" s="14" t="str">
        <f t="shared" si="105"/>
        <v>No</v>
      </c>
      <c r="R593" s="15">
        <f t="shared" si="107"/>
        <v>0</v>
      </c>
      <c r="S593" s="14">
        <f t="shared" si="108"/>
        <v>1</v>
      </c>
      <c r="T593" s="15">
        <f t="shared" si="109"/>
        <v>2653</v>
      </c>
      <c r="W593">
        <v>591</v>
      </c>
      <c r="X593" s="4">
        <f t="shared" si="110"/>
        <v>4.0352780930427556</v>
      </c>
      <c r="Y593" s="7">
        <f t="shared" si="106"/>
        <v>2.7741673019659188</v>
      </c>
      <c r="Z593" s="4">
        <f t="shared" si="111"/>
        <v>529.24359568483737</v>
      </c>
      <c r="AA593" s="4">
        <f t="shared" si="112"/>
        <v>614.08664502569047</v>
      </c>
    </row>
    <row r="594" spans="1:27" x14ac:dyDescent="0.2">
      <c r="A594" s="11"/>
      <c r="B594" s="11" t="s">
        <v>32</v>
      </c>
      <c r="C594" s="11" t="s">
        <v>41</v>
      </c>
      <c r="D594" s="11">
        <v>1880</v>
      </c>
      <c r="E594" s="11" t="s">
        <v>30</v>
      </c>
      <c r="F594" s="11">
        <v>50</v>
      </c>
      <c r="G594" s="11" t="s">
        <v>24</v>
      </c>
      <c r="H594" s="11" t="s">
        <v>24</v>
      </c>
      <c r="I594" s="11" t="s">
        <v>33</v>
      </c>
      <c r="J594" s="11">
        <v>25</v>
      </c>
      <c r="K594" s="12">
        <v>0.14242293864667524</v>
      </c>
      <c r="L594" s="13">
        <v>0</v>
      </c>
      <c r="M594" s="14">
        <f t="shared" si="102"/>
        <v>0</v>
      </c>
      <c r="N594" s="15">
        <f t="shared" si="103"/>
        <v>2.5</v>
      </c>
      <c r="O594" s="14">
        <f t="shared" si="104"/>
        <v>1</v>
      </c>
      <c r="P594" s="15" t="s">
        <v>25</v>
      </c>
      <c r="Q594" s="14" t="str">
        <f t="shared" si="105"/>
        <v>No</v>
      </c>
      <c r="R594" s="15">
        <f t="shared" si="107"/>
        <v>0</v>
      </c>
      <c r="S594" s="14">
        <f t="shared" si="108"/>
        <v>1</v>
      </c>
      <c r="T594" s="15">
        <f t="shared" si="109"/>
        <v>2653</v>
      </c>
      <c r="W594">
        <v>592</v>
      </c>
      <c r="X594" s="4">
        <f t="shared" si="110"/>
        <v>0.49302739991001243</v>
      </c>
      <c r="Y594" s="7">
        <f t="shared" si="106"/>
        <v>0.3382826033160109</v>
      </c>
      <c r="Z594" s="4">
        <f t="shared" si="111"/>
        <v>529.73662308474741</v>
      </c>
      <c r="AA594" s="4">
        <f t="shared" si="112"/>
        <v>614.42492762900645</v>
      </c>
    </row>
    <row r="595" spans="1:27" x14ac:dyDescent="0.2">
      <c r="A595" s="11"/>
      <c r="B595" s="11" t="s">
        <v>32</v>
      </c>
      <c r="C595" s="11" t="s">
        <v>41</v>
      </c>
      <c r="D595" s="11">
        <v>1880</v>
      </c>
      <c r="E595" s="11" t="s">
        <v>30</v>
      </c>
      <c r="F595" s="11">
        <v>50</v>
      </c>
      <c r="G595" s="11" t="s">
        <v>24</v>
      </c>
      <c r="H595" s="11" t="s">
        <v>24</v>
      </c>
      <c r="I595" s="11" t="s">
        <v>35</v>
      </c>
      <c r="J595" s="11">
        <v>25</v>
      </c>
      <c r="K595" s="12">
        <v>0.67960758424037171</v>
      </c>
      <c r="L595" s="13">
        <v>2.1000152740628653</v>
      </c>
      <c r="M595" s="14">
        <f t="shared" si="102"/>
        <v>0.70000509135428846</v>
      </c>
      <c r="N595" s="15">
        <f t="shared" si="103"/>
        <v>2.5</v>
      </c>
      <c r="O595" s="14">
        <f t="shared" si="104"/>
        <v>0.7199979634582846</v>
      </c>
      <c r="P595" s="15" t="s">
        <v>25</v>
      </c>
      <c r="Q595" s="14" t="str">
        <f t="shared" si="105"/>
        <v>No</v>
      </c>
      <c r="R595" s="15">
        <f t="shared" si="107"/>
        <v>1030.013654330706</v>
      </c>
      <c r="S595" s="14">
        <f t="shared" si="108"/>
        <v>5</v>
      </c>
      <c r="T595" s="15">
        <f t="shared" si="109"/>
        <v>370</v>
      </c>
      <c r="W595">
        <v>593</v>
      </c>
      <c r="X595" s="4">
        <f t="shared" si="110"/>
        <v>2.0642835884857087</v>
      </c>
      <c r="Y595" s="7">
        <f t="shared" si="106"/>
        <v>1.4162105312439388</v>
      </c>
      <c r="Z595" s="4">
        <f t="shared" si="111"/>
        <v>531.80090667323316</v>
      </c>
      <c r="AA595" s="4">
        <f t="shared" si="112"/>
        <v>615.84113816025035</v>
      </c>
    </row>
    <row r="596" spans="1:27" x14ac:dyDescent="0.2">
      <c r="A596" s="11"/>
      <c r="B596" s="11" t="s">
        <v>32</v>
      </c>
      <c r="C596" s="11" t="s">
        <v>41</v>
      </c>
      <c r="D596" s="11">
        <v>1880</v>
      </c>
      <c r="E596" s="11" t="s">
        <v>30</v>
      </c>
      <c r="F596" s="11">
        <v>50</v>
      </c>
      <c r="G596" s="11" t="s">
        <v>24</v>
      </c>
      <c r="H596" s="11" t="s">
        <v>24</v>
      </c>
      <c r="I596" s="11" t="s">
        <v>31</v>
      </c>
      <c r="J596" s="11">
        <v>25</v>
      </c>
      <c r="K596" s="12">
        <v>4.7692432032986929</v>
      </c>
      <c r="L596" s="13">
        <v>3.2555023923444977</v>
      </c>
      <c r="M596" s="14">
        <f t="shared" si="102"/>
        <v>1.0851674641148326</v>
      </c>
      <c r="N596" s="15">
        <f t="shared" si="103"/>
        <v>2.5</v>
      </c>
      <c r="O596" s="14">
        <f t="shared" si="104"/>
        <v>0.56593301435406695</v>
      </c>
      <c r="P596" s="15" t="s">
        <v>25</v>
      </c>
      <c r="Q596" s="14" t="str">
        <f t="shared" si="105"/>
        <v>No</v>
      </c>
      <c r="R596" s="15">
        <f t="shared" si="107"/>
        <v>227.53452022833852</v>
      </c>
      <c r="S596" s="14">
        <f t="shared" si="108"/>
        <v>2</v>
      </c>
      <c r="T596" s="15">
        <f t="shared" si="109"/>
        <v>1461</v>
      </c>
      <c r="W596">
        <v>594</v>
      </c>
      <c r="X596" s="4">
        <f t="shared" si="110"/>
        <v>4.1736930392583576</v>
      </c>
      <c r="Y596" s="7">
        <f t="shared" si="106"/>
        <v>2.8631004833970493</v>
      </c>
      <c r="Z596" s="4">
        <f t="shared" si="111"/>
        <v>535.97459971249157</v>
      </c>
      <c r="AA596" s="4">
        <f t="shared" si="112"/>
        <v>618.70423864364739</v>
      </c>
    </row>
    <row r="597" spans="1:27" x14ac:dyDescent="0.2">
      <c r="A597" s="11"/>
      <c r="B597" s="11" t="s">
        <v>32</v>
      </c>
      <c r="C597" s="11" t="s">
        <v>41</v>
      </c>
      <c r="D597" s="11">
        <v>1880</v>
      </c>
      <c r="E597" s="11" t="s">
        <v>30</v>
      </c>
      <c r="F597" s="11">
        <v>100</v>
      </c>
      <c r="G597" s="11" t="s">
        <v>24</v>
      </c>
      <c r="H597" s="11" t="s">
        <v>24</v>
      </c>
      <c r="I597" s="11" t="s">
        <v>36</v>
      </c>
      <c r="J597" s="11">
        <v>25</v>
      </c>
      <c r="K597" s="12">
        <v>2.1490364605057013</v>
      </c>
      <c r="L597" s="13">
        <v>0</v>
      </c>
      <c r="M597" s="14">
        <f t="shared" si="102"/>
        <v>0</v>
      </c>
      <c r="N597" s="15">
        <f t="shared" si="103"/>
        <v>2.5</v>
      </c>
      <c r="O597" s="14">
        <f t="shared" si="104"/>
        <v>1</v>
      </c>
      <c r="P597" s="15" t="s">
        <v>25</v>
      </c>
      <c r="Q597" s="14" t="str">
        <f t="shared" si="105"/>
        <v>No</v>
      </c>
      <c r="R597" s="15">
        <f t="shared" si="107"/>
        <v>0</v>
      </c>
      <c r="S597" s="14">
        <f t="shared" si="108"/>
        <v>1</v>
      </c>
      <c r="T597" s="15">
        <f t="shared" si="109"/>
        <v>2653</v>
      </c>
      <c r="W597">
        <v>595</v>
      </c>
      <c r="X597" s="4">
        <f t="shared" si="110"/>
        <v>5.6741381773056316</v>
      </c>
      <c r="Y597" s="7">
        <f t="shared" si="106"/>
        <v>3.8917354631514751</v>
      </c>
      <c r="Z597" s="4">
        <f t="shared" si="111"/>
        <v>541.64873788979719</v>
      </c>
      <c r="AA597" s="4">
        <f t="shared" si="112"/>
        <v>622.59597410679885</v>
      </c>
    </row>
    <row r="598" spans="1:27" x14ac:dyDescent="0.2">
      <c r="A598" s="11"/>
      <c r="B598" s="11" t="s">
        <v>32</v>
      </c>
      <c r="C598" s="11" t="s">
        <v>41</v>
      </c>
      <c r="D598" s="11">
        <v>1880</v>
      </c>
      <c r="E598" s="11" t="s">
        <v>30</v>
      </c>
      <c r="F598" s="11">
        <v>100</v>
      </c>
      <c r="G598" s="11" t="s">
        <v>24</v>
      </c>
      <c r="H598" s="11" t="s">
        <v>24</v>
      </c>
      <c r="I598" s="11" t="s">
        <v>33</v>
      </c>
      <c r="J598" s="11">
        <v>25</v>
      </c>
      <c r="K598" s="12">
        <v>0.84147979356283864</v>
      </c>
      <c r="L598" s="13">
        <v>0</v>
      </c>
      <c r="M598" s="14">
        <f t="shared" si="102"/>
        <v>0</v>
      </c>
      <c r="N598" s="15">
        <f t="shared" si="103"/>
        <v>2.5</v>
      </c>
      <c r="O598" s="14">
        <f t="shared" si="104"/>
        <v>1</v>
      </c>
      <c r="P598" s="15" t="s">
        <v>25</v>
      </c>
      <c r="Q598" s="14" t="str">
        <f t="shared" si="105"/>
        <v>No</v>
      </c>
      <c r="R598" s="15">
        <f t="shared" si="107"/>
        <v>0</v>
      </c>
      <c r="S598" s="14">
        <f t="shared" si="108"/>
        <v>1</v>
      </c>
      <c r="T598" s="15">
        <f t="shared" si="109"/>
        <v>2653</v>
      </c>
      <c r="W598">
        <v>596</v>
      </c>
      <c r="X598" s="4">
        <f t="shared" si="110"/>
        <v>1.5768081876132214</v>
      </c>
      <c r="Y598" s="7">
        <f t="shared" si="106"/>
        <v>1.0803411066568962</v>
      </c>
      <c r="Z598" s="4">
        <f t="shared" si="111"/>
        <v>543.2255460774104</v>
      </c>
      <c r="AA598" s="4">
        <f t="shared" si="112"/>
        <v>623.67631521345572</v>
      </c>
    </row>
    <row r="599" spans="1:27" x14ac:dyDescent="0.2">
      <c r="A599" s="11"/>
      <c r="B599" s="11" t="s">
        <v>32</v>
      </c>
      <c r="C599" s="11" t="s">
        <v>41</v>
      </c>
      <c r="D599" s="11">
        <v>1880</v>
      </c>
      <c r="E599" s="11" t="s">
        <v>30</v>
      </c>
      <c r="F599" s="11">
        <v>100</v>
      </c>
      <c r="G599" s="11" t="s">
        <v>24</v>
      </c>
      <c r="H599" s="11" t="s">
        <v>24</v>
      </c>
      <c r="I599" s="11" t="s">
        <v>35</v>
      </c>
      <c r="J599" s="11">
        <v>25</v>
      </c>
      <c r="K599" s="12">
        <v>1.8003727719761227</v>
      </c>
      <c r="L599" s="13">
        <v>3.2410233199706884</v>
      </c>
      <c r="M599" s="14">
        <f t="shared" si="102"/>
        <v>1.0803411066568962</v>
      </c>
      <c r="N599" s="15">
        <f t="shared" si="103"/>
        <v>2.5</v>
      </c>
      <c r="O599" s="14">
        <f t="shared" si="104"/>
        <v>0.56786355733724148</v>
      </c>
      <c r="P599" s="15" t="s">
        <v>25</v>
      </c>
      <c r="Q599" s="14" t="str">
        <f t="shared" si="105"/>
        <v>No</v>
      </c>
      <c r="R599" s="15">
        <f t="shared" si="107"/>
        <v>600.06523286346624</v>
      </c>
      <c r="S599" s="14">
        <f t="shared" si="108"/>
        <v>4</v>
      </c>
      <c r="T599" s="15">
        <f t="shared" si="109"/>
        <v>661</v>
      </c>
      <c r="W599">
        <v>597</v>
      </c>
      <c r="X599" s="4">
        <f t="shared" si="110"/>
        <v>7.7293017681523768</v>
      </c>
      <c r="Y599" s="7">
        <f t="shared" si="106"/>
        <v>5.2917456458600522</v>
      </c>
      <c r="Z599" s="4">
        <f t="shared" si="111"/>
        <v>550.95484784556277</v>
      </c>
      <c r="AA599" s="4">
        <f t="shared" si="112"/>
        <v>628.96806085931576</v>
      </c>
    </row>
    <row r="600" spans="1:27" x14ac:dyDescent="0.2">
      <c r="A600" s="11"/>
      <c r="B600" s="11" t="s">
        <v>32</v>
      </c>
      <c r="C600" s="11" t="s">
        <v>41</v>
      </c>
      <c r="D600" s="11">
        <v>1880</v>
      </c>
      <c r="E600" s="11" t="s">
        <v>30</v>
      </c>
      <c r="F600" s="11">
        <v>100</v>
      </c>
      <c r="G600" s="11" t="s">
        <v>24</v>
      </c>
      <c r="H600" s="11" t="s">
        <v>24</v>
      </c>
      <c r="I600" s="11" t="s">
        <v>31</v>
      </c>
      <c r="J600" s="11">
        <v>25</v>
      </c>
      <c r="K600" s="12">
        <v>13.267612301185007</v>
      </c>
      <c r="L600" s="13">
        <v>6.3631259401684908</v>
      </c>
      <c r="M600" s="14">
        <f t="shared" si="102"/>
        <v>2.1210419800561637</v>
      </c>
      <c r="N600" s="15">
        <f t="shared" si="103"/>
        <v>2.5</v>
      </c>
      <c r="O600" s="14">
        <f t="shared" si="104"/>
        <v>0.15158320797753455</v>
      </c>
      <c r="P600" s="15" t="s">
        <v>25</v>
      </c>
      <c r="Q600" s="14" t="str">
        <f t="shared" si="105"/>
        <v>Yes</v>
      </c>
      <c r="R600" s="15">
        <f t="shared" si="107"/>
        <v>159.866141089058</v>
      </c>
      <c r="S600" s="14">
        <f t="shared" si="108"/>
        <v>2</v>
      </c>
      <c r="T600" s="15">
        <f t="shared" si="109"/>
        <v>1817</v>
      </c>
      <c r="W600">
        <v>598</v>
      </c>
      <c r="X600" s="4">
        <f t="shared" si="110"/>
        <v>1.5203319003232969</v>
      </c>
      <c r="Y600" s="7">
        <f t="shared" si="106"/>
        <v>1.0382876946702992</v>
      </c>
      <c r="Z600" s="4">
        <f t="shared" si="111"/>
        <v>552.47517974588607</v>
      </c>
      <c r="AA600" s="4">
        <f t="shared" si="112"/>
        <v>630.00634855398607</v>
      </c>
    </row>
    <row r="601" spans="1:27" x14ac:dyDescent="0.2">
      <c r="A601" s="11"/>
      <c r="B601" s="11" t="s">
        <v>32</v>
      </c>
      <c r="C601" s="11" t="s">
        <v>41</v>
      </c>
      <c r="D601" s="11">
        <v>1880</v>
      </c>
      <c r="E601" s="11" t="s">
        <v>30</v>
      </c>
      <c r="F601" s="11">
        <v>150</v>
      </c>
      <c r="G601" s="11" t="s">
        <v>24</v>
      </c>
      <c r="H601" s="11" t="s">
        <v>24</v>
      </c>
      <c r="I601" s="11" t="s">
        <v>36</v>
      </c>
      <c r="J601" s="11">
        <v>25</v>
      </c>
      <c r="K601" s="12">
        <v>0.2701796452413166</v>
      </c>
      <c r="L601" s="13">
        <v>0</v>
      </c>
      <c r="M601" s="14">
        <f t="shared" si="102"/>
        <v>0</v>
      </c>
      <c r="N601" s="15">
        <f t="shared" si="103"/>
        <v>2.5</v>
      </c>
      <c r="O601" s="14">
        <f t="shared" si="104"/>
        <v>1</v>
      </c>
      <c r="P601" s="15" t="s">
        <v>25</v>
      </c>
      <c r="Q601" s="14" t="str">
        <f t="shared" si="105"/>
        <v>No</v>
      </c>
      <c r="R601" s="15">
        <f t="shared" si="107"/>
        <v>0</v>
      </c>
      <c r="S601" s="14">
        <f t="shared" si="108"/>
        <v>1</v>
      </c>
      <c r="T601" s="15">
        <f t="shared" si="109"/>
        <v>2653</v>
      </c>
      <c r="W601">
        <v>599</v>
      </c>
      <c r="X601" s="4">
        <f t="shared" si="110"/>
        <v>2.088054674165817</v>
      </c>
      <c r="Y601" s="7">
        <f t="shared" si="106"/>
        <v>1.4210368887018754</v>
      </c>
      <c r="Z601" s="4">
        <f t="shared" si="111"/>
        <v>554.56323442005191</v>
      </c>
      <c r="AA601" s="4">
        <f t="shared" si="112"/>
        <v>631.42738544268798</v>
      </c>
    </row>
    <row r="602" spans="1:27" x14ac:dyDescent="0.2">
      <c r="A602" s="11"/>
      <c r="B602" s="11" t="s">
        <v>32</v>
      </c>
      <c r="C602" s="11" t="s">
        <v>41</v>
      </c>
      <c r="D602" s="11">
        <v>1880</v>
      </c>
      <c r="E602" s="11" t="s">
        <v>30</v>
      </c>
      <c r="F602" s="11">
        <v>150</v>
      </c>
      <c r="G602" s="11" t="s">
        <v>24</v>
      </c>
      <c r="H602" s="11" t="s">
        <v>24</v>
      </c>
      <c r="I602" s="11" t="s">
        <v>33</v>
      </c>
      <c r="J602" s="11">
        <v>25</v>
      </c>
      <c r="K602" s="12">
        <v>2.7985142141277505E-2</v>
      </c>
      <c r="L602" s="13">
        <v>0</v>
      </c>
      <c r="M602" s="14">
        <f t="shared" si="102"/>
        <v>0</v>
      </c>
      <c r="N602" s="15">
        <f t="shared" si="103"/>
        <v>2.5</v>
      </c>
      <c r="O602" s="14">
        <f t="shared" si="104"/>
        <v>1</v>
      </c>
      <c r="P602" s="15" t="s">
        <v>25</v>
      </c>
      <c r="Q602" s="14" t="str">
        <f t="shared" si="105"/>
        <v>No</v>
      </c>
      <c r="R602" s="15">
        <f t="shared" si="107"/>
        <v>0</v>
      </c>
      <c r="S602" s="14">
        <f t="shared" si="108"/>
        <v>1</v>
      </c>
      <c r="T602" s="15">
        <f t="shared" si="109"/>
        <v>2653</v>
      </c>
      <c r="W602">
        <v>600</v>
      </c>
      <c r="X602" s="4">
        <f t="shared" si="110"/>
        <v>8.2876451993921165</v>
      </c>
      <c r="Y602" s="7">
        <f t="shared" si="106"/>
        <v>5.6396809640919363</v>
      </c>
      <c r="Z602" s="4">
        <f t="shared" si="111"/>
        <v>562.85087961944407</v>
      </c>
      <c r="AA602" s="4">
        <f t="shared" si="112"/>
        <v>637.06706640677987</v>
      </c>
    </row>
    <row r="603" spans="1:27" x14ac:dyDescent="0.2">
      <c r="A603" s="11"/>
      <c r="B603" s="11" t="s">
        <v>32</v>
      </c>
      <c r="C603" s="11" t="s">
        <v>41</v>
      </c>
      <c r="D603" s="11">
        <v>1880</v>
      </c>
      <c r="E603" s="11" t="s">
        <v>30</v>
      </c>
      <c r="F603" s="11">
        <v>150</v>
      </c>
      <c r="G603" s="11" t="s">
        <v>24</v>
      </c>
      <c r="H603" s="11" t="s">
        <v>24</v>
      </c>
      <c r="I603" s="11" t="s">
        <v>35</v>
      </c>
      <c r="J603" s="11">
        <v>25</v>
      </c>
      <c r="K603" s="12">
        <v>0.87816211638926422</v>
      </c>
      <c r="L603" s="13">
        <v>1.0148478099480327</v>
      </c>
      <c r="M603" s="14">
        <f t="shared" si="102"/>
        <v>0.3382826033160109</v>
      </c>
      <c r="N603" s="15">
        <f t="shared" si="103"/>
        <v>2.5</v>
      </c>
      <c r="O603" s="14">
        <f t="shared" si="104"/>
        <v>0.86468695867359568</v>
      </c>
      <c r="P603" s="15" t="s">
        <v>25</v>
      </c>
      <c r="Q603" s="14" t="str">
        <f t="shared" si="105"/>
        <v>No</v>
      </c>
      <c r="R603" s="15">
        <f t="shared" si="107"/>
        <v>385.21657562151069</v>
      </c>
      <c r="S603" s="14">
        <f t="shared" si="108"/>
        <v>3</v>
      </c>
      <c r="T603" s="15">
        <f t="shared" si="109"/>
        <v>976</v>
      </c>
      <c r="W603">
        <v>601</v>
      </c>
      <c r="X603" s="4">
        <f t="shared" si="110"/>
        <v>1.5955567029728002</v>
      </c>
      <c r="Y603" s="7">
        <f t="shared" si="106"/>
        <v>1.0851674641148326</v>
      </c>
      <c r="Z603" s="4">
        <f t="shared" si="111"/>
        <v>564.44643632241684</v>
      </c>
      <c r="AA603" s="4">
        <f t="shared" si="112"/>
        <v>638.15223387089475</v>
      </c>
    </row>
    <row r="604" spans="1:27" x14ac:dyDescent="0.2">
      <c r="A604" s="11"/>
      <c r="B604" s="11" t="s">
        <v>32</v>
      </c>
      <c r="C604" s="11" t="s">
        <v>41</v>
      </c>
      <c r="D604" s="11">
        <v>1880</v>
      </c>
      <c r="E604" s="11" t="s">
        <v>30</v>
      </c>
      <c r="F604" s="11">
        <v>150</v>
      </c>
      <c r="G604" s="11" t="s">
        <v>24</v>
      </c>
      <c r="H604" s="11" t="s">
        <v>24</v>
      </c>
      <c r="I604" s="11" t="s">
        <v>31</v>
      </c>
      <c r="J604" s="11">
        <v>25</v>
      </c>
      <c r="K604" s="12">
        <v>3.6834043396491536</v>
      </c>
      <c r="L604" s="13">
        <v>1.0148478099480327</v>
      </c>
      <c r="M604" s="14">
        <f t="shared" si="102"/>
        <v>0.3382826033160109</v>
      </c>
      <c r="N604" s="15">
        <f t="shared" si="103"/>
        <v>2.5</v>
      </c>
      <c r="O604" s="14">
        <f t="shared" si="104"/>
        <v>0.86468695867359568</v>
      </c>
      <c r="P604" s="15" t="s">
        <v>25</v>
      </c>
      <c r="Q604" s="14" t="str">
        <f t="shared" si="105"/>
        <v>No</v>
      </c>
      <c r="R604" s="15">
        <f t="shared" si="107"/>
        <v>91.839660304095887</v>
      </c>
      <c r="S604" s="14">
        <f t="shared" si="108"/>
        <v>1</v>
      </c>
      <c r="T604" s="15">
        <f t="shared" si="109"/>
        <v>2195</v>
      </c>
      <c r="W604">
        <v>602</v>
      </c>
      <c r="X604" s="4">
        <f t="shared" si="110"/>
        <v>3.1589752010250249</v>
      </c>
      <c r="Y604" s="7">
        <f t="shared" si="106"/>
        <v>2.1372423285915256</v>
      </c>
      <c r="Z604" s="4">
        <f t="shared" si="111"/>
        <v>567.60541152344183</v>
      </c>
      <c r="AA604" s="4">
        <f t="shared" si="112"/>
        <v>640.28947619948622</v>
      </c>
    </row>
    <row r="605" spans="1:27" x14ac:dyDescent="0.2">
      <c r="A605" s="11"/>
      <c r="B605" s="11" t="s">
        <v>2</v>
      </c>
      <c r="C605" s="11" t="s">
        <v>41</v>
      </c>
      <c r="D605" s="11">
        <v>1880</v>
      </c>
      <c r="E605" s="11" t="s">
        <v>30</v>
      </c>
      <c r="F605" s="11">
        <v>150</v>
      </c>
      <c r="G605" s="11" t="s">
        <v>24</v>
      </c>
      <c r="H605" s="11" t="s">
        <v>24</v>
      </c>
      <c r="I605" s="11" t="s">
        <v>31</v>
      </c>
      <c r="J605" s="11">
        <v>25</v>
      </c>
      <c r="K605" s="12">
        <v>6.4303784759020067E-4</v>
      </c>
      <c r="L605" s="13">
        <v>0</v>
      </c>
      <c r="M605" s="14">
        <f t="shared" si="102"/>
        <v>0</v>
      </c>
      <c r="N605" s="15">
        <f t="shared" si="103"/>
        <v>2.5</v>
      </c>
      <c r="O605" s="14">
        <f t="shared" si="104"/>
        <v>1</v>
      </c>
      <c r="P605" s="15" t="s">
        <v>25</v>
      </c>
      <c r="Q605" s="14" t="str">
        <f t="shared" si="105"/>
        <v>No</v>
      </c>
      <c r="R605" s="15">
        <f t="shared" si="107"/>
        <v>0</v>
      </c>
      <c r="S605" s="14">
        <f t="shared" si="108"/>
        <v>1</v>
      </c>
      <c r="T605" s="15">
        <f t="shared" si="109"/>
        <v>2653</v>
      </c>
      <c r="W605">
        <v>603</v>
      </c>
      <c r="X605" s="4">
        <f t="shared" si="110"/>
        <v>0.53213399216777635</v>
      </c>
      <c r="Y605" s="7">
        <f t="shared" si="106"/>
        <v>0.35930930930930932</v>
      </c>
      <c r="Z605" s="4">
        <f t="shared" si="111"/>
        <v>568.13754551560965</v>
      </c>
      <c r="AA605" s="4">
        <f t="shared" si="112"/>
        <v>640.64878550879553</v>
      </c>
    </row>
    <row r="606" spans="1:27" x14ac:dyDescent="0.2">
      <c r="A606" s="11"/>
      <c r="B606" s="11" t="s">
        <v>32</v>
      </c>
      <c r="C606" s="11" t="s">
        <v>41</v>
      </c>
      <c r="D606" s="11">
        <v>1880</v>
      </c>
      <c r="E606" s="11" t="s">
        <v>30</v>
      </c>
      <c r="F606" s="11">
        <v>200</v>
      </c>
      <c r="G606" s="11" t="s">
        <v>24</v>
      </c>
      <c r="H606" s="11" t="s">
        <v>24</v>
      </c>
      <c r="I606" s="11" t="s">
        <v>36</v>
      </c>
      <c r="J606" s="11">
        <v>25</v>
      </c>
      <c r="K606" s="12">
        <v>2.3111396111938041E-2</v>
      </c>
      <c r="L606" s="13">
        <v>0</v>
      </c>
      <c r="M606" s="14">
        <f t="shared" si="102"/>
        <v>0</v>
      </c>
      <c r="N606" s="15">
        <f t="shared" si="103"/>
        <v>2.5</v>
      </c>
      <c r="O606" s="14">
        <f t="shared" si="104"/>
        <v>1</v>
      </c>
      <c r="P606" s="15" t="s">
        <v>25</v>
      </c>
      <c r="Q606" s="14" t="str">
        <f t="shared" si="105"/>
        <v>No</v>
      </c>
      <c r="R606" s="15">
        <f t="shared" si="107"/>
        <v>0</v>
      </c>
      <c r="S606" s="14">
        <f t="shared" si="108"/>
        <v>1</v>
      </c>
      <c r="T606" s="15">
        <f t="shared" si="109"/>
        <v>2653</v>
      </c>
      <c r="W606">
        <v>604</v>
      </c>
      <c r="X606" s="4">
        <f t="shared" si="110"/>
        <v>1.5967079959466803</v>
      </c>
      <c r="Y606" s="7">
        <f t="shared" si="106"/>
        <v>1.0779279279279279</v>
      </c>
      <c r="Z606" s="4">
        <f t="shared" si="111"/>
        <v>569.73425351155629</v>
      </c>
      <c r="AA606" s="4">
        <f t="shared" si="112"/>
        <v>641.72671343672346</v>
      </c>
    </row>
    <row r="607" spans="1:27" x14ac:dyDescent="0.2">
      <c r="A607" s="11"/>
      <c r="B607" s="11" t="s">
        <v>32</v>
      </c>
      <c r="C607" s="11" t="s">
        <v>41</v>
      </c>
      <c r="D607" s="11">
        <v>1880</v>
      </c>
      <c r="E607" s="11" t="s">
        <v>30</v>
      </c>
      <c r="F607" s="11">
        <v>200</v>
      </c>
      <c r="G607" s="11" t="s">
        <v>24</v>
      </c>
      <c r="H607" s="11" t="s">
        <v>24</v>
      </c>
      <c r="I607" s="11" t="s">
        <v>33</v>
      </c>
      <c r="J607" s="11">
        <v>25</v>
      </c>
      <c r="K607" s="12">
        <v>1.5990240716334272</v>
      </c>
      <c r="L607" s="13">
        <v>2.1000152740628653</v>
      </c>
      <c r="M607" s="14">
        <f t="shared" si="102"/>
        <v>0.70000509135428846</v>
      </c>
      <c r="N607" s="15">
        <f t="shared" si="103"/>
        <v>2.5</v>
      </c>
      <c r="O607" s="14">
        <f t="shared" si="104"/>
        <v>0.7199979634582846</v>
      </c>
      <c r="P607" s="15" t="s">
        <v>25</v>
      </c>
      <c r="Q607" s="14" t="str">
        <f t="shared" si="105"/>
        <v>No</v>
      </c>
      <c r="R607" s="15">
        <f t="shared" si="107"/>
        <v>437.77020232048335</v>
      </c>
      <c r="S607" s="14">
        <f t="shared" si="108"/>
        <v>3</v>
      </c>
      <c r="T607" s="15">
        <f t="shared" si="109"/>
        <v>865</v>
      </c>
      <c r="W607">
        <v>605</v>
      </c>
      <c r="X607" s="4">
        <f t="shared" si="110"/>
        <v>1.0039140241330282</v>
      </c>
      <c r="Y607" s="7">
        <f t="shared" si="106"/>
        <v>0.6765652066320218</v>
      </c>
      <c r="Z607" s="4">
        <f t="shared" si="111"/>
        <v>570.73816753568929</v>
      </c>
      <c r="AA607" s="4">
        <f t="shared" si="112"/>
        <v>642.40327864335552</v>
      </c>
    </row>
    <row r="608" spans="1:27" x14ac:dyDescent="0.2">
      <c r="A608" s="11"/>
      <c r="B608" s="11" t="s">
        <v>32</v>
      </c>
      <c r="C608" s="11" t="s">
        <v>41</v>
      </c>
      <c r="D608" s="11">
        <v>1880</v>
      </c>
      <c r="E608" s="11" t="s">
        <v>30</v>
      </c>
      <c r="F608" s="11">
        <v>200</v>
      </c>
      <c r="G608" s="11" t="s">
        <v>24</v>
      </c>
      <c r="H608" s="11" t="s">
        <v>24</v>
      </c>
      <c r="I608" s="11" t="s">
        <v>35</v>
      </c>
      <c r="J608" s="11">
        <v>25</v>
      </c>
      <c r="K608" s="12">
        <v>0.11800197751207596</v>
      </c>
      <c r="L608" s="13">
        <v>0</v>
      </c>
      <c r="M608" s="14">
        <f t="shared" si="102"/>
        <v>0</v>
      </c>
      <c r="N608" s="15">
        <f t="shared" si="103"/>
        <v>2.5</v>
      </c>
      <c r="O608" s="14">
        <f t="shared" si="104"/>
        <v>1</v>
      </c>
      <c r="P608" s="15" t="s">
        <v>25</v>
      </c>
      <c r="Q608" s="14" t="str">
        <f t="shared" si="105"/>
        <v>No</v>
      </c>
      <c r="R608" s="15">
        <f t="shared" si="107"/>
        <v>0</v>
      </c>
      <c r="S608" s="14">
        <f t="shared" si="108"/>
        <v>1</v>
      </c>
      <c r="T608" s="15">
        <f t="shared" si="109"/>
        <v>2653</v>
      </c>
      <c r="W608">
        <v>606</v>
      </c>
      <c r="X608" s="4">
        <f t="shared" si="110"/>
        <v>4.6523258858905452</v>
      </c>
      <c r="Y608" s="7">
        <f t="shared" si="106"/>
        <v>3.1334766112752277</v>
      </c>
      <c r="Z608" s="4">
        <f t="shared" si="111"/>
        <v>575.39049342157978</v>
      </c>
      <c r="AA608" s="4">
        <f t="shared" si="112"/>
        <v>645.53675525463075</v>
      </c>
    </row>
    <row r="609" spans="1:27" x14ac:dyDescent="0.2">
      <c r="A609" s="11"/>
      <c r="B609" s="11" t="s">
        <v>32</v>
      </c>
      <c r="C609" s="11" t="s">
        <v>41</v>
      </c>
      <c r="D609" s="11">
        <v>1880</v>
      </c>
      <c r="E609" s="11" t="s">
        <v>30</v>
      </c>
      <c r="F609" s="11">
        <v>200</v>
      </c>
      <c r="G609" s="11" t="s">
        <v>24</v>
      </c>
      <c r="H609" s="11" t="s">
        <v>24</v>
      </c>
      <c r="I609" s="11" t="s">
        <v>31</v>
      </c>
      <c r="J609" s="11">
        <v>25</v>
      </c>
      <c r="K609" s="12">
        <v>2.8479063088565009</v>
      </c>
      <c r="L609" s="13">
        <v>1.0851674641148326</v>
      </c>
      <c r="M609" s="14">
        <f t="shared" si="102"/>
        <v>0.3617224880382775</v>
      </c>
      <c r="N609" s="15">
        <f t="shared" si="103"/>
        <v>2.5</v>
      </c>
      <c r="O609" s="14">
        <f t="shared" si="104"/>
        <v>0.85531100478468902</v>
      </c>
      <c r="P609" s="15" t="s">
        <v>25</v>
      </c>
      <c r="Q609" s="14" t="str">
        <f t="shared" si="105"/>
        <v>No</v>
      </c>
      <c r="R609" s="15">
        <f t="shared" si="107"/>
        <v>127.01347895939641</v>
      </c>
      <c r="S609" s="14">
        <f t="shared" si="108"/>
        <v>2</v>
      </c>
      <c r="T609" s="15">
        <f t="shared" si="109"/>
        <v>2008</v>
      </c>
      <c r="W609">
        <v>607</v>
      </c>
      <c r="X609" s="4">
        <f t="shared" si="110"/>
        <v>0.53494583940021312</v>
      </c>
      <c r="Y609" s="7">
        <f t="shared" si="106"/>
        <v>0.35930930930930932</v>
      </c>
      <c r="Z609" s="4">
        <f t="shared" si="111"/>
        <v>575.92543926097994</v>
      </c>
      <c r="AA609" s="4">
        <f t="shared" si="112"/>
        <v>645.89606456394006</v>
      </c>
    </row>
    <row r="610" spans="1:27" x14ac:dyDescent="0.2">
      <c r="A610" s="11"/>
      <c r="B610" s="11" t="s">
        <v>32</v>
      </c>
      <c r="C610" s="11" t="s">
        <v>41</v>
      </c>
      <c r="D610" s="11">
        <v>1880</v>
      </c>
      <c r="E610" s="11" t="s">
        <v>30</v>
      </c>
      <c r="F610" s="11">
        <v>250</v>
      </c>
      <c r="G610" s="11" t="s">
        <v>24</v>
      </c>
      <c r="H610" s="11" t="s">
        <v>24</v>
      </c>
      <c r="I610" s="11" t="s">
        <v>35</v>
      </c>
      <c r="J610" s="11">
        <v>25</v>
      </c>
      <c r="K610" s="12">
        <v>0.20726020175891005</v>
      </c>
      <c r="L610" s="13">
        <v>0</v>
      </c>
      <c r="M610" s="14">
        <f t="shared" si="102"/>
        <v>0</v>
      </c>
      <c r="N610" s="15">
        <f t="shared" si="103"/>
        <v>2.5</v>
      </c>
      <c r="O610" s="14">
        <f t="shared" si="104"/>
        <v>1</v>
      </c>
      <c r="P610" s="15" t="s">
        <v>25</v>
      </c>
      <c r="Q610" s="14" t="str">
        <f t="shared" si="105"/>
        <v>No</v>
      </c>
      <c r="R610" s="15">
        <f t="shared" si="107"/>
        <v>0</v>
      </c>
      <c r="S610" s="14">
        <f t="shared" si="108"/>
        <v>1</v>
      </c>
      <c r="T610" s="15">
        <f t="shared" si="109"/>
        <v>2653</v>
      </c>
      <c r="W610">
        <v>608</v>
      </c>
      <c r="X610" s="4">
        <f t="shared" si="110"/>
        <v>0.53594758946516052</v>
      </c>
      <c r="Y610" s="7">
        <f t="shared" si="106"/>
        <v>0.35930930930930932</v>
      </c>
      <c r="Z610" s="4">
        <f t="shared" si="111"/>
        <v>576.46138685044514</v>
      </c>
      <c r="AA610" s="4">
        <f t="shared" si="112"/>
        <v>646.25537387324937</v>
      </c>
    </row>
    <row r="611" spans="1:27" x14ac:dyDescent="0.2">
      <c r="A611" s="11"/>
      <c r="B611" s="11" t="s">
        <v>32</v>
      </c>
      <c r="C611" s="11" t="s">
        <v>41</v>
      </c>
      <c r="D611" s="11">
        <v>1880</v>
      </c>
      <c r="E611" s="11" t="s">
        <v>30</v>
      </c>
      <c r="F611" s="11">
        <v>250</v>
      </c>
      <c r="G611" s="11" t="s">
        <v>24</v>
      </c>
      <c r="H611" s="11" t="s">
        <v>24</v>
      </c>
      <c r="I611" s="11" t="s">
        <v>31</v>
      </c>
      <c r="J611" s="11">
        <v>25</v>
      </c>
      <c r="K611" s="12">
        <v>0.27493497646973403</v>
      </c>
      <c r="L611" s="13">
        <v>0</v>
      </c>
      <c r="M611" s="14">
        <f t="shared" si="102"/>
        <v>0</v>
      </c>
      <c r="N611" s="15">
        <f t="shared" si="103"/>
        <v>2.5</v>
      </c>
      <c r="O611" s="14">
        <f t="shared" si="104"/>
        <v>1</v>
      </c>
      <c r="P611" s="15" t="s">
        <v>25</v>
      </c>
      <c r="Q611" s="14" t="str">
        <f t="shared" si="105"/>
        <v>No</v>
      </c>
      <c r="R611" s="15">
        <f t="shared" si="107"/>
        <v>0</v>
      </c>
      <c r="S611" s="14">
        <f t="shared" si="108"/>
        <v>1</v>
      </c>
      <c r="T611" s="15">
        <f t="shared" si="109"/>
        <v>2653</v>
      </c>
      <c r="W611">
        <v>609</v>
      </c>
      <c r="X611" s="4">
        <f t="shared" si="110"/>
        <v>5.8161080865404404</v>
      </c>
      <c r="Y611" s="7">
        <f t="shared" si="106"/>
        <v>3.8965618206094117</v>
      </c>
      <c r="Z611" s="4">
        <f t="shared" si="111"/>
        <v>582.27749493698559</v>
      </c>
      <c r="AA611" s="4">
        <f t="shared" si="112"/>
        <v>650.15193569385883</v>
      </c>
    </row>
    <row r="612" spans="1:27" x14ac:dyDescent="0.2">
      <c r="A612" s="11"/>
      <c r="B612" s="11" t="s">
        <v>50</v>
      </c>
      <c r="C612" s="11" t="s">
        <v>41</v>
      </c>
      <c r="D612" s="11">
        <v>1880</v>
      </c>
      <c r="E612" s="11" t="s">
        <v>30</v>
      </c>
      <c r="F612" s="11">
        <v>250</v>
      </c>
      <c r="G612" s="11" t="s">
        <v>24</v>
      </c>
      <c r="H612" s="11" t="s">
        <v>24</v>
      </c>
      <c r="I612" s="11" t="s">
        <v>31</v>
      </c>
      <c r="J612" s="11">
        <v>25</v>
      </c>
      <c r="K612" s="12">
        <v>0.18745040541442018</v>
      </c>
      <c r="L612" s="13">
        <v>0</v>
      </c>
      <c r="M612" s="14">
        <f t="shared" si="102"/>
        <v>0</v>
      </c>
      <c r="N612" s="15">
        <f t="shared" si="103"/>
        <v>2.5</v>
      </c>
      <c r="O612" s="14">
        <f t="shared" si="104"/>
        <v>1</v>
      </c>
      <c r="P612" s="15" t="s">
        <v>25</v>
      </c>
      <c r="Q612" s="14" t="str">
        <f t="shared" si="105"/>
        <v>No</v>
      </c>
      <c r="R612" s="15">
        <f t="shared" si="107"/>
        <v>0</v>
      </c>
      <c r="S612" s="14">
        <f t="shared" si="108"/>
        <v>1</v>
      </c>
      <c r="T612" s="15">
        <f t="shared" si="109"/>
        <v>2653</v>
      </c>
      <c r="W612">
        <v>610</v>
      </c>
      <c r="X612" s="4">
        <f t="shared" si="110"/>
        <v>1.6172049141069684</v>
      </c>
      <c r="Y612" s="7">
        <f t="shared" si="106"/>
        <v>1.0803411066568962</v>
      </c>
      <c r="Z612" s="4">
        <f t="shared" si="111"/>
        <v>583.89469985109258</v>
      </c>
      <c r="AA612" s="4">
        <f t="shared" si="112"/>
        <v>651.23227680051571</v>
      </c>
    </row>
    <row r="613" spans="1:27" x14ac:dyDescent="0.2">
      <c r="A613" s="11"/>
      <c r="B613" s="11" t="s">
        <v>32</v>
      </c>
      <c r="C613" s="11" t="s">
        <v>41</v>
      </c>
      <c r="D613" s="11">
        <v>1880</v>
      </c>
      <c r="E613" s="11" t="s">
        <v>30</v>
      </c>
      <c r="F613" s="11">
        <v>300</v>
      </c>
      <c r="G613" s="11" t="s">
        <v>24</v>
      </c>
      <c r="H613" s="11" t="s">
        <v>24</v>
      </c>
      <c r="I613" s="11" t="s">
        <v>36</v>
      </c>
      <c r="J613" s="11">
        <v>25</v>
      </c>
      <c r="K613" s="12">
        <v>1.1080306233691597</v>
      </c>
      <c r="L613" s="13">
        <v>0</v>
      </c>
      <c r="M613" s="14">
        <f t="shared" si="102"/>
        <v>0</v>
      </c>
      <c r="N613" s="15">
        <f t="shared" si="103"/>
        <v>2.5</v>
      </c>
      <c r="O613" s="14">
        <f t="shared" si="104"/>
        <v>1</v>
      </c>
      <c r="P613" s="15" t="s">
        <v>25</v>
      </c>
      <c r="Q613" s="14" t="str">
        <f t="shared" si="105"/>
        <v>No</v>
      </c>
      <c r="R613" s="15">
        <f t="shared" si="107"/>
        <v>0</v>
      </c>
      <c r="S613" s="14">
        <f t="shared" si="108"/>
        <v>1</v>
      </c>
      <c r="T613" s="15">
        <f t="shared" si="109"/>
        <v>2653</v>
      </c>
      <c r="W613">
        <v>611</v>
      </c>
      <c r="X613" s="4">
        <f t="shared" si="110"/>
        <v>0.5380303316578946</v>
      </c>
      <c r="Y613" s="7">
        <f t="shared" si="106"/>
        <v>0.35930930930930932</v>
      </c>
      <c r="Z613" s="4">
        <f t="shared" si="111"/>
        <v>584.43273018275045</v>
      </c>
      <c r="AA613" s="4">
        <f t="shared" si="112"/>
        <v>651.59158610982502</v>
      </c>
    </row>
    <row r="614" spans="1:27" x14ac:dyDescent="0.2">
      <c r="A614" s="11"/>
      <c r="B614" s="11" t="s">
        <v>2</v>
      </c>
      <c r="C614" s="11" t="s">
        <v>41</v>
      </c>
      <c r="D614" s="11">
        <v>1880</v>
      </c>
      <c r="E614" s="11" t="s">
        <v>30</v>
      </c>
      <c r="F614" s="11">
        <v>300</v>
      </c>
      <c r="G614" s="11" t="s">
        <v>24</v>
      </c>
      <c r="H614" s="11" t="s">
        <v>24</v>
      </c>
      <c r="I614" s="11" t="s">
        <v>36</v>
      </c>
      <c r="J614" s="11">
        <v>25</v>
      </c>
      <c r="K614" s="12">
        <v>0.3442895626452</v>
      </c>
      <c r="L614" s="13">
        <v>0</v>
      </c>
      <c r="M614" s="14">
        <f t="shared" si="102"/>
        <v>0</v>
      </c>
      <c r="N614" s="15">
        <f t="shared" si="103"/>
        <v>2.5</v>
      </c>
      <c r="O614" s="14">
        <f t="shared" si="104"/>
        <v>1</v>
      </c>
      <c r="P614" s="15" t="s">
        <v>25</v>
      </c>
      <c r="Q614" s="14" t="str">
        <f t="shared" si="105"/>
        <v>No</v>
      </c>
      <c r="R614" s="15">
        <f t="shared" si="107"/>
        <v>0</v>
      </c>
      <c r="S614" s="14">
        <f t="shared" si="108"/>
        <v>1</v>
      </c>
      <c r="T614" s="15">
        <f t="shared" si="109"/>
        <v>2653</v>
      </c>
      <c r="W614">
        <v>612</v>
      </c>
      <c r="X614" s="4">
        <f t="shared" si="110"/>
        <v>3.142513295831713</v>
      </c>
      <c r="Y614" s="7">
        <f t="shared" si="106"/>
        <v>2.097602095333897</v>
      </c>
      <c r="Z614" s="4">
        <f t="shared" si="111"/>
        <v>587.57524347858214</v>
      </c>
      <c r="AA614" s="4">
        <f t="shared" si="112"/>
        <v>653.68918820515887</v>
      </c>
    </row>
    <row r="615" spans="1:27" x14ac:dyDescent="0.2">
      <c r="A615" s="11"/>
      <c r="B615" s="11" t="s">
        <v>2</v>
      </c>
      <c r="C615" s="11" t="s">
        <v>41</v>
      </c>
      <c r="D615" s="11">
        <v>1880</v>
      </c>
      <c r="E615" s="11" t="s">
        <v>30</v>
      </c>
      <c r="F615" s="11">
        <v>300</v>
      </c>
      <c r="G615" s="11" t="s">
        <v>24</v>
      </c>
      <c r="H615" s="11" t="s">
        <v>24</v>
      </c>
      <c r="I615" s="11" t="s">
        <v>33</v>
      </c>
      <c r="J615" s="11">
        <v>25</v>
      </c>
      <c r="K615" s="12">
        <v>2.9643208594958757E-2</v>
      </c>
      <c r="L615" s="13">
        <v>0</v>
      </c>
      <c r="M615" s="14">
        <f t="shared" si="102"/>
        <v>0</v>
      </c>
      <c r="N615" s="15">
        <f t="shared" si="103"/>
        <v>2.5</v>
      </c>
      <c r="O615" s="14">
        <f t="shared" si="104"/>
        <v>1</v>
      </c>
      <c r="P615" s="15" t="s">
        <v>25</v>
      </c>
      <c r="Q615" s="14" t="str">
        <f t="shared" si="105"/>
        <v>No</v>
      </c>
      <c r="R615" s="15">
        <f t="shared" si="107"/>
        <v>0</v>
      </c>
      <c r="S615" s="14">
        <f t="shared" si="108"/>
        <v>1</v>
      </c>
      <c r="T615" s="15">
        <f t="shared" si="109"/>
        <v>2653</v>
      </c>
      <c r="W615">
        <v>613</v>
      </c>
      <c r="X615" s="4">
        <f t="shared" si="110"/>
        <v>1.0844746352203893</v>
      </c>
      <c r="Y615" s="7">
        <f t="shared" si="106"/>
        <v>0.72103179734758671</v>
      </c>
      <c r="Z615" s="4">
        <f t="shared" si="111"/>
        <v>588.65971811380257</v>
      </c>
      <c r="AA615" s="4">
        <f t="shared" si="112"/>
        <v>654.41022000250643</v>
      </c>
    </row>
    <row r="616" spans="1:27" x14ac:dyDescent="0.2">
      <c r="A616" s="11"/>
      <c r="B616" s="11" t="s">
        <v>32</v>
      </c>
      <c r="C616" s="11" t="s">
        <v>41</v>
      </c>
      <c r="D616" s="11">
        <v>1880</v>
      </c>
      <c r="E616" s="11" t="s">
        <v>30</v>
      </c>
      <c r="F616" s="11">
        <v>300</v>
      </c>
      <c r="G616" s="11" t="s">
        <v>24</v>
      </c>
      <c r="H616" s="11" t="s">
        <v>24</v>
      </c>
      <c r="I616" s="11" t="s">
        <v>35</v>
      </c>
      <c r="J616" s="11">
        <v>25</v>
      </c>
      <c r="K616" s="12">
        <v>0.65547828843956957</v>
      </c>
      <c r="L616" s="13">
        <v>2.1000152740628653</v>
      </c>
      <c r="M616" s="14">
        <f t="shared" si="102"/>
        <v>0.70000509135428846</v>
      </c>
      <c r="N616" s="15">
        <f t="shared" si="103"/>
        <v>2.5</v>
      </c>
      <c r="O616" s="14">
        <f t="shared" si="104"/>
        <v>0.7199979634582846</v>
      </c>
      <c r="P616" s="15" t="s">
        <v>25</v>
      </c>
      <c r="Q616" s="14" t="str">
        <f t="shared" si="105"/>
        <v>No</v>
      </c>
      <c r="R616" s="15">
        <f t="shared" si="107"/>
        <v>1067.9302483392994</v>
      </c>
      <c r="S616" s="14">
        <f t="shared" si="108"/>
        <v>5</v>
      </c>
      <c r="T616" s="15">
        <f t="shared" si="109"/>
        <v>349</v>
      </c>
      <c r="W616">
        <v>614</v>
      </c>
      <c r="X616" s="4">
        <f t="shared" si="110"/>
        <v>2.6755900126949435</v>
      </c>
      <c r="Y616" s="7">
        <f t="shared" si="106"/>
        <v>1.7779330192822165</v>
      </c>
      <c r="Z616" s="4">
        <f t="shared" si="111"/>
        <v>591.33530812649747</v>
      </c>
      <c r="AA616" s="4">
        <f t="shared" si="112"/>
        <v>656.18815302178871</v>
      </c>
    </row>
    <row r="617" spans="1:27" x14ac:dyDescent="0.2">
      <c r="A617" s="11"/>
      <c r="B617" s="11" t="s">
        <v>50</v>
      </c>
      <c r="C617" s="11" t="s">
        <v>41</v>
      </c>
      <c r="D617" s="11">
        <v>1880</v>
      </c>
      <c r="E617" s="11" t="s">
        <v>30</v>
      </c>
      <c r="F617" s="11">
        <v>300</v>
      </c>
      <c r="G617" s="11" t="s">
        <v>24</v>
      </c>
      <c r="H617" s="11" t="s">
        <v>24</v>
      </c>
      <c r="I617" s="11" t="s">
        <v>35</v>
      </c>
      <c r="J617" s="11">
        <v>25</v>
      </c>
      <c r="K617" s="12">
        <v>0.12550891117433863</v>
      </c>
      <c r="L617" s="13">
        <v>0</v>
      </c>
      <c r="M617" s="14">
        <f t="shared" si="102"/>
        <v>0</v>
      </c>
      <c r="N617" s="15">
        <f t="shared" si="103"/>
        <v>2.5</v>
      </c>
      <c r="O617" s="14">
        <f t="shared" si="104"/>
        <v>1</v>
      </c>
      <c r="P617" s="15" t="s">
        <v>25</v>
      </c>
      <c r="Q617" s="14" t="str">
        <f t="shared" si="105"/>
        <v>No</v>
      </c>
      <c r="R617" s="15">
        <f t="shared" si="107"/>
        <v>0</v>
      </c>
      <c r="S617" s="14">
        <f t="shared" si="108"/>
        <v>1</v>
      </c>
      <c r="T617" s="15">
        <f t="shared" si="109"/>
        <v>2653</v>
      </c>
      <c r="W617">
        <v>615</v>
      </c>
      <c r="X617" s="4">
        <f t="shared" si="110"/>
        <v>0.54447985923418629</v>
      </c>
      <c r="Y617" s="7">
        <f t="shared" si="106"/>
        <v>0.3617224880382775</v>
      </c>
      <c r="Z617" s="4">
        <f t="shared" si="111"/>
        <v>591.8797879857317</v>
      </c>
      <c r="AA617" s="4">
        <f t="shared" si="112"/>
        <v>656.54987550982696</v>
      </c>
    </row>
    <row r="618" spans="1:27" x14ac:dyDescent="0.2">
      <c r="A618" s="11"/>
      <c r="B618" s="11" t="s">
        <v>32</v>
      </c>
      <c r="C618" s="11" t="s">
        <v>41</v>
      </c>
      <c r="D618" s="11">
        <v>1880</v>
      </c>
      <c r="E618" s="11" t="s">
        <v>30</v>
      </c>
      <c r="F618" s="11">
        <v>300</v>
      </c>
      <c r="G618" s="11" t="s">
        <v>24</v>
      </c>
      <c r="H618" s="11" t="s">
        <v>24</v>
      </c>
      <c r="I618" s="11" t="s">
        <v>31</v>
      </c>
      <c r="J618" s="11">
        <v>25</v>
      </c>
      <c r="K618" s="12">
        <v>1.8822385580302308</v>
      </c>
      <c r="L618" s="13">
        <v>1.0851674641148326</v>
      </c>
      <c r="M618" s="14">
        <f t="shared" si="102"/>
        <v>0.3617224880382775</v>
      </c>
      <c r="N618" s="15">
        <f t="shared" si="103"/>
        <v>2.5</v>
      </c>
      <c r="O618" s="14">
        <f t="shared" si="104"/>
        <v>0.85531100478468902</v>
      </c>
      <c r="P618" s="15" t="s">
        <v>25</v>
      </c>
      <c r="Q618" s="14" t="str">
        <f t="shared" si="105"/>
        <v>No</v>
      </c>
      <c r="R618" s="15">
        <f t="shared" si="107"/>
        <v>192.17674959162528</v>
      </c>
      <c r="S618" s="14">
        <f t="shared" si="108"/>
        <v>2</v>
      </c>
      <c r="T618" s="15">
        <f t="shared" si="109"/>
        <v>1644</v>
      </c>
      <c r="W618">
        <v>616</v>
      </c>
      <c r="X618" s="4">
        <f t="shared" si="110"/>
        <v>1.05524913643847</v>
      </c>
      <c r="Y618" s="7">
        <f t="shared" si="106"/>
        <v>0.70000509135428846</v>
      </c>
      <c r="Z618" s="4">
        <f t="shared" si="111"/>
        <v>592.93503712217012</v>
      </c>
      <c r="AA618" s="4">
        <f t="shared" si="112"/>
        <v>657.2498806011813</v>
      </c>
    </row>
    <row r="619" spans="1:27" x14ac:dyDescent="0.2">
      <c r="A619" s="11"/>
      <c r="B619" s="11" t="s">
        <v>50</v>
      </c>
      <c r="C619" s="11" t="s">
        <v>41</v>
      </c>
      <c r="D619" s="11">
        <v>1880</v>
      </c>
      <c r="E619" s="11" t="s">
        <v>30</v>
      </c>
      <c r="F619" s="11">
        <v>300</v>
      </c>
      <c r="G619" s="11" t="s">
        <v>24</v>
      </c>
      <c r="H619" s="11" t="s">
        <v>24</v>
      </c>
      <c r="I619" s="11" t="s">
        <v>31</v>
      </c>
      <c r="J619" s="11">
        <v>25</v>
      </c>
      <c r="K619" s="12">
        <v>7.8293878407777392E-2</v>
      </c>
      <c r="L619" s="13">
        <v>0</v>
      </c>
      <c r="M619" s="14">
        <f t="shared" si="102"/>
        <v>0</v>
      </c>
      <c r="N619" s="15">
        <f t="shared" si="103"/>
        <v>2.5</v>
      </c>
      <c r="O619" s="14">
        <f t="shared" si="104"/>
        <v>1</v>
      </c>
      <c r="P619" s="15" t="s">
        <v>25</v>
      </c>
      <c r="Q619" s="14" t="str">
        <f t="shared" si="105"/>
        <v>No</v>
      </c>
      <c r="R619" s="15">
        <f t="shared" si="107"/>
        <v>0</v>
      </c>
      <c r="S619" s="14">
        <f t="shared" si="108"/>
        <v>1</v>
      </c>
      <c r="T619" s="15">
        <f t="shared" si="109"/>
        <v>2653</v>
      </c>
      <c r="W619">
        <v>617</v>
      </c>
      <c r="X619" s="4">
        <f t="shared" si="110"/>
        <v>0.54698616388165344</v>
      </c>
      <c r="Y619" s="7">
        <f t="shared" si="106"/>
        <v>0.3617224880382775</v>
      </c>
      <c r="Z619" s="4">
        <f t="shared" si="111"/>
        <v>593.4820232860518</v>
      </c>
      <c r="AA619" s="4">
        <f t="shared" si="112"/>
        <v>657.61160308921956</v>
      </c>
    </row>
    <row r="620" spans="1:27" x14ac:dyDescent="0.2">
      <c r="A620" s="11"/>
      <c r="B620" s="11" t="s">
        <v>32</v>
      </c>
      <c r="C620" s="11" t="s">
        <v>41</v>
      </c>
      <c r="D620" s="11">
        <v>1880</v>
      </c>
      <c r="E620" s="11" t="s">
        <v>34</v>
      </c>
      <c r="F620" s="11">
        <v>350</v>
      </c>
      <c r="G620" s="11" t="s">
        <v>24</v>
      </c>
      <c r="H620" s="11" t="s">
        <v>24</v>
      </c>
      <c r="I620" s="11" t="s">
        <v>31</v>
      </c>
      <c r="J620" s="11">
        <v>25</v>
      </c>
      <c r="K620" s="12">
        <v>0.95990224333916885</v>
      </c>
      <c r="L620" s="13">
        <v>0</v>
      </c>
      <c r="M620" s="14">
        <f t="shared" si="102"/>
        <v>0</v>
      </c>
      <c r="N620" s="15">
        <f t="shared" si="103"/>
        <v>1</v>
      </c>
      <c r="O620" s="14">
        <f t="shared" si="104"/>
        <v>1</v>
      </c>
      <c r="P620" s="15" t="s">
        <v>25</v>
      </c>
      <c r="Q620" s="14" t="str">
        <f t="shared" si="105"/>
        <v>No</v>
      </c>
      <c r="R620" s="15">
        <f t="shared" si="107"/>
        <v>0</v>
      </c>
      <c r="S620" s="14">
        <f t="shared" si="108"/>
        <v>1</v>
      </c>
      <c r="T620" s="15">
        <f t="shared" si="109"/>
        <v>2653</v>
      </c>
      <c r="W620">
        <v>618</v>
      </c>
      <c r="X620" s="4">
        <f t="shared" si="110"/>
        <v>0.54363458670960296</v>
      </c>
      <c r="Y620" s="7">
        <f t="shared" si="106"/>
        <v>0.35930930930930932</v>
      </c>
      <c r="Z620" s="4">
        <f t="shared" si="111"/>
        <v>594.02565787276137</v>
      </c>
      <c r="AA620" s="4">
        <f t="shared" si="112"/>
        <v>657.97091239852887</v>
      </c>
    </row>
    <row r="621" spans="1:27" x14ac:dyDescent="0.2">
      <c r="A621" s="11"/>
      <c r="B621" s="11" t="s">
        <v>32</v>
      </c>
      <c r="C621" s="11" t="s">
        <v>41</v>
      </c>
      <c r="D621" s="11">
        <v>1880</v>
      </c>
      <c r="E621" s="11" t="s">
        <v>34</v>
      </c>
      <c r="F621" s="11">
        <v>450</v>
      </c>
      <c r="G621" s="11" t="s">
        <v>24</v>
      </c>
      <c r="H621" s="11" t="s">
        <v>24</v>
      </c>
      <c r="I621" s="11" t="s">
        <v>35</v>
      </c>
      <c r="J621" s="11">
        <v>25</v>
      </c>
      <c r="K621" s="12">
        <v>0.16984813245323108</v>
      </c>
      <c r="L621" s="13">
        <v>1.0148478099480327</v>
      </c>
      <c r="M621" s="14">
        <f t="shared" si="102"/>
        <v>0.3382826033160109</v>
      </c>
      <c r="N621" s="15">
        <f t="shared" si="103"/>
        <v>1</v>
      </c>
      <c r="O621" s="14">
        <f t="shared" si="104"/>
        <v>0.6617173966839891</v>
      </c>
      <c r="P621" s="15" t="s">
        <v>25</v>
      </c>
      <c r="Q621" s="14" t="str">
        <f t="shared" si="105"/>
        <v>No</v>
      </c>
      <c r="R621" s="15">
        <f t="shared" si="107"/>
        <v>1991.6769082471924</v>
      </c>
      <c r="S621" s="14">
        <f t="shared" si="108"/>
        <v>5</v>
      </c>
      <c r="T621" s="15">
        <f t="shared" si="109"/>
        <v>180</v>
      </c>
      <c r="W621">
        <v>619</v>
      </c>
      <c r="X621" s="4">
        <f t="shared" si="110"/>
        <v>0.5141212618144464</v>
      </c>
      <c r="Y621" s="7">
        <f t="shared" si="106"/>
        <v>0.3382826033160109</v>
      </c>
      <c r="Z621" s="4">
        <f t="shared" si="111"/>
        <v>594.53977913457584</v>
      </c>
      <c r="AA621" s="4">
        <f t="shared" si="112"/>
        <v>658.30919500184484</v>
      </c>
    </row>
    <row r="622" spans="1:27" x14ac:dyDescent="0.2">
      <c r="A622" s="11"/>
      <c r="B622" s="11" t="s">
        <v>32</v>
      </c>
      <c r="C622" s="11" t="s">
        <v>41</v>
      </c>
      <c r="D622" s="11">
        <v>1880</v>
      </c>
      <c r="E622" s="11" t="s">
        <v>34</v>
      </c>
      <c r="F622" s="11">
        <v>450</v>
      </c>
      <c r="G622" s="11" t="s">
        <v>24</v>
      </c>
      <c r="H622" s="11" t="s">
        <v>24</v>
      </c>
      <c r="I622" s="11" t="s">
        <v>31</v>
      </c>
      <c r="J622" s="11">
        <v>25</v>
      </c>
      <c r="K622" s="12">
        <v>0.16301213866607414</v>
      </c>
      <c r="L622" s="13">
        <v>0</v>
      </c>
      <c r="M622" s="14">
        <f t="shared" si="102"/>
        <v>0</v>
      </c>
      <c r="N622" s="15">
        <f t="shared" si="103"/>
        <v>1</v>
      </c>
      <c r="O622" s="14">
        <f t="shared" si="104"/>
        <v>1</v>
      </c>
      <c r="P622" s="15" t="s">
        <v>25</v>
      </c>
      <c r="Q622" s="14" t="str">
        <f t="shared" si="105"/>
        <v>No</v>
      </c>
      <c r="R622" s="15">
        <f t="shared" si="107"/>
        <v>0</v>
      </c>
      <c r="S622" s="14">
        <f t="shared" si="108"/>
        <v>1</v>
      </c>
      <c r="T622" s="15">
        <f t="shared" si="109"/>
        <v>2653</v>
      </c>
      <c r="W622">
        <v>620</v>
      </c>
      <c r="X622" s="4">
        <f t="shared" si="110"/>
        <v>0.54983455169969131</v>
      </c>
      <c r="Y622" s="7">
        <f t="shared" si="106"/>
        <v>0.3617224880382775</v>
      </c>
      <c r="Z622" s="4">
        <f t="shared" si="111"/>
        <v>595.08961368627558</v>
      </c>
      <c r="AA622" s="4">
        <f t="shared" si="112"/>
        <v>658.6709174898831</v>
      </c>
    </row>
    <row r="623" spans="1:27" x14ac:dyDescent="0.2">
      <c r="A623" s="11"/>
      <c r="B623" s="11" t="s">
        <v>2</v>
      </c>
      <c r="C623" s="11" t="s">
        <v>41</v>
      </c>
      <c r="D623" s="11">
        <v>1880</v>
      </c>
      <c r="E623" s="11" t="s">
        <v>34</v>
      </c>
      <c r="F623" s="11">
        <v>450</v>
      </c>
      <c r="G623" s="11" t="s">
        <v>24</v>
      </c>
      <c r="H623" s="11" t="s">
        <v>24</v>
      </c>
      <c r="I623" s="11" t="s">
        <v>31</v>
      </c>
      <c r="J623" s="11">
        <v>25</v>
      </c>
      <c r="K623" s="12">
        <v>2.1306628491231928E-2</v>
      </c>
      <c r="L623" s="13">
        <v>0</v>
      </c>
      <c r="M623" s="14">
        <f t="shared" si="102"/>
        <v>0</v>
      </c>
      <c r="N623" s="15">
        <f t="shared" si="103"/>
        <v>1</v>
      </c>
      <c r="O623" s="14">
        <f t="shared" si="104"/>
        <v>1</v>
      </c>
      <c r="P623" s="15" t="s">
        <v>25</v>
      </c>
      <c r="Q623" s="14" t="str">
        <f t="shared" si="105"/>
        <v>No</v>
      </c>
      <c r="R623" s="15">
        <f t="shared" si="107"/>
        <v>0</v>
      </c>
      <c r="S623" s="14">
        <f t="shared" si="108"/>
        <v>1</v>
      </c>
      <c r="T623" s="15">
        <f t="shared" si="109"/>
        <v>2653</v>
      </c>
      <c r="W623">
        <v>621</v>
      </c>
      <c r="X623" s="4">
        <f t="shared" si="110"/>
        <v>0.54959587527994425</v>
      </c>
      <c r="Y623" s="7">
        <f t="shared" si="106"/>
        <v>0.35930930930930932</v>
      </c>
      <c r="Z623" s="4">
        <f t="shared" si="111"/>
        <v>595.6392095615555</v>
      </c>
      <c r="AA623" s="4">
        <f t="shared" si="112"/>
        <v>659.03022679919241</v>
      </c>
    </row>
    <row r="624" spans="1:27" x14ac:dyDescent="0.2">
      <c r="A624" s="11"/>
      <c r="B624" s="11" t="s">
        <v>32</v>
      </c>
      <c r="C624" s="11" t="s">
        <v>41</v>
      </c>
      <c r="D624" s="11">
        <v>1880</v>
      </c>
      <c r="E624" s="11" t="s">
        <v>40</v>
      </c>
      <c r="F624" s="11">
        <v>500</v>
      </c>
      <c r="G624" s="11" t="s">
        <v>24</v>
      </c>
      <c r="H624" s="11" t="s">
        <v>24</v>
      </c>
      <c r="I624" s="11" t="s">
        <v>31</v>
      </c>
      <c r="J624" s="11">
        <v>25</v>
      </c>
      <c r="K624" s="12">
        <v>0.33240433612517967</v>
      </c>
      <c r="L624" s="13">
        <v>0</v>
      </c>
      <c r="M624" s="14">
        <f t="shared" si="102"/>
        <v>0</v>
      </c>
      <c r="N624" s="15">
        <f t="shared" si="103"/>
        <v>1</v>
      </c>
      <c r="O624" s="14">
        <f t="shared" si="104"/>
        <v>1</v>
      </c>
      <c r="P624" s="15" t="s">
        <v>25</v>
      </c>
      <c r="Q624" s="14" t="str">
        <f t="shared" si="105"/>
        <v>No</v>
      </c>
      <c r="R624" s="15">
        <f t="shared" si="107"/>
        <v>0</v>
      </c>
      <c r="S624" s="14">
        <f t="shared" si="108"/>
        <v>1</v>
      </c>
      <c r="T624" s="15">
        <f t="shared" si="109"/>
        <v>2653</v>
      </c>
      <c r="W624">
        <v>622</v>
      </c>
      <c r="X624" s="4">
        <f t="shared" si="110"/>
        <v>0.55588851255694227</v>
      </c>
      <c r="Y624" s="7">
        <f t="shared" si="106"/>
        <v>0.3617224880382775</v>
      </c>
      <c r="Z624" s="4">
        <f t="shared" si="111"/>
        <v>596.19509807411248</v>
      </c>
      <c r="AA624" s="4">
        <f t="shared" si="112"/>
        <v>659.39194928723066</v>
      </c>
    </row>
    <row r="625" spans="1:27" x14ac:dyDescent="0.2">
      <c r="A625" s="11"/>
      <c r="B625" s="11" t="s">
        <v>32</v>
      </c>
      <c r="C625" s="11" t="s">
        <v>41</v>
      </c>
      <c r="D625" s="11">
        <v>1880</v>
      </c>
      <c r="E625" s="11" t="s">
        <v>40</v>
      </c>
      <c r="F625" s="11">
        <v>600</v>
      </c>
      <c r="G625" s="11" t="s">
        <v>24</v>
      </c>
      <c r="H625" s="11" t="s">
        <v>24</v>
      </c>
      <c r="I625" s="11" t="s">
        <v>36</v>
      </c>
      <c r="J625" s="11">
        <v>25</v>
      </c>
      <c r="K625" s="12">
        <v>7.0984684177268886E-2</v>
      </c>
      <c r="L625" s="13">
        <v>0</v>
      </c>
      <c r="M625" s="14">
        <f t="shared" si="102"/>
        <v>0</v>
      </c>
      <c r="N625" s="15">
        <f t="shared" si="103"/>
        <v>1</v>
      </c>
      <c r="O625" s="14">
        <f t="shared" si="104"/>
        <v>1</v>
      </c>
      <c r="P625" s="15" t="s">
        <v>25</v>
      </c>
      <c r="Q625" s="14" t="str">
        <f t="shared" si="105"/>
        <v>No</v>
      </c>
      <c r="R625" s="15">
        <f t="shared" si="107"/>
        <v>0</v>
      </c>
      <c r="S625" s="14">
        <f t="shared" si="108"/>
        <v>1</v>
      </c>
      <c r="T625" s="15">
        <f t="shared" si="109"/>
        <v>2653</v>
      </c>
      <c r="W625">
        <v>623</v>
      </c>
      <c r="X625" s="4">
        <f t="shared" si="110"/>
        <v>0.52062542801393019</v>
      </c>
      <c r="Y625" s="7">
        <f t="shared" si="106"/>
        <v>0.3382826033160109</v>
      </c>
      <c r="Z625" s="4">
        <f t="shared" si="111"/>
        <v>596.71572350212637</v>
      </c>
      <c r="AA625" s="4">
        <f t="shared" si="112"/>
        <v>659.73023189054663</v>
      </c>
    </row>
    <row r="626" spans="1:27" x14ac:dyDescent="0.2">
      <c r="A626" s="11"/>
      <c r="B626" s="11" t="s">
        <v>32</v>
      </c>
      <c r="C626" s="11" t="s">
        <v>41</v>
      </c>
      <c r="D626" s="11">
        <v>1880</v>
      </c>
      <c r="E626" s="11" t="s">
        <v>40</v>
      </c>
      <c r="F626" s="11">
        <v>600</v>
      </c>
      <c r="G626" s="11" t="s">
        <v>24</v>
      </c>
      <c r="H626" s="11" t="s">
        <v>24</v>
      </c>
      <c r="I626" s="11" t="s">
        <v>31</v>
      </c>
      <c r="J626" s="11">
        <v>25</v>
      </c>
      <c r="K626" s="12">
        <v>0.10590657011111779</v>
      </c>
      <c r="L626" s="13">
        <v>0</v>
      </c>
      <c r="M626" s="14">
        <f t="shared" si="102"/>
        <v>0</v>
      </c>
      <c r="N626" s="15">
        <f t="shared" si="103"/>
        <v>1</v>
      </c>
      <c r="O626" s="14">
        <f t="shared" si="104"/>
        <v>1</v>
      </c>
      <c r="P626" s="15" t="s">
        <v>25</v>
      </c>
      <c r="Q626" s="14" t="str">
        <f t="shared" si="105"/>
        <v>No</v>
      </c>
      <c r="R626" s="15">
        <f t="shared" si="107"/>
        <v>0</v>
      </c>
      <c r="S626" s="14">
        <f t="shared" si="108"/>
        <v>1</v>
      </c>
      <c r="T626" s="15">
        <f t="shared" si="109"/>
        <v>2653</v>
      </c>
      <c r="W626">
        <v>624</v>
      </c>
      <c r="X626" s="4">
        <f t="shared" si="110"/>
        <v>3.3059509307987778</v>
      </c>
      <c r="Y626" s="7">
        <f t="shared" si="106"/>
        <v>2.1372423285915256</v>
      </c>
      <c r="Z626" s="4">
        <f t="shared" si="111"/>
        <v>600.02167443292512</v>
      </c>
      <c r="AA626" s="4">
        <f t="shared" si="112"/>
        <v>661.8674742191381</v>
      </c>
    </row>
    <row r="627" spans="1:27" x14ac:dyDescent="0.2">
      <c r="A627" s="11"/>
      <c r="B627" s="11" t="s">
        <v>50</v>
      </c>
      <c r="C627" s="11" t="s">
        <v>41</v>
      </c>
      <c r="D627" s="11">
        <v>1880</v>
      </c>
      <c r="E627" s="11" t="s">
        <v>40</v>
      </c>
      <c r="F627" s="11">
        <v>600</v>
      </c>
      <c r="G627" s="11" t="s">
        <v>24</v>
      </c>
      <c r="H627" s="11" t="s">
        <v>24</v>
      </c>
      <c r="I627" s="11" t="s">
        <v>31</v>
      </c>
      <c r="J627" s="11">
        <v>25</v>
      </c>
      <c r="K627" s="12">
        <v>2.6145123708641335E-3</v>
      </c>
      <c r="L627" s="13">
        <v>0</v>
      </c>
      <c r="M627" s="14">
        <f t="shared" si="102"/>
        <v>0</v>
      </c>
      <c r="N627" s="15">
        <f t="shared" si="103"/>
        <v>1</v>
      </c>
      <c r="O627" s="14">
        <f t="shared" si="104"/>
        <v>1</v>
      </c>
      <c r="P627" s="15" t="s">
        <v>25</v>
      </c>
      <c r="Q627" s="14" t="str">
        <f t="shared" si="105"/>
        <v>No</v>
      </c>
      <c r="R627" s="15">
        <f t="shared" si="107"/>
        <v>0</v>
      </c>
      <c r="S627" s="14">
        <f t="shared" si="108"/>
        <v>1</v>
      </c>
      <c r="T627" s="15">
        <f t="shared" si="109"/>
        <v>2653</v>
      </c>
      <c r="W627">
        <v>625</v>
      </c>
      <c r="X627" s="4">
        <f t="shared" si="110"/>
        <v>1.1117241696797295</v>
      </c>
      <c r="Y627" s="7">
        <f t="shared" si="106"/>
        <v>0.71861861861861864</v>
      </c>
      <c r="Z627" s="4">
        <f t="shared" si="111"/>
        <v>601.13339860260487</v>
      </c>
      <c r="AA627" s="4">
        <f t="shared" si="112"/>
        <v>662.58609283775672</v>
      </c>
    </row>
    <row r="628" spans="1:27" x14ac:dyDescent="0.2">
      <c r="A628" s="11"/>
      <c r="B628" s="11" t="s">
        <v>32</v>
      </c>
      <c r="C628" s="11" t="s">
        <v>41</v>
      </c>
      <c r="D628" s="11">
        <v>1880</v>
      </c>
      <c r="E628" s="11" t="s">
        <v>39</v>
      </c>
      <c r="F628" s="11">
        <v>750</v>
      </c>
      <c r="G628" s="11" t="s">
        <v>24</v>
      </c>
      <c r="H628" s="11" t="s">
        <v>24</v>
      </c>
      <c r="I628" s="11" t="s">
        <v>31</v>
      </c>
      <c r="J628" s="11">
        <v>25</v>
      </c>
      <c r="K628" s="12">
        <v>3.9804184957313166E-2</v>
      </c>
      <c r="L628" s="13">
        <v>0</v>
      </c>
      <c r="M628" s="14">
        <f t="shared" si="102"/>
        <v>0</v>
      </c>
      <c r="N628" s="15">
        <f t="shared" si="103"/>
        <v>1</v>
      </c>
      <c r="O628" s="14">
        <f t="shared" si="104"/>
        <v>1</v>
      </c>
      <c r="P628" s="15" t="s">
        <v>25</v>
      </c>
      <c r="Q628" s="14" t="str">
        <f t="shared" si="105"/>
        <v>No</v>
      </c>
      <c r="R628" s="15">
        <f t="shared" si="107"/>
        <v>0</v>
      </c>
      <c r="S628" s="14">
        <f t="shared" si="108"/>
        <v>1</v>
      </c>
      <c r="T628" s="15">
        <f t="shared" si="109"/>
        <v>2653</v>
      </c>
      <c r="W628">
        <v>626</v>
      </c>
      <c r="X628" s="4">
        <f t="shared" si="110"/>
        <v>0.52374483255652293</v>
      </c>
      <c r="Y628" s="7">
        <f t="shared" si="106"/>
        <v>0.3382826033160109</v>
      </c>
      <c r="Z628" s="4">
        <f t="shared" si="111"/>
        <v>601.6571434351614</v>
      </c>
      <c r="AA628" s="4">
        <f t="shared" si="112"/>
        <v>662.9243754410727</v>
      </c>
    </row>
    <row r="629" spans="1:27" x14ac:dyDescent="0.2">
      <c r="A629" s="11"/>
      <c r="B629" s="11" t="s">
        <v>2</v>
      </c>
      <c r="C629" s="11" t="s">
        <v>41</v>
      </c>
      <c r="D629" s="11">
        <v>1880</v>
      </c>
      <c r="E629" s="11" t="s">
        <v>39</v>
      </c>
      <c r="F629" s="11">
        <v>750</v>
      </c>
      <c r="G629" s="11" t="s">
        <v>24</v>
      </c>
      <c r="H629" s="11" t="s">
        <v>24</v>
      </c>
      <c r="I629" s="11" t="s">
        <v>31</v>
      </c>
      <c r="J629" s="11">
        <v>25</v>
      </c>
      <c r="K629" s="12">
        <v>3.0094807447543456E-3</v>
      </c>
      <c r="L629" s="13">
        <v>0</v>
      </c>
      <c r="M629" s="14">
        <f t="shared" si="102"/>
        <v>0</v>
      </c>
      <c r="N629" s="15">
        <f t="shared" si="103"/>
        <v>1</v>
      </c>
      <c r="O629" s="14">
        <f t="shared" si="104"/>
        <v>1</v>
      </c>
      <c r="P629" s="15" t="s">
        <v>25</v>
      </c>
      <c r="Q629" s="14" t="str">
        <f t="shared" si="105"/>
        <v>No</v>
      </c>
      <c r="R629" s="15">
        <f t="shared" si="107"/>
        <v>0</v>
      </c>
      <c r="S629" s="14">
        <f t="shared" si="108"/>
        <v>1</v>
      </c>
      <c r="T629" s="15">
        <f t="shared" si="109"/>
        <v>2653</v>
      </c>
      <c r="W629">
        <v>627</v>
      </c>
      <c r="X629" s="4">
        <f t="shared" si="110"/>
        <v>4.346582968091524</v>
      </c>
      <c r="Y629" s="7">
        <f t="shared" si="106"/>
        <v>2.7976071866881855</v>
      </c>
      <c r="Z629" s="4">
        <f t="shared" si="111"/>
        <v>606.00372640325293</v>
      </c>
      <c r="AA629" s="4">
        <f t="shared" si="112"/>
        <v>665.72198262776089</v>
      </c>
    </row>
    <row r="630" spans="1:27" x14ac:dyDescent="0.2">
      <c r="A630" s="11"/>
      <c r="B630" s="11" t="s">
        <v>50</v>
      </c>
      <c r="C630" s="11" t="s">
        <v>41</v>
      </c>
      <c r="D630" s="11">
        <v>1880</v>
      </c>
      <c r="E630" s="11" t="s">
        <v>39</v>
      </c>
      <c r="F630" s="11">
        <v>750</v>
      </c>
      <c r="G630" s="11" t="s">
        <v>24</v>
      </c>
      <c r="H630" s="11" t="s">
        <v>24</v>
      </c>
      <c r="I630" s="11" t="s">
        <v>31</v>
      </c>
      <c r="J630" s="11">
        <v>25</v>
      </c>
      <c r="K630" s="12">
        <v>2.1516025386155869E-2</v>
      </c>
      <c r="L630" s="13">
        <v>0</v>
      </c>
      <c r="M630" s="14">
        <f t="shared" si="102"/>
        <v>0</v>
      </c>
      <c r="N630" s="15">
        <f t="shared" si="103"/>
        <v>1</v>
      </c>
      <c r="O630" s="14">
        <f t="shared" si="104"/>
        <v>1</v>
      </c>
      <c r="P630" s="15" t="s">
        <v>25</v>
      </c>
      <c r="Q630" s="14" t="str">
        <f t="shared" si="105"/>
        <v>No</v>
      </c>
      <c r="R630" s="15">
        <f t="shared" si="107"/>
        <v>0</v>
      </c>
      <c r="S630" s="14">
        <f t="shared" si="108"/>
        <v>1</v>
      </c>
      <c r="T630" s="15">
        <f t="shared" si="109"/>
        <v>2653</v>
      </c>
      <c r="W630">
        <v>628</v>
      </c>
      <c r="X630" s="4">
        <f t="shared" si="110"/>
        <v>1.1213086710900029</v>
      </c>
      <c r="Y630" s="7">
        <f t="shared" si="106"/>
        <v>0.72103179734758671</v>
      </c>
      <c r="Z630" s="4">
        <f t="shared" si="111"/>
        <v>607.12503507434292</v>
      </c>
      <c r="AA630" s="4">
        <f t="shared" si="112"/>
        <v>666.44301442510846</v>
      </c>
    </row>
    <row r="631" spans="1:27" x14ac:dyDescent="0.2">
      <c r="A631" s="11"/>
      <c r="B631" s="11" t="s">
        <v>32</v>
      </c>
      <c r="C631" s="11" t="s">
        <v>41</v>
      </c>
      <c r="D631" s="11">
        <v>1880</v>
      </c>
      <c r="E631" s="11" t="s">
        <v>39</v>
      </c>
      <c r="F631" s="11">
        <v>900</v>
      </c>
      <c r="G631" s="11" t="s">
        <v>24</v>
      </c>
      <c r="H631" s="11" t="s">
        <v>24</v>
      </c>
      <c r="I631" s="11" t="s">
        <v>31</v>
      </c>
      <c r="J631" s="11">
        <v>25</v>
      </c>
      <c r="K631" s="12">
        <v>3.4433599353028799E-3</v>
      </c>
      <c r="L631" s="13">
        <v>0</v>
      </c>
      <c r="M631" s="14">
        <f t="shared" si="102"/>
        <v>0</v>
      </c>
      <c r="N631" s="15">
        <f t="shared" si="103"/>
        <v>1</v>
      </c>
      <c r="O631" s="14">
        <f t="shared" si="104"/>
        <v>1</v>
      </c>
      <c r="P631" s="15" t="s">
        <v>25</v>
      </c>
      <c r="Q631" s="14" t="str">
        <f t="shared" si="105"/>
        <v>No</v>
      </c>
      <c r="R631" s="15">
        <f t="shared" si="107"/>
        <v>0</v>
      </c>
      <c r="S631" s="14">
        <f t="shared" si="108"/>
        <v>1</v>
      </c>
      <c r="T631" s="15">
        <f t="shared" si="109"/>
        <v>2653</v>
      </c>
      <c r="W631">
        <v>629</v>
      </c>
      <c r="X631" s="4">
        <f t="shared" si="110"/>
        <v>0.52721127851136451</v>
      </c>
      <c r="Y631" s="7">
        <f t="shared" si="106"/>
        <v>0.3382826033160109</v>
      </c>
      <c r="Z631" s="4">
        <f t="shared" si="111"/>
        <v>607.65224635285426</v>
      </c>
      <c r="AA631" s="4">
        <f t="shared" si="112"/>
        <v>666.78129702842443</v>
      </c>
    </row>
    <row r="632" spans="1:27" x14ac:dyDescent="0.2">
      <c r="A632" s="11"/>
      <c r="B632" s="11" t="s">
        <v>32</v>
      </c>
      <c r="C632" s="11" t="s">
        <v>41</v>
      </c>
      <c r="D632" s="11">
        <v>1880</v>
      </c>
      <c r="E632" s="11" t="s">
        <v>39</v>
      </c>
      <c r="F632" s="11">
        <v>1000</v>
      </c>
      <c r="G632" s="11" t="s">
        <v>24</v>
      </c>
      <c r="H632" s="11" t="s">
        <v>24</v>
      </c>
      <c r="I632" s="11" t="s">
        <v>31</v>
      </c>
      <c r="J632" s="11">
        <v>25</v>
      </c>
      <c r="K632" s="12">
        <v>1.0838145987975877E-2</v>
      </c>
      <c r="L632" s="13">
        <v>0</v>
      </c>
      <c r="M632" s="14">
        <f t="shared" si="102"/>
        <v>0</v>
      </c>
      <c r="N632" s="15">
        <f t="shared" si="103"/>
        <v>1</v>
      </c>
      <c r="O632" s="14">
        <f t="shared" si="104"/>
        <v>1</v>
      </c>
      <c r="P632" s="15" t="s">
        <v>25</v>
      </c>
      <c r="Q632" s="14" t="str">
        <f t="shared" si="105"/>
        <v>No</v>
      </c>
      <c r="R632" s="15">
        <f t="shared" si="107"/>
        <v>0</v>
      </c>
      <c r="S632" s="14">
        <f t="shared" si="108"/>
        <v>1</v>
      </c>
      <c r="T632" s="15">
        <f t="shared" si="109"/>
        <v>2653</v>
      </c>
      <c r="W632">
        <v>630</v>
      </c>
      <c r="X632" s="4">
        <f t="shared" si="110"/>
        <v>6.630362702279216</v>
      </c>
      <c r="Y632" s="7">
        <f t="shared" si="106"/>
        <v>4.2510447724607845</v>
      </c>
      <c r="Z632" s="4">
        <f t="shared" si="111"/>
        <v>614.28260905513343</v>
      </c>
      <c r="AA632" s="4">
        <f t="shared" si="112"/>
        <v>671.03234180088521</v>
      </c>
    </row>
    <row r="633" spans="1:27" x14ac:dyDescent="0.2">
      <c r="A633" s="11"/>
      <c r="B633" s="11" t="s">
        <v>50</v>
      </c>
      <c r="C633" s="11" t="s">
        <v>41</v>
      </c>
      <c r="D633" s="11">
        <v>1880</v>
      </c>
      <c r="E633" s="11" t="s">
        <v>39</v>
      </c>
      <c r="F633" s="11">
        <v>1000</v>
      </c>
      <c r="G633" s="11" t="s">
        <v>24</v>
      </c>
      <c r="H633" s="11" t="s">
        <v>24</v>
      </c>
      <c r="I633" s="11" t="s">
        <v>31</v>
      </c>
      <c r="J633" s="11">
        <v>25</v>
      </c>
      <c r="K633" s="12">
        <v>7.4595175584488563E-3</v>
      </c>
      <c r="L633" s="13">
        <v>0</v>
      </c>
      <c r="M633" s="14">
        <f t="shared" si="102"/>
        <v>0</v>
      </c>
      <c r="N633" s="15">
        <f t="shared" si="103"/>
        <v>1</v>
      </c>
      <c r="O633" s="14">
        <f t="shared" si="104"/>
        <v>1</v>
      </c>
      <c r="P633" s="15" t="s">
        <v>25</v>
      </c>
      <c r="Q633" s="14" t="str">
        <f t="shared" si="105"/>
        <v>No</v>
      </c>
      <c r="R633" s="15">
        <f t="shared" si="107"/>
        <v>0</v>
      </c>
      <c r="S633" s="14">
        <f t="shared" si="108"/>
        <v>1</v>
      </c>
      <c r="T633" s="15">
        <f t="shared" si="109"/>
        <v>2653</v>
      </c>
      <c r="W633">
        <v>631</v>
      </c>
      <c r="X633" s="4">
        <f t="shared" si="110"/>
        <v>0.52824199417130546</v>
      </c>
      <c r="Y633" s="7">
        <f t="shared" si="106"/>
        <v>0.3382826033160109</v>
      </c>
      <c r="Z633" s="4">
        <f t="shared" si="111"/>
        <v>614.81085104930469</v>
      </c>
      <c r="AA633" s="4">
        <f t="shared" si="112"/>
        <v>671.37062440420118</v>
      </c>
    </row>
    <row r="634" spans="1:27" x14ac:dyDescent="0.2">
      <c r="A634" s="11"/>
      <c r="B634" s="11" t="s">
        <v>32</v>
      </c>
      <c r="C634" s="11" t="s">
        <v>41</v>
      </c>
      <c r="D634" s="11">
        <v>1880</v>
      </c>
      <c r="E634" s="11" t="s">
        <v>39</v>
      </c>
      <c r="F634" s="11">
        <v>1050</v>
      </c>
      <c r="G634" s="11" t="s">
        <v>24</v>
      </c>
      <c r="H634" s="11" t="s">
        <v>24</v>
      </c>
      <c r="I634" s="11" t="s">
        <v>31</v>
      </c>
      <c r="J634" s="11">
        <v>25</v>
      </c>
      <c r="K634" s="12">
        <v>2.1421991077338786E-2</v>
      </c>
      <c r="L634" s="13">
        <v>0</v>
      </c>
      <c r="M634" s="14">
        <f t="shared" si="102"/>
        <v>0</v>
      </c>
      <c r="N634" s="15">
        <f t="shared" si="103"/>
        <v>1</v>
      </c>
      <c r="O634" s="14">
        <f t="shared" si="104"/>
        <v>1</v>
      </c>
      <c r="P634" s="15" t="s">
        <v>25</v>
      </c>
      <c r="Q634" s="14" t="str">
        <f t="shared" si="105"/>
        <v>No</v>
      </c>
      <c r="R634" s="15">
        <f t="shared" si="107"/>
        <v>0</v>
      </c>
      <c r="S634" s="14">
        <f t="shared" si="108"/>
        <v>1</v>
      </c>
      <c r="T634" s="15">
        <f t="shared" si="109"/>
        <v>2653</v>
      </c>
      <c r="W634">
        <v>632</v>
      </c>
      <c r="X634" s="4">
        <f t="shared" si="110"/>
        <v>0.56583628442836653</v>
      </c>
      <c r="Y634" s="7">
        <f t="shared" si="106"/>
        <v>0.3617224880382775</v>
      </c>
      <c r="Z634" s="4">
        <f t="shared" si="111"/>
        <v>615.376687333733</v>
      </c>
      <c r="AA634" s="4">
        <f t="shared" si="112"/>
        <v>671.73234689223943</v>
      </c>
    </row>
    <row r="635" spans="1:27" x14ac:dyDescent="0.2">
      <c r="A635" s="11"/>
      <c r="B635" s="11" t="s">
        <v>2</v>
      </c>
      <c r="C635" s="11" t="s">
        <v>41</v>
      </c>
      <c r="D635" s="11">
        <v>1880</v>
      </c>
      <c r="E635" s="11" t="s">
        <v>39</v>
      </c>
      <c r="F635" s="11">
        <v>1050</v>
      </c>
      <c r="G635" s="11" t="s">
        <v>24</v>
      </c>
      <c r="H635" s="11" t="s">
        <v>24</v>
      </c>
      <c r="I635" s="11" t="s">
        <v>31</v>
      </c>
      <c r="J635" s="11">
        <v>25</v>
      </c>
      <c r="K635" s="12">
        <v>8.0148201663335986E-3</v>
      </c>
      <c r="L635" s="13">
        <v>0</v>
      </c>
      <c r="M635" s="14">
        <f t="shared" si="102"/>
        <v>0</v>
      </c>
      <c r="N635" s="15">
        <f t="shared" si="103"/>
        <v>1</v>
      </c>
      <c r="O635" s="14">
        <f t="shared" si="104"/>
        <v>1</v>
      </c>
      <c r="P635" s="15" t="s">
        <v>25</v>
      </c>
      <c r="Q635" s="14" t="str">
        <f t="shared" si="105"/>
        <v>No</v>
      </c>
      <c r="R635" s="15">
        <f t="shared" si="107"/>
        <v>0</v>
      </c>
      <c r="S635" s="14">
        <f t="shared" si="108"/>
        <v>1</v>
      </c>
      <c r="T635" s="15">
        <f t="shared" si="109"/>
        <v>2653</v>
      </c>
      <c r="W635">
        <v>633</v>
      </c>
      <c r="X635" s="4">
        <f t="shared" si="110"/>
        <v>1.6575358478880018</v>
      </c>
      <c r="Y635" s="7">
        <f t="shared" si="106"/>
        <v>1.0593144006635977</v>
      </c>
      <c r="Z635" s="4">
        <f t="shared" si="111"/>
        <v>617.03422318162097</v>
      </c>
      <c r="AA635" s="4">
        <f t="shared" si="112"/>
        <v>672.79166129290309</v>
      </c>
    </row>
    <row r="636" spans="1:27" x14ac:dyDescent="0.2">
      <c r="A636" s="11"/>
      <c r="B636" s="11" t="s">
        <v>32</v>
      </c>
      <c r="C636" s="11" t="s">
        <v>41</v>
      </c>
      <c r="D636" s="11">
        <v>1880</v>
      </c>
      <c r="E636" s="11" t="s">
        <v>30</v>
      </c>
      <c r="F636" s="11">
        <v>50</v>
      </c>
      <c r="G636" s="11" t="s">
        <v>24</v>
      </c>
      <c r="H636" s="11" t="s">
        <v>24</v>
      </c>
      <c r="I636" s="11" t="s">
        <v>36</v>
      </c>
      <c r="J636" s="11">
        <v>30</v>
      </c>
      <c r="K636" s="12">
        <v>0.25146250424183519</v>
      </c>
      <c r="L636" s="13">
        <v>0</v>
      </c>
      <c r="M636" s="14">
        <f t="shared" si="102"/>
        <v>0</v>
      </c>
      <c r="N636" s="15">
        <f t="shared" si="103"/>
        <v>2.5</v>
      </c>
      <c r="O636" s="14">
        <f t="shared" si="104"/>
        <v>1</v>
      </c>
      <c r="P636" s="15" t="s">
        <v>25</v>
      </c>
      <c r="Q636" s="14" t="str">
        <f t="shared" si="105"/>
        <v>No</v>
      </c>
      <c r="R636" s="15">
        <f t="shared" si="107"/>
        <v>0</v>
      </c>
      <c r="S636" s="14">
        <f t="shared" si="108"/>
        <v>1</v>
      </c>
      <c r="T636" s="15">
        <f t="shared" si="109"/>
        <v>2653</v>
      </c>
      <c r="W636">
        <v>634</v>
      </c>
      <c r="X636" s="4">
        <f t="shared" si="110"/>
        <v>1.1005902397252176</v>
      </c>
      <c r="Y636" s="7">
        <f t="shared" si="106"/>
        <v>0.70000509135428846</v>
      </c>
      <c r="Z636" s="4">
        <f t="shared" si="111"/>
        <v>618.13481342134617</v>
      </c>
      <c r="AA636" s="4">
        <f t="shared" si="112"/>
        <v>673.49166638425743</v>
      </c>
    </row>
    <row r="637" spans="1:27" x14ac:dyDescent="0.2">
      <c r="A637" s="11"/>
      <c r="B637" s="11" t="s">
        <v>32</v>
      </c>
      <c r="C637" s="11" t="s">
        <v>41</v>
      </c>
      <c r="D637" s="11">
        <v>1880</v>
      </c>
      <c r="E637" s="11" t="s">
        <v>30</v>
      </c>
      <c r="F637" s="11">
        <v>50</v>
      </c>
      <c r="G637" s="11" t="s">
        <v>24</v>
      </c>
      <c r="H637" s="11" t="s">
        <v>24</v>
      </c>
      <c r="I637" s="11" t="s">
        <v>33</v>
      </c>
      <c r="J637" s="11">
        <v>30</v>
      </c>
      <c r="K637" s="12">
        <v>0.22592244760321109</v>
      </c>
      <c r="L637" s="13">
        <v>0</v>
      </c>
      <c r="M637" s="14">
        <f t="shared" si="102"/>
        <v>0</v>
      </c>
      <c r="N637" s="15">
        <f t="shared" si="103"/>
        <v>2.5</v>
      </c>
      <c r="O637" s="14">
        <f t="shared" si="104"/>
        <v>1</v>
      </c>
      <c r="P637" s="15" t="s">
        <v>25</v>
      </c>
      <c r="Q637" s="14" t="str">
        <f t="shared" si="105"/>
        <v>No</v>
      </c>
      <c r="R637" s="15">
        <f t="shared" si="107"/>
        <v>0</v>
      </c>
      <c r="S637" s="14">
        <f t="shared" si="108"/>
        <v>1</v>
      </c>
      <c r="T637" s="15">
        <f t="shared" si="109"/>
        <v>2653</v>
      </c>
      <c r="W637">
        <v>635</v>
      </c>
      <c r="X637" s="4">
        <f t="shared" si="110"/>
        <v>0.56522200685179003</v>
      </c>
      <c r="Y637" s="7">
        <f t="shared" si="106"/>
        <v>0.35930930930930932</v>
      </c>
      <c r="Z637" s="4">
        <f t="shared" si="111"/>
        <v>618.70003542819791</v>
      </c>
      <c r="AA637" s="4">
        <f t="shared" si="112"/>
        <v>673.85097569356674</v>
      </c>
    </row>
    <row r="638" spans="1:27" x14ac:dyDescent="0.2">
      <c r="A638" s="11"/>
      <c r="B638" s="11" t="s">
        <v>32</v>
      </c>
      <c r="C638" s="11" t="s">
        <v>41</v>
      </c>
      <c r="D638" s="11">
        <v>1880</v>
      </c>
      <c r="E638" s="11" t="s">
        <v>30</v>
      </c>
      <c r="F638" s="11">
        <v>50</v>
      </c>
      <c r="G638" s="11" t="s">
        <v>24</v>
      </c>
      <c r="H638" s="11" t="s">
        <v>24</v>
      </c>
      <c r="I638" s="11" t="s">
        <v>35</v>
      </c>
      <c r="J638" s="11">
        <v>30</v>
      </c>
      <c r="K638" s="12">
        <v>1.6876330488613984</v>
      </c>
      <c r="L638" s="13">
        <v>2.0296956198960654</v>
      </c>
      <c r="M638" s="14">
        <f t="shared" si="102"/>
        <v>0.6765652066320218</v>
      </c>
      <c r="N638" s="15">
        <f t="shared" si="103"/>
        <v>2.5</v>
      </c>
      <c r="O638" s="14">
        <f t="shared" si="104"/>
        <v>0.72937391734719126</v>
      </c>
      <c r="P638" s="15" t="s">
        <v>25</v>
      </c>
      <c r="Q638" s="14" t="str">
        <f t="shared" si="105"/>
        <v>No</v>
      </c>
      <c r="R638" s="15">
        <f t="shared" si="107"/>
        <v>400.89592171028085</v>
      </c>
      <c r="S638" s="14">
        <f t="shared" si="108"/>
        <v>3</v>
      </c>
      <c r="T638" s="15">
        <f t="shared" si="109"/>
        <v>942</v>
      </c>
      <c r="W638">
        <v>636</v>
      </c>
      <c r="X638" s="4">
        <f t="shared" si="110"/>
        <v>0.56842089124963169</v>
      </c>
      <c r="Y638" s="7">
        <f t="shared" si="106"/>
        <v>0.35930930930930932</v>
      </c>
      <c r="Z638" s="4">
        <f t="shared" si="111"/>
        <v>619.26845631944752</v>
      </c>
      <c r="AA638" s="4">
        <f t="shared" si="112"/>
        <v>674.21028500287605</v>
      </c>
    </row>
    <row r="639" spans="1:27" x14ac:dyDescent="0.2">
      <c r="A639" s="11"/>
      <c r="B639" s="11" t="s">
        <v>32</v>
      </c>
      <c r="C639" s="11" t="s">
        <v>41</v>
      </c>
      <c r="D639" s="11">
        <v>1880</v>
      </c>
      <c r="E639" s="11" t="s">
        <v>30</v>
      </c>
      <c r="F639" s="11">
        <v>50</v>
      </c>
      <c r="G639" s="11" t="s">
        <v>24</v>
      </c>
      <c r="H639" s="11" t="s">
        <v>24</v>
      </c>
      <c r="I639" s="11" t="s">
        <v>31</v>
      </c>
      <c r="J639" s="11">
        <v>30</v>
      </c>
      <c r="K639" s="12">
        <v>2.749855651828665</v>
      </c>
      <c r="L639" s="13">
        <v>2.1630953920427602</v>
      </c>
      <c r="M639" s="14">
        <f t="shared" si="102"/>
        <v>0.72103179734758671</v>
      </c>
      <c r="N639" s="15">
        <f t="shared" si="103"/>
        <v>2.5</v>
      </c>
      <c r="O639" s="14">
        <f t="shared" si="104"/>
        <v>0.71158728106096536</v>
      </c>
      <c r="P639" s="15" t="s">
        <v>25</v>
      </c>
      <c r="Q639" s="14" t="str">
        <f t="shared" si="105"/>
        <v>No</v>
      </c>
      <c r="R639" s="15">
        <f t="shared" si="107"/>
        <v>262.20714417067592</v>
      </c>
      <c r="S639" s="14">
        <f t="shared" si="108"/>
        <v>3</v>
      </c>
      <c r="T639" s="15">
        <f t="shared" si="109"/>
        <v>1324</v>
      </c>
      <c r="W639">
        <v>637</v>
      </c>
      <c r="X639" s="4">
        <f t="shared" si="110"/>
        <v>0.57340747022547256</v>
      </c>
      <c r="Y639" s="7">
        <f t="shared" si="106"/>
        <v>0.3617224880382775</v>
      </c>
      <c r="Z639" s="4">
        <f t="shared" si="111"/>
        <v>619.84186378967297</v>
      </c>
      <c r="AA639" s="4">
        <f t="shared" si="112"/>
        <v>674.5720074909143</v>
      </c>
    </row>
    <row r="640" spans="1:27" x14ac:dyDescent="0.2">
      <c r="A640" s="11"/>
      <c r="B640" s="11" t="s">
        <v>32</v>
      </c>
      <c r="C640" s="11" t="s">
        <v>41</v>
      </c>
      <c r="D640" s="11">
        <v>1880</v>
      </c>
      <c r="E640" s="11" t="s">
        <v>30</v>
      </c>
      <c r="F640" s="11">
        <v>100</v>
      </c>
      <c r="G640" s="11" t="s">
        <v>24</v>
      </c>
      <c r="H640" s="11" t="s">
        <v>24</v>
      </c>
      <c r="I640" s="11" t="s">
        <v>36</v>
      </c>
      <c r="J640" s="11">
        <v>30</v>
      </c>
      <c r="K640" s="12">
        <v>1.5222790822410506</v>
      </c>
      <c r="L640" s="13">
        <v>1.0779279279279279</v>
      </c>
      <c r="M640" s="14">
        <f t="shared" si="102"/>
        <v>0.35930930930930932</v>
      </c>
      <c r="N640" s="15">
        <f t="shared" si="103"/>
        <v>2.5</v>
      </c>
      <c r="O640" s="14">
        <f t="shared" si="104"/>
        <v>0.85627627627627634</v>
      </c>
      <c r="P640" s="15" t="s">
        <v>25</v>
      </c>
      <c r="Q640" s="14" t="str">
        <f t="shared" si="105"/>
        <v>No</v>
      </c>
      <c r="R640" s="15">
        <f t="shared" si="107"/>
        <v>236.03379531455272</v>
      </c>
      <c r="S640" s="14">
        <f t="shared" si="108"/>
        <v>2</v>
      </c>
      <c r="T640" s="15">
        <f t="shared" si="109"/>
        <v>1426</v>
      </c>
      <c r="W640">
        <v>638</v>
      </c>
      <c r="X640" s="4">
        <f t="shared" si="110"/>
        <v>1.6443765462636342</v>
      </c>
      <c r="Y640" s="7">
        <f t="shared" si="106"/>
        <v>1.0358745159413312</v>
      </c>
      <c r="Z640" s="4">
        <f t="shared" si="111"/>
        <v>621.4862403359366</v>
      </c>
      <c r="AA640" s="4">
        <f t="shared" si="112"/>
        <v>675.60788200685568</v>
      </c>
    </row>
    <row r="641" spans="1:27" x14ac:dyDescent="0.2">
      <c r="A641" s="11"/>
      <c r="B641" s="11" t="s">
        <v>32</v>
      </c>
      <c r="C641" s="11" t="s">
        <v>41</v>
      </c>
      <c r="D641" s="11">
        <v>1880</v>
      </c>
      <c r="E641" s="11" t="s">
        <v>30</v>
      </c>
      <c r="F641" s="11">
        <v>100</v>
      </c>
      <c r="G641" s="11" t="s">
        <v>24</v>
      </c>
      <c r="H641" s="11" t="s">
        <v>24</v>
      </c>
      <c r="I641" s="11" t="s">
        <v>33</v>
      </c>
      <c r="J641" s="11">
        <v>30</v>
      </c>
      <c r="K641" s="12">
        <v>1.026914922753666</v>
      </c>
      <c r="L641" s="13">
        <v>2.1630953920427602</v>
      </c>
      <c r="M641" s="14">
        <f t="shared" si="102"/>
        <v>0.72103179734758671</v>
      </c>
      <c r="N641" s="15">
        <f t="shared" si="103"/>
        <v>2.5</v>
      </c>
      <c r="O641" s="14">
        <f t="shared" si="104"/>
        <v>0.71158728106096536</v>
      </c>
      <c r="P641" s="15" t="s">
        <v>25</v>
      </c>
      <c r="Q641" s="14" t="str">
        <f t="shared" si="105"/>
        <v>No</v>
      </c>
      <c r="R641" s="15">
        <f t="shared" si="107"/>
        <v>702.13391720333004</v>
      </c>
      <c r="S641" s="14">
        <f t="shared" si="108"/>
        <v>4</v>
      </c>
      <c r="T641" s="15">
        <f t="shared" si="109"/>
        <v>571</v>
      </c>
      <c r="W641">
        <v>639</v>
      </c>
      <c r="X641" s="4">
        <f t="shared" si="110"/>
        <v>2.1831375729982088</v>
      </c>
      <c r="Y641" s="7">
        <f t="shared" si="106"/>
        <v>1.3741571192573421</v>
      </c>
      <c r="Z641" s="4">
        <f t="shared" si="111"/>
        <v>623.66937790893485</v>
      </c>
      <c r="AA641" s="4">
        <f t="shared" si="112"/>
        <v>676.98203912611302</v>
      </c>
    </row>
    <row r="642" spans="1:27" x14ac:dyDescent="0.2">
      <c r="A642" s="11"/>
      <c r="B642" s="11" t="s">
        <v>32</v>
      </c>
      <c r="C642" s="11" t="s">
        <v>41</v>
      </c>
      <c r="D642" s="11">
        <v>1880</v>
      </c>
      <c r="E642" s="11" t="s">
        <v>30</v>
      </c>
      <c r="F642" s="11">
        <v>100</v>
      </c>
      <c r="G642" s="11" t="s">
        <v>24</v>
      </c>
      <c r="H642" s="11" t="s">
        <v>24</v>
      </c>
      <c r="I642" s="11" t="s">
        <v>35</v>
      </c>
      <c r="J642" s="11">
        <v>30</v>
      </c>
      <c r="K642" s="12">
        <v>2.4057786837902544</v>
      </c>
      <c r="L642" s="13">
        <v>2.1000152740628653</v>
      </c>
      <c r="M642" s="14">
        <f t="shared" si="102"/>
        <v>0.70000509135428846</v>
      </c>
      <c r="N642" s="15">
        <f t="shared" si="103"/>
        <v>2.5</v>
      </c>
      <c r="O642" s="14">
        <f t="shared" si="104"/>
        <v>0.7199979634582846</v>
      </c>
      <c r="P642" s="15" t="s">
        <v>25</v>
      </c>
      <c r="Q642" s="14" t="str">
        <f t="shared" si="105"/>
        <v>No</v>
      </c>
      <c r="R642" s="15">
        <f t="shared" si="107"/>
        <v>290.96819922414682</v>
      </c>
      <c r="S642" s="14">
        <f t="shared" si="108"/>
        <v>3</v>
      </c>
      <c r="T642" s="15">
        <f t="shared" si="109"/>
        <v>1233</v>
      </c>
      <c r="W642">
        <v>640</v>
      </c>
      <c r="X642" s="4">
        <f t="shared" si="110"/>
        <v>9.1016088656631773</v>
      </c>
      <c r="Y642" s="7">
        <f t="shared" si="106"/>
        <v>5.728614145523065</v>
      </c>
      <c r="Z642" s="4">
        <f t="shared" si="111"/>
        <v>632.77098677459799</v>
      </c>
      <c r="AA642" s="4">
        <f t="shared" si="112"/>
        <v>682.71065327163603</v>
      </c>
    </row>
    <row r="643" spans="1:27" x14ac:dyDescent="0.2">
      <c r="A643" s="11"/>
      <c r="B643" s="11" t="s">
        <v>2</v>
      </c>
      <c r="C643" s="11" t="s">
        <v>41</v>
      </c>
      <c r="D643" s="11">
        <v>1880</v>
      </c>
      <c r="E643" s="11" t="s">
        <v>30</v>
      </c>
      <c r="F643" s="11">
        <v>100</v>
      </c>
      <c r="G643" s="11" t="s">
        <v>24</v>
      </c>
      <c r="H643" s="11" t="s">
        <v>24</v>
      </c>
      <c r="I643" s="11" t="s">
        <v>35</v>
      </c>
      <c r="J643" s="11">
        <v>30</v>
      </c>
      <c r="K643" s="12">
        <v>2.9709127382801938E-2</v>
      </c>
      <c r="L643" s="13">
        <v>0</v>
      </c>
      <c r="M643" s="14">
        <f t="shared" ref="M643:M706" si="113">L643/3</f>
        <v>0</v>
      </c>
      <c r="N643" s="15">
        <f t="shared" ref="N643:N706" si="114">IF(F643&lt;=320,2.5,1)</f>
        <v>2.5</v>
      </c>
      <c r="O643" s="14">
        <f t="shared" ref="O643:O706" si="115">1-(M643/N643)</f>
        <v>1</v>
      </c>
      <c r="P643" s="15" t="s">
        <v>25</v>
      </c>
      <c r="Q643" s="14" t="str">
        <f t="shared" ref="Q643:Q706" si="116">IF(AND(O643&lt;0.5,O643&gt;-0.5),"Yes","No")</f>
        <v>No</v>
      </c>
      <c r="R643" s="15">
        <f t="shared" si="107"/>
        <v>0</v>
      </c>
      <c r="S643" s="14">
        <f t="shared" si="108"/>
        <v>1</v>
      </c>
      <c r="T643" s="15">
        <f t="shared" si="109"/>
        <v>2653</v>
      </c>
      <c r="W643">
        <v>641</v>
      </c>
      <c r="X643" s="4">
        <f t="shared" si="110"/>
        <v>1.1110630481956074</v>
      </c>
      <c r="Y643" s="7">
        <f t="shared" ref="Y643:Y706" si="117">SUMIF(T:T,W643,M:M)</f>
        <v>0.69759191262532028</v>
      </c>
      <c r="Z643" s="4">
        <f t="shared" si="111"/>
        <v>633.88204982279365</v>
      </c>
      <c r="AA643" s="4">
        <f t="shared" si="112"/>
        <v>683.40824518426132</v>
      </c>
    </row>
    <row r="644" spans="1:27" x14ac:dyDescent="0.2">
      <c r="A644" s="11"/>
      <c r="B644" s="11" t="s">
        <v>32</v>
      </c>
      <c r="C644" s="11" t="s">
        <v>41</v>
      </c>
      <c r="D644" s="11">
        <v>1880</v>
      </c>
      <c r="E644" s="11" t="s">
        <v>30</v>
      </c>
      <c r="F644" s="11">
        <v>100</v>
      </c>
      <c r="G644" s="11" t="s">
        <v>24</v>
      </c>
      <c r="H644" s="11" t="s">
        <v>24</v>
      </c>
      <c r="I644" s="11" t="s">
        <v>31</v>
      </c>
      <c r="J644" s="11">
        <v>30</v>
      </c>
      <c r="K644" s="12">
        <v>7.6581374002949554</v>
      </c>
      <c r="L644" s="13">
        <v>11.852043378722549</v>
      </c>
      <c r="M644" s="14">
        <f t="shared" si="113"/>
        <v>3.9506811262408497</v>
      </c>
      <c r="N644" s="15">
        <f t="shared" si="114"/>
        <v>2.5</v>
      </c>
      <c r="O644" s="14">
        <f t="shared" si="115"/>
        <v>-0.58027245049633991</v>
      </c>
      <c r="P644" s="15" t="s">
        <v>25</v>
      </c>
      <c r="Q644" s="14" t="str">
        <f t="shared" si="116"/>
        <v>No</v>
      </c>
      <c r="R644" s="15">
        <f t="shared" ref="R644:R707" si="118">M644/(K644/1000)</f>
        <v>515.88015724145771</v>
      </c>
      <c r="S644" s="14">
        <f t="shared" ref="S644:S707" si="119">IF(R644&lt;=125,1,IF(R644&lt;250,2,IF(R644&lt;500,3,IF(R644&lt;1000,4,5))))</f>
        <v>4</v>
      </c>
      <c r="T644" s="15">
        <f t="shared" ref="T644:T707" si="120">RANK(R644,$R$3:$R$14561)</f>
        <v>754</v>
      </c>
      <c r="W644">
        <v>642</v>
      </c>
      <c r="X644" s="4">
        <f t="shared" ref="X644:X707" si="121">SUMIF(T:T,W644,K:K)</f>
        <v>9.1128577685109811</v>
      </c>
      <c r="Y644" s="7">
        <f t="shared" si="117"/>
        <v>5.7165482518782254</v>
      </c>
      <c r="Z644" s="4">
        <f t="shared" ref="Z644:Z707" si="122">Z643+X644</f>
        <v>642.99490759130458</v>
      </c>
      <c r="AA644" s="4">
        <f t="shared" si="112"/>
        <v>689.1247934361395</v>
      </c>
    </row>
    <row r="645" spans="1:27" x14ac:dyDescent="0.2">
      <c r="A645" s="11"/>
      <c r="B645" s="11" t="s">
        <v>32</v>
      </c>
      <c r="C645" s="11" t="s">
        <v>41</v>
      </c>
      <c r="D645" s="11">
        <v>1880</v>
      </c>
      <c r="E645" s="11" t="s">
        <v>30</v>
      </c>
      <c r="F645" s="11">
        <v>150</v>
      </c>
      <c r="G645" s="11" t="s">
        <v>24</v>
      </c>
      <c r="H645" s="11" t="s">
        <v>24</v>
      </c>
      <c r="I645" s="11" t="s">
        <v>36</v>
      </c>
      <c r="J645" s="11">
        <v>30</v>
      </c>
      <c r="K645" s="12">
        <v>1.1939354054589244</v>
      </c>
      <c r="L645" s="13">
        <v>0</v>
      </c>
      <c r="M645" s="14">
        <f t="shared" si="113"/>
        <v>0</v>
      </c>
      <c r="N645" s="15">
        <f t="shared" si="114"/>
        <v>2.5</v>
      </c>
      <c r="O645" s="14">
        <f t="shared" si="115"/>
        <v>1</v>
      </c>
      <c r="P645" s="15" t="s">
        <v>25</v>
      </c>
      <c r="Q645" s="14" t="str">
        <f t="shared" si="116"/>
        <v>No</v>
      </c>
      <c r="R645" s="15">
        <f t="shared" si="118"/>
        <v>0</v>
      </c>
      <c r="S645" s="14">
        <f t="shared" si="119"/>
        <v>1</v>
      </c>
      <c r="T645" s="15">
        <f t="shared" si="120"/>
        <v>2653</v>
      </c>
      <c r="W645">
        <v>643</v>
      </c>
      <c r="X645" s="4">
        <f t="shared" si="121"/>
        <v>1.7569213177057657</v>
      </c>
      <c r="Y645" s="7">
        <f t="shared" si="117"/>
        <v>1.0851674641148326</v>
      </c>
      <c r="Z645" s="4">
        <f t="shared" si="122"/>
        <v>644.75182890901033</v>
      </c>
      <c r="AA645" s="4">
        <f t="shared" ref="AA645:AA708" si="123">Y645+AA644</f>
        <v>690.20996090025437</v>
      </c>
    </row>
    <row r="646" spans="1:27" x14ac:dyDescent="0.2">
      <c r="A646" s="11"/>
      <c r="B646" s="11" t="s">
        <v>50</v>
      </c>
      <c r="C646" s="11" t="s">
        <v>41</v>
      </c>
      <c r="D646" s="11">
        <v>1880</v>
      </c>
      <c r="E646" s="11" t="s">
        <v>30</v>
      </c>
      <c r="F646" s="11">
        <v>150</v>
      </c>
      <c r="G646" s="11" t="s">
        <v>24</v>
      </c>
      <c r="H646" s="11" t="s">
        <v>24</v>
      </c>
      <c r="I646" s="11" t="s">
        <v>36</v>
      </c>
      <c r="J646" s="11">
        <v>30</v>
      </c>
      <c r="K646" s="12">
        <v>8.706966050830248E-3</v>
      </c>
      <c r="L646" s="13">
        <v>0</v>
      </c>
      <c r="M646" s="14">
        <f t="shared" si="113"/>
        <v>0</v>
      </c>
      <c r="N646" s="15">
        <f t="shared" si="114"/>
        <v>2.5</v>
      </c>
      <c r="O646" s="14">
        <f t="shared" si="115"/>
        <v>1</v>
      </c>
      <c r="P646" s="15" t="s">
        <v>25</v>
      </c>
      <c r="Q646" s="14" t="str">
        <f t="shared" si="116"/>
        <v>No</v>
      </c>
      <c r="R646" s="15">
        <f t="shared" si="118"/>
        <v>0</v>
      </c>
      <c r="S646" s="14">
        <f t="shared" si="119"/>
        <v>1</v>
      </c>
      <c r="T646" s="15">
        <f t="shared" si="120"/>
        <v>2653</v>
      </c>
      <c r="W646">
        <v>644</v>
      </c>
      <c r="X646" s="4">
        <f t="shared" si="121"/>
        <v>10.779329131192146</v>
      </c>
      <c r="Y646" s="7">
        <f t="shared" si="117"/>
        <v>6.6472892378530632</v>
      </c>
      <c r="Z646" s="4">
        <f t="shared" si="122"/>
        <v>655.53115804020251</v>
      </c>
      <c r="AA646" s="4">
        <f t="shared" si="123"/>
        <v>696.85725013810747</v>
      </c>
    </row>
    <row r="647" spans="1:27" x14ac:dyDescent="0.2">
      <c r="A647" s="11"/>
      <c r="B647" s="11" t="s">
        <v>32</v>
      </c>
      <c r="C647" s="11" t="s">
        <v>41</v>
      </c>
      <c r="D647" s="11">
        <v>1880</v>
      </c>
      <c r="E647" s="11" t="s">
        <v>30</v>
      </c>
      <c r="F647" s="11">
        <v>150</v>
      </c>
      <c r="G647" s="11" t="s">
        <v>24</v>
      </c>
      <c r="H647" s="11" t="s">
        <v>24</v>
      </c>
      <c r="I647" s="11" t="s">
        <v>37</v>
      </c>
      <c r="J647" s="11">
        <v>30</v>
      </c>
      <c r="K647" s="12">
        <v>0.61423255310260683</v>
      </c>
      <c r="L647" s="13">
        <v>0</v>
      </c>
      <c r="M647" s="14">
        <f t="shared" si="113"/>
        <v>0</v>
      </c>
      <c r="N647" s="15">
        <f t="shared" si="114"/>
        <v>2.5</v>
      </c>
      <c r="O647" s="14">
        <f t="shared" si="115"/>
        <v>1</v>
      </c>
      <c r="P647" s="15" t="s">
        <v>25</v>
      </c>
      <c r="Q647" s="14" t="str">
        <f t="shared" si="116"/>
        <v>No</v>
      </c>
      <c r="R647" s="15">
        <f t="shared" si="118"/>
        <v>0</v>
      </c>
      <c r="S647" s="14">
        <f t="shared" si="119"/>
        <v>1</v>
      </c>
      <c r="T647" s="15">
        <f t="shared" si="120"/>
        <v>2653</v>
      </c>
      <c r="W647">
        <v>645</v>
      </c>
      <c r="X647" s="4">
        <f t="shared" si="121"/>
        <v>7.4084080824159404</v>
      </c>
      <c r="Y647" s="7">
        <f t="shared" si="117"/>
        <v>4.5683006697834969</v>
      </c>
      <c r="Z647" s="4">
        <f t="shared" si="122"/>
        <v>662.93956612261843</v>
      </c>
      <c r="AA647" s="4">
        <f t="shared" si="123"/>
        <v>701.425550807891</v>
      </c>
    </row>
    <row r="648" spans="1:27" x14ac:dyDescent="0.2">
      <c r="A648" s="11"/>
      <c r="B648" s="11" t="s">
        <v>32</v>
      </c>
      <c r="C648" s="11" t="s">
        <v>41</v>
      </c>
      <c r="D648" s="11">
        <v>1880</v>
      </c>
      <c r="E648" s="11" t="s">
        <v>30</v>
      </c>
      <c r="F648" s="11">
        <v>150</v>
      </c>
      <c r="G648" s="11" t="s">
        <v>24</v>
      </c>
      <c r="H648" s="11" t="s">
        <v>24</v>
      </c>
      <c r="I648" s="11" t="s">
        <v>33</v>
      </c>
      <c r="J648" s="11">
        <v>30</v>
      </c>
      <c r="K648" s="12">
        <v>1.469397582592826E-2</v>
      </c>
      <c r="L648" s="13">
        <v>0</v>
      </c>
      <c r="M648" s="14">
        <f t="shared" si="113"/>
        <v>0</v>
      </c>
      <c r="N648" s="15">
        <f t="shared" si="114"/>
        <v>2.5</v>
      </c>
      <c r="O648" s="14">
        <f t="shared" si="115"/>
        <v>1</v>
      </c>
      <c r="P648" s="15" t="s">
        <v>25</v>
      </c>
      <c r="Q648" s="14" t="str">
        <f t="shared" si="116"/>
        <v>No</v>
      </c>
      <c r="R648" s="15">
        <f t="shared" si="118"/>
        <v>0</v>
      </c>
      <c r="S648" s="14">
        <f t="shared" si="119"/>
        <v>1</v>
      </c>
      <c r="T648" s="15">
        <f t="shared" si="120"/>
        <v>2653</v>
      </c>
      <c r="W648">
        <v>646</v>
      </c>
      <c r="X648" s="4">
        <f t="shared" si="121"/>
        <v>1.7181418350040607</v>
      </c>
      <c r="Y648" s="7">
        <f t="shared" si="117"/>
        <v>1.0593144006635977</v>
      </c>
      <c r="Z648" s="4">
        <f t="shared" si="122"/>
        <v>664.65770795762251</v>
      </c>
      <c r="AA648" s="4">
        <f t="shared" si="123"/>
        <v>702.48486520855465</v>
      </c>
    </row>
    <row r="649" spans="1:27" x14ac:dyDescent="0.2">
      <c r="A649" s="11"/>
      <c r="B649" s="11" t="s">
        <v>32</v>
      </c>
      <c r="C649" s="11" t="s">
        <v>41</v>
      </c>
      <c r="D649" s="11">
        <v>1880</v>
      </c>
      <c r="E649" s="11" t="s">
        <v>30</v>
      </c>
      <c r="F649" s="11">
        <v>150</v>
      </c>
      <c r="G649" s="11" t="s">
        <v>24</v>
      </c>
      <c r="H649" s="11" t="s">
        <v>24</v>
      </c>
      <c r="I649" s="11" t="s">
        <v>35</v>
      </c>
      <c r="J649" s="11">
        <v>30</v>
      </c>
      <c r="K649" s="12">
        <v>0.29991839159752381</v>
      </c>
      <c r="L649" s="13">
        <v>0</v>
      </c>
      <c r="M649" s="14">
        <f t="shared" si="113"/>
        <v>0</v>
      </c>
      <c r="N649" s="15">
        <f t="shared" si="114"/>
        <v>2.5</v>
      </c>
      <c r="O649" s="14">
        <f t="shared" si="115"/>
        <v>1</v>
      </c>
      <c r="P649" s="15" t="s">
        <v>25</v>
      </c>
      <c r="Q649" s="14" t="str">
        <f t="shared" si="116"/>
        <v>No</v>
      </c>
      <c r="R649" s="15">
        <f t="shared" si="118"/>
        <v>0</v>
      </c>
      <c r="S649" s="14">
        <f t="shared" si="119"/>
        <v>1</v>
      </c>
      <c r="T649" s="15">
        <f t="shared" si="120"/>
        <v>2653</v>
      </c>
      <c r="W649">
        <v>647</v>
      </c>
      <c r="X649" s="4">
        <f t="shared" si="121"/>
        <v>0.58779525852284409</v>
      </c>
      <c r="Y649" s="7">
        <f t="shared" si="117"/>
        <v>0.3617224880382775</v>
      </c>
      <c r="Z649" s="4">
        <f t="shared" si="122"/>
        <v>665.24550321614538</v>
      </c>
      <c r="AA649" s="4">
        <f t="shared" si="123"/>
        <v>702.84658769659291</v>
      </c>
    </row>
    <row r="650" spans="1:27" x14ac:dyDescent="0.2">
      <c r="A650" s="11"/>
      <c r="B650" s="11" t="s">
        <v>32</v>
      </c>
      <c r="C650" s="11" t="s">
        <v>41</v>
      </c>
      <c r="D650" s="11">
        <v>1880</v>
      </c>
      <c r="E650" s="11" t="s">
        <v>30</v>
      </c>
      <c r="F650" s="11">
        <v>150</v>
      </c>
      <c r="G650" s="11" t="s">
        <v>24</v>
      </c>
      <c r="H650" s="11" t="s">
        <v>24</v>
      </c>
      <c r="I650" s="11" t="s">
        <v>31</v>
      </c>
      <c r="J650" s="11">
        <v>30</v>
      </c>
      <c r="K650" s="12">
        <v>2.4323985028282489</v>
      </c>
      <c r="L650" s="13">
        <v>1.0851674641148326</v>
      </c>
      <c r="M650" s="14">
        <f t="shared" si="113"/>
        <v>0.3617224880382775</v>
      </c>
      <c r="N650" s="15">
        <f t="shared" si="114"/>
        <v>2.5</v>
      </c>
      <c r="O650" s="14">
        <f t="shared" si="115"/>
        <v>0.85531100478468902</v>
      </c>
      <c r="P650" s="15" t="s">
        <v>25</v>
      </c>
      <c r="Q650" s="14" t="str">
        <f t="shared" si="116"/>
        <v>No</v>
      </c>
      <c r="R650" s="15">
        <f t="shared" si="118"/>
        <v>148.71020830578871</v>
      </c>
      <c r="S650" s="14">
        <f t="shared" si="119"/>
        <v>2</v>
      </c>
      <c r="T650" s="15">
        <f t="shared" si="120"/>
        <v>1877</v>
      </c>
      <c r="W650">
        <v>648</v>
      </c>
      <c r="X650" s="4">
        <f t="shared" si="121"/>
        <v>1.1352680707726774</v>
      </c>
      <c r="Y650" s="7">
        <f t="shared" si="117"/>
        <v>0.69759191262532028</v>
      </c>
      <c r="Z650" s="4">
        <f t="shared" si="122"/>
        <v>666.38077128691805</v>
      </c>
      <c r="AA650" s="4">
        <f t="shared" si="123"/>
        <v>703.54417960921819</v>
      </c>
    </row>
    <row r="651" spans="1:27" x14ac:dyDescent="0.2">
      <c r="A651" s="11"/>
      <c r="B651" s="11" t="s">
        <v>50</v>
      </c>
      <c r="C651" s="11" t="s">
        <v>41</v>
      </c>
      <c r="D651" s="11">
        <v>1880</v>
      </c>
      <c r="E651" s="11" t="s">
        <v>30</v>
      </c>
      <c r="F651" s="11">
        <v>150</v>
      </c>
      <c r="G651" s="11" t="s">
        <v>24</v>
      </c>
      <c r="H651" s="11" t="s">
        <v>24</v>
      </c>
      <c r="I651" s="11" t="s">
        <v>31</v>
      </c>
      <c r="J651" s="11">
        <v>30</v>
      </c>
      <c r="K651" s="12">
        <v>2.8110362725726194E-2</v>
      </c>
      <c r="L651" s="13">
        <v>0</v>
      </c>
      <c r="M651" s="14">
        <f t="shared" si="113"/>
        <v>0</v>
      </c>
      <c r="N651" s="15">
        <f t="shared" si="114"/>
        <v>2.5</v>
      </c>
      <c r="O651" s="14">
        <f t="shared" si="115"/>
        <v>1</v>
      </c>
      <c r="P651" s="15" t="s">
        <v>25</v>
      </c>
      <c r="Q651" s="14" t="str">
        <f t="shared" si="116"/>
        <v>No</v>
      </c>
      <c r="R651" s="15">
        <f t="shared" si="118"/>
        <v>0</v>
      </c>
      <c r="S651" s="14">
        <f t="shared" si="119"/>
        <v>1</v>
      </c>
      <c r="T651" s="15">
        <f t="shared" si="120"/>
        <v>2653</v>
      </c>
      <c r="W651">
        <v>649</v>
      </c>
      <c r="X651" s="4">
        <f t="shared" si="121"/>
        <v>1.7248504884819993</v>
      </c>
      <c r="Y651" s="7">
        <f t="shared" si="117"/>
        <v>1.0593144006635977</v>
      </c>
      <c r="Z651" s="4">
        <f t="shared" si="122"/>
        <v>668.1056217754001</v>
      </c>
      <c r="AA651" s="4">
        <f t="shared" si="123"/>
        <v>704.60349400988184</v>
      </c>
    </row>
    <row r="652" spans="1:27" x14ac:dyDescent="0.2">
      <c r="A652" s="11"/>
      <c r="B652" s="11" t="s">
        <v>32</v>
      </c>
      <c r="C652" s="11" t="s">
        <v>41</v>
      </c>
      <c r="D652" s="11">
        <v>1880</v>
      </c>
      <c r="E652" s="11" t="s">
        <v>30</v>
      </c>
      <c r="F652" s="11">
        <v>200</v>
      </c>
      <c r="G652" s="11" t="s">
        <v>24</v>
      </c>
      <c r="H652" s="11" t="s">
        <v>24</v>
      </c>
      <c r="I652" s="11" t="s">
        <v>36</v>
      </c>
      <c r="J652" s="11">
        <v>30</v>
      </c>
      <c r="K652" s="12">
        <v>1.4164684297044947</v>
      </c>
      <c r="L652" s="13">
        <v>0</v>
      </c>
      <c r="M652" s="14">
        <f t="shared" si="113"/>
        <v>0</v>
      </c>
      <c r="N652" s="15">
        <f t="shared" si="114"/>
        <v>2.5</v>
      </c>
      <c r="O652" s="14">
        <f t="shared" si="115"/>
        <v>1</v>
      </c>
      <c r="P652" s="15" t="s">
        <v>25</v>
      </c>
      <c r="Q652" s="14" t="str">
        <f t="shared" si="116"/>
        <v>No</v>
      </c>
      <c r="R652" s="15">
        <f t="shared" si="118"/>
        <v>0</v>
      </c>
      <c r="S652" s="14">
        <f t="shared" si="119"/>
        <v>1</v>
      </c>
      <c r="T652" s="15">
        <f t="shared" si="120"/>
        <v>2653</v>
      </c>
      <c r="W652">
        <v>650</v>
      </c>
      <c r="X652" s="4">
        <f t="shared" si="121"/>
        <v>1.7600128142249638</v>
      </c>
      <c r="Y652" s="7">
        <f t="shared" si="117"/>
        <v>1.0803411066568962</v>
      </c>
      <c r="Z652" s="4">
        <f t="shared" si="122"/>
        <v>669.86563458962507</v>
      </c>
      <c r="AA652" s="4">
        <f t="shared" si="123"/>
        <v>705.68383511653872</v>
      </c>
    </row>
    <row r="653" spans="1:27" x14ac:dyDescent="0.2">
      <c r="A653" s="11"/>
      <c r="B653" s="11" t="s">
        <v>32</v>
      </c>
      <c r="C653" s="11" t="s">
        <v>41</v>
      </c>
      <c r="D653" s="11">
        <v>1880</v>
      </c>
      <c r="E653" s="11" t="s">
        <v>30</v>
      </c>
      <c r="F653" s="11">
        <v>200</v>
      </c>
      <c r="G653" s="11" t="s">
        <v>24</v>
      </c>
      <c r="H653" s="11" t="s">
        <v>24</v>
      </c>
      <c r="I653" s="11" t="s">
        <v>33</v>
      </c>
      <c r="J653" s="11">
        <v>30</v>
      </c>
      <c r="K653" s="12">
        <v>3.4974736242486822E-2</v>
      </c>
      <c r="L653" s="13">
        <v>0</v>
      </c>
      <c r="M653" s="14">
        <f t="shared" si="113"/>
        <v>0</v>
      </c>
      <c r="N653" s="15">
        <f t="shared" si="114"/>
        <v>2.5</v>
      </c>
      <c r="O653" s="14">
        <f t="shared" si="115"/>
        <v>1</v>
      </c>
      <c r="P653" s="15" t="s">
        <v>25</v>
      </c>
      <c r="Q653" s="14" t="str">
        <f t="shared" si="116"/>
        <v>No</v>
      </c>
      <c r="R653" s="15">
        <f t="shared" si="118"/>
        <v>0</v>
      </c>
      <c r="S653" s="14">
        <f t="shared" si="119"/>
        <v>1</v>
      </c>
      <c r="T653" s="15">
        <f t="shared" si="120"/>
        <v>2653</v>
      </c>
      <c r="W653">
        <v>651</v>
      </c>
      <c r="X653" s="4">
        <f t="shared" si="121"/>
        <v>4.072314681404789</v>
      </c>
      <c r="Y653" s="7">
        <f t="shared" si="117"/>
        <v>2.4989648166298033</v>
      </c>
      <c r="Z653" s="4">
        <f t="shared" si="122"/>
        <v>673.93794927102988</v>
      </c>
      <c r="AA653" s="4">
        <f t="shared" si="123"/>
        <v>708.18279993316855</v>
      </c>
    </row>
    <row r="654" spans="1:27" x14ac:dyDescent="0.2">
      <c r="A654" s="11"/>
      <c r="B654" s="11" t="s">
        <v>32</v>
      </c>
      <c r="C654" s="11" t="s">
        <v>41</v>
      </c>
      <c r="D654" s="11">
        <v>1880</v>
      </c>
      <c r="E654" s="11" t="s">
        <v>30</v>
      </c>
      <c r="F654" s="11">
        <v>200</v>
      </c>
      <c r="G654" s="11" t="s">
        <v>24</v>
      </c>
      <c r="H654" s="11" t="s">
        <v>24</v>
      </c>
      <c r="I654" s="11" t="s">
        <v>35</v>
      </c>
      <c r="J654" s="11">
        <v>30</v>
      </c>
      <c r="K654" s="12">
        <v>2.6775831055387718</v>
      </c>
      <c r="L654" s="13">
        <v>1.0779279279279279</v>
      </c>
      <c r="M654" s="14">
        <f t="shared" si="113"/>
        <v>0.35930930930930932</v>
      </c>
      <c r="N654" s="15">
        <f t="shared" si="114"/>
        <v>2.5</v>
      </c>
      <c r="O654" s="14">
        <f t="shared" si="115"/>
        <v>0.85627627627627634</v>
      </c>
      <c r="P654" s="15" t="s">
        <v>25</v>
      </c>
      <c r="Q654" s="14" t="str">
        <f t="shared" si="116"/>
        <v>No</v>
      </c>
      <c r="R654" s="15">
        <f t="shared" si="118"/>
        <v>134.19165536488947</v>
      </c>
      <c r="S654" s="14">
        <f t="shared" si="119"/>
        <v>2</v>
      </c>
      <c r="T654" s="15">
        <f t="shared" si="120"/>
        <v>1965</v>
      </c>
      <c r="W654">
        <v>652</v>
      </c>
      <c r="X654" s="4">
        <f t="shared" si="121"/>
        <v>0.58666147577655636</v>
      </c>
      <c r="Y654" s="7">
        <f t="shared" si="117"/>
        <v>0.35930930930930932</v>
      </c>
      <c r="Z654" s="4">
        <f t="shared" si="122"/>
        <v>674.52461074680639</v>
      </c>
      <c r="AA654" s="4">
        <f t="shared" si="123"/>
        <v>708.54210924247786</v>
      </c>
    </row>
    <row r="655" spans="1:27" x14ac:dyDescent="0.2">
      <c r="A655" s="11"/>
      <c r="B655" s="11" t="s">
        <v>32</v>
      </c>
      <c r="C655" s="11" t="s">
        <v>41</v>
      </c>
      <c r="D655" s="11">
        <v>1880</v>
      </c>
      <c r="E655" s="11" t="s">
        <v>30</v>
      </c>
      <c r="F655" s="11">
        <v>200</v>
      </c>
      <c r="G655" s="11" t="s">
        <v>24</v>
      </c>
      <c r="H655" s="11" t="s">
        <v>24</v>
      </c>
      <c r="I655" s="11" t="s">
        <v>31</v>
      </c>
      <c r="J655" s="11">
        <v>30</v>
      </c>
      <c r="K655" s="12">
        <v>2.7198997822657951</v>
      </c>
      <c r="L655" s="13">
        <v>0</v>
      </c>
      <c r="M655" s="14">
        <f t="shared" si="113"/>
        <v>0</v>
      </c>
      <c r="N655" s="15">
        <f t="shared" si="114"/>
        <v>2.5</v>
      </c>
      <c r="O655" s="14">
        <f t="shared" si="115"/>
        <v>1</v>
      </c>
      <c r="P655" s="15" t="s">
        <v>25</v>
      </c>
      <c r="Q655" s="14" t="str">
        <f t="shared" si="116"/>
        <v>No</v>
      </c>
      <c r="R655" s="15">
        <f t="shared" si="118"/>
        <v>0</v>
      </c>
      <c r="S655" s="14">
        <f t="shared" si="119"/>
        <v>1</v>
      </c>
      <c r="T655" s="15">
        <f t="shared" si="120"/>
        <v>2653</v>
      </c>
      <c r="W655">
        <v>653</v>
      </c>
      <c r="X655" s="4">
        <f t="shared" si="121"/>
        <v>0.59353593289617135</v>
      </c>
      <c r="Y655" s="7">
        <f t="shared" si="117"/>
        <v>0.3617224880382775</v>
      </c>
      <c r="Z655" s="4">
        <f t="shared" si="122"/>
        <v>675.11814667970259</v>
      </c>
      <c r="AA655" s="4">
        <f t="shared" si="123"/>
        <v>708.90383173051612</v>
      </c>
    </row>
    <row r="656" spans="1:27" x14ac:dyDescent="0.2">
      <c r="A656" s="11"/>
      <c r="B656" s="11" t="s">
        <v>2</v>
      </c>
      <c r="C656" s="11" t="s">
        <v>41</v>
      </c>
      <c r="D656" s="11">
        <v>1880</v>
      </c>
      <c r="E656" s="11" t="s">
        <v>30</v>
      </c>
      <c r="F656" s="11">
        <v>200</v>
      </c>
      <c r="G656" s="11" t="s">
        <v>24</v>
      </c>
      <c r="H656" s="11" t="s">
        <v>24</v>
      </c>
      <c r="I656" s="11" t="s">
        <v>31</v>
      </c>
      <c r="J656" s="11">
        <v>30</v>
      </c>
      <c r="K656" s="12">
        <v>1.377515992259409E-2</v>
      </c>
      <c r="L656" s="13">
        <v>0</v>
      </c>
      <c r="M656" s="14">
        <f t="shared" si="113"/>
        <v>0</v>
      </c>
      <c r="N656" s="15">
        <f t="shared" si="114"/>
        <v>2.5</v>
      </c>
      <c r="O656" s="14">
        <f t="shared" si="115"/>
        <v>1</v>
      </c>
      <c r="P656" s="15" t="s">
        <v>25</v>
      </c>
      <c r="Q656" s="14" t="str">
        <f t="shared" si="116"/>
        <v>No</v>
      </c>
      <c r="R656" s="15">
        <f t="shared" si="118"/>
        <v>0</v>
      </c>
      <c r="S656" s="14">
        <f t="shared" si="119"/>
        <v>1</v>
      </c>
      <c r="T656" s="15">
        <f t="shared" si="120"/>
        <v>2653</v>
      </c>
      <c r="W656">
        <v>654</v>
      </c>
      <c r="X656" s="4">
        <f t="shared" si="121"/>
        <v>1.7471647729901345</v>
      </c>
      <c r="Y656" s="7">
        <f t="shared" si="117"/>
        <v>1.0593144006635977</v>
      </c>
      <c r="Z656" s="4">
        <f t="shared" si="122"/>
        <v>676.86531145269271</v>
      </c>
      <c r="AA656" s="4">
        <f t="shared" si="123"/>
        <v>709.96314613117977</v>
      </c>
    </row>
    <row r="657" spans="1:27" x14ac:dyDescent="0.2">
      <c r="A657" s="11"/>
      <c r="B657" s="11" t="s">
        <v>32</v>
      </c>
      <c r="C657" s="11" t="s">
        <v>41</v>
      </c>
      <c r="D657" s="11">
        <v>1880</v>
      </c>
      <c r="E657" s="11" t="s">
        <v>30</v>
      </c>
      <c r="F657" s="11">
        <v>250</v>
      </c>
      <c r="G657" s="11" t="s">
        <v>24</v>
      </c>
      <c r="H657" s="11" t="s">
        <v>24</v>
      </c>
      <c r="I657" s="11" t="s">
        <v>36</v>
      </c>
      <c r="J657" s="11">
        <v>30</v>
      </c>
      <c r="K657" s="12">
        <v>0.40950959465514991</v>
      </c>
      <c r="L657" s="13">
        <v>0</v>
      </c>
      <c r="M657" s="14">
        <f t="shared" si="113"/>
        <v>0</v>
      </c>
      <c r="N657" s="15">
        <f t="shared" si="114"/>
        <v>2.5</v>
      </c>
      <c r="O657" s="14">
        <f t="shared" si="115"/>
        <v>1</v>
      </c>
      <c r="P657" s="15" t="s">
        <v>25</v>
      </c>
      <c r="Q657" s="14" t="str">
        <f t="shared" si="116"/>
        <v>No</v>
      </c>
      <c r="R657" s="15">
        <f t="shared" si="118"/>
        <v>0</v>
      </c>
      <c r="S657" s="14">
        <f t="shared" si="119"/>
        <v>1</v>
      </c>
      <c r="T657" s="15">
        <f t="shared" si="120"/>
        <v>2653</v>
      </c>
      <c r="W657">
        <v>655</v>
      </c>
      <c r="X657" s="4">
        <f t="shared" si="121"/>
        <v>1.1514420049631329</v>
      </c>
      <c r="Y657" s="7">
        <f t="shared" si="117"/>
        <v>0.69759191262532028</v>
      </c>
      <c r="Z657" s="4">
        <f t="shared" si="122"/>
        <v>678.0167534576558</v>
      </c>
      <c r="AA657" s="4">
        <f t="shared" si="123"/>
        <v>710.66073804380505</v>
      </c>
    </row>
    <row r="658" spans="1:27" x14ac:dyDescent="0.2">
      <c r="A658" s="11"/>
      <c r="B658" s="11" t="s">
        <v>32</v>
      </c>
      <c r="C658" s="11" t="s">
        <v>41</v>
      </c>
      <c r="D658" s="11">
        <v>1880</v>
      </c>
      <c r="E658" s="11" t="s">
        <v>30</v>
      </c>
      <c r="F658" s="11">
        <v>250</v>
      </c>
      <c r="G658" s="11" t="s">
        <v>24</v>
      </c>
      <c r="H658" s="11" t="s">
        <v>24</v>
      </c>
      <c r="I658" s="11" t="s">
        <v>33</v>
      </c>
      <c r="J658" s="11">
        <v>30</v>
      </c>
      <c r="K658" s="12">
        <v>2.7029630044315086E-3</v>
      </c>
      <c r="L658" s="13">
        <v>0</v>
      </c>
      <c r="M658" s="14">
        <f t="shared" si="113"/>
        <v>0</v>
      </c>
      <c r="N658" s="15">
        <f t="shared" si="114"/>
        <v>2.5</v>
      </c>
      <c r="O658" s="14">
        <f t="shared" si="115"/>
        <v>1</v>
      </c>
      <c r="P658" s="15" t="s">
        <v>25</v>
      </c>
      <c r="Q658" s="14" t="str">
        <f t="shared" si="116"/>
        <v>No</v>
      </c>
      <c r="R658" s="15">
        <f t="shared" si="118"/>
        <v>0</v>
      </c>
      <c r="S658" s="14">
        <f t="shared" si="119"/>
        <v>1</v>
      </c>
      <c r="T658" s="15">
        <f t="shared" si="120"/>
        <v>2653</v>
      </c>
      <c r="W658">
        <v>656</v>
      </c>
      <c r="X658" s="4">
        <f t="shared" si="121"/>
        <v>4.7097017473068945</v>
      </c>
      <c r="Y658" s="7">
        <f t="shared" si="117"/>
        <v>2.8469001348616865</v>
      </c>
      <c r="Z658" s="4">
        <f t="shared" si="122"/>
        <v>682.72645520496269</v>
      </c>
      <c r="AA658" s="4">
        <f t="shared" si="123"/>
        <v>713.50763817866675</v>
      </c>
    </row>
    <row r="659" spans="1:27" x14ac:dyDescent="0.2">
      <c r="A659" s="11"/>
      <c r="B659" s="11" t="s">
        <v>32</v>
      </c>
      <c r="C659" s="11" t="s">
        <v>41</v>
      </c>
      <c r="D659" s="11">
        <v>1880</v>
      </c>
      <c r="E659" s="11" t="s">
        <v>30</v>
      </c>
      <c r="F659" s="11">
        <v>250</v>
      </c>
      <c r="G659" s="11" t="s">
        <v>24</v>
      </c>
      <c r="H659" s="11" t="s">
        <v>24</v>
      </c>
      <c r="I659" s="11" t="s">
        <v>35</v>
      </c>
      <c r="J659" s="11">
        <v>30</v>
      </c>
      <c r="K659" s="12">
        <v>0.15817339995221605</v>
      </c>
      <c r="L659" s="13">
        <v>0</v>
      </c>
      <c r="M659" s="14">
        <f t="shared" si="113"/>
        <v>0</v>
      </c>
      <c r="N659" s="15">
        <f t="shared" si="114"/>
        <v>2.5</v>
      </c>
      <c r="O659" s="14">
        <f t="shared" si="115"/>
        <v>1</v>
      </c>
      <c r="P659" s="15" t="s">
        <v>25</v>
      </c>
      <c r="Q659" s="14" t="str">
        <f t="shared" si="116"/>
        <v>No</v>
      </c>
      <c r="R659" s="15">
        <f t="shared" si="118"/>
        <v>0</v>
      </c>
      <c r="S659" s="14">
        <f t="shared" si="119"/>
        <v>1</v>
      </c>
      <c r="T659" s="15">
        <f t="shared" si="120"/>
        <v>2653</v>
      </c>
      <c r="W659">
        <v>657</v>
      </c>
      <c r="X659" s="4">
        <f t="shared" si="121"/>
        <v>11.720793913534594</v>
      </c>
      <c r="Y659" s="7">
        <f t="shared" si="117"/>
        <v>7.0769182013291738</v>
      </c>
      <c r="Z659" s="4">
        <f t="shared" si="122"/>
        <v>694.44724911849733</v>
      </c>
      <c r="AA659" s="4">
        <f t="shared" si="123"/>
        <v>720.58455637999589</v>
      </c>
    </row>
    <row r="660" spans="1:27" x14ac:dyDescent="0.2">
      <c r="A660" s="11"/>
      <c r="B660" s="11" t="s">
        <v>2</v>
      </c>
      <c r="C660" s="11" t="s">
        <v>41</v>
      </c>
      <c r="D660" s="11">
        <v>1880</v>
      </c>
      <c r="E660" s="11" t="s">
        <v>30</v>
      </c>
      <c r="F660" s="11">
        <v>250</v>
      </c>
      <c r="G660" s="11" t="s">
        <v>24</v>
      </c>
      <c r="H660" s="11" t="s">
        <v>24</v>
      </c>
      <c r="I660" s="11" t="s">
        <v>35</v>
      </c>
      <c r="J660" s="11">
        <v>30</v>
      </c>
      <c r="K660" s="12">
        <v>3.7797376998243907E-3</v>
      </c>
      <c r="L660" s="13">
        <v>0</v>
      </c>
      <c r="M660" s="14">
        <f t="shared" si="113"/>
        <v>0</v>
      </c>
      <c r="N660" s="15">
        <f t="shared" si="114"/>
        <v>2.5</v>
      </c>
      <c r="O660" s="14">
        <f t="shared" si="115"/>
        <v>1</v>
      </c>
      <c r="P660" s="15" t="s">
        <v>25</v>
      </c>
      <c r="Q660" s="14" t="str">
        <f t="shared" si="116"/>
        <v>No</v>
      </c>
      <c r="R660" s="15">
        <f t="shared" si="118"/>
        <v>0</v>
      </c>
      <c r="S660" s="14">
        <f t="shared" si="119"/>
        <v>1</v>
      </c>
      <c r="T660" s="15">
        <f t="shared" si="120"/>
        <v>2653</v>
      </c>
      <c r="W660">
        <v>658</v>
      </c>
      <c r="X660" s="4">
        <f t="shared" si="121"/>
        <v>3.5188461003017144</v>
      </c>
      <c r="Y660" s="7">
        <f t="shared" si="117"/>
        <v>2.123455158785132</v>
      </c>
      <c r="Z660" s="4">
        <f t="shared" si="122"/>
        <v>697.96609521879907</v>
      </c>
      <c r="AA660" s="4">
        <f t="shared" si="123"/>
        <v>722.70801153878097</v>
      </c>
    </row>
    <row r="661" spans="1:27" x14ac:dyDescent="0.2">
      <c r="A661" s="11"/>
      <c r="B661" s="11" t="s">
        <v>32</v>
      </c>
      <c r="C661" s="11" t="s">
        <v>41</v>
      </c>
      <c r="D661" s="11">
        <v>1880</v>
      </c>
      <c r="E661" s="11" t="s">
        <v>30</v>
      </c>
      <c r="F661" s="11">
        <v>250</v>
      </c>
      <c r="G661" s="11" t="s">
        <v>24</v>
      </c>
      <c r="H661" s="11" t="s">
        <v>24</v>
      </c>
      <c r="I661" s="11" t="s">
        <v>31</v>
      </c>
      <c r="J661" s="11">
        <v>30</v>
      </c>
      <c r="K661" s="12">
        <v>0.28577756303163981</v>
      </c>
      <c r="L661" s="13">
        <v>0</v>
      </c>
      <c r="M661" s="14">
        <f t="shared" si="113"/>
        <v>0</v>
      </c>
      <c r="N661" s="15">
        <f t="shared" si="114"/>
        <v>2.5</v>
      </c>
      <c r="O661" s="14">
        <f t="shared" si="115"/>
        <v>1</v>
      </c>
      <c r="P661" s="15" t="s">
        <v>25</v>
      </c>
      <c r="Q661" s="14" t="str">
        <f t="shared" si="116"/>
        <v>No</v>
      </c>
      <c r="R661" s="15">
        <f t="shared" si="118"/>
        <v>0</v>
      </c>
      <c r="S661" s="14">
        <f t="shared" si="119"/>
        <v>1</v>
      </c>
      <c r="T661" s="15">
        <f t="shared" si="120"/>
        <v>2653</v>
      </c>
      <c r="W661">
        <v>659</v>
      </c>
      <c r="X661" s="4">
        <f t="shared" si="121"/>
        <v>0.6009822432870513</v>
      </c>
      <c r="Y661" s="7">
        <f t="shared" si="117"/>
        <v>0.3617224880382775</v>
      </c>
      <c r="Z661" s="4">
        <f t="shared" si="122"/>
        <v>698.5670774620861</v>
      </c>
      <c r="AA661" s="4">
        <f t="shared" si="123"/>
        <v>723.06973402681922</v>
      </c>
    </row>
    <row r="662" spans="1:27" x14ac:dyDescent="0.2">
      <c r="A662" s="11"/>
      <c r="B662" s="11" t="s">
        <v>50</v>
      </c>
      <c r="C662" s="11" t="s">
        <v>41</v>
      </c>
      <c r="D662" s="11">
        <v>1880</v>
      </c>
      <c r="E662" s="11" t="s">
        <v>30</v>
      </c>
      <c r="F662" s="11">
        <v>250</v>
      </c>
      <c r="G662" s="11" t="s">
        <v>24</v>
      </c>
      <c r="H662" s="11" t="s">
        <v>24</v>
      </c>
      <c r="I662" s="11" t="s">
        <v>31</v>
      </c>
      <c r="J662" s="11">
        <v>30</v>
      </c>
      <c r="K662" s="12">
        <v>0.25428595981308777</v>
      </c>
      <c r="L662" s="13">
        <v>0</v>
      </c>
      <c r="M662" s="14">
        <f t="shared" si="113"/>
        <v>0</v>
      </c>
      <c r="N662" s="15">
        <f t="shared" si="114"/>
        <v>2.5</v>
      </c>
      <c r="O662" s="14">
        <f t="shared" si="115"/>
        <v>1</v>
      </c>
      <c r="P662" s="15" t="s">
        <v>25</v>
      </c>
      <c r="Q662" s="14" t="str">
        <f t="shared" si="116"/>
        <v>No</v>
      </c>
      <c r="R662" s="15">
        <f t="shared" si="118"/>
        <v>0</v>
      </c>
      <c r="S662" s="14">
        <f t="shared" si="119"/>
        <v>1</v>
      </c>
      <c r="T662" s="15">
        <f t="shared" si="120"/>
        <v>2653</v>
      </c>
      <c r="W662">
        <v>660</v>
      </c>
      <c r="X662" s="4">
        <f t="shared" si="121"/>
        <v>13.427806250765357</v>
      </c>
      <c r="Y662" s="7">
        <f t="shared" si="117"/>
        <v>8.0659129478259715</v>
      </c>
      <c r="Z662" s="4">
        <f t="shared" si="122"/>
        <v>711.99488371285145</v>
      </c>
      <c r="AA662" s="4">
        <f t="shared" si="123"/>
        <v>731.13564697464517</v>
      </c>
    </row>
    <row r="663" spans="1:27" x14ac:dyDescent="0.2">
      <c r="A663" s="11"/>
      <c r="B663" s="11" t="s">
        <v>32</v>
      </c>
      <c r="C663" s="11" t="s">
        <v>41</v>
      </c>
      <c r="D663" s="11">
        <v>1880</v>
      </c>
      <c r="E663" s="11" t="s">
        <v>30</v>
      </c>
      <c r="F663" s="11">
        <v>300</v>
      </c>
      <c r="G663" s="11" t="s">
        <v>24</v>
      </c>
      <c r="H663" s="11" t="s">
        <v>24</v>
      </c>
      <c r="I663" s="11" t="s">
        <v>36</v>
      </c>
      <c r="J663" s="11">
        <v>30</v>
      </c>
      <c r="K663" s="12">
        <v>0.81958581246767592</v>
      </c>
      <c r="L663" s="13">
        <v>0</v>
      </c>
      <c r="M663" s="14">
        <f t="shared" si="113"/>
        <v>0</v>
      </c>
      <c r="N663" s="15">
        <f t="shared" si="114"/>
        <v>2.5</v>
      </c>
      <c r="O663" s="14">
        <f t="shared" si="115"/>
        <v>1</v>
      </c>
      <c r="P663" s="15" t="s">
        <v>25</v>
      </c>
      <c r="Q663" s="14" t="str">
        <f t="shared" si="116"/>
        <v>No</v>
      </c>
      <c r="R663" s="15">
        <f t="shared" si="118"/>
        <v>0</v>
      </c>
      <c r="S663" s="14">
        <f t="shared" si="119"/>
        <v>1</v>
      </c>
      <c r="T663" s="15">
        <f t="shared" si="120"/>
        <v>2653</v>
      </c>
      <c r="W663">
        <v>661</v>
      </c>
      <c r="X663" s="4">
        <f t="shared" si="121"/>
        <v>1.8003727719761227</v>
      </c>
      <c r="Y663" s="7">
        <f t="shared" si="117"/>
        <v>1.0803411066568962</v>
      </c>
      <c r="Z663" s="4">
        <f t="shared" si="122"/>
        <v>713.79525648482752</v>
      </c>
      <c r="AA663" s="4">
        <f t="shared" si="123"/>
        <v>732.21598808130204</v>
      </c>
    </row>
    <row r="664" spans="1:27" x14ac:dyDescent="0.2">
      <c r="A664" s="11"/>
      <c r="B664" s="11" t="s">
        <v>2</v>
      </c>
      <c r="C664" s="11" t="s">
        <v>41</v>
      </c>
      <c r="D664" s="11">
        <v>1880</v>
      </c>
      <c r="E664" s="11" t="s">
        <v>30</v>
      </c>
      <c r="F664" s="11">
        <v>300</v>
      </c>
      <c r="G664" s="11" t="s">
        <v>24</v>
      </c>
      <c r="H664" s="11" t="s">
        <v>24</v>
      </c>
      <c r="I664" s="11" t="s">
        <v>36</v>
      </c>
      <c r="J664" s="11">
        <v>30</v>
      </c>
      <c r="K664" s="12">
        <v>0.26203571862199471</v>
      </c>
      <c r="L664" s="13">
        <v>0</v>
      </c>
      <c r="M664" s="14">
        <f t="shared" si="113"/>
        <v>0</v>
      </c>
      <c r="N664" s="15">
        <f t="shared" si="114"/>
        <v>2.5</v>
      </c>
      <c r="O664" s="14">
        <f t="shared" si="115"/>
        <v>1</v>
      </c>
      <c r="P664" s="15" t="s">
        <v>25</v>
      </c>
      <c r="Q664" s="14" t="str">
        <f t="shared" si="116"/>
        <v>No</v>
      </c>
      <c r="R664" s="15">
        <f t="shared" si="118"/>
        <v>0</v>
      </c>
      <c r="S664" s="14">
        <f t="shared" si="119"/>
        <v>1</v>
      </c>
      <c r="T664" s="15">
        <f t="shared" si="120"/>
        <v>2653</v>
      </c>
      <c r="W664">
        <v>662</v>
      </c>
      <c r="X664" s="4">
        <f t="shared" si="121"/>
        <v>4.7643745843961431</v>
      </c>
      <c r="Y664" s="7">
        <f t="shared" si="117"/>
        <v>2.8582741259391127</v>
      </c>
      <c r="Z664" s="4">
        <f t="shared" si="122"/>
        <v>718.55963106922366</v>
      </c>
      <c r="AA664" s="4">
        <f t="shared" si="123"/>
        <v>735.07426220724119</v>
      </c>
    </row>
    <row r="665" spans="1:27" x14ac:dyDescent="0.2">
      <c r="A665" s="11"/>
      <c r="B665" s="11" t="s">
        <v>32</v>
      </c>
      <c r="C665" s="11" t="s">
        <v>41</v>
      </c>
      <c r="D665" s="11">
        <v>1880</v>
      </c>
      <c r="E665" s="11" t="s">
        <v>30</v>
      </c>
      <c r="F665" s="11">
        <v>300</v>
      </c>
      <c r="G665" s="11" t="s">
        <v>24</v>
      </c>
      <c r="H665" s="11" t="s">
        <v>24</v>
      </c>
      <c r="I665" s="11" t="s">
        <v>37</v>
      </c>
      <c r="J665" s="11">
        <v>30</v>
      </c>
      <c r="K665" s="12">
        <v>9.76625920104192E-2</v>
      </c>
      <c r="L665" s="13">
        <v>0</v>
      </c>
      <c r="M665" s="14">
        <f t="shared" si="113"/>
        <v>0</v>
      </c>
      <c r="N665" s="15">
        <f t="shared" si="114"/>
        <v>2.5</v>
      </c>
      <c r="O665" s="14">
        <f t="shared" si="115"/>
        <v>1</v>
      </c>
      <c r="P665" s="15" t="s">
        <v>25</v>
      </c>
      <c r="Q665" s="14" t="str">
        <f t="shared" si="116"/>
        <v>No</v>
      </c>
      <c r="R665" s="15">
        <f t="shared" si="118"/>
        <v>0</v>
      </c>
      <c r="S665" s="14">
        <f t="shared" si="119"/>
        <v>1</v>
      </c>
      <c r="T665" s="15">
        <f t="shared" si="120"/>
        <v>2653</v>
      </c>
      <c r="W665">
        <v>663</v>
      </c>
      <c r="X665" s="4">
        <f t="shared" si="121"/>
        <v>0.60320502319629266</v>
      </c>
      <c r="Y665" s="7">
        <f t="shared" si="117"/>
        <v>0.3617224880382775</v>
      </c>
      <c r="Z665" s="4">
        <f t="shared" si="122"/>
        <v>719.16283609241998</v>
      </c>
      <c r="AA665" s="4">
        <f t="shared" si="123"/>
        <v>735.43598469527944</v>
      </c>
    </row>
    <row r="666" spans="1:27" x14ac:dyDescent="0.2">
      <c r="A666" s="11"/>
      <c r="B666" s="11" t="s">
        <v>32</v>
      </c>
      <c r="C666" s="11" t="s">
        <v>41</v>
      </c>
      <c r="D666" s="11">
        <v>1880</v>
      </c>
      <c r="E666" s="11" t="s">
        <v>30</v>
      </c>
      <c r="F666" s="11">
        <v>300</v>
      </c>
      <c r="G666" s="11" t="s">
        <v>24</v>
      </c>
      <c r="H666" s="11" t="s">
        <v>24</v>
      </c>
      <c r="I666" s="11" t="s">
        <v>33</v>
      </c>
      <c r="J666" s="11">
        <v>30</v>
      </c>
      <c r="K666" s="12">
        <v>1.5237036859505382E-2</v>
      </c>
      <c r="L666" s="13">
        <v>0</v>
      </c>
      <c r="M666" s="14">
        <f t="shared" si="113"/>
        <v>0</v>
      </c>
      <c r="N666" s="15">
        <f t="shared" si="114"/>
        <v>2.5</v>
      </c>
      <c r="O666" s="14">
        <f t="shared" si="115"/>
        <v>1</v>
      </c>
      <c r="P666" s="15" t="s">
        <v>25</v>
      </c>
      <c r="Q666" s="14" t="str">
        <f t="shared" si="116"/>
        <v>No</v>
      </c>
      <c r="R666" s="15">
        <f t="shared" si="118"/>
        <v>0</v>
      </c>
      <c r="S666" s="14">
        <f t="shared" si="119"/>
        <v>1</v>
      </c>
      <c r="T666" s="15">
        <f t="shared" si="120"/>
        <v>2653</v>
      </c>
      <c r="W666">
        <v>664</v>
      </c>
      <c r="X666" s="4">
        <f t="shared" si="121"/>
        <v>0.60360874287962574</v>
      </c>
      <c r="Y666" s="7">
        <f t="shared" si="117"/>
        <v>0.3617224880382775</v>
      </c>
      <c r="Z666" s="4">
        <f t="shared" si="122"/>
        <v>719.76644483529958</v>
      </c>
      <c r="AA666" s="4">
        <f t="shared" si="123"/>
        <v>735.7977071833177</v>
      </c>
    </row>
    <row r="667" spans="1:27" x14ac:dyDescent="0.2">
      <c r="A667" s="11"/>
      <c r="B667" s="11" t="s">
        <v>2</v>
      </c>
      <c r="C667" s="11" t="s">
        <v>41</v>
      </c>
      <c r="D667" s="11">
        <v>1880</v>
      </c>
      <c r="E667" s="11" t="s">
        <v>30</v>
      </c>
      <c r="F667" s="11">
        <v>300</v>
      </c>
      <c r="G667" s="11" t="s">
        <v>24</v>
      </c>
      <c r="H667" s="11" t="s">
        <v>24</v>
      </c>
      <c r="I667" s="11" t="s">
        <v>33</v>
      </c>
      <c r="J667" s="11">
        <v>30</v>
      </c>
      <c r="K667" s="12">
        <v>5.9401025780500202E-3</v>
      </c>
      <c r="L667" s="13">
        <v>0</v>
      </c>
      <c r="M667" s="14">
        <f t="shared" si="113"/>
        <v>0</v>
      </c>
      <c r="N667" s="15">
        <f t="shared" si="114"/>
        <v>2.5</v>
      </c>
      <c r="O667" s="14">
        <f t="shared" si="115"/>
        <v>1</v>
      </c>
      <c r="P667" s="15" t="s">
        <v>25</v>
      </c>
      <c r="Q667" s="14" t="str">
        <f t="shared" si="116"/>
        <v>No</v>
      </c>
      <c r="R667" s="15">
        <f t="shared" si="118"/>
        <v>0</v>
      </c>
      <c r="S667" s="14">
        <f t="shared" si="119"/>
        <v>1</v>
      </c>
      <c r="T667" s="15">
        <f t="shared" si="120"/>
        <v>2653</v>
      </c>
      <c r="W667">
        <v>665</v>
      </c>
      <c r="X667" s="4">
        <f t="shared" si="121"/>
        <v>0.60450844828738259</v>
      </c>
      <c r="Y667" s="7">
        <f t="shared" si="117"/>
        <v>0.3617224880382775</v>
      </c>
      <c r="Z667" s="4">
        <f t="shared" si="122"/>
        <v>720.37095328358691</v>
      </c>
      <c r="AA667" s="4">
        <f t="shared" si="123"/>
        <v>736.15942967135595</v>
      </c>
    </row>
    <row r="668" spans="1:27" x14ac:dyDescent="0.2">
      <c r="A668" s="11"/>
      <c r="B668" s="11" t="s">
        <v>32</v>
      </c>
      <c r="C668" s="11" t="s">
        <v>41</v>
      </c>
      <c r="D668" s="11">
        <v>1880</v>
      </c>
      <c r="E668" s="11" t="s">
        <v>30</v>
      </c>
      <c r="F668" s="11">
        <v>300</v>
      </c>
      <c r="G668" s="11" t="s">
        <v>24</v>
      </c>
      <c r="H668" s="11" t="s">
        <v>24</v>
      </c>
      <c r="I668" s="11" t="s">
        <v>35</v>
      </c>
      <c r="J668" s="11">
        <v>30</v>
      </c>
      <c r="K668" s="12">
        <v>0.57058187826121876</v>
      </c>
      <c r="L668" s="13">
        <v>0</v>
      </c>
      <c r="M668" s="14">
        <f t="shared" si="113"/>
        <v>0</v>
      </c>
      <c r="N668" s="15">
        <f t="shared" si="114"/>
        <v>2.5</v>
      </c>
      <c r="O668" s="14">
        <f t="shared" si="115"/>
        <v>1</v>
      </c>
      <c r="P668" s="15" t="s">
        <v>25</v>
      </c>
      <c r="Q668" s="14" t="str">
        <f t="shared" si="116"/>
        <v>No</v>
      </c>
      <c r="R668" s="15">
        <f t="shared" si="118"/>
        <v>0</v>
      </c>
      <c r="S668" s="14">
        <f t="shared" si="119"/>
        <v>1</v>
      </c>
      <c r="T668" s="15">
        <f t="shared" si="120"/>
        <v>2653</v>
      </c>
      <c r="W668">
        <v>666</v>
      </c>
      <c r="X668" s="4">
        <f t="shared" si="121"/>
        <v>1.1667140434825747</v>
      </c>
      <c r="Y668" s="7">
        <f t="shared" si="117"/>
        <v>0.69759191262532028</v>
      </c>
      <c r="Z668" s="4">
        <f t="shared" si="122"/>
        <v>721.53766732706947</v>
      </c>
      <c r="AA668" s="4">
        <f t="shared" si="123"/>
        <v>736.85702158398124</v>
      </c>
    </row>
    <row r="669" spans="1:27" x14ac:dyDescent="0.2">
      <c r="A669" s="11"/>
      <c r="B669" s="11" t="s">
        <v>2</v>
      </c>
      <c r="C669" s="11" t="s">
        <v>41</v>
      </c>
      <c r="D669" s="11">
        <v>1880</v>
      </c>
      <c r="E669" s="11" t="s">
        <v>30</v>
      </c>
      <c r="F669" s="11">
        <v>300</v>
      </c>
      <c r="G669" s="11" t="s">
        <v>24</v>
      </c>
      <c r="H669" s="11" t="s">
        <v>24</v>
      </c>
      <c r="I669" s="11" t="s">
        <v>35</v>
      </c>
      <c r="J669" s="11">
        <v>30</v>
      </c>
      <c r="K669" s="12">
        <v>4.681486310739625E-2</v>
      </c>
      <c r="L669" s="13">
        <v>0</v>
      </c>
      <c r="M669" s="14">
        <f t="shared" si="113"/>
        <v>0</v>
      </c>
      <c r="N669" s="15">
        <f t="shared" si="114"/>
        <v>2.5</v>
      </c>
      <c r="O669" s="14">
        <f t="shared" si="115"/>
        <v>1</v>
      </c>
      <c r="P669" s="15" t="s">
        <v>25</v>
      </c>
      <c r="Q669" s="14" t="str">
        <f t="shared" si="116"/>
        <v>No</v>
      </c>
      <c r="R669" s="15">
        <f t="shared" si="118"/>
        <v>0</v>
      </c>
      <c r="S669" s="14">
        <f t="shared" si="119"/>
        <v>1</v>
      </c>
      <c r="T669" s="15">
        <f t="shared" si="120"/>
        <v>2653</v>
      </c>
      <c r="W669">
        <v>667</v>
      </c>
      <c r="X669" s="4">
        <f t="shared" si="121"/>
        <v>1.2103136515015684</v>
      </c>
      <c r="Y669" s="7">
        <f t="shared" si="117"/>
        <v>0.723444976076555</v>
      </c>
      <c r="Z669" s="4">
        <f t="shared" si="122"/>
        <v>722.74798097857104</v>
      </c>
      <c r="AA669" s="4">
        <f t="shared" si="123"/>
        <v>737.58046656005774</v>
      </c>
    </row>
    <row r="670" spans="1:27" x14ac:dyDescent="0.2">
      <c r="A670" s="11"/>
      <c r="B670" s="11" t="s">
        <v>50</v>
      </c>
      <c r="C670" s="11" t="s">
        <v>41</v>
      </c>
      <c r="D670" s="11">
        <v>1880</v>
      </c>
      <c r="E670" s="11" t="s">
        <v>30</v>
      </c>
      <c r="F670" s="11">
        <v>300</v>
      </c>
      <c r="G670" s="11" t="s">
        <v>24</v>
      </c>
      <c r="H670" s="11" t="s">
        <v>24</v>
      </c>
      <c r="I670" s="11" t="s">
        <v>35</v>
      </c>
      <c r="J670" s="11">
        <v>30</v>
      </c>
      <c r="K670" s="12">
        <v>5.4267920635426035E-2</v>
      </c>
      <c r="L670" s="13">
        <v>0</v>
      </c>
      <c r="M670" s="14">
        <f t="shared" si="113"/>
        <v>0</v>
      </c>
      <c r="N670" s="15">
        <f t="shared" si="114"/>
        <v>2.5</v>
      </c>
      <c r="O670" s="14">
        <f t="shared" si="115"/>
        <v>1</v>
      </c>
      <c r="P670" s="15" t="s">
        <v>25</v>
      </c>
      <c r="Q670" s="14" t="str">
        <f t="shared" si="116"/>
        <v>No</v>
      </c>
      <c r="R670" s="15">
        <f t="shared" si="118"/>
        <v>0</v>
      </c>
      <c r="S670" s="14">
        <f t="shared" si="119"/>
        <v>1</v>
      </c>
      <c r="T670" s="15">
        <f t="shared" si="120"/>
        <v>2653</v>
      </c>
      <c r="W670">
        <v>668</v>
      </c>
      <c r="X670" s="4">
        <f t="shared" si="121"/>
        <v>0.60198936618750853</v>
      </c>
      <c r="Y670" s="7">
        <f t="shared" si="117"/>
        <v>0.35930930930930932</v>
      </c>
      <c r="Z670" s="4">
        <f t="shared" si="122"/>
        <v>723.3499703447585</v>
      </c>
      <c r="AA670" s="4">
        <f t="shared" si="123"/>
        <v>737.93977586936705</v>
      </c>
    </row>
    <row r="671" spans="1:27" x14ac:dyDescent="0.2">
      <c r="A671" s="11"/>
      <c r="B671" s="11" t="s">
        <v>32</v>
      </c>
      <c r="C671" s="11" t="s">
        <v>41</v>
      </c>
      <c r="D671" s="11">
        <v>1880</v>
      </c>
      <c r="E671" s="11" t="s">
        <v>30</v>
      </c>
      <c r="F671" s="11">
        <v>300</v>
      </c>
      <c r="G671" s="11" t="s">
        <v>24</v>
      </c>
      <c r="H671" s="11" t="s">
        <v>24</v>
      </c>
      <c r="I671" s="11" t="s">
        <v>31</v>
      </c>
      <c r="J671" s="11">
        <v>30</v>
      </c>
      <c r="K671" s="12">
        <v>4.2800781194124964</v>
      </c>
      <c r="L671" s="13">
        <v>0</v>
      </c>
      <c r="M671" s="14">
        <f t="shared" si="113"/>
        <v>0</v>
      </c>
      <c r="N671" s="15">
        <f t="shared" si="114"/>
        <v>2.5</v>
      </c>
      <c r="O671" s="14">
        <f t="shared" si="115"/>
        <v>1</v>
      </c>
      <c r="P671" s="15" t="s">
        <v>25</v>
      </c>
      <c r="Q671" s="14" t="str">
        <f t="shared" si="116"/>
        <v>No</v>
      </c>
      <c r="R671" s="15">
        <f t="shared" si="118"/>
        <v>0</v>
      </c>
      <c r="S671" s="14">
        <f t="shared" si="119"/>
        <v>1</v>
      </c>
      <c r="T671" s="15">
        <f t="shared" si="120"/>
        <v>2653</v>
      </c>
      <c r="W671">
        <v>669</v>
      </c>
      <c r="X671" s="4">
        <f t="shared" si="121"/>
        <v>7.1209367019273158</v>
      </c>
      <c r="Y671" s="7">
        <f t="shared" si="117"/>
        <v>4.2396707813833592</v>
      </c>
      <c r="Z671" s="4">
        <f t="shared" si="122"/>
        <v>730.47090704668585</v>
      </c>
      <c r="AA671" s="4">
        <f t="shared" si="123"/>
        <v>742.17944665075038</v>
      </c>
    </row>
    <row r="672" spans="1:27" x14ac:dyDescent="0.2">
      <c r="A672" s="11"/>
      <c r="B672" s="11" t="s">
        <v>2</v>
      </c>
      <c r="C672" s="11" t="s">
        <v>41</v>
      </c>
      <c r="D672" s="11">
        <v>1880</v>
      </c>
      <c r="E672" s="11" t="s">
        <v>30</v>
      </c>
      <c r="F672" s="11">
        <v>300</v>
      </c>
      <c r="G672" s="11" t="s">
        <v>24</v>
      </c>
      <c r="H672" s="11" t="s">
        <v>24</v>
      </c>
      <c r="I672" s="11" t="s">
        <v>31</v>
      </c>
      <c r="J672" s="11">
        <v>30</v>
      </c>
      <c r="K672" s="12">
        <v>0.1577584335675101</v>
      </c>
      <c r="L672" s="13">
        <v>0</v>
      </c>
      <c r="M672" s="14">
        <f t="shared" si="113"/>
        <v>0</v>
      </c>
      <c r="N672" s="15">
        <f t="shared" si="114"/>
        <v>2.5</v>
      </c>
      <c r="O672" s="14">
        <f t="shared" si="115"/>
        <v>1</v>
      </c>
      <c r="P672" s="15" t="s">
        <v>25</v>
      </c>
      <c r="Q672" s="14" t="str">
        <f t="shared" si="116"/>
        <v>No</v>
      </c>
      <c r="R672" s="15">
        <f t="shared" si="118"/>
        <v>0</v>
      </c>
      <c r="S672" s="14">
        <f t="shared" si="119"/>
        <v>1</v>
      </c>
      <c r="T672" s="15">
        <f t="shared" si="120"/>
        <v>2653</v>
      </c>
      <c r="W672">
        <v>670</v>
      </c>
      <c r="X672" s="4">
        <f t="shared" si="121"/>
        <v>1.1758397268424017</v>
      </c>
      <c r="Y672" s="7">
        <f t="shared" si="117"/>
        <v>0.70000509135428846</v>
      </c>
      <c r="Z672" s="4">
        <f t="shared" si="122"/>
        <v>731.64674677352821</v>
      </c>
      <c r="AA672" s="4">
        <f t="shared" si="123"/>
        <v>742.87945174210472</v>
      </c>
    </row>
    <row r="673" spans="1:27" x14ac:dyDescent="0.2">
      <c r="A673" s="11"/>
      <c r="B673" s="11" t="s">
        <v>50</v>
      </c>
      <c r="C673" s="11" t="s">
        <v>41</v>
      </c>
      <c r="D673" s="11">
        <v>1880</v>
      </c>
      <c r="E673" s="11" t="s">
        <v>30</v>
      </c>
      <c r="F673" s="11">
        <v>300</v>
      </c>
      <c r="G673" s="11" t="s">
        <v>24</v>
      </c>
      <c r="H673" s="11" t="s">
        <v>24</v>
      </c>
      <c r="I673" s="11" t="s">
        <v>31</v>
      </c>
      <c r="J673" s="11">
        <v>30</v>
      </c>
      <c r="K673" s="12">
        <v>0.47926626311824483</v>
      </c>
      <c r="L673" s="13">
        <v>0</v>
      </c>
      <c r="M673" s="14">
        <f t="shared" si="113"/>
        <v>0</v>
      </c>
      <c r="N673" s="15">
        <f t="shared" si="114"/>
        <v>2.5</v>
      </c>
      <c r="O673" s="14">
        <f t="shared" si="115"/>
        <v>1</v>
      </c>
      <c r="P673" s="15" t="s">
        <v>25</v>
      </c>
      <c r="Q673" s="14" t="str">
        <f t="shared" si="116"/>
        <v>No</v>
      </c>
      <c r="R673" s="15">
        <f t="shared" si="118"/>
        <v>0</v>
      </c>
      <c r="S673" s="14">
        <f t="shared" si="119"/>
        <v>1</v>
      </c>
      <c r="T673" s="15">
        <f t="shared" si="120"/>
        <v>2653</v>
      </c>
      <c r="W673">
        <v>671</v>
      </c>
      <c r="X673" s="4">
        <f t="shared" si="121"/>
        <v>0.60991629703753203</v>
      </c>
      <c r="Y673" s="7">
        <f t="shared" si="117"/>
        <v>0.3617224880382775</v>
      </c>
      <c r="Z673" s="4">
        <f t="shared" si="122"/>
        <v>732.25666307056576</v>
      </c>
      <c r="AA673" s="4">
        <f t="shared" si="123"/>
        <v>743.24117423014297</v>
      </c>
    </row>
    <row r="674" spans="1:27" x14ac:dyDescent="0.2">
      <c r="A674" s="11"/>
      <c r="B674" s="11" t="s">
        <v>32</v>
      </c>
      <c r="C674" s="11" t="s">
        <v>41</v>
      </c>
      <c r="D674" s="11">
        <v>1880</v>
      </c>
      <c r="E674" s="11" t="s">
        <v>34</v>
      </c>
      <c r="F674" s="11">
        <v>350</v>
      </c>
      <c r="G674" s="11" t="s">
        <v>24</v>
      </c>
      <c r="H674" s="11" t="s">
        <v>24</v>
      </c>
      <c r="I674" s="11" t="s">
        <v>36</v>
      </c>
      <c r="J674" s="11">
        <v>30</v>
      </c>
      <c r="K674" s="12">
        <v>8.3746782960153809E-2</v>
      </c>
      <c r="L674" s="13">
        <v>0</v>
      </c>
      <c r="M674" s="14">
        <f t="shared" si="113"/>
        <v>0</v>
      </c>
      <c r="N674" s="15">
        <f t="shared" si="114"/>
        <v>1</v>
      </c>
      <c r="O674" s="14">
        <f t="shared" si="115"/>
        <v>1</v>
      </c>
      <c r="P674" s="15" t="s">
        <v>25</v>
      </c>
      <c r="Q674" s="14" t="str">
        <f t="shared" si="116"/>
        <v>No</v>
      </c>
      <c r="R674" s="15">
        <f t="shared" si="118"/>
        <v>0</v>
      </c>
      <c r="S674" s="14">
        <f t="shared" si="119"/>
        <v>1</v>
      </c>
      <c r="T674" s="15">
        <f t="shared" si="120"/>
        <v>2653</v>
      </c>
      <c r="W674">
        <v>672</v>
      </c>
      <c r="X674" s="4">
        <f t="shared" si="121"/>
        <v>0.61042128004696594</v>
      </c>
      <c r="Y674" s="7">
        <f t="shared" si="117"/>
        <v>0.3617224880382775</v>
      </c>
      <c r="Z674" s="4">
        <f t="shared" si="122"/>
        <v>732.86708435061269</v>
      </c>
      <c r="AA674" s="4">
        <f t="shared" si="123"/>
        <v>743.60289671818123</v>
      </c>
    </row>
    <row r="675" spans="1:27" x14ac:dyDescent="0.2">
      <c r="A675" s="11"/>
      <c r="B675" s="11" t="s">
        <v>32</v>
      </c>
      <c r="C675" s="11" t="s">
        <v>41</v>
      </c>
      <c r="D675" s="11">
        <v>1880</v>
      </c>
      <c r="E675" s="11" t="s">
        <v>34</v>
      </c>
      <c r="F675" s="11">
        <v>350</v>
      </c>
      <c r="G675" s="11" t="s">
        <v>24</v>
      </c>
      <c r="H675" s="11" t="s">
        <v>24</v>
      </c>
      <c r="I675" s="11" t="s">
        <v>37</v>
      </c>
      <c r="J675" s="11">
        <v>30</v>
      </c>
      <c r="K675" s="12">
        <v>0.32646390701438399</v>
      </c>
      <c r="L675" s="13">
        <v>0</v>
      </c>
      <c r="M675" s="14">
        <f t="shared" si="113"/>
        <v>0</v>
      </c>
      <c r="N675" s="15">
        <f t="shared" si="114"/>
        <v>1</v>
      </c>
      <c r="O675" s="14">
        <f t="shared" si="115"/>
        <v>1</v>
      </c>
      <c r="P675" s="15" t="s">
        <v>25</v>
      </c>
      <c r="Q675" s="14" t="str">
        <f t="shared" si="116"/>
        <v>No</v>
      </c>
      <c r="R675" s="15">
        <f t="shared" si="118"/>
        <v>0</v>
      </c>
      <c r="S675" s="14">
        <f t="shared" si="119"/>
        <v>1</v>
      </c>
      <c r="T675" s="15">
        <f t="shared" si="120"/>
        <v>2653</v>
      </c>
      <c r="W675">
        <v>673</v>
      </c>
      <c r="X675" s="4">
        <f t="shared" si="121"/>
        <v>1.7487487618248994</v>
      </c>
      <c r="Y675" s="7">
        <f t="shared" si="117"/>
        <v>1.0358745159413312</v>
      </c>
      <c r="Z675" s="4">
        <f t="shared" si="122"/>
        <v>734.6158331124376</v>
      </c>
      <c r="AA675" s="4">
        <f t="shared" si="123"/>
        <v>744.6387712341226</v>
      </c>
    </row>
    <row r="676" spans="1:27" x14ac:dyDescent="0.2">
      <c r="A676" s="11"/>
      <c r="B676" s="11" t="s">
        <v>2</v>
      </c>
      <c r="C676" s="11" t="s">
        <v>41</v>
      </c>
      <c r="D676" s="11">
        <v>1880</v>
      </c>
      <c r="E676" s="11" t="s">
        <v>34</v>
      </c>
      <c r="F676" s="11">
        <v>350</v>
      </c>
      <c r="G676" s="11" t="s">
        <v>24</v>
      </c>
      <c r="H676" s="11" t="s">
        <v>24</v>
      </c>
      <c r="I676" s="11" t="s">
        <v>37</v>
      </c>
      <c r="J676" s="11">
        <v>30</v>
      </c>
      <c r="K676" s="12">
        <v>7.4072151388359458E-2</v>
      </c>
      <c r="L676" s="13">
        <v>0</v>
      </c>
      <c r="M676" s="14">
        <f t="shared" si="113"/>
        <v>0</v>
      </c>
      <c r="N676" s="15">
        <f t="shared" si="114"/>
        <v>1</v>
      </c>
      <c r="O676" s="14">
        <f t="shared" si="115"/>
        <v>1</v>
      </c>
      <c r="P676" s="15" t="s">
        <v>25</v>
      </c>
      <c r="Q676" s="14" t="str">
        <f t="shared" si="116"/>
        <v>No</v>
      </c>
      <c r="R676" s="15">
        <f t="shared" si="118"/>
        <v>0</v>
      </c>
      <c r="S676" s="14">
        <f t="shared" si="119"/>
        <v>1</v>
      </c>
      <c r="T676" s="15">
        <f t="shared" si="120"/>
        <v>2653</v>
      </c>
      <c r="W676">
        <v>674</v>
      </c>
      <c r="X676" s="4">
        <f t="shared" si="121"/>
        <v>0.57404555450627492</v>
      </c>
      <c r="Y676" s="7">
        <f t="shared" si="117"/>
        <v>0.3382826033160109</v>
      </c>
      <c r="Z676" s="4">
        <f t="shared" si="122"/>
        <v>735.18987866694386</v>
      </c>
      <c r="AA676" s="4">
        <f t="shared" si="123"/>
        <v>744.97705383743858</v>
      </c>
    </row>
    <row r="677" spans="1:27" x14ac:dyDescent="0.2">
      <c r="A677" s="11"/>
      <c r="B677" s="11" t="s">
        <v>32</v>
      </c>
      <c r="C677" s="11" t="s">
        <v>41</v>
      </c>
      <c r="D677" s="11">
        <v>1880</v>
      </c>
      <c r="E677" s="11" t="s">
        <v>34</v>
      </c>
      <c r="F677" s="11">
        <v>350</v>
      </c>
      <c r="G677" s="11" t="s">
        <v>24</v>
      </c>
      <c r="H677" s="11" t="s">
        <v>24</v>
      </c>
      <c r="I677" s="11" t="s">
        <v>33</v>
      </c>
      <c r="J677" s="11">
        <v>30</v>
      </c>
      <c r="K677" s="12">
        <v>0.2321933035455141</v>
      </c>
      <c r="L677" s="13">
        <v>0</v>
      </c>
      <c r="M677" s="14">
        <f t="shared" si="113"/>
        <v>0</v>
      </c>
      <c r="N677" s="15">
        <f t="shared" si="114"/>
        <v>1</v>
      </c>
      <c r="O677" s="14">
        <f t="shared" si="115"/>
        <v>1</v>
      </c>
      <c r="P677" s="15" t="s">
        <v>25</v>
      </c>
      <c r="Q677" s="14" t="str">
        <f t="shared" si="116"/>
        <v>No</v>
      </c>
      <c r="R677" s="15">
        <f t="shared" si="118"/>
        <v>0</v>
      </c>
      <c r="S677" s="14">
        <f t="shared" si="119"/>
        <v>1</v>
      </c>
      <c r="T677" s="15">
        <f t="shared" si="120"/>
        <v>2653</v>
      </c>
      <c r="W677">
        <v>675</v>
      </c>
      <c r="X677" s="4">
        <f t="shared" si="121"/>
        <v>0.57461862641644579</v>
      </c>
      <c r="Y677" s="7">
        <f t="shared" si="117"/>
        <v>0.3382826033160109</v>
      </c>
      <c r="Z677" s="4">
        <f t="shared" si="122"/>
        <v>735.76449729336025</v>
      </c>
      <c r="AA677" s="4">
        <f t="shared" si="123"/>
        <v>745.31533644075455</v>
      </c>
    </row>
    <row r="678" spans="1:27" x14ac:dyDescent="0.2">
      <c r="A678" s="11"/>
      <c r="B678" s="11" t="s">
        <v>32</v>
      </c>
      <c r="C678" s="11" t="s">
        <v>41</v>
      </c>
      <c r="D678" s="11">
        <v>1880</v>
      </c>
      <c r="E678" s="11" t="s">
        <v>34</v>
      </c>
      <c r="F678" s="11">
        <v>350</v>
      </c>
      <c r="G678" s="11" t="s">
        <v>24</v>
      </c>
      <c r="H678" s="11" t="s">
        <v>24</v>
      </c>
      <c r="I678" s="11" t="s">
        <v>31</v>
      </c>
      <c r="J678" s="11">
        <v>30</v>
      </c>
      <c r="K678" s="12">
        <v>8.3784938522376766</v>
      </c>
      <c r="L678" s="13">
        <v>1.0851674641148326</v>
      </c>
      <c r="M678" s="14">
        <f t="shared" si="113"/>
        <v>0.3617224880382775</v>
      </c>
      <c r="N678" s="15">
        <f t="shared" si="114"/>
        <v>1</v>
      </c>
      <c r="O678" s="14">
        <f t="shared" si="115"/>
        <v>0.63827751196172255</v>
      </c>
      <c r="P678" s="15" t="s">
        <v>25</v>
      </c>
      <c r="Q678" s="14" t="str">
        <f t="shared" si="116"/>
        <v>No</v>
      </c>
      <c r="R678" s="15">
        <f t="shared" si="118"/>
        <v>43.172734195140677</v>
      </c>
      <c r="S678" s="14">
        <f t="shared" si="119"/>
        <v>1</v>
      </c>
      <c r="T678" s="15">
        <f t="shared" si="120"/>
        <v>2456</v>
      </c>
      <c r="W678">
        <v>676</v>
      </c>
      <c r="X678" s="4">
        <f t="shared" si="121"/>
        <v>0.57527666842842407</v>
      </c>
      <c r="Y678" s="7">
        <f t="shared" si="117"/>
        <v>0.3382826033160109</v>
      </c>
      <c r="Z678" s="4">
        <f t="shared" si="122"/>
        <v>736.33977396178864</v>
      </c>
      <c r="AA678" s="4">
        <f t="shared" si="123"/>
        <v>745.65361904407052</v>
      </c>
    </row>
    <row r="679" spans="1:27" x14ac:dyDescent="0.2">
      <c r="A679" s="11"/>
      <c r="B679" s="11" t="s">
        <v>32</v>
      </c>
      <c r="C679" s="11" t="s">
        <v>41</v>
      </c>
      <c r="D679" s="11">
        <v>1880</v>
      </c>
      <c r="E679" s="11" t="s">
        <v>34</v>
      </c>
      <c r="F679" s="11">
        <v>400</v>
      </c>
      <c r="G679" s="11" t="s">
        <v>24</v>
      </c>
      <c r="H679" s="11" t="s">
        <v>24</v>
      </c>
      <c r="I679" s="11" t="s">
        <v>31</v>
      </c>
      <c r="J679" s="11">
        <v>30</v>
      </c>
      <c r="K679" s="12">
        <v>0.40559989680526021</v>
      </c>
      <c r="L679" s="13">
        <v>0</v>
      </c>
      <c r="M679" s="14">
        <f t="shared" si="113"/>
        <v>0</v>
      </c>
      <c r="N679" s="15">
        <f t="shared" si="114"/>
        <v>1</v>
      </c>
      <c r="O679" s="14">
        <f t="shared" si="115"/>
        <v>1</v>
      </c>
      <c r="P679" s="15" t="s">
        <v>25</v>
      </c>
      <c r="Q679" s="14" t="str">
        <f t="shared" si="116"/>
        <v>No</v>
      </c>
      <c r="R679" s="15">
        <f t="shared" si="118"/>
        <v>0</v>
      </c>
      <c r="S679" s="14">
        <f t="shared" si="119"/>
        <v>1</v>
      </c>
      <c r="T679" s="15">
        <f t="shared" si="120"/>
        <v>2653</v>
      </c>
      <c r="W679">
        <v>677</v>
      </c>
      <c r="X679" s="4">
        <f t="shared" si="121"/>
        <v>0.61252186095152661</v>
      </c>
      <c r="Y679" s="7">
        <f t="shared" si="117"/>
        <v>0.35930930930930932</v>
      </c>
      <c r="Z679" s="4">
        <f t="shared" si="122"/>
        <v>736.95229582274021</v>
      </c>
      <c r="AA679" s="4">
        <f t="shared" si="123"/>
        <v>746.01292835337983</v>
      </c>
    </row>
    <row r="680" spans="1:27" x14ac:dyDescent="0.2">
      <c r="A680" s="11"/>
      <c r="B680" s="11" t="s">
        <v>32</v>
      </c>
      <c r="C680" s="11" t="s">
        <v>41</v>
      </c>
      <c r="D680" s="11">
        <v>1880</v>
      </c>
      <c r="E680" s="11" t="s">
        <v>34</v>
      </c>
      <c r="F680" s="11">
        <v>450</v>
      </c>
      <c r="G680" s="11" t="s">
        <v>24</v>
      </c>
      <c r="H680" s="11" t="s">
        <v>24</v>
      </c>
      <c r="I680" s="11" t="s">
        <v>36</v>
      </c>
      <c r="J680" s="11">
        <v>30</v>
      </c>
      <c r="K680" s="12">
        <v>0.12119468007659043</v>
      </c>
      <c r="L680" s="13">
        <v>0</v>
      </c>
      <c r="M680" s="14">
        <f t="shared" si="113"/>
        <v>0</v>
      </c>
      <c r="N680" s="15">
        <f t="shared" si="114"/>
        <v>1</v>
      </c>
      <c r="O680" s="14">
        <f t="shared" si="115"/>
        <v>1</v>
      </c>
      <c r="P680" s="15" t="s">
        <v>25</v>
      </c>
      <c r="Q680" s="14" t="str">
        <f t="shared" si="116"/>
        <v>No</v>
      </c>
      <c r="R680" s="15">
        <f t="shared" si="118"/>
        <v>0</v>
      </c>
      <c r="S680" s="14">
        <f t="shared" si="119"/>
        <v>1</v>
      </c>
      <c r="T680" s="15">
        <f t="shared" si="120"/>
        <v>2653</v>
      </c>
      <c r="W680">
        <v>678</v>
      </c>
      <c r="X680" s="4">
        <f t="shared" si="121"/>
        <v>0.61771694850582148</v>
      </c>
      <c r="Y680" s="7">
        <f t="shared" si="117"/>
        <v>0.3617224880382775</v>
      </c>
      <c r="Z680" s="4">
        <f t="shared" si="122"/>
        <v>737.57001277124607</v>
      </c>
      <c r="AA680" s="4">
        <f t="shared" si="123"/>
        <v>746.37465084141809</v>
      </c>
    </row>
    <row r="681" spans="1:27" x14ac:dyDescent="0.2">
      <c r="A681" s="11"/>
      <c r="B681" s="11" t="s">
        <v>32</v>
      </c>
      <c r="C681" s="11" t="s">
        <v>41</v>
      </c>
      <c r="D681" s="11">
        <v>1880</v>
      </c>
      <c r="E681" s="11" t="s">
        <v>34</v>
      </c>
      <c r="F681" s="11">
        <v>450</v>
      </c>
      <c r="G681" s="11" t="s">
        <v>24</v>
      </c>
      <c r="H681" s="11" t="s">
        <v>24</v>
      </c>
      <c r="I681" s="11" t="s">
        <v>33</v>
      </c>
      <c r="J681" s="11">
        <v>30</v>
      </c>
      <c r="K681" s="12">
        <v>0.17066112836954883</v>
      </c>
      <c r="L681" s="13">
        <v>0</v>
      </c>
      <c r="M681" s="14">
        <f t="shared" si="113"/>
        <v>0</v>
      </c>
      <c r="N681" s="15">
        <f t="shared" si="114"/>
        <v>1</v>
      </c>
      <c r="O681" s="14">
        <f t="shared" si="115"/>
        <v>1</v>
      </c>
      <c r="P681" s="15" t="s">
        <v>25</v>
      </c>
      <c r="Q681" s="14" t="str">
        <f t="shared" si="116"/>
        <v>No</v>
      </c>
      <c r="R681" s="15">
        <f t="shared" si="118"/>
        <v>0</v>
      </c>
      <c r="S681" s="14">
        <f t="shared" si="119"/>
        <v>1</v>
      </c>
      <c r="T681" s="15">
        <f t="shared" si="120"/>
        <v>2653</v>
      </c>
      <c r="W681">
        <v>679</v>
      </c>
      <c r="X681" s="4">
        <f t="shared" si="121"/>
        <v>0.58174922784029115</v>
      </c>
      <c r="Y681" s="7">
        <f t="shared" si="117"/>
        <v>0.3382826033160109</v>
      </c>
      <c r="Z681" s="4">
        <f t="shared" si="122"/>
        <v>738.15176199908637</v>
      </c>
      <c r="AA681" s="4">
        <f t="shared" si="123"/>
        <v>746.71293344473406</v>
      </c>
    </row>
    <row r="682" spans="1:27" x14ac:dyDescent="0.2">
      <c r="A682" s="11"/>
      <c r="B682" s="11" t="s">
        <v>32</v>
      </c>
      <c r="C682" s="11" t="s">
        <v>41</v>
      </c>
      <c r="D682" s="11">
        <v>1880</v>
      </c>
      <c r="E682" s="11" t="s">
        <v>34</v>
      </c>
      <c r="F682" s="11">
        <v>450</v>
      </c>
      <c r="G682" s="11" t="s">
        <v>24</v>
      </c>
      <c r="H682" s="11" t="s">
        <v>24</v>
      </c>
      <c r="I682" s="11" t="s">
        <v>35</v>
      </c>
      <c r="J682" s="11">
        <v>30</v>
      </c>
      <c r="K682" s="12">
        <v>7.2302170706356833E-2</v>
      </c>
      <c r="L682" s="13">
        <v>0</v>
      </c>
      <c r="M682" s="14">
        <f t="shared" si="113"/>
        <v>0</v>
      </c>
      <c r="N682" s="15">
        <f t="shared" si="114"/>
        <v>1</v>
      </c>
      <c r="O682" s="14">
        <f t="shared" si="115"/>
        <v>1</v>
      </c>
      <c r="P682" s="15" t="s">
        <v>25</v>
      </c>
      <c r="Q682" s="14" t="str">
        <f t="shared" si="116"/>
        <v>No</v>
      </c>
      <c r="R682" s="15">
        <f t="shared" si="118"/>
        <v>0</v>
      </c>
      <c r="S682" s="14">
        <f t="shared" si="119"/>
        <v>1</v>
      </c>
      <c r="T682" s="15">
        <f t="shared" si="120"/>
        <v>2653</v>
      </c>
      <c r="W682">
        <v>680</v>
      </c>
      <c r="X682" s="4">
        <f t="shared" si="121"/>
        <v>0.61883011929723331</v>
      </c>
      <c r="Y682" s="7">
        <f t="shared" si="117"/>
        <v>0.35930930930930932</v>
      </c>
      <c r="Z682" s="4">
        <f t="shared" si="122"/>
        <v>738.77059211838366</v>
      </c>
      <c r="AA682" s="4">
        <f t="shared" si="123"/>
        <v>747.07224275404337</v>
      </c>
    </row>
    <row r="683" spans="1:27" x14ac:dyDescent="0.2">
      <c r="A683" s="11"/>
      <c r="B683" s="11" t="s">
        <v>32</v>
      </c>
      <c r="C683" s="11" t="s">
        <v>41</v>
      </c>
      <c r="D683" s="11">
        <v>1880</v>
      </c>
      <c r="E683" s="11" t="s">
        <v>34</v>
      </c>
      <c r="F683" s="11">
        <v>450</v>
      </c>
      <c r="G683" s="11" t="s">
        <v>24</v>
      </c>
      <c r="H683" s="11" t="s">
        <v>24</v>
      </c>
      <c r="I683" s="11" t="s">
        <v>31</v>
      </c>
      <c r="J683" s="11">
        <v>30</v>
      </c>
      <c r="K683" s="12">
        <v>2.1222081454106254</v>
      </c>
      <c r="L683" s="13">
        <v>1.0779279279279279</v>
      </c>
      <c r="M683" s="14">
        <f t="shared" si="113"/>
        <v>0.35930930930930932</v>
      </c>
      <c r="N683" s="15">
        <f t="shared" si="114"/>
        <v>1</v>
      </c>
      <c r="O683" s="14">
        <f t="shared" si="115"/>
        <v>0.64069069069069062</v>
      </c>
      <c r="P683" s="15" t="s">
        <v>25</v>
      </c>
      <c r="Q683" s="14" t="str">
        <f t="shared" si="116"/>
        <v>No</v>
      </c>
      <c r="R683" s="15">
        <f t="shared" si="118"/>
        <v>169.30917454366224</v>
      </c>
      <c r="S683" s="14">
        <f t="shared" si="119"/>
        <v>2</v>
      </c>
      <c r="T683" s="15">
        <f t="shared" si="120"/>
        <v>1767</v>
      </c>
      <c r="W683">
        <v>681</v>
      </c>
      <c r="X683" s="4">
        <f t="shared" si="121"/>
        <v>1.8652712730694319</v>
      </c>
      <c r="Y683" s="7">
        <f t="shared" si="117"/>
        <v>1.0827542853858645</v>
      </c>
      <c r="Z683" s="4">
        <f t="shared" si="122"/>
        <v>740.63586339145309</v>
      </c>
      <c r="AA683" s="4">
        <f t="shared" si="123"/>
        <v>748.15499703942919</v>
      </c>
    </row>
    <row r="684" spans="1:27" x14ac:dyDescent="0.2">
      <c r="A684" s="11"/>
      <c r="B684" s="11" t="s">
        <v>2</v>
      </c>
      <c r="C684" s="11" t="s">
        <v>41</v>
      </c>
      <c r="D684" s="11">
        <v>1880</v>
      </c>
      <c r="E684" s="11" t="s">
        <v>34</v>
      </c>
      <c r="F684" s="11">
        <v>450</v>
      </c>
      <c r="G684" s="11" t="s">
        <v>24</v>
      </c>
      <c r="H684" s="11" t="s">
        <v>24</v>
      </c>
      <c r="I684" s="11" t="s">
        <v>31</v>
      </c>
      <c r="J684" s="11">
        <v>30</v>
      </c>
      <c r="K684" s="12">
        <v>0.88033167430430093</v>
      </c>
      <c r="L684" s="13">
        <v>0</v>
      </c>
      <c r="M684" s="14">
        <f t="shared" si="113"/>
        <v>0</v>
      </c>
      <c r="N684" s="15">
        <f t="shared" si="114"/>
        <v>1</v>
      </c>
      <c r="O684" s="14">
        <f t="shared" si="115"/>
        <v>1</v>
      </c>
      <c r="P684" s="15" t="s">
        <v>25</v>
      </c>
      <c r="Q684" s="14" t="str">
        <f t="shared" si="116"/>
        <v>No</v>
      </c>
      <c r="R684" s="15">
        <f t="shared" si="118"/>
        <v>0</v>
      </c>
      <c r="S684" s="14">
        <f t="shared" si="119"/>
        <v>1</v>
      </c>
      <c r="T684" s="15">
        <f t="shared" si="120"/>
        <v>2653</v>
      </c>
      <c r="W684">
        <v>682</v>
      </c>
      <c r="X684" s="4">
        <f t="shared" si="121"/>
        <v>7.3435652193128274</v>
      </c>
      <c r="Y684" s="7">
        <f t="shared" si="117"/>
        <v>4.2606974873766577</v>
      </c>
      <c r="Z684" s="4">
        <f t="shared" si="122"/>
        <v>747.97942861076592</v>
      </c>
      <c r="AA684" s="4">
        <f t="shared" si="123"/>
        <v>752.41569452680585</v>
      </c>
    </row>
    <row r="685" spans="1:27" x14ac:dyDescent="0.2">
      <c r="A685" s="11"/>
      <c r="B685" s="11" t="s">
        <v>50</v>
      </c>
      <c r="C685" s="11" t="s">
        <v>41</v>
      </c>
      <c r="D685" s="11">
        <v>1880</v>
      </c>
      <c r="E685" s="11" t="s">
        <v>34</v>
      </c>
      <c r="F685" s="11">
        <v>450</v>
      </c>
      <c r="G685" s="11" t="s">
        <v>24</v>
      </c>
      <c r="H685" s="11" t="s">
        <v>24</v>
      </c>
      <c r="I685" s="11" t="s">
        <v>31</v>
      </c>
      <c r="J685" s="11">
        <v>30</v>
      </c>
      <c r="K685" s="12">
        <v>1.4384331502765966E-2</v>
      </c>
      <c r="L685" s="13">
        <v>0</v>
      </c>
      <c r="M685" s="14">
        <f t="shared" si="113"/>
        <v>0</v>
      </c>
      <c r="N685" s="15">
        <f t="shared" si="114"/>
        <v>1</v>
      </c>
      <c r="O685" s="14">
        <f t="shared" si="115"/>
        <v>1</v>
      </c>
      <c r="P685" s="15" t="s">
        <v>25</v>
      </c>
      <c r="Q685" s="14" t="str">
        <f t="shared" si="116"/>
        <v>No</v>
      </c>
      <c r="R685" s="15">
        <f t="shared" si="118"/>
        <v>0</v>
      </c>
      <c r="S685" s="14">
        <f t="shared" si="119"/>
        <v>1</v>
      </c>
      <c r="T685" s="15">
        <f t="shared" si="120"/>
        <v>2653</v>
      </c>
      <c r="W685">
        <v>683</v>
      </c>
      <c r="X685" s="4">
        <f t="shared" si="121"/>
        <v>1.8220893393293145</v>
      </c>
      <c r="Y685" s="7">
        <f t="shared" si="117"/>
        <v>1.0569012219346294</v>
      </c>
      <c r="Z685" s="4">
        <f t="shared" si="122"/>
        <v>749.80151795009522</v>
      </c>
      <c r="AA685" s="4">
        <f t="shared" si="123"/>
        <v>753.47259574874045</v>
      </c>
    </row>
    <row r="686" spans="1:27" x14ac:dyDescent="0.2">
      <c r="A686" s="11"/>
      <c r="B686" s="11" t="s">
        <v>32</v>
      </c>
      <c r="C686" s="11" t="s">
        <v>41</v>
      </c>
      <c r="D686" s="11">
        <v>1880</v>
      </c>
      <c r="E686" s="11" t="s">
        <v>40</v>
      </c>
      <c r="F686" s="11">
        <v>500</v>
      </c>
      <c r="G686" s="11" t="s">
        <v>24</v>
      </c>
      <c r="H686" s="11" t="s">
        <v>24</v>
      </c>
      <c r="I686" s="11" t="s">
        <v>31</v>
      </c>
      <c r="J686" s="11">
        <v>30</v>
      </c>
      <c r="K686" s="12">
        <v>2.2047554898257622</v>
      </c>
      <c r="L686" s="13">
        <v>1.0851674641148326</v>
      </c>
      <c r="M686" s="14">
        <f t="shared" si="113"/>
        <v>0.3617224880382775</v>
      </c>
      <c r="N686" s="15">
        <f t="shared" si="114"/>
        <v>1</v>
      </c>
      <c r="O686" s="14">
        <f t="shared" si="115"/>
        <v>0.63827751196172255</v>
      </c>
      <c r="P686" s="15" t="s">
        <v>25</v>
      </c>
      <c r="Q686" s="14" t="str">
        <f t="shared" si="116"/>
        <v>No</v>
      </c>
      <c r="R686" s="15">
        <f t="shared" si="118"/>
        <v>164.06467279819032</v>
      </c>
      <c r="S686" s="14">
        <f t="shared" si="119"/>
        <v>2</v>
      </c>
      <c r="T686" s="15">
        <f t="shared" si="120"/>
        <v>1794</v>
      </c>
      <c r="W686">
        <v>684</v>
      </c>
      <c r="X686" s="4">
        <f t="shared" si="121"/>
        <v>3.0297187759338735</v>
      </c>
      <c r="Y686" s="7">
        <f t="shared" si="117"/>
        <v>1.756906313288918</v>
      </c>
      <c r="Z686" s="4">
        <f t="shared" si="122"/>
        <v>752.83123672602915</v>
      </c>
      <c r="AA686" s="4">
        <f t="shared" si="123"/>
        <v>755.22950206202938</v>
      </c>
    </row>
    <row r="687" spans="1:27" x14ac:dyDescent="0.2">
      <c r="A687" s="11"/>
      <c r="B687" s="11" t="s">
        <v>2</v>
      </c>
      <c r="C687" s="11" t="s">
        <v>41</v>
      </c>
      <c r="D687" s="11">
        <v>1880</v>
      </c>
      <c r="E687" s="11" t="s">
        <v>40</v>
      </c>
      <c r="F687" s="11">
        <v>500</v>
      </c>
      <c r="G687" s="11" t="s">
        <v>24</v>
      </c>
      <c r="H687" s="11" t="s">
        <v>24</v>
      </c>
      <c r="I687" s="11" t="s">
        <v>31</v>
      </c>
      <c r="J687" s="11">
        <v>30</v>
      </c>
      <c r="K687" s="12">
        <v>9.3223984591664075E-2</v>
      </c>
      <c r="L687" s="13">
        <v>0</v>
      </c>
      <c r="M687" s="14">
        <f t="shared" si="113"/>
        <v>0</v>
      </c>
      <c r="N687" s="15">
        <f t="shared" si="114"/>
        <v>1</v>
      </c>
      <c r="O687" s="14">
        <f t="shared" si="115"/>
        <v>1</v>
      </c>
      <c r="P687" s="15" t="s">
        <v>25</v>
      </c>
      <c r="Q687" s="14" t="str">
        <f t="shared" si="116"/>
        <v>No</v>
      </c>
      <c r="R687" s="15">
        <f t="shared" si="118"/>
        <v>0</v>
      </c>
      <c r="S687" s="14">
        <f t="shared" si="119"/>
        <v>1</v>
      </c>
      <c r="T687" s="15">
        <f t="shared" si="120"/>
        <v>2653</v>
      </c>
      <c r="W687">
        <v>685</v>
      </c>
      <c r="X687" s="4">
        <f t="shared" si="121"/>
        <v>1.8272222916157135</v>
      </c>
      <c r="Y687" s="7">
        <f t="shared" si="117"/>
        <v>1.0593144006635977</v>
      </c>
      <c r="Z687" s="4">
        <f t="shared" si="122"/>
        <v>754.65845901764487</v>
      </c>
      <c r="AA687" s="4">
        <f t="shared" si="123"/>
        <v>756.28881646269303</v>
      </c>
    </row>
    <row r="688" spans="1:27" x14ac:dyDescent="0.2">
      <c r="A688" s="11"/>
      <c r="B688" s="11" t="s">
        <v>32</v>
      </c>
      <c r="C688" s="11" t="s">
        <v>41</v>
      </c>
      <c r="D688" s="11">
        <v>1880</v>
      </c>
      <c r="E688" s="11" t="s">
        <v>40</v>
      </c>
      <c r="F688" s="11">
        <v>600</v>
      </c>
      <c r="G688" s="11" t="s">
        <v>24</v>
      </c>
      <c r="H688" s="11" t="s">
        <v>24</v>
      </c>
      <c r="I688" s="11" t="s">
        <v>36</v>
      </c>
      <c r="J688" s="11">
        <v>30</v>
      </c>
      <c r="K688" s="12">
        <v>0.10221085900593653</v>
      </c>
      <c r="L688" s="13">
        <v>0</v>
      </c>
      <c r="M688" s="14">
        <f t="shared" si="113"/>
        <v>0</v>
      </c>
      <c r="N688" s="15">
        <f t="shared" si="114"/>
        <v>1</v>
      </c>
      <c r="O688" s="14">
        <f t="shared" si="115"/>
        <v>1</v>
      </c>
      <c r="P688" s="15" t="s">
        <v>25</v>
      </c>
      <c r="Q688" s="14" t="str">
        <f t="shared" si="116"/>
        <v>No</v>
      </c>
      <c r="R688" s="15">
        <f t="shared" si="118"/>
        <v>0</v>
      </c>
      <c r="S688" s="14">
        <f t="shared" si="119"/>
        <v>1</v>
      </c>
      <c r="T688" s="15">
        <f t="shared" si="120"/>
        <v>2653</v>
      </c>
      <c r="W688">
        <v>686</v>
      </c>
      <c r="X688" s="4">
        <f t="shared" si="121"/>
        <v>1.7932807246809477</v>
      </c>
      <c r="Y688" s="7">
        <f t="shared" si="117"/>
        <v>1.0382876946702992</v>
      </c>
      <c r="Z688" s="4">
        <f t="shared" si="122"/>
        <v>756.4517397423258</v>
      </c>
      <c r="AA688" s="4">
        <f t="shared" si="123"/>
        <v>757.32710415736335</v>
      </c>
    </row>
    <row r="689" spans="1:27" x14ac:dyDescent="0.2">
      <c r="A689" s="11"/>
      <c r="B689" s="11" t="s">
        <v>32</v>
      </c>
      <c r="C689" s="11" t="s">
        <v>41</v>
      </c>
      <c r="D689" s="11">
        <v>1880</v>
      </c>
      <c r="E689" s="11" t="s">
        <v>40</v>
      </c>
      <c r="F689" s="11">
        <v>600</v>
      </c>
      <c r="G689" s="11" t="s">
        <v>24</v>
      </c>
      <c r="H689" s="11" t="s">
        <v>24</v>
      </c>
      <c r="I689" s="11" t="s">
        <v>33</v>
      </c>
      <c r="J689" s="11">
        <v>30</v>
      </c>
      <c r="K689" s="12">
        <v>0.4526352993851131</v>
      </c>
      <c r="L689" s="13">
        <v>0</v>
      </c>
      <c r="M689" s="14">
        <f t="shared" si="113"/>
        <v>0</v>
      </c>
      <c r="N689" s="15">
        <f t="shared" si="114"/>
        <v>1</v>
      </c>
      <c r="O689" s="14">
        <f t="shared" si="115"/>
        <v>1</v>
      </c>
      <c r="P689" s="15" t="s">
        <v>25</v>
      </c>
      <c r="Q689" s="14" t="str">
        <f t="shared" si="116"/>
        <v>No</v>
      </c>
      <c r="R689" s="15">
        <f t="shared" si="118"/>
        <v>0</v>
      </c>
      <c r="S689" s="14">
        <f t="shared" si="119"/>
        <v>1</v>
      </c>
      <c r="T689" s="15">
        <f t="shared" si="120"/>
        <v>2653</v>
      </c>
      <c r="W689">
        <v>687</v>
      </c>
      <c r="X689" s="4">
        <f t="shared" si="121"/>
        <v>1.2524570229375303</v>
      </c>
      <c r="Y689" s="7">
        <f t="shared" si="117"/>
        <v>0.723444976076555</v>
      </c>
      <c r="Z689" s="4">
        <f t="shared" si="122"/>
        <v>757.7041967652633</v>
      </c>
      <c r="AA689" s="4">
        <f t="shared" si="123"/>
        <v>758.05054913343986</v>
      </c>
    </row>
    <row r="690" spans="1:27" x14ac:dyDescent="0.2">
      <c r="A690" s="11"/>
      <c r="B690" s="11" t="s">
        <v>32</v>
      </c>
      <c r="C690" s="11" t="s">
        <v>41</v>
      </c>
      <c r="D690" s="11">
        <v>1880</v>
      </c>
      <c r="E690" s="11" t="s">
        <v>40</v>
      </c>
      <c r="F690" s="11">
        <v>600</v>
      </c>
      <c r="G690" s="11" t="s">
        <v>24</v>
      </c>
      <c r="H690" s="11" t="s">
        <v>24</v>
      </c>
      <c r="I690" s="11" t="s">
        <v>31</v>
      </c>
      <c r="J690" s="11">
        <v>30</v>
      </c>
      <c r="K690" s="12">
        <v>6.7005521190748425</v>
      </c>
      <c r="L690" s="13">
        <v>1.0851674641148326</v>
      </c>
      <c r="M690" s="14">
        <f t="shared" si="113"/>
        <v>0.3617224880382775</v>
      </c>
      <c r="N690" s="15">
        <f t="shared" si="114"/>
        <v>1</v>
      </c>
      <c r="O690" s="14">
        <f t="shared" si="115"/>
        <v>0.63827751196172255</v>
      </c>
      <c r="P690" s="15" t="s">
        <v>25</v>
      </c>
      <c r="Q690" s="14" t="str">
        <f t="shared" si="116"/>
        <v>No</v>
      </c>
      <c r="R690" s="15">
        <f t="shared" si="118"/>
        <v>53.983982455496694</v>
      </c>
      <c r="S690" s="14">
        <f t="shared" si="119"/>
        <v>1</v>
      </c>
      <c r="T690" s="15">
        <f t="shared" si="120"/>
        <v>2400</v>
      </c>
      <c r="W690">
        <v>688</v>
      </c>
      <c r="X690" s="4">
        <f t="shared" si="121"/>
        <v>1.2510548601264755</v>
      </c>
      <c r="Y690" s="7">
        <f t="shared" si="117"/>
        <v>0.71861861861861864</v>
      </c>
      <c r="Z690" s="4">
        <f t="shared" si="122"/>
        <v>758.95525162538979</v>
      </c>
      <c r="AA690" s="4">
        <f t="shared" si="123"/>
        <v>758.76916775205848</v>
      </c>
    </row>
    <row r="691" spans="1:27" x14ac:dyDescent="0.2">
      <c r="A691" s="11"/>
      <c r="B691" s="11" t="s">
        <v>2</v>
      </c>
      <c r="C691" s="11" t="s">
        <v>41</v>
      </c>
      <c r="D691" s="11">
        <v>1880</v>
      </c>
      <c r="E691" s="11" t="s">
        <v>40</v>
      </c>
      <c r="F691" s="11">
        <v>600</v>
      </c>
      <c r="G691" s="11" t="s">
        <v>24</v>
      </c>
      <c r="H691" s="11" t="s">
        <v>24</v>
      </c>
      <c r="I691" s="11" t="s">
        <v>31</v>
      </c>
      <c r="J691" s="11">
        <v>30</v>
      </c>
      <c r="K691" s="12">
        <v>9.2159152120867439E-3</v>
      </c>
      <c r="L691" s="13">
        <v>0</v>
      </c>
      <c r="M691" s="14">
        <f t="shared" si="113"/>
        <v>0</v>
      </c>
      <c r="N691" s="15">
        <f t="shared" si="114"/>
        <v>1</v>
      </c>
      <c r="O691" s="14">
        <f t="shared" si="115"/>
        <v>1</v>
      </c>
      <c r="P691" s="15" t="s">
        <v>25</v>
      </c>
      <c r="Q691" s="14" t="str">
        <f t="shared" si="116"/>
        <v>No</v>
      </c>
      <c r="R691" s="15">
        <f t="shared" si="118"/>
        <v>0</v>
      </c>
      <c r="S691" s="14">
        <f t="shared" si="119"/>
        <v>1</v>
      </c>
      <c r="T691" s="15">
        <f t="shared" si="120"/>
        <v>2653</v>
      </c>
      <c r="W691">
        <v>689</v>
      </c>
      <c r="X691" s="4">
        <f t="shared" si="121"/>
        <v>14.08296260302145</v>
      </c>
      <c r="Y691" s="7">
        <f t="shared" si="117"/>
        <v>8.0821132963613334</v>
      </c>
      <c r="Z691" s="4">
        <f t="shared" si="122"/>
        <v>773.03821422841122</v>
      </c>
      <c r="AA691" s="4">
        <f t="shared" si="123"/>
        <v>766.85128104841976</v>
      </c>
    </row>
    <row r="692" spans="1:27" x14ac:dyDescent="0.2">
      <c r="A692" s="11"/>
      <c r="B692" s="11" t="s">
        <v>50</v>
      </c>
      <c r="C692" s="11" t="s">
        <v>41</v>
      </c>
      <c r="D692" s="11">
        <v>1880</v>
      </c>
      <c r="E692" s="11" t="s">
        <v>40</v>
      </c>
      <c r="F692" s="11">
        <v>600</v>
      </c>
      <c r="G692" s="11" t="s">
        <v>24</v>
      </c>
      <c r="H692" s="11" t="s">
        <v>24</v>
      </c>
      <c r="I692" s="11" t="s">
        <v>31</v>
      </c>
      <c r="J692" s="11">
        <v>30</v>
      </c>
      <c r="K692" s="12">
        <v>1.6786255177349475E-2</v>
      </c>
      <c r="L692" s="13">
        <v>0</v>
      </c>
      <c r="M692" s="14">
        <f t="shared" si="113"/>
        <v>0</v>
      </c>
      <c r="N692" s="15">
        <f t="shared" si="114"/>
        <v>1</v>
      </c>
      <c r="O692" s="14">
        <f t="shared" si="115"/>
        <v>1</v>
      </c>
      <c r="P692" s="15" t="s">
        <v>25</v>
      </c>
      <c r="Q692" s="14" t="str">
        <f t="shared" si="116"/>
        <v>No</v>
      </c>
      <c r="R692" s="15">
        <f t="shared" si="118"/>
        <v>0</v>
      </c>
      <c r="S692" s="14">
        <f t="shared" si="119"/>
        <v>1</v>
      </c>
      <c r="T692" s="15">
        <f t="shared" si="120"/>
        <v>2653</v>
      </c>
      <c r="W692">
        <v>690</v>
      </c>
      <c r="X692" s="4">
        <f t="shared" si="121"/>
        <v>3.1083977660178372</v>
      </c>
      <c r="Y692" s="7">
        <f t="shared" si="117"/>
        <v>1.7779330192822165</v>
      </c>
      <c r="Z692" s="4">
        <f t="shared" si="122"/>
        <v>776.14661199442901</v>
      </c>
      <c r="AA692" s="4">
        <f t="shared" si="123"/>
        <v>768.62921406770204</v>
      </c>
    </row>
    <row r="693" spans="1:27" x14ac:dyDescent="0.2">
      <c r="A693" s="11"/>
      <c r="B693" s="11" t="s">
        <v>50</v>
      </c>
      <c r="C693" s="11" t="s">
        <v>41</v>
      </c>
      <c r="D693" s="11">
        <v>1880</v>
      </c>
      <c r="E693" s="11" t="s">
        <v>39</v>
      </c>
      <c r="F693" s="11">
        <v>700</v>
      </c>
      <c r="G693" s="11" t="s">
        <v>24</v>
      </c>
      <c r="H693" s="11" t="s">
        <v>24</v>
      </c>
      <c r="I693" s="11" t="s">
        <v>31</v>
      </c>
      <c r="J693" s="11">
        <v>30</v>
      </c>
      <c r="K693" s="12">
        <v>1.9514990877821305E-3</v>
      </c>
      <c r="L693" s="13">
        <v>0</v>
      </c>
      <c r="M693" s="14">
        <f t="shared" si="113"/>
        <v>0</v>
      </c>
      <c r="N693" s="15">
        <f t="shared" si="114"/>
        <v>1</v>
      </c>
      <c r="O693" s="14">
        <f t="shared" si="115"/>
        <v>1</v>
      </c>
      <c r="P693" s="15" t="s">
        <v>25</v>
      </c>
      <c r="Q693" s="14" t="str">
        <f t="shared" si="116"/>
        <v>No</v>
      </c>
      <c r="R693" s="15">
        <f t="shared" si="118"/>
        <v>0</v>
      </c>
      <c r="S693" s="14">
        <f t="shared" si="119"/>
        <v>1</v>
      </c>
      <c r="T693" s="15">
        <f t="shared" si="120"/>
        <v>2653</v>
      </c>
      <c r="W693">
        <v>691</v>
      </c>
      <c r="X693" s="4">
        <f t="shared" si="121"/>
        <v>1.8162549173206894</v>
      </c>
      <c r="Y693" s="7">
        <f t="shared" si="117"/>
        <v>1.0382876946702992</v>
      </c>
      <c r="Z693" s="4">
        <f t="shared" si="122"/>
        <v>777.96286691174964</v>
      </c>
      <c r="AA693" s="4">
        <f t="shared" si="123"/>
        <v>769.66750176237235</v>
      </c>
    </row>
    <row r="694" spans="1:27" x14ac:dyDescent="0.2">
      <c r="A694" s="11"/>
      <c r="B694" s="11" t="s">
        <v>32</v>
      </c>
      <c r="C694" s="11" t="s">
        <v>41</v>
      </c>
      <c r="D694" s="11">
        <v>1880</v>
      </c>
      <c r="E694" s="11" t="s">
        <v>39</v>
      </c>
      <c r="F694" s="11">
        <v>750</v>
      </c>
      <c r="G694" s="11" t="s">
        <v>24</v>
      </c>
      <c r="H694" s="11" t="s">
        <v>24</v>
      </c>
      <c r="I694" s="11" t="s">
        <v>31</v>
      </c>
      <c r="J694" s="11">
        <v>30</v>
      </c>
      <c r="K694" s="12">
        <v>0.92932943224356546</v>
      </c>
      <c r="L694" s="13">
        <v>0</v>
      </c>
      <c r="M694" s="14">
        <f t="shared" si="113"/>
        <v>0</v>
      </c>
      <c r="N694" s="15">
        <f t="shared" si="114"/>
        <v>1</v>
      </c>
      <c r="O694" s="14">
        <f t="shared" si="115"/>
        <v>1</v>
      </c>
      <c r="P694" s="15" t="s">
        <v>25</v>
      </c>
      <c r="Q694" s="14" t="str">
        <f t="shared" si="116"/>
        <v>No</v>
      </c>
      <c r="R694" s="15">
        <f t="shared" si="118"/>
        <v>0</v>
      </c>
      <c r="S694" s="14">
        <f t="shared" si="119"/>
        <v>1</v>
      </c>
      <c r="T694" s="15">
        <f t="shared" si="120"/>
        <v>2653</v>
      </c>
      <c r="W694">
        <v>692</v>
      </c>
      <c r="X694" s="4">
        <f t="shared" si="121"/>
        <v>1.2205118856405461</v>
      </c>
      <c r="Y694" s="7">
        <f t="shared" si="117"/>
        <v>0.69759191262532028</v>
      </c>
      <c r="Z694" s="4">
        <f t="shared" si="122"/>
        <v>779.18337879739022</v>
      </c>
      <c r="AA694" s="4">
        <f t="shared" si="123"/>
        <v>770.36509367499764</v>
      </c>
    </row>
    <row r="695" spans="1:27" x14ac:dyDescent="0.2">
      <c r="A695" s="11"/>
      <c r="B695" s="11" t="s">
        <v>2</v>
      </c>
      <c r="C695" s="11" t="s">
        <v>41</v>
      </c>
      <c r="D695" s="11">
        <v>1880</v>
      </c>
      <c r="E695" s="11" t="s">
        <v>39</v>
      </c>
      <c r="F695" s="11">
        <v>750</v>
      </c>
      <c r="G695" s="11" t="s">
        <v>24</v>
      </c>
      <c r="H695" s="11" t="s">
        <v>24</v>
      </c>
      <c r="I695" s="11" t="s">
        <v>31</v>
      </c>
      <c r="J695" s="11">
        <v>30</v>
      </c>
      <c r="K695" s="12">
        <v>7.9766620440913493E-3</v>
      </c>
      <c r="L695" s="13">
        <v>0</v>
      </c>
      <c r="M695" s="14">
        <f t="shared" si="113"/>
        <v>0</v>
      </c>
      <c r="N695" s="15">
        <f t="shared" si="114"/>
        <v>1</v>
      </c>
      <c r="O695" s="14">
        <f t="shared" si="115"/>
        <v>1</v>
      </c>
      <c r="P695" s="15" t="s">
        <v>25</v>
      </c>
      <c r="Q695" s="14" t="str">
        <f t="shared" si="116"/>
        <v>No</v>
      </c>
      <c r="R695" s="15">
        <f t="shared" si="118"/>
        <v>0</v>
      </c>
      <c r="S695" s="14">
        <f t="shared" si="119"/>
        <v>1</v>
      </c>
      <c r="T695" s="15">
        <f t="shared" si="120"/>
        <v>2653</v>
      </c>
      <c r="W695">
        <v>693</v>
      </c>
      <c r="X695" s="4">
        <f t="shared" si="121"/>
        <v>0.59264496672881473</v>
      </c>
      <c r="Y695" s="7">
        <f t="shared" si="117"/>
        <v>0.3382826033160109</v>
      </c>
      <c r="Z695" s="4">
        <f t="shared" si="122"/>
        <v>779.77602376411903</v>
      </c>
      <c r="AA695" s="4">
        <f t="shared" si="123"/>
        <v>770.70337627831361</v>
      </c>
    </row>
    <row r="696" spans="1:27" x14ac:dyDescent="0.2">
      <c r="A696" s="11"/>
      <c r="B696" s="11" t="s">
        <v>50</v>
      </c>
      <c r="C696" s="11" t="s">
        <v>41</v>
      </c>
      <c r="D696" s="11">
        <v>1880</v>
      </c>
      <c r="E696" s="11" t="s">
        <v>39</v>
      </c>
      <c r="F696" s="11">
        <v>750</v>
      </c>
      <c r="G696" s="11" t="s">
        <v>24</v>
      </c>
      <c r="H696" s="11" t="s">
        <v>24</v>
      </c>
      <c r="I696" s="11" t="s">
        <v>31</v>
      </c>
      <c r="J696" s="11">
        <v>30</v>
      </c>
      <c r="K696" s="12">
        <v>1.1507968061122116E-2</v>
      </c>
      <c r="L696" s="13">
        <v>0</v>
      </c>
      <c r="M696" s="14">
        <f t="shared" si="113"/>
        <v>0</v>
      </c>
      <c r="N696" s="15">
        <f t="shared" si="114"/>
        <v>1</v>
      </c>
      <c r="O696" s="14">
        <f t="shared" si="115"/>
        <v>1</v>
      </c>
      <c r="P696" s="15" t="s">
        <v>25</v>
      </c>
      <c r="Q696" s="14" t="str">
        <f t="shared" si="116"/>
        <v>No</v>
      </c>
      <c r="R696" s="15">
        <f t="shared" si="118"/>
        <v>0</v>
      </c>
      <c r="S696" s="14">
        <f t="shared" si="119"/>
        <v>1</v>
      </c>
      <c r="T696" s="15">
        <f t="shared" si="120"/>
        <v>2653</v>
      </c>
      <c r="W696">
        <v>694</v>
      </c>
      <c r="X696" s="4">
        <f t="shared" si="121"/>
        <v>0.63629668011590335</v>
      </c>
      <c r="Y696" s="7">
        <f t="shared" si="117"/>
        <v>0.3617224880382775</v>
      </c>
      <c r="Z696" s="4">
        <f t="shared" si="122"/>
        <v>780.41232044423498</v>
      </c>
      <c r="AA696" s="4">
        <f t="shared" si="123"/>
        <v>771.06509876635187</v>
      </c>
    </row>
    <row r="697" spans="1:27" x14ac:dyDescent="0.2">
      <c r="A697" s="11"/>
      <c r="B697" s="11" t="s">
        <v>32</v>
      </c>
      <c r="C697" s="11" t="s">
        <v>41</v>
      </c>
      <c r="D697" s="11">
        <v>1880</v>
      </c>
      <c r="E697" s="11" t="s">
        <v>39</v>
      </c>
      <c r="F697" s="11">
        <v>900</v>
      </c>
      <c r="G697" s="11" t="s">
        <v>24</v>
      </c>
      <c r="H697" s="11" t="s">
        <v>24</v>
      </c>
      <c r="I697" s="11" t="s">
        <v>33</v>
      </c>
      <c r="J697" s="11">
        <v>30</v>
      </c>
      <c r="K697" s="12">
        <v>0.20592812737846908</v>
      </c>
      <c r="L697" s="13">
        <v>0</v>
      </c>
      <c r="M697" s="14">
        <f t="shared" si="113"/>
        <v>0</v>
      </c>
      <c r="N697" s="15">
        <f t="shared" si="114"/>
        <v>1</v>
      </c>
      <c r="O697" s="14">
        <f t="shared" si="115"/>
        <v>1</v>
      </c>
      <c r="P697" s="15" t="s">
        <v>25</v>
      </c>
      <c r="Q697" s="14" t="str">
        <f t="shared" si="116"/>
        <v>No</v>
      </c>
      <c r="R697" s="15">
        <f t="shared" si="118"/>
        <v>0</v>
      </c>
      <c r="S697" s="14">
        <f t="shared" si="119"/>
        <v>1</v>
      </c>
      <c r="T697" s="15">
        <f t="shared" si="120"/>
        <v>2653</v>
      </c>
      <c r="W697">
        <v>695</v>
      </c>
      <c r="X697" s="4">
        <f t="shared" si="121"/>
        <v>0.63635020700437062</v>
      </c>
      <c r="Y697" s="7">
        <f t="shared" si="117"/>
        <v>0.3617224880382775</v>
      </c>
      <c r="Z697" s="4">
        <f t="shared" si="122"/>
        <v>781.04867065123938</v>
      </c>
      <c r="AA697" s="4">
        <f t="shared" si="123"/>
        <v>771.42682125439012</v>
      </c>
    </row>
    <row r="698" spans="1:27" x14ac:dyDescent="0.2">
      <c r="A698" s="11"/>
      <c r="B698" s="11" t="s">
        <v>32</v>
      </c>
      <c r="C698" s="11" t="s">
        <v>41</v>
      </c>
      <c r="D698" s="11">
        <v>1880</v>
      </c>
      <c r="E698" s="11" t="s">
        <v>39</v>
      </c>
      <c r="F698" s="11">
        <v>900</v>
      </c>
      <c r="G698" s="11" t="s">
        <v>24</v>
      </c>
      <c r="H698" s="11" t="s">
        <v>24</v>
      </c>
      <c r="I698" s="11" t="s">
        <v>31</v>
      </c>
      <c r="J698" s="11">
        <v>30</v>
      </c>
      <c r="K698" s="12">
        <v>11.511937570285061</v>
      </c>
      <c r="L698" s="13">
        <v>0</v>
      </c>
      <c r="M698" s="14">
        <f t="shared" si="113"/>
        <v>0</v>
      </c>
      <c r="N698" s="15">
        <f t="shared" si="114"/>
        <v>1</v>
      </c>
      <c r="O698" s="14">
        <f t="shared" si="115"/>
        <v>1</v>
      </c>
      <c r="P698" s="15" t="s">
        <v>25</v>
      </c>
      <c r="Q698" s="14" t="str">
        <f t="shared" si="116"/>
        <v>No</v>
      </c>
      <c r="R698" s="15">
        <f t="shared" si="118"/>
        <v>0</v>
      </c>
      <c r="S698" s="14">
        <f t="shared" si="119"/>
        <v>1</v>
      </c>
      <c r="T698" s="15">
        <f t="shared" si="120"/>
        <v>2653</v>
      </c>
      <c r="W698">
        <v>696</v>
      </c>
      <c r="X698" s="4">
        <f t="shared" si="121"/>
        <v>0.59574011702039897</v>
      </c>
      <c r="Y698" s="7">
        <f t="shared" si="117"/>
        <v>0.3382826033160109</v>
      </c>
      <c r="Z698" s="4">
        <f t="shared" si="122"/>
        <v>781.64441076825983</v>
      </c>
      <c r="AA698" s="4">
        <f t="shared" si="123"/>
        <v>771.76510385770609</v>
      </c>
    </row>
    <row r="699" spans="1:27" x14ac:dyDescent="0.2">
      <c r="A699" s="11"/>
      <c r="B699" s="11" t="s">
        <v>50</v>
      </c>
      <c r="C699" s="11" t="s">
        <v>41</v>
      </c>
      <c r="D699" s="11">
        <v>1880</v>
      </c>
      <c r="E699" s="11" t="s">
        <v>39</v>
      </c>
      <c r="F699" s="11">
        <v>900</v>
      </c>
      <c r="G699" s="11" t="s">
        <v>24</v>
      </c>
      <c r="H699" s="11" t="s">
        <v>24</v>
      </c>
      <c r="I699" s="11" t="s">
        <v>31</v>
      </c>
      <c r="J699" s="11">
        <v>30</v>
      </c>
      <c r="K699" s="12">
        <v>7.8443338944970461E-3</v>
      </c>
      <c r="L699" s="13">
        <v>0</v>
      </c>
      <c r="M699" s="14">
        <f t="shared" si="113"/>
        <v>0</v>
      </c>
      <c r="N699" s="15">
        <f t="shared" si="114"/>
        <v>1</v>
      </c>
      <c r="O699" s="14">
        <f t="shared" si="115"/>
        <v>1</v>
      </c>
      <c r="P699" s="15" t="s">
        <v>25</v>
      </c>
      <c r="Q699" s="14" t="str">
        <f t="shared" si="116"/>
        <v>No</v>
      </c>
      <c r="R699" s="15">
        <f t="shared" si="118"/>
        <v>0</v>
      </c>
      <c r="S699" s="14">
        <f t="shared" si="119"/>
        <v>1</v>
      </c>
      <c r="T699" s="15">
        <f t="shared" si="120"/>
        <v>2653</v>
      </c>
      <c r="W699">
        <v>697</v>
      </c>
      <c r="X699" s="4">
        <f t="shared" si="121"/>
        <v>1.230790736553004</v>
      </c>
      <c r="Y699" s="7">
        <f t="shared" si="117"/>
        <v>0.69759191262532028</v>
      </c>
      <c r="Z699" s="4">
        <f t="shared" si="122"/>
        <v>782.87520150481282</v>
      </c>
      <c r="AA699" s="4">
        <f t="shared" si="123"/>
        <v>772.46269577033138</v>
      </c>
    </row>
    <row r="700" spans="1:27" x14ac:dyDescent="0.2">
      <c r="A700" s="11"/>
      <c r="B700" s="11" t="s">
        <v>32</v>
      </c>
      <c r="C700" s="11" t="s">
        <v>41</v>
      </c>
      <c r="D700" s="11">
        <v>1880</v>
      </c>
      <c r="E700" s="11" t="s">
        <v>39</v>
      </c>
      <c r="F700" s="11">
        <v>950</v>
      </c>
      <c r="G700" s="11" t="s">
        <v>24</v>
      </c>
      <c r="H700" s="11" t="s">
        <v>24</v>
      </c>
      <c r="I700" s="11" t="s">
        <v>31</v>
      </c>
      <c r="J700" s="11">
        <v>30</v>
      </c>
      <c r="K700" s="12">
        <v>2.3840494810035133E-2</v>
      </c>
      <c r="L700" s="13">
        <v>0</v>
      </c>
      <c r="M700" s="14">
        <f t="shared" si="113"/>
        <v>0</v>
      </c>
      <c r="N700" s="15">
        <f t="shared" si="114"/>
        <v>1</v>
      </c>
      <c r="O700" s="14">
        <f t="shared" si="115"/>
        <v>1</v>
      </c>
      <c r="P700" s="15" t="s">
        <v>25</v>
      </c>
      <c r="Q700" s="14" t="str">
        <f t="shared" si="116"/>
        <v>No</v>
      </c>
      <c r="R700" s="15">
        <f t="shared" si="118"/>
        <v>0</v>
      </c>
      <c r="S700" s="14">
        <f t="shared" si="119"/>
        <v>1</v>
      </c>
      <c r="T700" s="15">
        <f t="shared" si="120"/>
        <v>2653</v>
      </c>
      <c r="W700">
        <v>698</v>
      </c>
      <c r="X700" s="4">
        <f t="shared" si="121"/>
        <v>3.0630384934729595</v>
      </c>
      <c r="Y700" s="7">
        <f t="shared" si="117"/>
        <v>1.7358796072956195</v>
      </c>
      <c r="Z700" s="4">
        <f t="shared" si="122"/>
        <v>785.93823999828578</v>
      </c>
      <c r="AA700" s="4">
        <f t="shared" si="123"/>
        <v>774.19857537762698</v>
      </c>
    </row>
    <row r="701" spans="1:27" x14ac:dyDescent="0.2">
      <c r="A701" s="11"/>
      <c r="B701" s="11" t="s">
        <v>2</v>
      </c>
      <c r="C701" s="11" t="s">
        <v>41</v>
      </c>
      <c r="D701" s="11">
        <v>1880</v>
      </c>
      <c r="E701" s="11" t="s">
        <v>39</v>
      </c>
      <c r="F701" s="11">
        <v>950</v>
      </c>
      <c r="G701" s="11" t="s">
        <v>24</v>
      </c>
      <c r="H701" s="11" t="s">
        <v>24</v>
      </c>
      <c r="I701" s="11" t="s">
        <v>31</v>
      </c>
      <c r="J701" s="11">
        <v>30</v>
      </c>
      <c r="K701" s="12">
        <v>6.8483509323631403E-3</v>
      </c>
      <c r="L701" s="13">
        <v>0</v>
      </c>
      <c r="M701" s="14">
        <f t="shared" si="113"/>
        <v>0</v>
      </c>
      <c r="N701" s="15">
        <f t="shared" si="114"/>
        <v>1</v>
      </c>
      <c r="O701" s="14">
        <f t="shared" si="115"/>
        <v>1</v>
      </c>
      <c r="P701" s="15" t="s">
        <v>25</v>
      </c>
      <c r="Q701" s="14" t="str">
        <f t="shared" si="116"/>
        <v>No</v>
      </c>
      <c r="R701" s="15">
        <f t="shared" si="118"/>
        <v>0</v>
      </c>
      <c r="S701" s="14">
        <f t="shared" si="119"/>
        <v>1</v>
      </c>
      <c r="T701" s="15">
        <f t="shared" si="120"/>
        <v>2653</v>
      </c>
      <c r="W701">
        <v>699</v>
      </c>
      <c r="X701" s="4">
        <f t="shared" si="121"/>
        <v>0.63449920799745185</v>
      </c>
      <c r="Y701" s="7">
        <f t="shared" si="117"/>
        <v>0.35930930930930932</v>
      </c>
      <c r="Z701" s="4">
        <f t="shared" si="122"/>
        <v>786.57273920628325</v>
      </c>
      <c r="AA701" s="4">
        <f t="shared" si="123"/>
        <v>774.55788468693629</v>
      </c>
    </row>
    <row r="702" spans="1:27" x14ac:dyDescent="0.2">
      <c r="A702" s="11"/>
      <c r="B702" s="11" t="s">
        <v>32</v>
      </c>
      <c r="C702" s="11" t="s">
        <v>41</v>
      </c>
      <c r="D702" s="11">
        <v>1880</v>
      </c>
      <c r="E702" s="11" t="s">
        <v>39</v>
      </c>
      <c r="F702" s="11">
        <v>1000</v>
      </c>
      <c r="G702" s="11" t="s">
        <v>24</v>
      </c>
      <c r="H702" s="11" t="s">
        <v>24</v>
      </c>
      <c r="I702" s="11" t="s">
        <v>33</v>
      </c>
      <c r="J702" s="11">
        <v>30</v>
      </c>
      <c r="K702" s="12">
        <v>7.0666456628517855E-3</v>
      </c>
      <c r="L702" s="13">
        <v>0</v>
      </c>
      <c r="M702" s="14">
        <f t="shared" si="113"/>
        <v>0</v>
      </c>
      <c r="N702" s="15">
        <f t="shared" si="114"/>
        <v>1</v>
      </c>
      <c r="O702" s="14">
        <f t="shared" si="115"/>
        <v>1</v>
      </c>
      <c r="P702" s="15" t="s">
        <v>25</v>
      </c>
      <c r="Q702" s="14" t="str">
        <f t="shared" si="116"/>
        <v>No</v>
      </c>
      <c r="R702" s="15">
        <f t="shared" si="118"/>
        <v>0</v>
      </c>
      <c r="S702" s="14">
        <f t="shared" si="119"/>
        <v>1</v>
      </c>
      <c r="T702" s="15">
        <f t="shared" si="120"/>
        <v>2653</v>
      </c>
      <c r="W702">
        <v>700</v>
      </c>
      <c r="X702" s="4">
        <f t="shared" si="121"/>
        <v>0.6350021631789885</v>
      </c>
      <c r="Y702" s="7">
        <f t="shared" si="117"/>
        <v>0.35930930930930932</v>
      </c>
      <c r="Z702" s="4">
        <f t="shared" si="122"/>
        <v>787.20774136946227</v>
      </c>
      <c r="AA702" s="4">
        <f t="shared" si="123"/>
        <v>774.9171939962456</v>
      </c>
    </row>
    <row r="703" spans="1:27" x14ac:dyDescent="0.2">
      <c r="A703" s="11"/>
      <c r="B703" s="11" t="s">
        <v>50</v>
      </c>
      <c r="C703" s="11" t="s">
        <v>41</v>
      </c>
      <c r="D703" s="11">
        <v>1880</v>
      </c>
      <c r="E703" s="11" t="s">
        <v>39</v>
      </c>
      <c r="F703" s="11">
        <v>1000</v>
      </c>
      <c r="G703" s="11" t="s">
        <v>24</v>
      </c>
      <c r="H703" s="11" t="s">
        <v>24</v>
      </c>
      <c r="I703" s="11" t="s">
        <v>33</v>
      </c>
      <c r="J703" s="11">
        <v>30</v>
      </c>
      <c r="K703" s="12">
        <v>2.6297551229154657E-3</v>
      </c>
      <c r="L703" s="13">
        <v>0</v>
      </c>
      <c r="M703" s="14">
        <f t="shared" si="113"/>
        <v>0</v>
      </c>
      <c r="N703" s="15">
        <f t="shared" si="114"/>
        <v>1</v>
      </c>
      <c r="O703" s="14">
        <f t="shared" si="115"/>
        <v>1</v>
      </c>
      <c r="P703" s="15" t="s">
        <v>25</v>
      </c>
      <c r="Q703" s="14" t="str">
        <f t="shared" si="116"/>
        <v>No</v>
      </c>
      <c r="R703" s="15">
        <f t="shared" si="118"/>
        <v>0</v>
      </c>
      <c r="S703" s="14">
        <f t="shared" si="119"/>
        <v>1</v>
      </c>
      <c r="T703" s="15">
        <f t="shared" si="120"/>
        <v>2653</v>
      </c>
      <c r="W703">
        <v>701</v>
      </c>
      <c r="X703" s="4">
        <f t="shared" si="121"/>
        <v>1.2700311377628717</v>
      </c>
      <c r="Y703" s="7">
        <f t="shared" si="117"/>
        <v>0.71861861861861864</v>
      </c>
      <c r="Z703" s="4">
        <f t="shared" si="122"/>
        <v>788.47777250722515</v>
      </c>
      <c r="AA703" s="4">
        <f t="shared" si="123"/>
        <v>775.63581261486422</v>
      </c>
    </row>
    <row r="704" spans="1:27" x14ac:dyDescent="0.2">
      <c r="A704" s="11"/>
      <c r="B704" s="11" t="s">
        <v>50</v>
      </c>
      <c r="C704" s="11" t="s">
        <v>41</v>
      </c>
      <c r="D704" s="11">
        <v>1880</v>
      </c>
      <c r="E704" s="11" t="s">
        <v>39</v>
      </c>
      <c r="F704" s="11">
        <v>1000</v>
      </c>
      <c r="G704" s="11" t="s">
        <v>24</v>
      </c>
      <c r="H704" s="11" t="s">
        <v>24</v>
      </c>
      <c r="I704" s="11" t="s">
        <v>31</v>
      </c>
      <c r="J704" s="11">
        <v>30</v>
      </c>
      <c r="K704" s="12">
        <v>3.1306147115433247</v>
      </c>
      <c r="L704" s="13">
        <v>0</v>
      </c>
      <c r="M704" s="14">
        <f t="shared" si="113"/>
        <v>0</v>
      </c>
      <c r="N704" s="15">
        <f t="shared" si="114"/>
        <v>1</v>
      </c>
      <c r="O704" s="14">
        <f t="shared" si="115"/>
        <v>1</v>
      </c>
      <c r="P704" s="15" t="s">
        <v>25</v>
      </c>
      <c r="Q704" s="14" t="str">
        <f t="shared" si="116"/>
        <v>No</v>
      </c>
      <c r="R704" s="15">
        <f t="shared" si="118"/>
        <v>0</v>
      </c>
      <c r="S704" s="14">
        <f t="shared" si="119"/>
        <v>1</v>
      </c>
      <c r="T704" s="15">
        <f t="shared" si="120"/>
        <v>2653</v>
      </c>
      <c r="W704">
        <v>702</v>
      </c>
      <c r="X704" s="4">
        <f t="shared" si="121"/>
        <v>0.63725146509175157</v>
      </c>
      <c r="Y704" s="7">
        <f t="shared" si="117"/>
        <v>0.35930930930930932</v>
      </c>
      <c r="Z704" s="4">
        <f t="shared" si="122"/>
        <v>789.11502397231686</v>
      </c>
      <c r="AA704" s="4">
        <f t="shared" si="123"/>
        <v>775.99512192417353</v>
      </c>
    </row>
    <row r="705" spans="1:27" x14ac:dyDescent="0.2">
      <c r="A705" s="11"/>
      <c r="B705" s="11" t="s">
        <v>32</v>
      </c>
      <c r="C705" s="11" t="s">
        <v>41</v>
      </c>
      <c r="D705" s="11">
        <v>1880</v>
      </c>
      <c r="E705" s="11" t="s">
        <v>39</v>
      </c>
      <c r="F705" s="11">
        <v>1050</v>
      </c>
      <c r="G705" s="11" t="s">
        <v>24</v>
      </c>
      <c r="H705" s="11" t="s">
        <v>24</v>
      </c>
      <c r="I705" s="11" t="s">
        <v>36</v>
      </c>
      <c r="J705" s="11">
        <v>30</v>
      </c>
      <c r="K705" s="12">
        <v>5.4952571579438749E-3</v>
      </c>
      <c r="L705" s="13">
        <v>0</v>
      </c>
      <c r="M705" s="14">
        <f t="shared" si="113"/>
        <v>0</v>
      </c>
      <c r="N705" s="15">
        <f t="shared" si="114"/>
        <v>1</v>
      </c>
      <c r="O705" s="14">
        <f t="shared" si="115"/>
        <v>1</v>
      </c>
      <c r="P705" s="15" t="s">
        <v>25</v>
      </c>
      <c r="Q705" s="14" t="str">
        <f t="shared" si="116"/>
        <v>No</v>
      </c>
      <c r="R705" s="15">
        <f t="shared" si="118"/>
        <v>0</v>
      </c>
      <c r="S705" s="14">
        <f t="shared" si="119"/>
        <v>1</v>
      </c>
      <c r="T705" s="15">
        <f t="shared" si="120"/>
        <v>2653</v>
      </c>
      <c r="W705">
        <v>703</v>
      </c>
      <c r="X705" s="4">
        <f t="shared" si="121"/>
        <v>1.2375463080863878</v>
      </c>
      <c r="Y705" s="7">
        <f t="shared" si="117"/>
        <v>0.69759191262532028</v>
      </c>
      <c r="Z705" s="4">
        <f t="shared" si="122"/>
        <v>790.35257028040326</v>
      </c>
      <c r="AA705" s="4">
        <f t="shared" si="123"/>
        <v>776.69271383679882</v>
      </c>
    </row>
    <row r="706" spans="1:27" x14ac:dyDescent="0.2">
      <c r="A706" s="11"/>
      <c r="B706" s="11" t="s">
        <v>32</v>
      </c>
      <c r="C706" s="11" t="s">
        <v>41</v>
      </c>
      <c r="D706" s="11">
        <v>1880</v>
      </c>
      <c r="E706" s="11" t="s">
        <v>39</v>
      </c>
      <c r="F706" s="11">
        <v>1050</v>
      </c>
      <c r="G706" s="11" t="s">
        <v>24</v>
      </c>
      <c r="H706" s="11" t="s">
        <v>24</v>
      </c>
      <c r="I706" s="11" t="s">
        <v>33</v>
      </c>
      <c r="J706" s="11">
        <v>30</v>
      </c>
      <c r="K706" s="12">
        <v>3.4282324869423703E-2</v>
      </c>
      <c r="L706" s="13">
        <v>0</v>
      </c>
      <c r="M706" s="14">
        <f t="shared" si="113"/>
        <v>0</v>
      </c>
      <c r="N706" s="15">
        <f t="shared" si="114"/>
        <v>1</v>
      </c>
      <c r="O706" s="14">
        <f t="shared" si="115"/>
        <v>1</v>
      </c>
      <c r="P706" s="15" t="s">
        <v>25</v>
      </c>
      <c r="Q706" s="14" t="str">
        <f t="shared" si="116"/>
        <v>No</v>
      </c>
      <c r="R706" s="15">
        <f t="shared" si="118"/>
        <v>0</v>
      </c>
      <c r="S706" s="14">
        <f t="shared" si="119"/>
        <v>1</v>
      </c>
      <c r="T706" s="15">
        <f t="shared" si="120"/>
        <v>2653</v>
      </c>
      <c r="W706">
        <v>704</v>
      </c>
      <c r="X706" s="4">
        <f t="shared" si="121"/>
        <v>0.60232994048058086</v>
      </c>
      <c r="Y706" s="7">
        <f t="shared" si="117"/>
        <v>0.3382826033160109</v>
      </c>
      <c r="Z706" s="4">
        <f t="shared" si="122"/>
        <v>790.95490022088381</v>
      </c>
      <c r="AA706" s="4">
        <f t="shared" si="123"/>
        <v>777.03099644011479</v>
      </c>
    </row>
    <row r="707" spans="1:27" x14ac:dyDescent="0.2">
      <c r="A707" s="11"/>
      <c r="B707" s="11" t="s">
        <v>2</v>
      </c>
      <c r="C707" s="11" t="s">
        <v>41</v>
      </c>
      <c r="D707" s="11">
        <v>1880</v>
      </c>
      <c r="E707" s="11" t="s">
        <v>39</v>
      </c>
      <c r="F707" s="11">
        <v>1050</v>
      </c>
      <c r="G707" s="11" t="s">
        <v>24</v>
      </c>
      <c r="H707" s="11" t="s">
        <v>24</v>
      </c>
      <c r="I707" s="11" t="s">
        <v>33</v>
      </c>
      <c r="J707" s="11">
        <v>30</v>
      </c>
      <c r="K707" s="12">
        <v>2.8127204317674719E-3</v>
      </c>
      <c r="L707" s="13">
        <v>0</v>
      </c>
      <c r="M707" s="14">
        <f t="shared" ref="M707:M770" si="124">L707/3</f>
        <v>0</v>
      </c>
      <c r="N707" s="15">
        <f t="shared" ref="N707:N770" si="125">IF(F707&lt;=320,2.5,1)</f>
        <v>1</v>
      </c>
      <c r="O707" s="14">
        <f t="shared" ref="O707:O770" si="126">1-(M707/N707)</f>
        <v>1</v>
      </c>
      <c r="P707" s="15" t="s">
        <v>25</v>
      </c>
      <c r="Q707" s="14" t="str">
        <f t="shared" ref="Q707:Q770" si="127">IF(AND(O707&lt;0.5,O707&gt;-0.5),"Yes","No")</f>
        <v>No</v>
      </c>
      <c r="R707" s="15">
        <f t="shared" si="118"/>
        <v>0</v>
      </c>
      <c r="S707" s="14">
        <f t="shared" si="119"/>
        <v>1</v>
      </c>
      <c r="T707" s="15">
        <f t="shared" si="120"/>
        <v>2653</v>
      </c>
      <c r="W707">
        <v>705</v>
      </c>
      <c r="X707" s="4">
        <f t="shared" si="121"/>
        <v>0.602600331214031</v>
      </c>
      <c r="Y707" s="7">
        <f t="shared" ref="Y707:Y770" si="128">SUMIF(T:T,W707,M:M)</f>
        <v>0.3382826033160109</v>
      </c>
      <c r="Z707" s="4">
        <f t="shared" si="122"/>
        <v>791.55750055209785</v>
      </c>
      <c r="AA707" s="4">
        <f t="shared" si="123"/>
        <v>777.36927904343077</v>
      </c>
    </row>
    <row r="708" spans="1:27" x14ac:dyDescent="0.2">
      <c r="A708" s="11"/>
      <c r="B708" s="11" t="s">
        <v>32</v>
      </c>
      <c r="C708" s="11" t="s">
        <v>41</v>
      </c>
      <c r="D708" s="11">
        <v>1880</v>
      </c>
      <c r="E708" s="11" t="s">
        <v>39</v>
      </c>
      <c r="F708" s="11">
        <v>1050</v>
      </c>
      <c r="G708" s="11" t="s">
        <v>24</v>
      </c>
      <c r="H708" s="11" t="s">
        <v>24</v>
      </c>
      <c r="I708" s="11" t="s">
        <v>31</v>
      </c>
      <c r="J708" s="11">
        <v>30</v>
      </c>
      <c r="K708" s="12">
        <v>1.6571499615303082</v>
      </c>
      <c r="L708" s="13">
        <v>0</v>
      </c>
      <c r="M708" s="14">
        <f t="shared" si="124"/>
        <v>0</v>
      </c>
      <c r="N708" s="15">
        <f t="shared" si="125"/>
        <v>1</v>
      </c>
      <c r="O708" s="14">
        <f t="shared" si="126"/>
        <v>1</v>
      </c>
      <c r="P708" s="15" t="s">
        <v>25</v>
      </c>
      <c r="Q708" s="14" t="str">
        <f t="shared" si="127"/>
        <v>No</v>
      </c>
      <c r="R708" s="15">
        <f t="shared" ref="R708:R771" si="129">M708/(K708/1000)</f>
        <v>0</v>
      </c>
      <c r="S708" s="14">
        <f t="shared" ref="S708:S771" si="130">IF(R708&lt;=125,1,IF(R708&lt;250,2,IF(R708&lt;500,3,IF(R708&lt;1000,4,5))))</f>
        <v>1</v>
      </c>
      <c r="T708" s="15">
        <f t="shared" ref="T708:T771" si="131">RANK(R708,$R$3:$R$14561)</f>
        <v>2653</v>
      </c>
      <c r="W708">
        <v>706</v>
      </c>
      <c r="X708" s="4">
        <f t="shared" ref="X708:X771" si="132">SUMIF(T:T,W708,K:K)</f>
        <v>1.2450672537733405</v>
      </c>
      <c r="Y708" s="7">
        <f t="shared" si="128"/>
        <v>0.69759191262532028</v>
      </c>
      <c r="Z708" s="4">
        <f t="shared" ref="Z708:Z771" si="133">Z707+X708</f>
        <v>792.80256780587115</v>
      </c>
      <c r="AA708" s="4">
        <f t="shared" si="123"/>
        <v>778.06687095605605</v>
      </c>
    </row>
    <row r="709" spans="1:27" x14ac:dyDescent="0.2">
      <c r="A709" s="11"/>
      <c r="B709" s="11" t="s">
        <v>2</v>
      </c>
      <c r="C709" s="11" t="s">
        <v>41</v>
      </c>
      <c r="D709" s="11">
        <v>1880</v>
      </c>
      <c r="E709" s="11" t="s">
        <v>39</v>
      </c>
      <c r="F709" s="11">
        <v>1050</v>
      </c>
      <c r="G709" s="11" t="s">
        <v>24</v>
      </c>
      <c r="H709" s="11" t="s">
        <v>24</v>
      </c>
      <c r="I709" s="11" t="s">
        <v>31</v>
      </c>
      <c r="J709" s="11">
        <v>30</v>
      </c>
      <c r="K709" s="12">
        <v>7.6038200108588222E-2</v>
      </c>
      <c r="L709" s="13">
        <v>0</v>
      </c>
      <c r="M709" s="14">
        <f t="shared" si="124"/>
        <v>0</v>
      </c>
      <c r="N709" s="15">
        <f t="shared" si="125"/>
        <v>1</v>
      </c>
      <c r="O709" s="14">
        <f t="shared" si="126"/>
        <v>1</v>
      </c>
      <c r="P709" s="15" t="s">
        <v>25</v>
      </c>
      <c r="Q709" s="14" t="str">
        <f t="shared" si="127"/>
        <v>No</v>
      </c>
      <c r="R709" s="15">
        <f t="shared" si="129"/>
        <v>0</v>
      </c>
      <c r="S709" s="14">
        <f t="shared" si="130"/>
        <v>1</v>
      </c>
      <c r="T709" s="15">
        <f t="shared" si="131"/>
        <v>2653</v>
      </c>
      <c r="W709">
        <v>707</v>
      </c>
      <c r="X709" s="4">
        <f t="shared" si="132"/>
        <v>0.64761210266373437</v>
      </c>
      <c r="Y709" s="7">
        <f t="shared" si="128"/>
        <v>0.3617224880382775</v>
      </c>
      <c r="Z709" s="4">
        <f t="shared" si="133"/>
        <v>793.45017990853489</v>
      </c>
      <c r="AA709" s="4">
        <f t="shared" ref="AA709:AA772" si="134">Y709+AA708</f>
        <v>778.4285934440943</v>
      </c>
    </row>
    <row r="710" spans="1:27" x14ac:dyDescent="0.2">
      <c r="A710" s="11"/>
      <c r="B710" s="11" t="s">
        <v>32</v>
      </c>
      <c r="C710" s="11" t="s">
        <v>41</v>
      </c>
      <c r="D710" s="11">
        <v>1880</v>
      </c>
      <c r="E710" s="11" t="s">
        <v>39</v>
      </c>
      <c r="F710" s="11">
        <v>1100</v>
      </c>
      <c r="G710" s="11" t="s">
        <v>24</v>
      </c>
      <c r="H710" s="11" t="s">
        <v>24</v>
      </c>
      <c r="I710" s="11" t="s">
        <v>31</v>
      </c>
      <c r="J710" s="11">
        <v>30</v>
      </c>
      <c r="K710" s="12">
        <v>0.39303831060564143</v>
      </c>
      <c r="L710" s="13">
        <v>0</v>
      </c>
      <c r="M710" s="14">
        <f t="shared" si="124"/>
        <v>0</v>
      </c>
      <c r="N710" s="15">
        <f t="shared" si="125"/>
        <v>1</v>
      </c>
      <c r="O710" s="14">
        <f t="shared" si="126"/>
        <v>1</v>
      </c>
      <c r="P710" s="15" t="s">
        <v>25</v>
      </c>
      <c r="Q710" s="14" t="str">
        <f t="shared" si="127"/>
        <v>No</v>
      </c>
      <c r="R710" s="15">
        <f t="shared" si="129"/>
        <v>0</v>
      </c>
      <c r="S710" s="14">
        <f t="shared" si="130"/>
        <v>1</v>
      </c>
      <c r="T710" s="15">
        <f t="shared" si="131"/>
        <v>2653</v>
      </c>
      <c r="W710">
        <v>708</v>
      </c>
      <c r="X710" s="4">
        <f t="shared" si="132"/>
        <v>1.2966992244429498</v>
      </c>
      <c r="Y710" s="7">
        <f t="shared" si="128"/>
        <v>0.72103179734758671</v>
      </c>
      <c r="Z710" s="4">
        <f t="shared" si="133"/>
        <v>794.74687913297782</v>
      </c>
      <c r="AA710" s="4">
        <f t="shared" si="134"/>
        <v>779.14962524144187</v>
      </c>
    </row>
    <row r="711" spans="1:27" x14ac:dyDescent="0.2">
      <c r="A711" s="11"/>
      <c r="B711" s="11" t="s">
        <v>2</v>
      </c>
      <c r="C711" s="11" t="s">
        <v>41</v>
      </c>
      <c r="D711" s="11">
        <v>1880</v>
      </c>
      <c r="E711" s="11" t="s">
        <v>39</v>
      </c>
      <c r="F711" s="11">
        <v>1100</v>
      </c>
      <c r="G711" s="11" t="s">
        <v>24</v>
      </c>
      <c r="H711" s="11" t="s">
        <v>24</v>
      </c>
      <c r="I711" s="11" t="s">
        <v>31</v>
      </c>
      <c r="J711" s="11">
        <v>30</v>
      </c>
      <c r="K711" s="12">
        <v>0.74696524936383346</v>
      </c>
      <c r="L711" s="13">
        <v>0</v>
      </c>
      <c r="M711" s="14">
        <f t="shared" si="124"/>
        <v>0</v>
      </c>
      <c r="N711" s="15">
        <f t="shared" si="125"/>
        <v>1</v>
      </c>
      <c r="O711" s="14">
        <f t="shared" si="126"/>
        <v>1</v>
      </c>
      <c r="P711" s="15" t="s">
        <v>25</v>
      </c>
      <c r="Q711" s="14" t="str">
        <f t="shared" si="127"/>
        <v>No</v>
      </c>
      <c r="R711" s="15">
        <f t="shared" si="129"/>
        <v>0</v>
      </c>
      <c r="S711" s="14">
        <f t="shared" si="130"/>
        <v>1</v>
      </c>
      <c r="T711" s="15">
        <f t="shared" si="131"/>
        <v>2653</v>
      </c>
      <c r="W711">
        <v>709</v>
      </c>
      <c r="X711" s="4">
        <f t="shared" si="132"/>
        <v>0.6085324481503297</v>
      </c>
      <c r="Y711" s="7">
        <f t="shared" si="128"/>
        <v>0.3382826033160109</v>
      </c>
      <c r="Z711" s="4">
        <f t="shared" si="133"/>
        <v>795.35541158112812</v>
      </c>
      <c r="AA711" s="4">
        <f t="shared" si="134"/>
        <v>779.48790784475784</v>
      </c>
    </row>
    <row r="712" spans="1:27" x14ac:dyDescent="0.2">
      <c r="A712" s="11"/>
      <c r="B712" s="11" t="s">
        <v>50</v>
      </c>
      <c r="C712" s="11" t="s">
        <v>41</v>
      </c>
      <c r="D712" s="11">
        <v>1880</v>
      </c>
      <c r="E712" s="11" t="s">
        <v>39</v>
      </c>
      <c r="F712" s="11">
        <v>1100</v>
      </c>
      <c r="G712" s="11" t="s">
        <v>24</v>
      </c>
      <c r="H712" s="11" t="s">
        <v>24</v>
      </c>
      <c r="I712" s="11" t="s">
        <v>31</v>
      </c>
      <c r="J712" s="11">
        <v>30</v>
      </c>
      <c r="K712" s="12">
        <v>2.0689146666653239E-3</v>
      </c>
      <c r="L712" s="13">
        <v>0</v>
      </c>
      <c r="M712" s="14">
        <f t="shared" si="124"/>
        <v>0</v>
      </c>
      <c r="N712" s="15">
        <f t="shared" si="125"/>
        <v>1</v>
      </c>
      <c r="O712" s="14">
        <f t="shared" si="126"/>
        <v>1</v>
      </c>
      <c r="P712" s="15" t="s">
        <v>25</v>
      </c>
      <c r="Q712" s="14" t="str">
        <f t="shared" si="127"/>
        <v>No</v>
      </c>
      <c r="R712" s="15">
        <f t="shared" si="129"/>
        <v>0</v>
      </c>
      <c r="S712" s="14">
        <f t="shared" si="130"/>
        <v>1</v>
      </c>
      <c r="T712" s="15">
        <f t="shared" si="131"/>
        <v>2653</v>
      </c>
      <c r="W712">
        <v>710</v>
      </c>
      <c r="X712" s="4">
        <f t="shared" si="132"/>
        <v>3.8188851179094567</v>
      </c>
      <c r="Y712" s="7">
        <f t="shared" si="128"/>
        <v>2.1186288013271954</v>
      </c>
      <c r="Z712" s="4">
        <f t="shared" si="133"/>
        <v>799.17429669903754</v>
      </c>
      <c r="AA712" s="4">
        <f t="shared" si="134"/>
        <v>781.60653664608503</v>
      </c>
    </row>
    <row r="713" spans="1:27" x14ac:dyDescent="0.2">
      <c r="A713" s="11"/>
      <c r="B713" s="11" t="s">
        <v>32</v>
      </c>
      <c r="C713" s="11" t="s">
        <v>41</v>
      </c>
      <c r="D713" s="11">
        <v>1880</v>
      </c>
      <c r="E713" s="11" t="s">
        <v>39</v>
      </c>
      <c r="F713" s="11">
        <v>1200</v>
      </c>
      <c r="G713" s="11" t="s">
        <v>24</v>
      </c>
      <c r="H713" s="11" t="s">
        <v>24</v>
      </c>
      <c r="I713" s="11" t="s">
        <v>31</v>
      </c>
      <c r="J713" s="11">
        <v>30</v>
      </c>
      <c r="K713" s="12">
        <v>1.8808918025152371E-2</v>
      </c>
      <c r="L713" s="13">
        <v>0</v>
      </c>
      <c r="M713" s="14">
        <f t="shared" si="124"/>
        <v>0</v>
      </c>
      <c r="N713" s="15">
        <f t="shared" si="125"/>
        <v>1</v>
      </c>
      <c r="O713" s="14">
        <f t="shared" si="126"/>
        <v>1</v>
      </c>
      <c r="P713" s="15" t="s">
        <v>25</v>
      </c>
      <c r="Q713" s="14" t="str">
        <f t="shared" si="127"/>
        <v>No</v>
      </c>
      <c r="R713" s="15">
        <f t="shared" si="129"/>
        <v>0</v>
      </c>
      <c r="S713" s="14">
        <f t="shared" si="130"/>
        <v>1</v>
      </c>
      <c r="T713" s="15">
        <f t="shared" si="131"/>
        <v>2653</v>
      </c>
      <c r="W713">
        <v>711</v>
      </c>
      <c r="X713" s="4">
        <f t="shared" si="132"/>
        <v>0.64836351108552437</v>
      </c>
      <c r="Y713" s="7">
        <f t="shared" si="128"/>
        <v>0.35930930930930932</v>
      </c>
      <c r="Z713" s="4">
        <f t="shared" si="133"/>
        <v>799.8226602101231</v>
      </c>
      <c r="AA713" s="4">
        <f t="shared" si="134"/>
        <v>781.96584595539434</v>
      </c>
    </row>
    <row r="714" spans="1:27" x14ac:dyDescent="0.2">
      <c r="A714" s="11"/>
      <c r="B714" s="11" t="s">
        <v>32</v>
      </c>
      <c r="C714" s="11" t="s">
        <v>41</v>
      </c>
      <c r="D714" s="11">
        <v>1880</v>
      </c>
      <c r="E714" s="11" t="s">
        <v>30</v>
      </c>
      <c r="F714" s="11">
        <v>50</v>
      </c>
      <c r="G714" s="11" t="s">
        <v>24</v>
      </c>
      <c r="H714" s="11" t="s">
        <v>24</v>
      </c>
      <c r="I714" s="11" t="s">
        <v>36</v>
      </c>
      <c r="J714" s="11">
        <v>35</v>
      </c>
      <c r="K714" s="12">
        <v>0.27817357913707685</v>
      </c>
      <c r="L714" s="13">
        <v>0</v>
      </c>
      <c r="M714" s="14">
        <f t="shared" si="124"/>
        <v>0</v>
      </c>
      <c r="N714" s="15">
        <f t="shared" si="125"/>
        <v>2.5</v>
      </c>
      <c r="O714" s="14">
        <f t="shared" si="126"/>
        <v>1</v>
      </c>
      <c r="P714" s="15" t="s">
        <v>25</v>
      </c>
      <c r="Q714" s="14" t="str">
        <f t="shared" si="127"/>
        <v>No</v>
      </c>
      <c r="R714" s="15">
        <f t="shared" si="129"/>
        <v>0</v>
      </c>
      <c r="S714" s="14">
        <f t="shared" si="130"/>
        <v>1</v>
      </c>
      <c r="T714" s="15">
        <f t="shared" si="131"/>
        <v>2653</v>
      </c>
      <c r="W714">
        <v>712</v>
      </c>
      <c r="X714" s="4">
        <f t="shared" si="132"/>
        <v>0.64846012903738504</v>
      </c>
      <c r="Y714" s="7">
        <f t="shared" si="128"/>
        <v>0.35930930930930932</v>
      </c>
      <c r="Z714" s="4">
        <f t="shared" si="133"/>
        <v>800.47112033916051</v>
      </c>
      <c r="AA714" s="4">
        <f t="shared" si="134"/>
        <v>782.32515526470365</v>
      </c>
    </row>
    <row r="715" spans="1:27" x14ac:dyDescent="0.2">
      <c r="A715" s="11"/>
      <c r="B715" s="11" t="s">
        <v>32</v>
      </c>
      <c r="C715" s="11" t="s">
        <v>41</v>
      </c>
      <c r="D715" s="11">
        <v>1880</v>
      </c>
      <c r="E715" s="11" t="s">
        <v>30</v>
      </c>
      <c r="F715" s="11">
        <v>50</v>
      </c>
      <c r="G715" s="11" t="s">
        <v>24</v>
      </c>
      <c r="H715" s="11" t="s">
        <v>24</v>
      </c>
      <c r="I715" s="11" t="s">
        <v>33</v>
      </c>
      <c r="J715" s="11">
        <v>35</v>
      </c>
      <c r="K715" s="12">
        <v>6.8493874981327141E-2</v>
      </c>
      <c r="L715" s="13">
        <v>0</v>
      </c>
      <c r="M715" s="14">
        <f t="shared" si="124"/>
        <v>0</v>
      </c>
      <c r="N715" s="15">
        <f t="shared" si="125"/>
        <v>2.5</v>
      </c>
      <c r="O715" s="14">
        <f t="shared" si="126"/>
        <v>1</v>
      </c>
      <c r="P715" s="15" t="s">
        <v>25</v>
      </c>
      <c r="Q715" s="14" t="str">
        <f t="shared" si="127"/>
        <v>No</v>
      </c>
      <c r="R715" s="15">
        <f t="shared" si="129"/>
        <v>0</v>
      </c>
      <c r="S715" s="14">
        <f t="shared" si="130"/>
        <v>1</v>
      </c>
      <c r="T715" s="15">
        <f t="shared" si="131"/>
        <v>2653</v>
      </c>
      <c r="W715">
        <v>713</v>
      </c>
      <c r="X715" s="4">
        <f t="shared" si="132"/>
        <v>3.1751087984786812</v>
      </c>
      <c r="Y715" s="7">
        <f t="shared" si="128"/>
        <v>1.756906313288918</v>
      </c>
      <c r="Z715" s="4">
        <f t="shared" si="133"/>
        <v>803.64622913763924</v>
      </c>
      <c r="AA715" s="4">
        <f t="shared" si="134"/>
        <v>784.08206157799259</v>
      </c>
    </row>
    <row r="716" spans="1:27" x14ac:dyDescent="0.2">
      <c r="A716" s="11"/>
      <c r="B716" s="11" t="s">
        <v>32</v>
      </c>
      <c r="C716" s="11" t="s">
        <v>41</v>
      </c>
      <c r="D716" s="11">
        <v>1880</v>
      </c>
      <c r="E716" s="11" t="s">
        <v>30</v>
      </c>
      <c r="F716" s="11">
        <v>50</v>
      </c>
      <c r="G716" s="11" t="s">
        <v>24</v>
      </c>
      <c r="H716" s="11" t="s">
        <v>24</v>
      </c>
      <c r="I716" s="11" t="s">
        <v>35</v>
      </c>
      <c r="J716" s="11">
        <v>35</v>
      </c>
      <c r="K716" s="12">
        <v>0.50966936016908826</v>
      </c>
      <c r="L716" s="13">
        <v>2.1703349282296651</v>
      </c>
      <c r="M716" s="14">
        <f t="shared" si="124"/>
        <v>0.723444976076555</v>
      </c>
      <c r="N716" s="15">
        <f t="shared" si="125"/>
        <v>2.5</v>
      </c>
      <c r="O716" s="14">
        <f t="shared" si="126"/>
        <v>0.71062200956937804</v>
      </c>
      <c r="P716" s="15" t="s">
        <v>25</v>
      </c>
      <c r="Q716" s="14" t="str">
        <f t="shared" si="127"/>
        <v>No</v>
      </c>
      <c r="R716" s="15">
        <f t="shared" si="129"/>
        <v>1419.4398027704558</v>
      </c>
      <c r="S716" s="14">
        <f t="shared" si="130"/>
        <v>5</v>
      </c>
      <c r="T716" s="15">
        <f t="shared" si="131"/>
        <v>253</v>
      </c>
      <c r="W716">
        <v>714</v>
      </c>
      <c r="X716" s="4">
        <f t="shared" si="132"/>
        <v>1.9118979208842524</v>
      </c>
      <c r="Y716" s="7">
        <f t="shared" si="128"/>
        <v>1.0569012219346294</v>
      </c>
      <c r="Z716" s="4">
        <f t="shared" si="133"/>
        <v>805.5581270585235</v>
      </c>
      <c r="AA716" s="4">
        <f t="shared" si="134"/>
        <v>785.13896279992719</v>
      </c>
    </row>
    <row r="717" spans="1:27" x14ac:dyDescent="0.2">
      <c r="A717" s="11"/>
      <c r="B717" s="11" t="s">
        <v>32</v>
      </c>
      <c r="C717" s="11" t="s">
        <v>41</v>
      </c>
      <c r="D717" s="11">
        <v>1880</v>
      </c>
      <c r="E717" s="11" t="s">
        <v>30</v>
      </c>
      <c r="F717" s="11">
        <v>50</v>
      </c>
      <c r="G717" s="11" t="s">
        <v>24</v>
      </c>
      <c r="H717" s="11" t="s">
        <v>24</v>
      </c>
      <c r="I717" s="11" t="s">
        <v>31</v>
      </c>
      <c r="J717" s="11">
        <v>35</v>
      </c>
      <c r="K717" s="12">
        <v>1.5468629826260283</v>
      </c>
      <c r="L717" s="13">
        <v>1.0148478099480327</v>
      </c>
      <c r="M717" s="14">
        <f t="shared" si="124"/>
        <v>0.3382826033160109</v>
      </c>
      <c r="N717" s="15">
        <f t="shared" si="125"/>
        <v>2.5</v>
      </c>
      <c r="O717" s="14">
        <f t="shared" si="126"/>
        <v>0.86468695867359568</v>
      </c>
      <c r="P717" s="15" t="s">
        <v>25</v>
      </c>
      <c r="Q717" s="14" t="str">
        <f t="shared" si="127"/>
        <v>No</v>
      </c>
      <c r="R717" s="15">
        <f t="shared" si="129"/>
        <v>218.68944251398804</v>
      </c>
      <c r="S717" s="14">
        <f t="shared" si="130"/>
        <v>2</v>
      </c>
      <c r="T717" s="15">
        <f t="shared" si="131"/>
        <v>1502</v>
      </c>
      <c r="W717">
        <v>715</v>
      </c>
      <c r="X717" s="4">
        <f t="shared" si="132"/>
        <v>0.65467195689427182</v>
      </c>
      <c r="Y717" s="7">
        <f t="shared" si="128"/>
        <v>0.3617224880382775</v>
      </c>
      <c r="Z717" s="4">
        <f t="shared" si="133"/>
        <v>806.21279901541777</v>
      </c>
      <c r="AA717" s="4">
        <f t="shared" si="134"/>
        <v>785.50068528796544</v>
      </c>
    </row>
    <row r="718" spans="1:27" x14ac:dyDescent="0.2">
      <c r="A718" s="11"/>
      <c r="B718" s="11" t="s">
        <v>32</v>
      </c>
      <c r="C718" s="11" t="s">
        <v>41</v>
      </c>
      <c r="D718" s="11">
        <v>1880</v>
      </c>
      <c r="E718" s="11" t="s">
        <v>30</v>
      </c>
      <c r="F718" s="11">
        <v>100</v>
      </c>
      <c r="G718" s="11" t="s">
        <v>24</v>
      </c>
      <c r="H718" s="11" t="s">
        <v>24</v>
      </c>
      <c r="I718" s="11" t="s">
        <v>36</v>
      </c>
      <c r="J718" s="11">
        <v>35</v>
      </c>
      <c r="K718" s="12">
        <v>0.20018785653831536</v>
      </c>
      <c r="L718" s="13">
        <v>0</v>
      </c>
      <c r="M718" s="14">
        <f t="shared" si="124"/>
        <v>0</v>
      </c>
      <c r="N718" s="15">
        <f t="shared" si="125"/>
        <v>2.5</v>
      </c>
      <c r="O718" s="14">
        <f t="shared" si="126"/>
        <v>1</v>
      </c>
      <c r="P718" s="15" t="s">
        <v>25</v>
      </c>
      <c r="Q718" s="14" t="str">
        <f t="shared" si="127"/>
        <v>No</v>
      </c>
      <c r="R718" s="15">
        <f t="shared" si="129"/>
        <v>0</v>
      </c>
      <c r="S718" s="14">
        <f t="shared" si="130"/>
        <v>1</v>
      </c>
      <c r="T718" s="15">
        <f t="shared" si="131"/>
        <v>2653</v>
      </c>
      <c r="W718">
        <v>716</v>
      </c>
      <c r="X718" s="4">
        <f t="shared" si="132"/>
        <v>12.820224347669097</v>
      </c>
      <c r="Y718" s="7">
        <f t="shared" si="128"/>
        <v>7.0793313800581403</v>
      </c>
      <c r="Z718" s="4">
        <f t="shared" si="133"/>
        <v>819.03302336308684</v>
      </c>
      <c r="AA718" s="4">
        <f t="shared" si="134"/>
        <v>792.58001666802363</v>
      </c>
    </row>
    <row r="719" spans="1:27" x14ac:dyDescent="0.2">
      <c r="A719" s="11"/>
      <c r="B719" s="11" t="s">
        <v>32</v>
      </c>
      <c r="C719" s="11" t="s">
        <v>41</v>
      </c>
      <c r="D719" s="11">
        <v>1880</v>
      </c>
      <c r="E719" s="11" t="s">
        <v>30</v>
      </c>
      <c r="F719" s="11">
        <v>100</v>
      </c>
      <c r="G719" s="11" t="s">
        <v>24</v>
      </c>
      <c r="H719" s="11" t="s">
        <v>24</v>
      </c>
      <c r="I719" s="11" t="s">
        <v>33</v>
      </c>
      <c r="J719" s="11">
        <v>35</v>
      </c>
      <c r="K719" s="12">
        <v>0.31368885208274211</v>
      </c>
      <c r="L719" s="13">
        <v>0</v>
      </c>
      <c r="M719" s="14">
        <f t="shared" si="124"/>
        <v>0</v>
      </c>
      <c r="N719" s="15">
        <f t="shared" si="125"/>
        <v>2.5</v>
      </c>
      <c r="O719" s="14">
        <f t="shared" si="126"/>
        <v>1</v>
      </c>
      <c r="P719" s="15" t="s">
        <v>25</v>
      </c>
      <c r="Q719" s="14" t="str">
        <f t="shared" si="127"/>
        <v>No</v>
      </c>
      <c r="R719" s="15">
        <f t="shared" si="129"/>
        <v>0</v>
      </c>
      <c r="S719" s="14">
        <f t="shared" si="130"/>
        <v>1</v>
      </c>
      <c r="T719" s="15">
        <f t="shared" si="131"/>
        <v>2653</v>
      </c>
      <c r="W719">
        <v>717</v>
      </c>
      <c r="X719" s="4">
        <f t="shared" si="132"/>
        <v>2.5353865058254068</v>
      </c>
      <c r="Y719" s="7">
        <f t="shared" si="128"/>
        <v>1.4000101827085769</v>
      </c>
      <c r="Z719" s="4">
        <f t="shared" si="133"/>
        <v>821.56840986891223</v>
      </c>
      <c r="AA719" s="4">
        <f t="shared" si="134"/>
        <v>793.9800268507322</v>
      </c>
    </row>
    <row r="720" spans="1:27" x14ac:dyDescent="0.2">
      <c r="A720" s="11"/>
      <c r="B720" s="11" t="s">
        <v>32</v>
      </c>
      <c r="C720" s="11" t="s">
        <v>41</v>
      </c>
      <c r="D720" s="11">
        <v>1880</v>
      </c>
      <c r="E720" s="11" t="s">
        <v>30</v>
      </c>
      <c r="F720" s="11">
        <v>100</v>
      </c>
      <c r="G720" s="11" t="s">
        <v>24</v>
      </c>
      <c r="H720" s="11" t="s">
        <v>24</v>
      </c>
      <c r="I720" s="11" t="s">
        <v>35</v>
      </c>
      <c r="J720" s="11">
        <v>35</v>
      </c>
      <c r="K720" s="12">
        <v>0.95958402811988319</v>
      </c>
      <c r="L720" s="13">
        <v>1.0148478099480327</v>
      </c>
      <c r="M720" s="14">
        <f t="shared" si="124"/>
        <v>0.3382826033160109</v>
      </c>
      <c r="N720" s="15">
        <f t="shared" si="125"/>
        <v>2.5</v>
      </c>
      <c r="O720" s="14">
        <f t="shared" si="126"/>
        <v>0.86468695867359568</v>
      </c>
      <c r="P720" s="15" t="s">
        <v>25</v>
      </c>
      <c r="Q720" s="14" t="str">
        <f t="shared" si="127"/>
        <v>No</v>
      </c>
      <c r="R720" s="15">
        <f t="shared" si="129"/>
        <v>352.5304646627032</v>
      </c>
      <c r="S720" s="14">
        <f t="shared" si="130"/>
        <v>3</v>
      </c>
      <c r="T720" s="15">
        <f t="shared" si="131"/>
        <v>1040</v>
      </c>
      <c r="W720">
        <v>718</v>
      </c>
      <c r="X720" s="4">
        <f t="shared" si="132"/>
        <v>6.2954720202377468</v>
      </c>
      <c r="Y720" s="7">
        <f t="shared" si="128"/>
        <v>3.4693460358622707</v>
      </c>
      <c r="Z720" s="4">
        <f t="shared" si="133"/>
        <v>827.86388188914998</v>
      </c>
      <c r="AA720" s="4">
        <f t="shared" si="134"/>
        <v>797.44937288659446</v>
      </c>
    </row>
    <row r="721" spans="1:27" x14ac:dyDescent="0.2">
      <c r="A721" s="11"/>
      <c r="B721" s="11" t="s">
        <v>32</v>
      </c>
      <c r="C721" s="11" t="s">
        <v>41</v>
      </c>
      <c r="D721" s="11">
        <v>1880</v>
      </c>
      <c r="E721" s="11" t="s">
        <v>30</v>
      </c>
      <c r="F721" s="11">
        <v>100</v>
      </c>
      <c r="G721" s="11" t="s">
        <v>24</v>
      </c>
      <c r="H721" s="11" t="s">
        <v>24</v>
      </c>
      <c r="I721" s="11" t="s">
        <v>31</v>
      </c>
      <c r="J721" s="11">
        <v>35</v>
      </c>
      <c r="K721" s="12">
        <v>3.5969299849935878</v>
      </c>
      <c r="L721" s="13">
        <v>1.0148478099480327</v>
      </c>
      <c r="M721" s="14">
        <f t="shared" si="124"/>
        <v>0.3382826033160109</v>
      </c>
      <c r="N721" s="15">
        <f t="shared" si="125"/>
        <v>2.5</v>
      </c>
      <c r="O721" s="14">
        <f t="shared" si="126"/>
        <v>0.86468695867359568</v>
      </c>
      <c r="P721" s="15" t="s">
        <v>25</v>
      </c>
      <c r="Q721" s="14" t="str">
        <f t="shared" si="127"/>
        <v>No</v>
      </c>
      <c r="R721" s="15">
        <f t="shared" si="129"/>
        <v>94.047591898460027</v>
      </c>
      <c r="S721" s="14">
        <f t="shared" si="130"/>
        <v>1</v>
      </c>
      <c r="T721" s="15">
        <f t="shared" si="131"/>
        <v>2176</v>
      </c>
      <c r="W721">
        <v>719</v>
      </c>
      <c r="X721" s="4">
        <f t="shared" si="132"/>
        <v>7.6650741119600996</v>
      </c>
      <c r="Y721" s="7">
        <f t="shared" si="128"/>
        <v>4.2162308966610924</v>
      </c>
      <c r="Z721" s="4">
        <f t="shared" si="133"/>
        <v>835.52895600111003</v>
      </c>
      <c r="AA721" s="4">
        <f t="shared" si="134"/>
        <v>801.66560378325551</v>
      </c>
    </row>
    <row r="722" spans="1:27" x14ac:dyDescent="0.2">
      <c r="A722" s="11"/>
      <c r="B722" s="11" t="s">
        <v>32</v>
      </c>
      <c r="C722" s="11" t="s">
        <v>41</v>
      </c>
      <c r="D722" s="11">
        <v>1880</v>
      </c>
      <c r="E722" s="11" t="s">
        <v>30</v>
      </c>
      <c r="F722" s="11">
        <v>150</v>
      </c>
      <c r="G722" s="11" t="s">
        <v>24</v>
      </c>
      <c r="H722" s="11" t="s">
        <v>24</v>
      </c>
      <c r="I722" s="11" t="s">
        <v>36</v>
      </c>
      <c r="J722" s="11">
        <v>35</v>
      </c>
      <c r="K722" s="12">
        <v>0.5622810138999621</v>
      </c>
      <c r="L722" s="13">
        <v>0</v>
      </c>
      <c r="M722" s="14">
        <f t="shared" si="124"/>
        <v>0</v>
      </c>
      <c r="N722" s="15">
        <f t="shared" si="125"/>
        <v>2.5</v>
      </c>
      <c r="O722" s="14">
        <f t="shared" si="126"/>
        <v>1</v>
      </c>
      <c r="P722" s="15" t="s">
        <v>25</v>
      </c>
      <c r="Q722" s="14" t="str">
        <f t="shared" si="127"/>
        <v>No</v>
      </c>
      <c r="R722" s="15">
        <f t="shared" si="129"/>
        <v>0</v>
      </c>
      <c r="S722" s="14">
        <f t="shared" si="130"/>
        <v>1</v>
      </c>
      <c r="T722" s="15">
        <f t="shared" si="131"/>
        <v>2653</v>
      </c>
      <c r="W722">
        <v>720</v>
      </c>
      <c r="X722" s="4">
        <f t="shared" si="132"/>
        <v>14.821902362024005</v>
      </c>
      <c r="Y722" s="7">
        <f t="shared" si="128"/>
        <v>8.1500197717991636</v>
      </c>
      <c r="Z722" s="4">
        <f t="shared" si="133"/>
        <v>850.35085836313408</v>
      </c>
      <c r="AA722" s="4">
        <f t="shared" si="134"/>
        <v>809.81562355505469</v>
      </c>
    </row>
    <row r="723" spans="1:27" x14ac:dyDescent="0.2">
      <c r="A723" s="11"/>
      <c r="B723" s="11" t="s">
        <v>50</v>
      </c>
      <c r="C723" s="11" t="s">
        <v>41</v>
      </c>
      <c r="D723" s="11">
        <v>1880</v>
      </c>
      <c r="E723" s="11" t="s">
        <v>30</v>
      </c>
      <c r="F723" s="11">
        <v>150</v>
      </c>
      <c r="G723" s="11" t="s">
        <v>24</v>
      </c>
      <c r="H723" s="11" t="s">
        <v>24</v>
      </c>
      <c r="I723" s="11" t="s">
        <v>36</v>
      </c>
      <c r="J723" s="11">
        <v>35</v>
      </c>
      <c r="K723" s="12">
        <v>7.2416319444212451E-2</v>
      </c>
      <c r="L723" s="13">
        <v>0</v>
      </c>
      <c r="M723" s="14">
        <f t="shared" si="124"/>
        <v>0</v>
      </c>
      <c r="N723" s="15">
        <f t="shared" si="125"/>
        <v>2.5</v>
      </c>
      <c r="O723" s="14">
        <f t="shared" si="126"/>
        <v>1</v>
      </c>
      <c r="P723" s="15" t="s">
        <v>25</v>
      </c>
      <c r="Q723" s="14" t="str">
        <f t="shared" si="127"/>
        <v>No</v>
      </c>
      <c r="R723" s="15">
        <f t="shared" si="129"/>
        <v>0</v>
      </c>
      <c r="S723" s="14">
        <f t="shared" si="130"/>
        <v>1</v>
      </c>
      <c r="T723" s="15">
        <f t="shared" si="131"/>
        <v>2653</v>
      </c>
      <c r="W723">
        <v>721</v>
      </c>
      <c r="X723" s="4">
        <f t="shared" si="132"/>
        <v>0.65361923573416103</v>
      </c>
      <c r="Y723" s="7">
        <f t="shared" si="128"/>
        <v>0.35930930930930932</v>
      </c>
      <c r="Z723" s="4">
        <f t="shared" si="133"/>
        <v>851.00447759886822</v>
      </c>
      <c r="AA723" s="4">
        <f t="shared" si="134"/>
        <v>810.174932864364</v>
      </c>
    </row>
    <row r="724" spans="1:27" x14ac:dyDescent="0.2">
      <c r="A724" s="11"/>
      <c r="B724" s="11" t="s">
        <v>32</v>
      </c>
      <c r="C724" s="11" t="s">
        <v>41</v>
      </c>
      <c r="D724" s="11">
        <v>1880</v>
      </c>
      <c r="E724" s="11" t="s">
        <v>30</v>
      </c>
      <c r="F724" s="11">
        <v>150</v>
      </c>
      <c r="G724" s="11" t="s">
        <v>24</v>
      </c>
      <c r="H724" s="11" t="s">
        <v>24</v>
      </c>
      <c r="I724" s="11" t="s">
        <v>37</v>
      </c>
      <c r="J724" s="11">
        <v>35</v>
      </c>
      <c r="K724" s="12">
        <v>0.68043795608294466</v>
      </c>
      <c r="L724" s="13">
        <v>0</v>
      </c>
      <c r="M724" s="14">
        <f t="shared" si="124"/>
        <v>0</v>
      </c>
      <c r="N724" s="15">
        <f t="shared" si="125"/>
        <v>2.5</v>
      </c>
      <c r="O724" s="14">
        <f t="shared" si="126"/>
        <v>1</v>
      </c>
      <c r="P724" s="15" t="s">
        <v>25</v>
      </c>
      <c r="Q724" s="14" t="str">
        <f t="shared" si="127"/>
        <v>No</v>
      </c>
      <c r="R724" s="15">
        <f t="shared" si="129"/>
        <v>0</v>
      </c>
      <c r="S724" s="14">
        <f t="shared" si="130"/>
        <v>1</v>
      </c>
      <c r="T724" s="15">
        <f t="shared" si="131"/>
        <v>2653</v>
      </c>
      <c r="W724">
        <v>722</v>
      </c>
      <c r="X724" s="4">
        <f t="shared" si="132"/>
        <v>4.4839140080261455</v>
      </c>
      <c r="Y724" s="7">
        <f t="shared" si="128"/>
        <v>2.4382978773788762</v>
      </c>
      <c r="Z724" s="4">
        <f t="shared" si="133"/>
        <v>855.48839160689431</v>
      </c>
      <c r="AA724" s="4">
        <f t="shared" si="134"/>
        <v>812.61323074174288</v>
      </c>
    </row>
    <row r="725" spans="1:27" x14ac:dyDescent="0.2">
      <c r="A725" s="11"/>
      <c r="B725" s="11" t="s">
        <v>32</v>
      </c>
      <c r="C725" s="11" t="s">
        <v>41</v>
      </c>
      <c r="D725" s="11">
        <v>1880</v>
      </c>
      <c r="E725" s="11" t="s">
        <v>30</v>
      </c>
      <c r="F725" s="11">
        <v>150</v>
      </c>
      <c r="G725" s="11" t="s">
        <v>24</v>
      </c>
      <c r="H725" s="11" t="s">
        <v>24</v>
      </c>
      <c r="I725" s="11" t="s">
        <v>33</v>
      </c>
      <c r="J725" s="11">
        <v>35</v>
      </c>
      <c r="K725" s="12">
        <v>8.0289880876874317E-2</v>
      </c>
      <c r="L725" s="13">
        <v>0</v>
      </c>
      <c r="M725" s="14">
        <f t="shared" si="124"/>
        <v>0</v>
      </c>
      <c r="N725" s="15">
        <f t="shared" si="125"/>
        <v>2.5</v>
      </c>
      <c r="O725" s="14">
        <f t="shared" si="126"/>
        <v>1</v>
      </c>
      <c r="P725" s="15" t="s">
        <v>25</v>
      </c>
      <c r="Q725" s="14" t="str">
        <f t="shared" si="127"/>
        <v>No</v>
      </c>
      <c r="R725" s="15">
        <f t="shared" si="129"/>
        <v>0</v>
      </c>
      <c r="S725" s="14">
        <f t="shared" si="130"/>
        <v>1</v>
      </c>
      <c r="T725" s="15">
        <f t="shared" si="131"/>
        <v>2653</v>
      </c>
      <c r="W725">
        <v>723</v>
      </c>
      <c r="X725" s="4">
        <f t="shared" si="132"/>
        <v>7.1400414154431351</v>
      </c>
      <c r="Y725" s="7">
        <f t="shared" si="128"/>
        <v>3.8803614720740498</v>
      </c>
      <c r="Z725" s="4">
        <f t="shared" si="133"/>
        <v>862.62843302233739</v>
      </c>
      <c r="AA725" s="4">
        <f t="shared" si="134"/>
        <v>816.4935922138169</v>
      </c>
    </row>
    <row r="726" spans="1:27" x14ac:dyDescent="0.2">
      <c r="A726" s="11"/>
      <c r="B726" s="11" t="s">
        <v>32</v>
      </c>
      <c r="C726" s="11" t="s">
        <v>41</v>
      </c>
      <c r="D726" s="11">
        <v>1880</v>
      </c>
      <c r="E726" s="11" t="s">
        <v>30</v>
      </c>
      <c r="F726" s="11">
        <v>150</v>
      </c>
      <c r="G726" s="11" t="s">
        <v>24</v>
      </c>
      <c r="H726" s="11" t="s">
        <v>24</v>
      </c>
      <c r="I726" s="11" t="s">
        <v>35</v>
      </c>
      <c r="J726" s="11">
        <v>35</v>
      </c>
      <c r="K726" s="12">
        <v>9.3801650898464553E-2</v>
      </c>
      <c r="L726" s="13">
        <v>0</v>
      </c>
      <c r="M726" s="14">
        <f t="shared" si="124"/>
        <v>0</v>
      </c>
      <c r="N726" s="15">
        <f t="shared" si="125"/>
        <v>2.5</v>
      </c>
      <c r="O726" s="14">
        <f t="shared" si="126"/>
        <v>1</v>
      </c>
      <c r="P726" s="15" t="s">
        <v>25</v>
      </c>
      <c r="Q726" s="14" t="str">
        <f t="shared" si="127"/>
        <v>No</v>
      </c>
      <c r="R726" s="15">
        <f t="shared" si="129"/>
        <v>0</v>
      </c>
      <c r="S726" s="14">
        <f t="shared" si="130"/>
        <v>1</v>
      </c>
      <c r="T726" s="15">
        <f t="shared" si="131"/>
        <v>2653</v>
      </c>
      <c r="W726">
        <v>724</v>
      </c>
      <c r="X726" s="4">
        <f t="shared" si="132"/>
        <v>3.2673305716061511</v>
      </c>
      <c r="Y726" s="7">
        <f t="shared" si="128"/>
        <v>1.7755198405532482</v>
      </c>
      <c r="Z726" s="4">
        <f t="shared" si="133"/>
        <v>865.89576359394357</v>
      </c>
      <c r="AA726" s="4">
        <f t="shared" si="134"/>
        <v>818.26911205437011</v>
      </c>
    </row>
    <row r="727" spans="1:27" x14ac:dyDescent="0.2">
      <c r="A727" s="11"/>
      <c r="B727" s="11" t="s">
        <v>32</v>
      </c>
      <c r="C727" s="11" t="s">
        <v>41</v>
      </c>
      <c r="D727" s="11">
        <v>1880</v>
      </c>
      <c r="E727" s="11" t="s">
        <v>30</v>
      </c>
      <c r="F727" s="11">
        <v>150</v>
      </c>
      <c r="G727" s="11" t="s">
        <v>24</v>
      </c>
      <c r="H727" s="11" t="s">
        <v>24</v>
      </c>
      <c r="I727" s="11" t="s">
        <v>31</v>
      </c>
      <c r="J727" s="11">
        <v>35</v>
      </c>
      <c r="K727" s="12">
        <v>1.5782376628203472</v>
      </c>
      <c r="L727" s="13">
        <v>0</v>
      </c>
      <c r="M727" s="14">
        <f t="shared" si="124"/>
        <v>0</v>
      </c>
      <c r="N727" s="15">
        <f t="shared" si="125"/>
        <v>2.5</v>
      </c>
      <c r="O727" s="14">
        <f t="shared" si="126"/>
        <v>1</v>
      </c>
      <c r="P727" s="15" t="s">
        <v>25</v>
      </c>
      <c r="Q727" s="14" t="str">
        <f t="shared" si="127"/>
        <v>No</v>
      </c>
      <c r="R727" s="15">
        <f t="shared" si="129"/>
        <v>0</v>
      </c>
      <c r="S727" s="14">
        <f t="shared" si="130"/>
        <v>1</v>
      </c>
      <c r="T727" s="15">
        <f t="shared" si="131"/>
        <v>2653</v>
      </c>
      <c r="W727">
        <v>725</v>
      </c>
      <c r="X727" s="4">
        <f t="shared" si="132"/>
        <v>2.6127475166548786</v>
      </c>
      <c r="Y727" s="7">
        <f t="shared" si="128"/>
        <v>1.4186237099729071</v>
      </c>
      <c r="Z727" s="4">
        <f t="shared" si="133"/>
        <v>868.50851111059842</v>
      </c>
      <c r="AA727" s="4">
        <f t="shared" si="134"/>
        <v>819.68773576434307</v>
      </c>
    </row>
    <row r="728" spans="1:27" x14ac:dyDescent="0.2">
      <c r="A728" s="11"/>
      <c r="B728" s="11" t="s">
        <v>50</v>
      </c>
      <c r="C728" s="11" t="s">
        <v>41</v>
      </c>
      <c r="D728" s="11">
        <v>1880</v>
      </c>
      <c r="E728" s="11" t="s">
        <v>30</v>
      </c>
      <c r="F728" s="11">
        <v>150</v>
      </c>
      <c r="G728" s="11" t="s">
        <v>24</v>
      </c>
      <c r="H728" s="11" t="s">
        <v>24</v>
      </c>
      <c r="I728" s="11" t="s">
        <v>31</v>
      </c>
      <c r="J728" s="11">
        <v>35</v>
      </c>
      <c r="K728" s="12">
        <v>9.8433885162333649E-4</v>
      </c>
      <c r="L728" s="13">
        <v>0</v>
      </c>
      <c r="M728" s="14">
        <f t="shared" si="124"/>
        <v>0</v>
      </c>
      <c r="N728" s="15">
        <f t="shared" si="125"/>
        <v>2.5</v>
      </c>
      <c r="O728" s="14">
        <f t="shared" si="126"/>
        <v>1</v>
      </c>
      <c r="P728" s="15" t="s">
        <v>25</v>
      </c>
      <c r="Q728" s="14" t="str">
        <f t="shared" si="127"/>
        <v>No</v>
      </c>
      <c r="R728" s="15">
        <f t="shared" si="129"/>
        <v>0</v>
      </c>
      <c r="S728" s="14">
        <f t="shared" si="130"/>
        <v>1</v>
      </c>
      <c r="T728" s="15">
        <f t="shared" si="131"/>
        <v>2653</v>
      </c>
      <c r="W728">
        <v>726</v>
      </c>
      <c r="X728" s="4">
        <f t="shared" si="132"/>
        <v>0.6630493040763441</v>
      </c>
      <c r="Y728" s="7">
        <f t="shared" si="128"/>
        <v>0.35930930930930932</v>
      </c>
      <c r="Z728" s="4">
        <f t="shared" si="133"/>
        <v>869.17156041467479</v>
      </c>
      <c r="AA728" s="4">
        <f t="shared" si="134"/>
        <v>820.04704507365238</v>
      </c>
    </row>
    <row r="729" spans="1:27" x14ac:dyDescent="0.2">
      <c r="A729" s="11"/>
      <c r="B729" s="11" t="s">
        <v>32</v>
      </c>
      <c r="C729" s="11" t="s">
        <v>41</v>
      </c>
      <c r="D729" s="11">
        <v>1880</v>
      </c>
      <c r="E729" s="11" t="s">
        <v>30</v>
      </c>
      <c r="F729" s="11">
        <v>200</v>
      </c>
      <c r="G729" s="11" t="s">
        <v>24</v>
      </c>
      <c r="H729" s="11" t="s">
        <v>24</v>
      </c>
      <c r="I729" s="11" t="s">
        <v>36</v>
      </c>
      <c r="J729" s="11">
        <v>35</v>
      </c>
      <c r="K729" s="12">
        <v>0.29026257702831998</v>
      </c>
      <c r="L729" s="13">
        <v>0</v>
      </c>
      <c r="M729" s="14">
        <f t="shared" si="124"/>
        <v>0</v>
      </c>
      <c r="N729" s="15">
        <f t="shared" si="125"/>
        <v>2.5</v>
      </c>
      <c r="O729" s="14">
        <f t="shared" si="126"/>
        <v>1</v>
      </c>
      <c r="P729" s="15" t="s">
        <v>25</v>
      </c>
      <c r="Q729" s="14" t="str">
        <f t="shared" si="127"/>
        <v>No</v>
      </c>
      <c r="R729" s="15">
        <f t="shared" si="129"/>
        <v>0</v>
      </c>
      <c r="S729" s="14">
        <f t="shared" si="130"/>
        <v>1</v>
      </c>
      <c r="T729" s="15">
        <f t="shared" si="131"/>
        <v>2653</v>
      </c>
      <c r="W729">
        <v>727</v>
      </c>
      <c r="X729" s="4">
        <f t="shared" si="132"/>
        <v>0.6635742397371065</v>
      </c>
      <c r="Y729" s="7">
        <f t="shared" si="128"/>
        <v>0.35930930930930932</v>
      </c>
      <c r="Z729" s="4">
        <f t="shared" si="133"/>
        <v>869.83513465441195</v>
      </c>
      <c r="AA729" s="4">
        <f t="shared" si="134"/>
        <v>820.40635438296169</v>
      </c>
    </row>
    <row r="730" spans="1:27" x14ac:dyDescent="0.2">
      <c r="A730" s="11"/>
      <c r="B730" s="11" t="s">
        <v>32</v>
      </c>
      <c r="C730" s="11" t="s">
        <v>41</v>
      </c>
      <c r="D730" s="11">
        <v>1880</v>
      </c>
      <c r="E730" s="11" t="s">
        <v>30</v>
      </c>
      <c r="F730" s="11">
        <v>200</v>
      </c>
      <c r="G730" s="11" t="s">
        <v>24</v>
      </c>
      <c r="H730" s="11" t="s">
        <v>24</v>
      </c>
      <c r="I730" s="11" t="s">
        <v>33</v>
      </c>
      <c r="J730" s="11">
        <v>35</v>
      </c>
      <c r="K730" s="12">
        <v>5.7435936226617364E-3</v>
      </c>
      <c r="L730" s="13">
        <v>0</v>
      </c>
      <c r="M730" s="14">
        <f t="shared" si="124"/>
        <v>0</v>
      </c>
      <c r="N730" s="15">
        <f t="shared" si="125"/>
        <v>2.5</v>
      </c>
      <c r="O730" s="14">
        <f t="shared" si="126"/>
        <v>1</v>
      </c>
      <c r="P730" s="15" t="s">
        <v>25</v>
      </c>
      <c r="Q730" s="14" t="str">
        <f t="shared" si="127"/>
        <v>No</v>
      </c>
      <c r="R730" s="15">
        <f t="shared" si="129"/>
        <v>0</v>
      </c>
      <c r="S730" s="14">
        <f t="shared" si="130"/>
        <v>1</v>
      </c>
      <c r="T730" s="15">
        <f t="shared" si="131"/>
        <v>2653</v>
      </c>
      <c r="W730">
        <v>728</v>
      </c>
      <c r="X730" s="4">
        <f t="shared" si="132"/>
        <v>1.3331956496384927</v>
      </c>
      <c r="Y730" s="7">
        <f t="shared" si="128"/>
        <v>0.71861861861861864</v>
      </c>
      <c r="Z730" s="4">
        <f t="shared" si="133"/>
        <v>871.16833030405041</v>
      </c>
      <c r="AA730" s="4">
        <f t="shared" si="134"/>
        <v>821.12497300158032</v>
      </c>
    </row>
    <row r="731" spans="1:27" x14ac:dyDescent="0.2">
      <c r="A731" s="11"/>
      <c r="B731" s="11" t="s">
        <v>32</v>
      </c>
      <c r="C731" s="11" t="s">
        <v>41</v>
      </c>
      <c r="D731" s="11">
        <v>1880</v>
      </c>
      <c r="E731" s="11" t="s">
        <v>30</v>
      </c>
      <c r="F731" s="11">
        <v>200</v>
      </c>
      <c r="G731" s="11" t="s">
        <v>24</v>
      </c>
      <c r="H731" s="11" t="s">
        <v>24</v>
      </c>
      <c r="I731" s="11" t="s">
        <v>35</v>
      </c>
      <c r="J731" s="11">
        <v>35</v>
      </c>
      <c r="K731" s="12">
        <v>0.74333952066831122</v>
      </c>
      <c r="L731" s="13">
        <v>0</v>
      </c>
      <c r="M731" s="14">
        <f t="shared" si="124"/>
        <v>0</v>
      </c>
      <c r="N731" s="15">
        <f t="shared" si="125"/>
        <v>2.5</v>
      </c>
      <c r="O731" s="14">
        <f t="shared" si="126"/>
        <v>1</v>
      </c>
      <c r="P731" s="15" t="s">
        <v>25</v>
      </c>
      <c r="Q731" s="14" t="str">
        <f t="shared" si="127"/>
        <v>No</v>
      </c>
      <c r="R731" s="15">
        <f t="shared" si="129"/>
        <v>0</v>
      </c>
      <c r="S731" s="14">
        <f t="shared" si="130"/>
        <v>1</v>
      </c>
      <c r="T731" s="15">
        <f t="shared" si="131"/>
        <v>2653</v>
      </c>
      <c r="W731">
        <v>729</v>
      </c>
      <c r="X731" s="4">
        <f t="shared" si="132"/>
        <v>0.6282221786841945</v>
      </c>
      <c r="Y731" s="7">
        <f t="shared" si="128"/>
        <v>0.3382826033160109</v>
      </c>
      <c r="Z731" s="4">
        <f t="shared" si="133"/>
        <v>871.79655248273457</v>
      </c>
      <c r="AA731" s="4">
        <f t="shared" si="134"/>
        <v>821.46325560489629</v>
      </c>
    </row>
    <row r="732" spans="1:27" x14ac:dyDescent="0.2">
      <c r="A732" s="11"/>
      <c r="B732" s="11" t="s">
        <v>32</v>
      </c>
      <c r="C732" s="11" t="s">
        <v>41</v>
      </c>
      <c r="D732" s="11">
        <v>1880</v>
      </c>
      <c r="E732" s="11" t="s">
        <v>30</v>
      </c>
      <c r="F732" s="11">
        <v>200</v>
      </c>
      <c r="G732" s="11" t="s">
        <v>24</v>
      </c>
      <c r="H732" s="11" t="s">
        <v>24</v>
      </c>
      <c r="I732" s="11" t="s">
        <v>31</v>
      </c>
      <c r="J732" s="11">
        <v>35</v>
      </c>
      <c r="K732" s="12">
        <v>1.5142408886450605</v>
      </c>
      <c r="L732" s="13">
        <v>0</v>
      </c>
      <c r="M732" s="14">
        <f t="shared" si="124"/>
        <v>0</v>
      </c>
      <c r="N732" s="15">
        <f t="shared" si="125"/>
        <v>2.5</v>
      </c>
      <c r="O732" s="14">
        <f t="shared" si="126"/>
        <v>1</v>
      </c>
      <c r="P732" s="15" t="s">
        <v>25</v>
      </c>
      <c r="Q732" s="14" t="str">
        <f t="shared" si="127"/>
        <v>No</v>
      </c>
      <c r="R732" s="15">
        <f t="shared" si="129"/>
        <v>0</v>
      </c>
      <c r="S732" s="14">
        <f t="shared" si="130"/>
        <v>1</v>
      </c>
      <c r="T732" s="15">
        <f t="shared" si="131"/>
        <v>2653</v>
      </c>
      <c r="W732">
        <v>730</v>
      </c>
      <c r="X732" s="4">
        <f t="shared" si="132"/>
        <v>41.250497874089831</v>
      </c>
      <c r="Y732" s="7">
        <f t="shared" si="128"/>
        <v>22.201135823219989</v>
      </c>
      <c r="Z732" s="4">
        <f t="shared" si="133"/>
        <v>913.04705035682446</v>
      </c>
      <c r="AA732" s="4">
        <f t="shared" si="134"/>
        <v>843.66439142811623</v>
      </c>
    </row>
    <row r="733" spans="1:27" x14ac:dyDescent="0.2">
      <c r="A733" s="11"/>
      <c r="B733" s="11" t="s">
        <v>50</v>
      </c>
      <c r="C733" s="11" t="s">
        <v>41</v>
      </c>
      <c r="D733" s="11">
        <v>1880</v>
      </c>
      <c r="E733" s="11" t="s">
        <v>30</v>
      </c>
      <c r="F733" s="11">
        <v>200</v>
      </c>
      <c r="G733" s="11" t="s">
        <v>24</v>
      </c>
      <c r="H733" s="11" t="s">
        <v>24</v>
      </c>
      <c r="I733" s="11" t="s">
        <v>31</v>
      </c>
      <c r="J733" s="11">
        <v>35</v>
      </c>
      <c r="K733" s="12">
        <v>1.1056081858828145E-2</v>
      </c>
      <c r="L733" s="13">
        <v>0</v>
      </c>
      <c r="M733" s="14">
        <f t="shared" si="124"/>
        <v>0</v>
      </c>
      <c r="N733" s="15">
        <f t="shared" si="125"/>
        <v>2.5</v>
      </c>
      <c r="O733" s="14">
        <f t="shared" si="126"/>
        <v>1</v>
      </c>
      <c r="P733" s="15" t="s">
        <v>25</v>
      </c>
      <c r="Q733" s="14" t="str">
        <f t="shared" si="127"/>
        <v>No</v>
      </c>
      <c r="R733" s="15">
        <f t="shared" si="129"/>
        <v>0</v>
      </c>
      <c r="S733" s="14">
        <f t="shared" si="130"/>
        <v>1</v>
      </c>
      <c r="T733" s="15">
        <f t="shared" si="131"/>
        <v>2653</v>
      </c>
      <c r="W733">
        <v>731</v>
      </c>
      <c r="X733" s="4">
        <f t="shared" si="132"/>
        <v>3.3081158812338489</v>
      </c>
      <c r="Y733" s="7">
        <f t="shared" si="128"/>
        <v>1.7779330192822165</v>
      </c>
      <c r="Z733" s="4">
        <f t="shared" si="133"/>
        <v>916.35516623805836</v>
      </c>
      <c r="AA733" s="4">
        <f t="shared" si="134"/>
        <v>845.44232444739851</v>
      </c>
    </row>
    <row r="734" spans="1:27" x14ac:dyDescent="0.2">
      <c r="A734" s="11"/>
      <c r="B734" s="11" t="s">
        <v>32</v>
      </c>
      <c r="C734" s="11" t="s">
        <v>41</v>
      </c>
      <c r="D734" s="11">
        <v>1880</v>
      </c>
      <c r="E734" s="11" t="s">
        <v>30</v>
      </c>
      <c r="F734" s="11">
        <v>250</v>
      </c>
      <c r="G734" s="11" t="s">
        <v>24</v>
      </c>
      <c r="H734" s="11" t="s">
        <v>24</v>
      </c>
      <c r="I734" s="11" t="s">
        <v>33</v>
      </c>
      <c r="J734" s="11">
        <v>35</v>
      </c>
      <c r="K734" s="12">
        <v>4.6827031661212777E-2</v>
      </c>
      <c r="L734" s="13">
        <v>0</v>
      </c>
      <c r="M734" s="14">
        <f t="shared" si="124"/>
        <v>0</v>
      </c>
      <c r="N734" s="15">
        <f t="shared" si="125"/>
        <v>2.5</v>
      </c>
      <c r="O734" s="14">
        <f t="shared" si="126"/>
        <v>1</v>
      </c>
      <c r="P734" s="15" t="s">
        <v>25</v>
      </c>
      <c r="Q734" s="14" t="str">
        <f t="shared" si="127"/>
        <v>No</v>
      </c>
      <c r="R734" s="15">
        <f t="shared" si="129"/>
        <v>0</v>
      </c>
      <c r="S734" s="14">
        <f t="shared" si="130"/>
        <v>1</v>
      </c>
      <c r="T734" s="15">
        <f t="shared" si="131"/>
        <v>2653</v>
      </c>
      <c r="W734">
        <v>732</v>
      </c>
      <c r="X734" s="4">
        <f t="shared" si="132"/>
        <v>0.67058970737034329</v>
      </c>
      <c r="Y734" s="7">
        <f t="shared" si="128"/>
        <v>0.35930930930930932</v>
      </c>
      <c r="Z734" s="4">
        <f t="shared" si="133"/>
        <v>917.02575594542873</v>
      </c>
      <c r="AA734" s="4">
        <f t="shared" si="134"/>
        <v>845.80163375670782</v>
      </c>
    </row>
    <row r="735" spans="1:27" x14ac:dyDescent="0.2">
      <c r="A735" s="11"/>
      <c r="B735" s="11" t="s">
        <v>32</v>
      </c>
      <c r="C735" s="11" t="s">
        <v>41</v>
      </c>
      <c r="D735" s="11">
        <v>1880</v>
      </c>
      <c r="E735" s="11" t="s">
        <v>30</v>
      </c>
      <c r="F735" s="11">
        <v>250</v>
      </c>
      <c r="G735" s="11" t="s">
        <v>24</v>
      </c>
      <c r="H735" s="11" t="s">
        <v>24</v>
      </c>
      <c r="I735" s="11" t="s">
        <v>31</v>
      </c>
      <c r="J735" s="11">
        <v>35</v>
      </c>
      <c r="K735" s="12">
        <v>0.51339179588799666</v>
      </c>
      <c r="L735" s="13">
        <v>0</v>
      </c>
      <c r="M735" s="14">
        <f t="shared" si="124"/>
        <v>0</v>
      </c>
      <c r="N735" s="15">
        <f t="shared" si="125"/>
        <v>2.5</v>
      </c>
      <c r="O735" s="14">
        <f t="shared" si="126"/>
        <v>1</v>
      </c>
      <c r="P735" s="15" t="s">
        <v>25</v>
      </c>
      <c r="Q735" s="14" t="str">
        <f t="shared" si="127"/>
        <v>No</v>
      </c>
      <c r="R735" s="15">
        <f t="shared" si="129"/>
        <v>0</v>
      </c>
      <c r="S735" s="14">
        <f t="shared" si="130"/>
        <v>1</v>
      </c>
      <c r="T735" s="15">
        <f t="shared" si="131"/>
        <v>2653</v>
      </c>
      <c r="W735">
        <v>733</v>
      </c>
      <c r="X735" s="4">
        <f t="shared" si="132"/>
        <v>2.5649041307920162</v>
      </c>
      <c r="Y735" s="7">
        <f t="shared" si="128"/>
        <v>1.3741571192573421</v>
      </c>
      <c r="Z735" s="4">
        <f t="shared" si="133"/>
        <v>919.59066007622073</v>
      </c>
      <c r="AA735" s="4">
        <f t="shared" si="134"/>
        <v>847.17579087596516</v>
      </c>
    </row>
    <row r="736" spans="1:27" x14ac:dyDescent="0.2">
      <c r="A736" s="11"/>
      <c r="B736" s="11" t="s">
        <v>32</v>
      </c>
      <c r="C736" s="11" t="s">
        <v>41</v>
      </c>
      <c r="D736" s="11">
        <v>1880</v>
      </c>
      <c r="E736" s="11" t="s">
        <v>30</v>
      </c>
      <c r="F736" s="11">
        <v>300</v>
      </c>
      <c r="G736" s="11" t="s">
        <v>24</v>
      </c>
      <c r="H736" s="11" t="s">
        <v>24</v>
      </c>
      <c r="I736" s="11" t="s">
        <v>36</v>
      </c>
      <c r="J736" s="11">
        <v>35</v>
      </c>
      <c r="K736" s="12">
        <v>1.2731618653957687E-2</v>
      </c>
      <c r="L736" s="13">
        <v>0</v>
      </c>
      <c r="M736" s="14">
        <f t="shared" si="124"/>
        <v>0</v>
      </c>
      <c r="N736" s="15">
        <f t="shared" si="125"/>
        <v>2.5</v>
      </c>
      <c r="O736" s="14">
        <f t="shared" si="126"/>
        <v>1</v>
      </c>
      <c r="P736" s="15" t="s">
        <v>25</v>
      </c>
      <c r="Q736" s="14" t="str">
        <f t="shared" si="127"/>
        <v>No</v>
      </c>
      <c r="R736" s="15">
        <f t="shared" si="129"/>
        <v>0</v>
      </c>
      <c r="S736" s="14">
        <f t="shared" si="130"/>
        <v>1</v>
      </c>
      <c r="T736" s="15">
        <f t="shared" si="131"/>
        <v>2653</v>
      </c>
      <c r="W736">
        <v>734</v>
      </c>
      <c r="X736" s="4">
        <f t="shared" si="132"/>
        <v>0.6781725340669974</v>
      </c>
      <c r="Y736" s="7">
        <f t="shared" si="128"/>
        <v>0.3617224880382775</v>
      </c>
      <c r="Z736" s="4">
        <f t="shared" si="133"/>
        <v>920.26883261028775</v>
      </c>
      <c r="AA736" s="4">
        <f t="shared" si="134"/>
        <v>847.53751336400342</v>
      </c>
    </row>
    <row r="737" spans="1:27" x14ac:dyDescent="0.2">
      <c r="A737" s="11"/>
      <c r="B737" s="11" t="s">
        <v>2</v>
      </c>
      <c r="C737" s="11" t="s">
        <v>41</v>
      </c>
      <c r="D737" s="11">
        <v>1880</v>
      </c>
      <c r="E737" s="11" t="s">
        <v>30</v>
      </c>
      <c r="F737" s="11">
        <v>300</v>
      </c>
      <c r="G737" s="11" t="s">
        <v>24</v>
      </c>
      <c r="H737" s="11" t="s">
        <v>24</v>
      </c>
      <c r="I737" s="11" t="s">
        <v>36</v>
      </c>
      <c r="J737" s="11">
        <v>35</v>
      </c>
      <c r="K737" s="12">
        <v>8.8918177935863568E-2</v>
      </c>
      <c r="L737" s="13">
        <v>0</v>
      </c>
      <c r="M737" s="14">
        <f t="shared" si="124"/>
        <v>0</v>
      </c>
      <c r="N737" s="15">
        <f t="shared" si="125"/>
        <v>2.5</v>
      </c>
      <c r="O737" s="14">
        <f t="shared" si="126"/>
        <v>1</v>
      </c>
      <c r="P737" s="15" t="s">
        <v>25</v>
      </c>
      <c r="Q737" s="14" t="str">
        <f t="shared" si="127"/>
        <v>No</v>
      </c>
      <c r="R737" s="15">
        <f t="shared" si="129"/>
        <v>0</v>
      </c>
      <c r="S737" s="14">
        <f t="shared" si="130"/>
        <v>1</v>
      </c>
      <c r="T737" s="15">
        <f t="shared" si="131"/>
        <v>2653</v>
      </c>
      <c r="W737">
        <v>735</v>
      </c>
      <c r="X737" s="4">
        <f t="shared" si="132"/>
        <v>0.67390261863698253</v>
      </c>
      <c r="Y737" s="7">
        <f t="shared" si="128"/>
        <v>0.35930930930930932</v>
      </c>
      <c r="Z737" s="4">
        <f t="shared" si="133"/>
        <v>920.94273522892468</v>
      </c>
      <c r="AA737" s="4">
        <f t="shared" si="134"/>
        <v>847.89682267331273</v>
      </c>
    </row>
    <row r="738" spans="1:27" x14ac:dyDescent="0.2">
      <c r="A738" s="11"/>
      <c r="B738" s="11" t="s">
        <v>32</v>
      </c>
      <c r="C738" s="11" t="s">
        <v>41</v>
      </c>
      <c r="D738" s="11">
        <v>1880</v>
      </c>
      <c r="E738" s="11" t="s">
        <v>30</v>
      </c>
      <c r="F738" s="11">
        <v>300</v>
      </c>
      <c r="G738" s="11" t="s">
        <v>24</v>
      </c>
      <c r="H738" s="11" t="s">
        <v>24</v>
      </c>
      <c r="I738" s="11" t="s">
        <v>33</v>
      </c>
      <c r="J738" s="11">
        <v>35</v>
      </c>
      <c r="K738" s="12">
        <v>0.30414598454018982</v>
      </c>
      <c r="L738" s="13">
        <v>0</v>
      </c>
      <c r="M738" s="14">
        <f t="shared" si="124"/>
        <v>0</v>
      </c>
      <c r="N738" s="15">
        <f t="shared" si="125"/>
        <v>2.5</v>
      </c>
      <c r="O738" s="14">
        <f t="shared" si="126"/>
        <v>1</v>
      </c>
      <c r="P738" s="15" t="s">
        <v>25</v>
      </c>
      <c r="Q738" s="14" t="str">
        <f t="shared" si="127"/>
        <v>No</v>
      </c>
      <c r="R738" s="15">
        <f t="shared" si="129"/>
        <v>0</v>
      </c>
      <c r="S738" s="14">
        <f t="shared" si="130"/>
        <v>1</v>
      </c>
      <c r="T738" s="15">
        <f t="shared" si="131"/>
        <v>2653</v>
      </c>
      <c r="W738">
        <v>736</v>
      </c>
      <c r="X738" s="4">
        <f t="shared" si="132"/>
        <v>3.3945868602556128</v>
      </c>
      <c r="Y738" s="7">
        <f t="shared" si="128"/>
        <v>1.8037860827334511</v>
      </c>
      <c r="Z738" s="4">
        <f t="shared" si="133"/>
        <v>924.33732208918025</v>
      </c>
      <c r="AA738" s="4">
        <f t="shared" si="134"/>
        <v>849.70060875604622</v>
      </c>
    </row>
    <row r="739" spans="1:27" x14ac:dyDescent="0.2">
      <c r="A739" s="11"/>
      <c r="B739" s="11" t="s">
        <v>32</v>
      </c>
      <c r="C739" s="11" t="s">
        <v>41</v>
      </c>
      <c r="D739" s="11">
        <v>1880</v>
      </c>
      <c r="E739" s="11" t="s">
        <v>30</v>
      </c>
      <c r="F739" s="11">
        <v>300</v>
      </c>
      <c r="G739" s="11" t="s">
        <v>24</v>
      </c>
      <c r="H739" s="11" t="s">
        <v>24</v>
      </c>
      <c r="I739" s="11" t="s">
        <v>35</v>
      </c>
      <c r="J739" s="11">
        <v>35</v>
      </c>
      <c r="K739" s="12">
        <v>0.6405403283137876</v>
      </c>
      <c r="L739" s="13">
        <v>0</v>
      </c>
      <c r="M739" s="14">
        <f t="shared" si="124"/>
        <v>0</v>
      </c>
      <c r="N739" s="15">
        <f t="shared" si="125"/>
        <v>2.5</v>
      </c>
      <c r="O739" s="14">
        <f t="shared" si="126"/>
        <v>1</v>
      </c>
      <c r="P739" s="15" t="s">
        <v>25</v>
      </c>
      <c r="Q739" s="14" t="str">
        <f t="shared" si="127"/>
        <v>No</v>
      </c>
      <c r="R739" s="15">
        <f t="shared" si="129"/>
        <v>0</v>
      </c>
      <c r="S739" s="14">
        <f t="shared" si="130"/>
        <v>1</v>
      </c>
      <c r="T739" s="15">
        <f t="shared" si="131"/>
        <v>2653</v>
      </c>
      <c r="W739">
        <v>737</v>
      </c>
      <c r="X739" s="4">
        <f t="shared" si="132"/>
        <v>9.9368909277610253</v>
      </c>
      <c r="Y739" s="7">
        <f t="shared" si="128"/>
        <v>5.2755452973246895</v>
      </c>
      <c r="Z739" s="4">
        <f t="shared" si="133"/>
        <v>934.2742130169413</v>
      </c>
      <c r="AA739" s="4">
        <f t="shared" si="134"/>
        <v>854.97615405337092</v>
      </c>
    </row>
    <row r="740" spans="1:27" x14ac:dyDescent="0.2">
      <c r="A740" s="11"/>
      <c r="B740" s="11" t="s">
        <v>32</v>
      </c>
      <c r="C740" s="11" t="s">
        <v>41</v>
      </c>
      <c r="D740" s="11">
        <v>1880</v>
      </c>
      <c r="E740" s="11" t="s">
        <v>30</v>
      </c>
      <c r="F740" s="11">
        <v>300</v>
      </c>
      <c r="G740" s="11" t="s">
        <v>24</v>
      </c>
      <c r="H740" s="11" t="s">
        <v>24</v>
      </c>
      <c r="I740" s="11" t="s">
        <v>31</v>
      </c>
      <c r="J740" s="11">
        <v>35</v>
      </c>
      <c r="K740" s="12">
        <v>1.4615824892574321</v>
      </c>
      <c r="L740" s="13">
        <v>3.1851827381776978</v>
      </c>
      <c r="M740" s="14">
        <f t="shared" si="124"/>
        <v>1.061727579392566</v>
      </c>
      <c r="N740" s="15">
        <f t="shared" si="125"/>
        <v>2.5</v>
      </c>
      <c r="O740" s="14">
        <f t="shared" si="126"/>
        <v>0.57530896824297362</v>
      </c>
      <c r="P740" s="15" t="s">
        <v>25</v>
      </c>
      <c r="Q740" s="14" t="str">
        <f t="shared" si="127"/>
        <v>No</v>
      </c>
      <c r="R740" s="15">
        <f t="shared" si="129"/>
        <v>726.42330295841509</v>
      </c>
      <c r="S740" s="14">
        <f t="shared" si="130"/>
        <v>4</v>
      </c>
      <c r="T740" s="15">
        <f t="shared" si="131"/>
        <v>553</v>
      </c>
      <c r="W740">
        <v>738</v>
      </c>
      <c r="X740" s="4">
        <f t="shared" si="132"/>
        <v>17.44253180591382</v>
      </c>
      <c r="Y740" s="7">
        <f t="shared" si="128"/>
        <v>9.2489744057203911</v>
      </c>
      <c r="Z740" s="4">
        <f t="shared" si="133"/>
        <v>951.71674482285516</v>
      </c>
      <c r="AA740" s="4">
        <f t="shared" si="134"/>
        <v>864.22512845909137</v>
      </c>
    </row>
    <row r="741" spans="1:27" x14ac:dyDescent="0.2">
      <c r="A741" s="11"/>
      <c r="B741" s="11" t="s">
        <v>32</v>
      </c>
      <c r="C741" s="11" t="s">
        <v>41</v>
      </c>
      <c r="D741" s="11">
        <v>1880</v>
      </c>
      <c r="E741" s="11" t="s">
        <v>34</v>
      </c>
      <c r="F741" s="11">
        <v>350</v>
      </c>
      <c r="G741" s="11" t="s">
        <v>24</v>
      </c>
      <c r="H741" s="11" t="s">
        <v>24</v>
      </c>
      <c r="I741" s="11" t="s">
        <v>31</v>
      </c>
      <c r="J741" s="11">
        <v>35</v>
      </c>
      <c r="K741" s="12">
        <v>5.2199658453680499E-2</v>
      </c>
      <c r="L741" s="13">
        <v>0</v>
      </c>
      <c r="M741" s="14">
        <f t="shared" si="124"/>
        <v>0</v>
      </c>
      <c r="N741" s="15">
        <f t="shared" si="125"/>
        <v>1</v>
      </c>
      <c r="O741" s="14">
        <f t="shared" si="126"/>
        <v>1</v>
      </c>
      <c r="P741" s="15" t="s">
        <v>25</v>
      </c>
      <c r="Q741" s="14" t="str">
        <f t="shared" si="127"/>
        <v>No</v>
      </c>
      <c r="R741" s="15">
        <f t="shared" si="129"/>
        <v>0</v>
      </c>
      <c r="S741" s="14">
        <f t="shared" si="130"/>
        <v>1</v>
      </c>
      <c r="T741" s="15">
        <f t="shared" si="131"/>
        <v>2653</v>
      </c>
      <c r="W741">
        <v>739</v>
      </c>
      <c r="X741" s="4">
        <f t="shared" si="132"/>
        <v>1.9995824934045485</v>
      </c>
      <c r="Y741" s="7">
        <f t="shared" si="128"/>
        <v>1.0569012219346294</v>
      </c>
      <c r="Z741" s="4">
        <f t="shared" si="133"/>
        <v>953.71632731625971</v>
      </c>
      <c r="AA741" s="4">
        <f t="shared" si="134"/>
        <v>865.28202968102596</v>
      </c>
    </row>
    <row r="742" spans="1:27" x14ac:dyDescent="0.2">
      <c r="A742" s="11"/>
      <c r="B742" s="11" t="s">
        <v>32</v>
      </c>
      <c r="C742" s="11" t="s">
        <v>41</v>
      </c>
      <c r="D742" s="11">
        <v>1880</v>
      </c>
      <c r="E742" s="11" t="s">
        <v>34</v>
      </c>
      <c r="F742" s="11">
        <v>450</v>
      </c>
      <c r="G742" s="11" t="s">
        <v>24</v>
      </c>
      <c r="H742" s="11" t="s">
        <v>24</v>
      </c>
      <c r="I742" s="11" t="s">
        <v>31</v>
      </c>
      <c r="J742" s="11">
        <v>35</v>
      </c>
      <c r="K742" s="12">
        <v>0.11735570437625839</v>
      </c>
      <c r="L742" s="13">
        <v>0</v>
      </c>
      <c r="M742" s="14">
        <f t="shared" si="124"/>
        <v>0</v>
      </c>
      <c r="N742" s="15">
        <f t="shared" si="125"/>
        <v>1</v>
      </c>
      <c r="O742" s="14">
        <f t="shared" si="126"/>
        <v>1</v>
      </c>
      <c r="P742" s="15" t="s">
        <v>25</v>
      </c>
      <c r="Q742" s="14" t="str">
        <f t="shared" si="127"/>
        <v>No</v>
      </c>
      <c r="R742" s="15">
        <f t="shared" si="129"/>
        <v>0</v>
      </c>
      <c r="S742" s="14">
        <f t="shared" si="130"/>
        <v>1</v>
      </c>
      <c r="T742" s="15">
        <f t="shared" si="131"/>
        <v>2653</v>
      </c>
      <c r="W742">
        <v>740</v>
      </c>
      <c r="X742" s="4">
        <f t="shared" si="132"/>
        <v>2.0396904852401589</v>
      </c>
      <c r="Y742" s="7">
        <f t="shared" si="128"/>
        <v>1.0779279279279279</v>
      </c>
      <c r="Z742" s="4">
        <f t="shared" si="133"/>
        <v>955.75601780149987</v>
      </c>
      <c r="AA742" s="4">
        <f t="shared" si="134"/>
        <v>866.35995760895389</v>
      </c>
    </row>
    <row r="743" spans="1:27" x14ac:dyDescent="0.2">
      <c r="A743" s="11"/>
      <c r="B743" s="11" t="s">
        <v>32</v>
      </c>
      <c r="C743" s="11" t="s">
        <v>41</v>
      </c>
      <c r="D743" s="11">
        <v>1880</v>
      </c>
      <c r="E743" s="11" t="s">
        <v>40</v>
      </c>
      <c r="F743" s="11">
        <v>500</v>
      </c>
      <c r="G743" s="11" t="s">
        <v>24</v>
      </c>
      <c r="H743" s="11" t="s">
        <v>24</v>
      </c>
      <c r="I743" s="11" t="s">
        <v>33</v>
      </c>
      <c r="J743" s="11">
        <v>35</v>
      </c>
      <c r="K743" s="12">
        <v>3.4837374658417887E-2</v>
      </c>
      <c r="L743" s="13">
        <v>0</v>
      </c>
      <c r="M743" s="14">
        <f t="shared" si="124"/>
        <v>0</v>
      </c>
      <c r="N743" s="15">
        <f t="shared" si="125"/>
        <v>1</v>
      </c>
      <c r="O743" s="14">
        <f t="shared" si="126"/>
        <v>1</v>
      </c>
      <c r="P743" s="15" t="s">
        <v>25</v>
      </c>
      <c r="Q743" s="14" t="str">
        <f t="shared" si="127"/>
        <v>No</v>
      </c>
      <c r="R743" s="15">
        <f t="shared" si="129"/>
        <v>0</v>
      </c>
      <c r="S743" s="14">
        <f t="shared" si="130"/>
        <v>1</v>
      </c>
      <c r="T743" s="15">
        <f t="shared" si="131"/>
        <v>2653</v>
      </c>
      <c r="W743">
        <v>741</v>
      </c>
      <c r="X743" s="4">
        <f t="shared" si="132"/>
        <v>1.9654462041832226</v>
      </c>
      <c r="Y743" s="7">
        <f t="shared" si="128"/>
        <v>1.0382876946702992</v>
      </c>
      <c r="Z743" s="4">
        <f t="shared" si="133"/>
        <v>957.72146400568306</v>
      </c>
      <c r="AA743" s="4">
        <f t="shared" si="134"/>
        <v>867.39824530362421</v>
      </c>
    </row>
    <row r="744" spans="1:27" x14ac:dyDescent="0.2">
      <c r="A744" s="11"/>
      <c r="B744" s="11" t="s">
        <v>32</v>
      </c>
      <c r="C744" s="11" t="s">
        <v>41</v>
      </c>
      <c r="D744" s="11">
        <v>1880</v>
      </c>
      <c r="E744" s="11" t="s">
        <v>40</v>
      </c>
      <c r="F744" s="11">
        <v>600</v>
      </c>
      <c r="G744" s="11" t="s">
        <v>24</v>
      </c>
      <c r="H744" s="11" t="s">
        <v>24</v>
      </c>
      <c r="I744" s="11" t="s">
        <v>36</v>
      </c>
      <c r="J744" s="11">
        <v>35</v>
      </c>
      <c r="K744" s="12">
        <v>2.2768548884370243E-2</v>
      </c>
      <c r="L744" s="13">
        <v>0</v>
      </c>
      <c r="M744" s="14">
        <f t="shared" si="124"/>
        <v>0</v>
      </c>
      <c r="N744" s="15">
        <f t="shared" si="125"/>
        <v>1</v>
      </c>
      <c r="O744" s="14">
        <f t="shared" si="126"/>
        <v>1</v>
      </c>
      <c r="P744" s="15" t="s">
        <v>25</v>
      </c>
      <c r="Q744" s="14" t="str">
        <f t="shared" si="127"/>
        <v>No</v>
      </c>
      <c r="R744" s="15">
        <f t="shared" si="129"/>
        <v>0</v>
      </c>
      <c r="S744" s="14">
        <f t="shared" si="130"/>
        <v>1</v>
      </c>
      <c r="T744" s="15">
        <f t="shared" si="131"/>
        <v>2653</v>
      </c>
      <c r="W744">
        <v>742</v>
      </c>
      <c r="X744" s="4">
        <f t="shared" si="132"/>
        <v>2.6108387118361467</v>
      </c>
      <c r="Y744" s="7">
        <f t="shared" si="128"/>
        <v>1.3765702979863104</v>
      </c>
      <c r="Z744" s="4">
        <f t="shared" si="133"/>
        <v>960.33230271751916</v>
      </c>
      <c r="AA744" s="4">
        <f t="shared" si="134"/>
        <v>868.7748156016105</v>
      </c>
    </row>
    <row r="745" spans="1:27" x14ac:dyDescent="0.2">
      <c r="A745" s="11"/>
      <c r="B745" s="11" t="s">
        <v>32</v>
      </c>
      <c r="C745" s="11" t="s">
        <v>41</v>
      </c>
      <c r="D745" s="11">
        <v>1880</v>
      </c>
      <c r="E745" s="11" t="s">
        <v>40</v>
      </c>
      <c r="F745" s="11">
        <v>600</v>
      </c>
      <c r="G745" s="11" t="s">
        <v>24</v>
      </c>
      <c r="H745" s="11" t="s">
        <v>24</v>
      </c>
      <c r="I745" s="11" t="s">
        <v>33</v>
      </c>
      <c r="J745" s="11">
        <v>35</v>
      </c>
      <c r="K745" s="12">
        <v>9.2973317235630955E-3</v>
      </c>
      <c r="L745" s="13">
        <v>0</v>
      </c>
      <c r="M745" s="14">
        <f t="shared" si="124"/>
        <v>0</v>
      </c>
      <c r="N745" s="15">
        <f t="shared" si="125"/>
        <v>1</v>
      </c>
      <c r="O745" s="14">
        <f t="shared" si="126"/>
        <v>1</v>
      </c>
      <c r="P745" s="15" t="s">
        <v>25</v>
      </c>
      <c r="Q745" s="14" t="str">
        <f t="shared" si="127"/>
        <v>No</v>
      </c>
      <c r="R745" s="15">
        <f t="shared" si="129"/>
        <v>0</v>
      </c>
      <c r="S745" s="14">
        <f t="shared" si="130"/>
        <v>1</v>
      </c>
      <c r="T745" s="15">
        <f t="shared" si="131"/>
        <v>2653</v>
      </c>
      <c r="W745">
        <v>743</v>
      </c>
      <c r="X745" s="4">
        <f t="shared" si="132"/>
        <v>4.6673574522505161</v>
      </c>
      <c r="Y745" s="7">
        <f t="shared" si="128"/>
        <v>2.4569114046432063</v>
      </c>
      <c r="Z745" s="4">
        <f t="shared" si="133"/>
        <v>964.99966016976964</v>
      </c>
      <c r="AA745" s="4">
        <f t="shared" si="134"/>
        <v>871.23172700625366</v>
      </c>
    </row>
    <row r="746" spans="1:27" x14ac:dyDescent="0.2">
      <c r="A746" s="11"/>
      <c r="B746" s="11" t="s">
        <v>50</v>
      </c>
      <c r="C746" s="11" t="s">
        <v>41</v>
      </c>
      <c r="D746" s="11">
        <v>1880</v>
      </c>
      <c r="E746" s="11" t="s">
        <v>40</v>
      </c>
      <c r="F746" s="11">
        <v>600</v>
      </c>
      <c r="G746" s="11" t="s">
        <v>24</v>
      </c>
      <c r="H746" s="11" t="s">
        <v>24</v>
      </c>
      <c r="I746" s="11" t="s">
        <v>33</v>
      </c>
      <c r="J746" s="11">
        <v>35</v>
      </c>
      <c r="K746" s="12">
        <v>6.0947636079672568E-3</v>
      </c>
      <c r="L746" s="13">
        <v>0</v>
      </c>
      <c r="M746" s="14">
        <f t="shared" si="124"/>
        <v>0</v>
      </c>
      <c r="N746" s="15">
        <f t="shared" si="125"/>
        <v>1</v>
      </c>
      <c r="O746" s="14">
        <f t="shared" si="126"/>
        <v>1</v>
      </c>
      <c r="P746" s="15" t="s">
        <v>25</v>
      </c>
      <c r="Q746" s="14" t="str">
        <f t="shared" si="127"/>
        <v>No</v>
      </c>
      <c r="R746" s="15">
        <f t="shared" si="129"/>
        <v>0</v>
      </c>
      <c r="S746" s="14">
        <f t="shared" si="130"/>
        <v>1</v>
      </c>
      <c r="T746" s="15">
        <f t="shared" si="131"/>
        <v>2653</v>
      </c>
      <c r="W746">
        <v>744</v>
      </c>
      <c r="X746" s="4">
        <f t="shared" si="132"/>
        <v>24.867248187972702</v>
      </c>
      <c r="Y746" s="7">
        <f t="shared" si="128"/>
        <v>13.075908474730419</v>
      </c>
      <c r="Z746" s="4">
        <f t="shared" si="133"/>
        <v>989.86690835774232</v>
      </c>
      <c r="AA746" s="4">
        <f t="shared" si="134"/>
        <v>884.30763548098412</v>
      </c>
    </row>
    <row r="747" spans="1:27" x14ac:dyDescent="0.2">
      <c r="A747" s="11"/>
      <c r="B747" s="11" t="s">
        <v>32</v>
      </c>
      <c r="C747" s="11" t="s">
        <v>41</v>
      </c>
      <c r="D747" s="11">
        <v>1880</v>
      </c>
      <c r="E747" s="11" t="s">
        <v>40</v>
      </c>
      <c r="F747" s="11">
        <v>600</v>
      </c>
      <c r="G747" s="11" t="s">
        <v>24</v>
      </c>
      <c r="H747" s="11" t="s">
        <v>24</v>
      </c>
      <c r="I747" s="11" t="s">
        <v>31</v>
      </c>
      <c r="J747" s="11">
        <v>35</v>
      </c>
      <c r="K747" s="12">
        <v>0.23361492197459857</v>
      </c>
      <c r="L747" s="13">
        <v>0</v>
      </c>
      <c r="M747" s="14">
        <f t="shared" si="124"/>
        <v>0</v>
      </c>
      <c r="N747" s="15">
        <f t="shared" si="125"/>
        <v>1</v>
      </c>
      <c r="O747" s="14">
        <f t="shared" si="126"/>
        <v>1</v>
      </c>
      <c r="P747" s="15" t="s">
        <v>25</v>
      </c>
      <c r="Q747" s="14" t="str">
        <f t="shared" si="127"/>
        <v>No</v>
      </c>
      <c r="R747" s="15">
        <f t="shared" si="129"/>
        <v>0</v>
      </c>
      <c r="S747" s="14">
        <f t="shared" si="130"/>
        <v>1</v>
      </c>
      <c r="T747" s="15">
        <f t="shared" si="131"/>
        <v>2653</v>
      </c>
      <c r="W747">
        <v>745</v>
      </c>
      <c r="X747" s="4">
        <f t="shared" si="132"/>
        <v>1.3316854249533003</v>
      </c>
      <c r="Y747" s="7">
        <f t="shared" si="128"/>
        <v>0.70000509135428846</v>
      </c>
      <c r="Z747" s="4">
        <f t="shared" si="133"/>
        <v>991.19859378269564</v>
      </c>
      <c r="AA747" s="4">
        <f t="shared" si="134"/>
        <v>885.00764057233846</v>
      </c>
    </row>
    <row r="748" spans="1:27" x14ac:dyDescent="0.2">
      <c r="A748" s="11"/>
      <c r="B748" s="11" t="s">
        <v>50</v>
      </c>
      <c r="C748" s="11" t="s">
        <v>41</v>
      </c>
      <c r="D748" s="11">
        <v>1880</v>
      </c>
      <c r="E748" s="11" t="s">
        <v>40</v>
      </c>
      <c r="F748" s="11">
        <v>600</v>
      </c>
      <c r="G748" s="11" t="s">
        <v>24</v>
      </c>
      <c r="H748" s="11" t="s">
        <v>24</v>
      </c>
      <c r="I748" s="11" t="s">
        <v>31</v>
      </c>
      <c r="J748" s="11">
        <v>35</v>
      </c>
      <c r="K748" s="12">
        <v>1.0613989163090283E-2</v>
      </c>
      <c r="L748" s="13">
        <v>0</v>
      </c>
      <c r="M748" s="14">
        <f t="shared" si="124"/>
        <v>0</v>
      </c>
      <c r="N748" s="15">
        <f t="shared" si="125"/>
        <v>1</v>
      </c>
      <c r="O748" s="14">
        <f t="shared" si="126"/>
        <v>1</v>
      </c>
      <c r="P748" s="15" t="s">
        <v>25</v>
      </c>
      <c r="Q748" s="14" t="str">
        <f t="shared" si="127"/>
        <v>No</v>
      </c>
      <c r="R748" s="15">
        <f t="shared" si="129"/>
        <v>0</v>
      </c>
      <c r="S748" s="14">
        <f t="shared" si="130"/>
        <v>1</v>
      </c>
      <c r="T748" s="15">
        <f t="shared" si="131"/>
        <v>2653</v>
      </c>
      <c r="W748">
        <v>746</v>
      </c>
      <c r="X748" s="4">
        <f t="shared" si="132"/>
        <v>1.3718288495996456</v>
      </c>
      <c r="Y748" s="7">
        <f t="shared" si="128"/>
        <v>0.72103179734758671</v>
      </c>
      <c r="Z748" s="4">
        <f t="shared" si="133"/>
        <v>992.57042263229528</v>
      </c>
      <c r="AA748" s="4">
        <f t="shared" si="134"/>
        <v>885.72867236968602</v>
      </c>
    </row>
    <row r="749" spans="1:27" x14ac:dyDescent="0.2">
      <c r="A749" s="11"/>
      <c r="B749" s="11" t="s">
        <v>50</v>
      </c>
      <c r="C749" s="11" t="s">
        <v>41</v>
      </c>
      <c r="D749" s="11">
        <v>1880</v>
      </c>
      <c r="E749" s="11" t="s">
        <v>39</v>
      </c>
      <c r="F749" s="11">
        <v>900</v>
      </c>
      <c r="G749" s="11" t="s">
        <v>24</v>
      </c>
      <c r="H749" s="11" t="s">
        <v>24</v>
      </c>
      <c r="I749" s="11" t="s">
        <v>31</v>
      </c>
      <c r="J749" s="11">
        <v>35</v>
      </c>
      <c r="K749" s="12">
        <v>6.4416741969762509E-3</v>
      </c>
      <c r="L749" s="13">
        <v>0</v>
      </c>
      <c r="M749" s="14">
        <f t="shared" si="124"/>
        <v>0</v>
      </c>
      <c r="N749" s="15">
        <f t="shared" si="125"/>
        <v>1</v>
      </c>
      <c r="O749" s="14">
        <f t="shared" si="126"/>
        <v>1</v>
      </c>
      <c r="P749" s="15" t="s">
        <v>25</v>
      </c>
      <c r="Q749" s="14" t="str">
        <f t="shared" si="127"/>
        <v>No</v>
      </c>
      <c r="R749" s="15">
        <f t="shared" si="129"/>
        <v>0</v>
      </c>
      <c r="S749" s="14">
        <f t="shared" si="130"/>
        <v>1</v>
      </c>
      <c r="T749" s="15">
        <f t="shared" si="131"/>
        <v>2653</v>
      </c>
      <c r="W749">
        <v>747</v>
      </c>
      <c r="X749" s="4">
        <f t="shared" si="132"/>
        <v>0.6836816882135256</v>
      </c>
      <c r="Y749" s="7">
        <f t="shared" si="128"/>
        <v>0.35930930930930932</v>
      </c>
      <c r="Z749" s="4">
        <f t="shared" si="133"/>
        <v>993.25410432050876</v>
      </c>
      <c r="AA749" s="4">
        <f t="shared" si="134"/>
        <v>886.08798167899533</v>
      </c>
    </row>
    <row r="750" spans="1:27" x14ac:dyDescent="0.2">
      <c r="A750" s="11"/>
      <c r="B750" s="11" t="s">
        <v>50</v>
      </c>
      <c r="C750" s="11" t="s">
        <v>41</v>
      </c>
      <c r="D750" s="11">
        <v>1880</v>
      </c>
      <c r="E750" s="11" t="s">
        <v>39</v>
      </c>
      <c r="F750" s="11">
        <v>1000</v>
      </c>
      <c r="G750" s="11" t="s">
        <v>24</v>
      </c>
      <c r="H750" s="11" t="s">
        <v>24</v>
      </c>
      <c r="I750" s="11" t="s">
        <v>33</v>
      </c>
      <c r="J750" s="11">
        <v>35</v>
      </c>
      <c r="K750" s="12">
        <v>2.0684241041373532E-2</v>
      </c>
      <c r="L750" s="13">
        <v>0</v>
      </c>
      <c r="M750" s="14">
        <f t="shared" si="124"/>
        <v>0</v>
      </c>
      <c r="N750" s="15">
        <f t="shared" si="125"/>
        <v>1</v>
      </c>
      <c r="O750" s="14">
        <f t="shared" si="126"/>
        <v>1</v>
      </c>
      <c r="P750" s="15" t="s">
        <v>25</v>
      </c>
      <c r="Q750" s="14" t="str">
        <f t="shared" si="127"/>
        <v>No</v>
      </c>
      <c r="R750" s="15">
        <f t="shared" si="129"/>
        <v>0</v>
      </c>
      <c r="S750" s="14">
        <f t="shared" si="130"/>
        <v>1</v>
      </c>
      <c r="T750" s="15">
        <f t="shared" si="131"/>
        <v>2653</v>
      </c>
      <c r="W750">
        <v>748</v>
      </c>
      <c r="X750" s="4">
        <f t="shared" si="132"/>
        <v>2.7452834813289209</v>
      </c>
      <c r="Y750" s="7">
        <f t="shared" si="128"/>
        <v>1.4420635946951734</v>
      </c>
      <c r="Z750" s="4">
        <f t="shared" si="133"/>
        <v>995.99938780183766</v>
      </c>
      <c r="AA750" s="4">
        <f t="shared" si="134"/>
        <v>887.53004527369046</v>
      </c>
    </row>
    <row r="751" spans="1:27" x14ac:dyDescent="0.2">
      <c r="A751" s="11"/>
      <c r="B751" s="11" t="s">
        <v>50</v>
      </c>
      <c r="C751" s="11" t="s">
        <v>41</v>
      </c>
      <c r="D751" s="11">
        <v>1880</v>
      </c>
      <c r="E751" s="11" t="s">
        <v>39</v>
      </c>
      <c r="F751" s="11">
        <v>1000</v>
      </c>
      <c r="G751" s="11" t="s">
        <v>24</v>
      </c>
      <c r="H751" s="11" t="s">
        <v>24</v>
      </c>
      <c r="I751" s="11" t="s">
        <v>31</v>
      </c>
      <c r="J751" s="11">
        <v>35</v>
      </c>
      <c r="K751" s="12">
        <v>3.2235149963746865E-2</v>
      </c>
      <c r="L751" s="13">
        <v>0</v>
      </c>
      <c r="M751" s="14">
        <f t="shared" si="124"/>
        <v>0</v>
      </c>
      <c r="N751" s="15">
        <f t="shared" si="125"/>
        <v>1</v>
      </c>
      <c r="O751" s="14">
        <f t="shared" si="126"/>
        <v>1</v>
      </c>
      <c r="P751" s="15" t="s">
        <v>25</v>
      </c>
      <c r="Q751" s="14" t="str">
        <f t="shared" si="127"/>
        <v>No</v>
      </c>
      <c r="R751" s="15">
        <f t="shared" si="129"/>
        <v>0</v>
      </c>
      <c r="S751" s="14">
        <f t="shared" si="130"/>
        <v>1</v>
      </c>
      <c r="T751" s="15">
        <f t="shared" si="131"/>
        <v>2653</v>
      </c>
      <c r="W751">
        <v>749</v>
      </c>
      <c r="X751" s="4">
        <f t="shared" si="132"/>
        <v>0.64449330456069942</v>
      </c>
      <c r="Y751" s="7">
        <f t="shared" si="128"/>
        <v>0.3382826033160109</v>
      </c>
      <c r="Z751" s="4">
        <f t="shared" si="133"/>
        <v>996.64388110639834</v>
      </c>
      <c r="AA751" s="4">
        <f t="shared" si="134"/>
        <v>887.86832787700644</v>
      </c>
    </row>
    <row r="752" spans="1:27" x14ac:dyDescent="0.2">
      <c r="A752" s="11"/>
      <c r="B752" s="11" t="s">
        <v>32</v>
      </c>
      <c r="C752" s="11" t="s">
        <v>41</v>
      </c>
      <c r="D752" s="11">
        <v>1880</v>
      </c>
      <c r="E752" s="11" t="s">
        <v>39</v>
      </c>
      <c r="F752" s="11">
        <v>1050</v>
      </c>
      <c r="G752" s="11" t="s">
        <v>24</v>
      </c>
      <c r="H752" s="11" t="s">
        <v>24</v>
      </c>
      <c r="I752" s="11" t="s">
        <v>33</v>
      </c>
      <c r="J752" s="11">
        <v>35</v>
      </c>
      <c r="K752" s="12">
        <v>5.6673188088295606E-2</v>
      </c>
      <c r="L752" s="13">
        <v>0</v>
      </c>
      <c r="M752" s="14">
        <f t="shared" si="124"/>
        <v>0</v>
      </c>
      <c r="N752" s="15">
        <f t="shared" si="125"/>
        <v>1</v>
      </c>
      <c r="O752" s="14">
        <f t="shared" si="126"/>
        <v>1</v>
      </c>
      <c r="P752" s="15" t="s">
        <v>25</v>
      </c>
      <c r="Q752" s="14" t="str">
        <f t="shared" si="127"/>
        <v>No</v>
      </c>
      <c r="R752" s="15">
        <f t="shared" si="129"/>
        <v>0</v>
      </c>
      <c r="S752" s="14">
        <f t="shared" si="130"/>
        <v>1</v>
      </c>
      <c r="T752" s="15">
        <f t="shared" si="131"/>
        <v>2653</v>
      </c>
      <c r="W752">
        <v>750</v>
      </c>
      <c r="X752" s="4">
        <f t="shared" si="132"/>
        <v>9.4918886754410234</v>
      </c>
      <c r="Y752" s="7">
        <f t="shared" si="128"/>
        <v>4.9324363365507429</v>
      </c>
      <c r="Z752" s="4">
        <f t="shared" si="133"/>
        <v>1006.1357697818394</v>
      </c>
      <c r="AA752" s="4">
        <f t="shared" si="134"/>
        <v>892.80076421355716</v>
      </c>
    </row>
    <row r="753" spans="1:27" x14ac:dyDescent="0.2">
      <c r="A753" s="11"/>
      <c r="B753" s="11" t="s">
        <v>2</v>
      </c>
      <c r="C753" s="11" t="s">
        <v>41</v>
      </c>
      <c r="D753" s="11">
        <v>1880</v>
      </c>
      <c r="E753" s="11" t="s">
        <v>39</v>
      </c>
      <c r="F753" s="11">
        <v>1050</v>
      </c>
      <c r="G753" s="11" t="s">
        <v>24</v>
      </c>
      <c r="H753" s="11" t="s">
        <v>24</v>
      </c>
      <c r="I753" s="11" t="s">
        <v>33</v>
      </c>
      <c r="J753" s="11">
        <v>35</v>
      </c>
      <c r="K753" s="12">
        <v>9.9230912459093053E-3</v>
      </c>
      <c r="L753" s="13">
        <v>0</v>
      </c>
      <c r="M753" s="14">
        <f t="shared" si="124"/>
        <v>0</v>
      </c>
      <c r="N753" s="15">
        <f t="shared" si="125"/>
        <v>1</v>
      </c>
      <c r="O753" s="14">
        <f t="shared" si="126"/>
        <v>1</v>
      </c>
      <c r="P753" s="15" t="s">
        <v>25</v>
      </c>
      <c r="Q753" s="14" t="str">
        <f t="shared" si="127"/>
        <v>No</v>
      </c>
      <c r="R753" s="15">
        <f t="shared" si="129"/>
        <v>0</v>
      </c>
      <c r="S753" s="14">
        <f t="shared" si="130"/>
        <v>1</v>
      </c>
      <c r="T753" s="15">
        <f t="shared" si="131"/>
        <v>2653</v>
      </c>
      <c r="W753">
        <v>751</v>
      </c>
      <c r="X753" s="4">
        <f t="shared" si="132"/>
        <v>1.3959792374591462</v>
      </c>
      <c r="Y753" s="7">
        <f t="shared" si="128"/>
        <v>0.723444976076555</v>
      </c>
      <c r="Z753" s="4">
        <f t="shared" si="133"/>
        <v>1007.5317490192986</v>
      </c>
      <c r="AA753" s="4">
        <f t="shared" si="134"/>
        <v>893.52420918963367</v>
      </c>
    </row>
    <row r="754" spans="1:27" x14ac:dyDescent="0.2">
      <c r="A754" s="11"/>
      <c r="B754" s="11" t="s">
        <v>50</v>
      </c>
      <c r="C754" s="11" t="s">
        <v>41</v>
      </c>
      <c r="D754" s="11">
        <v>1880</v>
      </c>
      <c r="E754" s="11" t="s">
        <v>39</v>
      </c>
      <c r="F754" s="11">
        <v>1200</v>
      </c>
      <c r="G754" s="11" t="s">
        <v>24</v>
      </c>
      <c r="H754" s="11" t="s">
        <v>24</v>
      </c>
      <c r="I754" s="11" t="s">
        <v>31</v>
      </c>
      <c r="J754" s="11">
        <v>35</v>
      </c>
      <c r="K754" s="12">
        <v>1.1203387454305592E-2</v>
      </c>
      <c r="L754" s="13">
        <v>0</v>
      </c>
      <c r="M754" s="14">
        <f t="shared" si="124"/>
        <v>0</v>
      </c>
      <c r="N754" s="15">
        <f t="shared" si="125"/>
        <v>1</v>
      </c>
      <c r="O754" s="14">
        <f t="shared" si="126"/>
        <v>1</v>
      </c>
      <c r="P754" s="15" t="s">
        <v>25</v>
      </c>
      <c r="Q754" s="14" t="str">
        <f t="shared" si="127"/>
        <v>No</v>
      </c>
      <c r="R754" s="15">
        <f t="shared" si="129"/>
        <v>0</v>
      </c>
      <c r="S754" s="14">
        <f t="shared" si="130"/>
        <v>1</v>
      </c>
      <c r="T754" s="15">
        <f t="shared" si="131"/>
        <v>2653</v>
      </c>
      <c r="W754">
        <v>752</v>
      </c>
      <c r="X754" s="4">
        <f t="shared" si="132"/>
        <v>2.7376512580081998</v>
      </c>
      <c r="Y754" s="7">
        <f t="shared" si="128"/>
        <v>1.4162105312439388</v>
      </c>
      <c r="Z754" s="4">
        <f t="shared" si="133"/>
        <v>1010.2694002773068</v>
      </c>
      <c r="AA754" s="4">
        <f t="shared" si="134"/>
        <v>894.94041972087757</v>
      </c>
    </row>
    <row r="755" spans="1:27" x14ac:dyDescent="0.2">
      <c r="A755" s="11"/>
      <c r="B755" s="11" t="s">
        <v>32</v>
      </c>
      <c r="C755" s="11" t="s">
        <v>41</v>
      </c>
      <c r="D755" s="11">
        <v>1880</v>
      </c>
      <c r="E755" s="11" t="s">
        <v>30</v>
      </c>
      <c r="F755" s="11">
        <v>50</v>
      </c>
      <c r="G755" s="11" t="s">
        <v>24</v>
      </c>
      <c r="H755" s="11" t="s">
        <v>24</v>
      </c>
      <c r="I755" s="11" t="s">
        <v>36</v>
      </c>
      <c r="J755" s="11">
        <v>40</v>
      </c>
      <c r="K755" s="12">
        <v>0.12275030759061295</v>
      </c>
      <c r="L755" s="13">
        <v>0</v>
      </c>
      <c r="M755" s="14">
        <f t="shared" si="124"/>
        <v>0</v>
      </c>
      <c r="N755" s="15">
        <f t="shared" si="125"/>
        <v>2.5</v>
      </c>
      <c r="O755" s="14">
        <f t="shared" si="126"/>
        <v>1</v>
      </c>
      <c r="P755" s="15" t="s">
        <v>25</v>
      </c>
      <c r="Q755" s="14" t="str">
        <f t="shared" si="127"/>
        <v>No</v>
      </c>
      <c r="R755" s="15">
        <f t="shared" si="129"/>
        <v>0</v>
      </c>
      <c r="S755" s="14">
        <f t="shared" si="130"/>
        <v>1</v>
      </c>
      <c r="T755" s="15">
        <f t="shared" si="131"/>
        <v>2653</v>
      </c>
      <c r="W755">
        <v>753</v>
      </c>
      <c r="X755" s="4">
        <f t="shared" si="132"/>
        <v>1.3952306563307226</v>
      </c>
      <c r="Y755" s="7">
        <f t="shared" si="128"/>
        <v>0.72103179734758671</v>
      </c>
      <c r="Z755" s="4">
        <f t="shared" si="133"/>
        <v>1011.6646309336375</v>
      </c>
      <c r="AA755" s="4">
        <f t="shared" si="134"/>
        <v>895.66145151822514</v>
      </c>
    </row>
    <row r="756" spans="1:27" x14ac:dyDescent="0.2">
      <c r="A756" s="11"/>
      <c r="B756" s="11" t="s">
        <v>32</v>
      </c>
      <c r="C756" s="11" t="s">
        <v>41</v>
      </c>
      <c r="D756" s="11">
        <v>1880</v>
      </c>
      <c r="E756" s="11" t="s">
        <v>30</v>
      </c>
      <c r="F756" s="11">
        <v>50</v>
      </c>
      <c r="G756" s="11" t="s">
        <v>24</v>
      </c>
      <c r="H756" s="11" t="s">
        <v>24</v>
      </c>
      <c r="I756" s="11" t="s">
        <v>35</v>
      </c>
      <c r="J756" s="11">
        <v>40</v>
      </c>
      <c r="K756" s="12">
        <v>0.44343348157908619</v>
      </c>
      <c r="L756" s="13">
        <v>0</v>
      </c>
      <c r="M756" s="14">
        <f t="shared" si="124"/>
        <v>0</v>
      </c>
      <c r="N756" s="15">
        <f t="shared" si="125"/>
        <v>2.5</v>
      </c>
      <c r="O756" s="14">
        <f t="shared" si="126"/>
        <v>1</v>
      </c>
      <c r="P756" s="15" t="s">
        <v>25</v>
      </c>
      <c r="Q756" s="14" t="str">
        <f t="shared" si="127"/>
        <v>No</v>
      </c>
      <c r="R756" s="15">
        <f t="shared" si="129"/>
        <v>0</v>
      </c>
      <c r="S756" s="14">
        <f t="shared" si="130"/>
        <v>1</v>
      </c>
      <c r="T756" s="15">
        <f t="shared" si="131"/>
        <v>2653</v>
      </c>
      <c r="W756">
        <v>754</v>
      </c>
      <c r="X756" s="4">
        <f t="shared" si="132"/>
        <v>7.6581374002949554</v>
      </c>
      <c r="Y756" s="7">
        <f t="shared" si="128"/>
        <v>3.9506811262408497</v>
      </c>
      <c r="Z756" s="4">
        <f t="shared" si="133"/>
        <v>1019.3227683339325</v>
      </c>
      <c r="AA756" s="4">
        <f t="shared" si="134"/>
        <v>899.61213264446599</v>
      </c>
    </row>
    <row r="757" spans="1:27" x14ac:dyDescent="0.2">
      <c r="A757" s="11"/>
      <c r="B757" s="11" t="s">
        <v>32</v>
      </c>
      <c r="C757" s="11" t="s">
        <v>41</v>
      </c>
      <c r="D757" s="11">
        <v>1880</v>
      </c>
      <c r="E757" s="11" t="s">
        <v>30</v>
      </c>
      <c r="F757" s="11">
        <v>50</v>
      </c>
      <c r="G757" s="11" t="s">
        <v>24</v>
      </c>
      <c r="H757" s="11" t="s">
        <v>24</v>
      </c>
      <c r="I757" s="11" t="s">
        <v>31</v>
      </c>
      <c r="J757" s="11">
        <v>40</v>
      </c>
      <c r="K757" s="12">
        <v>0.94820405675919239</v>
      </c>
      <c r="L757" s="13">
        <v>2.1558558558558558</v>
      </c>
      <c r="M757" s="14">
        <f t="shared" si="124"/>
        <v>0.71861861861861864</v>
      </c>
      <c r="N757" s="15">
        <f t="shared" si="125"/>
        <v>2.5</v>
      </c>
      <c r="O757" s="14">
        <f t="shared" si="126"/>
        <v>0.71255255255255256</v>
      </c>
      <c r="P757" s="15" t="s">
        <v>25</v>
      </c>
      <c r="Q757" s="14" t="str">
        <f t="shared" si="127"/>
        <v>No</v>
      </c>
      <c r="R757" s="15">
        <f t="shared" si="129"/>
        <v>757.87338547647698</v>
      </c>
      <c r="S757" s="14">
        <f t="shared" si="130"/>
        <v>4</v>
      </c>
      <c r="T757" s="15">
        <f t="shared" si="131"/>
        <v>528</v>
      </c>
      <c r="W757">
        <v>755</v>
      </c>
      <c r="X757" s="4">
        <f t="shared" si="132"/>
        <v>1.4024546364496278</v>
      </c>
      <c r="Y757" s="7">
        <f t="shared" si="128"/>
        <v>0.723444976076555</v>
      </c>
      <c r="Z757" s="4">
        <f t="shared" si="133"/>
        <v>1020.7252229703821</v>
      </c>
      <c r="AA757" s="4">
        <f t="shared" si="134"/>
        <v>900.33557762054249</v>
      </c>
    </row>
    <row r="758" spans="1:27" x14ac:dyDescent="0.2">
      <c r="A758" s="11"/>
      <c r="B758" s="11" t="s">
        <v>32</v>
      </c>
      <c r="C758" s="11" t="s">
        <v>41</v>
      </c>
      <c r="D758" s="11">
        <v>1880</v>
      </c>
      <c r="E758" s="11" t="s">
        <v>30</v>
      </c>
      <c r="F758" s="11">
        <v>100</v>
      </c>
      <c r="G758" s="11" t="s">
        <v>24</v>
      </c>
      <c r="H758" s="11" t="s">
        <v>24</v>
      </c>
      <c r="I758" s="11" t="s">
        <v>36</v>
      </c>
      <c r="J758" s="11">
        <v>40</v>
      </c>
      <c r="K758" s="12">
        <v>0.32392388530880878</v>
      </c>
      <c r="L758" s="13">
        <v>0</v>
      </c>
      <c r="M758" s="14">
        <f t="shared" si="124"/>
        <v>0</v>
      </c>
      <c r="N758" s="15">
        <f t="shared" si="125"/>
        <v>2.5</v>
      </c>
      <c r="O758" s="14">
        <f t="shared" si="126"/>
        <v>1</v>
      </c>
      <c r="P758" s="15" t="s">
        <v>25</v>
      </c>
      <c r="Q758" s="14" t="str">
        <f t="shared" si="127"/>
        <v>No</v>
      </c>
      <c r="R758" s="15">
        <f t="shared" si="129"/>
        <v>0</v>
      </c>
      <c r="S758" s="14">
        <f t="shared" si="130"/>
        <v>1</v>
      </c>
      <c r="T758" s="15">
        <f t="shared" si="131"/>
        <v>2653</v>
      </c>
      <c r="W758">
        <v>756</v>
      </c>
      <c r="X758" s="4">
        <f t="shared" si="132"/>
        <v>9.6972412067466962</v>
      </c>
      <c r="Y758" s="7">
        <f t="shared" si="128"/>
        <v>4.9979296332596066</v>
      </c>
      <c r="Z758" s="4">
        <f t="shared" si="133"/>
        <v>1030.4224641771289</v>
      </c>
      <c r="AA758" s="4">
        <f t="shared" si="134"/>
        <v>905.33350725380205</v>
      </c>
    </row>
    <row r="759" spans="1:27" x14ac:dyDescent="0.2">
      <c r="A759" s="11"/>
      <c r="B759" s="11" t="s">
        <v>32</v>
      </c>
      <c r="C759" s="11" t="s">
        <v>41</v>
      </c>
      <c r="D759" s="11">
        <v>1880</v>
      </c>
      <c r="E759" s="11" t="s">
        <v>30</v>
      </c>
      <c r="F759" s="11">
        <v>100</v>
      </c>
      <c r="G759" s="11" t="s">
        <v>24</v>
      </c>
      <c r="H759" s="11" t="s">
        <v>24</v>
      </c>
      <c r="I759" s="11" t="s">
        <v>35</v>
      </c>
      <c r="J759" s="11">
        <v>40</v>
      </c>
      <c r="K759" s="12">
        <v>5.7260488203690792E-2</v>
      </c>
      <c r="L759" s="13">
        <v>0</v>
      </c>
      <c r="M759" s="14">
        <f t="shared" si="124"/>
        <v>0</v>
      </c>
      <c r="N759" s="15">
        <f t="shared" si="125"/>
        <v>2.5</v>
      </c>
      <c r="O759" s="14">
        <f t="shared" si="126"/>
        <v>1</v>
      </c>
      <c r="P759" s="15" t="s">
        <v>25</v>
      </c>
      <c r="Q759" s="14" t="str">
        <f t="shared" si="127"/>
        <v>No</v>
      </c>
      <c r="R759" s="15">
        <f t="shared" si="129"/>
        <v>0</v>
      </c>
      <c r="S759" s="14">
        <f t="shared" si="130"/>
        <v>1</v>
      </c>
      <c r="T759" s="15">
        <f t="shared" si="131"/>
        <v>2653</v>
      </c>
      <c r="W759">
        <v>757</v>
      </c>
      <c r="X759" s="4">
        <f t="shared" si="132"/>
        <v>0.69753986491815945</v>
      </c>
      <c r="Y759" s="7">
        <f t="shared" si="128"/>
        <v>0.35930930930930932</v>
      </c>
      <c r="Z759" s="4">
        <f t="shared" si="133"/>
        <v>1031.120004042047</v>
      </c>
      <c r="AA759" s="4">
        <f t="shared" si="134"/>
        <v>905.69281656311136</v>
      </c>
    </row>
    <row r="760" spans="1:27" x14ac:dyDescent="0.2">
      <c r="A760" s="11"/>
      <c r="B760" s="11" t="s">
        <v>32</v>
      </c>
      <c r="C760" s="11" t="s">
        <v>41</v>
      </c>
      <c r="D760" s="11">
        <v>1880</v>
      </c>
      <c r="E760" s="11" t="s">
        <v>30</v>
      </c>
      <c r="F760" s="11">
        <v>100</v>
      </c>
      <c r="G760" s="11" t="s">
        <v>24</v>
      </c>
      <c r="H760" s="11" t="s">
        <v>24</v>
      </c>
      <c r="I760" s="11" t="s">
        <v>31</v>
      </c>
      <c r="J760" s="11">
        <v>40</v>
      </c>
      <c r="K760" s="12">
        <v>1.6666071339577917</v>
      </c>
      <c r="L760" s="13">
        <v>2.1000152740628653</v>
      </c>
      <c r="M760" s="14">
        <f t="shared" si="124"/>
        <v>0.70000509135428846</v>
      </c>
      <c r="N760" s="15">
        <f t="shared" si="125"/>
        <v>2.5</v>
      </c>
      <c r="O760" s="14">
        <f t="shared" si="126"/>
        <v>0.7199979634582846</v>
      </c>
      <c r="P760" s="15" t="s">
        <v>25</v>
      </c>
      <c r="Q760" s="14" t="str">
        <f t="shared" si="127"/>
        <v>No</v>
      </c>
      <c r="R760" s="15">
        <f t="shared" si="129"/>
        <v>420.01805770022384</v>
      </c>
      <c r="S760" s="14">
        <f t="shared" si="130"/>
        <v>3</v>
      </c>
      <c r="T760" s="15">
        <f t="shared" si="131"/>
        <v>901</v>
      </c>
      <c r="W760">
        <v>758</v>
      </c>
      <c r="X760" s="4">
        <f t="shared" si="132"/>
        <v>2.0699754170709666</v>
      </c>
      <c r="Y760" s="7">
        <f t="shared" si="128"/>
        <v>1.061727579392566</v>
      </c>
      <c r="Z760" s="4">
        <f t="shared" si="133"/>
        <v>1033.1899794591179</v>
      </c>
      <c r="AA760" s="4">
        <f t="shared" si="134"/>
        <v>906.75454414250396</v>
      </c>
    </row>
    <row r="761" spans="1:27" x14ac:dyDescent="0.2">
      <c r="A761" s="11"/>
      <c r="B761" s="11" t="s">
        <v>32</v>
      </c>
      <c r="C761" s="11" t="s">
        <v>41</v>
      </c>
      <c r="D761" s="11">
        <v>1880</v>
      </c>
      <c r="E761" s="11" t="s">
        <v>30</v>
      </c>
      <c r="F761" s="11">
        <v>150</v>
      </c>
      <c r="G761" s="11" t="s">
        <v>24</v>
      </c>
      <c r="H761" s="11" t="s">
        <v>24</v>
      </c>
      <c r="I761" s="11" t="s">
        <v>36</v>
      </c>
      <c r="J761" s="11">
        <v>40</v>
      </c>
      <c r="K761" s="12">
        <v>0.17131089333530899</v>
      </c>
      <c r="L761" s="13">
        <v>0</v>
      </c>
      <c r="M761" s="14">
        <f t="shared" si="124"/>
        <v>0</v>
      </c>
      <c r="N761" s="15">
        <f t="shared" si="125"/>
        <v>2.5</v>
      </c>
      <c r="O761" s="14">
        <f t="shared" si="126"/>
        <v>1</v>
      </c>
      <c r="P761" s="15" t="s">
        <v>25</v>
      </c>
      <c r="Q761" s="14" t="str">
        <f t="shared" si="127"/>
        <v>No</v>
      </c>
      <c r="R761" s="15">
        <f t="shared" si="129"/>
        <v>0</v>
      </c>
      <c r="S761" s="14">
        <f t="shared" si="130"/>
        <v>1</v>
      </c>
      <c r="T761" s="15">
        <f t="shared" si="131"/>
        <v>2653</v>
      </c>
      <c r="W761">
        <v>759</v>
      </c>
      <c r="X761" s="4">
        <f t="shared" si="132"/>
        <v>0.70543044908240937</v>
      </c>
      <c r="Y761" s="7">
        <f t="shared" si="128"/>
        <v>0.3617224880382775</v>
      </c>
      <c r="Z761" s="4">
        <f t="shared" si="133"/>
        <v>1033.8954099082002</v>
      </c>
      <c r="AA761" s="4">
        <f t="shared" si="134"/>
        <v>907.11626663054221</v>
      </c>
    </row>
    <row r="762" spans="1:27" x14ac:dyDescent="0.2">
      <c r="A762" s="11"/>
      <c r="B762" s="11" t="s">
        <v>32</v>
      </c>
      <c r="C762" s="11" t="s">
        <v>41</v>
      </c>
      <c r="D762" s="11">
        <v>1880</v>
      </c>
      <c r="E762" s="11" t="s">
        <v>30</v>
      </c>
      <c r="F762" s="11">
        <v>150</v>
      </c>
      <c r="G762" s="11" t="s">
        <v>24</v>
      </c>
      <c r="H762" s="11" t="s">
        <v>24</v>
      </c>
      <c r="I762" s="11" t="s">
        <v>33</v>
      </c>
      <c r="J762" s="11">
        <v>40</v>
      </c>
      <c r="K762" s="12">
        <v>6.7625423288556032E-3</v>
      </c>
      <c r="L762" s="13">
        <v>0</v>
      </c>
      <c r="M762" s="14">
        <f t="shared" si="124"/>
        <v>0</v>
      </c>
      <c r="N762" s="15">
        <f t="shared" si="125"/>
        <v>2.5</v>
      </c>
      <c r="O762" s="14">
        <f t="shared" si="126"/>
        <v>1</v>
      </c>
      <c r="P762" s="15" t="s">
        <v>25</v>
      </c>
      <c r="Q762" s="14" t="str">
        <f t="shared" si="127"/>
        <v>No</v>
      </c>
      <c r="R762" s="15">
        <f t="shared" si="129"/>
        <v>0</v>
      </c>
      <c r="S762" s="14">
        <f t="shared" si="130"/>
        <v>1</v>
      </c>
      <c r="T762" s="15">
        <f t="shared" si="131"/>
        <v>2653</v>
      </c>
      <c r="W762">
        <v>760</v>
      </c>
      <c r="X762" s="4">
        <f t="shared" si="132"/>
        <v>2.8149155786699578</v>
      </c>
      <c r="Y762" s="7">
        <f t="shared" si="128"/>
        <v>1.4420635946951734</v>
      </c>
      <c r="Z762" s="4">
        <f t="shared" si="133"/>
        <v>1036.7103254868703</v>
      </c>
      <c r="AA762" s="4">
        <f t="shared" si="134"/>
        <v>908.55833022523734</v>
      </c>
    </row>
    <row r="763" spans="1:27" x14ac:dyDescent="0.2">
      <c r="A763" s="11"/>
      <c r="B763" s="11" t="s">
        <v>32</v>
      </c>
      <c r="C763" s="11" t="s">
        <v>41</v>
      </c>
      <c r="D763" s="11">
        <v>1880</v>
      </c>
      <c r="E763" s="11" t="s">
        <v>30</v>
      </c>
      <c r="F763" s="11">
        <v>150</v>
      </c>
      <c r="G763" s="11" t="s">
        <v>24</v>
      </c>
      <c r="H763" s="11" t="s">
        <v>24</v>
      </c>
      <c r="I763" s="11" t="s">
        <v>35</v>
      </c>
      <c r="J763" s="11">
        <v>40</v>
      </c>
      <c r="K763" s="12">
        <v>1.700122892331399E-3</v>
      </c>
      <c r="L763" s="13">
        <v>0</v>
      </c>
      <c r="M763" s="14">
        <f t="shared" si="124"/>
        <v>0</v>
      </c>
      <c r="N763" s="15">
        <f t="shared" si="125"/>
        <v>2.5</v>
      </c>
      <c r="O763" s="14">
        <f t="shared" si="126"/>
        <v>1</v>
      </c>
      <c r="P763" s="15" t="s">
        <v>25</v>
      </c>
      <c r="Q763" s="14" t="str">
        <f t="shared" si="127"/>
        <v>No</v>
      </c>
      <c r="R763" s="15">
        <f t="shared" si="129"/>
        <v>0</v>
      </c>
      <c r="S763" s="14">
        <f t="shared" si="130"/>
        <v>1</v>
      </c>
      <c r="T763" s="15">
        <f t="shared" si="131"/>
        <v>2653</v>
      </c>
      <c r="W763">
        <v>761</v>
      </c>
      <c r="X763" s="4">
        <f t="shared" si="132"/>
        <v>0.70156373715920062</v>
      </c>
      <c r="Y763" s="7">
        <f t="shared" si="128"/>
        <v>0.35930930930930932</v>
      </c>
      <c r="Z763" s="4">
        <f t="shared" si="133"/>
        <v>1037.4118892240294</v>
      </c>
      <c r="AA763" s="4">
        <f t="shared" si="134"/>
        <v>908.91763953454665</v>
      </c>
    </row>
    <row r="764" spans="1:27" x14ac:dyDescent="0.2">
      <c r="A764" s="11"/>
      <c r="B764" s="11" t="s">
        <v>32</v>
      </c>
      <c r="C764" s="11" t="s">
        <v>41</v>
      </c>
      <c r="D764" s="11">
        <v>1880</v>
      </c>
      <c r="E764" s="11" t="s">
        <v>30</v>
      </c>
      <c r="F764" s="11">
        <v>150</v>
      </c>
      <c r="G764" s="11" t="s">
        <v>24</v>
      </c>
      <c r="H764" s="11" t="s">
        <v>24</v>
      </c>
      <c r="I764" s="11" t="s">
        <v>31</v>
      </c>
      <c r="J764" s="11">
        <v>40</v>
      </c>
      <c r="K764" s="12">
        <v>0.82585149054836149</v>
      </c>
      <c r="L764" s="13">
        <v>0</v>
      </c>
      <c r="M764" s="14">
        <f t="shared" si="124"/>
        <v>0</v>
      </c>
      <c r="N764" s="15">
        <f t="shared" si="125"/>
        <v>2.5</v>
      </c>
      <c r="O764" s="14">
        <f t="shared" si="126"/>
        <v>1</v>
      </c>
      <c r="P764" s="15" t="s">
        <v>25</v>
      </c>
      <c r="Q764" s="14" t="str">
        <f t="shared" si="127"/>
        <v>No</v>
      </c>
      <c r="R764" s="15">
        <f t="shared" si="129"/>
        <v>0</v>
      </c>
      <c r="S764" s="14">
        <f t="shared" si="130"/>
        <v>1</v>
      </c>
      <c r="T764" s="15">
        <f t="shared" si="131"/>
        <v>2653</v>
      </c>
      <c r="W764">
        <v>762</v>
      </c>
      <c r="X764" s="4">
        <f t="shared" si="132"/>
        <v>0.661494887369385</v>
      </c>
      <c r="Y764" s="7">
        <f t="shared" si="128"/>
        <v>0.3382826033160109</v>
      </c>
      <c r="Z764" s="4">
        <f t="shared" si="133"/>
        <v>1038.0733841113988</v>
      </c>
      <c r="AA764" s="4">
        <f t="shared" si="134"/>
        <v>909.25592213786263</v>
      </c>
    </row>
    <row r="765" spans="1:27" x14ac:dyDescent="0.2">
      <c r="A765" s="11"/>
      <c r="B765" s="11" t="s">
        <v>32</v>
      </c>
      <c r="C765" s="11" t="s">
        <v>41</v>
      </c>
      <c r="D765" s="11">
        <v>1880</v>
      </c>
      <c r="E765" s="11" t="s">
        <v>30</v>
      </c>
      <c r="F765" s="11">
        <v>200</v>
      </c>
      <c r="G765" s="11" t="s">
        <v>24</v>
      </c>
      <c r="H765" s="11" t="s">
        <v>24</v>
      </c>
      <c r="I765" s="11" t="s">
        <v>35</v>
      </c>
      <c r="J765" s="11">
        <v>40</v>
      </c>
      <c r="K765" s="12">
        <v>0.25583330316083158</v>
      </c>
      <c r="L765" s="13">
        <v>0</v>
      </c>
      <c r="M765" s="14">
        <f t="shared" si="124"/>
        <v>0</v>
      </c>
      <c r="N765" s="15">
        <f t="shared" si="125"/>
        <v>2.5</v>
      </c>
      <c r="O765" s="14">
        <f t="shared" si="126"/>
        <v>1</v>
      </c>
      <c r="P765" s="15" t="s">
        <v>25</v>
      </c>
      <c r="Q765" s="14" t="str">
        <f t="shared" si="127"/>
        <v>No</v>
      </c>
      <c r="R765" s="15">
        <f t="shared" si="129"/>
        <v>0</v>
      </c>
      <c r="S765" s="14">
        <f t="shared" si="130"/>
        <v>1</v>
      </c>
      <c r="T765" s="15">
        <f t="shared" si="131"/>
        <v>2653</v>
      </c>
      <c r="W765">
        <v>763</v>
      </c>
      <c r="X765" s="4">
        <f t="shared" si="132"/>
        <v>3.5412205316175509</v>
      </c>
      <c r="Y765" s="7">
        <f t="shared" si="128"/>
        <v>1.8086124401913874</v>
      </c>
      <c r="Z765" s="4">
        <f t="shared" si="133"/>
        <v>1041.6146046430163</v>
      </c>
      <c r="AA765" s="4">
        <f t="shared" si="134"/>
        <v>911.06453457805401</v>
      </c>
    </row>
    <row r="766" spans="1:27" x14ac:dyDescent="0.2">
      <c r="A766" s="11"/>
      <c r="B766" s="11" t="s">
        <v>32</v>
      </c>
      <c r="C766" s="11" t="s">
        <v>41</v>
      </c>
      <c r="D766" s="11">
        <v>1880</v>
      </c>
      <c r="E766" s="11" t="s">
        <v>30</v>
      </c>
      <c r="F766" s="11">
        <v>200</v>
      </c>
      <c r="G766" s="11" t="s">
        <v>24</v>
      </c>
      <c r="H766" s="11" t="s">
        <v>24</v>
      </c>
      <c r="I766" s="11" t="s">
        <v>31</v>
      </c>
      <c r="J766" s="11">
        <v>40</v>
      </c>
      <c r="K766" s="12">
        <v>0.84663687167028212</v>
      </c>
      <c r="L766" s="13">
        <v>0</v>
      </c>
      <c r="M766" s="14">
        <f t="shared" si="124"/>
        <v>0</v>
      </c>
      <c r="N766" s="15">
        <f t="shared" si="125"/>
        <v>2.5</v>
      </c>
      <c r="O766" s="14">
        <f t="shared" si="126"/>
        <v>1</v>
      </c>
      <c r="P766" s="15" t="s">
        <v>25</v>
      </c>
      <c r="Q766" s="14" t="str">
        <f t="shared" si="127"/>
        <v>No</v>
      </c>
      <c r="R766" s="15">
        <f t="shared" si="129"/>
        <v>0</v>
      </c>
      <c r="S766" s="14">
        <f t="shared" si="130"/>
        <v>1</v>
      </c>
      <c r="T766" s="15">
        <f t="shared" si="131"/>
        <v>2653</v>
      </c>
      <c r="W766">
        <v>764</v>
      </c>
      <c r="X766" s="4">
        <f t="shared" si="132"/>
        <v>3.496567294442146</v>
      </c>
      <c r="Y766" s="7">
        <f t="shared" si="128"/>
        <v>1.7851725554691209</v>
      </c>
      <c r="Z766" s="4">
        <f t="shared" si="133"/>
        <v>1045.1111719374585</v>
      </c>
      <c r="AA766" s="4">
        <f t="shared" si="134"/>
        <v>912.84970713352311</v>
      </c>
    </row>
    <row r="767" spans="1:27" x14ac:dyDescent="0.2">
      <c r="A767" s="11"/>
      <c r="B767" s="11" t="s">
        <v>32</v>
      </c>
      <c r="C767" s="11" t="s">
        <v>41</v>
      </c>
      <c r="D767" s="11">
        <v>1880</v>
      </c>
      <c r="E767" s="11" t="s">
        <v>30</v>
      </c>
      <c r="F767" s="11">
        <v>250</v>
      </c>
      <c r="G767" s="11" t="s">
        <v>24</v>
      </c>
      <c r="H767" s="11" t="s">
        <v>24</v>
      </c>
      <c r="I767" s="11" t="s">
        <v>33</v>
      </c>
      <c r="J767" s="11">
        <v>40</v>
      </c>
      <c r="K767" s="12">
        <v>3.4718118479725472E-3</v>
      </c>
      <c r="L767" s="13">
        <v>0</v>
      </c>
      <c r="M767" s="14">
        <f t="shared" si="124"/>
        <v>0</v>
      </c>
      <c r="N767" s="15">
        <f t="shared" si="125"/>
        <v>2.5</v>
      </c>
      <c r="O767" s="14">
        <f t="shared" si="126"/>
        <v>1</v>
      </c>
      <c r="P767" s="15" t="s">
        <v>25</v>
      </c>
      <c r="Q767" s="14" t="str">
        <f t="shared" si="127"/>
        <v>No</v>
      </c>
      <c r="R767" s="15">
        <f t="shared" si="129"/>
        <v>0</v>
      </c>
      <c r="S767" s="14">
        <f t="shared" si="130"/>
        <v>1</v>
      </c>
      <c r="T767" s="15">
        <f t="shared" si="131"/>
        <v>2653</v>
      </c>
      <c r="W767">
        <v>765</v>
      </c>
      <c r="X767" s="4">
        <f t="shared" si="132"/>
        <v>3.4922333289251428</v>
      </c>
      <c r="Y767" s="7">
        <f t="shared" si="128"/>
        <v>1.7827593767401531</v>
      </c>
      <c r="Z767" s="4">
        <f t="shared" si="133"/>
        <v>1048.6034052663836</v>
      </c>
      <c r="AA767" s="4">
        <f t="shared" si="134"/>
        <v>914.63246651026327</v>
      </c>
    </row>
    <row r="768" spans="1:27" x14ac:dyDescent="0.2">
      <c r="A768" s="11"/>
      <c r="B768" s="11" t="s">
        <v>32</v>
      </c>
      <c r="C768" s="11" t="s">
        <v>41</v>
      </c>
      <c r="D768" s="11">
        <v>1880</v>
      </c>
      <c r="E768" s="11" t="s">
        <v>30</v>
      </c>
      <c r="F768" s="11">
        <v>300</v>
      </c>
      <c r="G768" s="11" t="s">
        <v>24</v>
      </c>
      <c r="H768" s="11" t="s">
        <v>24</v>
      </c>
      <c r="I768" s="11" t="s">
        <v>36</v>
      </c>
      <c r="J768" s="11">
        <v>40</v>
      </c>
      <c r="K768" s="12">
        <v>0.50135296589376366</v>
      </c>
      <c r="L768" s="13">
        <v>0</v>
      </c>
      <c r="M768" s="14">
        <f t="shared" si="124"/>
        <v>0</v>
      </c>
      <c r="N768" s="15">
        <f t="shared" si="125"/>
        <v>2.5</v>
      </c>
      <c r="O768" s="14">
        <f t="shared" si="126"/>
        <v>1</v>
      </c>
      <c r="P768" s="15" t="s">
        <v>25</v>
      </c>
      <c r="Q768" s="14" t="str">
        <f t="shared" si="127"/>
        <v>No</v>
      </c>
      <c r="R768" s="15">
        <f t="shared" si="129"/>
        <v>0</v>
      </c>
      <c r="S768" s="14">
        <f t="shared" si="130"/>
        <v>1</v>
      </c>
      <c r="T768" s="15">
        <f t="shared" si="131"/>
        <v>2653</v>
      </c>
      <c r="W768">
        <v>766</v>
      </c>
      <c r="X768" s="4">
        <f t="shared" si="132"/>
        <v>0.70407136970861284</v>
      </c>
      <c r="Y768" s="7">
        <f t="shared" si="128"/>
        <v>0.35930930930930932</v>
      </c>
      <c r="Z768" s="4">
        <f t="shared" si="133"/>
        <v>1049.3074766360921</v>
      </c>
      <c r="AA768" s="4">
        <f t="shared" si="134"/>
        <v>914.99177581957258</v>
      </c>
    </row>
    <row r="769" spans="1:27" x14ac:dyDescent="0.2">
      <c r="A769" s="11"/>
      <c r="B769" s="11" t="s">
        <v>32</v>
      </c>
      <c r="C769" s="11" t="s">
        <v>41</v>
      </c>
      <c r="D769" s="11">
        <v>1880</v>
      </c>
      <c r="E769" s="11" t="s">
        <v>30</v>
      </c>
      <c r="F769" s="11">
        <v>300</v>
      </c>
      <c r="G769" s="11" t="s">
        <v>24</v>
      </c>
      <c r="H769" s="11" t="s">
        <v>24</v>
      </c>
      <c r="I769" s="11" t="s">
        <v>33</v>
      </c>
      <c r="J769" s="11">
        <v>40</v>
      </c>
      <c r="K769" s="12">
        <v>0.13131089524473288</v>
      </c>
      <c r="L769" s="13">
        <v>0</v>
      </c>
      <c r="M769" s="14">
        <f t="shared" si="124"/>
        <v>0</v>
      </c>
      <c r="N769" s="15">
        <f t="shared" si="125"/>
        <v>2.5</v>
      </c>
      <c r="O769" s="14">
        <f t="shared" si="126"/>
        <v>1</v>
      </c>
      <c r="P769" s="15" t="s">
        <v>25</v>
      </c>
      <c r="Q769" s="14" t="str">
        <f t="shared" si="127"/>
        <v>No</v>
      </c>
      <c r="R769" s="15">
        <f t="shared" si="129"/>
        <v>0</v>
      </c>
      <c r="S769" s="14">
        <f t="shared" si="130"/>
        <v>1</v>
      </c>
      <c r="T769" s="15">
        <f t="shared" si="131"/>
        <v>2653</v>
      </c>
      <c r="W769">
        <v>767</v>
      </c>
      <c r="X769" s="4">
        <f t="shared" si="132"/>
        <v>0.704168455022677</v>
      </c>
      <c r="Y769" s="7">
        <f t="shared" si="128"/>
        <v>0.35930930930930932</v>
      </c>
      <c r="Z769" s="4">
        <f t="shared" si="133"/>
        <v>1050.0116450911148</v>
      </c>
      <c r="AA769" s="4">
        <f t="shared" si="134"/>
        <v>915.35108512888189</v>
      </c>
    </row>
    <row r="770" spans="1:27" x14ac:dyDescent="0.2">
      <c r="A770" s="11"/>
      <c r="B770" s="11" t="s">
        <v>32</v>
      </c>
      <c r="C770" s="11" t="s">
        <v>41</v>
      </c>
      <c r="D770" s="11">
        <v>1880</v>
      </c>
      <c r="E770" s="11" t="s">
        <v>30</v>
      </c>
      <c r="F770" s="11">
        <v>300</v>
      </c>
      <c r="G770" s="11" t="s">
        <v>24</v>
      </c>
      <c r="H770" s="11" t="s">
        <v>24</v>
      </c>
      <c r="I770" s="11" t="s">
        <v>35</v>
      </c>
      <c r="J770" s="11">
        <v>40</v>
      </c>
      <c r="K770" s="12">
        <v>0.46781245547151862</v>
      </c>
      <c r="L770" s="13">
        <v>0</v>
      </c>
      <c r="M770" s="14">
        <f t="shared" si="124"/>
        <v>0</v>
      </c>
      <c r="N770" s="15">
        <f t="shared" si="125"/>
        <v>2.5</v>
      </c>
      <c r="O770" s="14">
        <f t="shared" si="126"/>
        <v>1</v>
      </c>
      <c r="P770" s="15" t="s">
        <v>25</v>
      </c>
      <c r="Q770" s="14" t="str">
        <f t="shared" si="127"/>
        <v>No</v>
      </c>
      <c r="R770" s="15">
        <f t="shared" si="129"/>
        <v>0</v>
      </c>
      <c r="S770" s="14">
        <f t="shared" si="130"/>
        <v>1</v>
      </c>
      <c r="T770" s="15">
        <f t="shared" si="131"/>
        <v>2653</v>
      </c>
      <c r="W770">
        <v>768</v>
      </c>
      <c r="X770" s="4">
        <f t="shared" si="132"/>
        <v>0.66721979889093574</v>
      </c>
      <c r="Y770" s="7">
        <f t="shared" si="128"/>
        <v>0.3382826033160109</v>
      </c>
      <c r="Z770" s="4">
        <f t="shared" si="133"/>
        <v>1050.6788648900058</v>
      </c>
      <c r="AA770" s="4">
        <f t="shared" si="134"/>
        <v>915.68936773219787</v>
      </c>
    </row>
    <row r="771" spans="1:27" x14ac:dyDescent="0.2">
      <c r="A771" s="11"/>
      <c r="B771" s="11" t="s">
        <v>32</v>
      </c>
      <c r="C771" s="11" t="s">
        <v>41</v>
      </c>
      <c r="D771" s="11">
        <v>1880</v>
      </c>
      <c r="E771" s="11" t="s">
        <v>30</v>
      </c>
      <c r="F771" s="11">
        <v>300</v>
      </c>
      <c r="G771" s="11" t="s">
        <v>24</v>
      </c>
      <c r="H771" s="11" t="s">
        <v>24</v>
      </c>
      <c r="I771" s="11" t="s">
        <v>31</v>
      </c>
      <c r="J771" s="11">
        <v>40</v>
      </c>
      <c r="K771" s="12">
        <v>1.2031983284982914</v>
      </c>
      <c r="L771" s="13">
        <v>0</v>
      </c>
      <c r="M771" s="14">
        <f t="shared" ref="M771:M834" si="135">L771/3</f>
        <v>0</v>
      </c>
      <c r="N771" s="15">
        <f t="shared" ref="N771:N834" si="136">IF(F771&lt;=320,2.5,1)</f>
        <v>2.5</v>
      </c>
      <c r="O771" s="14">
        <f t="shared" ref="O771:O834" si="137">1-(M771/N771)</f>
        <v>1</v>
      </c>
      <c r="P771" s="15" t="s">
        <v>25</v>
      </c>
      <c r="Q771" s="14" t="str">
        <f t="shared" ref="Q771:Q834" si="138">IF(AND(O771&lt;0.5,O771&gt;-0.5),"Yes","No")</f>
        <v>No</v>
      </c>
      <c r="R771" s="15">
        <f t="shared" si="129"/>
        <v>0</v>
      </c>
      <c r="S771" s="14">
        <f t="shared" si="130"/>
        <v>1</v>
      </c>
      <c r="T771" s="15">
        <f t="shared" si="131"/>
        <v>2653</v>
      </c>
      <c r="W771">
        <v>769</v>
      </c>
      <c r="X771" s="4">
        <f t="shared" si="132"/>
        <v>0.66971510299953851</v>
      </c>
      <c r="Y771" s="7">
        <f t="shared" ref="Y771:Y834" si="139">SUMIF(T:T,W771,M:M)</f>
        <v>0.3382826033160109</v>
      </c>
      <c r="Z771" s="4">
        <f t="shared" si="133"/>
        <v>1051.3485799930054</v>
      </c>
      <c r="AA771" s="4">
        <f t="shared" si="134"/>
        <v>916.02765033551384</v>
      </c>
    </row>
    <row r="772" spans="1:27" x14ac:dyDescent="0.2">
      <c r="A772" s="11"/>
      <c r="B772" s="11" t="s">
        <v>32</v>
      </c>
      <c r="C772" s="11" t="s">
        <v>41</v>
      </c>
      <c r="D772" s="11">
        <v>1880</v>
      </c>
      <c r="E772" s="11" t="s">
        <v>34</v>
      </c>
      <c r="F772" s="11">
        <v>350</v>
      </c>
      <c r="G772" s="11" t="s">
        <v>24</v>
      </c>
      <c r="H772" s="11" t="s">
        <v>24</v>
      </c>
      <c r="I772" s="11" t="s">
        <v>31</v>
      </c>
      <c r="J772" s="11">
        <v>40</v>
      </c>
      <c r="K772" s="12">
        <v>5.1741240566496392E-2</v>
      </c>
      <c r="L772" s="13">
        <v>0</v>
      </c>
      <c r="M772" s="14">
        <f t="shared" si="135"/>
        <v>0</v>
      </c>
      <c r="N772" s="15">
        <f t="shared" si="136"/>
        <v>1</v>
      </c>
      <c r="O772" s="14">
        <f t="shared" si="137"/>
        <v>1</v>
      </c>
      <c r="P772" s="15" t="s">
        <v>25</v>
      </c>
      <c r="Q772" s="14" t="str">
        <f t="shared" si="138"/>
        <v>No</v>
      </c>
      <c r="R772" s="15">
        <f t="shared" ref="R772:R835" si="140">M772/(K772/1000)</f>
        <v>0</v>
      </c>
      <c r="S772" s="14">
        <f t="shared" ref="S772:S835" si="141">IF(R772&lt;=125,1,IF(R772&lt;250,2,IF(R772&lt;500,3,IF(R772&lt;1000,4,5))))</f>
        <v>1</v>
      </c>
      <c r="T772" s="15">
        <f t="shared" ref="T772:T835" si="142">RANK(R772,$R$3:$R$14561)</f>
        <v>2653</v>
      </c>
      <c r="W772">
        <v>770</v>
      </c>
      <c r="X772" s="4">
        <f t="shared" ref="X772:X835" si="143">SUMIF(T:T,W772,K:K)</f>
        <v>6.2458151311589791</v>
      </c>
      <c r="Y772" s="7">
        <f t="shared" si="139"/>
        <v>3.1520901385395583</v>
      </c>
      <c r="Z772" s="4">
        <f t="shared" ref="Z772:Z835" si="144">Z771+X772</f>
        <v>1057.5943951241643</v>
      </c>
      <c r="AA772" s="4">
        <f t="shared" si="134"/>
        <v>919.17974047405335</v>
      </c>
    </row>
    <row r="773" spans="1:27" x14ac:dyDescent="0.2">
      <c r="A773" s="11"/>
      <c r="B773" s="11" t="s">
        <v>2</v>
      </c>
      <c r="C773" s="11" t="s">
        <v>41</v>
      </c>
      <c r="D773" s="11">
        <v>1880</v>
      </c>
      <c r="E773" s="11" t="s">
        <v>34</v>
      </c>
      <c r="F773" s="11">
        <v>350</v>
      </c>
      <c r="G773" s="11" t="s">
        <v>24</v>
      </c>
      <c r="H773" s="11" t="s">
        <v>24</v>
      </c>
      <c r="I773" s="11" t="s">
        <v>31</v>
      </c>
      <c r="J773" s="11">
        <v>40</v>
      </c>
      <c r="K773" s="12">
        <v>1.5669666335847089E-3</v>
      </c>
      <c r="L773" s="13">
        <v>0</v>
      </c>
      <c r="M773" s="14">
        <f t="shared" si="135"/>
        <v>0</v>
      </c>
      <c r="N773" s="15">
        <f t="shared" si="136"/>
        <v>1</v>
      </c>
      <c r="O773" s="14">
        <f t="shared" si="137"/>
        <v>1</v>
      </c>
      <c r="P773" s="15" t="s">
        <v>25</v>
      </c>
      <c r="Q773" s="14" t="str">
        <f t="shared" si="138"/>
        <v>No</v>
      </c>
      <c r="R773" s="15">
        <f t="shared" si="140"/>
        <v>0</v>
      </c>
      <c r="S773" s="14">
        <f t="shared" si="141"/>
        <v>1</v>
      </c>
      <c r="T773" s="15">
        <f t="shared" si="142"/>
        <v>2653</v>
      </c>
      <c r="W773">
        <v>771</v>
      </c>
      <c r="X773" s="4">
        <f t="shared" si="143"/>
        <v>0.67148952351383961</v>
      </c>
      <c r="Y773" s="7">
        <f t="shared" si="139"/>
        <v>0.3382826033160109</v>
      </c>
      <c r="Z773" s="4">
        <f t="shared" si="144"/>
        <v>1058.2658846476781</v>
      </c>
      <c r="AA773" s="4">
        <f t="shared" ref="AA773:AA836" si="145">Y773+AA772</f>
        <v>919.51802307736932</v>
      </c>
    </row>
    <row r="774" spans="1:27" x14ac:dyDescent="0.2">
      <c r="A774" s="11"/>
      <c r="B774" s="11" t="s">
        <v>50</v>
      </c>
      <c r="C774" s="11" t="s">
        <v>41</v>
      </c>
      <c r="D774" s="11">
        <v>1880</v>
      </c>
      <c r="E774" s="11" t="s">
        <v>34</v>
      </c>
      <c r="F774" s="11">
        <v>350</v>
      </c>
      <c r="G774" s="11" t="s">
        <v>24</v>
      </c>
      <c r="H774" s="11" t="s">
        <v>24</v>
      </c>
      <c r="I774" s="11" t="s">
        <v>31</v>
      </c>
      <c r="J774" s="11">
        <v>40</v>
      </c>
      <c r="K774" s="12">
        <v>5.7580062974930631E-2</v>
      </c>
      <c r="L774" s="13">
        <v>0</v>
      </c>
      <c r="M774" s="14">
        <f t="shared" si="135"/>
        <v>0</v>
      </c>
      <c r="N774" s="15">
        <f t="shared" si="136"/>
        <v>1</v>
      </c>
      <c r="O774" s="14">
        <f t="shared" si="137"/>
        <v>1</v>
      </c>
      <c r="P774" s="15" t="s">
        <v>25</v>
      </c>
      <c r="Q774" s="14" t="str">
        <f t="shared" si="138"/>
        <v>No</v>
      </c>
      <c r="R774" s="15">
        <f t="shared" si="140"/>
        <v>0</v>
      </c>
      <c r="S774" s="14">
        <f t="shared" si="141"/>
        <v>1</v>
      </c>
      <c r="T774" s="15">
        <f t="shared" si="142"/>
        <v>2653</v>
      </c>
      <c r="W774">
        <v>772</v>
      </c>
      <c r="X774" s="4">
        <f t="shared" si="143"/>
        <v>4.1763952154888324</v>
      </c>
      <c r="Y774" s="7">
        <f t="shared" si="139"/>
        <v>2.097602095333897</v>
      </c>
      <c r="Z774" s="4">
        <f t="shared" si="144"/>
        <v>1062.442279863167</v>
      </c>
      <c r="AA774" s="4">
        <f t="shared" si="145"/>
        <v>921.61562517270318</v>
      </c>
    </row>
    <row r="775" spans="1:27" x14ac:dyDescent="0.2">
      <c r="A775" s="11"/>
      <c r="B775" s="11" t="s">
        <v>32</v>
      </c>
      <c r="C775" s="11" t="s">
        <v>41</v>
      </c>
      <c r="D775" s="11">
        <v>1880</v>
      </c>
      <c r="E775" s="11" t="s">
        <v>34</v>
      </c>
      <c r="F775" s="11">
        <v>450</v>
      </c>
      <c r="G775" s="11" t="s">
        <v>24</v>
      </c>
      <c r="H775" s="11" t="s">
        <v>24</v>
      </c>
      <c r="I775" s="11" t="s">
        <v>31</v>
      </c>
      <c r="J775" s="11">
        <v>40</v>
      </c>
      <c r="K775" s="12">
        <v>1.6721883450502906E-2</v>
      </c>
      <c r="L775" s="13">
        <v>0</v>
      </c>
      <c r="M775" s="14">
        <f t="shared" si="135"/>
        <v>0</v>
      </c>
      <c r="N775" s="15">
        <f t="shared" si="136"/>
        <v>1</v>
      </c>
      <c r="O775" s="14">
        <f t="shared" si="137"/>
        <v>1</v>
      </c>
      <c r="P775" s="15" t="s">
        <v>25</v>
      </c>
      <c r="Q775" s="14" t="str">
        <f t="shared" si="138"/>
        <v>No</v>
      </c>
      <c r="R775" s="15">
        <f t="shared" si="140"/>
        <v>0</v>
      </c>
      <c r="S775" s="14">
        <f t="shared" si="141"/>
        <v>1</v>
      </c>
      <c r="T775" s="15">
        <f t="shared" si="142"/>
        <v>2653</v>
      </c>
      <c r="W775">
        <v>773</v>
      </c>
      <c r="X775" s="4">
        <f t="shared" si="143"/>
        <v>2.1634652534698291</v>
      </c>
      <c r="Y775" s="7">
        <f t="shared" si="139"/>
        <v>1.0851674641148326</v>
      </c>
      <c r="Z775" s="4">
        <f t="shared" si="144"/>
        <v>1064.6057451166369</v>
      </c>
      <c r="AA775" s="4">
        <f t="shared" si="145"/>
        <v>922.70079263681805</v>
      </c>
    </row>
    <row r="776" spans="1:27" x14ac:dyDescent="0.2">
      <c r="A776" s="11"/>
      <c r="B776" s="11" t="s">
        <v>32</v>
      </c>
      <c r="C776" s="11" t="s">
        <v>41</v>
      </c>
      <c r="D776" s="11">
        <v>1880</v>
      </c>
      <c r="E776" s="11" t="s">
        <v>40</v>
      </c>
      <c r="F776" s="11">
        <v>500</v>
      </c>
      <c r="G776" s="11" t="s">
        <v>24</v>
      </c>
      <c r="H776" s="11" t="s">
        <v>24</v>
      </c>
      <c r="I776" s="11" t="s">
        <v>31</v>
      </c>
      <c r="J776" s="11">
        <v>40</v>
      </c>
      <c r="K776" s="12">
        <v>5.1773106929394247E-3</v>
      </c>
      <c r="L776" s="13">
        <v>0</v>
      </c>
      <c r="M776" s="14">
        <f t="shared" si="135"/>
        <v>0</v>
      </c>
      <c r="N776" s="15">
        <f t="shared" si="136"/>
        <v>1</v>
      </c>
      <c r="O776" s="14">
        <f t="shared" si="137"/>
        <v>1</v>
      </c>
      <c r="P776" s="15" t="s">
        <v>25</v>
      </c>
      <c r="Q776" s="14" t="str">
        <f t="shared" si="138"/>
        <v>No</v>
      </c>
      <c r="R776" s="15">
        <f t="shared" si="140"/>
        <v>0</v>
      </c>
      <c r="S776" s="14">
        <f t="shared" si="141"/>
        <v>1</v>
      </c>
      <c r="T776" s="15">
        <f t="shared" si="142"/>
        <v>2653</v>
      </c>
      <c r="W776">
        <v>774</v>
      </c>
      <c r="X776" s="4">
        <f t="shared" si="143"/>
        <v>0.67502925079565235</v>
      </c>
      <c r="Y776" s="7">
        <f t="shared" si="139"/>
        <v>0.3382826033160109</v>
      </c>
      <c r="Z776" s="4">
        <f t="shared" si="144"/>
        <v>1065.2807743674325</v>
      </c>
      <c r="AA776" s="4">
        <f t="shared" si="145"/>
        <v>923.03907524013403</v>
      </c>
    </row>
    <row r="777" spans="1:27" x14ac:dyDescent="0.2">
      <c r="A777" s="11"/>
      <c r="B777" s="11" t="s">
        <v>50</v>
      </c>
      <c r="C777" s="11" t="s">
        <v>41</v>
      </c>
      <c r="D777" s="11">
        <v>1880</v>
      </c>
      <c r="E777" s="11" t="s">
        <v>39</v>
      </c>
      <c r="F777" s="11">
        <v>1000</v>
      </c>
      <c r="G777" s="11" t="s">
        <v>24</v>
      </c>
      <c r="H777" s="11" t="s">
        <v>24</v>
      </c>
      <c r="I777" s="11" t="s">
        <v>31</v>
      </c>
      <c r="J777" s="11">
        <v>40</v>
      </c>
      <c r="K777" s="12">
        <v>0.14868170312094969</v>
      </c>
      <c r="L777" s="13">
        <v>0</v>
      </c>
      <c r="M777" s="14">
        <f t="shared" si="135"/>
        <v>0</v>
      </c>
      <c r="N777" s="15">
        <f t="shared" si="136"/>
        <v>1</v>
      </c>
      <c r="O777" s="14">
        <f t="shared" si="137"/>
        <v>1</v>
      </c>
      <c r="P777" s="15" t="s">
        <v>25</v>
      </c>
      <c r="Q777" s="14" t="str">
        <f t="shared" si="138"/>
        <v>No</v>
      </c>
      <c r="R777" s="15">
        <f t="shared" si="140"/>
        <v>0</v>
      </c>
      <c r="S777" s="14">
        <f t="shared" si="141"/>
        <v>1</v>
      </c>
      <c r="T777" s="15">
        <f t="shared" si="142"/>
        <v>2653</v>
      </c>
      <c r="W777">
        <v>775</v>
      </c>
      <c r="X777" s="4">
        <f t="shared" si="143"/>
        <v>0.72308437461087105</v>
      </c>
      <c r="Y777" s="7">
        <f t="shared" si="139"/>
        <v>0.3617224880382775</v>
      </c>
      <c r="Z777" s="4">
        <f t="shared" si="144"/>
        <v>1066.0038587420433</v>
      </c>
      <c r="AA777" s="4">
        <f t="shared" si="145"/>
        <v>923.40079772817228</v>
      </c>
    </row>
    <row r="778" spans="1:27" x14ac:dyDescent="0.2">
      <c r="A778" s="11"/>
      <c r="B778" s="11" t="s">
        <v>32</v>
      </c>
      <c r="C778" s="11" t="s">
        <v>41</v>
      </c>
      <c r="D778" s="11">
        <v>1880</v>
      </c>
      <c r="E778" s="11" t="s">
        <v>39</v>
      </c>
      <c r="F778" s="11">
        <v>1050</v>
      </c>
      <c r="G778" s="11" t="s">
        <v>24</v>
      </c>
      <c r="H778" s="11" t="s">
        <v>24</v>
      </c>
      <c r="I778" s="11" t="s">
        <v>31</v>
      </c>
      <c r="J778" s="11">
        <v>40</v>
      </c>
      <c r="K778" s="12">
        <v>2.5722158243496728E-2</v>
      </c>
      <c r="L778" s="13">
        <v>0</v>
      </c>
      <c r="M778" s="14">
        <f t="shared" si="135"/>
        <v>0</v>
      </c>
      <c r="N778" s="15">
        <f t="shared" si="136"/>
        <v>1</v>
      </c>
      <c r="O778" s="14">
        <f t="shared" si="137"/>
        <v>1</v>
      </c>
      <c r="P778" s="15" t="s">
        <v>25</v>
      </c>
      <c r="Q778" s="14" t="str">
        <f t="shared" si="138"/>
        <v>No</v>
      </c>
      <c r="R778" s="15">
        <f t="shared" si="140"/>
        <v>0</v>
      </c>
      <c r="S778" s="14">
        <f t="shared" si="141"/>
        <v>1</v>
      </c>
      <c r="T778" s="15">
        <f t="shared" si="142"/>
        <v>2653</v>
      </c>
      <c r="W778">
        <v>776</v>
      </c>
      <c r="X778" s="4">
        <f t="shared" si="143"/>
        <v>0.71857445528872399</v>
      </c>
      <c r="Y778" s="7">
        <f t="shared" si="139"/>
        <v>0.35930930930930932</v>
      </c>
      <c r="Z778" s="4">
        <f t="shared" si="144"/>
        <v>1066.7224331973321</v>
      </c>
      <c r="AA778" s="4">
        <f t="shared" si="145"/>
        <v>923.76010703748159</v>
      </c>
    </row>
    <row r="779" spans="1:27" x14ac:dyDescent="0.2">
      <c r="A779" s="11"/>
      <c r="B779" s="11" t="s">
        <v>32</v>
      </c>
      <c r="C779" s="11" t="s">
        <v>41</v>
      </c>
      <c r="D779" s="11">
        <v>1880</v>
      </c>
      <c r="E779" s="11" t="s">
        <v>30</v>
      </c>
      <c r="F779" s="11">
        <v>50</v>
      </c>
      <c r="G779" s="11" t="s">
        <v>24</v>
      </c>
      <c r="H779" s="11" t="s">
        <v>24</v>
      </c>
      <c r="I779" s="11" t="s">
        <v>31</v>
      </c>
      <c r="J779" s="11">
        <v>45</v>
      </c>
      <c r="K779" s="12">
        <v>0.48523835959286732</v>
      </c>
      <c r="L779" s="13">
        <v>0</v>
      </c>
      <c r="M779" s="14">
        <f t="shared" si="135"/>
        <v>0</v>
      </c>
      <c r="N779" s="15">
        <f t="shared" si="136"/>
        <v>2.5</v>
      </c>
      <c r="O779" s="14">
        <f t="shared" si="137"/>
        <v>1</v>
      </c>
      <c r="P779" s="15" t="s">
        <v>25</v>
      </c>
      <c r="Q779" s="14" t="str">
        <f t="shared" si="138"/>
        <v>No</v>
      </c>
      <c r="R779" s="15">
        <f t="shared" si="140"/>
        <v>0</v>
      </c>
      <c r="S779" s="14">
        <f t="shared" si="141"/>
        <v>1</v>
      </c>
      <c r="T779" s="15">
        <f t="shared" si="142"/>
        <v>2653</v>
      </c>
      <c r="W779">
        <v>777</v>
      </c>
      <c r="X779" s="4">
        <f t="shared" si="143"/>
        <v>2.1687360194360825</v>
      </c>
      <c r="Y779" s="7">
        <f t="shared" si="139"/>
        <v>1.0827542853858645</v>
      </c>
      <c r="Z779" s="4">
        <f t="shared" si="144"/>
        <v>1068.891169216768</v>
      </c>
      <c r="AA779" s="4">
        <f t="shared" si="145"/>
        <v>924.84286132286741</v>
      </c>
    </row>
    <row r="780" spans="1:27" x14ac:dyDescent="0.2">
      <c r="A780" s="11"/>
      <c r="B780" s="11" t="s">
        <v>32</v>
      </c>
      <c r="C780" s="11" t="s">
        <v>41</v>
      </c>
      <c r="D780" s="11">
        <v>1880</v>
      </c>
      <c r="E780" s="11" t="s">
        <v>30</v>
      </c>
      <c r="F780" s="11">
        <v>100</v>
      </c>
      <c r="G780" s="11" t="s">
        <v>24</v>
      </c>
      <c r="H780" s="11" t="s">
        <v>24</v>
      </c>
      <c r="I780" s="11" t="s">
        <v>36</v>
      </c>
      <c r="J780" s="11">
        <v>45</v>
      </c>
      <c r="K780" s="12">
        <v>9.8624983191965138E-2</v>
      </c>
      <c r="L780" s="13">
        <v>0</v>
      </c>
      <c r="M780" s="14">
        <f t="shared" si="135"/>
        <v>0</v>
      </c>
      <c r="N780" s="15">
        <f t="shared" si="136"/>
        <v>2.5</v>
      </c>
      <c r="O780" s="14">
        <f t="shared" si="137"/>
        <v>1</v>
      </c>
      <c r="P780" s="15" t="s">
        <v>25</v>
      </c>
      <c r="Q780" s="14" t="str">
        <f t="shared" si="138"/>
        <v>No</v>
      </c>
      <c r="R780" s="15">
        <f t="shared" si="140"/>
        <v>0</v>
      </c>
      <c r="S780" s="14">
        <f t="shared" si="141"/>
        <v>1</v>
      </c>
      <c r="T780" s="15">
        <f t="shared" si="142"/>
        <v>2653</v>
      </c>
      <c r="W780">
        <v>778</v>
      </c>
      <c r="X780" s="4">
        <f t="shared" si="143"/>
        <v>0.72461057507251669</v>
      </c>
      <c r="Y780" s="7">
        <f t="shared" si="139"/>
        <v>0.3617224880382775</v>
      </c>
      <c r="Z780" s="4">
        <f t="shared" si="144"/>
        <v>1069.6157797918406</v>
      </c>
      <c r="AA780" s="4">
        <f t="shared" si="145"/>
        <v>925.20458381090566</v>
      </c>
    </row>
    <row r="781" spans="1:27" x14ac:dyDescent="0.2">
      <c r="A781" s="11"/>
      <c r="B781" s="11" t="s">
        <v>32</v>
      </c>
      <c r="C781" s="11" t="s">
        <v>41</v>
      </c>
      <c r="D781" s="11">
        <v>1880</v>
      </c>
      <c r="E781" s="11" t="s">
        <v>30</v>
      </c>
      <c r="F781" s="11">
        <v>100</v>
      </c>
      <c r="G781" s="11" t="s">
        <v>24</v>
      </c>
      <c r="H781" s="11" t="s">
        <v>24</v>
      </c>
      <c r="I781" s="11" t="s">
        <v>31</v>
      </c>
      <c r="J781" s="11">
        <v>45</v>
      </c>
      <c r="K781" s="12">
        <v>0.51737925237341786</v>
      </c>
      <c r="L781" s="13">
        <v>4.3406698564593302</v>
      </c>
      <c r="M781" s="14">
        <f t="shared" si="135"/>
        <v>1.44688995215311</v>
      </c>
      <c r="N781" s="15">
        <f t="shared" si="136"/>
        <v>2.5</v>
      </c>
      <c r="O781" s="14">
        <f t="shared" si="137"/>
        <v>0.42124401913875598</v>
      </c>
      <c r="P781" s="15" t="s">
        <v>25</v>
      </c>
      <c r="Q781" s="14" t="str">
        <f t="shared" si="138"/>
        <v>Yes</v>
      </c>
      <c r="R781" s="15">
        <f t="shared" si="140"/>
        <v>2796.5751342282642</v>
      </c>
      <c r="S781" s="14">
        <f t="shared" si="141"/>
        <v>5</v>
      </c>
      <c r="T781" s="15">
        <f t="shared" si="142"/>
        <v>133</v>
      </c>
      <c r="W781">
        <v>779</v>
      </c>
      <c r="X781" s="4">
        <f t="shared" si="143"/>
        <v>2.1721809502449525</v>
      </c>
      <c r="Y781" s="7">
        <f t="shared" si="139"/>
        <v>1.0803411066568962</v>
      </c>
      <c r="Z781" s="4">
        <f t="shared" si="144"/>
        <v>1071.7879607420855</v>
      </c>
      <c r="AA781" s="4">
        <f t="shared" si="145"/>
        <v>926.28492491756253</v>
      </c>
    </row>
    <row r="782" spans="1:27" x14ac:dyDescent="0.2">
      <c r="A782" s="11"/>
      <c r="B782" s="11" t="s">
        <v>32</v>
      </c>
      <c r="C782" s="11" t="s">
        <v>41</v>
      </c>
      <c r="D782" s="11">
        <v>1880</v>
      </c>
      <c r="E782" s="11" t="s">
        <v>30</v>
      </c>
      <c r="F782" s="11">
        <v>150</v>
      </c>
      <c r="G782" s="11" t="s">
        <v>24</v>
      </c>
      <c r="H782" s="11" t="s">
        <v>24</v>
      </c>
      <c r="I782" s="11" t="s">
        <v>31</v>
      </c>
      <c r="J782" s="11">
        <v>45</v>
      </c>
      <c r="K782" s="12">
        <v>0.31242241238199348</v>
      </c>
      <c r="L782" s="13">
        <v>0</v>
      </c>
      <c r="M782" s="14">
        <f t="shared" si="135"/>
        <v>0</v>
      </c>
      <c r="N782" s="15">
        <f t="shared" si="136"/>
        <v>2.5</v>
      </c>
      <c r="O782" s="14">
        <f t="shared" si="137"/>
        <v>1</v>
      </c>
      <c r="P782" s="15" t="s">
        <v>25</v>
      </c>
      <c r="Q782" s="14" t="str">
        <f t="shared" si="138"/>
        <v>No</v>
      </c>
      <c r="R782" s="15">
        <f t="shared" si="140"/>
        <v>0</v>
      </c>
      <c r="S782" s="14">
        <f t="shared" si="141"/>
        <v>1</v>
      </c>
      <c r="T782" s="15">
        <f t="shared" si="142"/>
        <v>2653</v>
      </c>
      <c r="W782">
        <v>780</v>
      </c>
      <c r="X782" s="4">
        <f t="shared" si="143"/>
        <v>12.129317385904439</v>
      </c>
      <c r="Y782" s="7">
        <f t="shared" si="139"/>
        <v>6.0224301581235125</v>
      </c>
      <c r="Z782" s="4">
        <f t="shared" si="144"/>
        <v>1083.9172781279899</v>
      </c>
      <c r="AA782" s="4">
        <f t="shared" si="145"/>
        <v>932.30735507568602</v>
      </c>
    </row>
    <row r="783" spans="1:27" x14ac:dyDescent="0.2">
      <c r="A783" s="11"/>
      <c r="B783" s="11" t="s">
        <v>32</v>
      </c>
      <c r="C783" s="11" t="s">
        <v>41</v>
      </c>
      <c r="D783" s="11">
        <v>1880</v>
      </c>
      <c r="E783" s="11" t="s">
        <v>30</v>
      </c>
      <c r="F783" s="11">
        <v>200</v>
      </c>
      <c r="G783" s="11" t="s">
        <v>24</v>
      </c>
      <c r="H783" s="11" t="s">
        <v>24</v>
      </c>
      <c r="I783" s="11" t="s">
        <v>33</v>
      </c>
      <c r="J783" s="11">
        <v>45</v>
      </c>
      <c r="K783" s="12">
        <v>4.5174527100285668E-2</v>
      </c>
      <c r="L783" s="13">
        <v>0</v>
      </c>
      <c r="M783" s="14">
        <f t="shared" si="135"/>
        <v>0</v>
      </c>
      <c r="N783" s="15">
        <f t="shared" si="136"/>
        <v>2.5</v>
      </c>
      <c r="O783" s="14">
        <f t="shared" si="137"/>
        <v>1</v>
      </c>
      <c r="P783" s="15" t="s">
        <v>25</v>
      </c>
      <c r="Q783" s="14" t="str">
        <f t="shared" si="138"/>
        <v>No</v>
      </c>
      <c r="R783" s="15">
        <f t="shared" si="140"/>
        <v>0</v>
      </c>
      <c r="S783" s="14">
        <f t="shared" si="141"/>
        <v>1</v>
      </c>
      <c r="T783" s="15">
        <f t="shared" si="142"/>
        <v>2653</v>
      </c>
      <c r="W783">
        <v>781</v>
      </c>
      <c r="X783" s="4">
        <f t="shared" si="143"/>
        <v>2.0879488535230109</v>
      </c>
      <c r="Y783" s="7">
        <f t="shared" si="139"/>
        <v>1.0358745159413312</v>
      </c>
      <c r="Z783" s="4">
        <f t="shared" si="144"/>
        <v>1086.0052269815128</v>
      </c>
      <c r="AA783" s="4">
        <f t="shared" si="145"/>
        <v>933.34322959162739</v>
      </c>
    </row>
    <row r="784" spans="1:27" x14ac:dyDescent="0.2">
      <c r="A784" s="11"/>
      <c r="B784" s="11" t="s">
        <v>32</v>
      </c>
      <c r="C784" s="11" t="s">
        <v>41</v>
      </c>
      <c r="D784" s="11">
        <v>1880</v>
      </c>
      <c r="E784" s="11" t="s">
        <v>30</v>
      </c>
      <c r="F784" s="11">
        <v>200</v>
      </c>
      <c r="G784" s="11" t="s">
        <v>24</v>
      </c>
      <c r="H784" s="11" t="s">
        <v>24</v>
      </c>
      <c r="I784" s="11" t="s">
        <v>35</v>
      </c>
      <c r="J784" s="11">
        <v>45</v>
      </c>
      <c r="K784" s="12">
        <v>6.6695209993545982E-4</v>
      </c>
      <c r="L784" s="13">
        <v>0</v>
      </c>
      <c r="M784" s="14">
        <f t="shared" si="135"/>
        <v>0</v>
      </c>
      <c r="N784" s="15">
        <f t="shared" si="136"/>
        <v>2.5</v>
      </c>
      <c r="O784" s="14">
        <f t="shared" si="137"/>
        <v>1</v>
      </c>
      <c r="P784" s="15" t="s">
        <v>25</v>
      </c>
      <c r="Q784" s="14" t="str">
        <f t="shared" si="138"/>
        <v>No</v>
      </c>
      <c r="R784" s="15">
        <f t="shared" si="140"/>
        <v>0</v>
      </c>
      <c r="S784" s="14">
        <f t="shared" si="141"/>
        <v>1</v>
      </c>
      <c r="T784" s="15">
        <f t="shared" si="142"/>
        <v>2653</v>
      </c>
      <c r="W784">
        <v>782</v>
      </c>
      <c r="X784" s="4">
        <f t="shared" si="143"/>
        <v>0.68615540306521217</v>
      </c>
      <c r="Y784" s="7">
        <f t="shared" si="139"/>
        <v>0.3382826033160109</v>
      </c>
      <c r="Z784" s="4">
        <f t="shared" si="144"/>
        <v>1086.691382384578</v>
      </c>
      <c r="AA784" s="4">
        <f t="shared" si="145"/>
        <v>933.68151219494337</v>
      </c>
    </row>
    <row r="785" spans="1:27" x14ac:dyDescent="0.2">
      <c r="A785" s="11"/>
      <c r="B785" s="11" t="s">
        <v>32</v>
      </c>
      <c r="C785" s="11" t="s">
        <v>41</v>
      </c>
      <c r="D785" s="11">
        <v>1880</v>
      </c>
      <c r="E785" s="11" t="s">
        <v>30</v>
      </c>
      <c r="F785" s="11">
        <v>200</v>
      </c>
      <c r="G785" s="11" t="s">
        <v>24</v>
      </c>
      <c r="H785" s="11" t="s">
        <v>24</v>
      </c>
      <c r="I785" s="11" t="s">
        <v>31</v>
      </c>
      <c r="J785" s="11">
        <v>45</v>
      </c>
      <c r="K785" s="12">
        <v>0.52985031731091314</v>
      </c>
      <c r="L785" s="13">
        <v>0</v>
      </c>
      <c r="M785" s="14">
        <f t="shared" si="135"/>
        <v>0</v>
      </c>
      <c r="N785" s="15">
        <f t="shared" si="136"/>
        <v>2.5</v>
      </c>
      <c r="O785" s="14">
        <f t="shared" si="137"/>
        <v>1</v>
      </c>
      <c r="P785" s="15" t="s">
        <v>25</v>
      </c>
      <c r="Q785" s="14" t="str">
        <f t="shared" si="138"/>
        <v>No</v>
      </c>
      <c r="R785" s="15">
        <f t="shared" si="140"/>
        <v>0</v>
      </c>
      <c r="S785" s="14">
        <f t="shared" si="141"/>
        <v>1</v>
      </c>
      <c r="T785" s="15">
        <f t="shared" si="142"/>
        <v>2653</v>
      </c>
      <c r="W785">
        <v>783</v>
      </c>
      <c r="X785" s="4">
        <f t="shared" si="143"/>
        <v>2.1496439722430378</v>
      </c>
      <c r="Y785" s="7">
        <f t="shared" si="139"/>
        <v>1.0569012219346294</v>
      </c>
      <c r="Z785" s="4">
        <f t="shared" si="144"/>
        <v>1088.841026356821</v>
      </c>
      <c r="AA785" s="4">
        <f t="shared" si="145"/>
        <v>934.73841341687796</v>
      </c>
    </row>
    <row r="786" spans="1:27" x14ac:dyDescent="0.2">
      <c r="A786" s="11"/>
      <c r="B786" s="11" t="s">
        <v>32</v>
      </c>
      <c r="C786" s="11" t="s">
        <v>41</v>
      </c>
      <c r="D786" s="11">
        <v>1880</v>
      </c>
      <c r="E786" s="11" t="s">
        <v>30</v>
      </c>
      <c r="F786" s="11">
        <v>300</v>
      </c>
      <c r="G786" s="11" t="s">
        <v>24</v>
      </c>
      <c r="H786" s="11" t="s">
        <v>24</v>
      </c>
      <c r="I786" s="11" t="s">
        <v>36</v>
      </c>
      <c r="J786" s="11">
        <v>45</v>
      </c>
      <c r="K786" s="12">
        <v>8.3300992773412408E-3</v>
      </c>
      <c r="L786" s="13">
        <v>0</v>
      </c>
      <c r="M786" s="14">
        <f t="shared" si="135"/>
        <v>0</v>
      </c>
      <c r="N786" s="15">
        <f t="shared" si="136"/>
        <v>2.5</v>
      </c>
      <c r="O786" s="14">
        <f t="shared" si="137"/>
        <v>1</v>
      </c>
      <c r="P786" s="15" t="s">
        <v>25</v>
      </c>
      <c r="Q786" s="14" t="str">
        <f t="shared" si="138"/>
        <v>No</v>
      </c>
      <c r="R786" s="15">
        <f t="shared" si="140"/>
        <v>0</v>
      </c>
      <c r="S786" s="14">
        <f t="shared" si="141"/>
        <v>1</v>
      </c>
      <c r="T786" s="15">
        <f t="shared" si="142"/>
        <v>2653</v>
      </c>
      <c r="W786">
        <v>784</v>
      </c>
      <c r="X786" s="4">
        <f t="shared" si="143"/>
        <v>9.4418380677718812</v>
      </c>
      <c r="Y786" s="7">
        <f t="shared" si="139"/>
        <v>4.6386203239502972</v>
      </c>
      <c r="Z786" s="4">
        <f t="shared" si="144"/>
        <v>1098.2828644245928</v>
      </c>
      <c r="AA786" s="4">
        <f t="shared" si="145"/>
        <v>939.37703374082821</v>
      </c>
    </row>
    <row r="787" spans="1:27" x14ac:dyDescent="0.2">
      <c r="A787" s="11"/>
      <c r="B787" s="11" t="s">
        <v>32</v>
      </c>
      <c r="C787" s="11" t="s">
        <v>41</v>
      </c>
      <c r="D787" s="11">
        <v>1880</v>
      </c>
      <c r="E787" s="11" t="s">
        <v>30</v>
      </c>
      <c r="F787" s="11">
        <v>300</v>
      </c>
      <c r="G787" s="11" t="s">
        <v>24</v>
      </c>
      <c r="H787" s="11" t="s">
        <v>24</v>
      </c>
      <c r="I787" s="11" t="s">
        <v>31</v>
      </c>
      <c r="J787" s="11">
        <v>45</v>
      </c>
      <c r="K787" s="12">
        <v>0.24290059572700004</v>
      </c>
      <c r="L787" s="13">
        <v>0</v>
      </c>
      <c r="M787" s="14">
        <f t="shared" si="135"/>
        <v>0</v>
      </c>
      <c r="N787" s="15">
        <f t="shared" si="136"/>
        <v>2.5</v>
      </c>
      <c r="O787" s="14">
        <f t="shared" si="137"/>
        <v>1</v>
      </c>
      <c r="P787" s="15" t="s">
        <v>25</v>
      </c>
      <c r="Q787" s="14" t="str">
        <f t="shared" si="138"/>
        <v>No</v>
      </c>
      <c r="R787" s="15">
        <f t="shared" si="140"/>
        <v>0</v>
      </c>
      <c r="S787" s="14">
        <f t="shared" si="141"/>
        <v>1</v>
      </c>
      <c r="T787" s="15">
        <f t="shared" si="142"/>
        <v>2653</v>
      </c>
      <c r="W787">
        <v>785</v>
      </c>
      <c r="X787" s="4">
        <f t="shared" si="143"/>
        <v>0.68870808805871198</v>
      </c>
      <c r="Y787" s="7">
        <f t="shared" si="139"/>
        <v>0.3382826033160109</v>
      </c>
      <c r="Z787" s="4">
        <f t="shared" si="144"/>
        <v>1098.9715725126516</v>
      </c>
      <c r="AA787" s="4">
        <f t="shared" si="145"/>
        <v>939.71531634414418</v>
      </c>
    </row>
    <row r="788" spans="1:27" x14ac:dyDescent="0.2">
      <c r="A788" s="11"/>
      <c r="B788" s="11" t="s">
        <v>32</v>
      </c>
      <c r="C788" s="11" t="s">
        <v>41</v>
      </c>
      <c r="D788" s="11">
        <v>1880</v>
      </c>
      <c r="E788" s="11" t="s">
        <v>34</v>
      </c>
      <c r="F788" s="11">
        <v>350</v>
      </c>
      <c r="G788" s="11" t="s">
        <v>24</v>
      </c>
      <c r="H788" s="11" t="s">
        <v>24</v>
      </c>
      <c r="I788" s="11" t="s">
        <v>36</v>
      </c>
      <c r="J788" s="11">
        <v>45</v>
      </c>
      <c r="K788" s="12">
        <v>1.0618104584507437E-2</v>
      </c>
      <c r="L788" s="13">
        <v>0</v>
      </c>
      <c r="M788" s="14">
        <f t="shared" si="135"/>
        <v>0</v>
      </c>
      <c r="N788" s="15">
        <f t="shared" si="136"/>
        <v>1</v>
      </c>
      <c r="O788" s="14">
        <f t="shared" si="137"/>
        <v>1</v>
      </c>
      <c r="P788" s="15" t="s">
        <v>25</v>
      </c>
      <c r="Q788" s="14" t="str">
        <f t="shared" si="138"/>
        <v>No</v>
      </c>
      <c r="R788" s="15">
        <f t="shared" si="140"/>
        <v>0</v>
      </c>
      <c r="S788" s="14">
        <f t="shared" si="141"/>
        <v>1</v>
      </c>
      <c r="T788" s="15">
        <f t="shared" si="142"/>
        <v>2653</v>
      </c>
      <c r="W788">
        <v>786</v>
      </c>
      <c r="X788" s="4">
        <f t="shared" si="143"/>
        <v>1.464816981443577</v>
      </c>
      <c r="Y788" s="7">
        <f t="shared" si="139"/>
        <v>0.71861861861861864</v>
      </c>
      <c r="Z788" s="4">
        <f t="shared" si="144"/>
        <v>1100.4363894940952</v>
      </c>
      <c r="AA788" s="4">
        <f t="shared" si="145"/>
        <v>940.43393496276281</v>
      </c>
    </row>
    <row r="789" spans="1:27" x14ac:dyDescent="0.2">
      <c r="A789" s="11"/>
      <c r="B789" s="11" t="s">
        <v>32</v>
      </c>
      <c r="C789" s="11" t="s">
        <v>41</v>
      </c>
      <c r="D789" s="11">
        <v>1880</v>
      </c>
      <c r="E789" s="11" t="s">
        <v>34</v>
      </c>
      <c r="F789" s="11">
        <v>350</v>
      </c>
      <c r="G789" s="11" t="s">
        <v>24</v>
      </c>
      <c r="H789" s="11" t="s">
        <v>24</v>
      </c>
      <c r="I789" s="11" t="s">
        <v>31</v>
      </c>
      <c r="J789" s="11">
        <v>45</v>
      </c>
      <c r="K789" s="12">
        <v>0.47388628188592602</v>
      </c>
      <c r="L789" s="13">
        <v>0</v>
      </c>
      <c r="M789" s="14">
        <f t="shared" si="135"/>
        <v>0</v>
      </c>
      <c r="N789" s="15">
        <f t="shared" si="136"/>
        <v>1</v>
      </c>
      <c r="O789" s="14">
        <f t="shared" si="137"/>
        <v>1</v>
      </c>
      <c r="P789" s="15" t="s">
        <v>25</v>
      </c>
      <c r="Q789" s="14" t="str">
        <f t="shared" si="138"/>
        <v>No</v>
      </c>
      <c r="R789" s="15">
        <f t="shared" si="140"/>
        <v>0</v>
      </c>
      <c r="S789" s="14">
        <f t="shared" si="141"/>
        <v>1</v>
      </c>
      <c r="T789" s="15">
        <f t="shared" si="142"/>
        <v>2653</v>
      </c>
      <c r="W789">
        <v>787</v>
      </c>
      <c r="X789" s="4">
        <f t="shared" si="143"/>
        <v>0.73854758230018192</v>
      </c>
      <c r="Y789" s="7">
        <f t="shared" si="139"/>
        <v>0.3617224880382775</v>
      </c>
      <c r="Z789" s="4">
        <f t="shared" si="144"/>
        <v>1101.1749370763955</v>
      </c>
      <c r="AA789" s="4">
        <f t="shared" si="145"/>
        <v>940.79565745080106</v>
      </c>
    </row>
    <row r="790" spans="1:27" x14ac:dyDescent="0.2">
      <c r="A790" s="11"/>
      <c r="B790" s="11" t="s">
        <v>2</v>
      </c>
      <c r="C790" s="11" t="s">
        <v>41</v>
      </c>
      <c r="D790" s="11">
        <v>1880</v>
      </c>
      <c r="E790" s="11" t="s">
        <v>34</v>
      </c>
      <c r="F790" s="11">
        <v>350</v>
      </c>
      <c r="G790" s="11" t="s">
        <v>24</v>
      </c>
      <c r="H790" s="11" t="s">
        <v>24</v>
      </c>
      <c r="I790" s="11" t="s">
        <v>31</v>
      </c>
      <c r="J790" s="11">
        <v>45</v>
      </c>
      <c r="K790" s="12">
        <v>0.22373032666046649</v>
      </c>
      <c r="L790" s="13">
        <v>0</v>
      </c>
      <c r="M790" s="14">
        <f t="shared" si="135"/>
        <v>0</v>
      </c>
      <c r="N790" s="15">
        <f t="shared" si="136"/>
        <v>1</v>
      </c>
      <c r="O790" s="14">
        <f t="shared" si="137"/>
        <v>1</v>
      </c>
      <c r="P790" s="15" t="s">
        <v>25</v>
      </c>
      <c r="Q790" s="14" t="str">
        <f t="shared" si="138"/>
        <v>No</v>
      </c>
      <c r="R790" s="15">
        <f t="shared" si="140"/>
        <v>0</v>
      </c>
      <c r="S790" s="14">
        <f t="shared" si="141"/>
        <v>1</v>
      </c>
      <c r="T790" s="15">
        <f t="shared" si="142"/>
        <v>2653</v>
      </c>
      <c r="W790">
        <v>788</v>
      </c>
      <c r="X790" s="4">
        <f t="shared" si="143"/>
        <v>2.9551794315364153</v>
      </c>
      <c r="Y790" s="7">
        <f t="shared" si="139"/>
        <v>1.44688995215311</v>
      </c>
      <c r="Z790" s="4">
        <f t="shared" si="144"/>
        <v>1104.1301165079319</v>
      </c>
      <c r="AA790" s="4">
        <f t="shared" si="145"/>
        <v>942.24254740295419</v>
      </c>
    </row>
    <row r="791" spans="1:27" x14ac:dyDescent="0.2">
      <c r="A791" s="11"/>
      <c r="B791" s="11" t="s">
        <v>50</v>
      </c>
      <c r="C791" s="11" t="s">
        <v>41</v>
      </c>
      <c r="D791" s="11">
        <v>1880</v>
      </c>
      <c r="E791" s="11" t="s">
        <v>39</v>
      </c>
      <c r="F791" s="11">
        <v>1000</v>
      </c>
      <c r="G791" s="11" t="s">
        <v>24</v>
      </c>
      <c r="H791" s="11" t="s">
        <v>24</v>
      </c>
      <c r="I791" s="11" t="s">
        <v>31</v>
      </c>
      <c r="J791" s="11">
        <v>45</v>
      </c>
      <c r="K791" s="12">
        <v>1.2133849902896333E-2</v>
      </c>
      <c r="L791" s="13">
        <v>0</v>
      </c>
      <c r="M791" s="14">
        <f t="shared" si="135"/>
        <v>0</v>
      </c>
      <c r="N791" s="15">
        <f t="shared" si="136"/>
        <v>1</v>
      </c>
      <c r="O791" s="14">
        <f t="shared" si="137"/>
        <v>1</v>
      </c>
      <c r="P791" s="15" t="s">
        <v>25</v>
      </c>
      <c r="Q791" s="14" t="str">
        <f t="shared" si="138"/>
        <v>No</v>
      </c>
      <c r="R791" s="15">
        <f t="shared" si="140"/>
        <v>0</v>
      </c>
      <c r="S791" s="14">
        <f t="shared" si="141"/>
        <v>1</v>
      </c>
      <c r="T791" s="15">
        <f t="shared" si="142"/>
        <v>2653</v>
      </c>
      <c r="W791">
        <v>789</v>
      </c>
      <c r="X791" s="4">
        <f t="shared" si="143"/>
        <v>1.4786697497744361</v>
      </c>
      <c r="Y791" s="7">
        <f t="shared" si="139"/>
        <v>0.72103179734758671</v>
      </c>
      <c r="Z791" s="4">
        <f t="shared" si="144"/>
        <v>1105.6087862577062</v>
      </c>
      <c r="AA791" s="4">
        <f t="shared" si="145"/>
        <v>942.96357920030175</v>
      </c>
    </row>
    <row r="792" spans="1:27" x14ac:dyDescent="0.2">
      <c r="A792" s="11"/>
      <c r="B792" s="11" t="s">
        <v>32</v>
      </c>
      <c r="C792" s="11" t="s">
        <v>41</v>
      </c>
      <c r="D792" s="11">
        <v>1880</v>
      </c>
      <c r="E792" s="11" t="s">
        <v>39</v>
      </c>
      <c r="F792" s="11">
        <v>1050</v>
      </c>
      <c r="G792" s="11" t="s">
        <v>24</v>
      </c>
      <c r="H792" s="11" t="s">
        <v>24</v>
      </c>
      <c r="I792" s="11" t="s">
        <v>31</v>
      </c>
      <c r="J792" s="11">
        <v>45</v>
      </c>
      <c r="K792" s="12">
        <v>1.6696653093167667E-2</v>
      </c>
      <c r="L792" s="13">
        <v>0</v>
      </c>
      <c r="M792" s="14">
        <f t="shared" si="135"/>
        <v>0</v>
      </c>
      <c r="N792" s="15">
        <f t="shared" si="136"/>
        <v>1</v>
      </c>
      <c r="O792" s="14">
        <f t="shared" si="137"/>
        <v>1</v>
      </c>
      <c r="P792" s="15" t="s">
        <v>25</v>
      </c>
      <c r="Q792" s="14" t="str">
        <f t="shared" si="138"/>
        <v>No</v>
      </c>
      <c r="R792" s="15">
        <f t="shared" si="140"/>
        <v>0</v>
      </c>
      <c r="S792" s="14">
        <f t="shared" si="141"/>
        <v>1</v>
      </c>
      <c r="T792" s="15">
        <f t="shared" si="142"/>
        <v>2653</v>
      </c>
      <c r="W792">
        <v>790</v>
      </c>
      <c r="X792" s="4">
        <f t="shared" si="143"/>
        <v>0.73699668197417068</v>
      </c>
      <c r="Y792" s="7">
        <f t="shared" si="139"/>
        <v>0.35930930930930932</v>
      </c>
      <c r="Z792" s="4">
        <f t="shared" si="144"/>
        <v>1106.3457829396805</v>
      </c>
      <c r="AA792" s="4">
        <f t="shared" si="145"/>
        <v>943.32288850961106</v>
      </c>
    </row>
    <row r="793" spans="1:27" x14ac:dyDescent="0.2">
      <c r="A793" s="11"/>
      <c r="B793" s="11" t="s">
        <v>2</v>
      </c>
      <c r="C793" s="11" t="s">
        <v>41</v>
      </c>
      <c r="D793" s="11">
        <v>1880</v>
      </c>
      <c r="E793" s="11" t="s">
        <v>39</v>
      </c>
      <c r="F793" s="11">
        <v>1050</v>
      </c>
      <c r="G793" s="11" t="s">
        <v>24</v>
      </c>
      <c r="H793" s="11" t="s">
        <v>24</v>
      </c>
      <c r="I793" s="11" t="s">
        <v>31</v>
      </c>
      <c r="J793" s="11">
        <v>45</v>
      </c>
      <c r="K793" s="12">
        <v>1.1127328783574378E-2</v>
      </c>
      <c r="L793" s="13">
        <v>0</v>
      </c>
      <c r="M793" s="14">
        <f t="shared" si="135"/>
        <v>0</v>
      </c>
      <c r="N793" s="15">
        <f t="shared" si="136"/>
        <v>1</v>
      </c>
      <c r="O793" s="14">
        <f t="shared" si="137"/>
        <v>1</v>
      </c>
      <c r="P793" s="15" t="s">
        <v>25</v>
      </c>
      <c r="Q793" s="14" t="str">
        <f t="shared" si="138"/>
        <v>No</v>
      </c>
      <c r="R793" s="15">
        <f t="shared" si="140"/>
        <v>0</v>
      </c>
      <c r="S793" s="14">
        <f t="shared" si="141"/>
        <v>1</v>
      </c>
      <c r="T793" s="15">
        <f t="shared" si="142"/>
        <v>2653</v>
      </c>
      <c r="W793">
        <v>791</v>
      </c>
      <c r="X793" s="4">
        <f t="shared" si="143"/>
        <v>1.3884763581658373</v>
      </c>
      <c r="Y793" s="7">
        <f t="shared" si="139"/>
        <v>0.6765652066320218</v>
      </c>
      <c r="Z793" s="4">
        <f t="shared" si="144"/>
        <v>1107.7342592978464</v>
      </c>
      <c r="AA793" s="4">
        <f t="shared" si="145"/>
        <v>943.99945371624312</v>
      </c>
    </row>
    <row r="794" spans="1:27" x14ac:dyDescent="0.2">
      <c r="A794" s="11"/>
      <c r="B794" s="11" t="s">
        <v>32</v>
      </c>
      <c r="C794" s="11" t="s">
        <v>41</v>
      </c>
      <c r="D794" s="11">
        <v>1880</v>
      </c>
      <c r="E794" s="11" t="s">
        <v>30</v>
      </c>
      <c r="F794" s="11">
        <v>50</v>
      </c>
      <c r="G794" s="11" t="s">
        <v>24</v>
      </c>
      <c r="H794" s="11" t="s">
        <v>24</v>
      </c>
      <c r="I794" s="11" t="s">
        <v>33</v>
      </c>
      <c r="J794" s="11">
        <v>50</v>
      </c>
      <c r="K794" s="12">
        <v>0.19488156546616831</v>
      </c>
      <c r="L794" s="13">
        <v>0</v>
      </c>
      <c r="M794" s="14">
        <f t="shared" si="135"/>
        <v>0</v>
      </c>
      <c r="N794" s="15">
        <f t="shared" si="136"/>
        <v>2.5</v>
      </c>
      <c r="O794" s="14">
        <f t="shared" si="137"/>
        <v>1</v>
      </c>
      <c r="P794" s="15" t="s">
        <v>25</v>
      </c>
      <c r="Q794" s="14" t="str">
        <f t="shared" si="138"/>
        <v>No</v>
      </c>
      <c r="R794" s="15">
        <f t="shared" si="140"/>
        <v>0</v>
      </c>
      <c r="S794" s="14">
        <f t="shared" si="141"/>
        <v>1</v>
      </c>
      <c r="T794" s="15">
        <f t="shared" si="142"/>
        <v>2653</v>
      </c>
      <c r="W794">
        <v>792</v>
      </c>
      <c r="X794" s="4">
        <f t="shared" si="143"/>
        <v>0.74310691147327257</v>
      </c>
      <c r="Y794" s="7">
        <f t="shared" si="139"/>
        <v>0.3617224880382775</v>
      </c>
      <c r="Z794" s="4">
        <f t="shared" si="144"/>
        <v>1108.4773662093196</v>
      </c>
      <c r="AA794" s="4">
        <f t="shared" si="145"/>
        <v>944.36117620428138</v>
      </c>
    </row>
    <row r="795" spans="1:27" x14ac:dyDescent="0.2">
      <c r="A795" s="11"/>
      <c r="B795" s="11" t="s">
        <v>32</v>
      </c>
      <c r="C795" s="11" t="s">
        <v>41</v>
      </c>
      <c r="D795" s="11">
        <v>1880</v>
      </c>
      <c r="E795" s="11" t="s">
        <v>30</v>
      </c>
      <c r="F795" s="11">
        <v>50</v>
      </c>
      <c r="G795" s="11" t="s">
        <v>24</v>
      </c>
      <c r="H795" s="11" t="s">
        <v>24</v>
      </c>
      <c r="I795" s="11" t="s">
        <v>35</v>
      </c>
      <c r="J795" s="11">
        <v>50</v>
      </c>
      <c r="K795" s="12">
        <v>4.1234580918359715E-2</v>
      </c>
      <c r="L795" s="13">
        <v>0</v>
      </c>
      <c r="M795" s="14">
        <f t="shared" si="135"/>
        <v>0</v>
      </c>
      <c r="N795" s="15">
        <f t="shared" si="136"/>
        <v>2.5</v>
      </c>
      <c r="O795" s="14">
        <f t="shared" si="137"/>
        <v>1</v>
      </c>
      <c r="P795" s="15" t="s">
        <v>25</v>
      </c>
      <c r="Q795" s="14" t="str">
        <f t="shared" si="138"/>
        <v>No</v>
      </c>
      <c r="R795" s="15">
        <f t="shared" si="140"/>
        <v>0</v>
      </c>
      <c r="S795" s="14">
        <f t="shared" si="141"/>
        <v>1</v>
      </c>
      <c r="T795" s="15">
        <f t="shared" si="142"/>
        <v>2653</v>
      </c>
      <c r="W795">
        <v>793</v>
      </c>
      <c r="X795" s="4">
        <f t="shared" si="143"/>
        <v>1.4382762633528556</v>
      </c>
      <c r="Y795" s="7">
        <f t="shared" si="139"/>
        <v>0.70000509135428846</v>
      </c>
      <c r="Z795" s="4">
        <f t="shared" si="144"/>
        <v>1109.9156424726725</v>
      </c>
      <c r="AA795" s="4">
        <f t="shared" si="145"/>
        <v>945.06118129563572</v>
      </c>
    </row>
    <row r="796" spans="1:27" x14ac:dyDescent="0.2">
      <c r="A796" s="11"/>
      <c r="B796" s="11" t="s">
        <v>32</v>
      </c>
      <c r="C796" s="11" t="s">
        <v>41</v>
      </c>
      <c r="D796" s="11">
        <v>1880</v>
      </c>
      <c r="E796" s="11" t="s">
        <v>30</v>
      </c>
      <c r="F796" s="11">
        <v>50</v>
      </c>
      <c r="G796" s="11" t="s">
        <v>24</v>
      </c>
      <c r="H796" s="11" t="s">
        <v>24</v>
      </c>
      <c r="I796" s="11" t="s">
        <v>31</v>
      </c>
      <c r="J796" s="11">
        <v>50</v>
      </c>
      <c r="K796" s="12">
        <v>0.50163220437678302</v>
      </c>
      <c r="L796" s="13">
        <v>2.0296956198960654</v>
      </c>
      <c r="M796" s="14">
        <f t="shared" si="135"/>
        <v>0.6765652066320218</v>
      </c>
      <c r="N796" s="15">
        <f t="shared" si="136"/>
        <v>2.5</v>
      </c>
      <c r="O796" s="14">
        <f t="shared" si="137"/>
        <v>0.72937391734719126</v>
      </c>
      <c r="P796" s="15" t="s">
        <v>25</v>
      </c>
      <c r="Q796" s="14" t="str">
        <f t="shared" si="138"/>
        <v>No</v>
      </c>
      <c r="R796" s="15">
        <f t="shared" si="140"/>
        <v>1348.7276150313592</v>
      </c>
      <c r="S796" s="14">
        <f t="shared" si="141"/>
        <v>5</v>
      </c>
      <c r="T796" s="15">
        <f t="shared" si="142"/>
        <v>267</v>
      </c>
      <c r="W796">
        <v>794</v>
      </c>
      <c r="X796" s="4">
        <f t="shared" si="143"/>
        <v>0.73920195790996568</v>
      </c>
      <c r="Y796" s="7">
        <f t="shared" si="139"/>
        <v>0.35930930930930932</v>
      </c>
      <c r="Z796" s="4">
        <f t="shared" si="144"/>
        <v>1110.6548444305824</v>
      </c>
      <c r="AA796" s="4">
        <f t="shared" si="145"/>
        <v>945.42049060494503</v>
      </c>
    </row>
    <row r="797" spans="1:27" x14ac:dyDescent="0.2">
      <c r="A797" s="11"/>
      <c r="B797" s="11" t="s">
        <v>32</v>
      </c>
      <c r="C797" s="11" t="s">
        <v>41</v>
      </c>
      <c r="D797" s="11">
        <v>1880</v>
      </c>
      <c r="E797" s="11" t="s">
        <v>30</v>
      </c>
      <c r="F797" s="11">
        <v>100</v>
      </c>
      <c r="G797" s="11" t="s">
        <v>24</v>
      </c>
      <c r="H797" s="11" t="s">
        <v>24</v>
      </c>
      <c r="I797" s="11" t="s">
        <v>33</v>
      </c>
      <c r="J797" s="11">
        <v>50</v>
      </c>
      <c r="K797" s="12">
        <v>0.17406038675494073</v>
      </c>
      <c r="L797" s="13">
        <v>1.0148478099480327</v>
      </c>
      <c r="M797" s="14">
        <f t="shared" si="135"/>
        <v>0.3382826033160109</v>
      </c>
      <c r="N797" s="15">
        <f t="shared" si="136"/>
        <v>2.5</v>
      </c>
      <c r="O797" s="14">
        <f t="shared" si="137"/>
        <v>0.86468695867359568</v>
      </c>
      <c r="P797" s="15" t="s">
        <v>25</v>
      </c>
      <c r="Q797" s="14" t="str">
        <f t="shared" si="138"/>
        <v>No</v>
      </c>
      <c r="R797" s="15">
        <f t="shared" si="140"/>
        <v>1943.4784078256605</v>
      </c>
      <c r="S797" s="14">
        <f t="shared" si="141"/>
        <v>5</v>
      </c>
      <c r="T797" s="15">
        <f t="shared" si="142"/>
        <v>184</v>
      </c>
      <c r="W797">
        <v>795</v>
      </c>
      <c r="X797" s="4">
        <f t="shared" si="143"/>
        <v>2.1373430031144212</v>
      </c>
      <c r="Y797" s="7">
        <f t="shared" si="139"/>
        <v>1.0382876946702992</v>
      </c>
      <c r="Z797" s="4">
        <f t="shared" si="144"/>
        <v>1112.7921874336969</v>
      </c>
      <c r="AA797" s="4">
        <f t="shared" si="145"/>
        <v>946.45877829961535</v>
      </c>
    </row>
    <row r="798" spans="1:27" x14ac:dyDescent="0.2">
      <c r="A798" s="11"/>
      <c r="B798" s="11" t="s">
        <v>32</v>
      </c>
      <c r="C798" s="11" t="s">
        <v>41</v>
      </c>
      <c r="D798" s="11">
        <v>1880</v>
      </c>
      <c r="E798" s="11" t="s">
        <v>30</v>
      </c>
      <c r="F798" s="11">
        <v>100</v>
      </c>
      <c r="G798" s="11" t="s">
        <v>24</v>
      </c>
      <c r="H798" s="11" t="s">
        <v>24</v>
      </c>
      <c r="I798" s="11" t="s">
        <v>35</v>
      </c>
      <c r="J798" s="11">
        <v>50</v>
      </c>
      <c r="K798" s="12">
        <v>4.7733556415201474E-2</v>
      </c>
      <c r="L798" s="13">
        <v>0</v>
      </c>
      <c r="M798" s="14">
        <f t="shared" si="135"/>
        <v>0</v>
      </c>
      <c r="N798" s="15">
        <f t="shared" si="136"/>
        <v>2.5</v>
      </c>
      <c r="O798" s="14">
        <f t="shared" si="137"/>
        <v>1</v>
      </c>
      <c r="P798" s="15" t="s">
        <v>25</v>
      </c>
      <c r="Q798" s="14" t="str">
        <f t="shared" si="138"/>
        <v>No</v>
      </c>
      <c r="R798" s="15">
        <f t="shared" si="140"/>
        <v>0</v>
      </c>
      <c r="S798" s="14">
        <f t="shared" si="141"/>
        <v>1</v>
      </c>
      <c r="T798" s="15">
        <f t="shared" si="142"/>
        <v>2653</v>
      </c>
      <c r="W798">
        <v>796</v>
      </c>
      <c r="X798" s="4">
        <f t="shared" si="143"/>
        <v>0.74521308941386921</v>
      </c>
      <c r="Y798" s="7">
        <f t="shared" si="139"/>
        <v>0.3617224880382775</v>
      </c>
      <c r="Z798" s="4">
        <f t="shared" si="144"/>
        <v>1113.5374005231108</v>
      </c>
      <c r="AA798" s="4">
        <f t="shared" si="145"/>
        <v>946.8205007876536</v>
      </c>
    </row>
    <row r="799" spans="1:27" x14ac:dyDescent="0.2">
      <c r="A799" s="11"/>
      <c r="B799" s="11" t="s">
        <v>32</v>
      </c>
      <c r="C799" s="11" t="s">
        <v>41</v>
      </c>
      <c r="D799" s="11">
        <v>1880</v>
      </c>
      <c r="E799" s="11" t="s">
        <v>30</v>
      </c>
      <c r="F799" s="11">
        <v>100</v>
      </c>
      <c r="G799" s="11" t="s">
        <v>24</v>
      </c>
      <c r="H799" s="11" t="s">
        <v>24</v>
      </c>
      <c r="I799" s="11" t="s">
        <v>31</v>
      </c>
      <c r="J799" s="11">
        <v>50</v>
      </c>
      <c r="K799" s="12">
        <v>1.0069141265318753</v>
      </c>
      <c r="L799" s="13">
        <v>2.1000152740628653</v>
      </c>
      <c r="M799" s="14">
        <f t="shared" si="135"/>
        <v>0.70000509135428846</v>
      </c>
      <c r="N799" s="15">
        <f t="shared" si="136"/>
        <v>2.5</v>
      </c>
      <c r="O799" s="14">
        <f t="shared" si="137"/>
        <v>0.7199979634582846</v>
      </c>
      <c r="P799" s="15" t="s">
        <v>25</v>
      </c>
      <c r="Q799" s="14" t="str">
        <f t="shared" si="138"/>
        <v>No</v>
      </c>
      <c r="R799" s="15">
        <f t="shared" si="140"/>
        <v>695.19840164058803</v>
      </c>
      <c r="S799" s="14">
        <f t="shared" si="141"/>
        <v>4</v>
      </c>
      <c r="T799" s="15">
        <f t="shared" si="142"/>
        <v>580</v>
      </c>
      <c r="W799">
        <v>797</v>
      </c>
      <c r="X799" s="4">
        <f t="shared" si="143"/>
        <v>0.69805679229422768</v>
      </c>
      <c r="Y799" s="7">
        <f t="shared" si="139"/>
        <v>0.3382826033160109</v>
      </c>
      <c r="Z799" s="4">
        <f t="shared" si="144"/>
        <v>1114.235457315405</v>
      </c>
      <c r="AA799" s="4">
        <f t="shared" si="145"/>
        <v>947.15878339096957</v>
      </c>
    </row>
    <row r="800" spans="1:27" x14ac:dyDescent="0.2">
      <c r="A800" s="11"/>
      <c r="B800" s="11" t="s">
        <v>32</v>
      </c>
      <c r="C800" s="11" t="s">
        <v>41</v>
      </c>
      <c r="D800" s="11">
        <v>1880</v>
      </c>
      <c r="E800" s="11" t="s">
        <v>30</v>
      </c>
      <c r="F800" s="11">
        <v>150</v>
      </c>
      <c r="G800" s="11" t="s">
        <v>24</v>
      </c>
      <c r="H800" s="11" t="s">
        <v>24</v>
      </c>
      <c r="I800" s="11" t="s">
        <v>31</v>
      </c>
      <c r="J800" s="11">
        <v>50</v>
      </c>
      <c r="K800" s="12">
        <v>0.47796085096356727</v>
      </c>
      <c r="L800" s="13">
        <v>2.1630953920427602</v>
      </c>
      <c r="M800" s="14">
        <f t="shared" si="135"/>
        <v>0.72103179734758671</v>
      </c>
      <c r="N800" s="15">
        <f t="shared" si="136"/>
        <v>2.5</v>
      </c>
      <c r="O800" s="14">
        <f t="shared" si="137"/>
        <v>0.71158728106096536</v>
      </c>
      <c r="P800" s="15" t="s">
        <v>25</v>
      </c>
      <c r="Q800" s="14" t="str">
        <f t="shared" si="138"/>
        <v>No</v>
      </c>
      <c r="R800" s="15">
        <f t="shared" si="140"/>
        <v>1508.5582760470638</v>
      </c>
      <c r="S800" s="14">
        <f t="shared" si="141"/>
        <v>5</v>
      </c>
      <c r="T800" s="15">
        <f t="shared" si="142"/>
        <v>232</v>
      </c>
      <c r="W800">
        <v>798</v>
      </c>
      <c r="X800" s="4">
        <f t="shared" si="143"/>
        <v>0.74647961594203438</v>
      </c>
      <c r="Y800" s="7">
        <f t="shared" si="139"/>
        <v>0.3617224880382775</v>
      </c>
      <c r="Z800" s="4">
        <f t="shared" si="144"/>
        <v>1114.981936931347</v>
      </c>
      <c r="AA800" s="4">
        <f t="shared" si="145"/>
        <v>947.52050587900783</v>
      </c>
    </row>
    <row r="801" spans="1:27" x14ac:dyDescent="0.2">
      <c r="A801" s="11"/>
      <c r="B801" s="11" t="s">
        <v>32</v>
      </c>
      <c r="C801" s="11" t="s">
        <v>41</v>
      </c>
      <c r="D801" s="11">
        <v>1880</v>
      </c>
      <c r="E801" s="11" t="s">
        <v>30</v>
      </c>
      <c r="F801" s="11">
        <v>200</v>
      </c>
      <c r="G801" s="11" t="s">
        <v>24</v>
      </c>
      <c r="H801" s="11" t="s">
        <v>24</v>
      </c>
      <c r="I801" s="11" t="s">
        <v>33</v>
      </c>
      <c r="J801" s="11">
        <v>50</v>
      </c>
      <c r="K801" s="12">
        <v>0.23000531053422185</v>
      </c>
      <c r="L801" s="13">
        <v>0</v>
      </c>
      <c r="M801" s="14">
        <f t="shared" si="135"/>
        <v>0</v>
      </c>
      <c r="N801" s="15">
        <f t="shared" si="136"/>
        <v>2.5</v>
      </c>
      <c r="O801" s="14">
        <f t="shared" si="137"/>
        <v>1</v>
      </c>
      <c r="P801" s="15" t="s">
        <v>25</v>
      </c>
      <c r="Q801" s="14" t="str">
        <f t="shared" si="138"/>
        <v>No</v>
      </c>
      <c r="R801" s="15">
        <f t="shared" si="140"/>
        <v>0</v>
      </c>
      <c r="S801" s="14">
        <f t="shared" si="141"/>
        <v>1</v>
      </c>
      <c r="T801" s="15">
        <f t="shared" si="142"/>
        <v>2653</v>
      </c>
      <c r="W801">
        <v>799</v>
      </c>
      <c r="X801" s="4">
        <f t="shared" si="143"/>
        <v>0.7428815739963851</v>
      </c>
      <c r="Y801" s="7">
        <f t="shared" si="139"/>
        <v>0.35930930930930932</v>
      </c>
      <c r="Z801" s="4">
        <f t="shared" si="144"/>
        <v>1115.7248185053434</v>
      </c>
      <c r="AA801" s="4">
        <f t="shared" si="145"/>
        <v>947.87981518831714</v>
      </c>
    </row>
    <row r="802" spans="1:27" x14ac:dyDescent="0.2">
      <c r="A802" s="11"/>
      <c r="B802" s="11" t="s">
        <v>32</v>
      </c>
      <c r="C802" s="11" t="s">
        <v>41</v>
      </c>
      <c r="D802" s="11">
        <v>1880</v>
      </c>
      <c r="E802" s="11" t="s">
        <v>30</v>
      </c>
      <c r="F802" s="11">
        <v>200</v>
      </c>
      <c r="G802" s="11" t="s">
        <v>24</v>
      </c>
      <c r="H802" s="11" t="s">
        <v>24</v>
      </c>
      <c r="I802" s="11" t="s">
        <v>31</v>
      </c>
      <c r="J802" s="11">
        <v>50</v>
      </c>
      <c r="K802" s="12">
        <v>0.33845456877278368</v>
      </c>
      <c r="L802" s="13">
        <v>0</v>
      </c>
      <c r="M802" s="14">
        <f t="shared" si="135"/>
        <v>0</v>
      </c>
      <c r="N802" s="15">
        <f t="shared" si="136"/>
        <v>2.5</v>
      </c>
      <c r="O802" s="14">
        <f t="shared" si="137"/>
        <v>1</v>
      </c>
      <c r="P802" s="15" t="s">
        <v>25</v>
      </c>
      <c r="Q802" s="14" t="str">
        <f t="shared" si="138"/>
        <v>No</v>
      </c>
      <c r="R802" s="15">
        <f t="shared" si="140"/>
        <v>0</v>
      </c>
      <c r="S802" s="14">
        <f t="shared" si="141"/>
        <v>1</v>
      </c>
      <c r="T802" s="15">
        <f t="shared" si="142"/>
        <v>2653</v>
      </c>
      <c r="W802">
        <v>800</v>
      </c>
      <c r="X802" s="4">
        <f t="shared" si="143"/>
        <v>1.4867571073571748</v>
      </c>
      <c r="Y802" s="7">
        <f t="shared" si="139"/>
        <v>0.71861861861861864</v>
      </c>
      <c r="Z802" s="4">
        <f t="shared" si="144"/>
        <v>1117.2115756127005</v>
      </c>
      <c r="AA802" s="4">
        <f t="shared" si="145"/>
        <v>948.59843380693576</v>
      </c>
    </row>
    <row r="803" spans="1:27" x14ac:dyDescent="0.2">
      <c r="A803" s="11"/>
      <c r="B803" s="11" t="s">
        <v>32</v>
      </c>
      <c r="C803" s="11" t="s">
        <v>41</v>
      </c>
      <c r="D803" s="11">
        <v>1880</v>
      </c>
      <c r="E803" s="11" t="s">
        <v>30</v>
      </c>
      <c r="F803" s="11">
        <v>250</v>
      </c>
      <c r="G803" s="11" t="s">
        <v>24</v>
      </c>
      <c r="H803" s="11" t="s">
        <v>24</v>
      </c>
      <c r="I803" s="11" t="s">
        <v>33</v>
      </c>
      <c r="J803" s="11">
        <v>50</v>
      </c>
      <c r="K803" s="12">
        <v>4.8579032331109214E-3</v>
      </c>
      <c r="L803" s="13">
        <v>0</v>
      </c>
      <c r="M803" s="14">
        <f t="shared" si="135"/>
        <v>0</v>
      </c>
      <c r="N803" s="15">
        <f t="shared" si="136"/>
        <v>2.5</v>
      </c>
      <c r="O803" s="14">
        <f t="shared" si="137"/>
        <v>1</v>
      </c>
      <c r="P803" s="15" t="s">
        <v>25</v>
      </c>
      <c r="Q803" s="14" t="str">
        <f t="shared" si="138"/>
        <v>No</v>
      </c>
      <c r="R803" s="15">
        <f t="shared" si="140"/>
        <v>0</v>
      </c>
      <c r="S803" s="14">
        <f t="shared" si="141"/>
        <v>1</v>
      </c>
      <c r="T803" s="15">
        <f t="shared" si="142"/>
        <v>2653</v>
      </c>
      <c r="W803">
        <v>801</v>
      </c>
      <c r="X803" s="4">
        <f t="shared" si="143"/>
        <v>3.7095182311986545</v>
      </c>
      <c r="Y803" s="7">
        <f t="shared" si="139"/>
        <v>1.7851725554691209</v>
      </c>
      <c r="Z803" s="4">
        <f t="shared" si="144"/>
        <v>1120.9210938438991</v>
      </c>
      <c r="AA803" s="4">
        <f t="shared" si="145"/>
        <v>950.38360636240486</v>
      </c>
    </row>
    <row r="804" spans="1:27" x14ac:dyDescent="0.2">
      <c r="A804" s="11"/>
      <c r="B804" s="11" t="s">
        <v>32</v>
      </c>
      <c r="C804" s="11" t="s">
        <v>41</v>
      </c>
      <c r="D804" s="11">
        <v>1880</v>
      </c>
      <c r="E804" s="11" t="s">
        <v>30</v>
      </c>
      <c r="F804" s="11">
        <v>250</v>
      </c>
      <c r="G804" s="11" t="s">
        <v>24</v>
      </c>
      <c r="H804" s="11" t="s">
        <v>24</v>
      </c>
      <c r="I804" s="11" t="s">
        <v>35</v>
      </c>
      <c r="J804" s="11">
        <v>50</v>
      </c>
      <c r="K804" s="12">
        <v>1.3004060756531042E-2</v>
      </c>
      <c r="L804" s="13">
        <v>0</v>
      </c>
      <c r="M804" s="14">
        <f t="shared" si="135"/>
        <v>0</v>
      </c>
      <c r="N804" s="15">
        <f t="shared" si="136"/>
        <v>2.5</v>
      </c>
      <c r="O804" s="14">
        <f t="shared" si="137"/>
        <v>1</v>
      </c>
      <c r="P804" s="15" t="s">
        <v>25</v>
      </c>
      <c r="Q804" s="14" t="str">
        <f t="shared" si="138"/>
        <v>No</v>
      </c>
      <c r="R804" s="15">
        <f t="shared" si="140"/>
        <v>0</v>
      </c>
      <c r="S804" s="14">
        <f t="shared" si="141"/>
        <v>1</v>
      </c>
      <c r="T804" s="15">
        <f t="shared" si="142"/>
        <v>2653</v>
      </c>
      <c r="W804">
        <v>802</v>
      </c>
      <c r="X804" s="4">
        <f t="shared" si="143"/>
        <v>11.648028349107364</v>
      </c>
      <c r="Y804" s="7">
        <f t="shared" si="139"/>
        <v>5.5903880159184354</v>
      </c>
      <c r="Z804" s="4">
        <f t="shared" si="144"/>
        <v>1132.5691221930065</v>
      </c>
      <c r="AA804" s="4">
        <f t="shared" si="145"/>
        <v>955.97399437832325</v>
      </c>
    </row>
    <row r="805" spans="1:27" x14ac:dyDescent="0.2">
      <c r="A805" s="11"/>
      <c r="B805" s="11" t="s">
        <v>32</v>
      </c>
      <c r="C805" s="11" t="s">
        <v>41</v>
      </c>
      <c r="D805" s="11">
        <v>1880</v>
      </c>
      <c r="E805" s="11" t="s">
        <v>30</v>
      </c>
      <c r="F805" s="11">
        <v>300</v>
      </c>
      <c r="G805" s="11" t="s">
        <v>24</v>
      </c>
      <c r="H805" s="11" t="s">
        <v>24</v>
      </c>
      <c r="I805" s="11" t="s">
        <v>35</v>
      </c>
      <c r="J805" s="11">
        <v>50</v>
      </c>
      <c r="K805" s="12">
        <v>0.34247270058192791</v>
      </c>
      <c r="L805" s="13">
        <v>0</v>
      </c>
      <c r="M805" s="14">
        <f t="shared" si="135"/>
        <v>0</v>
      </c>
      <c r="N805" s="15">
        <f t="shared" si="136"/>
        <v>2.5</v>
      </c>
      <c r="O805" s="14">
        <f t="shared" si="137"/>
        <v>1</v>
      </c>
      <c r="P805" s="15" t="s">
        <v>25</v>
      </c>
      <c r="Q805" s="14" t="str">
        <f t="shared" si="138"/>
        <v>No</v>
      </c>
      <c r="R805" s="15">
        <f t="shared" si="140"/>
        <v>0</v>
      </c>
      <c r="S805" s="14">
        <f t="shared" si="141"/>
        <v>1</v>
      </c>
      <c r="T805" s="15">
        <f t="shared" si="142"/>
        <v>2653</v>
      </c>
      <c r="W805">
        <v>803</v>
      </c>
      <c r="X805" s="4">
        <f t="shared" si="143"/>
        <v>5.1566135124458059</v>
      </c>
      <c r="Y805" s="7">
        <f t="shared" si="139"/>
        <v>2.4731117531785682</v>
      </c>
      <c r="Z805" s="4">
        <f t="shared" si="144"/>
        <v>1137.7257357054523</v>
      </c>
      <c r="AA805" s="4">
        <f t="shared" si="145"/>
        <v>958.44710613150187</v>
      </c>
    </row>
    <row r="806" spans="1:27" x14ac:dyDescent="0.2">
      <c r="A806" s="11"/>
      <c r="B806" s="11" t="s">
        <v>32</v>
      </c>
      <c r="C806" s="11" t="s">
        <v>41</v>
      </c>
      <c r="D806" s="11">
        <v>1880</v>
      </c>
      <c r="E806" s="11" t="s">
        <v>30</v>
      </c>
      <c r="F806" s="11">
        <v>300</v>
      </c>
      <c r="G806" s="11" t="s">
        <v>24</v>
      </c>
      <c r="H806" s="11" t="s">
        <v>24</v>
      </c>
      <c r="I806" s="11" t="s">
        <v>31</v>
      </c>
      <c r="J806" s="11">
        <v>50</v>
      </c>
      <c r="K806" s="12">
        <v>8.1611892312856565E-2</v>
      </c>
      <c r="L806" s="13">
        <v>0</v>
      </c>
      <c r="M806" s="14">
        <f t="shared" si="135"/>
        <v>0</v>
      </c>
      <c r="N806" s="15">
        <f t="shared" si="136"/>
        <v>2.5</v>
      </c>
      <c r="O806" s="14">
        <f t="shared" si="137"/>
        <v>1</v>
      </c>
      <c r="P806" s="15" t="s">
        <v>25</v>
      </c>
      <c r="Q806" s="14" t="str">
        <f t="shared" si="138"/>
        <v>No</v>
      </c>
      <c r="R806" s="15">
        <f t="shared" si="140"/>
        <v>0</v>
      </c>
      <c r="S806" s="14">
        <f t="shared" si="141"/>
        <v>1</v>
      </c>
      <c r="T806" s="15">
        <f t="shared" si="142"/>
        <v>2653</v>
      </c>
      <c r="W806">
        <v>804</v>
      </c>
      <c r="X806" s="4">
        <f t="shared" si="143"/>
        <v>3.6843215094261508</v>
      </c>
      <c r="Y806" s="7">
        <f t="shared" si="139"/>
        <v>1.7593194920178863</v>
      </c>
      <c r="Z806" s="4">
        <f t="shared" si="144"/>
        <v>1141.4100572148784</v>
      </c>
      <c r="AA806" s="4">
        <f t="shared" si="145"/>
        <v>960.20642562351975</v>
      </c>
    </row>
    <row r="807" spans="1:27" x14ac:dyDescent="0.2">
      <c r="A807" s="11"/>
      <c r="B807" s="11" t="s">
        <v>32</v>
      </c>
      <c r="C807" s="11" t="s">
        <v>41</v>
      </c>
      <c r="D807" s="11">
        <v>1880</v>
      </c>
      <c r="E807" s="11" t="s">
        <v>34</v>
      </c>
      <c r="F807" s="11">
        <v>350</v>
      </c>
      <c r="G807" s="11" t="s">
        <v>24</v>
      </c>
      <c r="H807" s="11" t="s">
        <v>24</v>
      </c>
      <c r="I807" s="11" t="s">
        <v>36</v>
      </c>
      <c r="J807" s="11">
        <v>50</v>
      </c>
      <c r="K807" s="12">
        <v>0.93567394746412524</v>
      </c>
      <c r="L807" s="13">
        <v>0</v>
      </c>
      <c r="M807" s="14">
        <f t="shared" si="135"/>
        <v>0</v>
      </c>
      <c r="N807" s="15">
        <f t="shared" si="136"/>
        <v>1</v>
      </c>
      <c r="O807" s="14">
        <f t="shared" si="137"/>
        <v>1</v>
      </c>
      <c r="P807" s="15" t="s">
        <v>25</v>
      </c>
      <c r="Q807" s="14" t="str">
        <f t="shared" si="138"/>
        <v>No</v>
      </c>
      <c r="R807" s="15">
        <f t="shared" si="140"/>
        <v>0</v>
      </c>
      <c r="S807" s="14">
        <f t="shared" si="141"/>
        <v>1</v>
      </c>
      <c r="T807" s="15">
        <f t="shared" si="142"/>
        <v>2653</v>
      </c>
      <c r="W807">
        <v>805</v>
      </c>
      <c r="X807" s="4">
        <f t="shared" si="143"/>
        <v>1.5141531044232657</v>
      </c>
      <c r="Y807" s="7">
        <f t="shared" si="139"/>
        <v>0.72103179734758671</v>
      </c>
      <c r="Z807" s="4">
        <f t="shared" si="144"/>
        <v>1142.9242103193017</v>
      </c>
      <c r="AA807" s="4">
        <f t="shared" si="145"/>
        <v>960.92745742086731</v>
      </c>
    </row>
    <row r="808" spans="1:27" x14ac:dyDescent="0.2">
      <c r="A808" s="11"/>
      <c r="B808" s="11" t="s">
        <v>2</v>
      </c>
      <c r="C808" s="11" t="s">
        <v>41</v>
      </c>
      <c r="D808" s="11">
        <v>1880</v>
      </c>
      <c r="E808" s="11" t="s">
        <v>34</v>
      </c>
      <c r="F808" s="11">
        <v>350</v>
      </c>
      <c r="G808" s="11" t="s">
        <v>24</v>
      </c>
      <c r="H808" s="11" t="s">
        <v>24</v>
      </c>
      <c r="I808" s="11" t="s">
        <v>33</v>
      </c>
      <c r="J808" s="11">
        <v>50</v>
      </c>
      <c r="K808" s="12">
        <v>8.9505502718577296E-2</v>
      </c>
      <c r="L808" s="13">
        <v>0</v>
      </c>
      <c r="M808" s="14">
        <f t="shared" si="135"/>
        <v>0</v>
      </c>
      <c r="N808" s="15">
        <f t="shared" si="136"/>
        <v>1</v>
      </c>
      <c r="O808" s="14">
        <f t="shared" si="137"/>
        <v>1</v>
      </c>
      <c r="P808" s="15" t="s">
        <v>25</v>
      </c>
      <c r="Q808" s="14" t="str">
        <f t="shared" si="138"/>
        <v>No</v>
      </c>
      <c r="R808" s="15">
        <f t="shared" si="140"/>
        <v>0</v>
      </c>
      <c r="S808" s="14">
        <f t="shared" si="141"/>
        <v>1</v>
      </c>
      <c r="T808" s="15">
        <f t="shared" si="142"/>
        <v>2653</v>
      </c>
      <c r="W808">
        <v>806</v>
      </c>
      <c r="X808" s="4">
        <f t="shared" si="143"/>
        <v>0.75460207683793767</v>
      </c>
      <c r="Y808" s="7">
        <f t="shared" si="139"/>
        <v>0.35930930930930932</v>
      </c>
      <c r="Z808" s="4">
        <f t="shared" si="144"/>
        <v>1143.6788123961396</v>
      </c>
      <c r="AA808" s="4">
        <f t="shared" si="145"/>
        <v>961.28676673017662</v>
      </c>
    </row>
    <row r="809" spans="1:27" x14ac:dyDescent="0.2">
      <c r="A809" s="11"/>
      <c r="B809" s="11" t="s">
        <v>32</v>
      </c>
      <c r="C809" s="11" t="s">
        <v>41</v>
      </c>
      <c r="D809" s="11">
        <v>1880</v>
      </c>
      <c r="E809" s="11" t="s">
        <v>34</v>
      </c>
      <c r="F809" s="11">
        <v>350</v>
      </c>
      <c r="G809" s="11" t="s">
        <v>24</v>
      </c>
      <c r="H809" s="11" t="s">
        <v>24</v>
      </c>
      <c r="I809" s="11" t="s">
        <v>31</v>
      </c>
      <c r="J809" s="11">
        <v>50</v>
      </c>
      <c r="K809" s="12">
        <v>0.16669460547342713</v>
      </c>
      <c r="L809" s="13">
        <v>0</v>
      </c>
      <c r="M809" s="14">
        <f t="shared" si="135"/>
        <v>0</v>
      </c>
      <c r="N809" s="15">
        <f t="shared" si="136"/>
        <v>1</v>
      </c>
      <c r="O809" s="14">
        <f t="shared" si="137"/>
        <v>1</v>
      </c>
      <c r="P809" s="15" t="s">
        <v>25</v>
      </c>
      <c r="Q809" s="14" t="str">
        <f t="shared" si="138"/>
        <v>No</v>
      </c>
      <c r="R809" s="15">
        <f t="shared" si="140"/>
        <v>0</v>
      </c>
      <c r="S809" s="14">
        <f t="shared" si="141"/>
        <v>1</v>
      </c>
      <c r="T809" s="15">
        <f t="shared" si="142"/>
        <v>2653</v>
      </c>
      <c r="W809">
        <v>807</v>
      </c>
      <c r="X809" s="4">
        <f t="shared" si="143"/>
        <v>0.75536899977087868</v>
      </c>
      <c r="Y809" s="7">
        <f t="shared" si="139"/>
        <v>0.35930930930930932</v>
      </c>
      <c r="Z809" s="4">
        <f t="shared" si="144"/>
        <v>1144.4341813959104</v>
      </c>
      <c r="AA809" s="4">
        <f t="shared" si="145"/>
        <v>961.64607603948593</v>
      </c>
    </row>
    <row r="810" spans="1:27" x14ac:dyDescent="0.2">
      <c r="A810" s="11"/>
      <c r="B810" s="11" t="s">
        <v>2</v>
      </c>
      <c r="C810" s="11" t="s">
        <v>41</v>
      </c>
      <c r="D810" s="11">
        <v>1880</v>
      </c>
      <c r="E810" s="11" t="s">
        <v>34</v>
      </c>
      <c r="F810" s="11">
        <v>350</v>
      </c>
      <c r="G810" s="11" t="s">
        <v>24</v>
      </c>
      <c r="H810" s="11" t="s">
        <v>24</v>
      </c>
      <c r="I810" s="11" t="s">
        <v>31</v>
      </c>
      <c r="J810" s="11">
        <v>50</v>
      </c>
      <c r="K810" s="12">
        <v>0.19451847071357836</v>
      </c>
      <c r="L810" s="13">
        <v>0</v>
      </c>
      <c r="M810" s="14">
        <f t="shared" si="135"/>
        <v>0</v>
      </c>
      <c r="N810" s="15">
        <f t="shared" si="136"/>
        <v>1</v>
      </c>
      <c r="O810" s="14">
        <f t="shared" si="137"/>
        <v>1</v>
      </c>
      <c r="P810" s="15" t="s">
        <v>25</v>
      </c>
      <c r="Q810" s="14" t="str">
        <f t="shared" si="138"/>
        <v>No</v>
      </c>
      <c r="R810" s="15">
        <f t="shared" si="140"/>
        <v>0</v>
      </c>
      <c r="S810" s="14">
        <f t="shared" si="141"/>
        <v>1</v>
      </c>
      <c r="T810" s="15">
        <f t="shared" si="142"/>
        <v>2653</v>
      </c>
      <c r="W810">
        <v>808</v>
      </c>
      <c r="X810" s="4">
        <f t="shared" si="143"/>
        <v>1.4745611885020335</v>
      </c>
      <c r="Y810" s="7">
        <f t="shared" si="139"/>
        <v>0.70000509135428846</v>
      </c>
      <c r="Z810" s="4">
        <f t="shared" si="144"/>
        <v>1145.9087425844125</v>
      </c>
      <c r="AA810" s="4">
        <f t="shared" si="145"/>
        <v>962.34608113084028</v>
      </c>
    </row>
    <row r="811" spans="1:27" x14ac:dyDescent="0.2">
      <c r="A811" s="11"/>
      <c r="B811" s="11" t="s">
        <v>32</v>
      </c>
      <c r="C811" s="11" t="s">
        <v>41</v>
      </c>
      <c r="D811" s="11">
        <v>1880</v>
      </c>
      <c r="E811" s="11" t="s">
        <v>34</v>
      </c>
      <c r="F811" s="11">
        <v>450</v>
      </c>
      <c r="G811" s="11" t="s">
        <v>24</v>
      </c>
      <c r="H811" s="11" t="s">
        <v>24</v>
      </c>
      <c r="I811" s="11" t="s">
        <v>31</v>
      </c>
      <c r="J811" s="11">
        <v>50</v>
      </c>
      <c r="K811" s="12">
        <v>1.4184482961214336E-2</v>
      </c>
      <c r="L811" s="13">
        <v>0</v>
      </c>
      <c r="M811" s="14">
        <f t="shared" si="135"/>
        <v>0</v>
      </c>
      <c r="N811" s="15">
        <f t="shared" si="136"/>
        <v>1</v>
      </c>
      <c r="O811" s="14">
        <f t="shared" si="137"/>
        <v>1</v>
      </c>
      <c r="P811" s="15" t="s">
        <v>25</v>
      </c>
      <c r="Q811" s="14" t="str">
        <f t="shared" si="138"/>
        <v>No</v>
      </c>
      <c r="R811" s="15">
        <f t="shared" si="140"/>
        <v>0</v>
      </c>
      <c r="S811" s="14">
        <f t="shared" si="141"/>
        <v>1</v>
      </c>
      <c r="T811" s="15">
        <f t="shared" si="142"/>
        <v>2653</v>
      </c>
      <c r="W811">
        <v>809</v>
      </c>
      <c r="X811" s="4">
        <f t="shared" si="143"/>
        <v>1.4750350525468678</v>
      </c>
      <c r="Y811" s="7">
        <f t="shared" si="139"/>
        <v>0.70000509135428846</v>
      </c>
      <c r="Z811" s="4">
        <f t="shared" si="144"/>
        <v>1147.3837776369594</v>
      </c>
      <c r="AA811" s="4">
        <f t="shared" si="145"/>
        <v>963.04608622219462</v>
      </c>
    </row>
    <row r="812" spans="1:27" x14ac:dyDescent="0.2">
      <c r="A812" s="11"/>
      <c r="B812" s="11" t="s">
        <v>50</v>
      </c>
      <c r="C812" s="11" t="s">
        <v>41</v>
      </c>
      <c r="D812" s="11">
        <v>1880</v>
      </c>
      <c r="E812" s="11" t="s">
        <v>39</v>
      </c>
      <c r="F812" s="11">
        <v>1000</v>
      </c>
      <c r="G812" s="11" t="s">
        <v>24</v>
      </c>
      <c r="H812" s="11" t="s">
        <v>24</v>
      </c>
      <c r="I812" s="11" t="s">
        <v>33</v>
      </c>
      <c r="J812" s="11">
        <v>50</v>
      </c>
      <c r="K812" s="12">
        <v>5.2342928049251879E-3</v>
      </c>
      <c r="L812" s="13">
        <v>0</v>
      </c>
      <c r="M812" s="14">
        <f t="shared" si="135"/>
        <v>0</v>
      </c>
      <c r="N812" s="15">
        <f t="shared" si="136"/>
        <v>1</v>
      </c>
      <c r="O812" s="14">
        <f t="shared" si="137"/>
        <v>1</v>
      </c>
      <c r="P812" s="15" t="s">
        <v>25</v>
      </c>
      <c r="Q812" s="14" t="str">
        <f t="shared" si="138"/>
        <v>No</v>
      </c>
      <c r="R812" s="15">
        <f t="shared" si="140"/>
        <v>0</v>
      </c>
      <c r="S812" s="14">
        <f t="shared" si="141"/>
        <v>1</v>
      </c>
      <c r="T812" s="15">
        <f t="shared" si="142"/>
        <v>2653</v>
      </c>
      <c r="W812">
        <v>810</v>
      </c>
      <c r="X812" s="4">
        <f t="shared" si="143"/>
        <v>0.71283015356856827</v>
      </c>
      <c r="Y812" s="7">
        <f t="shared" si="139"/>
        <v>0.3382826033160109</v>
      </c>
      <c r="Z812" s="4">
        <f t="shared" si="144"/>
        <v>1148.096607790528</v>
      </c>
      <c r="AA812" s="4">
        <f t="shared" si="145"/>
        <v>963.38436882551059</v>
      </c>
    </row>
    <row r="813" spans="1:27" x14ac:dyDescent="0.2">
      <c r="A813" s="11"/>
      <c r="B813" s="11" t="s">
        <v>32</v>
      </c>
      <c r="C813" s="11" t="s">
        <v>41</v>
      </c>
      <c r="D813" s="11">
        <v>1880</v>
      </c>
      <c r="E813" s="11" t="s">
        <v>39</v>
      </c>
      <c r="F813" s="11">
        <v>1050</v>
      </c>
      <c r="G813" s="11" t="s">
        <v>24</v>
      </c>
      <c r="H813" s="11" t="s">
        <v>24</v>
      </c>
      <c r="I813" s="11" t="s">
        <v>33</v>
      </c>
      <c r="J813" s="11">
        <v>50</v>
      </c>
      <c r="K813" s="12">
        <v>2.4978208762600925E-2</v>
      </c>
      <c r="L813" s="13">
        <v>0</v>
      </c>
      <c r="M813" s="14">
        <f t="shared" si="135"/>
        <v>0</v>
      </c>
      <c r="N813" s="15">
        <f t="shared" si="136"/>
        <v>1</v>
      </c>
      <c r="O813" s="14">
        <f t="shared" si="137"/>
        <v>1</v>
      </c>
      <c r="P813" s="15" t="s">
        <v>25</v>
      </c>
      <c r="Q813" s="14" t="str">
        <f t="shared" si="138"/>
        <v>No</v>
      </c>
      <c r="R813" s="15">
        <f t="shared" si="140"/>
        <v>0</v>
      </c>
      <c r="S813" s="14">
        <f t="shared" si="141"/>
        <v>1</v>
      </c>
      <c r="T813" s="15">
        <f t="shared" si="142"/>
        <v>2653</v>
      </c>
      <c r="W813">
        <v>811</v>
      </c>
      <c r="X813" s="4">
        <f t="shared" si="143"/>
        <v>0.7623755587306027</v>
      </c>
      <c r="Y813" s="7">
        <f t="shared" si="139"/>
        <v>0.3617224880382775</v>
      </c>
      <c r="Z813" s="4">
        <f t="shared" si="144"/>
        <v>1148.8589833492586</v>
      </c>
      <c r="AA813" s="4">
        <f t="shared" si="145"/>
        <v>963.74609131354885</v>
      </c>
    </row>
    <row r="814" spans="1:27" x14ac:dyDescent="0.2">
      <c r="A814" s="11"/>
      <c r="B814" s="11" t="s">
        <v>2</v>
      </c>
      <c r="C814" s="11" t="s">
        <v>41</v>
      </c>
      <c r="D814" s="11">
        <v>1880</v>
      </c>
      <c r="E814" s="11" t="s">
        <v>39</v>
      </c>
      <c r="F814" s="11">
        <v>1050</v>
      </c>
      <c r="G814" s="11" t="s">
        <v>24</v>
      </c>
      <c r="H814" s="11" t="s">
        <v>24</v>
      </c>
      <c r="I814" s="11" t="s">
        <v>33</v>
      </c>
      <c r="J814" s="11">
        <v>50</v>
      </c>
      <c r="K814" s="12">
        <v>2.0296243807198999E-3</v>
      </c>
      <c r="L814" s="13">
        <v>0</v>
      </c>
      <c r="M814" s="14">
        <f t="shared" si="135"/>
        <v>0</v>
      </c>
      <c r="N814" s="15">
        <f t="shared" si="136"/>
        <v>1</v>
      </c>
      <c r="O814" s="14">
        <f t="shared" si="137"/>
        <v>1</v>
      </c>
      <c r="P814" s="15" t="s">
        <v>25</v>
      </c>
      <c r="Q814" s="14" t="str">
        <f t="shared" si="138"/>
        <v>No</v>
      </c>
      <c r="R814" s="15">
        <f t="shared" si="140"/>
        <v>0</v>
      </c>
      <c r="S814" s="14">
        <f t="shared" si="141"/>
        <v>1</v>
      </c>
      <c r="T814" s="15">
        <f t="shared" si="142"/>
        <v>2653</v>
      </c>
      <c r="W814">
        <v>812</v>
      </c>
      <c r="X814" s="4">
        <f t="shared" si="143"/>
        <v>0.76523223896778669</v>
      </c>
      <c r="Y814" s="7">
        <f t="shared" si="139"/>
        <v>0.3617224880382775</v>
      </c>
      <c r="Z814" s="4">
        <f t="shared" si="144"/>
        <v>1149.6242155882264</v>
      </c>
      <c r="AA814" s="4">
        <f t="shared" si="145"/>
        <v>964.1078138015871</v>
      </c>
    </row>
    <row r="815" spans="1:27" x14ac:dyDescent="0.2">
      <c r="A815" s="11"/>
      <c r="B815" s="11" t="s">
        <v>32</v>
      </c>
      <c r="C815" s="11" t="s">
        <v>41</v>
      </c>
      <c r="D815" s="11">
        <v>1880</v>
      </c>
      <c r="E815" s="11" t="s">
        <v>30</v>
      </c>
      <c r="F815" s="11">
        <v>50</v>
      </c>
      <c r="G815" s="11" t="s">
        <v>24</v>
      </c>
      <c r="H815" s="11" t="s">
        <v>24</v>
      </c>
      <c r="I815" s="11" t="s">
        <v>31</v>
      </c>
      <c r="J815" s="11">
        <v>55</v>
      </c>
      <c r="K815" s="12">
        <v>0.31669002707566674</v>
      </c>
      <c r="L815" s="13">
        <v>0</v>
      </c>
      <c r="M815" s="14">
        <f t="shared" si="135"/>
        <v>0</v>
      </c>
      <c r="N815" s="15">
        <f t="shared" si="136"/>
        <v>2.5</v>
      </c>
      <c r="O815" s="14">
        <f t="shared" si="137"/>
        <v>1</v>
      </c>
      <c r="P815" s="15" t="s">
        <v>25</v>
      </c>
      <c r="Q815" s="14" t="str">
        <f t="shared" si="138"/>
        <v>No</v>
      </c>
      <c r="R815" s="15">
        <f t="shared" si="140"/>
        <v>0</v>
      </c>
      <c r="S815" s="14">
        <f t="shared" si="141"/>
        <v>1</v>
      </c>
      <c r="T815" s="15">
        <f t="shared" si="142"/>
        <v>2653</v>
      </c>
      <c r="W815">
        <v>813</v>
      </c>
      <c r="X815" s="4">
        <f t="shared" si="143"/>
        <v>3.7884758227588953</v>
      </c>
      <c r="Y815" s="7">
        <f t="shared" si="139"/>
        <v>1.7803461980111848</v>
      </c>
      <c r="Z815" s="4">
        <f t="shared" si="144"/>
        <v>1153.4126914109854</v>
      </c>
      <c r="AA815" s="4">
        <f t="shared" si="145"/>
        <v>965.88815999959832</v>
      </c>
    </row>
    <row r="816" spans="1:27" x14ac:dyDescent="0.2">
      <c r="A816" s="11"/>
      <c r="B816" s="11" t="s">
        <v>32</v>
      </c>
      <c r="C816" s="11" t="s">
        <v>41</v>
      </c>
      <c r="D816" s="11">
        <v>1880</v>
      </c>
      <c r="E816" s="11" t="s">
        <v>30</v>
      </c>
      <c r="F816" s="11">
        <v>100</v>
      </c>
      <c r="G816" s="11" t="s">
        <v>24</v>
      </c>
      <c r="H816" s="11" t="s">
        <v>24</v>
      </c>
      <c r="I816" s="11" t="s">
        <v>31</v>
      </c>
      <c r="J816" s="11">
        <v>55</v>
      </c>
      <c r="K816" s="12">
        <v>0.4902486186372908</v>
      </c>
      <c r="L816" s="13">
        <v>1.0851674641148326</v>
      </c>
      <c r="M816" s="14">
        <f t="shared" si="135"/>
        <v>0.3617224880382775</v>
      </c>
      <c r="N816" s="15">
        <f t="shared" si="136"/>
        <v>2.5</v>
      </c>
      <c r="O816" s="14">
        <f t="shared" si="137"/>
        <v>0.85531100478468902</v>
      </c>
      <c r="P816" s="15" t="s">
        <v>25</v>
      </c>
      <c r="Q816" s="14" t="str">
        <f t="shared" si="138"/>
        <v>No</v>
      </c>
      <c r="R816" s="15">
        <f t="shared" si="140"/>
        <v>737.8347929744948</v>
      </c>
      <c r="S816" s="14">
        <f t="shared" si="141"/>
        <v>4</v>
      </c>
      <c r="T816" s="15">
        <f t="shared" si="142"/>
        <v>544</v>
      </c>
      <c r="W816">
        <v>814</v>
      </c>
      <c r="X816" s="4">
        <f t="shared" si="143"/>
        <v>0.76617617591035481</v>
      </c>
      <c r="Y816" s="7">
        <f t="shared" si="139"/>
        <v>0.35930930930930932</v>
      </c>
      <c r="Z816" s="4">
        <f t="shared" si="144"/>
        <v>1154.1788675868959</v>
      </c>
      <c r="AA816" s="4">
        <f t="shared" si="145"/>
        <v>966.24746930890763</v>
      </c>
    </row>
    <row r="817" spans="1:27" x14ac:dyDescent="0.2">
      <c r="A817" s="11"/>
      <c r="B817" s="11" t="s">
        <v>2</v>
      </c>
      <c r="C817" s="11" t="s">
        <v>41</v>
      </c>
      <c r="D817" s="11">
        <v>1880</v>
      </c>
      <c r="E817" s="11" t="s">
        <v>30</v>
      </c>
      <c r="F817" s="11">
        <v>150</v>
      </c>
      <c r="G817" s="11" t="s">
        <v>24</v>
      </c>
      <c r="H817" s="11" t="s">
        <v>24</v>
      </c>
      <c r="I817" s="11" t="s">
        <v>31</v>
      </c>
      <c r="J817" s="11">
        <v>55</v>
      </c>
      <c r="K817" s="12">
        <v>4.7201999959764832E-2</v>
      </c>
      <c r="L817" s="13">
        <v>0</v>
      </c>
      <c r="M817" s="14">
        <f t="shared" si="135"/>
        <v>0</v>
      </c>
      <c r="N817" s="15">
        <f t="shared" si="136"/>
        <v>2.5</v>
      </c>
      <c r="O817" s="14">
        <f t="shared" si="137"/>
        <v>1</v>
      </c>
      <c r="P817" s="15" t="s">
        <v>25</v>
      </c>
      <c r="Q817" s="14" t="str">
        <f t="shared" si="138"/>
        <v>No</v>
      </c>
      <c r="R817" s="15">
        <f t="shared" si="140"/>
        <v>0</v>
      </c>
      <c r="S817" s="14">
        <f t="shared" si="141"/>
        <v>1</v>
      </c>
      <c r="T817" s="15">
        <f t="shared" si="142"/>
        <v>2653</v>
      </c>
      <c r="W817">
        <v>815</v>
      </c>
      <c r="X817" s="4">
        <f t="shared" si="143"/>
        <v>2.2544393547593318</v>
      </c>
      <c r="Y817" s="7">
        <f t="shared" si="139"/>
        <v>1.0569012219346294</v>
      </c>
      <c r="Z817" s="4">
        <f t="shared" si="144"/>
        <v>1156.4333069416552</v>
      </c>
      <c r="AA817" s="4">
        <f t="shared" si="145"/>
        <v>967.30437053084222</v>
      </c>
    </row>
    <row r="818" spans="1:27" x14ac:dyDescent="0.2">
      <c r="A818" s="11"/>
      <c r="B818" s="11" t="s">
        <v>32</v>
      </c>
      <c r="C818" s="11" t="s">
        <v>41</v>
      </c>
      <c r="D818" s="11">
        <v>1880</v>
      </c>
      <c r="E818" s="11" t="s">
        <v>30</v>
      </c>
      <c r="F818" s="11">
        <v>200</v>
      </c>
      <c r="G818" s="11" t="s">
        <v>24</v>
      </c>
      <c r="H818" s="11" t="s">
        <v>24</v>
      </c>
      <c r="I818" s="11" t="s">
        <v>33</v>
      </c>
      <c r="J818" s="11">
        <v>55</v>
      </c>
      <c r="K818" s="12">
        <v>0.28067702986243731</v>
      </c>
      <c r="L818" s="13">
        <v>0</v>
      </c>
      <c r="M818" s="14">
        <f t="shared" si="135"/>
        <v>0</v>
      </c>
      <c r="N818" s="15">
        <f t="shared" si="136"/>
        <v>2.5</v>
      </c>
      <c r="O818" s="14">
        <f t="shared" si="137"/>
        <v>1</v>
      </c>
      <c r="P818" s="15" t="s">
        <v>25</v>
      </c>
      <c r="Q818" s="14" t="str">
        <f t="shared" si="138"/>
        <v>No</v>
      </c>
      <c r="R818" s="15">
        <f t="shared" si="140"/>
        <v>0</v>
      </c>
      <c r="S818" s="14">
        <f t="shared" si="141"/>
        <v>1</v>
      </c>
      <c r="T818" s="15">
        <f t="shared" si="142"/>
        <v>2653</v>
      </c>
      <c r="W818">
        <v>816</v>
      </c>
      <c r="X818" s="4">
        <f t="shared" si="143"/>
        <v>1.48938709698144</v>
      </c>
      <c r="Y818" s="7">
        <f t="shared" si="139"/>
        <v>0.69759191262532028</v>
      </c>
      <c r="Z818" s="4">
        <f t="shared" si="144"/>
        <v>1157.9226940386368</v>
      </c>
      <c r="AA818" s="4">
        <f t="shared" si="145"/>
        <v>968.00196244346751</v>
      </c>
    </row>
    <row r="819" spans="1:27" x14ac:dyDescent="0.2">
      <c r="A819" s="11"/>
      <c r="B819" s="11" t="s">
        <v>32</v>
      </c>
      <c r="C819" s="11" t="s">
        <v>41</v>
      </c>
      <c r="D819" s="11">
        <v>1880</v>
      </c>
      <c r="E819" s="11" t="s">
        <v>30</v>
      </c>
      <c r="F819" s="11">
        <v>200</v>
      </c>
      <c r="G819" s="11" t="s">
        <v>24</v>
      </c>
      <c r="H819" s="11" t="s">
        <v>24</v>
      </c>
      <c r="I819" s="11" t="s">
        <v>31</v>
      </c>
      <c r="J819" s="11">
        <v>55</v>
      </c>
      <c r="K819" s="12">
        <v>6.8766282438124091E-2</v>
      </c>
      <c r="L819" s="13">
        <v>0</v>
      </c>
      <c r="M819" s="14">
        <f t="shared" si="135"/>
        <v>0</v>
      </c>
      <c r="N819" s="15">
        <f t="shared" si="136"/>
        <v>2.5</v>
      </c>
      <c r="O819" s="14">
        <f t="shared" si="137"/>
        <v>1</v>
      </c>
      <c r="P819" s="15" t="s">
        <v>25</v>
      </c>
      <c r="Q819" s="14" t="str">
        <f t="shared" si="138"/>
        <v>No</v>
      </c>
      <c r="R819" s="15">
        <f t="shared" si="140"/>
        <v>0</v>
      </c>
      <c r="S819" s="14">
        <f t="shared" si="141"/>
        <v>1</v>
      </c>
      <c r="T819" s="15">
        <f t="shared" si="142"/>
        <v>2653</v>
      </c>
      <c r="W819">
        <v>817</v>
      </c>
      <c r="X819" s="4">
        <f t="shared" si="143"/>
        <v>36.33727382629661</v>
      </c>
      <c r="Y819" s="7">
        <f t="shared" si="139"/>
        <v>16.93937769570169</v>
      </c>
      <c r="Z819" s="4">
        <f t="shared" si="144"/>
        <v>1194.2599678649335</v>
      </c>
      <c r="AA819" s="4">
        <f t="shared" si="145"/>
        <v>984.94134013916914</v>
      </c>
    </row>
    <row r="820" spans="1:27" x14ac:dyDescent="0.2">
      <c r="A820" s="11"/>
      <c r="B820" s="11" t="s">
        <v>32</v>
      </c>
      <c r="C820" s="11" t="s">
        <v>41</v>
      </c>
      <c r="D820" s="11">
        <v>1880</v>
      </c>
      <c r="E820" s="11" t="s">
        <v>30</v>
      </c>
      <c r="F820" s="11">
        <v>250</v>
      </c>
      <c r="G820" s="11" t="s">
        <v>24</v>
      </c>
      <c r="H820" s="11" t="s">
        <v>24</v>
      </c>
      <c r="I820" s="11" t="s">
        <v>31</v>
      </c>
      <c r="J820" s="11">
        <v>55</v>
      </c>
      <c r="K820" s="12">
        <v>1.4482026033072446E-2</v>
      </c>
      <c r="L820" s="13">
        <v>0</v>
      </c>
      <c r="M820" s="14">
        <f t="shared" si="135"/>
        <v>0</v>
      </c>
      <c r="N820" s="15">
        <f t="shared" si="136"/>
        <v>2.5</v>
      </c>
      <c r="O820" s="14">
        <f t="shared" si="137"/>
        <v>1</v>
      </c>
      <c r="P820" s="15" t="s">
        <v>25</v>
      </c>
      <c r="Q820" s="14" t="str">
        <f t="shared" si="138"/>
        <v>No</v>
      </c>
      <c r="R820" s="15">
        <f t="shared" si="140"/>
        <v>0</v>
      </c>
      <c r="S820" s="14">
        <f t="shared" si="141"/>
        <v>1</v>
      </c>
      <c r="T820" s="15">
        <f t="shared" si="142"/>
        <v>2653</v>
      </c>
      <c r="W820">
        <v>818</v>
      </c>
      <c r="X820" s="4">
        <f t="shared" si="143"/>
        <v>3.6754751431161772</v>
      </c>
      <c r="Y820" s="7">
        <f t="shared" si="139"/>
        <v>1.712439722573353</v>
      </c>
      <c r="Z820" s="4">
        <f t="shared" si="144"/>
        <v>1197.9354430080498</v>
      </c>
      <c r="AA820" s="4">
        <f t="shared" si="145"/>
        <v>986.65377986174246</v>
      </c>
    </row>
    <row r="821" spans="1:27" x14ac:dyDescent="0.2">
      <c r="A821" s="11"/>
      <c r="B821" s="11" t="s">
        <v>32</v>
      </c>
      <c r="C821" s="11" t="s">
        <v>41</v>
      </c>
      <c r="D821" s="11">
        <v>1880</v>
      </c>
      <c r="E821" s="11" t="s">
        <v>30</v>
      </c>
      <c r="F821" s="11">
        <v>300</v>
      </c>
      <c r="G821" s="11" t="s">
        <v>24</v>
      </c>
      <c r="H821" s="11" t="s">
        <v>24</v>
      </c>
      <c r="I821" s="11" t="s">
        <v>35</v>
      </c>
      <c r="J821" s="11">
        <v>55</v>
      </c>
      <c r="K821" s="12">
        <v>0.3752084261243096</v>
      </c>
      <c r="L821" s="13">
        <v>1.0148478099480327</v>
      </c>
      <c r="M821" s="14">
        <f t="shared" si="135"/>
        <v>0.3382826033160109</v>
      </c>
      <c r="N821" s="15">
        <f t="shared" si="136"/>
        <v>2.5</v>
      </c>
      <c r="O821" s="14">
        <f t="shared" si="137"/>
        <v>0.86468695867359568</v>
      </c>
      <c r="P821" s="15" t="s">
        <v>25</v>
      </c>
      <c r="Q821" s="14" t="str">
        <f t="shared" si="138"/>
        <v>No</v>
      </c>
      <c r="R821" s="15">
        <f t="shared" si="140"/>
        <v>901.58583806413537</v>
      </c>
      <c r="S821" s="14">
        <f t="shared" si="141"/>
        <v>4</v>
      </c>
      <c r="T821" s="15">
        <f t="shared" si="142"/>
        <v>423</v>
      </c>
      <c r="W821">
        <v>819</v>
      </c>
      <c r="X821" s="4">
        <f t="shared" si="143"/>
        <v>4.6476586925656891</v>
      </c>
      <c r="Y821" s="7">
        <f t="shared" si="139"/>
        <v>2.1630953920427607</v>
      </c>
      <c r="Z821" s="4">
        <f t="shared" si="144"/>
        <v>1202.5831017006155</v>
      </c>
      <c r="AA821" s="4">
        <f t="shared" si="145"/>
        <v>988.81687525378527</v>
      </c>
    </row>
    <row r="822" spans="1:27" x14ac:dyDescent="0.2">
      <c r="A822" s="11"/>
      <c r="B822" s="11" t="s">
        <v>32</v>
      </c>
      <c r="C822" s="11" t="s">
        <v>41</v>
      </c>
      <c r="D822" s="11">
        <v>1880</v>
      </c>
      <c r="E822" s="11" t="s">
        <v>30</v>
      </c>
      <c r="F822" s="11">
        <v>300</v>
      </c>
      <c r="G822" s="11" t="s">
        <v>24</v>
      </c>
      <c r="H822" s="11" t="s">
        <v>24</v>
      </c>
      <c r="I822" s="11" t="s">
        <v>31</v>
      </c>
      <c r="J822" s="11">
        <v>55</v>
      </c>
      <c r="K822" s="12">
        <v>2.3424685438642903E-3</v>
      </c>
      <c r="L822" s="13">
        <v>0</v>
      </c>
      <c r="M822" s="14">
        <f t="shared" si="135"/>
        <v>0</v>
      </c>
      <c r="N822" s="15">
        <f t="shared" si="136"/>
        <v>2.5</v>
      </c>
      <c r="O822" s="14">
        <f t="shared" si="137"/>
        <v>1</v>
      </c>
      <c r="P822" s="15" t="s">
        <v>25</v>
      </c>
      <c r="Q822" s="14" t="str">
        <f t="shared" si="138"/>
        <v>No</v>
      </c>
      <c r="R822" s="15">
        <f t="shared" si="140"/>
        <v>0</v>
      </c>
      <c r="S822" s="14">
        <f t="shared" si="141"/>
        <v>1</v>
      </c>
      <c r="T822" s="15">
        <f t="shared" si="142"/>
        <v>2653</v>
      </c>
      <c r="W822">
        <v>820</v>
      </c>
      <c r="X822" s="4">
        <f t="shared" si="143"/>
        <v>1.4989773536780613</v>
      </c>
      <c r="Y822" s="7">
        <f t="shared" si="139"/>
        <v>0.69759191262532028</v>
      </c>
      <c r="Z822" s="4">
        <f t="shared" si="144"/>
        <v>1204.0820790542937</v>
      </c>
      <c r="AA822" s="4">
        <f t="shared" si="145"/>
        <v>989.51446716641055</v>
      </c>
    </row>
    <row r="823" spans="1:27" x14ac:dyDescent="0.2">
      <c r="A823" s="11"/>
      <c r="B823" s="11" t="s">
        <v>32</v>
      </c>
      <c r="C823" s="11" t="s">
        <v>41</v>
      </c>
      <c r="D823" s="11">
        <v>1880</v>
      </c>
      <c r="E823" s="11" t="s">
        <v>34</v>
      </c>
      <c r="F823" s="11">
        <v>350</v>
      </c>
      <c r="G823" s="11" t="s">
        <v>24</v>
      </c>
      <c r="H823" s="11" t="s">
        <v>24</v>
      </c>
      <c r="I823" s="11" t="s">
        <v>36</v>
      </c>
      <c r="J823" s="11">
        <v>55</v>
      </c>
      <c r="K823" s="12">
        <v>0.28525056957063799</v>
      </c>
      <c r="L823" s="13">
        <v>0</v>
      </c>
      <c r="M823" s="14">
        <f t="shared" si="135"/>
        <v>0</v>
      </c>
      <c r="N823" s="15">
        <f t="shared" si="136"/>
        <v>1</v>
      </c>
      <c r="O823" s="14">
        <f t="shared" si="137"/>
        <v>1</v>
      </c>
      <c r="P823" s="15" t="s">
        <v>25</v>
      </c>
      <c r="Q823" s="14" t="str">
        <f t="shared" si="138"/>
        <v>No</v>
      </c>
      <c r="R823" s="15">
        <f t="shared" si="140"/>
        <v>0</v>
      </c>
      <c r="S823" s="14">
        <f t="shared" si="141"/>
        <v>1</v>
      </c>
      <c r="T823" s="15">
        <f t="shared" si="142"/>
        <v>2653</v>
      </c>
      <c r="W823">
        <v>821</v>
      </c>
      <c r="X823" s="4">
        <f t="shared" si="143"/>
        <v>0.77807427732862999</v>
      </c>
      <c r="Y823" s="7">
        <f t="shared" si="139"/>
        <v>0.3617224880382775</v>
      </c>
      <c r="Z823" s="4">
        <f t="shared" si="144"/>
        <v>1204.8601533316223</v>
      </c>
      <c r="AA823" s="4">
        <f t="shared" si="145"/>
        <v>989.87618965444881</v>
      </c>
    </row>
    <row r="824" spans="1:27" x14ac:dyDescent="0.2">
      <c r="A824" s="11"/>
      <c r="B824" s="11" t="s">
        <v>32</v>
      </c>
      <c r="C824" s="11" t="s">
        <v>41</v>
      </c>
      <c r="D824" s="11">
        <v>1880</v>
      </c>
      <c r="E824" s="11" t="s">
        <v>34</v>
      </c>
      <c r="F824" s="11">
        <v>450</v>
      </c>
      <c r="G824" s="11" t="s">
        <v>24</v>
      </c>
      <c r="H824" s="11" t="s">
        <v>24</v>
      </c>
      <c r="I824" s="11" t="s">
        <v>31</v>
      </c>
      <c r="J824" s="11">
        <v>55</v>
      </c>
      <c r="K824" s="12">
        <v>1.4226924321285174E-3</v>
      </c>
      <c r="L824" s="13">
        <v>0</v>
      </c>
      <c r="M824" s="14">
        <f t="shared" si="135"/>
        <v>0</v>
      </c>
      <c r="N824" s="15">
        <f t="shared" si="136"/>
        <v>1</v>
      </c>
      <c r="O824" s="14">
        <f t="shared" si="137"/>
        <v>1</v>
      </c>
      <c r="P824" s="15" t="s">
        <v>25</v>
      </c>
      <c r="Q824" s="14" t="str">
        <f t="shared" si="138"/>
        <v>No</v>
      </c>
      <c r="R824" s="15">
        <f t="shared" si="140"/>
        <v>0</v>
      </c>
      <c r="S824" s="14">
        <f t="shared" si="141"/>
        <v>1</v>
      </c>
      <c r="T824" s="15">
        <f t="shared" si="142"/>
        <v>2653</v>
      </c>
      <c r="W824">
        <v>822</v>
      </c>
      <c r="X824" s="4">
        <f t="shared" si="143"/>
        <v>0.77450938266683567</v>
      </c>
      <c r="Y824" s="7">
        <f t="shared" si="139"/>
        <v>0.35930930930930932</v>
      </c>
      <c r="Z824" s="4">
        <f t="shared" si="144"/>
        <v>1205.6346627142891</v>
      </c>
      <c r="AA824" s="4">
        <f t="shared" si="145"/>
        <v>990.23549896375812</v>
      </c>
    </row>
    <row r="825" spans="1:27" x14ac:dyDescent="0.2">
      <c r="A825" s="11"/>
      <c r="B825" s="11" t="s">
        <v>50</v>
      </c>
      <c r="C825" s="11" t="s">
        <v>41</v>
      </c>
      <c r="D825" s="11">
        <v>1880</v>
      </c>
      <c r="E825" s="11" t="s">
        <v>39</v>
      </c>
      <c r="F825" s="11">
        <v>1000</v>
      </c>
      <c r="G825" s="11" t="s">
        <v>24</v>
      </c>
      <c r="H825" s="11" t="s">
        <v>24</v>
      </c>
      <c r="I825" s="11" t="s">
        <v>31</v>
      </c>
      <c r="J825" s="11">
        <v>55</v>
      </c>
      <c r="K825" s="12">
        <v>1.136783254121591E-2</v>
      </c>
      <c r="L825" s="13">
        <v>0</v>
      </c>
      <c r="M825" s="14">
        <f t="shared" si="135"/>
        <v>0</v>
      </c>
      <c r="N825" s="15">
        <f t="shared" si="136"/>
        <v>1</v>
      </c>
      <c r="O825" s="14">
        <f t="shared" si="137"/>
        <v>1</v>
      </c>
      <c r="P825" s="15" t="s">
        <v>25</v>
      </c>
      <c r="Q825" s="14" t="str">
        <f t="shared" si="138"/>
        <v>No</v>
      </c>
      <c r="R825" s="15">
        <f t="shared" si="140"/>
        <v>0</v>
      </c>
      <c r="S825" s="14">
        <f t="shared" si="141"/>
        <v>1</v>
      </c>
      <c r="T825" s="15">
        <f t="shared" si="142"/>
        <v>2653</v>
      </c>
      <c r="W825">
        <v>823</v>
      </c>
      <c r="X825" s="4">
        <f t="shared" si="143"/>
        <v>0.78274865330547849</v>
      </c>
      <c r="Y825" s="7">
        <f t="shared" si="139"/>
        <v>0.3617224880382775</v>
      </c>
      <c r="Z825" s="4">
        <f t="shared" si="144"/>
        <v>1206.4174113675947</v>
      </c>
      <c r="AA825" s="4">
        <f t="shared" si="145"/>
        <v>990.59722145179637</v>
      </c>
    </row>
    <row r="826" spans="1:27" x14ac:dyDescent="0.2">
      <c r="A826" s="11"/>
      <c r="B826" s="11" t="s">
        <v>32</v>
      </c>
      <c r="C826" s="11" t="s">
        <v>41</v>
      </c>
      <c r="D826" s="11">
        <v>1880</v>
      </c>
      <c r="E826" s="11" t="s">
        <v>39</v>
      </c>
      <c r="F826" s="11">
        <v>1050</v>
      </c>
      <c r="G826" s="11" t="s">
        <v>24</v>
      </c>
      <c r="H826" s="11" t="s">
        <v>24</v>
      </c>
      <c r="I826" s="11" t="s">
        <v>31</v>
      </c>
      <c r="J826" s="11">
        <v>55</v>
      </c>
      <c r="K826" s="12">
        <v>2.1112814724685378E-2</v>
      </c>
      <c r="L826" s="13">
        <v>0</v>
      </c>
      <c r="M826" s="14">
        <f t="shared" si="135"/>
        <v>0</v>
      </c>
      <c r="N826" s="15">
        <f t="shared" si="136"/>
        <v>1</v>
      </c>
      <c r="O826" s="14">
        <f t="shared" si="137"/>
        <v>1</v>
      </c>
      <c r="P826" s="15" t="s">
        <v>25</v>
      </c>
      <c r="Q826" s="14" t="str">
        <f t="shared" si="138"/>
        <v>No</v>
      </c>
      <c r="R826" s="15">
        <f t="shared" si="140"/>
        <v>0</v>
      </c>
      <c r="S826" s="14">
        <f t="shared" si="141"/>
        <v>1</v>
      </c>
      <c r="T826" s="15">
        <f t="shared" si="142"/>
        <v>2653</v>
      </c>
      <c r="W826">
        <v>824</v>
      </c>
      <c r="X826" s="4">
        <f t="shared" si="143"/>
        <v>29.875317546375943</v>
      </c>
      <c r="Y826" s="7">
        <f t="shared" si="139"/>
        <v>13.799353450806974</v>
      </c>
      <c r="Z826" s="4">
        <f t="shared" si="144"/>
        <v>1236.2927289139707</v>
      </c>
      <c r="AA826" s="4">
        <f t="shared" si="145"/>
        <v>1004.3965749026033</v>
      </c>
    </row>
    <row r="827" spans="1:27" x14ac:dyDescent="0.2">
      <c r="A827" s="11"/>
      <c r="B827" s="11" t="s">
        <v>2</v>
      </c>
      <c r="C827" s="11" t="s">
        <v>41</v>
      </c>
      <c r="D827" s="11">
        <v>1880</v>
      </c>
      <c r="E827" s="11" t="s">
        <v>39</v>
      </c>
      <c r="F827" s="11">
        <v>1050</v>
      </c>
      <c r="G827" s="11" t="s">
        <v>24</v>
      </c>
      <c r="H827" s="11" t="s">
        <v>24</v>
      </c>
      <c r="I827" s="11" t="s">
        <v>31</v>
      </c>
      <c r="J827" s="11">
        <v>55</v>
      </c>
      <c r="K827" s="12">
        <v>3.7920667440932577E-3</v>
      </c>
      <c r="L827" s="13">
        <v>0</v>
      </c>
      <c r="M827" s="14">
        <f t="shared" si="135"/>
        <v>0</v>
      </c>
      <c r="N827" s="15">
        <f t="shared" si="136"/>
        <v>1</v>
      </c>
      <c r="O827" s="14">
        <f t="shared" si="137"/>
        <v>1</v>
      </c>
      <c r="P827" s="15" t="s">
        <v>25</v>
      </c>
      <c r="Q827" s="14" t="str">
        <f t="shared" si="138"/>
        <v>No</v>
      </c>
      <c r="R827" s="15">
        <f t="shared" si="140"/>
        <v>0</v>
      </c>
      <c r="S827" s="14">
        <f t="shared" si="141"/>
        <v>1</v>
      </c>
      <c r="T827" s="15">
        <f t="shared" si="142"/>
        <v>2653</v>
      </c>
      <c r="W827">
        <v>825</v>
      </c>
      <c r="X827" s="4">
        <f t="shared" si="143"/>
        <v>0.7803676730480138</v>
      </c>
      <c r="Y827" s="7">
        <f t="shared" si="139"/>
        <v>0.35930930930930932</v>
      </c>
      <c r="Z827" s="4">
        <f t="shared" si="144"/>
        <v>1237.0730965870187</v>
      </c>
      <c r="AA827" s="4">
        <f t="shared" si="145"/>
        <v>1004.7558842119126</v>
      </c>
    </row>
    <row r="828" spans="1:27" x14ac:dyDescent="0.2">
      <c r="A828" s="11"/>
      <c r="B828" s="11" t="s">
        <v>32</v>
      </c>
      <c r="C828" s="11" t="s">
        <v>41</v>
      </c>
      <c r="D828" s="11">
        <v>1880</v>
      </c>
      <c r="E828" s="11" t="s">
        <v>30</v>
      </c>
      <c r="F828" s="11">
        <v>50</v>
      </c>
      <c r="G828" s="11" t="s">
        <v>24</v>
      </c>
      <c r="H828" s="11" t="s">
        <v>24</v>
      </c>
      <c r="I828" s="11" t="s">
        <v>31</v>
      </c>
      <c r="J828" s="11">
        <v>60</v>
      </c>
      <c r="K828" s="12">
        <v>9.5726560023429406E-3</v>
      </c>
      <c r="L828" s="13">
        <v>0</v>
      </c>
      <c r="M828" s="14">
        <f t="shared" si="135"/>
        <v>0</v>
      </c>
      <c r="N828" s="15">
        <f t="shared" si="136"/>
        <v>2.5</v>
      </c>
      <c r="O828" s="14">
        <f t="shared" si="137"/>
        <v>1</v>
      </c>
      <c r="P828" s="15" t="s">
        <v>25</v>
      </c>
      <c r="Q828" s="14" t="str">
        <f t="shared" si="138"/>
        <v>No</v>
      </c>
      <c r="R828" s="15">
        <f t="shared" si="140"/>
        <v>0</v>
      </c>
      <c r="S828" s="14">
        <f t="shared" si="141"/>
        <v>1</v>
      </c>
      <c r="T828" s="15">
        <f t="shared" si="142"/>
        <v>2653</v>
      </c>
      <c r="W828">
        <v>826</v>
      </c>
      <c r="X828" s="4">
        <f t="shared" si="143"/>
        <v>28.971198931858019</v>
      </c>
      <c r="Y828" s="7">
        <f t="shared" si="139"/>
        <v>13.31077882424149</v>
      </c>
      <c r="Z828" s="4">
        <f t="shared" si="144"/>
        <v>1266.0442955188767</v>
      </c>
      <c r="AA828" s="4">
        <f t="shared" si="145"/>
        <v>1018.0666630361542</v>
      </c>
    </row>
    <row r="829" spans="1:27" x14ac:dyDescent="0.2">
      <c r="A829" s="11"/>
      <c r="B829" s="11" t="s">
        <v>32</v>
      </c>
      <c r="C829" s="11" t="s">
        <v>41</v>
      </c>
      <c r="D829" s="11">
        <v>1880</v>
      </c>
      <c r="E829" s="11" t="s">
        <v>30</v>
      </c>
      <c r="F829" s="11">
        <v>100</v>
      </c>
      <c r="G829" s="11" t="s">
        <v>24</v>
      </c>
      <c r="H829" s="11" t="s">
        <v>24</v>
      </c>
      <c r="I829" s="11" t="s">
        <v>33</v>
      </c>
      <c r="J829" s="11">
        <v>60</v>
      </c>
      <c r="K829" s="12">
        <v>9.6164168543388023E-2</v>
      </c>
      <c r="L829" s="13">
        <v>0</v>
      </c>
      <c r="M829" s="14">
        <f t="shared" si="135"/>
        <v>0</v>
      </c>
      <c r="N829" s="15">
        <f t="shared" si="136"/>
        <v>2.5</v>
      </c>
      <c r="O829" s="14">
        <f t="shared" si="137"/>
        <v>1</v>
      </c>
      <c r="P829" s="15" t="s">
        <v>25</v>
      </c>
      <c r="Q829" s="14" t="str">
        <f t="shared" si="138"/>
        <v>No</v>
      </c>
      <c r="R829" s="15">
        <f t="shared" si="140"/>
        <v>0</v>
      </c>
      <c r="S829" s="14">
        <f t="shared" si="141"/>
        <v>1</v>
      </c>
      <c r="T829" s="15">
        <f t="shared" si="142"/>
        <v>2653</v>
      </c>
      <c r="W829">
        <v>827</v>
      </c>
      <c r="X829" s="4">
        <f t="shared" si="143"/>
        <v>4.7096136386610716</v>
      </c>
      <c r="Y829" s="7">
        <f t="shared" si="139"/>
        <v>2.1630953920427607</v>
      </c>
      <c r="Z829" s="4">
        <f t="shared" si="144"/>
        <v>1270.7539091575377</v>
      </c>
      <c r="AA829" s="4">
        <f t="shared" si="145"/>
        <v>1020.229758428197</v>
      </c>
    </row>
    <row r="830" spans="1:27" x14ac:dyDescent="0.2">
      <c r="A830" s="11"/>
      <c r="B830" s="11" t="s">
        <v>32</v>
      </c>
      <c r="C830" s="11" t="s">
        <v>41</v>
      </c>
      <c r="D830" s="11">
        <v>1880</v>
      </c>
      <c r="E830" s="11" t="s">
        <v>30</v>
      </c>
      <c r="F830" s="11">
        <v>100</v>
      </c>
      <c r="G830" s="11" t="s">
        <v>24</v>
      </c>
      <c r="H830" s="11" t="s">
        <v>24</v>
      </c>
      <c r="I830" s="11" t="s">
        <v>31</v>
      </c>
      <c r="J830" s="11">
        <v>60</v>
      </c>
      <c r="K830" s="12">
        <v>0.47107378149551588</v>
      </c>
      <c r="L830" s="13">
        <v>0</v>
      </c>
      <c r="M830" s="14">
        <f t="shared" si="135"/>
        <v>0</v>
      </c>
      <c r="N830" s="15">
        <f t="shared" si="136"/>
        <v>2.5</v>
      </c>
      <c r="O830" s="14">
        <f t="shared" si="137"/>
        <v>1</v>
      </c>
      <c r="P830" s="15" t="s">
        <v>25</v>
      </c>
      <c r="Q830" s="14" t="str">
        <f t="shared" si="138"/>
        <v>No</v>
      </c>
      <c r="R830" s="15">
        <f t="shared" si="140"/>
        <v>0</v>
      </c>
      <c r="S830" s="14">
        <f t="shared" si="141"/>
        <v>1</v>
      </c>
      <c r="T830" s="15">
        <f t="shared" si="142"/>
        <v>2653</v>
      </c>
      <c r="W830">
        <v>828</v>
      </c>
      <c r="X830" s="4">
        <f t="shared" si="143"/>
        <v>6.982951571958492</v>
      </c>
      <c r="Y830" s="7">
        <f t="shared" si="139"/>
        <v>3.2062094441709963</v>
      </c>
      <c r="Z830" s="4">
        <f t="shared" si="144"/>
        <v>1277.7368607294961</v>
      </c>
      <c r="AA830" s="4">
        <f t="shared" si="145"/>
        <v>1023.435967872368</v>
      </c>
    </row>
    <row r="831" spans="1:27" x14ac:dyDescent="0.2">
      <c r="A831" s="11"/>
      <c r="B831" s="11" t="s">
        <v>32</v>
      </c>
      <c r="C831" s="11" t="s">
        <v>41</v>
      </c>
      <c r="D831" s="11">
        <v>1880</v>
      </c>
      <c r="E831" s="11" t="s">
        <v>30</v>
      </c>
      <c r="F831" s="11">
        <v>200</v>
      </c>
      <c r="G831" s="11" t="s">
        <v>24</v>
      </c>
      <c r="H831" s="11" t="s">
        <v>24</v>
      </c>
      <c r="I831" s="11" t="s">
        <v>31</v>
      </c>
      <c r="J831" s="11">
        <v>60</v>
      </c>
      <c r="K831" s="12">
        <v>0.17609510460788619</v>
      </c>
      <c r="L831" s="13">
        <v>1.0779279279279279</v>
      </c>
      <c r="M831" s="14">
        <f t="shared" si="135"/>
        <v>0.35930930930930932</v>
      </c>
      <c r="N831" s="15">
        <f t="shared" si="136"/>
        <v>2.5</v>
      </c>
      <c r="O831" s="14">
        <f t="shared" si="137"/>
        <v>0.85627627627627634</v>
      </c>
      <c r="P831" s="15" t="s">
        <v>25</v>
      </c>
      <c r="Q831" s="14" t="str">
        <f t="shared" si="138"/>
        <v>No</v>
      </c>
      <c r="R831" s="15">
        <f t="shared" si="140"/>
        <v>2040.4275866122978</v>
      </c>
      <c r="S831" s="14">
        <f t="shared" si="141"/>
        <v>5</v>
      </c>
      <c r="T831" s="15">
        <f t="shared" si="142"/>
        <v>170</v>
      </c>
      <c r="W831">
        <v>829</v>
      </c>
      <c r="X831" s="4">
        <f t="shared" si="143"/>
        <v>0.78872832157166994</v>
      </c>
      <c r="Y831" s="7">
        <f t="shared" si="139"/>
        <v>0.3617224880382775</v>
      </c>
      <c r="Z831" s="4">
        <f t="shared" si="144"/>
        <v>1278.5255890510678</v>
      </c>
      <c r="AA831" s="4">
        <f t="shared" si="145"/>
        <v>1023.7976903604062</v>
      </c>
    </row>
    <row r="832" spans="1:27" x14ac:dyDescent="0.2">
      <c r="A832" s="11"/>
      <c r="B832" s="11" t="s">
        <v>32</v>
      </c>
      <c r="C832" s="11" t="s">
        <v>41</v>
      </c>
      <c r="D832" s="11">
        <v>1880</v>
      </c>
      <c r="E832" s="11" t="s">
        <v>30</v>
      </c>
      <c r="F832" s="11">
        <v>300</v>
      </c>
      <c r="G832" s="11" t="s">
        <v>24</v>
      </c>
      <c r="H832" s="11" t="s">
        <v>24</v>
      </c>
      <c r="I832" s="11" t="s">
        <v>33</v>
      </c>
      <c r="J832" s="11">
        <v>60</v>
      </c>
      <c r="K832" s="12">
        <v>1.1043950267327463E-2</v>
      </c>
      <c r="L832" s="13">
        <v>0</v>
      </c>
      <c r="M832" s="14">
        <f t="shared" si="135"/>
        <v>0</v>
      </c>
      <c r="N832" s="15">
        <f t="shared" si="136"/>
        <v>2.5</v>
      </c>
      <c r="O832" s="14">
        <f t="shared" si="137"/>
        <v>1</v>
      </c>
      <c r="P832" s="15" t="s">
        <v>25</v>
      </c>
      <c r="Q832" s="14" t="str">
        <f t="shared" si="138"/>
        <v>No</v>
      </c>
      <c r="R832" s="15">
        <f t="shared" si="140"/>
        <v>0</v>
      </c>
      <c r="S832" s="14">
        <f t="shared" si="141"/>
        <v>1</v>
      </c>
      <c r="T832" s="15">
        <f t="shared" si="142"/>
        <v>2653</v>
      </c>
      <c r="W832">
        <v>830</v>
      </c>
      <c r="X832" s="4">
        <f t="shared" si="143"/>
        <v>0.79222310968126863</v>
      </c>
      <c r="Y832" s="7">
        <f t="shared" si="139"/>
        <v>0.3617224880382775</v>
      </c>
      <c r="Z832" s="4">
        <f t="shared" si="144"/>
        <v>1279.3178121607491</v>
      </c>
      <c r="AA832" s="4">
        <f t="shared" si="145"/>
        <v>1024.1594128484446</v>
      </c>
    </row>
    <row r="833" spans="1:27" x14ac:dyDescent="0.2">
      <c r="A833" s="11"/>
      <c r="B833" s="11" t="s">
        <v>32</v>
      </c>
      <c r="C833" s="11" t="s">
        <v>41</v>
      </c>
      <c r="D833" s="11">
        <v>1880</v>
      </c>
      <c r="E833" s="11" t="s">
        <v>30</v>
      </c>
      <c r="F833" s="11">
        <v>300</v>
      </c>
      <c r="G833" s="11" t="s">
        <v>24</v>
      </c>
      <c r="H833" s="11" t="s">
        <v>24</v>
      </c>
      <c r="I833" s="11" t="s">
        <v>35</v>
      </c>
      <c r="J833" s="11">
        <v>60</v>
      </c>
      <c r="K833" s="12">
        <v>0.21569873731658273</v>
      </c>
      <c r="L833" s="13">
        <v>0</v>
      </c>
      <c r="M833" s="14">
        <f t="shared" si="135"/>
        <v>0</v>
      </c>
      <c r="N833" s="15">
        <f t="shared" si="136"/>
        <v>2.5</v>
      </c>
      <c r="O833" s="14">
        <f t="shared" si="137"/>
        <v>1</v>
      </c>
      <c r="P833" s="15" t="s">
        <v>25</v>
      </c>
      <c r="Q833" s="14" t="str">
        <f t="shared" si="138"/>
        <v>No</v>
      </c>
      <c r="R833" s="15">
        <f t="shared" si="140"/>
        <v>0</v>
      </c>
      <c r="S833" s="14">
        <f t="shared" si="141"/>
        <v>1</v>
      </c>
      <c r="T833" s="15">
        <f t="shared" si="142"/>
        <v>2653</v>
      </c>
      <c r="W833">
        <v>831</v>
      </c>
      <c r="X833" s="4">
        <f t="shared" si="143"/>
        <v>15.41886131403094</v>
      </c>
      <c r="Y833" s="7">
        <f t="shared" si="139"/>
        <v>7.027625253155672</v>
      </c>
      <c r="Z833" s="4">
        <f t="shared" si="144"/>
        <v>1294.73667347478</v>
      </c>
      <c r="AA833" s="4">
        <f t="shared" si="145"/>
        <v>1031.1870381016004</v>
      </c>
    </row>
    <row r="834" spans="1:27" x14ac:dyDescent="0.2">
      <c r="A834" s="11"/>
      <c r="B834" s="11" t="s">
        <v>50</v>
      </c>
      <c r="C834" s="11" t="s">
        <v>41</v>
      </c>
      <c r="D834" s="11">
        <v>1880</v>
      </c>
      <c r="E834" s="11" t="s">
        <v>30</v>
      </c>
      <c r="F834" s="11">
        <v>300</v>
      </c>
      <c r="G834" s="11" t="s">
        <v>24</v>
      </c>
      <c r="H834" s="11" t="s">
        <v>24</v>
      </c>
      <c r="I834" s="11" t="s">
        <v>31</v>
      </c>
      <c r="J834" s="11">
        <v>60</v>
      </c>
      <c r="K834" s="12">
        <v>0.34761035347512975</v>
      </c>
      <c r="L834" s="13">
        <v>0</v>
      </c>
      <c r="M834" s="14">
        <f t="shared" si="135"/>
        <v>0</v>
      </c>
      <c r="N834" s="15">
        <f t="shared" si="136"/>
        <v>2.5</v>
      </c>
      <c r="O834" s="14">
        <f t="shared" si="137"/>
        <v>1</v>
      </c>
      <c r="P834" s="15" t="s">
        <v>25</v>
      </c>
      <c r="Q834" s="14" t="str">
        <f t="shared" si="138"/>
        <v>No</v>
      </c>
      <c r="R834" s="15">
        <f t="shared" si="140"/>
        <v>0</v>
      </c>
      <c r="S834" s="14">
        <f t="shared" si="141"/>
        <v>1</v>
      </c>
      <c r="T834" s="15">
        <f t="shared" si="142"/>
        <v>2653</v>
      </c>
      <c r="W834">
        <v>832</v>
      </c>
      <c r="X834" s="4">
        <f t="shared" si="143"/>
        <v>1.5891048958907541</v>
      </c>
      <c r="Y834" s="7">
        <f t="shared" si="139"/>
        <v>0.723444976076555</v>
      </c>
      <c r="Z834" s="4">
        <f t="shared" si="144"/>
        <v>1296.3257783706708</v>
      </c>
      <c r="AA834" s="4">
        <f t="shared" si="145"/>
        <v>1031.9104830776769</v>
      </c>
    </row>
    <row r="835" spans="1:27" x14ac:dyDescent="0.2">
      <c r="A835" s="11"/>
      <c r="B835" s="11" t="s">
        <v>32</v>
      </c>
      <c r="C835" s="11" t="s">
        <v>41</v>
      </c>
      <c r="D835" s="11">
        <v>1880</v>
      </c>
      <c r="E835" s="11" t="s">
        <v>34</v>
      </c>
      <c r="F835" s="11">
        <v>350</v>
      </c>
      <c r="G835" s="11" t="s">
        <v>24</v>
      </c>
      <c r="H835" s="11" t="s">
        <v>24</v>
      </c>
      <c r="I835" s="11" t="s">
        <v>31</v>
      </c>
      <c r="J835" s="11">
        <v>60</v>
      </c>
      <c r="K835" s="12">
        <v>2.4833741745674226E-3</v>
      </c>
      <c r="L835" s="13">
        <v>0</v>
      </c>
      <c r="M835" s="14">
        <f t="shared" ref="M835:M898" si="146">L835/3</f>
        <v>0</v>
      </c>
      <c r="N835" s="15">
        <f t="shared" ref="N835:N898" si="147">IF(F835&lt;=320,2.5,1)</f>
        <v>1</v>
      </c>
      <c r="O835" s="14">
        <f t="shared" ref="O835:O898" si="148">1-(M835/N835)</f>
        <v>1</v>
      </c>
      <c r="P835" s="15" t="s">
        <v>25</v>
      </c>
      <c r="Q835" s="14" t="str">
        <f t="shared" ref="Q835:Q898" si="149">IF(AND(O835&lt;0.5,O835&gt;-0.5),"Yes","No")</f>
        <v>No</v>
      </c>
      <c r="R835" s="15">
        <f t="shared" si="140"/>
        <v>0</v>
      </c>
      <c r="S835" s="14">
        <f t="shared" si="141"/>
        <v>1</v>
      </c>
      <c r="T835" s="15">
        <f t="shared" si="142"/>
        <v>2653</v>
      </c>
      <c r="W835">
        <v>833</v>
      </c>
      <c r="X835" s="4">
        <f t="shared" si="143"/>
        <v>8.539999259981629</v>
      </c>
      <c r="Y835" s="7">
        <f t="shared" ref="Y835:Y898" si="150">SUMIF(T:T,W835,M:M)</f>
        <v>3.8851878295319864</v>
      </c>
      <c r="Z835" s="4">
        <f t="shared" si="144"/>
        <v>1304.8657776306525</v>
      </c>
      <c r="AA835" s="4">
        <f t="shared" si="145"/>
        <v>1035.7956709072089</v>
      </c>
    </row>
    <row r="836" spans="1:27" x14ac:dyDescent="0.2">
      <c r="A836" s="11"/>
      <c r="B836" s="11" t="s">
        <v>32</v>
      </c>
      <c r="C836" s="11" t="s">
        <v>41</v>
      </c>
      <c r="D836" s="11">
        <v>1880</v>
      </c>
      <c r="E836" s="11" t="s">
        <v>40</v>
      </c>
      <c r="F836" s="11">
        <v>600</v>
      </c>
      <c r="G836" s="11" t="s">
        <v>24</v>
      </c>
      <c r="H836" s="11" t="s">
        <v>24</v>
      </c>
      <c r="I836" s="11" t="s">
        <v>31</v>
      </c>
      <c r="J836" s="11">
        <v>60</v>
      </c>
      <c r="K836" s="12">
        <v>2.6748788129633506E-3</v>
      </c>
      <c r="L836" s="13">
        <v>0</v>
      </c>
      <c r="M836" s="14">
        <f t="shared" si="146"/>
        <v>0</v>
      </c>
      <c r="N836" s="15">
        <f t="shared" si="147"/>
        <v>1</v>
      </c>
      <c r="O836" s="14">
        <f t="shared" si="148"/>
        <v>1</v>
      </c>
      <c r="P836" s="15" t="s">
        <v>25</v>
      </c>
      <c r="Q836" s="14" t="str">
        <f t="shared" si="149"/>
        <v>No</v>
      </c>
      <c r="R836" s="15">
        <f t="shared" ref="R836:R899" si="151">M836/(K836/1000)</f>
        <v>0</v>
      </c>
      <c r="S836" s="14">
        <f t="shared" ref="S836:S899" si="152">IF(R836&lt;=125,1,IF(R836&lt;250,2,IF(R836&lt;500,3,IF(R836&lt;1000,4,5))))</f>
        <v>1</v>
      </c>
      <c r="T836" s="15">
        <f t="shared" ref="T836:T899" si="153">RANK(R836,$R$3:$R$14561)</f>
        <v>2653</v>
      </c>
      <c r="W836">
        <v>834</v>
      </c>
      <c r="X836" s="4">
        <f t="shared" ref="X836:X899" si="154">SUMIF(T:T,W836,K:K)</f>
        <v>2.3806266287273044</v>
      </c>
      <c r="Y836" s="7">
        <f t="shared" si="150"/>
        <v>1.0827542853858645</v>
      </c>
      <c r="Z836" s="4">
        <f t="shared" ref="Z836:Z899" si="155">Z835+X836</f>
        <v>1307.2464042593797</v>
      </c>
      <c r="AA836" s="4">
        <f t="shared" si="145"/>
        <v>1036.8784251925947</v>
      </c>
    </row>
    <row r="837" spans="1:27" x14ac:dyDescent="0.2">
      <c r="A837" s="11"/>
      <c r="B837" s="11" t="s">
        <v>32</v>
      </c>
      <c r="C837" s="11" t="s">
        <v>41</v>
      </c>
      <c r="D837" s="11">
        <v>1880</v>
      </c>
      <c r="E837" s="11" t="s">
        <v>30</v>
      </c>
      <c r="F837" s="11">
        <v>100</v>
      </c>
      <c r="G837" s="11" t="s">
        <v>24</v>
      </c>
      <c r="H837" s="11" t="s">
        <v>24</v>
      </c>
      <c r="I837" s="11" t="s">
        <v>31</v>
      </c>
      <c r="J837" s="11">
        <v>65</v>
      </c>
      <c r="K837" s="12">
        <v>6.6105672381318759E-2</v>
      </c>
      <c r="L837" s="13">
        <v>0</v>
      </c>
      <c r="M837" s="14">
        <f t="shared" si="146"/>
        <v>0</v>
      </c>
      <c r="N837" s="15">
        <f t="shared" si="147"/>
        <v>2.5</v>
      </c>
      <c r="O837" s="14">
        <f t="shared" si="148"/>
        <v>1</v>
      </c>
      <c r="P837" s="15" t="s">
        <v>25</v>
      </c>
      <c r="Q837" s="14" t="str">
        <f t="shared" si="149"/>
        <v>No</v>
      </c>
      <c r="R837" s="15">
        <f t="shared" si="151"/>
        <v>0</v>
      </c>
      <c r="S837" s="14">
        <f t="shared" si="152"/>
        <v>1</v>
      </c>
      <c r="T837" s="15">
        <f t="shared" si="153"/>
        <v>2653</v>
      </c>
      <c r="W837">
        <v>835</v>
      </c>
      <c r="X837" s="4">
        <f t="shared" si="154"/>
        <v>1.5392358838808795</v>
      </c>
      <c r="Y837" s="7">
        <f t="shared" si="150"/>
        <v>0.70000509135428846</v>
      </c>
      <c r="Z837" s="4">
        <f t="shared" si="155"/>
        <v>1308.7856401432605</v>
      </c>
      <c r="AA837" s="4">
        <f t="shared" ref="AA837:AA900" si="156">Y837+AA836</f>
        <v>1037.578430283949</v>
      </c>
    </row>
    <row r="838" spans="1:27" x14ac:dyDescent="0.2">
      <c r="A838" s="11"/>
      <c r="B838" s="11" t="s">
        <v>32</v>
      </c>
      <c r="C838" s="11" t="s">
        <v>41</v>
      </c>
      <c r="D838" s="11">
        <v>1880</v>
      </c>
      <c r="E838" s="11" t="s">
        <v>30</v>
      </c>
      <c r="F838" s="11">
        <v>200</v>
      </c>
      <c r="G838" s="11" t="s">
        <v>24</v>
      </c>
      <c r="H838" s="11" t="s">
        <v>24</v>
      </c>
      <c r="I838" s="11" t="s">
        <v>33</v>
      </c>
      <c r="J838" s="11">
        <v>65</v>
      </c>
      <c r="K838" s="12">
        <v>0.40512698084970733</v>
      </c>
      <c r="L838" s="13">
        <v>0</v>
      </c>
      <c r="M838" s="14">
        <f t="shared" si="146"/>
        <v>0</v>
      </c>
      <c r="N838" s="15">
        <f t="shared" si="147"/>
        <v>2.5</v>
      </c>
      <c r="O838" s="14">
        <f t="shared" si="148"/>
        <v>1</v>
      </c>
      <c r="P838" s="15" t="s">
        <v>25</v>
      </c>
      <c r="Q838" s="14" t="str">
        <f t="shared" si="149"/>
        <v>No</v>
      </c>
      <c r="R838" s="15">
        <f t="shared" si="151"/>
        <v>0</v>
      </c>
      <c r="S838" s="14">
        <f t="shared" si="152"/>
        <v>1</v>
      </c>
      <c r="T838" s="15">
        <f t="shared" si="153"/>
        <v>2653</v>
      </c>
      <c r="W838">
        <v>836</v>
      </c>
      <c r="X838" s="4">
        <f t="shared" si="154"/>
        <v>0.79552112473692693</v>
      </c>
      <c r="Y838" s="7">
        <f t="shared" si="150"/>
        <v>0.3617224880382775</v>
      </c>
      <c r="Z838" s="4">
        <f t="shared" si="155"/>
        <v>1309.5811612679975</v>
      </c>
      <c r="AA838" s="4">
        <f t="shared" si="156"/>
        <v>1037.9401527719874</v>
      </c>
    </row>
    <row r="839" spans="1:27" x14ac:dyDescent="0.2">
      <c r="A839" s="11"/>
      <c r="B839" s="11" t="s">
        <v>32</v>
      </c>
      <c r="C839" s="11" t="s">
        <v>41</v>
      </c>
      <c r="D839" s="11">
        <v>1880</v>
      </c>
      <c r="E839" s="11" t="s">
        <v>30</v>
      </c>
      <c r="F839" s="11">
        <v>200</v>
      </c>
      <c r="G839" s="11" t="s">
        <v>24</v>
      </c>
      <c r="H839" s="11" t="s">
        <v>24</v>
      </c>
      <c r="I839" s="11" t="s">
        <v>31</v>
      </c>
      <c r="J839" s="11">
        <v>65</v>
      </c>
      <c r="K839" s="12">
        <v>1.9647097814604147E-2</v>
      </c>
      <c r="L839" s="13">
        <v>0</v>
      </c>
      <c r="M839" s="14">
        <f t="shared" si="146"/>
        <v>0</v>
      </c>
      <c r="N839" s="15">
        <f t="shared" si="147"/>
        <v>2.5</v>
      </c>
      <c r="O839" s="14">
        <f t="shared" si="148"/>
        <v>1</v>
      </c>
      <c r="P839" s="15" t="s">
        <v>25</v>
      </c>
      <c r="Q839" s="14" t="str">
        <f t="shared" si="149"/>
        <v>No</v>
      </c>
      <c r="R839" s="15">
        <f t="shared" si="151"/>
        <v>0</v>
      </c>
      <c r="S839" s="14">
        <f t="shared" si="152"/>
        <v>1</v>
      </c>
      <c r="T839" s="15">
        <f t="shared" si="153"/>
        <v>2653</v>
      </c>
      <c r="W839">
        <v>837</v>
      </c>
      <c r="X839" s="4">
        <f t="shared" si="154"/>
        <v>2.3307065196549823</v>
      </c>
      <c r="Y839" s="7">
        <f t="shared" si="150"/>
        <v>1.0593144006635977</v>
      </c>
      <c r="Z839" s="4">
        <f t="shared" si="155"/>
        <v>1311.9118677876525</v>
      </c>
      <c r="AA839" s="4">
        <f t="shared" si="156"/>
        <v>1038.9994671726511</v>
      </c>
    </row>
    <row r="840" spans="1:27" x14ac:dyDescent="0.2">
      <c r="A840" s="11"/>
      <c r="B840" s="11" t="s">
        <v>32</v>
      </c>
      <c r="C840" s="11" t="s">
        <v>41</v>
      </c>
      <c r="D840" s="11">
        <v>1880</v>
      </c>
      <c r="E840" s="11" t="s">
        <v>30</v>
      </c>
      <c r="F840" s="11">
        <v>300</v>
      </c>
      <c r="G840" s="11" t="s">
        <v>24</v>
      </c>
      <c r="H840" s="11" t="s">
        <v>24</v>
      </c>
      <c r="I840" s="11" t="s">
        <v>31</v>
      </c>
      <c r="J840" s="11">
        <v>65</v>
      </c>
      <c r="K840" s="12">
        <v>5.2691059349559428E-2</v>
      </c>
      <c r="L840" s="13">
        <v>0</v>
      </c>
      <c r="M840" s="14">
        <f t="shared" si="146"/>
        <v>0</v>
      </c>
      <c r="N840" s="15">
        <f t="shared" si="147"/>
        <v>2.5</v>
      </c>
      <c r="O840" s="14">
        <f t="shared" si="148"/>
        <v>1</v>
      </c>
      <c r="P840" s="15" t="s">
        <v>25</v>
      </c>
      <c r="Q840" s="14" t="str">
        <f t="shared" si="149"/>
        <v>No</v>
      </c>
      <c r="R840" s="15">
        <f t="shared" si="151"/>
        <v>0</v>
      </c>
      <c r="S840" s="14">
        <f t="shared" si="152"/>
        <v>1</v>
      </c>
      <c r="T840" s="15">
        <f t="shared" si="153"/>
        <v>2653</v>
      </c>
      <c r="W840">
        <v>838</v>
      </c>
      <c r="X840" s="4">
        <f t="shared" si="154"/>
        <v>0.74451443562677855</v>
      </c>
      <c r="Y840" s="7">
        <f t="shared" si="150"/>
        <v>0.3382826033160109</v>
      </c>
      <c r="Z840" s="4">
        <f t="shared" si="155"/>
        <v>1312.6563822232793</v>
      </c>
      <c r="AA840" s="4">
        <f t="shared" si="156"/>
        <v>1039.337749775967</v>
      </c>
    </row>
    <row r="841" spans="1:27" x14ac:dyDescent="0.2">
      <c r="A841" s="11"/>
      <c r="B841" s="11" t="s">
        <v>50</v>
      </c>
      <c r="C841" s="11" t="s">
        <v>41</v>
      </c>
      <c r="D841" s="11">
        <v>1880</v>
      </c>
      <c r="E841" s="11" t="s">
        <v>30</v>
      </c>
      <c r="F841" s="11">
        <v>300</v>
      </c>
      <c r="G841" s="11" t="s">
        <v>24</v>
      </c>
      <c r="H841" s="11" t="s">
        <v>24</v>
      </c>
      <c r="I841" s="11" t="s">
        <v>31</v>
      </c>
      <c r="J841" s="11">
        <v>65</v>
      </c>
      <c r="K841" s="12">
        <v>6.3256240969670173E-4</v>
      </c>
      <c r="L841" s="13">
        <v>0</v>
      </c>
      <c r="M841" s="14">
        <f t="shared" si="146"/>
        <v>0</v>
      </c>
      <c r="N841" s="15">
        <f t="shared" si="147"/>
        <v>2.5</v>
      </c>
      <c r="O841" s="14">
        <f t="shared" si="148"/>
        <v>1</v>
      </c>
      <c r="P841" s="15" t="s">
        <v>25</v>
      </c>
      <c r="Q841" s="14" t="str">
        <f t="shared" si="149"/>
        <v>No</v>
      </c>
      <c r="R841" s="15">
        <f t="shared" si="151"/>
        <v>0</v>
      </c>
      <c r="S841" s="14">
        <f t="shared" si="152"/>
        <v>1</v>
      </c>
      <c r="T841" s="15">
        <f t="shared" si="153"/>
        <v>2653</v>
      </c>
      <c r="W841">
        <v>839</v>
      </c>
      <c r="X841" s="4">
        <f t="shared" si="154"/>
        <v>3.1302038261249527</v>
      </c>
      <c r="Y841" s="7">
        <f t="shared" si="150"/>
        <v>1.4210368887018754</v>
      </c>
      <c r="Z841" s="4">
        <f t="shared" si="155"/>
        <v>1315.7865860494041</v>
      </c>
      <c r="AA841" s="4">
        <f t="shared" si="156"/>
        <v>1040.7587866646688</v>
      </c>
    </row>
    <row r="842" spans="1:27" x14ac:dyDescent="0.2">
      <c r="A842" s="11"/>
      <c r="B842" s="11" t="s">
        <v>32</v>
      </c>
      <c r="C842" s="11" t="s">
        <v>41</v>
      </c>
      <c r="D842" s="11">
        <v>1880</v>
      </c>
      <c r="E842" s="11" t="s">
        <v>30</v>
      </c>
      <c r="F842" s="11">
        <v>50</v>
      </c>
      <c r="G842" s="11" t="s">
        <v>24</v>
      </c>
      <c r="H842" s="11" t="s">
        <v>24</v>
      </c>
      <c r="I842" s="11" t="s">
        <v>31</v>
      </c>
      <c r="J842" s="11">
        <v>70</v>
      </c>
      <c r="K842" s="12">
        <v>1.8403420924633532E-3</v>
      </c>
      <c r="L842" s="13">
        <v>0</v>
      </c>
      <c r="M842" s="14">
        <f t="shared" si="146"/>
        <v>0</v>
      </c>
      <c r="N842" s="15">
        <f t="shared" si="147"/>
        <v>2.5</v>
      </c>
      <c r="O842" s="14">
        <f t="shared" si="148"/>
        <v>1</v>
      </c>
      <c r="P842" s="15" t="s">
        <v>25</v>
      </c>
      <c r="Q842" s="14" t="str">
        <f t="shared" si="149"/>
        <v>No</v>
      </c>
      <c r="R842" s="15">
        <f t="shared" si="151"/>
        <v>0</v>
      </c>
      <c r="S842" s="14">
        <f t="shared" si="152"/>
        <v>1</v>
      </c>
      <c r="T842" s="15">
        <f t="shared" si="153"/>
        <v>2653</v>
      </c>
      <c r="W842">
        <v>840</v>
      </c>
      <c r="X842" s="4">
        <f t="shared" si="154"/>
        <v>4.782300075394339</v>
      </c>
      <c r="Y842" s="7">
        <f t="shared" si="150"/>
        <v>2.1630953920427607</v>
      </c>
      <c r="Z842" s="4">
        <f t="shared" si="155"/>
        <v>1320.5688861247984</v>
      </c>
      <c r="AA842" s="4">
        <f t="shared" si="156"/>
        <v>1042.9218820567116</v>
      </c>
    </row>
    <row r="843" spans="1:27" x14ac:dyDescent="0.2">
      <c r="A843" s="11"/>
      <c r="B843" s="11" t="s">
        <v>32</v>
      </c>
      <c r="C843" s="11" t="s">
        <v>41</v>
      </c>
      <c r="D843" s="11">
        <v>1880</v>
      </c>
      <c r="E843" s="11" t="s">
        <v>30</v>
      </c>
      <c r="F843" s="11">
        <v>150</v>
      </c>
      <c r="G843" s="11" t="s">
        <v>24</v>
      </c>
      <c r="H843" s="11" t="s">
        <v>24</v>
      </c>
      <c r="I843" s="11" t="s">
        <v>31</v>
      </c>
      <c r="J843" s="11">
        <v>70</v>
      </c>
      <c r="K843" s="12">
        <v>9.6057496075718264E-3</v>
      </c>
      <c r="L843" s="13">
        <v>0</v>
      </c>
      <c r="M843" s="14">
        <f t="shared" si="146"/>
        <v>0</v>
      </c>
      <c r="N843" s="15">
        <f t="shared" si="147"/>
        <v>2.5</v>
      </c>
      <c r="O843" s="14">
        <f t="shared" si="148"/>
        <v>1</v>
      </c>
      <c r="P843" s="15" t="s">
        <v>25</v>
      </c>
      <c r="Q843" s="14" t="str">
        <f t="shared" si="149"/>
        <v>No</v>
      </c>
      <c r="R843" s="15">
        <f t="shared" si="151"/>
        <v>0</v>
      </c>
      <c r="S843" s="14">
        <f t="shared" si="152"/>
        <v>1</v>
      </c>
      <c r="T843" s="15">
        <f t="shared" si="153"/>
        <v>2653</v>
      </c>
      <c r="W843">
        <v>841</v>
      </c>
      <c r="X843" s="4">
        <f t="shared" si="154"/>
        <v>2.3443658965077461</v>
      </c>
      <c r="Y843" s="7">
        <f t="shared" si="150"/>
        <v>1.0593144006635977</v>
      </c>
      <c r="Z843" s="4">
        <f t="shared" si="155"/>
        <v>1322.9132520213061</v>
      </c>
      <c r="AA843" s="4">
        <f t="shared" si="156"/>
        <v>1043.9811964573753</v>
      </c>
    </row>
    <row r="844" spans="1:27" x14ac:dyDescent="0.2">
      <c r="A844" s="11"/>
      <c r="B844" s="11" t="s">
        <v>32</v>
      </c>
      <c r="C844" s="11" t="s">
        <v>41</v>
      </c>
      <c r="D844" s="11">
        <v>1880</v>
      </c>
      <c r="E844" s="11" t="s">
        <v>30</v>
      </c>
      <c r="F844" s="11">
        <v>200</v>
      </c>
      <c r="G844" s="11" t="s">
        <v>24</v>
      </c>
      <c r="H844" s="11" t="s">
        <v>24</v>
      </c>
      <c r="I844" s="11" t="s">
        <v>37</v>
      </c>
      <c r="J844" s="11">
        <v>70</v>
      </c>
      <c r="K844" s="12">
        <v>1.2000256210049697E-2</v>
      </c>
      <c r="L844" s="13">
        <v>0</v>
      </c>
      <c r="M844" s="14">
        <f t="shared" si="146"/>
        <v>0</v>
      </c>
      <c r="N844" s="15">
        <f t="shared" si="147"/>
        <v>2.5</v>
      </c>
      <c r="O844" s="14">
        <f t="shared" si="148"/>
        <v>1</v>
      </c>
      <c r="P844" s="15" t="s">
        <v>25</v>
      </c>
      <c r="Q844" s="14" t="str">
        <f t="shared" si="149"/>
        <v>No</v>
      </c>
      <c r="R844" s="15">
        <f t="shared" si="151"/>
        <v>0</v>
      </c>
      <c r="S844" s="14">
        <f t="shared" si="152"/>
        <v>1</v>
      </c>
      <c r="T844" s="15">
        <f t="shared" si="153"/>
        <v>2653</v>
      </c>
      <c r="W844">
        <v>842</v>
      </c>
      <c r="X844" s="4">
        <f t="shared" si="154"/>
        <v>0.79662759634033042</v>
      </c>
      <c r="Y844" s="7">
        <f t="shared" si="150"/>
        <v>0.35930930930930932</v>
      </c>
      <c r="Z844" s="4">
        <f t="shared" si="155"/>
        <v>1323.7098796176465</v>
      </c>
      <c r="AA844" s="4">
        <f t="shared" si="156"/>
        <v>1044.3405057666846</v>
      </c>
    </row>
    <row r="845" spans="1:27" x14ac:dyDescent="0.2">
      <c r="A845" s="11"/>
      <c r="B845" s="11" t="s">
        <v>32</v>
      </c>
      <c r="C845" s="11" t="s">
        <v>41</v>
      </c>
      <c r="D845" s="11">
        <v>1880</v>
      </c>
      <c r="E845" s="11" t="s">
        <v>30</v>
      </c>
      <c r="F845" s="11">
        <v>300</v>
      </c>
      <c r="G845" s="11" t="s">
        <v>24</v>
      </c>
      <c r="H845" s="11" t="s">
        <v>24</v>
      </c>
      <c r="I845" s="11" t="s">
        <v>31</v>
      </c>
      <c r="J845" s="11">
        <v>70</v>
      </c>
      <c r="K845" s="12">
        <v>0.15384514524896248</v>
      </c>
      <c r="L845" s="13">
        <v>0</v>
      </c>
      <c r="M845" s="14">
        <f t="shared" si="146"/>
        <v>0</v>
      </c>
      <c r="N845" s="15">
        <f t="shared" si="147"/>
        <v>2.5</v>
      </c>
      <c r="O845" s="14">
        <f t="shared" si="148"/>
        <v>1</v>
      </c>
      <c r="P845" s="15" t="s">
        <v>25</v>
      </c>
      <c r="Q845" s="14" t="str">
        <f t="shared" si="149"/>
        <v>No</v>
      </c>
      <c r="R845" s="15">
        <f t="shared" si="151"/>
        <v>0</v>
      </c>
      <c r="S845" s="14">
        <f t="shared" si="152"/>
        <v>1</v>
      </c>
      <c r="T845" s="15">
        <f t="shared" si="153"/>
        <v>2653</v>
      </c>
      <c r="W845">
        <v>843</v>
      </c>
      <c r="X845" s="4">
        <f t="shared" si="154"/>
        <v>13.250608354366349</v>
      </c>
      <c r="Y845" s="7">
        <f t="shared" si="150"/>
        <v>5.9731372099500106</v>
      </c>
      <c r="Z845" s="4">
        <f t="shared" si="155"/>
        <v>1336.9604879720127</v>
      </c>
      <c r="AA845" s="4">
        <f t="shared" si="156"/>
        <v>1050.3136429766346</v>
      </c>
    </row>
    <row r="846" spans="1:27" x14ac:dyDescent="0.2">
      <c r="A846" s="11"/>
      <c r="B846" s="11" t="s">
        <v>32</v>
      </c>
      <c r="C846" s="11" t="s">
        <v>41</v>
      </c>
      <c r="D846" s="11">
        <v>1880</v>
      </c>
      <c r="E846" s="11" t="s">
        <v>30</v>
      </c>
      <c r="F846" s="11">
        <v>300</v>
      </c>
      <c r="G846" s="11" t="s">
        <v>24</v>
      </c>
      <c r="H846" s="11" t="s">
        <v>24</v>
      </c>
      <c r="I846" s="11" t="s">
        <v>31</v>
      </c>
      <c r="J846" s="11">
        <v>75</v>
      </c>
      <c r="K846" s="12">
        <v>7.1665330558784933E-4</v>
      </c>
      <c r="L846" s="13">
        <v>0</v>
      </c>
      <c r="M846" s="14">
        <f t="shared" si="146"/>
        <v>0</v>
      </c>
      <c r="N846" s="15">
        <f t="shared" si="147"/>
        <v>2.5</v>
      </c>
      <c r="O846" s="14">
        <f t="shared" si="148"/>
        <v>1</v>
      </c>
      <c r="P846" s="15" t="s">
        <v>25</v>
      </c>
      <c r="Q846" s="14" t="str">
        <f t="shared" si="149"/>
        <v>No</v>
      </c>
      <c r="R846" s="15">
        <f t="shared" si="151"/>
        <v>0</v>
      </c>
      <c r="S846" s="14">
        <f t="shared" si="152"/>
        <v>1</v>
      </c>
      <c r="T846" s="15">
        <f t="shared" si="153"/>
        <v>2653</v>
      </c>
      <c r="W846">
        <v>844</v>
      </c>
      <c r="X846" s="4">
        <f t="shared" si="154"/>
        <v>2.4100198147106284</v>
      </c>
      <c r="Y846" s="7">
        <f t="shared" si="150"/>
        <v>1.0851674641148326</v>
      </c>
      <c r="Z846" s="4">
        <f t="shared" si="155"/>
        <v>1339.3705077867235</v>
      </c>
      <c r="AA846" s="4">
        <f t="shared" si="156"/>
        <v>1051.3988104407495</v>
      </c>
    </row>
    <row r="847" spans="1:27" x14ac:dyDescent="0.2">
      <c r="A847" s="11"/>
      <c r="B847" s="11" t="s">
        <v>32</v>
      </c>
      <c r="C847" s="11" t="s">
        <v>41</v>
      </c>
      <c r="D847" s="11">
        <v>1880</v>
      </c>
      <c r="E847" s="11" t="s">
        <v>30</v>
      </c>
      <c r="F847" s="11">
        <v>50</v>
      </c>
      <c r="G847" s="11" t="s">
        <v>24</v>
      </c>
      <c r="H847" s="11" t="s">
        <v>24</v>
      </c>
      <c r="I847" s="11" t="s">
        <v>31</v>
      </c>
      <c r="J847" s="11">
        <v>80</v>
      </c>
      <c r="K847" s="12">
        <v>6.5440970933818609E-3</v>
      </c>
      <c r="L847" s="13">
        <v>0</v>
      </c>
      <c r="M847" s="14">
        <f t="shared" si="146"/>
        <v>0</v>
      </c>
      <c r="N847" s="15">
        <f t="shared" si="147"/>
        <v>2.5</v>
      </c>
      <c r="O847" s="14">
        <f t="shared" si="148"/>
        <v>1</v>
      </c>
      <c r="P847" s="15" t="s">
        <v>25</v>
      </c>
      <c r="Q847" s="14" t="str">
        <f t="shared" si="149"/>
        <v>No</v>
      </c>
      <c r="R847" s="15">
        <f t="shared" si="151"/>
        <v>0</v>
      </c>
      <c r="S847" s="14">
        <f t="shared" si="152"/>
        <v>1</v>
      </c>
      <c r="T847" s="15">
        <f t="shared" si="153"/>
        <v>2653</v>
      </c>
      <c r="W847">
        <v>845</v>
      </c>
      <c r="X847" s="4">
        <f t="shared" si="154"/>
        <v>22.725523756133317</v>
      </c>
      <c r="Y847" s="7">
        <f t="shared" si="150"/>
        <v>10.231421518597701</v>
      </c>
      <c r="Z847" s="4">
        <f t="shared" si="155"/>
        <v>1362.0960315428567</v>
      </c>
      <c r="AA847" s="4">
        <f t="shared" si="156"/>
        <v>1061.6302319593472</v>
      </c>
    </row>
    <row r="848" spans="1:27" x14ac:dyDescent="0.2">
      <c r="A848" s="11"/>
      <c r="B848" s="11" t="s">
        <v>32</v>
      </c>
      <c r="C848" s="11" t="s">
        <v>41</v>
      </c>
      <c r="D848" s="11">
        <v>1880</v>
      </c>
      <c r="E848" s="11" t="s">
        <v>30</v>
      </c>
      <c r="F848" s="11">
        <v>150</v>
      </c>
      <c r="G848" s="11" t="s">
        <v>24</v>
      </c>
      <c r="H848" s="11" t="s">
        <v>24</v>
      </c>
      <c r="I848" s="11" t="s">
        <v>31</v>
      </c>
      <c r="J848" s="11">
        <v>80</v>
      </c>
      <c r="K848" s="12">
        <v>3.1230900394165803E-2</v>
      </c>
      <c r="L848" s="13">
        <v>0</v>
      </c>
      <c r="M848" s="14">
        <f t="shared" si="146"/>
        <v>0</v>
      </c>
      <c r="N848" s="15">
        <f t="shared" si="147"/>
        <v>2.5</v>
      </c>
      <c r="O848" s="14">
        <f t="shared" si="148"/>
        <v>1</v>
      </c>
      <c r="P848" s="15" t="s">
        <v>25</v>
      </c>
      <c r="Q848" s="14" t="str">
        <f t="shared" si="149"/>
        <v>No</v>
      </c>
      <c r="R848" s="15">
        <f t="shared" si="151"/>
        <v>0</v>
      </c>
      <c r="S848" s="14">
        <f t="shared" si="152"/>
        <v>1</v>
      </c>
      <c r="T848" s="15">
        <f t="shared" si="153"/>
        <v>2653</v>
      </c>
      <c r="W848">
        <v>846</v>
      </c>
      <c r="X848" s="4">
        <f t="shared" si="154"/>
        <v>3.110136022840801</v>
      </c>
      <c r="Y848" s="7">
        <f t="shared" si="150"/>
        <v>1.4000101827085769</v>
      </c>
      <c r="Z848" s="4">
        <f t="shared" si="155"/>
        <v>1365.2061675656976</v>
      </c>
      <c r="AA848" s="4">
        <f t="shared" si="156"/>
        <v>1063.0302421420558</v>
      </c>
    </row>
    <row r="849" spans="1:27" x14ac:dyDescent="0.2">
      <c r="A849" s="11"/>
      <c r="B849" s="11" t="s">
        <v>32</v>
      </c>
      <c r="C849" s="11" t="s">
        <v>41</v>
      </c>
      <c r="D849" s="11">
        <v>1880</v>
      </c>
      <c r="E849" s="11" t="s">
        <v>30</v>
      </c>
      <c r="F849" s="11">
        <v>300</v>
      </c>
      <c r="G849" s="11" t="s">
        <v>24</v>
      </c>
      <c r="H849" s="11" t="s">
        <v>24</v>
      </c>
      <c r="I849" s="11" t="s">
        <v>31</v>
      </c>
      <c r="J849" s="11">
        <v>80</v>
      </c>
      <c r="K849" s="12">
        <v>6.1406419948712987E-3</v>
      </c>
      <c r="L849" s="13">
        <v>0</v>
      </c>
      <c r="M849" s="14">
        <f t="shared" si="146"/>
        <v>0</v>
      </c>
      <c r="N849" s="15">
        <f t="shared" si="147"/>
        <v>2.5</v>
      </c>
      <c r="O849" s="14">
        <f t="shared" si="148"/>
        <v>1</v>
      </c>
      <c r="P849" s="15" t="s">
        <v>25</v>
      </c>
      <c r="Q849" s="14" t="str">
        <f t="shared" si="149"/>
        <v>No</v>
      </c>
      <c r="R849" s="15">
        <f t="shared" si="151"/>
        <v>0</v>
      </c>
      <c r="S849" s="14">
        <f t="shared" si="152"/>
        <v>1</v>
      </c>
      <c r="T849" s="15">
        <f t="shared" si="153"/>
        <v>2653</v>
      </c>
      <c r="W849">
        <v>847</v>
      </c>
      <c r="X849" s="4">
        <f t="shared" si="154"/>
        <v>0.75208829575673208</v>
      </c>
      <c r="Y849" s="7">
        <f t="shared" si="150"/>
        <v>0.3382826033160109</v>
      </c>
      <c r="Z849" s="4">
        <f t="shared" si="155"/>
        <v>1365.9582558614543</v>
      </c>
      <c r="AA849" s="4">
        <f t="shared" si="156"/>
        <v>1063.3685247453718</v>
      </c>
    </row>
    <row r="850" spans="1:27" x14ac:dyDescent="0.2">
      <c r="A850" s="11"/>
      <c r="B850" s="11" t="s">
        <v>32</v>
      </c>
      <c r="C850" s="11" t="s">
        <v>41</v>
      </c>
      <c r="D850" s="11">
        <v>1880</v>
      </c>
      <c r="E850" s="11" t="s">
        <v>34</v>
      </c>
      <c r="F850" s="11">
        <v>350</v>
      </c>
      <c r="G850" s="11" t="s">
        <v>24</v>
      </c>
      <c r="H850" s="11" t="s">
        <v>24</v>
      </c>
      <c r="I850" s="11" t="s">
        <v>31</v>
      </c>
      <c r="J850" s="11">
        <v>80</v>
      </c>
      <c r="K850" s="12">
        <v>0.14447109847265058</v>
      </c>
      <c r="L850" s="13">
        <v>0</v>
      </c>
      <c r="M850" s="14">
        <f t="shared" si="146"/>
        <v>0</v>
      </c>
      <c r="N850" s="15">
        <f t="shared" si="147"/>
        <v>1</v>
      </c>
      <c r="O850" s="14">
        <f t="shared" si="148"/>
        <v>1</v>
      </c>
      <c r="P850" s="15" t="s">
        <v>25</v>
      </c>
      <c r="Q850" s="14" t="str">
        <f t="shared" si="149"/>
        <v>No</v>
      </c>
      <c r="R850" s="15">
        <f t="shared" si="151"/>
        <v>0</v>
      </c>
      <c r="S850" s="14">
        <f t="shared" si="152"/>
        <v>1</v>
      </c>
      <c r="T850" s="15">
        <f t="shared" si="153"/>
        <v>2653</v>
      </c>
      <c r="W850">
        <v>848</v>
      </c>
      <c r="X850" s="4">
        <f t="shared" si="154"/>
        <v>0.75219424195305151</v>
      </c>
      <c r="Y850" s="7">
        <f t="shared" si="150"/>
        <v>0.3382826033160109</v>
      </c>
      <c r="Z850" s="4">
        <f t="shared" si="155"/>
        <v>1366.7104501034073</v>
      </c>
      <c r="AA850" s="4">
        <f t="shared" si="156"/>
        <v>1063.7068073486878</v>
      </c>
    </row>
    <row r="851" spans="1:27" x14ac:dyDescent="0.2">
      <c r="A851" s="11"/>
      <c r="B851" s="11" t="s">
        <v>32</v>
      </c>
      <c r="C851" s="11" t="s">
        <v>41</v>
      </c>
      <c r="D851" s="11">
        <v>1880</v>
      </c>
      <c r="E851" s="11" t="s">
        <v>34</v>
      </c>
      <c r="F851" s="11">
        <v>450</v>
      </c>
      <c r="G851" s="11" t="s">
        <v>24</v>
      </c>
      <c r="H851" s="11" t="s">
        <v>24</v>
      </c>
      <c r="I851" s="11" t="s">
        <v>31</v>
      </c>
      <c r="J851" s="11">
        <v>80</v>
      </c>
      <c r="K851" s="12">
        <v>1.1036029517290315E-3</v>
      </c>
      <c r="L851" s="13">
        <v>0</v>
      </c>
      <c r="M851" s="14">
        <f t="shared" si="146"/>
        <v>0</v>
      </c>
      <c r="N851" s="15">
        <f t="shared" si="147"/>
        <v>1</v>
      </c>
      <c r="O851" s="14">
        <f t="shared" si="148"/>
        <v>1</v>
      </c>
      <c r="P851" s="15" t="s">
        <v>25</v>
      </c>
      <c r="Q851" s="14" t="str">
        <f t="shared" si="149"/>
        <v>No</v>
      </c>
      <c r="R851" s="15">
        <f t="shared" si="151"/>
        <v>0</v>
      </c>
      <c r="S851" s="14">
        <f t="shared" si="152"/>
        <v>1</v>
      </c>
      <c r="T851" s="15">
        <f t="shared" si="153"/>
        <v>2653</v>
      </c>
      <c r="W851">
        <v>849</v>
      </c>
      <c r="X851" s="4">
        <f t="shared" si="154"/>
        <v>8.4653467956773838</v>
      </c>
      <c r="Y851" s="7">
        <f t="shared" si="150"/>
        <v>3.8052154604493134</v>
      </c>
      <c r="Z851" s="4">
        <f t="shared" si="155"/>
        <v>1375.1757968990846</v>
      </c>
      <c r="AA851" s="4">
        <f t="shared" si="156"/>
        <v>1067.5120228091371</v>
      </c>
    </row>
    <row r="852" spans="1:27" x14ac:dyDescent="0.2">
      <c r="A852" s="11"/>
      <c r="B852" s="11" t="s">
        <v>32</v>
      </c>
      <c r="C852" s="11" t="s">
        <v>41</v>
      </c>
      <c r="D852" s="11">
        <v>1880</v>
      </c>
      <c r="E852" s="11" t="s">
        <v>40</v>
      </c>
      <c r="F852" s="11">
        <v>600</v>
      </c>
      <c r="G852" s="11" t="s">
        <v>24</v>
      </c>
      <c r="H852" s="11" t="s">
        <v>24</v>
      </c>
      <c r="I852" s="11" t="s">
        <v>31</v>
      </c>
      <c r="J852" s="11">
        <v>80</v>
      </c>
      <c r="K852" s="12">
        <v>1.0588736955103491E-2</v>
      </c>
      <c r="L852" s="13">
        <v>0</v>
      </c>
      <c r="M852" s="14">
        <f t="shared" si="146"/>
        <v>0</v>
      </c>
      <c r="N852" s="15">
        <f t="shared" si="147"/>
        <v>1</v>
      </c>
      <c r="O852" s="14">
        <f t="shared" si="148"/>
        <v>1</v>
      </c>
      <c r="P852" s="15" t="s">
        <v>25</v>
      </c>
      <c r="Q852" s="14" t="str">
        <f t="shared" si="149"/>
        <v>No</v>
      </c>
      <c r="R852" s="15">
        <f t="shared" si="151"/>
        <v>0</v>
      </c>
      <c r="S852" s="14">
        <f t="shared" si="152"/>
        <v>1</v>
      </c>
      <c r="T852" s="15">
        <f t="shared" si="153"/>
        <v>2653</v>
      </c>
      <c r="W852">
        <v>850</v>
      </c>
      <c r="X852" s="4">
        <f t="shared" si="154"/>
        <v>0.75271267120452179</v>
      </c>
      <c r="Y852" s="7">
        <f t="shared" si="150"/>
        <v>0.3382826033160109</v>
      </c>
      <c r="Z852" s="4">
        <f t="shared" si="155"/>
        <v>1375.9285095702892</v>
      </c>
      <c r="AA852" s="4">
        <f t="shared" si="156"/>
        <v>1067.8503054124531</v>
      </c>
    </row>
    <row r="853" spans="1:27" x14ac:dyDescent="0.2">
      <c r="A853" s="11"/>
      <c r="B853" s="11" t="s">
        <v>32</v>
      </c>
      <c r="C853" s="11" t="s">
        <v>41</v>
      </c>
      <c r="D853" s="11">
        <v>1880</v>
      </c>
      <c r="E853" s="11" t="s">
        <v>39</v>
      </c>
      <c r="F853" s="11">
        <v>650</v>
      </c>
      <c r="G853" s="11" t="s">
        <v>24</v>
      </c>
      <c r="H853" s="11" t="s">
        <v>24</v>
      </c>
      <c r="I853" s="11" t="s">
        <v>31</v>
      </c>
      <c r="J853" s="11">
        <v>80</v>
      </c>
      <c r="K853" s="12">
        <v>1.2822417115696781E-2</v>
      </c>
      <c r="L853" s="13">
        <v>0</v>
      </c>
      <c r="M853" s="14">
        <f t="shared" si="146"/>
        <v>0</v>
      </c>
      <c r="N853" s="15">
        <f t="shared" si="147"/>
        <v>1</v>
      </c>
      <c r="O853" s="14">
        <f t="shared" si="148"/>
        <v>1</v>
      </c>
      <c r="P853" s="15" t="s">
        <v>25</v>
      </c>
      <c r="Q853" s="14" t="str">
        <f t="shared" si="149"/>
        <v>No</v>
      </c>
      <c r="R853" s="15">
        <f t="shared" si="151"/>
        <v>0</v>
      </c>
      <c r="S853" s="14">
        <f t="shared" si="152"/>
        <v>1</v>
      </c>
      <c r="T853" s="15">
        <f t="shared" si="153"/>
        <v>2653</v>
      </c>
      <c r="W853">
        <v>851</v>
      </c>
      <c r="X853" s="4">
        <f t="shared" si="154"/>
        <v>2.4230889443502761</v>
      </c>
      <c r="Y853" s="7">
        <f t="shared" si="150"/>
        <v>1.0827542853858645</v>
      </c>
      <c r="Z853" s="4">
        <f t="shared" si="155"/>
        <v>1378.3515985146394</v>
      </c>
      <c r="AA853" s="4">
        <f t="shared" si="156"/>
        <v>1068.9330596978389</v>
      </c>
    </row>
    <row r="854" spans="1:27" x14ac:dyDescent="0.2">
      <c r="A854" s="11"/>
      <c r="B854" s="11" t="s">
        <v>32</v>
      </c>
      <c r="C854" s="11" t="s">
        <v>41</v>
      </c>
      <c r="D854" s="11">
        <v>1880</v>
      </c>
      <c r="E854" s="11" t="s">
        <v>30</v>
      </c>
      <c r="F854" s="11">
        <v>300</v>
      </c>
      <c r="G854" s="11" t="s">
        <v>24</v>
      </c>
      <c r="H854" s="11" t="s">
        <v>24</v>
      </c>
      <c r="I854" s="11" t="s">
        <v>31</v>
      </c>
      <c r="J854" s="11">
        <v>85</v>
      </c>
      <c r="K854" s="12">
        <v>0.59353593289617135</v>
      </c>
      <c r="L854" s="13">
        <v>1.0851674641148326</v>
      </c>
      <c r="M854" s="14">
        <f t="shared" si="146"/>
        <v>0.3617224880382775</v>
      </c>
      <c r="N854" s="15">
        <f t="shared" si="147"/>
        <v>2.5</v>
      </c>
      <c r="O854" s="14">
        <f t="shared" si="148"/>
        <v>0.85531100478468902</v>
      </c>
      <c r="P854" s="15" t="s">
        <v>25</v>
      </c>
      <c r="Q854" s="14" t="str">
        <f t="shared" si="149"/>
        <v>No</v>
      </c>
      <c r="R854" s="15">
        <f t="shared" si="151"/>
        <v>609.43654459679442</v>
      </c>
      <c r="S854" s="14">
        <f t="shared" si="152"/>
        <v>4</v>
      </c>
      <c r="T854" s="15">
        <f t="shared" si="153"/>
        <v>653</v>
      </c>
      <c r="W854">
        <v>852</v>
      </c>
      <c r="X854" s="4">
        <f t="shared" si="154"/>
        <v>11.911574675742955</v>
      </c>
      <c r="Y854" s="7">
        <f t="shared" si="150"/>
        <v>5.3224250667692239</v>
      </c>
      <c r="Z854" s="4">
        <f t="shared" si="155"/>
        <v>1390.2631731903823</v>
      </c>
      <c r="AA854" s="4">
        <f t="shared" si="156"/>
        <v>1074.2554847646081</v>
      </c>
    </row>
    <row r="855" spans="1:27" x14ac:dyDescent="0.2">
      <c r="A855" s="11"/>
      <c r="B855" s="11" t="s">
        <v>32</v>
      </c>
      <c r="C855" s="11" t="s">
        <v>41</v>
      </c>
      <c r="D855" s="11">
        <v>1880</v>
      </c>
      <c r="E855" s="11" t="s">
        <v>34</v>
      </c>
      <c r="F855" s="11">
        <v>350</v>
      </c>
      <c r="G855" s="11" t="s">
        <v>24</v>
      </c>
      <c r="H855" s="11" t="s">
        <v>24</v>
      </c>
      <c r="I855" s="11" t="s">
        <v>31</v>
      </c>
      <c r="J855" s="11">
        <v>85</v>
      </c>
      <c r="K855" s="12">
        <v>1.3220478750835499E-3</v>
      </c>
      <c r="L855" s="13">
        <v>0</v>
      </c>
      <c r="M855" s="14">
        <f t="shared" si="146"/>
        <v>0</v>
      </c>
      <c r="N855" s="15">
        <f t="shared" si="147"/>
        <v>1</v>
      </c>
      <c r="O855" s="14">
        <f t="shared" si="148"/>
        <v>1</v>
      </c>
      <c r="P855" s="15" t="s">
        <v>25</v>
      </c>
      <c r="Q855" s="14" t="str">
        <f t="shared" si="149"/>
        <v>No</v>
      </c>
      <c r="R855" s="15">
        <f t="shared" si="151"/>
        <v>0</v>
      </c>
      <c r="S855" s="14">
        <f t="shared" si="152"/>
        <v>1</v>
      </c>
      <c r="T855" s="15">
        <f t="shared" si="153"/>
        <v>2653</v>
      </c>
      <c r="W855">
        <v>853</v>
      </c>
      <c r="X855" s="4">
        <f t="shared" si="154"/>
        <v>1.6193571250715759</v>
      </c>
      <c r="Y855" s="7">
        <f t="shared" si="150"/>
        <v>0.723444976076555</v>
      </c>
      <c r="Z855" s="4">
        <f t="shared" si="155"/>
        <v>1391.8825303154538</v>
      </c>
      <c r="AA855" s="4">
        <f t="shared" si="156"/>
        <v>1074.9789297406846</v>
      </c>
    </row>
    <row r="856" spans="1:27" x14ac:dyDescent="0.2">
      <c r="A856" s="11"/>
      <c r="B856" s="11" t="s">
        <v>32</v>
      </c>
      <c r="C856" s="11" t="s">
        <v>41</v>
      </c>
      <c r="D856" s="11">
        <v>1880</v>
      </c>
      <c r="E856" s="11" t="s">
        <v>30</v>
      </c>
      <c r="F856" s="11">
        <v>150</v>
      </c>
      <c r="G856" s="11" t="s">
        <v>24</v>
      </c>
      <c r="H856" s="11" t="s">
        <v>24</v>
      </c>
      <c r="I856" s="11" t="s">
        <v>31</v>
      </c>
      <c r="J856" s="11">
        <v>90</v>
      </c>
      <c r="K856" s="12">
        <v>4.1820844535383804E-3</v>
      </c>
      <c r="L856" s="13">
        <v>0</v>
      </c>
      <c r="M856" s="14">
        <f t="shared" si="146"/>
        <v>0</v>
      </c>
      <c r="N856" s="15">
        <f t="shared" si="147"/>
        <v>2.5</v>
      </c>
      <c r="O856" s="14">
        <f t="shared" si="148"/>
        <v>1</v>
      </c>
      <c r="P856" s="15" t="s">
        <v>25</v>
      </c>
      <c r="Q856" s="14" t="str">
        <f t="shared" si="149"/>
        <v>No</v>
      </c>
      <c r="R856" s="15">
        <f t="shared" si="151"/>
        <v>0</v>
      </c>
      <c r="S856" s="14">
        <f t="shared" si="152"/>
        <v>1</v>
      </c>
      <c r="T856" s="15">
        <f t="shared" si="153"/>
        <v>2653</v>
      </c>
      <c r="W856">
        <v>854</v>
      </c>
      <c r="X856" s="4">
        <f t="shared" si="154"/>
        <v>1.5628030867778342</v>
      </c>
      <c r="Y856" s="7">
        <f t="shared" si="150"/>
        <v>0.69759191262532028</v>
      </c>
      <c r="Z856" s="4">
        <f t="shared" si="155"/>
        <v>1393.4453334022317</v>
      </c>
      <c r="AA856" s="4">
        <f t="shared" si="156"/>
        <v>1075.6765216533099</v>
      </c>
    </row>
    <row r="857" spans="1:27" x14ac:dyDescent="0.2">
      <c r="A857" s="11"/>
      <c r="B857" s="11" t="s">
        <v>32</v>
      </c>
      <c r="C857" s="11" t="s">
        <v>41</v>
      </c>
      <c r="D857" s="11">
        <v>1880</v>
      </c>
      <c r="E857" s="11" t="s">
        <v>30</v>
      </c>
      <c r="F857" s="11">
        <v>300</v>
      </c>
      <c r="G857" s="11" t="s">
        <v>24</v>
      </c>
      <c r="H857" s="11" t="s">
        <v>24</v>
      </c>
      <c r="I857" s="11" t="s">
        <v>36</v>
      </c>
      <c r="J857" s="11">
        <v>90</v>
      </c>
      <c r="K857" s="12">
        <v>7.7428629363871038E-3</v>
      </c>
      <c r="L857" s="13">
        <v>0</v>
      </c>
      <c r="M857" s="14">
        <f t="shared" si="146"/>
        <v>0</v>
      </c>
      <c r="N857" s="15">
        <f t="shared" si="147"/>
        <v>2.5</v>
      </c>
      <c r="O857" s="14">
        <f t="shared" si="148"/>
        <v>1</v>
      </c>
      <c r="P857" s="15" t="s">
        <v>25</v>
      </c>
      <c r="Q857" s="14" t="str">
        <f t="shared" si="149"/>
        <v>No</v>
      </c>
      <c r="R857" s="15">
        <f t="shared" si="151"/>
        <v>0</v>
      </c>
      <c r="S857" s="14">
        <f t="shared" si="152"/>
        <v>1</v>
      </c>
      <c r="T857" s="15">
        <f t="shared" si="153"/>
        <v>2653</v>
      </c>
      <c r="W857">
        <v>855</v>
      </c>
      <c r="X857" s="4">
        <f t="shared" si="154"/>
        <v>2.4396945208331373</v>
      </c>
      <c r="Y857" s="7">
        <f t="shared" si="150"/>
        <v>1.0851674641148326</v>
      </c>
      <c r="Z857" s="4">
        <f t="shared" si="155"/>
        <v>1395.8850279230649</v>
      </c>
      <c r="AA857" s="4">
        <f t="shared" si="156"/>
        <v>1076.7616891174248</v>
      </c>
    </row>
    <row r="858" spans="1:27" x14ac:dyDescent="0.2">
      <c r="A858" s="11"/>
      <c r="B858" s="11" t="s">
        <v>32</v>
      </c>
      <c r="C858" s="11" t="s">
        <v>41</v>
      </c>
      <c r="D858" s="11">
        <v>1880</v>
      </c>
      <c r="E858" s="11" t="s">
        <v>30</v>
      </c>
      <c r="F858" s="11">
        <v>300</v>
      </c>
      <c r="G858" s="11" t="s">
        <v>24</v>
      </c>
      <c r="H858" s="11" t="s">
        <v>24</v>
      </c>
      <c r="I858" s="11" t="s">
        <v>31</v>
      </c>
      <c r="J858" s="11">
        <v>90</v>
      </c>
      <c r="K858" s="12">
        <v>7.6304527940308273E-2</v>
      </c>
      <c r="L858" s="13">
        <v>0</v>
      </c>
      <c r="M858" s="14">
        <f t="shared" si="146"/>
        <v>0</v>
      </c>
      <c r="N858" s="15">
        <f t="shared" si="147"/>
        <v>2.5</v>
      </c>
      <c r="O858" s="14">
        <f t="shared" si="148"/>
        <v>1</v>
      </c>
      <c r="P858" s="15" t="s">
        <v>25</v>
      </c>
      <c r="Q858" s="14" t="str">
        <f t="shared" si="149"/>
        <v>No</v>
      </c>
      <c r="R858" s="15">
        <f t="shared" si="151"/>
        <v>0</v>
      </c>
      <c r="S858" s="14">
        <f t="shared" si="152"/>
        <v>1</v>
      </c>
      <c r="T858" s="15">
        <f t="shared" si="153"/>
        <v>2653</v>
      </c>
      <c r="W858">
        <v>856</v>
      </c>
      <c r="X858" s="4">
        <f t="shared" si="154"/>
        <v>0.81040212759061836</v>
      </c>
      <c r="Y858" s="7">
        <f t="shared" si="150"/>
        <v>0.35930930930930932</v>
      </c>
      <c r="Z858" s="4">
        <f t="shared" si="155"/>
        <v>1396.6954300506554</v>
      </c>
      <c r="AA858" s="4">
        <f t="shared" si="156"/>
        <v>1077.1209984267341</v>
      </c>
    </row>
    <row r="859" spans="1:27" x14ac:dyDescent="0.2">
      <c r="A859" s="11"/>
      <c r="B859" s="11" t="s">
        <v>32</v>
      </c>
      <c r="C859" s="11" t="s">
        <v>41</v>
      </c>
      <c r="D859" s="11">
        <v>1880</v>
      </c>
      <c r="E859" s="11" t="s">
        <v>34</v>
      </c>
      <c r="F859" s="11">
        <v>350</v>
      </c>
      <c r="G859" s="11" t="s">
        <v>24</v>
      </c>
      <c r="H859" s="11" t="s">
        <v>24</v>
      </c>
      <c r="I859" s="11" t="s">
        <v>31</v>
      </c>
      <c r="J859" s="11">
        <v>90</v>
      </c>
      <c r="K859" s="12">
        <v>5.4445448048332908E-2</v>
      </c>
      <c r="L859" s="13">
        <v>0</v>
      </c>
      <c r="M859" s="14">
        <f t="shared" si="146"/>
        <v>0</v>
      </c>
      <c r="N859" s="15">
        <f t="shared" si="147"/>
        <v>1</v>
      </c>
      <c r="O859" s="14">
        <f t="shared" si="148"/>
        <v>1</v>
      </c>
      <c r="P859" s="15" t="s">
        <v>25</v>
      </c>
      <c r="Q859" s="14" t="str">
        <f t="shared" si="149"/>
        <v>No</v>
      </c>
      <c r="R859" s="15">
        <f t="shared" si="151"/>
        <v>0</v>
      </c>
      <c r="S859" s="14">
        <f t="shared" si="152"/>
        <v>1</v>
      </c>
      <c r="T859" s="15">
        <f t="shared" si="153"/>
        <v>2653</v>
      </c>
      <c r="W859">
        <v>857</v>
      </c>
      <c r="X859" s="4">
        <f t="shared" si="154"/>
        <v>0.7640129930960593</v>
      </c>
      <c r="Y859" s="7">
        <f t="shared" si="150"/>
        <v>0.3382826033160109</v>
      </c>
      <c r="Z859" s="4">
        <f t="shared" si="155"/>
        <v>1397.4594430437514</v>
      </c>
      <c r="AA859" s="4">
        <f t="shared" si="156"/>
        <v>1077.4592810300501</v>
      </c>
    </row>
    <row r="860" spans="1:27" x14ac:dyDescent="0.2">
      <c r="A860" s="11"/>
      <c r="B860" s="11" t="s">
        <v>50</v>
      </c>
      <c r="C860" s="11" t="s">
        <v>41</v>
      </c>
      <c r="D860" s="11">
        <v>1880</v>
      </c>
      <c r="E860" s="11" t="s">
        <v>39</v>
      </c>
      <c r="F860" s="11">
        <v>1000</v>
      </c>
      <c r="G860" s="11" t="s">
        <v>24</v>
      </c>
      <c r="H860" s="11" t="s">
        <v>24</v>
      </c>
      <c r="I860" s="11" t="s">
        <v>36</v>
      </c>
      <c r="J860" s="11">
        <v>90</v>
      </c>
      <c r="K860" s="12">
        <v>1.9795519709430175E-2</v>
      </c>
      <c r="L860" s="13">
        <v>0</v>
      </c>
      <c r="M860" s="14">
        <f t="shared" si="146"/>
        <v>0</v>
      </c>
      <c r="N860" s="15">
        <f t="shared" si="147"/>
        <v>1</v>
      </c>
      <c r="O860" s="14">
        <f t="shared" si="148"/>
        <v>1</v>
      </c>
      <c r="P860" s="15" t="s">
        <v>25</v>
      </c>
      <c r="Q860" s="14" t="str">
        <f t="shared" si="149"/>
        <v>No</v>
      </c>
      <c r="R860" s="15">
        <f t="shared" si="151"/>
        <v>0</v>
      </c>
      <c r="S860" s="14">
        <f t="shared" si="152"/>
        <v>1</v>
      </c>
      <c r="T860" s="15">
        <f t="shared" si="153"/>
        <v>2653</v>
      </c>
      <c r="W860">
        <v>858</v>
      </c>
      <c r="X860" s="4">
        <f t="shared" si="154"/>
        <v>0.76581327357969498</v>
      </c>
      <c r="Y860" s="7">
        <f t="shared" si="150"/>
        <v>0.3382826033160109</v>
      </c>
      <c r="Z860" s="4">
        <f t="shared" si="155"/>
        <v>1398.2252563173311</v>
      </c>
      <c r="AA860" s="4">
        <f t="shared" si="156"/>
        <v>1077.7975636333661</v>
      </c>
    </row>
    <row r="861" spans="1:27" x14ac:dyDescent="0.2">
      <c r="A861" s="11"/>
      <c r="B861" s="11" t="s">
        <v>32</v>
      </c>
      <c r="C861" s="11" t="s">
        <v>41</v>
      </c>
      <c r="D861" s="11">
        <v>1880</v>
      </c>
      <c r="E861" s="11" t="s">
        <v>39</v>
      </c>
      <c r="F861" s="11">
        <v>1050</v>
      </c>
      <c r="G861" s="11" t="s">
        <v>24</v>
      </c>
      <c r="H861" s="11" t="s">
        <v>24</v>
      </c>
      <c r="I861" s="11" t="s">
        <v>36</v>
      </c>
      <c r="J861" s="11">
        <v>90</v>
      </c>
      <c r="K861" s="12">
        <v>3.2551182575584862E-2</v>
      </c>
      <c r="L861" s="13">
        <v>0</v>
      </c>
      <c r="M861" s="14">
        <f t="shared" si="146"/>
        <v>0</v>
      </c>
      <c r="N861" s="15">
        <f t="shared" si="147"/>
        <v>1</v>
      </c>
      <c r="O861" s="14">
        <f t="shared" si="148"/>
        <v>1</v>
      </c>
      <c r="P861" s="15" t="s">
        <v>25</v>
      </c>
      <c r="Q861" s="14" t="str">
        <f t="shared" si="149"/>
        <v>No</v>
      </c>
      <c r="R861" s="15">
        <f t="shared" si="151"/>
        <v>0</v>
      </c>
      <c r="S861" s="14">
        <f t="shared" si="152"/>
        <v>1</v>
      </c>
      <c r="T861" s="15">
        <f t="shared" si="153"/>
        <v>2653</v>
      </c>
      <c r="W861">
        <v>859</v>
      </c>
      <c r="X861" s="4">
        <f t="shared" si="154"/>
        <v>0.81958147654302083</v>
      </c>
      <c r="Y861" s="7">
        <f t="shared" si="150"/>
        <v>0.3617224880382775</v>
      </c>
      <c r="Z861" s="4">
        <f t="shared" si="155"/>
        <v>1399.044837793874</v>
      </c>
      <c r="AA861" s="4">
        <f t="shared" si="156"/>
        <v>1078.1592861214044</v>
      </c>
    </row>
    <row r="862" spans="1:27" x14ac:dyDescent="0.2">
      <c r="A862" s="11"/>
      <c r="B862" s="11" t="s">
        <v>2</v>
      </c>
      <c r="C862" s="11" t="s">
        <v>41</v>
      </c>
      <c r="D862" s="11">
        <v>1880</v>
      </c>
      <c r="E862" s="11" t="s">
        <v>39</v>
      </c>
      <c r="F862" s="11">
        <v>1050</v>
      </c>
      <c r="G862" s="11" t="s">
        <v>24</v>
      </c>
      <c r="H862" s="11" t="s">
        <v>24</v>
      </c>
      <c r="I862" s="11" t="s">
        <v>36</v>
      </c>
      <c r="J862" s="11">
        <v>90</v>
      </c>
      <c r="K862" s="12">
        <v>4.9533772027562572E-3</v>
      </c>
      <c r="L862" s="13">
        <v>0</v>
      </c>
      <c r="M862" s="14">
        <f t="shared" si="146"/>
        <v>0</v>
      </c>
      <c r="N862" s="15">
        <f t="shared" si="147"/>
        <v>1</v>
      </c>
      <c r="O862" s="14">
        <f t="shared" si="148"/>
        <v>1</v>
      </c>
      <c r="P862" s="15" t="s">
        <v>25</v>
      </c>
      <c r="Q862" s="14" t="str">
        <f t="shared" si="149"/>
        <v>No</v>
      </c>
      <c r="R862" s="15">
        <f t="shared" si="151"/>
        <v>0</v>
      </c>
      <c r="S862" s="14">
        <f t="shared" si="152"/>
        <v>1</v>
      </c>
      <c r="T862" s="15">
        <f t="shared" si="153"/>
        <v>2653</v>
      </c>
      <c r="W862">
        <v>860</v>
      </c>
      <c r="X862" s="4">
        <f t="shared" si="154"/>
        <v>1.5939812773076918</v>
      </c>
      <c r="Y862" s="7">
        <f t="shared" si="150"/>
        <v>0.70000509135428846</v>
      </c>
      <c r="Z862" s="4">
        <f t="shared" si="155"/>
        <v>1400.6388190711816</v>
      </c>
      <c r="AA862" s="4">
        <f t="shared" si="156"/>
        <v>1078.8592912127588</v>
      </c>
    </row>
    <row r="863" spans="1:27" x14ac:dyDescent="0.2">
      <c r="A863" s="11"/>
      <c r="B863" s="11" t="s">
        <v>2</v>
      </c>
      <c r="C863" s="11" t="s">
        <v>41</v>
      </c>
      <c r="D863" s="11">
        <v>1890</v>
      </c>
      <c r="E863" s="11" t="s">
        <v>30</v>
      </c>
      <c r="F863" s="11">
        <v>300</v>
      </c>
      <c r="G863" s="11" t="s">
        <v>24</v>
      </c>
      <c r="H863" s="11" t="s">
        <v>24</v>
      </c>
      <c r="I863" s="11" t="s">
        <v>31</v>
      </c>
      <c r="J863" s="11">
        <v>10</v>
      </c>
      <c r="K863" s="12">
        <v>6.852485137688831E-2</v>
      </c>
      <c r="L863" s="13">
        <v>0</v>
      </c>
      <c r="M863" s="14">
        <f t="shared" si="146"/>
        <v>0</v>
      </c>
      <c r="N863" s="15">
        <f t="shared" si="147"/>
        <v>2.5</v>
      </c>
      <c r="O863" s="14">
        <f t="shared" si="148"/>
        <v>1</v>
      </c>
      <c r="P863" s="15" t="s">
        <v>25</v>
      </c>
      <c r="Q863" s="14" t="str">
        <f t="shared" si="149"/>
        <v>No</v>
      </c>
      <c r="R863" s="15">
        <f t="shared" si="151"/>
        <v>0</v>
      </c>
      <c r="S863" s="14">
        <f t="shared" si="152"/>
        <v>1</v>
      </c>
      <c r="T863" s="15">
        <f t="shared" si="153"/>
        <v>2653</v>
      </c>
      <c r="W863">
        <v>861</v>
      </c>
      <c r="X863" s="4">
        <f t="shared" si="154"/>
        <v>21.412389904567846</v>
      </c>
      <c r="Y863" s="7">
        <f t="shared" si="150"/>
        <v>9.3980166550967166</v>
      </c>
      <c r="Z863" s="4">
        <f t="shared" si="155"/>
        <v>1422.0512089757494</v>
      </c>
      <c r="AA863" s="4">
        <f t="shared" si="156"/>
        <v>1088.2573078678554</v>
      </c>
    </row>
    <row r="864" spans="1:27" x14ac:dyDescent="0.2">
      <c r="A864" s="11"/>
      <c r="B864" s="11" t="s">
        <v>2</v>
      </c>
      <c r="C864" s="11" t="s">
        <v>41</v>
      </c>
      <c r="D864" s="11">
        <v>1890</v>
      </c>
      <c r="E864" s="11" t="s">
        <v>34</v>
      </c>
      <c r="F864" s="11">
        <v>450</v>
      </c>
      <c r="G864" s="11" t="s">
        <v>24</v>
      </c>
      <c r="H864" s="11" t="s">
        <v>24</v>
      </c>
      <c r="I864" s="11" t="s">
        <v>31</v>
      </c>
      <c r="J864" s="11">
        <v>10</v>
      </c>
      <c r="K864" s="12">
        <v>1.6099801663316322E-2</v>
      </c>
      <c r="L864" s="13">
        <v>0</v>
      </c>
      <c r="M864" s="14">
        <f t="shared" si="146"/>
        <v>0</v>
      </c>
      <c r="N864" s="15">
        <f t="shared" si="147"/>
        <v>1</v>
      </c>
      <c r="O864" s="14">
        <f t="shared" si="148"/>
        <v>1</v>
      </c>
      <c r="P864" s="15" t="s">
        <v>25</v>
      </c>
      <c r="Q864" s="14" t="str">
        <f t="shared" si="149"/>
        <v>No</v>
      </c>
      <c r="R864" s="15">
        <f t="shared" si="151"/>
        <v>0</v>
      </c>
      <c r="S864" s="14">
        <f t="shared" si="152"/>
        <v>1</v>
      </c>
      <c r="T864" s="15">
        <f t="shared" si="153"/>
        <v>2653</v>
      </c>
      <c r="W864">
        <v>862</v>
      </c>
      <c r="X864" s="4">
        <f t="shared" si="154"/>
        <v>18.496296283582165</v>
      </c>
      <c r="Y864" s="7">
        <f t="shared" si="150"/>
        <v>8.1152058959994715</v>
      </c>
      <c r="Z864" s="4">
        <f t="shared" si="155"/>
        <v>1440.5475052593315</v>
      </c>
      <c r="AA864" s="4">
        <f t="shared" si="156"/>
        <v>1096.3725137638548</v>
      </c>
    </row>
    <row r="865" spans="1:27" x14ac:dyDescent="0.2">
      <c r="A865" s="11"/>
      <c r="B865" s="11" t="s">
        <v>2</v>
      </c>
      <c r="C865" s="11" t="s">
        <v>41</v>
      </c>
      <c r="D865" s="11">
        <v>1890</v>
      </c>
      <c r="E865" s="11" t="s">
        <v>40</v>
      </c>
      <c r="F865" s="11">
        <v>500</v>
      </c>
      <c r="G865" s="11" t="s">
        <v>24</v>
      </c>
      <c r="H865" s="11" t="s">
        <v>24</v>
      </c>
      <c r="I865" s="11" t="s">
        <v>31</v>
      </c>
      <c r="J865" s="11">
        <v>10</v>
      </c>
      <c r="K865" s="12">
        <v>5.0754371233644865E-3</v>
      </c>
      <c r="L865" s="13">
        <v>0</v>
      </c>
      <c r="M865" s="14">
        <f t="shared" si="146"/>
        <v>0</v>
      </c>
      <c r="N865" s="15">
        <f t="shared" si="147"/>
        <v>1</v>
      </c>
      <c r="O865" s="14">
        <f t="shared" si="148"/>
        <v>1</v>
      </c>
      <c r="P865" s="15" t="s">
        <v>25</v>
      </c>
      <c r="Q865" s="14" t="str">
        <f t="shared" si="149"/>
        <v>No</v>
      </c>
      <c r="R865" s="15">
        <f t="shared" si="151"/>
        <v>0</v>
      </c>
      <c r="S865" s="14">
        <f t="shared" si="152"/>
        <v>1</v>
      </c>
      <c r="T865" s="15">
        <f t="shared" si="153"/>
        <v>2653</v>
      </c>
      <c r="W865">
        <v>863</v>
      </c>
      <c r="X865" s="4">
        <f t="shared" si="154"/>
        <v>0.81940204364140989</v>
      </c>
      <c r="Y865" s="7">
        <f t="shared" si="150"/>
        <v>0.35930930930930932</v>
      </c>
      <c r="Z865" s="4">
        <f t="shared" si="155"/>
        <v>1441.366907302973</v>
      </c>
      <c r="AA865" s="4">
        <f t="shared" si="156"/>
        <v>1096.7318230731642</v>
      </c>
    </row>
    <row r="866" spans="1:27" x14ac:dyDescent="0.2">
      <c r="A866" s="11"/>
      <c r="B866" s="11" t="s">
        <v>32</v>
      </c>
      <c r="C866" s="11" t="s">
        <v>41</v>
      </c>
      <c r="D866" s="11">
        <v>1890</v>
      </c>
      <c r="E866" s="11" t="s">
        <v>30</v>
      </c>
      <c r="F866" s="11">
        <v>50</v>
      </c>
      <c r="G866" s="11" t="s">
        <v>24</v>
      </c>
      <c r="H866" s="11" t="s">
        <v>24</v>
      </c>
      <c r="I866" s="11" t="s">
        <v>31</v>
      </c>
      <c r="J866" s="11">
        <v>15</v>
      </c>
      <c r="K866" s="12">
        <v>2.1871989767442295E-2</v>
      </c>
      <c r="L866" s="13">
        <v>0</v>
      </c>
      <c r="M866" s="14">
        <f t="shared" si="146"/>
        <v>0</v>
      </c>
      <c r="N866" s="15">
        <f t="shared" si="147"/>
        <v>2.5</v>
      </c>
      <c r="O866" s="14">
        <f t="shared" si="148"/>
        <v>1</v>
      </c>
      <c r="P866" s="15" t="s">
        <v>25</v>
      </c>
      <c r="Q866" s="14" t="str">
        <f t="shared" si="149"/>
        <v>No</v>
      </c>
      <c r="R866" s="15">
        <f t="shared" si="151"/>
        <v>0</v>
      </c>
      <c r="S866" s="14">
        <f t="shared" si="152"/>
        <v>1</v>
      </c>
      <c r="T866" s="15">
        <f t="shared" si="153"/>
        <v>2653</v>
      </c>
      <c r="W866">
        <v>864</v>
      </c>
      <c r="X866" s="4">
        <f t="shared" si="154"/>
        <v>3.2432692737264959</v>
      </c>
      <c r="Y866" s="7">
        <f t="shared" si="150"/>
        <v>1.4210368887018754</v>
      </c>
      <c r="Z866" s="4">
        <f t="shared" si="155"/>
        <v>1444.6101765766996</v>
      </c>
      <c r="AA866" s="4">
        <f t="shared" si="156"/>
        <v>1098.1528599618659</v>
      </c>
    </row>
    <row r="867" spans="1:27" x14ac:dyDescent="0.2">
      <c r="A867" s="11"/>
      <c r="B867" s="11" t="s">
        <v>32</v>
      </c>
      <c r="C867" s="11" t="s">
        <v>41</v>
      </c>
      <c r="D867" s="11">
        <v>1890</v>
      </c>
      <c r="E867" s="11" t="s">
        <v>30</v>
      </c>
      <c r="F867" s="11">
        <v>100</v>
      </c>
      <c r="G867" s="11" t="s">
        <v>24</v>
      </c>
      <c r="H867" s="11" t="s">
        <v>24</v>
      </c>
      <c r="I867" s="11" t="s">
        <v>33</v>
      </c>
      <c r="J867" s="11">
        <v>15</v>
      </c>
      <c r="K867" s="12">
        <v>1.7935925515075268</v>
      </c>
      <c r="L867" s="13">
        <v>0</v>
      </c>
      <c r="M867" s="14">
        <f t="shared" si="146"/>
        <v>0</v>
      </c>
      <c r="N867" s="15">
        <f t="shared" si="147"/>
        <v>2.5</v>
      </c>
      <c r="O867" s="14">
        <f t="shared" si="148"/>
        <v>1</v>
      </c>
      <c r="P867" s="15" t="s">
        <v>25</v>
      </c>
      <c r="Q867" s="14" t="str">
        <f t="shared" si="149"/>
        <v>No</v>
      </c>
      <c r="R867" s="15">
        <f t="shared" si="151"/>
        <v>0</v>
      </c>
      <c r="S867" s="14">
        <f t="shared" si="152"/>
        <v>1</v>
      </c>
      <c r="T867" s="15">
        <f t="shared" si="153"/>
        <v>2653</v>
      </c>
      <c r="W867">
        <v>865</v>
      </c>
      <c r="X867" s="4">
        <f t="shared" si="154"/>
        <v>1.5990240716334272</v>
      </c>
      <c r="Y867" s="7">
        <f t="shared" si="150"/>
        <v>0.70000509135428846</v>
      </c>
      <c r="Z867" s="4">
        <f t="shared" si="155"/>
        <v>1446.2092006483331</v>
      </c>
      <c r="AA867" s="4">
        <f t="shared" si="156"/>
        <v>1098.8528650532203</v>
      </c>
    </row>
    <row r="868" spans="1:27" x14ac:dyDescent="0.2">
      <c r="A868" s="11"/>
      <c r="B868" s="11" t="s">
        <v>32</v>
      </c>
      <c r="C868" s="11" t="s">
        <v>41</v>
      </c>
      <c r="D868" s="11">
        <v>1890</v>
      </c>
      <c r="E868" s="11" t="s">
        <v>30</v>
      </c>
      <c r="F868" s="11">
        <v>100</v>
      </c>
      <c r="G868" s="11" t="s">
        <v>24</v>
      </c>
      <c r="H868" s="11" t="s">
        <v>24</v>
      </c>
      <c r="I868" s="11" t="s">
        <v>35</v>
      </c>
      <c r="J868" s="11">
        <v>15</v>
      </c>
      <c r="K868" s="12">
        <v>2.4593264986341689E-2</v>
      </c>
      <c r="L868" s="13">
        <v>0</v>
      </c>
      <c r="M868" s="14">
        <f t="shared" si="146"/>
        <v>0</v>
      </c>
      <c r="N868" s="15">
        <f t="shared" si="147"/>
        <v>2.5</v>
      </c>
      <c r="O868" s="14">
        <f t="shared" si="148"/>
        <v>1</v>
      </c>
      <c r="P868" s="15" t="s">
        <v>25</v>
      </c>
      <c r="Q868" s="14" t="str">
        <f t="shared" si="149"/>
        <v>No</v>
      </c>
      <c r="R868" s="15">
        <f t="shared" si="151"/>
        <v>0</v>
      </c>
      <c r="S868" s="14">
        <f t="shared" si="152"/>
        <v>1</v>
      </c>
      <c r="T868" s="15">
        <f t="shared" si="153"/>
        <v>2653</v>
      </c>
      <c r="W868">
        <v>866</v>
      </c>
      <c r="X868" s="4">
        <f t="shared" si="154"/>
        <v>0.77458345310769483</v>
      </c>
      <c r="Y868" s="7">
        <f t="shared" si="150"/>
        <v>0.3382826033160109</v>
      </c>
      <c r="Z868" s="4">
        <f t="shared" si="155"/>
        <v>1446.9837841014407</v>
      </c>
      <c r="AA868" s="4">
        <f t="shared" si="156"/>
        <v>1099.1911476565363</v>
      </c>
    </row>
    <row r="869" spans="1:27" x14ac:dyDescent="0.2">
      <c r="A869" s="11"/>
      <c r="B869" s="11" t="s">
        <v>32</v>
      </c>
      <c r="C869" s="11" t="s">
        <v>41</v>
      </c>
      <c r="D869" s="11">
        <v>1890</v>
      </c>
      <c r="E869" s="11" t="s">
        <v>30</v>
      </c>
      <c r="F869" s="11">
        <v>100</v>
      </c>
      <c r="G869" s="11" t="s">
        <v>24</v>
      </c>
      <c r="H869" s="11" t="s">
        <v>24</v>
      </c>
      <c r="I869" s="11" t="s">
        <v>31</v>
      </c>
      <c r="J869" s="11">
        <v>15</v>
      </c>
      <c r="K869" s="12">
        <v>0.19886550128825536</v>
      </c>
      <c r="L869" s="13">
        <v>0</v>
      </c>
      <c r="M869" s="14">
        <f t="shared" si="146"/>
        <v>0</v>
      </c>
      <c r="N869" s="15">
        <f t="shared" si="147"/>
        <v>2.5</v>
      </c>
      <c r="O869" s="14">
        <f t="shared" si="148"/>
        <v>1</v>
      </c>
      <c r="P869" s="15" t="s">
        <v>25</v>
      </c>
      <c r="Q869" s="14" t="str">
        <f t="shared" si="149"/>
        <v>No</v>
      </c>
      <c r="R869" s="15">
        <f t="shared" si="151"/>
        <v>0</v>
      </c>
      <c r="S869" s="14">
        <f t="shared" si="152"/>
        <v>1</v>
      </c>
      <c r="T869" s="15">
        <f t="shared" si="153"/>
        <v>2653</v>
      </c>
      <c r="W869">
        <v>867</v>
      </c>
      <c r="X869" s="4">
        <f t="shared" si="154"/>
        <v>2.4263412521465844</v>
      </c>
      <c r="Y869" s="7">
        <f t="shared" si="150"/>
        <v>1.0569012219346294</v>
      </c>
      <c r="Z869" s="4">
        <f t="shared" si="155"/>
        <v>1449.4101253535873</v>
      </c>
      <c r="AA869" s="4">
        <f t="shared" si="156"/>
        <v>1100.2480488784709</v>
      </c>
    </row>
    <row r="870" spans="1:27" x14ac:dyDescent="0.2">
      <c r="A870" s="11"/>
      <c r="B870" s="11" t="s">
        <v>32</v>
      </c>
      <c r="C870" s="11" t="s">
        <v>41</v>
      </c>
      <c r="D870" s="11">
        <v>1890</v>
      </c>
      <c r="E870" s="11" t="s">
        <v>30</v>
      </c>
      <c r="F870" s="11">
        <v>150</v>
      </c>
      <c r="G870" s="11" t="s">
        <v>24</v>
      </c>
      <c r="H870" s="11" t="s">
        <v>24</v>
      </c>
      <c r="I870" s="11" t="s">
        <v>35</v>
      </c>
      <c r="J870" s="11">
        <v>15</v>
      </c>
      <c r="K870" s="12">
        <v>0.34116002580419957</v>
      </c>
      <c r="L870" s="13">
        <v>0</v>
      </c>
      <c r="M870" s="14">
        <f t="shared" si="146"/>
        <v>0</v>
      </c>
      <c r="N870" s="15">
        <f t="shared" si="147"/>
        <v>2.5</v>
      </c>
      <c r="O870" s="14">
        <f t="shared" si="148"/>
        <v>1</v>
      </c>
      <c r="P870" s="15" t="s">
        <v>25</v>
      </c>
      <c r="Q870" s="14" t="str">
        <f t="shared" si="149"/>
        <v>No</v>
      </c>
      <c r="R870" s="15">
        <f t="shared" si="151"/>
        <v>0</v>
      </c>
      <c r="S870" s="14">
        <f t="shared" si="152"/>
        <v>1</v>
      </c>
      <c r="T870" s="15">
        <f t="shared" si="153"/>
        <v>2653</v>
      </c>
      <c r="W870">
        <v>868</v>
      </c>
      <c r="X870" s="4">
        <f t="shared" si="154"/>
        <v>14.80370598934962</v>
      </c>
      <c r="Y870" s="7">
        <f t="shared" si="150"/>
        <v>6.4424064066837481</v>
      </c>
      <c r="Z870" s="4">
        <f t="shared" si="155"/>
        <v>1464.2138313429368</v>
      </c>
      <c r="AA870" s="4">
        <f t="shared" si="156"/>
        <v>1106.6904552851547</v>
      </c>
    </row>
    <row r="871" spans="1:27" x14ac:dyDescent="0.2">
      <c r="A871" s="11"/>
      <c r="B871" s="11" t="s">
        <v>32</v>
      </c>
      <c r="C871" s="11" t="s">
        <v>41</v>
      </c>
      <c r="D871" s="11">
        <v>1890</v>
      </c>
      <c r="E871" s="11" t="s">
        <v>30</v>
      </c>
      <c r="F871" s="11">
        <v>250</v>
      </c>
      <c r="G871" s="11" t="s">
        <v>24</v>
      </c>
      <c r="H871" s="11" t="s">
        <v>24</v>
      </c>
      <c r="I871" s="11" t="s">
        <v>33</v>
      </c>
      <c r="J871" s="11">
        <v>15</v>
      </c>
      <c r="K871" s="12">
        <v>0.15222025653598961</v>
      </c>
      <c r="L871" s="13">
        <v>0</v>
      </c>
      <c r="M871" s="14">
        <f t="shared" si="146"/>
        <v>0</v>
      </c>
      <c r="N871" s="15">
        <f t="shared" si="147"/>
        <v>2.5</v>
      </c>
      <c r="O871" s="14">
        <f t="shared" si="148"/>
        <v>1</v>
      </c>
      <c r="P871" s="15" t="s">
        <v>25</v>
      </c>
      <c r="Q871" s="14" t="str">
        <f t="shared" si="149"/>
        <v>No</v>
      </c>
      <c r="R871" s="15">
        <f t="shared" si="151"/>
        <v>0</v>
      </c>
      <c r="S871" s="14">
        <f t="shared" si="152"/>
        <v>1</v>
      </c>
      <c r="T871" s="15">
        <f t="shared" si="153"/>
        <v>2653</v>
      </c>
      <c r="W871">
        <v>869</v>
      </c>
      <c r="X871" s="4">
        <f t="shared" si="154"/>
        <v>1.6056549567875678</v>
      </c>
      <c r="Y871" s="7">
        <f t="shared" si="150"/>
        <v>0.69759191262532028</v>
      </c>
      <c r="Z871" s="4">
        <f t="shared" si="155"/>
        <v>1465.8194862997243</v>
      </c>
      <c r="AA871" s="4">
        <f t="shared" si="156"/>
        <v>1107.38804719778</v>
      </c>
    </row>
    <row r="872" spans="1:27" x14ac:dyDescent="0.2">
      <c r="A872" s="11"/>
      <c r="B872" s="11" t="s">
        <v>32</v>
      </c>
      <c r="C872" s="11" t="s">
        <v>41</v>
      </c>
      <c r="D872" s="11">
        <v>1890</v>
      </c>
      <c r="E872" s="11" t="s">
        <v>30</v>
      </c>
      <c r="F872" s="11">
        <v>250</v>
      </c>
      <c r="G872" s="11" t="s">
        <v>24</v>
      </c>
      <c r="H872" s="11" t="s">
        <v>24</v>
      </c>
      <c r="I872" s="11" t="s">
        <v>31</v>
      </c>
      <c r="J872" s="11">
        <v>15</v>
      </c>
      <c r="K872" s="12">
        <v>1.0512731156203728E-3</v>
      </c>
      <c r="L872" s="13">
        <v>0</v>
      </c>
      <c r="M872" s="14">
        <f t="shared" si="146"/>
        <v>0</v>
      </c>
      <c r="N872" s="15">
        <f t="shared" si="147"/>
        <v>2.5</v>
      </c>
      <c r="O872" s="14">
        <f t="shared" si="148"/>
        <v>1</v>
      </c>
      <c r="P872" s="15" t="s">
        <v>25</v>
      </c>
      <c r="Q872" s="14" t="str">
        <f t="shared" si="149"/>
        <v>No</v>
      </c>
      <c r="R872" s="15">
        <f t="shared" si="151"/>
        <v>0</v>
      </c>
      <c r="S872" s="14">
        <f t="shared" si="152"/>
        <v>1</v>
      </c>
      <c r="T872" s="15">
        <f t="shared" si="153"/>
        <v>2653</v>
      </c>
      <c r="W872">
        <v>870</v>
      </c>
      <c r="X872" s="4">
        <f t="shared" si="154"/>
        <v>3.261994949772332</v>
      </c>
      <c r="Y872" s="7">
        <f t="shared" si="150"/>
        <v>1.4162105312439388</v>
      </c>
      <c r="Z872" s="4">
        <f t="shared" si="155"/>
        <v>1469.0814812494966</v>
      </c>
      <c r="AA872" s="4">
        <f t="shared" si="156"/>
        <v>1108.8042577290239</v>
      </c>
    </row>
    <row r="873" spans="1:27" x14ac:dyDescent="0.2">
      <c r="A873" s="11"/>
      <c r="B873" s="11" t="s">
        <v>32</v>
      </c>
      <c r="C873" s="11" t="s">
        <v>41</v>
      </c>
      <c r="D873" s="11">
        <v>1890</v>
      </c>
      <c r="E873" s="11" t="s">
        <v>30</v>
      </c>
      <c r="F873" s="11">
        <v>300</v>
      </c>
      <c r="G873" s="11" t="s">
        <v>24</v>
      </c>
      <c r="H873" s="11" t="s">
        <v>24</v>
      </c>
      <c r="I873" s="11" t="s">
        <v>31</v>
      </c>
      <c r="J873" s="11">
        <v>15</v>
      </c>
      <c r="K873" s="12">
        <v>1.816705652092061E-2</v>
      </c>
      <c r="L873" s="13">
        <v>0</v>
      </c>
      <c r="M873" s="14">
        <f t="shared" si="146"/>
        <v>0</v>
      </c>
      <c r="N873" s="15">
        <f t="shared" si="147"/>
        <v>2.5</v>
      </c>
      <c r="O873" s="14">
        <f t="shared" si="148"/>
        <v>1</v>
      </c>
      <c r="P873" s="15" t="s">
        <v>25</v>
      </c>
      <c r="Q873" s="14" t="str">
        <f t="shared" si="149"/>
        <v>No</v>
      </c>
      <c r="R873" s="15">
        <f t="shared" si="151"/>
        <v>0</v>
      </c>
      <c r="S873" s="14">
        <f t="shared" si="152"/>
        <v>1</v>
      </c>
      <c r="T873" s="15">
        <f t="shared" si="153"/>
        <v>2653</v>
      </c>
      <c r="W873">
        <v>871</v>
      </c>
      <c r="X873" s="4">
        <f t="shared" si="154"/>
        <v>2.4897180914071284</v>
      </c>
      <c r="Y873" s="7">
        <f t="shared" si="150"/>
        <v>1.0803411066568962</v>
      </c>
      <c r="Z873" s="4">
        <f t="shared" si="155"/>
        <v>1471.5711993409038</v>
      </c>
      <c r="AA873" s="4">
        <f t="shared" si="156"/>
        <v>1109.8845988356809</v>
      </c>
    </row>
    <row r="874" spans="1:27" x14ac:dyDescent="0.2">
      <c r="A874" s="11"/>
      <c r="B874" s="11" t="s">
        <v>32</v>
      </c>
      <c r="C874" s="11" t="s">
        <v>41</v>
      </c>
      <c r="D874" s="11">
        <v>1890</v>
      </c>
      <c r="E874" s="11" t="s">
        <v>34</v>
      </c>
      <c r="F874" s="11">
        <v>350</v>
      </c>
      <c r="G874" s="11" t="s">
        <v>24</v>
      </c>
      <c r="H874" s="11" t="s">
        <v>24</v>
      </c>
      <c r="I874" s="11" t="s">
        <v>31</v>
      </c>
      <c r="J874" s="11">
        <v>15</v>
      </c>
      <c r="K874" s="12">
        <v>0.13174348373672004</v>
      </c>
      <c r="L874" s="13">
        <v>0</v>
      </c>
      <c r="M874" s="14">
        <f t="shared" si="146"/>
        <v>0</v>
      </c>
      <c r="N874" s="15">
        <f t="shared" si="147"/>
        <v>1</v>
      </c>
      <c r="O874" s="14">
        <f t="shared" si="148"/>
        <v>1</v>
      </c>
      <c r="P874" s="15" t="s">
        <v>25</v>
      </c>
      <c r="Q874" s="14" t="str">
        <f t="shared" si="149"/>
        <v>No</v>
      </c>
      <c r="R874" s="15">
        <f t="shared" si="151"/>
        <v>0</v>
      </c>
      <c r="S874" s="14">
        <f t="shared" si="152"/>
        <v>1</v>
      </c>
      <c r="T874" s="15">
        <f t="shared" si="153"/>
        <v>2653</v>
      </c>
      <c r="W874">
        <v>872</v>
      </c>
      <c r="X874" s="4">
        <f t="shared" si="154"/>
        <v>24.390747431978465</v>
      </c>
      <c r="Y874" s="7">
        <f t="shared" si="150"/>
        <v>10.579356836829582</v>
      </c>
      <c r="Z874" s="4">
        <f t="shared" si="155"/>
        <v>1495.9619467728824</v>
      </c>
      <c r="AA874" s="4">
        <f t="shared" si="156"/>
        <v>1120.4639556725106</v>
      </c>
    </row>
    <row r="875" spans="1:27" x14ac:dyDescent="0.2">
      <c r="A875" s="11"/>
      <c r="B875" s="11" t="s">
        <v>32</v>
      </c>
      <c r="C875" s="11" t="s">
        <v>41</v>
      </c>
      <c r="D875" s="11">
        <v>1890</v>
      </c>
      <c r="E875" s="11" t="s">
        <v>30</v>
      </c>
      <c r="F875" s="11">
        <v>50</v>
      </c>
      <c r="G875" s="11" t="s">
        <v>24</v>
      </c>
      <c r="H875" s="11" t="s">
        <v>24</v>
      </c>
      <c r="I875" s="11" t="s">
        <v>33</v>
      </c>
      <c r="J875" s="11">
        <v>20</v>
      </c>
      <c r="K875" s="12">
        <v>1.9352257233843673</v>
      </c>
      <c r="L875" s="13">
        <v>1.0148478099480327</v>
      </c>
      <c r="M875" s="14">
        <f t="shared" si="146"/>
        <v>0.3382826033160109</v>
      </c>
      <c r="N875" s="15">
        <f t="shared" si="147"/>
        <v>2.5</v>
      </c>
      <c r="O875" s="14">
        <f t="shared" si="148"/>
        <v>0.86468695867359568</v>
      </c>
      <c r="P875" s="15" t="s">
        <v>25</v>
      </c>
      <c r="Q875" s="14" t="str">
        <f t="shared" si="149"/>
        <v>No</v>
      </c>
      <c r="R875" s="15">
        <f t="shared" si="151"/>
        <v>174.80265957007563</v>
      </c>
      <c r="S875" s="14">
        <f t="shared" si="152"/>
        <v>2</v>
      </c>
      <c r="T875" s="15">
        <f t="shared" si="153"/>
        <v>1744</v>
      </c>
      <c r="W875">
        <v>873</v>
      </c>
      <c r="X875" s="4">
        <f t="shared" si="154"/>
        <v>0.78163205658765633</v>
      </c>
      <c r="Y875" s="7">
        <f t="shared" si="150"/>
        <v>0.3382826033160109</v>
      </c>
      <c r="Z875" s="4">
        <f t="shared" si="155"/>
        <v>1496.7435788294699</v>
      </c>
      <c r="AA875" s="4">
        <f t="shared" si="156"/>
        <v>1120.8022382758265</v>
      </c>
    </row>
    <row r="876" spans="1:27" x14ac:dyDescent="0.2">
      <c r="A876" s="11"/>
      <c r="B876" s="11" t="s">
        <v>32</v>
      </c>
      <c r="C876" s="11" t="s">
        <v>41</v>
      </c>
      <c r="D876" s="11">
        <v>1890</v>
      </c>
      <c r="E876" s="11" t="s">
        <v>30</v>
      </c>
      <c r="F876" s="11">
        <v>50</v>
      </c>
      <c r="G876" s="11" t="s">
        <v>24</v>
      </c>
      <c r="H876" s="11" t="s">
        <v>24</v>
      </c>
      <c r="I876" s="11" t="s">
        <v>35</v>
      </c>
      <c r="J876" s="11">
        <v>20</v>
      </c>
      <c r="K876" s="12">
        <v>9.1708611899691183E-4</v>
      </c>
      <c r="L876" s="13">
        <v>0</v>
      </c>
      <c r="M876" s="14">
        <f t="shared" si="146"/>
        <v>0</v>
      </c>
      <c r="N876" s="15">
        <f t="shared" si="147"/>
        <v>2.5</v>
      </c>
      <c r="O876" s="14">
        <f t="shared" si="148"/>
        <v>1</v>
      </c>
      <c r="P876" s="15" t="s">
        <v>25</v>
      </c>
      <c r="Q876" s="14" t="str">
        <f t="shared" si="149"/>
        <v>No</v>
      </c>
      <c r="R876" s="15">
        <f t="shared" si="151"/>
        <v>0</v>
      </c>
      <c r="S876" s="14">
        <f t="shared" si="152"/>
        <v>1</v>
      </c>
      <c r="T876" s="15">
        <f t="shared" si="153"/>
        <v>2653</v>
      </c>
      <c r="W876">
        <v>874</v>
      </c>
      <c r="X876" s="4">
        <f t="shared" si="154"/>
        <v>0.83074618324485816</v>
      </c>
      <c r="Y876" s="7">
        <f t="shared" si="150"/>
        <v>0.35930930930930932</v>
      </c>
      <c r="Z876" s="4">
        <f t="shared" si="155"/>
        <v>1497.5743250127148</v>
      </c>
      <c r="AA876" s="4">
        <f t="shared" si="156"/>
        <v>1121.1615475851358</v>
      </c>
    </row>
    <row r="877" spans="1:27" x14ac:dyDescent="0.2">
      <c r="A877" s="11"/>
      <c r="B877" s="11" t="s">
        <v>32</v>
      </c>
      <c r="C877" s="11" t="s">
        <v>41</v>
      </c>
      <c r="D877" s="11">
        <v>1890</v>
      </c>
      <c r="E877" s="11" t="s">
        <v>30</v>
      </c>
      <c r="F877" s="11">
        <v>50</v>
      </c>
      <c r="G877" s="11" t="s">
        <v>24</v>
      </c>
      <c r="H877" s="11" t="s">
        <v>24</v>
      </c>
      <c r="I877" s="11" t="s">
        <v>31</v>
      </c>
      <c r="J877" s="11">
        <v>20</v>
      </c>
      <c r="K877" s="12">
        <v>2.4597586354596972</v>
      </c>
      <c r="L877" s="13">
        <v>0</v>
      </c>
      <c r="M877" s="14">
        <f t="shared" si="146"/>
        <v>0</v>
      </c>
      <c r="N877" s="15">
        <f t="shared" si="147"/>
        <v>2.5</v>
      </c>
      <c r="O877" s="14">
        <f t="shared" si="148"/>
        <v>1</v>
      </c>
      <c r="P877" s="15" t="s">
        <v>25</v>
      </c>
      <c r="Q877" s="14" t="str">
        <f t="shared" si="149"/>
        <v>No</v>
      </c>
      <c r="R877" s="15">
        <f t="shared" si="151"/>
        <v>0</v>
      </c>
      <c r="S877" s="14">
        <f t="shared" si="152"/>
        <v>1</v>
      </c>
      <c r="T877" s="15">
        <f t="shared" si="153"/>
        <v>2653</v>
      </c>
      <c r="W877">
        <v>875</v>
      </c>
      <c r="X877" s="4">
        <f t="shared" si="154"/>
        <v>1.6138057942339277</v>
      </c>
      <c r="Y877" s="7">
        <f t="shared" si="150"/>
        <v>0.69759191262532028</v>
      </c>
      <c r="Z877" s="4">
        <f t="shared" si="155"/>
        <v>1499.1881308069487</v>
      </c>
      <c r="AA877" s="4">
        <f t="shared" si="156"/>
        <v>1121.8591394977611</v>
      </c>
    </row>
    <row r="878" spans="1:27" x14ac:dyDescent="0.2">
      <c r="A878" s="11"/>
      <c r="B878" s="11" t="s">
        <v>32</v>
      </c>
      <c r="C878" s="11" t="s">
        <v>41</v>
      </c>
      <c r="D878" s="11">
        <v>1890</v>
      </c>
      <c r="E878" s="11" t="s">
        <v>30</v>
      </c>
      <c r="F878" s="11">
        <v>100</v>
      </c>
      <c r="G878" s="11" t="s">
        <v>24</v>
      </c>
      <c r="H878" s="11" t="s">
        <v>24</v>
      </c>
      <c r="I878" s="11" t="s">
        <v>36</v>
      </c>
      <c r="J878" s="11">
        <v>20</v>
      </c>
      <c r="K878" s="12">
        <v>0.52638937614608505</v>
      </c>
      <c r="L878" s="13">
        <v>0</v>
      </c>
      <c r="M878" s="14">
        <f t="shared" si="146"/>
        <v>0</v>
      </c>
      <c r="N878" s="15">
        <f t="shared" si="147"/>
        <v>2.5</v>
      </c>
      <c r="O878" s="14">
        <f t="shared" si="148"/>
        <v>1</v>
      </c>
      <c r="P878" s="15" t="s">
        <v>25</v>
      </c>
      <c r="Q878" s="14" t="str">
        <f t="shared" si="149"/>
        <v>No</v>
      </c>
      <c r="R878" s="15">
        <f t="shared" si="151"/>
        <v>0</v>
      </c>
      <c r="S878" s="14">
        <f t="shared" si="152"/>
        <v>1</v>
      </c>
      <c r="T878" s="15">
        <f t="shared" si="153"/>
        <v>2653</v>
      </c>
      <c r="W878">
        <v>876</v>
      </c>
      <c r="X878" s="4">
        <f t="shared" si="154"/>
        <v>0.83145998094561013</v>
      </c>
      <c r="Y878" s="7">
        <f t="shared" si="150"/>
        <v>0.35930930930930932</v>
      </c>
      <c r="Z878" s="4">
        <f t="shared" si="155"/>
        <v>1500.0195907878942</v>
      </c>
      <c r="AA878" s="4">
        <f t="shared" si="156"/>
        <v>1122.2184488070704</v>
      </c>
    </row>
    <row r="879" spans="1:27" x14ac:dyDescent="0.2">
      <c r="A879" s="11"/>
      <c r="B879" s="11" t="s">
        <v>32</v>
      </c>
      <c r="C879" s="11" t="s">
        <v>41</v>
      </c>
      <c r="D879" s="11">
        <v>1890</v>
      </c>
      <c r="E879" s="11" t="s">
        <v>30</v>
      </c>
      <c r="F879" s="11">
        <v>100</v>
      </c>
      <c r="G879" s="11" t="s">
        <v>24</v>
      </c>
      <c r="H879" s="11" t="s">
        <v>24</v>
      </c>
      <c r="I879" s="11" t="s">
        <v>33</v>
      </c>
      <c r="J879" s="11">
        <v>20</v>
      </c>
      <c r="K879" s="12">
        <v>1.6986712404132924</v>
      </c>
      <c r="L879" s="13">
        <v>0</v>
      </c>
      <c r="M879" s="14">
        <f t="shared" si="146"/>
        <v>0</v>
      </c>
      <c r="N879" s="15">
        <f t="shared" si="147"/>
        <v>2.5</v>
      </c>
      <c r="O879" s="14">
        <f t="shared" si="148"/>
        <v>1</v>
      </c>
      <c r="P879" s="15" t="s">
        <v>25</v>
      </c>
      <c r="Q879" s="14" t="str">
        <f t="shared" si="149"/>
        <v>No</v>
      </c>
      <c r="R879" s="15">
        <f t="shared" si="151"/>
        <v>0</v>
      </c>
      <c r="S879" s="14">
        <f t="shared" si="152"/>
        <v>1</v>
      </c>
      <c r="T879" s="15">
        <f t="shared" si="153"/>
        <v>2653</v>
      </c>
      <c r="W879">
        <v>877</v>
      </c>
      <c r="X879" s="4">
        <f t="shared" si="154"/>
        <v>2.4458112707668422</v>
      </c>
      <c r="Y879" s="7">
        <f t="shared" si="150"/>
        <v>1.0569012219346294</v>
      </c>
      <c r="Z879" s="4">
        <f t="shared" si="155"/>
        <v>1502.4654020586611</v>
      </c>
      <c r="AA879" s="4">
        <f t="shared" si="156"/>
        <v>1123.275350029005</v>
      </c>
    </row>
    <row r="880" spans="1:27" x14ac:dyDescent="0.2">
      <c r="A880" s="11"/>
      <c r="B880" s="11" t="s">
        <v>32</v>
      </c>
      <c r="C880" s="11" t="s">
        <v>41</v>
      </c>
      <c r="D880" s="11">
        <v>1890</v>
      </c>
      <c r="E880" s="11" t="s">
        <v>30</v>
      </c>
      <c r="F880" s="11">
        <v>100</v>
      </c>
      <c r="G880" s="11" t="s">
        <v>24</v>
      </c>
      <c r="H880" s="11" t="s">
        <v>24</v>
      </c>
      <c r="I880" s="11" t="s">
        <v>35</v>
      </c>
      <c r="J880" s="11">
        <v>20</v>
      </c>
      <c r="K880" s="12">
        <v>0.23543463839315787</v>
      </c>
      <c r="L880" s="13">
        <v>0</v>
      </c>
      <c r="M880" s="14">
        <f t="shared" si="146"/>
        <v>0</v>
      </c>
      <c r="N880" s="15">
        <f t="shared" si="147"/>
        <v>2.5</v>
      </c>
      <c r="O880" s="14">
        <f t="shared" si="148"/>
        <v>1</v>
      </c>
      <c r="P880" s="15" t="s">
        <v>25</v>
      </c>
      <c r="Q880" s="14" t="str">
        <f t="shared" si="149"/>
        <v>No</v>
      </c>
      <c r="R880" s="15">
        <f t="shared" si="151"/>
        <v>0</v>
      </c>
      <c r="S880" s="14">
        <f t="shared" si="152"/>
        <v>1</v>
      </c>
      <c r="T880" s="15">
        <f t="shared" si="153"/>
        <v>2653</v>
      </c>
      <c r="W880">
        <v>878</v>
      </c>
      <c r="X880" s="4">
        <f t="shared" si="154"/>
        <v>4.0772316975454217</v>
      </c>
      <c r="Y880" s="7">
        <f t="shared" si="150"/>
        <v>1.7617326707468546</v>
      </c>
      <c r="Z880" s="4">
        <f t="shared" si="155"/>
        <v>1506.5426337562064</v>
      </c>
      <c r="AA880" s="4">
        <f t="shared" si="156"/>
        <v>1125.0370826997519</v>
      </c>
    </row>
    <row r="881" spans="1:27" x14ac:dyDescent="0.2">
      <c r="A881" s="11"/>
      <c r="B881" s="11" t="s">
        <v>32</v>
      </c>
      <c r="C881" s="11" t="s">
        <v>41</v>
      </c>
      <c r="D881" s="11">
        <v>1890</v>
      </c>
      <c r="E881" s="11" t="s">
        <v>30</v>
      </c>
      <c r="F881" s="11">
        <v>100</v>
      </c>
      <c r="G881" s="11" t="s">
        <v>24</v>
      </c>
      <c r="H881" s="11" t="s">
        <v>24</v>
      </c>
      <c r="I881" s="11" t="s">
        <v>31</v>
      </c>
      <c r="J881" s="11">
        <v>20</v>
      </c>
      <c r="K881" s="12">
        <v>5.1914991310615415</v>
      </c>
      <c r="L881" s="13">
        <v>0</v>
      </c>
      <c r="M881" s="14">
        <f t="shared" si="146"/>
        <v>0</v>
      </c>
      <c r="N881" s="15">
        <f t="shared" si="147"/>
        <v>2.5</v>
      </c>
      <c r="O881" s="14">
        <f t="shared" si="148"/>
        <v>1</v>
      </c>
      <c r="P881" s="15" t="s">
        <v>25</v>
      </c>
      <c r="Q881" s="14" t="str">
        <f t="shared" si="149"/>
        <v>No</v>
      </c>
      <c r="R881" s="15">
        <f t="shared" si="151"/>
        <v>0</v>
      </c>
      <c r="S881" s="14">
        <f t="shared" si="152"/>
        <v>1</v>
      </c>
      <c r="T881" s="15">
        <f t="shared" si="153"/>
        <v>2653</v>
      </c>
      <c r="W881">
        <v>879</v>
      </c>
      <c r="X881" s="4">
        <f t="shared" si="154"/>
        <v>9.1356314600713109</v>
      </c>
      <c r="Y881" s="7">
        <f t="shared" si="150"/>
        <v>3.9434415900539448</v>
      </c>
      <c r="Z881" s="4">
        <f t="shared" si="155"/>
        <v>1515.6782652162779</v>
      </c>
      <c r="AA881" s="4">
        <f t="shared" si="156"/>
        <v>1128.9805242898058</v>
      </c>
    </row>
    <row r="882" spans="1:27" x14ac:dyDescent="0.2">
      <c r="A882" s="11"/>
      <c r="B882" s="11" t="s">
        <v>2</v>
      </c>
      <c r="C882" s="11" t="s">
        <v>41</v>
      </c>
      <c r="D882" s="11">
        <v>1890</v>
      </c>
      <c r="E882" s="11" t="s">
        <v>30</v>
      </c>
      <c r="F882" s="11">
        <v>100</v>
      </c>
      <c r="G882" s="11" t="s">
        <v>24</v>
      </c>
      <c r="H882" s="11" t="s">
        <v>24</v>
      </c>
      <c r="I882" s="11" t="s">
        <v>31</v>
      </c>
      <c r="J882" s="11">
        <v>20</v>
      </c>
      <c r="K882" s="12">
        <v>3.7907349849589881E-3</v>
      </c>
      <c r="L882" s="13">
        <v>0</v>
      </c>
      <c r="M882" s="14">
        <f t="shared" si="146"/>
        <v>0</v>
      </c>
      <c r="N882" s="15">
        <f t="shared" si="147"/>
        <v>2.5</v>
      </c>
      <c r="O882" s="14">
        <f t="shared" si="148"/>
        <v>1</v>
      </c>
      <c r="P882" s="15" t="s">
        <v>25</v>
      </c>
      <c r="Q882" s="14" t="str">
        <f t="shared" si="149"/>
        <v>No</v>
      </c>
      <c r="R882" s="15">
        <f t="shared" si="151"/>
        <v>0</v>
      </c>
      <c r="S882" s="14">
        <f t="shared" si="152"/>
        <v>1</v>
      </c>
      <c r="T882" s="15">
        <f t="shared" si="153"/>
        <v>2653</v>
      </c>
      <c r="W882">
        <v>880</v>
      </c>
      <c r="X882" s="4">
        <f t="shared" si="154"/>
        <v>0.78436357548521174</v>
      </c>
      <c r="Y882" s="7">
        <f t="shared" si="150"/>
        <v>0.3382826033160109</v>
      </c>
      <c r="Z882" s="4">
        <f t="shared" si="155"/>
        <v>1516.4626287917631</v>
      </c>
      <c r="AA882" s="4">
        <f t="shared" si="156"/>
        <v>1129.3188068931217</v>
      </c>
    </row>
    <row r="883" spans="1:27" x14ac:dyDescent="0.2">
      <c r="A883" s="11"/>
      <c r="B883" s="11" t="s">
        <v>32</v>
      </c>
      <c r="C883" s="11" t="s">
        <v>41</v>
      </c>
      <c r="D883" s="11">
        <v>1890</v>
      </c>
      <c r="E883" s="11" t="s">
        <v>30</v>
      </c>
      <c r="F883" s="11">
        <v>150</v>
      </c>
      <c r="G883" s="11" t="s">
        <v>24</v>
      </c>
      <c r="H883" s="11" t="s">
        <v>24</v>
      </c>
      <c r="I883" s="11" t="s">
        <v>35</v>
      </c>
      <c r="J883" s="11">
        <v>20</v>
      </c>
      <c r="K883" s="12">
        <v>3.6596424378695855E-2</v>
      </c>
      <c r="L883" s="13">
        <v>0</v>
      </c>
      <c r="M883" s="14">
        <f t="shared" si="146"/>
        <v>0</v>
      </c>
      <c r="N883" s="15">
        <f t="shared" si="147"/>
        <v>2.5</v>
      </c>
      <c r="O883" s="14">
        <f t="shared" si="148"/>
        <v>1</v>
      </c>
      <c r="P883" s="15" t="s">
        <v>25</v>
      </c>
      <c r="Q883" s="14" t="str">
        <f t="shared" si="149"/>
        <v>No</v>
      </c>
      <c r="R883" s="15">
        <f t="shared" si="151"/>
        <v>0</v>
      </c>
      <c r="S883" s="14">
        <f t="shared" si="152"/>
        <v>1</v>
      </c>
      <c r="T883" s="15">
        <f t="shared" si="153"/>
        <v>2653</v>
      </c>
      <c r="W883">
        <v>881</v>
      </c>
      <c r="X883" s="4">
        <f t="shared" si="154"/>
        <v>4.9180843643405057</v>
      </c>
      <c r="Y883" s="7">
        <f t="shared" si="150"/>
        <v>2.1210419800561637</v>
      </c>
      <c r="Z883" s="4">
        <f t="shared" si="155"/>
        <v>1521.3807131561036</v>
      </c>
      <c r="AA883" s="4">
        <f t="shared" si="156"/>
        <v>1131.4398488731779</v>
      </c>
    </row>
    <row r="884" spans="1:27" x14ac:dyDescent="0.2">
      <c r="A884" s="11"/>
      <c r="B884" s="11" t="s">
        <v>32</v>
      </c>
      <c r="C884" s="11" t="s">
        <v>41</v>
      </c>
      <c r="D884" s="11">
        <v>1890</v>
      </c>
      <c r="E884" s="11" t="s">
        <v>30</v>
      </c>
      <c r="F884" s="11">
        <v>150</v>
      </c>
      <c r="G884" s="11" t="s">
        <v>24</v>
      </c>
      <c r="H884" s="11" t="s">
        <v>24</v>
      </c>
      <c r="I884" s="11" t="s">
        <v>31</v>
      </c>
      <c r="J884" s="11">
        <v>20</v>
      </c>
      <c r="K884" s="12">
        <v>0.1981934247091855</v>
      </c>
      <c r="L884" s="13">
        <v>0</v>
      </c>
      <c r="M884" s="14">
        <f t="shared" si="146"/>
        <v>0</v>
      </c>
      <c r="N884" s="15">
        <f t="shared" si="147"/>
        <v>2.5</v>
      </c>
      <c r="O884" s="14">
        <f t="shared" si="148"/>
        <v>1</v>
      </c>
      <c r="P884" s="15" t="s">
        <v>25</v>
      </c>
      <c r="Q884" s="14" t="str">
        <f t="shared" si="149"/>
        <v>No</v>
      </c>
      <c r="R884" s="15">
        <f t="shared" si="151"/>
        <v>0</v>
      </c>
      <c r="S884" s="14">
        <f t="shared" si="152"/>
        <v>1</v>
      </c>
      <c r="T884" s="15">
        <f t="shared" si="153"/>
        <v>2653</v>
      </c>
      <c r="W884">
        <v>882</v>
      </c>
      <c r="X884" s="4">
        <f t="shared" si="154"/>
        <v>28.502720625267717</v>
      </c>
      <c r="Y884" s="7">
        <f t="shared" si="150"/>
        <v>12.261117138493765</v>
      </c>
      <c r="Z884" s="4">
        <f t="shared" si="155"/>
        <v>1549.8834337813714</v>
      </c>
      <c r="AA884" s="4">
        <f t="shared" si="156"/>
        <v>1143.7009660116717</v>
      </c>
    </row>
    <row r="885" spans="1:27" x14ac:dyDescent="0.2">
      <c r="A885" s="11"/>
      <c r="B885" s="11" t="s">
        <v>32</v>
      </c>
      <c r="C885" s="11" t="s">
        <v>41</v>
      </c>
      <c r="D885" s="11">
        <v>1890</v>
      </c>
      <c r="E885" s="11" t="s">
        <v>30</v>
      </c>
      <c r="F885" s="11">
        <v>200</v>
      </c>
      <c r="G885" s="11" t="s">
        <v>24</v>
      </c>
      <c r="H885" s="11" t="s">
        <v>24</v>
      </c>
      <c r="I885" s="11" t="s">
        <v>33</v>
      </c>
      <c r="J885" s="11">
        <v>20</v>
      </c>
      <c r="K885" s="12">
        <v>0.40612746320919124</v>
      </c>
      <c r="L885" s="13">
        <v>0</v>
      </c>
      <c r="M885" s="14">
        <f t="shared" si="146"/>
        <v>0</v>
      </c>
      <c r="N885" s="15">
        <f t="shared" si="147"/>
        <v>2.5</v>
      </c>
      <c r="O885" s="14">
        <f t="shared" si="148"/>
        <v>1</v>
      </c>
      <c r="P885" s="15" t="s">
        <v>25</v>
      </c>
      <c r="Q885" s="14" t="str">
        <f t="shared" si="149"/>
        <v>No</v>
      </c>
      <c r="R885" s="15">
        <f t="shared" si="151"/>
        <v>0</v>
      </c>
      <c r="S885" s="14">
        <f t="shared" si="152"/>
        <v>1</v>
      </c>
      <c r="T885" s="15">
        <f t="shared" si="153"/>
        <v>2653</v>
      </c>
      <c r="W885">
        <v>883</v>
      </c>
      <c r="X885" s="4">
        <f t="shared" si="154"/>
        <v>1.6776033031171342</v>
      </c>
      <c r="Y885" s="7">
        <f t="shared" si="150"/>
        <v>0.71861861861861864</v>
      </c>
      <c r="Z885" s="4">
        <f t="shared" si="155"/>
        <v>1551.5610370844886</v>
      </c>
      <c r="AA885" s="4">
        <f t="shared" si="156"/>
        <v>1144.4195846302903</v>
      </c>
    </row>
    <row r="886" spans="1:27" x14ac:dyDescent="0.2">
      <c r="A886" s="11"/>
      <c r="B886" s="11" t="s">
        <v>32</v>
      </c>
      <c r="C886" s="11" t="s">
        <v>41</v>
      </c>
      <c r="D886" s="11">
        <v>1890</v>
      </c>
      <c r="E886" s="11" t="s">
        <v>30</v>
      </c>
      <c r="F886" s="11">
        <v>200</v>
      </c>
      <c r="G886" s="11" t="s">
        <v>24</v>
      </c>
      <c r="H886" s="11" t="s">
        <v>24</v>
      </c>
      <c r="I886" s="11" t="s">
        <v>31</v>
      </c>
      <c r="J886" s="11">
        <v>20</v>
      </c>
      <c r="K886" s="12">
        <v>1.1889050601230433E-3</v>
      </c>
      <c r="L886" s="13">
        <v>0</v>
      </c>
      <c r="M886" s="14">
        <f t="shared" si="146"/>
        <v>0</v>
      </c>
      <c r="N886" s="15">
        <f t="shared" si="147"/>
        <v>2.5</v>
      </c>
      <c r="O886" s="14">
        <f t="shared" si="148"/>
        <v>1</v>
      </c>
      <c r="P886" s="15" t="s">
        <v>25</v>
      </c>
      <c r="Q886" s="14" t="str">
        <f t="shared" si="149"/>
        <v>No</v>
      </c>
      <c r="R886" s="15">
        <f t="shared" si="151"/>
        <v>0</v>
      </c>
      <c r="S886" s="14">
        <f t="shared" si="152"/>
        <v>1</v>
      </c>
      <c r="T886" s="15">
        <f t="shared" si="153"/>
        <v>2653</v>
      </c>
      <c r="W886">
        <v>884</v>
      </c>
      <c r="X886" s="4">
        <f t="shared" si="154"/>
        <v>1.677604230354576</v>
      </c>
      <c r="Y886" s="7">
        <f t="shared" si="150"/>
        <v>0.71861861861861864</v>
      </c>
      <c r="Z886" s="4">
        <f t="shared" si="155"/>
        <v>1553.2386413148431</v>
      </c>
      <c r="AA886" s="4">
        <f t="shared" si="156"/>
        <v>1145.1382032489089</v>
      </c>
    </row>
    <row r="887" spans="1:27" x14ac:dyDescent="0.2">
      <c r="A887" s="11"/>
      <c r="B887" s="11" t="s">
        <v>32</v>
      </c>
      <c r="C887" s="11" t="s">
        <v>41</v>
      </c>
      <c r="D887" s="11">
        <v>1890</v>
      </c>
      <c r="E887" s="11" t="s">
        <v>30</v>
      </c>
      <c r="F887" s="11">
        <v>250</v>
      </c>
      <c r="G887" s="11" t="s">
        <v>24</v>
      </c>
      <c r="H887" s="11" t="s">
        <v>24</v>
      </c>
      <c r="I887" s="11" t="s">
        <v>33</v>
      </c>
      <c r="J887" s="11">
        <v>20</v>
      </c>
      <c r="K887" s="12">
        <v>0.51480637783194239</v>
      </c>
      <c r="L887" s="13">
        <v>0</v>
      </c>
      <c r="M887" s="14">
        <f t="shared" si="146"/>
        <v>0</v>
      </c>
      <c r="N887" s="15">
        <f t="shared" si="147"/>
        <v>2.5</v>
      </c>
      <c r="O887" s="14">
        <f t="shared" si="148"/>
        <v>1</v>
      </c>
      <c r="P887" s="15" t="s">
        <v>25</v>
      </c>
      <c r="Q887" s="14" t="str">
        <f t="shared" si="149"/>
        <v>No</v>
      </c>
      <c r="R887" s="15">
        <f t="shared" si="151"/>
        <v>0</v>
      </c>
      <c r="S887" s="14">
        <f t="shared" si="152"/>
        <v>1</v>
      </c>
      <c r="T887" s="15">
        <f t="shared" si="153"/>
        <v>2653</v>
      </c>
      <c r="W887">
        <v>885</v>
      </c>
      <c r="X887" s="4">
        <f t="shared" si="154"/>
        <v>0.83977462267924774</v>
      </c>
      <c r="Y887" s="7">
        <f t="shared" si="150"/>
        <v>0.35930930930930932</v>
      </c>
      <c r="Z887" s="4">
        <f t="shared" si="155"/>
        <v>1554.0784159375223</v>
      </c>
      <c r="AA887" s="4">
        <f t="shared" si="156"/>
        <v>1145.4975125582182</v>
      </c>
    </row>
    <row r="888" spans="1:27" x14ac:dyDescent="0.2">
      <c r="A888" s="11"/>
      <c r="B888" s="11" t="s">
        <v>32</v>
      </c>
      <c r="C888" s="11" t="s">
        <v>41</v>
      </c>
      <c r="D888" s="11">
        <v>1890</v>
      </c>
      <c r="E888" s="11" t="s">
        <v>30</v>
      </c>
      <c r="F888" s="11">
        <v>250</v>
      </c>
      <c r="G888" s="11" t="s">
        <v>24</v>
      </c>
      <c r="H888" s="11" t="s">
        <v>24</v>
      </c>
      <c r="I888" s="11" t="s">
        <v>31</v>
      </c>
      <c r="J888" s="11">
        <v>20</v>
      </c>
      <c r="K888" s="12">
        <v>0.61614842162832473</v>
      </c>
      <c r="L888" s="13">
        <v>0</v>
      </c>
      <c r="M888" s="14">
        <f t="shared" si="146"/>
        <v>0</v>
      </c>
      <c r="N888" s="15">
        <f t="shared" si="147"/>
        <v>2.5</v>
      </c>
      <c r="O888" s="14">
        <f t="shared" si="148"/>
        <v>1</v>
      </c>
      <c r="P888" s="15" t="s">
        <v>25</v>
      </c>
      <c r="Q888" s="14" t="str">
        <f t="shared" si="149"/>
        <v>No</v>
      </c>
      <c r="R888" s="15">
        <f t="shared" si="151"/>
        <v>0</v>
      </c>
      <c r="S888" s="14">
        <f t="shared" si="152"/>
        <v>1</v>
      </c>
      <c r="T888" s="15">
        <f t="shared" si="153"/>
        <v>2653</v>
      </c>
      <c r="W888">
        <v>886</v>
      </c>
      <c r="X888" s="4">
        <f t="shared" si="154"/>
        <v>0.83978535733057824</v>
      </c>
      <c r="Y888" s="7">
        <f t="shared" si="150"/>
        <v>0.35930930930930932</v>
      </c>
      <c r="Z888" s="4">
        <f t="shared" si="155"/>
        <v>1554.9182012948529</v>
      </c>
      <c r="AA888" s="4">
        <f t="shared" si="156"/>
        <v>1145.8568218675275</v>
      </c>
    </row>
    <row r="889" spans="1:27" x14ac:dyDescent="0.2">
      <c r="A889" s="11"/>
      <c r="B889" s="11" t="s">
        <v>32</v>
      </c>
      <c r="C889" s="11" t="s">
        <v>41</v>
      </c>
      <c r="D889" s="11">
        <v>1890</v>
      </c>
      <c r="E889" s="11" t="s">
        <v>30</v>
      </c>
      <c r="F889" s="11">
        <v>300</v>
      </c>
      <c r="G889" s="11" t="s">
        <v>24</v>
      </c>
      <c r="H889" s="11" t="s">
        <v>24</v>
      </c>
      <c r="I889" s="11" t="s">
        <v>33</v>
      </c>
      <c r="J889" s="11">
        <v>20</v>
      </c>
      <c r="K889" s="12">
        <v>1.2203289570884324</v>
      </c>
      <c r="L889" s="13">
        <v>0</v>
      </c>
      <c r="M889" s="14">
        <f t="shared" si="146"/>
        <v>0</v>
      </c>
      <c r="N889" s="15">
        <f t="shared" si="147"/>
        <v>2.5</v>
      </c>
      <c r="O889" s="14">
        <f t="shared" si="148"/>
        <v>1</v>
      </c>
      <c r="P889" s="15" t="s">
        <v>25</v>
      </c>
      <c r="Q889" s="14" t="str">
        <f t="shared" si="149"/>
        <v>No</v>
      </c>
      <c r="R889" s="15">
        <f t="shared" si="151"/>
        <v>0</v>
      </c>
      <c r="S889" s="14">
        <f t="shared" si="152"/>
        <v>1</v>
      </c>
      <c r="T889" s="15">
        <f t="shared" si="153"/>
        <v>2653</v>
      </c>
      <c r="W889">
        <v>887</v>
      </c>
      <c r="X889" s="4">
        <f t="shared" si="154"/>
        <v>0.84688300689918583</v>
      </c>
      <c r="Y889" s="7">
        <f t="shared" si="150"/>
        <v>0.3617224880382775</v>
      </c>
      <c r="Z889" s="4">
        <f t="shared" si="155"/>
        <v>1555.765084301752</v>
      </c>
      <c r="AA889" s="4">
        <f t="shared" si="156"/>
        <v>1146.2185443555659</v>
      </c>
    </row>
    <row r="890" spans="1:27" x14ac:dyDescent="0.2">
      <c r="A890" s="11"/>
      <c r="B890" s="11" t="s">
        <v>32</v>
      </c>
      <c r="C890" s="11" t="s">
        <v>41</v>
      </c>
      <c r="D890" s="11">
        <v>1890</v>
      </c>
      <c r="E890" s="11" t="s">
        <v>30</v>
      </c>
      <c r="F890" s="11">
        <v>300</v>
      </c>
      <c r="G890" s="11" t="s">
        <v>24</v>
      </c>
      <c r="H890" s="11" t="s">
        <v>24</v>
      </c>
      <c r="I890" s="11" t="s">
        <v>35</v>
      </c>
      <c r="J890" s="11">
        <v>20</v>
      </c>
      <c r="K890" s="12">
        <v>3.6171945227742816E-3</v>
      </c>
      <c r="L890" s="13">
        <v>0</v>
      </c>
      <c r="M890" s="14">
        <f t="shared" si="146"/>
        <v>0</v>
      </c>
      <c r="N890" s="15">
        <f t="shared" si="147"/>
        <v>2.5</v>
      </c>
      <c r="O890" s="14">
        <f t="shared" si="148"/>
        <v>1</v>
      </c>
      <c r="P890" s="15" t="s">
        <v>25</v>
      </c>
      <c r="Q890" s="14" t="str">
        <f t="shared" si="149"/>
        <v>No</v>
      </c>
      <c r="R890" s="15">
        <f t="shared" si="151"/>
        <v>0</v>
      </c>
      <c r="S890" s="14">
        <f t="shared" si="152"/>
        <v>1</v>
      </c>
      <c r="T890" s="15">
        <f t="shared" si="153"/>
        <v>2653</v>
      </c>
      <c r="W890">
        <v>888</v>
      </c>
      <c r="X890" s="4">
        <f t="shared" si="154"/>
        <v>0.79311000030722867</v>
      </c>
      <c r="Y890" s="7">
        <f t="shared" si="150"/>
        <v>0.3382826033160109</v>
      </c>
      <c r="Z890" s="4">
        <f t="shared" si="155"/>
        <v>1556.5581943020593</v>
      </c>
      <c r="AA890" s="4">
        <f t="shared" si="156"/>
        <v>1146.5568269588819</v>
      </c>
    </row>
    <row r="891" spans="1:27" x14ac:dyDescent="0.2">
      <c r="A891" s="11"/>
      <c r="B891" s="11" t="s">
        <v>32</v>
      </c>
      <c r="C891" s="11" t="s">
        <v>41</v>
      </c>
      <c r="D891" s="11">
        <v>1890</v>
      </c>
      <c r="E891" s="11" t="s">
        <v>30</v>
      </c>
      <c r="F891" s="11">
        <v>300</v>
      </c>
      <c r="G891" s="11" t="s">
        <v>24</v>
      </c>
      <c r="H891" s="11" t="s">
        <v>24</v>
      </c>
      <c r="I891" s="11" t="s">
        <v>31</v>
      </c>
      <c r="J891" s="11">
        <v>20</v>
      </c>
      <c r="K891" s="12">
        <v>0.69225580043471635</v>
      </c>
      <c r="L891" s="13">
        <v>0</v>
      </c>
      <c r="M891" s="14">
        <f t="shared" si="146"/>
        <v>0</v>
      </c>
      <c r="N891" s="15">
        <f t="shared" si="147"/>
        <v>2.5</v>
      </c>
      <c r="O891" s="14">
        <f t="shared" si="148"/>
        <v>1</v>
      </c>
      <c r="P891" s="15" t="s">
        <v>25</v>
      </c>
      <c r="Q891" s="14" t="str">
        <f t="shared" si="149"/>
        <v>No</v>
      </c>
      <c r="R891" s="15">
        <f t="shared" si="151"/>
        <v>0</v>
      </c>
      <c r="S891" s="14">
        <f t="shared" si="152"/>
        <v>1</v>
      </c>
      <c r="T891" s="15">
        <f t="shared" si="153"/>
        <v>2653</v>
      </c>
      <c r="W891">
        <v>889</v>
      </c>
      <c r="X891" s="4">
        <f t="shared" si="154"/>
        <v>2.4898605945004175</v>
      </c>
      <c r="Y891" s="7">
        <f t="shared" si="150"/>
        <v>1.061727579392566</v>
      </c>
      <c r="Z891" s="4">
        <f t="shared" si="155"/>
        <v>1559.0480548965597</v>
      </c>
      <c r="AA891" s="4">
        <f t="shared" si="156"/>
        <v>1147.6185545382743</v>
      </c>
    </row>
    <row r="892" spans="1:27" x14ac:dyDescent="0.2">
      <c r="A892" s="11"/>
      <c r="B892" s="11" t="s">
        <v>2</v>
      </c>
      <c r="C892" s="11" t="s">
        <v>41</v>
      </c>
      <c r="D892" s="11">
        <v>1890</v>
      </c>
      <c r="E892" s="11" t="s">
        <v>30</v>
      </c>
      <c r="F892" s="11">
        <v>300</v>
      </c>
      <c r="G892" s="11" t="s">
        <v>24</v>
      </c>
      <c r="H892" s="11" t="s">
        <v>24</v>
      </c>
      <c r="I892" s="11" t="s">
        <v>31</v>
      </c>
      <c r="J892" s="11">
        <v>20</v>
      </c>
      <c r="K892" s="12">
        <v>2.3137786551584494E-2</v>
      </c>
      <c r="L892" s="13">
        <v>0</v>
      </c>
      <c r="M892" s="14">
        <f t="shared" si="146"/>
        <v>0</v>
      </c>
      <c r="N892" s="15">
        <f t="shared" si="147"/>
        <v>2.5</v>
      </c>
      <c r="O892" s="14">
        <f t="shared" si="148"/>
        <v>1</v>
      </c>
      <c r="P892" s="15" t="s">
        <v>25</v>
      </c>
      <c r="Q892" s="14" t="str">
        <f t="shared" si="149"/>
        <v>No</v>
      </c>
      <c r="R892" s="15">
        <f t="shared" si="151"/>
        <v>0</v>
      </c>
      <c r="S892" s="14">
        <f t="shared" si="152"/>
        <v>1</v>
      </c>
      <c r="T892" s="15">
        <f t="shared" si="153"/>
        <v>2653</v>
      </c>
      <c r="W892">
        <v>890</v>
      </c>
      <c r="X892" s="4">
        <f t="shared" si="154"/>
        <v>1.6857751036558415</v>
      </c>
      <c r="Y892" s="7">
        <f t="shared" si="150"/>
        <v>0.71861861861861864</v>
      </c>
      <c r="Z892" s="4">
        <f t="shared" si="155"/>
        <v>1560.7338300002157</v>
      </c>
      <c r="AA892" s="4">
        <f t="shared" si="156"/>
        <v>1148.337173156893</v>
      </c>
    </row>
    <row r="893" spans="1:27" x14ac:dyDescent="0.2">
      <c r="A893" s="11"/>
      <c r="B893" s="11" t="s">
        <v>32</v>
      </c>
      <c r="C893" s="11" t="s">
        <v>41</v>
      </c>
      <c r="D893" s="11">
        <v>1890</v>
      </c>
      <c r="E893" s="11" t="s">
        <v>34</v>
      </c>
      <c r="F893" s="11">
        <v>350</v>
      </c>
      <c r="G893" s="11" t="s">
        <v>24</v>
      </c>
      <c r="H893" s="11" t="s">
        <v>24</v>
      </c>
      <c r="I893" s="11" t="s">
        <v>31</v>
      </c>
      <c r="J893" s="11">
        <v>20</v>
      </c>
      <c r="K893" s="12">
        <v>3.1739966403324389E-2</v>
      </c>
      <c r="L893" s="13">
        <v>0</v>
      </c>
      <c r="M893" s="14">
        <f t="shared" si="146"/>
        <v>0</v>
      </c>
      <c r="N893" s="15">
        <f t="shared" si="147"/>
        <v>1</v>
      </c>
      <c r="O893" s="14">
        <f t="shared" si="148"/>
        <v>1</v>
      </c>
      <c r="P893" s="15" t="s">
        <v>25</v>
      </c>
      <c r="Q893" s="14" t="str">
        <f t="shared" si="149"/>
        <v>No</v>
      </c>
      <c r="R893" s="15">
        <f t="shared" si="151"/>
        <v>0</v>
      </c>
      <c r="S893" s="14">
        <f t="shared" si="152"/>
        <v>1</v>
      </c>
      <c r="T893" s="15">
        <f t="shared" si="153"/>
        <v>2653</v>
      </c>
      <c r="W893">
        <v>891</v>
      </c>
      <c r="X893" s="4">
        <f t="shared" si="154"/>
        <v>0.85049714768954154</v>
      </c>
      <c r="Y893" s="7">
        <f t="shared" si="150"/>
        <v>0.3617224880382775</v>
      </c>
      <c r="Z893" s="4">
        <f t="shared" si="155"/>
        <v>1561.5843271479052</v>
      </c>
      <c r="AA893" s="4">
        <f t="shared" si="156"/>
        <v>1148.6988956449313</v>
      </c>
    </row>
    <row r="894" spans="1:27" x14ac:dyDescent="0.2">
      <c r="A894" s="11"/>
      <c r="B894" s="11" t="s">
        <v>32</v>
      </c>
      <c r="C894" s="11" t="s">
        <v>41</v>
      </c>
      <c r="D894" s="11">
        <v>1890</v>
      </c>
      <c r="E894" s="11" t="s">
        <v>30</v>
      </c>
      <c r="F894" s="11">
        <v>50</v>
      </c>
      <c r="G894" s="11" t="s">
        <v>24</v>
      </c>
      <c r="H894" s="11" t="s">
        <v>24</v>
      </c>
      <c r="I894" s="11" t="s">
        <v>37</v>
      </c>
      <c r="J894" s="11">
        <v>25</v>
      </c>
      <c r="K894" s="12">
        <v>8.3004084533241179E-2</v>
      </c>
      <c r="L894" s="13">
        <v>0</v>
      </c>
      <c r="M894" s="14">
        <f t="shared" si="146"/>
        <v>0</v>
      </c>
      <c r="N894" s="15">
        <f t="shared" si="147"/>
        <v>2.5</v>
      </c>
      <c r="O894" s="14">
        <f t="shared" si="148"/>
        <v>1</v>
      </c>
      <c r="P894" s="15" t="s">
        <v>25</v>
      </c>
      <c r="Q894" s="14" t="str">
        <f t="shared" si="149"/>
        <v>No</v>
      </c>
      <c r="R894" s="15">
        <f t="shared" si="151"/>
        <v>0</v>
      </c>
      <c r="S894" s="14">
        <f t="shared" si="152"/>
        <v>1</v>
      </c>
      <c r="T894" s="15">
        <f t="shared" si="153"/>
        <v>2653</v>
      </c>
      <c r="W894">
        <v>892</v>
      </c>
      <c r="X894" s="4">
        <f t="shared" si="154"/>
        <v>4.9279108654068562</v>
      </c>
      <c r="Y894" s="7">
        <f t="shared" si="150"/>
        <v>2.0951889166049287</v>
      </c>
      <c r="Z894" s="4">
        <f t="shared" si="155"/>
        <v>1566.5122380133121</v>
      </c>
      <c r="AA894" s="4">
        <f t="shared" si="156"/>
        <v>1150.7940845615362</v>
      </c>
    </row>
    <row r="895" spans="1:27" x14ac:dyDescent="0.2">
      <c r="A895" s="11"/>
      <c r="B895" s="11" t="s">
        <v>32</v>
      </c>
      <c r="C895" s="11" t="s">
        <v>41</v>
      </c>
      <c r="D895" s="11">
        <v>1890</v>
      </c>
      <c r="E895" s="11" t="s">
        <v>30</v>
      </c>
      <c r="F895" s="11">
        <v>50</v>
      </c>
      <c r="G895" s="11" t="s">
        <v>24</v>
      </c>
      <c r="H895" s="11" t="s">
        <v>24</v>
      </c>
      <c r="I895" s="11" t="s">
        <v>33</v>
      </c>
      <c r="J895" s="11">
        <v>25</v>
      </c>
      <c r="K895" s="12">
        <v>3.5258076872389421</v>
      </c>
      <c r="L895" s="13">
        <v>2.1630953920427602</v>
      </c>
      <c r="M895" s="14">
        <f t="shared" si="146"/>
        <v>0.72103179734758671</v>
      </c>
      <c r="N895" s="15">
        <f t="shared" si="147"/>
        <v>2.5</v>
      </c>
      <c r="O895" s="14">
        <f t="shared" si="148"/>
        <v>0.71158728106096536</v>
      </c>
      <c r="P895" s="15" t="s">
        <v>25</v>
      </c>
      <c r="Q895" s="14" t="str">
        <f t="shared" si="149"/>
        <v>No</v>
      </c>
      <c r="R895" s="15">
        <f t="shared" si="151"/>
        <v>204.50117003183072</v>
      </c>
      <c r="S895" s="14">
        <f t="shared" si="152"/>
        <v>2</v>
      </c>
      <c r="T895" s="15">
        <f t="shared" si="153"/>
        <v>1576</v>
      </c>
      <c r="W895">
        <v>893</v>
      </c>
      <c r="X895" s="4">
        <f t="shared" si="154"/>
        <v>3.3379043637699364</v>
      </c>
      <c r="Y895" s="7">
        <f t="shared" si="150"/>
        <v>1.4186237099729071</v>
      </c>
      <c r="Z895" s="4">
        <f t="shared" si="155"/>
        <v>1569.850142377082</v>
      </c>
      <c r="AA895" s="4">
        <f t="shared" si="156"/>
        <v>1152.2127082715092</v>
      </c>
    </row>
    <row r="896" spans="1:27" x14ac:dyDescent="0.2">
      <c r="A896" s="11"/>
      <c r="B896" s="11" t="s">
        <v>32</v>
      </c>
      <c r="C896" s="11" t="s">
        <v>41</v>
      </c>
      <c r="D896" s="11">
        <v>1890</v>
      </c>
      <c r="E896" s="11" t="s">
        <v>30</v>
      </c>
      <c r="F896" s="11">
        <v>50</v>
      </c>
      <c r="G896" s="11" t="s">
        <v>24</v>
      </c>
      <c r="H896" s="11" t="s">
        <v>24</v>
      </c>
      <c r="I896" s="11" t="s">
        <v>31</v>
      </c>
      <c r="J896" s="11">
        <v>25</v>
      </c>
      <c r="K896" s="12">
        <v>1.3259985164274171</v>
      </c>
      <c r="L896" s="13">
        <v>0</v>
      </c>
      <c r="M896" s="14">
        <f t="shared" si="146"/>
        <v>0</v>
      </c>
      <c r="N896" s="15">
        <f t="shared" si="147"/>
        <v>2.5</v>
      </c>
      <c r="O896" s="14">
        <f t="shared" si="148"/>
        <v>1</v>
      </c>
      <c r="P896" s="15" t="s">
        <v>25</v>
      </c>
      <c r="Q896" s="14" t="str">
        <f t="shared" si="149"/>
        <v>No</v>
      </c>
      <c r="R896" s="15">
        <f t="shared" si="151"/>
        <v>0</v>
      </c>
      <c r="S896" s="14">
        <f t="shared" si="152"/>
        <v>1</v>
      </c>
      <c r="T896" s="15">
        <f t="shared" si="153"/>
        <v>2653</v>
      </c>
      <c r="W896">
        <v>894</v>
      </c>
      <c r="X896" s="4">
        <f t="shared" si="154"/>
        <v>2.5090595425916207</v>
      </c>
      <c r="Y896" s="7">
        <f t="shared" si="150"/>
        <v>1.061727579392566</v>
      </c>
      <c r="Z896" s="4">
        <f t="shared" si="155"/>
        <v>1572.3592019196735</v>
      </c>
      <c r="AA896" s="4">
        <f t="shared" si="156"/>
        <v>1153.2744358509017</v>
      </c>
    </row>
    <row r="897" spans="1:27" x14ac:dyDescent="0.2">
      <c r="A897" s="11"/>
      <c r="B897" s="11" t="s">
        <v>32</v>
      </c>
      <c r="C897" s="11" t="s">
        <v>41</v>
      </c>
      <c r="D897" s="11">
        <v>1890</v>
      </c>
      <c r="E897" s="11" t="s">
        <v>30</v>
      </c>
      <c r="F897" s="11">
        <v>100</v>
      </c>
      <c r="G897" s="11" t="s">
        <v>24</v>
      </c>
      <c r="H897" s="11" t="s">
        <v>24</v>
      </c>
      <c r="I897" s="11" t="s">
        <v>36</v>
      </c>
      <c r="J897" s="11">
        <v>25</v>
      </c>
      <c r="K897" s="12">
        <v>0.44717479974313418</v>
      </c>
      <c r="L897" s="13">
        <v>0</v>
      </c>
      <c r="M897" s="14">
        <f t="shared" si="146"/>
        <v>0</v>
      </c>
      <c r="N897" s="15">
        <f t="shared" si="147"/>
        <v>2.5</v>
      </c>
      <c r="O897" s="14">
        <f t="shared" si="148"/>
        <v>1</v>
      </c>
      <c r="P897" s="15" t="s">
        <v>25</v>
      </c>
      <c r="Q897" s="14" t="str">
        <f t="shared" si="149"/>
        <v>No</v>
      </c>
      <c r="R897" s="15">
        <f t="shared" si="151"/>
        <v>0</v>
      </c>
      <c r="S897" s="14">
        <f t="shared" si="152"/>
        <v>1</v>
      </c>
      <c r="T897" s="15">
        <f t="shared" si="153"/>
        <v>2653</v>
      </c>
      <c r="W897">
        <v>895</v>
      </c>
      <c r="X897" s="4">
        <f t="shared" si="154"/>
        <v>9.18906761815518</v>
      </c>
      <c r="Y897" s="7">
        <f t="shared" si="150"/>
        <v>3.8803614720740498</v>
      </c>
      <c r="Z897" s="4">
        <f t="shared" si="155"/>
        <v>1581.5482695378287</v>
      </c>
      <c r="AA897" s="4">
        <f t="shared" si="156"/>
        <v>1157.1547973229758</v>
      </c>
    </row>
    <row r="898" spans="1:27" x14ac:dyDescent="0.2">
      <c r="A898" s="11"/>
      <c r="B898" s="11" t="s">
        <v>32</v>
      </c>
      <c r="C898" s="11" t="s">
        <v>41</v>
      </c>
      <c r="D898" s="11">
        <v>1890</v>
      </c>
      <c r="E898" s="11" t="s">
        <v>30</v>
      </c>
      <c r="F898" s="11">
        <v>100</v>
      </c>
      <c r="G898" s="11" t="s">
        <v>24</v>
      </c>
      <c r="H898" s="11" t="s">
        <v>24</v>
      </c>
      <c r="I898" s="11" t="s">
        <v>33</v>
      </c>
      <c r="J898" s="11">
        <v>25</v>
      </c>
      <c r="K898" s="12">
        <v>2.4100198147106284</v>
      </c>
      <c r="L898" s="13">
        <v>3.2555023923444977</v>
      </c>
      <c r="M898" s="14">
        <f t="shared" si="146"/>
        <v>1.0851674641148326</v>
      </c>
      <c r="N898" s="15">
        <f t="shared" si="147"/>
        <v>2.5</v>
      </c>
      <c r="O898" s="14">
        <f t="shared" si="148"/>
        <v>0.56593301435406695</v>
      </c>
      <c r="P898" s="15" t="s">
        <v>25</v>
      </c>
      <c r="Q898" s="14" t="str">
        <f t="shared" si="149"/>
        <v>No</v>
      </c>
      <c r="R898" s="15">
        <f t="shared" si="151"/>
        <v>450.27325397535321</v>
      </c>
      <c r="S898" s="14">
        <f t="shared" si="152"/>
        <v>3</v>
      </c>
      <c r="T898" s="15">
        <f t="shared" si="153"/>
        <v>844</v>
      </c>
      <c r="W898">
        <v>896</v>
      </c>
      <c r="X898" s="4">
        <f t="shared" si="154"/>
        <v>0.85830576562755001</v>
      </c>
      <c r="Y898" s="7">
        <f t="shared" si="150"/>
        <v>0.3617224880382775</v>
      </c>
      <c r="Z898" s="4">
        <f t="shared" si="155"/>
        <v>1582.4065753034563</v>
      </c>
      <c r="AA898" s="4">
        <f t="shared" si="156"/>
        <v>1157.5165198110142</v>
      </c>
    </row>
    <row r="899" spans="1:27" x14ac:dyDescent="0.2">
      <c r="A899" s="11"/>
      <c r="B899" s="11" t="s">
        <v>32</v>
      </c>
      <c r="C899" s="11" t="s">
        <v>41</v>
      </c>
      <c r="D899" s="11">
        <v>1890</v>
      </c>
      <c r="E899" s="11" t="s">
        <v>30</v>
      </c>
      <c r="F899" s="11">
        <v>100</v>
      </c>
      <c r="G899" s="11" t="s">
        <v>24</v>
      </c>
      <c r="H899" s="11" t="s">
        <v>24</v>
      </c>
      <c r="I899" s="11" t="s">
        <v>35</v>
      </c>
      <c r="J899" s="11">
        <v>25</v>
      </c>
      <c r="K899" s="12">
        <v>1.5236322976416411E-2</v>
      </c>
      <c r="L899" s="13">
        <v>0</v>
      </c>
      <c r="M899" s="14">
        <f t="shared" ref="M899:M962" si="157">L899/3</f>
        <v>0</v>
      </c>
      <c r="N899" s="15">
        <f t="shared" ref="N899:N962" si="158">IF(F899&lt;=320,2.5,1)</f>
        <v>2.5</v>
      </c>
      <c r="O899" s="14">
        <f t="shared" ref="O899:O962" si="159">1-(M899/N899)</f>
        <v>1</v>
      </c>
      <c r="P899" s="15" t="s">
        <v>25</v>
      </c>
      <c r="Q899" s="14" t="str">
        <f t="shared" ref="Q899:Q962" si="160">IF(AND(O899&lt;0.5,O899&gt;-0.5),"Yes","No")</f>
        <v>No</v>
      </c>
      <c r="R899" s="15">
        <f t="shared" si="151"/>
        <v>0</v>
      </c>
      <c r="S899" s="14">
        <f t="shared" si="152"/>
        <v>1</v>
      </c>
      <c r="T899" s="15">
        <f t="shared" si="153"/>
        <v>2653</v>
      </c>
      <c r="W899">
        <v>897</v>
      </c>
      <c r="X899" s="4">
        <f t="shared" si="154"/>
        <v>0.85318385580802381</v>
      </c>
      <c r="Y899" s="7">
        <f t="shared" ref="Y899:Y962" si="161">SUMIF(T:T,W899,M:M)</f>
        <v>0.35930930930930932</v>
      </c>
      <c r="Z899" s="4">
        <f t="shared" si="155"/>
        <v>1583.2597591592644</v>
      </c>
      <c r="AA899" s="4">
        <f t="shared" si="156"/>
        <v>1157.8758291203235</v>
      </c>
    </row>
    <row r="900" spans="1:27" x14ac:dyDescent="0.2">
      <c r="A900" s="11"/>
      <c r="B900" s="11" t="s">
        <v>32</v>
      </c>
      <c r="C900" s="11" t="s">
        <v>41</v>
      </c>
      <c r="D900" s="11">
        <v>1890</v>
      </c>
      <c r="E900" s="11" t="s">
        <v>30</v>
      </c>
      <c r="F900" s="11">
        <v>100</v>
      </c>
      <c r="G900" s="11" t="s">
        <v>24</v>
      </c>
      <c r="H900" s="11" t="s">
        <v>24</v>
      </c>
      <c r="I900" s="11" t="s">
        <v>31</v>
      </c>
      <c r="J900" s="11">
        <v>25</v>
      </c>
      <c r="K900" s="12">
        <v>4.7982600477909294</v>
      </c>
      <c r="L900" s="13">
        <v>3.1076235478239935</v>
      </c>
      <c r="M900" s="14">
        <f t="shared" si="157"/>
        <v>1.0358745159413312</v>
      </c>
      <c r="N900" s="15">
        <f t="shared" si="158"/>
        <v>2.5</v>
      </c>
      <c r="O900" s="14">
        <f t="shared" si="159"/>
        <v>0.58565019362346749</v>
      </c>
      <c r="P900" s="15" t="s">
        <v>25</v>
      </c>
      <c r="Q900" s="14" t="str">
        <f t="shared" si="160"/>
        <v>No</v>
      </c>
      <c r="R900" s="15">
        <f t="shared" ref="R900:R963" si="162">M900/(K900/1000)</f>
        <v>215.88544714624987</v>
      </c>
      <c r="S900" s="14">
        <f t="shared" ref="S900:S963" si="163">IF(R900&lt;=125,1,IF(R900&lt;250,2,IF(R900&lt;500,3,IF(R900&lt;1000,4,5))))</f>
        <v>2</v>
      </c>
      <c r="T900" s="15">
        <f t="shared" ref="T900:T963" si="164">RANK(R900,$R$3:$R$14561)</f>
        <v>1518</v>
      </c>
      <c r="W900">
        <v>898</v>
      </c>
      <c r="X900" s="4">
        <f t="shared" ref="X900:X963" si="165">SUMIF(T:T,W900,K:K)</f>
        <v>3.3790792085139008</v>
      </c>
      <c r="Y900" s="7">
        <f t="shared" si="161"/>
        <v>1.4210368887018754</v>
      </c>
      <c r="Z900" s="4">
        <f t="shared" ref="Z900:Z963" si="166">Z899+X900</f>
        <v>1586.6388383677784</v>
      </c>
      <c r="AA900" s="4">
        <f t="shared" si="156"/>
        <v>1159.2968660090253</v>
      </c>
    </row>
    <row r="901" spans="1:27" x14ac:dyDescent="0.2">
      <c r="A901" s="11"/>
      <c r="B901" s="11" t="s">
        <v>50</v>
      </c>
      <c r="C901" s="11" t="s">
        <v>41</v>
      </c>
      <c r="D901" s="11">
        <v>1890</v>
      </c>
      <c r="E901" s="11" t="s">
        <v>30</v>
      </c>
      <c r="F901" s="11">
        <v>100</v>
      </c>
      <c r="G901" s="11" t="s">
        <v>24</v>
      </c>
      <c r="H901" s="11" t="s">
        <v>24</v>
      </c>
      <c r="I901" s="11" t="s">
        <v>31</v>
      </c>
      <c r="J901" s="11">
        <v>25</v>
      </c>
      <c r="K901" s="12">
        <v>4.2003298297450479E-3</v>
      </c>
      <c r="L901" s="13">
        <v>0</v>
      </c>
      <c r="M901" s="14">
        <f t="shared" si="157"/>
        <v>0</v>
      </c>
      <c r="N901" s="15">
        <f t="shared" si="158"/>
        <v>2.5</v>
      </c>
      <c r="O901" s="14">
        <f t="shared" si="159"/>
        <v>1</v>
      </c>
      <c r="P901" s="15" t="s">
        <v>25</v>
      </c>
      <c r="Q901" s="14" t="str">
        <f t="shared" si="160"/>
        <v>No</v>
      </c>
      <c r="R901" s="15">
        <f t="shared" si="162"/>
        <v>0</v>
      </c>
      <c r="S901" s="14">
        <f t="shared" si="163"/>
        <v>1</v>
      </c>
      <c r="T901" s="15">
        <f t="shared" si="164"/>
        <v>2653</v>
      </c>
      <c r="W901">
        <v>899</v>
      </c>
      <c r="X901" s="4">
        <f t="shared" si="165"/>
        <v>10.837481059066883</v>
      </c>
      <c r="Y901" s="7">
        <f t="shared" si="161"/>
        <v>4.5569266787060716</v>
      </c>
      <c r="Z901" s="4">
        <f t="shared" si="166"/>
        <v>1597.4763194268453</v>
      </c>
      <c r="AA901" s="4">
        <f t="shared" ref="AA901:AA964" si="167">Y901+AA900</f>
        <v>1163.8537926877314</v>
      </c>
    </row>
    <row r="902" spans="1:27" x14ac:dyDescent="0.2">
      <c r="A902" s="11"/>
      <c r="B902" s="11" t="s">
        <v>32</v>
      </c>
      <c r="C902" s="11" t="s">
        <v>41</v>
      </c>
      <c r="D902" s="11">
        <v>1890</v>
      </c>
      <c r="E902" s="11" t="s">
        <v>30</v>
      </c>
      <c r="F902" s="11">
        <v>150</v>
      </c>
      <c r="G902" s="11" t="s">
        <v>24</v>
      </c>
      <c r="H902" s="11" t="s">
        <v>24</v>
      </c>
      <c r="I902" s="11" t="s">
        <v>33</v>
      </c>
      <c r="J902" s="11">
        <v>25</v>
      </c>
      <c r="K902" s="12">
        <v>0.14159173967192495</v>
      </c>
      <c r="L902" s="13">
        <v>0</v>
      </c>
      <c r="M902" s="14">
        <f t="shared" si="157"/>
        <v>0</v>
      </c>
      <c r="N902" s="15">
        <f t="shared" si="158"/>
        <v>2.5</v>
      </c>
      <c r="O902" s="14">
        <f t="shared" si="159"/>
        <v>1</v>
      </c>
      <c r="P902" s="15" t="s">
        <v>25</v>
      </c>
      <c r="Q902" s="14" t="str">
        <f t="shared" si="160"/>
        <v>No</v>
      </c>
      <c r="R902" s="15">
        <f t="shared" si="162"/>
        <v>0</v>
      </c>
      <c r="S902" s="14">
        <f t="shared" si="163"/>
        <v>1</v>
      </c>
      <c r="T902" s="15">
        <f t="shared" si="164"/>
        <v>2653</v>
      </c>
      <c r="W902">
        <v>900</v>
      </c>
      <c r="X902" s="4">
        <f t="shared" si="165"/>
        <v>7.4656866021492334</v>
      </c>
      <c r="Y902" s="7">
        <f t="shared" si="161"/>
        <v>3.1358897900041964</v>
      </c>
      <c r="Z902" s="4">
        <f t="shared" si="166"/>
        <v>1604.9420060289945</v>
      </c>
      <c r="AA902" s="4">
        <f t="shared" si="167"/>
        <v>1166.9896824777356</v>
      </c>
    </row>
    <row r="903" spans="1:27" x14ac:dyDescent="0.2">
      <c r="A903" s="11"/>
      <c r="B903" s="11" t="s">
        <v>32</v>
      </c>
      <c r="C903" s="11" t="s">
        <v>41</v>
      </c>
      <c r="D903" s="11">
        <v>1890</v>
      </c>
      <c r="E903" s="11" t="s">
        <v>30</v>
      </c>
      <c r="F903" s="11">
        <v>150</v>
      </c>
      <c r="G903" s="11" t="s">
        <v>24</v>
      </c>
      <c r="H903" s="11" t="s">
        <v>24</v>
      </c>
      <c r="I903" s="11" t="s">
        <v>35</v>
      </c>
      <c r="J903" s="11">
        <v>25</v>
      </c>
      <c r="K903" s="12">
        <v>1.7051311072485513E-3</v>
      </c>
      <c r="L903" s="13">
        <v>0</v>
      </c>
      <c r="M903" s="14">
        <f t="shared" si="157"/>
        <v>0</v>
      </c>
      <c r="N903" s="15">
        <f t="shared" si="158"/>
        <v>2.5</v>
      </c>
      <c r="O903" s="14">
        <f t="shared" si="159"/>
        <v>1</v>
      </c>
      <c r="P903" s="15" t="s">
        <v>25</v>
      </c>
      <c r="Q903" s="14" t="str">
        <f t="shared" si="160"/>
        <v>No</v>
      </c>
      <c r="R903" s="15">
        <f t="shared" si="162"/>
        <v>0</v>
      </c>
      <c r="S903" s="14">
        <f t="shared" si="163"/>
        <v>1</v>
      </c>
      <c r="T903" s="15">
        <f t="shared" si="164"/>
        <v>2653</v>
      </c>
      <c r="W903">
        <v>901</v>
      </c>
      <c r="X903" s="4">
        <f t="shared" si="165"/>
        <v>1.6666071339577917</v>
      </c>
      <c r="Y903" s="7">
        <f t="shared" si="161"/>
        <v>0.70000509135428846</v>
      </c>
      <c r="Z903" s="4">
        <f t="shared" si="166"/>
        <v>1606.6086131629522</v>
      </c>
      <c r="AA903" s="4">
        <f t="shared" si="167"/>
        <v>1167.68968756909</v>
      </c>
    </row>
    <row r="904" spans="1:27" x14ac:dyDescent="0.2">
      <c r="A904" s="11"/>
      <c r="B904" s="11" t="s">
        <v>32</v>
      </c>
      <c r="C904" s="11" t="s">
        <v>41</v>
      </c>
      <c r="D904" s="11">
        <v>1890</v>
      </c>
      <c r="E904" s="11" t="s">
        <v>30</v>
      </c>
      <c r="F904" s="11">
        <v>150</v>
      </c>
      <c r="G904" s="11" t="s">
        <v>24</v>
      </c>
      <c r="H904" s="11" t="s">
        <v>24</v>
      </c>
      <c r="I904" s="11" t="s">
        <v>31</v>
      </c>
      <c r="J904" s="11">
        <v>25</v>
      </c>
      <c r="K904" s="12">
        <v>1.065085419037562</v>
      </c>
      <c r="L904" s="13">
        <v>0</v>
      </c>
      <c r="M904" s="14">
        <f t="shared" si="157"/>
        <v>0</v>
      </c>
      <c r="N904" s="15">
        <f t="shared" si="158"/>
        <v>2.5</v>
      </c>
      <c r="O904" s="14">
        <f t="shared" si="159"/>
        <v>1</v>
      </c>
      <c r="P904" s="15" t="s">
        <v>25</v>
      </c>
      <c r="Q904" s="14" t="str">
        <f t="shared" si="160"/>
        <v>No</v>
      </c>
      <c r="R904" s="15">
        <f t="shared" si="162"/>
        <v>0</v>
      </c>
      <c r="S904" s="14">
        <f t="shared" si="163"/>
        <v>1</v>
      </c>
      <c r="T904" s="15">
        <f t="shared" si="164"/>
        <v>2653</v>
      </c>
      <c r="W904">
        <v>902</v>
      </c>
      <c r="X904" s="4">
        <f t="shared" si="165"/>
        <v>2.5844763467331684</v>
      </c>
      <c r="Y904" s="7">
        <f t="shared" si="161"/>
        <v>1.0851674641148326</v>
      </c>
      <c r="Z904" s="4">
        <f t="shared" si="166"/>
        <v>1609.1930895096855</v>
      </c>
      <c r="AA904" s="4">
        <f t="shared" si="167"/>
        <v>1168.7748550332049</v>
      </c>
    </row>
    <row r="905" spans="1:27" x14ac:dyDescent="0.2">
      <c r="A905" s="11"/>
      <c r="B905" s="11" t="s">
        <v>32</v>
      </c>
      <c r="C905" s="11" t="s">
        <v>41</v>
      </c>
      <c r="D905" s="11">
        <v>1890</v>
      </c>
      <c r="E905" s="11" t="s">
        <v>30</v>
      </c>
      <c r="F905" s="11">
        <v>200</v>
      </c>
      <c r="G905" s="11" t="s">
        <v>24</v>
      </c>
      <c r="H905" s="11" t="s">
        <v>24</v>
      </c>
      <c r="I905" s="11" t="s">
        <v>33</v>
      </c>
      <c r="J905" s="11">
        <v>25</v>
      </c>
      <c r="K905" s="12">
        <v>0.73815267498130521</v>
      </c>
      <c r="L905" s="13">
        <v>0</v>
      </c>
      <c r="M905" s="14">
        <f t="shared" si="157"/>
        <v>0</v>
      </c>
      <c r="N905" s="15">
        <f t="shared" si="158"/>
        <v>2.5</v>
      </c>
      <c r="O905" s="14">
        <f t="shared" si="159"/>
        <v>1</v>
      </c>
      <c r="P905" s="15" t="s">
        <v>25</v>
      </c>
      <c r="Q905" s="14" t="str">
        <f t="shared" si="160"/>
        <v>No</v>
      </c>
      <c r="R905" s="15">
        <f t="shared" si="162"/>
        <v>0</v>
      </c>
      <c r="S905" s="14">
        <f t="shared" si="163"/>
        <v>1</v>
      </c>
      <c r="T905" s="15">
        <f t="shared" si="164"/>
        <v>2653</v>
      </c>
      <c r="W905">
        <v>903</v>
      </c>
      <c r="X905" s="4">
        <f t="shared" si="165"/>
        <v>0.85611109046777212</v>
      </c>
      <c r="Y905" s="7">
        <f t="shared" si="161"/>
        <v>0.35930930930930932</v>
      </c>
      <c r="Z905" s="4">
        <f t="shared" si="166"/>
        <v>1610.0492006001532</v>
      </c>
      <c r="AA905" s="4">
        <f t="shared" si="167"/>
        <v>1169.1341643425142</v>
      </c>
    </row>
    <row r="906" spans="1:27" x14ac:dyDescent="0.2">
      <c r="A906" s="11"/>
      <c r="B906" s="11" t="s">
        <v>32</v>
      </c>
      <c r="C906" s="11" t="s">
        <v>41</v>
      </c>
      <c r="D906" s="11">
        <v>1890</v>
      </c>
      <c r="E906" s="11" t="s">
        <v>30</v>
      </c>
      <c r="F906" s="11">
        <v>200</v>
      </c>
      <c r="G906" s="11" t="s">
        <v>24</v>
      </c>
      <c r="H906" s="11" t="s">
        <v>24</v>
      </c>
      <c r="I906" s="11" t="s">
        <v>31</v>
      </c>
      <c r="J906" s="11">
        <v>25</v>
      </c>
      <c r="K906" s="12">
        <v>2.3534206112403209</v>
      </c>
      <c r="L906" s="13">
        <v>1.0851674641148326</v>
      </c>
      <c r="M906" s="14">
        <f t="shared" si="157"/>
        <v>0.3617224880382775</v>
      </c>
      <c r="N906" s="15">
        <f t="shared" si="158"/>
        <v>2.5</v>
      </c>
      <c r="O906" s="14">
        <f t="shared" si="159"/>
        <v>0.85531100478468902</v>
      </c>
      <c r="P906" s="15" t="s">
        <v>25</v>
      </c>
      <c r="Q906" s="14" t="str">
        <f t="shared" si="160"/>
        <v>No</v>
      </c>
      <c r="R906" s="15">
        <f t="shared" si="162"/>
        <v>153.70073938786459</v>
      </c>
      <c r="S906" s="14">
        <f t="shared" si="163"/>
        <v>2</v>
      </c>
      <c r="T906" s="15">
        <f t="shared" si="164"/>
        <v>1853</v>
      </c>
      <c r="W906">
        <v>904</v>
      </c>
      <c r="X906" s="4">
        <f t="shared" si="165"/>
        <v>32.2860656296847</v>
      </c>
      <c r="Y906" s="7">
        <f t="shared" si="161"/>
        <v>13.521737786741889</v>
      </c>
      <c r="Z906" s="4">
        <f t="shared" si="166"/>
        <v>1642.335266229838</v>
      </c>
      <c r="AA906" s="4">
        <f t="shared" si="167"/>
        <v>1182.655902129256</v>
      </c>
    </row>
    <row r="907" spans="1:27" x14ac:dyDescent="0.2">
      <c r="A907" s="11"/>
      <c r="B907" s="11" t="s">
        <v>32</v>
      </c>
      <c r="C907" s="11" t="s">
        <v>41</v>
      </c>
      <c r="D907" s="11">
        <v>1890</v>
      </c>
      <c r="E907" s="11" t="s">
        <v>30</v>
      </c>
      <c r="F907" s="11">
        <v>250</v>
      </c>
      <c r="G907" s="11" t="s">
        <v>24</v>
      </c>
      <c r="H907" s="11" t="s">
        <v>24</v>
      </c>
      <c r="I907" s="11" t="s">
        <v>31</v>
      </c>
      <c r="J907" s="11">
        <v>25</v>
      </c>
      <c r="K907" s="12">
        <v>0.86221271390315934</v>
      </c>
      <c r="L907" s="13">
        <v>1.0779279279279279</v>
      </c>
      <c r="M907" s="14">
        <f t="shared" si="157"/>
        <v>0.35930930930930932</v>
      </c>
      <c r="N907" s="15">
        <f t="shared" si="158"/>
        <v>2.5</v>
      </c>
      <c r="O907" s="14">
        <f t="shared" si="159"/>
        <v>0.85627627627627634</v>
      </c>
      <c r="P907" s="15" t="s">
        <v>25</v>
      </c>
      <c r="Q907" s="14" t="str">
        <f t="shared" si="160"/>
        <v>No</v>
      </c>
      <c r="R907" s="15">
        <f t="shared" si="162"/>
        <v>416.72930996661881</v>
      </c>
      <c r="S907" s="14">
        <f t="shared" si="163"/>
        <v>3</v>
      </c>
      <c r="T907" s="15">
        <f t="shared" si="164"/>
        <v>905</v>
      </c>
      <c r="W907">
        <v>905</v>
      </c>
      <c r="X907" s="4">
        <f t="shared" si="165"/>
        <v>0.86221271390315934</v>
      </c>
      <c r="Y907" s="7">
        <f t="shared" si="161"/>
        <v>0.35930930930930932</v>
      </c>
      <c r="Z907" s="4">
        <f t="shared" si="166"/>
        <v>1643.1974789437411</v>
      </c>
      <c r="AA907" s="4">
        <f t="shared" si="167"/>
        <v>1183.0152114385653</v>
      </c>
    </row>
    <row r="908" spans="1:27" x14ac:dyDescent="0.2">
      <c r="A908" s="11"/>
      <c r="B908" s="11" t="s">
        <v>32</v>
      </c>
      <c r="C908" s="11" t="s">
        <v>41</v>
      </c>
      <c r="D908" s="11">
        <v>1890</v>
      </c>
      <c r="E908" s="11" t="s">
        <v>30</v>
      </c>
      <c r="F908" s="11">
        <v>300</v>
      </c>
      <c r="G908" s="11" t="s">
        <v>24</v>
      </c>
      <c r="H908" s="11" t="s">
        <v>24</v>
      </c>
      <c r="I908" s="11" t="s">
        <v>33</v>
      </c>
      <c r="J908" s="11">
        <v>25</v>
      </c>
      <c r="K908" s="12">
        <v>0.34498211272524199</v>
      </c>
      <c r="L908" s="13">
        <v>1.0851674641148326</v>
      </c>
      <c r="M908" s="14">
        <f t="shared" si="157"/>
        <v>0.3617224880382775</v>
      </c>
      <c r="N908" s="15">
        <f t="shared" si="158"/>
        <v>2.5</v>
      </c>
      <c r="O908" s="14">
        <f t="shared" si="159"/>
        <v>0.85531100478468902</v>
      </c>
      <c r="P908" s="15" t="s">
        <v>25</v>
      </c>
      <c r="Q908" s="14" t="str">
        <f t="shared" si="160"/>
        <v>No</v>
      </c>
      <c r="R908" s="15">
        <f t="shared" si="162"/>
        <v>1048.5253428961641</v>
      </c>
      <c r="S908" s="14">
        <f t="shared" si="163"/>
        <v>5</v>
      </c>
      <c r="T908" s="15">
        <f t="shared" si="164"/>
        <v>361</v>
      </c>
      <c r="W908">
        <v>906</v>
      </c>
      <c r="X908" s="4">
        <f t="shared" si="165"/>
        <v>2.5925883183874383</v>
      </c>
      <c r="Y908" s="7">
        <f t="shared" si="161"/>
        <v>1.0803411066568962</v>
      </c>
      <c r="Z908" s="4">
        <f t="shared" si="166"/>
        <v>1645.7900672621286</v>
      </c>
      <c r="AA908" s="4">
        <f t="shared" si="167"/>
        <v>1184.0955525452223</v>
      </c>
    </row>
    <row r="909" spans="1:27" x14ac:dyDescent="0.2">
      <c r="A909" s="11"/>
      <c r="B909" s="11" t="s">
        <v>32</v>
      </c>
      <c r="C909" s="11" t="s">
        <v>41</v>
      </c>
      <c r="D909" s="11">
        <v>1890</v>
      </c>
      <c r="E909" s="11" t="s">
        <v>30</v>
      </c>
      <c r="F909" s="11">
        <v>300</v>
      </c>
      <c r="G909" s="11" t="s">
        <v>24</v>
      </c>
      <c r="H909" s="11" t="s">
        <v>24</v>
      </c>
      <c r="I909" s="11" t="s">
        <v>31</v>
      </c>
      <c r="J909" s="11">
        <v>25</v>
      </c>
      <c r="K909" s="12">
        <v>0.21901765235851761</v>
      </c>
      <c r="L909" s="13">
        <v>0</v>
      </c>
      <c r="M909" s="14">
        <f t="shared" si="157"/>
        <v>0</v>
      </c>
      <c r="N909" s="15">
        <f t="shared" si="158"/>
        <v>2.5</v>
      </c>
      <c r="O909" s="14">
        <f t="shared" si="159"/>
        <v>1</v>
      </c>
      <c r="P909" s="15" t="s">
        <v>25</v>
      </c>
      <c r="Q909" s="14" t="str">
        <f t="shared" si="160"/>
        <v>No</v>
      </c>
      <c r="R909" s="15">
        <f t="shared" si="162"/>
        <v>0</v>
      </c>
      <c r="S909" s="14">
        <f t="shared" si="163"/>
        <v>1</v>
      </c>
      <c r="T909" s="15">
        <f t="shared" si="164"/>
        <v>2653</v>
      </c>
      <c r="W909">
        <v>907</v>
      </c>
      <c r="X909" s="4">
        <f t="shared" si="165"/>
        <v>0.86244716748048478</v>
      </c>
      <c r="Y909" s="7">
        <f t="shared" si="161"/>
        <v>0.35930930930930932</v>
      </c>
      <c r="Z909" s="4">
        <f t="shared" si="166"/>
        <v>1646.652514429609</v>
      </c>
      <c r="AA909" s="4">
        <f t="shared" si="167"/>
        <v>1184.4548618545316</v>
      </c>
    </row>
    <row r="910" spans="1:27" x14ac:dyDescent="0.2">
      <c r="A910" s="11"/>
      <c r="B910" s="11" t="s">
        <v>2</v>
      </c>
      <c r="C910" s="11" t="s">
        <v>41</v>
      </c>
      <c r="D910" s="11">
        <v>1890</v>
      </c>
      <c r="E910" s="11" t="s">
        <v>30</v>
      </c>
      <c r="F910" s="11">
        <v>300</v>
      </c>
      <c r="G910" s="11" t="s">
        <v>24</v>
      </c>
      <c r="H910" s="11" t="s">
        <v>24</v>
      </c>
      <c r="I910" s="11" t="s">
        <v>31</v>
      </c>
      <c r="J910" s="11">
        <v>25</v>
      </c>
      <c r="K910" s="12">
        <v>0.11595440936150302</v>
      </c>
      <c r="L910" s="13">
        <v>0</v>
      </c>
      <c r="M910" s="14">
        <f t="shared" si="157"/>
        <v>0</v>
      </c>
      <c r="N910" s="15">
        <f t="shared" si="158"/>
        <v>2.5</v>
      </c>
      <c r="O910" s="14">
        <f t="shared" si="159"/>
        <v>1</v>
      </c>
      <c r="P910" s="15" t="s">
        <v>25</v>
      </c>
      <c r="Q910" s="14" t="str">
        <f t="shared" si="160"/>
        <v>No</v>
      </c>
      <c r="R910" s="15">
        <f t="shared" si="162"/>
        <v>0</v>
      </c>
      <c r="S910" s="14">
        <f t="shared" si="163"/>
        <v>1</v>
      </c>
      <c r="T910" s="15">
        <f t="shared" si="164"/>
        <v>2653</v>
      </c>
      <c r="W910">
        <v>908</v>
      </c>
      <c r="X910" s="4">
        <f t="shared" si="165"/>
        <v>16.17062543264575</v>
      </c>
      <c r="Y910" s="7">
        <f t="shared" si="161"/>
        <v>6.7338092405552246</v>
      </c>
      <c r="Z910" s="4">
        <f t="shared" si="166"/>
        <v>1662.8231398622547</v>
      </c>
      <c r="AA910" s="4">
        <f t="shared" si="167"/>
        <v>1191.1886710950869</v>
      </c>
    </row>
    <row r="911" spans="1:27" x14ac:dyDescent="0.2">
      <c r="A911" s="11"/>
      <c r="B911" s="11" t="s">
        <v>50</v>
      </c>
      <c r="C911" s="11" t="s">
        <v>41</v>
      </c>
      <c r="D911" s="11">
        <v>1890</v>
      </c>
      <c r="E911" s="11" t="s">
        <v>30</v>
      </c>
      <c r="F911" s="11">
        <v>300</v>
      </c>
      <c r="G911" s="11" t="s">
        <v>24</v>
      </c>
      <c r="H911" s="11" t="s">
        <v>24</v>
      </c>
      <c r="I911" s="11" t="s">
        <v>31</v>
      </c>
      <c r="J911" s="11">
        <v>25</v>
      </c>
      <c r="K911" s="12">
        <v>8.9510969241730753E-3</v>
      </c>
      <c r="L911" s="13">
        <v>0</v>
      </c>
      <c r="M911" s="14">
        <f t="shared" si="157"/>
        <v>0</v>
      </c>
      <c r="N911" s="15">
        <f t="shared" si="158"/>
        <v>2.5</v>
      </c>
      <c r="O911" s="14">
        <f t="shared" si="159"/>
        <v>1</v>
      </c>
      <c r="P911" s="15" t="s">
        <v>25</v>
      </c>
      <c r="Q911" s="14" t="str">
        <f t="shared" si="160"/>
        <v>No</v>
      </c>
      <c r="R911" s="15">
        <f t="shared" si="162"/>
        <v>0</v>
      </c>
      <c r="S911" s="14">
        <f t="shared" si="163"/>
        <v>1</v>
      </c>
      <c r="T911" s="15">
        <f t="shared" si="164"/>
        <v>2653</v>
      </c>
      <c r="W911">
        <v>909</v>
      </c>
      <c r="X911" s="4">
        <f t="shared" si="165"/>
        <v>1.7388112369517978</v>
      </c>
      <c r="Y911" s="7">
        <f t="shared" si="161"/>
        <v>0.723444976076555</v>
      </c>
      <c r="Z911" s="4">
        <f t="shared" si="166"/>
        <v>1664.5619510992065</v>
      </c>
      <c r="AA911" s="4">
        <f t="shared" si="167"/>
        <v>1191.9121160711634</v>
      </c>
    </row>
    <row r="912" spans="1:27" x14ac:dyDescent="0.2">
      <c r="A912" s="11"/>
      <c r="B912" s="11" t="s">
        <v>32</v>
      </c>
      <c r="C912" s="11" t="s">
        <v>41</v>
      </c>
      <c r="D912" s="11">
        <v>1890</v>
      </c>
      <c r="E912" s="11" t="s">
        <v>34</v>
      </c>
      <c r="F912" s="11">
        <v>350</v>
      </c>
      <c r="G912" s="11" t="s">
        <v>24</v>
      </c>
      <c r="H912" s="11" t="s">
        <v>24</v>
      </c>
      <c r="I912" s="11" t="s">
        <v>35</v>
      </c>
      <c r="J912" s="11">
        <v>25</v>
      </c>
      <c r="K912" s="12">
        <v>3.3881805474408992E-2</v>
      </c>
      <c r="L912" s="13">
        <v>0</v>
      </c>
      <c r="M912" s="14">
        <f t="shared" si="157"/>
        <v>0</v>
      </c>
      <c r="N912" s="15">
        <f t="shared" si="158"/>
        <v>1</v>
      </c>
      <c r="O912" s="14">
        <f t="shared" si="159"/>
        <v>1</v>
      </c>
      <c r="P912" s="15" t="s">
        <v>25</v>
      </c>
      <c r="Q912" s="14" t="str">
        <f t="shared" si="160"/>
        <v>No</v>
      </c>
      <c r="R912" s="15">
        <f t="shared" si="162"/>
        <v>0</v>
      </c>
      <c r="S912" s="14">
        <f t="shared" si="163"/>
        <v>1</v>
      </c>
      <c r="T912" s="15">
        <f t="shared" si="164"/>
        <v>2653</v>
      </c>
      <c r="W912">
        <v>910</v>
      </c>
      <c r="X912" s="4">
        <f t="shared" si="165"/>
        <v>18.720847526340847</v>
      </c>
      <c r="Y912" s="7">
        <f t="shared" si="161"/>
        <v>7.7793364714124289</v>
      </c>
      <c r="Z912" s="4">
        <f t="shared" si="166"/>
        <v>1683.2827986255472</v>
      </c>
      <c r="AA912" s="4">
        <f t="shared" si="167"/>
        <v>1199.6914525425759</v>
      </c>
    </row>
    <row r="913" spans="1:27" x14ac:dyDescent="0.2">
      <c r="A913" s="11"/>
      <c r="B913" s="11" t="s">
        <v>32</v>
      </c>
      <c r="C913" s="11" t="s">
        <v>41</v>
      </c>
      <c r="D913" s="11">
        <v>1890</v>
      </c>
      <c r="E913" s="11" t="s">
        <v>34</v>
      </c>
      <c r="F913" s="11">
        <v>350</v>
      </c>
      <c r="G913" s="11" t="s">
        <v>24</v>
      </c>
      <c r="H913" s="11" t="s">
        <v>24</v>
      </c>
      <c r="I913" s="11" t="s">
        <v>31</v>
      </c>
      <c r="J913" s="11">
        <v>25</v>
      </c>
      <c r="K913" s="12">
        <v>0.4139356374046344</v>
      </c>
      <c r="L913" s="13">
        <v>0</v>
      </c>
      <c r="M913" s="14">
        <f t="shared" si="157"/>
        <v>0</v>
      </c>
      <c r="N913" s="15">
        <f t="shared" si="158"/>
        <v>1</v>
      </c>
      <c r="O913" s="14">
        <f t="shared" si="159"/>
        <v>1</v>
      </c>
      <c r="P913" s="15" t="s">
        <v>25</v>
      </c>
      <c r="Q913" s="14" t="str">
        <f t="shared" si="160"/>
        <v>No</v>
      </c>
      <c r="R913" s="15">
        <f t="shared" si="162"/>
        <v>0</v>
      </c>
      <c r="S913" s="14">
        <f t="shared" si="163"/>
        <v>1</v>
      </c>
      <c r="T913" s="15">
        <f t="shared" si="164"/>
        <v>2653</v>
      </c>
      <c r="W913">
        <v>911</v>
      </c>
      <c r="X913" s="4">
        <f t="shared" si="165"/>
        <v>0.86735891362384399</v>
      </c>
      <c r="Y913" s="7">
        <f t="shared" si="161"/>
        <v>0.35930930930930932</v>
      </c>
      <c r="Z913" s="4">
        <f t="shared" si="166"/>
        <v>1684.150157539171</v>
      </c>
      <c r="AA913" s="4">
        <f t="shared" si="167"/>
        <v>1200.0507618518852</v>
      </c>
    </row>
    <row r="914" spans="1:27" x14ac:dyDescent="0.2">
      <c r="A914" s="11"/>
      <c r="B914" s="11" t="s">
        <v>32</v>
      </c>
      <c r="C914" s="11" t="s">
        <v>41</v>
      </c>
      <c r="D914" s="11">
        <v>1890</v>
      </c>
      <c r="E914" s="11" t="s">
        <v>34</v>
      </c>
      <c r="F914" s="11">
        <v>450</v>
      </c>
      <c r="G914" s="11" t="s">
        <v>24</v>
      </c>
      <c r="H914" s="11" t="s">
        <v>24</v>
      </c>
      <c r="I914" s="11" t="s">
        <v>31</v>
      </c>
      <c r="J914" s="11">
        <v>25</v>
      </c>
      <c r="K914" s="12">
        <v>0.13198021098704993</v>
      </c>
      <c r="L914" s="13">
        <v>0</v>
      </c>
      <c r="M914" s="14">
        <f t="shared" si="157"/>
        <v>0</v>
      </c>
      <c r="N914" s="15">
        <f t="shared" si="158"/>
        <v>1</v>
      </c>
      <c r="O914" s="14">
        <f t="shared" si="159"/>
        <v>1</v>
      </c>
      <c r="P914" s="15" t="s">
        <v>25</v>
      </c>
      <c r="Q914" s="14" t="str">
        <f t="shared" si="160"/>
        <v>No</v>
      </c>
      <c r="R914" s="15">
        <f t="shared" si="162"/>
        <v>0</v>
      </c>
      <c r="S914" s="14">
        <f t="shared" si="163"/>
        <v>1</v>
      </c>
      <c r="T914" s="15">
        <f t="shared" si="164"/>
        <v>2653</v>
      </c>
      <c r="W914">
        <v>912</v>
      </c>
      <c r="X914" s="4">
        <f t="shared" si="165"/>
        <v>6.7492943824379923</v>
      </c>
      <c r="Y914" s="7">
        <f t="shared" si="161"/>
        <v>2.7951940079592177</v>
      </c>
      <c r="Z914" s="4">
        <f t="shared" si="166"/>
        <v>1690.8994519216089</v>
      </c>
      <c r="AA914" s="4">
        <f t="shared" si="167"/>
        <v>1202.8459558598445</v>
      </c>
    </row>
    <row r="915" spans="1:27" x14ac:dyDescent="0.2">
      <c r="A915" s="11"/>
      <c r="B915" s="11" t="s">
        <v>32</v>
      </c>
      <c r="C915" s="11" t="s">
        <v>41</v>
      </c>
      <c r="D915" s="11">
        <v>1890</v>
      </c>
      <c r="E915" s="11" t="s">
        <v>40</v>
      </c>
      <c r="F915" s="11">
        <v>500</v>
      </c>
      <c r="G915" s="11" t="s">
        <v>24</v>
      </c>
      <c r="H915" s="11" t="s">
        <v>24</v>
      </c>
      <c r="I915" s="11" t="s">
        <v>31</v>
      </c>
      <c r="J915" s="11">
        <v>25</v>
      </c>
      <c r="K915" s="12">
        <v>0.10761608328663948</v>
      </c>
      <c r="L915" s="13">
        <v>0</v>
      </c>
      <c r="M915" s="14">
        <f t="shared" si="157"/>
        <v>0</v>
      </c>
      <c r="N915" s="15">
        <f t="shared" si="158"/>
        <v>1</v>
      </c>
      <c r="O915" s="14">
        <f t="shared" si="159"/>
        <v>1</v>
      </c>
      <c r="P915" s="15" t="s">
        <v>25</v>
      </c>
      <c r="Q915" s="14" t="str">
        <f t="shared" si="160"/>
        <v>No</v>
      </c>
      <c r="R915" s="15">
        <f t="shared" si="162"/>
        <v>0</v>
      </c>
      <c r="S915" s="14">
        <f t="shared" si="163"/>
        <v>1</v>
      </c>
      <c r="T915" s="15">
        <f t="shared" si="164"/>
        <v>2653</v>
      </c>
      <c r="W915">
        <v>913</v>
      </c>
      <c r="X915" s="4">
        <f t="shared" si="165"/>
        <v>0.81684913790920211</v>
      </c>
      <c r="Y915" s="7">
        <f t="shared" si="161"/>
        <v>0.3382826033160109</v>
      </c>
      <c r="Z915" s="4">
        <f t="shared" si="166"/>
        <v>1691.7163010595182</v>
      </c>
      <c r="AA915" s="4">
        <f t="shared" si="167"/>
        <v>1203.1842384631605</v>
      </c>
    </row>
    <row r="916" spans="1:27" x14ac:dyDescent="0.2">
      <c r="A916" s="11"/>
      <c r="B916" s="11" t="s">
        <v>32</v>
      </c>
      <c r="C916" s="11" t="s">
        <v>41</v>
      </c>
      <c r="D916" s="11">
        <v>1890</v>
      </c>
      <c r="E916" s="11" t="s">
        <v>39</v>
      </c>
      <c r="F916" s="11">
        <v>750</v>
      </c>
      <c r="G916" s="11" t="s">
        <v>24</v>
      </c>
      <c r="H916" s="11" t="s">
        <v>24</v>
      </c>
      <c r="I916" s="11" t="s">
        <v>33</v>
      </c>
      <c r="J916" s="11">
        <v>25</v>
      </c>
      <c r="K916" s="12">
        <v>3.6111601705399554E-3</v>
      </c>
      <c r="L916" s="13">
        <v>0</v>
      </c>
      <c r="M916" s="14">
        <f t="shared" si="157"/>
        <v>0</v>
      </c>
      <c r="N916" s="15">
        <f t="shared" si="158"/>
        <v>1</v>
      </c>
      <c r="O916" s="14">
        <f t="shared" si="159"/>
        <v>1</v>
      </c>
      <c r="P916" s="15" t="s">
        <v>25</v>
      </c>
      <c r="Q916" s="14" t="str">
        <f t="shared" si="160"/>
        <v>No</v>
      </c>
      <c r="R916" s="15">
        <f t="shared" si="162"/>
        <v>0</v>
      </c>
      <c r="S916" s="14">
        <f t="shared" si="163"/>
        <v>1</v>
      </c>
      <c r="T916" s="15">
        <f t="shared" si="164"/>
        <v>2653</v>
      </c>
      <c r="W916">
        <v>914</v>
      </c>
      <c r="X916" s="4">
        <f t="shared" si="165"/>
        <v>0.8679048206726101</v>
      </c>
      <c r="Y916" s="7">
        <f t="shared" si="161"/>
        <v>0.35930930930930932</v>
      </c>
      <c r="Z916" s="4">
        <f t="shared" si="166"/>
        <v>1692.5842058801909</v>
      </c>
      <c r="AA916" s="4">
        <f t="shared" si="167"/>
        <v>1203.5435477724698</v>
      </c>
    </row>
    <row r="917" spans="1:27" x14ac:dyDescent="0.2">
      <c r="A917" s="11"/>
      <c r="B917" s="11" t="s">
        <v>32</v>
      </c>
      <c r="C917" s="11" t="s">
        <v>41</v>
      </c>
      <c r="D917" s="11">
        <v>1890</v>
      </c>
      <c r="E917" s="11" t="s">
        <v>39</v>
      </c>
      <c r="F917" s="11">
        <v>1000</v>
      </c>
      <c r="G917" s="11" t="s">
        <v>24</v>
      </c>
      <c r="H917" s="11" t="s">
        <v>24</v>
      </c>
      <c r="I917" s="11" t="s">
        <v>31</v>
      </c>
      <c r="J917" s="11">
        <v>25</v>
      </c>
      <c r="K917" s="12">
        <v>3.9144785945417222E-3</v>
      </c>
      <c r="L917" s="13">
        <v>0</v>
      </c>
      <c r="M917" s="14">
        <f t="shared" si="157"/>
        <v>0</v>
      </c>
      <c r="N917" s="15">
        <f t="shared" si="158"/>
        <v>1</v>
      </c>
      <c r="O917" s="14">
        <f t="shared" si="159"/>
        <v>1</v>
      </c>
      <c r="P917" s="15" t="s">
        <v>25</v>
      </c>
      <c r="Q917" s="14" t="str">
        <f t="shared" si="160"/>
        <v>No</v>
      </c>
      <c r="R917" s="15">
        <f t="shared" si="162"/>
        <v>0</v>
      </c>
      <c r="S917" s="14">
        <f t="shared" si="163"/>
        <v>1</v>
      </c>
      <c r="T917" s="15">
        <f t="shared" si="164"/>
        <v>2653</v>
      </c>
      <c r="W917">
        <v>915</v>
      </c>
      <c r="X917" s="4">
        <f t="shared" si="165"/>
        <v>4.2952579773038702</v>
      </c>
      <c r="Y917" s="7">
        <f t="shared" si="161"/>
        <v>1.7779330192822165</v>
      </c>
      <c r="Z917" s="4">
        <f t="shared" si="166"/>
        <v>1696.8794638574948</v>
      </c>
      <c r="AA917" s="4">
        <f t="shared" si="167"/>
        <v>1205.321480791752</v>
      </c>
    </row>
    <row r="918" spans="1:27" x14ac:dyDescent="0.2">
      <c r="A918" s="11"/>
      <c r="B918" s="11" t="s">
        <v>32</v>
      </c>
      <c r="C918" s="11" t="s">
        <v>41</v>
      </c>
      <c r="D918" s="11">
        <v>1890</v>
      </c>
      <c r="E918" s="11" t="s">
        <v>30</v>
      </c>
      <c r="F918" s="11">
        <v>50</v>
      </c>
      <c r="G918" s="11" t="s">
        <v>24</v>
      </c>
      <c r="H918" s="11" t="s">
        <v>24</v>
      </c>
      <c r="I918" s="11" t="s">
        <v>37</v>
      </c>
      <c r="J918" s="11">
        <v>30</v>
      </c>
      <c r="K918" s="12">
        <v>0.11373470960156651</v>
      </c>
      <c r="L918" s="13">
        <v>0</v>
      </c>
      <c r="M918" s="14">
        <f t="shared" si="157"/>
        <v>0</v>
      </c>
      <c r="N918" s="15">
        <f t="shared" si="158"/>
        <v>2.5</v>
      </c>
      <c r="O918" s="14">
        <f t="shared" si="159"/>
        <v>1</v>
      </c>
      <c r="P918" s="15" t="s">
        <v>25</v>
      </c>
      <c r="Q918" s="14" t="str">
        <f t="shared" si="160"/>
        <v>No</v>
      </c>
      <c r="R918" s="15">
        <f t="shared" si="162"/>
        <v>0</v>
      </c>
      <c r="S918" s="14">
        <f t="shared" si="163"/>
        <v>1</v>
      </c>
      <c r="T918" s="15">
        <f t="shared" si="164"/>
        <v>2653</v>
      </c>
      <c r="W918">
        <v>916</v>
      </c>
      <c r="X918" s="4">
        <f t="shared" si="165"/>
        <v>2.5603004806954974</v>
      </c>
      <c r="Y918" s="7">
        <f t="shared" si="161"/>
        <v>1.0593144006635977</v>
      </c>
      <c r="Z918" s="4">
        <f t="shared" si="166"/>
        <v>1699.4397643381903</v>
      </c>
      <c r="AA918" s="4">
        <f t="shared" si="167"/>
        <v>1206.3807951924157</v>
      </c>
    </row>
    <row r="919" spans="1:27" x14ac:dyDescent="0.2">
      <c r="A919" s="11"/>
      <c r="B919" s="11" t="s">
        <v>32</v>
      </c>
      <c r="C919" s="11" t="s">
        <v>41</v>
      </c>
      <c r="D919" s="11">
        <v>1890</v>
      </c>
      <c r="E919" s="11" t="s">
        <v>30</v>
      </c>
      <c r="F919" s="11">
        <v>50</v>
      </c>
      <c r="G919" s="11" t="s">
        <v>24</v>
      </c>
      <c r="H919" s="11" t="s">
        <v>24</v>
      </c>
      <c r="I919" s="11" t="s">
        <v>33</v>
      </c>
      <c r="J919" s="11">
        <v>30</v>
      </c>
      <c r="K919" s="12">
        <v>0.83861544183231373</v>
      </c>
      <c r="L919" s="13">
        <v>0</v>
      </c>
      <c r="M919" s="14">
        <f t="shared" si="157"/>
        <v>0</v>
      </c>
      <c r="N919" s="15">
        <f t="shared" si="158"/>
        <v>2.5</v>
      </c>
      <c r="O919" s="14">
        <f t="shared" si="159"/>
        <v>1</v>
      </c>
      <c r="P919" s="15" t="s">
        <v>25</v>
      </c>
      <c r="Q919" s="14" t="str">
        <f t="shared" si="160"/>
        <v>No</v>
      </c>
      <c r="R919" s="15">
        <f t="shared" si="162"/>
        <v>0</v>
      </c>
      <c r="S919" s="14">
        <f t="shared" si="163"/>
        <v>1</v>
      </c>
      <c r="T919" s="15">
        <f t="shared" si="164"/>
        <v>2653</v>
      </c>
      <c r="W919">
        <v>917</v>
      </c>
      <c r="X919" s="4">
        <f t="shared" si="165"/>
        <v>1.745330260200944</v>
      </c>
      <c r="Y919" s="7">
        <f t="shared" si="161"/>
        <v>0.72103179734758671</v>
      </c>
      <c r="Z919" s="4">
        <f t="shared" si="166"/>
        <v>1701.1850945983913</v>
      </c>
      <c r="AA919" s="4">
        <f t="shared" si="167"/>
        <v>1207.1018269897634</v>
      </c>
    </row>
    <row r="920" spans="1:27" x14ac:dyDescent="0.2">
      <c r="A920" s="11"/>
      <c r="B920" s="11" t="s">
        <v>32</v>
      </c>
      <c r="C920" s="11" t="s">
        <v>41</v>
      </c>
      <c r="D920" s="11">
        <v>1890</v>
      </c>
      <c r="E920" s="11" t="s">
        <v>30</v>
      </c>
      <c r="F920" s="11">
        <v>50</v>
      </c>
      <c r="G920" s="11" t="s">
        <v>24</v>
      </c>
      <c r="H920" s="11" t="s">
        <v>24</v>
      </c>
      <c r="I920" s="11" t="s">
        <v>35</v>
      </c>
      <c r="J920" s="11">
        <v>30</v>
      </c>
      <c r="K920" s="12">
        <v>2.2251873602456046E-3</v>
      </c>
      <c r="L920" s="13">
        <v>0</v>
      </c>
      <c r="M920" s="14">
        <f t="shared" si="157"/>
        <v>0</v>
      </c>
      <c r="N920" s="15">
        <f t="shared" si="158"/>
        <v>2.5</v>
      </c>
      <c r="O920" s="14">
        <f t="shared" si="159"/>
        <v>1</v>
      </c>
      <c r="P920" s="15" t="s">
        <v>25</v>
      </c>
      <c r="Q920" s="14" t="str">
        <f t="shared" si="160"/>
        <v>No</v>
      </c>
      <c r="R920" s="15">
        <f t="shared" si="162"/>
        <v>0</v>
      </c>
      <c r="S920" s="14">
        <f t="shared" si="163"/>
        <v>1</v>
      </c>
      <c r="T920" s="15">
        <f t="shared" si="164"/>
        <v>2653</v>
      </c>
      <c r="W920">
        <v>918</v>
      </c>
      <c r="X920" s="4">
        <f t="shared" si="165"/>
        <v>2.5079110981001875</v>
      </c>
      <c r="Y920" s="7">
        <f t="shared" si="161"/>
        <v>1.0358745159413312</v>
      </c>
      <c r="Z920" s="4">
        <f t="shared" si="166"/>
        <v>1703.6930056964916</v>
      </c>
      <c r="AA920" s="4">
        <f t="shared" si="167"/>
        <v>1208.1377015057046</v>
      </c>
    </row>
    <row r="921" spans="1:27" x14ac:dyDescent="0.2">
      <c r="A921" s="11"/>
      <c r="B921" s="11" t="s">
        <v>32</v>
      </c>
      <c r="C921" s="11" t="s">
        <v>41</v>
      </c>
      <c r="D921" s="11">
        <v>1890</v>
      </c>
      <c r="E921" s="11" t="s">
        <v>30</v>
      </c>
      <c r="F921" s="11">
        <v>50</v>
      </c>
      <c r="G921" s="11" t="s">
        <v>24</v>
      </c>
      <c r="H921" s="11" t="s">
        <v>24</v>
      </c>
      <c r="I921" s="11" t="s">
        <v>31</v>
      </c>
      <c r="J921" s="11">
        <v>30</v>
      </c>
      <c r="K921" s="12">
        <v>2.1071250897302907</v>
      </c>
      <c r="L921" s="13">
        <v>0</v>
      </c>
      <c r="M921" s="14">
        <f t="shared" si="157"/>
        <v>0</v>
      </c>
      <c r="N921" s="15">
        <f t="shared" si="158"/>
        <v>2.5</v>
      </c>
      <c r="O921" s="14">
        <f t="shared" si="159"/>
        <v>1</v>
      </c>
      <c r="P921" s="15" t="s">
        <v>25</v>
      </c>
      <c r="Q921" s="14" t="str">
        <f t="shared" si="160"/>
        <v>No</v>
      </c>
      <c r="R921" s="15">
        <f t="shared" si="162"/>
        <v>0</v>
      </c>
      <c r="S921" s="14">
        <f t="shared" si="163"/>
        <v>1</v>
      </c>
      <c r="T921" s="15">
        <f t="shared" si="164"/>
        <v>2653</v>
      </c>
      <c r="W921">
        <v>919</v>
      </c>
      <c r="X921" s="4">
        <f t="shared" si="165"/>
        <v>0.87155485655630038</v>
      </c>
      <c r="Y921" s="7">
        <f t="shared" si="161"/>
        <v>0.35930930930930932</v>
      </c>
      <c r="Z921" s="4">
        <f t="shared" si="166"/>
        <v>1704.5645605530478</v>
      </c>
      <c r="AA921" s="4">
        <f t="shared" si="167"/>
        <v>1208.4970108150139</v>
      </c>
    </row>
    <row r="922" spans="1:27" x14ac:dyDescent="0.2">
      <c r="A922" s="11"/>
      <c r="B922" s="11" t="s">
        <v>50</v>
      </c>
      <c r="C922" s="11" t="s">
        <v>41</v>
      </c>
      <c r="D922" s="11">
        <v>1890</v>
      </c>
      <c r="E922" s="11" t="s">
        <v>30</v>
      </c>
      <c r="F922" s="11">
        <v>50</v>
      </c>
      <c r="G922" s="11" t="s">
        <v>24</v>
      </c>
      <c r="H922" s="11" t="s">
        <v>24</v>
      </c>
      <c r="I922" s="11" t="s">
        <v>31</v>
      </c>
      <c r="J922" s="11">
        <v>30</v>
      </c>
      <c r="K922" s="12">
        <v>0.13114989828242168</v>
      </c>
      <c r="L922" s="13">
        <v>0</v>
      </c>
      <c r="M922" s="14">
        <f t="shared" si="157"/>
        <v>0</v>
      </c>
      <c r="N922" s="15">
        <f t="shared" si="158"/>
        <v>2.5</v>
      </c>
      <c r="O922" s="14">
        <f t="shared" si="159"/>
        <v>1</v>
      </c>
      <c r="P922" s="15" t="s">
        <v>25</v>
      </c>
      <c r="Q922" s="14" t="str">
        <f t="shared" si="160"/>
        <v>No</v>
      </c>
      <c r="R922" s="15">
        <f t="shared" si="162"/>
        <v>0</v>
      </c>
      <c r="S922" s="14">
        <f t="shared" si="163"/>
        <v>1</v>
      </c>
      <c r="T922" s="15">
        <f t="shared" si="164"/>
        <v>2653</v>
      </c>
      <c r="W922">
        <v>920</v>
      </c>
      <c r="X922" s="4">
        <f t="shared" si="165"/>
        <v>7.8883420274785454</v>
      </c>
      <c r="Y922" s="7">
        <f t="shared" si="161"/>
        <v>3.2506760348865615</v>
      </c>
      <c r="Z922" s="4">
        <f t="shared" si="166"/>
        <v>1712.4529025805264</v>
      </c>
      <c r="AA922" s="4">
        <f t="shared" si="167"/>
        <v>1211.7476868499004</v>
      </c>
    </row>
    <row r="923" spans="1:27" x14ac:dyDescent="0.2">
      <c r="A923" s="11"/>
      <c r="B923" s="11" t="s">
        <v>32</v>
      </c>
      <c r="C923" s="11" t="s">
        <v>41</v>
      </c>
      <c r="D923" s="11">
        <v>1890</v>
      </c>
      <c r="E923" s="11" t="s">
        <v>30</v>
      </c>
      <c r="F923" s="11">
        <v>100</v>
      </c>
      <c r="G923" s="11" t="s">
        <v>24</v>
      </c>
      <c r="H923" s="11" t="s">
        <v>24</v>
      </c>
      <c r="I923" s="11" t="s">
        <v>36</v>
      </c>
      <c r="J923" s="11">
        <v>30</v>
      </c>
      <c r="K923" s="12">
        <v>1.464816981443577</v>
      </c>
      <c r="L923" s="13">
        <v>2.1558558558558558</v>
      </c>
      <c r="M923" s="14">
        <f t="shared" si="157"/>
        <v>0.71861861861861864</v>
      </c>
      <c r="N923" s="15">
        <f t="shared" si="158"/>
        <v>2.5</v>
      </c>
      <c r="O923" s="14">
        <f t="shared" si="159"/>
        <v>0.71255255255255256</v>
      </c>
      <c r="P923" s="15" t="s">
        <v>25</v>
      </c>
      <c r="Q923" s="14" t="str">
        <f t="shared" si="160"/>
        <v>No</v>
      </c>
      <c r="R923" s="15">
        <f t="shared" si="162"/>
        <v>490.58594194506139</v>
      </c>
      <c r="S923" s="14">
        <f t="shared" si="163"/>
        <v>3</v>
      </c>
      <c r="T923" s="15">
        <f t="shared" si="164"/>
        <v>786</v>
      </c>
      <c r="W923">
        <v>921</v>
      </c>
      <c r="X923" s="4">
        <f t="shared" si="165"/>
        <v>5.8655814976404574</v>
      </c>
      <c r="Y923" s="7">
        <f t="shared" si="161"/>
        <v>2.4148579926566094</v>
      </c>
      <c r="Z923" s="4">
        <f t="shared" si="166"/>
        <v>1718.3184840781669</v>
      </c>
      <c r="AA923" s="4">
        <f t="shared" si="167"/>
        <v>1214.1625448425571</v>
      </c>
    </row>
    <row r="924" spans="1:27" x14ac:dyDescent="0.2">
      <c r="A924" s="11"/>
      <c r="B924" s="11" t="s">
        <v>2</v>
      </c>
      <c r="C924" s="11" t="s">
        <v>41</v>
      </c>
      <c r="D924" s="11">
        <v>1890</v>
      </c>
      <c r="E924" s="11" t="s">
        <v>30</v>
      </c>
      <c r="F924" s="11">
        <v>100</v>
      </c>
      <c r="G924" s="11" t="s">
        <v>24</v>
      </c>
      <c r="H924" s="11" t="s">
        <v>24</v>
      </c>
      <c r="I924" s="11" t="s">
        <v>36</v>
      </c>
      <c r="J924" s="11">
        <v>30</v>
      </c>
      <c r="K924" s="12">
        <v>2.5001301145337229E-3</v>
      </c>
      <c r="L924" s="13">
        <v>0</v>
      </c>
      <c r="M924" s="14">
        <f t="shared" si="157"/>
        <v>0</v>
      </c>
      <c r="N924" s="15">
        <f t="shared" si="158"/>
        <v>2.5</v>
      </c>
      <c r="O924" s="14">
        <f t="shared" si="159"/>
        <v>1</v>
      </c>
      <c r="P924" s="15" t="s">
        <v>25</v>
      </c>
      <c r="Q924" s="14" t="str">
        <f t="shared" si="160"/>
        <v>No</v>
      </c>
      <c r="R924" s="15">
        <f t="shared" si="162"/>
        <v>0</v>
      </c>
      <c r="S924" s="14">
        <f t="shared" si="163"/>
        <v>1</v>
      </c>
      <c r="T924" s="15">
        <f t="shared" si="164"/>
        <v>2653</v>
      </c>
      <c r="W924">
        <v>922</v>
      </c>
      <c r="X924" s="4">
        <f t="shared" si="165"/>
        <v>25.831019644252265</v>
      </c>
      <c r="Y924" s="7">
        <f t="shared" si="161"/>
        <v>10.614170712629276</v>
      </c>
      <c r="Z924" s="4">
        <f t="shared" si="166"/>
        <v>1744.1495037224192</v>
      </c>
      <c r="AA924" s="4">
        <f t="shared" si="167"/>
        <v>1224.7767155551862</v>
      </c>
    </row>
    <row r="925" spans="1:27" x14ac:dyDescent="0.2">
      <c r="A925" s="11"/>
      <c r="B925" s="11" t="s">
        <v>32</v>
      </c>
      <c r="C925" s="11" t="s">
        <v>41</v>
      </c>
      <c r="D925" s="11">
        <v>1890</v>
      </c>
      <c r="E925" s="11" t="s">
        <v>30</v>
      </c>
      <c r="F925" s="11">
        <v>100</v>
      </c>
      <c r="G925" s="11" t="s">
        <v>24</v>
      </c>
      <c r="H925" s="11" t="s">
        <v>24</v>
      </c>
      <c r="I925" s="11" t="s">
        <v>33</v>
      </c>
      <c r="J925" s="11">
        <v>30</v>
      </c>
      <c r="K925" s="12">
        <v>1.3292470042232385</v>
      </c>
      <c r="L925" s="13">
        <v>1.0851674641148326</v>
      </c>
      <c r="M925" s="14">
        <f t="shared" si="157"/>
        <v>0.3617224880382775</v>
      </c>
      <c r="N925" s="15">
        <f t="shared" si="158"/>
        <v>2.5</v>
      </c>
      <c r="O925" s="14">
        <f t="shared" si="159"/>
        <v>0.85531100478468902</v>
      </c>
      <c r="P925" s="15" t="s">
        <v>25</v>
      </c>
      <c r="Q925" s="14" t="str">
        <f t="shared" si="160"/>
        <v>No</v>
      </c>
      <c r="R925" s="15">
        <f t="shared" si="162"/>
        <v>272.12586290510723</v>
      </c>
      <c r="S925" s="14">
        <f t="shared" si="163"/>
        <v>3</v>
      </c>
      <c r="T925" s="15">
        <f t="shared" si="164"/>
        <v>1290</v>
      </c>
      <c r="W925">
        <v>923</v>
      </c>
      <c r="X925" s="4">
        <f t="shared" si="165"/>
        <v>4.9914920562462077</v>
      </c>
      <c r="Y925" s="7">
        <f t="shared" si="161"/>
        <v>2.0507223258893639</v>
      </c>
      <c r="Z925" s="4">
        <f t="shared" si="166"/>
        <v>1749.1409957786655</v>
      </c>
      <c r="AA925" s="4">
        <f t="shared" si="167"/>
        <v>1226.8274378810756</v>
      </c>
    </row>
    <row r="926" spans="1:27" x14ac:dyDescent="0.2">
      <c r="A926" s="11"/>
      <c r="B926" s="11" t="s">
        <v>2</v>
      </c>
      <c r="C926" s="11" t="s">
        <v>41</v>
      </c>
      <c r="D926" s="11">
        <v>1890</v>
      </c>
      <c r="E926" s="11" t="s">
        <v>30</v>
      </c>
      <c r="F926" s="11">
        <v>100</v>
      </c>
      <c r="G926" s="11" t="s">
        <v>24</v>
      </c>
      <c r="H926" s="11" t="s">
        <v>24</v>
      </c>
      <c r="I926" s="11" t="s">
        <v>33</v>
      </c>
      <c r="J926" s="11">
        <v>30</v>
      </c>
      <c r="K926" s="12">
        <v>1.3169617866112426E-2</v>
      </c>
      <c r="L926" s="13">
        <v>0</v>
      </c>
      <c r="M926" s="14">
        <f t="shared" si="157"/>
        <v>0</v>
      </c>
      <c r="N926" s="15">
        <f t="shared" si="158"/>
        <v>2.5</v>
      </c>
      <c r="O926" s="14">
        <f t="shared" si="159"/>
        <v>1</v>
      </c>
      <c r="P926" s="15" t="s">
        <v>25</v>
      </c>
      <c r="Q926" s="14" t="str">
        <f t="shared" si="160"/>
        <v>No</v>
      </c>
      <c r="R926" s="15">
        <f t="shared" si="162"/>
        <v>0</v>
      </c>
      <c r="S926" s="14">
        <f t="shared" si="163"/>
        <v>1</v>
      </c>
      <c r="T926" s="15">
        <f t="shared" si="164"/>
        <v>2653</v>
      </c>
      <c r="W926">
        <v>924</v>
      </c>
      <c r="X926" s="4">
        <f t="shared" si="165"/>
        <v>0.82615976042294925</v>
      </c>
      <c r="Y926" s="7">
        <f t="shared" si="161"/>
        <v>0.3382826033160109</v>
      </c>
      <c r="Z926" s="4">
        <f t="shared" si="166"/>
        <v>1749.9671555390885</v>
      </c>
      <c r="AA926" s="4">
        <f t="shared" si="167"/>
        <v>1227.1657204843916</v>
      </c>
    </row>
    <row r="927" spans="1:27" x14ac:dyDescent="0.2">
      <c r="A927" s="11"/>
      <c r="B927" s="11" t="s">
        <v>32</v>
      </c>
      <c r="C927" s="11" t="s">
        <v>41</v>
      </c>
      <c r="D927" s="11">
        <v>1890</v>
      </c>
      <c r="E927" s="11" t="s">
        <v>30</v>
      </c>
      <c r="F927" s="11">
        <v>100</v>
      </c>
      <c r="G927" s="11" t="s">
        <v>24</v>
      </c>
      <c r="H927" s="11" t="s">
        <v>24</v>
      </c>
      <c r="I927" s="11" t="s">
        <v>35</v>
      </c>
      <c r="J927" s="11">
        <v>30</v>
      </c>
      <c r="K927" s="12">
        <v>1.2311015506400813</v>
      </c>
      <c r="L927" s="13">
        <v>3.2555023923444977</v>
      </c>
      <c r="M927" s="14">
        <f t="shared" si="157"/>
        <v>1.0851674641148326</v>
      </c>
      <c r="N927" s="15">
        <f t="shared" si="158"/>
        <v>2.5</v>
      </c>
      <c r="O927" s="14">
        <f t="shared" si="159"/>
        <v>0.56593301435406695</v>
      </c>
      <c r="P927" s="15" t="s">
        <v>25</v>
      </c>
      <c r="Q927" s="14" t="str">
        <f t="shared" si="160"/>
        <v>No</v>
      </c>
      <c r="R927" s="15">
        <f t="shared" si="162"/>
        <v>881.46056151958066</v>
      </c>
      <c r="S927" s="14">
        <f t="shared" si="163"/>
        <v>4</v>
      </c>
      <c r="T927" s="15">
        <f t="shared" si="164"/>
        <v>438</v>
      </c>
      <c r="W927">
        <v>925</v>
      </c>
      <c r="X927" s="4">
        <f t="shared" si="165"/>
        <v>1.6525771964668814</v>
      </c>
      <c r="Y927" s="7">
        <f t="shared" si="161"/>
        <v>0.6765652066320218</v>
      </c>
      <c r="Z927" s="4">
        <f t="shared" si="166"/>
        <v>1751.6197327355553</v>
      </c>
      <c r="AA927" s="4">
        <f t="shared" si="167"/>
        <v>1227.8422856910236</v>
      </c>
    </row>
    <row r="928" spans="1:27" x14ac:dyDescent="0.2">
      <c r="A928" s="11"/>
      <c r="B928" s="11" t="s">
        <v>32</v>
      </c>
      <c r="C928" s="11" t="s">
        <v>41</v>
      </c>
      <c r="D928" s="11">
        <v>1890</v>
      </c>
      <c r="E928" s="11" t="s">
        <v>30</v>
      </c>
      <c r="F928" s="11">
        <v>100</v>
      </c>
      <c r="G928" s="11" t="s">
        <v>24</v>
      </c>
      <c r="H928" s="11" t="s">
        <v>24</v>
      </c>
      <c r="I928" s="11" t="s">
        <v>31</v>
      </c>
      <c r="J928" s="11">
        <v>30</v>
      </c>
      <c r="K928" s="12">
        <v>3.5994036988570364</v>
      </c>
      <c r="L928" s="13">
        <v>0</v>
      </c>
      <c r="M928" s="14">
        <f t="shared" si="157"/>
        <v>0</v>
      </c>
      <c r="N928" s="15">
        <f t="shared" si="158"/>
        <v>2.5</v>
      </c>
      <c r="O928" s="14">
        <f t="shared" si="159"/>
        <v>1</v>
      </c>
      <c r="P928" s="15" t="s">
        <v>25</v>
      </c>
      <c r="Q928" s="14" t="str">
        <f t="shared" si="160"/>
        <v>No</v>
      </c>
      <c r="R928" s="15">
        <f t="shared" si="162"/>
        <v>0</v>
      </c>
      <c r="S928" s="14">
        <f t="shared" si="163"/>
        <v>1</v>
      </c>
      <c r="T928" s="15">
        <f t="shared" si="164"/>
        <v>2653</v>
      </c>
      <c r="W928">
        <v>926</v>
      </c>
      <c r="X928" s="4">
        <f t="shared" si="165"/>
        <v>2.4825650758212299</v>
      </c>
      <c r="Y928" s="7">
        <f t="shared" si="161"/>
        <v>1.0148478099480327</v>
      </c>
      <c r="Z928" s="4">
        <f t="shared" si="166"/>
        <v>1754.1022978113765</v>
      </c>
      <c r="AA928" s="4">
        <f t="shared" si="167"/>
        <v>1228.8571335009715</v>
      </c>
    </row>
    <row r="929" spans="1:27" x14ac:dyDescent="0.2">
      <c r="A929" s="11"/>
      <c r="B929" s="11" t="s">
        <v>2</v>
      </c>
      <c r="C929" s="11" t="s">
        <v>41</v>
      </c>
      <c r="D929" s="11">
        <v>1890</v>
      </c>
      <c r="E929" s="11" t="s">
        <v>30</v>
      </c>
      <c r="F929" s="11">
        <v>100</v>
      </c>
      <c r="G929" s="11" t="s">
        <v>24</v>
      </c>
      <c r="H929" s="11" t="s">
        <v>24</v>
      </c>
      <c r="I929" s="11" t="s">
        <v>31</v>
      </c>
      <c r="J929" s="11">
        <v>30</v>
      </c>
      <c r="K929" s="12">
        <v>3.1344209384891325E-2</v>
      </c>
      <c r="L929" s="13">
        <v>0</v>
      </c>
      <c r="M929" s="14">
        <f t="shared" si="157"/>
        <v>0</v>
      </c>
      <c r="N929" s="15">
        <f t="shared" si="158"/>
        <v>2.5</v>
      </c>
      <c r="O929" s="14">
        <f t="shared" si="159"/>
        <v>1</v>
      </c>
      <c r="P929" s="15" t="s">
        <v>25</v>
      </c>
      <c r="Q929" s="14" t="str">
        <f t="shared" si="160"/>
        <v>No</v>
      </c>
      <c r="R929" s="15">
        <f t="shared" si="162"/>
        <v>0</v>
      </c>
      <c r="S929" s="14">
        <f t="shared" si="163"/>
        <v>1</v>
      </c>
      <c r="T929" s="15">
        <f t="shared" si="164"/>
        <v>2653</v>
      </c>
      <c r="W929">
        <v>927</v>
      </c>
      <c r="X929" s="4">
        <f t="shared" si="165"/>
        <v>6.0683823068677896</v>
      </c>
      <c r="Y929" s="7">
        <f t="shared" si="161"/>
        <v>2.4755249319075365</v>
      </c>
      <c r="Z929" s="4">
        <f t="shared" si="166"/>
        <v>1760.1706801182443</v>
      </c>
      <c r="AA929" s="4">
        <f t="shared" si="167"/>
        <v>1231.332658432879</v>
      </c>
    </row>
    <row r="930" spans="1:27" x14ac:dyDescent="0.2">
      <c r="A930" s="11"/>
      <c r="B930" s="11" t="s">
        <v>50</v>
      </c>
      <c r="C930" s="11" t="s">
        <v>41</v>
      </c>
      <c r="D930" s="11">
        <v>1890</v>
      </c>
      <c r="E930" s="11" t="s">
        <v>30</v>
      </c>
      <c r="F930" s="11">
        <v>100</v>
      </c>
      <c r="G930" s="11" t="s">
        <v>24</v>
      </c>
      <c r="H930" s="11" t="s">
        <v>24</v>
      </c>
      <c r="I930" s="11" t="s">
        <v>31</v>
      </c>
      <c r="J930" s="11">
        <v>30</v>
      </c>
      <c r="K930" s="12">
        <v>1.0038605737551819E-2</v>
      </c>
      <c r="L930" s="13">
        <v>0</v>
      </c>
      <c r="M930" s="14">
        <f t="shared" si="157"/>
        <v>0</v>
      </c>
      <c r="N930" s="15">
        <f t="shared" si="158"/>
        <v>2.5</v>
      </c>
      <c r="O930" s="14">
        <f t="shared" si="159"/>
        <v>1</v>
      </c>
      <c r="P930" s="15" t="s">
        <v>25</v>
      </c>
      <c r="Q930" s="14" t="str">
        <f t="shared" si="160"/>
        <v>No</v>
      </c>
      <c r="R930" s="15">
        <f t="shared" si="162"/>
        <v>0</v>
      </c>
      <c r="S930" s="14">
        <f t="shared" si="163"/>
        <v>1</v>
      </c>
      <c r="T930" s="15">
        <f t="shared" si="164"/>
        <v>2653</v>
      </c>
      <c r="W930">
        <v>928</v>
      </c>
      <c r="X930" s="4">
        <f t="shared" si="165"/>
        <v>1.7188353652514836</v>
      </c>
      <c r="Y930" s="7">
        <f t="shared" si="161"/>
        <v>0.69759191262532028</v>
      </c>
      <c r="Z930" s="4">
        <f t="shared" si="166"/>
        <v>1761.8895154834956</v>
      </c>
      <c r="AA930" s="4">
        <f t="shared" si="167"/>
        <v>1232.0302503455043</v>
      </c>
    </row>
    <row r="931" spans="1:27" x14ac:dyDescent="0.2">
      <c r="A931" s="11"/>
      <c r="B931" s="11" t="s">
        <v>32</v>
      </c>
      <c r="C931" s="11" t="s">
        <v>41</v>
      </c>
      <c r="D931" s="11">
        <v>1890</v>
      </c>
      <c r="E931" s="11" t="s">
        <v>30</v>
      </c>
      <c r="F931" s="11">
        <v>150</v>
      </c>
      <c r="G931" s="11" t="s">
        <v>24</v>
      </c>
      <c r="H931" s="11" t="s">
        <v>24</v>
      </c>
      <c r="I931" s="11" t="s">
        <v>33</v>
      </c>
      <c r="J931" s="11">
        <v>30</v>
      </c>
      <c r="K931" s="12">
        <v>3.2692101061564012E-2</v>
      </c>
      <c r="L931" s="13">
        <v>0</v>
      </c>
      <c r="M931" s="14">
        <f t="shared" si="157"/>
        <v>0</v>
      </c>
      <c r="N931" s="15">
        <f t="shared" si="158"/>
        <v>2.5</v>
      </c>
      <c r="O931" s="14">
        <f t="shared" si="159"/>
        <v>1</v>
      </c>
      <c r="P931" s="15" t="s">
        <v>25</v>
      </c>
      <c r="Q931" s="14" t="str">
        <f t="shared" si="160"/>
        <v>No</v>
      </c>
      <c r="R931" s="15">
        <f t="shared" si="162"/>
        <v>0</v>
      </c>
      <c r="S931" s="14">
        <f t="shared" si="163"/>
        <v>1</v>
      </c>
      <c r="T931" s="15">
        <f t="shared" si="164"/>
        <v>2653</v>
      </c>
      <c r="W931">
        <v>929</v>
      </c>
      <c r="X931" s="4">
        <f t="shared" si="165"/>
        <v>1.7792639279424975</v>
      </c>
      <c r="Y931" s="7">
        <f t="shared" si="161"/>
        <v>0.72103179734758671</v>
      </c>
      <c r="Z931" s="4">
        <f t="shared" si="166"/>
        <v>1763.6687794114382</v>
      </c>
      <c r="AA931" s="4">
        <f t="shared" si="167"/>
        <v>1232.751282142852</v>
      </c>
    </row>
    <row r="932" spans="1:27" x14ac:dyDescent="0.2">
      <c r="A932" s="11"/>
      <c r="B932" s="11" t="s">
        <v>32</v>
      </c>
      <c r="C932" s="11" t="s">
        <v>41</v>
      </c>
      <c r="D932" s="11">
        <v>1890</v>
      </c>
      <c r="E932" s="11" t="s">
        <v>30</v>
      </c>
      <c r="F932" s="11">
        <v>150</v>
      </c>
      <c r="G932" s="11" t="s">
        <v>24</v>
      </c>
      <c r="H932" s="11" t="s">
        <v>24</v>
      </c>
      <c r="I932" s="11" t="s">
        <v>35</v>
      </c>
      <c r="J932" s="11">
        <v>30</v>
      </c>
      <c r="K932" s="12">
        <v>3.4798580364571716E-2</v>
      </c>
      <c r="L932" s="13">
        <v>0</v>
      </c>
      <c r="M932" s="14">
        <f t="shared" si="157"/>
        <v>0</v>
      </c>
      <c r="N932" s="15">
        <f t="shared" si="158"/>
        <v>2.5</v>
      </c>
      <c r="O932" s="14">
        <f t="shared" si="159"/>
        <v>1</v>
      </c>
      <c r="P932" s="15" t="s">
        <v>25</v>
      </c>
      <c r="Q932" s="14" t="str">
        <f t="shared" si="160"/>
        <v>No</v>
      </c>
      <c r="R932" s="15">
        <f t="shared" si="162"/>
        <v>0</v>
      </c>
      <c r="S932" s="14">
        <f t="shared" si="163"/>
        <v>1</v>
      </c>
      <c r="T932" s="15">
        <f t="shared" si="164"/>
        <v>2653</v>
      </c>
      <c r="W932">
        <v>930</v>
      </c>
      <c r="X932" s="4">
        <f t="shared" si="165"/>
        <v>2.6719178114940645</v>
      </c>
      <c r="Y932" s="7">
        <f t="shared" si="161"/>
        <v>1.0827542853858645</v>
      </c>
      <c r="Z932" s="4">
        <f t="shared" si="166"/>
        <v>1766.3406972229322</v>
      </c>
      <c r="AA932" s="4">
        <f t="shared" si="167"/>
        <v>1233.8340364282378</v>
      </c>
    </row>
    <row r="933" spans="1:27" x14ac:dyDescent="0.2">
      <c r="A933" s="11"/>
      <c r="B933" s="11" t="s">
        <v>32</v>
      </c>
      <c r="C933" s="11" t="s">
        <v>41</v>
      </c>
      <c r="D933" s="11">
        <v>1890</v>
      </c>
      <c r="E933" s="11" t="s">
        <v>30</v>
      </c>
      <c r="F933" s="11">
        <v>150</v>
      </c>
      <c r="G933" s="11" t="s">
        <v>24</v>
      </c>
      <c r="H933" s="11" t="s">
        <v>24</v>
      </c>
      <c r="I933" s="11" t="s">
        <v>31</v>
      </c>
      <c r="J933" s="11">
        <v>30</v>
      </c>
      <c r="K933" s="12">
        <v>0.52057164967615566</v>
      </c>
      <c r="L933" s="13">
        <v>0</v>
      </c>
      <c r="M933" s="14">
        <f t="shared" si="157"/>
        <v>0</v>
      </c>
      <c r="N933" s="15">
        <f t="shared" si="158"/>
        <v>2.5</v>
      </c>
      <c r="O933" s="14">
        <f t="shared" si="159"/>
        <v>1</v>
      </c>
      <c r="P933" s="15" t="s">
        <v>25</v>
      </c>
      <c r="Q933" s="14" t="str">
        <f t="shared" si="160"/>
        <v>No</v>
      </c>
      <c r="R933" s="15">
        <f t="shared" si="162"/>
        <v>0</v>
      </c>
      <c r="S933" s="14">
        <f t="shared" si="163"/>
        <v>1</v>
      </c>
      <c r="T933" s="15">
        <f t="shared" si="164"/>
        <v>2653</v>
      </c>
      <c r="W933">
        <v>931</v>
      </c>
      <c r="X933" s="4">
        <f t="shared" si="165"/>
        <v>13.148497374952191</v>
      </c>
      <c r="Y933" s="7">
        <f t="shared" si="161"/>
        <v>5.3103591731243824</v>
      </c>
      <c r="Z933" s="4">
        <f t="shared" si="166"/>
        <v>1779.4891945978845</v>
      </c>
      <c r="AA933" s="4">
        <f t="shared" si="167"/>
        <v>1239.1443956013622</v>
      </c>
    </row>
    <row r="934" spans="1:27" x14ac:dyDescent="0.2">
      <c r="A934" s="11"/>
      <c r="B934" s="11" t="s">
        <v>2</v>
      </c>
      <c r="C934" s="11" t="s">
        <v>41</v>
      </c>
      <c r="D934" s="11">
        <v>1890</v>
      </c>
      <c r="E934" s="11" t="s">
        <v>30</v>
      </c>
      <c r="F934" s="11">
        <v>150</v>
      </c>
      <c r="G934" s="11" t="s">
        <v>24</v>
      </c>
      <c r="H934" s="11" t="s">
        <v>24</v>
      </c>
      <c r="I934" s="11" t="s">
        <v>31</v>
      </c>
      <c r="J934" s="11">
        <v>30</v>
      </c>
      <c r="K934" s="12">
        <v>3.5468346305431248E-2</v>
      </c>
      <c r="L934" s="13">
        <v>0</v>
      </c>
      <c r="M934" s="14">
        <f t="shared" si="157"/>
        <v>0</v>
      </c>
      <c r="N934" s="15">
        <f t="shared" si="158"/>
        <v>2.5</v>
      </c>
      <c r="O934" s="14">
        <f t="shared" si="159"/>
        <v>1</v>
      </c>
      <c r="P934" s="15" t="s">
        <v>25</v>
      </c>
      <c r="Q934" s="14" t="str">
        <f t="shared" si="160"/>
        <v>No</v>
      </c>
      <c r="R934" s="15">
        <f t="shared" si="162"/>
        <v>0</v>
      </c>
      <c r="S934" s="14">
        <f t="shared" si="163"/>
        <v>1</v>
      </c>
      <c r="T934" s="15">
        <f t="shared" si="164"/>
        <v>2653</v>
      </c>
      <c r="W934">
        <v>932</v>
      </c>
      <c r="X934" s="4">
        <f t="shared" si="165"/>
        <v>5.1937562145014313</v>
      </c>
      <c r="Y934" s="7">
        <f t="shared" si="161"/>
        <v>2.097602095333897</v>
      </c>
      <c r="Z934" s="4">
        <f t="shared" si="166"/>
        <v>1784.682950812386</v>
      </c>
      <c r="AA934" s="4">
        <f t="shared" si="167"/>
        <v>1241.2419976966962</v>
      </c>
    </row>
    <row r="935" spans="1:27" x14ac:dyDescent="0.2">
      <c r="A935" s="11"/>
      <c r="B935" s="11" t="s">
        <v>50</v>
      </c>
      <c r="C935" s="11" t="s">
        <v>41</v>
      </c>
      <c r="D935" s="11">
        <v>1890</v>
      </c>
      <c r="E935" s="11" t="s">
        <v>30</v>
      </c>
      <c r="F935" s="11">
        <v>150</v>
      </c>
      <c r="G935" s="11" t="s">
        <v>24</v>
      </c>
      <c r="H935" s="11" t="s">
        <v>24</v>
      </c>
      <c r="I935" s="11" t="s">
        <v>31</v>
      </c>
      <c r="J935" s="11">
        <v>30</v>
      </c>
      <c r="K935" s="12">
        <v>4.8606675561501014E-2</v>
      </c>
      <c r="L935" s="13">
        <v>0</v>
      </c>
      <c r="M935" s="14">
        <f t="shared" si="157"/>
        <v>0</v>
      </c>
      <c r="N935" s="15">
        <f t="shared" si="158"/>
        <v>2.5</v>
      </c>
      <c r="O935" s="14">
        <f t="shared" si="159"/>
        <v>1</v>
      </c>
      <c r="P935" s="15" t="s">
        <v>25</v>
      </c>
      <c r="Q935" s="14" t="str">
        <f t="shared" si="160"/>
        <v>No</v>
      </c>
      <c r="R935" s="15">
        <f t="shared" si="162"/>
        <v>0</v>
      </c>
      <c r="S935" s="14">
        <f t="shared" si="163"/>
        <v>1</v>
      </c>
      <c r="T935" s="15">
        <f t="shared" si="164"/>
        <v>2653</v>
      </c>
      <c r="W935">
        <v>933</v>
      </c>
      <c r="X935" s="4">
        <f t="shared" si="165"/>
        <v>4.3593481422604672</v>
      </c>
      <c r="Y935" s="7">
        <f t="shared" si="161"/>
        <v>1.7593194920178863</v>
      </c>
      <c r="Z935" s="4">
        <f t="shared" si="166"/>
        <v>1789.0422989546464</v>
      </c>
      <c r="AA935" s="4">
        <f t="shared" si="167"/>
        <v>1243.0013171887142</v>
      </c>
    </row>
    <row r="936" spans="1:27" x14ac:dyDescent="0.2">
      <c r="A936" s="11"/>
      <c r="B936" s="11" t="s">
        <v>32</v>
      </c>
      <c r="C936" s="11" t="s">
        <v>41</v>
      </c>
      <c r="D936" s="11">
        <v>1890</v>
      </c>
      <c r="E936" s="11" t="s">
        <v>30</v>
      </c>
      <c r="F936" s="11">
        <v>200</v>
      </c>
      <c r="G936" s="11" t="s">
        <v>24</v>
      </c>
      <c r="H936" s="11" t="s">
        <v>24</v>
      </c>
      <c r="I936" s="11" t="s">
        <v>36</v>
      </c>
      <c r="J936" s="11">
        <v>30</v>
      </c>
      <c r="K936" s="12">
        <v>0.33172096925474703</v>
      </c>
      <c r="L936" s="13">
        <v>0</v>
      </c>
      <c r="M936" s="14">
        <f t="shared" si="157"/>
        <v>0</v>
      </c>
      <c r="N936" s="15">
        <f t="shared" si="158"/>
        <v>2.5</v>
      </c>
      <c r="O936" s="14">
        <f t="shared" si="159"/>
        <v>1</v>
      </c>
      <c r="P936" s="15" t="s">
        <v>25</v>
      </c>
      <c r="Q936" s="14" t="str">
        <f t="shared" si="160"/>
        <v>No</v>
      </c>
      <c r="R936" s="15">
        <f t="shared" si="162"/>
        <v>0</v>
      </c>
      <c r="S936" s="14">
        <f t="shared" si="163"/>
        <v>1</v>
      </c>
      <c r="T936" s="15">
        <f t="shared" si="164"/>
        <v>2653</v>
      </c>
      <c r="W936">
        <v>934</v>
      </c>
      <c r="X936" s="4">
        <f t="shared" si="165"/>
        <v>0.89060769760330616</v>
      </c>
      <c r="Y936" s="7">
        <f t="shared" si="161"/>
        <v>0.35930930930930932</v>
      </c>
      <c r="Z936" s="4">
        <f t="shared" si="166"/>
        <v>1789.9329066522498</v>
      </c>
      <c r="AA936" s="4">
        <f t="shared" si="167"/>
        <v>1243.3606264980235</v>
      </c>
    </row>
    <row r="937" spans="1:27" x14ac:dyDescent="0.2">
      <c r="A937" s="11"/>
      <c r="B937" s="11" t="s">
        <v>32</v>
      </c>
      <c r="C937" s="11" t="s">
        <v>41</v>
      </c>
      <c r="D937" s="11">
        <v>1890</v>
      </c>
      <c r="E937" s="11" t="s">
        <v>30</v>
      </c>
      <c r="F937" s="11">
        <v>200</v>
      </c>
      <c r="G937" s="11" t="s">
        <v>24</v>
      </c>
      <c r="H937" s="11" t="s">
        <v>24</v>
      </c>
      <c r="I937" s="11" t="s">
        <v>33</v>
      </c>
      <c r="J937" s="11">
        <v>30</v>
      </c>
      <c r="K937" s="12">
        <v>0.53227603089744868</v>
      </c>
      <c r="L937" s="13">
        <v>0</v>
      </c>
      <c r="M937" s="14">
        <f t="shared" si="157"/>
        <v>0</v>
      </c>
      <c r="N937" s="15">
        <f t="shared" si="158"/>
        <v>2.5</v>
      </c>
      <c r="O937" s="14">
        <f t="shared" si="159"/>
        <v>1</v>
      </c>
      <c r="P937" s="15" t="s">
        <v>25</v>
      </c>
      <c r="Q937" s="14" t="str">
        <f t="shared" si="160"/>
        <v>No</v>
      </c>
      <c r="R937" s="15">
        <f t="shared" si="162"/>
        <v>0</v>
      </c>
      <c r="S937" s="14">
        <f t="shared" si="163"/>
        <v>1</v>
      </c>
      <c r="T937" s="15">
        <f t="shared" si="164"/>
        <v>2653</v>
      </c>
      <c r="W937">
        <v>935</v>
      </c>
      <c r="X937" s="4">
        <f t="shared" si="165"/>
        <v>13.208594182546101</v>
      </c>
      <c r="Y937" s="7">
        <f t="shared" si="161"/>
        <v>5.3151855305823181</v>
      </c>
      <c r="Z937" s="4">
        <f t="shared" si="166"/>
        <v>1803.1415008347958</v>
      </c>
      <c r="AA937" s="4">
        <f t="shared" si="167"/>
        <v>1248.6758120286058</v>
      </c>
    </row>
    <row r="938" spans="1:27" x14ac:dyDescent="0.2">
      <c r="A938" s="11"/>
      <c r="B938" s="11" t="s">
        <v>2</v>
      </c>
      <c r="C938" s="11" t="s">
        <v>41</v>
      </c>
      <c r="D938" s="11">
        <v>1890</v>
      </c>
      <c r="E938" s="11" t="s">
        <v>30</v>
      </c>
      <c r="F938" s="11">
        <v>200</v>
      </c>
      <c r="G938" s="11" t="s">
        <v>24</v>
      </c>
      <c r="H938" s="11" t="s">
        <v>24</v>
      </c>
      <c r="I938" s="11" t="s">
        <v>35</v>
      </c>
      <c r="J938" s="11">
        <v>30</v>
      </c>
      <c r="K938" s="12">
        <v>0.193179845071171</v>
      </c>
      <c r="L938" s="13">
        <v>0</v>
      </c>
      <c r="M938" s="14">
        <f t="shared" si="157"/>
        <v>0</v>
      </c>
      <c r="N938" s="15">
        <f t="shared" si="158"/>
        <v>2.5</v>
      </c>
      <c r="O938" s="14">
        <f t="shared" si="159"/>
        <v>1</v>
      </c>
      <c r="P938" s="15" t="s">
        <v>25</v>
      </c>
      <c r="Q938" s="14" t="str">
        <f t="shared" si="160"/>
        <v>No</v>
      </c>
      <c r="R938" s="15">
        <f t="shared" si="162"/>
        <v>0</v>
      </c>
      <c r="S938" s="14">
        <f t="shared" si="163"/>
        <v>1</v>
      </c>
      <c r="T938" s="15">
        <f t="shared" si="164"/>
        <v>2653</v>
      </c>
      <c r="W938">
        <v>936</v>
      </c>
      <c r="X938" s="4">
        <f t="shared" si="165"/>
        <v>0.84104787840337869</v>
      </c>
      <c r="Y938" s="7">
        <f t="shared" si="161"/>
        <v>0.3382826033160109</v>
      </c>
      <c r="Z938" s="4">
        <f t="shared" si="166"/>
        <v>1803.9825487131991</v>
      </c>
      <c r="AA938" s="4">
        <f t="shared" si="167"/>
        <v>1249.0140946319218</v>
      </c>
    </row>
    <row r="939" spans="1:27" x14ac:dyDescent="0.2">
      <c r="A939" s="11"/>
      <c r="B939" s="11" t="s">
        <v>32</v>
      </c>
      <c r="C939" s="11" t="s">
        <v>41</v>
      </c>
      <c r="D939" s="11">
        <v>1890</v>
      </c>
      <c r="E939" s="11" t="s">
        <v>30</v>
      </c>
      <c r="F939" s="11">
        <v>200</v>
      </c>
      <c r="G939" s="11" t="s">
        <v>24</v>
      </c>
      <c r="H939" s="11" t="s">
        <v>24</v>
      </c>
      <c r="I939" s="11" t="s">
        <v>31</v>
      </c>
      <c r="J939" s="11">
        <v>30</v>
      </c>
      <c r="K939" s="12">
        <v>0.92707491800219377</v>
      </c>
      <c r="L939" s="13">
        <v>0</v>
      </c>
      <c r="M939" s="14">
        <f t="shared" si="157"/>
        <v>0</v>
      </c>
      <c r="N939" s="15">
        <f t="shared" si="158"/>
        <v>2.5</v>
      </c>
      <c r="O939" s="14">
        <f t="shared" si="159"/>
        <v>1</v>
      </c>
      <c r="P939" s="15" t="s">
        <v>25</v>
      </c>
      <c r="Q939" s="14" t="str">
        <f t="shared" si="160"/>
        <v>No</v>
      </c>
      <c r="R939" s="15">
        <f t="shared" si="162"/>
        <v>0</v>
      </c>
      <c r="S939" s="14">
        <f t="shared" si="163"/>
        <v>1</v>
      </c>
      <c r="T939" s="15">
        <f t="shared" si="164"/>
        <v>2653</v>
      </c>
      <c r="W939">
        <v>937</v>
      </c>
      <c r="X939" s="4">
        <f t="shared" si="165"/>
        <v>2.6339960068481778</v>
      </c>
      <c r="Y939" s="7">
        <f t="shared" si="161"/>
        <v>1.0593144006635977</v>
      </c>
      <c r="Z939" s="4">
        <f t="shared" si="166"/>
        <v>1806.6165447200472</v>
      </c>
      <c r="AA939" s="4">
        <f t="shared" si="167"/>
        <v>1250.0734090325855</v>
      </c>
    </row>
    <row r="940" spans="1:27" x14ac:dyDescent="0.2">
      <c r="A940" s="11"/>
      <c r="B940" s="11" t="s">
        <v>2</v>
      </c>
      <c r="C940" s="11" t="s">
        <v>41</v>
      </c>
      <c r="D940" s="11">
        <v>1890</v>
      </c>
      <c r="E940" s="11" t="s">
        <v>30</v>
      </c>
      <c r="F940" s="11">
        <v>200</v>
      </c>
      <c r="G940" s="11" t="s">
        <v>24</v>
      </c>
      <c r="H940" s="11" t="s">
        <v>24</v>
      </c>
      <c r="I940" s="11" t="s">
        <v>31</v>
      </c>
      <c r="J940" s="11">
        <v>30</v>
      </c>
      <c r="K940" s="12">
        <v>9.9033890443131034E-4</v>
      </c>
      <c r="L940" s="13">
        <v>0</v>
      </c>
      <c r="M940" s="14">
        <f t="shared" si="157"/>
        <v>0</v>
      </c>
      <c r="N940" s="15">
        <f t="shared" si="158"/>
        <v>2.5</v>
      </c>
      <c r="O940" s="14">
        <f t="shared" si="159"/>
        <v>1</v>
      </c>
      <c r="P940" s="15" t="s">
        <v>25</v>
      </c>
      <c r="Q940" s="14" t="str">
        <f t="shared" si="160"/>
        <v>No</v>
      </c>
      <c r="R940" s="15">
        <f t="shared" si="162"/>
        <v>0</v>
      </c>
      <c r="S940" s="14">
        <f t="shared" si="163"/>
        <v>1</v>
      </c>
      <c r="T940" s="15">
        <f t="shared" si="164"/>
        <v>2653</v>
      </c>
      <c r="W940">
        <v>938</v>
      </c>
      <c r="X940" s="4">
        <f t="shared" si="165"/>
        <v>0.89346301357680735</v>
      </c>
      <c r="Y940" s="7">
        <f t="shared" si="161"/>
        <v>0.35930930930930932</v>
      </c>
      <c r="Z940" s="4">
        <f t="shared" si="166"/>
        <v>1807.510007733624</v>
      </c>
      <c r="AA940" s="4">
        <f t="shared" si="167"/>
        <v>1250.4327183418948</v>
      </c>
    </row>
    <row r="941" spans="1:27" x14ac:dyDescent="0.2">
      <c r="A941" s="11"/>
      <c r="B941" s="11" t="s">
        <v>32</v>
      </c>
      <c r="C941" s="11" t="s">
        <v>41</v>
      </c>
      <c r="D941" s="11">
        <v>1890</v>
      </c>
      <c r="E941" s="11" t="s">
        <v>30</v>
      </c>
      <c r="F941" s="11">
        <v>250</v>
      </c>
      <c r="G941" s="11" t="s">
        <v>24</v>
      </c>
      <c r="H941" s="11" t="s">
        <v>24</v>
      </c>
      <c r="I941" s="11" t="s">
        <v>36</v>
      </c>
      <c r="J941" s="11">
        <v>30</v>
      </c>
      <c r="K941" s="12">
        <v>1.0173967375951762E-2</v>
      </c>
      <c r="L941" s="13">
        <v>0</v>
      </c>
      <c r="M941" s="14">
        <f t="shared" si="157"/>
        <v>0</v>
      </c>
      <c r="N941" s="15">
        <f t="shared" si="158"/>
        <v>2.5</v>
      </c>
      <c r="O941" s="14">
        <f t="shared" si="159"/>
        <v>1</v>
      </c>
      <c r="P941" s="15" t="s">
        <v>25</v>
      </c>
      <c r="Q941" s="14" t="str">
        <f t="shared" si="160"/>
        <v>No</v>
      </c>
      <c r="R941" s="15">
        <f t="shared" si="162"/>
        <v>0</v>
      </c>
      <c r="S941" s="14">
        <f t="shared" si="163"/>
        <v>1</v>
      </c>
      <c r="T941" s="15">
        <f t="shared" si="164"/>
        <v>2653</v>
      </c>
      <c r="W941">
        <v>939</v>
      </c>
      <c r="X941" s="4">
        <f t="shared" si="165"/>
        <v>1.7354084636489562</v>
      </c>
      <c r="Y941" s="7">
        <f t="shared" si="161"/>
        <v>0.69759191262532028</v>
      </c>
      <c r="Z941" s="4">
        <f t="shared" si="166"/>
        <v>1809.245416197273</v>
      </c>
      <c r="AA941" s="4">
        <f t="shared" si="167"/>
        <v>1251.1303102545201</v>
      </c>
    </row>
    <row r="942" spans="1:27" x14ac:dyDescent="0.2">
      <c r="A942" s="11"/>
      <c r="B942" s="11" t="s">
        <v>32</v>
      </c>
      <c r="C942" s="11" t="s">
        <v>41</v>
      </c>
      <c r="D942" s="11">
        <v>1890</v>
      </c>
      <c r="E942" s="11" t="s">
        <v>30</v>
      </c>
      <c r="F942" s="11">
        <v>250</v>
      </c>
      <c r="G942" s="11" t="s">
        <v>24</v>
      </c>
      <c r="H942" s="11" t="s">
        <v>24</v>
      </c>
      <c r="I942" s="11" t="s">
        <v>33</v>
      </c>
      <c r="J942" s="11">
        <v>30</v>
      </c>
      <c r="K942" s="12">
        <v>1.9168355576449428E-2</v>
      </c>
      <c r="L942" s="13">
        <v>0</v>
      </c>
      <c r="M942" s="14">
        <f t="shared" si="157"/>
        <v>0</v>
      </c>
      <c r="N942" s="15">
        <f t="shared" si="158"/>
        <v>2.5</v>
      </c>
      <c r="O942" s="14">
        <f t="shared" si="159"/>
        <v>1</v>
      </c>
      <c r="P942" s="15" t="s">
        <v>25</v>
      </c>
      <c r="Q942" s="14" t="str">
        <f t="shared" si="160"/>
        <v>No</v>
      </c>
      <c r="R942" s="15">
        <f t="shared" si="162"/>
        <v>0</v>
      </c>
      <c r="S942" s="14">
        <f t="shared" si="163"/>
        <v>1</v>
      </c>
      <c r="T942" s="15">
        <f t="shared" si="164"/>
        <v>2653</v>
      </c>
      <c r="W942">
        <v>940</v>
      </c>
      <c r="X942" s="4">
        <f t="shared" si="165"/>
        <v>34.826069474008186</v>
      </c>
      <c r="Y942" s="7">
        <f t="shared" si="161"/>
        <v>13.986872528585105</v>
      </c>
      <c r="Z942" s="4">
        <f t="shared" si="166"/>
        <v>1844.0714856712812</v>
      </c>
      <c r="AA942" s="4">
        <f t="shared" si="167"/>
        <v>1265.1171827831051</v>
      </c>
    </row>
    <row r="943" spans="1:27" x14ac:dyDescent="0.2">
      <c r="A943" s="11"/>
      <c r="B943" s="11" t="s">
        <v>32</v>
      </c>
      <c r="C943" s="11" t="s">
        <v>41</v>
      </c>
      <c r="D943" s="11">
        <v>1890</v>
      </c>
      <c r="E943" s="11" t="s">
        <v>30</v>
      </c>
      <c r="F943" s="11">
        <v>250</v>
      </c>
      <c r="G943" s="11" t="s">
        <v>24</v>
      </c>
      <c r="H943" s="11" t="s">
        <v>24</v>
      </c>
      <c r="I943" s="11" t="s">
        <v>31</v>
      </c>
      <c r="J943" s="11">
        <v>30</v>
      </c>
      <c r="K943" s="12">
        <v>1.2700311377628717</v>
      </c>
      <c r="L943" s="13">
        <v>2.1558558558558558</v>
      </c>
      <c r="M943" s="14">
        <f t="shared" si="157"/>
        <v>0.71861861861861864</v>
      </c>
      <c r="N943" s="15">
        <f t="shared" si="158"/>
        <v>2.5</v>
      </c>
      <c r="O943" s="14">
        <f t="shared" si="159"/>
        <v>0.71255255255255256</v>
      </c>
      <c r="P943" s="15" t="s">
        <v>25</v>
      </c>
      <c r="Q943" s="14" t="str">
        <f t="shared" si="160"/>
        <v>No</v>
      </c>
      <c r="R943" s="15">
        <f t="shared" si="162"/>
        <v>565.82755906634497</v>
      </c>
      <c r="S943" s="14">
        <f t="shared" si="163"/>
        <v>4</v>
      </c>
      <c r="T943" s="15">
        <f t="shared" si="164"/>
        <v>701</v>
      </c>
      <c r="W943">
        <v>941</v>
      </c>
      <c r="X943" s="4">
        <f t="shared" si="165"/>
        <v>2.6853076070390625</v>
      </c>
      <c r="Y943" s="7">
        <f t="shared" si="161"/>
        <v>1.0779279279279279</v>
      </c>
      <c r="Z943" s="4">
        <f t="shared" si="166"/>
        <v>1846.7567932783202</v>
      </c>
      <c r="AA943" s="4">
        <f t="shared" si="167"/>
        <v>1266.1951107110331</v>
      </c>
    </row>
    <row r="944" spans="1:27" x14ac:dyDescent="0.2">
      <c r="A944" s="11"/>
      <c r="B944" s="11" t="s">
        <v>2</v>
      </c>
      <c r="C944" s="11" t="s">
        <v>41</v>
      </c>
      <c r="D944" s="11">
        <v>1890</v>
      </c>
      <c r="E944" s="11" t="s">
        <v>30</v>
      </c>
      <c r="F944" s="11">
        <v>250</v>
      </c>
      <c r="G944" s="11" t="s">
        <v>24</v>
      </c>
      <c r="H944" s="11" t="s">
        <v>24</v>
      </c>
      <c r="I944" s="11" t="s">
        <v>31</v>
      </c>
      <c r="J944" s="11">
        <v>30</v>
      </c>
      <c r="K944" s="12">
        <v>2.3692388268971572E-2</v>
      </c>
      <c r="L944" s="13">
        <v>0</v>
      </c>
      <c r="M944" s="14">
        <f t="shared" si="157"/>
        <v>0</v>
      </c>
      <c r="N944" s="15">
        <f t="shared" si="158"/>
        <v>2.5</v>
      </c>
      <c r="O944" s="14">
        <f t="shared" si="159"/>
        <v>1</v>
      </c>
      <c r="P944" s="15" t="s">
        <v>25</v>
      </c>
      <c r="Q944" s="14" t="str">
        <f t="shared" si="160"/>
        <v>No</v>
      </c>
      <c r="R944" s="15">
        <f t="shared" si="162"/>
        <v>0</v>
      </c>
      <c r="S944" s="14">
        <f t="shared" si="163"/>
        <v>1</v>
      </c>
      <c r="T944" s="15">
        <f t="shared" si="164"/>
        <v>2653</v>
      </c>
      <c r="W944">
        <v>942</v>
      </c>
      <c r="X944" s="4">
        <f t="shared" si="165"/>
        <v>1.6876330488613984</v>
      </c>
      <c r="Y944" s="7">
        <f t="shared" si="161"/>
        <v>0.6765652066320218</v>
      </c>
      <c r="Z944" s="4">
        <f t="shared" si="166"/>
        <v>1848.4444263271816</v>
      </c>
      <c r="AA944" s="4">
        <f t="shared" si="167"/>
        <v>1266.871675917665</v>
      </c>
    </row>
    <row r="945" spans="1:27" x14ac:dyDescent="0.2">
      <c r="A945" s="11"/>
      <c r="B945" s="11" t="s">
        <v>32</v>
      </c>
      <c r="C945" s="11" t="s">
        <v>41</v>
      </c>
      <c r="D945" s="11">
        <v>1890</v>
      </c>
      <c r="E945" s="11" t="s">
        <v>30</v>
      </c>
      <c r="F945" s="11">
        <v>300</v>
      </c>
      <c r="G945" s="11" t="s">
        <v>24</v>
      </c>
      <c r="H945" s="11" t="s">
        <v>24</v>
      </c>
      <c r="I945" s="11" t="s">
        <v>33</v>
      </c>
      <c r="J945" s="11">
        <v>30</v>
      </c>
      <c r="K945" s="12">
        <v>1.5306995345711747</v>
      </c>
      <c r="L945" s="13">
        <v>0</v>
      </c>
      <c r="M945" s="14">
        <f t="shared" si="157"/>
        <v>0</v>
      </c>
      <c r="N945" s="15">
        <f t="shared" si="158"/>
        <v>2.5</v>
      </c>
      <c r="O945" s="14">
        <f t="shared" si="159"/>
        <v>1</v>
      </c>
      <c r="P945" s="15" t="s">
        <v>25</v>
      </c>
      <c r="Q945" s="14" t="str">
        <f t="shared" si="160"/>
        <v>No</v>
      </c>
      <c r="R945" s="15">
        <f t="shared" si="162"/>
        <v>0</v>
      </c>
      <c r="S945" s="14">
        <f t="shared" si="163"/>
        <v>1</v>
      </c>
      <c r="T945" s="15">
        <f t="shared" si="164"/>
        <v>2653</v>
      </c>
      <c r="W945">
        <v>943</v>
      </c>
      <c r="X945" s="4">
        <f t="shared" si="165"/>
        <v>38.231803635373112</v>
      </c>
      <c r="Y945" s="7">
        <f t="shared" si="161"/>
        <v>15.285883636217712</v>
      </c>
      <c r="Z945" s="4">
        <f t="shared" si="166"/>
        <v>1886.6762299625548</v>
      </c>
      <c r="AA945" s="4">
        <f t="shared" si="167"/>
        <v>1282.1575595538827</v>
      </c>
    </row>
    <row r="946" spans="1:27" x14ac:dyDescent="0.2">
      <c r="A946" s="11"/>
      <c r="B946" s="11" t="s">
        <v>2</v>
      </c>
      <c r="C946" s="11" t="s">
        <v>41</v>
      </c>
      <c r="D946" s="11">
        <v>1890</v>
      </c>
      <c r="E946" s="11" t="s">
        <v>30</v>
      </c>
      <c r="F946" s="11">
        <v>300</v>
      </c>
      <c r="G946" s="11" t="s">
        <v>24</v>
      </c>
      <c r="H946" s="11" t="s">
        <v>24</v>
      </c>
      <c r="I946" s="11" t="s">
        <v>33</v>
      </c>
      <c r="J946" s="11">
        <v>30</v>
      </c>
      <c r="K946" s="12">
        <v>9.8192494350341109E-2</v>
      </c>
      <c r="L946" s="13">
        <v>0</v>
      </c>
      <c r="M946" s="14">
        <f t="shared" si="157"/>
        <v>0</v>
      </c>
      <c r="N946" s="15">
        <f t="shared" si="158"/>
        <v>2.5</v>
      </c>
      <c r="O946" s="14">
        <f t="shared" si="159"/>
        <v>1</v>
      </c>
      <c r="P946" s="15" t="s">
        <v>25</v>
      </c>
      <c r="Q946" s="14" t="str">
        <f t="shared" si="160"/>
        <v>No</v>
      </c>
      <c r="R946" s="15">
        <f t="shared" si="162"/>
        <v>0</v>
      </c>
      <c r="S946" s="14">
        <f t="shared" si="163"/>
        <v>1</v>
      </c>
      <c r="T946" s="15">
        <f t="shared" si="164"/>
        <v>2653</v>
      </c>
      <c r="W946">
        <v>944</v>
      </c>
      <c r="X946" s="4">
        <f t="shared" si="165"/>
        <v>1.8037440612391542</v>
      </c>
      <c r="Y946" s="7">
        <f t="shared" si="161"/>
        <v>0.72103179734758671</v>
      </c>
      <c r="Z946" s="4">
        <f t="shared" si="166"/>
        <v>1888.4799740237938</v>
      </c>
      <c r="AA946" s="4">
        <f t="shared" si="167"/>
        <v>1282.8785913512304</v>
      </c>
    </row>
    <row r="947" spans="1:27" x14ac:dyDescent="0.2">
      <c r="A947" s="11"/>
      <c r="B947" s="11" t="s">
        <v>32</v>
      </c>
      <c r="C947" s="11" t="s">
        <v>41</v>
      </c>
      <c r="D947" s="11">
        <v>1890</v>
      </c>
      <c r="E947" s="11" t="s">
        <v>30</v>
      </c>
      <c r="F947" s="11">
        <v>300</v>
      </c>
      <c r="G947" s="11" t="s">
        <v>24</v>
      </c>
      <c r="H947" s="11" t="s">
        <v>24</v>
      </c>
      <c r="I947" s="11" t="s">
        <v>31</v>
      </c>
      <c r="J947" s="11">
        <v>30</v>
      </c>
      <c r="K947" s="12">
        <v>1.5147538909372227</v>
      </c>
      <c r="L947" s="13">
        <v>0</v>
      </c>
      <c r="M947" s="14">
        <f t="shared" si="157"/>
        <v>0</v>
      </c>
      <c r="N947" s="15">
        <f t="shared" si="158"/>
        <v>2.5</v>
      </c>
      <c r="O947" s="14">
        <f t="shared" si="159"/>
        <v>1</v>
      </c>
      <c r="P947" s="15" t="s">
        <v>25</v>
      </c>
      <c r="Q947" s="14" t="str">
        <f t="shared" si="160"/>
        <v>No</v>
      </c>
      <c r="R947" s="15">
        <f t="shared" si="162"/>
        <v>0</v>
      </c>
      <c r="S947" s="14">
        <f t="shared" si="163"/>
        <v>1</v>
      </c>
      <c r="T947" s="15">
        <f t="shared" si="164"/>
        <v>2653</v>
      </c>
      <c r="W947">
        <v>945</v>
      </c>
      <c r="X947" s="4">
        <f t="shared" si="165"/>
        <v>7.8271279842176318</v>
      </c>
      <c r="Y947" s="7">
        <f t="shared" si="161"/>
        <v>3.1286502538172916</v>
      </c>
      <c r="Z947" s="4">
        <f t="shared" si="166"/>
        <v>1896.3071020080115</v>
      </c>
      <c r="AA947" s="4">
        <f t="shared" si="167"/>
        <v>1286.0072416050477</v>
      </c>
    </row>
    <row r="948" spans="1:27" x14ac:dyDescent="0.2">
      <c r="A948" s="11"/>
      <c r="B948" s="11" t="s">
        <v>2</v>
      </c>
      <c r="C948" s="11" t="s">
        <v>41</v>
      </c>
      <c r="D948" s="11">
        <v>1890</v>
      </c>
      <c r="E948" s="11" t="s">
        <v>30</v>
      </c>
      <c r="F948" s="11">
        <v>300</v>
      </c>
      <c r="G948" s="11" t="s">
        <v>24</v>
      </c>
      <c r="H948" s="11" t="s">
        <v>24</v>
      </c>
      <c r="I948" s="11" t="s">
        <v>31</v>
      </c>
      <c r="J948" s="11">
        <v>30</v>
      </c>
      <c r="K948" s="12">
        <v>0.26465683000973134</v>
      </c>
      <c r="L948" s="13">
        <v>0</v>
      </c>
      <c r="M948" s="14">
        <f t="shared" si="157"/>
        <v>0</v>
      </c>
      <c r="N948" s="15">
        <f t="shared" si="158"/>
        <v>2.5</v>
      </c>
      <c r="O948" s="14">
        <f t="shared" si="159"/>
        <v>1</v>
      </c>
      <c r="P948" s="15" t="s">
        <v>25</v>
      </c>
      <c r="Q948" s="14" t="str">
        <f t="shared" si="160"/>
        <v>No</v>
      </c>
      <c r="R948" s="15">
        <f t="shared" si="162"/>
        <v>0</v>
      </c>
      <c r="S948" s="14">
        <f t="shared" si="163"/>
        <v>1</v>
      </c>
      <c r="T948" s="15">
        <f t="shared" si="164"/>
        <v>2653</v>
      </c>
      <c r="W948">
        <v>946</v>
      </c>
      <c r="X948" s="4">
        <f t="shared" si="165"/>
        <v>1.7995588749442621</v>
      </c>
      <c r="Y948" s="7">
        <f t="shared" si="161"/>
        <v>0.71861861861861864</v>
      </c>
      <c r="Z948" s="4">
        <f t="shared" si="166"/>
        <v>1898.1066608829558</v>
      </c>
      <c r="AA948" s="4">
        <f t="shared" si="167"/>
        <v>1286.7258602236664</v>
      </c>
    </row>
    <row r="949" spans="1:27" x14ac:dyDescent="0.2">
      <c r="A949" s="11"/>
      <c r="B949" s="11" t="s">
        <v>50</v>
      </c>
      <c r="C949" s="11" t="s">
        <v>41</v>
      </c>
      <c r="D949" s="11">
        <v>1890</v>
      </c>
      <c r="E949" s="11" t="s">
        <v>30</v>
      </c>
      <c r="F949" s="11">
        <v>300</v>
      </c>
      <c r="G949" s="11" t="s">
        <v>24</v>
      </c>
      <c r="H949" s="11" t="s">
        <v>24</v>
      </c>
      <c r="I949" s="11" t="s">
        <v>31</v>
      </c>
      <c r="J949" s="11">
        <v>30</v>
      </c>
      <c r="K949" s="12">
        <v>1.7259303934030575E-2</v>
      </c>
      <c r="L949" s="13">
        <v>0</v>
      </c>
      <c r="M949" s="14">
        <f t="shared" si="157"/>
        <v>0</v>
      </c>
      <c r="N949" s="15">
        <f t="shared" si="158"/>
        <v>2.5</v>
      </c>
      <c r="O949" s="14">
        <f t="shared" si="159"/>
        <v>1</v>
      </c>
      <c r="P949" s="15" t="s">
        <v>25</v>
      </c>
      <c r="Q949" s="14" t="str">
        <f t="shared" si="160"/>
        <v>No</v>
      </c>
      <c r="R949" s="15">
        <f t="shared" si="162"/>
        <v>0</v>
      </c>
      <c r="S949" s="14">
        <f t="shared" si="163"/>
        <v>1</v>
      </c>
      <c r="T949" s="15">
        <f t="shared" si="164"/>
        <v>2653</v>
      </c>
      <c r="W949">
        <v>947</v>
      </c>
      <c r="X949" s="4">
        <f t="shared" si="165"/>
        <v>0.90753040709631949</v>
      </c>
      <c r="Y949" s="7">
        <f t="shared" si="161"/>
        <v>0.3617224880382775</v>
      </c>
      <c r="Z949" s="4">
        <f t="shared" si="166"/>
        <v>1899.0141912900522</v>
      </c>
      <c r="AA949" s="4">
        <f t="shared" si="167"/>
        <v>1287.0875827117047</v>
      </c>
    </row>
    <row r="950" spans="1:27" x14ac:dyDescent="0.2">
      <c r="A950" s="11"/>
      <c r="B950" s="11" t="s">
        <v>32</v>
      </c>
      <c r="C950" s="11" t="s">
        <v>41</v>
      </c>
      <c r="D950" s="11">
        <v>1890</v>
      </c>
      <c r="E950" s="11" t="s">
        <v>34</v>
      </c>
      <c r="F950" s="11">
        <v>350</v>
      </c>
      <c r="G950" s="11" t="s">
        <v>24</v>
      </c>
      <c r="H950" s="11" t="s">
        <v>24</v>
      </c>
      <c r="I950" s="11" t="s">
        <v>37</v>
      </c>
      <c r="J950" s="11">
        <v>30</v>
      </c>
      <c r="K950" s="12">
        <v>1.4095863113730553E-2</v>
      </c>
      <c r="L950" s="13">
        <v>0</v>
      </c>
      <c r="M950" s="14">
        <f t="shared" si="157"/>
        <v>0</v>
      </c>
      <c r="N950" s="15">
        <f t="shared" si="158"/>
        <v>1</v>
      </c>
      <c r="O950" s="14">
        <f t="shared" si="159"/>
        <v>1</v>
      </c>
      <c r="P950" s="15" t="s">
        <v>25</v>
      </c>
      <c r="Q950" s="14" t="str">
        <f t="shared" si="160"/>
        <v>No</v>
      </c>
      <c r="R950" s="15">
        <f t="shared" si="162"/>
        <v>0</v>
      </c>
      <c r="S950" s="14">
        <f t="shared" si="163"/>
        <v>1</v>
      </c>
      <c r="T950" s="15">
        <f t="shared" si="164"/>
        <v>2653</v>
      </c>
      <c r="W950">
        <v>948</v>
      </c>
      <c r="X950" s="4">
        <f t="shared" si="165"/>
        <v>1.7518135954556322</v>
      </c>
      <c r="Y950" s="7">
        <f t="shared" si="161"/>
        <v>0.69759191262532028</v>
      </c>
      <c r="Z950" s="4">
        <f t="shared" si="166"/>
        <v>1900.7660048855078</v>
      </c>
      <c r="AA950" s="4">
        <f t="shared" si="167"/>
        <v>1287.78517462433</v>
      </c>
    </row>
    <row r="951" spans="1:27" x14ac:dyDescent="0.2">
      <c r="A951" s="11"/>
      <c r="B951" s="11" t="s">
        <v>32</v>
      </c>
      <c r="C951" s="11" t="s">
        <v>41</v>
      </c>
      <c r="D951" s="11">
        <v>1890</v>
      </c>
      <c r="E951" s="11" t="s">
        <v>34</v>
      </c>
      <c r="F951" s="11">
        <v>350</v>
      </c>
      <c r="G951" s="11" t="s">
        <v>24</v>
      </c>
      <c r="H951" s="11" t="s">
        <v>24</v>
      </c>
      <c r="I951" s="11" t="s">
        <v>33</v>
      </c>
      <c r="J951" s="11">
        <v>30</v>
      </c>
      <c r="K951" s="12">
        <v>7.5234891663522152E-2</v>
      </c>
      <c r="L951" s="13">
        <v>0</v>
      </c>
      <c r="M951" s="14">
        <f t="shared" si="157"/>
        <v>0</v>
      </c>
      <c r="N951" s="15">
        <f t="shared" si="158"/>
        <v>1</v>
      </c>
      <c r="O951" s="14">
        <f t="shared" si="159"/>
        <v>1</v>
      </c>
      <c r="P951" s="15" t="s">
        <v>25</v>
      </c>
      <c r="Q951" s="14" t="str">
        <f t="shared" si="160"/>
        <v>No</v>
      </c>
      <c r="R951" s="15">
        <f t="shared" si="162"/>
        <v>0</v>
      </c>
      <c r="S951" s="14">
        <f t="shared" si="163"/>
        <v>1</v>
      </c>
      <c r="T951" s="15">
        <f t="shared" si="164"/>
        <v>2653</v>
      </c>
      <c r="W951">
        <v>949</v>
      </c>
      <c r="X951" s="4">
        <f t="shared" si="165"/>
        <v>0.91012496784494423</v>
      </c>
      <c r="Y951" s="7">
        <f t="shared" si="161"/>
        <v>0.3617224880382775</v>
      </c>
      <c r="Z951" s="4">
        <f t="shared" si="166"/>
        <v>1901.6761298533527</v>
      </c>
      <c r="AA951" s="4">
        <f t="shared" si="167"/>
        <v>1288.1468971123684</v>
      </c>
    </row>
    <row r="952" spans="1:27" x14ac:dyDescent="0.2">
      <c r="A952" s="11"/>
      <c r="B952" s="11" t="s">
        <v>2</v>
      </c>
      <c r="C952" s="11" t="s">
        <v>41</v>
      </c>
      <c r="D952" s="11">
        <v>1890</v>
      </c>
      <c r="E952" s="11" t="s">
        <v>34</v>
      </c>
      <c r="F952" s="11">
        <v>350</v>
      </c>
      <c r="G952" s="11" t="s">
        <v>24</v>
      </c>
      <c r="H952" s="11" t="s">
        <v>24</v>
      </c>
      <c r="I952" s="11" t="s">
        <v>33</v>
      </c>
      <c r="J952" s="11">
        <v>30</v>
      </c>
      <c r="K952" s="12">
        <v>1.5779869672772069E-3</v>
      </c>
      <c r="L952" s="13">
        <v>0</v>
      </c>
      <c r="M952" s="14">
        <f t="shared" si="157"/>
        <v>0</v>
      </c>
      <c r="N952" s="15">
        <f t="shared" si="158"/>
        <v>1</v>
      </c>
      <c r="O952" s="14">
        <f t="shared" si="159"/>
        <v>1</v>
      </c>
      <c r="P952" s="15" t="s">
        <v>25</v>
      </c>
      <c r="Q952" s="14" t="str">
        <f t="shared" si="160"/>
        <v>No</v>
      </c>
      <c r="R952" s="15">
        <f t="shared" si="162"/>
        <v>0</v>
      </c>
      <c r="S952" s="14">
        <f t="shared" si="163"/>
        <v>1</v>
      </c>
      <c r="T952" s="15">
        <f t="shared" si="164"/>
        <v>2653</v>
      </c>
      <c r="W952">
        <v>950</v>
      </c>
      <c r="X952" s="4">
        <f t="shared" si="165"/>
        <v>0.91067299680096181</v>
      </c>
      <c r="Y952" s="7">
        <f t="shared" si="161"/>
        <v>0.3617224880382775</v>
      </c>
      <c r="Z952" s="4">
        <f t="shared" si="166"/>
        <v>1902.5868028501536</v>
      </c>
      <c r="AA952" s="4">
        <f t="shared" si="167"/>
        <v>1288.5086196004067</v>
      </c>
    </row>
    <row r="953" spans="1:27" x14ac:dyDescent="0.2">
      <c r="A953" s="11"/>
      <c r="B953" s="11" t="s">
        <v>32</v>
      </c>
      <c r="C953" s="11" t="s">
        <v>41</v>
      </c>
      <c r="D953" s="11">
        <v>1890</v>
      </c>
      <c r="E953" s="11" t="s">
        <v>34</v>
      </c>
      <c r="F953" s="11">
        <v>350</v>
      </c>
      <c r="G953" s="11" t="s">
        <v>24</v>
      </c>
      <c r="H953" s="11" t="s">
        <v>24</v>
      </c>
      <c r="I953" s="11" t="s">
        <v>35</v>
      </c>
      <c r="J953" s="11">
        <v>30</v>
      </c>
      <c r="K953" s="12">
        <v>0.17893643946313303</v>
      </c>
      <c r="L953" s="13">
        <v>0</v>
      </c>
      <c r="M953" s="14">
        <f t="shared" si="157"/>
        <v>0</v>
      </c>
      <c r="N953" s="15">
        <f t="shared" si="158"/>
        <v>1</v>
      </c>
      <c r="O953" s="14">
        <f t="shared" si="159"/>
        <v>1</v>
      </c>
      <c r="P953" s="15" t="s">
        <v>25</v>
      </c>
      <c r="Q953" s="14" t="str">
        <f t="shared" si="160"/>
        <v>No</v>
      </c>
      <c r="R953" s="15">
        <f t="shared" si="162"/>
        <v>0</v>
      </c>
      <c r="S953" s="14">
        <f t="shared" si="163"/>
        <v>1</v>
      </c>
      <c r="T953" s="15">
        <f t="shared" si="164"/>
        <v>2653</v>
      </c>
      <c r="W953">
        <v>951</v>
      </c>
      <c r="X953" s="4">
        <f t="shared" si="165"/>
        <v>7.1540832555424938</v>
      </c>
      <c r="Y953" s="7">
        <f t="shared" si="161"/>
        <v>2.8396605986747825</v>
      </c>
      <c r="Z953" s="4">
        <f t="shared" si="166"/>
        <v>1909.7408861056961</v>
      </c>
      <c r="AA953" s="4">
        <f t="shared" si="167"/>
        <v>1291.3482801990815</v>
      </c>
    </row>
    <row r="954" spans="1:27" x14ac:dyDescent="0.2">
      <c r="A954" s="11"/>
      <c r="B954" s="11" t="s">
        <v>32</v>
      </c>
      <c r="C954" s="11" t="s">
        <v>41</v>
      </c>
      <c r="D954" s="11">
        <v>1890</v>
      </c>
      <c r="E954" s="11" t="s">
        <v>34</v>
      </c>
      <c r="F954" s="11">
        <v>350</v>
      </c>
      <c r="G954" s="11" t="s">
        <v>24</v>
      </c>
      <c r="H954" s="11" t="s">
        <v>24</v>
      </c>
      <c r="I954" s="11" t="s">
        <v>31</v>
      </c>
      <c r="J954" s="11">
        <v>30</v>
      </c>
      <c r="K954" s="12">
        <v>5.3556009549543049</v>
      </c>
      <c r="L954" s="13">
        <v>0</v>
      </c>
      <c r="M954" s="14">
        <f t="shared" si="157"/>
        <v>0</v>
      </c>
      <c r="N954" s="15">
        <f t="shared" si="158"/>
        <v>1</v>
      </c>
      <c r="O954" s="14">
        <f t="shared" si="159"/>
        <v>1</v>
      </c>
      <c r="P954" s="15" t="s">
        <v>25</v>
      </c>
      <c r="Q954" s="14" t="str">
        <f t="shared" si="160"/>
        <v>No</v>
      </c>
      <c r="R954" s="15">
        <f t="shared" si="162"/>
        <v>0</v>
      </c>
      <c r="S954" s="14">
        <f t="shared" si="163"/>
        <v>1</v>
      </c>
      <c r="T954" s="15">
        <f t="shared" si="164"/>
        <v>2653</v>
      </c>
      <c r="W954">
        <v>952</v>
      </c>
      <c r="X954" s="4">
        <f t="shared" si="165"/>
        <v>5.1954328769110951</v>
      </c>
      <c r="Y954" s="7">
        <f t="shared" si="161"/>
        <v>2.0507223258893639</v>
      </c>
      <c r="Z954" s="4">
        <f t="shared" si="166"/>
        <v>1914.9363189826072</v>
      </c>
      <c r="AA954" s="4">
        <f t="shared" si="167"/>
        <v>1293.3990025249709</v>
      </c>
    </row>
    <row r="955" spans="1:27" x14ac:dyDescent="0.2">
      <c r="A955" s="11"/>
      <c r="B955" s="11" t="s">
        <v>2</v>
      </c>
      <c r="C955" s="11" t="s">
        <v>41</v>
      </c>
      <c r="D955" s="11">
        <v>1890</v>
      </c>
      <c r="E955" s="11" t="s">
        <v>34</v>
      </c>
      <c r="F955" s="11">
        <v>350</v>
      </c>
      <c r="G955" s="11" t="s">
        <v>24</v>
      </c>
      <c r="H955" s="11" t="s">
        <v>24</v>
      </c>
      <c r="I955" s="11" t="s">
        <v>31</v>
      </c>
      <c r="J955" s="11">
        <v>30</v>
      </c>
      <c r="K955" s="12">
        <v>0.1738283004974967</v>
      </c>
      <c r="L955" s="13">
        <v>0</v>
      </c>
      <c r="M955" s="14">
        <f t="shared" si="157"/>
        <v>0</v>
      </c>
      <c r="N955" s="15">
        <f t="shared" si="158"/>
        <v>1</v>
      </c>
      <c r="O955" s="14">
        <f t="shared" si="159"/>
        <v>1</v>
      </c>
      <c r="P955" s="15" t="s">
        <v>25</v>
      </c>
      <c r="Q955" s="14" t="str">
        <f t="shared" si="160"/>
        <v>No</v>
      </c>
      <c r="R955" s="15">
        <f t="shared" si="162"/>
        <v>0</v>
      </c>
      <c r="S955" s="14">
        <f t="shared" si="163"/>
        <v>1</v>
      </c>
      <c r="T955" s="15">
        <f t="shared" si="164"/>
        <v>2653</v>
      </c>
      <c r="W955">
        <v>953</v>
      </c>
      <c r="X955" s="4">
        <f t="shared" si="165"/>
        <v>0.91362074581348329</v>
      </c>
      <c r="Y955" s="7">
        <f t="shared" si="161"/>
        <v>0.35930930930930932</v>
      </c>
      <c r="Z955" s="4">
        <f t="shared" si="166"/>
        <v>1915.8499397284206</v>
      </c>
      <c r="AA955" s="4">
        <f t="shared" si="167"/>
        <v>1293.7583118342802</v>
      </c>
    </row>
    <row r="956" spans="1:27" x14ac:dyDescent="0.2">
      <c r="A956" s="11"/>
      <c r="B956" s="11" t="s">
        <v>32</v>
      </c>
      <c r="C956" s="11" t="s">
        <v>41</v>
      </c>
      <c r="D956" s="11">
        <v>1890</v>
      </c>
      <c r="E956" s="11" t="s">
        <v>34</v>
      </c>
      <c r="F956" s="11">
        <v>400</v>
      </c>
      <c r="G956" s="11" t="s">
        <v>24</v>
      </c>
      <c r="H956" s="11" t="s">
        <v>24</v>
      </c>
      <c r="I956" s="11" t="s">
        <v>31</v>
      </c>
      <c r="J956" s="11">
        <v>30</v>
      </c>
      <c r="K956" s="12">
        <v>0.26137237922098838</v>
      </c>
      <c r="L956" s="13">
        <v>0</v>
      </c>
      <c r="M956" s="14">
        <f t="shared" si="157"/>
        <v>0</v>
      </c>
      <c r="N956" s="15">
        <f t="shared" si="158"/>
        <v>1</v>
      </c>
      <c r="O956" s="14">
        <f t="shared" si="159"/>
        <v>1</v>
      </c>
      <c r="P956" s="15" t="s">
        <v>25</v>
      </c>
      <c r="Q956" s="14" t="str">
        <f t="shared" si="160"/>
        <v>No</v>
      </c>
      <c r="R956" s="15">
        <f t="shared" si="162"/>
        <v>0</v>
      </c>
      <c r="S956" s="14">
        <f t="shared" si="163"/>
        <v>1</v>
      </c>
      <c r="T956" s="15">
        <f t="shared" si="164"/>
        <v>2653</v>
      </c>
      <c r="W956">
        <v>954</v>
      </c>
      <c r="X956" s="4">
        <f t="shared" si="165"/>
        <v>1.7799380784970196</v>
      </c>
      <c r="Y956" s="7">
        <f t="shared" si="161"/>
        <v>0.70000509135428846</v>
      </c>
      <c r="Z956" s="4">
        <f t="shared" si="166"/>
        <v>1917.6298778069176</v>
      </c>
      <c r="AA956" s="4">
        <f t="shared" si="167"/>
        <v>1294.4583169256346</v>
      </c>
    </row>
    <row r="957" spans="1:27" x14ac:dyDescent="0.2">
      <c r="A957" s="11"/>
      <c r="B957" s="11" t="s">
        <v>2</v>
      </c>
      <c r="C957" s="11" t="s">
        <v>41</v>
      </c>
      <c r="D957" s="11">
        <v>1890</v>
      </c>
      <c r="E957" s="11" t="s">
        <v>34</v>
      </c>
      <c r="F957" s="11">
        <v>450</v>
      </c>
      <c r="G957" s="11" t="s">
        <v>24</v>
      </c>
      <c r="H957" s="11" t="s">
        <v>24</v>
      </c>
      <c r="I957" s="11" t="s">
        <v>36</v>
      </c>
      <c r="J957" s="11">
        <v>30</v>
      </c>
      <c r="K957" s="12">
        <v>0.33559198838202547</v>
      </c>
      <c r="L957" s="13">
        <v>0</v>
      </c>
      <c r="M957" s="14">
        <f t="shared" si="157"/>
        <v>0</v>
      </c>
      <c r="N957" s="15">
        <f t="shared" si="158"/>
        <v>1</v>
      </c>
      <c r="O957" s="14">
        <f t="shared" si="159"/>
        <v>1</v>
      </c>
      <c r="P957" s="15" t="s">
        <v>25</v>
      </c>
      <c r="Q957" s="14" t="str">
        <f t="shared" si="160"/>
        <v>No</v>
      </c>
      <c r="R957" s="15">
        <f t="shared" si="162"/>
        <v>0</v>
      </c>
      <c r="S957" s="14">
        <f t="shared" si="163"/>
        <v>1</v>
      </c>
      <c r="T957" s="15">
        <f t="shared" si="164"/>
        <v>2653</v>
      </c>
      <c r="W957">
        <v>955</v>
      </c>
      <c r="X957" s="4">
        <f t="shared" si="165"/>
        <v>4.414592679408913</v>
      </c>
      <c r="Y957" s="7">
        <f t="shared" si="161"/>
        <v>1.7358796072956195</v>
      </c>
      <c r="Z957" s="4">
        <f t="shared" si="166"/>
        <v>1922.0444704863266</v>
      </c>
      <c r="AA957" s="4">
        <f t="shared" si="167"/>
        <v>1296.1941965329302</v>
      </c>
    </row>
    <row r="958" spans="1:27" x14ac:dyDescent="0.2">
      <c r="A958" s="11"/>
      <c r="B958" s="11" t="s">
        <v>32</v>
      </c>
      <c r="C958" s="11" t="s">
        <v>41</v>
      </c>
      <c r="D958" s="11">
        <v>1890</v>
      </c>
      <c r="E958" s="11" t="s">
        <v>34</v>
      </c>
      <c r="F958" s="11">
        <v>450</v>
      </c>
      <c r="G958" s="11" t="s">
        <v>24</v>
      </c>
      <c r="H958" s="11" t="s">
        <v>24</v>
      </c>
      <c r="I958" s="11" t="s">
        <v>33</v>
      </c>
      <c r="J958" s="11">
        <v>30</v>
      </c>
      <c r="K958" s="12">
        <v>0.13400994900673471</v>
      </c>
      <c r="L958" s="13">
        <v>0</v>
      </c>
      <c r="M958" s="14">
        <f t="shared" si="157"/>
        <v>0</v>
      </c>
      <c r="N958" s="15">
        <f t="shared" si="158"/>
        <v>1</v>
      </c>
      <c r="O958" s="14">
        <f t="shared" si="159"/>
        <v>1</v>
      </c>
      <c r="P958" s="15" t="s">
        <v>25</v>
      </c>
      <c r="Q958" s="14" t="str">
        <f t="shared" si="160"/>
        <v>No</v>
      </c>
      <c r="R958" s="15">
        <f t="shared" si="162"/>
        <v>0</v>
      </c>
      <c r="S958" s="14">
        <f t="shared" si="163"/>
        <v>1</v>
      </c>
      <c r="T958" s="15">
        <f t="shared" si="164"/>
        <v>2653</v>
      </c>
      <c r="W958">
        <v>956</v>
      </c>
      <c r="X958" s="4">
        <f t="shared" si="165"/>
        <v>0.91432229972617651</v>
      </c>
      <c r="Y958" s="7">
        <f t="shared" si="161"/>
        <v>0.35930930930930932</v>
      </c>
      <c r="Z958" s="4">
        <f t="shared" si="166"/>
        <v>1922.9587927860528</v>
      </c>
      <c r="AA958" s="4">
        <f t="shared" si="167"/>
        <v>1296.5535058422395</v>
      </c>
    </row>
    <row r="959" spans="1:27" x14ac:dyDescent="0.2">
      <c r="A959" s="11"/>
      <c r="B959" s="11" t="s">
        <v>32</v>
      </c>
      <c r="C959" s="11" t="s">
        <v>41</v>
      </c>
      <c r="D959" s="11">
        <v>1890</v>
      </c>
      <c r="E959" s="11" t="s">
        <v>34</v>
      </c>
      <c r="F959" s="11">
        <v>450</v>
      </c>
      <c r="G959" s="11" t="s">
        <v>24</v>
      </c>
      <c r="H959" s="11" t="s">
        <v>24</v>
      </c>
      <c r="I959" s="11" t="s">
        <v>31</v>
      </c>
      <c r="J959" s="11">
        <v>30</v>
      </c>
      <c r="K959" s="12">
        <v>0.53535239715105987</v>
      </c>
      <c r="L959" s="13">
        <v>0</v>
      </c>
      <c r="M959" s="14">
        <f t="shared" si="157"/>
        <v>0</v>
      </c>
      <c r="N959" s="15">
        <f t="shared" si="158"/>
        <v>1</v>
      </c>
      <c r="O959" s="14">
        <f t="shared" si="159"/>
        <v>1</v>
      </c>
      <c r="P959" s="15" t="s">
        <v>25</v>
      </c>
      <c r="Q959" s="14" t="str">
        <f t="shared" si="160"/>
        <v>No</v>
      </c>
      <c r="R959" s="15">
        <f t="shared" si="162"/>
        <v>0</v>
      </c>
      <c r="S959" s="14">
        <f t="shared" si="163"/>
        <v>1</v>
      </c>
      <c r="T959" s="15">
        <f t="shared" si="164"/>
        <v>2653</v>
      </c>
      <c r="W959">
        <v>957</v>
      </c>
      <c r="X959" s="4">
        <f t="shared" si="165"/>
        <v>0.91531547365400645</v>
      </c>
      <c r="Y959" s="7">
        <f t="shared" si="161"/>
        <v>0.35930930930930932</v>
      </c>
      <c r="Z959" s="4">
        <f t="shared" si="166"/>
        <v>1923.8741082597069</v>
      </c>
      <c r="AA959" s="4">
        <f t="shared" si="167"/>
        <v>1296.9128151515488</v>
      </c>
    </row>
    <row r="960" spans="1:27" x14ac:dyDescent="0.2">
      <c r="A960" s="11"/>
      <c r="B960" s="11" t="s">
        <v>2</v>
      </c>
      <c r="C960" s="11" t="s">
        <v>41</v>
      </c>
      <c r="D960" s="11">
        <v>1890</v>
      </c>
      <c r="E960" s="11" t="s">
        <v>34</v>
      </c>
      <c r="F960" s="11">
        <v>450</v>
      </c>
      <c r="G960" s="11" t="s">
        <v>24</v>
      </c>
      <c r="H960" s="11" t="s">
        <v>24</v>
      </c>
      <c r="I960" s="11" t="s">
        <v>31</v>
      </c>
      <c r="J960" s="11">
        <v>30</v>
      </c>
      <c r="K960" s="12">
        <v>5.9819680260521285E-2</v>
      </c>
      <c r="L960" s="13">
        <v>0</v>
      </c>
      <c r="M960" s="14">
        <f t="shared" si="157"/>
        <v>0</v>
      </c>
      <c r="N960" s="15">
        <f t="shared" si="158"/>
        <v>1</v>
      </c>
      <c r="O960" s="14">
        <f t="shared" si="159"/>
        <v>1</v>
      </c>
      <c r="P960" s="15" t="s">
        <v>25</v>
      </c>
      <c r="Q960" s="14" t="str">
        <f t="shared" si="160"/>
        <v>No</v>
      </c>
      <c r="R960" s="15">
        <f t="shared" si="162"/>
        <v>0</v>
      </c>
      <c r="S960" s="14">
        <f t="shared" si="163"/>
        <v>1</v>
      </c>
      <c r="T960" s="15">
        <f t="shared" si="164"/>
        <v>2653</v>
      </c>
      <c r="W960">
        <v>958</v>
      </c>
      <c r="X960" s="4">
        <f t="shared" si="165"/>
        <v>0.92240274267968714</v>
      </c>
      <c r="Y960" s="7">
        <f t="shared" si="161"/>
        <v>0.3617224880382775</v>
      </c>
      <c r="Z960" s="4">
        <f t="shared" si="166"/>
        <v>1924.7965110023865</v>
      </c>
      <c r="AA960" s="4">
        <f t="shared" si="167"/>
        <v>1297.2745376395872</v>
      </c>
    </row>
    <row r="961" spans="1:27" x14ac:dyDescent="0.2">
      <c r="A961" s="11"/>
      <c r="B961" s="11" t="s">
        <v>2</v>
      </c>
      <c r="C961" s="11" t="s">
        <v>41</v>
      </c>
      <c r="D961" s="11">
        <v>1890</v>
      </c>
      <c r="E961" s="11" t="s">
        <v>40</v>
      </c>
      <c r="F961" s="11">
        <v>500</v>
      </c>
      <c r="G961" s="11" t="s">
        <v>24</v>
      </c>
      <c r="H961" s="11" t="s">
        <v>24</v>
      </c>
      <c r="I961" s="11" t="s">
        <v>33</v>
      </c>
      <c r="J961" s="11">
        <v>30</v>
      </c>
      <c r="K961" s="12">
        <v>0.43555416845036643</v>
      </c>
      <c r="L961" s="13">
        <v>0</v>
      </c>
      <c r="M961" s="14">
        <f t="shared" si="157"/>
        <v>0</v>
      </c>
      <c r="N961" s="15">
        <f t="shared" si="158"/>
        <v>1</v>
      </c>
      <c r="O961" s="14">
        <f t="shared" si="159"/>
        <v>1</v>
      </c>
      <c r="P961" s="15" t="s">
        <v>25</v>
      </c>
      <c r="Q961" s="14" t="str">
        <f t="shared" si="160"/>
        <v>No</v>
      </c>
      <c r="R961" s="15">
        <f t="shared" si="162"/>
        <v>0</v>
      </c>
      <c r="S961" s="14">
        <f t="shared" si="163"/>
        <v>1</v>
      </c>
      <c r="T961" s="15">
        <f t="shared" si="164"/>
        <v>2653</v>
      </c>
      <c r="W961">
        <v>959</v>
      </c>
      <c r="X961" s="4">
        <f t="shared" si="165"/>
        <v>0.86271673061886711</v>
      </c>
      <c r="Y961" s="7">
        <f t="shared" si="161"/>
        <v>0.3382826033160109</v>
      </c>
      <c r="Z961" s="4">
        <f t="shared" si="166"/>
        <v>1925.6592277330053</v>
      </c>
      <c r="AA961" s="4">
        <f t="shared" si="167"/>
        <v>1297.6128202429031</v>
      </c>
    </row>
    <row r="962" spans="1:27" x14ac:dyDescent="0.2">
      <c r="A962" s="11"/>
      <c r="B962" s="11" t="s">
        <v>32</v>
      </c>
      <c r="C962" s="11" t="s">
        <v>41</v>
      </c>
      <c r="D962" s="11">
        <v>1890</v>
      </c>
      <c r="E962" s="11" t="s">
        <v>40</v>
      </c>
      <c r="F962" s="11">
        <v>500</v>
      </c>
      <c r="G962" s="11" t="s">
        <v>24</v>
      </c>
      <c r="H962" s="11" t="s">
        <v>24</v>
      </c>
      <c r="I962" s="11" t="s">
        <v>31</v>
      </c>
      <c r="J962" s="11">
        <v>30</v>
      </c>
      <c r="K962" s="12">
        <v>0.49845058500863421</v>
      </c>
      <c r="L962" s="13">
        <v>0</v>
      </c>
      <c r="M962" s="14">
        <f t="shared" si="157"/>
        <v>0</v>
      </c>
      <c r="N962" s="15">
        <f t="shared" si="158"/>
        <v>1</v>
      </c>
      <c r="O962" s="14">
        <f t="shared" si="159"/>
        <v>1</v>
      </c>
      <c r="P962" s="15" t="s">
        <v>25</v>
      </c>
      <c r="Q962" s="14" t="str">
        <f t="shared" si="160"/>
        <v>No</v>
      </c>
      <c r="R962" s="15">
        <f t="shared" si="162"/>
        <v>0</v>
      </c>
      <c r="S962" s="14">
        <f t="shared" si="163"/>
        <v>1</v>
      </c>
      <c r="T962" s="15">
        <f t="shared" si="164"/>
        <v>2653</v>
      </c>
      <c r="W962">
        <v>960</v>
      </c>
      <c r="X962" s="4">
        <f t="shared" si="165"/>
        <v>0.86334941264249221</v>
      </c>
      <c r="Y962" s="7">
        <f t="shared" si="161"/>
        <v>0.3382826033160109</v>
      </c>
      <c r="Z962" s="4">
        <f t="shared" si="166"/>
        <v>1926.5225771456478</v>
      </c>
      <c r="AA962" s="4">
        <f t="shared" si="167"/>
        <v>1297.9511028462191</v>
      </c>
    </row>
    <row r="963" spans="1:27" x14ac:dyDescent="0.2">
      <c r="A963" s="11"/>
      <c r="B963" s="11" t="s">
        <v>2</v>
      </c>
      <c r="C963" s="11" t="s">
        <v>41</v>
      </c>
      <c r="D963" s="11">
        <v>1890</v>
      </c>
      <c r="E963" s="11" t="s">
        <v>40</v>
      </c>
      <c r="F963" s="11">
        <v>500</v>
      </c>
      <c r="G963" s="11" t="s">
        <v>24</v>
      </c>
      <c r="H963" s="11" t="s">
        <v>24</v>
      </c>
      <c r="I963" s="11" t="s">
        <v>31</v>
      </c>
      <c r="J963" s="11">
        <v>30</v>
      </c>
      <c r="K963" s="12">
        <v>2.5738091095494537E-2</v>
      </c>
      <c r="L963" s="13">
        <v>0</v>
      </c>
      <c r="M963" s="14">
        <f t="shared" ref="M963:M1026" si="168">L963/3</f>
        <v>0</v>
      </c>
      <c r="N963" s="15">
        <f t="shared" ref="N963:N1026" si="169">IF(F963&lt;=320,2.5,1)</f>
        <v>1</v>
      </c>
      <c r="O963" s="14">
        <f t="shared" ref="O963:O1026" si="170">1-(M963/N963)</f>
        <v>1</v>
      </c>
      <c r="P963" s="15" t="s">
        <v>25</v>
      </c>
      <c r="Q963" s="14" t="str">
        <f t="shared" ref="Q963:Q1026" si="171">IF(AND(O963&lt;0.5,O963&gt;-0.5),"Yes","No")</f>
        <v>No</v>
      </c>
      <c r="R963" s="15">
        <f t="shared" si="162"/>
        <v>0</v>
      </c>
      <c r="S963" s="14">
        <f t="shared" si="163"/>
        <v>1</v>
      </c>
      <c r="T963" s="15">
        <f t="shared" si="164"/>
        <v>2653</v>
      </c>
      <c r="W963">
        <v>961</v>
      </c>
      <c r="X963" s="4">
        <f t="shared" si="165"/>
        <v>1.7865478109828357</v>
      </c>
      <c r="Y963" s="7">
        <f t="shared" ref="Y963:Y1026" si="172">SUMIF(T:T,W963,M:M)</f>
        <v>0.70000509135428846</v>
      </c>
      <c r="Z963" s="4">
        <f t="shared" si="166"/>
        <v>1928.3091249566307</v>
      </c>
      <c r="AA963" s="4">
        <f t="shared" si="167"/>
        <v>1298.6511079375734</v>
      </c>
    </row>
    <row r="964" spans="1:27" x14ac:dyDescent="0.2">
      <c r="A964" s="11"/>
      <c r="B964" s="11" t="s">
        <v>32</v>
      </c>
      <c r="C964" s="11" t="s">
        <v>41</v>
      </c>
      <c r="D964" s="11">
        <v>1890</v>
      </c>
      <c r="E964" s="11" t="s">
        <v>40</v>
      </c>
      <c r="F964" s="11">
        <v>600</v>
      </c>
      <c r="G964" s="11" t="s">
        <v>24</v>
      </c>
      <c r="H964" s="11" t="s">
        <v>24</v>
      </c>
      <c r="I964" s="11" t="s">
        <v>36</v>
      </c>
      <c r="J964" s="11">
        <v>30</v>
      </c>
      <c r="K964" s="12">
        <v>0.84034575778306742</v>
      </c>
      <c r="L964" s="13">
        <v>0</v>
      </c>
      <c r="M964" s="14">
        <f t="shared" si="168"/>
        <v>0</v>
      </c>
      <c r="N964" s="15">
        <f t="shared" si="169"/>
        <v>1</v>
      </c>
      <c r="O964" s="14">
        <f t="shared" si="170"/>
        <v>1</v>
      </c>
      <c r="P964" s="15" t="s">
        <v>25</v>
      </c>
      <c r="Q964" s="14" t="str">
        <f t="shared" si="171"/>
        <v>No</v>
      </c>
      <c r="R964" s="15">
        <f t="shared" ref="R964:R1027" si="173">M964/(K964/1000)</f>
        <v>0</v>
      </c>
      <c r="S964" s="14">
        <f t="shared" ref="S964:S1027" si="174">IF(R964&lt;=125,1,IF(R964&lt;250,2,IF(R964&lt;500,3,IF(R964&lt;1000,4,5))))</f>
        <v>1</v>
      </c>
      <c r="T964" s="15">
        <f t="shared" ref="T964:T1027" si="175">RANK(R964,$R$3:$R$14561)</f>
        <v>2653</v>
      </c>
      <c r="W964">
        <v>962</v>
      </c>
      <c r="X964" s="4">
        <f t="shared" ref="X964:X1027" si="176">SUMIF(T:T,W964,K:K)</f>
        <v>5.2975043267355568</v>
      </c>
      <c r="Y964" s="7">
        <f t="shared" si="172"/>
        <v>2.0717490318826624</v>
      </c>
      <c r="Z964" s="4">
        <f t="shared" ref="Z964:Z1027" si="177">Z963+X964</f>
        <v>1933.6066292833664</v>
      </c>
      <c r="AA964" s="4">
        <f t="shared" si="167"/>
        <v>1300.7228569694562</v>
      </c>
    </row>
    <row r="965" spans="1:27" x14ac:dyDescent="0.2">
      <c r="A965" s="11"/>
      <c r="B965" s="11" t="s">
        <v>32</v>
      </c>
      <c r="C965" s="11" t="s">
        <v>41</v>
      </c>
      <c r="D965" s="11">
        <v>1890</v>
      </c>
      <c r="E965" s="11" t="s">
        <v>40</v>
      </c>
      <c r="F965" s="11">
        <v>600</v>
      </c>
      <c r="G965" s="11" t="s">
        <v>24</v>
      </c>
      <c r="H965" s="11" t="s">
        <v>24</v>
      </c>
      <c r="I965" s="11" t="s">
        <v>37</v>
      </c>
      <c r="J965" s="11">
        <v>30</v>
      </c>
      <c r="K965" s="12">
        <v>0.55577231856897513</v>
      </c>
      <c r="L965" s="13">
        <v>0</v>
      </c>
      <c r="M965" s="14">
        <f t="shared" si="168"/>
        <v>0</v>
      </c>
      <c r="N965" s="15">
        <f t="shared" si="169"/>
        <v>1</v>
      </c>
      <c r="O965" s="14">
        <f t="shared" si="170"/>
        <v>1</v>
      </c>
      <c r="P965" s="15" t="s">
        <v>25</v>
      </c>
      <c r="Q965" s="14" t="str">
        <f t="shared" si="171"/>
        <v>No</v>
      </c>
      <c r="R965" s="15">
        <f t="shared" si="173"/>
        <v>0</v>
      </c>
      <c r="S965" s="14">
        <f t="shared" si="174"/>
        <v>1</v>
      </c>
      <c r="T965" s="15">
        <f t="shared" si="175"/>
        <v>2653</v>
      </c>
      <c r="W965">
        <v>963</v>
      </c>
      <c r="X965" s="4">
        <f t="shared" si="176"/>
        <v>1.845427692546133</v>
      </c>
      <c r="Y965" s="7">
        <f t="shared" si="172"/>
        <v>0.72103179734758671</v>
      </c>
      <c r="Z965" s="4">
        <f t="shared" si="177"/>
        <v>1935.4520569759125</v>
      </c>
      <c r="AA965" s="4">
        <f t="shared" ref="AA965:AA1028" si="178">Y965+AA964</f>
        <v>1301.4438887668039</v>
      </c>
    </row>
    <row r="966" spans="1:27" x14ac:dyDescent="0.2">
      <c r="A966" s="11"/>
      <c r="B966" s="11" t="s">
        <v>32</v>
      </c>
      <c r="C966" s="11" t="s">
        <v>41</v>
      </c>
      <c r="D966" s="11">
        <v>1890</v>
      </c>
      <c r="E966" s="11" t="s">
        <v>40</v>
      </c>
      <c r="F966" s="11">
        <v>600</v>
      </c>
      <c r="G966" s="11" t="s">
        <v>24</v>
      </c>
      <c r="H966" s="11" t="s">
        <v>24</v>
      </c>
      <c r="I966" s="11" t="s">
        <v>31</v>
      </c>
      <c r="J966" s="11">
        <v>30</v>
      </c>
      <c r="K966" s="12">
        <v>19.350407593863387</v>
      </c>
      <c r="L966" s="13">
        <v>3.2555023923444977</v>
      </c>
      <c r="M966" s="14">
        <f t="shared" si="168"/>
        <v>1.0851674641148326</v>
      </c>
      <c r="N966" s="15">
        <f t="shared" si="169"/>
        <v>1</v>
      </c>
      <c r="O966" s="14">
        <f t="shared" si="170"/>
        <v>-8.5167464114832558E-2</v>
      </c>
      <c r="P966" s="15" t="s">
        <v>25</v>
      </c>
      <c r="Q966" s="14" t="str">
        <f t="shared" si="171"/>
        <v>Yes</v>
      </c>
      <c r="R966" s="15">
        <f t="shared" si="173"/>
        <v>56.079824616147754</v>
      </c>
      <c r="S966" s="14">
        <f t="shared" si="174"/>
        <v>1</v>
      </c>
      <c r="T966" s="15">
        <f t="shared" si="175"/>
        <v>2385</v>
      </c>
      <c r="W966">
        <v>964</v>
      </c>
      <c r="X966" s="4">
        <f t="shared" si="176"/>
        <v>4.5045832309314155</v>
      </c>
      <c r="Y966" s="7">
        <f t="shared" si="172"/>
        <v>1.7593194920178863</v>
      </c>
      <c r="Z966" s="4">
        <f t="shared" si="177"/>
        <v>1939.9566402068438</v>
      </c>
      <c r="AA966" s="4">
        <f t="shared" si="178"/>
        <v>1303.2032082588219</v>
      </c>
    </row>
    <row r="967" spans="1:27" x14ac:dyDescent="0.2">
      <c r="A967" s="11"/>
      <c r="B967" s="11" t="s">
        <v>2</v>
      </c>
      <c r="C967" s="11" t="s">
        <v>41</v>
      </c>
      <c r="D967" s="11">
        <v>1890</v>
      </c>
      <c r="E967" s="11" t="s">
        <v>40</v>
      </c>
      <c r="F967" s="11">
        <v>600</v>
      </c>
      <c r="G967" s="11" t="s">
        <v>24</v>
      </c>
      <c r="H967" s="11" t="s">
        <v>24</v>
      </c>
      <c r="I967" s="11" t="s">
        <v>31</v>
      </c>
      <c r="J967" s="11">
        <v>30</v>
      </c>
      <c r="K967" s="12">
        <v>6.1310888854575807E-2</v>
      </c>
      <c r="L967" s="13">
        <v>0</v>
      </c>
      <c r="M967" s="14">
        <f t="shared" si="168"/>
        <v>0</v>
      </c>
      <c r="N967" s="15">
        <f t="shared" si="169"/>
        <v>1</v>
      </c>
      <c r="O967" s="14">
        <f t="shared" si="170"/>
        <v>1</v>
      </c>
      <c r="P967" s="15" t="s">
        <v>25</v>
      </c>
      <c r="Q967" s="14" t="str">
        <f t="shared" si="171"/>
        <v>No</v>
      </c>
      <c r="R967" s="15">
        <f t="shared" si="173"/>
        <v>0</v>
      </c>
      <c r="S967" s="14">
        <f t="shared" si="174"/>
        <v>1</v>
      </c>
      <c r="T967" s="15">
        <f t="shared" si="175"/>
        <v>2653</v>
      </c>
      <c r="W967">
        <v>965</v>
      </c>
      <c r="X967" s="4">
        <f t="shared" si="176"/>
        <v>0.92829995072084293</v>
      </c>
      <c r="Y967" s="7">
        <f t="shared" si="172"/>
        <v>0.3617224880382775</v>
      </c>
      <c r="Z967" s="4">
        <f t="shared" si="177"/>
        <v>1940.8849401575646</v>
      </c>
      <c r="AA967" s="4">
        <f t="shared" si="178"/>
        <v>1303.5649307468602</v>
      </c>
    </row>
    <row r="968" spans="1:27" x14ac:dyDescent="0.2">
      <c r="A968" s="11"/>
      <c r="B968" s="11" t="s">
        <v>50</v>
      </c>
      <c r="C968" s="11" t="s">
        <v>41</v>
      </c>
      <c r="D968" s="11">
        <v>1890</v>
      </c>
      <c r="E968" s="11" t="s">
        <v>40</v>
      </c>
      <c r="F968" s="11">
        <v>600</v>
      </c>
      <c r="G968" s="11" t="s">
        <v>24</v>
      </c>
      <c r="H968" s="11" t="s">
        <v>24</v>
      </c>
      <c r="I968" s="11" t="s">
        <v>31</v>
      </c>
      <c r="J968" s="11">
        <v>30</v>
      </c>
      <c r="K968" s="12">
        <v>3.0714188935695344E-2</v>
      </c>
      <c r="L968" s="13">
        <v>0</v>
      </c>
      <c r="M968" s="14">
        <f t="shared" si="168"/>
        <v>0</v>
      </c>
      <c r="N968" s="15">
        <f t="shared" si="169"/>
        <v>1</v>
      </c>
      <c r="O968" s="14">
        <f t="shared" si="170"/>
        <v>1</v>
      </c>
      <c r="P968" s="15" t="s">
        <v>25</v>
      </c>
      <c r="Q968" s="14" t="str">
        <f t="shared" si="171"/>
        <v>No</v>
      </c>
      <c r="R968" s="15">
        <f t="shared" si="173"/>
        <v>0</v>
      </c>
      <c r="S968" s="14">
        <f t="shared" si="174"/>
        <v>1</v>
      </c>
      <c r="T968" s="15">
        <f t="shared" si="175"/>
        <v>2653</v>
      </c>
      <c r="W968">
        <v>966</v>
      </c>
      <c r="X968" s="4">
        <f t="shared" si="176"/>
        <v>17.370488382309183</v>
      </c>
      <c r="Y968" s="7">
        <f t="shared" si="172"/>
        <v>6.7620754827354288</v>
      </c>
      <c r="Z968" s="4">
        <f t="shared" si="177"/>
        <v>1958.2554285398737</v>
      </c>
      <c r="AA968" s="4">
        <f t="shared" si="178"/>
        <v>1310.3270062295956</v>
      </c>
    </row>
    <row r="969" spans="1:27" x14ac:dyDescent="0.2">
      <c r="A969" s="11"/>
      <c r="B969" s="11" t="s">
        <v>32</v>
      </c>
      <c r="C969" s="11" t="s">
        <v>41</v>
      </c>
      <c r="D969" s="11">
        <v>1890</v>
      </c>
      <c r="E969" s="11" t="s">
        <v>39</v>
      </c>
      <c r="F969" s="11">
        <v>650</v>
      </c>
      <c r="G969" s="11" t="s">
        <v>24</v>
      </c>
      <c r="H969" s="11" t="s">
        <v>24</v>
      </c>
      <c r="I969" s="11" t="s">
        <v>31</v>
      </c>
      <c r="J969" s="11">
        <v>30</v>
      </c>
      <c r="K969" s="12">
        <v>3.8470673473357406E-2</v>
      </c>
      <c r="L969" s="13">
        <v>0</v>
      </c>
      <c r="M969" s="14">
        <f t="shared" si="168"/>
        <v>0</v>
      </c>
      <c r="N969" s="15">
        <f t="shared" si="169"/>
        <v>1</v>
      </c>
      <c r="O969" s="14">
        <f t="shared" si="170"/>
        <v>1</v>
      </c>
      <c r="P969" s="15" t="s">
        <v>25</v>
      </c>
      <c r="Q969" s="14" t="str">
        <f t="shared" si="171"/>
        <v>No</v>
      </c>
      <c r="R969" s="15">
        <f t="shared" si="173"/>
        <v>0</v>
      </c>
      <c r="S969" s="14">
        <f t="shared" si="174"/>
        <v>1</v>
      </c>
      <c r="T969" s="15">
        <f t="shared" si="175"/>
        <v>2653</v>
      </c>
      <c r="W969">
        <v>967</v>
      </c>
      <c r="X969" s="4">
        <f t="shared" si="176"/>
        <v>1.8007486149233911</v>
      </c>
      <c r="Y969" s="7">
        <f t="shared" si="172"/>
        <v>0.70000509135428846</v>
      </c>
      <c r="Z969" s="4">
        <f t="shared" si="177"/>
        <v>1960.0561771547971</v>
      </c>
      <c r="AA969" s="4">
        <f t="shared" si="178"/>
        <v>1311.0270113209499</v>
      </c>
    </row>
    <row r="970" spans="1:27" x14ac:dyDescent="0.2">
      <c r="A970" s="11"/>
      <c r="B970" s="11" t="s">
        <v>2</v>
      </c>
      <c r="C970" s="11" t="s">
        <v>41</v>
      </c>
      <c r="D970" s="11">
        <v>1890</v>
      </c>
      <c r="E970" s="11" t="s">
        <v>39</v>
      </c>
      <c r="F970" s="11">
        <v>650</v>
      </c>
      <c r="G970" s="11" t="s">
        <v>24</v>
      </c>
      <c r="H970" s="11" t="s">
        <v>24</v>
      </c>
      <c r="I970" s="11" t="s">
        <v>31</v>
      </c>
      <c r="J970" s="11">
        <v>30</v>
      </c>
      <c r="K970" s="12">
        <v>1.1573063216307045E-2</v>
      </c>
      <c r="L970" s="13">
        <v>0</v>
      </c>
      <c r="M970" s="14">
        <f t="shared" si="168"/>
        <v>0</v>
      </c>
      <c r="N970" s="15">
        <f t="shared" si="169"/>
        <v>1</v>
      </c>
      <c r="O970" s="14">
        <f t="shared" si="170"/>
        <v>1</v>
      </c>
      <c r="P970" s="15" t="s">
        <v>25</v>
      </c>
      <c r="Q970" s="14" t="str">
        <f t="shared" si="171"/>
        <v>No</v>
      </c>
      <c r="R970" s="15">
        <f t="shared" si="173"/>
        <v>0</v>
      </c>
      <c r="S970" s="14">
        <f t="shared" si="174"/>
        <v>1</v>
      </c>
      <c r="T970" s="15">
        <f t="shared" si="175"/>
        <v>2653</v>
      </c>
      <c r="W970">
        <v>968</v>
      </c>
      <c r="X970" s="4">
        <f t="shared" si="176"/>
        <v>0.93056952958360373</v>
      </c>
      <c r="Y970" s="7">
        <f t="shared" si="172"/>
        <v>0.3617224880382775</v>
      </c>
      <c r="Z970" s="4">
        <f t="shared" si="177"/>
        <v>1960.9867466843807</v>
      </c>
      <c r="AA970" s="4">
        <f t="shared" si="178"/>
        <v>1311.3887338089883</v>
      </c>
    </row>
    <row r="971" spans="1:27" x14ac:dyDescent="0.2">
      <c r="A971" s="11"/>
      <c r="B971" s="11" t="s">
        <v>2</v>
      </c>
      <c r="C971" s="11" t="s">
        <v>41</v>
      </c>
      <c r="D971" s="11">
        <v>1890</v>
      </c>
      <c r="E971" s="11" t="s">
        <v>39</v>
      </c>
      <c r="F971" s="11">
        <v>700</v>
      </c>
      <c r="G971" s="11" t="s">
        <v>24</v>
      </c>
      <c r="H971" s="11" t="s">
        <v>24</v>
      </c>
      <c r="I971" s="11" t="s">
        <v>31</v>
      </c>
      <c r="J971" s="11">
        <v>30</v>
      </c>
      <c r="K971" s="12">
        <v>3.8002486101818687E-2</v>
      </c>
      <c r="L971" s="13">
        <v>0</v>
      </c>
      <c r="M971" s="14">
        <f t="shared" si="168"/>
        <v>0</v>
      </c>
      <c r="N971" s="15">
        <f t="shared" si="169"/>
        <v>1</v>
      </c>
      <c r="O971" s="14">
        <f t="shared" si="170"/>
        <v>1</v>
      </c>
      <c r="P971" s="15" t="s">
        <v>25</v>
      </c>
      <c r="Q971" s="14" t="str">
        <f t="shared" si="171"/>
        <v>No</v>
      </c>
      <c r="R971" s="15">
        <f t="shared" si="173"/>
        <v>0</v>
      </c>
      <c r="S971" s="14">
        <f t="shared" si="174"/>
        <v>1</v>
      </c>
      <c r="T971" s="15">
        <f t="shared" si="175"/>
        <v>2653</v>
      </c>
      <c r="W971">
        <v>969</v>
      </c>
      <c r="X971" s="4">
        <f t="shared" si="176"/>
        <v>3.6075454148416366</v>
      </c>
      <c r="Y971" s="7">
        <f t="shared" si="172"/>
        <v>1.3975970039796088</v>
      </c>
      <c r="Z971" s="4">
        <f t="shared" si="177"/>
        <v>1964.5942920992222</v>
      </c>
      <c r="AA971" s="4">
        <f t="shared" si="178"/>
        <v>1312.7863308129679</v>
      </c>
    </row>
    <row r="972" spans="1:27" x14ac:dyDescent="0.2">
      <c r="A972" s="11"/>
      <c r="B972" s="11" t="s">
        <v>32</v>
      </c>
      <c r="C972" s="11" t="s">
        <v>41</v>
      </c>
      <c r="D972" s="11">
        <v>1890</v>
      </c>
      <c r="E972" s="11" t="s">
        <v>39</v>
      </c>
      <c r="F972" s="11">
        <v>750</v>
      </c>
      <c r="G972" s="11" t="s">
        <v>24</v>
      </c>
      <c r="H972" s="11" t="s">
        <v>24</v>
      </c>
      <c r="I972" s="11" t="s">
        <v>33</v>
      </c>
      <c r="J972" s="11">
        <v>30</v>
      </c>
      <c r="K972" s="12">
        <v>0.29952432132360052</v>
      </c>
      <c r="L972" s="13">
        <v>0</v>
      </c>
      <c r="M972" s="14">
        <f t="shared" si="168"/>
        <v>0</v>
      </c>
      <c r="N972" s="15">
        <f t="shared" si="169"/>
        <v>1</v>
      </c>
      <c r="O972" s="14">
        <f t="shared" si="170"/>
        <v>1</v>
      </c>
      <c r="P972" s="15" t="s">
        <v>25</v>
      </c>
      <c r="Q972" s="14" t="str">
        <f t="shared" si="171"/>
        <v>No</v>
      </c>
      <c r="R972" s="15">
        <f t="shared" si="173"/>
        <v>0</v>
      </c>
      <c r="S972" s="14">
        <f t="shared" si="174"/>
        <v>1</v>
      </c>
      <c r="T972" s="15">
        <f t="shared" si="175"/>
        <v>2653</v>
      </c>
      <c r="W972">
        <v>970</v>
      </c>
      <c r="X972" s="4">
        <f t="shared" si="176"/>
        <v>0.92853486498407034</v>
      </c>
      <c r="Y972" s="7">
        <f t="shared" si="172"/>
        <v>0.35930930930930932</v>
      </c>
      <c r="Z972" s="4">
        <f t="shared" si="177"/>
        <v>1965.5228269642064</v>
      </c>
      <c r="AA972" s="4">
        <f t="shared" si="178"/>
        <v>1313.1456401222772</v>
      </c>
    </row>
    <row r="973" spans="1:27" x14ac:dyDescent="0.2">
      <c r="A973" s="11"/>
      <c r="B973" s="11" t="s">
        <v>32</v>
      </c>
      <c r="C973" s="11" t="s">
        <v>41</v>
      </c>
      <c r="D973" s="11">
        <v>1890</v>
      </c>
      <c r="E973" s="11" t="s">
        <v>39</v>
      </c>
      <c r="F973" s="11">
        <v>750</v>
      </c>
      <c r="G973" s="11" t="s">
        <v>24</v>
      </c>
      <c r="H973" s="11" t="s">
        <v>24</v>
      </c>
      <c r="I973" s="11" t="s">
        <v>31</v>
      </c>
      <c r="J973" s="11">
        <v>30</v>
      </c>
      <c r="K973" s="12">
        <v>1.5220833321269445</v>
      </c>
      <c r="L973" s="13">
        <v>0</v>
      </c>
      <c r="M973" s="14">
        <f t="shared" si="168"/>
        <v>0</v>
      </c>
      <c r="N973" s="15">
        <f t="shared" si="169"/>
        <v>1</v>
      </c>
      <c r="O973" s="14">
        <f t="shared" si="170"/>
        <v>1</v>
      </c>
      <c r="P973" s="15" t="s">
        <v>25</v>
      </c>
      <c r="Q973" s="14" t="str">
        <f t="shared" si="171"/>
        <v>No</v>
      </c>
      <c r="R973" s="15">
        <f t="shared" si="173"/>
        <v>0</v>
      </c>
      <c r="S973" s="14">
        <f t="shared" si="174"/>
        <v>1</v>
      </c>
      <c r="T973" s="15">
        <f t="shared" si="175"/>
        <v>2653</v>
      </c>
      <c r="W973">
        <v>971</v>
      </c>
      <c r="X973" s="4">
        <f t="shared" si="176"/>
        <v>0.87467955362914862</v>
      </c>
      <c r="Y973" s="7">
        <f t="shared" si="172"/>
        <v>0.3382826033160109</v>
      </c>
      <c r="Z973" s="4">
        <f t="shared" si="177"/>
        <v>1966.3975065178356</v>
      </c>
      <c r="AA973" s="4">
        <f t="shared" si="178"/>
        <v>1313.4839227255932</v>
      </c>
    </row>
    <row r="974" spans="1:27" x14ac:dyDescent="0.2">
      <c r="A974" s="11"/>
      <c r="B974" s="11" t="s">
        <v>2</v>
      </c>
      <c r="C974" s="11" t="s">
        <v>41</v>
      </c>
      <c r="D974" s="11">
        <v>1890</v>
      </c>
      <c r="E974" s="11" t="s">
        <v>39</v>
      </c>
      <c r="F974" s="11">
        <v>750</v>
      </c>
      <c r="G974" s="11" t="s">
        <v>24</v>
      </c>
      <c r="H974" s="11" t="s">
        <v>24</v>
      </c>
      <c r="I974" s="11" t="s">
        <v>31</v>
      </c>
      <c r="J974" s="11">
        <v>30</v>
      </c>
      <c r="K974" s="12">
        <v>0.69794022099453823</v>
      </c>
      <c r="L974" s="13">
        <v>0</v>
      </c>
      <c r="M974" s="14">
        <f t="shared" si="168"/>
        <v>0</v>
      </c>
      <c r="N974" s="15">
        <f t="shared" si="169"/>
        <v>1</v>
      </c>
      <c r="O974" s="14">
        <f t="shared" si="170"/>
        <v>1</v>
      </c>
      <c r="P974" s="15" t="s">
        <v>25</v>
      </c>
      <c r="Q974" s="14" t="str">
        <f t="shared" si="171"/>
        <v>No</v>
      </c>
      <c r="R974" s="15">
        <f t="shared" si="173"/>
        <v>0</v>
      </c>
      <c r="S974" s="14">
        <f t="shared" si="174"/>
        <v>1</v>
      </c>
      <c r="T974" s="15">
        <f t="shared" si="175"/>
        <v>2653</v>
      </c>
      <c r="W974">
        <v>972</v>
      </c>
      <c r="X974" s="4">
        <f t="shared" si="176"/>
        <v>1.8046124368795238</v>
      </c>
      <c r="Y974" s="7">
        <f t="shared" si="172"/>
        <v>0.69759191262532028</v>
      </c>
      <c r="Z974" s="4">
        <f t="shared" si="177"/>
        <v>1968.2021189547152</v>
      </c>
      <c r="AA974" s="4">
        <f t="shared" si="178"/>
        <v>1314.1815146382185</v>
      </c>
    </row>
    <row r="975" spans="1:27" x14ac:dyDescent="0.2">
      <c r="A975" s="11"/>
      <c r="B975" s="11" t="s">
        <v>51</v>
      </c>
      <c r="C975" s="11" t="s">
        <v>41</v>
      </c>
      <c r="D975" s="11">
        <v>1890</v>
      </c>
      <c r="E975" s="11" t="s">
        <v>39</v>
      </c>
      <c r="F975" s="11">
        <v>800</v>
      </c>
      <c r="G975" s="11" t="s">
        <v>24</v>
      </c>
      <c r="H975" s="11" t="s">
        <v>24</v>
      </c>
      <c r="I975" s="11" t="s">
        <v>33</v>
      </c>
      <c r="J975" s="11">
        <v>30</v>
      </c>
      <c r="K975" s="12">
        <v>6.2421921228452779E-3</v>
      </c>
      <c r="L975" s="13">
        <v>0</v>
      </c>
      <c r="M975" s="14">
        <f t="shared" si="168"/>
        <v>0</v>
      </c>
      <c r="N975" s="15">
        <f t="shared" si="169"/>
        <v>1</v>
      </c>
      <c r="O975" s="14">
        <f t="shared" si="170"/>
        <v>1</v>
      </c>
      <c r="P975" s="15" t="s">
        <v>25</v>
      </c>
      <c r="Q975" s="14" t="str">
        <f t="shared" si="171"/>
        <v>No</v>
      </c>
      <c r="R975" s="15">
        <f t="shared" si="173"/>
        <v>0</v>
      </c>
      <c r="S975" s="14">
        <f t="shared" si="174"/>
        <v>1</v>
      </c>
      <c r="T975" s="15">
        <f t="shared" si="175"/>
        <v>2653</v>
      </c>
      <c r="W975">
        <v>973</v>
      </c>
      <c r="X975" s="4">
        <f t="shared" si="176"/>
        <v>24.758344166903523</v>
      </c>
      <c r="Y975" s="7">
        <f t="shared" si="172"/>
        <v>9.5596826694236157</v>
      </c>
      <c r="Z975" s="4">
        <f t="shared" si="177"/>
        <v>1992.9604631216187</v>
      </c>
      <c r="AA975" s="4">
        <f t="shared" si="178"/>
        <v>1323.7411973076421</v>
      </c>
    </row>
    <row r="976" spans="1:27" x14ac:dyDescent="0.2">
      <c r="A976" s="11"/>
      <c r="B976" s="11" t="s">
        <v>32</v>
      </c>
      <c r="C976" s="11" t="s">
        <v>41</v>
      </c>
      <c r="D976" s="11">
        <v>1890</v>
      </c>
      <c r="E976" s="11" t="s">
        <v>39</v>
      </c>
      <c r="F976" s="11">
        <v>800</v>
      </c>
      <c r="G976" s="11" t="s">
        <v>24</v>
      </c>
      <c r="H976" s="11" t="s">
        <v>24</v>
      </c>
      <c r="I976" s="11" t="s">
        <v>31</v>
      </c>
      <c r="J976" s="11">
        <v>30</v>
      </c>
      <c r="K976" s="12">
        <v>3.4262713547581463E-3</v>
      </c>
      <c r="L976" s="13">
        <v>0</v>
      </c>
      <c r="M976" s="14">
        <f t="shared" si="168"/>
        <v>0</v>
      </c>
      <c r="N976" s="15">
        <f t="shared" si="169"/>
        <v>1</v>
      </c>
      <c r="O976" s="14">
        <f t="shared" si="170"/>
        <v>1</v>
      </c>
      <c r="P976" s="15" t="s">
        <v>25</v>
      </c>
      <c r="Q976" s="14" t="str">
        <f t="shared" si="171"/>
        <v>No</v>
      </c>
      <c r="R976" s="15">
        <f t="shared" si="173"/>
        <v>0</v>
      </c>
      <c r="S976" s="14">
        <f t="shared" si="174"/>
        <v>1</v>
      </c>
      <c r="T976" s="15">
        <f t="shared" si="175"/>
        <v>2653</v>
      </c>
      <c r="W976">
        <v>974</v>
      </c>
      <c r="X976" s="4">
        <f t="shared" si="176"/>
        <v>1.8675631598150497</v>
      </c>
      <c r="Y976" s="7">
        <f t="shared" si="172"/>
        <v>0.72103179734758671</v>
      </c>
      <c r="Z976" s="4">
        <f t="shared" si="177"/>
        <v>1994.8280262814337</v>
      </c>
      <c r="AA976" s="4">
        <f t="shared" si="178"/>
        <v>1324.4622291049898</v>
      </c>
    </row>
    <row r="977" spans="1:27" x14ac:dyDescent="0.2">
      <c r="A977" s="11"/>
      <c r="B977" s="11" t="s">
        <v>32</v>
      </c>
      <c r="C977" s="11" t="s">
        <v>41</v>
      </c>
      <c r="D977" s="11">
        <v>1890</v>
      </c>
      <c r="E977" s="11" t="s">
        <v>39</v>
      </c>
      <c r="F977" s="11">
        <v>900</v>
      </c>
      <c r="G977" s="11" t="s">
        <v>24</v>
      </c>
      <c r="H977" s="11" t="s">
        <v>24</v>
      </c>
      <c r="I977" s="11" t="s">
        <v>33</v>
      </c>
      <c r="J977" s="11">
        <v>30</v>
      </c>
      <c r="K977" s="12">
        <v>2.5860374947446241</v>
      </c>
      <c r="L977" s="13">
        <v>0</v>
      </c>
      <c r="M977" s="14">
        <f t="shared" si="168"/>
        <v>0</v>
      </c>
      <c r="N977" s="15">
        <f t="shared" si="169"/>
        <v>1</v>
      </c>
      <c r="O977" s="14">
        <f t="shared" si="170"/>
        <v>1</v>
      </c>
      <c r="P977" s="15" t="s">
        <v>25</v>
      </c>
      <c r="Q977" s="14" t="str">
        <f t="shared" si="171"/>
        <v>No</v>
      </c>
      <c r="R977" s="15">
        <f t="shared" si="173"/>
        <v>0</v>
      </c>
      <c r="S977" s="14">
        <f t="shared" si="174"/>
        <v>1</v>
      </c>
      <c r="T977" s="15">
        <f t="shared" si="175"/>
        <v>2653</v>
      </c>
      <c r="W977">
        <v>975</v>
      </c>
      <c r="X977" s="4">
        <f t="shared" si="176"/>
        <v>1.8638149520331522</v>
      </c>
      <c r="Y977" s="7">
        <f t="shared" si="172"/>
        <v>0.71861861861861864</v>
      </c>
      <c r="Z977" s="4">
        <f t="shared" si="177"/>
        <v>1996.6918412334669</v>
      </c>
      <c r="AA977" s="4">
        <f t="shared" si="178"/>
        <v>1325.1808477236084</v>
      </c>
    </row>
    <row r="978" spans="1:27" x14ac:dyDescent="0.2">
      <c r="A978" s="11"/>
      <c r="B978" s="11" t="s">
        <v>2</v>
      </c>
      <c r="C978" s="11" t="s">
        <v>41</v>
      </c>
      <c r="D978" s="11">
        <v>1890</v>
      </c>
      <c r="E978" s="11" t="s">
        <v>39</v>
      </c>
      <c r="F978" s="11">
        <v>900</v>
      </c>
      <c r="G978" s="11" t="s">
        <v>24</v>
      </c>
      <c r="H978" s="11" t="s">
        <v>24</v>
      </c>
      <c r="I978" s="11" t="s">
        <v>33</v>
      </c>
      <c r="J978" s="11">
        <v>30</v>
      </c>
      <c r="K978" s="12">
        <v>0.70153860357819486</v>
      </c>
      <c r="L978" s="13">
        <v>0</v>
      </c>
      <c r="M978" s="14">
        <f t="shared" si="168"/>
        <v>0</v>
      </c>
      <c r="N978" s="15">
        <f t="shared" si="169"/>
        <v>1</v>
      </c>
      <c r="O978" s="14">
        <f t="shared" si="170"/>
        <v>1</v>
      </c>
      <c r="P978" s="15" t="s">
        <v>25</v>
      </c>
      <c r="Q978" s="14" t="str">
        <f t="shared" si="171"/>
        <v>No</v>
      </c>
      <c r="R978" s="15">
        <f t="shared" si="173"/>
        <v>0</v>
      </c>
      <c r="S978" s="14">
        <f t="shared" si="174"/>
        <v>1</v>
      </c>
      <c r="T978" s="15">
        <f t="shared" si="175"/>
        <v>2653</v>
      </c>
      <c r="W978">
        <v>976</v>
      </c>
      <c r="X978" s="4">
        <f t="shared" si="176"/>
        <v>0.87816211638926422</v>
      </c>
      <c r="Y978" s="7">
        <f t="shared" si="172"/>
        <v>0.3382826033160109</v>
      </c>
      <c r="Z978" s="4">
        <f t="shared" si="177"/>
        <v>1997.5700033498563</v>
      </c>
      <c r="AA978" s="4">
        <f t="shared" si="178"/>
        <v>1325.5191303269244</v>
      </c>
    </row>
    <row r="979" spans="1:27" x14ac:dyDescent="0.2">
      <c r="A979" s="11"/>
      <c r="B979" s="11" t="s">
        <v>50</v>
      </c>
      <c r="C979" s="11" t="s">
        <v>41</v>
      </c>
      <c r="D979" s="11">
        <v>1890</v>
      </c>
      <c r="E979" s="11" t="s">
        <v>39</v>
      </c>
      <c r="F979" s="11">
        <v>900</v>
      </c>
      <c r="G979" s="11" t="s">
        <v>24</v>
      </c>
      <c r="H979" s="11" t="s">
        <v>24</v>
      </c>
      <c r="I979" s="11" t="s">
        <v>33</v>
      </c>
      <c r="J979" s="11">
        <v>30</v>
      </c>
      <c r="K979" s="12">
        <v>0.42425102775771584</v>
      </c>
      <c r="L979" s="13">
        <v>0</v>
      </c>
      <c r="M979" s="14">
        <f t="shared" si="168"/>
        <v>0</v>
      </c>
      <c r="N979" s="15">
        <f t="shared" si="169"/>
        <v>1</v>
      </c>
      <c r="O979" s="14">
        <f t="shared" si="170"/>
        <v>1</v>
      </c>
      <c r="P979" s="15" t="s">
        <v>25</v>
      </c>
      <c r="Q979" s="14" t="str">
        <f t="shared" si="171"/>
        <v>No</v>
      </c>
      <c r="R979" s="15">
        <f t="shared" si="173"/>
        <v>0</v>
      </c>
      <c r="S979" s="14">
        <f t="shared" si="174"/>
        <v>1</v>
      </c>
      <c r="T979" s="15">
        <f t="shared" si="175"/>
        <v>2653</v>
      </c>
      <c r="W979">
        <v>977</v>
      </c>
      <c r="X979" s="4">
        <f t="shared" si="176"/>
        <v>7.5116563010622608</v>
      </c>
      <c r="Y979" s="7">
        <f t="shared" si="172"/>
        <v>2.8865403681193151</v>
      </c>
      <c r="Z979" s="4">
        <f t="shared" si="177"/>
        <v>2005.0816596509185</v>
      </c>
      <c r="AA979" s="4">
        <f t="shared" si="178"/>
        <v>1328.4056706950437</v>
      </c>
    </row>
    <row r="980" spans="1:27" x14ac:dyDescent="0.2">
      <c r="A980" s="11"/>
      <c r="B980" s="11" t="s">
        <v>32</v>
      </c>
      <c r="C980" s="11" t="s">
        <v>41</v>
      </c>
      <c r="D980" s="11">
        <v>1890</v>
      </c>
      <c r="E980" s="11" t="s">
        <v>39</v>
      </c>
      <c r="F980" s="11">
        <v>900</v>
      </c>
      <c r="G980" s="11" t="s">
        <v>24</v>
      </c>
      <c r="H980" s="11" t="s">
        <v>24</v>
      </c>
      <c r="I980" s="11" t="s">
        <v>31</v>
      </c>
      <c r="J980" s="11">
        <v>30</v>
      </c>
      <c r="K980" s="12">
        <v>11.894002919721947</v>
      </c>
      <c r="L980" s="13">
        <v>1.0851674641148326</v>
      </c>
      <c r="M980" s="14">
        <f t="shared" si="168"/>
        <v>0.3617224880382775</v>
      </c>
      <c r="N980" s="15">
        <f t="shared" si="169"/>
        <v>1</v>
      </c>
      <c r="O980" s="14">
        <f t="shared" si="170"/>
        <v>0.63827751196172255</v>
      </c>
      <c r="P980" s="15" t="s">
        <v>25</v>
      </c>
      <c r="Q980" s="14" t="str">
        <f t="shared" si="171"/>
        <v>No</v>
      </c>
      <c r="R980" s="15">
        <f t="shared" si="173"/>
        <v>30.412174141851793</v>
      </c>
      <c r="S980" s="14">
        <f t="shared" si="174"/>
        <v>1</v>
      </c>
      <c r="T980" s="15">
        <f t="shared" si="175"/>
        <v>2515</v>
      </c>
      <c r="W980">
        <v>978</v>
      </c>
      <c r="X980" s="4">
        <f t="shared" si="176"/>
        <v>0.94199091471018292</v>
      </c>
      <c r="Y980" s="7">
        <f t="shared" si="172"/>
        <v>0.3617224880382775</v>
      </c>
      <c r="Z980" s="4">
        <f t="shared" si="177"/>
        <v>2006.0236505656287</v>
      </c>
      <c r="AA980" s="4">
        <f t="shared" si="178"/>
        <v>1328.767393183082</v>
      </c>
    </row>
    <row r="981" spans="1:27" x14ac:dyDescent="0.2">
      <c r="A981" s="11"/>
      <c r="B981" s="11" t="s">
        <v>2</v>
      </c>
      <c r="C981" s="11" t="s">
        <v>41</v>
      </c>
      <c r="D981" s="11">
        <v>1890</v>
      </c>
      <c r="E981" s="11" t="s">
        <v>39</v>
      </c>
      <c r="F981" s="11">
        <v>900</v>
      </c>
      <c r="G981" s="11" t="s">
        <v>24</v>
      </c>
      <c r="H981" s="11" t="s">
        <v>24</v>
      </c>
      <c r="I981" s="11" t="s">
        <v>31</v>
      </c>
      <c r="J981" s="11">
        <v>30</v>
      </c>
      <c r="K981" s="12">
        <v>1.821078539348513E-2</v>
      </c>
      <c r="L981" s="13">
        <v>0</v>
      </c>
      <c r="M981" s="14">
        <f t="shared" si="168"/>
        <v>0</v>
      </c>
      <c r="N981" s="15">
        <f t="shared" si="169"/>
        <v>1</v>
      </c>
      <c r="O981" s="14">
        <f t="shared" si="170"/>
        <v>1</v>
      </c>
      <c r="P981" s="15" t="s">
        <v>25</v>
      </c>
      <c r="Q981" s="14" t="str">
        <f t="shared" si="171"/>
        <v>No</v>
      </c>
      <c r="R981" s="15">
        <f t="shared" si="173"/>
        <v>0</v>
      </c>
      <c r="S981" s="14">
        <f t="shared" si="174"/>
        <v>1</v>
      </c>
      <c r="T981" s="15">
        <f t="shared" si="175"/>
        <v>2653</v>
      </c>
      <c r="W981">
        <v>979</v>
      </c>
      <c r="X981" s="4">
        <f t="shared" si="176"/>
        <v>0.94446551500888221</v>
      </c>
      <c r="Y981" s="7">
        <f t="shared" si="172"/>
        <v>0.3617224880382775</v>
      </c>
      <c r="Z981" s="4">
        <f t="shared" si="177"/>
        <v>2006.9681160806376</v>
      </c>
      <c r="AA981" s="4">
        <f t="shared" si="178"/>
        <v>1329.1291156711204</v>
      </c>
    </row>
    <row r="982" spans="1:27" x14ac:dyDescent="0.2">
      <c r="A982" s="11"/>
      <c r="B982" s="11" t="s">
        <v>32</v>
      </c>
      <c r="C982" s="11" t="s">
        <v>41</v>
      </c>
      <c r="D982" s="11">
        <v>1890</v>
      </c>
      <c r="E982" s="11" t="s">
        <v>39</v>
      </c>
      <c r="F982" s="11">
        <v>1000</v>
      </c>
      <c r="G982" s="11" t="s">
        <v>24</v>
      </c>
      <c r="H982" s="11" t="s">
        <v>24</v>
      </c>
      <c r="I982" s="11" t="s">
        <v>36</v>
      </c>
      <c r="J982" s="11">
        <v>30</v>
      </c>
      <c r="K982" s="12">
        <v>4.0235117021048952</v>
      </c>
      <c r="L982" s="13">
        <v>0</v>
      </c>
      <c r="M982" s="14">
        <f t="shared" si="168"/>
        <v>0</v>
      </c>
      <c r="N982" s="15">
        <f t="shared" si="169"/>
        <v>1</v>
      </c>
      <c r="O982" s="14">
        <f t="shared" si="170"/>
        <v>1</v>
      </c>
      <c r="P982" s="15" t="s">
        <v>25</v>
      </c>
      <c r="Q982" s="14" t="str">
        <f t="shared" si="171"/>
        <v>No</v>
      </c>
      <c r="R982" s="15">
        <f t="shared" si="173"/>
        <v>0</v>
      </c>
      <c r="S982" s="14">
        <f t="shared" si="174"/>
        <v>1</v>
      </c>
      <c r="T982" s="15">
        <f t="shared" si="175"/>
        <v>2653</v>
      </c>
      <c r="W982">
        <v>980</v>
      </c>
      <c r="X982" s="4">
        <f t="shared" si="176"/>
        <v>1.8763503833829522</v>
      </c>
      <c r="Y982" s="7">
        <f t="shared" si="172"/>
        <v>0.71861861861861864</v>
      </c>
      <c r="Z982" s="4">
        <f t="shared" si="177"/>
        <v>2008.8444664640206</v>
      </c>
      <c r="AA982" s="4">
        <f t="shared" si="178"/>
        <v>1329.847734289739</v>
      </c>
    </row>
    <row r="983" spans="1:27" x14ac:dyDescent="0.2">
      <c r="A983" s="11"/>
      <c r="B983" s="11" t="s">
        <v>32</v>
      </c>
      <c r="C983" s="11" t="s">
        <v>41</v>
      </c>
      <c r="D983" s="11">
        <v>1890</v>
      </c>
      <c r="E983" s="11" t="s">
        <v>39</v>
      </c>
      <c r="F983" s="11">
        <v>1000</v>
      </c>
      <c r="G983" s="11" t="s">
        <v>24</v>
      </c>
      <c r="H983" s="11" t="s">
        <v>24</v>
      </c>
      <c r="I983" s="11" t="s">
        <v>33</v>
      </c>
      <c r="J983" s="11">
        <v>30</v>
      </c>
      <c r="K983" s="12">
        <v>0.98422970279645683</v>
      </c>
      <c r="L983" s="13">
        <v>0</v>
      </c>
      <c r="M983" s="14">
        <f t="shared" si="168"/>
        <v>0</v>
      </c>
      <c r="N983" s="15">
        <f t="shared" si="169"/>
        <v>1</v>
      </c>
      <c r="O983" s="14">
        <f t="shared" si="170"/>
        <v>1</v>
      </c>
      <c r="P983" s="15" t="s">
        <v>25</v>
      </c>
      <c r="Q983" s="14" t="str">
        <f t="shared" si="171"/>
        <v>No</v>
      </c>
      <c r="R983" s="15">
        <f t="shared" si="173"/>
        <v>0</v>
      </c>
      <c r="S983" s="14">
        <f t="shared" si="174"/>
        <v>1</v>
      </c>
      <c r="T983" s="15">
        <f t="shared" si="175"/>
        <v>2653</v>
      </c>
      <c r="W983">
        <v>981</v>
      </c>
      <c r="X983" s="4">
        <f t="shared" si="176"/>
        <v>7.4215767774303494</v>
      </c>
      <c r="Y983" s="7">
        <f t="shared" si="172"/>
        <v>2.8420737774037508</v>
      </c>
      <c r="Z983" s="4">
        <f t="shared" si="177"/>
        <v>2016.2660432414509</v>
      </c>
      <c r="AA983" s="4">
        <f t="shared" si="178"/>
        <v>1332.6898080671428</v>
      </c>
    </row>
    <row r="984" spans="1:27" x14ac:dyDescent="0.2">
      <c r="A984" s="11"/>
      <c r="B984" s="11" t="s">
        <v>50</v>
      </c>
      <c r="C984" s="11" t="s">
        <v>41</v>
      </c>
      <c r="D984" s="11">
        <v>1890</v>
      </c>
      <c r="E984" s="11" t="s">
        <v>39</v>
      </c>
      <c r="F984" s="11">
        <v>1000</v>
      </c>
      <c r="G984" s="11" t="s">
        <v>24</v>
      </c>
      <c r="H984" s="11" t="s">
        <v>24</v>
      </c>
      <c r="I984" s="11" t="s">
        <v>33</v>
      </c>
      <c r="J984" s="11">
        <v>30</v>
      </c>
      <c r="K984" s="12">
        <v>5.2974246148443101E-2</v>
      </c>
      <c r="L984" s="13">
        <v>0</v>
      </c>
      <c r="M984" s="14">
        <f t="shared" si="168"/>
        <v>0</v>
      </c>
      <c r="N984" s="15">
        <f t="shared" si="169"/>
        <v>1</v>
      </c>
      <c r="O984" s="14">
        <f t="shared" si="170"/>
        <v>1</v>
      </c>
      <c r="P984" s="15" t="s">
        <v>25</v>
      </c>
      <c r="Q984" s="14" t="str">
        <f t="shared" si="171"/>
        <v>No</v>
      </c>
      <c r="R984" s="15">
        <f t="shared" si="173"/>
        <v>0</v>
      </c>
      <c r="S984" s="14">
        <f t="shared" si="174"/>
        <v>1</v>
      </c>
      <c r="T984" s="15">
        <f t="shared" si="175"/>
        <v>2653</v>
      </c>
      <c r="W984">
        <v>982</v>
      </c>
      <c r="X984" s="4">
        <f t="shared" si="176"/>
        <v>0.88575233163562406</v>
      </c>
      <c r="Y984" s="7">
        <f t="shared" si="172"/>
        <v>0.3382826033160109</v>
      </c>
      <c r="Z984" s="4">
        <f t="shared" si="177"/>
        <v>2017.1517955730865</v>
      </c>
      <c r="AA984" s="4">
        <f t="shared" si="178"/>
        <v>1333.0280906704588</v>
      </c>
    </row>
    <row r="985" spans="1:27" x14ac:dyDescent="0.2">
      <c r="A985" s="11"/>
      <c r="B985" s="11" t="s">
        <v>32</v>
      </c>
      <c r="C985" s="11" t="s">
        <v>41</v>
      </c>
      <c r="D985" s="11">
        <v>1890</v>
      </c>
      <c r="E985" s="11" t="s">
        <v>39</v>
      </c>
      <c r="F985" s="11">
        <v>1000</v>
      </c>
      <c r="G985" s="11" t="s">
        <v>24</v>
      </c>
      <c r="H985" s="11" t="s">
        <v>24</v>
      </c>
      <c r="I985" s="11" t="s">
        <v>31</v>
      </c>
      <c r="J985" s="11">
        <v>30</v>
      </c>
      <c r="K985" s="12">
        <v>42.492757841951274</v>
      </c>
      <c r="L985" s="13">
        <v>0</v>
      </c>
      <c r="M985" s="14">
        <f t="shared" si="168"/>
        <v>0</v>
      </c>
      <c r="N985" s="15">
        <f t="shared" si="169"/>
        <v>1</v>
      </c>
      <c r="O985" s="14">
        <f t="shared" si="170"/>
        <v>1</v>
      </c>
      <c r="P985" s="15" t="s">
        <v>25</v>
      </c>
      <c r="Q985" s="14" t="str">
        <f t="shared" si="171"/>
        <v>No</v>
      </c>
      <c r="R985" s="15">
        <f t="shared" si="173"/>
        <v>0</v>
      </c>
      <c r="S985" s="14">
        <f t="shared" si="174"/>
        <v>1</v>
      </c>
      <c r="T985" s="15">
        <f t="shared" si="175"/>
        <v>2653</v>
      </c>
      <c r="W985">
        <v>983</v>
      </c>
      <c r="X985" s="4">
        <f t="shared" si="176"/>
        <v>0.94394621470339435</v>
      </c>
      <c r="Y985" s="7">
        <f t="shared" si="172"/>
        <v>0.35930930930930932</v>
      </c>
      <c r="Z985" s="4">
        <f t="shared" si="177"/>
        <v>2018.0957417877898</v>
      </c>
      <c r="AA985" s="4">
        <f t="shared" si="178"/>
        <v>1333.3873999797681</v>
      </c>
    </row>
    <row r="986" spans="1:27" x14ac:dyDescent="0.2">
      <c r="A986" s="11"/>
      <c r="B986" s="11" t="s">
        <v>2</v>
      </c>
      <c r="C986" s="11" t="s">
        <v>41</v>
      </c>
      <c r="D986" s="11">
        <v>1890</v>
      </c>
      <c r="E986" s="11" t="s">
        <v>39</v>
      </c>
      <c r="F986" s="11">
        <v>1000</v>
      </c>
      <c r="G986" s="11" t="s">
        <v>24</v>
      </c>
      <c r="H986" s="11" t="s">
        <v>24</v>
      </c>
      <c r="I986" s="11" t="s">
        <v>31</v>
      </c>
      <c r="J986" s="11">
        <v>30</v>
      </c>
      <c r="K986" s="12">
        <v>1.2608420950344941</v>
      </c>
      <c r="L986" s="13">
        <v>0</v>
      </c>
      <c r="M986" s="14">
        <f t="shared" si="168"/>
        <v>0</v>
      </c>
      <c r="N986" s="15">
        <f t="shared" si="169"/>
        <v>1</v>
      </c>
      <c r="O986" s="14">
        <f t="shared" si="170"/>
        <v>1</v>
      </c>
      <c r="P986" s="15" t="s">
        <v>25</v>
      </c>
      <c r="Q986" s="14" t="str">
        <f t="shared" si="171"/>
        <v>No</v>
      </c>
      <c r="R986" s="15">
        <f t="shared" si="173"/>
        <v>0</v>
      </c>
      <c r="S986" s="14">
        <f t="shared" si="174"/>
        <v>1</v>
      </c>
      <c r="T986" s="15">
        <f t="shared" si="175"/>
        <v>2653</v>
      </c>
      <c r="W986">
        <v>984</v>
      </c>
      <c r="X986" s="4">
        <f t="shared" si="176"/>
        <v>0.88924957908275093</v>
      </c>
      <c r="Y986" s="7">
        <f t="shared" si="172"/>
        <v>0.3382826033160109</v>
      </c>
      <c r="Z986" s="4">
        <f t="shared" si="177"/>
        <v>2018.9849913668727</v>
      </c>
      <c r="AA986" s="4">
        <f t="shared" si="178"/>
        <v>1333.7256825830841</v>
      </c>
    </row>
    <row r="987" spans="1:27" x14ac:dyDescent="0.2">
      <c r="A987" s="11"/>
      <c r="B987" s="11" t="s">
        <v>32</v>
      </c>
      <c r="C987" s="11" t="s">
        <v>41</v>
      </c>
      <c r="D987" s="11">
        <v>1890</v>
      </c>
      <c r="E987" s="11" t="s">
        <v>39</v>
      </c>
      <c r="F987" s="11">
        <v>1100</v>
      </c>
      <c r="G987" s="11" t="s">
        <v>24</v>
      </c>
      <c r="H987" s="11" t="s">
        <v>24</v>
      </c>
      <c r="I987" s="11" t="s">
        <v>36</v>
      </c>
      <c r="J987" s="11">
        <v>30</v>
      </c>
      <c r="K987" s="12">
        <v>6.2659429738843805E-4</v>
      </c>
      <c r="L987" s="13">
        <v>0</v>
      </c>
      <c r="M987" s="14">
        <f t="shared" si="168"/>
        <v>0</v>
      </c>
      <c r="N987" s="15">
        <f t="shared" si="169"/>
        <v>1</v>
      </c>
      <c r="O987" s="14">
        <f t="shared" si="170"/>
        <v>1</v>
      </c>
      <c r="P987" s="15" t="s">
        <v>25</v>
      </c>
      <c r="Q987" s="14" t="str">
        <f t="shared" si="171"/>
        <v>No</v>
      </c>
      <c r="R987" s="15">
        <f t="shared" si="173"/>
        <v>0</v>
      </c>
      <c r="S987" s="14">
        <f t="shared" si="174"/>
        <v>1</v>
      </c>
      <c r="T987" s="15">
        <f t="shared" si="175"/>
        <v>2653</v>
      </c>
      <c r="W987">
        <v>985</v>
      </c>
      <c r="X987" s="4">
        <f t="shared" si="176"/>
        <v>1.8372994640206044</v>
      </c>
      <c r="Y987" s="7">
        <f t="shared" si="172"/>
        <v>0.69759191262532028</v>
      </c>
      <c r="Z987" s="4">
        <f t="shared" si="177"/>
        <v>2020.8222908308933</v>
      </c>
      <c r="AA987" s="4">
        <f t="shared" si="178"/>
        <v>1334.4232744957094</v>
      </c>
    </row>
    <row r="988" spans="1:27" x14ac:dyDescent="0.2">
      <c r="A988" s="11"/>
      <c r="B988" s="11" t="s">
        <v>32</v>
      </c>
      <c r="C988" s="11" t="s">
        <v>41</v>
      </c>
      <c r="D988" s="11">
        <v>1890</v>
      </c>
      <c r="E988" s="11" t="s">
        <v>39</v>
      </c>
      <c r="F988" s="11">
        <v>1100</v>
      </c>
      <c r="G988" s="11" t="s">
        <v>24</v>
      </c>
      <c r="H988" s="11" t="s">
        <v>24</v>
      </c>
      <c r="I988" s="11" t="s">
        <v>33</v>
      </c>
      <c r="J988" s="11">
        <v>30</v>
      </c>
      <c r="K988" s="12">
        <v>2.3883011342138742E-3</v>
      </c>
      <c r="L988" s="13">
        <v>0</v>
      </c>
      <c r="M988" s="14">
        <f t="shared" si="168"/>
        <v>0</v>
      </c>
      <c r="N988" s="15">
        <f t="shared" si="169"/>
        <v>1</v>
      </c>
      <c r="O988" s="14">
        <f t="shared" si="170"/>
        <v>1</v>
      </c>
      <c r="P988" s="15" t="s">
        <v>25</v>
      </c>
      <c r="Q988" s="14" t="str">
        <f t="shared" si="171"/>
        <v>No</v>
      </c>
      <c r="R988" s="15">
        <f t="shared" si="173"/>
        <v>0</v>
      </c>
      <c r="S988" s="14">
        <f t="shared" si="174"/>
        <v>1</v>
      </c>
      <c r="T988" s="15">
        <f t="shared" si="175"/>
        <v>2653</v>
      </c>
      <c r="W988">
        <v>986</v>
      </c>
      <c r="X988" s="4">
        <f t="shared" si="176"/>
        <v>0.94656353703820229</v>
      </c>
      <c r="Y988" s="7">
        <f t="shared" si="172"/>
        <v>0.35930930930930932</v>
      </c>
      <c r="Z988" s="4">
        <f t="shared" si="177"/>
        <v>2021.7688543679315</v>
      </c>
      <c r="AA988" s="4">
        <f t="shared" si="178"/>
        <v>1334.7825838050187</v>
      </c>
    </row>
    <row r="989" spans="1:27" x14ac:dyDescent="0.2">
      <c r="A989" s="11"/>
      <c r="B989" s="11" t="s">
        <v>32</v>
      </c>
      <c r="C989" s="11" t="s">
        <v>41</v>
      </c>
      <c r="D989" s="11">
        <v>1890</v>
      </c>
      <c r="E989" s="11" t="s">
        <v>39</v>
      </c>
      <c r="F989" s="11">
        <v>1100</v>
      </c>
      <c r="G989" s="11" t="s">
        <v>24</v>
      </c>
      <c r="H989" s="11" t="s">
        <v>24</v>
      </c>
      <c r="I989" s="11" t="s">
        <v>31</v>
      </c>
      <c r="J989" s="11">
        <v>30</v>
      </c>
      <c r="K989" s="12">
        <v>0.81705376112660522</v>
      </c>
      <c r="L989" s="13">
        <v>0</v>
      </c>
      <c r="M989" s="14">
        <f t="shared" si="168"/>
        <v>0</v>
      </c>
      <c r="N989" s="15">
        <f t="shared" si="169"/>
        <v>1</v>
      </c>
      <c r="O989" s="14">
        <f t="shared" si="170"/>
        <v>1</v>
      </c>
      <c r="P989" s="15" t="s">
        <v>25</v>
      </c>
      <c r="Q989" s="14" t="str">
        <f t="shared" si="171"/>
        <v>No</v>
      </c>
      <c r="R989" s="15">
        <f t="shared" si="173"/>
        <v>0</v>
      </c>
      <c r="S989" s="14">
        <f t="shared" si="174"/>
        <v>1</v>
      </c>
      <c r="T989" s="15">
        <f t="shared" si="175"/>
        <v>2653</v>
      </c>
      <c r="W989">
        <v>987</v>
      </c>
      <c r="X989" s="4">
        <f t="shared" si="176"/>
        <v>11.236144357890614</v>
      </c>
      <c r="Y989" s="7">
        <f t="shared" si="172"/>
        <v>4.2606974873766577</v>
      </c>
      <c r="Z989" s="4">
        <f t="shared" si="177"/>
        <v>2033.0049987258221</v>
      </c>
      <c r="AA989" s="4">
        <f t="shared" si="178"/>
        <v>1339.0432812923952</v>
      </c>
    </row>
    <row r="990" spans="1:27" x14ac:dyDescent="0.2">
      <c r="A990" s="11"/>
      <c r="B990" s="11" t="s">
        <v>32</v>
      </c>
      <c r="C990" s="11" t="s">
        <v>41</v>
      </c>
      <c r="D990" s="11">
        <v>1890</v>
      </c>
      <c r="E990" s="11" t="s">
        <v>39</v>
      </c>
      <c r="F990" s="11">
        <v>1200</v>
      </c>
      <c r="G990" s="11" t="s">
        <v>24</v>
      </c>
      <c r="H990" s="11" t="s">
        <v>24</v>
      </c>
      <c r="I990" s="11" t="s">
        <v>33</v>
      </c>
      <c r="J990" s="11">
        <v>30</v>
      </c>
      <c r="K990" s="12">
        <v>0.75128910603930055</v>
      </c>
      <c r="L990" s="13">
        <v>0</v>
      </c>
      <c r="M990" s="14">
        <f t="shared" si="168"/>
        <v>0</v>
      </c>
      <c r="N990" s="15">
        <f t="shared" si="169"/>
        <v>1</v>
      </c>
      <c r="O990" s="14">
        <f t="shared" si="170"/>
        <v>1</v>
      </c>
      <c r="P990" s="15" t="s">
        <v>25</v>
      </c>
      <c r="Q990" s="14" t="str">
        <f t="shared" si="171"/>
        <v>No</v>
      </c>
      <c r="R990" s="15">
        <f t="shared" si="173"/>
        <v>0</v>
      </c>
      <c r="S990" s="14">
        <f t="shared" si="174"/>
        <v>1</v>
      </c>
      <c r="T990" s="15">
        <f t="shared" si="175"/>
        <v>2653</v>
      </c>
      <c r="W990">
        <v>988</v>
      </c>
      <c r="X990" s="4">
        <f t="shared" si="176"/>
        <v>0.95448630405909829</v>
      </c>
      <c r="Y990" s="7">
        <f t="shared" si="172"/>
        <v>0.3617224880382775</v>
      </c>
      <c r="Z990" s="4">
        <f t="shared" si="177"/>
        <v>2033.9594850298813</v>
      </c>
      <c r="AA990" s="4">
        <f t="shared" si="178"/>
        <v>1339.4050037804336</v>
      </c>
    </row>
    <row r="991" spans="1:27" x14ac:dyDescent="0.2">
      <c r="A991" s="11"/>
      <c r="B991" s="11" t="s">
        <v>32</v>
      </c>
      <c r="C991" s="11" t="s">
        <v>41</v>
      </c>
      <c r="D991" s="11">
        <v>1890</v>
      </c>
      <c r="E991" s="11" t="s">
        <v>39</v>
      </c>
      <c r="F991" s="11">
        <v>1200</v>
      </c>
      <c r="G991" s="11" t="s">
        <v>24</v>
      </c>
      <c r="H991" s="11" t="s">
        <v>24</v>
      </c>
      <c r="I991" s="11" t="s">
        <v>31</v>
      </c>
      <c r="J991" s="11">
        <v>30</v>
      </c>
      <c r="K991" s="12">
        <v>0.68636522751355844</v>
      </c>
      <c r="L991" s="13">
        <v>0</v>
      </c>
      <c r="M991" s="14">
        <f t="shared" si="168"/>
        <v>0</v>
      </c>
      <c r="N991" s="15">
        <f t="shared" si="169"/>
        <v>1</v>
      </c>
      <c r="O991" s="14">
        <f t="shared" si="170"/>
        <v>1</v>
      </c>
      <c r="P991" s="15" t="s">
        <v>25</v>
      </c>
      <c r="Q991" s="14" t="str">
        <f t="shared" si="171"/>
        <v>No</v>
      </c>
      <c r="R991" s="15">
        <f t="shared" si="173"/>
        <v>0</v>
      </c>
      <c r="S991" s="14">
        <f t="shared" si="174"/>
        <v>1</v>
      </c>
      <c r="T991" s="15">
        <f t="shared" si="175"/>
        <v>2653</v>
      </c>
      <c r="W991">
        <v>989</v>
      </c>
      <c r="X991" s="4">
        <f t="shared" si="176"/>
        <v>8.524625764819902</v>
      </c>
      <c r="Y991" s="7">
        <f t="shared" si="172"/>
        <v>3.2296493288932631</v>
      </c>
      <c r="Z991" s="4">
        <f t="shared" si="177"/>
        <v>2042.4841107947011</v>
      </c>
      <c r="AA991" s="4">
        <f t="shared" si="178"/>
        <v>1342.6346531093268</v>
      </c>
    </row>
    <row r="992" spans="1:27" x14ac:dyDescent="0.2">
      <c r="A992" s="11"/>
      <c r="B992" s="11" t="s">
        <v>2</v>
      </c>
      <c r="C992" s="11" t="s">
        <v>41</v>
      </c>
      <c r="D992" s="11">
        <v>1890</v>
      </c>
      <c r="E992" s="11" t="s">
        <v>39</v>
      </c>
      <c r="F992" s="11">
        <v>1200</v>
      </c>
      <c r="G992" s="11" t="s">
        <v>24</v>
      </c>
      <c r="H992" s="11" t="s">
        <v>24</v>
      </c>
      <c r="I992" s="11" t="s">
        <v>31</v>
      </c>
      <c r="J992" s="11">
        <v>30</v>
      </c>
      <c r="K992" s="12">
        <v>1.9937915401167763E-2</v>
      </c>
      <c r="L992" s="13">
        <v>0</v>
      </c>
      <c r="M992" s="14">
        <f t="shared" si="168"/>
        <v>0</v>
      </c>
      <c r="N992" s="15">
        <f t="shared" si="169"/>
        <v>1</v>
      </c>
      <c r="O992" s="14">
        <f t="shared" si="170"/>
        <v>1</v>
      </c>
      <c r="P992" s="15" t="s">
        <v>25</v>
      </c>
      <c r="Q992" s="14" t="str">
        <f t="shared" si="171"/>
        <v>No</v>
      </c>
      <c r="R992" s="15">
        <f t="shared" si="173"/>
        <v>0</v>
      </c>
      <c r="S992" s="14">
        <f t="shared" si="174"/>
        <v>1</v>
      </c>
      <c r="T992" s="15">
        <f t="shared" si="175"/>
        <v>2653</v>
      </c>
      <c r="W992">
        <v>990</v>
      </c>
      <c r="X992" s="4">
        <f t="shared" si="176"/>
        <v>2.7980170711137693</v>
      </c>
      <c r="Y992" s="7">
        <f t="shared" si="172"/>
        <v>1.0593144006635977</v>
      </c>
      <c r="Z992" s="4">
        <f t="shared" si="177"/>
        <v>2045.2821278658148</v>
      </c>
      <c r="AA992" s="4">
        <f t="shared" si="178"/>
        <v>1343.6939675099904</v>
      </c>
    </row>
    <row r="993" spans="1:27" x14ac:dyDescent="0.2">
      <c r="A993" s="11"/>
      <c r="B993" s="11" t="s">
        <v>32</v>
      </c>
      <c r="C993" s="11" t="s">
        <v>41</v>
      </c>
      <c r="D993" s="11">
        <v>1890</v>
      </c>
      <c r="E993" s="11" t="s">
        <v>39</v>
      </c>
      <c r="F993" s="11">
        <v>1350</v>
      </c>
      <c r="G993" s="11" t="s">
        <v>24</v>
      </c>
      <c r="H993" s="11" t="s">
        <v>24</v>
      </c>
      <c r="I993" s="11" t="s">
        <v>36</v>
      </c>
      <c r="J993" s="11">
        <v>30</v>
      </c>
      <c r="K993" s="12">
        <v>1.2134698436155889E-3</v>
      </c>
      <c r="L993" s="13">
        <v>0</v>
      </c>
      <c r="M993" s="14">
        <f t="shared" si="168"/>
        <v>0</v>
      </c>
      <c r="N993" s="15">
        <f t="shared" si="169"/>
        <v>1</v>
      </c>
      <c r="O993" s="14">
        <f t="shared" si="170"/>
        <v>1</v>
      </c>
      <c r="P993" s="15" t="s">
        <v>25</v>
      </c>
      <c r="Q993" s="14" t="str">
        <f t="shared" si="171"/>
        <v>No</v>
      </c>
      <c r="R993" s="15">
        <f t="shared" si="173"/>
        <v>0</v>
      </c>
      <c r="S993" s="14">
        <f t="shared" si="174"/>
        <v>1</v>
      </c>
      <c r="T993" s="15">
        <f t="shared" si="175"/>
        <v>2653</v>
      </c>
      <c r="W993">
        <v>991</v>
      </c>
      <c r="X993" s="4">
        <f t="shared" si="176"/>
        <v>1.9110835414846945</v>
      </c>
      <c r="Y993" s="7">
        <f t="shared" si="172"/>
        <v>0.72103179734758671</v>
      </c>
      <c r="Z993" s="4">
        <f t="shared" si="177"/>
        <v>2047.1932114072995</v>
      </c>
      <c r="AA993" s="4">
        <f t="shared" si="178"/>
        <v>1344.4149993073381</v>
      </c>
    </row>
    <row r="994" spans="1:27" x14ac:dyDescent="0.2">
      <c r="A994" s="11"/>
      <c r="B994" s="11" t="s">
        <v>32</v>
      </c>
      <c r="C994" s="11" t="s">
        <v>41</v>
      </c>
      <c r="D994" s="11">
        <v>1890</v>
      </c>
      <c r="E994" s="11" t="s">
        <v>39</v>
      </c>
      <c r="F994" s="11">
        <v>1350</v>
      </c>
      <c r="G994" s="11" t="s">
        <v>24</v>
      </c>
      <c r="H994" s="11" t="s">
        <v>24</v>
      </c>
      <c r="I994" s="11" t="s">
        <v>33</v>
      </c>
      <c r="J994" s="11">
        <v>30</v>
      </c>
      <c r="K994" s="12">
        <v>0.47272938579495327</v>
      </c>
      <c r="L994" s="13">
        <v>0</v>
      </c>
      <c r="M994" s="14">
        <f t="shared" si="168"/>
        <v>0</v>
      </c>
      <c r="N994" s="15">
        <f t="shared" si="169"/>
        <v>1</v>
      </c>
      <c r="O994" s="14">
        <f t="shared" si="170"/>
        <v>1</v>
      </c>
      <c r="P994" s="15" t="s">
        <v>25</v>
      </c>
      <c r="Q994" s="14" t="str">
        <f t="shared" si="171"/>
        <v>No</v>
      </c>
      <c r="R994" s="15">
        <f t="shared" si="173"/>
        <v>0</v>
      </c>
      <c r="S994" s="14">
        <f t="shared" si="174"/>
        <v>1</v>
      </c>
      <c r="T994" s="15">
        <f t="shared" si="175"/>
        <v>2653</v>
      </c>
      <c r="W994">
        <v>992</v>
      </c>
      <c r="X994" s="4">
        <f t="shared" si="176"/>
        <v>0.95328374657954573</v>
      </c>
      <c r="Y994" s="7">
        <f t="shared" si="172"/>
        <v>0.35930930930930932</v>
      </c>
      <c r="Z994" s="4">
        <f t="shared" si="177"/>
        <v>2048.1464951538792</v>
      </c>
      <c r="AA994" s="4">
        <f t="shared" si="178"/>
        <v>1344.7743086166474</v>
      </c>
    </row>
    <row r="995" spans="1:27" x14ac:dyDescent="0.2">
      <c r="A995" s="11"/>
      <c r="B995" s="11" t="s">
        <v>32</v>
      </c>
      <c r="C995" s="11" t="s">
        <v>41</v>
      </c>
      <c r="D995" s="11">
        <v>1890</v>
      </c>
      <c r="E995" s="11" t="s">
        <v>39</v>
      </c>
      <c r="F995" s="11">
        <v>1350</v>
      </c>
      <c r="G995" s="11" t="s">
        <v>24</v>
      </c>
      <c r="H995" s="11" t="s">
        <v>24</v>
      </c>
      <c r="I995" s="11" t="s">
        <v>31</v>
      </c>
      <c r="J995" s="11">
        <v>30</v>
      </c>
      <c r="K995" s="12">
        <v>3.0462317391029867E-2</v>
      </c>
      <c r="L995" s="13">
        <v>0</v>
      </c>
      <c r="M995" s="14">
        <f t="shared" si="168"/>
        <v>0</v>
      </c>
      <c r="N995" s="15">
        <f t="shared" si="169"/>
        <v>1</v>
      </c>
      <c r="O995" s="14">
        <f t="shared" si="170"/>
        <v>1</v>
      </c>
      <c r="P995" s="15" t="s">
        <v>25</v>
      </c>
      <c r="Q995" s="14" t="str">
        <f t="shared" si="171"/>
        <v>No</v>
      </c>
      <c r="R995" s="15">
        <f t="shared" si="173"/>
        <v>0</v>
      </c>
      <c r="S995" s="14">
        <f t="shared" si="174"/>
        <v>1</v>
      </c>
      <c r="T995" s="15">
        <f t="shared" si="175"/>
        <v>2653</v>
      </c>
      <c r="W995">
        <v>993</v>
      </c>
      <c r="X995" s="4">
        <f t="shared" si="176"/>
        <v>3.6483048437956485</v>
      </c>
      <c r="Y995" s="7">
        <f t="shared" si="172"/>
        <v>1.3741571192573421</v>
      </c>
      <c r="Z995" s="4">
        <f t="shared" si="177"/>
        <v>2051.794799997675</v>
      </c>
      <c r="AA995" s="4">
        <f t="shared" si="178"/>
        <v>1346.1484657359047</v>
      </c>
    </row>
    <row r="996" spans="1:27" x14ac:dyDescent="0.2">
      <c r="A996" s="11"/>
      <c r="B996" s="11" t="s">
        <v>50</v>
      </c>
      <c r="C996" s="11" t="s">
        <v>41</v>
      </c>
      <c r="D996" s="11">
        <v>1890</v>
      </c>
      <c r="E996" s="11" t="s">
        <v>39</v>
      </c>
      <c r="F996" s="11">
        <v>1350</v>
      </c>
      <c r="G996" s="11" t="s">
        <v>24</v>
      </c>
      <c r="H996" s="11" t="s">
        <v>24</v>
      </c>
      <c r="I996" s="11" t="s">
        <v>31</v>
      </c>
      <c r="J996" s="11">
        <v>30</v>
      </c>
      <c r="K996" s="12">
        <v>6.2244686190574168E-3</v>
      </c>
      <c r="L996" s="13">
        <v>0</v>
      </c>
      <c r="M996" s="14">
        <f t="shared" si="168"/>
        <v>0</v>
      </c>
      <c r="N996" s="15">
        <f t="shared" si="169"/>
        <v>1</v>
      </c>
      <c r="O996" s="14">
        <f t="shared" si="170"/>
        <v>1</v>
      </c>
      <c r="P996" s="15" t="s">
        <v>25</v>
      </c>
      <c r="Q996" s="14" t="str">
        <f t="shared" si="171"/>
        <v>No</v>
      </c>
      <c r="R996" s="15">
        <f t="shared" si="173"/>
        <v>0</v>
      </c>
      <c r="S996" s="14">
        <f t="shared" si="174"/>
        <v>1</v>
      </c>
      <c r="T996" s="15">
        <f t="shared" si="175"/>
        <v>2653</v>
      </c>
      <c r="W996">
        <v>994</v>
      </c>
      <c r="X996" s="4">
        <f t="shared" si="176"/>
        <v>2.8074876528779464</v>
      </c>
      <c r="Y996" s="7">
        <f t="shared" si="172"/>
        <v>1.0569012219346294</v>
      </c>
      <c r="Z996" s="4">
        <f t="shared" si="177"/>
        <v>2054.6022876505531</v>
      </c>
      <c r="AA996" s="4">
        <f t="shared" si="178"/>
        <v>1347.2053669578393</v>
      </c>
    </row>
    <row r="997" spans="1:27" x14ac:dyDescent="0.2">
      <c r="A997" s="11"/>
      <c r="B997" s="11" t="s">
        <v>32</v>
      </c>
      <c r="C997" s="11" t="s">
        <v>41</v>
      </c>
      <c r="D997" s="11">
        <v>1890</v>
      </c>
      <c r="E997" s="11" t="s">
        <v>39</v>
      </c>
      <c r="F997" s="11">
        <v>2550</v>
      </c>
      <c r="G997" s="11" t="s">
        <v>24</v>
      </c>
      <c r="H997" s="11" t="s">
        <v>24</v>
      </c>
      <c r="I997" s="11" t="s">
        <v>33</v>
      </c>
      <c r="J997" s="11">
        <v>30</v>
      </c>
      <c r="K997" s="12">
        <v>0.37955532640538658</v>
      </c>
      <c r="L997" s="13">
        <v>0</v>
      </c>
      <c r="M997" s="14">
        <f t="shared" si="168"/>
        <v>0</v>
      </c>
      <c r="N997" s="15">
        <f t="shared" si="169"/>
        <v>1</v>
      </c>
      <c r="O997" s="14">
        <f t="shared" si="170"/>
        <v>1</v>
      </c>
      <c r="P997" s="15" t="s">
        <v>25</v>
      </c>
      <c r="Q997" s="14" t="str">
        <f t="shared" si="171"/>
        <v>No</v>
      </c>
      <c r="R997" s="15">
        <f t="shared" si="173"/>
        <v>0</v>
      </c>
      <c r="S997" s="14">
        <f t="shared" si="174"/>
        <v>1</v>
      </c>
      <c r="T997" s="15">
        <f t="shared" si="175"/>
        <v>2653</v>
      </c>
      <c r="W997">
        <v>995</v>
      </c>
      <c r="X997" s="4">
        <f t="shared" si="176"/>
        <v>4.7940149222326669</v>
      </c>
      <c r="Y997" s="7">
        <f t="shared" si="172"/>
        <v>1.8037860827334511</v>
      </c>
      <c r="Z997" s="4">
        <f t="shared" si="177"/>
        <v>2059.3963025727858</v>
      </c>
      <c r="AA997" s="4">
        <f t="shared" si="178"/>
        <v>1349.0091530405728</v>
      </c>
    </row>
    <row r="998" spans="1:27" x14ac:dyDescent="0.2">
      <c r="A998" s="11"/>
      <c r="B998" s="11" t="s">
        <v>2</v>
      </c>
      <c r="C998" s="11" t="s">
        <v>41</v>
      </c>
      <c r="D998" s="11">
        <v>1890</v>
      </c>
      <c r="E998" s="11" t="s">
        <v>39</v>
      </c>
      <c r="F998" s="11">
        <v>2550</v>
      </c>
      <c r="G998" s="11" t="s">
        <v>24</v>
      </c>
      <c r="H998" s="11" t="s">
        <v>24</v>
      </c>
      <c r="I998" s="11" t="s">
        <v>33</v>
      </c>
      <c r="J998" s="11">
        <v>30</v>
      </c>
      <c r="K998" s="12">
        <v>0.67322232556051809</v>
      </c>
      <c r="L998" s="13">
        <v>0</v>
      </c>
      <c r="M998" s="14">
        <f t="shared" si="168"/>
        <v>0</v>
      </c>
      <c r="N998" s="15">
        <f t="shared" si="169"/>
        <v>1</v>
      </c>
      <c r="O998" s="14">
        <f t="shared" si="170"/>
        <v>1</v>
      </c>
      <c r="P998" s="15" t="s">
        <v>25</v>
      </c>
      <c r="Q998" s="14" t="str">
        <f t="shared" si="171"/>
        <v>No</v>
      </c>
      <c r="R998" s="15">
        <f t="shared" si="173"/>
        <v>0</v>
      </c>
      <c r="S998" s="14">
        <f t="shared" si="174"/>
        <v>1</v>
      </c>
      <c r="T998" s="15">
        <f t="shared" si="175"/>
        <v>2653</v>
      </c>
      <c r="W998">
        <v>996</v>
      </c>
      <c r="X998" s="4">
        <f t="shared" si="176"/>
        <v>0.96311039044642754</v>
      </c>
      <c r="Y998" s="7">
        <f t="shared" si="172"/>
        <v>0.3617224880382775</v>
      </c>
      <c r="Z998" s="4">
        <f t="shared" si="177"/>
        <v>2060.359412963232</v>
      </c>
      <c r="AA998" s="4">
        <f t="shared" si="178"/>
        <v>1349.3708755286111</v>
      </c>
    </row>
    <row r="999" spans="1:27" x14ac:dyDescent="0.2">
      <c r="A999" s="11"/>
      <c r="B999" s="11" t="s">
        <v>32</v>
      </c>
      <c r="C999" s="11" t="s">
        <v>41</v>
      </c>
      <c r="D999" s="11">
        <v>1890</v>
      </c>
      <c r="E999" s="11" t="s">
        <v>39</v>
      </c>
      <c r="F999" s="11">
        <v>2550</v>
      </c>
      <c r="G999" s="11" t="s">
        <v>24</v>
      </c>
      <c r="H999" s="11" t="s">
        <v>24</v>
      </c>
      <c r="I999" s="11" t="s">
        <v>31</v>
      </c>
      <c r="J999" s="11">
        <v>30</v>
      </c>
      <c r="K999" s="12">
        <v>39.19509047351999</v>
      </c>
      <c r="L999" s="13">
        <v>2.1000152740628653</v>
      </c>
      <c r="M999" s="14">
        <f t="shared" si="168"/>
        <v>0.70000509135428846</v>
      </c>
      <c r="N999" s="15">
        <f t="shared" si="169"/>
        <v>1</v>
      </c>
      <c r="O999" s="14">
        <f t="shared" si="170"/>
        <v>0.29999490864571154</v>
      </c>
      <c r="P999" s="15" t="s">
        <v>25</v>
      </c>
      <c r="Q999" s="14" t="str">
        <f t="shared" si="171"/>
        <v>Yes</v>
      </c>
      <c r="R999" s="15">
        <f t="shared" si="173"/>
        <v>17.859509517581252</v>
      </c>
      <c r="S999" s="14">
        <f t="shared" si="174"/>
        <v>1</v>
      </c>
      <c r="T999" s="15">
        <f t="shared" si="175"/>
        <v>2573</v>
      </c>
      <c r="W999">
        <v>997</v>
      </c>
      <c r="X999" s="4">
        <f t="shared" si="176"/>
        <v>1.9263555500835312</v>
      </c>
      <c r="Y999" s="7">
        <f t="shared" si="172"/>
        <v>0.71861861861861864</v>
      </c>
      <c r="Z999" s="4">
        <f t="shared" si="177"/>
        <v>2062.2857685133154</v>
      </c>
      <c r="AA999" s="4">
        <f t="shared" si="178"/>
        <v>1350.0894941472297</v>
      </c>
    </row>
    <row r="1000" spans="1:27" x14ac:dyDescent="0.2">
      <c r="A1000" s="11"/>
      <c r="B1000" s="11" t="s">
        <v>2</v>
      </c>
      <c r="C1000" s="11" t="s">
        <v>41</v>
      </c>
      <c r="D1000" s="11">
        <v>1890</v>
      </c>
      <c r="E1000" s="11" t="s">
        <v>39</v>
      </c>
      <c r="F1000" s="11">
        <v>2550</v>
      </c>
      <c r="G1000" s="11" t="s">
        <v>24</v>
      </c>
      <c r="H1000" s="11" t="s">
        <v>24</v>
      </c>
      <c r="I1000" s="11" t="s">
        <v>31</v>
      </c>
      <c r="J1000" s="11">
        <v>30</v>
      </c>
      <c r="K1000" s="12">
        <v>17.035763115136614</v>
      </c>
      <c r="L1000" s="13">
        <v>0</v>
      </c>
      <c r="M1000" s="14">
        <f t="shared" si="168"/>
        <v>0</v>
      </c>
      <c r="N1000" s="15">
        <f t="shared" si="169"/>
        <v>1</v>
      </c>
      <c r="O1000" s="14">
        <f t="shared" si="170"/>
        <v>1</v>
      </c>
      <c r="P1000" s="15" t="s">
        <v>25</v>
      </c>
      <c r="Q1000" s="14" t="str">
        <f t="shared" si="171"/>
        <v>No</v>
      </c>
      <c r="R1000" s="15">
        <f t="shared" si="173"/>
        <v>0</v>
      </c>
      <c r="S1000" s="14">
        <f t="shared" si="174"/>
        <v>1</v>
      </c>
      <c r="T1000" s="15">
        <f t="shared" si="175"/>
        <v>2653</v>
      </c>
      <c r="W1000">
        <v>998</v>
      </c>
      <c r="X1000" s="4">
        <f t="shared" si="176"/>
        <v>0.90753846917991932</v>
      </c>
      <c r="Y1000" s="7">
        <f t="shared" si="172"/>
        <v>0.3382826033160109</v>
      </c>
      <c r="Z1000" s="4">
        <f t="shared" si="177"/>
        <v>2063.1933069824954</v>
      </c>
      <c r="AA1000" s="4">
        <f t="shared" si="178"/>
        <v>1350.4277767505457</v>
      </c>
    </row>
    <row r="1001" spans="1:27" x14ac:dyDescent="0.2">
      <c r="A1001" s="11"/>
      <c r="B1001" s="11" t="s">
        <v>32</v>
      </c>
      <c r="C1001" s="11" t="s">
        <v>41</v>
      </c>
      <c r="D1001" s="11">
        <v>1890</v>
      </c>
      <c r="E1001" s="11" t="s">
        <v>30</v>
      </c>
      <c r="F1001" s="11">
        <v>50</v>
      </c>
      <c r="G1001" s="11" t="s">
        <v>24</v>
      </c>
      <c r="H1001" s="11" t="s">
        <v>24</v>
      </c>
      <c r="I1001" s="11" t="s">
        <v>36</v>
      </c>
      <c r="J1001" s="11">
        <v>35</v>
      </c>
      <c r="K1001" s="12">
        <v>0.24393303735972441</v>
      </c>
      <c r="L1001" s="13">
        <v>0</v>
      </c>
      <c r="M1001" s="14">
        <f t="shared" si="168"/>
        <v>0</v>
      </c>
      <c r="N1001" s="15">
        <f t="shared" si="169"/>
        <v>2.5</v>
      </c>
      <c r="O1001" s="14">
        <f t="shared" si="170"/>
        <v>1</v>
      </c>
      <c r="P1001" s="15" t="s">
        <v>25</v>
      </c>
      <c r="Q1001" s="14" t="str">
        <f t="shared" si="171"/>
        <v>No</v>
      </c>
      <c r="R1001" s="15">
        <f t="shared" si="173"/>
        <v>0</v>
      </c>
      <c r="S1001" s="14">
        <f t="shared" si="174"/>
        <v>1</v>
      </c>
      <c r="T1001" s="15">
        <f t="shared" si="175"/>
        <v>2653</v>
      </c>
      <c r="W1001">
        <v>999</v>
      </c>
      <c r="X1001" s="4">
        <f t="shared" si="176"/>
        <v>1.8754509849448981</v>
      </c>
      <c r="Y1001" s="7">
        <f t="shared" si="172"/>
        <v>0.69759191262532028</v>
      </c>
      <c r="Z1001" s="4">
        <f t="shared" si="177"/>
        <v>2065.0687579674404</v>
      </c>
      <c r="AA1001" s="4">
        <f t="shared" si="178"/>
        <v>1351.125368663171</v>
      </c>
    </row>
    <row r="1002" spans="1:27" x14ac:dyDescent="0.2">
      <c r="A1002" s="11"/>
      <c r="B1002" s="11" t="s">
        <v>32</v>
      </c>
      <c r="C1002" s="11" t="s">
        <v>41</v>
      </c>
      <c r="D1002" s="11">
        <v>1890</v>
      </c>
      <c r="E1002" s="11" t="s">
        <v>30</v>
      </c>
      <c r="F1002" s="11">
        <v>50</v>
      </c>
      <c r="G1002" s="11" t="s">
        <v>24</v>
      </c>
      <c r="H1002" s="11" t="s">
        <v>24</v>
      </c>
      <c r="I1002" s="11" t="s">
        <v>33</v>
      </c>
      <c r="J1002" s="11">
        <v>35</v>
      </c>
      <c r="K1002" s="12">
        <v>0.18896192087519328</v>
      </c>
      <c r="L1002" s="13">
        <v>0</v>
      </c>
      <c r="M1002" s="14">
        <f t="shared" si="168"/>
        <v>0</v>
      </c>
      <c r="N1002" s="15">
        <f t="shared" si="169"/>
        <v>2.5</v>
      </c>
      <c r="O1002" s="14">
        <f t="shared" si="170"/>
        <v>1</v>
      </c>
      <c r="P1002" s="15" t="s">
        <v>25</v>
      </c>
      <c r="Q1002" s="14" t="str">
        <f t="shared" si="171"/>
        <v>No</v>
      </c>
      <c r="R1002" s="15">
        <f t="shared" si="173"/>
        <v>0</v>
      </c>
      <c r="S1002" s="14">
        <f t="shared" si="174"/>
        <v>1</v>
      </c>
      <c r="T1002" s="15">
        <f t="shared" si="175"/>
        <v>2653</v>
      </c>
      <c r="W1002">
        <v>1000</v>
      </c>
      <c r="X1002" s="4">
        <f t="shared" si="176"/>
        <v>41.823522890038262</v>
      </c>
      <c r="Y1002" s="7">
        <f t="shared" si="172"/>
        <v>15.553846585366921</v>
      </c>
      <c r="Z1002" s="4">
        <f t="shared" si="177"/>
        <v>2106.8922808574789</v>
      </c>
      <c r="AA1002" s="4">
        <f t="shared" si="178"/>
        <v>1366.679215248538</v>
      </c>
    </row>
    <row r="1003" spans="1:27" x14ac:dyDescent="0.2">
      <c r="A1003" s="11"/>
      <c r="B1003" s="11" t="s">
        <v>32</v>
      </c>
      <c r="C1003" s="11" t="s">
        <v>41</v>
      </c>
      <c r="D1003" s="11">
        <v>1890</v>
      </c>
      <c r="E1003" s="11" t="s">
        <v>30</v>
      </c>
      <c r="F1003" s="11">
        <v>50</v>
      </c>
      <c r="G1003" s="11" t="s">
        <v>24</v>
      </c>
      <c r="H1003" s="11" t="s">
        <v>24</v>
      </c>
      <c r="I1003" s="11" t="s">
        <v>31</v>
      </c>
      <c r="J1003" s="11">
        <v>35</v>
      </c>
      <c r="K1003" s="12">
        <v>1.3992110949497931</v>
      </c>
      <c r="L1003" s="13">
        <v>0</v>
      </c>
      <c r="M1003" s="14">
        <f t="shared" si="168"/>
        <v>0</v>
      </c>
      <c r="N1003" s="15">
        <f t="shared" si="169"/>
        <v>2.5</v>
      </c>
      <c r="O1003" s="14">
        <f t="shared" si="170"/>
        <v>1</v>
      </c>
      <c r="P1003" s="15" t="s">
        <v>25</v>
      </c>
      <c r="Q1003" s="14" t="str">
        <f t="shared" si="171"/>
        <v>No</v>
      </c>
      <c r="R1003" s="15">
        <f t="shared" si="173"/>
        <v>0</v>
      </c>
      <c r="S1003" s="14">
        <f t="shared" si="174"/>
        <v>1</v>
      </c>
      <c r="T1003" s="15">
        <f t="shared" si="175"/>
        <v>2653</v>
      </c>
      <c r="W1003">
        <v>1001</v>
      </c>
      <c r="X1003" s="4">
        <f t="shared" si="176"/>
        <v>1.8763453289138872</v>
      </c>
      <c r="Y1003" s="7">
        <f t="shared" si="172"/>
        <v>0.69759191262532028</v>
      </c>
      <c r="Z1003" s="4">
        <f t="shared" si="177"/>
        <v>2108.7686261863928</v>
      </c>
      <c r="AA1003" s="4">
        <f t="shared" si="178"/>
        <v>1367.3768071611632</v>
      </c>
    </row>
    <row r="1004" spans="1:27" x14ac:dyDescent="0.2">
      <c r="A1004" s="11"/>
      <c r="B1004" s="11" t="s">
        <v>32</v>
      </c>
      <c r="C1004" s="11" t="s">
        <v>41</v>
      </c>
      <c r="D1004" s="11">
        <v>1890</v>
      </c>
      <c r="E1004" s="11" t="s">
        <v>30</v>
      </c>
      <c r="F1004" s="11">
        <v>100</v>
      </c>
      <c r="G1004" s="11" t="s">
        <v>24</v>
      </c>
      <c r="H1004" s="11" t="s">
        <v>24</v>
      </c>
      <c r="I1004" s="11" t="s">
        <v>33</v>
      </c>
      <c r="J1004" s="11">
        <v>35</v>
      </c>
      <c r="K1004" s="12">
        <v>0.74435127346083751</v>
      </c>
      <c r="L1004" s="13">
        <v>0</v>
      </c>
      <c r="M1004" s="14">
        <f t="shared" si="168"/>
        <v>0</v>
      </c>
      <c r="N1004" s="15">
        <f t="shared" si="169"/>
        <v>2.5</v>
      </c>
      <c r="O1004" s="14">
        <f t="shared" si="170"/>
        <v>1</v>
      </c>
      <c r="P1004" s="15" t="s">
        <v>25</v>
      </c>
      <c r="Q1004" s="14" t="str">
        <f t="shared" si="171"/>
        <v>No</v>
      </c>
      <c r="R1004" s="15">
        <f t="shared" si="173"/>
        <v>0</v>
      </c>
      <c r="S1004" s="14">
        <f t="shared" si="174"/>
        <v>1</v>
      </c>
      <c r="T1004" s="15">
        <f t="shared" si="175"/>
        <v>2653</v>
      </c>
      <c r="W1004">
        <v>1002</v>
      </c>
      <c r="X1004" s="4">
        <f t="shared" si="176"/>
        <v>0.96826034792825388</v>
      </c>
      <c r="Y1004" s="7">
        <f t="shared" si="172"/>
        <v>0.35930930930930932</v>
      </c>
      <c r="Z1004" s="4">
        <f t="shared" si="177"/>
        <v>2109.736886534321</v>
      </c>
      <c r="AA1004" s="4">
        <f t="shared" si="178"/>
        <v>1367.7361164704726</v>
      </c>
    </row>
    <row r="1005" spans="1:27" x14ac:dyDescent="0.2">
      <c r="A1005" s="11"/>
      <c r="B1005" s="11" t="s">
        <v>32</v>
      </c>
      <c r="C1005" s="11" t="s">
        <v>41</v>
      </c>
      <c r="D1005" s="11">
        <v>1890</v>
      </c>
      <c r="E1005" s="11" t="s">
        <v>30</v>
      </c>
      <c r="F1005" s="11">
        <v>100</v>
      </c>
      <c r="G1005" s="11" t="s">
        <v>24</v>
      </c>
      <c r="H1005" s="11" t="s">
        <v>24</v>
      </c>
      <c r="I1005" s="11" t="s">
        <v>35</v>
      </c>
      <c r="J1005" s="11">
        <v>35</v>
      </c>
      <c r="K1005" s="12">
        <v>0.74867420599342749</v>
      </c>
      <c r="L1005" s="13">
        <v>3.2482628561575932</v>
      </c>
      <c r="M1005" s="14">
        <f t="shared" si="168"/>
        <v>1.0827542853858645</v>
      </c>
      <c r="N1005" s="15">
        <f t="shared" si="169"/>
        <v>2.5</v>
      </c>
      <c r="O1005" s="14">
        <f t="shared" si="170"/>
        <v>0.56689828584565416</v>
      </c>
      <c r="P1005" s="15" t="s">
        <v>25</v>
      </c>
      <c r="Q1005" s="14" t="str">
        <f t="shared" si="171"/>
        <v>No</v>
      </c>
      <c r="R1005" s="15">
        <f t="shared" si="173"/>
        <v>1446.2289160198072</v>
      </c>
      <c r="S1005" s="14">
        <f t="shared" si="174"/>
        <v>5</v>
      </c>
      <c r="T1005" s="15">
        <f t="shared" si="175"/>
        <v>249</v>
      </c>
      <c r="W1005">
        <v>1003</v>
      </c>
      <c r="X1005" s="4">
        <f t="shared" si="176"/>
        <v>0.97556883572685327</v>
      </c>
      <c r="Y1005" s="7">
        <f t="shared" si="172"/>
        <v>0.3617224880382775</v>
      </c>
      <c r="Z1005" s="4">
        <f t="shared" si="177"/>
        <v>2110.7124553700478</v>
      </c>
      <c r="AA1005" s="4">
        <f t="shared" si="178"/>
        <v>1368.0978389585109</v>
      </c>
    </row>
    <row r="1006" spans="1:27" x14ac:dyDescent="0.2">
      <c r="A1006" s="11"/>
      <c r="B1006" s="11" t="s">
        <v>32</v>
      </c>
      <c r="C1006" s="11" t="s">
        <v>41</v>
      </c>
      <c r="D1006" s="11">
        <v>1890</v>
      </c>
      <c r="E1006" s="11" t="s">
        <v>30</v>
      </c>
      <c r="F1006" s="11">
        <v>100</v>
      </c>
      <c r="G1006" s="11" t="s">
        <v>24</v>
      </c>
      <c r="H1006" s="11" t="s">
        <v>24</v>
      </c>
      <c r="I1006" s="11" t="s">
        <v>31</v>
      </c>
      <c r="J1006" s="11">
        <v>35</v>
      </c>
      <c r="K1006" s="12">
        <v>1.5939812773076918</v>
      </c>
      <c r="L1006" s="13">
        <v>2.1000152740628653</v>
      </c>
      <c r="M1006" s="14">
        <f t="shared" si="168"/>
        <v>0.70000509135428846</v>
      </c>
      <c r="N1006" s="15">
        <f t="shared" si="169"/>
        <v>2.5</v>
      </c>
      <c r="O1006" s="14">
        <f t="shared" si="170"/>
        <v>0.7199979634582846</v>
      </c>
      <c r="P1006" s="15" t="s">
        <v>25</v>
      </c>
      <c r="Q1006" s="14" t="str">
        <f t="shared" si="171"/>
        <v>No</v>
      </c>
      <c r="R1006" s="15">
        <f t="shared" si="173"/>
        <v>439.15515277358185</v>
      </c>
      <c r="S1006" s="14">
        <f t="shared" si="174"/>
        <v>3</v>
      </c>
      <c r="T1006" s="15">
        <f t="shared" si="175"/>
        <v>860</v>
      </c>
      <c r="W1006">
        <v>1004</v>
      </c>
      <c r="X1006" s="4">
        <f t="shared" si="176"/>
        <v>0.97596478208431969</v>
      </c>
      <c r="Y1006" s="7">
        <f t="shared" si="172"/>
        <v>0.3617224880382775</v>
      </c>
      <c r="Z1006" s="4">
        <f t="shared" si="177"/>
        <v>2111.688420152132</v>
      </c>
      <c r="AA1006" s="4">
        <f t="shared" si="178"/>
        <v>1368.4595614465493</v>
      </c>
    </row>
    <row r="1007" spans="1:27" x14ac:dyDescent="0.2">
      <c r="A1007" s="11"/>
      <c r="B1007" s="11" t="s">
        <v>2</v>
      </c>
      <c r="C1007" s="11" t="s">
        <v>41</v>
      </c>
      <c r="D1007" s="11">
        <v>1890</v>
      </c>
      <c r="E1007" s="11" t="s">
        <v>30</v>
      </c>
      <c r="F1007" s="11">
        <v>100</v>
      </c>
      <c r="G1007" s="11" t="s">
        <v>24</v>
      </c>
      <c r="H1007" s="11" t="s">
        <v>24</v>
      </c>
      <c r="I1007" s="11" t="s">
        <v>31</v>
      </c>
      <c r="J1007" s="11">
        <v>35</v>
      </c>
      <c r="K1007" s="12">
        <v>4.9957483035800911E-3</v>
      </c>
      <c r="L1007" s="13">
        <v>0</v>
      </c>
      <c r="M1007" s="14">
        <f t="shared" si="168"/>
        <v>0</v>
      </c>
      <c r="N1007" s="15">
        <f t="shared" si="169"/>
        <v>2.5</v>
      </c>
      <c r="O1007" s="14">
        <f t="shared" si="170"/>
        <v>1</v>
      </c>
      <c r="P1007" s="15" t="s">
        <v>25</v>
      </c>
      <c r="Q1007" s="14" t="str">
        <f t="shared" si="171"/>
        <v>No</v>
      </c>
      <c r="R1007" s="15">
        <f t="shared" si="173"/>
        <v>0</v>
      </c>
      <c r="S1007" s="14">
        <f t="shared" si="174"/>
        <v>1</v>
      </c>
      <c r="T1007" s="15">
        <f t="shared" si="175"/>
        <v>2653</v>
      </c>
      <c r="W1007">
        <v>1005</v>
      </c>
      <c r="X1007" s="4">
        <f t="shared" si="176"/>
        <v>2.9247134798842809</v>
      </c>
      <c r="Y1007" s="7">
        <f t="shared" si="172"/>
        <v>1.0827542853858645</v>
      </c>
      <c r="Z1007" s="4">
        <f t="shared" si="177"/>
        <v>2114.6131336320163</v>
      </c>
      <c r="AA1007" s="4">
        <f t="shared" si="178"/>
        <v>1369.5423157319351</v>
      </c>
    </row>
    <row r="1008" spans="1:27" x14ac:dyDescent="0.2">
      <c r="A1008" s="11"/>
      <c r="B1008" s="11" t="s">
        <v>32</v>
      </c>
      <c r="C1008" s="11" t="s">
        <v>41</v>
      </c>
      <c r="D1008" s="11">
        <v>1890</v>
      </c>
      <c r="E1008" s="11" t="s">
        <v>30</v>
      </c>
      <c r="F1008" s="11">
        <v>150</v>
      </c>
      <c r="G1008" s="11" t="s">
        <v>24</v>
      </c>
      <c r="H1008" s="11" t="s">
        <v>24</v>
      </c>
      <c r="I1008" s="11" t="s">
        <v>36</v>
      </c>
      <c r="J1008" s="11">
        <v>35</v>
      </c>
      <c r="K1008" s="12">
        <v>9.7181308459405896E-2</v>
      </c>
      <c r="L1008" s="13">
        <v>0</v>
      </c>
      <c r="M1008" s="14">
        <f t="shared" si="168"/>
        <v>0</v>
      </c>
      <c r="N1008" s="15">
        <f t="shared" si="169"/>
        <v>2.5</v>
      </c>
      <c r="O1008" s="14">
        <f t="shared" si="170"/>
        <v>1</v>
      </c>
      <c r="P1008" s="15" t="s">
        <v>25</v>
      </c>
      <c r="Q1008" s="14" t="str">
        <f t="shared" si="171"/>
        <v>No</v>
      </c>
      <c r="R1008" s="15">
        <f t="shared" si="173"/>
        <v>0</v>
      </c>
      <c r="S1008" s="14">
        <f t="shared" si="174"/>
        <v>1</v>
      </c>
      <c r="T1008" s="15">
        <f t="shared" si="175"/>
        <v>2653</v>
      </c>
      <c r="W1008">
        <v>1006</v>
      </c>
      <c r="X1008" s="4">
        <f t="shared" si="176"/>
        <v>1.8854068257510916</v>
      </c>
      <c r="Y1008" s="7">
        <f t="shared" si="172"/>
        <v>0.69759191262532028</v>
      </c>
      <c r="Z1008" s="4">
        <f t="shared" si="177"/>
        <v>2116.4985404577674</v>
      </c>
      <c r="AA1008" s="4">
        <f t="shared" si="178"/>
        <v>1370.2399076445604</v>
      </c>
    </row>
    <row r="1009" spans="1:27" x14ac:dyDescent="0.2">
      <c r="A1009" s="11"/>
      <c r="B1009" s="11" t="s">
        <v>32</v>
      </c>
      <c r="C1009" s="11" t="s">
        <v>41</v>
      </c>
      <c r="D1009" s="11">
        <v>1890</v>
      </c>
      <c r="E1009" s="11" t="s">
        <v>30</v>
      </c>
      <c r="F1009" s="11">
        <v>150</v>
      </c>
      <c r="G1009" s="11" t="s">
        <v>24</v>
      </c>
      <c r="H1009" s="11" t="s">
        <v>24</v>
      </c>
      <c r="I1009" s="11" t="s">
        <v>35</v>
      </c>
      <c r="J1009" s="11">
        <v>35</v>
      </c>
      <c r="K1009" s="12">
        <v>6.754103837992681E-2</v>
      </c>
      <c r="L1009" s="13">
        <v>0</v>
      </c>
      <c r="M1009" s="14">
        <f t="shared" si="168"/>
        <v>0</v>
      </c>
      <c r="N1009" s="15">
        <f t="shared" si="169"/>
        <v>2.5</v>
      </c>
      <c r="O1009" s="14">
        <f t="shared" si="170"/>
        <v>1</v>
      </c>
      <c r="P1009" s="15" t="s">
        <v>25</v>
      </c>
      <c r="Q1009" s="14" t="str">
        <f t="shared" si="171"/>
        <v>No</v>
      </c>
      <c r="R1009" s="15">
        <f t="shared" si="173"/>
        <v>0</v>
      </c>
      <c r="S1009" s="14">
        <f t="shared" si="174"/>
        <v>1</v>
      </c>
      <c r="T1009" s="15">
        <f t="shared" si="175"/>
        <v>2653</v>
      </c>
      <c r="W1009">
        <v>1007</v>
      </c>
      <c r="X1009" s="4">
        <f t="shared" si="176"/>
        <v>44.616904689232982</v>
      </c>
      <c r="Y1009" s="7">
        <f t="shared" si="172"/>
        <v>16.467695320238985</v>
      </c>
      <c r="Z1009" s="4">
        <f t="shared" si="177"/>
        <v>2161.1154451470002</v>
      </c>
      <c r="AA1009" s="4">
        <f t="shared" si="178"/>
        <v>1386.7076029647994</v>
      </c>
    </row>
    <row r="1010" spans="1:27" x14ac:dyDescent="0.2">
      <c r="A1010" s="11"/>
      <c r="B1010" s="11" t="s">
        <v>32</v>
      </c>
      <c r="C1010" s="11" t="s">
        <v>41</v>
      </c>
      <c r="D1010" s="11">
        <v>1890</v>
      </c>
      <c r="E1010" s="11" t="s">
        <v>30</v>
      </c>
      <c r="F1010" s="11">
        <v>150</v>
      </c>
      <c r="G1010" s="11" t="s">
        <v>24</v>
      </c>
      <c r="H1010" s="11" t="s">
        <v>24</v>
      </c>
      <c r="I1010" s="11" t="s">
        <v>31</v>
      </c>
      <c r="J1010" s="11">
        <v>35</v>
      </c>
      <c r="K1010" s="12">
        <v>0.64761210266373437</v>
      </c>
      <c r="L1010" s="13">
        <v>1.0851674641148326</v>
      </c>
      <c r="M1010" s="14">
        <f t="shared" si="168"/>
        <v>0.3617224880382775</v>
      </c>
      <c r="N1010" s="15">
        <f t="shared" si="169"/>
        <v>2.5</v>
      </c>
      <c r="O1010" s="14">
        <f t="shared" si="170"/>
        <v>0.85531100478468902</v>
      </c>
      <c r="P1010" s="15" t="s">
        <v>25</v>
      </c>
      <c r="Q1010" s="14" t="str">
        <f t="shared" si="171"/>
        <v>No</v>
      </c>
      <c r="R1010" s="15">
        <f t="shared" si="173"/>
        <v>558.54806689135955</v>
      </c>
      <c r="S1010" s="14">
        <f t="shared" si="174"/>
        <v>4</v>
      </c>
      <c r="T1010" s="15">
        <f t="shared" si="175"/>
        <v>707</v>
      </c>
      <c r="W1010">
        <v>1008</v>
      </c>
      <c r="X1010" s="4">
        <f t="shared" si="176"/>
        <v>9.596816519453597</v>
      </c>
      <c r="Y1010" s="7">
        <f t="shared" si="172"/>
        <v>3.5372525113001028</v>
      </c>
      <c r="Z1010" s="4">
        <f t="shared" si="177"/>
        <v>2170.7122616664537</v>
      </c>
      <c r="AA1010" s="4">
        <f t="shared" si="178"/>
        <v>1390.2448554760995</v>
      </c>
    </row>
    <row r="1011" spans="1:27" x14ac:dyDescent="0.2">
      <c r="A1011" s="11"/>
      <c r="B1011" s="11" t="s">
        <v>32</v>
      </c>
      <c r="C1011" s="11" t="s">
        <v>41</v>
      </c>
      <c r="D1011" s="11">
        <v>1890</v>
      </c>
      <c r="E1011" s="11" t="s">
        <v>30</v>
      </c>
      <c r="F1011" s="11">
        <v>200</v>
      </c>
      <c r="G1011" s="11" t="s">
        <v>24</v>
      </c>
      <c r="H1011" s="11" t="s">
        <v>24</v>
      </c>
      <c r="I1011" s="11" t="s">
        <v>33</v>
      </c>
      <c r="J1011" s="11">
        <v>35</v>
      </c>
      <c r="K1011" s="12">
        <v>0.6482373620940628</v>
      </c>
      <c r="L1011" s="13">
        <v>0</v>
      </c>
      <c r="M1011" s="14">
        <f t="shared" si="168"/>
        <v>0</v>
      </c>
      <c r="N1011" s="15">
        <f t="shared" si="169"/>
        <v>2.5</v>
      </c>
      <c r="O1011" s="14">
        <f t="shared" si="170"/>
        <v>1</v>
      </c>
      <c r="P1011" s="15" t="s">
        <v>25</v>
      </c>
      <c r="Q1011" s="14" t="str">
        <f t="shared" si="171"/>
        <v>No</v>
      </c>
      <c r="R1011" s="15">
        <f t="shared" si="173"/>
        <v>0</v>
      </c>
      <c r="S1011" s="14">
        <f t="shared" si="174"/>
        <v>1</v>
      </c>
      <c r="T1011" s="15">
        <f t="shared" si="175"/>
        <v>2653</v>
      </c>
      <c r="W1011">
        <v>1009</v>
      </c>
      <c r="X1011" s="4">
        <f t="shared" si="176"/>
        <v>0.98409873424550187</v>
      </c>
      <c r="Y1011" s="7">
        <f t="shared" si="172"/>
        <v>0.3617224880382775</v>
      </c>
      <c r="Z1011" s="4">
        <f t="shared" si="177"/>
        <v>2171.6963604006992</v>
      </c>
      <c r="AA1011" s="4">
        <f t="shared" si="178"/>
        <v>1390.6065779641378</v>
      </c>
    </row>
    <row r="1012" spans="1:27" x14ac:dyDescent="0.2">
      <c r="A1012" s="11"/>
      <c r="B1012" s="11" t="s">
        <v>32</v>
      </c>
      <c r="C1012" s="11" t="s">
        <v>41</v>
      </c>
      <c r="D1012" s="11">
        <v>1890</v>
      </c>
      <c r="E1012" s="11" t="s">
        <v>30</v>
      </c>
      <c r="F1012" s="11">
        <v>200</v>
      </c>
      <c r="G1012" s="11" t="s">
        <v>24</v>
      </c>
      <c r="H1012" s="11" t="s">
        <v>24</v>
      </c>
      <c r="I1012" s="11" t="s">
        <v>31</v>
      </c>
      <c r="J1012" s="11">
        <v>35</v>
      </c>
      <c r="K1012" s="12">
        <v>5.9245776653755952E-3</v>
      </c>
      <c r="L1012" s="13">
        <v>0</v>
      </c>
      <c r="M1012" s="14">
        <f t="shared" si="168"/>
        <v>0</v>
      </c>
      <c r="N1012" s="15">
        <f t="shared" si="169"/>
        <v>2.5</v>
      </c>
      <c r="O1012" s="14">
        <f t="shared" si="170"/>
        <v>1</v>
      </c>
      <c r="P1012" s="15" t="s">
        <v>25</v>
      </c>
      <c r="Q1012" s="14" t="str">
        <f t="shared" si="171"/>
        <v>No</v>
      </c>
      <c r="R1012" s="15">
        <f t="shared" si="173"/>
        <v>0</v>
      </c>
      <c r="S1012" s="14">
        <f t="shared" si="174"/>
        <v>1</v>
      </c>
      <c r="T1012" s="15">
        <f t="shared" si="175"/>
        <v>2653</v>
      </c>
      <c r="W1012">
        <v>1010</v>
      </c>
      <c r="X1012" s="4">
        <f t="shared" si="176"/>
        <v>0.97961710421660553</v>
      </c>
      <c r="Y1012" s="7">
        <f t="shared" si="172"/>
        <v>0.35930930930930932</v>
      </c>
      <c r="Z1012" s="4">
        <f t="shared" si="177"/>
        <v>2172.6759775049159</v>
      </c>
      <c r="AA1012" s="4">
        <f t="shared" si="178"/>
        <v>1390.9658872734472</v>
      </c>
    </row>
    <row r="1013" spans="1:27" x14ac:dyDescent="0.2">
      <c r="A1013" s="11"/>
      <c r="B1013" s="11" t="s">
        <v>32</v>
      </c>
      <c r="C1013" s="11" t="s">
        <v>41</v>
      </c>
      <c r="D1013" s="11">
        <v>1890</v>
      </c>
      <c r="E1013" s="11" t="s">
        <v>30</v>
      </c>
      <c r="F1013" s="11">
        <v>250</v>
      </c>
      <c r="G1013" s="11" t="s">
        <v>24</v>
      </c>
      <c r="H1013" s="11" t="s">
        <v>24</v>
      </c>
      <c r="I1013" s="11" t="s">
        <v>33</v>
      </c>
      <c r="J1013" s="11">
        <v>35</v>
      </c>
      <c r="K1013" s="12">
        <v>0.23315318976540883</v>
      </c>
      <c r="L1013" s="13">
        <v>0</v>
      </c>
      <c r="M1013" s="14">
        <f t="shared" si="168"/>
        <v>0</v>
      </c>
      <c r="N1013" s="15">
        <f t="shared" si="169"/>
        <v>2.5</v>
      </c>
      <c r="O1013" s="14">
        <f t="shared" si="170"/>
        <v>1</v>
      </c>
      <c r="P1013" s="15" t="s">
        <v>25</v>
      </c>
      <c r="Q1013" s="14" t="str">
        <f t="shared" si="171"/>
        <v>No</v>
      </c>
      <c r="R1013" s="15">
        <f t="shared" si="173"/>
        <v>0</v>
      </c>
      <c r="S1013" s="14">
        <f t="shared" si="174"/>
        <v>1</v>
      </c>
      <c r="T1013" s="15">
        <f t="shared" si="175"/>
        <v>2653</v>
      </c>
      <c r="W1013">
        <v>1011</v>
      </c>
      <c r="X1013" s="4">
        <f t="shared" si="176"/>
        <v>2.942701936816901</v>
      </c>
      <c r="Y1013" s="7">
        <f t="shared" si="172"/>
        <v>1.0779279279279279</v>
      </c>
      <c r="Z1013" s="4">
        <f t="shared" si="177"/>
        <v>2175.6186794417326</v>
      </c>
      <c r="AA1013" s="4">
        <f t="shared" si="178"/>
        <v>1392.0438152013751</v>
      </c>
    </row>
    <row r="1014" spans="1:27" x14ac:dyDescent="0.2">
      <c r="A1014" s="11"/>
      <c r="B1014" s="11" t="s">
        <v>32</v>
      </c>
      <c r="C1014" s="11" t="s">
        <v>41</v>
      </c>
      <c r="D1014" s="11">
        <v>1890</v>
      </c>
      <c r="E1014" s="11" t="s">
        <v>30</v>
      </c>
      <c r="F1014" s="11">
        <v>250</v>
      </c>
      <c r="G1014" s="11" t="s">
        <v>24</v>
      </c>
      <c r="H1014" s="11" t="s">
        <v>24</v>
      </c>
      <c r="I1014" s="11" t="s">
        <v>31</v>
      </c>
      <c r="J1014" s="11">
        <v>35</v>
      </c>
      <c r="K1014" s="12">
        <v>0.58604904744177511</v>
      </c>
      <c r="L1014" s="13">
        <v>0</v>
      </c>
      <c r="M1014" s="14">
        <f t="shared" si="168"/>
        <v>0</v>
      </c>
      <c r="N1014" s="15">
        <f t="shared" si="169"/>
        <v>2.5</v>
      </c>
      <c r="O1014" s="14">
        <f t="shared" si="170"/>
        <v>1</v>
      </c>
      <c r="P1014" s="15" t="s">
        <v>25</v>
      </c>
      <c r="Q1014" s="14" t="str">
        <f t="shared" si="171"/>
        <v>No</v>
      </c>
      <c r="R1014" s="15">
        <f t="shared" si="173"/>
        <v>0</v>
      </c>
      <c r="S1014" s="14">
        <f t="shared" si="174"/>
        <v>1</v>
      </c>
      <c r="T1014" s="15">
        <f t="shared" si="175"/>
        <v>2653</v>
      </c>
      <c r="W1014">
        <v>1012</v>
      </c>
      <c r="X1014" s="4">
        <f t="shared" si="176"/>
        <v>0.98913122429879574</v>
      </c>
      <c r="Y1014" s="7">
        <f t="shared" si="172"/>
        <v>0.3617224880382775</v>
      </c>
      <c r="Z1014" s="4">
        <f t="shared" si="177"/>
        <v>2176.6078106660316</v>
      </c>
      <c r="AA1014" s="4">
        <f t="shared" si="178"/>
        <v>1392.4055376894134</v>
      </c>
    </row>
    <row r="1015" spans="1:27" x14ac:dyDescent="0.2">
      <c r="A1015" s="11"/>
      <c r="B1015" s="11" t="s">
        <v>32</v>
      </c>
      <c r="C1015" s="11" t="s">
        <v>41</v>
      </c>
      <c r="D1015" s="11">
        <v>1890</v>
      </c>
      <c r="E1015" s="11" t="s">
        <v>30</v>
      </c>
      <c r="F1015" s="11">
        <v>300</v>
      </c>
      <c r="G1015" s="11" t="s">
        <v>24</v>
      </c>
      <c r="H1015" s="11" t="s">
        <v>24</v>
      </c>
      <c r="I1015" s="11" t="s">
        <v>33</v>
      </c>
      <c r="J1015" s="11">
        <v>35</v>
      </c>
      <c r="K1015" s="12">
        <v>0.45954552234178481</v>
      </c>
      <c r="L1015" s="13">
        <v>0</v>
      </c>
      <c r="M1015" s="14">
        <f t="shared" si="168"/>
        <v>0</v>
      </c>
      <c r="N1015" s="15">
        <f t="shared" si="169"/>
        <v>2.5</v>
      </c>
      <c r="O1015" s="14">
        <f t="shared" si="170"/>
        <v>1</v>
      </c>
      <c r="P1015" s="15" t="s">
        <v>25</v>
      </c>
      <c r="Q1015" s="14" t="str">
        <f t="shared" si="171"/>
        <v>No</v>
      </c>
      <c r="R1015" s="15">
        <f t="shared" si="173"/>
        <v>0</v>
      </c>
      <c r="S1015" s="14">
        <f t="shared" si="174"/>
        <v>1</v>
      </c>
      <c r="T1015" s="15">
        <f t="shared" si="175"/>
        <v>2653</v>
      </c>
      <c r="W1015">
        <v>1013</v>
      </c>
      <c r="X1015" s="4">
        <f t="shared" si="176"/>
        <v>14.272417958161061</v>
      </c>
      <c r="Y1015" s="7">
        <f t="shared" si="172"/>
        <v>5.2124651793447949</v>
      </c>
      <c r="Z1015" s="4">
        <f t="shared" si="177"/>
        <v>2190.8802286241926</v>
      </c>
      <c r="AA1015" s="4">
        <f t="shared" si="178"/>
        <v>1397.6180028687581</v>
      </c>
    </row>
    <row r="1016" spans="1:27" x14ac:dyDescent="0.2">
      <c r="A1016" s="11"/>
      <c r="B1016" s="11" t="s">
        <v>2</v>
      </c>
      <c r="C1016" s="11" t="s">
        <v>41</v>
      </c>
      <c r="D1016" s="11">
        <v>1890</v>
      </c>
      <c r="E1016" s="11" t="s">
        <v>30</v>
      </c>
      <c r="F1016" s="11">
        <v>300</v>
      </c>
      <c r="G1016" s="11" t="s">
        <v>24</v>
      </c>
      <c r="H1016" s="11" t="s">
        <v>24</v>
      </c>
      <c r="I1016" s="11" t="s">
        <v>33</v>
      </c>
      <c r="J1016" s="11">
        <v>35</v>
      </c>
      <c r="K1016" s="12">
        <v>0.21940162096841542</v>
      </c>
      <c r="L1016" s="13">
        <v>0</v>
      </c>
      <c r="M1016" s="14">
        <f t="shared" si="168"/>
        <v>0</v>
      </c>
      <c r="N1016" s="15">
        <f t="shared" si="169"/>
        <v>2.5</v>
      </c>
      <c r="O1016" s="14">
        <f t="shared" si="170"/>
        <v>1</v>
      </c>
      <c r="P1016" s="15" t="s">
        <v>25</v>
      </c>
      <c r="Q1016" s="14" t="str">
        <f t="shared" si="171"/>
        <v>No</v>
      </c>
      <c r="R1016" s="15">
        <f t="shared" si="173"/>
        <v>0</v>
      </c>
      <c r="S1016" s="14">
        <f t="shared" si="174"/>
        <v>1</v>
      </c>
      <c r="T1016" s="15">
        <f t="shared" si="175"/>
        <v>2653</v>
      </c>
      <c r="W1016">
        <v>1014</v>
      </c>
      <c r="X1016" s="4">
        <f t="shared" si="176"/>
        <v>14.650338273553704</v>
      </c>
      <c r="Y1016" s="7">
        <f t="shared" si="172"/>
        <v>5.3410385940335532</v>
      </c>
      <c r="Z1016" s="4">
        <f t="shared" si="177"/>
        <v>2205.5305668977462</v>
      </c>
      <c r="AA1016" s="4">
        <f t="shared" si="178"/>
        <v>1402.9590414627917</v>
      </c>
    </row>
    <row r="1017" spans="1:27" x14ac:dyDescent="0.2">
      <c r="A1017" s="11"/>
      <c r="B1017" s="11" t="s">
        <v>32</v>
      </c>
      <c r="C1017" s="11" t="s">
        <v>41</v>
      </c>
      <c r="D1017" s="11">
        <v>1890</v>
      </c>
      <c r="E1017" s="11" t="s">
        <v>30</v>
      </c>
      <c r="F1017" s="11">
        <v>300</v>
      </c>
      <c r="G1017" s="11" t="s">
        <v>24</v>
      </c>
      <c r="H1017" s="11" t="s">
        <v>24</v>
      </c>
      <c r="I1017" s="11" t="s">
        <v>31</v>
      </c>
      <c r="J1017" s="11">
        <v>35</v>
      </c>
      <c r="K1017" s="12">
        <v>0.6508724419007712</v>
      </c>
      <c r="L1017" s="13">
        <v>0</v>
      </c>
      <c r="M1017" s="14">
        <f t="shared" si="168"/>
        <v>0</v>
      </c>
      <c r="N1017" s="15">
        <f t="shared" si="169"/>
        <v>2.5</v>
      </c>
      <c r="O1017" s="14">
        <f t="shared" si="170"/>
        <v>1</v>
      </c>
      <c r="P1017" s="15" t="s">
        <v>25</v>
      </c>
      <c r="Q1017" s="14" t="str">
        <f t="shared" si="171"/>
        <v>No</v>
      </c>
      <c r="R1017" s="15">
        <f t="shared" si="173"/>
        <v>0</v>
      </c>
      <c r="S1017" s="14">
        <f t="shared" si="174"/>
        <v>1</v>
      </c>
      <c r="T1017" s="15">
        <f t="shared" si="175"/>
        <v>2653</v>
      </c>
      <c r="W1017">
        <v>1015</v>
      </c>
      <c r="X1017" s="4">
        <f t="shared" si="176"/>
        <v>6.7976702221710577</v>
      </c>
      <c r="Y1017" s="7">
        <f t="shared" si="172"/>
        <v>2.4755249319075365</v>
      </c>
      <c r="Z1017" s="4">
        <f t="shared" si="177"/>
        <v>2212.328237119917</v>
      </c>
      <c r="AA1017" s="4">
        <f t="shared" si="178"/>
        <v>1405.4345663946992</v>
      </c>
    </row>
    <row r="1018" spans="1:27" x14ac:dyDescent="0.2">
      <c r="A1018" s="11"/>
      <c r="B1018" s="11" t="s">
        <v>32</v>
      </c>
      <c r="C1018" s="11" t="s">
        <v>41</v>
      </c>
      <c r="D1018" s="11">
        <v>1890</v>
      </c>
      <c r="E1018" s="11" t="s">
        <v>34</v>
      </c>
      <c r="F1018" s="11">
        <v>350</v>
      </c>
      <c r="G1018" s="11" t="s">
        <v>24</v>
      </c>
      <c r="H1018" s="11" t="s">
        <v>24</v>
      </c>
      <c r="I1018" s="11" t="s">
        <v>37</v>
      </c>
      <c r="J1018" s="11">
        <v>35</v>
      </c>
      <c r="K1018" s="12">
        <v>0.36265158331261832</v>
      </c>
      <c r="L1018" s="13">
        <v>0</v>
      </c>
      <c r="M1018" s="14">
        <f t="shared" si="168"/>
        <v>0</v>
      </c>
      <c r="N1018" s="15">
        <f t="shared" si="169"/>
        <v>1</v>
      </c>
      <c r="O1018" s="14">
        <f t="shared" si="170"/>
        <v>1</v>
      </c>
      <c r="P1018" s="15" t="s">
        <v>25</v>
      </c>
      <c r="Q1018" s="14" t="str">
        <f t="shared" si="171"/>
        <v>No</v>
      </c>
      <c r="R1018" s="15">
        <f t="shared" si="173"/>
        <v>0</v>
      </c>
      <c r="S1018" s="14">
        <f t="shared" si="174"/>
        <v>1</v>
      </c>
      <c r="T1018" s="15">
        <f t="shared" si="175"/>
        <v>2653</v>
      </c>
      <c r="W1018">
        <v>1016</v>
      </c>
      <c r="X1018" s="4">
        <f t="shared" si="176"/>
        <v>0.99348164112688941</v>
      </c>
      <c r="Y1018" s="7">
        <f t="shared" si="172"/>
        <v>0.3617224880382775</v>
      </c>
      <c r="Z1018" s="4">
        <f t="shared" si="177"/>
        <v>2213.3217187610439</v>
      </c>
      <c r="AA1018" s="4">
        <f t="shared" si="178"/>
        <v>1405.7962888827376</v>
      </c>
    </row>
    <row r="1019" spans="1:27" x14ac:dyDescent="0.2">
      <c r="A1019" s="11"/>
      <c r="B1019" s="11" t="s">
        <v>32</v>
      </c>
      <c r="C1019" s="11" t="s">
        <v>41</v>
      </c>
      <c r="D1019" s="11">
        <v>1890</v>
      </c>
      <c r="E1019" s="11" t="s">
        <v>34</v>
      </c>
      <c r="F1019" s="11">
        <v>350</v>
      </c>
      <c r="G1019" s="11" t="s">
        <v>24</v>
      </c>
      <c r="H1019" s="11" t="s">
        <v>24</v>
      </c>
      <c r="I1019" s="11" t="s">
        <v>35</v>
      </c>
      <c r="J1019" s="11">
        <v>35</v>
      </c>
      <c r="K1019" s="12">
        <v>1.5597561111009113E-2</v>
      </c>
      <c r="L1019" s="13">
        <v>0</v>
      </c>
      <c r="M1019" s="14">
        <f t="shared" si="168"/>
        <v>0</v>
      </c>
      <c r="N1019" s="15">
        <f t="shared" si="169"/>
        <v>1</v>
      </c>
      <c r="O1019" s="14">
        <f t="shared" si="170"/>
        <v>1</v>
      </c>
      <c r="P1019" s="15" t="s">
        <v>25</v>
      </c>
      <c r="Q1019" s="14" t="str">
        <f t="shared" si="171"/>
        <v>No</v>
      </c>
      <c r="R1019" s="15">
        <f t="shared" si="173"/>
        <v>0</v>
      </c>
      <c r="S1019" s="14">
        <f t="shared" si="174"/>
        <v>1</v>
      </c>
      <c r="T1019" s="15">
        <f t="shared" si="175"/>
        <v>2653</v>
      </c>
      <c r="W1019">
        <v>1017</v>
      </c>
      <c r="X1019" s="4">
        <f t="shared" si="176"/>
        <v>0.98865617471943568</v>
      </c>
      <c r="Y1019" s="7">
        <f t="shared" si="172"/>
        <v>0.35930930930930932</v>
      </c>
      <c r="Z1019" s="4">
        <f t="shared" si="177"/>
        <v>2214.3103749357633</v>
      </c>
      <c r="AA1019" s="4">
        <f t="shared" si="178"/>
        <v>1406.1555981920469</v>
      </c>
    </row>
    <row r="1020" spans="1:27" x14ac:dyDescent="0.2">
      <c r="A1020" s="11"/>
      <c r="B1020" s="11" t="s">
        <v>32</v>
      </c>
      <c r="C1020" s="11" t="s">
        <v>41</v>
      </c>
      <c r="D1020" s="11">
        <v>1890</v>
      </c>
      <c r="E1020" s="11" t="s">
        <v>34</v>
      </c>
      <c r="F1020" s="11">
        <v>350</v>
      </c>
      <c r="G1020" s="11" t="s">
        <v>24</v>
      </c>
      <c r="H1020" s="11" t="s">
        <v>24</v>
      </c>
      <c r="I1020" s="11" t="s">
        <v>31</v>
      </c>
      <c r="J1020" s="11">
        <v>35</v>
      </c>
      <c r="K1020" s="12">
        <v>0.23755992467526352</v>
      </c>
      <c r="L1020" s="13">
        <v>0</v>
      </c>
      <c r="M1020" s="14">
        <f t="shared" si="168"/>
        <v>0</v>
      </c>
      <c r="N1020" s="15">
        <f t="shared" si="169"/>
        <v>1</v>
      </c>
      <c r="O1020" s="14">
        <f t="shared" si="170"/>
        <v>1</v>
      </c>
      <c r="P1020" s="15" t="s">
        <v>25</v>
      </c>
      <c r="Q1020" s="14" t="str">
        <f t="shared" si="171"/>
        <v>No</v>
      </c>
      <c r="R1020" s="15">
        <f t="shared" si="173"/>
        <v>0</v>
      </c>
      <c r="S1020" s="14">
        <f t="shared" si="174"/>
        <v>1</v>
      </c>
      <c r="T1020" s="15">
        <f t="shared" si="175"/>
        <v>2653</v>
      </c>
      <c r="W1020">
        <v>1018</v>
      </c>
      <c r="X1020" s="4">
        <f t="shared" si="176"/>
        <v>53.747563966912779</v>
      </c>
      <c r="Y1020" s="7">
        <f t="shared" si="172"/>
        <v>19.520728060143139</v>
      </c>
      <c r="Z1020" s="4">
        <f t="shared" si="177"/>
        <v>2268.0579389026761</v>
      </c>
      <c r="AA1020" s="4">
        <f t="shared" si="178"/>
        <v>1425.6763262521899</v>
      </c>
    </row>
    <row r="1021" spans="1:27" x14ac:dyDescent="0.2">
      <c r="A1021" s="11"/>
      <c r="B1021" s="11" t="s">
        <v>32</v>
      </c>
      <c r="C1021" s="11" t="s">
        <v>41</v>
      </c>
      <c r="D1021" s="11">
        <v>1890</v>
      </c>
      <c r="E1021" s="11" t="s">
        <v>34</v>
      </c>
      <c r="F1021" s="11">
        <v>450</v>
      </c>
      <c r="G1021" s="11" t="s">
        <v>24</v>
      </c>
      <c r="H1021" s="11" t="s">
        <v>24</v>
      </c>
      <c r="I1021" s="11" t="s">
        <v>31</v>
      </c>
      <c r="J1021" s="11">
        <v>35</v>
      </c>
      <c r="K1021" s="12">
        <v>1.197861032901997</v>
      </c>
      <c r="L1021" s="13">
        <v>0</v>
      </c>
      <c r="M1021" s="14">
        <f t="shared" si="168"/>
        <v>0</v>
      </c>
      <c r="N1021" s="15">
        <f t="shared" si="169"/>
        <v>1</v>
      </c>
      <c r="O1021" s="14">
        <f t="shared" si="170"/>
        <v>1</v>
      </c>
      <c r="P1021" s="15" t="s">
        <v>25</v>
      </c>
      <c r="Q1021" s="14" t="str">
        <f t="shared" si="171"/>
        <v>No</v>
      </c>
      <c r="R1021" s="15">
        <f t="shared" si="173"/>
        <v>0</v>
      </c>
      <c r="S1021" s="14">
        <f t="shared" si="174"/>
        <v>1</v>
      </c>
      <c r="T1021" s="15">
        <f t="shared" si="175"/>
        <v>2653</v>
      </c>
      <c r="W1021">
        <v>1019</v>
      </c>
      <c r="X1021" s="4">
        <f t="shared" si="176"/>
        <v>4.9155077124302942</v>
      </c>
      <c r="Y1021" s="7">
        <f t="shared" si="172"/>
        <v>1.7851725554691209</v>
      </c>
      <c r="Z1021" s="4">
        <f t="shared" si="177"/>
        <v>2272.9734466151062</v>
      </c>
      <c r="AA1021" s="4">
        <f t="shared" si="178"/>
        <v>1427.4614988076592</v>
      </c>
    </row>
    <row r="1022" spans="1:27" x14ac:dyDescent="0.2">
      <c r="A1022" s="11"/>
      <c r="B1022" s="11" t="s">
        <v>32</v>
      </c>
      <c r="C1022" s="11" t="s">
        <v>41</v>
      </c>
      <c r="D1022" s="11">
        <v>1890</v>
      </c>
      <c r="E1022" s="11" t="s">
        <v>39</v>
      </c>
      <c r="F1022" s="11">
        <v>1000</v>
      </c>
      <c r="G1022" s="11" t="s">
        <v>24</v>
      </c>
      <c r="H1022" s="11" t="s">
        <v>24</v>
      </c>
      <c r="I1022" s="11" t="s">
        <v>31</v>
      </c>
      <c r="J1022" s="11">
        <v>35</v>
      </c>
      <c r="K1022" s="12">
        <v>2.6075778867565413E-3</v>
      </c>
      <c r="L1022" s="13">
        <v>0</v>
      </c>
      <c r="M1022" s="14">
        <f t="shared" si="168"/>
        <v>0</v>
      </c>
      <c r="N1022" s="15">
        <f t="shared" si="169"/>
        <v>1</v>
      </c>
      <c r="O1022" s="14">
        <f t="shared" si="170"/>
        <v>1</v>
      </c>
      <c r="P1022" s="15" t="s">
        <v>25</v>
      </c>
      <c r="Q1022" s="14" t="str">
        <f t="shared" si="171"/>
        <v>No</v>
      </c>
      <c r="R1022" s="15">
        <f t="shared" si="173"/>
        <v>0</v>
      </c>
      <c r="S1022" s="14">
        <f t="shared" si="174"/>
        <v>1</v>
      </c>
      <c r="T1022" s="15">
        <f t="shared" si="175"/>
        <v>2653</v>
      </c>
      <c r="W1022">
        <v>1020</v>
      </c>
      <c r="X1022" s="4">
        <f t="shared" si="176"/>
        <v>12.492613485572967</v>
      </c>
      <c r="Y1022" s="7">
        <f t="shared" si="172"/>
        <v>4.5286604365258682</v>
      </c>
      <c r="Z1022" s="4">
        <f t="shared" si="177"/>
        <v>2285.466060100679</v>
      </c>
      <c r="AA1022" s="4">
        <f t="shared" si="178"/>
        <v>1431.990159244185</v>
      </c>
    </row>
    <row r="1023" spans="1:27" x14ac:dyDescent="0.2">
      <c r="A1023" s="11"/>
      <c r="B1023" s="11" t="s">
        <v>32</v>
      </c>
      <c r="C1023" s="11" t="s">
        <v>41</v>
      </c>
      <c r="D1023" s="11">
        <v>1890</v>
      </c>
      <c r="E1023" s="11" t="s">
        <v>30</v>
      </c>
      <c r="F1023" s="11">
        <v>50</v>
      </c>
      <c r="G1023" s="11" t="s">
        <v>24</v>
      </c>
      <c r="H1023" s="11" t="s">
        <v>24</v>
      </c>
      <c r="I1023" s="11" t="s">
        <v>36</v>
      </c>
      <c r="J1023" s="11">
        <v>40</v>
      </c>
      <c r="K1023" s="12">
        <v>8.5073982553457717E-2</v>
      </c>
      <c r="L1023" s="13">
        <v>0</v>
      </c>
      <c r="M1023" s="14">
        <f t="shared" si="168"/>
        <v>0</v>
      </c>
      <c r="N1023" s="15">
        <f t="shared" si="169"/>
        <v>2.5</v>
      </c>
      <c r="O1023" s="14">
        <f t="shared" si="170"/>
        <v>1</v>
      </c>
      <c r="P1023" s="15" t="s">
        <v>25</v>
      </c>
      <c r="Q1023" s="14" t="str">
        <f t="shared" si="171"/>
        <v>No</v>
      </c>
      <c r="R1023" s="15">
        <f t="shared" si="173"/>
        <v>0</v>
      </c>
      <c r="S1023" s="14">
        <f t="shared" si="174"/>
        <v>1</v>
      </c>
      <c r="T1023" s="15">
        <f t="shared" si="175"/>
        <v>2653</v>
      </c>
      <c r="W1023">
        <v>1021</v>
      </c>
      <c r="X1023" s="4">
        <f t="shared" si="176"/>
        <v>1.936551746003925</v>
      </c>
      <c r="Y1023" s="7">
        <f t="shared" si="172"/>
        <v>0.70000509135428846</v>
      </c>
      <c r="Z1023" s="4">
        <f t="shared" si="177"/>
        <v>2287.4026118466827</v>
      </c>
      <c r="AA1023" s="4">
        <f t="shared" si="178"/>
        <v>1432.6901643355393</v>
      </c>
    </row>
    <row r="1024" spans="1:27" x14ac:dyDescent="0.2">
      <c r="A1024" s="11"/>
      <c r="B1024" s="11" t="s">
        <v>32</v>
      </c>
      <c r="C1024" s="11" t="s">
        <v>41</v>
      </c>
      <c r="D1024" s="11">
        <v>1890</v>
      </c>
      <c r="E1024" s="11" t="s">
        <v>30</v>
      </c>
      <c r="F1024" s="11">
        <v>50</v>
      </c>
      <c r="G1024" s="11" t="s">
        <v>24</v>
      </c>
      <c r="H1024" s="11" t="s">
        <v>24</v>
      </c>
      <c r="I1024" s="11" t="s">
        <v>33</v>
      </c>
      <c r="J1024" s="11">
        <v>40</v>
      </c>
      <c r="K1024" s="12">
        <v>0.16400843141950142</v>
      </c>
      <c r="L1024" s="13">
        <v>0</v>
      </c>
      <c r="M1024" s="14">
        <f t="shared" si="168"/>
        <v>0</v>
      </c>
      <c r="N1024" s="15">
        <f t="shared" si="169"/>
        <v>2.5</v>
      </c>
      <c r="O1024" s="14">
        <f t="shared" si="170"/>
        <v>1</v>
      </c>
      <c r="P1024" s="15" t="s">
        <v>25</v>
      </c>
      <c r="Q1024" s="14" t="str">
        <f t="shared" si="171"/>
        <v>No</v>
      </c>
      <c r="R1024" s="15">
        <f t="shared" si="173"/>
        <v>0</v>
      </c>
      <c r="S1024" s="14">
        <f t="shared" si="174"/>
        <v>1</v>
      </c>
      <c r="T1024" s="15">
        <f t="shared" si="175"/>
        <v>2653</v>
      </c>
      <c r="W1024">
        <v>1022</v>
      </c>
      <c r="X1024" s="4">
        <f t="shared" si="176"/>
        <v>0.99451052631246328</v>
      </c>
      <c r="Y1024" s="7">
        <f t="shared" si="172"/>
        <v>0.35930930930930932</v>
      </c>
      <c r="Z1024" s="4">
        <f t="shared" si="177"/>
        <v>2288.397122372995</v>
      </c>
      <c r="AA1024" s="4">
        <f t="shared" si="178"/>
        <v>1433.0494736448486</v>
      </c>
    </row>
    <row r="1025" spans="1:27" x14ac:dyDescent="0.2">
      <c r="A1025" s="11"/>
      <c r="B1025" s="11" t="s">
        <v>32</v>
      </c>
      <c r="C1025" s="11" t="s">
        <v>41</v>
      </c>
      <c r="D1025" s="11">
        <v>1890</v>
      </c>
      <c r="E1025" s="11" t="s">
        <v>30</v>
      </c>
      <c r="F1025" s="11">
        <v>50</v>
      </c>
      <c r="G1025" s="11" t="s">
        <v>24</v>
      </c>
      <c r="H1025" s="11" t="s">
        <v>24</v>
      </c>
      <c r="I1025" s="11" t="s">
        <v>35</v>
      </c>
      <c r="J1025" s="11">
        <v>40</v>
      </c>
      <c r="K1025" s="12">
        <v>5.8597209502998737E-2</v>
      </c>
      <c r="L1025" s="13">
        <v>0</v>
      </c>
      <c r="M1025" s="14">
        <f t="shared" si="168"/>
        <v>0</v>
      </c>
      <c r="N1025" s="15">
        <f t="shared" si="169"/>
        <v>2.5</v>
      </c>
      <c r="O1025" s="14">
        <f t="shared" si="170"/>
        <v>1</v>
      </c>
      <c r="P1025" s="15" t="s">
        <v>25</v>
      </c>
      <c r="Q1025" s="14" t="str">
        <f t="shared" si="171"/>
        <v>No</v>
      </c>
      <c r="R1025" s="15">
        <f t="shared" si="173"/>
        <v>0</v>
      </c>
      <c r="S1025" s="14">
        <f t="shared" si="174"/>
        <v>1</v>
      </c>
      <c r="T1025" s="15">
        <f t="shared" si="175"/>
        <v>2653</v>
      </c>
      <c r="W1025">
        <v>1023</v>
      </c>
      <c r="X1025" s="4">
        <f t="shared" si="176"/>
        <v>1.9970632985049463</v>
      </c>
      <c r="Y1025" s="7">
        <f t="shared" si="172"/>
        <v>0.72103179734758671</v>
      </c>
      <c r="Z1025" s="4">
        <f t="shared" si="177"/>
        <v>2290.3941856715001</v>
      </c>
      <c r="AA1025" s="4">
        <f t="shared" si="178"/>
        <v>1433.7705054421963</v>
      </c>
    </row>
    <row r="1026" spans="1:27" x14ac:dyDescent="0.2">
      <c r="A1026" s="11"/>
      <c r="B1026" s="11" t="s">
        <v>32</v>
      </c>
      <c r="C1026" s="11" t="s">
        <v>41</v>
      </c>
      <c r="D1026" s="11">
        <v>1890</v>
      </c>
      <c r="E1026" s="11" t="s">
        <v>30</v>
      </c>
      <c r="F1026" s="11">
        <v>50</v>
      </c>
      <c r="G1026" s="11" t="s">
        <v>24</v>
      </c>
      <c r="H1026" s="11" t="s">
        <v>24</v>
      </c>
      <c r="I1026" s="11" t="s">
        <v>31</v>
      </c>
      <c r="J1026" s="11">
        <v>40</v>
      </c>
      <c r="K1026" s="12">
        <v>0.72843345347621724</v>
      </c>
      <c r="L1026" s="13">
        <v>2.0927757378759608</v>
      </c>
      <c r="M1026" s="14">
        <f t="shared" si="168"/>
        <v>0.69759191262532028</v>
      </c>
      <c r="N1026" s="15">
        <f t="shared" si="169"/>
        <v>2.5</v>
      </c>
      <c r="O1026" s="14">
        <f t="shared" si="170"/>
        <v>0.72096323494987191</v>
      </c>
      <c r="P1026" s="15" t="s">
        <v>25</v>
      </c>
      <c r="Q1026" s="14" t="str">
        <f t="shared" si="171"/>
        <v>No</v>
      </c>
      <c r="R1026" s="15">
        <f t="shared" si="173"/>
        <v>957.66045518129977</v>
      </c>
      <c r="S1026" s="14">
        <f t="shared" si="174"/>
        <v>4</v>
      </c>
      <c r="T1026" s="15">
        <f t="shared" si="175"/>
        <v>396</v>
      </c>
      <c r="W1026">
        <v>1024</v>
      </c>
      <c r="X1026" s="4">
        <f t="shared" si="176"/>
        <v>12.857900779881202</v>
      </c>
      <c r="Y1026" s="7">
        <f t="shared" si="172"/>
        <v>4.6410335026792646</v>
      </c>
      <c r="Z1026" s="4">
        <f t="shared" si="177"/>
        <v>2303.2520864513813</v>
      </c>
      <c r="AA1026" s="4">
        <f t="shared" si="178"/>
        <v>1438.4115389448755</v>
      </c>
    </row>
    <row r="1027" spans="1:27" x14ac:dyDescent="0.2">
      <c r="A1027" s="11"/>
      <c r="B1027" s="11" t="s">
        <v>32</v>
      </c>
      <c r="C1027" s="11" t="s">
        <v>41</v>
      </c>
      <c r="D1027" s="11">
        <v>1890</v>
      </c>
      <c r="E1027" s="11" t="s">
        <v>30</v>
      </c>
      <c r="F1027" s="11">
        <v>100</v>
      </c>
      <c r="G1027" s="11" t="s">
        <v>24</v>
      </c>
      <c r="H1027" s="11" t="s">
        <v>24</v>
      </c>
      <c r="I1027" s="11" t="s">
        <v>36</v>
      </c>
      <c r="J1027" s="11">
        <v>40</v>
      </c>
      <c r="K1027" s="12">
        <v>0.36194526811716887</v>
      </c>
      <c r="L1027" s="13">
        <v>0</v>
      </c>
      <c r="M1027" s="14">
        <f t="shared" ref="M1027:M1090" si="179">L1027/3</f>
        <v>0</v>
      </c>
      <c r="N1027" s="15">
        <f t="shared" ref="N1027:N1090" si="180">IF(F1027&lt;=320,2.5,1)</f>
        <v>2.5</v>
      </c>
      <c r="O1027" s="14">
        <f t="shared" ref="O1027:O1090" si="181">1-(M1027/N1027)</f>
        <v>1</v>
      </c>
      <c r="P1027" s="15" t="s">
        <v>25</v>
      </c>
      <c r="Q1027" s="14" t="str">
        <f t="shared" ref="Q1027:Q1090" si="182">IF(AND(O1027&lt;0.5,O1027&gt;-0.5),"Yes","No")</f>
        <v>No</v>
      </c>
      <c r="R1027" s="15">
        <f t="shared" si="173"/>
        <v>0</v>
      </c>
      <c r="S1027" s="14">
        <f t="shared" si="174"/>
        <v>1</v>
      </c>
      <c r="T1027" s="15">
        <f t="shared" si="175"/>
        <v>2653</v>
      </c>
      <c r="W1027">
        <v>1025</v>
      </c>
      <c r="X1027" s="4">
        <f t="shared" si="176"/>
        <v>1.002562598626328</v>
      </c>
      <c r="Y1027" s="7">
        <f t="shared" ref="Y1027:Y1090" si="183">SUMIF(T:T,W1027,M:M)</f>
        <v>0.3617224880382775</v>
      </c>
      <c r="Z1027" s="4">
        <f t="shared" si="177"/>
        <v>2304.2546490500076</v>
      </c>
      <c r="AA1027" s="4">
        <f t="shared" si="178"/>
        <v>1438.7732614329138</v>
      </c>
    </row>
    <row r="1028" spans="1:27" x14ac:dyDescent="0.2">
      <c r="A1028" s="11"/>
      <c r="B1028" s="11" t="s">
        <v>32</v>
      </c>
      <c r="C1028" s="11" t="s">
        <v>41</v>
      </c>
      <c r="D1028" s="11">
        <v>1890</v>
      </c>
      <c r="E1028" s="11" t="s">
        <v>30</v>
      </c>
      <c r="F1028" s="11">
        <v>100</v>
      </c>
      <c r="G1028" s="11" t="s">
        <v>24</v>
      </c>
      <c r="H1028" s="11" t="s">
        <v>24</v>
      </c>
      <c r="I1028" s="11" t="s">
        <v>33</v>
      </c>
      <c r="J1028" s="11">
        <v>40</v>
      </c>
      <c r="K1028" s="12">
        <v>0.34147134059149531</v>
      </c>
      <c r="L1028" s="13">
        <v>0</v>
      </c>
      <c r="M1028" s="14">
        <f t="shared" si="179"/>
        <v>0</v>
      </c>
      <c r="N1028" s="15">
        <f t="shared" si="180"/>
        <v>2.5</v>
      </c>
      <c r="O1028" s="14">
        <f t="shared" si="181"/>
        <v>1</v>
      </c>
      <c r="P1028" s="15" t="s">
        <v>25</v>
      </c>
      <c r="Q1028" s="14" t="str">
        <f t="shared" si="182"/>
        <v>No</v>
      </c>
      <c r="R1028" s="15">
        <f t="shared" ref="R1028:R1091" si="184">M1028/(K1028/1000)</f>
        <v>0</v>
      </c>
      <c r="S1028" s="14">
        <f t="shared" ref="S1028:S1091" si="185">IF(R1028&lt;=125,1,IF(R1028&lt;250,2,IF(R1028&lt;500,3,IF(R1028&lt;1000,4,5))))</f>
        <v>1</v>
      </c>
      <c r="T1028" s="15">
        <f t="shared" ref="T1028:T1091" si="186">RANK(R1028,$R$3:$R$14561)</f>
        <v>2653</v>
      </c>
      <c r="W1028">
        <v>1026</v>
      </c>
      <c r="X1028" s="4">
        <f t="shared" ref="X1028:X1091" si="187">SUMIF(T:T,W1028,K:K)</f>
        <v>12.896843450975991</v>
      </c>
      <c r="Y1028" s="7">
        <f t="shared" si="183"/>
        <v>4.6362071452213289</v>
      </c>
      <c r="Z1028" s="4">
        <f t="shared" ref="Z1028:Z1091" si="188">Z1027+X1028</f>
        <v>2317.1514925009837</v>
      </c>
      <c r="AA1028" s="4">
        <f t="shared" si="178"/>
        <v>1443.4094685781351</v>
      </c>
    </row>
    <row r="1029" spans="1:27" x14ac:dyDescent="0.2">
      <c r="A1029" s="11"/>
      <c r="B1029" s="11" t="s">
        <v>32</v>
      </c>
      <c r="C1029" s="11" t="s">
        <v>41</v>
      </c>
      <c r="D1029" s="11">
        <v>1890</v>
      </c>
      <c r="E1029" s="11" t="s">
        <v>30</v>
      </c>
      <c r="F1029" s="11">
        <v>100</v>
      </c>
      <c r="G1029" s="11" t="s">
        <v>24</v>
      </c>
      <c r="H1029" s="11" t="s">
        <v>24</v>
      </c>
      <c r="I1029" s="11" t="s">
        <v>31</v>
      </c>
      <c r="J1029" s="11">
        <v>40</v>
      </c>
      <c r="K1029" s="12">
        <v>0.66437587974386614</v>
      </c>
      <c r="L1029" s="13">
        <v>0</v>
      </c>
      <c r="M1029" s="14">
        <f t="shared" si="179"/>
        <v>0</v>
      </c>
      <c r="N1029" s="15">
        <f t="shared" si="180"/>
        <v>2.5</v>
      </c>
      <c r="O1029" s="14">
        <f t="shared" si="181"/>
        <v>1</v>
      </c>
      <c r="P1029" s="15" t="s">
        <v>25</v>
      </c>
      <c r="Q1029" s="14" t="str">
        <f t="shared" si="182"/>
        <v>No</v>
      </c>
      <c r="R1029" s="15">
        <f t="shared" si="184"/>
        <v>0</v>
      </c>
      <c r="S1029" s="14">
        <f t="shared" si="185"/>
        <v>1</v>
      </c>
      <c r="T1029" s="15">
        <f t="shared" si="186"/>
        <v>2653</v>
      </c>
      <c r="W1029">
        <v>1027</v>
      </c>
      <c r="X1029" s="4">
        <f t="shared" si="187"/>
        <v>1.0108826258560608</v>
      </c>
      <c r="Y1029" s="7">
        <f t="shared" si="183"/>
        <v>0.3617224880382775</v>
      </c>
      <c r="Z1029" s="4">
        <f t="shared" si="188"/>
        <v>2318.1623751268398</v>
      </c>
      <c r="AA1029" s="4">
        <f t="shared" ref="AA1029:AA1092" si="189">Y1029+AA1028</f>
        <v>1443.7711910661735</v>
      </c>
    </row>
    <row r="1030" spans="1:27" x14ac:dyDescent="0.2">
      <c r="A1030" s="11"/>
      <c r="B1030" s="11" t="s">
        <v>2</v>
      </c>
      <c r="C1030" s="11" t="s">
        <v>41</v>
      </c>
      <c r="D1030" s="11">
        <v>1890</v>
      </c>
      <c r="E1030" s="11" t="s">
        <v>30</v>
      </c>
      <c r="F1030" s="11">
        <v>100</v>
      </c>
      <c r="G1030" s="11" t="s">
        <v>24</v>
      </c>
      <c r="H1030" s="11" t="s">
        <v>24</v>
      </c>
      <c r="I1030" s="11" t="s">
        <v>31</v>
      </c>
      <c r="J1030" s="11">
        <v>40</v>
      </c>
      <c r="K1030" s="12">
        <v>2.3221710208607528E-3</v>
      </c>
      <c r="L1030" s="13">
        <v>0</v>
      </c>
      <c r="M1030" s="14">
        <f t="shared" si="179"/>
        <v>0</v>
      </c>
      <c r="N1030" s="15">
        <f t="shared" si="180"/>
        <v>2.5</v>
      </c>
      <c r="O1030" s="14">
        <f t="shared" si="181"/>
        <v>1</v>
      </c>
      <c r="P1030" s="15" t="s">
        <v>25</v>
      </c>
      <c r="Q1030" s="14" t="str">
        <f t="shared" si="182"/>
        <v>No</v>
      </c>
      <c r="R1030" s="15">
        <f t="shared" si="184"/>
        <v>0</v>
      </c>
      <c r="S1030" s="14">
        <f t="shared" si="185"/>
        <v>1</v>
      </c>
      <c r="T1030" s="15">
        <f t="shared" si="186"/>
        <v>2653</v>
      </c>
      <c r="W1030">
        <v>1028</v>
      </c>
      <c r="X1030" s="4">
        <f t="shared" si="187"/>
        <v>3.9716059332229259</v>
      </c>
      <c r="Y1030" s="7">
        <f t="shared" si="183"/>
        <v>1.4186237099729071</v>
      </c>
      <c r="Z1030" s="4">
        <f t="shared" si="188"/>
        <v>2322.133981060063</v>
      </c>
      <c r="AA1030" s="4">
        <f t="shared" si="189"/>
        <v>1445.1898147761465</v>
      </c>
    </row>
    <row r="1031" spans="1:27" x14ac:dyDescent="0.2">
      <c r="A1031" s="11"/>
      <c r="B1031" s="11" t="s">
        <v>32</v>
      </c>
      <c r="C1031" s="11" t="s">
        <v>41</v>
      </c>
      <c r="D1031" s="11">
        <v>1890</v>
      </c>
      <c r="E1031" s="11" t="s">
        <v>30</v>
      </c>
      <c r="F1031" s="11">
        <v>150</v>
      </c>
      <c r="G1031" s="11" t="s">
        <v>24</v>
      </c>
      <c r="H1031" s="11" t="s">
        <v>24</v>
      </c>
      <c r="I1031" s="11" t="s">
        <v>36</v>
      </c>
      <c r="J1031" s="11">
        <v>40</v>
      </c>
      <c r="K1031" s="12">
        <v>0.95432372901057094</v>
      </c>
      <c r="L1031" s="13">
        <v>0</v>
      </c>
      <c r="M1031" s="14">
        <f t="shared" si="179"/>
        <v>0</v>
      </c>
      <c r="N1031" s="15">
        <f t="shared" si="180"/>
        <v>2.5</v>
      </c>
      <c r="O1031" s="14">
        <f t="shared" si="181"/>
        <v>1</v>
      </c>
      <c r="P1031" s="15" t="s">
        <v>25</v>
      </c>
      <c r="Q1031" s="14" t="str">
        <f t="shared" si="182"/>
        <v>No</v>
      </c>
      <c r="R1031" s="15">
        <f t="shared" si="184"/>
        <v>0</v>
      </c>
      <c r="S1031" s="14">
        <f t="shared" si="185"/>
        <v>1</v>
      </c>
      <c r="T1031" s="15">
        <f t="shared" si="186"/>
        <v>2653</v>
      </c>
      <c r="W1031">
        <v>1029</v>
      </c>
      <c r="X1031" s="4">
        <f t="shared" si="187"/>
        <v>14.765778436014958</v>
      </c>
      <c r="Y1031" s="7">
        <f t="shared" si="183"/>
        <v>5.2731321185957221</v>
      </c>
      <c r="Z1031" s="4">
        <f t="shared" si="188"/>
        <v>2336.8997594960779</v>
      </c>
      <c r="AA1031" s="4">
        <f t="shared" si="189"/>
        <v>1450.4629468947421</v>
      </c>
    </row>
    <row r="1032" spans="1:27" x14ac:dyDescent="0.2">
      <c r="A1032" s="11"/>
      <c r="B1032" s="11" t="s">
        <v>32</v>
      </c>
      <c r="C1032" s="11" t="s">
        <v>41</v>
      </c>
      <c r="D1032" s="11">
        <v>1890</v>
      </c>
      <c r="E1032" s="11" t="s">
        <v>30</v>
      </c>
      <c r="F1032" s="11">
        <v>150</v>
      </c>
      <c r="G1032" s="11" t="s">
        <v>24</v>
      </c>
      <c r="H1032" s="11" t="s">
        <v>24</v>
      </c>
      <c r="I1032" s="11" t="s">
        <v>33</v>
      </c>
      <c r="J1032" s="11">
        <v>40</v>
      </c>
      <c r="K1032" s="12">
        <v>0.13368521468358463</v>
      </c>
      <c r="L1032" s="13">
        <v>0</v>
      </c>
      <c r="M1032" s="14">
        <f t="shared" si="179"/>
        <v>0</v>
      </c>
      <c r="N1032" s="15">
        <f t="shared" si="180"/>
        <v>2.5</v>
      </c>
      <c r="O1032" s="14">
        <f t="shared" si="181"/>
        <v>1</v>
      </c>
      <c r="P1032" s="15" t="s">
        <v>25</v>
      </c>
      <c r="Q1032" s="14" t="str">
        <f t="shared" si="182"/>
        <v>No</v>
      </c>
      <c r="R1032" s="15">
        <f t="shared" si="184"/>
        <v>0</v>
      </c>
      <c r="S1032" s="14">
        <f t="shared" si="185"/>
        <v>1</v>
      </c>
      <c r="T1032" s="15">
        <f t="shared" si="186"/>
        <v>2653</v>
      </c>
      <c r="W1032">
        <v>1030</v>
      </c>
      <c r="X1032" s="4">
        <f t="shared" si="187"/>
        <v>1.0146929602043917</v>
      </c>
      <c r="Y1032" s="7">
        <f t="shared" si="183"/>
        <v>0.3617224880382775</v>
      </c>
      <c r="Z1032" s="4">
        <f t="shared" si="188"/>
        <v>2337.9144524562821</v>
      </c>
      <c r="AA1032" s="4">
        <f t="shared" si="189"/>
        <v>1450.8246693827805</v>
      </c>
    </row>
    <row r="1033" spans="1:27" x14ac:dyDescent="0.2">
      <c r="A1033" s="11"/>
      <c r="B1033" s="11" t="s">
        <v>32</v>
      </c>
      <c r="C1033" s="11" t="s">
        <v>41</v>
      </c>
      <c r="D1033" s="11">
        <v>1890</v>
      </c>
      <c r="E1033" s="11" t="s">
        <v>30</v>
      </c>
      <c r="F1033" s="11">
        <v>150</v>
      </c>
      <c r="G1033" s="11" t="s">
        <v>24</v>
      </c>
      <c r="H1033" s="11" t="s">
        <v>24</v>
      </c>
      <c r="I1033" s="11" t="s">
        <v>35</v>
      </c>
      <c r="J1033" s="11">
        <v>40</v>
      </c>
      <c r="K1033" s="12">
        <v>0.30340514459741491</v>
      </c>
      <c r="L1033" s="13">
        <v>0</v>
      </c>
      <c r="M1033" s="14">
        <f t="shared" si="179"/>
        <v>0</v>
      </c>
      <c r="N1033" s="15">
        <f t="shared" si="180"/>
        <v>2.5</v>
      </c>
      <c r="O1033" s="14">
        <f t="shared" si="181"/>
        <v>1</v>
      </c>
      <c r="P1033" s="15" t="s">
        <v>25</v>
      </c>
      <c r="Q1033" s="14" t="str">
        <f t="shared" si="182"/>
        <v>No</v>
      </c>
      <c r="R1033" s="15">
        <f t="shared" si="184"/>
        <v>0</v>
      </c>
      <c r="S1033" s="14">
        <f t="shared" si="185"/>
        <v>1</v>
      </c>
      <c r="T1033" s="15">
        <f t="shared" si="186"/>
        <v>2653</v>
      </c>
      <c r="W1033">
        <v>1031</v>
      </c>
      <c r="X1033" s="4">
        <f t="shared" si="187"/>
        <v>2.0269056247951776</v>
      </c>
      <c r="Y1033" s="7">
        <f t="shared" si="183"/>
        <v>0.72103179734758671</v>
      </c>
      <c r="Z1033" s="4">
        <f t="shared" si="188"/>
        <v>2339.9413580810774</v>
      </c>
      <c r="AA1033" s="4">
        <f t="shared" si="189"/>
        <v>1451.5457011801282</v>
      </c>
    </row>
    <row r="1034" spans="1:27" x14ac:dyDescent="0.2">
      <c r="A1034" s="11"/>
      <c r="B1034" s="11" t="s">
        <v>32</v>
      </c>
      <c r="C1034" s="11" t="s">
        <v>41</v>
      </c>
      <c r="D1034" s="11">
        <v>1890</v>
      </c>
      <c r="E1034" s="11" t="s">
        <v>30</v>
      </c>
      <c r="F1034" s="11">
        <v>150</v>
      </c>
      <c r="G1034" s="11" t="s">
        <v>24</v>
      </c>
      <c r="H1034" s="11" t="s">
        <v>24</v>
      </c>
      <c r="I1034" s="11" t="s">
        <v>31</v>
      </c>
      <c r="J1034" s="11">
        <v>40</v>
      </c>
      <c r="K1034" s="12">
        <v>2.7948572598492104E-2</v>
      </c>
      <c r="L1034" s="13">
        <v>0</v>
      </c>
      <c r="M1034" s="14">
        <f t="shared" si="179"/>
        <v>0</v>
      </c>
      <c r="N1034" s="15">
        <f t="shared" si="180"/>
        <v>2.5</v>
      </c>
      <c r="O1034" s="14">
        <f t="shared" si="181"/>
        <v>1</v>
      </c>
      <c r="P1034" s="15" t="s">
        <v>25</v>
      </c>
      <c r="Q1034" s="14" t="str">
        <f t="shared" si="182"/>
        <v>No</v>
      </c>
      <c r="R1034" s="15">
        <f t="shared" si="184"/>
        <v>0</v>
      </c>
      <c r="S1034" s="14">
        <f t="shared" si="185"/>
        <v>1</v>
      </c>
      <c r="T1034" s="15">
        <f t="shared" si="186"/>
        <v>2653</v>
      </c>
      <c r="W1034">
        <v>1032</v>
      </c>
      <c r="X1034" s="4">
        <f t="shared" si="187"/>
        <v>1.0172505667981038</v>
      </c>
      <c r="Y1034" s="7">
        <f t="shared" si="183"/>
        <v>0.3617224880382775</v>
      </c>
      <c r="Z1034" s="4">
        <f t="shared" si="188"/>
        <v>2340.9586086478753</v>
      </c>
      <c r="AA1034" s="4">
        <f t="shared" si="189"/>
        <v>1451.9074236681665</v>
      </c>
    </row>
    <row r="1035" spans="1:27" x14ac:dyDescent="0.2">
      <c r="A1035" s="11"/>
      <c r="B1035" s="11" t="s">
        <v>32</v>
      </c>
      <c r="C1035" s="11" t="s">
        <v>41</v>
      </c>
      <c r="D1035" s="11">
        <v>1890</v>
      </c>
      <c r="E1035" s="11" t="s">
        <v>30</v>
      </c>
      <c r="F1035" s="11">
        <v>200</v>
      </c>
      <c r="G1035" s="11" t="s">
        <v>24</v>
      </c>
      <c r="H1035" s="11" t="s">
        <v>24</v>
      </c>
      <c r="I1035" s="11" t="s">
        <v>33</v>
      </c>
      <c r="J1035" s="11">
        <v>40</v>
      </c>
      <c r="K1035" s="12">
        <v>0.94394621470339435</v>
      </c>
      <c r="L1035" s="13">
        <v>1.0779279279279279</v>
      </c>
      <c r="M1035" s="14">
        <f t="shared" si="179"/>
        <v>0.35930930930930932</v>
      </c>
      <c r="N1035" s="15">
        <f t="shared" si="180"/>
        <v>2.5</v>
      </c>
      <c r="O1035" s="14">
        <f t="shared" si="181"/>
        <v>0.85627627627627634</v>
      </c>
      <c r="P1035" s="15" t="s">
        <v>25</v>
      </c>
      <c r="Q1035" s="14" t="str">
        <f t="shared" si="182"/>
        <v>No</v>
      </c>
      <c r="R1035" s="15">
        <f t="shared" si="184"/>
        <v>380.6459560010112</v>
      </c>
      <c r="S1035" s="14">
        <f t="shared" si="185"/>
        <v>3</v>
      </c>
      <c r="T1035" s="15">
        <f t="shared" si="186"/>
        <v>983</v>
      </c>
      <c r="W1035">
        <v>1033</v>
      </c>
      <c r="X1035" s="4">
        <f t="shared" si="187"/>
        <v>6.0297146191538946</v>
      </c>
      <c r="Y1035" s="7">
        <f t="shared" si="183"/>
        <v>2.1420686860494622</v>
      </c>
      <c r="Z1035" s="4">
        <f t="shared" si="188"/>
        <v>2346.988323267029</v>
      </c>
      <c r="AA1035" s="4">
        <f t="shared" si="189"/>
        <v>1454.049492354216</v>
      </c>
    </row>
    <row r="1036" spans="1:27" x14ac:dyDescent="0.2">
      <c r="A1036" s="11"/>
      <c r="B1036" s="11" t="s">
        <v>2</v>
      </c>
      <c r="C1036" s="11" t="s">
        <v>41</v>
      </c>
      <c r="D1036" s="11">
        <v>1890</v>
      </c>
      <c r="E1036" s="11" t="s">
        <v>30</v>
      </c>
      <c r="F1036" s="11">
        <v>200</v>
      </c>
      <c r="G1036" s="11" t="s">
        <v>24</v>
      </c>
      <c r="H1036" s="11" t="s">
        <v>24</v>
      </c>
      <c r="I1036" s="11" t="s">
        <v>31</v>
      </c>
      <c r="J1036" s="11">
        <v>40</v>
      </c>
      <c r="K1036" s="12">
        <v>6.4050491796470441E-3</v>
      </c>
      <c r="L1036" s="13">
        <v>0</v>
      </c>
      <c r="M1036" s="14">
        <f t="shared" si="179"/>
        <v>0</v>
      </c>
      <c r="N1036" s="15">
        <f t="shared" si="180"/>
        <v>2.5</v>
      </c>
      <c r="O1036" s="14">
        <f t="shared" si="181"/>
        <v>1</v>
      </c>
      <c r="P1036" s="15" t="s">
        <v>25</v>
      </c>
      <c r="Q1036" s="14" t="str">
        <f t="shared" si="182"/>
        <v>No</v>
      </c>
      <c r="R1036" s="15">
        <f t="shared" si="184"/>
        <v>0</v>
      </c>
      <c r="S1036" s="14">
        <f t="shared" si="185"/>
        <v>1</v>
      </c>
      <c r="T1036" s="15">
        <f t="shared" si="186"/>
        <v>2653</v>
      </c>
      <c r="W1036">
        <v>1034</v>
      </c>
      <c r="X1036" s="4">
        <f t="shared" si="187"/>
        <v>10.084877538942184</v>
      </c>
      <c r="Y1036" s="7">
        <f t="shared" si="183"/>
        <v>3.5793059232866988</v>
      </c>
      <c r="Z1036" s="4">
        <f t="shared" si="188"/>
        <v>2357.0732008059713</v>
      </c>
      <c r="AA1036" s="4">
        <f t="shared" si="189"/>
        <v>1457.6287982775027</v>
      </c>
    </row>
    <row r="1037" spans="1:27" x14ac:dyDescent="0.2">
      <c r="A1037" s="11"/>
      <c r="B1037" s="11" t="s">
        <v>32</v>
      </c>
      <c r="C1037" s="11" t="s">
        <v>41</v>
      </c>
      <c r="D1037" s="11">
        <v>1890</v>
      </c>
      <c r="E1037" s="11" t="s">
        <v>30</v>
      </c>
      <c r="F1037" s="11">
        <v>300</v>
      </c>
      <c r="G1037" s="11" t="s">
        <v>24</v>
      </c>
      <c r="H1037" s="11" t="s">
        <v>24</v>
      </c>
      <c r="I1037" s="11" t="s">
        <v>33</v>
      </c>
      <c r="J1037" s="11">
        <v>40</v>
      </c>
      <c r="K1037" s="12">
        <v>0.55449764736674656</v>
      </c>
      <c r="L1037" s="13">
        <v>0</v>
      </c>
      <c r="M1037" s="14">
        <f t="shared" si="179"/>
        <v>0</v>
      </c>
      <c r="N1037" s="15">
        <f t="shared" si="180"/>
        <v>2.5</v>
      </c>
      <c r="O1037" s="14">
        <f t="shared" si="181"/>
        <v>1</v>
      </c>
      <c r="P1037" s="15" t="s">
        <v>25</v>
      </c>
      <c r="Q1037" s="14" t="str">
        <f t="shared" si="182"/>
        <v>No</v>
      </c>
      <c r="R1037" s="15">
        <f t="shared" si="184"/>
        <v>0</v>
      </c>
      <c r="S1037" s="14">
        <f t="shared" si="185"/>
        <v>1</v>
      </c>
      <c r="T1037" s="15">
        <f t="shared" si="186"/>
        <v>2653</v>
      </c>
      <c r="W1037">
        <v>1035</v>
      </c>
      <c r="X1037" s="4">
        <f t="shared" si="187"/>
        <v>0.95455595169296559</v>
      </c>
      <c r="Y1037" s="7">
        <f t="shared" si="183"/>
        <v>0.3382826033160109</v>
      </c>
      <c r="Z1037" s="4">
        <f t="shared" si="188"/>
        <v>2358.0277567576641</v>
      </c>
      <c r="AA1037" s="4">
        <f t="shared" si="189"/>
        <v>1457.9670808808187</v>
      </c>
    </row>
    <row r="1038" spans="1:27" x14ac:dyDescent="0.2">
      <c r="A1038" s="11"/>
      <c r="B1038" s="11" t="s">
        <v>32</v>
      </c>
      <c r="C1038" s="11" t="s">
        <v>41</v>
      </c>
      <c r="D1038" s="11">
        <v>1890</v>
      </c>
      <c r="E1038" s="11" t="s">
        <v>30</v>
      </c>
      <c r="F1038" s="11">
        <v>300</v>
      </c>
      <c r="G1038" s="11" t="s">
        <v>24</v>
      </c>
      <c r="H1038" s="11" t="s">
        <v>24</v>
      </c>
      <c r="I1038" s="11" t="s">
        <v>31</v>
      </c>
      <c r="J1038" s="11">
        <v>40</v>
      </c>
      <c r="K1038" s="12">
        <v>8.8236388745283681E-2</v>
      </c>
      <c r="L1038" s="13">
        <v>0</v>
      </c>
      <c r="M1038" s="14">
        <f t="shared" si="179"/>
        <v>0</v>
      </c>
      <c r="N1038" s="15">
        <f t="shared" si="180"/>
        <v>2.5</v>
      </c>
      <c r="O1038" s="14">
        <f t="shared" si="181"/>
        <v>1</v>
      </c>
      <c r="P1038" s="15" t="s">
        <v>25</v>
      </c>
      <c r="Q1038" s="14" t="str">
        <f t="shared" si="182"/>
        <v>No</v>
      </c>
      <c r="R1038" s="15">
        <f t="shared" si="184"/>
        <v>0</v>
      </c>
      <c r="S1038" s="14">
        <f t="shared" si="185"/>
        <v>1</v>
      </c>
      <c r="T1038" s="15">
        <f t="shared" si="186"/>
        <v>2653</v>
      </c>
      <c r="W1038">
        <v>1036</v>
      </c>
      <c r="X1038" s="4">
        <f t="shared" si="187"/>
        <v>1.0213684196146566</v>
      </c>
      <c r="Y1038" s="7">
        <f t="shared" si="183"/>
        <v>0.3617224880382775</v>
      </c>
      <c r="Z1038" s="4">
        <f t="shared" si="188"/>
        <v>2359.0491251772787</v>
      </c>
      <c r="AA1038" s="4">
        <f t="shared" si="189"/>
        <v>1458.3288033688571</v>
      </c>
    </row>
    <row r="1039" spans="1:27" x14ac:dyDescent="0.2">
      <c r="A1039" s="11"/>
      <c r="B1039" s="11" t="s">
        <v>2</v>
      </c>
      <c r="C1039" s="11" t="s">
        <v>41</v>
      </c>
      <c r="D1039" s="11">
        <v>1890</v>
      </c>
      <c r="E1039" s="11" t="s">
        <v>30</v>
      </c>
      <c r="F1039" s="11">
        <v>300</v>
      </c>
      <c r="G1039" s="11" t="s">
        <v>24</v>
      </c>
      <c r="H1039" s="11" t="s">
        <v>24</v>
      </c>
      <c r="I1039" s="11" t="s">
        <v>31</v>
      </c>
      <c r="J1039" s="11">
        <v>40</v>
      </c>
      <c r="K1039" s="12">
        <v>5.1889973222368829E-3</v>
      </c>
      <c r="L1039" s="13">
        <v>0</v>
      </c>
      <c r="M1039" s="14">
        <f t="shared" si="179"/>
        <v>0</v>
      </c>
      <c r="N1039" s="15">
        <f t="shared" si="180"/>
        <v>2.5</v>
      </c>
      <c r="O1039" s="14">
        <f t="shared" si="181"/>
        <v>1</v>
      </c>
      <c r="P1039" s="15" t="s">
        <v>25</v>
      </c>
      <c r="Q1039" s="14" t="str">
        <f t="shared" si="182"/>
        <v>No</v>
      </c>
      <c r="R1039" s="15">
        <f t="shared" si="184"/>
        <v>0</v>
      </c>
      <c r="S1039" s="14">
        <f t="shared" si="185"/>
        <v>1</v>
      </c>
      <c r="T1039" s="15">
        <f t="shared" si="186"/>
        <v>2653</v>
      </c>
      <c r="W1039">
        <v>1037</v>
      </c>
      <c r="X1039" s="4">
        <f t="shared" si="187"/>
        <v>2.9979427445151781</v>
      </c>
      <c r="Y1039" s="7">
        <f t="shared" si="183"/>
        <v>1.0593144006635977</v>
      </c>
      <c r="Z1039" s="4">
        <f t="shared" si="188"/>
        <v>2362.0470679217938</v>
      </c>
      <c r="AA1039" s="4">
        <f t="shared" si="189"/>
        <v>1459.3881177695207</v>
      </c>
    </row>
    <row r="1040" spans="1:27" x14ac:dyDescent="0.2">
      <c r="A1040" s="11"/>
      <c r="B1040" s="11" t="s">
        <v>32</v>
      </c>
      <c r="C1040" s="11" t="s">
        <v>41</v>
      </c>
      <c r="D1040" s="11">
        <v>1890</v>
      </c>
      <c r="E1040" s="11" t="s">
        <v>34</v>
      </c>
      <c r="F1040" s="11">
        <v>350</v>
      </c>
      <c r="G1040" s="11" t="s">
        <v>24</v>
      </c>
      <c r="H1040" s="11" t="s">
        <v>24</v>
      </c>
      <c r="I1040" s="11" t="s">
        <v>31</v>
      </c>
      <c r="J1040" s="11">
        <v>40</v>
      </c>
      <c r="K1040" s="12">
        <v>0.28030769046982679</v>
      </c>
      <c r="L1040" s="13">
        <v>0</v>
      </c>
      <c r="M1040" s="14">
        <f t="shared" si="179"/>
        <v>0</v>
      </c>
      <c r="N1040" s="15">
        <f t="shared" si="180"/>
        <v>1</v>
      </c>
      <c r="O1040" s="14">
        <f t="shared" si="181"/>
        <v>1</v>
      </c>
      <c r="P1040" s="15" t="s">
        <v>25</v>
      </c>
      <c r="Q1040" s="14" t="str">
        <f t="shared" si="182"/>
        <v>No</v>
      </c>
      <c r="R1040" s="15">
        <f t="shared" si="184"/>
        <v>0</v>
      </c>
      <c r="S1040" s="14">
        <f t="shared" si="185"/>
        <v>1</v>
      </c>
      <c r="T1040" s="15">
        <f t="shared" si="186"/>
        <v>2653</v>
      </c>
      <c r="W1040">
        <v>1038</v>
      </c>
      <c r="X1040" s="4">
        <f t="shared" si="187"/>
        <v>1.0170491304400324</v>
      </c>
      <c r="Y1040" s="7">
        <f t="shared" si="183"/>
        <v>0.35930930930930932</v>
      </c>
      <c r="Z1040" s="4">
        <f t="shared" si="188"/>
        <v>2363.064117052234</v>
      </c>
      <c r="AA1040" s="4">
        <f t="shared" si="189"/>
        <v>1459.74742707883</v>
      </c>
    </row>
    <row r="1041" spans="1:27" x14ac:dyDescent="0.2">
      <c r="A1041" s="11"/>
      <c r="B1041" s="11" t="s">
        <v>2</v>
      </c>
      <c r="C1041" s="11" t="s">
        <v>41</v>
      </c>
      <c r="D1041" s="11">
        <v>1890</v>
      </c>
      <c r="E1041" s="11" t="s">
        <v>34</v>
      </c>
      <c r="F1041" s="11">
        <v>350</v>
      </c>
      <c r="G1041" s="11" t="s">
        <v>24</v>
      </c>
      <c r="H1041" s="11" t="s">
        <v>24</v>
      </c>
      <c r="I1041" s="11" t="s">
        <v>31</v>
      </c>
      <c r="J1041" s="11">
        <v>40</v>
      </c>
      <c r="K1041" s="12">
        <v>5.1332838238064289E-2</v>
      </c>
      <c r="L1041" s="13">
        <v>0</v>
      </c>
      <c r="M1041" s="14">
        <f t="shared" si="179"/>
        <v>0</v>
      </c>
      <c r="N1041" s="15">
        <f t="shared" si="180"/>
        <v>1</v>
      </c>
      <c r="O1041" s="14">
        <f t="shared" si="181"/>
        <v>1</v>
      </c>
      <c r="P1041" s="15" t="s">
        <v>25</v>
      </c>
      <c r="Q1041" s="14" t="str">
        <f t="shared" si="182"/>
        <v>No</v>
      </c>
      <c r="R1041" s="15">
        <f t="shared" si="184"/>
        <v>0</v>
      </c>
      <c r="S1041" s="14">
        <f t="shared" si="185"/>
        <v>1</v>
      </c>
      <c r="T1041" s="15">
        <f t="shared" si="186"/>
        <v>2653</v>
      </c>
      <c r="W1041">
        <v>1039</v>
      </c>
      <c r="X1041" s="4">
        <f t="shared" si="187"/>
        <v>1.0180965696694166</v>
      </c>
      <c r="Y1041" s="7">
        <f t="shared" si="183"/>
        <v>0.35930930930930932</v>
      </c>
      <c r="Z1041" s="4">
        <f t="shared" si="188"/>
        <v>2364.0822136219035</v>
      </c>
      <c r="AA1041" s="4">
        <f t="shared" si="189"/>
        <v>1460.1067363881393</v>
      </c>
    </row>
    <row r="1042" spans="1:27" x14ac:dyDescent="0.2">
      <c r="A1042" s="11"/>
      <c r="B1042" s="11" t="s">
        <v>32</v>
      </c>
      <c r="C1042" s="11" t="s">
        <v>41</v>
      </c>
      <c r="D1042" s="11">
        <v>1890</v>
      </c>
      <c r="E1042" s="11" t="s">
        <v>39</v>
      </c>
      <c r="F1042" s="11">
        <v>750</v>
      </c>
      <c r="G1042" s="11" t="s">
        <v>24</v>
      </c>
      <c r="H1042" s="11" t="s">
        <v>24</v>
      </c>
      <c r="I1042" s="11" t="s">
        <v>33</v>
      </c>
      <c r="J1042" s="11">
        <v>40</v>
      </c>
      <c r="K1042" s="12">
        <v>0.12279918986459272</v>
      </c>
      <c r="L1042" s="13">
        <v>0</v>
      </c>
      <c r="M1042" s="14">
        <f t="shared" si="179"/>
        <v>0</v>
      </c>
      <c r="N1042" s="15">
        <f t="shared" si="180"/>
        <v>1</v>
      </c>
      <c r="O1042" s="14">
        <f t="shared" si="181"/>
        <v>1</v>
      </c>
      <c r="P1042" s="15" t="s">
        <v>25</v>
      </c>
      <c r="Q1042" s="14" t="str">
        <f t="shared" si="182"/>
        <v>No</v>
      </c>
      <c r="R1042" s="15">
        <f t="shared" si="184"/>
        <v>0</v>
      </c>
      <c r="S1042" s="14">
        <f t="shared" si="185"/>
        <v>1</v>
      </c>
      <c r="T1042" s="15">
        <f t="shared" si="186"/>
        <v>2653</v>
      </c>
      <c r="W1042">
        <v>1040</v>
      </c>
      <c r="X1042" s="4">
        <f t="shared" si="187"/>
        <v>0.95958402811988319</v>
      </c>
      <c r="Y1042" s="7">
        <f t="shared" si="183"/>
        <v>0.3382826033160109</v>
      </c>
      <c r="Z1042" s="4">
        <f t="shared" si="188"/>
        <v>2365.0417976500235</v>
      </c>
      <c r="AA1042" s="4">
        <f t="shared" si="189"/>
        <v>1460.4450189914553</v>
      </c>
    </row>
    <row r="1043" spans="1:27" x14ac:dyDescent="0.2">
      <c r="A1043" s="11"/>
      <c r="B1043" s="11" t="s">
        <v>32</v>
      </c>
      <c r="C1043" s="11" t="s">
        <v>41</v>
      </c>
      <c r="D1043" s="11">
        <v>1890</v>
      </c>
      <c r="E1043" s="11" t="s">
        <v>30</v>
      </c>
      <c r="F1043" s="11">
        <v>50</v>
      </c>
      <c r="G1043" s="11" t="s">
        <v>24</v>
      </c>
      <c r="H1043" s="11" t="s">
        <v>24</v>
      </c>
      <c r="I1043" s="11" t="s">
        <v>33</v>
      </c>
      <c r="J1043" s="11">
        <v>45</v>
      </c>
      <c r="K1043" s="12">
        <v>0.24878782141129291</v>
      </c>
      <c r="L1043" s="13">
        <v>1.0851674641148326</v>
      </c>
      <c r="M1043" s="14">
        <f t="shared" si="179"/>
        <v>0.3617224880382775</v>
      </c>
      <c r="N1043" s="15">
        <f t="shared" si="180"/>
        <v>2.5</v>
      </c>
      <c r="O1043" s="14">
        <f t="shared" si="181"/>
        <v>0.85531100478468902</v>
      </c>
      <c r="P1043" s="15" t="s">
        <v>25</v>
      </c>
      <c r="Q1043" s="14" t="str">
        <f t="shared" si="182"/>
        <v>No</v>
      </c>
      <c r="R1043" s="15">
        <f t="shared" si="184"/>
        <v>1453.9396904010121</v>
      </c>
      <c r="S1043" s="14">
        <f t="shared" si="185"/>
        <v>5</v>
      </c>
      <c r="T1043" s="15">
        <f t="shared" si="186"/>
        <v>248</v>
      </c>
      <c r="W1043">
        <v>1041</v>
      </c>
      <c r="X1043" s="4">
        <f t="shared" si="187"/>
        <v>1.026398628971291</v>
      </c>
      <c r="Y1043" s="7">
        <f t="shared" si="183"/>
        <v>0.3617224880382775</v>
      </c>
      <c r="Z1043" s="4">
        <f t="shared" si="188"/>
        <v>2366.0681962789949</v>
      </c>
      <c r="AA1043" s="4">
        <f t="shared" si="189"/>
        <v>1460.8067414794937</v>
      </c>
    </row>
    <row r="1044" spans="1:27" x14ac:dyDescent="0.2">
      <c r="A1044" s="11"/>
      <c r="B1044" s="11" t="s">
        <v>32</v>
      </c>
      <c r="C1044" s="11" t="s">
        <v>41</v>
      </c>
      <c r="D1044" s="11">
        <v>1890</v>
      </c>
      <c r="E1044" s="11" t="s">
        <v>30</v>
      </c>
      <c r="F1044" s="11">
        <v>50</v>
      </c>
      <c r="G1044" s="11" t="s">
        <v>24</v>
      </c>
      <c r="H1044" s="11" t="s">
        <v>24</v>
      </c>
      <c r="I1044" s="11" t="s">
        <v>35</v>
      </c>
      <c r="J1044" s="11">
        <v>45</v>
      </c>
      <c r="K1044" s="12">
        <v>5.6425127077431178E-2</v>
      </c>
      <c r="L1044" s="13">
        <v>0</v>
      </c>
      <c r="M1044" s="14">
        <f t="shared" si="179"/>
        <v>0</v>
      </c>
      <c r="N1044" s="15">
        <f t="shared" si="180"/>
        <v>2.5</v>
      </c>
      <c r="O1044" s="14">
        <f t="shared" si="181"/>
        <v>1</v>
      </c>
      <c r="P1044" s="15" t="s">
        <v>25</v>
      </c>
      <c r="Q1044" s="14" t="str">
        <f t="shared" si="182"/>
        <v>No</v>
      </c>
      <c r="R1044" s="15">
        <f t="shared" si="184"/>
        <v>0</v>
      </c>
      <c r="S1044" s="14">
        <f t="shared" si="185"/>
        <v>1</v>
      </c>
      <c r="T1044" s="15">
        <f t="shared" si="186"/>
        <v>2653</v>
      </c>
      <c r="W1044">
        <v>1042</v>
      </c>
      <c r="X1044" s="4">
        <f t="shared" si="187"/>
        <v>26.23235070814254</v>
      </c>
      <c r="Y1044" s="7">
        <f t="shared" si="183"/>
        <v>9.2214000661076039</v>
      </c>
      <c r="Z1044" s="4">
        <f t="shared" si="188"/>
        <v>2392.3005469871373</v>
      </c>
      <c r="AA1044" s="4">
        <f t="shared" si="189"/>
        <v>1470.0281415456013</v>
      </c>
    </row>
    <row r="1045" spans="1:27" x14ac:dyDescent="0.2">
      <c r="A1045" s="11"/>
      <c r="B1045" s="11" t="s">
        <v>32</v>
      </c>
      <c r="C1045" s="11" t="s">
        <v>41</v>
      </c>
      <c r="D1045" s="11">
        <v>1890</v>
      </c>
      <c r="E1045" s="11" t="s">
        <v>30</v>
      </c>
      <c r="F1045" s="11">
        <v>50</v>
      </c>
      <c r="G1045" s="11" t="s">
        <v>24</v>
      </c>
      <c r="H1045" s="11" t="s">
        <v>24</v>
      </c>
      <c r="I1045" s="11" t="s">
        <v>31</v>
      </c>
      <c r="J1045" s="11">
        <v>45</v>
      </c>
      <c r="K1045" s="12">
        <v>0.28421689962622032</v>
      </c>
      <c r="L1045" s="13">
        <v>0</v>
      </c>
      <c r="M1045" s="14">
        <f t="shared" si="179"/>
        <v>0</v>
      </c>
      <c r="N1045" s="15">
        <f t="shared" si="180"/>
        <v>2.5</v>
      </c>
      <c r="O1045" s="14">
        <f t="shared" si="181"/>
        <v>1</v>
      </c>
      <c r="P1045" s="15" t="s">
        <v>25</v>
      </c>
      <c r="Q1045" s="14" t="str">
        <f t="shared" si="182"/>
        <v>No</v>
      </c>
      <c r="R1045" s="15">
        <f t="shared" si="184"/>
        <v>0</v>
      </c>
      <c r="S1045" s="14">
        <f t="shared" si="185"/>
        <v>1</v>
      </c>
      <c r="T1045" s="15">
        <f t="shared" si="186"/>
        <v>2653</v>
      </c>
      <c r="W1045">
        <v>1043</v>
      </c>
      <c r="X1045" s="4">
        <f t="shared" si="187"/>
        <v>2.0531800926070174</v>
      </c>
      <c r="Y1045" s="7">
        <f t="shared" si="183"/>
        <v>0.72103179734758671</v>
      </c>
      <c r="Z1045" s="4">
        <f t="shared" si="188"/>
        <v>2394.3537270797442</v>
      </c>
      <c r="AA1045" s="4">
        <f t="shared" si="189"/>
        <v>1470.749173342949</v>
      </c>
    </row>
    <row r="1046" spans="1:27" x14ac:dyDescent="0.2">
      <c r="A1046" s="11"/>
      <c r="B1046" s="11" t="s">
        <v>32</v>
      </c>
      <c r="C1046" s="11" t="s">
        <v>41</v>
      </c>
      <c r="D1046" s="11">
        <v>1890</v>
      </c>
      <c r="E1046" s="11" t="s">
        <v>30</v>
      </c>
      <c r="F1046" s="11">
        <v>100</v>
      </c>
      <c r="G1046" s="11" t="s">
        <v>24</v>
      </c>
      <c r="H1046" s="11" t="s">
        <v>24</v>
      </c>
      <c r="I1046" s="11" t="s">
        <v>33</v>
      </c>
      <c r="J1046" s="11">
        <v>45</v>
      </c>
      <c r="K1046" s="12">
        <v>0.13036636327241299</v>
      </c>
      <c r="L1046" s="13">
        <v>0</v>
      </c>
      <c r="M1046" s="14">
        <f t="shared" si="179"/>
        <v>0</v>
      </c>
      <c r="N1046" s="15">
        <f t="shared" si="180"/>
        <v>2.5</v>
      </c>
      <c r="O1046" s="14">
        <f t="shared" si="181"/>
        <v>1</v>
      </c>
      <c r="P1046" s="15" t="s">
        <v>25</v>
      </c>
      <c r="Q1046" s="14" t="str">
        <f t="shared" si="182"/>
        <v>No</v>
      </c>
      <c r="R1046" s="15">
        <f t="shared" si="184"/>
        <v>0</v>
      </c>
      <c r="S1046" s="14">
        <f t="shared" si="185"/>
        <v>1</v>
      </c>
      <c r="T1046" s="15">
        <f t="shared" si="186"/>
        <v>2653</v>
      </c>
      <c r="W1046">
        <v>1044</v>
      </c>
      <c r="X1046" s="4">
        <f t="shared" si="187"/>
        <v>0.96558000164878199</v>
      </c>
      <c r="Y1046" s="7">
        <f t="shared" si="183"/>
        <v>0.3382826033160109</v>
      </c>
      <c r="Z1046" s="4">
        <f t="shared" si="188"/>
        <v>2395.3193070813932</v>
      </c>
      <c r="AA1046" s="4">
        <f t="shared" si="189"/>
        <v>1471.087455946265</v>
      </c>
    </row>
    <row r="1047" spans="1:27" x14ac:dyDescent="0.2">
      <c r="A1047" s="11"/>
      <c r="B1047" s="11" t="s">
        <v>32</v>
      </c>
      <c r="C1047" s="11" t="s">
        <v>41</v>
      </c>
      <c r="D1047" s="11">
        <v>1890</v>
      </c>
      <c r="E1047" s="11" t="s">
        <v>30</v>
      </c>
      <c r="F1047" s="11">
        <v>100</v>
      </c>
      <c r="G1047" s="11" t="s">
        <v>24</v>
      </c>
      <c r="H1047" s="11" t="s">
        <v>24</v>
      </c>
      <c r="I1047" s="11" t="s">
        <v>35</v>
      </c>
      <c r="J1047" s="11">
        <v>45</v>
      </c>
      <c r="K1047" s="12">
        <v>9.4655128617512456E-3</v>
      </c>
      <c r="L1047" s="13">
        <v>0</v>
      </c>
      <c r="M1047" s="14">
        <f t="shared" si="179"/>
        <v>0</v>
      </c>
      <c r="N1047" s="15">
        <f t="shared" si="180"/>
        <v>2.5</v>
      </c>
      <c r="O1047" s="14">
        <f t="shared" si="181"/>
        <v>1</v>
      </c>
      <c r="P1047" s="15" t="s">
        <v>25</v>
      </c>
      <c r="Q1047" s="14" t="str">
        <f t="shared" si="182"/>
        <v>No</v>
      </c>
      <c r="R1047" s="15">
        <f t="shared" si="184"/>
        <v>0</v>
      </c>
      <c r="S1047" s="14">
        <f t="shared" si="185"/>
        <v>1</v>
      </c>
      <c r="T1047" s="15">
        <f t="shared" si="186"/>
        <v>2653</v>
      </c>
      <c r="W1047">
        <v>1045</v>
      </c>
      <c r="X1047" s="4">
        <f t="shared" si="187"/>
        <v>1.0260733589579121</v>
      </c>
      <c r="Y1047" s="7">
        <f t="shared" si="183"/>
        <v>0.35930930930930932</v>
      </c>
      <c r="Z1047" s="4">
        <f t="shared" si="188"/>
        <v>2396.3453804403512</v>
      </c>
      <c r="AA1047" s="4">
        <f t="shared" si="189"/>
        <v>1471.4467652555743</v>
      </c>
    </row>
    <row r="1048" spans="1:27" x14ac:dyDescent="0.2">
      <c r="A1048" s="11"/>
      <c r="B1048" s="11" t="s">
        <v>32</v>
      </c>
      <c r="C1048" s="11" t="s">
        <v>41</v>
      </c>
      <c r="D1048" s="11">
        <v>1890</v>
      </c>
      <c r="E1048" s="11" t="s">
        <v>30</v>
      </c>
      <c r="F1048" s="11">
        <v>100</v>
      </c>
      <c r="G1048" s="11" t="s">
        <v>24</v>
      </c>
      <c r="H1048" s="11" t="s">
        <v>24</v>
      </c>
      <c r="I1048" s="11" t="s">
        <v>31</v>
      </c>
      <c r="J1048" s="11">
        <v>45</v>
      </c>
      <c r="K1048" s="12">
        <v>2.8244814943128373</v>
      </c>
      <c r="L1048" s="13">
        <v>1.0851674641148326</v>
      </c>
      <c r="M1048" s="14">
        <f t="shared" si="179"/>
        <v>0.3617224880382775</v>
      </c>
      <c r="N1048" s="15">
        <f t="shared" si="180"/>
        <v>2.5</v>
      </c>
      <c r="O1048" s="14">
        <f t="shared" si="181"/>
        <v>0.85531100478468902</v>
      </c>
      <c r="P1048" s="15" t="s">
        <v>25</v>
      </c>
      <c r="Q1048" s="14" t="str">
        <f t="shared" si="182"/>
        <v>No</v>
      </c>
      <c r="R1048" s="15">
        <f t="shared" si="184"/>
        <v>128.06686422503196</v>
      </c>
      <c r="S1048" s="14">
        <f t="shared" si="185"/>
        <v>2</v>
      </c>
      <c r="T1048" s="15">
        <f t="shared" si="186"/>
        <v>2001</v>
      </c>
      <c r="W1048">
        <v>1046</v>
      </c>
      <c r="X1048" s="4">
        <f t="shared" si="187"/>
        <v>25.214465188317721</v>
      </c>
      <c r="Y1048" s="7">
        <f t="shared" si="183"/>
        <v>8.8265849784311854</v>
      </c>
      <c r="Z1048" s="4">
        <f t="shared" si="188"/>
        <v>2421.5598456286689</v>
      </c>
      <c r="AA1048" s="4">
        <f t="shared" si="189"/>
        <v>1480.2733502340054</v>
      </c>
    </row>
    <row r="1049" spans="1:27" x14ac:dyDescent="0.2">
      <c r="A1049" s="11"/>
      <c r="B1049" s="11" t="s">
        <v>2</v>
      </c>
      <c r="C1049" s="11" t="s">
        <v>41</v>
      </c>
      <c r="D1049" s="11">
        <v>1890</v>
      </c>
      <c r="E1049" s="11" t="s">
        <v>30</v>
      </c>
      <c r="F1049" s="11">
        <v>200</v>
      </c>
      <c r="G1049" s="11" t="s">
        <v>24</v>
      </c>
      <c r="H1049" s="11" t="s">
        <v>24</v>
      </c>
      <c r="I1049" s="11" t="s">
        <v>33</v>
      </c>
      <c r="J1049" s="11">
        <v>45</v>
      </c>
      <c r="K1049" s="12">
        <v>1.5417847511767634E-2</v>
      </c>
      <c r="L1049" s="13">
        <v>0</v>
      </c>
      <c r="M1049" s="14">
        <f t="shared" si="179"/>
        <v>0</v>
      </c>
      <c r="N1049" s="15">
        <f t="shared" si="180"/>
        <v>2.5</v>
      </c>
      <c r="O1049" s="14">
        <f t="shared" si="181"/>
        <v>1</v>
      </c>
      <c r="P1049" s="15" t="s">
        <v>25</v>
      </c>
      <c r="Q1049" s="14" t="str">
        <f t="shared" si="182"/>
        <v>No</v>
      </c>
      <c r="R1049" s="15">
        <f t="shared" si="184"/>
        <v>0</v>
      </c>
      <c r="S1049" s="14">
        <f t="shared" si="185"/>
        <v>1</v>
      </c>
      <c r="T1049" s="15">
        <f t="shared" si="186"/>
        <v>2653</v>
      </c>
      <c r="W1049">
        <v>1047</v>
      </c>
      <c r="X1049" s="4">
        <f t="shared" si="187"/>
        <v>9.1614750125640949</v>
      </c>
      <c r="Y1049" s="7">
        <f t="shared" si="183"/>
        <v>3.2062094441709963</v>
      </c>
      <c r="Z1049" s="4">
        <f t="shared" si="188"/>
        <v>2430.721320641233</v>
      </c>
      <c r="AA1049" s="4">
        <f t="shared" si="189"/>
        <v>1483.4795596781764</v>
      </c>
    </row>
    <row r="1050" spans="1:27" x14ac:dyDescent="0.2">
      <c r="A1050" s="11"/>
      <c r="B1050" s="11" t="s">
        <v>32</v>
      </c>
      <c r="C1050" s="11" t="s">
        <v>41</v>
      </c>
      <c r="D1050" s="11">
        <v>1890</v>
      </c>
      <c r="E1050" s="11" t="s">
        <v>30</v>
      </c>
      <c r="F1050" s="11">
        <v>200</v>
      </c>
      <c r="G1050" s="11" t="s">
        <v>24</v>
      </c>
      <c r="H1050" s="11" t="s">
        <v>24</v>
      </c>
      <c r="I1050" s="11" t="s">
        <v>31</v>
      </c>
      <c r="J1050" s="11">
        <v>45</v>
      </c>
      <c r="K1050" s="12">
        <v>0.32944014863997928</v>
      </c>
      <c r="L1050" s="13">
        <v>0</v>
      </c>
      <c r="M1050" s="14">
        <f t="shared" si="179"/>
        <v>0</v>
      </c>
      <c r="N1050" s="15">
        <f t="shared" si="180"/>
        <v>2.5</v>
      </c>
      <c r="O1050" s="14">
        <f t="shared" si="181"/>
        <v>1</v>
      </c>
      <c r="P1050" s="15" t="s">
        <v>25</v>
      </c>
      <c r="Q1050" s="14" t="str">
        <f t="shared" si="182"/>
        <v>No</v>
      </c>
      <c r="R1050" s="15">
        <f t="shared" si="184"/>
        <v>0</v>
      </c>
      <c r="S1050" s="14">
        <f t="shared" si="185"/>
        <v>1</v>
      </c>
      <c r="T1050" s="15">
        <f t="shared" si="186"/>
        <v>2653</v>
      </c>
      <c r="W1050">
        <v>1048</v>
      </c>
      <c r="X1050" s="4">
        <f t="shared" si="187"/>
        <v>0.96688016161768087</v>
      </c>
      <c r="Y1050" s="7">
        <f t="shared" si="183"/>
        <v>0.3382826033160109</v>
      </c>
      <c r="Z1050" s="4">
        <f t="shared" si="188"/>
        <v>2431.6882008028506</v>
      </c>
      <c r="AA1050" s="4">
        <f t="shared" si="189"/>
        <v>1483.8178422814924</v>
      </c>
    </row>
    <row r="1051" spans="1:27" x14ac:dyDescent="0.2">
      <c r="A1051" s="11"/>
      <c r="B1051" s="11" t="s">
        <v>32</v>
      </c>
      <c r="C1051" s="11" t="s">
        <v>41</v>
      </c>
      <c r="D1051" s="11">
        <v>1890</v>
      </c>
      <c r="E1051" s="11" t="s">
        <v>30</v>
      </c>
      <c r="F1051" s="11">
        <v>250</v>
      </c>
      <c r="G1051" s="11" t="s">
        <v>24</v>
      </c>
      <c r="H1051" s="11" t="s">
        <v>24</v>
      </c>
      <c r="I1051" s="11" t="s">
        <v>33</v>
      </c>
      <c r="J1051" s="11">
        <v>45</v>
      </c>
      <c r="K1051" s="12">
        <v>1.7341307907933362E-3</v>
      </c>
      <c r="L1051" s="13">
        <v>0</v>
      </c>
      <c r="M1051" s="14">
        <f t="shared" si="179"/>
        <v>0</v>
      </c>
      <c r="N1051" s="15">
        <f t="shared" si="180"/>
        <v>2.5</v>
      </c>
      <c r="O1051" s="14">
        <f t="shared" si="181"/>
        <v>1</v>
      </c>
      <c r="P1051" s="15" t="s">
        <v>25</v>
      </c>
      <c r="Q1051" s="14" t="str">
        <f t="shared" si="182"/>
        <v>No</v>
      </c>
      <c r="R1051" s="15">
        <f t="shared" si="184"/>
        <v>0</v>
      </c>
      <c r="S1051" s="14">
        <f t="shared" si="185"/>
        <v>1</v>
      </c>
      <c r="T1051" s="15">
        <f t="shared" si="186"/>
        <v>2653</v>
      </c>
      <c r="W1051">
        <v>1049</v>
      </c>
      <c r="X1051" s="4">
        <f t="shared" si="187"/>
        <v>6.0553254560196095</v>
      </c>
      <c r="Y1051" s="7">
        <f t="shared" si="183"/>
        <v>2.1162156225982272</v>
      </c>
      <c r="Z1051" s="4">
        <f t="shared" si="188"/>
        <v>2437.7435262588701</v>
      </c>
      <c r="AA1051" s="4">
        <f t="shared" si="189"/>
        <v>1485.9340579040907</v>
      </c>
    </row>
    <row r="1052" spans="1:27" x14ac:dyDescent="0.2">
      <c r="A1052" s="11"/>
      <c r="B1052" s="11" t="s">
        <v>2</v>
      </c>
      <c r="C1052" s="11" t="s">
        <v>41</v>
      </c>
      <c r="D1052" s="11">
        <v>1890</v>
      </c>
      <c r="E1052" s="11" t="s">
        <v>30</v>
      </c>
      <c r="F1052" s="11">
        <v>300</v>
      </c>
      <c r="G1052" s="11" t="s">
        <v>24</v>
      </c>
      <c r="H1052" s="11" t="s">
        <v>24</v>
      </c>
      <c r="I1052" s="11" t="s">
        <v>33</v>
      </c>
      <c r="J1052" s="11">
        <v>45</v>
      </c>
      <c r="K1052" s="12">
        <v>1.9059533881842335E-2</v>
      </c>
      <c r="L1052" s="13">
        <v>0</v>
      </c>
      <c r="M1052" s="14">
        <f t="shared" si="179"/>
        <v>0</v>
      </c>
      <c r="N1052" s="15">
        <f t="shared" si="180"/>
        <v>2.5</v>
      </c>
      <c r="O1052" s="14">
        <f t="shared" si="181"/>
        <v>1</v>
      </c>
      <c r="P1052" s="15" t="s">
        <v>25</v>
      </c>
      <c r="Q1052" s="14" t="str">
        <f t="shared" si="182"/>
        <v>No</v>
      </c>
      <c r="R1052" s="15">
        <f t="shared" si="184"/>
        <v>0</v>
      </c>
      <c r="S1052" s="14">
        <f t="shared" si="185"/>
        <v>1</v>
      </c>
      <c r="T1052" s="15">
        <f t="shared" si="186"/>
        <v>2653</v>
      </c>
      <c r="W1052">
        <v>1050</v>
      </c>
      <c r="X1052" s="4">
        <f t="shared" si="187"/>
        <v>13.209302578351696</v>
      </c>
      <c r="Y1052" s="7">
        <f t="shared" si="183"/>
        <v>4.6127672604990622</v>
      </c>
      <c r="Z1052" s="4">
        <f t="shared" si="188"/>
        <v>2450.9528288372217</v>
      </c>
      <c r="AA1052" s="4">
        <f t="shared" si="189"/>
        <v>1490.5468251645898</v>
      </c>
    </row>
    <row r="1053" spans="1:27" x14ac:dyDescent="0.2">
      <c r="A1053" s="11"/>
      <c r="B1053" s="11" t="s">
        <v>32</v>
      </c>
      <c r="C1053" s="11" t="s">
        <v>41</v>
      </c>
      <c r="D1053" s="11">
        <v>1890</v>
      </c>
      <c r="E1053" s="11" t="s">
        <v>34</v>
      </c>
      <c r="F1053" s="11">
        <v>350</v>
      </c>
      <c r="G1053" s="11" t="s">
        <v>24</v>
      </c>
      <c r="H1053" s="11" t="s">
        <v>24</v>
      </c>
      <c r="I1053" s="11" t="s">
        <v>37</v>
      </c>
      <c r="J1053" s="11">
        <v>45</v>
      </c>
      <c r="K1053" s="12">
        <v>1.1047498157198563E-2</v>
      </c>
      <c r="L1053" s="13">
        <v>0</v>
      </c>
      <c r="M1053" s="14">
        <f t="shared" si="179"/>
        <v>0</v>
      </c>
      <c r="N1053" s="15">
        <f t="shared" si="180"/>
        <v>1</v>
      </c>
      <c r="O1053" s="14">
        <f t="shared" si="181"/>
        <v>1</v>
      </c>
      <c r="P1053" s="15" t="s">
        <v>25</v>
      </c>
      <c r="Q1053" s="14" t="str">
        <f t="shared" si="182"/>
        <v>No</v>
      </c>
      <c r="R1053" s="15">
        <f t="shared" si="184"/>
        <v>0</v>
      </c>
      <c r="S1053" s="14">
        <f t="shared" si="185"/>
        <v>1</v>
      </c>
      <c r="T1053" s="15">
        <f t="shared" si="186"/>
        <v>2653</v>
      </c>
      <c r="W1053">
        <v>1051</v>
      </c>
      <c r="X1053" s="4">
        <f t="shared" si="187"/>
        <v>2.0589412924010571</v>
      </c>
      <c r="Y1053" s="7">
        <f t="shared" si="183"/>
        <v>0.71861861861861864</v>
      </c>
      <c r="Z1053" s="4">
        <f t="shared" si="188"/>
        <v>2453.0117701296226</v>
      </c>
      <c r="AA1053" s="4">
        <f t="shared" si="189"/>
        <v>1491.2654437832084</v>
      </c>
    </row>
    <row r="1054" spans="1:27" x14ac:dyDescent="0.2">
      <c r="A1054" s="11"/>
      <c r="B1054" s="11" t="s">
        <v>32</v>
      </c>
      <c r="C1054" s="11" t="s">
        <v>41</v>
      </c>
      <c r="D1054" s="11">
        <v>1890</v>
      </c>
      <c r="E1054" s="11" t="s">
        <v>30</v>
      </c>
      <c r="F1054" s="11">
        <v>50</v>
      </c>
      <c r="G1054" s="11" t="s">
        <v>24</v>
      </c>
      <c r="H1054" s="11" t="s">
        <v>24</v>
      </c>
      <c r="I1054" s="11" t="s">
        <v>33</v>
      </c>
      <c r="J1054" s="11">
        <v>50</v>
      </c>
      <c r="K1054" s="12">
        <v>0.13504580660349386</v>
      </c>
      <c r="L1054" s="13">
        <v>0</v>
      </c>
      <c r="M1054" s="14">
        <f t="shared" si="179"/>
        <v>0</v>
      </c>
      <c r="N1054" s="15">
        <f t="shared" si="180"/>
        <v>2.5</v>
      </c>
      <c r="O1054" s="14">
        <f t="shared" si="181"/>
        <v>1</v>
      </c>
      <c r="P1054" s="15" t="s">
        <v>25</v>
      </c>
      <c r="Q1054" s="14" t="str">
        <f t="shared" si="182"/>
        <v>No</v>
      </c>
      <c r="R1054" s="15">
        <f t="shared" si="184"/>
        <v>0</v>
      </c>
      <c r="S1054" s="14">
        <f t="shared" si="185"/>
        <v>1</v>
      </c>
      <c r="T1054" s="15">
        <f t="shared" si="186"/>
        <v>2653</v>
      </c>
      <c r="W1054">
        <v>1052</v>
      </c>
      <c r="X1054" s="4">
        <f t="shared" si="187"/>
        <v>1.0371689532700687</v>
      </c>
      <c r="Y1054" s="7">
        <f t="shared" si="183"/>
        <v>0.3617224880382775</v>
      </c>
      <c r="Z1054" s="4">
        <f t="shared" si="188"/>
        <v>2454.0489390828925</v>
      </c>
      <c r="AA1054" s="4">
        <f t="shared" si="189"/>
        <v>1491.6271662712468</v>
      </c>
    </row>
    <row r="1055" spans="1:27" x14ac:dyDescent="0.2">
      <c r="A1055" s="11"/>
      <c r="B1055" s="11" t="s">
        <v>32</v>
      </c>
      <c r="C1055" s="11" t="s">
        <v>41</v>
      </c>
      <c r="D1055" s="11">
        <v>1890</v>
      </c>
      <c r="E1055" s="11" t="s">
        <v>30</v>
      </c>
      <c r="F1055" s="11">
        <v>50</v>
      </c>
      <c r="G1055" s="11" t="s">
        <v>24</v>
      </c>
      <c r="H1055" s="11" t="s">
        <v>24</v>
      </c>
      <c r="I1055" s="11" t="s">
        <v>31</v>
      </c>
      <c r="J1055" s="11">
        <v>50</v>
      </c>
      <c r="K1055" s="12">
        <v>0.30602947029724525</v>
      </c>
      <c r="L1055" s="13">
        <v>0</v>
      </c>
      <c r="M1055" s="14">
        <f t="shared" si="179"/>
        <v>0</v>
      </c>
      <c r="N1055" s="15">
        <f t="shared" si="180"/>
        <v>2.5</v>
      </c>
      <c r="O1055" s="14">
        <f t="shared" si="181"/>
        <v>1</v>
      </c>
      <c r="P1055" s="15" t="s">
        <v>25</v>
      </c>
      <c r="Q1055" s="14" t="str">
        <f t="shared" si="182"/>
        <v>No</v>
      </c>
      <c r="R1055" s="15">
        <f t="shared" si="184"/>
        <v>0</v>
      </c>
      <c r="S1055" s="14">
        <f t="shared" si="185"/>
        <v>1</v>
      </c>
      <c r="T1055" s="15">
        <f t="shared" si="186"/>
        <v>2653</v>
      </c>
      <c r="W1055">
        <v>1053</v>
      </c>
      <c r="X1055" s="4">
        <f t="shared" si="187"/>
        <v>24.374657524147121</v>
      </c>
      <c r="Y1055" s="7">
        <f t="shared" si="183"/>
        <v>8.4955419113020803</v>
      </c>
      <c r="Z1055" s="4">
        <f t="shared" si="188"/>
        <v>2478.4235966070396</v>
      </c>
      <c r="AA1055" s="4">
        <f t="shared" si="189"/>
        <v>1500.1227081825489</v>
      </c>
    </row>
    <row r="1056" spans="1:27" x14ac:dyDescent="0.2">
      <c r="A1056" s="11"/>
      <c r="B1056" s="11" t="s">
        <v>32</v>
      </c>
      <c r="C1056" s="11" t="s">
        <v>41</v>
      </c>
      <c r="D1056" s="11">
        <v>1890</v>
      </c>
      <c r="E1056" s="11" t="s">
        <v>30</v>
      </c>
      <c r="F1056" s="11">
        <v>100</v>
      </c>
      <c r="G1056" s="11" t="s">
        <v>24</v>
      </c>
      <c r="H1056" s="11" t="s">
        <v>24</v>
      </c>
      <c r="I1056" s="11" t="s">
        <v>33</v>
      </c>
      <c r="J1056" s="11">
        <v>50</v>
      </c>
      <c r="K1056" s="12">
        <v>8.0337370254552967E-2</v>
      </c>
      <c r="L1056" s="13">
        <v>0</v>
      </c>
      <c r="M1056" s="14">
        <f t="shared" si="179"/>
        <v>0</v>
      </c>
      <c r="N1056" s="15">
        <f t="shared" si="180"/>
        <v>2.5</v>
      </c>
      <c r="O1056" s="14">
        <f t="shared" si="181"/>
        <v>1</v>
      </c>
      <c r="P1056" s="15" t="s">
        <v>25</v>
      </c>
      <c r="Q1056" s="14" t="str">
        <f t="shared" si="182"/>
        <v>No</v>
      </c>
      <c r="R1056" s="15">
        <f t="shared" si="184"/>
        <v>0</v>
      </c>
      <c r="S1056" s="14">
        <f t="shared" si="185"/>
        <v>1</v>
      </c>
      <c r="T1056" s="15">
        <f t="shared" si="186"/>
        <v>2653</v>
      </c>
      <c r="W1056">
        <v>1054</v>
      </c>
      <c r="X1056" s="4">
        <f t="shared" si="187"/>
        <v>7.0094658559792924</v>
      </c>
      <c r="Y1056" s="7">
        <f t="shared" si="183"/>
        <v>2.4358846986499079</v>
      </c>
      <c r="Z1056" s="4">
        <f t="shared" si="188"/>
        <v>2485.4330624630188</v>
      </c>
      <c r="AA1056" s="4">
        <f t="shared" si="189"/>
        <v>1502.5585928811988</v>
      </c>
    </row>
    <row r="1057" spans="1:27" x14ac:dyDescent="0.2">
      <c r="A1057" s="11"/>
      <c r="B1057" s="11" t="s">
        <v>32</v>
      </c>
      <c r="C1057" s="11" t="s">
        <v>41</v>
      </c>
      <c r="D1057" s="11">
        <v>1890</v>
      </c>
      <c r="E1057" s="11" t="s">
        <v>30</v>
      </c>
      <c r="F1057" s="11">
        <v>100</v>
      </c>
      <c r="G1057" s="11" t="s">
        <v>24</v>
      </c>
      <c r="H1057" s="11" t="s">
        <v>24</v>
      </c>
      <c r="I1057" s="11" t="s">
        <v>31</v>
      </c>
      <c r="J1057" s="11">
        <v>50</v>
      </c>
      <c r="K1057" s="12">
        <v>0.67061870355818753</v>
      </c>
      <c r="L1057" s="13">
        <v>2.0927757378759608</v>
      </c>
      <c r="M1057" s="14">
        <f t="shared" si="179"/>
        <v>0.69759191262532028</v>
      </c>
      <c r="N1057" s="15">
        <f t="shared" si="180"/>
        <v>2.5</v>
      </c>
      <c r="O1057" s="14">
        <f t="shared" si="181"/>
        <v>0.72096323494987191</v>
      </c>
      <c r="P1057" s="15" t="s">
        <v>25</v>
      </c>
      <c r="Q1057" s="14" t="str">
        <f t="shared" si="182"/>
        <v>No</v>
      </c>
      <c r="R1057" s="15">
        <f t="shared" si="184"/>
        <v>1040.2213790400083</v>
      </c>
      <c r="S1057" s="14">
        <f t="shared" si="185"/>
        <v>5</v>
      </c>
      <c r="T1057" s="15">
        <f t="shared" si="186"/>
        <v>367</v>
      </c>
      <c r="W1057">
        <v>1055</v>
      </c>
      <c r="X1057" s="4">
        <f t="shared" si="187"/>
        <v>0.97446672142812707</v>
      </c>
      <c r="Y1057" s="7">
        <f t="shared" si="183"/>
        <v>0.3382826033160109</v>
      </c>
      <c r="Z1057" s="4">
        <f t="shared" si="188"/>
        <v>2486.407529184447</v>
      </c>
      <c r="AA1057" s="4">
        <f t="shared" si="189"/>
        <v>1502.8968754845148</v>
      </c>
    </row>
    <row r="1058" spans="1:27" x14ac:dyDescent="0.2">
      <c r="A1058" s="11"/>
      <c r="B1058" s="11" t="s">
        <v>32</v>
      </c>
      <c r="C1058" s="11" t="s">
        <v>41</v>
      </c>
      <c r="D1058" s="11">
        <v>1890</v>
      </c>
      <c r="E1058" s="11" t="s">
        <v>30</v>
      </c>
      <c r="F1058" s="11">
        <v>150</v>
      </c>
      <c r="G1058" s="11" t="s">
        <v>24</v>
      </c>
      <c r="H1058" s="11" t="s">
        <v>24</v>
      </c>
      <c r="I1058" s="11" t="s">
        <v>33</v>
      </c>
      <c r="J1058" s="11">
        <v>50</v>
      </c>
      <c r="K1058" s="12">
        <v>0.13917103922635293</v>
      </c>
      <c r="L1058" s="13">
        <v>0</v>
      </c>
      <c r="M1058" s="14">
        <f t="shared" si="179"/>
        <v>0</v>
      </c>
      <c r="N1058" s="15">
        <f t="shared" si="180"/>
        <v>2.5</v>
      </c>
      <c r="O1058" s="14">
        <f t="shared" si="181"/>
        <v>1</v>
      </c>
      <c r="P1058" s="15" t="s">
        <v>25</v>
      </c>
      <c r="Q1058" s="14" t="str">
        <f t="shared" si="182"/>
        <v>No</v>
      </c>
      <c r="R1058" s="15">
        <f t="shared" si="184"/>
        <v>0</v>
      </c>
      <c r="S1058" s="14">
        <f t="shared" si="185"/>
        <v>1</v>
      </c>
      <c r="T1058" s="15">
        <f t="shared" si="186"/>
        <v>2653</v>
      </c>
      <c r="W1058">
        <v>1056</v>
      </c>
      <c r="X1058" s="4">
        <f t="shared" si="187"/>
        <v>4.0333449828040386</v>
      </c>
      <c r="Y1058" s="7">
        <f t="shared" si="183"/>
        <v>1.4000101827085769</v>
      </c>
      <c r="Z1058" s="4">
        <f t="shared" si="188"/>
        <v>2490.440874167251</v>
      </c>
      <c r="AA1058" s="4">
        <f t="shared" si="189"/>
        <v>1504.2968856672235</v>
      </c>
    </row>
    <row r="1059" spans="1:27" x14ac:dyDescent="0.2">
      <c r="A1059" s="11"/>
      <c r="B1059" s="11" t="s">
        <v>32</v>
      </c>
      <c r="C1059" s="11" t="s">
        <v>41</v>
      </c>
      <c r="D1059" s="11">
        <v>1890</v>
      </c>
      <c r="E1059" s="11" t="s">
        <v>30</v>
      </c>
      <c r="F1059" s="11">
        <v>150</v>
      </c>
      <c r="G1059" s="11" t="s">
        <v>24</v>
      </c>
      <c r="H1059" s="11" t="s">
        <v>24</v>
      </c>
      <c r="I1059" s="11" t="s">
        <v>31</v>
      </c>
      <c r="J1059" s="11">
        <v>50</v>
      </c>
      <c r="K1059" s="12">
        <v>0.32126769322755833</v>
      </c>
      <c r="L1059" s="13">
        <v>0</v>
      </c>
      <c r="M1059" s="14">
        <f t="shared" si="179"/>
        <v>0</v>
      </c>
      <c r="N1059" s="15">
        <f t="shared" si="180"/>
        <v>2.5</v>
      </c>
      <c r="O1059" s="14">
        <f t="shared" si="181"/>
        <v>1</v>
      </c>
      <c r="P1059" s="15" t="s">
        <v>25</v>
      </c>
      <c r="Q1059" s="14" t="str">
        <f t="shared" si="182"/>
        <v>No</v>
      </c>
      <c r="R1059" s="15">
        <f t="shared" si="184"/>
        <v>0</v>
      </c>
      <c r="S1059" s="14">
        <f t="shared" si="185"/>
        <v>1</v>
      </c>
      <c r="T1059" s="15">
        <f t="shared" si="186"/>
        <v>2653</v>
      </c>
      <c r="W1059">
        <v>1057</v>
      </c>
      <c r="X1059" s="4">
        <f t="shared" si="187"/>
        <v>8.1683200247297236</v>
      </c>
      <c r="Y1059" s="7">
        <f t="shared" si="183"/>
        <v>2.8348342412168459</v>
      </c>
      <c r="Z1059" s="4">
        <f t="shared" si="188"/>
        <v>2498.6091941919808</v>
      </c>
      <c r="AA1059" s="4">
        <f t="shared" si="189"/>
        <v>1507.1317199084403</v>
      </c>
    </row>
    <row r="1060" spans="1:27" x14ac:dyDescent="0.2">
      <c r="A1060" s="11"/>
      <c r="B1060" s="11" t="s">
        <v>2</v>
      </c>
      <c r="C1060" s="11" t="s">
        <v>41</v>
      </c>
      <c r="D1060" s="11">
        <v>1890</v>
      </c>
      <c r="E1060" s="11" t="s">
        <v>30</v>
      </c>
      <c r="F1060" s="11">
        <v>200</v>
      </c>
      <c r="G1060" s="11" t="s">
        <v>24</v>
      </c>
      <c r="H1060" s="11" t="s">
        <v>24</v>
      </c>
      <c r="I1060" s="11" t="s">
        <v>33</v>
      </c>
      <c r="J1060" s="11">
        <v>50</v>
      </c>
      <c r="K1060" s="12">
        <v>1.4201524091825852E-3</v>
      </c>
      <c r="L1060" s="13">
        <v>0</v>
      </c>
      <c r="M1060" s="14">
        <f t="shared" si="179"/>
        <v>0</v>
      </c>
      <c r="N1060" s="15">
        <f t="shared" si="180"/>
        <v>2.5</v>
      </c>
      <c r="O1060" s="14">
        <f t="shared" si="181"/>
        <v>1</v>
      </c>
      <c r="P1060" s="15" t="s">
        <v>25</v>
      </c>
      <c r="Q1060" s="14" t="str">
        <f t="shared" si="182"/>
        <v>No</v>
      </c>
      <c r="R1060" s="15">
        <f t="shared" si="184"/>
        <v>0</v>
      </c>
      <c r="S1060" s="14">
        <f t="shared" si="185"/>
        <v>1</v>
      </c>
      <c r="T1060" s="15">
        <f t="shared" si="186"/>
        <v>2653</v>
      </c>
      <c r="W1060">
        <v>1058</v>
      </c>
      <c r="X1060" s="4">
        <f t="shared" si="187"/>
        <v>1.0437722205289088</v>
      </c>
      <c r="Y1060" s="7">
        <f t="shared" si="183"/>
        <v>0.3617224880382775</v>
      </c>
      <c r="Z1060" s="4">
        <f t="shared" si="188"/>
        <v>2499.6529664125096</v>
      </c>
      <c r="AA1060" s="4">
        <f t="shared" si="189"/>
        <v>1507.4934423964787</v>
      </c>
    </row>
    <row r="1061" spans="1:27" x14ac:dyDescent="0.2">
      <c r="A1061" s="11"/>
      <c r="B1061" s="11" t="s">
        <v>32</v>
      </c>
      <c r="C1061" s="11" t="s">
        <v>41</v>
      </c>
      <c r="D1061" s="11">
        <v>1890</v>
      </c>
      <c r="E1061" s="11" t="s">
        <v>30</v>
      </c>
      <c r="F1061" s="11">
        <v>200</v>
      </c>
      <c r="G1061" s="11" t="s">
        <v>24</v>
      </c>
      <c r="H1061" s="11" t="s">
        <v>24</v>
      </c>
      <c r="I1061" s="11" t="s">
        <v>31</v>
      </c>
      <c r="J1061" s="11">
        <v>50</v>
      </c>
      <c r="K1061" s="12">
        <v>0.32633683269980657</v>
      </c>
      <c r="L1061" s="13">
        <v>0</v>
      </c>
      <c r="M1061" s="14">
        <f t="shared" si="179"/>
        <v>0</v>
      </c>
      <c r="N1061" s="15">
        <f t="shared" si="180"/>
        <v>2.5</v>
      </c>
      <c r="O1061" s="14">
        <f t="shared" si="181"/>
        <v>1</v>
      </c>
      <c r="P1061" s="15" t="s">
        <v>25</v>
      </c>
      <c r="Q1061" s="14" t="str">
        <f t="shared" si="182"/>
        <v>No</v>
      </c>
      <c r="R1061" s="15">
        <f t="shared" si="184"/>
        <v>0</v>
      </c>
      <c r="S1061" s="14">
        <f t="shared" si="185"/>
        <v>1</v>
      </c>
      <c r="T1061" s="15">
        <f t="shared" si="186"/>
        <v>2653</v>
      </c>
      <c r="W1061">
        <v>1059</v>
      </c>
      <c r="X1061" s="4">
        <f t="shared" si="187"/>
        <v>1.0392719621220461</v>
      </c>
      <c r="Y1061" s="7">
        <f t="shared" si="183"/>
        <v>0.35930930930930932</v>
      </c>
      <c r="Z1061" s="4">
        <f t="shared" si="188"/>
        <v>2500.6922383746319</v>
      </c>
      <c r="AA1061" s="4">
        <f t="shared" si="189"/>
        <v>1507.852751705788</v>
      </c>
    </row>
    <row r="1062" spans="1:27" x14ac:dyDescent="0.2">
      <c r="A1062" s="11"/>
      <c r="B1062" s="11" t="s">
        <v>32</v>
      </c>
      <c r="C1062" s="11" t="s">
        <v>41</v>
      </c>
      <c r="D1062" s="11">
        <v>1890</v>
      </c>
      <c r="E1062" s="11" t="s">
        <v>30</v>
      </c>
      <c r="F1062" s="11">
        <v>300</v>
      </c>
      <c r="G1062" s="11" t="s">
        <v>24</v>
      </c>
      <c r="H1062" s="11" t="s">
        <v>24</v>
      </c>
      <c r="I1062" s="11" t="s">
        <v>31</v>
      </c>
      <c r="J1062" s="11">
        <v>50</v>
      </c>
      <c r="K1062" s="12">
        <v>0.17771581680362841</v>
      </c>
      <c r="L1062" s="13">
        <v>0</v>
      </c>
      <c r="M1062" s="14">
        <f t="shared" si="179"/>
        <v>0</v>
      </c>
      <c r="N1062" s="15">
        <f t="shared" si="180"/>
        <v>2.5</v>
      </c>
      <c r="O1062" s="14">
        <f t="shared" si="181"/>
        <v>1</v>
      </c>
      <c r="P1062" s="15" t="s">
        <v>25</v>
      </c>
      <c r="Q1062" s="14" t="str">
        <f t="shared" si="182"/>
        <v>No</v>
      </c>
      <c r="R1062" s="15">
        <f t="shared" si="184"/>
        <v>0</v>
      </c>
      <c r="S1062" s="14">
        <f t="shared" si="185"/>
        <v>1</v>
      </c>
      <c r="T1062" s="15">
        <f t="shared" si="186"/>
        <v>2653</v>
      </c>
      <c r="W1062">
        <v>1060</v>
      </c>
      <c r="X1062" s="4">
        <f t="shared" si="187"/>
        <v>12.116296790121703</v>
      </c>
      <c r="Y1062" s="7">
        <f t="shared" si="183"/>
        <v>4.1879646544808891</v>
      </c>
      <c r="Z1062" s="4">
        <f t="shared" si="188"/>
        <v>2512.8085351647537</v>
      </c>
      <c r="AA1062" s="4">
        <f t="shared" si="189"/>
        <v>1512.040716360269</v>
      </c>
    </row>
    <row r="1063" spans="1:27" x14ac:dyDescent="0.2">
      <c r="A1063" s="11"/>
      <c r="B1063" s="11" t="s">
        <v>2</v>
      </c>
      <c r="C1063" s="11" t="s">
        <v>41</v>
      </c>
      <c r="D1063" s="11">
        <v>1890</v>
      </c>
      <c r="E1063" s="11" t="s">
        <v>30</v>
      </c>
      <c r="F1063" s="11">
        <v>300</v>
      </c>
      <c r="G1063" s="11" t="s">
        <v>24</v>
      </c>
      <c r="H1063" s="11" t="s">
        <v>24</v>
      </c>
      <c r="I1063" s="11" t="s">
        <v>31</v>
      </c>
      <c r="J1063" s="11">
        <v>50</v>
      </c>
      <c r="K1063" s="12">
        <v>4.0321400276480965E-3</v>
      </c>
      <c r="L1063" s="13">
        <v>0</v>
      </c>
      <c r="M1063" s="14">
        <f t="shared" si="179"/>
        <v>0</v>
      </c>
      <c r="N1063" s="15">
        <f t="shared" si="180"/>
        <v>2.5</v>
      </c>
      <c r="O1063" s="14">
        <f t="shared" si="181"/>
        <v>1</v>
      </c>
      <c r="P1063" s="15" t="s">
        <v>25</v>
      </c>
      <c r="Q1063" s="14" t="str">
        <f t="shared" si="182"/>
        <v>No</v>
      </c>
      <c r="R1063" s="15">
        <f t="shared" si="184"/>
        <v>0</v>
      </c>
      <c r="S1063" s="14">
        <f t="shared" si="185"/>
        <v>1</v>
      </c>
      <c r="T1063" s="15">
        <f t="shared" si="186"/>
        <v>2653</v>
      </c>
      <c r="W1063">
        <v>1061</v>
      </c>
      <c r="X1063" s="4">
        <f t="shared" si="187"/>
        <v>3.1288166793400296</v>
      </c>
      <c r="Y1063" s="7">
        <f t="shared" si="183"/>
        <v>1.0803411066568962</v>
      </c>
      <c r="Z1063" s="4">
        <f t="shared" si="188"/>
        <v>2515.9373518440939</v>
      </c>
      <c r="AA1063" s="4">
        <f t="shared" si="189"/>
        <v>1513.121057466926</v>
      </c>
    </row>
    <row r="1064" spans="1:27" x14ac:dyDescent="0.2">
      <c r="A1064" s="11"/>
      <c r="B1064" s="11" t="s">
        <v>32</v>
      </c>
      <c r="C1064" s="11" t="s">
        <v>41</v>
      </c>
      <c r="D1064" s="11">
        <v>1890</v>
      </c>
      <c r="E1064" s="11" t="s">
        <v>34</v>
      </c>
      <c r="F1064" s="11">
        <v>350</v>
      </c>
      <c r="G1064" s="11" t="s">
        <v>24</v>
      </c>
      <c r="H1064" s="11" t="s">
        <v>24</v>
      </c>
      <c r="I1064" s="11" t="s">
        <v>33</v>
      </c>
      <c r="J1064" s="11">
        <v>50</v>
      </c>
      <c r="K1064" s="12">
        <v>1.2863633296045979E-2</v>
      </c>
      <c r="L1064" s="13">
        <v>0</v>
      </c>
      <c r="M1064" s="14">
        <f t="shared" si="179"/>
        <v>0</v>
      </c>
      <c r="N1064" s="15">
        <f t="shared" si="180"/>
        <v>1</v>
      </c>
      <c r="O1064" s="14">
        <f t="shared" si="181"/>
        <v>1</v>
      </c>
      <c r="P1064" s="15" t="s">
        <v>25</v>
      </c>
      <c r="Q1064" s="14" t="str">
        <f t="shared" si="182"/>
        <v>No</v>
      </c>
      <c r="R1064" s="15">
        <f t="shared" si="184"/>
        <v>0</v>
      </c>
      <c r="S1064" s="14">
        <f t="shared" si="185"/>
        <v>1</v>
      </c>
      <c r="T1064" s="15">
        <f t="shared" si="186"/>
        <v>2653</v>
      </c>
      <c r="W1064">
        <v>1062</v>
      </c>
      <c r="X1064" s="4">
        <f t="shared" si="187"/>
        <v>2.0226608704055029</v>
      </c>
      <c r="Y1064" s="7">
        <f t="shared" si="183"/>
        <v>0.69759191262532028</v>
      </c>
      <c r="Z1064" s="4">
        <f t="shared" si="188"/>
        <v>2517.9600127144995</v>
      </c>
      <c r="AA1064" s="4">
        <f t="shared" si="189"/>
        <v>1513.8186493795513</v>
      </c>
    </row>
    <row r="1065" spans="1:27" x14ac:dyDescent="0.2">
      <c r="A1065" s="11"/>
      <c r="B1065" s="11" t="s">
        <v>2</v>
      </c>
      <c r="C1065" s="11" t="s">
        <v>41</v>
      </c>
      <c r="D1065" s="11">
        <v>1890</v>
      </c>
      <c r="E1065" s="11" t="s">
        <v>34</v>
      </c>
      <c r="F1065" s="11">
        <v>350</v>
      </c>
      <c r="G1065" s="11" t="s">
        <v>24</v>
      </c>
      <c r="H1065" s="11" t="s">
        <v>24</v>
      </c>
      <c r="I1065" s="11" t="s">
        <v>31</v>
      </c>
      <c r="J1065" s="11">
        <v>50</v>
      </c>
      <c r="K1065" s="12">
        <v>4.7086799877650062E-2</v>
      </c>
      <c r="L1065" s="13">
        <v>0</v>
      </c>
      <c r="M1065" s="14">
        <f t="shared" si="179"/>
        <v>0</v>
      </c>
      <c r="N1065" s="15">
        <f t="shared" si="180"/>
        <v>1</v>
      </c>
      <c r="O1065" s="14">
        <f t="shared" si="181"/>
        <v>1</v>
      </c>
      <c r="P1065" s="15" t="s">
        <v>25</v>
      </c>
      <c r="Q1065" s="14" t="str">
        <f t="shared" si="182"/>
        <v>No</v>
      </c>
      <c r="R1065" s="15">
        <f t="shared" si="184"/>
        <v>0</v>
      </c>
      <c r="S1065" s="14">
        <f t="shared" si="185"/>
        <v>1</v>
      </c>
      <c r="T1065" s="15">
        <f t="shared" si="186"/>
        <v>2653</v>
      </c>
      <c r="W1065">
        <v>1063</v>
      </c>
      <c r="X1065" s="4">
        <f t="shared" si="187"/>
        <v>4.0576691586649209</v>
      </c>
      <c r="Y1065" s="7">
        <f t="shared" si="183"/>
        <v>1.3975970039796088</v>
      </c>
      <c r="Z1065" s="4">
        <f t="shared" si="188"/>
        <v>2522.0176818731643</v>
      </c>
      <c r="AA1065" s="4">
        <f t="shared" si="189"/>
        <v>1515.2162463835309</v>
      </c>
    </row>
    <row r="1066" spans="1:27" x14ac:dyDescent="0.2">
      <c r="A1066" s="11"/>
      <c r="B1066" s="11" t="s">
        <v>32</v>
      </c>
      <c r="C1066" s="11" t="s">
        <v>41</v>
      </c>
      <c r="D1066" s="11">
        <v>1890</v>
      </c>
      <c r="E1066" s="11" t="s">
        <v>34</v>
      </c>
      <c r="F1066" s="11">
        <v>450</v>
      </c>
      <c r="G1066" s="11" t="s">
        <v>24</v>
      </c>
      <c r="H1066" s="11" t="s">
        <v>24</v>
      </c>
      <c r="I1066" s="11" t="s">
        <v>35</v>
      </c>
      <c r="J1066" s="11">
        <v>50</v>
      </c>
      <c r="K1066" s="12">
        <v>0.45731665564149709</v>
      </c>
      <c r="L1066" s="13">
        <v>0</v>
      </c>
      <c r="M1066" s="14">
        <f t="shared" si="179"/>
        <v>0</v>
      </c>
      <c r="N1066" s="15">
        <f t="shared" si="180"/>
        <v>1</v>
      </c>
      <c r="O1066" s="14">
        <f t="shared" si="181"/>
        <v>1</v>
      </c>
      <c r="P1066" s="15" t="s">
        <v>25</v>
      </c>
      <c r="Q1066" s="14" t="str">
        <f t="shared" si="182"/>
        <v>No</v>
      </c>
      <c r="R1066" s="15">
        <f t="shared" si="184"/>
        <v>0</v>
      </c>
      <c r="S1066" s="14">
        <f t="shared" si="185"/>
        <v>1</v>
      </c>
      <c r="T1066" s="15">
        <f t="shared" si="186"/>
        <v>2653</v>
      </c>
      <c r="W1066">
        <v>1064</v>
      </c>
      <c r="X1066" s="4">
        <f t="shared" si="187"/>
        <v>46.690606076571804</v>
      </c>
      <c r="Y1066" s="7">
        <f t="shared" si="183"/>
        <v>16.069995551545194</v>
      </c>
      <c r="Z1066" s="4">
        <f t="shared" si="188"/>
        <v>2568.7082879497361</v>
      </c>
      <c r="AA1066" s="4">
        <f t="shared" si="189"/>
        <v>1531.2862419350761</v>
      </c>
    </row>
    <row r="1067" spans="1:27" x14ac:dyDescent="0.2">
      <c r="A1067" s="11"/>
      <c r="B1067" s="11" t="s">
        <v>32</v>
      </c>
      <c r="C1067" s="11" t="s">
        <v>41</v>
      </c>
      <c r="D1067" s="11">
        <v>1890</v>
      </c>
      <c r="E1067" s="11" t="s">
        <v>34</v>
      </c>
      <c r="F1067" s="11">
        <v>450</v>
      </c>
      <c r="G1067" s="11" t="s">
        <v>24</v>
      </c>
      <c r="H1067" s="11" t="s">
        <v>24</v>
      </c>
      <c r="I1067" s="11" t="s">
        <v>31</v>
      </c>
      <c r="J1067" s="11">
        <v>50</v>
      </c>
      <c r="K1067" s="12">
        <v>1.4864833404692706E-3</v>
      </c>
      <c r="L1067" s="13">
        <v>0</v>
      </c>
      <c r="M1067" s="14">
        <f t="shared" si="179"/>
        <v>0</v>
      </c>
      <c r="N1067" s="15">
        <f t="shared" si="180"/>
        <v>1</v>
      </c>
      <c r="O1067" s="14">
        <f t="shared" si="181"/>
        <v>1</v>
      </c>
      <c r="P1067" s="15" t="s">
        <v>25</v>
      </c>
      <c r="Q1067" s="14" t="str">
        <f t="shared" si="182"/>
        <v>No</v>
      </c>
      <c r="R1067" s="15">
        <f t="shared" si="184"/>
        <v>0</v>
      </c>
      <c r="S1067" s="14">
        <f t="shared" si="185"/>
        <v>1</v>
      </c>
      <c r="T1067" s="15">
        <f t="shared" si="186"/>
        <v>2653</v>
      </c>
      <c r="W1067">
        <v>1065</v>
      </c>
      <c r="X1067" s="4">
        <f t="shared" si="187"/>
        <v>2.0352437706771678</v>
      </c>
      <c r="Y1067" s="7">
        <f t="shared" si="183"/>
        <v>0.70000509135428846</v>
      </c>
      <c r="Z1067" s="4">
        <f t="shared" si="188"/>
        <v>2570.7435317204131</v>
      </c>
      <c r="AA1067" s="4">
        <f t="shared" si="189"/>
        <v>1531.9862470264304</v>
      </c>
    </row>
    <row r="1068" spans="1:27" x14ac:dyDescent="0.2">
      <c r="A1068" s="11"/>
      <c r="B1068" s="11" t="s">
        <v>32</v>
      </c>
      <c r="C1068" s="11" t="s">
        <v>41</v>
      </c>
      <c r="D1068" s="11">
        <v>1890</v>
      </c>
      <c r="E1068" s="11" t="s">
        <v>39</v>
      </c>
      <c r="F1068" s="11">
        <v>900</v>
      </c>
      <c r="G1068" s="11" t="s">
        <v>24</v>
      </c>
      <c r="H1068" s="11" t="s">
        <v>24</v>
      </c>
      <c r="I1068" s="11" t="s">
        <v>31</v>
      </c>
      <c r="J1068" s="11">
        <v>50</v>
      </c>
      <c r="K1068" s="12">
        <v>0.11989746742991074</v>
      </c>
      <c r="L1068" s="13">
        <v>0</v>
      </c>
      <c r="M1068" s="14">
        <f t="shared" si="179"/>
        <v>0</v>
      </c>
      <c r="N1068" s="15">
        <f t="shared" si="180"/>
        <v>1</v>
      </c>
      <c r="O1068" s="14">
        <f t="shared" si="181"/>
        <v>1</v>
      </c>
      <c r="P1068" s="15" t="s">
        <v>25</v>
      </c>
      <c r="Q1068" s="14" t="str">
        <f t="shared" si="182"/>
        <v>No</v>
      </c>
      <c r="R1068" s="15">
        <f t="shared" si="184"/>
        <v>0</v>
      </c>
      <c r="S1068" s="14">
        <f t="shared" si="185"/>
        <v>1</v>
      </c>
      <c r="T1068" s="15">
        <f t="shared" si="186"/>
        <v>2653</v>
      </c>
      <c r="W1068">
        <v>1066</v>
      </c>
      <c r="X1068" s="4">
        <f t="shared" si="187"/>
        <v>79.971267089432217</v>
      </c>
      <c r="Y1068" s="7">
        <f t="shared" si="183"/>
        <v>27.464615226899838</v>
      </c>
      <c r="Z1068" s="4">
        <f t="shared" si="188"/>
        <v>2650.7147988098454</v>
      </c>
      <c r="AA1068" s="4">
        <f t="shared" si="189"/>
        <v>1559.4508622533303</v>
      </c>
    </row>
    <row r="1069" spans="1:27" x14ac:dyDescent="0.2">
      <c r="A1069" s="11"/>
      <c r="B1069" s="11" t="s">
        <v>32</v>
      </c>
      <c r="C1069" s="11" t="s">
        <v>41</v>
      </c>
      <c r="D1069" s="11">
        <v>1890</v>
      </c>
      <c r="E1069" s="11" t="s">
        <v>30</v>
      </c>
      <c r="F1069" s="11">
        <v>50</v>
      </c>
      <c r="G1069" s="11" t="s">
        <v>24</v>
      </c>
      <c r="H1069" s="11" t="s">
        <v>24</v>
      </c>
      <c r="I1069" s="11" t="s">
        <v>33</v>
      </c>
      <c r="J1069" s="11">
        <v>55</v>
      </c>
      <c r="K1069" s="12">
        <v>0.25509827272582009</v>
      </c>
      <c r="L1069" s="13">
        <v>1.0148478099480327</v>
      </c>
      <c r="M1069" s="14">
        <f t="shared" si="179"/>
        <v>0.3382826033160109</v>
      </c>
      <c r="N1069" s="15">
        <f t="shared" si="180"/>
        <v>2.5</v>
      </c>
      <c r="O1069" s="14">
        <f t="shared" si="181"/>
        <v>0.86468695867359568</v>
      </c>
      <c r="P1069" s="15" t="s">
        <v>25</v>
      </c>
      <c r="Q1069" s="14" t="str">
        <f t="shared" si="182"/>
        <v>No</v>
      </c>
      <c r="R1069" s="15">
        <f t="shared" si="184"/>
        <v>1326.0873925226354</v>
      </c>
      <c r="S1069" s="14">
        <f t="shared" si="185"/>
        <v>5</v>
      </c>
      <c r="T1069" s="15">
        <f t="shared" si="186"/>
        <v>276</v>
      </c>
      <c r="W1069">
        <v>1067</v>
      </c>
      <c r="X1069" s="4">
        <f t="shared" si="187"/>
        <v>8.1037569413082906</v>
      </c>
      <c r="Y1069" s="7">
        <f t="shared" si="183"/>
        <v>2.7741673019659188</v>
      </c>
      <c r="Z1069" s="4">
        <f t="shared" si="188"/>
        <v>2658.8185557511538</v>
      </c>
      <c r="AA1069" s="4">
        <f t="shared" si="189"/>
        <v>1562.2250295552963</v>
      </c>
    </row>
    <row r="1070" spans="1:27" x14ac:dyDescent="0.2">
      <c r="A1070" s="11"/>
      <c r="B1070" s="11" t="s">
        <v>32</v>
      </c>
      <c r="C1070" s="11" t="s">
        <v>41</v>
      </c>
      <c r="D1070" s="11">
        <v>1890</v>
      </c>
      <c r="E1070" s="11" t="s">
        <v>30</v>
      </c>
      <c r="F1070" s="11">
        <v>50</v>
      </c>
      <c r="G1070" s="11" t="s">
        <v>24</v>
      </c>
      <c r="H1070" s="11" t="s">
        <v>24</v>
      </c>
      <c r="I1070" s="11" t="s">
        <v>31</v>
      </c>
      <c r="J1070" s="11">
        <v>55</v>
      </c>
      <c r="K1070" s="12">
        <v>0.18278782049528616</v>
      </c>
      <c r="L1070" s="13">
        <v>0</v>
      </c>
      <c r="M1070" s="14">
        <f t="shared" si="179"/>
        <v>0</v>
      </c>
      <c r="N1070" s="15">
        <f t="shared" si="180"/>
        <v>2.5</v>
      </c>
      <c r="O1070" s="14">
        <f t="shared" si="181"/>
        <v>1</v>
      </c>
      <c r="P1070" s="15" t="s">
        <v>25</v>
      </c>
      <c r="Q1070" s="14" t="str">
        <f t="shared" si="182"/>
        <v>No</v>
      </c>
      <c r="R1070" s="15">
        <f t="shared" si="184"/>
        <v>0</v>
      </c>
      <c r="S1070" s="14">
        <f t="shared" si="185"/>
        <v>1</v>
      </c>
      <c r="T1070" s="15">
        <f t="shared" si="186"/>
        <v>2653</v>
      </c>
      <c r="W1070">
        <v>1068</v>
      </c>
      <c r="X1070" s="4">
        <f t="shared" si="187"/>
        <v>18.769676700250038</v>
      </c>
      <c r="Y1070" s="7">
        <f t="shared" si="183"/>
        <v>6.4051793521550877</v>
      </c>
      <c r="Z1070" s="4">
        <f t="shared" si="188"/>
        <v>2677.5882324514037</v>
      </c>
      <c r="AA1070" s="4">
        <f t="shared" si="189"/>
        <v>1568.6302089074513</v>
      </c>
    </row>
    <row r="1071" spans="1:27" x14ac:dyDescent="0.2">
      <c r="A1071" s="11"/>
      <c r="B1071" s="11" t="s">
        <v>32</v>
      </c>
      <c r="C1071" s="11" t="s">
        <v>41</v>
      </c>
      <c r="D1071" s="11">
        <v>1890</v>
      </c>
      <c r="E1071" s="11" t="s">
        <v>30</v>
      </c>
      <c r="F1071" s="11">
        <v>100</v>
      </c>
      <c r="G1071" s="11" t="s">
        <v>24</v>
      </c>
      <c r="H1071" s="11" t="s">
        <v>24</v>
      </c>
      <c r="I1071" s="11" t="s">
        <v>33</v>
      </c>
      <c r="J1071" s="11">
        <v>55</v>
      </c>
      <c r="K1071" s="12">
        <v>1.4585409721137173E-2</v>
      </c>
      <c r="L1071" s="13">
        <v>0</v>
      </c>
      <c r="M1071" s="14">
        <f t="shared" si="179"/>
        <v>0</v>
      </c>
      <c r="N1071" s="15">
        <f t="shared" si="180"/>
        <v>2.5</v>
      </c>
      <c r="O1071" s="14">
        <f t="shared" si="181"/>
        <v>1</v>
      </c>
      <c r="P1071" s="15" t="s">
        <v>25</v>
      </c>
      <c r="Q1071" s="14" t="str">
        <f t="shared" si="182"/>
        <v>No</v>
      </c>
      <c r="R1071" s="15">
        <f t="shared" si="184"/>
        <v>0</v>
      </c>
      <c r="S1071" s="14">
        <f t="shared" si="185"/>
        <v>1</v>
      </c>
      <c r="T1071" s="15">
        <f t="shared" si="186"/>
        <v>2653</v>
      </c>
      <c r="W1071">
        <v>1069</v>
      </c>
      <c r="X1071" s="4">
        <f t="shared" si="187"/>
        <v>11.224075963492062</v>
      </c>
      <c r="Y1071" s="7">
        <f t="shared" si="183"/>
        <v>3.8286553451715797</v>
      </c>
      <c r="Z1071" s="4">
        <f t="shared" si="188"/>
        <v>2688.8123084148956</v>
      </c>
      <c r="AA1071" s="4">
        <f t="shared" si="189"/>
        <v>1572.458864252623</v>
      </c>
    </row>
    <row r="1072" spans="1:27" x14ac:dyDescent="0.2">
      <c r="A1072" s="11"/>
      <c r="B1072" s="11" t="s">
        <v>32</v>
      </c>
      <c r="C1072" s="11" t="s">
        <v>41</v>
      </c>
      <c r="D1072" s="11">
        <v>1890</v>
      </c>
      <c r="E1072" s="11" t="s">
        <v>30</v>
      </c>
      <c r="F1072" s="11">
        <v>100</v>
      </c>
      <c r="G1072" s="11" t="s">
        <v>24</v>
      </c>
      <c r="H1072" s="11" t="s">
        <v>24</v>
      </c>
      <c r="I1072" s="11" t="s">
        <v>31</v>
      </c>
      <c r="J1072" s="11">
        <v>55</v>
      </c>
      <c r="K1072" s="12">
        <v>0.26562179918444251</v>
      </c>
      <c r="L1072" s="13">
        <v>0</v>
      </c>
      <c r="M1072" s="14">
        <f t="shared" si="179"/>
        <v>0</v>
      </c>
      <c r="N1072" s="15">
        <f t="shared" si="180"/>
        <v>2.5</v>
      </c>
      <c r="O1072" s="14">
        <f t="shared" si="181"/>
        <v>1</v>
      </c>
      <c r="P1072" s="15" t="s">
        <v>25</v>
      </c>
      <c r="Q1072" s="14" t="str">
        <f t="shared" si="182"/>
        <v>No</v>
      </c>
      <c r="R1072" s="15">
        <f t="shared" si="184"/>
        <v>0</v>
      </c>
      <c r="S1072" s="14">
        <f t="shared" si="185"/>
        <v>1</v>
      </c>
      <c r="T1072" s="15">
        <f t="shared" si="186"/>
        <v>2653</v>
      </c>
      <c r="W1072">
        <v>1070</v>
      </c>
      <c r="X1072" s="4">
        <f t="shared" si="187"/>
        <v>1.0537054196345161</v>
      </c>
      <c r="Y1072" s="7">
        <f t="shared" si="183"/>
        <v>0.35930930930930932</v>
      </c>
      <c r="Z1072" s="4">
        <f t="shared" si="188"/>
        <v>2689.8660138345299</v>
      </c>
      <c r="AA1072" s="4">
        <f t="shared" si="189"/>
        <v>1572.8181735619323</v>
      </c>
    </row>
    <row r="1073" spans="1:27" x14ac:dyDescent="0.2">
      <c r="A1073" s="11"/>
      <c r="B1073" s="11" t="s">
        <v>32</v>
      </c>
      <c r="C1073" s="11" t="s">
        <v>41</v>
      </c>
      <c r="D1073" s="11">
        <v>1890</v>
      </c>
      <c r="E1073" s="11" t="s">
        <v>30</v>
      </c>
      <c r="F1073" s="11">
        <v>150</v>
      </c>
      <c r="G1073" s="11" t="s">
        <v>24</v>
      </c>
      <c r="H1073" s="11" t="s">
        <v>24</v>
      </c>
      <c r="I1073" s="11" t="s">
        <v>31</v>
      </c>
      <c r="J1073" s="11">
        <v>55</v>
      </c>
      <c r="K1073" s="12">
        <v>0.82168018150498789</v>
      </c>
      <c r="L1073" s="13">
        <v>0</v>
      </c>
      <c r="M1073" s="14">
        <f t="shared" si="179"/>
        <v>0</v>
      </c>
      <c r="N1073" s="15">
        <f t="shared" si="180"/>
        <v>2.5</v>
      </c>
      <c r="O1073" s="14">
        <f t="shared" si="181"/>
        <v>1</v>
      </c>
      <c r="P1073" s="15" t="s">
        <v>25</v>
      </c>
      <c r="Q1073" s="14" t="str">
        <f t="shared" si="182"/>
        <v>No</v>
      </c>
      <c r="R1073" s="15">
        <f t="shared" si="184"/>
        <v>0</v>
      </c>
      <c r="S1073" s="14">
        <f t="shared" si="185"/>
        <v>1</v>
      </c>
      <c r="T1073" s="15">
        <f t="shared" si="186"/>
        <v>2653</v>
      </c>
      <c r="W1073">
        <v>1071</v>
      </c>
      <c r="X1073" s="4">
        <f t="shared" si="187"/>
        <v>15.348534772685548</v>
      </c>
      <c r="Y1073" s="7">
        <f t="shared" si="183"/>
        <v>5.2310787066091251</v>
      </c>
      <c r="Z1073" s="4">
        <f t="shared" si="188"/>
        <v>2705.2145486072154</v>
      </c>
      <c r="AA1073" s="4">
        <f t="shared" si="189"/>
        <v>1578.0492522685415</v>
      </c>
    </row>
    <row r="1074" spans="1:27" x14ac:dyDescent="0.2">
      <c r="A1074" s="11"/>
      <c r="B1074" s="11" t="s">
        <v>2</v>
      </c>
      <c r="C1074" s="11" t="s">
        <v>41</v>
      </c>
      <c r="D1074" s="11">
        <v>1890</v>
      </c>
      <c r="E1074" s="11" t="s">
        <v>30</v>
      </c>
      <c r="F1074" s="11">
        <v>150</v>
      </c>
      <c r="G1074" s="11" t="s">
        <v>24</v>
      </c>
      <c r="H1074" s="11" t="s">
        <v>24</v>
      </c>
      <c r="I1074" s="11" t="s">
        <v>31</v>
      </c>
      <c r="J1074" s="11">
        <v>55</v>
      </c>
      <c r="K1074" s="12">
        <v>5.127363770582382E-2</v>
      </c>
      <c r="L1074" s="13">
        <v>0</v>
      </c>
      <c r="M1074" s="14">
        <f t="shared" si="179"/>
        <v>0</v>
      </c>
      <c r="N1074" s="15">
        <f t="shared" si="180"/>
        <v>2.5</v>
      </c>
      <c r="O1074" s="14">
        <f t="shared" si="181"/>
        <v>1</v>
      </c>
      <c r="P1074" s="15" t="s">
        <v>25</v>
      </c>
      <c r="Q1074" s="14" t="str">
        <f t="shared" si="182"/>
        <v>No</v>
      </c>
      <c r="R1074" s="15">
        <f t="shared" si="184"/>
        <v>0</v>
      </c>
      <c r="S1074" s="14">
        <f t="shared" si="185"/>
        <v>1</v>
      </c>
      <c r="T1074" s="15">
        <f t="shared" si="186"/>
        <v>2653</v>
      </c>
      <c r="W1074">
        <v>1072</v>
      </c>
      <c r="X1074" s="4">
        <f t="shared" si="187"/>
        <v>15.660500237564289</v>
      </c>
      <c r="Y1074" s="7">
        <f t="shared" si="183"/>
        <v>5.3248382454981913</v>
      </c>
      <c r="Z1074" s="4">
        <f t="shared" si="188"/>
        <v>2720.8750488447795</v>
      </c>
      <c r="AA1074" s="4">
        <f t="shared" si="189"/>
        <v>1583.3740905140396</v>
      </c>
    </row>
    <row r="1075" spans="1:27" x14ac:dyDescent="0.2">
      <c r="A1075" s="11"/>
      <c r="B1075" s="11" t="s">
        <v>32</v>
      </c>
      <c r="C1075" s="11" t="s">
        <v>41</v>
      </c>
      <c r="D1075" s="11">
        <v>1890</v>
      </c>
      <c r="E1075" s="11" t="s">
        <v>30</v>
      </c>
      <c r="F1075" s="11">
        <v>200</v>
      </c>
      <c r="G1075" s="11" t="s">
        <v>24</v>
      </c>
      <c r="H1075" s="11" t="s">
        <v>24</v>
      </c>
      <c r="I1075" s="11" t="s">
        <v>31</v>
      </c>
      <c r="J1075" s="11">
        <v>55</v>
      </c>
      <c r="K1075" s="12">
        <v>0.23969953575960251</v>
      </c>
      <c r="L1075" s="13">
        <v>0</v>
      </c>
      <c r="M1075" s="14">
        <f t="shared" si="179"/>
        <v>0</v>
      </c>
      <c r="N1075" s="15">
        <f t="shared" si="180"/>
        <v>2.5</v>
      </c>
      <c r="O1075" s="14">
        <f t="shared" si="181"/>
        <v>1</v>
      </c>
      <c r="P1075" s="15" t="s">
        <v>25</v>
      </c>
      <c r="Q1075" s="14" t="str">
        <f t="shared" si="182"/>
        <v>No</v>
      </c>
      <c r="R1075" s="15">
        <f t="shared" si="184"/>
        <v>0</v>
      </c>
      <c r="S1075" s="14">
        <f t="shared" si="185"/>
        <v>1</v>
      </c>
      <c r="T1075" s="15">
        <f t="shared" si="186"/>
        <v>2653</v>
      </c>
      <c r="W1075">
        <v>1073</v>
      </c>
      <c r="X1075" s="4">
        <f t="shared" si="187"/>
        <v>1.0576022792786879</v>
      </c>
      <c r="Y1075" s="7">
        <f t="shared" si="183"/>
        <v>0.35930930930930932</v>
      </c>
      <c r="Z1075" s="4">
        <f t="shared" si="188"/>
        <v>2721.9326511240583</v>
      </c>
      <c r="AA1075" s="4">
        <f t="shared" si="189"/>
        <v>1583.7333998233489</v>
      </c>
    </row>
    <row r="1076" spans="1:27" x14ac:dyDescent="0.2">
      <c r="A1076" s="11"/>
      <c r="B1076" s="11" t="s">
        <v>2</v>
      </c>
      <c r="C1076" s="11" t="s">
        <v>41</v>
      </c>
      <c r="D1076" s="11">
        <v>1890</v>
      </c>
      <c r="E1076" s="11" t="s">
        <v>30</v>
      </c>
      <c r="F1076" s="11">
        <v>200</v>
      </c>
      <c r="G1076" s="11" t="s">
        <v>24</v>
      </c>
      <c r="H1076" s="11" t="s">
        <v>24</v>
      </c>
      <c r="I1076" s="11" t="s">
        <v>31</v>
      </c>
      <c r="J1076" s="11">
        <v>55</v>
      </c>
      <c r="K1076" s="12">
        <v>6.6057397435725362E-2</v>
      </c>
      <c r="L1076" s="13">
        <v>0</v>
      </c>
      <c r="M1076" s="14">
        <f t="shared" si="179"/>
        <v>0</v>
      </c>
      <c r="N1076" s="15">
        <f t="shared" si="180"/>
        <v>2.5</v>
      </c>
      <c r="O1076" s="14">
        <f t="shared" si="181"/>
        <v>1</v>
      </c>
      <c r="P1076" s="15" t="s">
        <v>25</v>
      </c>
      <c r="Q1076" s="14" t="str">
        <f t="shared" si="182"/>
        <v>No</v>
      </c>
      <c r="R1076" s="15">
        <f t="shared" si="184"/>
        <v>0</v>
      </c>
      <c r="S1076" s="14">
        <f t="shared" si="185"/>
        <v>1</v>
      </c>
      <c r="T1076" s="15">
        <f t="shared" si="186"/>
        <v>2653</v>
      </c>
      <c r="W1076">
        <v>1074</v>
      </c>
      <c r="X1076" s="4">
        <f t="shared" si="187"/>
        <v>2.128637983381878</v>
      </c>
      <c r="Y1076" s="7">
        <f t="shared" si="183"/>
        <v>0.72103179734758671</v>
      </c>
      <c r="Z1076" s="4">
        <f t="shared" si="188"/>
        <v>2724.0612891074402</v>
      </c>
      <c r="AA1076" s="4">
        <f t="shared" si="189"/>
        <v>1584.4544316206966</v>
      </c>
    </row>
    <row r="1077" spans="1:27" x14ac:dyDescent="0.2">
      <c r="A1077" s="11"/>
      <c r="B1077" s="11" t="s">
        <v>32</v>
      </c>
      <c r="C1077" s="11" t="s">
        <v>41</v>
      </c>
      <c r="D1077" s="11">
        <v>1890</v>
      </c>
      <c r="E1077" s="11" t="s">
        <v>34</v>
      </c>
      <c r="F1077" s="11">
        <v>450</v>
      </c>
      <c r="G1077" s="11" t="s">
        <v>24</v>
      </c>
      <c r="H1077" s="11" t="s">
        <v>24</v>
      </c>
      <c r="I1077" s="11" t="s">
        <v>31</v>
      </c>
      <c r="J1077" s="11">
        <v>55</v>
      </c>
      <c r="K1077" s="12">
        <v>7.6895220869092992E-2</v>
      </c>
      <c r="L1077" s="13">
        <v>0</v>
      </c>
      <c r="M1077" s="14">
        <f t="shared" si="179"/>
        <v>0</v>
      </c>
      <c r="N1077" s="15">
        <f t="shared" si="180"/>
        <v>1</v>
      </c>
      <c r="O1077" s="14">
        <f t="shared" si="181"/>
        <v>1</v>
      </c>
      <c r="P1077" s="15" t="s">
        <v>25</v>
      </c>
      <c r="Q1077" s="14" t="str">
        <f t="shared" si="182"/>
        <v>No</v>
      </c>
      <c r="R1077" s="15">
        <f t="shared" si="184"/>
        <v>0</v>
      </c>
      <c r="S1077" s="14">
        <f t="shared" si="185"/>
        <v>1</v>
      </c>
      <c r="T1077" s="15">
        <f t="shared" si="186"/>
        <v>2653</v>
      </c>
      <c r="W1077">
        <v>1075</v>
      </c>
      <c r="X1077" s="4">
        <f t="shared" si="187"/>
        <v>1.0611354307811742</v>
      </c>
      <c r="Y1077" s="7">
        <f t="shared" si="183"/>
        <v>0.35930930930930932</v>
      </c>
      <c r="Z1077" s="4">
        <f t="shared" si="188"/>
        <v>2725.1224245382214</v>
      </c>
      <c r="AA1077" s="4">
        <f t="shared" si="189"/>
        <v>1584.8137409300059</v>
      </c>
    </row>
    <row r="1078" spans="1:27" x14ac:dyDescent="0.2">
      <c r="A1078" s="11"/>
      <c r="B1078" s="11" t="s">
        <v>32</v>
      </c>
      <c r="C1078" s="11" t="s">
        <v>41</v>
      </c>
      <c r="D1078" s="11">
        <v>1890</v>
      </c>
      <c r="E1078" s="11" t="s">
        <v>40</v>
      </c>
      <c r="F1078" s="11">
        <v>600</v>
      </c>
      <c r="G1078" s="11" t="s">
        <v>24</v>
      </c>
      <c r="H1078" s="11" t="s">
        <v>24</v>
      </c>
      <c r="I1078" s="11" t="s">
        <v>31</v>
      </c>
      <c r="J1078" s="11">
        <v>55</v>
      </c>
      <c r="K1078" s="12">
        <v>1.5184573319741445E-3</v>
      </c>
      <c r="L1078" s="13">
        <v>0</v>
      </c>
      <c r="M1078" s="14">
        <f t="shared" si="179"/>
        <v>0</v>
      </c>
      <c r="N1078" s="15">
        <f t="shared" si="180"/>
        <v>1</v>
      </c>
      <c r="O1078" s="14">
        <f t="shared" si="181"/>
        <v>1</v>
      </c>
      <c r="P1078" s="15" t="s">
        <v>25</v>
      </c>
      <c r="Q1078" s="14" t="str">
        <f t="shared" si="182"/>
        <v>No</v>
      </c>
      <c r="R1078" s="15">
        <f t="shared" si="184"/>
        <v>0</v>
      </c>
      <c r="S1078" s="14">
        <f t="shared" si="185"/>
        <v>1</v>
      </c>
      <c r="T1078" s="15">
        <f t="shared" si="186"/>
        <v>2653</v>
      </c>
      <c r="W1078">
        <v>1076</v>
      </c>
      <c r="X1078" s="4">
        <f t="shared" si="187"/>
        <v>7.4430943410027899</v>
      </c>
      <c r="Y1078" s="7">
        <f t="shared" si="183"/>
        <v>2.5199915226231018</v>
      </c>
      <c r="Z1078" s="4">
        <f t="shared" si="188"/>
        <v>2732.5655188792243</v>
      </c>
      <c r="AA1078" s="4">
        <f t="shared" si="189"/>
        <v>1587.333732452629</v>
      </c>
    </row>
    <row r="1079" spans="1:27" x14ac:dyDescent="0.2">
      <c r="A1079" s="11"/>
      <c r="B1079" s="11" t="s">
        <v>32</v>
      </c>
      <c r="C1079" s="11" t="s">
        <v>41</v>
      </c>
      <c r="D1079" s="11">
        <v>1890</v>
      </c>
      <c r="E1079" s="11" t="s">
        <v>30</v>
      </c>
      <c r="F1079" s="11">
        <v>50</v>
      </c>
      <c r="G1079" s="11" t="s">
        <v>24</v>
      </c>
      <c r="H1079" s="11" t="s">
        <v>24</v>
      </c>
      <c r="I1079" s="11" t="s">
        <v>33</v>
      </c>
      <c r="J1079" s="11">
        <v>60</v>
      </c>
      <c r="K1079" s="12">
        <v>4.9115511450344177E-3</v>
      </c>
      <c r="L1079" s="13">
        <v>0</v>
      </c>
      <c r="M1079" s="14">
        <f t="shared" si="179"/>
        <v>0</v>
      </c>
      <c r="N1079" s="15">
        <f t="shared" si="180"/>
        <v>2.5</v>
      </c>
      <c r="O1079" s="14">
        <f t="shared" si="181"/>
        <v>1</v>
      </c>
      <c r="P1079" s="15" t="s">
        <v>25</v>
      </c>
      <c r="Q1079" s="14" t="str">
        <f t="shared" si="182"/>
        <v>No</v>
      </c>
      <c r="R1079" s="15">
        <f t="shared" si="184"/>
        <v>0</v>
      </c>
      <c r="S1079" s="14">
        <f t="shared" si="185"/>
        <v>1</v>
      </c>
      <c r="T1079" s="15">
        <f t="shared" si="186"/>
        <v>2653</v>
      </c>
      <c r="W1079">
        <v>1077</v>
      </c>
      <c r="X1079" s="4">
        <f t="shared" si="187"/>
        <v>2.0693857113577243</v>
      </c>
      <c r="Y1079" s="7">
        <f t="shared" si="183"/>
        <v>0.69759191262532028</v>
      </c>
      <c r="Z1079" s="4">
        <f t="shared" si="188"/>
        <v>2734.6349045905822</v>
      </c>
      <c r="AA1079" s="4">
        <f t="shared" si="189"/>
        <v>1588.0313243652542</v>
      </c>
    </row>
    <row r="1080" spans="1:27" x14ac:dyDescent="0.2">
      <c r="A1080" s="11"/>
      <c r="B1080" s="11" t="s">
        <v>32</v>
      </c>
      <c r="C1080" s="11" t="s">
        <v>41</v>
      </c>
      <c r="D1080" s="11">
        <v>1890</v>
      </c>
      <c r="E1080" s="11" t="s">
        <v>30</v>
      </c>
      <c r="F1080" s="11">
        <v>50</v>
      </c>
      <c r="G1080" s="11" t="s">
        <v>24</v>
      </c>
      <c r="H1080" s="11" t="s">
        <v>24</v>
      </c>
      <c r="I1080" s="11" t="s">
        <v>31</v>
      </c>
      <c r="J1080" s="11">
        <v>60</v>
      </c>
      <c r="K1080" s="12">
        <v>0.13418517660056847</v>
      </c>
      <c r="L1080" s="13">
        <v>0</v>
      </c>
      <c r="M1080" s="14">
        <f t="shared" si="179"/>
        <v>0</v>
      </c>
      <c r="N1080" s="15">
        <f t="shared" si="180"/>
        <v>2.5</v>
      </c>
      <c r="O1080" s="14">
        <f t="shared" si="181"/>
        <v>1</v>
      </c>
      <c r="P1080" s="15" t="s">
        <v>25</v>
      </c>
      <c r="Q1080" s="14" t="str">
        <f t="shared" si="182"/>
        <v>No</v>
      </c>
      <c r="R1080" s="15">
        <f t="shared" si="184"/>
        <v>0</v>
      </c>
      <c r="S1080" s="14">
        <f t="shared" si="185"/>
        <v>1</v>
      </c>
      <c r="T1080" s="15">
        <f t="shared" si="186"/>
        <v>2653</v>
      </c>
      <c r="W1080">
        <v>1078</v>
      </c>
      <c r="X1080" s="4">
        <f t="shared" si="187"/>
        <v>9.5632443592078378</v>
      </c>
      <c r="Y1080" s="7">
        <f t="shared" si="183"/>
        <v>3.2224097927063582</v>
      </c>
      <c r="Z1080" s="4">
        <f t="shared" si="188"/>
        <v>2744.1981489497903</v>
      </c>
      <c r="AA1080" s="4">
        <f t="shared" si="189"/>
        <v>1591.2537341579607</v>
      </c>
    </row>
    <row r="1081" spans="1:27" x14ac:dyDescent="0.2">
      <c r="A1081" s="11"/>
      <c r="B1081" s="11" t="s">
        <v>32</v>
      </c>
      <c r="C1081" s="11" t="s">
        <v>41</v>
      </c>
      <c r="D1081" s="11">
        <v>1890</v>
      </c>
      <c r="E1081" s="11" t="s">
        <v>30</v>
      </c>
      <c r="F1081" s="11">
        <v>100</v>
      </c>
      <c r="G1081" s="11" t="s">
        <v>24</v>
      </c>
      <c r="H1081" s="11" t="s">
        <v>24</v>
      </c>
      <c r="I1081" s="11" t="s">
        <v>31</v>
      </c>
      <c r="J1081" s="11">
        <v>60</v>
      </c>
      <c r="K1081" s="12">
        <v>0.17467976054736067</v>
      </c>
      <c r="L1081" s="13">
        <v>1.0779279279279279</v>
      </c>
      <c r="M1081" s="14">
        <f t="shared" si="179"/>
        <v>0.35930930930930932</v>
      </c>
      <c r="N1081" s="15">
        <f t="shared" si="180"/>
        <v>2.5</v>
      </c>
      <c r="O1081" s="14">
        <f t="shared" si="181"/>
        <v>0.85627627627627634</v>
      </c>
      <c r="P1081" s="15" t="s">
        <v>25</v>
      </c>
      <c r="Q1081" s="14" t="str">
        <f t="shared" si="182"/>
        <v>No</v>
      </c>
      <c r="R1081" s="15">
        <f t="shared" si="184"/>
        <v>2056.9601663261401</v>
      </c>
      <c r="S1081" s="14">
        <f t="shared" si="185"/>
        <v>5</v>
      </c>
      <c r="T1081" s="15">
        <f t="shared" si="186"/>
        <v>167</v>
      </c>
      <c r="W1081">
        <v>1079</v>
      </c>
      <c r="X1081" s="4">
        <f t="shared" si="187"/>
        <v>25.372032945278171</v>
      </c>
      <c r="Y1081" s="7">
        <f t="shared" si="183"/>
        <v>8.542421680746612</v>
      </c>
      <c r="Z1081" s="4">
        <f t="shared" si="188"/>
        <v>2769.5701818950683</v>
      </c>
      <c r="AA1081" s="4">
        <f t="shared" si="189"/>
        <v>1599.7961558387074</v>
      </c>
    </row>
    <row r="1082" spans="1:27" x14ac:dyDescent="0.2">
      <c r="A1082" s="11"/>
      <c r="B1082" s="11" t="s">
        <v>32</v>
      </c>
      <c r="C1082" s="11" t="s">
        <v>41</v>
      </c>
      <c r="D1082" s="11">
        <v>1890</v>
      </c>
      <c r="E1082" s="11" t="s">
        <v>30</v>
      </c>
      <c r="F1082" s="11">
        <v>150</v>
      </c>
      <c r="G1082" s="11" t="s">
        <v>24</v>
      </c>
      <c r="H1082" s="11" t="s">
        <v>24</v>
      </c>
      <c r="I1082" s="11" t="s">
        <v>31</v>
      </c>
      <c r="J1082" s="11">
        <v>60</v>
      </c>
      <c r="K1082" s="12">
        <v>0.41856838726006201</v>
      </c>
      <c r="L1082" s="13">
        <v>0</v>
      </c>
      <c r="M1082" s="14">
        <f t="shared" si="179"/>
        <v>0</v>
      </c>
      <c r="N1082" s="15">
        <f t="shared" si="180"/>
        <v>2.5</v>
      </c>
      <c r="O1082" s="14">
        <f t="shared" si="181"/>
        <v>1</v>
      </c>
      <c r="P1082" s="15" t="s">
        <v>25</v>
      </c>
      <c r="Q1082" s="14" t="str">
        <f t="shared" si="182"/>
        <v>No</v>
      </c>
      <c r="R1082" s="15">
        <f t="shared" si="184"/>
        <v>0</v>
      </c>
      <c r="S1082" s="14">
        <f t="shared" si="185"/>
        <v>1</v>
      </c>
      <c r="T1082" s="15">
        <f t="shared" si="186"/>
        <v>2653</v>
      </c>
      <c r="W1082">
        <v>1080</v>
      </c>
      <c r="X1082" s="4">
        <f t="shared" si="187"/>
        <v>5.2279544001275049</v>
      </c>
      <c r="Y1082" s="7">
        <f t="shared" si="183"/>
        <v>1.7593194920178863</v>
      </c>
      <c r="Z1082" s="4">
        <f t="shared" si="188"/>
        <v>2774.7981362951959</v>
      </c>
      <c r="AA1082" s="4">
        <f t="shared" si="189"/>
        <v>1601.5554753307254</v>
      </c>
    </row>
    <row r="1083" spans="1:27" x14ac:dyDescent="0.2">
      <c r="A1083" s="11"/>
      <c r="B1083" s="11" t="s">
        <v>32</v>
      </c>
      <c r="C1083" s="11" t="s">
        <v>41</v>
      </c>
      <c r="D1083" s="11">
        <v>1890</v>
      </c>
      <c r="E1083" s="11" t="s">
        <v>30</v>
      </c>
      <c r="F1083" s="11">
        <v>200</v>
      </c>
      <c r="G1083" s="11" t="s">
        <v>24</v>
      </c>
      <c r="H1083" s="11" t="s">
        <v>24</v>
      </c>
      <c r="I1083" s="11" t="s">
        <v>33</v>
      </c>
      <c r="J1083" s="11">
        <v>60</v>
      </c>
      <c r="K1083" s="12">
        <v>3.7908687902510785E-2</v>
      </c>
      <c r="L1083" s="13">
        <v>0</v>
      </c>
      <c r="M1083" s="14">
        <f t="shared" si="179"/>
        <v>0</v>
      </c>
      <c r="N1083" s="15">
        <f t="shared" si="180"/>
        <v>2.5</v>
      </c>
      <c r="O1083" s="14">
        <f t="shared" si="181"/>
        <v>1</v>
      </c>
      <c r="P1083" s="15" t="s">
        <v>25</v>
      </c>
      <c r="Q1083" s="14" t="str">
        <f t="shared" si="182"/>
        <v>No</v>
      </c>
      <c r="R1083" s="15">
        <f t="shared" si="184"/>
        <v>0</v>
      </c>
      <c r="S1083" s="14">
        <f t="shared" si="185"/>
        <v>1</v>
      </c>
      <c r="T1083" s="15">
        <f t="shared" si="186"/>
        <v>2653</v>
      </c>
      <c r="W1083">
        <v>1081</v>
      </c>
      <c r="X1083" s="4">
        <f t="shared" si="187"/>
        <v>2.01100429637816</v>
      </c>
      <c r="Y1083" s="7">
        <f t="shared" si="183"/>
        <v>0.6765652066320218</v>
      </c>
      <c r="Z1083" s="4">
        <f t="shared" si="188"/>
        <v>2776.8091405915743</v>
      </c>
      <c r="AA1083" s="4">
        <f t="shared" si="189"/>
        <v>1602.2320405373573</v>
      </c>
    </row>
    <row r="1084" spans="1:27" x14ac:dyDescent="0.2">
      <c r="A1084" s="11"/>
      <c r="B1084" s="11" t="s">
        <v>2</v>
      </c>
      <c r="C1084" s="11" t="s">
        <v>41</v>
      </c>
      <c r="D1084" s="11">
        <v>1890</v>
      </c>
      <c r="E1084" s="11" t="s">
        <v>30</v>
      </c>
      <c r="F1084" s="11">
        <v>200</v>
      </c>
      <c r="G1084" s="11" t="s">
        <v>24</v>
      </c>
      <c r="H1084" s="11" t="s">
        <v>24</v>
      </c>
      <c r="I1084" s="11" t="s">
        <v>31</v>
      </c>
      <c r="J1084" s="11">
        <v>60</v>
      </c>
      <c r="K1084" s="12">
        <v>1.2513093587168091E-2</v>
      </c>
      <c r="L1084" s="13">
        <v>0</v>
      </c>
      <c r="M1084" s="14">
        <f t="shared" si="179"/>
        <v>0</v>
      </c>
      <c r="N1084" s="15">
        <f t="shared" si="180"/>
        <v>2.5</v>
      </c>
      <c r="O1084" s="14">
        <f t="shared" si="181"/>
        <v>1</v>
      </c>
      <c r="P1084" s="15" t="s">
        <v>25</v>
      </c>
      <c r="Q1084" s="14" t="str">
        <f t="shared" si="182"/>
        <v>No</v>
      </c>
      <c r="R1084" s="15">
        <f t="shared" si="184"/>
        <v>0</v>
      </c>
      <c r="S1084" s="14">
        <f t="shared" si="185"/>
        <v>1</v>
      </c>
      <c r="T1084" s="15">
        <f t="shared" si="186"/>
        <v>2653</v>
      </c>
      <c r="W1084">
        <v>1082</v>
      </c>
      <c r="X1084" s="4">
        <f t="shared" si="187"/>
        <v>3.0868818020895632</v>
      </c>
      <c r="Y1084" s="7">
        <f t="shared" si="183"/>
        <v>1.0382876946702992</v>
      </c>
      <c r="Z1084" s="4">
        <f t="shared" si="188"/>
        <v>2779.8960223936638</v>
      </c>
      <c r="AA1084" s="4">
        <f t="shared" si="189"/>
        <v>1603.2703282320276</v>
      </c>
    </row>
    <row r="1085" spans="1:27" x14ac:dyDescent="0.2">
      <c r="A1085" s="11"/>
      <c r="B1085" s="11" t="s">
        <v>32</v>
      </c>
      <c r="C1085" s="11" t="s">
        <v>41</v>
      </c>
      <c r="D1085" s="11">
        <v>1890</v>
      </c>
      <c r="E1085" s="11" t="s">
        <v>30</v>
      </c>
      <c r="F1085" s="11">
        <v>250</v>
      </c>
      <c r="G1085" s="11" t="s">
        <v>24</v>
      </c>
      <c r="H1085" s="11" t="s">
        <v>24</v>
      </c>
      <c r="I1085" s="11" t="s">
        <v>31</v>
      </c>
      <c r="J1085" s="11">
        <v>60</v>
      </c>
      <c r="K1085" s="12">
        <v>6.5666854667847229E-3</v>
      </c>
      <c r="L1085" s="13">
        <v>0</v>
      </c>
      <c r="M1085" s="14">
        <f t="shared" si="179"/>
        <v>0</v>
      </c>
      <c r="N1085" s="15">
        <f t="shared" si="180"/>
        <v>2.5</v>
      </c>
      <c r="O1085" s="14">
        <f t="shared" si="181"/>
        <v>1</v>
      </c>
      <c r="P1085" s="15" t="s">
        <v>25</v>
      </c>
      <c r="Q1085" s="14" t="str">
        <f t="shared" si="182"/>
        <v>No</v>
      </c>
      <c r="R1085" s="15">
        <f t="shared" si="184"/>
        <v>0</v>
      </c>
      <c r="S1085" s="14">
        <f t="shared" si="185"/>
        <v>1</v>
      </c>
      <c r="T1085" s="15">
        <f t="shared" si="186"/>
        <v>2653</v>
      </c>
      <c r="W1085">
        <v>1083</v>
      </c>
      <c r="X1085" s="4">
        <f t="shared" si="187"/>
        <v>5.3718612673429549</v>
      </c>
      <c r="Y1085" s="7">
        <f t="shared" si="183"/>
        <v>1.8061992614624194</v>
      </c>
      <c r="Z1085" s="4">
        <f t="shared" si="188"/>
        <v>2785.2678836610066</v>
      </c>
      <c r="AA1085" s="4">
        <f t="shared" si="189"/>
        <v>1605.0765274934899</v>
      </c>
    </row>
    <row r="1086" spans="1:27" x14ac:dyDescent="0.2">
      <c r="A1086" s="11"/>
      <c r="B1086" s="11" t="s">
        <v>32</v>
      </c>
      <c r="C1086" s="11" t="s">
        <v>41</v>
      </c>
      <c r="D1086" s="11">
        <v>1890</v>
      </c>
      <c r="E1086" s="11" t="s">
        <v>30</v>
      </c>
      <c r="F1086" s="11">
        <v>300</v>
      </c>
      <c r="G1086" s="11" t="s">
        <v>24</v>
      </c>
      <c r="H1086" s="11" t="s">
        <v>24</v>
      </c>
      <c r="I1086" s="11" t="s">
        <v>33</v>
      </c>
      <c r="J1086" s="11">
        <v>60</v>
      </c>
      <c r="K1086" s="12">
        <v>9.9880320637618106E-2</v>
      </c>
      <c r="L1086" s="13">
        <v>0</v>
      </c>
      <c r="M1086" s="14">
        <f t="shared" si="179"/>
        <v>0</v>
      </c>
      <c r="N1086" s="15">
        <f t="shared" si="180"/>
        <v>2.5</v>
      </c>
      <c r="O1086" s="14">
        <f t="shared" si="181"/>
        <v>1</v>
      </c>
      <c r="P1086" s="15" t="s">
        <v>25</v>
      </c>
      <c r="Q1086" s="14" t="str">
        <f t="shared" si="182"/>
        <v>No</v>
      </c>
      <c r="R1086" s="15">
        <f t="shared" si="184"/>
        <v>0</v>
      </c>
      <c r="S1086" s="14">
        <f t="shared" si="185"/>
        <v>1</v>
      </c>
      <c r="T1086" s="15">
        <f t="shared" si="186"/>
        <v>2653</v>
      </c>
      <c r="W1086">
        <v>1084</v>
      </c>
      <c r="X1086" s="4">
        <f t="shared" si="187"/>
        <v>1.0072273532314457</v>
      </c>
      <c r="Y1086" s="7">
        <f t="shared" si="183"/>
        <v>0.3382826033160109</v>
      </c>
      <c r="Z1086" s="4">
        <f t="shared" si="188"/>
        <v>2786.2751110142381</v>
      </c>
      <c r="AA1086" s="4">
        <f t="shared" si="189"/>
        <v>1605.4148100968059</v>
      </c>
    </row>
    <row r="1087" spans="1:27" x14ac:dyDescent="0.2">
      <c r="A1087" s="11"/>
      <c r="B1087" s="11" t="s">
        <v>32</v>
      </c>
      <c r="C1087" s="11" t="s">
        <v>41</v>
      </c>
      <c r="D1087" s="11">
        <v>1890</v>
      </c>
      <c r="E1087" s="11" t="s">
        <v>30</v>
      </c>
      <c r="F1087" s="11">
        <v>50</v>
      </c>
      <c r="G1087" s="11" t="s">
        <v>24</v>
      </c>
      <c r="H1087" s="11" t="s">
        <v>24</v>
      </c>
      <c r="I1087" s="11" t="s">
        <v>31</v>
      </c>
      <c r="J1087" s="11">
        <v>65</v>
      </c>
      <c r="K1087" s="12">
        <v>1.8666275339843164E-3</v>
      </c>
      <c r="L1087" s="13">
        <v>0</v>
      </c>
      <c r="M1087" s="14">
        <f t="shared" si="179"/>
        <v>0</v>
      </c>
      <c r="N1087" s="15">
        <f t="shared" si="180"/>
        <v>2.5</v>
      </c>
      <c r="O1087" s="14">
        <f t="shared" si="181"/>
        <v>1</v>
      </c>
      <c r="P1087" s="15" t="s">
        <v>25</v>
      </c>
      <c r="Q1087" s="14" t="str">
        <f t="shared" si="182"/>
        <v>No</v>
      </c>
      <c r="R1087" s="15">
        <f t="shared" si="184"/>
        <v>0</v>
      </c>
      <c r="S1087" s="14">
        <f t="shared" si="185"/>
        <v>1</v>
      </c>
      <c r="T1087" s="15">
        <f t="shared" si="186"/>
        <v>2653</v>
      </c>
      <c r="W1087">
        <v>1085</v>
      </c>
      <c r="X1087" s="4">
        <f t="shared" si="187"/>
        <v>1.0710113350248471</v>
      </c>
      <c r="Y1087" s="7">
        <f t="shared" si="183"/>
        <v>0.35930930930930932</v>
      </c>
      <c r="Z1087" s="4">
        <f t="shared" si="188"/>
        <v>2787.3461223492627</v>
      </c>
      <c r="AA1087" s="4">
        <f t="shared" si="189"/>
        <v>1605.7741194061152</v>
      </c>
    </row>
    <row r="1088" spans="1:27" x14ac:dyDescent="0.2">
      <c r="A1088" s="11"/>
      <c r="B1088" s="11" t="s">
        <v>32</v>
      </c>
      <c r="C1088" s="11" t="s">
        <v>41</v>
      </c>
      <c r="D1088" s="11">
        <v>1890</v>
      </c>
      <c r="E1088" s="11" t="s">
        <v>30</v>
      </c>
      <c r="F1088" s="11">
        <v>200</v>
      </c>
      <c r="G1088" s="11" t="s">
        <v>24</v>
      </c>
      <c r="H1088" s="11" t="s">
        <v>24</v>
      </c>
      <c r="I1088" s="11" t="s">
        <v>33</v>
      </c>
      <c r="J1088" s="11">
        <v>65</v>
      </c>
      <c r="K1088" s="12">
        <v>0.34564620056232298</v>
      </c>
      <c r="L1088" s="13">
        <v>0</v>
      </c>
      <c r="M1088" s="14">
        <f t="shared" si="179"/>
        <v>0</v>
      </c>
      <c r="N1088" s="15">
        <f t="shared" si="180"/>
        <v>2.5</v>
      </c>
      <c r="O1088" s="14">
        <f t="shared" si="181"/>
        <v>1</v>
      </c>
      <c r="P1088" s="15" t="s">
        <v>25</v>
      </c>
      <c r="Q1088" s="14" t="str">
        <f t="shared" si="182"/>
        <v>No</v>
      </c>
      <c r="R1088" s="15">
        <f t="shared" si="184"/>
        <v>0</v>
      </c>
      <c r="S1088" s="14">
        <f t="shared" si="185"/>
        <v>1</v>
      </c>
      <c r="T1088" s="15">
        <f t="shared" si="186"/>
        <v>2653</v>
      </c>
      <c r="W1088">
        <v>1086</v>
      </c>
      <c r="X1088" s="4">
        <f t="shared" si="187"/>
        <v>1.0782051625823046</v>
      </c>
      <c r="Y1088" s="7">
        <f t="shared" si="183"/>
        <v>0.3617224880382775</v>
      </c>
      <c r="Z1088" s="4">
        <f t="shared" si="188"/>
        <v>2788.4243275118451</v>
      </c>
      <c r="AA1088" s="4">
        <f t="shared" si="189"/>
        <v>1606.1358418941536</v>
      </c>
    </row>
    <row r="1089" spans="1:27" x14ac:dyDescent="0.2">
      <c r="A1089" s="11"/>
      <c r="B1089" s="11" t="s">
        <v>32</v>
      </c>
      <c r="C1089" s="11" t="s">
        <v>41</v>
      </c>
      <c r="D1089" s="11">
        <v>1890</v>
      </c>
      <c r="E1089" s="11" t="s">
        <v>30</v>
      </c>
      <c r="F1089" s="11">
        <v>200</v>
      </c>
      <c r="G1089" s="11" t="s">
        <v>24</v>
      </c>
      <c r="H1089" s="11" t="s">
        <v>24</v>
      </c>
      <c r="I1089" s="11" t="s">
        <v>31</v>
      </c>
      <c r="J1089" s="11">
        <v>65</v>
      </c>
      <c r="K1089" s="12">
        <v>7.7475907450924197E-2</v>
      </c>
      <c r="L1089" s="13">
        <v>0</v>
      </c>
      <c r="M1089" s="14">
        <f t="shared" si="179"/>
        <v>0</v>
      </c>
      <c r="N1089" s="15">
        <f t="shared" si="180"/>
        <v>2.5</v>
      </c>
      <c r="O1089" s="14">
        <f t="shared" si="181"/>
        <v>1</v>
      </c>
      <c r="P1089" s="15" t="s">
        <v>25</v>
      </c>
      <c r="Q1089" s="14" t="str">
        <f t="shared" si="182"/>
        <v>No</v>
      </c>
      <c r="R1089" s="15">
        <f t="shared" si="184"/>
        <v>0</v>
      </c>
      <c r="S1089" s="14">
        <f t="shared" si="185"/>
        <v>1</v>
      </c>
      <c r="T1089" s="15">
        <f t="shared" si="186"/>
        <v>2653</v>
      </c>
      <c r="W1089">
        <v>1087</v>
      </c>
      <c r="X1089" s="4">
        <f t="shared" si="187"/>
        <v>1.0727680320187956</v>
      </c>
      <c r="Y1089" s="7">
        <f t="shared" si="183"/>
        <v>0.35930930930930932</v>
      </c>
      <c r="Z1089" s="4">
        <f t="shared" si="188"/>
        <v>2789.4970955438639</v>
      </c>
      <c r="AA1089" s="4">
        <f t="shared" si="189"/>
        <v>1606.4951512034629</v>
      </c>
    </row>
    <row r="1090" spans="1:27" x14ac:dyDescent="0.2">
      <c r="A1090" s="11"/>
      <c r="B1090" s="11" t="s">
        <v>2</v>
      </c>
      <c r="C1090" s="11" t="s">
        <v>41</v>
      </c>
      <c r="D1090" s="11">
        <v>1890</v>
      </c>
      <c r="E1090" s="11" t="s">
        <v>30</v>
      </c>
      <c r="F1090" s="11">
        <v>200</v>
      </c>
      <c r="G1090" s="11" t="s">
        <v>24</v>
      </c>
      <c r="H1090" s="11" t="s">
        <v>24</v>
      </c>
      <c r="I1090" s="11" t="s">
        <v>31</v>
      </c>
      <c r="J1090" s="11">
        <v>65</v>
      </c>
      <c r="K1090" s="12">
        <v>1.1715222606443688E-2</v>
      </c>
      <c r="L1090" s="13">
        <v>0</v>
      </c>
      <c r="M1090" s="14">
        <f t="shared" si="179"/>
        <v>0</v>
      </c>
      <c r="N1090" s="15">
        <f t="shared" si="180"/>
        <v>2.5</v>
      </c>
      <c r="O1090" s="14">
        <f t="shared" si="181"/>
        <v>1</v>
      </c>
      <c r="P1090" s="15" t="s">
        <v>25</v>
      </c>
      <c r="Q1090" s="14" t="str">
        <f t="shared" si="182"/>
        <v>No</v>
      </c>
      <c r="R1090" s="15">
        <f t="shared" si="184"/>
        <v>0</v>
      </c>
      <c r="S1090" s="14">
        <f t="shared" si="185"/>
        <v>1</v>
      </c>
      <c r="T1090" s="15">
        <f t="shared" si="186"/>
        <v>2653</v>
      </c>
      <c r="W1090">
        <v>1088</v>
      </c>
      <c r="X1090" s="4">
        <f t="shared" si="187"/>
        <v>24.385770079192913</v>
      </c>
      <c r="Y1090" s="7">
        <f t="shared" si="183"/>
        <v>8.162085665444005</v>
      </c>
      <c r="Z1090" s="4">
        <f t="shared" si="188"/>
        <v>2813.8828656230567</v>
      </c>
      <c r="AA1090" s="4">
        <f t="shared" si="189"/>
        <v>1614.6572368689069</v>
      </c>
    </row>
    <row r="1091" spans="1:27" x14ac:dyDescent="0.2">
      <c r="A1091" s="11"/>
      <c r="B1091" s="11" t="s">
        <v>32</v>
      </c>
      <c r="C1091" s="11" t="s">
        <v>41</v>
      </c>
      <c r="D1091" s="11">
        <v>1890</v>
      </c>
      <c r="E1091" s="11" t="s">
        <v>30</v>
      </c>
      <c r="F1091" s="11">
        <v>100</v>
      </c>
      <c r="G1091" s="11" t="s">
        <v>24</v>
      </c>
      <c r="H1091" s="11" t="s">
        <v>24</v>
      </c>
      <c r="I1091" s="11" t="s">
        <v>31</v>
      </c>
      <c r="J1091" s="11">
        <v>70</v>
      </c>
      <c r="K1091" s="12">
        <v>0.10436484601807434</v>
      </c>
      <c r="L1091" s="13">
        <v>0</v>
      </c>
      <c r="M1091" s="14">
        <f t="shared" ref="M1091:M1154" si="190">L1091/3</f>
        <v>0</v>
      </c>
      <c r="N1091" s="15">
        <f t="shared" ref="N1091:N1154" si="191">IF(F1091&lt;=320,2.5,1)</f>
        <v>2.5</v>
      </c>
      <c r="O1091" s="14">
        <f t="shared" ref="O1091:O1154" si="192">1-(M1091/N1091)</f>
        <v>1</v>
      </c>
      <c r="P1091" s="15" t="s">
        <v>25</v>
      </c>
      <c r="Q1091" s="14" t="str">
        <f t="shared" ref="Q1091:Q1154" si="193">IF(AND(O1091&lt;0.5,O1091&gt;-0.5),"Yes","No")</f>
        <v>No</v>
      </c>
      <c r="R1091" s="15">
        <f t="shared" si="184"/>
        <v>0</v>
      </c>
      <c r="S1091" s="14">
        <f t="shared" si="185"/>
        <v>1</v>
      </c>
      <c r="T1091" s="15">
        <f t="shared" si="186"/>
        <v>2653</v>
      </c>
      <c r="W1091">
        <v>1089</v>
      </c>
      <c r="X1091" s="4">
        <f t="shared" si="187"/>
        <v>1.0807992314920909</v>
      </c>
      <c r="Y1091" s="7">
        <f t="shared" ref="Y1091:Y1154" si="194">SUMIF(T:T,W1091,M:M)</f>
        <v>0.3617224880382775</v>
      </c>
      <c r="Z1091" s="4">
        <f t="shared" si="188"/>
        <v>2814.9636648545488</v>
      </c>
      <c r="AA1091" s="4">
        <f t="shared" si="189"/>
        <v>1615.0189593569453</v>
      </c>
    </row>
    <row r="1092" spans="1:27" x14ac:dyDescent="0.2">
      <c r="A1092" s="11"/>
      <c r="B1092" s="11" t="s">
        <v>32</v>
      </c>
      <c r="C1092" s="11" t="s">
        <v>41</v>
      </c>
      <c r="D1092" s="11">
        <v>1890</v>
      </c>
      <c r="E1092" s="11" t="s">
        <v>30</v>
      </c>
      <c r="F1092" s="11">
        <v>200</v>
      </c>
      <c r="G1092" s="11" t="s">
        <v>24</v>
      </c>
      <c r="H1092" s="11" t="s">
        <v>24</v>
      </c>
      <c r="I1092" s="11" t="s">
        <v>33</v>
      </c>
      <c r="J1092" s="11">
        <v>70</v>
      </c>
      <c r="K1092" s="12">
        <v>1.8267435365898317E-2</v>
      </c>
      <c r="L1092" s="13">
        <v>0</v>
      </c>
      <c r="M1092" s="14">
        <f t="shared" si="190"/>
        <v>0</v>
      </c>
      <c r="N1092" s="15">
        <f t="shared" si="191"/>
        <v>2.5</v>
      </c>
      <c r="O1092" s="14">
        <f t="shared" si="192"/>
        <v>1</v>
      </c>
      <c r="P1092" s="15" t="s">
        <v>25</v>
      </c>
      <c r="Q1092" s="14" t="str">
        <f t="shared" si="193"/>
        <v>No</v>
      </c>
      <c r="R1092" s="15">
        <f t="shared" ref="R1092:R1155" si="195">M1092/(K1092/1000)</f>
        <v>0</v>
      </c>
      <c r="S1092" s="14">
        <f t="shared" ref="S1092:S1155" si="196">IF(R1092&lt;=125,1,IF(R1092&lt;250,2,IF(R1092&lt;500,3,IF(R1092&lt;1000,4,5))))</f>
        <v>1</v>
      </c>
      <c r="T1092" s="15">
        <f t="shared" ref="T1092:T1155" si="197">RANK(R1092,$R$3:$R$14561)</f>
        <v>2653</v>
      </c>
      <c r="W1092">
        <v>1090</v>
      </c>
      <c r="X1092" s="4">
        <f t="shared" ref="X1092:X1155" si="198">SUMIF(T:T,W1092,K:K)</f>
        <v>2.1481142210317041</v>
      </c>
      <c r="Y1092" s="7">
        <f t="shared" si="194"/>
        <v>0.71861861861861864</v>
      </c>
      <c r="Z1092" s="4">
        <f t="shared" ref="Z1092:Z1155" si="199">Z1091+X1092</f>
        <v>2817.1117790755807</v>
      </c>
      <c r="AA1092" s="4">
        <f t="shared" si="189"/>
        <v>1615.7375779755639</v>
      </c>
    </row>
    <row r="1093" spans="1:27" x14ac:dyDescent="0.2">
      <c r="A1093" s="11"/>
      <c r="B1093" s="11" t="s">
        <v>2</v>
      </c>
      <c r="C1093" s="11" t="s">
        <v>41</v>
      </c>
      <c r="D1093" s="11">
        <v>1890</v>
      </c>
      <c r="E1093" s="11" t="s">
        <v>30</v>
      </c>
      <c r="F1093" s="11">
        <v>200</v>
      </c>
      <c r="G1093" s="11" t="s">
        <v>24</v>
      </c>
      <c r="H1093" s="11" t="s">
        <v>24</v>
      </c>
      <c r="I1093" s="11" t="s">
        <v>31</v>
      </c>
      <c r="J1093" s="11">
        <v>70</v>
      </c>
      <c r="K1093" s="12">
        <v>1.6691852639670152E-3</v>
      </c>
      <c r="L1093" s="13">
        <v>0</v>
      </c>
      <c r="M1093" s="14">
        <f t="shared" si="190"/>
        <v>0</v>
      </c>
      <c r="N1093" s="15">
        <f t="shared" si="191"/>
        <v>2.5</v>
      </c>
      <c r="O1093" s="14">
        <f t="shared" si="192"/>
        <v>1</v>
      </c>
      <c r="P1093" s="15" t="s">
        <v>25</v>
      </c>
      <c r="Q1093" s="14" t="str">
        <f t="shared" si="193"/>
        <v>No</v>
      </c>
      <c r="R1093" s="15">
        <f t="shared" si="195"/>
        <v>0</v>
      </c>
      <c r="S1093" s="14">
        <f t="shared" si="196"/>
        <v>1</v>
      </c>
      <c r="T1093" s="15">
        <f t="shared" si="197"/>
        <v>2653</v>
      </c>
      <c r="W1093">
        <v>1091</v>
      </c>
      <c r="X1093" s="4">
        <f t="shared" si="198"/>
        <v>2.0864403937291756</v>
      </c>
      <c r="Y1093" s="7">
        <f t="shared" si="194"/>
        <v>0.69759191262532028</v>
      </c>
      <c r="Z1093" s="4">
        <f t="shared" si="199"/>
        <v>2819.1982194693101</v>
      </c>
      <c r="AA1093" s="4">
        <f t="shared" ref="AA1093:AA1156" si="200">Y1093+AA1092</f>
        <v>1616.4351698881892</v>
      </c>
    </row>
    <row r="1094" spans="1:27" x14ac:dyDescent="0.2">
      <c r="A1094" s="11"/>
      <c r="B1094" s="11" t="s">
        <v>32</v>
      </c>
      <c r="C1094" s="11" t="s">
        <v>41</v>
      </c>
      <c r="D1094" s="11">
        <v>1890</v>
      </c>
      <c r="E1094" s="11" t="s">
        <v>30</v>
      </c>
      <c r="F1094" s="11">
        <v>300</v>
      </c>
      <c r="G1094" s="11" t="s">
        <v>24</v>
      </c>
      <c r="H1094" s="11" t="s">
        <v>24</v>
      </c>
      <c r="I1094" s="11" t="s">
        <v>31</v>
      </c>
      <c r="J1094" s="11">
        <v>70</v>
      </c>
      <c r="K1094" s="12">
        <v>2.5446855994403942E-2</v>
      </c>
      <c r="L1094" s="13">
        <v>0</v>
      </c>
      <c r="M1094" s="14">
        <f t="shared" si="190"/>
        <v>0</v>
      </c>
      <c r="N1094" s="15">
        <f t="shared" si="191"/>
        <v>2.5</v>
      </c>
      <c r="O1094" s="14">
        <f t="shared" si="192"/>
        <v>1</v>
      </c>
      <c r="P1094" s="15" t="s">
        <v>25</v>
      </c>
      <c r="Q1094" s="14" t="str">
        <f t="shared" si="193"/>
        <v>No</v>
      </c>
      <c r="R1094" s="15">
        <f t="shared" si="195"/>
        <v>0</v>
      </c>
      <c r="S1094" s="14">
        <f t="shared" si="196"/>
        <v>1</v>
      </c>
      <c r="T1094" s="15">
        <f t="shared" si="197"/>
        <v>2653</v>
      </c>
      <c r="W1094">
        <v>1092</v>
      </c>
      <c r="X1094" s="4">
        <f t="shared" si="198"/>
        <v>1.0819509361629813</v>
      </c>
      <c r="Y1094" s="7">
        <f t="shared" si="194"/>
        <v>0.3617224880382775</v>
      </c>
      <c r="Z1094" s="4">
        <f t="shared" si="199"/>
        <v>2820.2801704054732</v>
      </c>
      <c r="AA1094" s="4">
        <f t="shared" si="200"/>
        <v>1616.7968923762276</v>
      </c>
    </row>
    <row r="1095" spans="1:27" x14ac:dyDescent="0.2">
      <c r="A1095" s="11"/>
      <c r="B1095" s="11" t="s">
        <v>32</v>
      </c>
      <c r="C1095" s="11" t="s">
        <v>41</v>
      </c>
      <c r="D1095" s="11">
        <v>1890</v>
      </c>
      <c r="E1095" s="11" t="s">
        <v>34</v>
      </c>
      <c r="F1095" s="11">
        <v>450</v>
      </c>
      <c r="G1095" s="11" t="s">
        <v>24</v>
      </c>
      <c r="H1095" s="11" t="s">
        <v>24</v>
      </c>
      <c r="I1095" s="11" t="s">
        <v>31</v>
      </c>
      <c r="J1095" s="11">
        <v>70</v>
      </c>
      <c r="K1095" s="12">
        <v>9.4789119896260081E-4</v>
      </c>
      <c r="L1095" s="13">
        <v>0</v>
      </c>
      <c r="M1095" s="14">
        <f t="shared" si="190"/>
        <v>0</v>
      </c>
      <c r="N1095" s="15">
        <f t="shared" si="191"/>
        <v>1</v>
      </c>
      <c r="O1095" s="14">
        <f t="shared" si="192"/>
        <v>1</v>
      </c>
      <c r="P1095" s="15" t="s">
        <v>25</v>
      </c>
      <c r="Q1095" s="14" t="str">
        <f t="shared" si="193"/>
        <v>No</v>
      </c>
      <c r="R1095" s="15">
        <f t="shared" si="195"/>
        <v>0</v>
      </c>
      <c r="S1095" s="14">
        <f t="shared" si="196"/>
        <v>1</v>
      </c>
      <c r="T1095" s="15">
        <f t="shared" si="197"/>
        <v>2653</v>
      </c>
      <c r="W1095">
        <v>1093</v>
      </c>
      <c r="X1095" s="4">
        <f t="shared" si="198"/>
        <v>3.1702453025729245</v>
      </c>
      <c r="Y1095" s="7">
        <f t="shared" si="194"/>
        <v>1.0593144006635977</v>
      </c>
      <c r="Z1095" s="4">
        <f t="shared" si="199"/>
        <v>2823.450415708046</v>
      </c>
      <c r="AA1095" s="4">
        <f t="shared" si="200"/>
        <v>1617.8562067768912</v>
      </c>
    </row>
    <row r="1096" spans="1:27" x14ac:dyDescent="0.2">
      <c r="A1096" s="11"/>
      <c r="B1096" s="11" t="s">
        <v>32</v>
      </c>
      <c r="C1096" s="11" t="s">
        <v>41</v>
      </c>
      <c r="D1096" s="11">
        <v>1890</v>
      </c>
      <c r="E1096" s="11" t="s">
        <v>30</v>
      </c>
      <c r="F1096" s="11">
        <v>100</v>
      </c>
      <c r="G1096" s="11" t="s">
        <v>24</v>
      </c>
      <c r="H1096" s="11" t="s">
        <v>24</v>
      </c>
      <c r="I1096" s="11" t="s">
        <v>31</v>
      </c>
      <c r="J1096" s="11">
        <v>75</v>
      </c>
      <c r="K1096" s="12">
        <v>5.2609226348327286E-2</v>
      </c>
      <c r="L1096" s="13">
        <v>0</v>
      </c>
      <c r="M1096" s="14">
        <f t="shared" si="190"/>
        <v>0</v>
      </c>
      <c r="N1096" s="15">
        <f t="shared" si="191"/>
        <v>2.5</v>
      </c>
      <c r="O1096" s="14">
        <f t="shared" si="192"/>
        <v>1</v>
      </c>
      <c r="P1096" s="15" t="s">
        <v>25</v>
      </c>
      <c r="Q1096" s="14" t="str">
        <f t="shared" si="193"/>
        <v>No</v>
      </c>
      <c r="R1096" s="15">
        <f t="shared" si="195"/>
        <v>0</v>
      </c>
      <c r="S1096" s="14">
        <f t="shared" si="196"/>
        <v>1</v>
      </c>
      <c r="T1096" s="15">
        <f t="shared" si="197"/>
        <v>2653</v>
      </c>
      <c r="W1096">
        <v>1094</v>
      </c>
      <c r="X1096" s="4">
        <f t="shared" si="198"/>
        <v>2.1513983086034694</v>
      </c>
      <c r="Y1096" s="7">
        <f t="shared" si="194"/>
        <v>0.71861861861861864</v>
      </c>
      <c r="Z1096" s="4">
        <f t="shared" si="199"/>
        <v>2825.6018140166493</v>
      </c>
      <c r="AA1096" s="4">
        <f t="shared" si="200"/>
        <v>1618.5748253955098</v>
      </c>
    </row>
    <row r="1097" spans="1:27" x14ac:dyDescent="0.2">
      <c r="A1097" s="11"/>
      <c r="B1097" s="11" t="s">
        <v>32</v>
      </c>
      <c r="C1097" s="11" t="s">
        <v>41</v>
      </c>
      <c r="D1097" s="11">
        <v>1890</v>
      </c>
      <c r="E1097" s="11" t="s">
        <v>30</v>
      </c>
      <c r="F1097" s="11">
        <v>200</v>
      </c>
      <c r="G1097" s="11" t="s">
        <v>24</v>
      </c>
      <c r="H1097" s="11" t="s">
        <v>24</v>
      </c>
      <c r="I1097" s="11" t="s">
        <v>33</v>
      </c>
      <c r="J1097" s="11">
        <v>75</v>
      </c>
      <c r="K1097" s="12">
        <v>0.19299247174380987</v>
      </c>
      <c r="L1097" s="13">
        <v>0</v>
      </c>
      <c r="M1097" s="14">
        <f t="shared" si="190"/>
        <v>0</v>
      </c>
      <c r="N1097" s="15">
        <f t="shared" si="191"/>
        <v>2.5</v>
      </c>
      <c r="O1097" s="14">
        <f t="shared" si="192"/>
        <v>1</v>
      </c>
      <c r="P1097" s="15" t="s">
        <v>25</v>
      </c>
      <c r="Q1097" s="14" t="str">
        <f t="shared" si="193"/>
        <v>No</v>
      </c>
      <c r="R1097" s="15">
        <f t="shared" si="195"/>
        <v>0</v>
      </c>
      <c r="S1097" s="14">
        <f t="shared" si="196"/>
        <v>1</v>
      </c>
      <c r="T1097" s="15">
        <f t="shared" si="197"/>
        <v>2653</v>
      </c>
      <c r="W1097">
        <v>1095</v>
      </c>
      <c r="X1097" s="4">
        <f t="shared" si="198"/>
        <v>3.1720643200643446</v>
      </c>
      <c r="Y1097" s="7">
        <f t="shared" si="194"/>
        <v>1.0593144006635977</v>
      </c>
      <c r="Z1097" s="4">
        <f t="shared" si="199"/>
        <v>2828.7738783367136</v>
      </c>
      <c r="AA1097" s="4">
        <f t="shared" si="200"/>
        <v>1619.6341397961735</v>
      </c>
    </row>
    <row r="1098" spans="1:27" x14ac:dyDescent="0.2">
      <c r="A1098" s="11"/>
      <c r="B1098" s="11" t="s">
        <v>32</v>
      </c>
      <c r="C1098" s="11" t="s">
        <v>41</v>
      </c>
      <c r="D1098" s="11">
        <v>1890</v>
      </c>
      <c r="E1098" s="11" t="s">
        <v>30</v>
      </c>
      <c r="F1098" s="11">
        <v>250</v>
      </c>
      <c r="G1098" s="11" t="s">
        <v>24</v>
      </c>
      <c r="H1098" s="11" t="s">
        <v>24</v>
      </c>
      <c r="I1098" s="11" t="s">
        <v>36</v>
      </c>
      <c r="J1098" s="11">
        <v>75</v>
      </c>
      <c r="K1098" s="12">
        <v>0.16219947708381249</v>
      </c>
      <c r="L1098" s="13">
        <v>0</v>
      </c>
      <c r="M1098" s="14">
        <f t="shared" si="190"/>
        <v>0</v>
      </c>
      <c r="N1098" s="15">
        <f t="shared" si="191"/>
        <v>2.5</v>
      </c>
      <c r="O1098" s="14">
        <f t="shared" si="192"/>
        <v>1</v>
      </c>
      <c r="P1098" s="15" t="s">
        <v>25</v>
      </c>
      <c r="Q1098" s="14" t="str">
        <f t="shared" si="193"/>
        <v>No</v>
      </c>
      <c r="R1098" s="15">
        <f t="shared" si="195"/>
        <v>0</v>
      </c>
      <c r="S1098" s="14">
        <f t="shared" si="196"/>
        <v>1</v>
      </c>
      <c r="T1098" s="15">
        <f t="shared" si="197"/>
        <v>2653</v>
      </c>
      <c r="W1098">
        <v>1096</v>
      </c>
      <c r="X1098" s="4">
        <f t="shared" si="198"/>
        <v>4.1824618384443655</v>
      </c>
      <c r="Y1098" s="7">
        <f t="shared" si="194"/>
        <v>1.3951838252506406</v>
      </c>
      <c r="Z1098" s="4">
        <f t="shared" si="199"/>
        <v>2832.9563401751579</v>
      </c>
      <c r="AA1098" s="4">
        <f t="shared" si="200"/>
        <v>1621.0293236214241</v>
      </c>
    </row>
    <row r="1099" spans="1:27" x14ac:dyDescent="0.2">
      <c r="A1099" s="11"/>
      <c r="B1099" s="11" t="s">
        <v>32</v>
      </c>
      <c r="C1099" s="11" t="s">
        <v>41</v>
      </c>
      <c r="D1099" s="11">
        <v>1890</v>
      </c>
      <c r="E1099" s="11" t="s">
        <v>30</v>
      </c>
      <c r="F1099" s="11">
        <v>250</v>
      </c>
      <c r="G1099" s="11" t="s">
        <v>24</v>
      </c>
      <c r="H1099" s="11" t="s">
        <v>24</v>
      </c>
      <c r="I1099" s="11" t="s">
        <v>31</v>
      </c>
      <c r="J1099" s="11">
        <v>75</v>
      </c>
      <c r="K1099" s="12">
        <v>0.12219853742552775</v>
      </c>
      <c r="L1099" s="13">
        <v>0</v>
      </c>
      <c r="M1099" s="14">
        <f t="shared" si="190"/>
        <v>0</v>
      </c>
      <c r="N1099" s="15">
        <f t="shared" si="191"/>
        <v>2.5</v>
      </c>
      <c r="O1099" s="14">
        <f t="shared" si="192"/>
        <v>1</v>
      </c>
      <c r="P1099" s="15" t="s">
        <v>25</v>
      </c>
      <c r="Q1099" s="14" t="str">
        <f t="shared" si="193"/>
        <v>No</v>
      </c>
      <c r="R1099" s="15">
        <f t="shared" si="195"/>
        <v>0</v>
      </c>
      <c r="S1099" s="14">
        <f t="shared" si="196"/>
        <v>1</v>
      </c>
      <c r="T1099" s="15">
        <f t="shared" si="197"/>
        <v>2653</v>
      </c>
      <c r="W1099">
        <v>1097</v>
      </c>
      <c r="X1099" s="4">
        <f t="shared" si="198"/>
        <v>33.875407226355755</v>
      </c>
      <c r="Y1099" s="7">
        <f t="shared" si="194"/>
        <v>11.28590956180336</v>
      </c>
      <c r="Z1099" s="4">
        <f t="shared" si="199"/>
        <v>2866.8317474015139</v>
      </c>
      <c r="AA1099" s="4">
        <f t="shared" si="200"/>
        <v>1632.3152331832275</v>
      </c>
    </row>
    <row r="1100" spans="1:27" x14ac:dyDescent="0.2">
      <c r="A1100" s="11"/>
      <c r="B1100" s="11" t="s">
        <v>32</v>
      </c>
      <c r="C1100" s="11" t="s">
        <v>41</v>
      </c>
      <c r="D1100" s="11">
        <v>1890</v>
      </c>
      <c r="E1100" s="11" t="s">
        <v>30</v>
      </c>
      <c r="F1100" s="11">
        <v>150</v>
      </c>
      <c r="G1100" s="11" t="s">
        <v>24</v>
      </c>
      <c r="H1100" s="11" t="s">
        <v>24</v>
      </c>
      <c r="I1100" s="11" t="s">
        <v>36</v>
      </c>
      <c r="J1100" s="11">
        <v>80</v>
      </c>
      <c r="K1100" s="12">
        <v>3.0042978208348906E-2</v>
      </c>
      <c r="L1100" s="13">
        <v>0</v>
      </c>
      <c r="M1100" s="14">
        <f t="shared" si="190"/>
        <v>0</v>
      </c>
      <c r="N1100" s="15">
        <f t="shared" si="191"/>
        <v>2.5</v>
      </c>
      <c r="O1100" s="14">
        <f t="shared" si="192"/>
        <v>1</v>
      </c>
      <c r="P1100" s="15" t="s">
        <v>25</v>
      </c>
      <c r="Q1100" s="14" t="str">
        <f t="shared" si="193"/>
        <v>No</v>
      </c>
      <c r="R1100" s="15">
        <f t="shared" si="195"/>
        <v>0</v>
      </c>
      <c r="S1100" s="14">
        <f t="shared" si="196"/>
        <v>1</v>
      </c>
      <c r="T1100" s="15">
        <f t="shared" si="197"/>
        <v>2653</v>
      </c>
      <c r="W1100">
        <v>1098</v>
      </c>
      <c r="X1100" s="4">
        <f t="shared" si="198"/>
        <v>6.4555733234071422</v>
      </c>
      <c r="Y1100" s="7">
        <f t="shared" si="194"/>
        <v>2.1444818647784305</v>
      </c>
      <c r="Z1100" s="4">
        <f t="shared" si="199"/>
        <v>2873.2873207249208</v>
      </c>
      <c r="AA1100" s="4">
        <f t="shared" si="200"/>
        <v>1634.459715048006</v>
      </c>
    </row>
    <row r="1101" spans="1:27" x14ac:dyDescent="0.2">
      <c r="A1101" s="11"/>
      <c r="B1101" s="11" t="s">
        <v>32</v>
      </c>
      <c r="C1101" s="11" t="s">
        <v>41</v>
      </c>
      <c r="D1101" s="11">
        <v>1890</v>
      </c>
      <c r="E1101" s="11" t="s">
        <v>30</v>
      </c>
      <c r="F1101" s="11">
        <v>250</v>
      </c>
      <c r="G1101" s="11" t="s">
        <v>24</v>
      </c>
      <c r="H1101" s="11" t="s">
        <v>24</v>
      </c>
      <c r="I1101" s="11" t="s">
        <v>36</v>
      </c>
      <c r="J1101" s="11">
        <v>80</v>
      </c>
      <c r="K1101" s="12">
        <v>0.30167454632817853</v>
      </c>
      <c r="L1101" s="13">
        <v>0</v>
      </c>
      <c r="M1101" s="14">
        <f t="shared" si="190"/>
        <v>0</v>
      </c>
      <c r="N1101" s="15">
        <f t="shared" si="191"/>
        <v>2.5</v>
      </c>
      <c r="O1101" s="14">
        <f t="shared" si="192"/>
        <v>1</v>
      </c>
      <c r="P1101" s="15" t="s">
        <v>25</v>
      </c>
      <c r="Q1101" s="14" t="str">
        <f t="shared" si="193"/>
        <v>No</v>
      </c>
      <c r="R1101" s="15">
        <f t="shared" si="195"/>
        <v>0</v>
      </c>
      <c r="S1101" s="14">
        <f t="shared" si="196"/>
        <v>1</v>
      </c>
      <c r="T1101" s="15">
        <f t="shared" si="197"/>
        <v>2653</v>
      </c>
      <c r="W1101">
        <v>1099</v>
      </c>
      <c r="X1101" s="4">
        <f t="shared" si="198"/>
        <v>8.4791271013738054</v>
      </c>
      <c r="Y1101" s="7">
        <f t="shared" si="194"/>
        <v>2.8162207139525157</v>
      </c>
      <c r="Z1101" s="4">
        <f t="shared" si="199"/>
        <v>2881.7664478262946</v>
      </c>
      <c r="AA1101" s="4">
        <f t="shared" si="200"/>
        <v>1637.2759357619586</v>
      </c>
    </row>
    <row r="1102" spans="1:27" x14ac:dyDescent="0.2">
      <c r="A1102" s="11"/>
      <c r="B1102" s="11" t="s">
        <v>32</v>
      </c>
      <c r="C1102" s="11" t="s">
        <v>41</v>
      </c>
      <c r="D1102" s="11">
        <v>1890</v>
      </c>
      <c r="E1102" s="11" t="s">
        <v>30</v>
      </c>
      <c r="F1102" s="11">
        <v>250</v>
      </c>
      <c r="G1102" s="11" t="s">
        <v>24</v>
      </c>
      <c r="H1102" s="11" t="s">
        <v>24</v>
      </c>
      <c r="I1102" s="11" t="s">
        <v>31</v>
      </c>
      <c r="J1102" s="11">
        <v>80</v>
      </c>
      <c r="K1102" s="12">
        <v>0.18378731526026862</v>
      </c>
      <c r="L1102" s="13">
        <v>0</v>
      </c>
      <c r="M1102" s="14">
        <f t="shared" si="190"/>
        <v>0</v>
      </c>
      <c r="N1102" s="15">
        <f t="shared" si="191"/>
        <v>2.5</v>
      </c>
      <c r="O1102" s="14">
        <f t="shared" si="192"/>
        <v>1</v>
      </c>
      <c r="P1102" s="15" t="s">
        <v>25</v>
      </c>
      <c r="Q1102" s="14" t="str">
        <f t="shared" si="193"/>
        <v>No</v>
      </c>
      <c r="R1102" s="15">
        <f t="shared" si="195"/>
        <v>0</v>
      </c>
      <c r="S1102" s="14">
        <f t="shared" si="196"/>
        <v>1</v>
      </c>
      <c r="T1102" s="15">
        <f t="shared" si="197"/>
        <v>2653</v>
      </c>
      <c r="W1102">
        <v>1100</v>
      </c>
      <c r="X1102" s="4">
        <f t="shared" si="198"/>
        <v>7.5406020275045078</v>
      </c>
      <c r="Y1102" s="7">
        <f t="shared" si="194"/>
        <v>2.5037911740877394</v>
      </c>
      <c r="Z1102" s="4">
        <f t="shared" si="199"/>
        <v>2889.3070498537991</v>
      </c>
      <c r="AA1102" s="4">
        <f t="shared" si="200"/>
        <v>1639.7797269360465</v>
      </c>
    </row>
    <row r="1103" spans="1:27" x14ac:dyDescent="0.2">
      <c r="A1103" s="11"/>
      <c r="B1103" s="11" t="s">
        <v>32</v>
      </c>
      <c r="C1103" s="11" t="s">
        <v>41</v>
      </c>
      <c r="D1103" s="11">
        <v>1890</v>
      </c>
      <c r="E1103" s="11" t="s">
        <v>30</v>
      </c>
      <c r="F1103" s="11">
        <v>300</v>
      </c>
      <c r="G1103" s="11" t="s">
        <v>24</v>
      </c>
      <c r="H1103" s="11" t="s">
        <v>24</v>
      </c>
      <c r="I1103" s="11" t="s">
        <v>31</v>
      </c>
      <c r="J1103" s="11">
        <v>80</v>
      </c>
      <c r="K1103" s="12">
        <v>2.5708922333106178E-3</v>
      </c>
      <c r="L1103" s="13">
        <v>0</v>
      </c>
      <c r="M1103" s="14">
        <f t="shared" si="190"/>
        <v>0</v>
      </c>
      <c r="N1103" s="15">
        <f t="shared" si="191"/>
        <v>2.5</v>
      </c>
      <c r="O1103" s="14">
        <f t="shared" si="192"/>
        <v>1</v>
      </c>
      <c r="P1103" s="15" t="s">
        <v>25</v>
      </c>
      <c r="Q1103" s="14" t="str">
        <f t="shared" si="193"/>
        <v>No</v>
      </c>
      <c r="R1103" s="15">
        <f t="shared" si="195"/>
        <v>0</v>
      </c>
      <c r="S1103" s="14">
        <f t="shared" si="196"/>
        <v>1</v>
      </c>
      <c r="T1103" s="15">
        <f t="shared" si="197"/>
        <v>2653</v>
      </c>
      <c r="W1103">
        <v>1101</v>
      </c>
      <c r="X1103" s="4">
        <f t="shared" si="198"/>
        <v>1.0828660754257002</v>
      </c>
      <c r="Y1103" s="7">
        <f t="shared" si="194"/>
        <v>0.35930930930930932</v>
      </c>
      <c r="Z1103" s="4">
        <f t="shared" si="199"/>
        <v>2890.3899159292246</v>
      </c>
      <c r="AA1103" s="4">
        <f t="shared" si="200"/>
        <v>1640.1390362453558</v>
      </c>
    </row>
    <row r="1104" spans="1:27" x14ac:dyDescent="0.2">
      <c r="A1104" s="11"/>
      <c r="B1104" s="11" t="s">
        <v>32</v>
      </c>
      <c r="C1104" s="11" t="s">
        <v>41</v>
      </c>
      <c r="D1104" s="11">
        <v>1890</v>
      </c>
      <c r="E1104" s="11" t="s">
        <v>30</v>
      </c>
      <c r="F1104" s="11">
        <v>250</v>
      </c>
      <c r="G1104" s="11" t="s">
        <v>24</v>
      </c>
      <c r="H1104" s="11" t="s">
        <v>24</v>
      </c>
      <c r="I1104" s="11" t="s">
        <v>36</v>
      </c>
      <c r="J1104" s="11">
        <v>85</v>
      </c>
      <c r="K1104" s="12">
        <v>4.524319497240044E-3</v>
      </c>
      <c r="L1104" s="13">
        <v>0</v>
      </c>
      <c r="M1104" s="14">
        <f t="shared" si="190"/>
        <v>0</v>
      </c>
      <c r="N1104" s="15">
        <f t="shared" si="191"/>
        <v>2.5</v>
      </c>
      <c r="O1104" s="14">
        <f t="shared" si="192"/>
        <v>1</v>
      </c>
      <c r="P1104" s="15" t="s">
        <v>25</v>
      </c>
      <c r="Q1104" s="14" t="str">
        <f t="shared" si="193"/>
        <v>No</v>
      </c>
      <c r="R1104" s="15">
        <f t="shared" si="195"/>
        <v>0</v>
      </c>
      <c r="S1104" s="14">
        <f t="shared" si="196"/>
        <v>1</v>
      </c>
      <c r="T1104" s="15">
        <f t="shared" si="197"/>
        <v>2653</v>
      </c>
      <c r="W1104">
        <v>1102</v>
      </c>
      <c r="X1104" s="4">
        <f t="shared" si="198"/>
        <v>4.2834073174557012</v>
      </c>
      <c r="Y1104" s="7">
        <f t="shared" si="194"/>
        <v>1.4210368887018754</v>
      </c>
      <c r="Z1104" s="4">
        <f t="shared" si="199"/>
        <v>2894.6733232466804</v>
      </c>
      <c r="AA1104" s="4">
        <f t="shared" si="200"/>
        <v>1641.5600731340576</v>
      </c>
    </row>
    <row r="1105" spans="1:27" x14ac:dyDescent="0.2">
      <c r="A1105" s="11"/>
      <c r="B1105" s="11" t="s">
        <v>32</v>
      </c>
      <c r="C1105" s="11" t="s">
        <v>41</v>
      </c>
      <c r="D1105" s="11">
        <v>1890</v>
      </c>
      <c r="E1105" s="11" t="s">
        <v>30</v>
      </c>
      <c r="F1105" s="11">
        <v>50</v>
      </c>
      <c r="G1105" s="11" t="s">
        <v>24</v>
      </c>
      <c r="H1105" s="11" t="s">
        <v>24</v>
      </c>
      <c r="I1105" s="11" t="s">
        <v>31</v>
      </c>
      <c r="J1105" s="11">
        <v>90</v>
      </c>
      <c r="K1105" s="12">
        <v>5.013761572735171E-2</v>
      </c>
      <c r="L1105" s="13">
        <v>0</v>
      </c>
      <c r="M1105" s="14">
        <f t="shared" si="190"/>
        <v>0</v>
      </c>
      <c r="N1105" s="15">
        <f t="shared" si="191"/>
        <v>2.5</v>
      </c>
      <c r="O1105" s="14">
        <f t="shared" si="192"/>
        <v>1</v>
      </c>
      <c r="P1105" s="15" t="s">
        <v>25</v>
      </c>
      <c r="Q1105" s="14" t="str">
        <f t="shared" si="193"/>
        <v>No</v>
      </c>
      <c r="R1105" s="15">
        <f t="shared" si="195"/>
        <v>0</v>
      </c>
      <c r="S1105" s="14">
        <f t="shared" si="196"/>
        <v>1</v>
      </c>
      <c r="T1105" s="15">
        <f t="shared" si="197"/>
        <v>2653</v>
      </c>
      <c r="W1105">
        <v>1103</v>
      </c>
      <c r="X1105" s="4">
        <f t="shared" si="198"/>
        <v>47.894678280364445</v>
      </c>
      <c r="Y1105" s="7">
        <f t="shared" si="194"/>
        <v>15.887302831224998</v>
      </c>
      <c r="Z1105" s="4">
        <f t="shared" si="199"/>
        <v>2942.568001527045</v>
      </c>
      <c r="AA1105" s="4">
        <f t="shared" si="200"/>
        <v>1657.4473759652826</v>
      </c>
    </row>
    <row r="1106" spans="1:27" x14ac:dyDescent="0.2">
      <c r="A1106" s="11"/>
      <c r="B1106" s="11" t="s">
        <v>32</v>
      </c>
      <c r="C1106" s="11" t="s">
        <v>42</v>
      </c>
      <c r="D1106" s="11">
        <v>1900</v>
      </c>
      <c r="E1106" s="11" t="s">
        <v>30</v>
      </c>
      <c r="F1106" s="11">
        <v>50</v>
      </c>
      <c r="G1106" s="11" t="s">
        <v>24</v>
      </c>
      <c r="H1106" s="11" t="s">
        <v>24</v>
      </c>
      <c r="I1106" s="11" t="s">
        <v>31</v>
      </c>
      <c r="J1106" s="11">
        <v>10</v>
      </c>
      <c r="K1106" s="12">
        <v>0.10452275932960876</v>
      </c>
      <c r="L1106" s="13">
        <v>0</v>
      </c>
      <c r="M1106" s="14">
        <f t="shared" si="190"/>
        <v>0</v>
      </c>
      <c r="N1106" s="15">
        <f t="shared" si="191"/>
        <v>2.5</v>
      </c>
      <c r="O1106" s="14">
        <f t="shared" si="192"/>
        <v>1</v>
      </c>
      <c r="P1106" s="15" t="s">
        <v>25</v>
      </c>
      <c r="Q1106" s="14" t="str">
        <f t="shared" si="193"/>
        <v>No</v>
      </c>
      <c r="R1106" s="15">
        <f t="shared" si="195"/>
        <v>0</v>
      </c>
      <c r="S1106" s="14">
        <f t="shared" si="196"/>
        <v>1</v>
      </c>
      <c r="T1106" s="15">
        <f t="shared" si="197"/>
        <v>2653</v>
      </c>
      <c r="W1106">
        <v>1104</v>
      </c>
      <c r="X1106" s="4">
        <f t="shared" si="198"/>
        <v>1.0839016215981432</v>
      </c>
      <c r="Y1106" s="7">
        <f t="shared" si="194"/>
        <v>0.35930930930930932</v>
      </c>
      <c r="Z1106" s="4">
        <f t="shared" si="199"/>
        <v>2943.6519031486432</v>
      </c>
      <c r="AA1106" s="4">
        <f t="shared" si="200"/>
        <v>1657.8066852745919</v>
      </c>
    </row>
    <row r="1107" spans="1:27" x14ac:dyDescent="0.2">
      <c r="A1107" s="11"/>
      <c r="B1107" s="11" t="s">
        <v>32</v>
      </c>
      <c r="C1107" s="11" t="s">
        <v>42</v>
      </c>
      <c r="D1107" s="11">
        <v>1900</v>
      </c>
      <c r="E1107" s="11" t="s">
        <v>30</v>
      </c>
      <c r="F1107" s="11">
        <v>150</v>
      </c>
      <c r="G1107" s="11" t="s">
        <v>24</v>
      </c>
      <c r="H1107" s="11" t="s">
        <v>24</v>
      </c>
      <c r="I1107" s="11" t="s">
        <v>31</v>
      </c>
      <c r="J1107" s="11">
        <v>10</v>
      </c>
      <c r="K1107" s="12">
        <v>5.2394631087461854E-3</v>
      </c>
      <c r="L1107" s="13">
        <v>0</v>
      </c>
      <c r="M1107" s="14">
        <f t="shared" si="190"/>
        <v>0</v>
      </c>
      <c r="N1107" s="15">
        <f t="shared" si="191"/>
        <v>2.5</v>
      </c>
      <c r="O1107" s="14">
        <f t="shared" si="192"/>
        <v>1</v>
      </c>
      <c r="P1107" s="15" t="s">
        <v>25</v>
      </c>
      <c r="Q1107" s="14" t="str">
        <f t="shared" si="193"/>
        <v>No</v>
      </c>
      <c r="R1107" s="15">
        <f t="shared" si="195"/>
        <v>0</v>
      </c>
      <c r="S1107" s="14">
        <f t="shared" si="196"/>
        <v>1</v>
      </c>
      <c r="T1107" s="15">
        <f t="shared" si="197"/>
        <v>2653</v>
      </c>
      <c r="W1107">
        <v>1105</v>
      </c>
      <c r="X1107" s="4">
        <f t="shared" si="198"/>
        <v>9.5813057622315565</v>
      </c>
      <c r="Y1107" s="7">
        <f t="shared" si="194"/>
        <v>3.1755300232618247</v>
      </c>
      <c r="Z1107" s="4">
        <f t="shared" si="199"/>
        <v>2953.233208910875</v>
      </c>
      <c r="AA1107" s="4">
        <f t="shared" si="200"/>
        <v>1660.9822152978538</v>
      </c>
    </row>
    <row r="1108" spans="1:27" x14ac:dyDescent="0.2">
      <c r="A1108" s="11"/>
      <c r="B1108" s="11" t="s">
        <v>32</v>
      </c>
      <c r="C1108" s="11" t="s">
        <v>42</v>
      </c>
      <c r="D1108" s="11">
        <v>1900</v>
      </c>
      <c r="E1108" s="11" t="s">
        <v>30</v>
      </c>
      <c r="F1108" s="11">
        <v>200</v>
      </c>
      <c r="G1108" s="11" t="s">
        <v>24</v>
      </c>
      <c r="H1108" s="11" t="s">
        <v>24</v>
      </c>
      <c r="I1108" s="11" t="s">
        <v>31</v>
      </c>
      <c r="J1108" s="11">
        <v>10</v>
      </c>
      <c r="K1108" s="12">
        <v>1.1944493618093717E-3</v>
      </c>
      <c r="L1108" s="13">
        <v>0</v>
      </c>
      <c r="M1108" s="14">
        <f t="shared" si="190"/>
        <v>0</v>
      </c>
      <c r="N1108" s="15">
        <f t="shared" si="191"/>
        <v>2.5</v>
      </c>
      <c r="O1108" s="14">
        <f t="shared" si="192"/>
        <v>1</v>
      </c>
      <c r="P1108" s="15" t="s">
        <v>25</v>
      </c>
      <c r="Q1108" s="14" t="str">
        <f t="shared" si="193"/>
        <v>No</v>
      </c>
      <c r="R1108" s="15">
        <f t="shared" si="195"/>
        <v>0</v>
      </c>
      <c r="S1108" s="14">
        <f t="shared" si="196"/>
        <v>1</v>
      </c>
      <c r="T1108" s="15">
        <f t="shared" si="197"/>
        <v>2653</v>
      </c>
      <c r="W1108">
        <v>1106</v>
      </c>
      <c r="X1108" s="4">
        <f t="shared" si="198"/>
        <v>8.6272786839545272</v>
      </c>
      <c r="Y1108" s="7">
        <f t="shared" si="194"/>
        <v>2.8582741259391127</v>
      </c>
      <c r="Z1108" s="4">
        <f t="shared" si="199"/>
        <v>2961.8604875948295</v>
      </c>
      <c r="AA1108" s="4">
        <f t="shared" si="200"/>
        <v>1663.8404894237929</v>
      </c>
    </row>
    <row r="1109" spans="1:27" x14ac:dyDescent="0.2">
      <c r="A1109" s="11"/>
      <c r="B1109" s="11" t="s">
        <v>32</v>
      </c>
      <c r="C1109" s="11" t="s">
        <v>42</v>
      </c>
      <c r="D1109" s="11">
        <v>1900</v>
      </c>
      <c r="E1109" s="11" t="s">
        <v>30</v>
      </c>
      <c r="F1109" s="11">
        <v>250</v>
      </c>
      <c r="G1109" s="11" t="s">
        <v>24</v>
      </c>
      <c r="H1109" s="11" t="s">
        <v>24</v>
      </c>
      <c r="I1109" s="11" t="s">
        <v>31</v>
      </c>
      <c r="J1109" s="11">
        <v>10</v>
      </c>
      <c r="K1109" s="12">
        <v>0.12750186445874029</v>
      </c>
      <c r="L1109" s="13">
        <v>0</v>
      </c>
      <c r="M1109" s="14">
        <f t="shared" si="190"/>
        <v>0</v>
      </c>
      <c r="N1109" s="15">
        <f t="shared" si="191"/>
        <v>2.5</v>
      </c>
      <c r="O1109" s="14">
        <f t="shared" si="192"/>
        <v>1</v>
      </c>
      <c r="P1109" s="15" t="s">
        <v>25</v>
      </c>
      <c r="Q1109" s="14" t="str">
        <f t="shared" si="193"/>
        <v>No</v>
      </c>
      <c r="R1109" s="15">
        <f t="shared" si="195"/>
        <v>0</v>
      </c>
      <c r="S1109" s="14">
        <f t="shared" si="196"/>
        <v>1</v>
      </c>
      <c r="T1109" s="15">
        <f t="shared" si="197"/>
        <v>2653</v>
      </c>
      <c r="W1109">
        <v>1107</v>
      </c>
      <c r="X1109" s="4">
        <f t="shared" si="198"/>
        <v>6.4106697663156229</v>
      </c>
      <c r="Y1109" s="7">
        <f t="shared" si="194"/>
        <v>2.123455158785132</v>
      </c>
      <c r="Z1109" s="4">
        <f t="shared" si="199"/>
        <v>2968.271157361145</v>
      </c>
      <c r="AA1109" s="4">
        <f t="shared" si="200"/>
        <v>1665.9639445825781</v>
      </c>
    </row>
    <row r="1110" spans="1:27" x14ac:dyDescent="0.2">
      <c r="A1110" s="11"/>
      <c r="B1110" s="11" t="s">
        <v>32</v>
      </c>
      <c r="C1110" s="11" t="s">
        <v>42</v>
      </c>
      <c r="D1110" s="11">
        <v>1900</v>
      </c>
      <c r="E1110" s="11" t="s">
        <v>30</v>
      </c>
      <c r="F1110" s="11">
        <v>300</v>
      </c>
      <c r="G1110" s="11" t="s">
        <v>24</v>
      </c>
      <c r="H1110" s="11" t="s">
        <v>24</v>
      </c>
      <c r="I1110" s="11" t="s">
        <v>35</v>
      </c>
      <c r="J1110" s="11">
        <v>10</v>
      </c>
      <c r="K1110" s="12">
        <v>0.71857445528872399</v>
      </c>
      <c r="L1110" s="13">
        <v>1.0779279279279279</v>
      </c>
      <c r="M1110" s="14">
        <f t="shared" si="190"/>
        <v>0.35930930930930932</v>
      </c>
      <c r="N1110" s="15">
        <f t="shared" si="191"/>
        <v>2.5</v>
      </c>
      <c r="O1110" s="14">
        <f t="shared" si="192"/>
        <v>0.85627627627627634</v>
      </c>
      <c r="P1110" s="15" t="s">
        <v>25</v>
      </c>
      <c r="Q1110" s="14" t="str">
        <f t="shared" si="193"/>
        <v>No</v>
      </c>
      <c r="R1110" s="15">
        <f t="shared" si="195"/>
        <v>500.03072982178094</v>
      </c>
      <c r="S1110" s="14">
        <f t="shared" si="196"/>
        <v>4</v>
      </c>
      <c r="T1110" s="15">
        <f t="shared" si="197"/>
        <v>776</v>
      </c>
      <c r="W1110">
        <v>1108</v>
      </c>
      <c r="X1110" s="4">
        <f t="shared" si="198"/>
        <v>4.1620050039418777</v>
      </c>
      <c r="Y1110" s="7">
        <f t="shared" si="194"/>
        <v>1.3765702979863104</v>
      </c>
      <c r="Z1110" s="4">
        <f t="shared" si="199"/>
        <v>2972.4331623650869</v>
      </c>
      <c r="AA1110" s="4">
        <f t="shared" si="200"/>
        <v>1667.3405148805643</v>
      </c>
    </row>
    <row r="1111" spans="1:27" x14ac:dyDescent="0.2">
      <c r="A1111" s="11"/>
      <c r="B1111" s="11" t="s">
        <v>32</v>
      </c>
      <c r="C1111" s="11" t="s">
        <v>42</v>
      </c>
      <c r="D1111" s="11">
        <v>1900</v>
      </c>
      <c r="E1111" s="11" t="s">
        <v>34</v>
      </c>
      <c r="F1111" s="11">
        <v>450</v>
      </c>
      <c r="G1111" s="11" t="s">
        <v>24</v>
      </c>
      <c r="H1111" s="11" t="s">
        <v>24</v>
      </c>
      <c r="I1111" s="11" t="s">
        <v>35</v>
      </c>
      <c r="J1111" s="11">
        <v>10</v>
      </c>
      <c r="K1111" s="12">
        <v>9.559489177794836E-2</v>
      </c>
      <c r="L1111" s="13">
        <v>0</v>
      </c>
      <c r="M1111" s="14">
        <f t="shared" si="190"/>
        <v>0</v>
      </c>
      <c r="N1111" s="15">
        <f t="shared" si="191"/>
        <v>1</v>
      </c>
      <c r="O1111" s="14">
        <f t="shared" si="192"/>
        <v>1</v>
      </c>
      <c r="P1111" s="15" t="s">
        <v>25</v>
      </c>
      <c r="Q1111" s="14" t="str">
        <f t="shared" si="193"/>
        <v>No</v>
      </c>
      <c r="R1111" s="15">
        <f t="shared" si="195"/>
        <v>0</v>
      </c>
      <c r="S1111" s="14">
        <f t="shared" si="196"/>
        <v>1</v>
      </c>
      <c r="T1111" s="15">
        <f t="shared" si="197"/>
        <v>2653</v>
      </c>
      <c r="W1111">
        <v>1109</v>
      </c>
      <c r="X1111" s="4">
        <f t="shared" si="198"/>
        <v>5.3837593306948994</v>
      </c>
      <c r="Y1111" s="7">
        <f t="shared" si="194"/>
        <v>1.7779330192822165</v>
      </c>
      <c r="Z1111" s="4">
        <f t="shared" si="199"/>
        <v>2977.8169216957817</v>
      </c>
      <c r="AA1111" s="4">
        <f t="shared" si="200"/>
        <v>1669.1184478998466</v>
      </c>
    </row>
    <row r="1112" spans="1:27" x14ac:dyDescent="0.2">
      <c r="A1112" s="11"/>
      <c r="B1112" s="11" t="s">
        <v>32</v>
      </c>
      <c r="C1112" s="11" t="s">
        <v>42</v>
      </c>
      <c r="D1112" s="11">
        <v>1900</v>
      </c>
      <c r="E1112" s="11" t="s">
        <v>40</v>
      </c>
      <c r="F1112" s="11">
        <v>500</v>
      </c>
      <c r="G1112" s="11" t="s">
        <v>24</v>
      </c>
      <c r="H1112" s="11" t="s">
        <v>24</v>
      </c>
      <c r="I1112" s="11" t="s">
        <v>35</v>
      </c>
      <c r="J1112" s="11">
        <v>10</v>
      </c>
      <c r="K1112" s="12">
        <v>4.267194828582993E-2</v>
      </c>
      <c r="L1112" s="13">
        <v>0</v>
      </c>
      <c r="M1112" s="14">
        <f t="shared" si="190"/>
        <v>0</v>
      </c>
      <c r="N1112" s="15">
        <f t="shared" si="191"/>
        <v>1</v>
      </c>
      <c r="O1112" s="14">
        <f t="shared" si="192"/>
        <v>1</v>
      </c>
      <c r="P1112" s="15" t="s">
        <v>25</v>
      </c>
      <c r="Q1112" s="14" t="str">
        <f t="shared" si="193"/>
        <v>No</v>
      </c>
      <c r="R1112" s="15">
        <f t="shared" si="195"/>
        <v>0</v>
      </c>
      <c r="S1112" s="14">
        <f t="shared" si="196"/>
        <v>1</v>
      </c>
      <c r="T1112" s="15">
        <f t="shared" si="197"/>
        <v>2653</v>
      </c>
      <c r="W1112">
        <v>1110</v>
      </c>
      <c r="X1112" s="4">
        <f t="shared" si="198"/>
        <v>2.049591677234786</v>
      </c>
      <c r="Y1112" s="7">
        <f t="shared" si="194"/>
        <v>0.6765652066320218</v>
      </c>
      <c r="Z1112" s="4">
        <f t="shared" si="199"/>
        <v>2979.8665133730165</v>
      </c>
      <c r="AA1112" s="4">
        <f t="shared" si="200"/>
        <v>1669.7950131064786</v>
      </c>
    </row>
    <row r="1113" spans="1:27" x14ac:dyDescent="0.2">
      <c r="A1113" s="11"/>
      <c r="B1113" s="11" t="s">
        <v>32</v>
      </c>
      <c r="C1113" s="11" t="s">
        <v>42</v>
      </c>
      <c r="D1113" s="11">
        <v>1900</v>
      </c>
      <c r="E1113" s="11" t="s">
        <v>40</v>
      </c>
      <c r="F1113" s="11">
        <v>600</v>
      </c>
      <c r="G1113" s="11" t="s">
        <v>24</v>
      </c>
      <c r="H1113" s="11" t="s">
        <v>24</v>
      </c>
      <c r="I1113" s="11" t="s">
        <v>35</v>
      </c>
      <c r="J1113" s="11">
        <v>10</v>
      </c>
      <c r="K1113" s="12">
        <v>6.8889692568422187E-2</v>
      </c>
      <c r="L1113" s="13">
        <v>0</v>
      </c>
      <c r="M1113" s="14">
        <f t="shared" si="190"/>
        <v>0</v>
      </c>
      <c r="N1113" s="15">
        <f t="shared" si="191"/>
        <v>1</v>
      </c>
      <c r="O1113" s="14">
        <f t="shared" si="192"/>
        <v>1</v>
      </c>
      <c r="P1113" s="15" t="s">
        <v>25</v>
      </c>
      <c r="Q1113" s="14" t="str">
        <f t="shared" si="193"/>
        <v>No</v>
      </c>
      <c r="R1113" s="15">
        <f t="shared" si="195"/>
        <v>0</v>
      </c>
      <c r="S1113" s="14">
        <f t="shared" si="196"/>
        <v>1</v>
      </c>
      <c r="T1113" s="15">
        <f t="shared" si="197"/>
        <v>2653</v>
      </c>
      <c r="W1113">
        <v>1111</v>
      </c>
      <c r="X1113" s="4">
        <f t="shared" si="198"/>
        <v>3.1406319842352568</v>
      </c>
      <c r="Y1113" s="7">
        <f t="shared" si="194"/>
        <v>1.0358745159413312</v>
      </c>
      <c r="Z1113" s="4">
        <f t="shared" si="199"/>
        <v>2983.0071453572518</v>
      </c>
      <c r="AA1113" s="4">
        <f t="shared" si="200"/>
        <v>1670.8308876224198</v>
      </c>
    </row>
    <row r="1114" spans="1:27" x14ac:dyDescent="0.2">
      <c r="A1114" s="11"/>
      <c r="B1114" s="11" t="s">
        <v>32</v>
      </c>
      <c r="C1114" s="11" t="s">
        <v>42</v>
      </c>
      <c r="D1114" s="11">
        <v>1900</v>
      </c>
      <c r="E1114" s="11" t="s">
        <v>30</v>
      </c>
      <c r="F1114" s="11">
        <v>50</v>
      </c>
      <c r="G1114" s="11" t="s">
        <v>24</v>
      </c>
      <c r="H1114" s="11" t="s">
        <v>24</v>
      </c>
      <c r="I1114" s="11" t="s">
        <v>33</v>
      </c>
      <c r="J1114" s="11">
        <v>15</v>
      </c>
      <c r="K1114" s="12">
        <v>0.73073966110863686</v>
      </c>
      <c r="L1114" s="13">
        <v>0</v>
      </c>
      <c r="M1114" s="14">
        <f t="shared" si="190"/>
        <v>0</v>
      </c>
      <c r="N1114" s="15">
        <f t="shared" si="191"/>
        <v>2.5</v>
      </c>
      <c r="O1114" s="14">
        <f t="shared" si="192"/>
        <v>1</v>
      </c>
      <c r="P1114" s="15" t="s">
        <v>25</v>
      </c>
      <c r="Q1114" s="14" t="str">
        <f t="shared" si="193"/>
        <v>No</v>
      </c>
      <c r="R1114" s="15">
        <f t="shared" si="195"/>
        <v>0</v>
      </c>
      <c r="S1114" s="14">
        <f t="shared" si="196"/>
        <v>1</v>
      </c>
      <c r="T1114" s="15">
        <f t="shared" si="197"/>
        <v>2653</v>
      </c>
      <c r="W1114">
        <v>1112</v>
      </c>
      <c r="X1114" s="4">
        <f t="shared" si="198"/>
        <v>3.285635513069737</v>
      </c>
      <c r="Y1114" s="7">
        <f t="shared" si="194"/>
        <v>1.0827542853858645</v>
      </c>
      <c r="Z1114" s="4">
        <f t="shared" si="199"/>
        <v>2986.2927808703216</v>
      </c>
      <c r="AA1114" s="4">
        <f t="shared" si="200"/>
        <v>1671.9136419078056</v>
      </c>
    </row>
    <row r="1115" spans="1:27" x14ac:dyDescent="0.2">
      <c r="A1115" s="11"/>
      <c r="B1115" s="11" t="s">
        <v>32</v>
      </c>
      <c r="C1115" s="11" t="s">
        <v>42</v>
      </c>
      <c r="D1115" s="11">
        <v>1900</v>
      </c>
      <c r="E1115" s="11" t="s">
        <v>30</v>
      </c>
      <c r="F1115" s="11">
        <v>50</v>
      </c>
      <c r="G1115" s="11" t="s">
        <v>24</v>
      </c>
      <c r="H1115" s="11" t="s">
        <v>24</v>
      </c>
      <c r="I1115" s="11" t="s">
        <v>35</v>
      </c>
      <c r="J1115" s="11">
        <v>15</v>
      </c>
      <c r="K1115" s="12">
        <v>1.6477047854365393E-2</v>
      </c>
      <c r="L1115" s="13">
        <v>0</v>
      </c>
      <c r="M1115" s="14">
        <f t="shared" si="190"/>
        <v>0</v>
      </c>
      <c r="N1115" s="15">
        <f t="shared" si="191"/>
        <v>2.5</v>
      </c>
      <c r="O1115" s="14">
        <f t="shared" si="192"/>
        <v>1</v>
      </c>
      <c r="P1115" s="15" t="s">
        <v>25</v>
      </c>
      <c r="Q1115" s="14" t="str">
        <f t="shared" si="193"/>
        <v>No</v>
      </c>
      <c r="R1115" s="15">
        <f t="shared" si="195"/>
        <v>0</v>
      </c>
      <c r="S1115" s="14">
        <f t="shared" si="196"/>
        <v>1</v>
      </c>
      <c r="T1115" s="15">
        <f t="shared" si="197"/>
        <v>2653</v>
      </c>
      <c r="W1115">
        <v>1113</v>
      </c>
      <c r="X1115" s="4">
        <f t="shared" si="198"/>
        <v>5.2757699408864536</v>
      </c>
      <c r="Y1115" s="7">
        <f t="shared" si="194"/>
        <v>1.7382927860245878</v>
      </c>
      <c r="Z1115" s="4">
        <f t="shared" si="199"/>
        <v>2991.5685508112083</v>
      </c>
      <c r="AA1115" s="4">
        <f t="shared" si="200"/>
        <v>1673.6519346938303</v>
      </c>
    </row>
    <row r="1116" spans="1:27" x14ac:dyDescent="0.2">
      <c r="A1116" s="11"/>
      <c r="B1116" s="11" t="s">
        <v>32</v>
      </c>
      <c r="C1116" s="11" t="s">
        <v>42</v>
      </c>
      <c r="D1116" s="11">
        <v>1900</v>
      </c>
      <c r="E1116" s="11" t="s">
        <v>30</v>
      </c>
      <c r="F1116" s="11">
        <v>50</v>
      </c>
      <c r="G1116" s="11" t="s">
        <v>24</v>
      </c>
      <c r="H1116" s="11" t="s">
        <v>24</v>
      </c>
      <c r="I1116" s="11" t="s">
        <v>31</v>
      </c>
      <c r="J1116" s="11">
        <v>15</v>
      </c>
      <c r="K1116" s="12">
        <v>0.3579646567180238</v>
      </c>
      <c r="L1116" s="13">
        <v>1.0779279279279279</v>
      </c>
      <c r="M1116" s="14">
        <f t="shared" si="190"/>
        <v>0.35930930930930932</v>
      </c>
      <c r="N1116" s="15">
        <f t="shared" si="191"/>
        <v>2.5</v>
      </c>
      <c r="O1116" s="14">
        <f t="shared" si="192"/>
        <v>0.85627627627627634</v>
      </c>
      <c r="P1116" s="15" t="s">
        <v>25</v>
      </c>
      <c r="Q1116" s="14" t="str">
        <f t="shared" si="193"/>
        <v>No</v>
      </c>
      <c r="R1116" s="15">
        <f t="shared" si="195"/>
        <v>1003.7563836709854</v>
      </c>
      <c r="S1116" s="14">
        <f t="shared" si="196"/>
        <v>5</v>
      </c>
      <c r="T1116" s="15">
        <f t="shared" si="197"/>
        <v>378</v>
      </c>
      <c r="W1116">
        <v>1114</v>
      </c>
      <c r="X1116" s="4">
        <f t="shared" si="198"/>
        <v>3.2163851684729532</v>
      </c>
      <c r="Y1116" s="7">
        <f t="shared" si="194"/>
        <v>1.0593144006635977</v>
      </c>
      <c r="Z1116" s="4">
        <f t="shared" si="199"/>
        <v>2994.7849359796814</v>
      </c>
      <c r="AA1116" s="4">
        <f t="shared" si="200"/>
        <v>1674.711249094494</v>
      </c>
    </row>
    <row r="1117" spans="1:27" x14ac:dyDescent="0.2">
      <c r="A1117" s="11"/>
      <c r="B1117" s="11" t="s">
        <v>32</v>
      </c>
      <c r="C1117" s="11" t="s">
        <v>42</v>
      </c>
      <c r="D1117" s="11">
        <v>1900</v>
      </c>
      <c r="E1117" s="11" t="s">
        <v>30</v>
      </c>
      <c r="F1117" s="11">
        <v>100</v>
      </c>
      <c r="G1117" s="11" t="s">
        <v>24</v>
      </c>
      <c r="H1117" s="11" t="s">
        <v>24</v>
      </c>
      <c r="I1117" s="11" t="s">
        <v>33</v>
      </c>
      <c r="J1117" s="11">
        <v>15</v>
      </c>
      <c r="K1117" s="12">
        <v>0.6887120336827327</v>
      </c>
      <c r="L1117" s="13">
        <v>0</v>
      </c>
      <c r="M1117" s="14">
        <f t="shared" si="190"/>
        <v>0</v>
      </c>
      <c r="N1117" s="15">
        <f t="shared" si="191"/>
        <v>2.5</v>
      </c>
      <c r="O1117" s="14">
        <f t="shared" si="192"/>
        <v>1</v>
      </c>
      <c r="P1117" s="15" t="s">
        <v>25</v>
      </c>
      <c r="Q1117" s="14" t="str">
        <f t="shared" si="193"/>
        <v>No</v>
      </c>
      <c r="R1117" s="15">
        <f t="shared" si="195"/>
        <v>0</v>
      </c>
      <c r="S1117" s="14">
        <f t="shared" si="196"/>
        <v>1</v>
      </c>
      <c r="T1117" s="15">
        <f t="shared" si="197"/>
        <v>2653</v>
      </c>
      <c r="W1117">
        <v>1115</v>
      </c>
      <c r="X1117" s="4">
        <f t="shared" si="198"/>
        <v>2.189599030850315</v>
      </c>
      <c r="Y1117" s="7">
        <f t="shared" si="194"/>
        <v>0.72103179734758671</v>
      </c>
      <c r="Z1117" s="4">
        <f t="shared" si="199"/>
        <v>2996.9745350105318</v>
      </c>
      <c r="AA1117" s="4">
        <f t="shared" si="200"/>
        <v>1675.4322808918416</v>
      </c>
    </row>
    <row r="1118" spans="1:27" x14ac:dyDescent="0.2">
      <c r="A1118" s="11"/>
      <c r="B1118" s="11" t="s">
        <v>32</v>
      </c>
      <c r="C1118" s="11" t="s">
        <v>42</v>
      </c>
      <c r="D1118" s="11">
        <v>1900</v>
      </c>
      <c r="E1118" s="11" t="s">
        <v>30</v>
      </c>
      <c r="F1118" s="11">
        <v>100</v>
      </c>
      <c r="G1118" s="11" t="s">
        <v>24</v>
      </c>
      <c r="H1118" s="11" t="s">
        <v>24</v>
      </c>
      <c r="I1118" s="11" t="s">
        <v>31</v>
      </c>
      <c r="J1118" s="11">
        <v>15</v>
      </c>
      <c r="K1118" s="12">
        <v>0.50355046555842986</v>
      </c>
      <c r="L1118" s="13">
        <v>1.0779279279279279</v>
      </c>
      <c r="M1118" s="14">
        <f t="shared" si="190"/>
        <v>0.35930930930930932</v>
      </c>
      <c r="N1118" s="15">
        <f t="shared" si="191"/>
        <v>2.5</v>
      </c>
      <c r="O1118" s="14">
        <f t="shared" si="192"/>
        <v>0.85627627627627634</v>
      </c>
      <c r="P1118" s="15" t="s">
        <v>25</v>
      </c>
      <c r="Q1118" s="14" t="str">
        <f t="shared" si="193"/>
        <v>No</v>
      </c>
      <c r="R1118" s="15">
        <f t="shared" si="195"/>
        <v>713.55173688667071</v>
      </c>
      <c r="S1118" s="14">
        <f t="shared" si="196"/>
        <v>4</v>
      </c>
      <c r="T1118" s="15">
        <f t="shared" si="197"/>
        <v>562</v>
      </c>
      <c r="W1118">
        <v>1116</v>
      </c>
      <c r="X1118" s="4">
        <f t="shared" si="198"/>
        <v>8.6379483611354448</v>
      </c>
      <c r="Y1118" s="7">
        <f t="shared" si="194"/>
        <v>2.8420737774037508</v>
      </c>
      <c r="Z1118" s="4">
        <f t="shared" si="199"/>
        <v>3005.6124833716672</v>
      </c>
      <c r="AA1118" s="4">
        <f t="shared" si="200"/>
        <v>1678.2743546692454</v>
      </c>
    </row>
    <row r="1119" spans="1:27" x14ac:dyDescent="0.2">
      <c r="A1119" s="11"/>
      <c r="B1119" s="11" t="s">
        <v>32</v>
      </c>
      <c r="C1119" s="11" t="s">
        <v>42</v>
      </c>
      <c r="D1119" s="11">
        <v>1900</v>
      </c>
      <c r="E1119" s="11" t="s">
        <v>30</v>
      </c>
      <c r="F1119" s="11">
        <v>150</v>
      </c>
      <c r="G1119" s="11" t="s">
        <v>24</v>
      </c>
      <c r="H1119" s="11" t="s">
        <v>24</v>
      </c>
      <c r="I1119" s="11" t="s">
        <v>35</v>
      </c>
      <c r="J1119" s="11">
        <v>15</v>
      </c>
      <c r="K1119" s="12">
        <v>2.1151108932686534E-2</v>
      </c>
      <c r="L1119" s="13">
        <v>0</v>
      </c>
      <c r="M1119" s="14">
        <f t="shared" si="190"/>
        <v>0</v>
      </c>
      <c r="N1119" s="15">
        <f t="shared" si="191"/>
        <v>2.5</v>
      </c>
      <c r="O1119" s="14">
        <f t="shared" si="192"/>
        <v>1</v>
      </c>
      <c r="P1119" s="15" t="s">
        <v>25</v>
      </c>
      <c r="Q1119" s="14" t="str">
        <f t="shared" si="193"/>
        <v>No</v>
      </c>
      <c r="R1119" s="15">
        <f t="shared" si="195"/>
        <v>0</v>
      </c>
      <c r="S1119" s="14">
        <f t="shared" si="196"/>
        <v>1</v>
      </c>
      <c r="T1119" s="15">
        <f t="shared" si="197"/>
        <v>2653</v>
      </c>
      <c r="W1119">
        <v>1117</v>
      </c>
      <c r="X1119" s="4">
        <f t="shared" si="198"/>
        <v>3.212960323599285</v>
      </c>
      <c r="Y1119" s="7">
        <f t="shared" si="194"/>
        <v>1.0569012219346294</v>
      </c>
      <c r="Z1119" s="4">
        <f t="shared" si="199"/>
        <v>3008.8254436952666</v>
      </c>
      <c r="AA1119" s="4">
        <f t="shared" si="200"/>
        <v>1679.33125589118</v>
      </c>
    </row>
    <row r="1120" spans="1:27" x14ac:dyDescent="0.2">
      <c r="A1120" s="11"/>
      <c r="B1120" s="11" t="s">
        <v>32</v>
      </c>
      <c r="C1120" s="11" t="s">
        <v>42</v>
      </c>
      <c r="D1120" s="11">
        <v>1900</v>
      </c>
      <c r="E1120" s="11" t="s">
        <v>30</v>
      </c>
      <c r="F1120" s="11">
        <v>150</v>
      </c>
      <c r="G1120" s="11" t="s">
        <v>24</v>
      </c>
      <c r="H1120" s="11" t="s">
        <v>24</v>
      </c>
      <c r="I1120" s="11" t="s">
        <v>31</v>
      </c>
      <c r="J1120" s="11">
        <v>15</v>
      </c>
      <c r="K1120" s="12">
        <v>0.92019902422124944</v>
      </c>
      <c r="L1120" s="13">
        <v>0</v>
      </c>
      <c r="M1120" s="14">
        <f t="shared" si="190"/>
        <v>0</v>
      </c>
      <c r="N1120" s="15">
        <f t="shared" si="191"/>
        <v>2.5</v>
      </c>
      <c r="O1120" s="14">
        <f t="shared" si="192"/>
        <v>1</v>
      </c>
      <c r="P1120" s="15" t="s">
        <v>25</v>
      </c>
      <c r="Q1120" s="14" t="str">
        <f t="shared" si="193"/>
        <v>No</v>
      </c>
      <c r="R1120" s="15">
        <f t="shared" si="195"/>
        <v>0</v>
      </c>
      <c r="S1120" s="14">
        <f t="shared" si="196"/>
        <v>1</v>
      </c>
      <c r="T1120" s="15">
        <f t="shared" si="197"/>
        <v>2653</v>
      </c>
      <c r="W1120">
        <v>1118</v>
      </c>
      <c r="X1120" s="4">
        <f t="shared" si="198"/>
        <v>4.2635435666973871</v>
      </c>
      <c r="Y1120" s="7">
        <f t="shared" si="194"/>
        <v>1.3975970039796088</v>
      </c>
      <c r="Z1120" s="4">
        <f t="shared" si="199"/>
        <v>3013.0889872619641</v>
      </c>
      <c r="AA1120" s="4">
        <f t="shared" si="200"/>
        <v>1680.7288528951597</v>
      </c>
    </row>
    <row r="1121" spans="1:27" x14ac:dyDescent="0.2">
      <c r="A1121" s="11"/>
      <c r="B1121" s="11" t="s">
        <v>32</v>
      </c>
      <c r="C1121" s="11" t="s">
        <v>42</v>
      </c>
      <c r="D1121" s="11">
        <v>1900</v>
      </c>
      <c r="E1121" s="11" t="s">
        <v>30</v>
      </c>
      <c r="F1121" s="11">
        <v>200</v>
      </c>
      <c r="G1121" s="11" t="s">
        <v>24</v>
      </c>
      <c r="H1121" s="11" t="s">
        <v>24</v>
      </c>
      <c r="I1121" s="11" t="s">
        <v>35</v>
      </c>
      <c r="J1121" s="11">
        <v>15</v>
      </c>
      <c r="K1121" s="12">
        <v>3.007193910388048E-2</v>
      </c>
      <c r="L1121" s="13">
        <v>0</v>
      </c>
      <c r="M1121" s="14">
        <f t="shared" si="190"/>
        <v>0</v>
      </c>
      <c r="N1121" s="15">
        <f t="shared" si="191"/>
        <v>2.5</v>
      </c>
      <c r="O1121" s="14">
        <f t="shared" si="192"/>
        <v>1</v>
      </c>
      <c r="P1121" s="15" t="s">
        <v>25</v>
      </c>
      <c r="Q1121" s="14" t="str">
        <f t="shared" si="193"/>
        <v>No</v>
      </c>
      <c r="R1121" s="15">
        <f t="shared" si="195"/>
        <v>0</v>
      </c>
      <c r="S1121" s="14">
        <f t="shared" si="196"/>
        <v>1</v>
      </c>
      <c r="T1121" s="15">
        <f t="shared" si="197"/>
        <v>2653</v>
      </c>
      <c r="W1121">
        <v>1119</v>
      </c>
      <c r="X1121" s="4">
        <f t="shared" si="198"/>
        <v>13.737809209041043</v>
      </c>
      <c r="Y1121" s="7">
        <f t="shared" si="194"/>
        <v>4.5028073730746341</v>
      </c>
      <c r="Z1121" s="4">
        <f t="shared" si="199"/>
        <v>3026.8267964710053</v>
      </c>
      <c r="AA1121" s="4">
        <f t="shared" si="200"/>
        <v>1685.2316602682342</v>
      </c>
    </row>
    <row r="1122" spans="1:27" x14ac:dyDescent="0.2">
      <c r="A1122" s="11"/>
      <c r="B1122" s="11" t="s">
        <v>32</v>
      </c>
      <c r="C1122" s="11" t="s">
        <v>42</v>
      </c>
      <c r="D1122" s="11">
        <v>1900</v>
      </c>
      <c r="E1122" s="11" t="s">
        <v>30</v>
      </c>
      <c r="F1122" s="11">
        <v>200</v>
      </c>
      <c r="G1122" s="11" t="s">
        <v>24</v>
      </c>
      <c r="H1122" s="11" t="s">
        <v>24</v>
      </c>
      <c r="I1122" s="11" t="s">
        <v>31</v>
      </c>
      <c r="J1122" s="11">
        <v>15</v>
      </c>
      <c r="K1122" s="12">
        <v>1.464621690418801</v>
      </c>
      <c r="L1122" s="13">
        <v>0</v>
      </c>
      <c r="M1122" s="14">
        <f t="shared" si="190"/>
        <v>0</v>
      </c>
      <c r="N1122" s="15">
        <f t="shared" si="191"/>
        <v>2.5</v>
      </c>
      <c r="O1122" s="14">
        <f t="shared" si="192"/>
        <v>1</v>
      </c>
      <c r="P1122" s="15" t="s">
        <v>25</v>
      </c>
      <c r="Q1122" s="14" t="str">
        <f t="shared" si="193"/>
        <v>No</v>
      </c>
      <c r="R1122" s="15">
        <f t="shared" si="195"/>
        <v>0</v>
      </c>
      <c r="S1122" s="14">
        <f t="shared" si="196"/>
        <v>1</v>
      </c>
      <c r="T1122" s="15">
        <f t="shared" si="197"/>
        <v>2653</v>
      </c>
      <c r="W1122">
        <v>1120</v>
      </c>
      <c r="X1122" s="4">
        <f t="shared" si="198"/>
        <v>1.107017853608856</v>
      </c>
      <c r="Y1122" s="7">
        <f t="shared" si="194"/>
        <v>0.3617224880382775</v>
      </c>
      <c r="Z1122" s="4">
        <f t="shared" si="199"/>
        <v>3027.9338143246141</v>
      </c>
      <c r="AA1122" s="4">
        <f t="shared" si="200"/>
        <v>1685.5933827562726</v>
      </c>
    </row>
    <row r="1123" spans="1:27" x14ac:dyDescent="0.2">
      <c r="A1123" s="11"/>
      <c r="B1123" s="11" t="s">
        <v>32</v>
      </c>
      <c r="C1123" s="11" t="s">
        <v>42</v>
      </c>
      <c r="D1123" s="11">
        <v>1900</v>
      </c>
      <c r="E1123" s="11" t="s">
        <v>30</v>
      </c>
      <c r="F1123" s="11">
        <v>250</v>
      </c>
      <c r="G1123" s="11" t="s">
        <v>24</v>
      </c>
      <c r="H1123" s="11" t="s">
        <v>24</v>
      </c>
      <c r="I1123" s="11" t="s">
        <v>31</v>
      </c>
      <c r="J1123" s="11">
        <v>15</v>
      </c>
      <c r="K1123" s="12">
        <v>0.27205469047394154</v>
      </c>
      <c r="L1123" s="13">
        <v>0</v>
      </c>
      <c r="M1123" s="14">
        <f t="shared" si="190"/>
        <v>0</v>
      </c>
      <c r="N1123" s="15">
        <f t="shared" si="191"/>
        <v>2.5</v>
      </c>
      <c r="O1123" s="14">
        <f t="shared" si="192"/>
        <v>1</v>
      </c>
      <c r="P1123" s="15" t="s">
        <v>25</v>
      </c>
      <c r="Q1123" s="14" t="str">
        <f t="shared" si="193"/>
        <v>No</v>
      </c>
      <c r="R1123" s="15">
        <f t="shared" si="195"/>
        <v>0</v>
      </c>
      <c r="S1123" s="14">
        <f t="shared" si="196"/>
        <v>1</v>
      </c>
      <c r="T1123" s="15">
        <f t="shared" si="197"/>
        <v>2653</v>
      </c>
      <c r="W1123">
        <v>1121</v>
      </c>
      <c r="X1123" s="4">
        <f t="shared" si="198"/>
        <v>2.0706582601428454</v>
      </c>
      <c r="Y1123" s="7">
        <f t="shared" si="194"/>
        <v>0.6765652066320218</v>
      </c>
      <c r="Z1123" s="4">
        <f t="shared" si="199"/>
        <v>3030.004472584757</v>
      </c>
      <c r="AA1123" s="4">
        <f t="shared" si="200"/>
        <v>1686.2699479629046</v>
      </c>
    </row>
    <row r="1124" spans="1:27" x14ac:dyDescent="0.2">
      <c r="A1124" s="11"/>
      <c r="B1124" s="11" t="s">
        <v>32</v>
      </c>
      <c r="C1124" s="11" t="s">
        <v>42</v>
      </c>
      <c r="D1124" s="11">
        <v>1900</v>
      </c>
      <c r="E1124" s="11" t="s">
        <v>30</v>
      </c>
      <c r="F1124" s="11">
        <v>300</v>
      </c>
      <c r="G1124" s="11" t="s">
        <v>24</v>
      </c>
      <c r="H1124" s="11" t="s">
        <v>24</v>
      </c>
      <c r="I1124" s="11" t="s">
        <v>35</v>
      </c>
      <c r="J1124" s="11">
        <v>15</v>
      </c>
      <c r="K1124" s="12">
        <v>0.2442440510486816</v>
      </c>
      <c r="L1124" s="13">
        <v>0</v>
      </c>
      <c r="M1124" s="14">
        <f t="shared" si="190"/>
        <v>0</v>
      </c>
      <c r="N1124" s="15">
        <f t="shared" si="191"/>
        <v>2.5</v>
      </c>
      <c r="O1124" s="14">
        <f t="shared" si="192"/>
        <v>1</v>
      </c>
      <c r="P1124" s="15" t="s">
        <v>25</v>
      </c>
      <c r="Q1124" s="14" t="str">
        <f t="shared" si="193"/>
        <v>No</v>
      </c>
      <c r="R1124" s="15">
        <f t="shared" si="195"/>
        <v>0</v>
      </c>
      <c r="S1124" s="14">
        <f t="shared" si="196"/>
        <v>1</v>
      </c>
      <c r="T1124" s="15">
        <f t="shared" si="197"/>
        <v>2653</v>
      </c>
      <c r="W1124">
        <v>1122</v>
      </c>
      <c r="X1124" s="4">
        <f t="shared" si="198"/>
        <v>6.6381142869237006</v>
      </c>
      <c r="Y1124" s="7">
        <f t="shared" si="194"/>
        <v>2.1679217495006968</v>
      </c>
      <c r="Z1124" s="4">
        <f t="shared" si="199"/>
        <v>3036.6425868716806</v>
      </c>
      <c r="AA1124" s="4">
        <f t="shared" si="200"/>
        <v>1688.4378697124052</v>
      </c>
    </row>
    <row r="1125" spans="1:27" x14ac:dyDescent="0.2">
      <c r="A1125" s="11"/>
      <c r="B1125" s="11" t="s">
        <v>32</v>
      </c>
      <c r="C1125" s="11" t="s">
        <v>42</v>
      </c>
      <c r="D1125" s="11">
        <v>1900</v>
      </c>
      <c r="E1125" s="11" t="s">
        <v>30</v>
      </c>
      <c r="F1125" s="11">
        <v>300</v>
      </c>
      <c r="G1125" s="11" t="s">
        <v>24</v>
      </c>
      <c r="H1125" s="11" t="s">
        <v>24</v>
      </c>
      <c r="I1125" s="11" t="s">
        <v>31</v>
      </c>
      <c r="J1125" s="11">
        <v>15</v>
      </c>
      <c r="K1125" s="12">
        <v>0.94022908105216219</v>
      </c>
      <c r="L1125" s="13">
        <v>0</v>
      </c>
      <c r="M1125" s="14">
        <f t="shared" si="190"/>
        <v>0</v>
      </c>
      <c r="N1125" s="15">
        <f t="shared" si="191"/>
        <v>2.5</v>
      </c>
      <c r="O1125" s="14">
        <f t="shared" si="192"/>
        <v>1</v>
      </c>
      <c r="P1125" s="15" t="s">
        <v>25</v>
      </c>
      <c r="Q1125" s="14" t="str">
        <f t="shared" si="193"/>
        <v>No</v>
      </c>
      <c r="R1125" s="15">
        <f t="shared" si="195"/>
        <v>0</v>
      </c>
      <c r="S1125" s="14">
        <f t="shared" si="196"/>
        <v>1</v>
      </c>
      <c r="T1125" s="15">
        <f t="shared" si="197"/>
        <v>2653</v>
      </c>
      <c r="W1125">
        <v>1123</v>
      </c>
      <c r="X1125" s="4">
        <f t="shared" si="198"/>
        <v>3.2463785745909139</v>
      </c>
      <c r="Y1125" s="7">
        <f t="shared" si="194"/>
        <v>1.0593144006635977</v>
      </c>
      <c r="Z1125" s="4">
        <f t="shared" si="199"/>
        <v>3039.8889654462714</v>
      </c>
      <c r="AA1125" s="4">
        <f t="shared" si="200"/>
        <v>1689.4971841130689</v>
      </c>
    </row>
    <row r="1126" spans="1:27" x14ac:dyDescent="0.2">
      <c r="A1126" s="11"/>
      <c r="B1126" s="11" t="s">
        <v>32</v>
      </c>
      <c r="C1126" s="11" t="s">
        <v>42</v>
      </c>
      <c r="D1126" s="11">
        <v>1900</v>
      </c>
      <c r="E1126" s="11" t="s">
        <v>34</v>
      </c>
      <c r="F1126" s="11">
        <v>350</v>
      </c>
      <c r="G1126" s="11" t="s">
        <v>24</v>
      </c>
      <c r="H1126" s="11" t="s">
        <v>24</v>
      </c>
      <c r="I1126" s="11" t="s">
        <v>31</v>
      </c>
      <c r="J1126" s="11">
        <v>15</v>
      </c>
      <c r="K1126" s="12">
        <v>4.5185182852233285E-3</v>
      </c>
      <c r="L1126" s="13">
        <v>0</v>
      </c>
      <c r="M1126" s="14">
        <f t="shared" si="190"/>
        <v>0</v>
      </c>
      <c r="N1126" s="15">
        <f t="shared" si="191"/>
        <v>1</v>
      </c>
      <c r="O1126" s="14">
        <f t="shared" si="192"/>
        <v>1</v>
      </c>
      <c r="P1126" s="15" t="s">
        <v>25</v>
      </c>
      <c r="Q1126" s="14" t="str">
        <f t="shared" si="193"/>
        <v>No</v>
      </c>
      <c r="R1126" s="15">
        <f t="shared" si="195"/>
        <v>0</v>
      </c>
      <c r="S1126" s="14">
        <f t="shared" si="196"/>
        <v>1</v>
      </c>
      <c r="T1126" s="15">
        <f t="shared" si="197"/>
        <v>2653</v>
      </c>
      <c r="W1126">
        <v>1124</v>
      </c>
      <c r="X1126" s="4">
        <f t="shared" si="198"/>
        <v>2.1382671754151317</v>
      </c>
      <c r="Y1126" s="7">
        <f t="shared" si="194"/>
        <v>0.69759191262532028</v>
      </c>
      <c r="Z1126" s="4">
        <f t="shared" si="199"/>
        <v>3042.0272326216864</v>
      </c>
      <c r="AA1126" s="4">
        <f t="shared" si="200"/>
        <v>1690.1947760256942</v>
      </c>
    </row>
    <row r="1127" spans="1:27" x14ac:dyDescent="0.2">
      <c r="A1127" s="11"/>
      <c r="B1127" s="11" t="s">
        <v>32</v>
      </c>
      <c r="C1127" s="11" t="s">
        <v>42</v>
      </c>
      <c r="D1127" s="11">
        <v>1900</v>
      </c>
      <c r="E1127" s="11" t="s">
        <v>40</v>
      </c>
      <c r="F1127" s="11">
        <v>600</v>
      </c>
      <c r="G1127" s="11" t="s">
        <v>24</v>
      </c>
      <c r="H1127" s="11" t="s">
        <v>24</v>
      </c>
      <c r="I1127" s="11" t="s">
        <v>31</v>
      </c>
      <c r="J1127" s="11">
        <v>15</v>
      </c>
      <c r="K1127" s="12">
        <v>1.2526350459590087E-3</v>
      </c>
      <c r="L1127" s="13">
        <v>0</v>
      </c>
      <c r="M1127" s="14">
        <f t="shared" si="190"/>
        <v>0</v>
      </c>
      <c r="N1127" s="15">
        <f t="shared" si="191"/>
        <v>1</v>
      </c>
      <c r="O1127" s="14">
        <f t="shared" si="192"/>
        <v>1</v>
      </c>
      <c r="P1127" s="15" t="s">
        <v>25</v>
      </c>
      <c r="Q1127" s="14" t="str">
        <f t="shared" si="193"/>
        <v>No</v>
      </c>
      <c r="R1127" s="15">
        <f t="shared" si="195"/>
        <v>0</v>
      </c>
      <c r="S1127" s="14">
        <f t="shared" si="196"/>
        <v>1</v>
      </c>
      <c r="T1127" s="15">
        <f t="shared" si="197"/>
        <v>2653</v>
      </c>
      <c r="W1127">
        <v>1125</v>
      </c>
      <c r="X1127" s="4">
        <f t="shared" si="198"/>
        <v>1.1014841222587619</v>
      </c>
      <c r="Y1127" s="7">
        <f t="shared" si="194"/>
        <v>0.35930930930930932</v>
      </c>
      <c r="Z1127" s="4">
        <f t="shared" si="199"/>
        <v>3043.128716743945</v>
      </c>
      <c r="AA1127" s="4">
        <f t="shared" si="200"/>
        <v>1690.5540853350035</v>
      </c>
    </row>
    <row r="1128" spans="1:27" x14ac:dyDescent="0.2">
      <c r="A1128" s="11"/>
      <c r="B1128" s="11" t="s">
        <v>50</v>
      </c>
      <c r="C1128" s="11" t="s">
        <v>42</v>
      </c>
      <c r="D1128" s="11">
        <v>1900</v>
      </c>
      <c r="E1128" s="11" t="s">
        <v>39</v>
      </c>
      <c r="F1128" s="11">
        <v>1200</v>
      </c>
      <c r="G1128" s="11" t="s">
        <v>24</v>
      </c>
      <c r="H1128" s="11" t="s">
        <v>24</v>
      </c>
      <c r="I1128" s="11" t="s">
        <v>31</v>
      </c>
      <c r="J1128" s="11">
        <v>15</v>
      </c>
      <c r="K1128" s="12">
        <v>4.6938955270167185E-3</v>
      </c>
      <c r="L1128" s="13">
        <v>0</v>
      </c>
      <c r="M1128" s="14">
        <f t="shared" si="190"/>
        <v>0</v>
      </c>
      <c r="N1128" s="15">
        <f t="shared" si="191"/>
        <v>1</v>
      </c>
      <c r="O1128" s="14">
        <f t="shared" si="192"/>
        <v>1</v>
      </c>
      <c r="P1128" s="15" t="s">
        <v>25</v>
      </c>
      <c r="Q1128" s="14" t="str">
        <f t="shared" si="193"/>
        <v>No</v>
      </c>
      <c r="R1128" s="15">
        <f t="shared" si="195"/>
        <v>0</v>
      </c>
      <c r="S1128" s="14">
        <f t="shared" si="196"/>
        <v>1</v>
      </c>
      <c r="T1128" s="15">
        <f t="shared" si="197"/>
        <v>2653</v>
      </c>
      <c r="W1128">
        <v>1126</v>
      </c>
      <c r="X1128" s="4">
        <f t="shared" si="198"/>
        <v>9.7418931972888974</v>
      </c>
      <c r="Y1128" s="7">
        <f t="shared" si="194"/>
        <v>3.1755300232618247</v>
      </c>
      <c r="Z1128" s="4">
        <f t="shared" si="199"/>
        <v>3052.8706099412339</v>
      </c>
      <c r="AA1128" s="4">
        <f t="shared" si="200"/>
        <v>1693.7296153582654</v>
      </c>
    </row>
    <row r="1129" spans="1:27" x14ac:dyDescent="0.2">
      <c r="A1129" s="11"/>
      <c r="B1129" s="11" t="s">
        <v>32</v>
      </c>
      <c r="C1129" s="11" t="s">
        <v>42</v>
      </c>
      <c r="D1129" s="11">
        <v>1900</v>
      </c>
      <c r="E1129" s="11" t="s">
        <v>30</v>
      </c>
      <c r="F1129" s="11">
        <v>50</v>
      </c>
      <c r="G1129" s="11" t="s">
        <v>24</v>
      </c>
      <c r="H1129" s="11" t="s">
        <v>24</v>
      </c>
      <c r="I1129" s="11" t="s">
        <v>36</v>
      </c>
      <c r="J1129" s="11">
        <v>20</v>
      </c>
      <c r="K1129" s="12">
        <v>0.12965435436557787</v>
      </c>
      <c r="L1129" s="13">
        <v>0</v>
      </c>
      <c r="M1129" s="14">
        <f t="shared" si="190"/>
        <v>0</v>
      </c>
      <c r="N1129" s="15">
        <f t="shared" si="191"/>
        <v>2.5</v>
      </c>
      <c r="O1129" s="14">
        <f t="shared" si="192"/>
        <v>1</v>
      </c>
      <c r="P1129" s="15" t="s">
        <v>25</v>
      </c>
      <c r="Q1129" s="14" t="str">
        <f t="shared" si="193"/>
        <v>No</v>
      </c>
      <c r="R1129" s="15">
        <f t="shared" si="195"/>
        <v>0</v>
      </c>
      <c r="S1129" s="14">
        <f t="shared" si="196"/>
        <v>1</v>
      </c>
      <c r="T1129" s="15">
        <f t="shared" si="197"/>
        <v>2653</v>
      </c>
      <c r="W1129">
        <v>1127</v>
      </c>
      <c r="X1129" s="4">
        <f t="shared" si="198"/>
        <v>1.1024159676863396</v>
      </c>
      <c r="Y1129" s="7">
        <f t="shared" si="194"/>
        <v>0.35930930930930932</v>
      </c>
      <c r="Z1129" s="4">
        <f t="shared" si="199"/>
        <v>3053.9730259089201</v>
      </c>
      <c r="AA1129" s="4">
        <f t="shared" si="200"/>
        <v>1694.0889246675747</v>
      </c>
    </row>
    <row r="1130" spans="1:27" x14ac:dyDescent="0.2">
      <c r="A1130" s="11"/>
      <c r="B1130" s="11" t="s">
        <v>32</v>
      </c>
      <c r="C1130" s="11" t="s">
        <v>42</v>
      </c>
      <c r="D1130" s="11">
        <v>1900</v>
      </c>
      <c r="E1130" s="11" t="s">
        <v>30</v>
      </c>
      <c r="F1130" s="11">
        <v>50</v>
      </c>
      <c r="G1130" s="11" t="s">
        <v>24</v>
      </c>
      <c r="H1130" s="11" t="s">
        <v>24</v>
      </c>
      <c r="I1130" s="11" t="s">
        <v>33</v>
      </c>
      <c r="J1130" s="11">
        <v>20</v>
      </c>
      <c r="K1130" s="12">
        <v>2.0041000467245271</v>
      </c>
      <c r="L1130" s="13">
        <v>1.0779279279279279</v>
      </c>
      <c r="M1130" s="14">
        <f t="shared" si="190"/>
        <v>0.35930930930930932</v>
      </c>
      <c r="N1130" s="15">
        <f t="shared" si="191"/>
        <v>2.5</v>
      </c>
      <c r="O1130" s="14">
        <f t="shared" si="192"/>
        <v>0.85627627627627634</v>
      </c>
      <c r="P1130" s="15" t="s">
        <v>25</v>
      </c>
      <c r="Q1130" s="14" t="str">
        <f t="shared" si="193"/>
        <v>No</v>
      </c>
      <c r="R1130" s="15">
        <f t="shared" si="195"/>
        <v>179.2871118867341</v>
      </c>
      <c r="S1130" s="14">
        <f t="shared" si="196"/>
        <v>2</v>
      </c>
      <c r="T1130" s="15">
        <f t="shared" si="197"/>
        <v>1723</v>
      </c>
      <c r="W1130">
        <v>1128</v>
      </c>
      <c r="X1130" s="4">
        <f t="shared" si="198"/>
        <v>5.5384440092556648</v>
      </c>
      <c r="Y1130" s="7">
        <f t="shared" si="194"/>
        <v>1.8037860827334511</v>
      </c>
      <c r="Z1130" s="4">
        <f t="shared" si="199"/>
        <v>3059.5114699181759</v>
      </c>
      <c r="AA1130" s="4">
        <f t="shared" si="200"/>
        <v>1695.8927107503082</v>
      </c>
    </row>
    <row r="1131" spans="1:27" x14ac:dyDescent="0.2">
      <c r="A1131" s="11"/>
      <c r="B1131" s="11" t="s">
        <v>32</v>
      </c>
      <c r="C1131" s="11" t="s">
        <v>42</v>
      </c>
      <c r="D1131" s="11">
        <v>1900</v>
      </c>
      <c r="E1131" s="11" t="s">
        <v>30</v>
      </c>
      <c r="F1131" s="11">
        <v>50</v>
      </c>
      <c r="G1131" s="11" t="s">
        <v>24</v>
      </c>
      <c r="H1131" s="11" t="s">
        <v>24</v>
      </c>
      <c r="I1131" s="11" t="s">
        <v>35</v>
      </c>
      <c r="J1131" s="11">
        <v>20</v>
      </c>
      <c r="K1131" s="12">
        <v>0.79283455179244244</v>
      </c>
      <c r="L1131" s="13">
        <v>0</v>
      </c>
      <c r="M1131" s="14">
        <f t="shared" si="190"/>
        <v>0</v>
      </c>
      <c r="N1131" s="15">
        <f t="shared" si="191"/>
        <v>2.5</v>
      </c>
      <c r="O1131" s="14">
        <f t="shared" si="192"/>
        <v>1</v>
      </c>
      <c r="P1131" s="15" t="s">
        <v>25</v>
      </c>
      <c r="Q1131" s="14" t="str">
        <f t="shared" si="193"/>
        <v>No</v>
      </c>
      <c r="R1131" s="15">
        <f t="shared" si="195"/>
        <v>0</v>
      </c>
      <c r="S1131" s="14">
        <f t="shared" si="196"/>
        <v>1</v>
      </c>
      <c r="T1131" s="15">
        <f t="shared" si="197"/>
        <v>2653</v>
      </c>
      <c r="W1131">
        <v>1129</v>
      </c>
      <c r="X1131" s="4">
        <f t="shared" si="198"/>
        <v>21.520823268722289</v>
      </c>
      <c r="Y1131" s="7">
        <f t="shared" si="194"/>
        <v>7.0041853684334043</v>
      </c>
      <c r="Z1131" s="4">
        <f t="shared" si="199"/>
        <v>3081.0322931868982</v>
      </c>
      <c r="AA1131" s="4">
        <f t="shared" si="200"/>
        <v>1702.8968961187416</v>
      </c>
    </row>
    <row r="1132" spans="1:27" x14ac:dyDescent="0.2">
      <c r="A1132" s="11"/>
      <c r="B1132" s="11" t="s">
        <v>32</v>
      </c>
      <c r="C1132" s="11" t="s">
        <v>42</v>
      </c>
      <c r="D1132" s="11">
        <v>1900</v>
      </c>
      <c r="E1132" s="11" t="s">
        <v>30</v>
      </c>
      <c r="F1132" s="11">
        <v>50</v>
      </c>
      <c r="G1132" s="11" t="s">
        <v>24</v>
      </c>
      <c r="H1132" s="11" t="s">
        <v>24</v>
      </c>
      <c r="I1132" s="11" t="s">
        <v>31</v>
      </c>
      <c r="J1132" s="11">
        <v>20</v>
      </c>
      <c r="K1132" s="12">
        <v>8.6207685500142954</v>
      </c>
      <c r="L1132" s="13">
        <v>5.2076388218868583</v>
      </c>
      <c r="M1132" s="14">
        <f t="shared" si="190"/>
        <v>1.7358796072956195</v>
      </c>
      <c r="N1132" s="15">
        <f t="shared" si="191"/>
        <v>2.5</v>
      </c>
      <c r="O1132" s="14">
        <f t="shared" si="192"/>
        <v>0.30564815708175219</v>
      </c>
      <c r="P1132" s="15" t="s">
        <v>25</v>
      </c>
      <c r="Q1132" s="14" t="str">
        <f t="shared" si="193"/>
        <v>Yes</v>
      </c>
      <c r="R1132" s="15">
        <f t="shared" si="195"/>
        <v>201.36019163775612</v>
      </c>
      <c r="S1132" s="14">
        <f t="shared" si="196"/>
        <v>2</v>
      </c>
      <c r="T1132" s="15">
        <f t="shared" si="197"/>
        <v>1595</v>
      </c>
      <c r="W1132">
        <v>1130</v>
      </c>
      <c r="X1132" s="4">
        <f t="shared" si="198"/>
        <v>8.5836881423373228</v>
      </c>
      <c r="Y1132" s="7">
        <f t="shared" si="194"/>
        <v>2.792780829230249</v>
      </c>
      <c r="Z1132" s="4">
        <f t="shared" si="199"/>
        <v>3089.6159813292356</v>
      </c>
      <c r="AA1132" s="4">
        <f t="shared" si="200"/>
        <v>1705.6896769479717</v>
      </c>
    </row>
    <row r="1133" spans="1:27" x14ac:dyDescent="0.2">
      <c r="A1133" s="11"/>
      <c r="B1133" s="11" t="s">
        <v>2</v>
      </c>
      <c r="C1133" s="11" t="s">
        <v>42</v>
      </c>
      <c r="D1133" s="11">
        <v>1900</v>
      </c>
      <c r="E1133" s="11" t="s">
        <v>30</v>
      </c>
      <c r="F1133" s="11">
        <v>50</v>
      </c>
      <c r="G1133" s="11" t="s">
        <v>24</v>
      </c>
      <c r="H1133" s="11" t="s">
        <v>24</v>
      </c>
      <c r="I1133" s="11" t="s">
        <v>31</v>
      </c>
      <c r="J1133" s="11">
        <v>20</v>
      </c>
      <c r="K1133" s="12">
        <v>5.9908245420224458E-2</v>
      </c>
      <c r="L1133" s="13">
        <v>0</v>
      </c>
      <c r="M1133" s="14">
        <f t="shared" si="190"/>
        <v>0</v>
      </c>
      <c r="N1133" s="15">
        <f t="shared" si="191"/>
        <v>2.5</v>
      </c>
      <c r="O1133" s="14">
        <f t="shared" si="192"/>
        <v>1</v>
      </c>
      <c r="P1133" s="15" t="s">
        <v>25</v>
      </c>
      <c r="Q1133" s="14" t="str">
        <f t="shared" si="193"/>
        <v>No</v>
      </c>
      <c r="R1133" s="15">
        <f t="shared" si="195"/>
        <v>0</v>
      </c>
      <c r="S1133" s="14">
        <f t="shared" si="196"/>
        <v>1</v>
      </c>
      <c r="T1133" s="15">
        <f t="shared" si="197"/>
        <v>2653</v>
      </c>
      <c r="W1133">
        <v>1131</v>
      </c>
      <c r="X1133" s="4">
        <f t="shared" si="198"/>
        <v>7.4875436747117243</v>
      </c>
      <c r="Y1133" s="7">
        <f t="shared" si="194"/>
        <v>2.4358846986499079</v>
      </c>
      <c r="Z1133" s="4">
        <f t="shared" si="199"/>
        <v>3097.1035250039472</v>
      </c>
      <c r="AA1133" s="4">
        <f t="shared" si="200"/>
        <v>1708.1255616466217</v>
      </c>
    </row>
    <row r="1134" spans="1:27" x14ac:dyDescent="0.2">
      <c r="A1134" s="11"/>
      <c r="B1134" s="11" t="s">
        <v>32</v>
      </c>
      <c r="C1134" s="11" t="s">
        <v>42</v>
      </c>
      <c r="D1134" s="11">
        <v>1900</v>
      </c>
      <c r="E1134" s="11" t="s">
        <v>30</v>
      </c>
      <c r="F1134" s="11">
        <v>100</v>
      </c>
      <c r="G1134" s="11" t="s">
        <v>24</v>
      </c>
      <c r="H1134" s="11" t="s">
        <v>24</v>
      </c>
      <c r="I1134" s="11" t="s">
        <v>36</v>
      </c>
      <c r="J1134" s="11">
        <v>20</v>
      </c>
      <c r="K1134" s="12">
        <v>0.94067730634677593</v>
      </c>
      <c r="L1134" s="13">
        <v>0</v>
      </c>
      <c r="M1134" s="14">
        <f t="shared" si="190"/>
        <v>0</v>
      </c>
      <c r="N1134" s="15">
        <f t="shared" si="191"/>
        <v>2.5</v>
      </c>
      <c r="O1134" s="14">
        <f t="shared" si="192"/>
        <v>1</v>
      </c>
      <c r="P1134" s="15" t="s">
        <v>25</v>
      </c>
      <c r="Q1134" s="14" t="str">
        <f t="shared" si="193"/>
        <v>No</v>
      </c>
      <c r="R1134" s="15">
        <f t="shared" si="195"/>
        <v>0</v>
      </c>
      <c r="S1134" s="14">
        <f t="shared" si="196"/>
        <v>1</v>
      </c>
      <c r="T1134" s="15">
        <f t="shared" si="197"/>
        <v>2653</v>
      </c>
      <c r="W1134">
        <v>1132</v>
      </c>
      <c r="X1134" s="4">
        <f t="shared" si="198"/>
        <v>20.516392695599116</v>
      </c>
      <c r="Y1134" s="7">
        <f t="shared" si="194"/>
        <v>6.6731423013042992</v>
      </c>
      <c r="Z1134" s="4">
        <f t="shared" si="199"/>
        <v>3117.6199176995465</v>
      </c>
      <c r="AA1134" s="4">
        <f t="shared" si="200"/>
        <v>1714.798703947926</v>
      </c>
    </row>
    <row r="1135" spans="1:27" x14ac:dyDescent="0.2">
      <c r="A1135" s="11"/>
      <c r="B1135" s="11" t="s">
        <v>32</v>
      </c>
      <c r="C1135" s="11" t="s">
        <v>42</v>
      </c>
      <c r="D1135" s="11">
        <v>1900</v>
      </c>
      <c r="E1135" s="11" t="s">
        <v>30</v>
      </c>
      <c r="F1135" s="11">
        <v>100</v>
      </c>
      <c r="G1135" s="11" t="s">
        <v>24</v>
      </c>
      <c r="H1135" s="11" t="s">
        <v>24</v>
      </c>
      <c r="I1135" s="11" t="s">
        <v>33</v>
      </c>
      <c r="J1135" s="11">
        <v>20</v>
      </c>
      <c r="K1135" s="12">
        <v>1.49277989023949</v>
      </c>
      <c r="L1135" s="13">
        <v>1.0851674641148326</v>
      </c>
      <c r="M1135" s="14">
        <f t="shared" si="190"/>
        <v>0.3617224880382775</v>
      </c>
      <c r="N1135" s="15">
        <f t="shared" si="191"/>
        <v>2.5</v>
      </c>
      <c r="O1135" s="14">
        <f t="shared" si="192"/>
        <v>0.85531100478468902</v>
      </c>
      <c r="P1135" s="15" t="s">
        <v>25</v>
      </c>
      <c r="Q1135" s="14" t="str">
        <f t="shared" si="193"/>
        <v>No</v>
      </c>
      <c r="R1135" s="15">
        <f t="shared" si="195"/>
        <v>242.31468443766718</v>
      </c>
      <c r="S1135" s="14">
        <f t="shared" si="196"/>
        <v>2</v>
      </c>
      <c r="T1135" s="15">
        <f t="shared" si="197"/>
        <v>1402</v>
      </c>
      <c r="W1135">
        <v>1133</v>
      </c>
      <c r="X1135" s="4">
        <f t="shared" si="198"/>
        <v>17.567987939166201</v>
      </c>
      <c r="Y1135" s="7">
        <f t="shared" si="194"/>
        <v>5.7075874395297674</v>
      </c>
      <c r="Z1135" s="4">
        <f t="shared" si="199"/>
        <v>3135.1879056387129</v>
      </c>
      <c r="AA1135" s="4">
        <f t="shared" si="200"/>
        <v>1720.5062913874558</v>
      </c>
    </row>
    <row r="1136" spans="1:27" x14ac:dyDescent="0.2">
      <c r="A1136" s="11"/>
      <c r="B1136" s="11" t="s">
        <v>32</v>
      </c>
      <c r="C1136" s="11" t="s">
        <v>42</v>
      </c>
      <c r="D1136" s="11">
        <v>1900</v>
      </c>
      <c r="E1136" s="11" t="s">
        <v>30</v>
      </c>
      <c r="F1136" s="11">
        <v>100</v>
      </c>
      <c r="G1136" s="11" t="s">
        <v>24</v>
      </c>
      <c r="H1136" s="11" t="s">
        <v>24</v>
      </c>
      <c r="I1136" s="11" t="s">
        <v>35</v>
      </c>
      <c r="J1136" s="11">
        <v>20</v>
      </c>
      <c r="K1136" s="12">
        <v>3.3440608709834359</v>
      </c>
      <c r="L1136" s="13">
        <v>0</v>
      </c>
      <c r="M1136" s="14">
        <f t="shared" si="190"/>
        <v>0</v>
      </c>
      <c r="N1136" s="15">
        <f t="shared" si="191"/>
        <v>2.5</v>
      </c>
      <c r="O1136" s="14">
        <f t="shared" si="192"/>
        <v>1</v>
      </c>
      <c r="P1136" s="15" t="s">
        <v>25</v>
      </c>
      <c r="Q1136" s="14" t="str">
        <f t="shared" si="193"/>
        <v>No</v>
      </c>
      <c r="R1136" s="15">
        <f t="shared" si="195"/>
        <v>0</v>
      </c>
      <c r="S1136" s="14">
        <f t="shared" si="196"/>
        <v>1</v>
      </c>
      <c r="T1136" s="15">
        <f t="shared" si="197"/>
        <v>2653</v>
      </c>
      <c r="W1136">
        <v>1134</v>
      </c>
      <c r="X1136" s="4">
        <f t="shared" si="198"/>
        <v>41.612451233358883</v>
      </c>
      <c r="Y1136" s="7">
        <f t="shared" si="194"/>
        <v>13.507950616935496</v>
      </c>
      <c r="Z1136" s="4">
        <f t="shared" si="199"/>
        <v>3176.8003568720719</v>
      </c>
      <c r="AA1136" s="4">
        <f t="shared" si="200"/>
        <v>1734.0142420043912</v>
      </c>
    </row>
    <row r="1137" spans="1:27" x14ac:dyDescent="0.2">
      <c r="A1137" s="11"/>
      <c r="B1137" s="11" t="s">
        <v>32</v>
      </c>
      <c r="C1137" s="11" t="s">
        <v>42</v>
      </c>
      <c r="D1137" s="11">
        <v>1900</v>
      </c>
      <c r="E1137" s="11" t="s">
        <v>30</v>
      </c>
      <c r="F1137" s="11">
        <v>100</v>
      </c>
      <c r="G1137" s="11" t="s">
        <v>24</v>
      </c>
      <c r="H1137" s="11" t="s">
        <v>24</v>
      </c>
      <c r="I1137" s="11" t="s">
        <v>31</v>
      </c>
      <c r="J1137" s="11">
        <v>20</v>
      </c>
      <c r="K1137" s="12">
        <v>12.27559154841949</v>
      </c>
      <c r="L1137" s="13">
        <v>6.2855667498147856</v>
      </c>
      <c r="M1137" s="14">
        <f t="shared" si="190"/>
        <v>2.0951889166049287</v>
      </c>
      <c r="N1137" s="15">
        <f t="shared" si="191"/>
        <v>2.5</v>
      </c>
      <c r="O1137" s="14">
        <f t="shared" si="192"/>
        <v>0.16192443335802853</v>
      </c>
      <c r="P1137" s="15" t="s">
        <v>25</v>
      </c>
      <c r="Q1137" s="14" t="str">
        <f t="shared" si="193"/>
        <v>Yes</v>
      </c>
      <c r="R1137" s="15">
        <f t="shared" si="195"/>
        <v>170.67926285594677</v>
      </c>
      <c r="S1137" s="14">
        <f t="shared" si="196"/>
        <v>2</v>
      </c>
      <c r="T1137" s="15">
        <f t="shared" si="197"/>
        <v>1754</v>
      </c>
      <c r="W1137">
        <v>1135</v>
      </c>
      <c r="X1137" s="4">
        <f t="shared" si="198"/>
        <v>5.4181875394362056</v>
      </c>
      <c r="Y1137" s="7">
        <f t="shared" si="194"/>
        <v>1.756906313288918</v>
      </c>
      <c r="Z1137" s="4">
        <f t="shared" si="199"/>
        <v>3182.218544411508</v>
      </c>
      <c r="AA1137" s="4">
        <f t="shared" si="200"/>
        <v>1735.7711483176802</v>
      </c>
    </row>
    <row r="1138" spans="1:27" x14ac:dyDescent="0.2">
      <c r="A1138" s="11"/>
      <c r="B1138" s="11" t="s">
        <v>32</v>
      </c>
      <c r="C1138" s="11" t="s">
        <v>42</v>
      </c>
      <c r="D1138" s="11">
        <v>1900</v>
      </c>
      <c r="E1138" s="11" t="s">
        <v>30</v>
      </c>
      <c r="F1138" s="11">
        <v>150</v>
      </c>
      <c r="G1138" s="11" t="s">
        <v>24</v>
      </c>
      <c r="H1138" s="11" t="s">
        <v>24</v>
      </c>
      <c r="I1138" s="11" t="s">
        <v>36</v>
      </c>
      <c r="J1138" s="11">
        <v>20</v>
      </c>
      <c r="K1138" s="12">
        <v>0.15984696464588183</v>
      </c>
      <c r="L1138" s="13">
        <v>0</v>
      </c>
      <c r="M1138" s="14">
        <f t="shared" si="190"/>
        <v>0</v>
      </c>
      <c r="N1138" s="15">
        <f t="shared" si="191"/>
        <v>2.5</v>
      </c>
      <c r="O1138" s="14">
        <f t="shared" si="192"/>
        <v>1</v>
      </c>
      <c r="P1138" s="15" t="s">
        <v>25</v>
      </c>
      <c r="Q1138" s="14" t="str">
        <f t="shared" si="193"/>
        <v>No</v>
      </c>
      <c r="R1138" s="15">
        <f t="shared" si="195"/>
        <v>0</v>
      </c>
      <c r="S1138" s="14">
        <f t="shared" si="196"/>
        <v>1</v>
      </c>
      <c r="T1138" s="15">
        <f t="shared" si="197"/>
        <v>2653</v>
      </c>
      <c r="W1138">
        <v>1136</v>
      </c>
      <c r="X1138" s="4">
        <f t="shared" si="198"/>
        <v>2.2202522359252956</v>
      </c>
      <c r="Y1138" s="7">
        <f t="shared" si="194"/>
        <v>0.71861861861861864</v>
      </c>
      <c r="Z1138" s="4">
        <f t="shared" si="199"/>
        <v>3184.4387966474333</v>
      </c>
      <c r="AA1138" s="4">
        <f t="shared" si="200"/>
        <v>1736.4897669362988</v>
      </c>
    </row>
    <row r="1139" spans="1:27" x14ac:dyDescent="0.2">
      <c r="A1139" s="11"/>
      <c r="B1139" s="11" t="s">
        <v>32</v>
      </c>
      <c r="C1139" s="11" t="s">
        <v>42</v>
      </c>
      <c r="D1139" s="11">
        <v>1900</v>
      </c>
      <c r="E1139" s="11" t="s">
        <v>30</v>
      </c>
      <c r="F1139" s="11">
        <v>150</v>
      </c>
      <c r="G1139" s="11" t="s">
        <v>24</v>
      </c>
      <c r="H1139" s="11" t="s">
        <v>24</v>
      </c>
      <c r="I1139" s="11" t="s">
        <v>33</v>
      </c>
      <c r="J1139" s="11">
        <v>20</v>
      </c>
      <c r="K1139" s="12">
        <v>9.3762734321322511E-2</v>
      </c>
      <c r="L1139" s="13">
        <v>0</v>
      </c>
      <c r="M1139" s="14">
        <f t="shared" si="190"/>
        <v>0</v>
      </c>
      <c r="N1139" s="15">
        <f t="shared" si="191"/>
        <v>2.5</v>
      </c>
      <c r="O1139" s="14">
        <f t="shared" si="192"/>
        <v>1</v>
      </c>
      <c r="P1139" s="15" t="s">
        <v>25</v>
      </c>
      <c r="Q1139" s="14" t="str">
        <f t="shared" si="193"/>
        <v>No</v>
      </c>
      <c r="R1139" s="15">
        <f t="shared" si="195"/>
        <v>0</v>
      </c>
      <c r="S1139" s="14">
        <f t="shared" si="196"/>
        <v>1</v>
      </c>
      <c r="T1139" s="15">
        <f t="shared" si="197"/>
        <v>2653</v>
      </c>
      <c r="W1139">
        <v>1137</v>
      </c>
      <c r="X1139" s="4">
        <f t="shared" si="198"/>
        <v>2.2303756115192281</v>
      </c>
      <c r="Y1139" s="7">
        <f t="shared" si="194"/>
        <v>0.72103179734758671</v>
      </c>
      <c r="Z1139" s="4">
        <f t="shared" si="199"/>
        <v>3186.6691722589526</v>
      </c>
      <c r="AA1139" s="4">
        <f t="shared" si="200"/>
        <v>1737.2107987336465</v>
      </c>
    </row>
    <row r="1140" spans="1:27" x14ac:dyDescent="0.2">
      <c r="A1140" s="11"/>
      <c r="B1140" s="11" t="s">
        <v>32</v>
      </c>
      <c r="C1140" s="11" t="s">
        <v>42</v>
      </c>
      <c r="D1140" s="11">
        <v>1900</v>
      </c>
      <c r="E1140" s="11" t="s">
        <v>30</v>
      </c>
      <c r="F1140" s="11">
        <v>150</v>
      </c>
      <c r="G1140" s="11" t="s">
        <v>24</v>
      </c>
      <c r="H1140" s="11" t="s">
        <v>24</v>
      </c>
      <c r="I1140" s="11" t="s">
        <v>35</v>
      </c>
      <c r="J1140" s="11">
        <v>20</v>
      </c>
      <c r="K1140" s="12">
        <v>0.100521147947412</v>
      </c>
      <c r="L1140" s="13">
        <v>0</v>
      </c>
      <c r="M1140" s="14">
        <f t="shared" si="190"/>
        <v>0</v>
      </c>
      <c r="N1140" s="15">
        <f t="shared" si="191"/>
        <v>2.5</v>
      </c>
      <c r="O1140" s="14">
        <f t="shared" si="192"/>
        <v>1</v>
      </c>
      <c r="P1140" s="15" t="s">
        <v>25</v>
      </c>
      <c r="Q1140" s="14" t="str">
        <f t="shared" si="193"/>
        <v>No</v>
      </c>
      <c r="R1140" s="15">
        <f t="shared" si="195"/>
        <v>0</v>
      </c>
      <c r="S1140" s="14">
        <f t="shared" si="196"/>
        <v>1</v>
      </c>
      <c r="T1140" s="15">
        <f t="shared" si="197"/>
        <v>2653</v>
      </c>
      <c r="W1140">
        <v>1138</v>
      </c>
      <c r="X1140" s="4">
        <f t="shared" si="198"/>
        <v>5.5016450397052266</v>
      </c>
      <c r="Y1140" s="7">
        <f t="shared" si="194"/>
        <v>1.7779330192822165</v>
      </c>
      <c r="Z1140" s="4">
        <f t="shared" si="199"/>
        <v>3192.1708172986578</v>
      </c>
      <c r="AA1140" s="4">
        <f t="shared" si="200"/>
        <v>1738.9887317529287</v>
      </c>
    </row>
    <row r="1141" spans="1:27" x14ac:dyDescent="0.2">
      <c r="A1141" s="11"/>
      <c r="B1141" s="11" t="s">
        <v>32</v>
      </c>
      <c r="C1141" s="11" t="s">
        <v>42</v>
      </c>
      <c r="D1141" s="11">
        <v>1900</v>
      </c>
      <c r="E1141" s="11" t="s">
        <v>30</v>
      </c>
      <c r="F1141" s="11">
        <v>150</v>
      </c>
      <c r="G1141" s="11" t="s">
        <v>24</v>
      </c>
      <c r="H1141" s="11" t="s">
        <v>24</v>
      </c>
      <c r="I1141" s="11" t="s">
        <v>31</v>
      </c>
      <c r="J1141" s="11">
        <v>20</v>
      </c>
      <c r="K1141" s="12">
        <v>4.6262423006529421</v>
      </c>
      <c r="L1141" s="13">
        <v>1.0851674641148326</v>
      </c>
      <c r="M1141" s="14">
        <f t="shared" si="190"/>
        <v>0.3617224880382775</v>
      </c>
      <c r="N1141" s="15">
        <f t="shared" si="191"/>
        <v>2.5</v>
      </c>
      <c r="O1141" s="14">
        <f t="shared" si="192"/>
        <v>0.85531100478468902</v>
      </c>
      <c r="P1141" s="15" t="s">
        <v>25</v>
      </c>
      <c r="Q1141" s="14" t="str">
        <f t="shared" si="193"/>
        <v>No</v>
      </c>
      <c r="R1141" s="15">
        <f t="shared" si="195"/>
        <v>78.189265613524924</v>
      </c>
      <c r="S1141" s="14">
        <f t="shared" si="196"/>
        <v>1</v>
      </c>
      <c r="T1141" s="15">
        <f t="shared" si="197"/>
        <v>2274</v>
      </c>
      <c r="W1141">
        <v>1139</v>
      </c>
      <c r="X1141" s="4">
        <f t="shared" si="198"/>
        <v>5.4514094995112758</v>
      </c>
      <c r="Y1141" s="7">
        <f t="shared" si="194"/>
        <v>1.7593194920178863</v>
      </c>
      <c r="Z1141" s="4">
        <f t="shared" si="199"/>
        <v>3197.6222267981689</v>
      </c>
      <c r="AA1141" s="4">
        <f t="shared" si="200"/>
        <v>1740.7480512449467</v>
      </c>
    </row>
    <row r="1142" spans="1:27" x14ac:dyDescent="0.2">
      <c r="A1142" s="11"/>
      <c r="B1142" s="11" t="s">
        <v>32</v>
      </c>
      <c r="C1142" s="11" t="s">
        <v>42</v>
      </c>
      <c r="D1142" s="11">
        <v>1900</v>
      </c>
      <c r="E1142" s="11" t="s">
        <v>30</v>
      </c>
      <c r="F1142" s="11">
        <v>200</v>
      </c>
      <c r="G1142" s="11" t="s">
        <v>24</v>
      </c>
      <c r="H1142" s="11" t="s">
        <v>24</v>
      </c>
      <c r="I1142" s="11" t="s">
        <v>37</v>
      </c>
      <c r="J1142" s="11">
        <v>20</v>
      </c>
      <c r="K1142" s="12">
        <v>1.4674362408799817E-2</v>
      </c>
      <c r="L1142" s="13">
        <v>0</v>
      </c>
      <c r="M1142" s="14">
        <f t="shared" si="190"/>
        <v>0</v>
      </c>
      <c r="N1142" s="15">
        <f t="shared" si="191"/>
        <v>2.5</v>
      </c>
      <c r="O1142" s="14">
        <f t="shared" si="192"/>
        <v>1</v>
      </c>
      <c r="P1142" s="15" t="s">
        <v>25</v>
      </c>
      <c r="Q1142" s="14" t="str">
        <f t="shared" si="193"/>
        <v>No</v>
      </c>
      <c r="R1142" s="15">
        <f t="shared" si="195"/>
        <v>0</v>
      </c>
      <c r="S1142" s="14">
        <f t="shared" si="196"/>
        <v>1</v>
      </c>
      <c r="T1142" s="15">
        <f t="shared" si="197"/>
        <v>2653</v>
      </c>
      <c r="W1142">
        <v>1140</v>
      </c>
      <c r="X1142" s="4">
        <f t="shared" si="198"/>
        <v>4.4085737080399374</v>
      </c>
      <c r="Y1142" s="7">
        <f t="shared" si="194"/>
        <v>1.4210368887018754</v>
      </c>
      <c r="Z1142" s="4">
        <f t="shared" si="199"/>
        <v>3202.0308005062088</v>
      </c>
      <c r="AA1142" s="4">
        <f t="shared" si="200"/>
        <v>1742.1690881336485</v>
      </c>
    </row>
    <row r="1143" spans="1:27" x14ac:dyDescent="0.2">
      <c r="A1143" s="11"/>
      <c r="B1143" s="11" t="s">
        <v>32</v>
      </c>
      <c r="C1143" s="11" t="s">
        <v>42</v>
      </c>
      <c r="D1143" s="11">
        <v>1900</v>
      </c>
      <c r="E1143" s="11" t="s">
        <v>30</v>
      </c>
      <c r="F1143" s="11">
        <v>200</v>
      </c>
      <c r="G1143" s="11" t="s">
        <v>24</v>
      </c>
      <c r="H1143" s="11" t="s">
        <v>24</v>
      </c>
      <c r="I1143" s="11" t="s">
        <v>33</v>
      </c>
      <c r="J1143" s="11">
        <v>20</v>
      </c>
      <c r="K1143" s="12">
        <v>0.15254910308453012</v>
      </c>
      <c r="L1143" s="13">
        <v>0</v>
      </c>
      <c r="M1143" s="14">
        <f t="shared" si="190"/>
        <v>0</v>
      </c>
      <c r="N1143" s="15">
        <f t="shared" si="191"/>
        <v>2.5</v>
      </c>
      <c r="O1143" s="14">
        <f t="shared" si="192"/>
        <v>1</v>
      </c>
      <c r="P1143" s="15" t="s">
        <v>25</v>
      </c>
      <c r="Q1143" s="14" t="str">
        <f t="shared" si="193"/>
        <v>No</v>
      </c>
      <c r="R1143" s="15">
        <f t="shared" si="195"/>
        <v>0</v>
      </c>
      <c r="S1143" s="14">
        <f t="shared" si="196"/>
        <v>1</v>
      </c>
      <c r="T1143" s="15">
        <f t="shared" si="197"/>
        <v>2653</v>
      </c>
      <c r="W1143">
        <v>1141</v>
      </c>
      <c r="X1143" s="4">
        <f t="shared" si="198"/>
        <v>2.1044863587315414</v>
      </c>
      <c r="Y1143" s="7">
        <f t="shared" si="194"/>
        <v>0.6765652066320218</v>
      </c>
      <c r="Z1143" s="4">
        <f t="shared" si="199"/>
        <v>3204.1352868649406</v>
      </c>
      <c r="AA1143" s="4">
        <f t="shared" si="200"/>
        <v>1742.8456533402805</v>
      </c>
    </row>
    <row r="1144" spans="1:27" x14ac:dyDescent="0.2">
      <c r="A1144" s="11"/>
      <c r="B1144" s="11" t="s">
        <v>32</v>
      </c>
      <c r="C1144" s="11" t="s">
        <v>42</v>
      </c>
      <c r="D1144" s="11">
        <v>1900</v>
      </c>
      <c r="E1144" s="11" t="s">
        <v>30</v>
      </c>
      <c r="F1144" s="11">
        <v>200</v>
      </c>
      <c r="G1144" s="11" t="s">
        <v>24</v>
      </c>
      <c r="H1144" s="11" t="s">
        <v>24</v>
      </c>
      <c r="I1144" s="11" t="s">
        <v>35</v>
      </c>
      <c r="J1144" s="11">
        <v>20</v>
      </c>
      <c r="K1144" s="12">
        <v>0.66973915745977597</v>
      </c>
      <c r="L1144" s="13">
        <v>0</v>
      </c>
      <c r="M1144" s="14">
        <f t="shared" si="190"/>
        <v>0</v>
      </c>
      <c r="N1144" s="15">
        <f t="shared" si="191"/>
        <v>2.5</v>
      </c>
      <c r="O1144" s="14">
        <f t="shared" si="192"/>
        <v>1</v>
      </c>
      <c r="P1144" s="15" t="s">
        <v>25</v>
      </c>
      <c r="Q1144" s="14" t="str">
        <f t="shared" si="193"/>
        <v>No</v>
      </c>
      <c r="R1144" s="15">
        <f t="shared" si="195"/>
        <v>0</v>
      </c>
      <c r="S1144" s="14">
        <f t="shared" si="196"/>
        <v>1</v>
      </c>
      <c r="T1144" s="15">
        <f t="shared" si="197"/>
        <v>2653</v>
      </c>
      <c r="W1144">
        <v>1142</v>
      </c>
      <c r="X1144" s="4">
        <f t="shared" si="198"/>
        <v>6.6514334427068142</v>
      </c>
      <c r="Y1144" s="7">
        <f t="shared" si="194"/>
        <v>2.1372423285915256</v>
      </c>
      <c r="Z1144" s="4">
        <f t="shared" si="199"/>
        <v>3210.7867203076476</v>
      </c>
      <c r="AA1144" s="4">
        <f t="shared" si="200"/>
        <v>1744.9828956688721</v>
      </c>
    </row>
    <row r="1145" spans="1:27" x14ac:dyDescent="0.2">
      <c r="A1145" s="11"/>
      <c r="B1145" s="11" t="s">
        <v>32</v>
      </c>
      <c r="C1145" s="11" t="s">
        <v>42</v>
      </c>
      <c r="D1145" s="11">
        <v>1900</v>
      </c>
      <c r="E1145" s="11" t="s">
        <v>30</v>
      </c>
      <c r="F1145" s="11">
        <v>200</v>
      </c>
      <c r="G1145" s="11" t="s">
        <v>24</v>
      </c>
      <c r="H1145" s="11" t="s">
        <v>24</v>
      </c>
      <c r="I1145" s="11" t="s">
        <v>31</v>
      </c>
      <c r="J1145" s="11">
        <v>20</v>
      </c>
      <c r="K1145" s="12">
        <v>2.6407381692244298</v>
      </c>
      <c r="L1145" s="13">
        <v>0</v>
      </c>
      <c r="M1145" s="14">
        <f t="shared" si="190"/>
        <v>0</v>
      </c>
      <c r="N1145" s="15">
        <f t="shared" si="191"/>
        <v>2.5</v>
      </c>
      <c r="O1145" s="14">
        <f t="shared" si="192"/>
        <v>1</v>
      </c>
      <c r="P1145" s="15" t="s">
        <v>25</v>
      </c>
      <c r="Q1145" s="14" t="str">
        <f t="shared" si="193"/>
        <v>No</v>
      </c>
      <c r="R1145" s="15">
        <f t="shared" si="195"/>
        <v>0</v>
      </c>
      <c r="S1145" s="14">
        <f t="shared" si="196"/>
        <v>1</v>
      </c>
      <c r="T1145" s="15">
        <f t="shared" si="197"/>
        <v>2653</v>
      </c>
      <c r="W1145">
        <v>1143</v>
      </c>
      <c r="X1145" s="4">
        <f t="shared" si="198"/>
        <v>1.0543266938724587</v>
      </c>
      <c r="Y1145" s="7">
        <f t="shared" si="194"/>
        <v>0.3382826033160109</v>
      </c>
      <c r="Z1145" s="4">
        <f t="shared" si="199"/>
        <v>3211.8410470015201</v>
      </c>
      <c r="AA1145" s="4">
        <f t="shared" si="200"/>
        <v>1745.321178272188</v>
      </c>
    </row>
    <row r="1146" spans="1:27" x14ac:dyDescent="0.2">
      <c r="A1146" s="11"/>
      <c r="B1146" s="11" t="s">
        <v>32</v>
      </c>
      <c r="C1146" s="11" t="s">
        <v>42</v>
      </c>
      <c r="D1146" s="11">
        <v>1900</v>
      </c>
      <c r="E1146" s="11" t="s">
        <v>30</v>
      </c>
      <c r="F1146" s="11">
        <v>250</v>
      </c>
      <c r="G1146" s="11" t="s">
        <v>24</v>
      </c>
      <c r="H1146" s="11" t="s">
        <v>24</v>
      </c>
      <c r="I1146" s="11" t="s">
        <v>35</v>
      </c>
      <c r="J1146" s="11">
        <v>20</v>
      </c>
      <c r="K1146" s="12">
        <v>3.0442248334272889E-3</v>
      </c>
      <c r="L1146" s="13">
        <v>0</v>
      </c>
      <c r="M1146" s="14">
        <f t="shared" si="190"/>
        <v>0</v>
      </c>
      <c r="N1146" s="15">
        <f t="shared" si="191"/>
        <v>2.5</v>
      </c>
      <c r="O1146" s="14">
        <f t="shared" si="192"/>
        <v>1</v>
      </c>
      <c r="P1146" s="15" t="s">
        <v>25</v>
      </c>
      <c r="Q1146" s="14" t="str">
        <f t="shared" si="193"/>
        <v>No</v>
      </c>
      <c r="R1146" s="15">
        <f t="shared" si="195"/>
        <v>0</v>
      </c>
      <c r="S1146" s="14">
        <f t="shared" si="196"/>
        <v>1</v>
      </c>
      <c r="T1146" s="15">
        <f t="shared" si="197"/>
        <v>2653</v>
      </c>
      <c r="W1146">
        <v>1144</v>
      </c>
      <c r="X1146" s="4">
        <f t="shared" si="198"/>
        <v>14.338430441922489</v>
      </c>
      <c r="Y1146" s="7">
        <f t="shared" si="194"/>
        <v>4.5989800906926686</v>
      </c>
      <c r="Z1146" s="4">
        <f t="shared" si="199"/>
        <v>3226.1794774434425</v>
      </c>
      <c r="AA1146" s="4">
        <f t="shared" si="200"/>
        <v>1749.9201583628808</v>
      </c>
    </row>
    <row r="1147" spans="1:27" x14ac:dyDescent="0.2">
      <c r="A1147" s="11"/>
      <c r="B1147" s="11" t="s">
        <v>32</v>
      </c>
      <c r="C1147" s="11" t="s">
        <v>42</v>
      </c>
      <c r="D1147" s="11">
        <v>1900</v>
      </c>
      <c r="E1147" s="11" t="s">
        <v>30</v>
      </c>
      <c r="F1147" s="11">
        <v>250</v>
      </c>
      <c r="G1147" s="11" t="s">
        <v>24</v>
      </c>
      <c r="H1147" s="11" t="s">
        <v>24</v>
      </c>
      <c r="I1147" s="11" t="s">
        <v>31</v>
      </c>
      <c r="J1147" s="11">
        <v>20</v>
      </c>
      <c r="K1147" s="12">
        <v>0.40251555221593366</v>
      </c>
      <c r="L1147" s="13">
        <v>0</v>
      </c>
      <c r="M1147" s="14">
        <f t="shared" si="190"/>
        <v>0</v>
      </c>
      <c r="N1147" s="15">
        <f t="shared" si="191"/>
        <v>2.5</v>
      </c>
      <c r="O1147" s="14">
        <f t="shared" si="192"/>
        <v>1</v>
      </c>
      <c r="P1147" s="15" t="s">
        <v>25</v>
      </c>
      <c r="Q1147" s="14" t="str">
        <f t="shared" si="193"/>
        <v>No</v>
      </c>
      <c r="R1147" s="15">
        <f t="shared" si="195"/>
        <v>0</v>
      </c>
      <c r="S1147" s="14">
        <f t="shared" si="196"/>
        <v>1</v>
      </c>
      <c r="T1147" s="15">
        <f t="shared" si="197"/>
        <v>2653</v>
      </c>
      <c r="W1147">
        <v>1145</v>
      </c>
      <c r="X1147" s="4">
        <f t="shared" si="198"/>
        <v>2.1800475896626632</v>
      </c>
      <c r="Y1147" s="7">
        <f t="shared" si="194"/>
        <v>0.69759191262532028</v>
      </c>
      <c r="Z1147" s="4">
        <f t="shared" si="199"/>
        <v>3228.359525033105</v>
      </c>
      <c r="AA1147" s="4">
        <f t="shared" si="200"/>
        <v>1750.6177502755061</v>
      </c>
    </row>
    <row r="1148" spans="1:27" x14ac:dyDescent="0.2">
      <c r="A1148" s="11"/>
      <c r="B1148" s="11" t="s">
        <v>2</v>
      </c>
      <c r="C1148" s="11" t="s">
        <v>42</v>
      </c>
      <c r="D1148" s="11">
        <v>1900</v>
      </c>
      <c r="E1148" s="11" t="s">
        <v>30</v>
      </c>
      <c r="F1148" s="11">
        <v>250</v>
      </c>
      <c r="G1148" s="11" t="s">
        <v>24</v>
      </c>
      <c r="H1148" s="11" t="s">
        <v>24</v>
      </c>
      <c r="I1148" s="11" t="s">
        <v>31</v>
      </c>
      <c r="J1148" s="11">
        <v>20</v>
      </c>
      <c r="K1148" s="12">
        <v>7.1106890616498336E-3</v>
      </c>
      <c r="L1148" s="13">
        <v>0</v>
      </c>
      <c r="M1148" s="14">
        <f t="shared" si="190"/>
        <v>0</v>
      </c>
      <c r="N1148" s="15">
        <f t="shared" si="191"/>
        <v>2.5</v>
      </c>
      <c r="O1148" s="14">
        <f t="shared" si="192"/>
        <v>1</v>
      </c>
      <c r="P1148" s="15" t="s">
        <v>25</v>
      </c>
      <c r="Q1148" s="14" t="str">
        <f t="shared" si="193"/>
        <v>No</v>
      </c>
      <c r="R1148" s="15">
        <f t="shared" si="195"/>
        <v>0</v>
      </c>
      <c r="S1148" s="14">
        <f t="shared" si="196"/>
        <v>1</v>
      </c>
      <c r="T1148" s="15">
        <f t="shared" si="197"/>
        <v>2653</v>
      </c>
      <c r="W1148">
        <v>1146</v>
      </c>
      <c r="X1148" s="4">
        <f t="shared" si="198"/>
        <v>14.369234372945801</v>
      </c>
      <c r="Y1148" s="7">
        <f t="shared" si="194"/>
        <v>4.5965669119637003</v>
      </c>
      <c r="Z1148" s="4">
        <f t="shared" si="199"/>
        <v>3242.7287594060508</v>
      </c>
      <c r="AA1148" s="4">
        <f t="shared" si="200"/>
        <v>1755.2143171874698</v>
      </c>
    </row>
    <row r="1149" spans="1:27" x14ac:dyDescent="0.2">
      <c r="A1149" s="11"/>
      <c r="B1149" s="11" t="s">
        <v>32</v>
      </c>
      <c r="C1149" s="11" t="s">
        <v>42</v>
      </c>
      <c r="D1149" s="11">
        <v>1900</v>
      </c>
      <c r="E1149" s="11" t="s">
        <v>30</v>
      </c>
      <c r="F1149" s="11">
        <v>300</v>
      </c>
      <c r="G1149" s="11" t="s">
        <v>24</v>
      </c>
      <c r="H1149" s="11" t="s">
        <v>24</v>
      </c>
      <c r="I1149" s="11" t="s">
        <v>33</v>
      </c>
      <c r="J1149" s="11">
        <v>20</v>
      </c>
      <c r="K1149" s="12">
        <v>0.26637273797437733</v>
      </c>
      <c r="L1149" s="13">
        <v>0</v>
      </c>
      <c r="M1149" s="14">
        <f t="shared" si="190"/>
        <v>0</v>
      </c>
      <c r="N1149" s="15">
        <f t="shared" si="191"/>
        <v>2.5</v>
      </c>
      <c r="O1149" s="14">
        <f t="shared" si="192"/>
        <v>1</v>
      </c>
      <c r="P1149" s="15" t="s">
        <v>25</v>
      </c>
      <c r="Q1149" s="14" t="str">
        <f t="shared" si="193"/>
        <v>No</v>
      </c>
      <c r="R1149" s="15">
        <f t="shared" si="195"/>
        <v>0</v>
      </c>
      <c r="S1149" s="14">
        <f t="shared" si="196"/>
        <v>1</v>
      </c>
      <c r="T1149" s="15">
        <f t="shared" si="197"/>
        <v>2653</v>
      </c>
      <c r="W1149">
        <v>1147</v>
      </c>
      <c r="X1149" s="4">
        <f t="shared" si="198"/>
        <v>3.3911047888593546</v>
      </c>
      <c r="Y1149" s="7">
        <f t="shared" si="194"/>
        <v>1.0827542853858645</v>
      </c>
      <c r="Z1149" s="4">
        <f t="shared" si="199"/>
        <v>3246.11986419491</v>
      </c>
      <c r="AA1149" s="4">
        <f t="shared" si="200"/>
        <v>1756.2970714728556</v>
      </c>
    </row>
    <row r="1150" spans="1:27" x14ac:dyDescent="0.2">
      <c r="A1150" s="11"/>
      <c r="B1150" s="11" t="s">
        <v>32</v>
      </c>
      <c r="C1150" s="11" t="s">
        <v>42</v>
      </c>
      <c r="D1150" s="11">
        <v>1900</v>
      </c>
      <c r="E1150" s="11" t="s">
        <v>30</v>
      </c>
      <c r="F1150" s="11">
        <v>300</v>
      </c>
      <c r="G1150" s="11" t="s">
        <v>24</v>
      </c>
      <c r="H1150" s="11" t="s">
        <v>24</v>
      </c>
      <c r="I1150" s="11" t="s">
        <v>35</v>
      </c>
      <c r="J1150" s="11">
        <v>20</v>
      </c>
      <c r="K1150" s="12">
        <v>0.60717090733928103</v>
      </c>
      <c r="L1150" s="13">
        <v>0</v>
      </c>
      <c r="M1150" s="14">
        <f t="shared" si="190"/>
        <v>0</v>
      </c>
      <c r="N1150" s="15">
        <f t="shared" si="191"/>
        <v>2.5</v>
      </c>
      <c r="O1150" s="14">
        <f t="shared" si="192"/>
        <v>1</v>
      </c>
      <c r="P1150" s="15" t="s">
        <v>25</v>
      </c>
      <c r="Q1150" s="14" t="str">
        <f t="shared" si="193"/>
        <v>No</v>
      </c>
      <c r="R1150" s="15">
        <f t="shared" si="195"/>
        <v>0</v>
      </c>
      <c r="S1150" s="14">
        <f t="shared" si="196"/>
        <v>1</v>
      </c>
      <c r="T1150" s="15">
        <f t="shared" si="197"/>
        <v>2653</v>
      </c>
      <c r="W1150">
        <v>1148</v>
      </c>
      <c r="X1150" s="4">
        <f t="shared" si="198"/>
        <v>1.0595207510889617</v>
      </c>
      <c r="Y1150" s="7">
        <f t="shared" si="194"/>
        <v>0.3382826033160109</v>
      </c>
      <c r="Z1150" s="4">
        <f t="shared" si="199"/>
        <v>3247.1793849459991</v>
      </c>
      <c r="AA1150" s="4">
        <f t="shared" si="200"/>
        <v>1756.6353540761716</v>
      </c>
    </row>
    <row r="1151" spans="1:27" x14ac:dyDescent="0.2">
      <c r="A1151" s="11"/>
      <c r="B1151" s="11" t="s">
        <v>32</v>
      </c>
      <c r="C1151" s="11" t="s">
        <v>42</v>
      </c>
      <c r="D1151" s="11">
        <v>1900</v>
      </c>
      <c r="E1151" s="11" t="s">
        <v>30</v>
      </c>
      <c r="F1151" s="11">
        <v>300</v>
      </c>
      <c r="G1151" s="11" t="s">
        <v>24</v>
      </c>
      <c r="H1151" s="11" t="s">
        <v>24</v>
      </c>
      <c r="I1151" s="11" t="s">
        <v>31</v>
      </c>
      <c r="J1151" s="11">
        <v>20</v>
      </c>
      <c r="K1151" s="12">
        <v>2.3263839575152696</v>
      </c>
      <c r="L1151" s="13">
        <v>1.0851674641148326</v>
      </c>
      <c r="M1151" s="14">
        <f t="shared" si="190"/>
        <v>0.3617224880382775</v>
      </c>
      <c r="N1151" s="15">
        <f t="shared" si="191"/>
        <v>2.5</v>
      </c>
      <c r="O1151" s="14">
        <f t="shared" si="192"/>
        <v>0.85531100478468902</v>
      </c>
      <c r="P1151" s="15" t="s">
        <v>25</v>
      </c>
      <c r="Q1151" s="14" t="str">
        <f t="shared" si="193"/>
        <v>No</v>
      </c>
      <c r="R1151" s="15">
        <f t="shared" si="195"/>
        <v>155.4870110197204</v>
      </c>
      <c r="S1151" s="14">
        <f t="shared" si="196"/>
        <v>2</v>
      </c>
      <c r="T1151" s="15">
        <f t="shared" si="197"/>
        <v>1841</v>
      </c>
      <c r="W1151">
        <v>1149</v>
      </c>
      <c r="X1151" s="4">
        <f t="shared" si="198"/>
        <v>13.420920240215173</v>
      </c>
      <c r="Y1151" s="7">
        <f t="shared" si="194"/>
        <v>4.2841373720989244</v>
      </c>
      <c r="Z1151" s="4">
        <f t="shared" si="199"/>
        <v>3260.6003051862144</v>
      </c>
      <c r="AA1151" s="4">
        <f t="shared" si="200"/>
        <v>1760.9194914482705</v>
      </c>
    </row>
    <row r="1152" spans="1:27" x14ac:dyDescent="0.2">
      <c r="A1152" s="11"/>
      <c r="B1152" s="11" t="s">
        <v>32</v>
      </c>
      <c r="C1152" s="11" t="s">
        <v>42</v>
      </c>
      <c r="D1152" s="11">
        <v>1900</v>
      </c>
      <c r="E1152" s="11" t="s">
        <v>34</v>
      </c>
      <c r="F1152" s="11">
        <v>350</v>
      </c>
      <c r="G1152" s="11" t="s">
        <v>24</v>
      </c>
      <c r="H1152" s="11" t="s">
        <v>24</v>
      </c>
      <c r="I1152" s="11" t="s">
        <v>37</v>
      </c>
      <c r="J1152" s="11">
        <v>20</v>
      </c>
      <c r="K1152" s="12">
        <v>0.20035228411658304</v>
      </c>
      <c r="L1152" s="13">
        <v>0</v>
      </c>
      <c r="M1152" s="14">
        <f t="shared" si="190"/>
        <v>0</v>
      </c>
      <c r="N1152" s="15">
        <f t="shared" si="191"/>
        <v>1</v>
      </c>
      <c r="O1152" s="14">
        <f t="shared" si="192"/>
        <v>1</v>
      </c>
      <c r="P1152" s="15" t="s">
        <v>25</v>
      </c>
      <c r="Q1152" s="14" t="str">
        <f t="shared" si="193"/>
        <v>No</v>
      </c>
      <c r="R1152" s="15">
        <f t="shared" si="195"/>
        <v>0</v>
      </c>
      <c r="S1152" s="14">
        <f t="shared" si="196"/>
        <v>1</v>
      </c>
      <c r="T1152" s="15">
        <f t="shared" si="197"/>
        <v>2653</v>
      </c>
      <c r="W1152">
        <v>1150</v>
      </c>
      <c r="X1152" s="4">
        <f t="shared" si="198"/>
        <v>1.1268448030887965</v>
      </c>
      <c r="Y1152" s="7">
        <f t="shared" si="194"/>
        <v>0.35930930930930932</v>
      </c>
      <c r="Z1152" s="4">
        <f t="shared" si="199"/>
        <v>3261.7271499893031</v>
      </c>
      <c r="AA1152" s="4">
        <f t="shared" si="200"/>
        <v>1761.2788007575798</v>
      </c>
    </row>
    <row r="1153" spans="1:27" x14ac:dyDescent="0.2">
      <c r="A1153" s="11"/>
      <c r="B1153" s="11" t="s">
        <v>32</v>
      </c>
      <c r="C1153" s="11" t="s">
        <v>42</v>
      </c>
      <c r="D1153" s="11">
        <v>1900</v>
      </c>
      <c r="E1153" s="11" t="s">
        <v>34</v>
      </c>
      <c r="F1153" s="11">
        <v>350</v>
      </c>
      <c r="G1153" s="11" t="s">
        <v>24</v>
      </c>
      <c r="H1153" s="11" t="s">
        <v>24</v>
      </c>
      <c r="I1153" s="11" t="s">
        <v>35</v>
      </c>
      <c r="J1153" s="11">
        <v>20</v>
      </c>
      <c r="K1153" s="12">
        <v>0.12430593865892053</v>
      </c>
      <c r="L1153" s="13">
        <v>0</v>
      </c>
      <c r="M1153" s="14">
        <f t="shared" si="190"/>
        <v>0</v>
      </c>
      <c r="N1153" s="15">
        <f t="shared" si="191"/>
        <v>1</v>
      </c>
      <c r="O1153" s="14">
        <f t="shared" si="192"/>
        <v>1</v>
      </c>
      <c r="P1153" s="15" t="s">
        <v>25</v>
      </c>
      <c r="Q1153" s="14" t="str">
        <f t="shared" si="193"/>
        <v>No</v>
      </c>
      <c r="R1153" s="15">
        <f t="shared" si="195"/>
        <v>0</v>
      </c>
      <c r="S1153" s="14">
        <f t="shared" si="196"/>
        <v>1</v>
      </c>
      <c r="T1153" s="15">
        <f t="shared" si="197"/>
        <v>2653</v>
      </c>
      <c r="W1153">
        <v>1151</v>
      </c>
      <c r="X1153" s="4">
        <f t="shared" si="198"/>
        <v>7.8581811619996689</v>
      </c>
      <c r="Y1153" s="7">
        <f t="shared" si="194"/>
        <v>2.5013779953587711</v>
      </c>
      <c r="Z1153" s="4">
        <f t="shared" si="199"/>
        <v>3269.5853311513029</v>
      </c>
      <c r="AA1153" s="4">
        <f t="shared" si="200"/>
        <v>1763.7801787529386</v>
      </c>
    </row>
    <row r="1154" spans="1:27" x14ac:dyDescent="0.2">
      <c r="A1154" s="11"/>
      <c r="B1154" s="11" t="s">
        <v>32</v>
      </c>
      <c r="C1154" s="11" t="s">
        <v>42</v>
      </c>
      <c r="D1154" s="11">
        <v>1900</v>
      </c>
      <c r="E1154" s="11" t="s">
        <v>34</v>
      </c>
      <c r="F1154" s="11">
        <v>350</v>
      </c>
      <c r="G1154" s="11" t="s">
        <v>24</v>
      </c>
      <c r="H1154" s="11" t="s">
        <v>24</v>
      </c>
      <c r="I1154" s="11" t="s">
        <v>31</v>
      </c>
      <c r="J1154" s="11">
        <v>20</v>
      </c>
      <c r="K1154" s="12">
        <v>0.12240575954788684</v>
      </c>
      <c r="L1154" s="13">
        <v>0</v>
      </c>
      <c r="M1154" s="14">
        <f t="shared" si="190"/>
        <v>0</v>
      </c>
      <c r="N1154" s="15">
        <f t="shared" si="191"/>
        <v>1</v>
      </c>
      <c r="O1154" s="14">
        <f t="shared" si="192"/>
        <v>1</v>
      </c>
      <c r="P1154" s="15" t="s">
        <v>25</v>
      </c>
      <c r="Q1154" s="14" t="str">
        <f t="shared" si="193"/>
        <v>No</v>
      </c>
      <c r="R1154" s="15">
        <f t="shared" si="195"/>
        <v>0</v>
      </c>
      <c r="S1154" s="14">
        <f t="shared" si="196"/>
        <v>1</v>
      </c>
      <c r="T1154" s="15">
        <f t="shared" si="197"/>
        <v>2653</v>
      </c>
      <c r="W1154">
        <v>1152</v>
      </c>
      <c r="X1154" s="4">
        <f t="shared" si="198"/>
        <v>1.0664105391226768</v>
      </c>
      <c r="Y1154" s="7">
        <f t="shared" si="194"/>
        <v>0.3382826033160109</v>
      </c>
      <c r="Z1154" s="4">
        <f t="shared" si="199"/>
        <v>3270.6517416904258</v>
      </c>
      <c r="AA1154" s="4">
        <f t="shared" si="200"/>
        <v>1764.1184613562546</v>
      </c>
    </row>
    <row r="1155" spans="1:27" x14ac:dyDescent="0.2">
      <c r="A1155" s="11"/>
      <c r="B1155" s="11" t="s">
        <v>32</v>
      </c>
      <c r="C1155" s="11" t="s">
        <v>42</v>
      </c>
      <c r="D1155" s="11">
        <v>1900</v>
      </c>
      <c r="E1155" s="11" t="s">
        <v>34</v>
      </c>
      <c r="F1155" s="11">
        <v>450</v>
      </c>
      <c r="G1155" s="11" t="s">
        <v>24</v>
      </c>
      <c r="H1155" s="11" t="s">
        <v>24</v>
      </c>
      <c r="I1155" s="11" t="s">
        <v>35</v>
      </c>
      <c r="J1155" s="11">
        <v>20</v>
      </c>
      <c r="K1155" s="12">
        <v>0.11944087036731416</v>
      </c>
      <c r="L1155" s="13">
        <v>0</v>
      </c>
      <c r="M1155" s="14">
        <f t="shared" ref="M1155:M1218" si="201">L1155/3</f>
        <v>0</v>
      </c>
      <c r="N1155" s="15">
        <f t="shared" ref="N1155:N1218" si="202">IF(F1155&lt;=320,2.5,1)</f>
        <v>1</v>
      </c>
      <c r="O1155" s="14">
        <f t="shared" ref="O1155:O1218" si="203">1-(M1155/N1155)</f>
        <v>1</v>
      </c>
      <c r="P1155" s="15" t="s">
        <v>25</v>
      </c>
      <c r="Q1155" s="14" t="str">
        <f t="shared" ref="Q1155:Q1218" si="204">IF(AND(O1155&lt;0.5,O1155&gt;-0.5),"Yes","No")</f>
        <v>No</v>
      </c>
      <c r="R1155" s="15">
        <f t="shared" si="195"/>
        <v>0</v>
      </c>
      <c r="S1155" s="14">
        <f t="shared" si="196"/>
        <v>1</v>
      </c>
      <c r="T1155" s="15">
        <f t="shared" si="197"/>
        <v>2653</v>
      </c>
      <c r="W1155">
        <v>1153</v>
      </c>
      <c r="X1155" s="4">
        <f t="shared" si="198"/>
        <v>1.067162667400025</v>
      </c>
      <c r="Y1155" s="7">
        <f t="shared" ref="Y1155:Y1218" si="205">SUMIF(T:T,W1155,M:M)</f>
        <v>0.3382826033160109</v>
      </c>
      <c r="Z1155" s="4">
        <f t="shared" si="199"/>
        <v>3271.718904357826</v>
      </c>
      <c r="AA1155" s="4">
        <f t="shared" si="200"/>
        <v>1764.4567439595705</v>
      </c>
    </row>
    <row r="1156" spans="1:27" x14ac:dyDescent="0.2">
      <c r="A1156" s="11"/>
      <c r="B1156" s="11" t="s">
        <v>32</v>
      </c>
      <c r="C1156" s="11" t="s">
        <v>42</v>
      </c>
      <c r="D1156" s="11">
        <v>1900</v>
      </c>
      <c r="E1156" s="11" t="s">
        <v>34</v>
      </c>
      <c r="F1156" s="11">
        <v>450</v>
      </c>
      <c r="G1156" s="11" t="s">
        <v>24</v>
      </c>
      <c r="H1156" s="11" t="s">
        <v>24</v>
      </c>
      <c r="I1156" s="11" t="s">
        <v>31</v>
      </c>
      <c r="J1156" s="11">
        <v>20</v>
      </c>
      <c r="K1156" s="12">
        <v>1.035767305704962E-2</v>
      </c>
      <c r="L1156" s="13">
        <v>0</v>
      </c>
      <c r="M1156" s="14">
        <f t="shared" si="201"/>
        <v>0</v>
      </c>
      <c r="N1156" s="15">
        <f t="shared" si="202"/>
        <v>1</v>
      </c>
      <c r="O1156" s="14">
        <f t="shared" si="203"/>
        <v>1</v>
      </c>
      <c r="P1156" s="15" t="s">
        <v>25</v>
      </c>
      <c r="Q1156" s="14" t="str">
        <f t="shared" si="204"/>
        <v>No</v>
      </c>
      <c r="R1156" s="15">
        <f t="shared" ref="R1156:R1219" si="206">M1156/(K1156/1000)</f>
        <v>0</v>
      </c>
      <c r="S1156" s="14">
        <f t="shared" ref="S1156:S1219" si="207">IF(R1156&lt;=125,1,IF(R1156&lt;250,2,IF(R1156&lt;500,3,IF(R1156&lt;1000,4,5))))</f>
        <v>1</v>
      </c>
      <c r="T1156" s="15">
        <f t="shared" ref="T1156:T1219" si="208">RANK(R1156,$R$3:$R$14561)</f>
        <v>2653</v>
      </c>
      <c r="W1156">
        <v>1154</v>
      </c>
      <c r="X1156" s="4">
        <f t="shared" ref="X1156:X1219" si="209">SUMIF(T:T,W1156,K:K)</f>
        <v>3.4009385472586007</v>
      </c>
      <c r="Y1156" s="7">
        <f t="shared" si="205"/>
        <v>1.0779279279279279</v>
      </c>
      <c r="Z1156" s="4">
        <f t="shared" ref="Z1156:Z1219" si="210">Z1155+X1156</f>
        <v>3275.1198429050846</v>
      </c>
      <c r="AA1156" s="4">
        <f t="shared" si="200"/>
        <v>1765.5346718874985</v>
      </c>
    </row>
    <row r="1157" spans="1:27" x14ac:dyDescent="0.2">
      <c r="A1157" s="11"/>
      <c r="B1157" s="11" t="s">
        <v>50</v>
      </c>
      <c r="C1157" s="11" t="s">
        <v>42</v>
      </c>
      <c r="D1157" s="11">
        <v>1900</v>
      </c>
      <c r="E1157" s="11" t="s">
        <v>39</v>
      </c>
      <c r="F1157" s="11">
        <v>1200</v>
      </c>
      <c r="G1157" s="11" t="s">
        <v>24</v>
      </c>
      <c r="H1157" s="11" t="s">
        <v>24</v>
      </c>
      <c r="I1157" s="11" t="s">
        <v>31</v>
      </c>
      <c r="J1157" s="11">
        <v>20</v>
      </c>
      <c r="K1157" s="12">
        <v>3.8060159681867649E-2</v>
      </c>
      <c r="L1157" s="13">
        <v>0</v>
      </c>
      <c r="M1157" s="14">
        <f t="shared" si="201"/>
        <v>0</v>
      </c>
      <c r="N1157" s="15">
        <f t="shared" si="202"/>
        <v>1</v>
      </c>
      <c r="O1157" s="14">
        <f t="shared" si="203"/>
        <v>1</v>
      </c>
      <c r="P1157" s="15" t="s">
        <v>25</v>
      </c>
      <c r="Q1157" s="14" t="str">
        <f t="shared" si="204"/>
        <v>No</v>
      </c>
      <c r="R1157" s="15">
        <f t="shared" si="206"/>
        <v>0</v>
      </c>
      <c r="S1157" s="14">
        <f t="shared" si="207"/>
        <v>1</v>
      </c>
      <c r="T1157" s="15">
        <f t="shared" si="208"/>
        <v>2653</v>
      </c>
      <c r="W1157">
        <v>1155</v>
      </c>
      <c r="X1157" s="4">
        <f t="shared" si="209"/>
        <v>2.2682092282213264</v>
      </c>
      <c r="Y1157" s="7">
        <f t="shared" si="205"/>
        <v>0.71861861861861864</v>
      </c>
      <c r="Z1157" s="4">
        <f t="shared" si="210"/>
        <v>3277.3880521333058</v>
      </c>
      <c r="AA1157" s="4">
        <f t="shared" ref="AA1157:AA1220" si="211">Y1157+AA1156</f>
        <v>1766.2532905061171</v>
      </c>
    </row>
    <row r="1158" spans="1:27" x14ac:dyDescent="0.2">
      <c r="A1158" s="11"/>
      <c r="B1158" s="11" t="s">
        <v>32</v>
      </c>
      <c r="C1158" s="11" t="s">
        <v>42</v>
      </c>
      <c r="D1158" s="11">
        <v>1900</v>
      </c>
      <c r="E1158" s="11" t="s">
        <v>30</v>
      </c>
      <c r="F1158" s="11">
        <v>50</v>
      </c>
      <c r="G1158" s="11" t="s">
        <v>24</v>
      </c>
      <c r="H1158" s="11" t="s">
        <v>24</v>
      </c>
      <c r="I1158" s="11" t="s">
        <v>36</v>
      </c>
      <c r="J1158" s="11">
        <v>25</v>
      </c>
      <c r="K1158" s="12">
        <v>0.7803676730480138</v>
      </c>
      <c r="L1158" s="13">
        <v>1.0779279279279279</v>
      </c>
      <c r="M1158" s="14">
        <f t="shared" si="201"/>
        <v>0.35930930930930932</v>
      </c>
      <c r="N1158" s="15">
        <f t="shared" si="202"/>
        <v>2.5</v>
      </c>
      <c r="O1158" s="14">
        <f t="shared" si="203"/>
        <v>0.85627627627627634</v>
      </c>
      <c r="P1158" s="15" t="s">
        <v>25</v>
      </c>
      <c r="Q1158" s="14" t="str">
        <f t="shared" si="204"/>
        <v>No</v>
      </c>
      <c r="R1158" s="15">
        <f t="shared" si="206"/>
        <v>460.43592234657063</v>
      </c>
      <c r="S1158" s="14">
        <f t="shared" si="207"/>
        <v>3</v>
      </c>
      <c r="T1158" s="15">
        <f t="shared" si="208"/>
        <v>825</v>
      </c>
      <c r="W1158">
        <v>1156</v>
      </c>
      <c r="X1158" s="4">
        <f t="shared" si="209"/>
        <v>1.1352594271926462</v>
      </c>
      <c r="Y1158" s="7">
        <f t="shared" si="205"/>
        <v>0.35930930930930932</v>
      </c>
      <c r="Z1158" s="4">
        <f t="shared" si="210"/>
        <v>3278.5233115604983</v>
      </c>
      <c r="AA1158" s="4">
        <f t="shared" si="211"/>
        <v>1766.6125998154264</v>
      </c>
    </row>
    <row r="1159" spans="1:27" x14ac:dyDescent="0.2">
      <c r="A1159" s="11"/>
      <c r="B1159" s="11" t="s">
        <v>32</v>
      </c>
      <c r="C1159" s="11" t="s">
        <v>42</v>
      </c>
      <c r="D1159" s="11">
        <v>1900</v>
      </c>
      <c r="E1159" s="11" t="s">
        <v>30</v>
      </c>
      <c r="F1159" s="11">
        <v>50</v>
      </c>
      <c r="G1159" s="11" t="s">
        <v>24</v>
      </c>
      <c r="H1159" s="11" t="s">
        <v>24</v>
      </c>
      <c r="I1159" s="11" t="s">
        <v>37</v>
      </c>
      <c r="J1159" s="11">
        <v>25</v>
      </c>
      <c r="K1159" s="12">
        <v>0.34115907149025443</v>
      </c>
      <c r="L1159" s="13">
        <v>0</v>
      </c>
      <c r="M1159" s="14">
        <f t="shared" si="201"/>
        <v>0</v>
      </c>
      <c r="N1159" s="15">
        <f t="shared" si="202"/>
        <v>2.5</v>
      </c>
      <c r="O1159" s="14">
        <f t="shared" si="203"/>
        <v>1</v>
      </c>
      <c r="P1159" s="15" t="s">
        <v>25</v>
      </c>
      <c r="Q1159" s="14" t="str">
        <f t="shared" si="204"/>
        <v>No</v>
      </c>
      <c r="R1159" s="15">
        <f t="shared" si="206"/>
        <v>0</v>
      </c>
      <c r="S1159" s="14">
        <f t="shared" si="207"/>
        <v>1</v>
      </c>
      <c r="T1159" s="15">
        <f t="shared" si="208"/>
        <v>2653</v>
      </c>
      <c r="W1159">
        <v>1157</v>
      </c>
      <c r="X1159" s="4">
        <f t="shared" si="209"/>
        <v>2.1388607617191524</v>
      </c>
      <c r="Y1159" s="7">
        <f t="shared" si="205"/>
        <v>0.6765652066320218</v>
      </c>
      <c r="Z1159" s="4">
        <f t="shared" si="210"/>
        <v>3280.6621723222174</v>
      </c>
      <c r="AA1159" s="4">
        <f t="shared" si="211"/>
        <v>1767.2891650220583</v>
      </c>
    </row>
    <row r="1160" spans="1:27" x14ac:dyDescent="0.2">
      <c r="A1160" s="11"/>
      <c r="B1160" s="11" t="s">
        <v>32</v>
      </c>
      <c r="C1160" s="11" t="s">
        <v>42</v>
      </c>
      <c r="D1160" s="11">
        <v>1900</v>
      </c>
      <c r="E1160" s="11" t="s">
        <v>30</v>
      </c>
      <c r="F1160" s="11">
        <v>50</v>
      </c>
      <c r="G1160" s="11" t="s">
        <v>24</v>
      </c>
      <c r="H1160" s="11" t="s">
        <v>24</v>
      </c>
      <c r="I1160" s="11" t="s">
        <v>33</v>
      </c>
      <c r="J1160" s="11">
        <v>25</v>
      </c>
      <c r="K1160" s="12">
        <v>4.3803811872480596</v>
      </c>
      <c r="L1160" s="13">
        <v>3.1851827381776978</v>
      </c>
      <c r="M1160" s="14">
        <f t="shared" si="201"/>
        <v>1.061727579392566</v>
      </c>
      <c r="N1160" s="15">
        <f t="shared" si="202"/>
        <v>2.5</v>
      </c>
      <c r="O1160" s="14">
        <f t="shared" si="203"/>
        <v>0.57530896824297362</v>
      </c>
      <c r="P1160" s="15" t="s">
        <v>25</v>
      </c>
      <c r="Q1160" s="14" t="str">
        <f t="shared" si="204"/>
        <v>No</v>
      </c>
      <c r="R1160" s="15">
        <f t="shared" si="206"/>
        <v>242.3824626229819</v>
      </c>
      <c r="S1160" s="14">
        <f t="shared" si="207"/>
        <v>2</v>
      </c>
      <c r="T1160" s="15">
        <f t="shared" si="208"/>
        <v>1401</v>
      </c>
      <c r="W1160">
        <v>1158</v>
      </c>
      <c r="X1160" s="4">
        <f t="shared" si="209"/>
        <v>78.533306937541113</v>
      </c>
      <c r="Y1160" s="7">
        <f t="shared" si="205"/>
        <v>24.802820991087316</v>
      </c>
      <c r="Z1160" s="4">
        <f t="shared" si="210"/>
        <v>3359.1954792597585</v>
      </c>
      <c r="AA1160" s="4">
        <f t="shared" si="211"/>
        <v>1792.0919860131457</v>
      </c>
    </row>
    <row r="1161" spans="1:27" x14ac:dyDescent="0.2">
      <c r="A1161" s="11"/>
      <c r="B1161" s="11" t="s">
        <v>32</v>
      </c>
      <c r="C1161" s="11" t="s">
        <v>42</v>
      </c>
      <c r="D1161" s="11">
        <v>1900</v>
      </c>
      <c r="E1161" s="11" t="s">
        <v>30</v>
      </c>
      <c r="F1161" s="11">
        <v>50</v>
      </c>
      <c r="G1161" s="11" t="s">
        <v>24</v>
      </c>
      <c r="H1161" s="11" t="s">
        <v>24</v>
      </c>
      <c r="I1161" s="11" t="s">
        <v>35</v>
      </c>
      <c r="J1161" s="11">
        <v>25</v>
      </c>
      <c r="K1161" s="12">
        <v>1.834133906017726</v>
      </c>
      <c r="L1161" s="13">
        <v>0</v>
      </c>
      <c r="M1161" s="14">
        <f t="shared" si="201"/>
        <v>0</v>
      </c>
      <c r="N1161" s="15">
        <f t="shared" si="202"/>
        <v>2.5</v>
      </c>
      <c r="O1161" s="14">
        <f t="shared" si="203"/>
        <v>1</v>
      </c>
      <c r="P1161" s="15" t="s">
        <v>25</v>
      </c>
      <c r="Q1161" s="14" t="str">
        <f t="shared" si="204"/>
        <v>No</v>
      </c>
      <c r="R1161" s="15">
        <f t="shared" si="206"/>
        <v>0</v>
      </c>
      <c r="S1161" s="14">
        <f t="shared" si="207"/>
        <v>1</v>
      </c>
      <c r="T1161" s="15">
        <f t="shared" si="208"/>
        <v>2653</v>
      </c>
      <c r="W1161">
        <v>1159</v>
      </c>
      <c r="X1161" s="4">
        <f t="shared" si="209"/>
        <v>4.4848987580389945</v>
      </c>
      <c r="Y1161" s="7">
        <f t="shared" si="205"/>
        <v>1.4162105312439388</v>
      </c>
      <c r="Z1161" s="4">
        <f t="shared" si="210"/>
        <v>3363.6803780177975</v>
      </c>
      <c r="AA1161" s="4">
        <f t="shared" si="211"/>
        <v>1793.5081965443896</v>
      </c>
    </row>
    <row r="1162" spans="1:27" x14ac:dyDescent="0.2">
      <c r="A1162" s="11"/>
      <c r="B1162" s="11" t="s">
        <v>32</v>
      </c>
      <c r="C1162" s="11" t="s">
        <v>42</v>
      </c>
      <c r="D1162" s="11">
        <v>1900</v>
      </c>
      <c r="E1162" s="11" t="s">
        <v>30</v>
      </c>
      <c r="F1162" s="11">
        <v>50</v>
      </c>
      <c r="G1162" s="11" t="s">
        <v>24</v>
      </c>
      <c r="H1162" s="11" t="s">
        <v>24</v>
      </c>
      <c r="I1162" s="11" t="s">
        <v>31</v>
      </c>
      <c r="J1162" s="11">
        <v>25</v>
      </c>
      <c r="K1162" s="12">
        <v>14.768668264001779</v>
      </c>
      <c r="L1162" s="13">
        <v>8.4631412142313565</v>
      </c>
      <c r="M1162" s="14">
        <f t="shared" si="201"/>
        <v>2.8210470714104523</v>
      </c>
      <c r="N1162" s="15">
        <f t="shared" si="202"/>
        <v>2.5</v>
      </c>
      <c r="O1162" s="14">
        <f t="shared" si="203"/>
        <v>-0.12841882856418096</v>
      </c>
      <c r="P1162" s="15" t="s">
        <v>25</v>
      </c>
      <c r="Q1162" s="14" t="str">
        <f t="shared" si="204"/>
        <v>Yes</v>
      </c>
      <c r="R1162" s="15">
        <f t="shared" si="206"/>
        <v>191.01567053860074</v>
      </c>
      <c r="S1162" s="14">
        <f t="shared" si="207"/>
        <v>2</v>
      </c>
      <c r="T1162" s="15">
        <f t="shared" si="208"/>
        <v>1655</v>
      </c>
      <c r="W1162">
        <v>1160</v>
      </c>
      <c r="X1162" s="4">
        <f t="shared" si="209"/>
        <v>14.713509112469627</v>
      </c>
      <c r="Y1162" s="7">
        <f t="shared" si="205"/>
        <v>4.6458598601372012</v>
      </c>
      <c r="Z1162" s="4">
        <f t="shared" si="210"/>
        <v>3378.3938871302671</v>
      </c>
      <c r="AA1162" s="4">
        <f t="shared" si="211"/>
        <v>1798.154056404527</v>
      </c>
    </row>
    <row r="1163" spans="1:27" x14ac:dyDescent="0.2">
      <c r="A1163" s="11"/>
      <c r="B1163" s="11" t="s">
        <v>32</v>
      </c>
      <c r="C1163" s="11" t="s">
        <v>42</v>
      </c>
      <c r="D1163" s="11">
        <v>1900</v>
      </c>
      <c r="E1163" s="11" t="s">
        <v>30</v>
      </c>
      <c r="F1163" s="11">
        <v>100</v>
      </c>
      <c r="G1163" s="11" t="s">
        <v>24</v>
      </c>
      <c r="H1163" s="11" t="s">
        <v>24</v>
      </c>
      <c r="I1163" s="11" t="s">
        <v>36</v>
      </c>
      <c r="J1163" s="11">
        <v>25</v>
      </c>
      <c r="K1163" s="12">
        <v>1.3357708244830819</v>
      </c>
      <c r="L1163" s="13">
        <v>1.0148478099480327</v>
      </c>
      <c r="M1163" s="14">
        <f t="shared" si="201"/>
        <v>0.3382826033160109</v>
      </c>
      <c r="N1163" s="15">
        <f t="shared" si="202"/>
        <v>2.5</v>
      </c>
      <c r="O1163" s="14">
        <f t="shared" si="203"/>
        <v>0.86468695867359568</v>
      </c>
      <c r="P1163" s="15" t="s">
        <v>25</v>
      </c>
      <c r="Q1163" s="14" t="str">
        <f t="shared" si="204"/>
        <v>No</v>
      </c>
      <c r="R1163" s="15">
        <f t="shared" si="206"/>
        <v>253.2489833702723</v>
      </c>
      <c r="S1163" s="14">
        <f t="shared" si="207"/>
        <v>3</v>
      </c>
      <c r="T1163" s="15">
        <f t="shared" si="208"/>
        <v>1361</v>
      </c>
      <c r="W1163">
        <v>1161</v>
      </c>
      <c r="X1163" s="4">
        <f t="shared" si="209"/>
        <v>2.2835822604371989</v>
      </c>
      <c r="Y1163" s="7">
        <f t="shared" si="205"/>
        <v>0.72103179734758671</v>
      </c>
      <c r="Z1163" s="4">
        <f t="shared" si="210"/>
        <v>3380.6774693907041</v>
      </c>
      <c r="AA1163" s="4">
        <f t="shared" si="211"/>
        <v>1798.8750882018746</v>
      </c>
    </row>
    <row r="1164" spans="1:27" x14ac:dyDescent="0.2">
      <c r="A1164" s="11"/>
      <c r="B1164" s="11" t="s">
        <v>32</v>
      </c>
      <c r="C1164" s="11" t="s">
        <v>42</v>
      </c>
      <c r="D1164" s="11">
        <v>1900</v>
      </c>
      <c r="E1164" s="11" t="s">
        <v>30</v>
      </c>
      <c r="F1164" s="11">
        <v>100</v>
      </c>
      <c r="G1164" s="11" t="s">
        <v>24</v>
      </c>
      <c r="H1164" s="11" t="s">
        <v>24</v>
      </c>
      <c r="I1164" s="11" t="s">
        <v>37</v>
      </c>
      <c r="J1164" s="11">
        <v>25</v>
      </c>
      <c r="K1164" s="12">
        <v>4.6136788619927468E-2</v>
      </c>
      <c r="L1164" s="13">
        <v>0</v>
      </c>
      <c r="M1164" s="14">
        <f t="shared" si="201"/>
        <v>0</v>
      </c>
      <c r="N1164" s="15">
        <f t="shared" si="202"/>
        <v>2.5</v>
      </c>
      <c r="O1164" s="14">
        <f t="shared" si="203"/>
        <v>1</v>
      </c>
      <c r="P1164" s="15" t="s">
        <v>25</v>
      </c>
      <c r="Q1164" s="14" t="str">
        <f t="shared" si="204"/>
        <v>No</v>
      </c>
      <c r="R1164" s="15">
        <f t="shared" si="206"/>
        <v>0</v>
      </c>
      <c r="S1164" s="14">
        <f t="shared" si="207"/>
        <v>1</v>
      </c>
      <c r="T1164" s="15">
        <f t="shared" si="208"/>
        <v>2653</v>
      </c>
      <c r="W1164">
        <v>1162</v>
      </c>
      <c r="X1164" s="4">
        <f t="shared" si="209"/>
        <v>4.4963461807508471</v>
      </c>
      <c r="Y1164" s="7">
        <f t="shared" si="205"/>
        <v>1.4186237099729071</v>
      </c>
      <c r="Z1164" s="4">
        <f t="shared" si="210"/>
        <v>3385.1738155714552</v>
      </c>
      <c r="AA1164" s="4">
        <f t="shared" si="211"/>
        <v>1800.2937119118476</v>
      </c>
    </row>
    <row r="1165" spans="1:27" x14ac:dyDescent="0.2">
      <c r="A1165" s="11"/>
      <c r="B1165" s="11" t="s">
        <v>32</v>
      </c>
      <c r="C1165" s="11" t="s">
        <v>42</v>
      </c>
      <c r="D1165" s="11">
        <v>1900</v>
      </c>
      <c r="E1165" s="11" t="s">
        <v>30</v>
      </c>
      <c r="F1165" s="11">
        <v>100</v>
      </c>
      <c r="G1165" s="11" t="s">
        <v>24</v>
      </c>
      <c r="H1165" s="11" t="s">
        <v>24</v>
      </c>
      <c r="I1165" s="11" t="s">
        <v>33</v>
      </c>
      <c r="J1165" s="11">
        <v>25</v>
      </c>
      <c r="K1165" s="12">
        <v>4.8713947946855152</v>
      </c>
      <c r="L1165" s="13">
        <v>2.0927757378759608</v>
      </c>
      <c r="M1165" s="14">
        <f t="shared" si="201"/>
        <v>0.69759191262532028</v>
      </c>
      <c r="N1165" s="15">
        <f t="shared" si="202"/>
        <v>2.5</v>
      </c>
      <c r="O1165" s="14">
        <f t="shared" si="203"/>
        <v>0.72096323494987191</v>
      </c>
      <c r="P1165" s="15" t="s">
        <v>25</v>
      </c>
      <c r="Q1165" s="14" t="str">
        <f t="shared" si="204"/>
        <v>No</v>
      </c>
      <c r="R1165" s="15">
        <f t="shared" si="206"/>
        <v>143.20167878537853</v>
      </c>
      <c r="S1165" s="14">
        <f t="shared" si="207"/>
        <v>2</v>
      </c>
      <c r="T1165" s="15">
        <f t="shared" si="208"/>
        <v>1912</v>
      </c>
      <c r="W1165">
        <v>1163</v>
      </c>
      <c r="X1165" s="4">
        <f t="shared" si="209"/>
        <v>2.2866133206902028</v>
      </c>
      <c r="Y1165" s="7">
        <f t="shared" si="205"/>
        <v>0.72103179734758671</v>
      </c>
      <c r="Z1165" s="4">
        <f t="shared" si="210"/>
        <v>3387.4604288921455</v>
      </c>
      <c r="AA1165" s="4">
        <f t="shared" si="211"/>
        <v>1801.0147437091953</v>
      </c>
    </row>
    <row r="1166" spans="1:27" x14ac:dyDescent="0.2">
      <c r="A1166" s="11"/>
      <c r="B1166" s="11" t="s">
        <v>32</v>
      </c>
      <c r="C1166" s="11" t="s">
        <v>42</v>
      </c>
      <c r="D1166" s="11">
        <v>1900</v>
      </c>
      <c r="E1166" s="11" t="s">
        <v>30</v>
      </c>
      <c r="F1166" s="11">
        <v>100</v>
      </c>
      <c r="G1166" s="11" t="s">
        <v>24</v>
      </c>
      <c r="H1166" s="11" t="s">
        <v>24</v>
      </c>
      <c r="I1166" s="11" t="s">
        <v>35</v>
      </c>
      <c r="J1166" s="11">
        <v>25</v>
      </c>
      <c r="K1166" s="12">
        <v>2.7342000305569876</v>
      </c>
      <c r="L1166" s="13">
        <v>0</v>
      </c>
      <c r="M1166" s="14">
        <f t="shared" si="201"/>
        <v>0</v>
      </c>
      <c r="N1166" s="15">
        <f t="shared" si="202"/>
        <v>2.5</v>
      </c>
      <c r="O1166" s="14">
        <f t="shared" si="203"/>
        <v>1</v>
      </c>
      <c r="P1166" s="15" t="s">
        <v>25</v>
      </c>
      <c r="Q1166" s="14" t="str">
        <f t="shared" si="204"/>
        <v>No</v>
      </c>
      <c r="R1166" s="15">
        <f t="shared" si="206"/>
        <v>0</v>
      </c>
      <c r="S1166" s="14">
        <f t="shared" si="207"/>
        <v>1</v>
      </c>
      <c r="T1166" s="15">
        <f t="shared" si="208"/>
        <v>2653</v>
      </c>
      <c r="W1166">
        <v>1164</v>
      </c>
      <c r="X1166" s="4">
        <f t="shared" si="209"/>
        <v>1.1483058511697042</v>
      </c>
      <c r="Y1166" s="7">
        <f t="shared" si="205"/>
        <v>0.3617224880382775</v>
      </c>
      <c r="Z1166" s="4">
        <f t="shared" si="210"/>
        <v>3388.6087347433154</v>
      </c>
      <c r="AA1166" s="4">
        <f t="shared" si="211"/>
        <v>1801.3764661972336</v>
      </c>
    </row>
    <row r="1167" spans="1:27" x14ac:dyDescent="0.2">
      <c r="A1167" s="11"/>
      <c r="B1167" s="11" t="s">
        <v>32</v>
      </c>
      <c r="C1167" s="11" t="s">
        <v>42</v>
      </c>
      <c r="D1167" s="11">
        <v>1900</v>
      </c>
      <c r="E1167" s="11" t="s">
        <v>30</v>
      </c>
      <c r="F1167" s="11">
        <v>100</v>
      </c>
      <c r="G1167" s="11" t="s">
        <v>24</v>
      </c>
      <c r="H1167" s="11" t="s">
        <v>24</v>
      </c>
      <c r="I1167" s="11" t="s">
        <v>31</v>
      </c>
      <c r="J1167" s="11">
        <v>25</v>
      </c>
      <c r="K1167" s="12">
        <v>18.452689713779005</v>
      </c>
      <c r="L1167" s="13">
        <v>8.518981796024347</v>
      </c>
      <c r="M1167" s="14">
        <f t="shared" si="201"/>
        <v>2.8396605986747825</v>
      </c>
      <c r="N1167" s="15">
        <f t="shared" si="202"/>
        <v>2.5</v>
      </c>
      <c r="O1167" s="14">
        <f t="shared" si="203"/>
        <v>-0.135864239469913</v>
      </c>
      <c r="P1167" s="15" t="s">
        <v>25</v>
      </c>
      <c r="Q1167" s="14" t="str">
        <f t="shared" si="204"/>
        <v>Yes</v>
      </c>
      <c r="R1167" s="15">
        <f t="shared" si="206"/>
        <v>153.88870905656367</v>
      </c>
      <c r="S1167" s="14">
        <f t="shared" si="207"/>
        <v>2</v>
      </c>
      <c r="T1167" s="15">
        <f t="shared" si="208"/>
        <v>1851</v>
      </c>
      <c r="W1167">
        <v>1165</v>
      </c>
      <c r="X1167" s="4">
        <f t="shared" si="209"/>
        <v>1.075152598963826</v>
      </c>
      <c r="Y1167" s="7">
        <f t="shared" si="205"/>
        <v>0.3382826033160109</v>
      </c>
      <c r="Z1167" s="4">
        <f t="shared" si="210"/>
        <v>3389.6838873422794</v>
      </c>
      <c r="AA1167" s="4">
        <f t="shared" si="211"/>
        <v>1801.7147488005496</v>
      </c>
    </row>
    <row r="1168" spans="1:27" x14ac:dyDescent="0.2">
      <c r="A1168" s="11"/>
      <c r="B1168" s="11" t="s">
        <v>32</v>
      </c>
      <c r="C1168" s="11" t="s">
        <v>42</v>
      </c>
      <c r="D1168" s="11">
        <v>1900</v>
      </c>
      <c r="E1168" s="11" t="s">
        <v>30</v>
      </c>
      <c r="F1168" s="11">
        <v>150</v>
      </c>
      <c r="G1168" s="11" t="s">
        <v>24</v>
      </c>
      <c r="H1168" s="11" t="s">
        <v>24</v>
      </c>
      <c r="I1168" s="11" t="s">
        <v>36</v>
      </c>
      <c r="J1168" s="11">
        <v>25</v>
      </c>
      <c r="K1168" s="12">
        <v>0.24690805311851816</v>
      </c>
      <c r="L1168" s="13">
        <v>0</v>
      </c>
      <c r="M1168" s="14">
        <f t="shared" si="201"/>
        <v>0</v>
      </c>
      <c r="N1168" s="15">
        <f t="shared" si="202"/>
        <v>2.5</v>
      </c>
      <c r="O1168" s="14">
        <f t="shared" si="203"/>
        <v>1</v>
      </c>
      <c r="P1168" s="15" t="s">
        <v>25</v>
      </c>
      <c r="Q1168" s="14" t="str">
        <f t="shared" si="204"/>
        <v>No</v>
      </c>
      <c r="R1168" s="15">
        <f t="shared" si="206"/>
        <v>0</v>
      </c>
      <c r="S1168" s="14">
        <f t="shared" si="207"/>
        <v>1</v>
      </c>
      <c r="T1168" s="15">
        <f t="shared" si="208"/>
        <v>2653</v>
      </c>
      <c r="W1168">
        <v>1166</v>
      </c>
      <c r="X1168" s="4">
        <f t="shared" si="209"/>
        <v>12.337321551228587</v>
      </c>
      <c r="Y1168" s="7">
        <f t="shared" si="205"/>
        <v>3.8755351146161137</v>
      </c>
      <c r="Z1168" s="4">
        <f t="shared" si="210"/>
        <v>3402.0212088935082</v>
      </c>
      <c r="AA1168" s="4">
        <f t="shared" si="211"/>
        <v>1805.5902839151656</v>
      </c>
    </row>
    <row r="1169" spans="1:27" x14ac:dyDescent="0.2">
      <c r="A1169" s="11"/>
      <c r="B1169" s="11" t="s">
        <v>32</v>
      </c>
      <c r="C1169" s="11" t="s">
        <v>42</v>
      </c>
      <c r="D1169" s="11">
        <v>1900</v>
      </c>
      <c r="E1169" s="11" t="s">
        <v>30</v>
      </c>
      <c r="F1169" s="11">
        <v>150</v>
      </c>
      <c r="G1169" s="11" t="s">
        <v>24</v>
      </c>
      <c r="H1169" s="11" t="s">
        <v>24</v>
      </c>
      <c r="I1169" s="11" t="s">
        <v>33</v>
      </c>
      <c r="J1169" s="11">
        <v>25</v>
      </c>
      <c r="K1169" s="12">
        <v>1.5967079959466803</v>
      </c>
      <c r="L1169" s="13">
        <v>3.2337837837837835</v>
      </c>
      <c r="M1169" s="14">
        <f t="shared" si="201"/>
        <v>1.0779279279279279</v>
      </c>
      <c r="N1169" s="15">
        <f t="shared" si="202"/>
        <v>2.5</v>
      </c>
      <c r="O1169" s="14">
        <f t="shared" si="203"/>
        <v>0.56882882882882879</v>
      </c>
      <c r="P1169" s="15" t="s">
        <v>25</v>
      </c>
      <c r="Q1169" s="14" t="str">
        <f t="shared" si="204"/>
        <v>No</v>
      </c>
      <c r="R1169" s="15">
        <f t="shared" si="206"/>
        <v>675.09396249301665</v>
      </c>
      <c r="S1169" s="14">
        <f t="shared" si="207"/>
        <v>4</v>
      </c>
      <c r="T1169" s="15">
        <f t="shared" si="208"/>
        <v>604</v>
      </c>
      <c r="W1169">
        <v>1167</v>
      </c>
      <c r="X1169" s="4">
        <f t="shared" si="209"/>
        <v>1.1441338589306849</v>
      </c>
      <c r="Y1169" s="7">
        <f t="shared" si="205"/>
        <v>0.35930930930930932</v>
      </c>
      <c r="Z1169" s="4">
        <f t="shared" si="210"/>
        <v>3403.1653427524388</v>
      </c>
      <c r="AA1169" s="4">
        <f t="shared" si="211"/>
        <v>1805.9495932244749</v>
      </c>
    </row>
    <row r="1170" spans="1:27" x14ac:dyDescent="0.2">
      <c r="A1170" s="11"/>
      <c r="B1170" s="11" t="s">
        <v>32</v>
      </c>
      <c r="C1170" s="11" t="s">
        <v>42</v>
      </c>
      <c r="D1170" s="11">
        <v>1900</v>
      </c>
      <c r="E1170" s="11" t="s">
        <v>30</v>
      </c>
      <c r="F1170" s="11">
        <v>150</v>
      </c>
      <c r="G1170" s="11" t="s">
        <v>24</v>
      </c>
      <c r="H1170" s="11" t="s">
        <v>24</v>
      </c>
      <c r="I1170" s="11" t="s">
        <v>35</v>
      </c>
      <c r="J1170" s="11">
        <v>25</v>
      </c>
      <c r="K1170" s="12">
        <v>0.77561169139875985</v>
      </c>
      <c r="L1170" s="13">
        <v>0</v>
      </c>
      <c r="M1170" s="14">
        <f t="shared" si="201"/>
        <v>0</v>
      </c>
      <c r="N1170" s="15">
        <f t="shared" si="202"/>
        <v>2.5</v>
      </c>
      <c r="O1170" s="14">
        <f t="shared" si="203"/>
        <v>1</v>
      </c>
      <c r="P1170" s="15" t="s">
        <v>25</v>
      </c>
      <c r="Q1170" s="14" t="str">
        <f t="shared" si="204"/>
        <v>No</v>
      </c>
      <c r="R1170" s="15">
        <f t="shared" si="206"/>
        <v>0</v>
      </c>
      <c r="S1170" s="14">
        <f t="shared" si="207"/>
        <v>1</v>
      </c>
      <c r="T1170" s="15">
        <f t="shared" si="208"/>
        <v>2653</v>
      </c>
      <c r="W1170">
        <v>1168</v>
      </c>
      <c r="X1170" s="4">
        <f t="shared" si="209"/>
        <v>1.1459347922535816</v>
      </c>
      <c r="Y1170" s="7">
        <f t="shared" si="205"/>
        <v>0.35930930930930932</v>
      </c>
      <c r="Z1170" s="4">
        <f t="shared" si="210"/>
        <v>3404.3112775446925</v>
      </c>
      <c r="AA1170" s="4">
        <f t="shared" si="211"/>
        <v>1806.3089025337842</v>
      </c>
    </row>
    <row r="1171" spans="1:27" x14ac:dyDescent="0.2">
      <c r="A1171" s="11"/>
      <c r="B1171" s="11" t="s">
        <v>32</v>
      </c>
      <c r="C1171" s="11" t="s">
        <v>42</v>
      </c>
      <c r="D1171" s="11">
        <v>1900</v>
      </c>
      <c r="E1171" s="11" t="s">
        <v>30</v>
      </c>
      <c r="F1171" s="11">
        <v>150</v>
      </c>
      <c r="G1171" s="11" t="s">
        <v>24</v>
      </c>
      <c r="H1171" s="11" t="s">
        <v>24</v>
      </c>
      <c r="I1171" s="11" t="s">
        <v>31</v>
      </c>
      <c r="J1171" s="11">
        <v>25</v>
      </c>
      <c r="K1171" s="12">
        <v>12.097838819228581</v>
      </c>
      <c r="L1171" s="13">
        <v>7.3779737501165243</v>
      </c>
      <c r="M1171" s="14">
        <f t="shared" si="201"/>
        <v>2.4593245833721746</v>
      </c>
      <c r="N1171" s="15">
        <f t="shared" si="202"/>
        <v>2.5</v>
      </c>
      <c r="O1171" s="14">
        <f t="shared" si="203"/>
        <v>1.6270166651130125E-2</v>
      </c>
      <c r="P1171" s="15" t="s">
        <v>25</v>
      </c>
      <c r="Q1171" s="14" t="str">
        <f t="shared" si="204"/>
        <v>Yes</v>
      </c>
      <c r="R1171" s="15">
        <f t="shared" si="206"/>
        <v>203.28627452560107</v>
      </c>
      <c r="S1171" s="14">
        <f t="shared" si="207"/>
        <v>2</v>
      </c>
      <c r="T1171" s="15">
        <f t="shared" si="208"/>
        <v>1582</v>
      </c>
      <c r="W1171">
        <v>1169</v>
      </c>
      <c r="X1171" s="4">
        <f t="shared" si="209"/>
        <v>1.1548034961541014</v>
      </c>
      <c r="Y1171" s="7">
        <f t="shared" si="205"/>
        <v>0.3617224880382775</v>
      </c>
      <c r="Z1171" s="4">
        <f t="shared" si="210"/>
        <v>3405.4660810408468</v>
      </c>
      <c r="AA1171" s="4">
        <f t="shared" si="211"/>
        <v>1806.6706250218226</v>
      </c>
    </row>
    <row r="1172" spans="1:27" x14ac:dyDescent="0.2">
      <c r="A1172" s="11"/>
      <c r="B1172" s="11" t="s">
        <v>32</v>
      </c>
      <c r="C1172" s="11" t="s">
        <v>42</v>
      </c>
      <c r="D1172" s="11">
        <v>1900</v>
      </c>
      <c r="E1172" s="11" t="s">
        <v>30</v>
      </c>
      <c r="F1172" s="11">
        <v>200</v>
      </c>
      <c r="G1172" s="11" t="s">
        <v>24</v>
      </c>
      <c r="H1172" s="11" t="s">
        <v>24</v>
      </c>
      <c r="I1172" s="11" t="s">
        <v>35</v>
      </c>
      <c r="J1172" s="11">
        <v>25</v>
      </c>
      <c r="K1172" s="12">
        <v>0.50783586169783868</v>
      </c>
      <c r="L1172" s="13">
        <v>0</v>
      </c>
      <c r="M1172" s="14">
        <f t="shared" si="201"/>
        <v>0</v>
      </c>
      <c r="N1172" s="15">
        <f t="shared" si="202"/>
        <v>2.5</v>
      </c>
      <c r="O1172" s="14">
        <f t="shared" si="203"/>
        <v>1</v>
      </c>
      <c r="P1172" s="15" t="s">
        <v>25</v>
      </c>
      <c r="Q1172" s="14" t="str">
        <f t="shared" si="204"/>
        <v>No</v>
      </c>
      <c r="R1172" s="15">
        <f t="shared" si="206"/>
        <v>0</v>
      </c>
      <c r="S1172" s="14">
        <f t="shared" si="207"/>
        <v>1</v>
      </c>
      <c r="T1172" s="15">
        <f t="shared" si="208"/>
        <v>2653</v>
      </c>
      <c r="W1172">
        <v>1170</v>
      </c>
      <c r="X1172" s="4">
        <f t="shared" si="209"/>
        <v>2.3033139040944741</v>
      </c>
      <c r="Y1172" s="7">
        <f t="shared" si="205"/>
        <v>0.72103179734758671</v>
      </c>
      <c r="Z1172" s="4">
        <f t="shared" si="210"/>
        <v>3407.7693949449413</v>
      </c>
      <c r="AA1172" s="4">
        <f t="shared" si="211"/>
        <v>1807.3916568191703</v>
      </c>
    </row>
    <row r="1173" spans="1:27" x14ac:dyDescent="0.2">
      <c r="A1173" s="11"/>
      <c r="B1173" s="11" t="s">
        <v>32</v>
      </c>
      <c r="C1173" s="11" t="s">
        <v>42</v>
      </c>
      <c r="D1173" s="11">
        <v>1900</v>
      </c>
      <c r="E1173" s="11" t="s">
        <v>30</v>
      </c>
      <c r="F1173" s="11">
        <v>200</v>
      </c>
      <c r="G1173" s="11" t="s">
        <v>24</v>
      </c>
      <c r="H1173" s="11" t="s">
        <v>24</v>
      </c>
      <c r="I1173" s="11" t="s">
        <v>31</v>
      </c>
      <c r="J1173" s="11">
        <v>25</v>
      </c>
      <c r="K1173" s="12">
        <v>5.7507239865272242</v>
      </c>
      <c r="L1173" s="13">
        <v>1.0148478099480327</v>
      </c>
      <c r="M1173" s="14">
        <f t="shared" si="201"/>
        <v>0.3382826033160109</v>
      </c>
      <c r="N1173" s="15">
        <f t="shared" si="202"/>
        <v>2.5</v>
      </c>
      <c r="O1173" s="14">
        <f t="shared" si="203"/>
        <v>0.86468695867359568</v>
      </c>
      <c r="P1173" s="15" t="s">
        <v>25</v>
      </c>
      <c r="Q1173" s="14" t="str">
        <f t="shared" si="204"/>
        <v>No</v>
      </c>
      <c r="R1173" s="15">
        <f t="shared" si="206"/>
        <v>58.824350483267537</v>
      </c>
      <c r="S1173" s="14">
        <f t="shared" si="207"/>
        <v>1</v>
      </c>
      <c r="T1173" s="15">
        <f t="shared" si="208"/>
        <v>2375</v>
      </c>
      <c r="W1173">
        <v>1171</v>
      </c>
      <c r="X1173" s="4">
        <f t="shared" si="209"/>
        <v>5.6834455732123548</v>
      </c>
      <c r="Y1173" s="7">
        <f t="shared" si="205"/>
        <v>1.7779330192822165</v>
      </c>
      <c r="Z1173" s="4">
        <f t="shared" si="210"/>
        <v>3413.4528405181536</v>
      </c>
      <c r="AA1173" s="4">
        <f t="shared" si="211"/>
        <v>1809.1695898384526</v>
      </c>
    </row>
    <row r="1174" spans="1:27" x14ac:dyDescent="0.2">
      <c r="A1174" s="11"/>
      <c r="B1174" s="11" t="s">
        <v>2</v>
      </c>
      <c r="C1174" s="11" t="s">
        <v>42</v>
      </c>
      <c r="D1174" s="11">
        <v>1900</v>
      </c>
      <c r="E1174" s="11" t="s">
        <v>30</v>
      </c>
      <c r="F1174" s="11">
        <v>200</v>
      </c>
      <c r="G1174" s="11" t="s">
        <v>24</v>
      </c>
      <c r="H1174" s="11" t="s">
        <v>24</v>
      </c>
      <c r="I1174" s="11" t="s">
        <v>31</v>
      </c>
      <c r="J1174" s="11">
        <v>25</v>
      </c>
      <c r="K1174" s="12">
        <v>0.26085119521901279</v>
      </c>
      <c r="L1174" s="13">
        <v>0</v>
      </c>
      <c r="M1174" s="14">
        <f t="shared" si="201"/>
        <v>0</v>
      </c>
      <c r="N1174" s="15">
        <f t="shared" si="202"/>
        <v>2.5</v>
      </c>
      <c r="O1174" s="14">
        <f t="shared" si="203"/>
        <v>1</v>
      </c>
      <c r="P1174" s="15" t="s">
        <v>25</v>
      </c>
      <c r="Q1174" s="14" t="str">
        <f t="shared" si="204"/>
        <v>No</v>
      </c>
      <c r="R1174" s="15">
        <f t="shared" si="206"/>
        <v>0</v>
      </c>
      <c r="S1174" s="14">
        <f t="shared" si="207"/>
        <v>1</v>
      </c>
      <c r="T1174" s="15">
        <f t="shared" si="208"/>
        <v>2653</v>
      </c>
      <c r="W1174">
        <v>1172</v>
      </c>
      <c r="X1174" s="4">
        <f t="shared" si="209"/>
        <v>40.877031286040506</v>
      </c>
      <c r="Y1174" s="7">
        <f t="shared" si="205"/>
        <v>12.78450564085894</v>
      </c>
      <c r="Z1174" s="4">
        <f t="shared" si="210"/>
        <v>3454.3298718041942</v>
      </c>
      <c r="AA1174" s="4">
        <f t="shared" si="211"/>
        <v>1821.9540954793115</v>
      </c>
    </row>
    <row r="1175" spans="1:27" x14ac:dyDescent="0.2">
      <c r="A1175" s="11"/>
      <c r="B1175" s="11" t="s">
        <v>32</v>
      </c>
      <c r="C1175" s="11" t="s">
        <v>42</v>
      </c>
      <c r="D1175" s="11">
        <v>1900</v>
      </c>
      <c r="E1175" s="11" t="s">
        <v>30</v>
      </c>
      <c r="F1175" s="11">
        <v>250</v>
      </c>
      <c r="G1175" s="11" t="s">
        <v>24</v>
      </c>
      <c r="H1175" s="11" t="s">
        <v>24</v>
      </c>
      <c r="I1175" s="11" t="s">
        <v>33</v>
      </c>
      <c r="J1175" s="11">
        <v>25</v>
      </c>
      <c r="K1175" s="12">
        <v>0.20311135467066005</v>
      </c>
      <c r="L1175" s="13">
        <v>0</v>
      </c>
      <c r="M1175" s="14">
        <f t="shared" si="201"/>
        <v>0</v>
      </c>
      <c r="N1175" s="15">
        <f t="shared" si="202"/>
        <v>2.5</v>
      </c>
      <c r="O1175" s="14">
        <f t="shared" si="203"/>
        <v>1</v>
      </c>
      <c r="P1175" s="15" t="s">
        <v>25</v>
      </c>
      <c r="Q1175" s="14" t="str">
        <f t="shared" si="204"/>
        <v>No</v>
      </c>
      <c r="R1175" s="15">
        <f t="shared" si="206"/>
        <v>0</v>
      </c>
      <c r="S1175" s="14">
        <f t="shared" si="207"/>
        <v>1</v>
      </c>
      <c r="T1175" s="15">
        <f t="shared" si="208"/>
        <v>2653</v>
      </c>
      <c r="W1175">
        <v>1173</v>
      </c>
      <c r="X1175" s="4">
        <f t="shared" si="209"/>
        <v>37.417907895189913</v>
      </c>
      <c r="Y1175" s="7">
        <f t="shared" si="205"/>
        <v>11.652458407299575</v>
      </c>
      <c r="Z1175" s="4">
        <f t="shared" si="210"/>
        <v>3491.747779699384</v>
      </c>
      <c r="AA1175" s="4">
        <f t="shared" si="211"/>
        <v>1833.606553886611</v>
      </c>
    </row>
    <row r="1176" spans="1:27" x14ac:dyDescent="0.2">
      <c r="A1176" s="11"/>
      <c r="B1176" s="11" t="s">
        <v>32</v>
      </c>
      <c r="C1176" s="11" t="s">
        <v>42</v>
      </c>
      <c r="D1176" s="11">
        <v>1900</v>
      </c>
      <c r="E1176" s="11" t="s">
        <v>30</v>
      </c>
      <c r="F1176" s="11">
        <v>250</v>
      </c>
      <c r="G1176" s="11" t="s">
        <v>24</v>
      </c>
      <c r="H1176" s="11" t="s">
        <v>24</v>
      </c>
      <c r="I1176" s="11" t="s">
        <v>31</v>
      </c>
      <c r="J1176" s="11">
        <v>25</v>
      </c>
      <c r="K1176" s="12">
        <v>0.73290460311577177</v>
      </c>
      <c r="L1176" s="13">
        <v>0</v>
      </c>
      <c r="M1176" s="14">
        <f t="shared" si="201"/>
        <v>0</v>
      </c>
      <c r="N1176" s="15">
        <f t="shared" si="202"/>
        <v>2.5</v>
      </c>
      <c r="O1176" s="14">
        <f t="shared" si="203"/>
        <v>1</v>
      </c>
      <c r="P1176" s="15" t="s">
        <v>25</v>
      </c>
      <c r="Q1176" s="14" t="str">
        <f t="shared" si="204"/>
        <v>No</v>
      </c>
      <c r="R1176" s="15">
        <f t="shared" si="206"/>
        <v>0</v>
      </c>
      <c r="S1176" s="14">
        <f t="shared" si="207"/>
        <v>1</v>
      </c>
      <c r="T1176" s="15">
        <f t="shared" si="208"/>
        <v>2653</v>
      </c>
      <c r="W1176">
        <v>1174</v>
      </c>
      <c r="X1176" s="4">
        <f t="shared" si="209"/>
        <v>1.1547232682850028</v>
      </c>
      <c r="Y1176" s="7">
        <f t="shared" si="205"/>
        <v>0.35930930930930932</v>
      </c>
      <c r="Z1176" s="4">
        <f t="shared" si="210"/>
        <v>3492.9025029676691</v>
      </c>
      <c r="AA1176" s="4">
        <f t="shared" si="211"/>
        <v>1833.9658631959203</v>
      </c>
    </row>
    <row r="1177" spans="1:27" x14ac:dyDescent="0.2">
      <c r="A1177" s="11"/>
      <c r="B1177" s="11" t="s">
        <v>32</v>
      </c>
      <c r="C1177" s="11" t="s">
        <v>42</v>
      </c>
      <c r="D1177" s="11">
        <v>1900</v>
      </c>
      <c r="E1177" s="11" t="s">
        <v>30</v>
      </c>
      <c r="F1177" s="11">
        <v>300</v>
      </c>
      <c r="G1177" s="11" t="s">
        <v>24</v>
      </c>
      <c r="H1177" s="11" t="s">
        <v>24</v>
      </c>
      <c r="I1177" s="11" t="s">
        <v>36</v>
      </c>
      <c r="J1177" s="11">
        <v>25</v>
      </c>
      <c r="K1177" s="12">
        <v>5.4877497633032228E-4</v>
      </c>
      <c r="L1177" s="13">
        <v>0</v>
      </c>
      <c r="M1177" s="14">
        <f t="shared" si="201"/>
        <v>0</v>
      </c>
      <c r="N1177" s="15">
        <f t="shared" si="202"/>
        <v>2.5</v>
      </c>
      <c r="O1177" s="14">
        <f t="shared" si="203"/>
        <v>1</v>
      </c>
      <c r="P1177" s="15" t="s">
        <v>25</v>
      </c>
      <c r="Q1177" s="14" t="str">
        <f t="shared" si="204"/>
        <v>No</v>
      </c>
      <c r="R1177" s="15">
        <f t="shared" si="206"/>
        <v>0</v>
      </c>
      <c r="S1177" s="14">
        <f t="shared" si="207"/>
        <v>1</v>
      </c>
      <c r="T1177" s="15">
        <f t="shared" si="208"/>
        <v>2653</v>
      </c>
      <c r="W1177">
        <v>1175</v>
      </c>
      <c r="X1177" s="4">
        <f t="shared" si="209"/>
        <v>1.1549879442615054</v>
      </c>
      <c r="Y1177" s="7">
        <f t="shared" si="205"/>
        <v>0.35930930930930932</v>
      </c>
      <c r="Z1177" s="4">
        <f t="shared" si="210"/>
        <v>3494.0574909119305</v>
      </c>
      <c r="AA1177" s="4">
        <f t="shared" si="211"/>
        <v>1834.3251725052296</v>
      </c>
    </row>
    <row r="1178" spans="1:27" x14ac:dyDescent="0.2">
      <c r="A1178" s="11"/>
      <c r="B1178" s="11" t="s">
        <v>2</v>
      </c>
      <c r="C1178" s="11" t="s">
        <v>42</v>
      </c>
      <c r="D1178" s="11">
        <v>1900</v>
      </c>
      <c r="E1178" s="11" t="s">
        <v>30</v>
      </c>
      <c r="F1178" s="11">
        <v>300</v>
      </c>
      <c r="G1178" s="11" t="s">
        <v>24</v>
      </c>
      <c r="H1178" s="11" t="s">
        <v>24</v>
      </c>
      <c r="I1178" s="11" t="s">
        <v>36</v>
      </c>
      <c r="J1178" s="11">
        <v>25</v>
      </c>
      <c r="K1178" s="12">
        <v>6.9289472227900715E-3</v>
      </c>
      <c r="L1178" s="13">
        <v>0</v>
      </c>
      <c r="M1178" s="14">
        <f t="shared" si="201"/>
        <v>0</v>
      </c>
      <c r="N1178" s="15">
        <f t="shared" si="202"/>
        <v>2.5</v>
      </c>
      <c r="O1178" s="14">
        <f t="shared" si="203"/>
        <v>1</v>
      </c>
      <c r="P1178" s="15" t="s">
        <v>25</v>
      </c>
      <c r="Q1178" s="14" t="str">
        <f t="shared" si="204"/>
        <v>No</v>
      </c>
      <c r="R1178" s="15">
        <f t="shared" si="206"/>
        <v>0</v>
      </c>
      <c r="S1178" s="14">
        <f t="shared" si="207"/>
        <v>1</v>
      </c>
      <c r="T1178" s="15">
        <f t="shared" si="208"/>
        <v>2653</v>
      </c>
      <c r="W1178">
        <v>1176</v>
      </c>
      <c r="X1178" s="4">
        <f t="shared" si="209"/>
        <v>10.16101080152734</v>
      </c>
      <c r="Y1178" s="7">
        <f t="shared" si="205"/>
        <v>3.1593296747264632</v>
      </c>
      <c r="Z1178" s="4">
        <f t="shared" si="210"/>
        <v>3504.218501713458</v>
      </c>
      <c r="AA1178" s="4">
        <f t="shared" si="211"/>
        <v>1837.4845021799561</v>
      </c>
    </row>
    <row r="1179" spans="1:27" x14ac:dyDescent="0.2">
      <c r="A1179" s="11"/>
      <c r="B1179" s="11" t="s">
        <v>32</v>
      </c>
      <c r="C1179" s="11" t="s">
        <v>42</v>
      </c>
      <c r="D1179" s="11">
        <v>1900</v>
      </c>
      <c r="E1179" s="11" t="s">
        <v>30</v>
      </c>
      <c r="F1179" s="11">
        <v>300</v>
      </c>
      <c r="G1179" s="11" t="s">
        <v>24</v>
      </c>
      <c r="H1179" s="11" t="s">
        <v>24</v>
      </c>
      <c r="I1179" s="11" t="s">
        <v>33</v>
      </c>
      <c r="J1179" s="11">
        <v>25</v>
      </c>
      <c r="K1179" s="12">
        <v>1.6030132706197582</v>
      </c>
      <c r="L1179" s="13">
        <v>0</v>
      </c>
      <c r="M1179" s="14">
        <f t="shared" si="201"/>
        <v>0</v>
      </c>
      <c r="N1179" s="15">
        <f t="shared" si="202"/>
        <v>2.5</v>
      </c>
      <c r="O1179" s="14">
        <f t="shared" si="203"/>
        <v>1</v>
      </c>
      <c r="P1179" s="15" t="s">
        <v>25</v>
      </c>
      <c r="Q1179" s="14" t="str">
        <f t="shared" si="204"/>
        <v>No</v>
      </c>
      <c r="R1179" s="15">
        <f t="shared" si="206"/>
        <v>0</v>
      </c>
      <c r="S1179" s="14">
        <f t="shared" si="207"/>
        <v>1</v>
      </c>
      <c r="T1179" s="15">
        <f t="shared" si="208"/>
        <v>2653</v>
      </c>
      <c r="W1179">
        <v>1177</v>
      </c>
      <c r="X1179" s="4">
        <f t="shared" si="209"/>
        <v>3.3334909245773603</v>
      </c>
      <c r="Y1179" s="7">
        <f t="shared" si="205"/>
        <v>1.0358745159413312</v>
      </c>
      <c r="Z1179" s="4">
        <f t="shared" si="210"/>
        <v>3507.5519926380352</v>
      </c>
      <c r="AA1179" s="4">
        <f t="shared" si="211"/>
        <v>1838.5203766958973</v>
      </c>
    </row>
    <row r="1180" spans="1:27" x14ac:dyDescent="0.2">
      <c r="A1180" s="11"/>
      <c r="B1180" s="11" t="s">
        <v>32</v>
      </c>
      <c r="C1180" s="11" t="s">
        <v>42</v>
      </c>
      <c r="D1180" s="11">
        <v>1900</v>
      </c>
      <c r="E1180" s="11" t="s">
        <v>30</v>
      </c>
      <c r="F1180" s="11">
        <v>300</v>
      </c>
      <c r="G1180" s="11" t="s">
        <v>24</v>
      </c>
      <c r="H1180" s="11" t="s">
        <v>24</v>
      </c>
      <c r="I1180" s="11" t="s">
        <v>35</v>
      </c>
      <c r="J1180" s="11">
        <v>25</v>
      </c>
      <c r="K1180" s="12">
        <v>0.20496832862313621</v>
      </c>
      <c r="L1180" s="13">
        <v>0</v>
      </c>
      <c r="M1180" s="14">
        <f t="shared" si="201"/>
        <v>0</v>
      </c>
      <c r="N1180" s="15">
        <f t="shared" si="202"/>
        <v>2.5</v>
      </c>
      <c r="O1180" s="14">
        <f t="shared" si="203"/>
        <v>1</v>
      </c>
      <c r="P1180" s="15" t="s">
        <v>25</v>
      </c>
      <c r="Q1180" s="14" t="str">
        <f t="shared" si="204"/>
        <v>No</v>
      </c>
      <c r="R1180" s="15">
        <f t="shared" si="206"/>
        <v>0</v>
      </c>
      <c r="S1180" s="14">
        <f t="shared" si="207"/>
        <v>1</v>
      </c>
      <c r="T1180" s="15">
        <f t="shared" si="208"/>
        <v>2653</v>
      </c>
      <c r="W1180">
        <v>1178</v>
      </c>
      <c r="X1180" s="4">
        <f t="shared" si="209"/>
        <v>4.6409363049292613</v>
      </c>
      <c r="Y1180" s="7">
        <f t="shared" si="205"/>
        <v>1.4420635946951734</v>
      </c>
      <c r="Z1180" s="4">
        <f t="shared" si="210"/>
        <v>3512.1929289429645</v>
      </c>
      <c r="AA1180" s="4">
        <f t="shared" si="211"/>
        <v>1839.9624402905924</v>
      </c>
    </row>
    <row r="1181" spans="1:27" x14ac:dyDescent="0.2">
      <c r="A1181" s="11"/>
      <c r="B1181" s="11" t="s">
        <v>32</v>
      </c>
      <c r="C1181" s="11" t="s">
        <v>42</v>
      </c>
      <c r="D1181" s="11">
        <v>1900</v>
      </c>
      <c r="E1181" s="11" t="s">
        <v>30</v>
      </c>
      <c r="F1181" s="11">
        <v>300</v>
      </c>
      <c r="G1181" s="11" t="s">
        <v>24</v>
      </c>
      <c r="H1181" s="11" t="s">
        <v>24</v>
      </c>
      <c r="I1181" s="11" t="s">
        <v>31</v>
      </c>
      <c r="J1181" s="11">
        <v>25</v>
      </c>
      <c r="K1181" s="12">
        <v>3.2173858752670226</v>
      </c>
      <c r="L1181" s="13">
        <v>0</v>
      </c>
      <c r="M1181" s="14">
        <f t="shared" si="201"/>
        <v>0</v>
      </c>
      <c r="N1181" s="15">
        <f t="shared" si="202"/>
        <v>2.5</v>
      </c>
      <c r="O1181" s="14">
        <f t="shared" si="203"/>
        <v>1</v>
      </c>
      <c r="P1181" s="15" t="s">
        <v>25</v>
      </c>
      <c r="Q1181" s="14" t="str">
        <f t="shared" si="204"/>
        <v>No</v>
      </c>
      <c r="R1181" s="15">
        <f t="shared" si="206"/>
        <v>0</v>
      </c>
      <c r="S1181" s="14">
        <f t="shared" si="207"/>
        <v>1</v>
      </c>
      <c r="T1181" s="15">
        <f t="shared" si="208"/>
        <v>2653</v>
      </c>
      <c r="W1181">
        <v>1179</v>
      </c>
      <c r="X1181" s="4">
        <f t="shared" si="209"/>
        <v>5.5994984455665593</v>
      </c>
      <c r="Y1181" s="7">
        <f t="shared" si="205"/>
        <v>1.7358796072956195</v>
      </c>
      <c r="Z1181" s="4">
        <f t="shared" si="210"/>
        <v>3517.792427388531</v>
      </c>
      <c r="AA1181" s="4">
        <f t="shared" si="211"/>
        <v>1841.698319897888</v>
      </c>
    </row>
    <row r="1182" spans="1:27" x14ac:dyDescent="0.2">
      <c r="A1182" s="11"/>
      <c r="B1182" s="11" t="s">
        <v>2</v>
      </c>
      <c r="C1182" s="11" t="s">
        <v>42</v>
      </c>
      <c r="D1182" s="11">
        <v>1900</v>
      </c>
      <c r="E1182" s="11" t="s">
        <v>30</v>
      </c>
      <c r="F1182" s="11">
        <v>300</v>
      </c>
      <c r="G1182" s="11" t="s">
        <v>24</v>
      </c>
      <c r="H1182" s="11" t="s">
        <v>24</v>
      </c>
      <c r="I1182" s="11" t="s">
        <v>31</v>
      </c>
      <c r="J1182" s="11">
        <v>25</v>
      </c>
      <c r="K1182" s="12">
        <v>8.3874132881320035E-2</v>
      </c>
      <c r="L1182" s="13">
        <v>0</v>
      </c>
      <c r="M1182" s="14">
        <f t="shared" si="201"/>
        <v>0</v>
      </c>
      <c r="N1182" s="15">
        <f t="shared" si="202"/>
        <v>2.5</v>
      </c>
      <c r="O1182" s="14">
        <f t="shared" si="203"/>
        <v>1</v>
      </c>
      <c r="P1182" s="15" t="s">
        <v>25</v>
      </c>
      <c r="Q1182" s="14" t="str">
        <f t="shared" si="204"/>
        <v>No</v>
      </c>
      <c r="R1182" s="15">
        <f t="shared" si="206"/>
        <v>0</v>
      </c>
      <c r="S1182" s="14">
        <f t="shared" si="207"/>
        <v>1</v>
      </c>
      <c r="T1182" s="15">
        <f t="shared" si="208"/>
        <v>2653</v>
      </c>
      <c r="W1182">
        <v>1180</v>
      </c>
      <c r="X1182" s="4">
        <f t="shared" si="209"/>
        <v>8.0771901103378667</v>
      </c>
      <c r="Y1182" s="7">
        <f t="shared" si="205"/>
        <v>2.5013779953587711</v>
      </c>
      <c r="Z1182" s="4">
        <f t="shared" si="210"/>
        <v>3525.869617498869</v>
      </c>
      <c r="AA1182" s="4">
        <f t="shared" si="211"/>
        <v>1844.1996978932468</v>
      </c>
    </row>
    <row r="1183" spans="1:27" x14ac:dyDescent="0.2">
      <c r="A1183" s="11"/>
      <c r="B1183" s="11" t="s">
        <v>50</v>
      </c>
      <c r="C1183" s="11" t="s">
        <v>42</v>
      </c>
      <c r="D1183" s="11">
        <v>1900</v>
      </c>
      <c r="E1183" s="11" t="s">
        <v>30</v>
      </c>
      <c r="F1183" s="11">
        <v>300</v>
      </c>
      <c r="G1183" s="11" t="s">
        <v>24</v>
      </c>
      <c r="H1183" s="11" t="s">
        <v>24</v>
      </c>
      <c r="I1183" s="11" t="s">
        <v>31</v>
      </c>
      <c r="J1183" s="11">
        <v>25</v>
      </c>
      <c r="K1183" s="12">
        <v>4.1944936629034209E-2</v>
      </c>
      <c r="L1183" s="13">
        <v>0</v>
      </c>
      <c r="M1183" s="14">
        <f t="shared" si="201"/>
        <v>0</v>
      </c>
      <c r="N1183" s="15">
        <f t="shared" si="202"/>
        <v>2.5</v>
      </c>
      <c r="O1183" s="14">
        <f t="shared" si="203"/>
        <v>1</v>
      </c>
      <c r="P1183" s="15" t="s">
        <v>25</v>
      </c>
      <c r="Q1183" s="14" t="str">
        <f t="shared" si="204"/>
        <v>No</v>
      </c>
      <c r="R1183" s="15">
        <f t="shared" si="206"/>
        <v>0</v>
      </c>
      <c r="S1183" s="14">
        <f t="shared" si="207"/>
        <v>1</v>
      </c>
      <c r="T1183" s="15">
        <f t="shared" si="208"/>
        <v>2653</v>
      </c>
      <c r="W1183">
        <v>1181</v>
      </c>
      <c r="X1183" s="4">
        <f t="shared" si="209"/>
        <v>8.0033558208182392</v>
      </c>
      <c r="Y1183" s="7">
        <f t="shared" si="205"/>
        <v>2.4779381106365048</v>
      </c>
      <c r="Z1183" s="4">
        <f t="shared" si="210"/>
        <v>3533.8729733196874</v>
      </c>
      <c r="AA1183" s="4">
        <f t="shared" si="211"/>
        <v>1846.6776360038834</v>
      </c>
    </row>
    <row r="1184" spans="1:27" x14ac:dyDescent="0.2">
      <c r="A1184" s="11"/>
      <c r="B1184" s="11" t="s">
        <v>32</v>
      </c>
      <c r="C1184" s="11" t="s">
        <v>42</v>
      </c>
      <c r="D1184" s="11">
        <v>1900</v>
      </c>
      <c r="E1184" s="11" t="s">
        <v>34</v>
      </c>
      <c r="F1184" s="11">
        <v>350</v>
      </c>
      <c r="G1184" s="11" t="s">
        <v>24</v>
      </c>
      <c r="H1184" s="11" t="s">
        <v>24</v>
      </c>
      <c r="I1184" s="11" t="s">
        <v>37</v>
      </c>
      <c r="J1184" s="11">
        <v>25</v>
      </c>
      <c r="K1184" s="12">
        <v>1.5214967427343842</v>
      </c>
      <c r="L1184" s="13">
        <v>0</v>
      </c>
      <c r="M1184" s="14">
        <f t="shared" si="201"/>
        <v>0</v>
      </c>
      <c r="N1184" s="15">
        <f t="shared" si="202"/>
        <v>1</v>
      </c>
      <c r="O1184" s="14">
        <f t="shared" si="203"/>
        <v>1</v>
      </c>
      <c r="P1184" s="15" t="s">
        <v>25</v>
      </c>
      <c r="Q1184" s="14" t="str">
        <f t="shared" si="204"/>
        <v>No</v>
      </c>
      <c r="R1184" s="15">
        <f t="shared" si="206"/>
        <v>0</v>
      </c>
      <c r="S1184" s="14">
        <f t="shared" si="207"/>
        <v>1</v>
      </c>
      <c r="T1184" s="15">
        <f t="shared" si="208"/>
        <v>2653</v>
      </c>
      <c r="W1184">
        <v>1182</v>
      </c>
      <c r="X1184" s="4">
        <f t="shared" si="209"/>
        <v>14.840413518514113</v>
      </c>
      <c r="Y1184" s="7">
        <f t="shared" si="205"/>
        <v>4.5893273757767954</v>
      </c>
      <c r="Z1184" s="4">
        <f t="shared" si="210"/>
        <v>3548.7133868382016</v>
      </c>
      <c r="AA1184" s="4">
        <f t="shared" si="211"/>
        <v>1851.2669633796602</v>
      </c>
    </row>
    <row r="1185" spans="1:27" x14ac:dyDescent="0.2">
      <c r="A1185" s="11"/>
      <c r="B1185" s="11" t="s">
        <v>2</v>
      </c>
      <c r="C1185" s="11" t="s">
        <v>42</v>
      </c>
      <c r="D1185" s="11">
        <v>1900</v>
      </c>
      <c r="E1185" s="11" t="s">
        <v>34</v>
      </c>
      <c r="F1185" s="11">
        <v>350</v>
      </c>
      <c r="G1185" s="11" t="s">
        <v>24</v>
      </c>
      <c r="H1185" s="11" t="s">
        <v>24</v>
      </c>
      <c r="I1185" s="11" t="s">
        <v>37</v>
      </c>
      <c r="J1185" s="11">
        <v>25</v>
      </c>
      <c r="K1185" s="12">
        <v>1.4107624778636127E-2</v>
      </c>
      <c r="L1185" s="13">
        <v>0</v>
      </c>
      <c r="M1185" s="14">
        <f t="shared" si="201"/>
        <v>0</v>
      </c>
      <c r="N1185" s="15">
        <f t="shared" si="202"/>
        <v>1</v>
      </c>
      <c r="O1185" s="14">
        <f t="shared" si="203"/>
        <v>1</v>
      </c>
      <c r="P1185" s="15" t="s">
        <v>25</v>
      </c>
      <c r="Q1185" s="14" t="str">
        <f t="shared" si="204"/>
        <v>No</v>
      </c>
      <c r="R1185" s="15">
        <f t="shared" si="206"/>
        <v>0</v>
      </c>
      <c r="S1185" s="14">
        <f t="shared" si="207"/>
        <v>1</v>
      </c>
      <c r="T1185" s="15">
        <f t="shared" si="208"/>
        <v>2653</v>
      </c>
      <c r="W1185">
        <v>1183</v>
      </c>
      <c r="X1185" s="4">
        <f t="shared" si="209"/>
        <v>13.76945868268994</v>
      </c>
      <c r="Y1185" s="7">
        <f t="shared" si="205"/>
        <v>4.2534579511897528</v>
      </c>
      <c r="Z1185" s="4">
        <f t="shared" si="210"/>
        <v>3562.4828455208917</v>
      </c>
      <c r="AA1185" s="4">
        <f t="shared" si="211"/>
        <v>1855.52042133085</v>
      </c>
    </row>
    <row r="1186" spans="1:27" x14ac:dyDescent="0.2">
      <c r="A1186" s="11"/>
      <c r="B1186" s="11" t="s">
        <v>32</v>
      </c>
      <c r="C1186" s="11" t="s">
        <v>42</v>
      </c>
      <c r="D1186" s="11">
        <v>1900</v>
      </c>
      <c r="E1186" s="11" t="s">
        <v>34</v>
      </c>
      <c r="F1186" s="11">
        <v>350</v>
      </c>
      <c r="G1186" s="11" t="s">
        <v>24</v>
      </c>
      <c r="H1186" s="11" t="s">
        <v>24</v>
      </c>
      <c r="I1186" s="11" t="s">
        <v>35</v>
      </c>
      <c r="J1186" s="11">
        <v>25</v>
      </c>
      <c r="K1186" s="12">
        <v>0.87166603089181394</v>
      </c>
      <c r="L1186" s="13">
        <v>0</v>
      </c>
      <c r="M1186" s="14">
        <f t="shared" si="201"/>
        <v>0</v>
      </c>
      <c r="N1186" s="15">
        <f t="shared" si="202"/>
        <v>1</v>
      </c>
      <c r="O1186" s="14">
        <f t="shared" si="203"/>
        <v>1</v>
      </c>
      <c r="P1186" s="15" t="s">
        <v>25</v>
      </c>
      <c r="Q1186" s="14" t="str">
        <f t="shared" si="204"/>
        <v>No</v>
      </c>
      <c r="R1186" s="15">
        <f t="shared" si="206"/>
        <v>0</v>
      </c>
      <c r="S1186" s="14">
        <f t="shared" si="207"/>
        <v>1</v>
      </c>
      <c r="T1186" s="15">
        <f t="shared" si="208"/>
        <v>2653</v>
      </c>
      <c r="W1186">
        <v>1184</v>
      </c>
      <c r="X1186" s="4">
        <f t="shared" si="209"/>
        <v>34.595421849040562</v>
      </c>
      <c r="Y1186" s="7">
        <f t="shared" si="205"/>
        <v>10.684490366796076</v>
      </c>
      <c r="Z1186" s="4">
        <f t="shared" si="210"/>
        <v>3597.0782673699323</v>
      </c>
      <c r="AA1186" s="4">
        <f t="shared" si="211"/>
        <v>1866.2049116976461</v>
      </c>
    </row>
    <row r="1187" spans="1:27" x14ac:dyDescent="0.2">
      <c r="A1187" s="11"/>
      <c r="B1187" s="11" t="s">
        <v>2</v>
      </c>
      <c r="C1187" s="11" t="s">
        <v>42</v>
      </c>
      <c r="D1187" s="11">
        <v>1900</v>
      </c>
      <c r="E1187" s="11" t="s">
        <v>34</v>
      </c>
      <c r="F1187" s="11">
        <v>350</v>
      </c>
      <c r="G1187" s="11" t="s">
        <v>24</v>
      </c>
      <c r="H1187" s="11" t="s">
        <v>24</v>
      </c>
      <c r="I1187" s="11" t="s">
        <v>35</v>
      </c>
      <c r="J1187" s="11">
        <v>25</v>
      </c>
      <c r="K1187" s="12">
        <v>0.36225402045632704</v>
      </c>
      <c r="L1187" s="13">
        <v>0</v>
      </c>
      <c r="M1187" s="14">
        <f t="shared" si="201"/>
        <v>0</v>
      </c>
      <c r="N1187" s="15">
        <f t="shared" si="202"/>
        <v>1</v>
      </c>
      <c r="O1187" s="14">
        <f t="shared" si="203"/>
        <v>1</v>
      </c>
      <c r="P1187" s="15" t="s">
        <v>25</v>
      </c>
      <c r="Q1187" s="14" t="str">
        <f t="shared" si="204"/>
        <v>No</v>
      </c>
      <c r="R1187" s="15">
        <f t="shared" si="206"/>
        <v>0</v>
      </c>
      <c r="S1187" s="14">
        <f t="shared" si="207"/>
        <v>1</v>
      </c>
      <c r="T1187" s="15">
        <f t="shared" si="208"/>
        <v>2653</v>
      </c>
      <c r="W1187">
        <v>1185</v>
      </c>
      <c r="X1187" s="4">
        <f t="shared" si="209"/>
        <v>1.0980510809653696</v>
      </c>
      <c r="Y1187" s="7">
        <f t="shared" si="205"/>
        <v>0.3382826033160109</v>
      </c>
      <c r="Z1187" s="4">
        <f t="shared" si="210"/>
        <v>3598.1763184508977</v>
      </c>
      <c r="AA1187" s="4">
        <f t="shared" si="211"/>
        <v>1866.5431943009621</v>
      </c>
    </row>
    <row r="1188" spans="1:27" x14ac:dyDescent="0.2">
      <c r="A1188" s="11"/>
      <c r="B1188" s="11" t="s">
        <v>32</v>
      </c>
      <c r="C1188" s="11" t="s">
        <v>42</v>
      </c>
      <c r="D1188" s="11">
        <v>1900</v>
      </c>
      <c r="E1188" s="11" t="s">
        <v>34</v>
      </c>
      <c r="F1188" s="11">
        <v>350</v>
      </c>
      <c r="G1188" s="11" t="s">
        <v>24</v>
      </c>
      <c r="H1188" s="11" t="s">
        <v>24</v>
      </c>
      <c r="I1188" s="11" t="s">
        <v>31</v>
      </c>
      <c r="J1188" s="11">
        <v>25</v>
      </c>
      <c r="K1188" s="12">
        <v>1.3754836905945922</v>
      </c>
      <c r="L1188" s="13">
        <v>0</v>
      </c>
      <c r="M1188" s="14">
        <f t="shared" si="201"/>
        <v>0</v>
      </c>
      <c r="N1188" s="15">
        <f t="shared" si="202"/>
        <v>1</v>
      </c>
      <c r="O1188" s="14">
        <f t="shared" si="203"/>
        <v>1</v>
      </c>
      <c r="P1188" s="15" t="s">
        <v>25</v>
      </c>
      <c r="Q1188" s="14" t="str">
        <f t="shared" si="204"/>
        <v>No</v>
      </c>
      <c r="R1188" s="15">
        <f t="shared" si="206"/>
        <v>0</v>
      </c>
      <c r="S1188" s="14">
        <f t="shared" si="207"/>
        <v>1</v>
      </c>
      <c r="T1188" s="15">
        <f t="shared" si="208"/>
        <v>2653</v>
      </c>
      <c r="W1188">
        <v>1186</v>
      </c>
      <c r="X1188" s="4">
        <f t="shared" si="209"/>
        <v>2.2728551747558035</v>
      </c>
      <c r="Y1188" s="7">
        <f t="shared" si="205"/>
        <v>0.70000509135428846</v>
      </c>
      <c r="Z1188" s="4">
        <f t="shared" si="210"/>
        <v>3600.4491736256537</v>
      </c>
      <c r="AA1188" s="4">
        <f t="shared" si="211"/>
        <v>1867.2431993923165</v>
      </c>
    </row>
    <row r="1189" spans="1:27" x14ac:dyDescent="0.2">
      <c r="A1189" s="11"/>
      <c r="B1189" s="11" t="s">
        <v>32</v>
      </c>
      <c r="C1189" s="11" t="s">
        <v>42</v>
      </c>
      <c r="D1189" s="11">
        <v>1900</v>
      </c>
      <c r="E1189" s="11" t="s">
        <v>34</v>
      </c>
      <c r="F1189" s="11">
        <v>400</v>
      </c>
      <c r="G1189" s="11" t="s">
        <v>24</v>
      </c>
      <c r="H1189" s="11" t="s">
        <v>24</v>
      </c>
      <c r="I1189" s="11" t="s">
        <v>31</v>
      </c>
      <c r="J1189" s="11">
        <v>25</v>
      </c>
      <c r="K1189" s="12">
        <v>4.7189779357474319E-3</v>
      </c>
      <c r="L1189" s="13">
        <v>0</v>
      </c>
      <c r="M1189" s="14">
        <f t="shared" si="201"/>
        <v>0</v>
      </c>
      <c r="N1189" s="15">
        <f t="shared" si="202"/>
        <v>1</v>
      </c>
      <c r="O1189" s="14">
        <f t="shared" si="203"/>
        <v>1</v>
      </c>
      <c r="P1189" s="15" t="s">
        <v>25</v>
      </c>
      <c r="Q1189" s="14" t="str">
        <f t="shared" si="204"/>
        <v>No</v>
      </c>
      <c r="R1189" s="15">
        <f t="shared" si="206"/>
        <v>0</v>
      </c>
      <c r="S1189" s="14">
        <f t="shared" si="207"/>
        <v>1</v>
      </c>
      <c r="T1189" s="15">
        <f t="shared" si="208"/>
        <v>2653</v>
      </c>
      <c r="W1189">
        <v>1187</v>
      </c>
      <c r="X1189" s="4">
        <f t="shared" si="209"/>
        <v>1.1770319332202883</v>
      </c>
      <c r="Y1189" s="7">
        <f t="shared" si="205"/>
        <v>0.3617224880382775</v>
      </c>
      <c r="Z1189" s="4">
        <f t="shared" si="210"/>
        <v>3601.6262055588741</v>
      </c>
      <c r="AA1189" s="4">
        <f t="shared" si="211"/>
        <v>1867.6049218803548</v>
      </c>
    </row>
    <row r="1190" spans="1:27" x14ac:dyDescent="0.2">
      <c r="A1190" s="11"/>
      <c r="B1190" s="11" t="s">
        <v>32</v>
      </c>
      <c r="C1190" s="11" t="s">
        <v>42</v>
      </c>
      <c r="D1190" s="11">
        <v>1900</v>
      </c>
      <c r="E1190" s="11" t="s">
        <v>34</v>
      </c>
      <c r="F1190" s="11">
        <v>450</v>
      </c>
      <c r="G1190" s="11" t="s">
        <v>24</v>
      </c>
      <c r="H1190" s="11" t="s">
        <v>24</v>
      </c>
      <c r="I1190" s="11" t="s">
        <v>33</v>
      </c>
      <c r="J1190" s="11">
        <v>25</v>
      </c>
      <c r="K1190" s="12">
        <v>0.78018740305697021</v>
      </c>
      <c r="L1190" s="13">
        <v>0</v>
      </c>
      <c r="M1190" s="14">
        <f t="shared" si="201"/>
        <v>0</v>
      </c>
      <c r="N1190" s="15">
        <f t="shared" si="202"/>
        <v>1</v>
      </c>
      <c r="O1190" s="14">
        <f t="shared" si="203"/>
        <v>1</v>
      </c>
      <c r="P1190" s="15" t="s">
        <v>25</v>
      </c>
      <c r="Q1190" s="14" t="str">
        <f t="shared" si="204"/>
        <v>No</v>
      </c>
      <c r="R1190" s="15">
        <f t="shared" si="206"/>
        <v>0</v>
      </c>
      <c r="S1190" s="14">
        <f t="shared" si="207"/>
        <v>1</v>
      </c>
      <c r="T1190" s="15">
        <f t="shared" si="208"/>
        <v>2653</v>
      </c>
      <c r="W1190">
        <v>1188</v>
      </c>
      <c r="X1190" s="4">
        <f t="shared" si="209"/>
        <v>36.95746095149115</v>
      </c>
      <c r="Y1190" s="7">
        <f t="shared" si="205"/>
        <v>11.344855224892735</v>
      </c>
      <c r="Z1190" s="4">
        <f t="shared" si="210"/>
        <v>3638.5836665103652</v>
      </c>
      <c r="AA1190" s="4">
        <f t="shared" si="211"/>
        <v>1878.9497771052474</v>
      </c>
    </row>
    <row r="1191" spans="1:27" x14ac:dyDescent="0.2">
      <c r="A1191" s="11"/>
      <c r="B1191" s="11" t="s">
        <v>32</v>
      </c>
      <c r="C1191" s="11" t="s">
        <v>42</v>
      </c>
      <c r="D1191" s="11">
        <v>1900</v>
      </c>
      <c r="E1191" s="11" t="s">
        <v>34</v>
      </c>
      <c r="F1191" s="11">
        <v>450</v>
      </c>
      <c r="G1191" s="11" t="s">
        <v>24</v>
      </c>
      <c r="H1191" s="11" t="s">
        <v>24</v>
      </c>
      <c r="I1191" s="11" t="s">
        <v>35</v>
      </c>
      <c r="J1191" s="11">
        <v>25</v>
      </c>
      <c r="K1191" s="12">
        <v>0.21770213489768214</v>
      </c>
      <c r="L1191" s="13">
        <v>0</v>
      </c>
      <c r="M1191" s="14">
        <f t="shared" si="201"/>
        <v>0</v>
      </c>
      <c r="N1191" s="15">
        <f t="shared" si="202"/>
        <v>1</v>
      </c>
      <c r="O1191" s="14">
        <f t="shared" si="203"/>
        <v>1</v>
      </c>
      <c r="P1191" s="15" t="s">
        <v>25</v>
      </c>
      <c r="Q1191" s="14" t="str">
        <f t="shared" si="204"/>
        <v>No</v>
      </c>
      <c r="R1191" s="15">
        <f t="shared" si="206"/>
        <v>0</v>
      </c>
      <c r="S1191" s="14">
        <f t="shared" si="207"/>
        <v>1</v>
      </c>
      <c r="T1191" s="15">
        <f t="shared" si="208"/>
        <v>2653</v>
      </c>
      <c r="W1191">
        <v>1189</v>
      </c>
      <c r="X1191" s="4">
        <f t="shared" si="209"/>
        <v>50.394000807637219</v>
      </c>
      <c r="Y1191" s="7">
        <f t="shared" si="205"/>
        <v>15.431820804297653</v>
      </c>
      <c r="Z1191" s="4">
        <f t="shared" si="210"/>
        <v>3688.9776673180027</v>
      </c>
      <c r="AA1191" s="4">
        <f t="shared" si="211"/>
        <v>1894.381597909545</v>
      </c>
    </row>
    <row r="1192" spans="1:27" x14ac:dyDescent="0.2">
      <c r="A1192" s="11"/>
      <c r="B1192" s="11" t="s">
        <v>32</v>
      </c>
      <c r="C1192" s="11" t="s">
        <v>42</v>
      </c>
      <c r="D1192" s="11">
        <v>1900</v>
      </c>
      <c r="E1192" s="11" t="s">
        <v>34</v>
      </c>
      <c r="F1192" s="11">
        <v>450</v>
      </c>
      <c r="G1192" s="11" t="s">
        <v>24</v>
      </c>
      <c r="H1192" s="11" t="s">
        <v>24</v>
      </c>
      <c r="I1192" s="11" t="s">
        <v>31</v>
      </c>
      <c r="J1192" s="11">
        <v>25</v>
      </c>
      <c r="K1192" s="12">
        <v>0.19406217213857549</v>
      </c>
      <c r="L1192" s="13">
        <v>0</v>
      </c>
      <c r="M1192" s="14">
        <f t="shared" si="201"/>
        <v>0</v>
      </c>
      <c r="N1192" s="15">
        <f t="shared" si="202"/>
        <v>1</v>
      </c>
      <c r="O1192" s="14">
        <f t="shared" si="203"/>
        <v>1</v>
      </c>
      <c r="P1192" s="15" t="s">
        <v>25</v>
      </c>
      <c r="Q1192" s="14" t="str">
        <f t="shared" si="204"/>
        <v>No</v>
      </c>
      <c r="R1192" s="15">
        <f t="shared" si="206"/>
        <v>0</v>
      </c>
      <c r="S1192" s="14">
        <f t="shared" si="207"/>
        <v>1</v>
      </c>
      <c r="T1192" s="15">
        <f t="shared" si="208"/>
        <v>2653</v>
      </c>
      <c r="W1192">
        <v>1190</v>
      </c>
      <c r="X1192" s="4">
        <f t="shared" si="209"/>
        <v>8.1239911185892435</v>
      </c>
      <c r="Y1192" s="7">
        <f t="shared" si="205"/>
        <v>2.4779381106365048</v>
      </c>
      <c r="Z1192" s="4">
        <f t="shared" si="210"/>
        <v>3697.1016584365921</v>
      </c>
      <c r="AA1192" s="4">
        <f t="shared" si="211"/>
        <v>1896.8595360201816</v>
      </c>
    </row>
    <row r="1193" spans="1:27" x14ac:dyDescent="0.2">
      <c r="A1193" s="11"/>
      <c r="B1193" s="11" t="s">
        <v>2</v>
      </c>
      <c r="C1193" s="11" t="s">
        <v>42</v>
      </c>
      <c r="D1193" s="11">
        <v>1900</v>
      </c>
      <c r="E1193" s="11" t="s">
        <v>34</v>
      </c>
      <c r="F1193" s="11">
        <v>450</v>
      </c>
      <c r="G1193" s="11" t="s">
        <v>24</v>
      </c>
      <c r="H1193" s="11" t="s">
        <v>24</v>
      </c>
      <c r="I1193" s="11" t="s">
        <v>31</v>
      </c>
      <c r="J1193" s="11">
        <v>25</v>
      </c>
      <c r="K1193" s="12">
        <v>0.21271750079004112</v>
      </c>
      <c r="L1193" s="13">
        <v>0</v>
      </c>
      <c r="M1193" s="14">
        <f t="shared" si="201"/>
        <v>0</v>
      </c>
      <c r="N1193" s="15">
        <f t="shared" si="202"/>
        <v>1</v>
      </c>
      <c r="O1193" s="14">
        <f t="shared" si="203"/>
        <v>1</v>
      </c>
      <c r="P1193" s="15" t="s">
        <v>25</v>
      </c>
      <c r="Q1193" s="14" t="str">
        <f t="shared" si="204"/>
        <v>No</v>
      </c>
      <c r="R1193" s="15">
        <f t="shared" si="206"/>
        <v>0</v>
      </c>
      <c r="S1193" s="14">
        <f t="shared" si="207"/>
        <v>1</v>
      </c>
      <c r="T1193" s="15">
        <f t="shared" si="208"/>
        <v>2653</v>
      </c>
      <c r="W1193">
        <v>1191</v>
      </c>
      <c r="X1193" s="4">
        <f t="shared" si="209"/>
        <v>47.287322028674922</v>
      </c>
      <c r="Y1193" s="7">
        <f t="shared" si="205"/>
        <v>14.398359467085291</v>
      </c>
      <c r="Z1193" s="4">
        <f t="shared" si="210"/>
        <v>3744.3889804652672</v>
      </c>
      <c r="AA1193" s="4">
        <f t="shared" si="211"/>
        <v>1911.257895487267</v>
      </c>
    </row>
    <row r="1194" spans="1:27" x14ac:dyDescent="0.2">
      <c r="A1194" s="11"/>
      <c r="B1194" s="11" t="s">
        <v>32</v>
      </c>
      <c r="C1194" s="11" t="s">
        <v>42</v>
      </c>
      <c r="D1194" s="11">
        <v>1900</v>
      </c>
      <c r="E1194" s="11" t="s">
        <v>40</v>
      </c>
      <c r="F1194" s="11">
        <v>500</v>
      </c>
      <c r="G1194" s="11" t="s">
        <v>24</v>
      </c>
      <c r="H1194" s="11" t="s">
        <v>24</v>
      </c>
      <c r="I1194" s="11" t="s">
        <v>31</v>
      </c>
      <c r="J1194" s="11">
        <v>25</v>
      </c>
      <c r="K1194" s="12">
        <v>9.2028187010641083E-2</v>
      </c>
      <c r="L1194" s="13">
        <v>0</v>
      </c>
      <c r="M1194" s="14">
        <f t="shared" si="201"/>
        <v>0</v>
      </c>
      <c r="N1194" s="15">
        <f t="shared" si="202"/>
        <v>1</v>
      </c>
      <c r="O1194" s="14">
        <f t="shared" si="203"/>
        <v>1</v>
      </c>
      <c r="P1194" s="15" t="s">
        <v>25</v>
      </c>
      <c r="Q1194" s="14" t="str">
        <f t="shared" si="204"/>
        <v>No</v>
      </c>
      <c r="R1194" s="15">
        <f t="shared" si="206"/>
        <v>0</v>
      </c>
      <c r="S1194" s="14">
        <f t="shared" si="207"/>
        <v>1</v>
      </c>
      <c r="T1194" s="15">
        <f t="shared" si="208"/>
        <v>2653</v>
      </c>
      <c r="W1194">
        <v>1192</v>
      </c>
      <c r="X1194" s="4">
        <f t="shared" si="209"/>
        <v>8.0688592113496078</v>
      </c>
      <c r="Y1194" s="7">
        <f t="shared" si="205"/>
        <v>2.4544982259142381</v>
      </c>
      <c r="Z1194" s="4">
        <f t="shared" si="210"/>
        <v>3752.4578396766169</v>
      </c>
      <c r="AA1194" s="4">
        <f t="shared" si="211"/>
        <v>1913.7123937131812</v>
      </c>
    </row>
    <row r="1195" spans="1:27" x14ac:dyDescent="0.2">
      <c r="A1195" s="11"/>
      <c r="B1195" s="11" t="s">
        <v>32</v>
      </c>
      <c r="C1195" s="11" t="s">
        <v>42</v>
      </c>
      <c r="D1195" s="11">
        <v>1900</v>
      </c>
      <c r="E1195" s="11" t="s">
        <v>39</v>
      </c>
      <c r="F1195" s="11">
        <v>750</v>
      </c>
      <c r="G1195" s="11" t="s">
        <v>24</v>
      </c>
      <c r="H1195" s="11" t="s">
        <v>24</v>
      </c>
      <c r="I1195" s="11" t="s">
        <v>31</v>
      </c>
      <c r="J1195" s="11">
        <v>25</v>
      </c>
      <c r="K1195" s="12">
        <v>5.8953812193052917E-3</v>
      </c>
      <c r="L1195" s="13">
        <v>0</v>
      </c>
      <c r="M1195" s="14">
        <f t="shared" si="201"/>
        <v>0</v>
      </c>
      <c r="N1195" s="15">
        <f t="shared" si="202"/>
        <v>1</v>
      </c>
      <c r="O1195" s="14">
        <f t="shared" si="203"/>
        <v>1</v>
      </c>
      <c r="P1195" s="15" t="s">
        <v>25</v>
      </c>
      <c r="Q1195" s="14" t="str">
        <f t="shared" si="204"/>
        <v>No</v>
      </c>
      <c r="R1195" s="15">
        <f t="shared" si="206"/>
        <v>0</v>
      </c>
      <c r="S1195" s="14">
        <f t="shared" si="207"/>
        <v>1</v>
      </c>
      <c r="T1195" s="15">
        <f t="shared" si="208"/>
        <v>2653</v>
      </c>
      <c r="W1195">
        <v>1193</v>
      </c>
      <c r="X1195" s="4">
        <f t="shared" si="209"/>
        <v>1.1818660603693936</v>
      </c>
      <c r="Y1195" s="7">
        <f t="shared" si="205"/>
        <v>0.35930930930930932</v>
      </c>
      <c r="Z1195" s="4">
        <f t="shared" si="210"/>
        <v>3753.6397057369863</v>
      </c>
      <c r="AA1195" s="4">
        <f t="shared" si="211"/>
        <v>1914.0717030224905</v>
      </c>
    </row>
    <row r="1196" spans="1:27" x14ac:dyDescent="0.2">
      <c r="A1196" s="11"/>
      <c r="B1196" s="11" t="s">
        <v>32</v>
      </c>
      <c r="C1196" s="11" t="s">
        <v>42</v>
      </c>
      <c r="D1196" s="11">
        <v>1900</v>
      </c>
      <c r="E1196" s="11" t="s">
        <v>39</v>
      </c>
      <c r="F1196" s="11">
        <v>900</v>
      </c>
      <c r="G1196" s="11" t="s">
        <v>24</v>
      </c>
      <c r="H1196" s="11" t="s">
        <v>24</v>
      </c>
      <c r="I1196" s="11" t="s">
        <v>31</v>
      </c>
      <c r="J1196" s="11">
        <v>25</v>
      </c>
      <c r="K1196" s="12">
        <v>0.10735600653966908</v>
      </c>
      <c r="L1196" s="13">
        <v>0</v>
      </c>
      <c r="M1196" s="14">
        <f t="shared" si="201"/>
        <v>0</v>
      </c>
      <c r="N1196" s="15">
        <f t="shared" si="202"/>
        <v>1</v>
      </c>
      <c r="O1196" s="14">
        <f t="shared" si="203"/>
        <v>1</v>
      </c>
      <c r="P1196" s="15" t="s">
        <v>25</v>
      </c>
      <c r="Q1196" s="14" t="str">
        <f t="shared" si="204"/>
        <v>No</v>
      </c>
      <c r="R1196" s="15">
        <f t="shared" si="206"/>
        <v>0</v>
      </c>
      <c r="S1196" s="14">
        <f t="shared" si="207"/>
        <v>1</v>
      </c>
      <c r="T1196" s="15">
        <f t="shared" si="208"/>
        <v>2653</v>
      </c>
      <c r="W1196">
        <v>1194</v>
      </c>
      <c r="X1196" s="4">
        <f t="shared" si="209"/>
        <v>1.1834280868493172</v>
      </c>
      <c r="Y1196" s="7">
        <f t="shared" si="205"/>
        <v>0.35930930930930932</v>
      </c>
      <c r="Z1196" s="4">
        <f t="shared" si="210"/>
        <v>3754.8231338238356</v>
      </c>
      <c r="AA1196" s="4">
        <f t="shared" si="211"/>
        <v>1914.4310123317998</v>
      </c>
    </row>
    <row r="1197" spans="1:27" x14ac:dyDescent="0.2">
      <c r="A1197" s="11"/>
      <c r="B1197" s="11" t="s">
        <v>50</v>
      </c>
      <c r="C1197" s="11" t="s">
        <v>42</v>
      </c>
      <c r="D1197" s="11">
        <v>1900</v>
      </c>
      <c r="E1197" s="11" t="s">
        <v>39</v>
      </c>
      <c r="F1197" s="11">
        <v>900</v>
      </c>
      <c r="G1197" s="11" t="s">
        <v>24</v>
      </c>
      <c r="H1197" s="11" t="s">
        <v>24</v>
      </c>
      <c r="I1197" s="11" t="s">
        <v>31</v>
      </c>
      <c r="J1197" s="11">
        <v>25</v>
      </c>
      <c r="K1197" s="12">
        <v>1.5232111104154625E-2</v>
      </c>
      <c r="L1197" s="13">
        <v>0</v>
      </c>
      <c r="M1197" s="14">
        <f t="shared" si="201"/>
        <v>0</v>
      </c>
      <c r="N1197" s="15">
        <f t="shared" si="202"/>
        <v>1</v>
      </c>
      <c r="O1197" s="14">
        <f t="shared" si="203"/>
        <v>1</v>
      </c>
      <c r="P1197" s="15" t="s">
        <v>25</v>
      </c>
      <c r="Q1197" s="14" t="str">
        <f t="shared" si="204"/>
        <v>No</v>
      </c>
      <c r="R1197" s="15">
        <f t="shared" si="206"/>
        <v>0</v>
      </c>
      <c r="S1197" s="14">
        <f t="shared" si="207"/>
        <v>1</v>
      </c>
      <c r="T1197" s="15">
        <f t="shared" si="208"/>
        <v>2653</v>
      </c>
      <c r="W1197">
        <v>1195</v>
      </c>
      <c r="X1197" s="4">
        <f t="shared" si="209"/>
        <v>1.1917356318368373</v>
      </c>
      <c r="Y1197" s="7">
        <f t="shared" si="205"/>
        <v>0.3617224880382775</v>
      </c>
      <c r="Z1197" s="4">
        <f t="shared" si="210"/>
        <v>3756.0148694556724</v>
      </c>
      <c r="AA1197" s="4">
        <f t="shared" si="211"/>
        <v>1914.7927348198382</v>
      </c>
    </row>
    <row r="1198" spans="1:27" x14ac:dyDescent="0.2">
      <c r="A1198" s="11"/>
      <c r="B1198" s="11" t="s">
        <v>50</v>
      </c>
      <c r="C1198" s="11" t="s">
        <v>42</v>
      </c>
      <c r="D1198" s="11">
        <v>1900</v>
      </c>
      <c r="E1198" s="11" t="s">
        <v>39</v>
      </c>
      <c r="F1198" s="11">
        <v>1000</v>
      </c>
      <c r="G1198" s="11" t="s">
        <v>24</v>
      </c>
      <c r="H1198" s="11" t="s">
        <v>24</v>
      </c>
      <c r="I1198" s="11" t="s">
        <v>31</v>
      </c>
      <c r="J1198" s="11">
        <v>25</v>
      </c>
      <c r="K1198" s="12">
        <v>2.867663047684952E-2</v>
      </c>
      <c r="L1198" s="13">
        <v>0</v>
      </c>
      <c r="M1198" s="14">
        <f t="shared" si="201"/>
        <v>0</v>
      </c>
      <c r="N1198" s="15">
        <f t="shared" si="202"/>
        <v>1</v>
      </c>
      <c r="O1198" s="14">
        <f t="shared" si="203"/>
        <v>1</v>
      </c>
      <c r="P1198" s="15" t="s">
        <v>25</v>
      </c>
      <c r="Q1198" s="14" t="str">
        <f t="shared" si="204"/>
        <v>No</v>
      </c>
      <c r="R1198" s="15">
        <f t="shared" si="206"/>
        <v>0</v>
      </c>
      <c r="S1198" s="14">
        <f t="shared" si="207"/>
        <v>1</v>
      </c>
      <c r="T1198" s="15">
        <f t="shared" si="208"/>
        <v>2653</v>
      </c>
      <c r="W1198">
        <v>1196</v>
      </c>
      <c r="X1198" s="4">
        <f t="shared" si="209"/>
        <v>10.555800217928319</v>
      </c>
      <c r="Y1198" s="7">
        <f t="shared" si="205"/>
        <v>3.2013830867130597</v>
      </c>
      <c r="Z1198" s="4">
        <f t="shared" si="210"/>
        <v>3766.5706696736006</v>
      </c>
      <c r="AA1198" s="4">
        <f t="shared" si="211"/>
        <v>1917.9941179065513</v>
      </c>
    </row>
    <row r="1199" spans="1:27" x14ac:dyDescent="0.2">
      <c r="A1199" s="11"/>
      <c r="B1199" s="11" t="s">
        <v>50</v>
      </c>
      <c r="C1199" s="11" t="s">
        <v>42</v>
      </c>
      <c r="D1199" s="11">
        <v>1900</v>
      </c>
      <c r="E1199" s="11" t="s">
        <v>39</v>
      </c>
      <c r="F1199" s="11">
        <v>1200</v>
      </c>
      <c r="G1199" s="11" t="s">
        <v>24</v>
      </c>
      <c r="H1199" s="11" t="s">
        <v>24</v>
      </c>
      <c r="I1199" s="11" t="s">
        <v>31</v>
      </c>
      <c r="J1199" s="11">
        <v>25</v>
      </c>
      <c r="K1199" s="12">
        <v>4.5788833676591666E-2</v>
      </c>
      <c r="L1199" s="13">
        <v>0</v>
      </c>
      <c r="M1199" s="14">
        <f t="shared" si="201"/>
        <v>0</v>
      </c>
      <c r="N1199" s="15">
        <f t="shared" si="202"/>
        <v>1</v>
      </c>
      <c r="O1199" s="14">
        <f t="shared" si="203"/>
        <v>1</v>
      </c>
      <c r="P1199" s="15" t="s">
        <v>25</v>
      </c>
      <c r="Q1199" s="14" t="str">
        <f t="shared" si="204"/>
        <v>No</v>
      </c>
      <c r="R1199" s="15">
        <f t="shared" si="206"/>
        <v>0</v>
      </c>
      <c r="S1199" s="14">
        <f t="shared" si="207"/>
        <v>1</v>
      </c>
      <c r="T1199" s="15">
        <f t="shared" si="208"/>
        <v>2653</v>
      </c>
      <c r="W1199">
        <v>1197</v>
      </c>
      <c r="X1199" s="4">
        <f t="shared" si="209"/>
        <v>3.5798215227536483</v>
      </c>
      <c r="Y1199" s="7">
        <f t="shared" si="205"/>
        <v>1.0851674641148326</v>
      </c>
      <c r="Z1199" s="4">
        <f t="shared" si="210"/>
        <v>3770.1504911963543</v>
      </c>
      <c r="AA1199" s="4">
        <f t="shared" si="211"/>
        <v>1919.0792853706662</v>
      </c>
    </row>
    <row r="1200" spans="1:27" x14ac:dyDescent="0.2">
      <c r="A1200" s="11"/>
      <c r="B1200" s="11" t="s">
        <v>50</v>
      </c>
      <c r="C1200" s="11" t="s">
        <v>42</v>
      </c>
      <c r="D1200" s="11">
        <v>1900</v>
      </c>
      <c r="E1200" s="11" t="s">
        <v>39</v>
      </c>
      <c r="F1200" s="11">
        <v>1800</v>
      </c>
      <c r="G1200" s="11" t="s">
        <v>24</v>
      </c>
      <c r="H1200" s="11" t="s">
        <v>24</v>
      </c>
      <c r="I1200" s="11" t="s">
        <v>31</v>
      </c>
      <c r="J1200" s="11">
        <v>25</v>
      </c>
      <c r="K1200" s="12">
        <v>9.1065218889408273E-2</v>
      </c>
      <c r="L1200" s="13">
        <v>0</v>
      </c>
      <c r="M1200" s="14">
        <f t="shared" si="201"/>
        <v>0</v>
      </c>
      <c r="N1200" s="15">
        <f t="shared" si="202"/>
        <v>1</v>
      </c>
      <c r="O1200" s="14">
        <f t="shared" si="203"/>
        <v>1</v>
      </c>
      <c r="P1200" s="15" t="s">
        <v>25</v>
      </c>
      <c r="Q1200" s="14" t="str">
        <f t="shared" si="204"/>
        <v>No</v>
      </c>
      <c r="R1200" s="15">
        <f t="shared" si="206"/>
        <v>0</v>
      </c>
      <c r="S1200" s="14">
        <f t="shared" si="207"/>
        <v>1</v>
      </c>
      <c r="T1200" s="15">
        <f t="shared" si="208"/>
        <v>2653</v>
      </c>
      <c r="W1200">
        <v>1198</v>
      </c>
      <c r="X1200" s="4">
        <f t="shared" si="209"/>
        <v>4.6837354761778816</v>
      </c>
      <c r="Y1200" s="7">
        <f t="shared" si="205"/>
        <v>1.4186237099729071</v>
      </c>
      <c r="Z1200" s="4">
        <f t="shared" si="210"/>
        <v>3774.8342266725322</v>
      </c>
      <c r="AA1200" s="4">
        <f t="shared" si="211"/>
        <v>1920.4979090806391</v>
      </c>
    </row>
    <row r="1201" spans="1:27" x14ac:dyDescent="0.2">
      <c r="A1201" s="11"/>
      <c r="B1201" s="11" t="s">
        <v>32</v>
      </c>
      <c r="C1201" s="11" t="s">
        <v>42</v>
      </c>
      <c r="D1201" s="11">
        <v>1900</v>
      </c>
      <c r="E1201" s="11" t="s">
        <v>30</v>
      </c>
      <c r="F1201" s="11">
        <v>50</v>
      </c>
      <c r="G1201" s="11" t="s">
        <v>24</v>
      </c>
      <c r="H1201" s="11" t="s">
        <v>24</v>
      </c>
      <c r="I1201" s="11" t="s">
        <v>36</v>
      </c>
      <c r="J1201" s="11">
        <v>30</v>
      </c>
      <c r="K1201" s="12">
        <v>1.4059650298240602</v>
      </c>
      <c r="L1201" s="13">
        <v>0</v>
      </c>
      <c r="M1201" s="14">
        <f t="shared" si="201"/>
        <v>0</v>
      </c>
      <c r="N1201" s="15">
        <f t="shared" si="202"/>
        <v>2.5</v>
      </c>
      <c r="O1201" s="14">
        <f t="shared" si="203"/>
        <v>1</v>
      </c>
      <c r="P1201" s="15" t="s">
        <v>25</v>
      </c>
      <c r="Q1201" s="14" t="str">
        <f t="shared" si="204"/>
        <v>No</v>
      </c>
      <c r="R1201" s="15">
        <f t="shared" si="206"/>
        <v>0</v>
      </c>
      <c r="S1201" s="14">
        <f t="shared" si="207"/>
        <v>1</v>
      </c>
      <c r="T1201" s="15">
        <f t="shared" si="208"/>
        <v>2653</v>
      </c>
      <c r="W1201">
        <v>1199</v>
      </c>
      <c r="X1201" s="4">
        <f t="shared" si="209"/>
        <v>7.1496492450912861</v>
      </c>
      <c r="Y1201" s="7">
        <f t="shared" si="205"/>
        <v>2.1606822133137924</v>
      </c>
      <c r="Z1201" s="4">
        <f t="shared" si="210"/>
        <v>3781.9838759176237</v>
      </c>
      <c r="AA1201" s="4">
        <f t="shared" si="211"/>
        <v>1922.6585912939529</v>
      </c>
    </row>
    <row r="1202" spans="1:27" x14ac:dyDescent="0.2">
      <c r="A1202" s="11"/>
      <c r="B1202" s="11" t="s">
        <v>32</v>
      </c>
      <c r="C1202" s="11" t="s">
        <v>42</v>
      </c>
      <c r="D1202" s="11">
        <v>1900</v>
      </c>
      <c r="E1202" s="11" t="s">
        <v>30</v>
      </c>
      <c r="F1202" s="11">
        <v>50</v>
      </c>
      <c r="G1202" s="11" t="s">
        <v>24</v>
      </c>
      <c r="H1202" s="11" t="s">
        <v>24</v>
      </c>
      <c r="I1202" s="11" t="s">
        <v>33</v>
      </c>
      <c r="J1202" s="11">
        <v>30</v>
      </c>
      <c r="K1202" s="12">
        <v>2.189599030850315</v>
      </c>
      <c r="L1202" s="13">
        <v>2.1630953920427602</v>
      </c>
      <c r="M1202" s="14">
        <f t="shared" si="201"/>
        <v>0.72103179734758671</v>
      </c>
      <c r="N1202" s="15">
        <f t="shared" si="202"/>
        <v>2.5</v>
      </c>
      <c r="O1202" s="14">
        <f t="shared" si="203"/>
        <v>0.71158728106096536</v>
      </c>
      <c r="P1202" s="15" t="s">
        <v>25</v>
      </c>
      <c r="Q1202" s="14" t="str">
        <f t="shared" si="204"/>
        <v>No</v>
      </c>
      <c r="R1202" s="15">
        <f t="shared" si="206"/>
        <v>329.29855520970852</v>
      </c>
      <c r="S1202" s="14">
        <f t="shared" si="207"/>
        <v>3</v>
      </c>
      <c r="T1202" s="15">
        <f t="shared" si="208"/>
        <v>1115</v>
      </c>
      <c r="W1202">
        <v>1200</v>
      </c>
      <c r="X1202" s="4">
        <f t="shared" si="209"/>
        <v>4.7974547436848294</v>
      </c>
      <c r="Y1202" s="7">
        <f t="shared" si="205"/>
        <v>1.44688995215311</v>
      </c>
      <c r="Z1202" s="4">
        <f t="shared" si="210"/>
        <v>3786.7813306613084</v>
      </c>
      <c r="AA1202" s="4">
        <f t="shared" si="211"/>
        <v>1924.1054812461059</v>
      </c>
    </row>
    <row r="1203" spans="1:27" x14ac:dyDescent="0.2">
      <c r="A1203" s="11"/>
      <c r="B1203" s="11" t="s">
        <v>32</v>
      </c>
      <c r="C1203" s="11" t="s">
        <v>42</v>
      </c>
      <c r="D1203" s="11">
        <v>1900</v>
      </c>
      <c r="E1203" s="11" t="s">
        <v>30</v>
      </c>
      <c r="F1203" s="11">
        <v>50</v>
      </c>
      <c r="G1203" s="11" t="s">
        <v>24</v>
      </c>
      <c r="H1203" s="11" t="s">
        <v>24</v>
      </c>
      <c r="I1203" s="11" t="s">
        <v>35</v>
      </c>
      <c r="J1203" s="11">
        <v>30</v>
      </c>
      <c r="K1203" s="12">
        <v>0.91909750393892253</v>
      </c>
      <c r="L1203" s="13">
        <v>0</v>
      </c>
      <c r="M1203" s="14">
        <f t="shared" si="201"/>
        <v>0</v>
      </c>
      <c r="N1203" s="15">
        <f t="shared" si="202"/>
        <v>2.5</v>
      </c>
      <c r="O1203" s="14">
        <f t="shared" si="203"/>
        <v>1</v>
      </c>
      <c r="P1203" s="15" t="s">
        <v>25</v>
      </c>
      <c r="Q1203" s="14" t="str">
        <f t="shared" si="204"/>
        <v>No</v>
      </c>
      <c r="R1203" s="15">
        <f t="shared" si="206"/>
        <v>0</v>
      </c>
      <c r="S1203" s="14">
        <f t="shared" si="207"/>
        <v>1</v>
      </c>
      <c r="T1203" s="15">
        <f t="shared" si="208"/>
        <v>2653</v>
      </c>
      <c r="W1203">
        <v>1201</v>
      </c>
      <c r="X1203" s="4">
        <f t="shared" si="209"/>
        <v>7.156347078305731</v>
      </c>
      <c r="Y1203" s="7">
        <f t="shared" si="205"/>
        <v>2.1582690345848241</v>
      </c>
      <c r="Z1203" s="4">
        <f t="shared" si="210"/>
        <v>3793.9376777396142</v>
      </c>
      <c r="AA1203" s="4">
        <f t="shared" si="211"/>
        <v>1926.2637502806908</v>
      </c>
    </row>
    <row r="1204" spans="1:27" x14ac:dyDescent="0.2">
      <c r="A1204" s="11"/>
      <c r="B1204" s="11" t="s">
        <v>32</v>
      </c>
      <c r="C1204" s="11" t="s">
        <v>42</v>
      </c>
      <c r="D1204" s="11">
        <v>1900</v>
      </c>
      <c r="E1204" s="11" t="s">
        <v>30</v>
      </c>
      <c r="F1204" s="11">
        <v>50</v>
      </c>
      <c r="G1204" s="11" t="s">
        <v>24</v>
      </c>
      <c r="H1204" s="11" t="s">
        <v>24</v>
      </c>
      <c r="I1204" s="11" t="s">
        <v>31</v>
      </c>
      <c r="J1204" s="11">
        <v>30</v>
      </c>
      <c r="K1204" s="12">
        <v>13.209302578351696</v>
      </c>
      <c r="L1204" s="13">
        <v>13.838301781497186</v>
      </c>
      <c r="M1204" s="14">
        <f t="shared" si="201"/>
        <v>4.6127672604990622</v>
      </c>
      <c r="N1204" s="15">
        <f t="shared" si="202"/>
        <v>2.5</v>
      </c>
      <c r="O1204" s="14">
        <f t="shared" si="203"/>
        <v>-0.84510690419962486</v>
      </c>
      <c r="P1204" s="15" t="s">
        <v>25</v>
      </c>
      <c r="Q1204" s="14" t="str">
        <f t="shared" si="204"/>
        <v>No</v>
      </c>
      <c r="R1204" s="15">
        <f t="shared" si="206"/>
        <v>349.20596550334</v>
      </c>
      <c r="S1204" s="14">
        <f t="shared" si="207"/>
        <v>3</v>
      </c>
      <c r="T1204" s="15">
        <f t="shared" si="208"/>
        <v>1050</v>
      </c>
      <c r="W1204">
        <v>1202</v>
      </c>
      <c r="X1204" s="4">
        <f t="shared" si="209"/>
        <v>4.6502294407056857</v>
      </c>
      <c r="Y1204" s="7">
        <f t="shared" si="205"/>
        <v>1.4000101827085769</v>
      </c>
      <c r="Z1204" s="4">
        <f t="shared" si="210"/>
        <v>3798.5879071803197</v>
      </c>
      <c r="AA1204" s="4">
        <f t="shared" si="211"/>
        <v>1927.6637604633995</v>
      </c>
    </row>
    <row r="1205" spans="1:27" x14ac:dyDescent="0.2">
      <c r="A1205" s="11"/>
      <c r="B1205" s="11" t="s">
        <v>32</v>
      </c>
      <c r="C1205" s="11" t="s">
        <v>42</v>
      </c>
      <c r="D1205" s="11">
        <v>1900</v>
      </c>
      <c r="E1205" s="11" t="s">
        <v>30</v>
      </c>
      <c r="F1205" s="11">
        <v>100</v>
      </c>
      <c r="G1205" s="11" t="s">
        <v>24</v>
      </c>
      <c r="H1205" s="11" t="s">
        <v>24</v>
      </c>
      <c r="I1205" s="11" t="s">
        <v>36</v>
      </c>
      <c r="J1205" s="11">
        <v>30</v>
      </c>
      <c r="K1205" s="12">
        <v>2.8029331034018554</v>
      </c>
      <c r="L1205" s="13">
        <v>2.1000152740628653</v>
      </c>
      <c r="M1205" s="14">
        <f t="shared" si="201"/>
        <v>0.70000509135428846</v>
      </c>
      <c r="N1205" s="15">
        <f t="shared" si="202"/>
        <v>2.5</v>
      </c>
      <c r="O1205" s="14">
        <f t="shared" si="203"/>
        <v>0.7199979634582846</v>
      </c>
      <c r="P1205" s="15" t="s">
        <v>25</v>
      </c>
      <c r="Q1205" s="14" t="str">
        <f t="shared" si="204"/>
        <v>No</v>
      </c>
      <c r="R1205" s="15">
        <f t="shared" si="206"/>
        <v>249.74020625205375</v>
      </c>
      <c r="S1205" s="14">
        <f t="shared" si="207"/>
        <v>2</v>
      </c>
      <c r="T1205" s="15">
        <f t="shared" si="208"/>
        <v>1372</v>
      </c>
      <c r="W1205">
        <v>1203</v>
      </c>
      <c r="X1205" s="4">
        <f t="shared" si="209"/>
        <v>11.769475499838444</v>
      </c>
      <c r="Y1205" s="7">
        <f t="shared" si="205"/>
        <v>3.5348393325711336</v>
      </c>
      <c r="Z1205" s="4">
        <f t="shared" si="210"/>
        <v>3810.357382680158</v>
      </c>
      <c r="AA1205" s="4">
        <f t="shared" si="211"/>
        <v>1931.1985997959707</v>
      </c>
    </row>
    <row r="1206" spans="1:27" x14ac:dyDescent="0.2">
      <c r="A1206" s="11"/>
      <c r="B1206" s="11" t="s">
        <v>32</v>
      </c>
      <c r="C1206" s="11" t="s">
        <v>42</v>
      </c>
      <c r="D1206" s="11">
        <v>1900</v>
      </c>
      <c r="E1206" s="11" t="s">
        <v>30</v>
      </c>
      <c r="F1206" s="11">
        <v>100</v>
      </c>
      <c r="G1206" s="11" t="s">
        <v>24</v>
      </c>
      <c r="H1206" s="11" t="s">
        <v>24</v>
      </c>
      <c r="I1206" s="11" t="s">
        <v>37</v>
      </c>
      <c r="J1206" s="11">
        <v>30</v>
      </c>
      <c r="K1206" s="12">
        <v>5.0819620103962158E-3</v>
      </c>
      <c r="L1206" s="13">
        <v>0</v>
      </c>
      <c r="M1206" s="14">
        <f t="shared" si="201"/>
        <v>0</v>
      </c>
      <c r="N1206" s="15">
        <f t="shared" si="202"/>
        <v>2.5</v>
      </c>
      <c r="O1206" s="14">
        <f t="shared" si="203"/>
        <v>1</v>
      </c>
      <c r="P1206" s="15" t="s">
        <v>25</v>
      </c>
      <c r="Q1206" s="14" t="str">
        <f t="shared" si="204"/>
        <v>No</v>
      </c>
      <c r="R1206" s="15">
        <f t="shared" si="206"/>
        <v>0</v>
      </c>
      <c r="S1206" s="14">
        <f t="shared" si="207"/>
        <v>1</v>
      </c>
      <c r="T1206" s="15">
        <f t="shared" si="208"/>
        <v>2653</v>
      </c>
      <c r="W1206">
        <v>1204</v>
      </c>
      <c r="X1206" s="4">
        <f t="shared" si="209"/>
        <v>4.7865338551116094</v>
      </c>
      <c r="Y1206" s="7">
        <f t="shared" si="205"/>
        <v>1.4372372372372373</v>
      </c>
      <c r="Z1206" s="4">
        <f t="shared" si="210"/>
        <v>3815.1439165352695</v>
      </c>
      <c r="AA1206" s="4">
        <f t="shared" si="211"/>
        <v>1932.635837033208</v>
      </c>
    </row>
    <row r="1207" spans="1:27" x14ac:dyDescent="0.2">
      <c r="A1207" s="11"/>
      <c r="B1207" s="11" t="s">
        <v>32</v>
      </c>
      <c r="C1207" s="11" t="s">
        <v>42</v>
      </c>
      <c r="D1207" s="11">
        <v>1900</v>
      </c>
      <c r="E1207" s="11" t="s">
        <v>30</v>
      </c>
      <c r="F1207" s="11">
        <v>100</v>
      </c>
      <c r="G1207" s="11" t="s">
        <v>24</v>
      </c>
      <c r="H1207" s="11" t="s">
        <v>24</v>
      </c>
      <c r="I1207" s="11" t="s">
        <v>33</v>
      </c>
      <c r="J1207" s="11">
        <v>30</v>
      </c>
      <c r="K1207" s="12">
        <v>4.0772316975454217</v>
      </c>
      <c r="L1207" s="13">
        <v>5.2851980122405635</v>
      </c>
      <c r="M1207" s="14">
        <f t="shared" si="201"/>
        <v>1.7617326707468546</v>
      </c>
      <c r="N1207" s="15">
        <f t="shared" si="202"/>
        <v>2.5</v>
      </c>
      <c r="O1207" s="14">
        <f t="shared" si="203"/>
        <v>0.29530693170125821</v>
      </c>
      <c r="P1207" s="15" t="s">
        <v>25</v>
      </c>
      <c r="Q1207" s="14" t="str">
        <f t="shared" si="204"/>
        <v>Yes</v>
      </c>
      <c r="R1207" s="15">
        <f t="shared" si="206"/>
        <v>432.09039893598748</v>
      </c>
      <c r="S1207" s="14">
        <f t="shared" si="207"/>
        <v>3</v>
      </c>
      <c r="T1207" s="15">
        <f t="shared" si="208"/>
        <v>878</v>
      </c>
      <c r="W1207">
        <v>1205</v>
      </c>
      <c r="X1207" s="4">
        <f t="shared" si="209"/>
        <v>5.9559465679746761</v>
      </c>
      <c r="Y1207" s="7">
        <f t="shared" si="205"/>
        <v>1.7803461980111848</v>
      </c>
      <c r="Z1207" s="4">
        <f t="shared" si="210"/>
        <v>3821.0998631032439</v>
      </c>
      <c r="AA1207" s="4">
        <f t="shared" si="211"/>
        <v>1934.4161832312191</v>
      </c>
    </row>
    <row r="1208" spans="1:27" x14ac:dyDescent="0.2">
      <c r="A1208" s="11"/>
      <c r="B1208" s="11" t="s">
        <v>32</v>
      </c>
      <c r="C1208" s="11" t="s">
        <v>42</v>
      </c>
      <c r="D1208" s="11">
        <v>1900</v>
      </c>
      <c r="E1208" s="11" t="s">
        <v>30</v>
      </c>
      <c r="F1208" s="11">
        <v>100</v>
      </c>
      <c r="G1208" s="11" t="s">
        <v>24</v>
      </c>
      <c r="H1208" s="11" t="s">
        <v>24</v>
      </c>
      <c r="I1208" s="11" t="s">
        <v>35</v>
      </c>
      <c r="J1208" s="11">
        <v>30</v>
      </c>
      <c r="K1208" s="12">
        <v>3.4257595503259526</v>
      </c>
      <c r="L1208" s="13">
        <v>1.0779279279279279</v>
      </c>
      <c r="M1208" s="14">
        <f t="shared" si="201"/>
        <v>0.35930930930930932</v>
      </c>
      <c r="N1208" s="15">
        <f t="shared" si="202"/>
        <v>2.5</v>
      </c>
      <c r="O1208" s="14">
        <f t="shared" si="203"/>
        <v>0.85627627627627634</v>
      </c>
      <c r="P1208" s="15" t="s">
        <v>25</v>
      </c>
      <c r="Q1208" s="14" t="str">
        <f t="shared" si="204"/>
        <v>No</v>
      </c>
      <c r="R1208" s="15">
        <f t="shared" si="206"/>
        <v>104.88456765014985</v>
      </c>
      <c r="S1208" s="14">
        <f t="shared" si="207"/>
        <v>1</v>
      </c>
      <c r="T1208" s="15">
        <f t="shared" si="208"/>
        <v>2112</v>
      </c>
      <c r="W1208">
        <v>1206</v>
      </c>
      <c r="X1208" s="4">
        <f t="shared" si="209"/>
        <v>9.6506668604037706</v>
      </c>
      <c r="Y1208" s="7">
        <f t="shared" si="205"/>
        <v>2.8817140106613794</v>
      </c>
      <c r="Z1208" s="4">
        <f t="shared" si="210"/>
        <v>3830.7505299636478</v>
      </c>
      <c r="AA1208" s="4">
        <f t="shared" si="211"/>
        <v>1937.2978972418805</v>
      </c>
    </row>
    <row r="1209" spans="1:27" x14ac:dyDescent="0.2">
      <c r="A1209" s="11"/>
      <c r="B1209" s="11" t="s">
        <v>32</v>
      </c>
      <c r="C1209" s="11" t="s">
        <v>42</v>
      </c>
      <c r="D1209" s="11">
        <v>1900</v>
      </c>
      <c r="E1209" s="11" t="s">
        <v>30</v>
      </c>
      <c r="F1209" s="11">
        <v>100</v>
      </c>
      <c r="G1209" s="11" t="s">
        <v>24</v>
      </c>
      <c r="H1209" s="11" t="s">
        <v>24</v>
      </c>
      <c r="I1209" s="11" t="s">
        <v>31</v>
      </c>
      <c r="J1209" s="11">
        <v>30</v>
      </c>
      <c r="K1209" s="12">
        <v>20.545045489348212</v>
      </c>
      <c r="L1209" s="13">
        <v>16.156515554247356</v>
      </c>
      <c r="M1209" s="14">
        <f t="shared" si="201"/>
        <v>5.3855051847491184</v>
      </c>
      <c r="N1209" s="15">
        <f t="shared" si="202"/>
        <v>2.5</v>
      </c>
      <c r="O1209" s="14">
        <f t="shared" si="203"/>
        <v>-1.1542020738996475</v>
      </c>
      <c r="P1209" s="15" t="s">
        <v>25</v>
      </c>
      <c r="Q1209" s="14" t="str">
        <f t="shared" si="204"/>
        <v>No</v>
      </c>
      <c r="R1209" s="15">
        <f t="shared" si="206"/>
        <v>262.13157753976685</v>
      </c>
      <c r="S1209" s="14">
        <f t="shared" si="207"/>
        <v>3</v>
      </c>
      <c r="T1209" s="15">
        <f t="shared" si="208"/>
        <v>1325</v>
      </c>
      <c r="W1209">
        <v>1207</v>
      </c>
      <c r="X1209" s="4">
        <f t="shared" si="209"/>
        <v>53.163775817600467</v>
      </c>
      <c r="Y1209" s="7">
        <f t="shared" si="205"/>
        <v>15.871102482689636</v>
      </c>
      <c r="Z1209" s="4">
        <f t="shared" si="210"/>
        <v>3883.914305781248</v>
      </c>
      <c r="AA1209" s="4">
        <f t="shared" si="211"/>
        <v>1953.1689997245701</v>
      </c>
    </row>
    <row r="1210" spans="1:27" x14ac:dyDescent="0.2">
      <c r="A1210" s="11"/>
      <c r="B1210" s="11" t="s">
        <v>2</v>
      </c>
      <c r="C1210" s="11" t="s">
        <v>42</v>
      </c>
      <c r="D1210" s="11">
        <v>1900</v>
      </c>
      <c r="E1210" s="11" t="s">
        <v>30</v>
      </c>
      <c r="F1210" s="11">
        <v>100</v>
      </c>
      <c r="G1210" s="11" t="s">
        <v>24</v>
      </c>
      <c r="H1210" s="11" t="s">
        <v>24</v>
      </c>
      <c r="I1210" s="11" t="s">
        <v>31</v>
      </c>
      <c r="J1210" s="11">
        <v>30</v>
      </c>
      <c r="K1210" s="12">
        <v>9.5839031255171084E-2</v>
      </c>
      <c r="L1210" s="13">
        <v>0</v>
      </c>
      <c r="M1210" s="14">
        <f t="shared" si="201"/>
        <v>0</v>
      </c>
      <c r="N1210" s="15">
        <f t="shared" si="202"/>
        <v>2.5</v>
      </c>
      <c r="O1210" s="14">
        <f t="shared" si="203"/>
        <v>1</v>
      </c>
      <c r="P1210" s="15" t="s">
        <v>25</v>
      </c>
      <c r="Q1210" s="14" t="str">
        <f t="shared" si="204"/>
        <v>No</v>
      </c>
      <c r="R1210" s="15">
        <f t="shared" si="206"/>
        <v>0</v>
      </c>
      <c r="S1210" s="14">
        <f t="shared" si="207"/>
        <v>1</v>
      </c>
      <c r="T1210" s="15">
        <f t="shared" si="208"/>
        <v>2653</v>
      </c>
      <c r="W1210">
        <v>1208</v>
      </c>
      <c r="X1210" s="4">
        <f t="shared" si="209"/>
        <v>5.7616881599641339</v>
      </c>
      <c r="Y1210" s="7">
        <f t="shared" si="205"/>
        <v>1.714852901302321</v>
      </c>
      <c r="Z1210" s="4">
        <f t="shared" si="210"/>
        <v>3889.6759939412123</v>
      </c>
      <c r="AA1210" s="4">
        <f t="shared" si="211"/>
        <v>1954.8838526258724</v>
      </c>
    </row>
    <row r="1211" spans="1:27" x14ac:dyDescent="0.2">
      <c r="A1211" s="11"/>
      <c r="B1211" s="11" t="s">
        <v>32</v>
      </c>
      <c r="C1211" s="11" t="s">
        <v>42</v>
      </c>
      <c r="D1211" s="11">
        <v>1900</v>
      </c>
      <c r="E1211" s="11" t="s">
        <v>30</v>
      </c>
      <c r="F1211" s="11">
        <v>150</v>
      </c>
      <c r="G1211" s="11" t="s">
        <v>24</v>
      </c>
      <c r="H1211" s="11" t="s">
        <v>24</v>
      </c>
      <c r="I1211" s="11" t="s">
        <v>36</v>
      </c>
      <c r="J1211" s="11">
        <v>30</v>
      </c>
      <c r="K1211" s="12">
        <v>0.33140047859136029</v>
      </c>
      <c r="L1211" s="13">
        <v>0</v>
      </c>
      <c r="M1211" s="14">
        <f t="shared" si="201"/>
        <v>0</v>
      </c>
      <c r="N1211" s="15">
        <f t="shared" si="202"/>
        <v>2.5</v>
      </c>
      <c r="O1211" s="14">
        <f t="shared" si="203"/>
        <v>1</v>
      </c>
      <c r="P1211" s="15" t="s">
        <v>25</v>
      </c>
      <c r="Q1211" s="14" t="str">
        <f t="shared" si="204"/>
        <v>No</v>
      </c>
      <c r="R1211" s="15">
        <f t="shared" si="206"/>
        <v>0</v>
      </c>
      <c r="S1211" s="14">
        <f t="shared" si="207"/>
        <v>1</v>
      </c>
      <c r="T1211" s="15">
        <f t="shared" si="208"/>
        <v>2653</v>
      </c>
      <c r="W1211">
        <v>1209</v>
      </c>
      <c r="X1211" s="4">
        <f t="shared" si="209"/>
        <v>25.691071895497139</v>
      </c>
      <c r="Y1211" s="7">
        <f t="shared" si="205"/>
        <v>7.6362839843498618</v>
      </c>
      <c r="Z1211" s="4">
        <f t="shared" si="210"/>
        <v>3915.3670658367096</v>
      </c>
      <c r="AA1211" s="4">
        <f t="shared" si="211"/>
        <v>1962.5201366102222</v>
      </c>
    </row>
    <row r="1212" spans="1:27" x14ac:dyDescent="0.2">
      <c r="A1212" s="11"/>
      <c r="B1212" s="11" t="s">
        <v>32</v>
      </c>
      <c r="C1212" s="11" t="s">
        <v>42</v>
      </c>
      <c r="D1212" s="11">
        <v>1900</v>
      </c>
      <c r="E1212" s="11" t="s">
        <v>30</v>
      </c>
      <c r="F1212" s="11">
        <v>150</v>
      </c>
      <c r="G1212" s="11" t="s">
        <v>24</v>
      </c>
      <c r="H1212" s="11" t="s">
        <v>24</v>
      </c>
      <c r="I1212" s="11" t="s">
        <v>33</v>
      </c>
      <c r="J1212" s="11">
        <v>30</v>
      </c>
      <c r="K1212" s="12">
        <v>1.6074656402419745</v>
      </c>
      <c r="L1212" s="13">
        <v>0</v>
      </c>
      <c r="M1212" s="14">
        <f t="shared" si="201"/>
        <v>0</v>
      </c>
      <c r="N1212" s="15">
        <f t="shared" si="202"/>
        <v>2.5</v>
      </c>
      <c r="O1212" s="14">
        <f t="shared" si="203"/>
        <v>1</v>
      </c>
      <c r="P1212" s="15" t="s">
        <v>25</v>
      </c>
      <c r="Q1212" s="14" t="str">
        <f t="shared" si="204"/>
        <v>No</v>
      </c>
      <c r="R1212" s="15">
        <f t="shared" si="206"/>
        <v>0</v>
      </c>
      <c r="S1212" s="14">
        <f t="shared" si="207"/>
        <v>1</v>
      </c>
      <c r="T1212" s="15">
        <f t="shared" si="208"/>
        <v>2653</v>
      </c>
      <c r="W1212">
        <v>1210</v>
      </c>
      <c r="X1212" s="4">
        <f t="shared" si="209"/>
        <v>5.9829455776883611</v>
      </c>
      <c r="Y1212" s="7">
        <f t="shared" si="205"/>
        <v>1.7779330192822165</v>
      </c>
      <c r="Z1212" s="4">
        <f t="shared" si="210"/>
        <v>3921.3500114143981</v>
      </c>
      <c r="AA1212" s="4">
        <f t="shared" si="211"/>
        <v>1964.2980696295044</v>
      </c>
    </row>
    <row r="1213" spans="1:27" x14ac:dyDescent="0.2">
      <c r="A1213" s="11"/>
      <c r="B1213" s="11" t="s">
        <v>32</v>
      </c>
      <c r="C1213" s="11" t="s">
        <v>42</v>
      </c>
      <c r="D1213" s="11">
        <v>1900</v>
      </c>
      <c r="E1213" s="11" t="s">
        <v>30</v>
      </c>
      <c r="F1213" s="11">
        <v>150</v>
      </c>
      <c r="G1213" s="11" t="s">
        <v>24</v>
      </c>
      <c r="H1213" s="11" t="s">
        <v>24</v>
      </c>
      <c r="I1213" s="11" t="s">
        <v>35</v>
      </c>
      <c r="J1213" s="11">
        <v>30</v>
      </c>
      <c r="K1213" s="12">
        <v>0.62306045509747465</v>
      </c>
      <c r="L1213" s="13">
        <v>0</v>
      </c>
      <c r="M1213" s="14">
        <f t="shared" si="201"/>
        <v>0</v>
      </c>
      <c r="N1213" s="15">
        <f t="shared" si="202"/>
        <v>2.5</v>
      </c>
      <c r="O1213" s="14">
        <f t="shared" si="203"/>
        <v>1</v>
      </c>
      <c r="P1213" s="15" t="s">
        <v>25</v>
      </c>
      <c r="Q1213" s="14" t="str">
        <f t="shared" si="204"/>
        <v>No</v>
      </c>
      <c r="R1213" s="15">
        <f t="shared" si="206"/>
        <v>0</v>
      </c>
      <c r="S1213" s="14">
        <f t="shared" si="207"/>
        <v>1</v>
      </c>
      <c r="T1213" s="15">
        <f t="shared" si="208"/>
        <v>2653</v>
      </c>
      <c r="W1213">
        <v>1211</v>
      </c>
      <c r="X1213" s="4">
        <f t="shared" si="209"/>
        <v>7.073516917467769</v>
      </c>
      <c r="Y1213" s="7">
        <f t="shared" si="205"/>
        <v>2.097602095333897</v>
      </c>
      <c r="Z1213" s="4">
        <f t="shared" si="210"/>
        <v>3928.4235283318658</v>
      </c>
      <c r="AA1213" s="4">
        <f t="shared" si="211"/>
        <v>1966.3956717248384</v>
      </c>
    </row>
    <row r="1214" spans="1:27" x14ac:dyDescent="0.2">
      <c r="A1214" s="11"/>
      <c r="B1214" s="11" t="s">
        <v>32</v>
      </c>
      <c r="C1214" s="11" t="s">
        <v>42</v>
      </c>
      <c r="D1214" s="11">
        <v>1900</v>
      </c>
      <c r="E1214" s="11" t="s">
        <v>30</v>
      </c>
      <c r="F1214" s="11">
        <v>150</v>
      </c>
      <c r="G1214" s="11" t="s">
        <v>24</v>
      </c>
      <c r="H1214" s="11" t="s">
        <v>24</v>
      </c>
      <c r="I1214" s="11" t="s">
        <v>31</v>
      </c>
      <c r="J1214" s="11">
        <v>30</v>
      </c>
      <c r="K1214" s="12">
        <v>9.5474175030690738</v>
      </c>
      <c r="L1214" s="13">
        <v>7.4410538680964198</v>
      </c>
      <c r="M1214" s="14">
        <f t="shared" si="201"/>
        <v>2.4803512893654731</v>
      </c>
      <c r="N1214" s="15">
        <f t="shared" si="202"/>
        <v>2.5</v>
      </c>
      <c r="O1214" s="14">
        <f t="shared" si="203"/>
        <v>7.8594842538107779E-3</v>
      </c>
      <c r="P1214" s="15" t="s">
        <v>25</v>
      </c>
      <c r="Q1214" s="14" t="str">
        <f t="shared" si="204"/>
        <v>Yes</v>
      </c>
      <c r="R1214" s="15">
        <f t="shared" si="206"/>
        <v>259.79290091463474</v>
      </c>
      <c r="S1214" s="14">
        <f t="shared" si="207"/>
        <v>3</v>
      </c>
      <c r="T1214" s="15">
        <f t="shared" si="208"/>
        <v>1336</v>
      </c>
      <c r="W1214">
        <v>1212</v>
      </c>
      <c r="X1214" s="4">
        <f t="shared" si="209"/>
        <v>6.0812075148724736</v>
      </c>
      <c r="Y1214" s="7">
        <f t="shared" si="205"/>
        <v>1.8013729040044828</v>
      </c>
      <c r="Z1214" s="4">
        <f t="shared" si="210"/>
        <v>3934.5047358467382</v>
      </c>
      <c r="AA1214" s="4">
        <f t="shared" si="211"/>
        <v>1968.1970446288428</v>
      </c>
    </row>
    <row r="1215" spans="1:27" x14ac:dyDescent="0.2">
      <c r="A1215" s="11"/>
      <c r="B1215" s="11" t="s">
        <v>2</v>
      </c>
      <c r="C1215" s="11" t="s">
        <v>42</v>
      </c>
      <c r="D1215" s="11">
        <v>1900</v>
      </c>
      <c r="E1215" s="11" t="s">
        <v>30</v>
      </c>
      <c r="F1215" s="11">
        <v>150</v>
      </c>
      <c r="G1215" s="11" t="s">
        <v>24</v>
      </c>
      <c r="H1215" s="11" t="s">
        <v>24</v>
      </c>
      <c r="I1215" s="11" t="s">
        <v>31</v>
      </c>
      <c r="J1215" s="11">
        <v>30</v>
      </c>
      <c r="K1215" s="12">
        <v>1.8828444409028267E-3</v>
      </c>
      <c r="L1215" s="13">
        <v>0</v>
      </c>
      <c r="M1215" s="14">
        <f t="shared" si="201"/>
        <v>0</v>
      </c>
      <c r="N1215" s="15">
        <f t="shared" si="202"/>
        <v>2.5</v>
      </c>
      <c r="O1215" s="14">
        <f t="shared" si="203"/>
        <v>1</v>
      </c>
      <c r="P1215" s="15" t="s">
        <v>25</v>
      </c>
      <c r="Q1215" s="14" t="str">
        <f t="shared" si="204"/>
        <v>No</v>
      </c>
      <c r="R1215" s="15">
        <f t="shared" si="206"/>
        <v>0</v>
      </c>
      <c r="S1215" s="14">
        <f t="shared" si="207"/>
        <v>1</v>
      </c>
      <c r="T1215" s="15">
        <f t="shared" si="208"/>
        <v>2653</v>
      </c>
      <c r="W1215">
        <v>1213</v>
      </c>
      <c r="X1215" s="4">
        <f t="shared" si="209"/>
        <v>79.799342920674249</v>
      </c>
      <c r="Y1215" s="7">
        <f t="shared" si="205"/>
        <v>23.593906469741658</v>
      </c>
      <c r="Z1215" s="4">
        <f t="shared" si="210"/>
        <v>4014.3040787674126</v>
      </c>
      <c r="AA1215" s="4">
        <f t="shared" si="211"/>
        <v>1991.7909510985844</v>
      </c>
    </row>
    <row r="1216" spans="1:27" x14ac:dyDescent="0.2">
      <c r="A1216" s="11"/>
      <c r="B1216" s="11" t="s">
        <v>50</v>
      </c>
      <c r="C1216" s="11" t="s">
        <v>42</v>
      </c>
      <c r="D1216" s="11">
        <v>1900</v>
      </c>
      <c r="E1216" s="11" t="s">
        <v>30</v>
      </c>
      <c r="F1216" s="11">
        <v>150</v>
      </c>
      <c r="G1216" s="11" t="s">
        <v>24</v>
      </c>
      <c r="H1216" s="11" t="s">
        <v>24</v>
      </c>
      <c r="I1216" s="11" t="s">
        <v>31</v>
      </c>
      <c r="J1216" s="11">
        <v>30</v>
      </c>
      <c r="K1216" s="12">
        <v>8.7656193228890275E-2</v>
      </c>
      <c r="L1216" s="13">
        <v>0</v>
      </c>
      <c r="M1216" s="14">
        <f t="shared" si="201"/>
        <v>0</v>
      </c>
      <c r="N1216" s="15">
        <f t="shared" si="202"/>
        <v>2.5</v>
      </c>
      <c r="O1216" s="14">
        <f t="shared" si="203"/>
        <v>1</v>
      </c>
      <c r="P1216" s="15" t="s">
        <v>25</v>
      </c>
      <c r="Q1216" s="14" t="str">
        <f t="shared" si="204"/>
        <v>No</v>
      </c>
      <c r="R1216" s="15">
        <f t="shared" si="206"/>
        <v>0</v>
      </c>
      <c r="S1216" s="14">
        <f t="shared" si="207"/>
        <v>1</v>
      </c>
      <c r="T1216" s="15">
        <f t="shared" si="208"/>
        <v>2653</v>
      </c>
      <c r="W1216">
        <v>1214</v>
      </c>
      <c r="X1216" s="4">
        <f t="shared" si="209"/>
        <v>20.459747377087773</v>
      </c>
      <c r="Y1216" s="7">
        <f t="shared" si="205"/>
        <v>6.0410436853878418</v>
      </c>
      <c r="Z1216" s="4">
        <f t="shared" si="210"/>
        <v>4034.7638261445004</v>
      </c>
      <c r="AA1216" s="4">
        <f t="shared" si="211"/>
        <v>1997.8319947839723</v>
      </c>
    </row>
    <row r="1217" spans="1:27" x14ac:dyDescent="0.2">
      <c r="A1217" s="11"/>
      <c r="B1217" s="11" t="s">
        <v>32</v>
      </c>
      <c r="C1217" s="11" t="s">
        <v>42</v>
      </c>
      <c r="D1217" s="11">
        <v>1900</v>
      </c>
      <c r="E1217" s="11" t="s">
        <v>30</v>
      </c>
      <c r="F1217" s="11">
        <v>200</v>
      </c>
      <c r="G1217" s="11" t="s">
        <v>24</v>
      </c>
      <c r="H1217" s="11" t="s">
        <v>24</v>
      </c>
      <c r="I1217" s="11" t="s">
        <v>36</v>
      </c>
      <c r="J1217" s="11">
        <v>30</v>
      </c>
      <c r="K1217" s="12">
        <v>0.55605547963930435</v>
      </c>
      <c r="L1217" s="13">
        <v>0</v>
      </c>
      <c r="M1217" s="14">
        <f t="shared" si="201"/>
        <v>0</v>
      </c>
      <c r="N1217" s="15">
        <f t="shared" si="202"/>
        <v>2.5</v>
      </c>
      <c r="O1217" s="14">
        <f t="shared" si="203"/>
        <v>1</v>
      </c>
      <c r="P1217" s="15" t="s">
        <v>25</v>
      </c>
      <c r="Q1217" s="14" t="str">
        <f t="shared" si="204"/>
        <v>No</v>
      </c>
      <c r="R1217" s="15">
        <f t="shared" si="206"/>
        <v>0</v>
      </c>
      <c r="S1217" s="14">
        <f t="shared" si="207"/>
        <v>1</v>
      </c>
      <c r="T1217" s="15">
        <f t="shared" si="208"/>
        <v>2653</v>
      </c>
      <c r="W1217">
        <v>1215</v>
      </c>
      <c r="X1217" s="4">
        <f t="shared" si="209"/>
        <v>1.1460900222338384</v>
      </c>
      <c r="Y1217" s="7">
        <f t="shared" si="205"/>
        <v>0.3382826033160109</v>
      </c>
      <c r="Z1217" s="4">
        <f t="shared" si="210"/>
        <v>4035.9099161667341</v>
      </c>
      <c r="AA1217" s="4">
        <f t="shared" si="211"/>
        <v>1998.1702773872883</v>
      </c>
    </row>
    <row r="1218" spans="1:27" x14ac:dyDescent="0.2">
      <c r="A1218" s="11"/>
      <c r="B1218" s="11" t="s">
        <v>32</v>
      </c>
      <c r="C1218" s="11" t="s">
        <v>42</v>
      </c>
      <c r="D1218" s="11">
        <v>1900</v>
      </c>
      <c r="E1218" s="11" t="s">
        <v>30</v>
      </c>
      <c r="F1218" s="11">
        <v>200</v>
      </c>
      <c r="G1218" s="11" t="s">
        <v>24</v>
      </c>
      <c r="H1218" s="11" t="s">
        <v>24</v>
      </c>
      <c r="I1218" s="11" t="s">
        <v>35</v>
      </c>
      <c r="J1218" s="11">
        <v>30</v>
      </c>
      <c r="K1218" s="12">
        <v>0.69343801866025023</v>
      </c>
      <c r="L1218" s="13">
        <v>0</v>
      </c>
      <c r="M1218" s="14">
        <f t="shared" si="201"/>
        <v>0</v>
      </c>
      <c r="N1218" s="15">
        <f t="shared" si="202"/>
        <v>2.5</v>
      </c>
      <c r="O1218" s="14">
        <f t="shared" si="203"/>
        <v>1</v>
      </c>
      <c r="P1218" s="15" t="s">
        <v>25</v>
      </c>
      <c r="Q1218" s="14" t="str">
        <f t="shared" si="204"/>
        <v>No</v>
      </c>
      <c r="R1218" s="15">
        <f t="shared" si="206"/>
        <v>0</v>
      </c>
      <c r="S1218" s="14">
        <f t="shared" si="207"/>
        <v>1</v>
      </c>
      <c r="T1218" s="15">
        <f t="shared" si="208"/>
        <v>2653</v>
      </c>
      <c r="W1218">
        <v>1216</v>
      </c>
      <c r="X1218" s="4">
        <f t="shared" si="209"/>
        <v>6.0481514989469796</v>
      </c>
      <c r="Y1218" s="7">
        <f t="shared" si="205"/>
        <v>1.7827593767401531</v>
      </c>
      <c r="Z1218" s="4">
        <f t="shared" si="210"/>
        <v>4041.958067665681</v>
      </c>
      <c r="AA1218" s="4">
        <f t="shared" si="211"/>
        <v>1999.9530367640284</v>
      </c>
    </row>
    <row r="1219" spans="1:27" x14ac:dyDescent="0.2">
      <c r="A1219" s="11"/>
      <c r="B1219" s="11" t="s">
        <v>32</v>
      </c>
      <c r="C1219" s="11" t="s">
        <v>42</v>
      </c>
      <c r="D1219" s="11">
        <v>1900</v>
      </c>
      <c r="E1219" s="11" t="s">
        <v>30</v>
      </c>
      <c r="F1219" s="11">
        <v>200</v>
      </c>
      <c r="G1219" s="11" t="s">
        <v>24</v>
      </c>
      <c r="H1219" s="11" t="s">
        <v>24</v>
      </c>
      <c r="I1219" s="11" t="s">
        <v>31</v>
      </c>
      <c r="J1219" s="11">
        <v>30</v>
      </c>
      <c r="K1219" s="12">
        <v>4.72779772564322</v>
      </c>
      <c r="L1219" s="13">
        <v>1.0148478099480327</v>
      </c>
      <c r="M1219" s="14">
        <f t="shared" ref="M1219:M1282" si="212">L1219/3</f>
        <v>0.3382826033160109</v>
      </c>
      <c r="N1219" s="15">
        <f t="shared" ref="N1219:N1282" si="213">IF(F1219&lt;=320,2.5,1)</f>
        <v>2.5</v>
      </c>
      <c r="O1219" s="14">
        <f t="shared" ref="O1219:O1282" si="214">1-(M1219/N1219)</f>
        <v>0.86468695867359568</v>
      </c>
      <c r="P1219" s="15" t="s">
        <v>25</v>
      </c>
      <c r="Q1219" s="14" t="str">
        <f t="shared" ref="Q1219:Q1282" si="215">IF(AND(O1219&lt;0.5,O1219&gt;-0.5),"Yes","No")</f>
        <v>No</v>
      </c>
      <c r="R1219" s="15">
        <f t="shared" si="206"/>
        <v>71.551835113670677</v>
      </c>
      <c r="S1219" s="14">
        <f t="shared" si="207"/>
        <v>1</v>
      </c>
      <c r="T1219" s="15">
        <f t="shared" si="208"/>
        <v>2304</v>
      </c>
      <c r="W1219">
        <v>1217</v>
      </c>
      <c r="X1219" s="4">
        <f t="shared" si="209"/>
        <v>1.1477975979133728</v>
      </c>
      <c r="Y1219" s="7">
        <f t="shared" ref="Y1219:Y1282" si="216">SUMIF(T:T,W1219,M:M)</f>
        <v>0.3382826033160109</v>
      </c>
      <c r="Z1219" s="4">
        <f t="shared" si="210"/>
        <v>4043.1058652635943</v>
      </c>
      <c r="AA1219" s="4">
        <f t="shared" si="211"/>
        <v>2000.2913193673444</v>
      </c>
    </row>
    <row r="1220" spans="1:27" x14ac:dyDescent="0.2">
      <c r="A1220" s="11"/>
      <c r="B1220" s="11" t="s">
        <v>2</v>
      </c>
      <c r="C1220" s="11" t="s">
        <v>42</v>
      </c>
      <c r="D1220" s="11">
        <v>1900</v>
      </c>
      <c r="E1220" s="11" t="s">
        <v>30</v>
      </c>
      <c r="F1220" s="11">
        <v>200</v>
      </c>
      <c r="G1220" s="11" t="s">
        <v>24</v>
      </c>
      <c r="H1220" s="11" t="s">
        <v>24</v>
      </c>
      <c r="I1220" s="11" t="s">
        <v>31</v>
      </c>
      <c r="J1220" s="11">
        <v>30</v>
      </c>
      <c r="K1220" s="12">
        <v>1.9662197944899616E-3</v>
      </c>
      <c r="L1220" s="13">
        <v>0</v>
      </c>
      <c r="M1220" s="14">
        <f t="shared" si="212"/>
        <v>0</v>
      </c>
      <c r="N1220" s="15">
        <f t="shared" si="213"/>
        <v>2.5</v>
      </c>
      <c r="O1220" s="14">
        <f t="shared" si="214"/>
        <v>1</v>
      </c>
      <c r="P1220" s="15" t="s">
        <v>25</v>
      </c>
      <c r="Q1220" s="14" t="str">
        <f t="shared" si="215"/>
        <v>No</v>
      </c>
      <c r="R1220" s="15">
        <f t="shared" ref="R1220:R1283" si="217">M1220/(K1220/1000)</f>
        <v>0</v>
      </c>
      <c r="S1220" s="14">
        <f t="shared" ref="S1220:S1283" si="218">IF(R1220&lt;=125,1,IF(R1220&lt;250,2,IF(R1220&lt;500,3,IF(R1220&lt;1000,4,5))))</f>
        <v>1</v>
      </c>
      <c r="T1220" s="15">
        <f t="shared" ref="T1220:T1283" si="219">RANK(R1220,$R$3:$R$14561)</f>
        <v>2653</v>
      </c>
      <c r="W1220">
        <v>1218</v>
      </c>
      <c r="X1220" s="4">
        <f t="shared" ref="X1220:X1283" si="220">SUMIF(T:T,W1220,K:K)</f>
        <v>4.8863303436396501</v>
      </c>
      <c r="Y1220" s="7">
        <f t="shared" si="216"/>
        <v>1.4396504159662051</v>
      </c>
      <c r="Z1220" s="4">
        <f t="shared" ref="Z1220:Z1283" si="221">Z1219+X1220</f>
        <v>4047.992195607234</v>
      </c>
      <c r="AA1220" s="4">
        <f t="shared" si="211"/>
        <v>2001.7309697833107</v>
      </c>
    </row>
    <row r="1221" spans="1:27" x14ac:dyDescent="0.2">
      <c r="A1221" s="11"/>
      <c r="B1221" s="11" t="s">
        <v>32</v>
      </c>
      <c r="C1221" s="11" t="s">
        <v>42</v>
      </c>
      <c r="D1221" s="11">
        <v>1900</v>
      </c>
      <c r="E1221" s="11" t="s">
        <v>30</v>
      </c>
      <c r="F1221" s="11">
        <v>250</v>
      </c>
      <c r="G1221" s="11" t="s">
        <v>24</v>
      </c>
      <c r="H1221" s="11" t="s">
        <v>24</v>
      </c>
      <c r="I1221" s="11" t="s">
        <v>36</v>
      </c>
      <c r="J1221" s="11">
        <v>30</v>
      </c>
      <c r="K1221" s="12">
        <v>0.31924459449564524</v>
      </c>
      <c r="L1221" s="13">
        <v>0</v>
      </c>
      <c r="M1221" s="14">
        <f t="shared" si="212"/>
        <v>0</v>
      </c>
      <c r="N1221" s="15">
        <f t="shared" si="213"/>
        <v>2.5</v>
      </c>
      <c r="O1221" s="14">
        <f t="shared" si="214"/>
        <v>1</v>
      </c>
      <c r="P1221" s="15" t="s">
        <v>25</v>
      </c>
      <c r="Q1221" s="14" t="str">
        <f t="shared" si="215"/>
        <v>No</v>
      </c>
      <c r="R1221" s="15">
        <f t="shared" si="217"/>
        <v>0</v>
      </c>
      <c r="S1221" s="14">
        <f t="shared" si="218"/>
        <v>1</v>
      </c>
      <c r="T1221" s="15">
        <f t="shared" si="219"/>
        <v>2653</v>
      </c>
      <c r="W1221">
        <v>1219</v>
      </c>
      <c r="X1221" s="4">
        <f t="shared" si="220"/>
        <v>1.2202597396370691</v>
      </c>
      <c r="Y1221" s="7">
        <f t="shared" si="216"/>
        <v>0.35930930930930932</v>
      </c>
      <c r="Z1221" s="4">
        <f t="shared" si="221"/>
        <v>4049.2124553468711</v>
      </c>
      <c r="AA1221" s="4">
        <f t="shared" ref="AA1221:AA1284" si="222">Y1221+AA1220</f>
        <v>2002.09027909262</v>
      </c>
    </row>
    <row r="1222" spans="1:27" x14ac:dyDescent="0.2">
      <c r="A1222" s="11"/>
      <c r="B1222" s="11" t="s">
        <v>32</v>
      </c>
      <c r="C1222" s="11" t="s">
        <v>42</v>
      </c>
      <c r="D1222" s="11">
        <v>1900</v>
      </c>
      <c r="E1222" s="11" t="s">
        <v>30</v>
      </c>
      <c r="F1222" s="11">
        <v>250</v>
      </c>
      <c r="G1222" s="11" t="s">
        <v>24</v>
      </c>
      <c r="H1222" s="11" t="s">
        <v>24</v>
      </c>
      <c r="I1222" s="11" t="s">
        <v>33</v>
      </c>
      <c r="J1222" s="11">
        <v>30</v>
      </c>
      <c r="K1222" s="12">
        <v>0.35520912723683484</v>
      </c>
      <c r="L1222" s="13">
        <v>0</v>
      </c>
      <c r="M1222" s="14">
        <f t="shared" si="212"/>
        <v>0</v>
      </c>
      <c r="N1222" s="15">
        <f t="shared" si="213"/>
        <v>2.5</v>
      </c>
      <c r="O1222" s="14">
        <f t="shared" si="214"/>
        <v>1</v>
      </c>
      <c r="P1222" s="15" t="s">
        <v>25</v>
      </c>
      <c r="Q1222" s="14" t="str">
        <f t="shared" si="215"/>
        <v>No</v>
      </c>
      <c r="R1222" s="15">
        <f t="shared" si="217"/>
        <v>0</v>
      </c>
      <c r="S1222" s="14">
        <f t="shared" si="218"/>
        <v>1</v>
      </c>
      <c r="T1222" s="15">
        <f t="shared" si="219"/>
        <v>2653</v>
      </c>
      <c r="W1222">
        <v>1220</v>
      </c>
      <c r="X1222" s="4">
        <f t="shared" si="220"/>
        <v>3.6011638907174324</v>
      </c>
      <c r="Y1222" s="7">
        <f t="shared" si="216"/>
        <v>1.0593144006635977</v>
      </c>
      <c r="Z1222" s="4">
        <f t="shared" si="221"/>
        <v>4052.8136192375887</v>
      </c>
      <c r="AA1222" s="4">
        <f t="shared" si="222"/>
        <v>2003.1495934932836</v>
      </c>
    </row>
    <row r="1223" spans="1:27" x14ac:dyDescent="0.2">
      <c r="A1223" s="11"/>
      <c r="B1223" s="11" t="s">
        <v>32</v>
      </c>
      <c r="C1223" s="11" t="s">
        <v>42</v>
      </c>
      <c r="D1223" s="11">
        <v>1900</v>
      </c>
      <c r="E1223" s="11" t="s">
        <v>30</v>
      </c>
      <c r="F1223" s="11">
        <v>250</v>
      </c>
      <c r="G1223" s="11" t="s">
        <v>24</v>
      </c>
      <c r="H1223" s="11" t="s">
        <v>24</v>
      </c>
      <c r="I1223" s="11" t="s">
        <v>35</v>
      </c>
      <c r="J1223" s="11">
        <v>30</v>
      </c>
      <c r="K1223" s="12">
        <v>8.9474792021622868E-2</v>
      </c>
      <c r="L1223" s="13">
        <v>0</v>
      </c>
      <c r="M1223" s="14">
        <f t="shared" si="212"/>
        <v>0</v>
      </c>
      <c r="N1223" s="15">
        <f t="shared" si="213"/>
        <v>2.5</v>
      </c>
      <c r="O1223" s="14">
        <f t="shared" si="214"/>
        <v>1</v>
      </c>
      <c r="P1223" s="15" t="s">
        <v>25</v>
      </c>
      <c r="Q1223" s="14" t="str">
        <f t="shared" si="215"/>
        <v>No</v>
      </c>
      <c r="R1223" s="15">
        <f t="shared" si="217"/>
        <v>0</v>
      </c>
      <c r="S1223" s="14">
        <f t="shared" si="218"/>
        <v>1</v>
      </c>
      <c r="T1223" s="15">
        <f t="shared" si="219"/>
        <v>2653</v>
      </c>
      <c r="W1223">
        <v>1221</v>
      </c>
      <c r="X1223" s="4">
        <f t="shared" si="220"/>
        <v>1.15057173222221</v>
      </c>
      <c r="Y1223" s="7">
        <f t="shared" si="216"/>
        <v>0.3382826033160109</v>
      </c>
      <c r="Z1223" s="4">
        <f t="shared" si="221"/>
        <v>4053.9641909698107</v>
      </c>
      <c r="AA1223" s="4">
        <f t="shared" si="222"/>
        <v>2003.4878760965996</v>
      </c>
    </row>
    <row r="1224" spans="1:27" x14ac:dyDescent="0.2">
      <c r="A1224" s="11"/>
      <c r="B1224" s="11" t="s">
        <v>32</v>
      </c>
      <c r="C1224" s="11" t="s">
        <v>42</v>
      </c>
      <c r="D1224" s="11">
        <v>1900</v>
      </c>
      <c r="E1224" s="11" t="s">
        <v>30</v>
      </c>
      <c r="F1224" s="11">
        <v>250</v>
      </c>
      <c r="G1224" s="11" t="s">
        <v>24</v>
      </c>
      <c r="H1224" s="11" t="s">
        <v>24</v>
      </c>
      <c r="I1224" s="11" t="s">
        <v>31</v>
      </c>
      <c r="J1224" s="11">
        <v>30</v>
      </c>
      <c r="K1224" s="12">
        <v>0.87853770051754476</v>
      </c>
      <c r="L1224" s="13">
        <v>0</v>
      </c>
      <c r="M1224" s="14">
        <f t="shared" si="212"/>
        <v>0</v>
      </c>
      <c r="N1224" s="15">
        <f t="shared" si="213"/>
        <v>2.5</v>
      </c>
      <c r="O1224" s="14">
        <f t="shared" si="214"/>
        <v>1</v>
      </c>
      <c r="P1224" s="15" t="s">
        <v>25</v>
      </c>
      <c r="Q1224" s="14" t="str">
        <f t="shared" si="215"/>
        <v>No</v>
      </c>
      <c r="R1224" s="15">
        <f t="shared" si="217"/>
        <v>0</v>
      </c>
      <c r="S1224" s="14">
        <f t="shared" si="218"/>
        <v>1</v>
      </c>
      <c r="T1224" s="15">
        <f t="shared" si="219"/>
        <v>2653</v>
      </c>
      <c r="W1224">
        <v>1222</v>
      </c>
      <c r="X1224" s="4">
        <f t="shared" si="220"/>
        <v>7.2031823633529379</v>
      </c>
      <c r="Y1224" s="7">
        <f t="shared" si="216"/>
        <v>2.1162156225982272</v>
      </c>
      <c r="Z1224" s="4">
        <f t="shared" si="221"/>
        <v>4061.1673733331636</v>
      </c>
      <c r="AA1224" s="4">
        <f t="shared" si="222"/>
        <v>2005.6040917191979</v>
      </c>
    </row>
    <row r="1225" spans="1:27" x14ac:dyDescent="0.2">
      <c r="A1225" s="11"/>
      <c r="B1225" s="11" t="s">
        <v>2</v>
      </c>
      <c r="C1225" s="11" t="s">
        <v>42</v>
      </c>
      <c r="D1225" s="11">
        <v>1900</v>
      </c>
      <c r="E1225" s="11" t="s">
        <v>30</v>
      </c>
      <c r="F1225" s="11">
        <v>250</v>
      </c>
      <c r="G1225" s="11" t="s">
        <v>24</v>
      </c>
      <c r="H1225" s="11" t="s">
        <v>24</v>
      </c>
      <c r="I1225" s="11" t="s">
        <v>31</v>
      </c>
      <c r="J1225" s="11">
        <v>30</v>
      </c>
      <c r="K1225" s="12">
        <v>9.6362728523821176E-3</v>
      </c>
      <c r="L1225" s="13">
        <v>0</v>
      </c>
      <c r="M1225" s="14">
        <f t="shared" si="212"/>
        <v>0</v>
      </c>
      <c r="N1225" s="15">
        <f t="shared" si="213"/>
        <v>2.5</v>
      </c>
      <c r="O1225" s="14">
        <f t="shared" si="214"/>
        <v>1</v>
      </c>
      <c r="P1225" s="15" t="s">
        <v>25</v>
      </c>
      <c r="Q1225" s="14" t="str">
        <f t="shared" si="215"/>
        <v>No</v>
      </c>
      <c r="R1225" s="15">
        <f t="shared" si="217"/>
        <v>0</v>
      </c>
      <c r="S1225" s="14">
        <f t="shared" si="218"/>
        <v>1</v>
      </c>
      <c r="T1225" s="15">
        <f t="shared" si="219"/>
        <v>2653</v>
      </c>
      <c r="W1225">
        <v>1223</v>
      </c>
      <c r="X1225" s="4">
        <f t="shared" si="220"/>
        <v>1.2315616868467723</v>
      </c>
      <c r="Y1225" s="7">
        <f t="shared" si="216"/>
        <v>0.3617224880382775</v>
      </c>
      <c r="Z1225" s="4">
        <f t="shared" si="221"/>
        <v>4062.3989350200104</v>
      </c>
      <c r="AA1225" s="4">
        <f t="shared" si="222"/>
        <v>2005.9658142072362</v>
      </c>
    </row>
    <row r="1226" spans="1:27" x14ac:dyDescent="0.2">
      <c r="A1226" s="11"/>
      <c r="B1226" s="11" t="s">
        <v>32</v>
      </c>
      <c r="C1226" s="11" t="s">
        <v>42</v>
      </c>
      <c r="D1226" s="11">
        <v>1900</v>
      </c>
      <c r="E1226" s="11" t="s">
        <v>30</v>
      </c>
      <c r="F1226" s="11">
        <v>300</v>
      </c>
      <c r="G1226" s="11" t="s">
        <v>24</v>
      </c>
      <c r="H1226" s="11" t="s">
        <v>24</v>
      </c>
      <c r="I1226" s="11" t="s">
        <v>36</v>
      </c>
      <c r="J1226" s="11">
        <v>30</v>
      </c>
      <c r="K1226" s="12">
        <v>3.9929293378233641</v>
      </c>
      <c r="L1226" s="13">
        <v>0</v>
      </c>
      <c r="M1226" s="14">
        <f t="shared" si="212"/>
        <v>0</v>
      </c>
      <c r="N1226" s="15">
        <f t="shared" si="213"/>
        <v>2.5</v>
      </c>
      <c r="O1226" s="14">
        <f t="shared" si="214"/>
        <v>1</v>
      </c>
      <c r="P1226" s="15" t="s">
        <v>25</v>
      </c>
      <c r="Q1226" s="14" t="str">
        <f t="shared" si="215"/>
        <v>No</v>
      </c>
      <c r="R1226" s="15">
        <f t="shared" si="217"/>
        <v>0</v>
      </c>
      <c r="S1226" s="14">
        <f t="shared" si="218"/>
        <v>1</v>
      </c>
      <c r="T1226" s="15">
        <f t="shared" si="219"/>
        <v>2653</v>
      </c>
      <c r="W1226">
        <v>1224</v>
      </c>
      <c r="X1226" s="4">
        <f t="shared" si="220"/>
        <v>4.8407685595763734</v>
      </c>
      <c r="Y1226" s="7">
        <f t="shared" si="216"/>
        <v>1.4210368887018754</v>
      </c>
      <c r="Z1226" s="4">
        <f t="shared" si="221"/>
        <v>4067.2397035795866</v>
      </c>
      <c r="AA1226" s="4">
        <f t="shared" si="222"/>
        <v>2007.386851095938</v>
      </c>
    </row>
    <row r="1227" spans="1:27" x14ac:dyDescent="0.2">
      <c r="A1227" s="11"/>
      <c r="B1227" s="11" t="s">
        <v>2</v>
      </c>
      <c r="C1227" s="11" t="s">
        <v>42</v>
      </c>
      <c r="D1227" s="11">
        <v>1900</v>
      </c>
      <c r="E1227" s="11" t="s">
        <v>30</v>
      </c>
      <c r="F1227" s="11">
        <v>300</v>
      </c>
      <c r="G1227" s="11" t="s">
        <v>24</v>
      </c>
      <c r="H1227" s="11" t="s">
        <v>24</v>
      </c>
      <c r="I1227" s="11" t="s">
        <v>36</v>
      </c>
      <c r="J1227" s="11">
        <v>30</v>
      </c>
      <c r="K1227" s="12">
        <v>8.7689624364486896E-3</v>
      </c>
      <c r="L1227" s="13">
        <v>0</v>
      </c>
      <c r="M1227" s="14">
        <f t="shared" si="212"/>
        <v>0</v>
      </c>
      <c r="N1227" s="15">
        <f t="shared" si="213"/>
        <v>2.5</v>
      </c>
      <c r="O1227" s="14">
        <f t="shared" si="214"/>
        <v>1</v>
      </c>
      <c r="P1227" s="15" t="s">
        <v>25</v>
      </c>
      <c r="Q1227" s="14" t="str">
        <f t="shared" si="215"/>
        <v>No</v>
      </c>
      <c r="R1227" s="15">
        <f t="shared" si="217"/>
        <v>0</v>
      </c>
      <c r="S1227" s="14">
        <f t="shared" si="218"/>
        <v>1</v>
      </c>
      <c r="T1227" s="15">
        <f t="shared" si="219"/>
        <v>2653</v>
      </c>
      <c r="W1227">
        <v>1225</v>
      </c>
      <c r="X1227" s="4">
        <f t="shared" si="220"/>
        <v>1.1535103403416425</v>
      </c>
      <c r="Y1227" s="7">
        <f t="shared" si="216"/>
        <v>0.3382826033160109</v>
      </c>
      <c r="Z1227" s="4">
        <f t="shared" si="221"/>
        <v>4068.3932139199283</v>
      </c>
      <c r="AA1227" s="4">
        <f t="shared" si="222"/>
        <v>2007.725133699254</v>
      </c>
    </row>
    <row r="1228" spans="1:27" x14ac:dyDescent="0.2">
      <c r="A1228" s="11"/>
      <c r="B1228" s="11" t="s">
        <v>50</v>
      </c>
      <c r="C1228" s="11" t="s">
        <v>42</v>
      </c>
      <c r="D1228" s="11">
        <v>1900</v>
      </c>
      <c r="E1228" s="11" t="s">
        <v>30</v>
      </c>
      <c r="F1228" s="11">
        <v>300</v>
      </c>
      <c r="G1228" s="11" t="s">
        <v>24</v>
      </c>
      <c r="H1228" s="11" t="s">
        <v>24</v>
      </c>
      <c r="I1228" s="11" t="s">
        <v>36</v>
      </c>
      <c r="J1228" s="11">
        <v>30</v>
      </c>
      <c r="K1228" s="12">
        <v>1.4429049537521352</v>
      </c>
      <c r="L1228" s="13">
        <v>0</v>
      </c>
      <c r="M1228" s="14">
        <f t="shared" si="212"/>
        <v>0</v>
      </c>
      <c r="N1228" s="15">
        <f t="shared" si="213"/>
        <v>2.5</v>
      </c>
      <c r="O1228" s="14">
        <f t="shared" si="214"/>
        <v>1</v>
      </c>
      <c r="P1228" s="15" t="s">
        <v>25</v>
      </c>
      <c r="Q1228" s="14" t="str">
        <f t="shared" si="215"/>
        <v>No</v>
      </c>
      <c r="R1228" s="15">
        <f t="shared" si="217"/>
        <v>0</v>
      </c>
      <c r="S1228" s="14">
        <f t="shared" si="218"/>
        <v>1</v>
      </c>
      <c r="T1228" s="15">
        <f t="shared" si="219"/>
        <v>2653</v>
      </c>
      <c r="W1228">
        <v>1226</v>
      </c>
      <c r="X1228" s="4">
        <f t="shared" si="220"/>
        <v>3.6870035533140171</v>
      </c>
      <c r="Y1228" s="7">
        <f t="shared" si="216"/>
        <v>1.0803411066568962</v>
      </c>
      <c r="Z1228" s="4">
        <f t="shared" si="221"/>
        <v>4072.0802174732421</v>
      </c>
      <c r="AA1228" s="4">
        <f t="shared" si="222"/>
        <v>2008.805474805911</v>
      </c>
    </row>
    <row r="1229" spans="1:27" x14ac:dyDescent="0.2">
      <c r="A1229" s="11"/>
      <c r="B1229" s="11" t="s">
        <v>32</v>
      </c>
      <c r="C1229" s="11" t="s">
        <v>42</v>
      </c>
      <c r="D1229" s="11">
        <v>1900</v>
      </c>
      <c r="E1229" s="11" t="s">
        <v>30</v>
      </c>
      <c r="F1229" s="11">
        <v>300</v>
      </c>
      <c r="G1229" s="11" t="s">
        <v>24</v>
      </c>
      <c r="H1229" s="11" t="s">
        <v>24</v>
      </c>
      <c r="I1229" s="11" t="s">
        <v>33</v>
      </c>
      <c r="J1229" s="11">
        <v>30</v>
      </c>
      <c r="K1229" s="12">
        <v>1.6454371227747078</v>
      </c>
      <c r="L1229" s="13">
        <v>0</v>
      </c>
      <c r="M1229" s="14">
        <f t="shared" si="212"/>
        <v>0</v>
      </c>
      <c r="N1229" s="15">
        <f t="shared" si="213"/>
        <v>2.5</v>
      </c>
      <c r="O1229" s="14">
        <f t="shared" si="214"/>
        <v>1</v>
      </c>
      <c r="P1229" s="15" t="s">
        <v>25</v>
      </c>
      <c r="Q1229" s="14" t="str">
        <f t="shared" si="215"/>
        <v>No</v>
      </c>
      <c r="R1229" s="15">
        <f t="shared" si="217"/>
        <v>0</v>
      </c>
      <c r="S1229" s="14">
        <f t="shared" si="218"/>
        <v>1</v>
      </c>
      <c r="T1229" s="15">
        <f t="shared" si="219"/>
        <v>2653</v>
      </c>
      <c r="W1229">
        <v>1227</v>
      </c>
      <c r="X1229" s="4">
        <f t="shared" si="220"/>
        <v>4.9241076565168678</v>
      </c>
      <c r="Y1229" s="7">
        <f t="shared" si="216"/>
        <v>1.4420635946951734</v>
      </c>
      <c r="Z1229" s="4">
        <f t="shared" si="221"/>
        <v>4077.0043251297589</v>
      </c>
      <c r="AA1229" s="4">
        <f t="shared" si="222"/>
        <v>2010.2475384006061</v>
      </c>
    </row>
    <row r="1230" spans="1:27" x14ac:dyDescent="0.2">
      <c r="A1230" s="11"/>
      <c r="B1230" s="11" t="s">
        <v>32</v>
      </c>
      <c r="C1230" s="11" t="s">
        <v>42</v>
      </c>
      <c r="D1230" s="11">
        <v>1900</v>
      </c>
      <c r="E1230" s="11" t="s">
        <v>30</v>
      </c>
      <c r="F1230" s="11">
        <v>300</v>
      </c>
      <c r="G1230" s="11" t="s">
        <v>24</v>
      </c>
      <c r="H1230" s="11" t="s">
        <v>24</v>
      </c>
      <c r="I1230" s="11" t="s">
        <v>35</v>
      </c>
      <c r="J1230" s="11">
        <v>30</v>
      </c>
      <c r="K1230" s="12">
        <v>0.30652814689843882</v>
      </c>
      <c r="L1230" s="13">
        <v>0</v>
      </c>
      <c r="M1230" s="14">
        <f t="shared" si="212"/>
        <v>0</v>
      </c>
      <c r="N1230" s="15">
        <f t="shared" si="213"/>
        <v>2.5</v>
      </c>
      <c r="O1230" s="14">
        <f t="shared" si="214"/>
        <v>1</v>
      </c>
      <c r="P1230" s="15" t="s">
        <v>25</v>
      </c>
      <c r="Q1230" s="14" t="str">
        <f t="shared" si="215"/>
        <v>No</v>
      </c>
      <c r="R1230" s="15">
        <f t="shared" si="217"/>
        <v>0</v>
      </c>
      <c r="S1230" s="14">
        <f t="shared" si="218"/>
        <v>1</v>
      </c>
      <c r="T1230" s="15">
        <f t="shared" si="219"/>
        <v>2653</v>
      </c>
      <c r="W1230">
        <v>1228</v>
      </c>
      <c r="X1230" s="4">
        <f t="shared" si="220"/>
        <v>9.8161024891126516</v>
      </c>
      <c r="Y1230" s="7">
        <f t="shared" si="216"/>
        <v>2.8655136621260167</v>
      </c>
      <c r="Z1230" s="4">
        <f t="shared" si="221"/>
        <v>4086.8204276188717</v>
      </c>
      <c r="AA1230" s="4">
        <f t="shared" si="222"/>
        <v>2013.1130520627321</v>
      </c>
    </row>
    <row r="1231" spans="1:27" x14ac:dyDescent="0.2">
      <c r="A1231" s="11"/>
      <c r="B1231" s="11" t="s">
        <v>32</v>
      </c>
      <c r="C1231" s="11" t="s">
        <v>42</v>
      </c>
      <c r="D1231" s="11">
        <v>1900</v>
      </c>
      <c r="E1231" s="11" t="s">
        <v>30</v>
      </c>
      <c r="F1231" s="11">
        <v>300</v>
      </c>
      <c r="G1231" s="11" t="s">
        <v>24</v>
      </c>
      <c r="H1231" s="11" t="s">
        <v>24</v>
      </c>
      <c r="I1231" s="11" t="s">
        <v>31</v>
      </c>
      <c r="J1231" s="11">
        <v>30</v>
      </c>
      <c r="K1231" s="12">
        <v>10.243805189245135</v>
      </c>
      <c r="L1231" s="13">
        <v>4.2631106661056259</v>
      </c>
      <c r="M1231" s="14">
        <f t="shared" si="212"/>
        <v>1.4210368887018754</v>
      </c>
      <c r="N1231" s="15">
        <f t="shared" si="213"/>
        <v>2.5</v>
      </c>
      <c r="O1231" s="14">
        <f t="shared" si="214"/>
        <v>0.43158524451924984</v>
      </c>
      <c r="P1231" s="15" t="s">
        <v>25</v>
      </c>
      <c r="Q1231" s="14" t="str">
        <f t="shared" si="215"/>
        <v>Yes</v>
      </c>
      <c r="R1231" s="15">
        <f t="shared" si="217"/>
        <v>138.72158465038044</v>
      </c>
      <c r="S1231" s="14">
        <f t="shared" si="218"/>
        <v>2</v>
      </c>
      <c r="T1231" s="15">
        <f t="shared" si="219"/>
        <v>1939</v>
      </c>
      <c r="W1231">
        <v>1229</v>
      </c>
      <c r="X1231" s="4">
        <f t="shared" si="220"/>
        <v>2.3896856923771597</v>
      </c>
      <c r="Y1231" s="7">
        <f t="shared" si="216"/>
        <v>0.69759191262532028</v>
      </c>
      <c r="Z1231" s="4">
        <f t="shared" si="221"/>
        <v>4089.2101133112487</v>
      </c>
      <c r="AA1231" s="4">
        <f t="shared" si="222"/>
        <v>2013.8106439753574</v>
      </c>
    </row>
    <row r="1232" spans="1:27" x14ac:dyDescent="0.2">
      <c r="A1232" s="11"/>
      <c r="B1232" s="11" t="s">
        <v>32</v>
      </c>
      <c r="C1232" s="11" t="s">
        <v>42</v>
      </c>
      <c r="D1232" s="11">
        <v>1900</v>
      </c>
      <c r="E1232" s="11" t="s">
        <v>30</v>
      </c>
      <c r="F1232" s="11">
        <v>300</v>
      </c>
      <c r="G1232" s="11" t="s">
        <v>24</v>
      </c>
      <c r="H1232" s="11" t="s">
        <v>24</v>
      </c>
      <c r="I1232" s="11" t="s">
        <v>31</v>
      </c>
      <c r="J1232" s="11">
        <v>30</v>
      </c>
      <c r="K1232" s="12">
        <v>1.7013083401760536</v>
      </c>
      <c r="L1232" s="13">
        <v>1.0148478099480327</v>
      </c>
      <c r="M1232" s="14">
        <f t="shared" si="212"/>
        <v>0.3382826033160109</v>
      </c>
      <c r="N1232" s="15">
        <f t="shared" si="213"/>
        <v>2.5</v>
      </c>
      <c r="O1232" s="14">
        <f t="shared" si="214"/>
        <v>0.86468695867359568</v>
      </c>
      <c r="P1232" s="15" t="s">
        <v>25</v>
      </c>
      <c r="Q1232" s="14" t="str">
        <f t="shared" si="215"/>
        <v>No</v>
      </c>
      <c r="R1232" s="15">
        <f t="shared" si="217"/>
        <v>198.83673954187807</v>
      </c>
      <c r="S1232" s="14">
        <f t="shared" si="218"/>
        <v>2</v>
      </c>
      <c r="T1232" s="15">
        <f t="shared" si="219"/>
        <v>1605</v>
      </c>
      <c r="W1232">
        <v>1230</v>
      </c>
      <c r="X1232" s="4">
        <f t="shared" si="220"/>
        <v>1.16018277345454</v>
      </c>
      <c r="Y1232" s="7">
        <f t="shared" si="216"/>
        <v>0.3382826033160109</v>
      </c>
      <c r="Z1232" s="4">
        <f t="shared" si="221"/>
        <v>4090.3702960847031</v>
      </c>
      <c r="AA1232" s="4">
        <f t="shared" si="222"/>
        <v>2014.1489265786734</v>
      </c>
    </row>
    <row r="1233" spans="1:27" x14ac:dyDescent="0.2">
      <c r="A1233" s="11"/>
      <c r="B1233" s="11" t="s">
        <v>2</v>
      </c>
      <c r="C1233" s="11" t="s">
        <v>42</v>
      </c>
      <c r="D1233" s="11">
        <v>1900</v>
      </c>
      <c r="E1233" s="11" t="s">
        <v>30</v>
      </c>
      <c r="F1233" s="11">
        <v>300</v>
      </c>
      <c r="G1233" s="11" t="s">
        <v>24</v>
      </c>
      <c r="H1233" s="11" t="s">
        <v>24</v>
      </c>
      <c r="I1233" s="11" t="s">
        <v>31</v>
      </c>
      <c r="J1233" s="11">
        <v>30</v>
      </c>
      <c r="K1233" s="12">
        <v>8.9076487969673018E-2</v>
      </c>
      <c r="L1233" s="13">
        <v>0</v>
      </c>
      <c r="M1233" s="14">
        <f t="shared" si="212"/>
        <v>0</v>
      </c>
      <c r="N1233" s="15">
        <f t="shared" si="213"/>
        <v>2.5</v>
      </c>
      <c r="O1233" s="14">
        <f t="shared" si="214"/>
        <v>1</v>
      </c>
      <c r="P1233" s="15" t="s">
        <v>25</v>
      </c>
      <c r="Q1233" s="14" t="str">
        <f t="shared" si="215"/>
        <v>No</v>
      </c>
      <c r="R1233" s="15">
        <f t="shared" si="217"/>
        <v>0</v>
      </c>
      <c r="S1233" s="14">
        <f t="shared" si="218"/>
        <v>1</v>
      </c>
      <c r="T1233" s="15">
        <f t="shared" si="219"/>
        <v>2653</v>
      </c>
      <c r="W1233">
        <v>1231</v>
      </c>
      <c r="X1233" s="4">
        <f t="shared" si="220"/>
        <v>1.1604926617535487</v>
      </c>
      <c r="Y1233" s="7">
        <f t="shared" si="216"/>
        <v>0.3382826033160109</v>
      </c>
      <c r="Z1233" s="4">
        <f t="shared" si="221"/>
        <v>4091.5307887464564</v>
      </c>
      <c r="AA1233" s="4">
        <f t="shared" si="222"/>
        <v>2014.4872091819893</v>
      </c>
    </row>
    <row r="1234" spans="1:27" x14ac:dyDescent="0.2">
      <c r="A1234" s="11"/>
      <c r="B1234" s="11" t="s">
        <v>50</v>
      </c>
      <c r="C1234" s="11" t="s">
        <v>42</v>
      </c>
      <c r="D1234" s="11">
        <v>1900</v>
      </c>
      <c r="E1234" s="11" t="s">
        <v>30</v>
      </c>
      <c r="F1234" s="11">
        <v>300</v>
      </c>
      <c r="G1234" s="11" t="s">
        <v>24</v>
      </c>
      <c r="H1234" s="11" t="s">
        <v>24</v>
      </c>
      <c r="I1234" s="11" t="s">
        <v>31</v>
      </c>
      <c r="J1234" s="11">
        <v>30</v>
      </c>
      <c r="K1234" s="12">
        <v>2.4729833421437188</v>
      </c>
      <c r="L1234" s="13">
        <v>0</v>
      </c>
      <c r="M1234" s="14">
        <f t="shared" si="212"/>
        <v>0</v>
      </c>
      <c r="N1234" s="15">
        <f t="shared" si="213"/>
        <v>2.5</v>
      </c>
      <c r="O1234" s="14">
        <f t="shared" si="214"/>
        <v>1</v>
      </c>
      <c r="P1234" s="15" t="s">
        <v>25</v>
      </c>
      <c r="Q1234" s="14" t="str">
        <f t="shared" si="215"/>
        <v>No</v>
      </c>
      <c r="R1234" s="15">
        <f t="shared" si="217"/>
        <v>0</v>
      </c>
      <c r="S1234" s="14">
        <f t="shared" si="218"/>
        <v>1</v>
      </c>
      <c r="T1234" s="15">
        <f t="shared" si="219"/>
        <v>2653</v>
      </c>
      <c r="W1234">
        <v>1232</v>
      </c>
      <c r="X1234" s="4">
        <f t="shared" si="220"/>
        <v>1.2346089313253659</v>
      </c>
      <c r="Y1234" s="7">
        <f t="shared" si="216"/>
        <v>0.35930930930930932</v>
      </c>
      <c r="Z1234" s="4">
        <f t="shared" si="221"/>
        <v>4092.7653976777819</v>
      </c>
      <c r="AA1234" s="4">
        <f t="shared" si="222"/>
        <v>2014.8465184912986</v>
      </c>
    </row>
    <row r="1235" spans="1:27" x14ac:dyDescent="0.2">
      <c r="A1235" s="11"/>
      <c r="B1235" s="11" t="s">
        <v>32</v>
      </c>
      <c r="C1235" s="11" t="s">
        <v>42</v>
      </c>
      <c r="D1235" s="11">
        <v>1900</v>
      </c>
      <c r="E1235" s="11" t="s">
        <v>34</v>
      </c>
      <c r="F1235" s="11">
        <v>350</v>
      </c>
      <c r="G1235" s="11" t="s">
        <v>24</v>
      </c>
      <c r="H1235" s="11" t="s">
        <v>24</v>
      </c>
      <c r="I1235" s="11" t="s">
        <v>36</v>
      </c>
      <c r="J1235" s="11">
        <v>30</v>
      </c>
      <c r="K1235" s="12">
        <v>0.56983654519751514</v>
      </c>
      <c r="L1235" s="13">
        <v>0</v>
      </c>
      <c r="M1235" s="14">
        <f t="shared" si="212"/>
        <v>0</v>
      </c>
      <c r="N1235" s="15">
        <f t="shared" si="213"/>
        <v>1</v>
      </c>
      <c r="O1235" s="14">
        <f t="shared" si="214"/>
        <v>1</v>
      </c>
      <c r="P1235" s="15" t="s">
        <v>25</v>
      </c>
      <c r="Q1235" s="14" t="str">
        <f t="shared" si="215"/>
        <v>No</v>
      </c>
      <c r="R1235" s="15">
        <f t="shared" si="217"/>
        <v>0</v>
      </c>
      <c r="S1235" s="14">
        <f t="shared" si="218"/>
        <v>1</v>
      </c>
      <c r="T1235" s="15">
        <f t="shared" si="219"/>
        <v>2653</v>
      </c>
      <c r="W1235">
        <v>1233</v>
      </c>
      <c r="X1235" s="4">
        <f t="shared" si="220"/>
        <v>2.4057786837902544</v>
      </c>
      <c r="Y1235" s="7">
        <f t="shared" si="216"/>
        <v>0.70000509135428846</v>
      </c>
      <c r="Z1235" s="4">
        <f t="shared" si="221"/>
        <v>4095.1711763615722</v>
      </c>
      <c r="AA1235" s="4">
        <f t="shared" si="222"/>
        <v>2015.546523582653</v>
      </c>
    </row>
    <row r="1236" spans="1:27" x14ac:dyDescent="0.2">
      <c r="A1236" s="11"/>
      <c r="B1236" s="11" t="s">
        <v>32</v>
      </c>
      <c r="C1236" s="11" t="s">
        <v>42</v>
      </c>
      <c r="D1236" s="11">
        <v>1900</v>
      </c>
      <c r="E1236" s="11" t="s">
        <v>34</v>
      </c>
      <c r="F1236" s="11">
        <v>350</v>
      </c>
      <c r="G1236" s="11" t="s">
        <v>24</v>
      </c>
      <c r="H1236" s="11" t="s">
        <v>24</v>
      </c>
      <c r="I1236" s="11" t="s">
        <v>37</v>
      </c>
      <c r="J1236" s="11">
        <v>30</v>
      </c>
      <c r="K1236" s="12">
        <v>2.2055132700323993E-3</v>
      </c>
      <c r="L1236" s="13">
        <v>0</v>
      </c>
      <c r="M1236" s="14">
        <f t="shared" si="212"/>
        <v>0</v>
      </c>
      <c r="N1236" s="15">
        <f t="shared" si="213"/>
        <v>1</v>
      </c>
      <c r="O1236" s="14">
        <f t="shared" si="214"/>
        <v>1</v>
      </c>
      <c r="P1236" s="15" t="s">
        <v>25</v>
      </c>
      <c r="Q1236" s="14" t="str">
        <f t="shared" si="215"/>
        <v>No</v>
      </c>
      <c r="R1236" s="15">
        <f t="shared" si="217"/>
        <v>0</v>
      </c>
      <c r="S1236" s="14">
        <f t="shared" si="218"/>
        <v>1</v>
      </c>
      <c r="T1236" s="15">
        <f t="shared" si="219"/>
        <v>2653</v>
      </c>
      <c r="W1236">
        <v>1234</v>
      </c>
      <c r="X1236" s="4">
        <f t="shared" si="220"/>
        <v>4.7230152061587276</v>
      </c>
      <c r="Y1236" s="7">
        <f t="shared" si="216"/>
        <v>1.3741571192573421</v>
      </c>
      <c r="Z1236" s="4">
        <f t="shared" si="221"/>
        <v>4099.8941915677306</v>
      </c>
      <c r="AA1236" s="4">
        <f t="shared" si="222"/>
        <v>2016.9206807019102</v>
      </c>
    </row>
    <row r="1237" spans="1:27" x14ac:dyDescent="0.2">
      <c r="A1237" s="11"/>
      <c r="B1237" s="11" t="s">
        <v>2</v>
      </c>
      <c r="C1237" s="11" t="s">
        <v>42</v>
      </c>
      <c r="D1237" s="11">
        <v>1900</v>
      </c>
      <c r="E1237" s="11" t="s">
        <v>34</v>
      </c>
      <c r="F1237" s="11">
        <v>350</v>
      </c>
      <c r="G1237" s="11" t="s">
        <v>24</v>
      </c>
      <c r="H1237" s="11" t="s">
        <v>24</v>
      </c>
      <c r="I1237" s="11" t="s">
        <v>37</v>
      </c>
      <c r="J1237" s="11">
        <v>30</v>
      </c>
      <c r="K1237" s="12">
        <v>2.3434164351277867E-3</v>
      </c>
      <c r="L1237" s="13">
        <v>0</v>
      </c>
      <c r="M1237" s="14">
        <f t="shared" si="212"/>
        <v>0</v>
      </c>
      <c r="N1237" s="15">
        <f t="shared" si="213"/>
        <v>1</v>
      </c>
      <c r="O1237" s="14">
        <f t="shared" si="214"/>
        <v>1</v>
      </c>
      <c r="P1237" s="15" t="s">
        <v>25</v>
      </c>
      <c r="Q1237" s="14" t="str">
        <f t="shared" si="215"/>
        <v>No</v>
      </c>
      <c r="R1237" s="15">
        <f t="shared" si="217"/>
        <v>0</v>
      </c>
      <c r="S1237" s="14">
        <f t="shared" si="218"/>
        <v>1</v>
      </c>
      <c r="T1237" s="15">
        <f t="shared" si="219"/>
        <v>2653</v>
      </c>
      <c r="W1237">
        <v>1235</v>
      </c>
      <c r="X1237" s="4">
        <f t="shared" si="220"/>
        <v>4.9731832505186651</v>
      </c>
      <c r="Y1237" s="7">
        <f t="shared" si="216"/>
        <v>1.4420635946951734</v>
      </c>
      <c r="Z1237" s="4">
        <f t="shared" si="221"/>
        <v>4104.8673748182491</v>
      </c>
      <c r="AA1237" s="4">
        <f t="shared" si="222"/>
        <v>2018.3627442966053</v>
      </c>
    </row>
    <row r="1238" spans="1:27" x14ac:dyDescent="0.2">
      <c r="A1238" s="11"/>
      <c r="B1238" s="11" t="s">
        <v>32</v>
      </c>
      <c r="C1238" s="11" t="s">
        <v>42</v>
      </c>
      <c r="D1238" s="11">
        <v>1900</v>
      </c>
      <c r="E1238" s="11" t="s">
        <v>34</v>
      </c>
      <c r="F1238" s="11">
        <v>350</v>
      </c>
      <c r="G1238" s="11" t="s">
        <v>24</v>
      </c>
      <c r="H1238" s="11" t="s">
        <v>24</v>
      </c>
      <c r="I1238" s="11" t="s">
        <v>33</v>
      </c>
      <c r="J1238" s="11">
        <v>30</v>
      </c>
      <c r="K1238" s="12">
        <v>0.40814280054127988</v>
      </c>
      <c r="L1238" s="13">
        <v>0</v>
      </c>
      <c r="M1238" s="14">
        <f t="shared" si="212"/>
        <v>0</v>
      </c>
      <c r="N1238" s="15">
        <f t="shared" si="213"/>
        <v>1</v>
      </c>
      <c r="O1238" s="14">
        <f t="shared" si="214"/>
        <v>1</v>
      </c>
      <c r="P1238" s="15" t="s">
        <v>25</v>
      </c>
      <c r="Q1238" s="14" t="str">
        <f t="shared" si="215"/>
        <v>No</v>
      </c>
      <c r="R1238" s="15">
        <f t="shared" si="217"/>
        <v>0</v>
      </c>
      <c r="S1238" s="14">
        <f t="shared" si="218"/>
        <v>1</v>
      </c>
      <c r="T1238" s="15">
        <f t="shared" si="219"/>
        <v>2653</v>
      </c>
      <c r="W1238">
        <v>1236</v>
      </c>
      <c r="X1238" s="4">
        <f t="shared" si="220"/>
        <v>1.240123156093234</v>
      </c>
      <c r="Y1238" s="7">
        <f t="shared" si="216"/>
        <v>0.35930930930930932</v>
      </c>
      <c r="Z1238" s="4">
        <f t="shared" si="221"/>
        <v>4106.1074979743426</v>
      </c>
      <c r="AA1238" s="4">
        <f t="shared" si="222"/>
        <v>2018.7220536059147</v>
      </c>
    </row>
    <row r="1239" spans="1:27" x14ac:dyDescent="0.2">
      <c r="A1239" s="11"/>
      <c r="B1239" s="11" t="s">
        <v>2</v>
      </c>
      <c r="C1239" s="11" t="s">
        <v>42</v>
      </c>
      <c r="D1239" s="11">
        <v>1900</v>
      </c>
      <c r="E1239" s="11" t="s">
        <v>34</v>
      </c>
      <c r="F1239" s="11">
        <v>350</v>
      </c>
      <c r="G1239" s="11" t="s">
        <v>24</v>
      </c>
      <c r="H1239" s="11" t="s">
        <v>24</v>
      </c>
      <c r="I1239" s="11" t="s">
        <v>33</v>
      </c>
      <c r="J1239" s="11">
        <v>30</v>
      </c>
      <c r="K1239" s="12">
        <v>6.4583153154860129E-2</v>
      </c>
      <c r="L1239" s="13">
        <v>0</v>
      </c>
      <c r="M1239" s="14">
        <f t="shared" si="212"/>
        <v>0</v>
      </c>
      <c r="N1239" s="15">
        <f t="shared" si="213"/>
        <v>1</v>
      </c>
      <c r="O1239" s="14">
        <f t="shared" si="214"/>
        <v>1</v>
      </c>
      <c r="P1239" s="15" t="s">
        <v>25</v>
      </c>
      <c r="Q1239" s="14" t="str">
        <f t="shared" si="215"/>
        <v>No</v>
      </c>
      <c r="R1239" s="15">
        <f t="shared" si="217"/>
        <v>0</v>
      </c>
      <c r="S1239" s="14">
        <f t="shared" si="218"/>
        <v>1</v>
      </c>
      <c r="T1239" s="15">
        <f t="shared" si="219"/>
        <v>2653</v>
      </c>
      <c r="W1239">
        <v>1237</v>
      </c>
      <c r="X1239" s="4">
        <f t="shared" si="220"/>
        <v>13.554294570561899</v>
      </c>
      <c r="Y1239" s="7">
        <f t="shared" si="216"/>
        <v>3.924828062789615</v>
      </c>
      <c r="Z1239" s="4">
        <f t="shared" si="221"/>
        <v>4119.6617925449045</v>
      </c>
      <c r="AA1239" s="4">
        <f t="shared" si="222"/>
        <v>2022.6468816687043</v>
      </c>
    </row>
    <row r="1240" spans="1:27" x14ac:dyDescent="0.2">
      <c r="A1240" s="11"/>
      <c r="B1240" s="11" t="s">
        <v>32</v>
      </c>
      <c r="C1240" s="11" t="s">
        <v>42</v>
      </c>
      <c r="D1240" s="11">
        <v>1900</v>
      </c>
      <c r="E1240" s="11" t="s">
        <v>34</v>
      </c>
      <c r="F1240" s="11">
        <v>350</v>
      </c>
      <c r="G1240" s="11" t="s">
        <v>24</v>
      </c>
      <c r="H1240" s="11" t="s">
        <v>24</v>
      </c>
      <c r="I1240" s="11" t="s">
        <v>35</v>
      </c>
      <c r="J1240" s="11">
        <v>30</v>
      </c>
      <c r="K1240" s="12">
        <v>2.2628089110592287</v>
      </c>
      <c r="L1240" s="13">
        <v>0</v>
      </c>
      <c r="M1240" s="14">
        <f t="shared" si="212"/>
        <v>0</v>
      </c>
      <c r="N1240" s="15">
        <f t="shared" si="213"/>
        <v>1</v>
      </c>
      <c r="O1240" s="14">
        <f t="shared" si="214"/>
        <v>1</v>
      </c>
      <c r="P1240" s="15" t="s">
        <v>25</v>
      </c>
      <c r="Q1240" s="14" t="str">
        <f t="shared" si="215"/>
        <v>No</v>
      </c>
      <c r="R1240" s="15">
        <f t="shared" si="217"/>
        <v>0</v>
      </c>
      <c r="S1240" s="14">
        <f t="shared" si="218"/>
        <v>1</v>
      </c>
      <c r="T1240" s="15">
        <f t="shared" si="219"/>
        <v>2653</v>
      </c>
      <c r="W1240">
        <v>1238</v>
      </c>
      <c r="X1240" s="4">
        <f t="shared" si="220"/>
        <v>1.1769708192144597</v>
      </c>
      <c r="Y1240" s="7">
        <f t="shared" si="216"/>
        <v>0.3382826033160109</v>
      </c>
      <c r="Z1240" s="4">
        <f t="shared" si="221"/>
        <v>4120.8387633641187</v>
      </c>
      <c r="AA1240" s="4">
        <f t="shared" si="222"/>
        <v>2022.9851642720203</v>
      </c>
    </row>
    <row r="1241" spans="1:27" x14ac:dyDescent="0.2">
      <c r="A1241" s="11"/>
      <c r="B1241" s="11" t="s">
        <v>2</v>
      </c>
      <c r="C1241" s="11" t="s">
        <v>42</v>
      </c>
      <c r="D1241" s="11">
        <v>1900</v>
      </c>
      <c r="E1241" s="11" t="s">
        <v>34</v>
      </c>
      <c r="F1241" s="11">
        <v>350</v>
      </c>
      <c r="G1241" s="11" t="s">
        <v>24</v>
      </c>
      <c r="H1241" s="11" t="s">
        <v>24</v>
      </c>
      <c r="I1241" s="11" t="s">
        <v>35</v>
      </c>
      <c r="J1241" s="11">
        <v>30</v>
      </c>
      <c r="K1241" s="12">
        <v>0.8438104933730417</v>
      </c>
      <c r="L1241" s="13">
        <v>0</v>
      </c>
      <c r="M1241" s="14">
        <f t="shared" si="212"/>
        <v>0</v>
      </c>
      <c r="N1241" s="15">
        <f t="shared" si="213"/>
        <v>1</v>
      </c>
      <c r="O1241" s="14">
        <f t="shared" si="214"/>
        <v>1</v>
      </c>
      <c r="P1241" s="15" t="s">
        <v>25</v>
      </c>
      <c r="Q1241" s="14" t="str">
        <f t="shared" si="215"/>
        <v>No</v>
      </c>
      <c r="R1241" s="15">
        <f t="shared" si="217"/>
        <v>0</v>
      </c>
      <c r="S1241" s="14">
        <f t="shared" si="218"/>
        <v>1</v>
      </c>
      <c r="T1241" s="15">
        <f t="shared" si="219"/>
        <v>2653</v>
      </c>
      <c r="W1241">
        <v>1239</v>
      </c>
      <c r="X1241" s="4">
        <f t="shared" si="220"/>
        <v>1.2512798166067656</v>
      </c>
      <c r="Y1241" s="7">
        <f t="shared" si="216"/>
        <v>0.35930930930930932</v>
      </c>
      <c r="Z1241" s="4">
        <f t="shared" si="221"/>
        <v>4122.0900431807258</v>
      </c>
      <c r="AA1241" s="4">
        <f t="shared" si="222"/>
        <v>2023.3444735813296</v>
      </c>
    </row>
    <row r="1242" spans="1:27" x14ac:dyDescent="0.2">
      <c r="A1242" s="11"/>
      <c r="B1242" s="11" t="s">
        <v>32</v>
      </c>
      <c r="C1242" s="11" t="s">
        <v>42</v>
      </c>
      <c r="D1242" s="11">
        <v>1900</v>
      </c>
      <c r="E1242" s="11" t="s">
        <v>34</v>
      </c>
      <c r="F1242" s="11">
        <v>350</v>
      </c>
      <c r="G1242" s="11" t="s">
        <v>24</v>
      </c>
      <c r="H1242" s="11" t="s">
        <v>24</v>
      </c>
      <c r="I1242" s="11" t="s">
        <v>31</v>
      </c>
      <c r="J1242" s="11">
        <v>30</v>
      </c>
      <c r="K1242" s="12">
        <v>8.6563609280878886</v>
      </c>
      <c r="L1242" s="13">
        <v>5.4258373205741623</v>
      </c>
      <c r="M1242" s="14">
        <f t="shared" si="212"/>
        <v>1.8086124401913874</v>
      </c>
      <c r="N1242" s="15">
        <f t="shared" si="213"/>
        <v>1</v>
      </c>
      <c r="O1242" s="14">
        <f t="shared" si="214"/>
        <v>-0.80861244019138745</v>
      </c>
      <c r="P1242" s="15" t="s">
        <v>25</v>
      </c>
      <c r="Q1242" s="14" t="str">
        <f t="shared" si="215"/>
        <v>No</v>
      </c>
      <c r="R1242" s="15">
        <f t="shared" si="217"/>
        <v>208.93449975299188</v>
      </c>
      <c r="S1242" s="14">
        <f t="shared" si="218"/>
        <v>2</v>
      </c>
      <c r="T1242" s="15">
        <f t="shared" si="219"/>
        <v>1551</v>
      </c>
      <c r="W1242">
        <v>1240</v>
      </c>
      <c r="X1242" s="4">
        <f t="shared" si="220"/>
        <v>4.8754809460276443</v>
      </c>
      <c r="Y1242" s="7">
        <f t="shared" si="216"/>
        <v>1.3975970039796088</v>
      </c>
      <c r="Z1242" s="4">
        <f t="shared" si="221"/>
        <v>4126.9655241267537</v>
      </c>
      <c r="AA1242" s="4">
        <f t="shared" si="222"/>
        <v>2024.7420705853092</v>
      </c>
    </row>
    <row r="1243" spans="1:27" x14ac:dyDescent="0.2">
      <c r="A1243" s="11"/>
      <c r="B1243" s="11" t="s">
        <v>2</v>
      </c>
      <c r="C1243" s="11" t="s">
        <v>42</v>
      </c>
      <c r="D1243" s="11">
        <v>1900</v>
      </c>
      <c r="E1243" s="11" t="s">
        <v>34</v>
      </c>
      <c r="F1243" s="11">
        <v>350</v>
      </c>
      <c r="G1243" s="11" t="s">
        <v>24</v>
      </c>
      <c r="H1243" s="11" t="s">
        <v>24</v>
      </c>
      <c r="I1243" s="11" t="s">
        <v>31</v>
      </c>
      <c r="J1243" s="11">
        <v>30</v>
      </c>
      <c r="K1243" s="12">
        <v>0.2732970434474708</v>
      </c>
      <c r="L1243" s="13">
        <v>0</v>
      </c>
      <c r="M1243" s="14">
        <f t="shared" si="212"/>
        <v>0</v>
      </c>
      <c r="N1243" s="15">
        <f t="shared" si="213"/>
        <v>1</v>
      </c>
      <c r="O1243" s="14">
        <f t="shared" si="214"/>
        <v>1</v>
      </c>
      <c r="P1243" s="15" t="s">
        <v>25</v>
      </c>
      <c r="Q1243" s="14" t="str">
        <f t="shared" si="215"/>
        <v>No</v>
      </c>
      <c r="R1243" s="15">
        <f t="shared" si="217"/>
        <v>0</v>
      </c>
      <c r="S1243" s="14">
        <f t="shared" si="218"/>
        <v>1</v>
      </c>
      <c r="T1243" s="15">
        <f t="shared" si="219"/>
        <v>2653</v>
      </c>
      <c r="W1243">
        <v>1241</v>
      </c>
      <c r="X1243" s="4">
        <f t="shared" si="220"/>
        <v>17.39467360269294</v>
      </c>
      <c r="Y1243" s="7">
        <f t="shared" si="216"/>
        <v>4.9793161059952755</v>
      </c>
      <c r="Z1243" s="4">
        <f t="shared" si="221"/>
        <v>4144.3601977294466</v>
      </c>
      <c r="AA1243" s="4">
        <f t="shared" si="222"/>
        <v>2029.7213866913044</v>
      </c>
    </row>
    <row r="1244" spans="1:27" x14ac:dyDescent="0.2">
      <c r="A1244" s="11"/>
      <c r="B1244" s="11" t="s">
        <v>32</v>
      </c>
      <c r="C1244" s="11" t="s">
        <v>42</v>
      </c>
      <c r="D1244" s="11">
        <v>1900</v>
      </c>
      <c r="E1244" s="11" t="s">
        <v>34</v>
      </c>
      <c r="F1244" s="11">
        <v>400</v>
      </c>
      <c r="G1244" s="11" t="s">
        <v>24</v>
      </c>
      <c r="H1244" s="11" t="s">
        <v>24</v>
      </c>
      <c r="I1244" s="11" t="s">
        <v>31</v>
      </c>
      <c r="J1244" s="11">
        <v>30</v>
      </c>
      <c r="K1244" s="12">
        <v>0.90173421364238604</v>
      </c>
      <c r="L1244" s="13">
        <v>0</v>
      </c>
      <c r="M1244" s="14">
        <f t="shared" si="212"/>
        <v>0</v>
      </c>
      <c r="N1244" s="15">
        <f t="shared" si="213"/>
        <v>1</v>
      </c>
      <c r="O1244" s="14">
        <f t="shared" si="214"/>
        <v>1</v>
      </c>
      <c r="P1244" s="15" t="s">
        <v>25</v>
      </c>
      <c r="Q1244" s="14" t="str">
        <f t="shared" si="215"/>
        <v>No</v>
      </c>
      <c r="R1244" s="15">
        <f t="shared" si="217"/>
        <v>0</v>
      </c>
      <c r="S1244" s="14">
        <f t="shared" si="218"/>
        <v>1</v>
      </c>
      <c r="T1244" s="15">
        <f t="shared" si="219"/>
        <v>2653</v>
      </c>
      <c r="W1244">
        <v>1242</v>
      </c>
      <c r="X1244" s="4">
        <f t="shared" si="220"/>
        <v>4.9690676129768079</v>
      </c>
      <c r="Y1244" s="7">
        <f t="shared" si="216"/>
        <v>1.4210368887018754</v>
      </c>
      <c r="Z1244" s="4">
        <f t="shared" si="221"/>
        <v>4149.3292653424232</v>
      </c>
      <c r="AA1244" s="4">
        <f t="shared" si="222"/>
        <v>2031.1424235800062</v>
      </c>
    </row>
    <row r="1245" spans="1:27" x14ac:dyDescent="0.2">
      <c r="A1245" s="11"/>
      <c r="B1245" s="11" t="s">
        <v>32</v>
      </c>
      <c r="C1245" s="11" t="s">
        <v>42</v>
      </c>
      <c r="D1245" s="11">
        <v>1900</v>
      </c>
      <c r="E1245" s="11" t="s">
        <v>34</v>
      </c>
      <c r="F1245" s="11">
        <v>450</v>
      </c>
      <c r="G1245" s="11" t="s">
        <v>24</v>
      </c>
      <c r="H1245" s="11" t="s">
        <v>24</v>
      </c>
      <c r="I1245" s="11" t="s">
        <v>33</v>
      </c>
      <c r="J1245" s="11">
        <v>30</v>
      </c>
      <c r="K1245" s="12">
        <v>1.8663937181239916</v>
      </c>
      <c r="L1245" s="13">
        <v>1.0779279279279279</v>
      </c>
      <c r="M1245" s="14">
        <f t="shared" si="212"/>
        <v>0.35930930930930932</v>
      </c>
      <c r="N1245" s="15">
        <f t="shared" si="213"/>
        <v>1</v>
      </c>
      <c r="O1245" s="14">
        <f t="shared" si="214"/>
        <v>0.64069069069069062</v>
      </c>
      <c r="P1245" s="15" t="s">
        <v>25</v>
      </c>
      <c r="Q1245" s="14" t="str">
        <f t="shared" si="215"/>
        <v>No</v>
      </c>
      <c r="R1245" s="15">
        <f t="shared" si="217"/>
        <v>192.51528003987798</v>
      </c>
      <c r="S1245" s="14">
        <f t="shared" si="218"/>
        <v>2</v>
      </c>
      <c r="T1245" s="15">
        <f t="shared" si="219"/>
        <v>1641</v>
      </c>
      <c r="W1245">
        <v>1243</v>
      </c>
      <c r="X1245" s="4">
        <f t="shared" si="220"/>
        <v>10.966536956033702</v>
      </c>
      <c r="Y1245" s="7">
        <f t="shared" si="216"/>
        <v>3.1334766112752277</v>
      </c>
      <c r="Z1245" s="4">
        <f t="shared" si="221"/>
        <v>4160.2958022984567</v>
      </c>
      <c r="AA1245" s="4">
        <f t="shared" si="222"/>
        <v>2034.2759001912814</v>
      </c>
    </row>
    <row r="1246" spans="1:27" x14ac:dyDescent="0.2">
      <c r="A1246" s="11"/>
      <c r="B1246" s="11" t="s">
        <v>32</v>
      </c>
      <c r="C1246" s="11" t="s">
        <v>42</v>
      </c>
      <c r="D1246" s="11">
        <v>1900</v>
      </c>
      <c r="E1246" s="11" t="s">
        <v>34</v>
      </c>
      <c r="F1246" s="11">
        <v>450</v>
      </c>
      <c r="G1246" s="11" t="s">
        <v>24</v>
      </c>
      <c r="H1246" s="11" t="s">
        <v>24</v>
      </c>
      <c r="I1246" s="11" t="s">
        <v>35</v>
      </c>
      <c r="J1246" s="11">
        <v>30</v>
      </c>
      <c r="K1246" s="12">
        <v>4.4517806833698579E-3</v>
      </c>
      <c r="L1246" s="13">
        <v>0</v>
      </c>
      <c r="M1246" s="14">
        <f t="shared" si="212"/>
        <v>0</v>
      </c>
      <c r="N1246" s="15">
        <f t="shared" si="213"/>
        <v>1</v>
      </c>
      <c r="O1246" s="14">
        <f t="shared" si="214"/>
        <v>1</v>
      </c>
      <c r="P1246" s="15" t="s">
        <v>25</v>
      </c>
      <c r="Q1246" s="14" t="str">
        <f t="shared" si="215"/>
        <v>No</v>
      </c>
      <c r="R1246" s="15">
        <f t="shared" si="217"/>
        <v>0</v>
      </c>
      <c r="S1246" s="14">
        <f t="shared" si="218"/>
        <v>1</v>
      </c>
      <c r="T1246" s="15">
        <f t="shared" si="219"/>
        <v>2653</v>
      </c>
      <c r="W1246">
        <v>1244</v>
      </c>
      <c r="X1246" s="4">
        <f t="shared" si="220"/>
        <v>3.7124766868587731</v>
      </c>
      <c r="Y1246" s="7">
        <f t="shared" si="216"/>
        <v>1.0593144006635977</v>
      </c>
      <c r="Z1246" s="4">
        <f t="shared" si="221"/>
        <v>4164.0082789853159</v>
      </c>
      <c r="AA1246" s="4">
        <f t="shared" si="222"/>
        <v>2035.335214591945</v>
      </c>
    </row>
    <row r="1247" spans="1:27" x14ac:dyDescent="0.2">
      <c r="A1247" s="11"/>
      <c r="B1247" s="11" t="s">
        <v>32</v>
      </c>
      <c r="C1247" s="11" t="s">
        <v>42</v>
      </c>
      <c r="D1247" s="11">
        <v>1900</v>
      </c>
      <c r="E1247" s="11" t="s">
        <v>34</v>
      </c>
      <c r="F1247" s="11">
        <v>450</v>
      </c>
      <c r="G1247" s="11" t="s">
        <v>24</v>
      </c>
      <c r="H1247" s="11" t="s">
        <v>24</v>
      </c>
      <c r="I1247" s="11" t="s">
        <v>31</v>
      </c>
      <c r="J1247" s="11">
        <v>30</v>
      </c>
      <c r="K1247" s="12">
        <v>1.771025351581744</v>
      </c>
      <c r="L1247" s="13">
        <v>1.0851674641148326</v>
      </c>
      <c r="M1247" s="14">
        <f t="shared" si="212"/>
        <v>0.3617224880382775</v>
      </c>
      <c r="N1247" s="15">
        <f t="shared" si="213"/>
        <v>1</v>
      </c>
      <c r="O1247" s="14">
        <f t="shared" si="214"/>
        <v>0.63827751196172255</v>
      </c>
      <c r="P1247" s="15" t="s">
        <v>25</v>
      </c>
      <c r="Q1247" s="14" t="str">
        <f t="shared" si="215"/>
        <v>No</v>
      </c>
      <c r="R1247" s="15">
        <f t="shared" si="217"/>
        <v>204.24466974186151</v>
      </c>
      <c r="S1247" s="14">
        <f t="shared" si="218"/>
        <v>2</v>
      </c>
      <c r="T1247" s="15">
        <f t="shared" si="219"/>
        <v>1578</v>
      </c>
      <c r="W1247">
        <v>1245</v>
      </c>
      <c r="X1247" s="4">
        <f t="shared" si="220"/>
        <v>3.7112403885297418</v>
      </c>
      <c r="Y1247" s="7">
        <f t="shared" si="216"/>
        <v>1.0569012219346294</v>
      </c>
      <c r="Z1247" s="4">
        <f t="shared" si="221"/>
        <v>4167.7195193738453</v>
      </c>
      <c r="AA1247" s="4">
        <f t="shared" si="222"/>
        <v>2036.3921158138796</v>
      </c>
    </row>
    <row r="1248" spans="1:27" x14ac:dyDescent="0.2">
      <c r="A1248" s="11"/>
      <c r="B1248" s="11" t="s">
        <v>2</v>
      </c>
      <c r="C1248" s="11" t="s">
        <v>42</v>
      </c>
      <c r="D1248" s="11">
        <v>1900</v>
      </c>
      <c r="E1248" s="11" t="s">
        <v>34</v>
      </c>
      <c r="F1248" s="11">
        <v>450</v>
      </c>
      <c r="G1248" s="11" t="s">
        <v>24</v>
      </c>
      <c r="H1248" s="11" t="s">
        <v>24</v>
      </c>
      <c r="I1248" s="11" t="s">
        <v>31</v>
      </c>
      <c r="J1248" s="11">
        <v>30</v>
      </c>
      <c r="K1248" s="12">
        <v>1.4036292234302843</v>
      </c>
      <c r="L1248" s="13">
        <v>0</v>
      </c>
      <c r="M1248" s="14">
        <f t="shared" si="212"/>
        <v>0</v>
      </c>
      <c r="N1248" s="15">
        <f t="shared" si="213"/>
        <v>1</v>
      </c>
      <c r="O1248" s="14">
        <f t="shared" si="214"/>
        <v>1</v>
      </c>
      <c r="P1248" s="15" t="s">
        <v>25</v>
      </c>
      <c r="Q1248" s="14" t="str">
        <f t="shared" si="215"/>
        <v>No</v>
      </c>
      <c r="R1248" s="15">
        <f t="shared" si="217"/>
        <v>0</v>
      </c>
      <c r="S1248" s="14">
        <f t="shared" si="218"/>
        <v>1</v>
      </c>
      <c r="T1248" s="15">
        <f t="shared" si="219"/>
        <v>2653</v>
      </c>
      <c r="W1248">
        <v>1246</v>
      </c>
      <c r="X1248" s="4">
        <f t="shared" si="220"/>
        <v>1.2620493554493799</v>
      </c>
      <c r="Y1248" s="7">
        <f t="shared" si="216"/>
        <v>0.35930930930930932</v>
      </c>
      <c r="Z1248" s="4">
        <f t="shared" si="221"/>
        <v>4168.9815687292948</v>
      </c>
      <c r="AA1248" s="4">
        <f t="shared" si="222"/>
        <v>2036.7514251231889</v>
      </c>
    </row>
    <row r="1249" spans="1:27" x14ac:dyDescent="0.2">
      <c r="A1249" s="11"/>
      <c r="B1249" s="11" t="s">
        <v>50</v>
      </c>
      <c r="C1249" s="11" t="s">
        <v>42</v>
      </c>
      <c r="D1249" s="11">
        <v>1900</v>
      </c>
      <c r="E1249" s="11" t="s">
        <v>34</v>
      </c>
      <c r="F1249" s="11">
        <v>450</v>
      </c>
      <c r="G1249" s="11" t="s">
        <v>24</v>
      </c>
      <c r="H1249" s="11" t="s">
        <v>24</v>
      </c>
      <c r="I1249" s="11" t="s">
        <v>31</v>
      </c>
      <c r="J1249" s="11">
        <v>30</v>
      </c>
      <c r="K1249" s="12">
        <v>1.8651419264363901E-2</v>
      </c>
      <c r="L1249" s="13">
        <v>0</v>
      </c>
      <c r="M1249" s="14">
        <f t="shared" si="212"/>
        <v>0</v>
      </c>
      <c r="N1249" s="15">
        <f t="shared" si="213"/>
        <v>1</v>
      </c>
      <c r="O1249" s="14">
        <f t="shared" si="214"/>
        <v>1</v>
      </c>
      <c r="P1249" s="15" t="s">
        <v>25</v>
      </c>
      <c r="Q1249" s="14" t="str">
        <f t="shared" si="215"/>
        <v>No</v>
      </c>
      <c r="R1249" s="15">
        <f t="shared" si="217"/>
        <v>0</v>
      </c>
      <c r="S1249" s="14">
        <f t="shared" si="218"/>
        <v>1</v>
      </c>
      <c r="T1249" s="15">
        <f t="shared" si="219"/>
        <v>2653</v>
      </c>
      <c r="W1249">
        <v>1247</v>
      </c>
      <c r="X1249" s="4">
        <f t="shared" si="220"/>
        <v>23.770310728795483</v>
      </c>
      <c r="Y1249" s="7">
        <f t="shared" si="216"/>
        <v>6.7644886614643971</v>
      </c>
      <c r="Z1249" s="4">
        <f t="shared" si="221"/>
        <v>4192.7518794580901</v>
      </c>
      <c r="AA1249" s="4">
        <f t="shared" si="222"/>
        <v>2043.5159137846533</v>
      </c>
    </row>
    <row r="1250" spans="1:27" x14ac:dyDescent="0.2">
      <c r="A1250" s="11"/>
      <c r="B1250" s="11" t="s">
        <v>32</v>
      </c>
      <c r="C1250" s="11" t="s">
        <v>42</v>
      </c>
      <c r="D1250" s="11">
        <v>1900</v>
      </c>
      <c r="E1250" s="11" t="s">
        <v>40</v>
      </c>
      <c r="F1250" s="11">
        <v>500</v>
      </c>
      <c r="G1250" s="11" t="s">
        <v>24</v>
      </c>
      <c r="H1250" s="11" t="s">
        <v>24</v>
      </c>
      <c r="I1250" s="11" t="s">
        <v>36</v>
      </c>
      <c r="J1250" s="11">
        <v>30</v>
      </c>
      <c r="K1250" s="12">
        <v>3.5887702398612533</v>
      </c>
      <c r="L1250" s="13">
        <v>0</v>
      </c>
      <c r="M1250" s="14">
        <f t="shared" si="212"/>
        <v>0</v>
      </c>
      <c r="N1250" s="15">
        <f t="shared" si="213"/>
        <v>1</v>
      </c>
      <c r="O1250" s="14">
        <f t="shared" si="214"/>
        <v>1</v>
      </c>
      <c r="P1250" s="15" t="s">
        <v>25</v>
      </c>
      <c r="Q1250" s="14" t="str">
        <f t="shared" si="215"/>
        <v>No</v>
      </c>
      <c r="R1250" s="15">
        <f t="shared" si="217"/>
        <v>0</v>
      </c>
      <c r="S1250" s="14">
        <f t="shared" si="218"/>
        <v>1</v>
      </c>
      <c r="T1250" s="15">
        <f t="shared" si="219"/>
        <v>2653</v>
      </c>
      <c r="W1250">
        <v>1248</v>
      </c>
      <c r="X1250" s="4">
        <f t="shared" si="220"/>
        <v>7.207450266600957</v>
      </c>
      <c r="Y1250" s="7">
        <f t="shared" si="216"/>
        <v>2.0507223258893639</v>
      </c>
      <c r="Z1250" s="4">
        <f t="shared" si="221"/>
        <v>4199.9593297246911</v>
      </c>
      <c r="AA1250" s="4">
        <f t="shared" si="222"/>
        <v>2045.5666361105427</v>
      </c>
    </row>
    <row r="1251" spans="1:27" x14ac:dyDescent="0.2">
      <c r="A1251" s="11"/>
      <c r="B1251" s="11" t="s">
        <v>32</v>
      </c>
      <c r="C1251" s="11" t="s">
        <v>42</v>
      </c>
      <c r="D1251" s="11">
        <v>1900</v>
      </c>
      <c r="E1251" s="11" t="s">
        <v>40</v>
      </c>
      <c r="F1251" s="11">
        <v>500</v>
      </c>
      <c r="G1251" s="11" t="s">
        <v>24</v>
      </c>
      <c r="H1251" s="11" t="s">
        <v>24</v>
      </c>
      <c r="I1251" s="11" t="s">
        <v>31</v>
      </c>
      <c r="J1251" s="11">
        <v>30</v>
      </c>
      <c r="K1251" s="12">
        <v>5.647398898724215</v>
      </c>
      <c r="L1251" s="13">
        <v>0</v>
      </c>
      <c r="M1251" s="14">
        <f t="shared" si="212"/>
        <v>0</v>
      </c>
      <c r="N1251" s="15">
        <f t="shared" si="213"/>
        <v>1</v>
      </c>
      <c r="O1251" s="14">
        <f t="shared" si="214"/>
        <v>1</v>
      </c>
      <c r="P1251" s="15" t="s">
        <v>25</v>
      </c>
      <c r="Q1251" s="14" t="str">
        <f t="shared" si="215"/>
        <v>No</v>
      </c>
      <c r="R1251" s="15">
        <f t="shared" si="217"/>
        <v>0</v>
      </c>
      <c r="S1251" s="14">
        <f t="shared" si="218"/>
        <v>1</v>
      </c>
      <c r="T1251" s="15">
        <f t="shared" si="219"/>
        <v>2653</v>
      </c>
      <c r="W1251">
        <v>1249</v>
      </c>
      <c r="X1251" s="4">
        <f t="shared" si="220"/>
        <v>7.380761295949295</v>
      </c>
      <c r="Y1251" s="7">
        <f t="shared" si="216"/>
        <v>2.0951889166049287</v>
      </c>
      <c r="Z1251" s="4">
        <f t="shared" si="221"/>
        <v>4207.3400910206401</v>
      </c>
      <c r="AA1251" s="4">
        <f t="shared" si="222"/>
        <v>2047.6618250271476</v>
      </c>
    </row>
    <row r="1252" spans="1:27" x14ac:dyDescent="0.2">
      <c r="A1252" s="11"/>
      <c r="B1252" s="11" t="s">
        <v>50</v>
      </c>
      <c r="C1252" s="11" t="s">
        <v>42</v>
      </c>
      <c r="D1252" s="11">
        <v>1900</v>
      </c>
      <c r="E1252" s="11" t="s">
        <v>40</v>
      </c>
      <c r="F1252" s="11">
        <v>550</v>
      </c>
      <c r="G1252" s="11" t="s">
        <v>24</v>
      </c>
      <c r="H1252" s="11" t="s">
        <v>24</v>
      </c>
      <c r="I1252" s="11" t="s">
        <v>31</v>
      </c>
      <c r="J1252" s="11">
        <v>30</v>
      </c>
      <c r="K1252" s="12">
        <v>0.31103039132195676</v>
      </c>
      <c r="L1252" s="13">
        <v>0</v>
      </c>
      <c r="M1252" s="14">
        <f t="shared" si="212"/>
        <v>0</v>
      </c>
      <c r="N1252" s="15">
        <f t="shared" si="213"/>
        <v>1</v>
      </c>
      <c r="O1252" s="14">
        <f t="shared" si="214"/>
        <v>1</v>
      </c>
      <c r="P1252" s="15" t="s">
        <v>25</v>
      </c>
      <c r="Q1252" s="14" t="str">
        <f t="shared" si="215"/>
        <v>No</v>
      </c>
      <c r="R1252" s="15">
        <f t="shared" si="217"/>
        <v>0</v>
      </c>
      <c r="S1252" s="14">
        <f t="shared" si="218"/>
        <v>1</v>
      </c>
      <c r="T1252" s="15">
        <f t="shared" si="219"/>
        <v>2653</v>
      </c>
      <c r="W1252">
        <v>1250</v>
      </c>
      <c r="X1252" s="4">
        <f t="shared" si="220"/>
        <v>1.2747050432035412</v>
      </c>
      <c r="Y1252" s="7">
        <f t="shared" si="216"/>
        <v>0.3617224880382775</v>
      </c>
      <c r="Z1252" s="4">
        <f t="shared" si="221"/>
        <v>4208.6147960638436</v>
      </c>
      <c r="AA1252" s="4">
        <f t="shared" si="222"/>
        <v>2048.0235475151858</v>
      </c>
    </row>
    <row r="1253" spans="1:27" x14ac:dyDescent="0.2">
      <c r="A1253" s="11"/>
      <c r="B1253" s="11" t="s">
        <v>50</v>
      </c>
      <c r="C1253" s="11" t="s">
        <v>42</v>
      </c>
      <c r="D1253" s="11">
        <v>1900</v>
      </c>
      <c r="E1253" s="11" t="s">
        <v>40</v>
      </c>
      <c r="F1253" s="11">
        <v>600</v>
      </c>
      <c r="G1253" s="11" t="s">
        <v>24</v>
      </c>
      <c r="H1253" s="11" t="s">
        <v>24</v>
      </c>
      <c r="I1253" s="11" t="s">
        <v>36</v>
      </c>
      <c r="J1253" s="11">
        <v>30</v>
      </c>
      <c r="K1253" s="12">
        <v>0.13231349936273765</v>
      </c>
      <c r="L1253" s="13">
        <v>0</v>
      </c>
      <c r="M1253" s="14">
        <f t="shared" si="212"/>
        <v>0</v>
      </c>
      <c r="N1253" s="15">
        <f t="shared" si="213"/>
        <v>1</v>
      </c>
      <c r="O1253" s="14">
        <f t="shared" si="214"/>
        <v>1</v>
      </c>
      <c r="P1253" s="15" t="s">
        <v>25</v>
      </c>
      <c r="Q1253" s="14" t="str">
        <f t="shared" si="215"/>
        <v>No</v>
      </c>
      <c r="R1253" s="15">
        <f t="shared" si="217"/>
        <v>0</v>
      </c>
      <c r="S1253" s="14">
        <f t="shared" si="218"/>
        <v>1</v>
      </c>
      <c r="T1253" s="15">
        <f t="shared" si="219"/>
        <v>2653</v>
      </c>
      <c r="W1253">
        <v>1251</v>
      </c>
      <c r="X1253" s="4">
        <f t="shared" si="220"/>
        <v>123.23437697322744</v>
      </c>
      <c r="Y1253" s="7">
        <f t="shared" si="216"/>
        <v>34.858317823263313</v>
      </c>
      <c r="Z1253" s="4">
        <f t="shared" si="221"/>
        <v>4331.8491730370715</v>
      </c>
      <c r="AA1253" s="4">
        <f t="shared" si="222"/>
        <v>2082.8818653384492</v>
      </c>
    </row>
    <row r="1254" spans="1:27" x14ac:dyDescent="0.2">
      <c r="A1254" s="11"/>
      <c r="B1254" s="11" t="s">
        <v>32</v>
      </c>
      <c r="C1254" s="11" t="s">
        <v>42</v>
      </c>
      <c r="D1254" s="11">
        <v>1900</v>
      </c>
      <c r="E1254" s="11" t="s">
        <v>40</v>
      </c>
      <c r="F1254" s="11">
        <v>600</v>
      </c>
      <c r="G1254" s="11" t="s">
        <v>24</v>
      </c>
      <c r="H1254" s="11" t="s">
        <v>24</v>
      </c>
      <c r="I1254" s="11" t="s">
        <v>31</v>
      </c>
      <c r="J1254" s="11">
        <v>30</v>
      </c>
      <c r="K1254" s="12">
        <v>0.62372811457341748</v>
      </c>
      <c r="L1254" s="13">
        <v>0</v>
      </c>
      <c r="M1254" s="14">
        <f t="shared" si="212"/>
        <v>0</v>
      </c>
      <c r="N1254" s="15">
        <f t="shared" si="213"/>
        <v>1</v>
      </c>
      <c r="O1254" s="14">
        <f t="shared" si="214"/>
        <v>1</v>
      </c>
      <c r="P1254" s="15" t="s">
        <v>25</v>
      </c>
      <c r="Q1254" s="14" t="str">
        <f t="shared" si="215"/>
        <v>No</v>
      </c>
      <c r="R1254" s="15">
        <f t="shared" si="217"/>
        <v>0</v>
      </c>
      <c r="S1254" s="14">
        <f t="shared" si="218"/>
        <v>1</v>
      </c>
      <c r="T1254" s="15">
        <f t="shared" si="219"/>
        <v>2653</v>
      </c>
      <c r="W1254">
        <v>1252</v>
      </c>
      <c r="X1254" s="4">
        <f t="shared" si="220"/>
        <v>1.2714402094384527</v>
      </c>
      <c r="Y1254" s="7">
        <f t="shared" si="216"/>
        <v>0.35930930930930932</v>
      </c>
      <c r="Z1254" s="4">
        <f t="shared" si="221"/>
        <v>4333.1206132465104</v>
      </c>
      <c r="AA1254" s="4">
        <f t="shared" si="222"/>
        <v>2083.2411746477583</v>
      </c>
    </row>
    <row r="1255" spans="1:27" x14ac:dyDescent="0.2">
      <c r="A1255" s="11"/>
      <c r="B1255" s="11" t="s">
        <v>50</v>
      </c>
      <c r="C1255" s="11" t="s">
        <v>42</v>
      </c>
      <c r="D1255" s="11">
        <v>1900</v>
      </c>
      <c r="E1255" s="11" t="s">
        <v>40</v>
      </c>
      <c r="F1255" s="11">
        <v>600</v>
      </c>
      <c r="G1255" s="11" t="s">
        <v>24</v>
      </c>
      <c r="H1255" s="11" t="s">
        <v>24</v>
      </c>
      <c r="I1255" s="11" t="s">
        <v>31</v>
      </c>
      <c r="J1255" s="11">
        <v>30</v>
      </c>
      <c r="K1255" s="12">
        <v>1.3796500887394638E-2</v>
      </c>
      <c r="L1255" s="13">
        <v>0</v>
      </c>
      <c r="M1255" s="14">
        <f t="shared" si="212"/>
        <v>0</v>
      </c>
      <c r="N1255" s="15">
        <f t="shared" si="213"/>
        <v>1</v>
      </c>
      <c r="O1255" s="14">
        <f t="shared" si="214"/>
        <v>1</v>
      </c>
      <c r="P1255" s="15" t="s">
        <v>25</v>
      </c>
      <c r="Q1255" s="14" t="str">
        <f t="shared" si="215"/>
        <v>No</v>
      </c>
      <c r="R1255" s="15">
        <f t="shared" si="217"/>
        <v>0</v>
      </c>
      <c r="S1255" s="14">
        <f t="shared" si="218"/>
        <v>1</v>
      </c>
      <c r="T1255" s="15">
        <f t="shared" si="219"/>
        <v>2653</v>
      </c>
      <c r="W1255">
        <v>1253</v>
      </c>
      <c r="X1255" s="4">
        <f t="shared" si="220"/>
        <v>6.2926334140131228</v>
      </c>
      <c r="Y1255" s="7">
        <f t="shared" si="216"/>
        <v>1.7779330192822165</v>
      </c>
      <c r="Z1255" s="4">
        <f t="shared" si="221"/>
        <v>4339.4132466605233</v>
      </c>
      <c r="AA1255" s="4">
        <f t="shared" si="222"/>
        <v>2085.0191076670403</v>
      </c>
    </row>
    <row r="1256" spans="1:27" x14ac:dyDescent="0.2">
      <c r="A1256" s="11"/>
      <c r="B1256" s="11" t="s">
        <v>32</v>
      </c>
      <c r="C1256" s="11" t="s">
        <v>42</v>
      </c>
      <c r="D1256" s="11">
        <v>1900</v>
      </c>
      <c r="E1256" s="11" t="s">
        <v>39</v>
      </c>
      <c r="F1256" s="11">
        <v>700</v>
      </c>
      <c r="G1256" s="11" t="s">
        <v>24</v>
      </c>
      <c r="H1256" s="11" t="s">
        <v>24</v>
      </c>
      <c r="I1256" s="11" t="s">
        <v>31</v>
      </c>
      <c r="J1256" s="11">
        <v>30</v>
      </c>
      <c r="K1256" s="12">
        <v>1.2767199265223256E-2</v>
      </c>
      <c r="L1256" s="13">
        <v>0</v>
      </c>
      <c r="M1256" s="14">
        <f t="shared" si="212"/>
        <v>0</v>
      </c>
      <c r="N1256" s="15">
        <f t="shared" si="213"/>
        <v>1</v>
      </c>
      <c r="O1256" s="14">
        <f t="shared" si="214"/>
        <v>1</v>
      </c>
      <c r="P1256" s="15" t="s">
        <v>25</v>
      </c>
      <c r="Q1256" s="14" t="str">
        <f t="shared" si="215"/>
        <v>No</v>
      </c>
      <c r="R1256" s="15">
        <f t="shared" si="217"/>
        <v>0</v>
      </c>
      <c r="S1256" s="14">
        <f t="shared" si="218"/>
        <v>1</v>
      </c>
      <c r="T1256" s="15">
        <f t="shared" si="219"/>
        <v>2653</v>
      </c>
      <c r="W1256">
        <v>1254</v>
      </c>
      <c r="X1256" s="4">
        <f t="shared" si="220"/>
        <v>8.6246023395381162</v>
      </c>
      <c r="Y1256" s="7">
        <f t="shared" si="216"/>
        <v>2.4358846986499079</v>
      </c>
      <c r="Z1256" s="4">
        <f t="shared" si="221"/>
        <v>4348.0378490000612</v>
      </c>
      <c r="AA1256" s="4">
        <f t="shared" si="222"/>
        <v>2087.45499236569</v>
      </c>
    </row>
    <row r="1257" spans="1:27" x14ac:dyDescent="0.2">
      <c r="A1257" s="11"/>
      <c r="B1257" s="11" t="s">
        <v>50</v>
      </c>
      <c r="C1257" s="11" t="s">
        <v>42</v>
      </c>
      <c r="D1257" s="11">
        <v>1900</v>
      </c>
      <c r="E1257" s="11" t="s">
        <v>39</v>
      </c>
      <c r="F1257" s="11">
        <v>700</v>
      </c>
      <c r="G1257" s="11" t="s">
        <v>24</v>
      </c>
      <c r="H1257" s="11" t="s">
        <v>24</v>
      </c>
      <c r="I1257" s="11" t="s">
        <v>31</v>
      </c>
      <c r="J1257" s="11">
        <v>30</v>
      </c>
      <c r="K1257" s="12">
        <v>2.3431462501857306E-3</v>
      </c>
      <c r="L1257" s="13">
        <v>0</v>
      </c>
      <c r="M1257" s="14">
        <f t="shared" si="212"/>
        <v>0</v>
      </c>
      <c r="N1257" s="15">
        <f t="shared" si="213"/>
        <v>1</v>
      </c>
      <c r="O1257" s="14">
        <f t="shared" si="214"/>
        <v>1</v>
      </c>
      <c r="P1257" s="15" t="s">
        <v>25</v>
      </c>
      <c r="Q1257" s="14" t="str">
        <f t="shared" si="215"/>
        <v>No</v>
      </c>
      <c r="R1257" s="15">
        <f t="shared" si="217"/>
        <v>0</v>
      </c>
      <c r="S1257" s="14">
        <f t="shared" si="218"/>
        <v>1</v>
      </c>
      <c r="T1257" s="15">
        <f t="shared" si="219"/>
        <v>2653</v>
      </c>
      <c r="W1257">
        <v>1255</v>
      </c>
      <c r="X1257" s="4">
        <f t="shared" si="220"/>
        <v>7.5974253184065477</v>
      </c>
      <c r="Y1257" s="7">
        <f t="shared" si="216"/>
        <v>2.1420686860494622</v>
      </c>
      <c r="Z1257" s="4">
        <f t="shared" si="221"/>
        <v>4355.635274318468</v>
      </c>
      <c r="AA1257" s="4">
        <f t="shared" si="222"/>
        <v>2089.5970610517393</v>
      </c>
    </row>
    <row r="1258" spans="1:27" x14ac:dyDescent="0.2">
      <c r="A1258" s="11"/>
      <c r="B1258" s="11" t="s">
        <v>32</v>
      </c>
      <c r="C1258" s="11" t="s">
        <v>42</v>
      </c>
      <c r="D1258" s="11">
        <v>1900</v>
      </c>
      <c r="E1258" s="11" t="s">
        <v>39</v>
      </c>
      <c r="F1258" s="11">
        <v>750</v>
      </c>
      <c r="G1258" s="11" t="s">
        <v>24</v>
      </c>
      <c r="H1258" s="11" t="s">
        <v>24</v>
      </c>
      <c r="I1258" s="11" t="s">
        <v>31</v>
      </c>
      <c r="J1258" s="11">
        <v>30</v>
      </c>
      <c r="K1258" s="12">
        <v>2.3259767544809806</v>
      </c>
      <c r="L1258" s="13">
        <v>0</v>
      </c>
      <c r="M1258" s="14">
        <f t="shared" si="212"/>
        <v>0</v>
      </c>
      <c r="N1258" s="15">
        <f t="shared" si="213"/>
        <v>1</v>
      </c>
      <c r="O1258" s="14">
        <f t="shared" si="214"/>
        <v>1</v>
      </c>
      <c r="P1258" s="15" t="s">
        <v>25</v>
      </c>
      <c r="Q1258" s="14" t="str">
        <f t="shared" si="215"/>
        <v>No</v>
      </c>
      <c r="R1258" s="15">
        <f t="shared" si="217"/>
        <v>0</v>
      </c>
      <c r="S1258" s="14">
        <f t="shared" si="218"/>
        <v>1</v>
      </c>
      <c r="T1258" s="15">
        <f t="shared" si="219"/>
        <v>2653</v>
      </c>
      <c r="W1258">
        <v>1256</v>
      </c>
      <c r="X1258" s="4">
        <f t="shared" si="220"/>
        <v>5.0461252583712213</v>
      </c>
      <c r="Y1258" s="7">
        <f t="shared" si="216"/>
        <v>1.4210368887018754</v>
      </c>
      <c r="Z1258" s="4">
        <f t="shared" si="221"/>
        <v>4360.6813995768389</v>
      </c>
      <c r="AA1258" s="4">
        <f t="shared" si="222"/>
        <v>2091.0180979404413</v>
      </c>
    </row>
    <row r="1259" spans="1:27" x14ac:dyDescent="0.2">
      <c r="A1259" s="11"/>
      <c r="B1259" s="11" t="s">
        <v>2</v>
      </c>
      <c r="C1259" s="11" t="s">
        <v>42</v>
      </c>
      <c r="D1259" s="11">
        <v>1900</v>
      </c>
      <c r="E1259" s="11" t="s">
        <v>39</v>
      </c>
      <c r="F1259" s="11">
        <v>750</v>
      </c>
      <c r="G1259" s="11" t="s">
        <v>24</v>
      </c>
      <c r="H1259" s="11" t="s">
        <v>24</v>
      </c>
      <c r="I1259" s="11" t="s">
        <v>31</v>
      </c>
      <c r="J1259" s="11">
        <v>30</v>
      </c>
      <c r="K1259" s="12">
        <v>2.7069546902099801E-2</v>
      </c>
      <c r="L1259" s="13">
        <v>0</v>
      </c>
      <c r="M1259" s="14">
        <f t="shared" si="212"/>
        <v>0</v>
      </c>
      <c r="N1259" s="15">
        <f t="shared" si="213"/>
        <v>1</v>
      </c>
      <c r="O1259" s="14">
        <f t="shared" si="214"/>
        <v>1</v>
      </c>
      <c r="P1259" s="15" t="s">
        <v>25</v>
      </c>
      <c r="Q1259" s="14" t="str">
        <f t="shared" si="215"/>
        <v>No</v>
      </c>
      <c r="R1259" s="15">
        <f t="shared" si="217"/>
        <v>0</v>
      </c>
      <c r="S1259" s="14">
        <f t="shared" si="218"/>
        <v>1</v>
      </c>
      <c r="T1259" s="15">
        <f t="shared" si="219"/>
        <v>2653</v>
      </c>
      <c r="W1259">
        <v>1257</v>
      </c>
      <c r="X1259" s="4">
        <f t="shared" si="220"/>
        <v>11.445000460614949</v>
      </c>
      <c r="Y1259" s="7">
        <f t="shared" si="216"/>
        <v>3.2224097927063582</v>
      </c>
      <c r="Z1259" s="4">
        <f t="shared" si="221"/>
        <v>4372.126400037454</v>
      </c>
      <c r="AA1259" s="4">
        <f t="shared" si="222"/>
        <v>2094.2405077331478</v>
      </c>
    </row>
    <row r="1260" spans="1:27" x14ac:dyDescent="0.2">
      <c r="A1260" s="11"/>
      <c r="B1260" s="11" t="s">
        <v>50</v>
      </c>
      <c r="C1260" s="11" t="s">
        <v>42</v>
      </c>
      <c r="D1260" s="11">
        <v>1900</v>
      </c>
      <c r="E1260" s="11" t="s">
        <v>39</v>
      </c>
      <c r="F1260" s="11">
        <v>900</v>
      </c>
      <c r="G1260" s="11" t="s">
        <v>24</v>
      </c>
      <c r="H1260" s="11" t="s">
        <v>24</v>
      </c>
      <c r="I1260" s="11" t="s">
        <v>33</v>
      </c>
      <c r="J1260" s="11">
        <v>30</v>
      </c>
      <c r="K1260" s="12">
        <v>0.2740269258878773</v>
      </c>
      <c r="L1260" s="13">
        <v>0</v>
      </c>
      <c r="M1260" s="14">
        <f t="shared" si="212"/>
        <v>0</v>
      </c>
      <c r="N1260" s="15">
        <f t="shared" si="213"/>
        <v>1</v>
      </c>
      <c r="O1260" s="14">
        <f t="shared" si="214"/>
        <v>1</v>
      </c>
      <c r="P1260" s="15" t="s">
        <v>25</v>
      </c>
      <c r="Q1260" s="14" t="str">
        <f t="shared" si="215"/>
        <v>No</v>
      </c>
      <c r="R1260" s="15">
        <f t="shared" si="217"/>
        <v>0</v>
      </c>
      <c r="S1260" s="14">
        <f t="shared" si="218"/>
        <v>1</v>
      </c>
      <c r="T1260" s="15">
        <f t="shared" si="219"/>
        <v>2653</v>
      </c>
      <c r="W1260">
        <v>1258</v>
      </c>
      <c r="X1260" s="4">
        <f t="shared" si="220"/>
        <v>2.4815896155369006</v>
      </c>
      <c r="Y1260" s="7">
        <f t="shared" si="216"/>
        <v>0.69759191262532028</v>
      </c>
      <c r="Z1260" s="4">
        <f t="shared" si="221"/>
        <v>4374.6079896529909</v>
      </c>
      <c r="AA1260" s="4">
        <f t="shared" si="222"/>
        <v>2094.938099645773</v>
      </c>
    </row>
    <row r="1261" spans="1:27" x14ac:dyDescent="0.2">
      <c r="A1261" s="11"/>
      <c r="B1261" s="11" t="s">
        <v>32</v>
      </c>
      <c r="C1261" s="11" t="s">
        <v>42</v>
      </c>
      <c r="D1261" s="11">
        <v>1900</v>
      </c>
      <c r="E1261" s="11" t="s">
        <v>39</v>
      </c>
      <c r="F1261" s="11">
        <v>900</v>
      </c>
      <c r="G1261" s="11" t="s">
        <v>24</v>
      </c>
      <c r="H1261" s="11" t="s">
        <v>24</v>
      </c>
      <c r="I1261" s="11" t="s">
        <v>31</v>
      </c>
      <c r="J1261" s="11">
        <v>30</v>
      </c>
      <c r="K1261" s="12">
        <v>0.22483465959725277</v>
      </c>
      <c r="L1261" s="13">
        <v>0</v>
      </c>
      <c r="M1261" s="14">
        <f t="shared" si="212"/>
        <v>0</v>
      </c>
      <c r="N1261" s="15">
        <f t="shared" si="213"/>
        <v>1</v>
      </c>
      <c r="O1261" s="14">
        <f t="shared" si="214"/>
        <v>1</v>
      </c>
      <c r="P1261" s="15" t="s">
        <v>25</v>
      </c>
      <c r="Q1261" s="14" t="str">
        <f t="shared" si="215"/>
        <v>No</v>
      </c>
      <c r="R1261" s="15">
        <f t="shared" si="217"/>
        <v>0</v>
      </c>
      <c r="S1261" s="14">
        <f t="shared" si="218"/>
        <v>1</v>
      </c>
      <c r="T1261" s="15">
        <f t="shared" si="219"/>
        <v>2653</v>
      </c>
      <c r="W1261">
        <v>1259</v>
      </c>
      <c r="X1261" s="4">
        <f t="shared" si="220"/>
        <v>1.2873914420136756</v>
      </c>
      <c r="Y1261" s="7">
        <f t="shared" si="216"/>
        <v>0.3617224880382775</v>
      </c>
      <c r="Z1261" s="4">
        <f t="shared" si="221"/>
        <v>4375.8953810950043</v>
      </c>
      <c r="AA1261" s="4">
        <f t="shared" si="222"/>
        <v>2095.2998221338112</v>
      </c>
    </row>
    <row r="1262" spans="1:27" x14ac:dyDescent="0.2">
      <c r="A1262" s="11"/>
      <c r="B1262" s="11" t="s">
        <v>32</v>
      </c>
      <c r="C1262" s="11" t="s">
        <v>42</v>
      </c>
      <c r="D1262" s="11">
        <v>1900</v>
      </c>
      <c r="E1262" s="11" t="s">
        <v>39</v>
      </c>
      <c r="F1262" s="11">
        <v>1000</v>
      </c>
      <c r="G1262" s="11" t="s">
        <v>24</v>
      </c>
      <c r="H1262" s="11" t="s">
        <v>24</v>
      </c>
      <c r="I1262" s="11" t="s">
        <v>33</v>
      </c>
      <c r="J1262" s="11">
        <v>30</v>
      </c>
      <c r="K1262" s="12">
        <v>2.1613627385932994</v>
      </c>
      <c r="L1262" s="13">
        <v>0</v>
      </c>
      <c r="M1262" s="14">
        <f t="shared" si="212"/>
        <v>0</v>
      </c>
      <c r="N1262" s="15">
        <f t="shared" si="213"/>
        <v>1</v>
      </c>
      <c r="O1262" s="14">
        <f t="shared" si="214"/>
        <v>1</v>
      </c>
      <c r="P1262" s="15" t="s">
        <v>25</v>
      </c>
      <c r="Q1262" s="14" t="str">
        <f t="shared" si="215"/>
        <v>No</v>
      </c>
      <c r="R1262" s="15">
        <f t="shared" si="217"/>
        <v>0</v>
      </c>
      <c r="S1262" s="14">
        <f t="shared" si="218"/>
        <v>1</v>
      </c>
      <c r="T1262" s="15">
        <f t="shared" si="219"/>
        <v>2653</v>
      </c>
      <c r="W1262">
        <v>1260</v>
      </c>
      <c r="X1262" s="4">
        <f t="shared" si="220"/>
        <v>1.2069082616693179</v>
      </c>
      <c r="Y1262" s="7">
        <f t="shared" si="216"/>
        <v>0.3382826033160109</v>
      </c>
      <c r="Z1262" s="4">
        <f t="shared" si="221"/>
        <v>4377.1022893566733</v>
      </c>
      <c r="AA1262" s="4">
        <f t="shared" si="222"/>
        <v>2095.6381047371274</v>
      </c>
    </row>
    <row r="1263" spans="1:27" x14ac:dyDescent="0.2">
      <c r="A1263" s="11"/>
      <c r="B1263" s="11" t="s">
        <v>2</v>
      </c>
      <c r="C1263" s="11" t="s">
        <v>42</v>
      </c>
      <c r="D1263" s="11">
        <v>1900</v>
      </c>
      <c r="E1263" s="11" t="s">
        <v>39</v>
      </c>
      <c r="F1263" s="11">
        <v>1000</v>
      </c>
      <c r="G1263" s="11" t="s">
        <v>24</v>
      </c>
      <c r="H1263" s="11" t="s">
        <v>24</v>
      </c>
      <c r="I1263" s="11" t="s">
        <v>33</v>
      </c>
      <c r="J1263" s="11">
        <v>30</v>
      </c>
      <c r="K1263" s="12">
        <v>0.25180310866400096</v>
      </c>
      <c r="L1263" s="13">
        <v>0</v>
      </c>
      <c r="M1263" s="14">
        <f t="shared" si="212"/>
        <v>0</v>
      </c>
      <c r="N1263" s="15">
        <f t="shared" si="213"/>
        <v>1</v>
      </c>
      <c r="O1263" s="14">
        <f t="shared" si="214"/>
        <v>1</v>
      </c>
      <c r="P1263" s="15" t="s">
        <v>25</v>
      </c>
      <c r="Q1263" s="14" t="str">
        <f t="shared" si="215"/>
        <v>No</v>
      </c>
      <c r="R1263" s="15">
        <f t="shared" si="217"/>
        <v>0</v>
      </c>
      <c r="S1263" s="14">
        <f t="shared" si="218"/>
        <v>1</v>
      </c>
      <c r="T1263" s="15">
        <f t="shared" si="219"/>
        <v>2653</v>
      </c>
      <c r="W1263">
        <v>1261</v>
      </c>
      <c r="X1263" s="4">
        <f t="shared" si="220"/>
        <v>1.2823067857057846</v>
      </c>
      <c r="Y1263" s="7">
        <f t="shared" si="216"/>
        <v>0.35930930930930932</v>
      </c>
      <c r="Z1263" s="4">
        <f t="shared" si="221"/>
        <v>4378.3845961423795</v>
      </c>
      <c r="AA1263" s="4">
        <f t="shared" si="222"/>
        <v>2095.9974140464365</v>
      </c>
    </row>
    <row r="1264" spans="1:27" x14ac:dyDescent="0.2">
      <c r="A1264" s="11"/>
      <c r="B1264" s="11" t="s">
        <v>50</v>
      </c>
      <c r="C1264" s="11" t="s">
        <v>42</v>
      </c>
      <c r="D1264" s="11">
        <v>1900</v>
      </c>
      <c r="E1264" s="11" t="s">
        <v>39</v>
      </c>
      <c r="F1264" s="11">
        <v>1000</v>
      </c>
      <c r="G1264" s="11" t="s">
        <v>24</v>
      </c>
      <c r="H1264" s="11" t="s">
        <v>24</v>
      </c>
      <c r="I1264" s="11" t="s">
        <v>33</v>
      </c>
      <c r="J1264" s="11">
        <v>30</v>
      </c>
      <c r="K1264" s="12">
        <v>1.1241331060873188</v>
      </c>
      <c r="L1264" s="13">
        <v>0</v>
      </c>
      <c r="M1264" s="14">
        <f t="shared" si="212"/>
        <v>0</v>
      </c>
      <c r="N1264" s="15">
        <f t="shared" si="213"/>
        <v>1</v>
      </c>
      <c r="O1264" s="14">
        <f t="shared" si="214"/>
        <v>1</v>
      </c>
      <c r="P1264" s="15" t="s">
        <v>25</v>
      </c>
      <c r="Q1264" s="14" t="str">
        <f t="shared" si="215"/>
        <v>No</v>
      </c>
      <c r="R1264" s="15">
        <f t="shared" si="217"/>
        <v>0</v>
      </c>
      <c r="S1264" s="14">
        <f t="shared" si="218"/>
        <v>1</v>
      </c>
      <c r="T1264" s="15">
        <f t="shared" si="219"/>
        <v>2653</v>
      </c>
      <c r="W1264">
        <v>1262</v>
      </c>
      <c r="X1264" s="4">
        <f t="shared" si="220"/>
        <v>16.420520693695597</v>
      </c>
      <c r="Y1264" s="7">
        <f t="shared" si="216"/>
        <v>4.5965669119637003</v>
      </c>
      <c r="Z1264" s="4">
        <f t="shared" si="221"/>
        <v>4394.8051168360753</v>
      </c>
      <c r="AA1264" s="4">
        <f t="shared" si="222"/>
        <v>2100.5939809584002</v>
      </c>
    </row>
    <row r="1265" spans="1:27" x14ac:dyDescent="0.2">
      <c r="A1265" s="11"/>
      <c r="B1265" s="11" t="s">
        <v>32</v>
      </c>
      <c r="C1265" s="11" t="s">
        <v>42</v>
      </c>
      <c r="D1265" s="11">
        <v>1900</v>
      </c>
      <c r="E1265" s="11" t="s">
        <v>39</v>
      </c>
      <c r="F1265" s="11">
        <v>1000</v>
      </c>
      <c r="G1265" s="11" t="s">
        <v>24</v>
      </c>
      <c r="H1265" s="11" t="s">
        <v>24</v>
      </c>
      <c r="I1265" s="11" t="s">
        <v>31</v>
      </c>
      <c r="J1265" s="11">
        <v>30</v>
      </c>
      <c r="K1265" s="12">
        <v>11.045316322285322</v>
      </c>
      <c r="L1265" s="13">
        <v>0</v>
      </c>
      <c r="M1265" s="14">
        <f t="shared" si="212"/>
        <v>0</v>
      </c>
      <c r="N1265" s="15">
        <f t="shared" si="213"/>
        <v>1</v>
      </c>
      <c r="O1265" s="14">
        <f t="shared" si="214"/>
        <v>1</v>
      </c>
      <c r="P1265" s="15" t="s">
        <v>25</v>
      </c>
      <c r="Q1265" s="14" t="str">
        <f t="shared" si="215"/>
        <v>No</v>
      </c>
      <c r="R1265" s="15">
        <f t="shared" si="217"/>
        <v>0</v>
      </c>
      <c r="S1265" s="14">
        <f t="shared" si="218"/>
        <v>1</v>
      </c>
      <c r="T1265" s="15">
        <f t="shared" si="219"/>
        <v>2653</v>
      </c>
      <c r="W1265">
        <v>1263</v>
      </c>
      <c r="X1265" s="4">
        <f t="shared" si="220"/>
        <v>3.7888882091902989</v>
      </c>
      <c r="Y1265" s="7">
        <f t="shared" si="216"/>
        <v>1.0593144006635977</v>
      </c>
      <c r="Z1265" s="4">
        <f t="shared" si="221"/>
        <v>4398.5940050452655</v>
      </c>
      <c r="AA1265" s="4">
        <f t="shared" si="222"/>
        <v>2101.6532953590636</v>
      </c>
    </row>
    <row r="1266" spans="1:27" x14ac:dyDescent="0.2">
      <c r="A1266" s="11"/>
      <c r="B1266" s="11" t="s">
        <v>32</v>
      </c>
      <c r="C1266" s="11" t="s">
        <v>42</v>
      </c>
      <c r="D1266" s="11">
        <v>1900</v>
      </c>
      <c r="E1266" s="11" t="s">
        <v>39</v>
      </c>
      <c r="F1266" s="11">
        <v>1100</v>
      </c>
      <c r="G1266" s="11" t="s">
        <v>24</v>
      </c>
      <c r="H1266" s="11" t="s">
        <v>24</v>
      </c>
      <c r="I1266" s="11" t="s">
        <v>36</v>
      </c>
      <c r="J1266" s="11">
        <v>30</v>
      </c>
      <c r="K1266" s="12">
        <v>4.1303734776828316</v>
      </c>
      <c r="L1266" s="13">
        <v>0</v>
      </c>
      <c r="M1266" s="14">
        <f t="shared" si="212"/>
        <v>0</v>
      </c>
      <c r="N1266" s="15">
        <f t="shared" si="213"/>
        <v>1</v>
      </c>
      <c r="O1266" s="14">
        <f t="shared" si="214"/>
        <v>1</v>
      </c>
      <c r="P1266" s="15" t="s">
        <v>25</v>
      </c>
      <c r="Q1266" s="14" t="str">
        <f t="shared" si="215"/>
        <v>No</v>
      </c>
      <c r="R1266" s="15">
        <f t="shared" si="217"/>
        <v>0</v>
      </c>
      <c r="S1266" s="14">
        <f t="shared" si="218"/>
        <v>1</v>
      </c>
      <c r="T1266" s="15">
        <f t="shared" si="219"/>
        <v>2653</v>
      </c>
      <c r="W1266">
        <v>1264</v>
      </c>
      <c r="X1266" s="4">
        <f t="shared" si="220"/>
        <v>8.8880778333331278</v>
      </c>
      <c r="Y1266" s="7">
        <f t="shared" si="216"/>
        <v>2.4827644680944414</v>
      </c>
      <c r="Z1266" s="4">
        <f t="shared" si="221"/>
        <v>4407.4820828785987</v>
      </c>
      <c r="AA1266" s="4">
        <f t="shared" si="222"/>
        <v>2104.1360598271581</v>
      </c>
    </row>
    <row r="1267" spans="1:27" x14ac:dyDescent="0.2">
      <c r="A1267" s="11"/>
      <c r="B1267" s="11" t="s">
        <v>32</v>
      </c>
      <c r="C1267" s="11" t="s">
        <v>42</v>
      </c>
      <c r="D1267" s="11">
        <v>1900</v>
      </c>
      <c r="E1267" s="11" t="s">
        <v>39</v>
      </c>
      <c r="F1267" s="11">
        <v>1100</v>
      </c>
      <c r="G1267" s="11" t="s">
        <v>24</v>
      </c>
      <c r="H1267" s="11" t="s">
        <v>24</v>
      </c>
      <c r="I1267" s="11" t="s">
        <v>33</v>
      </c>
      <c r="J1267" s="11">
        <v>30</v>
      </c>
      <c r="K1267" s="12">
        <v>0.97780274814989587</v>
      </c>
      <c r="L1267" s="13">
        <v>0</v>
      </c>
      <c r="M1267" s="14">
        <f t="shared" si="212"/>
        <v>0</v>
      </c>
      <c r="N1267" s="15">
        <f t="shared" si="213"/>
        <v>1</v>
      </c>
      <c r="O1267" s="14">
        <f t="shared" si="214"/>
        <v>1</v>
      </c>
      <c r="P1267" s="15" t="s">
        <v>25</v>
      </c>
      <c r="Q1267" s="14" t="str">
        <f t="shared" si="215"/>
        <v>No</v>
      </c>
      <c r="R1267" s="15">
        <f t="shared" si="217"/>
        <v>0</v>
      </c>
      <c r="S1267" s="14">
        <f t="shared" si="218"/>
        <v>1</v>
      </c>
      <c r="T1267" s="15">
        <f t="shared" si="219"/>
        <v>2653</v>
      </c>
      <c r="W1267">
        <v>1265</v>
      </c>
      <c r="X1267" s="4">
        <f t="shared" si="220"/>
        <v>1.2137751842569937</v>
      </c>
      <c r="Y1267" s="7">
        <f t="shared" si="216"/>
        <v>0.3382826033160109</v>
      </c>
      <c r="Z1267" s="4">
        <f t="shared" si="221"/>
        <v>4408.6958580628561</v>
      </c>
      <c r="AA1267" s="4">
        <f t="shared" si="222"/>
        <v>2104.4743424304743</v>
      </c>
    </row>
    <row r="1268" spans="1:27" x14ac:dyDescent="0.2">
      <c r="A1268" s="11"/>
      <c r="B1268" s="11" t="s">
        <v>32</v>
      </c>
      <c r="C1268" s="11" t="s">
        <v>42</v>
      </c>
      <c r="D1268" s="11">
        <v>1900</v>
      </c>
      <c r="E1268" s="11" t="s">
        <v>39</v>
      </c>
      <c r="F1268" s="11">
        <v>1100</v>
      </c>
      <c r="G1268" s="11" t="s">
        <v>24</v>
      </c>
      <c r="H1268" s="11" t="s">
        <v>24</v>
      </c>
      <c r="I1268" s="11" t="s">
        <v>31</v>
      </c>
      <c r="J1268" s="11">
        <v>30</v>
      </c>
      <c r="K1268" s="12">
        <v>40.283766559830063</v>
      </c>
      <c r="L1268" s="13">
        <v>0</v>
      </c>
      <c r="M1268" s="14">
        <f t="shared" si="212"/>
        <v>0</v>
      </c>
      <c r="N1268" s="15">
        <f t="shared" si="213"/>
        <v>1</v>
      </c>
      <c r="O1268" s="14">
        <f t="shared" si="214"/>
        <v>1</v>
      </c>
      <c r="P1268" s="15" t="s">
        <v>25</v>
      </c>
      <c r="Q1268" s="14" t="str">
        <f t="shared" si="215"/>
        <v>No</v>
      </c>
      <c r="R1268" s="15">
        <f t="shared" si="217"/>
        <v>0</v>
      </c>
      <c r="S1268" s="14">
        <f t="shared" si="218"/>
        <v>1</v>
      </c>
      <c r="T1268" s="15">
        <f t="shared" si="219"/>
        <v>2653</v>
      </c>
      <c r="W1268">
        <v>1266</v>
      </c>
      <c r="X1268" s="4">
        <f t="shared" si="220"/>
        <v>5.1206948731358555</v>
      </c>
      <c r="Y1268" s="7">
        <f t="shared" si="216"/>
        <v>1.4234500674308432</v>
      </c>
      <c r="Z1268" s="4">
        <f t="shared" si="221"/>
        <v>4413.8165529359921</v>
      </c>
      <c r="AA1268" s="4">
        <f t="shared" si="222"/>
        <v>2105.8977924979049</v>
      </c>
    </row>
    <row r="1269" spans="1:27" x14ac:dyDescent="0.2">
      <c r="A1269" s="11"/>
      <c r="B1269" s="11" t="s">
        <v>50</v>
      </c>
      <c r="C1269" s="11" t="s">
        <v>42</v>
      </c>
      <c r="D1269" s="11">
        <v>1900</v>
      </c>
      <c r="E1269" s="11" t="s">
        <v>39</v>
      </c>
      <c r="F1269" s="11">
        <v>1100</v>
      </c>
      <c r="G1269" s="11" t="s">
        <v>24</v>
      </c>
      <c r="H1269" s="11" t="s">
        <v>24</v>
      </c>
      <c r="I1269" s="11" t="s">
        <v>31</v>
      </c>
      <c r="J1269" s="11">
        <v>30</v>
      </c>
      <c r="K1269" s="12">
        <v>4.7959035773916081E-2</v>
      </c>
      <c r="L1269" s="13">
        <v>0</v>
      </c>
      <c r="M1269" s="14">
        <f t="shared" si="212"/>
        <v>0</v>
      </c>
      <c r="N1269" s="15">
        <f t="shared" si="213"/>
        <v>1</v>
      </c>
      <c r="O1269" s="14">
        <f t="shared" si="214"/>
        <v>1</v>
      </c>
      <c r="P1269" s="15" t="s">
        <v>25</v>
      </c>
      <c r="Q1269" s="14" t="str">
        <f t="shared" si="215"/>
        <v>No</v>
      </c>
      <c r="R1269" s="15">
        <f t="shared" si="217"/>
        <v>0</v>
      </c>
      <c r="S1269" s="14">
        <f t="shared" si="218"/>
        <v>1</v>
      </c>
      <c r="T1269" s="15">
        <f t="shared" si="219"/>
        <v>2653</v>
      </c>
      <c r="W1269">
        <v>1267</v>
      </c>
      <c r="X1269" s="4">
        <f t="shared" si="220"/>
        <v>12.881455937565242</v>
      </c>
      <c r="Y1269" s="7">
        <f t="shared" si="216"/>
        <v>3.5793059232866988</v>
      </c>
      <c r="Z1269" s="4">
        <f t="shared" si="221"/>
        <v>4426.6980088735572</v>
      </c>
      <c r="AA1269" s="4">
        <f t="shared" si="222"/>
        <v>2109.4770984211914</v>
      </c>
    </row>
    <row r="1270" spans="1:27" x14ac:dyDescent="0.2">
      <c r="A1270" s="11"/>
      <c r="B1270" s="11" t="s">
        <v>32</v>
      </c>
      <c r="C1270" s="11" t="s">
        <v>42</v>
      </c>
      <c r="D1270" s="11">
        <v>1900</v>
      </c>
      <c r="E1270" s="11" t="s">
        <v>39</v>
      </c>
      <c r="F1270" s="11">
        <v>1200</v>
      </c>
      <c r="G1270" s="11" t="s">
        <v>24</v>
      </c>
      <c r="H1270" s="11" t="s">
        <v>24</v>
      </c>
      <c r="I1270" s="11" t="s">
        <v>33</v>
      </c>
      <c r="J1270" s="11">
        <v>30</v>
      </c>
      <c r="K1270" s="12">
        <v>5.3665882644632649E-3</v>
      </c>
      <c r="L1270" s="13">
        <v>0</v>
      </c>
      <c r="M1270" s="14">
        <f t="shared" si="212"/>
        <v>0</v>
      </c>
      <c r="N1270" s="15">
        <f t="shared" si="213"/>
        <v>1</v>
      </c>
      <c r="O1270" s="14">
        <f t="shared" si="214"/>
        <v>1</v>
      </c>
      <c r="P1270" s="15" t="s">
        <v>25</v>
      </c>
      <c r="Q1270" s="14" t="str">
        <f t="shared" si="215"/>
        <v>No</v>
      </c>
      <c r="R1270" s="15">
        <f t="shared" si="217"/>
        <v>0</v>
      </c>
      <c r="S1270" s="14">
        <f t="shared" si="218"/>
        <v>1</v>
      </c>
      <c r="T1270" s="15">
        <f t="shared" si="219"/>
        <v>2653</v>
      </c>
      <c r="W1270">
        <v>1268</v>
      </c>
      <c r="X1270" s="4">
        <f t="shared" si="220"/>
        <v>31.864456369481005</v>
      </c>
      <c r="Y1270" s="7">
        <f t="shared" si="216"/>
        <v>8.8500248631534522</v>
      </c>
      <c r="Z1270" s="4">
        <f t="shared" si="221"/>
        <v>4458.5624652430379</v>
      </c>
      <c r="AA1270" s="4">
        <f t="shared" si="222"/>
        <v>2118.3271232843449</v>
      </c>
    </row>
    <row r="1271" spans="1:27" x14ac:dyDescent="0.2">
      <c r="A1271" s="11"/>
      <c r="B1271" s="11" t="s">
        <v>2</v>
      </c>
      <c r="C1271" s="11" t="s">
        <v>42</v>
      </c>
      <c r="D1271" s="11">
        <v>1900</v>
      </c>
      <c r="E1271" s="11" t="s">
        <v>39</v>
      </c>
      <c r="F1271" s="11">
        <v>1200</v>
      </c>
      <c r="G1271" s="11" t="s">
        <v>24</v>
      </c>
      <c r="H1271" s="11" t="s">
        <v>24</v>
      </c>
      <c r="I1271" s="11" t="s">
        <v>33</v>
      </c>
      <c r="J1271" s="11">
        <v>30</v>
      </c>
      <c r="K1271" s="12">
        <v>0.43769406138408712</v>
      </c>
      <c r="L1271" s="13">
        <v>0</v>
      </c>
      <c r="M1271" s="14">
        <f t="shared" si="212"/>
        <v>0</v>
      </c>
      <c r="N1271" s="15">
        <f t="shared" si="213"/>
        <v>1</v>
      </c>
      <c r="O1271" s="14">
        <f t="shared" si="214"/>
        <v>1</v>
      </c>
      <c r="P1271" s="15" t="s">
        <v>25</v>
      </c>
      <c r="Q1271" s="14" t="str">
        <f t="shared" si="215"/>
        <v>No</v>
      </c>
      <c r="R1271" s="15">
        <f t="shared" si="217"/>
        <v>0</v>
      </c>
      <c r="S1271" s="14">
        <f t="shared" si="218"/>
        <v>1</v>
      </c>
      <c r="T1271" s="15">
        <f t="shared" si="219"/>
        <v>2653</v>
      </c>
      <c r="W1271">
        <v>1269</v>
      </c>
      <c r="X1271" s="4">
        <f t="shared" si="220"/>
        <v>5.1300391859859351</v>
      </c>
      <c r="Y1271" s="7">
        <f t="shared" si="216"/>
        <v>1.4234500674308432</v>
      </c>
      <c r="Z1271" s="4">
        <f t="shared" si="221"/>
        <v>4463.6925044290238</v>
      </c>
      <c r="AA1271" s="4">
        <f t="shared" si="222"/>
        <v>2119.7505733517755</v>
      </c>
    </row>
    <row r="1272" spans="1:27" x14ac:dyDescent="0.2">
      <c r="A1272" s="11"/>
      <c r="B1272" s="11" t="s">
        <v>32</v>
      </c>
      <c r="C1272" s="11" t="s">
        <v>42</v>
      </c>
      <c r="D1272" s="11">
        <v>1900</v>
      </c>
      <c r="E1272" s="11" t="s">
        <v>39</v>
      </c>
      <c r="F1272" s="11">
        <v>1200</v>
      </c>
      <c r="G1272" s="11" t="s">
        <v>24</v>
      </c>
      <c r="H1272" s="11" t="s">
        <v>24</v>
      </c>
      <c r="I1272" s="11" t="s">
        <v>31</v>
      </c>
      <c r="J1272" s="11">
        <v>30</v>
      </c>
      <c r="K1272" s="12">
        <v>0.68523274176635951</v>
      </c>
      <c r="L1272" s="13">
        <v>0</v>
      </c>
      <c r="M1272" s="14">
        <f t="shared" si="212"/>
        <v>0</v>
      </c>
      <c r="N1272" s="15">
        <f t="shared" si="213"/>
        <v>1</v>
      </c>
      <c r="O1272" s="14">
        <f t="shared" si="214"/>
        <v>1</v>
      </c>
      <c r="P1272" s="15" t="s">
        <v>25</v>
      </c>
      <c r="Q1272" s="14" t="str">
        <f t="shared" si="215"/>
        <v>No</v>
      </c>
      <c r="R1272" s="15">
        <f t="shared" si="217"/>
        <v>0</v>
      </c>
      <c r="S1272" s="14">
        <f t="shared" si="218"/>
        <v>1</v>
      </c>
      <c r="T1272" s="15">
        <f t="shared" si="219"/>
        <v>2653</v>
      </c>
      <c r="W1272">
        <v>1270</v>
      </c>
      <c r="X1272" s="4">
        <f t="shared" si="220"/>
        <v>13.966619727228187</v>
      </c>
      <c r="Y1272" s="7">
        <f t="shared" si="216"/>
        <v>3.8707087571581766</v>
      </c>
      <c r="Z1272" s="4">
        <f t="shared" si="221"/>
        <v>4477.6591241562519</v>
      </c>
      <c r="AA1272" s="4">
        <f t="shared" si="222"/>
        <v>2123.6212821089339</v>
      </c>
    </row>
    <row r="1273" spans="1:27" x14ac:dyDescent="0.2">
      <c r="A1273" s="11"/>
      <c r="B1273" s="11" t="s">
        <v>50</v>
      </c>
      <c r="C1273" s="11" t="s">
        <v>42</v>
      </c>
      <c r="D1273" s="11">
        <v>1900</v>
      </c>
      <c r="E1273" s="11" t="s">
        <v>39</v>
      </c>
      <c r="F1273" s="11">
        <v>1200</v>
      </c>
      <c r="G1273" s="11" t="s">
        <v>24</v>
      </c>
      <c r="H1273" s="11" t="s">
        <v>24</v>
      </c>
      <c r="I1273" s="11" t="s">
        <v>31</v>
      </c>
      <c r="J1273" s="11">
        <v>30</v>
      </c>
      <c r="K1273" s="12">
        <v>0.50685667347480801</v>
      </c>
      <c r="L1273" s="13">
        <v>0</v>
      </c>
      <c r="M1273" s="14">
        <f t="shared" si="212"/>
        <v>0</v>
      </c>
      <c r="N1273" s="15">
        <f t="shared" si="213"/>
        <v>1</v>
      </c>
      <c r="O1273" s="14">
        <f t="shared" si="214"/>
        <v>1</v>
      </c>
      <c r="P1273" s="15" t="s">
        <v>25</v>
      </c>
      <c r="Q1273" s="14" t="str">
        <f t="shared" si="215"/>
        <v>No</v>
      </c>
      <c r="R1273" s="15">
        <f t="shared" si="217"/>
        <v>0</v>
      </c>
      <c r="S1273" s="14">
        <f t="shared" si="218"/>
        <v>1</v>
      </c>
      <c r="T1273" s="15">
        <f t="shared" si="219"/>
        <v>2653</v>
      </c>
      <c r="W1273">
        <v>1271</v>
      </c>
      <c r="X1273" s="4">
        <f t="shared" si="220"/>
        <v>1.2213498838940302</v>
      </c>
      <c r="Y1273" s="7">
        <f t="shared" si="216"/>
        <v>0.3382826033160109</v>
      </c>
      <c r="Z1273" s="4">
        <f t="shared" si="221"/>
        <v>4478.8804740401456</v>
      </c>
      <c r="AA1273" s="4">
        <f t="shared" si="222"/>
        <v>2123.9595647122501</v>
      </c>
    </row>
    <row r="1274" spans="1:27" x14ac:dyDescent="0.2">
      <c r="A1274" s="11"/>
      <c r="B1274" s="11" t="s">
        <v>32</v>
      </c>
      <c r="C1274" s="11" t="s">
        <v>42</v>
      </c>
      <c r="D1274" s="11">
        <v>1900</v>
      </c>
      <c r="E1274" s="11" t="s">
        <v>30</v>
      </c>
      <c r="F1274" s="11">
        <v>50</v>
      </c>
      <c r="G1274" s="11" t="s">
        <v>24</v>
      </c>
      <c r="H1274" s="11" t="s">
        <v>24</v>
      </c>
      <c r="I1274" s="11" t="s">
        <v>33</v>
      </c>
      <c r="J1274" s="11">
        <v>35</v>
      </c>
      <c r="K1274" s="12">
        <v>1.1352594271926462</v>
      </c>
      <c r="L1274" s="13">
        <v>1.0779279279279279</v>
      </c>
      <c r="M1274" s="14">
        <f t="shared" si="212"/>
        <v>0.35930930930930932</v>
      </c>
      <c r="N1274" s="15">
        <f t="shared" si="213"/>
        <v>2.5</v>
      </c>
      <c r="O1274" s="14">
        <f t="shared" si="214"/>
        <v>0.85627627627627634</v>
      </c>
      <c r="P1274" s="15" t="s">
        <v>25</v>
      </c>
      <c r="Q1274" s="14" t="str">
        <f t="shared" si="215"/>
        <v>No</v>
      </c>
      <c r="R1274" s="15">
        <f t="shared" si="217"/>
        <v>316.49973627423304</v>
      </c>
      <c r="S1274" s="14">
        <f t="shared" si="218"/>
        <v>3</v>
      </c>
      <c r="T1274" s="15">
        <f t="shared" si="219"/>
        <v>1156</v>
      </c>
      <c r="W1274">
        <v>1272</v>
      </c>
      <c r="X1274" s="4">
        <f t="shared" si="220"/>
        <v>10.337236323852219</v>
      </c>
      <c r="Y1274" s="7">
        <f t="shared" si="216"/>
        <v>2.860687304668081</v>
      </c>
      <c r="Z1274" s="4">
        <f t="shared" si="221"/>
        <v>4489.2177103639979</v>
      </c>
      <c r="AA1274" s="4">
        <f t="shared" si="222"/>
        <v>2126.8202520169179</v>
      </c>
    </row>
    <row r="1275" spans="1:27" x14ac:dyDescent="0.2">
      <c r="A1275" s="11"/>
      <c r="B1275" s="11" t="s">
        <v>32</v>
      </c>
      <c r="C1275" s="11" t="s">
        <v>42</v>
      </c>
      <c r="D1275" s="11">
        <v>1900</v>
      </c>
      <c r="E1275" s="11" t="s">
        <v>30</v>
      </c>
      <c r="F1275" s="11">
        <v>50</v>
      </c>
      <c r="G1275" s="11" t="s">
        <v>24</v>
      </c>
      <c r="H1275" s="11" t="s">
        <v>24</v>
      </c>
      <c r="I1275" s="11" t="s">
        <v>35</v>
      </c>
      <c r="J1275" s="11">
        <v>35</v>
      </c>
      <c r="K1275" s="12">
        <v>0.70756267892576619</v>
      </c>
      <c r="L1275" s="13">
        <v>0</v>
      </c>
      <c r="M1275" s="14">
        <f t="shared" si="212"/>
        <v>0</v>
      </c>
      <c r="N1275" s="15">
        <f t="shared" si="213"/>
        <v>2.5</v>
      </c>
      <c r="O1275" s="14">
        <f t="shared" si="214"/>
        <v>1</v>
      </c>
      <c r="P1275" s="15" t="s">
        <v>25</v>
      </c>
      <c r="Q1275" s="14" t="str">
        <f t="shared" si="215"/>
        <v>No</v>
      </c>
      <c r="R1275" s="15">
        <f t="shared" si="217"/>
        <v>0</v>
      </c>
      <c r="S1275" s="14">
        <f t="shared" si="218"/>
        <v>1</v>
      </c>
      <c r="T1275" s="15">
        <f t="shared" si="219"/>
        <v>2653</v>
      </c>
      <c r="W1275">
        <v>1273</v>
      </c>
      <c r="X1275" s="4">
        <f t="shared" si="220"/>
        <v>1.3082833081949548</v>
      </c>
      <c r="Y1275" s="7">
        <f t="shared" si="216"/>
        <v>0.3617224880382775</v>
      </c>
      <c r="Z1275" s="4">
        <f t="shared" si="221"/>
        <v>4490.5259936721932</v>
      </c>
      <c r="AA1275" s="4">
        <f t="shared" si="222"/>
        <v>2127.1819745049561</v>
      </c>
    </row>
    <row r="1276" spans="1:27" x14ac:dyDescent="0.2">
      <c r="A1276" s="11"/>
      <c r="B1276" s="11" t="s">
        <v>32</v>
      </c>
      <c r="C1276" s="11" t="s">
        <v>42</v>
      </c>
      <c r="D1276" s="11">
        <v>1900</v>
      </c>
      <c r="E1276" s="11" t="s">
        <v>30</v>
      </c>
      <c r="F1276" s="11">
        <v>50</v>
      </c>
      <c r="G1276" s="11" t="s">
        <v>24</v>
      </c>
      <c r="H1276" s="11" t="s">
        <v>24</v>
      </c>
      <c r="I1276" s="11" t="s">
        <v>31</v>
      </c>
      <c r="J1276" s="11">
        <v>35</v>
      </c>
      <c r="K1276" s="12">
        <v>14.038092420910063</v>
      </c>
      <c r="L1276" s="13">
        <v>7.5041339860763134</v>
      </c>
      <c r="M1276" s="14">
        <f t="shared" si="212"/>
        <v>2.5013779953587711</v>
      </c>
      <c r="N1276" s="15">
        <f t="shared" si="213"/>
        <v>2.5</v>
      </c>
      <c r="O1276" s="14">
        <f t="shared" si="214"/>
        <v>-5.5119814350845786E-4</v>
      </c>
      <c r="P1276" s="15" t="s">
        <v>25</v>
      </c>
      <c r="Q1276" s="14" t="str">
        <f t="shared" si="215"/>
        <v>Yes</v>
      </c>
      <c r="R1276" s="15">
        <f t="shared" si="217"/>
        <v>178.18503542781289</v>
      </c>
      <c r="S1276" s="14">
        <f t="shared" si="218"/>
        <v>2</v>
      </c>
      <c r="T1276" s="15">
        <f t="shared" si="219"/>
        <v>1727</v>
      </c>
      <c r="W1276">
        <v>1274</v>
      </c>
      <c r="X1276" s="4">
        <f t="shared" si="220"/>
        <v>51.443985831910098</v>
      </c>
      <c r="Y1276" s="7">
        <f t="shared" si="216"/>
        <v>14.210368887018753</v>
      </c>
      <c r="Z1276" s="4">
        <f t="shared" si="221"/>
        <v>4541.9699795041033</v>
      </c>
      <c r="AA1276" s="4">
        <f t="shared" si="222"/>
        <v>2141.3923433919749</v>
      </c>
    </row>
    <row r="1277" spans="1:27" x14ac:dyDescent="0.2">
      <c r="A1277" s="11"/>
      <c r="B1277" s="11" t="s">
        <v>32</v>
      </c>
      <c r="C1277" s="11" t="s">
        <v>42</v>
      </c>
      <c r="D1277" s="11">
        <v>1900</v>
      </c>
      <c r="E1277" s="11" t="s">
        <v>30</v>
      </c>
      <c r="F1277" s="11">
        <v>100</v>
      </c>
      <c r="G1277" s="11" t="s">
        <v>24</v>
      </c>
      <c r="H1277" s="11" t="s">
        <v>24</v>
      </c>
      <c r="I1277" s="11" t="s">
        <v>36</v>
      </c>
      <c r="J1277" s="11">
        <v>35</v>
      </c>
      <c r="K1277" s="12">
        <v>0.1297696584757248</v>
      </c>
      <c r="L1277" s="13">
        <v>0</v>
      </c>
      <c r="M1277" s="14">
        <f t="shared" si="212"/>
        <v>0</v>
      </c>
      <c r="N1277" s="15">
        <f t="shared" si="213"/>
        <v>2.5</v>
      </c>
      <c r="O1277" s="14">
        <f t="shared" si="214"/>
        <v>1</v>
      </c>
      <c r="P1277" s="15" t="s">
        <v>25</v>
      </c>
      <c r="Q1277" s="14" t="str">
        <f t="shared" si="215"/>
        <v>No</v>
      </c>
      <c r="R1277" s="15">
        <f t="shared" si="217"/>
        <v>0</v>
      </c>
      <c r="S1277" s="14">
        <f t="shared" si="218"/>
        <v>1</v>
      </c>
      <c r="T1277" s="15">
        <f t="shared" si="219"/>
        <v>2653</v>
      </c>
      <c r="W1277">
        <v>1275</v>
      </c>
      <c r="X1277" s="4">
        <f t="shared" si="220"/>
        <v>2.619396937812319</v>
      </c>
      <c r="Y1277" s="7">
        <f t="shared" si="216"/>
        <v>0.723444976076555</v>
      </c>
      <c r="Z1277" s="4">
        <f t="shared" si="221"/>
        <v>4544.5893764419152</v>
      </c>
      <c r="AA1277" s="4">
        <f t="shared" si="222"/>
        <v>2142.1157883680517</v>
      </c>
    </row>
    <row r="1278" spans="1:27" x14ac:dyDescent="0.2">
      <c r="A1278" s="11"/>
      <c r="B1278" s="11" t="s">
        <v>32</v>
      </c>
      <c r="C1278" s="11" t="s">
        <v>42</v>
      </c>
      <c r="D1278" s="11">
        <v>1900</v>
      </c>
      <c r="E1278" s="11" t="s">
        <v>30</v>
      </c>
      <c r="F1278" s="11">
        <v>100</v>
      </c>
      <c r="G1278" s="11" t="s">
        <v>24</v>
      </c>
      <c r="H1278" s="11" t="s">
        <v>24</v>
      </c>
      <c r="I1278" s="11" t="s">
        <v>37</v>
      </c>
      <c r="J1278" s="11">
        <v>35</v>
      </c>
      <c r="K1278" s="12">
        <v>7.2713481132823977E-3</v>
      </c>
      <c r="L1278" s="13">
        <v>0</v>
      </c>
      <c r="M1278" s="14">
        <f t="shared" si="212"/>
        <v>0</v>
      </c>
      <c r="N1278" s="15">
        <f t="shared" si="213"/>
        <v>2.5</v>
      </c>
      <c r="O1278" s="14">
        <f t="shared" si="214"/>
        <v>1</v>
      </c>
      <c r="P1278" s="15" t="s">
        <v>25</v>
      </c>
      <c r="Q1278" s="14" t="str">
        <f t="shared" si="215"/>
        <v>No</v>
      </c>
      <c r="R1278" s="15">
        <f t="shared" si="217"/>
        <v>0</v>
      </c>
      <c r="S1278" s="14">
        <f t="shared" si="218"/>
        <v>1</v>
      </c>
      <c r="T1278" s="15">
        <f t="shared" si="219"/>
        <v>2653</v>
      </c>
      <c r="W1278">
        <v>1276</v>
      </c>
      <c r="X1278" s="4">
        <f t="shared" si="220"/>
        <v>1.3113073800700583</v>
      </c>
      <c r="Y1278" s="7">
        <f t="shared" si="216"/>
        <v>0.3617224880382775</v>
      </c>
      <c r="Z1278" s="4">
        <f t="shared" si="221"/>
        <v>4545.9006838219857</v>
      </c>
      <c r="AA1278" s="4">
        <f t="shared" si="222"/>
        <v>2142.4775108560898</v>
      </c>
    </row>
    <row r="1279" spans="1:27" x14ac:dyDescent="0.2">
      <c r="A1279" s="11"/>
      <c r="B1279" s="11" t="s">
        <v>32</v>
      </c>
      <c r="C1279" s="11" t="s">
        <v>42</v>
      </c>
      <c r="D1279" s="11">
        <v>1900</v>
      </c>
      <c r="E1279" s="11" t="s">
        <v>30</v>
      </c>
      <c r="F1279" s="11">
        <v>100</v>
      </c>
      <c r="G1279" s="11" t="s">
        <v>24</v>
      </c>
      <c r="H1279" s="11" t="s">
        <v>24</v>
      </c>
      <c r="I1279" s="11" t="s">
        <v>33</v>
      </c>
      <c r="J1279" s="11">
        <v>35</v>
      </c>
      <c r="K1279" s="12">
        <v>1.7426162089126616</v>
      </c>
      <c r="L1279" s="13">
        <v>1.0851674641148326</v>
      </c>
      <c r="M1279" s="14">
        <f t="shared" si="212"/>
        <v>0.3617224880382775</v>
      </c>
      <c r="N1279" s="15">
        <f t="shared" si="213"/>
        <v>2.5</v>
      </c>
      <c r="O1279" s="14">
        <f t="shared" si="214"/>
        <v>0.85531100478468902</v>
      </c>
      <c r="P1279" s="15" t="s">
        <v>25</v>
      </c>
      <c r="Q1279" s="14" t="str">
        <f t="shared" si="215"/>
        <v>No</v>
      </c>
      <c r="R1279" s="15">
        <f t="shared" si="217"/>
        <v>207.5743851045556</v>
      </c>
      <c r="S1279" s="14">
        <f t="shared" si="218"/>
        <v>2</v>
      </c>
      <c r="T1279" s="15">
        <f t="shared" si="219"/>
        <v>1564</v>
      </c>
      <c r="W1279">
        <v>1277</v>
      </c>
      <c r="X1279" s="4">
        <f t="shared" si="220"/>
        <v>1.2268756697602157</v>
      </c>
      <c r="Y1279" s="7">
        <f t="shared" si="216"/>
        <v>0.3382826033160109</v>
      </c>
      <c r="Z1279" s="4">
        <f t="shared" si="221"/>
        <v>4547.1275594917461</v>
      </c>
      <c r="AA1279" s="4">
        <f t="shared" si="222"/>
        <v>2142.815793459406</v>
      </c>
    </row>
    <row r="1280" spans="1:27" x14ac:dyDescent="0.2">
      <c r="A1280" s="11"/>
      <c r="B1280" s="11" t="s">
        <v>50</v>
      </c>
      <c r="C1280" s="11" t="s">
        <v>42</v>
      </c>
      <c r="D1280" s="11">
        <v>1900</v>
      </c>
      <c r="E1280" s="11" t="s">
        <v>30</v>
      </c>
      <c r="F1280" s="11">
        <v>100</v>
      </c>
      <c r="G1280" s="11" t="s">
        <v>24</v>
      </c>
      <c r="H1280" s="11" t="s">
        <v>24</v>
      </c>
      <c r="I1280" s="11" t="s">
        <v>33</v>
      </c>
      <c r="J1280" s="11">
        <v>35</v>
      </c>
      <c r="K1280" s="12">
        <v>0.14591052324513071</v>
      </c>
      <c r="L1280" s="13">
        <v>0</v>
      </c>
      <c r="M1280" s="14">
        <f t="shared" si="212"/>
        <v>0</v>
      </c>
      <c r="N1280" s="15">
        <f t="shared" si="213"/>
        <v>2.5</v>
      </c>
      <c r="O1280" s="14">
        <f t="shared" si="214"/>
        <v>1</v>
      </c>
      <c r="P1280" s="15" t="s">
        <v>25</v>
      </c>
      <c r="Q1280" s="14" t="str">
        <f t="shared" si="215"/>
        <v>No</v>
      </c>
      <c r="R1280" s="15">
        <f t="shared" si="217"/>
        <v>0</v>
      </c>
      <c r="S1280" s="14">
        <f t="shared" si="218"/>
        <v>1</v>
      </c>
      <c r="T1280" s="15">
        <f t="shared" si="219"/>
        <v>2653</v>
      </c>
      <c r="W1280">
        <v>1278</v>
      </c>
      <c r="X1280" s="4">
        <f t="shared" si="220"/>
        <v>21.708440730979717</v>
      </c>
      <c r="Y1280" s="7">
        <f t="shared" si="216"/>
        <v>5.968310852492074</v>
      </c>
      <c r="Z1280" s="4">
        <f t="shared" si="221"/>
        <v>4568.8360002227255</v>
      </c>
      <c r="AA1280" s="4">
        <f t="shared" si="222"/>
        <v>2148.7841043118979</v>
      </c>
    </row>
    <row r="1281" spans="1:27" x14ac:dyDescent="0.2">
      <c r="A1281" s="11"/>
      <c r="B1281" s="11" t="s">
        <v>32</v>
      </c>
      <c r="C1281" s="11" t="s">
        <v>42</v>
      </c>
      <c r="D1281" s="11">
        <v>1900</v>
      </c>
      <c r="E1281" s="11" t="s">
        <v>30</v>
      </c>
      <c r="F1281" s="11">
        <v>100</v>
      </c>
      <c r="G1281" s="11" t="s">
        <v>24</v>
      </c>
      <c r="H1281" s="11" t="s">
        <v>24</v>
      </c>
      <c r="I1281" s="11" t="s">
        <v>35</v>
      </c>
      <c r="J1281" s="11">
        <v>35</v>
      </c>
      <c r="K1281" s="12">
        <v>1.0213684196146566</v>
      </c>
      <c r="L1281" s="13">
        <v>1.0851674641148326</v>
      </c>
      <c r="M1281" s="14">
        <f t="shared" si="212"/>
        <v>0.3617224880382775</v>
      </c>
      <c r="N1281" s="15">
        <f t="shared" si="213"/>
        <v>2.5</v>
      </c>
      <c r="O1281" s="14">
        <f t="shared" si="214"/>
        <v>0.85531100478468902</v>
      </c>
      <c r="P1281" s="15" t="s">
        <v>25</v>
      </c>
      <c r="Q1281" s="14" t="str">
        <f t="shared" si="215"/>
        <v>No</v>
      </c>
      <c r="R1281" s="15">
        <f t="shared" si="217"/>
        <v>354.15476050723078</v>
      </c>
      <c r="S1281" s="14">
        <f t="shared" si="218"/>
        <v>3</v>
      </c>
      <c r="T1281" s="15">
        <f t="shared" si="219"/>
        <v>1036</v>
      </c>
      <c r="W1281">
        <v>1279</v>
      </c>
      <c r="X1281" s="4">
        <f t="shared" si="220"/>
        <v>2.631570372841348</v>
      </c>
      <c r="Y1281" s="7">
        <f t="shared" si="216"/>
        <v>0.723444976076555</v>
      </c>
      <c r="Z1281" s="4">
        <f t="shared" si="221"/>
        <v>4571.4675705955669</v>
      </c>
      <c r="AA1281" s="4">
        <f t="shared" si="222"/>
        <v>2149.5075492879746</v>
      </c>
    </row>
    <row r="1282" spans="1:27" x14ac:dyDescent="0.2">
      <c r="A1282" s="11"/>
      <c r="B1282" s="11" t="s">
        <v>32</v>
      </c>
      <c r="C1282" s="11" t="s">
        <v>42</v>
      </c>
      <c r="D1282" s="11">
        <v>1900</v>
      </c>
      <c r="E1282" s="11" t="s">
        <v>30</v>
      </c>
      <c r="F1282" s="11">
        <v>100</v>
      </c>
      <c r="G1282" s="11" t="s">
        <v>24</v>
      </c>
      <c r="H1282" s="11" t="s">
        <v>24</v>
      </c>
      <c r="I1282" s="11" t="s">
        <v>31</v>
      </c>
      <c r="J1282" s="11">
        <v>35</v>
      </c>
      <c r="K1282" s="12">
        <v>12.483421093776583</v>
      </c>
      <c r="L1282" s="13">
        <v>4.2631106661056259</v>
      </c>
      <c r="M1282" s="14">
        <f t="shared" si="212"/>
        <v>1.4210368887018754</v>
      </c>
      <c r="N1282" s="15">
        <f t="shared" si="213"/>
        <v>2.5</v>
      </c>
      <c r="O1282" s="14">
        <f t="shared" si="214"/>
        <v>0.43158524451924984</v>
      </c>
      <c r="P1282" s="15" t="s">
        <v>25</v>
      </c>
      <c r="Q1282" s="14" t="str">
        <f t="shared" si="215"/>
        <v>Yes</v>
      </c>
      <c r="R1282" s="15">
        <f t="shared" si="217"/>
        <v>113.83393046080224</v>
      </c>
      <c r="S1282" s="14">
        <f t="shared" si="218"/>
        <v>1</v>
      </c>
      <c r="T1282" s="15">
        <f t="shared" si="219"/>
        <v>2068</v>
      </c>
      <c r="W1282">
        <v>1280</v>
      </c>
      <c r="X1282" s="4">
        <f t="shared" si="220"/>
        <v>1.3200750480104377</v>
      </c>
      <c r="Y1282" s="7">
        <f t="shared" si="216"/>
        <v>0.3617224880382775</v>
      </c>
      <c r="Z1282" s="4">
        <f t="shared" si="221"/>
        <v>4572.787645643577</v>
      </c>
      <c r="AA1282" s="4">
        <f t="shared" si="222"/>
        <v>2149.8692717760127</v>
      </c>
    </row>
    <row r="1283" spans="1:27" x14ac:dyDescent="0.2">
      <c r="A1283" s="11"/>
      <c r="B1283" s="11" t="s">
        <v>32</v>
      </c>
      <c r="C1283" s="11" t="s">
        <v>42</v>
      </c>
      <c r="D1283" s="11">
        <v>1900</v>
      </c>
      <c r="E1283" s="11" t="s">
        <v>30</v>
      </c>
      <c r="F1283" s="11">
        <v>150</v>
      </c>
      <c r="G1283" s="11" t="s">
        <v>24</v>
      </c>
      <c r="H1283" s="11" t="s">
        <v>24</v>
      </c>
      <c r="I1283" s="11" t="s">
        <v>36</v>
      </c>
      <c r="J1283" s="11">
        <v>35</v>
      </c>
      <c r="K1283" s="12">
        <v>4.4381743174291798E-2</v>
      </c>
      <c r="L1283" s="13">
        <v>0</v>
      </c>
      <c r="M1283" s="14">
        <f t="shared" ref="M1283:M1346" si="223">L1283/3</f>
        <v>0</v>
      </c>
      <c r="N1283" s="15">
        <f t="shared" ref="N1283:N1346" si="224">IF(F1283&lt;=320,2.5,1)</f>
        <v>2.5</v>
      </c>
      <c r="O1283" s="14">
        <f t="shared" ref="O1283:O1346" si="225">1-(M1283/N1283)</f>
        <v>1</v>
      </c>
      <c r="P1283" s="15" t="s">
        <v>25</v>
      </c>
      <c r="Q1283" s="14" t="str">
        <f t="shared" ref="Q1283:Q1346" si="226">IF(AND(O1283&lt;0.5,O1283&gt;-0.5),"Yes","No")</f>
        <v>No</v>
      </c>
      <c r="R1283" s="15">
        <f t="shared" si="217"/>
        <v>0</v>
      </c>
      <c r="S1283" s="14">
        <f t="shared" si="218"/>
        <v>1</v>
      </c>
      <c r="T1283" s="15">
        <f t="shared" si="219"/>
        <v>2653</v>
      </c>
      <c r="W1283">
        <v>1281</v>
      </c>
      <c r="X1283" s="4">
        <f t="shared" si="220"/>
        <v>6.497564908262552</v>
      </c>
      <c r="Y1283" s="7">
        <f t="shared" ref="Y1283:Y1346" si="227">SUMIF(T:T,W1283,M:M)</f>
        <v>1.7803461980111848</v>
      </c>
      <c r="Z1283" s="4">
        <f t="shared" si="221"/>
        <v>4579.2852105518396</v>
      </c>
      <c r="AA1283" s="4">
        <f t="shared" si="222"/>
        <v>2151.6496179740238</v>
      </c>
    </row>
    <row r="1284" spans="1:27" x14ac:dyDescent="0.2">
      <c r="A1284" s="11"/>
      <c r="B1284" s="11" t="s">
        <v>32</v>
      </c>
      <c r="C1284" s="11" t="s">
        <v>42</v>
      </c>
      <c r="D1284" s="11">
        <v>1900</v>
      </c>
      <c r="E1284" s="11" t="s">
        <v>30</v>
      </c>
      <c r="F1284" s="11">
        <v>150</v>
      </c>
      <c r="G1284" s="11" t="s">
        <v>24</v>
      </c>
      <c r="H1284" s="11" t="s">
        <v>24</v>
      </c>
      <c r="I1284" s="11" t="s">
        <v>33</v>
      </c>
      <c r="J1284" s="11">
        <v>35</v>
      </c>
      <c r="K1284" s="12">
        <v>0.47896147010495005</v>
      </c>
      <c r="L1284" s="13">
        <v>0</v>
      </c>
      <c r="M1284" s="14">
        <f t="shared" si="223"/>
        <v>0</v>
      </c>
      <c r="N1284" s="15">
        <f t="shared" si="224"/>
        <v>2.5</v>
      </c>
      <c r="O1284" s="14">
        <f t="shared" si="225"/>
        <v>1</v>
      </c>
      <c r="P1284" s="15" t="s">
        <v>25</v>
      </c>
      <c r="Q1284" s="14" t="str">
        <f t="shared" si="226"/>
        <v>No</v>
      </c>
      <c r="R1284" s="15">
        <f t="shared" ref="R1284:R1347" si="228">M1284/(K1284/1000)</f>
        <v>0</v>
      </c>
      <c r="S1284" s="14">
        <f t="shared" ref="S1284:S1347" si="229">IF(R1284&lt;=125,1,IF(R1284&lt;250,2,IF(R1284&lt;500,3,IF(R1284&lt;1000,4,5))))</f>
        <v>1</v>
      </c>
      <c r="T1284" s="15">
        <f t="shared" ref="T1284:T1347" si="230">RANK(R1284,$R$3:$R$14561)</f>
        <v>2653</v>
      </c>
      <c r="W1284">
        <v>1282</v>
      </c>
      <c r="X1284" s="4">
        <f t="shared" ref="X1284:X1347" si="231">SUMIF(T:T,W1284,K:K)</f>
        <v>6.3389364172195455</v>
      </c>
      <c r="Y1284" s="7">
        <f t="shared" si="227"/>
        <v>1.7358796072956195</v>
      </c>
      <c r="Z1284" s="4">
        <f t="shared" ref="Z1284:Z1347" si="232">Z1283+X1284</f>
        <v>4585.6241469690594</v>
      </c>
      <c r="AA1284" s="4">
        <f t="shared" si="222"/>
        <v>2153.3854975813197</v>
      </c>
    </row>
    <row r="1285" spans="1:27" x14ac:dyDescent="0.2">
      <c r="A1285" s="11"/>
      <c r="B1285" s="11" t="s">
        <v>32</v>
      </c>
      <c r="C1285" s="11" t="s">
        <v>42</v>
      </c>
      <c r="D1285" s="11">
        <v>1900</v>
      </c>
      <c r="E1285" s="11" t="s">
        <v>30</v>
      </c>
      <c r="F1285" s="11">
        <v>150</v>
      </c>
      <c r="G1285" s="11" t="s">
        <v>24</v>
      </c>
      <c r="H1285" s="11" t="s">
        <v>24</v>
      </c>
      <c r="I1285" s="11" t="s">
        <v>35</v>
      </c>
      <c r="J1285" s="11">
        <v>35</v>
      </c>
      <c r="K1285" s="12">
        <v>0.64031366787233068</v>
      </c>
      <c r="L1285" s="13">
        <v>0</v>
      </c>
      <c r="M1285" s="14">
        <f t="shared" si="223"/>
        <v>0</v>
      </c>
      <c r="N1285" s="15">
        <f t="shared" si="224"/>
        <v>2.5</v>
      </c>
      <c r="O1285" s="14">
        <f t="shared" si="225"/>
        <v>1</v>
      </c>
      <c r="P1285" s="15" t="s">
        <v>25</v>
      </c>
      <c r="Q1285" s="14" t="str">
        <f t="shared" si="226"/>
        <v>No</v>
      </c>
      <c r="R1285" s="15">
        <f t="shared" si="228"/>
        <v>0</v>
      </c>
      <c r="S1285" s="14">
        <f t="shared" si="229"/>
        <v>1</v>
      </c>
      <c r="T1285" s="15">
        <f t="shared" si="230"/>
        <v>2653</v>
      </c>
      <c r="W1285">
        <v>1283</v>
      </c>
      <c r="X1285" s="4">
        <f t="shared" si="231"/>
        <v>1.3123637289103787</v>
      </c>
      <c r="Y1285" s="7">
        <f t="shared" si="227"/>
        <v>0.35930930930930932</v>
      </c>
      <c r="Z1285" s="4">
        <f t="shared" si="232"/>
        <v>4586.9365106979694</v>
      </c>
      <c r="AA1285" s="4">
        <f t="shared" ref="AA1285:AA1348" si="233">Y1285+AA1284</f>
        <v>2153.7448068906288</v>
      </c>
    </row>
    <row r="1286" spans="1:27" x14ac:dyDescent="0.2">
      <c r="A1286" s="11"/>
      <c r="B1286" s="11" t="s">
        <v>32</v>
      </c>
      <c r="C1286" s="11" t="s">
        <v>42</v>
      </c>
      <c r="D1286" s="11">
        <v>1900</v>
      </c>
      <c r="E1286" s="11" t="s">
        <v>30</v>
      </c>
      <c r="F1286" s="11">
        <v>150</v>
      </c>
      <c r="G1286" s="11" t="s">
        <v>24</v>
      </c>
      <c r="H1286" s="11" t="s">
        <v>24</v>
      </c>
      <c r="I1286" s="11" t="s">
        <v>31</v>
      </c>
      <c r="J1286" s="11">
        <v>35</v>
      </c>
      <c r="K1286" s="12">
        <v>6.5369868216494957</v>
      </c>
      <c r="L1286" s="13">
        <v>1.0148478099480327</v>
      </c>
      <c r="M1286" s="14">
        <f t="shared" si="223"/>
        <v>0.3382826033160109</v>
      </c>
      <c r="N1286" s="15">
        <f t="shared" si="224"/>
        <v>2.5</v>
      </c>
      <c r="O1286" s="14">
        <f t="shared" si="225"/>
        <v>0.86468695867359568</v>
      </c>
      <c r="P1286" s="15" t="s">
        <v>25</v>
      </c>
      <c r="Q1286" s="14" t="str">
        <f t="shared" si="226"/>
        <v>No</v>
      </c>
      <c r="R1286" s="15">
        <f t="shared" si="228"/>
        <v>51.74901105746013</v>
      </c>
      <c r="S1286" s="14">
        <f t="shared" si="229"/>
        <v>1</v>
      </c>
      <c r="T1286" s="15">
        <f t="shared" si="230"/>
        <v>2408</v>
      </c>
      <c r="W1286">
        <v>1284</v>
      </c>
      <c r="X1286" s="4">
        <f t="shared" si="231"/>
        <v>10.465101405091783</v>
      </c>
      <c r="Y1286" s="7">
        <f t="shared" si="227"/>
        <v>2.8631004833970493</v>
      </c>
      <c r="Z1286" s="4">
        <f t="shared" si="232"/>
        <v>4597.4016121030609</v>
      </c>
      <c r="AA1286" s="4">
        <f t="shared" si="233"/>
        <v>2156.6079073740257</v>
      </c>
    </row>
    <row r="1287" spans="1:27" x14ac:dyDescent="0.2">
      <c r="A1287" s="11"/>
      <c r="B1287" s="11" t="s">
        <v>2</v>
      </c>
      <c r="C1287" s="11" t="s">
        <v>42</v>
      </c>
      <c r="D1287" s="11">
        <v>1900</v>
      </c>
      <c r="E1287" s="11" t="s">
        <v>30</v>
      </c>
      <c r="F1287" s="11">
        <v>150</v>
      </c>
      <c r="G1287" s="11" t="s">
        <v>24</v>
      </c>
      <c r="H1287" s="11" t="s">
        <v>24</v>
      </c>
      <c r="I1287" s="11" t="s">
        <v>31</v>
      </c>
      <c r="J1287" s="11">
        <v>35</v>
      </c>
      <c r="K1287" s="12">
        <v>3.4543010323573799E-2</v>
      </c>
      <c r="L1287" s="13">
        <v>0</v>
      </c>
      <c r="M1287" s="14">
        <f t="shared" si="223"/>
        <v>0</v>
      </c>
      <c r="N1287" s="15">
        <f t="shared" si="224"/>
        <v>2.5</v>
      </c>
      <c r="O1287" s="14">
        <f t="shared" si="225"/>
        <v>1</v>
      </c>
      <c r="P1287" s="15" t="s">
        <v>25</v>
      </c>
      <c r="Q1287" s="14" t="str">
        <f t="shared" si="226"/>
        <v>No</v>
      </c>
      <c r="R1287" s="15">
        <f t="shared" si="228"/>
        <v>0</v>
      </c>
      <c r="S1287" s="14">
        <f t="shared" si="229"/>
        <v>1</v>
      </c>
      <c r="T1287" s="15">
        <f t="shared" si="230"/>
        <v>2653</v>
      </c>
      <c r="W1287">
        <v>1285</v>
      </c>
      <c r="X1287" s="4">
        <f t="shared" si="231"/>
        <v>8.9075459050948727</v>
      </c>
      <c r="Y1287" s="7">
        <f t="shared" si="227"/>
        <v>2.4358846986499079</v>
      </c>
      <c r="Z1287" s="4">
        <f t="shared" si="232"/>
        <v>4606.3091580081555</v>
      </c>
      <c r="AA1287" s="4">
        <f t="shared" si="233"/>
        <v>2159.0437920726754</v>
      </c>
    </row>
    <row r="1288" spans="1:27" x14ac:dyDescent="0.2">
      <c r="A1288" s="11"/>
      <c r="B1288" s="11" t="s">
        <v>32</v>
      </c>
      <c r="C1288" s="11" t="s">
        <v>42</v>
      </c>
      <c r="D1288" s="11">
        <v>1900</v>
      </c>
      <c r="E1288" s="11" t="s">
        <v>30</v>
      </c>
      <c r="F1288" s="11">
        <v>200</v>
      </c>
      <c r="G1288" s="11" t="s">
        <v>24</v>
      </c>
      <c r="H1288" s="11" t="s">
        <v>24</v>
      </c>
      <c r="I1288" s="11" t="s">
        <v>36</v>
      </c>
      <c r="J1288" s="11">
        <v>35</v>
      </c>
      <c r="K1288" s="12">
        <v>1.1517051992924819E-2</v>
      </c>
      <c r="L1288" s="13">
        <v>0</v>
      </c>
      <c r="M1288" s="14">
        <f t="shared" si="223"/>
        <v>0</v>
      </c>
      <c r="N1288" s="15">
        <f t="shared" si="224"/>
        <v>2.5</v>
      </c>
      <c r="O1288" s="14">
        <f t="shared" si="225"/>
        <v>1</v>
      </c>
      <c r="P1288" s="15" t="s">
        <v>25</v>
      </c>
      <c r="Q1288" s="14" t="str">
        <f t="shared" si="226"/>
        <v>No</v>
      </c>
      <c r="R1288" s="15">
        <f t="shared" si="228"/>
        <v>0</v>
      </c>
      <c r="S1288" s="14">
        <f t="shared" si="229"/>
        <v>1</v>
      </c>
      <c r="T1288" s="15">
        <f t="shared" si="230"/>
        <v>2653</v>
      </c>
      <c r="W1288">
        <v>1286</v>
      </c>
      <c r="X1288" s="4">
        <f t="shared" si="231"/>
        <v>3.8755616826007699</v>
      </c>
      <c r="Y1288" s="7">
        <f t="shared" si="227"/>
        <v>1.0593144006635977</v>
      </c>
      <c r="Z1288" s="4">
        <f t="shared" si="232"/>
        <v>4610.1847196907565</v>
      </c>
      <c r="AA1288" s="4">
        <f t="shared" si="233"/>
        <v>2160.1031064733388</v>
      </c>
    </row>
    <row r="1289" spans="1:27" x14ac:dyDescent="0.2">
      <c r="A1289" s="11"/>
      <c r="B1289" s="11" t="s">
        <v>32</v>
      </c>
      <c r="C1289" s="11" t="s">
        <v>42</v>
      </c>
      <c r="D1289" s="11">
        <v>1900</v>
      </c>
      <c r="E1289" s="11" t="s">
        <v>30</v>
      </c>
      <c r="F1289" s="11">
        <v>200</v>
      </c>
      <c r="G1289" s="11" t="s">
        <v>24</v>
      </c>
      <c r="H1289" s="11" t="s">
        <v>24</v>
      </c>
      <c r="I1289" s="11" t="s">
        <v>33</v>
      </c>
      <c r="J1289" s="11">
        <v>35</v>
      </c>
      <c r="K1289" s="12">
        <v>8.4724736524774396E-3</v>
      </c>
      <c r="L1289" s="13">
        <v>0</v>
      </c>
      <c r="M1289" s="14">
        <f t="shared" si="223"/>
        <v>0</v>
      </c>
      <c r="N1289" s="15">
        <f t="shared" si="224"/>
        <v>2.5</v>
      </c>
      <c r="O1289" s="14">
        <f t="shared" si="225"/>
        <v>1</v>
      </c>
      <c r="P1289" s="15" t="s">
        <v>25</v>
      </c>
      <c r="Q1289" s="14" t="str">
        <f t="shared" si="226"/>
        <v>No</v>
      </c>
      <c r="R1289" s="15">
        <f t="shared" si="228"/>
        <v>0</v>
      </c>
      <c r="S1289" s="14">
        <f t="shared" si="229"/>
        <v>1</v>
      </c>
      <c r="T1289" s="15">
        <f t="shared" si="230"/>
        <v>2653</v>
      </c>
      <c r="W1289">
        <v>1287</v>
      </c>
      <c r="X1289" s="4">
        <f t="shared" si="231"/>
        <v>10.415344907488693</v>
      </c>
      <c r="Y1289" s="7">
        <f t="shared" si="227"/>
        <v>2.8396605986747825</v>
      </c>
      <c r="Z1289" s="4">
        <f t="shared" si="232"/>
        <v>4620.6000645982449</v>
      </c>
      <c r="AA1289" s="4">
        <f t="shared" si="233"/>
        <v>2162.9427670720138</v>
      </c>
    </row>
    <row r="1290" spans="1:27" x14ac:dyDescent="0.2">
      <c r="A1290" s="11"/>
      <c r="B1290" s="11" t="s">
        <v>32</v>
      </c>
      <c r="C1290" s="11" t="s">
        <v>42</v>
      </c>
      <c r="D1290" s="11">
        <v>1900</v>
      </c>
      <c r="E1290" s="11" t="s">
        <v>30</v>
      </c>
      <c r="F1290" s="11">
        <v>200</v>
      </c>
      <c r="G1290" s="11" t="s">
        <v>24</v>
      </c>
      <c r="H1290" s="11" t="s">
        <v>24</v>
      </c>
      <c r="I1290" s="11" t="s">
        <v>35</v>
      </c>
      <c r="J1290" s="11">
        <v>35</v>
      </c>
      <c r="K1290" s="12">
        <v>2.3476294425205482</v>
      </c>
      <c r="L1290" s="13">
        <v>1.0779279279279279</v>
      </c>
      <c r="M1290" s="14">
        <f t="shared" si="223"/>
        <v>0.35930930930930932</v>
      </c>
      <c r="N1290" s="15">
        <f t="shared" si="224"/>
        <v>2.5</v>
      </c>
      <c r="O1290" s="14">
        <f t="shared" si="225"/>
        <v>0.85627627627627634</v>
      </c>
      <c r="P1290" s="15" t="s">
        <v>25</v>
      </c>
      <c r="Q1290" s="14" t="str">
        <f t="shared" si="226"/>
        <v>No</v>
      </c>
      <c r="R1290" s="15">
        <f t="shared" si="228"/>
        <v>153.05196927652025</v>
      </c>
      <c r="S1290" s="14">
        <f t="shared" si="229"/>
        <v>2</v>
      </c>
      <c r="T1290" s="15">
        <f t="shared" si="230"/>
        <v>1858</v>
      </c>
      <c r="W1290">
        <v>1288</v>
      </c>
      <c r="X1290" s="4">
        <f t="shared" si="231"/>
        <v>3.9802247026501205</v>
      </c>
      <c r="Y1290" s="7">
        <f t="shared" si="227"/>
        <v>1.0851674641148326</v>
      </c>
      <c r="Z1290" s="4">
        <f t="shared" si="232"/>
        <v>4624.5802893008949</v>
      </c>
      <c r="AA1290" s="4">
        <f t="shared" si="233"/>
        <v>2164.0279345361287</v>
      </c>
    </row>
    <row r="1291" spans="1:27" x14ac:dyDescent="0.2">
      <c r="A1291" s="11"/>
      <c r="B1291" s="11" t="s">
        <v>32</v>
      </c>
      <c r="C1291" s="11" t="s">
        <v>42</v>
      </c>
      <c r="D1291" s="11">
        <v>1900</v>
      </c>
      <c r="E1291" s="11" t="s">
        <v>30</v>
      </c>
      <c r="F1291" s="11">
        <v>200</v>
      </c>
      <c r="G1291" s="11" t="s">
        <v>24</v>
      </c>
      <c r="H1291" s="11" t="s">
        <v>24</v>
      </c>
      <c r="I1291" s="11" t="s">
        <v>31</v>
      </c>
      <c r="J1291" s="11">
        <v>35</v>
      </c>
      <c r="K1291" s="12">
        <v>3.1404795172079605</v>
      </c>
      <c r="L1291" s="13">
        <v>0</v>
      </c>
      <c r="M1291" s="14">
        <f t="shared" si="223"/>
        <v>0</v>
      </c>
      <c r="N1291" s="15">
        <f t="shared" si="224"/>
        <v>2.5</v>
      </c>
      <c r="O1291" s="14">
        <f t="shared" si="225"/>
        <v>1</v>
      </c>
      <c r="P1291" s="15" t="s">
        <v>25</v>
      </c>
      <c r="Q1291" s="14" t="str">
        <f t="shared" si="226"/>
        <v>No</v>
      </c>
      <c r="R1291" s="15">
        <f t="shared" si="228"/>
        <v>0</v>
      </c>
      <c r="S1291" s="14">
        <f t="shared" si="229"/>
        <v>1</v>
      </c>
      <c r="T1291" s="15">
        <f t="shared" si="230"/>
        <v>2653</v>
      </c>
      <c r="W1291">
        <v>1289</v>
      </c>
      <c r="X1291" s="4">
        <f t="shared" si="231"/>
        <v>5.2114600023620916</v>
      </c>
      <c r="Y1291" s="7">
        <f t="shared" si="227"/>
        <v>1.4186237099729071</v>
      </c>
      <c r="Z1291" s="4">
        <f t="shared" si="232"/>
        <v>4629.7917493032573</v>
      </c>
      <c r="AA1291" s="4">
        <f t="shared" si="233"/>
        <v>2165.4465582461016</v>
      </c>
    </row>
    <row r="1292" spans="1:27" x14ac:dyDescent="0.2">
      <c r="A1292" s="11"/>
      <c r="B1292" s="11" t="s">
        <v>32</v>
      </c>
      <c r="C1292" s="11" t="s">
        <v>42</v>
      </c>
      <c r="D1292" s="11">
        <v>1900</v>
      </c>
      <c r="E1292" s="11" t="s">
        <v>30</v>
      </c>
      <c r="F1292" s="11">
        <v>250</v>
      </c>
      <c r="G1292" s="11" t="s">
        <v>24</v>
      </c>
      <c r="H1292" s="11" t="s">
        <v>24</v>
      </c>
      <c r="I1292" s="11" t="s">
        <v>36</v>
      </c>
      <c r="J1292" s="11">
        <v>35</v>
      </c>
      <c r="K1292" s="12">
        <v>9.6802013349796302E-3</v>
      </c>
      <c r="L1292" s="13">
        <v>0</v>
      </c>
      <c r="M1292" s="14">
        <f t="shared" si="223"/>
        <v>0</v>
      </c>
      <c r="N1292" s="15">
        <f t="shared" si="224"/>
        <v>2.5</v>
      </c>
      <c r="O1292" s="14">
        <f t="shared" si="225"/>
        <v>1</v>
      </c>
      <c r="P1292" s="15" t="s">
        <v>25</v>
      </c>
      <c r="Q1292" s="14" t="str">
        <f t="shared" si="226"/>
        <v>No</v>
      </c>
      <c r="R1292" s="15">
        <f t="shared" si="228"/>
        <v>0</v>
      </c>
      <c r="S1292" s="14">
        <f t="shared" si="229"/>
        <v>1</v>
      </c>
      <c r="T1292" s="15">
        <f t="shared" si="230"/>
        <v>2653</v>
      </c>
      <c r="W1292">
        <v>1290</v>
      </c>
      <c r="X1292" s="4">
        <f t="shared" si="231"/>
        <v>1.3292470042232385</v>
      </c>
      <c r="Y1292" s="7">
        <f t="shared" si="227"/>
        <v>0.3617224880382775</v>
      </c>
      <c r="Z1292" s="4">
        <f t="shared" si="232"/>
        <v>4631.1209963074807</v>
      </c>
      <c r="AA1292" s="4">
        <f t="shared" si="233"/>
        <v>2165.8082807341398</v>
      </c>
    </row>
    <row r="1293" spans="1:27" x14ac:dyDescent="0.2">
      <c r="A1293" s="11"/>
      <c r="B1293" s="11" t="s">
        <v>32</v>
      </c>
      <c r="C1293" s="11" t="s">
        <v>42</v>
      </c>
      <c r="D1293" s="11">
        <v>1900</v>
      </c>
      <c r="E1293" s="11" t="s">
        <v>30</v>
      </c>
      <c r="F1293" s="11">
        <v>250</v>
      </c>
      <c r="G1293" s="11" t="s">
        <v>24</v>
      </c>
      <c r="H1293" s="11" t="s">
        <v>24</v>
      </c>
      <c r="I1293" s="11" t="s">
        <v>35</v>
      </c>
      <c r="J1293" s="11">
        <v>35</v>
      </c>
      <c r="K1293" s="12">
        <v>0.66631599205629266</v>
      </c>
      <c r="L1293" s="13">
        <v>0</v>
      </c>
      <c r="M1293" s="14">
        <f t="shared" si="223"/>
        <v>0</v>
      </c>
      <c r="N1293" s="15">
        <f t="shared" si="224"/>
        <v>2.5</v>
      </c>
      <c r="O1293" s="14">
        <f t="shared" si="225"/>
        <v>1</v>
      </c>
      <c r="P1293" s="15" t="s">
        <v>25</v>
      </c>
      <c r="Q1293" s="14" t="str">
        <f t="shared" si="226"/>
        <v>No</v>
      </c>
      <c r="R1293" s="15">
        <f t="shared" si="228"/>
        <v>0</v>
      </c>
      <c r="S1293" s="14">
        <f t="shared" si="229"/>
        <v>1</v>
      </c>
      <c r="T1293" s="15">
        <f t="shared" si="230"/>
        <v>2653</v>
      </c>
      <c r="W1293">
        <v>1291</v>
      </c>
      <c r="X1293" s="4">
        <f t="shared" si="231"/>
        <v>2.5773708544189704</v>
      </c>
      <c r="Y1293" s="7">
        <f t="shared" si="227"/>
        <v>0.70000509135428846</v>
      </c>
      <c r="Z1293" s="4">
        <f t="shared" si="232"/>
        <v>4633.6983671619</v>
      </c>
      <c r="AA1293" s="4">
        <f t="shared" si="233"/>
        <v>2166.5082858254941</v>
      </c>
    </row>
    <row r="1294" spans="1:27" x14ac:dyDescent="0.2">
      <c r="A1294" s="11"/>
      <c r="B1294" s="11" t="s">
        <v>32</v>
      </c>
      <c r="C1294" s="11" t="s">
        <v>42</v>
      </c>
      <c r="D1294" s="11">
        <v>1900</v>
      </c>
      <c r="E1294" s="11" t="s">
        <v>30</v>
      </c>
      <c r="F1294" s="11">
        <v>250</v>
      </c>
      <c r="G1294" s="11" t="s">
        <v>24</v>
      </c>
      <c r="H1294" s="11" t="s">
        <v>24</v>
      </c>
      <c r="I1294" s="11" t="s">
        <v>31</v>
      </c>
      <c r="J1294" s="11">
        <v>35</v>
      </c>
      <c r="K1294" s="12">
        <v>0.85816879312234551</v>
      </c>
      <c r="L1294" s="13">
        <v>0</v>
      </c>
      <c r="M1294" s="14">
        <f t="shared" si="223"/>
        <v>0</v>
      </c>
      <c r="N1294" s="15">
        <f t="shared" si="224"/>
        <v>2.5</v>
      </c>
      <c r="O1294" s="14">
        <f t="shared" si="225"/>
        <v>1</v>
      </c>
      <c r="P1294" s="15" t="s">
        <v>25</v>
      </c>
      <c r="Q1294" s="14" t="str">
        <f t="shared" si="226"/>
        <v>No</v>
      </c>
      <c r="R1294" s="15">
        <f t="shared" si="228"/>
        <v>0</v>
      </c>
      <c r="S1294" s="14">
        <f t="shared" si="229"/>
        <v>1</v>
      </c>
      <c r="T1294" s="15">
        <f t="shared" si="230"/>
        <v>2653</v>
      </c>
      <c r="W1294">
        <v>1292</v>
      </c>
      <c r="X1294" s="4">
        <f t="shared" si="231"/>
        <v>12.965661768206104</v>
      </c>
      <c r="Y1294" s="7">
        <f t="shared" si="227"/>
        <v>3.5162258053068043</v>
      </c>
      <c r="Z1294" s="4">
        <f t="shared" si="232"/>
        <v>4646.6640289301058</v>
      </c>
      <c r="AA1294" s="4">
        <f t="shared" si="233"/>
        <v>2170.024511630801</v>
      </c>
    </row>
    <row r="1295" spans="1:27" x14ac:dyDescent="0.2">
      <c r="A1295" s="11"/>
      <c r="B1295" s="11" t="s">
        <v>32</v>
      </c>
      <c r="C1295" s="11" t="s">
        <v>42</v>
      </c>
      <c r="D1295" s="11">
        <v>1900</v>
      </c>
      <c r="E1295" s="11" t="s">
        <v>30</v>
      </c>
      <c r="F1295" s="11">
        <v>300</v>
      </c>
      <c r="G1295" s="11" t="s">
        <v>24</v>
      </c>
      <c r="H1295" s="11" t="s">
        <v>24</v>
      </c>
      <c r="I1295" s="11" t="s">
        <v>36</v>
      </c>
      <c r="J1295" s="11">
        <v>35</v>
      </c>
      <c r="K1295" s="12">
        <v>3.9532670508571857E-2</v>
      </c>
      <c r="L1295" s="13">
        <v>0</v>
      </c>
      <c r="M1295" s="14">
        <f t="shared" si="223"/>
        <v>0</v>
      </c>
      <c r="N1295" s="15">
        <f t="shared" si="224"/>
        <v>2.5</v>
      </c>
      <c r="O1295" s="14">
        <f t="shared" si="225"/>
        <v>1</v>
      </c>
      <c r="P1295" s="15" t="s">
        <v>25</v>
      </c>
      <c r="Q1295" s="14" t="str">
        <f t="shared" si="226"/>
        <v>No</v>
      </c>
      <c r="R1295" s="15">
        <f t="shared" si="228"/>
        <v>0</v>
      </c>
      <c r="S1295" s="14">
        <f t="shared" si="229"/>
        <v>1</v>
      </c>
      <c r="T1295" s="15">
        <f t="shared" si="230"/>
        <v>2653</v>
      </c>
      <c r="W1295">
        <v>1293</v>
      </c>
      <c r="X1295" s="4">
        <f t="shared" si="231"/>
        <v>35.492426017229555</v>
      </c>
      <c r="Y1295" s="7">
        <f t="shared" si="227"/>
        <v>9.6227627874035093</v>
      </c>
      <c r="Z1295" s="4">
        <f t="shared" si="232"/>
        <v>4682.1564549473351</v>
      </c>
      <c r="AA1295" s="4">
        <f t="shared" si="233"/>
        <v>2179.6472744182047</v>
      </c>
    </row>
    <row r="1296" spans="1:27" x14ac:dyDescent="0.2">
      <c r="A1296" s="11"/>
      <c r="B1296" s="11" t="s">
        <v>32</v>
      </c>
      <c r="C1296" s="11" t="s">
        <v>42</v>
      </c>
      <c r="D1296" s="11">
        <v>1900</v>
      </c>
      <c r="E1296" s="11" t="s">
        <v>30</v>
      </c>
      <c r="F1296" s="11">
        <v>300</v>
      </c>
      <c r="G1296" s="11" t="s">
        <v>24</v>
      </c>
      <c r="H1296" s="11" t="s">
        <v>24</v>
      </c>
      <c r="I1296" s="11" t="s">
        <v>35</v>
      </c>
      <c r="J1296" s="11">
        <v>35</v>
      </c>
      <c r="K1296" s="12">
        <v>1.2227968371331419</v>
      </c>
      <c r="L1296" s="13">
        <v>0</v>
      </c>
      <c r="M1296" s="14">
        <f t="shared" si="223"/>
        <v>0</v>
      </c>
      <c r="N1296" s="15">
        <f t="shared" si="224"/>
        <v>2.5</v>
      </c>
      <c r="O1296" s="14">
        <f t="shared" si="225"/>
        <v>1</v>
      </c>
      <c r="P1296" s="15" t="s">
        <v>25</v>
      </c>
      <c r="Q1296" s="14" t="str">
        <f t="shared" si="226"/>
        <v>No</v>
      </c>
      <c r="R1296" s="15">
        <f t="shared" si="228"/>
        <v>0</v>
      </c>
      <c r="S1296" s="14">
        <f t="shared" si="229"/>
        <v>1</v>
      </c>
      <c r="T1296" s="15">
        <f t="shared" si="230"/>
        <v>2653</v>
      </c>
      <c r="W1296">
        <v>1294</v>
      </c>
      <c r="X1296" s="4">
        <f t="shared" si="231"/>
        <v>2.6522209377399317</v>
      </c>
      <c r="Y1296" s="7">
        <f t="shared" si="227"/>
        <v>0.71861861861861864</v>
      </c>
      <c r="Z1296" s="4">
        <f t="shared" si="232"/>
        <v>4684.808675885075</v>
      </c>
      <c r="AA1296" s="4">
        <f t="shared" si="233"/>
        <v>2180.3658930368233</v>
      </c>
    </row>
    <row r="1297" spans="1:27" x14ac:dyDescent="0.2">
      <c r="A1297" s="11"/>
      <c r="B1297" s="11" t="s">
        <v>32</v>
      </c>
      <c r="C1297" s="11" t="s">
        <v>42</v>
      </c>
      <c r="D1297" s="11">
        <v>1900</v>
      </c>
      <c r="E1297" s="11" t="s">
        <v>30</v>
      </c>
      <c r="F1297" s="11">
        <v>300</v>
      </c>
      <c r="G1297" s="11" t="s">
        <v>24</v>
      </c>
      <c r="H1297" s="11" t="s">
        <v>24</v>
      </c>
      <c r="I1297" s="11" t="s">
        <v>31</v>
      </c>
      <c r="J1297" s="11">
        <v>35</v>
      </c>
      <c r="K1297" s="12">
        <v>1.0898653714425368</v>
      </c>
      <c r="L1297" s="13">
        <v>0</v>
      </c>
      <c r="M1297" s="14">
        <f t="shared" si="223"/>
        <v>0</v>
      </c>
      <c r="N1297" s="15">
        <f t="shared" si="224"/>
        <v>2.5</v>
      </c>
      <c r="O1297" s="14">
        <f t="shared" si="225"/>
        <v>1</v>
      </c>
      <c r="P1297" s="15" t="s">
        <v>25</v>
      </c>
      <c r="Q1297" s="14" t="str">
        <f t="shared" si="226"/>
        <v>No</v>
      </c>
      <c r="R1297" s="15">
        <f t="shared" si="228"/>
        <v>0</v>
      </c>
      <c r="S1297" s="14">
        <f t="shared" si="229"/>
        <v>1</v>
      </c>
      <c r="T1297" s="15">
        <f t="shared" si="230"/>
        <v>2653</v>
      </c>
      <c r="W1297">
        <v>1295</v>
      </c>
      <c r="X1297" s="4">
        <f t="shared" si="231"/>
        <v>1.3262297449272111</v>
      </c>
      <c r="Y1297" s="7">
        <f t="shared" si="227"/>
        <v>0.35930930930930932</v>
      </c>
      <c r="Z1297" s="4">
        <f t="shared" si="232"/>
        <v>4686.1349056300023</v>
      </c>
      <c r="AA1297" s="4">
        <f t="shared" si="233"/>
        <v>2180.7252023461324</v>
      </c>
    </row>
    <row r="1298" spans="1:27" x14ac:dyDescent="0.2">
      <c r="A1298" s="11"/>
      <c r="B1298" s="11" t="s">
        <v>32</v>
      </c>
      <c r="C1298" s="11" t="s">
        <v>42</v>
      </c>
      <c r="D1298" s="11">
        <v>1900</v>
      </c>
      <c r="E1298" s="11" t="s">
        <v>34</v>
      </c>
      <c r="F1298" s="11">
        <v>350</v>
      </c>
      <c r="G1298" s="11" t="s">
        <v>24</v>
      </c>
      <c r="H1298" s="11" t="s">
        <v>24</v>
      </c>
      <c r="I1298" s="11" t="s">
        <v>36</v>
      </c>
      <c r="J1298" s="11">
        <v>35</v>
      </c>
      <c r="K1298" s="12">
        <v>0.18043783913215949</v>
      </c>
      <c r="L1298" s="13">
        <v>0</v>
      </c>
      <c r="M1298" s="14">
        <f t="shared" si="223"/>
        <v>0</v>
      </c>
      <c r="N1298" s="15">
        <f t="shared" si="224"/>
        <v>1</v>
      </c>
      <c r="O1298" s="14">
        <f t="shared" si="225"/>
        <v>1</v>
      </c>
      <c r="P1298" s="15" t="s">
        <v>25</v>
      </c>
      <c r="Q1298" s="14" t="str">
        <f t="shared" si="226"/>
        <v>No</v>
      </c>
      <c r="R1298" s="15">
        <f t="shared" si="228"/>
        <v>0</v>
      </c>
      <c r="S1298" s="14">
        <f t="shared" si="229"/>
        <v>1</v>
      </c>
      <c r="T1298" s="15">
        <f t="shared" si="230"/>
        <v>2653</v>
      </c>
      <c r="W1298">
        <v>1296</v>
      </c>
      <c r="X1298" s="4">
        <f t="shared" si="231"/>
        <v>2.6537539079101293</v>
      </c>
      <c r="Y1298" s="7">
        <f t="shared" si="227"/>
        <v>0.71861861861861864</v>
      </c>
      <c r="Z1298" s="4">
        <f t="shared" si="232"/>
        <v>4688.7886595379123</v>
      </c>
      <c r="AA1298" s="4">
        <f t="shared" si="233"/>
        <v>2181.443820964751</v>
      </c>
    </row>
    <row r="1299" spans="1:27" x14ac:dyDescent="0.2">
      <c r="A1299" s="11"/>
      <c r="B1299" s="11" t="s">
        <v>32</v>
      </c>
      <c r="C1299" s="11" t="s">
        <v>42</v>
      </c>
      <c r="D1299" s="11">
        <v>1900</v>
      </c>
      <c r="E1299" s="11" t="s">
        <v>34</v>
      </c>
      <c r="F1299" s="11">
        <v>350</v>
      </c>
      <c r="G1299" s="11" t="s">
        <v>24</v>
      </c>
      <c r="H1299" s="11" t="s">
        <v>24</v>
      </c>
      <c r="I1299" s="11" t="s">
        <v>33</v>
      </c>
      <c r="J1299" s="11">
        <v>35</v>
      </c>
      <c r="K1299" s="12">
        <v>0.35176445515217608</v>
      </c>
      <c r="L1299" s="13">
        <v>0</v>
      </c>
      <c r="M1299" s="14">
        <f t="shared" si="223"/>
        <v>0</v>
      </c>
      <c r="N1299" s="15">
        <f t="shared" si="224"/>
        <v>1</v>
      </c>
      <c r="O1299" s="14">
        <f t="shared" si="225"/>
        <v>1</v>
      </c>
      <c r="P1299" s="15" t="s">
        <v>25</v>
      </c>
      <c r="Q1299" s="14" t="str">
        <f t="shared" si="226"/>
        <v>No</v>
      </c>
      <c r="R1299" s="15">
        <f t="shared" si="228"/>
        <v>0</v>
      </c>
      <c r="S1299" s="14">
        <f t="shared" si="229"/>
        <v>1</v>
      </c>
      <c r="T1299" s="15">
        <f t="shared" si="230"/>
        <v>2653</v>
      </c>
      <c r="W1299">
        <v>1297</v>
      </c>
      <c r="X1299" s="4">
        <f t="shared" si="231"/>
        <v>2.590911285390181</v>
      </c>
      <c r="Y1299" s="7">
        <f t="shared" si="227"/>
        <v>0.70000509135428846</v>
      </c>
      <c r="Z1299" s="4">
        <f t="shared" si="232"/>
        <v>4691.3795708233029</v>
      </c>
      <c r="AA1299" s="4">
        <f t="shared" si="233"/>
        <v>2182.1438260561054</v>
      </c>
    </row>
    <row r="1300" spans="1:27" x14ac:dyDescent="0.2">
      <c r="A1300" s="11"/>
      <c r="B1300" s="11" t="s">
        <v>32</v>
      </c>
      <c r="C1300" s="11" t="s">
        <v>42</v>
      </c>
      <c r="D1300" s="11">
        <v>1900</v>
      </c>
      <c r="E1300" s="11" t="s">
        <v>34</v>
      </c>
      <c r="F1300" s="11">
        <v>350</v>
      </c>
      <c r="G1300" s="11" t="s">
        <v>24</v>
      </c>
      <c r="H1300" s="11" t="s">
        <v>24</v>
      </c>
      <c r="I1300" s="11" t="s">
        <v>35</v>
      </c>
      <c r="J1300" s="11">
        <v>35</v>
      </c>
      <c r="K1300" s="12">
        <v>5.9172023819766238E-3</v>
      </c>
      <c r="L1300" s="13">
        <v>0</v>
      </c>
      <c r="M1300" s="14">
        <f t="shared" si="223"/>
        <v>0</v>
      </c>
      <c r="N1300" s="15">
        <f t="shared" si="224"/>
        <v>1</v>
      </c>
      <c r="O1300" s="14">
        <f t="shared" si="225"/>
        <v>1</v>
      </c>
      <c r="P1300" s="15" t="s">
        <v>25</v>
      </c>
      <c r="Q1300" s="14" t="str">
        <f t="shared" si="226"/>
        <v>No</v>
      </c>
      <c r="R1300" s="15">
        <f t="shared" si="228"/>
        <v>0</v>
      </c>
      <c r="S1300" s="14">
        <f t="shared" si="229"/>
        <v>1</v>
      </c>
      <c r="T1300" s="15">
        <f t="shared" si="230"/>
        <v>2653</v>
      </c>
      <c r="W1300">
        <v>1298</v>
      </c>
      <c r="X1300" s="4">
        <f t="shared" si="231"/>
        <v>1.3301803331807296</v>
      </c>
      <c r="Y1300" s="7">
        <f t="shared" si="227"/>
        <v>0.35930930930930932</v>
      </c>
      <c r="Z1300" s="4">
        <f t="shared" si="232"/>
        <v>4692.7097511564834</v>
      </c>
      <c r="AA1300" s="4">
        <f t="shared" si="233"/>
        <v>2182.5031353654144</v>
      </c>
    </row>
    <row r="1301" spans="1:27" x14ac:dyDescent="0.2">
      <c r="A1301" s="11"/>
      <c r="B1301" s="11" t="s">
        <v>32</v>
      </c>
      <c r="C1301" s="11" t="s">
        <v>42</v>
      </c>
      <c r="D1301" s="11">
        <v>1900</v>
      </c>
      <c r="E1301" s="11" t="s">
        <v>34</v>
      </c>
      <c r="F1301" s="11">
        <v>350</v>
      </c>
      <c r="G1301" s="11" t="s">
        <v>24</v>
      </c>
      <c r="H1301" s="11" t="s">
        <v>24</v>
      </c>
      <c r="I1301" s="11" t="s">
        <v>31</v>
      </c>
      <c r="J1301" s="11">
        <v>35</v>
      </c>
      <c r="K1301" s="12">
        <v>1.0092727976042215</v>
      </c>
      <c r="L1301" s="13">
        <v>0</v>
      </c>
      <c r="M1301" s="14">
        <f t="shared" si="223"/>
        <v>0</v>
      </c>
      <c r="N1301" s="15">
        <f t="shared" si="224"/>
        <v>1</v>
      </c>
      <c r="O1301" s="14">
        <f t="shared" si="225"/>
        <v>1</v>
      </c>
      <c r="P1301" s="15" t="s">
        <v>25</v>
      </c>
      <c r="Q1301" s="14" t="str">
        <f t="shared" si="226"/>
        <v>No</v>
      </c>
      <c r="R1301" s="15">
        <f t="shared" si="228"/>
        <v>0</v>
      </c>
      <c r="S1301" s="14">
        <f t="shared" si="229"/>
        <v>1</v>
      </c>
      <c r="T1301" s="15">
        <f t="shared" si="230"/>
        <v>2653</v>
      </c>
      <c r="W1301">
        <v>1299</v>
      </c>
      <c r="X1301" s="4">
        <f t="shared" si="231"/>
        <v>180.3737663378989</v>
      </c>
      <c r="Y1301" s="7">
        <f t="shared" si="227"/>
        <v>48.690543473429422</v>
      </c>
      <c r="Z1301" s="4">
        <f t="shared" si="232"/>
        <v>4873.0835174943822</v>
      </c>
      <c r="AA1301" s="4">
        <f t="shared" si="233"/>
        <v>2231.1936788388439</v>
      </c>
    </row>
    <row r="1302" spans="1:27" x14ac:dyDescent="0.2">
      <c r="A1302" s="11"/>
      <c r="B1302" s="11" t="s">
        <v>2</v>
      </c>
      <c r="C1302" s="11" t="s">
        <v>42</v>
      </c>
      <c r="D1302" s="11">
        <v>1900</v>
      </c>
      <c r="E1302" s="11" t="s">
        <v>34</v>
      </c>
      <c r="F1302" s="11">
        <v>350</v>
      </c>
      <c r="G1302" s="11" t="s">
        <v>24</v>
      </c>
      <c r="H1302" s="11" t="s">
        <v>24</v>
      </c>
      <c r="I1302" s="11" t="s">
        <v>31</v>
      </c>
      <c r="J1302" s="11">
        <v>35</v>
      </c>
      <c r="K1302" s="12">
        <v>1.2986126705240613E-2</v>
      </c>
      <c r="L1302" s="13">
        <v>0</v>
      </c>
      <c r="M1302" s="14">
        <f t="shared" si="223"/>
        <v>0</v>
      </c>
      <c r="N1302" s="15">
        <f t="shared" si="224"/>
        <v>1</v>
      </c>
      <c r="O1302" s="14">
        <f t="shared" si="225"/>
        <v>1</v>
      </c>
      <c r="P1302" s="15" t="s">
        <v>25</v>
      </c>
      <c r="Q1302" s="14" t="str">
        <f t="shared" si="226"/>
        <v>No</v>
      </c>
      <c r="R1302" s="15">
        <f t="shared" si="228"/>
        <v>0</v>
      </c>
      <c r="S1302" s="14">
        <f t="shared" si="229"/>
        <v>1</v>
      </c>
      <c r="T1302" s="15">
        <f t="shared" si="230"/>
        <v>2653</v>
      </c>
      <c r="W1302">
        <v>1300</v>
      </c>
      <c r="X1302" s="4">
        <f t="shared" si="231"/>
        <v>11.860429464677098</v>
      </c>
      <c r="Y1302" s="7">
        <f t="shared" si="227"/>
        <v>3.1989699079840914</v>
      </c>
      <c r="Z1302" s="4">
        <f t="shared" si="232"/>
        <v>4884.9439469590598</v>
      </c>
      <c r="AA1302" s="4">
        <f t="shared" si="233"/>
        <v>2234.3926487468279</v>
      </c>
    </row>
    <row r="1303" spans="1:27" x14ac:dyDescent="0.2">
      <c r="A1303" s="11"/>
      <c r="B1303" s="11" t="s">
        <v>2</v>
      </c>
      <c r="C1303" s="11" t="s">
        <v>42</v>
      </c>
      <c r="D1303" s="11">
        <v>1900</v>
      </c>
      <c r="E1303" s="11" t="s">
        <v>34</v>
      </c>
      <c r="F1303" s="11">
        <v>450</v>
      </c>
      <c r="G1303" s="11" t="s">
        <v>24</v>
      </c>
      <c r="H1303" s="11" t="s">
        <v>24</v>
      </c>
      <c r="I1303" s="11" t="s">
        <v>31</v>
      </c>
      <c r="J1303" s="11">
        <v>35</v>
      </c>
      <c r="K1303" s="12">
        <v>3.3809354741718952E-3</v>
      </c>
      <c r="L1303" s="13">
        <v>0</v>
      </c>
      <c r="M1303" s="14">
        <f t="shared" si="223"/>
        <v>0</v>
      </c>
      <c r="N1303" s="15">
        <f t="shared" si="224"/>
        <v>1</v>
      </c>
      <c r="O1303" s="14">
        <f t="shared" si="225"/>
        <v>1</v>
      </c>
      <c r="P1303" s="15" t="s">
        <v>25</v>
      </c>
      <c r="Q1303" s="14" t="str">
        <f t="shared" si="226"/>
        <v>No</v>
      </c>
      <c r="R1303" s="15">
        <f t="shared" si="228"/>
        <v>0</v>
      </c>
      <c r="S1303" s="14">
        <f t="shared" si="229"/>
        <v>1</v>
      </c>
      <c r="T1303" s="15">
        <f t="shared" si="230"/>
        <v>2653</v>
      </c>
      <c r="W1303">
        <v>1301</v>
      </c>
      <c r="X1303" s="4">
        <f t="shared" si="231"/>
        <v>7.9459700660878099</v>
      </c>
      <c r="Y1303" s="7">
        <f t="shared" si="227"/>
        <v>2.1420686860494622</v>
      </c>
      <c r="Z1303" s="4">
        <f t="shared" si="232"/>
        <v>4892.889917025148</v>
      </c>
      <c r="AA1303" s="4">
        <f t="shared" si="233"/>
        <v>2236.5347174328772</v>
      </c>
    </row>
    <row r="1304" spans="1:27" x14ac:dyDescent="0.2">
      <c r="A1304" s="11"/>
      <c r="B1304" s="11" t="s">
        <v>32</v>
      </c>
      <c r="C1304" s="11" t="s">
        <v>42</v>
      </c>
      <c r="D1304" s="11">
        <v>1900</v>
      </c>
      <c r="E1304" s="11" t="s">
        <v>40</v>
      </c>
      <c r="F1304" s="11">
        <v>500</v>
      </c>
      <c r="G1304" s="11" t="s">
        <v>24</v>
      </c>
      <c r="H1304" s="11" t="s">
        <v>24</v>
      </c>
      <c r="I1304" s="11" t="s">
        <v>31</v>
      </c>
      <c r="J1304" s="11">
        <v>35</v>
      </c>
      <c r="K1304" s="12">
        <v>1.0222254751889403E-2</v>
      </c>
      <c r="L1304" s="13">
        <v>0</v>
      </c>
      <c r="M1304" s="14">
        <f t="shared" si="223"/>
        <v>0</v>
      </c>
      <c r="N1304" s="15">
        <f t="shared" si="224"/>
        <v>1</v>
      </c>
      <c r="O1304" s="14">
        <f t="shared" si="225"/>
        <v>1</v>
      </c>
      <c r="P1304" s="15" t="s">
        <v>25</v>
      </c>
      <c r="Q1304" s="14" t="str">
        <f t="shared" si="226"/>
        <v>No</v>
      </c>
      <c r="R1304" s="15">
        <f t="shared" si="228"/>
        <v>0</v>
      </c>
      <c r="S1304" s="14">
        <f t="shared" si="229"/>
        <v>1</v>
      </c>
      <c r="T1304" s="15">
        <f t="shared" si="230"/>
        <v>2653</v>
      </c>
      <c r="W1304">
        <v>1302</v>
      </c>
      <c r="X1304" s="4">
        <f t="shared" si="231"/>
        <v>1.3421591888259194</v>
      </c>
      <c r="Y1304" s="7">
        <f t="shared" si="227"/>
        <v>0.3617224880382775</v>
      </c>
      <c r="Z1304" s="4">
        <f t="shared" si="232"/>
        <v>4894.2320762139743</v>
      </c>
      <c r="AA1304" s="4">
        <f t="shared" si="233"/>
        <v>2236.8964399209153</v>
      </c>
    </row>
    <row r="1305" spans="1:27" x14ac:dyDescent="0.2">
      <c r="A1305" s="11"/>
      <c r="B1305" s="11" t="s">
        <v>50</v>
      </c>
      <c r="C1305" s="11" t="s">
        <v>42</v>
      </c>
      <c r="D1305" s="11">
        <v>1900</v>
      </c>
      <c r="E1305" s="11" t="s">
        <v>40</v>
      </c>
      <c r="F1305" s="11">
        <v>550</v>
      </c>
      <c r="G1305" s="11" t="s">
        <v>24</v>
      </c>
      <c r="H1305" s="11" t="s">
        <v>24</v>
      </c>
      <c r="I1305" s="11" t="s">
        <v>31</v>
      </c>
      <c r="J1305" s="11">
        <v>35</v>
      </c>
      <c r="K1305" s="12">
        <v>2.6441417193474406E-3</v>
      </c>
      <c r="L1305" s="13">
        <v>0</v>
      </c>
      <c r="M1305" s="14">
        <f t="shared" si="223"/>
        <v>0</v>
      </c>
      <c r="N1305" s="15">
        <f t="shared" si="224"/>
        <v>1</v>
      </c>
      <c r="O1305" s="14">
        <f t="shared" si="225"/>
        <v>1</v>
      </c>
      <c r="P1305" s="15" t="s">
        <v>25</v>
      </c>
      <c r="Q1305" s="14" t="str">
        <f t="shared" si="226"/>
        <v>No</v>
      </c>
      <c r="R1305" s="15">
        <f t="shared" si="228"/>
        <v>0</v>
      </c>
      <c r="S1305" s="14">
        <f t="shared" si="229"/>
        <v>1</v>
      </c>
      <c r="T1305" s="15">
        <f t="shared" si="230"/>
        <v>2653</v>
      </c>
      <c r="W1305">
        <v>1303</v>
      </c>
      <c r="X1305" s="4">
        <f t="shared" si="231"/>
        <v>86.931852302719008</v>
      </c>
      <c r="Y1305" s="7">
        <f t="shared" si="227"/>
        <v>23.387773864699195</v>
      </c>
      <c r="Z1305" s="4">
        <f t="shared" si="232"/>
        <v>4981.163928516693</v>
      </c>
      <c r="AA1305" s="4">
        <f t="shared" si="233"/>
        <v>2260.2842137856146</v>
      </c>
    </row>
    <row r="1306" spans="1:27" x14ac:dyDescent="0.2">
      <c r="A1306" s="11"/>
      <c r="B1306" s="11" t="s">
        <v>32</v>
      </c>
      <c r="C1306" s="11" t="s">
        <v>42</v>
      </c>
      <c r="D1306" s="11">
        <v>1900</v>
      </c>
      <c r="E1306" s="11" t="s">
        <v>40</v>
      </c>
      <c r="F1306" s="11">
        <v>600</v>
      </c>
      <c r="G1306" s="11" t="s">
        <v>24</v>
      </c>
      <c r="H1306" s="11" t="s">
        <v>24</v>
      </c>
      <c r="I1306" s="11" t="s">
        <v>31</v>
      </c>
      <c r="J1306" s="11">
        <v>35</v>
      </c>
      <c r="K1306" s="12">
        <v>0.12238815306913747</v>
      </c>
      <c r="L1306" s="13">
        <v>0</v>
      </c>
      <c r="M1306" s="14">
        <f t="shared" si="223"/>
        <v>0</v>
      </c>
      <c r="N1306" s="15">
        <f t="shared" si="224"/>
        <v>1</v>
      </c>
      <c r="O1306" s="14">
        <f t="shared" si="225"/>
        <v>1</v>
      </c>
      <c r="P1306" s="15" t="s">
        <v>25</v>
      </c>
      <c r="Q1306" s="14" t="str">
        <f t="shared" si="226"/>
        <v>No</v>
      </c>
      <c r="R1306" s="15">
        <f t="shared" si="228"/>
        <v>0</v>
      </c>
      <c r="S1306" s="14">
        <f t="shared" si="229"/>
        <v>1</v>
      </c>
      <c r="T1306" s="15">
        <f t="shared" si="230"/>
        <v>2653</v>
      </c>
      <c r="W1306">
        <v>1304</v>
      </c>
      <c r="X1306" s="4">
        <f t="shared" si="231"/>
        <v>4.0178538466267177</v>
      </c>
      <c r="Y1306" s="7">
        <f t="shared" si="227"/>
        <v>1.0803411066568962</v>
      </c>
      <c r="Z1306" s="4">
        <f t="shared" si="232"/>
        <v>4985.1817823633201</v>
      </c>
      <c r="AA1306" s="4">
        <f t="shared" si="233"/>
        <v>2261.3645548922714</v>
      </c>
    </row>
    <row r="1307" spans="1:27" x14ac:dyDescent="0.2">
      <c r="A1307" s="11"/>
      <c r="B1307" s="11" t="s">
        <v>32</v>
      </c>
      <c r="C1307" s="11" t="s">
        <v>42</v>
      </c>
      <c r="D1307" s="11">
        <v>1900</v>
      </c>
      <c r="E1307" s="11" t="s">
        <v>39</v>
      </c>
      <c r="F1307" s="11">
        <v>700</v>
      </c>
      <c r="G1307" s="11" t="s">
        <v>24</v>
      </c>
      <c r="H1307" s="11" t="s">
        <v>24</v>
      </c>
      <c r="I1307" s="11" t="s">
        <v>31</v>
      </c>
      <c r="J1307" s="11">
        <v>35</v>
      </c>
      <c r="K1307" s="12">
        <v>2.3510038792342654E-2</v>
      </c>
      <c r="L1307" s="13">
        <v>0</v>
      </c>
      <c r="M1307" s="14">
        <f t="shared" si="223"/>
        <v>0</v>
      </c>
      <c r="N1307" s="15">
        <f t="shared" si="224"/>
        <v>1</v>
      </c>
      <c r="O1307" s="14">
        <f t="shared" si="225"/>
        <v>1</v>
      </c>
      <c r="P1307" s="15" t="s">
        <v>25</v>
      </c>
      <c r="Q1307" s="14" t="str">
        <f t="shared" si="226"/>
        <v>No</v>
      </c>
      <c r="R1307" s="15">
        <f t="shared" si="228"/>
        <v>0</v>
      </c>
      <c r="S1307" s="14">
        <f t="shared" si="229"/>
        <v>1</v>
      </c>
      <c r="T1307" s="15">
        <f t="shared" si="230"/>
        <v>2653</v>
      </c>
      <c r="W1307">
        <v>1305</v>
      </c>
      <c r="X1307" s="4">
        <f t="shared" si="231"/>
        <v>5.3635844484043478</v>
      </c>
      <c r="Y1307" s="7">
        <f t="shared" si="227"/>
        <v>1.4420635946951734</v>
      </c>
      <c r="Z1307" s="4">
        <f t="shared" si="232"/>
        <v>4990.5453668117243</v>
      </c>
      <c r="AA1307" s="4">
        <f t="shared" si="233"/>
        <v>2262.8066184869667</v>
      </c>
    </row>
    <row r="1308" spans="1:27" x14ac:dyDescent="0.2">
      <c r="A1308" s="11"/>
      <c r="B1308" s="11" t="s">
        <v>32</v>
      </c>
      <c r="C1308" s="11" t="s">
        <v>42</v>
      </c>
      <c r="D1308" s="11">
        <v>1900</v>
      </c>
      <c r="E1308" s="11" t="s">
        <v>39</v>
      </c>
      <c r="F1308" s="11">
        <v>1100</v>
      </c>
      <c r="G1308" s="11" t="s">
        <v>24</v>
      </c>
      <c r="H1308" s="11" t="s">
        <v>24</v>
      </c>
      <c r="I1308" s="11" t="s">
        <v>31</v>
      </c>
      <c r="J1308" s="11">
        <v>35</v>
      </c>
      <c r="K1308" s="12">
        <v>2.2717457173128046E-3</v>
      </c>
      <c r="L1308" s="13">
        <v>0</v>
      </c>
      <c r="M1308" s="14">
        <f t="shared" si="223"/>
        <v>0</v>
      </c>
      <c r="N1308" s="15">
        <f t="shared" si="224"/>
        <v>1</v>
      </c>
      <c r="O1308" s="14">
        <f t="shared" si="225"/>
        <v>1</v>
      </c>
      <c r="P1308" s="15" t="s">
        <v>25</v>
      </c>
      <c r="Q1308" s="14" t="str">
        <f t="shared" si="226"/>
        <v>No</v>
      </c>
      <c r="R1308" s="15">
        <f t="shared" si="228"/>
        <v>0</v>
      </c>
      <c r="S1308" s="14">
        <f t="shared" si="229"/>
        <v>1</v>
      </c>
      <c r="T1308" s="15">
        <f t="shared" si="230"/>
        <v>2653</v>
      </c>
      <c r="W1308">
        <v>1306</v>
      </c>
      <c r="X1308" s="4">
        <f t="shared" si="231"/>
        <v>1.2582555221760232</v>
      </c>
      <c r="Y1308" s="7">
        <f t="shared" si="227"/>
        <v>0.3382826033160109</v>
      </c>
      <c r="Z1308" s="4">
        <f t="shared" si="232"/>
        <v>4991.8036223339004</v>
      </c>
      <c r="AA1308" s="4">
        <f t="shared" si="233"/>
        <v>2263.1449010902829</v>
      </c>
    </row>
    <row r="1309" spans="1:27" x14ac:dyDescent="0.2">
      <c r="A1309" s="11"/>
      <c r="B1309" s="11" t="s">
        <v>32</v>
      </c>
      <c r="C1309" s="11" t="s">
        <v>42</v>
      </c>
      <c r="D1309" s="11">
        <v>1900</v>
      </c>
      <c r="E1309" s="11" t="s">
        <v>30</v>
      </c>
      <c r="F1309" s="11">
        <v>50</v>
      </c>
      <c r="G1309" s="11" t="s">
        <v>24</v>
      </c>
      <c r="H1309" s="11" t="s">
        <v>24</v>
      </c>
      <c r="I1309" s="11" t="s">
        <v>36</v>
      </c>
      <c r="J1309" s="11">
        <v>40</v>
      </c>
      <c r="K1309" s="12">
        <v>3.9207418793508586E-2</v>
      </c>
      <c r="L1309" s="13">
        <v>0</v>
      </c>
      <c r="M1309" s="14">
        <f t="shared" si="223"/>
        <v>0</v>
      </c>
      <c r="N1309" s="15">
        <f t="shared" si="224"/>
        <v>2.5</v>
      </c>
      <c r="O1309" s="14">
        <f t="shared" si="225"/>
        <v>1</v>
      </c>
      <c r="P1309" s="15" t="s">
        <v>25</v>
      </c>
      <c r="Q1309" s="14" t="str">
        <f t="shared" si="226"/>
        <v>No</v>
      </c>
      <c r="R1309" s="15">
        <f t="shared" si="228"/>
        <v>0</v>
      </c>
      <c r="S1309" s="14">
        <f t="shared" si="229"/>
        <v>1</v>
      </c>
      <c r="T1309" s="15">
        <f t="shared" si="230"/>
        <v>2653</v>
      </c>
      <c r="W1309">
        <v>1307</v>
      </c>
      <c r="X1309" s="4">
        <f t="shared" si="231"/>
        <v>13.421058426583793</v>
      </c>
      <c r="Y1309" s="7">
        <f t="shared" si="227"/>
        <v>3.5817191020156671</v>
      </c>
      <c r="Z1309" s="4">
        <f t="shared" si="232"/>
        <v>5005.2246807604843</v>
      </c>
      <c r="AA1309" s="4">
        <f t="shared" si="233"/>
        <v>2266.7266201922985</v>
      </c>
    </row>
    <row r="1310" spans="1:27" x14ac:dyDescent="0.2">
      <c r="A1310" s="11"/>
      <c r="B1310" s="11" t="s">
        <v>32</v>
      </c>
      <c r="C1310" s="11" t="s">
        <v>42</v>
      </c>
      <c r="D1310" s="11">
        <v>1900</v>
      </c>
      <c r="E1310" s="11" t="s">
        <v>30</v>
      </c>
      <c r="F1310" s="11">
        <v>50</v>
      </c>
      <c r="G1310" s="11" t="s">
        <v>24</v>
      </c>
      <c r="H1310" s="11" t="s">
        <v>24</v>
      </c>
      <c r="I1310" s="11" t="s">
        <v>33</v>
      </c>
      <c r="J1310" s="11">
        <v>40</v>
      </c>
      <c r="K1310" s="12">
        <v>1.1045884485152866</v>
      </c>
      <c r="L1310" s="13">
        <v>0</v>
      </c>
      <c r="M1310" s="14">
        <f t="shared" si="223"/>
        <v>0</v>
      </c>
      <c r="N1310" s="15">
        <f t="shared" si="224"/>
        <v>2.5</v>
      </c>
      <c r="O1310" s="14">
        <f t="shared" si="225"/>
        <v>1</v>
      </c>
      <c r="P1310" s="15" t="s">
        <v>25</v>
      </c>
      <c r="Q1310" s="14" t="str">
        <f t="shared" si="226"/>
        <v>No</v>
      </c>
      <c r="R1310" s="15">
        <f t="shared" si="228"/>
        <v>0</v>
      </c>
      <c r="S1310" s="14">
        <f t="shared" si="229"/>
        <v>1</v>
      </c>
      <c r="T1310" s="15">
        <f t="shared" si="230"/>
        <v>2653</v>
      </c>
      <c r="W1310">
        <v>1308</v>
      </c>
      <c r="X1310" s="4">
        <f t="shared" si="231"/>
        <v>2.7025211188011284</v>
      </c>
      <c r="Y1310" s="7">
        <f t="shared" si="227"/>
        <v>0.72103179734758671</v>
      </c>
      <c r="Z1310" s="4">
        <f t="shared" si="232"/>
        <v>5007.9272018792853</v>
      </c>
      <c r="AA1310" s="4">
        <f t="shared" si="233"/>
        <v>2267.4476519896461</v>
      </c>
    </row>
    <row r="1311" spans="1:27" x14ac:dyDescent="0.2">
      <c r="A1311" s="11"/>
      <c r="B1311" s="11" t="s">
        <v>32</v>
      </c>
      <c r="C1311" s="11" t="s">
        <v>42</v>
      </c>
      <c r="D1311" s="11">
        <v>1900</v>
      </c>
      <c r="E1311" s="11" t="s">
        <v>30</v>
      </c>
      <c r="F1311" s="11">
        <v>50</v>
      </c>
      <c r="G1311" s="11" t="s">
        <v>24</v>
      </c>
      <c r="H1311" s="11" t="s">
        <v>24</v>
      </c>
      <c r="I1311" s="11" t="s">
        <v>35</v>
      </c>
      <c r="J1311" s="11">
        <v>40</v>
      </c>
      <c r="K1311" s="12">
        <v>1.8839069968102049</v>
      </c>
      <c r="L1311" s="13">
        <v>1.0779279279279279</v>
      </c>
      <c r="M1311" s="14">
        <f t="shared" si="223"/>
        <v>0.35930930930930932</v>
      </c>
      <c r="N1311" s="15">
        <f t="shared" si="224"/>
        <v>2.5</v>
      </c>
      <c r="O1311" s="14">
        <f t="shared" si="225"/>
        <v>0.85627627627627634</v>
      </c>
      <c r="P1311" s="15" t="s">
        <v>25</v>
      </c>
      <c r="Q1311" s="14" t="str">
        <f t="shared" si="226"/>
        <v>No</v>
      </c>
      <c r="R1311" s="15">
        <f t="shared" si="228"/>
        <v>190.7256090229958</v>
      </c>
      <c r="S1311" s="14">
        <f t="shared" si="229"/>
        <v>2</v>
      </c>
      <c r="T1311" s="15">
        <f t="shared" si="230"/>
        <v>1659</v>
      </c>
      <c r="W1311">
        <v>1309</v>
      </c>
      <c r="X1311" s="4">
        <f t="shared" si="231"/>
        <v>10.494055157474532</v>
      </c>
      <c r="Y1311" s="7">
        <f t="shared" si="227"/>
        <v>2.7976071866881855</v>
      </c>
      <c r="Z1311" s="4">
        <f t="shared" si="232"/>
        <v>5018.4212570367599</v>
      </c>
      <c r="AA1311" s="4">
        <f t="shared" si="233"/>
        <v>2270.2452591763345</v>
      </c>
    </row>
    <row r="1312" spans="1:27" x14ac:dyDescent="0.2">
      <c r="A1312" s="11"/>
      <c r="B1312" s="11" t="s">
        <v>32</v>
      </c>
      <c r="C1312" s="11" t="s">
        <v>42</v>
      </c>
      <c r="D1312" s="11">
        <v>1900</v>
      </c>
      <c r="E1312" s="11" t="s">
        <v>30</v>
      </c>
      <c r="F1312" s="11">
        <v>50</v>
      </c>
      <c r="G1312" s="11" t="s">
        <v>24</v>
      </c>
      <c r="H1312" s="11" t="s">
        <v>24</v>
      </c>
      <c r="I1312" s="11" t="s">
        <v>31</v>
      </c>
      <c r="J1312" s="11">
        <v>40</v>
      </c>
      <c r="K1312" s="12">
        <v>7.1400414154431351</v>
      </c>
      <c r="L1312" s="13">
        <v>11.641084416222149</v>
      </c>
      <c r="M1312" s="14">
        <f t="shared" si="223"/>
        <v>3.8803614720740498</v>
      </c>
      <c r="N1312" s="15">
        <f t="shared" si="224"/>
        <v>2.5</v>
      </c>
      <c r="O1312" s="14">
        <f t="shared" si="225"/>
        <v>-0.55214458882961992</v>
      </c>
      <c r="P1312" s="15" t="s">
        <v>25</v>
      </c>
      <c r="Q1312" s="14" t="str">
        <f t="shared" si="226"/>
        <v>No</v>
      </c>
      <c r="R1312" s="15">
        <f t="shared" si="228"/>
        <v>543.46484092952858</v>
      </c>
      <c r="S1312" s="14">
        <f t="shared" si="229"/>
        <v>4</v>
      </c>
      <c r="T1312" s="15">
        <f t="shared" si="230"/>
        <v>723</v>
      </c>
      <c r="W1312">
        <v>1310</v>
      </c>
      <c r="X1312" s="4">
        <f t="shared" si="231"/>
        <v>13.201785870350529</v>
      </c>
      <c r="Y1312" s="7">
        <f t="shared" si="227"/>
        <v>3.5186389840357726</v>
      </c>
      <c r="Z1312" s="4">
        <f t="shared" si="232"/>
        <v>5031.6230429071102</v>
      </c>
      <c r="AA1312" s="4">
        <f t="shared" si="233"/>
        <v>2273.7638981603704</v>
      </c>
    </row>
    <row r="1313" spans="1:27" x14ac:dyDescent="0.2">
      <c r="A1313" s="11"/>
      <c r="B1313" s="11" t="s">
        <v>32</v>
      </c>
      <c r="C1313" s="11" t="s">
        <v>42</v>
      </c>
      <c r="D1313" s="11">
        <v>1900</v>
      </c>
      <c r="E1313" s="11" t="s">
        <v>30</v>
      </c>
      <c r="F1313" s="11">
        <v>100</v>
      </c>
      <c r="G1313" s="11" t="s">
        <v>24</v>
      </c>
      <c r="H1313" s="11" t="s">
        <v>24</v>
      </c>
      <c r="I1313" s="11" t="s">
        <v>36</v>
      </c>
      <c r="J1313" s="11">
        <v>40</v>
      </c>
      <c r="K1313" s="12">
        <v>0.23439979075203843</v>
      </c>
      <c r="L1313" s="13">
        <v>1.0779279279279279</v>
      </c>
      <c r="M1313" s="14">
        <f t="shared" si="223"/>
        <v>0.35930930930930932</v>
      </c>
      <c r="N1313" s="15">
        <f t="shared" si="224"/>
        <v>2.5</v>
      </c>
      <c r="O1313" s="14">
        <f t="shared" si="225"/>
        <v>0.85627627627627634</v>
      </c>
      <c r="P1313" s="15" t="s">
        <v>25</v>
      </c>
      <c r="Q1313" s="14" t="str">
        <f t="shared" si="226"/>
        <v>No</v>
      </c>
      <c r="R1313" s="15">
        <f t="shared" si="228"/>
        <v>1532.8909132406493</v>
      </c>
      <c r="S1313" s="14">
        <f t="shared" si="229"/>
        <v>5</v>
      </c>
      <c r="T1313" s="15">
        <f t="shared" si="230"/>
        <v>227</v>
      </c>
      <c r="W1313">
        <v>1311</v>
      </c>
      <c r="X1313" s="4">
        <f t="shared" si="231"/>
        <v>2.6271204082062827</v>
      </c>
      <c r="Y1313" s="7">
        <f t="shared" si="227"/>
        <v>0.70000509135428846</v>
      </c>
      <c r="Z1313" s="4">
        <f t="shared" si="232"/>
        <v>5034.2501633153161</v>
      </c>
      <c r="AA1313" s="4">
        <f t="shared" si="233"/>
        <v>2274.4639032517248</v>
      </c>
    </row>
    <row r="1314" spans="1:27" x14ac:dyDescent="0.2">
      <c r="A1314" s="11"/>
      <c r="B1314" s="11" t="s">
        <v>32</v>
      </c>
      <c r="C1314" s="11" t="s">
        <v>42</v>
      </c>
      <c r="D1314" s="11">
        <v>1900</v>
      </c>
      <c r="E1314" s="11" t="s">
        <v>30</v>
      </c>
      <c r="F1314" s="11">
        <v>100</v>
      </c>
      <c r="G1314" s="11" t="s">
        <v>24</v>
      </c>
      <c r="H1314" s="11" t="s">
        <v>24</v>
      </c>
      <c r="I1314" s="11" t="s">
        <v>33</v>
      </c>
      <c r="J1314" s="11">
        <v>40</v>
      </c>
      <c r="K1314" s="12">
        <v>1.026398628971291</v>
      </c>
      <c r="L1314" s="13">
        <v>1.0851674641148326</v>
      </c>
      <c r="M1314" s="14">
        <f t="shared" si="223"/>
        <v>0.3617224880382775</v>
      </c>
      <c r="N1314" s="15">
        <f t="shared" si="224"/>
        <v>2.5</v>
      </c>
      <c r="O1314" s="14">
        <f t="shared" si="225"/>
        <v>0.85531100478468902</v>
      </c>
      <c r="P1314" s="15" t="s">
        <v>25</v>
      </c>
      <c r="Q1314" s="14" t="str">
        <f t="shared" si="226"/>
        <v>No</v>
      </c>
      <c r="R1314" s="15">
        <f t="shared" si="228"/>
        <v>352.41910679558703</v>
      </c>
      <c r="S1314" s="14">
        <f t="shared" si="229"/>
        <v>3</v>
      </c>
      <c r="T1314" s="15">
        <f t="shared" si="230"/>
        <v>1041</v>
      </c>
      <c r="W1314">
        <v>1312</v>
      </c>
      <c r="X1314" s="4">
        <f t="shared" si="231"/>
        <v>1.2705802081863453</v>
      </c>
      <c r="Y1314" s="7">
        <f t="shared" si="227"/>
        <v>0.3382826033160109</v>
      </c>
      <c r="Z1314" s="4">
        <f t="shared" si="232"/>
        <v>5035.5207435235025</v>
      </c>
      <c r="AA1314" s="4">
        <f t="shared" si="233"/>
        <v>2274.802185855041</v>
      </c>
    </row>
    <row r="1315" spans="1:27" x14ac:dyDescent="0.2">
      <c r="A1315" s="11"/>
      <c r="B1315" s="11" t="s">
        <v>50</v>
      </c>
      <c r="C1315" s="11" t="s">
        <v>42</v>
      </c>
      <c r="D1315" s="11">
        <v>1900</v>
      </c>
      <c r="E1315" s="11" t="s">
        <v>30</v>
      </c>
      <c r="F1315" s="11">
        <v>100</v>
      </c>
      <c r="G1315" s="11" t="s">
        <v>24</v>
      </c>
      <c r="H1315" s="11" t="s">
        <v>24</v>
      </c>
      <c r="I1315" s="11" t="s">
        <v>33</v>
      </c>
      <c r="J1315" s="11">
        <v>40</v>
      </c>
      <c r="K1315" s="12">
        <v>0.15237695269221208</v>
      </c>
      <c r="L1315" s="13">
        <v>0</v>
      </c>
      <c r="M1315" s="14">
        <f t="shared" si="223"/>
        <v>0</v>
      </c>
      <c r="N1315" s="15">
        <f t="shared" si="224"/>
        <v>2.5</v>
      </c>
      <c r="O1315" s="14">
        <f t="shared" si="225"/>
        <v>1</v>
      </c>
      <c r="P1315" s="15" t="s">
        <v>25</v>
      </c>
      <c r="Q1315" s="14" t="str">
        <f t="shared" si="226"/>
        <v>No</v>
      </c>
      <c r="R1315" s="15">
        <f t="shared" si="228"/>
        <v>0</v>
      </c>
      <c r="S1315" s="14">
        <f t="shared" si="229"/>
        <v>1</v>
      </c>
      <c r="T1315" s="15">
        <f t="shared" si="230"/>
        <v>2653</v>
      </c>
      <c r="W1315">
        <v>1313</v>
      </c>
      <c r="X1315" s="4">
        <f t="shared" si="231"/>
        <v>2.7152375969156957</v>
      </c>
      <c r="Y1315" s="7">
        <f t="shared" si="227"/>
        <v>0.72103179734758671</v>
      </c>
      <c r="Z1315" s="4">
        <f t="shared" si="232"/>
        <v>5038.2359811204178</v>
      </c>
      <c r="AA1315" s="4">
        <f t="shared" si="233"/>
        <v>2275.5232176523887</v>
      </c>
    </row>
    <row r="1316" spans="1:27" x14ac:dyDescent="0.2">
      <c r="A1316" s="11"/>
      <c r="B1316" s="11" t="s">
        <v>32</v>
      </c>
      <c r="C1316" s="11" t="s">
        <v>42</v>
      </c>
      <c r="D1316" s="11">
        <v>1900</v>
      </c>
      <c r="E1316" s="11" t="s">
        <v>30</v>
      </c>
      <c r="F1316" s="11">
        <v>100</v>
      </c>
      <c r="G1316" s="11" t="s">
        <v>24</v>
      </c>
      <c r="H1316" s="11" t="s">
        <v>24</v>
      </c>
      <c r="I1316" s="11" t="s">
        <v>35</v>
      </c>
      <c r="J1316" s="11">
        <v>40</v>
      </c>
      <c r="K1316" s="12">
        <v>0.38806413905146259</v>
      </c>
      <c r="L1316" s="13">
        <v>0</v>
      </c>
      <c r="M1316" s="14">
        <f t="shared" si="223"/>
        <v>0</v>
      </c>
      <c r="N1316" s="15">
        <f t="shared" si="224"/>
        <v>2.5</v>
      </c>
      <c r="O1316" s="14">
        <f t="shared" si="225"/>
        <v>1</v>
      </c>
      <c r="P1316" s="15" t="s">
        <v>25</v>
      </c>
      <c r="Q1316" s="14" t="str">
        <f t="shared" si="226"/>
        <v>No</v>
      </c>
      <c r="R1316" s="15">
        <f t="shared" si="228"/>
        <v>0</v>
      </c>
      <c r="S1316" s="14">
        <f t="shared" si="229"/>
        <v>1</v>
      </c>
      <c r="T1316" s="15">
        <f t="shared" si="230"/>
        <v>2653</v>
      </c>
      <c r="W1316">
        <v>1314</v>
      </c>
      <c r="X1316" s="4">
        <f t="shared" si="231"/>
        <v>13.424242654017101</v>
      </c>
      <c r="Y1316" s="7">
        <f t="shared" si="227"/>
        <v>3.5631055747513369</v>
      </c>
      <c r="Z1316" s="4">
        <f t="shared" si="232"/>
        <v>5051.6602237744346</v>
      </c>
      <c r="AA1316" s="4">
        <f t="shared" si="233"/>
        <v>2279.0863232271399</v>
      </c>
    </row>
    <row r="1317" spans="1:27" x14ac:dyDescent="0.2">
      <c r="A1317" s="11"/>
      <c r="B1317" s="11" t="s">
        <v>32</v>
      </c>
      <c r="C1317" s="11" t="s">
        <v>42</v>
      </c>
      <c r="D1317" s="11">
        <v>1900</v>
      </c>
      <c r="E1317" s="11" t="s">
        <v>30</v>
      </c>
      <c r="F1317" s="11">
        <v>100</v>
      </c>
      <c r="G1317" s="11" t="s">
        <v>24</v>
      </c>
      <c r="H1317" s="11" t="s">
        <v>24</v>
      </c>
      <c r="I1317" s="11" t="s">
        <v>31</v>
      </c>
      <c r="J1317" s="11">
        <v>40</v>
      </c>
      <c r="K1317" s="12">
        <v>8.1037569413082906</v>
      </c>
      <c r="L1317" s="13">
        <v>8.3225019058977558</v>
      </c>
      <c r="M1317" s="14">
        <f t="shared" si="223"/>
        <v>2.7741673019659188</v>
      </c>
      <c r="N1317" s="15">
        <f t="shared" si="224"/>
        <v>2.5</v>
      </c>
      <c r="O1317" s="14">
        <f t="shared" si="225"/>
        <v>-0.10966692078636742</v>
      </c>
      <c r="P1317" s="15" t="s">
        <v>25</v>
      </c>
      <c r="Q1317" s="14" t="str">
        <f t="shared" si="226"/>
        <v>Yes</v>
      </c>
      <c r="R1317" s="15">
        <f t="shared" si="228"/>
        <v>342.33101042614078</v>
      </c>
      <c r="S1317" s="14">
        <f t="shared" si="229"/>
        <v>3</v>
      </c>
      <c r="T1317" s="15">
        <f t="shared" si="230"/>
        <v>1067</v>
      </c>
      <c r="W1317">
        <v>1315</v>
      </c>
      <c r="X1317" s="4">
        <f t="shared" si="231"/>
        <v>3.9872406622654029</v>
      </c>
      <c r="Y1317" s="7">
        <f t="shared" si="227"/>
        <v>1.0569012219346294</v>
      </c>
      <c r="Z1317" s="4">
        <f t="shared" si="232"/>
        <v>5055.6474644366999</v>
      </c>
      <c r="AA1317" s="4">
        <f t="shared" si="233"/>
        <v>2280.1432244490748</v>
      </c>
    </row>
    <row r="1318" spans="1:27" x14ac:dyDescent="0.2">
      <c r="A1318" s="11"/>
      <c r="B1318" s="11" t="s">
        <v>32</v>
      </c>
      <c r="C1318" s="11" t="s">
        <v>42</v>
      </c>
      <c r="D1318" s="11">
        <v>1900</v>
      </c>
      <c r="E1318" s="11" t="s">
        <v>30</v>
      </c>
      <c r="F1318" s="11">
        <v>150</v>
      </c>
      <c r="G1318" s="11" t="s">
        <v>24</v>
      </c>
      <c r="H1318" s="11" t="s">
        <v>24</v>
      </c>
      <c r="I1318" s="11" t="s">
        <v>36</v>
      </c>
      <c r="J1318" s="11">
        <v>40</v>
      </c>
      <c r="K1318" s="12">
        <v>0.4489833096204518</v>
      </c>
      <c r="L1318" s="13">
        <v>1.0851674641148326</v>
      </c>
      <c r="M1318" s="14">
        <f t="shared" si="223"/>
        <v>0.3617224880382775</v>
      </c>
      <c r="N1318" s="15">
        <f t="shared" si="224"/>
        <v>2.5</v>
      </c>
      <c r="O1318" s="14">
        <f t="shared" si="225"/>
        <v>0.85531100478468902</v>
      </c>
      <c r="P1318" s="15" t="s">
        <v>25</v>
      </c>
      <c r="Q1318" s="14" t="str">
        <f t="shared" si="226"/>
        <v>No</v>
      </c>
      <c r="R1318" s="15">
        <f t="shared" si="228"/>
        <v>805.64796126622105</v>
      </c>
      <c r="S1318" s="14">
        <f t="shared" si="229"/>
        <v>4</v>
      </c>
      <c r="T1318" s="15">
        <f t="shared" si="230"/>
        <v>480</v>
      </c>
      <c r="W1318">
        <v>1316</v>
      </c>
      <c r="X1318" s="4">
        <f t="shared" si="231"/>
        <v>44.010123766637008</v>
      </c>
      <c r="Y1318" s="7">
        <f t="shared" si="227"/>
        <v>11.663832398377002</v>
      </c>
      <c r="Z1318" s="4">
        <f t="shared" si="232"/>
        <v>5099.6575882033367</v>
      </c>
      <c r="AA1318" s="4">
        <f t="shared" si="233"/>
        <v>2291.8070568474518</v>
      </c>
    </row>
    <row r="1319" spans="1:27" x14ac:dyDescent="0.2">
      <c r="A1319" s="11"/>
      <c r="B1319" s="11" t="s">
        <v>32</v>
      </c>
      <c r="C1319" s="11" t="s">
        <v>42</v>
      </c>
      <c r="D1319" s="11">
        <v>1900</v>
      </c>
      <c r="E1319" s="11" t="s">
        <v>30</v>
      </c>
      <c r="F1319" s="11">
        <v>150</v>
      </c>
      <c r="G1319" s="11" t="s">
        <v>24</v>
      </c>
      <c r="H1319" s="11" t="s">
        <v>24</v>
      </c>
      <c r="I1319" s="11" t="s">
        <v>33</v>
      </c>
      <c r="J1319" s="11">
        <v>40</v>
      </c>
      <c r="K1319" s="12">
        <v>1.5965449432838983</v>
      </c>
      <c r="L1319" s="13">
        <v>1.0779279279279279</v>
      </c>
      <c r="M1319" s="14">
        <f t="shared" si="223"/>
        <v>0.35930930930930932</v>
      </c>
      <c r="N1319" s="15">
        <f t="shared" si="224"/>
        <v>2.5</v>
      </c>
      <c r="O1319" s="14">
        <f t="shared" si="225"/>
        <v>0.85627627627627634</v>
      </c>
      <c r="P1319" s="15" t="s">
        <v>25</v>
      </c>
      <c r="Q1319" s="14" t="str">
        <f t="shared" si="226"/>
        <v>No</v>
      </c>
      <c r="R1319" s="15">
        <f t="shared" si="228"/>
        <v>225.05430293133739</v>
      </c>
      <c r="S1319" s="14">
        <f t="shared" si="229"/>
        <v>2</v>
      </c>
      <c r="T1319" s="15">
        <f t="shared" si="230"/>
        <v>1476</v>
      </c>
      <c r="W1319">
        <v>1317</v>
      </c>
      <c r="X1319" s="4">
        <f t="shared" si="231"/>
        <v>1.366730615223311</v>
      </c>
      <c r="Y1319" s="7">
        <f t="shared" si="227"/>
        <v>0.3617224880382775</v>
      </c>
      <c r="Z1319" s="4">
        <f t="shared" si="232"/>
        <v>5101.0243188185595</v>
      </c>
      <c r="AA1319" s="4">
        <f t="shared" si="233"/>
        <v>2292.1687793354899</v>
      </c>
    </row>
    <row r="1320" spans="1:27" x14ac:dyDescent="0.2">
      <c r="A1320" s="11"/>
      <c r="B1320" s="11" t="s">
        <v>2</v>
      </c>
      <c r="C1320" s="11" t="s">
        <v>42</v>
      </c>
      <c r="D1320" s="11">
        <v>1900</v>
      </c>
      <c r="E1320" s="11" t="s">
        <v>30</v>
      </c>
      <c r="F1320" s="11">
        <v>150</v>
      </c>
      <c r="G1320" s="11" t="s">
        <v>24</v>
      </c>
      <c r="H1320" s="11" t="s">
        <v>24</v>
      </c>
      <c r="I1320" s="11" t="s">
        <v>33</v>
      </c>
      <c r="J1320" s="11">
        <v>40</v>
      </c>
      <c r="K1320" s="12">
        <v>0.13559176090193686</v>
      </c>
      <c r="L1320" s="13">
        <v>0</v>
      </c>
      <c r="M1320" s="14">
        <f t="shared" si="223"/>
        <v>0</v>
      </c>
      <c r="N1320" s="15">
        <f t="shared" si="224"/>
        <v>2.5</v>
      </c>
      <c r="O1320" s="14">
        <f t="shared" si="225"/>
        <v>1</v>
      </c>
      <c r="P1320" s="15" t="s">
        <v>25</v>
      </c>
      <c r="Q1320" s="14" t="str">
        <f t="shared" si="226"/>
        <v>No</v>
      </c>
      <c r="R1320" s="15">
        <f t="shared" si="228"/>
        <v>0</v>
      </c>
      <c r="S1320" s="14">
        <f t="shared" si="229"/>
        <v>1</v>
      </c>
      <c r="T1320" s="15">
        <f t="shared" si="230"/>
        <v>2653</v>
      </c>
      <c r="W1320">
        <v>1318</v>
      </c>
      <c r="X1320" s="4">
        <f t="shared" si="231"/>
        <v>50.612294460981829</v>
      </c>
      <c r="Y1320" s="7">
        <f t="shared" si="227"/>
        <v>13.369724487330863</v>
      </c>
      <c r="Z1320" s="4">
        <f t="shared" si="232"/>
        <v>5151.6366132795411</v>
      </c>
      <c r="AA1320" s="4">
        <f t="shared" si="233"/>
        <v>2305.538503822821</v>
      </c>
    </row>
    <row r="1321" spans="1:27" x14ac:dyDescent="0.2">
      <c r="A1321" s="11"/>
      <c r="B1321" s="11" t="s">
        <v>32</v>
      </c>
      <c r="C1321" s="11" t="s">
        <v>42</v>
      </c>
      <c r="D1321" s="11">
        <v>1900</v>
      </c>
      <c r="E1321" s="11" t="s">
        <v>30</v>
      </c>
      <c r="F1321" s="11">
        <v>150</v>
      </c>
      <c r="G1321" s="11" t="s">
        <v>24</v>
      </c>
      <c r="H1321" s="11" t="s">
        <v>24</v>
      </c>
      <c r="I1321" s="11" t="s">
        <v>35</v>
      </c>
      <c r="J1321" s="11">
        <v>40</v>
      </c>
      <c r="K1321" s="12">
        <v>0.86006003032875455</v>
      </c>
      <c r="L1321" s="13">
        <v>0</v>
      </c>
      <c r="M1321" s="14">
        <f t="shared" si="223"/>
        <v>0</v>
      </c>
      <c r="N1321" s="15">
        <f t="shared" si="224"/>
        <v>2.5</v>
      </c>
      <c r="O1321" s="14">
        <f t="shared" si="225"/>
        <v>1</v>
      </c>
      <c r="P1321" s="15" t="s">
        <v>25</v>
      </c>
      <c r="Q1321" s="14" t="str">
        <f t="shared" si="226"/>
        <v>No</v>
      </c>
      <c r="R1321" s="15">
        <f t="shared" si="228"/>
        <v>0</v>
      </c>
      <c r="S1321" s="14">
        <f t="shared" si="229"/>
        <v>1</v>
      </c>
      <c r="T1321" s="15">
        <f t="shared" si="230"/>
        <v>2653</v>
      </c>
      <c r="W1321">
        <v>1319</v>
      </c>
      <c r="X1321" s="4">
        <f t="shared" si="231"/>
        <v>61.866232246540207</v>
      </c>
      <c r="Y1321" s="7">
        <f t="shared" si="227"/>
        <v>16.342092955584928</v>
      </c>
      <c r="Z1321" s="4">
        <f t="shared" si="232"/>
        <v>5213.5028455260808</v>
      </c>
      <c r="AA1321" s="4">
        <f t="shared" si="233"/>
        <v>2321.880596778406</v>
      </c>
    </row>
    <row r="1322" spans="1:27" x14ac:dyDescent="0.2">
      <c r="A1322" s="11"/>
      <c r="B1322" s="11" t="s">
        <v>32</v>
      </c>
      <c r="C1322" s="11" t="s">
        <v>42</v>
      </c>
      <c r="D1322" s="11">
        <v>1900</v>
      </c>
      <c r="E1322" s="11" t="s">
        <v>30</v>
      </c>
      <c r="F1322" s="11">
        <v>150</v>
      </c>
      <c r="G1322" s="11" t="s">
        <v>24</v>
      </c>
      <c r="H1322" s="11" t="s">
        <v>24</v>
      </c>
      <c r="I1322" s="11" t="s">
        <v>31</v>
      </c>
      <c r="J1322" s="11">
        <v>40</v>
      </c>
      <c r="K1322" s="12">
        <v>4.3037299639324527</v>
      </c>
      <c r="L1322" s="13">
        <v>2.1558558558558558</v>
      </c>
      <c r="M1322" s="14">
        <f t="shared" si="223"/>
        <v>0.71861861861861864</v>
      </c>
      <c r="N1322" s="15">
        <f t="shared" si="224"/>
        <v>2.5</v>
      </c>
      <c r="O1322" s="14">
        <f t="shared" si="225"/>
        <v>0.71255255255255256</v>
      </c>
      <c r="P1322" s="15" t="s">
        <v>25</v>
      </c>
      <c r="Q1322" s="14" t="str">
        <f t="shared" si="226"/>
        <v>No</v>
      </c>
      <c r="R1322" s="15">
        <f t="shared" si="228"/>
        <v>166.97576861025786</v>
      </c>
      <c r="S1322" s="14">
        <f t="shared" si="229"/>
        <v>2</v>
      </c>
      <c r="T1322" s="15">
        <f t="shared" si="230"/>
        <v>1778</v>
      </c>
      <c r="W1322">
        <v>1320</v>
      </c>
      <c r="X1322" s="4">
        <f t="shared" si="231"/>
        <v>1.282324896402985</v>
      </c>
      <c r="Y1322" s="7">
        <f t="shared" si="227"/>
        <v>0.3382826033160109</v>
      </c>
      <c r="Z1322" s="4">
        <f t="shared" si="232"/>
        <v>5214.785170422484</v>
      </c>
      <c r="AA1322" s="4">
        <f t="shared" si="233"/>
        <v>2322.2188793817222</v>
      </c>
    </row>
    <row r="1323" spans="1:27" x14ac:dyDescent="0.2">
      <c r="A1323" s="11"/>
      <c r="B1323" s="11" t="s">
        <v>50</v>
      </c>
      <c r="C1323" s="11" t="s">
        <v>42</v>
      </c>
      <c r="D1323" s="11">
        <v>1900</v>
      </c>
      <c r="E1323" s="11" t="s">
        <v>30</v>
      </c>
      <c r="F1323" s="11">
        <v>150</v>
      </c>
      <c r="G1323" s="11" t="s">
        <v>24</v>
      </c>
      <c r="H1323" s="11" t="s">
        <v>24</v>
      </c>
      <c r="I1323" s="11" t="s">
        <v>31</v>
      </c>
      <c r="J1323" s="11">
        <v>40</v>
      </c>
      <c r="K1323" s="12">
        <v>5.3251814179349471E-3</v>
      </c>
      <c r="L1323" s="13">
        <v>0</v>
      </c>
      <c r="M1323" s="14">
        <f t="shared" si="223"/>
        <v>0</v>
      </c>
      <c r="N1323" s="15">
        <f t="shared" si="224"/>
        <v>2.5</v>
      </c>
      <c r="O1323" s="14">
        <f t="shared" si="225"/>
        <v>1</v>
      </c>
      <c r="P1323" s="15" t="s">
        <v>25</v>
      </c>
      <c r="Q1323" s="14" t="str">
        <f t="shared" si="226"/>
        <v>No</v>
      </c>
      <c r="R1323" s="15">
        <f t="shared" si="228"/>
        <v>0</v>
      </c>
      <c r="S1323" s="14">
        <f t="shared" si="229"/>
        <v>1</v>
      </c>
      <c r="T1323" s="15">
        <f t="shared" si="230"/>
        <v>2653</v>
      </c>
      <c r="W1323">
        <v>1321</v>
      </c>
      <c r="X1323" s="4">
        <f t="shared" si="231"/>
        <v>6.4929313200115732</v>
      </c>
      <c r="Y1323" s="7">
        <f t="shared" si="227"/>
        <v>1.712439722573353</v>
      </c>
      <c r="Z1323" s="4">
        <f t="shared" si="232"/>
        <v>5221.2781017424959</v>
      </c>
      <c r="AA1323" s="4">
        <f t="shared" si="233"/>
        <v>2323.9313191042957</v>
      </c>
    </row>
    <row r="1324" spans="1:27" x14ac:dyDescent="0.2">
      <c r="A1324" s="11"/>
      <c r="B1324" s="11" t="s">
        <v>32</v>
      </c>
      <c r="C1324" s="11" t="s">
        <v>42</v>
      </c>
      <c r="D1324" s="11">
        <v>1900</v>
      </c>
      <c r="E1324" s="11" t="s">
        <v>30</v>
      </c>
      <c r="F1324" s="11">
        <v>200</v>
      </c>
      <c r="G1324" s="11" t="s">
        <v>24</v>
      </c>
      <c r="H1324" s="11" t="s">
        <v>24</v>
      </c>
      <c r="I1324" s="11" t="s">
        <v>33</v>
      </c>
      <c r="J1324" s="11">
        <v>40</v>
      </c>
      <c r="K1324" s="12">
        <v>0.45191368903657314</v>
      </c>
      <c r="L1324" s="13">
        <v>0</v>
      </c>
      <c r="M1324" s="14">
        <f t="shared" si="223"/>
        <v>0</v>
      </c>
      <c r="N1324" s="15">
        <f t="shared" si="224"/>
        <v>2.5</v>
      </c>
      <c r="O1324" s="14">
        <f t="shared" si="225"/>
        <v>1</v>
      </c>
      <c r="P1324" s="15" t="s">
        <v>25</v>
      </c>
      <c r="Q1324" s="14" t="str">
        <f t="shared" si="226"/>
        <v>No</v>
      </c>
      <c r="R1324" s="15">
        <f t="shared" si="228"/>
        <v>0</v>
      </c>
      <c r="S1324" s="14">
        <f t="shared" si="229"/>
        <v>1</v>
      </c>
      <c r="T1324" s="15">
        <f t="shared" si="230"/>
        <v>2653</v>
      </c>
      <c r="W1324">
        <v>1322</v>
      </c>
      <c r="X1324" s="4">
        <f t="shared" si="231"/>
        <v>6.5732766176557416</v>
      </c>
      <c r="Y1324" s="7">
        <f t="shared" si="227"/>
        <v>1.7334664285666512</v>
      </c>
      <c r="Z1324" s="4">
        <f t="shared" si="232"/>
        <v>5227.851378360152</v>
      </c>
      <c r="AA1324" s="4">
        <f t="shared" si="233"/>
        <v>2325.6647855328624</v>
      </c>
    </row>
    <row r="1325" spans="1:27" x14ac:dyDescent="0.2">
      <c r="A1325" s="11"/>
      <c r="B1325" s="11" t="s">
        <v>32</v>
      </c>
      <c r="C1325" s="11" t="s">
        <v>42</v>
      </c>
      <c r="D1325" s="11">
        <v>1900</v>
      </c>
      <c r="E1325" s="11" t="s">
        <v>30</v>
      </c>
      <c r="F1325" s="11">
        <v>200</v>
      </c>
      <c r="G1325" s="11" t="s">
        <v>24</v>
      </c>
      <c r="H1325" s="11" t="s">
        <v>24</v>
      </c>
      <c r="I1325" s="11" t="s">
        <v>35</v>
      </c>
      <c r="J1325" s="11">
        <v>40</v>
      </c>
      <c r="K1325" s="12">
        <v>0.23519093232018765</v>
      </c>
      <c r="L1325" s="13">
        <v>0</v>
      </c>
      <c r="M1325" s="14">
        <f t="shared" si="223"/>
        <v>0</v>
      </c>
      <c r="N1325" s="15">
        <f t="shared" si="224"/>
        <v>2.5</v>
      </c>
      <c r="O1325" s="14">
        <f t="shared" si="225"/>
        <v>1</v>
      </c>
      <c r="P1325" s="15" t="s">
        <v>25</v>
      </c>
      <c r="Q1325" s="14" t="str">
        <f t="shared" si="226"/>
        <v>No</v>
      </c>
      <c r="R1325" s="15">
        <f t="shared" si="228"/>
        <v>0</v>
      </c>
      <c r="S1325" s="14">
        <f t="shared" si="229"/>
        <v>1</v>
      </c>
      <c r="T1325" s="15">
        <f t="shared" si="230"/>
        <v>2653</v>
      </c>
      <c r="W1325">
        <v>1323</v>
      </c>
      <c r="X1325" s="4">
        <f t="shared" si="231"/>
        <v>5.4051412298120738</v>
      </c>
      <c r="Y1325" s="7">
        <f t="shared" si="227"/>
        <v>1.4210368887018754</v>
      </c>
      <c r="Z1325" s="4">
        <f t="shared" si="232"/>
        <v>5233.2565195899642</v>
      </c>
      <c r="AA1325" s="4">
        <f t="shared" si="233"/>
        <v>2327.0858224215644</v>
      </c>
    </row>
    <row r="1326" spans="1:27" x14ac:dyDescent="0.2">
      <c r="A1326" s="11"/>
      <c r="B1326" s="11" t="s">
        <v>32</v>
      </c>
      <c r="C1326" s="11" t="s">
        <v>42</v>
      </c>
      <c r="D1326" s="11">
        <v>1900</v>
      </c>
      <c r="E1326" s="11" t="s">
        <v>30</v>
      </c>
      <c r="F1326" s="11">
        <v>200</v>
      </c>
      <c r="G1326" s="11" t="s">
        <v>24</v>
      </c>
      <c r="H1326" s="11" t="s">
        <v>24</v>
      </c>
      <c r="I1326" s="11" t="s">
        <v>31</v>
      </c>
      <c r="J1326" s="11">
        <v>40</v>
      </c>
      <c r="K1326" s="12">
        <v>3.1578150290741283</v>
      </c>
      <c r="L1326" s="13">
        <v>2.1703349282296651</v>
      </c>
      <c r="M1326" s="14">
        <f t="shared" si="223"/>
        <v>0.723444976076555</v>
      </c>
      <c r="N1326" s="15">
        <f t="shared" si="224"/>
        <v>2.5</v>
      </c>
      <c r="O1326" s="14">
        <f t="shared" si="225"/>
        <v>0.71062200956937804</v>
      </c>
      <c r="P1326" s="15" t="s">
        <v>25</v>
      </c>
      <c r="Q1326" s="14" t="str">
        <f t="shared" si="226"/>
        <v>No</v>
      </c>
      <c r="R1326" s="15">
        <f t="shared" si="228"/>
        <v>229.09669167312475</v>
      </c>
      <c r="S1326" s="14">
        <f t="shared" si="229"/>
        <v>2</v>
      </c>
      <c r="T1326" s="15">
        <f t="shared" si="230"/>
        <v>1458</v>
      </c>
      <c r="W1326">
        <v>1324</v>
      </c>
      <c r="X1326" s="4">
        <f t="shared" si="231"/>
        <v>2.749855651828665</v>
      </c>
      <c r="Y1326" s="7">
        <f t="shared" si="227"/>
        <v>0.72103179734758671</v>
      </c>
      <c r="Z1326" s="4">
        <f t="shared" si="232"/>
        <v>5236.0063752417927</v>
      </c>
      <c r="AA1326" s="4">
        <f t="shared" si="233"/>
        <v>2327.8068542189121</v>
      </c>
    </row>
    <row r="1327" spans="1:27" x14ac:dyDescent="0.2">
      <c r="A1327" s="11"/>
      <c r="B1327" s="11" t="s">
        <v>32</v>
      </c>
      <c r="C1327" s="11" t="s">
        <v>42</v>
      </c>
      <c r="D1327" s="11">
        <v>1900</v>
      </c>
      <c r="E1327" s="11" t="s">
        <v>30</v>
      </c>
      <c r="F1327" s="11">
        <v>250</v>
      </c>
      <c r="G1327" s="11" t="s">
        <v>24</v>
      </c>
      <c r="H1327" s="11" t="s">
        <v>24</v>
      </c>
      <c r="I1327" s="11" t="s">
        <v>31</v>
      </c>
      <c r="J1327" s="11">
        <v>40</v>
      </c>
      <c r="K1327" s="12">
        <v>0.80524392067816752</v>
      </c>
      <c r="L1327" s="13">
        <v>0</v>
      </c>
      <c r="M1327" s="14">
        <f t="shared" si="223"/>
        <v>0</v>
      </c>
      <c r="N1327" s="15">
        <f t="shared" si="224"/>
        <v>2.5</v>
      </c>
      <c r="O1327" s="14">
        <f t="shared" si="225"/>
        <v>1</v>
      </c>
      <c r="P1327" s="15" t="s">
        <v>25</v>
      </c>
      <c r="Q1327" s="14" t="str">
        <f t="shared" si="226"/>
        <v>No</v>
      </c>
      <c r="R1327" s="15">
        <f t="shared" si="228"/>
        <v>0</v>
      </c>
      <c r="S1327" s="14">
        <f t="shared" si="229"/>
        <v>1</v>
      </c>
      <c r="T1327" s="15">
        <f t="shared" si="230"/>
        <v>2653</v>
      </c>
      <c r="W1327">
        <v>1325</v>
      </c>
      <c r="X1327" s="4">
        <f t="shared" si="231"/>
        <v>20.545045489348212</v>
      </c>
      <c r="Y1327" s="7">
        <f t="shared" si="227"/>
        <v>5.3855051847491184</v>
      </c>
      <c r="Z1327" s="4">
        <f t="shared" si="232"/>
        <v>5256.5514207311408</v>
      </c>
      <c r="AA1327" s="4">
        <f t="shared" si="233"/>
        <v>2333.1923594036612</v>
      </c>
    </row>
    <row r="1328" spans="1:27" x14ac:dyDescent="0.2">
      <c r="A1328" s="11"/>
      <c r="B1328" s="11" t="s">
        <v>32</v>
      </c>
      <c r="C1328" s="11" t="s">
        <v>42</v>
      </c>
      <c r="D1328" s="11">
        <v>1900</v>
      </c>
      <c r="E1328" s="11" t="s">
        <v>30</v>
      </c>
      <c r="F1328" s="11">
        <v>300</v>
      </c>
      <c r="G1328" s="11" t="s">
        <v>24</v>
      </c>
      <c r="H1328" s="11" t="s">
        <v>24</v>
      </c>
      <c r="I1328" s="11" t="s">
        <v>36</v>
      </c>
      <c r="J1328" s="11">
        <v>40</v>
      </c>
      <c r="K1328" s="12">
        <v>0.2862366162020677</v>
      </c>
      <c r="L1328" s="13">
        <v>0</v>
      </c>
      <c r="M1328" s="14">
        <f t="shared" si="223"/>
        <v>0</v>
      </c>
      <c r="N1328" s="15">
        <f t="shared" si="224"/>
        <v>2.5</v>
      </c>
      <c r="O1328" s="14">
        <f t="shared" si="225"/>
        <v>1</v>
      </c>
      <c r="P1328" s="15" t="s">
        <v>25</v>
      </c>
      <c r="Q1328" s="14" t="str">
        <f t="shared" si="226"/>
        <v>No</v>
      </c>
      <c r="R1328" s="15">
        <f t="shared" si="228"/>
        <v>0</v>
      </c>
      <c r="S1328" s="14">
        <f t="shared" si="229"/>
        <v>1</v>
      </c>
      <c r="T1328" s="15">
        <f t="shared" si="230"/>
        <v>2653</v>
      </c>
      <c r="W1328">
        <v>1326</v>
      </c>
      <c r="X1328" s="4">
        <f t="shared" si="231"/>
        <v>13.454481692424777</v>
      </c>
      <c r="Y1328" s="7">
        <f t="shared" si="227"/>
        <v>3.5162258053068043</v>
      </c>
      <c r="Z1328" s="4">
        <f t="shared" si="232"/>
        <v>5270.0059024235652</v>
      </c>
      <c r="AA1328" s="4">
        <f t="shared" si="233"/>
        <v>2336.7085852089681</v>
      </c>
    </row>
    <row r="1329" spans="1:27" x14ac:dyDescent="0.2">
      <c r="A1329" s="11"/>
      <c r="B1329" s="11" t="s">
        <v>32</v>
      </c>
      <c r="C1329" s="11" t="s">
        <v>42</v>
      </c>
      <c r="D1329" s="11">
        <v>1900</v>
      </c>
      <c r="E1329" s="11" t="s">
        <v>30</v>
      </c>
      <c r="F1329" s="11">
        <v>300</v>
      </c>
      <c r="G1329" s="11" t="s">
        <v>24</v>
      </c>
      <c r="H1329" s="11" t="s">
        <v>24</v>
      </c>
      <c r="I1329" s="11" t="s">
        <v>35</v>
      </c>
      <c r="J1329" s="11">
        <v>40</v>
      </c>
      <c r="K1329" s="12">
        <v>0.8443819035636223</v>
      </c>
      <c r="L1329" s="13">
        <v>0</v>
      </c>
      <c r="M1329" s="14">
        <f t="shared" si="223"/>
        <v>0</v>
      </c>
      <c r="N1329" s="15">
        <f t="shared" si="224"/>
        <v>2.5</v>
      </c>
      <c r="O1329" s="14">
        <f t="shared" si="225"/>
        <v>1</v>
      </c>
      <c r="P1329" s="15" t="s">
        <v>25</v>
      </c>
      <c r="Q1329" s="14" t="str">
        <f t="shared" si="226"/>
        <v>No</v>
      </c>
      <c r="R1329" s="15">
        <f t="shared" si="228"/>
        <v>0</v>
      </c>
      <c r="S1329" s="14">
        <f t="shared" si="229"/>
        <v>1</v>
      </c>
      <c r="T1329" s="15">
        <f t="shared" si="230"/>
        <v>2653</v>
      </c>
      <c r="W1329">
        <v>1327</v>
      </c>
      <c r="X1329" s="4">
        <f t="shared" si="231"/>
        <v>1.3841981502624743</v>
      </c>
      <c r="Y1329" s="7">
        <f t="shared" si="227"/>
        <v>0.3617224880382775</v>
      </c>
      <c r="Z1329" s="4">
        <f t="shared" si="232"/>
        <v>5271.390100573828</v>
      </c>
      <c r="AA1329" s="4">
        <f t="shared" si="233"/>
        <v>2337.0703076970062</v>
      </c>
    </row>
    <row r="1330" spans="1:27" x14ac:dyDescent="0.2">
      <c r="A1330" s="11"/>
      <c r="B1330" s="11" t="s">
        <v>32</v>
      </c>
      <c r="C1330" s="11" t="s">
        <v>42</v>
      </c>
      <c r="D1330" s="11">
        <v>1900</v>
      </c>
      <c r="E1330" s="11" t="s">
        <v>30</v>
      </c>
      <c r="F1330" s="11">
        <v>300</v>
      </c>
      <c r="G1330" s="11" t="s">
        <v>24</v>
      </c>
      <c r="H1330" s="11" t="s">
        <v>24</v>
      </c>
      <c r="I1330" s="11" t="s">
        <v>31</v>
      </c>
      <c r="J1330" s="11">
        <v>40</v>
      </c>
      <c r="K1330" s="12">
        <v>2.2392799604726825</v>
      </c>
      <c r="L1330" s="13">
        <v>0</v>
      </c>
      <c r="M1330" s="14">
        <f t="shared" si="223"/>
        <v>0</v>
      </c>
      <c r="N1330" s="15">
        <f t="shared" si="224"/>
        <v>2.5</v>
      </c>
      <c r="O1330" s="14">
        <f t="shared" si="225"/>
        <v>1</v>
      </c>
      <c r="P1330" s="15" t="s">
        <v>25</v>
      </c>
      <c r="Q1330" s="14" t="str">
        <f t="shared" si="226"/>
        <v>No</v>
      </c>
      <c r="R1330" s="15">
        <f t="shared" si="228"/>
        <v>0</v>
      </c>
      <c r="S1330" s="14">
        <f t="shared" si="229"/>
        <v>1</v>
      </c>
      <c r="T1330" s="15">
        <f t="shared" si="230"/>
        <v>2653</v>
      </c>
      <c r="W1330">
        <v>1328</v>
      </c>
      <c r="X1330" s="4">
        <f t="shared" si="231"/>
        <v>63.646614608560064</v>
      </c>
      <c r="Y1330" s="7">
        <f t="shared" si="227"/>
        <v>16.629361334565882</v>
      </c>
      <c r="Z1330" s="4">
        <f t="shared" si="232"/>
        <v>5335.0367151823884</v>
      </c>
      <c r="AA1330" s="4">
        <f t="shared" si="233"/>
        <v>2353.6996690315723</v>
      </c>
    </row>
    <row r="1331" spans="1:27" x14ac:dyDescent="0.2">
      <c r="A1331" s="11"/>
      <c r="B1331" s="11" t="s">
        <v>32</v>
      </c>
      <c r="C1331" s="11" t="s">
        <v>42</v>
      </c>
      <c r="D1331" s="11">
        <v>1900</v>
      </c>
      <c r="E1331" s="11" t="s">
        <v>30</v>
      </c>
      <c r="F1331" s="11">
        <v>300</v>
      </c>
      <c r="G1331" s="11" t="s">
        <v>24</v>
      </c>
      <c r="H1331" s="11" t="s">
        <v>24</v>
      </c>
      <c r="I1331" s="11" t="s">
        <v>31</v>
      </c>
      <c r="J1331" s="11">
        <v>40</v>
      </c>
      <c r="K1331" s="12">
        <v>3.1313513980439581E-3</v>
      </c>
      <c r="L1331" s="13">
        <v>0</v>
      </c>
      <c r="M1331" s="14">
        <f t="shared" si="223"/>
        <v>0</v>
      </c>
      <c r="N1331" s="15">
        <f t="shared" si="224"/>
        <v>2.5</v>
      </c>
      <c r="O1331" s="14">
        <f t="shared" si="225"/>
        <v>1</v>
      </c>
      <c r="P1331" s="15" t="s">
        <v>25</v>
      </c>
      <c r="Q1331" s="14" t="str">
        <f t="shared" si="226"/>
        <v>No</v>
      </c>
      <c r="R1331" s="15">
        <f t="shared" si="228"/>
        <v>0</v>
      </c>
      <c r="S1331" s="14">
        <f t="shared" si="229"/>
        <v>1</v>
      </c>
      <c r="T1331" s="15">
        <f t="shared" si="230"/>
        <v>2653</v>
      </c>
      <c r="W1331">
        <v>1329</v>
      </c>
      <c r="X1331" s="4">
        <f t="shared" si="231"/>
        <v>1.2950898196009661</v>
      </c>
      <c r="Y1331" s="7">
        <f t="shared" si="227"/>
        <v>0.3382826033160109</v>
      </c>
      <c r="Z1331" s="4">
        <f t="shared" si="232"/>
        <v>5336.3318050019898</v>
      </c>
      <c r="AA1331" s="4">
        <f t="shared" si="233"/>
        <v>2354.0379516348885</v>
      </c>
    </row>
    <row r="1332" spans="1:27" x14ac:dyDescent="0.2">
      <c r="A1332" s="11"/>
      <c r="B1332" s="11" t="s">
        <v>32</v>
      </c>
      <c r="C1332" s="11" t="s">
        <v>42</v>
      </c>
      <c r="D1332" s="11">
        <v>1900</v>
      </c>
      <c r="E1332" s="11" t="s">
        <v>34</v>
      </c>
      <c r="F1332" s="11">
        <v>350</v>
      </c>
      <c r="G1332" s="11" t="s">
        <v>24</v>
      </c>
      <c r="H1332" s="11" t="s">
        <v>24</v>
      </c>
      <c r="I1332" s="11" t="s">
        <v>36</v>
      </c>
      <c r="J1332" s="11">
        <v>40</v>
      </c>
      <c r="K1332" s="12">
        <v>1.1305916141854218</v>
      </c>
      <c r="L1332" s="13">
        <v>0</v>
      </c>
      <c r="M1332" s="14">
        <f t="shared" si="223"/>
        <v>0</v>
      </c>
      <c r="N1332" s="15">
        <f t="shared" si="224"/>
        <v>1</v>
      </c>
      <c r="O1332" s="14">
        <f t="shared" si="225"/>
        <v>1</v>
      </c>
      <c r="P1332" s="15" t="s">
        <v>25</v>
      </c>
      <c r="Q1332" s="14" t="str">
        <f t="shared" si="226"/>
        <v>No</v>
      </c>
      <c r="R1332" s="15">
        <f t="shared" si="228"/>
        <v>0</v>
      </c>
      <c r="S1332" s="14">
        <f t="shared" si="229"/>
        <v>1</v>
      </c>
      <c r="T1332" s="15">
        <f t="shared" si="230"/>
        <v>2653</v>
      </c>
      <c r="W1332">
        <v>1330</v>
      </c>
      <c r="X1332" s="4">
        <f t="shared" si="231"/>
        <v>8.1395046807406608</v>
      </c>
      <c r="Y1332" s="7">
        <f t="shared" si="227"/>
        <v>2.123455158785132</v>
      </c>
      <c r="Z1332" s="4">
        <f t="shared" si="232"/>
        <v>5344.4713096827309</v>
      </c>
      <c r="AA1332" s="4">
        <f t="shared" si="233"/>
        <v>2356.1614067936735</v>
      </c>
    </row>
    <row r="1333" spans="1:27" x14ac:dyDescent="0.2">
      <c r="A1333" s="11"/>
      <c r="B1333" s="11" t="s">
        <v>32</v>
      </c>
      <c r="C1333" s="11" t="s">
        <v>42</v>
      </c>
      <c r="D1333" s="11">
        <v>1900</v>
      </c>
      <c r="E1333" s="11" t="s">
        <v>34</v>
      </c>
      <c r="F1333" s="11">
        <v>350</v>
      </c>
      <c r="G1333" s="11" t="s">
        <v>24</v>
      </c>
      <c r="H1333" s="11" t="s">
        <v>24</v>
      </c>
      <c r="I1333" s="11" t="s">
        <v>37</v>
      </c>
      <c r="J1333" s="11">
        <v>40</v>
      </c>
      <c r="K1333" s="12">
        <v>2.9545416844806386E-2</v>
      </c>
      <c r="L1333" s="13">
        <v>0</v>
      </c>
      <c r="M1333" s="14">
        <f t="shared" si="223"/>
        <v>0</v>
      </c>
      <c r="N1333" s="15">
        <f t="shared" si="224"/>
        <v>1</v>
      </c>
      <c r="O1333" s="14">
        <f t="shared" si="225"/>
        <v>1</v>
      </c>
      <c r="P1333" s="15" t="s">
        <v>25</v>
      </c>
      <c r="Q1333" s="14" t="str">
        <f t="shared" si="226"/>
        <v>No</v>
      </c>
      <c r="R1333" s="15">
        <f t="shared" si="228"/>
        <v>0</v>
      </c>
      <c r="S1333" s="14">
        <f t="shared" si="229"/>
        <v>1</v>
      </c>
      <c r="T1333" s="15">
        <f t="shared" si="230"/>
        <v>2653</v>
      </c>
      <c r="W1333">
        <v>1331</v>
      </c>
      <c r="X1333" s="4">
        <f t="shared" si="231"/>
        <v>31.185442696504065</v>
      </c>
      <c r="Y1333" s="7">
        <f t="shared" si="227"/>
        <v>8.1248586109153447</v>
      </c>
      <c r="Z1333" s="4">
        <f t="shared" si="232"/>
        <v>5375.6567523792346</v>
      </c>
      <c r="AA1333" s="4">
        <f t="shared" si="233"/>
        <v>2364.2862654045889</v>
      </c>
    </row>
    <row r="1334" spans="1:27" x14ac:dyDescent="0.2">
      <c r="A1334" s="11"/>
      <c r="B1334" s="11" t="s">
        <v>32</v>
      </c>
      <c r="C1334" s="11" t="s">
        <v>42</v>
      </c>
      <c r="D1334" s="11">
        <v>1900</v>
      </c>
      <c r="E1334" s="11" t="s">
        <v>34</v>
      </c>
      <c r="F1334" s="11">
        <v>350</v>
      </c>
      <c r="G1334" s="11" t="s">
        <v>24</v>
      </c>
      <c r="H1334" s="11" t="s">
        <v>24</v>
      </c>
      <c r="I1334" s="11" t="s">
        <v>33</v>
      </c>
      <c r="J1334" s="11">
        <v>40</v>
      </c>
      <c r="K1334" s="12">
        <v>2.2160244230420744E-2</v>
      </c>
      <c r="L1334" s="13">
        <v>0</v>
      </c>
      <c r="M1334" s="14">
        <f t="shared" si="223"/>
        <v>0</v>
      </c>
      <c r="N1334" s="15">
        <f t="shared" si="224"/>
        <v>1</v>
      </c>
      <c r="O1334" s="14">
        <f t="shared" si="225"/>
        <v>1</v>
      </c>
      <c r="P1334" s="15" t="s">
        <v>25</v>
      </c>
      <c r="Q1334" s="14" t="str">
        <f t="shared" si="226"/>
        <v>No</v>
      </c>
      <c r="R1334" s="15">
        <f t="shared" si="228"/>
        <v>0</v>
      </c>
      <c r="S1334" s="14">
        <f t="shared" si="229"/>
        <v>1</v>
      </c>
      <c r="T1334" s="15">
        <f t="shared" si="230"/>
        <v>2653</v>
      </c>
      <c r="W1334">
        <v>1332</v>
      </c>
      <c r="X1334" s="4">
        <f t="shared" si="231"/>
        <v>13.64922557976276</v>
      </c>
      <c r="Y1334" s="7">
        <f t="shared" si="227"/>
        <v>3.555866038564433</v>
      </c>
      <c r="Z1334" s="4">
        <f t="shared" si="232"/>
        <v>5389.3059779589976</v>
      </c>
      <c r="AA1334" s="4">
        <f t="shared" si="233"/>
        <v>2367.8421314431534</v>
      </c>
    </row>
    <row r="1335" spans="1:27" x14ac:dyDescent="0.2">
      <c r="A1335" s="11"/>
      <c r="B1335" s="11" t="s">
        <v>32</v>
      </c>
      <c r="C1335" s="11" t="s">
        <v>42</v>
      </c>
      <c r="D1335" s="11">
        <v>1900</v>
      </c>
      <c r="E1335" s="11" t="s">
        <v>34</v>
      </c>
      <c r="F1335" s="11">
        <v>350</v>
      </c>
      <c r="G1335" s="11" t="s">
        <v>24</v>
      </c>
      <c r="H1335" s="11" t="s">
        <v>24</v>
      </c>
      <c r="I1335" s="11" t="s">
        <v>35</v>
      </c>
      <c r="J1335" s="11">
        <v>40</v>
      </c>
      <c r="K1335" s="12">
        <v>0.47147220441943405</v>
      </c>
      <c r="L1335" s="13">
        <v>0</v>
      </c>
      <c r="M1335" s="14">
        <f t="shared" si="223"/>
        <v>0</v>
      </c>
      <c r="N1335" s="15">
        <f t="shared" si="224"/>
        <v>1</v>
      </c>
      <c r="O1335" s="14">
        <f t="shared" si="225"/>
        <v>1</v>
      </c>
      <c r="P1335" s="15" t="s">
        <v>25</v>
      </c>
      <c r="Q1335" s="14" t="str">
        <f t="shared" si="226"/>
        <v>No</v>
      </c>
      <c r="R1335" s="15">
        <f t="shared" si="228"/>
        <v>0</v>
      </c>
      <c r="S1335" s="14">
        <f t="shared" si="229"/>
        <v>1</v>
      </c>
      <c r="T1335" s="15">
        <f t="shared" si="230"/>
        <v>2653</v>
      </c>
      <c r="W1335">
        <v>1333</v>
      </c>
      <c r="X1335" s="4">
        <f t="shared" si="231"/>
        <v>30.021495189736086</v>
      </c>
      <c r="Y1335" s="7">
        <f t="shared" si="227"/>
        <v>7.8189767046700576</v>
      </c>
      <c r="Z1335" s="4">
        <f t="shared" si="232"/>
        <v>5419.3274731487336</v>
      </c>
      <c r="AA1335" s="4">
        <f t="shared" si="233"/>
        <v>2375.6611081478236</v>
      </c>
    </row>
    <row r="1336" spans="1:27" x14ac:dyDescent="0.2">
      <c r="A1336" s="11"/>
      <c r="B1336" s="11" t="s">
        <v>32</v>
      </c>
      <c r="C1336" s="11" t="s">
        <v>42</v>
      </c>
      <c r="D1336" s="11">
        <v>1900</v>
      </c>
      <c r="E1336" s="11" t="s">
        <v>34</v>
      </c>
      <c r="F1336" s="11">
        <v>350</v>
      </c>
      <c r="G1336" s="11" t="s">
        <v>24</v>
      </c>
      <c r="H1336" s="11" t="s">
        <v>24</v>
      </c>
      <c r="I1336" s="11" t="s">
        <v>31</v>
      </c>
      <c r="J1336" s="11">
        <v>40</v>
      </c>
      <c r="K1336" s="12">
        <v>0.41052743105664369</v>
      </c>
      <c r="L1336" s="13">
        <v>1.0148478099480327</v>
      </c>
      <c r="M1336" s="14">
        <f t="shared" si="223"/>
        <v>0.3382826033160109</v>
      </c>
      <c r="N1336" s="15">
        <f t="shared" si="224"/>
        <v>1</v>
      </c>
      <c r="O1336" s="14">
        <f t="shared" si="225"/>
        <v>0.6617173966839891</v>
      </c>
      <c r="P1336" s="15" t="s">
        <v>25</v>
      </c>
      <c r="Q1336" s="14" t="str">
        <f t="shared" si="226"/>
        <v>No</v>
      </c>
      <c r="R1336" s="15">
        <f t="shared" si="228"/>
        <v>824.01948743185301</v>
      </c>
      <c r="S1336" s="14">
        <f t="shared" si="229"/>
        <v>4</v>
      </c>
      <c r="T1336" s="15">
        <f t="shared" si="230"/>
        <v>470</v>
      </c>
      <c r="W1336">
        <v>1334</v>
      </c>
      <c r="X1336" s="4">
        <f t="shared" si="231"/>
        <v>2.6924870721866379</v>
      </c>
      <c r="Y1336" s="7">
        <f t="shared" si="227"/>
        <v>0.70000509135428846</v>
      </c>
      <c r="Z1336" s="4">
        <f t="shared" si="232"/>
        <v>5422.0199602209204</v>
      </c>
      <c r="AA1336" s="4">
        <f t="shared" si="233"/>
        <v>2376.3611132391779</v>
      </c>
    </row>
    <row r="1337" spans="1:27" x14ac:dyDescent="0.2">
      <c r="A1337" s="11"/>
      <c r="B1337" s="11" t="s">
        <v>32</v>
      </c>
      <c r="C1337" s="11" t="s">
        <v>42</v>
      </c>
      <c r="D1337" s="11">
        <v>1900</v>
      </c>
      <c r="E1337" s="11" t="s">
        <v>34</v>
      </c>
      <c r="F1337" s="11">
        <v>450</v>
      </c>
      <c r="G1337" s="11" t="s">
        <v>24</v>
      </c>
      <c r="H1337" s="11" t="s">
        <v>24</v>
      </c>
      <c r="I1337" s="11" t="s">
        <v>33</v>
      </c>
      <c r="J1337" s="11">
        <v>40</v>
      </c>
      <c r="K1337" s="12">
        <v>0.41012760467143788</v>
      </c>
      <c r="L1337" s="13">
        <v>0</v>
      </c>
      <c r="M1337" s="14">
        <f t="shared" si="223"/>
        <v>0</v>
      </c>
      <c r="N1337" s="15">
        <f t="shared" si="224"/>
        <v>1</v>
      </c>
      <c r="O1337" s="14">
        <f t="shared" si="225"/>
        <v>1</v>
      </c>
      <c r="P1337" s="15" t="s">
        <v>25</v>
      </c>
      <c r="Q1337" s="14" t="str">
        <f t="shared" si="226"/>
        <v>No</v>
      </c>
      <c r="R1337" s="15">
        <f t="shared" si="228"/>
        <v>0</v>
      </c>
      <c r="S1337" s="14">
        <f t="shared" si="229"/>
        <v>1</v>
      </c>
      <c r="T1337" s="15">
        <f t="shared" si="230"/>
        <v>2653</v>
      </c>
      <c r="W1337">
        <v>1335</v>
      </c>
      <c r="X1337" s="4">
        <f t="shared" si="231"/>
        <v>12.243277924512041</v>
      </c>
      <c r="Y1337" s="7">
        <f t="shared" si="227"/>
        <v>3.1827695594487295</v>
      </c>
      <c r="Z1337" s="4">
        <f t="shared" si="232"/>
        <v>5434.2632381454323</v>
      </c>
      <c r="AA1337" s="4">
        <f t="shared" si="233"/>
        <v>2379.5438827986268</v>
      </c>
    </row>
    <row r="1338" spans="1:27" x14ac:dyDescent="0.2">
      <c r="A1338" s="11"/>
      <c r="B1338" s="11" t="s">
        <v>32</v>
      </c>
      <c r="C1338" s="11" t="s">
        <v>42</v>
      </c>
      <c r="D1338" s="11">
        <v>1900</v>
      </c>
      <c r="E1338" s="11" t="s">
        <v>34</v>
      </c>
      <c r="F1338" s="11">
        <v>450</v>
      </c>
      <c r="G1338" s="11" t="s">
        <v>24</v>
      </c>
      <c r="H1338" s="11" t="s">
        <v>24</v>
      </c>
      <c r="I1338" s="11" t="s">
        <v>31</v>
      </c>
      <c r="J1338" s="11">
        <v>40</v>
      </c>
      <c r="K1338" s="12">
        <v>0.88371464676562805</v>
      </c>
      <c r="L1338" s="13">
        <v>0</v>
      </c>
      <c r="M1338" s="14">
        <f t="shared" si="223"/>
        <v>0</v>
      </c>
      <c r="N1338" s="15">
        <f t="shared" si="224"/>
        <v>1</v>
      </c>
      <c r="O1338" s="14">
        <f t="shared" si="225"/>
        <v>1</v>
      </c>
      <c r="P1338" s="15" t="s">
        <v>25</v>
      </c>
      <c r="Q1338" s="14" t="str">
        <f t="shared" si="226"/>
        <v>No</v>
      </c>
      <c r="R1338" s="15">
        <f t="shared" si="228"/>
        <v>0</v>
      </c>
      <c r="S1338" s="14">
        <f t="shared" si="229"/>
        <v>1</v>
      </c>
      <c r="T1338" s="15">
        <f t="shared" si="230"/>
        <v>2653</v>
      </c>
      <c r="W1338">
        <v>1336</v>
      </c>
      <c r="X1338" s="4">
        <f t="shared" si="231"/>
        <v>9.5474175030690738</v>
      </c>
      <c r="Y1338" s="7">
        <f t="shared" si="227"/>
        <v>2.4803512893654731</v>
      </c>
      <c r="Z1338" s="4">
        <f t="shared" si="232"/>
        <v>5443.8106556485018</v>
      </c>
      <c r="AA1338" s="4">
        <f t="shared" si="233"/>
        <v>2382.0242340879922</v>
      </c>
    </row>
    <row r="1339" spans="1:27" x14ac:dyDescent="0.2">
      <c r="A1339" s="11"/>
      <c r="B1339" s="11" t="s">
        <v>2</v>
      </c>
      <c r="C1339" s="11" t="s">
        <v>42</v>
      </c>
      <c r="D1339" s="11">
        <v>1900</v>
      </c>
      <c r="E1339" s="11" t="s">
        <v>34</v>
      </c>
      <c r="F1339" s="11">
        <v>450</v>
      </c>
      <c r="G1339" s="11" t="s">
        <v>24</v>
      </c>
      <c r="H1339" s="11" t="s">
        <v>24</v>
      </c>
      <c r="I1339" s="11" t="s">
        <v>31</v>
      </c>
      <c r="J1339" s="11">
        <v>40</v>
      </c>
      <c r="K1339" s="12">
        <v>0.7673290916366412</v>
      </c>
      <c r="L1339" s="13">
        <v>0</v>
      </c>
      <c r="M1339" s="14">
        <f t="shared" si="223"/>
        <v>0</v>
      </c>
      <c r="N1339" s="15">
        <f t="shared" si="224"/>
        <v>1</v>
      </c>
      <c r="O1339" s="14">
        <f t="shared" si="225"/>
        <v>1</v>
      </c>
      <c r="P1339" s="15" t="s">
        <v>25</v>
      </c>
      <c r="Q1339" s="14" t="str">
        <f t="shared" si="226"/>
        <v>No</v>
      </c>
      <c r="R1339" s="15">
        <f t="shared" si="228"/>
        <v>0</v>
      </c>
      <c r="S1339" s="14">
        <f t="shared" si="229"/>
        <v>1</v>
      </c>
      <c r="T1339" s="15">
        <f t="shared" si="230"/>
        <v>2653</v>
      </c>
      <c r="W1339">
        <v>1337</v>
      </c>
      <c r="X1339" s="4">
        <f t="shared" si="231"/>
        <v>1.3847908646513776</v>
      </c>
      <c r="Y1339" s="7">
        <f t="shared" si="227"/>
        <v>0.35930930930930932</v>
      </c>
      <c r="Z1339" s="4">
        <f t="shared" si="232"/>
        <v>5445.195446513153</v>
      </c>
      <c r="AA1339" s="4">
        <f t="shared" si="233"/>
        <v>2382.3835433973013</v>
      </c>
    </row>
    <row r="1340" spans="1:27" x14ac:dyDescent="0.2">
      <c r="A1340" s="11"/>
      <c r="B1340" s="11" t="s">
        <v>50</v>
      </c>
      <c r="C1340" s="11" t="s">
        <v>42</v>
      </c>
      <c r="D1340" s="11">
        <v>1900</v>
      </c>
      <c r="E1340" s="11" t="s">
        <v>39</v>
      </c>
      <c r="F1340" s="11">
        <v>900</v>
      </c>
      <c r="G1340" s="11" t="s">
        <v>24</v>
      </c>
      <c r="H1340" s="11" t="s">
        <v>24</v>
      </c>
      <c r="I1340" s="11" t="s">
        <v>31</v>
      </c>
      <c r="J1340" s="11">
        <v>40</v>
      </c>
      <c r="K1340" s="12">
        <v>7.836248884470402E-3</v>
      </c>
      <c r="L1340" s="13">
        <v>0</v>
      </c>
      <c r="M1340" s="14">
        <f t="shared" si="223"/>
        <v>0</v>
      </c>
      <c r="N1340" s="15">
        <f t="shared" si="224"/>
        <v>1</v>
      </c>
      <c r="O1340" s="14">
        <f t="shared" si="225"/>
        <v>1</v>
      </c>
      <c r="P1340" s="15" t="s">
        <v>25</v>
      </c>
      <c r="Q1340" s="14" t="str">
        <f t="shared" si="226"/>
        <v>No</v>
      </c>
      <c r="R1340" s="15">
        <f t="shared" si="228"/>
        <v>0</v>
      </c>
      <c r="S1340" s="14">
        <f t="shared" si="229"/>
        <v>1</v>
      </c>
      <c r="T1340" s="15">
        <f t="shared" si="230"/>
        <v>2653</v>
      </c>
      <c r="W1340">
        <v>1338</v>
      </c>
      <c r="X1340" s="4">
        <f t="shared" si="231"/>
        <v>28.673728754887726</v>
      </c>
      <c r="Y1340" s="7">
        <f t="shared" si="227"/>
        <v>7.4386406893674506</v>
      </c>
      <c r="Z1340" s="4">
        <f t="shared" si="232"/>
        <v>5473.8691752680406</v>
      </c>
      <c r="AA1340" s="4">
        <f t="shared" si="233"/>
        <v>2389.8221840866686</v>
      </c>
    </row>
    <row r="1341" spans="1:27" x14ac:dyDescent="0.2">
      <c r="A1341" s="11"/>
      <c r="B1341" s="11" t="s">
        <v>32</v>
      </c>
      <c r="C1341" s="11" t="s">
        <v>42</v>
      </c>
      <c r="D1341" s="11">
        <v>1900</v>
      </c>
      <c r="E1341" s="11" t="s">
        <v>30</v>
      </c>
      <c r="F1341" s="11">
        <v>50</v>
      </c>
      <c r="G1341" s="11" t="s">
        <v>24</v>
      </c>
      <c r="H1341" s="11" t="s">
        <v>24</v>
      </c>
      <c r="I1341" s="11" t="s">
        <v>36</v>
      </c>
      <c r="J1341" s="11">
        <v>45</v>
      </c>
      <c r="K1341" s="12">
        <v>0.17875929051080627</v>
      </c>
      <c r="L1341" s="13">
        <v>0</v>
      </c>
      <c r="M1341" s="14">
        <f t="shared" si="223"/>
        <v>0</v>
      </c>
      <c r="N1341" s="15">
        <f t="shared" si="224"/>
        <v>2.5</v>
      </c>
      <c r="O1341" s="14">
        <f t="shared" si="225"/>
        <v>1</v>
      </c>
      <c r="P1341" s="15" t="s">
        <v>25</v>
      </c>
      <c r="Q1341" s="14" t="str">
        <f t="shared" si="226"/>
        <v>No</v>
      </c>
      <c r="R1341" s="15">
        <f t="shared" si="228"/>
        <v>0</v>
      </c>
      <c r="S1341" s="14">
        <f t="shared" si="229"/>
        <v>1</v>
      </c>
      <c r="T1341" s="15">
        <f t="shared" si="230"/>
        <v>2653</v>
      </c>
      <c r="W1341">
        <v>1339</v>
      </c>
      <c r="X1341" s="4">
        <f t="shared" si="231"/>
        <v>21.621459710061256</v>
      </c>
      <c r="Y1341" s="7">
        <f t="shared" si="227"/>
        <v>5.6090015431827638</v>
      </c>
      <c r="Z1341" s="4">
        <f t="shared" si="232"/>
        <v>5495.4906349781022</v>
      </c>
      <c r="AA1341" s="4">
        <f t="shared" si="233"/>
        <v>2395.4311856298514</v>
      </c>
    </row>
    <row r="1342" spans="1:27" x14ac:dyDescent="0.2">
      <c r="A1342" s="11"/>
      <c r="B1342" s="11" t="s">
        <v>32</v>
      </c>
      <c r="C1342" s="11" t="s">
        <v>42</v>
      </c>
      <c r="D1342" s="11">
        <v>1900</v>
      </c>
      <c r="E1342" s="11" t="s">
        <v>30</v>
      </c>
      <c r="F1342" s="11">
        <v>50</v>
      </c>
      <c r="G1342" s="11" t="s">
        <v>24</v>
      </c>
      <c r="H1342" s="11" t="s">
        <v>24</v>
      </c>
      <c r="I1342" s="11" t="s">
        <v>33</v>
      </c>
      <c r="J1342" s="11">
        <v>45</v>
      </c>
      <c r="K1342" s="12">
        <v>0.55185432422081693</v>
      </c>
      <c r="L1342" s="13">
        <v>0</v>
      </c>
      <c r="M1342" s="14">
        <f t="shared" si="223"/>
        <v>0</v>
      </c>
      <c r="N1342" s="15">
        <f t="shared" si="224"/>
        <v>2.5</v>
      </c>
      <c r="O1342" s="14">
        <f t="shared" si="225"/>
        <v>1</v>
      </c>
      <c r="P1342" s="15" t="s">
        <v>25</v>
      </c>
      <c r="Q1342" s="14" t="str">
        <f t="shared" si="226"/>
        <v>No</v>
      </c>
      <c r="R1342" s="15">
        <f t="shared" si="228"/>
        <v>0</v>
      </c>
      <c r="S1342" s="14">
        <f t="shared" si="229"/>
        <v>1</v>
      </c>
      <c r="T1342" s="15">
        <f t="shared" si="230"/>
        <v>2653</v>
      </c>
      <c r="W1342">
        <v>1340</v>
      </c>
      <c r="X1342" s="4">
        <f t="shared" si="231"/>
        <v>1.3951172929895239</v>
      </c>
      <c r="Y1342" s="7">
        <f t="shared" si="227"/>
        <v>0.3617224880382775</v>
      </c>
      <c r="Z1342" s="4">
        <f t="shared" si="232"/>
        <v>5496.8857522710914</v>
      </c>
      <c r="AA1342" s="4">
        <f t="shared" si="233"/>
        <v>2395.7929081178895</v>
      </c>
    </row>
    <row r="1343" spans="1:27" x14ac:dyDescent="0.2">
      <c r="A1343" s="11"/>
      <c r="B1343" s="11" t="s">
        <v>32</v>
      </c>
      <c r="C1343" s="11" t="s">
        <v>42</v>
      </c>
      <c r="D1343" s="11">
        <v>1900</v>
      </c>
      <c r="E1343" s="11" t="s">
        <v>30</v>
      </c>
      <c r="F1343" s="11">
        <v>50</v>
      </c>
      <c r="G1343" s="11" t="s">
        <v>24</v>
      </c>
      <c r="H1343" s="11" t="s">
        <v>24</v>
      </c>
      <c r="I1343" s="11" t="s">
        <v>35</v>
      </c>
      <c r="J1343" s="11">
        <v>45</v>
      </c>
      <c r="K1343" s="12">
        <v>0.42265226294272384</v>
      </c>
      <c r="L1343" s="13">
        <v>0</v>
      </c>
      <c r="M1343" s="14">
        <f t="shared" si="223"/>
        <v>0</v>
      </c>
      <c r="N1343" s="15">
        <f t="shared" si="224"/>
        <v>2.5</v>
      </c>
      <c r="O1343" s="14">
        <f t="shared" si="225"/>
        <v>1</v>
      </c>
      <c r="P1343" s="15" t="s">
        <v>25</v>
      </c>
      <c r="Q1343" s="14" t="str">
        <f t="shared" si="226"/>
        <v>No</v>
      </c>
      <c r="R1343" s="15">
        <f t="shared" si="228"/>
        <v>0</v>
      </c>
      <c r="S1343" s="14">
        <f t="shared" si="229"/>
        <v>1</v>
      </c>
      <c r="T1343" s="15">
        <f t="shared" si="230"/>
        <v>2653</v>
      </c>
      <c r="W1343">
        <v>1341</v>
      </c>
      <c r="X1343" s="4">
        <f t="shared" si="231"/>
        <v>1.3982749450966208</v>
      </c>
      <c r="Y1343" s="7">
        <f t="shared" si="227"/>
        <v>0.3617224880382775</v>
      </c>
      <c r="Z1343" s="4">
        <f t="shared" si="232"/>
        <v>5498.2840272161884</v>
      </c>
      <c r="AA1343" s="4">
        <f t="shared" si="233"/>
        <v>2396.1546306059277</v>
      </c>
    </row>
    <row r="1344" spans="1:27" x14ac:dyDescent="0.2">
      <c r="A1344" s="11"/>
      <c r="B1344" s="11" t="s">
        <v>32</v>
      </c>
      <c r="C1344" s="11" t="s">
        <v>42</v>
      </c>
      <c r="D1344" s="11">
        <v>1900</v>
      </c>
      <c r="E1344" s="11" t="s">
        <v>30</v>
      </c>
      <c r="F1344" s="11">
        <v>50</v>
      </c>
      <c r="G1344" s="11" t="s">
        <v>24</v>
      </c>
      <c r="H1344" s="11" t="s">
        <v>24</v>
      </c>
      <c r="I1344" s="11" t="s">
        <v>31</v>
      </c>
      <c r="J1344" s="11">
        <v>45</v>
      </c>
      <c r="K1344" s="12">
        <v>3.7888882091902989</v>
      </c>
      <c r="L1344" s="13">
        <v>3.1779432019907934</v>
      </c>
      <c r="M1344" s="14">
        <f t="shared" si="223"/>
        <v>1.0593144006635977</v>
      </c>
      <c r="N1344" s="15">
        <f t="shared" si="224"/>
        <v>2.5</v>
      </c>
      <c r="O1344" s="14">
        <f t="shared" si="225"/>
        <v>0.57627423973456093</v>
      </c>
      <c r="P1344" s="15" t="s">
        <v>25</v>
      </c>
      <c r="Q1344" s="14" t="str">
        <f t="shared" si="226"/>
        <v>No</v>
      </c>
      <c r="R1344" s="15">
        <f t="shared" si="228"/>
        <v>279.58449607833046</v>
      </c>
      <c r="S1344" s="14">
        <f t="shared" si="229"/>
        <v>3</v>
      </c>
      <c r="T1344" s="15">
        <f t="shared" si="230"/>
        <v>1263</v>
      </c>
      <c r="W1344">
        <v>1342</v>
      </c>
      <c r="X1344" s="4">
        <f t="shared" si="231"/>
        <v>13.772316196102416</v>
      </c>
      <c r="Y1344" s="7">
        <f t="shared" si="227"/>
        <v>3.5606923960223695</v>
      </c>
      <c r="Z1344" s="4">
        <f t="shared" si="232"/>
        <v>5512.0563434122905</v>
      </c>
      <c r="AA1344" s="4">
        <f t="shared" si="233"/>
        <v>2399.7153230019499</v>
      </c>
    </row>
    <row r="1345" spans="1:27" x14ac:dyDescent="0.2">
      <c r="A1345" s="11"/>
      <c r="B1345" s="11" t="s">
        <v>32</v>
      </c>
      <c r="C1345" s="11" t="s">
        <v>42</v>
      </c>
      <c r="D1345" s="11">
        <v>1900</v>
      </c>
      <c r="E1345" s="11" t="s">
        <v>30</v>
      </c>
      <c r="F1345" s="11">
        <v>100</v>
      </c>
      <c r="G1345" s="11" t="s">
        <v>24</v>
      </c>
      <c r="H1345" s="11" t="s">
        <v>24</v>
      </c>
      <c r="I1345" s="11" t="s">
        <v>36</v>
      </c>
      <c r="J1345" s="11">
        <v>45</v>
      </c>
      <c r="K1345" s="12">
        <v>0.36605915524853849</v>
      </c>
      <c r="L1345" s="13">
        <v>0</v>
      </c>
      <c r="M1345" s="14">
        <f t="shared" si="223"/>
        <v>0</v>
      </c>
      <c r="N1345" s="15">
        <f t="shared" si="224"/>
        <v>2.5</v>
      </c>
      <c r="O1345" s="14">
        <f t="shared" si="225"/>
        <v>1</v>
      </c>
      <c r="P1345" s="15" t="s">
        <v>25</v>
      </c>
      <c r="Q1345" s="14" t="str">
        <f t="shared" si="226"/>
        <v>No</v>
      </c>
      <c r="R1345" s="15">
        <f t="shared" si="228"/>
        <v>0</v>
      </c>
      <c r="S1345" s="14">
        <f t="shared" si="229"/>
        <v>1</v>
      </c>
      <c r="T1345" s="15">
        <f t="shared" si="230"/>
        <v>2653</v>
      </c>
      <c r="W1345">
        <v>1343</v>
      </c>
      <c r="X1345" s="4">
        <f t="shared" si="231"/>
        <v>13.706425962626508</v>
      </c>
      <c r="Y1345" s="7">
        <f t="shared" si="227"/>
        <v>3.5396656900290702</v>
      </c>
      <c r="Z1345" s="4">
        <f t="shared" si="232"/>
        <v>5525.7627693749173</v>
      </c>
      <c r="AA1345" s="4">
        <f t="shared" si="233"/>
        <v>2403.2549886919787</v>
      </c>
    </row>
    <row r="1346" spans="1:27" x14ac:dyDescent="0.2">
      <c r="A1346" s="11"/>
      <c r="B1346" s="11" t="s">
        <v>32</v>
      </c>
      <c r="C1346" s="11" t="s">
        <v>42</v>
      </c>
      <c r="D1346" s="11">
        <v>1900</v>
      </c>
      <c r="E1346" s="11" t="s">
        <v>30</v>
      </c>
      <c r="F1346" s="11">
        <v>100</v>
      </c>
      <c r="G1346" s="11" t="s">
        <v>24</v>
      </c>
      <c r="H1346" s="11" t="s">
        <v>24</v>
      </c>
      <c r="I1346" s="11" t="s">
        <v>37</v>
      </c>
      <c r="J1346" s="11">
        <v>45</v>
      </c>
      <c r="K1346" s="12">
        <v>1.4887390355843338E-2</v>
      </c>
      <c r="L1346" s="13">
        <v>0</v>
      </c>
      <c r="M1346" s="14">
        <f t="shared" si="223"/>
        <v>0</v>
      </c>
      <c r="N1346" s="15">
        <f t="shared" si="224"/>
        <v>2.5</v>
      </c>
      <c r="O1346" s="14">
        <f t="shared" si="225"/>
        <v>1</v>
      </c>
      <c r="P1346" s="15" t="s">
        <v>25</v>
      </c>
      <c r="Q1346" s="14" t="str">
        <f t="shared" si="226"/>
        <v>No</v>
      </c>
      <c r="R1346" s="15">
        <f t="shared" si="228"/>
        <v>0</v>
      </c>
      <c r="S1346" s="14">
        <f t="shared" si="229"/>
        <v>1</v>
      </c>
      <c r="T1346" s="15">
        <f t="shared" si="230"/>
        <v>2653</v>
      </c>
      <c r="W1346">
        <v>1344</v>
      </c>
      <c r="X1346" s="4">
        <f t="shared" si="231"/>
        <v>4.1775026372928377</v>
      </c>
      <c r="Y1346" s="7">
        <f t="shared" si="227"/>
        <v>1.0779279279279279</v>
      </c>
      <c r="Z1346" s="4">
        <f t="shared" si="232"/>
        <v>5529.9402720122098</v>
      </c>
      <c r="AA1346" s="4">
        <f t="shared" si="233"/>
        <v>2404.3329166199064</v>
      </c>
    </row>
    <row r="1347" spans="1:27" x14ac:dyDescent="0.2">
      <c r="A1347" s="11"/>
      <c r="B1347" s="11" t="s">
        <v>32</v>
      </c>
      <c r="C1347" s="11" t="s">
        <v>42</v>
      </c>
      <c r="D1347" s="11">
        <v>1900</v>
      </c>
      <c r="E1347" s="11" t="s">
        <v>30</v>
      </c>
      <c r="F1347" s="11">
        <v>100</v>
      </c>
      <c r="G1347" s="11" t="s">
        <v>24</v>
      </c>
      <c r="H1347" s="11" t="s">
        <v>24</v>
      </c>
      <c r="I1347" s="11" t="s">
        <v>33</v>
      </c>
      <c r="J1347" s="11">
        <v>45</v>
      </c>
      <c r="K1347" s="12">
        <v>9.8239814832539726E-2</v>
      </c>
      <c r="L1347" s="13">
        <v>1.0148478099480327</v>
      </c>
      <c r="M1347" s="14">
        <f t="shared" ref="M1347:M1410" si="234">L1347/3</f>
        <v>0.3382826033160109</v>
      </c>
      <c r="N1347" s="15">
        <f t="shared" ref="N1347:N1410" si="235">IF(F1347&lt;=320,2.5,1)</f>
        <v>2.5</v>
      </c>
      <c r="O1347" s="14">
        <f t="shared" ref="O1347:O1410" si="236">1-(M1347/N1347)</f>
        <v>0.86468695867359568</v>
      </c>
      <c r="P1347" s="15" t="s">
        <v>25</v>
      </c>
      <c r="Q1347" s="14" t="str">
        <f t="shared" ref="Q1347:Q1410" si="237">IF(AND(O1347&lt;0.5,O1347&gt;-0.5),"Yes","No")</f>
        <v>No</v>
      </c>
      <c r="R1347" s="15">
        <f t="shared" si="228"/>
        <v>3443.4368987019138</v>
      </c>
      <c r="S1347" s="14">
        <f t="shared" si="229"/>
        <v>5</v>
      </c>
      <c r="T1347" s="15">
        <f t="shared" si="230"/>
        <v>110</v>
      </c>
      <c r="W1347">
        <v>1345</v>
      </c>
      <c r="X1347" s="4">
        <f t="shared" si="231"/>
        <v>1.4032770773103105</v>
      </c>
      <c r="Y1347" s="7">
        <f t="shared" ref="Y1347:Y1410" si="238">SUMIF(T:T,W1347,M:M)</f>
        <v>0.3617224880382775</v>
      </c>
      <c r="Z1347" s="4">
        <f t="shared" si="232"/>
        <v>5531.3435490895199</v>
      </c>
      <c r="AA1347" s="4">
        <f t="shared" si="233"/>
        <v>2404.6946391079446</v>
      </c>
    </row>
    <row r="1348" spans="1:27" x14ac:dyDescent="0.2">
      <c r="A1348" s="11"/>
      <c r="B1348" s="11" t="s">
        <v>32</v>
      </c>
      <c r="C1348" s="11" t="s">
        <v>42</v>
      </c>
      <c r="D1348" s="11">
        <v>1900</v>
      </c>
      <c r="E1348" s="11" t="s">
        <v>30</v>
      </c>
      <c r="F1348" s="11">
        <v>100</v>
      </c>
      <c r="G1348" s="11" t="s">
        <v>24</v>
      </c>
      <c r="H1348" s="11" t="s">
        <v>24</v>
      </c>
      <c r="I1348" s="11" t="s">
        <v>35</v>
      </c>
      <c r="J1348" s="11">
        <v>45</v>
      </c>
      <c r="K1348" s="12">
        <v>0.36337983782124456</v>
      </c>
      <c r="L1348" s="13">
        <v>0</v>
      </c>
      <c r="M1348" s="14">
        <f t="shared" si="234"/>
        <v>0</v>
      </c>
      <c r="N1348" s="15">
        <f t="shared" si="235"/>
        <v>2.5</v>
      </c>
      <c r="O1348" s="14">
        <f t="shared" si="236"/>
        <v>1</v>
      </c>
      <c r="P1348" s="15" t="s">
        <v>25</v>
      </c>
      <c r="Q1348" s="14" t="str">
        <f t="shared" si="237"/>
        <v>No</v>
      </c>
      <c r="R1348" s="15">
        <f t="shared" ref="R1348:R1411" si="239">M1348/(K1348/1000)</f>
        <v>0</v>
      </c>
      <c r="S1348" s="14">
        <f t="shared" ref="S1348:S1411" si="240">IF(R1348&lt;=125,1,IF(R1348&lt;250,2,IF(R1348&lt;500,3,IF(R1348&lt;1000,4,5))))</f>
        <v>1</v>
      </c>
      <c r="T1348" s="15">
        <f t="shared" ref="T1348:T1411" si="241">RANK(R1348,$R$3:$R$14561)</f>
        <v>2653</v>
      </c>
      <c r="W1348">
        <v>1346</v>
      </c>
      <c r="X1348" s="4">
        <f t="shared" ref="X1348:X1411" si="242">SUMIF(T:T,W1348,K:K)</f>
        <v>10.910197165201218</v>
      </c>
      <c r="Y1348" s="7">
        <f t="shared" si="238"/>
        <v>2.8113943564945791</v>
      </c>
      <c r="Z1348" s="4">
        <f t="shared" ref="Z1348:Z1411" si="243">Z1347+X1348</f>
        <v>5542.2537462547207</v>
      </c>
      <c r="AA1348" s="4">
        <f t="shared" si="233"/>
        <v>2407.506033464439</v>
      </c>
    </row>
    <row r="1349" spans="1:27" x14ac:dyDescent="0.2">
      <c r="A1349" s="11"/>
      <c r="B1349" s="11" t="s">
        <v>32</v>
      </c>
      <c r="C1349" s="11" t="s">
        <v>42</v>
      </c>
      <c r="D1349" s="11">
        <v>1900</v>
      </c>
      <c r="E1349" s="11" t="s">
        <v>30</v>
      </c>
      <c r="F1349" s="11">
        <v>100</v>
      </c>
      <c r="G1349" s="11" t="s">
        <v>24</v>
      </c>
      <c r="H1349" s="11" t="s">
        <v>24</v>
      </c>
      <c r="I1349" s="11" t="s">
        <v>31</v>
      </c>
      <c r="J1349" s="11">
        <v>45</v>
      </c>
      <c r="K1349" s="12">
        <v>5.8105643963590508</v>
      </c>
      <c r="L1349" s="13">
        <v>4.2558711299187211</v>
      </c>
      <c r="M1349" s="14">
        <f t="shared" si="234"/>
        <v>1.4186237099729071</v>
      </c>
      <c r="N1349" s="15">
        <f t="shared" si="235"/>
        <v>2.5</v>
      </c>
      <c r="O1349" s="14">
        <f t="shared" si="236"/>
        <v>0.43255051601083716</v>
      </c>
      <c r="P1349" s="15" t="s">
        <v>25</v>
      </c>
      <c r="Q1349" s="14" t="str">
        <f t="shared" si="237"/>
        <v>Yes</v>
      </c>
      <c r="R1349" s="15">
        <f t="shared" si="239"/>
        <v>244.1455964005543</v>
      </c>
      <c r="S1349" s="14">
        <f t="shared" si="240"/>
        <v>2</v>
      </c>
      <c r="T1349" s="15">
        <f t="shared" si="241"/>
        <v>1394</v>
      </c>
      <c r="W1349">
        <v>1347</v>
      </c>
      <c r="X1349" s="4">
        <f t="shared" si="242"/>
        <v>1.4042210939939006</v>
      </c>
      <c r="Y1349" s="7">
        <f t="shared" si="238"/>
        <v>0.3617224880382775</v>
      </c>
      <c r="Z1349" s="4">
        <f t="shared" si="243"/>
        <v>5543.6579673487149</v>
      </c>
      <c r="AA1349" s="4">
        <f t="shared" ref="AA1349:AA1412" si="244">Y1349+AA1348</f>
        <v>2407.8677559524772</v>
      </c>
    </row>
    <row r="1350" spans="1:27" x14ac:dyDescent="0.2">
      <c r="A1350" s="11"/>
      <c r="B1350" s="11" t="s">
        <v>32</v>
      </c>
      <c r="C1350" s="11" t="s">
        <v>42</v>
      </c>
      <c r="D1350" s="11">
        <v>1900</v>
      </c>
      <c r="E1350" s="11" t="s">
        <v>30</v>
      </c>
      <c r="F1350" s="11">
        <v>150</v>
      </c>
      <c r="G1350" s="11" t="s">
        <v>24</v>
      </c>
      <c r="H1350" s="11" t="s">
        <v>24</v>
      </c>
      <c r="I1350" s="11" t="s">
        <v>36</v>
      </c>
      <c r="J1350" s="11">
        <v>45</v>
      </c>
      <c r="K1350" s="12">
        <v>8.6390780810525702E-2</v>
      </c>
      <c r="L1350" s="13">
        <v>0</v>
      </c>
      <c r="M1350" s="14">
        <f t="shared" si="234"/>
        <v>0</v>
      </c>
      <c r="N1350" s="15">
        <f t="shared" si="235"/>
        <v>2.5</v>
      </c>
      <c r="O1350" s="14">
        <f t="shared" si="236"/>
        <v>1</v>
      </c>
      <c r="P1350" s="15" t="s">
        <v>25</v>
      </c>
      <c r="Q1350" s="14" t="str">
        <f t="shared" si="237"/>
        <v>No</v>
      </c>
      <c r="R1350" s="15">
        <f t="shared" si="239"/>
        <v>0</v>
      </c>
      <c r="S1350" s="14">
        <f t="shared" si="240"/>
        <v>1</v>
      </c>
      <c r="T1350" s="15">
        <f t="shared" si="241"/>
        <v>2653</v>
      </c>
      <c r="W1350">
        <v>1348</v>
      </c>
      <c r="X1350" s="4">
        <f t="shared" si="242"/>
        <v>20.691755426023246</v>
      </c>
      <c r="Y1350" s="7">
        <f t="shared" si="238"/>
        <v>5.3224250667692239</v>
      </c>
      <c r="Z1350" s="4">
        <f t="shared" si="243"/>
        <v>5564.3497227747384</v>
      </c>
      <c r="AA1350" s="4">
        <f t="shared" si="244"/>
        <v>2413.1901810192462</v>
      </c>
    </row>
    <row r="1351" spans="1:27" x14ac:dyDescent="0.2">
      <c r="A1351" s="11"/>
      <c r="B1351" s="11" t="s">
        <v>32</v>
      </c>
      <c r="C1351" s="11" t="s">
        <v>42</v>
      </c>
      <c r="D1351" s="11">
        <v>1900</v>
      </c>
      <c r="E1351" s="11" t="s">
        <v>30</v>
      </c>
      <c r="F1351" s="11">
        <v>150</v>
      </c>
      <c r="G1351" s="11" t="s">
        <v>24</v>
      </c>
      <c r="H1351" s="11" t="s">
        <v>24</v>
      </c>
      <c r="I1351" s="11" t="s">
        <v>33</v>
      </c>
      <c r="J1351" s="11">
        <v>45</v>
      </c>
      <c r="K1351" s="12">
        <v>0.61778963116776253</v>
      </c>
      <c r="L1351" s="13">
        <v>2.0296956198960654</v>
      </c>
      <c r="M1351" s="14">
        <f t="shared" si="234"/>
        <v>0.6765652066320218</v>
      </c>
      <c r="N1351" s="15">
        <f t="shared" si="235"/>
        <v>2.5</v>
      </c>
      <c r="O1351" s="14">
        <f t="shared" si="236"/>
        <v>0.72937391734719126</v>
      </c>
      <c r="P1351" s="15" t="s">
        <v>25</v>
      </c>
      <c r="Q1351" s="14" t="str">
        <f t="shared" si="237"/>
        <v>No</v>
      </c>
      <c r="R1351" s="15">
        <f t="shared" si="239"/>
        <v>1095.1384945602924</v>
      </c>
      <c r="S1351" s="14">
        <f t="shared" si="240"/>
        <v>5</v>
      </c>
      <c r="T1351" s="15">
        <f t="shared" si="241"/>
        <v>341</v>
      </c>
      <c r="W1351">
        <v>1349</v>
      </c>
      <c r="X1351" s="4">
        <f t="shared" si="242"/>
        <v>4.2113689379413808</v>
      </c>
      <c r="Y1351" s="7">
        <f t="shared" si="238"/>
        <v>1.0827542853858645</v>
      </c>
      <c r="Z1351" s="4">
        <f t="shared" si="243"/>
        <v>5568.5610917126796</v>
      </c>
      <c r="AA1351" s="4">
        <f t="shared" si="244"/>
        <v>2414.272935304632</v>
      </c>
    </row>
    <row r="1352" spans="1:27" x14ac:dyDescent="0.2">
      <c r="A1352" s="11"/>
      <c r="B1352" s="11" t="s">
        <v>32</v>
      </c>
      <c r="C1352" s="11" t="s">
        <v>42</v>
      </c>
      <c r="D1352" s="11">
        <v>1900</v>
      </c>
      <c r="E1352" s="11" t="s">
        <v>30</v>
      </c>
      <c r="F1352" s="11">
        <v>150</v>
      </c>
      <c r="G1352" s="11" t="s">
        <v>24</v>
      </c>
      <c r="H1352" s="11" t="s">
        <v>24</v>
      </c>
      <c r="I1352" s="11" t="s">
        <v>35</v>
      </c>
      <c r="J1352" s="11">
        <v>45</v>
      </c>
      <c r="K1352" s="12">
        <v>0.27114526565485531</v>
      </c>
      <c r="L1352" s="13">
        <v>0</v>
      </c>
      <c r="M1352" s="14">
        <f t="shared" si="234"/>
        <v>0</v>
      </c>
      <c r="N1352" s="15">
        <f t="shared" si="235"/>
        <v>2.5</v>
      </c>
      <c r="O1352" s="14">
        <f t="shared" si="236"/>
        <v>1</v>
      </c>
      <c r="P1352" s="15" t="s">
        <v>25</v>
      </c>
      <c r="Q1352" s="14" t="str">
        <f t="shared" si="237"/>
        <v>No</v>
      </c>
      <c r="R1352" s="15">
        <f t="shared" si="239"/>
        <v>0</v>
      </c>
      <c r="S1352" s="14">
        <f t="shared" si="240"/>
        <v>1</v>
      </c>
      <c r="T1352" s="15">
        <f t="shared" si="241"/>
        <v>2653</v>
      </c>
      <c r="W1352">
        <v>1350</v>
      </c>
      <c r="X1352" s="4">
        <f t="shared" si="242"/>
        <v>11.066777647889086</v>
      </c>
      <c r="Y1352" s="7">
        <f t="shared" si="238"/>
        <v>2.8420737774037508</v>
      </c>
      <c r="Z1352" s="4">
        <f t="shared" si="243"/>
        <v>5579.6278693605691</v>
      </c>
      <c r="AA1352" s="4">
        <f t="shared" si="244"/>
        <v>2417.1150090820356</v>
      </c>
    </row>
    <row r="1353" spans="1:27" x14ac:dyDescent="0.2">
      <c r="A1353" s="11"/>
      <c r="B1353" s="11" t="s">
        <v>32</v>
      </c>
      <c r="C1353" s="11" t="s">
        <v>42</v>
      </c>
      <c r="D1353" s="11">
        <v>1900</v>
      </c>
      <c r="E1353" s="11" t="s">
        <v>30</v>
      </c>
      <c r="F1353" s="11">
        <v>150</v>
      </c>
      <c r="G1353" s="11" t="s">
        <v>24</v>
      </c>
      <c r="H1353" s="11" t="s">
        <v>24</v>
      </c>
      <c r="I1353" s="11" t="s">
        <v>31</v>
      </c>
      <c r="J1353" s="11">
        <v>45</v>
      </c>
      <c r="K1353" s="12">
        <v>5.2701963733775523</v>
      </c>
      <c r="L1353" s="13">
        <v>2.1703349282296651</v>
      </c>
      <c r="M1353" s="14">
        <f t="shared" si="234"/>
        <v>0.723444976076555</v>
      </c>
      <c r="N1353" s="15">
        <f t="shared" si="235"/>
        <v>2.5</v>
      </c>
      <c r="O1353" s="14">
        <f t="shared" si="236"/>
        <v>0.71062200956937804</v>
      </c>
      <c r="P1353" s="15" t="s">
        <v>25</v>
      </c>
      <c r="Q1353" s="14" t="str">
        <f t="shared" si="237"/>
        <v>No</v>
      </c>
      <c r="R1353" s="15">
        <f t="shared" si="239"/>
        <v>137.27097148239946</v>
      </c>
      <c r="S1353" s="14">
        <f t="shared" si="240"/>
        <v>2</v>
      </c>
      <c r="T1353" s="15">
        <f t="shared" si="241"/>
        <v>1949</v>
      </c>
      <c r="W1353">
        <v>1351</v>
      </c>
      <c r="X1353" s="4">
        <f t="shared" si="242"/>
        <v>82.437281703440419</v>
      </c>
      <c r="Y1353" s="7">
        <f t="shared" si="238"/>
        <v>21.15802177109175</v>
      </c>
      <c r="Z1353" s="4">
        <f t="shared" si="243"/>
        <v>5662.0651510640091</v>
      </c>
      <c r="AA1353" s="4">
        <f t="shared" si="244"/>
        <v>2438.2730308531272</v>
      </c>
    </row>
    <row r="1354" spans="1:27" x14ac:dyDescent="0.2">
      <c r="A1354" s="11"/>
      <c r="B1354" s="11" t="s">
        <v>32</v>
      </c>
      <c r="C1354" s="11" t="s">
        <v>42</v>
      </c>
      <c r="D1354" s="11">
        <v>1900</v>
      </c>
      <c r="E1354" s="11" t="s">
        <v>30</v>
      </c>
      <c r="F1354" s="11">
        <v>200</v>
      </c>
      <c r="G1354" s="11" t="s">
        <v>24</v>
      </c>
      <c r="H1354" s="11" t="s">
        <v>24</v>
      </c>
      <c r="I1354" s="11" t="s">
        <v>36</v>
      </c>
      <c r="J1354" s="11">
        <v>45</v>
      </c>
      <c r="K1354" s="12">
        <v>0.68793286479452875</v>
      </c>
      <c r="L1354" s="13">
        <v>0</v>
      </c>
      <c r="M1354" s="14">
        <f t="shared" si="234"/>
        <v>0</v>
      </c>
      <c r="N1354" s="15">
        <f t="shared" si="235"/>
        <v>2.5</v>
      </c>
      <c r="O1354" s="14">
        <f t="shared" si="236"/>
        <v>1</v>
      </c>
      <c r="P1354" s="15" t="s">
        <v>25</v>
      </c>
      <c r="Q1354" s="14" t="str">
        <f t="shared" si="237"/>
        <v>No</v>
      </c>
      <c r="R1354" s="15">
        <f t="shared" si="239"/>
        <v>0</v>
      </c>
      <c r="S1354" s="14">
        <f t="shared" si="240"/>
        <v>1</v>
      </c>
      <c r="T1354" s="15">
        <f t="shared" si="241"/>
        <v>2653</v>
      </c>
      <c r="W1354">
        <v>1352</v>
      </c>
      <c r="X1354" s="4">
        <f t="shared" si="242"/>
        <v>2.8156021989514168</v>
      </c>
      <c r="Y1354" s="7">
        <f t="shared" si="238"/>
        <v>0.72103179734758671</v>
      </c>
      <c r="Z1354" s="4">
        <f t="shared" si="243"/>
        <v>5664.8807532629608</v>
      </c>
      <c r="AA1354" s="4">
        <f t="shared" si="244"/>
        <v>2438.9940626504749</v>
      </c>
    </row>
    <row r="1355" spans="1:27" x14ac:dyDescent="0.2">
      <c r="A1355" s="11"/>
      <c r="B1355" s="11" t="s">
        <v>32</v>
      </c>
      <c r="C1355" s="11" t="s">
        <v>42</v>
      </c>
      <c r="D1355" s="11">
        <v>1900</v>
      </c>
      <c r="E1355" s="11" t="s">
        <v>30</v>
      </c>
      <c r="F1355" s="11">
        <v>200</v>
      </c>
      <c r="G1355" s="11" t="s">
        <v>24</v>
      </c>
      <c r="H1355" s="11" t="s">
        <v>24</v>
      </c>
      <c r="I1355" s="11" t="s">
        <v>33</v>
      </c>
      <c r="J1355" s="11">
        <v>45</v>
      </c>
      <c r="K1355" s="12">
        <v>0.45081682696932829</v>
      </c>
      <c r="L1355" s="13">
        <v>0</v>
      </c>
      <c r="M1355" s="14">
        <f t="shared" si="234"/>
        <v>0</v>
      </c>
      <c r="N1355" s="15">
        <f t="shared" si="235"/>
        <v>2.5</v>
      </c>
      <c r="O1355" s="14">
        <f t="shared" si="236"/>
        <v>1</v>
      </c>
      <c r="P1355" s="15" t="s">
        <v>25</v>
      </c>
      <c r="Q1355" s="14" t="str">
        <f t="shared" si="237"/>
        <v>No</v>
      </c>
      <c r="R1355" s="15">
        <f t="shared" si="239"/>
        <v>0</v>
      </c>
      <c r="S1355" s="14">
        <f t="shared" si="240"/>
        <v>1</v>
      </c>
      <c r="T1355" s="15">
        <f t="shared" si="241"/>
        <v>2653</v>
      </c>
      <c r="W1355">
        <v>1353</v>
      </c>
      <c r="X1355" s="4">
        <f t="shared" si="242"/>
        <v>77.010807566643166</v>
      </c>
      <c r="Y1355" s="7">
        <f t="shared" si="238"/>
        <v>19.71595817639658</v>
      </c>
      <c r="Z1355" s="4">
        <f t="shared" si="243"/>
        <v>5741.8915608296038</v>
      </c>
      <c r="AA1355" s="4">
        <f t="shared" si="244"/>
        <v>2458.7100208268716</v>
      </c>
    </row>
    <row r="1356" spans="1:27" x14ac:dyDescent="0.2">
      <c r="A1356" s="11"/>
      <c r="B1356" s="11" t="s">
        <v>32</v>
      </c>
      <c r="C1356" s="11" t="s">
        <v>42</v>
      </c>
      <c r="D1356" s="11">
        <v>1900</v>
      </c>
      <c r="E1356" s="11" t="s">
        <v>30</v>
      </c>
      <c r="F1356" s="11">
        <v>200</v>
      </c>
      <c r="G1356" s="11" t="s">
        <v>24</v>
      </c>
      <c r="H1356" s="11" t="s">
        <v>24</v>
      </c>
      <c r="I1356" s="11" t="s">
        <v>35</v>
      </c>
      <c r="J1356" s="11">
        <v>45</v>
      </c>
      <c r="K1356" s="12">
        <v>0.20784786856602586</v>
      </c>
      <c r="L1356" s="13">
        <v>0</v>
      </c>
      <c r="M1356" s="14">
        <f t="shared" si="234"/>
        <v>0</v>
      </c>
      <c r="N1356" s="15">
        <f t="shared" si="235"/>
        <v>2.5</v>
      </c>
      <c r="O1356" s="14">
        <f t="shared" si="236"/>
        <v>1</v>
      </c>
      <c r="P1356" s="15" t="s">
        <v>25</v>
      </c>
      <c r="Q1356" s="14" t="str">
        <f t="shared" si="237"/>
        <v>No</v>
      </c>
      <c r="R1356" s="15">
        <f t="shared" si="239"/>
        <v>0</v>
      </c>
      <c r="S1356" s="14">
        <f t="shared" si="240"/>
        <v>1</v>
      </c>
      <c r="T1356" s="15">
        <f t="shared" si="241"/>
        <v>2653</v>
      </c>
      <c r="W1356">
        <v>1354</v>
      </c>
      <c r="X1356" s="4">
        <f t="shared" si="242"/>
        <v>32.079150993392538</v>
      </c>
      <c r="Y1356" s="7">
        <f t="shared" si="238"/>
        <v>8.1993127199726654</v>
      </c>
      <c r="Z1356" s="4">
        <f t="shared" si="243"/>
        <v>5773.9707118229962</v>
      </c>
      <c r="AA1356" s="4">
        <f t="shared" si="244"/>
        <v>2466.9093335468442</v>
      </c>
    </row>
    <row r="1357" spans="1:27" x14ac:dyDescent="0.2">
      <c r="A1357" s="11"/>
      <c r="B1357" s="11" t="s">
        <v>32</v>
      </c>
      <c r="C1357" s="11" t="s">
        <v>42</v>
      </c>
      <c r="D1357" s="11">
        <v>1900</v>
      </c>
      <c r="E1357" s="11" t="s">
        <v>30</v>
      </c>
      <c r="F1357" s="11">
        <v>200</v>
      </c>
      <c r="G1357" s="11" t="s">
        <v>24</v>
      </c>
      <c r="H1357" s="11" t="s">
        <v>24</v>
      </c>
      <c r="I1357" s="11" t="s">
        <v>31</v>
      </c>
      <c r="J1357" s="11">
        <v>45</v>
      </c>
      <c r="K1357" s="12">
        <v>2.8581219301355243</v>
      </c>
      <c r="L1357" s="13">
        <v>0</v>
      </c>
      <c r="M1357" s="14">
        <f t="shared" si="234"/>
        <v>0</v>
      </c>
      <c r="N1357" s="15">
        <f t="shared" si="235"/>
        <v>2.5</v>
      </c>
      <c r="O1357" s="14">
        <f t="shared" si="236"/>
        <v>1</v>
      </c>
      <c r="P1357" s="15" t="s">
        <v>25</v>
      </c>
      <c r="Q1357" s="14" t="str">
        <f t="shared" si="237"/>
        <v>No</v>
      </c>
      <c r="R1357" s="15">
        <f t="shared" si="239"/>
        <v>0</v>
      </c>
      <c r="S1357" s="14">
        <f t="shared" si="240"/>
        <v>1</v>
      </c>
      <c r="T1357" s="15">
        <f t="shared" si="241"/>
        <v>2653</v>
      </c>
      <c r="W1357">
        <v>1355</v>
      </c>
      <c r="X1357" s="4">
        <f t="shared" si="242"/>
        <v>17.960169133206797</v>
      </c>
      <c r="Y1357" s="7">
        <f t="shared" si="238"/>
        <v>4.5755402059704018</v>
      </c>
      <c r="Z1357" s="4">
        <f t="shared" si="243"/>
        <v>5791.9308809562026</v>
      </c>
      <c r="AA1357" s="4">
        <f t="shared" si="244"/>
        <v>2471.4848737528146</v>
      </c>
    </row>
    <row r="1358" spans="1:27" x14ac:dyDescent="0.2">
      <c r="A1358" s="11"/>
      <c r="B1358" s="11" t="s">
        <v>32</v>
      </c>
      <c r="C1358" s="11" t="s">
        <v>42</v>
      </c>
      <c r="D1358" s="11">
        <v>1900</v>
      </c>
      <c r="E1358" s="11" t="s">
        <v>30</v>
      </c>
      <c r="F1358" s="11">
        <v>250</v>
      </c>
      <c r="G1358" s="11" t="s">
        <v>24</v>
      </c>
      <c r="H1358" s="11" t="s">
        <v>24</v>
      </c>
      <c r="I1358" s="11" t="s">
        <v>36</v>
      </c>
      <c r="J1358" s="11">
        <v>45</v>
      </c>
      <c r="K1358" s="12">
        <v>0.33309257437974454</v>
      </c>
      <c r="L1358" s="13">
        <v>0</v>
      </c>
      <c r="M1358" s="14">
        <f t="shared" si="234"/>
        <v>0</v>
      </c>
      <c r="N1358" s="15">
        <f t="shared" si="235"/>
        <v>2.5</v>
      </c>
      <c r="O1358" s="14">
        <f t="shared" si="236"/>
        <v>1</v>
      </c>
      <c r="P1358" s="15" t="s">
        <v>25</v>
      </c>
      <c r="Q1358" s="14" t="str">
        <f t="shared" si="237"/>
        <v>No</v>
      </c>
      <c r="R1358" s="15">
        <f t="shared" si="239"/>
        <v>0</v>
      </c>
      <c r="S1358" s="14">
        <f t="shared" si="240"/>
        <v>1</v>
      </c>
      <c r="T1358" s="15">
        <f t="shared" si="241"/>
        <v>2653</v>
      </c>
      <c r="W1358">
        <v>1356</v>
      </c>
      <c r="X1358" s="4">
        <f t="shared" si="242"/>
        <v>1.4225190340307441</v>
      </c>
      <c r="Y1358" s="7">
        <f t="shared" si="238"/>
        <v>0.3617224880382775</v>
      </c>
      <c r="Z1358" s="4">
        <f t="shared" si="243"/>
        <v>5793.3533999902329</v>
      </c>
      <c r="AA1358" s="4">
        <f t="shared" si="244"/>
        <v>2471.8465962408527</v>
      </c>
    </row>
    <row r="1359" spans="1:27" x14ac:dyDescent="0.2">
      <c r="A1359" s="11"/>
      <c r="B1359" s="11" t="s">
        <v>32</v>
      </c>
      <c r="C1359" s="11" t="s">
        <v>42</v>
      </c>
      <c r="D1359" s="11">
        <v>1900</v>
      </c>
      <c r="E1359" s="11" t="s">
        <v>30</v>
      </c>
      <c r="F1359" s="11">
        <v>250</v>
      </c>
      <c r="G1359" s="11" t="s">
        <v>24</v>
      </c>
      <c r="H1359" s="11" t="s">
        <v>24</v>
      </c>
      <c r="I1359" s="11" t="s">
        <v>35</v>
      </c>
      <c r="J1359" s="11">
        <v>45</v>
      </c>
      <c r="K1359" s="12">
        <v>0.37022449217671427</v>
      </c>
      <c r="L1359" s="13">
        <v>1.0851674641148326</v>
      </c>
      <c r="M1359" s="14">
        <f t="shared" si="234"/>
        <v>0.3617224880382775</v>
      </c>
      <c r="N1359" s="15">
        <f t="shared" si="235"/>
        <v>2.5</v>
      </c>
      <c r="O1359" s="14">
        <f t="shared" si="236"/>
        <v>0.85531100478468902</v>
      </c>
      <c r="P1359" s="15" t="s">
        <v>25</v>
      </c>
      <c r="Q1359" s="14" t="str">
        <f t="shared" si="237"/>
        <v>No</v>
      </c>
      <c r="R1359" s="15">
        <f t="shared" si="239"/>
        <v>977.03554379006721</v>
      </c>
      <c r="S1359" s="14">
        <f t="shared" si="240"/>
        <v>4</v>
      </c>
      <c r="T1359" s="15">
        <f t="shared" si="241"/>
        <v>390</v>
      </c>
      <c r="W1359">
        <v>1357</v>
      </c>
      <c r="X1359" s="4">
        <f t="shared" si="242"/>
        <v>20.912991644457055</v>
      </c>
      <c r="Y1359" s="7">
        <f t="shared" si="238"/>
        <v>5.3175987093112864</v>
      </c>
      <c r="Z1359" s="4">
        <f t="shared" si="243"/>
        <v>5814.2663916346901</v>
      </c>
      <c r="AA1359" s="4">
        <f t="shared" si="244"/>
        <v>2477.1641949501641</v>
      </c>
    </row>
    <row r="1360" spans="1:27" x14ac:dyDescent="0.2">
      <c r="A1360" s="11"/>
      <c r="B1360" s="11" t="s">
        <v>32</v>
      </c>
      <c r="C1360" s="11" t="s">
        <v>42</v>
      </c>
      <c r="D1360" s="11">
        <v>1900</v>
      </c>
      <c r="E1360" s="11" t="s">
        <v>30</v>
      </c>
      <c r="F1360" s="11">
        <v>250</v>
      </c>
      <c r="G1360" s="11" t="s">
        <v>24</v>
      </c>
      <c r="H1360" s="11" t="s">
        <v>24</v>
      </c>
      <c r="I1360" s="11" t="s">
        <v>31</v>
      </c>
      <c r="J1360" s="11">
        <v>45</v>
      </c>
      <c r="K1360" s="12">
        <v>0.257912825876361</v>
      </c>
      <c r="L1360" s="13">
        <v>0</v>
      </c>
      <c r="M1360" s="14">
        <f t="shared" si="234"/>
        <v>0</v>
      </c>
      <c r="N1360" s="15">
        <f t="shared" si="235"/>
        <v>2.5</v>
      </c>
      <c r="O1360" s="14">
        <f t="shared" si="236"/>
        <v>1</v>
      </c>
      <c r="P1360" s="15" t="s">
        <v>25</v>
      </c>
      <c r="Q1360" s="14" t="str">
        <f t="shared" si="237"/>
        <v>No</v>
      </c>
      <c r="R1360" s="15">
        <f t="shared" si="239"/>
        <v>0</v>
      </c>
      <c r="S1360" s="14">
        <f t="shared" si="240"/>
        <v>1</v>
      </c>
      <c r="T1360" s="15">
        <f t="shared" si="241"/>
        <v>2653</v>
      </c>
      <c r="W1360">
        <v>1358</v>
      </c>
      <c r="X1360" s="4">
        <f t="shared" si="242"/>
        <v>27.590869765737793</v>
      </c>
      <c r="Y1360" s="7">
        <f t="shared" si="238"/>
        <v>7.0138380833492784</v>
      </c>
      <c r="Z1360" s="4">
        <f t="shared" si="243"/>
        <v>5841.8572614004279</v>
      </c>
      <c r="AA1360" s="4">
        <f t="shared" si="244"/>
        <v>2484.1780330335132</v>
      </c>
    </row>
    <row r="1361" spans="1:27" x14ac:dyDescent="0.2">
      <c r="A1361" s="11"/>
      <c r="B1361" s="11" t="s">
        <v>32</v>
      </c>
      <c r="C1361" s="11" t="s">
        <v>42</v>
      </c>
      <c r="D1361" s="11">
        <v>1900</v>
      </c>
      <c r="E1361" s="11" t="s">
        <v>30</v>
      </c>
      <c r="F1361" s="11">
        <v>300</v>
      </c>
      <c r="G1361" s="11" t="s">
        <v>24</v>
      </c>
      <c r="H1361" s="11" t="s">
        <v>24</v>
      </c>
      <c r="I1361" s="11" t="s">
        <v>36</v>
      </c>
      <c r="J1361" s="11">
        <v>45</v>
      </c>
      <c r="K1361" s="12">
        <v>3.1171199591377874E-2</v>
      </c>
      <c r="L1361" s="13">
        <v>0</v>
      </c>
      <c r="M1361" s="14">
        <f t="shared" si="234"/>
        <v>0</v>
      </c>
      <c r="N1361" s="15">
        <f t="shared" si="235"/>
        <v>2.5</v>
      </c>
      <c r="O1361" s="14">
        <f t="shared" si="236"/>
        <v>1</v>
      </c>
      <c r="P1361" s="15" t="s">
        <v>25</v>
      </c>
      <c r="Q1361" s="14" t="str">
        <f t="shared" si="237"/>
        <v>No</v>
      </c>
      <c r="R1361" s="15">
        <f t="shared" si="239"/>
        <v>0</v>
      </c>
      <c r="S1361" s="14">
        <f t="shared" si="240"/>
        <v>1</v>
      </c>
      <c r="T1361" s="15">
        <f t="shared" si="241"/>
        <v>2653</v>
      </c>
      <c r="W1361">
        <v>1359</v>
      </c>
      <c r="X1361" s="4">
        <f t="shared" si="242"/>
        <v>5.6133091272477502</v>
      </c>
      <c r="Y1361" s="7">
        <f t="shared" si="238"/>
        <v>1.4234500674308432</v>
      </c>
      <c r="Z1361" s="4">
        <f t="shared" si="243"/>
        <v>5847.4705705276756</v>
      </c>
      <c r="AA1361" s="4">
        <f t="shared" si="244"/>
        <v>2485.6014831009438</v>
      </c>
    </row>
    <row r="1362" spans="1:27" x14ac:dyDescent="0.2">
      <c r="A1362" s="11"/>
      <c r="B1362" s="11" t="s">
        <v>32</v>
      </c>
      <c r="C1362" s="11" t="s">
        <v>42</v>
      </c>
      <c r="D1362" s="11">
        <v>1900</v>
      </c>
      <c r="E1362" s="11" t="s">
        <v>30</v>
      </c>
      <c r="F1362" s="11">
        <v>300</v>
      </c>
      <c r="G1362" s="11" t="s">
        <v>24</v>
      </c>
      <c r="H1362" s="11" t="s">
        <v>24</v>
      </c>
      <c r="I1362" s="11" t="s">
        <v>35</v>
      </c>
      <c r="J1362" s="11">
        <v>45</v>
      </c>
      <c r="K1362" s="12">
        <v>0.35133208551531975</v>
      </c>
      <c r="L1362" s="13">
        <v>0</v>
      </c>
      <c r="M1362" s="14">
        <f t="shared" si="234"/>
        <v>0</v>
      </c>
      <c r="N1362" s="15">
        <f t="shared" si="235"/>
        <v>2.5</v>
      </c>
      <c r="O1362" s="14">
        <f t="shared" si="236"/>
        <v>1</v>
      </c>
      <c r="P1362" s="15" t="s">
        <v>25</v>
      </c>
      <c r="Q1362" s="14" t="str">
        <f t="shared" si="237"/>
        <v>No</v>
      </c>
      <c r="R1362" s="15">
        <f t="shared" si="239"/>
        <v>0</v>
      </c>
      <c r="S1362" s="14">
        <f t="shared" si="240"/>
        <v>1</v>
      </c>
      <c r="T1362" s="15">
        <f t="shared" si="241"/>
        <v>2653</v>
      </c>
      <c r="W1362">
        <v>1360</v>
      </c>
      <c r="X1362" s="4">
        <f t="shared" si="242"/>
        <v>23.557121853267226</v>
      </c>
      <c r="Y1362" s="7">
        <f t="shared" si="238"/>
        <v>5.9731372099500106</v>
      </c>
      <c r="Z1362" s="4">
        <f t="shared" si="243"/>
        <v>5871.0276923809424</v>
      </c>
      <c r="AA1362" s="4">
        <f t="shared" si="244"/>
        <v>2491.5746203108938</v>
      </c>
    </row>
    <row r="1363" spans="1:27" x14ac:dyDescent="0.2">
      <c r="A1363" s="11"/>
      <c r="B1363" s="11" t="s">
        <v>32</v>
      </c>
      <c r="C1363" s="11" t="s">
        <v>42</v>
      </c>
      <c r="D1363" s="11">
        <v>1900</v>
      </c>
      <c r="E1363" s="11" t="s">
        <v>30</v>
      </c>
      <c r="F1363" s="11">
        <v>300</v>
      </c>
      <c r="G1363" s="11" t="s">
        <v>24</v>
      </c>
      <c r="H1363" s="11" t="s">
        <v>24</v>
      </c>
      <c r="I1363" s="11" t="s">
        <v>31</v>
      </c>
      <c r="J1363" s="11">
        <v>45</v>
      </c>
      <c r="K1363" s="12">
        <v>2.6230355949178228</v>
      </c>
      <c r="L1363" s="13">
        <v>1.0148478099480327</v>
      </c>
      <c r="M1363" s="14">
        <f t="shared" si="234"/>
        <v>0.3382826033160109</v>
      </c>
      <c r="N1363" s="15">
        <f t="shared" si="235"/>
        <v>2.5</v>
      </c>
      <c r="O1363" s="14">
        <f t="shared" si="236"/>
        <v>0.86468695867359568</v>
      </c>
      <c r="P1363" s="15" t="s">
        <v>25</v>
      </c>
      <c r="Q1363" s="14" t="str">
        <f t="shared" si="237"/>
        <v>No</v>
      </c>
      <c r="R1363" s="15">
        <f t="shared" si="239"/>
        <v>128.96607425817604</v>
      </c>
      <c r="S1363" s="14">
        <f t="shared" si="240"/>
        <v>2</v>
      </c>
      <c r="T1363" s="15">
        <f t="shared" si="241"/>
        <v>1994</v>
      </c>
      <c r="W1363">
        <v>1361</v>
      </c>
      <c r="X1363" s="4">
        <f t="shared" si="242"/>
        <v>1.3357708244830819</v>
      </c>
      <c r="Y1363" s="7">
        <f t="shared" si="238"/>
        <v>0.3382826033160109</v>
      </c>
      <c r="Z1363" s="4">
        <f t="shared" si="243"/>
        <v>5872.3634632054254</v>
      </c>
      <c r="AA1363" s="4">
        <f t="shared" si="244"/>
        <v>2491.91290291421</v>
      </c>
    </row>
    <row r="1364" spans="1:27" x14ac:dyDescent="0.2">
      <c r="A1364" s="11"/>
      <c r="B1364" s="11" t="s">
        <v>32</v>
      </c>
      <c r="C1364" s="11" t="s">
        <v>42</v>
      </c>
      <c r="D1364" s="11">
        <v>1900</v>
      </c>
      <c r="E1364" s="11" t="s">
        <v>30</v>
      </c>
      <c r="F1364" s="11">
        <v>300</v>
      </c>
      <c r="G1364" s="11" t="s">
        <v>24</v>
      </c>
      <c r="H1364" s="11" t="s">
        <v>24</v>
      </c>
      <c r="I1364" s="11" t="s">
        <v>31</v>
      </c>
      <c r="J1364" s="11">
        <v>45</v>
      </c>
      <c r="K1364" s="12">
        <v>0.15156016803827388</v>
      </c>
      <c r="L1364" s="13">
        <v>0</v>
      </c>
      <c r="M1364" s="14">
        <f t="shared" si="234"/>
        <v>0</v>
      </c>
      <c r="N1364" s="15">
        <f t="shared" si="235"/>
        <v>2.5</v>
      </c>
      <c r="O1364" s="14">
        <f t="shared" si="236"/>
        <v>1</v>
      </c>
      <c r="P1364" s="15" t="s">
        <v>25</v>
      </c>
      <c r="Q1364" s="14" t="str">
        <f t="shared" si="237"/>
        <v>No</v>
      </c>
      <c r="R1364" s="15">
        <f t="shared" si="239"/>
        <v>0</v>
      </c>
      <c r="S1364" s="14">
        <f t="shared" si="240"/>
        <v>1</v>
      </c>
      <c r="T1364" s="15">
        <f t="shared" si="241"/>
        <v>2653</v>
      </c>
      <c r="W1364">
        <v>1362</v>
      </c>
      <c r="X1364" s="4">
        <f t="shared" si="242"/>
        <v>1.4233400297254251</v>
      </c>
      <c r="Y1364" s="7">
        <f t="shared" si="238"/>
        <v>0.35930930930930932</v>
      </c>
      <c r="Z1364" s="4">
        <f t="shared" si="243"/>
        <v>5873.7868032351507</v>
      </c>
      <c r="AA1364" s="4">
        <f t="shared" si="244"/>
        <v>2492.2722122235191</v>
      </c>
    </row>
    <row r="1365" spans="1:27" x14ac:dyDescent="0.2">
      <c r="A1365" s="11"/>
      <c r="B1365" s="11" t="s">
        <v>50</v>
      </c>
      <c r="C1365" s="11" t="s">
        <v>42</v>
      </c>
      <c r="D1365" s="11">
        <v>1900</v>
      </c>
      <c r="E1365" s="11" t="s">
        <v>30</v>
      </c>
      <c r="F1365" s="11">
        <v>300</v>
      </c>
      <c r="G1365" s="11" t="s">
        <v>24</v>
      </c>
      <c r="H1365" s="11" t="s">
        <v>24</v>
      </c>
      <c r="I1365" s="11" t="s">
        <v>31</v>
      </c>
      <c r="J1365" s="11">
        <v>45</v>
      </c>
      <c r="K1365" s="12">
        <v>2.2748051308396442E-3</v>
      </c>
      <c r="L1365" s="13">
        <v>0</v>
      </c>
      <c r="M1365" s="14">
        <f t="shared" si="234"/>
        <v>0</v>
      </c>
      <c r="N1365" s="15">
        <f t="shared" si="235"/>
        <v>2.5</v>
      </c>
      <c r="O1365" s="14">
        <f t="shared" si="236"/>
        <v>1</v>
      </c>
      <c r="P1365" s="15" t="s">
        <v>25</v>
      </c>
      <c r="Q1365" s="14" t="str">
        <f t="shared" si="237"/>
        <v>No</v>
      </c>
      <c r="R1365" s="15">
        <f t="shared" si="239"/>
        <v>0</v>
      </c>
      <c r="S1365" s="14">
        <f t="shared" si="240"/>
        <v>1</v>
      </c>
      <c r="T1365" s="15">
        <f t="shared" si="241"/>
        <v>2653</v>
      </c>
      <c r="W1365">
        <v>1363</v>
      </c>
      <c r="X1365" s="4">
        <f t="shared" si="242"/>
        <v>16.974317864441723</v>
      </c>
      <c r="Y1365" s="7">
        <f t="shared" si="238"/>
        <v>4.2841373720989244</v>
      </c>
      <c r="Z1365" s="4">
        <f t="shared" si="243"/>
        <v>5890.7611210995929</v>
      </c>
      <c r="AA1365" s="4">
        <f t="shared" si="244"/>
        <v>2496.556349595618</v>
      </c>
    </row>
    <row r="1366" spans="1:27" x14ac:dyDescent="0.2">
      <c r="A1366" s="11"/>
      <c r="B1366" s="11" t="s">
        <v>32</v>
      </c>
      <c r="C1366" s="11" t="s">
        <v>42</v>
      </c>
      <c r="D1366" s="11">
        <v>1900</v>
      </c>
      <c r="E1366" s="11" t="s">
        <v>34</v>
      </c>
      <c r="F1366" s="11">
        <v>350</v>
      </c>
      <c r="G1366" s="11" t="s">
        <v>24</v>
      </c>
      <c r="H1366" s="11" t="s">
        <v>24</v>
      </c>
      <c r="I1366" s="11" t="s">
        <v>31</v>
      </c>
      <c r="J1366" s="11">
        <v>45</v>
      </c>
      <c r="K1366" s="12">
        <v>4.6067887635095357E-3</v>
      </c>
      <c r="L1366" s="13">
        <v>0</v>
      </c>
      <c r="M1366" s="14">
        <f t="shared" si="234"/>
        <v>0</v>
      </c>
      <c r="N1366" s="15">
        <f t="shared" si="235"/>
        <v>1</v>
      </c>
      <c r="O1366" s="14">
        <f t="shared" si="236"/>
        <v>1</v>
      </c>
      <c r="P1366" s="15" t="s">
        <v>25</v>
      </c>
      <c r="Q1366" s="14" t="str">
        <f t="shared" si="237"/>
        <v>No</v>
      </c>
      <c r="R1366" s="15">
        <f t="shared" si="239"/>
        <v>0</v>
      </c>
      <c r="S1366" s="14">
        <f t="shared" si="240"/>
        <v>1</v>
      </c>
      <c r="T1366" s="15">
        <f t="shared" si="241"/>
        <v>2653</v>
      </c>
      <c r="W1366">
        <v>1364</v>
      </c>
      <c r="X1366" s="4">
        <f t="shared" si="242"/>
        <v>14.102041895883691</v>
      </c>
      <c r="Y1366" s="7">
        <f t="shared" si="238"/>
        <v>3.5582792172934012</v>
      </c>
      <c r="Z1366" s="4">
        <f t="shared" si="243"/>
        <v>5904.8631629954762</v>
      </c>
      <c r="AA1366" s="4">
        <f t="shared" si="244"/>
        <v>2500.1146288129116</v>
      </c>
    </row>
    <row r="1367" spans="1:27" x14ac:dyDescent="0.2">
      <c r="A1367" s="11"/>
      <c r="B1367" s="11" t="s">
        <v>32</v>
      </c>
      <c r="C1367" s="11" t="s">
        <v>42</v>
      </c>
      <c r="D1367" s="11">
        <v>1900</v>
      </c>
      <c r="E1367" s="11" t="s">
        <v>34</v>
      </c>
      <c r="F1367" s="11">
        <v>450</v>
      </c>
      <c r="G1367" s="11" t="s">
        <v>24</v>
      </c>
      <c r="H1367" s="11" t="s">
        <v>24</v>
      </c>
      <c r="I1367" s="11" t="s">
        <v>31</v>
      </c>
      <c r="J1367" s="11">
        <v>45</v>
      </c>
      <c r="K1367" s="12">
        <v>3.1271126285239317E-3</v>
      </c>
      <c r="L1367" s="13">
        <v>0</v>
      </c>
      <c r="M1367" s="14">
        <f t="shared" si="234"/>
        <v>0</v>
      </c>
      <c r="N1367" s="15">
        <f t="shared" si="235"/>
        <v>1</v>
      </c>
      <c r="O1367" s="14">
        <f t="shared" si="236"/>
        <v>1</v>
      </c>
      <c r="P1367" s="15" t="s">
        <v>25</v>
      </c>
      <c r="Q1367" s="14" t="str">
        <f t="shared" si="237"/>
        <v>No</v>
      </c>
      <c r="R1367" s="15">
        <f t="shared" si="239"/>
        <v>0</v>
      </c>
      <c r="S1367" s="14">
        <f t="shared" si="240"/>
        <v>1</v>
      </c>
      <c r="T1367" s="15">
        <f t="shared" si="241"/>
        <v>2653</v>
      </c>
      <c r="W1367">
        <v>1365</v>
      </c>
      <c r="X1367" s="4">
        <f t="shared" si="242"/>
        <v>2.8585849449675762</v>
      </c>
      <c r="Y1367" s="7">
        <f t="shared" si="238"/>
        <v>0.72103179734758671</v>
      </c>
      <c r="Z1367" s="4">
        <f t="shared" si="243"/>
        <v>5907.7217479404435</v>
      </c>
      <c r="AA1367" s="4">
        <f t="shared" si="244"/>
        <v>2500.8356606102593</v>
      </c>
    </row>
    <row r="1368" spans="1:27" x14ac:dyDescent="0.2">
      <c r="A1368" s="11"/>
      <c r="B1368" s="11" t="s">
        <v>2</v>
      </c>
      <c r="C1368" s="11" t="s">
        <v>42</v>
      </c>
      <c r="D1368" s="11">
        <v>1900</v>
      </c>
      <c r="E1368" s="11" t="s">
        <v>34</v>
      </c>
      <c r="F1368" s="11">
        <v>450</v>
      </c>
      <c r="G1368" s="11" t="s">
        <v>24</v>
      </c>
      <c r="H1368" s="11" t="s">
        <v>24</v>
      </c>
      <c r="I1368" s="11" t="s">
        <v>31</v>
      </c>
      <c r="J1368" s="11">
        <v>45</v>
      </c>
      <c r="K1368" s="12">
        <v>0.63483213783288162</v>
      </c>
      <c r="L1368" s="13">
        <v>0</v>
      </c>
      <c r="M1368" s="14">
        <f t="shared" si="234"/>
        <v>0</v>
      </c>
      <c r="N1368" s="15">
        <f t="shared" si="235"/>
        <v>1</v>
      </c>
      <c r="O1368" s="14">
        <f t="shared" si="236"/>
        <v>1</v>
      </c>
      <c r="P1368" s="15" t="s">
        <v>25</v>
      </c>
      <c r="Q1368" s="14" t="str">
        <f t="shared" si="237"/>
        <v>No</v>
      </c>
      <c r="R1368" s="15">
        <f t="shared" si="239"/>
        <v>0</v>
      </c>
      <c r="S1368" s="14">
        <f t="shared" si="240"/>
        <v>1</v>
      </c>
      <c r="T1368" s="15">
        <f t="shared" si="241"/>
        <v>2653</v>
      </c>
      <c r="W1368">
        <v>1366</v>
      </c>
      <c r="X1368" s="4">
        <f t="shared" si="242"/>
        <v>1.4251564090964481</v>
      </c>
      <c r="Y1368" s="7">
        <f t="shared" si="238"/>
        <v>0.35930930930930932</v>
      </c>
      <c r="Z1368" s="4">
        <f t="shared" si="243"/>
        <v>5909.1469043495399</v>
      </c>
      <c r="AA1368" s="4">
        <f t="shared" si="244"/>
        <v>2501.1949699195684</v>
      </c>
    </row>
    <row r="1369" spans="1:27" x14ac:dyDescent="0.2">
      <c r="A1369" s="11"/>
      <c r="B1369" s="11" t="s">
        <v>32</v>
      </c>
      <c r="C1369" s="11" t="s">
        <v>42</v>
      </c>
      <c r="D1369" s="11">
        <v>1900</v>
      </c>
      <c r="E1369" s="11" t="s">
        <v>40</v>
      </c>
      <c r="F1369" s="11">
        <v>500</v>
      </c>
      <c r="G1369" s="11" t="s">
        <v>24</v>
      </c>
      <c r="H1369" s="11" t="s">
        <v>24</v>
      </c>
      <c r="I1369" s="11" t="s">
        <v>31</v>
      </c>
      <c r="J1369" s="11">
        <v>45</v>
      </c>
      <c r="K1369" s="12">
        <v>1.0494370890270397</v>
      </c>
      <c r="L1369" s="13">
        <v>0</v>
      </c>
      <c r="M1369" s="14">
        <f t="shared" si="234"/>
        <v>0</v>
      </c>
      <c r="N1369" s="15">
        <f t="shared" si="235"/>
        <v>1</v>
      </c>
      <c r="O1369" s="14">
        <f t="shared" si="236"/>
        <v>1</v>
      </c>
      <c r="P1369" s="15" t="s">
        <v>25</v>
      </c>
      <c r="Q1369" s="14" t="str">
        <f t="shared" si="237"/>
        <v>No</v>
      </c>
      <c r="R1369" s="15">
        <f t="shared" si="239"/>
        <v>0</v>
      </c>
      <c r="S1369" s="14">
        <f t="shared" si="240"/>
        <v>1</v>
      </c>
      <c r="T1369" s="15">
        <f t="shared" si="241"/>
        <v>2653</v>
      </c>
      <c r="W1369">
        <v>1367</v>
      </c>
      <c r="X1369" s="4">
        <f t="shared" si="242"/>
        <v>7.1821515350135048</v>
      </c>
      <c r="Y1369" s="7">
        <f t="shared" si="238"/>
        <v>1.8086124401913874</v>
      </c>
      <c r="Z1369" s="4">
        <f t="shared" si="243"/>
        <v>5916.3290558845538</v>
      </c>
      <c r="AA1369" s="4">
        <f t="shared" si="244"/>
        <v>2503.00358235976</v>
      </c>
    </row>
    <row r="1370" spans="1:27" x14ac:dyDescent="0.2">
      <c r="A1370" s="11"/>
      <c r="B1370" s="11" t="s">
        <v>32</v>
      </c>
      <c r="C1370" s="11" t="s">
        <v>42</v>
      </c>
      <c r="D1370" s="11">
        <v>1900</v>
      </c>
      <c r="E1370" s="11" t="s">
        <v>39</v>
      </c>
      <c r="F1370" s="11">
        <v>700</v>
      </c>
      <c r="G1370" s="11" t="s">
        <v>24</v>
      </c>
      <c r="H1370" s="11" t="s">
        <v>24</v>
      </c>
      <c r="I1370" s="11" t="s">
        <v>31</v>
      </c>
      <c r="J1370" s="11">
        <v>45</v>
      </c>
      <c r="K1370" s="12">
        <v>6.443450716628391E-3</v>
      </c>
      <c r="L1370" s="13">
        <v>0</v>
      </c>
      <c r="M1370" s="14">
        <f t="shared" si="234"/>
        <v>0</v>
      </c>
      <c r="N1370" s="15">
        <f t="shared" si="235"/>
        <v>1</v>
      </c>
      <c r="O1370" s="14">
        <f t="shared" si="236"/>
        <v>1</v>
      </c>
      <c r="P1370" s="15" t="s">
        <v>25</v>
      </c>
      <c r="Q1370" s="14" t="str">
        <f t="shared" si="237"/>
        <v>No</v>
      </c>
      <c r="R1370" s="15">
        <f t="shared" si="239"/>
        <v>0</v>
      </c>
      <c r="S1370" s="14">
        <f t="shared" si="240"/>
        <v>1</v>
      </c>
      <c r="T1370" s="15">
        <f t="shared" si="241"/>
        <v>2653</v>
      </c>
      <c r="W1370">
        <v>1368</v>
      </c>
      <c r="X1370" s="4">
        <f t="shared" si="242"/>
        <v>1.4289420162196855</v>
      </c>
      <c r="Y1370" s="7">
        <f t="shared" si="238"/>
        <v>0.35930930930930932</v>
      </c>
      <c r="Z1370" s="4">
        <f t="shared" si="243"/>
        <v>5917.7579979007733</v>
      </c>
      <c r="AA1370" s="4">
        <f t="shared" si="244"/>
        <v>2503.3628916690691</v>
      </c>
    </row>
    <row r="1371" spans="1:27" x14ac:dyDescent="0.2">
      <c r="A1371" s="11"/>
      <c r="B1371" s="11" t="s">
        <v>32</v>
      </c>
      <c r="C1371" s="11" t="s">
        <v>42</v>
      </c>
      <c r="D1371" s="11">
        <v>1900</v>
      </c>
      <c r="E1371" s="11" t="s">
        <v>39</v>
      </c>
      <c r="F1371" s="11">
        <v>750</v>
      </c>
      <c r="G1371" s="11" t="s">
        <v>24</v>
      </c>
      <c r="H1371" s="11" t="s">
        <v>24</v>
      </c>
      <c r="I1371" s="11" t="s">
        <v>31</v>
      </c>
      <c r="J1371" s="11">
        <v>45</v>
      </c>
      <c r="K1371" s="12">
        <v>0.17952738494279327</v>
      </c>
      <c r="L1371" s="13">
        <v>0</v>
      </c>
      <c r="M1371" s="14">
        <f t="shared" si="234"/>
        <v>0</v>
      </c>
      <c r="N1371" s="15">
        <f t="shared" si="235"/>
        <v>1</v>
      </c>
      <c r="O1371" s="14">
        <f t="shared" si="236"/>
        <v>1</v>
      </c>
      <c r="P1371" s="15" t="s">
        <v>25</v>
      </c>
      <c r="Q1371" s="14" t="str">
        <f t="shared" si="237"/>
        <v>No</v>
      </c>
      <c r="R1371" s="15">
        <f t="shared" si="239"/>
        <v>0</v>
      </c>
      <c r="S1371" s="14">
        <f t="shared" si="240"/>
        <v>1</v>
      </c>
      <c r="T1371" s="15">
        <f t="shared" si="241"/>
        <v>2653</v>
      </c>
      <c r="W1371">
        <v>1369</v>
      </c>
      <c r="X1371" s="4">
        <f t="shared" si="242"/>
        <v>1.4431484325840478</v>
      </c>
      <c r="Y1371" s="7">
        <f t="shared" si="238"/>
        <v>0.3617224880382775</v>
      </c>
      <c r="Z1371" s="4">
        <f t="shared" si="243"/>
        <v>5919.2011463333574</v>
      </c>
      <c r="AA1371" s="4">
        <f t="shared" si="244"/>
        <v>2503.7246141571072</v>
      </c>
    </row>
    <row r="1372" spans="1:27" x14ac:dyDescent="0.2">
      <c r="A1372" s="11"/>
      <c r="B1372" s="11" t="s">
        <v>32</v>
      </c>
      <c r="C1372" s="11" t="s">
        <v>42</v>
      </c>
      <c r="D1372" s="11">
        <v>1900</v>
      </c>
      <c r="E1372" s="11" t="s">
        <v>30</v>
      </c>
      <c r="F1372" s="11">
        <v>50</v>
      </c>
      <c r="G1372" s="11" t="s">
        <v>24</v>
      </c>
      <c r="H1372" s="11" t="s">
        <v>24</v>
      </c>
      <c r="I1372" s="11" t="s">
        <v>36</v>
      </c>
      <c r="J1372" s="11">
        <v>50</v>
      </c>
      <c r="K1372" s="12">
        <v>0.44489255016535623</v>
      </c>
      <c r="L1372" s="13">
        <v>0</v>
      </c>
      <c r="M1372" s="14">
        <f t="shared" si="234"/>
        <v>0</v>
      </c>
      <c r="N1372" s="15">
        <f t="shared" si="235"/>
        <v>2.5</v>
      </c>
      <c r="O1372" s="14">
        <f t="shared" si="236"/>
        <v>1</v>
      </c>
      <c r="P1372" s="15" t="s">
        <v>25</v>
      </c>
      <c r="Q1372" s="14" t="str">
        <f t="shared" si="237"/>
        <v>No</v>
      </c>
      <c r="R1372" s="15">
        <f t="shared" si="239"/>
        <v>0</v>
      </c>
      <c r="S1372" s="14">
        <f t="shared" si="240"/>
        <v>1</v>
      </c>
      <c r="T1372" s="15">
        <f t="shared" si="241"/>
        <v>2653</v>
      </c>
      <c r="W1372">
        <v>1370</v>
      </c>
      <c r="X1372" s="4">
        <f t="shared" si="242"/>
        <v>2.7035629258808003</v>
      </c>
      <c r="Y1372" s="7">
        <f t="shared" si="238"/>
        <v>0.6765652066320218</v>
      </c>
      <c r="Z1372" s="4">
        <f t="shared" si="243"/>
        <v>5921.9047092592382</v>
      </c>
      <c r="AA1372" s="4">
        <f t="shared" si="244"/>
        <v>2504.4011793637392</v>
      </c>
    </row>
    <row r="1373" spans="1:27" x14ac:dyDescent="0.2">
      <c r="A1373" s="11"/>
      <c r="B1373" s="11" t="s">
        <v>32</v>
      </c>
      <c r="C1373" s="11" t="s">
        <v>42</v>
      </c>
      <c r="D1373" s="11">
        <v>1900</v>
      </c>
      <c r="E1373" s="11" t="s">
        <v>30</v>
      </c>
      <c r="F1373" s="11">
        <v>50</v>
      </c>
      <c r="G1373" s="11" t="s">
        <v>24</v>
      </c>
      <c r="H1373" s="11" t="s">
        <v>24</v>
      </c>
      <c r="I1373" s="11" t="s">
        <v>33</v>
      </c>
      <c r="J1373" s="11">
        <v>50</v>
      </c>
      <c r="K1373" s="12">
        <v>0.47963262402403989</v>
      </c>
      <c r="L1373" s="13">
        <v>0</v>
      </c>
      <c r="M1373" s="14">
        <f t="shared" si="234"/>
        <v>0</v>
      </c>
      <c r="N1373" s="15">
        <f t="shared" si="235"/>
        <v>2.5</v>
      </c>
      <c r="O1373" s="14">
        <f t="shared" si="236"/>
        <v>1</v>
      </c>
      <c r="P1373" s="15" t="s">
        <v>25</v>
      </c>
      <c r="Q1373" s="14" t="str">
        <f t="shared" si="237"/>
        <v>No</v>
      </c>
      <c r="R1373" s="15">
        <f t="shared" si="239"/>
        <v>0</v>
      </c>
      <c r="S1373" s="14">
        <f t="shared" si="240"/>
        <v>1</v>
      </c>
      <c r="T1373" s="15">
        <f t="shared" si="241"/>
        <v>2653</v>
      </c>
      <c r="W1373">
        <v>1371</v>
      </c>
      <c r="X1373" s="4">
        <f t="shared" si="242"/>
        <v>4.3328636290602649</v>
      </c>
      <c r="Y1373" s="7">
        <f t="shared" si="238"/>
        <v>1.0827542853858645</v>
      </c>
      <c r="Z1373" s="4">
        <f t="shared" si="243"/>
        <v>5926.237572888298</v>
      </c>
      <c r="AA1373" s="4">
        <f t="shared" si="244"/>
        <v>2505.483933649125</v>
      </c>
    </row>
    <row r="1374" spans="1:27" x14ac:dyDescent="0.2">
      <c r="A1374" s="11"/>
      <c r="B1374" s="11" t="s">
        <v>32</v>
      </c>
      <c r="C1374" s="11" t="s">
        <v>42</v>
      </c>
      <c r="D1374" s="11">
        <v>1900</v>
      </c>
      <c r="E1374" s="11" t="s">
        <v>30</v>
      </c>
      <c r="F1374" s="11">
        <v>50</v>
      </c>
      <c r="G1374" s="11" t="s">
        <v>24</v>
      </c>
      <c r="H1374" s="11" t="s">
        <v>24</v>
      </c>
      <c r="I1374" s="11" t="s">
        <v>35</v>
      </c>
      <c r="J1374" s="11">
        <v>50</v>
      </c>
      <c r="K1374" s="12">
        <v>1.5783637038406149</v>
      </c>
      <c r="L1374" s="13">
        <v>0</v>
      </c>
      <c r="M1374" s="14">
        <f t="shared" si="234"/>
        <v>0</v>
      </c>
      <c r="N1374" s="15">
        <f t="shared" si="235"/>
        <v>2.5</v>
      </c>
      <c r="O1374" s="14">
        <f t="shared" si="236"/>
        <v>1</v>
      </c>
      <c r="P1374" s="15" t="s">
        <v>25</v>
      </c>
      <c r="Q1374" s="14" t="str">
        <f t="shared" si="237"/>
        <v>No</v>
      </c>
      <c r="R1374" s="15">
        <f t="shared" si="239"/>
        <v>0</v>
      </c>
      <c r="S1374" s="14">
        <f t="shared" si="240"/>
        <v>1</v>
      </c>
      <c r="T1374" s="15">
        <f t="shared" si="241"/>
        <v>2653</v>
      </c>
      <c r="W1374">
        <v>1372</v>
      </c>
      <c r="X1374" s="4">
        <f t="shared" si="242"/>
        <v>2.8029331034018554</v>
      </c>
      <c r="Y1374" s="7">
        <f t="shared" si="238"/>
        <v>0.70000509135428846</v>
      </c>
      <c r="Z1374" s="4">
        <f t="shared" si="243"/>
        <v>5929.0405059917002</v>
      </c>
      <c r="AA1374" s="4">
        <f t="shared" si="244"/>
        <v>2506.1839387404793</v>
      </c>
    </row>
    <row r="1375" spans="1:27" x14ac:dyDescent="0.2">
      <c r="A1375" s="11"/>
      <c r="B1375" s="11" t="s">
        <v>32</v>
      </c>
      <c r="C1375" s="11" t="s">
        <v>42</v>
      </c>
      <c r="D1375" s="11">
        <v>1900</v>
      </c>
      <c r="E1375" s="11" t="s">
        <v>30</v>
      </c>
      <c r="F1375" s="11">
        <v>50</v>
      </c>
      <c r="G1375" s="11" t="s">
        <v>24</v>
      </c>
      <c r="H1375" s="11" t="s">
        <v>24</v>
      </c>
      <c r="I1375" s="11" t="s">
        <v>31</v>
      </c>
      <c r="J1375" s="11">
        <v>50</v>
      </c>
      <c r="K1375" s="12">
        <v>3.1751087984786812</v>
      </c>
      <c r="L1375" s="13">
        <v>5.2707189398667538</v>
      </c>
      <c r="M1375" s="14">
        <f t="shared" si="234"/>
        <v>1.756906313288918</v>
      </c>
      <c r="N1375" s="15">
        <f t="shared" si="235"/>
        <v>2.5</v>
      </c>
      <c r="O1375" s="14">
        <f t="shared" si="236"/>
        <v>0.29723747468443285</v>
      </c>
      <c r="P1375" s="15" t="s">
        <v>25</v>
      </c>
      <c r="Q1375" s="14" t="str">
        <f t="shared" si="237"/>
        <v>Yes</v>
      </c>
      <c r="R1375" s="15">
        <f t="shared" si="239"/>
        <v>553.33735780352492</v>
      </c>
      <c r="S1375" s="14">
        <f t="shared" si="240"/>
        <v>4</v>
      </c>
      <c r="T1375" s="15">
        <f t="shared" si="241"/>
        <v>713</v>
      </c>
      <c r="W1375">
        <v>1373</v>
      </c>
      <c r="X1375" s="4">
        <f t="shared" si="242"/>
        <v>1.4485360876573872</v>
      </c>
      <c r="Y1375" s="7">
        <f t="shared" si="238"/>
        <v>0.3617224880382775</v>
      </c>
      <c r="Z1375" s="4">
        <f t="shared" si="243"/>
        <v>5930.4890420793572</v>
      </c>
      <c r="AA1375" s="4">
        <f t="shared" si="244"/>
        <v>2506.5456612285175</v>
      </c>
    </row>
    <row r="1376" spans="1:27" x14ac:dyDescent="0.2">
      <c r="A1376" s="11"/>
      <c r="B1376" s="11" t="s">
        <v>32</v>
      </c>
      <c r="C1376" s="11" t="s">
        <v>42</v>
      </c>
      <c r="D1376" s="11">
        <v>1900</v>
      </c>
      <c r="E1376" s="11" t="s">
        <v>30</v>
      </c>
      <c r="F1376" s="11">
        <v>100</v>
      </c>
      <c r="G1376" s="11" t="s">
        <v>24</v>
      </c>
      <c r="H1376" s="11" t="s">
        <v>24</v>
      </c>
      <c r="I1376" s="11" t="s">
        <v>33</v>
      </c>
      <c r="J1376" s="11">
        <v>50</v>
      </c>
      <c r="K1376" s="12">
        <v>0.79958579831092003</v>
      </c>
      <c r="L1376" s="13">
        <v>0</v>
      </c>
      <c r="M1376" s="14">
        <f t="shared" si="234"/>
        <v>0</v>
      </c>
      <c r="N1376" s="15">
        <f t="shared" si="235"/>
        <v>2.5</v>
      </c>
      <c r="O1376" s="14">
        <f t="shared" si="236"/>
        <v>1</v>
      </c>
      <c r="P1376" s="15" t="s">
        <v>25</v>
      </c>
      <c r="Q1376" s="14" t="str">
        <f t="shared" si="237"/>
        <v>No</v>
      </c>
      <c r="R1376" s="15">
        <f t="shared" si="239"/>
        <v>0</v>
      </c>
      <c r="S1376" s="14">
        <f t="shared" si="240"/>
        <v>1</v>
      </c>
      <c r="T1376" s="15">
        <f t="shared" si="241"/>
        <v>2653</v>
      </c>
      <c r="W1376">
        <v>1374</v>
      </c>
      <c r="X1376" s="4">
        <f t="shared" si="242"/>
        <v>2.8927126554873133</v>
      </c>
      <c r="Y1376" s="7">
        <f t="shared" si="238"/>
        <v>0.72103179734758671</v>
      </c>
      <c r="Z1376" s="4">
        <f t="shared" si="243"/>
        <v>5933.3817547348444</v>
      </c>
      <c r="AA1376" s="4">
        <f t="shared" si="244"/>
        <v>2507.2666930258652</v>
      </c>
    </row>
    <row r="1377" spans="1:27" x14ac:dyDescent="0.2">
      <c r="A1377" s="11"/>
      <c r="B1377" s="11" t="s">
        <v>32</v>
      </c>
      <c r="C1377" s="11" t="s">
        <v>42</v>
      </c>
      <c r="D1377" s="11">
        <v>1900</v>
      </c>
      <c r="E1377" s="11" t="s">
        <v>30</v>
      </c>
      <c r="F1377" s="11">
        <v>100</v>
      </c>
      <c r="G1377" s="11" t="s">
        <v>24</v>
      </c>
      <c r="H1377" s="11" t="s">
        <v>24</v>
      </c>
      <c r="I1377" s="11" t="s">
        <v>35</v>
      </c>
      <c r="J1377" s="11">
        <v>50</v>
      </c>
      <c r="K1377" s="12">
        <v>1.3373681263657137E-3</v>
      </c>
      <c r="L1377" s="13">
        <v>0</v>
      </c>
      <c r="M1377" s="14">
        <f t="shared" si="234"/>
        <v>0</v>
      </c>
      <c r="N1377" s="15">
        <f t="shared" si="235"/>
        <v>2.5</v>
      </c>
      <c r="O1377" s="14">
        <f t="shared" si="236"/>
        <v>1</v>
      </c>
      <c r="P1377" s="15" t="s">
        <v>25</v>
      </c>
      <c r="Q1377" s="14" t="str">
        <f t="shared" si="237"/>
        <v>No</v>
      </c>
      <c r="R1377" s="15">
        <f t="shared" si="239"/>
        <v>0</v>
      </c>
      <c r="S1377" s="14">
        <f t="shared" si="240"/>
        <v>1</v>
      </c>
      <c r="T1377" s="15">
        <f t="shared" si="241"/>
        <v>2653</v>
      </c>
      <c r="W1377">
        <v>1375</v>
      </c>
      <c r="X1377" s="4">
        <f t="shared" si="242"/>
        <v>11.422851850763221</v>
      </c>
      <c r="Y1377" s="7">
        <f t="shared" si="238"/>
        <v>2.8396605986747825</v>
      </c>
      <c r="Z1377" s="4">
        <f t="shared" si="243"/>
        <v>5944.8046065856079</v>
      </c>
      <c r="AA1377" s="4">
        <f t="shared" si="244"/>
        <v>2510.1063536245401</v>
      </c>
    </row>
    <row r="1378" spans="1:27" x14ac:dyDescent="0.2">
      <c r="A1378" s="11"/>
      <c r="B1378" s="11" t="s">
        <v>32</v>
      </c>
      <c r="C1378" s="11" t="s">
        <v>42</v>
      </c>
      <c r="D1378" s="11">
        <v>1900</v>
      </c>
      <c r="E1378" s="11" t="s">
        <v>30</v>
      </c>
      <c r="F1378" s="11">
        <v>100</v>
      </c>
      <c r="G1378" s="11" t="s">
        <v>24</v>
      </c>
      <c r="H1378" s="11" t="s">
        <v>24</v>
      </c>
      <c r="I1378" s="11" t="s">
        <v>31</v>
      </c>
      <c r="J1378" s="11">
        <v>50</v>
      </c>
      <c r="K1378" s="12">
        <v>5.3994768843981635</v>
      </c>
      <c r="L1378" s="13">
        <v>2.1703349282296651</v>
      </c>
      <c r="M1378" s="14">
        <f t="shared" si="234"/>
        <v>0.723444976076555</v>
      </c>
      <c r="N1378" s="15">
        <f t="shared" si="235"/>
        <v>2.5</v>
      </c>
      <c r="O1378" s="14">
        <f t="shared" si="236"/>
        <v>0.71062200956937804</v>
      </c>
      <c r="P1378" s="15" t="s">
        <v>25</v>
      </c>
      <c r="Q1378" s="14" t="str">
        <f t="shared" si="237"/>
        <v>No</v>
      </c>
      <c r="R1378" s="15">
        <f t="shared" si="239"/>
        <v>133.9842713591303</v>
      </c>
      <c r="S1378" s="14">
        <f t="shared" si="240"/>
        <v>2</v>
      </c>
      <c r="T1378" s="15">
        <f t="shared" si="241"/>
        <v>1967</v>
      </c>
      <c r="W1378">
        <v>1376</v>
      </c>
      <c r="X1378" s="4">
        <f t="shared" si="242"/>
        <v>1.4455253517142617</v>
      </c>
      <c r="Y1378" s="7">
        <f t="shared" si="238"/>
        <v>0.35930930930930932</v>
      </c>
      <c r="Z1378" s="4">
        <f t="shared" si="243"/>
        <v>5946.2501319373223</v>
      </c>
      <c r="AA1378" s="4">
        <f t="shared" si="244"/>
        <v>2510.4656629338492</v>
      </c>
    </row>
    <row r="1379" spans="1:27" x14ac:dyDescent="0.2">
      <c r="A1379" s="11"/>
      <c r="B1379" s="11" t="s">
        <v>32</v>
      </c>
      <c r="C1379" s="11" t="s">
        <v>42</v>
      </c>
      <c r="D1379" s="11">
        <v>1900</v>
      </c>
      <c r="E1379" s="11" t="s">
        <v>30</v>
      </c>
      <c r="F1379" s="11">
        <v>150</v>
      </c>
      <c r="G1379" s="11" t="s">
        <v>24</v>
      </c>
      <c r="H1379" s="11" t="s">
        <v>24</v>
      </c>
      <c r="I1379" s="11" t="s">
        <v>35</v>
      </c>
      <c r="J1379" s="11">
        <v>50</v>
      </c>
      <c r="K1379" s="12">
        <v>0.18878730457061646</v>
      </c>
      <c r="L1379" s="13">
        <v>0</v>
      </c>
      <c r="M1379" s="14">
        <f t="shared" si="234"/>
        <v>0</v>
      </c>
      <c r="N1379" s="15">
        <f t="shared" si="235"/>
        <v>2.5</v>
      </c>
      <c r="O1379" s="14">
        <f t="shared" si="236"/>
        <v>1</v>
      </c>
      <c r="P1379" s="15" t="s">
        <v>25</v>
      </c>
      <c r="Q1379" s="14" t="str">
        <f t="shared" si="237"/>
        <v>No</v>
      </c>
      <c r="R1379" s="15">
        <f t="shared" si="239"/>
        <v>0</v>
      </c>
      <c r="S1379" s="14">
        <f t="shared" si="240"/>
        <v>1</v>
      </c>
      <c r="T1379" s="15">
        <f t="shared" si="241"/>
        <v>2653</v>
      </c>
      <c r="W1379">
        <v>1377</v>
      </c>
      <c r="X1379" s="4">
        <f t="shared" si="242"/>
        <v>15.619136294281882</v>
      </c>
      <c r="Y1379" s="7">
        <f t="shared" si="238"/>
        <v>3.8803614720740498</v>
      </c>
      <c r="Z1379" s="4">
        <f t="shared" si="243"/>
        <v>5961.8692682316041</v>
      </c>
      <c r="AA1379" s="4">
        <f t="shared" si="244"/>
        <v>2514.3460244059233</v>
      </c>
    </row>
    <row r="1380" spans="1:27" x14ac:dyDescent="0.2">
      <c r="A1380" s="11"/>
      <c r="B1380" s="11" t="s">
        <v>32</v>
      </c>
      <c r="C1380" s="11" t="s">
        <v>42</v>
      </c>
      <c r="D1380" s="11">
        <v>1900</v>
      </c>
      <c r="E1380" s="11" t="s">
        <v>30</v>
      </c>
      <c r="F1380" s="11">
        <v>150</v>
      </c>
      <c r="G1380" s="11" t="s">
        <v>24</v>
      </c>
      <c r="H1380" s="11" t="s">
        <v>24</v>
      </c>
      <c r="I1380" s="11" t="s">
        <v>31</v>
      </c>
      <c r="J1380" s="11">
        <v>50</v>
      </c>
      <c r="K1380" s="12">
        <v>4.4848987580389945</v>
      </c>
      <c r="L1380" s="13">
        <v>4.2486315937318162</v>
      </c>
      <c r="M1380" s="14">
        <f t="shared" si="234"/>
        <v>1.4162105312439388</v>
      </c>
      <c r="N1380" s="15">
        <f t="shared" si="235"/>
        <v>2.5</v>
      </c>
      <c r="O1380" s="14">
        <f t="shared" si="236"/>
        <v>0.43351578750242448</v>
      </c>
      <c r="P1380" s="15" t="s">
        <v>25</v>
      </c>
      <c r="Q1380" s="14" t="str">
        <f t="shared" si="237"/>
        <v>Yes</v>
      </c>
      <c r="R1380" s="15">
        <f t="shared" si="239"/>
        <v>315.77313282834763</v>
      </c>
      <c r="S1380" s="14">
        <f t="shared" si="240"/>
        <v>3</v>
      </c>
      <c r="T1380" s="15">
        <f t="shared" si="241"/>
        <v>1159</v>
      </c>
      <c r="W1380">
        <v>1378</v>
      </c>
      <c r="X1380" s="4">
        <f t="shared" si="242"/>
        <v>4.1894561287148653</v>
      </c>
      <c r="Y1380" s="7">
        <f t="shared" si="238"/>
        <v>1.0382876946702992</v>
      </c>
      <c r="Z1380" s="4">
        <f t="shared" si="243"/>
        <v>5966.0587243603186</v>
      </c>
      <c r="AA1380" s="4">
        <f t="shared" si="244"/>
        <v>2515.3843121005934</v>
      </c>
    </row>
    <row r="1381" spans="1:27" x14ac:dyDescent="0.2">
      <c r="A1381" s="11"/>
      <c r="B1381" s="11" t="s">
        <v>32</v>
      </c>
      <c r="C1381" s="11" t="s">
        <v>42</v>
      </c>
      <c r="D1381" s="11">
        <v>1900</v>
      </c>
      <c r="E1381" s="11" t="s">
        <v>30</v>
      </c>
      <c r="F1381" s="11">
        <v>200</v>
      </c>
      <c r="G1381" s="11" t="s">
        <v>24</v>
      </c>
      <c r="H1381" s="11" t="s">
        <v>24</v>
      </c>
      <c r="I1381" s="11" t="s">
        <v>35</v>
      </c>
      <c r="J1381" s="11">
        <v>50</v>
      </c>
      <c r="K1381" s="12">
        <v>0.21061125927626542</v>
      </c>
      <c r="L1381" s="13">
        <v>0</v>
      </c>
      <c r="M1381" s="14">
        <f t="shared" si="234"/>
        <v>0</v>
      </c>
      <c r="N1381" s="15">
        <f t="shared" si="235"/>
        <v>2.5</v>
      </c>
      <c r="O1381" s="14">
        <f t="shared" si="236"/>
        <v>1</v>
      </c>
      <c r="P1381" s="15" t="s">
        <v>25</v>
      </c>
      <c r="Q1381" s="14" t="str">
        <f t="shared" si="237"/>
        <v>No</v>
      </c>
      <c r="R1381" s="15">
        <f t="shared" si="239"/>
        <v>0</v>
      </c>
      <c r="S1381" s="14">
        <f t="shared" si="240"/>
        <v>1</v>
      </c>
      <c r="T1381" s="15">
        <f t="shared" si="241"/>
        <v>2653</v>
      </c>
      <c r="W1381">
        <v>1379</v>
      </c>
      <c r="X1381" s="4">
        <f t="shared" si="242"/>
        <v>2.9211936327732735</v>
      </c>
      <c r="Y1381" s="7">
        <f t="shared" si="238"/>
        <v>0.72103179734758671</v>
      </c>
      <c r="Z1381" s="4">
        <f t="shared" si="243"/>
        <v>5968.9799179930915</v>
      </c>
      <c r="AA1381" s="4">
        <f t="shared" si="244"/>
        <v>2516.1053438979411</v>
      </c>
    </row>
    <row r="1382" spans="1:27" x14ac:dyDescent="0.2">
      <c r="A1382" s="11"/>
      <c r="B1382" s="11" t="s">
        <v>32</v>
      </c>
      <c r="C1382" s="11" t="s">
        <v>42</v>
      </c>
      <c r="D1382" s="11">
        <v>1900</v>
      </c>
      <c r="E1382" s="11" t="s">
        <v>30</v>
      </c>
      <c r="F1382" s="11">
        <v>200</v>
      </c>
      <c r="G1382" s="11" t="s">
        <v>24</v>
      </c>
      <c r="H1382" s="11" t="s">
        <v>24</v>
      </c>
      <c r="I1382" s="11" t="s">
        <v>31</v>
      </c>
      <c r="J1382" s="11">
        <v>50</v>
      </c>
      <c r="K1382" s="12">
        <v>0.92120739496752602</v>
      </c>
      <c r="L1382" s="13">
        <v>0</v>
      </c>
      <c r="M1382" s="14">
        <f t="shared" si="234"/>
        <v>0</v>
      </c>
      <c r="N1382" s="15">
        <f t="shared" si="235"/>
        <v>2.5</v>
      </c>
      <c r="O1382" s="14">
        <f t="shared" si="236"/>
        <v>1</v>
      </c>
      <c r="P1382" s="15" t="s">
        <v>25</v>
      </c>
      <c r="Q1382" s="14" t="str">
        <f t="shared" si="237"/>
        <v>No</v>
      </c>
      <c r="R1382" s="15">
        <f t="shared" si="239"/>
        <v>0</v>
      </c>
      <c r="S1382" s="14">
        <f t="shared" si="240"/>
        <v>1</v>
      </c>
      <c r="T1382" s="15">
        <f t="shared" si="241"/>
        <v>2653</v>
      </c>
      <c r="W1382">
        <v>1380</v>
      </c>
      <c r="X1382" s="4">
        <f t="shared" si="242"/>
        <v>8.7745168357257413</v>
      </c>
      <c r="Y1382" s="7">
        <f t="shared" si="238"/>
        <v>2.165508570771729</v>
      </c>
      <c r="Z1382" s="4">
        <f t="shared" si="243"/>
        <v>5977.7544348288175</v>
      </c>
      <c r="AA1382" s="4">
        <f t="shared" si="244"/>
        <v>2518.2708524687127</v>
      </c>
    </row>
    <row r="1383" spans="1:27" x14ac:dyDescent="0.2">
      <c r="A1383" s="11"/>
      <c r="B1383" s="11" t="s">
        <v>32</v>
      </c>
      <c r="C1383" s="11" t="s">
        <v>42</v>
      </c>
      <c r="D1383" s="11">
        <v>1900</v>
      </c>
      <c r="E1383" s="11" t="s">
        <v>30</v>
      </c>
      <c r="F1383" s="11">
        <v>250</v>
      </c>
      <c r="G1383" s="11" t="s">
        <v>24</v>
      </c>
      <c r="H1383" s="11" t="s">
        <v>24</v>
      </c>
      <c r="I1383" s="11" t="s">
        <v>31</v>
      </c>
      <c r="J1383" s="11">
        <v>50</v>
      </c>
      <c r="K1383" s="12">
        <v>9.8236714730559976E-2</v>
      </c>
      <c r="L1383" s="13">
        <v>0</v>
      </c>
      <c r="M1383" s="14">
        <f t="shared" si="234"/>
        <v>0</v>
      </c>
      <c r="N1383" s="15">
        <f t="shared" si="235"/>
        <v>2.5</v>
      </c>
      <c r="O1383" s="14">
        <f t="shared" si="236"/>
        <v>1</v>
      </c>
      <c r="P1383" s="15" t="s">
        <v>25</v>
      </c>
      <c r="Q1383" s="14" t="str">
        <f t="shared" si="237"/>
        <v>No</v>
      </c>
      <c r="R1383" s="15">
        <f t="shared" si="239"/>
        <v>0</v>
      </c>
      <c r="S1383" s="14">
        <f t="shared" si="240"/>
        <v>1</v>
      </c>
      <c r="T1383" s="15">
        <f t="shared" si="241"/>
        <v>2653</v>
      </c>
      <c r="W1383">
        <v>1381</v>
      </c>
      <c r="X1383" s="4">
        <f t="shared" si="242"/>
        <v>119.1233671378448</v>
      </c>
      <c r="Y1383" s="7">
        <f t="shared" si="238"/>
        <v>29.395253448160492</v>
      </c>
      <c r="Z1383" s="4">
        <f t="shared" si="243"/>
        <v>6096.8778019666624</v>
      </c>
      <c r="AA1383" s="4">
        <f t="shared" si="244"/>
        <v>2547.6661059168732</v>
      </c>
    </row>
    <row r="1384" spans="1:27" x14ac:dyDescent="0.2">
      <c r="A1384" s="11"/>
      <c r="B1384" s="11" t="s">
        <v>32</v>
      </c>
      <c r="C1384" s="11" t="s">
        <v>42</v>
      </c>
      <c r="D1384" s="11">
        <v>1900</v>
      </c>
      <c r="E1384" s="11" t="s">
        <v>30</v>
      </c>
      <c r="F1384" s="11">
        <v>300</v>
      </c>
      <c r="G1384" s="11" t="s">
        <v>24</v>
      </c>
      <c r="H1384" s="11" t="s">
        <v>24</v>
      </c>
      <c r="I1384" s="11" t="s">
        <v>36</v>
      </c>
      <c r="J1384" s="11">
        <v>50</v>
      </c>
      <c r="K1384" s="12">
        <v>1.1692963106477933E-2</v>
      </c>
      <c r="L1384" s="13">
        <v>0</v>
      </c>
      <c r="M1384" s="14">
        <f t="shared" si="234"/>
        <v>0</v>
      </c>
      <c r="N1384" s="15">
        <f t="shared" si="235"/>
        <v>2.5</v>
      </c>
      <c r="O1384" s="14">
        <f t="shared" si="236"/>
        <v>1</v>
      </c>
      <c r="P1384" s="15" t="s">
        <v>25</v>
      </c>
      <c r="Q1384" s="14" t="str">
        <f t="shared" si="237"/>
        <v>No</v>
      </c>
      <c r="R1384" s="15">
        <f t="shared" si="239"/>
        <v>0</v>
      </c>
      <c r="S1384" s="14">
        <f t="shared" si="240"/>
        <v>1</v>
      </c>
      <c r="T1384" s="15">
        <f t="shared" si="241"/>
        <v>2653</v>
      </c>
      <c r="W1384">
        <v>1382</v>
      </c>
      <c r="X1384" s="4">
        <f t="shared" si="242"/>
        <v>9.9686716106833266</v>
      </c>
      <c r="Y1384" s="7">
        <f t="shared" si="238"/>
        <v>2.4544982259142381</v>
      </c>
      <c r="Z1384" s="4">
        <f t="shared" si="243"/>
        <v>6106.8464735773459</v>
      </c>
      <c r="AA1384" s="4">
        <f t="shared" si="244"/>
        <v>2550.1206041427877</v>
      </c>
    </row>
    <row r="1385" spans="1:27" x14ac:dyDescent="0.2">
      <c r="A1385" s="11"/>
      <c r="B1385" s="11" t="s">
        <v>32</v>
      </c>
      <c r="C1385" s="11" t="s">
        <v>42</v>
      </c>
      <c r="D1385" s="11">
        <v>1900</v>
      </c>
      <c r="E1385" s="11" t="s">
        <v>30</v>
      </c>
      <c r="F1385" s="11">
        <v>300</v>
      </c>
      <c r="G1385" s="11" t="s">
        <v>24</v>
      </c>
      <c r="H1385" s="11" t="s">
        <v>24</v>
      </c>
      <c r="I1385" s="11" t="s">
        <v>35</v>
      </c>
      <c r="J1385" s="11">
        <v>50</v>
      </c>
      <c r="K1385" s="12">
        <v>1.8588780861668623E-3</v>
      </c>
      <c r="L1385" s="13">
        <v>0</v>
      </c>
      <c r="M1385" s="14">
        <f t="shared" si="234"/>
        <v>0</v>
      </c>
      <c r="N1385" s="15">
        <f t="shared" si="235"/>
        <v>2.5</v>
      </c>
      <c r="O1385" s="14">
        <f t="shared" si="236"/>
        <v>1</v>
      </c>
      <c r="P1385" s="15" t="s">
        <v>25</v>
      </c>
      <c r="Q1385" s="14" t="str">
        <f t="shared" si="237"/>
        <v>No</v>
      </c>
      <c r="R1385" s="15">
        <f t="shared" si="239"/>
        <v>0</v>
      </c>
      <c r="S1385" s="14">
        <f t="shared" si="240"/>
        <v>1</v>
      </c>
      <c r="T1385" s="15">
        <f t="shared" si="241"/>
        <v>2653</v>
      </c>
      <c r="W1385">
        <v>1383</v>
      </c>
      <c r="X1385" s="4">
        <f t="shared" si="242"/>
        <v>1.3738990875632235</v>
      </c>
      <c r="Y1385" s="7">
        <f t="shared" si="238"/>
        <v>0.3382826033160109</v>
      </c>
      <c r="Z1385" s="4">
        <f t="shared" si="243"/>
        <v>6108.2203726649095</v>
      </c>
      <c r="AA1385" s="4">
        <f t="shared" si="244"/>
        <v>2550.4588867461039</v>
      </c>
    </row>
    <row r="1386" spans="1:27" x14ac:dyDescent="0.2">
      <c r="A1386" s="11"/>
      <c r="B1386" s="11" t="s">
        <v>32</v>
      </c>
      <c r="C1386" s="11" t="s">
        <v>42</v>
      </c>
      <c r="D1386" s="11">
        <v>1900</v>
      </c>
      <c r="E1386" s="11" t="s">
        <v>30</v>
      </c>
      <c r="F1386" s="11">
        <v>300</v>
      </c>
      <c r="G1386" s="11" t="s">
        <v>24</v>
      </c>
      <c r="H1386" s="11" t="s">
        <v>24</v>
      </c>
      <c r="I1386" s="11" t="s">
        <v>31</v>
      </c>
      <c r="J1386" s="11">
        <v>50</v>
      </c>
      <c r="K1386" s="12">
        <v>0.9298769179968206</v>
      </c>
      <c r="L1386" s="13">
        <v>0</v>
      </c>
      <c r="M1386" s="14">
        <f t="shared" si="234"/>
        <v>0</v>
      </c>
      <c r="N1386" s="15">
        <f t="shared" si="235"/>
        <v>2.5</v>
      </c>
      <c r="O1386" s="14">
        <f t="shared" si="236"/>
        <v>1</v>
      </c>
      <c r="P1386" s="15" t="s">
        <v>25</v>
      </c>
      <c r="Q1386" s="14" t="str">
        <f t="shared" si="237"/>
        <v>No</v>
      </c>
      <c r="R1386" s="15">
        <f t="shared" si="239"/>
        <v>0</v>
      </c>
      <c r="S1386" s="14">
        <f t="shared" si="240"/>
        <v>1</v>
      </c>
      <c r="T1386" s="15">
        <f t="shared" si="241"/>
        <v>2653</v>
      </c>
      <c r="W1386">
        <v>1384</v>
      </c>
      <c r="X1386" s="4">
        <f t="shared" si="242"/>
        <v>1.4596416385913549</v>
      </c>
      <c r="Y1386" s="7">
        <f t="shared" si="238"/>
        <v>0.35930930930930932</v>
      </c>
      <c r="Z1386" s="4">
        <f t="shared" si="243"/>
        <v>6109.6800143035007</v>
      </c>
      <c r="AA1386" s="4">
        <f t="shared" si="244"/>
        <v>2550.818196055413</v>
      </c>
    </row>
    <row r="1387" spans="1:27" x14ac:dyDescent="0.2">
      <c r="A1387" s="11"/>
      <c r="B1387" s="11" t="s">
        <v>32</v>
      </c>
      <c r="C1387" s="11" t="s">
        <v>42</v>
      </c>
      <c r="D1387" s="11">
        <v>1900</v>
      </c>
      <c r="E1387" s="11" t="s">
        <v>30</v>
      </c>
      <c r="F1387" s="11">
        <v>300</v>
      </c>
      <c r="G1387" s="11" t="s">
        <v>24</v>
      </c>
      <c r="H1387" s="11" t="s">
        <v>24</v>
      </c>
      <c r="I1387" s="11" t="s">
        <v>31</v>
      </c>
      <c r="J1387" s="11">
        <v>50</v>
      </c>
      <c r="K1387" s="12">
        <v>0.20364294927032953</v>
      </c>
      <c r="L1387" s="13">
        <v>0</v>
      </c>
      <c r="M1387" s="14">
        <f t="shared" si="234"/>
        <v>0</v>
      </c>
      <c r="N1387" s="15">
        <f t="shared" si="235"/>
        <v>2.5</v>
      </c>
      <c r="O1387" s="14">
        <f t="shared" si="236"/>
        <v>1</v>
      </c>
      <c r="P1387" s="15" t="s">
        <v>25</v>
      </c>
      <c r="Q1387" s="14" t="str">
        <f t="shared" si="237"/>
        <v>No</v>
      </c>
      <c r="R1387" s="15">
        <f t="shared" si="239"/>
        <v>0</v>
      </c>
      <c r="S1387" s="14">
        <f t="shared" si="240"/>
        <v>1</v>
      </c>
      <c r="T1387" s="15">
        <f t="shared" si="241"/>
        <v>2653</v>
      </c>
      <c r="W1387">
        <v>1385</v>
      </c>
      <c r="X1387" s="4">
        <f t="shared" si="242"/>
        <v>18.80434673698413</v>
      </c>
      <c r="Y1387" s="7">
        <f t="shared" si="238"/>
        <v>4.6200067966859661</v>
      </c>
      <c r="Z1387" s="4">
        <f t="shared" si="243"/>
        <v>6128.4843610404851</v>
      </c>
      <c r="AA1387" s="4">
        <f t="shared" si="244"/>
        <v>2555.438202852099</v>
      </c>
    </row>
    <row r="1388" spans="1:27" x14ac:dyDescent="0.2">
      <c r="A1388" s="11"/>
      <c r="B1388" s="11" t="s">
        <v>32</v>
      </c>
      <c r="C1388" s="11" t="s">
        <v>42</v>
      </c>
      <c r="D1388" s="11">
        <v>1900</v>
      </c>
      <c r="E1388" s="11" t="s">
        <v>34</v>
      </c>
      <c r="F1388" s="11">
        <v>350</v>
      </c>
      <c r="G1388" s="11" t="s">
        <v>24</v>
      </c>
      <c r="H1388" s="11" t="s">
        <v>24</v>
      </c>
      <c r="I1388" s="11" t="s">
        <v>33</v>
      </c>
      <c r="J1388" s="11">
        <v>50</v>
      </c>
      <c r="K1388" s="12">
        <v>0.59381613461151006</v>
      </c>
      <c r="L1388" s="13">
        <v>0</v>
      </c>
      <c r="M1388" s="14">
        <f t="shared" si="234"/>
        <v>0</v>
      </c>
      <c r="N1388" s="15">
        <f t="shared" si="235"/>
        <v>1</v>
      </c>
      <c r="O1388" s="14">
        <f t="shared" si="236"/>
        <v>1</v>
      </c>
      <c r="P1388" s="15" t="s">
        <v>25</v>
      </c>
      <c r="Q1388" s="14" t="str">
        <f t="shared" si="237"/>
        <v>No</v>
      </c>
      <c r="R1388" s="15">
        <f t="shared" si="239"/>
        <v>0</v>
      </c>
      <c r="S1388" s="14">
        <f t="shared" si="240"/>
        <v>1</v>
      </c>
      <c r="T1388" s="15">
        <f t="shared" si="241"/>
        <v>2653</v>
      </c>
      <c r="W1388">
        <v>1386</v>
      </c>
      <c r="X1388" s="4">
        <f t="shared" si="242"/>
        <v>8.617487976389425</v>
      </c>
      <c r="Y1388" s="7">
        <f t="shared" si="238"/>
        <v>2.1162156225982272</v>
      </c>
      <c r="Z1388" s="4">
        <f t="shared" si="243"/>
        <v>6137.1018490168744</v>
      </c>
      <c r="AA1388" s="4">
        <f t="shared" si="244"/>
        <v>2557.5544184746973</v>
      </c>
    </row>
    <row r="1389" spans="1:27" x14ac:dyDescent="0.2">
      <c r="A1389" s="11"/>
      <c r="B1389" s="11" t="s">
        <v>32</v>
      </c>
      <c r="C1389" s="11" t="s">
        <v>42</v>
      </c>
      <c r="D1389" s="11">
        <v>1900</v>
      </c>
      <c r="E1389" s="11" t="s">
        <v>34</v>
      </c>
      <c r="F1389" s="11">
        <v>350</v>
      </c>
      <c r="G1389" s="11" t="s">
        <v>24</v>
      </c>
      <c r="H1389" s="11" t="s">
        <v>24</v>
      </c>
      <c r="I1389" s="11" t="s">
        <v>31</v>
      </c>
      <c r="J1389" s="11">
        <v>50</v>
      </c>
      <c r="K1389" s="12">
        <v>0.42550574002455771</v>
      </c>
      <c r="L1389" s="13">
        <v>0</v>
      </c>
      <c r="M1389" s="14">
        <f t="shared" si="234"/>
        <v>0</v>
      </c>
      <c r="N1389" s="15">
        <f t="shared" si="235"/>
        <v>1</v>
      </c>
      <c r="O1389" s="14">
        <f t="shared" si="236"/>
        <v>1</v>
      </c>
      <c r="P1389" s="15" t="s">
        <v>25</v>
      </c>
      <c r="Q1389" s="14" t="str">
        <f t="shared" si="237"/>
        <v>No</v>
      </c>
      <c r="R1389" s="15">
        <f t="shared" si="239"/>
        <v>0</v>
      </c>
      <c r="S1389" s="14">
        <f t="shared" si="240"/>
        <v>1</v>
      </c>
      <c r="T1389" s="15">
        <f t="shared" si="241"/>
        <v>2653</v>
      </c>
      <c r="W1389">
        <v>1387</v>
      </c>
      <c r="X1389" s="4">
        <f t="shared" si="242"/>
        <v>81.764343465271381</v>
      </c>
      <c r="Y1389" s="7">
        <f t="shared" si="238"/>
        <v>20.039290205050374</v>
      </c>
      <c r="Z1389" s="4">
        <f t="shared" si="243"/>
        <v>6218.8661924821454</v>
      </c>
      <c r="AA1389" s="4">
        <f t="shared" si="244"/>
        <v>2577.5937086797476</v>
      </c>
    </row>
    <row r="1390" spans="1:27" x14ac:dyDescent="0.2">
      <c r="A1390" s="11"/>
      <c r="B1390" s="11" t="s">
        <v>32</v>
      </c>
      <c r="C1390" s="11" t="s">
        <v>42</v>
      </c>
      <c r="D1390" s="11">
        <v>1900</v>
      </c>
      <c r="E1390" s="11" t="s">
        <v>34</v>
      </c>
      <c r="F1390" s="11">
        <v>400</v>
      </c>
      <c r="G1390" s="11" t="s">
        <v>24</v>
      </c>
      <c r="H1390" s="11" t="s">
        <v>24</v>
      </c>
      <c r="I1390" s="11" t="s">
        <v>31</v>
      </c>
      <c r="J1390" s="11">
        <v>50</v>
      </c>
      <c r="K1390" s="12">
        <v>0.20851918301777445</v>
      </c>
      <c r="L1390" s="13">
        <v>0</v>
      </c>
      <c r="M1390" s="14">
        <f t="shared" si="234"/>
        <v>0</v>
      </c>
      <c r="N1390" s="15">
        <f t="shared" si="235"/>
        <v>1</v>
      </c>
      <c r="O1390" s="14">
        <f t="shared" si="236"/>
        <v>1</v>
      </c>
      <c r="P1390" s="15" t="s">
        <v>25</v>
      </c>
      <c r="Q1390" s="14" t="str">
        <f t="shared" si="237"/>
        <v>No</v>
      </c>
      <c r="R1390" s="15">
        <f t="shared" si="239"/>
        <v>0</v>
      </c>
      <c r="S1390" s="14">
        <f t="shared" si="240"/>
        <v>1</v>
      </c>
      <c r="T1390" s="15">
        <f t="shared" si="241"/>
        <v>2653</v>
      </c>
      <c r="W1390">
        <v>1388</v>
      </c>
      <c r="X1390" s="4">
        <f t="shared" si="242"/>
        <v>2.7656968370592812</v>
      </c>
      <c r="Y1390" s="7">
        <f t="shared" si="238"/>
        <v>0.6765652066320218</v>
      </c>
      <c r="Z1390" s="4">
        <f t="shared" si="243"/>
        <v>6221.6318893192047</v>
      </c>
      <c r="AA1390" s="4">
        <f t="shared" si="244"/>
        <v>2578.2702738863795</v>
      </c>
    </row>
    <row r="1391" spans="1:27" x14ac:dyDescent="0.2">
      <c r="A1391" s="11"/>
      <c r="B1391" s="11" t="s">
        <v>32</v>
      </c>
      <c r="C1391" s="11" t="s">
        <v>42</v>
      </c>
      <c r="D1391" s="11">
        <v>1900</v>
      </c>
      <c r="E1391" s="11" t="s">
        <v>34</v>
      </c>
      <c r="F1391" s="11">
        <v>450</v>
      </c>
      <c r="G1391" s="11" t="s">
        <v>24</v>
      </c>
      <c r="H1391" s="11" t="s">
        <v>24</v>
      </c>
      <c r="I1391" s="11" t="s">
        <v>31</v>
      </c>
      <c r="J1391" s="11">
        <v>50</v>
      </c>
      <c r="K1391" s="12">
        <v>6.4933104899536284E-2</v>
      </c>
      <c r="L1391" s="13">
        <v>0</v>
      </c>
      <c r="M1391" s="14">
        <f t="shared" si="234"/>
        <v>0</v>
      </c>
      <c r="N1391" s="15">
        <f t="shared" si="235"/>
        <v>1</v>
      </c>
      <c r="O1391" s="14">
        <f t="shared" si="236"/>
        <v>1</v>
      </c>
      <c r="P1391" s="15" t="s">
        <v>25</v>
      </c>
      <c r="Q1391" s="14" t="str">
        <f t="shared" si="237"/>
        <v>No</v>
      </c>
      <c r="R1391" s="15">
        <f t="shared" si="239"/>
        <v>0</v>
      </c>
      <c r="S1391" s="14">
        <f t="shared" si="240"/>
        <v>1</v>
      </c>
      <c r="T1391" s="15">
        <f t="shared" si="241"/>
        <v>2653</v>
      </c>
      <c r="W1391">
        <v>1389</v>
      </c>
      <c r="X1391" s="4">
        <f t="shared" si="242"/>
        <v>8.4707475169986139</v>
      </c>
      <c r="Y1391" s="7">
        <f t="shared" si="238"/>
        <v>2.0717490318826624</v>
      </c>
      <c r="Z1391" s="4">
        <f t="shared" si="243"/>
        <v>6230.1026368362036</v>
      </c>
      <c r="AA1391" s="4">
        <f t="shared" si="244"/>
        <v>2580.342022918262</v>
      </c>
    </row>
    <row r="1392" spans="1:27" x14ac:dyDescent="0.2">
      <c r="A1392" s="11"/>
      <c r="B1392" s="11" t="s">
        <v>32</v>
      </c>
      <c r="C1392" s="11" t="s">
        <v>42</v>
      </c>
      <c r="D1392" s="11">
        <v>1900</v>
      </c>
      <c r="E1392" s="11" t="s">
        <v>39</v>
      </c>
      <c r="F1392" s="11">
        <v>750</v>
      </c>
      <c r="G1392" s="11" t="s">
        <v>24</v>
      </c>
      <c r="H1392" s="11" t="s">
        <v>24</v>
      </c>
      <c r="I1392" s="11" t="s">
        <v>31</v>
      </c>
      <c r="J1392" s="11">
        <v>50</v>
      </c>
      <c r="K1392" s="12">
        <v>0.54417904129000927</v>
      </c>
      <c r="L1392" s="13">
        <v>0</v>
      </c>
      <c r="M1392" s="14">
        <f t="shared" si="234"/>
        <v>0</v>
      </c>
      <c r="N1392" s="15">
        <f t="shared" si="235"/>
        <v>1</v>
      </c>
      <c r="O1392" s="14">
        <f t="shared" si="236"/>
        <v>1</v>
      </c>
      <c r="P1392" s="15" t="s">
        <v>25</v>
      </c>
      <c r="Q1392" s="14" t="str">
        <f t="shared" si="237"/>
        <v>No</v>
      </c>
      <c r="R1392" s="15">
        <f t="shared" si="239"/>
        <v>0</v>
      </c>
      <c r="S1392" s="14">
        <f t="shared" si="240"/>
        <v>1</v>
      </c>
      <c r="T1392" s="15">
        <f t="shared" si="241"/>
        <v>2653</v>
      </c>
      <c r="W1392">
        <v>1390</v>
      </c>
      <c r="X1392" s="4">
        <f t="shared" si="242"/>
        <v>2.9397970826752391</v>
      </c>
      <c r="Y1392" s="7">
        <f t="shared" si="238"/>
        <v>0.71861861861861864</v>
      </c>
      <c r="Z1392" s="4">
        <f t="shared" si="243"/>
        <v>6233.0424339188785</v>
      </c>
      <c r="AA1392" s="4">
        <f t="shared" si="244"/>
        <v>2581.0606415368807</v>
      </c>
    </row>
    <row r="1393" spans="1:27" x14ac:dyDescent="0.2">
      <c r="A1393" s="11"/>
      <c r="B1393" s="11" t="s">
        <v>32</v>
      </c>
      <c r="C1393" s="11" t="s">
        <v>42</v>
      </c>
      <c r="D1393" s="11">
        <v>1900</v>
      </c>
      <c r="E1393" s="11" t="s">
        <v>30</v>
      </c>
      <c r="F1393" s="11">
        <v>50</v>
      </c>
      <c r="G1393" s="11" t="s">
        <v>24</v>
      </c>
      <c r="H1393" s="11" t="s">
        <v>24</v>
      </c>
      <c r="I1393" s="11" t="s">
        <v>33</v>
      </c>
      <c r="J1393" s="11">
        <v>55</v>
      </c>
      <c r="K1393" s="12">
        <v>0.64043086324969511</v>
      </c>
      <c r="L1393" s="13">
        <v>0</v>
      </c>
      <c r="M1393" s="14">
        <f t="shared" si="234"/>
        <v>0</v>
      </c>
      <c r="N1393" s="15">
        <f t="shared" si="235"/>
        <v>2.5</v>
      </c>
      <c r="O1393" s="14">
        <f t="shared" si="236"/>
        <v>1</v>
      </c>
      <c r="P1393" s="15" t="s">
        <v>25</v>
      </c>
      <c r="Q1393" s="14" t="str">
        <f t="shared" si="237"/>
        <v>No</v>
      </c>
      <c r="R1393" s="15">
        <f t="shared" si="239"/>
        <v>0</v>
      </c>
      <c r="S1393" s="14">
        <f t="shared" si="240"/>
        <v>1</v>
      </c>
      <c r="T1393" s="15">
        <f t="shared" si="241"/>
        <v>2653</v>
      </c>
      <c r="W1393">
        <v>1391</v>
      </c>
      <c r="X1393" s="4">
        <f t="shared" si="242"/>
        <v>7.2735715116965798</v>
      </c>
      <c r="Y1393" s="7">
        <f t="shared" si="238"/>
        <v>1.7779330192822165</v>
      </c>
      <c r="Z1393" s="4">
        <f t="shared" si="243"/>
        <v>6240.3160054305754</v>
      </c>
      <c r="AA1393" s="4">
        <f t="shared" si="244"/>
        <v>2582.8385745561627</v>
      </c>
    </row>
    <row r="1394" spans="1:27" x14ac:dyDescent="0.2">
      <c r="A1394" s="11"/>
      <c r="B1394" s="11" t="s">
        <v>32</v>
      </c>
      <c r="C1394" s="11" t="s">
        <v>42</v>
      </c>
      <c r="D1394" s="11">
        <v>1900</v>
      </c>
      <c r="E1394" s="11" t="s">
        <v>30</v>
      </c>
      <c r="F1394" s="11">
        <v>50</v>
      </c>
      <c r="G1394" s="11" t="s">
        <v>24</v>
      </c>
      <c r="H1394" s="11" t="s">
        <v>24</v>
      </c>
      <c r="I1394" s="11" t="s">
        <v>35</v>
      </c>
      <c r="J1394" s="11">
        <v>55</v>
      </c>
      <c r="K1394" s="12">
        <v>4.211823227370925E-3</v>
      </c>
      <c r="L1394" s="13">
        <v>0</v>
      </c>
      <c r="M1394" s="14">
        <f t="shared" si="234"/>
        <v>0</v>
      </c>
      <c r="N1394" s="15">
        <f t="shared" si="235"/>
        <v>2.5</v>
      </c>
      <c r="O1394" s="14">
        <f t="shared" si="236"/>
        <v>1</v>
      </c>
      <c r="P1394" s="15" t="s">
        <v>25</v>
      </c>
      <c r="Q1394" s="14" t="str">
        <f t="shared" si="237"/>
        <v>No</v>
      </c>
      <c r="R1394" s="15">
        <f t="shared" si="239"/>
        <v>0</v>
      </c>
      <c r="S1394" s="14">
        <f t="shared" si="240"/>
        <v>1</v>
      </c>
      <c r="T1394" s="15">
        <f t="shared" si="241"/>
        <v>2653</v>
      </c>
      <c r="W1394">
        <v>1392</v>
      </c>
      <c r="X1394" s="4">
        <f t="shared" si="242"/>
        <v>1.4701695875685827</v>
      </c>
      <c r="Y1394" s="7">
        <f t="shared" si="238"/>
        <v>0.35930930930930932</v>
      </c>
      <c r="Z1394" s="4">
        <f t="shared" si="243"/>
        <v>6241.7861750181437</v>
      </c>
      <c r="AA1394" s="4">
        <f t="shared" si="244"/>
        <v>2583.1978838654718</v>
      </c>
    </row>
    <row r="1395" spans="1:27" x14ac:dyDescent="0.2">
      <c r="A1395" s="11"/>
      <c r="B1395" s="11" t="s">
        <v>32</v>
      </c>
      <c r="C1395" s="11" t="s">
        <v>42</v>
      </c>
      <c r="D1395" s="11">
        <v>1900</v>
      </c>
      <c r="E1395" s="11" t="s">
        <v>30</v>
      </c>
      <c r="F1395" s="11">
        <v>50</v>
      </c>
      <c r="G1395" s="11" t="s">
        <v>24</v>
      </c>
      <c r="H1395" s="11" t="s">
        <v>24</v>
      </c>
      <c r="I1395" s="11" t="s">
        <v>31</v>
      </c>
      <c r="J1395" s="11">
        <v>55</v>
      </c>
      <c r="K1395" s="12">
        <v>1.7413175648542227</v>
      </c>
      <c r="L1395" s="13">
        <v>0</v>
      </c>
      <c r="M1395" s="14">
        <f t="shared" si="234"/>
        <v>0</v>
      </c>
      <c r="N1395" s="15">
        <f t="shared" si="235"/>
        <v>2.5</v>
      </c>
      <c r="O1395" s="14">
        <f t="shared" si="236"/>
        <v>1</v>
      </c>
      <c r="P1395" s="15" t="s">
        <v>25</v>
      </c>
      <c r="Q1395" s="14" t="str">
        <f t="shared" si="237"/>
        <v>No</v>
      </c>
      <c r="R1395" s="15">
        <f t="shared" si="239"/>
        <v>0</v>
      </c>
      <c r="S1395" s="14">
        <f t="shared" si="240"/>
        <v>1</v>
      </c>
      <c r="T1395" s="15">
        <f t="shared" si="241"/>
        <v>2653</v>
      </c>
      <c r="W1395">
        <v>1393</v>
      </c>
      <c r="X1395" s="4">
        <f t="shared" si="242"/>
        <v>50.79872473764614</v>
      </c>
      <c r="Y1395" s="7">
        <f t="shared" si="238"/>
        <v>12.41071725917582</v>
      </c>
      <c r="Z1395" s="4">
        <f t="shared" si="243"/>
        <v>6292.5848997557896</v>
      </c>
      <c r="AA1395" s="4">
        <f t="shared" si="244"/>
        <v>2595.6086011246475</v>
      </c>
    </row>
    <row r="1396" spans="1:27" x14ac:dyDescent="0.2">
      <c r="A1396" s="11"/>
      <c r="B1396" s="11" t="s">
        <v>32</v>
      </c>
      <c r="C1396" s="11" t="s">
        <v>42</v>
      </c>
      <c r="D1396" s="11">
        <v>1900</v>
      </c>
      <c r="E1396" s="11" t="s">
        <v>30</v>
      </c>
      <c r="F1396" s="11">
        <v>100</v>
      </c>
      <c r="G1396" s="11" t="s">
        <v>24</v>
      </c>
      <c r="H1396" s="11" t="s">
        <v>24</v>
      </c>
      <c r="I1396" s="11" t="s">
        <v>33</v>
      </c>
      <c r="J1396" s="11">
        <v>55</v>
      </c>
      <c r="K1396" s="12">
        <v>0.34284934886583279</v>
      </c>
      <c r="L1396" s="13">
        <v>0</v>
      </c>
      <c r="M1396" s="14">
        <f t="shared" si="234"/>
        <v>0</v>
      </c>
      <c r="N1396" s="15">
        <f t="shared" si="235"/>
        <v>2.5</v>
      </c>
      <c r="O1396" s="14">
        <f t="shared" si="236"/>
        <v>1</v>
      </c>
      <c r="P1396" s="15" t="s">
        <v>25</v>
      </c>
      <c r="Q1396" s="14" t="str">
        <f t="shared" si="237"/>
        <v>No</v>
      </c>
      <c r="R1396" s="15">
        <f t="shared" si="239"/>
        <v>0</v>
      </c>
      <c r="S1396" s="14">
        <f t="shared" si="240"/>
        <v>1</v>
      </c>
      <c r="T1396" s="15">
        <f t="shared" si="241"/>
        <v>2653</v>
      </c>
      <c r="W1396">
        <v>1394</v>
      </c>
      <c r="X1396" s="4">
        <f t="shared" si="242"/>
        <v>5.8105643963590508</v>
      </c>
      <c r="Y1396" s="7">
        <f t="shared" si="238"/>
        <v>1.4186237099729071</v>
      </c>
      <c r="Z1396" s="4">
        <f t="shared" si="243"/>
        <v>6298.3954641521486</v>
      </c>
      <c r="AA1396" s="4">
        <f t="shared" si="244"/>
        <v>2597.0272248346205</v>
      </c>
    </row>
    <row r="1397" spans="1:27" x14ac:dyDescent="0.2">
      <c r="A1397" s="11"/>
      <c r="B1397" s="11" t="s">
        <v>32</v>
      </c>
      <c r="C1397" s="11" t="s">
        <v>42</v>
      </c>
      <c r="D1397" s="11">
        <v>1900</v>
      </c>
      <c r="E1397" s="11" t="s">
        <v>30</v>
      </c>
      <c r="F1397" s="11">
        <v>100</v>
      </c>
      <c r="G1397" s="11" t="s">
        <v>24</v>
      </c>
      <c r="H1397" s="11" t="s">
        <v>24</v>
      </c>
      <c r="I1397" s="11" t="s">
        <v>35</v>
      </c>
      <c r="J1397" s="11">
        <v>55</v>
      </c>
      <c r="K1397" s="12">
        <v>0.97959502957064226</v>
      </c>
      <c r="L1397" s="13">
        <v>0</v>
      </c>
      <c r="M1397" s="14">
        <f t="shared" si="234"/>
        <v>0</v>
      </c>
      <c r="N1397" s="15">
        <f t="shared" si="235"/>
        <v>2.5</v>
      </c>
      <c r="O1397" s="14">
        <f t="shared" si="236"/>
        <v>1</v>
      </c>
      <c r="P1397" s="15" t="s">
        <v>25</v>
      </c>
      <c r="Q1397" s="14" t="str">
        <f t="shared" si="237"/>
        <v>No</v>
      </c>
      <c r="R1397" s="15">
        <f t="shared" si="239"/>
        <v>0</v>
      </c>
      <c r="S1397" s="14">
        <f t="shared" si="240"/>
        <v>1</v>
      </c>
      <c r="T1397" s="15">
        <f t="shared" si="241"/>
        <v>2653</v>
      </c>
      <c r="W1397">
        <v>1395</v>
      </c>
      <c r="X1397" s="4">
        <f t="shared" si="242"/>
        <v>2.861027021958622</v>
      </c>
      <c r="Y1397" s="7">
        <f t="shared" si="238"/>
        <v>0.69759191262532028</v>
      </c>
      <c r="Z1397" s="4">
        <f t="shared" si="243"/>
        <v>6301.2564911741074</v>
      </c>
      <c r="AA1397" s="4">
        <f t="shared" si="244"/>
        <v>2597.7248167472458</v>
      </c>
    </row>
    <row r="1398" spans="1:27" x14ac:dyDescent="0.2">
      <c r="A1398" s="11"/>
      <c r="B1398" s="11" t="s">
        <v>50</v>
      </c>
      <c r="C1398" s="11" t="s">
        <v>42</v>
      </c>
      <c r="D1398" s="11">
        <v>1900</v>
      </c>
      <c r="E1398" s="11" t="s">
        <v>30</v>
      </c>
      <c r="F1398" s="11">
        <v>100</v>
      </c>
      <c r="G1398" s="11" t="s">
        <v>24</v>
      </c>
      <c r="H1398" s="11" t="s">
        <v>24</v>
      </c>
      <c r="I1398" s="11" t="s">
        <v>35</v>
      </c>
      <c r="J1398" s="11">
        <v>55</v>
      </c>
      <c r="K1398" s="12">
        <v>3.5098343704025444E-3</v>
      </c>
      <c r="L1398" s="13">
        <v>0</v>
      </c>
      <c r="M1398" s="14">
        <f t="shared" si="234"/>
        <v>0</v>
      </c>
      <c r="N1398" s="15">
        <f t="shared" si="235"/>
        <v>2.5</v>
      </c>
      <c r="O1398" s="14">
        <f t="shared" si="236"/>
        <v>1</v>
      </c>
      <c r="P1398" s="15" t="s">
        <v>25</v>
      </c>
      <c r="Q1398" s="14" t="str">
        <f t="shared" si="237"/>
        <v>No</v>
      </c>
      <c r="R1398" s="15">
        <f t="shared" si="239"/>
        <v>0</v>
      </c>
      <c r="S1398" s="14">
        <f t="shared" si="240"/>
        <v>1</v>
      </c>
      <c r="T1398" s="15">
        <f t="shared" si="241"/>
        <v>2653</v>
      </c>
      <c r="W1398">
        <v>1396</v>
      </c>
      <c r="X1398" s="4">
        <f t="shared" si="242"/>
        <v>4.4582411909898862</v>
      </c>
      <c r="Y1398" s="7">
        <f t="shared" si="238"/>
        <v>1.0827542853858645</v>
      </c>
      <c r="Z1398" s="4">
        <f t="shared" si="243"/>
        <v>6305.714732365097</v>
      </c>
      <c r="AA1398" s="4">
        <f t="shared" si="244"/>
        <v>2598.8075710326316</v>
      </c>
    </row>
    <row r="1399" spans="1:27" x14ac:dyDescent="0.2">
      <c r="A1399" s="11"/>
      <c r="B1399" s="11" t="s">
        <v>32</v>
      </c>
      <c r="C1399" s="11" t="s">
        <v>42</v>
      </c>
      <c r="D1399" s="11">
        <v>1900</v>
      </c>
      <c r="E1399" s="11" t="s">
        <v>30</v>
      </c>
      <c r="F1399" s="11">
        <v>100</v>
      </c>
      <c r="G1399" s="11" t="s">
        <v>24</v>
      </c>
      <c r="H1399" s="11" t="s">
        <v>24</v>
      </c>
      <c r="I1399" s="11" t="s">
        <v>31</v>
      </c>
      <c r="J1399" s="11">
        <v>55</v>
      </c>
      <c r="K1399" s="12">
        <v>4.2952579773038702</v>
      </c>
      <c r="L1399" s="13">
        <v>5.3337990578466492</v>
      </c>
      <c r="M1399" s="14">
        <f t="shared" si="234"/>
        <v>1.7779330192822165</v>
      </c>
      <c r="N1399" s="15">
        <f t="shared" si="235"/>
        <v>2.5</v>
      </c>
      <c r="O1399" s="14">
        <f t="shared" si="236"/>
        <v>0.28882679228711339</v>
      </c>
      <c r="P1399" s="15" t="s">
        <v>25</v>
      </c>
      <c r="Q1399" s="14" t="str">
        <f t="shared" si="237"/>
        <v>Yes</v>
      </c>
      <c r="R1399" s="15">
        <f t="shared" si="239"/>
        <v>413.92927472035655</v>
      </c>
      <c r="S1399" s="14">
        <f t="shared" si="240"/>
        <v>3</v>
      </c>
      <c r="T1399" s="15">
        <f t="shared" si="241"/>
        <v>915</v>
      </c>
      <c r="W1399">
        <v>1397</v>
      </c>
      <c r="X1399" s="4">
        <f t="shared" si="242"/>
        <v>2.8749754290565632</v>
      </c>
      <c r="Y1399" s="7">
        <f t="shared" si="238"/>
        <v>0.69759191262532028</v>
      </c>
      <c r="Z1399" s="4">
        <f t="shared" si="243"/>
        <v>6308.5897077941536</v>
      </c>
      <c r="AA1399" s="4">
        <f t="shared" si="244"/>
        <v>2599.5051629452569</v>
      </c>
    </row>
    <row r="1400" spans="1:27" x14ac:dyDescent="0.2">
      <c r="A1400" s="11"/>
      <c r="B1400" s="11" t="s">
        <v>32</v>
      </c>
      <c r="C1400" s="11" t="s">
        <v>42</v>
      </c>
      <c r="D1400" s="11">
        <v>1900</v>
      </c>
      <c r="E1400" s="11" t="s">
        <v>30</v>
      </c>
      <c r="F1400" s="11">
        <v>150</v>
      </c>
      <c r="G1400" s="11" t="s">
        <v>24</v>
      </c>
      <c r="H1400" s="11" t="s">
        <v>24</v>
      </c>
      <c r="I1400" s="11" t="s">
        <v>35</v>
      </c>
      <c r="J1400" s="11">
        <v>55</v>
      </c>
      <c r="K1400" s="12">
        <v>0.23388540409169428</v>
      </c>
      <c r="L1400" s="13">
        <v>0</v>
      </c>
      <c r="M1400" s="14">
        <f t="shared" si="234"/>
        <v>0</v>
      </c>
      <c r="N1400" s="15">
        <f t="shared" si="235"/>
        <v>2.5</v>
      </c>
      <c r="O1400" s="14">
        <f t="shared" si="236"/>
        <v>1</v>
      </c>
      <c r="P1400" s="15" t="s">
        <v>25</v>
      </c>
      <c r="Q1400" s="14" t="str">
        <f t="shared" si="237"/>
        <v>No</v>
      </c>
      <c r="R1400" s="15">
        <f t="shared" si="239"/>
        <v>0</v>
      </c>
      <c r="S1400" s="14">
        <f t="shared" si="240"/>
        <v>1</v>
      </c>
      <c r="T1400" s="15">
        <f t="shared" si="241"/>
        <v>2653</v>
      </c>
      <c r="W1400">
        <v>1398</v>
      </c>
      <c r="X1400" s="4">
        <f t="shared" si="242"/>
        <v>2.8854726695892894</v>
      </c>
      <c r="Y1400" s="7">
        <f t="shared" si="238"/>
        <v>0.70000509135428846</v>
      </c>
      <c r="Z1400" s="4">
        <f t="shared" si="243"/>
        <v>6311.4751804637426</v>
      </c>
      <c r="AA1400" s="4">
        <f t="shared" si="244"/>
        <v>2600.2051680366112</v>
      </c>
    </row>
    <row r="1401" spans="1:27" x14ac:dyDescent="0.2">
      <c r="A1401" s="11"/>
      <c r="B1401" s="11" t="s">
        <v>32</v>
      </c>
      <c r="C1401" s="11" t="s">
        <v>42</v>
      </c>
      <c r="D1401" s="11">
        <v>1900</v>
      </c>
      <c r="E1401" s="11" t="s">
        <v>30</v>
      </c>
      <c r="F1401" s="11">
        <v>150</v>
      </c>
      <c r="G1401" s="11" t="s">
        <v>24</v>
      </c>
      <c r="H1401" s="11" t="s">
        <v>24</v>
      </c>
      <c r="I1401" s="11" t="s">
        <v>31</v>
      </c>
      <c r="J1401" s="11">
        <v>55</v>
      </c>
      <c r="K1401" s="12">
        <v>1.7799380784970196</v>
      </c>
      <c r="L1401" s="13">
        <v>2.1000152740628653</v>
      </c>
      <c r="M1401" s="14">
        <f t="shared" si="234"/>
        <v>0.70000509135428846</v>
      </c>
      <c r="N1401" s="15">
        <f t="shared" si="235"/>
        <v>2.5</v>
      </c>
      <c r="O1401" s="14">
        <f t="shared" si="236"/>
        <v>0.7199979634582846</v>
      </c>
      <c r="P1401" s="15" t="s">
        <v>25</v>
      </c>
      <c r="Q1401" s="14" t="str">
        <f t="shared" si="237"/>
        <v>No</v>
      </c>
      <c r="R1401" s="15">
        <f t="shared" si="239"/>
        <v>393.27496827607229</v>
      </c>
      <c r="S1401" s="14">
        <f t="shared" si="240"/>
        <v>3</v>
      </c>
      <c r="T1401" s="15">
        <f t="shared" si="241"/>
        <v>954</v>
      </c>
      <c r="W1401">
        <v>1399</v>
      </c>
      <c r="X1401" s="4">
        <f t="shared" si="242"/>
        <v>7.3406279658507652</v>
      </c>
      <c r="Y1401" s="7">
        <f t="shared" si="238"/>
        <v>1.7803461980111848</v>
      </c>
      <c r="Z1401" s="4">
        <f t="shared" si="243"/>
        <v>6318.8158084295937</v>
      </c>
      <c r="AA1401" s="4">
        <f t="shared" si="244"/>
        <v>2601.9855142346223</v>
      </c>
    </row>
    <row r="1402" spans="1:27" x14ac:dyDescent="0.2">
      <c r="A1402" s="11"/>
      <c r="B1402" s="11" t="s">
        <v>50</v>
      </c>
      <c r="C1402" s="11" t="s">
        <v>42</v>
      </c>
      <c r="D1402" s="11">
        <v>1900</v>
      </c>
      <c r="E1402" s="11" t="s">
        <v>30</v>
      </c>
      <c r="F1402" s="11">
        <v>150</v>
      </c>
      <c r="G1402" s="11" t="s">
        <v>24</v>
      </c>
      <c r="H1402" s="11" t="s">
        <v>24</v>
      </c>
      <c r="I1402" s="11" t="s">
        <v>31</v>
      </c>
      <c r="J1402" s="11">
        <v>55</v>
      </c>
      <c r="K1402" s="12">
        <v>0.29617811462368365</v>
      </c>
      <c r="L1402" s="13">
        <v>0</v>
      </c>
      <c r="M1402" s="14">
        <f t="shared" si="234"/>
        <v>0</v>
      </c>
      <c r="N1402" s="15">
        <f t="shared" si="235"/>
        <v>2.5</v>
      </c>
      <c r="O1402" s="14">
        <f t="shared" si="236"/>
        <v>1</v>
      </c>
      <c r="P1402" s="15" t="s">
        <v>25</v>
      </c>
      <c r="Q1402" s="14" t="str">
        <f t="shared" si="237"/>
        <v>No</v>
      </c>
      <c r="R1402" s="15">
        <f t="shared" si="239"/>
        <v>0</v>
      </c>
      <c r="S1402" s="14">
        <f t="shared" si="240"/>
        <v>1</v>
      </c>
      <c r="T1402" s="15">
        <f t="shared" si="241"/>
        <v>2653</v>
      </c>
      <c r="W1402">
        <v>1400</v>
      </c>
      <c r="X1402" s="4">
        <f t="shared" si="242"/>
        <v>2.9736610178293934</v>
      </c>
      <c r="Y1402" s="7">
        <f t="shared" si="238"/>
        <v>0.72103179734758671</v>
      </c>
      <c r="Z1402" s="4">
        <f t="shared" si="243"/>
        <v>6321.7894694474235</v>
      </c>
      <c r="AA1402" s="4">
        <f t="shared" si="244"/>
        <v>2602.70654603197</v>
      </c>
    </row>
    <row r="1403" spans="1:27" x14ac:dyDescent="0.2">
      <c r="A1403" s="11"/>
      <c r="B1403" s="11" t="s">
        <v>32</v>
      </c>
      <c r="C1403" s="11" t="s">
        <v>42</v>
      </c>
      <c r="D1403" s="11">
        <v>1900</v>
      </c>
      <c r="E1403" s="11" t="s">
        <v>30</v>
      </c>
      <c r="F1403" s="11">
        <v>200</v>
      </c>
      <c r="G1403" s="11" t="s">
        <v>24</v>
      </c>
      <c r="H1403" s="11" t="s">
        <v>24</v>
      </c>
      <c r="I1403" s="11" t="s">
        <v>31</v>
      </c>
      <c r="J1403" s="11">
        <v>55</v>
      </c>
      <c r="K1403" s="12">
        <v>0.92240274267968714</v>
      </c>
      <c r="L1403" s="13">
        <v>1.0851674641148326</v>
      </c>
      <c r="M1403" s="14">
        <f t="shared" si="234"/>
        <v>0.3617224880382775</v>
      </c>
      <c r="N1403" s="15">
        <f t="shared" si="235"/>
        <v>2.5</v>
      </c>
      <c r="O1403" s="14">
        <f t="shared" si="236"/>
        <v>0.85531100478468902</v>
      </c>
      <c r="P1403" s="15" t="s">
        <v>25</v>
      </c>
      <c r="Q1403" s="14" t="str">
        <f t="shared" si="237"/>
        <v>No</v>
      </c>
      <c r="R1403" s="15">
        <f t="shared" si="239"/>
        <v>392.1524419880102</v>
      </c>
      <c r="S1403" s="14">
        <f t="shared" si="240"/>
        <v>3</v>
      </c>
      <c r="T1403" s="15">
        <f t="shared" si="241"/>
        <v>958</v>
      </c>
      <c r="W1403">
        <v>1401</v>
      </c>
      <c r="X1403" s="4">
        <f t="shared" si="242"/>
        <v>4.3803811872480596</v>
      </c>
      <c r="Y1403" s="7">
        <f t="shared" si="238"/>
        <v>1.061727579392566</v>
      </c>
      <c r="Z1403" s="4">
        <f t="shared" si="243"/>
        <v>6326.1698506346711</v>
      </c>
      <c r="AA1403" s="4">
        <f t="shared" si="244"/>
        <v>2603.7682736113625</v>
      </c>
    </row>
    <row r="1404" spans="1:27" x14ac:dyDescent="0.2">
      <c r="A1404" s="11"/>
      <c r="B1404" s="11" t="s">
        <v>32</v>
      </c>
      <c r="C1404" s="11" t="s">
        <v>42</v>
      </c>
      <c r="D1404" s="11">
        <v>1900</v>
      </c>
      <c r="E1404" s="11" t="s">
        <v>30</v>
      </c>
      <c r="F1404" s="11">
        <v>250</v>
      </c>
      <c r="G1404" s="11" t="s">
        <v>24</v>
      </c>
      <c r="H1404" s="11" t="s">
        <v>24</v>
      </c>
      <c r="I1404" s="11" t="s">
        <v>31</v>
      </c>
      <c r="J1404" s="11">
        <v>55</v>
      </c>
      <c r="K1404" s="12">
        <v>7.0691083587959821E-2</v>
      </c>
      <c r="L1404" s="13">
        <v>0</v>
      </c>
      <c r="M1404" s="14">
        <f t="shared" si="234"/>
        <v>0</v>
      </c>
      <c r="N1404" s="15">
        <f t="shared" si="235"/>
        <v>2.5</v>
      </c>
      <c r="O1404" s="14">
        <f t="shared" si="236"/>
        <v>1</v>
      </c>
      <c r="P1404" s="15" t="s">
        <v>25</v>
      </c>
      <c r="Q1404" s="14" t="str">
        <f t="shared" si="237"/>
        <v>No</v>
      </c>
      <c r="R1404" s="15">
        <f t="shared" si="239"/>
        <v>0</v>
      </c>
      <c r="S1404" s="14">
        <f t="shared" si="240"/>
        <v>1</v>
      </c>
      <c r="T1404" s="15">
        <f t="shared" si="241"/>
        <v>2653</v>
      </c>
      <c r="W1404">
        <v>1402</v>
      </c>
      <c r="X1404" s="4">
        <f t="shared" si="242"/>
        <v>1.49277989023949</v>
      </c>
      <c r="Y1404" s="7">
        <f t="shared" si="238"/>
        <v>0.3617224880382775</v>
      </c>
      <c r="Z1404" s="4">
        <f t="shared" si="243"/>
        <v>6327.6626305249101</v>
      </c>
      <c r="AA1404" s="4">
        <f t="shared" si="244"/>
        <v>2604.1299960994006</v>
      </c>
    </row>
    <row r="1405" spans="1:27" x14ac:dyDescent="0.2">
      <c r="A1405" s="11"/>
      <c r="B1405" s="11" t="s">
        <v>32</v>
      </c>
      <c r="C1405" s="11" t="s">
        <v>42</v>
      </c>
      <c r="D1405" s="11">
        <v>1900</v>
      </c>
      <c r="E1405" s="11" t="s">
        <v>30</v>
      </c>
      <c r="F1405" s="11">
        <v>300</v>
      </c>
      <c r="G1405" s="11" t="s">
        <v>24</v>
      </c>
      <c r="H1405" s="11" t="s">
        <v>24</v>
      </c>
      <c r="I1405" s="11" t="s">
        <v>36</v>
      </c>
      <c r="J1405" s="11">
        <v>55</v>
      </c>
      <c r="K1405" s="12">
        <v>1.1461453633070247E-2</v>
      </c>
      <c r="L1405" s="13">
        <v>0</v>
      </c>
      <c r="M1405" s="14">
        <f t="shared" si="234"/>
        <v>0</v>
      </c>
      <c r="N1405" s="15">
        <f t="shared" si="235"/>
        <v>2.5</v>
      </c>
      <c r="O1405" s="14">
        <f t="shared" si="236"/>
        <v>1</v>
      </c>
      <c r="P1405" s="15" t="s">
        <v>25</v>
      </c>
      <c r="Q1405" s="14" t="str">
        <f t="shared" si="237"/>
        <v>No</v>
      </c>
      <c r="R1405" s="15">
        <f t="shared" si="239"/>
        <v>0</v>
      </c>
      <c r="S1405" s="14">
        <f t="shared" si="240"/>
        <v>1</v>
      </c>
      <c r="T1405" s="15">
        <f t="shared" si="241"/>
        <v>2653</v>
      </c>
      <c r="W1405">
        <v>1403</v>
      </c>
      <c r="X1405" s="4">
        <f t="shared" si="242"/>
        <v>10.341649721971894</v>
      </c>
      <c r="Y1405" s="7">
        <f t="shared" si="238"/>
        <v>2.4989648166298033</v>
      </c>
      <c r="Z1405" s="4">
        <f t="shared" si="243"/>
        <v>6338.0042802468824</v>
      </c>
      <c r="AA1405" s="4">
        <f t="shared" si="244"/>
        <v>2606.6289609160303</v>
      </c>
    </row>
    <row r="1406" spans="1:27" x14ac:dyDescent="0.2">
      <c r="A1406" s="11"/>
      <c r="B1406" s="11" t="s">
        <v>50</v>
      </c>
      <c r="C1406" s="11" t="s">
        <v>42</v>
      </c>
      <c r="D1406" s="11">
        <v>1900</v>
      </c>
      <c r="E1406" s="11" t="s">
        <v>30</v>
      </c>
      <c r="F1406" s="11">
        <v>300</v>
      </c>
      <c r="G1406" s="11" t="s">
        <v>24</v>
      </c>
      <c r="H1406" s="11" t="s">
        <v>24</v>
      </c>
      <c r="I1406" s="11" t="s">
        <v>36</v>
      </c>
      <c r="J1406" s="11">
        <v>55</v>
      </c>
      <c r="K1406" s="12">
        <v>8.0598377640535845E-2</v>
      </c>
      <c r="L1406" s="13">
        <v>0</v>
      </c>
      <c r="M1406" s="14">
        <f t="shared" si="234"/>
        <v>0</v>
      </c>
      <c r="N1406" s="15">
        <f t="shared" si="235"/>
        <v>2.5</v>
      </c>
      <c r="O1406" s="14">
        <f t="shared" si="236"/>
        <v>1</v>
      </c>
      <c r="P1406" s="15" t="s">
        <v>25</v>
      </c>
      <c r="Q1406" s="14" t="str">
        <f t="shared" si="237"/>
        <v>No</v>
      </c>
      <c r="R1406" s="15">
        <f t="shared" si="239"/>
        <v>0</v>
      </c>
      <c r="S1406" s="14">
        <f t="shared" si="240"/>
        <v>1</v>
      </c>
      <c r="T1406" s="15">
        <f t="shared" si="241"/>
        <v>2653</v>
      </c>
      <c r="W1406">
        <v>1404</v>
      </c>
      <c r="X1406" s="4">
        <f t="shared" si="242"/>
        <v>1.4030538544494338</v>
      </c>
      <c r="Y1406" s="7">
        <f t="shared" si="238"/>
        <v>0.3382826033160109</v>
      </c>
      <c r="Z1406" s="4">
        <f t="shared" si="243"/>
        <v>6339.4073341013318</v>
      </c>
      <c r="AA1406" s="4">
        <f t="shared" si="244"/>
        <v>2606.9672435193465</v>
      </c>
    </row>
    <row r="1407" spans="1:27" x14ac:dyDescent="0.2">
      <c r="A1407" s="11"/>
      <c r="B1407" s="11" t="s">
        <v>32</v>
      </c>
      <c r="C1407" s="11" t="s">
        <v>42</v>
      </c>
      <c r="D1407" s="11">
        <v>1900</v>
      </c>
      <c r="E1407" s="11" t="s">
        <v>30</v>
      </c>
      <c r="F1407" s="11">
        <v>300</v>
      </c>
      <c r="G1407" s="11" t="s">
        <v>24</v>
      </c>
      <c r="H1407" s="11" t="s">
        <v>24</v>
      </c>
      <c r="I1407" s="11" t="s">
        <v>31</v>
      </c>
      <c r="J1407" s="11">
        <v>55</v>
      </c>
      <c r="K1407" s="12">
        <v>0.36877172242471307</v>
      </c>
      <c r="L1407" s="13">
        <v>2.0296956198960654</v>
      </c>
      <c r="M1407" s="14">
        <f t="shared" si="234"/>
        <v>0.6765652066320218</v>
      </c>
      <c r="N1407" s="15">
        <f t="shared" si="235"/>
        <v>2.5</v>
      </c>
      <c r="O1407" s="14">
        <f t="shared" si="236"/>
        <v>0.72937391734719126</v>
      </c>
      <c r="P1407" s="15" t="s">
        <v>25</v>
      </c>
      <c r="Q1407" s="14" t="str">
        <f t="shared" si="237"/>
        <v>No</v>
      </c>
      <c r="R1407" s="15">
        <f t="shared" si="239"/>
        <v>1834.6450269655547</v>
      </c>
      <c r="S1407" s="14">
        <f t="shared" si="240"/>
        <v>5</v>
      </c>
      <c r="T1407" s="15">
        <f t="shared" si="241"/>
        <v>192</v>
      </c>
      <c r="W1407">
        <v>1405</v>
      </c>
      <c r="X1407" s="4">
        <f t="shared" si="242"/>
        <v>1.4033150546152653</v>
      </c>
      <c r="Y1407" s="7">
        <f t="shared" si="238"/>
        <v>0.3382826033160109</v>
      </c>
      <c r="Z1407" s="4">
        <f t="shared" si="243"/>
        <v>6340.8106491559474</v>
      </c>
      <c r="AA1407" s="4">
        <f t="shared" si="244"/>
        <v>2607.3055261226627</v>
      </c>
    </row>
    <row r="1408" spans="1:27" x14ac:dyDescent="0.2">
      <c r="A1408" s="11"/>
      <c r="B1408" s="11" t="s">
        <v>32</v>
      </c>
      <c r="C1408" s="11" t="s">
        <v>42</v>
      </c>
      <c r="D1408" s="11">
        <v>1900</v>
      </c>
      <c r="E1408" s="11" t="s">
        <v>30</v>
      </c>
      <c r="F1408" s="11">
        <v>300</v>
      </c>
      <c r="G1408" s="11" t="s">
        <v>24</v>
      </c>
      <c r="H1408" s="11" t="s">
        <v>24</v>
      </c>
      <c r="I1408" s="11" t="s">
        <v>31</v>
      </c>
      <c r="J1408" s="11">
        <v>55</v>
      </c>
      <c r="K1408" s="12">
        <v>0.37465658947918784</v>
      </c>
      <c r="L1408" s="13">
        <v>0</v>
      </c>
      <c r="M1408" s="14">
        <f t="shared" si="234"/>
        <v>0</v>
      </c>
      <c r="N1408" s="15">
        <f t="shared" si="235"/>
        <v>2.5</v>
      </c>
      <c r="O1408" s="14">
        <f t="shared" si="236"/>
        <v>1</v>
      </c>
      <c r="P1408" s="15" t="s">
        <v>25</v>
      </c>
      <c r="Q1408" s="14" t="str">
        <f t="shared" si="237"/>
        <v>No</v>
      </c>
      <c r="R1408" s="15">
        <f t="shared" si="239"/>
        <v>0</v>
      </c>
      <c r="S1408" s="14">
        <f t="shared" si="240"/>
        <v>1</v>
      </c>
      <c r="T1408" s="15">
        <f t="shared" si="241"/>
        <v>2653</v>
      </c>
      <c r="W1408">
        <v>1406</v>
      </c>
      <c r="X1408" s="4">
        <f t="shared" si="242"/>
        <v>5.8090660652785537</v>
      </c>
      <c r="Y1408" s="7">
        <f t="shared" si="238"/>
        <v>1.3975970039796088</v>
      </c>
      <c r="Z1408" s="4">
        <f t="shared" si="243"/>
        <v>6346.6197152212262</v>
      </c>
      <c r="AA1408" s="4">
        <f t="shared" si="244"/>
        <v>2608.7031231266424</v>
      </c>
    </row>
    <row r="1409" spans="1:27" x14ac:dyDescent="0.2">
      <c r="A1409" s="11"/>
      <c r="B1409" s="11" t="s">
        <v>32</v>
      </c>
      <c r="C1409" s="11" t="s">
        <v>42</v>
      </c>
      <c r="D1409" s="11">
        <v>1900</v>
      </c>
      <c r="E1409" s="11" t="s">
        <v>34</v>
      </c>
      <c r="F1409" s="11">
        <v>350</v>
      </c>
      <c r="G1409" s="11" t="s">
        <v>24</v>
      </c>
      <c r="H1409" s="11" t="s">
        <v>24</v>
      </c>
      <c r="I1409" s="11" t="s">
        <v>33</v>
      </c>
      <c r="J1409" s="11">
        <v>55</v>
      </c>
      <c r="K1409" s="12">
        <v>0.34596258708433308</v>
      </c>
      <c r="L1409" s="13">
        <v>0</v>
      </c>
      <c r="M1409" s="14">
        <f t="shared" si="234"/>
        <v>0</v>
      </c>
      <c r="N1409" s="15">
        <f t="shared" si="235"/>
        <v>1</v>
      </c>
      <c r="O1409" s="14">
        <f t="shared" si="236"/>
        <v>1</v>
      </c>
      <c r="P1409" s="15" t="s">
        <v>25</v>
      </c>
      <c r="Q1409" s="14" t="str">
        <f t="shared" si="237"/>
        <v>No</v>
      </c>
      <c r="R1409" s="15">
        <f t="shared" si="239"/>
        <v>0</v>
      </c>
      <c r="S1409" s="14">
        <f t="shared" si="240"/>
        <v>1</v>
      </c>
      <c r="T1409" s="15">
        <f t="shared" si="241"/>
        <v>2653</v>
      </c>
      <c r="W1409">
        <v>1407</v>
      </c>
      <c r="X1409" s="4">
        <f t="shared" si="242"/>
        <v>1.4065537277126474</v>
      </c>
      <c r="Y1409" s="7">
        <f t="shared" si="238"/>
        <v>0.3382826033160109</v>
      </c>
      <c r="Z1409" s="4">
        <f t="shared" si="243"/>
        <v>6348.0262689489391</v>
      </c>
      <c r="AA1409" s="4">
        <f t="shared" si="244"/>
        <v>2609.0414057299586</v>
      </c>
    </row>
    <row r="1410" spans="1:27" x14ac:dyDescent="0.2">
      <c r="A1410" s="11"/>
      <c r="B1410" s="11" t="s">
        <v>32</v>
      </c>
      <c r="C1410" s="11" t="s">
        <v>42</v>
      </c>
      <c r="D1410" s="11">
        <v>1900</v>
      </c>
      <c r="E1410" s="11" t="s">
        <v>34</v>
      </c>
      <c r="F1410" s="11">
        <v>350</v>
      </c>
      <c r="G1410" s="11" t="s">
        <v>24</v>
      </c>
      <c r="H1410" s="11" t="s">
        <v>24</v>
      </c>
      <c r="I1410" s="11" t="s">
        <v>35</v>
      </c>
      <c r="J1410" s="11">
        <v>55</v>
      </c>
      <c r="K1410" s="12">
        <v>1.3637712151261463E-2</v>
      </c>
      <c r="L1410" s="13">
        <v>0</v>
      </c>
      <c r="M1410" s="14">
        <f t="shared" si="234"/>
        <v>0</v>
      </c>
      <c r="N1410" s="15">
        <f t="shared" si="235"/>
        <v>1</v>
      </c>
      <c r="O1410" s="14">
        <f t="shared" si="236"/>
        <v>1</v>
      </c>
      <c r="P1410" s="15" t="s">
        <v>25</v>
      </c>
      <c r="Q1410" s="14" t="str">
        <f t="shared" si="237"/>
        <v>No</v>
      </c>
      <c r="R1410" s="15">
        <f t="shared" si="239"/>
        <v>0</v>
      </c>
      <c r="S1410" s="14">
        <f t="shared" si="240"/>
        <v>1</v>
      </c>
      <c r="T1410" s="15">
        <f t="shared" si="241"/>
        <v>2653</v>
      </c>
      <c r="W1410">
        <v>1408</v>
      </c>
      <c r="X1410" s="4">
        <f t="shared" si="242"/>
        <v>7.500098701385606</v>
      </c>
      <c r="Y1410" s="7">
        <f t="shared" si="238"/>
        <v>1.8037860827334511</v>
      </c>
      <c r="Z1410" s="4">
        <f t="shared" si="243"/>
        <v>6355.5263676503246</v>
      </c>
      <c r="AA1410" s="4">
        <f t="shared" si="244"/>
        <v>2610.8451918126921</v>
      </c>
    </row>
    <row r="1411" spans="1:27" x14ac:dyDescent="0.2">
      <c r="A1411" s="11"/>
      <c r="B1411" s="11" t="s">
        <v>32</v>
      </c>
      <c r="C1411" s="11" t="s">
        <v>42</v>
      </c>
      <c r="D1411" s="11">
        <v>1900</v>
      </c>
      <c r="E1411" s="11" t="s">
        <v>34</v>
      </c>
      <c r="F1411" s="11">
        <v>350</v>
      </c>
      <c r="G1411" s="11" t="s">
        <v>24</v>
      </c>
      <c r="H1411" s="11" t="s">
        <v>24</v>
      </c>
      <c r="I1411" s="11" t="s">
        <v>31</v>
      </c>
      <c r="J1411" s="11">
        <v>55</v>
      </c>
      <c r="K1411" s="12">
        <v>0.17937252439432966</v>
      </c>
      <c r="L1411" s="13">
        <v>1.0148478099480327</v>
      </c>
      <c r="M1411" s="14">
        <f t="shared" ref="M1411:M1474" si="245">L1411/3</f>
        <v>0.3382826033160109</v>
      </c>
      <c r="N1411" s="15">
        <f t="shared" ref="N1411:N1474" si="246">IF(F1411&lt;=320,2.5,1)</f>
        <v>1</v>
      </c>
      <c r="O1411" s="14">
        <f t="shared" ref="O1411:O1474" si="247">1-(M1411/N1411)</f>
        <v>0.6617173966839891</v>
      </c>
      <c r="P1411" s="15" t="s">
        <v>25</v>
      </c>
      <c r="Q1411" s="14" t="str">
        <f t="shared" ref="Q1411:Q1474" si="248">IF(AND(O1411&lt;0.5,O1411&gt;-0.5),"Yes","No")</f>
        <v>No</v>
      </c>
      <c r="R1411" s="15">
        <f t="shared" si="239"/>
        <v>1885.9220745108983</v>
      </c>
      <c r="S1411" s="14">
        <f t="shared" si="240"/>
        <v>5</v>
      </c>
      <c r="T1411" s="15">
        <f t="shared" si="241"/>
        <v>186</v>
      </c>
      <c r="W1411">
        <v>1409</v>
      </c>
      <c r="X1411" s="4">
        <f t="shared" si="242"/>
        <v>1.4070455024813495</v>
      </c>
      <c r="Y1411" s="7">
        <f t="shared" ref="Y1411:Y1474" si="249">SUMIF(T:T,W1411,M:M)</f>
        <v>0.3382826033160109</v>
      </c>
      <c r="Z1411" s="4">
        <f t="shared" si="243"/>
        <v>6356.9334131528058</v>
      </c>
      <c r="AA1411" s="4">
        <f t="shared" si="244"/>
        <v>2611.1834744160083</v>
      </c>
    </row>
    <row r="1412" spans="1:27" x14ac:dyDescent="0.2">
      <c r="A1412" s="11"/>
      <c r="B1412" s="11" t="s">
        <v>2</v>
      </c>
      <c r="C1412" s="11" t="s">
        <v>42</v>
      </c>
      <c r="D1412" s="11">
        <v>1900</v>
      </c>
      <c r="E1412" s="11" t="s">
        <v>34</v>
      </c>
      <c r="F1412" s="11">
        <v>350</v>
      </c>
      <c r="G1412" s="11" t="s">
        <v>24</v>
      </c>
      <c r="H1412" s="11" t="s">
        <v>24</v>
      </c>
      <c r="I1412" s="11" t="s">
        <v>31</v>
      </c>
      <c r="J1412" s="11">
        <v>55</v>
      </c>
      <c r="K1412" s="12">
        <v>1.7071611951573668E-2</v>
      </c>
      <c r="L1412" s="13">
        <v>0</v>
      </c>
      <c r="M1412" s="14">
        <f t="shared" si="245"/>
        <v>0</v>
      </c>
      <c r="N1412" s="15">
        <f t="shared" si="246"/>
        <v>1</v>
      </c>
      <c r="O1412" s="14">
        <f t="shared" si="247"/>
        <v>1</v>
      </c>
      <c r="P1412" s="15" t="s">
        <v>25</v>
      </c>
      <c r="Q1412" s="14" t="str">
        <f t="shared" si="248"/>
        <v>No</v>
      </c>
      <c r="R1412" s="15">
        <f t="shared" ref="R1412:R1475" si="250">M1412/(K1412/1000)</f>
        <v>0</v>
      </c>
      <c r="S1412" s="14">
        <f t="shared" ref="S1412:S1475" si="251">IF(R1412&lt;=125,1,IF(R1412&lt;250,2,IF(R1412&lt;500,3,IF(R1412&lt;1000,4,5))))</f>
        <v>1</v>
      </c>
      <c r="T1412" s="15">
        <f t="shared" ref="T1412:T1475" si="252">RANK(R1412,$R$3:$R$14561)</f>
        <v>2653</v>
      </c>
      <c r="W1412">
        <v>1410</v>
      </c>
      <c r="X1412" s="4">
        <f t="shared" ref="X1412:X1475" si="253">SUMIF(T:T,W1412,K:K)</f>
        <v>22.331801744793637</v>
      </c>
      <c r="Y1412" s="7">
        <f t="shared" si="249"/>
        <v>5.3668916574847882</v>
      </c>
      <c r="Z1412" s="4">
        <f t="shared" ref="Z1412:Z1475" si="254">Z1411+X1412</f>
        <v>6379.2652148975994</v>
      </c>
      <c r="AA1412" s="4">
        <f t="shared" si="244"/>
        <v>2616.550366073493</v>
      </c>
    </row>
    <row r="1413" spans="1:27" x14ac:dyDescent="0.2">
      <c r="A1413" s="11"/>
      <c r="B1413" s="11" t="s">
        <v>32</v>
      </c>
      <c r="C1413" s="11" t="s">
        <v>42</v>
      </c>
      <c r="D1413" s="11">
        <v>1900</v>
      </c>
      <c r="E1413" s="11" t="s">
        <v>34</v>
      </c>
      <c r="F1413" s="11">
        <v>450</v>
      </c>
      <c r="G1413" s="11" t="s">
        <v>24</v>
      </c>
      <c r="H1413" s="11" t="s">
        <v>24</v>
      </c>
      <c r="I1413" s="11" t="s">
        <v>35</v>
      </c>
      <c r="J1413" s="11">
        <v>55</v>
      </c>
      <c r="K1413" s="12">
        <v>0.41162495170125996</v>
      </c>
      <c r="L1413" s="13">
        <v>0</v>
      </c>
      <c r="M1413" s="14">
        <f t="shared" si="245"/>
        <v>0</v>
      </c>
      <c r="N1413" s="15">
        <f t="shared" si="246"/>
        <v>1</v>
      </c>
      <c r="O1413" s="14">
        <f t="shared" si="247"/>
        <v>1</v>
      </c>
      <c r="P1413" s="15" t="s">
        <v>25</v>
      </c>
      <c r="Q1413" s="14" t="str">
        <f t="shared" si="248"/>
        <v>No</v>
      </c>
      <c r="R1413" s="15">
        <f t="shared" si="250"/>
        <v>0</v>
      </c>
      <c r="S1413" s="14">
        <f t="shared" si="251"/>
        <v>1</v>
      </c>
      <c r="T1413" s="15">
        <f t="shared" si="252"/>
        <v>2653</v>
      </c>
      <c r="W1413">
        <v>1411</v>
      </c>
      <c r="X1413" s="4">
        <f t="shared" si="253"/>
        <v>1.4953512308524355</v>
      </c>
      <c r="Y1413" s="7">
        <f t="shared" si="249"/>
        <v>0.35930930930930932</v>
      </c>
      <c r="Z1413" s="4">
        <f t="shared" si="254"/>
        <v>6380.7605661284515</v>
      </c>
      <c r="AA1413" s="4">
        <f t="shared" ref="AA1413:AA1476" si="255">Y1413+AA1412</f>
        <v>2616.9096753828021</v>
      </c>
    </row>
    <row r="1414" spans="1:27" x14ac:dyDescent="0.2">
      <c r="A1414" s="11"/>
      <c r="B1414" s="11" t="s">
        <v>32</v>
      </c>
      <c r="C1414" s="11" t="s">
        <v>42</v>
      </c>
      <c r="D1414" s="11">
        <v>1900</v>
      </c>
      <c r="E1414" s="11" t="s">
        <v>40</v>
      </c>
      <c r="F1414" s="11">
        <v>500</v>
      </c>
      <c r="G1414" s="11" t="s">
        <v>24</v>
      </c>
      <c r="H1414" s="11" t="s">
        <v>24</v>
      </c>
      <c r="I1414" s="11" t="s">
        <v>35</v>
      </c>
      <c r="J1414" s="11">
        <v>55</v>
      </c>
      <c r="K1414" s="12">
        <v>5.6113331619376964E-3</v>
      </c>
      <c r="L1414" s="13">
        <v>0</v>
      </c>
      <c r="M1414" s="14">
        <f t="shared" si="245"/>
        <v>0</v>
      </c>
      <c r="N1414" s="15">
        <f t="shared" si="246"/>
        <v>1</v>
      </c>
      <c r="O1414" s="14">
        <f t="shared" si="247"/>
        <v>1</v>
      </c>
      <c r="P1414" s="15" t="s">
        <v>25</v>
      </c>
      <c r="Q1414" s="14" t="str">
        <f t="shared" si="248"/>
        <v>No</v>
      </c>
      <c r="R1414" s="15">
        <f t="shared" si="250"/>
        <v>0</v>
      </c>
      <c r="S1414" s="14">
        <f t="shared" si="251"/>
        <v>1</v>
      </c>
      <c r="T1414" s="15">
        <f t="shared" si="252"/>
        <v>2653</v>
      </c>
      <c r="W1414">
        <v>1412</v>
      </c>
      <c r="X1414" s="4">
        <f t="shared" si="253"/>
        <v>1.5062984211343413</v>
      </c>
      <c r="Y1414" s="7">
        <f t="shared" si="249"/>
        <v>0.3617224880382775</v>
      </c>
      <c r="Z1414" s="4">
        <f t="shared" si="254"/>
        <v>6382.266864549586</v>
      </c>
      <c r="AA1414" s="4">
        <f t="shared" si="255"/>
        <v>2617.2713978708402</v>
      </c>
    </row>
    <row r="1415" spans="1:27" x14ac:dyDescent="0.2">
      <c r="A1415" s="11"/>
      <c r="B1415" s="11" t="s">
        <v>32</v>
      </c>
      <c r="C1415" s="11" t="s">
        <v>42</v>
      </c>
      <c r="D1415" s="11">
        <v>1900</v>
      </c>
      <c r="E1415" s="11" t="s">
        <v>39</v>
      </c>
      <c r="F1415" s="11">
        <v>750</v>
      </c>
      <c r="G1415" s="11" t="s">
        <v>24</v>
      </c>
      <c r="H1415" s="11" t="s">
        <v>24</v>
      </c>
      <c r="I1415" s="11" t="s">
        <v>31</v>
      </c>
      <c r="J1415" s="11">
        <v>55</v>
      </c>
      <c r="K1415" s="12">
        <v>0.22663129901802376</v>
      </c>
      <c r="L1415" s="13">
        <v>0</v>
      </c>
      <c r="M1415" s="14">
        <f t="shared" si="245"/>
        <v>0</v>
      </c>
      <c r="N1415" s="15">
        <f t="shared" si="246"/>
        <v>1</v>
      </c>
      <c r="O1415" s="14">
        <f t="shared" si="247"/>
        <v>1</v>
      </c>
      <c r="P1415" s="15" t="s">
        <v>25</v>
      </c>
      <c r="Q1415" s="14" t="str">
        <f t="shared" si="248"/>
        <v>No</v>
      </c>
      <c r="R1415" s="15">
        <f t="shared" si="250"/>
        <v>0</v>
      </c>
      <c r="S1415" s="14">
        <f t="shared" si="251"/>
        <v>1</v>
      </c>
      <c r="T1415" s="15">
        <f t="shared" si="252"/>
        <v>2653</v>
      </c>
      <c r="W1415">
        <v>1413</v>
      </c>
      <c r="X1415" s="4">
        <f t="shared" si="253"/>
        <v>5.9041726636920835</v>
      </c>
      <c r="Y1415" s="7">
        <f t="shared" si="249"/>
        <v>1.4162105312439388</v>
      </c>
      <c r="Z1415" s="4">
        <f t="shared" si="254"/>
        <v>6388.1710372132784</v>
      </c>
      <c r="AA1415" s="4">
        <f t="shared" si="255"/>
        <v>2618.6876084020842</v>
      </c>
    </row>
    <row r="1416" spans="1:27" x14ac:dyDescent="0.2">
      <c r="A1416" s="11"/>
      <c r="B1416" s="11" t="s">
        <v>32</v>
      </c>
      <c r="C1416" s="11" t="s">
        <v>42</v>
      </c>
      <c r="D1416" s="11">
        <v>1900</v>
      </c>
      <c r="E1416" s="11" t="s">
        <v>30</v>
      </c>
      <c r="F1416" s="11">
        <v>50</v>
      </c>
      <c r="G1416" s="11" t="s">
        <v>24</v>
      </c>
      <c r="H1416" s="11" t="s">
        <v>24</v>
      </c>
      <c r="I1416" s="11" t="s">
        <v>31</v>
      </c>
      <c r="J1416" s="11">
        <v>60</v>
      </c>
      <c r="K1416" s="12">
        <v>0.34563195687140058</v>
      </c>
      <c r="L1416" s="13">
        <v>1.0851674641148326</v>
      </c>
      <c r="M1416" s="14">
        <f t="shared" si="245"/>
        <v>0.3617224880382775</v>
      </c>
      <c r="N1416" s="15">
        <f t="shared" si="246"/>
        <v>2.5</v>
      </c>
      <c r="O1416" s="14">
        <f t="shared" si="247"/>
        <v>0.85531100478468902</v>
      </c>
      <c r="P1416" s="15" t="s">
        <v>25</v>
      </c>
      <c r="Q1416" s="14" t="str">
        <f t="shared" si="248"/>
        <v>No</v>
      </c>
      <c r="R1416" s="15">
        <f t="shared" si="250"/>
        <v>1046.5539451633049</v>
      </c>
      <c r="S1416" s="14">
        <f t="shared" si="251"/>
        <v>5</v>
      </c>
      <c r="T1416" s="15">
        <f t="shared" si="252"/>
        <v>365</v>
      </c>
      <c r="W1416">
        <v>1414</v>
      </c>
      <c r="X1416" s="4">
        <f t="shared" si="253"/>
        <v>9.0179525102022691</v>
      </c>
      <c r="Y1416" s="7">
        <f t="shared" si="249"/>
        <v>2.1606822133137924</v>
      </c>
      <c r="Z1416" s="4">
        <f t="shared" si="254"/>
        <v>6397.1889897234805</v>
      </c>
      <c r="AA1416" s="4">
        <f t="shared" si="255"/>
        <v>2620.8482906153981</v>
      </c>
    </row>
    <row r="1417" spans="1:27" x14ac:dyDescent="0.2">
      <c r="A1417" s="11"/>
      <c r="B1417" s="11" t="s">
        <v>32</v>
      </c>
      <c r="C1417" s="11" t="s">
        <v>42</v>
      </c>
      <c r="D1417" s="11">
        <v>1900</v>
      </c>
      <c r="E1417" s="11" t="s">
        <v>30</v>
      </c>
      <c r="F1417" s="11">
        <v>100</v>
      </c>
      <c r="G1417" s="11" t="s">
        <v>24</v>
      </c>
      <c r="H1417" s="11" t="s">
        <v>24</v>
      </c>
      <c r="I1417" s="11" t="s">
        <v>36</v>
      </c>
      <c r="J1417" s="11">
        <v>60</v>
      </c>
      <c r="K1417" s="12">
        <v>8.820789152985479E-4</v>
      </c>
      <c r="L1417" s="13">
        <v>0</v>
      </c>
      <c r="M1417" s="14">
        <f t="shared" si="245"/>
        <v>0</v>
      </c>
      <c r="N1417" s="15">
        <f t="shared" si="246"/>
        <v>2.5</v>
      </c>
      <c r="O1417" s="14">
        <f t="shared" si="247"/>
        <v>1</v>
      </c>
      <c r="P1417" s="15" t="s">
        <v>25</v>
      </c>
      <c r="Q1417" s="14" t="str">
        <f t="shared" si="248"/>
        <v>No</v>
      </c>
      <c r="R1417" s="15">
        <f t="shared" si="250"/>
        <v>0</v>
      </c>
      <c r="S1417" s="14">
        <f t="shared" si="251"/>
        <v>1</v>
      </c>
      <c r="T1417" s="15">
        <f t="shared" si="252"/>
        <v>2653</v>
      </c>
      <c r="W1417">
        <v>1415</v>
      </c>
      <c r="X1417" s="4">
        <f t="shared" si="253"/>
        <v>1.5114280652672429</v>
      </c>
      <c r="Y1417" s="7">
        <f t="shared" si="249"/>
        <v>0.3617224880382775</v>
      </c>
      <c r="Z1417" s="4">
        <f t="shared" si="254"/>
        <v>6398.7004177887475</v>
      </c>
      <c r="AA1417" s="4">
        <f t="shared" si="255"/>
        <v>2621.2100131034363</v>
      </c>
    </row>
    <row r="1418" spans="1:27" x14ac:dyDescent="0.2">
      <c r="A1418" s="11"/>
      <c r="B1418" s="11" t="s">
        <v>32</v>
      </c>
      <c r="C1418" s="11" t="s">
        <v>42</v>
      </c>
      <c r="D1418" s="11">
        <v>1900</v>
      </c>
      <c r="E1418" s="11" t="s">
        <v>30</v>
      </c>
      <c r="F1418" s="11">
        <v>100</v>
      </c>
      <c r="G1418" s="11" t="s">
        <v>24</v>
      </c>
      <c r="H1418" s="11" t="s">
        <v>24</v>
      </c>
      <c r="I1418" s="11" t="s">
        <v>33</v>
      </c>
      <c r="J1418" s="11">
        <v>60</v>
      </c>
      <c r="K1418" s="12">
        <v>0.12276208314183497</v>
      </c>
      <c r="L1418" s="13">
        <v>0</v>
      </c>
      <c r="M1418" s="14">
        <f t="shared" si="245"/>
        <v>0</v>
      </c>
      <c r="N1418" s="15">
        <f t="shared" si="246"/>
        <v>2.5</v>
      </c>
      <c r="O1418" s="14">
        <f t="shared" si="247"/>
        <v>1</v>
      </c>
      <c r="P1418" s="15" t="s">
        <v>25</v>
      </c>
      <c r="Q1418" s="14" t="str">
        <f t="shared" si="248"/>
        <v>No</v>
      </c>
      <c r="R1418" s="15">
        <f t="shared" si="250"/>
        <v>0</v>
      </c>
      <c r="S1418" s="14">
        <f t="shared" si="251"/>
        <v>1</v>
      </c>
      <c r="T1418" s="15">
        <f t="shared" si="252"/>
        <v>2653</v>
      </c>
      <c r="W1418">
        <v>1416</v>
      </c>
      <c r="X1418" s="4">
        <f t="shared" si="253"/>
        <v>1.5019585250942056</v>
      </c>
      <c r="Y1418" s="7">
        <f t="shared" si="249"/>
        <v>0.35930930930930932</v>
      </c>
      <c r="Z1418" s="4">
        <f t="shared" si="254"/>
        <v>6400.2023763138413</v>
      </c>
      <c r="AA1418" s="4">
        <f t="shared" si="255"/>
        <v>2621.5693224127454</v>
      </c>
    </row>
    <row r="1419" spans="1:27" x14ac:dyDescent="0.2">
      <c r="A1419" s="11"/>
      <c r="B1419" s="11" t="s">
        <v>32</v>
      </c>
      <c r="C1419" s="11" t="s">
        <v>42</v>
      </c>
      <c r="D1419" s="11">
        <v>1900</v>
      </c>
      <c r="E1419" s="11" t="s">
        <v>30</v>
      </c>
      <c r="F1419" s="11">
        <v>100</v>
      </c>
      <c r="G1419" s="11" t="s">
        <v>24</v>
      </c>
      <c r="H1419" s="11" t="s">
        <v>24</v>
      </c>
      <c r="I1419" s="11" t="s">
        <v>35</v>
      </c>
      <c r="J1419" s="11">
        <v>60</v>
      </c>
      <c r="K1419" s="12">
        <v>1.3006683599012666E-2</v>
      </c>
      <c r="L1419" s="13">
        <v>0</v>
      </c>
      <c r="M1419" s="14">
        <f t="shared" si="245"/>
        <v>0</v>
      </c>
      <c r="N1419" s="15">
        <f t="shared" si="246"/>
        <v>2.5</v>
      </c>
      <c r="O1419" s="14">
        <f t="shared" si="247"/>
        <v>1</v>
      </c>
      <c r="P1419" s="15" t="s">
        <v>25</v>
      </c>
      <c r="Q1419" s="14" t="str">
        <f t="shared" si="248"/>
        <v>No</v>
      </c>
      <c r="R1419" s="15">
        <f t="shared" si="250"/>
        <v>0</v>
      </c>
      <c r="S1419" s="14">
        <f t="shared" si="251"/>
        <v>1</v>
      </c>
      <c r="T1419" s="15">
        <f t="shared" si="252"/>
        <v>2653</v>
      </c>
      <c r="W1419">
        <v>1417</v>
      </c>
      <c r="X1419" s="4">
        <f t="shared" si="253"/>
        <v>3.0077452272888214</v>
      </c>
      <c r="Y1419" s="7">
        <f t="shared" si="249"/>
        <v>0.71861861861861864</v>
      </c>
      <c r="Z1419" s="4">
        <f t="shared" si="254"/>
        <v>6403.2101215411303</v>
      </c>
      <c r="AA1419" s="4">
        <f t="shared" si="255"/>
        <v>2622.287941031364</v>
      </c>
    </row>
    <row r="1420" spans="1:27" x14ac:dyDescent="0.2">
      <c r="A1420" s="11"/>
      <c r="B1420" s="11" t="s">
        <v>32</v>
      </c>
      <c r="C1420" s="11" t="s">
        <v>42</v>
      </c>
      <c r="D1420" s="11">
        <v>1900</v>
      </c>
      <c r="E1420" s="11" t="s">
        <v>30</v>
      </c>
      <c r="F1420" s="11">
        <v>100</v>
      </c>
      <c r="G1420" s="11" t="s">
        <v>24</v>
      </c>
      <c r="H1420" s="11" t="s">
        <v>24</v>
      </c>
      <c r="I1420" s="11" t="s">
        <v>31</v>
      </c>
      <c r="J1420" s="11">
        <v>60</v>
      </c>
      <c r="K1420" s="12">
        <v>1.7487487618248994</v>
      </c>
      <c r="L1420" s="13">
        <v>3.1076235478239935</v>
      </c>
      <c r="M1420" s="14">
        <f t="shared" si="245"/>
        <v>1.0358745159413312</v>
      </c>
      <c r="N1420" s="15">
        <f t="shared" si="246"/>
        <v>2.5</v>
      </c>
      <c r="O1420" s="14">
        <f t="shared" si="247"/>
        <v>0.58565019362346749</v>
      </c>
      <c r="P1420" s="15" t="s">
        <v>25</v>
      </c>
      <c r="Q1420" s="14" t="str">
        <f t="shared" si="248"/>
        <v>No</v>
      </c>
      <c r="R1420" s="15">
        <f t="shared" si="250"/>
        <v>592.35182237404342</v>
      </c>
      <c r="S1420" s="14">
        <f t="shared" si="251"/>
        <v>4</v>
      </c>
      <c r="T1420" s="15">
        <f t="shared" si="252"/>
        <v>673</v>
      </c>
      <c r="W1420">
        <v>1418</v>
      </c>
      <c r="X1420" s="4">
        <f t="shared" si="253"/>
        <v>1.5046958596185105</v>
      </c>
      <c r="Y1420" s="7">
        <f t="shared" si="249"/>
        <v>0.35930930930930932</v>
      </c>
      <c r="Z1420" s="4">
        <f t="shared" si="254"/>
        <v>6404.7148174007489</v>
      </c>
      <c r="AA1420" s="4">
        <f t="shared" si="255"/>
        <v>2622.6472503406731</v>
      </c>
    </row>
    <row r="1421" spans="1:27" x14ac:dyDescent="0.2">
      <c r="A1421" s="11"/>
      <c r="B1421" s="11" t="s">
        <v>32</v>
      </c>
      <c r="C1421" s="11" t="s">
        <v>42</v>
      </c>
      <c r="D1421" s="11">
        <v>1900</v>
      </c>
      <c r="E1421" s="11" t="s">
        <v>30</v>
      </c>
      <c r="F1421" s="11">
        <v>150</v>
      </c>
      <c r="G1421" s="11" t="s">
        <v>24</v>
      </c>
      <c r="H1421" s="11" t="s">
        <v>24</v>
      </c>
      <c r="I1421" s="11" t="s">
        <v>33</v>
      </c>
      <c r="J1421" s="11">
        <v>60</v>
      </c>
      <c r="K1421" s="12">
        <v>2.1760758048889006E-2</v>
      </c>
      <c r="L1421" s="13">
        <v>0</v>
      </c>
      <c r="M1421" s="14">
        <f t="shared" si="245"/>
        <v>0</v>
      </c>
      <c r="N1421" s="15">
        <f t="shared" si="246"/>
        <v>2.5</v>
      </c>
      <c r="O1421" s="14">
        <f t="shared" si="247"/>
        <v>1</v>
      </c>
      <c r="P1421" s="15" t="s">
        <v>25</v>
      </c>
      <c r="Q1421" s="14" t="str">
        <f t="shared" si="248"/>
        <v>No</v>
      </c>
      <c r="R1421" s="15">
        <f t="shared" si="250"/>
        <v>0</v>
      </c>
      <c r="S1421" s="14">
        <f t="shared" si="251"/>
        <v>1</v>
      </c>
      <c r="T1421" s="15">
        <f t="shared" si="252"/>
        <v>2653</v>
      </c>
      <c r="W1421">
        <v>1419</v>
      </c>
      <c r="X1421" s="4">
        <f t="shared" si="253"/>
        <v>7.4623498924997813</v>
      </c>
      <c r="Y1421" s="7">
        <f t="shared" si="249"/>
        <v>1.7779330192822165</v>
      </c>
      <c r="Z1421" s="4">
        <f t="shared" si="254"/>
        <v>6412.1771672932482</v>
      </c>
      <c r="AA1421" s="4">
        <f t="shared" si="255"/>
        <v>2624.4251833599551</v>
      </c>
    </row>
    <row r="1422" spans="1:27" x14ac:dyDescent="0.2">
      <c r="A1422" s="11"/>
      <c r="B1422" s="11" t="s">
        <v>32</v>
      </c>
      <c r="C1422" s="11" t="s">
        <v>42</v>
      </c>
      <c r="D1422" s="11">
        <v>1900</v>
      </c>
      <c r="E1422" s="11" t="s">
        <v>30</v>
      </c>
      <c r="F1422" s="11">
        <v>150</v>
      </c>
      <c r="G1422" s="11" t="s">
        <v>24</v>
      </c>
      <c r="H1422" s="11" t="s">
        <v>24</v>
      </c>
      <c r="I1422" s="11" t="s">
        <v>35</v>
      </c>
      <c r="J1422" s="11">
        <v>60</v>
      </c>
      <c r="K1422" s="12">
        <v>0.27428828806267253</v>
      </c>
      <c r="L1422" s="13">
        <v>0</v>
      </c>
      <c r="M1422" s="14">
        <f t="shared" si="245"/>
        <v>0</v>
      </c>
      <c r="N1422" s="15">
        <f t="shared" si="246"/>
        <v>2.5</v>
      </c>
      <c r="O1422" s="14">
        <f t="shared" si="247"/>
        <v>1</v>
      </c>
      <c r="P1422" s="15" t="s">
        <v>25</v>
      </c>
      <c r="Q1422" s="14" t="str">
        <f t="shared" si="248"/>
        <v>No</v>
      </c>
      <c r="R1422" s="15">
        <f t="shared" si="250"/>
        <v>0</v>
      </c>
      <c r="S1422" s="14">
        <f t="shared" si="251"/>
        <v>1</v>
      </c>
      <c r="T1422" s="15">
        <f t="shared" si="252"/>
        <v>2653</v>
      </c>
      <c r="W1422">
        <v>1420</v>
      </c>
      <c r="X1422" s="4">
        <f t="shared" si="253"/>
        <v>3.0192301358964535</v>
      </c>
      <c r="Y1422" s="7">
        <f t="shared" si="249"/>
        <v>0.71861861861861864</v>
      </c>
      <c r="Z1422" s="4">
        <f t="shared" si="254"/>
        <v>6415.1963974291448</v>
      </c>
      <c r="AA1422" s="4">
        <f t="shared" si="255"/>
        <v>2625.1438019785737</v>
      </c>
    </row>
    <row r="1423" spans="1:27" x14ac:dyDescent="0.2">
      <c r="A1423" s="11"/>
      <c r="B1423" s="11" t="s">
        <v>32</v>
      </c>
      <c r="C1423" s="11" t="s">
        <v>42</v>
      </c>
      <c r="D1423" s="11">
        <v>1900</v>
      </c>
      <c r="E1423" s="11" t="s">
        <v>30</v>
      </c>
      <c r="F1423" s="11">
        <v>150</v>
      </c>
      <c r="G1423" s="11" t="s">
        <v>24</v>
      </c>
      <c r="H1423" s="11" t="s">
        <v>24</v>
      </c>
      <c r="I1423" s="11" t="s">
        <v>31</v>
      </c>
      <c r="J1423" s="11">
        <v>60</v>
      </c>
      <c r="K1423" s="12">
        <v>2.4458112707668422</v>
      </c>
      <c r="L1423" s="13">
        <v>3.1707036658038885</v>
      </c>
      <c r="M1423" s="14">
        <f t="shared" si="245"/>
        <v>1.0569012219346294</v>
      </c>
      <c r="N1423" s="15">
        <f t="shared" si="246"/>
        <v>2.5</v>
      </c>
      <c r="O1423" s="14">
        <f t="shared" si="247"/>
        <v>0.57723951122614825</v>
      </c>
      <c r="P1423" s="15" t="s">
        <v>25</v>
      </c>
      <c r="Q1423" s="14" t="str">
        <f t="shared" si="248"/>
        <v>No</v>
      </c>
      <c r="R1423" s="15">
        <f t="shared" si="250"/>
        <v>432.1270551685929</v>
      </c>
      <c r="S1423" s="14">
        <f t="shared" si="251"/>
        <v>3</v>
      </c>
      <c r="T1423" s="15">
        <f t="shared" si="252"/>
        <v>877</v>
      </c>
      <c r="W1423">
        <v>1421</v>
      </c>
      <c r="X1423" s="4">
        <f t="shared" si="253"/>
        <v>4.3667942528161099</v>
      </c>
      <c r="Y1423" s="7">
        <f t="shared" si="249"/>
        <v>1.0382876946702992</v>
      </c>
      <c r="Z1423" s="4">
        <f t="shared" si="254"/>
        <v>6419.5631916819611</v>
      </c>
      <c r="AA1423" s="4">
        <f t="shared" si="255"/>
        <v>2626.1820896732438</v>
      </c>
    </row>
    <row r="1424" spans="1:27" x14ac:dyDescent="0.2">
      <c r="A1424" s="11"/>
      <c r="B1424" s="11" t="s">
        <v>50</v>
      </c>
      <c r="C1424" s="11" t="s">
        <v>42</v>
      </c>
      <c r="D1424" s="11">
        <v>1900</v>
      </c>
      <c r="E1424" s="11" t="s">
        <v>30</v>
      </c>
      <c r="F1424" s="11">
        <v>150</v>
      </c>
      <c r="G1424" s="11" t="s">
        <v>24</v>
      </c>
      <c r="H1424" s="11" t="s">
        <v>24</v>
      </c>
      <c r="I1424" s="11" t="s">
        <v>31</v>
      </c>
      <c r="J1424" s="11">
        <v>60</v>
      </c>
      <c r="K1424" s="12">
        <v>8.5083630238273408E-2</v>
      </c>
      <c r="L1424" s="13">
        <v>0</v>
      </c>
      <c r="M1424" s="14">
        <f t="shared" si="245"/>
        <v>0</v>
      </c>
      <c r="N1424" s="15">
        <f t="shared" si="246"/>
        <v>2.5</v>
      </c>
      <c r="O1424" s="14">
        <f t="shared" si="247"/>
        <v>1</v>
      </c>
      <c r="P1424" s="15" t="s">
        <v>25</v>
      </c>
      <c r="Q1424" s="14" t="str">
        <f t="shared" si="248"/>
        <v>No</v>
      </c>
      <c r="R1424" s="15">
        <f t="shared" si="250"/>
        <v>0</v>
      </c>
      <c r="S1424" s="14">
        <f t="shared" si="251"/>
        <v>1</v>
      </c>
      <c r="T1424" s="15">
        <f t="shared" si="252"/>
        <v>2653</v>
      </c>
      <c r="W1424">
        <v>1422</v>
      </c>
      <c r="X1424" s="4">
        <f t="shared" si="253"/>
        <v>14.900880001868272</v>
      </c>
      <c r="Y1424" s="7">
        <f t="shared" si="249"/>
        <v>3.5372525113001028</v>
      </c>
      <c r="Z1424" s="4">
        <f t="shared" si="254"/>
        <v>6434.4640716838294</v>
      </c>
      <c r="AA1424" s="4">
        <f t="shared" si="255"/>
        <v>2629.7193421845441</v>
      </c>
    </row>
    <row r="1425" spans="1:27" x14ac:dyDescent="0.2">
      <c r="A1425" s="11"/>
      <c r="B1425" s="11" t="s">
        <v>32</v>
      </c>
      <c r="C1425" s="11" t="s">
        <v>42</v>
      </c>
      <c r="D1425" s="11">
        <v>1900</v>
      </c>
      <c r="E1425" s="11" t="s">
        <v>30</v>
      </c>
      <c r="F1425" s="11">
        <v>200</v>
      </c>
      <c r="G1425" s="11" t="s">
        <v>24</v>
      </c>
      <c r="H1425" s="11" t="s">
        <v>24</v>
      </c>
      <c r="I1425" s="11" t="s">
        <v>33</v>
      </c>
      <c r="J1425" s="11">
        <v>60</v>
      </c>
      <c r="K1425" s="12">
        <v>0.31756889659234883</v>
      </c>
      <c r="L1425" s="13">
        <v>0</v>
      </c>
      <c r="M1425" s="14">
        <f t="shared" si="245"/>
        <v>0</v>
      </c>
      <c r="N1425" s="15">
        <f t="shared" si="246"/>
        <v>2.5</v>
      </c>
      <c r="O1425" s="14">
        <f t="shared" si="247"/>
        <v>1</v>
      </c>
      <c r="P1425" s="15" t="s">
        <v>25</v>
      </c>
      <c r="Q1425" s="14" t="str">
        <f t="shared" si="248"/>
        <v>No</v>
      </c>
      <c r="R1425" s="15">
        <f t="shared" si="250"/>
        <v>0</v>
      </c>
      <c r="S1425" s="14">
        <f t="shared" si="251"/>
        <v>1</v>
      </c>
      <c r="T1425" s="15">
        <f t="shared" si="252"/>
        <v>2653</v>
      </c>
      <c r="W1425">
        <v>1423</v>
      </c>
      <c r="X1425" s="4">
        <f t="shared" si="253"/>
        <v>1.5187767982312803</v>
      </c>
      <c r="Y1425" s="7">
        <f t="shared" si="249"/>
        <v>0.35930930930930932</v>
      </c>
      <c r="Z1425" s="4">
        <f t="shared" si="254"/>
        <v>6435.9828484820609</v>
      </c>
      <c r="AA1425" s="4">
        <f t="shared" si="255"/>
        <v>2630.0786514938532</v>
      </c>
    </row>
    <row r="1426" spans="1:27" x14ac:dyDescent="0.2">
      <c r="A1426" s="11"/>
      <c r="B1426" s="11" t="s">
        <v>32</v>
      </c>
      <c r="C1426" s="11" t="s">
        <v>42</v>
      </c>
      <c r="D1426" s="11">
        <v>1900</v>
      </c>
      <c r="E1426" s="11" t="s">
        <v>30</v>
      </c>
      <c r="F1426" s="11">
        <v>200</v>
      </c>
      <c r="G1426" s="11" t="s">
        <v>24</v>
      </c>
      <c r="H1426" s="11" t="s">
        <v>24</v>
      </c>
      <c r="I1426" s="11" t="s">
        <v>31</v>
      </c>
      <c r="J1426" s="11">
        <v>60</v>
      </c>
      <c r="K1426" s="12">
        <v>0.35885382598322713</v>
      </c>
      <c r="L1426" s="13">
        <v>0</v>
      </c>
      <c r="M1426" s="14">
        <f t="shared" si="245"/>
        <v>0</v>
      </c>
      <c r="N1426" s="15">
        <f t="shared" si="246"/>
        <v>2.5</v>
      </c>
      <c r="O1426" s="14">
        <f t="shared" si="247"/>
        <v>1</v>
      </c>
      <c r="P1426" s="15" t="s">
        <v>25</v>
      </c>
      <c r="Q1426" s="14" t="str">
        <f t="shared" si="248"/>
        <v>No</v>
      </c>
      <c r="R1426" s="15">
        <f t="shared" si="250"/>
        <v>0</v>
      </c>
      <c r="S1426" s="14">
        <f t="shared" si="251"/>
        <v>1</v>
      </c>
      <c r="T1426" s="15">
        <f t="shared" si="252"/>
        <v>2653</v>
      </c>
      <c r="W1426">
        <v>1424</v>
      </c>
      <c r="X1426" s="4">
        <f t="shared" si="253"/>
        <v>1.5190287053891867</v>
      </c>
      <c r="Y1426" s="7">
        <f t="shared" si="249"/>
        <v>0.35930930930930932</v>
      </c>
      <c r="Z1426" s="4">
        <f t="shared" si="254"/>
        <v>6437.5018771874502</v>
      </c>
      <c r="AA1426" s="4">
        <f t="shared" si="255"/>
        <v>2630.4379608031622</v>
      </c>
    </row>
    <row r="1427" spans="1:27" x14ac:dyDescent="0.2">
      <c r="A1427" s="11"/>
      <c r="B1427" s="11" t="s">
        <v>32</v>
      </c>
      <c r="C1427" s="11" t="s">
        <v>42</v>
      </c>
      <c r="D1427" s="11">
        <v>1900</v>
      </c>
      <c r="E1427" s="11" t="s">
        <v>34</v>
      </c>
      <c r="F1427" s="11">
        <v>350</v>
      </c>
      <c r="G1427" s="11" t="s">
        <v>24</v>
      </c>
      <c r="H1427" s="11" t="s">
        <v>24</v>
      </c>
      <c r="I1427" s="11" t="s">
        <v>33</v>
      </c>
      <c r="J1427" s="11">
        <v>60</v>
      </c>
      <c r="K1427" s="12">
        <v>1.8519136788577254E-2</v>
      </c>
      <c r="L1427" s="13">
        <v>0</v>
      </c>
      <c r="M1427" s="14">
        <f t="shared" si="245"/>
        <v>0</v>
      </c>
      <c r="N1427" s="15">
        <f t="shared" si="246"/>
        <v>1</v>
      </c>
      <c r="O1427" s="14">
        <f t="shared" si="247"/>
        <v>1</v>
      </c>
      <c r="P1427" s="15" t="s">
        <v>25</v>
      </c>
      <c r="Q1427" s="14" t="str">
        <f t="shared" si="248"/>
        <v>No</v>
      </c>
      <c r="R1427" s="15">
        <f t="shared" si="250"/>
        <v>0</v>
      </c>
      <c r="S1427" s="14">
        <f t="shared" si="251"/>
        <v>1</v>
      </c>
      <c r="T1427" s="15">
        <f t="shared" si="252"/>
        <v>2653</v>
      </c>
      <c r="W1427">
        <v>1425</v>
      </c>
      <c r="X1427" s="4">
        <f t="shared" si="253"/>
        <v>1.4329433008303609</v>
      </c>
      <c r="Y1427" s="7">
        <f t="shared" si="249"/>
        <v>0.3382826033160109</v>
      </c>
      <c r="Z1427" s="4">
        <f t="shared" si="254"/>
        <v>6438.9348204882808</v>
      </c>
      <c r="AA1427" s="4">
        <f t="shared" si="255"/>
        <v>2630.7762434064784</v>
      </c>
    </row>
    <row r="1428" spans="1:27" x14ac:dyDescent="0.2">
      <c r="A1428" s="11"/>
      <c r="B1428" s="11" t="s">
        <v>32</v>
      </c>
      <c r="C1428" s="11" t="s">
        <v>42</v>
      </c>
      <c r="D1428" s="11">
        <v>1900</v>
      </c>
      <c r="E1428" s="11" t="s">
        <v>34</v>
      </c>
      <c r="F1428" s="11">
        <v>350</v>
      </c>
      <c r="G1428" s="11" t="s">
        <v>24</v>
      </c>
      <c r="H1428" s="11" t="s">
        <v>24</v>
      </c>
      <c r="I1428" s="11" t="s">
        <v>31</v>
      </c>
      <c r="J1428" s="11">
        <v>60</v>
      </c>
      <c r="K1428" s="12">
        <v>0.23704324671006194</v>
      </c>
      <c r="L1428" s="13">
        <v>0</v>
      </c>
      <c r="M1428" s="14">
        <f t="shared" si="245"/>
        <v>0</v>
      </c>
      <c r="N1428" s="15">
        <f t="shared" si="246"/>
        <v>1</v>
      </c>
      <c r="O1428" s="14">
        <f t="shared" si="247"/>
        <v>1</v>
      </c>
      <c r="P1428" s="15" t="s">
        <v>25</v>
      </c>
      <c r="Q1428" s="14" t="str">
        <f t="shared" si="248"/>
        <v>No</v>
      </c>
      <c r="R1428" s="15">
        <f t="shared" si="250"/>
        <v>0</v>
      </c>
      <c r="S1428" s="14">
        <f t="shared" si="251"/>
        <v>1</v>
      </c>
      <c r="T1428" s="15">
        <f t="shared" si="252"/>
        <v>2653</v>
      </c>
      <c r="W1428">
        <v>1426</v>
      </c>
      <c r="X1428" s="4">
        <f t="shared" si="253"/>
        <v>1.5222790822410506</v>
      </c>
      <c r="Y1428" s="7">
        <f t="shared" si="249"/>
        <v>0.35930930930930932</v>
      </c>
      <c r="Z1428" s="4">
        <f t="shared" si="254"/>
        <v>6440.4570995705217</v>
      </c>
      <c r="AA1428" s="4">
        <f t="shared" si="255"/>
        <v>2631.1355527157875</v>
      </c>
    </row>
    <row r="1429" spans="1:27" x14ac:dyDescent="0.2">
      <c r="A1429" s="11"/>
      <c r="B1429" s="11" t="s">
        <v>32</v>
      </c>
      <c r="C1429" s="11" t="s">
        <v>42</v>
      </c>
      <c r="D1429" s="11">
        <v>1900</v>
      </c>
      <c r="E1429" s="11" t="s">
        <v>39</v>
      </c>
      <c r="F1429" s="11">
        <v>750</v>
      </c>
      <c r="G1429" s="11" t="s">
        <v>24</v>
      </c>
      <c r="H1429" s="11" t="s">
        <v>24</v>
      </c>
      <c r="I1429" s="11" t="s">
        <v>31</v>
      </c>
      <c r="J1429" s="11">
        <v>60</v>
      </c>
      <c r="K1429" s="12">
        <v>0.12496276384428515</v>
      </c>
      <c r="L1429" s="13">
        <v>0</v>
      </c>
      <c r="M1429" s="14">
        <f t="shared" si="245"/>
        <v>0</v>
      </c>
      <c r="N1429" s="15">
        <f t="shared" si="246"/>
        <v>1</v>
      </c>
      <c r="O1429" s="14">
        <f t="shared" si="247"/>
        <v>1</v>
      </c>
      <c r="P1429" s="15" t="s">
        <v>25</v>
      </c>
      <c r="Q1429" s="14" t="str">
        <f t="shared" si="248"/>
        <v>No</v>
      </c>
      <c r="R1429" s="15">
        <f t="shared" si="250"/>
        <v>0</v>
      </c>
      <c r="S1429" s="14">
        <f t="shared" si="251"/>
        <v>1</v>
      </c>
      <c r="T1429" s="15">
        <f t="shared" si="252"/>
        <v>2653</v>
      </c>
      <c r="W1429">
        <v>1427</v>
      </c>
      <c r="X1429" s="4">
        <f t="shared" si="253"/>
        <v>1.4346695979070165</v>
      </c>
      <c r="Y1429" s="7">
        <f t="shared" si="249"/>
        <v>0.3382826033160109</v>
      </c>
      <c r="Z1429" s="4">
        <f t="shared" si="254"/>
        <v>6441.8917691684283</v>
      </c>
      <c r="AA1429" s="4">
        <f t="shared" si="255"/>
        <v>2631.4738353191037</v>
      </c>
    </row>
    <row r="1430" spans="1:27" x14ac:dyDescent="0.2">
      <c r="A1430" s="11"/>
      <c r="B1430" s="11" t="s">
        <v>32</v>
      </c>
      <c r="C1430" s="11" t="s">
        <v>42</v>
      </c>
      <c r="D1430" s="11">
        <v>1900</v>
      </c>
      <c r="E1430" s="11" t="s">
        <v>30</v>
      </c>
      <c r="F1430" s="11">
        <v>50</v>
      </c>
      <c r="G1430" s="11" t="s">
        <v>24</v>
      </c>
      <c r="H1430" s="11" t="s">
        <v>24</v>
      </c>
      <c r="I1430" s="11" t="s">
        <v>36</v>
      </c>
      <c r="J1430" s="11">
        <v>65</v>
      </c>
      <c r="K1430" s="12">
        <v>4.3114557159696566E-2</v>
      </c>
      <c r="L1430" s="13">
        <v>0</v>
      </c>
      <c r="M1430" s="14">
        <f t="shared" si="245"/>
        <v>0</v>
      </c>
      <c r="N1430" s="15">
        <f t="shared" si="246"/>
        <v>2.5</v>
      </c>
      <c r="O1430" s="14">
        <f t="shared" si="247"/>
        <v>1</v>
      </c>
      <c r="P1430" s="15" t="s">
        <v>25</v>
      </c>
      <c r="Q1430" s="14" t="str">
        <f t="shared" si="248"/>
        <v>No</v>
      </c>
      <c r="R1430" s="15">
        <f t="shared" si="250"/>
        <v>0</v>
      </c>
      <c r="S1430" s="14">
        <f t="shared" si="251"/>
        <v>1</v>
      </c>
      <c r="T1430" s="15">
        <f t="shared" si="252"/>
        <v>2653</v>
      </c>
      <c r="W1430">
        <v>1428</v>
      </c>
      <c r="X1430" s="4">
        <f t="shared" si="253"/>
        <v>16.520657529739324</v>
      </c>
      <c r="Y1430" s="7">
        <f t="shared" si="249"/>
        <v>3.894148641880443</v>
      </c>
      <c r="Z1430" s="4">
        <f t="shared" si="254"/>
        <v>6458.412426698168</v>
      </c>
      <c r="AA1430" s="4">
        <f t="shared" si="255"/>
        <v>2635.367983960984</v>
      </c>
    </row>
    <row r="1431" spans="1:27" x14ac:dyDescent="0.2">
      <c r="A1431" s="11"/>
      <c r="B1431" s="11" t="s">
        <v>32</v>
      </c>
      <c r="C1431" s="11" t="s">
        <v>42</v>
      </c>
      <c r="D1431" s="11">
        <v>1900</v>
      </c>
      <c r="E1431" s="11" t="s">
        <v>30</v>
      </c>
      <c r="F1431" s="11">
        <v>50</v>
      </c>
      <c r="G1431" s="11" t="s">
        <v>24</v>
      </c>
      <c r="H1431" s="11" t="s">
        <v>24</v>
      </c>
      <c r="I1431" s="11" t="s">
        <v>35</v>
      </c>
      <c r="J1431" s="11">
        <v>65</v>
      </c>
      <c r="K1431" s="12">
        <v>9.1449816116931319E-3</v>
      </c>
      <c r="L1431" s="13">
        <v>0</v>
      </c>
      <c r="M1431" s="14">
        <f t="shared" si="245"/>
        <v>0</v>
      </c>
      <c r="N1431" s="15">
        <f t="shared" si="246"/>
        <v>2.5</v>
      </c>
      <c r="O1431" s="14">
        <f t="shared" si="247"/>
        <v>1</v>
      </c>
      <c r="P1431" s="15" t="s">
        <v>25</v>
      </c>
      <c r="Q1431" s="14" t="str">
        <f t="shared" si="248"/>
        <v>No</v>
      </c>
      <c r="R1431" s="15">
        <f t="shared" si="250"/>
        <v>0</v>
      </c>
      <c r="S1431" s="14">
        <f t="shared" si="251"/>
        <v>1</v>
      </c>
      <c r="T1431" s="15">
        <f t="shared" si="252"/>
        <v>2653</v>
      </c>
      <c r="W1431">
        <v>1429</v>
      </c>
      <c r="X1431" s="4">
        <f t="shared" si="253"/>
        <v>1.4394918719858083</v>
      </c>
      <c r="Y1431" s="7">
        <f t="shared" si="249"/>
        <v>0.3382826033160109</v>
      </c>
      <c r="Z1431" s="4">
        <f t="shared" si="254"/>
        <v>6459.8519185701534</v>
      </c>
      <c r="AA1431" s="4">
        <f t="shared" si="255"/>
        <v>2635.7062665643002</v>
      </c>
    </row>
    <row r="1432" spans="1:27" x14ac:dyDescent="0.2">
      <c r="A1432" s="11"/>
      <c r="B1432" s="11" t="s">
        <v>32</v>
      </c>
      <c r="C1432" s="11" t="s">
        <v>42</v>
      </c>
      <c r="D1432" s="11">
        <v>1900</v>
      </c>
      <c r="E1432" s="11" t="s">
        <v>30</v>
      </c>
      <c r="F1432" s="11">
        <v>50</v>
      </c>
      <c r="G1432" s="11" t="s">
        <v>24</v>
      </c>
      <c r="H1432" s="11" t="s">
        <v>24</v>
      </c>
      <c r="I1432" s="11" t="s">
        <v>31</v>
      </c>
      <c r="J1432" s="11">
        <v>65</v>
      </c>
      <c r="K1432" s="12">
        <v>0.32767097972437853</v>
      </c>
      <c r="L1432" s="13">
        <v>0</v>
      </c>
      <c r="M1432" s="14">
        <f t="shared" si="245"/>
        <v>0</v>
      </c>
      <c r="N1432" s="15">
        <f t="shared" si="246"/>
        <v>2.5</v>
      </c>
      <c r="O1432" s="14">
        <f t="shared" si="247"/>
        <v>1</v>
      </c>
      <c r="P1432" s="15" t="s">
        <v>25</v>
      </c>
      <c r="Q1432" s="14" t="str">
        <f t="shared" si="248"/>
        <v>No</v>
      </c>
      <c r="R1432" s="15">
        <f t="shared" si="250"/>
        <v>0</v>
      </c>
      <c r="S1432" s="14">
        <f t="shared" si="251"/>
        <v>1</v>
      </c>
      <c r="T1432" s="15">
        <f t="shared" si="252"/>
        <v>2653</v>
      </c>
      <c r="W1432">
        <v>1430</v>
      </c>
      <c r="X1432" s="4">
        <f t="shared" si="253"/>
        <v>11.851884780297919</v>
      </c>
      <c r="Y1432" s="7">
        <f t="shared" si="249"/>
        <v>2.7741673019659188</v>
      </c>
      <c r="Z1432" s="4">
        <f t="shared" si="254"/>
        <v>6471.7038033504514</v>
      </c>
      <c r="AA1432" s="4">
        <f t="shared" si="255"/>
        <v>2638.4804338662661</v>
      </c>
    </row>
    <row r="1433" spans="1:27" x14ac:dyDescent="0.2">
      <c r="A1433" s="11"/>
      <c r="B1433" s="11" t="s">
        <v>32</v>
      </c>
      <c r="C1433" s="11" t="s">
        <v>42</v>
      </c>
      <c r="D1433" s="11">
        <v>1900</v>
      </c>
      <c r="E1433" s="11" t="s">
        <v>30</v>
      </c>
      <c r="F1433" s="11">
        <v>100</v>
      </c>
      <c r="G1433" s="11" t="s">
        <v>24</v>
      </c>
      <c r="H1433" s="11" t="s">
        <v>24</v>
      </c>
      <c r="I1433" s="11" t="s">
        <v>33</v>
      </c>
      <c r="J1433" s="11">
        <v>65</v>
      </c>
      <c r="K1433" s="12">
        <v>9.6736920107563101E-2</v>
      </c>
      <c r="L1433" s="13">
        <v>0</v>
      </c>
      <c r="M1433" s="14">
        <f t="shared" si="245"/>
        <v>0</v>
      </c>
      <c r="N1433" s="15">
        <f t="shared" si="246"/>
        <v>2.5</v>
      </c>
      <c r="O1433" s="14">
        <f t="shared" si="247"/>
        <v>1</v>
      </c>
      <c r="P1433" s="15" t="s">
        <v>25</v>
      </c>
      <c r="Q1433" s="14" t="str">
        <f t="shared" si="248"/>
        <v>No</v>
      </c>
      <c r="R1433" s="15">
        <f t="shared" si="250"/>
        <v>0</v>
      </c>
      <c r="S1433" s="14">
        <f t="shared" si="251"/>
        <v>1</v>
      </c>
      <c r="T1433" s="15">
        <f t="shared" si="252"/>
        <v>2653</v>
      </c>
      <c r="W1433">
        <v>1431</v>
      </c>
      <c r="X1433" s="4">
        <f t="shared" si="253"/>
        <v>4.5291204107690817</v>
      </c>
      <c r="Y1433" s="7">
        <f t="shared" si="249"/>
        <v>1.0593144006635977</v>
      </c>
      <c r="Z1433" s="4">
        <f t="shared" si="254"/>
        <v>6476.2329237612203</v>
      </c>
      <c r="AA1433" s="4">
        <f t="shared" si="255"/>
        <v>2639.5397482669296</v>
      </c>
    </row>
    <row r="1434" spans="1:27" x14ac:dyDescent="0.2">
      <c r="A1434" s="11"/>
      <c r="B1434" s="11" t="s">
        <v>32</v>
      </c>
      <c r="C1434" s="11" t="s">
        <v>42</v>
      </c>
      <c r="D1434" s="11">
        <v>1900</v>
      </c>
      <c r="E1434" s="11" t="s">
        <v>30</v>
      </c>
      <c r="F1434" s="11">
        <v>100</v>
      </c>
      <c r="G1434" s="11" t="s">
        <v>24</v>
      </c>
      <c r="H1434" s="11" t="s">
        <v>24</v>
      </c>
      <c r="I1434" s="11" t="s">
        <v>31</v>
      </c>
      <c r="J1434" s="11">
        <v>65</v>
      </c>
      <c r="K1434" s="12">
        <v>0.91864945084772631</v>
      </c>
      <c r="L1434" s="13">
        <v>2.0927757378759608</v>
      </c>
      <c r="M1434" s="14">
        <f t="shared" si="245"/>
        <v>0.69759191262532028</v>
      </c>
      <c r="N1434" s="15">
        <f t="shared" si="246"/>
        <v>2.5</v>
      </c>
      <c r="O1434" s="14">
        <f t="shared" si="247"/>
        <v>0.72096323494987191</v>
      </c>
      <c r="P1434" s="15" t="s">
        <v>25</v>
      </c>
      <c r="Q1434" s="14" t="str">
        <f t="shared" si="248"/>
        <v>No</v>
      </c>
      <c r="R1434" s="15">
        <f t="shared" si="250"/>
        <v>759.3668204793297</v>
      </c>
      <c r="S1434" s="14">
        <f t="shared" si="251"/>
        <v>4</v>
      </c>
      <c r="T1434" s="15">
        <f t="shared" si="252"/>
        <v>527</v>
      </c>
      <c r="W1434">
        <v>1432</v>
      </c>
      <c r="X1434" s="4">
        <f t="shared" si="253"/>
        <v>1.4468291628057439</v>
      </c>
      <c r="Y1434" s="7">
        <f t="shared" si="249"/>
        <v>0.3382826033160109</v>
      </c>
      <c r="Z1434" s="4">
        <f t="shared" si="254"/>
        <v>6477.6797529240257</v>
      </c>
      <c r="AA1434" s="4">
        <f t="shared" si="255"/>
        <v>2639.8780308702458</v>
      </c>
    </row>
    <row r="1435" spans="1:27" x14ac:dyDescent="0.2">
      <c r="A1435" s="11"/>
      <c r="B1435" s="11" t="s">
        <v>32</v>
      </c>
      <c r="C1435" s="11" t="s">
        <v>42</v>
      </c>
      <c r="D1435" s="11">
        <v>1900</v>
      </c>
      <c r="E1435" s="11" t="s">
        <v>30</v>
      </c>
      <c r="F1435" s="11">
        <v>150</v>
      </c>
      <c r="G1435" s="11" t="s">
        <v>24</v>
      </c>
      <c r="H1435" s="11" t="s">
        <v>24</v>
      </c>
      <c r="I1435" s="11" t="s">
        <v>31</v>
      </c>
      <c r="J1435" s="11">
        <v>65</v>
      </c>
      <c r="K1435" s="12">
        <v>0.86735891362384399</v>
      </c>
      <c r="L1435" s="13">
        <v>1.0779279279279279</v>
      </c>
      <c r="M1435" s="14">
        <f t="shared" si="245"/>
        <v>0.35930930930930932</v>
      </c>
      <c r="N1435" s="15">
        <f t="shared" si="246"/>
        <v>2.5</v>
      </c>
      <c r="O1435" s="14">
        <f t="shared" si="247"/>
        <v>0.85627627627627634</v>
      </c>
      <c r="P1435" s="15" t="s">
        <v>25</v>
      </c>
      <c r="Q1435" s="14" t="str">
        <f t="shared" si="248"/>
        <v>No</v>
      </c>
      <c r="R1435" s="15">
        <f t="shared" si="250"/>
        <v>414.25677844031992</v>
      </c>
      <c r="S1435" s="14">
        <f t="shared" si="251"/>
        <v>3</v>
      </c>
      <c r="T1435" s="15">
        <f t="shared" si="252"/>
        <v>911</v>
      </c>
      <c r="W1435">
        <v>1433</v>
      </c>
      <c r="X1435" s="4">
        <f t="shared" si="253"/>
        <v>1.5378634506586071</v>
      </c>
      <c r="Y1435" s="7">
        <f t="shared" si="249"/>
        <v>0.35930930930930932</v>
      </c>
      <c r="Z1435" s="4">
        <f t="shared" si="254"/>
        <v>6479.2176163746844</v>
      </c>
      <c r="AA1435" s="4">
        <f t="shared" si="255"/>
        <v>2640.2373401795548</v>
      </c>
    </row>
    <row r="1436" spans="1:27" x14ac:dyDescent="0.2">
      <c r="A1436" s="11"/>
      <c r="B1436" s="11" t="s">
        <v>32</v>
      </c>
      <c r="C1436" s="11" t="s">
        <v>42</v>
      </c>
      <c r="D1436" s="11">
        <v>1900</v>
      </c>
      <c r="E1436" s="11" t="s">
        <v>30</v>
      </c>
      <c r="F1436" s="11">
        <v>200</v>
      </c>
      <c r="G1436" s="11" t="s">
        <v>24</v>
      </c>
      <c r="H1436" s="11" t="s">
        <v>24</v>
      </c>
      <c r="I1436" s="11" t="s">
        <v>31</v>
      </c>
      <c r="J1436" s="11">
        <v>65</v>
      </c>
      <c r="K1436" s="12">
        <v>0.22523797300312628</v>
      </c>
      <c r="L1436" s="13">
        <v>0</v>
      </c>
      <c r="M1436" s="14">
        <f t="shared" si="245"/>
        <v>0</v>
      </c>
      <c r="N1436" s="15">
        <f t="shared" si="246"/>
        <v>2.5</v>
      </c>
      <c r="O1436" s="14">
        <f t="shared" si="247"/>
        <v>1</v>
      </c>
      <c r="P1436" s="15" t="s">
        <v>25</v>
      </c>
      <c r="Q1436" s="14" t="str">
        <f t="shared" si="248"/>
        <v>No</v>
      </c>
      <c r="R1436" s="15">
        <f t="shared" si="250"/>
        <v>0</v>
      </c>
      <c r="S1436" s="14">
        <f t="shared" si="251"/>
        <v>1</v>
      </c>
      <c r="T1436" s="15">
        <f t="shared" si="252"/>
        <v>2653</v>
      </c>
      <c r="W1436">
        <v>1434</v>
      </c>
      <c r="X1436" s="4">
        <f t="shared" si="253"/>
        <v>27.529069142276533</v>
      </c>
      <c r="Y1436" s="7">
        <f t="shared" si="249"/>
        <v>6.4262060581483853</v>
      </c>
      <c r="Z1436" s="4">
        <f t="shared" si="254"/>
        <v>6506.7466855169614</v>
      </c>
      <c r="AA1436" s="4">
        <f t="shared" si="255"/>
        <v>2646.663546237703</v>
      </c>
    </row>
    <row r="1437" spans="1:27" x14ac:dyDescent="0.2">
      <c r="A1437" s="11"/>
      <c r="B1437" s="11" t="s">
        <v>32</v>
      </c>
      <c r="C1437" s="11" t="s">
        <v>42</v>
      </c>
      <c r="D1437" s="11">
        <v>1900</v>
      </c>
      <c r="E1437" s="11" t="s">
        <v>30</v>
      </c>
      <c r="F1437" s="11">
        <v>300</v>
      </c>
      <c r="G1437" s="11" t="s">
        <v>24</v>
      </c>
      <c r="H1437" s="11" t="s">
        <v>24</v>
      </c>
      <c r="I1437" s="11" t="s">
        <v>31</v>
      </c>
      <c r="J1437" s="11">
        <v>65</v>
      </c>
      <c r="K1437" s="12">
        <v>0.2294061778551747</v>
      </c>
      <c r="L1437" s="13">
        <v>0</v>
      </c>
      <c r="M1437" s="14">
        <f t="shared" si="245"/>
        <v>0</v>
      </c>
      <c r="N1437" s="15">
        <f t="shared" si="246"/>
        <v>2.5</v>
      </c>
      <c r="O1437" s="14">
        <f t="shared" si="247"/>
        <v>1</v>
      </c>
      <c r="P1437" s="15" t="s">
        <v>25</v>
      </c>
      <c r="Q1437" s="14" t="str">
        <f t="shared" si="248"/>
        <v>No</v>
      </c>
      <c r="R1437" s="15">
        <f t="shared" si="250"/>
        <v>0</v>
      </c>
      <c r="S1437" s="14">
        <f t="shared" si="251"/>
        <v>1</v>
      </c>
      <c r="T1437" s="15">
        <f t="shared" si="252"/>
        <v>2653</v>
      </c>
      <c r="W1437">
        <v>1435</v>
      </c>
      <c r="X1437" s="4">
        <f t="shared" si="253"/>
        <v>90.900204300967061</v>
      </c>
      <c r="Y1437" s="7">
        <f t="shared" si="249"/>
        <v>21.207314719265252</v>
      </c>
      <c r="Z1437" s="4">
        <f t="shared" si="254"/>
        <v>6597.6468898179282</v>
      </c>
      <c r="AA1437" s="4">
        <f t="shared" si="255"/>
        <v>2667.8708609569685</v>
      </c>
    </row>
    <row r="1438" spans="1:27" x14ac:dyDescent="0.2">
      <c r="A1438" s="11"/>
      <c r="B1438" s="11" t="s">
        <v>32</v>
      </c>
      <c r="C1438" s="11" t="s">
        <v>42</v>
      </c>
      <c r="D1438" s="11">
        <v>1900</v>
      </c>
      <c r="E1438" s="11" t="s">
        <v>34</v>
      </c>
      <c r="F1438" s="11">
        <v>350</v>
      </c>
      <c r="G1438" s="11" t="s">
        <v>24</v>
      </c>
      <c r="H1438" s="11" t="s">
        <v>24</v>
      </c>
      <c r="I1438" s="11" t="s">
        <v>31</v>
      </c>
      <c r="J1438" s="11">
        <v>65</v>
      </c>
      <c r="K1438" s="12">
        <v>1.6540213868609188E-3</v>
      </c>
      <c r="L1438" s="13">
        <v>0</v>
      </c>
      <c r="M1438" s="14">
        <f t="shared" si="245"/>
        <v>0</v>
      </c>
      <c r="N1438" s="15">
        <f t="shared" si="246"/>
        <v>1</v>
      </c>
      <c r="O1438" s="14">
        <f t="shared" si="247"/>
        <v>1</v>
      </c>
      <c r="P1438" s="15" t="s">
        <v>25</v>
      </c>
      <c r="Q1438" s="14" t="str">
        <f t="shared" si="248"/>
        <v>No</v>
      </c>
      <c r="R1438" s="15">
        <f t="shared" si="250"/>
        <v>0</v>
      </c>
      <c r="S1438" s="14">
        <f t="shared" si="251"/>
        <v>1</v>
      </c>
      <c r="T1438" s="15">
        <f t="shared" si="252"/>
        <v>2653</v>
      </c>
      <c r="W1438">
        <v>1436</v>
      </c>
      <c r="X1438" s="4">
        <f t="shared" si="253"/>
        <v>1.5401929276174608</v>
      </c>
      <c r="Y1438" s="7">
        <f t="shared" si="249"/>
        <v>0.35930930930930932</v>
      </c>
      <c r="Z1438" s="4">
        <f t="shared" si="254"/>
        <v>6599.1870827455459</v>
      </c>
      <c r="AA1438" s="4">
        <f t="shared" si="255"/>
        <v>2668.2301702662776</v>
      </c>
    </row>
    <row r="1439" spans="1:27" x14ac:dyDescent="0.2">
      <c r="A1439" s="11"/>
      <c r="B1439" s="11" t="s">
        <v>32</v>
      </c>
      <c r="C1439" s="11" t="s">
        <v>42</v>
      </c>
      <c r="D1439" s="11">
        <v>1900</v>
      </c>
      <c r="E1439" s="11" t="s">
        <v>40</v>
      </c>
      <c r="F1439" s="11">
        <v>500</v>
      </c>
      <c r="G1439" s="11" t="s">
        <v>24</v>
      </c>
      <c r="H1439" s="11" t="s">
        <v>24</v>
      </c>
      <c r="I1439" s="11" t="s">
        <v>31</v>
      </c>
      <c r="J1439" s="11">
        <v>65</v>
      </c>
      <c r="K1439" s="12">
        <v>7.1178627401345404E-3</v>
      </c>
      <c r="L1439" s="13">
        <v>0</v>
      </c>
      <c r="M1439" s="14">
        <f t="shared" si="245"/>
        <v>0</v>
      </c>
      <c r="N1439" s="15">
        <f t="shared" si="246"/>
        <v>1</v>
      </c>
      <c r="O1439" s="14">
        <f t="shared" si="247"/>
        <v>1</v>
      </c>
      <c r="P1439" s="15" t="s">
        <v>25</v>
      </c>
      <c r="Q1439" s="14" t="str">
        <f t="shared" si="248"/>
        <v>No</v>
      </c>
      <c r="R1439" s="15">
        <f t="shared" si="250"/>
        <v>0</v>
      </c>
      <c r="S1439" s="14">
        <f t="shared" si="251"/>
        <v>1</v>
      </c>
      <c r="T1439" s="15">
        <f t="shared" si="252"/>
        <v>2653</v>
      </c>
      <c r="W1439">
        <v>1437</v>
      </c>
      <c r="X1439" s="4">
        <f t="shared" si="253"/>
        <v>1.5526592676548905</v>
      </c>
      <c r="Y1439" s="7">
        <f t="shared" si="249"/>
        <v>0.3617224880382775</v>
      </c>
      <c r="Z1439" s="4">
        <f t="shared" si="254"/>
        <v>6600.7397420132011</v>
      </c>
      <c r="AA1439" s="4">
        <f t="shared" si="255"/>
        <v>2668.5918927543157</v>
      </c>
    </row>
    <row r="1440" spans="1:27" x14ac:dyDescent="0.2">
      <c r="A1440" s="11"/>
      <c r="B1440" s="11" t="s">
        <v>32</v>
      </c>
      <c r="C1440" s="11" t="s">
        <v>42</v>
      </c>
      <c r="D1440" s="11">
        <v>1900</v>
      </c>
      <c r="E1440" s="11" t="s">
        <v>39</v>
      </c>
      <c r="F1440" s="11">
        <v>750</v>
      </c>
      <c r="G1440" s="11" t="s">
        <v>24</v>
      </c>
      <c r="H1440" s="11" t="s">
        <v>24</v>
      </c>
      <c r="I1440" s="11" t="s">
        <v>31</v>
      </c>
      <c r="J1440" s="11">
        <v>65</v>
      </c>
      <c r="K1440" s="12">
        <v>0.33272172015886364</v>
      </c>
      <c r="L1440" s="13">
        <v>0</v>
      </c>
      <c r="M1440" s="14">
        <f t="shared" si="245"/>
        <v>0</v>
      </c>
      <c r="N1440" s="15">
        <f t="shared" si="246"/>
        <v>1</v>
      </c>
      <c r="O1440" s="14">
        <f t="shared" si="247"/>
        <v>1</v>
      </c>
      <c r="P1440" s="15" t="s">
        <v>25</v>
      </c>
      <c r="Q1440" s="14" t="str">
        <f t="shared" si="248"/>
        <v>No</v>
      </c>
      <c r="R1440" s="15">
        <f t="shared" si="250"/>
        <v>0</v>
      </c>
      <c r="S1440" s="14">
        <f t="shared" si="251"/>
        <v>1</v>
      </c>
      <c r="T1440" s="15">
        <f t="shared" si="252"/>
        <v>2653</v>
      </c>
      <c r="W1440">
        <v>1438</v>
      </c>
      <c r="X1440" s="4">
        <f t="shared" si="253"/>
        <v>26.111812062038492</v>
      </c>
      <c r="Y1440" s="7">
        <f t="shared" si="249"/>
        <v>6.0668967488390768</v>
      </c>
      <c r="Z1440" s="4">
        <f t="shared" si="254"/>
        <v>6626.8515540752396</v>
      </c>
      <c r="AA1440" s="4">
        <f t="shared" si="255"/>
        <v>2674.6587895031548</v>
      </c>
    </row>
    <row r="1441" spans="1:27" x14ac:dyDescent="0.2">
      <c r="A1441" s="11"/>
      <c r="B1441" s="11" t="s">
        <v>32</v>
      </c>
      <c r="C1441" s="11" t="s">
        <v>42</v>
      </c>
      <c r="D1441" s="11">
        <v>1900</v>
      </c>
      <c r="E1441" s="11" t="s">
        <v>30</v>
      </c>
      <c r="F1441" s="11">
        <v>50</v>
      </c>
      <c r="G1441" s="11" t="s">
        <v>24</v>
      </c>
      <c r="H1441" s="11" t="s">
        <v>24</v>
      </c>
      <c r="I1441" s="11" t="s">
        <v>35</v>
      </c>
      <c r="J1441" s="11">
        <v>70</v>
      </c>
      <c r="K1441" s="12">
        <v>1.0637438477533205E-2</v>
      </c>
      <c r="L1441" s="13">
        <v>0</v>
      </c>
      <c r="M1441" s="14">
        <f t="shared" si="245"/>
        <v>0</v>
      </c>
      <c r="N1441" s="15">
        <f t="shared" si="246"/>
        <v>2.5</v>
      </c>
      <c r="O1441" s="14">
        <f t="shared" si="247"/>
        <v>1</v>
      </c>
      <c r="P1441" s="15" t="s">
        <v>25</v>
      </c>
      <c r="Q1441" s="14" t="str">
        <f t="shared" si="248"/>
        <v>No</v>
      </c>
      <c r="R1441" s="15">
        <f t="shared" si="250"/>
        <v>0</v>
      </c>
      <c r="S1441" s="14">
        <f t="shared" si="251"/>
        <v>1</v>
      </c>
      <c r="T1441" s="15">
        <f t="shared" si="252"/>
        <v>2653</v>
      </c>
      <c r="W1441">
        <v>1439</v>
      </c>
      <c r="X1441" s="4">
        <f t="shared" si="253"/>
        <v>10.677886170575272</v>
      </c>
      <c r="Y1441" s="7">
        <f t="shared" si="249"/>
        <v>2.4803512893654731</v>
      </c>
      <c r="Z1441" s="4">
        <f t="shared" si="254"/>
        <v>6637.5294402458148</v>
      </c>
      <c r="AA1441" s="4">
        <f t="shared" si="255"/>
        <v>2677.1391407925203</v>
      </c>
    </row>
    <row r="1442" spans="1:27" x14ac:dyDescent="0.2">
      <c r="A1442" s="11"/>
      <c r="B1442" s="11" t="s">
        <v>32</v>
      </c>
      <c r="C1442" s="11" t="s">
        <v>42</v>
      </c>
      <c r="D1442" s="11">
        <v>1900</v>
      </c>
      <c r="E1442" s="11" t="s">
        <v>30</v>
      </c>
      <c r="F1442" s="11">
        <v>50</v>
      </c>
      <c r="G1442" s="11" t="s">
        <v>24</v>
      </c>
      <c r="H1442" s="11" t="s">
        <v>24</v>
      </c>
      <c r="I1442" s="11" t="s">
        <v>31</v>
      </c>
      <c r="J1442" s="11">
        <v>70</v>
      </c>
      <c r="K1442" s="12">
        <v>1.5122978056656474E-3</v>
      </c>
      <c r="L1442" s="13">
        <v>0</v>
      </c>
      <c r="M1442" s="14">
        <f t="shared" si="245"/>
        <v>0</v>
      </c>
      <c r="N1442" s="15">
        <f t="shared" si="246"/>
        <v>2.5</v>
      </c>
      <c r="O1442" s="14">
        <f t="shared" si="247"/>
        <v>1</v>
      </c>
      <c r="P1442" s="15" t="s">
        <v>25</v>
      </c>
      <c r="Q1442" s="14" t="str">
        <f t="shared" si="248"/>
        <v>No</v>
      </c>
      <c r="R1442" s="15">
        <f t="shared" si="250"/>
        <v>0</v>
      </c>
      <c r="S1442" s="14">
        <f t="shared" si="251"/>
        <v>1</v>
      </c>
      <c r="T1442" s="15">
        <f t="shared" si="252"/>
        <v>2653</v>
      </c>
      <c r="W1442">
        <v>1440</v>
      </c>
      <c r="X1442" s="4">
        <f t="shared" si="253"/>
        <v>1.5574334192765786</v>
      </c>
      <c r="Y1442" s="7">
        <f t="shared" si="249"/>
        <v>0.3617224880382775</v>
      </c>
      <c r="Z1442" s="4">
        <f t="shared" si="254"/>
        <v>6639.0868736650918</v>
      </c>
      <c r="AA1442" s="4">
        <f t="shared" si="255"/>
        <v>2677.5008632805584</v>
      </c>
    </row>
    <row r="1443" spans="1:27" x14ac:dyDescent="0.2">
      <c r="A1443" s="11"/>
      <c r="B1443" s="11" t="s">
        <v>32</v>
      </c>
      <c r="C1443" s="11" t="s">
        <v>42</v>
      </c>
      <c r="D1443" s="11">
        <v>1900</v>
      </c>
      <c r="E1443" s="11" t="s">
        <v>30</v>
      </c>
      <c r="F1443" s="11">
        <v>100</v>
      </c>
      <c r="G1443" s="11" t="s">
        <v>24</v>
      </c>
      <c r="H1443" s="11" t="s">
        <v>24</v>
      </c>
      <c r="I1443" s="11" t="s">
        <v>36</v>
      </c>
      <c r="J1443" s="11">
        <v>70</v>
      </c>
      <c r="K1443" s="12">
        <v>0.26100494496462129</v>
      </c>
      <c r="L1443" s="13">
        <v>0</v>
      </c>
      <c r="M1443" s="14">
        <f t="shared" si="245"/>
        <v>0</v>
      </c>
      <c r="N1443" s="15">
        <f t="shared" si="246"/>
        <v>2.5</v>
      </c>
      <c r="O1443" s="14">
        <f t="shared" si="247"/>
        <v>1</v>
      </c>
      <c r="P1443" s="15" t="s">
        <v>25</v>
      </c>
      <c r="Q1443" s="14" t="str">
        <f t="shared" si="248"/>
        <v>No</v>
      </c>
      <c r="R1443" s="15">
        <f t="shared" si="250"/>
        <v>0</v>
      </c>
      <c r="S1443" s="14">
        <f t="shared" si="251"/>
        <v>1</v>
      </c>
      <c r="T1443" s="15">
        <f t="shared" si="252"/>
        <v>2653</v>
      </c>
      <c r="W1443">
        <v>1441</v>
      </c>
      <c r="X1443" s="4">
        <f t="shared" si="253"/>
        <v>15.171700843977872</v>
      </c>
      <c r="Y1443" s="7">
        <f t="shared" si="249"/>
        <v>3.5210521627647409</v>
      </c>
      <c r="Z1443" s="4">
        <f t="shared" si="254"/>
        <v>6654.2585745090701</v>
      </c>
      <c r="AA1443" s="4">
        <f t="shared" si="255"/>
        <v>2681.021915443323</v>
      </c>
    </row>
    <row r="1444" spans="1:27" x14ac:dyDescent="0.2">
      <c r="A1444" s="11"/>
      <c r="B1444" s="11" t="s">
        <v>32</v>
      </c>
      <c r="C1444" s="11" t="s">
        <v>42</v>
      </c>
      <c r="D1444" s="11">
        <v>1900</v>
      </c>
      <c r="E1444" s="11" t="s">
        <v>30</v>
      </c>
      <c r="F1444" s="11">
        <v>100</v>
      </c>
      <c r="G1444" s="11" t="s">
        <v>24</v>
      </c>
      <c r="H1444" s="11" t="s">
        <v>24</v>
      </c>
      <c r="I1444" s="11" t="s">
        <v>33</v>
      </c>
      <c r="J1444" s="11">
        <v>70</v>
      </c>
      <c r="K1444" s="12">
        <v>0.18670308046519504</v>
      </c>
      <c r="L1444" s="13">
        <v>0</v>
      </c>
      <c r="M1444" s="14">
        <f t="shared" si="245"/>
        <v>0</v>
      </c>
      <c r="N1444" s="15">
        <f t="shared" si="246"/>
        <v>2.5</v>
      </c>
      <c r="O1444" s="14">
        <f t="shared" si="247"/>
        <v>1</v>
      </c>
      <c r="P1444" s="15" t="s">
        <v>25</v>
      </c>
      <c r="Q1444" s="14" t="str">
        <f t="shared" si="248"/>
        <v>No</v>
      </c>
      <c r="R1444" s="15">
        <f t="shared" si="250"/>
        <v>0</v>
      </c>
      <c r="S1444" s="14">
        <f t="shared" si="251"/>
        <v>1</v>
      </c>
      <c r="T1444" s="15">
        <f t="shared" si="252"/>
        <v>2653</v>
      </c>
      <c r="W1444">
        <v>1442</v>
      </c>
      <c r="X1444" s="4">
        <f t="shared" si="253"/>
        <v>7.5735264649706142</v>
      </c>
      <c r="Y1444" s="7">
        <f t="shared" si="249"/>
        <v>1.756906313288918</v>
      </c>
      <c r="Z1444" s="4">
        <f t="shared" si="254"/>
        <v>6661.8321009740403</v>
      </c>
      <c r="AA1444" s="4">
        <f t="shared" si="255"/>
        <v>2682.7788217566117</v>
      </c>
    </row>
    <row r="1445" spans="1:27" x14ac:dyDescent="0.2">
      <c r="A1445" s="11"/>
      <c r="B1445" s="11" t="s">
        <v>32</v>
      </c>
      <c r="C1445" s="11" t="s">
        <v>42</v>
      </c>
      <c r="D1445" s="11">
        <v>1900</v>
      </c>
      <c r="E1445" s="11" t="s">
        <v>30</v>
      </c>
      <c r="F1445" s="11">
        <v>100</v>
      </c>
      <c r="G1445" s="11" t="s">
        <v>24</v>
      </c>
      <c r="H1445" s="11" t="s">
        <v>24</v>
      </c>
      <c r="I1445" s="11" t="s">
        <v>31</v>
      </c>
      <c r="J1445" s="11">
        <v>70</v>
      </c>
      <c r="K1445" s="12">
        <v>0.16123015250867159</v>
      </c>
      <c r="L1445" s="13">
        <v>0</v>
      </c>
      <c r="M1445" s="14">
        <f t="shared" si="245"/>
        <v>0</v>
      </c>
      <c r="N1445" s="15">
        <f t="shared" si="246"/>
        <v>2.5</v>
      </c>
      <c r="O1445" s="14">
        <f t="shared" si="247"/>
        <v>1</v>
      </c>
      <c r="P1445" s="15" t="s">
        <v>25</v>
      </c>
      <c r="Q1445" s="14" t="str">
        <f t="shared" si="248"/>
        <v>No</v>
      </c>
      <c r="R1445" s="15">
        <f t="shared" si="250"/>
        <v>0</v>
      </c>
      <c r="S1445" s="14">
        <f t="shared" si="251"/>
        <v>1</v>
      </c>
      <c r="T1445" s="15">
        <f t="shared" si="252"/>
        <v>2653</v>
      </c>
      <c r="W1445">
        <v>1443</v>
      </c>
      <c r="X1445" s="4">
        <f t="shared" si="253"/>
        <v>3.1022088056407489</v>
      </c>
      <c r="Y1445" s="7">
        <f t="shared" si="249"/>
        <v>0.71861861861861864</v>
      </c>
      <c r="Z1445" s="4">
        <f t="shared" si="254"/>
        <v>6664.9343097796809</v>
      </c>
      <c r="AA1445" s="4">
        <f t="shared" si="255"/>
        <v>2683.4974403752303</v>
      </c>
    </row>
    <row r="1446" spans="1:27" x14ac:dyDescent="0.2">
      <c r="A1446" s="11"/>
      <c r="B1446" s="11" t="s">
        <v>32</v>
      </c>
      <c r="C1446" s="11" t="s">
        <v>42</v>
      </c>
      <c r="D1446" s="11">
        <v>1900</v>
      </c>
      <c r="E1446" s="11" t="s">
        <v>30</v>
      </c>
      <c r="F1446" s="11">
        <v>150</v>
      </c>
      <c r="G1446" s="11" t="s">
        <v>24</v>
      </c>
      <c r="H1446" s="11" t="s">
        <v>24</v>
      </c>
      <c r="I1446" s="11" t="s">
        <v>31</v>
      </c>
      <c r="J1446" s="11">
        <v>70</v>
      </c>
      <c r="K1446" s="12">
        <v>0.49125312442840807</v>
      </c>
      <c r="L1446" s="13">
        <v>1.0851674641148326</v>
      </c>
      <c r="M1446" s="14">
        <f t="shared" si="245"/>
        <v>0.3617224880382775</v>
      </c>
      <c r="N1446" s="15">
        <f t="shared" si="246"/>
        <v>2.5</v>
      </c>
      <c r="O1446" s="14">
        <f t="shared" si="247"/>
        <v>0.85531100478468902</v>
      </c>
      <c r="P1446" s="15" t="s">
        <v>25</v>
      </c>
      <c r="Q1446" s="14" t="str">
        <f t="shared" si="248"/>
        <v>No</v>
      </c>
      <c r="R1446" s="15">
        <f t="shared" si="250"/>
        <v>736.32608130310734</v>
      </c>
      <c r="S1446" s="14">
        <f t="shared" si="251"/>
        <v>4</v>
      </c>
      <c r="T1446" s="15">
        <f t="shared" si="252"/>
        <v>546</v>
      </c>
      <c r="W1446">
        <v>1444</v>
      </c>
      <c r="X1446" s="4">
        <f t="shared" si="253"/>
        <v>20.130009295017839</v>
      </c>
      <c r="Y1446" s="7">
        <f t="shared" si="249"/>
        <v>4.6620602086725631</v>
      </c>
      <c r="Z1446" s="4">
        <f t="shared" si="254"/>
        <v>6685.0643190746987</v>
      </c>
      <c r="AA1446" s="4">
        <f t="shared" si="255"/>
        <v>2688.1595005839031</v>
      </c>
    </row>
    <row r="1447" spans="1:27" x14ac:dyDescent="0.2">
      <c r="A1447" s="11"/>
      <c r="B1447" s="11" t="s">
        <v>32</v>
      </c>
      <c r="C1447" s="11" t="s">
        <v>42</v>
      </c>
      <c r="D1447" s="11">
        <v>1900</v>
      </c>
      <c r="E1447" s="11" t="s">
        <v>30</v>
      </c>
      <c r="F1447" s="11">
        <v>200</v>
      </c>
      <c r="G1447" s="11" t="s">
        <v>24</v>
      </c>
      <c r="H1447" s="11" t="s">
        <v>24</v>
      </c>
      <c r="I1447" s="11" t="s">
        <v>31</v>
      </c>
      <c r="J1447" s="11">
        <v>70</v>
      </c>
      <c r="K1447" s="12">
        <v>0.12323639256809146</v>
      </c>
      <c r="L1447" s="13">
        <v>0</v>
      </c>
      <c r="M1447" s="14">
        <f t="shared" si="245"/>
        <v>0</v>
      </c>
      <c r="N1447" s="15">
        <f t="shared" si="246"/>
        <v>2.5</v>
      </c>
      <c r="O1447" s="14">
        <f t="shared" si="247"/>
        <v>1</v>
      </c>
      <c r="P1447" s="15" t="s">
        <v>25</v>
      </c>
      <c r="Q1447" s="14" t="str">
        <f t="shared" si="248"/>
        <v>No</v>
      </c>
      <c r="R1447" s="15">
        <f t="shared" si="250"/>
        <v>0</v>
      </c>
      <c r="S1447" s="14">
        <f t="shared" si="251"/>
        <v>1</v>
      </c>
      <c r="T1447" s="15">
        <f t="shared" si="252"/>
        <v>2653</v>
      </c>
      <c r="W1447">
        <v>1445</v>
      </c>
      <c r="X1447" s="4">
        <f t="shared" si="253"/>
        <v>1.5620852177491844</v>
      </c>
      <c r="Y1447" s="7">
        <f t="shared" si="249"/>
        <v>0.3617224880382775</v>
      </c>
      <c r="Z1447" s="4">
        <f t="shared" si="254"/>
        <v>6686.6264042924477</v>
      </c>
      <c r="AA1447" s="4">
        <f t="shared" si="255"/>
        <v>2688.5212230719412</v>
      </c>
    </row>
    <row r="1448" spans="1:27" x14ac:dyDescent="0.2">
      <c r="A1448" s="11"/>
      <c r="B1448" s="11" t="s">
        <v>32</v>
      </c>
      <c r="C1448" s="11" t="s">
        <v>42</v>
      </c>
      <c r="D1448" s="11">
        <v>1900</v>
      </c>
      <c r="E1448" s="11" t="s">
        <v>30</v>
      </c>
      <c r="F1448" s="11">
        <v>300</v>
      </c>
      <c r="G1448" s="11" t="s">
        <v>24</v>
      </c>
      <c r="H1448" s="11" t="s">
        <v>24</v>
      </c>
      <c r="I1448" s="11" t="s">
        <v>31</v>
      </c>
      <c r="J1448" s="11">
        <v>70</v>
      </c>
      <c r="K1448" s="12">
        <v>1.0939401885634674</v>
      </c>
      <c r="L1448" s="13">
        <v>0</v>
      </c>
      <c r="M1448" s="14">
        <f t="shared" si="245"/>
        <v>0</v>
      </c>
      <c r="N1448" s="15">
        <f t="shared" si="246"/>
        <v>2.5</v>
      </c>
      <c r="O1448" s="14">
        <f t="shared" si="247"/>
        <v>1</v>
      </c>
      <c r="P1448" s="15" t="s">
        <v>25</v>
      </c>
      <c r="Q1448" s="14" t="str">
        <f t="shared" si="248"/>
        <v>No</v>
      </c>
      <c r="R1448" s="15">
        <f t="shared" si="250"/>
        <v>0</v>
      </c>
      <c r="S1448" s="14">
        <f t="shared" si="251"/>
        <v>1</v>
      </c>
      <c r="T1448" s="15">
        <f t="shared" si="252"/>
        <v>2653</v>
      </c>
      <c r="W1448">
        <v>1446</v>
      </c>
      <c r="X1448" s="4">
        <f t="shared" si="253"/>
        <v>3.0254417906480318</v>
      </c>
      <c r="Y1448" s="7">
        <f t="shared" si="249"/>
        <v>0.70000509135428846</v>
      </c>
      <c r="Z1448" s="4">
        <f t="shared" si="254"/>
        <v>6689.6518460830957</v>
      </c>
      <c r="AA1448" s="4">
        <f t="shared" si="255"/>
        <v>2689.2212281632956</v>
      </c>
    </row>
    <row r="1449" spans="1:27" x14ac:dyDescent="0.2">
      <c r="A1449" s="11"/>
      <c r="B1449" s="11" t="s">
        <v>32</v>
      </c>
      <c r="C1449" s="11" t="s">
        <v>42</v>
      </c>
      <c r="D1449" s="11">
        <v>1900</v>
      </c>
      <c r="E1449" s="11" t="s">
        <v>39</v>
      </c>
      <c r="F1449" s="11">
        <v>750</v>
      </c>
      <c r="G1449" s="11" t="s">
        <v>24</v>
      </c>
      <c r="H1449" s="11" t="s">
        <v>24</v>
      </c>
      <c r="I1449" s="11" t="s">
        <v>31</v>
      </c>
      <c r="J1449" s="11">
        <v>70</v>
      </c>
      <c r="K1449" s="12">
        <v>0.88472374266284537</v>
      </c>
      <c r="L1449" s="13">
        <v>0</v>
      </c>
      <c r="M1449" s="14">
        <f t="shared" si="245"/>
        <v>0</v>
      </c>
      <c r="N1449" s="15">
        <f t="shared" si="246"/>
        <v>1</v>
      </c>
      <c r="O1449" s="14">
        <f t="shared" si="247"/>
        <v>1</v>
      </c>
      <c r="P1449" s="15" t="s">
        <v>25</v>
      </c>
      <c r="Q1449" s="14" t="str">
        <f t="shared" si="248"/>
        <v>No</v>
      </c>
      <c r="R1449" s="15">
        <f t="shared" si="250"/>
        <v>0</v>
      </c>
      <c r="S1449" s="14">
        <f t="shared" si="251"/>
        <v>1</v>
      </c>
      <c r="T1449" s="15">
        <f t="shared" si="252"/>
        <v>2653</v>
      </c>
      <c r="W1449">
        <v>1447</v>
      </c>
      <c r="X1449" s="4">
        <f t="shared" si="253"/>
        <v>6.254570473266063</v>
      </c>
      <c r="Y1449" s="7">
        <f t="shared" si="249"/>
        <v>1.44688995215311</v>
      </c>
      <c r="Z1449" s="4">
        <f t="shared" si="254"/>
        <v>6695.9064165563614</v>
      </c>
      <c r="AA1449" s="4">
        <f t="shared" si="255"/>
        <v>2690.6681181154486</v>
      </c>
    </row>
    <row r="1450" spans="1:27" x14ac:dyDescent="0.2">
      <c r="A1450" s="11"/>
      <c r="B1450" s="11" t="s">
        <v>32</v>
      </c>
      <c r="C1450" s="11" t="s">
        <v>42</v>
      </c>
      <c r="D1450" s="11">
        <v>1900</v>
      </c>
      <c r="E1450" s="11" t="s">
        <v>30</v>
      </c>
      <c r="F1450" s="11">
        <v>50</v>
      </c>
      <c r="G1450" s="11" t="s">
        <v>24</v>
      </c>
      <c r="H1450" s="11" t="s">
        <v>24</v>
      </c>
      <c r="I1450" s="11" t="s">
        <v>31</v>
      </c>
      <c r="J1450" s="11">
        <v>75</v>
      </c>
      <c r="K1450" s="12">
        <v>3.2031462376663482E-2</v>
      </c>
      <c r="L1450" s="13">
        <v>0</v>
      </c>
      <c r="M1450" s="14">
        <f t="shared" si="245"/>
        <v>0</v>
      </c>
      <c r="N1450" s="15">
        <f t="shared" si="246"/>
        <v>2.5</v>
      </c>
      <c r="O1450" s="14">
        <f t="shared" si="247"/>
        <v>1</v>
      </c>
      <c r="P1450" s="15" t="s">
        <v>25</v>
      </c>
      <c r="Q1450" s="14" t="str">
        <f t="shared" si="248"/>
        <v>No</v>
      </c>
      <c r="R1450" s="15">
        <f t="shared" si="250"/>
        <v>0</v>
      </c>
      <c r="S1450" s="14">
        <f t="shared" si="251"/>
        <v>1</v>
      </c>
      <c r="T1450" s="15">
        <f t="shared" si="252"/>
        <v>2653</v>
      </c>
      <c r="W1450">
        <v>1448</v>
      </c>
      <c r="X1450" s="4">
        <f t="shared" si="253"/>
        <v>4.6917576578086226</v>
      </c>
      <c r="Y1450" s="7">
        <f t="shared" si="249"/>
        <v>1.0851674641148326</v>
      </c>
      <c r="Z1450" s="4">
        <f t="shared" si="254"/>
        <v>6700.5981742141703</v>
      </c>
      <c r="AA1450" s="4">
        <f t="shared" si="255"/>
        <v>2691.7532855795635</v>
      </c>
    </row>
    <row r="1451" spans="1:27" x14ac:dyDescent="0.2">
      <c r="A1451" s="11"/>
      <c r="B1451" s="11" t="s">
        <v>32</v>
      </c>
      <c r="C1451" s="11" t="s">
        <v>42</v>
      </c>
      <c r="D1451" s="11">
        <v>1900</v>
      </c>
      <c r="E1451" s="11" t="s">
        <v>30</v>
      </c>
      <c r="F1451" s="11">
        <v>100</v>
      </c>
      <c r="G1451" s="11" t="s">
        <v>24</v>
      </c>
      <c r="H1451" s="11" t="s">
        <v>24</v>
      </c>
      <c r="I1451" s="11" t="s">
        <v>36</v>
      </c>
      <c r="J1451" s="11">
        <v>75</v>
      </c>
      <c r="K1451" s="12">
        <v>0.4388968573465572</v>
      </c>
      <c r="L1451" s="13">
        <v>0</v>
      </c>
      <c r="M1451" s="14">
        <f t="shared" si="245"/>
        <v>0</v>
      </c>
      <c r="N1451" s="15">
        <f t="shared" si="246"/>
        <v>2.5</v>
      </c>
      <c r="O1451" s="14">
        <f t="shared" si="247"/>
        <v>1</v>
      </c>
      <c r="P1451" s="15" t="s">
        <v>25</v>
      </c>
      <c r="Q1451" s="14" t="str">
        <f t="shared" si="248"/>
        <v>No</v>
      </c>
      <c r="R1451" s="15">
        <f t="shared" si="250"/>
        <v>0</v>
      </c>
      <c r="S1451" s="14">
        <f t="shared" si="251"/>
        <v>1</v>
      </c>
      <c r="T1451" s="15">
        <f t="shared" si="252"/>
        <v>2653</v>
      </c>
      <c r="W1451">
        <v>1449</v>
      </c>
      <c r="X1451" s="4">
        <f t="shared" si="253"/>
        <v>45.875270934789384</v>
      </c>
      <c r="Y1451" s="7">
        <f t="shared" si="249"/>
        <v>10.602104818984435</v>
      </c>
      <c r="Z1451" s="4">
        <f t="shared" si="254"/>
        <v>6746.4734451489594</v>
      </c>
      <c r="AA1451" s="4">
        <f t="shared" si="255"/>
        <v>2702.355390398548</v>
      </c>
    </row>
    <row r="1452" spans="1:27" x14ac:dyDescent="0.2">
      <c r="A1452" s="11"/>
      <c r="B1452" s="11" t="s">
        <v>32</v>
      </c>
      <c r="C1452" s="11" t="s">
        <v>42</v>
      </c>
      <c r="D1452" s="11">
        <v>1900</v>
      </c>
      <c r="E1452" s="11" t="s">
        <v>30</v>
      </c>
      <c r="F1452" s="11">
        <v>100</v>
      </c>
      <c r="G1452" s="11" t="s">
        <v>24</v>
      </c>
      <c r="H1452" s="11" t="s">
        <v>24</v>
      </c>
      <c r="I1452" s="11" t="s">
        <v>31</v>
      </c>
      <c r="J1452" s="11">
        <v>75</v>
      </c>
      <c r="K1452" s="12">
        <v>0.20809560686196965</v>
      </c>
      <c r="L1452" s="13">
        <v>0</v>
      </c>
      <c r="M1452" s="14">
        <f t="shared" si="245"/>
        <v>0</v>
      </c>
      <c r="N1452" s="15">
        <f t="shared" si="246"/>
        <v>2.5</v>
      </c>
      <c r="O1452" s="14">
        <f t="shared" si="247"/>
        <v>1</v>
      </c>
      <c r="P1452" s="15" t="s">
        <v>25</v>
      </c>
      <c r="Q1452" s="14" t="str">
        <f t="shared" si="248"/>
        <v>No</v>
      </c>
      <c r="R1452" s="15">
        <f t="shared" si="250"/>
        <v>0</v>
      </c>
      <c r="S1452" s="14">
        <f t="shared" si="251"/>
        <v>1</v>
      </c>
      <c r="T1452" s="15">
        <f t="shared" si="252"/>
        <v>2653</v>
      </c>
      <c r="W1452">
        <v>1450</v>
      </c>
      <c r="X1452" s="4">
        <f t="shared" si="253"/>
        <v>3.134527919342164</v>
      </c>
      <c r="Y1452" s="7">
        <f t="shared" si="249"/>
        <v>0.723444976076555</v>
      </c>
      <c r="Z1452" s="4">
        <f t="shared" si="254"/>
        <v>6749.6079730683014</v>
      </c>
      <c r="AA1452" s="4">
        <f t="shared" si="255"/>
        <v>2703.0788353746248</v>
      </c>
    </row>
    <row r="1453" spans="1:27" x14ac:dyDescent="0.2">
      <c r="A1453" s="11"/>
      <c r="B1453" s="11" t="s">
        <v>32</v>
      </c>
      <c r="C1453" s="11" t="s">
        <v>42</v>
      </c>
      <c r="D1453" s="11">
        <v>1900</v>
      </c>
      <c r="E1453" s="11" t="s">
        <v>30</v>
      </c>
      <c r="F1453" s="11">
        <v>200</v>
      </c>
      <c r="G1453" s="11" t="s">
        <v>24</v>
      </c>
      <c r="H1453" s="11" t="s">
        <v>24</v>
      </c>
      <c r="I1453" s="11" t="s">
        <v>31</v>
      </c>
      <c r="J1453" s="11">
        <v>75</v>
      </c>
      <c r="K1453" s="12">
        <v>0.24020645862593873</v>
      </c>
      <c r="L1453" s="13">
        <v>2.1558558558558558</v>
      </c>
      <c r="M1453" s="14">
        <f t="shared" si="245"/>
        <v>0.71861861861861864</v>
      </c>
      <c r="N1453" s="15">
        <f t="shared" si="246"/>
        <v>2.5</v>
      </c>
      <c r="O1453" s="14">
        <f t="shared" si="247"/>
        <v>0.71255255255255256</v>
      </c>
      <c r="P1453" s="15" t="s">
        <v>25</v>
      </c>
      <c r="Q1453" s="14" t="str">
        <f t="shared" si="248"/>
        <v>No</v>
      </c>
      <c r="R1453" s="15">
        <f t="shared" si="250"/>
        <v>2991.6706766727148</v>
      </c>
      <c r="S1453" s="14">
        <f t="shared" si="251"/>
        <v>5</v>
      </c>
      <c r="T1453" s="15">
        <f t="shared" si="252"/>
        <v>127</v>
      </c>
      <c r="W1453">
        <v>1451</v>
      </c>
      <c r="X1453" s="4">
        <f t="shared" si="253"/>
        <v>50.509064890159742</v>
      </c>
      <c r="Y1453" s="7">
        <f t="shared" si="249"/>
        <v>11.657284764757511</v>
      </c>
      <c r="Z1453" s="4">
        <f t="shared" si="254"/>
        <v>6800.117037958461</v>
      </c>
      <c r="AA1453" s="4">
        <f t="shared" si="255"/>
        <v>2714.7361201393824</v>
      </c>
    </row>
    <row r="1454" spans="1:27" x14ac:dyDescent="0.2">
      <c r="A1454" s="11"/>
      <c r="B1454" s="11" t="s">
        <v>32</v>
      </c>
      <c r="C1454" s="11" t="s">
        <v>42</v>
      </c>
      <c r="D1454" s="11">
        <v>1900</v>
      </c>
      <c r="E1454" s="11" t="s">
        <v>30</v>
      </c>
      <c r="F1454" s="11">
        <v>300</v>
      </c>
      <c r="G1454" s="11" t="s">
        <v>24</v>
      </c>
      <c r="H1454" s="11" t="s">
        <v>24</v>
      </c>
      <c r="I1454" s="11" t="s">
        <v>31</v>
      </c>
      <c r="J1454" s="11">
        <v>75</v>
      </c>
      <c r="K1454" s="12">
        <v>0.165357076735484</v>
      </c>
      <c r="L1454" s="13">
        <v>0</v>
      </c>
      <c r="M1454" s="14">
        <f t="shared" si="245"/>
        <v>0</v>
      </c>
      <c r="N1454" s="15">
        <f t="shared" si="246"/>
        <v>2.5</v>
      </c>
      <c r="O1454" s="14">
        <f t="shared" si="247"/>
        <v>1</v>
      </c>
      <c r="P1454" s="15" t="s">
        <v>25</v>
      </c>
      <c r="Q1454" s="14" t="str">
        <f t="shared" si="248"/>
        <v>No</v>
      </c>
      <c r="R1454" s="15">
        <f t="shared" si="250"/>
        <v>0</v>
      </c>
      <c r="S1454" s="14">
        <f t="shared" si="251"/>
        <v>1</v>
      </c>
      <c r="T1454" s="15">
        <f t="shared" si="252"/>
        <v>2653</v>
      </c>
      <c r="W1454">
        <v>1452</v>
      </c>
      <c r="X1454" s="4">
        <f t="shared" si="253"/>
        <v>1.56930690023716</v>
      </c>
      <c r="Y1454" s="7">
        <f t="shared" si="249"/>
        <v>0.3617224880382775</v>
      </c>
      <c r="Z1454" s="4">
        <f t="shared" si="254"/>
        <v>6801.6863448586982</v>
      </c>
      <c r="AA1454" s="4">
        <f t="shared" si="255"/>
        <v>2715.0978426274205</v>
      </c>
    </row>
    <row r="1455" spans="1:27" x14ac:dyDescent="0.2">
      <c r="A1455" s="11"/>
      <c r="B1455" s="11" t="s">
        <v>32</v>
      </c>
      <c r="C1455" s="11" t="s">
        <v>42</v>
      </c>
      <c r="D1455" s="11">
        <v>1900</v>
      </c>
      <c r="E1455" s="11" t="s">
        <v>30</v>
      </c>
      <c r="F1455" s="11">
        <v>300</v>
      </c>
      <c r="G1455" s="11" t="s">
        <v>24</v>
      </c>
      <c r="H1455" s="11" t="s">
        <v>24</v>
      </c>
      <c r="I1455" s="11" t="s">
        <v>31</v>
      </c>
      <c r="J1455" s="11">
        <v>75</v>
      </c>
      <c r="K1455" s="12">
        <v>0.47715719991942812</v>
      </c>
      <c r="L1455" s="13">
        <v>0</v>
      </c>
      <c r="M1455" s="14">
        <f t="shared" si="245"/>
        <v>0</v>
      </c>
      <c r="N1455" s="15">
        <f t="shared" si="246"/>
        <v>2.5</v>
      </c>
      <c r="O1455" s="14">
        <f t="shared" si="247"/>
        <v>1</v>
      </c>
      <c r="P1455" s="15" t="s">
        <v>25</v>
      </c>
      <c r="Q1455" s="14" t="str">
        <f t="shared" si="248"/>
        <v>No</v>
      </c>
      <c r="R1455" s="15">
        <f t="shared" si="250"/>
        <v>0</v>
      </c>
      <c r="S1455" s="14">
        <f t="shared" si="251"/>
        <v>1</v>
      </c>
      <c r="T1455" s="15">
        <f t="shared" si="252"/>
        <v>2653</v>
      </c>
      <c r="W1455">
        <v>1453</v>
      </c>
      <c r="X1455" s="4">
        <f t="shared" si="253"/>
        <v>13.777762006798667</v>
      </c>
      <c r="Y1455" s="7">
        <f t="shared" si="249"/>
        <v>3.1755300232618247</v>
      </c>
      <c r="Z1455" s="4">
        <f t="shared" si="254"/>
        <v>6815.4641068654973</v>
      </c>
      <c r="AA1455" s="4">
        <f t="shared" si="255"/>
        <v>2718.2733726506822</v>
      </c>
    </row>
    <row r="1456" spans="1:27" x14ac:dyDescent="0.2">
      <c r="A1456" s="11"/>
      <c r="B1456" s="11" t="s">
        <v>32</v>
      </c>
      <c r="C1456" s="11" t="s">
        <v>42</v>
      </c>
      <c r="D1456" s="11">
        <v>1900</v>
      </c>
      <c r="E1456" s="11" t="s">
        <v>34</v>
      </c>
      <c r="F1456" s="11">
        <v>350</v>
      </c>
      <c r="G1456" s="11" t="s">
        <v>24</v>
      </c>
      <c r="H1456" s="11" t="s">
        <v>24</v>
      </c>
      <c r="I1456" s="11" t="s">
        <v>31</v>
      </c>
      <c r="J1456" s="11">
        <v>75</v>
      </c>
      <c r="K1456" s="12">
        <v>2.7234850300662704E-2</v>
      </c>
      <c r="L1456" s="13">
        <v>0</v>
      </c>
      <c r="M1456" s="14">
        <f t="shared" si="245"/>
        <v>0</v>
      </c>
      <c r="N1456" s="15">
        <f t="shared" si="246"/>
        <v>1</v>
      </c>
      <c r="O1456" s="14">
        <f t="shared" si="247"/>
        <v>1</v>
      </c>
      <c r="P1456" s="15" t="s">
        <v>25</v>
      </c>
      <c r="Q1456" s="14" t="str">
        <f t="shared" si="248"/>
        <v>No</v>
      </c>
      <c r="R1456" s="15">
        <f t="shared" si="250"/>
        <v>0</v>
      </c>
      <c r="S1456" s="14">
        <f t="shared" si="251"/>
        <v>1</v>
      </c>
      <c r="T1456" s="15">
        <f t="shared" si="252"/>
        <v>2653</v>
      </c>
      <c r="W1456">
        <v>1454</v>
      </c>
      <c r="X1456" s="4">
        <f t="shared" si="253"/>
        <v>41.309791439110988</v>
      </c>
      <c r="Y1456" s="7">
        <f t="shared" si="249"/>
        <v>9.5079765425211455</v>
      </c>
      <c r="Z1456" s="4">
        <f t="shared" si="254"/>
        <v>6856.7738983046083</v>
      </c>
      <c r="AA1456" s="4">
        <f t="shared" si="255"/>
        <v>2727.7813491932034</v>
      </c>
    </row>
    <row r="1457" spans="1:27" x14ac:dyDescent="0.2">
      <c r="A1457" s="11"/>
      <c r="B1457" s="11" t="s">
        <v>32</v>
      </c>
      <c r="C1457" s="11" t="s">
        <v>42</v>
      </c>
      <c r="D1457" s="11">
        <v>1900</v>
      </c>
      <c r="E1457" s="11" t="s">
        <v>39</v>
      </c>
      <c r="F1457" s="11">
        <v>750</v>
      </c>
      <c r="G1457" s="11" t="s">
        <v>24</v>
      </c>
      <c r="H1457" s="11" t="s">
        <v>24</v>
      </c>
      <c r="I1457" s="11" t="s">
        <v>31</v>
      </c>
      <c r="J1457" s="11">
        <v>75</v>
      </c>
      <c r="K1457" s="12">
        <v>0.63635020700437062</v>
      </c>
      <c r="L1457" s="13">
        <v>1.0851674641148326</v>
      </c>
      <c r="M1457" s="14">
        <f t="shared" si="245"/>
        <v>0.3617224880382775</v>
      </c>
      <c r="N1457" s="15">
        <f t="shared" si="246"/>
        <v>1</v>
      </c>
      <c r="O1457" s="14">
        <f t="shared" si="247"/>
        <v>0.63827751196172255</v>
      </c>
      <c r="P1457" s="15" t="s">
        <v>25</v>
      </c>
      <c r="Q1457" s="14" t="str">
        <f t="shared" si="248"/>
        <v>No</v>
      </c>
      <c r="R1457" s="15">
        <f t="shared" si="250"/>
        <v>568.43304843270539</v>
      </c>
      <c r="S1457" s="14">
        <f t="shared" si="251"/>
        <v>4</v>
      </c>
      <c r="T1457" s="15">
        <f t="shared" si="252"/>
        <v>695</v>
      </c>
      <c r="W1457">
        <v>1455</v>
      </c>
      <c r="X1457" s="4">
        <f t="shared" si="253"/>
        <v>1.5616944528085255</v>
      </c>
      <c r="Y1457" s="7">
        <f t="shared" si="249"/>
        <v>0.35930930930930932</v>
      </c>
      <c r="Z1457" s="4">
        <f t="shared" si="254"/>
        <v>6858.3355927574166</v>
      </c>
      <c r="AA1457" s="4">
        <f t="shared" si="255"/>
        <v>2728.1406585025125</v>
      </c>
    </row>
    <row r="1458" spans="1:27" x14ac:dyDescent="0.2">
      <c r="A1458" s="11"/>
      <c r="B1458" s="11" t="s">
        <v>32</v>
      </c>
      <c r="C1458" s="11" t="s">
        <v>42</v>
      </c>
      <c r="D1458" s="11">
        <v>1900</v>
      </c>
      <c r="E1458" s="11" t="s">
        <v>30</v>
      </c>
      <c r="F1458" s="11">
        <v>100</v>
      </c>
      <c r="G1458" s="11" t="s">
        <v>24</v>
      </c>
      <c r="H1458" s="11" t="s">
        <v>24</v>
      </c>
      <c r="I1458" s="11" t="s">
        <v>33</v>
      </c>
      <c r="J1458" s="11">
        <v>80</v>
      </c>
      <c r="K1458" s="12">
        <v>1.1458392601935109E-2</v>
      </c>
      <c r="L1458" s="13">
        <v>0</v>
      </c>
      <c r="M1458" s="14">
        <f t="shared" si="245"/>
        <v>0</v>
      </c>
      <c r="N1458" s="15">
        <f t="shared" si="246"/>
        <v>2.5</v>
      </c>
      <c r="O1458" s="14">
        <f t="shared" si="247"/>
        <v>1</v>
      </c>
      <c r="P1458" s="15" t="s">
        <v>25</v>
      </c>
      <c r="Q1458" s="14" t="str">
        <f t="shared" si="248"/>
        <v>No</v>
      </c>
      <c r="R1458" s="15">
        <f t="shared" si="250"/>
        <v>0</v>
      </c>
      <c r="S1458" s="14">
        <f t="shared" si="251"/>
        <v>1</v>
      </c>
      <c r="T1458" s="15">
        <f t="shared" si="252"/>
        <v>2653</v>
      </c>
      <c r="W1458">
        <v>1456</v>
      </c>
      <c r="X1458" s="4">
        <f t="shared" si="253"/>
        <v>9.3329532112458686</v>
      </c>
      <c r="Y1458" s="7">
        <f t="shared" si="249"/>
        <v>2.1444818647784305</v>
      </c>
      <c r="Z1458" s="4">
        <f t="shared" si="254"/>
        <v>6867.6685459686623</v>
      </c>
      <c r="AA1458" s="4">
        <f t="shared" si="255"/>
        <v>2730.2851403672908</v>
      </c>
    </row>
    <row r="1459" spans="1:27" x14ac:dyDescent="0.2">
      <c r="A1459" s="11"/>
      <c r="B1459" s="11" t="s">
        <v>32</v>
      </c>
      <c r="C1459" s="11" t="s">
        <v>42</v>
      </c>
      <c r="D1459" s="11">
        <v>1900</v>
      </c>
      <c r="E1459" s="11" t="s">
        <v>30</v>
      </c>
      <c r="F1459" s="11">
        <v>100</v>
      </c>
      <c r="G1459" s="11" t="s">
        <v>24</v>
      </c>
      <c r="H1459" s="11" t="s">
        <v>24</v>
      </c>
      <c r="I1459" s="11" t="s">
        <v>31</v>
      </c>
      <c r="J1459" s="11">
        <v>80</v>
      </c>
      <c r="K1459" s="12">
        <v>0.26769079111095662</v>
      </c>
      <c r="L1459" s="13">
        <v>0</v>
      </c>
      <c r="M1459" s="14">
        <f t="shared" si="245"/>
        <v>0</v>
      </c>
      <c r="N1459" s="15">
        <f t="shared" si="246"/>
        <v>2.5</v>
      </c>
      <c r="O1459" s="14">
        <f t="shared" si="247"/>
        <v>1</v>
      </c>
      <c r="P1459" s="15" t="s">
        <v>25</v>
      </c>
      <c r="Q1459" s="14" t="str">
        <f t="shared" si="248"/>
        <v>No</v>
      </c>
      <c r="R1459" s="15">
        <f t="shared" si="250"/>
        <v>0</v>
      </c>
      <c r="S1459" s="14">
        <f t="shared" si="251"/>
        <v>1</v>
      </c>
      <c r="T1459" s="15">
        <f t="shared" si="252"/>
        <v>2653</v>
      </c>
      <c r="W1459">
        <v>1457</v>
      </c>
      <c r="X1459" s="4">
        <f t="shared" si="253"/>
        <v>156.22287496625688</v>
      </c>
      <c r="Y1459" s="7">
        <f t="shared" si="249"/>
        <v>35.819046327579905</v>
      </c>
      <c r="Z1459" s="4">
        <f t="shared" si="254"/>
        <v>7023.8914209349196</v>
      </c>
      <c r="AA1459" s="4">
        <f t="shared" si="255"/>
        <v>2766.1041866948708</v>
      </c>
    </row>
    <row r="1460" spans="1:27" x14ac:dyDescent="0.2">
      <c r="A1460" s="11"/>
      <c r="B1460" s="11" t="s">
        <v>32</v>
      </c>
      <c r="C1460" s="11" t="s">
        <v>42</v>
      </c>
      <c r="D1460" s="11">
        <v>1900</v>
      </c>
      <c r="E1460" s="11" t="s">
        <v>30</v>
      </c>
      <c r="F1460" s="11">
        <v>150</v>
      </c>
      <c r="G1460" s="11" t="s">
        <v>24</v>
      </c>
      <c r="H1460" s="11" t="s">
        <v>24</v>
      </c>
      <c r="I1460" s="11" t="s">
        <v>31</v>
      </c>
      <c r="J1460" s="11">
        <v>80</v>
      </c>
      <c r="K1460" s="12">
        <v>7.4208138472609292E-2</v>
      </c>
      <c r="L1460" s="13">
        <v>0</v>
      </c>
      <c r="M1460" s="14">
        <f t="shared" si="245"/>
        <v>0</v>
      </c>
      <c r="N1460" s="15">
        <f t="shared" si="246"/>
        <v>2.5</v>
      </c>
      <c r="O1460" s="14">
        <f t="shared" si="247"/>
        <v>1</v>
      </c>
      <c r="P1460" s="15" t="s">
        <v>25</v>
      </c>
      <c r="Q1460" s="14" t="str">
        <f t="shared" si="248"/>
        <v>No</v>
      </c>
      <c r="R1460" s="15">
        <f t="shared" si="250"/>
        <v>0</v>
      </c>
      <c r="S1460" s="14">
        <f t="shared" si="251"/>
        <v>1</v>
      </c>
      <c r="T1460" s="15">
        <f t="shared" si="252"/>
        <v>2653</v>
      </c>
      <c r="W1460">
        <v>1458</v>
      </c>
      <c r="X1460" s="4">
        <f t="shared" si="253"/>
        <v>3.1578150290741283</v>
      </c>
      <c r="Y1460" s="7">
        <f t="shared" si="249"/>
        <v>0.723444976076555</v>
      </c>
      <c r="Z1460" s="4">
        <f t="shared" si="254"/>
        <v>7027.0492359639939</v>
      </c>
      <c r="AA1460" s="4">
        <f t="shared" si="255"/>
        <v>2766.8276316709475</v>
      </c>
    </row>
    <row r="1461" spans="1:27" x14ac:dyDescent="0.2">
      <c r="A1461" s="11"/>
      <c r="B1461" s="11" t="s">
        <v>32</v>
      </c>
      <c r="C1461" s="11" t="s">
        <v>42</v>
      </c>
      <c r="D1461" s="11">
        <v>1900</v>
      </c>
      <c r="E1461" s="11" t="s">
        <v>30</v>
      </c>
      <c r="F1461" s="11">
        <v>200</v>
      </c>
      <c r="G1461" s="11" t="s">
        <v>24</v>
      </c>
      <c r="H1461" s="11" t="s">
        <v>24</v>
      </c>
      <c r="I1461" s="11" t="s">
        <v>31</v>
      </c>
      <c r="J1461" s="11">
        <v>80</v>
      </c>
      <c r="K1461" s="12">
        <v>1.7449879915116722</v>
      </c>
      <c r="L1461" s="13">
        <v>0</v>
      </c>
      <c r="M1461" s="14">
        <f t="shared" si="245"/>
        <v>0</v>
      </c>
      <c r="N1461" s="15">
        <f t="shared" si="246"/>
        <v>2.5</v>
      </c>
      <c r="O1461" s="14">
        <f t="shared" si="247"/>
        <v>1</v>
      </c>
      <c r="P1461" s="15" t="s">
        <v>25</v>
      </c>
      <c r="Q1461" s="14" t="str">
        <f t="shared" si="248"/>
        <v>No</v>
      </c>
      <c r="R1461" s="15">
        <f t="shared" si="250"/>
        <v>0</v>
      </c>
      <c r="S1461" s="14">
        <f t="shared" si="251"/>
        <v>1</v>
      </c>
      <c r="T1461" s="15">
        <f t="shared" si="252"/>
        <v>2653</v>
      </c>
      <c r="W1461">
        <v>1459</v>
      </c>
      <c r="X1461" s="4">
        <f t="shared" si="253"/>
        <v>10.85679799755999</v>
      </c>
      <c r="Y1461" s="7">
        <f t="shared" si="249"/>
        <v>2.4827644680944414</v>
      </c>
      <c r="Z1461" s="4">
        <f t="shared" si="254"/>
        <v>7037.9060339615535</v>
      </c>
      <c r="AA1461" s="4">
        <f t="shared" si="255"/>
        <v>2769.310396139042</v>
      </c>
    </row>
    <row r="1462" spans="1:27" x14ac:dyDescent="0.2">
      <c r="A1462" s="11"/>
      <c r="B1462" s="11" t="s">
        <v>32</v>
      </c>
      <c r="C1462" s="11" t="s">
        <v>42</v>
      </c>
      <c r="D1462" s="11">
        <v>1900</v>
      </c>
      <c r="E1462" s="11" t="s">
        <v>30</v>
      </c>
      <c r="F1462" s="11">
        <v>300</v>
      </c>
      <c r="G1462" s="11" t="s">
        <v>24</v>
      </c>
      <c r="H1462" s="11" t="s">
        <v>24</v>
      </c>
      <c r="I1462" s="11" t="s">
        <v>31</v>
      </c>
      <c r="J1462" s="11">
        <v>80</v>
      </c>
      <c r="K1462" s="12">
        <v>4.2801552703874146E-2</v>
      </c>
      <c r="L1462" s="13">
        <v>0</v>
      </c>
      <c r="M1462" s="14">
        <f t="shared" si="245"/>
        <v>0</v>
      </c>
      <c r="N1462" s="15">
        <f t="shared" si="246"/>
        <v>2.5</v>
      </c>
      <c r="O1462" s="14">
        <f t="shared" si="247"/>
        <v>1</v>
      </c>
      <c r="P1462" s="15" t="s">
        <v>25</v>
      </c>
      <c r="Q1462" s="14" t="str">
        <f t="shared" si="248"/>
        <v>No</v>
      </c>
      <c r="R1462" s="15">
        <f t="shared" si="250"/>
        <v>0</v>
      </c>
      <c r="S1462" s="14">
        <f t="shared" si="251"/>
        <v>1</v>
      </c>
      <c r="T1462" s="15">
        <f t="shared" si="252"/>
        <v>2653</v>
      </c>
      <c r="W1462">
        <v>1460</v>
      </c>
      <c r="X1462" s="4">
        <f t="shared" si="253"/>
        <v>4.7393553981814946</v>
      </c>
      <c r="Y1462" s="7">
        <f t="shared" si="249"/>
        <v>1.0827542853858645</v>
      </c>
      <c r="Z1462" s="4">
        <f t="shared" si="254"/>
        <v>7042.6453893597354</v>
      </c>
      <c r="AA1462" s="4">
        <f t="shared" si="255"/>
        <v>2770.3931504244279</v>
      </c>
    </row>
    <row r="1463" spans="1:27" x14ac:dyDescent="0.2">
      <c r="A1463" s="11"/>
      <c r="B1463" s="11" t="s">
        <v>32</v>
      </c>
      <c r="C1463" s="11" t="s">
        <v>42</v>
      </c>
      <c r="D1463" s="11">
        <v>1900</v>
      </c>
      <c r="E1463" s="11" t="s">
        <v>34</v>
      </c>
      <c r="F1463" s="11">
        <v>350</v>
      </c>
      <c r="G1463" s="11" t="s">
        <v>24</v>
      </c>
      <c r="H1463" s="11" t="s">
        <v>24</v>
      </c>
      <c r="I1463" s="11" t="s">
        <v>31</v>
      </c>
      <c r="J1463" s="11">
        <v>80</v>
      </c>
      <c r="K1463" s="12">
        <v>1.7840598602573421E-3</v>
      </c>
      <c r="L1463" s="13">
        <v>0</v>
      </c>
      <c r="M1463" s="14">
        <f t="shared" si="245"/>
        <v>0</v>
      </c>
      <c r="N1463" s="15">
        <f t="shared" si="246"/>
        <v>1</v>
      </c>
      <c r="O1463" s="14">
        <f t="shared" si="247"/>
        <v>1</v>
      </c>
      <c r="P1463" s="15" t="s">
        <v>25</v>
      </c>
      <c r="Q1463" s="14" t="str">
        <f t="shared" si="248"/>
        <v>No</v>
      </c>
      <c r="R1463" s="15">
        <f t="shared" si="250"/>
        <v>0</v>
      </c>
      <c r="S1463" s="14">
        <f t="shared" si="251"/>
        <v>1</v>
      </c>
      <c r="T1463" s="15">
        <f t="shared" si="252"/>
        <v>2653</v>
      </c>
      <c r="W1463">
        <v>1461</v>
      </c>
      <c r="X1463" s="4">
        <f t="shared" si="253"/>
        <v>4.7692432032986929</v>
      </c>
      <c r="Y1463" s="7">
        <f t="shared" si="249"/>
        <v>1.0851674641148326</v>
      </c>
      <c r="Z1463" s="4">
        <f t="shared" si="254"/>
        <v>7047.4146325630345</v>
      </c>
      <c r="AA1463" s="4">
        <f t="shared" si="255"/>
        <v>2771.4783178885427</v>
      </c>
    </row>
    <row r="1464" spans="1:27" x14ac:dyDescent="0.2">
      <c r="A1464" s="11"/>
      <c r="B1464" s="11" t="s">
        <v>32</v>
      </c>
      <c r="C1464" s="11" t="s">
        <v>42</v>
      </c>
      <c r="D1464" s="11">
        <v>1900</v>
      </c>
      <c r="E1464" s="11" t="s">
        <v>39</v>
      </c>
      <c r="F1464" s="11">
        <v>750</v>
      </c>
      <c r="G1464" s="11" t="s">
        <v>24</v>
      </c>
      <c r="H1464" s="11" t="s">
        <v>24</v>
      </c>
      <c r="I1464" s="11" t="s">
        <v>31</v>
      </c>
      <c r="J1464" s="11">
        <v>80</v>
      </c>
      <c r="K1464" s="12">
        <v>0.3743666465066855</v>
      </c>
      <c r="L1464" s="13">
        <v>0</v>
      </c>
      <c r="M1464" s="14">
        <f t="shared" si="245"/>
        <v>0</v>
      </c>
      <c r="N1464" s="15">
        <f t="shared" si="246"/>
        <v>1</v>
      </c>
      <c r="O1464" s="14">
        <f t="shared" si="247"/>
        <v>1</v>
      </c>
      <c r="P1464" s="15" t="s">
        <v>25</v>
      </c>
      <c r="Q1464" s="14" t="str">
        <f t="shared" si="248"/>
        <v>No</v>
      </c>
      <c r="R1464" s="15">
        <f t="shared" si="250"/>
        <v>0</v>
      </c>
      <c r="S1464" s="14">
        <f t="shared" si="251"/>
        <v>1</v>
      </c>
      <c r="T1464" s="15">
        <f t="shared" si="252"/>
        <v>2653</v>
      </c>
      <c r="W1464">
        <v>1462</v>
      </c>
      <c r="X1464" s="4">
        <f t="shared" si="253"/>
        <v>3.1598479017140644</v>
      </c>
      <c r="Y1464" s="7">
        <f t="shared" si="249"/>
        <v>0.71861861861861864</v>
      </c>
      <c r="Z1464" s="4">
        <f t="shared" si="254"/>
        <v>7050.5744804647484</v>
      </c>
      <c r="AA1464" s="4">
        <f t="shared" si="255"/>
        <v>2772.1969365071614</v>
      </c>
    </row>
    <row r="1465" spans="1:27" x14ac:dyDescent="0.2">
      <c r="A1465" s="11"/>
      <c r="B1465" s="11" t="s">
        <v>32</v>
      </c>
      <c r="C1465" s="11" t="s">
        <v>42</v>
      </c>
      <c r="D1465" s="11">
        <v>1900</v>
      </c>
      <c r="E1465" s="11" t="s">
        <v>30</v>
      </c>
      <c r="F1465" s="11">
        <v>300</v>
      </c>
      <c r="G1465" s="11" t="s">
        <v>24</v>
      </c>
      <c r="H1465" s="11" t="s">
        <v>24</v>
      </c>
      <c r="I1465" s="11" t="s">
        <v>31</v>
      </c>
      <c r="J1465" s="11">
        <v>85</v>
      </c>
      <c r="K1465" s="12">
        <v>0.15267515919965985</v>
      </c>
      <c r="L1465" s="13">
        <v>0</v>
      </c>
      <c r="M1465" s="14">
        <f t="shared" si="245"/>
        <v>0</v>
      </c>
      <c r="N1465" s="15">
        <f t="shared" si="246"/>
        <v>2.5</v>
      </c>
      <c r="O1465" s="14">
        <f t="shared" si="247"/>
        <v>1</v>
      </c>
      <c r="P1465" s="15" t="s">
        <v>25</v>
      </c>
      <c r="Q1465" s="14" t="str">
        <f t="shared" si="248"/>
        <v>No</v>
      </c>
      <c r="R1465" s="15">
        <f t="shared" si="250"/>
        <v>0</v>
      </c>
      <c r="S1465" s="14">
        <f t="shared" si="251"/>
        <v>1</v>
      </c>
      <c r="T1465" s="15">
        <f t="shared" si="252"/>
        <v>2653</v>
      </c>
      <c r="W1465">
        <v>1463</v>
      </c>
      <c r="X1465" s="4">
        <f t="shared" si="253"/>
        <v>7.8420957342051922</v>
      </c>
      <c r="Y1465" s="7">
        <f t="shared" si="249"/>
        <v>1.7827593767401531</v>
      </c>
      <c r="Z1465" s="4">
        <f t="shared" si="254"/>
        <v>7058.4165761989534</v>
      </c>
      <c r="AA1465" s="4">
        <f t="shared" si="255"/>
        <v>2773.9796958839015</v>
      </c>
    </row>
    <row r="1466" spans="1:27" x14ac:dyDescent="0.2">
      <c r="A1466" s="11"/>
      <c r="B1466" s="11" t="s">
        <v>50</v>
      </c>
      <c r="C1466" s="11" t="s">
        <v>42</v>
      </c>
      <c r="D1466" s="11">
        <v>1900</v>
      </c>
      <c r="E1466" s="11" t="s">
        <v>39</v>
      </c>
      <c r="F1466" s="11">
        <v>700</v>
      </c>
      <c r="G1466" s="11" t="s">
        <v>24</v>
      </c>
      <c r="H1466" s="11" t="s">
        <v>24</v>
      </c>
      <c r="I1466" s="11" t="s">
        <v>31</v>
      </c>
      <c r="J1466" s="11">
        <v>85</v>
      </c>
      <c r="K1466" s="12">
        <v>8.925991698994197E-3</v>
      </c>
      <c r="L1466" s="13">
        <v>0</v>
      </c>
      <c r="M1466" s="14">
        <f t="shared" si="245"/>
        <v>0</v>
      </c>
      <c r="N1466" s="15">
        <f t="shared" si="246"/>
        <v>1</v>
      </c>
      <c r="O1466" s="14">
        <f t="shared" si="247"/>
        <v>1</v>
      </c>
      <c r="P1466" s="15" t="s">
        <v>25</v>
      </c>
      <c r="Q1466" s="14" t="str">
        <f t="shared" si="248"/>
        <v>No</v>
      </c>
      <c r="R1466" s="15">
        <f t="shared" si="250"/>
        <v>0</v>
      </c>
      <c r="S1466" s="14">
        <f t="shared" si="251"/>
        <v>1</v>
      </c>
      <c r="T1466" s="15">
        <f t="shared" si="252"/>
        <v>2653</v>
      </c>
      <c r="W1466">
        <v>1464</v>
      </c>
      <c r="X1466" s="4">
        <f t="shared" si="253"/>
        <v>1.5813316817742842</v>
      </c>
      <c r="Y1466" s="7">
        <f t="shared" si="249"/>
        <v>0.35930930930930932</v>
      </c>
      <c r="Z1466" s="4">
        <f t="shared" si="254"/>
        <v>7059.9979078807273</v>
      </c>
      <c r="AA1466" s="4">
        <f t="shared" si="255"/>
        <v>2774.3390051932106</v>
      </c>
    </row>
    <row r="1467" spans="1:27" x14ac:dyDescent="0.2">
      <c r="A1467" s="11"/>
      <c r="B1467" s="11" t="s">
        <v>32</v>
      </c>
      <c r="C1467" s="11" t="s">
        <v>42</v>
      </c>
      <c r="D1467" s="11">
        <v>1900</v>
      </c>
      <c r="E1467" s="11" t="s">
        <v>30</v>
      </c>
      <c r="F1467" s="11">
        <v>250</v>
      </c>
      <c r="G1467" s="11" t="s">
        <v>24</v>
      </c>
      <c r="H1467" s="11" t="s">
        <v>24</v>
      </c>
      <c r="I1467" s="11" t="s">
        <v>31</v>
      </c>
      <c r="J1467" s="11">
        <v>90</v>
      </c>
      <c r="K1467" s="12">
        <v>1.4010533562900505</v>
      </c>
      <c r="L1467" s="13">
        <v>0</v>
      </c>
      <c r="M1467" s="14">
        <f t="shared" si="245"/>
        <v>0</v>
      </c>
      <c r="N1467" s="15">
        <f t="shared" si="246"/>
        <v>2.5</v>
      </c>
      <c r="O1467" s="14">
        <f t="shared" si="247"/>
        <v>1</v>
      </c>
      <c r="P1467" s="15" t="s">
        <v>25</v>
      </c>
      <c r="Q1467" s="14" t="str">
        <f t="shared" si="248"/>
        <v>No</v>
      </c>
      <c r="R1467" s="15">
        <f t="shared" si="250"/>
        <v>0</v>
      </c>
      <c r="S1467" s="14">
        <f t="shared" si="251"/>
        <v>1</v>
      </c>
      <c r="T1467" s="15">
        <f t="shared" si="252"/>
        <v>2653</v>
      </c>
      <c r="W1467">
        <v>1465</v>
      </c>
      <c r="X1467" s="4">
        <f t="shared" si="253"/>
        <v>1.5817182397206586</v>
      </c>
      <c r="Y1467" s="7">
        <f t="shared" si="249"/>
        <v>0.35930930930930932</v>
      </c>
      <c r="Z1467" s="4">
        <f t="shared" si="254"/>
        <v>7061.5796261204478</v>
      </c>
      <c r="AA1467" s="4">
        <f t="shared" si="255"/>
        <v>2774.6983145025197</v>
      </c>
    </row>
    <row r="1468" spans="1:27" x14ac:dyDescent="0.2">
      <c r="A1468" s="11"/>
      <c r="B1468" s="11" t="s">
        <v>50</v>
      </c>
      <c r="C1468" s="11" t="s">
        <v>42</v>
      </c>
      <c r="D1468" s="11">
        <v>1900</v>
      </c>
      <c r="E1468" s="11" t="s">
        <v>39</v>
      </c>
      <c r="F1468" s="11">
        <v>700</v>
      </c>
      <c r="G1468" s="11" t="s">
        <v>24</v>
      </c>
      <c r="H1468" s="11" t="s">
        <v>24</v>
      </c>
      <c r="I1468" s="11" t="s">
        <v>31</v>
      </c>
      <c r="J1468" s="11">
        <v>90</v>
      </c>
      <c r="K1468" s="12">
        <v>7.0908174431540391E-2</v>
      </c>
      <c r="L1468" s="13">
        <v>0</v>
      </c>
      <c r="M1468" s="14">
        <f t="shared" si="245"/>
        <v>0</v>
      </c>
      <c r="N1468" s="15">
        <f t="shared" si="246"/>
        <v>1</v>
      </c>
      <c r="O1468" s="14">
        <f t="shared" si="247"/>
        <v>1</v>
      </c>
      <c r="P1468" s="15" t="s">
        <v>25</v>
      </c>
      <c r="Q1468" s="14" t="str">
        <f t="shared" si="248"/>
        <v>No</v>
      </c>
      <c r="R1468" s="15">
        <f t="shared" si="250"/>
        <v>0</v>
      </c>
      <c r="S1468" s="14">
        <f t="shared" si="251"/>
        <v>1</v>
      </c>
      <c r="T1468" s="15">
        <f t="shared" si="252"/>
        <v>2653</v>
      </c>
      <c r="W1468">
        <v>1466</v>
      </c>
      <c r="X1468" s="4">
        <f t="shared" si="253"/>
        <v>42.768170324082611</v>
      </c>
      <c r="Y1468" s="7">
        <f t="shared" si="249"/>
        <v>9.7152725524194281</v>
      </c>
      <c r="Z1468" s="4">
        <f t="shared" si="254"/>
        <v>7104.3477964445301</v>
      </c>
      <c r="AA1468" s="4">
        <f t="shared" si="255"/>
        <v>2784.4135870549389</v>
      </c>
    </row>
    <row r="1469" spans="1:27" x14ac:dyDescent="0.2">
      <c r="A1469" s="11"/>
      <c r="B1469" s="11" t="s">
        <v>32</v>
      </c>
      <c r="C1469" s="11" t="s">
        <v>42</v>
      </c>
      <c r="D1469" s="11">
        <v>1910</v>
      </c>
      <c r="E1469" s="11" t="s">
        <v>30</v>
      </c>
      <c r="F1469" s="11">
        <v>50</v>
      </c>
      <c r="G1469" s="11" t="s">
        <v>24</v>
      </c>
      <c r="H1469" s="11" t="s">
        <v>24</v>
      </c>
      <c r="I1469" s="11" t="s">
        <v>33</v>
      </c>
      <c r="J1469" s="11">
        <v>10</v>
      </c>
      <c r="K1469" s="12">
        <v>4.8042605393994936E-2</v>
      </c>
      <c r="L1469" s="13">
        <v>0</v>
      </c>
      <c r="M1469" s="14">
        <f t="shared" si="245"/>
        <v>0</v>
      </c>
      <c r="N1469" s="15">
        <f t="shared" si="246"/>
        <v>2.5</v>
      </c>
      <c r="O1469" s="14">
        <f t="shared" si="247"/>
        <v>1</v>
      </c>
      <c r="P1469" s="15" t="s">
        <v>25</v>
      </c>
      <c r="Q1469" s="14" t="str">
        <f t="shared" si="248"/>
        <v>No</v>
      </c>
      <c r="R1469" s="15">
        <f t="shared" si="250"/>
        <v>0</v>
      </c>
      <c r="S1469" s="14">
        <f t="shared" si="251"/>
        <v>1</v>
      </c>
      <c r="T1469" s="15">
        <f t="shared" si="252"/>
        <v>2653</v>
      </c>
      <c r="W1469">
        <v>1467</v>
      </c>
      <c r="X1469" s="4">
        <f t="shared" si="253"/>
        <v>1.5830003758195035</v>
      </c>
      <c r="Y1469" s="7">
        <f t="shared" si="249"/>
        <v>0.35930930930930932</v>
      </c>
      <c r="Z1469" s="4">
        <f t="shared" si="254"/>
        <v>7105.9307968203493</v>
      </c>
      <c r="AA1469" s="4">
        <f t="shared" si="255"/>
        <v>2784.772896364248</v>
      </c>
    </row>
    <row r="1470" spans="1:27" x14ac:dyDescent="0.2">
      <c r="A1470" s="11"/>
      <c r="B1470" s="11" t="s">
        <v>32</v>
      </c>
      <c r="C1470" s="11" t="s">
        <v>42</v>
      </c>
      <c r="D1470" s="11">
        <v>1910</v>
      </c>
      <c r="E1470" s="11" t="s">
        <v>30</v>
      </c>
      <c r="F1470" s="11">
        <v>50</v>
      </c>
      <c r="G1470" s="11" t="s">
        <v>24</v>
      </c>
      <c r="H1470" s="11" t="s">
        <v>24</v>
      </c>
      <c r="I1470" s="11" t="s">
        <v>31</v>
      </c>
      <c r="J1470" s="11">
        <v>10</v>
      </c>
      <c r="K1470" s="12">
        <v>2.2293323358755699</v>
      </c>
      <c r="L1470" s="13">
        <v>1.0851674641148326</v>
      </c>
      <c r="M1470" s="14">
        <f t="shared" si="245"/>
        <v>0.3617224880382775</v>
      </c>
      <c r="N1470" s="15">
        <f t="shared" si="246"/>
        <v>2.5</v>
      </c>
      <c r="O1470" s="14">
        <f t="shared" si="247"/>
        <v>0.85531100478468902</v>
      </c>
      <c r="P1470" s="15" t="s">
        <v>25</v>
      </c>
      <c r="Q1470" s="14" t="str">
        <f t="shared" si="248"/>
        <v>No</v>
      </c>
      <c r="R1470" s="15">
        <f t="shared" si="250"/>
        <v>162.25597333212818</v>
      </c>
      <c r="S1470" s="14">
        <f t="shared" si="251"/>
        <v>2</v>
      </c>
      <c r="T1470" s="15">
        <f t="shared" si="252"/>
        <v>1802</v>
      </c>
      <c r="W1470">
        <v>1468</v>
      </c>
      <c r="X1470" s="4">
        <f t="shared" si="253"/>
        <v>1.5941160041804117</v>
      </c>
      <c r="Y1470" s="7">
        <f t="shared" si="249"/>
        <v>0.3617224880382775</v>
      </c>
      <c r="Z1470" s="4">
        <f t="shared" si="254"/>
        <v>7107.5249128245296</v>
      </c>
      <c r="AA1470" s="4">
        <f t="shared" si="255"/>
        <v>2785.1346188522862</v>
      </c>
    </row>
    <row r="1471" spans="1:27" x14ac:dyDescent="0.2">
      <c r="A1471" s="11"/>
      <c r="B1471" s="11" t="s">
        <v>32</v>
      </c>
      <c r="C1471" s="11" t="s">
        <v>42</v>
      </c>
      <c r="D1471" s="11">
        <v>1910</v>
      </c>
      <c r="E1471" s="11" t="s">
        <v>30</v>
      </c>
      <c r="F1471" s="11">
        <v>100</v>
      </c>
      <c r="G1471" s="11" t="s">
        <v>24</v>
      </c>
      <c r="H1471" s="11" t="s">
        <v>24</v>
      </c>
      <c r="I1471" s="11" t="s">
        <v>33</v>
      </c>
      <c r="J1471" s="11">
        <v>10</v>
      </c>
      <c r="K1471" s="12">
        <v>2.0769868656218627E-3</v>
      </c>
      <c r="L1471" s="13">
        <v>0</v>
      </c>
      <c r="M1471" s="14">
        <f t="shared" si="245"/>
        <v>0</v>
      </c>
      <c r="N1471" s="15">
        <f t="shared" si="246"/>
        <v>2.5</v>
      </c>
      <c r="O1471" s="14">
        <f t="shared" si="247"/>
        <v>1</v>
      </c>
      <c r="P1471" s="15" t="s">
        <v>25</v>
      </c>
      <c r="Q1471" s="14" t="str">
        <f t="shared" si="248"/>
        <v>No</v>
      </c>
      <c r="R1471" s="15">
        <f t="shared" si="250"/>
        <v>0</v>
      </c>
      <c r="S1471" s="14">
        <f t="shared" si="251"/>
        <v>1</v>
      </c>
      <c r="T1471" s="15">
        <f t="shared" si="252"/>
        <v>2653</v>
      </c>
      <c r="W1471">
        <v>1469</v>
      </c>
      <c r="X1471" s="4">
        <f t="shared" si="253"/>
        <v>4.6802930473135609</v>
      </c>
      <c r="Y1471" s="7">
        <f t="shared" si="249"/>
        <v>1.061727579392566</v>
      </c>
      <c r="Z1471" s="4">
        <f t="shared" si="254"/>
        <v>7112.2052058718427</v>
      </c>
      <c r="AA1471" s="4">
        <f t="shared" si="255"/>
        <v>2786.1963464316786</v>
      </c>
    </row>
    <row r="1472" spans="1:27" x14ac:dyDescent="0.2">
      <c r="A1472" s="11"/>
      <c r="B1472" s="11" t="s">
        <v>32</v>
      </c>
      <c r="C1472" s="11" t="s">
        <v>42</v>
      </c>
      <c r="D1472" s="11">
        <v>1910</v>
      </c>
      <c r="E1472" s="11" t="s">
        <v>30</v>
      </c>
      <c r="F1472" s="11">
        <v>100</v>
      </c>
      <c r="G1472" s="11" t="s">
        <v>24</v>
      </c>
      <c r="H1472" s="11" t="s">
        <v>24</v>
      </c>
      <c r="I1472" s="11" t="s">
        <v>31</v>
      </c>
      <c r="J1472" s="11">
        <v>10</v>
      </c>
      <c r="K1472" s="12">
        <v>2.0488905946017617</v>
      </c>
      <c r="L1472" s="13">
        <v>0</v>
      </c>
      <c r="M1472" s="14">
        <f t="shared" si="245"/>
        <v>0</v>
      </c>
      <c r="N1472" s="15">
        <f t="shared" si="246"/>
        <v>2.5</v>
      </c>
      <c r="O1472" s="14">
        <f t="shared" si="247"/>
        <v>1</v>
      </c>
      <c r="P1472" s="15" t="s">
        <v>25</v>
      </c>
      <c r="Q1472" s="14" t="str">
        <f t="shared" si="248"/>
        <v>No</v>
      </c>
      <c r="R1472" s="15">
        <f t="shared" si="250"/>
        <v>0</v>
      </c>
      <c r="S1472" s="14">
        <f t="shared" si="251"/>
        <v>1</v>
      </c>
      <c r="T1472" s="15">
        <f t="shared" si="252"/>
        <v>2653</v>
      </c>
      <c r="W1472">
        <v>1470</v>
      </c>
      <c r="X1472" s="4">
        <f t="shared" si="253"/>
        <v>46.47830961723308</v>
      </c>
      <c r="Y1472" s="7">
        <f t="shared" si="249"/>
        <v>10.525237531198146</v>
      </c>
      <c r="Z1472" s="4">
        <f t="shared" si="254"/>
        <v>7158.6835154890759</v>
      </c>
      <c r="AA1472" s="4">
        <f t="shared" si="255"/>
        <v>2796.7215839628766</v>
      </c>
    </row>
    <row r="1473" spans="1:27" x14ac:dyDescent="0.2">
      <c r="A1473" s="11"/>
      <c r="B1473" s="11" t="s">
        <v>2</v>
      </c>
      <c r="C1473" s="11" t="s">
        <v>42</v>
      </c>
      <c r="D1473" s="11">
        <v>1910</v>
      </c>
      <c r="E1473" s="11" t="s">
        <v>30</v>
      </c>
      <c r="F1473" s="11">
        <v>100</v>
      </c>
      <c r="G1473" s="11" t="s">
        <v>24</v>
      </c>
      <c r="H1473" s="11" t="s">
        <v>24</v>
      </c>
      <c r="I1473" s="11" t="s">
        <v>31</v>
      </c>
      <c r="J1473" s="11">
        <v>10</v>
      </c>
      <c r="K1473" s="12">
        <v>1.29387720240594E-2</v>
      </c>
      <c r="L1473" s="13">
        <v>0</v>
      </c>
      <c r="M1473" s="14">
        <f t="shared" si="245"/>
        <v>0</v>
      </c>
      <c r="N1473" s="15">
        <f t="shared" si="246"/>
        <v>2.5</v>
      </c>
      <c r="O1473" s="14">
        <f t="shared" si="247"/>
        <v>1</v>
      </c>
      <c r="P1473" s="15" t="s">
        <v>25</v>
      </c>
      <c r="Q1473" s="14" t="str">
        <f t="shared" si="248"/>
        <v>No</v>
      </c>
      <c r="R1473" s="15">
        <f t="shared" si="250"/>
        <v>0</v>
      </c>
      <c r="S1473" s="14">
        <f t="shared" si="251"/>
        <v>1</v>
      </c>
      <c r="T1473" s="15">
        <f t="shared" si="252"/>
        <v>2653</v>
      </c>
      <c r="W1473">
        <v>1471</v>
      </c>
      <c r="X1473" s="4">
        <f t="shared" si="253"/>
        <v>7.876339135561941</v>
      </c>
      <c r="Y1473" s="7">
        <f t="shared" si="249"/>
        <v>1.7827593767401531</v>
      </c>
      <c r="Z1473" s="4">
        <f t="shared" si="254"/>
        <v>7166.5598546246383</v>
      </c>
      <c r="AA1473" s="4">
        <f t="shared" si="255"/>
        <v>2798.5043433396168</v>
      </c>
    </row>
    <row r="1474" spans="1:27" x14ac:dyDescent="0.2">
      <c r="A1474" s="11"/>
      <c r="B1474" s="11" t="s">
        <v>32</v>
      </c>
      <c r="C1474" s="11" t="s">
        <v>42</v>
      </c>
      <c r="D1474" s="11">
        <v>1910</v>
      </c>
      <c r="E1474" s="11" t="s">
        <v>30</v>
      </c>
      <c r="F1474" s="11">
        <v>150</v>
      </c>
      <c r="G1474" s="11" t="s">
        <v>24</v>
      </c>
      <c r="H1474" s="11" t="s">
        <v>24</v>
      </c>
      <c r="I1474" s="11" t="s">
        <v>33</v>
      </c>
      <c r="J1474" s="11">
        <v>10</v>
      </c>
      <c r="K1474" s="12">
        <v>9.3849854548756187E-4</v>
      </c>
      <c r="L1474" s="13">
        <v>0</v>
      </c>
      <c r="M1474" s="14">
        <f t="shared" si="245"/>
        <v>0</v>
      </c>
      <c r="N1474" s="15">
        <f t="shared" si="246"/>
        <v>2.5</v>
      </c>
      <c r="O1474" s="14">
        <f t="shared" si="247"/>
        <v>1</v>
      </c>
      <c r="P1474" s="15" t="s">
        <v>25</v>
      </c>
      <c r="Q1474" s="14" t="str">
        <f t="shared" si="248"/>
        <v>No</v>
      </c>
      <c r="R1474" s="15">
        <f t="shared" si="250"/>
        <v>0</v>
      </c>
      <c r="S1474" s="14">
        <f t="shared" si="251"/>
        <v>1</v>
      </c>
      <c r="T1474" s="15">
        <f t="shared" si="252"/>
        <v>2653</v>
      </c>
      <c r="W1474">
        <v>1472</v>
      </c>
      <c r="X1474" s="4">
        <f t="shared" si="253"/>
        <v>1.5886606972816546</v>
      </c>
      <c r="Y1474" s="7">
        <f t="shared" si="249"/>
        <v>0.35930930930930932</v>
      </c>
      <c r="Z1474" s="4">
        <f t="shared" si="254"/>
        <v>7168.1485153219201</v>
      </c>
      <c r="AA1474" s="4">
        <f t="shared" si="255"/>
        <v>2798.8636526489258</v>
      </c>
    </row>
    <row r="1475" spans="1:27" x14ac:dyDescent="0.2">
      <c r="A1475" s="11"/>
      <c r="B1475" s="11" t="s">
        <v>32</v>
      </c>
      <c r="C1475" s="11" t="s">
        <v>42</v>
      </c>
      <c r="D1475" s="11">
        <v>1910</v>
      </c>
      <c r="E1475" s="11" t="s">
        <v>30</v>
      </c>
      <c r="F1475" s="11">
        <v>150</v>
      </c>
      <c r="G1475" s="11" t="s">
        <v>24</v>
      </c>
      <c r="H1475" s="11" t="s">
        <v>24</v>
      </c>
      <c r="I1475" s="11" t="s">
        <v>31</v>
      </c>
      <c r="J1475" s="11">
        <v>10</v>
      </c>
      <c r="K1475" s="12">
        <v>2.1721471145771472</v>
      </c>
      <c r="L1475" s="13">
        <v>0</v>
      </c>
      <c r="M1475" s="14">
        <f t="shared" ref="M1475:M1538" si="256">L1475/3</f>
        <v>0</v>
      </c>
      <c r="N1475" s="15">
        <f t="shared" ref="N1475:N1538" si="257">IF(F1475&lt;=320,2.5,1)</f>
        <v>2.5</v>
      </c>
      <c r="O1475" s="14">
        <f t="shared" ref="O1475:O1538" si="258">1-(M1475/N1475)</f>
        <v>1</v>
      </c>
      <c r="P1475" s="15" t="s">
        <v>25</v>
      </c>
      <c r="Q1475" s="14" t="str">
        <f t="shared" ref="Q1475:Q1538" si="259">IF(AND(O1475&lt;0.5,O1475&gt;-0.5),"Yes","No")</f>
        <v>No</v>
      </c>
      <c r="R1475" s="15">
        <f t="shared" si="250"/>
        <v>0</v>
      </c>
      <c r="S1475" s="14">
        <f t="shared" si="251"/>
        <v>1</v>
      </c>
      <c r="T1475" s="15">
        <f t="shared" si="252"/>
        <v>2653</v>
      </c>
      <c r="W1475">
        <v>1473</v>
      </c>
      <c r="X1475" s="4">
        <f t="shared" si="253"/>
        <v>1.5892587110826315</v>
      </c>
      <c r="Y1475" s="7">
        <f t="shared" ref="Y1475:Y1538" si="260">SUMIF(T:T,W1475,M:M)</f>
        <v>0.35930930930930932</v>
      </c>
      <c r="Z1475" s="4">
        <f t="shared" si="254"/>
        <v>7169.737774033003</v>
      </c>
      <c r="AA1475" s="4">
        <f t="shared" si="255"/>
        <v>2799.2229619582349</v>
      </c>
    </row>
    <row r="1476" spans="1:27" x14ac:dyDescent="0.2">
      <c r="A1476" s="11"/>
      <c r="B1476" s="11" t="s">
        <v>2</v>
      </c>
      <c r="C1476" s="11" t="s">
        <v>42</v>
      </c>
      <c r="D1476" s="11">
        <v>1910</v>
      </c>
      <c r="E1476" s="11" t="s">
        <v>30</v>
      </c>
      <c r="F1476" s="11">
        <v>150</v>
      </c>
      <c r="G1476" s="11" t="s">
        <v>24</v>
      </c>
      <c r="H1476" s="11" t="s">
        <v>24</v>
      </c>
      <c r="I1476" s="11" t="s">
        <v>31</v>
      </c>
      <c r="J1476" s="11">
        <v>10</v>
      </c>
      <c r="K1476" s="12">
        <v>9.8084934505162872E-3</v>
      </c>
      <c r="L1476" s="13">
        <v>0</v>
      </c>
      <c r="M1476" s="14">
        <f t="shared" si="256"/>
        <v>0</v>
      </c>
      <c r="N1476" s="15">
        <f t="shared" si="257"/>
        <v>2.5</v>
      </c>
      <c r="O1476" s="14">
        <f t="shared" si="258"/>
        <v>1</v>
      </c>
      <c r="P1476" s="15" t="s">
        <v>25</v>
      </c>
      <c r="Q1476" s="14" t="str">
        <f t="shared" si="259"/>
        <v>No</v>
      </c>
      <c r="R1476" s="15">
        <f t="shared" ref="R1476:R1539" si="261">M1476/(K1476/1000)</f>
        <v>0</v>
      </c>
      <c r="S1476" s="14">
        <f t="shared" ref="S1476:S1539" si="262">IF(R1476&lt;=125,1,IF(R1476&lt;250,2,IF(R1476&lt;500,3,IF(R1476&lt;1000,4,5))))</f>
        <v>1</v>
      </c>
      <c r="T1476" s="15">
        <f t="shared" ref="T1476:T1539" si="263">RANK(R1476,$R$3:$R$14561)</f>
        <v>2653</v>
      </c>
      <c r="W1476">
        <v>1474</v>
      </c>
      <c r="X1476" s="4">
        <f t="shared" ref="X1476:X1539" si="264">SUMIF(T:T,W1476,K:K)</f>
        <v>3.0969526608630096</v>
      </c>
      <c r="Y1476" s="7">
        <f t="shared" si="260"/>
        <v>0.70000509135428846</v>
      </c>
      <c r="Z1476" s="4">
        <f t="shared" ref="Z1476:Z1539" si="265">Z1475+X1476</f>
        <v>7172.8347266938663</v>
      </c>
      <c r="AA1476" s="4">
        <f t="shared" si="255"/>
        <v>2799.9229670495893</v>
      </c>
    </row>
    <row r="1477" spans="1:27" x14ac:dyDescent="0.2">
      <c r="A1477" s="11"/>
      <c r="B1477" s="11" t="s">
        <v>32</v>
      </c>
      <c r="C1477" s="11" t="s">
        <v>42</v>
      </c>
      <c r="D1477" s="11">
        <v>1910</v>
      </c>
      <c r="E1477" s="11" t="s">
        <v>30</v>
      </c>
      <c r="F1477" s="11">
        <v>200</v>
      </c>
      <c r="G1477" s="11" t="s">
        <v>24</v>
      </c>
      <c r="H1477" s="11" t="s">
        <v>24</v>
      </c>
      <c r="I1477" s="11" t="s">
        <v>31</v>
      </c>
      <c r="J1477" s="11">
        <v>10</v>
      </c>
      <c r="K1477" s="12">
        <v>3.0934214763509686</v>
      </c>
      <c r="L1477" s="13">
        <v>0</v>
      </c>
      <c r="M1477" s="14">
        <f t="shared" si="256"/>
        <v>0</v>
      </c>
      <c r="N1477" s="15">
        <f t="shared" si="257"/>
        <v>2.5</v>
      </c>
      <c r="O1477" s="14">
        <f t="shared" si="258"/>
        <v>1</v>
      </c>
      <c r="P1477" s="15" t="s">
        <v>25</v>
      </c>
      <c r="Q1477" s="14" t="str">
        <f t="shared" si="259"/>
        <v>No</v>
      </c>
      <c r="R1477" s="15">
        <f t="shared" si="261"/>
        <v>0</v>
      </c>
      <c r="S1477" s="14">
        <f t="shared" si="262"/>
        <v>1</v>
      </c>
      <c r="T1477" s="15">
        <f t="shared" si="263"/>
        <v>2653</v>
      </c>
      <c r="W1477">
        <v>1475</v>
      </c>
      <c r="X1477" s="4">
        <f t="shared" si="264"/>
        <v>6.3217636682598783</v>
      </c>
      <c r="Y1477" s="7">
        <f t="shared" si="260"/>
        <v>1.4234500674308432</v>
      </c>
      <c r="Z1477" s="4">
        <f t="shared" si="265"/>
        <v>7179.1564903621265</v>
      </c>
      <c r="AA1477" s="4">
        <f t="shared" ref="AA1477:AA1540" si="266">Y1477+AA1476</f>
        <v>2801.3464171170199</v>
      </c>
    </row>
    <row r="1478" spans="1:27" x14ac:dyDescent="0.2">
      <c r="A1478" s="11"/>
      <c r="B1478" s="11" t="s">
        <v>2</v>
      </c>
      <c r="C1478" s="11" t="s">
        <v>42</v>
      </c>
      <c r="D1478" s="11">
        <v>1910</v>
      </c>
      <c r="E1478" s="11" t="s">
        <v>30</v>
      </c>
      <c r="F1478" s="11">
        <v>200</v>
      </c>
      <c r="G1478" s="11" t="s">
        <v>24</v>
      </c>
      <c r="H1478" s="11" t="s">
        <v>24</v>
      </c>
      <c r="I1478" s="11" t="s">
        <v>31</v>
      </c>
      <c r="J1478" s="11">
        <v>10</v>
      </c>
      <c r="K1478" s="12">
        <v>1.3294800568862159E-2</v>
      </c>
      <c r="L1478" s="13">
        <v>0</v>
      </c>
      <c r="M1478" s="14">
        <f t="shared" si="256"/>
        <v>0</v>
      </c>
      <c r="N1478" s="15">
        <f t="shared" si="257"/>
        <v>2.5</v>
      </c>
      <c r="O1478" s="14">
        <f t="shared" si="258"/>
        <v>1</v>
      </c>
      <c r="P1478" s="15" t="s">
        <v>25</v>
      </c>
      <c r="Q1478" s="14" t="str">
        <f t="shared" si="259"/>
        <v>No</v>
      </c>
      <c r="R1478" s="15">
        <f t="shared" si="261"/>
        <v>0</v>
      </c>
      <c r="S1478" s="14">
        <f t="shared" si="262"/>
        <v>1</v>
      </c>
      <c r="T1478" s="15">
        <f t="shared" si="263"/>
        <v>2653</v>
      </c>
      <c r="W1478">
        <v>1476</v>
      </c>
      <c r="X1478" s="4">
        <f t="shared" si="264"/>
        <v>1.5965449432838983</v>
      </c>
      <c r="Y1478" s="7">
        <f t="shared" si="260"/>
        <v>0.35930930930930932</v>
      </c>
      <c r="Z1478" s="4">
        <f t="shared" si="265"/>
        <v>7180.7530353054108</v>
      </c>
      <c r="AA1478" s="4">
        <f t="shared" si="266"/>
        <v>2801.705726426329</v>
      </c>
    </row>
    <row r="1479" spans="1:27" x14ac:dyDescent="0.2">
      <c r="A1479" s="11"/>
      <c r="B1479" s="11" t="s">
        <v>32</v>
      </c>
      <c r="C1479" s="11" t="s">
        <v>42</v>
      </c>
      <c r="D1479" s="11">
        <v>1910</v>
      </c>
      <c r="E1479" s="11" t="s">
        <v>30</v>
      </c>
      <c r="F1479" s="11">
        <v>250</v>
      </c>
      <c r="G1479" s="11" t="s">
        <v>24</v>
      </c>
      <c r="H1479" s="11" t="s">
        <v>24</v>
      </c>
      <c r="I1479" s="11" t="s">
        <v>31</v>
      </c>
      <c r="J1479" s="11">
        <v>10</v>
      </c>
      <c r="K1479" s="12">
        <v>0.47334077503440319</v>
      </c>
      <c r="L1479" s="13">
        <v>0</v>
      </c>
      <c r="M1479" s="14">
        <f t="shared" si="256"/>
        <v>0</v>
      </c>
      <c r="N1479" s="15">
        <f t="shared" si="257"/>
        <v>2.5</v>
      </c>
      <c r="O1479" s="14">
        <f t="shared" si="258"/>
        <v>1</v>
      </c>
      <c r="P1479" s="15" t="s">
        <v>25</v>
      </c>
      <c r="Q1479" s="14" t="str">
        <f t="shared" si="259"/>
        <v>No</v>
      </c>
      <c r="R1479" s="15">
        <f t="shared" si="261"/>
        <v>0</v>
      </c>
      <c r="S1479" s="14">
        <f t="shared" si="262"/>
        <v>1</v>
      </c>
      <c r="T1479" s="15">
        <f t="shared" si="263"/>
        <v>2653</v>
      </c>
      <c r="W1479">
        <v>1477</v>
      </c>
      <c r="X1479" s="4">
        <f t="shared" si="264"/>
        <v>1.5046403166495637</v>
      </c>
      <c r="Y1479" s="7">
        <f t="shared" si="260"/>
        <v>0.3382826033160109</v>
      </c>
      <c r="Z1479" s="4">
        <f t="shared" si="265"/>
        <v>7182.2576756220606</v>
      </c>
      <c r="AA1479" s="4">
        <f t="shared" si="266"/>
        <v>2802.0440090296452</v>
      </c>
    </row>
    <row r="1480" spans="1:27" x14ac:dyDescent="0.2">
      <c r="A1480" s="11"/>
      <c r="B1480" s="11" t="s">
        <v>32</v>
      </c>
      <c r="C1480" s="11" t="s">
        <v>42</v>
      </c>
      <c r="D1480" s="11">
        <v>1910</v>
      </c>
      <c r="E1480" s="11" t="s">
        <v>30</v>
      </c>
      <c r="F1480" s="11">
        <v>300</v>
      </c>
      <c r="G1480" s="11" t="s">
        <v>24</v>
      </c>
      <c r="H1480" s="11" t="s">
        <v>24</v>
      </c>
      <c r="I1480" s="11" t="s">
        <v>31</v>
      </c>
      <c r="J1480" s="11">
        <v>10</v>
      </c>
      <c r="K1480" s="12">
        <v>0.54447985923418629</v>
      </c>
      <c r="L1480" s="13">
        <v>1.0851674641148326</v>
      </c>
      <c r="M1480" s="14">
        <f t="shared" si="256"/>
        <v>0.3617224880382775</v>
      </c>
      <c r="N1480" s="15">
        <f t="shared" si="257"/>
        <v>2.5</v>
      </c>
      <c r="O1480" s="14">
        <f t="shared" si="258"/>
        <v>0.85531100478468902</v>
      </c>
      <c r="P1480" s="15" t="s">
        <v>25</v>
      </c>
      <c r="Q1480" s="14" t="str">
        <f t="shared" si="259"/>
        <v>No</v>
      </c>
      <c r="R1480" s="15">
        <f t="shared" si="261"/>
        <v>664.34502930382416</v>
      </c>
      <c r="S1480" s="14">
        <f t="shared" si="262"/>
        <v>4</v>
      </c>
      <c r="T1480" s="15">
        <f t="shared" si="263"/>
        <v>615</v>
      </c>
      <c r="W1480">
        <v>1478</v>
      </c>
      <c r="X1480" s="4">
        <f t="shared" si="264"/>
        <v>1.5080097574578024</v>
      </c>
      <c r="Y1480" s="7">
        <f t="shared" si="260"/>
        <v>0.3382826033160109</v>
      </c>
      <c r="Z1480" s="4">
        <f t="shared" si="265"/>
        <v>7183.7656853795188</v>
      </c>
      <c r="AA1480" s="4">
        <f t="shared" si="266"/>
        <v>2802.3822916329614</v>
      </c>
    </row>
    <row r="1481" spans="1:27" x14ac:dyDescent="0.2">
      <c r="A1481" s="11"/>
      <c r="B1481" s="11" t="s">
        <v>2</v>
      </c>
      <c r="C1481" s="11" t="s">
        <v>42</v>
      </c>
      <c r="D1481" s="11">
        <v>1910</v>
      </c>
      <c r="E1481" s="11" t="s">
        <v>30</v>
      </c>
      <c r="F1481" s="11">
        <v>300</v>
      </c>
      <c r="G1481" s="11" t="s">
        <v>24</v>
      </c>
      <c r="H1481" s="11" t="s">
        <v>24</v>
      </c>
      <c r="I1481" s="11" t="s">
        <v>31</v>
      </c>
      <c r="J1481" s="11">
        <v>10</v>
      </c>
      <c r="K1481" s="12">
        <v>3.4802580016546111E-2</v>
      </c>
      <c r="L1481" s="13">
        <v>0</v>
      </c>
      <c r="M1481" s="14">
        <f t="shared" si="256"/>
        <v>0</v>
      </c>
      <c r="N1481" s="15">
        <f t="shared" si="257"/>
        <v>2.5</v>
      </c>
      <c r="O1481" s="14">
        <f t="shared" si="258"/>
        <v>1</v>
      </c>
      <c r="P1481" s="15" t="s">
        <v>25</v>
      </c>
      <c r="Q1481" s="14" t="str">
        <f t="shared" si="259"/>
        <v>No</v>
      </c>
      <c r="R1481" s="15">
        <f t="shared" si="261"/>
        <v>0</v>
      </c>
      <c r="S1481" s="14">
        <f t="shared" si="262"/>
        <v>1</v>
      </c>
      <c r="T1481" s="15">
        <f t="shared" si="263"/>
        <v>2653</v>
      </c>
      <c r="W1481">
        <v>1479</v>
      </c>
      <c r="X1481" s="4">
        <f t="shared" si="264"/>
        <v>12.545308031216813</v>
      </c>
      <c r="Y1481" s="7">
        <f t="shared" si="260"/>
        <v>2.8138075352235474</v>
      </c>
      <c r="Z1481" s="4">
        <f t="shared" si="265"/>
        <v>7196.310993410736</v>
      </c>
      <c r="AA1481" s="4">
        <f t="shared" si="266"/>
        <v>2805.1960991681849</v>
      </c>
    </row>
    <row r="1482" spans="1:27" x14ac:dyDescent="0.2">
      <c r="A1482" s="11"/>
      <c r="B1482" s="11" t="s">
        <v>32</v>
      </c>
      <c r="C1482" s="11" t="s">
        <v>42</v>
      </c>
      <c r="D1482" s="11">
        <v>1910</v>
      </c>
      <c r="E1482" s="11" t="s">
        <v>34</v>
      </c>
      <c r="F1482" s="11">
        <v>350</v>
      </c>
      <c r="G1482" s="11" t="s">
        <v>24</v>
      </c>
      <c r="H1482" s="11" t="s">
        <v>24</v>
      </c>
      <c r="I1482" s="11" t="s">
        <v>31</v>
      </c>
      <c r="J1482" s="11">
        <v>10</v>
      </c>
      <c r="K1482" s="12">
        <v>3.2961846733388169</v>
      </c>
      <c r="L1482" s="13">
        <v>1.0851674641148326</v>
      </c>
      <c r="M1482" s="14">
        <f t="shared" si="256"/>
        <v>0.3617224880382775</v>
      </c>
      <c r="N1482" s="15">
        <f t="shared" si="257"/>
        <v>1</v>
      </c>
      <c r="O1482" s="14">
        <f t="shared" si="258"/>
        <v>0.63827751196172255</v>
      </c>
      <c r="P1482" s="15" t="s">
        <v>25</v>
      </c>
      <c r="Q1482" s="14" t="str">
        <f t="shared" si="259"/>
        <v>No</v>
      </c>
      <c r="R1482" s="15">
        <f t="shared" si="261"/>
        <v>109.7397518300686</v>
      </c>
      <c r="S1482" s="14">
        <f t="shared" si="262"/>
        <v>1</v>
      </c>
      <c r="T1482" s="15">
        <f t="shared" si="263"/>
        <v>2084</v>
      </c>
      <c r="W1482">
        <v>1480</v>
      </c>
      <c r="X1482" s="4">
        <f t="shared" si="264"/>
        <v>1.5104627689346519</v>
      </c>
      <c r="Y1482" s="7">
        <f t="shared" si="260"/>
        <v>0.3382826033160109</v>
      </c>
      <c r="Z1482" s="4">
        <f t="shared" si="265"/>
        <v>7197.8214561796703</v>
      </c>
      <c r="AA1482" s="4">
        <f t="shared" si="266"/>
        <v>2805.5343817715011</v>
      </c>
    </row>
    <row r="1483" spans="1:27" x14ac:dyDescent="0.2">
      <c r="A1483" s="11"/>
      <c r="B1483" s="11" t="s">
        <v>2</v>
      </c>
      <c r="C1483" s="11" t="s">
        <v>42</v>
      </c>
      <c r="D1483" s="11">
        <v>1910</v>
      </c>
      <c r="E1483" s="11" t="s">
        <v>34</v>
      </c>
      <c r="F1483" s="11">
        <v>350</v>
      </c>
      <c r="G1483" s="11" t="s">
        <v>24</v>
      </c>
      <c r="H1483" s="11" t="s">
        <v>24</v>
      </c>
      <c r="I1483" s="11" t="s">
        <v>31</v>
      </c>
      <c r="J1483" s="11">
        <v>10</v>
      </c>
      <c r="K1483" s="12">
        <v>0.30117693686279812</v>
      </c>
      <c r="L1483" s="13">
        <v>0</v>
      </c>
      <c r="M1483" s="14">
        <f t="shared" si="256"/>
        <v>0</v>
      </c>
      <c r="N1483" s="15">
        <f t="shared" si="257"/>
        <v>1</v>
      </c>
      <c r="O1483" s="14">
        <f t="shared" si="258"/>
        <v>1</v>
      </c>
      <c r="P1483" s="15" t="s">
        <v>25</v>
      </c>
      <c r="Q1483" s="14" t="str">
        <f t="shared" si="259"/>
        <v>No</v>
      </c>
      <c r="R1483" s="15">
        <f t="shared" si="261"/>
        <v>0</v>
      </c>
      <c r="S1483" s="14">
        <f t="shared" si="262"/>
        <v>1</v>
      </c>
      <c r="T1483" s="15">
        <f t="shared" si="263"/>
        <v>2653</v>
      </c>
      <c r="W1483">
        <v>1481</v>
      </c>
      <c r="X1483" s="4">
        <f t="shared" si="264"/>
        <v>17.415855338029978</v>
      </c>
      <c r="Y1483" s="7">
        <f t="shared" si="260"/>
        <v>3.89897499933838</v>
      </c>
      <c r="Z1483" s="4">
        <f t="shared" si="265"/>
        <v>7215.2373115177006</v>
      </c>
      <c r="AA1483" s="4">
        <f t="shared" si="266"/>
        <v>2809.4333567708395</v>
      </c>
    </row>
    <row r="1484" spans="1:27" x14ac:dyDescent="0.2">
      <c r="A1484" s="11"/>
      <c r="B1484" s="11" t="s">
        <v>32</v>
      </c>
      <c r="C1484" s="11" t="s">
        <v>42</v>
      </c>
      <c r="D1484" s="11">
        <v>1910</v>
      </c>
      <c r="E1484" s="11" t="s">
        <v>34</v>
      </c>
      <c r="F1484" s="11">
        <v>450</v>
      </c>
      <c r="G1484" s="11" t="s">
        <v>24</v>
      </c>
      <c r="H1484" s="11" t="s">
        <v>24</v>
      </c>
      <c r="I1484" s="11" t="s">
        <v>35</v>
      </c>
      <c r="J1484" s="11">
        <v>10</v>
      </c>
      <c r="K1484" s="12">
        <v>6.5081677994223699E-3</v>
      </c>
      <c r="L1484" s="13">
        <v>0</v>
      </c>
      <c r="M1484" s="14">
        <f t="shared" si="256"/>
        <v>0</v>
      </c>
      <c r="N1484" s="15">
        <f t="shared" si="257"/>
        <v>1</v>
      </c>
      <c r="O1484" s="14">
        <f t="shared" si="258"/>
        <v>1</v>
      </c>
      <c r="P1484" s="15" t="s">
        <v>25</v>
      </c>
      <c r="Q1484" s="14" t="str">
        <f t="shared" si="259"/>
        <v>No</v>
      </c>
      <c r="R1484" s="15">
        <f t="shared" si="261"/>
        <v>0</v>
      </c>
      <c r="S1484" s="14">
        <f t="shared" si="262"/>
        <v>1</v>
      </c>
      <c r="T1484" s="15">
        <f t="shared" si="263"/>
        <v>2653</v>
      </c>
      <c r="W1484">
        <v>1482</v>
      </c>
      <c r="X1484" s="4">
        <f t="shared" si="264"/>
        <v>4.6416998516001708</v>
      </c>
      <c r="Y1484" s="7">
        <f t="shared" si="260"/>
        <v>1.0382876946702992</v>
      </c>
      <c r="Z1484" s="4">
        <f t="shared" si="265"/>
        <v>7219.8790113693012</v>
      </c>
      <c r="AA1484" s="4">
        <f t="shared" si="266"/>
        <v>2810.4716444655096</v>
      </c>
    </row>
    <row r="1485" spans="1:27" x14ac:dyDescent="0.2">
      <c r="A1485" s="11"/>
      <c r="B1485" s="11" t="s">
        <v>32</v>
      </c>
      <c r="C1485" s="11" t="s">
        <v>42</v>
      </c>
      <c r="D1485" s="11">
        <v>1910</v>
      </c>
      <c r="E1485" s="11" t="s">
        <v>34</v>
      </c>
      <c r="F1485" s="11">
        <v>450</v>
      </c>
      <c r="G1485" s="11" t="s">
        <v>24</v>
      </c>
      <c r="H1485" s="11" t="s">
        <v>24</v>
      </c>
      <c r="I1485" s="11" t="s">
        <v>31</v>
      </c>
      <c r="J1485" s="11">
        <v>10</v>
      </c>
      <c r="K1485" s="12">
        <v>0.25510746704162124</v>
      </c>
      <c r="L1485" s="13">
        <v>0</v>
      </c>
      <c r="M1485" s="14">
        <f t="shared" si="256"/>
        <v>0</v>
      </c>
      <c r="N1485" s="15">
        <f t="shared" si="257"/>
        <v>1</v>
      </c>
      <c r="O1485" s="14">
        <f t="shared" si="258"/>
        <v>1</v>
      </c>
      <c r="P1485" s="15" t="s">
        <v>25</v>
      </c>
      <c r="Q1485" s="14" t="str">
        <f t="shared" si="259"/>
        <v>No</v>
      </c>
      <c r="R1485" s="15">
        <f t="shared" si="261"/>
        <v>0</v>
      </c>
      <c r="S1485" s="14">
        <f t="shared" si="262"/>
        <v>1</v>
      </c>
      <c r="T1485" s="15">
        <f t="shared" si="263"/>
        <v>2653</v>
      </c>
      <c r="W1485">
        <v>1483</v>
      </c>
      <c r="X1485" s="4">
        <f t="shared" si="264"/>
        <v>3.025502337647779</v>
      </c>
      <c r="Y1485" s="7">
        <f t="shared" si="260"/>
        <v>0.6765652066320218</v>
      </c>
      <c r="Z1485" s="4">
        <f t="shared" si="265"/>
        <v>7222.9045137069488</v>
      </c>
      <c r="AA1485" s="4">
        <f t="shared" si="266"/>
        <v>2811.1482096721415</v>
      </c>
    </row>
    <row r="1486" spans="1:27" x14ac:dyDescent="0.2">
      <c r="A1486" s="11"/>
      <c r="B1486" s="11" t="s">
        <v>2</v>
      </c>
      <c r="C1486" s="11" t="s">
        <v>42</v>
      </c>
      <c r="D1486" s="11">
        <v>1910</v>
      </c>
      <c r="E1486" s="11" t="s">
        <v>34</v>
      </c>
      <c r="F1486" s="11">
        <v>450</v>
      </c>
      <c r="G1486" s="11" t="s">
        <v>24</v>
      </c>
      <c r="H1486" s="11" t="s">
        <v>24</v>
      </c>
      <c r="I1486" s="11" t="s">
        <v>31</v>
      </c>
      <c r="J1486" s="11">
        <v>10</v>
      </c>
      <c r="K1486" s="12">
        <v>6.7432837352272679E-2</v>
      </c>
      <c r="L1486" s="13">
        <v>0</v>
      </c>
      <c r="M1486" s="14">
        <f t="shared" si="256"/>
        <v>0</v>
      </c>
      <c r="N1486" s="15">
        <f t="shared" si="257"/>
        <v>1</v>
      </c>
      <c r="O1486" s="14">
        <f t="shared" si="258"/>
        <v>1</v>
      </c>
      <c r="P1486" s="15" t="s">
        <v>25</v>
      </c>
      <c r="Q1486" s="14" t="str">
        <f t="shared" si="259"/>
        <v>No</v>
      </c>
      <c r="R1486" s="15">
        <f t="shared" si="261"/>
        <v>0</v>
      </c>
      <c r="S1486" s="14">
        <f t="shared" si="262"/>
        <v>1</v>
      </c>
      <c r="T1486" s="15">
        <f t="shared" si="263"/>
        <v>2653</v>
      </c>
      <c r="W1486">
        <v>1484</v>
      </c>
      <c r="X1486" s="4">
        <f t="shared" si="264"/>
        <v>1.6210369799779418</v>
      </c>
      <c r="Y1486" s="7">
        <f t="shared" si="260"/>
        <v>0.3617224880382775</v>
      </c>
      <c r="Z1486" s="4">
        <f t="shared" si="265"/>
        <v>7224.5255506869271</v>
      </c>
      <c r="AA1486" s="4">
        <f t="shared" si="266"/>
        <v>2811.5099321601797</v>
      </c>
    </row>
    <row r="1487" spans="1:27" x14ac:dyDescent="0.2">
      <c r="A1487" s="11"/>
      <c r="B1487" s="11" t="s">
        <v>50</v>
      </c>
      <c r="C1487" s="11" t="s">
        <v>42</v>
      </c>
      <c r="D1487" s="11">
        <v>1910</v>
      </c>
      <c r="E1487" s="11" t="s">
        <v>34</v>
      </c>
      <c r="F1487" s="11">
        <v>450</v>
      </c>
      <c r="G1487" s="11" t="s">
        <v>24</v>
      </c>
      <c r="H1487" s="11" t="s">
        <v>24</v>
      </c>
      <c r="I1487" s="11" t="s">
        <v>31</v>
      </c>
      <c r="J1487" s="11">
        <v>10</v>
      </c>
      <c r="K1487" s="12">
        <v>4.2568039717203526E-3</v>
      </c>
      <c r="L1487" s="13">
        <v>0</v>
      </c>
      <c r="M1487" s="14">
        <f t="shared" si="256"/>
        <v>0</v>
      </c>
      <c r="N1487" s="15">
        <f t="shared" si="257"/>
        <v>1</v>
      </c>
      <c r="O1487" s="14">
        <f t="shared" si="258"/>
        <v>1</v>
      </c>
      <c r="P1487" s="15" t="s">
        <v>25</v>
      </c>
      <c r="Q1487" s="14" t="str">
        <f t="shared" si="259"/>
        <v>No</v>
      </c>
      <c r="R1487" s="15">
        <f t="shared" si="261"/>
        <v>0</v>
      </c>
      <c r="S1487" s="14">
        <f t="shared" si="262"/>
        <v>1</v>
      </c>
      <c r="T1487" s="15">
        <f t="shared" si="263"/>
        <v>2653</v>
      </c>
      <c r="W1487">
        <v>1485</v>
      </c>
      <c r="X1487" s="4">
        <f t="shared" si="264"/>
        <v>7.9710549139796134</v>
      </c>
      <c r="Y1487" s="7">
        <f t="shared" si="260"/>
        <v>1.7779330192822165</v>
      </c>
      <c r="Z1487" s="4">
        <f t="shared" si="265"/>
        <v>7232.4966056009071</v>
      </c>
      <c r="AA1487" s="4">
        <f t="shared" si="266"/>
        <v>2813.2878651794617</v>
      </c>
    </row>
    <row r="1488" spans="1:27" x14ac:dyDescent="0.2">
      <c r="A1488" s="11"/>
      <c r="B1488" s="11" t="s">
        <v>32</v>
      </c>
      <c r="C1488" s="11" t="s">
        <v>42</v>
      </c>
      <c r="D1488" s="11">
        <v>1910</v>
      </c>
      <c r="E1488" s="11" t="s">
        <v>40</v>
      </c>
      <c r="F1488" s="11">
        <v>600</v>
      </c>
      <c r="G1488" s="11" t="s">
        <v>24</v>
      </c>
      <c r="H1488" s="11" t="s">
        <v>24</v>
      </c>
      <c r="I1488" s="11" t="s">
        <v>31</v>
      </c>
      <c r="J1488" s="11">
        <v>10</v>
      </c>
      <c r="K1488" s="12">
        <v>8.9399695878570155E-3</v>
      </c>
      <c r="L1488" s="13">
        <v>0</v>
      </c>
      <c r="M1488" s="14">
        <f t="shared" si="256"/>
        <v>0</v>
      </c>
      <c r="N1488" s="15">
        <f t="shared" si="257"/>
        <v>1</v>
      </c>
      <c r="O1488" s="14">
        <f t="shared" si="258"/>
        <v>1</v>
      </c>
      <c r="P1488" s="15" t="s">
        <v>25</v>
      </c>
      <c r="Q1488" s="14" t="str">
        <f t="shared" si="259"/>
        <v>No</v>
      </c>
      <c r="R1488" s="15">
        <f t="shared" si="261"/>
        <v>0</v>
      </c>
      <c r="S1488" s="14">
        <f t="shared" si="262"/>
        <v>1</v>
      </c>
      <c r="T1488" s="15">
        <f t="shared" si="263"/>
        <v>2653</v>
      </c>
      <c r="W1488">
        <v>1486</v>
      </c>
      <c r="X1488" s="4">
        <f t="shared" si="264"/>
        <v>4.5595485943234468</v>
      </c>
      <c r="Y1488" s="7">
        <f t="shared" si="260"/>
        <v>1.0148478099480327</v>
      </c>
      <c r="Z1488" s="4">
        <f t="shared" si="265"/>
        <v>7237.0561541952302</v>
      </c>
      <c r="AA1488" s="4">
        <f t="shared" si="266"/>
        <v>2814.3027129894099</v>
      </c>
    </row>
    <row r="1489" spans="1:27" x14ac:dyDescent="0.2">
      <c r="A1489" s="11"/>
      <c r="B1489" s="11" t="s">
        <v>32</v>
      </c>
      <c r="C1489" s="11" t="s">
        <v>42</v>
      </c>
      <c r="D1489" s="11">
        <v>1910</v>
      </c>
      <c r="E1489" s="11" t="s">
        <v>39</v>
      </c>
      <c r="F1489" s="11">
        <v>750</v>
      </c>
      <c r="G1489" s="11" t="s">
        <v>24</v>
      </c>
      <c r="H1489" s="11" t="s">
        <v>24</v>
      </c>
      <c r="I1489" s="11" t="s">
        <v>31</v>
      </c>
      <c r="J1489" s="11">
        <v>10</v>
      </c>
      <c r="K1489" s="12">
        <v>0.56829205997862109</v>
      </c>
      <c r="L1489" s="13">
        <v>0</v>
      </c>
      <c r="M1489" s="14">
        <f t="shared" si="256"/>
        <v>0</v>
      </c>
      <c r="N1489" s="15">
        <f t="shared" si="257"/>
        <v>1</v>
      </c>
      <c r="O1489" s="14">
        <f t="shared" si="258"/>
        <v>1</v>
      </c>
      <c r="P1489" s="15" t="s">
        <v>25</v>
      </c>
      <c r="Q1489" s="14" t="str">
        <f t="shared" si="259"/>
        <v>No</v>
      </c>
      <c r="R1489" s="15">
        <f t="shared" si="261"/>
        <v>0</v>
      </c>
      <c r="S1489" s="14">
        <f t="shared" si="262"/>
        <v>1</v>
      </c>
      <c r="T1489" s="15">
        <f t="shared" si="263"/>
        <v>2653</v>
      </c>
      <c r="W1489">
        <v>1487</v>
      </c>
      <c r="X1489" s="4">
        <f t="shared" si="264"/>
        <v>1.5230737896784623</v>
      </c>
      <c r="Y1489" s="7">
        <f t="shared" si="260"/>
        <v>0.3382826033160109</v>
      </c>
      <c r="Z1489" s="4">
        <f t="shared" si="265"/>
        <v>7238.5792279849084</v>
      </c>
      <c r="AA1489" s="4">
        <f t="shared" si="266"/>
        <v>2814.6409955927261</v>
      </c>
    </row>
    <row r="1490" spans="1:27" x14ac:dyDescent="0.2">
      <c r="A1490" s="11"/>
      <c r="B1490" s="11" t="s">
        <v>50</v>
      </c>
      <c r="C1490" s="11" t="s">
        <v>42</v>
      </c>
      <c r="D1490" s="11">
        <v>1910</v>
      </c>
      <c r="E1490" s="11" t="s">
        <v>39</v>
      </c>
      <c r="F1490" s="11">
        <v>750</v>
      </c>
      <c r="G1490" s="11" t="s">
        <v>24</v>
      </c>
      <c r="H1490" s="11" t="s">
        <v>24</v>
      </c>
      <c r="I1490" s="11" t="s">
        <v>31</v>
      </c>
      <c r="J1490" s="11">
        <v>10</v>
      </c>
      <c r="K1490" s="12">
        <v>2.5263519892506424E-3</v>
      </c>
      <c r="L1490" s="13">
        <v>0</v>
      </c>
      <c r="M1490" s="14">
        <f t="shared" si="256"/>
        <v>0</v>
      </c>
      <c r="N1490" s="15">
        <f t="shared" si="257"/>
        <v>1</v>
      </c>
      <c r="O1490" s="14">
        <f t="shared" si="258"/>
        <v>1</v>
      </c>
      <c r="P1490" s="15" t="s">
        <v>25</v>
      </c>
      <c r="Q1490" s="14" t="str">
        <f t="shared" si="259"/>
        <v>No</v>
      </c>
      <c r="R1490" s="15">
        <f t="shared" si="261"/>
        <v>0</v>
      </c>
      <c r="S1490" s="14">
        <f t="shared" si="262"/>
        <v>1</v>
      </c>
      <c r="T1490" s="15">
        <f t="shared" si="263"/>
        <v>2653</v>
      </c>
      <c r="W1490">
        <v>1488</v>
      </c>
      <c r="X1490" s="4">
        <f t="shared" si="264"/>
        <v>1.6209155037081906</v>
      </c>
      <c r="Y1490" s="7">
        <f t="shared" si="260"/>
        <v>0.35930930930930932</v>
      </c>
      <c r="Z1490" s="4">
        <f t="shared" si="265"/>
        <v>7240.200143488617</v>
      </c>
      <c r="AA1490" s="4">
        <f t="shared" si="266"/>
        <v>2815.0003049020352</v>
      </c>
    </row>
    <row r="1491" spans="1:27" x14ac:dyDescent="0.2">
      <c r="A1491" s="11"/>
      <c r="B1491" s="11" t="s">
        <v>32</v>
      </c>
      <c r="C1491" s="11" t="s">
        <v>42</v>
      </c>
      <c r="D1491" s="11">
        <v>1910</v>
      </c>
      <c r="E1491" s="11" t="s">
        <v>30</v>
      </c>
      <c r="F1491" s="11">
        <v>50</v>
      </c>
      <c r="G1491" s="11" t="s">
        <v>24</v>
      </c>
      <c r="H1491" s="11" t="s">
        <v>24</v>
      </c>
      <c r="I1491" s="11" t="s">
        <v>36</v>
      </c>
      <c r="J1491" s="11">
        <v>15</v>
      </c>
      <c r="K1491" s="12">
        <v>0.20002244135416594</v>
      </c>
      <c r="L1491" s="13">
        <v>1.0148478099480327</v>
      </c>
      <c r="M1491" s="14">
        <f t="shared" si="256"/>
        <v>0.3382826033160109</v>
      </c>
      <c r="N1491" s="15">
        <f t="shared" si="257"/>
        <v>2.5</v>
      </c>
      <c r="O1491" s="14">
        <f t="shared" si="258"/>
        <v>0.86468695867359568</v>
      </c>
      <c r="P1491" s="15" t="s">
        <v>25</v>
      </c>
      <c r="Q1491" s="14" t="str">
        <f t="shared" si="259"/>
        <v>No</v>
      </c>
      <c r="R1491" s="15">
        <f t="shared" si="261"/>
        <v>1691.2232498804333</v>
      </c>
      <c r="S1491" s="14">
        <f t="shared" si="262"/>
        <v>5</v>
      </c>
      <c r="T1491" s="15">
        <f t="shared" si="263"/>
        <v>206</v>
      </c>
      <c r="W1491">
        <v>1489</v>
      </c>
      <c r="X1491" s="4">
        <f t="shared" si="264"/>
        <v>1.632238994724184</v>
      </c>
      <c r="Y1491" s="7">
        <f t="shared" si="260"/>
        <v>0.3617224880382775</v>
      </c>
      <c r="Z1491" s="4">
        <f t="shared" si="265"/>
        <v>7241.8323824833415</v>
      </c>
      <c r="AA1491" s="4">
        <f t="shared" si="266"/>
        <v>2815.3620273900733</v>
      </c>
    </row>
    <row r="1492" spans="1:27" x14ac:dyDescent="0.2">
      <c r="A1492" s="11"/>
      <c r="B1492" s="11" t="s">
        <v>32</v>
      </c>
      <c r="C1492" s="11" t="s">
        <v>42</v>
      </c>
      <c r="D1492" s="11">
        <v>1910</v>
      </c>
      <c r="E1492" s="11" t="s">
        <v>30</v>
      </c>
      <c r="F1492" s="11">
        <v>50</v>
      </c>
      <c r="G1492" s="11" t="s">
        <v>24</v>
      </c>
      <c r="H1492" s="11" t="s">
        <v>24</v>
      </c>
      <c r="I1492" s="11" t="s">
        <v>33</v>
      </c>
      <c r="J1492" s="11">
        <v>15</v>
      </c>
      <c r="K1492" s="12">
        <v>1.5046958596185105</v>
      </c>
      <c r="L1492" s="13">
        <v>1.0779279279279279</v>
      </c>
      <c r="M1492" s="14">
        <f t="shared" si="256"/>
        <v>0.35930930930930932</v>
      </c>
      <c r="N1492" s="15">
        <f t="shared" si="257"/>
        <v>2.5</v>
      </c>
      <c r="O1492" s="14">
        <f t="shared" si="258"/>
        <v>0.85627627627627634</v>
      </c>
      <c r="P1492" s="15" t="s">
        <v>25</v>
      </c>
      <c r="Q1492" s="14" t="str">
        <f t="shared" si="259"/>
        <v>No</v>
      </c>
      <c r="R1492" s="15">
        <f t="shared" si="261"/>
        <v>238.79198378362386</v>
      </c>
      <c r="S1492" s="14">
        <f t="shared" si="262"/>
        <v>2</v>
      </c>
      <c r="T1492" s="15">
        <f t="shared" si="263"/>
        <v>1418</v>
      </c>
      <c r="W1492">
        <v>1490</v>
      </c>
      <c r="X1492" s="4">
        <f t="shared" si="264"/>
        <v>4.8784542917693283</v>
      </c>
      <c r="Y1492" s="7">
        <f t="shared" si="260"/>
        <v>1.0803411066568962</v>
      </c>
      <c r="Z1492" s="4">
        <f t="shared" si="265"/>
        <v>7246.7108367751107</v>
      </c>
      <c r="AA1492" s="4">
        <f t="shared" si="266"/>
        <v>2816.4423684967301</v>
      </c>
    </row>
    <row r="1493" spans="1:27" x14ac:dyDescent="0.2">
      <c r="A1493" s="11"/>
      <c r="B1493" s="11" t="s">
        <v>32</v>
      </c>
      <c r="C1493" s="11" t="s">
        <v>42</v>
      </c>
      <c r="D1493" s="11">
        <v>1910</v>
      </c>
      <c r="E1493" s="11" t="s">
        <v>30</v>
      </c>
      <c r="F1493" s="11">
        <v>50</v>
      </c>
      <c r="G1493" s="11" t="s">
        <v>24</v>
      </c>
      <c r="H1493" s="11" t="s">
        <v>24</v>
      </c>
      <c r="I1493" s="11" t="s">
        <v>35</v>
      </c>
      <c r="J1493" s="11">
        <v>15</v>
      </c>
      <c r="K1493" s="12">
        <v>4.4048817001860726E-3</v>
      </c>
      <c r="L1493" s="13">
        <v>0</v>
      </c>
      <c r="M1493" s="14">
        <f t="shared" si="256"/>
        <v>0</v>
      </c>
      <c r="N1493" s="15">
        <f t="shared" si="257"/>
        <v>2.5</v>
      </c>
      <c r="O1493" s="14">
        <f t="shared" si="258"/>
        <v>1</v>
      </c>
      <c r="P1493" s="15" t="s">
        <v>25</v>
      </c>
      <c r="Q1493" s="14" t="str">
        <f t="shared" si="259"/>
        <v>No</v>
      </c>
      <c r="R1493" s="15">
        <f t="shared" si="261"/>
        <v>0</v>
      </c>
      <c r="S1493" s="14">
        <f t="shared" si="262"/>
        <v>1</v>
      </c>
      <c r="T1493" s="15">
        <f t="shared" si="263"/>
        <v>2653</v>
      </c>
      <c r="W1493">
        <v>1491</v>
      </c>
      <c r="X1493" s="4">
        <f t="shared" si="264"/>
        <v>8.0558091267246397</v>
      </c>
      <c r="Y1493" s="7">
        <f t="shared" si="260"/>
        <v>1.7827593767401531</v>
      </c>
      <c r="Z1493" s="4">
        <f t="shared" si="265"/>
        <v>7254.7666459018355</v>
      </c>
      <c r="AA1493" s="4">
        <f t="shared" si="266"/>
        <v>2818.2251278734702</v>
      </c>
    </row>
    <row r="1494" spans="1:27" x14ac:dyDescent="0.2">
      <c r="A1494" s="11"/>
      <c r="B1494" s="11" t="s">
        <v>32</v>
      </c>
      <c r="C1494" s="11" t="s">
        <v>42</v>
      </c>
      <c r="D1494" s="11">
        <v>1910</v>
      </c>
      <c r="E1494" s="11" t="s">
        <v>30</v>
      </c>
      <c r="F1494" s="11">
        <v>50</v>
      </c>
      <c r="G1494" s="11" t="s">
        <v>24</v>
      </c>
      <c r="H1494" s="11" t="s">
        <v>24</v>
      </c>
      <c r="I1494" s="11" t="s">
        <v>31</v>
      </c>
      <c r="J1494" s="11">
        <v>15</v>
      </c>
      <c r="K1494" s="12">
        <v>5.0479819154702827</v>
      </c>
      <c r="L1494" s="13">
        <v>11.808606161601119</v>
      </c>
      <c r="M1494" s="14">
        <f t="shared" si="256"/>
        <v>3.9362020538670399</v>
      </c>
      <c r="N1494" s="15">
        <f t="shared" si="257"/>
        <v>2.5</v>
      </c>
      <c r="O1494" s="14">
        <f t="shared" si="258"/>
        <v>-0.57448082154681601</v>
      </c>
      <c r="P1494" s="15" t="s">
        <v>25</v>
      </c>
      <c r="Q1494" s="14" t="str">
        <f t="shared" si="259"/>
        <v>No</v>
      </c>
      <c r="R1494" s="15">
        <f t="shared" si="261"/>
        <v>779.7575585213508</v>
      </c>
      <c r="S1494" s="14">
        <f t="shared" si="262"/>
        <v>4</v>
      </c>
      <c r="T1494" s="15">
        <f t="shared" si="263"/>
        <v>508</v>
      </c>
      <c r="W1494">
        <v>1492</v>
      </c>
      <c r="X1494" s="4">
        <f t="shared" si="264"/>
        <v>1.5288571147790921</v>
      </c>
      <c r="Y1494" s="7">
        <f t="shared" si="260"/>
        <v>0.3382826033160109</v>
      </c>
      <c r="Z1494" s="4">
        <f t="shared" si="265"/>
        <v>7256.2955030166149</v>
      </c>
      <c r="AA1494" s="4">
        <f t="shared" si="266"/>
        <v>2818.5634104767864</v>
      </c>
    </row>
    <row r="1495" spans="1:27" x14ac:dyDescent="0.2">
      <c r="A1495" s="11"/>
      <c r="B1495" s="11" t="s">
        <v>2</v>
      </c>
      <c r="C1495" s="11" t="s">
        <v>42</v>
      </c>
      <c r="D1495" s="11">
        <v>1910</v>
      </c>
      <c r="E1495" s="11" t="s">
        <v>30</v>
      </c>
      <c r="F1495" s="11">
        <v>50</v>
      </c>
      <c r="G1495" s="11" t="s">
        <v>24</v>
      </c>
      <c r="H1495" s="11" t="s">
        <v>24</v>
      </c>
      <c r="I1495" s="11" t="s">
        <v>31</v>
      </c>
      <c r="J1495" s="11">
        <v>15</v>
      </c>
      <c r="K1495" s="12">
        <v>1.2773222928582945E-3</v>
      </c>
      <c r="L1495" s="13">
        <v>0</v>
      </c>
      <c r="M1495" s="14">
        <f t="shared" si="256"/>
        <v>0</v>
      </c>
      <c r="N1495" s="15">
        <f t="shared" si="257"/>
        <v>2.5</v>
      </c>
      <c r="O1495" s="14">
        <f t="shared" si="258"/>
        <v>1</v>
      </c>
      <c r="P1495" s="15" t="s">
        <v>25</v>
      </c>
      <c r="Q1495" s="14" t="str">
        <f t="shared" si="259"/>
        <v>No</v>
      </c>
      <c r="R1495" s="15">
        <f t="shared" si="261"/>
        <v>0</v>
      </c>
      <c r="S1495" s="14">
        <f t="shared" si="262"/>
        <v>1</v>
      </c>
      <c r="T1495" s="15">
        <f t="shared" si="263"/>
        <v>2653</v>
      </c>
      <c r="W1495">
        <v>1493</v>
      </c>
      <c r="X1495" s="4">
        <f t="shared" si="264"/>
        <v>6.5094590105402101</v>
      </c>
      <c r="Y1495" s="7">
        <f t="shared" si="260"/>
        <v>1.4396504159662051</v>
      </c>
      <c r="Z1495" s="4">
        <f t="shared" si="265"/>
        <v>7262.8049620271549</v>
      </c>
      <c r="AA1495" s="4">
        <f t="shared" si="266"/>
        <v>2820.0030608927527</v>
      </c>
    </row>
    <row r="1496" spans="1:27" x14ac:dyDescent="0.2">
      <c r="A1496" s="11"/>
      <c r="B1496" s="11" t="s">
        <v>32</v>
      </c>
      <c r="C1496" s="11" t="s">
        <v>42</v>
      </c>
      <c r="D1496" s="11">
        <v>1910</v>
      </c>
      <c r="E1496" s="11" t="s">
        <v>30</v>
      </c>
      <c r="F1496" s="11">
        <v>100</v>
      </c>
      <c r="G1496" s="11" t="s">
        <v>24</v>
      </c>
      <c r="H1496" s="11" t="s">
        <v>24</v>
      </c>
      <c r="I1496" s="11" t="s">
        <v>36</v>
      </c>
      <c r="J1496" s="11">
        <v>15</v>
      </c>
      <c r="K1496" s="12">
        <v>0.15204141495172635</v>
      </c>
      <c r="L1496" s="13">
        <v>0</v>
      </c>
      <c r="M1496" s="14">
        <f t="shared" si="256"/>
        <v>0</v>
      </c>
      <c r="N1496" s="15">
        <f t="shared" si="257"/>
        <v>2.5</v>
      </c>
      <c r="O1496" s="14">
        <f t="shared" si="258"/>
        <v>1</v>
      </c>
      <c r="P1496" s="15" t="s">
        <v>25</v>
      </c>
      <c r="Q1496" s="14" t="str">
        <f t="shared" si="259"/>
        <v>No</v>
      </c>
      <c r="R1496" s="15">
        <f t="shared" si="261"/>
        <v>0</v>
      </c>
      <c r="S1496" s="14">
        <f t="shared" si="262"/>
        <v>1</v>
      </c>
      <c r="T1496" s="15">
        <f t="shared" si="263"/>
        <v>2653</v>
      </c>
      <c r="W1496">
        <v>1494</v>
      </c>
      <c r="X1496" s="4">
        <f t="shared" si="264"/>
        <v>4.906324709332579</v>
      </c>
      <c r="Y1496" s="7">
        <f t="shared" si="260"/>
        <v>1.0803411066568962</v>
      </c>
      <c r="Z1496" s="4">
        <f t="shared" si="265"/>
        <v>7267.7112867364876</v>
      </c>
      <c r="AA1496" s="4">
        <f t="shared" si="266"/>
        <v>2821.0834019994095</v>
      </c>
    </row>
    <row r="1497" spans="1:27" x14ac:dyDescent="0.2">
      <c r="A1497" s="11"/>
      <c r="B1497" s="11" t="s">
        <v>32</v>
      </c>
      <c r="C1497" s="11" t="s">
        <v>42</v>
      </c>
      <c r="D1497" s="11">
        <v>1910</v>
      </c>
      <c r="E1497" s="11" t="s">
        <v>30</v>
      </c>
      <c r="F1497" s="11">
        <v>100</v>
      </c>
      <c r="G1497" s="11" t="s">
        <v>24</v>
      </c>
      <c r="H1497" s="11" t="s">
        <v>24</v>
      </c>
      <c r="I1497" s="11" t="s">
        <v>33</v>
      </c>
      <c r="J1497" s="11">
        <v>15</v>
      </c>
      <c r="K1497" s="12">
        <v>1.3952306563307226</v>
      </c>
      <c r="L1497" s="13">
        <v>2.1630953920427602</v>
      </c>
      <c r="M1497" s="14">
        <f t="shared" si="256"/>
        <v>0.72103179734758671</v>
      </c>
      <c r="N1497" s="15">
        <f t="shared" si="257"/>
        <v>2.5</v>
      </c>
      <c r="O1497" s="14">
        <f t="shared" si="258"/>
        <v>0.71158728106096536</v>
      </c>
      <c r="P1497" s="15" t="s">
        <v>25</v>
      </c>
      <c r="Q1497" s="14" t="str">
        <f t="shared" si="259"/>
        <v>No</v>
      </c>
      <c r="R1497" s="15">
        <f t="shared" si="261"/>
        <v>516.78322439087435</v>
      </c>
      <c r="S1497" s="14">
        <f t="shared" si="262"/>
        <v>4</v>
      </c>
      <c r="T1497" s="15">
        <f t="shared" si="263"/>
        <v>753</v>
      </c>
      <c r="W1497">
        <v>1495</v>
      </c>
      <c r="X1497" s="4">
        <f t="shared" si="264"/>
        <v>56.33899606438996</v>
      </c>
      <c r="Y1497" s="7">
        <f t="shared" si="260"/>
        <v>12.403477722988919</v>
      </c>
      <c r="Z1497" s="4">
        <f t="shared" si="265"/>
        <v>7324.0502828008775</v>
      </c>
      <c r="AA1497" s="4">
        <f t="shared" si="266"/>
        <v>2833.4868797223985</v>
      </c>
    </row>
    <row r="1498" spans="1:27" x14ac:dyDescent="0.2">
      <c r="A1498" s="11"/>
      <c r="B1498" s="11" t="s">
        <v>32</v>
      </c>
      <c r="C1498" s="11" t="s">
        <v>42</v>
      </c>
      <c r="D1498" s="11">
        <v>1910</v>
      </c>
      <c r="E1498" s="11" t="s">
        <v>30</v>
      </c>
      <c r="F1498" s="11">
        <v>100</v>
      </c>
      <c r="G1498" s="11" t="s">
        <v>24</v>
      </c>
      <c r="H1498" s="11" t="s">
        <v>24</v>
      </c>
      <c r="I1498" s="11" t="s">
        <v>35</v>
      </c>
      <c r="J1498" s="11">
        <v>15</v>
      </c>
      <c r="K1498" s="12">
        <v>0.15483803271455893</v>
      </c>
      <c r="L1498" s="13">
        <v>1.0851674641148326</v>
      </c>
      <c r="M1498" s="14">
        <f t="shared" si="256"/>
        <v>0.3617224880382775</v>
      </c>
      <c r="N1498" s="15">
        <f t="shared" si="257"/>
        <v>2.5</v>
      </c>
      <c r="O1498" s="14">
        <f t="shared" si="258"/>
        <v>0.85531100478468902</v>
      </c>
      <c r="P1498" s="15" t="s">
        <v>25</v>
      </c>
      <c r="Q1498" s="14" t="str">
        <f t="shared" si="259"/>
        <v>No</v>
      </c>
      <c r="R1498" s="15">
        <f t="shared" si="261"/>
        <v>2336.1346156154432</v>
      </c>
      <c r="S1498" s="14">
        <f t="shared" si="262"/>
        <v>5</v>
      </c>
      <c r="T1498" s="15">
        <f t="shared" si="263"/>
        <v>145</v>
      </c>
      <c r="W1498">
        <v>1496</v>
      </c>
      <c r="X1498" s="4">
        <f t="shared" si="264"/>
        <v>20.707536518509524</v>
      </c>
      <c r="Y1498" s="7">
        <f t="shared" si="260"/>
        <v>4.552100321248135</v>
      </c>
      <c r="Z1498" s="4">
        <f t="shared" si="265"/>
        <v>7344.7578193193867</v>
      </c>
      <c r="AA1498" s="4">
        <f t="shared" si="266"/>
        <v>2838.0389800436465</v>
      </c>
    </row>
    <row r="1499" spans="1:27" x14ac:dyDescent="0.2">
      <c r="A1499" s="11"/>
      <c r="B1499" s="11" t="s">
        <v>32</v>
      </c>
      <c r="C1499" s="11" t="s">
        <v>42</v>
      </c>
      <c r="D1499" s="11">
        <v>1910</v>
      </c>
      <c r="E1499" s="11" t="s">
        <v>30</v>
      </c>
      <c r="F1499" s="11">
        <v>100</v>
      </c>
      <c r="G1499" s="11" t="s">
        <v>24</v>
      </c>
      <c r="H1499" s="11" t="s">
        <v>24</v>
      </c>
      <c r="I1499" s="11" t="s">
        <v>31</v>
      </c>
      <c r="J1499" s="11">
        <v>15</v>
      </c>
      <c r="K1499" s="12">
        <v>3.3825195595334532</v>
      </c>
      <c r="L1499" s="13">
        <v>1.0851674641148326</v>
      </c>
      <c r="M1499" s="14">
        <f t="shared" si="256"/>
        <v>0.3617224880382775</v>
      </c>
      <c r="N1499" s="15">
        <f t="shared" si="257"/>
        <v>2.5</v>
      </c>
      <c r="O1499" s="14">
        <f t="shared" si="258"/>
        <v>0.85531100478468902</v>
      </c>
      <c r="P1499" s="15" t="s">
        <v>25</v>
      </c>
      <c r="Q1499" s="14" t="str">
        <f t="shared" si="259"/>
        <v>No</v>
      </c>
      <c r="R1499" s="15">
        <f t="shared" si="261"/>
        <v>106.93877202240611</v>
      </c>
      <c r="S1499" s="14">
        <f t="shared" si="262"/>
        <v>1</v>
      </c>
      <c r="T1499" s="15">
        <f t="shared" si="263"/>
        <v>2101</v>
      </c>
      <c r="W1499">
        <v>1497</v>
      </c>
      <c r="X1499" s="4">
        <f t="shared" si="264"/>
        <v>17.859825895683969</v>
      </c>
      <c r="Y1499" s="7">
        <f t="shared" si="260"/>
        <v>3.924828062789615</v>
      </c>
      <c r="Z1499" s="4">
        <f t="shared" si="265"/>
        <v>7362.6176452150703</v>
      </c>
      <c r="AA1499" s="4">
        <f t="shared" si="266"/>
        <v>2841.9638081064359</v>
      </c>
    </row>
    <row r="1500" spans="1:27" x14ac:dyDescent="0.2">
      <c r="A1500" s="11"/>
      <c r="B1500" s="11" t="s">
        <v>32</v>
      </c>
      <c r="C1500" s="11" t="s">
        <v>42</v>
      </c>
      <c r="D1500" s="11">
        <v>1910</v>
      </c>
      <c r="E1500" s="11" t="s">
        <v>30</v>
      </c>
      <c r="F1500" s="11">
        <v>150</v>
      </c>
      <c r="G1500" s="11" t="s">
        <v>24</v>
      </c>
      <c r="H1500" s="11" t="s">
        <v>24</v>
      </c>
      <c r="I1500" s="11" t="s">
        <v>36</v>
      </c>
      <c r="J1500" s="11">
        <v>15</v>
      </c>
      <c r="K1500" s="12">
        <v>0.15486079405065237</v>
      </c>
      <c r="L1500" s="13">
        <v>0</v>
      </c>
      <c r="M1500" s="14">
        <f t="shared" si="256"/>
        <v>0</v>
      </c>
      <c r="N1500" s="15">
        <f t="shared" si="257"/>
        <v>2.5</v>
      </c>
      <c r="O1500" s="14">
        <f t="shared" si="258"/>
        <v>1</v>
      </c>
      <c r="P1500" s="15" t="s">
        <v>25</v>
      </c>
      <c r="Q1500" s="14" t="str">
        <f t="shared" si="259"/>
        <v>No</v>
      </c>
      <c r="R1500" s="15">
        <f t="shared" si="261"/>
        <v>0</v>
      </c>
      <c r="S1500" s="14">
        <f t="shared" si="262"/>
        <v>1</v>
      </c>
      <c r="T1500" s="15">
        <f t="shared" si="263"/>
        <v>2653</v>
      </c>
      <c r="W1500">
        <v>1498</v>
      </c>
      <c r="X1500" s="4">
        <f t="shared" si="264"/>
        <v>1.6358991628091739</v>
      </c>
      <c r="Y1500" s="7">
        <f t="shared" si="260"/>
        <v>0.35930930930930932</v>
      </c>
      <c r="Z1500" s="4">
        <f t="shared" si="265"/>
        <v>7364.2535443778797</v>
      </c>
      <c r="AA1500" s="4">
        <f t="shared" si="266"/>
        <v>2842.3231174157449</v>
      </c>
    </row>
    <row r="1501" spans="1:27" x14ac:dyDescent="0.2">
      <c r="A1501" s="11"/>
      <c r="B1501" s="11" t="s">
        <v>32</v>
      </c>
      <c r="C1501" s="11" t="s">
        <v>42</v>
      </c>
      <c r="D1501" s="11">
        <v>1910</v>
      </c>
      <c r="E1501" s="11" t="s">
        <v>30</v>
      </c>
      <c r="F1501" s="11">
        <v>150</v>
      </c>
      <c r="G1501" s="11" t="s">
        <v>24</v>
      </c>
      <c r="H1501" s="11" t="s">
        <v>24</v>
      </c>
      <c r="I1501" s="11" t="s">
        <v>33</v>
      </c>
      <c r="J1501" s="11">
        <v>15</v>
      </c>
      <c r="K1501" s="12">
        <v>0.3560897001264266</v>
      </c>
      <c r="L1501" s="13">
        <v>0</v>
      </c>
      <c r="M1501" s="14">
        <f t="shared" si="256"/>
        <v>0</v>
      </c>
      <c r="N1501" s="15">
        <f t="shared" si="257"/>
        <v>2.5</v>
      </c>
      <c r="O1501" s="14">
        <f t="shared" si="258"/>
        <v>1</v>
      </c>
      <c r="P1501" s="15" t="s">
        <v>25</v>
      </c>
      <c r="Q1501" s="14" t="str">
        <f t="shared" si="259"/>
        <v>No</v>
      </c>
      <c r="R1501" s="15">
        <f t="shared" si="261"/>
        <v>0</v>
      </c>
      <c r="S1501" s="14">
        <f t="shared" si="262"/>
        <v>1</v>
      </c>
      <c r="T1501" s="15">
        <f t="shared" si="263"/>
        <v>2653</v>
      </c>
      <c r="W1501">
        <v>1499</v>
      </c>
      <c r="X1501" s="4">
        <f t="shared" si="264"/>
        <v>1.6482709454594313</v>
      </c>
      <c r="Y1501" s="7">
        <f t="shared" si="260"/>
        <v>0.3617224880382775</v>
      </c>
      <c r="Z1501" s="4">
        <f t="shared" si="265"/>
        <v>7365.9018153233392</v>
      </c>
      <c r="AA1501" s="4">
        <f t="shared" si="266"/>
        <v>2842.6848399037831</v>
      </c>
    </row>
    <row r="1502" spans="1:27" x14ac:dyDescent="0.2">
      <c r="A1502" s="11"/>
      <c r="B1502" s="11" t="s">
        <v>32</v>
      </c>
      <c r="C1502" s="11" t="s">
        <v>42</v>
      </c>
      <c r="D1502" s="11">
        <v>1910</v>
      </c>
      <c r="E1502" s="11" t="s">
        <v>30</v>
      </c>
      <c r="F1502" s="11">
        <v>150</v>
      </c>
      <c r="G1502" s="11" t="s">
        <v>24</v>
      </c>
      <c r="H1502" s="11" t="s">
        <v>24</v>
      </c>
      <c r="I1502" s="11" t="s">
        <v>31</v>
      </c>
      <c r="J1502" s="11">
        <v>15</v>
      </c>
      <c r="K1502" s="12">
        <v>2.4230889443502761</v>
      </c>
      <c r="L1502" s="13">
        <v>3.2482628561575932</v>
      </c>
      <c r="M1502" s="14">
        <f t="shared" si="256"/>
        <v>1.0827542853858645</v>
      </c>
      <c r="N1502" s="15">
        <f t="shared" si="257"/>
        <v>2.5</v>
      </c>
      <c r="O1502" s="14">
        <f t="shared" si="258"/>
        <v>0.56689828584565416</v>
      </c>
      <c r="P1502" s="15" t="s">
        <v>25</v>
      </c>
      <c r="Q1502" s="14" t="str">
        <f t="shared" si="259"/>
        <v>No</v>
      </c>
      <c r="R1502" s="15">
        <f t="shared" si="261"/>
        <v>446.84875803277322</v>
      </c>
      <c r="S1502" s="14">
        <f t="shared" si="262"/>
        <v>3</v>
      </c>
      <c r="T1502" s="15">
        <f t="shared" si="263"/>
        <v>851</v>
      </c>
      <c r="W1502">
        <v>1500</v>
      </c>
      <c r="X1502" s="4">
        <f t="shared" si="264"/>
        <v>1.6375340843885724</v>
      </c>
      <c r="Y1502" s="7">
        <f t="shared" si="260"/>
        <v>0.35930930930930932</v>
      </c>
      <c r="Z1502" s="4">
        <f t="shared" si="265"/>
        <v>7367.539349407728</v>
      </c>
      <c r="AA1502" s="4">
        <f t="shared" si="266"/>
        <v>2843.0441492130922</v>
      </c>
    </row>
    <row r="1503" spans="1:27" x14ac:dyDescent="0.2">
      <c r="A1503" s="11"/>
      <c r="B1503" s="11" t="s">
        <v>32</v>
      </c>
      <c r="C1503" s="11" t="s">
        <v>42</v>
      </c>
      <c r="D1503" s="11">
        <v>1910</v>
      </c>
      <c r="E1503" s="11" t="s">
        <v>30</v>
      </c>
      <c r="F1503" s="11">
        <v>200</v>
      </c>
      <c r="G1503" s="11" t="s">
        <v>24</v>
      </c>
      <c r="H1503" s="11" t="s">
        <v>24</v>
      </c>
      <c r="I1503" s="11" t="s">
        <v>36</v>
      </c>
      <c r="J1503" s="11">
        <v>15</v>
      </c>
      <c r="K1503" s="12">
        <v>2.4075715746278002E-2</v>
      </c>
      <c r="L1503" s="13">
        <v>0</v>
      </c>
      <c r="M1503" s="14">
        <f t="shared" si="256"/>
        <v>0</v>
      </c>
      <c r="N1503" s="15">
        <f t="shared" si="257"/>
        <v>2.5</v>
      </c>
      <c r="O1503" s="14">
        <f t="shared" si="258"/>
        <v>1</v>
      </c>
      <c r="P1503" s="15" t="s">
        <v>25</v>
      </c>
      <c r="Q1503" s="14" t="str">
        <f t="shared" si="259"/>
        <v>No</v>
      </c>
      <c r="R1503" s="15">
        <f t="shared" si="261"/>
        <v>0</v>
      </c>
      <c r="S1503" s="14">
        <f t="shared" si="262"/>
        <v>1</v>
      </c>
      <c r="T1503" s="15">
        <f t="shared" si="263"/>
        <v>2653</v>
      </c>
      <c r="W1503">
        <v>1501</v>
      </c>
      <c r="X1503" s="4">
        <f t="shared" si="264"/>
        <v>1.6525262518639832</v>
      </c>
      <c r="Y1503" s="7">
        <f t="shared" si="260"/>
        <v>0.3617224880382775</v>
      </c>
      <c r="Z1503" s="4">
        <f t="shared" si="265"/>
        <v>7369.1918756595924</v>
      </c>
      <c r="AA1503" s="4">
        <f t="shared" si="266"/>
        <v>2843.4058717011303</v>
      </c>
    </row>
    <row r="1504" spans="1:27" x14ac:dyDescent="0.2">
      <c r="A1504" s="11"/>
      <c r="B1504" s="11" t="s">
        <v>32</v>
      </c>
      <c r="C1504" s="11" t="s">
        <v>42</v>
      </c>
      <c r="D1504" s="11">
        <v>1910</v>
      </c>
      <c r="E1504" s="11" t="s">
        <v>30</v>
      </c>
      <c r="F1504" s="11">
        <v>200</v>
      </c>
      <c r="G1504" s="11" t="s">
        <v>24</v>
      </c>
      <c r="H1504" s="11" t="s">
        <v>24</v>
      </c>
      <c r="I1504" s="11" t="s">
        <v>33</v>
      </c>
      <c r="J1504" s="11">
        <v>15</v>
      </c>
      <c r="K1504" s="12">
        <v>1.8581673844917043E-2</v>
      </c>
      <c r="L1504" s="13">
        <v>0</v>
      </c>
      <c r="M1504" s="14">
        <f t="shared" si="256"/>
        <v>0</v>
      </c>
      <c r="N1504" s="15">
        <f t="shared" si="257"/>
        <v>2.5</v>
      </c>
      <c r="O1504" s="14">
        <f t="shared" si="258"/>
        <v>1</v>
      </c>
      <c r="P1504" s="15" t="s">
        <v>25</v>
      </c>
      <c r="Q1504" s="14" t="str">
        <f t="shared" si="259"/>
        <v>No</v>
      </c>
      <c r="R1504" s="15">
        <f t="shared" si="261"/>
        <v>0</v>
      </c>
      <c r="S1504" s="14">
        <f t="shared" si="262"/>
        <v>1</v>
      </c>
      <c r="T1504" s="15">
        <f t="shared" si="263"/>
        <v>2653</v>
      </c>
      <c r="W1504">
        <v>1502</v>
      </c>
      <c r="X1504" s="4">
        <f t="shared" si="264"/>
        <v>1.5468629826260283</v>
      </c>
      <c r="Y1504" s="7">
        <f t="shared" si="260"/>
        <v>0.3382826033160109</v>
      </c>
      <c r="Z1504" s="4">
        <f t="shared" si="265"/>
        <v>7370.7387386422188</v>
      </c>
      <c r="AA1504" s="4">
        <f t="shared" si="266"/>
        <v>2843.7441543044465</v>
      </c>
    </row>
    <row r="1505" spans="1:27" x14ac:dyDescent="0.2">
      <c r="A1505" s="11"/>
      <c r="B1505" s="11" t="s">
        <v>32</v>
      </c>
      <c r="C1505" s="11" t="s">
        <v>42</v>
      </c>
      <c r="D1505" s="11">
        <v>1910</v>
      </c>
      <c r="E1505" s="11" t="s">
        <v>30</v>
      </c>
      <c r="F1505" s="11">
        <v>200</v>
      </c>
      <c r="G1505" s="11" t="s">
        <v>24</v>
      </c>
      <c r="H1505" s="11" t="s">
        <v>24</v>
      </c>
      <c r="I1505" s="11" t="s">
        <v>35</v>
      </c>
      <c r="J1505" s="11">
        <v>15</v>
      </c>
      <c r="K1505" s="12">
        <v>6.0878655177979109E-3</v>
      </c>
      <c r="L1505" s="13">
        <v>0</v>
      </c>
      <c r="M1505" s="14">
        <f t="shared" si="256"/>
        <v>0</v>
      </c>
      <c r="N1505" s="15">
        <f t="shared" si="257"/>
        <v>2.5</v>
      </c>
      <c r="O1505" s="14">
        <f t="shared" si="258"/>
        <v>1</v>
      </c>
      <c r="P1505" s="15" t="s">
        <v>25</v>
      </c>
      <c r="Q1505" s="14" t="str">
        <f t="shared" si="259"/>
        <v>No</v>
      </c>
      <c r="R1505" s="15">
        <f t="shared" si="261"/>
        <v>0</v>
      </c>
      <c r="S1505" s="14">
        <f t="shared" si="262"/>
        <v>1</v>
      </c>
      <c r="T1505" s="15">
        <f t="shared" si="263"/>
        <v>2653</v>
      </c>
      <c r="W1505">
        <v>1503</v>
      </c>
      <c r="X1505" s="4">
        <f t="shared" si="264"/>
        <v>6.5222193571045173</v>
      </c>
      <c r="Y1505" s="7">
        <f t="shared" si="260"/>
        <v>1.4234500674308432</v>
      </c>
      <c r="Z1505" s="4">
        <f t="shared" si="265"/>
        <v>7377.2609579993232</v>
      </c>
      <c r="AA1505" s="4">
        <f t="shared" si="266"/>
        <v>2845.1676043718771</v>
      </c>
    </row>
    <row r="1506" spans="1:27" x14ac:dyDescent="0.2">
      <c r="A1506" s="11"/>
      <c r="B1506" s="11" t="s">
        <v>32</v>
      </c>
      <c r="C1506" s="11" t="s">
        <v>42</v>
      </c>
      <c r="D1506" s="11">
        <v>1910</v>
      </c>
      <c r="E1506" s="11" t="s">
        <v>30</v>
      </c>
      <c r="F1506" s="11">
        <v>200</v>
      </c>
      <c r="G1506" s="11" t="s">
        <v>24</v>
      </c>
      <c r="H1506" s="11" t="s">
        <v>24</v>
      </c>
      <c r="I1506" s="11" t="s">
        <v>31</v>
      </c>
      <c r="J1506" s="11">
        <v>15</v>
      </c>
      <c r="K1506" s="12">
        <v>1.9243729777579861</v>
      </c>
      <c r="L1506" s="13">
        <v>0</v>
      </c>
      <c r="M1506" s="14">
        <f t="shared" si="256"/>
        <v>0</v>
      </c>
      <c r="N1506" s="15">
        <f t="shared" si="257"/>
        <v>2.5</v>
      </c>
      <c r="O1506" s="14">
        <f t="shared" si="258"/>
        <v>1</v>
      </c>
      <c r="P1506" s="15" t="s">
        <v>25</v>
      </c>
      <c r="Q1506" s="14" t="str">
        <f t="shared" si="259"/>
        <v>No</v>
      </c>
      <c r="R1506" s="15">
        <f t="shared" si="261"/>
        <v>0</v>
      </c>
      <c r="S1506" s="14">
        <f t="shared" si="262"/>
        <v>1</v>
      </c>
      <c r="T1506" s="15">
        <f t="shared" si="263"/>
        <v>2653</v>
      </c>
      <c r="W1506">
        <v>1504</v>
      </c>
      <c r="X1506" s="4">
        <f t="shared" si="264"/>
        <v>11.283073274024323</v>
      </c>
      <c r="Y1506" s="7">
        <f t="shared" si="260"/>
        <v>2.4593245833721746</v>
      </c>
      <c r="Z1506" s="4">
        <f t="shared" si="265"/>
        <v>7388.5440312733472</v>
      </c>
      <c r="AA1506" s="4">
        <f t="shared" si="266"/>
        <v>2847.6269289552492</v>
      </c>
    </row>
    <row r="1507" spans="1:27" x14ac:dyDescent="0.2">
      <c r="A1507" s="11"/>
      <c r="B1507" s="11" t="s">
        <v>50</v>
      </c>
      <c r="C1507" s="11" t="s">
        <v>42</v>
      </c>
      <c r="D1507" s="11">
        <v>1910</v>
      </c>
      <c r="E1507" s="11" t="s">
        <v>30</v>
      </c>
      <c r="F1507" s="11">
        <v>200</v>
      </c>
      <c r="G1507" s="11" t="s">
        <v>24</v>
      </c>
      <c r="H1507" s="11" t="s">
        <v>24</v>
      </c>
      <c r="I1507" s="11" t="s">
        <v>31</v>
      </c>
      <c r="J1507" s="11">
        <v>15</v>
      </c>
      <c r="K1507" s="12">
        <v>1.2190889659915676</v>
      </c>
      <c r="L1507" s="13">
        <v>0</v>
      </c>
      <c r="M1507" s="14">
        <f t="shared" si="256"/>
        <v>0</v>
      </c>
      <c r="N1507" s="15">
        <f t="shared" si="257"/>
        <v>2.5</v>
      </c>
      <c r="O1507" s="14">
        <f t="shared" si="258"/>
        <v>1</v>
      </c>
      <c r="P1507" s="15" t="s">
        <v>25</v>
      </c>
      <c r="Q1507" s="14" t="str">
        <f t="shared" si="259"/>
        <v>No</v>
      </c>
      <c r="R1507" s="15">
        <f t="shared" si="261"/>
        <v>0</v>
      </c>
      <c r="S1507" s="14">
        <f t="shared" si="262"/>
        <v>1</v>
      </c>
      <c r="T1507" s="15">
        <f t="shared" si="263"/>
        <v>2653</v>
      </c>
      <c r="W1507">
        <v>1505</v>
      </c>
      <c r="X1507" s="4">
        <f t="shared" si="264"/>
        <v>1.6491346388728361</v>
      </c>
      <c r="Y1507" s="7">
        <f t="shared" si="260"/>
        <v>0.35930930930930932</v>
      </c>
      <c r="Z1507" s="4">
        <f t="shared" si="265"/>
        <v>7390.1931659122201</v>
      </c>
      <c r="AA1507" s="4">
        <f t="shared" si="266"/>
        <v>2847.9862382645583</v>
      </c>
    </row>
    <row r="1508" spans="1:27" x14ac:dyDescent="0.2">
      <c r="A1508" s="11"/>
      <c r="B1508" s="11" t="s">
        <v>32</v>
      </c>
      <c r="C1508" s="11" t="s">
        <v>42</v>
      </c>
      <c r="D1508" s="11">
        <v>1910</v>
      </c>
      <c r="E1508" s="11" t="s">
        <v>30</v>
      </c>
      <c r="F1508" s="11">
        <v>250</v>
      </c>
      <c r="G1508" s="11" t="s">
        <v>24</v>
      </c>
      <c r="H1508" s="11" t="s">
        <v>24</v>
      </c>
      <c r="I1508" s="11" t="s">
        <v>33</v>
      </c>
      <c r="J1508" s="11">
        <v>15</v>
      </c>
      <c r="K1508" s="12">
        <v>0.22704132162707497</v>
      </c>
      <c r="L1508" s="13">
        <v>0</v>
      </c>
      <c r="M1508" s="14">
        <f t="shared" si="256"/>
        <v>0</v>
      </c>
      <c r="N1508" s="15">
        <f t="shared" si="257"/>
        <v>2.5</v>
      </c>
      <c r="O1508" s="14">
        <f t="shared" si="258"/>
        <v>1</v>
      </c>
      <c r="P1508" s="15" t="s">
        <v>25</v>
      </c>
      <c r="Q1508" s="14" t="str">
        <f t="shared" si="259"/>
        <v>No</v>
      </c>
      <c r="R1508" s="15">
        <f t="shared" si="261"/>
        <v>0</v>
      </c>
      <c r="S1508" s="14">
        <f t="shared" si="262"/>
        <v>1</v>
      </c>
      <c r="T1508" s="15">
        <f t="shared" si="263"/>
        <v>2653</v>
      </c>
      <c r="W1508">
        <v>1506</v>
      </c>
      <c r="X1508" s="4">
        <f t="shared" si="264"/>
        <v>1.6612107378387699</v>
      </c>
      <c r="Y1508" s="7">
        <f t="shared" si="260"/>
        <v>0.3617224880382775</v>
      </c>
      <c r="Z1508" s="4">
        <f t="shared" si="265"/>
        <v>7391.8543766500588</v>
      </c>
      <c r="AA1508" s="4">
        <f t="shared" si="266"/>
        <v>2848.3479607525965</v>
      </c>
    </row>
    <row r="1509" spans="1:27" x14ac:dyDescent="0.2">
      <c r="A1509" s="11"/>
      <c r="B1509" s="11" t="s">
        <v>32</v>
      </c>
      <c r="C1509" s="11" t="s">
        <v>42</v>
      </c>
      <c r="D1509" s="11">
        <v>1910</v>
      </c>
      <c r="E1509" s="11" t="s">
        <v>30</v>
      </c>
      <c r="F1509" s="11">
        <v>250</v>
      </c>
      <c r="G1509" s="11" t="s">
        <v>24</v>
      </c>
      <c r="H1509" s="11" t="s">
        <v>24</v>
      </c>
      <c r="I1509" s="11" t="s">
        <v>35</v>
      </c>
      <c r="J1509" s="11">
        <v>15</v>
      </c>
      <c r="K1509" s="12">
        <v>1.2575453174762539E-3</v>
      </c>
      <c r="L1509" s="13">
        <v>0</v>
      </c>
      <c r="M1509" s="14">
        <f t="shared" si="256"/>
        <v>0</v>
      </c>
      <c r="N1509" s="15">
        <f t="shared" si="257"/>
        <v>2.5</v>
      </c>
      <c r="O1509" s="14">
        <f t="shared" si="258"/>
        <v>1</v>
      </c>
      <c r="P1509" s="15" t="s">
        <v>25</v>
      </c>
      <c r="Q1509" s="14" t="str">
        <f t="shared" si="259"/>
        <v>No</v>
      </c>
      <c r="R1509" s="15">
        <f t="shared" si="261"/>
        <v>0</v>
      </c>
      <c r="S1509" s="14">
        <f t="shared" si="262"/>
        <v>1</v>
      </c>
      <c r="T1509" s="15">
        <f t="shared" si="263"/>
        <v>2653</v>
      </c>
      <c r="W1509">
        <v>1507</v>
      </c>
      <c r="X1509" s="4">
        <f t="shared" si="264"/>
        <v>1.6636023755342721</v>
      </c>
      <c r="Y1509" s="7">
        <f t="shared" si="260"/>
        <v>0.3617224880382775</v>
      </c>
      <c r="Z1509" s="4">
        <f t="shared" si="265"/>
        <v>7393.5179790255934</v>
      </c>
      <c r="AA1509" s="4">
        <f t="shared" si="266"/>
        <v>2848.7096832406346</v>
      </c>
    </row>
    <row r="1510" spans="1:27" x14ac:dyDescent="0.2">
      <c r="A1510" s="11"/>
      <c r="B1510" s="11" t="s">
        <v>32</v>
      </c>
      <c r="C1510" s="11" t="s">
        <v>42</v>
      </c>
      <c r="D1510" s="11">
        <v>1910</v>
      </c>
      <c r="E1510" s="11" t="s">
        <v>30</v>
      </c>
      <c r="F1510" s="11">
        <v>250</v>
      </c>
      <c r="G1510" s="11" t="s">
        <v>24</v>
      </c>
      <c r="H1510" s="11" t="s">
        <v>24</v>
      </c>
      <c r="I1510" s="11" t="s">
        <v>31</v>
      </c>
      <c r="J1510" s="11">
        <v>15</v>
      </c>
      <c r="K1510" s="12">
        <v>1.3540314957423001</v>
      </c>
      <c r="L1510" s="13">
        <v>0</v>
      </c>
      <c r="M1510" s="14">
        <f t="shared" si="256"/>
        <v>0</v>
      </c>
      <c r="N1510" s="15">
        <f t="shared" si="257"/>
        <v>2.5</v>
      </c>
      <c r="O1510" s="14">
        <f t="shared" si="258"/>
        <v>1</v>
      </c>
      <c r="P1510" s="15" t="s">
        <v>25</v>
      </c>
      <c r="Q1510" s="14" t="str">
        <f t="shared" si="259"/>
        <v>No</v>
      </c>
      <c r="R1510" s="15">
        <f t="shared" si="261"/>
        <v>0</v>
      </c>
      <c r="S1510" s="14">
        <f t="shared" si="262"/>
        <v>1</v>
      </c>
      <c r="T1510" s="15">
        <f t="shared" si="263"/>
        <v>2653</v>
      </c>
      <c r="W1510">
        <v>1508</v>
      </c>
      <c r="X1510" s="4">
        <f t="shared" si="264"/>
        <v>3.3299381111787434</v>
      </c>
      <c r="Y1510" s="7">
        <f t="shared" si="260"/>
        <v>0.723444976076555</v>
      </c>
      <c r="Z1510" s="4">
        <f t="shared" si="265"/>
        <v>7396.8479171367717</v>
      </c>
      <c r="AA1510" s="4">
        <f t="shared" si="266"/>
        <v>2849.4331282167113</v>
      </c>
    </row>
    <row r="1511" spans="1:27" x14ac:dyDescent="0.2">
      <c r="A1511" s="11"/>
      <c r="B1511" s="11" t="s">
        <v>32</v>
      </c>
      <c r="C1511" s="11" t="s">
        <v>42</v>
      </c>
      <c r="D1511" s="11">
        <v>1910</v>
      </c>
      <c r="E1511" s="11" t="s">
        <v>30</v>
      </c>
      <c r="F1511" s="11">
        <v>300</v>
      </c>
      <c r="G1511" s="11" t="s">
        <v>24</v>
      </c>
      <c r="H1511" s="11" t="s">
        <v>24</v>
      </c>
      <c r="I1511" s="11" t="s">
        <v>33</v>
      </c>
      <c r="J1511" s="11">
        <v>15</v>
      </c>
      <c r="K1511" s="12">
        <v>1.7691858237094795</v>
      </c>
      <c r="L1511" s="13">
        <v>0</v>
      </c>
      <c r="M1511" s="14">
        <f t="shared" si="256"/>
        <v>0</v>
      </c>
      <c r="N1511" s="15">
        <f t="shared" si="257"/>
        <v>2.5</v>
      </c>
      <c r="O1511" s="14">
        <f t="shared" si="258"/>
        <v>1</v>
      </c>
      <c r="P1511" s="15" t="s">
        <v>25</v>
      </c>
      <c r="Q1511" s="14" t="str">
        <f t="shared" si="259"/>
        <v>No</v>
      </c>
      <c r="R1511" s="15">
        <f t="shared" si="261"/>
        <v>0</v>
      </c>
      <c r="S1511" s="14">
        <f t="shared" si="262"/>
        <v>1</v>
      </c>
      <c r="T1511" s="15">
        <f t="shared" si="263"/>
        <v>2653</v>
      </c>
      <c r="W1511">
        <v>1509</v>
      </c>
      <c r="X1511" s="4">
        <f t="shared" si="264"/>
        <v>1.6580055344169364</v>
      </c>
      <c r="Y1511" s="7">
        <f t="shared" si="260"/>
        <v>0.35930930930930932</v>
      </c>
      <c r="Z1511" s="4">
        <f t="shared" si="265"/>
        <v>7398.5059226711883</v>
      </c>
      <c r="AA1511" s="4">
        <f t="shared" si="266"/>
        <v>2849.7924375260204</v>
      </c>
    </row>
    <row r="1512" spans="1:27" x14ac:dyDescent="0.2">
      <c r="A1512" s="11"/>
      <c r="B1512" s="11" t="s">
        <v>32</v>
      </c>
      <c r="C1512" s="11" t="s">
        <v>42</v>
      </c>
      <c r="D1512" s="11">
        <v>1910</v>
      </c>
      <c r="E1512" s="11" t="s">
        <v>30</v>
      </c>
      <c r="F1512" s="11">
        <v>300</v>
      </c>
      <c r="G1512" s="11" t="s">
        <v>24</v>
      </c>
      <c r="H1512" s="11" t="s">
        <v>24</v>
      </c>
      <c r="I1512" s="11" t="s">
        <v>31</v>
      </c>
      <c r="J1512" s="11">
        <v>15</v>
      </c>
      <c r="K1512" s="12">
        <v>2.5498529610710405</v>
      </c>
      <c r="L1512" s="13">
        <v>0</v>
      </c>
      <c r="M1512" s="14">
        <f t="shared" si="256"/>
        <v>0</v>
      </c>
      <c r="N1512" s="15">
        <f t="shared" si="257"/>
        <v>2.5</v>
      </c>
      <c r="O1512" s="14">
        <f t="shared" si="258"/>
        <v>1</v>
      </c>
      <c r="P1512" s="15" t="s">
        <v>25</v>
      </c>
      <c r="Q1512" s="14" t="str">
        <f t="shared" si="259"/>
        <v>No</v>
      </c>
      <c r="R1512" s="15">
        <f t="shared" si="261"/>
        <v>0</v>
      </c>
      <c r="S1512" s="14">
        <f t="shared" si="262"/>
        <v>1</v>
      </c>
      <c r="T1512" s="15">
        <f t="shared" si="263"/>
        <v>2653</v>
      </c>
      <c r="W1512">
        <v>1510</v>
      </c>
      <c r="X1512" s="4">
        <f t="shared" si="264"/>
        <v>35.764300817946179</v>
      </c>
      <c r="Y1512" s="7">
        <f t="shared" si="260"/>
        <v>7.7486570505032573</v>
      </c>
      <c r="Z1512" s="4">
        <f t="shared" si="265"/>
        <v>7434.2702234891349</v>
      </c>
      <c r="AA1512" s="4">
        <f t="shared" si="266"/>
        <v>2857.5410945765238</v>
      </c>
    </row>
    <row r="1513" spans="1:27" x14ac:dyDescent="0.2">
      <c r="A1513" s="11"/>
      <c r="B1513" s="11" t="s">
        <v>2</v>
      </c>
      <c r="C1513" s="11" t="s">
        <v>42</v>
      </c>
      <c r="D1513" s="11">
        <v>1910</v>
      </c>
      <c r="E1513" s="11" t="s">
        <v>30</v>
      </c>
      <c r="F1513" s="11">
        <v>300</v>
      </c>
      <c r="G1513" s="11" t="s">
        <v>24</v>
      </c>
      <c r="H1513" s="11" t="s">
        <v>24</v>
      </c>
      <c r="I1513" s="11" t="s">
        <v>31</v>
      </c>
      <c r="J1513" s="11">
        <v>15</v>
      </c>
      <c r="K1513" s="12">
        <v>8.9228268684804421E-2</v>
      </c>
      <c r="L1513" s="13">
        <v>0</v>
      </c>
      <c r="M1513" s="14">
        <f t="shared" si="256"/>
        <v>0</v>
      </c>
      <c r="N1513" s="15">
        <f t="shared" si="257"/>
        <v>2.5</v>
      </c>
      <c r="O1513" s="14">
        <f t="shared" si="258"/>
        <v>1</v>
      </c>
      <c r="P1513" s="15" t="s">
        <v>25</v>
      </c>
      <c r="Q1513" s="14" t="str">
        <f t="shared" si="259"/>
        <v>No</v>
      </c>
      <c r="R1513" s="15">
        <f t="shared" si="261"/>
        <v>0</v>
      </c>
      <c r="S1513" s="14">
        <f t="shared" si="262"/>
        <v>1</v>
      </c>
      <c r="T1513" s="15">
        <f t="shared" si="263"/>
        <v>2653</v>
      </c>
      <c r="W1513">
        <v>1511</v>
      </c>
      <c r="X1513" s="4">
        <f t="shared" si="264"/>
        <v>1.66958533508594</v>
      </c>
      <c r="Y1513" s="7">
        <f t="shared" si="260"/>
        <v>0.3617224880382775</v>
      </c>
      <c r="Z1513" s="4">
        <f t="shared" si="265"/>
        <v>7435.9398088242206</v>
      </c>
      <c r="AA1513" s="4">
        <f t="shared" si="266"/>
        <v>2857.902817064562</v>
      </c>
    </row>
    <row r="1514" spans="1:27" x14ac:dyDescent="0.2">
      <c r="A1514" s="11"/>
      <c r="B1514" s="11" t="s">
        <v>32</v>
      </c>
      <c r="C1514" s="11" t="s">
        <v>42</v>
      </c>
      <c r="D1514" s="11">
        <v>1910</v>
      </c>
      <c r="E1514" s="11" t="s">
        <v>34</v>
      </c>
      <c r="F1514" s="11">
        <v>350</v>
      </c>
      <c r="G1514" s="11" t="s">
        <v>24</v>
      </c>
      <c r="H1514" s="11" t="s">
        <v>24</v>
      </c>
      <c r="I1514" s="11" t="s">
        <v>36</v>
      </c>
      <c r="J1514" s="11">
        <v>15</v>
      </c>
      <c r="K1514" s="12">
        <v>1.7282659603160922E-3</v>
      </c>
      <c r="L1514" s="13">
        <v>0</v>
      </c>
      <c r="M1514" s="14">
        <f t="shared" si="256"/>
        <v>0</v>
      </c>
      <c r="N1514" s="15">
        <f t="shared" si="257"/>
        <v>1</v>
      </c>
      <c r="O1514" s="14">
        <f t="shared" si="258"/>
        <v>1</v>
      </c>
      <c r="P1514" s="15" t="s">
        <v>25</v>
      </c>
      <c r="Q1514" s="14" t="str">
        <f t="shared" si="259"/>
        <v>No</v>
      </c>
      <c r="R1514" s="15">
        <f t="shared" si="261"/>
        <v>0</v>
      </c>
      <c r="S1514" s="14">
        <f t="shared" si="262"/>
        <v>1</v>
      </c>
      <c r="T1514" s="15">
        <f t="shared" si="263"/>
        <v>2653</v>
      </c>
      <c r="W1514">
        <v>1512</v>
      </c>
      <c r="X1514" s="4">
        <f t="shared" si="264"/>
        <v>32.46730633723373</v>
      </c>
      <c r="Y1514" s="7">
        <f t="shared" si="260"/>
        <v>7.0300384318846385</v>
      </c>
      <c r="Z1514" s="4">
        <f t="shared" si="265"/>
        <v>7468.4071151614544</v>
      </c>
      <c r="AA1514" s="4">
        <f t="shared" si="266"/>
        <v>2864.9328554964468</v>
      </c>
    </row>
    <row r="1515" spans="1:27" x14ac:dyDescent="0.2">
      <c r="A1515" s="11"/>
      <c r="B1515" s="11" t="s">
        <v>32</v>
      </c>
      <c r="C1515" s="11" t="s">
        <v>42</v>
      </c>
      <c r="D1515" s="11">
        <v>1910</v>
      </c>
      <c r="E1515" s="11" t="s">
        <v>34</v>
      </c>
      <c r="F1515" s="11">
        <v>350</v>
      </c>
      <c r="G1515" s="11" t="s">
        <v>24</v>
      </c>
      <c r="H1515" s="11" t="s">
        <v>24</v>
      </c>
      <c r="I1515" s="11" t="s">
        <v>33</v>
      </c>
      <c r="J1515" s="11">
        <v>15</v>
      </c>
      <c r="K1515" s="12">
        <v>2.1568580900393874E-2</v>
      </c>
      <c r="L1515" s="13">
        <v>0</v>
      </c>
      <c r="M1515" s="14">
        <f t="shared" si="256"/>
        <v>0</v>
      </c>
      <c r="N1515" s="15">
        <f t="shared" si="257"/>
        <v>1</v>
      </c>
      <c r="O1515" s="14">
        <f t="shared" si="258"/>
        <v>1</v>
      </c>
      <c r="P1515" s="15" t="s">
        <v>25</v>
      </c>
      <c r="Q1515" s="14" t="str">
        <f t="shared" si="259"/>
        <v>No</v>
      </c>
      <c r="R1515" s="15">
        <f t="shared" si="261"/>
        <v>0</v>
      </c>
      <c r="S1515" s="14">
        <f t="shared" si="262"/>
        <v>1</v>
      </c>
      <c r="T1515" s="15">
        <f t="shared" si="263"/>
        <v>2653</v>
      </c>
      <c r="W1515">
        <v>1513</v>
      </c>
      <c r="X1515" s="4">
        <f t="shared" si="264"/>
        <v>1.6711019937698686</v>
      </c>
      <c r="Y1515" s="7">
        <f t="shared" si="260"/>
        <v>0.3617224880382775</v>
      </c>
      <c r="Z1515" s="4">
        <f t="shared" si="265"/>
        <v>7470.0782171552246</v>
      </c>
      <c r="AA1515" s="4">
        <f t="shared" si="266"/>
        <v>2865.2945779844849</v>
      </c>
    </row>
    <row r="1516" spans="1:27" x14ac:dyDescent="0.2">
      <c r="A1516" s="11"/>
      <c r="B1516" s="11" t="s">
        <v>32</v>
      </c>
      <c r="C1516" s="11" t="s">
        <v>42</v>
      </c>
      <c r="D1516" s="11">
        <v>1910</v>
      </c>
      <c r="E1516" s="11" t="s">
        <v>34</v>
      </c>
      <c r="F1516" s="11">
        <v>350</v>
      </c>
      <c r="G1516" s="11" t="s">
        <v>24</v>
      </c>
      <c r="H1516" s="11" t="s">
        <v>24</v>
      </c>
      <c r="I1516" s="11" t="s">
        <v>31</v>
      </c>
      <c r="J1516" s="11">
        <v>15</v>
      </c>
      <c r="K1516" s="12">
        <v>0.53403173001503434</v>
      </c>
      <c r="L1516" s="13">
        <v>0</v>
      </c>
      <c r="M1516" s="14">
        <f t="shared" si="256"/>
        <v>0</v>
      </c>
      <c r="N1516" s="15">
        <f t="shared" si="257"/>
        <v>1</v>
      </c>
      <c r="O1516" s="14">
        <f t="shared" si="258"/>
        <v>1</v>
      </c>
      <c r="P1516" s="15" t="s">
        <v>25</v>
      </c>
      <c r="Q1516" s="14" t="str">
        <f t="shared" si="259"/>
        <v>No</v>
      </c>
      <c r="R1516" s="15">
        <f t="shared" si="261"/>
        <v>0</v>
      </c>
      <c r="S1516" s="14">
        <f t="shared" si="262"/>
        <v>1</v>
      </c>
      <c r="T1516" s="15">
        <f t="shared" si="263"/>
        <v>2653</v>
      </c>
      <c r="W1516">
        <v>1514</v>
      </c>
      <c r="X1516" s="4">
        <f t="shared" si="264"/>
        <v>8.1179280625409298</v>
      </c>
      <c r="Y1516" s="7">
        <f t="shared" si="260"/>
        <v>1.756906313288918</v>
      </c>
      <c r="Z1516" s="4">
        <f t="shared" si="265"/>
        <v>7478.1961452177657</v>
      </c>
      <c r="AA1516" s="4">
        <f t="shared" si="266"/>
        <v>2867.0514842977736</v>
      </c>
    </row>
    <row r="1517" spans="1:27" x14ac:dyDescent="0.2">
      <c r="A1517" s="11"/>
      <c r="B1517" s="11" t="s">
        <v>2</v>
      </c>
      <c r="C1517" s="11" t="s">
        <v>42</v>
      </c>
      <c r="D1517" s="11">
        <v>1910</v>
      </c>
      <c r="E1517" s="11" t="s">
        <v>34</v>
      </c>
      <c r="F1517" s="11">
        <v>350</v>
      </c>
      <c r="G1517" s="11" t="s">
        <v>24</v>
      </c>
      <c r="H1517" s="11" t="s">
        <v>24</v>
      </c>
      <c r="I1517" s="11" t="s">
        <v>31</v>
      </c>
      <c r="J1517" s="11">
        <v>15</v>
      </c>
      <c r="K1517" s="12">
        <v>3.3085931182138561E-3</v>
      </c>
      <c r="L1517" s="13">
        <v>0</v>
      </c>
      <c r="M1517" s="14">
        <f t="shared" si="256"/>
        <v>0</v>
      </c>
      <c r="N1517" s="15">
        <f t="shared" si="257"/>
        <v>1</v>
      </c>
      <c r="O1517" s="14">
        <f t="shared" si="258"/>
        <v>1</v>
      </c>
      <c r="P1517" s="15" t="s">
        <v>25</v>
      </c>
      <c r="Q1517" s="14" t="str">
        <f t="shared" si="259"/>
        <v>No</v>
      </c>
      <c r="R1517" s="15">
        <f t="shared" si="261"/>
        <v>0</v>
      </c>
      <c r="S1517" s="14">
        <f t="shared" si="262"/>
        <v>1</v>
      </c>
      <c r="T1517" s="15">
        <f t="shared" si="263"/>
        <v>2653</v>
      </c>
      <c r="W1517">
        <v>1515</v>
      </c>
      <c r="X1517" s="4">
        <f t="shared" si="264"/>
        <v>1.6602851661234441</v>
      </c>
      <c r="Y1517" s="7">
        <f t="shared" si="260"/>
        <v>0.35930930930930932</v>
      </c>
      <c r="Z1517" s="4">
        <f t="shared" si="265"/>
        <v>7479.8564303838893</v>
      </c>
      <c r="AA1517" s="4">
        <f t="shared" si="266"/>
        <v>2867.4107936070827</v>
      </c>
    </row>
    <row r="1518" spans="1:27" x14ac:dyDescent="0.2">
      <c r="A1518" s="11"/>
      <c r="B1518" s="11" t="s">
        <v>32</v>
      </c>
      <c r="C1518" s="11" t="s">
        <v>42</v>
      </c>
      <c r="D1518" s="11">
        <v>1910</v>
      </c>
      <c r="E1518" s="11" t="s">
        <v>34</v>
      </c>
      <c r="F1518" s="11">
        <v>450</v>
      </c>
      <c r="G1518" s="11" t="s">
        <v>24</v>
      </c>
      <c r="H1518" s="11" t="s">
        <v>24</v>
      </c>
      <c r="I1518" s="11" t="s">
        <v>36</v>
      </c>
      <c r="J1518" s="11">
        <v>15</v>
      </c>
      <c r="K1518" s="12">
        <v>8.6538096239940476E-3</v>
      </c>
      <c r="L1518" s="13">
        <v>0</v>
      </c>
      <c r="M1518" s="14">
        <f t="shared" si="256"/>
        <v>0</v>
      </c>
      <c r="N1518" s="15">
        <f t="shared" si="257"/>
        <v>1</v>
      </c>
      <c r="O1518" s="14">
        <f t="shared" si="258"/>
        <v>1</v>
      </c>
      <c r="P1518" s="15" t="s">
        <v>25</v>
      </c>
      <c r="Q1518" s="14" t="str">
        <f t="shared" si="259"/>
        <v>No</v>
      </c>
      <c r="R1518" s="15">
        <f t="shared" si="261"/>
        <v>0</v>
      </c>
      <c r="S1518" s="14">
        <f t="shared" si="262"/>
        <v>1</v>
      </c>
      <c r="T1518" s="15">
        <f t="shared" si="263"/>
        <v>2653</v>
      </c>
      <c r="W1518">
        <v>1516</v>
      </c>
      <c r="X1518" s="4">
        <f t="shared" si="264"/>
        <v>1.6629743307823046</v>
      </c>
      <c r="Y1518" s="7">
        <f t="shared" si="260"/>
        <v>0.35930930930930932</v>
      </c>
      <c r="Z1518" s="4">
        <f t="shared" si="265"/>
        <v>7481.5194047146715</v>
      </c>
      <c r="AA1518" s="4">
        <f t="shared" si="266"/>
        <v>2867.7701029163918</v>
      </c>
    </row>
    <row r="1519" spans="1:27" x14ac:dyDescent="0.2">
      <c r="A1519" s="11"/>
      <c r="B1519" s="11" t="s">
        <v>32</v>
      </c>
      <c r="C1519" s="11" t="s">
        <v>42</v>
      </c>
      <c r="D1519" s="11">
        <v>1910</v>
      </c>
      <c r="E1519" s="11" t="s">
        <v>34</v>
      </c>
      <c r="F1519" s="11">
        <v>450</v>
      </c>
      <c r="G1519" s="11" t="s">
        <v>24</v>
      </c>
      <c r="H1519" s="11" t="s">
        <v>24</v>
      </c>
      <c r="I1519" s="11" t="s">
        <v>33</v>
      </c>
      <c r="J1519" s="11">
        <v>15</v>
      </c>
      <c r="K1519" s="12">
        <v>0.70975379321964682</v>
      </c>
      <c r="L1519" s="13">
        <v>0</v>
      </c>
      <c r="M1519" s="14">
        <f t="shared" si="256"/>
        <v>0</v>
      </c>
      <c r="N1519" s="15">
        <f t="shared" si="257"/>
        <v>1</v>
      </c>
      <c r="O1519" s="14">
        <f t="shared" si="258"/>
        <v>1</v>
      </c>
      <c r="P1519" s="15" t="s">
        <v>25</v>
      </c>
      <c r="Q1519" s="14" t="str">
        <f t="shared" si="259"/>
        <v>No</v>
      </c>
      <c r="R1519" s="15">
        <f t="shared" si="261"/>
        <v>0</v>
      </c>
      <c r="S1519" s="14">
        <f t="shared" si="262"/>
        <v>1</v>
      </c>
      <c r="T1519" s="15">
        <f t="shared" si="263"/>
        <v>2653</v>
      </c>
      <c r="W1519">
        <v>1517</v>
      </c>
      <c r="X1519" s="4">
        <f t="shared" si="264"/>
        <v>3.338455928615903</v>
      </c>
      <c r="Y1519" s="7">
        <f t="shared" si="260"/>
        <v>0.72103179734758671</v>
      </c>
      <c r="Z1519" s="4">
        <f t="shared" si="265"/>
        <v>7484.8578606432875</v>
      </c>
      <c r="AA1519" s="4">
        <f t="shared" si="266"/>
        <v>2868.4911347137395</v>
      </c>
    </row>
    <row r="1520" spans="1:27" x14ac:dyDescent="0.2">
      <c r="A1520" s="11"/>
      <c r="B1520" s="11" t="s">
        <v>2</v>
      </c>
      <c r="C1520" s="11" t="s">
        <v>42</v>
      </c>
      <c r="D1520" s="11">
        <v>1910</v>
      </c>
      <c r="E1520" s="11" t="s">
        <v>34</v>
      </c>
      <c r="F1520" s="11">
        <v>450</v>
      </c>
      <c r="G1520" s="11" t="s">
        <v>24</v>
      </c>
      <c r="H1520" s="11" t="s">
        <v>24</v>
      </c>
      <c r="I1520" s="11" t="s">
        <v>33</v>
      </c>
      <c r="J1520" s="11">
        <v>15</v>
      </c>
      <c r="K1520" s="12">
        <v>2.6238533027337961E-3</v>
      </c>
      <c r="L1520" s="13">
        <v>0</v>
      </c>
      <c r="M1520" s="14">
        <f t="shared" si="256"/>
        <v>0</v>
      </c>
      <c r="N1520" s="15">
        <f t="shared" si="257"/>
        <v>1</v>
      </c>
      <c r="O1520" s="14">
        <f t="shared" si="258"/>
        <v>1</v>
      </c>
      <c r="P1520" s="15" t="s">
        <v>25</v>
      </c>
      <c r="Q1520" s="14" t="str">
        <f t="shared" si="259"/>
        <v>No</v>
      </c>
      <c r="R1520" s="15">
        <f t="shared" si="261"/>
        <v>0</v>
      </c>
      <c r="S1520" s="14">
        <f t="shared" si="262"/>
        <v>1</v>
      </c>
      <c r="T1520" s="15">
        <f t="shared" si="263"/>
        <v>2653</v>
      </c>
      <c r="W1520">
        <v>1518</v>
      </c>
      <c r="X1520" s="4">
        <f t="shared" si="264"/>
        <v>4.7982600477909294</v>
      </c>
      <c r="Y1520" s="7">
        <f t="shared" si="260"/>
        <v>1.0358745159413312</v>
      </c>
      <c r="Z1520" s="4">
        <f t="shared" si="265"/>
        <v>7489.6561206910783</v>
      </c>
      <c r="AA1520" s="4">
        <f t="shared" si="266"/>
        <v>2869.527009229681</v>
      </c>
    </row>
    <row r="1521" spans="1:27" x14ac:dyDescent="0.2">
      <c r="A1521" s="11"/>
      <c r="B1521" s="11" t="s">
        <v>32</v>
      </c>
      <c r="C1521" s="11" t="s">
        <v>42</v>
      </c>
      <c r="D1521" s="11">
        <v>1910</v>
      </c>
      <c r="E1521" s="11" t="s">
        <v>34</v>
      </c>
      <c r="F1521" s="11">
        <v>450</v>
      </c>
      <c r="G1521" s="11" t="s">
        <v>24</v>
      </c>
      <c r="H1521" s="11" t="s">
        <v>24</v>
      </c>
      <c r="I1521" s="11" t="s">
        <v>31</v>
      </c>
      <c r="J1521" s="11">
        <v>15</v>
      </c>
      <c r="K1521" s="12">
        <v>2.6846337077322899E-2</v>
      </c>
      <c r="L1521" s="13">
        <v>0</v>
      </c>
      <c r="M1521" s="14">
        <f t="shared" si="256"/>
        <v>0</v>
      </c>
      <c r="N1521" s="15">
        <f t="shared" si="257"/>
        <v>1</v>
      </c>
      <c r="O1521" s="14">
        <f t="shared" si="258"/>
        <v>1</v>
      </c>
      <c r="P1521" s="15" t="s">
        <v>25</v>
      </c>
      <c r="Q1521" s="14" t="str">
        <f t="shared" si="259"/>
        <v>No</v>
      </c>
      <c r="R1521" s="15">
        <f t="shared" si="261"/>
        <v>0</v>
      </c>
      <c r="S1521" s="14">
        <f t="shared" si="262"/>
        <v>1</v>
      </c>
      <c r="T1521" s="15">
        <f t="shared" si="263"/>
        <v>2653</v>
      </c>
      <c r="W1521">
        <v>1519</v>
      </c>
      <c r="X1521" s="4">
        <f t="shared" si="264"/>
        <v>6.6957263993778806</v>
      </c>
      <c r="Y1521" s="7">
        <f t="shared" si="260"/>
        <v>1.4444767734241417</v>
      </c>
      <c r="Z1521" s="4">
        <f t="shared" si="265"/>
        <v>7496.3518470904564</v>
      </c>
      <c r="AA1521" s="4">
        <f t="shared" si="266"/>
        <v>2870.9714860031049</v>
      </c>
    </row>
    <row r="1522" spans="1:27" x14ac:dyDescent="0.2">
      <c r="A1522" s="11"/>
      <c r="B1522" s="11" t="s">
        <v>50</v>
      </c>
      <c r="C1522" s="11" t="s">
        <v>42</v>
      </c>
      <c r="D1522" s="11">
        <v>1910</v>
      </c>
      <c r="E1522" s="11" t="s">
        <v>39</v>
      </c>
      <c r="F1522" s="11">
        <v>750</v>
      </c>
      <c r="G1522" s="11" t="s">
        <v>24</v>
      </c>
      <c r="H1522" s="11" t="s">
        <v>24</v>
      </c>
      <c r="I1522" s="11" t="s">
        <v>31</v>
      </c>
      <c r="J1522" s="11">
        <v>15</v>
      </c>
      <c r="K1522" s="12">
        <v>2.5311275110199729E-2</v>
      </c>
      <c r="L1522" s="13">
        <v>0</v>
      </c>
      <c r="M1522" s="14">
        <f t="shared" si="256"/>
        <v>0</v>
      </c>
      <c r="N1522" s="15">
        <f t="shared" si="257"/>
        <v>1</v>
      </c>
      <c r="O1522" s="14">
        <f t="shared" si="258"/>
        <v>1</v>
      </c>
      <c r="P1522" s="15" t="s">
        <v>25</v>
      </c>
      <c r="Q1522" s="14" t="str">
        <f t="shared" si="259"/>
        <v>No</v>
      </c>
      <c r="R1522" s="15">
        <f t="shared" si="261"/>
        <v>0</v>
      </c>
      <c r="S1522" s="14">
        <f t="shared" si="262"/>
        <v>1</v>
      </c>
      <c r="T1522" s="15">
        <f t="shared" si="263"/>
        <v>2653</v>
      </c>
      <c r="W1522">
        <v>1520</v>
      </c>
      <c r="X1522" s="4">
        <f t="shared" si="264"/>
        <v>26.118261518001521</v>
      </c>
      <c r="Y1522" s="7">
        <f t="shared" si="260"/>
        <v>5.6276150704470949</v>
      </c>
      <c r="Z1522" s="4">
        <f t="shared" si="265"/>
        <v>7522.4701086084578</v>
      </c>
      <c r="AA1522" s="4">
        <f t="shared" si="266"/>
        <v>2876.599101073552</v>
      </c>
    </row>
    <row r="1523" spans="1:27" x14ac:dyDescent="0.2">
      <c r="A1523" s="11"/>
      <c r="B1523" s="11" t="s">
        <v>50</v>
      </c>
      <c r="C1523" s="11" t="s">
        <v>42</v>
      </c>
      <c r="D1523" s="11">
        <v>1910</v>
      </c>
      <c r="E1523" s="11" t="s">
        <v>39</v>
      </c>
      <c r="F1523" s="11">
        <v>1000</v>
      </c>
      <c r="G1523" s="11" t="s">
        <v>24</v>
      </c>
      <c r="H1523" s="11" t="s">
        <v>24</v>
      </c>
      <c r="I1523" s="11" t="s">
        <v>31</v>
      </c>
      <c r="J1523" s="11">
        <v>15</v>
      </c>
      <c r="K1523" s="12">
        <v>2.8320836972417562E-2</v>
      </c>
      <c r="L1523" s="13">
        <v>0</v>
      </c>
      <c r="M1523" s="14">
        <f t="shared" si="256"/>
        <v>0</v>
      </c>
      <c r="N1523" s="15">
        <f t="shared" si="257"/>
        <v>1</v>
      </c>
      <c r="O1523" s="14">
        <f t="shared" si="258"/>
        <v>1</v>
      </c>
      <c r="P1523" s="15" t="s">
        <v>25</v>
      </c>
      <c r="Q1523" s="14" t="str">
        <f t="shared" si="259"/>
        <v>No</v>
      </c>
      <c r="R1523" s="15">
        <f t="shared" si="261"/>
        <v>0</v>
      </c>
      <c r="S1523" s="14">
        <f t="shared" si="262"/>
        <v>1</v>
      </c>
      <c r="T1523" s="15">
        <f t="shared" si="263"/>
        <v>2653</v>
      </c>
      <c r="W1523">
        <v>1521</v>
      </c>
      <c r="X1523" s="4">
        <f t="shared" si="264"/>
        <v>9.7354552588319407</v>
      </c>
      <c r="Y1523" s="7">
        <f t="shared" si="260"/>
        <v>2.097602095333897</v>
      </c>
      <c r="Z1523" s="4">
        <f t="shared" si="265"/>
        <v>7532.20556386729</v>
      </c>
      <c r="AA1523" s="4">
        <f t="shared" si="266"/>
        <v>2878.696703168886</v>
      </c>
    </row>
    <row r="1524" spans="1:27" x14ac:dyDescent="0.2">
      <c r="A1524" s="11"/>
      <c r="B1524" s="11" t="s">
        <v>32</v>
      </c>
      <c r="C1524" s="11" t="s">
        <v>42</v>
      </c>
      <c r="D1524" s="11">
        <v>1910</v>
      </c>
      <c r="E1524" s="11" t="s">
        <v>30</v>
      </c>
      <c r="F1524" s="11">
        <v>50</v>
      </c>
      <c r="G1524" s="11" t="s">
        <v>24</v>
      </c>
      <c r="H1524" s="11" t="s">
        <v>24</v>
      </c>
      <c r="I1524" s="11" t="s">
        <v>36</v>
      </c>
      <c r="J1524" s="11">
        <v>20</v>
      </c>
      <c r="K1524" s="12">
        <v>1.5784796171916438</v>
      </c>
      <c r="L1524" s="13">
        <v>0</v>
      </c>
      <c r="M1524" s="14">
        <f t="shared" si="256"/>
        <v>0</v>
      </c>
      <c r="N1524" s="15">
        <f t="shared" si="257"/>
        <v>2.5</v>
      </c>
      <c r="O1524" s="14">
        <f t="shared" si="258"/>
        <v>1</v>
      </c>
      <c r="P1524" s="15" t="s">
        <v>25</v>
      </c>
      <c r="Q1524" s="14" t="str">
        <f t="shared" si="259"/>
        <v>No</v>
      </c>
      <c r="R1524" s="15">
        <f t="shared" si="261"/>
        <v>0</v>
      </c>
      <c r="S1524" s="14">
        <f t="shared" si="262"/>
        <v>1</v>
      </c>
      <c r="T1524" s="15">
        <f t="shared" si="263"/>
        <v>2653</v>
      </c>
      <c r="W1524">
        <v>1522</v>
      </c>
      <c r="X1524" s="4">
        <f t="shared" si="264"/>
        <v>5.004808446500653</v>
      </c>
      <c r="Y1524" s="7">
        <f t="shared" si="260"/>
        <v>1.0779279279279279</v>
      </c>
      <c r="Z1524" s="4">
        <f t="shared" si="265"/>
        <v>7537.2103723137907</v>
      </c>
      <c r="AA1524" s="4">
        <f t="shared" si="266"/>
        <v>2879.7746310968137</v>
      </c>
    </row>
    <row r="1525" spans="1:27" x14ac:dyDescent="0.2">
      <c r="A1525" s="11"/>
      <c r="B1525" s="11" t="s">
        <v>32</v>
      </c>
      <c r="C1525" s="11" t="s">
        <v>42</v>
      </c>
      <c r="D1525" s="11">
        <v>1910</v>
      </c>
      <c r="E1525" s="11" t="s">
        <v>30</v>
      </c>
      <c r="F1525" s="11">
        <v>50</v>
      </c>
      <c r="G1525" s="11" t="s">
        <v>24</v>
      </c>
      <c r="H1525" s="11" t="s">
        <v>24</v>
      </c>
      <c r="I1525" s="11" t="s">
        <v>37</v>
      </c>
      <c r="J1525" s="11">
        <v>20</v>
      </c>
      <c r="K1525" s="12">
        <v>7.8632560368592612E-3</v>
      </c>
      <c r="L1525" s="13">
        <v>0</v>
      </c>
      <c r="M1525" s="14">
        <f t="shared" si="256"/>
        <v>0</v>
      </c>
      <c r="N1525" s="15">
        <f t="shared" si="257"/>
        <v>2.5</v>
      </c>
      <c r="O1525" s="14">
        <f t="shared" si="258"/>
        <v>1</v>
      </c>
      <c r="P1525" s="15" t="s">
        <v>25</v>
      </c>
      <c r="Q1525" s="14" t="str">
        <f t="shared" si="259"/>
        <v>No</v>
      </c>
      <c r="R1525" s="15">
        <f t="shared" si="261"/>
        <v>0</v>
      </c>
      <c r="S1525" s="14">
        <f t="shared" si="262"/>
        <v>1</v>
      </c>
      <c r="T1525" s="15">
        <f t="shared" si="263"/>
        <v>2653</v>
      </c>
      <c r="W1525">
        <v>1523</v>
      </c>
      <c r="X1525" s="4">
        <f t="shared" si="264"/>
        <v>14.896503385480678</v>
      </c>
      <c r="Y1525" s="7">
        <f t="shared" si="260"/>
        <v>3.2062094441709963</v>
      </c>
      <c r="Z1525" s="4">
        <f t="shared" si="265"/>
        <v>7552.1068756992718</v>
      </c>
      <c r="AA1525" s="4">
        <f t="shared" si="266"/>
        <v>2882.9808405409844</v>
      </c>
    </row>
    <row r="1526" spans="1:27" x14ac:dyDescent="0.2">
      <c r="A1526" s="11"/>
      <c r="B1526" s="11" t="s">
        <v>32</v>
      </c>
      <c r="C1526" s="11" t="s">
        <v>42</v>
      </c>
      <c r="D1526" s="11">
        <v>1910</v>
      </c>
      <c r="E1526" s="11" t="s">
        <v>30</v>
      </c>
      <c r="F1526" s="11">
        <v>50</v>
      </c>
      <c r="G1526" s="11" t="s">
        <v>24</v>
      </c>
      <c r="H1526" s="11" t="s">
        <v>24</v>
      </c>
      <c r="I1526" s="11" t="s">
        <v>33</v>
      </c>
      <c r="J1526" s="11">
        <v>20</v>
      </c>
      <c r="K1526" s="12">
        <v>11.851884780297919</v>
      </c>
      <c r="L1526" s="13">
        <v>8.3225019058977558</v>
      </c>
      <c r="M1526" s="14">
        <f t="shared" si="256"/>
        <v>2.7741673019659188</v>
      </c>
      <c r="N1526" s="15">
        <f t="shared" si="257"/>
        <v>2.5</v>
      </c>
      <c r="O1526" s="14">
        <f t="shared" si="258"/>
        <v>-0.10966692078636742</v>
      </c>
      <c r="P1526" s="15" t="s">
        <v>25</v>
      </c>
      <c r="Q1526" s="14" t="str">
        <f t="shared" si="259"/>
        <v>Yes</v>
      </c>
      <c r="R1526" s="15">
        <f t="shared" si="261"/>
        <v>234.06971577867341</v>
      </c>
      <c r="S1526" s="14">
        <f t="shared" si="262"/>
        <v>2</v>
      </c>
      <c r="T1526" s="15">
        <f t="shared" si="263"/>
        <v>1430</v>
      </c>
      <c r="W1526">
        <v>1524</v>
      </c>
      <c r="X1526" s="4">
        <f t="shared" si="264"/>
        <v>3.3542077161253276</v>
      </c>
      <c r="Y1526" s="7">
        <f t="shared" si="260"/>
        <v>0.72103179734758671</v>
      </c>
      <c r="Z1526" s="4">
        <f t="shared" si="265"/>
        <v>7555.4610834153973</v>
      </c>
      <c r="AA1526" s="4">
        <f t="shared" si="266"/>
        <v>2883.7018723383321</v>
      </c>
    </row>
    <row r="1527" spans="1:27" x14ac:dyDescent="0.2">
      <c r="A1527" s="11"/>
      <c r="B1527" s="11" t="s">
        <v>50</v>
      </c>
      <c r="C1527" s="11" t="s">
        <v>42</v>
      </c>
      <c r="D1527" s="11">
        <v>1910</v>
      </c>
      <c r="E1527" s="11" t="s">
        <v>30</v>
      </c>
      <c r="F1527" s="11">
        <v>50</v>
      </c>
      <c r="G1527" s="11" t="s">
        <v>24</v>
      </c>
      <c r="H1527" s="11" t="s">
        <v>24</v>
      </c>
      <c r="I1527" s="11" t="s">
        <v>33</v>
      </c>
      <c r="J1527" s="11">
        <v>20</v>
      </c>
      <c r="K1527" s="12">
        <v>0.15678379082023708</v>
      </c>
      <c r="L1527" s="13">
        <v>0</v>
      </c>
      <c r="M1527" s="14">
        <f t="shared" si="256"/>
        <v>0</v>
      </c>
      <c r="N1527" s="15">
        <f t="shared" si="257"/>
        <v>2.5</v>
      </c>
      <c r="O1527" s="14">
        <f t="shared" si="258"/>
        <v>1</v>
      </c>
      <c r="P1527" s="15" t="s">
        <v>25</v>
      </c>
      <c r="Q1527" s="14" t="str">
        <f t="shared" si="259"/>
        <v>No</v>
      </c>
      <c r="R1527" s="15">
        <f t="shared" si="261"/>
        <v>0</v>
      </c>
      <c r="S1527" s="14">
        <f t="shared" si="262"/>
        <v>1</v>
      </c>
      <c r="T1527" s="15">
        <f t="shared" si="263"/>
        <v>2653</v>
      </c>
      <c r="W1527">
        <v>1525</v>
      </c>
      <c r="X1527" s="4">
        <f t="shared" si="264"/>
        <v>23.217614495247371</v>
      </c>
      <c r="Y1527" s="7">
        <f t="shared" si="260"/>
        <v>4.9582894000019779</v>
      </c>
      <c r="Z1527" s="4">
        <f t="shared" si="265"/>
        <v>7578.6786979106446</v>
      </c>
      <c r="AA1527" s="4">
        <f t="shared" si="266"/>
        <v>2888.660161738334</v>
      </c>
    </row>
    <row r="1528" spans="1:27" x14ac:dyDescent="0.2">
      <c r="A1528" s="11"/>
      <c r="B1528" s="11" t="s">
        <v>32</v>
      </c>
      <c r="C1528" s="11" t="s">
        <v>42</v>
      </c>
      <c r="D1528" s="11">
        <v>1910</v>
      </c>
      <c r="E1528" s="11" t="s">
        <v>30</v>
      </c>
      <c r="F1528" s="11">
        <v>50</v>
      </c>
      <c r="G1528" s="11" t="s">
        <v>24</v>
      </c>
      <c r="H1528" s="11" t="s">
        <v>24</v>
      </c>
      <c r="I1528" s="11" t="s">
        <v>35</v>
      </c>
      <c r="J1528" s="11">
        <v>20</v>
      </c>
      <c r="K1528" s="12">
        <v>1.1005902397252176</v>
      </c>
      <c r="L1528" s="13">
        <v>2.1000152740628653</v>
      </c>
      <c r="M1528" s="14">
        <f t="shared" si="256"/>
        <v>0.70000509135428846</v>
      </c>
      <c r="N1528" s="15">
        <f t="shared" si="257"/>
        <v>2.5</v>
      </c>
      <c r="O1528" s="14">
        <f t="shared" si="258"/>
        <v>0.7199979634582846</v>
      </c>
      <c r="P1528" s="15" t="s">
        <v>25</v>
      </c>
      <c r="Q1528" s="14" t="str">
        <f t="shared" si="259"/>
        <v>No</v>
      </c>
      <c r="R1528" s="15">
        <f t="shared" si="261"/>
        <v>636.02698451065453</v>
      </c>
      <c r="S1528" s="14">
        <f t="shared" si="262"/>
        <v>4</v>
      </c>
      <c r="T1528" s="15">
        <f t="shared" si="263"/>
        <v>634</v>
      </c>
      <c r="W1528">
        <v>1526</v>
      </c>
      <c r="X1528" s="4">
        <f t="shared" si="264"/>
        <v>1.6825011734983719</v>
      </c>
      <c r="Y1528" s="7">
        <f t="shared" si="260"/>
        <v>0.35930930930930932</v>
      </c>
      <c r="Z1528" s="4">
        <f t="shared" si="265"/>
        <v>7580.3611990841428</v>
      </c>
      <c r="AA1528" s="4">
        <f t="shared" si="266"/>
        <v>2889.019471047643</v>
      </c>
    </row>
    <row r="1529" spans="1:27" x14ac:dyDescent="0.2">
      <c r="A1529" s="11"/>
      <c r="B1529" s="11" t="s">
        <v>32</v>
      </c>
      <c r="C1529" s="11" t="s">
        <v>42</v>
      </c>
      <c r="D1529" s="11">
        <v>1910</v>
      </c>
      <c r="E1529" s="11" t="s">
        <v>30</v>
      </c>
      <c r="F1529" s="11">
        <v>50</v>
      </c>
      <c r="G1529" s="11" t="s">
        <v>24</v>
      </c>
      <c r="H1529" s="11" t="s">
        <v>24</v>
      </c>
      <c r="I1529" s="11" t="s">
        <v>31</v>
      </c>
      <c r="J1529" s="11">
        <v>20</v>
      </c>
      <c r="K1529" s="12">
        <v>24.390747431978465</v>
      </c>
      <c r="L1529" s="13">
        <v>31.738070510488747</v>
      </c>
      <c r="M1529" s="14">
        <f t="shared" si="256"/>
        <v>10.579356836829582</v>
      </c>
      <c r="N1529" s="15">
        <f t="shared" si="257"/>
        <v>2.5</v>
      </c>
      <c r="O1529" s="14">
        <f t="shared" si="258"/>
        <v>-3.2317427347318333</v>
      </c>
      <c r="P1529" s="15" t="s">
        <v>25</v>
      </c>
      <c r="Q1529" s="14" t="str">
        <f t="shared" si="259"/>
        <v>No</v>
      </c>
      <c r="R1529" s="15">
        <f t="shared" si="261"/>
        <v>433.74467577648289</v>
      </c>
      <c r="S1529" s="14">
        <f t="shared" si="262"/>
        <v>3</v>
      </c>
      <c r="T1529" s="15">
        <f t="shared" si="263"/>
        <v>872</v>
      </c>
      <c r="W1529">
        <v>1527</v>
      </c>
      <c r="X1529" s="4">
        <f t="shared" si="264"/>
        <v>1.6836228239968016</v>
      </c>
      <c r="Y1529" s="7">
        <f t="shared" si="260"/>
        <v>0.35930930930930932</v>
      </c>
      <c r="Z1529" s="4">
        <f t="shared" si="265"/>
        <v>7582.04482190814</v>
      </c>
      <c r="AA1529" s="4">
        <f t="shared" si="266"/>
        <v>2889.3787803569521</v>
      </c>
    </row>
    <row r="1530" spans="1:27" x14ac:dyDescent="0.2">
      <c r="A1530" s="11"/>
      <c r="B1530" s="11" t="s">
        <v>32</v>
      </c>
      <c r="C1530" s="11" t="s">
        <v>42</v>
      </c>
      <c r="D1530" s="11">
        <v>1910</v>
      </c>
      <c r="E1530" s="11" t="s">
        <v>30</v>
      </c>
      <c r="F1530" s="11">
        <v>100</v>
      </c>
      <c r="G1530" s="11" t="s">
        <v>24</v>
      </c>
      <c r="H1530" s="11" t="s">
        <v>24</v>
      </c>
      <c r="I1530" s="11" t="s">
        <v>36</v>
      </c>
      <c r="J1530" s="11">
        <v>20</v>
      </c>
      <c r="K1530" s="12">
        <v>4.1620050039418777</v>
      </c>
      <c r="L1530" s="13">
        <v>4.1297108939589311</v>
      </c>
      <c r="M1530" s="14">
        <f t="shared" si="256"/>
        <v>1.3765702979863104</v>
      </c>
      <c r="N1530" s="15">
        <f t="shared" si="257"/>
        <v>2.5</v>
      </c>
      <c r="O1530" s="14">
        <f t="shared" si="258"/>
        <v>0.44937188080547585</v>
      </c>
      <c r="P1530" s="15" t="s">
        <v>25</v>
      </c>
      <c r="Q1530" s="14" t="str">
        <f t="shared" si="259"/>
        <v>Yes</v>
      </c>
      <c r="R1530" s="15">
        <f t="shared" si="261"/>
        <v>330.74691084766749</v>
      </c>
      <c r="S1530" s="14">
        <f t="shared" si="262"/>
        <v>3</v>
      </c>
      <c r="T1530" s="15">
        <f t="shared" si="263"/>
        <v>1108</v>
      </c>
      <c r="W1530">
        <v>1528</v>
      </c>
      <c r="X1530" s="4">
        <f t="shared" si="264"/>
        <v>16.599497877256503</v>
      </c>
      <c r="Y1530" s="7">
        <f t="shared" si="260"/>
        <v>3.5420788687580385</v>
      </c>
      <c r="Z1530" s="4">
        <f t="shared" si="265"/>
        <v>7598.6443197853969</v>
      </c>
      <c r="AA1530" s="4">
        <f t="shared" si="266"/>
        <v>2892.92085922571</v>
      </c>
    </row>
    <row r="1531" spans="1:27" x14ac:dyDescent="0.2">
      <c r="A1531" s="11"/>
      <c r="B1531" s="11" t="s">
        <v>32</v>
      </c>
      <c r="C1531" s="11" t="s">
        <v>42</v>
      </c>
      <c r="D1531" s="11">
        <v>1910</v>
      </c>
      <c r="E1531" s="11" t="s">
        <v>30</v>
      </c>
      <c r="F1531" s="11">
        <v>100</v>
      </c>
      <c r="G1531" s="11" t="s">
        <v>24</v>
      </c>
      <c r="H1531" s="11" t="s">
        <v>24</v>
      </c>
      <c r="I1531" s="11" t="s">
        <v>33</v>
      </c>
      <c r="J1531" s="11">
        <v>20</v>
      </c>
      <c r="K1531" s="12">
        <v>9.3329532112458686</v>
      </c>
      <c r="L1531" s="13">
        <v>6.4334455943352911</v>
      </c>
      <c r="M1531" s="14">
        <f t="shared" si="256"/>
        <v>2.1444818647784305</v>
      </c>
      <c r="N1531" s="15">
        <f t="shared" si="257"/>
        <v>2.5</v>
      </c>
      <c r="O1531" s="14">
        <f t="shared" si="258"/>
        <v>0.14220725408862778</v>
      </c>
      <c r="P1531" s="15" t="s">
        <v>25</v>
      </c>
      <c r="Q1531" s="14" t="str">
        <f t="shared" si="259"/>
        <v>Yes</v>
      </c>
      <c r="R1531" s="15">
        <f t="shared" si="261"/>
        <v>229.77527222513103</v>
      </c>
      <c r="S1531" s="14">
        <f t="shared" si="262"/>
        <v>2</v>
      </c>
      <c r="T1531" s="15">
        <f t="shared" si="263"/>
        <v>1456</v>
      </c>
      <c r="W1531">
        <v>1529</v>
      </c>
      <c r="X1531" s="4">
        <f t="shared" si="264"/>
        <v>1.6842944810429976</v>
      </c>
      <c r="Y1531" s="7">
        <f t="shared" si="260"/>
        <v>0.35930930930930932</v>
      </c>
      <c r="Z1531" s="4">
        <f t="shared" si="265"/>
        <v>7600.3286142664401</v>
      </c>
      <c r="AA1531" s="4">
        <f t="shared" si="266"/>
        <v>2893.2801685350191</v>
      </c>
    </row>
    <row r="1532" spans="1:27" x14ac:dyDescent="0.2">
      <c r="A1532" s="11"/>
      <c r="B1532" s="11" t="s">
        <v>50</v>
      </c>
      <c r="C1532" s="11" t="s">
        <v>42</v>
      </c>
      <c r="D1532" s="11">
        <v>1910</v>
      </c>
      <c r="E1532" s="11" t="s">
        <v>30</v>
      </c>
      <c r="F1532" s="11">
        <v>100</v>
      </c>
      <c r="G1532" s="11" t="s">
        <v>24</v>
      </c>
      <c r="H1532" s="11" t="s">
        <v>24</v>
      </c>
      <c r="I1532" s="11" t="s">
        <v>33</v>
      </c>
      <c r="J1532" s="11">
        <v>20</v>
      </c>
      <c r="K1532" s="12">
        <v>7.2317686404847106E-2</v>
      </c>
      <c r="L1532" s="13">
        <v>1.0851674641148326</v>
      </c>
      <c r="M1532" s="14">
        <f t="shared" si="256"/>
        <v>0.3617224880382775</v>
      </c>
      <c r="N1532" s="15">
        <f t="shared" si="257"/>
        <v>2.5</v>
      </c>
      <c r="O1532" s="14">
        <f t="shared" si="258"/>
        <v>0.85531100478468902</v>
      </c>
      <c r="P1532" s="15" t="s">
        <v>25</v>
      </c>
      <c r="Q1532" s="14" t="str">
        <f t="shared" si="259"/>
        <v>No</v>
      </c>
      <c r="R1532" s="15">
        <f t="shared" si="261"/>
        <v>5001.8537099388313</v>
      </c>
      <c r="S1532" s="14">
        <f t="shared" si="262"/>
        <v>5</v>
      </c>
      <c r="T1532" s="15">
        <f t="shared" si="263"/>
        <v>81</v>
      </c>
      <c r="W1532">
        <v>1530</v>
      </c>
      <c r="X1532" s="4">
        <f t="shared" si="264"/>
        <v>1.6967992597762662</v>
      </c>
      <c r="Y1532" s="7">
        <f t="shared" si="260"/>
        <v>0.3617224880382775</v>
      </c>
      <c r="Z1532" s="4">
        <f t="shared" si="265"/>
        <v>7602.0254135262167</v>
      </c>
      <c r="AA1532" s="4">
        <f t="shared" si="266"/>
        <v>2893.6418910230573</v>
      </c>
    </row>
    <row r="1533" spans="1:27" x14ac:dyDescent="0.2">
      <c r="A1533" s="11"/>
      <c r="B1533" s="11" t="s">
        <v>32</v>
      </c>
      <c r="C1533" s="11" t="s">
        <v>42</v>
      </c>
      <c r="D1533" s="11">
        <v>1910</v>
      </c>
      <c r="E1533" s="11" t="s">
        <v>30</v>
      </c>
      <c r="F1533" s="11">
        <v>100</v>
      </c>
      <c r="G1533" s="11" t="s">
        <v>24</v>
      </c>
      <c r="H1533" s="11" t="s">
        <v>24</v>
      </c>
      <c r="I1533" s="11" t="s">
        <v>35</v>
      </c>
      <c r="J1533" s="11">
        <v>20</v>
      </c>
      <c r="K1533" s="12">
        <v>2.2374997565697745</v>
      </c>
      <c r="L1533" s="13">
        <v>0</v>
      </c>
      <c r="M1533" s="14">
        <f t="shared" si="256"/>
        <v>0</v>
      </c>
      <c r="N1533" s="15">
        <f t="shared" si="257"/>
        <v>2.5</v>
      </c>
      <c r="O1533" s="14">
        <f t="shared" si="258"/>
        <v>1</v>
      </c>
      <c r="P1533" s="15" t="s">
        <v>25</v>
      </c>
      <c r="Q1533" s="14" t="str">
        <f t="shared" si="259"/>
        <v>No</v>
      </c>
      <c r="R1533" s="15">
        <f t="shared" si="261"/>
        <v>0</v>
      </c>
      <c r="S1533" s="14">
        <f t="shared" si="262"/>
        <v>1</v>
      </c>
      <c r="T1533" s="15">
        <f t="shared" si="263"/>
        <v>2653</v>
      </c>
      <c r="W1533">
        <v>1531</v>
      </c>
      <c r="X1533" s="4">
        <f t="shared" si="264"/>
        <v>18.320029288435872</v>
      </c>
      <c r="Y1533" s="7">
        <f t="shared" si="260"/>
        <v>3.9038013567963161</v>
      </c>
      <c r="Z1533" s="4">
        <f t="shared" si="265"/>
        <v>7620.3454428146524</v>
      </c>
      <c r="AA1533" s="4">
        <f t="shared" si="266"/>
        <v>2897.5456923798538</v>
      </c>
    </row>
    <row r="1534" spans="1:27" x14ac:dyDescent="0.2">
      <c r="A1534" s="11"/>
      <c r="B1534" s="11" t="s">
        <v>32</v>
      </c>
      <c r="C1534" s="11" t="s">
        <v>42</v>
      </c>
      <c r="D1534" s="11">
        <v>1910</v>
      </c>
      <c r="E1534" s="11" t="s">
        <v>30</v>
      </c>
      <c r="F1534" s="11">
        <v>100</v>
      </c>
      <c r="G1534" s="11" t="s">
        <v>24</v>
      </c>
      <c r="H1534" s="11" t="s">
        <v>24</v>
      </c>
      <c r="I1534" s="11" t="s">
        <v>31</v>
      </c>
      <c r="J1534" s="11">
        <v>20</v>
      </c>
      <c r="K1534" s="12">
        <v>20.691755426023246</v>
      </c>
      <c r="L1534" s="13">
        <v>15.967275200307672</v>
      </c>
      <c r="M1534" s="14">
        <f t="shared" si="256"/>
        <v>5.3224250667692239</v>
      </c>
      <c r="N1534" s="15">
        <f t="shared" si="257"/>
        <v>2.5</v>
      </c>
      <c r="O1534" s="14">
        <f t="shared" si="258"/>
        <v>-1.1289700267076896</v>
      </c>
      <c r="P1534" s="15" t="s">
        <v>25</v>
      </c>
      <c r="Q1534" s="14" t="str">
        <f t="shared" si="259"/>
        <v>No</v>
      </c>
      <c r="R1534" s="15">
        <f t="shared" si="261"/>
        <v>257.2244334608464</v>
      </c>
      <c r="S1534" s="14">
        <f t="shared" si="262"/>
        <v>3</v>
      </c>
      <c r="T1534" s="15">
        <f t="shared" si="263"/>
        <v>1348</v>
      </c>
      <c r="W1534">
        <v>1532</v>
      </c>
      <c r="X1534" s="4">
        <f t="shared" si="264"/>
        <v>30.175258710459783</v>
      </c>
      <c r="Y1534" s="7">
        <f t="shared" si="260"/>
        <v>6.4237928794194188</v>
      </c>
      <c r="Z1534" s="4">
        <f t="shared" si="265"/>
        <v>7650.5207015251126</v>
      </c>
      <c r="AA1534" s="4">
        <f t="shared" si="266"/>
        <v>2903.9694852592734</v>
      </c>
    </row>
    <row r="1535" spans="1:27" x14ac:dyDescent="0.2">
      <c r="A1535" s="11"/>
      <c r="B1535" s="11" t="s">
        <v>50</v>
      </c>
      <c r="C1535" s="11" t="s">
        <v>42</v>
      </c>
      <c r="D1535" s="11">
        <v>1910</v>
      </c>
      <c r="E1535" s="11" t="s">
        <v>30</v>
      </c>
      <c r="F1535" s="11">
        <v>100</v>
      </c>
      <c r="G1535" s="11" t="s">
        <v>24</v>
      </c>
      <c r="H1535" s="11" t="s">
        <v>24</v>
      </c>
      <c r="I1535" s="11" t="s">
        <v>31</v>
      </c>
      <c r="J1535" s="11">
        <v>20</v>
      </c>
      <c r="K1535" s="12">
        <v>0.15868687768320414</v>
      </c>
      <c r="L1535" s="13">
        <v>0</v>
      </c>
      <c r="M1535" s="14">
        <f t="shared" si="256"/>
        <v>0</v>
      </c>
      <c r="N1535" s="15">
        <f t="shared" si="257"/>
        <v>2.5</v>
      </c>
      <c r="O1535" s="14">
        <f t="shared" si="258"/>
        <v>1</v>
      </c>
      <c r="P1535" s="15" t="s">
        <v>25</v>
      </c>
      <c r="Q1535" s="14" t="str">
        <f t="shared" si="259"/>
        <v>No</v>
      </c>
      <c r="R1535" s="15">
        <f t="shared" si="261"/>
        <v>0</v>
      </c>
      <c r="S1535" s="14">
        <f t="shared" si="262"/>
        <v>1</v>
      </c>
      <c r="T1535" s="15">
        <f t="shared" si="263"/>
        <v>2653</v>
      </c>
      <c r="W1535">
        <v>1533</v>
      </c>
      <c r="X1535" s="4">
        <f t="shared" si="264"/>
        <v>1.6897902654861459</v>
      </c>
      <c r="Y1535" s="7">
        <f t="shared" si="260"/>
        <v>0.35930930930930932</v>
      </c>
      <c r="Z1535" s="4">
        <f t="shared" si="265"/>
        <v>7652.210491790599</v>
      </c>
      <c r="AA1535" s="4">
        <f t="shared" si="266"/>
        <v>2904.3287945685825</v>
      </c>
    </row>
    <row r="1536" spans="1:27" x14ac:dyDescent="0.2">
      <c r="A1536" s="11"/>
      <c r="B1536" s="11" t="s">
        <v>32</v>
      </c>
      <c r="C1536" s="11" t="s">
        <v>42</v>
      </c>
      <c r="D1536" s="11">
        <v>1910</v>
      </c>
      <c r="E1536" s="11" t="s">
        <v>30</v>
      </c>
      <c r="F1536" s="11">
        <v>150</v>
      </c>
      <c r="G1536" s="11" t="s">
        <v>24</v>
      </c>
      <c r="H1536" s="11" t="s">
        <v>24</v>
      </c>
      <c r="I1536" s="11" t="s">
        <v>36</v>
      </c>
      <c r="J1536" s="11">
        <v>20</v>
      </c>
      <c r="K1536" s="12">
        <v>1.7569213177057657</v>
      </c>
      <c r="L1536" s="13">
        <v>3.2555023923444977</v>
      </c>
      <c r="M1536" s="14">
        <f t="shared" si="256"/>
        <v>1.0851674641148326</v>
      </c>
      <c r="N1536" s="15">
        <f t="shared" si="257"/>
        <v>2.5</v>
      </c>
      <c r="O1536" s="14">
        <f t="shared" si="258"/>
        <v>0.56593301435406695</v>
      </c>
      <c r="P1536" s="15" t="s">
        <v>25</v>
      </c>
      <c r="Q1536" s="14" t="str">
        <f t="shared" si="259"/>
        <v>No</v>
      </c>
      <c r="R1536" s="15">
        <f t="shared" si="261"/>
        <v>617.65285285050379</v>
      </c>
      <c r="S1536" s="14">
        <f t="shared" si="262"/>
        <v>4</v>
      </c>
      <c r="T1536" s="15">
        <f t="shared" si="263"/>
        <v>643</v>
      </c>
      <c r="W1536">
        <v>1534</v>
      </c>
      <c r="X1536" s="4">
        <f t="shared" si="264"/>
        <v>1.6925107281493073</v>
      </c>
      <c r="Y1536" s="7">
        <f t="shared" si="260"/>
        <v>0.35930930930930932</v>
      </c>
      <c r="Z1536" s="4">
        <f t="shared" si="265"/>
        <v>7653.9030025187485</v>
      </c>
      <c r="AA1536" s="4">
        <f t="shared" si="266"/>
        <v>2904.6881038778915</v>
      </c>
    </row>
    <row r="1537" spans="1:27" x14ac:dyDescent="0.2">
      <c r="A1537" s="11"/>
      <c r="B1537" s="11" t="s">
        <v>32</v>
      </c>
      <c r="C1537" s="11" t="s">
        <v>42</v>
      </c>
      <c r="D1537" s="11">
        <v>1910</v>
      </c>
      <c r="E1537" s="11" t="s">
        <v>30</v>
      </c>
      <c r="F1537" s="11">
        <v>150</v>
      </c>
      <c r="G1537" s="11" t="s">
        <v>24</v>
      </c>
      <c r="H1537" s="11" t="s">
        <v>24</v>
      </c>
      <c r="I1537" s="11" t="s">
        <v>37</v>
      </c>
      <c r="J1537" s="11">
        <v>20</v>
      </c>
      <c r="K1537" s="12">
        <v>9.1254143566547208E-2</v>
      </c>
      <c r="L1537" s="13">
        <v>0</v>
      </c>
      <c r="M1537" s="14">
        <f t="shared" si="256"/>
        <v>0</v>
      </c>
      <c r="N1537" s="15">
        <f t="shared" si="257"/>
        <v>2.5</v>
      </c>
      <c r="O1537" s="14">
        <f t="shared" si="258"/>
        <v>1</v>
      </c>
      <c r="P1537" s="15" t="s">
        <v>25</v>
      </c>
      <c r="Q1537" s="14" t="str">
        <f t="shared" si="259"/>
        <v>No</v>
      </c>
      <c r="R1537" s="15">
        <f t="shared" si="261"/>
        <v>0</v>
      </c>
      <c r="S1537" s="14">
        <f t="shared" si="262"/>
        <v>1</v>
      </c>
      <c r="T1537" s="15">
        <f t="shared" si="263"/>
        <v>2653</v>
      </c>
      <c r="W1537">
        <v>1535</v>
      </c>
      <c r="X1537" s="4">
        <f t="shared" si="264"/>
        <v>19.861220039508598</v>
      </c>
      <c r="Y1537" s="7">
        <f t="shared" si="260"/>
        <v>4.2138177179321241</v>
      </c>
      <c r="Z1537" s="4">
        <f t="shared" si="265"/>
        <v>7673.7642225582567</v>
      </c>
      <c r="AA1537" s="4">
        <f t="shared" si="266"/>
        <v>2908.9019215958238</v>
      </c>
    </row>
    <row r="1538" spans="1:27" x14ac:dyDescent="0.2">
      <c r="A1538" s="11"/>
      <c r="B1538" s="11" t="s">
        <v>32</v>
      </c>
      <c r="C1538" s="11" t="s">
        <v>42</v>
      </c>
      <c r="D1538" s="11">
        <v>1910</v>
      </c>
      <c r="E1538" s="11" t="s">
        <v>30</v>
      </c>
      <c r="F1538" s="11">
        <v>150</v>
      </c>
      <c r="G1538" s="11" t="s">
        <v>24</v>
      </c>
      <c r="H1538" s="11" t="s">
        <v>24</v>
      </c>
      <c r="I1538" s="11" t="s">
        <v>33</v>
      </c>
      <c r="J1538" s="11">
        <v>20</v>
      </c>
      <c r="K1538" s="12">
        <v>3.1747238877605111</v>
      </c>
      <c r="L1538" s="13">
        <v>0</v>
      </c>
      <c r="M1538" s="14">
        <f t="shared" si="256"/>
        <v>0</v>
      </c>
      <c r="N1538" s="15">
        <f t="shared" si="257"/>
        <v>2.5</v>
      </c>
      <c r="O1538" s="14">
        <f t="shared" si="258"/>
        <v>1</v>
      </c>
      <c r="P1538" s="15" t="s">
        <v>25</v>
      </c>
      <c r="Q1538" s="14" t="str">
        <f t="shared" si="259"/>
        <v>No</v>
      </c>
      <c r="R1538" s="15">
        <f t="shared" si="261"/>
        <v>0</v>
      </c>
      <c r="S1538" s="14">
        <f t="shared" si="262"/>
        <v>1</v>
      </c>
      <c r="T1538" s="15">
        <f t="shared" si="263"/>
        <v>2653</v>
      </c>
      <c r="W1538">
        <v>1536</v>
      </c>
      <c r="X1538" s="4">
        <f t="shared" si="264"/>
        <v>4.8955131844551785</v>
      </c>
      <c r="Y1538" s="7">
        <f t="shared" si="260"/>
        <v>1.0382876946702992</v>
      </c>
      <c r="Z1538" s="4">
        <f t="shared" si="265"/>
        <v>7678.6597357427117</v>
      </c>
      <c r="AA1538" s="4">
        <f t="shared" si="266"/>
        <v>2909.9402092904938</v>
      </c>
    </row>
    <row r="1539" spans="1:27" x14ac:dyDescent="0.2">
      <c r="A1539" s="11"/>
      <c r="B1539" s="11" t="s">
        <v>32</v>
      </c>
      <c r="C1539" s="11" t="s">
        <v>42</v>
      </c>
      <c r="D1539" s="11">
        <v>1910</v>
      </c>
      <c r="E1539" s="11" t="s">
        <v>30</v>
      </c>
      <c r="F1539" s="11">
        <v>150</v>
      </c>
      <c r="G1539" s="11" t="s">
        <v>24</v>
      </c>
      <c r="H1539" s="11" t="s">
        <v>24</v>
      </c>
      <c r="I1539" s="11" t="s">
        <v>35</v>
      </c>
      <c r="J1539" s="11">
        <v>20</v>
      </c>
      <c r="K1539" s="12">
        <v>0.24927014734410494</v>
      </c>
      <c r="L1539" s="13">
        <v>0</v>
      </c>
      <c r="M1539" s="14">
        <f t="shared" ref="M1539:M1602" si="267">L1539/3</f>
        <v>0</v>
      </c>
      <c r="N1539" s="15">
        <f t="shared" ref="N1539:N1602" si="268">IF(F1539&lt;=320,2.5,1)</f>
        <v>2.5</v>
      </c>
      <c r="O1539" s="14">
        <f t="shared" ref="O1539:O1602" si="269">1-(M1539/N1539)</f>
        <v>1</v>
      </c>
      <c r="P1539" s="15" t="s">
        <v>25</v>
      </c>
      <c r="Q1539" s="14" t="str">
        <f t="shared" ref="Q1539:Q1602" si="270">IF(AND(O1539&lt;0.5,O1539&gt;-0.5),"Yes","No")</f>
        <v>No</v>
      </c>
      <c r="R1539" s="15">
        <f t="shared" si="261"/>
        <v>0</v>
      </c>
      <c r="S1539" s="14">
        <f t="shared" si="262"/>
        <v>1</v>
      </c>
      <c r="T1539" s="15">
        <f t="shared" si="263"/>
        <v>2653</v>
      </c>
      <c r="W1539">
        <v>1537</v>
      </c>
      <c r="X1539" s="4">
        <f t="shared" si="264"/>
        <v>31.576918143443457</v>
      </c>
      <c r="Y1539" s="7">
        <f t="shared" ref="Y1539:Y1602" si="271">SUMIF(T:T,W1539,M:M)</f>
        <v>6.6941690072975968</v>
      </c>
      <c r="Z1539" s="4">
        <f t="shared" si="265"/>
        <v>7710.2366538861552</v>
      </c>
      <c r="AA1539" s="4">
        <f t="shared" si="266"/>
        <v>2916.6343782977915</v>
      </c>
    </row>
    <row r="1540" spans="1:27" x14ac:dyDescent="0.2">
      <c r="A1540" s="11"/>
      <c r="B1540" s="11" t="s">
        <v>32</v>
      </c>
      <c r="C1540" s="11" t="s">
        <v>42</v>
      </c>
      <c r="D1540" s="11">
        <v>1910</v>
      </c>
      <c r="E1540" s="11" t="s">
        <v>30</v>
      </c>
      <c r="F1540" s="11">
        <v>150</v>
      </c>
      <c r="G1540" s="11" t="s">
        <v>24</v>
      </c>
      <c r="H1540" s="11" t="s">
        <v>24</v>
      </c>
      <c r="I1540" s="11" t="s">
        <v>31</v>
      </c>
      <c r="J1540" s="11">
        <v>20</v>
      </c>
      <c r="K1540" s="12">
        <v>10.124654512608764</v>
      </c>
      <c r="L1540" s="13">
        <v>6.2152470956479871</v>
      </c>
      <c r="M1540" s="14">
        <f t="shared" si="267"/>
        <v>2.0717490318826624</v>
      </c>
      <c r="N1540" s="15">
        <f t="shared" si="268"/>
        <v>2.5</v>
      </c>
      <c r="O1540" s="14">
        <f t="shared" si="269"/>
        <v>0.17130038724693508</v>
      </c>
      <c r="P1540" s="15" t="s">
        <v>25</v>
      </c>
      <c r="Q1540" s="14" t="str">
        <f t="shared" si="270"/>
        <v>Yes</v>
      </c>
      <c r="R1540" s="15">
        <f t="shared" ref="R1540:R1603" si="272">M1540/(K1540/1000)</f>
        <v>204.62417056331199</v>
      </c>
      <c r="S1540" s="14">
        <f t="shared" ref="S1540:S1603" si="273">IF(R1540&lt;=125,1,IF(R1540&lt;250,2,IF(R1540&lt;500,3,IF(R1540&lt;1000,4,5))))</f>
        <v>2</v>
      </c>
      <c r="T1540" s="15">
        <f t="shared" ref="T1540:T1603" si="274">RANK(R1540,$R$3:$R$14561)</f>
        <v>1575</v>
      </c>
      <c r="W1540">
        <v>1538</v>
      </c>
      <c r="X1540" s="4">
        <f t="shared" ref="X1540:X1603" si="275">SUMIF(T:T,W1540,K:K)</f>
        <v>1.5963700344836111</v>
      </c>
      <c r="Y1540" s="7">
        <f t="shared" si="271"/>
        <v>0.3382826033160109</v>
      </c>
      <c r="Z1540" s="4">
        <f t="shared" ref="Z1540:Z1603" si="276">Z1539+X1540</f>
        <v>7711.8330239206389</v>
      </c>
      <c r="AA1540" s="4">
        <f t="shared" si="266"/>
        <v>2916.9726609011077</v>
      </c>
    </row>
    <row r="1541" spans="1:27" x14ac:dyDescent="0.2">
      <c r="A1541" s="11"/>
      <c r="B1541" s="11" t="s">
        <v>50</v>
      </c>
      <c r="C1541" s="11" t="s">
        <v>42</v>
      </c>
      <c r="D1541" s="11">
        <v>1910</v>
      </c>
      <c r="E1541" s="11" t="s">
        <v>30</v>
      </c>
      <c r="F1541" s="11">
        <v>150</v>
      </c>
      <c r="G1541" s="11" t="s">
        <v>24</v>
      </c>
      <c r="H1541" s="11" t="s">
        <v>24</v>
      </c>
      <c r="I1541" s="11" t="s">
        <v>31</v>
      </c>
      <c r="J1541" s="11">
        <v>20</v>
      </c>
      <c r="K1541" s="12">
        <v>0.2070754370540083</v>
      </c>
      <c r="L1541" s="13">
        <v>0</v>
      </c>
      <c r="M1541" s="14">
        <f t="shared" si="267"/>
        <v>0</v>
      </c>
      <c r="N1541" s="15">
        <f t="shared" si="268"/>
        <v>2.5</v>
      </c>
      <c r="O1541" s="14">
        <f t="shared" si="269"/>
        <v>1</v>
      </c>
      <c r="P1541" s="15" t="s">
        <v>25</v>
      </c>
      <c r="Q1541" s="14" t="str">
        <f t="shared" si="270"/>
        <v>No</v>
      </c>
      <c r="R1541" s="15">
        <f t="shared" si="272"/>
        <v>0</v>
      </c>
      <c r="S1541" s="14">
        <f t="shared" si="273"/>
        <v>1</v>
      </c>
      <c r="T1541" s="15">
        <f t="shared" si="274"/>
        <v>2653</v>
      </c>
      <c r="W1541">
        <v>1539</v>
      </c>
      <c r="X1541" s="4">
        <f t="shared" si="275"/>
        <v>1.7113727269861905</v>
      </c>
      <c r="Y1541" s="7">
        <f t="shared" si="271"/>
        <v>0.3617224880382775</v>
      </c>
      <c r="Z1541" s="4">
        <f t="shared" si="276"/>
        <v>7713.544396647625</v>
      </c>
      <c r="AA1541" s="4">
        <f t="shared" ref="AA1541:AA1604" si="277">Y1541+AA1540</f>
        <v>2917.3343833891458</v>
      </c>
    </row>
    <row r="1542" spans="1:27" x14ac:dyDescent="0.2">
      <c r="A1542" s="11"/>
      <c r="B1542" s="11" t="s">
        <v>32</v>
      </c>
      <c r="C1542" s="11" t="s">
        <v>42</v>
      </c>
      <c r="D1542" s="11">
        <v>1910</v>
      </c>
      <c r="E1542" s="11" t="s">
        <v>30</v>
      </c>
      <c r="F1542" s="11">
        <v>200</v>
      </c>
      <c r="G1542" s="11" t="s">
        <v>24</v>
      </c>
      <c r="H1542" s="11" t="s">
        <v>24</v>
      </c>
      <c r="I1542" s="11" t="s">
        <v>36</v>
      </c>
      <c r="J1542" s="11">
        <v>20</v>
      </c>
      <c r="K1542" s="12">
        <v>0.40737358734148998</v>
      </c>
      <c r="L1542" s="13">
        <v>0</v>
      </c>
      <c r="M1542" s="14">
        <f t="shared" si="267"/>
        <v>0</v>
      </c>
      <c r="N1542" s="15">
        <f t="shared" si="268"/>
        <v>2.5</v>
      </c>
      <c r="O1542" s="14">
        <f t="shared" si="269"/>
        <v>1</v>
      </c>
      <c r="P1542" s="15" t="s">
        <v>25</v>
      </c>
      <c r="Q1542" s="14" t="str">
        <f t="shared" si="270"/>
        <v>No</v>
      </c>
      <c r="R1542" s="15">
        <f t="shared" si="272"/>
        <v>0</v>
      </c>
      <c r="S1542" s="14">
        <f t="shared" si="273"/>
        <v>1</v>
      </c>
      <c r="T1542" s="15">
        <f t="shared" si="274"/>
        <v>2653</v>
      </c>
      <c r="W1542">
        <v>1540</v>
      </c>
      <c r="X1542" s="4">
        <f t="shared" si="275"/>
        <v>5.0020005013143489</v>
      </c>
      <c r="Y1542" s="7">
        <f t="shared" si="271"/>
        <v>1.0569012219346294</v>
      </c>
      <c r="Z1542" s="4">
        <f t="shared" si="276"/>
        <v>7718.5463971489398</v>
      </c>
      <c r="AA1542" s="4">
        <f t="shared" si="277"/>
        <v>2918.3912846110807</v>
      </c>
    </row>
    <row r="1543" spans="1:27" x14ac:dyDescent="0.2">
      <c r="A1543" s="11"/>
      <c r="B1543" s="11" t="s">
        <v>32</v>
      </c>
      <c r="C1543" s="11" t="s">
        <v>42</v>
      </c>
      <c r="D1543" s="11">
        <v>1910</v>
      </c>
      <c r="E1543" s="11" t="s">
        <v>30</v>
      </c>
      <c r="F1543" s="11">
        <v>200</v>
      </c>
      <c r="G1543" s="11" t="s">
        <v>24</v>
      </c>
      <c r="H1543" s="11" t="s">
        <v>24</v>
      </c>
      <c r="I1543" s="11" t="s">
        <v>37</v>
      </c>
      <c r="J1543" s="11">
        <v>20</v>
      </c>
      <c r="K1543" s="12">
        <v>3.9056439949154691E-2</v>
      </c>
      <c r="L1543" s="13">
        <v>0</v>
      </c>
      <c r="M1543" s="14">
        <f t="shared" si="267"/>
        <v>0</v>
      </c>
      <c r="N1543" s="15">
        <f t="shared" si="268"/>
        <v>2.5</v>
      </c>
      <c r="O1543" s="14">
        <f t="shared" si="269"/>
        <v>1</v>
      </c>
      <c r="P1543" s="15" t="s">
        <v>25</v>
      </c>
      <c r="Q1543" s="14" t="str">
        <f t="shared" si="270"/>
        <v>No</v>
      </c>
      <c r="R1543" s="15">
        <f t="shared" si="272"/>
        <v>0</v>
      </c>
      <c r="S1543" s="14">
        <f t="shared" si="273"/>
        <v>1</v>
      </c>
      <c r="T1543" s="15">
        <f t="shared" si="274"/>
        <v>2653</v>
      </c>
      <c r="W1543">
        <v>1541</v>
      </c>
      <c r="X1543" s="4">
        <f t="shared" si="275"/>
        <v>6.8115103380296214</v>
      </c>
      <c r="Y1543" s="7">
        <f t="shared" si="271"/>
        <v>1.4372372372372373</v>
      </c>
      <c r="Z1543" s="4">
        <f t="shared" si="276"/>
        <v>7725.3579074869695</v>
      </c>
      <c r="AA1543" s="4">
        <f t="shared" si="277"/>
        <v>2919.8285218483179</v>
      </c>
    </row>
    <row r="1544" spans="1:27" x14ac:dyDescent="0.2">
      <c r="A1544" s="11"/>
      <c r="B1544" s="11" t="s">
        <v>32</v>
      </c>
      <c r="C1544" s="11" t="s">
        <v>42</v>
      </c>
      <c r="D1544" s="11">
        <v>1910</v>
      </c>
      <c r="E1544" s="11" t="s">
        <v>30</v>
      </c>
      <c r="F1544" s="11">
        <v>200</v>
      </c>
      <c r="G1544" s="11" t="s">
        <v>24</v>
      </c>
      <c r="H1544" s="11" t="s">
        <v>24</v>
      </c>
      <c r="I1544" s="11" t="s">
        <v>33</v>
      </c>
      <c r="J1544" s="11">
        <v>20</v>
      </c>
      <c r="K1544" s="12">
        <v>3.3904428698489886</v>
      </c>
      <c r="L1544" s="13">
        <v>0</v>
      </c>
      <c r="M1544" s="14">
        <f t="shared" si="267"/>
        <v>0</v>
      </c>
      <c r="N1544" s="15">
        <f t="shared" si="268"/>
        <v>2.5</v>
      </c>
      <c r="O1544" s="14">
        <f t="shared" si="269"/>
        <v>1</v>
      </c>
      <c r="P1544" s="15" t="s">
        <v>25</v>
      </c>
      <c r="Q1544" s="14" t="str">
        <f t="shared" si="270"/>
        <v>No</v>
      </c>
      <c r="R1544" s="15">
        <f t="shared" si="272"/>
        <v>0</v>
      </c>
      <c r="S1544" s="14">
        <f t="shared" si="273"/>
        <v>1</v>
      </c>
      <c r="T1544" s="15">
        <f t="shared" si="274"/>
        <v>2653</v>
      </c>
      <c r="W1544">
        <v>1542</v>
      </c>
      <c r="X1544" s="4">
        <f t="shared" si="275"/>
        <v>6.4271782917283318</v>
      </c>
      <c r="Y1544" s="7">
        <f t="shared" si="271"/>
        <v>1.3531304132640436</v>
      </c>
      <c r="Z1544" s="4">
        <f t="shared" si="276"/>
        <v>7731.785085778698</v>
      </c>
      <c r="AA1544" s="4">
        <f t="shared" si="277"/>
        <v>2921.1816522615818</v>
      </c>
    </row>
    <row r="1545" spans="1:27" x14ac:dyDescent="0.2">
      <c r="A1545" s="11"/>
      <c r="B1545" s="11" t="s">
        <v>32</v>
      </c>
      <c r="C1545" s="11" t="s">
        <v>42</v>
      </c>
      <c r="D1545" s="11">
        <v>1910</v>
      </c>
      <c r="E1545" s="11" t="s">
        <v>30</v>
      </c>
      <c r="F1545" s="11">
        <v>200</v>
      </c>
      <c r="G1545" s="11" t="s">
        <v>24</v>
      </c>
      <c r="H1545" s="11" t="s">
        <v>24</v>
      </c>
      <c r="I1545" s="11" t="s">
        <v>35</v>
      </c>
      <c r="J1545" s="11">
        <v>20</v>
      </c>
      <c r="K1545" s="12">
        <v>0.54363458670960296</v>
      </c>
      <c r="L1545" s="13">
        <v>1.0779279279279279</v>
      </c>
      <c r="M1545" s="14">
        <f t="shared" si="267"/>
        <v>0.35930930930930932</v>
      </c>
      <c r="N1545" s="15">
        <f t="shared" si="268"/>
        <v>2.5</v>
      </c>
      <c r="O1545" s="14">
        <f t="shared" si="269"/>
        <v>0.85627627627627634</v>
      </c>
      <c r="P1545" s="15" t="s">
        <v>25</v>
      </c>
      <c r="Q1545" s="14" t="str">
        <f t="shared" si="270"/>
        <v>No</v>
      </c>
      <c r="R1545" s="15">
        <f t="shared" si="272"/>
        <v>660.93901693058399</v>
      </c>
      <c r="S1545" s="14">
        <f t="shared" si="273"/>
        <v>4</v>
      </c>
      <c r="T1545" s="15">
        <f t="shared" si="274"/>
        <v>618</v>
      </c>
      <c r="W1545">
        <v>1543</v>
      </c>
      <c r="X1545" s="4">
        <f t="shared" si="275"/>
        <v>1.7202639916513187</v>
      </c>
      <c r="Y1545" s="7">
        <f t="shared" si="271"/>
        <v>0.3617224880382775</v>
      </c>
      <c r="Z1545" s="4">
        <f t="shared" si="276"/>
        <v>7733.5053497703493</v>
      </c>
      <c r="AA1545" s="4">
        <f t="shared" si="277"/>
        <v>2921.5433747496199</v>
      </c>
    </row>
    <row r="1546" spans="1:27" x14ac:dyDescent="0.2">
      <c r="A1546" s="11"/>
      <c r="B1546" s="11" t="s">
        <v>32</v>
      </c>
      <c r="C1546" s="11" t="s">
        <v>42</v>
      </c>
      <c r="D1546" s="11">
        <v>1910</v>
      </c>
      <c r="E1546" s="11" t="s">
        <v>30</v>
      </c>
      <c r="F1546" s="11">
        <v>200</v>
      </c>
      <c r="G1546" s="11" t="s">
        <v>24</v>
      </c>
      <c r="H1546" s="11" t="s">
        <v>24</v>
      </c>
      <c r="I1546" s="11" t="s">
        <v>31</v>
      </c>
      <c r="J1546" s="11">
        <v>20</v>
      </c>
      <c r="K1546" s="12">
        <v>5.7878295936609323</v>
      </c>
      <c r="L1546" s="13">
        <v>0</v>
      </c>
      <c r="M1546" s="14">
        <f t="shared" si="267"/>
        <v>0</v>
      </c>
      <c r="N1546" s="15">
        <f t="shared" si="268"/>
        <v>2.5</v>
      </c>
      <c r="O1546" s="14">
        <f t="shared" si="269"/>
        <v>1</v>
      </c>
      <c r="P1546" s="15" t="s">
        <v>25</v>
      </c>
      <c r="Q1546" s="14" t="str">
        <f t="shared" si="270"/>
        <v>No</v>
      </c>
      <c r="R1546" s="15">
        <f t="shared" si="272"/>
        <v>0</v>
      </c>
      <c r="S1546" s="14">
        <f t="shared" si="273"/>
        <v>1</v>
      </c>
      <c r="T1546" s="15">
        <f t="shared" si="274"/>
        <v>2653</v>
      </c>
      <c r="W1546">
        <v>1544</v>
      </c>
      <c r="X1546" s="4">
        <f t="shared" si="275"/>
        <v>1.7107954708606474</v>
      </c>
      <c r="Y1546" s="7">
        <f t="shared" si="271"/>
        <v>0.35930930930930932</v>
      </c>
      <c r="Z1546" s="4">
        <f t="shared" si="276"/>
        <v>7735.2161452412101</v>
      </c>
      <c r="AA1546" s="4">
        <f t="shared" si="277"/>
        <v>2921.902684058929</v>
      </c>
    </row>
    <row r="1547" spans="1:27" x14ac:dyDescent="0.2">
      <c r="A1547" s="11"/>
      <c r="B1547" s="11" t="s">
        <v>2</v>
      </c>
      <c r="C1547" s="11" t="s">
        <v>42</v>
      </c>
      <c r="D1547" s="11">
        <v>1910</v>
      </c>
      <c r="E1547" s="11" t="s">
        <v>30</v>
      </c>
      <c r="F1547" s="11">
        <v>200</v>
      </c>
      <c r="G1547" s="11" t="s">
        <v>24</v>
      </c>
      <c r="H1547" s="11" t="s">
        <v>24</v>
      </c>
      <c r="I1547" s="11" t="s">
        <v>31</v>
      </c>
      <c r="J1547" s="11">
        <v>20</v>
      </c>
      <c r="K1547" s="12">
        <v>7.3051960647499683E-3</v>
      </c>
      <c r="L1547" s="13">
        <v>0</v>
      </c>
      <c r="M1547" s="14">
        <f t="shared" si="267"/>
        <v>0</v>
      </c>
      <c r="N1547" s="15">
        <f t="shared" si="268"/>
        <v>2.5</v>
      </c>
      <c r="O1547" s="14">
        <f t="shared" si="269"/>
        <v>1</v>
      </c>
      <c r="P1547" s="15" t="s">
        <v>25</v>
      </c>
      <c r="Q1547" s="14" t="str">
        <f t="shared" si="270"/>
        <v>No</v>
      </c>
      <c r="R1547" s="15">
        <f t="shared" si="272"/>
        <v>0</v>
      </c>
      <c r="S1547" s="14">
        <f t="shared" si="273"/>
        <v>1</v>
      </c>
      <c r="T1547" s="15">
        <f t="shared" si="274"/>
        <v>2653</v>
      </c>
      <c r="W1547">
        <v>1545</v>
      </c>
      <c r="X1547" s="4">
        <f t="shared" si="275"/>
        <v>10.076460014880301</v>
      </c>
      <c r="Y1547" s="7">
        <f t="shared" si="271"/>
        <v>2.1138024438692589</v>
      </c>
      <c r="Z1547" s="4">
        <f t="shared" si="276"/>
        <v>7745.2926052560906</v>
      </c>
      <c r="AA1547" s="4">
        <f t="shared" si="277"/>
        <v>2924.0164865027982</v>
      </c>
    </row>
    <row r="1548" spans="1:27" x14ac:dyDescent="0.2">
      <c r="A1548" s="11"/>
      <c r="B1548" s="11" t="s">
        <v>32</v>
      </c>
      <c r="C1548" s="11" t="s">
        <v>42</v>
      </c>
      <c r="D1548" s="11">
        <v>1910</v>
      </c>
      <c r="E1548" s="11" t="s">
        <v>30</v>
      </c>
      <c r="F1548" s="11">
        <v>250</v>
      </c>
      <c r="G1548" s="11" t="s">
        <v>24</v>
      </c>
      <c r="H1548" s="11" t="s">
        <v>24</v>
      </c>
      <c r="I1548" s="11" t="s">
        <v>36</v>
      </c>
      <c r="J1548" s="11">
        <v>20</v>
      </c>
      <c r="K1548" s="12">
        <v>0.12741763470942782</v>
      </c>
      <c r="L1548" s="13">
        <v>1.0779279279279279</v>
      </c>
      <c r="M1548" s="14">
        <f t="shared" si="267"/>
        <v>0.35930930930930932</v>
      </c>
      <c r="N1548" s="15">
        <f t="shared" si="268"/>
        <v>2.5</v>
      </c>
      <c r="O1548" s="14">
        <f t="shared" si="269"/>
        <v>0.85627627627627634</v>
      </c>
      <c r="P1548" s="15" t="s">
        <v>25</v>
      </c>
      <c r="Q1548" s="14" t="str">
        <f t="shared" si="270"/>
        <v>No</v>
      </c>
      <c r="R1548" s="15">
        <f t="shared" si="272"/>
        <v>2819.9339136117514</v>
      </c>
      <c r="S1548" s="14">
        <f t="shared" si="273"/>
        <v>5</v>
      </c>
      <c r="T1548" s="15">
        <f t="shared" si="274"/>
        <v>132</v>
      </c>
      <c r="W1548">
        <v>1546</v>
      </c>
      <c r="X1548" s="4">
        <f t="shared" si="275"/>
        <v>3.3370548105167037</v>
      </c>
      <c r="Y1548" s="7">
        <f t="shared" si="271"/>
        <v>0.70000509135428846</v>
      </c>
      <c r="Z1548" s="4">
        <f t="shared" si="276"/>
        <v>7748.6296600666074</v>
      </c>
      <c r="AA1548" s="4">
        <f t="shared" si="277"/>
        <v>2924.7164915941526</v>
      </c>
    </row>
    <row r="1549" spans="1:27" x14ac:dyDescent="0.2">
      <c r="A1549" s="11"/>
      <c r="B1549" s="11" t="s">
        <v>32</v>
      </c>
      <c r="C1549" s="11" t="s">
        <v>42</v>
      </c>
      <c r="D1549" s="11">
        <v>1910</v>
      </c>
      <c r="E1549" s="11" t="s">
        <v>30</v>
      </c>
      <c r="F1549" s="11">
        <v>250</v>
      </c>
      <c r="G1549" s="11" t="s">
        <v>24</v>
      </c>
      <c r="H1549" s="11" t="s">
        <v>24</v>
      </c>
      <c r="I1549" s="11" t="s">
        <v>37</v>
      </c>
      <c r="J1549" s="11">
        <v>20</v>
      </c>
      <c r="K1549" s="12">
        <v>2.0406161348986304E-2</v>
      </c>
      <c r="L1549" s="13">
        <v>0</v>
      </c>
      <c r="M1549" s="14">
        <f t="shared" si="267"/>
        <v>0</v>
      </c>
      <c r="N1549" s="15">
        <f t="shared" si="268"/>
        <v>2.5</v>
      </c>
      <c r="O1549" s="14">
        <f t="shared" si="269"/>
        <v>1</v>
      </c>
      <c r="P1549" s="15" t="s">
        <v>25</v>
      </c>
      <c r="Q1549" s="14" t="str">
        <f t="shared" si="270"/>
        <v>No</v>
      </c>
      <c r="R1549" s="15">
        <f t="shared" si="272"/>
        <v>0</v>
      </c>
      <c r="S1549" s="14">
        <f t="shared" si="273"/>
        <v>1</v>
      </c>
      <c r="T1549" s="15">
        <f t="shared" si="274"/>
        <v>2653</v>
      </c>
      <c r="W1549">
        <v>1547</v>
      </c>
      <c r="X1549" s="4">
        <f t="shared" si="275"/>
        <v>15.481007193900497</v>
      </c>
      <c r="Y1549" s="7">
        <f t="shared" si="271"/>
        <v>3.2458496774286245</v>
      </c>
      <c r="Z1549" s="4">
        <f t="shared" si="276"/>
        <v>7764.1106672605083</v>
      </c>
      <c r="AA1549" s="4">
        <f t="shared" si="277"/>
        <v>2927.9623412715814</v>
      </c>
    </row>
    <row r="1550" spans="1:27" x14ac:dyDescent="0.2">
      <c r="A1550" s="11"/>
      <c r="B1550" s="11" t="s">
        <v>32</v>
      </c>
      <c r="C1550" s="11" t="s">
        <v>42</v>
      </c>
      <c r="D1550" s="11">
        <v>1910</v>
      </c>
      <c r="E1550" s="11" t="s">
        <v>30</v>
      </c>
      <c r="F1550" s="11">
        <v>250</v>
      </c>
      <c r="G1550" s="11" t="s">
        <v>24</v>
      </c>
      <c r="H1550" s="11" t="s">
        <v>24</v>
      </c>
      <c r="I1550" s="11" t="s">
        <v>33</v>
      </c>
      <c r="J1550" s="11">
        <v>20</v>
      </c>
      <c r="K1550" s="12">
        <v>0.46027165434188572</v>
      </c>
      <c r="L1550" s="13">
        <v>0</v>
      </c>
      <c r="M1550" s="14">
        <f t="shared" si="267"/>
        <v>0</v>
      </c>
      <c r="N1550" s="15">
        <f t="shared" si="268"/>
        <v>2.5</v>
      </c>
      <c r="O1550" s="14">
        <f t="shared" si="269"/>
        <v>1</v>
      </c>
      <c r="P1550" s="15" t="s">
        <v>25</v>
      </c>
      <c r="Q1550" s="14" t="str">
        <f t="shared" si="270"/>
        <v>No</v>
      </c>
      <c r="R1550" s="15">
        <f t="shared" si="272"/>
        <v>0</v>
      </c>
      <c r="S1550" s="14">
        <f t="shared" si="273"/>
        <v>1</v>
      </c>
      <c r="T1550" s="15">
        <f t="shared" si="274"/>
        <v>2653</v>
      </c>
      <c r="W1550">
        <v>1548</v>
      </c>
      <c r="X1550" s="4">
        <f t="shared" si="275"/>
        <v>65.919854652100241</v>
      </c>
      <c r="Y1550" s="7">
        <f t="shared" si="271"/>
        <v>13.813140620613368</v>
      </c>
      <c r="Z1550" s="4">
        <f t="shared" si="276"/>
        <v>7830.0305219126085</v>
      </c>
      <c r="AA1550" s="4">
        <f t="shared" si="277"/>
        <v>2941.7754818921949</v>
      </c>
    </row>
    <row r="1551" spans="1:27" x14ac:dyDescent="0.2">
      <c r="A1551" s="11"/>
      <c r="B1551" s="11" t="s">
        <v>2</v>
      </c>
      <c r="C1551" s="11" t="s">
        <v>42</v>
      </c>
      <c r="D1551" s="11">
        <v>1910</v>
      </c>
      <c r="E1551" s="11" t="s">
        <v>30</v>
      </c>
      <c r="F1551" s="11">
        <v>250</v>
      </c>
      <c r="G1551" s="11" t="s">
        <v>24</v>
      </c>
      <c r="H1551" s="11" t="s">
        <v>24</v>
      </c>
      <c r="I1551" s="11" t="s">
        <v>33</v>
      </c>
      <c r="J1551" s="11">
        <v>20</v>
      </c>
      <c r="K1551" s="12">
        <v>5.6325483424498543E-3</v>
      </c>
      <c r="L1551" s="13">
        <v>0</v>
      </c>
      <c r="M1551" s="14">
        <f t="shared" si="267"/>
        <v>0</v>
      </c>
      <c r="N1551" s="15">
        <f t="shared" si="268"/>
        <v>2.5</v>
      </c>
      <c r="O1551" s="14">
        <f t="shared" si="269"/>
        <v>1</v>
      </c>
      <c r="P1551" s="15" t="s">
        <v>25</v>
      </c>
      <c r="Q1551" s="14" t="str">
        <f t="shared" si="270"/>
        <v>No</v>
      </c>
      <c r="R1551" s="15">
        <f t="shared" si="272"/>
        <v>0</v>
      </c>
      <c r="S1551" s="14">
        <f t="shared" si="273"/>
        <v>1</v>
      </c>
      <c r="T1551" s="15">
        <f t="shared" si="274"/>
        <v>2653</v>
      </c>
      <c r="W1551">
        <v>1549</v>
      </c>
      <c r="X1551" s="4">
        <f t="shared" si="275"/>
        <v>3.3300342583189613</v>
      </c>
      <c r="Y1551" s="7">
        <f t="shared" si="271"/>
        <v>0.69759191262532028</v>
      </c>
      <c r="Z1551" s="4">
        <f t="shared" si="276"/>
        <v>7833.3605561709273</v>
      </c>
      <c r="AA1551" s="4">
        <f t="shared" si="277"/>
        <v>2942.4730738048202</v>
      </c>
    </row>
    <row r="1552" spans="1:27" x14ac:dyDescent="0.2">
      <c r="A1552" s="11"/>
      <c r="B1552" s="11" t="s">
        <v>32</v>
      </c>
      <c r="C1552" s="11" t="s">
        <v>42</v>
      </c>
      <c r="D1552" s="11">
        <v>1910</v>
      </c>
      <c r="E1552" s="11" t="s">
        <v>30</v>
      </c>
      <c r="F1552" s="11">
        <v>250</v>
      </c>
      <c r="G1552" s="11" t="s">
        <v>24</v>
      </c>
      <c r="H1552" s="11" t="s">
        <v>24</v>
      </c>
      <c r="I1552" s="11" t="s">
        <v>35</v>
      </c>
      <c r="J1552" s="11">
        <v>20</v>
      </c>
      <c r="K1552" s="12">
        <v>0.43702726921942586</v>
      </c>
      <c r="L1552" s="13">
        <v>0</v>
      </c>
      <c r="M1552" s="14">
        <f t="shared" si="267"/>
        <v>0</v>
      </c>
      <c r="N1552" s="15">
        <f t="shared" si="268"/>
        <v>2.5</v>
      </c>
      <c r="O1552" s="14">
        <f t="shared" si="269"/>
        <v>1</v>
      </c>
      <c r="P1552" s="15" t="s">
        <v>25</v>
      </c>
      <c r="Q1552" s="14" t="str">
        <f t="shared" si="270"/>
        <v>No</v>
      </c>
      <c r="R1552" s="15">
        <f t="shared" si="272"/>
        <v>0</v>
      </c>
      <c r="S1552" s="14">
        <f t="shared" si="273"/>
        <v>1</v>
      </c>
      <c r="T1552" s="15">
        <f t="shared" si="274"/>
        <v>2653</v>
      </c>
      <c r="W1552">
        <v>1550</v>
      </c>
      <c r="X1552" s="4">
        <f t="shared" si="275"/>
        <v>1.7284038257210548</v>
      </c>
      <c r="Y1552" s="7">
        <f t="shared" si="271"/>
        <v>0.3617224880382775</v>
      </c>
      <c r="Z1552" s="4">
        <f t="shared" si="276"/>
        <v>7835.0889599966486</v>
      </c>
      <c r="AA1552" s="4">
        <f t="shared" si="277"/>
        <v>2942.8347962928583</v>
      </c>
    </row>
    <row r="1553" spans="1:27" x14ac:dyDescent="0.2">
      <c r="A1553" s="11"/>
      <c r="B1553" s="11" t="s">
        <v>32</v>
      </c>
      <c r="C1553" s="11" t="s">
        <v>42</v>
      </c>
      <c r="D1553" s="11">
        <v>1910</v>
      </c>
      <c r="E1553" s="11" t="s">
        <v>30</v>
      </c>
      <c r="F1553" s="11">
        <v>250</v>
      </c>
      <c r="G1553" s="11" t="s">
        <v>24</v>
      </c>
      <c r="H1553" s="11" t="s">
        <v>24</v>
      </c>
      <c r="I1553" s="11" t="s">
        <v>31</v>
      </c>
      <c r="J1553" s="11">
        <v>20</v>
      </c>
      <c r="K1553" s="12">
        <v>2.4924206948604093</v>
      </c>
      <c r="L1553" s="13">
        <v>1.0851674641148326</v>
      </c>
      <c r="M1553" s="14">
        <f t="shared" si="267"/>
        <v>0.3617224880382775</v>
      </c>
      <c r="N1553" s="15">
        <f t="shared" si="268"/>
        <v>2.5</v>
      </c>
      <c r="O1553" s="14">
        <f t="shared" si="269"/>
        <v>0.85531100478468902</v>
      </c>
      <c r="P1553" s="15" t="s">
        <v>25</v>
      </c>
      <c r="Q1553" s="14" t="str">
        <f t="shared" si="270"/>
        <v>No</v>
      </c>
      <c r="R1553" s="15">
        <f t="shared" si="272"/>
        <v>145.12898596299618</v>
      </c>
      <c r="S1553" s="14">
        <f t="shared" si="273"/>
        <v>2</v>
      </c>
      <c r="T1553" s="15">
        <f t="shared" si="274"/>
        <v>1903</v>
      </c>
      <c r="W1553">
        <v>1551</v>
      </c>
      <c r="X1553" s="4">
        <f t="shared" si="275"/>
        <v>8.6563609280878886</v>
      </c>
      <c r="Y1553" s="7">
        <f t="shared" si="271"/>
        <v>1.8086124401913874</v>
      </c>
      <c r="Z1553" s="4">
        <f t="shared" si="276"/>
        <v>7843.745320924736</v>
      </c>
      <c r="AA1553" s="4">
        <f t="shared" si="277"/>
        <v>2944.6434087330499</v>
      </c>
    </row>
    <row r="1554" spans="1:27" x14ac:dyDescent="0.2">
      <c r="A1554" s="11"/>
      <c r="B1554" s="11" t="s">
        <v>32</v>
      </c>
      <c r="C1554" s="11" t="s">
        <v>42</v>
      </c>
      <c r="D1554" s="11">
        <v>1910</v>
      </c>
      <c r="E1554" s="11" t="s">
        <v>30</v>
      </c>
      <c r="F1554" s="11">
        <v>300</v>
      </c>
      <c r="G1554" s="11" t="s">
        <v>24</v>
      </c>
      <c r="H1554" s="11" t="s">
        <v>24</v>
      </c>
      <c r="I1554" s="11" t="s">
        <v>36</v>
      </c>
      <c r="J1554" s="11">
        <v>20</v>
      </c>
      <c r="K1554" s="12">
        <v>4.4524212611081271E-3</v>
      </c>
      <c r="L1554" s="13">
        <v>0</v>
      </c>
      <c r="M1554" s="14">
        <f t="shared" si="267"/>
        <v>0</v>
      </c>
      <c r="N1554" s="15">
        <f t="shared" si="268"/>
        <v>2.5</v>
      </c>
      <c r="O1554" s="14">
        <f t="shared" si="269"/>
        <v>1</v>
      </c>
      <c r="P1554" s="15" t="s">
        <v>25</v>
      </c>
      <c r="Q1554" s="14" t="str">
        <f t="shared" si="270"/>
        <v>No</v>
      </c>
      <c r="R1554" s="15">
        <f t="shared" si="272"/>
        <v>0</v>
      </c>
      <c r="S1554" s="14">
        <f t="shared" si="273"/>
        <v>1</v>
      </c>
      <c r="T1554" s="15">
        <f t="shared" si="274"/>
        <v>2653</v>
      </c>
      <c r="W1554">
        <v>1552</v>
      </c>
      <c r="X1554" s="4">
        <f t="shared" si="275"/>
        <v>3.3456347612044923</v>
      </c>
      <c r="Y1554" s="7">
        <f t="shared" si="271"/>
        <v>0.69759191262532028</v>
      </c>
      <c r="Z1554" s="4">
        <f t="shared" si="276"/>
        <v>7847.0909556859406</v>
      </c>
      <c r="AA1554" s="4">
        <f t="shared" si="277"/>
        <v>2945.3410006456752</v>
      </c>
    </row>
    <row r="1555" spans="1:27" x14ac:dyDescent="0.2">
      <c r="A1555" s="11"/>
      <c r="B1555" s="11" t="s">
        <v>2</v>
      </c>
      <c r="C1555" s="11" t="s">
        <v>42</v>
      </c>
      <c r="D1555" s="11">
        <v>1910</v>
      </c>
      <c r="E1555" s="11" t="s">
        <v>30</v>
      </c>
      <c r="F1555" s="11">
        <v>300</v>
      </c>
      <c r="G1555" s="11" t="s">
        <v>24</v>
      </c>
      <c r="H1555" s="11" t="s">
        <v>24</v>
      </c>
      <c r="I1555" s="11" t="s">
        <v>36</v>
      </c>
      <c r="J1555" s="11">
        <v>20</v>
      </c>
      <c r="K1555" s="12">
        <v>8.1197022931753543E-2</v>
      </c>
      <c r="L1555" s="13">
        <v>0</v>
      </c>
      <c r="M1555" s="14">
        <f t="shared" si="267"/>
        <v>0</v>
      </c>
      <c r="N1555" s="15">
        <f t="shared" si="268"/>
        <v>2.5</v>
      </c>
      <c r="O1555" s="14">
        <f t="shared" si="269"/>
        <v>1</v>
      </c>
      <c r="P1555" s="15" t="s">
        <v>25</v>
      </c>
      <c r="Q1555" s="14" t="str">
        <f t="shared" si="270"/>
        <v>No</v>
      </c>
      <c r="R1555" s="15">
        <f t="shared" si="272"/>
        <v>0</v>
      </c>
      <c r="S1555" s="14">
        <f t="shared" si="273"/>
        <v>1</v>
      </c>
      <c r="T1555" s="15">
        <f t="shared" si="274"/>
        <v>2653</v>
      </c>
      <c r="W1555">
        <v>1553</v>
      </c>
      <c r="X1555" s="4">
        <f t="shared" si="275"/>
        <v>3.2458721873374938</v>
      </c>
      <c r="Y1555" s="7">
        <f t="shared" si="271"/>
        <v>0.6765652066320218</v>
      </c>
      <c r="Z1555" s="4">
        <f t="shared" si="276"/>
        <v>7850.3368278732778</v>
      </c>
      <c r="AA1555" s="4">
        <f t="shared" si="277"/>
        <v>2946.0175658523071</v>
      </c>
    </row>
    <row r="1556" spans="1:27" x14ac:dyDescent="0.2">
      <c r="A1556" s="11"/>
      <c r="B1556" s="11" t="s">
        <v>32</v>
      </c>
      <c r="C1556" s="11" t="s">
        <v>42</v>
      </c>
      <c r="D1556" s="11">
        <v>1910</v>
      </c>
      <c r="E1556" s="11" t="s">
        <v>30</v>
      </c>
      <c r="F1556" s="11">
        <v>300</v>
      </c>
      <c r="G1556" s="11" t="s">
        <v>24</v>
      </c>
      <c r="H1556" s="11" t="s">
        <v>24</v>
      </c>
      <c r="I1556" s="11" t="s">
        <v>33</v>
      </c>
      <c r="J1556" s="11">
        <v>20</v>
      </c>
      <c r="K1556" s="12">
        <v>1.2450672537733405</v>
      </c>
      <c r="L1556" s="13">
        <v>2.0927757378759608</v>
      </c>
      <c r="M1556" s="14">
        <f t="shared" si="267"/>
        <v>0.69759191262532028</v>
      </c>
      <c r="N1556" s="15">
        <f t="shared" si="268"/>
        <v>2.5</v>
      </c>
      <c r="O1556" s="14">
        <f t="shared" si="269"/>
        <v>0.72096323494987191</v>
      </c>
      <c r="P1556" s="15" t="s">
        <v>25</v>
      </c>
      <c r="Q1556" s="14" t="str">
        <f t="shared" si="270"/>
        <v>No</v>
      </c>
      <c r="R1556" s="15">
        <f t="shared" si="272"/>
        <v>560.28452319437042</v>
      </c>
      <c r="S1556" s="14">
        <f t="shared" si="273"/>
        <v>4</v>
      </c>
      <c r="T1556" s="15">
        <f t="shared" si="274"/>
        <v>706</v>
      </c>
      <c r="W1556">
        <v>1554</v>
      </c>
      <c r="X1556" s="4">
        <f t="shared" si="275"/>
        <v>9.952124067077909</v>
      </c>
      <c r="Y1556" s="7">
        <f t="shared" si="271"/>
        <v>2.0741622106116306</v>
      </c>
      <c r="Z1556" s="4">
        <f t="shared" si="276"/>
        <v>7860.2889519403561</v>
      </c>
      <c r="AA1556" s="4">
        <f t="shared" si="277"/>
        <v>2948.0917280629187</v>
      </c>
    </row>
    <row r="1557" spans="1:27" x14ac:dyDescent="0.2">
      <c r="A1557" s="11"/>
      <c r="B1557" s="11" t="s">
        <v>32</v>
      </c>
      <c r="C1557" s="11" t="s">
        <v>42</v>
      </c>
      <c r="D1557" s="11">
        <v>1910</v>
      </c>
      <c r="E1557" s="11" t="s">
        <v>30</v>
      </c>
      <c r="F1557" s="11">
        <v>300</v>
      </c>
      <c r="G1557" s="11" t="s">
        <v>24</v>
      </c>
      <c r="H1557" s="11" t="s">
        <v>24</v>
      </c>
      <c r="I1557" s="11" t="s">
        <v>31</v>
      </c>
      <c r="J1557" s="11">
        <v>20</v>
      </c>
      <c r="K1557" s="12">
        <v>2.0975936358914722</v>
      </c>
      <c r="L1557" s="13">
        <v>0</v>
      </c>
      <c r="M1557" s="14">
        <f t="shared" si="267"/>
        <v>0</v>
      </c>
      <c r="N1557" s="15">
        <f t="shared" si="268"/>
        <v>2.5</v>
      </c>
      <c r="O1557" s="14">
        <f t="shared" si="269"/>
        <v>1</v>
      </c>
      <c r="P1557" s="15" t="s">
        <v>25</v>
      </c>
      <c r="Q1557" s="14" t="str">
        <f t="shared" si="270"/>
        <v>No</v>
      </c>
      <c r="R1557" s="15">
        <f t="shared" si="272"/>
        <v>0</v>
      </c>
      <c r="S1557" s="14">
        <f t="shared" si="273"/>
        <v>1</v>
      </c>
      <c r="T1557" s="15">
        <f t="shared" si="274"/>
        <v>2653</v>
      </c>
      <c r="W1557">
        <v>1555</v>
      </c>
      <c r="X1557" s="4">
        <f t="shared" si="275"/>
        <v>41.974230694019155</v>
      </c>
      <c r="Y1557" s="7">
        <f t="shared" si="271"/>
        <v>8.7473045119159298</v>
      </c>
      <c r="Z1557" s="4">
        <f t="shared" si="276"/>
        <v>7902.263182634375</v>
      </c>
      <c r="AA1557" s="4">
        <f t="shared" si="277"/>
        <v>2956.8390325748346</v>
      </c>
    </row>
    <row r="1558" spans="1:27" x14ac:dyDescent="0.2">
      <c r="A1558" s="11"/>
      <c r="B1558" s="11" t="s">
        <v>2</v>
      </c>
      <c r="C1558" s="11" t="s">
        <v>42</v>
      </c>
      <c r="D1558" s="11">
        <v>1910</v>
      </c>
      <c r="E1558" s="11" t="s">
        <v>30</v>
      </c>
      <c r="F1558" s="11">
        <v>300</v>
      </c>
      <c r="G1558" s="11" t="s">
        <v>24</v>
      </c>
      <c r="H1558" s="11" t="s">
        <v>24</v>
      </c>
      <c r="I1558" s="11" t="s">
        <v>31</v>
      </c>
      <c r="J1558" s="11">
        <v>20</v>
      </c>
      <c r="K1558" s="12">
        <v>2.8853953369863562E-2</v>
      </c>
      <c r="L1558" s="13">
        <v>0</v>
      </c>
      <c r="M1558" s="14">
        <f t="shared" si="267"/>
        <v>0</v>
      </c>
      <c r="N1558" s="15">
        <f t="shared" si="268"/>
        <v>2.5</v>
      </c>
      <c r="O1558" s="14">
        <f t="shared" si="269"/>
        <v>1</v>
      </c>
      <c r="P1558" s="15" t="s">
        <v>25</v>
      </c>
      <c r="Q1558" s="14" t="str">
        <f t="shared" si="270"/>
        <v>No</v>
      </c>
      <c r="R1558" s="15">
        <f t="shared" si="272"/>
        <v>0</v>
      </c>
      <c r="S1558" s="14">
        <f t="shared" si="273"/>
        <v>1</v>
      </c>
      <c r="T1558" s="15">
        <f t="shared" si="274"/>
        <v>2653</v>
      </c>
      <c r="W1558">
        <v>1556</v>
      </c>
      <c r="X1558" s="4">
        <f t="shared" si="275"/>
        <v>44.688346319126396</v>
      </c>
      <c r="Y1558" s="7">
        <f t="shared" si="271"/>
        <v>9.3103332475387344</v>
      </c>
      <c r="Z1558" s="4">
        <f t="shared" si="276"/>
        <v>7946.9515289535011</v>
      </c>
      <c r="AA1558" s="4">
        <f t="shared" si="277"/>
        <v>2966.1493658223735</v>
      </c>
    </row>
    <row r="1559" spans="1:27" x14ac:dyDescent="0.2">
      <c r="A1559" s="11"/>
      <c r="B1559" s="11" t="s">
        <v>32</v>
      </c>
      <c r="C1559" s="11" t="s">
        <v>42</v>
      </c>
      <c r="D1559" s="11">
        <v>1910</v>
      </c>
      <c r="E1559" s="11" t="s">
        <v>34</v>
      </c>
      <c r="F1559" s="11">
        <v>350</v>
      </c>
      <c r="G1559" s="11" t="s">
        <v>24</v>
      </c>
      <c r="H1559" s="11" t="s">
        <v>24</v>
      </c>
      <c r="I1559" s="11" t="s">
        <v>36</v>
      </c>
      <c r="J1559" s="11">
        <v>20</v>
      </c>
      <c r="K1559" s="12">
        <v>2.8874161946473693E-2</v>
      </c>
      <c r="L1559" s="13">
        <v>0</v>
      </c>
      <c r="M1559" s="14">
        <f t="shared" si="267"/>
        <v>0</v>
      </c>
      <c r="N1559" s="15">
        <f t="shared" si="268"/>
        <v>1</v>
      </c>
      <c r="O1559" s="14">
        <f t="shared" si="269"/>
        <v>1</v>
      </c>
      <c r="P1559" s="15" t="s">
        <v>25</v>
      </c>
      <c r="Q1559" s="14" t="str">
        <f t="shared" si="270"/>
        <v>No</v>
      </c>
      <c r="R1559" s="15">
        <f t="shared" si="272"/>
        <v>0</v>
      </c>
      <c r="S1559" s="14">
        <f t="shared" si="273"/>
        <v>1</v>
      </c>
      <c r="T1559" s="15">
        <f t="shared" si="274"/>
        <v>2653</v>
      </c>
      <c r="W1559">
        <v>1557</v>
      </c>
      <c r="X1559" s="4">
        <f t="shared" si="275"/>
        <v>15.349638963598025</v>
      </c>
      <c r="Y1559" s="7">
        <f t="shared" si="271"/>
        <v>3.1965567292551236</v>
      </c>
      <c r="Z1559" s="4">
        <f t="shared" si="276"/>
        <v>7962.3011679170995</v>
      </c>
      <c r="AA1559" s="4">
        <f t="shared" si="277"/>
        <v>2969.3459225516285</v>
      </c>
    </row>
    <row r="1560" spans="1:27" x14ac:dyDescent="0.2">
      <c r="A1560" s="11"/>
      <c r="B1560" s="11" t="s">
        <v>50</v>
      </c>
      <c r="C1560" s="11" t="s">
        <v>42</v>
      </c>
      <c r="D1560" s="11">
        <v>1910</v>
      </c>
      <c r="E1560" s="11" t="s">
        <v>34</v>
      </c>
      <c r="F1560" s="11">
        <v>350</v>
      </c>
      <c r="G1560" s="11" t="s">
        <v>24</v>
      </c>
      <c r="H1560" s="11" t="s">
        <v>24</v>
      </c>
      <c r="I1560" s="11" t="s">
        <v>33</v>
      </c>
      <c r="J1560" s="11">
        <v>20</v>
      </c>
      <c r="K1560" s="12">
        <v>7.2098228107244283E-2</v>
      </c>
      <c r="L1560" s="13">
        <v>0</v>
      </c>
      <c r="M1560" s="14">
        <f t="shared" si="267"/>
        <v>0</v>
      </c>
      <c r="N1560" s="15">
        <f t="shared" si="268"/>
        <v>1</v>
      </c>
      <c r="O1560" s="14">
        <f t="shared" si="269"/>
        <v>1</v>
      </c>
      <c r="P1560" s="15" t="s">
        <v>25</v>
      </c>
      <c r="Q1560" s="14" t="str">
        <f t="shared" si="270"/>
        <v>No</v>
      </c>
      <c r="R1560" s="15">
        <f t="shared" si="272"/>
        <v>0</v>
      </c>
      <c r="S1560" s="14">
        <f t="shared" si="273"/>
        <v>1</v>
      </c>
      <c r="T1560" s="15">
        <f t="shared" si="274"/>
        <v>2653</v>
      </c>
      <c r="W1560">
        <v>1558</v>
      </c>
      <c r="X1560" s="4">
        <f t="shared" si="275"/>
        <v>1.6244517973386836</v>
      </c>
      <c r="Y1560" s="7">
        <f t="shared" si="271"/>
        <v>0.3382826033160109</v>
      </c>
      <c r="Z1560" s="4">
        <f t="shared" si="276"/>
        <v>7963.9256197144387</v>
      </c>
      <c r="AA1560" s="4">
        <f t="shared" si="277"/>
        <v>2969.6842051549447</v>
      </c>
    </row>
    <row r="1561" spans="1:27" x14ac:dyDescent="0.2">
      <c r="A1561" s="11"/>
      <c r="B1561" s="11" t="s">
        <v>32</v>
      </c>
      <c r="C1561" s="11" t="s">
        <v>42</v>
      </c>
      <c r="D1561" s="11">
        <v>1910</v>
      </c>
      <c r="E1561" s="11" t="s">
        <v>34</v>
      </c>
      <c r="F1561" s="11">
        <v>350</v>
      </c>
      <c r="G1561" s="11" t="s">
        <v>24</v>
      </c>
      <c r="H1561" s="11" t="s">
        <v>24</v>
      </c>
      <c r="I1561" s="11" t="s">
        <v>35</v>
      </c>
      <c r="J1561" s="11">
        <v>20</v>
      </c>
      <c r="K1561" s="12">
        <v>3.6302637839446983E-2</v>
      </c>
      <c r="L1561" s="13">
        <v>0</v>
      </c>
      <c r="M1561" s="14">
        <f t="shared" si="267"/>
        <v>0</v>
      </c>
      <c r="N1561" s="15">
        <f t="shared" si="268"/>
        <v>1</v>
      </c>
      <c r="O1561" s="14">
        <f t="shared" si="269"/>
        <v>1</v>
      </c>
      <c r="P1561" s="15" t="s">
        <v>25</v>
      </c>
      <c r="Q1561" s="14" t="str">
        <f t="shared" si="270"/>
        <v>No</v>
      </c>
      <c r="R1561" s="15">
        <f t="shared" si="272"/>
        <v>0</v>
      </c>
      <c r="S1561" s="14">
        <f t="shared" si="273"/>
        <v>1</v>
      </c>
      <c r="T1561" s="15">
        <f t="shared" si="274"/>
        <v>2653</v>
      </c>
      <c r="W1561">
        <v>1559</v>
      </c>
      <c r="X1561" s="4">
        <f t="shared" si="275"/>
        <v>1.6251074819475506</v>
      </c>
      <c r="Y1561" s="7">
        <f t="shared" si="271"/>
        <v>0.3382826033160109</v>
      </c>
      <c r="Z1561" s="4">
        <f t="shared" si="276"/>
        <v>7965.5507271963861</v>
      </c>
      <c r="AA1561" s="4">
        <f t="shared" si="277"/>
        <v>2970.0224877582609</v>
      </c>
    </row>
    <row r="1562" spans="1:27" x14ac:dyDescent="0.2">
      <c r="A1562" s="11"/>
      <c r="B1562" s="11" t="s">
        <v>32</v>
      </c>
      <c r="C1562" s="11" t="s">
        <v>42</v>
      </c>
      <c r="D1562" s="11">
        <v>1910</v>
      </c>
      <c r="E1562" s="11" t="s">
        <v>34</v>
      </c>
      <c r="F1562" s="11">
        <v>350</v>
      </c>
      <c r="G1562" s="11" t="s">
        <v>24</v>
      </c>
      <c r="H1562" s="11" t="s">
        <v>24</v>
      </c>
      <c r="I1562" s="11" t="s">
        <v>31</v>
      </c>
      <c r="J1562" s="11">
        <v>20</v>
      </c>
      <c r="K1562" s="12">
        <v>2.3754206831468876</v>
      </c>
      <c r="L1562" s="13">
        <v>0</v>
      </c>
      <c r="M1562" s="14">
        <f t="shared" si="267"/>
        <v>0</v>
      </c>
      <c r="N1562" s="15">
        <f t="shared" si="268"/>
        <v>1</v>
      </c>
      <c r="O1562" s="14">
        <f t="shared" si="269"/>
        <v>1</v>
      </c>
      <c r="P1562" s="15" t="s">
        <v>25</v>
      </c>
      <c r="Q1562" s="14" t="str">
        <f t="shared" si="270"/>
        <v>No</v>
      </c>
      <c r="R1562" s="15">
        <f t="shared" si="272"/>
        <v>0</v>
      </c>
      <c r="S1562" s="14">
        <f t="shared" si="273"/>
        <v>1</v>
      </c>
      <c r="T1562" s="15">
        <f t="shared" si="274"/>
        <v>2653</v>
      </c>
      <c r="W1562">
        <v>1560</v>
      </c>
      <c r="X1562" s="4">
        <f t="shared" si="275"/>
        <v>13.875717846798134</v>
      </c>
      <c r="Y1562" s="7">
        <f t="shared" si="271"/>
        <v>2.8841271893903468</v>
      </c>
      <c r="Z1562" s="4">
        <f t="shared" si="276"/>
        <v>7979.4264450431847</v>
      </c>
      <c r="AA1562" s="4">
        <f t="shared" si="277"/>
        <v>2972.9066149476512</v>
      </c>
    </row>
    <row r="1563" spans="1:27" x14ac:dyDescent="0.2">
      <c r="A1563" s="11"/>
      <c r="B1563" s="11" t="s">
        <v>2</v>
      </c>
      <c r="C1563" s="11" t="s">
        <v>42</v>
      </c>
      <c r="D1563" s="11">
        <v>1910</v>
      </c>
      <c r="E1563" s="11" t="s">
        <v>34</v>
      </c>
      <c r="F1563" s="11">
        <v>350</v>
      </c>
      <c r="G1563" s="11" t="s">
        <v>24</v>
      </c>
      <c r="H1563" s="11" t="s">
        <v>24</v>
      </c>
      <c r="I1563" s="11" t="s">
        <v>31</v>
      </c>
      <c r="J1563" s="11">
        <v>20</v>
      </c>
      <c r="K1563" s="12">
        <v>4.2943357348385431E-3</v>
      </c>
      <c r="L1563" s="13">
        <v>0</v>
      </c>
      <c r="M1563" s="14">
        <f t="shared" si="267"/>
        <v>0</v>
      </c>
      <c r="N1563" s="15">
        <f t="shared" si="268"/>
        <v>1</v>
      </c>
      <c r="O1563" s="14">
        <f t="shared" si="269"/>
        <v>1</v>
      </c>
      <c r="P1563" s="15" t="s">
        <v>25</v>
      </c>
      <c r="Q1563" s="14" t="str">
        <f t="shared" si="270"/>
        <v>No</v>
      </c>
      <c r="R1563" s="15">
        <f t="shared" si="272"/>
        <v>0</v>
      </c>
      <c r="S1563" s="14">
        <f t="shared" si="273"/>
        <v>1</v>
      </c>
      <c r="T1563" s="15">
        <f t="shared" si="274"/>
        <v>2653</v>
      </c>
      <c r="W1563">
        <v>1561</v>
      </c>
      <c r="X1563" s="4">
        <f t="shared" si="275"/>
        <v>4.8826210930138192</v>
      </c>
      <c r="Y1563" s="7">
        <f t="shared" si="271"/>
        <v>1.0148478099480327</v>
      </c>
      <c r="Z1563" s="4">
        <f t="shared" si="276"/>
        <v>7984.3090661361985</v>
      </c>
      <c r="AA1563" s="4">
        <f t="shared" si="277"/>
        <v>2973.9214627575993</v>
      </c>
    </row>
    <row r="1564" spans="1:27" x14ac:dyDescent="0.2">
      <c r="A1564" s="11"/>
      <c r="B1564" s="11" t="s">
        <v>32</v>
      </c>
      <c r="C1564" s="11" t="s">
        <v>42</v>
      </c>
      <c r="D1564" s="11">
        <v>1910</v>
      </c>
      <c r="E1564" s="11" t="s">
        <v>34</v>
      </c>
      <c r="F1564" s="11">
        <v>400</v>
      </c>
      <c r="G1564" s="11" t="s">
        <v>24</v>
      </c>
      <c r="H1564" s="11" t="s">
        <v>24</v>
      </c>
      <c r="I1564" s="11" t="s">
        <v>31</v>
      </c>
      <c r="J1564" s="11">
        <v>20</v>
      </c>
      <c r="K1564" s="12">
        <v>0.24260593060151878</v>
      </c>
      <c r="L1564" s="13">
        <v>0</v>
      </c>
      <c r="M1564" s="14">
        <f t="shared" si="267"/>
        <v>0</v>
      </c>
      <c r="N1564" s="15">
        <f t="shared" si="268"/>
        <v>1</v>
      </c>
      <c r="O1564" s="14">
        <f t="shared" si="269"/>
        <v>1</v>
      </c>
      <c r="P1564" s="15" t="s">
        <v>25</v>
      </c>
      <c r="Q1564" s="14" t="str">
        <f t="shared" si="270"/>
        <v>No</v>
      </c>
      <c r="R1564" s="15">
        <f t="shared" si="272"/>
        <v>0</v>
      </c>
      <c r="S1564" s="14">
        <f t="shared" si="273"/>
        <v>1</v>
      </c>
      <c r="T1564" s="15">
        <f t="shared" si="274"/>
        <v>2653</v>
      </c>
      <c r="W1564">
        <v>1562</v>
      </c>
      <c r="X1564" s="4">
        <f t="shared" si="275"/>
        <v>93.016450673673276</v>
      </c>
      <c r="Y1564" s="7">
        <f t="shared" si="271"/>
        <v>19.325969446178096</v>
      </c>
      <c r="Z1564" s="4">
        <f t="shared" si="276"/>
        <v>8077.3255168098722</v>
      </c>
      <c r="AA1564" s="4">
        <f t="shared" si="277"/>
        <v>2993.2474322037774</v>
      </c>
    </row>
    <row r="1565" spans="1:27" x14ac:dyDescent="0.2">
      <c r="A1565" s="11"/>
      <c r="B1565" s="11" t="s">
        <v>32</v>
      </c>
      <c r="C1565" s="11" t="s">
        <v>42</v>
      </c>
      <c r="D1565" s="11">
        <v>1910</v>
      </c>
      <c r="E1565" s="11" t="s">
        <v>34</v>
      </c>
      <c r="F1565" s="11">
        <v>450</v>
      </c>
      <c r="G1565" s="11" t="s">
        <v>24</v>
      </c>
      <c r="H1565" s="11" t="s">
        <v>24</v>
      </c>
      <c r="I1565" s="11" t="s">
        <v>33</v>
      </c>
      <c r="J1565" s="11">
        <v>20</v>
      </c>
      <c r="K1565" s="12">
        <v>9.4242982868226619E-2</v>
      </c>
      <c r="L1565" s="13">
        <v>0</v>
      </c>
      <c r="M1565" s="14">
        <f t="shared" si="267"/>
        <v>0</v>
      </c>
      <c r="N1565" s="15">
        <f t="shared" si="268"/>
        <v>1</v>
      </c>
      <c r="O1565" s="14">
        <f t="shared" si="269"/>
        <v>1</v>
      </c>
      <c r="P1565" s="15" t="s">
        <v>25</v>
      </c>
      <c r="Q1565" s="14" t="str">
        <f t="shared" si="270"/>
        <v>No</v>
      </c>
      <c r="R1565" s="15">
        <f t="shared" si="272"/>
        <v>0</v>
      </c>
      <c r="S1565" s="14">
        <f t="shared" si="273"/>
        <v>1</v>
      </c>
      <c r="T1565" s="15">
        <f t="shared" si="274"/>
        <v>2653</v>
      </c>
      <c r="W1565">
        <v>1563</v>
      </c>
      <c r="X1565" s="4">
        <f t="shared" si="275"/>
        <v>22.154549102084964</v>
      </c>
      <c r="Y1565" s="7">
        <f t="shared" si="271"/>
        <v>4.601393269421636</v>
      </c>
      <c r="Z1565" s="4">
        <f t="shared" si="276"/>
        <v>8099.4800659119574</v>
      </c>
      <c r="AA1565" s="4">
        <f t="shared" si="277"/>
        <v>2997.8488254731992</v>
      </c>
    </row>
    <row r="1566" spans="1:27" x14ac:dyDescent="0.2">
      <c r="A1566" s="11"/>
      <c r="B1566" s="11" t="s">
        <v>2</v>
      </c>
      <c r="C1566" s="11" t="s">
        <v>42</v>
      </c>
      <c r="D1566" s="11">
        <v>1910</v>
      </c>
      <c r="E1566" s="11" t="s">
        <v>34</v>
      </c>
      <c r="F1566" s="11">
        <v>450</v>
      </c>
      <c r="G1566" s="11" t="s">
        <v>24</v>
      </c>
      <c r="H1566" s="11" t="s">
        <v>24</v>
      </c>
      <c r="I1566" s="11" t="s">
        <v>33</v>
      </c>
      <c r="J1566" s="11">
        <v>20</v>
      </c>
      <c r="K1566" s="12">
        <v>0.15456962341631811</v>
      </c>
      <c r="L1566" s="13">
        <v>0</v>
      </c>
      <c r="M1566" s="14">
        <f t="shared" si="267"/>
        <v>0</v>
      </c>
      <c r="N1566" s="15">
        <f t="shared" si="268"/>
        <v>1</v>
      </c>
      <c r="O1566" s="14">
        <f t="shared" si="269"/>
        <v>1</v>
      </c>
      <c r="P1566" s="15" t="s">
        <v>25</v>
      </c>
      <c r="Q1566" s="14" t="str">
        <f t="shared" si="270"/>
        <v>No</v>
      </c>
      <c r="R1566" s="15">
        <f t="shared" si="272"/>
        <v>0</v>
      </c>
      <c r="S1566" s="14">
        <f t="shared" si="273"/>
        <v>1</v>
      </c>
      <c r="T1566" s="15">
        <f t="shared" si="274"/>
        <v>2653</v>
      </c>
      <c r="W1566">
        <v>1564</v>
      </c>
      <c r="X1566" s="4">
        <f t="shared" si="275"/>
        <v>1.7426162089126616</v>
      </c>
      <c r="Y1566" s="7">
        <f t="shared" si="271"/>
        <v>0.3617224880382775</v>
      </c>
      <c r="Z1566" s="4">
        <f t="shared" si="276"/>
        <v>8101.2226821208696</v>
      </c>
      <c r="AA1566" s="4">
        <f t="shared" si="277"/>
        <v>2998.2105479612374</v>
      </c>
    </row>
    <row r="1567" spans="1:27" x14ac:dyDescent="0.2">
      <c r="A1567" s="11"/>
      <c r="B1567" s="11" t="s">
        <v>32</v>
      </c>
      <c r="C1567" s="11" t="s">
        <v>42</v>
      </c>
      <c r="D1567" s="11">
        <v>1910</v>
      </c>
      <c r="E1567" s="11" t="s">
        <v>34</v>
      </c>
      <c r="F1567" s="11">
        <v>450</v>
      </c>
      <c r="G1567" s="11" t="s">
        <v>24</v>
      </c>
      <c r="H1567" s="11" t="s">
        <v>24</v>
      </c>
      <c r="I1567" s="11" t="s">
        <v>35</v>
      </c>
      <c r="J1567" s="11">
        <v>20</v>
      </c>
      <c r="K1567" s="12">
        <v>0.10520470795677678</v>
      </c>
      <c r="L1567" s="13">
        <v>0</v>
      </c>
      <c r="M1567" s="14">
        <f t="shared" si="267"/>
        <v>0</v>
      </c>
      <c r="N1567" s="15">
        <f t="shared" si="268"/>
        <v>1</v>
      </c>
      <c r="O1567" s="14">
        <f t="shared" si="269"/>
        <v>1</v>
      </c>
      <c r="P1567" s="15" t="s">
        <v>25</v>
      </c>
      <c r="Q1567" s="14" t="str">
        <f t="shared" si="270"/>
        <v>No</v>
      </c>
      <c r="R1567" s="15">
        <f t="shared" si="272"/>
        <v>0</v>
      </c>
      <c r="S1567" s="14">
        <f t="shared" si="273"/>
        <v>1</v>
      </c>
      <c r="T1567" s="15">
        <f t="shared" si="274"/>
        <v>2653</v>
      </c>
      <c r="W1567">
        <v>1565</v>
      </c>
      <c r="X1567" s="4">
        <f t="shared" si="275"/>
        <v>3.3612899200877986</v>
      </c>
      <c r="Y1567" s="7">
        <f t="shared" si="271"/>
        <v>0.69759191262532028</v>
      </c>
      <c r="Z1567" s="4">
        <f t="shared" si="276"/>
        <v>8104.5839720409576</v>
      </c>
      <c r="AA1567" s="4">
        <f t="shared" si="277"/>
        <v>2998.9081398738626</v>
      </c>
    </row>
    <row r="1568" spans="1:27" x14ac:dyDescent="0.2">
      <c r="A1568" s="11"/>
      <c r="B1568" s="11" t="s">
        <v>32</v>
      </c>
      <c r="C1568" s="11" t="s">
        <v>42</v>
      </c>
      <c r="D1568" s="11">
        <v>1910</v>
      </c>
      <c r="E1568" s="11" t="s">
        <v>34</v>
      </c>
      <c r="F1568" s="11">
        <v>450</v>
      </c>
      <c r="G1568" s="11" t="s">
        <v>24</v>
      </c>
      <c r="H1568" s="11" t="s">
        <v>24</v>
      </c>
      <c r="I1568" s="11" t="s">
        <v>31</v>
      </c>
      <c r="J1568" s="11">
        <v>20</v>
      </c>
      <c r="K1568" s="12">
        <v>0.43735054480935565</v>
      </c>
      <c r="L1568" s="13">
        <v>0</v>
      </c>
      <c r="M1568" s="14">
        <f t="shared" si="267"/>
        <v>0</v>
      </c>
      <c r="N1568" s="15">
        <f t="shared" si="268"/>
        <v>1</v>
      </c>
      <c r="O1568" s="14">
        <f t="shared" si="269"/>
        <v>1</v>
      </c>
      <c r="P1568" s="15" t="s">
        <v>25</v>
      </c>
      <c r="Q1568" s="14" t="str">
        <f t="shared" si="270"/>
        <v>No</v>
      </c>
      <c r="R1568" s="15">
        <f t="shared" si="272"/>
        <v>0</v>
      </c>
      <c r="S1568" s="14">
        <f t="shared" si="273"/>
        <v>1</v>
      </c>
      <c r="T1568" s="15">
        <f t="shared" si="274"/>
        <v>2653</v>
      </c>
      <c r="W1568">
        <v>1566</v>
      </c>
      <c r="X1568" s="4">
        <f t="shared" si="275"/>
        <v>6.7325728444988364</v>
      </c>
      <c r="Y1568" s="7">
        <f t="shared" si="271"/>
        <v>1.3951838252506406</v>
      </c>
      <c r="Z1568" s="4">
        <f t="shared" si="276"/>
        <v>8111.3165448854561</v>
      </c>
      <c r="AA1568" s="4">
        <f t="shared" si="277"/>
        <v>3000.3033236991132</v>
      </c>
    </row>
    <row r="1569" spans="1:27" x14ac:dyDescent="0.2">
      <c r="A1569" s="11"/>
      <c r="B1569" s="11" t="s">
        <v>32</v>
      </c>
      <c r="C1569" s="11" t="s">
        <v>42</v>
      </c>
      <c r="D1569" s="11">
        <v>1910</v>
      </c>
      <c r="E1569" s="11" t="s">
        <v>40</v>
      </c>
      <c r="F1569" s="11">
        <v>600</v>
      </c>
      <c r="G1569" s="11" t="s">
        <v>24</v>
      </c>
      <c r="H1569" s="11" t="s">
        <v>24</v>
      </c>
      <c r="I1569" s="11" t="s">
        <v>31</v>
      </c>
      <c r="J1569" s="11">
        <v>20</v>
      </c>
      <c r="K1569" s="12">
        <v>4.6476074630978715E-3</v>
      </c>
      <c r="L1569" s="13">
        <v>0</v>
      </c>
      <c r="M1569" s="14">
        <f t="shared" si="267"/>
        <v>0</v>
      </c>
      <c r="N1569" s="15">
        <f t="shared" si="268"/>
        <v>1</v>
      </c>
      <c r="O1569" s="14">
        <f t="shared" si="269"/>
        <v>1</v>
      </c>
      <c r="P1569" s="15" t="s">
        <v>25</v>
      </c>
      <c r="Q1569" s="14" t="str">
        <f t="shared" si="270"/>
        <v>No</v>
      </c>
      <c r="R1569" s="15">
        <f t="shared" si="272"/>
        <v>0</v>
      </c>
      <c r="S1569" s="14">
        <f t="shared" si="273"/>
        <v>1</v>
      </c>
      <c r="T1569" s="15">
        <f t="shared" si="274"/>
        <v>2653</v>
      </c>
      <c r="W1569">
        <v>1567</v>
      </c>
      <c r="X1569" s="4">
        <f t="shared" si="275"/>
        <v>3.3796327271383557</v>
      </c>
      <c r="Y1569" s="7">
        <f t="shared" si="271"/>
        <v>0.70000509135428846</v>
      </c>
      <c r="Z1569" s="4">
        <f t="shared" si="276"/>
        <v>8114.6961776125945</v>
      </c>
      <c r="AA1569" s="4">
        <f t="shared" si="277"/>
        <v>3001.0033287904675</v>
      </c>
    </row>
    <row r="1570" spans="1:27" x14ac:dyDescent="0.2">
      <c r="A1570" s="11"/>
      <c r="B1570" s="11" t="s">
        <v>32</v>
      </c>
      <c r="C1570" s="11" t="s">
        <v>42</v>
      </c>
      <c r="D1570" s="11">
        <v>1910</v>
      </c>
      <c r="E1570" s="11" t="s">
        <v>39</v>
      </c>
      <c r="F1570" s="11">
        <v>1000</v>
      </c>
      <c r="G1570" s="11" t="s">
        <v>24</v>
      </c>
      <c r="H1570" s="11" t="s">
        <v>24</v>
      </c>
      <c r="I1570" s="11" t="s">
        <v>31</v>
      </c>
      <c r="J1570" s="11">
        <v>20</v>
      </c>
      <c r="K1570" s="12">
        <v>0.18268258790959793</v>
      </c>
      <c r="L1570" s="13">
        <v>0</v>
      </c>
      <c r="M1570" s="14">
        <f t="shared" si="267"/>
        <v>0</v>
      </c>
      <c r="N1570" s="15">
        <f t="shared" si="268"/>
        <v>1</v>
      </c>
      <c r="O1570" s="14">
        <f t="shared" si="269"/>
        <v>1</v>
      </c>
      <c r="P1570" s="15" t="s">
        <v>25</v>
      </c>
      <c r="Q1570" s="14" t="str">
        <f t="shared" si="270"/>
        <v>No</v>
      </c>
      <c r="R1570" s="15">
        <f t="shared" si="272"/>
        <v>0</v>
      </c>
      <c r="S1570" s="14">
        <f t="shared" si="273"/>
        <v>1</v>
      </c>
      <c r="T1570" s="15">
        <f t="shared" si="274"/>
        <v>2653</v>
      </c>
      <c r="W1570">
        <v>1568</v>
      </c>
      <c r="X1570" s="4">
        <f t="shared" si="275"/>
        <v>3.4814146018643308</v>
      </c>
      <c r="Y1570" s="7">
        <f t="shared" si="271"/>
        <v>0.72103179734758671</v>
      </c>
      <c r="Z1570" s="4">
        <f t="shared" si="276"/>
        <v>8118.1775922144589</v>
      </c>
      <c r="AA1570" s="4">
        <f t="shared" si="277"/>
        <v>3001.7243605878152</v>
      </c>
    </row>
    <row r="1571" spans="1:27" x14ac:dyDescent="0.2">
      <c r="A1571" s="11"/>
      <c r="B1571" s="11" t="s">
        <v>32</v>
      </c>
      <c r="C1571" s="11" t="s">
        <v>42</v>
      </c>
      <c r="D1571" s="11">
        <v>1910</v>
      </c>
      <c r="E1571" s="11" t="s">
        <v>39</v>
      </c>
      <c r="F1571" s="11">
        <v>1200</v>
      </c>
      <c r="G1571" s="11" t="s">
        <v>24</v>
      </c>
      <c r="H1571" s="11" t="s">
        <v>24</v>
      </c>
      <c r="I1571" s="11" t="s">
        <v>31</v>
      </c>
      <c r="J1571" s="11">
        <v>20</v>
      </c>
      <c r="K1571" s="12">
        <v>1.5912733919720298E-2</v>
      </c>
      <c r="L1571" s="13">
        <v>0</v>
      </c>
      <c r="M1571" s="14">
        <f t="shared" si="267"/>
        <v>0</v>
      </c>
      <c r="N1571" s="15">
        <f t="shared" si="268"/>
        <v>1</v>
      </c>
      <c r="O1571" s="14">
        <f t="shared" si="269"/>
        <v>1</v>
      </c>
      <c r="P1571" s="15" t="s">
        <v>25</v>
      </c>
      <c r="Q1571" s="14" t="str">
        <f t="shared" si="270"/>
        <v>No</v>
      </c>
      <c r="R1571" s="15">
        <f t="shared" si="272"/>
        <v>0</v>
      </c>
      <c r="S1571" s="14">
        <f t="shared" si="273"/>
        <v>1</v>
      </c>
      <c r="T1571" s="15">
        <f t="shared" si="274"/>
        <v>2653</v>
      </c>
      <c r="W1571">
        <v>1569</v>
      </c>
      <c r="X1571" s="4">
        <f t="shared" si="275"/>
        <v>56.110264874563477</v>
      </c>
      <c r="Y1571" s="7">
        <f t="shared" si="271"/>
        <v>11.610404995312978</v>
      </c>
      <c r="Z1571" s="4">
        <f t="shared" si="276"/>
        <v>8174.2878570890225</v>
      </c>
      <c r="AA1571" s="4">
        <f t="shared" si="277"/>
        <v>3013.334765583128</v>
      </c>
    </row>
    <row r="1572" spans="1:27" x14ac:dyDescent="0.2">
      <c r="A1572" s="11"/>
      <c r="B1572" s="11" t="s">
        <v>50</v>
      </c>
      <c r="C1572" s="11" t="s">
        <v>42</v>
      </c>
      <c r="D1572" s="11">
        <v>1910</v>
      </c>
      <c r="E1572" s="11" t="s">
        <v>39</v>
      </c>
      <c r="F1572" s="11">
        <v>1200</v>
      </c>
      <c r="G1572" s="11" t="s">
        <v>24</v>
      </c>
      <c r="H1572" s="11" t="s">
        <v>24</v>
      </c>
      <c r="I1572" s="11" t="s">
        <v>31</v>
      </c>
      <c r="J1572" s="11">
        <v>20</v>
      </c>
      <c r="K1572" s="12">
        <v>2.2027686477057266E-2</v>
      </c>
      <c r="L1572" s="13">
        <v>0</v>
      </c>
      <c r="M1572" s="14">
        <f t="shared" si="267"/>
        <v>0</v>
      </c>
      <c r="N1572" s="15">
        <f t="shared" si="268"/>
        <v>1</v>
      </c>
      <c r="O1572" s="14">
        <f t="shared" si="269"/>
        <v>1</v>
      </c>
      <c r="P1572" s="15" t="s">
        <v>25</v>
      </c>
      <c r="Q1572" s="14" t="str">
        <f t="shared" si="270"/>
        <v>No</v>
      </c>
      <c r="R1572" s="15">
        <f t="shared" si="272"/>
        <v>0</v>
      </c>
      <c r="S1572" s="14">
        <f t="shared" si="273"/>
        <v>1</v>
      </c>
      <c r="T1572" s="15">
        <f t="shared" si="274"/>
        <v>2653</v>
      </c>
      <c r="W1572">
        <v>1570</v>
      </c>
      <c r="X1572" s="4">
        <f t="shared" si="275"/>
        <v>3.2905856968060347</v>
      </c>
      <c r="Y1572" s="7">
        <f t="shared" si="271"/>
        <v>0.6765652066320218</v>
      </c>
      <c r="Z1572" s="4">
        <f t="shared" si="276"/>
        <v>8177.5784427858289</v>
      </c>
      <c r="AA1572" s="4">
        <f t="shared" si="277"/>
        <v>3014.01133078976</v>
      </c>
    </row>
    <row r="1573" spans="1:27" x14ac:dyDescent="0.2">
      <c r="A1573" s="11"/>
      <c r="B1573" s="11" t="s">
        <v>32</v>
      </c>
      <c r="C1573" s="11" t="s">
        <v>42</v>
      </c>
      <c r="D1573" s="11">
        <v>1910</v>
      </c>
      <c r="E1573" s="11" t="s">
        <v>30</v>
      </c>
      <c r="F1573" s="11">
        <v>50</v>
      </c>
      <c r="G1573" s="11" t="s">
        <v>24</v>
      </c>
      <c r="H1573" s="11" t="s">
        <v>24</v>
      </c>
      <c r="I1573" s="11" t="s">
        <v>36</v>
      </c>
      <c r="J1573" s="11">
        <v>25</v>
      </c>
      <c r="K1573" s="12">
        <v>5.7953927138901182</v>
      </c>
      <c r="L1573" s="13">
        <v>3.1779432019907934</v>
      </c>
      <c r="M1573" s="14">
        <f t="shared" si="267"/>
        <v>1.0593144006635977</v>
      </c>
      <c r="N1573" s="15">
        <f t="shared" si="268"/>
        <v>2.5</v>
      </c>
      <c r="O1573" s="14">
        <f t="shared" si="269"/>
        <v>0.57627423973456093</v>
      </c>
      <c r="P1573" s="15" t="s">
        <v>25</v>
      </c>
      <c r="Q1573" s="14" t="str">
        <f t="shared" si="270"/>
        <v>No</v>
      </c>
      <c r="R1573" s="15">
        <f t="shared" si="272"/>
        <v>182.78561142624278</v>
      </c>
      <c r="S1573" s="14">
        <f t="shared" si="273"/>
        <v>2</v>
      </c>
      <c r="T1573" s="15">
        <f t="shared" si="274"/>
        <v>1696</v>
      </c>
      <c r="W1573">
        <v>1571</v>
      </c>
      <c r="X1573" s="4">
        <f t="shared" si="275"/>
        <v>12.17751226307996</v>
      </c>
      <c r="Y1573" s="7">
        <f t="shared" si="271"/>
        <v>2.5013779953587711</v>
      </c>
      <c r="Z1573" s="4">
        <f t="shared" si="276"/>
        <v>8189.7559550489086</v>
      </c>
      <c r="AA1573" s="4">
        <f t="shared" si="277"/>
        <v>3016.5127087851188</v>
      </c>
    </row>
    <row r="1574" spans="1:27" x14ac:dyDescent="0.2">
      <c r="A1574" s="11"/>
      <c r="B1574" s="11" t="s">
        <v>50</v>
      </c>
      <c r="C1574" s="11" t="s">
        <v>42</v>
      </c>
      <c r="D1574" s="11">
        <v>1910</v>
      </c>
      <c r="E1574" s="11" t="s">
        <v>30</v>
      </c>
      <c r="F1574" s="11">
        <v>50</v>
      </c>
      <c r="G1574" s="11" t="s">
        <v>24</v>
      </c>
      <c r="H1574" s="11" t="s">
        <v>24</v>
      </c>
      <c r="I1574" s="11" t="s">
        <v>36</v>
      </c>
      <c r="J1574" s="11">
        <v>25</v>
      </c>
      <c r="K1574" s="12">
        <v>5.2861628950033037E-3</v>
      </c>
      <c r="L1574" s="13">
        <v>0</v>
      </c>
      <c r="M1574" s="14">
        <f t="shared" si="267"/>
        <v>0</v>
      </c>
      <c r="N1574" s="15">
        <f t="shared" si="268"/>
        <v>2.5</v>
      </c>
      <c r="O1574" s="14">
        <f t="shared" si="269"/>
        <v>1</v>
      </c>
      <c r="P1574" s="15" t="s">
        <v>25</v>
      </c>
      <c r="Q1574" s="14" t="str">
        <f t="shared" si="270"/>
        <v>No</v>
      </c>
      <c r="R1574" s="15">
        <f t="shared" si="272"/>
        <v>0</v>
      </c>
      <c r="S1574" s="14">
        <f t="shared" si="273"/>
        <v>1</v>
      </c>
      <c r="T1574" s="15">
        <f t="shared" si="274"/>
        <v>2653</v>
      </c>
      <c r="W1574">
        <v>1572</v>
      </c>
      <c r="X1574" s="4">
        <f t="shared" si="275"/>
        <v>8.6856645227031279</v>
      </c>
      <c r="Y1574" s="7">
        <f t="shared" si="271"/>
        <v>1.7827593767401531</v>
      </c>
      <c r="Z1574" s="4">
        <f t="shared" si="276"/>
        <v>8198.4416195716112</v>
      </c>
      <c r="AA1574" s="4">
        <f t="shared" si="277"/>
        <v>3018.2954681618589</v>
      </c>
    </row>
    <row r="1575" spans="1:27" x14ac:dyDescent="0.2">
      <c r="A1575" s="11"/>
      <c r="B1575" s="11" t="s">
        <v>32</v>
      </c>
      <c r="C1575" s="11" t="s">
        <v>42</v>
      </c>
      <c r="D1575" s="11">
        <v>1910</v>
      </c>
      <c r="E1575" s="11" t="s">
        <v>30</v>
      </c>
      <c r="F1575" s="11">
        <v>50</v>
      </c>
      <c r="G1575" s="11" t="s">
        <v>24</v>
      </c>
      <c r="H1575" s="11" t="s">
        <v>24</v>
      </c>
      <c r="I1575" s="11" t="s">
        <v>37</v>
      </c>
      <c r="J1575" s="11">
        <v>25</v>
      </c>
      <c r="K1575" s="12">
        <v>0.92283031338700483</v>
      </c>
      <c r="L1575" s="13">
        <v>0</v>
      </c>
      <c r="M1575" s="14">
        <f t="shared" si="267"/>
        <v>0</v>
      </c>
      <c r="N1575" s="15">
        <f t="shared" si="268"/>
        <v>2.5</v>
      </c>
      <c r="O1575" s="14">
        <f t="shared" si="269"/>
        <v>1</v>
      </c>
      <c r="P1575" s="15" t="s">
        <v>25</v>
      </c>
      <c r="Q1575" s="14" t="str">
        <f t="shared" si="270"/>
        <v>No</v>
      </c>
      <c r="R1575" s="15">
        <f t="shared" si="272"/>
        <v>0</v>
      </c>
      <c r="S1575" s="14">
        <f t="shared" si="273"/>
        <v>1</v>
      </c>
      <c r="T1575" s="15">
        <f t="shared" si="274"/>
        <v>2653</v>
      </c>
      <c r="W1575">
        <v>1573</v>
      </c>
      <c r="X1575" s="4">
        <f t="shared" si="275"/>
        <v>15.296346237751015</v>
      </c>
      <c r="Y1575" s="7">
        <f t="shared" si="271"/>
        <v>3.1310634325462594</v>
      </c>
      <c r="Z1575" s="4">
        <f t="shared" si="276"/>
        <v>8213.7379658093614</v>
      </c>
      <c r="AA1575" s="4">
        <f t="shared" si="277"/>
        <v>3021.4265315944053</v>
      </c>
    </row>
    <row r="1576" spans="1:27" x14ac:dyDescent="0.2">
      <c r="A1576" s="11"/>
      <c r="B1576" s="11" t="s">
        <v>32</v>
      </c>
      <c r="C1576" s="11" t="s">
        <v>42</v>
      </c>
      <c r="D1576" s="11">
        <v>1910</v>
      </c>
      <c r="E1576" s="11" t="s">
        <v>30</v>
      </c>
      <c r="F1576" s="11">
        <v>50</v>
      </c>
      <c r="G1576" s="11" t="s">
        <v>24</v>
      </c>
      <c r="H1576" s="11" t="s">
        <v>24</v>
      </c>
      <c r="I1576" s="11" t="s">
        <v>33</v>
      </c>
      <c r="J1576" s="11">
        <v>25</v>
      </c>
      <c r="K1576" s="12">
        <v>8.790494917689891</v>
      </c>
      <c r="L1576" s="13">
        <v>3.2410233199706884</v>
      </c>
      <c r="M1576" s="14">
        <f t="shared" si="267"/>
        <v>1.0803411066568962</v>
      </c>
      <c r="N1576" s="15">
        <f t="shared" si="268"/>
        <v>2.5</v>
      </c>
      <c r="O1576" s="14">
        <f t="shared" si="269"/>
        <v>0.56786355733724148</v>
      </c>
      <c r="P1576" s="15" t="s">
        <v>25</v>
      </c>
      <c r="Q1576" s="14" t="str">
        <f t="shared" si="270"/>
        <v>No</v>
      </c>
      <c r="R1576" s="15">
        <f t="shared" si="272"/>
        <v>122.89878064576662</v>
      </c>
      <c r="S1576" s="14">
        <f t="shared" si="273"/>
        <v>1</v>
      </c>
      <c r="T1576" s="15">
        <f t="shared" si="274"/>
        <v>2027</v>
      </c>
      <c r="W1576">
        <v>1574</v>
      </c>
      <c r="X1576" s="4">
        <f t="shared" si="275"/>
        <v>1.7671802952762021</v>
      </c>
      <c r="Y1576" s="7">
        <f t="shared" si="271"/>
        <v>0.3617224880382775</v>
      </c>
      <c r="Z1576" s="4">
        <f t="shared" si="276"/>
        <v>8215.5051461046369</v>
      </c>
      <c r="AA1576" s="4">
        <f t="shared" si="277"/>
        <v>3021.7882540824435</v>
      </c>
    </row>
    <row r="1577" spans="1:27" x14ac:dyDescent="0.2">
      <c r="A1577" s="11"/>
      <c r="B1577" s="11" t="s">
        <v>50</v>
      </c>
      <c r="C1577" s="11" t="s">
        <v>42</v>
      </c>
      <c r="D1577" s="11">
        <v>1910</v>
      </c>
      <c r="E1577" s="11" t="s">
        <v>30</v>
      </c>
      <c r="F1577" s="11">
        <v>50</v>
      </c>
      <c r="G1577" s="11" t="s">
        <v>24</v>
      </c>
      <c r="H1577" s="11" t="s">
        <v>24</v>
      </c>
      <c r="I1577" s="11" t="s">
        <v>33</v>
      </c>
      <c r="J1577" s="11">
        <v>25</v>
      </c>
      <c r="K1577" s="12">
        <v>5.840963651655353E-2</v>
      </c>
      <c r="L1577" s="13">
        <v>0</v>
      </c>
      <c r="M1577" s="14">
        <f t="shared" si="267"/>
        <v>0</v>
      </c>
      <c r="N1577" s="15">
        <f t="shared" si="268"/>
        <v>2.5</v>
      </c>
      <c r="O1577" s="14">
        <f t="shared" si="269"/>
        <v>1</v>
      </c>
      <c r="P1577" s="15" t="s">
        <v>25</v>
      </c>
      <c r="Q1577" s="14" t="str">
        <f t="shared" si="270"/>
        <v>No</v>
      </c>
      <c r="R1577" s="15">
        <f t="shared" si="272"/>
        <v>0</v>
      </c>
      <c r="S1577" s="14">
        <f t="shared" si="273"/>
        <v>1</v>
      </c>
      <c r="T1577" s="15">
        <f t="shared" si="274"/>
        <v>2653</v>
      </c>
      <c r="W1577">
        <v>1575</v>
      </c>
      <c r="X1577" s="4">
        <f t="shared" si="275"/>
        <v>10.124654512608764</v>
      </c>
      <c r="Y1577" s="7">
        <f t="shared" si="271"/>
        <v>2.0717490318826624</v>
      </c>
      <c r="Z1577" s="4">
        <f t="shared" si="276"/>
        <v>8225.6298006172456</v>
      </c>
      <c r="AA1577" s="4">
        <f t="shared" si="277"/>
        <v>3023.860003114326</v>
      </c>
    </row>
    <row r="1578" spans="1:27" x14ac:dyDescent="0.2">
      <c r="A1578" s="11"/>
      <c r="B1578" s="11" t="s">
        <v>32</v>
      </c>
      <c r="C1578" s="11" t="s">
        <v>42</v>
      </c>
      <c r="D1578" s="11">
        <v>1910</v>
      </c>
      <c r="E1578" s="11" t="s">
        <v>30</v>
      </c>
      <c r="F1578" s="11">
        <v>50</v>
      </c>
      <c r="G1578" s="11" t="s">
        <v>24</v>
      </c>
      <c r="H1578" s="11" t="s">
        <v>24</v>
      </c>
      <c r="I1578" s="11" t="s">
        <v>35</v>
      </c>
      <c r="J1578" s="11">
        <v>25</v>
      </c>
      <c r="K1578" s="12">
        <v>2.0531800926070174</v>
      </c>
      <c r="L1578" s="13">
        <v>2.1630953920427602</v>
      </c>
      <c r="M1578" s="14">
        <f t="shared" si="267"/>
        <v>0.72103179734758671</v>
      </c>
      <c r="N1578" s="15">
        <f t="shared" si="268"/>
        <v>2.5</v>
      </c>
      <c r="O1578" s="14">
        <f t="shared" si="269"/>
        <v>0.71158728106096536</v>
      </c>
      <c r="P1578" s="15" t="s">
        <v>25</v>
      </c>
      <c r="Q1578" s="14" t="str">
        <f t="shared" si="270"/>
        <v>No</v>
      </c>
      <c r="R1578" s="15">
        <f t="shared" si="272"/>
        <v>351.17805785466163</v>
      </c>
      <c r="S1578" s="14">
        <f t="shared" si="273"/>
        <v>3</v>
      </c>
      <c r="T1578" s="15">
        <f t="shared" si="274"/>
        <v>1043</v>
      </c>
      <c r="W1578">
        <v>1576</v>
      </c>
      <c r="X1578" s="4">
        <f t="shared" si="275"/>
        <v>3.5258076872389421</v>
      </c>
      <c r="Y1578" s="7">
        <f t="shared" si="271"/>
        <v>0.72103179734758671</v>
      </c>
      <c r="Z1578" s="4">
        <f t="shared" si="276"/>
        <v>8229.1556083044852</v>
      </c>
      <c r="AA1578" s="4">
        <f t="shared" si="277"/>
        <v>3024.5810349116737</v>
      </c>
    </row>
    <row r="1579" spans="1:27" x14ac:dyDescent="0.2">
      <c r="A1579" s="11"/>
      <c r="B1579" s="11" t="s">
        <v>32</v>
      </c>
      <c r="C1579" s="11" t="s">
        <v>42</v>
      </c>
      <c r="D1579" s="11">
        <v>1910</v>
      </c>
      <c r="E1579" s="11" t="s">
        <v>30</v>
      </c>
      <c r="F1579" s="11">
        <v>50</v>
      </c>
      <c r="G1579" s="11" t="s">
        <v>24</v>
      </c>
      <c r="H1579" s="11" t="s">
        <v>24</v>
      </c>
      <c r="I1579" s="11" t="s">
        <v>31</v>
      </c>
      <c r="J1579" s="11">
        <v>25</v>
      </c>
      <c r="K1579" s="12">
        <v>36.95746095149115</v>
      </c>
      <c r="L1579" s="13">
        <v>34.034565674678205</v>
      </c>
      <c r="M1579" s="14">
        <f t="shared" si="267"/>
        <v>11.344855224892735</v>
      </c>
      <c r="N1579" s="15">
        <f t="shared" si="268"/>
        <v>2.5</v>
      </c>
      <c r="O1579" s="14">
        <f t="shared" si="269"/>
        <v>-3.5379420899570935</v>
      </c>
      <c r="P1579" s="15" t="s">
        <v>25</v>
      </c>
      <c r="Q1579" s="14" t="str">
        <f t="shared" si="270"/>
        <v>No</v>
      </c>
      <c r="R1579" s="15">
        <f t="shared" si="272"/>
        <v>306.97063415107243</v>
      </c>
      <c r="S1579" s="14">
        <f t="shared" si="273"/>
        <v>3</v>
      </c>
      <c r="T1579" s="15">
        <f t="shared" si="274"/>
        <v>1188</v>
      </c>
      <c r="W1579">
        <v>1577</v>
      </c>
      <c r="X1579" s="4">
        <f t="shared" si="275"/>
        <v>8.503822992247299</v>
      </c>
      <c r="Y1579" s="7">
        <f t="shared" si="271"/>
        <v>1.7382927860245878</v>
      </c>
      <c r="Z1579" s="4">
        <f t="shared" si="276"/>
        <v>8237.6594312967318</v>
      </c>
      <c r="AA1579" s="4">
        <f t="shared" si="277"/>
        <v>3026.3193276976981</v>
      </c>
    </row>
    <row r="1580" spans="1:27" x14ac:dyDescent="0.2">
      <c r="A1580" s="11"/>
      <c r="B1580" s="11" t="s">
        <v>2</v>
      </c>
      <c r="C1580" s="11" t="s">
        <v>42</v>
      </c>
      <c r="D1580" s="11">
        <v>1910</v>
      </c>
      <c r="E1580" s="11" t="s">
        <v>30</v>
      </c>
      <c r="F1580" s="11">
        <v>50</v>
      </c>
      <c r="G1580" s="11" t="s">
        <v>24</v>
      </c>
      <c r="H1580" s="11" t="s">
        <v>24</v>
      </c>
      <c r="I1580" s="11" t="s">
        <v>31</v>
      </c>
      <c r="J1580" s="11">
        <v>25</v>
      </c>
      <c r="K1580" s="12">
        <v>5.7980484604190302E-3</v>
      </c>
      <c r="L1580" s="13">
        <v>0</v>
      </c>
      <c r="M1580" s="14">
        <f t="shared" si="267"/>
        <v>0</v>
      </c>
      <c r="N1580" s="15">
        <f t="shared" si="268"/>
        <v>2.5</v>
      </c>
      <c r="O1580" s="14">
        <f t="shared" si="269"/>
        <v>1</v>
      </c>
      <c r="P1580" s="15" t="s">
        <v>25</v>
      </c>
      <c r="Q1580" s="14" t="str">
        <f t="shared" si="270"/>
        <v>No</v>
      </c>
      <c r="R1580" s="15">
        <f t="shared" si="272"/>
        <v>0</v>
      </c>
      <c r="S1580" s="14">
        <f t="shared" si="273"/>
        <v>1</v>
      </c>
      <c r="T1580" s="15">
        <f t="shared" si="274"/>
        <v>2653</v>
      </c>
      <c r="W1580">
        <v>1578</v>
      </c>
      <c r="X1580" s="4">
        <f t="shared" si="275"/>
        <v>1.771025351581744</v>
      </c>
      <c r="Y1580" s="7">
        <f t="shared" si="271"/>
        <v>0.3617224880382775</v>
      </c>
      <c r="Z1580" s="4">
        <f t="shared" si="276"/>
        <v>8239.4304566483133</v>
      </c>
      <c r="AA1580" s="4">
        <f t="shared" si="277"/>
        <v>3026.6810501857362</v>
      </c>
    </row>
    <row r="1581" spans="1:27" x14ac:dyDescent="0.2">
      <c r="A1581" s="11"/>
      <c r="B1581" s="11" t="s">
        <v>50</v>
      </c>
      <c r="C1581" s="11" t="s">
        <v>42</v>
      </c>
      <c r="D1581" s="11">
        <v>1910</v>
      </c>
      <c r="E1581" s="11" t="s">
        <v>30</v>
      </c>
      <c r="F1581" s="11">
        <v>50</v>
      </c>
      <c r="G1581" s="11" t="s">
        <v>24</v>
      </c>
      <c r="H1581" s="11" t="s">
        <v>24</v>
      </c>
      <c r="I1581" s="11" t="s">
        <v>31</v>
      </c>
      <c r="J1581" s="11">
        <v>25</v>
      </c>
      <c r="K1581" s="12">
        <v>3.1512178457572732E-2</v>
      </c>
      <c r="L1581" s="13">
        <v>0</v>
      </c>
      <c r="M1581" s="14">
        <f t="shared" si="267"/>
        <v>0</v>
      </c>
      <c r="N1581" s="15">
        <f t="shared" si="268"/>
        <v>2.5</v>
      </c>
      <c r="O1581" s="14">
        <f t="shared" si="269"/>
        <v>1</v>
      </c>
      <c r="P1581" s="15" t="s">
        <v>25</v>
      </c>
      <c r="Q1581" s="14" t="str">
        <f t="shared" si="270"/>
        <v>No</v>
      </c>
      <c r="R1581" s="15">
        <f t="shared" si="272"/>
        <v>0</v>
      </c>
      <c r="S1581" s="14">
        <f t="shared" si="273"/>
        <v>1</v>
      </c>
      <c r="T1581" s="15">
        <f t="shared" si="274"/>
        <v>2653</v>
      </c>
      <c r="W1581">
        <v>1579</v>
      </c>
      <c r="X1581" s="4">
        <f t="shared" si="275"/>
        <v>3.3127040025903476</v>
      </c>
      <c r="Y1581" s="7">
        <f t="shared" si="271"/>
        <v>0.6765652066320218</v>
      </c>
      <c r="Z1581" s="4">
        <f t="shared" si="276"/>
        <v>8242.7431606509035</v>
      </c>
      <c r="AA1581" s="4">
        <f t="shared" si="277"/>
        <v>3027.3576153923682</v>
      </c>
    </row>
    <row r="1582" spans="1:27" x14ac:dyDescent="0.2">
      <c r="A1582" s="11"/>
      <c r="B1582" s="11" t="s">
        <v>32</v>
      </c>
      <c r="C1582" s="11" t="s">
        <v>42</v>
      </c>
      <c r="D1582" s="11">
        <v>1910</v>
      </c>
      <c r="E1582" s="11" t="s">
        <v>30</v>
      </c>
      <c r="F1582" s="11">
        <v>100</v>
      </c>
      <c r="G1582" s="11" t="s">
        <v>24</v>
      </c>
      <c r="H1582" s="11" t="s">
        <v>24</v>
      </c>
      <c r="I1582" s="11" t="s">
        <v>36</v>
      </c>
      <c r="J1582" s="11">
        <v>25</v>
      </c>
      <c r="K1582" s="12">
        <v>5.0461252583712213</v>
      </c>
      <c r="L1582" s="13">
        <v>4.2631106661056259</v>
      </c>
      <c r="M1582" s="14">
        <f t="shared" si="267"/>
        <v>1.4210368887018754</v>
      </c>
      <c r="N1582" s="15">
        <f t="shared" si="268"/>
        <v>2.5</v>
      </c>
      <c r="O1582" s="14">
        <f t="shared" si="269"/>
        <v>0.43158524451924984</v>
      </c>
      <c r="P1582" s="15" t="s">
        <v>25</v>
      </c>
      <c r="Q1582" s="14" t="str">
        <f t="shared" si="270"/>
        <v>Yes</v>
      </c>
      <c r="R1582" s="15">
        <f t="shared" si="272"/>
        <v>281.60951540877028</v>
      </c>
      <c r="S1582" s="14">
        <f t="shared" si="273"/>
        <v>3</v>
      </c>
      <c r="T1582" s="15">
        <f t="shared" si="274"/>
        <v>1256</v>
      </c>
      <c r="W1582">
        <v>1580</v>
      </c>
      <c r="X1582" s="4">
        <f t="shared" si="275"/>
        <v>1.6568035390737774</v>
      </c>
      <c r="Y1582" s="7">
        <f t="shared" si="271"/>
        <v>0.3382826033160109</v>
      </c>
      <c r="Z1582" s="4">
        <f t="shared" si="276"/>
        <v>8244.3999641899773</v>
      </c>
      <c r="AA1582" s="4">
        <f t="shared" si="277"/>
        <v>3027.6958979956844</v>
      </c>
    </row>
    <row r="1583" spans="1:27" x14ac:dyDescent="0.2">
      <c r="A1583" s="11"/>
      <c r="B1583" s="11" t="s">
        <v>32</v>
      </c>
      <c r="C1583" s="11" t="s">
        <v>42</v>
      </c>
      <c r="D1583" s="11">
        <v>1910</v>
      </c>
      <c r="E1583" s="11" t="s">
        <v>30</v>
      </c>
      <c r="F1583" s="11">
        <v>100</v>
      </c>
      <c r="G1583" s="11" t="s">
        <v>24</v>
      </c>
      <c r="H1583" s="11" t="s">
        <v>24</v>
      </c>
      <c r="I1583" s="11" t="s">
        <v>37</v>
      </c>
      <c r="J1583" s="11">
        <v>25</v>
      </c>
      <c r="K1583" s="12">
        <v>0.6246981655886894</v>
      </c>
      <c r="L1583" s="13">
        <v>0</v>
      </c>
      <c r="M1583" s="14">
        <f t="shared" si="267"/>
        <v>0</v>
      </c>
      <c r="N1583" s="15">
        <f t="shared" si="268"/>
        <v>2.5</v>
      </c>
      <c r="O1583" s="14">
        <f t="shared" si="269"/>
        <v>1</v>
      </c>
      <c r="P1583" s="15" t="s">
        <v>25</v>
      </c>
      <c r="Q1583" s="14" t="str">
        <f t="shared" si="270"/>
        <v>No</v>
      </c>
      <c r="R1583" s="15">
        <f t="shared" si="272"/>
        <v>0</v>
      </c>
      <c r="S1583" s="14">
        <f t="shared" si="273"/>
        <v>1</v>
      </c>
      <c r="T1583" s="15">
        <f t="shared" si="274"/>
        <v>2653</v>
      </c>
      <c r="W1583">
        <v>1581</v>
      </c>
      <c r="X1583" s="4">
        <f t="shared" si="275"/>
        <v>1.6598651654633152</v>
      </c>
      <c r="Y1583" s="7">
        <f t="shared" si="271"/>
        <v>0.3382826033160109</v>
      </c>
      <c r="Z1583" s="4">
        <f t="shared" si="276"/>
        <v>8246.0598293554413</v>
      </c>
      <c r="AA1583" s="4">
        <f t="shared" si="277"/>
        <v>3028.0341805990006</v>
      </c>
    </row>
    <row r="1584" spans="1:27" x14ac:dyDescent="0.2">
      <c r="A1584" s="11"/>
      <c r="B1584" s="11" t="s">
        <v>32</v>
      </c>
      <c r="C1584" s="11" t="s">
        <v>42</v>
      </c>
      <c r="D1584" s="11">
        <v>1910</v>
      </c>
      <c r="E1584" s="11" t="s">
        <v>30</v>
      </c>
      <c r="F1584" s="11">
        <v>100</v>
      </c>
      <c r="G1584" s="11" t="s">
        <v>24</v>
      </c>
      <c r="H1584" s="11" t="s">
        <v>24</v>
      </c>
      <c r="I1584" s="11" t="s">
        <v>33</v>
      </c>
      <c r="J1584" s="11">
        <v>25</v>
      </c>
      <c r="K1584" s="12">
        <v>13.76945868268994</v>
      </c>
      <c r="L1584" s="13">
        <v>12.760373853569259</v>
      </c>
      <c r="M1584" s="14">
        <f t="shared" si="267"/>
        <v>4.2534579511897528</v>
      </c>
      <c r="N1584" s="15">
        <f t="shared" si="268"/>
        <v>2.5</v>
      </c>
      <c r="O1584" s="14">
        <f t="shared" si="269"/>
        <v>-0.7013831804759012</v>
      </c>
      <c r="P1584" s="15" t="s">
        <v>25</v>
      </c>
      <c r="Q1584" s="14" t="str">
        <f t="shared" si="270"/>
        <v>No</v>
      </c>
      <c r="R1584" s="15">
        <f t="shared" si="272"/>
        <v>308.90524088190341</v>
      </c>
      <c r="S1584" s="14">
        <f t="shared" si="273"/>
        <v>3</v>
      </c>
      <c r="T1584" s="15">
        <f t="shared" si="274"/>
        <v>1183</v>
      </c>
      <c r="W1584">
        <v>1582</v>
      </c>
      <c r="X1584" s="4">
        <f t="shared" si="275"/>
        <v>12.097838819228581</v>
      </c>
      <c r="Y1584" s="7">
        <f t="shared" si="271"/>
        <v>2.4593245833721746</v>
      </c>
      <c r="Z1584" s="4">
        <f t="shared" si="276"/>
        <v>8258.1576681746701</v>
      </c>
      <c r="AA1584" s="4">
        <f t="shared" si="277"/>
        <v>3030.4935051823727</v>
      </c>
    </row>
    <row r="1585" spans="1:27" x14ac:dyDescent="0.2">
      <c r="A1585" s="11"/>
      <c r="B1585" s="11" t="s">
        <v>50</v>
      </c>
      <c r="C1585" s="11" t="s">
        <v>42</v>
      </c>
      <c r="D1585" s="11">
        <v>1910</v>
      </c>
      <c r="E1585" s="11" t="s">
        <v>30</v>
      </c>
      <c r="F1585" s="11">
        <v>100</v>
      </c>
      <c r="G1585" s="11" t="s">
        <v>24</v>
      </c>
      <c r="H1585" s="11" t="s">
        <v>24</v>
      </c>
      <c r="I1585" s="11" t="s">
        <v>33</v>
      </c>
      <c r="J1585" s="11">
        <v>25</v>
      </c>
      <c r="K1585" s="12">
        <v>0.10167150741573948</v>
      </c>
      <c r="L1585" s="13">
        <v>0</v>
      </c>
      <c r="M1585" s="14">
        <f t="shared" si="267"/>
        <v>0</v>
      </c>
      <c r="N1585" s="15">
        <f t="shared" si="268"/>
        <v>2.5</v>
      </c>
      <c r="O1585" s="14">
        <f t="shared" si="269"/>
        <v>1</v>
      </c>
      <c r="P1585" s="15" t="s">
        <v>25</v>
      </c>
      <c r="Q1585" s="14" t="str">
        <f t="shared" si="270"/>
        <v>No</v>
      </c>
      <c r="R1585" s="15">
        <f t="shared" si="272"/>
        <v>0</v>
      </c>
      <c r="S1585" s="14">
        <f t="shared" si="273"/>
        <v>1</v>
      </c>
      <c r="T1585" s="15">
        <f t="shared" si="274"/>
        <v>2653</v>
      </c>
      <c r="W1585">
        <v>1583</v>
      </c>
      <c r="X1585" s="4">
        <f t="shared" si="275"/>
        <v>1.7699741989042346</v>
      </c>
      <c r="Y1585" s="7">
        <f t="shared" si="271"/>
        <v>0.35930930930930932</v>
      </c>
      <c r="Z1585" s="4">
        <f t="shared" si="276"/>
        <v>8259.9276423735737</v>
      </c>
      <c r="AA1585" s="4">
        <f t="shared" si="277"/>
        <v>3030.8528144916818</v>
      </c>
    </row>
    <row r="1586" spans="1:27" x14ac:dyDescent="0.2">
      <c r="A1586" s="11"/>
      <c r="B1586" s="11" t="s">
        <v>32</v>
      </c>
      <c r="C1586" s="11" t="s">
        <v>42</v>
      </c>
      <c r="D1586" s="11">
        <v>1910</v>
      </c>
      <c r="E1586" s="11" t="s">
        <v>30</v>
      </c>
      <c r="F1586" s="11">
        <v>100</v>
      </c>
      <c r="G1586" s="11" t="s">
        <v>24</v>
      </c>
      <c r="H1586" s="11" t="s">
        <v>24</v>
      </c>
      <c r="I1586" s="11" t="s">
        <v>35</v>
      </c>
      <c r="J1586" s="11">
        <v>25</v>
      </c>
      <c r="K1586" s="12">
        <v>12.152706319189909</v>
      </c>
      <c r="L1586" s="13">
        <v>2.0927757378759608</v>
      </c>
      <c r="M1586" s="14">
        <f t="shared" si="267"/>
        <v>0.69759191262532028</v>
      </c>
      <c r="N1586" s="15">
        <f t="shared" si="268"/>
        <v>2.5</v>
      </c>
      <c r="O1586" s="14">
        <f t="shared" si="269"/>
        <v>0.72096323494987191</v>
      </c>
      <c r="P1586" s="15" t="s">
        <v>25</v>
      </c>
      <c r="Q1586" s="14" t="str">
        <f t="shared" si="270"/>
        <v>No</v>
      </c>
      <c r="R1586" s="15">
        <f t="shared" si="272"/>
        <v>57.402186336370001</v>
      </c>
      <c r="S1586" s="14">
        <f t="shared" si="273"/>
        <v>1</v>
      </c>
      <c r="T1586" s="15">
        <f t="shared" si="274"/>
        <v>2378</v>
      </c>
      <c r="W1586">
        <v>1584</v>
      </c>
      <c r="X1586" s="4">
        <f t="shared" si="275"/>
        <v>10.330468018649354</v>
      </c>
      <c r="Y1586" s="7">
        <f t="shared" si="271"/>
        <v>2.0927757378759604</v>
      </c>
      <c r="Z1586" s="4">
        <f t="shared" si="276"/>
        <v>8270.2581103922239</v>
      </c>
      <c r="AA1586" s="4">
        <f t="shared" si="277"/>
        <v>3032.9455902295576</v>
      </c>
    </row>
    <row r="1587" spans="1:27" x14ac:dyDescent="0.2">
      <c r="A1587" s="11"/>
      <c r="B1587" s="11" t="s">
        <v>32</v>
      </c>
      <c r="C1587" s="11" t="s">
        <v>42</v>
      </c>
      <c r="D1587" s="11">
        <v>1910</v>
      </c>
      <c r="E1587" s="11" t="s">
        <v>30</v>
      </c>
      <c r="F1587" s="11">
        <v>100</v>
      </c>
      <c r="G1587" s="11" t="s">
        <v>24</v>
      </c>
      <c r="H1587" s="11" t="s">
        <v>24</v>
      </c>
      <c r="I1587" s="11" t="s">
        <v>31</v>
      </c>
      <c r="J1587" s="11">
        <v>25</v>
      </c>
      <c r="K1587" s="12">
        <v>38.512087870191479</v>
      </c>
      <c r="L1587" s="13">
        <v>18.150013493208895</v>
      </c>
      <c r="M1587" s="14">
        <f t="shared" si="267"/>
        <v>6.0500044977362988</v>
      </c>
      <c r="N1587" s="15">
        <f t="shared" si="268"/>
        <v>2.5</v>
      </c>
      <c r="O1587" s="14">
        <f t="shared" si="269"/>
        <v>-1.4200017990945195</v>
      </c>
      <c r="P1587" s="15" t="s">
        <v>25</v>
      </c>
      <c r="Q1587" s="14" t="str">
        <f t="shared" si="270"/>
        <v>No</v>
      </c>
      <c r="R1587" s="15">
        <f t="shared" si="272"/>
        <v>157.09365117072835</v>
      </c>
      <c r="S1587" s="14">
        <f t="shared" si="273"/>
        <v>2</v>
      </c>
      <c r="T1587" s="15">
        <f t="shared" si="274"/>
        <v>1833</v>
      </c>
      <c r="W1587">
        <v>1585</v>
      </c>
      <c r="X1587" s="4">
        <f t="shared" si="275"/>
        <v>3.4443038490267055</v>
      </c>
      <c r="Y1587" s="7">
        <f t="shared" si="271"/>
        <v>0.69759191262532028</v>
      </c>
      <c r="Z1587" s="4">
        <f t="shared" si="276"/>
        <v>8273.7024142412502</v>
      </c>
      <c r="AA1587" s="4">
        <f t="shared" si="277"/>
        <v>3033.6431821421829</v>
      </c>
    </row>
    <row r="1588" spans="1:27" x14ac:dyDescent="0.2">
      <c r="A1588" s="11"/>
      <c r="B1588" s="11" t="s">
        <v>2</v>
      </c>
      <c r="C1588" s="11" t="s">
        <v>42</v>
      </c>
      <c r="D1588" s="11">
        <v>1910</v>
      </c>
      <c r="E1588" s="11" t="s">
        <v>30</v>
      </c>
      <c r="F1588" s="11">
        <v>100</v>
      </c>
      <c r="G1588" s="11" t="s">
        <v>24</v>
      </c>
      <c r="H1588" s="11" t="s">
        <v>24</v>
      </c>
      <c r="I1588" s="11" t="s">
        <v>31</v>
      </c>
      <c r="J1588" s="11">
        <v>25</v>
      </c>
      <c r="K1588" s="12">
        <v>1.2047143210947695E-2</v>
      </c>
      <c r="L1588" s="13">
        <v>0</v>
      </c>
      <c r="M1588" s="14">
        <f t="shared" si="267"/>
        <v>0</v>
      </c>
      <c r="N1588" s="15">
        <f t="shared" si="268"/>
        <v>2.5</v>
      </c>
      <c r="O1588" s="14">
        <f t="shared" si="269"/>
        <v>1</v>
      </c>
      <c r="P1588" s="15" t="s">
        <v>25</v>
      </c>
      <c r="Q1588" s="14" t="str">
        <f t="shared" si="270"/>
        <v>No</v>
      </c>
      <c r="R1588" s="15">
        <f t="shared" si="272"/>
        <v>0</v>
      </c>
      <c r="S1588" s="14">
        <f t="shared" si="273"/>
        <v>1</v>
      </c>
      <c r="T1588" s="15">
        <f t="shared" si="274"/>
        <v>2653</v>
      </c>
      <c r="W1588">
        <v>1586</v>
      </c>
      <c r="X1588" s="4">
        <f t="shared" si="275"/>
        <v>1.7743769756393906</v>
      </c>
      <c r="Y1588" s="7">
        <f t="shared" si="271"/>
        <v>0.35930930930930932</v>
      </c>
      <c r="Z1588" s="4">
        <f t="shared" si="276"/>
        <v>8275.47679121689</v>
      </c>
      <c r="AA1588" s="4">
        <f t="shared" si="277"/>
        <v>3034.002491451492</v>
      </c>
    </row>
    <row r="1589" spans="1:27" x14ac:dyDescent="0.2">
      <c r="A1589" s="11"/>
      <c r="B1589" s="11" t="s">
        <v>32</v>
      </c>
      <c r="C1589" s="11" t="s">
        <v>42</v>
      </c>
      <c r="D1589" s="11">
        <v>1910</v>
      </c>
      <c r="E1589" s="11" t="s">
        <v>30</v>
      </c>
      <c r="F1589" s="11">
        <v>150</v>
      </c>
      <c r="G1589" s="11" t="s">
        <v>24</v>
      </c>
      <c r="H1589" s="11" t="s">
        <v>24</v>
      </c>
      <c r="I1589" s="11" t="s">
        <v>36</v>
      </c>
      <c r="J1589" s="11">
        <v>25</v>
      </c>
      <c r="K1589" s="12">
        <v>1.9118979208842524</v>
      </c>
      <c r="L1589" s="13">
        <v>3.1707036658038885</v>
      </c>
      <c r="M1589" s="14">
        <f t="shared" si="267"/>
        <v>1.0569012219346294</v>
      </c>
      <c r="N1589" s="15">
        <f t="shared" si="268"/>
        <v>2.5</v>
      </c>
      <c r="O1589" s="14">
        <f t="shared" si="269"/>
        <v>0.57723951122614825</v>
      </c>
      <c r="P1589" s="15" t="s">
        <v>25</v>
      </c>
      <c r="Q1589" s="14" t="str">
        <f t="shared" si="270"/>
        <v>No</v>
      </c>
      <c r="R1589" s="15">
        <f t="shared" si="272"/>
        <v>552.80211897809522</v>
      </c>
      <c r="S1589" s="14">
        <f t="shared" si="273"/>
        <v>4</v>
      </c>
      <c r="T1589" s="15">
        <f t="shared" si="274"/>
        <v>714</v>
      </c>
      <c r="W1589">
        <v>1587</v>
      </c>
      <c r="X1589" s="4">
        <f t="shared" si="275"/>
        <v>8.9328980146253265</v>
      </c>
      <c r="Y1589" s="7">
        <f t="shared" si="271"/>
        <v>1.8086124401913874</v>
      </c>
      <c r="Z1589" s="4">
        <f t="shared" si="276"/>
        <v>8284.4096892315156</v>
      </c>
      <c r="AA1589" s="4">
        <f t="shared" si="277"/>
        <v>3035.8111038916836</v>
      </c>
    </row>
    <row r="1590" spans="1:27" x14ac:dyDescent="0.2">
      <c r="A1590" s="11"/>
      <c r="B1590" s="11" t="s">
        <v>32</v>
      </c>
      <c r="C1590" s="11" t="s">
        <v>42</v>
      </c>
      <c r="D1590" s="11">
        <v>1910</v>
      </c>
      <c r="E1590" s="11" t="s">
        <v>30</v>
      </c>
      <c r="F1590" s="11">
        <v>150</v>
      </c>
      <c r="G1590" s="11" t="s">
        <v>24</v>
      </c>
      <c r="H1590" s="11" t="s">
        <v>24</v>
      </c>
      <c r="I1590" s="11" t="s">
        <v>37</v>
      </c>
      <c r="J1590" s="11">
        <v>25</v>
      </c>
      <c r="K1590" s="12">
        <v>0.30325387420334077</v>
      </c>
      <c r="L1590" s="13">
        <v>0</v>
      </c>
      <c r="M1590" s="14">
        <f t="shared" si="267"/>
        <v>0</v>
      </c>
      <c r="N1590" s="15">
        <f t="shared" si="268"/>
        <v>2.5</v>
      </c>
      <c r="O1590" s="14">
        <f t="shared" si="269"/>
        <v>1</v>
      </c>
      <c r="P1590" s="15" t="s">
        <v>25</v>
      </c>
      <c r="Q1590" s="14" t="str">
        <f t="shared" si="270"/>
        <v>No</v>
      </c>
      <c r="R1590" s="15">
        <f t="shared" si="272"/>
        <v>0</v>
      </c>
      <c r="S1590" s="14">
        <f t="shared" si="273"/>
        <v>1</v>
      </c>
      <c r="T1590" s="15">
        <f t="shared" si="274"/>
        <v>2653</v>
      </c>
      <c r="W1590">
        <v>1588</v>
      </c>
      <c r="X1590" s="4">
        <f t="shared" si="275"/>
        <v>15.576078364957359</v>
      </c>
      <c r="Y1590" s="7">
        <f t="shared" si="271"/>
        <v>3.14967695981059</v>
      </c>
      <c r="Z1590" s="4">
        <f t="shared" si="276"/>
        <v>8299.9857675964722</v>
      </c>
      <c r="AA1590" s="4">
        <f t="shared" si="277"/>
        <v>3038.9607808514943</v>
      </c>
    </row>
    <row r="1591" spans="1:27" x14ac:dyDescent="0.2">
      <c r="A1591" s="11"/>
      <c r="B1591" s="11" t="s">
        <v>32</v>
      </c>
      <c r="C1591" s="11" t="s">
        <v>42</v>
      </c>
      <c r="D1591" s="11">
        <v>1910</v>
      </c>
      <c r="E1591" s="11" t="s">
        <v>30</v>
      </c>
      <c r="F1591" s="11">
        <v>150</v>
      </c>
      <c r="G1591" s="11" t="s">
        <v>24</v>
      </c>
      <c r="H1591" s="11" t="s">
        <v>24</v>
      </c>
      <c r="I1591" s="11" t="s">
        <v>33</v>
      </c>
      <c r="J1591" s="11">
        <v>25</v>
      </c>
      <c r="K1591" s="12">
        <v>5.6135594024426823</v>
      </c>
      <c r="L1591" s="13">
        <v>1.0851674641148326</v>
      </c>
      <c r="M1591" s="14">
        <f t="shared" si="267"/>
        <v>0.3617224880382775</v>
      </c>
      <c r="N1591" s="15">
        <f t="shared" si="268"/>
        <v>2.5</v>
      </c>
      <c r="O1591" s="14">
        <f t="shared" si="269"/>
        <v>0.85531100478468902</v>
      </c>
      <c r="P1591" s="15" t="s">
        <v>25</v>
      </c>
      <c r="Q1591" s="14" t="str">
        <f t="shared" si="270"/>
        <v>No</v>
      </c>
      <c r="R1591" s="15">
        <f t="shared" si="272"/>
        <v>64.437278045170004</v>
      </c>
      <c r="S1591" s="14">
        <f t="shared" si="273"/>
        <v>1</v>
      </c>
      <c r="T1591" s="15">
        <f t="shared" si="274"/>
        <v>2349</v>
      </c>
      <c r="W1591">
        <v>1589</v>
      </c>
      <c r="X1591" s="4">
        <f t="shared" si="275"/>
        <v>54.117348815521822</v>
      </c>
      <c r="Y1591" s="7">
        <f t="shared" si="271"/>
        <v>10.941079324867863</v>
      </c>
      <c r="Z1591" s="4">
        <f t="shared" si="276"/>
        <v>8354.1031164119941</v>
      </c>
      <c r="AA1591" s="4">
        <f t="shared" si="277"/>
        <v>3049.9018601763623</v>
      </c>
    </row>
    <row r="1592" spans="1:27" x14ac:dyDescent="0.2">
      <c r="A1592" s="11"/>
      <c r="B1592" s="11" t="s">
        <v>32</v>
      </c>
      <c r="C1592" s="11" t="s">
        <v>42</v>
      </c>
      <c r="D1592" s="11">
        <v>1910</v>
      </c>
      <c r="E1592" s="11" t="s">
        <v>30</v>
      </c>
      <c r="F1592" s="11">
        <v>150</v>
      </c>
      <c r="G1592" s="11" t="s">
        <v>24</v>
      </c>
      <c r="H1592" s="11" t="s">
        <v>24</v>
      </c>
      <c r="I1592" s="11" t="s">
        <v>35</v>
      </c>
      <c r="J1592" s="11">
        <v>25</v>
      </c>
      <c r="K1592" s="12">
        <v>1.7297267265352154</v>
      </c>
      <c r="L1592" s="13">
        <v>0</v>
      </c>
      <c r="M1592" s="14">
        <f t="shared" si="267"/>
        <v>0</v>
      </c>
      <c r="N1592" s="15">
        <f t="shared" si="268"/>
        <v>2.5</v>
      </c>
      <c r="O1592" s="14">
        <f t="shared" si="269"/>
        <v>1</v>
      </c>
      <c r="P1592" s="15" t="s">
        <v>25</v>
      </c>
      <c r="Q1592" s="14" t="str">
        <f t="shared" si="270"/>
        <v>No</v>
      </c>
      <c r="R1592" s="15">
        <f t="shared" si="272"/>
        <v>0</v>
      </c>
      <c r="S1592" s="14">
        <f t="shared" si="273"/>
        <v>1</v>
      </c>
      <c r="T1592" s="15">
        <f t="shared" si="274"/>
        <v>2653</v>
      </c>
      <c r="W1592">
        <v>1590</v>
      </c>
      <c r="X1592" s="4">
        <f t="shared" si="275"/>
        <v>1.7777900185451718</v>
      </c>
      <c r="Y1592" s="7">
        <f t="shared" si="271"/>
        <v>0.35930930930930932</v>
      </c>
      <c r="Z1592" s="4">
        <f t="shared" si="276"/>
        <v>8355.8809064305387</v>
      </c>
      <c r="AA1592" s="4">
        <f t="shared" si="277"/>
        <v>3050.2611694856714</v>
      </c>
    </row>
    <row r="1593" spans="1:27" x14ac:dyDescent="0.2">
      <c r="A1593" s="11"/>
      <c r="B1593" s="11" t="s">
        <v>32</v>
      </c>
      <c r="C1593" s="11" t="s">
        <v>42</v>
      </c>
      <c r="D1593" s="11">
        <v>1910</v>
      </c>
      <c r="E1593" s="11" t="s">
        <v>30</v>
      </c>
      <c r="F1593" s="11">
        <v>150</v>
      </c>
      <c r="G1593" s="11" t="s">
        <v>24</v>
      </c>
      <c r="H1593" s="11" t="s">
        <v>24</v>
      </c>
      <c r="I1593" s="11" t="s">
        <v>31</v>
      </c>
      <c r="J1593" s="11">
        <v>25</v>
      </c>
      <c r="K1593" s="12">
        <v>19.000272890738618</v>
      </c>
      <c r="L1593" s="13">
        <v>10.359437061980726</v>
      </c>
      <c r="M1593" s="14">
        <f t="shared" si="267"/>
        <v>3.4531456873269089</v>
      </c>
      <c r="N1593" s="15">
        <f t="shared" si="268"/>
        <v>2.5</v>
      </c>
      <c r="O1593" s="14">
        <f t="shared" si="269"/>
        <v>-0.38125827493076359</v>
      </c>
      <c r="P1593" s="15" t="s">
        <v>25</v>
      </c>
      <c r="Q1593" s="14" t="str">
        <f t="shared" si="270"/>
        <v>Yes</v>
      </c>
      <c r="R1593" s="15">
        <f t="shared" si="272"/>
        <v>181.7418995603</v>
      </c>
      <c r="S1593" s="14">
        <f t="shared" si="273"/>
        <v>2</v>
      </c>
      <c r="T1593" s="15">
        <f t="shared" si="274"/>
        <v>1710</v>
      </c>
      <c r="W1593">
        <v>1591</v>
      </c>
      <c r="X1593" s="4">
        <f t="shared" si="275"/>
        <v>1.778387958197388</v>
      </c>
      <c r="Y1593" s="7">
        <f t="shared" si="271"/>
        <v>0.35930930930930932</v>
      </c>
      <c r="Z1593" s="4">
        <f t="shared" si="276"/>
        <v>8357.6592943887354</v>
      </c>
      <c r="AA1593" s="4">
        <f t="shared" si="277"/>
        <v>3050.6204787949805</v>
      </c>
    </row>
    <row r="1594" spans="1:27" x14ac:dyDescent="0.2">
      <c r="A1594" s="11"/>
      <c r="B1594" s="11" t="s">
        <v>50</v>
      </c>
      <c r="C1594" s="11" t="s">
        <v>42</v>
      </c>
      <c r="D1594" s="11">
        <v>1910</v>
      </c>
      <c r="E1594" s="11" t="s">
        <v>30</v>
      </c>
      <c r="F1594" s="11">
        <v>150</v>
      </c>
      <c r="G1594" s="11" t="s">
        <v>24</v>
      </c>
      <c r="H1594" s="11" t="s">
        <v>24</v>
      </c>
      <c r="I1594" s="11" t="s">
        <v>31</v>
      </c>
      <c r="J1594" s="11">
        <v>25</v>
      </c>
      <c r="K1594" s="12">
        <v>6.9288410318165919E-2</v>
      </c>
      <c r="L1594" s="13">
        <v>0</v>
      </c>
      <c r="M1594" s="14">
        <f t="shared" si="267"/>
        <v>0</v>
      </c>
      <c r="N1594" s="15">
        <f t="shared" si="268"/>
        <v>2.5</v>
      </c>
      <c r="O1594" s="14">
        <f t="shared" si="269"/>
        <v>1</v>
      </c>
      <c r="P1594" s="15" t="s">
        <v>25</v>
      </c>
      <c r="Q1594" s="14" t="str">
        <f t="shared" si="270"/>
        <v>No</v>
      </c>
      <c r="R1594" s="15">
        <f t="shared" si="272"/>
        <v>0</v>
      </c>
      <c r="S1594" s="14">
        <f t="shared" si="273"/>
        <v>1</v>
      </c>
      <c r="T1594" s="15">
        <f t="shared" si="274"/>
        <v>2653</v>
      </c>
      <c r="W1594">
        <v>1592</v>
      </c>
      <c r="X1594" s="4">
        <f t="shared" si="275"/>
        <v>3.5711328563415345</v>
      </c>
      <c r="Y1594" s="7">
        <f t="shared" si="271"/>
        <v>0.72103179734758671</v>
      </c>
      <c r="Z1594" s="4">
        <f t="shared" si="276"/>
        <v>8361.2304272450765</v>
      </c>
      <c r="AA1594" s="4">
        <f t="shared" si="277"/>
        <v>3051.3415105923282</v>
      </c>
    </row>
    <row r="1595" spans="1:27" x14ac:dyDescent="0.2">
      <c r="A1595" s="11"/>
      <c r="B1595" s="11" t="s">
        <v>32</v>
      </c>
      <c r="C1595" s="11" t="s">
        <v>42</v>
      </c>
      <c r="D1595" s="11">
        <v>1910</v>
      </c>
      <c r="E1595" s="11" t="s">
        <v>30</v>
      </c>
      <c r="F1595" s="11">
        <v>200</v>
      </c>
      <c r="G1595" s="11" t="s">
        <v>24</v>
      </c>
      <c r="H1595" s="11" t="s">
        <v>24</v>
      </c>
      <c r="I1595" s="11" t="s">
        <v>36</v>
      </c>
      <c r="J1595" s="11">
        <v>25</v>
      </c>
      <c r="K1595" s="12">
        <v>1.390091884886554</v>
      </c>
      <c r="L1595" s="13">
        <v>0</v>
      </c>
      <c r="M1595" s="14">
        <f t="shared" si="267"/>
        <v>0</v>
      </c>
      <c r="N1595" s="15">
        <f t="shared" si="268"/>
        <v>2.5</v>
      </c>
      <c r="O1595" s="14">
        <f t="shared" si="269"/>
        <v>1</v>
      </c>
      <c r="P1595" s="15" t="s">
        <v>25</v>
      </c>
      <c r="Q1595" s="14" t="str">
        <f t="shared" si="270"/>
        <v>No</v>
      </c>
      <c r="R1595" s="15">
        <f t="shared" si="272"/>
        <v>0</v>
      </c>
      <c r="S1595" s="14">
        <f t="shared" si="273"/>
        <v>1</v>
      </c>
      <c r="T1595" s="15">
        <f t="shared" si="274"/>
        <v>2653</v>
      </c>
      <c r="W1595">
        <v>1593</v>
      </c>
      <c r="X1595" s="4">
        <f t="shared" si="275"/>
        <v>31.49861637437667</v>
      </c>
      <c r="Y1595" s="7">
        <f t="shared" si="271"/>
        <v>6.3558864039815859</v>
      </c>
      <c r="Z1595" s="4">
        <f t="shared" si="276"/>
        <v>8392.7290436194526</v>
      </c>
      <c r="AA1595" s="4">
        <f t="shared" si="277"/>
        <v>3057.6973969963096</v>
      </c>
    </row>
    <row r="1596" spans="1:27" x14ac:dyDescent="0.2">
      <c r="A1596" s="11"/>
      <c r="B1596" s="11" t="s">
        <v>32</v>
      </c>
      <c r="C1596" s="11" t="s">
        <v>42</v>
      </c>
      <c r="D1596" s="11">
        <v>1910</v>
      </c>
      <c r="E1596" s="11" t="s">
        <v>30</v>
      </c>
      <c r="F1596" s="11">
        <v>200</v>
      </c>
      <c r="G1596" s="11" t="s">
        <v>24</v>
      </c>
      <c r="H1596" s="11" t="s">
        <v>24</v>
      </c>
      <c r="I1596" s="11" t="s">
        <v>37</v>
      </c>
      <c r="J1596" s="11">
        <v>25</v>
      </c>
      <c r="K1596" s="12">
        <v>0.13282119681915439</v>
      </c>
      <c r="L1596" s="13">
        <v>0</v>
      </c>
      <c r="M1596" s="14">
        <f t="shared" si="267"/>
        <v>0</v>
      </c>
      <c r="N1596" s="15">
        <f t="shared" si="268"/>
        <v>2.5</v>
      </c>
      <c r="O1596" s="14">
        <f t="shared" si="269"/>
        <v>1</v>
      </c>
      <c r="P1596" s="15" t="s">
        <v>25</v>
      </c>
      <c r="Q1596" s="14" t="str">
        <f t="shared" si="270"/>
        <v>No</v>
      </c>
      <c r="R1596" s="15">
        <f t="shared" si="272"/>
        <v>0</v>
      </c>
      <c r="S1596" s="14">
        <f t="shared" si="273"/>
        <v>1</v>
      </c>
      <c r="T1596" s="15">
        <f t="shared" si="274"/>
        <v>2653</v>
      </c>
      <c r="W1596">
        <v>1594</v>
      </c>
      <c r="X1596" s="4">
        <f t="shared" si="275"/>
        <v>3.5752980008551591</v>
      </c>
      <c r="Y1596" s="7">
        <f t="shared" si="271"/>
        <v>0.72103179734758671</v>
      </c>
      <c r="Z1596" s="4">
        <f t="shared" si="276"/>
        <v>8396.3043416203072</v>
      </c>
      <c r="AA1596" s="4">
        <f t="shared" si="277"/>
        <v>3058.4184287936573</v>
      </c>
    </row>
    <row r="1597" spans="1:27" x14ac:dyDescent="0.2">
      <c r="A1597" s="11"/>
      <c r="B1597" s="11" t="s">
        <v>32</v>
      </c>
      <c r="C1597" s="11" t="s">
        <v>42</v>
      </c>
      <c r="D1597" s="11">
        <v>1910</v>
      </c>
      <c r="E1597" s="11" t="s">
        <v>30</v>
      </c>
      <c r="F1597" s="11">
        <v>200</v>
      </c>
      <c r="G1597" s="11" t="s">
        <v>24</v>
      </c>
      <c r="H1597" s="11" t="s">
        <v>24</v>
      </c>
      <c r="I1597" s="11" t="s">
        <v>33</v>
      </c>
      <c r="J1597" s="11">
        <v>25</v>
      </c>
      <c r="K1597" s="12">
        <v>2.692706102939264</v>
      </c>
      <c r="L1597" s="13">
        <v>0</v>
      </c>
      <c r="M1597" s="14">
        <f t="shared" si="267"/>
        <v>0</v>
      </c>
      <c r="N1597" s="15">
        <f t="shared" si="268"/>
        <v>2.5</v>
      </c>
      <c r="O1597" s="14">
        <f t="shared" si="269"/>
        <v>1</v>
      </c>
      <c r="P1597" s="15" t="s">
        <v>25</v>
      </c>
      <c r="Q1597" s="14" t="str">
        <f t="shared" si="270"/>
        <v>No</v>
      </c>
      <c r="R1597" s="15">
        <f t="shared" si="272"/>
        <v>0</v>
      </c>
      <c r="S1597" s="14">
        <f t="shared" si="273"/>
        <v>1</v>
      </c>
      <c r="T1597" s="15">
        <f t="shared" si="274"/>
        <v>2653</v>
      </c>
      <c r="W1597">
        <v>1595</v>
      </c>
      <c r="X1597" s="4">
        <f t="shared" si="275"/>
        <v>8.6207685500142954</v>
      </c>
      <c r="Y1597" s="7">
        <f t="shared" si="271"/>
        <v>1.7358796072956195</v>
      </c>
      <c r="Z1597" s="4">
        <f t="shared" si="276"/>
        <v>8404.9251101703212</v>
      </c>
      <c r="AA1597" s="4">
        <f t="shared" si="277"/>
        <v>3060.1543084009531</v>
      </c>
    </row>
    <row r="1598" spans="1:27" x14ac:dyDescent="0.2">
      <c r="A1598" s="11"/>
      <c r="B1598" s="11" t="s">
        <v>2</v>
      </c>
      <c r="C1598" s="11" t="s">
        <v>42</v>
      </c>
      <c r="D1598" s="11">
        <v>1910</v>
      </c>
      <c r="E1598" s="11" t="s">
        <v>30</v>
      </c>
      <c r="F1598" s="11">
        <v>200</v>
      </c>
      <c r="G1598" s="11" t="s">
        <v>24</v>
      </c>
      <c r="H1598" s="11" t="s">
        <v>24</v>
      </c>
      <c r="I1598" s="11" t="s">
        <v>33</v>
      </c>
      <c r="J1598" s="11">
        <v>25</v>
      </c>
      <c r="K1598" s="12">
        <v>6.4088695746783364E-3</v>
      </c>
      <c r="L1598" s="13">
        <v>0</v>
      </c>
      <c r="M1598" s="14">
        <f t="shared" si="267"/>
        <v>0</v>
      </c>
      <c r="N1598" s="15">
        <f t="shared" si="268"/>
        <v>2.5</v>
      </c>
      <c r="O1598" s="14">
        <f t="shared" si="269"/>
        <v>1</v>
      </c>
      <c r="P1598" s="15" t="s">
        <v>25</v>
      </c>
      <c r="Q1598" s="14" t="str">
        <f t="shared" si="270"/>
        <v>No</v>
      </c>
      <c r="R1598" s="15">
        <f t="shared" si="272"/>
        <v>0</v>
      </c>
      <c r="S1598" s="14">
        <f t="shared" si="273"/>
        <v>1</v>
      </c>
      <c r="T1598" s="15">
        <f t="shared" si="274"/>
        <v>2653</v>
      </c>
      <c r="W1598">
        <v>1596</v>
      </c>
      <c r="X1598" s="4">
        <f t="shared" si="275"/>
        <v>5.3722317799833723</v>
      </c>
      <c r="Y1598" s="7">
        <f t="shared" si="271"/>
        <v>1.0803411066568962</v>
      </c>
      <c r="Z1598" s="4">
        <f t="shared" si="276"/>
        <v>8410.2973419503051</v>
      </c>
      <c r="AA1598" s="4">
        <f t="shared" si="277"/>
        <v>3061.2346495076099</v>
      </c>
    </row>
    <row r="1599" spans="1:27" x14ac:dyDescent="0.2">
      <c r="A1599" s="11"/>
      <c r="B1599" s="11" t="s">
        <v>32</v>
      </c>
      <c r="C1599" s="11" t="s">
        <v>42</v>
      </c>
      <c r="D1599" s="11">
        <v>1910</v>
      </c>
      <c r="E1599" s="11" t="s">
        <v>30</v>
      </c>
      <c r="F1599" s="11">
        <v>200</v>
      </c>
      <c r="G1599" s="11" t="s">
        <v>24</v>
      </c>
      <c r="H1599" s="11" t="s">
        <v>24</v>
      </c>
      <c r="I1599" s="11" t="s">
        <v>35</v>
      </c>
      <c r="J1599" s="11">
        <v>25</v>
      </c>
      <c r="K1599" s="12">
        <v>1.2129585858563277</v>
      </c>
      <c r="L1599" s="13">
        <v>0</v>
      </c>
      <c r="M1599" s="14">
        <f t="shared" si="267"/>
        <v>0</v>
      </c>
      <c r="N1599" s="15">
        <f t="shared" si="268"/>
        <v>2.5</v>
      </c>
      <c r="O1599" s="14">
        <f t="shared" si="269"/>
        <v>1</v>
      </c>
      <c r="P1599" s="15" t="s">
        <v>25</v>
      </c>
      <c r="Q1599" s="14" t="str">
        <f t="shared" si="270"/>
        <v>No</v>
      </c>
      <c r="R1599" s="15">
        <f t="shared" si="272"/>
        <v>0</v>
      </c>
      <c r="S1599" s="14">
        <f t="shared" si="273"/>
        <v>1</v>
      </c>
      <c r="T1599" s="15">
        <f t="shared" si="274"/>
        <v>2653</v>
      </c>
      <c r="W1599">
        <v>1597</v>
      </c>
      <c r="X1599" s="4">
        <f t="shared" si="275"/>
        <v>1.789900405831593</v>
      </c>
      <c r="Y1599" s="7">
        <f t="shared" si="271"/>
        <v>0.35930930930930932</v>
      </c>
      <c r="Z1599" s="4">
        <f t="shared" si="276"/>
        <v>8412.0872423561359</v>
      </c>
      <c r="AA1599" s="4">
        <f t="shared" si="277"/>
        <v>3061.593958816919</v>
      </c>
    </row>
    <row r="1600" spans="1:27" x14ac:dyDescent="0.2">
      <c r="A1600" s="11"/>
      <c r="B1600" s="11" t="s">
        <v>32</v>
      </c>
      <c r="C1600" s="11" t="s">
        <v>42</v>
      </c>
      <c r="D1600" s="11">
        <v>1910</v>
      </c>
      <c r="E1600" s="11" t="s">
        <v>30</v>
      </c>
      <c r="F1600" s="11">
        <v>200</v>
      </c>
      <c r="G1600" s="11" t="s">
        <v>24</v>
      </c>
      <c r="H1600" s="11" t="s">
        <v>24</v>
      </c>
      <c r="I1600" s="11" t="s">
        <v>31</v>
      </c>
      <c r="J1600" s="11">
        <v>25</v>
      </c>
      <c r="K1600" s="12">
        <v>8.375947034237786</v>
      </c>
      <c r="L1600" s="13">
        <v>3.1076235478239935</v>
      </c>
      <c r="M1600" s="14">
        <f t="shared" si="267"/>
        <v>1.0358745159413312</v>
      </c>
      <c r="N1600" s="15">
        <f t="shared" si="268"/>
        <v>2.5</v>
      </c>
      <c r="O1600" s="14">
        <f t="shared" si="269"/>
        <v>0.58565019362346749</v>
      </c>
      <c r="P1600" s="15" t="s">
        <v>25</v>
      </c>
      <c r="Q1600" s="14" t="str">
        <f t="shared" si="270"/>
        <v>No</v>
      </c>
      <c r="R1600" s="15">
        <f t="shared" si="272"/>
        <v>123.67252463596746</v>
      </c>
      <c r="S1600" s="14">
        <f t="shared" si="273"/>
        <v>1</v>
      </c>
      <c r="T1600" s="15">
        <f t="shared" si="274"/>
        <v>2024</v>
      </c>
      <c r="W1600">
        <v>1598</v>
      </c>
      <c r="X1600" s="4">
        <f t="shared" si="275"/>
        <v>1.792180399517642</v>
      </c>
      <c r="Y1600" s="7">
        <f t="shared" si="271"/>
        <v>0.35930930930930932</v>
      </c>
      <c r="Z1600" s="4">
        <f t="shared" si="276"/>
        <v>8413.8794227556536</v>
      </c>
      <c r="AA1600" s="4">
        <f t="shared" si="277"/>
        <v>3061.9532681262281</v>
      </c>
    </row>
    <row r="1601" spans="1:27" x14ac:dyDescent="0.2">
      <c r="A1601" s="11"/>
      <c r="B1601" s="11" t="s">
        <v>32</v>
      </c>
      <c r="C1601" s="11" t="s">
        <v>42</v>
      </c>
      <c r="D1601" s="11">
        <v>1910</v>
      </c>
      <c r="E1601" s="11" t="s">
        <v>30</v>
      </c>
      <c r="F1601" s="11">
        <v>250</v>
      </c>
      <c r="G1601" s="11" t="s">
        <v>24</v>
      </c>
      <c r="H1601" s="11" t="s">
        <v>24</v>
      </c>
      <c r="I1601" s="11" t="s">
        <v>36</v>
      </c>
      <c r="J1601" s="11">
        <v>25</v>
      </c>
      <c r="K1601" s="12">
        <v>1.1563840424979337</v>
      </c>
      <c r="L1601" s="13">
        <v>0</v>
      </c>
      <c r="M1601" s="14">
        <f t="shared" si="267"/>
        <v>0</v>
      </c>
      <c r="N1601" s="15">
        <f t="shared" si="268"/>
        <v>2.5</v>
      </c>
      <c r="O1601" s="14">
        <f t="shared" si="269"/>
        <v>1</v>
      </c>
      <c r="P1601" s="15" t="s">
        <v>25</v>
      </c>
      <c r="Q1601" s="14" t="str">
        <f t="shared" si="270"/>
        <v>No</v>
      </c>
      <c r="R1601" s="15">
        <f t="shared" si="272"/>
        <v>0</v>
      </c>
      <c r="S1601" s="14">
        <f t="shared" si="273"/>
        <v>1</v>
      </c>
      <c r="T1601" s="15">
        <f t="shared" si="274"/>
        <v>2653</v>
      </c>
      <c r="W1601">
        <v>1599</v>
      </c>
      <c r="X1601" s="4">
        <f t="shared" si="275"/>
        <v>29.577887776328293</v>
      </c>
      <c r="Y1601" s="7">
        <f t="shared" si="271"/>
        <v>5.9286706192344454</v>
      </c>
      <c r="Z1601" s="4">
        <f t="shared" si="276"/>
        <v>8443.4573105319814</v>
      </c>
      <c r="AA1601" s="4">
        <f t="shared" si="277"/>
        <v>3067.8819387454623</v>
      </c>
    </row>
    <row r="1602" spans="1:27" x14ac:dyDescent="0.2">
      <c r="A1602" s="11"/>
      <c r="B1602" s="11" t="s">
        <v>32</v>
      </c>
      <c r="C1602" s="11" t="s">
        <v>42</v>
      </c>
      <c r="D1602" s="11">
        <v>1910</v>
      </c>
      <c r="E1602" s="11" t="s">
        <v>30</v>
      </c>
      <c r="F1602" s="11">
        <v>250</v>
      </c>
      <c r="G1602" s="11" t="s">
        <v>24</v>
      </c>
      <c r="H1602" s="11" t="s">
        <v>24</v>
      </c>
      <c r="I1602" s="11" t="s">
        <v>33</v>
      </c>
      <c r="J1602" s="11">
        <v>25</v>
      </c>
      <c r="K1602" s="12">
        <v>2.0277151827502102</v>
      </c>
      <c r="L1602" s="13">
        <v>0</v>
      </c>
      <c r="M1602" s="14">
        <f t="shared" si="267"/>
        <v>0</v>
      </c>
      <c r="N1602" s="15">
        <f t="shared" si="268"/>
        <v>2.5</v>
      </c>
      <c r="O1602" s="14">
        <f t="shared" si="269"/>
        <v>1</v>
      </c>
      <c r="P1602" s="15" t="s">
        <v>25</v>
      </c>
      <c r="Q1602" s="14" t="str">
        <f t="shared" si="270"/>
        <v>No</v>
      </c>
      <c r="R1602" s="15">
        <f t="shared" si="272"/>
        <v>0</v>
      </c>
      <c r="S1602" s="14">
        <f t="shared" si="273"/>
        <v>1</v>
      </c>
      <c r="T1602" s="15">
        <f t="shared" si="274"/>
        <v>2653</v>
      </c>
      <c r="W1602">
        <v>1600</v>
      </c>
      <c r="X1602" s="4">
        <f t="shared" si="275"/>
        <v>1.6889859725891623</v>
      </c>
      <c r="Y1602" s="7">
        <f t="shared" si="271"/>
        <v>0.3382826033160109</v>
      </c>
      <c r="Z1602" s="4">
        <f t="shared" si="276"/>
        <v>8445.1462965045703</v>
      </c>
      <c r="AA1602" s="4">
        <f t="shared" si="277"/>
        <v>3068.2202213487785</v>
      </c>
    </row>
    <row r="1603" spans="1:27" x14ac:dyDescent="0.2">
      <c r="A1603" s="11"/>
      <c r="B1603" s="11" t="s">
        <v>32</v>
      </c>
      <c r="C1603" s="11" t="s">
        <v>42</v>
      </c>
      <c r="D1603" s="11">
        <v>1910</v>
      </c>
      <c r="E1603" s="11" t="s">
        <v>30</v>
      </c>
      <c r="F1603" s="11">
        <v>250</v>
      </c>
      <c r="G1603" s="11" t="s">
        <v>24</v>
      </c>
      <c r="H1603" s="11" t="s">
        <v>24</v>
      </c>
      <c r="I1603" s="11" t="s">
        <v>35</v>
      </c>
      <c r="J1603" s="11">
        <v>25</v>
      </c>
      <c r="K1603" s="12">
        <v>1.4218718213912329</v>
      </c>
      <c r="L1603" s="13">
        <v>0</v>
      </c>
      <c r="M1603" s="14">
        <f t="shared" ref="M1603:M1666" si="278">L1603/3</f>
        <v>0</v>
      </c>
      <c r="N1603" s="15">
        <f t="shared" ref="N1603:N1666" si="279">IF(F1603&lt;=320,2.5,1)</f>
        <v>2.5</v>
      </c>
      <c r="O1603" s="14">
        <f t="shared" ref="O1603:O1666" si="280">1-(M1603/N1603)</f>
        <v>1</v>
      </c>
      <c r="P1603" s="15" t="s">
        <v>25</v>
      </c>
      <c r="Q1603" s="14" t="str">
        <f t="shared" ref="Q1603:Q1666" si="281">IF(AND(O1603&lt;0.5,O1603&gt;-0.5),"Yes","No")</f>
        <v>No</v>
      </c>
      <c r="R1603" s="15">
        <f t="shared" si="272"/>
        <v>0</v>
      </c>
      <c r="S1603" s="14">
        <f t="shared" si="273"/>
        <v>1</v>
      </c>
      <c r="T1603" s="15">
        <f t="shared" si="274"/>
        <v>2653</v>
      </c>
      <c r="W1603">
        <v>1601</v>
      </c>
      <c r="X1603" s="4">
        <f t="shared" si="275"/>
        <v>1.796108538356046</v>
      </c>
      <c r="Y1603" s="7">
        <f t="shared" ref="Y1603:Y1666" si="282">SUMIF(T:T,W1603,M:M)</f>
        <v>0.35930930930930932</v>
      </c>
      <c r="Z1603" s="4">
        <f t="shared" si="276"/>
        <v>8446.9424050429261</v>
      </c>
      <c r="AA1603" s="4">
        <f t="shared" si="277"/>
        <v>3068.5795306580876</v>
      </c>
    </row>
    <row r="1604" spans="1:27" x14ac:dyDescent="0.2">
      <c r="A1604" s="11"/>
      <c r="B1604" s="11" t="s">
        <v>32</v>
      </c>
      <c r="C1604" s="11" t="s">
        <v>42</v>
      </c>
      <c r="D1604" s="11">
        <v>1910</v>
      </c>
      <c r="E1604" s="11" t="s">
        <v>30</v>
      </c>
      <c r="F1604" s="11">
        <v>250</v>
      </c>
      <c r="G1604" s="11" t="s">
        <v>24</v>
      </c>
      <c r="H1604" s="11" t="s">
        <v>24</v>
      </c>
      <c r="I1604" s="11" t="s">
        <v>31</v>
      </c>
      <c r="J1604" s="11">
        <v>25</v>
      </c>
      <c r="K1604" s="12">
        <v>1.4092026109618527</v>
      </c>
      <c r="L1604" s="13">
        <v>0</v>
      </c>
      <c r="M1604" s="14">
        <f t="shared" si="278"/>
        <v>0</v>
      </c>
      <c r="N1604" s="15">
        <f t="shared" si="279"/>
        <v>2.5</v>
      </c>
      <c r="O1604" s="14">
        <f t="shared" si="280"/>
        <v>1</v>
      </c>
      <c r="P1604" s="15" t="s">
        <v>25</v>
      </c>
      <c r="Q1604" s="14" t="str">
        <f t="shared" si="281"/>
        <v>No</v>
      </c>
      <c r="R1604" s="15">
        <f t="shared" ref="R1604:R1667" si="283">M1604/(K1604/1000)</f>
        <v>0</v>
      </c>
      <c r="S1604" s="14">
        <f t="shared" ref="S1604:S1667" si="284">IF(R1604&lt;=125,1,IF(R1604&lt;250,2,IF(R1604&lt;500,3,IF(R1604&lt;1000,4,5))))</f>
        <v>1</v>
      </c>
      <c r="T1604" s="15">
        <f t="shared" ref="T1604:T1667" si="285">RANK(R1604,$R$3:$R$14561)</f>
        <v>2653</v>
      </c>
      <c r="W1604">
        <v>1602</v>
      </c>
      <c r="X1604" s="4">
        <f t="shared" ref="X1604:X1667" si="286">SUMIF(T:T,W1604,K:K)</f>
        <v>1.7981094054324174</v>
      </c>
      <c r="Y1604" s="7">
        <f t="shared" si="282"/>
        <v>0.35930930930930932</v>
      </c>
      <c r="Z1604" s="4">
        <f t="shared" ref="Z1604:Z1667" si="287">Z1603+X1604</f>
        <v>8448.7405144483582</v>
      </c>
      <c r="AA1604" s="4">
        <f t="shared" si="277"/>
        <v>3068.9388399673967</v>
      </c>
    </row>
    <row r="1605" spans="1:27" x14ac:dyDescent="0.2">
      <c r="A1605" s="11"/>
      <c r="B1605" s="11" t="s">
        <v>2</v>
      </c>
      <c r="C1605" s="11" t="s">
        <v>42</v>
      </c>
      <c r="D1605" s="11">
        <v>1910</v>
      </c>
      <c r="E1605" s="11" t="s">
        <v>30</v>
      </c>
      <c r="F1605" s="11">
        <v>250</v>
      </c>
      <c r="G1605" s="11" t="s">
        <v>24</v>
      </c>
      <c r="H1605" s="11" t="s">
        <v>24</v>
      </c>
      <c r="I1605" s="11" t="s">
        <v>31</v>
      </c>
      <c r="J1605" s="11">
        <v>25</v>
      </c>
      <c r="K1605" s="12">
        <v>2.2988339955289989E-2</v>
      </c>
      <c r="L1605" s="13">
        <v>0</v>
      </c>
      <c r="M1605" s="14">
        <f t="shared" si="278"/>
        <v>0</v>
      </c>
      <c r="N1605" s="15">
        <f t="shared" si="279"/>
        <v>2.5</v>
      </c>
      <c r="O1605" s="14">
        <f t="shared" si="280"/>
        <v>1</v>
      </c>
      <c r="P1605" s="15" t="s">
        <v>25</v>
      </c>
      <c r="Q1605" s="14" t="str">
        <f t="shared" si="281"/>
        <v>No</v>
      </c>
      <c r="R1605" s="15">
        <f t="shared" si="283"/>
        <v>0</v>
      </c>
      <c r="S1605" s="14">
        <f t="shared" si="284"/>
        <v>1</v>
      </c>
      <c r="T1605" s="15">
        <f t="shared" si="285"/>
        <v>2653</v>
      </c>
      <c r="W1605">
        <v>1603</v>
      </c>
      <c r="X1605" s="4">
        <f t="shared" si="286"/>
        <v>3.5094146142006517</v>
      </c>
      <c r="Y1605" s="7">
        <f t="shared" si="282"/>
        <v>0.70000509135428846</v>
      </c>
      <c r="Z1605" s="4">
        <f t="shared" si="287"/>
        <v>8452.2499290625583</v>
      </c>
      <c r="AA1605" s="4">
        <f t="shared" ref="AA1605:AA1668" si="288">Y1605+AA1604</f>
        <v>3069.638845058751</v>
      </c>
    </row>
    <row r="1606" spans="1:27" x14ac:dyDescent="0.2">
      <c r="A1606" s="11"/>
      <c r="B1606" s="11" t="s">
        <v>32</v>
      </c>
      <c r="C1606" s="11" t="s">
        <v>42</v>
      </c>
      <c r="D1606" s="11">
        <v>1910</v>
      </c>
      <c r="E1606" s="11" t="s">
        <v>30</v>
      </c>
      <c r="F1606" s="11">
        <v>300</v>
      </c>
      <c r="G1606" s="11" t="s">
        <v>24</v>
      </c>
      <c r="H1606" s="11" t="s">
        <v>24</v>
      </c>
      <c r="I1606" s="11" t="s">
        <v>36</v>
      </c>
      <c r="J1606" s="11">
        <v>25</v>
      </c>
      <c r="K1606" s="12">
        <v>0.5275445359160682</v>
      </c>
      <c r="L1606" s="13">
        <v>0</v>
      </c>
      <c r="M1606" s="14">
        <f t="shared" si="278"/>
        <v>0</v>
      </c>
      <c r="N1606" s="15">
        <f t="shared" si="279"/>
        <v>2.5</v>
      </c>
      <c r="O1606" s="14">
        <f t="shared" si="280"/>
        <v>1</v>
      </c>
      <c r="P1606" s="15" t="s">
        <v>25</v>
      </c>
      <c r="Q1606" s="14" t="str">
        <f t="shared" si="281"/>
        <v>No</v>
      </c>
      <c r="R1606" s="15">
        <f t="shared" si="283"/>
        <v>0</v>
      </c>
      <c r="S1606" s="14">
        <f t="shared" si="284"/>
        <v>1</v>
      </c>
      <c r="T1606" s="15">
        <f t="shared" si="285"/>
        <v>2653</v>
      </c>
      <c r="W1606">
        <v>1604</v>
      </c>
      <c r="X1606" s="4">
        <f t="shared" si="286"/>
        <v>49.934561937557071</v>
      </c>
      <c r="Y1606" s="7">
        <f t="shared" si="282"/>
        <v>9.949671399642094</v>
      </c>
      <c r="Z1606" s="4">
        <f t="shared" si="287"/>
        <v>8502.1844910001146</v>
      </c>
      <c r="AA1606" s="4">
        <f t="shared" si="288"/>
        <v>3079.5885164583933</v>
      </c>
    </row>
    <row r="1607" spans="1:27" x14ac:dyDescent="0.2">
      <c r="A1607" s="11"/>
      <c r="B1607" s="11" t="s">
        <v>32</v>
      </c>
      <c r="C1607" s="11" t="s">
        <v>42</v>
      </c>
      <c r="D1607" s="11">
        <v>1910</v>
      </c>
      <c r="E1607" s="11" t="s">
        <v>30</v>
      </c>
      <c r="F1607" s="11">
        <v>300</v>
      </c>
      <c r="G1607" s="11" t="s">
        <v>24</v>
      </c>
      <c r="H1607" s="11" t="s">
        <v>24</v>
      </c>
      <c r="I1607" s="11" t="s">
        <v>37</v>
      </c>
      <c r="J1607" s="11">
        <v>25</v>
      </c>
      <c r="K1607" s="12">
        <v>0.21014144953087333</v>
      </c>
      <c r="L1607" s="13">
        <v>0</v>
      </c>
      <c r="M1607" s="14">
        <f t="shared" si="278"/>
        <v>0</v>
      </c>
      <c r="N1607" s="15">
        <f t="shared" si="279"/>
        <v>2.5</v>
      </c>
      <c r="O1607" s="14">
        <f t="shared" si="280"/>
        <v>1</v>
      </c>
      <c r="P1607" s="15" t="s">
        <v>25</v>
      </c>
      <c r="Q1607" s="14" t="str">
        <f t="shared" si="281"/>
        <v>No</v>
      </c>
      <c r="R1607" s="15">
        <f t="shared" si="283"/>
        <v>0</v>
      </c>
      <c r="S1607" s="14">
        <f t="shared" si="284"/>
        <v>1</v>
      </c>
      <c r="T1607" s="15">
        <f t="shared" si="285"/>
        <v>2653</v>
      </c>
      <c r="W1607">
        <v>1605</v>
      </c>
      <c r="X1607" s="4">
        <f t="shared" si="286"/>
        <v>1.7013083401760536</v>
      </c>
      <c r="Y1607" s="7">
        <f t="shared" si="282"/>
        <v>0.3382826033160109</v>
      </c>
      <c r="Z1607" s="4">
        <f t="shared" si="287"/>
        <v>8503.8857993402908</v>
      </c>
      <c r="AA1607" s="4">
        <f t="shared" si="288"/>
        <v>3079.9267990617095</v>
      </c>
    </row>
    <row r="1608" spans="1:27" x14ac:dyDescent="0.2">
      <c r="A1608" s="11"/>
      <c r="B1608" s="11" t="s">
        <v>32</v>
      </c>
      <c r="C1608" s="11" t="s">
        <v>42</v>
      </c>
      <c r="D1608" s="11">
        <v>1910</v>
      </c>
      <c r="E1608" s="11" t="s">
        <v>30</v>
      </c>
      <c r="F1608" s="11">
        <v>300</v>
      </c>
      <c r="G1608" s="11" t="s">
        <v>24</v>
      </c>
      <c r="H1608" s="11" t="s">
        <v>24</v>
      </c>
      <c r="I1608" s="11" t="s">
        <v>33</v>
      </c>
      <c r="J1608" s="11">
        <v>25</v>
      </c>
      <c r="K1608" s="12">
        <v>1.2010178671832232</v>
      </c>
      <c r="L1608" s="13">
        <v>0</v>
      </c>
      <c r="M1608" s="14">
        <f t="shared" si="278"/>
        <v>0</v>
      </c>
      <c r="N1608" s="15">
        <f t="shared" si="279"/>
        <v>2.5</v>
      </c>
      <c r="O1608" s="14">
        <f t="shared" si="280"/>
        <v>1</v>
      </c>
      <c r="P1608" s="15" t="s">
        <v>25</v>
      </c>
      <c r="Q1608" s="14" t="str">
        <f t="shared" si="281"/>
        <v>No</v>
      </c>
      <c r="R1608" s="15">
        <f t="shared" si="283"/>
        <v>0</v>
      </c>
      <c r="S1608" s="14">
        <f t="shared" si="284"/>
        <v>1</v>
      </c>
      <c r="T1608" s="15">
        <f t="shared" si="285"/>
        <v>2653</v>
      </c>
      <c r="W1608">
        <v>1606</v>
      </c>
      <c r="X1608" s="4">
        <f t="shared" si="286"/>
        <v>1.7056805523165546</v>
      </c>
      <c r="Y1608" s="7">
        <f t="shared" si="282"/>
        <v>0.3382826033160109</v>
      </c>
      <c r="Z1608" s="4">
        <f t="shared" si="287"/>
        <v>8505.5914798926078</v>
      </c>
      <c r="AA1608" s="4">
        <f t="shared" si="288"/>
        <v>3080.2650816650257</v>
      </c>
    </row>
    <row r="1609" spans="1:27" x14ac:dyDescent="0.2">
      <c r="A1609" s="11"/>
      <c r="B1609" s="11" t="s">
        <v>2</v>
      </c>
      <c r="C1609" s="11" t="s">
        <v>42</v>
      </c>
      <c r="D1609" s="11">
        <v>1910</v>
      </c>
      <c r="E1609" s="11" t="s">
        <v>30</v>
      </c>
      <c r="F1609" s="11">
        <v>300</v>
      </c>
      <c r="G1609" s="11" t="s">
        <v>24</v>
      </c>
      <c r="H1609" s="11" t="s">
        <v>24</v>
      </c>
      <c r="I1609" s="11" t="s">
        <v>33</v>
      </c>
      <c r="J1609" s="11">
        <v>25</v>
      </c>
      <c r="K1609" s="12">
        <v>9.955897995025971E-2</v>
      </c>
      <c r="L1609" s="13">
        <v>0</v>
      </c>
      <c r="M1609" s="14">
        <f t="shared" si="278"/>
        <v>0</v>
      </c>
      <c r="N1609" s="15">
        <f t="shared" si="279"/>
        <v>2.5</v>
      </c>
      <c r="O1609" s="14">
        <f t="shared" si="280"/>
        <v>1</v>
      </c>
      <c r="P1609" s="15" t="s">
        <v>25</v>
      </c>
      <c r="Q1609" s="14" t="str">
        <f t="shared" si="281"/>
        <v>No</v>
      </c>
      <c r="R1609" s="15">
        <f t="shared" si="283"/>
        <v>0</v>
      </c>
      <c r="S1609" s="14">
        <f t="shared" si="284"/>
        <v>1</v>
      </c>
      <c r="T1609" s="15">
        <f t="shared" si="285"/>
        <v>2653</v>
      </c>
      <c r="W1609">
        <v>1607</v>
      </c>
      <c r="X1609" s="4">
        <f t="shared" si="286"/>
        <v>1.814524529394111</v>
      </c>
      <c r="Y1609" s="7">
        <f t="shared" si="282"/>
        <v>0.35930930930930932</v>
      </c>
      <c r="Z1609" s="4">
        <f t="shared" si="287"/>
        <v>8507.4060044220023</v>
      </c>
      <c r="AA1609" s="4">
        <f t="shared" si="288"/>
        <v>3080.6243909743348</v>
      </c>
    </row>
    <row r="1610" spans="1:27" x14ac:dyDescent="0.2">
      <c r="A1610" s="11"/>
      <c r="B1610" s="11" t="s">
        <v>32</v>
      </c>
      <c r="C1610" s="11" t="s">
        <v>42</v>
      </c>
      <c r="D1610" s="11">
        <v>1910</v>
      </c>
      <c r="E1610" s="11" t="s">
        <v>30</v>
      </c>
      <c r="F1610" s="11">
        <v>300</v>
      </c>
      <c r="G1610" s="11" t="s">
        <v>24</v>
      </c>
      <c r="H1610" s="11" t="s">
        <v>24</v>
      </c>
      <c r="I1610" s="11" t="s">
        <v>35</v>
      </c>
      <c r="J1610" s="11">
        <v>25</v>
      </c>
      <c r="K1610" s="12">
        <v>0.11923569285383694</v>
      </c>
      <c r="L1610" s="13">
        <v>0</v>
      </c>
      <c r="M1610" s="14">
        <f t="shared" si="278"/>
        <v>0</v>
      </c>
      <c r="N1610" s="15">
        <f t="shared" si="279"/>
        <v>2.5</v>
      </c>
      <c r="O1610" s="14">
        <f t="shared" si="280"/>
        <v>1</v>
      </c>
      <c r="P1610" s="15" t="s">
        <v>25</v>
      </c>
      <c r="Q1610" s="14" t="str">
        <f t="shared" si="281"/>
        <v>No</v>
      </c>
      <c r="R1610" s="15">
        <f t="shared" si="283"/>
        <v>0</v>
      </c>
      <c r="S1610" s="14">
        <f t="shared" si="284"/>
        <v>1</v>
      </c>
      <c r="T1610" s="15">
        <f t="shared" si="285"/>
        <v>2653</v>
      </c>
      <c r="W1610">
        <v>1608</v>
      </c>
      <c r="X1610" s="4">
        <f t="shared" si="286"/>
        <v>8.7716467260991173</v>
      </c>
      <c r="Y1610" s="7">
        <f t="shared" si="282"/>
        <v>1.7358796072956195</v>
      </c>
      <c r="Z1610" s="4">
        <f t="shared" si="287"/>
        <v>8516.1776511481021</v>
      </c>
      <c r="AA1610" s="4">
        <f t="shared" si="288"/>
        <v>3082.3602705816306</v>
      </c>
    </row>
    <row r="1611" spans="1:27" x14ac:dyDescent="0.2">
      <c r="A1611" s="11"/>
      <c r="B1611" s="11" t="s">
        <v>32</v>
      </c>
      <c r="C1611" s="11" t="s">
        <v>42</v>
      </c>
      <c r="D1611" s="11">
        <v>1910</v>
      </c>
      <c r="E1611" s="11" t="s">
        <v>30</v>
      </c>
      <c r="F1611" s="11">
        <v>300</v>
      </c>
      <c r="G1611" s="11" t="s">
        <v>24</v>
      </c>
      <c r="H1611" s="11" t="s">
        <v>24</v>
      </c>
      <c r="I1611" s="11" t="s">
        <v>31</v>
      </c>
      <c r="J1611" s="11">
        <v>25</v>
      </c>
      <c r="K1611" s="12">
        <v>7.5403313886680259</v>
      </c>
      <c r="L1611" s="13">
        <v>0</v>
      </c>
      <c r="M1611" s="14">
        <f t="shared" si="278"/>
        <v>0</v>
      </c>
      <c r="N1611" s="15">
        <f t="shared" si="279"/>
        <v>2.5</v>
      </c>
      <c r="O1611" s="14">
        <f t="shared" si="280"/>
        <v>1</v>
      </c>
      <c r="P1611" s="15" t="s">
        <v>25</v>
      </c>
      <c r="Q1611" s="14" t="str">
        <f t="shared" si="281"/>
        <v>No</v>
      </c>
      <c r="R1611" s="15">
        <f t="shared" si="283"/>
        <v>0</v>
      </c>
      <c r="S1611" s="14">
        <f t="shared" si="284"/>
        <v>1</v>
      </c>
      <c r="T1611" s="15">
        <f t="shared" si="285"/>
        <v>2653</v>
      </c>
      <c r="W1611">
        <v>1609</v>
      </c>
      <c r="X1611" s="4">
        <f t="shared" si="286"/>
        <v>5.4896421704047098</v>
      </c>
      <c r="Y1611" s="7">
        <f t="shared" si="282"/>
        <v>1.0851674641148326</v>
      </c>
      <c r="Z1611" s="4">
        <f t="shared" si="287"/>
        <v>8521.6672933185073</v>
      </c>
      <c r="AA1611" s="4">
        <f t="shared" si="288"/>
        <v>3083.4454380457455</v>
      </c>
    </row>
    <row r="1612" spans="1:27" x14ac:dyDescent="0.2">
      <c r="A1612" s="11"/>
      <c r="B1612" s="11" t="s">
        <v>2</v>
      </c>
      <c r="C1612" s="11" t="s">
        <v>42</v>
      </c>
      <c r="D1612" s="11">
        <v>1910</v>
      </c>
      <c r="E1612" s="11" t="s">
        <v>30</v>
      </c>
      <c r="F1612" s="11">
        <v>300</v>
      </c>
      <c r="G1612" s="11" t="s">
        <v>24</v>
      </c>
      <c r="H1612" s="11" t="s">
        <v>24</v>
      </c>
      <c r="I1612" s="11" t="s">
        <v>31</v>
      </c>
      <c r="J1612" s="11">
        <v>25</v>
      </c>
      <c r="K1612" s="12">
        <v>0.81479975823921313</v>
      </c>
      <c r="L1612" s="13">
        <v>0</v>
      </c>
      <c r="M1612" s="14">
        <f t="shared" si="278"/>
        <v>0</v>
      </c>
      <c r="N1612" s="15">
        <f t="shared" si="279"/>
        <v>2.5</v>
      </c>
      <c r="O1612" s="14">
        <f t="shared" si="280"/>
        <v>1</v>
      </c>
      <c r="P1612" s="15" t="s">
        <v>25</v>
      </c>
      <c r="Q1612" s="14" t="str">
        <f t="shared" si="281"/>
        <v>No</v>
      </c>
      <c r="R1612" s="15">
        <f t="shared" si="283"/>
        <v>0</v>
      </c>
      <c r="S1612" s="14">
        <f t="shared" si="284"/>
        <v>1</v>
      </c>
      <c r="T1612" s="15">
        <f t="shared" si="285"/>
        <v>2653</v>
      </c>
      <c r="W1612">
        <v>1610</v>
      </c>
      <c r="X1612" s="4">
        <f t="shared" si="286"/>
        <v>7.0728929729591181</v>
      </c>
      <c r="Y1612" s="7">
        <f t="shared" si="282"/>
        <v>1.3975970039796088</v>
      </c>
      <c r="Z1612" s="4">
        <f t="shared" si="287"/>
        <v>8528.7401862914667</v>
      </c>
      <c r="AA1612" s="4">
        <f t="shared" si="288"/>
        <v>3084.8430350497251</v>
      </c>
    </row>
    <row r="1613" spans="1:27" x14ac:dyDescent="0.2">
      <c r="A1613" s="11"/>
      <c r="B1613" s="11" t="s">
        <v>50</v>
      </c>
      <c r="C1613" s="11" t="s">
        <v>42</v>
      </c>
      <c r="D1613" s="11">
        <v>1910</v>
      </c>
      <c r="E1613" s="11" t="s">
        <v>30</v>
      </c>
      <c r="F1613" s="11">
        <v>300</v>
      </c>
      <c r="G1613" s="11" t="s">
        <v>24</v>
      </c>
      <c r="H1613" s="11" t="s">
        <v>24</v>
      </c>
      <c r="I1613" s="11" t="s">
        <v>31</v>
      </c>
      <c r="J1613" s="11">
        <v>25</v>
      </c>
      <c r="K1613" s="12">
        <v>0.20599796849729651</v>
      </c>
      <c r="L1613" s="13">
        <v>1.0779279279279279</v>
      </c>
      <c r="M1613" s="14">
        <f t="shared" si="278"/>
        <v>0.35930930930930932</v>
      </c>
      <c r="N1613" s="15">
        <f t="shared" si="279"/>
        <v>2.5</v>
      </c>
      <c r="O1613" s="14">
        <f t="shared" si="280"/>
        <v>0.85627627627627634</v>
      </c>
      <c r="P1613" s="15" t="s">
        <v>25</v>
      </c>
      <c r="Q1613" s="14" t="str">
        <f t="shared" si="281"/>
        <v>No</v>
      </c>
      <c r="R1613" s="15">
        <f t="shared" si="283"/>
        <v>1744.2371491834631</v>
      </c>
      <c r="S1613" s="14">
        <f t="shared" si="284"/>
        <v>5</v>
      </c>
      <c r="T1613" s="15">
        <f t="shared" si="285"/>
        <v>198</v>
      </c>
      <c r="W1613">
        <v>1611</v>
      </c>
      <c r="X1613" s="4">
        <f t="shared" si="286"/>
        <v>3.6616528556171062</v>
      </c>
      <c r="Y1613" s="7">
        <f t="shared" si="282"/>
        <v>0.72103179734758671</v>
      </c>
      <c r="Z1613" s="4">
        <f t="shared" si="287"/>
        <v>8532.4018391470836</v>
      </c>
      <c r="AA1613" s="4">
        <f t="shared" si="288"/>
        <v>3085.5640668470728</v>
      </c>
    </row>
    <row r="1614" spans="1:27" x14ac:dyDescent="0.2">
      <c r="A1614" s="11"/>
      <c r="B1614" s="11" t="s">
        <v>32</v>
      </c>
      <c r="C1614" s="11" t="s">
        <v>42</v>
      </c>
      <c r="D1614" s="11">
        <v>1910</v>
      </c>
      <c r="E1614" s="11" t="s">
        <v>34</v>
      </c>
      <c r="F1614" s="11">
        <v>350</v>
      </c>
      <c r="G1614" s="11" t="s">
        <v>24</v>
      </c>
      <c r="H1614" s="11" t="s">
        <v>24</v>
      </c>
      <c r="I1614" s="11" t="s">
        <v>36</v>
      </c>
      <c r="J1614" s="11">
        <v>25</v>
      </c>
      <c r="K1614" s="12">
        <v>0.27738371455765842</v>
      </c>
      <c r="L1614" s="13">
        <v>0</v>
      </c>
      <c r="M1614" s="14">
        <f t="shared" si="278"/>
        <v>0</v>
      </c>
      <c r="N1614" s="15">
        <f t="shared" si="279"/>
        <v>1</v>
      </c>
      <c r="O1614" s="14">
        <f t="shared" si="280"/>
        <v>1</v>
      </c>
      <c r="P1614" s="15" t="s">
        <v>25</v>
      </c>
      <c r="Q1614" s="14" t="str">
        <f t="shared" si="281"/>
        <v>No</v>
      </c>
      <c r="R1614" s="15">
        <f t="shared" si="283"/>
        <v>0</v>
      </c>
      <c r="S1614" s="14">
        <f t="shared" si="284"/>
        <v>1</v>
      </c>
      <c r="T1614" s="15">
        <f t="shared" si="285"/>
        <v>2653</v>
      </c>
      <c r="W1614">
        <v>1612</v>
      </c>
      <c r="X1614" s="4">
        <f t="shared" si="286"/>
        <v>3.4367816463065917</v>
      </c>
      <c r="Y1614" s="7">
        <f t="shared" si="282"/>
        <v>0.6765652066320218</v>
      </c>
      <c r="Z1614" s="4">
        <f t="shared" si="287"/>
        <v>8535.8386207933909</v>
      </c>
      <c r="AA1614" s="4">
        <f t="shared" si="288"/>
        <v>3086.2406320537048</v>
      </c>
    </row>
    <row r="1615" spans="1:27" x14ac:dyDescent="0.2">
      <c r="A1615" s="11"/>
      <c r="B1615" s="11" t="s">
        <v>32</v>
      </c>
      <c r="C1615" s="11" t="s">
        <v>42</v>
      </c>
      <c r="D1615" s="11">
        <v>1910</v>
      </c>
      <c r="E1615" s="11" t="s">
        <v>34</v>
      </c>
      <c r="F1615" s="11">
        <v>350</v>
      </c>
      <c r="G1615" s="11" t="s">
        <v>24</v>
      </c>
      <c r="H1615" s="11" t="s">
        <v>24</v>
      </c>
      <c r="I1615" s="11" t="s">
        <v>33</v>
      </c>
      <c r="J1615" s="11">
        <v>25</v>
      </c>
      <c r="K1615" s="12">
        <v>1.5813316817742842</v>
      </c>
      <c r="L1615" s="13">
        <v>1.0779279279279279</v>
      </c>
      <c r="M1615" s="14">
        <f t="shared" si="278"/>
        <v>0.35930930930930932</v>
      </c>
      <c r="N1615" s="15">
        <f t="shared" si="279"/>
        <v>1</v>
      </c>
      <c r="O1615" s="14">
        <f t="shared" si="280"/>
        <v>0.64069069069069062</v>
      </c>
      <c r="P1615" s="15" t="s">
        <v>25</v>
      </c>
      <c r="Q1615" s="14" t="str">
        <f t="shared" si="281"/>
        <v>No</v>
      </c>
      <c r="R1615" s="15">
        <f t="shared" si="283"/>
        <v>227.21944640112278</v>
      </c>
      <c r="S1615" s="14">
        <f t="shared" si="284"/>
        <v>2</v>
      </c>
      <c r="T1615" s="15">
        <f t="shared" si="285"/>
        <v>1464</v>
      </c>
      <c r="W1615">
        <v>1613</v>
      </c>
      <c r="X1615" s="4">
        <f t="shared" si="286"/>
        <v>8.7256287470865974</v>
      </c>
      <c r="Y1615" s="7">
        <f t="shared" si="282"/>
        <v>1.714852901302321</v>
      </c>
      <c r="Z1615" s="4">
        <f t="shared" si="287"/>
        <v>8544.5642495404772</v>
      </c>
      <c r="AA1615" s="4">
        <f t="shared" si="288"/>
        <v>3087.9554849550073</v>
      </c>
    </row>
    <row r="1616" spans="1:27" x14ac:dyDescent="0.2">
      <c r="A1616" s="11"/>
      <c r="B1616" s="11" t="s">
        <v>2</v>
      </c>
      <c r="C1616" s="11" t="s">
        <v>42</v>
      </c>
      <c r="D1616" s="11">
        <v>1910</v>
      </c>
      <c r="E1616" s="11" t="s">
        <v>34</v>
      </c>
      <c r="F1616" s="11">
        <v>350</v>
      </c>
      <c r="G1616" s="11" t="s">
        <v>24</v>
      </c>
      <c r="H1616" s="11" t="s">
        <v>24</v>
      </c>
      <c r="I1616" s="11" t="s">
        <v>33</v>
      </c>
      <c r="J1616" s="11">
        <v>25</v>
      </c>
      <c r="K1616" s="12">
        <v>5.4276705713025815E-3</v>
      </c>
      <c r="L1616" s="13">
        <v>0</v>
      </c>
      <c r="M1616" s="14">
        <f t="shared" si="278"/>
        <v>0</v>
      </c>
      <c r="N1616" s="15">
        <f t="shared" si="279"/>
        <v>1</v>
      </c>
      <c r="O1616" s="14">
        <f t="shared" si="280"/>
        <v>1</v>
      </c>
      <c r="P1616" s="15" t="s">
        <v>25</v>
      </c>
      <c r="Q1616" s="14" t="str">
        <f t="shared" si="281"/>
        <v>No</v>
      </c>
      <c r="R1616" s="15">
        <f t="shared" si="283"/>
        <v>0</v>
      </c>
      <c r="S1616" s="14">
        <f t="shared" si="284"/>
        <v>1</v>
      </c>
      <c r="T1616" s="15">
        <f t="shared" si="285"/>
        <v>2653</v>
      </c>
      <c r="W1616">
        <v>1614</v>
      </c>
      <c r="X1616" s="4">
        <f t="shared" si="286"/>
        <v>1.8416834707046876</v>
      </c>
      <c r="Y1616" s="7">
        <f t="shared" si="282"/>
        <v>0.3617224880382775</v>
      </c>
      <c r="Z1616" s="4">
        <f t="shared" si="287"/>
        <v>8546.4059330111813</v>
      </c>
      <c r="AA1616" s="4">
        <f t="shared" si="288"/>
        <v>3088.3172074430454</v>
      </c>
    </row>
    <row r="1617" spans="1:27" x14ac:dyDescent="0.2">
      <c r="A1617" s="11"/>
      <c r="B1617" s="11" t="s">
        <v>32</v>
      </c>
      <c r="C1617" s="11" t="s">
        <v>42</v>
      </c>
      <c r="D1617" s="11">
        <v>1910</v>
      </c>
      <c r="E1617" s="11" t="s">
        <v>34</v>
      </c>
      <c r="F1617" s="11">
        <v>350</v>
      </c>
      <c r="G1617" s="11" t="s">
        <v>24</v>
      </c>
      <c r="H1617" s="11" t="s">
        <v>24</v>
      </c>
      <c r="I1617" s="11" t="s">
        <v>35</v>
      </c>
      <c r="J1617" s="11">
        <v>25</v>
      </c>
      <c r="K1617" s="12">
        <v>0.13367772197957115</v>
      </c>
      <c r="L1617" s="13">
        <v>0</v>
      </c>
      <c r="M1617" s="14">
        <f t="shared" si="278"/>
        <v>0</v>
      </c>
      <c r="N1617" s="15">
        <f t="shared" si="279"/>
        <v>1</v>
      </c>
      <c r="O1617" s="14">
        <f t="shared" si="280"/>
        <v>1</v>
      </c>
      <c r="P1617" s="15" t="s">
        <v>25</v>
      </c>
      <c r="Q1617" s="14" t="str">
        <f t="shared" si="281"/>
        <v>No</v>
      </c>
      <c r="R1617" s="15">
        <f t="shared" si="283"/>
        <v>0</v>
      </c>
      <c r="S1617" s="14">
        <f t="shared" si="284"/>
        <v>1</v>
      </c>
      <c r="T1617" s="15">
        <f t="shared" si="285"/>
        <v>2653</v>
      </c>
      <c r="W1617">
        <v>1615</v>
      </c>
      <c r="X1617" s="4">
        <f t="shared" si="286"/>
        <v>1.7245553017552386</v>
      </c>
      <c r="Y1617" s="7">
        <f t="shared" si="282"/>
        <v>0.3382826033160109</v>
      </c>
      <c r="Z1617" s="4">
        <f t="shared" si="287"/>
        <v>8548.130488312936</v>
      </c>
      <c r="AA1617" s="4">
        <f t="shared" si="288"/>
        <v>3088.6554900463616</v>
      </c>
    </row>
    <row r="1618" spans="1:27" x14ac:dyDescent="0.2">
      <c r="A1618" s="11"/>
      <c r="B1618" s="11" t="s">
        <v>2</v>
      </c>
      <c r="C1618" s="11" t="s">
        <v>42</v>
      </c>
      <c r="D1618" s="11">
        <v>1910</v>
      </c>
      <c r="E1618" s="11" t="s">
        <v>34</v>
      </c>
      <c r="F1618" s="11">
        <v>350</v>
      </c>
      <c r="G1618" s="11" t="s">
        <v>24</v>
      </c>
      <c r="H1618" s="11" t="s">
        <v>24</v>
      </c>
      <c r="I1618" s="11" t="s">
        <v>35</v>
      </c>
      <c r="J1618" s="11">
        <v>25</v>
      </c>
      <c r="K1618" s="12">
        <v>1.930672076338907E-2</v>
      </c>
      <c r="L1618" s="13">
        <v>0</v>
      </c>
      <c r="M1618" s="14">
        <f t="shared" si="278"/>
        <v>0</v>
      </c>
      <c r="N1618" s="15">
        <f t="shared" si="279"/>
        <v>1</v>
      </c>
      <c r="O1618" s="14">
        <f t="shared" si="280"/>
        <v>1</v>
      </c>
      <c r="P1618" s="15" t="s">
        <v>25</v>
      </c>
      <c r="Q1618" s="14" t="str">
        <f t="shared" si="281"/>
        <v>No</v>
      </c>
      <c r="R1618" s="15">
        <f t="shared" si="283"/>
        <v>0</v>
      </c>
      <c r="S1618" s="14">
        <f t="shared" si="284"/>
        <v>1</v>
      </c>
      <c r="T1618" s="15">
        <f t="shared" si="285"/>
        <v>2653</v>
      </c>
      <c r="W1618">
        <v>1616</v>
      </c>
      <c r="X1618" s="4">
        <f t="shared" si="286"/>
        <v>1.8449092025538993</v>
      </c>
      <c r="Y1618" s="7">
        <f t="shared" si="282"/>
        <v>0.3617224880382775</v>
      </c>
      <c r="Z1618" s="4">
        <f t="shared" si="287"/>
        <v>8549.975397515489</v>
      </c>
      <c r="AA1618" s="4">
        <f t="shared" si="288"/>
        <v>3089.0172125343997</v>
      </c>
    </row>
    <row r="1619" spans="1:27" x14ac:dyDescent="0.2">
      <c r="A1619" s="11"/>
      <c r="B1619" s="11" t="s">
        <v>32</v>
      </c>
      <c r="C1619" s="11" t="s">
        <v>42</v>
      </c>
      <c r="D1619" s="11">
        <v>1910</v>
      </c>
      <c r="E1619" s="11" t="s">
        <v>34</v>
      </c>
      <c r="F1619" s="11">
        <v>350</v>
      </c>
      <c r="G1619" s="11" t="s">
        <v>24</v>
      </c>
      <c r="H1619" s="11" t="s">
        <v>24</v>
      </c>
      <c r="I1619" s="11" t="s">
        <v>31</v>
      </c>
      <c r="J1619" s="11">
        <v>25</v>
      </c>
      <c r="K1619" s="12">
        <v>2.3699081388701542</v>
      </c>
      <c r="L1619" s="13">
        <v>0</v>
      </c>
      <c r="M1619" s="14">
        <f t="shared" si="278"/>
        <v>0</v>
      </c>
      <c r="N1619" s="15">
        <f t="shared" si="279"/>
        <v>1</v>
      </c>
      <c r="O1619" s="14">
        <f t="shared" si="280"/>
        <v>1</v>
      </c>
      <c r="P1619" s="15" t="s">
        <v>25</v>
      </c>
      <c r="Q1619" s="14" t="str">
        <f t="shared" si="281"/>
        <v>No</v>
      </c>
      <c r="R1619" s="15">
        <f t="shared" si="283"/>
        <v>0</v>
      </c>
      <c r="S1619" s="14">
        <f t="shared" si="284"/>
        <v>1</v>
      </c>
      <c r="T1619" s="15">
        <f t="shared" si="285"/>
        <v>2653</v>
      </c>
      <c r="W1619">
        <v>1617</v>
      </c>
      <c r="X1619" s="4">
        <f t="shared" si="286"/>
        <v>12.650096692612578</v>
      </c>
      <c r="Y1619" s="7">
        <f t="shared" si="282"/>
        <v>2.4779381106365048</v>
      </c>
      <c r="Z1619" s="4">
        <f t="shared" si="287"/>
        <v>8562.6254942081014</v>
      </c>
      <c r="AA1619" s="4">
        <f t="shared" si="288"/>
        <v>3091.4951506450361</v>
      </c>
    </row>
    <row r="1620" spans="1:27" x14ac:dyDescent="0.2">
      <c r="A1620" s="11"/>
      <c r="B1620" s="11" t="s">
        <v>2</v>
      </c>
      <c r="C1620" s="11" t="s">
        <v>42</v>
      </c>
      <c r="D1620" s="11">
        <v>1910</v>
      </c>
      <c r="E1620" s="11" t="s">
        <v>34</v>
      </c>
      <c r="F1620" s="11">
        <v>350</v>
      </c>
      <c r="G1620" s="11" t="s">
        <v>24</v>
      </c>
      <c r="H1620" s="11" t="s">
        <v>24</v>
      </c>
      <c r="I1620" s="11" t="s">
        <v>31</v>
      </c>
      <c r="J1620" s="11">
        <v>25</v>
      </c>
      <c r="K1620" s="12">
        <v>0.23459994302481341</v>
      </c>
      <c r="L1620" s="13">
        <v>0</v>
      </c>
      <c r="M1620" s="14">
        <f t="shared" si="278"/>
        <v>0</v>
      </c>
      <c r="N1620" s="15">
        <f t="shared" si="279"/>
        <v>1</v>
      </c>
      <c r="O1620" s="14">
        <f t="shared" si="280"/>
        <v>1</v>
      </c>
      <c r="P1620" s="15" t="s">
        <v>25</v>
      </c>
      <c r="Q1620" s="14" t="str">
        <f t="shared" si="281"/>
        <v>No</v>
      </c>
      <c r="R1620" s="15">
        <f t="shared" si="283"/>
        <v>0</v>
      </c>
      <c r="S1620" s="14">
        <f t="shared" si="284"/>
        <v>1</v>
      </c>
      <c r="T1620" s="15">
        <f t="shared" si="285"/>
        <v>2653</v>
      </c>
      <c r="W1620">
        <v>1618</v>
      </c>
      <c r="X1620" s="4">
        <f t="shared" si="286"/>
        <v>5.3021760657939385</v>
      </c>
      <c r="Y1620" s="7">
        <f t="shared" si="282"/>
        <v>1.0382876946702992</v>
      </c>
      <c r="Z1620" s="4">
        <f t="shared" si="287"/>
        <v>8567.9276702738953</v>
      </c>
      <c r="AA1620" s="4">
        <f t="shared" si="288"/>
        <v>3092.5334383397062</v>
      </c>
    </row>
    <row r="1621" spans="1:27" x14ac:dyDescent="0.2">
      <c r="A1621" s="11"/>
      <c r="B1621" s="11" t="s">
        <v>50</v>
      </c>
      <c r="C1621" s="11" t="s">
        <v>42</v>
      </c>
      <c r="D1621" s="11">
        <v>1910</v>
      </c>
      <c r="E1621" s="11" t="s">
        <v>34</v>
      </c>
      <c r="F1621" s="11">
        <v>350</v>
      </c>
      <c r="G1621" s="11" t="s">
        <v>24</v>
      </c>
      <c r="H1621" s="11" t="s">
        <v>24</v>
      </c>
      <c r="I1621" s="11" t="s">
        <v>31</v>
      </c>
      <c r="J1621" s="11">
        <v>25</v>
      </c>
      <c r="K1621" s="12">
        <v>0.1522076484766208</v>
      </c>
      <c r="L1621" s="13">
        <v>0</v>
      </c>
      <c r="M1621" s="14">
        <f t="shared" si="278"/>
        <v>0</v>
      </c>
      <c r="N1621" s="15">
        <f t="shared" si="279"/>
        <v>1</v>
      </c>
      <c r="O1621" s="14">
        <f t="shared" si="280"/>
        <v>1</v>
      </c>
      <c r="P1621" s="15" t="s">
        <v>25</v>
      </c>
      <c r="Q1621" s="14" t="str">
        <f t="shared" si="281"/>
        <v>No</v>
      </c>
      <c r="R1621" s="15">
        <f t="shared" si="283"/>
        <v>0</v>
      </c>
      <c r="S1621" s="14">
        <f t="shared" si="284"/>
        <v>1</v>
      </c>
      <c r="T1621" s="15">
        <f t="shared" si="285"/>
        <v>2653</v>
      </c>
      <c r="W1621">
        <v>1619</v>
      </c>
      <c r="X1621" s="4">
        <f t="shared" si="286"/>
        <v>1.8352651079489481</v>
      </c>
      <c r="Y1621" s="7">
        <f t="shared" si="282"/>
        <v>0.35930930930930932</v>
      </c>
      <c r="Z1621" s="4">
        <f t="shared" si="287"/>
        <v>8569.7629353818447</v>
      </c>
      <c r="AA1621" s="4">
        <f t="shared" si="288"/>
        <v>3092.8927476490153</v>
      </c>
    </row>
    <row r="1622" spans="1:27" x14ac:dyDescent="0.2">
      <c r="A1622" s="11"/>
      <c r="B1622" s="11" t="s">
        <v>32</v>
      </c>
      <c r="C1622" s="11" t="s">
        <v>42</v>
      </c>
      <c r="D1622" s="11">
        <v>1910</v>
      </c>
      <c r="E1622" s="11" t="s">
        <v>34</v>
      </c>
      <c r="F1622" s="11">
        <v>400</v>
      </c>
      <c r="G1622" s="11" t="s">
        <v>24</v>
      </c>
      <c r="H1622" s="11" t="s">
        <v>24</v>
      </c>
      <c r="I1622" s="11" t="s">
        <v>31</v>
      </c>
      <c r="J1622" s="11">
        <v>25</v>
      </c>
      <c r="K1622" s="12">
        <v>0.34764085824237412</v>
      </c>
      <c r="L1622" s="13">
        <v>0</v>
      </c>
      <c r="M1622" s="14">
        <f t="shared" si="278"/>
        <v>0</v>
      </c>
      <c r="N1622" s="15">
        <f t="shared" si="279"/>
        <v>1</v>
      </c>
      <c r="O1622" s="14">
        <f t="shared" si="280"/>
        <v>1</v>
      </c>
      <c r="P1622" s="15" t="s">
        <v>25</v>
      </c>
      <c r="Q1622" s="14" t="str">
        <f t="shared" si="281"/>
        <v>No</v>
      </c>
      <c r="R1622" s="15">
        <f t="shared" si="283"/>
        <v>0</v>
      </c>
      <c r="S1622" s="14">
        <f t="shared" si="284"/>
        <v>1</v>
      </c>
      <c r="T1622" s="15">
        <f t="shared" si="285"/>
        <v>2653</v>
      </c>
      <c r="W1622">
        <v>1620</v>
      </c>
      <c r="X1622" s="4">
        <f t="shared" si="286"/>
        <v>3.6830217378187262</v>
      </c>
      <c r="Y1622" s="7">
        <f t="shared" si="282"/>
        <v>0.72103179734758671</v>
      </c>
      <c r="Z1622" s="4">
        <f t="shared" si="287"/>
        <v>8573.4459571196639</v>
      </c>
      <c r="AA1622" s="4">
        <f t="shared" si="288"/>
        <v>3093.613779446363</v>
      </c>
    </row>
    <row r="1623" spans="1:27" x14ac:dyDescent="0.2">
      <c r="A1623" s="11"/>
      <c r="B1623" s="11" t="s">
        <v>32</v>
      </c>
      <c r="C1623" s="11" t="s">
        <v>42</v>
      </c>
      <c r="D1623" s="11">
        <v>1910</v>
      </c>
      <c r="E1623" s="11" t="s">
        <v>34</v>
      </c>
      <c r="F1623" s="11">
        <v>450</v>
      </c>
      <c r="G1623" s="11" t="s">
        <v>24</v>
      </c>
      <c r="H1623" s="11" t="s">
        <v>24</v>
      </c>
      <c r="I1623" s="11" t="s">
        <v>36</v>
      </c>
      <c r="J1623" s="11">
        <v>25</v>
      </c>
      <c r="K1623" s="12">
        <v>0.63856105204953584</v>
      </c>
      <c r="L1623" s="13">
        <v>0</v>
      </c>
      <c r="M1623" s="14">
        <f t="shared" si="278"/>
        <v>0</v>
      </c>
      <c r="N1623" s="15">
        <f t="shared" si="279"/>
        <v>1</v>
      </c>
      <c r="O1623" s="14">
        <f t="shared" si="280"/>
        <v>1</v>
      </c>
      <c r="P1623" s="15" t="s">
        <v>25</v>
      </c>
      <c r="Q1623" s="14" t="str">
        <f t="shared" si="281"/>
        <v>No</v>
      </c>
      <c r="R1623" s="15">
        <f t="shared" si="283"/>
        <v>0</v>
      </c>
      <c r="S1623" s="14">
        <f t="shared" si="284"/>
        <v>1</v>
      </c>
      <c r="T1623" s="15">
        <f t="shared" si="285"/>
        <v>2653</v>
      </c>
      <c r="W1623">
        <v>1621</v>
      </c>
      <c r="X1623" s="4">
        <f t="shared" si="286"/>
        <v>1.8495791206021222</v>
      </c>
      <c r="Y1623" s="7">
        <f t="shared" si="282"/>
        <v>0.3617224880382775</v>
      </c>
      <c r="Z1623" s="4">
        <f t="shared" si="287"/>
        <v>8575.2955362402663</v>
      </c>
      <c r="AA1623" s="4">
        <f t="shared" si="288"/>
        <v>3093.9755019344011</v>
      </c>
    </row>
    <row r="1624" spans="1:27" x14ac:dyDescent="0.2">
      <c r="A1624" s="11"/>
      <c r="B1624" s="11" t="s">
        <v>32</v>
      </c>
      <c r="C1624" s="11" t="s">
        <v>42</v>
      </c>
      <c r="D1624" s="11">
        <v>1910</v>
      </c>
      <c r="E1624" s="11" t="s">
        <v>34</v>
      </c>
      <c r="F1624" s="11">
        <v>450</v>
      </c>
      <c r="G1624" s="11" t="s">
        <v>24</v>
      </c>
      <c r="H1624" s="11" t="s">
        <v>24</v>
      </c>
      <c r="I1624" s="11" t="s">
        <v>33</v>
      </c>
      <c r="J1624" s="11">
        <v>25</v>
      </c>
      <c r="K1624" s="12">
        <v>0.2563026857786293</v>
      </c>
      <c r="L1624" s="13">
        <v>0</v>
      </c>
      <c r="M1624" s="14">
        <f t="shared" si="278"/>
        <v>0</v>
      </c>
      <c r="N1624" s="15">
        <f t="shared" si="279"/>
        <v>1</v>
      </c>
      <c r="O1624" s="14">
        <f t="shared" si="280"/>
        <v>1</v>
      </c>
      <c r="P1624" s="15" t="s">
        <v>25</v>
      </c>
      <c r="Q1624" s="14" t="str">
        <f t="shared" si="281"/>
        <v>No</v>
      </c>
      <c r="R1624" s="15">
        <f t="shared" si="283"/>
        <v>0</v>
      </c>
      <c r="S1624" s="14">
        <f t="shared" si="284"/>
        <v>1</v>
      </c>
      <c r="T1624" s="15">
        <f t="shared" si="285"/>
        <v>2653</v>
      </c>
      <c r="W1624">
        <v>1622</v>
      </c>
      <c r="X1624" s="4">
        <f t="shared" si="286"/>
        <v>3.460084934218048</v>
      </c>
      <c r="Y1624" s="7">
        <f t="shared" si="282"/>
        <v>0.6765652066320218</v>
      </c>
      <c r="Z1624" s="4">
        <f t="shared" si="287"/>
        <v>8578.755621174485</v>
      </c>
      <c r="AA1624" s="4">
        <f t="shared" si="288"/>
        <v>3094.6520671410331</v>
      </c>
    </row>
    <row r="1625" spans="1:27" x14ac:dyDescent="0.2">
      <c r="A1625" s="11"/>
      <c r="B1625" s="11" t="s">
        <v>2</v>
      </c>
      <c r="C1625" s="11" t="s">
        <v>42</v>
      </c>
      <c r="D1625" s="11">
        <v>1910</v>
      </c>
      <c r="E1625" s="11" t="s">
        <v>34</v>
      </c>
      <c r="F1625" s="11">
        <v>450</v>
      </c>
      <c r="G1625" s="11" t="s">
        <v>24</v>
      </c>
      <c r="H1625" s="11" t="s">
        <v>24</v>
      </c>
      <c r="I1625" s="11" t="s">
        <v>33</v>
      </c>
      <c r="J1625" s="11">
        <v>25</v>
      </c>
      <c r="K1625" s="12">
        <v>0.18238301093728712</v>
      </c>
      <c r="L1625" s="13">
        <v>0</v>
      </c>
      <c r="M1625" s="14">
        <f t="shared" si="278"/>
        <v>0</v>
      </c>
      <c r="N1625" s="15">
        <f t="shared" si="279"/>
        <v>1</v>
      </c>
      <c r="O1625" s="14">
        <f t="shared" si="280"/>
        <v>1</v>
      </c>
      <c r="P1625" s="15" t="s">
        <v>25</v>
      </c>
      <c r="Q1625" s="14" t="str">
        <f t="shared" si="281"/>
        <v>No</v>
      </c>
      <c r="R1625" s="15">
        <f t="shared" si="283"/>
        <v>0</v>
      </c>
      <c r="S1625" s="14">
        <f t="shared" si="284"/>
        <v>1</v>
      </c>
      <c r="T1625" s="15">
        <f t="shared" si="285"/>
        <v>2653</v>
      </c>
      <c r="W1625">
        <v>1623</v>
      </c>
      <c r="X1625" s="4">
        <f t="shared" si="286"/>
        <v>3.5687430320301696</v>
      </c>
      <c r="Y1625" s="7">
        <f t="shared" si="282"/>
        <v>0.69759191262532028</v>
      </c>
      <c r="Z1625" s="4">
        <f t="shared" si="287"/>
        <v>8582.3243642065154</v>
      </c>
      <c r="AA1625" s="4">
        <f t="shared" si="288"/>
        <v>3095.3496590536583</v>
      </c>
    </row>
    <row r="1626" spans="1:27" x14ac:dyDescent="0.2">
      <c r="A1626" s="11"/>
      <c r="B1626" s="11" t="s">
        <v>32</v>
      </c>
      <c r="C1626" s="11" t="s">
        <v>42</v>
      </c>
      <c r="D1626" s="11">
        <v>1910</v>
      </c>
      <c r="E1626" s="11" t="s">
        <v>34</v>
      </c>
      <c r="F1626" s="11">
        <v>450</v>
      </c>
      <c r="G1626" s="11" t="s">
        <v>24</v>
      </c>
      <c r="H1626" s="11" t="s">
        <v>24</v>
      </c>
      <c r="I1626" s="11" t="s">
        <v>35</v>
      </c>
      <c r="J1626" s="11">
        <v>25</v>
      </c>
      <c r="K1626" s="12">
        <v>1.1004618000859825</v>
      </c>
      <c r="L1626" s="13">
        <v>0</v>
      </c>
      <c r="M1626" s="14">
        <f t="shared" si="278"/>
        <v>0</v>
      </c>
      <c r="N1626" s="15">
        <f t="shared" si="279"/>
        <v>1</v>
      </c>
      <c r="O1626" s="14">
        <f t="shared" si="280"/>
        <v>1</v>
      </c>
      <c r="P1626" s="15" t="s">
        <v>25</v>
      </c>
      <c r="Q1626" s="14" t="str">
        <f t="shared" si="281"/>
        <v>No</v>
      </c>
      <c r="R1626" s="15">
        <f t="shared" si="283"/>
        <v>0</v>
      </c>
      <c r="S1626" s="14">
        <f t="shared" si="284"/>
        <v>1</v>
      </c>
      <c r="T1626" s="15">
        <f t="shared" si="285"/>
        <v>2653</v>
      </c>
      <c r="W1626">
        <v>1624</v>
      </c>
      <c r="X1626" s="4">
        <f t="shared" si="286"/>
        <v>3.6782178230156362</v>
      </c>
      <c r="Y1626" s="7">
        <f t="shared" si="282"/>
        <v>0.71861861861861864</v>
      </c>
      <c r="Z1626" s="4">
        <f t="shared" si="287"/>
        <v>8586.0025820295305</v>
      </c>
      <c r="AA1626" s="4">
        <f t="shared" si="288"/>
        <v>3096.068277672277</v>
      </c>
    </row>
    <row r="1627" spans="1:27" x14ac:dyDescent="0.2">
      <c r="A1627" s="11"/>
      <c r="B1627" s="11" t="s">
        <v>2</v>
      </c>
      <c r="C1627" s="11" t="s">
        <v>42</v>
      </c>
      <c r="D1627" s="11">
        <v>1910</v>
      </c>
      <c r="E1627" s="11" t="s">
        <v>34</v>
      </c>
      <c r="F1627" s="11">
        <v>450</v>
      </c>
      <c r="G1627" s="11" t="s">
        <v>24</v>
      </c>
      <c r="H1627" s="11" t="s">
        <v>24</v>
      </c>
      <c r="I1627" s="11" t="s">
        <v>35</v>
      </c>
      <c r="J1627" s="11">
        <v>25</v>
      </c>
      <c r="K1627" s="12">
        <v>1.8348108784833363E-2</v>
      </c>
      <c r="L1627" s="13">
        <v>0</v>
      </c>
      <c r="M1627" s="14">
        <f t="shared" si="278"/>
        <v>0</v>
      </c>
      <c r="N1627" s="15">
        <f t="shared" si="279"/>
        <v>1</v>
      </c>
      <c r="O1627" s="14">
        <f t="shared" si="280"/>
        <v>1</v>
      </c>
      <c r="P1627" s="15" t="s">
        <v>25</v>
      </c>
      <c r="Q1627" s="14" t="str">
        <f t="shared" si="281"/>
        <v>No</v>
      </c>
      <c r="R1627" s="15">
        <f t="shared" si="283"/>
        <v>0</v>
      </c>
      <c r="S1627" s="14">
        <f t="shared" si="284"/>
        <v>1</v>
      </c>
      <c r="T1627" s="15">
        <f t="shared" si="285"/>
        <v>2653</v>
      </c>
      <c r="W1627">
        <v>1625</v>
      </c>
      <c r="X1627" s="4">
        <f t="shared" si="286"/>
        <v>19.717276885574876</v>
      </c>
      <c r="Y1627" s="7">
        <f t="shared" si="282"/>
        <v>3.8520952298938469</v>
      </c>
      <c r="Z1627" s="4">
        <f t="shared" si="287"/>
        <v>8605.7198589151049</v>
      </c>
      <c r="AA1627" s="4">
        <f t="shared" si="288"/>
        <v>3099.9203729021706</v>
      </c>
    </row>
    <row r="1628" spans="1:27" x14ac:dyDescent="0.2">
      <c r="A1628" s="11"/>
      <c r="B1628" s="11" t="s">
        <v>32</v>
      </c>
      <c r="C1628" s="11" t="s">
        <v>42</v>
      </c>
      <c r="D1628" s="11">
        <v>1910</v>
      </c>
      <c r="E1628" s="11" t="s">
        <v>34</v>
      </c>
      <c r="F1628" s="11">
        <v>450</v>
      </c>
      <c r="G1628" s="11" t="s">
        <v>24</v>
      </c>
      <c r="H1628" s="11" t="s">
        <v>24</v>
      </c>
      <c r="I1628" s="11" t="s">
        <v>31</v>
      </c>
      <c r="J1628" s="11">
        <v>25</v>
      </c>
      <c r="K1628" s="12">
        <v>1.06709101794747</v>
      </c>
      <c r="L1628" s="13">
        <v>0</v>
      </c>
      <c r="M1628" s="14">
        <f t="shared" si="278"/>
        <v>0</v>
      </c>
      <c r="N1628" s="15">
        <f t="shared" si="279"/>
        <v>1</v>
      </c>
      <c r="O1628" s="14">
        <f t="shared" si="280"/>
        <v>1</v>
      </c>
      <c r="P1628" s="15" t="s">
        <v>25</v>
      </c>
      <c r="Q1628" s="14" t="str">
        <f t="shared" si="281"/>
        <v>No</v>
      </c>
      <c r="R1628" s="15">
        <f t="shared" si="283"/>
        <v>0</v>
      </c>
      <c r="S1628" s="14">
        <f t="shared" si="284"/>
        <v>1</v>
      </c>
      <c r="T1628" s="15">
        <f t="shared" si="285"/>
        <v>2653</v>
      </c>
      <c r="W1628">
        <v>1626</v>
      </c>
      <c r="X1628" s="4">
        <f t="shared" si="286"/>
        <v>21.79824840933156</v>
      </c>
      <c r="Y1628" s="7">
        <f t="shared" si="282"/>
        <v>4.2582843086476894</v>
      </c>
      <c r="Z1628" s="4">
        <f t="shared" si="287"/>
        <v>8627.5181073244366</v>
      </c>
      <c r="AA1628" s="4">
        <f t="shared" si="288"/>
        <v>3104.1786572108181</v>
      </c>
    </row>
    <row r="1629" spans="1:27" x14ac:dyDescent="0.2">
      <c r="A1629" s="11"/>
      <c r="B1629" s="11" t="s">
        <v>32</v>
      </c>
      <c r="C1629" s="11" t="s">
        <v>42</v>
      </c>
      <c r="D1629" s="11">
        <v>1910</v>
      </c>
      <c r="E1629" s="11" t="s">
        <v>40</v>
      </c>
      <c r="F1629" s="11">
        <v>600</v>
      </c>
      <c r="G1629" s="11" t="s">
        <v>24</v>
      </c>
      <c r="H1629" s="11" t="s">
        <v>24</v>
      </c>
      <c r="I1629" s="11" t="s">
        <v>31</v>
      </c>
      <c r="J1629" s="11">
        <v>25</v>
      </c>
      <c r="K1629" s="12">
        <v>2.8740686603643425E-2</v>
      </c>
      <c r="L1629" s="13">
        <v>0</v>
      </c>
      <c r="M1629" s="14">
        <f t="shared" si="278"/>
        <v>0</v>
      </c>
      <c r="N1629" s="15">
        <f t="shared" si="279"/>
        <v>1</v>
      </c>
      <c r="O1629" s="14">
        <f t="shared" si="280"/>
        <v>1</v>
      </c>
      <c r="P1629" s="15" t="s">
        <v>25</v>
      </c>
      <c r="Q1629" s="14" t="str">
        <f t="shared" si="281"/>
        <v>No</v>
      </c>
      <c r="R1629" s="15">
        <f t="shared" si="283"/>
        <v>0</v>
      </c>
      <c r="S1629" s="14">
        <f t="shared" si="284"/>
        <v>1</v>
      </c>
      <c r="T1629" s="15">
        <f t="shared" si="285"/>
        <v>2653</v>
      </c>
      <c r="W1629">
        <v>1627</v>
      </c>
      <c r="X1629" s="4">
        <f t="shared" si="286"/>
        <v>1.7335319686147479</v>
      </c>
      <c r="Y1629" s="7">
        <f t="shared" si="282"/>
        <v>0.3382826033160109</v>
      </c>
      <c r="Z1629" s="4">
        <f t="shared" si="287"/>
        <v>8629.251639293052</v>
      </c>
      <c r="AA1629" s="4">
        <f t="shared" si="288"/>
        <v>3104.5169398141343</v>
      </c>
    </row>
    <row r="1630" spans="1:27" x14ac:dyDescent="0.2">
      <c r="A1630" s="11"/>
      <c r="B1630" s="11" t="s">
        <v>32</v>
      </c>
      <c r="C1630" s="11" t="s">
        <v>42</v>
      </c>
      <c r="D1630" s="11">
        <v>1910</v>
      </c>
      <c r="E1630" s="11" t="s">
        <v>39</v>
      </c>
      <c r="F1630" s="11">
        <v>750</v>
      </c>
      <c r="G1630" s="11" t="s">
        <v>24</v>
      </c>
      <c r="H1630" s="11" t="s">
        <v>24</v>
      </c>
      <c r="I1630" s="11" t="s">
        <v>31</v>
      </c>
      <c r="J1630" s="11">
        <v>25</v>
      </c>
      <c r="K1630" s="12">
        <v>0.45431534983381539</v>
      </c>
      <c r="L1630" s="13">
        <v>0</v>
      </c>
      <c r="M1630" s="14">
        <f t="shared" si="278"/>
        <v>0</v>
      </c>
      <c r="N1630" s="15">
        <f t="shared" si="279"/>
        <v>1</v>
      </c>
      <c r="O1630" s="14">
        <f t="shared" si="280"/>
        <v>1</v>
      </c>
      <c r="P1630" s="15" t="s">
        <v>25</v>
      </c>
      <c r="Q1630" s="14" t="str">
        <f t="shared" si="281"/>
        <v>No</v>
      </c>
      <c r="R1630" s="15">
        <f t="shared" si="283"/>
        <v>0</v>
      </c>
      <c r="S1630" s="14">
        <f t="shared" si="284"/>
        <v>1</v>
      </c>
      <c r="T1630" s="15">
        <f t="shared" si="285"/>
        <v>2653</v>
      </c>
      <c r="W1630">
        <v>1628</v>
      </c>
      <c r="X1630" s="4">
        <f t="shared" si="286"/>
        <v>3.5910804890436769</v>
      </c>
      <c r="Y1630" s="7">
        <f t="shared" si="282"/>
        <v>0.70000509135428846</v>
      </c>
      <c r="Z1630" s="4">
        <f t="shared" si="287"/>
        <v>8632.8427197820965</v>
      </c>
      <c r="AA1630" s="4">
        <f t="shared" si="288"/>
        <v>3105.2169449054886</v>
      </c>
    </row>
    <row r="1631" spans="1:27" x14ac:dyDescent="0.2">
      <c r="A1631" s="11"/>
      <c r="B1631" s="11" t="s">
        <v>50</v>
      </c>
      <c r="C1631" s="11" t="s">
        <v>42</v>
      </c>
      <c r="D1631" s="11">
        <v>1910</v>
      </c>
      <c r="E1631" s="11" t="s">
        <v>39</v>
      </c>
      <c r="F1631" s="11">
        <v>750</v>
      </c>
      <c r="G1631" s="11" t="s">
        <v>24</v>
      </c>
      <c r="H1631" s="11" t="s">
        <v>24</v>
      </c>
      <c r="I1631" s="11" t="s">
        <v>31</v>
      </c>
      <c r="J1631" s="11">
        <v>25</v>
      </c>
      <c r="K1631" s="12">
        <v>1.2190958029720037E-2</v>
      </c>
      <c r="L1631" s="13">
        <v>0</v>
      </c>
      <c r="M1631" s="14">
        <f t="shared" si="278"/>
        <v>0</v>
      </c>
      <c r="N1631" s="15">
        <f t="shared" si="279"/>
        <v>1</v>
      </c>
      <c r="O1631" s="14">
        <f t="shared" si="280"/>
        <v>1</v>
      </c>
      <c r="P1631" s="15" t="s">
        <v>25</v>
      </c>
      <c r="Q1631" s="14" t="str">
        <f t="shared" si="281"/>
        <v>No</v>
      </c>
      <c r="R1631" s="15">
        <f t="shared" si="283"/>
        <v>0</v>
      </c>
      <c r="S1631" s="14">
        <f t="shared" si="284"/>
        <v>1</v>
      </c>
      <c r="T1631" s="15">
        <f t="shared" si="285"/>
        <v>2653</v>
      </c>
      <c r="W1631">
        <v>1629</v>
      </c>
      <c r="X1631" s="4">
        <f t="shared" si="286"/>
        <v>1.7378045046411068</v>
      </c>
      <c r="Y1631" s="7">
        <f t="shared" si="282"/>
        <v>0.3382826033160109</v>
      </c>
      <c r="Z1631" s="4">
        <f t="shared" si="287"/>
        <v>8634.5805242867373</v>
      </c>
      <c r="AA1631" s="4">
        <f t="shared" si="288"/>
        <v>3105.5552275088048</v>
      </c>
    </row>
    <row r="1632" spans="1:27" x14ac:dyDescent="0.2">
      <c r="A1632" s="11"/>
      <c r="B1632" s="11" t="s">
        <v>32</v>
      </c>
      <c r="C1632" s="11" t="s">
        <v>42</v>
      </c>
      <c r="D1632" s="11">
        <v>1910</v>
      </c>
      <c r="E1632" s="11" t="s">
        <v>39</v>
      </c>
      <c r="F1632" s="11">
        <v>900</v>
      </c>
      <c r="G1632" s="11" t="s">
        <v>24</v>
      </c>
      <c r="H1632" s="11" t="s">
        <v>24</v>
      </c>
      <c r="I1632" s="11" t="s">
        <v>31</v>
      </c>
      <c r="J1632" s="11">
        <v>25</v>
      </c>
      <c r="K1632" s="12">
        <v>1.4655715565441645E-2</v>
      </c>
      <c r="L1632" s="13">
        <v>0</v>
      </c>
      <c r="M1632" s="14">
        <f t="shared" si="278"/>
        <v>0</v>
      </c>
      <c r="N1632" s="15">
        <f t="shared" si="279"/>
        <v>1</v>
      </c>
      <c r="O1632" s="14">
        <f t="shared" si="280"/>
        <v>1</v>
      </c>
      <c r="P1632" s="15" t="s">
        <v>25</v>
      </c>
      <c r="Q1632" s="14" t="str">
        <f t="shared" si="281"/>
        <v>No</v>
      </c>
      <c r="R1632" s="15">
        <f t="shared" si="283"/>
        <v>0</v>
      </c>
      <c r="S1632" s="14">
        <f t="shared" si="284"/>
        <v>1</v>
      </c>
      <c r="T1632" s="15">
        <f t="shared" si="285"/>
        <v>2653</v>
      </c>
      <c r="W1632">
        <v>1630</v>
      </c>
      <c r="X1632" s="4">
        <f t="shared" si="286"/>
        <v>7.0789787429850293</v>
      </c>
      <c r="Y1632" s="7">
        <f t="shared" si="282"/>
        <v>1.3765702979863104</v>
      </c>
      <c r="Z1632" s="4">
        <f t="shared" si="287"/>
        <v>8641.6595030297231</v>
      </c>
      <c r="AA1632" s="4">
        <f t="shared" si="288"/>
        <v>3106.9317978067911</v>
      </c>
    </row>
    <row r="1633" spans="1:27" x14ac:dyDescent="0.2">
      <c r="A1633" s="11"/>
      <c r="B1633" s="11" t="s">
        <v>32</v>
      </c>
      <c r="C1633" s="11" t="s">
        <v>42</v>
      </c>
      <c r="D1633" s="11">
        <v>1910</v>
      </c>
      <c r="E1633" s="11" t="s">
        <v>39</v>
      </c>
      <c r="F1633" s="11">
        <v>1000</v>
      </c>
      <c r="G1633" s="11" t="s">
        <v>24</v>
      </c>
      <c r="H1633" s="11" t="s">
        <v>24</v>
      </c>
      <c r="I1633" s="11" t="s">
        <v>33</v>
      </c>
      <c r="J1633" s="11">
        <v>25</v>
      </c>
      <c r="K1633" s="12">
        <v>3.1415618714101087E-3</v>
      </c>
      <c r="L1633" s="13">
        <v>0</v>
      </c>
      <c r="M1633" s="14">
        <f t="shared" si="278"/>
        <v>0</v>
      </c>
      <c r="N1633" s="15">
        <f t="shared" si="279"/>
        <v>1</v>
      </c>
      <c r="O1633" s="14">
        <f t="shared" si="280"/>
        <v>1</v>
      </c>
      <c r="P1633" s="15" t="s">
        <v>25</v>
      </c>
      <c r="Q1633" s="14" t="str">
        <f t="shared" si="281"/>
        <v>No</v>
      </c>
      <c r="R1633" s="15">
        <f t="shared" si="283"/>
        <v>0</v>
      </c>
      <c r="S1633" s="14">
        <f t="shared" si="284"/>
        <v>1</v>
      </c>
      <c r="T1633" s="15">
        <f t="shared" si="285"/>
        <v>2653</v>
      </c>
      <c r="W1633">
        <v>1631</v>
      </c>
      <c r="X1633" s="4">
        <f t="shared" si="286"/>
        <v>1.7419816332642186</v>
      </c>
      <c r="Y1633" s="7">
        <f t="shared" si="282"/>
        <v>0.3382826033160109</v>
      </c>
      <c r="Z1633" s="4">
        <f t="shared" si="287"/>
        <v>8643.4014846629871</v>
      </c>
      <c r="AA1633" s="4">
        <f t="shared" si="288"/>
        <v>3107.2700804101073</v>
      </c>
    </row>
    <row r="1634" spans="1:27" x14ac:dyDescent="0.2">
      <c r="A1634" s="11"/>
      <c r="B1634" s="11" t="s">
        <v>32</v>
      </c>
      <c r="C1634" s="11" t="s">
        <v>42</v>
      </c>
      <c r="D1634" s="11">
        <v>1910</v>
      </c>
      <c r="E1634" s="11" t="s">
        <v>30</v>
      </c>
      <c r="F1634" s="11">
        <v>50</v>
      </c>
      <c r="G1634" s="11" t="s">
        <v>24</v>
      </c>
      <c r="H1634" s="11" t="s">
        <v>24</v>
      </c>
      <c r="I1634" s="11" t="s">
        <v>36</v>
      </c>
      <c r="J1634" s="11">
        <v>30</v>
      </c>
      <c r="K1634" s="12">
        <v>4.9241076565168678</v>
      </c>
      <c r="L1634" s="13">
        <v>4.3261907840855205</v>
      </c>
      <c r="M1634" s="14">
        <f t="shared" si="278"/>
        <v>1.4420635946951734</v>
      </c>
      <c r="N1634" s="15">
        <f t="shared" si="279"/>
        <v>2.5</v>
      </c>
      <c r="O1634" s="14">
        <f t="shared" si="280"/>
        <v>0.42317456212193061</v>
      </c>
      <c r="P1634" s="15" t="s">
        <v>25</v>
      </c>
      <c r="Q1634" s="14" t="str">
        <f t="shared" si="281"/>
        <v>Yes</v>
      </c>
      <c r="R1634" s="15">
        <f t="shared" si="283"/>
        <v>292.85785268863032</v>
      </c>
      <c r="S1634" s="14">
        <f t="shared" si="284"/>
        <v>3</v>
      </c>
      <c r="T1634" s="15">
        <f t="shared" si="285"/>
        <v>1227</v>
      </c>
      <c r="W1634">
        <v>1632</v>
      </c>
      <c r="X1634" s="4">
        <f t="shared" si="286"/>
        <v>9.178589045382628</v>
      </c>
      <c r="Y1634" s="7">
        <f t="shared" si="282"/>
        <v>1.7803461980111848</v>
      </c>
      <c r="Z1634" s="4">
        <f t="shared" si="287"/>
        <v>8652.58007370837</v>
      </c>
      <c r="AA1634" s="4">
        <f t="shared" si="288"/>
        <v>3109.0504266081184</v>
      </c>
    </row>
    <row r="1635" spans="1:27" x14ac:dyDescent="0.2">
      <c r="A1635" s="11"/>
      <c r="B1635" s="11" t="s">
        <v>50</v>
      </c>
      <c r="C1635" s="11" t="s">
        <v>42</v>
      </c>
      <c r="D1635" s="11">
        <v>1910</v>
      </c>
      <c r="E1635" s="11" t="s">
        <v>30</v>
      </c>
      <c r="F1635" s="11">
        <v>50</v>
      </c>
      <c r="G1635" s="11" t="s">
        <v>24</v>
      </c>
      <c r="H1635" s="11" t="s">
        <v>24</v>
      </c>
      <c r="I1635" s="11" t="s">
        <v>36</v>
      </c>
      <c r="J1635" s="11">
        <v>30</v>
      </c>
      <c r="K1635" s="12">
        <v>0.45354301029219213</v>
      </c>
      <c r="L1635" s="13">
        <v>0</v>
      </c>
      <c r="M1635" s="14">
        <f t="shared" si="278"/>
        <v>0</v>
      </c>
      <c r="N1635" s="15">
        <f t="shared" si="279"/>
        <v>2.5</v>
      </c>
      <c r="O1635" s="14">
        <f t="shared" si="280"/>
        <v>1</v>
      </c>
      <c r="P1635" s="15" t="s">
        <v>25</v>
      </c>
      <c r="Q1635" s="14" t="str">
        <f t="shared" si="281"/>
        <v>No</v>
      </c>
      <c r="R1635" s="15">
        <f t="shared" si="283"/>
        <v>0</v>
      </c>
      <c r="S1635" s="14">
        <f t="shared" si="284"/>
        <v>1</v>
      </c>
      <c r="T1635" s="15">
        <f t="shared" si="285"/>
        <v>2653</v>
      </c>
      <c r="W1635">
        <v>1633</v>
      </c>
      <c r="X1635" s="4">
        <f t="shared" si="286"/>
        <v>32.327320497952115</v>
      </c>
      <c r="Y1635" s="7">
        <f t="shared" si="282"/>
        <v>6.2693664012794246</v>
      </c>
      <c r="Z1635" s="4">
        <f t="shared" si="287"/>
        <v>8684.9073942063224</v>
      </c>
      <c r="AA1635" s="4">
        <f t="shared" si="288"/>
        <v>3115.3197930093979</v>
      </c>
    </row>
    <row r="1636" spans="1:27" x14ac:dyDescent="0.2">
      <c r="A1636" s="11"/>
      <c r="B1636" s="11" t="s">
        <v>32</v>
      </c>
      <c r="C1636" s="11" t="s">
        <v>42</v>
      </c>
      <c r="D1636" s="11">
        <v>1910</v>
      </c>
      <c r="E1636" s="11" t="s">
        <v>30</v>
      </c>
      <c r="F1636" s="11">
        <v>50</v>
      </c>
      <c r="G1636" s="11" t="s">
        <v>24</v>
      </c>
      <c r="H1636" s="11" t="s">
        <v>24</v>
      </c>
      <c r="I1636" s="11" t="s">
        <v>37</v>
      </c>
      <c r="J1636" s="11">
        <v>30</v>
      </c>
      <c r="K1636" s="12">
        <v>0.27821360256651667</v>
      </c>
      <c r="L1636" s="13">
        <v>0</v>
      </c>
      <c r="M1636" s="14">
        <f t="shared" si="278"/>
        <v>0</v>
      </c>
      <c r="N1636" s="15">
        <f t="shared" si="279"/>
        <v>2.5</v>
      </c>
      <c r="O1636" s="14">
        <f t="shared" si="280"/>
        <v>1</v>
      </c>
      <c r="P1636" s="15" t="s">
        <v>25</v>
      </c>
      <c r="Q1636" s="14" t="str">
        <f t="shared" si="281"/>
        <v>No</v>
      </c>
      <c r="R1636" s="15">
        <f t="shared" si="283"/>
        <v>0</v>
      </c>
      <c r="S1636" s="14">
        <f t="shared" si="284"/>
        <v>1</v>
      </c>
      <c r="T1636" s="15">
        <f t="shared" si="285"/>
        <v>2653</v>
      </c>
      <c r="W1636">
        <v>1634</v>
      </c>
      <c r="X1636" s="4">
        <f t="shared" si="286"/>
        <v>16.629154673488628</v>
      </c>
      <c r="Y1636" s="7">
        <f t="shared" si="282"/>
        <v>3.2248229714353265</v>
      </c>
      <c r="Z1636" s="4">
        <f t="shared" si="287"/>
        <v>8701.5365488798107</v>
      </c>
      <c r="AA1636" s="4">
        <f t="shared" si="288"/>
        <v>3118.5446159808334</v>
      </c>
    </row>
    <row r="1637" spans="1:27" x14ac:dyDescent="0.2">
      <c r="A1637" s="11"/>
      <c r="B1637" s="11" t="s">
        <v>32</v>
      </c>
      <c r="C1637" s="11" t="s">
        <v>42</v>
      </c>
      <c r="D1637" s="11">
        <v>1910</v>
      </c>
      <c r="E1637" s="11" t="s">
        <v>30</v>
      </c>
      <c r="F1637" s="11">
        <v>50</v>
      </c>
      <c r="G1637" s="11" t="s">
        <v>24</v>
      </c>
      <c r="H1637" s="11" t="s">
        <v>24</v>
      </c>
      <c r="I1637" s="11" t="s">
        <v>33</v>
      </c>
      <c r="J1637" s="11">
        <v>30</v>
      </c>
      <c r="K1637" s="12">
        <v>12.243277924512041</v>
      </c>
      <c r="L1637" s="13">
        <v>9.5483086783461886</v>
      </c>
      <c r="M1637" s="14">
        <f t="shared" si="278"/>
        <v>3.1827695594487295</v>
      </c>
      <c r="N1637" s="15">
        <f t="shared" si="279"/>
        <v>2.5</v>
      </c>
      <c r="O1637" s="14">
        <f t="shared" si="280"/>
        <v>-0.27310782377949172</v>
      </c>
      <c r="P1637" s="15" t="s">
        <v>25</v>
      </c>
      <c r="Q1637" s="14" t="str">
        <f t="shared" si="281"/>
        <v>Yes</v>
      </c>
      <c r="R1637" s="15">
        <f t="shared" si="283"/>
        <v>259.96057420836337</v>
      </c>
      <c r="S1637" s="14">
        <f t="shared" si="284"/>
        <v>3</v>
      </c>
      <c r="T1637" s="15">
        <f t="shared" si="285"/>
        <v>1335</v>
      </c>
      <c r="W1637">
        <v>1635</v>
      </c>
      <c r="X1637" s="4">
        <f t="shared" si="286"/>
        <v>3.612588914151635</v>
      </c>
      <c r="Y1637" s="7">
        <f t="shared" si="282"/>
        <v>0.70000509135428846</v>
      </c>
      <c r="Z1637" s="4">
        <f t="shared" si="287"/>
        <v>8705.1491377939619</v>
      </c>
      <c r="AA1637" s="4">
        <f t="shared" si="288"/>
        <v>3119.2446210721878</v>
      </c>
    </row>
    <row r="1638" spans="1:27" x14ac:dyDescent="0.2">
      <c r="A1638" s="11"/>
      <c r="B1638" s="11" t="s">
        <v>50</v>
      </c>
      <c r="C1638" s="11" t="s">
        <v>42</v>
      </c>
      <c r="D1638" s="11">
        <v>1910</v>
      </c>
      <c r="E1638" s="11" t="s">
        <v>30</v>
      </c>
      <c r="F1638" s="11">
        <v>50</v>
      </c>
      <c r="G1638" s="11" t="s">
        <v>24</v>
      </c>
      <c r="H1638" s="11" t="s">
        <v>24</v>
      </c>
      <c r="I1638" s="11" t="s">
        <v>33</v>
      </c>
      <c r="J1638" s="11">
        <v>30</v>
      </c>
      <c r="K1638" s="12">
        <v>4.1139442150997024E-3</v>
      </c>
      <c r="L1638" s="13">
        <v>0</v>
      </c>
      <c r="M1638" s="14">
        <f t="shared" si="278"/>
        <v>0</v>
      </c>
      <c r="N1638" s="15">
        <f t="shared" si="279"/>
        <v>2.5</v>
      </c>
      <c r="O1638" s="14">
        <f t="shared" si="280"/>
        <v>1</v>
      </c>
      <c r="P1638" s="15" t="s">
        <v>25</v>
      </c>
      <c r="Q1638" s="14" t="str">
        <f t="shared" si="281"/>
        <v>No</v>
      </c>
      <c r="R1638" s="15">
        <f t="shared" si="283"/>
        <v>0</v>
      </c>
      <c r="S1638" s="14">
        <f t="shared" si="284"/>
        <v>1</v>
      </c>
      <c r="T1638" s="15">
        <f t="shared" si="285"/>
        <v>2653</v>
      </c>
      <c r="W1638">
        <v>1636</v>
      </c>
      <c r="X1638" s="4">
        <f t="shared" si="286"/>
        <v>3.7300587994080581</v>
      </c>
      <c r="Y1638" s="7">
        <f t="shared" si="282"/>
        <v>0.72103179734758671</v>
      </c>
      <c r="Z1638" s="4">
        <f t="shared" si="287"/>
        <v>8708.8791965933706</v>
      </c>
      <c r="AA1638" s="4">
        <f t="shared" si="288"/>
        <v>3119.9656528695355</v>
      </c>
    </row>
    <row r="1639" spans="1:27" x14ac:dyDescent="0.2">
      <c r="A1639" s="11"/>
      <c r="B1639" s="11" t="s">
        <v>32</v>
      </c>
      <c r="C1639" s="11" t="s">
        <v>42</v>
      </c>
      <c r="D1639" s="11">
        <v>1910</v>
      </c>
      <c r="E1639" s="11" t="s">
        <v>30</v>
      </c>
      <c r="F1639" s="11">
        <v>50</v>
      </c>
      <c r="G1639" s="11" t="s">
        <v>24</v>
      </c>
      <c r="H1639" s="11" t="s">
        <v>24</v>
      </c>
      <c r="I1639" s="11" t="s">
        <v>35</v>
      </c>
      <c r="J1639" s="11">
        <v>30</v>
      </c>
      <c r="K1639" s="12">
        <v>3.0302057628409895</v>
      </c>
      <c r="L1639" s="13">
        <v>1.0851674641148326</v>
      </c>
      <c r="M1639" s="14">
        <f t="shared" si="278"/>
        <v>0.3617224880382775</v>
      </c>
      <c r="N1639" s="15">
        <f t="shared" si="279"/>
        <v>2.5</v>
      </c>
      <c r="O1639" s="14">
        <f t="shared" si="280"/>
        <v>0.85531100478468902</v>
      </c>
      <c r="P1639" s="15" t="s">
        <v>25</v>
      </c>
      <c r="Q1639" s="14" t="str">
        <f t="shared" si="281"/>
        <v>No</v>
      </c>
      <c r="R1639" s="15">
        <f t="shared" si="283"/>
        <v>119.37225269453062</v>
      </c>
      <c r="S1639" s="14">
        <f t="shared" si="284"/>
        <v>1</v>
      </c>
      <c r="T1639" s="15">
        <f t="shared" si="285"/>
        <v>2046</v>
      </c>
      <c r="W1639">
        <v>1637</v>
      </c>
      <c r="X1639" s="4">
        <f t="shared" si="286"/>
        <v>27.232726430181621</v>
      </c>
      <c r="Y1639" s="7">
        <f t="shared" si="282"/>
        <v>5.2569317700603593</v>
      </c>
      <c r="Z1639" s="4">
        <f t="shared" si="287"/>
        <v>8736.1119230235527</v>
      </c>
      <c r="AA1639" s="4">
        <f t="shared" si="288"/>
        <v>3125.2225846395959</v>
      </c>
    </row>
    <row r="1640" spans="1:27" x14ac:dyDescent="0.2">
      <c r="A1640" s="11"/>
      <c r="B1640" s="11" t="s">
        <v>32</v>
      </c>
      <c r="C1640" s="11" t="s">
        <v>42</v>
      </c>
      <c r="D1640" s="11">
        <v>1910</v>
      </c>
      <c r="E1640" s="11" t="s">
        <v>30</v>
      </c>
      <c r="F1640" s="11">
        <v>50</v>
      </c>
      <c r="G1640" s="11" t="s">
        <v>24</v>
      </c>
      <c r="H1640" s="11" t="s">
        <v>24</v>
      </c>
      <c r="I1640" s="11" t="s">
        <v>31</v>
      </c>
      <c r="J1640" s="11">
        <v>30</v>
      </c>
      <c r="K1640" s="12">
        <v>56.31322240691258</v>
      </c>
      <c r="L1640" s="13">
        <v>23.253210687696683</v>
      </c>
      <c r="M1640" s="14">
        <f t="shared" si="278"/>
        <v>7.7510702292322273</v>
      </c>
      <c r="N1640" s="15">
        <f t="shared" si="279"/>
        <v>2.5</v>
      </c>
      <c r="O1640" s="14">
        <f t="shared" si="280"/>
        <v>-2.100428091692891</v>
      </c>
      <c r="P1640" s="15" t="s">
        <v>25</v>
      </c>
      <c r="Q1640" s="14" t="str">
        <f t="shared" si="281"/>
        <v>No</v>
      </c>
      <c r="R1640" s="15">
        <f t="shared" si="283"/>
        <v>137.6421006992625</v>
      </c>
      <c r="S1640" s="14">
        <f t="shared" si="284"/>
        <v>2</v>
      </c>
      <c r="T1640" s="15">
        <f t="shared" si="285"/>
        <v>1947</v>
      </c>
      <c r="W1640">
        <v>1638</v>
      </c>
      <c r="X1640" s="4">
        <f t="shared" si="286"/>
        <v>10.761089260885699</v>
      </c>
      <c r="Y1640" s="7">
        <f t="shared" si="282"/>
        <v>2.0765753893405985</v>
      </c>
      <c r="Z1640" s="4">
        <f t="shared" si="287"/>
        <v>8746.873012284439</v>
      </c>
      <c r="AA1640" s="4">
        <f t="shared" si="288"/>
        <v>3127.2991600289365</v>
      </c>
    </row>
    <row r="1641" spans="1:27" x14ac:dyDescent="0.2">
      <c r="A1641" s="11"/>
      <c r="B1641" s="11" t="s">
        <v>2</v>
      </c>
      <c r="C1641" s="11" t="s">
        <v>42</v>
      </c>
      <c r="D1641" s="11">
        <v>1910</v>
      </c>
      <c r="E1641" s="11" t="s">
        <v>30</v>
      </c>
      <c r="F1641" s="11">
        <v>50</v>
      </c>
      <c r="G1641" s="11" t="s">
        <v>24</v>
      </c>
      <c r="H1641" s="11" t="s">
        <v>24</v>
      </c>
      <c r="I1641" s="11" t="s">
        <v>31</v>
      </c>
      <c r="J1641" s="11">
        <v>30</v>
      </c>
      <c r="K1641" s="12">
        <v>2.7186123564980143E-3</v>
      </c>
      <c r="L1641" s="13">
        <v>0</v>
      </c>
      <c r="M1641" s="14">
        <f t="shared" si="278"/>
        <v>0</v>
      </c>
      <c r="N1641" s="15">
        <f t="shared" si="279"/>
        <v>2.5</v>
      </c>
      <c r="O1641" s="14">
        <f t="shared" si="280"/>
        <v>1</v>
      </c>
      <c r="P1641" s="15" t="s">
        <v>25</v>
      </c>
      <c r="Q1641" s="14" t="str">
        <f t="shared" si="281"/>
        <v>No</v>
      </c>
      <c r="R1641" s="15">
        <f t="shared" si="283"/>
        <v>0</v>
      </c>
      <c r="S1641" s="14">
        <f t="shared" si="284"/>
        <v>1</v>
      </c>
      <c r="T1641" s="15">
        <f t="shared" si="285"/>
        <v>2653</v>
      </c>
      <c r="W1641">
        <v>1639</v>
      </c>
      <c r="X1641" s="4">
        <f t="shared" si="286"/>
        <v>27.469202484456279</v>
      </c>
      <c r="Y1641" s="7">
        <f t="shared" si="282"/>
        <v>5.2989851820469562</v>
      </c>
      <c r="Z1641" s="4">
        <f t="shared" si="287"/>
        <v>8774.3422147688962</v>
      </c>
      <c r="AA1641" s="4">
        <f t="shared" si="288"/>
        <v>3132.5981452109836</v>
      </c>
    </row>
    <row r="1642" spans="1:27" x14ac:dyDescent="0.2">
      <c r="A1642" s="11"/>
      <c r="B1642" s="11" t="s">
        <v>50</v>
      </c>
      <c r="C1642" s="11" t="s">
        <v>42</v>
      </c>
      <c r="D1642" s="11">
        <v>1910</v>
      </c>
      <c r="E1642" s="11" t="s">
        <v>30</v>
      </c>
      <c r="F1642" s="11">
        <v>50</v>
      </c>
      <c r="G1642" s="11" t="s">
        <v>24</v>
      </c>
      <c r="H1642" s="11" t="s">
        <v>24</v>
      </c>
      <c r="I1642" s="11" t="s">
        <v>31</v>
      </c>
      <c r="J1642" s="11">
        <v>30</v>
      </c>
      <c r="K1642" s="12">
        <v>1.1835117425817963</v>
      </c>
      <c r="L1642" s="13">
        <v>0</v>
      </c>
      <c r="M1642" s="14">
        <f t="shared" si="278"/>
        <v>0</v>
      </c>
      <c r="N1642" s="15">
        <f t="shared" si="279"/>
        <v>2.5</v>
      </c>
      <c r="O1642" s="14">
        <f t="shared" si="280"/>
        <v>1</v>
      </c>
      <c r="P1642" s="15" t="s">
        <v>25</v>
      </c>
      <c r="Q1642" s="14" t="str">
        <f t="shared" si="281"/>
        <v>No</v>
      </c>
      <c r="R1642" s="15">
        <f t="shared" si="283"/>
        <v>0</v>
      </c>
      <c r="S1642" s="14">
        <f t="shared" si="284"/>
        <v>1</v>
      </c>
      <c r="T1642" s="15">
        <f t="shared" si="285"/>
        <v>2653</v>
      </c>
      <c r="W1642">
        <v>1640</v>
      </c>
      <c r="X1642" s="4">
        <f t="shared" si="286"/>
        <v>3.7273914329022135</v>
      </c>
      <c r="Y1642" s="7">
        <f t="shared" si="282"/>
        <v>0.71861861861861864</v>
      </c>
      <c r="Z1642" s="4">
        <f t="shared" si="287"/>
        <v>8778.0696062017978</v>
      </c>
      <c r="AA1642" s="4">
        <f t="shared" si="288"/>
        <v>3133.3167638296022</v>
      </c>
    </row>
    <row r="1643" spans="1:27" x14ac:dyDescent="0.2">
      <c r="A1643" s="11"/>
      <c r="B1643" s="11" t="s">
        <v>32</v>
      </c>
      <c r="C1643" s="11" t="s">
        <v>42</v>
      </c>
      <c r="D1643" s="11">
        <v>1910</v>
      </c>
      <c r="E1643" s="11" t="s">
        <v>30</v>
      </c>
      <c r="F1643" s="11">
        <v>100</v>
      </c>
      <c r="G1643" s="11" t="s">
        <v>24</v>
      </c>
      <c r="H1643" s="11" t="s">
        <v>24</v>
      </c>
      <c r="I1643" s="11" t="s">
        <v>36</v>
      </c>
      <c r="J1643" s="11">
        <v>30</v>
      </c>
      <c r="K1643" s="12">
        <v>4.7393553981814946</v>
      </c>
      <c r="L1643" s="13">
        <v>3.2482628561575932</v>
      </c>
      <c r="M1643" s="14">
        <f t="shared" si="278"/>
        <v>1.0827542853858645</v>
      </c>
      <c r="N1643" s="15">
        <f t="shared" si="279"/>
        <v>2.5</v>
      </c>
      <c r="O1643" s="14">
        <f t="shared" si="280"/>
        <v>0.56689828584565416</v>
      </c>
      <c r="P1643" s="15" t="s">
        <v>25</v>
      </c>
      <c r="Q1643" s="14" t="str">
        <f t="shared" si="281"/>
        <v>No</v>
      </c>
      <c r="R1643" s="15">
        <f t="shared" si="283"/>
        <v>228.46024288478571</v>
      </c>
      <c r="S1643" s="14">
        <f t="shared" si="284"/>
        <v>2</v>
      </c>
      <c r="T1643" s="15">
        <f t="shared" si="285"/>
        <v>1460</v>
      </c>
      <c r="W1643">
        <v>1641</v>
      </c>
      <c r="X1643" s="4">
        <f t="shared" si="286"/>
        <v>1.8663937181239916</v>
      </c>
      <c r="Y1643" s="7">
        <f t="shared" si="282"/>
        <v>0.35930930930930932</v>
      </c>
      <c r="Z1643" s="4">
        <f t="shared" si="287"/>
        <v>8779.9359999199223</v>
      </c>
      <c r="AA1643" s="4">
        <f t="shared" si="288"/>
        <v>3133.6760731389113</v>
      </c>
    </row>
    <row r="1644" spans="1:27" x14ac:dyDescent="0.2">
      <c r="A1644" s="11"/>
      <c r="B1644" s="11" t="s">
        <v>32</v>
      </c>
      <c r="C1644" s="11" t="s">
        <v>42</v>
      </c>
      <c r="D1644" s="11">
        <v>1910</v>
      </c>
      <c r="E1644" s="11" t="s">
        <v>30</v>
      </c>
      <c r="F1644" s="11">
        <v>100</v>
      </c>
      <c r="G1644" s="11" t="s">
        <v>24</v>
      </c>
      <c r="H1644" s="11" t="s">
        <v>24</v>
      </c>
      <c r="I1644" s="11" t="s">
        <v>37</v>
      </c>
      <c r="J1644" s="11">
        <v>30</v>
      </c>
      <c r="K1644" s="12">
        <v>1.0669437948291767</v>
      </c>
      <c r="L1644" s="13">
        <v>3.2482628561575932</v>
      </c>
      <c r="M1644" s="14">
        <f t="shared" si="278"/>
        <v>1.0827542853858645</v>
      </c>
      <c r="N1644" s="15">
        <f t="shared" si="279"/>
        <v>2.5</v>
      </c>
      <c r="O1644" s="14">
        <f t="shared" si="280"/>
        <v>0.56689828584565416</v>
      </c>
      <c r="P1644" s="15" t="s">
        <v>25</v>
      </c>
      <c r="Q1644" s="14" t="str">
        <f t="shared" si="281"/>
        <v>No</v>
      </c>
      <c r="R1644" s="15">
        <f t="shared" si="283"/>
        <v>1014.8184849411108</v>
      </c>
      <c r="S1644" s="14">
        <f t="shared" si="284"/>
        <v>5</v>
      </c>
      <c r="T1644" s="15">
        <f t="shared" si="285"/>
        <v>377</v>
      </c>
      <c r="W1644">
        <v>1642</v>
      </c>
      <c r="X1644" s="4">
        <f t="shared" si="286"/>
        <v>1.8795808111589283</v>
      </c>
      <c r="Y1644" s="7">
        <f t="shared" si="282"/>
        <v>0.3617224880382775</v>
      </c>
      <c r="Z1644" s="4">
        <f t="shared" si="287"/>
        <v>8781.8155807310814</v>
      </c>
      <c r="AA1644" s="4">
        <f t="shared" si="288"/>
        <v>3134.0377956269494</v>
      </c>
    </row>
    <row r="1645" spans="1:27" x14ac:dyDescent="0.2">
      <c r="A1645" s="11"/>
      <c r="B1645" s="11" t="s">
        <v>50</v>
      </c>
      <c r="C1645" s="11" t="s">
        <v>42</v>
      </c>
      <c r="D1645" s="11">
        <v>1910</v>
      </c>
      <c r="E1645" s="11" t="s">
        <v>30</v>
      </c>
      <c r="F1645" s="11">
        <v>100</v>
      </c>
      <c r="G1645" s="11" t="s">
        <v>24</v>
      </c>
      <c r="H1645" s="11" t="s">
        <v>24</v>
      </c>
      <c r="I1645" s="11" t="s">
        <v>37</v>
      </c>
      <c r="J1645" s="11">
        <v>30</v>
      </c>
      <c r="K1645" s="12">
        <v>9.7167273277467391E-3</v>
      </c>
      <c r="L1645" s="13">
        <v>0</v>
      </c>
      <c r="M1645" s="14">
        <f t="shared" si="278"/>
        <v>0</v>
      </c>
      <c r="N1645" s="15">
        <f t="shared" si="279"/>
        <v>2.5</v>
      </c>
      <c r="O1645" s="14">
        <f t="shared" si="280"/>
        <v>1</v>
      </c>
      <c r="P1645" s="15" t="s">
        <v>25</v>
      </c>
      <c r="Q1645" s="14" t="str">
        <f t="shared" si="281"/>
        <v>No</v>
      </c>
      <c r="R1645" s="15">
        <f t="shared" si="283"/>
        <v>0</v>
      </c>
      <c r="S1645" s="14">
        <f t="shared" si="284"/>
        <v>1</v>
      </c>
      <c r="T1645" s="15">
        <f t="shared" si="285"/>
        <v>2653</v>
      </c>
      <c r="W1645">
        <v>1643</v>
      </c>
      <c r="X1645" s="4">
        <f t="shared" si="286"/>
        <v>1.8691237983539866</v>
      </c>
      <c r="Y1645" s="7">
        <f t="shared" si="282"/>
        <v>0.35930930930930932</v>
      </c>
      <c r="Z1645" s="4">
        <f t="shared" si="287"/>
        <v>8783.6847045294362</v>
      </c>
      <c r="AA1645" s="4">
        <f t="shared" si="288"/>
        <v>3134.3971049362585</v>
      </c>
    </row>
    <row r="1646" spans="1:27" x14ac:dyDescent="0.2">
      <c r="A1646" s="11"/>
      <c r="B1646" s="11" t="s">
        <v>32</v>
      </c>
      <c r="C1646" s="11" t="s">
        <v>42</v>
      </c>
      <c r="D1646" s="11">
        <v>1910</v>
      </c>
      <c r="E1646" s="11" t="s">
        <v>30</v>
      </c>
      <c r="F1646" s="11">
        <v>100</v>
      </c>
      <c r="G1646" s="11" t="s">
        <v>24</v>
      </c>
      <c r="H1646" s="11" t="s">
        <v>24</v>
      </c>
      <c r="I1646" s="11" t="s">
        <v>33</v>
      </c>
      <c r="J1646" s="11">
        <v>30</v>
      </c>
      <c r="K1646" s="12">
        <v>18.320029288435872</v>
      </c>
      <c r="L1646" s="13">
        <v>11.711404070388948</v>
      </c>
      <c r="M1646" s="14">
        <f t="shared" si="278"/>
        <v>3.9038013567963161</v>
      </c>
      <c r="N1646" s="15">
        <f t="shared" si="279"/>
        <v>2.5</v>
      </c>
      <c r="O1646" s="14">
        <f t="shared" si="280"/>
        <v>-0.56152054271852636</v>
      </c>
      <c r="P1646" s="15" t="s">
        <v>25</v>
      </c>
      <c r="Q1646" s="14" t="str">
        <f t="shared" si="281"/>
        <v>No</v>
      </c>
      <c r="R1646" s="15">
        <f t="shared" si="283"/>
        <v>213.08925304287078</v>
      </c>
      <c r="S1646" s="14">
        <f t="shared" si="284"/>
        <v>2</v>
      </c>
      <c r="T1646" s="15">
        <f t="shared" si="285"/>
        <v>1531</v>
      </c>
      <c r="W1646">
        <v>1644</v>
      </c>
      <c r="X1646" s="4">
        <f t="shared" si="286"/>
        <v>1.8822385580302308</v>
      </c>
      <c r="Y1646" s="7">
        <f t="shared" si="282"/>
        <v>0.3617224880382775</v>
      </c>
      <c r="Z1646" s="4">
        <f t="shared" si="287"/>
        <v>8785.5669430874659</v>
      </c>
      <c r="AA1646" s="4">
        <f t="shared" si="288"/>
        <v>3134.7588274242967</v>
      </c>
    </row>
    <row r="1647" spans="1:27" x14ac:dyDescent="0.2">
      <c r="A1647" s="11"/>
      <c r="B1647" s="11" t="s">
        <v>50</v>
      </c>
      <c r="C1647" s="11" t="s">
        <v>42</v>
      </c>
      <c r="D1647" s="11">
        <v>1910</v>
      </c>
      <c r="E1647" s="11" t="s">
        <v>30</v>
      </c>
      <c r="F1647" s="11">
        <v>100</v>
      </c>
      <c r="G1647" s="11" t="s">
        <v>24</v>
      </c>
      <c r="H1647" s="11" t="s">
        <v>24</v>
      </c>
      <c r="I1647" s="11" t="s">
        <v>33</v>
      </c>
      <c r="J1647" s="11">
        <v>30</v>
      </c>
      <c r="K1647" s="12">
        <v>0.10034992031580497</v>
      </c>
      <c r="L1647" s="13">
        <v>0</v>
      </c>
      <c r="M1647" s="14">
        <f t="shared" si="278"/>
        <v>0</v>
      </c>
      <c r="N1647" s="15">
        <f t="shared" si="279"/>
        <v>2.5</v>
      </c>
      <c r="O1647" s="14">
        <f t="shared" si="280"/>
        <v>1</v>
      </c>
      <c r="P1647" s="15" t="s">
        <v>25</v>
      </c>
      <c r="Q1647" s="14" t="str">
        <f t="shared" si="281"/>
        <v>No</v>
      </c>
      <c r="R1647" s="15">
        <f t="shared" si="283"/>
        <v>0</v>
      </c>
      <c r="S1647" s="14">
        <f t="shared" si="284"/>
        <v>1</v>
      </c>
      <c r="T1647" s="15">
        <f t="shared" si="285"/>
        <v>2653</v>
      </c>
      <c r="W1647">
        <v>1645</v>
      </c>
      <c r="X1647" s="4">
        <f t="shared" si="286"/>
        <v>31.482108711449708</v>
      </c>
      <c r="Y1647" s="7">
        <f t="shared" si="282"/>
        <v>6.04345686411681</v>
      </c>
      <c r="Z1647" s="4">
        <f t="shared" si="287"/>
        <v>8817.0490517989165</v>
      </c>
      <c r="AA1647" s="4">
        <f t="shared" si="288"/>
        <v>3140.8022842884134</v>
      </c>
    </row>
    <row r="1648" spans="1:27" x14ac:dyDescent="0.2">
      <c r="A1648" s="11"/>
      <c r="B1648" s="11" t="s">
        <v>32</v>
      </c>
      <c r="C1648" s="11" t="s">
        <v>42</v>
      </c>
      <c r="D1648" s="11">
        <v>1910</v>
      </c>
      <c r="E1648" s="11" t="s">
        <v>30</v>
      </c>
      <c r="F1648" s="11">
        <v>100</v>
      </c>
      <c r="G1648" s="11" t="s">
        <v>24</v>
      </c>
      <c r="H1648" s="11" t="s">
        <v>24</v>
      </c>
      <c r="I1648" s="11" t="s">
        <v>35</v>
      </c>
      <c r="J1648" s="11">
        <v>30</v>
      </c>
      <c r="K1648" s="12">
        <v>5.9009475947171959</v>
      </c>
      <c r="L1648" s="13">
        <v>1.0779279279279279</v>
      </c>
      <c r="M1648" s="14">
        <f t="shared" si="278"/>
        <v>0.35930930930930932</v>
      </c>
      <c r="N1648" s="15">
        <f t="shared" si="279"/>
        <v>2.5</v>
      </c>
      <c r="O1648" s="14">
        <f t="shared" si="280"/>
        <v>0.85627627627627634</v>
      </c>
      <c r="P1648" s="15" t="s">
        <v>25</v>
      </c>
      <c r="Q1648" s="14" t="str">
        <f t="shared" si="281"/>
        <v>No</v>
      </c>
      <c r="R1648" s="15">
        <f t="shared" si="283"/>
        <v>60.89010341847127</v>
      </c>
      <c r="S1648" s="14">
        <f t="shared" si="284"/>
        <v>1</v>
      </c>
      <c r="T1648" s="15">
        <f t="shared" si="285"/>
        <v>2363</v>
      </c>
      <c r="W1648">
        <v>1646</v>
      </c>
      <c r="X1648" s="4">
        <f t="shared" si="286"/>
        <v>7.403600938249661</v>
      </c>
      <c r="Y1648" s="7">
        <f t="shared" si="282"/>
        <v>1.4210368887018754</v>
      </c>
      <c r="Z1648" s="4">
        <f t="shared" si="287"/>
        <v>8824.4526527371654</v>
      </c>
      <c r="AA1648" s="4">
        <f t="shared" si="288"/>
        <v>3142.2233211771154</v>
      </c>
    </row>
    <row r="1649" spans="1:27" x14ac:dyDescent="0.2">
      <c r="A1649" s="11"/>
      <c r="B1649" s="11" t="s">
        <v>32</v>
      </c>
      <c r="C1649" s="11" t="s">
        <v>42</v>
      </c>
      <c r="D1649" s="11">
        <v>1910</v>
      </c>
      <c r="E1649" s="11" t="s">
        <v>30</v>
      </c>
      <c r="F1649" s="11">
        <v>100</v>
      </c>
      <c r="G1649" s="11" t="s">
        <v>24</v>
      </c>
      <c r="H1649" s="11" t="s">
        <v>24</v>
      </c>
      <c r="I1649" s="11" t="s">
        <v>31</v>
      </c>
      <c r="J1649" s="11">
        <v>30</v>
      </c>
      <c r="K1649" s="12">
        <v>44.688346319126396</v>
      </c>
      <c r="L1649" s="13">
        <v>27.930999742616201</v>
      </c>
      <c r="M1649" s="14">
        <f t="shared" si="278"/>
        <v>9.3103332475387344</v>
      </c>
      <c r="N1649" s="15">
        <f t="shared" si="279"/>
        <v>2.5</v>
      </c>
      <c r="O1649" s="14">
        <f t="shared" si="280"/>
        <v>-2.7241332990154938</v>
      </c>
      <c r="P1649" s="15" t="s">
        <v>25</v>
      </c>
      <c r="Q1649" s="14" t="str">
        <f t="shared" si="281"/>
        <v>No</v>
      </c>
      <c r="R1649" s="15">
        <f t="shared" si="283"/>
        <v>208.3391759688802</v>
      </c>
      <c r="S1649" s="14">
        <f t="shared" si="284"/>
        <v>2</v>
      </c>
      <c r="T1649" s="15">
        <f t="shared" si="285"/>
        <v>1556</v>
      </c>
      <c r="W1649">
        <v>1647</v>
      </c>
      <c r="X1649" s="4">
        <f t="shared" si="286"/>
        <v>11.137364288198439</v>
      </c>
      <c r="Y1649" s="7">
        <f t="shared" si="282"/>
        <v>2.1372423285915256</v>
      </c>
      <c r="Z1649" s="4">
        <f t="shared" si="287"/>
        <v>8835.5900170253644</v>
      </c>
      <c r="AA1649" s="4">
        <f t="shared" si="288"/>
        <v>3144.360563505707</v>
      </c>
    </row>
    <row r="1650" spans="1:27" x14ac:dyDescent="0.2">
      <c r="A1650" s="11"/>
      <c r="B1650" s="11" t="s">
        <v>2</v>
      </c>
      <c r="C1650" s="11" t="s">
        <v>42</v>
      </c>
      <c r="D1650" s="11">
        <v>1910</v>
      </c>
      <c r="E1650" s="11" t="s">
        <v>30</v>
      </c>
      <c r="F1650" s="11">
        <v>100</v>
      </c>
      <c r="G1650" s="11" t="s">
        <v>24</v>
      </c>
      <c r="H1650" s="11" t="s">
        <v>24</v>
      </c>
      <c r="I1650" s="11" t="s">
        <v>31</v>
      </c>
      <c r="J1650" s="11">
        <v>30</v>
      </c>
      <c r="K1650" s="12">
        <v>0.12494494731134555</v>
      </c>
      <c r="L1650" s="13">
        <v>0</v>
      </c>
      <c r="M1650" s="14">
        <f t="shared" si="278"/>
        <v>0</v>
      </c>
      <c r="N1650" s="15">
        <f t="shared" si="279"/>
        <v>2.5</v>
      </c>
      <c r="O1650" s="14">
        <f t="shared" si="280"/>
        <v>1</v>
      </c>
      <c r="P1650" s="15" t="s">
        <v>25</v>
      </c>
      <c r="Q1650" s="14" t="str">
        <f t="shared" si="281"/>
        <v>No</v>
      </c>
      <c r="R1650" s="15">
        <f t="shared" si="283"/>
        <v>0</v>
      </c>
      <c r="S1650" s="14">
        <f t="shared" si="284"/>
        <v>1</v>
      </c>
      <c r="T1650" s="15">
        <f t="shared" si="285"/>
        <v>2653</v>
      </c>
      <c r="W1650">
        <v>1648</v>
      </c>
      <c r="X1650" s="4">
        <f t="shared" si="286"/>
        <v>3.759390142966915</v>
      </c>
      <c r="Y1650" s="7">
        <f t="shared" si="282"/>
        <v>0.72103179734758671</v>
      </c>
      <c r="Z1650" s="4">
        <f t="shared" si="287"/>
        <v>8839.3494071683308</v>
      </c>
      <c r="AA1650" s="4">
        <f t="shared" si="288"/>
        <v>3145.0815953030547</v>
      </c>
    </row>
    <row r="1651" spans="1:27" x14ac:dyDescent="0.2">
      <c r="A1651" s="11"/>
      <c r="B1651" s="11" t="s">
        <v>50</v>
      </c>
      <c r="C1651" s="11" t="s">
        <v>42</v>
      </c>
      <c r="D1651" s="11">
        <v>1910</v>
      </c>
      <c r="E1651" s="11" t="s">
        <v>30</v>
      </c>
      <c r="F1651" s="11">
        <v>100</v>
      </c>
      <c r="G1651" s="11" t="s">
        <v>24</v>
      </c>
      <c r="H1651" s="11" t="s">
        <v>24</v>
      </c>
      <c r="I1651" s="11" t="s">
        <v>31</v>
      </c>
      <c r="J1651" s="11">
        <v>30</v>
      </c>
      <c r="K1651" s="12">
        <v>4.3683958009645835E-2</v>
      </c>
      <c r="L1651" s="13">
        <v>0</v>
      </c>
      <c r="M1651" s="14">
        <f t="shared" si="278"/>
        <v>0</v>
      </c>
      <c r="N1651" s="15">
        <f t="shared" si="279"/>
        <v>2.5</v>
      </c>
      <c r="O1651" s="14">
        <f t="shared" si="280"/>
        <v>1</v>
      </c>
      <c r="P1651" s="15" t="s">
        <v>25</v>
      </c>
      <c r="Q1651" s="14" t="str">
        <f t="shared" si="281"/>
        <v>No</v>
      </c>
      <c r="R1651" s="15">
        <f t="shared" si="283"/>
        <v>0</v>
      </c>
      <c r="S1651" s="14">
        <f t="shared" si="284"/>
        <v>1</v>
      </c>
      <c r="T1651" s="15">
        <f t="shared" si="285"/>
        <v>2653</v>
      </c>
      <c r="W1651">
        <v>1649</v>
      </c>
      <c r="X1651" s="4">
        <f t="shared" si="286"/>
        <v>1.764243394666873</v>
      </c>
      <c r="Y1651" s="7">
        <f t="shared" si="282"/>
        <v>0.3382826033160109</v>
      </c>
      <c r="Z1651" s="4">
        <f t="shared" si="287"/>
        <v>8841.1136505629984</v>
      </c>
      <c r="AA1651" s="4">
        <f t="shared" si="288"/>
        <v>3145.4198779063709</v>
      </c>
    </row>
    <row r="1652" spans="1:27" x14ac:dyDescent="0.2">
      <c r="A1652" s="11"/>
      <c r="B1652" s="11" t="s">
        <v>32</v>
      </c>
      <c r="C1652" s="11" t="s">
        <v>42</v>
      </c>
      <c r="D1652" s="11">
        <v>1910</v>
      </c>
      <c r="E1652" s="11" t="s">
        <v>30</v>
      </c>
      <c r="F1652" s="11">
        <v>150</v>
      </c>
      <c r="G1652" s="11" t="s">
        <v>24</v>
      </c>
      <c r="H1652" s="11" t="s">
        <v>24</v>
      </c>
      <c r="I1652" s="11" t="s">
        <v>36</v>
      </c>
      <c r="J1652" s="11">
        <v>30</v>
      </c>
      <c r="K1652" s="12">
        <v>2.2835822604371989</v>
      </c>
      <c r="L1652" s="13">
        <v>2.1630953920427602</v>
      </c>
      <c r="M1652" s="14">
        <f t="shared" si="278"/>
        <v>0.72103179734758671</v>
      </c>
      <c r="N1652" s="15">
        <f t="shared" si="279"/>
        <v>2.5</v>
      </c>
      <c r="O1652" s="14">
        <f t="shared" si="280"/>
        <v>0.71158728106096536</v>
      </c>
      <c r="P1652" s="15" t="s">
        <v>25</v>
      </c>
      <c r="Q1652" s="14" t="str">
        <f t="shared" si="281"/>
        <v>No</v>
      </c>
      <c r="R1652" s="15">
        <f t="shared" si="283"/>
        <v>315.74592684458099</v>
      </c>
      <c r="S1652" s="14">
        <f t="shared" si="284"/>
        <v>3</v>
      </c>
      <c r="T1652" s="15">
        <f t="shared" si="285"/>
        <v>1161</v>
      </c>
      <c r="W1652">
        <v>1650</v>
      </c>
      <c r="X1652" s="4">
        <f t="shared" si="286"/>
        <v>15.01741490454852</v>
      </c>
      <c r="Y1652" s="7">
        <f t="shared" si="282"/>
        <v>2.8793008319324103</v>
      </c>
      <c r="Z1652" s="4">
        <f t="shared" si="287"/>
        <v>8856.1310654675472</v>
      </c>
      <c r="AA1652" s="4">
        <f t="shared" si="288"/>
        <v>3148.2991787383035</v>
      </c>
    </row>
    <row r="1653" spans="1:27" x14ac:dyDescent="0.2">
      <c r="A1653" s="11"/>
      <c r="B1653" s="11" t="s">
        <v>50</v>
      </c>
      <c r="C1653" s="11" t="s">
        <v>42</v>
      </c>
      <c r="D1653" s="11">
        <v>1910</v>
      </c>
      <c r="E1653" s="11" t="s">
        <v>30</v>
      </c>
      <c r="F1653" s="11">
        <v>150</v>
      </c>
      <c r="G1653" s="11" t="s">
        <v>24</v>
      </c>
      <c r="H1653" s="11" t="s">
        <v>24</v>
      </c>
      <c r="I1653" s="11" t="s">
        <v>36</v>
      </c>
      <c r="J1653" s="11">
        <v>30</v>
      </c>
      <c r="K1653" s="12">
        <v>1.0347979505549552E-2</v>
      </c>
      <c r="L1653" s="13">
        <v>0</v>
      </c>
      <c r="M1653" s="14">
        <f t="shared" si="278"/>
        <v>0</v>
      </c>
      <c r="N1653" s="15">
        <f t="shared" si="279"/>
        <v>2.5</v>
      </c>
      <c r="O1653" s="14">
        <f t="shared" si="280"/>
        <v>1</v>
      </c>
      <c r="P1653" s="15" t="s">
        <v>25</v>
      </c>
      <c r="Q1653" s="14" t="str">
        <f t="shared" si="281"/>
        <v>No</v>
      </c>
      <c r="R1653" s="15">
        <f t="shared" si="283"/>
        <v>0</v>
      </c>
      <c r="S1653" s="14">
        <f t="shared" si="284"/>
        <v>1</v>
      </c>
      <c r="T1653" s="15">
        <f t="shared" si="285"/>
        <v>2653</v>
      </c>
      <c r="W1653">
        <v>1651</v>
      </c>
      <c r="X1653" s="4">
        <f t="shared" si="286"/>
        <v>3.7613335185195349</v>
      </c>
      <c r="Y1653" s="7">
        <f t="shared" si="282"/>
        <v>0.72103179734758671</v>
      </c>
      <c r="Z1653" s="4">
        <f t="shared" si="287"/>
        <v>8859.8923989860668</v>
      </c>
      <c r="AA1653" s="4">
        <f t="shared" si="288"/>
        <v>3149.0202105356511</v>
      </c>
    </row>
    <row r="1654" spans="1:27" x14ac:dyDescent="0.2">
      <c r="A1654" s="11"/>
      <c r="B1654" s="11" t="s">
        <v>32</v>
      </c>
      <c r="C1654" s="11" t="s">
        <v>42</v>
      </c>
      <c r="D1654" s="11">
        <v>1910</v>
      </c>
      <c r="E1654" s="11" t="s">
        <v>30</v>
      </c>
      <c r="F1654" s="11">
        <v>150</v>
      </c>
      <c r="G1654" s="11" t="s">
        <v>24</v>
      </c>
      <c r="H1654" s="11" t="s">
        <v>24</v>
      </c>
      <c r="I1654" s="11" t="s">
        <v>37</v>
      </c>
      <c r="J1654" s="11">
        <v>30</v>
      </c>
      <c r="K1654" s="12">
        <v>0.17664743142213088</v>
      </c>
      <c r="L1654" s="13">
        <v>2.1703349282296651</v>
      </c>
      <c r="M1654" s="14">
        <f t="shared" si="278"/>
        <v>0.723444976076555</v>
      </c>
      <c r="N1654" s="15">
        <f t="shared" si="279"/>
        <v>2.5</v>
      </c>
      <c r="O1654" s="14">
        <f t="shared" si="280"/>
        <v>0.71062200956937804</v>
      </c>
      <c r="P1654" s="15" t="s">
        <v>25</v>
      </c>
      <c r="Q1654" s="14" t="str">
        <f t="shared" si="281"/>
        <v>No</v>
      </c>
      <c r="R1654" s="15">
        <f t="shared" si="283"/>
        <v>4095.4174666018939</v>
      </c>
      <c r="S1654" s="14">
        <f t="shared" si="284"/>
        <v>5</v>
      </c>
      <c r="T1654" s="15">
        <f t="shared" si="285"/>
        <v>89</v>
      </c>
      <c r="W1654">
        <v>1652</v>
      </c>
      <c r="X1654" s="4">
        <f t="shared" si="286"/>
        <v>5.6234695753420052</v>
      </c>
      <c r="Y1654" s="7">
        <f t="shared" si="282"/>
        <v>1.0779279279279279</v>
      </c>
      <c r="Z1654" s="4">
        <f t="shared" si="287"/>
        <v>8865.5158685614097</v>
      </c>
      <c r="AA1654" s="4">
        <f t="shared" si="288"/>
        <v>3150.0981384635788</v>
      </c>
    </row>
    <row r="1655" spans="1:27" x14ac:dyDescent="0.2">
      <c r="A1655" s="11"/>
      <c r="B1655" s="11" t="s">
        <v>2</v>
      </c>
      <c r="C1655" s="11" t="s">
        <v>42</v>
      </c>
      <c r="D1655" s="11">
        <v>1910</v>
      </c>
      <c r="E1655" s="11" t="s">
        <v>30</v>
      </c>
      <c r="F1655" s="11">
        <v>150</v>
      </c>
      <c r="G1655" s="11" t="s">
        <v>24</v>
      </c>
      <c r="H1655" s="11" t="s">
        <v>24</v>
      </c>
      <c r="I1655" s="11" t="s">
        <v>37</v>
      </c>
      <c r="J1655" s="11">
        <v>30</v>
      </c>
      <c r="K1655" s="12">
        <v>6.5662450579131254E-2</v>
      </c>
      <c r="L1655" s="13">
        <v>0</v>
      </c>
      <c r="M1655" s="14">
        <f t="shared" si="278"/>
        <v>0</v>
      </c>
      <c r="N1655" s="15">
        <f t="shared" si="279"/>
        <v>2.5</v>
      </c>
      <c r="O1655" s="14">
        <f t="shared" si="280"/>
        <v>1</v>
      </c>
      <c r="P1655" s="15" t="s">
        <v>25</v>
      </c>
      <c r="Q1655" s="14" t="str">
        <f t="shared" si="281"/>
        <v>No</v>
      </c>
      <c r="R1655" s="15">
        <f t="shared" si="283"/>
        <v>0</v>
      </c>
      <c r="S1655" s="14">
        <f t="shared" si="284"/>
        <v>1</v>
      </c>
      <c r="T1655" s="15">
        <f t="shared" si="285"/>
        <v>2653</v>
      </c>
      <c r="W1655">
        <v>1653</v>
      </c>
      <c r="X1655" s="4">
        <f t="shared" si="286"/>
        <v>31.520612751393305</v>
      </c>
      <c r="Y1655" s="7">
        <f t="shared" si="282"/>
        <v>6.0410436853878418</v>
      </c>
      <c r="Z1655" s="4">
        <f t="shared" si="287"/>
        <v>8897.0364813128035</v>
      </c>
      <c r="AA1655" s="4">
        <f t="shared" si="288"/>
        <v>3156.1391821489665</v>
      </c>
    </row>
    <row r="1656" spans="1:27" x14ac:dyDescent="0.2">
      <c r="A1656" s="11"/>
      <c r="B1656" s="11" t="s">
        <v>32</v>
      </c>
      <c r="C1656" s="11" t="s">
        <v>42</v>
      </c>
      <c r="D1656" s="11">
        <v>1910</v>
      </c>
      <c r="E1656" s="11" t="s">
        <v>30</v>
      </c>
      <c r="F1656" s="11">
        <v>150</v>
      </c>
      <c r="G1656" s="11" t="s">
        <v>24</v>
      </c>
      <c r="H1656" s="11" t="s">
        <v>24</v>
      </c>
      <c r="I1656" s="11" t="s">
        <v>33</v>
      </c>
      <c r="J1656" s="11">
        <v>30</v>
      </c>
      <c r="K1656" s="12">
        <v>7.8420957342051922</v>
      </c>
      <c r="L1656" s="13">
        <v>5.3482781302204589</v>
      </c>
      <c r="M1656" s="14">
        <f t="shared" si="278"/>
        <v>1.7827593767401531</v>
      </c>
      <c r="N1656" s="15">
        <f t="shared" si="279"/>
        <v>2.5</v>
      </c>
      <c r="O1656" s="14">
        <f t="shared" si="280"/>
        <v>0.28689624930393876</v>
      </c>
      <c r="P1656" s="15" t="s">
        <v>25</v>
      </c>
      <c r="Q1656" s="14" t="str">
        <f t="shared" si="281"/>
        <v>Yes</v>
      </c>
      <c r="R1656" s="15">
        <f t="shared" si="283"/>
        <v>227.3320088358802</v>
      </c>
      <c r="S1656" s="14">
        <f t="shared" si="284"/>
        <v>2</v>
      </c>
      <c r="T1656" s="15">
        <f t="shared" si="285"/>
        <v>1463</v>
      </c>
      <c r="W1656">
        <v>1654</v>
      </c>
      <c r="X1656" s="4">
        <f t="shared" si="286"/>
        <v>27.805082577880292</v>
      </c>
      <c r="Y1656" s="7">
        <f t="shared" si="282"/>
        <v>5.3127723518533507</v>
      </c>
      <c r="Z1656" s="4">
        <f t="shared" si="287"/>
        <v>8924.8415638906845</v>
      </c>
      <c r="AA1656" s="4">
        <f t="shared" si="288"/>
        <v>3161.4519545008197</v>
      </c>
    </row>
    <row r="1657" spans="1:27" x14ac:dyDescent="0.2">
      <c r="A1657" s="11"/>
      <c r="B1657" s="11" t="s">
        <v>2</v>
      </c>
      <c r="C1657" s="11" t="s">
        <v>42</v>
      </c>
      <c r="D1657" s="11">
        <v>1910</v>
      </c>
      <c r="E1657" s="11" t="s">
        <v>30</v>
      </c>
      <c r="F1657" s="11">
        <v>150</v>
      </c>
      <c r="G1657" s="11" t="s">
        <v>24</v>
      </c>
      <c r="H1657" s="11" t="s">
        <v>24</v>
      </c>
      <c r="I1657" s="11" t="s">
        <v>33</v>
      </c>
      <c r="J1657" s="11">
        <v>30</v>
      </c>
      <c r="K1657" s="12">
        <v>1.8686291549769335E-2</v>
      </c>
      <c r="L1657" s="13">
        <v>0</v>
      </c>
      <c r="M1657" s="14">
        <f t="shared" si="278"/>
        <v>0</v>
      </c>
      <c r="N1657" s="15">
        <f t="shared" si="279"/>
        <v>2.5</v>
      </c>
      <c r="O1657" s="14">
        <f t="shared" si="280"/>
        <v>1</v>
      </c>
      <c r="P1657" s="15" t="s">
        <v>25</v>
      </c>
      <c r="Q1657" s="14" t="str">
        <f t="shared" si="281"/>
        <v>No</v>
      </c>
      <c r="R1657" s="15">
        <f t="shared" si="283"/>
        <v>0</v>
      </c>
      <c r="S1657" s="14">
        <f t="shared" si="284"/>
        <v>1</v>
      </c>
      <c r="T1657" s="15">
        <f t="shared" si="285"/>
        <v>2653</v>
      </c>
      <c r="W1657">
        <v>1655</v>
      </c>
      <c r="X1657" s="4">
        <f t="shared" si="286"/>
        <v>14.768668264001779</v>
      </c>
      <c r="Y1657" s="7">
        <f t="shared" si="282"/>
        <v>2.8210470714104523</v>
      </c>
      <c r="Z1657" s="4">
        <f t="shared" si="287"/>
        <v>8939.6102321546859</v>
      </c>
      <c r="AA1657" s="4">
        <f t="shared" si="288"/>
        <v>3164.27300157223</v>
      </c>
    </row>
    <row r="1658" spans="1:27" x14ac:dyDescent="0.2">
      <c r="A1658" s="11"/>
      <c r="B1658" s="11" t="s">
        <v>32</v>
      </c>
      <c r="C1658" s="11" t="s">
        <v>42</v>
      </c>
      <c r="D1658" s="11">
        <v>1910</v>
      </c>
      <c r="E1658" s="11" t="s">
        <v>30</v>
      </c>
      <c r="F1658" s="11">
        <v>150</v>
      </c>
      <c r="G1658" s="11" t="s">
        <v>24</v>
      </c>
      <c r="H1658" s="11" t="s">
        <v>24</v>
      </c>
      <c r="I1658" s="11" t="s">
        <v>35</v>
      </c>
      <c r="J1658" s="11">
        <v>30</v>
      </c>
      <c r="K1658" s="12">
        <v>1.8868681476908333</v>
      </c>
      <c r="L1658" s="13">
        <v>0</v>
      </c>
      <c r="M1658" s="14">
        <f t="shared" si="278"/>
        <v>0</v>
      </c>
      <c r="N1658" s="15">
        <f t="shared" si="279"/>
        <v>2.5</v>
      </c>
      <c r="O1658" s="14">
        <f t="shared" si="280"/>
        <v>1</v>
      </c>
      <c r="P1658" s="15" t="s">
        <v>25</v>
      </c>
      <c r="Q1658" s="14" t="str">
        <f t="shared" si="281"/>
        <v>No</v>
      </c>
      <c r="R1658" s="15">
        <f t="shared" si="283"/>
        <v>0</v>
      </c>
      <c r="S1658" s="14">
        <f t="shared" si="284"/>
        <v>1</v>
      </c>
      <c r="T1658" s="15">
        <f t="shared" si="285"/>
        <v>2653</v>
      </c>
      <c r="W1658">
        <v>1656</v>
      </c>
      <c r="X1658" s="4">
        <f t="shared" si="286"/>
        <v>3.7633489026260096</v>
      </c>
      <c r="Y1658" s="7">
        <f t="shared" si="282"/>
        <v>0.71861861861861864</v>
      </c>
      <c r="Z1658" s="4">
        <f t="shared" si="287"/>
        <v>8943.3735810573125</v>
      </c>
      <c r="AA1658" s="4">
        <f t="shared" si="288"/>
        <v>3164.9916201908486</v>
      </c>
    </row>
    <row r="1659" spans="1:27" x14ac:dyDescent="0.2">
      <c r="A1659" s="11"/>
      <c r="B1659" s="11" t="s">
        <v>32</v>
      </c>
      <c r="C1659" s="11" t="s">
        <v>42</v>
      </c>
      <c r="D1659" s="11">
        <v>1910</v>
      </c>
      <c r="E1659" s="11" t="s">
        <v>30</v>
      </c>
      <c r="F1659" s="11">
        <v>150</v>
      </c>
      <c r="G1659" s="11" t="s">
        <v>24</v>
      </c>
      <c r="H1659" s="11" t="s">
        <v>24</v>
      </c>
      <c r="I1659" s="11" t="s">
        <v>31</v>
      </c>
      <c r="J1659" s="11">
        <v>30</v>
      </c>
      <c r="K1659" s="12">
        <v>28.851057808773341</v>
      </c>
      <c r="L1659" s="13">
        <v>12.852412116296772</v>
      </c>
      <c r="M1659" s="14">
        <f t="shared" si="278"/>
        <v>4.2841373720989244</v>
      </c>
      <c r="N1659" s="15">
        <f t="shared" si="279"/>
        <v>2.5</v>
      </c>
      <c r="O1659" s="14">
        <f t="shared" si="280"/>
        <v>-0.71365494883956981</v>
      </c>
      <c r="P1659" s="15" t="s">
        <v>25</v>
      </c>
      <c r="Q1659" s="14" t="str">
        <f t="shared" si="281"/>
        <v>No</v>
      </c>
      <c r="R1659" s="15">
        <f t="shared" si="283"/>
        <v>148.49151807515904</v>
      </c>
      <c r="S1659" s="14">
        <f t="shared" si="284"/>
        <v>2</v>
      </c>
      <c r="T1659" s="15">
        <f t="shared" si="285"/>
        <v>1879</v>
      </c>
      <c r="W1659">
        <v>1657</v>
      </c>
      <c r="X1659" s="4">
        <f t="shared" si="286"/>
        <v>11.098911826266733</v>
      </c>
      <c r="Y1659" s="7">
        <f t="shared" si="282"/>
        <v>2.1186288013271954</v>
      </c>
      <c r="Z1659" s="4">
        <f t="shared" si="287"/>
        <v>8954.4724928835785</v>
      </c>
      <c r="AA1659" s="4">
        <f t="shared" si="288"/>
        <v>3167.1102489921759</v>
      </c>
    </row>
    <row r="1660" spans="1:27" x14ac:dyDescent="0.2">
      <c r="A1660" s="11"/>
      <c r="B1660" s="11" t="s">
        <v>2</v>
      </c>
      <c r="C1660" s="11" t="s">
        <v>42</v>
      </c>
      <c r="D1660" s="11">
        <v>1910</v>
      </c>
      <c r="E1660" s="11" t="s">
        <v>30</v>
      </c>
      <c r="F1660" s="11">
        <v>150</v>
      </c>
      <c r="G1660" s="11" t="s">
        <v>24</v>
      </c>
      <c r="H1660" s="11" t="s">
        <v>24</v>
      </c>
      <c r="I1660" s="11" t="s">
        <v>31</v>
      </c>
      <c r="J1660" s="11">
        <v>30</v>
      </c>
      <c r="K1660" s="12">
        <v>3.1273273525416111E-2</v>
      </c>
      <c r="L1660" s="13">
        <v>0</v>
      </c>
      <c r="M1660" s="14">
        <f t="shared" si="278"/>
        <v>0</v>
      </c>
      <c r="N1660" s="15">
        <f t="shared" si="279"/>
        <v>2.5</v>
      </c>
      <c r="O1660" s="14">
        <f t="shared" si="280"/>
        <v>1</v>
      </c>
      <c r="P1660" s="15" t="s">
        <v>25</v>
      </c>
      <c r="Q1660" s="14" t="str">
        <f t="shared" si="281"/>
        <v>No</v>
      </c>
      <c r="R1660" s="15">
        <f t="shared" si="283"/>
        <v>0</v>
      </c>
      <c r="S1660" s="14">
        <f t="shared" si="284"/>
        <v>1</v>
      </c>
      <c r="T1660" s="15">
        <f t="shared" si="285"/>
        <v>2653</v>
      </c>
      <c r="W1660">
        <v>1658</v>
      </c>
      <c r="X1660" s="4">
        <f t="shared" si="286"/>
        <v>1.8960420810045733</v>
      </c>
      <c r="Y1660" s="7">
        <f t="shared" si="282"/>
        <v>0.3617224880382775</v>
      </c>
      <c r="Z1660" s="4">
        <f t="shared" si="287"/>
        <v>8956.3685349645839</v>
      </c>
      <c r="AA1660" s="4">
        <f t="shared" si="288"/>
        <v>3167.4719714802141</v>
      </c>
    </row>
    <row r="1661" spans="1:27" x14ac:dyDescent="0.2">
      <c r="A1661" s="11"/>
      <c r="B1661" s="11" t="s">
        <v>50</v>
      </c>
      <c r="C1661" s="11" t="s">
        <v>42</v>
      </c>
      <c r="D1661" s="11">
        <v>1910</v>
      </c>
      <c r="E1661" s="11" t="s">
        <v>30</v>
      </c>
      <c r="F1661" s="11">
        <v>150</v>
      </c>
      <c r="G1661" s="11" t="s">
        <v>24</v>
      </c>
      <c r="H1661" s="11" t="s">
        <v>24</v>
      </c>
      <c r="I1661" s="11" t="s">
        <v>31</v>
      </c>
      <c r="J1661" s="11">
        <v>30</v>
      </c>
      <c r="K1661" s="12">
        <v>2.6373402298341061E-2</v>
      </c>
      <c r="L1661" s="13">
        <v>0</v>
      </c>
      <c r="M1661" s="14">
        <f t="shared" si="278"/>
        <v>0</v>
      </c>
      <c r="N1661" s="15">
        <f t="shared" si="279"/>
        <v>2.5</v>
      </c>
      <c r="O1661" s="14">
        <f t="shared" si="280"/>
        <v>1</v>
      </c>
      <c r="P1661" s="15" t="s">
        <v>25</v>
      </c>
      <c r="Q1661" s="14" t="str">
        <f t="shared" si="281"/>
        <v>No</v>
      </c>
      <c r="R1661" s="15">
        <f t="shared" si="283"/>
        <v>0</v>
      </c>
      <c r="S1661" s="14">
        <f t="shared" si="284"/>
        <v>1</v>
      </c>
      <c r="T1661" s="15">
        <f t="shared" si="285"/>
        <v>2653</v>
      </c>
      <c r="W1661">
        <v>1659</v>
      </c>
      <c r="X1661" s="4">
        <f t="shared" si="286"/>
        <v>1.8839069968102049</v>
      </c>
      <c r="Y1661" s="7">
        <f t="shared" si="282"/>
        <v>0.35930930930930932</v>
      </c>
      <c r="Z1661" s="4">
        <f t="shared" si="287"/>
        <v>8958.2524419613947</v>
      </c>
      <c r="AA1661" s="4">
        <f t="shared" si="288"/>
        <v>3167.8312807895231</v>
      </c>
    </row>
    <row r="1662" spans="1:27" x14ac:dyDescent="0.2">
      <c r="A1662" s="11"/>
      <c r="B1662" s="11" t="s">
        <v>51</v>
      </c>
      <c r="C1662" s="11" t="s">
        <v>42</v>
      </c>
      <c r="D1662" s="11">
        <v>1910</v>
      </c>
      <c r="E1662" s="11" t="s">
        <v>30</v>
      </c>
      <c r="F1662" s="11">
        <v>150</v>
      </c>
      <c r="G1662" s="11" t="s">
        <v>24</v>
      </c>
      <c r="H1662" s="11" t="s">
        <v>24</v>
      </c>
      <c r="I1662" s="11" t="s">
        <v>31</v>
      </c>
      <c r="J1662" s="11">
        <v>30</v>
      </c>
      <c r="K1662" s="12">
        <v>6.7601393673704302E-3</v>
      </c>
      <c r="L1662" s="13">
        <v>0</v>
      </c>
      <c r="M1662" s="14">
        <f t="shared" si="278"/>
        <v>0</v>
      </c>
      <c r="N1662" s="15">
        <f t="shared" si="279"/>
        <v>2.5</v>
      </c>
      <c r="O1662" s="14">
        <f t="shared" si="280"/>
        <v>1</v>
      </c>
      <c r="P1662" s="15" t="s">
        <v>25</v>
      </c>
      <c r="Q1662" s="14" t="str">
        <f t="shared" si="281"/>
        <v>No</v>
      </c>
      <c r="R1662" s="15">
        <f t="shared" si="283"/>
        <v>0</v>
      </c>
      <c r="S1662" s="14">
        <f t="shared" si="284"/>
        <v>1</v>
      </c>
      <c r="T1662" s="15">
        <f t="shared" si="285"/>
        <v>2653</v>
      </c>
      <c r="W1662">
        <v>1660</v>
      </c>
      <c r="X1662" s="4">
        <f t="shared" si="286"/>
        <v>7.5625189040063621</v>
      </c>
      <c r="Y1662" s="7">
        <f t="shared" si="282"/>
        <v>1.4420635946951734</v>
      </c>
      <c r="Z1662" s="4">
        <f t="shared" si="287"/>
        <v>8965.8149608654003</v>
      </c>
      <c r="AA1662" s="4">
        <f t="shared" si="288"/>
        <v>3169.2733443842185</v>
      </c>
    </row>
    <row r="1663" spans="1:27" x14ac:dyDescent="0.2">
      <c r="A1663" s="11"/>
      <c r="B1663" s="11" t="s">
        <v>32</v>
      </c>
      <c r="C1663" s="11" t="s">
        <v>42</v>
      </c>
      <c r="D1663" s="11">
        <v>1910</v>
      </c>
      <c r="E1663" s="11" t="s">
        <v>30</v>
      </c>
      <c r="F1663" s="11">
        <v>200</v>
      </c>
      <c r="G1663" s="11" t="s">
        <v>24</v>
      </c>
      <c r="H1663" s="11" t="s">
        <v>24</v>
      </c>
      <c r="I1663" s="11" t="s">
        <v>36</v>
      </c>
      <c r="J1663" s="11">
        <v>30</v>
      </c>
      <c r="K1663" s="12">
        <v>0.10255393229182834</v>
      </c>
      <c r="L1663" s="13">
        <v>0</v>
      </c>
      <c r="M1663" s="14">
        <f t="shared" si="278"/>
        <v>0</v>
      </c>
      <c r="N1663" s="15">
        <f t="shared" si="279"/>
        <v>2.5</v>
      </c>
      <c r="O1663" s="14">
        <f t="shared" si="280"/>
        <v>1</v>
      </c>
      <c r="P1663" s="15" t="s">
        <v>25</v>
      </c>
      <c r="Q1663" s="14" t="str">
        <f t="shared" si="281"/>
        <v>No</v>
      </c>
      <c r="R1663" s="15">
        <f t="shared" si="283"/>
        <v>0</v>
      </c>
      <c r="S1663" s="14">
        <f t="shared" si="284"/>
        <v>1</v>
      </c>
      <c r="T1663" s="15">
        <f t="shared" si="285"/>
        <v>2653</v>
      </c>
      <c r="W1663">
        <v>1661</v>
      </c>
      <c r="X1663" s="4">
        <f t="shared" si="286"/>
        <v>1.8857541606890063</v>
      </c>
      <c r="Y1663" s="7">
        <f t="shared" si="282"/>
        <v>0.35930930930930932</v>
      </c>
      <c r="Z1663" s="4">
        <f t="shared" si="287"/>
        <v>8967.7007150260888</v>
      </c>
      <c r="AA1663" s="4">
        <f t="shared" si="288"/>
        <v>3169.6326536935276</v>
      </c>
    </row>
    <row r="1664" spans="1:27" x14ac:dyDescent="0.2">
      <c r="A1664" s="11"/>
      <c r="B1664" s="11" t="s">
        <v>2</v>
      </c>
      <c r="C1664" s="11" t="s">
        <v>42</v>
      </c>
      <c r="D1664" s="11">
        <v>1910</v>
      </c>
      <c r="E1664" s="11" t="s">
        <v>30</v>
      </c>
      <c r="F1664" s="11">
        <v>200</v>
      </c>
      <c r="G1664" s="11" t="s">
        <v>24</v>
      </c>
      <c r="H1664" s="11" t="s">
        <v>24</v>
      </c>
      <c r="I1664" s="11" t="s">
        <v>37</v>
      </c>
      <c r="J1664" s="11">
        <v>30</v>
      </c>
      <c r="K1664" s="12">
        <v>9.5785417236022352E-2</v>
      </c>
      <c r="L1664" s="13">
        <v>0</v>
      </c>
      <c r="M1664" s="14">
        <f t="shared" si="278"/>
        <v>0</v>
      </c>
      <c r="N1664" s="15">
        <f t="shared" si="279"/>
        <v>2.5</v>
      </c>
      <c r="O1664" s="14">
        <f t="shared" si="280"/>
        <v>1</v>
      </c>
      <c r="P1664" s="15" t="s">
        <v>25</v>
      </c>
      <c r="Q1664" s="14" t="str">
        <f t="shared" si="281"/>
        <v>No</v>
      </c>
      <c r="R1664" s="15">
        <f t="shared" si="283"/>
        <v>0</v>
      </c>
      <c r="S1664" s="14">
        <f t="shared" si="284"/>
        <v>1</v>
      </c>
      <c r="T1664" s="15">
        <f t="shared" si="285"/>
        <v>2653</v>
      </c>
      <c r="W1664">
        <v>1662</v>
      </c>
      <c r="X1664" s="4">
        <f t="shared" si="286"/>
        <v>1.886231371942346</v>
      </c>
      <c r="Y1664" s="7">
        <f t="shared" si="282"/>
        <v>0.35930930930930932</v>
      </c>
      <c r="Z1664" s="4">
        <f t="shared" si="287"/>
        <v>8969.5869463980307</v>
      </c>
      <c r="AA1664" s="4">
        <f t="shared" si="288"/>
        <v>3169.9919630028367</v>
      </c>
    </row>
    <row r="1665" spans="1:27" x14ac:dyDescent="0.2">
      <c r="A1665" s="11"/>
      <c r="B1665" s="11" t="s">
        <v>50</v>
      </c>
      <c r="C1665" s="11" t="s">
        <v>42</v>
      </c>
      <c r="D1665" s="11">
        <v>1910</v>
      </c>
      <c r="E1665" s="11" t="s">
        <v>30</v>
      </c>
      <c r="F1665" s="11">
        <v>200</v>
      </c>
      <c r="G1665" s="11" t="s">
        <v>24</v>
      </c>
      <c r="H1665" s="11" t="s">
        <v>24</v>
      </c>
      <c r="I1665" s="11" t="s">
        <v>37</v>
      </c>
      <c r="J1665" s="11">
        <v>30</v>
      </c>
      <c r="K1665" s="12">
        <v>7.0396180528116562E-3</v>
      </c>
      <c r="L1665" s="13">
        <v>0</v>
      </c>
      <c r="M1665" s="14">
        <f t="shared" si="278"/>
        <v>0</v>
      </c>
      <c r="N1665" s="15">
        <f t="shared" si="279"/>
        <v>2.5</v>
      </c>
      <c r="O1665" s="14">
        <f t="shared" si="280"/>
        <v>1</v>
      </c>
      <c r="P1665" s="15" t="s">
        <v>25</v>
      </c>
      <c r="Q1665" s="14" t="str">
        <f t="shared" si="281"/>
        <v>No</v>
      </c>
      <c r="R1665" s="15">
        <f t="shared" si="283"/>
        <v>0</v>
      </c>
      <c r="S1665" s="14">
        <f t="shared" si="284"/>
        <v>1</v>
      </c>
      <c r="T1665" s="15">
        <f t="shared" si="285"/>
        <v>2653</v>
      </c>
      <c r="W1665">
        <v>1663</v>
      </c>
      <c r="X1665" s="4">
        <f t="shared" si="286"/>
        <v>1.8891989848612774</v>
      </c>
      <c r="Y1665" s="7">
        <f t="shared" si="282"/>
        <v>0.35930930930930932</v>
      </c>
      <c r="Z1665" s="4">
        <f t="shared" si="287"/>
        <v>8971.4761453828924</v>
      </c>
      <c r="AA1665" s="4">
        <f t="shared" si="288"/>
        <v>3170.3512723121457</v>
      </c>
    </row>
    <row r="1666" spans="1:27" x14ac:dyDescent="0.2">
      <c r="A1666" s="11"/>
      <c r="B1666" s="11" t="s">
        <v>32</v>
      </c>
      <c r="C1666" s="11" t="s">
        <v>42</v>
      </c>
      <c r="D1666" s="11">
        <v>1910</v>
      </c>
      <c r="E1666" s="11" t="s">
        <v>30</v>
      </c>
      <c r="F1666" s="11">
        <v>200</v>
      </c>
      <c r="G1666" s="11" t="s">
        <v>24</v>
      </c>
      <c r="H1666" s="11" t="s">
        <v>24</v>
      </c>
      <c r="I1666" s="11" t="s">
        <v>33</v>
      </c>
      <c r="J1666" s="11">
        <v>30</v>
      </c>
      <c r="K1666" s="12">
        <v>3.2856466717298121</v>
      </c>
      <c r="L1666" s="13">
        <v>1.0779279279279279</v>
      </c>
      <c r="M1666" s="14">
        <f t="shared" si="278"/>
        <v>0.35930930930930932</v>
      </c>
      <c r="N1666" s="15">
        <f t="shared" si="279"/>
        <v>2.5</v>
      </c>
      <c r="O1666" s="14">
        <f t="shared" si="280"/>
        <v>0.85627627627627634</v>
      </c>
      <c r="P1666" s="15" t="s">
        <v>25</v>
      </c>
      <c r="Q1666" s="14" t="str">
        <f t="shared" si="281"/>
        <v>No</v>
      </c>
      <c r="R1666" s="15">
        <f t="shared" si="283"/>
        <v>109.35725755324196</v>
      </c>
      <c r="S1666" s="14">
        <f t="shared" si="284"/>
        <v>1</v>
      </c>
      <c r="T1666" s="15">
        <f t="shared" si="285"/>
        <v>2087</v>
      </c>
      <c r="W1666">
        <v>1664</v>
      </c>
      <c r="X1666" s="4">
        <f t="shared" si="286"/>
        <v>33.201610998730935</v>
      </c>
      <c r="Y1666" s="7">
        <f t="shared" si="282"/>
        <v>6.3065934558080841</v>
      </c>
      <c r="Z1666" s="4">
        <f t="shared" si="287"/>
        <v>9004.6777563816231</v>
      </c>
      <c r="AA1666" s="4">
        <f t="shared" si="288"/>
        <v>3176.6578657679538</v>
      </c>
    </row>
    <row r="1667" spans="1:27" x14ac:dyDescent="0.2">
      <c r="A1667" s="11"/>
      <c r="B1667" s="11" t="s">
        <v>2</v>
      </c>
      <c r="C1667" s="11" t="s">
        <v>42</v>
      </c>
      <c r="D1667" s="11">
        <v>1910</v>
      </c>
      <c r="E1667" s="11" t="s">
        <v>30</v>
      </c>
      <c r="F1667" s="11">
        <v>200</v>
      </c>
      <c r="G1667" s="11" t="s">
        <v>24</v>
      </c>
      <c r="H1667" s="11" t="s">
        <v>24</v>
      </c>
      <c r="I1667" s="11" t="s">
        <v>33</v>
      </c>
      <c r="J1667" s="11">
        <v>30</v>
      </c>
      <c r="K1667" s="12">
        <v>8.4792954371120371E-3</v>
      </c>
      <c r="L1667" s="13">
        <v>0</v>
      </c>
      <c r="M1667" s="14">
        <f t="shared" ref="M1667:M1730" si="289">L1667/3</f>
        <v>0</v>
      </c>
      <c r="N1667" s="15">
        <f t="shared" ref="N1667:N1730" si="290">IF(F1667&lt;=320,2.5,1)</f>
        <v>2.5</v>
      </c>
      <c r="O1667" s="14">
        <f t="shared" ref="O1667:O1730" si="291">1-(M1667/N1667)</f>
        <v>1</v>
      </c>
      <c r="P1667" s="15" t="s">
        <v>25</v>
      </c>
      <c r="Q1667" s="14" t="str">
        <f t="shared" ref="Q1667:Q1730" si="292">IF(AND(O1667&lt;0.5,O1667&gt;-0.5),"Yes","No")</f>
        <v>No</v>
      </c>
      <c r="R1667" s="15">
        <f t="shared" si="283"/>
        <v>0</v>
      </c>
      <c r="S1667" s="14">
        <f t="shared" si="284"/>
        <v>1</v>
      </c>
      <c r="T1667" s="15">
        <f t="shared" si="285"/>
        <v>2653</v>
      </c>
      <c r="W1667">
        <v>1665</v>
      </c>
      <c r="X1667" s="4">
        <f t="shared" si="286"/>
        <v>3.8095970973815589</v>
      </c>
      <c r="Y1667" s="7">
        <f t="shared" ref="Y1667:Y1730" si="293">SUMIF(T:T,W1667,M:M)</f>
        <v>0.723444976076555</v>
      </c>
      <c r="Z1667" s="4">
        <f t="shared" si="287"/>
        <v>9008.487353479004</v>
      </c>
      <c r="AA1667" s="4">
        <f t="shared" si="288"/>
        <v>3177.3813107440305</v>
      </c>
    </row>
    <row r="1668" spans="1:27" x14ac:dyDescent="0.2">
      <c r="A1668" s="11"/>
      <c r="B1668" s="11" t="s">
        <v>50</v>
      </c>
      <c r="C1668" s="11" t="s">
        <v>42</v>
      </c>
      <c r="D1668" s="11">
        <v>1910</v>
      </c>
      <c r="E1668" s="11" t="s">
        <v>30</v>
      </c>
      <c r="F1668" s="11">
        <v>200</v>
      </c>
      <c r="G1668" s="11" t="s">
        <v>24</v>
      </c>
      <c r="H1668" s="11" t="s">
        <v>24</v>
      </c>
      <c r="I1668" s="11" t="s">
        <v>33</v>
      </c>
      <c r="J1668" s="11">
        <v>30</v>
      </c>
      <c r="K1668" s="12">
        <v>1.9955356532904159E-2</v>
      </c>
      <c r="L1668" s="13">
        <v>0</v>
      </c>
      <c r="M1668" s="14">
        <f t="shared" si="289"/>
        <v>0</v>
      </c>
      <c r="N1668" s="15">
        <f t="shared" si="290"/>
        <v>2.5</v>
      </c>
      <c r="O1668" s="14">
        <f t="shared" si="291"/>
        <v>1</v>
      </c>
      <c r="P1668" s="15" t="s">
        <v>25</v>
      </c>
      <c r="Q1668" s="14" t="str">
        <f t="shared" si="292"/>
        <v>No</v>
      </c>
      <c r="R1668" s="15">
        <f t="shared" ref="R1668:R1731" si="294">M1668/(K1668/1000)</f>
        <v>0</v>
      </c>
      <c r="S1668" s="14">
        <f t="shared" ref="S1668:S1731" si="295">IF(R1668&lt;=125,1,IF(R1668&lt;250,2,IF(R1668&lt;500,3,IF(R1668&lt;1000,4,5))))</f>
        <v>1</v>
      </c>
      <c r="T1668" s="15">
        <f t="shared" ref="T1668:T1731" si="296">RANK(R1668,$R$3:$R$14561)</f>
        <v>2653</v>
      </c>
      <c r="W1668">
        <v>1666</v>
      </c>
      <c r="X1668" s="4">
        <f t="shared" ref="X1668:X1731" si="297">SUMIF(T:T,W1668,K:K)</f>
        <v>3.6742779152057294</v>
      </c>
      <c r="Y1668" s="7">
        <f t="shared" si="293"/>
        <v>0.69759191262532028</v>
      </c>
      <c r="Z1668" s="4">
        <f t="shared" ref="Z1668:Z1731" si="298">Z1667+X1668</f>
        <v>9012.1616313942104</v>
      </c>
      <c r="AA1668" s="4">
        <f t="shared" si="288"/>
        <v>3178.0789026566558</v>
      </c>
    </row>
    <row r="1669" spans="1:27" x14ac:dyDescent="0.2">
      <c r="A1669" s="11"/>
      <c r="B1669" s="11" t="s">
        <v>32</v>
      </c>
      <c r="C1669" s="11" t="s">
        <v>42</v>
      </c>
      <c r="D1669" s="11">
        <v>1910</v>
      </c>
      <c r="E1669" s="11" t="s">
        <v>30</v>
      </c>
      <c r="F1669" s="11">
        <v>200</v>
      </c>
      <c r="G1669" s="11" t="s">
        <v>24</v>
      </c>
      <c r="H1669" s="11" t="s">
        <v>24</v>
      </c>
      <c r="I1669" s="11" t="s">
        <v>35</v>
      </c>
      <c r="J1669" s="11">
        <v>30</v>
      </c>
      <c r="K1669" s="12">
        <v>2.590911285390181</v>
      </c>
      <c r="L1669" s="13">
        <v>2.1000152740628653</v>
      </c>
      <c r="M1669" s="14">
        <f t="shared" si="289"/>
        <v>0.70000509135428846</v>
      </c>
      <c r="N1669" s="15">
        <f t="shared" si="290"/>
        <v>2.5</v>
      </c>
      <c r="O1669" s="14">
        <f t="shared" si="291"/>
        <v>0.7199979634582846</v>
      </c>
      <c r="P1669" s="15" t="s">
        <v>25</v>
      </c>
      <c r="Q1669" s="14" t="str">
        <f t="shared" si="292"/>
        <v>No</v>
      </c>
      <c r="R1669" s="15">
        <f t="shared" si="294"/>
        <v>270.17717484250738</v>
      </c>
      <c r="S1669" s="14">
        <f t="shared" si="295"/>
        <v>3</v>
      </c>
      <c r="T1669" s="15">
        <f t="shared" si="296"/>
        <v>1297</v>
      </c>
      <c r="W1669">
        <v>1667</v>
      </c>
      <c r="X1669" s="4">
        <f t="shared" si="297"/>
        <v>1.893401226220917</v>
      </c>
      <c r="Y1669" s="7">
        <f t="shared" si="293"/>
        <v>0.35930930930930932</v>
      </c>
      <c r="Z1669" s="4">
        <f t="shared" si="298"/>
        <v>9014.055032620432</v>
      </c>
      <c r="AA1669" s="4">
        <f t="shared" ref="AA1669:AA1732" si="299">Y1669+AA1668</f>
        <v>3178.4382119659649</v>
      </c>
    </row>
    <row r="1670" spans="1:27" x14ac:dyDescent="0.2">
      <c r="A1670" s="11"/>
      <c r="B1670" s="11" t="s">
        <v>32</v>
      </c>
      <c r="C1670" s="11" t="s">
        <v>42</v>
      </c>
      <c r="D1670" s="11">
        <v>1910</v>
      </c>
      <c r="E1670" s="11" t="s">
        <v>30</v>
      </c>
      <c r="F1670" s="11">
        <v>200</v>
      </c>
      <c r="G1670" s="11" t="s">
        <v>24</v>
      </c>
      <c r="H1670" s="11" t="s">
        <v>24</v>
      </c>
      <c r="I1670" s="11" t="s">
        <v>31</v>
      </c>
      <c r="J1670" s="11">
        <v>30</v>
      </c>
      <c r="K1670" s="12">
        <v>20.814689845317716</v>
      </c>
      <c r="L1670" s="13">
        <v>3.2482628561575932</v>
      </c>
      <c r="M1670" s="14">
        <f t="shared" si="289"/>
        <v>1.0827542853858645</v>
      </c>
      <c r="N1670" s="15">
        <f t="shared" si="290"/>
        <v>2.5</v>
      </c>
      <c r="O1670" s="14">
        <f t="shared" si="291"/>
        <v>0.56689828584565416</v>
      </c>
      <c r="P1670" s="15" t="s">
        <v>25</v>
      </c>
      <c r="Q1670" s="14" t="str">
        <f t="shared" si="292"/>
        <v>No</v>
      </c>
      <c r="R1670" s="15">
        <f t="shared" si="294"/>
        <v>52.01875662968051</v>
      </c>
      <c r="S1670" s="14">
        <f t="shared" si="295"/>
        <v>1</v>
      </c>
      <c r="T1670" s="15">
        <f t="shared" si="296"/>
        <v>2407</v>
      </c>
      <c r="W1670">
        <v>1668</v>
      </c>
      <c r="X1670" s="4">
        <f t="shared" si="297"/>
        <v>1.9086661649730114</v>
      </c>
      <c r="Y1670" s="7">
        <f t="shared" si="293"/>
        <v>0.3617224880382775</v>
      </c>
      <c r="Z1670" s="4">
        <f t="shared" si="298"/>
        <v>9015.9636987854046</v>
      </c>
      <c r="AA1670" s="4">
        <f t="shared" si="299"/>
        <v>3178.7999344540031</v>
      </c>
    </row>
    <row r="1671" spans="1:27" x14ac:dyDescent="0.2">
      <c r="A1671" s="11"/>
      <c r="B1671" s="11" t="s">
        <v>2</v>
      </c>
      <c r="C1671" s="11" t="s">
        <v>42</v>
      </c>
      <c r="D1671" s="11">
        <v>1910</v>
      </c>
      <c r="E1671" s="11" t="s">
        <v>30</v>
      </c>
      <c r="F1671" s="11">
        <v>200</v>
      </c>
      <c r="G1671" s="11" t="s">
        <v>24</v>
      </c>
      <c r="H1671" s="11" t="s">
        <v>24</v>
      </c>
      <c r="I1671" s="11" t="s">
        <v>31</v>
      </c>
      <c r="J1671" s="11">
        <v>30</v>
      </c>
      <c r="K1671" s="12">
        <v>0.22027799222598565</v>
      </c>
      <c r="L1671" s="13">
        <v>0</v>
      </c>
      <c r="M1671" s="14">
        <f t="shared" si="289"/>
        <v>0</v>
      </c>
      <c r="N1671" s="15">
        <f t="shared" si="290"/>
        <v>2.5</v>
      </c>
      <c r="O1671" s="14">
        <f t="shared" si="291"/>
        <v>1</v>
      </c>
      <c r="P1671" s="15" t="s">
        <v>25</v>
      </c>
      <c r="Q1671" s="14" t="str">
        <f t="shared" si="292"/>
        <v>No</v>
      </c>
      <c r="R1671" s="15">
        <f t="shared" si="294"/>
        <v>0</v>
      </c>
      <c r="S1671" s="14">
        <f t="shared" si="295"/>
        <v>1</v>
      </c>
      <c r="T1671" s="15">
        <f t="shared" si="296"/>
        <v>2653</v>
      </c>
      <c r="W1671">
        <v>1669</v>
      </c>
      <c r="X1671" s="4">
        <f t="shared" si="297"/>
        <v>1.7850110342835868</v>
      </c>
      <c r="Y1671" s="7">
        <f t="shared" si="293"/>
        <v>0.3382826033160109</v>
      </c>
      <c r="Z1671" s="4">
        <f t="shared" si="298"/>
        <v>9017.7487098196889</v>
      </c>
      <c r="AA1671" s="4">
        <f t="shared" si="299"/>
        <v>3179.1382170573193</v>
      </c>
    </row>
    <row r="1672" spans="1:27" x14ac:dyDescent="0.2">
      <c r="A1672" s="11"/>
      <c r="B1672" s="11" t="s">
        <v>50</v>
      </c>
      <c r="C1672" s="11" t="s">
        <v>42</v>
      </c>
      <c r="D1672" s="11">
        <v>1910</v>
      </c>
      <c r="E1672" s="11" t="s">
        <v>30</v>
      </c>
      <c r="F1672" s="11">
        <v>200</v>
      </c>
      <c r="G1672" s="11" t="s">
        <v>24</v>
      </c>
      <c r="H1672" s="11" t="s">
        <v>24</v>
      </c>
      <c r="I1672" s="11" t="s">
        <v>31</v>
      </c>
      <c r="J1672" s="11">
        <v>30</v>
      </c>
      <c r="K1672" s="12">
        <v>0.16232612379437578</v>
      </c>
      <c r="L1672" s="13">
        <v>0</v>
      </c>
      <c r="M1672" s="14">
        <f t="shared" si="289"/>
        <v>0</v>
      </c>
      <c r="N1672" s="15">
        <f t="shared" si="290"/>
        <v>2.5</v>
      </c>
      <c r="O1672" s="14">
        <f t="shared" si="291"/>
        <v>1</v>
      </c>
      <c r="P1672" s="15" t="s">
        <v>25</v>
      </c>
      <c r="Q1672" s="14" t="str">
        <f t="shared" si="292"/>
        <v>No</v>
      </c>
      <c r="R1672" s="15">
        <f t="shared" si="294"/>
        <v>0</v>
      </c>
      <c r="S1672" s="14">
        <f t="shared" si="295"/>
        <v>1</v>
      </c>
      <c r="T1672" s="15">
        <f t="shared" si="296"/>
        <v>2653</v>
      </c>
      <c r="W1672">
        <v>1670</v>
      </c>
      <c r="X1672" s="4">
        <f t="shared" si="297"/>
        <v>40.928403165756855</v>
      </c>
      <c r="Y1672" s="7">
        <f t="shared" si="293"/>
        <v>7.755896586690163</v>
      </c>
      <c r="Z1672" s="4">
        <f t="shared" si="298"/>
        <v>9058.677112985446</v>
      </c>
      <c r="AA1672" s="4">
        <f t="shared" si="299"/>
        <v>3186.8941136440094</v>
      </c>
    </row>
    <row r="1673" spans="1:27" x14ac:dyDescent="0.2">
      <c r="A1673" s="11"/>
      <c r="B1673" s="11" t="s">
        <v>32</v>
      </c>
      <c r="C1673" s="11" t="s">
        <v>42</v>
      </c>
      <c r="D1673" s="11">
        <v>1910</v>
      </c>
      <c r="E1673" s="11" t="s">
        <v>30</v>
      </c>
      <c r="F1673" s="11">
        <v>250</v>
      </c>
      <c r="G1673" s="11" t="s">
        <v>24</v>
      </c>
      <c r="H1673" s="11" t="s">
        <v>24</v>
      </c>
      <c r="I1673" s="11" t="s">
        <v>36</v>
      </c>
      <c r="J1673" s="11">
        <v>30</v>
      </c>
      <c r="K1673" s="12">
        <v>0.43646494839034439</v>
      </c>
      <c r="L1673" s="13">
        <v>0</v>
      </c>
      <c r="M1673" s="14">
        <f t="shared" si="289"/>
        <v>0</v>
      </c>
      <c r="N1673" s="15">
        <f t="shared" si="290"/>
        <v>2.5</v>
      </c>
      <c r="O1673" s="14">
        <f t="shared" si="291"/>
        <v>1</v>
      </c>
      <c r="P1673" s="15" t="s">
        <v>25</v>
      </c>
      <c r="Q1673" s="14" t="str">
        <f t="shared" si="292"/>
        <v>No</v>
      </c>
      <c r="R1673" s="15">
        <f t="shared" si="294"/>
        <v>0</v>
      </c>
      <c r="S1673" s="14">
        <f t="shared" si="295"/>
        <v>1</v>
      </c>
      <c r="T1673" s="15">
        <f t="shared" si="296"/>
        <v>2653</v>
      </c>
      <c r="W1673">
        <v>1671</v>
      </c>
      <c r="X1673" s="4">
        <f t="shared" si="297"/>
        <v>5.4822345708737288</v>
      </c>
      <c r="Y1673" s="7">
        <f t="shared" si="293"/>
        <v>1.0382876946702992</v>
      </c>
      <c r="Z1673" s="4">
        <f t="shared" si="298"/>
        <v>9064.1593475563204</v>
      </c>
      <c r="AA1673" s="4">
        <f t="shared" si="299"/>
        <v>3187.9324013386795</v>
      </c>
    </row>
    <row r="1674" spans="1:27" x14ac:dyDescent="0.2">
      <c r="A1674" s="11"/>
      <c r="B1674" s="11" t="s">
        <v>50</v>
      </c>
      <c r="C1674" s="11" t="s">
        <v>42</v>
      </c>
      <c r="D1674" s="11">
        <v>1910</v>
      </c>
      <c r="E1674" s="11" t="s">
        <v>30</v>
      </c>
      <c r="F1674" s="11">
        <v>250</v>
      </c>
      <c r="G1674" s="11" t="s">
        <v>24</v>
      </c>
      <c r="H1674" s="11" t="s">
        <v>24</v>
      </c>
      <c r="I1674" s="11" t="s">
        <v>36</v>
      </c>
      <c r="J1674" s="11">
        <v>30</v>
      </c>
      <c r="K1674" s="12">
        <v>1.1420337796471954E-2</v>
      </c>
      <c r="L1674" s="13">
        <v>0</v>
      </c>
      <c r="M1674" s="14">
        <f t="shared" si="289"/>
        <v>0</v>
      </c>
      <c r="N1674" s="15">
        <f t="shared" si="290"/>
        <v>2.5</v>
      </c>
      <c r="O1674" s="14">
        <f t="shared" si="291"/>
        <v>1</v>
      </c>
      <c r="P1674" s="15" t="s">
        <v>25</v>
      </c>
      <c r="Q1674" s="14" t="str">
        <f t="shared" si="292"/>
        <v>No</v>
      </c>
      <c r="R1674" s="15">
        <f t="shared" si="294"/>
        <v>0</v>
      </c>
      <c r="S1674" s="14">
        <f t="shared" si="295"/>
        <v>1</v>
      </c>
      <c r="T1674" s="15">
        <f t="shared" si="296"/>
        <v>2653</v>
      </c>
      <c r="W1674">
        <v>1672</v>
      </c>
      <c r="X1674" s="4">
        <f t="shared" si="297"/>
        <v>1.9096613437861585</v>
      </c>
      <c r="Y1674" s="7">
        <f t="shared" si="293"/>
        <v>0.35930930930930932</v>
      </c>
      <c r="Z1674" s="4">
        <f t="shared" si="298"/>
        <v>9066.0690089001073</v>
      </c>
      <c r="AA1674" s="4">
        <f t="shared" si="299"/>
        <v>3188.2917106479886</v>
      </c>
    </row>
    <row r="1675" spans="1:27" x14ac:dyDescent="0.2">
      <c r="A1675" s="11"/>
      <c r="B1675" s="11" t="s">
        <v>32</v>
      </c>
      <c r="C1675" s="11" t="s">
        <v>42</v>
      </c>
      <c r="D1675" s="11">
        <v>1910</v>
      </c>
      <c r="E1675" s="11" t="s">
        <v>30</v>
      </c>
      <c r="F1675" s="11">
        <v>250</v>
      </c>
      <c r="G1675" s="11" t="s">
        <v>24</v>
      </c>
      <c r="H1675" s="11" t="s">
        <v>24</v>
      </c>
      <c r="I1675" s="11" t="s">
        <v>37</v>
      </c>
      <c r="J1675" s="11">
        <v>30</v>
      </c>
      <c r="K1675" s="12">
        <v>0.71911300399829547</v>
      </c>
      <c r="L1675" s="13">
        <v>0</v>
      </c>
      <c r="M1675" s="14">
        <f t="shared" si="289"/>
        <v>0</v>
      </c>
      <c r="N1675" s="15">
        <f t="shared" si="290"/>
        <v>2.5</v>
      </c>
      <c r="O1675" s="14">
        <f t="shared" si="291"/>
        <v>1</v>
      </c>
      <c r="P1675" s="15" t="s">
        <v>25</v>
      </c>
      <c r="Q1675" s="14" t="str">
        <f t="shared" si="292"/>
        <v>No</v>
      </c>
      <c r="R1675" s="15">
        <f t="shared" si="294"/>
        <v>0</v>
      </c>
      <c r="S1675" s="14">
        <f t="shared" si="295"/>
        <v>1</v>
      </c>
      <c r="T1675" s="15">
        <f t="shared" si="296"/>
        <v>2653</v>
      </c>
      <c r="W1675">
        <v>1673</v>
      </c>
      <c r="X1675" s="4">
        <f t="shared" si="297"/>
        <v>3.832989450880171</v>
      </c>
      <c r="Y1675" s="7">
        <f t="shared" si="293"/>
        <v>0.72103179734758671</v>
      </c>
      <c r="Z1675" s="4">
        <f t="shared" si="298"/>
        <v>9069.9019983509879</v>
      </c>
      <c r="AA1675" s="4">
        <f t="shared" si="299"/>
        <v>3189.0127424453362</v>
      </c>
    </row>
    <row r="1676" spans="1:27" x14ac:dyDescent="0.2">
      <c r="A1676" s="11"/>
      <c r="B1676" s="11" t="s">
        <v>32</v>
      </c>
      <c r="C1676" s="11" t="s">
        <v>42</v>
      </c>
      <c r="D1676" s="11">
        <v>1910</v>
      </c>
      <c r="E1676" s="11" t="s">
        <v>30</v>
      </c>
      <c r="F1676" s="11">
        <v>250</v>
      </c>
      <c r="G1676" s="11" t="s">
        <v>24</v>
      </c>
      <c r="H1676" s="11" t="s">
        <v>24</v>
      </c>
      <c r="I1676" s="11" t="s">
        <v>33</v>
      </c>
      <c r="J1676" s="11">
        <v>30</v>
      </c>
      <c r="K1676" s="12">
        <v>3.7613335185195349</v>
      </c>
      <c r="L1676" s="13">
        <v>2.1630953920427602</v>
      </c>
      <c r="M1676" s="14">
        <f t="shared" si="289"/>
        <v>0.72103179734758671</v>
      </c>
      <c r="N1676" s="15">
        <f t="shared" si="290"/>
        <v>2.5</v>
      </c>
      <c r="O1676" s="14">
        <f t="shared" si="291"/>
        <v>0.71158728106096536</v>
      </c>
      <c r="P1676" s="15" t="s">
        <v>25</v>
      </c>
      <c r="Q1676" s="14" t="str">
        <f t="shared" si="292"/>
        <v>No</v>
      </c>
      <c r="R1676" s="15">
        <f t="shared" si="294"/>
        <v>191.6957892187624</v>
      </c>
      <c r="S1676" s="14">
        <f t="shared" si="295"/>
        <v>2</v>
      </c>
      <c r="T1676" s="15">
        <f t="shared" si="296"/>
        <v>1651</v>
      </c>
      <c r="W1676">
        <v>1674</v>
      </c>
      <c r="X1676" s="4">
        <f t="shared" si="297"/>
        <v>3.5976417600396622</v>
      </c>
      <c r="Y1676" s="7">
        <f t="shared" si="293"/>
        <v>0.6765652066320218</v>
      </c>
      <c r="Z1676" s="4">
        <f t="shared" si="298"/>
        <v>9073.4996401110275</v>
      </c>
      <c r="AA1676" s="4">
        <f t="shared" si="299"/>
        <v>3189.6893076519682</v>
      </c>
    </row>
    <row r="1677" spans="1:27" x14ac:dyDescent="0.2">
      <c r="A1677" s="11"/>
      <c r="B1677" s="11" t="s">
        <v>50</v>
      </c>
      <c r="C1677" s="11" t="s">
        <v>42</v>
      </c>
      <c r="D1677" s="11">
        <v>1910</v>
      </c>
      <c r="E1677" s="11" t="s">
        <v>30</v>
      </c>
      <c r="F1677" s="11">
        <v>250</v>
      </c>
      <c r="G1677" s="11" t="s">
        <v>24</v>
      </c>
      <c r="H1677" s="11" t="s">
        <v>24</v>
      </c>
      <c r="I1677" s="11" t="s">
        <v>33</v>
      </c>
      <c r="J1677" s="11">
        <v>30</v>
      </c>
      <c r="K1677" s="12">
        <v>2.3335726042558456</v>
      </c>
      <c r="L1677" s="13">
        <v>0</v>
      </c>
      <c r="M1677" s="14">
        <f t="shared" si="289"/>
        <v>0</v>
      </c>
      <c r="N1677" s="15">
        <f t="shared" si="290"/>
        <v>2.5</v>
      </c>
      <c r="O1677" s="14">
        <f t="shared" si="291"/>
        <v>1</v>
      </c>
      <c r="P1677" s="15" t="s">
        <v>25</v>
      </c>
      <c r="Q1677" s="14" t="str">
        <f t="shared" si="292"/>
        <v>No</v>
      </c>
      <c r="R1677" s="15">
        <f t="shared" si="294"/>
        <v>0</v>
      </c>
      <c r="S1677" s="14">
        <f t="shared" si="295"/>
        <v>1</v>
      </c>
      <c r="T1677" s="15">
        <f t="shared" si="296"/>
        <v>2653</v>
      </c>
      <c r="W1677">
        <v>1675</v>
      </c>
      <c r="X1677" s="4">
        <f t="shared" si="297"/>
        <v>46.926507130013817</v>
      </c>
      <c r="Y1677" s="7">
        <f t="shared" si="293"/>
        <v>8.8055582724378869</v>
      </c>
      <c r="Z1677" s="4">
        <f t="shared" si="298"/>
        <v>9120.4261472410417</v>
      </c>
      <c r="AA1677" s="4">
        <f t="shared" si="299"/>
        <v>3198.494865924406</v>
      </c>
    </row>
    <row r="1678" spans="1:27" x14ac:dyDescent="0.2">
      <c r="A1678" s="11"/>
      <c r="B1678" s="11" t="s">
        <v>32</v>
      </c>
      <c r="C1678" s="11" t="s">
        <v>42</v>
      </c>
      <c r="D1678" s="11">
        <v>1910</v>
      </c>
      <c r="E1678" s="11" t="s">
        <v>30</v>
      </c>
      <c r="F1678" s="11">
        <v>250</v>
      </c>
      <c r="G1678" s="11" t="s">
        <v>24</v>
      </c>
      <c r="H1678" s="11" t="s">
        <v>24</v>
      </c>
      <c r="I1678" s="11" t="s">
        <v>35</v>
      </c>
      <c r="J1678" s="11">
        <v>30</v>
      </c>
      <c r="K1678" s="12">
        <v>0.28178210118651031</v>
      </c>
      <c r="L1678" s="13">
        <v>0</v>
      </c>
      <c r="M1678" s="14">
        <f t="shared" si="289"/>
        <v>0</v>
      </c>
      <c r="N1678" s="15">
        <f t="shared" si="290"/>
        <v>2.5</v>
      </c>
      <c r="O1678" s="14">
        <f t="shared" si="291"/>
        <v>1</v>
      </c>
      <c r="P1678" s="15" t="s">
        <v>25</v>
      </c>
      <c r="Q1678" s="14" t="str">
        <f t="shared" si="292"/>
        <v>No</v>
      </c>
      <c r="R1678" s="15">
        <f t="shared" si="294"/>
        <v>0</v>
      </c>
      <c r="S1678" s="14">
        <f t="shared" si="295"/>
        <v>1</v>
      </c>
      <c r="T1678" s="15">
        <f t="shared" si="296"/>
        <v>2653</v>
      </c>
      <c r="W1678">
        <v>1676</v>
      </c>
      <c r="X1678" s="4">
        <f t="shared" si="297"/>
        <v>1.8069179282187575</v>
      </c>
      <c r="Y1678" s="7">
        <f t="shared" si="293"/>
        <v>0.3382826033160109</v>
      </c>
      <c r="Z1678" s="4">
        <f t="shared" si="298"/>
        <v>9122.233065169261</v>
      </c>
      <c r="AA1678" s="4">
        <f t="shared" si="299"/>
        <v>3198.8331485277222</v>
      </c>
    </row>
    <row r="1679" spans="1:27" x14ac:dyDescent="0.2">
      <c r="A1679" s="11"/>
      <c r="B1679" s="11" t="s">
        <v>32</v>
      </c>
      <c r="C1679" s="11" t="s">
        <v>42</v>
      </c>
      <c r="D1679" s="11">
        <v>1910</v>
      </c>
      <c r="E1679" s="11" t="s">
        <v>30</v>
      </c>
      <c r="F1679" s="11">
        <v>250</v>
      </c>
      <c r="G1679" s="11" t="s">
        <v>24</v>
      </c>
      <c r="H1679" s="11" t="s">
        <v>24</v>
      </c>
      <c r="I1679" s="11" t="s">
        <v>31</v>
      </c>
      <c r="J1679" s="11">
        <v>30</v>
      </c>
      <c r="K1679" s="12">
        <v>9.3189877216357555</v>
      </c>
      <c r="L1679" s="13">
        <v>2.0296956198960654</v>
      </c>
      <c r="M1679" s="14">
        <f t="shared" si="289"/>
        <v>0.6765652066320218</v>
      </c>
      <c r="N1679" s="15">
        <f t="shared" si="290"/>
        <v>2.5</v>
      </c>
      <c r="O1679" s="14">
        <f t="shared" si="291"/>
        <v>0.72937391734719126</v>
      </c>
      <c r="P1679" s="15" t="s">
        <v>25</v>
      </c>
      <c r="Q1679" s="14" t="str">
        <f t="shared" si="292"/>
        <v>No</v>
      </c>
      <c r="R1679" s="15">
        <f t="shared" si="294"/>
        <v>72.600718752021791</v>
      </c>
      <c r="S1679" s="14">
        <f t="shared" si="295"/>
        <v>1</v>
      </c>
      <c r="T1679" s="15">
        <f t="shared" si="296"/>
        <v>2298</v>
      </c>
      <c r="W1679">
        <v>1677</v>
      </c>
      <c r="X1679" s="4">
        <f t="shared" si="297"/>
        <v>1.8077590872177689</v>
      </c>
      <c r="Y1679" s="7">
        <f t="shared" si="293"/>
        <v>0.3382826033160109</v>
      </c>
      <c r="Z1679" s="4">
        <f t="shared" si="298"/>
        <v>9124.040824256479</v>
      </c>
      <c r="AA1679" s="4">
        <f t="shared" si="299"/>
        <v>3199.1714311310384</v>
      </c>
    </row>
    <row r="1680" spans="1:27" x14ac:dyDescent="0.2">
      <c r="A1680" s="11"/>
      <c r="B1680" s="11" t="s">
        <v>2</v>
      </c>
      <c r="C1680" s="11" t="s">
        <v>42</v>
      </c>
      <c r="D1680" s="11">
        <v>1910</v>
      </c>
      <c r="E1680" s="11" t="s">
        <v>30</v>
      </c>
      <c r="F1680" s="11">
        <v>250</v>
      </c>
      <c r="G1680" s="11" t="s">
        <v>24</v>
      </c>
      <c r="H1680" s="11" t="s">
        <v>24</v>
      </c>
      <c r="I1680" s="11" t="s">
        <v>31</v>
      </c>
      <c r="J1680" s="11">
        <v>30</v>
      </c>
      <c r="K1680" s="12">
        <v>1.0728952547771115E-2</v>
      </c>
      <c r="L1680" s="13">
        <v>0</v>
      </c>
      <c r="M1680" s="14">
        <f t="shared" si="289"/>
        <v>0</v>
      </c>
      <c r="N1680" s="15">
        <f t="shared" si="290"/>
        <v>2.5</v>
      </c>
      <c r="O1680" s="14">
        <f t="shared" si="291"/>
        <v>1</v>
      </c>
      <c r="P1680" s="15" t="s">
        <v>25</v>
      </c>
      <c r="Q1680" s="14" t="str">
        <f t="shared" si="292"/>
        <v>No</v>
      </c>
      <c r="R1680" s="15">
        <f t="shared" si="294"/>
        <v>0</v>
      </c>
      <c r="S1680" s="14">
        <f t="shared" si="295"/>
        <v>1</v>
      </c>
      <c r="T1680" s="15">
        <f t="shared" si="296"/>
        <v>2653</v>
      </c>
      <c r="W1680">
        <v>1678</v>
      </c>
      <c r="X1680" s="4">
        <f t="shared" si="297"/>
        <v>87.210283084087379</v>
      </c>
      <c r="Y1680" s="7">
        <f t="shared" si="293"/>
        <v>16.314518615972137</v>
      </c>
      <c r="Z1680" s="4">
        <f t="shared" si="298"/>
        <v>9211.2511073405658</v>
      </c>
      <c r="AA1680" s="4">
        <f t="shared" si="299"/>
        <v>3215.4859497470106</v>
      </c>
    </row>
    <row r="1681" spans="1:27" x14ac:dyDescent="0.2">
      <c r="A1681" s="11"/>
      <c r="B1681" s="11" t="s">
        <v>50</v>
      </c>
      <c r="C1681" s="11" t="s">
        <v>42</v>
      </c>
      <c r="D1681" s="11">
        <v>1910</v>
      </c>
      <c r="E1681" s="11" t="s">
        <v>30</v>
      </c>
      <c r="F1681" s="11">
        <v>250</v>
      </c>
      <c r="G1681" s="11" t="s">
        <v>24</v>
      </c>
      <c r="H1681" s="11" t="s">
        <v>24</v>
      </c>
      <c r="I1681" s="11" t="s">
        <v>31</v>
      </c>
      <c r="J1681" s="11">
        <v>30</v>
      </c>
      <c r="K1681" s="12">
        <v>3.2978734073235283</v>
      </c>
      <c r="L1681" s="13">
        <v>0</v>
      </c>
      <c r="M1681" s="14">
        <f t="shared" si="289"/>
        <v>0</v>
      </c>
      <c r="N1681" s="15">
        <f t="shared" si="290"/>
        <v>2.5</v>
      </c>
      <c r="O1681" s="14">
        <f t="shared" si="291"/>
        <v>1</v>
      </c>
      <c r="P1681" s="15" t="s">
        <v>25</v>
      </c>
      <c r="Q1681" s="14" t="str">
        <f t="shared" si="292"/>
        <v>No</v>
      </c>
      <c r="R1681" s="15">
        <f t="shared" si="294"/>
        <v>0</v>
      </c>
      <c r="S1681" s="14">
        <f t="shared" si="295"/>
        <v>1</v>
      </c>
      <c r="T1681" s="15">
        <f t="shared" si="296"/>
        <v>2653</v>
      </c>
      <c r="W1681">
        <v>1679</v>
      </c>
      <c r="X1681" s="4">
        <f t="shared" si="297"/>
        <v>58.912919734916521</v>
      </c>
      <c r="Y1681" s="7">
        <f t="shared" si="293"/>
        <v>10.978306379396521</v>
      </c>
      <c r="Z1681" s="4">
        <f t="shared" si="298"/>
        <v>9270.1640270754815</v>
      </c>
      <c r="AA1681" s="4">
        <f t="shared" si="299"/>
        <v>3226.4642561264072</v>
      </c>
    </row>
    <row r="1682" spans="1:27" x14ac:dyDescent="0.2">
      <c r="A1682" s="11"/>
      <c r="B1682" s="11" t="s">
        <v>32</v>
      </c>
      <c r="C1682" s="11" t="s">
        <v>42</v>
      </c>
      <c r="D1682" s="11">
        <v>1910</v>
      </c>
      <c r="E1682" s="11" t="s">
        <v>30</v>
      </c>
      <c r="F1682" s="11">
        <v>300</v>
      </c>
      <c r="G1682" s="11" t="s">
        <v>24</v>
      </c>
      <c r="H1682" s="11" t="s">
        <v>24</v>
      </c>
      <c r="I1682" s="11" t="s">
        <v>36</v>
      </c>
      <c r="J1682" s="11">
        <v>30</v>
      </c>
      <c r="K1682" s="12">
        <v>1.576791069976496</v>
      </c>
      <c r="L1682" s="13">
        <v>0</v>
      </c>
      <c r="M1682" s="14">
        <f t="shared" si="289"/>
        <v>0</v>
      </c>
      <c r="N1682" s="15">
        <f t="shared" si="290"/>
        <v>2.5</v>
      </c>
      <c r="O1682" s="14">
        <f t="shared" si="291"/>
        <v>1</v>
      </c>
      <c r="P1682" s="15" t="s">
        <v>25</v>
      </c>
      <c r="Q1682" s="14" t="str">
        <f t="shared" si="292"/>
        <v>No</v>
      </c>
      <c r="R1682" s="15">
        <f t="shared" si="294"/>
        <v>0</v>
      </c>
      <c r="S1682" s="14">
        <f t="shared" si="295"/>
        <v>1</v>
      </c>
      <c r="T1682" s="15">
        <f t="shared" si="296"/>
        <v>2653</v>
      </c>
      <c r="W1682">
        <v>1680</v>
      </c>
      <c r="X1682" s="4">
        <f t="shared" si="297"/>
        <v>1.9452475822306723</v>
      </c>
      <c r="Y1682" s="7">
        <f t="shared" si="293"/>
        <v>0.3617224880382775</v>
      </c>
      <c r="Z1682" s="4">
        <f t="shared" si="298"/>
        <v>9272.1092746577124</v>
      </c>
      <c r="AA1682" s="4">
        <f t="shared" si="299"/>
        <v>3226.8259786144454</v>
      </c>
    </row>
    <row r="1683" spans="1:27" x14ac:dyDescent="0.2">
      <c r="A1683" s="11"/>
      <c r="B1683" s="11" t="s">
        <v>2</v>
      </c>
      <c r="C1683" s="11" t="s">
        <v>42</v>
      </c>
      <c r="D1683" s="11">
        <v>1910</v>
      </c>
      <c r="E1683" s="11" t="s">
        <v>30</v>
      </c>
      <c r="F1683" s="11">
        <v>300</v>
      </c>
      <c r="G1683" s="11" t="s">
        <v>24</v>
      </c>
      <c r="H1683" s="11" t="s">
        <v>24</v>
      </c>
      <c r="I1683" s="11" t="s">
        <v>36</v>
      </c>
      <c r="J1683" s="11">
        <v>30</v>
      </c>
      <c r="K1683" s="12">
        <v>0.1006202827754054</v>
      </c>
      <c r="L1683" s="13">
        <v>0</v>
      </c>
      <c r="M1683" s="14">
        <f t="shared" si="289"/>
        <v>0</v>
      </c>
      <c r="N1683" s="15">
        <f t="shared" si="290"/>
        <v>2.5</v>
      </c>
      <c r="O1683" s="14">
        <f t="shared" si="291"/>
        <v>1</v>
      </c>
      <c r="P1683" s="15" t="s">
        <v>25</v>
      </c>
      <c r="Q1683" s="14" t="str">
        <f t="shared" si="292"/>
        <v>No</v>
      </c>
      <c r="R1683" s="15">
        <f t="shared" si="294"/>
        <v>0</v>
      </c>
      <c r="S1683" s="14">
        <f t="shared" si="295"/>
        <v>1</v>
      </c>
      <c r="T1683" s="15">
        <f t="shared" si="296"/>
        <v>2653</v>
      </c>
      <c r="W1683">
        <v>1681</v>
      </c>
      <c r="X1683" s="4">
        <f t="shared" si="297"/>
        <v>1.9486226674530882</v>
      </c>
      <c r="Y1683" s="7">
        <f t="shared" si="293"/>
        <v>0.3617224880382775</v>
      </c>
      <c r="Z1683" s="4">
        <f t="shared" si="298"/>
        <v>9274.057897325165</v>
      </c>
      <c r="AA1683" s="4">
        <f t="shared" si="299"/>
        <v>3227.1877011024835</v>
      </c>
    </row>
    <row r="1684" spans="1:27" x14ac:dyDescent="0.2">
      <c r="A1684" s="11"/>
      <c r="B1684" s="11" t="s">
        <v>32</v>
      </c>
      <c r="C1684" s="11" t="s">
        <v>42</v>
      </c>
      <c r="D1684" s="11">
        <v>1910</v>
      </c>
      <c r="E1684" s="11" t="s">
        <v>30</v>
      </c>
      <c r="F1684" s="11">
        <v>300</v>
      </c>
      <c r="G1684" s="11" t="s">
        <v>24</v>
      </c>
      <c r="H1684" s="11" t="s">
        <v>24</v>
      </c>
      <c r="I1684" s="11" t="s">
        <v>37</v>
      </c>
      <c r="J1684" s="11">
        <v>30</v>
      </c>
      <c r="K1684" s="12">
        <v>2.5173777179322244E-3</v>
      </c>
      <c r="L1684" s="13">
        <v>0</v>
      </c>
      <c r="M1684" s="14">
        <f t="shared" si="289"/>
        <v>0</v>
      </c>
      <c r="N1684" s="15">
        <f t="shared" si="290"/>
        <v>2.5</v>
      </c>
      <c r="O1684" s="14">
        <f t="shared" si="291"/>
        <v>1</v>
      </c>
      <c r="P1684" s="15" t="s">
        <v>25</v>
      </c>
      <c r="Q1684" s="14" t="str">
        <f t="shared" si="292"/>
        <v>No</v>
      </c>
      <c r="R1684" s="15">
        <f t="shared" si="294"/>
        <v>0</v>
      </c>
      <c r="S1684" s="14">
        <f t="shared" si="295"/>
        <v>1</v>
      </c>
      <c r="T1684" s="15">
        <f t="shared" si="296"/>
        <v>2653</v>
      </c>
      <c r="W1684">
        <v>1682</v>
      </c>
      <c r="X1684" s="4">
        <f t="shared" si="297"/>
        <v>40.445764697456617</v>
      </c>
      <c r="Y1684" s="7">
        <f t="shared" si="293"/>
        <v>7.4920680924314738</v>
      </c>
      <c r="Z1684" s="4">
        <f t="shared" si="298"/>
        <v>9314.5036620226219</v>
      </c>
      <c r="AA1684" s="4">
        <f t="shared" si="299"/>
        <v>3234.679769194915</v>
      </c>
    </row>
    <row r="1685" spans="1:27" x14ac:dyDescent="0.2">
      <c r="A1685" s="11"/>
      <c r="B1685" s="11" t="s">
        <v>2</v>
      </c>
      <c r="C1685" s="11" t="s">
        <v>42</v>
      </c>
      <c r="D1685" s="11">
        <v>1910</v>
      </c>
      <c r="E1685" s="11" t="s">
        <v>30</v>
      </c>
      <c r="F1685" s="11">
        <v>300</v>
      </c>
      <c r="G1685" s="11" t="s">
        <v>24</v>
      </c>
      <c r="H1685" s="11" t="s">
        <v>24</v>
      </c>
      <c r="I1685" s="11" t="s">
        <v>37</v>
      </c>
      <c r="J1685" s="11">
        <v>30</v>
      </c>
      <c r="K1685" s="12">
        <v>9.3861640291707571E-2</v>
      </c>
      <c r="L1685" s="13">
        <v>0</v>
      </c>
      <c r="M1685" s="14">
        <f t="shared" si="289"/>
        <v>0</v>
      </c>
      <c r="N1685" s="15">
        <f t="shared" si="290"/>
        <v>2.5</v>
      </c>
      <c r="O1685" s="14">
        <f t="shared" si="291"/>
        <v>1</v>
      </c>
      <c r="P1685" s="15" t="s">
        <v>25</v>
      </c>
      <c r="Q1685" s="14" t="str">
        <f t="shared" si="292"/>
        <v>No</v>
      </c>
      <c r="R1685" s="15">
        <f t="shared" si="294"/>
        <v>0</v>
      </c>
      <c r="S1685" s="14">
        <f t="shared" si="295"/>
        <v>1</v>
      </c>
      <c r="T1685" s="15">
        <f t="shared" si="296"/>
        <v>2653</v>
      </c>
      <c r="W1685">
        <v>1683</v>
      </c>
      <c r="X1685" s="4">
        <f t="shared" si="297"/>
        <v>1.9417046407760248</v>
      </c>
      <c r="Y1685" s="7">
        <f t="shared" si="293"/>
        <v>0.35930930930930932</v>
      </c>
      <c r="Z1685" s="4">
        <f t="shared" si="298"/>
        <v>9316.4453666633981</v>
      </c>
      <c r="AA1685" s="4">
        <f t="shared" si="299"/>
        <v>3235.0390785042241</v>
      </c>
    </row>
    <row r="1686" spans="1:27" x14ac:dyDescent="0.2">
      <c r="A1686" s="11"/>
      <c r="B1686" s="11" t="s">
        <v>32</v>
      </c>
      <c r="C1686" s="11" t="s">
        <v>42</v>
      </c>
      <c r="D1686" s="11">
        <v>1910</v>
      </c>
      <c r="E1686" s="11" t="s">
        <v>30</v>
      </c>
      <c r="F1686" s="11">
        <v>300</v>
      </c>
      <c r="G1686" s="11" t="s">
        <v>24</v>
      </c>
      <c r="H1686" s="11" t="s">
        <v>24</v>
      </c>
      <c r="I1686" s="11" t="s">
        <v>33</v>
      </c>
      <c r="J1686" s="11">
        <v>30</v>
      </c>
      <c r="K1686" s="12">
        <v>8.8507097270634194</v>
      </c>
      <c r="L1686" s="13">
        <v>0</v>
      </c>
      <c r="M1686" s="14">
        <f t="shared" si="289"/>
        <v>0</v>
      </c>
      <c r="N1686" s="15">
        <f t="shared" si="290"/>
        <v>2.5</v>
      </c>
      <c r="O1686" s="14">
        <f t="shared" si="291"/>
        <v>1</v>
      </c>
      <c r="P1686" s="15" t="s">
        <v>25</v>
      </c>
      <c r="Q1686" s="14" t="str">
        <f t="shared" si="292"/>
        <v>No</v>
      </c>
      <c r="R1686" s="15">
        <f t="shared" si="294"/>
        <v>0</v>
      </c>
      <c r="S1686" s="14">
        <f t="shared" si="295"/>
        <v>1</v>
      </c>
      <c r="T1686" s="15">
        <f t="shared" si="296"/>
        <v>2653</v>
      </c>
      <c r="W1686">
        <v>1684</v>
      </c>
      <c r="X1686" s="4">
        <f t="shared" si="297"/>
        <v>7.8081549279503841</v>
      </c>
      <c r="Y1686" s="7">
        <f t="shared" si="293"/>
        <v>1.4444767734241417</v>
      </c>
      <c r="Z1686" s="4">
        <f t="shared" si="298"/>
        <v>9324.2535215913485</v>
      </c>
      <c r="AA1686" s="4">
        <f t="shared" si="299"/>
        <v>3236.4835552776481</v>
      </c>
    </row>
    <row r="1687" spans="1:27" x14ac:dyDescent="0.2">
      <c r="A1687" s="11"/>
      <c r="B1687" s="11" t="s">
        <v>2</v>
      </c>
      <c r="C1687" s="11" t="s">
        <v>42</v>
      </c>
      <c r="D1687" s="11">
        <v>1910</v>
      </c>
      <c r="E1687" s="11" t="s">
        <v>30</v>
      </c>
      <c r="F1687" s="11">
        <v>300</v>
      </c>
      <c r="G1687" s="11" t="s">
        <v>24</v>
      </c>
      <c r="H1687" s="11" t="s">
        <v>24</v>
      </c>
      <c r="I1687" s="11" t="s">
        <v>33</v>
      </c>
      <c r="J1687" s="11">
        <v>30</v>
      </c>
      <c r="K1687" s="12">
        <v>0.13707336699324582</v>
      </c>
      <c r="L1687" s="13">
        <v>0</v>
      </c>
      <c r="M1687" s="14">
        <f t="shared" si="289"/>
        <v>0</v>
      </c>
      <c r="N1687" s="15">
        <f t="shared" si="290"/>
        <v>2.5</v>
      </c>
      <c r="O1687" s="14">
        <f t="shared" si="291"/>
        <v>1</v>
      </c>
      <c r="P1687" s="15" t="s">
        <v>25</v>
      </c>
      <c r="Q1687" s="14" t="str">
        <f t="shared" si="292"/>
        <v>No</v>
      </c>
      <c r="R1687" s="15">
        <f t="shared" si="294"/>
        <v>0</v>
      </c>
      <c r="S1687" s="14">
        <f t="shared" si="295"/>
        <v>1</v>
      </c>
      <c r="T1687" s="15">
        <f t="shared" si="296"/>
        <v>2653</v>
      </c>
      <c r="W1687">
        <v>1685</v>
      </c>
      <c r="X1687" s="4">
        <f t="shared" si="297"/>
        <v>9.7455804424213728</v>
      </c>
      <c r="Y1687" s="7">
        <f t="shared" si="293"/>
        <v>1.8013729040044828</v>
      </c>
      <c r="Z1687" s="4">
        <f t="shared" si="298"/>
        <v>9333.9991020337693</v>
      </c>
      <c r="AA1687" s="4">
        <f t="shared" si="299"/>
        <v>3238.2849281816525</v>
      </c>
    </row>
    <row r="1688" spans="1:27" x14ac:dyDescent="0.2">
      <c r="A1688" s="11"/>
      <c r="B1688" s="11" t="s">
        <v>50</v>
      </c>
      <c r="C1688" s="11" t="s">
        <v>42</v>
      </c>
      <c r="D1688" s="11">
        <v>1910</v>
      </c>
      <c r="E1688" s="11" t="s">
        <v>30</v>
      </c>
      <c r="F1688" s="11">
        <v>300</v>
      </c>
      <c r="G1688" s="11" t="s">
        <v>24</v>
      </c>
      <c r="H1688" s="11" t="s">
        <v>24</v>
      </c>
      <c r="I1688" s="11" t="s">
        <v>33</v>
      </c>
      <c r="J1688" s="11">
        <v>30</v>
      </c>
      <c r="K1688" s="12">
        <v>1.4532464036071926</v>
      </c>
      <c r="L1688" s="13">
        <v>0</v>
      </c>
      <c r="M1688" s="14">
        <f t="shared" si="289"/>
        <v>0</v>
      </c>
      <c r="N1688" s="15">
        <f t="shared" si="290"/>
        <v>2.5</v>
      </c>
      <c r="O1688" s="14">
        <f t="shared" si="291"/>
        <v>1</v>
      </c>
      <c r="P1688" s="15" t="s">
        <v>25</v>
      </c>
      <c r="Q1688" s="14" t="str">
        <f t="shared" si="292"/>
        <v>No</v>
      </c>
      <c r="R1688" s="15">
        <f t="shared" si="294"/>
        <v>0</v>
      </c>
      <c r="S1688" s="14">
        <f t="shared" si="295"/>
        <v>1</v>
      </c>
      <c r="T1688" s="15">
        <f t="shared" si="296"/>
        <v>2653</v>
      </c>
      <c r="W1688">
        <v>1686</v>
      </c>
      <c r="X1688" s="4">
        <f t="shared" si="297"/>
        <v>1.8358724637578372</v>
      </c>
      <c r="Y1688" s="7">
        <f t="shared" si="293"/>
        <v>0.3382826033160109</v>
      </c>
      <c r="Z1688" s="4">
        <f t="shared" si="298"/>
        <v>9335.8349744975276</v>
      </c>
      <c r="AA1688" s="4">
        <f t="shared" si="299"/>
        <v>3238.6232107849687</v>
      </c>
    </row>
    <row r="1689" spans="1:27" x14ac:dyDescent="0.2">
      <c r="A1689" s="11"/>
      <c r="B1689" s="11" t="s">
        <v>32</v>
      </c>
      <c r="C1689" s="11" t="s">
        <v>42</v>
      </c>
      <c r="D1689" s="11">
        <v>1910</v>
      </c>
      <c r="E1689" s="11" t="s">
        <v>30</v>
      </c>
      <c r="F1689" s="11">
        <v>300</v>
      </c>
      <c r="G1689" s="11" t="s">
        <v>24</v>
      </c>
      <c r="H1689" s="11" t="s">
        <v>24</v>
      </c>
      <c r="I1689" s="11" t="s">
        <v>35</v>
      </c>
      <c r="J1689" s="11">
        <v>30</v>
      </c>
      <c r="K1689" s="12">
        <v>1.1113822621659533</v>
      </c>
      <c r="L1689" s="13">
        <v>0</v>
      </c>
      <c r="M1689" s="14">
        <f t="shared" si="289"/>
        <v>0</v>
      </c>
      <c r="N1689" s="15">
        <f t="shared" si="290"/>
        <v>2.5</v>
      </c>
      <c r="O1689" s="14">
        <f t="shared" si="291"/>
        <v>1</v>
      </c>
      <c r="P1689" s="15" t="s">
        <v>25</v>
      </c>
      <c r="Q1689" s="14" t="str">
        <f t="shared" si="292"/>
        <v>No</v>
      </c>
      <c r="R1689" s="15">
        <f t="shared" si="294"/>
        <v>0</v>
      </c>
      <c r="S1689" s="14">
        <f t="shared" si="295"/>
        <v>1</v>
      </c>
      <c r="T1689" s="15">
        <f t="shared" si="296"/>
        <v>2653</v>
      </c>
      <c r="W1689">
        <v>1687</v>
      </c>
      <c r="X1689" s="4">
        <f t="shared" si="297"/>
        <v>1.950928658277387</v>
      </c>
      <c r="Y1689" s="7">
        <f t="shared" si="293"/>
        <v>0.35930930930930932</v>
      </c>
      <c r="Z1689" s="4">
        <f t="shared" si="298"/>
        <v>9337.7859031558055</v>
      </c>
      <c r="AA1689" s="4">
        <f t="shared" si="299"/>
        <v>3238.9825200942778</v>
      </c>
    </row>
    <row r="1690" spans="1:27" x14ac:dyDescent="0.2">
      <c r="A1690" s="11"/>
      <c r="B1690" s="11" t="s">
        <v>2</v>
      </c>
      <c r="C1690" s="11" t="s">
        <v>42</v>
      </c>
      <c r="D1690" s="11">
        <v>1910</v>
      </c>
      <c r="E1690" s="11" t="s">
        <v>30</v>
      </c>
      <c r="F1690" s="11">
        <v>300</v>
      </c>
      <c r="G1690" s="11" t="s">
        <v>24</v>
      </c>
      <c r="H1690" s="11" t="s">
        <v>24</v>
      </c>
      <c r="I1690" s="11" t="s">
        <v>35</v>
      </c>
      <c r="J1690" s="11">
        <v>30</v>
      </c>
      <c r="K1690" s="12">
        <v>1.6911776729631263</v>
      </c>
      <c r="L1690" s="13">
        <v>0</v>
      </c>
      <c r="M1690" s="14">
        <f t="shared" si="289"/>
        <v>0</v>
      </c>
      <c r="N1690" s="15">
        <f t="shared" si="290"/>
        <v>2.5</v>
      </c>
      <c r="O1690" s="14">
        <f t="shared" si="291"/>
        <v>1</v>
      </c>
      <c r="P1690" s="15" t="s">
        <v>25</v>
      </c>
      <c r="Q1690" s="14" t="str">
        <f t="shared" si="292"/>
        <v>No</v>
      </c>
      <c r="R1690" s="15">
        <f t="shared" si="294"/>
        <v>0</v>
      </c>
      <c r="S1690" s="14">
        <f t="shared" si="295"/>
        <v>1</v>
      </c>
      <c r="T1690" s="15">
        <f t="shared" si="296"/>
        <v>2653</v>
      </c>
      <c r="W1690">
        <v>1688</v>
      </c>
      <c r="X1690" s="4">
        <f t="shared" si="297"/>
        <v>1.8390352587556016</v>
      </c>
      <c r="Y1690" s="7">
        <f t="shared" si="293"/>
        <v>0.3382826033160109</v>
      </c>
      <c r="Z1690" s="4">
        <f t="shared" si="298"/>
        <v>9339.6249384145613</v>
      </c>
      <c r="AA1690" s="4">
        <f t="shared" si="299"/>
        <v>3239.320802697594</v>
      </c>
    </row>
    <row r="1691" spans="1:27" x14ac:dyDescent="0.2">
      <c r="A1691" s="11"/>
      <c r="B1691" s="11" t="s">
        <v>32</v>
      </c>
      <c r="C1691" s="11" t="s">
        <v>42</v>
      </c>
      <c r="D1691" s="11">
        <v>1910</v>
      </c>
      <c r="E1691" s="11" t="s">
        <v>30</v>
      </c>
      <c r="F1691" s="11">
        <v>300</v>
      </c>
      <c r="G1691" s="11" t="s">
        <v>24</v>
      </c>
      <c r="H1691" s="11" t="s">
        <v>24</v>
      </c>
      <c r="I1691" s="11" t="s">
        <v>31</v>
      </c>
      <c r="J1691" s="11">
        <v>30</v>
      </c>
      <c r="K1691" s="12">
        <v>38.956813631448938</v>
      </c>
      <c r="L1691" s="13">
        <v>8.6668606405448507</v>
      </c>
      <c r="M1691" s="14">
        <f t="shared" si="289"/>
        <v>2.8889535468482834</v>
      </c>
      <c r="N1691" s="15">
        <f t="shared" si="290"/>
        <v>2.5</v>
      </c>
      <c r="O1691" s="14">
        <f t="shared" si="291"/>
        <v>-0.15558141873931342</v>
      </c>
      <c r="P1691" s="15" t="s">
        <v>25</v>
      </c>
      <c r="Q1691" s="14" t="str">
        <f t="shared" si="292"/>
        <v>Yes</v>
      </c>
      <c r="R1691" s="15">
        <f t="shared" si="294"/>
        <v>74.157850130640512</v>
      </c>
      <c r="S1691" s="14">
        <f t="shared" si="295"/>
        <v>1</v>
      </c>
      <c r="T1691" s="15">
        <f t="shared" si="296"/>
        <v>2291</v>
      </c>
      <c r="W1691">
        <v>1689</v>
      </c>
      <c r="X1691" s="4">
        <f t="shared" si="297"/>
        <v>13.367278259115768</v>
      </c>
      <c r="Y1691" s="7">
        <f t="shared" si="293"/>
        <v>2.4569114046432063</v>
      </c>
      <c r="Z1691" s="4">
        <f t="shared" si="298"/>
        <v>9352.9922166736778</v>
      </c>
      <c r="AA1691" s="4">
        <f t="shared" si="299"/>
        <v>3241.777714102237</v>
      </c>
    </row>
    <row r="1692" spans="1:27" x14ac:dyDescent="0.2">
      <c r="A1692" s="11"/>
      <c r="B1692" s="11" t="s">
        <v>32</v>
      </c>
      <c r="C1692" s="11" t="s">
        <v>42</v>
      </c>
      <c r="D1692" s="11">
        <v>1910</v>
      </c>
      <c r="E1692" s="11" t="s">
        <v>30</v>
      </c>
      <c r="F1692" s="11">
        <v>300</v>
      </c>
      <c r="G1692" s="11" t="s">
        <v>24</v>
      </c>
      <c r="H1692" s="11" t="s">
        <v>24</v>
      </c>
      <c r="I1692" s="11" t="s">
        <v>31</v>
      </c>
      <c r="J1692" s="11">
        <v>30</v>
      </c>
      <c r="K1692" s="12">
        <v>1.0089253985408941</v>
      </c>
      <c r="L1692" s="13">
        <v>0</v>
      </c>
      <c r="M1692" s="14">
        <f t="shared" si="289"/>
        <v>0</v>
      </c>
      <c r="N1692" s="15">
        <f t="shared" si="290"/>
        <v>2.5</v>
      </c>
      <c r="O1692" s="14">
        <f t="shared" si="291"/>
        <v>1</v>
      </c>
      <c r="P1692" s="15" t="s">
        <v>25</v>
      </c>
      <c r="Q1692" s="14" t="str">
        <f t="shared" si="292"/>
        <v>No</v>
      </c>
      <c r="R1692" s="15">
        <f t="shared" si="294"/>
        <v>0</v>
      </c>
      <c r="S1692" s="14">
        <f t="shared" si="295"/>
        <v>1</v>
      </c>
      <c r="T1692" s="15">
        <f t="shared" si="296"/>
        <v>2653</v>
      </c>
      <c r="W1692">
        <v>1690</v>
      </c>
      <c r="X1692" s="4">
        <f t="shared" si="297"/>
        <v>65.50382210863242</v>
      </c>
      <c r="Y1692" s="7">
        <f t="shared" si="293"/>
        <v>12.021420431524758</v>
      </c>
      <c r="Z1692" s="4">
        <f t="shared" si="298"/>
        <v>9418.4960387823103</v>
      </c>
      <c r="AA1692" s="4">
        <f t="shared" si="299"/>
        <v>3253.7991345337618</v>
      </c>
    </row>
    <row r="1693" spans="1:27" x14ac:dyDescent="0.2">
      <c r="A1693" s="11"/>
      <c r="B1693" s="11" t="s">
        <v>2</v>
      </c>
      <c r="C1693" s="11" t="s">
        <v>42</v>
      </c>
      <c r="D1693" s="11">
        <v>1910</v>
      </c>
      <c r="E1693" s="11" t="s">
        <v>30</v>
      </c>
      <c r="F1693" s="11">
        <v>300</v>
      </c>
      <c r="G1693" s="11" t="s">
        <v>24</v>
      </c>
      <c r="H1693" s="11" t="s">
        <v>24</v>
      </c>
      <c r="I1693" s="11" t="s">
        <v>31</v>
      </c>
      <c r="J1693" s="11">
        <v>30</v>
      </c>
      <c r="K1693" s="12">
        <v>5.7490380154674501</v>
      </c>
      <c r="L1693" s="13">
        <v>0</v>
      </c>
      <c r="M1693" s="14">
        <f t="shared" si="289"/>
        <v>0</v>
      </c>
      <c r="N1693" s="15">
        <f t="shared" si="290"/>
        <v>2.5</v>
      </c>
      <c r="O1693" s="14">
        <f t="shared" si="291"/>
        <v>1</v>
      </c>
      <c r="P1693" s="15" t="s">
        <v>25</v>
      </c>
      <c r="Q1693" s="14" t="str">
        <f t="shared" si="292"/>
        <v>No</v>
      </c>
      <c r="R1693" s="15">
        <f t="shared" si="294"/>
        <v>0</v>
      </c>
      <c r="S1693" s="14">
        <f t="shared" si="295"/>
        <v>1</v>
      </c>
      <c r="T1693" s="15">
        <f t="shared" si="296"/>
        <v>2653</v>
      </c>
      <c r="W1693">
        <v>1691</v>
      </c>
      <c r="X1693" s="4">
        <f t="shared" si="297"/>
        <v>17.33285017134655</v>
      </c>
      <c r="Y1693" s="7">
        <f t="shared" si="293"/>
        <v>3.1779432019907929</v>
      </c>
      <c r="Z1693" s="4">
        <f t="shared" si="298"/>
        <v>9435.8288889536561</v>
      </c>
      <c r="AA1693" s="4">
        <f t="shared" si="299"/>
        <v>3256.9770777357526</v>
      </c>
    </row>
    <row r="1694" spans="1:27" x14ac:dyDescent="0.2">
      <c r="A1694" s="11"/>
      <c r="B1694" s="11" t="s">
        <v>50</v>
      </c>
      <c r="C1694" s="11" t="s">
        <v>42</v>
      </c>
      <c r="D1694" s="11">
        <v>1910</v>
      </c>
      <c r="E1694" s="11" t="s">
        <v>30</v>
      </c>
      <c r="F1694" s="11">
        <v>300</v>
      </c>
      <c r="G1694" s="11" t="s">
        <v>24</v>
      </c>
      <c r="H1694" s="11" t="s">
        <v>24</v>
      </c>
      <c r="I1694" s="11" t="s">
        <v>31</v>
      </c>
      <c r="J1694" s="11">
        <v>30</v>
      </c>
      <c r="K1694" s="12">
        <v>0.13524168643245682</v>
      </c>
      <c r="L1694" s="13">
        <v>1.0148478099480327</v>
      </c>
      <c r="M1694" s="14">
        <f t="shared" si="289"/>
        <v>0.3382826033160109</v>
      </c>
      <c r="N1694" s="15">
        <f t="shared" si="290"/>
        <v>2.5</v>
      </c>
      <c r="O1694" s="14">
        <f t="shared" si="291"/>
        <v>0.86468695867359568</v>
      </c>
      <c r="P1694" s="15" t="s">
        <v>25</v>
      </c>
      <c r="Q1694" s="14" t="str">
        <f t="shared" si="292"/>
        <v>No</v>
      </c>
      <c r="R1694" s="15">
        <f t="shared" si="294"/>
        <v>2501.31902551332</v>
      </c>
      <c r="S1694" s="14">
        <f t="shared" si="295"/>
        <v>5</v>
      </c>
      <c r="T1694" s="15">
        <f t="shared" si="296"/>
        <v>141</v>
      </c>
      <c r="W1694">
        <v>1692</v>
      </c>
      <c r="X1694" s="4">
        <f t="shared" si="297"/>
        <v>3.8085833409671279</v>
      </c>
      <c r="Y1694" s="7">
        <f t="shared" si="293"/>
        <v>0.69759191262532028</v>
      </c>
      <c r="Z1694" s="4">
        <f t="shared" si="298"/>
        <v>9439.6374722946239</v>
      </c>
      <c r="AA1694" s="4">
        <f t="shared" si="299"/>
        <v>3257.6746696483779</v>
      </c>
    </row>
    <row r="1695" spans="1:27" x14ac:dyDescent="0.2">
      <c r="A1695" s="11"/>
      <c r="B1695" s="11" t="s">
        <v>32</v>
      </c>
      <c r="C1695" s="11" t="s">
        <v>42</v>
      </c>
      <c r="D1695" s="11">
        <v>1910</v>
      </c>
      <c r="E1695" s="11" t="s">
        <v>34</v>
      </c>
      <c r="F1695" s="11">
        <v>350</v>
      </c>
      <c r="G1695" s="11" t="s">
        <v>24</v>
      </c>
      <c r="H1695" s="11" t="s">
        <v>24</v>
      </c>
      <c r="I1695" s="11" t="s">
        <v>36</v>
      </c>
      <c r="J1695" s="11">
        <v>30</v>
      </c>
      <c r="K1695" s="12">
        <v>6.4343947394054982E-2</v>
      </c>
      <c r="L1695" s="13">
        <v>0</v>
      </c>
      <c r="M1695" s="14">
        <f t="shared" si="289"/>
        <v>0</v>
      </c>
      <c r="N1695" s="15">
        <f t="shared" si="290"/>
        <v>1</v>
      </c>
      <c r="O1695" s="14">
        <f t="shared" si="291"/>
        <v>1</v>
      </c>
      <c r="P1695" s="15" t="s">
        <v>25</v>
      </c>
      <c r="Q1695" s="14" t="str">
        <f t="shared" si="292"/>
        <v>No</v>
      </c>
      <c r="R1695" s="15">
        <f t="shared" si="294"/>
        <v>0</v>
      </c>
      <c r="S1695" s="14">
        <f t="shared" si="295"/>
        <v>1</v>
      </c>
      <c r="T1695" s="15">
        <f t="shared" si="296"/>
        <v>2653</v>
      </c>
      <c r="W1695">
        <v>1693</v>
      </c>
      <c r="X1695" s="4">
        <f t="shared" si="297"/>
        <v>1.9621803470500077</v>
      </c>
      <c r="Y1695" s="7">
        <f t="shared" si="293"/>
        <v>0.35930930930930932</v>
      </c>
      <c r="Z1695" s="4">
        <f t="shared" si="298"/>
        <v>9441.5996526416748</v>
      </c>
      <c r="AA1695" s="4">
        <f t="shared" si="299"/>
        <v>3258.0339789576869</v>
      </c>
    </row>
    <row r="1696" spans="1:27" x14ac:dyDescent="0.2">
      <c r="A1696" s="11"/>
      <c r="B1696" s="11" t="s">
        <v>2</v>
      </c>
      <c r="C1696" s="11" t="s">
        <v>42</v>
      </c>
      <c r="D1696" s="11">
        <v>1910</v>
      </c>
      <c r="E1696" s="11" t="s">
        <v>34</v>
      </c>
      <c r="F1696" s="11">
        <v>350</v>
      </c>
      <c r="G1696" s="11" t="s">
        <v>24</v>
      </c>
      <c r="H1696" s="11" t="s">
        <v>24</v>
      </c>
      <c r="I1696" s="11" t="s">
        <v>36</v>
      </c>
      <c r="J1696" s="11">
        <v>30</v>
      </c>
      <c r="K1696" s="12">
        <v>6.6546961093333469E-3</v>
      </c>
      <c r="L1696" s="13">
        <v>0</v>
      </c>
      <c r="M1696" s="14">
        <f t="shared" si="289"/>
        <v>0</v>
      </c>
      <c r="N1696" s="15">
        <f t="shared" si="290"/>
        <v>1</v>
      </c>
      <c r="O1696" s="14">
        <f t="shared" si="291"/>
        <v>1</v>
      </c>
      <c r="P1696" s="15" t="s">
        <v>25</v>
      </c>
      <c r="Q1696" s="14" t="str">
        <f t="shared" si="292"/>
        <v>No</v>
      </c>
      <c r="R1696" s="15">
        <f t="shared" si="294"/>
        <v>0</v>
      </c>
      <c r="S1696" s="14">
        <f t="shared" si="295"/>
        <v>1</v>
      </c>
      <c r="T1696" s="15">
        <f t="shared" si="296"/>
        <v>2653</v>
      </c>
      <c r="W1696">
        <v>1694</v>
      </c>
      <c r="X1696" s="4">
        <f t="shared" si="297"/>
        <v>3.8236635546206608</v>
      </c>
      <c r="Y1696" s="7">
        <f t="shared" si="293"/>
        <v>0.70000509135428846</v>
      </c>
      <c r="Z1696" s="4">
        <f t="shared" si="298"/>
        <v>9445.4233161962948</v>
      </c>
      <c r="AA1696" s="4">
        <f t="shared" si="299"/>
        <v>3258.7339840490413</v>
      </c>
    </row>
    <row r="1697" spans="1:27" x14ac:dyDescent="0.2">
      <c r="A1697" s="11"/>
      <c r="B1697" s="11" t="s">
        <v>50</v>
      </c>
      <c r="C1697" s="11" t="s">
        <v>42</v>
      </c>
      <c r="D1697" s="11">
        <v>1910</v>
      </c>
      <c r="E1697" s="11" t="s">
        <v>34</v>
      </c>
      <c r="F1697" s="11">
        <v>350</v>
      </c>
      <c r="G1697" s="11" t="s">
        <v>24</v>
      </c>
      <c r="H1697" s="11" t="s">
        <v>24</v>
      </c>
      <c r="I1697" s="11" t="s">
        <v>36</v>
      </c>
      <c r="J1697" s="11">
        <v>30</v>
      </c>
      <c r="K1697" s="12">
        <v>0.86508024830029517</v>
      </c>
      <c r="L1697" s="13">
        <v>0</v>
      </c>
      <c r="M1697" s="14">
        <f t="shared" si="289"/>
        <v>0</v>
      </c>
      <c r="N1697" s="15">
        <f t="shared" si="290"/>
        <v>1</v>
      </c>
      <c r="O1697" s="14">
        <f t="shared" si="291"/>
        <v>1</v>
      </c>
      <c r="P1697" s="15" t="s">
        <v>25</v>
      </c>
      <c r="Q1697" s="14" t="str">
        <f t="shared" si="292"/>
        <v>No</v>
      </c>
      <c r="R1697" s="15">
        <f t="shared" si="294"/>
        <v>0</v>
      </c>
      <c r="S1697" s="14">
        <f t="shared" si="295"/>
        <v>1</v>
      </c>
      <c r="T1697" s="15">
        <f t="shared" si="296"/>
        <v>2653</v>
      </c>
      <c r="W1697">
        <v>1695</v>
      </c>
      <c r="X1697" s="4">
        <f t="shared" si="297"/>
        <v>1.9644656158135827</v>
      </c>
      <c r="Y1697" s="7">
        <f t="shared" si="293"/>
        <v>0.35930930930930932</v>
      </c>
      <c r="Z1697" s="4">
        <f t="shared" si="298"/>
        <v>9447.3877818121091</v>
      </c>
      <c r="AA1697" s="4">
        <f t="shared" si="299"/>
        <v>3259.0932933583504</v>
      </c>
    </row>
    <row r="1698" spans="1:27" x14ac:dyDescent="0.2">
      <c r="A1698" s="11"/>
      <c r="B1698" s="11" t="s">
        <v>2</v>
      </c>
      <c r="C1698" s="11" t="s">
        <v>42</v>
      </c>
      <c r="D1698" s="11">
        <v>1910</v>
      </c>
      <c r="E1698" s="11" t="s">
        <v>34</v>
      </c>
      <c r="F1698" s="11">
        <v>350</v>
      </c>
      <c r="G1698" s="11" t="s">
        <v>24</v>
      </c>
      <c r="H1698" s="11" t="s">
        <v>24</v>
      </c>
      <c r="I1698" s="11" t="s">
        <v>37</v>
      </c>
      <c r="J1698" s="11">
        <v>30</v>
      </c>
      <c r="K1698" s="12">
        <v>0.1674073551898429</v>
      </c>
      <c r="L1698" s="13">
        <v>0</v>
      </c>
      <c r="M1698" s="14">
        <f t="shared" si="289"/>
        <v>0</v>
      </c>
      <c r="N1698" s="15">
        <f t="shared" si="290"/>
        <v>1</v>
      </c>
      <c r="O1698" s="14">
        <f t="shared" si="291"/>
        <v>1</v>
      </c>
      <c r="P1698" s="15" t="s">
        <v>25</v>
      </c>
      <c r="Q1698" s="14" t="str">
        <f t="shared" si="292"/>
        <v>No</v>
      </c>
      <c r="R1698" s="15">
        <f t="shared" si="294"/>
        <v>0</v>
      </c>
      <c r="S1698" s="14">
        <f t="shared" si="295"/>
        <v>1</v>
      </c>
      <c r="T1698" s="15">
        <f t="shared" si="296"/>
        <v>2653</v>
      </c>
      <c r="W1698">
        <v>1696</v>
      </c>
      <c r="X1698" s="4">
        <f t="shared" si="297"/>
        <v>5.7953927138901182</v>
      </c>
      <c r="Y1698" s="7">
        <f t="shared" si="293"/>
        <v>1.0593144006635977</v>
      </c>
      <c r="Z1698" s="4">
        <f t="shared" si="298"/>
        <v>9453.1831745259988</v>
      </c>
      <c r="AA1698" s="4">
        <f t="shared" si="299"/>
        <v>3260.1526077590138</v>
      </c>
    </row>
    <row r="1699" spans="1:27" x14ac:dyDescent="0.2">
      <c r="A1699" s="11"/>
      <c r="B1699" s="11" t="s">
        <v>32</v>
      </c>
      <c r="C1699" s="11" t="s">
        <v>42</v>
      </c>
      <c r="D1699" s="11">
        <v>1910</v>
      </c>
      <c r="E1699" s="11" t="s">
        <v>34</v>
      </c>
      <c r="F1699" s="11">
        <v>350</v>
      </c>
      <c r="G1699" s="11" t="s">
        <v>24</v>
      </c>
      <c r="H1699" s="11" t="s">
        <v>24</v>
      </c>
      <c r="I1699" s="11" t="s">
        <v>33</v>
      </c>
      <c r="J1699" s="11">
        <v>30</v>
      </c>
      <c r="K1699" s="12">
        <v>3.7658191915482173</v>
      </c>
      <c r="L1699" s="13">
        <v>1.0851674641148326</v>
      </c>
      <c r="M1699" s="14">
        <f t="shared" si="289"/>
        <v>0.3617224880382775</v>
      </c>
      <c r="N1699" s="15">
        <f t="shared" si="290"/>
        <v>1</v>
      </c>
      <c r="O1699" s="14">
        <f t="shared" si="291"/>
        <v>0.63827751196172255</v>
      </c>
      <c r="P1699" s="15" t="s">
        <v>25</v>
      </c>
      <c r="Q1699" s="14" t="str">
        <f t="shared" si="292"/>
        <v>No</v>
      </c>
      <c r="R1699" s="15">
        <f t="shared" si="294"/>
        <v>96.05413049306938</v>
      </c>
      <c r="S1699" s="14">
        <f t="shared" si="295"/>
        <v>1</v>
      </c>
      <c r="T1699" s="15">
        <f t="shared" si="296"/>
        <v>2163</v>
      </c>
      <c r="W1699">
        <v>1697</v>
      </c>
      <c r="X1699" s="4">
        <f t="shared" si="297"/>
        <v>1.8515543267676926</v>
      </c>
      <c r="Y1699" s="7">
        <f t="shared" si="293"/>
        <v>0.3382826033160109</v>
      </c>
      <c r="Z1699" s="4">
        <f t="shared" si="298"/>
        <v>9455.0347288527664</v>
      </c>
      <c r="AA1699" s="4">
        <f t="shared" si="299"/>
        <v>3260.49089036233</v>
      </c>
    </row>
    <row r="1700" spans="1:27" x14ac:dyDescent="0.2">
      <c r="A1700" s="11"/>
      <c r="B1700" s="11" t="s">
        <v>2</v>
      </c>
      <c r="C1700" s="11" t="s">
        <v>42</v>
      </c>
      <c r="D1700" s="11">
        <v>1910</v>
      </c>
      <c r="E1700" s="11" t="s">
        <v>34</v>
      </c>
      <c r="F1700" s="11">
        <v>350</v>
      </c>
      <c r="G1700" s="11" t="s">
        <v>24</v>
      </c>
      <c r="H1700" s="11" t="s">
        <v>24</v>
      </c>
      <c r="I1700" s="11" t="s">
        <v>33</v>
      </c>
      <c r="J1700" s="11">
        <v>30</v>
      </c>
      <c r="K1700" s="12">
        <v>0.37644376516681188</v>
      </c>
      <c r="L1700" s="13">
        <v>0</v>
      </c>
      <c r="M1700" s="14">
        <f t="shared" si="289"/>
        <v>0</v>
      </c>
      <c r="N1700" s="15">
        <f t="shared" si="290"/>
        <v>1</v>
      </c>
      <c r="O1700" s="14">
        <f t="shared" si="291"/>
        <v>1</v>
      </c>
      <c r="P1700" s="15" t="s">
        <v>25</v>
      </c>
      <c r="Q1700" s="14" t="str">
        <f t="shared" si="292"/>
        <v>No</v>
      </c>
      <c r="R1700" s="15">
        <f t="shared" si="294"/>
        <v>0</v>
      </c>
      <c r="S1700" s="14">
        <f t="shared" si="295"/>
        <v>1</v>
      </c>
      <c r="T1700" s="15">
        <f t="shared" si="296"/>
        <v>2653</v>
      </c>
      <c r="W1700">
        <v>1698</v>
      </c>
      <c r="X1700" s="4">
        <f t="shared" si="297"/>
        <v>3.8202549300703779</v>
      </c>
      <c r="Y1700" s="7">
        <f t="shared" si="293"/>
        <v>0.69759191262532028</v>
      </c>
      <c r="Z1700" s="4">
        <f t="shared" si="298"/>
        <v>9458.8549837828359</v>
      </c>
      <c r="AA1700" s="4">
        <f t="shared" si="299"/>
        <v>3261.1884822749553</v>
      </c>
    </row>
    <row r="1701" spans="1:27" x14ac:dyDescent="0.2">
      <c r="A1701" s="11"/>
      <c r="B1701" s="11" t="s">
        <v>50</v>
      </c>
      <c r="C1701" s="11" t="s">
        <v>42</v>
      </c>
      <c r="D1701" s="11">
        <v>1910</v>
      </c>
      <c r="E1701" s="11" t="s">
        <v>34</v>
      </c>
      <c r="F1701" s="11">
        <v>350</v>
      </c>
      <c r="G1701" s="11" t="s">
        <v>24</v>
      </c>
      <c r="H1701" s="11" t="s">
        <v>24</v>
      </c>
      <c r="I1701" s="11" t="s">
        <v>33</v>
      </c>
      <c r="J1701" s="11">
        <v>30</v>
      </c>
      <c r="K1701" s="12">
        <v>7.5798457865225294E-3</v>
      </c>
      <c r="L1701" s="13">
        <v>0</v>
      </c>
      <c r="M1701" s="14">
        <f t="shared" si="289"/>
        <v>0</v>
      </c>
      <c r="N1701" s="15">
        <f t="shared" si="290"/>
        <v>1</v>
      </c>
      <c r="O1701" s="14">
        <f t="shared" si="291"/>
        <v>1</v>
      </c>
      <c r="P1701" s="15" t="s">
        <v>25</v>
      </c>
      <c r="Q1701" s="14" t="str">
        <f t="shared" si="292"/>
        <v>No</v>
      </c>
      <c r="R1701" s="15">
        <f t="shared" si="294"/>
        <v>0</v>
      </c>
      <c r="S1701" s="14">
        <f t="shared" si="295"/>
        <v>1</v>
      </c>
      <c r="T1701" s="15">
        <f t="shared" si="296"/>
        <v>2653</v>
      </c>
      <c r="W1701">
        <v>1699</v>
      </c>
      <c r="X1701" s="4">
        <f t="shared" si="297"/>
        <v>3.9387531666320799</v>
      </c>
      <c r="Y1701" s="7">
        <f t="shared" si="293"/>
        <v>0.71861861861861864</v>
      </c>
      <c r="Z1701" s="4">
        <f t="shared" si="298"/>
        <v>9462.7937369494684</v>
      </c>
      <c r="AA1701" s="4">
        <f t="shared" si="299"/>
        <v>3261.9071008935739</v>
      </c>
    </row>
    <row r="1702" spans="1:27" x14ac:dyDescent="0.2">
      <c r="A1702" s="11"/>
      <c r="B1702" s="11" t="s">
        <v>32</v>
      </c>
      <c r="C1702" s="11" t="s">
        <v>42</v>
      </c>
      <c r="D1702" s="11">
        <v>1910</v>
      </c>
      <c r="E1702" s="11" t="s">
        <v>34</v>
      </c>
      <c r="F1702" s="11">
        <v>350</v>
      </c>
      <c r="G1702" s="11" t="s">
        <v>24</v>
      </c>
      <c r="H1702" s="11" t="s">
        <v>24</v>
      </c>
      <c r="I1702" s="11" t="s">
        <v>35</v>
      </c>
      <c r="J1702" s="11">
        <v>30</v>
      </c>
      <c r="K1702" s="12">
        <v>0.98747766057941533</v>
      </c>
      <c r="L1702" s="13">
        <v>0</v>
      </c>
      <c r="M1702" s="14">
        <f t="shared" si="289"/>
        <v>0</v>
      </c>
      <c r="N1702" s="15">
        <f t="shared" si="290"/>
        <v>1</v>
      </c>
      <c r="O1702" s="14">
        <f t="shared" si="291"/>
        <v>1</v>
      </c>
      <c r="P1702" s="15" t="s">
        <v>25</v>
      </c>
      <c r="Q1702" s="14" t="str">
        <f t="shared" si="292"/>
        <v>No</v>
      </c>
      <c r="R1702" s="15">
        <f t="shared" si="294"/>
        <v>0</v>
      </c>
      <c r="S1702" s="14">
        <f t="shared" si="295"/>
        <v>1</v>
      </c>
      <c r="T1702" s="15">
        <f t="shared" si="296"/>
        <v>2653</v>
      </c>
      <c r="W1702">
        <v>1700</v>
      </c>
      <c r="X1702" s="4">
        <f t="shared" si="297"/>
        <v>15.433191287137799</v>
      </c>
      <c r="Y1702" s="7">
        <f t="shared" si="293"/>
        <v>2.8138075352235474</v>
      </c>
      <c r="Z1702" s="4">
        <f t="shared" si="298"/>
        <v>9478.2269282366069</v>
      </c>
      <c r="AA1702" s="4">
        <f t="shared" si="299"/>
        <v>3264.7209084287974</v>
      </c>
    </row>
    <row r="1703" spans="1:27" x14ac:dyDescent="0.2">
      <c r="A1703" s="11"/>
      <c r="B1703" s="11" t="s">
        <v>2</v>
      </c>
      <c r="C1703" s="11" t="s">
        <v>42</v>
      </c>
      <c r="D1703" s="11">
        <v>1910</v>
      </c>
      <c r="E1703" s="11" t="s">
        <v>34</v>
      </c>
      <c r="F1703" s="11">
        <v>350</v>
      </c>
      <c r="G1703" s="11" t="s">
        <v>24</v>
      </c>
      <c r="H1703" s="11" t="s">
        <v>24</v>
      </c>
      <c r="I1703" s="11" t="s">
        <v>35</v>
      </c>
      <c r="J1703" s="11">
        <v>30</v>
      </c>
      <c r="K1703" s="12">
        <v>0.49324406375447999</v>
      </c>
      <c r="L1703" s="13">
        <v>0</v>
      </c>
      <c r="M1703" s="14">
        <f t="shared" si="289"/>
        <v>0</v>
      </c>
      <c r="N1703" s="15">
        <f t="shared" si="290"/>
        <v>1</v>
      </c>
      <c r="O1703" s="14">
        <f t="shared" si="291"/>
        <v>1</v>
      </c>
      <c r="P1703" s="15" t="s">
        <v>25</v>
      </c>
      <c r="Q1703" s="14" t="str">
        <f t="shared" si="292"/>
        <v>No</v>
      </c>
      <c r="R1703" s="15">
        <f t="shared" si="294"/>
        <v>0</v>
      </c>
      <c r="S1703" s="14">
        <f t="shared" si="295"/>
        <v>1</v>
      </c>
      <c r="T1703" s="15">
        <f t="shared" si="296"/>
        <v>2653</v>
      </c>
      <c r="W1703">
        <v>1701</v>
      </c>
      <c r="X1703" s="4">
        <f t="shared" si="297"/>
        <v>1.8555239385117304</v>
      </c>
      <c r="Y1703" s="7">
        <f t="shared" si="293"/>
        <v>0.3382826033160109</v>
      </c>
      <c r="Z1703" s="4">
        <f t="shared" si="298"/>
        <v>9480.0824521751183</v>
      </c>
      <c r="AA1703" s="4">
        <f t="shared" si="299"/>
        <v>3265.0591910321136</v>
      </c>
    </row>
    <row r="1704" spans="1:27" x14ac:dyDescent="0.2">
      <c r="A1704" s="11"/>
      <c r="B1704" s="11" t="s">
        <v>32</v>
      </c>
      <c r="C1704" s="11" t="s">
        <v>42</v>
      </c>
      <c r="D1704" s="11">
        <v>1910</v>
      </c>
      <c r="E1704" s="11" t="s">
        <v>34</v>
      </c>
      <c r="F1704" s="11">
        <v>350</v>
      </c>
      <c r="G1704" s="11" t="s">
        <v>24</v>
      </c>
      <c r="H1704" s="11" t="s">
        <v>24</v>
      </c>
      <c r="I1704" s="11" t="s">
        <v>31</v>
      </c>
      <c r="J1704" s="11">
        <v>30</v>
      </c>
      <c r="K1704" s="12">
        <v>31.607049883566535</v>
      </c>
      <c r="L1704" s="13">
        <v>8.5820619140042425</v>
      </c>
      <c r="M1704" s="14">
        <f t="shared" si="289"/>
        <v>2.860687304668081</v>
      </c>
      <c r="N1704" s="15">
        <f t="shared" si="290"/>
        <v>1</v>
      </c>
      <c r="O1704" s="14">
        <f t="shared" si="291"/>
        <v>-1.860687304668081</v>
      </c>
      <c r="P1704" s="15" t="s">
        <v>25</v>
      </c>
      <c r="Q1704" s="14" t="str">
        <f t="shared" si="292"/>
        <v>No</v>
      </c>
      <c r="R1704" s="15">
        <f t="shared" si="294"/>
        <v>90.507887170939</v>
      </c>
      <c r="S1704" s="14">
        <f t="shared" si="295"/>
        <v>1</v>
      </c>
      <c r="T1704" s="15">
        <f t="shared" si="296"/>
        <v>2207</v>
      </c>
      <c r="W1704">
        <v>1702</v>
      </c>
      <c r="X1704" s="4">
        <f t="shared" si="297"/>
        <v>1.9722789617155774</v>
      </c>
      <c r="Y1704" s="7">
        <f t="shared" si="293"/>
        <v>0.35930930930930932</v>
      </c>
      <c r="Z1704" s="4">
        <f t="shared" si="298"/>
        <v>9482.0547311368337</v>
      </c>
      <c r="AA1704" s="4">
        <f t="shared" si="299"/>
        <v>3265.4185003414227</v>
      </c>
    </row>
    <row r="1705" spans="1:27" x14ac:dyDescent="0.2">
      <c r="A1705" s="11"/>
      <c r="B1705" s="11" t="s">
        <v>2</v>
      </c>
      <c r="C1705" s="11" t="s">
        <v>42</v>
      </c>
      <c r="D1705" s="11">
        <v>1910</v>
      </c>
      <c r="E1705" s="11" t="s">
        <v>34</v>
      </c>
      <c r="F1705" s="11">
        <v>350</v>
      </c>
      <c r="G1705" s="11" t="s">
        <v>24</v>
      </c>
      <c r="H1705" s="11" t="s">
        <v>24</v>
      </c>
      <c r="I1705" s="11" t="s">
        <v>31</v>
      </c>
      <c r="J1705" s="11">
        <v>30</v>
      </c>
      <c r="K1705" s="12">
        <v>2.1903907135595739</v>
      </c>
      <c r="L1705" s="13">
        <v>0</v>
      </c>
      <c r="M1705" s="14">
        <f t="shared" si="289"/>
        <v>0</v>
      </c>
      <c r="N1705" s="15">
        <f t="shared" si="290"/>
        <v>1</v>
      </c>
      <c r="O1705" s="14">
        <f t="shared" si="291"/>
        <v>1</v>
      </c>
      <c r="P1705" s="15" t="s">
        <v>25</v>
      </c>
      <c r="Q1705" s="14" t="str">
        <f t="shared" si="292"/>
        <v>No</v>
      </c>
      <c r="R1705" s="15">
        <f t="shared" si="294"/>
        <v>0</v>
      </c>
      <c r="S1705" s="14">
        <f t="shared" si="295"/>
        <v>1</v>
      </c>
      <c r="T1705" s="15">
        <f t="shared" si="296"/>
        <v>2653</v>
      </c>
      <c r="W1705">
        <v>1703</v>
      </c>
      <c r="X1705" s="4">
        <f t="shared" si="297"/>
        <v>3.9459896612248255</v>
      </c>
      <c r="Y1705" s="7">
        <f t="shared" si="293"/>
        <v>0.71861861861861864</v>
      </c>
      <c r="Z1705" s="4">
        <f t="shared" si="298"/>
        <v>9486.000720798058</v>
      </c>
      <c r="AA1705" s="4">
        <f t="shared" si="299"/>
        <v>3266.1371189600413</v>
      </c>
    </row>
    <row r="1706" spans="1:27" x14ac:dyDescent="0.2">
      <c r="A1706" s="11"/>
      <c r="B1706" s="11" t="s">
        <v>32</v>
      </c>
      <c r="C1706" s="11" t="s">
        <v>42</v>
      </c>
      <c r="D1706" s="11">
        <v>1910</v>
      </c>
      <c r="E1706" s="11" t="s">
        <v>34</v>
      </c>
      <c r="F1706" s="11">
        <v>400</v>
      </c>
      <c r="G1706" s="11" t="s">
        <v>24</v>
      </c>
      <c r="H1706" s="11" t="s">
        <v>24</v>
      </c>
      <c r="I1706" s="11" t="s">
        <v>37</v>
      </c>
      <c r="J1706" s="11">
        <v>30</v>
      </c>
      <c r="K1706" s="12">
        <v>1.4234031073672975E-2</v>
      </c>
      <c r="L1706" s="13">
        <v>0</v>
      </c>
      <c r="M1706" s="14">
        <f t="shared" si="289"/>
        <v>0</v>
      </c>
      <c r="N1706" s="15">
        <f t="shared" si="290"/>
        <v>1</v>
      </c>
      <c r="O1706" s="14">
        <f t="shared" si="291"/>
        <v>1</v>
      </c>
      <c r="P1706" s="15" t="s">
        <v>25</v>
      </c>
      <c r="Q1706" s="14" t="str">
        <f t="shared" si="292"/>
        <v>No</v>
      </c>
      <c r="R1706" s="15">
        <f t="shared" si="294"/>
        <v>0</v>
      </c>
      <c r="S1706" s="14">
        <f t="shared" si="295"/>
        <v>1</v>
      </c>
      <c r="T1706" s="15">
        <f t="shared" si="296"/>
        <v>2653</v>
      </c>
      <c r="W1706">
        <v>1704</v>
      </c>
      <c r="X1706" s="4">
        <f t="shared" si="297"/>
        <v>1.975048831233235</v>
      </c>
      <c r="Y1706" s="7">
        <f t="shared" si="293"/>
        <v>0.35930930930930932</v>
      </c>
      <c r="Z1706" s="4">
        <f t="shared" si="298"/>
        <v>9487.9757696292909</v>
      </c>
      <c r="AA1706" s="4">
        <f t="shared" si="299"/>
        <v>3266.4964282693504</v>
      </c>
    </row>
    <row r="1707" spans="1:27" x14ac:dyDescent="0.2">
      <c r="A1707" s="11"/>
      <c r="B1707" s="11" t="s">
        <v>32</v>
      </c>
      <c r="C1707" s="11" t="s">
        <v>42</v>
      </c>
      <c r="D1707" s="11">
        <v>1910</v>
      </c>
      <c r="E1707" s="11" t="s">
        <v>34</v>
      </c>
      <c r="F1707" s="11">
        <v>400</v>
      </c>
      <c r="G1707" s="11" t="s">
        <v>24</v>
      </c>
      <c r="H1707" s="11" t="s">
        <v>24</v>
      </c>
      <c r="I1707" s="11" t="s">
        <v>33</v>
      </c>
      <c r="J1707" s="11">
        <v>30</v>
      </c>
      <c r="K1707" s="12">
        <v>0.94395954970409968</v>
      </c>
      <c r="L1707" s="13">
        <v>0</v>
      </c>
      <c r="M1707" s="14">
        <f t="shared" si="289"/>
        <v>0</v>
      </c>
      <c r="N1707" s="15">
        <f t="shared" si="290"/>
        <v>1</v>
      </c>
      <c r="O1707" s="14">
        <f t="shared" si="291"/>
        <v>1</v>
      </c>
      <c r="P1707" s="15" t="s">
        <v>25</v>
      </c>
      <c r="Q1707" s="14" t="str">
        <f t="shared" si="292"/>
        <v>No</v>
      </c>
      <c r="R1707" s="15">
        <f t="shared" si="294"/>
        <v>0</v>
      </c>
      <c r="S1707" s="14">
        <f t="shared" si="295"/>
        <v>1</v>
      </c>
      <c r="T1707" s="15">
        <f t="shared" si="296"/>
        <v>2653</v>
      </c>
      <c r="W1707">
        <v>1705</v>
      </c>
      <c r="X1707" s="4">
        <f t="shared" si="297"/>
        <v>101.21105071926122</v>
      </c>
      <c r="Y1707" s="7">
        <f t="shared" si="293"/>
        <v>18.412120711306034</v>
      </c>
      <c r="Z1707" s="4">
        <f t="shared" si="298"/>
        <v>9589.1868203485519</v>
      </c>
      <c r="AA1707" s="4">
        <f t="shared" si="299"/>
        <v>3284.9085489806566</v>
      </c>
    </row>
    <row r="1708" spans="1:27" x14ac:dyDescent="0.2">
      <c r="A1708" s="11"/>
      <c r="B1708" s="11" t="s">
        <v>32</v>
      </c>
      <c r="C1708" s="11" t="s">
        <v>42</v>
      </c>
      <c r="D1708" s="11">
        <v>1910</v>
      </c>
      <c r="E1708" s="11" t="s">
        <v>34</v>
      </c>
      <c r="F1708" s="11">
        <v>400</v>
      </c>
      <c r="G1708" s="11" t="s">
        <v>24</v>
      </c>
      <c r="H1708" s="11" t="s">
        <v>24</v>
      </c>
      <c r="I1708" s="11" t="s">
        <v>31</v>
      </c>
      <c r="J1708" s="11">
        <v>30</v>
      </c>
      <c r="K1708" s="12">
        <v>6.3488555207105168</v>
      </c>
      <c r="L1708" s="13">
        <v>3.2482628561575932</v>
      </c>
      <c r="M1708" s="14">
        <f t="shared" si="289"/>
        <v>1.0827542853858645</v>
      </c>
      <c r="N1708" s="15">
        <f t="shared" si="290"/>
        <v>1</v>
      </c>
      <c r="O1708" s="14">
        <f t="shared" si="291"/>
        <v>-8.275428538586449E-2</v>
      </c>
      <c r="P1708" s="15" t="s">
        <v>25</v>
      </c>
      <c r="Q1708" s="14" t="str">
        <f t="shared" si="292"/>
        <v>Yes</v>
      </c>
      <c r="R1708" s="15">
        <f t="shared" si="294"/>
        <v>170.54322339732354</v>
      </c>
      <c r="S1708" s="14">
        <f t="shared" si="295"/>
        <v>2</v>
      </c>
      <c r="T1708" s="15">
        <f t="shared" si="296"/>
        <v>1756</v>
      </c>
      <c r="W1708">
        <v>1706</v>
      </c>
      <c r="X1708" s="4">
        <f t="shared" si="297"/>
        <v>25.036290166923006</v>
      </c>
      <c r="Y1708" s="7">
        <f t="shared" si="293"/>
        <v>4.5545134999771033</v>
      </c>
      <c r="Z1708" s="4">
        <f t="shared" si="298"/>
        <v>9614.2231105154751</v>
      </c>
      <c r="AA1708" s="4">
        <f t="shared" si="299"/>
        <v>3289.4630624806337</v>
      </c>
    </row>
    <row r="1709" spans="1:27" x14ac:dyDescent="0.2">
      <c r="A1709" s="11"/>
      <c r="B1709" s="11" t="s">
        <v>2</v>
      </c>
      <c r="C1709" s="11" t="s">
        <v>42</v>
      </c>
      <c r="D1709" s="11">
        <v>1910</v>
      </c>
      <c r="E1709" s="11" t="s">
        <v>34</v>
      </c>
      <c r="F1709" s="11">
        <v>400</v>
      </c>
      <c r="G1709" s="11" t="s">
        <v>24</v>
      </c>
      <c r="H1709" s="11" t="s">
        <v>24</v>
      </c>
      <c r="I1709" s="11" t="s">
        <v>31</v>
      </c>
      <c r="J1709" s="11">
        <v>30</v>
      </c>
      <c r="K1709" s="12">
        <v>5.4063611476470194E-2</v>
      </c>
      <c r="L1709" s="13">
        <v>0</v>
      </c>
      <c r="M1709" s="14">
        <f t="shared" si="289"/>
        <v>0</v>
      </c>
      <c r="N1709" s="15">
        <f t="shared" si="290"/>
        <v>1</v>
      </c>
      <c r="O1709" s="14">
        <f t="shared" si="291"/>
        <v>1</v>
      </c>
      <c r="P1709" s="15" t="s">
        <v>25</v>
      </c>
      <c r="Q1709" s="14" t="str">
        <f t="shared" si="292"/>
        <v>No</v>
      </c>
      <c r="R1709" s="15">
        <f t="shared" si="294"/>
        <v>0</v>
      </c>
      <c r="S1709" s="14">
        <f t="shared" si="295"/>
        <v>1</v>
      </c>
      <c r="T1709" s="15">
        <f t="shared" si="296"/>
        <v>2653</v>
      </c>
      <c r="W1709">
        <v>1707</v>
      </c>
      <c r="X1709" s="4">
        <f t="shared" si="297"/>
        <v>7.695931727517956</v>
      </c>
      <c r="Y1709" s="7">
        <f t="shared" si="293"/>
        <v>1.4000101827085769</v>
      </c>
      <c r="Z1709" s="4">
        <f t="shared" si="298"/>
        <v>9621.9190422429929</v>
      </c>
      <c r="AA1709" s="4">
        <f t="shared" si="299"/>
        <v>3290.8630726633423</v>
      </c>
    </row>
    <row r="1710" spans="1:27" x14ac:dyDescent="0.2">
      <c r="A1710" s="11"/>
      <c r="B1710" s="11" t="s">
        <v>50</v>
      </c>
      <c r="C1710" s="11" t="s">
        <v>42</v>
      </c>
      <c r="D1710" s="11">
        <v>1910</v>
      </c>
      <c r="E1710" s="11" t="s">
        <v>34</v>
      </c>
      <c r="F1710" s="11">
        <v>400</v>
      </c>
      <c r="G1710" s="11" t="s">
        <v>24</v>
      </c>
      <c r="H1710" s="11" t="s">
        <v>24</v>
      </c>
      <c r="I1710" s="11" t="s">
        <v>31</v>
      </c>
      <c r="J1710" s="11">
        <v>30</v>
      </c>
      <c r="K1710" s="12">
        <v>1.4027738162345281E-2</v>
      </c>
      <c r="L1710" s="13">
        <v>0</v>
      </c>
      <c r="M1710" s="14">
        <f t="shared" si="289"/>
        <v>0</v>
      </c>
      <c r="N1710" s="15">
        <f t="shared" si="290"/>
        <v>1</v>
      </c>
      <c r="O1710" s="14">
        <f t="shared" si="291"/>
        <v>1</v>
      </c>
      <c r="P1710" s="15" t="s">
        <v>25</v>
      </c>
      <c r="Q1710" s="14" t="str">
        <f t="shared" si="292"/>
        <v>No</v>
      </c>
      <c r="R1710" s="15">
        <f t="shared" si="294"/>
        <v>0</v>
      </c>
      <c r="S1710" s="14">
        <f t="shared" si="295"/>
        <v>1</v>
      </c>
      <c r="T1710" s="15">
        <f t="shared" si="296"/>
        <v>2653</v>
      </c>
      <c r="W1710">
        <v>1708</v>
      </c>
      <c r="X1710" s="4">
        <f t="shared" si="297"/>
        <v>1.9888196947958423</v>
      </c>
      <c r="Y1710" s="7">
        <f t="shared" si="293"/>
        <v>0.3617224880382775</v>
      </c>
      <c r="Z1710" s="4">
        <f t="shared" si="298"/>
        <v>9623.9078619377888</v>
      </c>
      <c r="AA1710" s="4">
        <f t="shared" si="299"/>
        <v>3291.2247951513805</v>
      </c>
    </row>
    <row r="1711" spans="1:27" x14ac:dyDescent="0.2">
      <c r="A1711" s="11"/>
      <c r="B1711" s="11" t="s">
        <v>32</v>
      </c>
      <c r="C1711" s="11" t="s">
        <v>42</v>
      </c>
      <c r="D1711" s="11">
        <v>1910</v>
      </c>
      <c r="E1711" s="11" t="s">
        <v>34</v>
      </c>
      <c r="F1711" s="11">
        <v>450</v>
      </c>
      <c r="G1711" s="11" t="s">
        <v>24</v>
      </c>
      <c r="H1711" s="11" t="s">
        <v>24</v>
      </c>
      <c r="I1711" s="11" t="s">
        <v>36</v>
      </c>
      <c r="J1711" s="11">
        <v>30</v>
      </c>
      <c r="K1711" s="12">
        <v>0.83873048099751513</v>
      </c>
      <c r="L1711" s="13">
        <v>0</v>
      </c>
      <c r="M1711" s="14">
        <f t="shared" si="289"/>
        <v>0</v>
      </c>
      <c r="N1711" s="15">
        <f t="shared" si="290"/>
        <v>1</v>
      </c>
      <c r="O1711" s="14">
        <f t="shared" si="291"/>
        <v>1</v>
      </c>
      <c r="P1711" s="15" t="s">
        <v>25</v>
      </c>
      <c r="Q1711" s="14" t="str">
        <f t="shared" si="292"/>
        <v>No</v>
      </c>
      <c r="R1711" s="15">
        <f t="shared" si="294"/>
        <v>0</v>
      </c>
      <c r="S1711" s="14">
        <f t="shared" si="295"/>
        <v>1</v>
      </c>
      <c r="T1711" s="15">
        <f t="shared" si="296"/>
        <v>2653</v>
      </c>
      <c r="W1711">
        <v>1709</v>
      </c>
      <c r="X1711" s="4">
        <f t="shared" si="297"/>
        <v>1.9767056184704217</v>
      </c>
      <c r="Y1711" s="7">
        <f t="shared" si="293"/>
        <v>0.35930930930930932</v>
      </c>
      <c r="Z1711" s="4">
        <f t="shared" si="298"/>
        <v>9625.8845675562588</v>
      </c>
      <c r="AA1711" s="4">
        <f t="shared" si="299"/>
        <v>3291.5841044606896</v>
      </c>
    </row>
    <row r="1712" spans="1:27" x14ac:dyDescent="0.2">
      <c r="A1712" s="11"/>
      <c r="B1712" s="11" t="s">
        <v>2</v>
      </c>
      <c r="C1712" s="11" t="s">
        <v>42</v>
      </c>
      <c r="D1712" s="11">
        <v>1910</v>
      </c>
      <c r="E1712" s="11" t="s">
        <v>34</v>
      </c>
      <c r="F1712" s="11">
        <v>450</v>
      </c>
      <c r="G1712" s="11" t="s">
        <v>24</v>
      </c>
      <c r="H1712" s="11" t="s">
        <v>24</v>
      </c>
      <c r="I1712" s="11" t="s">
        <v>36</v>
      </c>
      <c r="J1712" s="11">
        <v>30</v>
      </c>
      <c r="K1712" s="12">
        <v>1.3341014002514298E-2</v>
      </c>
      <c r="L1712" s="13">
        <v>0</v>
      </c>
      <c r="M1712" s="14">
        <f t="shared" si="289"/>
        <v>0</v>
      </c>
      <c r="N1712" s="15">
        <f t="shared" si="290"/>
        <v>1</v>
      </c>
      <c r="O1712" s="14">
        <f t="shared" si="291"/>
        <v>1</v>
      </c>
      <c r="P1712" s="15" t="s">
        <v>25</v>
      </c>
      <c r="Q1712" s="14" t="str">
        <f t="shared" si="292"/>
        <v>No</v>
      </c>
      <c r="R1712" s="15">
        <f t="shared" si="294"/>
        <v>0</v>
      </c>
      <c r="S1712" s="14">
        <f t="shared" si="295"/>
        <v>1</v>
      </c>
      <c r="T1712" s="15">
        <f t="shared" si="296"/>
        <v>2653</v>
      </c>
      <c r="W1712">
        <v>1710</v>
      </c>
      <c r="X1712" s="4">
        <f t="shared" si="297"/>
        <v>19.000272890738618</v>
      </c>
      <c r="Y1712" s="7">
        <f t="shared" si="293"/>
        <v>3.4531456873269089</v>
      </c>
      <c r="Z1712" s="4">
        <f t="shared" si="298"/>
        <v>9644.8848404469973</v>
      </c>
      <c r="AA1712" s="4">
        <f t="shared" si="299"/>
        <v>3295.0372501480165</v>
      </c>
    </row>
    <row r="1713" spans="1:27" x14ac:dyDescent="0.2">
      <c r="A1713" s="11"/>
      <c r="B1713" s="11" t="s">
        <v>32</v>
      </c>
      <c r="C1713" s="11" t="s">
        <v>42</v>
      </c>
      <c r="D1713" s="11">
        <v>1910</v>
      </c>
      <c r="E1713" s="11" t="s">
        <v>34</v>
      </c>
      <c r="F1713" s="11">
        <v>450</v>
      </c>
      <c r="G1713" s="11" t="s">
        <v>24</v>
      </c>
      <c r="H1713" s="11" t="s">
        <v>24</v>
      </c>
      <c r="I1713" s="11" t="s">
        <v>37</v>
      </c>
      <c r="J1713" s="11">
        <v>30</v>
      </c>
      <c r="K1713" s="12">
        <v>2.6341803619876649</v>
      </c>
      <c r="L1713" s="13">
        <v>0</v>
      </c>
      <c r="M1713" s="14">
        <f t="shared" si="289"/>
        <v>0</v>
      </c>
      <c r="N1713" s="15">
        <f t="shared" si="290"/>
        <v>1</v>
      </c>
      <c r="O1713" s="14">
        <f t="shared" si="291"/>
        <v>1</v>
      </c>
      <c r="P1713" s="15" t="s">
        <v>25</v>
      </c>
      <c r="Q1713" s="14" t="str">
        <f t="shared" si="292"/>
        <v>No</v>
      </c>
      <c r="R1713" s="15">
        <f t="shared" si="294"/>
        <v>0</v>
      </c>
      <c r="S1713" s="14">
        <f t="shared" si="295"/>
        <v>1</v>
      </c>
      <c r="T1713" s="15">
        <f t="shared" si="296"/>
        <v>2653</v>
      </c>
      <c r="W1713">
        <v>1711</v>
      </c>
      <c r="X1713" s="4">
        <f t="shared" si="297"/>
        <v>9.4447504990294586</v>
      </c>
      <c r="Y1713" s="7">
        <f t="shared" si="293"/>
        <v>1.714852901302321</v>
      </c>
      <c r="Z1713" s="4">
        <f t="shared" si="298"/>
        <v>9654.3295909460267</v>
      </c>
      <c r="AA1713" s="4">
        <f t="shared" si="299"/>
        <v>3296.752103049319</v>
      </c>
    </row>
    <row r="1714" spans="1:27" x14ac:dyDescent="0.2">
      <c r="A1714" s="11"/>
      <c r="B1714" s="11" t="s">
        <v>2</v>
      </c>
      <c r="C1714" s="11" t="s">
        <v>42</v>
      </c>
      <c r="D1714" s="11">
        <v>1910</v>
      </c>
      <c r="E1714" s="11" t="s">
        <v>34</v>
      </c>
      <c r="F1714" s="11">
        <v>450</v>
      </c>
      <c r="G1714" s="11" t="s">
        <v>24</v>
      </c>
      <c r="H1714" s="11" t="s">
        <v>24</v>
      </c>
      <c r="I1714" s="11" t="s">
        <v>37</v>
      </c>
      <c r="J1714" s="11">
        <v>30</v>
      </c>
      <c r="K1714" s="12">
        <v>0.56102386462134568</v>
      </c>
      <c r="L1714" s="13">
        <v>0</v>
      </c>
      <c r="M1714" s="14">
        <f t="shared" si="289"/>
        <v>0</v>
      </c>
      <c r="N1714" s="15">
        <f t="shared" si="290"/>
        <v>1</v>
      </c>
      <c r="O1714" s="14">
        <f t="shared" si="291"/>
        <v>1</v>
      </c>
      <c r="P1714" s="15" t="s">
        <v>25</v>
      </c>
      <c r="Q1714" s="14" t="str">
        <f t="shared" si="292"/>
        <v>No</v>
      </c>
      <c r="R1714" s="15">
        <f t="shared" si="294"/>
        <v>0</v>
      </c>
      <c r="S1714" s="14">
        <f t="shared" si="295"/>
        <v>1</v>
      </c>
      <c r="T1714" s="15">
        <f t="shared" si="296"/>
        <v>2653</v>
      </c>
      <c r="W1714">
        <v>1712</v>
      </c>
      <c r="X1714" s="4">
        <f t="shared" si="297"/>
        <v>1.8640072610546712</v>
      </c>
      <c r="Y1714" s="7">
        <f t="shared" si="293"/>
        <v>0.3382826033160109</v>
      </c>
      <c r="Z1714" s="4">
        <f t="shared" si="298"/>
        <v>9656.1935982070809</v>
      </c>
      <c r="AA1714" s="4">
        <f t="shared" si="299"/>
        <v>3297.0903856526352</v>
      </c>
    </row>
    <row r="1715" spans="1:27" x14ac:dyDescent="0.2">
      <c r="A1715" s="11"/>
      <c r="B1715" s="11" t="s">
        <v>51</v>
      </c>
      <c r="C1715" s="11" t="s">
        <v>42</v>
      </c>
      <c r="D1715" s="11">
        <v>1910</v>
      </c>
      <c r="E1715" s="11" t="s">
        <v>34</v>
      </c>
      <c r="F1715" s="11">
        <v>450</v>
      </c>
      <c r="G1715" s="11" t="s">
        <v>24</v>
      </c>
      <c r="H1715" s="11" t="s">
        <v>24</v>
      </c>
      <c r="I1715" s="11" t="s">
        <v>37</v>
      </c>
      <c r="J1715" s="11">
        <v>30</v>
      </c>
      <c r="K1715" s="12">
        <v>0.31606752317095227</v>
      </c>
      <c r="L1715" s="13">
        <v>0</v>
      </c>
      <c r="M1715" s="14">
        <f t="shared" si="289"/>
        <v>0</v>
      </c>
      <c r="N1715" s="15">
        <f t="shared" si="290"/>
        <v>1</v>
      </c>
      <c r="O1715" s="14">
        <f t="shared" si="291"/>
        <v>1</v>
      </c>
      <c r="P1715" s="15" t="s">
        <v>25</v>
      </c>
      <c r="Q1715" s="14" t="str">
        <f t="shared" si="292"/>
        <v>No</v>
      </c>
      <c r="R1715" s="15">
        <f t="shared" si="294"/>
        <v>0</v>
      </c>
      <c r="S1715" s="14">
        <f t="shared" si="295"/>
        <v>1</v>
      </c>
      <c r="T1715" s="15">
        <f t="shared" si="296"/>
        <v>2653</v>
      </c>
      <c r="W1715">
        <v>1713</v>
      </c>
      <c r="X1715" s="4">
        <f t="shared" si="297"/>
        <v>1.9943282113345231</v>
      </c>
      <c r="Y1715" s="7">
        <f t="shared" si="293"/>
        <v>0.3617224880382775</v>
      </c>
      <c r="Z1715" s="4">
        <f t="shared" si="298"/>
        <v>9658.1879264184154</v>
      </c>
      <c r="AA1715" s="4">
        <f t="shared" si="299"/>
        <v>3297.4521081406733</v>
      </c>
    </row>
    <row r="1716" spans="1:27" x14ac:dyDescent="0.2">
      <c r="A1716" s="11"/>
      <c r="B1716" s="11" t="s">
        <v>32</v>
      </c>
      <c r="C1716" s="11" t="s">
        <v>42</v>
      </c>
      <c r="D1716" s="11">
        <v>1910</v>
      </c>
      <c r="E1716" s="11" t="s">
        <v>34</v>
      </c>
      <c r="F1716" s="11">
        <v>450</v>
      </c>
      <c r="G1716" s="11" t="s">
        <v>24</v>
      </c>
      <c r="H1716" s="11" t="s">
        <v>24</v>
      </c>
      <c r="I1716" s="11" t="s">
        <v>33</v>
      </c>
      <c r="J1716" s="11">
        <v>30</v>
      </c>
      <c r="K1716" s="12">
        <v>3.0139655104127661</v>
      </c>
      <c r="L1716" s="13">
        <v>0</v>
      </c>
      <c r="M1716" s="14">
        <f t="shared" si="289"/>
        <v>0</v>
      </c>
      <c r="N1716" s="15">
        <f t="shared" si="290"/>
        <v>1</v>
      </c>
      <c r="O1716" s="14">
        <f t="shared" si="291"/>
        <v>1</v>
      </c>
      <c r="P1716" s="15" t="s">
        <v>25</v>
      </c>
      <c r="Q1716" s="14" t="str">
        <f t="shared" si="292"/>
        <v>No</v>
      </c>
      <c r="R1716" s="15">
        <f t="shared" si="294"/>
        <v>0</v>
      </c>
      <c r="S1716" s="14">
        <f t="shared" si="295"/>
        <v>1</v>
      </c>
      <c r="T1716" s="15">
        <f t="shared" si="296"/>
        <v>2653</v>
      </c>
      <c r="W1716">
        <v>1714</v>
      </c>
      <c r="X1716" s="4">
        <f t="shared" si="297"/>
        <v>3.8630095383007279</v>
      </c>
      <c r="Y1716" s="7">
        <f t="shared" si="293"/>
        <v>0.70000509135428846</v>
      </c>
      <c r="Z1716" s="4">
        <f t="shared" si="298"/>
        <v>9662.0509359567168</v>
      </c>
      <c r="AA1716" s="4">
        <f t="shared" si="299"/>
        <v>3298.1521132320277</v>
      </c>
    </row>
    <row r="1717" spans="1:27" x14ac:dyDescent="0.2">
      <c r="A1717" s="11"/>
      <c r="B1717" s="11" t="s">
        <v>2</v>
      </c>
      <c r="C1717" s="11" t="s">
        <v>42</v>
      </c>
      <c r="D1717" s="11">
        <v>1910</v>
      </c>
      <c r="E1717" s="11" t="s">
        <v>34</v>
      </c>
      <c r="F1717" s="11">
        <v>450</v>
      </c>
      <c r="G1717" s="11" t="s">
        <v>24</v>
      </c>
      <c r="H1717" s="11" t="s">
        <v>24</v>
      </c>
      <c r="I1717" s="11" t="s">
        <v>33</v>
      </c>
      <c r="J1717" s="11">
        <v>30</v>
      </c>
      <c r="K1717" s="12">
        <v>0.20217216511096037</v>
      </c>
      <c r="L1717" s="13">
        <v>0</v>
      </c>
      <c r="M1717" s="14">
        <f t="shared" si="289"/>
        <v>0</v>
      </c>
      <c r="N1717" s="15">
        <f t="shared" si="290"/>
        <v>1</v>
      </c>
      <c r="O1717" s="14">
        <f t="shared" si="291"/>
        <v>1</v>
      </c>
      <c r="P1717" s="15" t="s">
        <v>25</v>
      </c>
      <c r="Q1717" s="14" t="str">
        <f t="shared" si="292"/>
        <v>No</v>
      </c>
      <c r="R1717" s="15">
        <f t="shared" si="294"/>
        <v>0</v>
      </c>
      <c r="S1717" s="14">
        <f t="shared" si="295"/>
        <v>1</v>
      </c>
      <c r="T1717" s="15">
        <f t="shared" si="296"/>
        <v>2653</v>
      </c>
      <c r="W1717">
        <v>1715</v>
      </c>
      <c r="X1717" s="4">
        <f t="shared" si="297"/>
        <v>1.9857019637571662</v>
      </c>
      <c r="Y1717" s="7">
        <f t="shared" si="293"/>
        <v>0.35930930930930932</v>
      </c>
      <c r="Z1717" s="4">
        <f t="shared" si="298"/>
        <v>9664.0366379204734</v>
      </c>
      <c r="AA1717" s="4">
        <f t="shared" si="299"/>
        <v>3298.5114225413367</v>
      </c>
    </row>
    <row r="1718" spans="1:27" x14ac:dyDescent="0.2">
      <c r="A1718" s="11"/>
      <c r="B1718" s="11" t="s">
        <v>50</v>
      </c>
      <c r="C1718" s="11" t="s">
        <v>42</v>
      </c>
      <c r="D1718" s="11">
        <v>1910</v>
      </c>
      <c r="E1718" s="11" t="s">
        <v>34</v>
      </c>
      <c r="F1718" s="11">
        <v>450</v>
      </c>
      <c r="G1718" s="11" t="s">
        <v>24</v>
      </c>
      <c r="H1718" s="11" t="s">
        <v>24</v>
      </c>
      <c r="I1718" s="11" t="s">
        <v>33</v>
      </c>
      <c r="J1718" s="11">
        <v>30</v>
      </c>
      <c r="K1718" s="12">
        <v>4.7406674897199422E-3</v>
      </c>
      <c r="L1718" s="13">
        <v>0</v>
      </c>
      <c r="M1718" s="14">
        <f t="shared" si="289"/>
        <v>0</v>
      </c>
      <c r="N1718" s="15">
        <f t="shared" si="290"/>
        <v>1</v>
      </c>
      <c r="O1718" s="14">
        <f t="shared" si="291"/>
        <v>1</v>
      </c>
      <c r="P1718" s="15" t="s">
        <v>25</v>
      </c>
      <c r="Q1718" s="14" t="str">
        <f t="shared" si="292"/>
        <v>No</v>
      </c>
      <c r="R1718" s="15">
        <f t="shared" si="294"/>
        <v>0</v>
      </c>
      <c r="S1718" s="14">
        <f t="shared" si="295"/>
        <v>1</v>
      </c>
      <c r="T1718" s="15">
        <f t="shared" si="296"/>
        <v>2653</v>
      </c>
      <c r="W1718">
        <v>1716</v>
      </c>
      <c r="X1718" s="4">
        <f t="shared" si="297"/>
        <v>3.8686870685389065</v>
      </c>
      <c r="Y1718" s="7">
        <f t="shared" si="293"/>
        <v>0.70000509135428846</v>
      </c>
      <c r="Z1718" s="4">
        <f t="shared" si="298"/>
        <v>9667.905324989013</v>
      </c>
      <c r="AA1718" s="4">
        <f t="shared" si="299"/>
        <v>3299.2114276326911</v>
      </c>
    </row>
    <row r="1719" spans="1:27" x14ac:dyDescent="0.2">
      <c r="A1719" s="11"/>
      <c r="B1719" s="11" t="s">
        <v>32</v>
      </c>
      <c r="C1719" s="11" t="s">
        <v>42</v>
      </c>
      <c r="D1719" s="11">
        <v>1910</v>
      </c>
      <c r="E1719" s="11" t="s">
        <v>34</v>
      </c>
      <c r="F1719" s="11">
        <v>450</v>
      </c>
      <c r="G1719" s="11" t="s">
        <v>24</v>
      </c>
      <c r="H1719" s="11" t="s">
        <v>24</v>
      </c>
      <c r="I1719" s="11" t="s">
        <v>35</v>
      </c>
      <c r="J1719" s="11">
        <v>30</v>
      </c>
      <c r="K1719" s="12">
        <v>3.5161628980253861</v>
      </c>
      <c r="L1719" s="13">
        <v>0</v>
      </c>
      <c r="M1719" s="14">
        <f t="shared" si="289"/>
        <v>0</v>
      </c>
      <c r="N1719" s="15">
        <f t="shared" si="290"/>
        <v>1</v>
      </c>
      <c r="O1719" s="14">
        <f t="shared" si="291"/>
        <v>1</v>
      </c>
      <c r="P1719" s="15" t="s">
        <v>25</v>
      </c>
      <c r="Q1719" s="14" t="str">
        <f t="shared" si="292"/>
        <v>No</v>
      </c>
      <c r="R1719" s="15">
        <f t="shared" si="294"/>
        <v>0</v>
      </c>
      <c r="S1719" s="14">
        <f t="shared" si="295"/>
        <v>1</v>
      </c>
      <c r="T1719" s="15">
        <f t="shared" si="296"/>
        <v>2653</v>
      </c>
      <c r="W1719">
        <v>1717</v>
      </c>
      <c r="X1719" s="4">
        <f t="shared" si="297"/>
        <v>62.020420527087062</v>
      </c>
      <c r="Y1719" s="7">
        <f t="shared" si="293"/>
        <v>11.204215916559136</v>
      </c>
      <c r="Z1719" s="4">
        <f t="shared" si="298"/>
        <v>9729.9257455161005</v>
      </c>
      <c r="AA1719" s="4">
        <f t="shared" si="299"/>
        <v>3310.41564354925</v>
      </c>
    </row>
    <row r="1720" spans="1:27" x14ac:dyDescent="0.2">
      <c r="A1720" s="11"/>
      <c r="B1720" s="11" t="s">
        <v>32</v>
      </c>
      <c r="C1720" s="11" t="s">
        <v>42</v>
      </c>
      <c r="D1720" s="11">
        <v>1910</v>
      </c>
      <c r="E1720" s="11" t="s">
        <v>34</v>
      </c>
      <c r="F1720" s="11">
        <v>450</v>
      </c>
      <c r="G1720" s="11" t="s">
        <v>24</v>
      </c>
      <c r="H1720" s="11" t="s">
        <v>24</v>
      </c>
      <c r="I1720" s="11" t="s">
        <v>31</v>
      </c>
      <c r="J1720" s="11">
        <v>30</v>
      </c>
      <c r="K1720" s="12">
        <v>12.85055078928143</v>
      </c>
      <c r="L1720" s="13">
        <v>0</v>
      </c>
      <c r="M1720" s="14">
        <f t="shared" si="289"/>
        <v>0</v>
      </c>
      <c r="N1720" s="15">
        <f t="shared" si="290"/>
        <v>1</v>
      </c>
      <c r="O1720" s="14">
        <f t="shared" si="291"/>
        <v>1</v>
      </c>
      <c r="P1720" s="15" t="s">
        <v>25</v>
      </c>
      <c r="Q1720" s="14" t="str">
        <f t="shared" si="292"/>
        <v>No</v>
      </c>
      <c r="R1720" s="15">
        <f t="shared" si="294"/>
        <v>0</v>
      </c>
      <c r="S1720" s="14">
        <f t="shared" si="295"/>
        <v>1</v>
      </c>
      <c r="T1720" s="15">
        <f t="shared" si="296"/>
        <v>2653</v>
      </c>
      <c r="W1720">
        <v>1718</v>
      </c>
      <c r="X1720" s="4">
        <f t="shared" si="297"/>
        <v>2.00560559677192</v>
      </c>
      <c r="Y1720" s="7">
        <f t="shared" si="293"/>
        <v>0.3617224880382775</v>
      </c>
      <c r="Z1720" s="4">
        <f t="shared" si="298"/>
        <v>9731.931351112873</v>
      </c>
      <c r="AA1720" s="4">
        <f t="shared" si="299"/>
        <v>3310.7773660372882</v>
      </c>
    </row>
    <row r="1721" spans="1:27" x14ac:dyDescent="0.2">
      <c r="A1721" s="11"/>
      <c r="B1721" s="11" t="s">
        <v>2</v>
      </c>
      <c r="C1721" s="11" t="s">
        <v>42</v>
      </c>
      <c r="D1721" s="11">
        <v>1910</v>
      </c>
      <c r="E1721" s="11" t="s">
        <v>34</v>
      </c>
      <c r="F1721" s="11">
        <v>450</v>
      </c>
      <c r="G1721" s="11" t="s">
        <v>24</v>
      </c>
      <c r="H1721" s="11" t="s">
        <v>24</v>
      </c>
      <c r="I1721" s="11" t="s">
        <v>31</v>
      </c>
      <c r="J1721" s="11">
        <v>30</v>
      </c>
      <c r="K1721" s="12">
        <v>1.3355878283305478</v>
      </c>
      <c r="L1721" s="13">
        <v>0</v>
      </c>
      <c r="M1721" s="14">
        <f t="shared" si="289"/>
        <v>0</v>
      </c>
      <c r="N1721" s="15">
        <f t="shared" si="290"/>
        <v>1</v>
      </c>
      <c r="O1721" s="14">
        <f t="shared" si="291"/>
        <v>1</v>
      </c>
      <c r="P1721" s="15" t="s">
        <v>25</v>
      </c>
      <c r="Q1721" s="14" t="str">
        <f t="shared" si="292"/>
        <v>No</v>
      </c>
      <c r="R1721" s="15">
        <f t="shared" si="294"/>
        <v>0</v>
      </c>
      <c r="S1721" s="14">
        <f t="shared" si="295"/>
        <v>1</v>
      </c>
      <c r="T1721" s="15">
        <f t="shared" si="296"/>
        <v>2653</v>
      </c>
      <c r="W1721">
        <v>1719</v>
      </c>
      <c r="X1721" s="4">
        <f t="shared" si="297"/>
        <v>7.6416108760169443</v>
      </c>
      <c r="Y1721" s="7">
        <f t="shared" si="293"/>
        <v>1.3765702979863104</v>
      </c>
      <c r="Z1721" s="4">
        <f t="shared" si="298"/>
        <v>9739.5729619888898</v>
      </c>
      <c r="AA1721" s="4">
        <f t="shared" si="299"/>
        <v>3312.1539363352745</v>
      </c>
    </row>
    <row r="1722" spans="1:27" x14ac:dyDescent="0.2">
      <c r="A1722" s="11"/>
      <c r="B1722" s="11" t="s">
        <v>50</v>
      </c>
      <c r="C1722" s="11" t="s">
        <v>42</v>
      </c>
      <c r="D1722" s="11">
        <v>1910</v>
      </c>
      <c r="E1722" s="11" t="s">
        <v>34</v>
      </c>
      <c r="F1722" s="11">
        <v>450</v>
      </c>
      <c r="G1722" s="11" t="s">
        <v>24</v>
      </c>
      <c r="H1722" s="11" t="s">
        <v>24</v>
      </c>
      <c r="I1722" s="11" t="s">
        <v>31</v>
      </c>
      <c r="J1722" s="11">
        <v>30</v>
      </c>
      <c r="K1722" s="12">
        <v>1.0813448679423694</v>
      </c>
      <c r="L1722" s="13">
        <v>0</v>
      </c>
      <c r="M1722" s="14">
        <f t="shared" si="289"/>
        <v>0</v>
      </c>
      <c r="N1722" s="15">
        <f t="shared" si="290"/>
        <v>1</v>
      </c>
      <c r="O1722" s="14">
        <f t="shared" si="291"/>
        <v>1</v>
      </c>
      <c r="P1722" s="15" t="s">
        <v>25</v>
      </c>
      <c r="Q1722" s="14" t="str">
        <f t="shared" si="292"/>
        <v>No</v>
      </c>
      <c r="R1722" s="15">
        <f t="shared" si="294"/>
        <v>0</v>
      </c>
      <c r="S1722" s="14">
        <f t="shared" si="295"/>
        <v>1</v>
      </c>
      <c r="T1722" s="15">
        <f t="shared" si="296"/>
        <v>2653</v>
      </c>
      <c r="W1722">
        <v>1720</v>
      </c>
      <c r="X1722" s="4">
        <f t="shared" si="297"/>
        <v>3.888782671016402</v>
      </c>
      <c r="Y1722" s="7">
        <f t="shared" si="293"/>
        <v>0.70000509135428846</v>
      </c>
      <c r="Z1722" s="4">
        <f t="shared" si="298"/>
        <v>9743.4617446599059</v>
      </c>
      <c r="AA1722" s="4">
        <f t="shared" si="299"/>
        <v>3312.8539414266288</v>
      </c>
    </row>
    <row r="1723" spans="1:27" x14ac:dyDescent="0.2">
      <c r="A1723" s="11"/>
      <c r="B1723" s="11" t="s">
        <v>51</v>
      </c>
      <c r="C1723" s="11" t="s">
        <v>42</v>
      </c>
      <c r="D1723" s="11">
        <v>1910</v>
      </c>
      <c r="E1723" s="11" t="s">
        <v>34</v>
      </c>
      <c r="F1723" s="11">
        <v>450</v>
      </c>
      <c r="G1723" s="11" t="s">
        <v>24</v>
      </c>
      <c r="H1723" s="11" t="s">
        <v>24</v>
      </c>
      <c r="I1723" s="11" t="s">
        <v>31</v>
      </c>
      <c r="J1723" s="11">
        <v>30</v>
      </c>
      <c r="K1723" s="12">
        <v>0.34894585948451523</v>
      </c>
      <c r="L1723" s="13">
        <v>0</v>
      </c>
      <c r="M1723" s="14">
        <f t="shared" si="289"/>
        <v>0</v>
      </c>
      <c r="N1723" s="15">
        <f t="shared" si="290"/>
        <v>1</v>
      </c>
      <c r="O1723" s="14">
        <f t="shared" si="291"/>
        <v>1</v>
      </c>
      <c r="P1723" s="15" t="s">
        <v>25</v>
      </c>
      <c r="Q1723" s="14" t="str">
        <f t="shared" si="292"/>
        <v>No</v>
      </c>
      <c r="R1723" s="15">
        <f t="shared" si="294"/>
        <v>0</v>
      </c>
      <c r="S1723" s="14">
        <f t="shared" si="295"/>
        <v>1</v>
      </c>
      <c r="T1723" s="15">
        <f t="shared" si="296"/>
        <v>2653</v>
      </c>
      <c r="W1723">
        <v>1721</v>
      </c>
      <c r="X1723" s="4">
        <f t="shared" si="297"/>
        <v>3.7645843596378668</v>
      </c>
      <c r="Y1723" s="7">
        <f t="shared" si="293"/>
        <v>0.6765652066320218</v>
      </c>
      <c r="Z1723" s="4">
        <f t="shared" si="298"/>
        <v>9747.2263290195442</v>
      </c>
      <c r="AA1723" s="4">
        <f t="shared" si="299"/>
        <v>3313.5305066332608</v>
      </c>
    </row>
    <row r="1724" spans="1:27" x14ac:dyDescent="0.2">
      <c r="A1724" s="11"/>
      <c r="B1724" s="11" t="s">
        <v>32</v>
      </c>
      <c r="C1724" s="11" t="s">
        <v>42</v>
      </c>
      <c r="D1724" s="11">
        <v>1910</v>
      </c>
      <c r="E1724" s="11" t="s">
        <v>40</v>
      </c>
      <c r="F1724" s="11">
        <v>500</v>
      </c>
      <c r="G1724" s="11" t="s">
        <v>24</v>
      </c>
      <c r="H1724" s="11" t="s">
        <v>24</v>
      </c>
      <c r="I1724" s="11" t="s">
        <v>36</v>
      </c>
      <c r="J1724" s="11">
        <v>30</v>
      </c>
      <c r="K1724" s="12">
        <v>1.7543458627716235</v>
      </c>
      <c r="L1724" s="13">
        <v>0</v>
      </c>
      <c r="M1724" s="14">
        <f t="shared" si="289"/>
        <v>0</v>
      </c>
      <c r="N1724" s="15">
        <f t="shared" si="290"/>
        <v>1</v>
      </c>
      <c r="O1724" s="14">
        <f t="shared" si="291"/>
        <v>1</v>
      </c>
      <c r="P1724" s="15" t="s">
        <v>25</v>
      </c>
      <c r="Q1724" s="14" t="str">
        <f t="shared" si="292"/>
        <v>No</v>
      </c>
      <c r="R1724" s="15">
        <f t="shared" si="294"/>
        <v>0</v>
      </c>
      <c r="S1724" s="14">
        <f t="shared" si="295"/>
        <v>1</v>
      </c>
      <c r="T1724" s="15">
        <f t="shared" si="296"/>
        <v>2653</v>
      </c>
      <c r="W1724">
        <v>1722</v>
      </c>
      <c r="X1724" s="4">
        <f t="shared" si="297"/>
        <v>2.0145572346270053</v>
      </c>
      <c r="Y1724" s="7">
        <f t="shared" si="293"/>
        <v>0.3617224880382775</v>
      </c>
      <c r="Z1724" s="4">
        <f t="shared" si="298"/>
        <v>9749.2408862541706</v>
      </c>
      <c r="AA1724" s="4">
        <f t="shared" si="299"/>
        <v>3313.8922291212989</v>
      </c>
    </row>
    <row r="1725" spans="1:27" x14ac:dyDescent="0.2">
      <c r="A1725" s="11"/>
      <c r="B1725" s="11" t="s">
        <v>32</v>
      </c>
      <c r="C1725" s="11" t="s">
        <v>42</v>
      </c>
      <c r="D1725" s="11">
        <v>1910</v>
      </c>
      <c r="E1725" s="11" t="s">
        <v>40</v>
      </c>
      <c r="F1725" s="11">
        <v>500</v>
      </c>
      <c r="G1725" s="11" t="s">
        <v>24</v>
      </c>
      <c r="H1725" s="11" t="s">
        <v>24</v>
      </c>
      <c r="I1725" s="11" t="s">
        <v>33</v>
      </c>
      <c r="J1725" s="11">
        <v>30</v>
      </c>
      <c r="K1725" s="12">
        <v>2.2866177057793906E-3</v>
      </c>
      <c r="L1725" s="13">
        <v>0</v>
      </c>
      <c r="M1725" s="14">
        <f t="shared" si="289"/>
        <v>0</v>
      </c>
      <c r="N1725" s="15">
        <f t="shared" si="290"/>
        <v>1</v>
      </c>
      <c r="O1725" s="14">
        <f t="shared" si="291"/>
        <v>1</v>
      </c>
      <c r="P1725" s="15" t="s">
        <v>25</v>
      </c>
      <c r="Q1725" s="14" t="str">
        <f t="shared" si="292"/>
        <v>No</v>
      </c>
      <c r="R1725" s="15">
        <f t="shared" si="294"/>
        <v>0</v>
      </c>
      <c r="S1725" s="14">
        <f t="shared" si="295"/>
        <v>1</v>
      </c>
      <c r="T1725" s="15">
        <f t="shared" si="296"/>
        <v>2653</v>
      </c>
      <c r="W1725">
        <v>1723</v>
      </c>
      <c r="X1725" s="4">
        <f t="shared" si="297"/>
        <v>2.0041000467245271</v>
      </c>
      <c r="Y1725" s="7">
        <f t="shared" si="293"/>
        <v>0.35930930930930932</v>
      </c>
      <c r="Z1725" s="4">
        <f t="shared" si="298"/>
        <v>9751.2449863008951</v>
      </c>
      <c r="AA1725" s="4">
        <f t="shared" si="299"/>
        <v>3314.251538430608</v>
      </c>
    </row>
    <row r="1726" spans="1:27" x14ac:dyDescent="0.2">
      <c r="A1726" s="11"/>
      <c r="B1726" s="11" t="s">
        <v>2</v>
      </c>
      <c r="C1726" s="11" t="s">
        <v>42</v>
      </c>
      <c r="D1726" s="11">
        <v>1910</v>
      </c>
      <c r="E1726" s="11" t="s">
        <v>40</v>
      </c>
      <c r="F1726" s="11">
        <v>500</v>
      </c>
      <c r="G1726" s="11" t="s">
        <v>24</v>
      </c>
      <c r="H1726" s="11" t="s">
        <v>24</v>
      </c>
      <c r="I1726" s="11" t="s">
        <v>33</v>
      </c>
      <c r="J1726" s="11">
        <v>30</v>
      </c>
      <c r="K1726" s="12">
        <v>1.1036690247698477</v>
      </c>
      <c r="L1726" s="13">
        <v>0</v>
      </c>
      <c r="M1726" s="14">
        <f t="shared" si="289"/>
        <v>0</v>
      </c>
      <c r="N1726" s="15">
        <f t="shared" si="290"/>
        <v>1</v>
      </c>
      <c r="O1726" s="14">
        <f t="shared" si="291"/>
        <v>1</v>
      </c>
      <c r="P1726" s="15" t="s">
        <v>25</v>
      </c>
      <c r="Q1726" s="14" t="str">
        <f t="shared" si="292"/>
        <v>No</v>
      </c>
      <c r="R1726" s="15">
        <f t="shared" si="294"/>
        <v>0</v>
      </c>
      <c r="S1726" s="14">
        <f t="shared" si="295"/>
        <v>1</v>
      </c>
      <c r="T1726" s="15">
        <f t="shared" si="296"/>
        <v>2653</v>
      </c>
      <c r="W1726">
        <v>1724</v>
      </c>
      <c r="X1726" s="4">
        <f t="shared" si="297"/>
        <v>4.0294324247388635</v>
      </c>
      <c r="Y1726" s="7">
        <f t="shared" si="293"/>
        <v>0.72103179734758671</v>
      </c>
      <c r="Z1726" s="4">
        <f t="shared" si="298"/>
        <v>9755.274418725634</v>
      </c>
      <c r="AA1726" s="4">
        <f t="shared" si="299"/>
        <v>3314.9725702279557</v>
      </c>
    </row>
    <row r="1727" spans="1:27" x14ac:dyDescent="0.2">
      <c r="A1727" s="11"/>
      <c r="B1727" s="11" t="s">
        <v>32</v>
      </c>
      <c r="C1727" s="11" t="s">
        <v>42</v>
      </c>
      <c r="D1727" s="11">
        <v>1910</v>
      </c>
      <c r="E1727" s="11" t="s">
        <v>40</v>
      </c>
      <c r="F1727" s="11">
        <v>500</v>
      </c>
      <c r="G1727" s="11" t="s">
        <v>24</v>
      </c>
      <c r="H1727" s="11" t="s">
        <v>24</v>
      </c>
      <c r="I1727" s="11" t="s">
        <v>35</v>
      </c>
      <c r="J1727" s="11">
        <v>30</v>
      </c>
      <c r="K1727" s="12">
        <v>2.6207614142674156E-3</v>
      </c>
      <c r="L1727" s="13">
        <v>0</v>
      </c>
      <c r="M1727" s="14">
        <f t="shared" si="289"/>
        <v>0</v>
      </c>
      <c r="N1727" s="15">
        <f t="shared" si="290"/>
        <v>1</v>
      </c>
      <c r="O1727" s="14">
        <f t="shared" si="291"/>
        <v>1</v>
      </c>
      <c r="P1727" s="15" t="s">
        <v>25</v>
      </c>
      <c r="Q1727" s="14" t="str">
        <f t="shared" si="292"/>
        <v>No</v>
      </c>
      <c r="R1727" s="15">
        <f t="shared" si="294"/>
        <v>0</v>
      </c>
      <c r="S1727" s="14">
        <f t="shared" si="295"/>
        <v>1</v>
      </c>
      <c r="T1727" s="15">
        <f t="shared" si="296"/>
        <v>2653</v>
      </c>
      <c r="W1727">
        <v>1725</v>
      </c>
      <c r="X1727" s="4">
        <f t="shared" si="297"/>
        <v>2.025271305720818</v>
      </c>
      <c r="Y1727" s="7">
        <f t="shared" si="293"/>
        <v>0.3617224880382775</v>
      </c>
      <c r="Z1727" s="4">
        <f t="shared" si="298"/>
        <v>9757.2996900313556</v>
      </c>
      <c r="AA1727" s="4">
        <f t="shared" si="299"/>
        <v>3315.3342927159938</v>
      </c>
    </row>
    <row r="1728" spans="1:27" x14ac:dyDescent="0.2">
      <c r="A1728" s="11"/>
      <c r="B1728" s="11" t="s">
        <v>32</v>
      </c>
      <c r="C1728" s="11" t="s">
        <v>42</v>
      </c>
      <c r="D1728" s="11">
        <v>1910</v>
      </c>
      <c r="E1728" s="11" t="s">
        <v>40</v>
      </c>
      <c r="F1728" s="11">
        <v>500</v>
      </c>
      <c r="G1728" s="11" t="s">
        <v>24</v>
      </c>
      <c r="H1728" s="11" t="s">
        <v>24</v>
      </c>
      <c r="I1728" s="11" t="s">
        <v>31</v>
      </c>
      <c r="J1728" s="11">
        <v>30</v>
      </c>
      <c r="K1728" s="12">
        <v>8.308890083608425</v>
      </c>
      <c r="L1728" s="13">
        <v>0</v>
      </c>
      <c r="M1728" s="14">
        <f t="shared" si="289"/>
        <v>0</v>
      </c>
      <c r="N1728" s="15">
        <f t="shared" si="290"/>
        <v>1</v>
      </c>
      <c r="O1728" s="14">
        <f t="shared" si="291"/>
        <v>1</v>
      </c>
      <c r="P1728" s="15" t="s">
        <v>25</v>
      </c>
      <c r="Q1728" s="14" t="str">
        <f t="shared" si="292"/>
        <v>No</v>
      </c>
      <c r="R1728" s="15">
        <f t="shared" si="294"/>
        <v>0</v>
      </c>
      <c r="S1728" s="14">
        <f t="shared" si="295"/>
        <v>1</v>
      </c>
      <c r="T1728" s="15">
        <f t="shared" si="296"/>
        <v>2653</v>
      </c>
      <c r="W1728">
        <v>1726</v>
      </c>
      <c r="X1728" s="4">
        <f t="shared" si="297"/>
        <v>2.0262355435035682</v>
      </c>
      <c r="Y1728" s="7">
        <f t="shared" si="293"/>
        <v>0.3617224880382775</v>
      </c>
      <c r="Z1728" s="4">
        <f t="shared" si="298"/>
        <v>9759.3259255748599</v>
      </c>
      <c r="AA1728" s="4">
        <f t="shared" si="299"/>
        <v>3315.6960152040319</v>
      </c>
    </row>
    <row r="1729" spans="1:27" x14ac:dyDescent="0.2">
      <c r="A1729" s="11"/>
      <c r="B1729" s="11" t="s">
        <v>2</v>
      </c>
      <c r="C1729" s="11" t="s">
        <v>42</v>
      </c>
      <c r="D1729" s="11">
        <v>1910</v>
      </c>
      <c r="E1729" s="11" t="s">
        <v>40</v>
      </c>
      <c r="F1729" s="11">
        <v>500</v>
      </c>
      <c r="G1729" s="11" t="s">
        <v>24</v>
      </c>
      <c r="H1729" s="11" t="s">
        <v>24</v>
      </c>
      <c r="I1729" s="11" t="s">
        <v>31</v>
      </c>
      <c r="J1729" s="11">
        <v>30</v>
      </c>
      <c r="K1729" s="12">
        <v>1.6451264874298659</v>
      </c>
      <c r="L1729" s="13">
        <v>0</v>
      </c>
      <c r="M1729" s="14">
        <f t="shared" si="289"/>
        <v>0</v>
      </c>
      <c r="N1729" s="15">
        <f t="shared" si="290"/>
        <v>1</v>
      </c>
      <c r="O1729" s="14">
        <f t="shared" si="291"/>
        <v>1</v>
      </c>
      <c r="P1729" s="15" t="s">
        <v>25</v>
      </c>
      <c r="Q1729" s="14" t="str">
        <f t="shared" si="292"/>
        <v>No</v>
      </c>
      <c r="R1729" s="15">
        <f t="shared" si="294"/>
        <v>0</v>
      </c>
      <c r="S1729" s="14">
        <f t="shared" si="295"/>
        <v>1</v>
      </c>
      <c r="T1729" s="15">
        <f t="shared" si="296"/>
        <v>2653</v>
      </c>
      <c r="W1729">
        <v>1727</v>
      </c>
      <c r="X1729" s="4">
        <f t="shared" si="297"/>
        <v>14.038092420910063</v>
      </c>
      <c r="Y1729" s="7">
        <f t="shared" si="293"/>
        <v>2.5013779953587711</v>
      </c>
      <c r="Z1729" s="4">
        <f t="shared" si="298"/>
        <v>9773.3640179957692</v>
      </c>
      <c r="AA1729" s="4">
        <f t="shared" si="299"/>
        <v>3318.1973931993907</v>
      </c>
    </row>
    <row r="1730" spans="1:27" x14ac:dyDescent="0.2">
      <c r="A1730" s="11"/>
      <c r="B1730" s="11" t="s">
        <v>32</v>
      </c>
      <c r="C1730" s="11" t="s">
        <v>42</v>
      </c>
      <c r="D1730" s="11">
        <v>1910</v>
      </c>
      <c r="E1730" s="11" t="s">
        <v>40</v>
      </c>
      <c r="F1730" s="11">
        <v>550</v>
      </c>
      <c r="G1730" s="11" t="s">
        <v>24</v>
      </c>
      <c r="H1730" s="11" t="s">
        <v>24</v>
      </c>
      <c r="I1730" s="11" t="s">
        <v>36</v>
      </c>
      <c r="J1730" s="11">
        <v>30</v>
      </c>
      <c r="K1730" s="12">
        <v>2.659142806674197E-2</v>
      </c>
      <c r="L1730" s="13">
        <v>0</v>
      </c>
      <c r="M1730" s="14">
        <f t="shared" si="289"/>
        <v>0</v>
      </c>
      <c r="N1730" s="15">
        <f t="shared" si="290"/>
        <v>1</v>
      </c>
      <c r="O1730" s="14">
        <f t="shared" si="291"/>
        <v>1</v>
      </c>
      <c r="P1730" s="15" t="s">
        <v>25</v>
      </c>
      <c r="Q1730" s="14" t="str">
        <f t="shared" si="292"/>
        <v>No</v>
      </c>
      <c r="R1730" s="15">
        <f t="shared" si="294"/>
        <v>0</v>
      </c>
      <c r="S1730" s="14">
        <f t="shared" si="295"/>
        <v>1</v>
      </c>
      <c r="T1730" s="15">
        <f t="shared" si="296"/>
        <v>2653</v>
      </c>
      <c r="W1730">
        <v>1728</v>
      </c>
      <c r="X1730" s="4">
        <f t="shared" si="297"/>
        <v>62.017853437000355</v>
      </c>
      <c r="Y1730" s="7">
        <f t="shared" si="293"/>
        <v>11.050347309724875</v>
      </c>
      <c r="Z1730" s="4">
        <f t="shared" si="298"/>
        <v>9835.3818714327699</v>
      </c>
      <c r="AA1730" s="4">
        <f t="shared" si="299"/>
        <v>3329.2477405091154</v>
      </c>
    </row>
    <row r="1731" spans="1:27" x14ac:dyDescent="0.2">
      <c r="A1731" s="11"/>
      <c r="B1731" s="11" t="s">
        <v>32</v>
      </c>
      <c r="C1731" s="11" t="s">
        <v>42</v>
      </c>
      <c r="D1731" s="11">
        <v>1910</v>
      </c>
      <c r="E1731" s="11" t="s">
        <v>40</v>
      </c>
      <c r="F1731" s="11">
        <v>550</v>
      </c>
      <c r="G1731" s="11" t="s">
        <v>24</v>
      </c>
      <c r="H1731" s="11" t="s">
        <v>24</v>
      </c>
      <c r="I1731" s="11" t="s">
        <v>31</v>
      </c>
      <c r="J1731" s="11">
        <v>30</v>
      </c>
      <c r="K1731" s="12">
        <v>5.3463394152633424E-2</v>
      </c>
      <c r="L1731" s="13">
        <v>0</v>
      </c>
      <c r="M1731" s="14">
        <f t="shared" ref="M1731:M1794" si="300">L1731/3</f>
        <v>0</v>
      </c>
      <c r="N1731" s="15">
        <f t="shared" ref="N1731:N1794" si="301">IF(F1731&lt;=320,2.5,1)</f>
        <v>1</v>
      </c>
      <c r="O1731" s="14">
        <f t="shared" ref="O1731:O1794" si="302">1-(M1731/N1731)</f>
        <v>1</v>
      </c>
      <c r="P1731" s="15" t="s">
        <v>25</v>
      </c>
      <c r="Q1731" s="14" t="str">
        <f t="shared" ref="Q1731:Q1794" si="303">IF(AND(O1731&lt;0.5,O1731&gt;-0.5),"Yes","No")</f>
        <v>No</v>
      </c>
      <c r="R1731" s="15">
        <f t="shared" si="294"/>
        <v>0</v>
      </c>
      <c r="S1731" s="14">
        <f t="shared" si="295"/>
        <v>1</v>
      </c>
      <c r="T1731" s="15">
        <f t="shared" si="296"/>
        <v>2653</v>
      </c>
      <c r="W1731">
        <v>1729</v>
      </c>
      <c r="X1731" s="4">
        <f t="shared" si="297"/>
        <v>1.9007806668340219</v>
      </c>
      <c r="Y1731" s="7">
        <f t="shared" ref="Y1731:Y1794" si="304">SUMIF(T:T,W1731,M:M)</f>
        <v>0.3382826033160109</v>
      </c>
      <c r="Z1731" s="4">
        <f t="shared" si="298"/>
        <v>9837.2826520996041</v>
      </c>
      <c r="AA1731" s="4">
        <f t="shared" si="299"/>
        <v>3329.5860231124316</v>
      </c>
    </row>
    <row r="1732" spans="1:27" x14ac:dyDescent="0.2">
      <c r="A1732" s="11"/>
      <c r="B1732" s="11" t="s">
        <v>50</v>
      </c>
      <c r="C1732" s="11" t="s">
        <v>42</v>
      </c>
      <c r="D1732" s="11">
        <v>1910</v>
      </c>
      <c r="E1732" s="11" t="s">
        <v>40</v>
      </c>
      <c r="F1732" s="11">
        <v>550</v>
      </c>
      <c r="G1732" s="11" t="s">
        <v>24</v>
      </c>
      <c r="H1732" s="11" t="s">
        <v>24</v>
      </c>
      <c r="I1732" s="11" t="s">
        <v>31</v>
      </c>
      <c r="J1732" s="11">
        <v>30</v>
      </c>
      <c r="K1732" s="12">
        <v>5.7400634033653343E-2</v>
      </c>
      <c r="L1732" s="13">
        <v>0</v>
      </c>
      <c r="M1732" s="14">
        <f t="shared" si="300"/>
        <v>0</v>
      </c>
      <c r="N1732" s="15">
        <f t="shared" si="301"/>
        <v>1</v>
      </c>
      <c r="O1732" s="14">
        <f t="shared" si="302"/>
        <v>1</v>
      </c>
      <c r="P1732" s="15" t="s">
        <v>25</v>
      </c>
      <c r="Q1732" s="14" t="str">
        <f t="shared" si="303"/>
        <v>No</v>
      </c>
      <c r="R1732" s="15">
        <f t="shared" ref="R1732:R1795" si="305">M1732/(K1732/1000)</f>
        <v>0</v>
      </c>
      <c r="S1732" s="14">
        <f t="shared" ref="S1732:S1795" si="306">IF(R1732&lt;=125,1,IF(R1732&lt;250,2,IF(R1732&lt;500,3,IF(R1732&lt;1000,4,5))))</f>
        <v>1</v>
      </c>
      <c r="T1732" s="15">
        <f t="shared" ref="T1732:T1795" si="307">RANK(R1732,$R$3:$R$14561)</f>
        <v>2653</v>
      </c>
      <c r="W1732">
        <v>1730</v>
      </c>
      <c r="X1732" s="4">
        <f t="shared" ref="X1732:X1795" si="308">SUMIF(T:T,W1732,K:K)</f>
        <v>13.939000543779237</v>
      </c>
      <c r="Y1732" s="7">
        <f t="shared" si="304"/>
        <v>2.4755249319075365</v>
      </c>
      <c r="Z1732" s="4">
        <f t="shared" ref="Z1732:Z1795" si="309">Z1731+X1732</f>
        <v>9851.221652643384</v>
      </c>
      <c r="AA1732" s="4">
        <f t="shared" si="299"/>
        <v>3332.0615480443389</v>
      </c>
    </row>
    <row r="1733" spans="1:27" x14ac:dyDescent="0.2">
      <c r="A1733" s="11"/>
      <c r="B1733" s="11" t="s">
        <v>32</v>
      </c>
      <c r="C1733" s="11" t="s">
        <v>42</v>
      </c>
      <c r="D1733" s="11">
        <v>1910</v>
      </c>
      <c r="E1733" s="11" t="s">
        <v>40</v>
      </c>
      <c r="F1733" s="11">
        <v>600</v>
      </c>
      <c r="G1733" s="11" t="s">
        <v>24</v>
      </c>
      <c r="H1733" s="11" t="s">
        <v>24</v>
      </c>
      <c r="I1733" s="11" t="s">
        <v>36</v>
      </c>
      <c r="J1733" s="11">
        <v>30</v>
      </c>
      <c r="K1733" s="12">
        <v>0.16381102911926707</v>
      </c>
      <c r="L1733" s="13">
        <v>0</v>
      </c>
      <c r="M1733" s="14">
        <f t="shared" si="300"/>
        <v>0</v>
      </c>
      <c r="N1733" s="15">
        <f t="shared" si="301"/>
        <v>1</v>
      </c>
      <c r="O1733" s="14">
        <f t="shared" si="302"/>
        <v>1</v>
      </c>
      <c r="P1733" s="15" t="s">
        <v>25</v>
      </c>
      <c r="Q1733" s="14" t="str">
        <f t="shared" si="303"/>
        <v>No</v>
      </c>
      <c r="R1733" s="15">
        <f t="shared" si="305"/>
        <v>0</v>
      </c>
      <c r="S1733" s="14">
        <f t="shared" si="306"/>
        <v>1</v>
      </c>
      <c r="T1733" s="15">
        <f t="shared" si="307"/>
        <v>2653</v>
      </c>
      <c r="W1733">
        <v>1731</v>
      </c>
      <c r="X1733" s="4">
        <f t="shared" si="308"/>
        <v>11.825725008405588</v>
      </c>
      <c r="Y1733" s="7">
        <f t="shared" si="304"/>
        <v>2.1000152740628653</v>
      </c>
      <c r="Z1733" s="4">
        <f t="shared" si="309"/>
        <v>9863.0473776517902</v>
      </c>
      <c r="AA1733" s="4">
        <f t="shared" ref="AA1733:AA1796" si="310">Y1733+AA1732</f>
        <v>3334.1615633184019</v>
      </c>
    </row>
    <row r="1734" spans="1:27" x14ac:dyDescent="0.2">
      <c r="A1734" s="11"/>
      <c r="B1734" s="11" t="s">
        <v>32</v>
      </c>
      <c r="C1734" s="11" t="s">
        <v>42</v>
      </c>
      <c r="D1734" s="11">
        <v>1910</v>
      </c>
      <c r="E1734" s="11" t="s">
        <v>40</v>
      </c>
      <c r="F1734" s="11">
        <v>600</v>
      </c>
      <c r="G1734" s="11" t="s">
        <v>24</v>
      </c>
      <c r="H1734" s="11" t="s">
        <v>24</v>
      </c>
      <c r="I1734" s="11" t="s">
        <v>33</v>
      </c>
      <c r="J1734" s="11">
        <v>30</v>
      </c>
      <c r="K1734" s="12">
        <v>2.9920476304447092</v>
      </c>
      <c r="L1734" s="13">
        <v>0</v>
      </c>
      <c r="M1734" s="14">
        <f t="shared" si="300"/>
        <v>0</v>
      </c>
      <c r="N1734" s="15">
        <f t="shared" si="301"/>
        <v>1</v>
      </c>
      <c r="O1734" s="14">
        <f t="shared" si="302"/>
        <v>1</v>
      </c>
      <c r="P1734" s="15" t="s">
        <v>25</v>
      </c>
      <c r="Q1734" s="14" t="str">
        <f t="shared" si="303"/>
        <v>No</v>
      </c>
      <c r="R1734" s="15">
        <f t="shared" si="305"/>
        <v>0</v>
      </c>
      <c r="S1734" s="14">
        <f t="shared" si="306"/>
        <v>1</v>
      </c>
      <c r="T1734" s="15">
        <f t="shared" si="307"/>
        <v>2653</v>
      </c>
      <c r="W1734">
        <v>1732</v>
      </c>
      <c r="X1734" s="4">
        <f t="shared" si="308"/>
        <v>2.0373226449253878</v>
      </c>
      <c r="Y1734" s="7">
        <f t="shared" si="304"/>
        <v>0.3617224880382775</v>
      </c>
      <c r="Z1734" s="4">
        <f t="shared" si="309"/>
        <v>9865.0847002967148</v>
      </c>
      <c r="AA1734" s="4">
        <f t="shared" si="310"/>
        <v>3334.5232858064401</v>
      </c>
    </row>
    <row r="1735" spans="1:27" x14ac:dyDescent="0.2">
      <c r="A1735" s="11"/>
      <c r="B1735" s="11" t="s">
        <v>2</v>
      </c>
      <c r="C1735" s="11" t="s">
        <v>42</v>
      </c>
      <c r="D1735" s="11">
        <v>1910</v>
      </c>
      <c r="E1735" s="11" t="s">
        <v>40</v>
      </c>
      <c r="F1735" s="11">
        <v>600</v>
      </c>
      <c r="G1735" s="11" t="s">
        <v>24</v>
      </c>
      <c r="H1735" s="11" t="s">
        <v>24</v>
      </c>
      <c r="I1735" s="11" t="s">
        <v>33</v>
      </c>
      <c r="J1735" s="11">
        <v>30</v>
      </c>
      <c r="K1735" s="12">
        <v>1.5269247556941302E-2</v>
      </c>
      <c r="L1735" s="13">
        <v>0</v>
      </c>
      <c r="M1735" s="14">
        <f t="shared" si="300"/>
        <v>0</v>
      </c>
      <c r="N1735" s="15">
        <f t="shared" si="301"/>
        <v>1</v>
      </c>
      <c r="O1735" s="14">
        <f t="shared" si="302"/>
        <v>1</v>
      </c>
      <c r="P1735" s="15" t="s">
        <v>25</v>
      </c>
      <c r="Q1735" s="14" t="str">
        <f t="shared" si="303"/>
        <v>No</v>
      </c>
      <c r="R1735" s="15">
        <f t="shared" si="305"/>
        <v>0</v>
      </c>
      <c r="S1735" s="14">
        <f t="shared" si="306"/>
        <v>1</v>
      </c>
      <c r="T1735" s="15">
        <f t="shared" si="307"/>
        <v>2653</v>
      </c>
      <c r="W1735">
        <v>1733</v>
      </c>
      <c r="X1735" s="4">
        <f t="shared" si="308"/>
        <v>2.0392947967960491</v>
      </c>
      <c r="Y1735" s="7">
        <f t="shared" si="304"/>
        <v>0.3617224880382775</v>
      </c>
      <c r="Z1735" s="4">
        <f t="shared" si="309"/>
        <v>9867.1239950935105</v>
      </c>
      <c r="AA1735" s="4">
        <f t="shared" si="310"/>
        <v>3334.8850082944782</v>
      </c>
    </row>
    <row r="1736" spans="1:27" x14ac:dyDescent="0.2">
      <c r="A1736" s="11"/>
      <c r="B1736" s="11" t="s">
        <v>50</v>
      </c>
      <c r="C1736" s="11" t="s">
        <v>42</v>
      </c>
      <c r="D1736" s="11">
        <v>1910</v>
      </c>
      <c r="E1736" s="11" t="s">
        <v>40</v>
      </c>
      <c r="F1736" s="11">
        <v>600</v>
      </c>
      <c r="G1736" s="11" t="s">
        <v>24</v>
      </c>
      <c r="H1736" s="11" t="s">
        <v>24</v>
      </c>
      <c r="I1736" s="11" t="s">
        <v>33</v>
      </c>
      <c r="J1736" s="11">
        <v>30</v>
      </c>
      <c r="K1736" s="12">
        <v>1.9505856085553617</v>
      </c>
      <c r="L1736" s="13">
        <v>0</v>
      </c>
      <c r="M1736" s="14">
        <f t="shared" si="300"/>
        <v>0</v>
      </c>
      <c r="N1736" s="15">
        <f t="shared" si="301"/>
        <v>1</v>
      </c>
      <c r="O1736" s="14">
        <f t="shared" si="302"/>
        <v>1</v>
      </c>
      <c r="P1736" s="15" t="s">
        <v>25</v>
      </c>
      <c r="Q1736" s="14" t="str">
        <f t="shared" si="303"/>
        <v>No</v>
      </c>
      <c r="R1736" s="15">
        <f t="shared" si="305"/>
        <v>0</v>
      </c>
      <c r="S1736" s="14">
        <f t="shared" si="306"/>
        <v>1</v>
      </c>
      <c r="T1736" s="15">
        <f t="shared" si="307"/>
        <v>2653</v>
      </c>
      <c r="W1736">
        <v>1734</v>
      </c>
      <c r="X1736" s="4">
        <f t="shared" si="308"/>
        <v>27.944330224723842</v>
      </c>
      <c r="Y1736" s="7">
        <f t="shared" si="304"/>
        <v>4.9558762212730096</v>
      </c>
      <c r="Z1736" s="4">
        <f t="shared" si="309"/>
        <v>9895.0683253182342</v>
      </c>
      <c r="AA1736" s="4">
        <f t="shared" si="310"/>
        <v>3339.8408845157514</v>
      </c>
    </row>
    <row r="1737" spans="1:27" x14ac:dyDescent="0.2">
      <c r="A1737" s="11"/>
      <c r="B1737" s="11" t="s">
        <v>32</v>
      </c>
      <c r="C1737" s="11" t="s">
        <v>42</v>
      </c>
      <c r="D1737" s="11">
        <v>1910</v>
      </c>
      <c r="E1737" s="11" t="s">
        <v>40</v>
      </c>
      <c r="F1737" s="11">
        <v>600</v>
      </c>
      <c r="G1737" s="11" t="s">
        <v>24</v>
      </c>
      <c r="H1737" s="11" t="s">
        <v>24</v>
      </c>
      <c r="I1737" s="11" t="s">
        <v>35</v>
      </c>
      <c r="J1737" s="11">
        <v>30</v>
      </c>
      <c r="K1737" s="12">
        <v>6.0599015715668017E-2</v>
      </c>
      <c r="L1737" s="13">
        <v>0</v>
      </c>
      <c r="M1737" s="14">
        <f t="shared" si="300"/>
        <v>0</v>
      </c>
      <c r="N1737" s="15">
        <f t="shared" si="301"/>
        <v>1</v>
      </c>
      <c r="O1737" s="14">
        <f t="shared" si="302"/>
        <v>1</v>
      </c>
      <c r="P1737" s="15" t="s">
        <v>25</v>
      </c>
      <c r="Q1737" s="14" t="str">
        <f t="shared" si="303"/>
        <v>No</v>
      </c>
      <c r="R1737" s="15">
        <f t="shared" si="305"/>
        <v>0</v>
      </c>
      <c r="S1737" s="14">
        <f t="shared" si="306"/>
        <v>1</v>
      </c>
      <c r="T1737" s="15">
        <f t="shared" si="307"/>
        <v>2653</v>
      </c>
      <c r="W1737">
        <v>1735</v>
      </c>
      <c r="X1737" s="4">
        <f t="shared" si="308"/>
        <v>24.144049593345652</v>
      </c>
      <c r="Y1737" s="7">
        <f t="shared" si="304"/>
        <v>4.2817241933699561</v>
      </c>
      <c r="Z1737" s="4">
        <f t="shared" si="309"/>
        <v>9919.2123749115799</v>
      </c>
      <c r="AA1737" s="4">
        <f t="shared" si="310"/>
        <v>3344.1226087091213</v>
      </c>
    </row>
    <row r="1738" spans="1:27" x14ac:dyDescent="0.2">
      <c r="A1738" s="11"/>
      <c r="B1738" s="11" t="s">
        <v>32</v>
      </c>
      <c r="C1738" s="11" t="s">
        <v>42</v>
      </c>
      <c r="D1738" s="11">
        <v>1910</v>
      </c>
      <c r="E1738" s="11" t="s">
        <v>40</v>
      </c>
      <c r="F1738" s="11">
        <v>600</v>
      </c>
      <c r="G1738" s="11" t="s">
        <v>24</v>
      </c>
      <c r="H1738" s="11" t="s">
        <v>24</v>
      </c>
      <c r="I1738" s="11" t="s">
        <v>31</v>
      </c>
      <c r="J1738" s="11">
        <v>30</v>
      </c>
      <c r="K1738" s="12">
        <v>7.758696214361259</v>
      </c>
      <c r="L1738" s="13">
        <v>1.0779279279279279</v>
      </c>
      <c r="M1738" s="14">
        <f t="shared" si="300"/>
        <v>0.35930930930930932</v>
      </c>
      <c r="N1738" s="15">
        <f t="shared" si="301"/>
        <v>1</v>
      </c>
      <c r="O1738" s="14">
        <f t="shared" si="302"/>
        <v>0.64069069069069062</v>
      </c>
      <c r="P1738" s="15" t="s">
        <v>25</v>
      </c>
      <c r="Q1738" s="14" t="str">
        <f t="shared" si="303"/>
        <v>No</v>
      </c>
      <c r="R1738" s="15">
        <f t="shared" si="305"/>
        <v>46.310526843960183</v>
      </c>
      <c r="S1738" s="14">
        <f t="shared" si="306"/>
        <v>1</v>
      </c>
      <c r="T1738" s="15">
        <f t="shared" si="307"/>
        <v>2439</v>
      </c>
      <c r="W1738">
        <v>1736</v>
      </c>
      <c r="X1738" s="4">
        <f t="shared" si="308"/>
        <v>1.9164346844499927</v>
      </c>
      <c r="Y1738" s="7">
        <f t="shared" si="304"/>
        <v>0.3382826033160109</v>
      </c>
      <c r="Z1738" s="4">
        <f t="shared" si="309"/>
        <v>9921.1288095960299</v>
      </c>
      <c r="AA1738" s="4">
        <f t="shared" si="310"/>
        <v>3344.4608913124375</v>
      </c>
    </row>
    <row r="1739" spans="1:27" x14ac:dyDescent="0.2">
      <c r="A1739" s="11"/>
      <c r="B1739" s="11" t="s">
        <v>2</v>
      </c>
      <c r="C1739" s="11" t="s">
        <v>42</v>
      </c>
      <c r="D1739" s="11">
        <v>1910</v>
      </c>
      <c r="E1739" s="11" t="s">
        <v>40</v>
      </c>
      <c r="F1739" s="11">
        <v>600</v>
      </c>
      <c r="G1739" s="11" t="s">
        <v>24</v>
      </c>
      <c r="H1739" s="11" t="s">
        <v>24</v>
      </c>
      <c r="I1739" s="11" t="s">
        <v>31</v>
      </c>
      <c r="J1739" s="11">
        <v>30</v>
      </c>
      <c r="K1739" s="12">
        <v>2.4223991981248698</v>
      </c>
      <c r="L1739" s="13">
        <v>0</v>
      </c>
      <c r="M1739" s="14">
        <f t="shared" si="300"/>
        <v>0</v>
      </c>
      <c r="N1739" s="15">
        <f t="shared" si="301"/>
        <v>1</v>
      </c>
      <c r="O1739" s="14">
        <f t="shared" si="302"/>
        <v>1</v>
      </c>
      <c r="P1739" s="15" t="s">
        <v>25</v>
      </c>
      <c r="Q1739" s="14" t="str">
        <f t="shared" si="303"/>
        <v>No</v>
      </c>
      <c r="R1739" s="15">
        <f t="shared" si="305"/>
        <v>0</v>
      </c>
      <c r="S1739" s="14">
        <f t="shared" si="306"/>
        <v>1</v>
      </c>
      <c r="T1739" s="15">
        <f t="shared" si="307"/>
        <v>2653</v>
      </c>
      <c r="W1739">
        <v>1737</v>
      </c>
      <c r="X1739" s="4">
        <f t="shared" si="308"/>
        <v>5.8833003133882897</v>
      </c>
      <c r="Y1739" s="7">
        <f t="shared" si="304"/>
        <v>1.0358745159413312</v>
      </c>
      <c r="Z1739" s="4">
        <f t="shared" si="309"/>
        <v>9927.0121099094176</v>
      </c>
      <c r="AA1739" s="4">
        <f t="shared" si="310"/>
        <v>3345.496765828379</v>
      </c>
    </row>
    <row r="1740" spans="1:27" x14ac:dyDescent="0.2">
      <c r="A1740" s="11"/>
      <c r="B1740" s="11" t="s">
        <v>50</v>
      </c>
      <c r="C1740" s="11" t="s">
        <v>42</v>
      </c>
      <c r="D1740" s="11">
        <v>1910</v>
      </c>
      <c r="E1740" s="11" t="s">
        <v>40</v>
      </c>
      <c r="F1740" s="11">
        <v>600</v>
      </c>
      <c r="G1740" s="11" t="s">
        <v>24</v>
      </c>
      <c r="H1740" s="11" t="s">
        <v>24</v>
      </c>
      <c r="I1740" s="11" t="s">
        <v>31</v>
      </c>
      <c r="J1740" s="11">
        <v>30</v>
      </c>
      <c r="K1740" s="12">
        <v>9.0018553783642846E-2</v>
      </c>
      <c r="L1740" s="13">
        <v>0</v>
      </c>
      <c r="M1740" s="14">
        <f t="shared" si="300"/>
        <v>0</v>
      </c>
      <c r="N1740" s="15">
        <f t="shared" si="301"/>
        <v>1</v>
      </c>
      <c r="O1740" s="14">
        <f t="shared" si="302"/>
        <v>1</v>
      </c>
      <c r="P1740" s="15" t="s">
        <v>25</v>
      </c>
      <c r="Q1740" s="14" t="str">
        <f t="shared" si="303"/>
        <v>No</v>
      </c>
      <c r="R1740" s="15">
        <f t="shared" si="305"/>
        <v>0</v>
      </c>
      <c r="S1740" s="14">
        <f t="shared" si="306"/>
        <v>1</v>
      </c>
      <c r="T1740" s="15">
        <f t="shared" si="307"/>
        <v>2653</v>
      </c>
      <c r="W1740">
        <v>1738</v>
      </c>
      <c r="X1740" s="4">
        <f t="shared" si="308"/>
        <v>4.1120551733602753</v>
      </c>
      <c r="Y1740" s="7">
        <f t="shared" si="304"/>
        <v>0.723444976076555</v>
      </c>
      <c r="Z1740" s="4">
        <f t="shared" si="309"/>
        <v>9931.1241650827778</v>
      </c>
      <c r="AA1740" s="4">
        <f t="shared" si="310"/>
        <v>3346.2202108044557</v>
      </c>
    </row>
    <row r="1741" spans="1:27" x14ac:dyDescent="0.2">
      <c r="A1741" s="11"/>
      <c r="B1741" s="11" t="s">
        <v>32</v>
      </c>
      <c r="C1741" s="11" t="s">
        <v>42</v>
      </c>
      <c r="D1741" s="11">
        <v>1910</v>
      </c>
      <c r="E1741" s="11" t="s">
        <v>39</v>
      </c>
      <c r="F1741" s="11">
        <v>650</v>
      </c>
      <c r="G1741" s="11" t="s">
        <v>24</v>
      </c>
      <c r="H1741" s="11" t="s">
        <v>24</v>
      </c>
      <c r="I1741" s="11" t="s">
        <v>36</v>
      </c>
      <c r="J1741" s="11">
        <v>30</v>
      </c>
      <c r="K1741" s="12">
        <v>0.48455673805348959</v>
      </c>
      <c r="L1741" s="13">
        <v>0</v>
      </c>
      <c r="M1741" s="14">
        <f t="shared" si="300"/>
        <v>0</v>
      </c>
      <c r="N1741" s="15">
        <f t="shared" si="301"/>
        <v>1</v>
      </c>
      <c r="O1741" s="14">
        <f t="shared" si="302"/>
        <v>1</v>
      </c>
      <c r="P1741" s="15" t="s">
        <v>25</v>
      </c>
      <c r="Q1741" s="14" t="str">
        <f t="shared" si="303"/>
        <v>No</v>
      </c>
      <c r="R1741" s="15">
        <f t="shared" si="305"/>
        <v>0</v>
      </c>
      <c r="S1741" s="14">
        <f t="shared" si="306"/>
        <v>1</v>
      </c>
      <c r="T1741" s="15">
        <f t="shared" si="307"/>
        <v>2653</v>
      </c>
      <c r="W1741">
        <v>1739</v>
      </c>
      <c r="X1741" s="4">
        <f t="shared" si="308"/>
        <v>4.0850665102471462</v>
      </c>
      <c r="Y1741" s="7">
        <f t="shared" si="304"/>
        <v>0.71861861861861864</v>
      </c>
      <c r="Z1741" s="4">
        <f t="shared" si="309"/>
        <v>9935.2092315930258</v>
      </c>
      <c r="AA1741" s="4">
        <f t="shared" si="310"/>
        <v>3346.9388294230744</v>
      </c>
    </row>
    <row r="1742" spans="1:27" x14ac:dyDescent="0.2">
      <c r="A1742" s="11"/>
      <c r="B1742" s="11" t="s">
        <v>32</v>
      </c>
      <c r="C1742" s="11" t="s">
        <v>42</v>
      </c>
      <c r="D1742" s="11">
        <v>1910</v>
      </c>
      <c r="E1742" s="11" t="s">
        <v>39</v>
      </c>
      <c r="F1742" s="11">
        <v>650</v>
      </c>
      <c r="G1742" s="11" t="s">
        <v>24</v>
      </c>
      <c r="H1742" s="11" t="s">
        <v>24</v>
      </c>
      <c r="I1742" s="11" t="s">
        <v>33</v>
      </c>
      <c r="J1742" s="11">
        <v>30</v>
      </c>
      <c r="K1742" s="12">
        <v>0.89812094959709254</v>
      </c>
      <c r="L1742" s="13">
        <v>0</v>
      </c>
      <c r="M1742" s="14">
        <f t="shared" si="300"/>
        <v>0</v>
      </c>
      <c r="N1742" s="15">
        <f t="shared" si="301"/>
        <v>1</v>
      </c>
      <c r="O1742" s="14">
        <f t="shared" si="302"/>
        <v>1</v>
      </c>
      <c r="P1742" s="15" t="s">
        <v>25</v>
      </c>
      <c r="Q1742" s="14" t="str">
        <f t="shared" si="303"/>
        <v>No</v>
      </c>
      <c r="R1742" s="15">
        <f t="shared" si="305"/>
        <v>0</v>
      </c>
      <c r="S1742" s="14">
        <f t="shared" si="306"/>
        <v>1</v>
      </c>
      <c r="T1742" s="15">
        <f t="shared" si="307"/>
        <v>2653</v>
      </c>
      <c r="W1742">
        <v>1740</v>
      </c>
      <c r="X1742" s="4">
        <f t="shared" si="308"/>
        <v>2.0579845376728128</v>
      </c>
      <c r="Y1742" s="7">
        <f t="shared" si="304"/>
        <v>0.3617224880382775</v>
      </c>
      <c r="Z1742" s="4">
        <f t="shared" si="309"/>
        <v>9937.2672161306982</v>
      </c>
      <c r="AA1742" s="4">
        <f t="shared" si="310"/>
        <v>3347.3005519111125</v>
      </c>
    </row>
    <row r="1743" spans="1:27" x14ac:dyDescent="0.2">
      <c r="A1743" s="11"/>
      <c r="B1743" s="11" t="s">
        <v>2</v>
      </c>
      <c r="C1743" s="11" t="s">
        <v>42</v>
      </c>
      <c r="D1743" s="11">
        <v>1910</v>
      </c>
      <c r="E1743" s="11" t="s">
        <v>39</v>
      </c>
      <c r="F1743" s="11">
        <v>650</v>
      </c>
      <c r="G1743" s="11" t="s">
        <v>24</v>
      </c>
      <c r="H1743" s="11" t="s">
        <v>24</v>
      </c>
      <c r="I1743" s="11" t="s">
        <v>33</v>
      </c>
      <c r="J1743" s="11">
        <v>30</v>
      </c>
      <c r="K1743" s="12">
        <v>0.24758472577889989</v>
      </c>
      <c r="L1743" s="13">
        <v>1.0851674641148326</v>
      </c>
      <c r="M1743" s="14">
        <f t="shared" si="300"/>
        <v>0.3617224880382775</v>
      </c>
      <c r="N1743" s="15">
        <f t="shared" si="301"/>
        <v>1</v>
      </c>
      <c r="O1743" s="14">
        <f t="shared" si="302"/>
        <v>0.63827751196172255</v>
      </c>
      <c r="P1743" s="15" t="s">
        <v>25</v>
      </c>
      <c r="Q1743" s="14" t="str">
        <f t="shared" si="303"/>
        <v>No</v>
      </c>
      <c r="R1743" s="15">
        <f t="shared" si="305"/>
        <v>1461.0048616702868</v>
      </c>
      <c r="S1743" s="14">
        <f t="shared" si="306"/>
        <v>5</v>
      </c>
      <c r="T1743" s="15">
        <f t="shared" si="307"/>
        <v>244</v>
      </c>
      <c r="W1743">
        <v>1741</v>
      </c>
      <c r="X1743" s="4">
        <f t="shared" si="308"/>
        <v>2.0647925809953809</v>
      </c>
      <c r="Y1743" s="7">
        <f t="shared" si="304"/>
        <v>0.3617224880382775</v>
      </c>
      <c r="Z1743" s="4">
        <f t="shared" si="309"/>
        <v>9939.3320087116936</v>
      </c>
      <c r="AA1743" s="4">
        <f t="shared" si="310"/>
        <v>3347.6622743991506</v>
      </c>
    </row>
    <row r="1744" spans="1:27" x14ac:dyDescent="0.2">
      <c r="A1744" s="11"/>
      <c r="B1744" s="11" t="s">
        <v>32</v>
      </c>
      <c r="C1744" s="11" t="s">
        <v>42</v>
      </c>
      <c r="D1744" s="11">
        <v>1910</v>
      </c>
      <c r="E1744" s="11" t="s">
        <v>39</v>
      </c>
      <c r="F1744" s="11">
        <v>650</v>
      </c>
      <c r="G1744" s="11" t="s">
        <v>24</v>
      </c>
      <c r="H1744" s="11" t="s">
        <v>24</v>
      </c>
      <c r="I1744" s="11" t="s">
        <v>31</v>
      </c>
      <c r="J1744" s="11">
        <v>30</v>
      </c>
      <c r="K1744" s="12">
        <v>6.0878297969479824</v>
      </c>
      <c r="L1744" s="13">
        <v>0</v>
      </c>
      <c r="M1744" s="14">
        <f t="shared" si="300"/>
        <v>0</v>
      </c>
      <c r="N1744" s="15">
        <f t="shared" si="301"/>
        <v>1</v>
      </c>
      <c r="O1744" s="14">
        <f t="shared" si="302"/>
        <v>1</v>
      </c>
      <c r="P1744" s="15" t="s">
        <v>25</v>
      </c>
      <c r="Q1744" s="14" t="str">
        <f t="shared" si="303"/>
        <v>No</v>
      </c>
      <c r="R1744" s="15">
        <f t="shared" si="305"/>
        <v>0</v>
      </c>
      <c r="S1744" s="14">
        <f t="shared" si="306"/>
        <v>1</v>
      </c>
      <c r="T1744" s="15">
        <f t="shared" si="307"/>
        <v>2653</v>
      </c>
      <c r="W1744">
        <v>1742</v>
      </c>
      <c r="X1744" s="4">
        <f t="shared" si="308"/>
        <v>8.0993190963765205</v>
      </c>
      <c r="Y1744" s="7">
        <f t="shared" si="304"/>
        <v>1.4186237099729071</v>
      </c>
      <c r="Z1744" s="4">
        <f t="shared" si="309"/>
        <v>9947.4313278080699</v>
      </c>
      <c r="AA1744" s="4">
        <f t="shared" si="310"/>
        <v>3349.0808981091236</v>
      </c>
    </row>
    <row r="1745" spans="1:27" x14ac:dyDescent="0.2">
      <c r="A1745" s="11"/>
      <c r="B1745" s="11" t="s">
        <v>2</v>
      </c>
      <c r="C1745" s="11" t="s">
        <v>42</v>
      </c>
      <c r="D1745" s="11">
        <v>1910</v>
      </c>
      <c r="E1745" s="11" t="s">
        <v>39</v>
      </c>
      <c r="F1745" s="11">
        <v>650</v>
      </c>
      <c r="G1745" s="11" t="s">
        <v>24</v>
      </c>
      <c r="H1745" s="11" t="s">
        <v>24</v>
      </c>
      <c r="I1745" s="11" t="s">
        <v>31</v>
      </c>
      <c r="J1745" s="11">
        <v>30</v>
      </c>
      <c r="K1745" s="12">
        <v>1.0925650231584711</v>
      </c>
      <c r="L1745" s="13">
        <v>0</v>
      </c>
      <c r="M1745" s="14">
        <f t="shared" si="300"/>
        <v>0</v>
      </c>
      <c r="N1745" s="15">
        <f t="shared" si="301"/>
        <v>1</v>
      </c>
      <c r="O1745" s="14">
        <f t="shared" si="302"/>
        <v>1</v>
      </c>
      <c r="P1745" s="15" t="s">
        <v>25</v>
      </c>
      <c r="Q1745" s="14" t="str">
        <f t="shared" si="303"/>
        <v>No</v>
      </c>
      <c r="R1745" s="15">
        <f t="shared" si="305"/>
        <v>0</v>
      </c>
      <c r="S1745" s="14">
        <f t="shared" si="306"/>
        <v>1</v>
      </c>
      <c r="T1745" s="15">
        <f t="shared" si="307"/>
        <v>2653</v>
      </c>
      <c r="W1745">
        <v>1743</v>
      </c>
      <c r="X1745" s="4">
        <f t="shared" si="308"/>
        <v>44.588520553233444</v>
      </c>
      <c r="Y1745" s="7">
        <f t="shared" si="304"/>
        <v>7.8076027135926322</v>
      </c>
      <c r="Z1745" s="4">
        <f t="shared" si="309"/>
        <v>9992.019848361304</v>
      </c>
      <c r="AA1745" s="4">
        <f t="shared" si="310"/>
        <v>3356.8885008227162</v>
      </c>
    </row>
    <row r="1746" spans="1:27" x14ac:dyDescent="0.2">
      <c r="A1746" s="11"/>
      <c r="B1746" s="11" t="s">
        <v>2</v>
      </c>
      <c r="C1746" s="11" t="s">
        <v>42</v>
      </c>
      <c r="D1746" s="11">
        <v>1910</v>
      </c>
      <c r="E1746" s="11" t="s">
        <v>39</v>
      </c>
      <c r="F1746" s="11">
        <v>700</v>
      </c>
      <c r="G1746" s="11" t="s">
        <v>24</v>
      </c>
      <c r="H1746" s="11" t="s">
        <v>24</v>
      </c>
      <c r="I1746" s="11" t="s">
        <v>31</v>
      </c>
      <c r="J1746" s="11">
        <v>30</v>
      </c>
      <c r="K1746" s="12">
        <v>0.17228459645055094</v>
      </c>
      <c r="L1746" s="13">
        <v>0</v>
      </c>
      <c r="M1746" s="14">
        <f t="shared" si="300"/>
        <v>0</v>
      </c>
      <c r="N1746" s="15">
        <f t="shared" si="301"/>
        <v>1</v>
      </c>
      <c r="O1746" s="14">
        <f t="shared" si="302"/>
        <v>1</v>
      </c>
      <c r="P1746" s="15" t="s">
        <v>25</v>
      </c>
      <c r="Q1746" s="14" t="str">
        <f t="shared" si="303"/>
        <v>No</v>
      </c>
      <c r="R1746" s="15">
        <f t="shared" si="305"/>
        <v>0</v>
      </c>
      <c r="S1746" s="14">
        <f t="shared" si="306"/>
        <v>1</v>
      </c>
      <c r="T1746" s="15">
        <f t="shared" si="307"/>
        <v>2653</v>
      </c>
      <c r="W1746">
        <v>1744</v>
      </c>
      <c r="X1746" s="4">
        <f t="shared" si="308"/>
        <v>1.9352257233843673</v>
      </c>
      <c r="Y1746" s="7">
        <f t="shared" si="304"/>
        <v>0.3382826033160109</v>
      </c>
      <c r="Z1746" s="4">
        <f t="shared" si="309"/>
        <v>9993.955074084688</v>
      </c>
      <c r="AA1746" s="4">
        <f t="shared" si="310"/>
        <v>3357.2267834260324</v>
      </c>
    </row>
    <row r="1747" spans="1:27" x14ac:dyDescent="0.2">
      <c r="A1747" s="11"/>
      <c r="B1747" s="11" t="s">
        <v>32</v>
      </c>
      <c r="C1747" s="11" t="s">
        <v>42</v>
      </c>
      <c r="D1747" s="11">
        <v>1910</v>
      </c>
      <c r="E1747" s="11" t="s">
        <v>39</v>
      </c>
      <c r="F1747" s="11">
        <v>750</v>
      </c>
      <c r="G1747" s="11" t="s">
        <v>24</v>
      </c>
      <c r="H1747" s="11" t="s">
        <v>24</v>
      </c>
      <c r="I1747" s="11" t="s">
        <v>33</v>
      </c>
      <c r="J1747" s="11">
        <v>30</v>
      </c>
      <c r="K1747" s="12">
        <v>0.27994898174108224</v>
      </c>
      <c r="L1747" s="13">
        <v>0</v>
      </c>
      <c r="M1747" s="14">
        <f t="shared" si="300"/>
        <v>0</v>
      </c>
      <c r="N1747" s="15">
        <f t="shared" si="301"/>
        <v>1</v>
      </c>
      <c r="O1747" s="14">
        <f t="shared" si="302"/>
        <v>1</v>
      </c>
      <c r="P1747" s="15" t="s">
        <v>25</v>
      </c>
      <c r="Q1747" s="14" t="str">
        <f t="shared" si="303"/>
        <v>No</v>
      </c>
      <c r="R1747" s="15">
        <f t="shared" si="305"/>
        <v>0</v>
      </c>
      <c r="S1747" s="14">
        <f t="shared" si="306"/>
        <v>1</v>
      </c>
      <c r="T1747" s="15">
        <f t="shared" si="307"/>
        <v>2653</v>
      </c>
      <c r="W1747">
        <v>1745</v>
      </c>
      <c r="X1747" s="4">
        <f t="shared" si="308"/>
        <v>6.2081629056131726</v>
      </c>
      <c r="Y1747" s="7">
        <f t="shared" si="304"/>
        <v>1.0851674641148326</v>
      </c>
      <c r="Z1747" s="4">
        <f t="shared" si="309"/>
        <v>10000.163236990302</v>
      </c>
      <c r="AA1747" s="4">
        <f t="shared" si="310"/>
        <v>3358.3119508901473</v>
      </c>
    </row>
    <row r="1748" spans="1:27" x14ac:dyDescent="0.2">
      <c r="A1748" s="11"/>
      <c r="B1748" s="11" t="s">
        <v>32</v>
      </c>
      <c r="C1748" s="11" t="s">
        <v>42</v>
      </c>
      <c r="D1748" s="11">
        <v>1910</v>
      </c>
      <c r="E1748" s="11" t="s">
        <v>39</v>
      </c>
      <c r="F1748" s="11">
        <v>750</v>
      </c>
      <c r="G1748" s="11" t="s">
        <v>24</v>
      </c>
      <c r="H1748" s="11" t="s">
        <v>24</v>
      </c>
      <c r="I1748" s="11" t="s">
        <v>31</v>
      </c>
      <c r="J1748" s="11">
        <v>30</v>
      </c>
      <c r="K1748" s="12">
        <v>18.807726330167309</v>
      </c>
      <c r="L1748" s="13">
        <v>1.0148478099480327</v>
      </c>
      <c r="M1748" s="14">
        <f t="shared" si="300"/>
        <v>0.3382826033160109</v>
      </c>
      <c r="N1748" s="15">
        <f t="shared" si="301"/>
        <v>1</v>
      </c>
      <c r="O1748" s="14">
        <f t="shared" si="302"/>
        <v>0.6617173966839891</v>
      </c>
      <c r="P1748" s="15" t="s">
        <v>25</v>
      </c>
      <c r="Q1748" s="14" t="str">
        <f t="shared" si="303"/>
        <v>No</v>
      </c>
      <c r="R1748" s="15">
        <f t="shared" si="305"/>
        <v>17.986363549612623</v>
      </c>
      <c r="S1748" s="14">
        <f t="shared" si="306"/>
        <v>1</v>
      </c>
      <c r="T1748" s="15">
        <f t="shared" si="307"/>
        <v>2571</v>
      </c>
      <c r="W1748">
        <v>1746</v>
      </c>
      <c r="X1748" s="4">
        <f t="shared" si="308"/>
        <v>12.151503880152736</v>
      </c>
      <c r="Y1748" s="7">
        <f t="shared" si="304"/>
        <v>2.123455158785132</v>
      </c>
      <c r="Z1748" s="4">
        <f t="shared" si="309"/>
        <v>10012.314740870455</v>
      </c>
      <c r="AA1748" s="4">
        <f t="shared" si="310"/>
        <v>3360.4354060489322</v>
      </c>
    </row>
    <row r="1749" spans="1:27" x14ac:dyDescent="0.2">
      <c r="A1749" s="11"/>
      <c r="B1749" s="11" t="s">
        <v>2</v>
      </c>
      <c r="C1749" s="11" t="s">
        <v>42</v>
      </c>
      <c r="D1749" s="11">
        <v>1910</v>
      </c>
      <c r="E1749" s="11" t="s">
        <v>39</v>
      </c>
      <c r="F1749" s="11">
        <v>750</v>
      </c>
      <c r="G1749" s="11" t="s">
        <v>24</v>
      </c>
      <c r="H1749" s="11" t="s">
        <v>24</v>
      </c>
      <c r="I1749" s="11" t="s">
        <v>31</v>
      </c>
      <c r="J1749" s="11">
        <v>30</v>
      </c>
      <c r="K1749" s="12">
        <v>7.6015236717094587E-3</v>
      </c>
      <c r="L1749" s="13">
        <v>0</v>
      </c>
      <c r="M1749" s="14">
        <f t="shared" si="300"/>
        <v>0</v>
      </c>
      <c r="N1749" s="15">
        <f t="shared" si="301"/>
        <v>1</v>
      </c>
      <c r="O1749" s="14">
        <f t="shared" si="302"/>
        <v>1</v>
      </c>
      <c r="P1749" s="15" t="s">
        <v>25</v>
      </c>
      <c r="Q1749" s="14" t="str">
        <f t="shared" si="303"/>
        <v>No</v>
      </c>
      <c r="R1749" s="15">
        <f t="shared" si="305"/>
        <v>0</v>
      </c>
      <c r="S1749" s="14">
        <f t="shared" si="306"/>
        <v>1</v>
      </c>
      <c r="T1749" s="15">
        <f t="shared" si="307"/>
        <v>2653</v>
      </c>
      <c r="W1749">
        <v>1747</v>
      </c>
      <c r="X1749" s="4">
        <f t="shared" si="308"/>
        <v>3.993281779977079</v>
      </c>
      <c r="Y1749" s="7">
        <f t="shared" si="304"/>
        <v>0.69759191262532028</v>
      </c>
      <c r="Z1749" s="4">
        <f t="shared" si="309"/>
        <v>10016.308022650432</v>
      </c>
      <c r="AA1749" s="4">
        <f t="shared" si="310"/>
        <v>3361.1329979615575</v>
      </c>
    </row>
    <row r="1750" spans="1:27" x14ac:dyDescent="0.2">
      <c r="A1750" s="11"/>
      <c r="B1750" s="11" t="s">
        <v>50</v>
      </c>
      <c r="C1750" s="11" t="s">
        <v>42</v>
      </c>
      <c r="D1750" s="11">
        <v>1910</v>
      </c>
      <c r="E1750" s="11" t="s">
        <v>39</v>
      </c>
      <c r="F1750" s="11">
        <v>750</v>
      </c>
      <c r="G1750" s="11" t="s">
        <v>24</v>
      </c>
      <c r="H1750" s="11" t="s">
        <v>24</v>
      </c>
      <c r="I1750" s="11" t="s">
        <v>31</v>
      </c>
      <c r="J1750" s="11">
        <v>30</v>
      </c>
      <c r="K1750" s="12">
        <v>0.11899245672526457</v>
      </c>
      <c r="L1750" s="13">
        <v>0</v>
      </c>
      <c r="M1750" s="14">
        <f t="shared" si="300"/>
        <v>0</v>
      </c>
      <c r="N1750" s="15">
        <f t="shared" si="301"/>
        <v>1</v>
      </c>
      <c r="O1750" s="14">
        <f t="shared" si="302"/>
        <v>1</v>
      </c>
      <c r="P1750" s="15" t="s">
        <v>25</v>
      </c>
      <c r="Q1750" s="14" t="str">
        <f t="shared" si="303"/>
        <v>No</v>
      </c>
      <c r="R1750" s="15">
        <f t="shared" si="305"/>
        <v>0</v>
      </c>
      <c r="S1750" s="14">
        <f t="shared" si="306"/>
        <v>1</v>
      </c>
      <c r="T1750" s="15">
        <f t="shared" si="307"/>
        <v>2653</v>
      </c>
      <c r="W1750">
        <v>1748</v>
      </c>
      <c r="X1750" s="4">
        <f t="shared" si="308"/>
        <v>10.240830074283467</v>
      </c>
      <c r="Y1750" s="7">
        <f t="shared" si="304"/>
        <v>1.7827593767401531</v>
      </c>
      <c r="Z1750" s="4">
        <f t="shared" si="309"/>
        <v>10026.548852724714</v>
      </c>
      <c r="AA1750" s="4">
        <f t="shared" si="310"/>
        <v>3362.9157573382977</v>
      </c>
    </row>
    <row r="1751" spans="1:27" x14ac:dyDescent="0.2">
      <c r="A1751" s="11"/>
      <c r="B1751" s="11" t="s">
        <v>51</v>
      </c>
      <c r="C1751" s="11" t="s">
        <v>42</v>
      </c>
      <c r="D1751" s="11">
        <v>1910</v>
      </c>
      <c r="E1751" s="11" t="s">
        <v>39</v>
      </c>
      <c r="F1751" s="11">
        <v>750</v>
      </c>
      <c r="G1751" s="11" t="s">
        <v>24</v>
      </c>
      <c r="H1751" s="11" t="s">
        <v>24</v>
      </c>
      <c r="I1751" s="11" t="s">
        <v>31</v>
      </c>
      <c r="J1751" s="11">
        <v>30</v>
      </c>
      <c r="K1751" s="12">
        <v>0.15947808624777984</v>
      </c>
      <c r="L1751" s="13">
        <v>0</v>
      </c>
      <c r="M1751" s="14">
        <f t="shared" si="300"/>
        <v>0</v>
      </c>
      <c r="N1751" s="15">
        <f t="shared" si="301"/>
        <v>1</v>
      </c>
      <c r="O1751" s="14">
        <f t="shared" si="302"/>
        <v>1</v>
      </c>
      <c r="P1751" s="15" t="s">
        <v>25</v>
      </c>
      <c r="Q1751" s="14" t="str">
        <f t="shared" si="303"/>
        <v>No</v>
      </c>
      <c r="R1751" s="15">
        <f t="shared" si="305"/>
        <v>0</v>
      </c>
      <c r="S1751" s="14">
        <f t="shared" si="306"/>
        <v>1</v>
      </c>
      <c r="T1751" s="15">
        <f t="shared" si="307"/>
        <v>2653</v>
      </c>
      <c r="W1751">
        <v>1749</v>
      </c>
      <c r="X1751" s="4">
        <f t="shared" si="308"/>
        <v>1.9478248138282179</v>
      </c>
      <c r="Y1751" s="7">
        <f t="shared" si="304"/>
        <v>0.3382826033160109</v>
      </c>
      <c r="Z1751" s="4">
        <f t="shared" si="309"/>
        <v>10028.496677538542</v>
      </c>
      <c r="AA1751" s="4">
        <f t="shared" si="310"/>
        <v>3363.2540399416139</v>
      </c>
    </row>
    <row r="1752" spans="1:27" x14ac:dyDescent="0.2">
      <c r="A1752" s="11"/>
      <c r="B1752" s="11" t="s">
        <v>32</v>
      </c>
      <c r="C1752" s="11" t="s">
        <v>42</v>
      </c>
      <c r="D1752" s="11">
        <v>1910</v>
      </c>
      <c r="E1752" s="11" t="s">
        <v>39</v>
      </c>
      <c r="F1752" s="11">
        <v>900</v>
      </c>
      <c r="G1752" s="11" t="s">
        <v>24</v>
      </c>
      <c r="H1752" s="11" t="s">
        <v>24</v>
      </c>
      <c r="I1752" s="11" t="s">
        <v>33</v>
      </c>
      <c r="J1752" s="11">
        <v>30</v>
      </c>
      <c r="K1752" s="12">
        <v>0.70416074612306878</v>
      </c>
      <c r="L1752" s="13">
        <v>0</v>
      </c>
      <c r="M1752" s="14">
        <f t="shared" si="300"/>
        <v>0</v>
      </c>
      <c r="N1752" s="15">
        <f t="shared" si="301"/>
        <v>1</v>
      </c>
      <c r="O1752" s="14">
        <f t="shared" si="302"/>
        <v>1</v>
      </c>
      <c r="P1752" s="15" t="s">
        <v>25</v>
      </c>
      <c r="Q1752" s="14" t="str">
        <f t="shared" si="303"/>
        <v>No</v>
      </c>
      <c r="R1752" s="15">
        <f t="shared" si="305"/>
        <v>0</v>
      </c>
      <c r="S1752" s="14">
        <f t="shared" si="306"/>
        <v>1</v>
      </c>
      <c r="T1752" s="15">
        <f t="shared" si="307"/>
        <v>2653</v>
      </c>
      <c r="W1752">
        <v>1750</v>
      </c>
      <c r="X1752" s="4">
        <f t="shared" si="308"/>
        <v>11.821575878663445</v>
      </c>
      <c r="Y1752" s="7">
        <f t="shared" si="304"/>
        <v>2.0296956198960654</v>
      </c>
      <c r="Z1752" s="4">
        <f t="shared" si="309"/>
        <v>10040.318253417205</v>
      </c>
      <c r="AA1752" s="4">
        <f t="shared" si="310"/>
        <v>3365.2837355615097</v>
      </c>
    </row>
    <row r="1753" spans="1:27" x14ac:dyDescent="0.2">
      <c r="A1753" s="11"/>
      <c r="B1753" s="11" t="s">
        <v>2</v>
      </c>
      <c r="C1753" s="11" t="s">
        <v>42</v>
      </c>
      <c r="D1753" s="11">
        <v>1910</v>
      </c>
      <c r="E1753" s="11" t="s">
        <v>39</v>
      </c>
      <c r="F1753" s="11">
        <v>900</v>
      </c>
      <c r="G1753" s="11" t="s">
        <v>24</v>
      </c>
      <c r="H1753" s="11" t="s">
        <v>24</v>
      </c>
      <c r="I1753" s="11" t="s">
        <v>33</v>
      </c>
      <c r="J1753" s="11">
        <v>30</v>
      </c>
      <c r="K1753" s="12">
        <v>0.12848430619648138</v>
      </c>
      <c r="L1753" s="13">
        <v>0</v>
      </c>
      <c r="M1753" s="14">
        <f t="shared" si="300"/>
        <v>0</v>
      </c>
      <c r="N1753" s="15">
        <f t="shared" si="301"/>
        <v>1</v>
      </c>
      <c r="O1753" s="14">
        <f t="shared" si="302"/>
        <v>1</v>
      </c>
      <c r="P1753" s="15" t="s">
        <v>25</v>
      </c>
      <c r="Q1753" s="14" t="str">
        <f t="shared" si="303"/>
        <v>No</v>
      </c>
      <c r="R1753" s="15">
        <f t="shared" si="305"/>
        <v>0</v>
      </c>
      <c r="S1753" s="14">
        <f t="shared" si="306"/>
        <v>1</v>
      </c>
      <c r="T1753" s="15">
        <f t="shared" si="307"/>
        <v>2653</v>
      </c>
      <c r="W1753">
        <v>1751</v>
      </c>
      <c r="X1753" s="4">
        <f t="shared" si="308"/>
        <v>2.0950692168775462</v>
      </c>
      <c r="Y1753" s="7">
        <f t="shared" si="304"/>
        <v>0.35930930930930932</v>
      </c>
      <c r="Z1753" s="4">
        <f t="shared" si="309"/>
        <v>10042.413322634082</v>
      </c>
      <c r="AA1753" s="4">
        <f t="shared" si="310"/>
        <v>3365.6430448708188</v>
      </c>
    </row>
    <row r="1754" spans="1:27" x14ac:dyDescent="0.2">
      <c r="A1754" s="11"/>
      <c r="B1754" s="11" t="s">
        <v>32</v>
      </c>
      <c r="C1754" s="11" t="s">
        <v>42</v>
      </c>
      <c r="D1754" s="11">
        <v>1910</v>
      </c>
      <c r="E1754" s="11" t="s">
        <v>39</v>
      </c>
      <c r="F1754" s="11">
        <v>900</v>
      </c>
      <c r="G1754" s="11" t="s">
        <v>24</v>
      </c>
      <c r="H1754" s="11" t="s">
        <v>24</v>
      </c>
      <c r="I1754" s="11" t="s">
        <v>31</v>
      </c>
      <c r="J1754" s="11">
        <v>30</v>
      </c>
      <c r="K1754" s="12">
        <v>1.6482709454594313</v>
      </c>
      <c r="L1754" s="13">
        <v>1.0851674641148326</v>
      </c>
      <c r="M1754" s="14">
        <f t="shared" si="300"/>
        <v>0.3617224880382775</v>
      </c>
      <c r="N1754" s="15">
        <f t="shared" si="301"/>
        <v>1</v>
      </c>
      <c r="O1754" s="14">
        <f t="shared" si="302"/>
        <v>0.63827751196172255</v>
      </c>
      <c r="P1754" s="15" t="s">
        <v>25</v>
      </c>
      <c r="Q1754" s="14" t="str">
        <f t="shared" si="303"/>
        <v>No</v>
      </c>
      <c r="R1754" s="15">
        <f t="shared" si="305"/>
        <v>219.45572057478248</v>
      </c>
      <c r="S1754" s="14">
        <f t="shared" si="306"/>
        <v>2</v>
      </c>
      <c r="T1754" s="15">
        <f t="shared" si="307"/>
        <v>1499</v>
      </c>
      <c r="W1754">
        <v>1752</v>
      </c>
      <c r="X1754" s="4">
        <f t="shared" si="308"/>
        <v>12.377499462389331</v>
      </c>
      <c r="Y1754" s="7">
        <f t="shared" si="304"/>
        <v>2.1210419800561637</v>
      </c>
      <c r="Z1754" s="4">
        <f t="shared" si="309"/>
        <v>10054.790822096471</v>
      </c>
      <c r="AA1754" s="4">
        <f t="shared" si="310"/>
        <v>3367.7640868508752</v>
      </c>
    </row>
    <row r="1755" spans="1:27" x14ac:dyDescent="0.2">
      <c r="A1755" s="11"/>
      <c r="B1755" s="11" t="s">
        <v>2</v>
      </c>
      <c r="C1755" s="11" t="s">
        <v>42</v>
      </c>
      <c r="D1755" s="11">
        <v>1910</v>
      </c>
      <c r="E1755" s="11" t="s">
        <v>39</v>
      </c>
      <c r="F1755" s="11">
        <v>900</v>
      </c>
      <c r="G1755" s="11" t="s">
        <v>24</v>
      </c>
      <c r="H1755" s="11" t="s">
        <v>24</v>
      </c>
      <c r="I1755" s="11" t="s">
        <v>31</v>
      </c>
      <c r="J1755" s="11">
        <v>30</v>
      </c>
      <c r="K1755" s="12">
        <v>7.1406037244631442</v>
      </c>
      <c r="L1755" s="13">
        <v>0</v>
      </c>
      <c r="M1755" s="14">
        <f t="shared" si="300"/>
        <v>0</v>
      </c>
      <c r="N1755" s="15">
        <f t="shared" si="301"/>
        <v>1</v>
      </c>
      <c r="O1755" s="14">
        <f t="shared" si="302"/>
        <v>1</v>
      </c>
      <c r="P1755" s="15" t="s">
        <v>25</v>
      </c>
      <c r="Q1755" s="14" t="str">
        <f t="shared" si="303"/>
        <v>No</v>
      </c>
      <c r="R1755" s="15">
        <f t="shared" si="305"/>
        <v>0</v>
      </c>
      <c r="S1755" s="14">
        <f t="shared" si="306"/>
        <v>1</v>
      </c>
      <c r="T1755" s="15">
        <f t="shared" si="307"/>
        <v>2653</v>
      </c>
      <c r="W1755">
        <v>1753</v>
      </c>
      <c r="X1755" s="4">
        <f t="shared" si="308"/>
        <v>6.1864247417477172</v>
      </c>
      <c r="Y1755" s="7">
        <f t="shared" si="304"/>
        <v>1.0593144006635977</v>
      </c>
      <c r="Z1755" s="4">
        <f t="shared" si="309"/>
        <v>10060.977246838218</v>
      </c>
      <c r="AA1755" s="4">
        <f t="shared" si="310"/>
        <v>3368.8234012515386</v>
      </c>
    </row>
    <row r="1756" spans="1:27" x14ac:dyDescent="0.2">
      <c r="A1756" s="11"/>
      <c r="B1756" s="11" t="s">
        <v>50</v>
      </c>
      <c r="C1756" s="11" t="s">
        <v>42</v>
      </c>
      <c r="D1756" s="11">
        <v>1910</v>
      </c>
      <c r="E1756" s="11" t="s">
        <v>39</v>
      </c>
      <c r="F1756" s="11">
        <v>900</v>
      </c>
      <c r="G1756" s="11" t="s">
        <v>24</v>
      </c>
      <c r="H1756" s="11" t="s">
        <v>24</v>
      </c>
      <c r="I1756" s="11" t="s">
        <v>31</v>
      </c>
      <c r="J1756" s="11">
        <v>30</v>
      </c>
      <c r="K1756" s="12">
        <v>1.8232582387061316E-3</v>
      </c>
      <c r="L1756" s="13">
        <v>0</v>
      </c>
      <c r="M1756" s="14">
        <f t="shared" si="300"/>
        <v>0</v>
      </c>
      <c r="N1756" s="15">
        <f t="shared" si="301"/>
        <v>1</v>
      </c>
      <c r="O1756" s="14">
        <f t="shared" si="302"/>
        <v>1</v>
      </c>
      <c r="P1756" s="15" t="s">
        <v>25</v>
      </c>
      <c r="Q1756" s="14" t="str">
        <f t="shared" si="303"/>
        <v>No</v>
      </c>
      <c r="R1756" s="15">
        <f t="shared" si="305"/>
        <v>0</v>
      </c>
      <c r="S1756" s="14">
        <f t="shared" si="306"/>
        <v>1</v>
      </c>
      <c r="T1756" s="15">
        <f t="shared" si="307"/>
        <v>2653</v>
      </c>
      <c r="W1756">
        <v>1754</v>
      </c>
      <c r="X1756" s="4">
        <f t="shared" si="308"/>
        <v>12.27559154841949</v>
      </c>
      <c r="Y1756" s="7">
        <f t="shared" si="304"/>
        <v>2.0951889166049287</v>
      </c>
      <c r="Z1756" s="4">
        <f t="shared" si="309"/>
        <v>10073.252838386637</v>
      </c>
      <c r="AA1756" s="4">
        <f t="shared" si="310"/>
        <v>3370.9185901681435</v>
      </c>
    </row>
    <row r="1757" spans="1:27" x14ac:dyDescent="0.2">
      <c r="A1757" s="11"/>
      <c r="B1757" s="11" t="s">
        <v>32</v>
      </c>
      <c r="C1757" s="11" t="s">
        <v>42</v>
      </c>
      <c r="D1757" s="11">
        <v>1910</v>
      </c>
      <c r="E1757" s="11" t="s">
        <v>39</v>
      </c>
      <c r="F1757" s="11">
        <v>1000</v>
      </c>
      <c r="G1757" s="11" t="s">
        <v>24</v>
      </c>
      <c r="H1757" s="11" t="s">
        <v>24</v>
      </c>
      <c r="I1757" s="11" t="s">
        <v>36</v>
      </c>
      <c r="J1757" s="11">
        <v>30</v>
      </c>
      <c r="K1757" s="12">
        <v>0.3917097446676015</v>
      </c>
      <c r="L1757" s="13">
        <v>0</v>
      </c>
      <c r="M1757" s="14">
        <f t="shared" si="300"/>
        <v>0</v>
      </c>
      <c r="N1757" s="15">
        <f t="shared" si="301"/>
        <v>1</v>
      </c>
      <c r="O1757" s="14">
        <f t="shared" si="302"/>
        <v>1</v>
      </c>
      <c r="P1757" s="15" t="s">
        <v>25</v>
      </c>
      <c r="Q1757" s="14" t="str">
        <f t="shared" si="303"/>
        <v>No</v>
      </c>
      <c r="R1757" s="15">
        <f t="shared" si="305"/>
        <v>0</v>
      </c>
      <c r="S1757" s="14">
        <f t="shared" si="306"/>
        <v>1</v>
      </c>
      <c r="T1757" s="15">
        <f t="shared" si="307"/>
        <v>2653</v>
      </c>
      <c r="W1757">
        <v>1755</v>
      </c>
      <c r="X1757" s="4">
        <f t="shared" si="308"/>
        <v>4.1035781331696697</v>
      </c>
      <c r="Y1757" s="7">
        <f t="shared" si="304"/>
        <v>0.70000509135428846</v>
      </c>
      <c r="Z1757" s="4">
        <f t="shared" si="309"/>
        <v>10077.356416519808</v>
      </c>
      <c r="AA1757" s="4">
        <f t="shared" si="310"/>
        <v>3371.6185952594979</v>
      </c>
    </row>
    <row r="1758" spans="1:27" x14ac:dyDescent="0.2">
      <c r="A1758" s="11"/>
      <c r="B1758" s="11" t="s">
        <v>32</v>
      </c>
      <c r="C1758" s="11" t="s">
        <v>42</v>
      </c>
      <c r="D1758" s="11">
        <v>1910</v>
      </c>
      <c r="E1758" s="11" t="s">
        <v>39</v>
      </c>
      <c r="F1758" s="11">
        <v>1000</v>
      </c>
      <c r="G1758" s="11" t="s">
        <v>24</v>
      </c>
      <c r="H1758" s="11" t="s">
        <v>24</v>
      </c>
      <c r="I1758" s="11" t="s">
        <v>33</v>
      </c>
      <c r="J1758" s="11">
        <v>30</v>
      </c>
      <c r="K1758" s="12">
        <v>7.3836795048733066</v>
      </c>
      <c r="L1758" s="13">
        <v>2.0927757378759608</v>
      </c>
      <c r="M1758" s="14">
        <f t="shared" si="300"/>
        <v>0.69759191262532028</v>
      </c>
      <c r="N1758" s="15">
        <f t="shared" si="301"/>
        <v>1</v>
      </c>
      <c r="O1758" s="14">
        <f t="shared" si="302"/>
        <v>0.30240808737467972</v>
      </c>
      <c r="P1758" s="15" t="s">
        <v>25</v>
      </c>
      <c r="Q1758" s="14" t="str">
        <f t="shared" si="303"/>
        <v>Yes</v>
      </c>
      <c r="R1758" s="15">
        <f t="shared" si="305"/>
        <v>94.477544991613215</v>
      </c>
      <c r="S1758" s="14">
        <f t="shared" si="306"/>
        <v>1</v>
      </c>
      <c r="T1758" s="15">
        <f t="shared" si="307"/>
        <v>2171</v>
      </c>
      <c r="W1758">
        <v>1756</v>
      </c>
      <c r="X1758" s="4">
        <f t="shared" si="308"/>
        <v>6.3488555207105168</v>
      </c>
      <c r="Y1758" s="7">
        <f t="shared" si="304"/>
        <v>1.0827542853858645</v>
      </c>
      <c r="Z1758" s="4">
        <f t="shared" si="309"/>
        <v>10083.705272040519</v>
      </c>
      <c r="AA1758" s="4">
        <f t="shared" si="310"/>
        <v>3372.7013495448837</v>
      </c>
    </row>
    <row r="1759" spans="1:27" x14ac:dyDescent="0.2">
      <c r="A1759" s="11"/>
      <c r="B1759" s="11" t="s">
        <v>2</v>
      </c>
      <c r="C1759" s="11" t="s">
        <v>42</v>
      </c>
      <c r="D1759" s="11">
        <v>1910</v>
      </c>
      <c r="E1759" s="11" t="s">
        <v>39</v>
      </c>
      <c r="F1759" s="11">
        <v>1000</v>
      </c>
      <c r="G1759" s="11" t="s">
        <v>24</v>
      </c>
      <c r="H1759" s="11" t="s">
        <v>24</v>
      </c>
      <c r="I1759" s="11" t="s">
        <v>33</v>
      </c>
      <c r="J1759" s="11">
        <v>30</v>
      </c>
      <c r="K1759" s="12">
        <v>2.7121478044685704E-2</v>
      </c>
      <c r="L1759" s="13">
        <v>0</v>
      </c>
      <c r="M1759" s="14">
        <f t="shared" si="300"/>
        <v>0</v>
      </c>
      <c r="N1759" s="15">
        <f t="shared" si="301"/>
        <v>1</v>
      </c>
      <c r="O1759" s="14">
        <f t="shared" si="302"/>
        <v>1</v>
      </c>
      <c r="P1759" s="15" t="s">
        <v>25</v>
      </c>
      <c r="Q1759" s="14" t="str">
        <f t="shared" si="303"/>
        <v>No</v>
      </c>
      <c r="R1759" s="15">
        <f t="shared" si="305"/>
        <v>0</v>
      </c>
      <c r="S1759" s="14">
        <f t="shared" si="306"/>
        <v>1</v>
      </c>
      <c r="T1759" s="15">
        <f t="shared" si="307"/>
        <v>2653</v>
      </c>
      <c r="W1759">
        <v>1757</v>
      </c>
      <c r="X1759" s="4">
        <f t="shared" si="308"/>
        <v>2.1235950843080671</v>
      </c>
      <c r="Y1759" s="7">
        <f t="shared" si="304"/>
        <v>0.3617224880382775</v>
      </c>
      <c r="Z1759" s="4">
        <f t="shared" si="309"/>
        <v>10085.828867124827</v>
      </c>
      <c r="AA1759" s="4">
        <f t="shared" si="310"/>
        <v>3373.0630720329218</v>
      </c>
    </row>
    <row r="1760" spans="1:27" x14ac:dyDescent="0.2">
      <c r="A1760" s="11"/>
      <c r="B1760" s="11" t="s">
        <v>50</v>
      </c>
      <c r="C1760" s="11" t="s">
        <v>42</v>
      </c>
      <c r="D1760" s="11">
        <v>1910</v>
      </c>
      <c r="E1760" s="11" t="s">
        <v>39</v>
      </c>
      <c r="F1760" s="11">
        <v>1000</v>
      </c>
      <c r="G1760" s="11" t="s">
        <v>24</v>
      </c>
      <c r="H1760" s="11" t="s">
        <v>24</v>
      </c>
      <c r="I1760" s="11" t="s">
        <v>33</v>
      </c>
      <c r="J1760" s="11">
        <v>30</v>
      </c>
      <c r="K1760" s="12">
        <v>0.16707553167477743</v>
      </c>
      <c r="L1760" s="13">
        <v>0</v>
      </c>
      <c r="M1760" s="14">
        <f t="shared" si="300"/>
        <v>0</v>
      </c>
      <c r="N1760" s="15">
        <f t="shared" si="301"/>
        <v>1</v>
      </c>
      <c r="O1760" s="14">
        <f t="shared" si="302"/>
        <v>1</v>
      </c>
      <c r="P1760" s="15" t="s">
        <v>25</v>
      </c>
      <c r="Q1760" s="14" t="str">
        <f t="shared" si="303"/>
        <v>No</v>
      </c>
      <c r="R1760" s="15">
        <f t="shared" si="305"/>
        <v>0</v>
      </c>
      <c r="S1760" s="14">
        <f t="shared" si="306"/>
        <v>1</v>
      </c>
      <c r="T1760" s="15">
        <f t="shared" si="307"/>
        <v>2653</v>
      </c>
      <c r="W1760">
        <v>1758</v>
      </c>
      <c r="X1760" s="4">
        <f t="shared" si="308"/>
        <v>3.9753323353214047</v>
      </c>
      <c r="Y1760" s="7">
        <f t="shared" si="304"/>
        <v>0.6765652066320218</v>
      </c>
      <c r="Z1760" s="4">
        <f t="shared" si="309"/>
        <v>10089.804199460148</v>
      </c>
      <c r="AA1760" s="4">
        <f t="shared" si="310"/>
        <v>3373.7396372395538</v>
      </c>
    </row>
    <row r="1761" spans="1:27" x14ac:dyDescent="0.2">
      <c r="A1761" s="11"/>
      <c r="B1761" s="11" t="s">
        <v>32</v>
      </c>
      <c r="C1761" s="11" t="s">
        <v>42</v>
      </c>
      <c r="D1761" s="11">
        <v>1910</v>
      </c>
      <c r="E1761" s="11" t="s">
        <v>39</v>
      </c>
      <c r="F1761" s="11">
        <v>1000</v>
      </c>
      <c r="G1761" s="11" t="s">
        <v>24</v>
      </c>
      <c r="H1761" s="11" t="s">
        <v>24</v>
      </c>
      <c r="I1761" s="11" t="s">
        <v>31</v>
      </c>
      <c r="J1761" s="11">
        <v>30</v>
      </c>
      <c r="K1761" s="12">
        <v>15.181065342176177</v>
      </c>
      <c r="L1761" s="13">
        <v>0</v>
      </c>
      <c r="M1761" s="14">
        <f t="shared" si="300"/>
        <v>0</v>
      </c>
      <c r="N1761" s="15">
        <f t="shared" si="301"/>
        <v>1</v>
      </c>
      <c r="O1761" s="14">
        <f t="shared" si="302"/>
        <v>1</v>
      </c>
      <c r="P1761" s="15" t="s">
        <v>25</v>
      </c>
      <c r="Q1761" s="14" t="str">
        <f t="shared" si="303"/>
        <v>No</v>
      </c>
      <c r="R1761" s="15">
        <f t="shared" si="305"/>
        <v>0</v>
      </c>
      <c r="S1761" s="14">
        <f t="shared" si="306"/>
        <v>1</v>
      </c>
      <c r="T1761" s="15">
        <f t="shared" si="307"/>
        <v>2653</v>
      </c>
      <c r="W1761">
        <v>1759</v>
      </c>
      <c r="X1761" s="4">
        <f t="shared" si="308"/>
        <v>67.704774192240166</v>
      </c>
      <c r="Y1761" s="7">
        <f t="shared" si="304"/>
        <v>11.519058635152879</v>
      </c>
      <c r="Z1761" s="4">
        <f t="shared" si="309"/>
        <v>10157.508973652388</v>
      </c>
      <c r="AA1761" s="4">
        <f t="shared" si="310"/>
        <v>3385.2586958747065</v>
      </c>
    </row>
    <row r="1762" spans="1:27" x14ac:dyDescent="0.2">
      <c r="A1762" s="11"/>
      <c r="B1762" s="11" t="s">
        <v>2</v>
      </c>
      <c r="C1762" s="11" t="s">
        <v>42</v>
      </c>
      <c r="D1762" s="11">
        <v>1910</v>
      </c>
      <c r="E1762" s="11" t="s">
        <v>39</v>
      </c>
      <c r="F1762" s="11">
        <v>1000</v>
      </c>
      <c r="G1762" s="11" t="s">
        <v>24</v>
      </c>
      <c r="H1762" s="11" t="s">
        <v>24</v>
      </c>
      <c r="I1762" s="11" t="s">
        <v>31</v>
      </c>
      <c r="J1762" s="11">
        <v>30</v>
      </c>
      <c r="K1762" s="12">
        <v>3.1559659245256428</v>
      </c>
      <c r="L1762" s="13">
        <v>0</v>
      </c>
      <c r="M1762" s="14">
        <f t="shared" si="300"/>
        <v>0</v>
      </c>
      <c r="N1762" s="15">
        <f t="shared" si="301"/>
        <v>1</v>
      </c>
      <c r="O1762" s="14">
        <f t="shared" si="302"/>
        <v>1</v>
      </c>
      <c r="P1762" s="15" t="s">
        <v>25</v>
      </c>
      <c r="Q1762" s="14" t="str">
        <f t="shared" si="303"/>
        <v>No</v>
      </c>
      <c r="R1762" s="15">
        <f t="shared" si="305"/>
        <v>0</v>
      </c>
      <c r="S1762" s="14">
        <f t="shared" si="306"/>
        <v>1</v>
      </c>
      <c r="T1762" s="15">
        <f t="shared" si="307"/>
        <v>2653</v>
      </c>
      <c r="W1762">
        <v>1760</v>
      </c>
      <c r="X1762" s="4">
        <f t="shared" si="308"/>
        <v>49.867264807066334</v>
      </c>
      <c r="Y1762" s="7">
        <f t="shared" si="304"/>
        <v>8.4817547414956866</v>
      </c>
      <c r="Z1762" s="4">
        <f t="shared" si="309"/>
        <v>10207.376238459454</v>
      </c>
      <c r="AA1762" s="4">
        <f t="shared" si="310"/>
        <v>3393.740450616202</v>
      </c>
    </row>
    <row r="1763" spans="1:27" x14ac:dyDescent="0.2">
      <c r="A1763" s="11"/>
      <c r="B1763" s="11" t="s">
        <v>50</v>
      </c>
      <c r="C1763" s="11" t="s">
        <v>42</v>
      </c>
      <c r="D1763" s="11">
        <v>1910</v>
      </c>
      <c r="E1763" s="11" t="s">
        <v>39</v>
      </c>
      <c r="F1763" s="11">
        <v>1000</v>
      </c>
      <c r="G1763" s="11" t="s">
        <v>24</v>
      </c>
      <c r="H1763" s="11" t="s">
        <v>24</v>
      </c>
      <c r="I1763" s="11" t="s">
        <v>31</v>
      </c>
      <c r="J1763" s="11">
        <v>30</v>
      </c>
      <c r="K1763" s="12">
        <v>0.28046798207192503</v>
      </c>
      <c r="L1763" s="13">
        <v>0</v>
      </c>
      <c r="M1763" s="14">
        <f t="shared" si="300"/>
        <v>0</v>
      </c>
      <c r="N1763" s="15">
        <f t="shared" si="301"/>
        <v>1</v>
      </c>
      <c r="O1763" s="14">
        <f t="shared" si="302"/>
        <v>1</v>
      </c>
      <c r="P1763" s="15" t="s">
        <v>25</v>
      </c>
      <c r="Q1763" s="14" t="str">
        <f t="shared" si="303"/>
        <v>No</v>
      </c>
      <c r="R1763" s="15">
        <f t="shared" si="305"/>
        <v>0</v>
      </c>
      <c r="S1763" s="14">
        <f t="shared" si="306"/>
        <v>1</v>
      </c>
      <c r="T1763" s="15">
        <f t="shared" si="307"/>
        <v>2653</v>
      </c>
      <c r="W1763">
        <v>1761</v>
      </c>
      <c r="X1763" s="4">
        <f t="shared" si="308"/>
        <v>2.1305202865939843</v>
      </c>
      <c r="Y1763" s="7">
        <f t="shared" si="304"/>
        <v>0.3617224880382775</v>
      </c>
      <c r="Z1763" s="4">
        <f t="shared" si="309"/>
        <v>10209.506758746047</v>
      </c>
      <c r="AA1763" s="4">
        <f t="shared" si="310"/>
        <v>3394.1021731042401</v>
      </c>
    </row>
    <row r="1764" spans="1:27" x14ac:dyDescent="0.2">
      <c r="A1764" s="11"/>
      <c r="B1764" s="11" t="s">
        <v>32</v>
      </c>
      <c r="C1764" s="11" t="s">
        <v>42</v>
      </c>
      <c r="D1764" s="11">
        <v>1910</v>
      </c>
      <c r="E1764" s="11" t="s">
        <v>39</v>
      </c>
      <c r="F1764" s="11">
        <v>1050</v>
      </c>
      <c r="G1764" s="11" t="s">
        <v>24</v>
      </c>
      <c r="H1764" s="11" t="s">
        <v>24</v>
      </c>
      <c r="I1764" s="11" t="s">
        <v>33</v>
      </c>
      <c r="J1764" s="11">
        <v>30</v>
      </c>
      <c r="K1764" s="12">
        <v>1.5136081940955612</v>
      </c>
      <c r="L1764" s="13">
        <v>0</v>
      </c>
      <c r="M1764" s="14">
        <f t="shared" si="300"/>
        <v>0</v>
      </c>
      <c r="N1764" s="15">
        <f t="shared" si="301"/>
        <v>1</v>
      </c>
      <c r="O1764" s="14">
        <f t="shared" si="302"/>
        <v>1</v>
      </c>
      <c r="P1764" s="15" t="s">
        <v>25</v>
      </c>
      <c r="Q1764" s="14" t="str">
        <f t="shared" si="303"/>
        <v>No</v>
      </c>
      <c r="R1764" s="15">
        <f t="shared" si="305"/>
        <v>0</v>
      </c>
      <c r="S1764" s="14">
        <f t="shared" si="306"/>
        <v>1</v>
      </c>
      <c r="T1764" s="15">
        <f t="shared" si="307"/>
        <v>2653</v>
      </c>
      <c r="W1764">
        <v>1762</v>
      </c>
      <c r="X1764" s="4">
        <f t="shared" si="308"/>
        <v>4.2475140073318469</v>
      </c>
      <c r="Y1764" s="7">
        <f t="shared" si="304"/>
        <v>0.72103179734758671</v>
      </c>
      <c r="Z1764" s="4">
        <f t="shared" si="309"/>
        <v>10213.754272753378</v>
      </c>
      <c r="AA1764" s="4">
        <f t="shared" si="310"/>
        <v>3394.8232049015878</v>
      </c>
    </row>
    <row r="1765" spans="1:27" x14ac:dyDescent="0.2">
      <c r="A1765" s="11"/>
      <c r="B1765" s="11" t="s">
        <v>32</v>
      </c>
      <c r="C1765" s="11" t="s">
        <v>42</v>
      </c>
      <c r="D1765" s="11">
        <v>1910</v>
      </c>
      <c r="E1765" s="11" t="s">
        <v>39</v>
      </c>
      <c r="F1765" s="11">
        <v>1050</v>
      </c>
      <c r="G1765" s="11" t="s">
        <v>24</v>
      </c>
      <c r="H1765" s="11" t="s">
        <v>24</v>
      </c>
      <c r="I1765" s="11" t="s">
        <v>31</v>
      </c>
      <c r="J1765" s="11">
        <v>30</v>
      </c>
      <c r="K1765" s="12">
        <v>0.15464609018351211</v>
      </c>
      <c r="L1765" s="13">
        <v>0</v>
      </c>
      <c r="M1765" s="14">
        <f t="shared" si="300"/>
        <v>0</v>
      </c>
      <c r="N1765" s="15">
        <f t="shared" si="301"/>
        <v>1</v>
      </c>
      <c r="O1765" s="14">
        <f t="shared" si="302"/>
        <v>1</v>
      </c>
      <c r="P1765" s="15" t="s">
        <v>25</v>
      </c>
      <c r="Q1765" s="14" t="str">
        <f t="shared" si="303"/>
        <v>No</v>
      </c>
      <c r="R1765" s="15">
        <f t="shared" si="305"/>
        <v>0</v>
      </c>
      <c r="S1765" s="14">
        <f t="shared" si="306"/>
        <v>1</v>
      </c>
      <c r="T1765" s="15">
        <f t="shared" si="307"/>
        <v>2653</v>
      </c>
      <c r="W1765">
        <v>1763</v>
      </c>
      <c r="X1765" s="4">
        <f t="shared" si="308"/>
        <v>14.352700686097164</v>
      </c>
      <c r="Y1765" s="7">
        <f t="shared" si="304"/>
        <v>2.4358846986499079</v>
      </c>
      <c r="Z1765" s="4">
        <f t="shared" si="309"/>
        <v>10228.106973439475</v>
      </c>
      <c r="AA1765" s="4">
        <f t="shared" si="310"/>
        <v>3397.2590896002375</v>
      </c>
    </row>
    <row r="1766" spans="1:27" x14ac:dyDescent="0.2">
      <c r="A1766" s="11"/>
      <c r="B1766" s="11" t="s">
        <v>2</v>
      </c>
      <c r="C1766" s="11" t="s">
        <v>42</v>
      </c>
      <c r="D1766" s="11">
        <v>1910</v>
      </c>
      <c r="E1766" s="11" t="s">
        <v>39</v>
      </c>
      <c r="F1766" s="11">
        <v>1050</v>
      </c>
      <c r="G1766" s="11" t="s">
        <v>24</v>
      </c>
      <c r="H1766" s="11" t="s">
        <v>24</v>
      </c>
      <c r="I1766" s="11" t="s">
        <v>31</v>
      </c>
      <c r="J1766" s="11">
        <v>30</v>
      </c>
      <c r="K1766" s="12">
        <v>1.0125514760916206</v>
      </c>
      <c r="L1766" s="13">
        <v>0</v>
      </c>
      <c r="M1766" s="14">
        <f t="shared" si="300"/>
        <v>0</v>
      </c>
      <c r="N1766" s="15">
        <f t="shared" si="301"/>
        <v>1</v>
      </c>
      <c r="O1766" s="14">
        <f t="shared" si="302"/>
        <v>1</v>
      </c>
      <c r="P1766" s="15" t="s">
        <v>25</v>
      </c>
      <c r="Q1766" s="14" t="str">
        <f t="shared" si="303"/>
        <v>No</v>
      </c>
      <c r="R1766" s="15">
        <f t="shared" si="305"/>
        <v>0</v>
      </c>
      <c r="S1766" s="14">
        <f t="shared" si="306"/>
        <v>1</v>
      </c>
      <c r="T1766" s="15">
        <f t="shared" si="307"/>
        <v>2653</v>
      </c>
      <c r="W1766">
        <v>1764</v>
      </c>
      <c r="X1766" s="4">
        <f t="shared" si="308"/>
        <v>14.353804594932855</v>
      </c>
      <c r="Y1766" s="7">
        <f t="shared" si="304"/>
        <v>2.4334715199209396</v>
      </c>
      <c r="Z1766" s="4">
        <f t="shared" si="309"/>
        <v>10242.460778034409</v>
      </c>
      <c r="AA1766" s="4">
        <f t="shared" si="310"/>
        <v>3399.6925611201586</v>
      </c>
    </row>
    <row r="1767" spans="1:27" x14ac:dyDescent="0.2">
      <c r="A1767" s="11"/>
      <c r="B1767" s="11" t="s">
        <v>32</v>
      </c>
      <c r="C1767" s="11" t="s">
        <v>42</v>
      </c>
      <c r="D1767" s="11">
        <v>1910</v>
      </c>
      <c r="E1767" s="11" t="s">
        <v>39</v>
      </c>
      <c r="F1767" s="11">
        <v>1100</v>
      </c>
      <c r="G1767" s="11" t="s">
        <v>24</v>
      </c>
      <c r="H1767" s="11" t="s">
        <v>24</v>
      </c>
      <c r="I1767" s="11" t="s">
        <v>36</v>
      </c>
      <c r="J1767" s="11">
        <v>30</v>
      </c>
      <c r="K1767" s="12">
        <v>4.3605036853873322</v>
      </c>
      <c r="L1767" s="13">
        <v>0</v>
      </c>
      <c r="M1767" s="14">
        <f t="shared" si="300"/>
        <v>0</v>
      </c>
      <c r="N1767" s="15">
        <f t="shared" si="301"/>
        <v>1</v>
      </c>
      <c r="O1767" s="14">
        <f t="shared" si="302"/>
        <v>1</v>
      </c>
      <c r="P1767" s="15" t="s">
        <v>25</v>
      </c>
      <c r="Q1767" s="14" t="str">
        <f t="shared" si="303"/>
        <v>No</v>
      </c>
      <c r="R1767" s="15">
        <f t="shared" si="305"/>
        <v>0</v>
      </c>
      <c r="S1767" s="14">
        <f t="shared" si="306"/>
        <v>1</v>
      </c>
      <c r="T1767" s="15">
        <f t="shared" si="307"/>
        <v>2653</v>
      </c>
      <c r="W1767">
        <v>1765</v>
      </c>
      <c r="X1767" s="4">
        <f t="shared" si="308"/>
        <v>8.3683467163976495</v>
      </c>
      <c r="Y1767" s="7">
        <f t="shared" si="304"/>
        <v>1.4186237099729071</v>
      </c>
      <c r="Z1767" s="4">
        <f t="shared" si="309"/>
        <v>10250.829124750806</v>
      </c>
      <c r="AA1767" s="4">
        <f t="shared" si="310"/>
        <v>3401.1111848301316</v>
      </c>
    </row>
    <row r="1768" spans="1:27" x14ac:dyDescent="0.2">
      <c r="A1768" s="11"/>
      <c r="B1768" s="11" t="s">
        <v>32</v>
      </c>
      <c r="C1768" s="11" t="s">
        <v>42</v>
      </c>
      <c r="D1768" s="11">
        <v>1910</v>
      </c>
      <c r="E1768" s="11" t="s">
        <v>39</v>
      </c>
      <c r="F1768" s="11">
        <v>1100</v>
      </c>
      <c r="G1768" s="11" t="s">
        <v>24</v>
      </c>
      <c r="H1768" s="11" t="s">
        <v>24</v>
      </c>
      <c r="I1768" s="11" t="s">
        <v>33</v>
      </c>
      <c r="J1768" s="11">
        <v>30</v>
      </c>
      <c r="K1768" s="12">
        <v>1.8698735013684198</v>
      </c>
      <c r="L1768" s="13">
        <v>0</v>
      </c>
      <c r="M1768" s="14">
        <f t="shared" si="300"/>
        <v>0</v>
      </c>
      <c r="N1768" s="15">
        <f t="shared" si="301"/>
        <v>1</v>
      </c>
      <c r="O1768" s="14">
        <f t="shared" si="302"/>
        <v>1</v>
      </c>
      <c r="P1768" s="15" t="s">
        <v>25</v>
      </c>
      <c r="Q1768" s="14" t="str">
        <f t="shared" si="303"/>
        <v>No</v>
      </c>
      <c r="R1768" s="15">
        <f t="shared" si="305"/>
        <v>0</v>
      </c>
      <c r="S1768" s="14">
        <f t="shared" si="306"/>
        <v>1</v>
      </c>
      <c r="T1768" s="15">
        <f t="shared" si="307"/>
        <v>2653</v>
      </c>
      <c r="W1768">
        <v>1766</v>
      </c>
      <c r="X1768" s="4">
        <f t="shared" si="308"/>
        <v>6.2491317409735032</v>
      </c>
      <c r="Y1768" s="7">
        <f t="shared" si="304"/>
        <v>1.0593144006635977</v>
      </c>
      <c r="Z1768" s="4">
        <f t="shared" si="309"/>
        <v>10257.078256491779</v>
      </c>
      <c r="AA1768" s="4">
        <f t="shared" si="310"/>
        <v>3402.170499230795</v>
      </c>
    </row>
    <row r="1769" spans="1:27" x14ac:dyDescent="0.2">
      <c r="A1769" s="11"/>
      <c r="B1769" s="11" t="s">
        <v>32</v>
      </c>
      <c r="C1769" s="11" t="s">
        <v>42</v>
      </c>
      <c r="D1769" s="11">
        <v>1910</v>
      </c>
      <c r="E1769" s="11" t="s">
        <v>39</v>
      </c>
      <c r="F1769" s="11">
        <v>1100</v>
      </c>
      <c r="G1769" s="11" t="s">
        <v>24</v>
      </c>
      <c r="H1769" s="11" t="s">
        <v>24</v>
      </c>
      <c r="I1769" s="11" t="s">
        <v>31</v>
      </c>
      <c r="J1769" s="11">
        <v>30</v>
      </c>
      <c r="K1769" s="12">
        <v>40.651394554515143</v>
      </c>
      <c r="L1769" s="13">
        <v>0</v>
      </c>
      <c r="M1769" s="14">
        <f t="shared" si="300"/>
        <v>0</v>
      </c>
      <c r="N1769" s="15">
        <f t="shared" si="301"/>
        <v>1</v>
      </c>
      <c r="O1769" s="14">
        <f t="shared" si="302"/>
        <v>1</v>
      </c>
      <c r="P1769" s="15" t="s">
        <v>25</v>
      </c>
      <c r="Q1769" s="14" t="str">
        <f t="shared" si="303"/>
        <v>No</v>
      </c>
      <c r="R1769" s="15">
        <f t="shared" si="305"/>
        <v>0</v>
      </c>
      <c r="S1769" s="14">
        <f t="shared" si="306"/>
        <v>1</v>
      </c>
      <c r="T1769" s="15">
        <f t="shared" si="307"/>
        <v>2653</v>
      </c>
      <c r="W1769">
        <v>1767</v>
      </c>
      <c r="X1769" s="4">
        <f t="shared" si="308"/>
        <v>2.1222081454106254</v>
      </c>
      <c r="Y1769" s="7">
        <f t="shared" si="304"/>
        <v>0.35930930930930932</v>
      </c>
      <c r="Z1769" s="4">
        <f t="shared" si="309"/>
        <v>10259.20046463719</v>
      </c>
      <c r="AA1769" s="4">
        <f t="shared" si="310"/>
        <v>3402.5298085401041</v>
      </c>
    </row>
    <row r="1770" spans="1:27" x14ac:dyDescent="0.2">
      <c r="A1770" s="11"/>
      <c r="B1770" s="11" t="s">
        <v>50</v>
      </c>
      <c r="C1770" s="11" t="s">
        <v>42</v>
      </c>
      <c r="D1770" s="11">
        <v>1910</v>
      </c>
      <c r="E1770" s="11" t="s">
        <v>39</v>
      </c>
      <c r="F1770" s="11">
        <v>1200</v>
      </c>
      <c r="G1770" s="11" t="s">
        <v>24</v>
      </c>
      <c r="H1770" s="11" t="s">
        <v>24</v>
      </c>
      <c r="I1770" s="11" t="s">
        <v>31</v>
      </c>
      <c r="J1770" s="11">
        <v>30</v>
      </c>
      <c r="K1770" s="12">
        <v>2.0861853472006739</v>
      </c>
      <c r="L1770" s="13">
        <v>0</v>
      </c>
      <c r="M1770" s="14">
        <f t="shared" si="300"/>
        <v>0</v>
      </c>
      <c r="N1770" s="15">
        <f t="shared" si="301"/>
        <v>1</v>
      </c>
      <c r="O1770" s="14">
        <f t="shared" si="302"/>
        <v>1</v>
      </c>
      <c r="P1770" s="15" t="s">
        <v>25</v>
      </c>
      <c r="Q1770" s="14" t="str">
        <f t="shared" si="303"/>
        <v>No</v>
      </c>
      <c r="R1770" s="15">
        <f t="shared" si="305"/>
        <v>0</v>
      </c>
      <c r="S1770" s="14">
        <f t="shared" si="306"/>
        <v>1</v>
      </c>
      <c r="T1770" s="15">
        <f t="shared" si="307"/>
        <v>2653</v>
      </c>
      <c r="W1770">
        <v>1768</v>
      </c>
      <c r="X1770" s="4">
        <f t="shared" si="308"/>
        <v>2.140353178945777</v>
      </c>
      <c r="Y1770" s="7">
        <f t="shared" si="304"/>
        <v>0.3617224880382775</v>
      </c>
      <c r="Z1770" s="4">
        <f t="shared" si="309"/>
        <v>10261.340817816135</v>
      </c>
      <c r="AA1770" s="4">
        <f t="shared" si="310"/>
        <v>3402.8915310281423</v>
      </c>
    </row>
    <row r="1771" spans="1:27" x14ac:dyDescent="0.2">
      <c r="A1771" s="11"/>
      <c r="B1771" s="11" t="s">
        <v>32</v>
      </c>
      <c r="C1771" s="11" t="s">
        <v>42</v>
      </c>
      <c r="D1771" s="11">
        <v>1910</v>
      </c>
      <c r="E1771" s="11" t="s">
        <v>39</v>
      </c>
      <c r="F1771" s="11">
        <v>1300</v>
      </c>
      <c r="G1771" s="11" t="s">
        <v>24</v>
      </c>
      <c r="H1771" s="11" t="s">
        <v>24</v>
      </c>
      <c r="I1771" s="11" t="s">
        <v>31</v>
      </c>
      <c r="J1771" s="11">
        <v>30</v>
      </c>
      <c r="K1771" s="12">
        <v>2.2127137303423128</v>
      </c>
      <c r="L1771" s="13">
        <v>0</v>
      </c>
      <c r="M1771" s="14">
        <f t="shared" si="300"/>
        <v>0</v>
      </c>
      <c r="N1771" s="15">
        <f t="shared" si="301"/>
        <v>1</v>
      </c>
      <c r="O1771" s="14">
        <f t="shared" si="302"/>
        <v>1</v>
      </c>
      <c r="P1771" s="15" t="s">
        <v>25</v>
      </c>
      <c r="Q1771" s="14" t="str">
        <f t="shared" si="303"/>
        <v>No</v>
      </c>
      <c r="R1771" s="15">
        <f t="shared" si="305"/>
        <v>0</v>
      </c>
      <c r="S1771" s="14">
        <f t="shared" si="306"/>
        <v>1</v>
      </c>
      <c r="T1771" s="15">
        <f t="shared" si="307"/>
        <v>2653</v>
      </c>
      <c r="W1771">
        <v>1769</v>
      </c>
      <c r="X1771" s="4">
        <f t="shared" si="308"/>
        <v>18.927131598215201</v>
      </c>
      <c r="Y1771" s="7">
        <f t="shared" si="304"/>
        <v>3.1965567292551236</v>
      </c>
      <c r="Z1771" s="4">
        <f t="shared" si="309"/>
        <v>10280.26794941435</v>
      </c>
      <c r="AA1771" s="4">
        <f t="shared" si="310"/>
        <v>3406.0880877573973</v>
      </c>
    </row>
    <row r="1772" spans="1:27" x14ac:dyDescent="0.2">
      <c r="A1772" s="11"/>
      <c r="B1772" s="11" t="s">
        <v>32</v>
      </c>
      <c r="C1772" s="11" t="s">
        <v>42</v>
      </c>
      <c r="D1772" s="11">
        <v>1910</v>
      </c>
      <c r="E1772" s="11" t="s">
        <v>39</v>
      </c>
      <c r="F1772" s="11">
        <v>1350</v>
      </c>
      <c r="G1772" s="11" t="s">
        <v>24</v>
      </c>
      <c r="H1772" s="11" t="s">
        <v>24</v>
      </c>
      <c r="I1772" s="11" t="s">
        <v>31</v>
      </c>
      <c r="J1772" s="11">
        <v>30</v>
      </c>
      <c r="K1772" s="12">
        <v>0.68102324892370458</v>
      </c>
      <c r="L1772" s="13">
        <v>0</v>
      </c>
      <c r="M1772" s="14">
        <f t="shared" si="300"/>
        <v>0</v>
      </c>
      <c r="N1772" s="15">
        <f t="shared" si="301"/>
        <v>1</v>
      </c>
      <c r="O1772" s="14">
        <f t="shared" si="302"/>
        <v>1</v>
      </c>
      <c r="P1772" s="15" t="s">
        <v>25</v>
      </c>
      <c r="Q1772" s="14" t="str">
        <f t="shared" si="303"/>
        <v>No</v>
      </c>
      <c r="R1772" s="15">
        <f t="shared" si="305"/>
        <v>0</v>
      </c>
      <c r="S1772" s="14">
        <f t="shared" si="306"/>
        <v>1</v>
      </c>
      <c r="T1772" s="15">
        <f t="shared" si="307"/>
        <v>2653</v>
      </c>
      <c r="W1772">
        <v>1770</v>
      </c>
      <c r="X1772" s="4">
        <f t="shared" si="308"/>
        <v>2.0030130004378219</v>
      </c>
      <c r="Y1772" s="7">
        <f t="shared" si="304"/>
        <v>0.3382826033160109</v>
      </c>
      <c r="Z1772" s="4">
        <f t="shared" si="309"/>
        <v>10282.270962414788</v>
      </c>
      <c r="AA1772" s="4">
        <f t="shared" si="310"/>
        <v>3406.4263703607135</v>
      </c>
    </row>
    <row r="1773" spans="1:27" x14ac:dyDescent="0.2">
      <c r="A1773" s="11"/>
      <c r="B1773" s="11" t="s">
        <v>2</v>
      </c>
      <c r="C1773" s="11" t="s">
        <v>42</v>
      </c>
      <c r="D1773" s="11">
        <v>1910</v>
      </c>
      <c r="E1773" s="11" t="s">
        <v>39</v>
      </c>
      <c r="F1773" s="11">
        <v>1500</v>
      </c>
      <c r="G1773" s="11" t="s">
        <v>24</v>
      </c>
      <c r="H1773" s="11" t="s">
        <v>24</v>
      </c>
      <c r="I1773" s="11" t="s">
        <v>31</v>
      </c>
      <c r="J1773" s="11">
        <v>30</v>
      </c>
      <c r="K1773" s="12">
        <v>0.44139312939294673</v>
      </c>
      <c r="L1773" s="13">
        <v>0</v>
      </c>
      <c r="M1773" s="14">
        <f t="shared" si="300"/>
        <v>0</v>
      </c>
      <c r="N1773" s="15">
        <f t="shared" si="301"/>
        <v>1</v>
      </c>
      <c r="O1773" s="14">
        <f t="shared" si="302"/>
        <v>1</v>
      </c>
      <c r="P1773" s="15" t="s">
        <v>25</v>
      </c>
      <c r="Q1773" s="14" t="str">
        <f t="shared" si="303"/>
        <v>No</v>
      </c>
      <c r="R1773" s="15">
        <f t="shared" si="305"/>
        <v>0</v>
      </c>
      <c r="S1773" s="14">
        <f t="shared" si="306"/>
        <v>1</v>
      </c>
      <c r="T1773" s="15">
        <f t="shared" si="307"/>
        <v>2653</v>
      </c>
      <c r="W1773">
        <v>1771</v>
      </c>
      <c r="X1773" s="4">
        <f t="shared" si="308"/>
        <v>12.55200753484691</v>
      </c>
      <c r="Y1773" s="7">
        <f t="shared" si="304"/>
        <v>2.1186288013271954</v>
      </c>
      <c r="Z1773" s="4">
        <f t="shared" si="309"/>
        <v>10294.822969949635</v>
      </c>
      <c r="AA1773" s="4">
        <f t="shared" si="310"/>
        <v>3408.5449991620408</v>
      </c>
    </row>
    <row r="1774" spans="1:27" x14ac:dyDescent="0.2">
      <c r="A1774" s="11"/>
      <c r="B1774" s="11" t="s">
        <v>2</v>
      </c>
      <c r="C1774" s="11" t="s">
        <v>42</v>
      </c>
      <c r="D1774" s="11">
        <v>1910</v>
      </c>
      <c r="E1774" s="11" t="s">
        <v>39</v>
      </c>
      <c r="F1774" s="11">
        <v>2100</v>
      </c>
      <c r="G1774" s="11" t="s">
        <v>24</v>
      </c>
      <c r="H1774" s="11" t="s">
        <v>24</v>
      </c>
      <c r="I1774" s="11" t="s">
        <v>31</v>
      </c>
      <c r="J1774" s="11">
        <v>30</v>
      </c>
      <c r="K1774" s="12">
        <v>2.9951062852051669</v>
      </c>
      <c r="L1774" s="13">
        <v>0</v>
      </c>
      <c r="M1774" s="14">
        <f t="shared" si="300"/>
        <v>0</v>
      </c>
      <c r="N1774" s="15">
        <f t="shared" si="301"/>
        <v>1</v>
      </c>
      <c r="O1774" s="14">
        <f t="shared" si="302"/>
        <v>1</v>
      </c>
      <c r="P1774" s="15" t="s">
        <v>25</v>
      </c>
      <c r="Q1774" s="14" t="str">
        <f t="shared" si="303"/>
        <v>No</v>
      </c>
      <c r="R1774" s="15">
        <f t="shared" si="305"/>
        <v>0</v>
      </c>
      <c r="S1774" s="14">
        <f t="shared" si="306"/>
        <v>1</v>
      </c>
      <c r="T1774" s="15">
        <f t="shared" si="307"/>
        <v>2653</v>
      </c>
      <c r="W1774">
        <v>1772</v>
      </c>
      <c r="X1774" s="4">
        <f t="shared" si="308"/>
        <v>39.641489768328022</v>
      </c>
      <c r="Y1774" s="7">
        <f t="shared" si="304"/>
        <v>6.6659027651173943</v>
      </c>
      <c r="Z1774" s="4">
        <f t="shared" si="309"/>
        <v>10334.464459717963</v>
      </c>
      <c r="AA1774" s="4">
        <f t="shared" si="310"/>
        <v>3415.2109019271584</v>
      </c>
    </row>
    <row r="1775" spans="1:27" x14ac:dyDescent="0.2">
      <c r="A1775" s="11"/>
      <c r="B1775" s="11" t="s">
        <v>32</v>
      </c>
      <c r="C1775" s="11" t="s">
        <v>42</v>
      </c>
      <c r="D1775" s="11">
        <v>1910</v>
      </c>
      <c r="E1775" s="11" t="s">
        <v>39</v>
      </c>
      <c r="F1775" s="11">
        <v>2550</v>
      </c>
      <c r="G1775" s="11" t="s">
        <v>24</v>
      </c>
      <c r="H1775" s="11" t="s">
        <v>24</v>
      </c>
      <c r="I1775" s="11" t="s">
        <v>31</v>
      </c>
      <c r="J1775" s="11">
        <v>30</v>
      </c>
      <c r="K1775" s="12">
        <v>3.2653872306955924</v>
      </c>
      <c r="L1775" s="13">
        <v>1.0851674641148326</v>
      </c>
      <c r="M1775" s="14">
        <f t="shared" si="300"/>
        <v>0.3617224880382775</v>
      </c>
      <c r="N1775" s="15">
        <f t="shared" si="301"/>
        <v>1</v>
      </c>
      <c r="O1775" s="14">
        <f t="shared" si="302"/>
        <v>0.63827751196172255</v>
      </c>
      <c r="P1775" s="15" t="s">
        <v>25</v>
      </c>
      <c r="Q1775" s="14" t="str">
        <f t="shared" si="303"/>
        <v>No</v>
      </c>
      <c r="R1775" s="15">
        <f t="shared" si="305"/>
        <v>110.77476038308124</v>
      </c>
      <c r="S1775" s="14">
        <f t="shared" si="306"/>
        <v>1</v>
      </c>
      <c r="T1775" s="15">
        <f t="shared" si="307"/>
        <v>2081</v>
      </c>
      <c r="W1775">
        <v>1773</v>
      </c>
      <c r="X1775" s="4">
        <f t="shared" si="308"/>
        <v>2.1442981475625986</v>
      </c>
      <c r="Y1775" s="7">
        <f t="shared" si="304"/>
        <v>0.35930930930930932</v>
      </c>
      <c r="Z1775" s="4">
        <f t="shared" si="309"/>
        <v>10336.608757865526</v>
      </c>
      <c r="AA1775" s="4">
        <f t="shared" si="310"/>
        <v>3415.5702112364675</v>
      </c>
    </row>
    <row r="1776" spans="1:27" x14ac:dyDescent="0.2">
      <c r="A1776" s="11"/>
      <c r="B1776" s="11" t="s">
        <v>2</v>
      </c>
      <c r="C1776" s="11" t="s">
        <v>42</v>
      </c>
      <c r="D1776" s="11">
        <v>1910</v>
      </c>
      <c r="E1776" s="11" t="s">
        <v>39</v>
      </c>
      <c r="F1776" s="11">
        <v>2550</v>
      </c>
      <c r="G1776" s="11" t="s">
        <v>24</v>
      </c>
      <c r="H1776" s="11" t="s">
        <v>24</v>
      </c>
      <c r="I1776" s="11" t="s">
        <v>31</v>
      </c>
      <c r="J1776" s="11">
        <v>30</v>
      </c>
      <c r="K1776" s="12">
        <v>0.60399711624828534</v>
      </c>
      <c r="L1776" s="13">
        <v>0</v>
      </c>
      <c r="M1776" s="14">
        <f t="shared" si="300"/>
        <v>0</v>
      </c>
      <c r="N1776" s="15">
        <f t="shared" si="301"/>
        <v>1</v>
      </c>
      <c r="O1776" s="14">
        <f t="shared" si="302"/>
        <v>1</v>
      </c>
      <c r="P1776" s="15" t="s">
        <v>25</v>
      </c>
      <c r="Q1776" s="14" t="str">
        <f t="shared" si="303"/>
        <v>No</v>
      </c>
      <c r="R1776" s="15">
        <f t="shared" si="305"/>
        <v>0</v>
      </c>
      <c r="S1776" s="14">
        <f t="shared" si="306"/>
        <v>1</v>
      </c>
      <c r="T1776" s="15">
        <f t="shared" si="307"/>
        <v>2653</v>
      </c>
      <c r="W1776">
        <v>1774</v>
      </c>
      <c r="X1776" s="4">
        <f t="shared" si="308"/>
        <v>19.102531253913746</v>
      </c>
      <c r="Y1776" s="7">
        <f t="shared" si="304"/>
        <v>3.1989699079840914</v>
      </c>
      <c r="Z1776" s="4">
        <f t="shared" si="309"/>
        <v>10355.711289119439</v>
      </c>
      <c r="AA1776" s="4">
        <f t="shared" si="310"/>
        <v>3418.7691811444515</v>
      </c>
    </row>
    <row r="1777" spans="1:27" x14ac:dyDescent="0.2">
      <c r="A1777" s="11"/>
      <c r="B1777" s="11" t="s">
        <v>32</v>
      </c>
      <c r="C1777" s="11" t="s">
        <v>42</v>
      </c>
      <c r="D1777" s="11">
        <v>1910</v>
      </c>
      <c r="E1777" s="11" t="s">
        <v>30</v>
      </c>
      <c r="F1777" s="11">
        <v>50</v>
      </c>
      <c r="G1777" s="11" t="s">
        <v>24</v>
      </c>
      <c r="H1777" s="11" t="s">
        <v>24</v>
      </c>
      <c r="I1777" s="11" t="s">
        <v>36</v>
      </c>
      <c r="J1777" s="11">
        <v>35</v>
      </c>
      <c r="K1777" s="12">
        <v>4.7809264154768982</v>
      </c>
      <c r="L1777" s="13">
        <v>2.0296956198960654</v>
      </c>
      <c r="M1777" s="14">
        <f t="shared" si="300"/>
        <v>0.6765652066320218</v>
      </c>
      <c r="N1777" s="15">
        <f t="shared" si="301"/>
        <v>2.5</v>
      </c>
      <c r="O1777" s="14">
        <f t="shared" si="302"/>
        <v>0.72937391734719126</v>
      </c>
      <c r="P1777" s="15" t="s">
        <v>25</v>
      </c>
      <c r="Q1777" s="14" t="str">
        <f t="shared" si="303"/>
        <v>No</v>
      </c>
      <c r="R1777" s="15">
        <f t="shared" si="305"/>
        <v>141.51341138441978</v>
      </c>
      <c r="S1777" s="14">
        <f t="shared" si="306"/>
        <v>2</v>
      </c>
      <c r="T1777" s="15">
        <f t="shared" si="307"/>
        <v>1920</v>
      </c>
      <c r="W1777">
        <v>1775</v>
      </c>
      <c r="X1777" s="4">
        <f t="shared" si="308"/>
        <v>4.29134023207813</v>
      </c>
      <c r="Y1777" s="7">
        <f t="shared" si="304"/>
        <v>0.71861861861861864</v>
      </c>
      <c r="Z1777" s="4">
        <f t="shared" si="309"/>
        <v>10360.002629351517</v>
      </c>
      <c r="AA1777" s="4">
        <f t="shared" si="310"/>
        <v>3419.4877997630701</v>
      </c>
    </row>
    <row r="1778" spans="1:27" x14ac:dyDescent="0.2">
      <c r="A1778" s="11"/>
      <c r="B1778" s="11" t="s">
        <v>32</v>
      </c>
      <c r="C1778" s="11" t="s">
        <v>42</v>
      </c>
      <c r="D1778" s="11">
        <v>1910</v>
      </c>
      <c r="E1778" s="11" t="s">
        <v>30</v>
      </c>
      <c r="F1778" s="11">
        <v>50</v>
      </c>
      <c r="G1778" s="11" t="s">
        <v>24</v>
      </c>
      <c r="H1778" s="11" t="s">
        <v>24</v>
      </c>
      <c r="I1778" s="11" t="s">
        <v>37</v>
      </c>
      <c r="J1778" s="11">
        <v>35</v>
      </c>
      <c r="K1778" s="12">
        <v>0.17081608589327779</v>
      </c>
      <c r="L1778" s="13">
        <v>0</v>
      </c>
      <c r="M1778" s="14">
        <f t="shared" si="300"/>
        <v>0</v>
      </c>
      <c r="N1778" s="15">
        <f t="shared" si="301"/>
        <v>2.5</v>
      </c>
      <c r="O1778" s="14">
        <f t="shared" si="302"/>
        <v>1</v>
      </c>
      <c r="P1778" s="15" t="s">
        <v>25</v>
      </c>
      <c r="Q1778" s="14" t="str">
        <f t="shared" si="303"/>
        <v>No</v>
      </c>
      <c r="R1778" s="15">
        <f t="shared" si="305"/>
        <v>0</v>
      </c>
      <c r="S1778" s="14">
        <f t="shared" si="306"/>
        <v>1</v>
      </c>
      <c r="T1778" s="15">
        <f t="shared" si="307"/>
        <v>2653</v>
      </c>
      <c r="W1778">
        <v>1776</v>
      </c>
      <c r="X1778" s="4">
        <f t="shared" si="308"/>
        <v>21.035360309703815</v>
      </c>
      <c r="Y1778" s="7">
        <f t="shared" si="304"/>
        <v>3.5186389840357726</v>
      </c>
      <c r="Z1778" s="4">
        <f t="shared" si="309"/>
        <v>10381.037989661221</v>
      </c>
      <c r="AA1778" s="4">
        <f t="shared" si="310"/>
        <v>3423.0064387471061</v>
      </c>
    </row>
    <row r="1779" spans="1:27" x14ac:dyDescent="0.2">
      <c r="A1779" s="11"/>
      <c r="B1779" s="11" t="s">
        <v>32</v>
      </c>
      <c r="C1779" s="11" t="s">
        <v>42</v>
      </c>
      <c r="D1779" s="11">
        <v>1910</v>
      </c>
      <c r="E1779" s="11" t="s">
        <v>30</v>
      </c>
      <c r="F1779" s="11">
        <v>50</v>
      </c>
      <c r="G1779" s="11" t="s">
        <v>24</v>
      </c>
      <c r="H1779" s="11" t="s">
        <v>24</v>
      </c>
      <c r="I1779" s="11" t="s">
        <v>33</v>
      </c>
      <c r="J1779" s="11">
        <v>35</v>
      </c>
      <c r="K1779" s="12">
        <v>6.255656836290318</v>
      </c>
      <c r="L1779" s="13">
        <v>2.1630953920427602</v>
      </c>
      <c r="M1779" s="14">
        <f t="shared" si="300"/>
        <v>0.72103179734758671</v>
      </c>
      <c r="N1779" s="15">
        <f t="shared" si="301"/>
        <v>2.5</v>
      </c>
      <c r="O1779" s="14">
        <f t="shared" si="302"/>
        <v>0.71158728106096536</v>
      </c>
      <c r="P1779" s="15" t="s">
        <v>25</v>
      </c>
      <c r="Q1779" s="14" t="str">
        <f t="shared" si="303"/>
        <v>No</v>
      </c>
      <c r="R1779" s="15">
        <f t="shared" si="305"/>
        <v>115.2607657703883</v>
      </c>
      <c r="S1779" s="14">
        <f t="shared" si="306"/>
        <v>1</v>
      </c>
      <c r="T1779" s="15">
        <f t="shared" si="307"/>
        <v>2063</v>
      </c>
      <c r="W1779">
        <v>1777</v>
      </c>
      <c r="X1779" s="4">
        <f t="shared" si="308"/>
        <v>2.1514626332723941</v>
      </c>
      <c r="Y1779" s="7">
        <f t="shared" si="304"/>
        <v>0.35930930930930932</v>
      </c>
      <c r="Z1779" s="4">
        <f t="shared" si="309"/>
        <v>10383.189452294493</v>
      </c>
      <c r="AA1779" s="4">
        <f t="shared" si="310"/>
        <v>3423.3657480564152</v>
      </c>
    </row>
    <row r="1780" spans="1:27" x14ac:dyDescent="0.2">
      <c r="A1780" s="11"/>
      <c r="B1780" s="11" t="s">
        <v>32</v>
      </c>
      <c r="C1780" s="11" t="s">
        <v>42</v>
      </c>
      <c r="D1780" s="11">
        <v>1910</v>
      </c>
      <c r="E1780" s="11" t="s">
        <v>30</v>
      </c>
      <c r="F1780" s="11">
        <v>50</v>
      </c>
      <c r="G1780" s="11" t="s">
        <v>24</v>
      </c>
      <c r="H1780" s="11" t="s">
        <v>24</v>
      </c>
      <c r="I1780" s="11" t="s">
        <v>35</v>
      </c>
      <c r="J1780" s="11">
        <v>35</v>
      </c>
      <c r="K1780" s="12">
        <v>1.3006464796021495</v>
      </c>
      <c r="L1780" s="13">
        <v>0</v>
      </c>
      <c r="M1780" s="14">
        <f t="shared" si="300"/>
        <v>0</v>
      </c>
      <c r="N1780" s="15">
        <f t="shared" si="301"/>
        <v>2.5</v>
      </c>
      <c r="O1780" s="14">
        <f t="shared" si="302"/>
        <v>1</v>
      </c>
      <c r="P1780" s="15" t="s">
        <v>25</v>
      </c>
      <c r="Q1780" s="14" t="str">
        <f t="shared" si="303"/>
        <v>No</v>
      </c>
      <c r="R1780" s="15">
        <f t="shared" si="305"/>
        <v>0</v>
      </c>
      <c r="S1780" s="14">
        <f t="shared" si="306"/>
        <v>1</v>
      </c>
      <c r="T1780" s="15">
        <f t="shared" si="307"/>
        <v>2653</v>
      </c>
      <c r="W1780">
        <v>1778</v>
      </c>
      <c r="X1780" s="4">
        <f t="shared" si="308"/>
        <v>4.3037299639324527</v>
      </c>
      <c r="Y1780" s="7">
        <f t="shared" si="304"/>
        <v>0.71861861861861864</v>
      </c>
      <c r="Z1780" s="4">
        <f t="shared" si="309"/>
        <v>10387.493182258426</v>
      </c>
      <c r="AA1780" s="4">
        <f t="shared" si="310"/>
        <v>3424.0843666750338</v>
      </c>
    </row>
    <row r="1781" spans="1:27" x14ac:dyDescent="0.2">
      <c r="A1781" s="11"/>
      <c r="B1781" s="11" t="s">
        <v>32</v>
      </c>
      <c r="C1781" s="11" t="s">
        <v>42</v>
      </c>
      <c r="D1781" s="11">
        <v>1910</v>
      </c>
      <c r="E1781" s="11" t="s">
        <v>30</v>
      </c>
      <c r="F1781" s="11">
        <v>50</v>
      </c>
      <c r="G1781" s="11" t="s">
        <v>24</v>
      </c>
      <c r="H1781" s="11" t="s">
        <v>24</v>
      </c>
      <c r="I1781" s="11" t="s">
        <v>31</v>
      </c>
      <c r="J1781" s="11">
        <v>35</v>
      </c>
      <c r="K1781" s="12">
        <v>30.021495189736086</v>
      </c>
      <c r="L1781" s="13">
        <v>23.456930114010174</v>
      </c>
      <c r="M1781" s="14">
        <f t="shared" si="300"/>
        <v>7.8189767046700576</v>
      </c>
      <c r="N1781" s="15">
        <f t="shared" si="301"/>
        <v>2.5</v>
      </c>
      <c r="O1781" s="14">
        <f t="shared" si="302"/>
        <v>-2.127590681868023</v>
      </c>
      <c r="P1781" s="15" t="s">
        <v>25</v>
      </c>
      <c r="Q1781" s="14" t="str">
        <f t="shared" si="303"/>
        <v>No</v>
      </c>
      <c r="R1781" s="15">
        <f t="shared" si="305"/>
        <v>260.44594565507356</v>
      </c>
      <c r="S1781" s="14">
        <f t="shared" si="306"/>
        <v>3</v>
      </c>
      <c r="T1781" s="15">
        <f t="shared" si="307"/>
        <v>1333</v>
      </c>
      <c r="W1781">
        <v>1779</v>
      </c>
      <c r="X1781" s="4">
        <f t="shared" si="308"/>
        <v>6.3387672443886567</v>
      </c>
      <c r="Y1781" s="7">
        <f t="shared" si="304"/>
        <v>1.0569012219346294</v>
      </c>
      <c r="Z1781" s="4">
        <f t="shared" si="309"/>
        <v>10393.831949502814</v>
      </c>
      <c r="AA1781" s="4">
        <f t="shared" si="310"/>
        <v>3425.1412678969687</v>
      </c>
    </row>
    <row r="1782" spans="1:27" x14ac:dyDescent="0.2">
      <c r="A1782" s="11"/>
      <c r="B1782" s="11" t="s">
        <v>32</v>
      </c>
      <c r="C1782" s="11" t="s">
        <v>42</v>
      </c>
      <c r="D1782" s="11">
        <v>1910</v>
      </c>
      <c r="E1782" s="11" t="s">
        <v>30</v>
      </c>
      <c r="F1782" s="11">
        <v>100</v>
      </c>
      <c r="G1782" s="11" t="s">
        <v>24</v>
      </c>
      <c r="H1782" s="11" t="s">
        <v>24</v>
      </c>
      <c r="I1782" s="11" t="s">
        <v>36</v>
      </c>
      <c r="J1782" s="11">
        <v>35</v>
      </c>
      <c r="K1782" s="12">
        <v>4.6481329067950865</v>
      </c>
      <c r="L1782" s="13">
        <v>1.0148478099480327</v>
      </c>
      <c r="M1782" s="14">
        <f t="shared" si="300"/>
        <v>0.3382826033160109</v>
      </c>
      <c r="N1782" s="15">
        <f t="shared" si="301"/>
        <v>2.5</v>
      </c>
      <c r="O1782" s="14">
        <f t="shared" si="302"/>
        <v>0.86468695867359568</v>
      </c>
      <c r="P1782" s="15" t="s">
        <v>25</v>
      </c>
      <c r="Q1782" s="14" t="str">
        <f t="shared" si="303"/>
        <v>No</v>
      </c>
      <c r="R1782" s="15">
        <f t="shared" si="305"/>
        <v>72.778169234678501</v>
      </c>
      <c r="S1782" s="14">
        <f t="shared" si="306"/>
        <v>1</v>
      </c>
      <c r="T1782" s="15">
        <f t="shared" si="307"/>
        <v>2296</v>
      </c>
      <c r="W1782">
        <v>1780</v>
      </c>
      <c r="X1782" s="4">
        <f t="shared" si="308"/>
        <v>2.1702371624417447</v>
      </c>
      <c r="Y1782" s="7">
        <f t="shared" si="304"/>
        <v>0.3617224880382775</v>
      </c>
      <c r="Z1782" s="4">
        <f t="shared" si="309"/>
        <v>10396.002186665255</v>
      </c>
      <c r="AA1782" s="4">
        <f t="shared" si="310"/>
        <v>3425.5029903850068</v>
      </c>
    </row>
    <row r="1783" spans="1:27" x14ac:dyDescent="0.2">
      <c r="A1783" s="11"/>
      <c r="B1783" s="11" t="s">
        <v>32</v>
      </c>
      <c r="C1783" s="11" t="s">
        <v>42</v>
      </c>
      <c r="D1783" s="11">
        <v>1910</v>
      </c>
      <c r="E1783" s="11" t="s">
        <v>30</v>
      </c>
      <c r="F1783" s="11">
        <v>100</v>
      </c>
      <c r="G1783" s="11" t="s">
        <v>24</v>
      </c>
      <c r="H1783" s="11" t="s">
        <v>24</v>
      </c>
      <c r="I1783" s="11" t="s">
        <v>37</v>
      </c>
      <c r="J1783" s="11">
        <v>35</v>
      </c>
      <c r="K1783" s="12">
        <v>0.84015934819131188</v>
      </c>
      <c r="L1783" s="13">
        <v>0</v>
      </c>
      <c r="M1783" s="14">
        <f t="shared" si="300"/>
        <v>0</v>
      </c>
      <c r="N1783" s="15">
        <f t="shared" si="301"/>
        <v>2.5</v>
      </c>
      <c r="O1783" s="14">
        <f t="shared" si="302"/>
        <v>1</v>
      </c>
      <c r="P1783" s="15" t="s">
        <v>25</v>
      </c>
      <c r="Q1783" s="14" t="str">
        <f t="shared" si="303"/>
        <v>No</v>
      </c>
      <c r="R1783" s="15">
        <f t="shared" si="305"/>
        <v>0</v>
      </c>
      <c r="S1783" s="14">
        <f t="shared" si="306"/>
        <v>1</v>
      </c>
      <c r="T1783" s="15">
        <f t="shared" si="307"/>
        <v>2653</v>
      </c>
      <c r="W1783">
        <v>1781</v>
      </c>
      <c r="X1783" s="4">
        <f t="shared" si="308"/>
        <v>8.3840689680659395</v>
      </c>
      <c r="Y1783" s="7">
        <f t="shared" si="304"/>
        <v>1.3951838252506406</v>
      </c>
      <c r="Z1783" s="4">
        <f t="shared" si="309"/>
        <v>10404.386255633321</v>
      </c>
      <c r="AA1783" s="4">
        <f t="shared" si="310"/>
        <v>3426.8981742102574</v>
      </c>
    </row>
    <row r="1784" spans="1:27" x14ac:dyDescent="0.2">
      <c r="A1784" s="11"/>
      <c r="B1784" s="11" t="s">
        <v>32</v>
      </c>
      <c r="C1784" s="11" t="s">
        <v>42</v>
      </c>
      <c r="D1784" s="11">
        <v>1910</v>
      </c>
      <c r="E1784" s="11" t="s">
        <v>30</v>
      </c>
      <c r="F1784" s="11">
        <v>100</v>
      </c>
      <c r="G1784" s="11" t="s">
        <v>24</v>
      </c>
      <c r="H1784" s="11" t="s">
        <v>24</v>
      </c>
      <c r="I1784" s="11" t="s">
        <v>33</v>
      </c>
      <c r="J1784" s="11">
        <v>35</v>
      </c>
      <c r="K1784" s="12">
        <v>11.066777647889086</v>
      </c>
      <c r="L1784" s="13">
        <v>8.5262213322112519</v>
      </c>
      <c r="M1784" s="14">
        <f t="shared" si="300"/>
        <v>2.8420737774037508</v>
      </c>
      <c r="N1784" s="15">
        <f t="shared" si="301"/>
        <v>2.5</v>
      </c>
      <c r="O1784" s="14">
        <f t="shared" si="302"/>
        <v>-0.13682951096150031</v>
      </c>
      <c r="P1784" s="15" t="s">
        <v>25</v>
      </c>
      <c r="Q1784" s="14" t="str">
        <f t="shared" si="303"/>
        <v>Yes</v>
      </c>
      <c r="R1784" s="15">
        <f t="shared" si="305"/>
        <v>256.81132013579918</v>
      </c>
      <c r="S1784" s="14">
        <f t="shared" si="306"/>
        <v>3</v>
      </c>
      <c r="T1784" s="15">
        <f t="shared" si="307"/>
        <v>1350</v>
      </c>
      <c r="W1784">
        <v>1782</v>
      </c>
      <c r="X1784" s="4">
        <f t="shared" si="308"/>
        <v>16.808871647635527</v>
      </c>
      <c r="Y1784" s="7">
        <f t="shared" si="304"/>
        <v>2.7951940079592177</v>
      </c>
      <c r="Z1784" s="4">
        <f t="shared" si="309"/>
        <v>10421.195127280957</v>
      </c>
      <c r="AA1784" s="4">
        <f t="shared" si="310"/>
        <v>3429.6933682182166</v>
      </c>
    </row>
    <row r="1785" spans="1:27" x14ac:dyDescent="0.2">
      <c r="A1785" s="11"/>
      <c r="B1785" s="11" t="s">
        <v>50</v>
      </c>
      <c r="C1785" s="11" t="s">
        <v>42</v>
      </c>
      <c r="D1785" s="11">
        <v>1910</v>
      </c>
      <c r="E1785" s="11" t="s">
        <v>30</v>
      </c>
      <c r="F1785" s="11">
        <v>100</v>
      </c>
      <c r="G1785" s="11" t="s">
        <v>24</v>
      </c>
      <c r="H1785" s="11" t="s">
        <v>24</v>
      </c>
      <c r="I1785" s="11" t="s">
        <v>33</v>
      </c>
      <c r="J1785" s="11">
        <v>35</v>
      </c>
      <c r="K1785" s="12">
        <v>5.573613164654543E-2</v>
      </c>
      <c r="L1785" s="13">
        <v>0</v>
      </c>
      <c r="M1785" s="14">
        <f t="shared" si="300"/>
        <v>0</v>
      </c>
      <c r="N1785" s="15">
        <f t="shared" si="301"/>
        <v>2.5</v>
      </c>
      <c r="O1785" s="14">
        <f t="shared" si="302"/>
        <v>1</v>
      </c>
      <c r="P1785" s="15" t="s">
        <v>25</v>
      </c>
      <c r="Q1785" s="14" t="str">
        <f t="shared" si="303"/>
        <v>No</v>
      </c>
      <c r="R1785" s="15">
        <f t="shared" si="305"/>
        <v>0</v>
      </c>
      <c r="S1785" s="14">
        <f t="shared" si="306"/>
        <v>1</v>
      </c>
      <c r="T1785" s="15">
        <f t="shared" si="307"/>
        <v>2653</v>
      </c>
      <c r="W1785">
        <v>1783</v>
      </c>
      <c r="X1785" s="4">
        <f t="shared" si="308"/>
        <v>2.1854692426290554</v>
      </c>
      <c r="Y1785" s="7">
        <f t="shared" si="304"/>
        <v>0.3617224880382775</v>
      </c>
      <c r="Z1785" s="4">
        <f t="shared" si="309"/>
        <v>10423.380596523586</v>
      </c>
      <c r="AA1785" s="4">
        <f t="shared" si="310"/>
        <v>3430.0550907062548</v>
      </c>
    </row>
    <row r="1786" spans="1:27" x14ac:dyDescent="0.2">
      <c r="A1786" s="11"/>
      <c r="B1786" s="11" t="s">
        <v>32</v>
      </c>
      <c r="C1786" s="11" t="s">
        <v>42</v>
      </c>
      <c r="D1786" s="11">
        <v>1910</v>
      </c>
      <c r="E1786" s="11" t="s">
        <v>30</v>
      </c>
      <c r="F1786" s="11">
        <v>100</v>
      </c>
      <c r="G1786" s="11" t="s">
        <v>24</v>
      </c>
      <c r="H1786" s="11" t="s">
        <v>24</v>
      </c>
      <c r="I1786" s="11" t="s">
        <v>35</v>
      </c>
      <c r="J1786" s="11">
        <v>35</v>
      </c>
      <c r="K1786" s="12">
        <v>2.5604899974960937</v>
      </c>
      <c r="L1786" s="13">
        <v>0</v>
      </c>
      <c r="M1786" s="14">
        <f t="shared" si="300"/>
        <v>0</v>
      </c>
      <c r="N1786" s="15">
        <f t="shared" si="301"/>
        <v>2.5</v>
      </c>
      <c r="O1786" s="14">
        <f t="shared" si="302"/>
        <v>1</v>
      </c>
      <c r="P1786" s="15" t="s">
        <v>25</v>
      </c>
      <c r="Q1786" s="14" t="str">
        <f t="shared" si="303"/>
        <v>No</v>
      </c>
      <c r="R1786" s="15">
        <f t="shared" si="305"/>
        <v>0</v>
      </c>
      <c r="S1786" s="14">
        <f t="shared" si="306"/>
        <v>1</v>
      </c>
      <c r="T1786" s="15">
        <f t="shared" si="307"/>
        <v>2653</v>
      </c>
      <c r="W1786">
        <v>1784</v>
      </c>
      <c r="X1786" s="4">
        <f t="shared" si="308"/>
        <v>2.1711264111712527</v>
      </c>
      <c r="Y1786" s="7">
        <f t="shared" si="304"/>
        <v>0.35930930930930932</v>
      </c>
      <c r="Z1786" s="4">
        <f t="shared" si="309"/>
        <v>10425.551722934757</v>
      </c>
      <c r="AA1786" s="4">
        <f t="shared" si="310"/>
        <v>3430.4144000155638</v>
      </c>
    </row>
    <row r="1787" spans="1:27" x14ac:dyDescent="0.2">
      <c r="A1787" s="11"/>
      <c r="B1787" s="11" t="s">
        <v>32</v>
      </c>
      <c r="C1787" s="11" t="s">
        <v>42</v>
      </c>
      <c r="D1787" s="11">
        <v>1910</v>
      </c>
      <c r="E1787" s="11" t="s">
        <v>30</v>
      </c>
      <c r="F1787" s="11">
        <v>100</v>
      </c>
      <c r="G1787" s="11" t="s">
        <v>24</v>
      </c>
      <c r="H1787" s="11" t="s">
        <v>24</v>
      </c>
      <c r="I1787" s="11" t="s">
        <v>31</v>
      </c>
      <c r="J1787" s="11">
        <v>35</v>
      </c>
      <c r="K1787" s="12">
        <v>34.595421849040562</v>
      </c>
      <c r="L1787" s="13">
        <v>32.053471100388229</v>
      </c>
      <c r="M1787" s="14">
        <f t="shared" si="300"/>
        <v>10.684490366796076</v>
      </c>
      <c r="N1787" s="15">
        <f t="shared" si="301"/>
        <v>2.5</v>
      </c>
      <c r="O1787" s="14">
        <f t="shared" si="302"/>
        <v>-3.2737961467184302</v>
      </c>
      <c r="P1787" s="15" t="s">
        <v>25</v>
      </c>
      <c r="Q1787" s="14" t="str">
        <f t="shared" si="303"/>
        <v>No</v>
      </c>
      <c r="R1787" s="15">
        <f t="shared" si="305"/>
        <v>308.8411644008437</v>
      </c>
      <c r="S1787" s="14">
        <f t="shared" si="306"/>
        <v>3</v>
      </c>
      <c r="T1787" s="15">
        <f t="shared" si="307"/>
        <v>1184</v>
      </c>
      <c r="W1787">
        <v>1785</v>
      </c>
      <c r="X1787" s="4">
        <f t="shared" si="308"/>
        <v>6.3895416913741556</v>
      </c>
      <c r="Y1787" s="7">
        <f t="shared" si="304"/>
        <v>1.0569012219346294</v>
      </c>
      <c r="Z1787" s="4">
        <f t="shared" si="309"/>
        <v>10431.941264626132</v>
      </c>
      <c r="AA1787" s="4">
        <f t="shared" si="310"/>
        <v>3431.4713012374987</v>
      </c>
    </row>
    <row r="1788" spans="1:27" x14ac:dyDescent="0.2">
      <c r="A1788" s="11"/>
      <c r="B1788" s="11" t="s">
        <v>50</v>
      </c>
      <c r="C1788" s="11" t="s">
        <v>42</v>
      </c>
      <c r="D1788" s="11">
        <v>1910</v>
      </c>
      <c r="E1788" s="11" t="s">
        <v>30</v>
      </c>
      <c r="F1788" s="11">
        <v>100</v>
      </c>
      <c r="G1788" s="11" t="s">
        <v>24</v>
      </c>
      <c r="H1788" s="11" t="s">
        <v>24</v>
      </c>
      <c r="I1788" s="11" t="s">
        <v>31</v>
      </c>
      <c r="J1788" s="11">
        <v>35</v>
      </c>
      <c r="K1788" s="12">
        <v>0.21883142006272413</v>
      </c>
      <c r="L1788" s="13">
        <v>0</v>
      </c>
      <c r="M1788" s="14">
        <f t="shared" si="300"/>
        <v>0</v>
      </c>
      <c r="N1788" s="15">
        <f t="shared" si="301"/>
        <v>2.5</v>
      </c>
      <c r="O1788" s="14">
        <f t="shared" si="302"/>
        <v>1</v>
      </c>
      <c r="P1788" s="15" t="s">
        <v>25</v>
      </c>
      <c r="Q1788" s="14" t="str">
        <f t="shared" si="303"/>
        <v>No</v>
      </c>
      <c r="R1788" s="15">
        <f t="shared" si="305"/>
        <v>0</v>
      </c>
      <c r="S1788" s="14">
        <f t="shared" si="306"/>
        <v>1</v>
      </c>
      <c r="T1788" s="15">
        <f t="shared" si="307"/>
        <v>2653</v>
      </c>
      <c r="W1788">
        <v>1786</v>
      </c>
      <c r="X1788" s="4">
        <f t="shared" si="308"/>
        <v>2.1876062314455975</v>
      </c>
      <c r="Y1788" s="7">
        <f t="shared" si="304"/>
        <v>0.3617224880382775</v>
      </c>
      <c r="Z1788" s="4">
        <f t="shared" si="309"/>
        <v>10434.128870857578</v>
      </c>
      <c r="AA1788" s="4">
        <f t="shared" si="310"/>
        <v>3431.8330237255368</v>
      </c>
    </row>
    <row r="1789" spans="1:27" x14ac:dyDescent="0.2">
      <c r="A1789" s="11"/>
      <c r="B1789" s="11" t="s">
        <v>32</v>
      </c>
      <c r="C1789" s="11" t="s">
        <v>42</v>
      </c>
      <c r="D1789" s="11">
        <v>1910</v>
      </c>
      <c r="E1789" s="11" t="s">
        <v>30</v>
      </c>
      <c r="F1789" s="11">
        <v>150</v>
      </c>
      <c r="G1789" s="11" t="s">
        <v>24</v>
      </c>
      <c r="H1789" s="11" t="s">
        <v>24</v>
      </c>
      <c r="I1789" s="11" t="s">
        <v>36</v>
      </c>
      <c r="J1789" s="11">
        <v>35</v>
      </c>
      <c r="K1789" s="12">
        <v>1.8960420810045733</v>
      </c>
      <c r="L1789" s="13">
        <v>1.0851674641148326</v>
      </c>
      <c r="M1789" s="14">
        <f t="shared" si="300"/>
        <v>0.3617224880382775</v>
      </c>
      <c r="N1789" s="15">
        <f t="shared" si="301"/>
        <v>2.5</v>
      </c>
      <c r="O1789" s="14">
        <f t="shared" si="302"/>
        <v>0.85531100478468902</v>
      </c>
      <c r="P1789" s="15" t="s">
        <v>25</v>
      </c>
      <c r="Q1789" s="14" t="str">
        <f t="shared" si="303"/>
        <v>No</v>
      </c>
      <c r="R1789" s="15">
        <f t="shared" si="305"/>
        <v>190.77766873540452</v>
      </c>
      <c r="S1789" s="14">
        <f t="shared" si="306"/>
        <v>2</v>
      </c>
      <c r="T1789" s="15">
        <f t="shared" si="307"/>
        <v>1658</v>
      </c>
      <c r="W1789">
        <v>1787</v>
      </c>
      <c r="X1789" s="4">
        <f t="shared" si="308"/>
        <v>2.189610853039424</v>
      </c>
      <c r="Y1789" s="7">
        <f t="shared" si="304"/>
        <v>0.3617224880382775</v>
      </c>
      <c r="Z1789" s="4">
        <f t="shared" si="309"/>
        <v>10436.318481710618</v>
      </c>
      <c r="AA1789" s="4">
        <f t="shared" si="310"/>
        <v>3432.1947462135749</v>
      </c>
    </row>
    <row r="1790" spans="1:27" x14ac:dyDescent="0.2">
      <c r="A1790" s="11"/>
      <c r="B1790" s="11" t="s">
        <v>32</v>
      </c>
      <c r="C1790" s="11" t="s">
        <v>42</v>
      </c>
      <c r="D1790" s="11">
        <v>1910</v>
      </c>
      <c r="E1790" s="11" t="s">
        <v>30</v>
      </c>
      <c r="F1790" s="11">
        <v>150</v>
      </c>
      <c r="G1790" s="11" t="s">
        <v>24</v>
      </c>
      <c r="H1790" s="11" t="s">
        <v>24</v>
      </c>
      <c r="I1790" s="11" t="s">
        <v>37</v>
      </c>
      <c r="J1790" s="11">
        <v>35</v>
      </c>
      <c r="K1790" s="12">
        <v>0.18784113238207065</v>
      </c>
      <c r="L1790" s="13">
        <v>0</v>
      </c>
      <c r="M1790" s="14">
        <f t="shared" si="300"/>
        <v>0</v>
      </c>
      <c r="N1790" s="15">
        <f t="shared" si="301"/>
        <v>2.5</v>
      </c>
      <c r="O1790" s="14">
        <f t="shared" si="302"/>
        <v>1</v>
      </c>
      <c r="P1790" s="15" t="s">
        <v>25</v>
      </c>
      <c r="Q1790" s="14" t="str">
        <f t="shared" si="303"/>
        <v>No</v>
      </c>
      <c r="R1790" s="15">
        <f t="shared" si="305"/>
        <v>0</v>
      </c>
      <c r="S1790" s="14">
        <f t="shared" si="306"/>
        <v>1</v>
      </c>
      <c r="T1790" s="15">
        <f t="shared" si="307"/>
        <v>2653</v>
      </c>
      <c r="W1790">
        <v>1788</v>
      </c>
      <c r="X1790" s="4">
        <f t="shared" si="308"/>
        <v>2.0495597628429927</v>
      </c>
      <c r="Y1790" s="7">
        <f t="shared" si="304"/>
        <v>0.3382826033160109</v>
      </c>
      <c r="Z1790" s="4">
        <f t="shared" si="309"/>
        <v>10438.368041473461</v>
      </c>
      <c r="AA1790" s="4">
        <f t="shared" si="310"/>
        <v>3432.5330288168911</v>
      </c>
    </row>
    <row r="1791" spans="1:27" x14ac:dyDescent="0.2">
      <c r="A1791" s="11"/>
      <c r="B1791" s="11" t="s">
        <v>32</v>
      </c>
      <c r="C1791" s="11" t="s">
        <v>42</v>
      </c>
      <c r="D1791" s="11">
        <v>1910</v>
      </c>
      <c r="E1791" s="11" t="s">
        <v>30</v>
      </c>
      <c r="F1791" s="11">
        <v>150</v>
      </c>
      <c r="G1791" s="11" t="s">
        <v>24</v>
      </c>
      <c r="H1791" s="11" t="s">
        <v>24</v>
      </c>
      <c r="I1791" s="11" t="s">
        <v>33</v>
      </c>
      <c r="J1791" s="11">
        <v>35</v>
      </c>
      <c r="K1791" s="12">
        <v>4.849703600384264</v>
      </c>
      <c r="L1791" s="13">
        <v>0</v>
      </c>
      <c r="M1791" s="14">
        <f t="shared" si="300"/>
        <v>0</v>
      </c>
      <c r="N1791" s="15">
        <f t="shared" si="301"/>
        <v>2.5</v>
      </c>
      <c r="O1791" s="14">
        <f t="shared" si="302"/>
        <v>1</v>
      </c>
      <c r="P1791" s="15" t="s">
        <v>25</v>
      </c>
      <c r="Q1791" s="14" t="str">
        <f t="shared" si="303"/>
        <v>No</v>
      </c>
      <c r="R1791" s="15">
        <f t="shared" si="305"/>
        <v>0</v>
      </c>
      <c r="S1791" s="14">
        <f t="shared" si="306"/>
        <v>1</v>
      </c>
      <c r="T1791" s="15">
        <f t="shared" si="307"/>
        <v>2653</v>
      </c>
      <c r="W1791">
        <v>1789</v>
      </c>
      <c r="X1791" s="4">
        <f t="shared" si="308"/>
        <v>8.6116444315493705</v>
      </c>
      <c r="Y1791" s="7">
        <f t="shared" si="304"/>
        <v>1.4210368887018754</v>
      </c>
      <c r="Z1791" s="4">
        <f t="shared" si="309"/>
        <v>10446.979685905009</v>
      </c>
      <c r="AA1791" s="4">
        <f t="shared" si="310"/>
        <v>3433.9540657055932</v>
      </c>
    </row>
    <row r="1792" spans="1:27" x14ac:dyDescent="0.2">
      <c r="A1792" s="11"/>
      <c r="B1792" s="11" t="s">
        <v>32</v>
      </c>
      <c r="C1792" s="11" t="s">
        <v>42</v>
      </c>
      <c r="D1792" s="11">
        <v>1910</v>
      </c>
      <c r="E1792" s="11" t="s">
        <v>30</v>
      </c>
      <c r="F1792" s="11">
        <v>150</v>
      </c>
      <c r="G1792" s="11" t="s">
        <v>24</v>
      </c>
      <c r="H1792" s="11" t="s">
        <v>24</v>
      </c>
      <c r="I1792" s="11" t="s">
        <v>35</v>
      </c>
      <c r="J1792" s="11">
        <v>35</v>
      </c>
      <c r="K1792" s="12">
        <v>2.2027762876836241</v>
      </c>
      <c r="L1792" s="13">
        <v>1.0851674641148326</v>
      </c>
      <c r="M1792" s="14">
        <f t="shared" si="300"/>
        <v>0.3617224880382775</v>
      </c>
      <c r="N1792" s="15">
        <f t="shared" si="301"/>
        <v>2.5</v>
      </c>
      <c r="O1792" s="14">
        <f t="shared" si="302"/>
        <v>0.85531100478468902</v>
      </c>
      <c r="P1792" s="15" t="s">
        <v>25</v>
      </c>
      <c r="Q1792" s="14" t="str">
        <f t="shared" si="303"/>
        <v>No</v>
      </c>
      <c r="R1792" s="15">
        <f t="shared" si="305"/>
        <v>164.21208547630337</v>
      </c>
      <c r="S1792" s="14">
        <f t="shared" si="306"/>
        <v>2</v>
      </c>
      <c r="T1792" s="15">
        <f t="shared" si="307"/>
        <v>1792</v>
      </c>
      <c r="W1792">
        <v>1790</v>
      </c>
      <c r="X1792" s="4">
        <f t="shared" si="308"/>
        <v>10.79972633580339</v>
      </c>
      <c r="Y1792" s="7">
        <f t="shared" si="304"/>
        <v>1.7803461980111848</v>
      </c>
      <c r="Z1792" s="4">
        <f t="shared" si="309"/>
        <v>10457.779412240812</v>
      </c>
      <c r="AA1792" s="4">
        <f t="shared" si="310"/>
        <v>3435.7344119036043</v>
      </c>
    </row>
    <row r="1793" spans="1:27" x14ac:dyDescent="0.2">
      <c r="A1793" s="11"/>
      <c r="B1793" s="11" t="s">
        <v>32</v>
      </c>
      <c r="C1793" s="11" t="s">
        <v>42</v>
      </c>
      <c r="D1793" s="11">
        <v>1910</v>
      </c>
      <c r="E1793" s="11" t="s">
        <v>30</v>
      </c>
      <c r="F1793" s="11">
        <v>150</v>
      </c>
      <c r="G1793" s="11" t="s">
        <v>24</v>
      </c>
      <c r="H1793" s="11" t="s">
        <v>24</v>
      </c>
      <c r="I1793" s="11" t="s">
        <v>31</v>
      </c>
      <c r="J1793" s="11">
        <v>35</v>
      </c>
      <c r="K1793" s="12">
        <v>15.349638963598025</v>
      </c>
      <c r="L1793" s="13">
        <v>9.5896701877653712</v>
      </c>
      <c r="M1793" s="14">
        <f t="shared" si="300"/>
        <v>3.1965567292551236</v>
      </c>
      <c r="N1793" s="15">
        <f t="shared" si="301"/>
        <v>2.5</v>
      </c>
      <c r="O1793" s="14">
        <f t="shared" si="302"/>
        <v>-0.27862269170204934</v>
      </c>
      <c r="P1793" s="15" t="s">
        <v>25</v>
      </c>
      <c r="Q1793" s="14" t="str">
        <f t="shared" si="303"/>
        <v>Yes</v>
      </c>
      <c r="R1793" s="15">
        <f t="shared" si="305"/>
        <v>208.24963615338586</v>
      </c>
      <c r="S1793" s="14">
        <f t="shared" si="306"/>
        <v>2</v>
      </c>
      <c r="T1793" s="15">
        <f t="shared" si="307"/>
        <v>1557</v>
      </c>
      <c r="W1793">
        <v>1791</v>
      </c>
      <c r="X1793" s="4">
        <f t="shared" si="308"/>
        <v>2.1823292247015718</v>
      </c>
      <c r="Y1793" s="7">
        <f t="shared" si="304"/>
        <v>0.35930930930930932</v>
      </c>
      <c r="Z1793" s="4">
        <f t="shared" si="309"/>
        <v>10459.961741465513</v>
      </c>
      <c r="AA1793" s="4">
        <f t="shared" si="310"/>
        <v>3436.0937212129134</v>
      </c>
    </row>
    <row r="1794" spans="1:27" x14ac:dyDescent="0.2">
      <c r="A1794" s="11"/>
      <c r="B1794" s="11" t="s">
        <v>2</v>
      </c>
      <c r="C1794" s="11" t="s">
        <v>42</v>
      </c>
      <c r="D1794" s="11">
        <v>1910</v>
      </c>
      <c r="E1794" s="11" t="s">
        <v>30</v>
      </c>
      <c r="F1794" s="11">
        <v>150</v>
      </c>
      <c r="G1794" s="11" t="s">
        <v>24</v>
      </c>
      <c r="H1794" s="11" t="s">
        <v>24</v>
      </c>
      <c r="I1794" s="11" t="s">
        <v>31</v>
      </c>
      <c r="J1794" s="11">
        <v>35</v>
      </c>
      <c r="K1794" s="12">
        <v>5.9953942566498816E-2</v>
      </c>
      <c r="L1794" s="13">
        <v>0</v>
      </c>
      <c r="M1794" s="14">
        <f t="shared" si="300"/>
        <v>0</v>
      </c>
      <c r="N1794" s="15">
        <f t="shared" si="301"/>
        <v>2.5</v>
      </c>
      <c r="O1794" s="14">
        <f t="shared" si="302"/>
        <v>1</v>
      </c>
      <c r="P1794" s="15" t="s">
        <v>25</v>
      </c>
      <c r="Q1794" s="14" t="str">
        <f t="shared" si="303"/>
        <v>No</v>
      </c>
      <c r="R1794" s="15">
        <f t="shared" si="305"/>
        <v>0</v>
      </c>
      <c r="S1794" s="14">
        <f t="shared" si="306"/>
        <v>1</v>
      </c>
      <c r="T1794" s="15">
        <f t="shared" si="307"/>
        <v>2653</v>
      </c>
      <c r="W1794">
        <v>1792</v>
      </c>
      <c r="X1794" s="4">
        <f t="shared" si="308"/>
        <v>2.2027762876836241</v>
      </c>
      <c r="Y1794" s="7">
        <f t="shared" si="304"/>
        <v>0.3617224880382775</v>
      </c>
      <c r="Z1794" s="4">
        <f t="shared" si="309"/>
        <v>10462.164517753197</v>
      </c>
      <c r="AA1794" s="4">
        <f t="shared" si="310"/>
        <v>3436.4554437009515</v>
      </c>
    </row>
    <row r="1795" spans="1:27" x14ac:dyDescent="0.2">
      <c r="A1795" s="11"/>
      <c r="B1795" s="11" t="s">
        <v>50</v>
      </c>
      <c r="C1795" s="11" t="s">
        <v>42</v>
      </c>
      <c r="D1795" s="11">
        <v>1910</v>
      </c>
      <c r="E1795" s="11" t="s">
        <v>30</v>
      </c>
      <c r="F1795" s="11">
        <v>150</v>
      </c>
      <c r="G1795" s="11" t="s">
        <v>24</v>
      </c>
      <c r="H1795" s="11" t="s">
        <v>24</v>
      </c>
      <c r="I1795" s="11" t="s">
        <v>31</v>
      </c>
      <c r="J1795" s="11">
        <v>35</v>
      </c>
      <c r="K1795" s="12">
        <v>7.4184192751414564E-3</v>
      </c>
      <c r="L1795" s="13">
        <v>0</v>
      </c>
      <c r="M1795" s="14">
        <f t="shared" ref="M1795:M1858" si="311">L1795/3</f>
        <v>0</v>
      </c>
      <c r="N1795" s="15">
        <f t="shared" ref="N1795:N1858" si="312">IF(F1795&lt;=320,2.5,1)</f>
        <v>2.5</v>
      </c>
      <c r="O1795" s="14">
        <f t="shared" ref="O1795:O1858" si="313">1-(M1795/N1795)</f>
        <v>1</v>
      </c>
      <c r="P1795" s="15" t="s">
        <v>25</v>
      </c>
      <c r="Q1795" s="14" t="str">
        <f t="shared" ref="Q1795:Q1858" si="314">IF(AND(O1795&lt;0.5,O1795&gt;-0.5),"Yes","No")</f>
        <v>No</v>
      </c>
      <c r="R1795" s="15">
        <f t="shared" si="305"/>
        <v>0</v>
      </c>
      <c r="S1795" s="14">
        <f t="shared" si="306"/>
        <v>1</v>
      </c>
      <c r="T1795" s="15">
        <f t="shared" si="307"/>
        <v>2653</v>
      </c>
      <c r="W1795">
        <v>1793</v>
      </c>
      <c r="X1795" s="4">
        <f t="shared" si="308"/>
        <v>2.1883766494301389</v>
      </c>
      <c r="Y1795" s="7">
        <f t="shared" ref="Y1795:Y1858" si="315">SUMIF(T:T,W1795,M:M)</f>
        <v>0.35930930930930932</v>
      </c>
      <c r="Z1795" s="4">
        <f t="shared" si="309"/>
        <v>10464.352894402627</v>
      </c>
      <c r="AA1795" s="4">
        <f t="shared" si="310"/>
        <v>3436.8147530102606</v>
      </c>
    </row>
    <row r="1796" spans="1:27" x14ac:dyDescent="0.2">
      <c r="A1796" s="11"/>
      <c r="B1796" s="11" t="s">
        <v>32</v>
      </c>
      <c r="C1796" s="11" t="s">
        <v>42</v>
      </c>
      <c r="D1796" s="11">
        <v>1910</v>
      </c>
      <c r="E1796" s="11" t="s">
        <v>30</v>
      </c>
      <c r="F1796" s="11">
        <v>200</v>
      </c>
      <c r="G1796" s="11" t="s">
        <v>24</v>
      </c>
      <c r="H1796" s="11" t="s">
        <v>24</v>
      </c>
      <c r="I1796" s="11" t="s">
        <v>36</v>
      </c>
      <c r="J1796" s="11">
        <v>35</v>
      </c>
      <c r="K1796" s="12">
        <v>0.20954968214303829</v>
      </c>
      <c r="L1796" s="13">
        <v>0</v>
      </c>
      <c r="M1796" s="14">
        <f t="shared" si="311"/>
        <v>0</v>
      </c>
      <c r="N1796" s="15">
        <f t="shared" si="312"/>
        <v>2.5</v>
      </c>
      <c r="O1796" s="14">
        <f t="shared" si="313"/>
        <v>1</v>
      </c>
      <c r="P1796" s="15" t="s">
        <v>25</v>
      </c>
      <c r="Q1796" s="14" t="str">
        <f t="shared" si="314"/>
        <v>No</v>
      </c>
      <c r="R1796" s="15">
        <f t="shared" ref="R1796:R1859" si="316">M1796/(K1796/1000)</f>
        <v>0</v>
      </c>
      <c r="S1796" s="14">
        <f t="shared" ref="S1796:S1859" si="317">IF(R1796&lt;=125,1,IF(R1796&lt;250,2,IF(R1796&lt;500,3,IF(R1796&lt;1000,4,5))))</f>
        <v>1</v>
      </c>
      <c r="T1796" s="15">
        <f t="shared" ref="T1796:T1859" si="318">RANK(R1796,$R$3:$R$14561)</f>
        <v>2653</v>
      </c>
      <c r="W1796">
        <v>1794</v>
      </c>
      <c r="X1796" s="4">
        <f t="shared" ref="X1796:X1859" si="319">SUMIF(T:T,W1796,K:K)</f>
        <v>2.2047554898257622</v>
      </c>
      <c r="Y1796" s="7">
        <f t="shared" si="315"/>
        <v>0.3617224880382775</v>
      </c>
      <c r="Z1796" s="4">
        <f t="shared" ref="Z1796:Z1859" si="320">Z1795+X1796</f>
        <v>10466.557649892453</v>
      </c>
      <c r="AA1796" s="4">
        <f t="shared" si="310"/>
        <v>3437.1764754982987</v>
      </c>
    </row>
    <row r="1797" spans="1:27" x14ac:dyDescent="0.2">
      <c r="A1797" s="11"/>
      <c r="B1797" s="11" t="s">
        <v>32</v>
      </c>
      <c r="C1797" s="11" t="s">
        <v>42</v>
      </c>
      <c r="D1797" s="11">
        <v>1910</v>
      </c>
      <c r="E1797" s="11" t="s">
        <v>30</v>
      </c>
      <c r="F1797" s="11">
        <v>200</v>
      </c>
      <c r="G1797" s="11" t="s">
        <v>24</v>
      </c>
      <c r="H1797" s="11" t="s">
        <v>24</v>
      </c>
      <c r="I1797" s="11" t="s">
        <v>33</v>
      </c>
      <c r="J1797" s="11">
        <v>35</v>
      </c>
      <c r="K1797" s="12">
        <v>3.5508521821007961</v>
      </c>
      <c r="L1797" s="13">
        <v>0</v>
      </c>
      <c r="M1797" s="14">
        <f t="shared" si="311"/>
        <v>0</v>
      </c>
      <c r="N1797" s="15">
        <f t="shared" si="312"/>
        <v>2.5</v>
      </c>
      <c r="O1797" s="14">
        <f t="shared" si="313"/>
        <v>1</v>
      </c>
      <c r="P1797" s="15" t="s">
        <v>25</v>
      </c>
      <c r="Q1797" s="14" t="str">
        <f t="shared" si="314"/>
        <v>No</v>
      </c>
      <c r="R1797" s="15">
        <f t="shared" si="316"/>
        <v>0</v>
      </c>
      <c r="S1797" s="14">
        <f t="shared" si="317"/>
        <v>1</v>
      </c>
      <c r="T1797" s="15">
        <f t="shared" si="318"/>
        <v>2653</v>
      </c>
      <c r="W1797">
        <v>1795</v>
      </c>
      <c r="X1797" s="4">
        <f t="shared" si="319"/>
        <v>2.215102823890911</v>
      </c>
      <c r="Y1797" s="7">
        <f t="shared" si="315"/>
        <v>0.3617224880382775</v>
      </c>
      <c r="Z1797" s="4">
        <f t="shared" si="320"/>
        <v>10468.772752716344</v>
      </c>
      <c r="AA1797" s="4">
        <f t="shared" ref="AA1797:AA1860" si="321">Y1797+AA1796</f>
        <v>3437.5381979863369</v>
      </c>
    </row>
    <row r="1798" spans="1:27" x14ac:dyDescent="0.2">
      <c r="A1798" s="11"/>
      <c r="B1798" s="11" t="s">
        <v>32</v>
      </c>
      <c r="C1798" s="11" t="s">
        <v>42</v>
      </c>
      <c r="D1798" s="11">
        <v>1910</v>
      </c>
      <c r="E1798" s="11" t="s">
        <v>30</v>
      </c>
      <c r="F1798" s="11">
        <v>200</v>
      </c>
      <c r="G1798" s="11" t="s">
        <v>24</v>
      </c>
      <c r="H1798" s="11" t="s">
        <v>24</v>
      </c>
      <c r="I1798" s="11" t="s">
        <v>35</v>
      </c>
      <c r="J1798" s="11">
        <v>35</v>
      </c>
      <c r="K1798" s="12">
        <v>2.4422319763373377</v>
      </c>
      <c r="L1798" s="13">
        <v>0</v>
      </c>
      <c r="M1798" s="14">
        <f t="shared" si="311"/>
        <v>0</v>
      </c>
      <c r="N1798" s="15">
        <f t="shared" si="312"/>
        <v>2.5</v>
      </c>
      <c r="O1798" s="14">
        <f t="shared" si="313"/>
        <v>1</v>
      </c>
      <c r="P1798" s="15" t="s">
        <v>25</v>
      </c>
      <c r="Q1798" s="14" t="str">
        <f t="shared" si="314"/>
        <v>No</v>
      </c>
      <c r="R1798" s="15">
        <f t="shared" si="316"/>
        <v>0</v>
      </c>
      <c r="S1798" s="14">
        <f t="shared" si="317"/>
        <v>1</v>
      </c>
      <c r="T1798" s="15">
        <f t="shared" si="318"/>
        <v>2653</v>
      </c>
      <c r="W1798">
        <v>1796</v>
      </c>
      <c r="X1798" s="4">
        <f t="shared" si="319"/>
        <v>2.2164649170392092</v>
      </c>
      <c r="Y1798" s="7">
        <f t="shared" si="315"/>
        <v>0.3617224880382775</v>
      </c>
      <c r="Z1798" s="4">
        <f t="shared" si="320"/>
        <v>10470.989217633383</v>
      </c>
      <c r="AA1798" s="4">
        <f t="shared" si="321"/>
        <v>3437.899920474375</v>
      </c>
    </row>
    <row r="1799" spans="1:27" x14ac:dyDescent="0.2">
      <c r="A1799" s="11"/>
      <c r="B1799" s="11" t="s">
        <v>2</v>
      </c>
      <c r="C1799" s="11" t="s">
        <v>42</v>
      </c>
      <c r="D1799" s="11">
        <v>1910</v>
      </c>
      <c r="E1799" s="11" t="s">
        <v>30</v>
      </c>
      <c r="F1799" s="11">
        <v>200</v>
      </c>
      <c r="G1799" s="11" t="s">
        <v>24</v>
      </c>
      <c r="H1799" s="11" t="s">
        <v>24</v>
      </c>
      <c r="I1799" s="11" t="s">
        <v>35</v>
      </c>
      <c r="J1799" s="11">
        <v>35</v>
      </c>
      <c r="K1799" s="12">
        <v>0.1907155643398612</v>
      </c>
      <c r="L1799" s="13">
        <v>0</v>
      </c>
      <c r="M1799" s="14">
        <f t="shared" si="311"/>
        <v>0</v>
      </c>
      <c r="N1799" s="15">
        <f t="shared" si="312"/>
        <v>2.5</v>
      </c>
      <c r="O1799" s="14">
        <f t="shared" si="313"/>
        <v>1</v>
      </c>
      <c r="P1799" s="15" t="s">
        <v>25</v>
      </c>
      <c r="Q1799" s="14" t="str">
        <f t="shared" si="314"/>
        <v>No</v>
      </c>
      <c r="R1799" s="15">
        <f t="shared" si="316"/>
        <v>0</v>
      </c>
      <c r="S1799" s="14">
        <f t="shared" si="317"/>
        <v>1</v>
      </c>
      <c r="T1799" s="15">
        <f t="shared" si="318"/>
        <v>2653</v>
      </c>
      <c r="W1799">
        <v>1797</v>
      </c>
      <c r="X1799" s="4">
        <f t="shared" si="319"/>
        <v>4.4058842586260667</v>
      </c>
      <c r="Y1799" s="7">
        <f t="shared" si="315"/>
        <v>0.71861861861861864</v>
      </c>
      <c r="Z1799" s="4">
        <f t="shared" si="320"/>
        <v>10475.395101892009</v>
      </c>
      <c r="AA1799" s="4">
        <f t="shared" si="321"/>
        <v>3438.6185390929936</v>
      </c>
    </row>
    <row r="1800" spans="1:27" x14ac:dyDescent="0.2">
      <c r="A1800" s="11"/>
      <c r="B1800" s="11" t="s">
        <v>50</v>
      </c>
      <c r="C1800" s="11" t="s">
        <v>42</v>
      </c>
      <c r="D1800" s="11">
        <v>1910</v>
      </c>
      <c r="E1800" s="11" t="s">
        <v>30</v>
      </c>
      <c r="F1800" s="11">
        <v>200</v>
      </c>
      <c r="G1800" s="11" t="s">
        <v>24</v>
      </c>
      <c r="H1800" s="11" t="s">
        <v>24</v>
      </c>
      <c r="I1800" s="11" t="s">
        <v>35</v>
      </c>
      <c r="J1800" s="11">
        <v>35</v>
      </c>
      <c r="K1800" s="12">
        <v>1.2996175797692642E-3</v>
      </c>
      <c r="L1800" s="13">
        <v>0</v>
      </c>
      <c r="M1800" s="14">
        <f t="shared" si="311"/>
        <v>0</v>
      </c>
      <c r="N1800" s="15">
        <f t="shared" si="312"/>
        <v>2.5</v>
      </c>
      <c r="O1800" s="14">
        <f t="shared" si="313"/>
        <v>1</v>
      </c>
      <c r="P1800" s="15" t="s">
        <v>25</v>
      </c>
      <c r="Q1800" s="14" t="str">
        <f t="shared" si="314"/>
        <v>No</v>
      </c>
      <c r="R1800" s="15">
        <f t="shared" si="316"/>
        <v>0</v>
      </c>
      <c r="S1800" s="14">
        <f t="shared" si="317"/>
        <v>1</v>
      </c>
      <c r="T1800" s="15">
        <f t="shared" si="318"/>
        <v>2653</v>
      </c>
      <c r="W1800">
        <v>1798</v>
      </c>
      <c r="X1800" s="4">
        <f t="shared" si="319"/>
        <v>2.079063087562449</v>
      </c>
      <c r="Y1800" s="7">
        <f t="shared" si="315"/>
        <v>0.3382826033160109</v>
      </c>
      <c r="Z1800" s="4">
        <f t="shared" si="320"/>
        <v>10477.474164979571</v>
      </c>
      <c r="AA1800" s="4">
        <f t="shared" si="321"/>
        <v>3438.9568216963098</v>
      </c>
    </row>
    <row r="1801" spans="1:27" x14ac:dyDescent="0.2">
      <c r="A1801" s="11"/>
      <c r="B1801" s="11" t="s">
        <v>32</v>
      </c>
      <c r="C1801" s="11" t="s">
        <v>42</v>
      </c>
      <c r="D1801" s="11">
        <v>1910</v>
      </c>
      <c r="E1801" s="11" t="s">
        <v>30</v>
      </c>
      <c r="F1801" s="11">
        <v>200</v>
      </c>
      <c r="G1801" s="11" t="s">
        <v>24</v>
      </c>
      <c r="H1801" s="11" t="s">
        <v>24</v>
      </c>
      <c r="I1801" s="11" t="s">
        <v>31</v>
      </c>
      <c r="J1801" s="11">
        <v>35</v>
      </c>
      <c r="K1801" s="12">
        <v>7.4623498924997813</v>
      </c>
      <c r="L1801" s="13">
        <v>5.3337990578466492</v>
      </c>
      <c r="M1801" s="14">
        <f t="shared" si="311"/>
        <v>1.7779330192822165</v>
      </c>
      <c r="N1801" s="15">
        <f t="shared" si="312"/>
        <v>2.5</v>
      </c>
      <c r="O1801" s="14">
        <f t="shared" si="313"/>
        <v>0.28882679228711339</v>
      </c>
      <c r="P1801" s="15" t="s">
        <v>25</v>
      </c>
      <c r="Q1801" s="14" t="str">
        <f t="shared" si="314"/>
        <v>Yes</v>
      </c>
      <c r="R1801" s="15">
        <f t="shared" si="316"/>
        <v>238.25377326104365</v>
      </c>
      <c r="S1801" s="14">
        <f t="shared" si="317"/>
        <v>2</v>
      </c>
      <c r="T1801" s="15">
        <f t="shared" si="318"/>
        <v>1419</v>
      </c>
      <c r="W1801">
        <v>1799</v>
      </c>
      <c r="X1801" s="4">
        <f t="shared" si="319"/>
        <v>2.2083582592523276</v>
      </c>
      <c r="Y1801" s="7">
        <f t="shared" si="315"/>
        <v>0.35930930930930932</v>
      </c>
      <c r="Z1801" s="4">
        <f t="shared" si="320"/>
        <v>10479.682523238824</v>
      </c>
      <c r="AA1801" s="4">
        <f t="shared" si="321"/>
        <v>3439.3161310056189</v>
      </c>
    </row>
    <row r="1802" spans="1:27" x14ac:dyDescent="0.2">
      <c r="A1802" s="11"/>
      <c r="B1802" s="11" t="s">
        <v>2</v>
      </c>
      <c r="C1802" s="11" t="s">
        <v>42</v>
      </c>
      <c r="D1802" s="11">
        <v>1910</v>
      </c>
      <c r="E1802" s="11" t="s">
        <v>30</v>
      </c>
      <c r="F1802" s="11">
        <v>200</v>
      </c>
      <c r="G1802" s="11" t="s">
        <v>24</v>
      </c>
      <c r="H1802" s="11" t="s">
        <v>24</v>
      </c>
      <c r="I1802" s="11" t="s">
        <v>31</v>
      </c>
      <c r="J1802" s="11">
        <v>35</v>
      </c>
      <c r="K1802" s="12">
        <v>3.5150961580064427E-3</v>
      </c>
      <c r="L1802" s="13">
        <v>0</v>
      </c>
      <c r="M1802" s="14">
        <f t="shared" si="311"/>
        <v>0</v>
      </c>
      <c r="N1802" s="15">
        <f t="shared" si="312"/>
        <v>2.5</v>
      </c>
      <c r="O1802" s="14">
        <f t="shared" si="313"/>
        <v>1</v>
      </c>
      <c r="P1802" s="15" t="s">
        <v>25</v>
      </c>
      <c r="Q1802" s="14" t="str">
        <f t="shared" si="314"/>
        <v>No</v>
      </c>
      <c r="R1802" s="15">
        <f t="shared" si="316"/>
        <v>0</v>
      </c>
      <c r="S1802" s="14">
        <f t="shared" si="317"/>
        <v>1</v>
      </c>
      <c r="T1802" s="15">
        <f t="shared" si="318"/>
        <v>2653</v>
      </c>
      <c r="W1802">
        <v>1800</v>
      </c>
      <c r="X1802" s="4">
        <f t="shared" si="319"/>
        <v>8.8493370870495465</v>
      </c>
      <c r="Y1802" s="7">
        <f t="shared" si="315"/>
        <v>1.4396504159662051</v>
      </c>
      <c r="Z1802" s="4">
        <f t="shared" si="320"/>
        <v>10488.531860325873</v>
      </c>
      <c r="AA1802" s="4">
        <f t="shared" si="321"/>
        <v>3440.7557814215852</v>
      </c>
    </row>
    <row r="1803" spans="1:27" x14ac:dyDescent="0.2">
      <c r="A1803" s="11"/>
      <c r="B1803" s="11" t="s">
        <v>50</v>
      </c>
      <c r="C1803" s="11" t="s">
        <v>42</v>
      </c>
      <c r="D1803" s="11">
        <v>1910</v>
      </c>
      <c r="E1803" s="11" t="s">
        <v>30</v>
      </c>
      <c r="F1803" s="11">
        <v>200</v>
      </c>
      <c r="G1803" s="11" t="s">
        <v>24</v>
      </c>
      <c r="H1803" s="11" t="s">
        <v>24</v>
      </c>
      <c r="I1803" s="11" t="s">
        <v>31</v>
      </c>
      <c r="J1803" s="11">
        <v>35</v>
      </c>
      <c r="K1803" s="12">
        <v>3.1391585954386354E-3</v>
      </c>
      <c r="L1803" s="13">
        <v>0</v>
      </c>
      <c r="M1803" s="14">
        <f t="shared" si="311"/>
        <v>0</v>
      </c>
      <c r="N1803" s="15">
        <f t="shared" si="312"/>
        <v>2.5</v>
      </c>
      <c r="O1803" s="14">
        <f t="shared" si="313"/>
        <v>1</v>
      </c>
      <c r="P1803" s="15" t="s">
        <v>25</v>
      </c>
      <c r="Q1803" s="14" t="str">
        <f t="shared" si="314"/>
        <v>No</v>
      </c>
      <c r="R1803" s="15">
        <f t="shared" si="316"/>
        <v>0</v>
      </c>
      <c r="S1803" s="14">
        <f t="shared" si="317"/>
        <v>1</v>
      </c>
      <c r="T1803" s="15">
        <f t="shared" si="318"/>
        <v>2653</v>
      </c>
      <c r="W1803">
        <v>1801</v>
      </c>
      <c r="X1803" s="4">
        <f t="shared" si="319"/>
        <v>10.692786147674248</v>
      </c>
      <c r="Y1803" s="7">
        <f t="shared" si="315"/>
        <v>1.7382927860245878</v>
      </c>
      <c r="Z1803" s="4">
        <f t="shared" si="320"/>
        <v>10499.224646473547</v>
      </c>
      <c r="AA1803" s="4">
        <f t="shared" si="321"/>
        <v>3442.4940742076096</v>
      </c>
    </row>
    <row r="1804" spans="1:27" x14ac:dyDescent="0.2">
      <c r="A1804" s="11"/>
      <c r="B1804" s="11" t="s">
        <v>32</v>
      </c>
      <c r="C1804" s="11" t="s">
        <v>42</v>
      </c>
      <c r="D1804" s="11">
        <v>1910</v>
      </c>
      <c r="E1804" s="11" t="s">
        <v>30</v>
      </c>
      <c r="F1804" s="11">
        <v>250</v>
      </c>
      <c r="G1804" s="11" t="s">
        <v>24</v>
      </c>
      <c r="H1804" s="11" t="s">
        <v>24</v>
      </c>
      <c r="I1804" s="11" t="s">
        <v>36</v>
      </c>
      <c r="J1804" s="11">
        <v>35</v>
      </c>
      <c r="K1804" s="12">
        <v>0.28767269663480399</v>
      </c>
      <c r="L1804" s="13">
        <v>0</v>
      </c>
      <c r="M1804" s="14">
        <f t="shared" si="311"/>
        <v>0</v>
      </c>
      <c r="N1804" s="15">
        <f t="shared" si="312"/>
        <v>2.5</v>
      </c>
      <c r="O1804" s="14">
        <f t="shared" si="313"/>
        <v>1</v>
      </c>
      <c r="P1804" s="15" t="s">
        <v>25</v>
      </c>
      <c r="Q1804" s="14" t="str">
        <f t="shared" si="314"/>
        <v>No</v>
      </c>
      <c r="R1804" s="15">
        <f t="shared" si="316"/>
        <v>0</v>
      </c>
      <c r="S1804" s="14">
        <f t="shared" si="317"/>
        <v>1</v>
      </c>
      <c r="T1804" s="15">
        <f t="shared" si="318"/>
        <v>2653</v>
      </c>
      <c r="W1804">
        <v>1802</v>
      </c>
      <c r="X1804" s="4">
        <f t="shared" si="319"/>
        <v>2.2293323358755699</v>
      </c>
      <c r="Y1804" s="7">
        <f t="shared" si="315"/>
        <v>0.3617224880382775</v>
      </c>
      <c r="Z1804" s="4">
        <f t="shared" si="320"/>
        <v>10501.453978809423</v>
      </c>
      <c r="AA1804" s="4">
        <f t="shared" si="321"/>
        <v>3442.8557966956478</v>
      </c>
    </row>
    <row r="1805" spans="1:27" x14ac:dyDescent="0.2">
      <c r="A1805" s="11"/>
      <c r="B1805" s="11" t="s">
        <v>32</v>
      </c>
      <c r="C1805" s="11" t="s">
        <v>42</v>
      </c>
      <c r="D1805" s="11">
        <v>1910</v>
      </c>
      <c r="E1805" s="11" t="s">
        <v>30</v>
      </c>
      <c r="F1805" s="11">
        <v>250</v>
      </c>
      <c r="G1805" s="11" t="s">
        <v>24</v>
      </c>
      <c r="H1805" s="11" t="s">
        <v>24</v>
      </c>
      <c r="I1805" s="11" t="s">
        <v>33</v>
      </c>
      <c r="J1805" s="11">
        <v>35</v>
      </c>
      <c r="K1805" s="12">
        <v>1.2419713500994438</v>
      </c>
      <c r="L1805" s="13">
        <v>0</v>
      </c>
      <c r="M1805" s="14">
        <f t="shared" si="311"/>
        <v>0</v>
      </c>
      <c r="N1805" s="15">
        <f t="shared" si="312"/>
        <v>2.5</v>
      </c>
      <c r="O1805" s="14">
        <f t="shared" si="313"/>
        <v>1</v>
      </c>
      <c r="P1805" s="15" t="s">
        <v>25</v>
      </c>
      <c r="Q1805" s="14" t="str">
        <f t="shared" si="314"/>
        <v>No</v>
      </c>
      <c r="R1805" s="15">
        <f t="shared" si="316"/>
        <v>0</v>
      </c>
      <c r="S1805" s="14">
        <f t="shared" si="317"/>
        <v>1</v>
      </c>
      <c r="T1805" s="15">
        <f t="shared" si="318"/>
        <v>2653</v>
      </c>
      <c r="W1805">
        <v>1803</v>
      </c>
      <c r="X1805" s="4">
        <f t="shared" si="319"/>
        <v>8.9071413281902974</v>
      </c>
      <c r="Y1805" s="7">
        <f t="shared" si="315"/>
        <v>1.4444767734241417</v>
      </c>
      <c r="Z1805" s="4">
        <f t="shared" si="320"/>
        <v>10510.361120137613</v>
      </c>
      <c r="AA1805" s="4">
        <f t="shared" si="321"/>
        <v>3444.3002734690717</v>
      </c>
    </row>
    <row r="1806" spans="1:27" x14ac:dyDescent="0.2">
      <c r="A1806" s="11"/>
      <c r="B1806" s="11" t="s">
        <v>32</v>
      </c>
      <c r="C1806" s="11" t="s">
        <v>42</v>
      </c>
      <c r="D1806" s="11">
        <v>1910</v>
      </c>
      <c r="E1806" s="11" t="s">
        <v>30</v>
      </c>
      <c r="F1806" s="11">
        <v>250</v>
      </c>
      <c r="G1806" s="11" t="s">
        <v>24</v>
      </c>
      <c r="H1806" s="11" t="s">
        <v>24</v>
      </c>
      <c r="I1806" s="11" t="s">
        <v>31</v>
      </c>
      <c r="J1806" s="11">
        <v>35</v>
      </c>
      <c r="K1806" s="12">
        <v>2.6617505892839874</v>
      </c>
      <c r="L1806" s="13">
        <v>1.0779279279279279</v>
      </c>
      <c r="M1806" s="14">
        <f t="shared" si="311"/>
        <v>0.35930930930930932</v>
      </c>
      <c r="N1806" s="15">
        <f t="shared" si="312"/>
        <v>2.5</v>
      </c>
      <c r="O1806" s="14">
        <f t="shared" si="313"/>
        <v>0.85627627627627634</v>
      </c>
      <c r="P1806" s="15" t="s">
        <v>25</v>
      </c>
      <c r="Q1806" s="14" t="str">
        <f t="shared" si="314"/>
        <v>No</v>
      </c>
      <c r="R1806" s="15">
        <f t="shared" si="316"/>
        <v>134.98984869426243</v>
      </c>
      <c r="S1806" s="14">
        <f t="shared" si="317"/>
        <v>2</v>
      </c>
      <c r="T1806" s="15">
        <f t="shared" si="318"/>
        <v>1959</v>
      </c>
      <c r="W1806">
        <v>1804</v>
      </c>
      <c r="X1806" s="4">
        <f t="shared" si="319"/>
        <v>2.216285704014064</v>
      </c>
      <c r="Y1806" s="7">
        <f t="shared" si="315"/>
        <v>0.35930930930930932</v>
      </c>
      <c r="Z1806" s="4">
        <f t="shared" si="320"/>
        <v>10512.577405841628</v>
      </c>
      <c r="AA1806" s="4">
        <f t="shared" si="321"/>
        <v>3444.6595827783808</v>
      </c>
    </row>
    <row r="1807" spans="1:27" x14ac:dyDescent="0.2">
      <c r="A1807" s="11"/>
      <c r="B1807" s="11" t="s">
        <v>2</v>
      </c>
      <c r="C1807" s="11" t="s">
        <v>42</v>
      </c>
      <c r="D1807" s="11">
        <v>1910</v>
      </c>
      <c r="E1807" s="11" t="s">
        <v>30</v>
      </c>
      <c r="F1807" s="11">
        <v>250</v>
      </c>
      <c r="G1807" s="11" t="s">
        <v>24</v>
      </c>
      <c r="H1807" s="11" t="s">
        <v>24</v>
      </c>
      <c r="I1807" s="11" t="s">
        <v>31</v>
      </c>
      <c r="J1807" s="11">
        <v>35</v>
      </c>
      <c r="K1807" s="12">
        <v>6.0454326611427155E-2</v>
      </c>
      <c r="L1807" s="13">
        <v>0</v>
      </c>
      <c r="M1807" s="14">
        <f t="shared" si="311"/>
        <v>0</v>
      </c>
      <c r="N1807" s="15">
        <f t="shared" si="312"/>
        <v>2.5</v>
      </c>
      <c r="O1807" s="14">
        <f t="shared" si="313"/>
        <v>1</v>
      </c>
      <c r="P1807" s="15" t="s">
        <v>25</v>
      </c>
      <c r="Q1807" s="14" t="str">
        <f t="shared" si="314"/>
        <v>No</v>
      </c>
      <c r="R1807" s="15">
        <f t="shared" si="316"/>
        <v>0</v>
      </c>
      <c r="S1807" s="14">
        <f t="shared" si="317"/>
        <v>1</v>
      </c>
      <c r="T1807" s="15">
        <f t="shared" si="318"/>
        <v>2653</v>
      </c>
      <c r="W1807">
        <v>1805</v>
      </c>
      <c r="X1807" s="4">
        <f t="shared" si="319"/>
        <v>80.896460073663292</v>
      </c>
      <c r="Y1807" s="7">
        <f t="shared" si="315"/>
        <v>13.113135529259081</v>
      </c>
      <c r="Z1807" s="4">
        <f t="shared" si="320"/>
        <v>10593.473865915292</v>
      </c>
      <c r="AA1807" s="4">
        <f t="shared" si="321"/>
        <v>3457.7727183076399</v>
      </c>
    </row>
    <row r="1808" spans="1:27" x14ac:dyDescent="0.2">
      <c r="A1808" s="11"/>
      <c r="B1808" s="11" t="s">
        <v>32</v>
      </c>
      <c r="C1808" s="11" t="s">
        <v>42</v>
      </c>
      <c r="D1808" s="11">
        <v>1910</v>
      </c>
      <c r="E1808" s="11" t="s">
        <v>30</v>
      </c>
      <c r="F1808" s="11">
        <v>300</v>
      </c>
      <c r="G1808" s="11" t="s">
        <v>24</v>
      </c>
      <c r="H1808" s="11" t="s">
        <v>24</v>
      </c>
      <c r="I1808" s="11" t="s">
        <v>36</v>
      </c>
      <c r="J1808" s="11">
        <v>35</v>
      </c>
      <c r="K1808" s="12">
        <v>0.8941962091764345</v>
      </c>
      <c r="L1808" s="13">
        <v>0</v>
      </c>
      <c r="M1808" s="14">
        <f t="shared" si="311"/>
        <v>0</v>
      </c>
      <c r="N1808" s="15">
        <f t="shared" si="312"/>
        <v>2.5</v>
      </c>
      <c r="O1808" s="14">
        <f t="shared" si="313"/>
        <v>1</v>
      </c>
      <c r="P1808" s="15" t="s">
        <v>25</v>
      </c>
      <c r="Q1808" s="14" t="str">
        <f t="shared" si="314"/>
        <v>No</v>
      </c>
      <c r="R1808" s="15">
        <f t="shared" si="316"/>
        <v>0</v>
      </c>
      <c r="S1808" s="14">
        <f t="shared" si="317"/>
        <v>1</v>
      </c>
      <c r="T1808" s="15">
        <f t="shared" si="318"/>
        <v>2653</v>
      </c>
      <c r="W1808">
        <v>1806</v>
      </c>
      <c r="X1808" s="4">
        <f t="shared" si="319"/>
        <v>4.3088664316743328</v>
      </c>
      <c r="Y1808" s="7">
        <f t="shared" si="315"/>
        <v>0.69759191262532028</v>
      </c>
      <c r="Z1808" s="4">
        <f t="shared" si="320"/>
        <v>10597.782732346966</v>
      </c>
      <c r="AA1808" s="4">
        <f t="shared" si="321"/>
        <v>3458.4703102202652</v>
      </c>
    </row>
    <row r="1809" spans="1:27" x14ac:dyDescent="0.2">
      <c r="A1809" s="11"/>
      <c r="B1809" s="11" t="s">
        <v>32</v>
      </c>
      <c r="C1809" s="11" t="s">
        <v>42</v>
      </c>
      <c r="D1809" s="11">
        <v>1910</v>
      </c>
      <c r="E1809" s="11" t="s">
        <v>30</v>
      </c>
      <c r="F1809" s="11">
        <v>300</v>
      </c>
      <c r="G1809" s="11" t="s">
        <v>24</v>
      </c>
      <c r="H1809" s="11" t="s">
        <v>24</v>
      </c>
      <c r="I1809" s="11" t="s">
        <v>33</v>
      </c>
      <c r="J1809" s="11">
        <v>35</v>
      </c>
      <c r="K1809" s="12">
        <v>3.6167465951410214</v>
      </c>
      <c r="L1809" s="13">
        <v>0</v>
      </c>
      <c r="M1809" s="14">
        <f t="shared" si="311"/>
        <v>0</v>
      </c>
      <c r="N1809" s="15">
        <f t="shared" si="312"/>
        <v>2.5</v>
      </c>
      <c r="O1809" s="14">
        <f t="shared" si="313"/>
        <v>1</v>
      </c>
      <c r="P1809" s="15" t="s">
        <v>25</v>
      </c>
      <c r="Q1809" s="14" t="str">
        <f t="shared" si="314"/>
        <v>No</v>
      </c>
      <c r="R1809" s="15">
        <f t="shared" si="316"/>
        <v>0</v>
      </c>
      <c r="S1809" s="14">
        <f t="shared" si="317"/>
        <v>1</v>
      </c>
      <c r="T1809" s="15">
        <f t="shared" si="318"/>
        <v>2653</v>
      </c>
      <c r="W1809">
        <v>1807</v>
      </c>
      <c r="X1809" s="4">
        <f t="shared" si="319"/>
        <v>2.2215147384371039</v>
      </c>
      <c r="Y1809" s="7">
        <f t="shared" si="315"/>
        <v>0.35930930930930932</v>
      </c>
      <c r="Z1809" s="4">
        <f t="shared" si="320"/>
        <v>10600.004247085404</v>
      </c>
      <c r="AA1809" s="4">
        <f t="shared" si="321"/>
        <v>3458.8296195295743</v>
      </c>
    </row>
    <row r="1810" spans="1:27" x14ac:dyDescent="0.2">
      <c r="A1810" s="11"/>
      <c r="B1810" s="11" t="s">
        <v>2</v>
      </c>
      <c r="C1810" s="11" t="s">
        <v>42</v>
      </c>
      <c r="D1810" s="11">
        <v>1910</v>
      </c>
      <c r="E1810" s="11" t="s">
        <v>30</v>
      </c>
      <c r="F1810" s="11">
        <v>300</v>
      </c>
      <c r="G1810" s="11" t="s">
        <v>24</v>
      </c>
      <c r="H1810" s="11" t="s">
        <v>24</v>
      </c>
      <c r="I1810" s="11" t="s">
        <v>33</v>
      </c>
      <c r="J1810" s="11">
        <v>35</v>
      </c>
      <c r="K1810" s="12">
        <v>6.5419352459046162E-2</v>
      </c>
      <c r="L1810" s="13">
        <v>0</v>
      </c>
      <c r="M1810" s="14">
        <f t="shared" si="311"/>
        <v>0</v>
      </c>
      <c r="N1810" s="15">
        <f t="shared" si="312"/>
        <v>2.5</v>
      </c>
      <c r="O1810" s="14">
        <f t="shared" si="313"/>
        <v>1</v>
      </c>
      <c r="P1810" s="15" t="s">
        <v>25</v>
      </c>
      <c r="Q1810" s="14" t="str">
        <f t="shared" si="314"/>
        <v>No</v>
      </c>
      <c r="R1810" s="15">
        <f t="shared" si="316"/>
        <v>0</v>
      </c>
      <c r="S1810" s="14">
        <f t="shared" si="317"/>
        <v>1</v>
      </c>
      <c r="T1810" s="15">
        <f t="shared" si="318"/>
        <v>2653</v>
      </c>
      <c r="W1810">
        <v>1808</v>
      </c>
      <c r="X1810" s="4">
        <f t="shared" si="319"/>
        <v>13.380162117650782</v>
      </c>
      <c r="Y1810" s="7">
        <f t="shared" si="315"/>
        <v>2.1630953920427607</v>
      </c>
      <c r="Z1810" s="4">
        <f t="shared" si="320"/>
        <v>10613.384409203054</v>
      </c>
      <c r="AA1810" s="4">
        <f t="shared" si="321"/>
        <v>3460.9927149216169</v>
      </c>
    </row>
    <row r="1811" spans="1:27" x14ac:dyDescent="0.2">
      <c r="A1811" s="11"/>
      <c r="B1811" s="11" t="s">
        <v>32</v>
      </c>
      <c r="C1811" s="11" t="s">
        <v>42</v>
      </c>
      <c r="D1811" s="11">
        <v>1910</v>
      </c>
      <c r="E1811" s="11" t="s">
        <v>30</v>
      </c>
      <c r="F1811" s="11">
        <v>300</v>
      </c>
      <c r="G1811" s="11" t="s">
        <v>24</v>
      </c>
      <c r="H1811" s="11" t="s">
        <v>24</v>
      </c>
      <c r="I1811" s="11" t="s">
        <v>35</v>
      </c>
      <c r="J1811" s="11">
        <v>35</v>
      </c>
      <c r="K1811" s="12">
        <v>0.4848648010458822</v>
      </c>
      <c r="L1811" s="13">
        <v>0</v>
      </c>
      <c r="M1811" s="14">
        <f t="shared" si="311"/>
        <v>0</v>
      </c>
      <c r="N1811" s="15">
        <f t="shared" si="312"/>
        <v>2.5</v>
      </c>
      <c r="O1811" s="14">
        <f t="shared" si="313"/>
        <v>1</v>
      </c>
      <c r="P1811" s="15" t="s">
        <v>25</v>
      </c>
      <c r="Q1811" s="14" t="str">
        <f t="shared" si="314"/>
        <v>No</v>
      </c>
      <c r="R1811" s="15">
        <f t="shared" si="316"/>
        <v>0</v>
      </c>
      <c r="S1811" s="14">
        <f t="shared" si="317"/>
        <v>1</v>
      </c>
      <c r="T1811" s="15">
        <f t="shared" si="318"/>
        <v>2653</v>
      </c>
      <c r="W1811">
        <v>1809</v>
      </c>
      <c r="X1811" s="4">
        <f t="shared" si="319"/>
        <v>2.2376733330165743</v>
      </c>
      <c r="Y1811" s="7">
        <f t="shared" si="315"/>
        <v>0.3617224880382775</v>
      </c>
      <c r="Z1811" s="4">
        <f t="shared" si="320"/>
        <v>10615.622082536071</v>
      </c>
      <c r="AA1811" s="4">
        <f t="shared" si="321"/>
        <v>3461.354437409655</v>
      </c>
    </row>
    <row r="1812" spans="1:27" x14ac:dyDescent="0.2">
      <c r="A1812" s="11"/>
      <c r="B1812" s="11" t="s">
        <v>32</v>
      </c>
      <c r="C1812" s="11" t="s">
        <v>42</v>
      </c>
      <c r="D1812" s="11">
        <v>1910</v>
      </c>
      <c r="E1812" s="11" t="s">
        <v>30</v>
      </c>
      <c r="F1812" s="11">
        <v>300</v>
      </c>
      <c r="G1812" s="11" t="s">
        <v>24</v>
      </c>
      <c r="H1812" s="11" t="s">
        <v>24</v>
      </c>
      <c r="I1812" s="11" t="s">
        <v>31</v>
      </c>
      <c r="J1812" s="11">
        <v>35</v>
      </c>
      <c r="K1812" s="12">
        <v>6.5539223273418417</v>
      </c>
      <c r="L1812" s="13">
        <v>1.0851674641148326</v>
      </c>
      <c r="M1812" s="14">
        <f t="shared" si="311"/>
        <v>0.3617224880382775</v>
      </c>
      <c r="N1812" s="15">
        <f t="shared" si="312"/>
        <v>2.5</v>
      </c>
      <c r="O1812" s="14">
        <f t="shared" si="313"/>
        <v>0.85531100478468902</v>
      </c>
      <c r="P1812" s="15" t="s">
        <v>25</v>
      </c>
      <c r="Q1812" s="14" t="str">
        <f t="shared" si="314"/>
        <v>No</v>
      </c>
      <c r="R1812" s="15">
        <f t="shared" si="316"/>
        <v>55.19175693145359</v>
      </c>
      <c r="S1812" s="14">
        <f t="shared" si="317"/>
        <v>1</v>
      </c>
      <c r="T1812" s="15">
        <f t="shared" si="318"/>
        <v>2394</v>
      </c>
      <c r="W1812">
        <v>1810</v>
      </c>
      <c r="X1812" s="4">
        <f t="shared" si="319"/>
        <v>11.147307429477443</v>
      </c>
      <c r="Y1812" s="7">
        <f t="shared" si="315"/>
        <v>1.798959725275515</v>
      </c>
      <c r="Z1812" s="4">
        <f t="shared" si="320"/>
        <v>10626.769389965548</v>
      </c>
      <c r="AA1812" s="4">
        <f t="shared" si="321"/>
        <v>3463.1533971349304</v>
      </c>
    </row>
    <row r="1813" spans="1:27" x14ac:dyDescent="0.2">
      <c r="A1813" s="11"/>
      <c r="B1813" s="11" t="s">
        <v>32</v>
      </c>
      <c r="C1813" s="11" t="s">
        <v>42</v>
      </c>
      <c r="D1813" s="11">
        <v>1910</v>
      </c>
      <c r="E1813" s="11" t="s">
        <v>30</v>
      </c>
      <c r="F1813" s="11">
        <v>300</v>
      </c>
      <c r="G1813" s="11" t="s">
        <v>24</v>
      </c>
      <c r="H1813" s="11" t="s">
        <v>24</v>
      </c>
      <c r="I1813" s="11" t="s">
        <v>31</v>
      </c>
      <c r="J1813" s="11">
        <v>35</v>
      </c>
      <c r="K1813" s="12">
        <v>0.14104616750682925</v>
      </c>
      <c r="L1813" s="13">
        <v>0</v>
      </c>
      <c r="M1813" s="14">
        <f t="shared" si="311"/>
        <v>0</v>
      </c>
      <c r="N1813" s="15">
        <f t="shared" si="312"/>
        <v>2.5</v>
      </c>
      <c r="O1813" s="14">
        <f t="shared" si="313"/>
        <v>1</v>
      </c>
      <c r="P1813" s="15" t="s">
        <v>25</v>
      </c>
      <c r="Q1813" s="14" t="str">
        <f t="shared" si="314"/>
        <v>No</v>
      </c>
      <c r="R1813" s="15">
        <f t="shared" si="316"/>
        <v>0</v>
      </c>
      <c r="S1813" s="14">
        <f t="shared" si="317"/>
        <v>1</v>
      </c>
      <c r="T1813" s="15">
        <f t="shared" si="318"/>
        <v>2653</v>
      </c>
      <c r="W1813">
        <v>1811</v>
      </c>
      <c r="X1813" s="4">
        <f t="shared" si="319"/>
        <v>44.013934792870849</v>
      </c>
      <c r="Y1813" s="7">
        <f t="shared" si="315"/>
        <v>7.086570916245047</v>
      </c>
      <c r="Z1813" s="4">
        <f t="shared" si="320"/>
        <v>10670.783324758419</v>
      </c>
      <c r="AA1813" s="4">
        <f t="shared" si="321"/>
        <v>3470.2399680511753</v>
      </c>
    </row>
    <row r="1814" spans="1:27" x14ac:dyDescent="0.2">
      <c r="A1814" s="11"/>
      <c r="B1814" s="11" t="s">
        <v>2</v>
      </c>
      <c r="C1814" s="11" t="s">
        <v>42</v>
      </c>
      <c r="D1814" s="11">
        <v>1910</v>
      </c>
      <c r="E1814" s="11" t="s">
        <v>30</v>
      </c>
      <c r="F1814" s="11">
        <v>300</v>
      </c>
      <c r="G1814" s="11" t="s">
        <v>24</v>
      </c>
      <c r="H1814" s="11" t="s">
        <v>24</v>
      </c>
      <c r="I1814" s="11" t="s">
        <v>31</v>
      </c>
      <c r="J1814" s="11">
        <v>35</v>
      </c>
      <c r="K1814" s="12">
        <v>0.52283604775775017</v>
      </c>
      <c r="L1814" s="13">
        <v>0</v>
      </c>
      <c r="M1814" s="14">
        <f t="shared" si="311"/>
        <v>0</v>
      </c>
      <c r="N1814" s="15">
        <f t="shared" si="312"/>
        <v>2.5</v>
      </c>
      <c r="O1814" s="14">
        <f t="shared" si="313"/>
        <v>1</v>
      </c>
      <c r="P1814" s="15" t="s">
        <v>25</v>
      </c>
      <c r="Q1814" s="14" t="str">
        <f t="shared" si="314"/>
        <v>No</v>
      </c>
      <c r="R1814" s="15">
        <f t="shared" si="316"/>
        <v>0</v>
      </c>
      <c r="S1814" s="14">
        <f t="shared" si="317"/>
        <v>1</v>
      </c>
      <c r="T1814" s="15">
        <f t="shared" si="318"/>
        <v>2653</v>
      </c>
      <c r="W1814">
        <v>1812</v>
      </c>
      <c r="X1814" s="4">
        <f t="shared" si="319"/>
        <v>4.3386723804543443</v>
      </c>
      <c r="Y1814" s="7">
        <f t="shared" si="315"/>
        <v>0.69759191262532028</v>
      </c>
      <c r="Z1814" s="4">
        <f t="shared" si="320"/>
        <v>10675.121997138873</v>
      </c>
      <c r="AA1814" s="4">
        <f t="shared" si="321"/>
        <v>3470.9375599638006</v>
      </c>
    </row>
    <row r="1815" spans="1:27" x14ac:dyDescent="0.2">
      <c r="A1815" s="11"/>
      <c r="B1815" s="11" t="s">
        <v>32</v>
      </c>
      <c r="C1815" s="11" t="s">
        <v>42</v>
      </c>
      <c r="D1815" s="11">
        <v>1910</v>
      </c>
      <c r="E1815" s="11" t="s">
        <v>34</v>
      </c>
      <c r="F1815" s="11">
        <v>350</v>
      </c>
      <c r="G1815" s="11" t="s">
        <v>24</v>
      </c>
      <c r="H1815" s="11" t="s">
        <v>24</v>
      </c>
      <c r="I1815" s="11" t="s">
        <v>36</v>
      </c>
      <c r="J1815" s="11">
        <v>35</v>
      </c>
      <c r="K1815" s="12">
        <v>0.16540270306767227</v>
      </c>
      <c r="L1815" s="13">
        <v>0</v>
      </c>
      <c r="M1815" s="14">
        <f t="shared" si="311"/>
        <v>0</v>
      </c>
      <c r="N1815" s="15">
        <f t="shared" si="312"/>
        <v>1</v>
      </c>
      <c r="O1815" s="14">
        <f t="shared" si="313"/>
        <v>1</v>
      </c>
      <c r="P1815" s="15" t="s">
        <v>25</v>
      </c>
      <c r="Q1815" s="14" t="str">
        <f t="shared" si="314"/>
        <v>No</v>
      </c>
      <c r="R1815" s="15">
        <f t="shared" si="316"/>
        <v>0</v>
      </c>
      <c r="S1815" s="14">
        <f t="shared" si="317"/>
        <v>1</v>
      </c>
      <c r="T1815" s="15">
        <f t="shared" si="318"/>
        <v>2653</v>
      </c>
      <c r="W1815">
        <v>1813</v>
      </c>
      <c r="X1815" s="4">
        <f t="shared" si="319"/>
        <v>4.3414208407652026</v>
      </c>
      <c r="Y1815" s="7">
        <f t="shared" si="315"/>
        <v>0.69759191262532028</v>
      </c>
      <c r="Z1815" s="4">
        <f t="shared" si="320"/>
        <v>10679.463417979638</v>
      </c>
      <c r="AA1815" s="4">
        <f t="shared" si="321"/>
        <v>3471.6351518764259</v>
      </c>
    </row>
    <row r="1816" spans="1:27" x14ac:dyDescent="0.2">
      <c r="A1816" s="11"/>
      <c r="B1816" s="11" t="s">
        <v>32</v>
      </c>
      <c r="C1816" s="11" t="s">
        <v>42</v>
      </c>
      <c r="D1816" s="11">
        <v>1910</v>
      </c>
      <c r="E1816" s="11" t="s">
        <v>34</v>
      </c>
      <c r="F1816" s="11">
        <v>350</v>
      </c>
      <c r="G1816" s="11" t="s">
        <v>24</v>
      </c>
      <c r="H1816" s="11" t="s">
        <v>24</v>
      </c>
      <c r="I1816" s="11" t="s">
        <v>33</v>
      </c>
      <c r="J1816" s="11">
        <v>35</v>
      </c>
      <c r="K1816" s="12">
        <v>9.9372967798879622E-2</v>
      </c>
      <c r="L1816" s="13">
        <v>0</v>
      </c>
      <c r="M1816" s="14">
        <f t="shared" si="311"/>
        <v>0</v>
      </c>
      <c r="N1816" s="15">
        <f t="shared" si="312"/>
        <v>1</v>
      </c>
      <c r="O1816" s="14">
        <f t="shared" si="313"/>
        <v>1</v>
      </c>
      <c r="P1816" s="15" t="s">
        <v>25</v>
      </c>
      <c r="Q1816" s="14" t="str">
        <f t="shared" si="314"/>
        <v>No</v>
      </c>
      <c r="R1816" s="15">
        <f t="shared" si="316"/>
        <v>0</v>
      </c>
      <c r="S1816" s="14">
        <f t="shared" si="317"/>
        <v>1</v>
      </c>
      <c r="T1816" s="15">
        <f t="shared" si="318"/>
        <v>2653</v>
      </c>
      <c r="W1816">
        <v>1814</v>
      </c>
      <c r="X1816" s="4">
        <f t="shared" si="319"/>
        <v>2.2512067994508889</v>
      </c>
      <c r="Y1816" s="7">
        <f t="shared" si="315"/>
        <v>0.3617224880382775</v>
      </c>
      <c r="Z1816" s="4">
        <f t="shared" si="320"/>
        <v>10681.714624779088</v>
      </c>
      <c r="AA1816" s="4">
        <f t="shared" si="321"/>
        <v>3471.996874364464</v>
      </c>
    </row>
    <row r="1817" spans="1:27" x14ac:dyDescent="0.2">
      <c r="A1817" s="11"/>
      <c r="B1817" s="11" t="s">
        <v>32</v>
      </c>
      <c r="C1817" s="11" t="s">
        <v>42</v>
      </c>
      <c r="D1817" s="11">
        <v>1910</v>
      </c>
      <c r="E1817" s="11" t="s">
        <v>34</v>
      </c>
      <c r="F1817" s="11">
        <v>350</v>
      </c>
      <c r="G1817" s="11" t="s">
        <v>24</v>
      </c>
      <c r="H1817" s="11" t="s">
        <v>24</v>
      </c>
      <c r="I1817" s="11" t="s">
        <v>35</v>
      </c>
      <c r="J1817" s="11">
        <v>35</v>
      </c>
      <c r="K1817" s="12">
        <v>0.23725340585681523</v>
      </c>
      <c r="L1817" s="13">
        <v>0</v>
      </c>
      <c r="M1817" s="14">
        <f t="shared" si="311"/>
        <v>0</v>
      </c>
      <c r="N1817" s="15">
        <f t="shared" si="312"/>
        <v>1</v>
      </c>
      <c r="O1817" s="14">
        <f t="shared" si="313"/>
        <v>1</v>
      </c>
      <c r="P1817" s="15" t="s">
        <v>25</v>
      </c>
      <c r="Q1817" s="14" t="str">
        <f t="shared" si="314"/>
        <v>No</v>
      </c>
      <c r="R1817" s="15">
        <f t="shared" si="316"/>
        <v>0</v>
      </c>
      <c r="S1817" s="14">
        <f t="shared" si="317"/>
        <v>1</v>
      </c>
      <c r="T1817" s="15">
        <f t="shared" si="318"/>
        <v>2653</v>
      </c>
      <c r="W1817">
        <v>1815</v>
      </c>
      <c r="X1817" s="4">
        <f t="shared" si="319"/>
        <v>2.2368642268738892</v>
      </c>
      <c r="Y1817" s="7">
        <f t="shared" si="315"/>
        <v>0.35930930930930932</v>
      </c>
      <c r="Z1817" s="4">
        <f t="shared" si="320"/>
        <v>10683.951489005962</v>
      </c>
      <c r="AA1817" s="4">
        <f t="shared" si="321"/>
        <v>3472.3561836737731</v>
      </c>
    </row>
    <row r="1818" spans="1:27" x14ac:dyDescent="0.2">
      <c r="A1818" s="11"/>
      <c r="B1818" s="11" t="s">
        <v>2</v>
      </c>
      <c r="C1818" s="11" t="s">
        <v>42</v>
      </c>
      <c r="D1818" s="11">
        <v>1910</v>
      </c>
      <c r="E1818" s="11" t="s">
        <v>34</v>
      </c>
      <c r="F1818" s="11">
        <v>350</v>
      </c>
      <c r="G1818" s="11" t="s">
        <v>24</v>
      </c>
      <c r="H1818" s="11" t="s">
        <v>24</v>
      </c>
      <c r="I1818" s="11" t="s">
        <v>35</v>
      </c>
      <c r="J1818" s="11">
        <v>35</v>
      </c>
      <c r="K1818" s="12">
        <v>2.7742544988055722E-3</v>
      </c>
      <c r="L1818" s="13">
        <v>0</v>
      </c>
      <c r="M1818" s="14">
        <f t="shared" si="311"/>
        <v>0</v>
      </c>
      <c r="N1818" s="15">
        <f t="shared" si="312"/>
        <v>1</v>
      </c>
      <c r="O1818" s="14">
        <f t="shared" si="313"/>
        <v>1</v>
      </c>
      <c r="P1818" s="15" t="s">
        <v>25</v>
      </c>
      <c r="Q1818" s="14" t="str">
        <f t="shared" si="314"/>
        <v>No</v>
      </c>
      <c r="R1818" s="15">
        <f t="shared" si="316"/>
        <v>0</v>
      </c>
      <c r="S1818" s="14">
        <f t="shared" si="317"/>
        <v>1</v>
      </c>
      <c r="T1818" s="15">
        <f t="shared" si="318"/>
        <v>2653</v>
      </c>
      <c r="W1818">
        <v>1816</v>
      </c>
      <c r="X1818" s="4">
        <f t="shared" si="319"/>
        <v>2.2383458792050797</v>
      </c>
      <c r="Y1818" s="7">
        <f t="shared" si="315"/>
        <v>0.35930930930930932</v>
      </c>
      <c r="Z1818" s="4">
        <f t="shared" si="320"/>
        <v>10686.189834885166</v>
      </c>
      <c r="AA1818" s="4">
        <f t="shared" si="321"/>
        <v>3472.7154929830822</v>
      </c>
    </row>
    <row r="1819" spans="1:27" x14ac:dyDescent="0.2">
      <c r="A1819" s="11"/>
      <c r="B1819" s="11" t="s">
        <v>32</v>
      </c>
      <c r="C1819" s="11" t="s">
        <v>42</v>
      </c>
      <c r="D1819" s="11">
        <v>1910</v>
      </c>
      <c r="E1819" s="11" t="s">
        <v>34</v>
      </c>
      <c r="F1819" s="11">
        <v>350</v>
      </c>
      <c r="G1819" s="11" t="s">
        <v>24</v>
      </c>
      <c r="H1819" s="11" t="s">
        <v>24</v>
      </c>
      <c r="I1819" s="11" t="s">
        <v>31</v>
      </c>
      <c r="J1819" s="11">
        <v>35</v>
      </c>
      <c r="K1819" s="12">
        <v>2.9435527001091377</v>
      </c>
      <c r="L1819" s="13">
        <v>1.0851674641148326</v>
      </c>
      <c r="M1819" s="14">
        <f t="shared" si="311"/>
        <v>0.3617224880382775</v>
      </c>
      <c r="N1819" s="15">
        <f t="shared" si="312"/>
        <v>1</v>
      </c>
      <c r="O1819" s="14">
        <f t="shared" si="313"/>
        <v>0.63827751196172255</v>
      </c>
      <c r="P1819" s="15" t="s">
        <v>25</v>
      </c>
      <c r="Q1819" s="14" t="str">
        <f t="shared" si="314"/>
        <v>No</v>
      </c>
      <c r="R1819" s="15">
        <f t="shared" si="316"/>
        <v>122.88636382316714</v>
      </c>
      <c r="S1819" s="14">
        <f t="shared" si="317"/>
        <v>1</v>
      </c>
      <c r="T1819" s="15">
        <f t="shared" si="318"/>
        <v>2028</v>
      </c>
      <c r="W1819">
        <v>1817</v>
      </c>
      <c r="X1819" s="4">
        <f t="shared" si="319"/>
        <v>13.267612301185007</v>
      </c>
      <c r="Y1819" s="7">
        <f t="shared" si="315"/>
        <v>2.1210419800561637</v>
      </c>
      <c r="Z1819" s="4">
        <f t="shared" si="320"/>
        <v>10699.457447186351</v>
      </c>
      <c r="AA1819" s="4">
        <f t="shared" si="321"/>
        <v>3474.8365349631385</v>
      </c>
    </row>
    <row r="1820" spans="1:27" x14ac:dyDescent="0.2">
      <c r="A1820" s="11"/>
      <c r="B1820" s="11" t="s">
        <v>2</v>
      </c>
      <c r="C1820" s="11" t="s">
        <v>42</v>
      </c>
      <c r="D1820" s="11">
        <v>1910</v>
      </c>
      <c r="E1820" s="11" t="s">
        <v>34</v>
      </c>
      <c r="F1820" s="11">
        <v>350</v>
      </c>
      <c r="G1820" s="11" t="s">
        <v>24</v>
      </c>
      <c r="H1820" s="11" t="s">
        <v>24</v>
      </c>
      <c r="I1820" s="11" t="s">
        <v>31</v>
      </c>
      <c r="J1820" s="11">
        <v>35</v>
      </c>
      <c r="K1820" s="12">
        <v>0.37835752021130353</v>
      </c>
      <c r="L1820" s="13">
        <v>0</v>
      </c>
      <c r="M1820" s="14">
        <f t="shared" si="311"/>
        <v>0</v>
      </c>
      <c r="N1820" s="15">
        <f t="shared" si="312"/>
        <v>1</v>
      </c>
      <c r="O1820" s="14">
        <f t="shared" si="313"/>
        <v>1</v>
      </c>
      <c r="P1820" s="15" t="s">
        <v>25</v>
      </c>
      <c r="Q1820" s="14" t="str">
        <f t="shared" si="314"/>
        <v>No</v>
      </c>
      <c r="R1820" s="15">
        <f t="shared" si="316"/>
        <v>0</v>
      </c>
      <c r="S1820" s="14">
        <f t="shared" si="317"/>
        <v>1</v>
      </c>
      <c r="T1820" s="15">
        <f t="shared" si="318"/>
        <v>2653</v>
      </c>
      <c r="W1820">
        <v>1818</v>
      </c>
      <c r="X1820" s="4">
        <f t="shared" si="319"/>
        <v>8.9020187758386164</v>
      </c>
      <c r="Y1820" s="7">
        <f t="shared" si="315"/>
        <v>1.4210368887018754</v>
      </c>
      <c r="Z1820" s="4">
        <f t="shared" si="320"/>
        <v>10708.359465962189</v>
      </c>
      <c r="AA1820" s="4">
        <f t="shared" si="321"/>
        <v>3476.2575718518406</v>
      </c>
    </row>
    <row r="1821" spans="1:27" x14ac:dyDescent="0.2">
      <c r="A1821" s="11"/>
      <c r="B1821" s="11" t="s">
        <v>32</v>
      </c>
      <c r="C1821" s="11" t="s">
        <v>42</v>
      </c>
      <c r="D1821" s="11">
        <v>1910</v>
      </c>
      <c r="E1821" s="11" t="s">
        <v>34</v>
      </c>
      <c r="F1821" s="11">
        <v>400</v>
      </c>
      <c r="G1821" s="11" t="s">
        <v>24</v>
      </c>
      <c r="H1821" s="11" t="s">
        <v>24</v>
      </c>
      <c r="I1821" s="11" t="s">
        <v>31</v>
      </c>
      <c r="J1821" s="11">
        <v>35</v>
      </c>
      <c r="K1821" s="12">
        <v>1.19294247421748E-3</v>
      </c>
      <c r="L1821" s="13">
        <v>0</v>
      </c>
      <c r="M1821" s="14">
        <f t="shared" si="311"/>
        <v>0</v>
      </c>
      <c r="N1821" s="15">
        <f t="shared" si="312"/>
        <v>1</v>
      </c>
      <c r="O1821" s="14">
        <f t="shared" si="313"/>
        <v>1</v>
      </c>
      <c r="P1821" s="15" t="s">
        <v>25</v>
      </c>
      <c r="Q1821" s="14" t="str">
        <f t="shared" si="314"/>
        <v>No</v>
      </c>
      <c r="R1821" s="15">
        <f t="shared" si="316"/>
        <v>0</v>
      </c>
      <c r="S1821" s="14">
        <f t="shared" si="317"/>
        <v>1</v>
      </c>
      <c r="T1821" s="15">
        <f t="shared" si="318"/>
        <v>2653</v>
      </c>
      <c r="W1821">
        <v>1819</v>
      </c>
      <c r="X1821" s="4">
        <f t="shared" si="319"/>
        <v>2.2681481636020799</v>
      </c>
      <c r="Y1821" s="7">
        <f t="shared" si="315"/>
        <v>0.3617224880382775</v>
      </c>
      <c r="Z1821" s="4">
        <f t="shared" si="320"/>
        <v>10710.627614125791</v>
      </c>
      <c r="AA1821" s="4">
        <f t="shared" si="321"/>
        <v>3476.6192943398787</v>
      </c>
    </row>
    <row r="1822" spans="1:27" x14ac:dyDescent="0.2">
      <c r="A1822" s="11"/>
      <c r="B1822" s="11" t="s">
        <v>32</v>
      </c>
      <c r="C1822" s="11" t="s">
        <v>42</v>
      </c>
      <c r="D1822" s="11">
        <v>1910</v>
      </c>
      <c r="E1822" s="11" t="s">
        <v>34</v>
      </c>
      <c r="F1822" s="11">
        <v>450</v>
      </c>
      <c r="G1822" s="11" t="s">
        <v>24</v>
      </c>
      <c r="H1822" s="11" t="s">
        <v>24</v>
      </c>
      <c r="I1822" s="11" t="s">
        <v>33</v>
      </c>
      <c r="J1822" s="11">
        <v>35</v>
      </c>
      <c r="K1822" s="12">
        <v>4.1016147998154728E-2</v>
      </c>
      <c r="L1822" s="13">
        <v>0</v>
      </c>
      <c r="M1822" s="14">
        <f t="shared" si="311"/>
        <v>0</v>
      </c>
      <c r="N1822" s="15">
        <f t="shared" si="312"/>
        <v>1</v>
      </c>
      <c r="O1822" s="14">
        <f t="shared" si="313"/>
        <v>1</v>
      </c>
      <c r="P1822" s="15" t="s">
        <v>25</v>
      </c>
      <c r="Q1822" s="14" t="str">
        <f t="shared" si="314"/>
        <v>No</v>
      </c>
      <c r="R1822" s="15">
        <f t="shared" si="316"/>
        <v>0</v>
      </c>
      <c r="S1822" s="14">
        <f t="shared" si="317"/>
        <v>1</v>
      </c>
      <c r="T1822" s="15">
        <f t="shared" si="318"/>
        <v>2653</v>
      </c>
      <c r="W1822">
        <v>1820</v>
      </c>
      <c r="X1822" s="4">
        <f t="shared" si="319"/>
        <v>8.9079107048589101</v>
      </c>
      <c r="Y1822" s="7">
        <f t="shared" si="315"/>
        <v>1.4186237099729071</v>
      </c>
      <c r="Z1822" s="4">
        <f t="shared" si="320"/>
        <v>10719.53552483065</v>
      </c>
      <c r="AA1822" s="4">
        <f t="shared" si="321"/>
        <v>3478.0379180498517</v>
      </c>
    </row>
    <row r="1823" spans="1:27" x14ac:dyDescent="0.2">
      <c r="A1823" s="11"/>
      <c r="B1823" s="11" t="s">
        <v>2</v>
      </c>
      <c r="C1823" s="11" t="s">
        <v>42</v>
      </c>
      <c r="D1823" s="11">
        <v>1910</v>
      </c>
      <c r="E1823" s="11" t="s">
        <v>34</v>
      </c>
      <c r="F1823" s="11">
        <v>450</v>
      </c>
      <c r="G1823" s="11" t="s">
        <v>24</v>
      </c>
      <c r="H1823" s="11" t="s">
        <v>24</v>
      </c>
      <c r="I1823" s="11" t="s">
        <v>33</v>
      </c>
      <c r="J1823" s="11">
        <v>35</v>
      </c>
      <c r="K1823" s="12">
        <v>0.26154135895863739</v>
      </c>
      <c r="L1823" s="13">
        <v>0</v>
      </c>
      <c r="M1823" s="14">
        <f t="shared" si="311"/>
        <v>0</v>
      </c>
      <c r="N1823" s="15">
        <f t="shared" si="312"/>
        <v>1</v>
      </c>
      <c r="O1823" s="14">
        <f t="shared" si="313"/>
        <v>1</v>
      </c>
      <c r="P1823" s="15" t="s">
        <v>25</v>
      </c>
      <c r="Q1823" s="14" t="str">
        <f t="shared" si="314"/>
        <v>No</v>
      </c>
      <c r="R1823" s="15">
        <f t="shared" si="316"/>
        <v>0</v>
      </c>
      <c r="S1823" s="14">
        <f t="shared" si="317"/>
        <v>1</v>
      </c>
      <c r="T1823" s="15">
        <f t="shared" si="318"/>
        <v>2653</v>
      </c>
      <c r="W1823">
        <v>1821</v>
      </c>
      <c r="X1823" s="4">
        <f t="shared" si="319"/>
        <v>10.909807567305743</v>
      </c>
      <c r="Y1823" s="7">
        <f t="shared" si="315"/>
        <v>1.7358796072956195</v>
      </c>
      <c r="Z1823" s="4">
        <f t="shared" si="320"/>
        <v>10730.445332397956</v>
      </c>
      <c r="AA1823" s="4">
        <f t="shared" si="321"/>
        <v>3479.7737976571475</v>
      </c>
    </row>
    <row r="1824" spans="1:27" x14ac:dyDescent="0.2">
      <c r="A1824" s="11"/>
      <c r="B1824" s="11" t="s">
        <v>32</v>
      </c>
      <c r="C1824" s="11" t="s">
        <v>42</v>
      </c>
      <c r="D1824" s="11">
        <v>1910</v>
      </c>
      <c r="E1824" s="11" t="s">
        <v>34</v>
      </c>
      <c r="F1824" s="11">
        <v>450</v>
      </c>
      <c r="G1824" s="11" t="s">
        <v>24</v>
      </c>
      <c r="H1824" s="11" t="s">
        <v>24</v>
      </c>
      <c r="I1824" s="11" t="s">
        <v>31</v>
      </c>
      <c r="J1824" s="11">
        <v>35</v>
      </c>
      <c r="K1824" s="12">
        <v>0.80648643036463274</v>
      </c>
      <c r="L1824" s="13">
        <v>0</v>
      </c>
      <c r="M1824" s="14">
        <f t="shared" si="311"/>
        <v>0</v>
      </c>
      <c r="N1824" s="15">
        <f t="shared" si="312"/>
        <v>1</v>
      </c>
      <c r="O1824" s="14">
        <f t="shared" si="313"/>
        <v>1</v>
      </c>
      <c r="P1824" s="15" t="s">
        <v>25</v>
      </c>
      <c r="Q1824" s="14" t="str">
        <f t="shared" si="314"/>
        <v>No</v>
      </c>
      <c r="R1824" s="15">
        <f t="shared" si="316"/>
        <v>0</v>
      </c>
      <c r="S1824" s="14">
        <f t="shared" si="317"/>
        <v>1</v>
      </c>
      <c r="T1824" s="15">
        <f t="shared" si="318"/>
        <v>2653</v>
      </c>
      <c r="W1824">
        <v>1822</v>
      </c>
      <c r="X1824" s="4">
        <f t="shared" si="319"/>
        <v>4.3953615376978394</v>
      </c>
      <c r="Y1824" s="7">
        <f t="shared" si="315"/>
        <v>0.69759191262532028</v>
      </c>
      <c r="Z1824" s="4">
        <f t="shared" si="320"/>
        <v>10734.840693935654</v>
      </c>
      <c r="AA1824" s="4">
        <f t="shared" si="321"/>
        <v>3480.4713895697728</v>
      </c>
    </row>
    <row r="1825" spans="1:27" x14ac:dyDescent="0.2">
      <c r="A1825" s="11"/>
      <c r="B1825" s="11" t="s">
        <v>32</v>
      </c>
      <c r="C1825" s="11" t="s">
        <v>42</v>
      </c>
      <c r="D1825" s="11">
        <v>1910</v>
      </c>
      <c r="E1825" s="11" t="s">
        <v>40</v>
      </c>
      <c r="F1825" s="11">
        <v>600</v>
      </c>
      <c r="G1825" s="11" t="s">
        <v>24</v>
      </c>
      <c r="H1825" s="11" t="s">
        <v>24</v>
      </c>
      <c r="I1825" s="11" t="s">
        <v>31</v>
      </c>
      <c r="J1825" s="11">
        <v>35</v>
      </c>
      <c r="K1825" s="12">
        <v>0.12297218884536955</v>
      </c>
      <c r="L1825" s="13">
        <v>0</v>
      </c>
      <c r="M1825" s="14">
        <f t="shared" si="311"/>
        <v>0</v>
      </c>
      <c r="N1825" s="15">
        <f t="shared" si="312"/>
        <v>1</v>
      </c>
      <c r="O1825" s="14">
        <f t="shared" si="313"/>
        <v>1</v>
      </c>
      <c r="P1825" s="15" t="s">
        <v>25</v>
      </c>
      <c r="Q1825" s="14" t="str">
        <f t="shared" si="314"/>
        <v>No</v>
      </c>
      <c r="R1825" s="15">
        <f t="shared" si="316"/>
        <v>0</v>
      </c>
      <c r="S1825" s="14">
        <f t="shared" si="317"/>
        <v>1</v>
      </c>
      <c r="T1825" s="15">
        <f t="shared" si="318"/>
        <v>2653</v>
      </c>
      <c r="W1825">
        <v>1823</v>
      </c>
      <c r="X1825" s="4">
        <f t="shared" si="319"/>
        <v>6.7986177011894942</v>
      </c>
      <c r="Y1825" s="7">
        <f t="shared" si="315"/>
        <v>1.0779279279279279</v>
      </c>
      <c r="Z1825" s="4">
        <f t="shared" si="320"/>
        <v>10741.639311636844</v>
      </c>
      <c r="AA1825" s="4">
        <f t="shared" si="321"/>
        <v>3481.5493174977005</v>
      </c>
    </row>
    <row r="1826" spans="1:27" x14ac:dyDescent="0.2">
      <c r="A1826" s="11"/>
      <c r="B1826" s="11" t="s">
        <v>2</v>
      </c>
      <c r="C1826" s="11" t="s">
        <v>42</v>
      </c>
      <c r="D1826" s="11">
        <v>1910</v>
      </c>
      <c r="E1826" s="11" t="s">
        <v>40</v>
      </c>
      <c r="F1826" s="11">
        <v>600</v>
      </c>
      <c r="G1826" s="11" t="s">
        <v>24</v>
      </c>
      <c r="H1826" s="11" t="s">
        <v>24</v>
      </c>
      <c r="I1826" s="11" t="s">
        <v>31</v>
      </c>
      <c r="J1826" s="11">
        <v>35</v>
      </c>
      <c r="K1826" s="12">
        <v>1.3992556750951998E-2</v>
      </c>
      <c r="L1826" s="13">
        <v>0</v>
      </c>
      <c r="M1826" s="14">
        <f t="shared" si="311"/>
        <v>0</v>
      </c>
      <c r="N1826" s="15">
        <f t="shared" si="312"/>
        <v>1</v>
      </c>
      <c r="O1826" s="14">
        <f t="shared" si="313"/>
        <v>1</v>
      </c>
      <c r="P1826" s="15" t="s">
        <v>25</v>
      </c>
      <c r="Q1826" s="14" t="str">
        <f t="shared" si="314"/>
        <v>No</v>
      </c>
      <c r="R1826" s="15">
        <f t="shared" si="316"/>
        <v>0</v>
      </c>
      <c r="S1826" s="14">
        <f t="shared" si="317"/>
        <v>1</v>
      </c>
      <c r="T1826" s="15">
        <f t="shared" si="318"/>
        <v>2653</v>
      </c>
      <c r="W1826">
        <v>1824</v>
      </c>
      <c r="X1826" s="4">
        <f t="shared" si="319"/>
        <v>13.412592870824334</v>
      </c>
      <c r="Y1826" s="7">
        <f t="shared" si="315"/>
        <v>2.123455158785132</v>
      </c>
      <c r="Z1826" s="4">
        <f t="shared" si="320"/>
        <v>10755.051904507667</v>
      </c>
      <c r="AA1826" s="4">
        <f t="shared" si="321"/>
        <v>3483.6727726564854</v>
      </c>
    </row>
    <row r="1827" spans="1:27" x14ac:dyDescent="0.2">
      <c r="A1827" s="11"/>
      <c r="B1827" s="11" t="s">
        <v>32</v>
      </c>
      <c r="C1827" s="11" t="s">
        <v>42</v>
      </c>
      <c r="D1827" s="11">
        <v>1910</v>
      </c>
      <c r="E1827" s="11" t="s">
        <v>39</v>
      </c>
      <c r="F1827" s="11">
        <v>650</v>
      </c>
      <c r="G1827" s="11" t="s">
        <v>24</v>
      </c>
      <c r="H1827" s="11" t="s">
        <v>24</v>
      </c>
      <c r="I1827" s="11" t="s">
        <v>31</v>
      </c>
      <c r="J1827" s="11">
        <v>35</v>
      </c>
      <c r="K1827" s="12">
        <v>0.28431670934201259</v>
      </c>
      <c r="L1827" s="13">
        <v>0</v>
      </c>
      <c r="M1827" s="14">
        <f t="shared" si="311"/>
        <v>0</v>
      </c>
      <c r="N1827" s="15">
        <f t="shared" si="312"/>
        <v>1</v>
      </c>
      <c r="O1827" s="14">
        <f t="shared" si="313"/>
        <v>1</v>
      </c>
      <c r="P1827" s="15" t="s">
        <v>25</v>
      </c>
      <c r="Q1827" s="14" t="str">
        <f t="shared" si="314"/>
        <v>No</v>
      </c>
      <c r="R1827" s="15">
        <f t="shared" si="316"/>
        <v>0</v>
      </c>
      <c r="S1827" s="14">
        <f t="shared" si="317"/>
        <v>1</v>
      </c>
      <c r="T1827" s="15">
        <f t="shared" si="318"/>
        <v>2653</v>
      </c>
      <c r="W1827">
        <v>1825</v>
      </c>
      <c r="X1827" s="4">
        <f t="shared" si="319"/>
        <v>8.9956859411190297</v>
      </c>
      <c r="Y1827" s="7">
        <f t="shared" si="315"/>
        <v>1.4210368887018754</v>
      </c>
      <c r="Z1827" s="4">
        <f t="shared" si="320"/>
        <v>10764.047590448787</v>
      </c>
      <c r="AA1827" s="4">
        <f t="shared" si="321"/>
        <v>3485.0938095451875</v>
      </c>
    </row>
    <row r="1828" spans="1:27" x14ac:dyDescent="0.2">
      <c r="A1828" s="11"/>
      <c r="B1828" s="11" t="s">
        <v>2</v>
      </c>
      <c r="C1828" s="11" t="s">
        <v>42</v>
      </c>
      <c r="D1828" s="11">
        <v>1910</v>
      </c>
      <c r="E1828" s="11" t="s">
        <v>39</v>
      </c>
      <c r="F1828" s="11">
        <v>750</v>
      </c>
      <c r="G1828" s="11" t="s">
        <v>24</v>
      </c>
      <c r="H1828" s="11" t="s">
        <v>24</v>
      </c>
      <c r="I1828" s="11" t="s">
        <v>31</v>
      </c>
      <c r="J1828" s="11">
        <v>35</v>
      </c>
      <c r="K1828" s="12">
        <v>4.3179579434253393E-2</v>
      </c>
      <c r="L1828" s="13">
        <v>0</v>
      </c>
      <c r="M1828" s="14">
        <f t="shared" si="311"/>
        <v>0</v>
      </c>
      <c r="N1828" s="15">
        <f t="shared" si="312"/>
        <v>1</v>
      </c>
      <c r="O1828" s="14">
        <f t="shared" si="313"/>
        <v>1</v>
      </c>
      <c r="P1828" s="15" t="s">
        <v>25</v>
      </c>
      <c r="Q1828" s="14" t="str">
        <f t="shared" si="314"/>
        <v>No</v>
      </c>
      <c r="R1828" s="15">
        <f t="shared" si="316"/>
        <v>0</v>
      </c>
      <c r="S1828" s="14">
        <f t="shared" si="317"/>
        <v>1</v>
      </c>
      <c r="T1828" s="15">
        <f t="shared" si="318"/>
        <v>2653</v>
      </c>
      <c r="W1828">
        <v>1826</v>
      </c>
      <c r="X1828" s="4">
        <f t="shared" si="319"/>
        <v>4.585668696297315</v>
      </c>
      <c r="Y1828" s="7">
        <f t="shared" si="315"/>
        <v>0.723444976076555</v>
      </c>
      <c r="Z1828" s="4">
        <f t="shared" si="320"/>
        <v>10768.633259145085</v>
      </c>
      <c r="AA1828" s="4">
        <f t="shared" si="321"/>
        <v>3485.8172545212642</v>
      </c>
    </row>
    <row r="1829" spans="1:27" x14ac:dyDescent="0.2">
      <c r="A1829" s="11"/>
      <c r="B1829" s="11" t="s">
        <v>2</v>
      </c>
      <c r="C1829" s="11" t="s">
        <v>42</v>
      </c>
      <c r="D1829" s="11">
        <v>1910</v>
      </c>
      <c r="E1829" s="11" t="s">
        <v>39</v>
      </c>
      <c r="F1829" s="11">
        <v>900</v>
      </c>
      <c r="G1829" s="11" t="s">
        <v>24</v>
      </c>
      <c r="H1829" s="11" t="s">
        <v>24</v>
      </c>
      <c r="I1829" s="11" t="s">
        <v>31</v>
      </c>
      <c r="J1829" s="11">
        <v>35</v>
      </c>
      <c r="K1829" s="12">
        <v>0.14939651303213283</v>
      </c>
      <c r="L1829" s="13">
        <v>0</v>
      </c>
      <c r="M1829" s="14">
        <f t="shared" si="311"/>
        <v>0</v>
      </c>
      <c r="N1829" s="15">
        <f t="shared" si="312"/>
        <v>1</v>
      </c>
      <c r="O1829" s="14">
        <f t="shared" si="313"/>
        <v>1</v>
      </c>
      <c r="P1829" s="15" t="s">
        <v>25</v>
      </c>
      <c r="Q1829" s="14" t="str">
        <f t="shared" si="314"/>
        <v>No</v>
      </c>
      <c r="R1829" s="15">
        <f t="shared" si="316"/>
        <v>0</v>
      </c>
      <c r="S1829" s="14">
        <f t="shared" si="317"/>
        <v>1</v>
      </c>
      <c r="T1829" s="15">
        <f t="shared" si="318"/>
        <v>2653</v>
      </c>
      <c r="W1829">
        <v>1827</v>
      </c>
      <c r="X1829" s="4">
        <f t="shared" si="319"/>
        <v>31.345555017098015</v>
      </c>
      <c r="Y1829" s="7">
        <f t="shared" si="315"/>
        <v>4.9372626940086795</v>
      </c>
      <c r="Z1829" s="4">
        <f t="shared" si="320"/>
        <v>10799.978814162183</v>
      </c>
      <c r="AA1829" s="4">
        <f t="shared" si="321"/>
        <v>3490.7545172152727</v>
      </c>
    </row>
    <row r="1830" spans="1:27" x14ac:dyDescent="0.2">
      <c r="A1830" s="11"/>
      <c r="B1830" s="11" t="s">
        <v>32</v>
      </c>
      <c r="C1830" s="11" t="s">
        <v>42</v>
      </c>
      <c r="D1830" s="11">
        <v>1910</v>
      </c>
      <c r="E1830" s="11" t="s">
        <v>39</v>
      </c>
      <c r="F1830" s="11">
        <v>1100</v>
      </c>
      <c r="G1830" s="11" t="s">
        <v>24</v>
      </c>
      <c r="H1830" s="11" t="s">
        <v>24</v>
      </c>
      <c r="I1830" s="11" t="s">
        <v>31</v>
      </c>
      <c r="J1830" s="11">
        <v>35</v>
      </c>
      <c r="K1830" s="12">
        <v>1.2838843065017E-3</v>
      </c>
      <c r="L1830" s="13">
        <v>0</v>
      </c>
      <c r="M1830" s="14">
        <f t="shared" si="311"/>
        <v>0</v>
      </c>
      <c r="N1830" s="15">
        <f t="shared" si="312"/>
        <v>1</v>
      </c>
      <c r="O1830" s="14">
        <f t="shared" si="313"/>
        <v>1</v>
      </c>
      <c r="P1830" s="15" t="s">
        <v>25</v>
      </c>
      <c r="Q1830" s="14" t="str">
        <f t="shared" si="314"/>
        <v>No</v>
      </c>
      <c r="R1830" s="15">
        <f t="shared" si="316"/>
        <v>0</v>
      </c>
      <c r="S1830" s="14">
        <f t="shared" si="317"/>
        <v>1</v>
      </c>
      <c r="T1830" s="15">
        <f t="shared" si="318"/>
        <v>2653</v>
      </c>
      <c r="W1830">
        <v>1828</v>
      </c>
      <c r="X1830" s="4">
        <f t="shared" si="319"/>
        <v>4.4314953012806058</v>
      </c>
      <c r="Y1830" s="7">
        <f t="shared" si="315"/>
        <v>0.69759191262532028</v>
      </c>
      <c r="Z1830" s="4">
        <f t="shared" si="320"/>
        <v>10804.410309463463</v>
      </c>
      <c r="AA1830" s="4">
        <f t="shared" si="321"/>
        <v>3491.452109127898</v>
      </c>
    </row>
    <row r="1831" spans="1:27" x14ac:dyDescent="0.2">
      <c r="A1831" s="11"/>
      <c r="B1831" s="11" t="s">
        <v>32</v>
      </c>
      <c r="C1831" s="11" t="s">
        <v>42</v>
      </c>
      <c r="D1831" s="11">
        <v>1910</v>
      </c>
      <c r="E1831" s="11" t="s">
        <v>30</v>
      </c>
      <c r="F1831" s="11">
        <v>50</v>
      </c>
      <c r="G1831" s="11" t="s">
        <v>24</v>
      </c>
      <c r="H1831" s="11" t="s">
        <v>24</v>
      </c>
      <c r="I1831" s="11" t="s">
        <v>36</v>
      </c>
      <c r="J1831" s="11">
        <v>40</v>
      </c>
      <c r="K1831" s="12">
        <v>3.7884758227588953</v>
      </c>
      <c r="L1831" s="13">
        <v>5.3410385940335541</v>
      </c>
      <c r="M1831" s="14">
        <f t="shared" si="311"/>
        <v>1.7803461980111848</v>
      </c>
      <c r="N1831" s="15">
        <f t="shared" si="312"/>
        <v>2.5</v>
      </c>
      <c r="O1831" s="14">
        <f t="shared" si="313"/>
        <v>0.28786152079552607</v>
      </c>
      <c r="P1831" s="15" t="s">
        <v>25</v>
      </c>
      <c r="Q1831" s="14" t="str">
        <f t="shared" si="314"/>
        <v>Yes</v>
      </c>
      <c r="R1831" s="15">
        <f t="shared" si="316"/>
        <v>469.93732606551964</v>
      </c>
      <c r="S1831" s="14">
        <f t="shared" si="317"/>
        <v>3</v>
      </c>
      <c r="T1831" s="15">
        <f t="shared" si="318"/>
        <v>813</v>
      </c>
      <c r="W1831">
        <v>1829</v>
      </c>
      <c r="X1831" s="4">
        <f t="shared" si="319"/>
        <v>67.468829860897472</v>
      </c>
      <c r="Y1831" s="7">
        <f t="shared" si="315"/>
        <v>10.616583891358244</v>
      </c>
      <c r="Z1831" s="4">
        <f t="shared" si="320"/>
        <v>10871.879139324361</v>
      </c>
      <c r="AA1831" s="4">
        <f t="shared" si="321"/>
        <v>3502.0686930192564</v>
      </c>
    </row>
    <row r="1832" spans="1:27" x14ac:dyDescent="0.2">
      <c r="A1832" s="11"/>
      <c r="B1832" s="11" t="s">
        <v>32</v>
      </c>
      <c r="C1832" s="11" t="s">
        <v>42</v>
      </c>
      <c r="D1832" s="11">
        <v>1910</v>
      </c>
      <c r="E1832" s="11" t="s">
        <v>30</v>
      </c>
      <c r="F1832" s="11">
        <v>50</v>
      </c>
      <c r="G1832" s="11" t="s">
        <v>24</v>
      </c>
      <c r="H1832" s="11" t="s">
        <v>24</v>
      </c>
      <c r="I1832" s="11" t="s">
        <v>37</v>
      </c>
      <c r="J1832" s="11">
        <v>40</v>
      </c>
      <c r="K1832" s="12">
        <v>5.5925491782699607E-4</v>
      </c>
      <c r="L1832" s="13">
        <v>0</v>
      </c>
      <c r="M1832" s="14">
        <f t="shared" si="311"/>
        <v>0</v>
      </c>
      <c r="N1832" s="15">
        <f t="shared" si="312"/>
        <v>2.5</v>
      </c>
      <c r="O1832" s="14">
        <f t="shared" si="313"/>
        <v>1</v>
      </c>
      <c r="P1832" s="15" t="s">
        <v>25</v>
      </c>
      <c r="Q1832" s="14" t="str">
        <f t="shared" si="314"/>
        <v>No</v>
      </c>
      <c r="R1832" s="15">
        <f t="shared" si="316"/>
        <v>0</v>
      </c>
      <c r="S1832" s="14">
        <f t="shared" si="317"/>
        <v>1</v>
      </c>
      <c r="T1832" s="15">
        <f t="shared" si="318"/>
        <v>2653</v>
      </c>
      <c r="W1832">
        <v>1830</v>
      </c>
      <c r="X1832" s="4">
        <f t="shared" si="319"/>
        <v>2.2844494916082603</v>
      </c>
      <c r="Y1832" s="7">
        <f t="shared" si="315"/>
        <v>0.35930930930930932</v>
      </c>
      <c r="Z1832" s="4">
        <f t="shared" si="320"/>
        <v>10874.163588815969</v>
      </c>
      <c r="AA1832" s="4">
        <f t="shared" si="321"/>
        <v>3502.4280023285655</v>
      </c>
    </row>
    <row r="1833" spans="1:27" x14ac:dyDescent="0.2">
      <c r="A1833" s="11"/>
      <c r="B1833" s="11" t="s">
        <v>32</v>
      </c>
      <c r="C1833" s="11" t="s">
        <v>42</v>
      </c>
      <c r="D1833" s="11">
        <v>1910</v>
      </c>
      <c r="E1833" s="11" t="s">
        <v>30</v>
      </c>
      <c r="F1833" s="11">
        <v>50</v>
      </c>
      <c r="G1833" s="11" t="s">
        <v>24</v>
      </c>
      <c r="H1833" s="11" t="s">
        <v>24</v>
      </c>
      <c r="I1833" s="11" t="s">
        <v>33</v>
      </c>
      <c r="J1833" s="11">
        <v>40</v>
      </c>
      <c r="K1833" s="12">
        <v>7.500098701385606</v>
      </c>
      <c r="L1833" s="13">
        <v>5.4113582482003535</v>
      </c>
      <c r="M1833" s="14">
        <f t="shared" si="311"/>
        <v>1.8037860827334511</v>
      </c>
      <c r="N1833" s="15">
        <f t="shared" si="312"/>
        <v>2.5</v>
      </c>
      <c r="O1833" s="14">
        <f t="shared" si="313"/>
        <v>0.27848556690661952</v>
      </c>
      <c r="P1833" s="15" t="s">
        <v>25</v>
      </c>
      <c r="Q1833" s="14" t="str">
        <f t="shared" si="314"/>
        <v>Yes</v>
      </c>
      <c r="R1833" s="15">
        <f t="shared" si="316"/>
        <v>240.50164598503358</v>
      </c>
      <c r="S1833" s="14">
        <f t="shared" si="317"/>
        <v>2</v>
      </c>
      <c r="T1833" s="15">
        <f t="shared" si="318"/>
        <v>1408</v>
      </c>
      <c r="W1833">
        <v>1831</v>
      </c>
      <c r="X1833" s="4">
        <f t="shared" si="319"/>
        <v>17.645453835391795</v>
      </c>
      <c r="Y1833" s="7">
        <f t="shared" si="315"/>
        <v>2.7741673019659188</v>
      </c>
      <c r="Z1833" s="4">
        <f t="shared" si="320"/>
        <v>10891.809042651361</v>
      </c>
      <c r="AA1833" s="4">
        <f t="shared" si="321"/>
        <v>3505.2021696305314</v>
      </c>
    </row>
    <row r="1834" spans="1:27" x14ac:dyDescent="0.2">
      <c r="A1834" s="11"/>
      <c r="B1834" s="11" t="s">
        <v>50</v>
      </c>
      <c r="C1834" s="11" t="s">
        <v>42</v>
      </c>
      <c r="D1834" s="11">
        <v>1910</v>
      </c>
      <c r="E1834" s="11" t="s">
        <v>30</v>
      </c>
      <c r="F1834" s="11">
        <v>50</v>
      </c>
      <c r="G1834" s="11" t="s">
        <v>24</v>
      </c>
      <c r="H1834" s="11" t="s">
        <v>24</v>
      </c>
      <c r="I1834" s="11" t="s">
        <v>33</v>
      </c>
      <c r="J1834" s="11">
        <v>40</v>
      </c>
      <c r="K1834" s="12">
        <v>3.3526405301951084E-3</v>
      </c>
      <c r="L1834" s="13">
        <v>0</v>
      </c>
      <c r="M1834" s="14">
        <f t="shared" si="311"/>
        <v>0</v>
      </c>
      <c r="N1834" s="15">
        <f t="shared" si="312"/>
        <v>2.5</v>
      </c>
      <c r="O1834" s="14">
        <f t="shared" si="313"/>
        <v>1</v>
      </c>
      <c r="P1834" s="15" t="s">
        <v>25</v>
      </c>
      <c r="Q1834" s="14" t="str">
        <f t="shared" si="314"/>
        <v>No</v>
      </c>
      <c r="R1834" s="15">
        <f t="shared" si="316"/>
        <v>0</v>
      </c>
      <c r="S1834" s="14">
        <f t="shared" si="317"/>
        <v>1</v>
      </c>
      <c r="T1834" s="15">
        <f t="shared" si="318"/>
        <v>2653</v>
      </c>
      <c r="W1834">
        <v>1832</v>
      </c>
      <c r="X1834" s="4">
        <f t="shared" si="319"/>
        <v>2.1524908409828853</v>
      </c>
      <c r="Y1834" s="7">
        <f t="shared" si="315"/>
        <v>0.3382826033160109</v>
      </c>
      <c r="Z1834" s="4">
        <f t="shared" si="320"/>
        <v>10893.961533492344</v>
      </c>
      <c r="AA1834" s="4">
        <f t="shared" si="321"/>
        <v>3505.5404522338476</v>
      </c>
    </row>
    <row r="1835" spans="1:27" x14ac:dyDescent="0.2">
      <c r="A1835" s="11"/>
      <c r="B1835" s="11" t="s">
        <v>32</v>
      </c>
      <c r="C1835" s="11" t="s">
        <v>42</v>
      </c>
      <c r="D1835" s="11">
        <v>1910</v>
      </c>
      <c r="E1835" s="11" t="s">
        <v>30</v>
      </c>
      <c r="F1835" s="11">
        <v>50</v>
      </c>
      <c r="G1835" s="11" t="s">
        <v>24</v>
      </c>
      <c r="H1835" s="11" t="s">
        <v>24</v>
      </c>
      <c r="I1835" s="11" t="s">
        <v>35</v>
      </c>
      <c r="J1835" s="11">
        <v>40</v>
      </c>
      <c r="K1835" s="12">
        <v>9.9933127479722966E-2</v>
      </c>
      <c r="L1835" s="13">
        <v>0</v>
      </c>
      <c r="M1835" s="14">
        <f t="shared" si="311"/>
        <v>0</v>
      </c>
      <c r="N1835" s="15">
        <f t="shared" si="312"/>
        <v>2.5</v>
      </c>
      <c r="O1835" s="14">
        <f t="shared" si="313"/>
        <v>1</v>
      </c>
      <c r="P1835" s="15" t="s">
        <v>25</v>
      </c>
      <c r="Q1835" s="14" t="str">
        <f t="shared" si="314"/>
        <v>No</v>
      </c>
      <c r="R1835" s="15">
        <f t="shared" si="316"/>
        <v>0</v>
      </c>
      <c r="S1835" s="14">
        <f t="shared" si="317"/>
        <v>1</v>
      </c>
      <c r="T1835" s="15">
        <f t="shared" si="318"/>
        <v>2653</v>
      </c>
      <c r="W1835">
        <v>1833</v>
      </c>
      <c r="X1835" s="4">
        <f t="shared" si="319"/>
        <v>38.512087870191479</v>
      </c>
      <c r="Y1835" s="7">
        <f t="shared" si="315"/>
        <v>6.0500044977362988</v>
      </c>
      <c r="Z1835" s="4">
        <f t="shared" si="320"/>
        <v>10932.473621362535</v>
      </c>
      <c r="AA1835" s="4">
        <f t="shared" si="321"/>
        <v>3511.5904567315838</v>
      </c>
    </row>
    <row r="1836" spans="1:27" x14ac:dyDescent="0.2">
      <c r="A1836" s="11"/>
      <c r="B1836" s="11" t="s">
        <v>32</v>
      </c>
      <c r="C1836" s="11" t="s">
        <v>42</v>
      </c>
      <c r="D1836" s="11">
        <v>1910</v>
      </c>
      <c r="E1836" s="11" t="s">
        <v>30</v>
      </c>
      <c r="F1836" s="11">
        <v>50</v>
      </c>
      <c r="G1836" s="11" t="s">
        <v>24</v>
      </c>
      <c r="H1836" s="11" t="s">
        <v>24</v>
      </c>
      <c r="I1836" s="11" t="s">
        <v>31</v>
      </c>
      <c r="J1836" s="11">
        <v>40</v>
      </c>
      <c r="K1836" s="12">
        <v>27.232726430181621</v>
      </c>
      <c r="L1836" s="13">
        <v>15.770795310181079</v>
      </c>
      <c r="M1836" s="14">
        <f t="shared" si="311"/>
        <v>5.2569317700603593</v>
      </c>
      <c r="N1836" s="15">
        <f t="shared" si="312"/>
        <v>2.5</v>
      </c>
      <c r="O1836" s="14">
        <f t="shared" si="313"/>
        <v>-1.1027727080241436</v>
      </c>
      <c r="P1836" s="15" t="s">
        <v>25</v>
      </c>
      <c r="Q1836" s="14" t="str">
        <f t="shared" si="314"/>
        <v>No</v>
      </c>
      <c r="R1836" s="15">
        <f t="shared" si="316"/>
        <v>193.03729222771395</v>
      </c>
      <c r="S1836" s="14">
        <f t="shared" si="317"/>
        <v>2</v>
      </c>
      <c r="T1836" s="15">
        <f t="shared" si="318"/>
        <v>1637</v>
      </c>
      <c r="W1836">
        <v>1834</v>
      </c>
      <c r="X1836" s="4">
        <f t="shared" si="319"/>
        <v>4.4659982437603229</v>
      </c>
      <c r="Y1836" s="7">
        <f t="shared" si="315"/>
        <v>0.70000509135428846</v>
      </c>
      <c r="Z1836" s="4">
        <f t="shared" si="320"/>
        <v>10936.939619606295</v>
      </c>
      <c r="AA1836" s="4">
        <f t="shared" si="321"/>
        <v>3512.2904618229381</v>
      </c>
    </row>
    <row r="1837" spans="1:27" x14ac:dyDescent="0.2">
      <c r="A1837" s="11"/>
      <c r="B1837" s="11" t="s">
        <v>32</v>
      </c>
      <c r="C1837" s="11" t="s">
        <v>42</v>
      </c>
      <c r="D1837" s="11">
        <v>1910</v>
      </c>
      <c r="E1837" s="11" t="s">
        <v>30</v>
      </c>
      <c r="F1837" s="11">
        <v>100</v>
      </c>
      <c r="G1837" s="11" t="s">
        <v>24</v>
      </c>
      <c r="H1837" s="11" t="s">
        <v>24</v>
      </c>
      <c r="I1837" s="11" t="s">
        <v>36</v>
      </c>
      <c r="J1837" s="11">
        <v>40</v>
      </c>
      <c r="K1837" s="12">
        <v>2.0262355435035682</v>
      </c>
      <c r="L1837" s="13">
        <v>1.0851674641148326</v>
      </c>
      <c r="M1837" s="14">
        <f t="shared" si="311"/>
        <v>0.3617224880382775</v>
      </c>
      <c r="N1837" s="15">
        <f t="shared" si="312"/>
        <v>2.5</v>
      </c>
      <c r="O1837" s="14">
        <f t="shared" si="313"/>
        <v>0.85531100478468902</v>
      </c>
      <c r="P1837" s="15" t="s">
        <v>25</v>
      </c>
      <c r="Q1837" s="14" t="str">
        <f t="shared" si="314"/>
        <v>No</v>
      </c>
      <c r="R1837" s="15">
        <f t="shared" si="316"/>
        <v>178.51946640558009</v>
      </c>
      <c r="S1837" s="14">
        <f t="shared" si="317"/>
        <v>2</v>
      </c>
      <c r="T1837" s="15">
        <f t="shared" si="318"/>
        <v>1726</v>
      </c>
      <c r="W1837">
        <v>1835</v>
      </c>
      <c r="X1837" s="4">
        <f t="shared" si="319"/>
        <v>9.2311351889621598</v>
      </c>
      <c r="Y1837" s="7">
        <f t="shared" si="315"/>
        <v>1.4444767734241417</v>
      </c>
      <c r="Z1837" s="4">
        <f t="shared" si="320"/>
        <v>10946.170754795257</v>
      </c>
      <c r="AA1837" s="4">
        <f t="shared" si="321"/>
        <v>3513.7349385963621</v>
      </c>
    </row>
    <row r="1838" spans="1:27" x14ac:dyDescent="0.2">
      <c r="A1838" s="11"/>
      <c r="B1838" s="11" t="s">
        <v>32</v>
      </c>
      <c r="C1838" s="11" t="s">
        <v>42</v>
      </c>
      <c r="D1838" s="11">
        <v>1910</v>
      </c>
      <c r="E1838" s="11" t="s">
        <v>30</v>
      </c>
      <c r="F1838" s="11">
        <v>100</v>
      </c>
      <c r="G1838" s="11" t="s">
        <v>24</v>
      </c>
      <c r="H1838" s="11" t="s">
        <v>24</v>
      </c>
      <c r="I1838" s="11" t="s">
        <v>37</v>
      </c>
      <c r="J1838" s="11">
        <v>40</v>
      </c>
      <c r="K1838" s="12">
        <v>0.21935115336890873</v>
      </c>
      <c r="L1838" s="13">
        <v>0</v>
      </c>
      <c r="M1838" s="14">
        <f t="shared" si="311"/>
        <v>0</v>
      </c>
      <c r="N1838" s="15">
        <f t="shared" si="312"/>
        <v>2.5</v>
      </c>
      <c r="O1838" s="14">
        <f t="shared" si="313"/>
        <v>1</v>
      </c>
      <c r="P1838" s="15" t="s">
        <v>25</v>
      </c>
      <c r="Q1838" s="14" t="str">
        <f t="shared" si="314"/>
        <v>No</v>
      </c>
      <c r="R1838" s="15">
        <f t="shared" si="316"/>
        <v>0</v>
      </c>
      <c r="S1838" s="14">
        <f t="shared" si="317"/>
        <v>1</v>
      </c>
      <c r="T1838" s="15">
        <f t="shared" si="318"/>
        <v>2653</v>
      </c>
      <c r="W1838">
        <v>1836</v>
      </c>
      <c r="X1838" s="4">
        <f t="shared" si="319"/>
        <v>2.3144660790357934</v>
      </c>
      <c r="Y1838" s="7">
        <f t="shared" si="315"/>
        <v>0.3617224880382775</v>
      </c>
      <c r="Z1838" s="4">
        <f t="shared" si="320"/>
        <v>10948.485220874292</v>
      </c>
      <c r="AA1838" s="4">
        <f t="shared" si="321"/>
        <v>3514.0966610844002</v>
      </c>
    </row>
    <row r="1839" spans="1:27" x14ac:dyDescent="0.2">
      <c r="A1839" s="11"/>
      <c r="B1839" s="11" t="s">
        <v>32</v>
      </c>
      <c r="C1839" s="11" t="s">
        <v>42</v>
      </c>
      <c r="D1839" s="11">
        <v>1910</v>
      </c>
      <c r="E1839" s="11" t="s">
        <v>30</v>
      </c>
      <c r="F1839" s="11">
        <v>100</v>
      </c>
      <c r="G1839" s="11" t="s">
        <v>24</v>
      </c>
      <c r="H1839" s="11" t="s">
        <v>24</v>
      </c>
      <c r="I1839" s="11" t="s">
        <v>33</v>
      </c>
      <c r="J1839" s="11">
        <v>40</v>
      </c>
      <c r="K1839" s="12">
        <v>8.0771901103378667</v>
      </c>
      <c r="L1839" s="13">
        <v>7.5041339860763134</v>
      </c>
      <c r="M1839" s="14">
        <f t="shared" si="311"/>
        <v>2.5013779953587711</v>
      </c>
      <c r="N1839" s="15">
        <f t="shared" si="312"/>
        <v>2.5</v>
      </c>
      <c r="O1839" s="14">
        <f t="shared" si="313"/>
        <v>-5.5119814350845786E-4</v>
      </c>
      <c r="P1839" s="15" t="s">
        <v>25</v>
      </c>
      <c r="Q1839" s="14" t="str">
        <f t="shared" si="314"/>
        <v>Yes</v>
      </c>
      <c r="R1839" s="15">
        <f t="shared" si="316"/>
        <v>309.68417991762971</v>
      </c>
      <c r="S1839" s="14">
        <f t="shared" si="317"/>
        <v>3</v>
      </c>
      <c r="T1839" s="15">
        <f t="shared" si="318"/>
        <v>1180</v>
      </c>
      <c r="W1839">
        <v>1837</v>
      </c>
      <c r="X1839" s="4">
        <f t="shared" si="319"/>
        <v>2.3153090299572048</v>
      </c>
      <c r="Y1839" s="7">
        <f t="shared" si="315"/>
        <v>0.3617224880382775</v>
      </c>
      <c r="Z1839" s="4">
        <f t="shared" si="320"/>
        <v>10950.800529904249</v>
      </c>
      <c r="AA1839" s="4">
        <f t="shared" si="321"/>
        <v>3514.4583835724384</v>
      </c>
    </row>
    <row r="1840" spans="1:27" x14ac:dyDescent="0.2">
      <c r="A1840" s="11"/>
      <c r="B1840" s="11" t="s">
        <v>50</v>
      </c>
      <c r="C1840" s="11" t="s">
        <v>42</v>
      </c>
      <c r="D1840" s="11">
        <v>1910</v>
      </c>
      <c r="E1840" s="11" t="s">
        <v>30</v>
      </c>
      <c r="F1840" s="11">
        <v>100</v>
      </c>
      <c r="G1840" s="11" t="s">
        <v>24</v>
      </c>
      <c r="H1840" s="11" t="s">
        <v>24</v>
      </c>
      <c r="I1840" s="11" t="s">
        <v>33</v>
      </c>
      <c r="J1840" s="11">
        <v>40</v>
      </c>
      <c r="K1840" s="12">
        <v>5.9445141056660026E-3</v>
      </c>
      <c r="L1840" s="13">
        <v>0</v>
      </c>
      <c r="M1840" s="14">
        <f t="shared" si="311"/>
        <v>0</v>
      </c>
      <c r="N1840" s="15">
        <f t="shared" si="312"/>
        <v>2.5</v>
      </c>
      <c r="O1840" s="14">
        <f t="shared" si="313"/>
        <v>1</v>
      </c>
      <c r="P1840" s="15" t="s">
        <v>25</v>
      </c>
      <c r="Q1840" s="14" t="str">
        <f t="shared" si="314"/>
        <v>No</v>
      </c>
      <c r="R1840" s="15">
        <f t="shared" si="316"/>
        <v>0</v>
      </c>
      <c r="S1840" s="14">
        <f t="shared" si="317"/>
        <v>1</v>
      </c>
      <c r="T1840" s="15">
        <f t="shared" si="318"/>
        <v>2653</v>
      </c>
      <c r="W1840">
        <v>1838</v>
      </c>
      <c r="X1840" s="4">
        <f t="shared" si="319"/>
        <v>2.3009066987111391</v>
      </c>
      <c r="Y1840" s="7">
        <f t="shared" si="315"/>
        <v>0.35930930930930932</v>
      </c>
      <c r="Z1840" s="4">
        <f t="shared" si="320"/>
        <v>10953.101436602959</v>
      </c>
      <c r="AA1840" s="4">
        <f t="shared" si="321"/>
        <v>3514.8176928817475</v>
      </c>
    </row>
    <row r="1841" spans="1:27" x14ac:dyDescent="0.2">
      <c r="A1841" s="11"/>
      <c r="B1841" s="11" t="s">
        <v>32</v>
      </c>
      <c r="C1841" s="11" t="s">
        <v>42</v>
      </c>
      <c r="D1841" s="11">
        <v>1910</v>
      </c>
      <c r="E1841" s="11" t="s">
        <v>30</v>
      </c>
      <c r="F1841" s="11">
        <v>100</v>
      </c>
      <c r="G1841" s="11" t="s">
        <v>24</v>
      </c>
      <c r="H1841" s="11" t="s">
        <v>24</v>
      </c>
      <c r="I1841" s="11" t="s">
        <v>35</v>
      </c>
      <c r="J1841" s="11">
        <v>40</v>
      </c>
      <c r="K1841" s="12">
        <v>0.43907282291325245</v>
      </c>
      <c r="L1841" s="13">
        <v>0</v>
      </c>
      <c r="M1841" s="14">
        <f t="shared" si="311"/>
        <v>0</v>
      </c>
      <c r="N1841" s="15">
        <f t="shared" si="312"/>
        <v>2.5</v>
      </c>
      <c r="O1841" s="14">
        <f t="shared" si="313"/>
        <v>1</v>
      </c>
      <c r="P1841" s="15" t="s">
        <v>25</v>
      </c>
      <c r="Q1841" s="14" t="str">
        <f t="shared" si="314"/>
        <v>No</v>
      </c>
      <c r="R1841" s="15">
        <f t="shared" si="316"/>
        <v>0</v>
      </c>
      <c r="S1841" s="14">
        <f t="shared" si="317"/>
        <v>1</v>
      </c>
      <c r="T1841" s="15">
        <f t="shared" si="318"/>
        <v>2653</v>
      </c>
      <c r="W1841">
        <v>1839</v>
      </c>
      <c r="X1841" s="4">
        <f t="shared" si="319"/>
        <v>4.6211892579988136</v>
      </c>
      <c r="Y1841" s="7">
        <f t="shared" si="315"/>
        <v>0.72103179734758671</v>
      </c>
      <c r="Z1841" s="4">
        <f t="shared" si="320"/>
        <v>10957.722625860959</v>
      </c>
      <c r="AA1841" s="4">
        <f t="shared" si="321"/>
        <v>3515.5387246790951</v>
      </c>
    </row>
    <row r="1842" spans="1:27" x14ac:dyDescent="0.2">
      <c r="A1842" s="11"/>
      <c r="B1842" s="11" t="s">
        <v>32</v>
      </c>
      <c r="C1842" s="11" t="s">
        <v>42</v>
      </c>
      <c r="D1842" s="11">
        <v>1910</v>
      </c>
      <c r="E1842" s="11" t="s">
        <v>30</v>
      </c>
      <c r="F1842" s="11">
        <v>100</v>
      </c>
      <c r="G1842" s="11" t="s">
        <v>24</v>
      </c>
      <c r="H1842" s="11" t="s">
        <v>24</v>
      </c>
      <c r="I1842" s="11" t="s">
        <v>31</v>
      </c>
      <c r="J1842" s="11">
        <v>40</v>
      </c>
      <c r="K1842" s="12">
        <v>27.590869765737793</v>
      </c>
      <c r="L1842" s="13">
        <v>21.041514250047836</v>
      </c>
      <c r="M1842" s="14">
        <f t="shared" si="311"/>
        <v>7.0138380833492784</v>
      </c>
      <c r="N1842" s="15">
        <f t="shared" si="312"/>
        <v>2.5</v>
      </c>
      <c r="O1842" s="14">
        <f t="shared" si="313"/>
        <v>-1.8055352333397114</v>
      </c>
      <c r="P1842" s="15" t="s">
        <v>25</v>
      </c>
      <c r="Q1842" s="14" t="str">
        <f t="shared" si="314"/>
        <v>No</v>
      </c>
      <c r="R1842" s="15">
        <f t="shared" si="316"/>
        <v>254.20866188346943</v>
      </c>
      <c r="S1842" s="14">
        <f t="shared" si="317"/>
        <v>3</v>
      </c>
      <c r="T1842" s="15">
        <f t="shared" si="318"/>
        <v>1358</v>
      </c>
      <c r="W1842">
        <v>1840</v>
      </c>
      <c r="X1842" s="4">
        <f t="shared" si="319"/>
        <v>29.372632645145977</v>
      </c>
      <c r="Y1842" s="7">
        <f t="shared" si="315"/>
        <v>4.5779533846993692</v>
      </c>
      <c r="Z1842" s="4">
        <f t="shared" si="320"/>
        <v>10987.095258506104</v>
      </c>
      <c r="AA1842" s="4">
        <f t="shared" si="321"/>
        <v>3520.1166780637946</v>
      </c>
    </row>
    <row r="1843" spans="1:27" x14ac:dyDescent="0.2">
      <c r="A1843" s="11"/>
      <c r="B1843" s="11" t="s">
        <v>2</v>
      </c>
      <c r="C1843" s="11" t="s">
        <v>42</v>
      </c>
      <c r="D1843" s="11">
        <v>1910</v>
      </c>
      <c r="E1843" s="11" t="s">
        <v>30</v>
      </c>
      <c r="F1843" s="11">
        <v>100</v>
      </c>
      <c r="G1843" s="11" t="s">
        <v>24</v>
      </c>
      <c r="H1843" s="11" t="s">
        <v>24</v>
      </c>
      <c r="I1843" s="11" t="s">
        <v>31</v>
      </c>
      <c r="J1843" s="11">
        <v>40</v>
      </c>
      <c r="K1843" s="12">
        <v>1.1476549629144354E-2</v>
      </c>
      <c r="L1843" s="13">
        <v>0</v>
      </c>
      <c r="M1843" s="14">
        <f t="shared" si="311"/>
        <v>0</v>
      </c>
      <c r="N1843" s="15">
        <f t="shared" si="312"/>
        <v>2.5</v>
      </c>
      <c r="O1843" s="14">
        <f t="shared" si="313"/>
        <v>1</v>
      </c>
      <c r="P1843" s="15" t="s">
        <v>25</v>
      </c>
      <c r="Q1843" s="14" t="str">
        <f t="shared" si="314"/>
        <v>No</v>
      </c>
      <c r="R1843" s="15">
        <f t="shared" si="316"/>
        <v>0</v>
      </c>
      <c r="S1843" s="14">
        <f t="shared" si="317"/>
        <v>1</v>
      </c>
      <c r="T1843" s="15">
        <f t="shared" si="318"/>
        <v>2653</v>
      </c>
      <c r="W1843">
        <v>1841</v>
      </c>
      <c r="X1843" s="4">
        <f t="shared" si="319"/>
        <v>2.3263839575152696</v>
      </c>
      <c r="Y1843" s="7">
        <f t="shared" si="315"/>
        <v>0.3617224880382775</v>
      </c>
      <c r="Z1843" s="4">
        <f t="shared" si="320"/>
        <v>10989.42164246362</v>
      </c>
      <c r="AA1843" s="4">
        <f t="shared" si="321"/>
        <v>3520.4784005518327</v>
      </c>
    </row>
    <row r="1844" spans="1:27" x14ac:dyDescent="0.2">
      <c r="A1844" s="11"/>
      <c r="B1844" s="11" t="s">
        <v>50</v>
      </c>
      <c r="C1844" s="11" t="s">
        <v>42</v>
      </c>
      <c r="D1844" s="11">
        <v>1910</v>
      </c>
      <c r="E1844" s="11" t="s">
        <v>30</v>
      </c>
      <c r="F1844" s="11">
        <v>100</v>
      </c>
      <c r="G1844" s="11" t="s">
        <v>24</v>
      </c>
      <c r="H1844" s="11" t="s">
        <v>24</v>
      </c>
      <c r="I1844" s="11" t="s">
        <v>31</v>
      </c>
      <c r="J1844" s="11">
        <v>40</v>
      </c>
      <c r="K1844" s="12">
        <v>1.6823917944868576E-2</v>
      </c>
      <c r="L1844" s="13">
        <v>0</v>
      </c>
      <c r="M1844" s="14">
        <f t="shared" si="311"/>
        <v>0</v>
      </c>
      <c r="N1844" s="15">
        <f t="shared" si="312"/>
        <v>2.5</v>
      </c>
      <c r="O1844" s="14">
        <f t="shared" si="313"/>
        <v>1</v>
      </c>
      <c r="P1844" s="15" t="s">
        <v>25</v>
      </c>
      <c r="Q1844" s="14" t="str">
        <f t="shared" si="314"/>
        <v>No</v>
      </c>
      <c r="R1844" s="15">
        <f t="shared" si="316"/>
        <v>0</v>
      </c>
      <c r="S1844" s="14">
        <f t="shared" si="317"/>
        <v>1</v>
      </c>
      <c r="T1844" s="15">
        <f t="shared" si="318"/>
        <v>2653</v>
      </c>
      <c r="W1844">
        <v>1842</v>
      </c>
      <c r="X1844" s="4">
        <f t="shared" si="319"/>
        <v>4.6227328528090306</v>
      </c>
      <c r="Y1844" s="7">
        <f t="shared" si="315"/>
        <v>0.71861861861861864</v>
      </c>
      <c r="Z1844" s="4">
        <f t="shared" si="320"/>
        <v>10994.044375316429</v>
      </c>
      <c r="AA1844" s="4">
        <f t="shared" si="321"/>
        <v>3521.1970191704513</v>
      </c>
    </row>
    <row r="1845" spans="1:27" x14ac:dyDescent="0.2">
      <c r="A1845" s="11"/>
      <c r="B1845" s="11" t="s">
        <v>32</v>
      </c>
      <c r="C1845" s="11" t="s">
        <v>42</v>
      </c>
      <c r="D1845" s="11">
        <v>1910</v>
      </c>
      <c r="E1845" s="11" t="s">
        <v>30</v>
      </c>
      <c r="F1845" s="11">
        <v>150</v>
      </c>
      <c r="G1845" s="11" t="s">
        <v>24</v>
      </c>
      <c r="H1845" s="11" t="s">
        <v>24</v>
      </c>
      <c r="I1845" s="11" t="s">
        <v>36</v>
      </c>
      <c r="J1845" s="11">
        <v>40</v>
      </c>
      <c r="K1845" s="12">
        <v>0.35849492525633764</v>
      </c>
      <c r="L1845" s="13">
        <v>1.0779279279279279</v>
      </c>
      <c r="M1845" s="14">
        <f t="shared" si="311"/>
        <v>0.35930930930930932</v>
      </c>
      <c r="N1845" s="15">
        <f t="shared" si="312"/>
        <v>2.5</v>
      </c>
      <c r="O1845" s="14">
        <f t="shared" si="313"/>
        <v>0.85627627627627634</v>
      </c>
      <c r="P1845" s="15" t="s">
        <v>25</v>
      </c>
      <c r="Q1845" s="14" t="str">
        <f t="shared" si="314"/>
        <v>No</v>
      </c>
      <c r="R1845" s="15">
        <f t="shared" si="316"/>
        <v>1002.2716752612031</v>
      </c>
      <c r="S1845" s="14">
        <f t="shared" si="317"/>
        <v>5</v>
      </c>
      <c r="T1845" s="15">
        <f t="shared" si="318"/>
        <v>379</v>
      </c>
      <c r="W1845">
        <v>1843</v>
      </c>
      <c r="X1845" s="4">
        <f t="shared" si="319"/>
        <v>2.31442870383778</v>
      </c>
      <c r="Y1845" s="7">
        <f t="shared" si="315"/>
        <v>0.35930930930930932</v>
      </c>
      <c r="Z1845" s="4">
        <f t="shared" si="320"/>
        <v>10996.358804020267</v>
      </c>
      <c r="AA1845" s="4">
        <f t="shared" si="321"/>
        <v>3521.5563284797604</v>
      </c>
    </row>
    <row r="1846" spans="1:27" x14ac:dyDescent="0.2">
      <c r="A1846" s="11"/>
      <c r="B1846" s="11" t="s">
        <v>32</v>
      </c>
      <c r="C1846" s="11" t="s">
        <v>42</v>
      </c>
      <c r="D1846" s="11">
        <v>1910</v>
      </c>
      <c r="E1846" s="11" t="s">
        <v>30</v>
      </c>
      <c r="F1846" s="11">
        <v>150</v>
      </c>
      <c r="G1846" s="11" t="s">
        <v>24</v>
      </c>
      <c r="H1846" s="11" t="s">
        <v>24</v>
      </c>
      <c r="I1846" s="11" t="s">
        <v>37</v>
      </c>
      <c r="J1846" s="11">
        <v>40</v>
      </c>
      <c r="K1846" s="12">
        <v>1.3026525935734235E-3</v>
      </c>
      <c r="L1846" s="13">
        <v>0</v>
      </c>
      <c r="M1846" s="14">
        <f t="shared" si="311"/>
        <v>0</v>
      </c>
      <c r="N1846" s="15">
        <f t="shared" si="312"/>
        <v>2.5</v>
      </c>
      <c r="O1846" s="14">
        <f t="shared" si="313"/>
        <v>1</v>
      </c>
      <c r="P1846" s="15" t="s">
        <v>25</v>
      </c>
      <c r="Q1846" s="14" t="str">
        <f t="shared" si="314"/>
        <v>No</v>
      </c>
      <c r="R1846" s="15">
        <f t="shared" si="316"/>
        <v>0</v>
      </c>
      <c r="S1846" s="14">
        <f t="shared" si="317"/>
        <v>1</v>
      </c>
      <c r="T1846" s="15">
        <f t="shared" si="318"/>
        <v>2653</v>
      </c>
      <c r="W1846">
        <v>1844</v>
      </c>
      <c r="X1846" s="4">
        <f t="shared" si="319"/>
        <v>129.71030695460033</v>
      </c>
      <c r="Y1846" s="7">
        <f t="shared" si="315"/>
        <v>20.13662632752423</v>
      </c>
      <c r="Z1846" s="4">
        <f t="shared" si="320"/>
        <v>11126.069110974868</v>
      </c>
      <c r="AA1846" s="4">
        <f t="shared" si="321"/>
        <v>3541.6929548072844</v>
      </c>
    </row>
    <row r="1847" spans="1:27" x14ac:dyDescent="0.2">
      <c r="A1847" s="11"/>
      <c r="B1847" s="11" t="s">
        <v>32</v>
      </c>
      <c r="C1847" s="11" t="s">
        <v>42</v>
      </c>
      <c r="D1847" s="11">
        <v>1910</v>
      </c>
      <c r="E1847" s="11" t="s">
        <v>30</v>
      </c>
      <c r="F1847" s="11">
        <v>150</v>
      </c>
      <c r="G1847" s="11" t="s">
        <v>24</v>
      </c>
      <c r="H1847" s="11" t="s">
        <v>24</v>
      </c>
      <c r="I1847" s="11" t="s">
        <v>33</v>
      </c>
      <c r="J1847" s="11">
        <v>40</v>
      </c>
      <c r="K1847" s="12">
        <v>6.4710966242418468</v>
      </c>
      <c r="L1847" s="13">
        <v>1.0148478099480327</v>
      </c>
      <c r="M1847" s="14">
        <f t="shared" si="311"/>
        <v>0.3382826033160109</v>
      </c>
      <c r="N1847" s="15">
        <f t="shared" si="312"/>
        <v>2.5</v>
      </c>
      <c r="O1847" s="14">
        <f t="shared" si="313"/>
        <v>0.86468695867359568</v>
      </c>
      <c r="P1847" s="15" t="s">
        <v>25</v>
      </c>
      <c r="Q1847" s="14" t="str">
        <f t="shared" si="314"/>
        <v>No</v>
      </c>
      <c r="R1847" s="15">
        <f t="shared" si="316"/>
        <v>52.275931416129033</v>
      </c>
      <c r="S1847" s="14">
        <f t="shared" si="317"/>
        <v>1</v>
      </c>
      <c r="T1847" s="15">
        <f t="shared" si="318"/>
        <v>2405</v>
      </c>
      <c r="W1847">
        <v>1845</v>
      </c>
      <c r="X1847" s="4">
        <f t="shared" si="319"/>
        <v>2.3145620621067144</v>
      </c>
      <c r="Y1847" s="7">
        <f t="shared" si="315"/>
        <v>0.35930930930930932</v>
      </c>
      <c r="Z1847" s="4">
        <f t="shared" si="320"/>
        <v>11128.383673036975</v>
      </c>
      <c r="AA1847" s="4">
        <f t="shared" si="321"/>
        <v>3542.0522641165935</v>
      </c>
    </row>
    <row r="1848" spans="1:27" x14ac:dyDescent="0.2">
      <c r="A1848" s="11"/>
      <c r="B1848" s="11" t="s">
        <v>50</v>
      </c>
      <c r="C1848" s="11" t="s">
        <v>42</v>
      </c>
      <c r="D1848" s="11">
        <v>1910</v>
      </c>
      <c r="E1848" s="11" t="s">
        <v>30</v>
      </c>
      <c r="F1848" s="11">
        <v>150</v>
      </c>
      <c r="G1848" s="11" t="s">
        <v>24</v>
      </c>
      <c r="H1848" s="11" t="s">
        <v>24</v>
      </c>
      <c r="I1848" s="11" t="s">
        <v>33</v>
      </c>
      <c r="J1848" s="11">
        <v>40</v>
      </c>
      <c r="K1848" s="12">
        <v>8.1619002150982375E-2</v>
      </c>
      <c r="L1848" s="13">
        <v>0</v>
      </c>
      <c r="M1848" s="14">
        <f t="shared" si="311"/>
        <v>0</v>
      </c>
      <c r="N1848" s="15">
        <f t="shared" si="312"/>
        <v>2.5</v>
      </c>
      <c r="O1848" s="14">
        <f t="shared" si="313"/>
        <v>1</v>
      </c>
      <c r="P1848" s="15" t="s">
        <v>25</v>
      </c>
      <c r="Q1848" s="14" t="str">
        <f t="shared" si="314"/>
        <v>No</v>
      </c>
      <c r="R1848" s="15">
        <f t="shared" si="316"/>
        <v>0</v>
      </c>
      <c r="S1848" s="14">
        <f t="shared" si="317"/>
        <v>1</v>
      </c>
      <c r="T1848" s="15">
        <f t="shared" si="318"/>
        <v>2653</v>
      </c>
      <c r="W1848">
        <v>1846</v>
      </c>
      <c r="X1848" s="4">
        <f t="shared" si="319"/>
        <v>2.3348507018621927</v>
      </c>
      <c r="Y1848" s="7">
        <f t="shared" si="315"/>
        <v>0.3617224880382775</v>
      </c>
      <c r="Z1848" s="4">
        <f t="shared" si="320"/>
        <v>11130.718523738837</v>
      </c>
      <c r="AA1848" s="4">
        <f t="shared" si="321"/>
        <v>3542.4139866046316</v>
      </c>
    </row>
    <row r="1849" spans="1:27" x14ac:dyDescent="0.2">
      <c r="A1849" s="11"/>
      <c r="B1849" s="11" t="s">
        <v>32</v>
      </c>
      <c r="C1849" s="11" t="s">
        <v>42</v>
      </c>
      <c r="D1849" s="11">
        <v>1910</v>
      </c>
      <c r="E1849" s="11" t="s">
        <v>30</v>
      </c>
      <c r="F1849" s="11">
        <v>150</v>
      </c>
      <c r="G1849" s="11" t="s">
        <v>24</v>
      </c>
      <c r="H1849" s="11" t="s">
        <v>24</v>
      </c>
      <c r="I1849" s="11" t="s">
        <v>35</v>
      </c>
      <c r="J1849" s="11">
        <v>40</v>
      </c>
      <c r="K1849" s="12">
        <v>0.12672686757144563</v>
      </c>
      <c r="L1849" s="13">
        <v>0</v>
      </c>
      <c r="M1849" s="14">
        <f t="shared" si="311"/>
        <v>0</v>
      </c>
      <c r="N1849" s="15">
        <f t="shared" si="312"/>
        <v>2.5</v>
      </c>
      <c r="O1849" s="14">
        <f t="shared" si="313"/>
        <v>1</v>
      </c>
      <c r="P1849" s="15" t="s">
        <v>25</v>
      </c>
      <c r="Q1849" s="14" t="str">
        <f t="shared" si="314"/>
        <v>No</v>
      </c>
      <c r="R1849" s="15">
        <f t="shared" si="316"/>
        <v>0</v>
      </c>
      <c r="S1849" s="14">
        <f t="shared" si="317"/>
        <v>1</v>
      </c>
      <c r="T1849" s="15">
        <f t="shared" si="318"/>
        <v>2653</v>
      </c>
      <c r="W1849">
        <v>1847</v>
      </c>
      <c r="X1849" s="4">
        <f t="shared" si="319"/>
        <v>2.185926551331316</v>
      </c>
      <c r="Y1849" s="7">
        <f t="shared" si="315"/>
        <v>0.3382826033160109</v>
      </c>
      <c r="Z1849" s="4">
        <f t="shared" si="320"/>
        <v>11132.904450290169</v>
      </c>
      <c r="AA1849" s="4">
        <f t="shared" si="321"/>
        <v>3542.7522692079478</v>
      </c>
    </row>
    <row r="1850" spans="1:27" x14ac:dyDescent="0.2">
      <c r="A1850" s="11"/>
      <c r="B1850" s="11" t="s">
        <v>32</v>
      </c>
      <c r="C1850" s="11" t="s">
        <v>42</v>
      </c>
      <c r="D1850" s="11">
        <v>1910</v>
      </c>
      <c r="E1850" s="11" t="s">
        <v>30</v>
      </c>
      <c r="F1850" s="11">
        <v>150</v>
      </c>
      <c r="G1850" s="11" t="s">
        <v>24</v>
      </c>
      <c r="H1850" s="11" t="s">
        <v>24</v>
      </c>
      <c r="I1850" s="11" t="s">
        <v>31</v>
      </c>
      <c r="J1850" s="11">
        <v>40</v>
      </c>
      <c r="K1850" s="12">
        <v>12.377499462389331</v>
      </c>
      <c r="L1850" s="13">
        <v>6.3631259401684908</v>
      </c>
      <c r="M1850" s="14">
        <f t="shared" si="311"/>
        <v>2.1210419800561637</v>
      </c>
      <c r="N1850" s="15">
        <f t="shared" si="312"/>
        <v>2.5</v>
      </c>
      <c r="O1850" s="14">
        <f t="shared" si="313"/>
        <v>0.15158320797753455</v>
      </c>
      <c r="P1850" s="15" t="s">
        <v>25</v>
      </c>
      <c r="Q1850" s="14" t="str">
        <f t="shared" si="314"/>
        <v>Yes</v>
      </c>
      <c r="R1850" s="15">
        <f t="shared" si="316"/>
        <v>171.36272043486898</v>
      </c>
      <c r="S1850" s="14">
        <f t="shared" si="317"/>
        <v>2</v>
      </c>
      <c r="T1850" s="15">
        <f t="shared" si="318"/>
        <v>1752</v>
      </c>
      <c r="W1850">
        <v>1848</v>
      </c>
      <c r="X1850" s="4">
        <f t="shared" si="319"/>
        <v>4.5109527646250234</v>
      </c>
      <c r="Y1850" s="7">
        <f t="shared" si="315"/>
        <v>0.69759191262532028</v>
      </c>
      <c r="Z1850" s="4">
        <f t="shared" si="320"/>
        <v>11137.415403054794</v>
      </c>
      <c r="AA1850" s="4">
        <f t="shared" si="321"/>
        <v>3543.4498611205731</v>
      </c>
    </row>
    <row r="1851" spans="1:27" x14ac:dyDescent="0.2">
      <c r="A1851" s="11"/>
      <c r="B1851" s="11" t="s">
        <v>2</v>
      </c>
      <c r="C1851" s="11" t="s">
        <v>42</v>
      </c>
      <c r="D1851" s="11">
        <v>1910</v>
      </c>
      <c r="E1851" s="11" t="s">
        <v>30</v>
      </c>
      <c r="F1851" s="11">
        <v>150</v>
      </c>
      <c r="G1851" s="11" t="s">
        <v>24</v>
      </c>
      <c r="H1851" s="11" t="s">
        <v>24</v>
      </c>
      <c r="I1851" s="11" t="s">
        <v>31</v>
      </c>
      <c r="J1851" s="11">
        <v>40</v>
      </c>
      <c r="K1851" s="12">
        <v>7.7432662381497805E-2</v>
      </c>
      <c r="L1851" s="13">
        <v>0</v>
      </c>
      <c r="M1851" s="14">
        <f t="shared" si="311"/>
        <v>0</v>
      </c>
      <c r="N1851" s="15">
        <f t="shared" si="312"/>
        <v>2.5</v>
      </c>
      <c r="O1851" s="14">
        <f t="shared" si="313"/>
        <v>1</v>
      </c>
      <c r="P1851" s="15" t="s">
        <v>25</v>
      </c>
      <c r="Q1851" s="14" t="str">
        <f t="shared" si="314"/>
        <v>No</v>
      </c>
      <c r="R1851" s="15">
        <f t="shared" si="316"/>
        <v>0</v>
      </c>
      <c r="S1851" s="14">
        <f t="shared" si="317"/>
        <v>1</v>
      </c>
      <c r="T1851" s="15">
        <f t="shared" si="318"/>
        <v>2653</v>
      </c>
      <c r="W1851">
        <v>1849</v>
      </c>
      <c r="X1851" s="4">
        <f t="shared" si="319"/>
        <v>6.8516160068983032</v>
      </c>
      <c r="Y1851" s="7">
        <f t="shared" si="315"/>
        <v>1.0593144006635977</v>
      </c>
      <c r="Z1851" s="4">
        <f t="shared" si="320"/>
        <v>11144.267019061692</v>
      </c>
      <c r="AA1851" s="4">
        <f t="shared" si="321"/>
        <v>3544.5091755212366</v>
      </c>
    </row>
    <row r="1852" spans="1:27" x14ac:dyDescent="0.2">
      <c r="A1852" s="11"/>
      <c r="B1852" s="11" t="s">
        <v>50</v>
      </c>
      <c r="C1852" s="11" t="s">
        <v>42</v>
      </c>
      <c r="D1852" s="11">
        <v>1910</v>
      </c>
      <c r="E1852" s="11" t="s">
        <v>30</v>
      </c>
      <c r="F1852" s="11">
        <v>150</v>
      </c>
      <c r="G1852" s="11" t="s">
        <v>24</v>
      </c>
      <c r="H1852" s="11" t="s">
        <v>24</v>
      </c>
      <c r="I1852" s="11" t="s">
        <v>31</v>
      </c>
      <c r="J1852" s="11">
        <v>40</v>
      </c>
      <c r="K1852" s="12">
        <v>2.971218914685779E-2</v>
      </c>
      <c r="L1852" s="13">
        <v>0</v>
      </c>
      <c r="M1852" s="14">
        <f t="shared" si="311"/>
        <v>0</v>
      </c>
      <c r="N1852" s="15">
        <f t="shared" si="312"/>
        <v>2.5</v>
      </c>
      <c r="O1852" s="14">
        <f t="shared" si="313"/>
        <v>1</v>
      </c>
      <c r="P1852" s="15" t="s">
        <v>25</v>
      </c>
      <c r="Q1852" s="14" t="str">
        <f t="shared" si="314"/>
        <v>No</v>
      </c>
      <c r="R1852" s="15">
        <f t="shared" si="316"/>
        <v>0</v>
      </c>
      <c r="S1852" s="14">
        <f t="shared" si="317"/>
        <v>1</v>
      </c>
      <c r="T1852" s="15">
        <f t="shared" si="318"/>
        <v>2653</v>
      </c>
      <c r="W1852">
        <v>1850</v>
      </c>
      <c r="X1852" s="4">
        <f t="shared" si="319"/>
        <v>6.845670694194582</v>
      </c>
      <c r="Y1852" s="7">
        <f t="shared" si="315"/>
        <v>1.0569012219346294</v>
      </c>
      <c r="Z1852" s="4">
        <f t="shared" si="320"/>
        <v>11151.112689755886</v>
      </c>
      <c r="AA1852" s="4">
        <f t="shared" si="321"/>
        <v>3545.5660767431714</v>
      </c>
    </row>
    <row r="1853" spans="1:27" x14ac:dyDescent="0.2">
      <c r="A1853" s="11"/>
      <c r="B1853" s="11" t="s">
        <v>32</v>
      </c>
      <c r="C1853" s="11" t="s">
        <v>42</v>
      </c>
      <c r="D1853" s="11">
        <v>1910</v>
      </c>
      <c r="E1853" s="11" t="s">
        <v>30</v>
      </c>
      <c r="F1853" s="11">
        <v>200</v>
      </c>
      <c r="G1853" s="11" t="s">
        <v>24</v>
      </c>
      <c r="H1853" s="11" t="s">
        <v>24</v>
      </c>
      <c r="I1853" s="11" t="s">
        <v>36</v>
      </c>
      <c r="J1853" s="11">
        <v>40</v>
      </c>
      <c r="K1853" s="12">
        <v>0.21609487962972712</v>
      </c>
      <c r="L1853" s="13">
        <v>0</v>
      </c>
      <c r="M1853" s="14">
        <f t="shared" si="311"/>
        <v>0</v>
      </c>
      <c r="N1853" s="15">
        <f t="shared" si="312"/>
        <v>2.5</v>
      </c>
      <c r="O1853" s="14">
        <f t="shared" si="313"/>
        <v>1</v>
      </c>
      <c r="P1853" s="15" t="s">
        <v>25</v>
      </c>
      <c r="Q1853" s="14" t="str">
        <f t="shared" si="314"/>
        <v>No</v>
      </c>
      <c r="R1853" s="15">
        <f t="shared" si="316"/>
        <v>0</v>
      </c>
      <c r="S1853" s="14">
        <f t="shared" si="317"/>
        <v>1</v>
      </c>
      <c r="T1853" s="15">
        <f t="shared" si="318"/>
        <v>2653</v>
      </c>
      <c r="W1853">
        <v>1851</v>
      </c>
      <c r="X1853" s="4">
        <f t="shared" si="319"/>
        <v>18.452689713779005</v>
      </c>
      <c r="Y1853" s="7">
        <f t="shared" si="315"/>
        <v>2.8396605986747825</v>
      </c>
      <c r="Z1853" s="4">
        <f t="shared" si="320"/>
        <v>11169.565379469665</v>
      </c>
      <c r="AA1853" s="4">
        <f t="shared" si="321"/>
        <v>3548.4057373418464</v>
      </c>
    </row>
    <row r="1854" spans="1:27" x14ac:dyDescent="0.2">
      <c r="A1854" s="11"/>
      <c r="B1854" s="11" t="s">
        <v>32</v>
      </c>
      <c r="C1854" s="11" t="s">
        <v>42</v>
      </c>
      <c r="D1854" s="11">
        <v>1910</v>
      </c>
      <c r="E1854" s="11" t="s">
        <v>30</v>
      </c>
      <c r="F1854" s="11">
        <v>200</v>
      </c>
      <c r="G1854" s="11" t="s">
        <v>24</v>
      </c>
      <c r="H1854" s="11" t="s">
        <v>24</v>
      </c>
      <c r="I1854" s="11" t="s">
        <v>37</v>
      </c>
      <c r="J1854" s="11">
        <v>40</v>
      </c>
      <c r="K1854" s="12">
        <v>7.3168416672532322E-2</v>
      </c>
      <c r="L1854" s="13">
        <v>0</v>
      </c>
      <c r="M1854" s="14">
        <f t="shared" si="311"/>
        <v>0</v>
      </c>
      <c r="N1854" s="15">
        <f t="shared" si="312"/>
        <v>2.5</v>
      </c>
      <c r="O1854" s="14">
        <f t="shared" si="313"/>
        <v>1</v>
      </c>
      <c r="P1854" s="15" t="s">
        <v>25</v>
      </c>
      <c r="Q1854" s="14" t="str">
        <f t="shared" si="314"/>
        <v>No</v>
      </c>
      <c r="R1854" s="15">
        <f t="shared" si="316"/>
        <v>0</v>
      </c>
      <c r="S1854" s="14">
        <f t="shared" si="317"/>
        <v>1</v>
      </c>
      <c r="T1854" s="15">
        <f t="shared" si="318"/>
        <v>2653</v>
      </c>
      <c r="W1854">
        <v>1852</v>
      </c>
      <c r="X1854" s="4">
        <f t="shared" si="319"/>
        <v>25.375589047463361</v>
      </c>
      <c r="Y1854" s="7">
        <f t="shared" si="315"/>
        <v>3.9038013567963161</v>
      </c>
      <c r="Z1854" s="4">
        <f t="shared" si="320"/>
        <v>11194.940968517129</v>
      </c>
      <c r="AA1854" s="4">
        <f t="shared" si="321"/>
        <v>3552.3095386986429</v>
      </c>
    </row>
    <row r="1855" spans="1:27" x14ac:dyDescent="0.2">
      <c r="A1855" s="11"/>
      <c r="B1855" s="11" t="s">
        <v>32</v>
      </c>
      <c r="C1855" s="11" t="s">
        <v>42</v>
      </c>
      <c r="D1855" s="11">
        <v>1910</v>
      </c>
      <c r="E1855" s="11" t="s">
        <v>30</v>
      </c>
      <c r="F1855" s="11">
        <v>200</v>
      </c>
      <c r="G1855" s="11" t="s">
        <v>24</v>
      </c>
      <c r="H1855" s="11" t="s">
        <v>24</v>
      </c>
      <c r="I1855" s="11" t="s">
        <v>33</v>
      </c>
      <c r="J1855" s="11">
        <v>40</v>
      </c>
      <c r="K1855" s="12">
        <v>3.592587590876696</v>
      </c>
      <c r="L1855" s="13">
        <v>0</v>
      </c>
      <c r="M1855" s="14">
        <f t="shared" si="311"/>
        <v>0</v>
      </c>
      <c r="N1855" s="15">
        <f t="shared" si="312"/>
        <v>2.5</v>
      </c>
      <c r="O1855" s="14">
        <f t="shared" si="313"/>
        <v>1</v>
      </c>
      <c r="P1855" s="15" t="s">
        <v>25</v>
      </c>
      <c r="Q1855" s="14" t="str">
        <f t="shared" si="314"/>
        <v>No</v>
      </c>
      <c r="R1855" s="15">
        <f t="shared" si="316"/>
        <v>0</v>
      </c>
      <c r="S1855" s="14">
        <f t="shared" si="317"/>
        <v>1</v>
      </c>
      <c r="T1855" s="15">
        <f t="shared" si="318"/>
        <v>2653</v>
      </c>
      <c r="W1855">
        <v>1853</v>
      </c>
      <c r="X1855" s="4">
        <f t="shared" si="319"/>
        <v>2.3534206112403209</v>
      </c>
      <c r="Y1855" s="7">
        <f t="shared" si="315"/>
        <v>0.3617224880382775</v>
      </c>
      <c r="Z1855" s="4">
        <f t="shared" si="320"/>
        <v>11197.294389128368</v>
      </c>
      <c r="AA1855" s="4">
        <f t="shared" si="321"/>
        <v>3552.671261186681</v>
      </c>
    </row>
    <row r="1856" spans="1:27" x14ac:dyDescent="0.2">
      <c r="A1856" s="11"/>
      <c r="B1856" s="11" t="s">
        <v>50</v>
      </c>
      <c r="C1856" s="11" t="s">
        <v>42</v>
      </c>
      <c r="D1856" s="11">
        <v>1910</v>
      </c>
      <c r="E1856" s="11" t="s">
        <v>30</v>
      </c>
      <c r="F1856" s="11">
        <v>200</v>
      </c>
      <c r="G1856" s="11" t="s">
        <v>24</v>
      </c>
      <c r="H1856" s="11" t="s">
        <v>24</v>
      </c>
      <c r="I1856" s="11" t="s">
        <v>33</v>
      </c>
      <c r="J1856" s="11">
        <v>40</v>
      </c>
      <c r="K1856" s="12">
        <v>0.15646040095576721</v>
      </c>
      <c r="L1856" s="13">
        <v>0</v>
      </c>
      <c r="M1856" s="14">
        <f t="shared" si="311"/>
        <v>0</v>
      </c>
      <c r="N1856" s="15">
        <f t="shared" si="312"/>
        <v>2.5</v>
      </c>
      <c r="O1856" s="14">
        <f t="shared" si="313"/>
        <v>1</v>
      </c>
      <c r="P1856" s="15" t="s">
        <v>25</v>
      </c>
      <c r="Q1856" s="14" t="str">
        <f t="shared" si="314"/>
        <v>No</v>
      </c>
      <c r="R1856" s="15">
        <f t="shared" si="316"/>
        <v>0</v>
      </c>
      <c r="S1856" s="14">
        <f t="shared" si="317"/>
        <v>1</v>
      </c>
      <c r="T1856" s="15">
        <f t="shared" si="318"/>
        <v>2653</v>
      </c>
      <c r="W1856">
        <v>1854</v>
      </c>
      <c r="X1856" s="4">
        <f t="shared" si="319"/>
        <v>2.3434946738189684</v>
      </c>
      <c r="Y1856" s="7">
        <f t="shared" si="315"/>
        <v>0.35930930930930932</v>
      </c>
      <c r="Z1856" s="4">
        <f t="shared" si="320"/>
        <v>11199.637883802188</v>
      </c>
      <c r="AA1856" s="4">
        <f t="shared" si="321"/>
        <v>3553.0305704959901</v>
      </c>
    </row>
    <row r="1857" spans="1:27" x14ac:dyDescent="0.2">
      <c r="A1857" s="11"/>
      <c r="B1857" s="11" t="s">
        <v>32</v>
      </c>
      <c r="C1857" s="11" t="s">
        <v>42</v>
      </c>
      <c r="D1857" s="11">
        <v>1910</v>
      </c>
      <c r="E1857" s="11" t="s">
        <v>30</v>
      </c>
      <c r="F1857" s="11">
        <v>200</v>
      </c>
      <c r="G1857" s="11" t="s">
        <v>24</v>
      </c>
      <c r="H1857" s="11" t="s">
        <v>24</v>
      </c>
      <c r="I1857" s="11" t="s">
        <v>35</v>
      </c>
      <c r="J1857" s="11">
        <v>40</v>
      </c>
      <c r="K1857" s="12">
        <v>6.7770996645812112E-2</v>
      </c>
      <c r="L1857" s="13">
        <v>0</v>
      </c>
      <c r="M1857" s="14">
        <f t="shared" si="311"/>
        <v>0</v>
      </c>
      <c r="N1857" s="15">
        <f t="shared" si="312"/>
        <v>2.5</v>
      </c>
      <c r="O1857" s="14">
        <f t="shared" si="313"/>
        <v>1</v>
      </c>
      <c r="P1857" s="15" t="s">
        <v>25</v>
      </c>
      <c r="Q1857" s="14" t="str">
        <f t="shared" si="314"/>
        <v>No</v>
      </c>
      <c r="R1857" s="15">
        <f t="shared" si="316"/>
        <v>0</v>
      </c>
      <c r="S1857" s="14">
        <f t="shared" si="317"/>
        <v>1</v>
      </c>
      <c r="T1857" s="15">
        <f t="shared" si="318"/>
        <v>2653</v>
      </c>
      <c r="W1857">
        <v>1855</v>
      </c>
      <c r="X1857" s="4">
        <f t="shared" si="319"/>
        <v>7.055714197639225</v>
      </c>
      <c r="Y1857" s="7">
        <f t="shared" si="315"/>
        <v>1.0803411066568962</v>
      </c>
      <c r="Z1857" s="4">
        <f t="shared" si="320"/>
        <v>11206.693597999827</v>
      </c>
      <c r="AA1857" s="4">
        <f t="shared" si="321"/>
        <v>3554.1109116026469</v>
      </c>
    </row>
    <row r="1858" spans="1:27" x14ac:dyDescent="0.2">
      <c r="A1858" s="11"/>
      <c r="B1858" s="11" t="s">
        <v>32</v>
      </c>
      <c r="C1858" s="11" t="s">
        <v>42</v>
      </c>
      <c r="D1858" s="11">
        <v>1910</v>
      </c>
      <c r="E1858" s="11" t="s">
        <v>30</v>
      </c>
      <c r="F1858" s="11">
        <v>200</v>
      </c>
      <c r="G1858" s="11" t="s">
        <v>24</v>
      </c>
      <c r="H1858" s="11" t="s">
        <v>24</v>
      </c>
      <c r="I1858" s="11" t="s">
        <v>31</v>
      </c>
      <c r="J1858" s="11">
        <v>40</v>
      </c>
      <c r="K1858" s="12">
        <v>8.1179280625409298</v>
      </c>
      <c r="L1858" s="13">
        <v>5.2707189398667538</v>
      </c>
      <c r="M1858" s="14">
        <f t="shared" si="311"/>
        <v>1.756906313288918</v>
      </c>
      <c r="N1858" s="15">
        <f t="shared" si="312"/>
        <v>2.5</v>
      </c>
      <c r="O1858" s="14">
        <f t="shared" si="313"/>
        <v>0.29723747468443285</v>
      </c>
      <c r="P1858" s="15" t="s">
        <v>25</v>
      </c>
      <c r="Q1858" s="14" t="str">
        <f t="shared" si="314"/>
        <v>Yes</v>
      </c>
      <c r="R1858" s="15">
        <f t="shared" si="316"/>
        <v>216.42299608392963</v>
      </c>
      <c r="S1858" s="14">
        <f t="shared" si="317"/>
        <v>2</v>
      </c>
      <c r="T1858" s="15">
        <f t="shared" si="318"/>
        <v>1514</v>
      </c>
      <c r="W1858">
        <v>1856</v>
      </c>
      <c r="X1858" s="4">
        <f t="shared" si="319"/>
        <v>2.3625129748182387</v>
      </c>
      <c r="Y1858" s="7">
        <f t="shared" si="315"/>
        <v>0.3617224880382775</v>
      </c>
      <c r="Z1858" s="4">
        <f t="shared" si="320"/>
        <v>11209.056110974645</v>
      </c>
      <c r="AA1858" s="4">
        <f t="shared" si="321"/>
        <v>3554.472634090685</v>
      </c>
    </row>
    <row r="1859" spans="1:27" x14ac:dyDescent="0.2">
      <c r="A1859" s="11"/>
      <c r="B1859" s="11" t="s">
        <v>2</v>
      </c>
      <c r="C1859" s="11" t="s">
        <v>42</v>
      </c>
      <c r="D1859" s="11">
        <v>1910</v>
      </c>
      <c r="E1859" s="11" t="s">
        <v>30</v>
      </c>
      <c r="F1859" s="11">
        <v>200</v>
      </c>
      <c r="G1859" s="11" t="s">
        <v>24</v>
      </c>
      <c r="H1859" s="11" t="s">
        <v>24</v>
      </c>
      <c r="I1859" s="11" t="s">
        <v>31</v>
      </c>
      <c r="J1859" s="11">
        <v>40</v>
      </c>
      <c r="K1859" s="12">
        <v>7.24922792825439E-4</v>
      </c>
      <c r="L1859" s="13">
        <v>0</v>
      </c>
      <c r="M1859" s="14">
        <f t="shared" ref="M1859:M1922" si="322">L1859/3</f>
        <v>0</v>
      </c>
      <c r="N1859" s="15">
        <f t="shared" ref="N1859:N1922" si="323">IF(F1859&lt;=320,2.5,1)</f>
        <v>2.5</v>
      </c>
      <c r="O1859" s="14">
        <f t="shared" ref="O1859:O1922" si="324">1-(M1859/N1859)</f>
        <v>1</v>
      </c>
      <c r="P1859" s="15" t="s">
        <v>25</v>
      </c>
      <c r="Q1859" s="14" t="str">
        <f t="shared" ref="Q1859:Q1922" si="325">IF(AND(O1859&lt;0.5,O1859&gt;-0.5),"Yes","No")</f>
        <v>No</v>
      </c>
      <c r="R1859" s="15">
        <f t="shared" si="316"/>
        <v>0</v>
      </c>
      <c r="S1859" s="14">
        <f t="shared" si="317"/>
        <v>1</v>
      </c>
      <c r="T1859" s="15">
        <f t="shared" si="318"/>
        <v>2653</v>
      </c>
      <c r="W1859">
        <v>1857</v>
      </c>
      <c r="X1859" s="4">
        <f t="shared" si="319"/>
        <v>4.5574351813140863</v>
      </c>
      <c r="Y1859" s="7">
        <f t="shared" ref="Y1859:Y1922" si="326">SUMIF(T:T,W1859,M:M)</f>
        <v>0.69759191262532028</v>
      </c>
      <c r="Z1859" s="4">
        <f t="shared" si="320"/>
        <v>11213.613546155959</v>
      </c>
      <c r="AA1859" s="4">
        <f t="shared" si="321"/>
        <v>3555.1702260033103</v>
      </c>
    </row>
    <row r="1860" spans="1:27" x14ac:dyDescent="0.2">
      <c r="A1860" s="11"/>
      <c r="B1860" s="11" t="s">
        <v>32</v>
      </c>
      <c r="C1860" s="11" t="s">
        <v>42</v>
      </c>
      <c r="D1860" s="11">
        <v>1910</v>
      </c>
      <c r="E1860" s="11" t="s">
        <v>30</v>
      </c>
      <c r="F1860" s="11">
        <v>250</v>
      </c>
      <c r="G1860" s="11" t="s">
        <v>24</v>
      </c>
      <c r="H1860" s="11" t="s">
        <v>24</v>
      </c>
      <c r="I1860" s="11" t="s">
        <v>36</v>
      </c>
      <c r="J1860" s="11">
        <v>40</v>
      </c>
      <c r="K1860" s="12">
        <v>9.4745083281233308E-2</v>
      </c>
      <c r="L1860" s="13">
        <v>0</v>
      </c>
      <c r="M1860" s="14">
        <f t="shared" si="322"/>
        <v>0</v>
      </c>
      <c r="N1860" s="15">
        <f t="shared" si="323"/>
        <v>2.5</v>
      </c>
      <c r="O1860" s="14">
        <f t="shared" si="324"/>
        <v>1</v>
      </c>
      <c r="P1860" s="15" t="s">
        <v>25</v>
      </c>
      <c r="Q1860" s="14" t="str">
        <f t="shared" si="325"/>
        <v>No</v>
      </c>
      <c r="R1860" s="15">
        <f t="shared" ref="R1860:R1923" si="327">M1860/(K1860/1000)</f>
        <v>0</v>
      </c>
      <c r="S1860" s="14">
        <f t="shared" ref="S1860:S1923" si="328">IF(R1860&lt;=125,1,IF(R1860&lt;250,2,IF(R1860&lt;500,3,IF(R1860&lt;1000,4,5))))</f>
        <v>1</v>
      </c>
      <c r="T1860" s="15">
        <f t="shared" ref="T1860:T1923" si="329">RANK(R1860,$R$3:$R$14561)</f>
        <v>2653</v>
      </c>
      <c r="W1860">
        <v>1858</v>
      </c>
      <c r="X1860" s="4">
        <f t="shared" ref="X1860:X1923" si="330">SUMIF(T:T,W1860,K:K)</f>
        <v>2.3476294425205482</v>
      </c>
      <c r="Y1860" s="7">
        <f t="shared" si="326"/>
        <v>0.35930930930930932</v>
      </c>
      <c r="Z1860" s="4">
        <f t="shared" ref="Z1860:Z1923" si="331">Z1859+X1860</f>
        <v>11215.961175598479</v>
      </c>
      <c r="AA1860" s="4">
        <f t="shared" si="321"/>
        <v>3555.5295353126194</v>
      </c>
    </row>
    <row r="1861" spans="1:27" x14ac:dyDescent="0.2">
      <c r="A1861" s="11"/>
      <c r="B1861" s="11" t="s">
        <v>32</v>
      </c>
      <c r="C1861" s="11" t="s">
        <v>42</v>
      </c>
      <c r="D1861" s="11">
        <v>1910</v>
      </c>
      <c r="E1861" s="11" t="s">
        <v>30</v>
      </c>
      <c r="F1861" s="11">
        <v>250</v>
      </c>
      <c r="G1861" s="11" t="s">
        <v>24</v>
      </c>
      <c r="H1861" s="11" t="s">
        <v>24</v>
      </c>
      <c r="I1861" s="11" t="s">
        <v>33</v>
      </c>
      <c r="J1861" s="11">
        <v>40</v>
      </c>
      <c r="K1861" s="12">
        <v>0.97578194293726406</v>
      </c>
      <c r="L1861" s="13">
        <v>0</v>
      </c>
      <c r="M1861" s="14">
        <f t="shared" si="322"/>
        <v>0</v>
      </c>
      <c r="N1861" s="15">
        <f t="shared" si="323"/>
        <v>2.5</v>
      </c>
      <c r="O1861" s="14">
        <f t="shared" si="324"/>
        <v>1</v>
      </c>
      <c r="P1861" s="15" t="s">
        <v>25</v>
      </c>
      <c r="Q1861" s="14" t="str">
        <f t="shared" si="325"/>
        <v>No</v>
      </c>
      <c r="R1861" s="15">
        <f t="shared" si="327"/>
        <v>0</v>
      </c>
      <c r="S1861" s="14">
        <f t="shared" si="328"/>
        <v>1</v>
      </c>
      <c r="T1861" s="15">
        <f t="shared" si="329"/>
        <v>2653</v>
      </c>
      <c r="W1861">
        <v>1859</v>
      </c>
      <c r="X1861" s="4">
        <f t="shared" si="330"/>
        <v>2.3647454078022863</v>
      </c>
      <c r="Y1861" s="7">
        <f t="shared" si="326"/>
        <v>0.3617224880382775</v>
      </c>
      <c r="Z1861" s="4">
        <f t="shared" si="331"/>
        <v>11218.325921006281</v>
      </c>
      <c r="AA1861" s="4">
        <f t="shared" ref="AA1861:AA1924" si="332">Y1861+AA1860</f>
        <v>3555.8912578006575</v>
      </c>
    </row>
    <row r="1862" spans="1:27" x14ac:dyDescent="0.2">
      <c r="A1862" s="11"/>
      <c r="B1862" s="11" t="s">
        <v>32</v>
      </c>
      <c r="C1862" s="11" t="s">
        <v>42</v>
      </c>
      <c r="D1862" s="11">
        <v>1910</v>
      </c>
      <c r="E1862" s="11" t="s">
        <v>30</v>
      </c>
      <c r="F1862" s="11">
        <v>250</v>
      </c>
      <c r="G1862" s="11" t="s">
        <v>24</v>
      </c>
      <c r="H1862" s="11" t="s">
        <v>24</v>
      </c>
      <c r="I1862" s="11" t="s">
        <v>31</v>
      </c>
      <c r="J1862" s="11">
        <v>40</v>
      </c>
      <c r="K1862" s="12">
        <v>2.7279785513707289</v>
      </c>
      <c r="L1862" s="13">
        <v>0</v>
      </c>
      <c r="M1862" s="14">
        <f t="shared" si="322"/>
        <v>0</v>
      </c>
      <c r="N1862" s="15">
        <f t="shared" si="323"/>
        <v>2.5</v>
      </c>
      <c r="O1862" s="14">
        <f t="shared" si="324"/>
        <v>1</v>
      </c>
      <c r="P1862" s="15" t="s">
        <v>25</v>
      </c>
      <c r="Q1862" s="14" t="str">
        <f t="shared" si="325"/>
        <v>No</v>
      </c>
      <c r="R1862" s="15">
        <f t="shared" si="327"/>
        <v>0</v>
      </c>
      <c r="S1862" s="14">
        <f t="shared" si="328"/>
        <v>1</v>
      </c>
      <c r="T1862" s="15">
        <f t="shared" si="329"/>
        <v>2653</v>
      </c>
      <c r="W1862">
        <v>1860</v>
      </c>
      <c r="X1862" s="4">
        <f t="shared" si="330"/>
        <v>18.13721003225632</v>
      </c>
      <c r="Y1862" s="7">
        <f t="shared" si="326"/>
        <v>2.7717541232369505</v>
      </c>
      <c r="Z1862" s="4">
        <f t="shared" si="331"/>
        <v>11236.463131038538</v>
      </c>
      <c r="AA1862" s="4">
        <f t="shared" si="332"/>
        <v>3558.6630119238944</v>
      </c>
    </row>
    <row r="1863" spans="1:27" x14ac:dyDescent="0.2">
      <c r="A1863" s="11"/>
      <c r="B1863" s="11" t="s">
        <v>32</v>
      </c>
      <c r="C1863" s="11" t="s">
        <v>42</v>
      </c>
      <c r="D1863" s="11">
        <v>1910</v>
      </c>
      <c r="E1863" s="11" t="s">
        <v>30</v>
      </c>
      <c r="F1863" s="11">
        <v>300</v>
      </c>
      <c r="G1863" s="11" t="s">
        <v>24</v>
      </c>
      <c r="H1863" s="11" t="s">
        <v>24</v>
      </c>
      <c r="I1863" s="11" t="s">
        <v>36</v>
      </c>
      <c r="J1863" s="11">
        <v>40</v>
      </c>
      <c r="K1863" s="12">
        <v>1.15672324790644</v>
      </c>
      <c r="L1863" s="13">
        <v>0</v>
      </c>
      <c r="M1863" s="14">
        <f t="shared" si="322"/>
        <v>0</v>
      </c>
      <c r="N1863" s="15">
        <f t="shared" si="323"/>
        <v>2.5</v>
      </c>
      <c r="O1863" s="14">
        <f t="shared" si="324"/>
        <v>1</v>
      </c>
      <c r="P1863" s="15" t="s">
        <v>25</v>
      </c>
      <c r="Q1863" s="14" t="str">
        <f t="shared" si="325"/>
        <v>No</v>
      </c>
      <c r="R1863" s="15">
        <f t="shared" si="327"/>
        <v>0</v>
      </c>
      <c r="S1863" s="14">
        <f t="shared" si="328"/>
        <v>1</v>
      </c>
      <c r="T1863" s="15">
        <f t="shared" si="329"/>
        <v>2653</v>
      </c>
      <c r="W1863">
        <v>1861</v>
      </c>
      <c r="X1863" s="4">
        <f t="shared" si="330"/>
        <v>34.807225526199083</v>
      </c>
      <c r="Y1863" s="7">
        <f t="shared" si="326"/>
        <v>5.3175987093112864</v>
      </c>
      <c r="Z1863" s="4">
        <f t="shared" si="331"/>
        <v>11271.270356564737</v>
      </c>
      <c r="AA1863" s="4">
        <f t="shared" si="332"/>
        <v>3563.9806106332057</v>
      </c>
    </row>
    <row r="1864" spans="1:27" x14ac:dyDescent="0.2">
      <c r="A1864" s="11"/>
      <c r="B1864" s="11" t="s">
        <v>32</v>
      </c>
      <c r="C1864" s="11" t="s">
        <v>42</v>
      </c>
      <c r="D1864" s="11">
        <v>1910</v>
      </c>
      <c r="E1864" s="11" t="s">
        <v>30</v>
      </c>
      <c r="F1864" s="11">
        <v>300</v>
      </c>
      <c r="G1864" s="11" t="s">
        <v>24</v>
      </c>
      <c r="H1864" s="11" t="s">
        <v>24</v>
      </c>
      <c r="I1864" s="11" t="s">
        <v>33</v>
      </c>
      <c r="J1864" s="11">
        <v>40</v>
      </c>
      <c r="K1864" s="12">
        <v>2.0823108973984303</v>
      </c>
      <c r="L1864" s="13">
        <v>0</v>
      </c>
      <c r="M1864" s="14">
        <f t="shared" si="322"/>
        <v>0</v>
      </c>
      <c r="N1864" s="15">
        <f t="shared" si="323"/>
        <v>2.5</v>
      </c>
      <c r="O1864" s="14">
        <f t="shared" si="324"/>
        <v>1</v>
      </c>
      <c r="P1864" s="15" t="s">
        <v>25</v>
      </c>
      <c r="Q1864" s="14" t="str">
        <f t="shared" si="325"/>
        <v>No</v>
      </c>
      <c r="R1864" s="15">
        <f t="shared" si="327"/>
        <v>0</v>
      </c>
      <c r="S1864" s="14">
        <f t="shared" si="328"/>
        <v>1</v>
      </c>
      <c r="T1864" s="15">
        <f t="shared" si="329"/>
        <v>2653</v>
      </c>
      <c r="W1864">
        <v>1862</v>
      </c>
      <c r="X1864" s="4">
        <f t="shared" si="330"/>
        <v>4.7100252594594858</v>
      </c>
      <c r="Y1864" s="7">
        <f t="shared" si="326"/>
        <v>0.71861861861861864</v>
      </c>
      <c r="Z1864" s="4">
        <f t="shared" si="331"/>
        <v>11275.980381824196</v>
      </c>
      <c r="AA1864" s="4">
        <f t="shared" si="332"/>
        <v>3564.6992292518244</v>
      </c>
    </row>
    <row r="1865" spans="1:27" x14ac:dyDescent="0.2">
      <c r="A1865" s="11"/>
      <c r="B1865" s="11" t="s">
        <v>50</v>
      </c>
      <c r="C1865" s="11" t="s">
        <v>42</v>
      </c>
      <c r="D1865" s="11">
        <v>1910</v>
      </c>
      <c r="E1865" s="11" t="s">
        <v>30</v>
      </c>
      <c r="F1865" s="11">
        <v>300</v>
      </c>
      <c r="G1865" s="11" t="s">
        <v>24</v>
      </c>
      <c r="H1865" s="11" t="s">
        <v>24</v>
      </c>
      <c r="I1865" s="11" t="s">
        <v>33</v>
      </c>
      <c r="J1865" s="11">
        <v>40</v>
      </c>
      <c r="K1865" s="12">
        <v>9.4282618775564653E-2</v>
      </c>
      <c r="L1865" s="13">
        <v>0</v>
      </c>
      <c r="M1865" s="14">
        <f t="shared" si="322"/>
        <v>0</v>
      </c>
      <c r="N1865" s="15">
        <f t="shared" si="323"/>
        <v>2.5</v>
      </c>
      <c r="O1865" s="14">
        <f t="shared" si="324"/>
        <v>1</v>
      </c>
      <c r="P1865" s="15" t="s">
        <v>25</v>
      </c>
      <c r="Q1865" s="14" t="str">
        <f t="shared" si="325"/>
        <v>No</v>
      </c>
      <c r="R1865" s="15">
        <f t="shared" si="327"/>
        <v>0</v>
      </c>
      <c r="S1865" s="14">
        <f t="shared" si="328"/>
        <v>1</v>
      </c>
      <c r="T1865" s="15">
        <f t="shared" si="329"/>
        <v>2653</v>
      </c>
      <c r="W1865">
        <v>1863</v>
      </c>
      <c r="X1865" s="4">
        <f t="shared" si="330"/>
        <v>6.8052683767284385</v>
      </c>
      <c r="Y1865" s="7">
        <f t="shared" si="326"/>
        <v>1.0382876946702992</v>
      </c>
      <c r="Z1865" s="4">
        <f t="shared" si="331"/>
        <v>11282.785650200925</v>
      </c>
      <c r="AA1865" s="4">
        <f t="shared" si="332"/>
        <v>3565.7375169464945</v>
      </c>
    </row>
    <row r="1866" spans="1:27" x14ac:dyDescent="0.2">
      <c r="A1866" s="11"/>
      <c r="B1866" s="11" t="s">
        <v>32</v>
      </c>
      <c r="C1866" s="11" t="s">
        <v>42</v>
      </c>
      <c r="D1866" s="11">
        <v>1910</v>
      </c>
      <c r="E1866" s="11" t="s">
        <v>30</v>
      </c>
      <c r="F1866" s="11">
        <v>300</v>
      </c>
      <c r="G1866" s="11" t="s">
        <v>24</v>
      </c>
      <c r="H1866" s="11" t="s">
        <v>24</v>
      </c>
      <c r="I1866" s="11" t="s">
        <v>35</v>
      </c>
      <c r="J1866" s="11">
        <v>40</v>
      </c>
      <c r="K1866" s="12">
        <v>8.5579290392353943E-2</v>
      </c>
      <c r="L1866" s="13">
        <v>0</v>
      </c>
      <c r="M1866" s="14">
        <f t="shared" si="322"/>
        <v>0</v>
      </c>
      <c r="N1866" s="15">
        <f t="shared" si="323"/>
        <v>2.5</v>
      </c>
      <c r="O1866" s="14">
        <f t="shared" si="324"/>
        <v>1</v>
      </c>
      <c r="P1866" s="15" t="s">
        <v>25</v>
      </c>
      <c r="Q1866" s="14" t="str">
        <f t="shared" si="325"/>
        <v>No</v>
      </c>
      <c r="R1866" s="15">
        <f t="shared" si="327"/>
        <v>0</v>
      </c>
      <c r="S1866" s="14">
        <f t="shared" si="328"/>
        <v>1</v>
      </c>
      <c r="T1866" s="15">
        <f t="shared" si="329"/>
        <v>2653</v>
      </c>
      <c r="W1866">
        <v>1864</v>
      </c>
      <c r="X1866" s="4">
        <f t="shared" si="330"/>
        <v>9.3356860538171116</v>
      </c>
      <c r="Y1866" s="7">
        <f t="shared" si="326"/>
        <v>1.4210368887018754</v>
      </c>
      <c r="Z1866" s="4">
        <f t="shared" si="331"/>
        <v>11292.121336254742</v>
      </c>
      <c r="AA1866" s="4">
        <f t="shared" si="332"/>
        <v>3567.1585538351965</v>
      </c>
    </row>
    <row r="1867" spans="1:27" x14ac:dyDescent="0.2">
      <c r="A1867" s="11"/>
      <c r="B1867" s="11" t="s">
        <v>2</v>
      </c>
      <c r="C1867" s="11" t="s">
        <v>42</v>
      </c>
      <c r="D1867" s="11">
        <v>1910</v>
      </c>
      <c r="E1867" s="11" t="s">
        <v>30</v>
      </c>
      <c r="F1867" s="11">
        <v>300</v>
      </c>
      <c r="G1867" s="11" t="s">
        <v>24</v>
      </c>
      <c r="H1867" s="11" t="s">
        <v>24</v>
      </c>
      <c r="I1867" s="11" t="s">
        <v>35</v>
      </c>
      <c r="J1867" s="11">
        <v>40</v>
      </c>
      <c r="K1867" s="12">
        <v>2.8475185808484746E-3</v>
      </c>
      <c r="L1867" s="13">
        <v>0</v>
      </c>
      <c r="M1867" s="14">
        <f t="shared" si="322"/>
        <v>0</v>
      </c>
      <c r="N1867" s="15">
        <f t="shared" si="323"/>
        <v>2.5</v>
      </c>
      <c r="O1867" s="14">
        <f t="shared" si="324"/>
        <v>1</v>
      </c>
      <c r="P1867" s="15" t="s">
        <v>25</v>
      </c>
      <c r="Q1867" s="14" t="str">
        <f t="shared" si="325"/>
        <v>No</v>
      </c>
      <c r="R1867" s="15">
        <f t="shared" si="327"/>
        <v>0</v>
      </c>
      <c r="S1867" s="14">
        <f t="shared" si="328"/>
        <v>1</v>
      </c>
      <c r="T1867" s="15">
        <f t="shared" si="329"/>
        <v>2653</v>
      </c>
      <c r="W1867">
        <v>1865</v>
      </c>
      <c r="X1867" s="4">
        <f t="shared" si="330"/>
        <v>2.2241390343796703</v>
      </c>
      <c r="Y1867" s="7">
        <f t="shared" si="326"/>
        <v>0.3382826033160109</v>
      </c>
      <c r="Z1867" s="4">
        <f t="shared" si="331"/>
        <v>11294.345475289121</v>
      </c>
      <c r="AA1867" s="4">
        <f t="shared" si="332"/>
        <v>3567.4968364385127</v>
      </c>
    </row>
    <row r="1868" spans="1:27" x14ac:dyDescent="0.2">
      <c r="A1868" s="11"/>
      <c r="B1868" s="11" t="s">
        <v>50</v>
      </c>
      <c r="C1868" s="11" t="s">
        <v>42</v>
      </c>
      <c r="D1868" s="11">
        <v>1910</v>
      </c>
      <c r="E1868" s="11" t="s">
        <v>30</v>
      </c>
      <c r="F1868" s="11">
        <v>300</v>
      </c>
      <c r="G1868" s="11" t="s">
        <v>24</v>
      </c>
      <c r="H1868" s="11" t="s">
        <v>24</v>
      </c>
      <c r="I1868" s="11" t="s">
        <v>35</v>
      </c>
      <c r="J1868" s="11">
        <v>40</v>
      </c>
      <c r="K1868" s="12">
        <v>0.22170201782317464</v>
      </c>
      <c r="L1868" s="13">
        <v>0</v>
      </c>
      <c r="M1868" s="14">
        <f t="shared" si="322"/>
        <v>0</v>
      </c>
      <c r="N1868" s="15">
        <f t="shared" si="323"/>
        <v>2.5</v>
      </c>
      <c r="O1868" s="14">
        <f t="shared" si="324"/>
        <v>1</v>
      </c>
      <c r="P1868" s="15" t="s">
        <v>25</v>
      </c>
      <c r="Q1868" s="14" t="str">
        <f t="shared" si="325"/>
        <v>No</v>
      </c>
      <c r="R1868" s="15">
        <f t="shared" si="327"/>
        <v>0</v>
      </c>
      <c r="S1868" s="14">
        <f t="shared" si="328"/>
        <v>1</v>
      </c>
      <c r="T1868" s="15">
        <f t="shared" si="329"/>
        <v>2653</v>
      </c>
      <c r="W1868">
        <v>1866</v>
      </c>
      <c r="X1868" s="4">
        <f t="shared" si="330"/>
        <v>9.0775449890027868</v>
      </c>
      <c r="Y1868" s="7">
        <f t="shared" si="326"/>
        <v>1.3765702979863104</v>
      </c>
      <c r="Z1868" s="4">
        <f t="shared" si="331"/>
        <v>11303.423020278124</v>
      </c>
      <c r="AA1868" s="4">
        <f t="shared" si="332"/>
        <v>3568.873406736499</v>
      </c>
    </row>
    <row r="1869" spans="1:27" x14ac:dyDescent="0.2">
      <c r="A1869" s="11"/>
      <c r="B1869" s="11" t="s">
        <v>32</v>
      </c>
      <c r="C1869" s="11" t="s">
        <v>42</v>
      </c>
      <c r="D1869" s="11">
        <v>1910</v>
      </c>
      <c r="E1869" s="11" t="s">
        <v>30</v>
      </c>
      <c r="F1869" s="11">
        <v>300</v>
      </c>
      <c r="G1869" s="11" t="s">
        <v>24</v>
      </c>
      <c r="H1869" s="11" t="s">
        <v>24</v>
      </c>
      <c r="I1869" s="11" t="s">
        <v>31</v>
      </c>
      <c r="J1869" s="11">
        <v>40</v>
      </c>
      <c r="K1869" s="12">
        <v>3.9115851707268563</v>
      </c>
      <c r="L1869" s="13">
        <v>1.0851674641148326</v>
      </c>
      <c r="M1869" s="14">
        <f t="shared" si="322"/>
        <v>0.3617224880382775</v>
      </c>
      <c r="N1869" s="15">
        <f t="shared" si="323"/>
        <v>2.5</v>
      </c>
      <c r="O1869" s="14">
        <f t="shared" si="324"/>
        <v>0.85531100478468902</v>
      </c>
      <c r="P1869" s="15" t="s">
        <v>25</v>
      </c>
      <c r="Q1869" s="14" t="str">
        <f t="shared" si="325"/>
        <v>No</v>
      </c>
      <c r="R1869" s="15">
        <f t="shared" si="327"/>
        <v>92.474654711675797</v>
      </c>
      <c r="S1869" s="14">
        <f t="shared" si="328"/>
        <v>1</v>
      </c>
      <c r="T1869" s="15">
        <f t="shared" si="329"/>
        <v>2191</v>
      </c>
      <c r="W1869">
        <v>1867</v>
      </c>
      <c r="X1869" s="4">
        <f t="shared" si="330"/>
        <v>21.105941527850767</v>
      </c>
      <c r="Y1869" s="7">
        <f t="shared" si="326"/>
        <v>3.1941435505261548</v>
      </c>
      <c r="Z1869" s="4">
        <f t="shared" si="331"/>
        <v>11324.528961805974</v>
      </c>
      <c r="AA1869" s="4">
        <f t="shared" si="332"/>
        <v>3572.0675502870249</v>
      </c>
    </row>
    <row r="1870" spans="1:27" x14ac:dyDescent="0.2">
      <c r="A1870" s="11"/>
      <c r="B1870" s="11" t="s">
        <v>2</v>
      </c>
      <c r="C1870" s="11" t="s">
        <v>42</v>
      </c>
      <c r="D1870" s="11">
        <v>1910</v>
      </c>
      <c r="E1870" s="11" t="s">
        <v>30</v>
      </c>
      <c r="F1870" s="11">
        <v>300</v>
      </c>
      <c r="G1870" s="11" t="s">
        <v>24</v>
      </c>
      <c r="H1870" s="11" t="s">
        <v>24</v>
      </c>
      <c r="I1870" s="11" t="s">
        <v>31</v>
      </c>
      <c r="J1870" s="11">
        <v>40</v>
      </c>
      <c r="K1870" s="12">
        <v>0.84690849120932898</v>
      </c>
      <c r="L1870" s="13">
        <v>0</v>
      </c>
      <c r="M1870" s="14">
        <f t="shared" si="322"/>
        <v>0</v>
      </c>
      <c r="N1870" s="15">
        <f t="shared" si="323"/>
        <v>2.5</v>
      </c>
      <c r="O1870" s="14">
        <f t="shared" si="324"/>
        <v>1</v>
      </c>
      <c r="P1870" s="15" t="s">
        <v>25</v>
      </c>
      <c r="Q1870" s="14" t="str">
        <f t="shared" si="325"/>
        <v>No</v>
      </c>
      <c r="R1870" s="15">
        <f t="shared" si="327"/>
        <v>0</v>
      </c>
      <c r="S1870" s="14">
        <f t="shared" si="328"/>
        <v>1</v>
      </c>
      <c r="T1870" s="15">
        <f t="shared" si="329"/>
        <v>2653</v>
      </c>
      <c r="W1870">
        <v>1868</v>
      </c>
      <c r="X1870" s="4">
        <f t="shared" si="330"/>
        <v>2.3831473600263022</v>
      </c>
      <c r="Y1870" s="7">
        <f t="shared" si="326"/>
        <v>0.35930930930930932</v>
      </c>
      <c r="Z1870" s="4">
        <f t="shared" si="331"/>
        <v>11326.912109166</v>
      </c>
      <c r="AA1870" s="4">
        <f t="shared" si="332"/>
        <v>3572.426859596334</v>
      </c>
    </row>
    <row r="1871" spans="1:27" x14ac:dyDescent="0.2">
      <c r="A1871" s="11"/>
      <c r="B1871" s="11" t="s">
        <v>50</v>
      </c>
      <c r="C1871" s="11" t="s">
        <v>42</v>
      </c>
      <c r="D1871" s="11">
        <v>1910</v>
      </c>
      <c r="E1871" s="11" t="s">
        <v>30</v>
      </c>
      <c r="F1871" s="11">
        <v>300</v>
      </c>
      <c r="G1871" s="11" t="s">
        <v>24</v>
      </c>
      <c r="H1871" s="11" t="s">
        <v>24</v>
      </c>
      <c r="I1871" s="11" t="s">
        <v>31</v>
      </c>
      <c r="J1871" s="11">
        <v>40</v>
      </c>
      <c r="K1871" s="12">
        <v>4.1155244930107394E-2</v>
      </c>
      <c r="L1871" s="13">
        <v>0</v>
      </c>
      <c r="M1871" s="14">
        <f t="shared" si="322"/>
        <v>0</v>
      </c>
      <c r="N1871" s="15">
        <f t="shared" si="323"/>
        <v>2.5</v>
      </c>
      <c r="O1871" s="14">
        <f t="shared" si="324"/>
        <v>1</v>
      </c>
      <c r="P1871" s="15" t="s">
        <v>25</v>
      </c>
      <c r="Q1871" s="14" t="str">
        <f t="shared" si="325"/>
        <v>No</v>
      </c>
      <c r="R1871" s="15">
        <f t="shared" si="327"/>
        <v>0</v>
      </c>
      <c r="S1871" s="14">
        <f t="shared" si="328"/>
        <v>1</v>
      </c>
      <c r="T1871" s="15">
        <f t="shared" si="329"/>
        <v>2653</v>
      </c>
      <c r="W1871">
        <v>1869</v>
      </c>
      <c r="X1871" s="4">
        <f t="shared" si="330"/>
        <v>6.7488555872286931</v>
      </c>
      <c r="Y1871" s="7">
        <f t="shared" si="326"/>
        <v>1.0148478099480327</v>
      </c>
      <c r="Z1871" s="4">
        <f t="shared" si="331"/>
        <v>11333.660964753228</v>
      </c>
      <c r="AA1871" s="4">
        <f t="shared" si="332"/>
        <v>3573.4417074062821</v>
      </c>
    </row>
    <row r="1872" spans="1:27" x14ac:dyDescent="0.2">
      <c r="A1872" s="11"/>
      <c r="B1872" s="11" t="s">
        <v>32</v>
      </c>
      <c r="C1872" s="11" t="s">
        <v>42</v>
      </c>
      <c r="D1872" s="11">
        <v>1910</v>
      </c>
      <c r="E1872" s="11" t="s">
        <v>34</v>
      </c>
      <c r="F1872" s="11">
        <v>350</v>
      </c>
      <c r="G1872" s="11" t="s">
        <v>24</v>
      </c>
      <c r="H1872" s="11" t="s">
        <v>24</v>
      </c>
      <c r="I1872" s="11" t="s">
        <v>36</v>
      </c>
      <c r="J1872" s="11">
        <v>40</v>
      </c>
      <c r="K1872" s="12">
        <v>7.7443642694961887E-2</v>
      </c>
      <c r="L1872" s="13">
        <v>0</v>
      </c>
      <c r="M1872" s="14">
        <f t="shared" si="322"/>
        <v>0</v>
      </c>
      <c r="N1872" s="15">
        <f t="shared" si="323"/>
        <v>1</v>
      </c>
      <c r="O1872" s="14">
        <f t="shared" si="324"/>
        <v>1</v>
      </c>
      <c r="P1872" s="15" t="s">
        <v>25</v>
      </c>
      <c r="Q1872" s="14" t="str">
        <f t="shared" si="325"/>
        <v>No</v>
      </c>
      <c r="R1872" s="15">
        <f t="shared" si="327"/>
        <v>0</v>
      </c>
      <c r="S1872" s="14">
        <f t="shared" si="328"/>
        <v>1</v>
      </c>
      <c r="T1872" s="15">
        <f t="shared" si="329"/>
        <v>2653</v>
      </c>
      <c r="W1872">
        <v>1870</v>
      </c>
      <c r="X1872" s="4">
        <f t="shared" si="330"/>
        <v>2.3903322692223172</v>
      </c>
      <c r="Y1872" s="7">
        <f t="shared" si="326"/>
        <v>0.35930930930930932</v>
      </c>
      <c r="Z1872" s="4">
        <f t="shared" si="331"/>
        <v>11336.05129702245</v>
      </c>
      <c r="AA1872" s="4">
        <f t="shared" si="332"/>
        <v>3573.8010167155912</v>
      </c>
    </row>
    <row r="1873" spans="1:27" x14ac:dyDescent="0.2">
      <c r="A1873" s="11"/>
      <c r="B1873" s="11" t="s">
        <v>50</v>
      </c>
      <c r="C1873" s="11" t="s">
        <v>42</v>
      </c>
      <c r="D1873" s="11">
        <v>1910</v>
      </c>
      <c r="E1873" s="11" t="s">
        <v>34</v>
      </c>
      <c r="F1873" s="11">
        <v>350</v>
      </c>
      <c r="G1873" s="11" t="s">
        <v>24</v>
      </c>
      <c r="H1873" s="11" t="s">
        <v>24</v>
      </c>
      <c r="I1873" s="11" t="s">
        <v>36</v>
      </c>
      <c r="J1873" s="11">
        <v>40</v>
      </c>
      <c r="K1873" s="12">
        <v>5.7637427123277109E-2</v>
      </c>
      <c r="L1873" s="13">
        <v>0</v>
      </c>
      <c r="M1873" s="14">
        <f t="shared" si="322"/>
        <v>0</v>
      </c>
      <c r="N1873" s="15">
        <f t="shared" si="323"/>
        <v>1</v>
      </c>
      <c r="O1873" s="14">
        <f t="shared" si="324"/>
        <v>1</v>
      </c>
      <c r="P1873" s="15" t="s">
        <v>25</v>
      </c>
      <c r="Q1873" s="14" t="str">
        <f t="shared" si="325"/>
        <v>No</v>
      </c>
      <c r="R1873" s="15">
        <f t="shared" si="327"/>
        <v>0</v>
      </c>
      <c r="S1873" s="14">
        <f t="shared" si="328"/>
        <v>1</v>
      </c>
      <c r="T1873" s="15">
        <f t="shared" si="329"/>
        <v>2653</v>
      </c>
      <c r="W1873">
        <v>1871</v>
      </c>
      <c r="X1873" s="4">
        <f t="shared" si="330"/>
        <v>9.5972269521406854</v>
      </c>
      <c r="Y1873" s="7">
        <f t="shared" si="326"/>
        <v>1.4420635946951734</v>
      </c>
      <c r="Z1873" s="4">
        <f t="shared" si="331"/>
        <v>11345.648523974591</v>
      </c>
      <c r="AA1873" s="4">
        <f t="shared" si="332"/>
        <v>3575.2430803102866</v>
      </c>
    </row>
    <row r="1874" spans="1:27" x14ac:dyDescent="0.2">
      <c r="A1874" s="11"/>
      <c r="B1874" s="11" t="s">
        <v>32</v>
      </c>
      <c r="C1874" s="11" t="s">
        <v>42</v>
      </c>
      <c r="D1874" s="11">
        <v>1910</v>
      </c>
      <c r="E1874" s="11" t="s">
        <v>34</v>
      </c>
      <c r="F1874" s="11">
        <v>350</v>
      </c>
      <c r="G1874" s="11" t="s">
        <v>24</v>
      </c>
      <c r="H1874" s="11" t="s">
        <v>24</v>
      </c>
      <c r="I1874" s="11" t="s">
        <v>33</v>
      </c>
      <c r="J1874" s="11">
        <v>40</v>
      </c>
      <c r="K1874" s="12">
        <v>0.20884123895286155</v>
      </c>
      <c r="L1874" s="13">
        <v>0</v>
      </c>
      <c r="M1874" s="14">
        <f t="shared" si="322"/>
        <v>0</v>
      </c>
      <c r="N1874" s="15">
        <f t="shared" si="323"/>
        <v>1</v>
      </c>
      <c r="O1874" s="14">
        <f t="shared" si="324"/>
        <v>1</v>
      </c>
      <c r="P1874" s="15" t="s">
        <v>25</v>
      </c>
      <c r="Q1874" s="14" t="str">
        <f t="shared" si="325"/>
        <v>No</v>
      </c>
      <c r="R1874" s="15">
        <f t="shared" si="327"/>
        <v>0</v>
      </c>
      <c r="S1874" s="14">
        <f t="shared" si="328"/>
        <v>1</v>
      </c>
      <c r="T1874" s="15">
        <f t="shared" si="329"/>
        <v>2653</v>
      </c>
      <c r="W1874">
        <v>1872</v>
      </c>
      <c r="X1874" s="4">
        <f t="shared" si="330"/>
        <v>7.1961441626401736</v>
      </c>
      <c r="Y1874" s="7">
        <f t="shared" si="326"/>
        <v>1.0803411066568962</v>
      </c>
      <c r="Z1874" s="4">
        <f t="shared" si="331"/>
        <v>11352.844668137232</v>
      </c>
      <c r="AA1874" s="4">
        <f t="shared" si="332"/>
        <v>3576.3234214169433</v>
      </c>
    </row>
    <row r="1875" spans="1:27" x14ac:dyDescent="0.2">
      <c r="A1875" s="11"/>
      <c r="B1875" s="11" t="s">
        <v>2</v>
      </c>
      <c r="C1875" s="11" t="s">
        <v>42</v>
      </c>
      <c r="D1875" s="11">
        <v>1910</v>
      </c>
      <c r="E1875" s="11" t="s">
        <v>34</v>
      </c>
      <c r="F1875" s="11">
        <v>350</v>
      </c>
      <c r="G1875" s="11" t="s">
        <v>24</v>
      </c>
      <c r="H1875" s="11" t="s">
        <v>24</v>
      </c>
      <c r="I1875" s="11" t="s">
        <v>33</v>
      </c>
      <c r="J1875" s="11">
        <v>40</v>
      </c>
      <c r="K1875" s="12">
        <v>0.21832225437482131</v>
      </c>
      <c r="L1875" s="13">
        <v>0</v>
      </c>
      <c r="M1875" s="14">
        <f t="shared" si="322"/>
        <v>0</v>
      </c>
      <c r="N1875" s="15">
        <f t="shared" si="323"/>
        <v>1</v>
      </c>
      <c r="O1875" s="14">
        <f t="shared" si="324"/>
        <v>1</v>
      </c>
      <c r="P1875" s="15" t="s">
        <v>25</v>
      </c>
      <c r="Q1875" s="14" t="str">
        <f t="shared" si="325"/>
        <v>No</v>
      </c>
      <c r="R1875" s="15">
        <f t="shared" si="327"/>
        <v>0</v>
      </c>
      <c r="S1875" s="14">
        <f t="shared" si="328"/>
        <v>1</v>
      </c>
      <c r="T1875" s="15">
        <f t="shared" si="329"/>
        <v>2653</v>
      </c>
      <c r="W1875">
        <v>1873</v>
      </c>
      <c r="X1875" s="4">
        <f t="shared" si="330"/>
        <v>2.3948498527199296</v>
      </c>
      <c r="Y1875" s="7">
        <f t="shared" si="326"/>
        <v>0.35930930930930932</v>
      </c>
      <c r="Z1875" s="4">
        <f t="shared" si="331"/>
        <v>11355.239517989952</v>
      </c>
      <c r="AA1875" s="4">
        <f t="shared" si="332"/>
        <v>3576.6827307262524</v>
      </c>
    </row>
    <row r="1876" spans="1:27" x14ac:dyDescent="0.2">
      <c r="A1876" s="11"/>
      <c r="B1876" s="11" t="s">
        <v>32</v>
      </c>
      <c r="C1876" s="11" t="s">
        <v>42</v>
      </c>
      <c r="D1876" s="11">
        <v>1910</v>
      </c>
      <c r="E1876" s="11" t="s">
        <v>34</v>
      </c>
      <c r="F1876" s="11">
        <v>350</v>
      </c>
      <c r="G1876" s="11" t="s">
        <v>24</v>
      </c>
      <c r="H1876" s="11" t="s">
        <v>24</v>
      </c>
      <c r="I1876" s="11" t="s">
        <v>31</v>
      </c>
      <c r="J1876" s="11">
        <v>40</v>
      </c>
      <c r="K1876" s="12">
        <v>1.0353825543209845</v>
      </c>
      <c r="L1876" s="13">
        <v>0</v>
      </c>
      <c r="M1876" s="14">
        <f t="shared" si="322"/>
        <v>0</v>
      </c>
      <c r="N1876" s="15">
        <f t="shared" si="323"/>
        <v>1</v>
      </c>
      <c r="O1876" s="14">
        <f t="shared" si="324"/>
        <v>1</v>
      </c>
      <c r="P1876" s="15" t="s">
        <v>25</v>
      </c>
      <c r="Q1876" s="14" t="str">
        <f t="shared" si="325"/>
        <v>No</v>
      </c>
      <c r="R1876" s="15">
        <f t="shared" si="327"/>
        <v>0</v>
      </c>
      <c r="S1876" s="14">
        <f t="shared" si="328"/>
        <v>1</v>
      </c>
      <c r="T1876" s="15">
        <f t="shared" si="329"/>
        <v>2653</v>
      </c>
      <c r="W1876">
        <v>1874</v>
      </c>
      <c r="X1876" s="4">
        <f t="shared" si="330"/>
        <v>14.128302387666642</v>
      </c>
      <c r="Y1876" s="7">
        <f t="shared" si="326"/>
        <v>2.1186288013271954</v>
      </c>
      <c r="Z1876" s="4">
        <f t="shared" si="331"/>
        <v>11369.367820377618</v>
      </c>
      <c r="AA1876" s="4">
        <f t="shared" si="332"/>
        <v>3578.8013595275797</v>
      </c>
    </row>
    <row r="1877" spans="1:27" x14ac:dyDescent="0.2">
      <c r="A1877" s="11"/>
      <c r="B1877" s="11" t="s">
        <v>2</v>
      </c>
      <c r="C1877" s="11" t="s">
        <v>42</v>
      </c>
      <c r="D1877" s="11">
        <v>1910</v>
      </c>
      <c r="E1877" s="11" t="s">
        <v>34</v>
      </c>
      <c r="F1877" s="11">
        <v>350</v>
      </c>
      <c r="G1877" s="11" t="s">
        <v>24</v>
      </c>
      <c r="H1877" s="11" t="s">
        <v>24</v>
      </c>
      <c r="I1877" s="11" t="s">
        <v>31</v>
      </c>
      <c r="J1877" s="11">
        <v>40</v>
      </c>
      <c r="K1877" s="12">
        <v>9.8442834142679875E-2</v>
      </c>
      <c r="L1877" s="13">
        <v>0</v>
      </c>
      <c r="M1877" s="14">
        <f t="shared" si="322"/>
        <v>0</v>
      </c>
      <c r="N1877" s="15">
        <f t="shared" si="323"/>
        <v>1</v>
      </c>
      <c r="O1877" s="14">
        <f t="shared" si="324"/>
        <v>1</v>
      </c>
      <c r="P1877" s="15" t="s">
        <v>25</v>
      </c>
      <c r="Q1877" s="14" t="str">
        <f t="shared" si="325"/>
        <v>No</v>
      </c>
      <c r="R1877" s="15">
        <f t="shared" si="327"/>
        <v>0</v>
      </c>
      <c r="S1877" s="14">
        <f t="shared" si="328"/>
        <v>1</v>
      </c>
      <c r="T1877" s="15">
        <f t="shared" si="329"/>
        <v>2653</v>
      </c>
      <c r="W1877">
        <v>1875</v>
      </c>
      <c r="X1877" s="4">
        <f t="shared" si="330"/>
        <v>105.97403421565546</v>
      </c>
      <c r="Y1877" s="7">
        <f t="shared" si="326"/>
        <v>15.887302831224998</v>
      </c>
      <c r="Z1877" s="4">
        <f t="shared" si="331"/>
        <v>11475.341854593273</v>
      </c>
      <c r="AA1877" s="4">
        <f t="shared" si="332"/>
        <v>3594.6886623588048</v>
      </c>
    </row>
    <row r="1878" spans="1:27" x14ac:dyDescent="0.2">
      <c r="A1878" s="11"/>
      <c r="B1878" s="11" t="s">
        <v>32</v>
      </c>
      <c r="C1878" s="11" t="s">
        <v>42</v>
      </c>
      <c r="D1878" s="11">
        <v>1910</v>
      </c>
      <c r="E1878" s="11" t="s">
        <v>34</v>
      </c>
      <c r="F1878" s="11">
        <v>450</v>
      </c>
      <c r="G1878" s="11" t="s">
        <v>24</v>
      </c>
      <c r="H1878" s="11" t="s">
        <v>24</v>
      </c>
      <c r="I1878" s="11" t="s">
        <v>33</v>
      </c>
      <c r="J1878" s="11">
        <v>40</v>
      </c>
      <c r="K1878" s="12">
        <v>0.45196770183783558</v>
      </c>
      <c r="L1878" s="13">
        <v>0</v>
      </c>
      <c r="M1878" s="14">
        <f t="shared" si="322"/>
        <v>0</v>
      </c>
      <c r="N1878" s="15">
        <f t="shared" si="323"/>
        <v>1</v>
      </c>
      <c r="O1878" s="14">
        <f t="shared" si="324"/>
        <v>1</v>
      </c>
      <c r="P1878" s="15" t="s">
        <v>25</v>
      </c>
      <c r="Q1878" s="14" t="str">
        <f t="shared" si="325"/>
        <v>No</v>
      </c>
      <c r="R1878" s="15">
        <f t="shared" si="327"/>
        <v>0</v>
      </c>
      <c r="S1878" s="14">
        <f t="shared" si="328"/>
        <v>1</v>
      </c>
      <c r="T1878" s="15">
        <f t="shared" si="329"/>
        <v>2653</v>
      </c>
      <c r="W1878">
        <v>1876</v>
      </c>
      <c r="X1878" s="4">
        <f t="shared" si="330"/>
        <v>4.6958749728996398</v>
      </c>
      <c r="Y1878" s="7">
        <f t="shared" si="326"/>
        <v>0.70000509135428846</v>
      </c>
      <c r="Z1878" s="4">
        <f t="shared" si="331"/>
        <v>11480.037729566173</v>
      </c>
      <c r="AA1878" s="4">
        <f t="shared" si="332"/>
        <v>3595.3886674501591</v>
      </c>
    </row>
    <row r="1879" spans="1:27" x14ac:dyDescent="0.2">
      <c r="A1879" s="11"/>
      <c r="B1879" s="11" t="s">
        <v>2</v>
      </c>
      <c r="C1879" s="11" t="s">
        <v>42</v>
      </c>
      <c r="D1879" s="11">
        <v>1910</v>
      </c>
      <c r="E1879" s="11" t="s">
        <v>34</v>
      </c>
      <c r="F1879" s="11">
        <v>450</v>
      </c>
      <c r="G1879" s="11" t="s">
        <v>24</v>
      </c>
      <c r="H1879" s="11" t="s">
        <v>24</v>
      </c>
      <c r="I1879" s="11" t="s">
        <v>33</v>
      </c>
      <c r="J1879" s="11">
        <v>40</v>
      </c>
      <c r="K1879" s="12">
        <v>0.11671951427986026</v>
      </c>
      <c r="L1879" s="13">
        <v>0</v>
      </c>
      <c r="M1879" s="14">
        <f t="shared" si="322"/>
        <v>0</v>
      </c>
      <c r="N1879" s="15">
        <f t="shared" si="323"/>
        <v>1</v>
      </c>
      <c r="O1879" s="14">
        <f t="shared" si="324"/>
        <v>1</v>
      </c>
      <c r="P1879" s="15" t="s">
        <v>25</v>
      </c>
      <c r="Q1879" s="14" t="str">
        <f t="shared" si="325"/>
        <v>No</v>
      </c>
      <c r="R1879" s="15">
        <f t="shared" si="327"/>
        <v>0</v>
      </c>
      <c r="S1879" s="14">
        <f t="shared" si="328"/>
        <v>1</v>
      </c>
      <c r="T1879" s="15">
        <f t="shared" si="329"/>
        <v>2653</v>
      </c>
      <c r="W1879">
        <v>1877</v>
      </c>
      <c r="X1879" s="4">
        <f t="shared" si="330"/>
        <v>2.4323985028282489</v>
      </c>
      <c r="Y1879" s="7">
        <f t="shared" si="326"/>
        <v>0.3617224880382775</v>
      </c>
      <c r="Z1879" s="4">
        <f t="shared" si="331"/>
        <v>11482.470128069001</v>
      </c>
      <c r="AA1879" s="4">
        <f t="shared" si="332"/>
        <v>3595.7503899381973</v>
      </c>
    </row>
    <row r="1880" spans="1:27" x14ac:dyDescent="0.2">
      <c r="A1880" s="11"/>
      <c r="B1880" s="11" t="s">
        <v>32</v>
      </c>
      <c r="C1880" s="11" t="s">
        <v>42</v>
      </c>
      <c r="D1880" s="11">
        <v>1910</v>
      </c>
      <c r="E1880" s="11" t="s">
        <v>34</v>
      </c>
      <c r="F1880" s="11">
        <v>450</v>
      </c>
      <c r="G1880" s="11" t="s">
        <v>24</v>
      </c>
      <c r="H1880" s="11" t="s">
        <v>24</v>
      </c>
      <c r="I1880" s="11" t="s">
        <v>35</v>
      </c>
      <c r="J1880" s="11">
        <v>40</v>
      </c>
      <c r="K1880" s="12">
        <v>2.3581925397072787E-3</v>
      </c>
      <c r="L1880" s="13">
        <v>0</v>
      </c>
      <c r="M1880" s="14">
        <f t="shared" si="322"/>
        <v>0</v>
      </c>
      <c r="N1880" s="15">
        <f t="shared" si="323"/>
        <v>1</v>
      </c>
      <c r="O1880" s="14">
        <f t="shared" si="324"/>
        <v>1</v>
      </c>
      <c r="P1880" s="15" t="s">
        <v>25</v>
      </c>
      <c r="Q1880" s="14" t="str">
        <f t="shared" si="325"/>
        <v>No</v>
      </c>
      <c r="R1880" s="15">
        <f t="shared" si="327"/>
        <v>0</v>
      </c>
      <c r="S1880" s="14">
        <f t="shared" si="328"/>
        <v>1</v>
      </c>
      <c r="T1880" s="15">
        <f t="shared" si="329"/>
        <v>2653</v>
      </c>
      <c r="W1880">
        <v>1878</v>
      </c>
      <c r="X1880" s="4">
        <f t="shared" si="330"/>
        <v>2.2757855310416168</v>
      </c>
      <c r="Y1880" s="7">
        <f t="shared" si="326"/>
        <v>0.3382826033160109</v>
      </c>
      <c r="Z1880" s="4">
        <f t="shared" si="331"/>
        <v>11484.745913600042</v>
      </c>
      <c r="AA1880" s="4">
        <f t="shared" si="332"/>
        <v>3596.0886725415135</v>
      </c>
    </row>
    <row r="1881" spans="1:27" x14ac:dyDescent="0.2">
      <c r="A1881" s="11"/>
      <c r="B1881" s="11" t="s">
        <v>32</v>
      </c>
      <c r="C1881" s="11" t="s">
        <v>42</v>
      </c>
      <c r="D1881" s="11">
        <v>1910</v>
      </c>
      <c r="E1881" s="11" t="s">
        <v>34</v>
      </c>
      <c r="F1881" s="11">
        <v>450</v>
      </c>
      <c r="G1881" s="11" t="s">
        <v>24</v>
      </c>
      <c r="H1881" s="11" t="s">
        <v>24</v>
      </c>
      <c r="I1881" s="11" t="s">
        <v>31</v>
      </c>
      <c r="J1881" s="11">
        <v>40</v>
      </c>
      <c r="K1881" s="12">
        <v>5.2812025223149608E-3</v>
      </c>
      <c r="L1881" s="13">
        <v>0</v>
      </c>
      <c r="M1881" s="14">
        <f t="shared" si="322"/>
        <v>0</v>
      </c>
      <c r="N1881" s="15">
        <f t="shared" si="323"/>
        <v>1</v>
      </c>
      <c r="O1881" s="14">
        <f t="shared" si="324"/>
        <v>1</v>
      </c>
      <c r="P1881" s="15" t="s">
        <v>25</v>
      </c>
      <c r="Q1881" s="14" t="str">
        <f t="shared" si="325"/>
        <v>No</v>
      </c>
      <c r="R1881" s="15">
        <f t="shared" si="327"/>
        <v>0</v>
      </c>
      <c r="S1881" s="14">
        <f t="shared" si="328"/>
        <v>1</v>
      </c>
      <c r="T1881" s="15">
        <f t="shared" si="329"/>
        <v>2653</v>
      </c>
      <c r="W1881">
        <v>1879</v>
      </c>
      <c r="X1881" s="4">
        <f t="shared" si="330"/>
        <v>28.851057808773341</v>
      </c>
      <c r="Y1881" s="7">
        <f t="shared" si="326"/>
        <v>4.2841373720989244</v>
      </c>
      <c r="Z1881" s="4">
        <f t="shared" si="331"/>
        <v>11513.596971408815</v>
      </c>
      <c r="AA1881" s="4">
        <f t="shared" si="332"/>
        <v>3600.3728099136124</v>
      </c>
    </row>
    <row r="1882" spans="1:27" x14ac:dyDescent="0.2">
      <c r="A1882" s="11"/>
      <c r="B1882" s="11" t="s">
        <v>2</v>
      </c>
      <c r="C1882" s="11" t="s">
        <v>42</v>
      </c>
      <c r="D1882" s="11">
        <v>1910</v>
      </c>
      <c r="E1882" s="11" t="s">
        <v>34</v>
      </c>
      <c r="F1882" s="11">
        <v>450</v>
      </c>
      <c r="G1882" s="11" t="s">
        <v>24</v>
      </c>
      <c r="H1882" s="11" t="s">
        <v>24</v>
      </c>
      <c r="I1882" s="11" t="s">
        <v>31</v>
      </c>
      <c r="J1882" s="11">
        <v>40</v>
      </c>
      <c r="K1882" s="12">
        <v>8.3630684219329135E-2</v>
      </c>
      <c r="L1882" s="13">
        <v>0</v>
      </c>
      <c r="M1882" s="14">
        <f t="shared" si="322"/>
        <v>0</v>
      </c>
      <c r="N1882" s="15">
        <f t="shared" si="323"/>
        <v>1</v>
      </c>
      <c r="O1882" s="14">
        <f t="shared" si="324"/>
        <v>1</v>
      </c>
      <c r="P1882" s="15" t="s">
        <v>25</v>
      </c>
      <c r="Q1882" s="14" t="str">
        <f t="shared" si="325"/>
        <v>No</v>
      </c>
      <c r="R1882" s="15">
        <f t="shared" si="327"/>
        <v>0</v>
      </c>
      <c r="S1882" s="14">
        <f t="shared" si="328"/>
        <v>1</v>
      </c>
      <c r="T1882" s="15">
        <f t="shared" si="329"/>
        <v>2653</v>
      </c>
      <c r="W1882">
        <v>1880</v>
      </c>
      <c r="X1882" s="4">
        <f t="shared" si="330"/>
        <v>4.8496321235333912</v>
      </c>
      <c r="Y1882" s="7">
        <f t="shared" si="326"/>
        <v>0.71861861861861864</v>
      </c>
      <c r="Z1882" s="4">
        <f t="shared" si="331"/>
        <v>11518.446603532348</v>
      </c>
      <c r="AA1882" s="4">
        <f t="shared" si="332"/>
        <v>3601.091428532231</v>
      </c>
    </row>
    <row r="1883" spans="1:27" x14ac:dyDescent="0.2">
      <c r="A1883" s="11"/>
      <c r="B1883" s="11" t="s">
        <v>32</v>
      </c>
      <c r="C1883" s="11" t="s">
        <v>42</v>
      </c>
      <c r="D1883" s="11">
        <v>1910</v>
      </c>
      <c r="E1883" s="11" t="s">
        <v>40</v>
      </c>
      <c r="F1883" s="11">
        <v>500</v>
      </c>
      <c r="G1883" s="11" t="s">
        <v>24</v>
      </c>
      <c r="H1883" s="11" t="s">
        <v>24</v>
      </c>
      <c r="I1883" s="11" t="s">
        <v>31</v>
      </c>
      <c r="J1883" s="11">
        <v>40</v>
      </c>
      <c r="K1883" s="12">
        <v>0.33900819652994735</v>
      </c>
      <c r="L1883" s="13">
        <v>0</v>
      </c>
      <c r="M1883" s="14">
        <f t="shared" si="322"/>
        <v>0</v>
      </c>
      <c r="N1883" s="15">
        <f t="shared" si="323"/>
        <v>1</v>
      </c>
      <c r="O1883" s="14">
        <f t="shared" si="324"/>
        <v>1</v>
      </c>
      <c r="P1883" s="15" t="s">
        <v>25</v>
      </c>
      <c r="Q1883" s="14" t="str">
        <f t="shared" si="325"/>
        <v>No</v>
      </c>
      <c r="R1883" s="15">
        <f t="shared" si="327"/>
        <v>0</v>
      </c>
      <c r="S1883" s="14">
        <f t="shared" si="328"/>
        <v>1</v>
      </c>
      <c r="T1883" s="15">
        <f t="shared" si="329"/>
        <v>2653</v>
      </c>
      <c r="W1883">
        <v>1881</v>
      </c>
      <c r="X1883" s="4">
        <f t="shared" si="330"/>
        <v>26.506953463117519</v>
      </c>
      <c r="Y1883" s="7">
        <f t="shared" si="326"/>
        <v>3.9200017053316785</v>
      </c>
      <c r="Z1883" s="4">
        <f t="shared" si="331"/>
        <v>11544.953556995466</v>
      </c>
      <c r="AA1883" s="4">
        <f t="shared" si="332"/>
        <v>3605.0114302375628</v>
      </c>
    </row>
    <row r="1884" spans="1:27" x14ac:dyDescent="0.2">
      <c r="A1884" s="11"/>
      <c r="B1884" s="11" t="s">
        <v>50</v>
      </c>
      <c r="C1884" s="11" t="s">
        <v>42</v>
      </c>
      <c r="D1884" s="11">
        <v>1910</v>
      </c>
      <c r="E1884" s="11" t="s">
        <v>40</v>
      </c>
      <c r="F1884" s="11">
        <v>550</v>
      </c>
      <c r="G1884" s="11" t="s">
        <v>24</v>
      </c>
      <c r="H1884" s="11" t="s">
        <v>24</v>
      </c>
      <c r="I1884" s="11" t="s">
        <v>31</v>
      </c>
      <c r="J1884" s="11">
        <v>40</v>
      </c>
      <c r="K1884" s="12">
        <v>4.6412369966967537E-3</v>
      </c>
      <c r="L1884" s="13">
        <v>0</v>
      </c>
      <c r="M1884" s="14">
        <f t="shared" si="322"/>
        <v>0</v>
      </c>
      <c r="N1884" s="15">
        <f t="shared" si="323"/>
        <v>1</v>
      </c>
      <c r="O1884" s="14">
        <f t="shared" si="324"/>
        <v>1</v>
      </c>
      <c r="P1884" s="15" t="s">
        <v>25</v>
      </c>
      <c r="Q1884" s="14" t="str">
        <f t="shared" si="325"/>
        <v>No</v>
      </c>
      <c r="R1884" s="15">
        <f t="shared" si="327"/>
        <v>0</v>
      </c>
      <c r="S1884" s="14">
        <f t="shared" si="328"/>
        <v>1</v>
      </c>
      <c r="T1884" s="15">
        <f t="shared" si="329"/>
        <v>2653</v>
      </c>
      <c r="W1884">
        <v>1882</v>
      </c>
      <c r="X1884" s="4">
        <f t="shared" si="330"/>
        <v>2.4516607777504964</v>
      </c>
      <c r="Y1884" s="7">
        <f t="shared" si="326"/>
        <v>0.3617224880382775</v>
      </c>
      <c r="Z1884" s="4">
        <f t="shared" si="331"/>
        <v>11547.405217773217</v>
      </c>
      <c r="AA1884" s="4">
        <f t="shared" si="332"/>
        <v>3605.3731527256009</v>
      </c>
    </row>
    <row r="1885" spans="1:27" x14ac:dyDescent="0.2">
      <c r="A1885" s="11"/>
      <c r="B1885" s="11" t="s">
        <v>32</v>
      </c>
      <c r="C1885" s="11" t="s">
        <v>42</v>
      </c>
      <c r="D1885" s="11">
        <v>1910</v>
      </c>
      <c r="E1885" s="11" t="s">
        <v>40</v>
      </c>
      <c r="F1885" s="11">
        <v>600</v>
      </c>
      <c r="G1885" s="11" t="s">
        <v>24</v>
      </c>
      <c r="H1885" s="11" t="s">
        <v>24</v>
      </c>
      <c r="I1885" s="11" t="s">
        <v>31</v>
      </c>
      <c r="J1885" s="11">
        <v>40</v>
      </c>
      <c r="K1885" s="12">
        <v>1.2029356280971255</v>
      </c>
      <c r="L1885" s="13">
        <v>0</v>
      </c>
      <c r="M1885" s="14">
        <f t="shared" si="322"/>
        <v>0</v>
      </c>
      <c r="N1885" s="15">
        <f t="shared" si="323"/>
        <v>1</v>
      </c>
      <c r="O1885" s="14">
        <f t="shared" si="324"/>
        <v>1</v>
      </c>
      <c r="P1885" s="15" t="s">
        <v>25</v>
      </c>
      <c r="Q1885" s="14" t="str">
        <f t="shared" si="325"/>
        <v>No</v>
      </c>
      <c r="R1885" s="15">
        <f t="shared" si="327"/>
        <v>0</v>
      </c>
      <c r="S1885" s="14">
        <f t="shared" si="328"/>
        <v>1</v>
      </c>
      <c r="T1885" s="15">
        <f t="shared" si="329"/>
        <v>2653</v>
      </c>
      <c r="W1885">
        <v>1883</v>
      </c>
      <c r="X1885" s="4">
        <f t="shared" si="330"/>
        <v>2.2951673847693157</v>
      </c>
      <c r="Y1885" s="7">
        <f t="shared" si="326"/>
        <v>0.3382826033160109</v>
      </c>
      <c r="Z1885" s="4">
        <f t="shared" si="331"/>
        <v>11549.700385157987</v>
      </c>
      <c r="AA1885" s="4">
        <f t="shared" si="332"/>
        <v>3605.7114353289171</v>
      </c>
    </row>
    <row r="1886" spans="1:27" x14ac:dyDescent="0.2">
      <c r="A1886" s="11"/>
      <c r="B1886" s="11" t="s">
        <v>2</v>
      </c>
      <c r="C1886" s="11" t="s">
        <v>42</v>
      </c>
      <c r="D1886" s="11">
        <v>1910</v>
      </c>
      <c r="E1886" s="11" t="s">
        <v>40</v>
      </c>
      <c r="F1886" s="11">
        <v>600</v>
      </c>
      <c r="G1886" s="11" t="s">
        <v>24</v>
      </c>
      <c r="H1886" s="11" t="s">
        <v>24</v>
      </c>
      <c r="I1886" s="11" t="s">
        <v>31</v>
      </c>
      <c r="J1886" s="11">
        <v>40</v>
      </c>
      <c r="K1886" s="12">
        <v>0.1013922334041524</v>
      </c>
      <c r="L1886" s="13">
        <v>0</v>
      </c>
      <c r="M1886" s="14">
        <f t="shared" si="322"/>
        <v>0</v>
      </c>
      <c r="N1886" s="15">
        <f t="shared" si="323"/>
        <v>1</v>
      </c>
      <c r="O1886" s="14">
        <f t="shared" si="324"/>
        <v>1</v>
      </c>
      <c r="P1886" s="15" t="s">
        <v>25</v>
      </c>
      <c r="Q1886" s="14" t="str">
        <f t="shared" si="325"/>
        <v>No</v>
      </c>
      <c r="R1886" s="15">
        <f t="shared" si="327"/>
        <v>0</v>
      </c>
      <c r="S1886" s="14">
        <f t="shared" si="328"/>
        <v>1</v>
      </c>
      <c r="T1886" s="15">
        <f t="shared" si="329"/>
        <v>2653</v>
      </c>
      <c r="W1886">
        <v>1884</v>
      </c>
      <c r="X1886" s="4">
        <f t="shared" si="330"/>
        <v>2.438106363401372</v>
      </c>
      <c r="Y1886" s="7">
        <f t="shared" si="326"/>
        <v>0.35930930930930932</v>
      </c>
      <c r="Z1886" s="4">
        <f t="shared" si="331"/>
        <v>11552.138491521388</v>
      </c>
      <c r="AA1886" s="4">
        <f t="shared" si="332"/>
        <v>3606.0707446382262</v>
      </c>
    </row>
    <row r="1887" spans="1:27" x14ac:dyDescent="0.2">
      <c r="A1887" s="11"/>
      <c r="B1887" s="11" t="s">
        <v>50</v>
      </c>
      <c r="C1887" s="11" t="s">
        <v>42</v>
      </c>
      <c r="D1887" s="11">
        <v>1910</v>
      </c>
      <c r="E1887" s="11" t="s">
        <v>39</v>
      </c>
      <c r="F1887" s="11">
        <v>750</v>
      </c>
      <c r="G1887" s="11" t="s">
        <v>24</v>
      </c>
      <c r="H1887" s="11" t="s">
        <v>24</v>
      </c>
      <c r="I1887" s="11" t="s">
        <v>31</v>
      </c>
      <c r="J1887" s="11">
        <v>40</v>
      </c>
      <c r="K1887" s="12">
        <v>1.4996387225627065E-3</v>
      </c>
      <c r="L1887" s="13">
        <v>0</v>
      </c>
      <c r="M1887" s="14">
        <f t="shared" si="322"/>
        <v>0</v>
      </c>
      <c r="N1887" s="15">
        <f t="shared" si="323"/>
        <v>1</v>
      </c>
      <c r="O1887" s="14">
        <f t="shared" si="324"/>
        <v>1</v>
      </c>
      <c r="P1887" s="15" t="s">
        <v>25</v>
      </c>
      <c r="Q1887" s="14" t="str">
        <f t="shared" si="325"/>
        <v>No</v>
      </c>
      <c r="R1887" s="15">
        <f t="shared" si="327"/>
        <v>0</v>
      </c>
      <c r="S1887" s="14">
        <f t="shared" si="328"/>
        <v>1</v>
      </c>
      <c r="T1887" s="15">
        <f t="shared" si="329"/>
        <v>2653</v>
      </c>
      <c r="W1887">
        <v>1885</v>
      </c>
      <c r="X1887" s="4">
        <f t="shared" si="330"/>
        <v>2.2967730347357334</v>
      </c>
      <c r="Y1887" s="7">
        <f t="shared" si="326"/>
        <v>0.3382826033160109</v>
      </c>
      <c r="Z1887" s="4">
        <f t="shared" si="331"/>
        <v>11554.435264556123</v>
      </c>
      <c r="AA1887" s="4">
        <f t="shared" si="332"/>
        <v>3606.4090272415424</v>
      </c>
    </row>
    <row r="1888" spans="1:27" x14ac:dyDescent="0.2">
      <c r="A1888" s="11"/>
      <c r="B1888" s="11" t="s">
        <v>2</v>
      </c>
      <c r="C1888" s="11" t="s">
        <v>42</v>
      </c>
      <c r="D1888" s="11">
        <v>1910</v>
      </c>
      <c r="E1888" s="11" t="s">
        <v>39</v>
      </c>
      <c r="F1888" s="11">
        <v>900</v>
      </c>
      <c r="G1888" s="11" t="s">
        <v>24</v>
      </c>
      <c r="H1888" s="11" t="s">
        <v>24</v>
      </c>
      <c r="I1888" s="11" t="s">
        <v>31</v>
      </c>
      <c r="J1888" s="11">
        <v>40</v>
      </c>
      <c r="K1888" s="12">
        <v>2.429520408500245E-3</v>
      </c>
      <c r="L1888" s="13">
        <v>0</v>
      </c>
      <c r="M1888" s="14">
        <f t="shared" si="322"/>
        <v>0</v>
      </c>
      <c r="N1888" s="15">
        <f t="shared" si="323"/>
        <v>1</v>
      </c>
      <c r="O1888" s="14">
        <f t="shared" si="324"/>
        <v>1</v>
      </c>
      <c r="P1888" s="15" t="s">
        <v>25</v>
      </c>
      <c r="Q1888" s="14" t="str">
        <f t="shared" si="325"/>
        <v>No</v>
      </c>
      <c r="R1888" s="15">
        <f t="shared" si="327"/>
        <v>0</v>
      </c>
      <c r="S1888" s="14">
        <f t="shared" si="328"/>
        <v>1</v>
      </c>
      <c r="T1888" s="15">
        <f t="shared" si="329"/>
        <v>2653</v>
      </c>
      <c r="W1888">
        <v>1886</v>
      </c>
      <c r="X1888" s="4">
        <f t="shared" si="330"/>
        <v>19.023224038797146</v>
      </c>
      <c r="Y1888" s="7">
        <f t="shared" si="326"/>
        <v>2.7951940079592177</v>
      </c>
      <c r="Z1888" s="4">
        <f t="shared" si="331"/>
        <v>11573.458488594921</v>
      </c>
      <c r="AA1888" s="4">
        <f t="shared" si="332"/>
        <v>3609.2042212495016</v>
      </c>
    </row>
    <row r="1889" spans="1:27" x14ac:dyDescent="0.2">
      <c r="A1889" s="11"/>
      <c r="B1889" s="11" t="s">
        <v>32</v>
      </c>
      <c r="C1889" s="11" t="s">
        <v>42</v>
      </c>
      <c r="D1889" s="11">
        <v>1910</v>
      </c>
      <c r="E1889" s="11" t="s">
        <v>30</v>
      </c>
      <c r="F1889" s="11">
        <v>50</v>
      </c>
      <c r="G1889" s="11" t="s">
        <v>24</v>
      </c>
      <c r="H1889" s="11" t="s">
        <v>24</v>
      </c>
      <c r="I1889" s="11" t="s">
        <v>36</v>
      </c>
      <c r="J1889" s="11">
        <v>45</v>
      </c>
      <c r="K1889" s="12">
        <v>2.8854726695892894</v>
      </c>
      <c r="L1889" s="13">
        <v>2.1000152740628653</v>
      </c>
      <c r="M1889" s="14">
        <f t="shared" si="322"/>
        <v>0.70000509135428846</v>
      </c>
      <c r="N1889" s="15">
        <f t="shared" si="323"/>
        <v>2.5</v>
      </c>
      <c r="O1889" s="14">
        <f t="shared" si="324"/>
        <v>0.7199979634582846</v>
      </c>
      <c r="P1889" s="15" t="s">
        <v>25</v>
      </c>
      <c r="Q1889" s="14" t="str">
        <f t="shared" si="325"/>
        <v>No</v>
      </c>
      <c r="R1889" s="15">
        <f t="shared" si="327"/>
        <v>242.59633394965593</v>
      </c>
      <c r="S1889" s="14">
        <f t="shared" si="328"/>
        <v>2</v>
      </c>
      <c r="T1889" s="15">
        <f t="shared" si="329"/>
        <v>1398</v>
      </c>
      <c r="W1889">
        <v>1887</v>
      </c>
      <c r="X1889" s="4">
        <f t="shared" si="330"/>
        <v>2.4482380559404437</v>
      </c>
      <c r="Y1889" s="7">
        <f t="shared" si="326"/>
        <v>0.35930930930930932</v>
      </c>
      <c r="Z1889" s="4">
        <f t="shared" si="331"/>
        <v>11575.906726650861</v>
      </c>
      <c r="AA1889" s="4">
        <f t="shared" si="332"/>
        <v>3609.5635305588107</v>
      </c>
    </row>
    <row r="1890" spans="1:27" x14ac:dyDescent="0.2">
      <c r="A1890" s="11"/>
      <c r="B1890" s="11" t="s">
        <v>50</v>
      </c>
      <c r="C1890" s="11" t="s">
        <v>42</v>
      </c>
      <c r="D1890" s="11">
        <v>1910</v>
      </c>
      <c r="E1890" s="11" t="s">
        <v>30</v>
      </c>
      <c r="F1890" s="11">
        <v>50</v>
      </c>
      <c r="G1890" s="11" t="s">
        <v>24</v>
      </c>
      <c r="H1890" s="11" t="s">
        <v>24</v>
      </c>
      <c r="I1890" s="11" t="s">
        <v>36</v>
      </c>
      <c r="J1890" s="11">
        <v>45</v>
      </c>
      <c r="K1890" s="12">
        <v>1.0823470307660965E-3</v>
      </c>
      <c r="L1890" s="13">
        <v>0</v>
      </c>
      <c r="M1890" s="14">
        <f t="shared" si="322"/>
        <v>0</v>
      </c>
      <c r="N1890" s="15">
        <f t="shared" si="323"/>
        <v>2.5</v>
      </c>
      <c r="O1890" s="14">
        <f t="shared" si="324"/>
        <v>1</v>
      </c>
      <c r="P1890" s="15" t="s">
        <v>25</v>
      </c>
      <c r="Q1890" s="14" t="str">
        <f t="shared" si="325"/>
        <v>No</v>
      </c>
      <c r="R1890" s="15">
        <f t="shared" si="327"/>
        <v>0</v>
      </c>
      <c r="S1890" s="14">
        <f t="shared" si="328"/>
        <v>1</v>
      </c>
      <c r="T1890" s="15">
        <f t="shared" si="329"/>
        <v>2653</v>
      </c>
      <c r="W1890">
        <v>1888</v>
      </c>
      <c r="X1890" s="4">
        <f t="shared" si="330"/>
        <v>2.3065819362172606</v>
      </c>
      <c r="Y1890" s="7">
        <f t="shared" si="326"/>
        <v>0.3382826033160109</v>
      </c>
      <c r="Z1890" s="4">
        <f t="shared" si="331"/>
        <v>11578.213308587077</v>
      </c>
      <c r="AA1890" s="4">
        <f t="shared" si="332"/>
        <v>3609.9018131621269</v>
      </c>
    </row>
    <row r="1891" spans="1:27" x14ac:dyDescent="0.2">
      <c r="A1891" s="11"/>
      <c r="B1891" s="11" t="s">
        <v>32</v>
      </c>
      <c r="C1891" s="11" t="s">
        <v>42</v>
      </c>
      <c r="D1891" s="11">
        <v>1910</v>
      </c>
      <c r="E1891" s="11" t="s">
        <v>30</v>
      </c>
      <c r="F1891" s="11">
        <v>50</v>
      </c>
      <c r="G1891" s="11" t="s">
        <v>24</v>
      </c>
      <c r="H1891" s="11" t="s">
        <v>24</v>
      </c>
      <c r="I1891" s="11" t="s">
        <v>33</v>
      </c>
      <c r="J1891" s="11">
        <v>45</v>
      </c>
      <c r="K1891" s="12">
        <v>1.4628475783523562</v>
      </c>
      <c r="L1891" s="13">
        <v>3.0445434298440981</v>
      </c>
      <c r="M1891" s="14">
        <f t="shared" si="322"/>
        <v>1.0148478099480327</v>
      </c>
      <c r="N1891" s="15">
        <f t="shared" si="323"/>
        <v>2.5</v>
      </c>
      <c r="O1891" s="14">
        <f t="shared" si="324"/>
        <v>0.59406087602078694</v>
      </c>
      <c r="P1891" s="15" t="s">
        <v>25</v>
      </c>
      <c r="Q1891" s="14" t="str">
        <f t="shared" si="325"/>
        <v>No</v>
      </c>
      <c r="R1891" s="15">
        <f t="shared" si="327"/>
        <v>693.748155970619</v>
      </c>
      <c r="S1891" s="14">
        <f t="shared" si="328"/>
        <v>4</v>
      </c>
      <c r="T1891" s="15">
        <f t="shared" si="329"/>
        <v>582</v>
      </c>
      <c r="W1891">
        <v>1889</v>
      </c>
      <c r="X1891" s="4">
        <f t="shared" si="330"/>
        <v>2.4528640789002467</v>
      </c>
      <c r="Y1891" s="7">
        <f t="shared" si="326"/>
        <v>0.35930930930930932</v>
      </c>
      <c r="Z1891" s="4">
        <f t="shared" si="331"/>
        <v>11580.666172665977</v>
      </c>
      <c r="AA1891" s="4">
        <f t="shared" si="332"/>
        <v>3610.261122471436</v>
      </c>
    </row>
    <row r="1892" spans="1:27" x14ac:dyDescent="0.2">
      <c r="A1892" s="11"/>
      <c r="B1892" s="11" t="s">
        <v>32</v>
      </c>
      <c r="C1892" s="11" t="s">
        <v>42</v>
      </c>
      <c r="D1892" s="11">
        <v>1910</v>
      </c>
      <c r="E1892" s="11" t="s">
        <v>30</v>
      </c>
      <c r="F1892" s="11">
        <v>50</v>
      </c>
      <c r="G1892" s="11" t="s">
        <v>24</v>
      </c>
      <c r="H1892" s="11" t="s">
        <v>24</v>
      </c>
      <c r="I1892" s="11" t="s">
        <v>35</v>
      </c>
      <c r="J1892" s="11">
        <v>45</v>
      </c>
      <c r="K1892" s="12">
        <v>2.1082381306878693E-2</v>
      </c>
      <c r="L1892" s="13">
        <v>0</v>
      </c>
      <c r="M1892" s="14">
        <f t="shared" si="322"/>
        <v>0</v>
      </c>
      <c r="N1892" s="15">
        <f t="shared" si="323"/>
        <v>2.5</v>
      </c>
      <c r="O1892" s="14">
        <f t="shared" si="324"/>
        <v>1</v>
      </c>
      <c r="P1892" s="15" t="s">
        <v>25</v>
      </c>
      <c r="Q1892" s="14" t="str">
        <f t="shared" si="325"/>
        <v>No</v>
      </c>
      <c r="R1892" s="15">
        <f t="shared" si="327"/>
        <v>0</v>
      </c>
      <c r="S1892" s="14">
        <f t="shared" si="328"/>
        <v>1</v>
      </c>
      <c r="T1892" s="15">
        <f t="shared" si="329"/>
        <v>2653</v>
      </c>
      <c r="W1892">
        <v>1890</v>
      </c>
      <c r="X1892" s="4">
        <f t="shared" si="330"/>
        <v>2.454321690253547</v>
      </c>
      <c r="Y1892" s="7">
        <f t="shared" si="326"/>
        <v>0.35930930930930932</v>
      </c>
      <c r="Z1892" s="4">
        <f t="shared" si="331"/>
        <v>11583.12049435623</v>
      </c>
      <c r="AA1892" s="4">
        <f t="shared" si="332"/>
        <v>3610.6204317807451</v>
      </c>
    </row>
    <row r="1893" spans="1:27" x14ac:dyDescent="0.2">
      <c r="A1893" s="11"/>
      <c r="B1893" s="11" t="s">
        <v>32</v>
      </c>
      <c r="C1893" s="11" t="s">
        <v>42</v>
      </c>
      <c r="D1893" s="11">
        <v>1910</v>
      </c>
      <c r="E1893" s="11" t="s">
        <v>30</v>
      </c>
      <c r="F1893" s="11">
        <v>50</v>
      </c>
      <c r="G1893" s="11" t="s">
        <v>24</v>
      </c>
      <c r="H1893" s="11" t="s">
        <v>24</v>
      </c>
      <c r="I1893" s="11" t="s">
        <v>31</v>
      </c>
      <c r="J1893" s="11">
        <v>45</v>
      </c>
      <c r="K1893" s="12">
        <v>21.412389904567846</v>
      </c>
      <c r="L1893" s="13">
        <v>28.194049965290148</v>
      </c>
      <c r="M1893" s="14">
        <f t="shared" si="322"/>
        <v>9.3980166550967166</v>
      </c>
      <c r="N1893" s="15">
        <f t="shared" si="323"/>
        <v>2.5</v>
      </c>
      <c r="O1893" s="14">
        <f t="shared" si="324"/>
        <v>-2.7592066620386868</v>
      </c>
      <c r="P1893" s="15" t="s">
        <v>25</v>
      </c>
      <c r="Q1893" s="14" t="str">
        <f t="shared" si="325"/>
        <v>No</v>
      </c>
      <c r="R1893" s="15">
        <f t="shared" si="327"/>
        <v>438.9055447328588</v>
      </c>
      <c r="S1893" s="14">
        <f t="shared" si="328"/>
        <v>3</v>
      </c>
      <c r="T1893" s="15">
        <f t="shared" si="329"/>
        <v>861</v>
      </c>
      <c r="W1893">
        <v>1891</v>
      </c>
      <c r="X1893" s="4">
        <f t="shared" si="330"/>
        <v>43.575876740776707</v>
      </c>
      <c r="Y1893" s="7">
        <f t="shared" si="326"/>
        <v>6.3793262887038535</v>
      </c>
      <c r="Z1893" s="4">
        <f t="shared" si="331"/>
        <v>11626.696371097007</v>
      </c>
      <c r="AA1893" s="4">
        <f t="shared" si="332"/>
        <v>3616.9997580694489</v>
      </c>
    </row>
    <row r="1894" spans="1:27" x14ac:dyDescent="0.2">
      <c r="A1894" s="11"/>
      <c r="B1894" s="11" t="s">
        <v>32</v>
      </c>
      <c r="C1894" s="11" t="s">
        <v>42</v>
      </c>
      <c r="D1894" s="11">
        <v>1910</v>
      </c>
      <c r="E1894" s="11" t="s">
        <v>30</v>
      </c>
      <c r="F1894" s="11">
        <v>100</v>
      </c>
      <c r="G1894" s="11" t="s">
        <v>24</v>
      </c>
      <c r="H1894" s="11" t="s">
        <v>24</v>
      </c>
      <c r="I1894" s="11" t="s">
        <v>36</v>
      </c>
      <c r="J1894" s="11">
        <v>45</v>
      </c>
      <c r="K1894" s="12">
        <v>0.7064118640929804</v>
      </c>
      <c r="L1894" s="13">
        <v>0</v>
      </c>
      <c r="M1894" s="14">
        <f t="shared" si="322"/>
        <v>0</v>
      </c>
      <c r="N1894" s="15">
        <f t="shared" si="323"/>
        <v>2.5</v>
      </c>
      <c r="O1894" s="14">
        <f t="shared" si="324"/>
        <v>1</v>
      </c>
      <c r="P1894" s="15" t="s">
        <v>25</v>
      </c>
      <c r="Q1894" s="14" t="str">
        <f t="shared" si="325"/>
        <v>No</v>
      </c>
      <c r="R1894" s="15">
        <f t="shared" si="327"/>
        <v>0</v>
      </c>
      <c r="S1894" s="14">
        <f t="shared" si="328"/>
        <v>1</v>
      </c>
      <c r="T1894" s="15">
        <f t="shared" si="329"/>
        <v>2653</v>
      </c>
      <c r="W1894">
        <v>1892</v>
      </c>
      <c r="X1894" s="4">
        <f t="shared" si="330"/>
        <v>2.4546393828775992</v>
      </c>
      <c r="Y1894" s="7">
        <f t="shared" si="326"/>
        <v>0.35930930930930932</v>
      </c>
      <c r="Z1894" s="4">
        <f t="shared" si="331"/>
        <v>11629.151010479884</v>
      </c>
      <c r="AA1894" s="4">
        <f t="shared" si="332"/>
        <v>3617.359067378758</v>
      </c>
    </row>
    <row r="1895" spans="1:27" x14ac:dyDescent="0.2">
      <c r="A1895" s="11"/>
      <c r="B1895" s="11" t="s">
        <v>32</v>
      </c>
      <c r="C1895" s="11" t="s">
        <v>42</v>
      </c>
      <c r="D1895" s="11">
        <v>1910</v>
      </c>
      <c r="E1895" s="11" t="s">
        <v>30</v>
      </c>
      <c r="F1895" s="11">
        <v>100</v>
      </c>
      <c r="G1895" s="11" t="s">
        <v>24</v>
      </c>
      <c r="H1895" s="11" t="s">
        <v>24</v>
      </c>
      <c r="I1895" s="11" t="s">
        <v>33</v>
      </c>
      <c r="J1895" s="11">
        <v>45</v>
      </c>
      <c r="K1895" s="12">
        <v>3.4632737443035619</v>
      </c>
      <c r="L1895" s="13">
        <v>1.0148478099480327</v>
      </c>
      <c r="M1895" s="14">
        <f t="shared" si="322"/>
        <v>0.3382826033160109</v>
      </c>
      <c r="N1895" s="15">
        <f t="shared" si="323"/>
        <v>2.5</v>
      </c>
      <c r="O1895" s="14">
        <f t="shared" si="324"/>
        <v>0.86468695867359568</v>
      </c>
      <c r="P1895" s="15" t="s">
        <v>25</v>
      </c>
      <c r="Q1895" s="14" t="str">
        <f t="shared" si="325"/>
        <v>No</v>
      </c>
      <c r="R1895" s="15">
        <f t="shared" si="327"/>
        <v>97.67711948049805</v>
      </c>
      <c r="S1895" s="14">
        <f t="shared" si="328"/>
        <v>1</v>
      </c>
      <c r="T1895" s="15">
        <f t="shared" si="329"/>
        <v>2156</v>
      </c>
      <c r="W1895">
        <v>1893</v>
      </c>
      <c r="X1895" s="4">
        <f t="shared" si="330"/>
        <v>2.4715782293946269</v>
      </c>
      <c r="Y1895" s="7">
        <f t="shared" si="326"/>
        <v>0.3617224880382775</v>
      </c>
      <c r="Z1895" s="4">
        <f t="shared" si="331"/>
        <v>11631.622588709279</v>
      </c>
      <c r="AA1895" s="4">
        <f t="shared" si="332"/>
        <v>3617.7207898667962</v>
      </c>
    </row>
    <row r="1896" spans="1:27" x14ac:dyDescent="0.2">
      <c r="A1896" s="11"/>
      <c r="B1896" s="11" t="s">
        <v>50</v>
      </c>
      <c r="C1896" s="11" t="s">
        <v>42</v>
      </c>
      <c r="D1896" s="11">
        <v>1910</v>
      </c>
      <c r="E1896" s="11" t="s">
        <v>30</v>
      </c>
      <c r="F1896" s="11">
        <v>100</v>
      </c>
      <c r="G1896" s="11" t="s">
        <v>24</v>
      </c>
      <c r="H1896" s="11" t="s">
        <v>24</v>
      </c>
      <c r="I1896" s="11" t="s">
        <v>33</v>
      </c>
      <c r="J1896" s="11">
        <v>45</v>
      </c>
      <c r="K1896" s="12">
        <v>8.7719464211590714E-2</v>
      </c>
      <c r="L1896" s="13">
        <v>0</v>
      </c>
      <c r="M1896" s="14">
        <f t="shared" si="322"/>
        <v>0</v>
      </c>
      <c r="N1896" s="15">
        <f t="shared" si="323"/>
        <v>2.5</v>
      </c>
      <c r="O1896" s="14">
        <f t="shared" si="324"/>
        <v>1</v>
      </c>
      <c r="P1896" s="15" t="s">
        <v>25</v>
      </c>
      <c r="Q1896" s="14" t="str">
        <f t="shared" si="325"/>
        <v>No</v>
      </c>
      <c r="R1896" s="15">
        <f t="shared" si="327"/>
        <v>0</v>
      </c>
      <c r="S1896" s="14">
        <f t="shared" si="328"/>
        <v>1</v>
      </c>
      <c r="T1896" s="15">
        <f t="shared" si="329"/>
        <v>2653</v>
      </c>
      <c r="W1896">
        <v>1894</v>
      </c>
      <c r="X1896" s="4">
        <f t="shared" si="330"/>
        <v>2.4551944890358111</v>
      </c>
      <c r="Y1896" s="7">
        <f t="shared" si="326"/>
        <v>0.35930930930930932</v>
      </c>
      <c r="Z1896" s="4">
        <f t="shared" si="331"/>
        <v>11634.077783198314</v>
      </c>
      <c r="AA1896" s="4">
        <f t="shared" si="332"/>
        <v>3618.0800991761053</v>
      </c>
    </row>
    <row r="1897" spans="1:27" x14ac:dyDescent="0.2">
      <c r="A1897" s="11"/>
      <c r="B1897" s="11" t="s">
        <v>32</v>
      </c>
      <c r="C1897" s="11" t="s">
        <v>42</v>
      </c>
      <c r="D1897" s="11">
        <v>1910</v>
      </c>
      <c r="E1897" s="11" t="s">
        <v>30</v>
      </c>
      <c r="F1897" s="11">
        <v>100</v>
      </c>
      <c r="G1897" s="11" t="s">
        <v>24</v>
      </c>
      <c r="H1897" s="11" t="s">
        <v>24</v>
      </c>
      <c r="I1897" s="11" t="s">
        <v>35</v>
      </c>
      <c r="J1897" s="11">
        <v>45</v>
      </c>
      <c r="K1897" s="12">
        <v>8.1836510942148565E-3</v>
      </c>
      <c r="L1897" s="13">
        <v>0</v>
      </c>
      <c r="M1897" s="14">
        <f t="shared" si="322"/>
        <v>0</v>
      </c>
      <c r="N1897" s="15">
        <f t="shared" si="323"/>
        <v>2.5</v>
      </c>
      <c r="O1897" s="14">
        <f t="shared" si="324"/>
        <v>1</v>
      </c>
      <c r="P1897" s="15" t="s">
        <v>25</v>
      </c>
      <c r="Q1897" s="14" t="str">
        <f t="shared" si="325"/>
        <v>No</v>
      </c>
      <c r="R1897" s="15">
        <f t="shared" si="327"/>
        <v>0</v>
      </c>
      <c r="S1897" s="14">
        <f t="shared" si="328"/>
        <v>1</v>
      </c>
      <c r="T1897" s="15">
        <f t="shared" si="329"/>
        <v>2653</v>
      </c>
      <c r="W1897">
        <v>1895</v>
      </c>
      <c r="X1897" s="4">
        <f t="shared" si="330"/>
        <v>4.7834458082999518</v>
      </c>
      <c r="Y1897" s="7">
        <f t="shared" si="326"/>
        <v>0.70000509135428846</v>
      </c>
      <c r="Z1897" s="4">
        <f t="shared" si="331"/>
        <v>11638.861229006614</v>
      </c>
      <c r="AA1897" s="4">
        <f t="shared" si="332"/>
        <v>3618.7801042674596</v>
      </c>
    </row>
    <row r="1898" spans="1:27" x14ac:dyDescent="0.2">
      <c r="A1898" s="11"/>
      <c r="B1898" s="11" t="s">
        <v>32</v>
      </c>
      <c r="C1898" s="11" t="s">
        <v>42</v>
      </c>
      <c r="D1898" s="11">
        <v>1910</v>
      </c>
      <c r="E1898" s="11" t="s">
        <v>30</v>
      </c>
      <c r="F1898" s="11">
        <v>100</v>
      </c>
      <c r="G1898" s="11" t="s">
        <v>24</v>
      </c>
      <c r="H1898" s="11" t="s">
        <v>24</v>
      </c>
      <c r="I1898" s="11" t="s">
        <v>31</v>
      </c>
      <c r="J1898" s="11">
        <v>45</v>
      </c>
      <c r="K1898" s="12">
        <v>17.370488382309183</v>
      </c>
      <c r="L1898" s="13">
        <v>20.286226448206286</v>
      </c>
      <c r="M1898" s="14">
        <f t="shared" si="322"/>
        <v>6.7620754827354288</v>
      </c>
      <c r="N1898" s="15">
        <f t="shared" si="323"/>
        <v>2.5</v>
      </c>
      <c r="O1898" s="14">
        <f t="shared" si="324"/>
        <v>-1.7048301930941716</v>
      </c>
      <c r="P1898" s="15" t="s">
        <v>25</v>
      </c>
      <c r="Q1898" s="14" t="str">
        <f t="shared" si="325"/>
        <v>No</v>
      </c>
      <c r="R1898" s="15">
        <f t="shared" si="327"/>
        <v>389.2852828261411</v>
      </c>
      <c r="S1898" s="14">
        <f t="shared" si="328"/>
        <v>3</v>
      </c>
      <c r="T1898" s="15">
        <f t="shared" si="329"/>
        <v>966</v>
      </c>
      <c r="W1898">
        <v>1896</v>
      </c>
      <c r="X1898" s="4">
        <f t="shared" si="330"/>
        <v>2.3117901235090215</v>
      </c>
      <c r="Y1898" s="7">
        <f t="shared" si="326"/>
        <v>0.3382826033160109</v>
      </c>
      <c r="Z1898" s="4">
        <f t="shared" si="331"/>
        <v>11641.173019130123</v>
      </c>
      <c r="AA1898" s="4">
        <f t="shared" si="332"/>
        <v>3619.1183868707758</v>
      </c>
    </row>
    <row r="1899" spans="1:27" x14ac:dyDescent="0.2">
      <c r="A1899" s="11"/>
      <c r="B1899" s="11" t="s">
        <v>32</v>
      </c>
      <c r="C1899" s="11" t="s">
        <v>42</v>
      </c>
      <c r="D1899" s="11">
        <v>1910</v>
      </c>
      <c r="E1899" s="11" t="s">
        <v>30</v>
      </c>
      <c r="F1899" s="11">
        <v>150</v>
      </c>
      <c r="G1899" s="11" t="s">
        <v>24</v>
      </c>
      <c r="H1899" s="11" t="s">
        <v>24</v>
      </c>
      <c r="I1899" s="11" t="s">
        <v>36</v>
      </c>
      <c r="J1899" s="11">
        <v>45</v>
      </c>
      <c r="K1899" s="12">
        <v>0.48144391585784208</v>
      </c>
      <c r="L1899" s="13">
        <v>0</v>
      </c>
      <c r="M1899" s="14">
        <f t="shared" si="322"/>
        <v>0</v>
      </c>
      <c r="N1899" s="15">
        <f t="shared" si="323"/>
        <v>2.5</v>
      </c>
      <c r="O1899" s="14">
        <f t="shared" si="324"/>
        <v>1</v>
      </c>
      <c r="P1899" s="15" t="s">
        <v>25</v>
      </c>
      <c r="Q1899" s="14" t="str">
        <f t="shared" si="325"/>
        <v>No</v>
      </c>
      <c r="R1899" s="15">
        <f t="shared" si="327"/>
        <v>0</v>
      </c>
      <c r="S1899" s="14">
        <f t="shared" si="328"/>
        <v>1</v>
      </c>
      <c r="T1899" s="15">
        <f t="shared" si="329"/>
        <v>2653</v>
      </c>
      <c r="W1899">
        <v>1897</v>
      </c>
      <c r="X1899" s="4">
        <f t="shared" si="330"/>
        <v>2.4745506315036252</v>
      </c>
      <c r="Y1899" s="7">
        <f t="shared" si="326"/>
        <v>0.3617224880382775</v>
      </c>
      <c r="Z1899" s="4">
        <f t="shared" si="331"/>
        <v>11643.647569761626</v>
      </c>
      <c r="AA1899" s="4">
        <f t="shared" si="332"/>
        <v>3619.4801093588139</v>
      </c>
    </row>
    <row r="1900" spans="1:27" x14ac:dyDescent="0.2">
      <c r="A1900" s="11"/>
      <c r="B1900" s="11" t="s">
        <v>32</v>
      </c>
      <c r="C1900" s="11" t="s">
        <v>42</v>
      </c>
      <c r="D1900" s="11">
        <v>1910</v>
      </c>
      <c r="E1900" s="11" t="s">
        <v>30</v>
      </c>
      <c r="F1900" s="11">
        <v>150</v>
      </c>
      <c r="G1900" s="11" t="s">
        <v>24</v>
      </c>
      <c r="H1900" s="11" t="s">
        <v>24</v>
      </c>
      <c r="I1900" s="11" t="s">
        <v>33</v>
      </c>
      <c r="J1900" s="11">
        <v>45</v>
      </c>
      <c r="K1900" s="12">
        <v>1.8314101093330857</v>
      </c>
      <c r="L1900" s="13">
        <v>0</v>
      </c>
      <c r="M1900" s="14">
        <f t="shared" si="322"/>
        <v>0</v>
      </c>
      <c r="N1900" s="15">
        <f t="shared" si="323"/>
        <v>2.5</v>
      </c>
      <c r="O1900" s="14">
        <f t="shared" si="324"/>
        <v>1</v>
      </c>
      <c r="P1900" s="15" t="s">
        <v>25</v>
      </c>
      <c r="Q1900" s="14" t="str">
        <f t="shared" si="325"/>
        <v>No</v>
      </c>
      <c r="R1900" s="15">
        <f t="shared" si="327"/>
        <v>0</v>
      </c>
      <c r="S1900" s="14">
        <f t="shared" si="328"/>
        <v>1</v>
      </c>
      <c r="T1900" s="15">
        <f t="shared" si="329"/>
        <v>2653</v>
      </c>
      <c r="W1900">
        <v>1898</v>
      </c>
      <c r="X1900" s="4">
        <f t="shared" si="330"/>
        <v>2.3143790884895075</v>
      </c>
      <c r="Y1900" s="7">
        <f t="shared" si="326"/>
        <v>0.3382826033160109</v>
      </c>
      <c r="Z1900" s="4">
        <f t="shared" si="331"/>
        <v>11645.961948850116</v>
      </c>
      <c r="AA1900" s="4">
        <f t="shared" si="332"/>
        <v>3619.8183919621301</v>
      </c>
    </row>
    <row r="1901" spans="1:27" x14ac:dyDescent="0.2">
      <c r="A1901" s="11"/>
      <c r="B1901" s="11" t="s">
        <v>2</v>
      </c>
      <c r="C1901" s="11" t="s">
        <v>42</v>
      </c>
      <c r="D1901" s="11">
        <v>1910</v>
      </c>
      <c r="E1901" s="11" t="s">
        <v>30</v>
      </c>
      <c r="F1901" s="11">
        <v>150</v>
      </c>
      <c r="G1901" s="11" t="s">
        <v>24</v>
      </c>
      <c r="H1901" s="11" t="s">
        <v>24</v>
      </c>
      <c r="I1901" s="11" t="s">
        <v>33</v>
      </c>
      <c r="J1901" s="11">
        <v>45</v>
      </c>
      <c r="K1901" s="12">
        <v>1.1950988729036848E-3</v>
      </c>
      <c r="L1901" s="13">
        <v>0</v>
      </c>
      <c r="M1901" s="14">
        <f t="shared" si="322"/>
        <v>0</v>
      </c>
      <c r="N1901" s="15">
        <f t="shared" si="323"/>
        <v>2.5</v>
      </c>
      <c r="O1901" s="14">
        <f t="shared" si="324"/>
        <v>1</v>
      </c>
      <c r="P1901" s="15" t="s">
        <v>25</v>
      </c>
      <c r="Q1901" s="14" t="str">
        <f t="shared" si="325"/>
        <v>No</v>
      </c>
      <c r="R1901" s="15">
        <f t="shared" si="327"/>
        <v>0</v>
      </c>
      <c r="S1901" s="14">
        <f t="shared" si="328"/>
        <v>1</v>
      </c>
      <c r="T1901" s="15">
        <f t="shared" si="329"/>
        <v>2653</v>
      </c>
      <c r="W1901">
        <v>1899</v>
      </c>
      <c r="X1901" s="4">
        <f t="shared" si="330"/>
        <v>2.4773522263822101</v>
      </c>
      <c r="Y1901" s="7">
        <f t="shared" si="326"/>
        <v>0.3617224880382775</v>
      </c>
      <c r="Z1901" s="4">
        <f t="shared" si="331"/>
        <v>11648.439301076498</v>
      </c>
      <c r="AA1901" s="4">
        <f t="shared" si="332"/>
        <v>3620.1801144501683</v>
      </c>
    </row>
    <row r="1902" spans="1:27" x14ac:dyDescent="0.2">
      <c r="A1902" s="11"/>
      <c r="B1902" s="11" t="s">
        <v>32</v>
      </c>
      <c r="C1902" s="11" t="s">
        <v>42</v>
      </c>
      <c r="D1902" s="11">
        <v>1910</v>
      </c>
      <c r="E1902" s="11" t="s">
        <v>30</v>
      </c>
      <c r="F1902" s="11">
        <v>150</v>
      </c>
      <c r="G1902" s="11" t="s">
        <v>24</v>
      </c>
      <c r="H1902" s="11" t="s">
        <v>24</v>
      </c>
      <c r="I1902" s="11" t="s">
        <v>35</v>
      </c>
      <c r="J1902" s="11">
        <v>45</v>
      </c>
      <c r="K1902" s="12">
        <v>1.7867104347887551E-3</v>
      </c>
      <c r="L1902" s="13">
        <v>0</v>
      </c>
      <c r="M1902" s="14">
        <f t="shared" si="322"/>
        <v>0</v>
      </c>
      <c r="N1902" s="15">
        <f t="shared" si="323"/>
        <v>2.5</v>
      </c>
      <c r="O1902" s="14">
        <f t="shared" si="324"/>
        <v>1</v>
      </c>
      <c r="P1902" s="15" t="s">
        <v>25</v>
      </c>
      <c r="Q1902" s="14" t="str">
        <f t="shared" si="325"/>
        <v>No</v>
      </c>
      <c r="R1902" s="15">
        <f t="shared" si="327"/>
        <v>0</v>
      </c>
      <c r="S1902" s="14">
        <f t="shared" si="328"/>
        <v>1</v>
      </c>
      <c r="T1902" s="15">
        <f t="shared" si="329"/>
        <v>2653</v>
      </c>
      <c r="W1902">
        <v>1900</v>
      </c>
      <c r="X1902" s="4">
        <f t="shared" si="330"/>
        <v>2.3173706281140403</v>
      </c>
      <c r="Y1902" s="7">
        <f t="shared" si="326"/>
        <v>0.3382826033160109</v>
      </c>
      <c r="Z1902" s="4">
        <f t="shared" si="331"/>
        <v>11650.756671704612</v>
      </c>
      <c r="AA1902" s="4">
        <f t="shared" si="332"/>
        <v>3620.5183970534845</v>
      </c>
    </row>
    <row r="1903" spans="1:27" x14ac:dyDescent="0.2">
      <c r="A1903" s="11"/>
      <c r="B1903" s="11" t="s">
        <v>32</v>
      </c>
      <c r="C1903" s="11" t="s">
        <v>42</v>
      </c>
      <c r="D1903" s="11">
        <v>1910</v>
      </c>
      <c r="E1903" s="11" t="s">
        <v>30</v>
      </c>
      <c r="F1903" s="11">
        <v>150</v>
      </c>
      <c r="G1903" s="11" t="s">
        <v>24</v>
      </c>
      <c r="H1903" s="11" t="s">
        <v>24</v>
      </c>
      <c r="I1903" s="11" t="s">
        <v>31</v>
      </c>
      <c r="J1903" s="11">
        <v>45</v>
      </c>
      <c r="K1903" s="12">
        <v>14.352700686097164</v>
      </c>
      <c r="L1903" s="13">
        <v>7.307654095949724</v>
      </c>
      <c r="M1903" s="14">
        <f t="shared" si="322"/>
        <v>2.4358846986499079</v>
      </c>
      <c r="N1903" s="15">
        <f t="shared" si="323"/>
        <v>2.5</v>
      </c>
      <c r="O1903" s="14">
        <f t="shared" si="324"/>
        <v>2.5646120540036899E-2</v>
      </c>
      <c r="P1903" s="15" t="s">
        <v>25</v>
      </c>
      <c r="Q1903" s="14" t="str">
        <f t="shared" si="325"/>
        <v>Yes</v>
      </c>
      <c r="R1903" s="15">
        <f t="shared" si="327"/>
        <v>169.7161218591734</v>
      </c>
      <c r="S1903" s="14">
        <f t="shared" si="328"/>
        <v>2</v>
      </c>
      <c r="T1903" s="15">
        <f t="shared" si="329"/>
        <v>1763</v>
      </c>
      <c r="W1903">
        <v>1901</v>
      </c>
      <c r="X1903" s="4">
        <f t="shared" si="330"/>
        <v>2.4664430523636152</v>
      </c>
      <c r="Y1903" s="7">
        <f t="shared" si="326"/>
        <v>0.35930930930930932</v>
      </c>
      <c r="Z1903" s="4">
        <f t="shared" si="331"/>
        <v>11653.223114756976</v>
      </c>
      <c r="AA1903" s="4">
        <f t="shared" si="332"/>
        <v>3620.8777063627936</v>
      </c>
    </row>
    <row r="1904" spans="1:27" x14ac:dyDescent="0.2">
      <c r="A1904" s="11"/>
      <c r="B1904" s="11" t="s">
        <v>50</v>
      </c>
      <c r="C1904" s="11" t="s">
        <v>42</v>
      </c>
      <c r="D1904" s="11">
        <v>1910</v>
      </c>
      <c r="E1904" s="11" t="s">
        <v>30</v>
      </c>
      <c r="F1904" s="11">
        <v>150</v>
      </c>
      <c r="G1904" s="11" t="s">
        <v>24</v>
      </c>
      <c r="H1904" s="11" t="s">
        <v>24</v>
      </c>
      <c r="I1904" s="11" t="s">
        <v>31</v>
      </c>
      <c r="J1904" s="11">
        <v>45</v>
      </c>
      <c r="K1904" s="12">
        <v>8.6708851444495624E-2</v>
      </c>
      <c r="L1904" s="13">
        <v>0</v>
      </c>
      <c r="M1904" s="14">
        <f t="shared" si="322"/>
        <v>0</v>
      </c>
      <c r="N1904" s="15">
        <f t="shared" si="323"/>
        <v>2.5</v>
      </c>
      <c r="O1904" s="14">
        <f t="shared" si="324"/>
        <v>1</v>
      </c>
      <c r="P1904" s="15" t="s">
        <v>25</v>
      </c>
      <c r="Q1904" s="14" t="str">
        <f t="shared" si="325"/>
        <v>No</v>
      </c>
      <c r="R1904" s="15">
        <f t="shared" si="327"/>
        <v>0</v>
      </c>
      <c r="S1904" s="14">
        <f t="shared" si="328"/>
        <v>1</v>
      </c>
      <c r="T1904" s="15">
        <f t="shared" si="329"/>
        <v>2653</v>
      </c>
      <c r="W1904">
        <v>1902</v>
      </c>
      <c r="X1904" s="4">
        <f t="shared" si="330"/>
        <v>7.2668872279296748</v>
      </c>
      <c r="Y1904" s="7">
        <f t="shared" si="326"/>
        <v>1.0569012219346294</v>
      </c>
      <c r="Z1904" s="4">
        <f t="shared" si="331"/>
        <v>11660.490001984906</v>
      </c>
      <c r="AA1904" s="4">
        <f t="shared" si="332"/>
        <v>3621.9346075847284</v>
      </c>
    </row>
    <row r="1905" spans="1:27" x14ac:dyDescent="0.2">
      <c r="A1905" s="11"/>
      <c r="B1905" s="11" t="s">
        <v>32</v>
      </c>
      <c r="C1905" s="11" t="s">
        <v>42</v>
      </c>
      <c r="D1905" s="11">
        <v>1910</v>
      </c>
      <c r="E1905" s="11" t="s">
        <v>30</v>
      </c>
      <c r="F1905" s="11">
        <v>200</v>
      </c>
      <c r="G1905" s="11" t="s">
        <v>24</v>
      </c>
      <c r="H1905" s="11" t="s">
        <v>24</v>
      </c>
      <c r="I1905" s="11" t="s">
        <v>36</v>
      </c>
      <c r="J1905" s="11">
        <v>45</v>
      </c>
      <c r="K1905" s="12">
        <v>0.50628030941279789</v>
      </c>
      <c r="L1905" s="13">
        <v>0</v>
      </c>
      <c r="M1905" s="14">
        <f t="shared" si="322"/>
        <v>0</v>
      </c>
      <c r="N1905" s="15">
        <f t="shared" si="323"/>
        <v>2.5</v>
      </c>
      <c r="O1905" s="14">
        <f t="shared" si="324"/>
        <v>1</v>
      </c>
      <c r="P1905" s="15" t="s">
        <v>25</v>
      </c>
      <c r="Q1905" s="14" t="str">
        <f t="shared" si="325"/>
        <v>No</v>
      </c>
      <c r="R1905" s="15">
        <f t="shared" si="327"/>
        <v>0</v>
      </c>
      <c r="S1905" s="14">
        <f t="shared" si="328"/>
        <v>1</v>
      </c>
      <c r="T1905" s="15">
        <f t="shared" si="329"/>
        <v>2653</v>
      </c>
      <c r="W1905">
        <v>1903</v>
      </c>
      <c r="X1905" s="4">
        <f t="shared" si="330"/>
        <v>2.4924206948604093</v>
      </c>
      <c r="Y1905" s="7">
        <f t="shared" si="326"/>
        <v>0.3617224880382775</v>
      </c>
      <c r="Z1905" s="4">
        <f t="shared" si="331"/>
        <v>11662.982422679766</v>
      </c>
      <c r="AA1905" s="4">
        <f t="shared" si="332"/>
        <v>3622.2963300727665</v>
      </c>
    </row>
    <row r="1906" spans="1:27" x14ac:dyDescent="0.2">
      <c r="A1906" s="11"/>
      <c r="B1906" s="11" t="s">
        <v>32</v>
      </c>
      <c r="C1906" s="11" t="s">
        <v>42</v>
      </c>
      <c r="D1906" s="11">
        <v>1910</v>
      </c>
      <c r="E1906" s="11" t="s">
        <v>30</v>
      </c>
      <c r="F1906" s="11">
        <v>200</v>
      </c>
      <c r="G1906" s="11" t="s">
        <v>24</v>
      </c>
      <c r="H1906" s="11" t="s">
        <v>24</v>
      </c>
      <c r="I1906" s="11" t="s">
        <v>33</v>
      </c>
      <c r="J1906" s="11">
        <v>45</v>
      </c>
      <c r="K1906" s="12">
        <v>0.51070230737843803</v>
      </c>
      <c r="L1906" s="13">
        <v>0</v>
      </c>
      <c r="M1906" s="14">
        <f t="shared" si="322"/>
        <v>0</v>
      </c>
      <c r="N1906" s="15">
        <f t="shared" si="323"/>
        <v>2.5</v>
      </c>
      <c r="O1906" s="14">
        <f t="shared" si="324"/>
        <v>1</v>
      </c>
      <c r="P1906" s="15" t="s">
        <v>25</v>
      </c>
      <c r="Q1906" s="14" t="str">
        <f t="shared" si="325"/>
        <v>No</v>
      </c>
      <c r="R1906" s="15">
        <f t="shared" si="327"/>
        <v>0</v>
      </c>
      <c r="S1906" s="14">
        <f t="shared" si="328"/>
        <v>1</v>
      </c>
      <c r="T1906" s="15">
        <f t="shared" si="329"/>
        <v>2653</v>
      </c>
      <c r="W1906">
        <v>1904</v>
      </c>
      <c r="X1906" s="4">
        <f t="shared" si="330"/>
        <v>2.4929737633862175</v>
      </c>
      <c r="Y1906" s="7">
        <f t="shared" si="326"/>
        <v>0.3617224880382775</v>
      </c>
      <c r="Z1906" s="4">
        <f t="shared" si="331"/>
        <v>11665.475396443153</v>
      </c>
      <c r="AA1906" s="4">
        <f t="shared" si="332"/>
        <v>3622.6580525608047</v>
      </c>
    </row>
    <row r="1907" spans="1:27" x14ac:dyDescent="0.2">
      <c r="A1907" s="11"/>
      <c r="B1907" s="11" t="s">
        <v>32</v>
      </c>
      <c r="C1907" s="11" t="s">
        <v>42</v>
      </c>
      <c r="D1907" s="11">
        <v>1910</v>
      </c>
      <c r="E1907" s="11" t="s">
        <v>30</v>
      </c>
      <c r="F1907" s="11">
        <v>200</v>
      </c>
      <c r="G1907" s="11" t="s">
        <v>24</v>
      </c>
      <c r="H1907" s="11" t="s">
        <v>24</v>
      </c>
      <c r="I1907" s="11" t="s">
        <v>31</v>
      </c>
      <c r="J1907" s="11">
        <v>45</v>
      </c>
      <c r="K1907" s="12">
        <v>7.8446002126151688</v>
      </c>
      <c r="L1907" s="13">
        <v>1.0851674641148326</v>
      </c>
      <c r="M1907" s="14">
        <f t="shared" si="322"/>
        <v>0.3617224880382775</v>
      </c>
      <c r="N1907" s="15">
        <f t="shared" si="323"/>
        <v>2.5</v>
      </c>
      <c r="O1907" s="14">
        <f t="shared" si="324"/>
        <v>0.85531100478468902</v>
      </c>
      <c r="P1907" s="15" t="s">
        <v>25</v>
      </c>
      <c r="Q1907" s="14" t="str">
        <f t="shared" si="325"/>
        <v>No</v>
      </c>
      <c r="R1907" s="15">
        <f t="shared" si="327"/>
        <v>46.111016270348522</v>
      </c>
      <c r="S1907" s="14">
        <f t="shared" si="328"/>
        <v>1</v>
      </c>
      <c r="T1907" s="15">
        <f t="shared" si="329"/>
        <v>2440</v>
      </c>
      <c r="W1907">
        <v>1905</v>
      </c>
      <c r="X1907" s="4">
        <f t="shared" si="330"/>
        <v>2.4966955458914524</v>
      </c>
      <c r="Y1907" s="7">
        <f t="shared" si="326"/>
        <v>0.3617224880382775</v>
      </c>
      <c r="Z1907" s="4">
        <f t="shared" si="331"/>
        <v>11667.972091989044</v>
      </c>
      <c r="AA1907" s="4">
        <f t="shared" si="332"/>
        <v>3623.0197750488428</v>
      </c>
    </row>
    <row r="1908" spans="1:27" x14ac:dyDescent="0.2">
      <c r="A1908" s="11"/>
      <c r="B1908" s="11" t="s">
        <v>2</v>
      </c>
      <c r="C1908" s="11" t="s">
        <v>42</v>
      </c>
      <c r="D1908" s="11">
        <v>1910</v>
      </c>
      <c r="E1908" s="11" t="s">
        <v>30</v>
      </c>
      <c r="F1908" s="11">
        <v>200</v>
      </c>
      <c r="G1908" s="11" t="s">
        <v>24</v>
      </c>
      <c r="H1908" s="11" t="s">
        <v>24</v>
      </c>
      <c r="I1908" s="11" t="s">
        <v>31</v>
      </c>
      <c r="J1908" s="11">
        <v>45</v>
      </c>
      <c r="K1908" s="12">
        <v>3.2849834739066383E-3</v>
      </c>
      <c r="L1908" s="13">
        <v>0</v>
      </c>
      <c r="M1908" s="14">
        <f t="shared" si="322"/>
        <v>0</v>
      </c>
      <c r="N1908" s="15">
        <f t="shared" si="323"/>
        <v>2.5</v>
      </c>
      <c r="O1908" s="14">
        <f t="shared" si="324"/>
        <v>1</v>
      </c>
      <c r="P1908" s="15" t="s">
        <v>25</v>
      </c>
      <c r="Q1908" s="14" t="str">
        <f t="shared" si="325"/>
        <v>No</v>
      </c>
      <c r="R1908" s="15">
        <f t="shared" si="327"/>
        <v>0</v>
      </c>
      <c r="S1908" s="14">
        <f t="shared" si="328"/>
        <v>1</v>
      </c>
      <c r="T1908" s="15">
        <f t="shared" si="329"/>
        <v>2653</v>
      </c>
      <c r="W1908">
        <v>1906</v>
      </c>
      <c r="X1908" s="4">
        <f t="shared" si="330"/>
        <v>4.6741433901885721</v>
      </c>
      <c r="Y1908" s="7">
        <f t="shared" si="326"/>
        <v>0.6765652066320218</v>
      </c>
      <c r="Z1908" s="4">
        <f t="shared" si="331"/>
        <v>11672.646235379232</v>
      </c>
      <c r="AA1908" s="4">
        <f t="shared" si="332"/>
        <v>3623.6963402554748</v>
      </c>
    </row>
    <row r="1909" spans="1:27" x14ac:dyDescent="0.2">
      <c r="A1909" s="11"/>
      <c r="B1909" s="11" t="s">
        <v>32</v>
      </c>
      <c r="C1909" s="11" t="s">
        <v>42</v>
      </c>
      <c r="D1909" s="11">
        <v>1910</v>
      </c>
      <c r="E1909" s="11" t="s">
        <v>30</v>
      </c>
      <c r="F1909" s="11">
        <v>250</v>
      </c>
      <c r="G1909" s="11" t="s">
        <v>24</v>
      </c>
      <c r="H1909" s="11" t="s">
        <v>24</v>
      </c>
      <c r="I1909" s="11" t="s">
        <v>33</v>
      </c>
      <c r="J1909" s="11">
        <v>45</v>
      </c>
      <c r="K1909" s="12">
        <v>2.9721722803090052E-2</v>
      </c>
      <c r="L1909" s="13">
        <v>0</v>
      </c>
      <c r="M1909" s="14">
        <f t="shared" si="322"/>
        <v>0</v>
      </c>
      <c r="N1909" s="15">
        <f t="shared" si="323"/>
        <v>2.5</v>
      </c>
      <c r="O1909" s="14">
        <f t="shared" si="324"/>
        <v>1</v>
      </c>
      <c r="P1909" s="15" t="s">
        <v>25</v>
      </c>
      <c r="Q1909" s="14" t="str">
        <f t="shared" si="325"/>
        <v>No</v>
      </c>
      <c r="R1909" s="15">
        <f t="shared" si="327"/>
        <v>0</v>
      </c>
      <c r="S1909" s="14">
        <f t="shared" si="328"/>
        <v>1</v>
      </c>
      <c r="T1909" s="15">
        <f t="shared" si="329"/>
        <v>2653</v>
      </c>
      <c r="W1909">
        <v>1907</v>
      </c>
      <c r="X1909" s="4">
        <f t="shared" si="330"/>
        <v>4.8422178284627213</v>
      </c>
      <c r="Y1909" s="7">
        <f t="shared" si="326"/>
        <v>0.70000509135428846</v>
      </c>
      <c r="Z1909" s="4">
        <f t="shared" si="331"/>
        <v>11677.488453207696</v>
      </c>
      <c r="AA1909" s="4">
        <f t="shared" si="332"/>
        <v>3624.3963453468291</v>
      </c>
    </row>
    <row r="1910" spans="1:27" x14ac:dyDescent="0.2">
      <c r="A1910" s="11"/>
      <c r="B1910" s="11" t="s">
        <v>32</v>
      </c>
      <c r="C1910" s="11" t="s">
        <v>42</v>
      </c>
      <c r="D1910" s="11">
        <v>1910</v>
      </c>
      <c r="E1910" s="11" t="s">
        <v>30</v>
      </c>
      <c r="F1910" s="11">
        <v>250</v>
      </c>
      <c r="G1910" s="11" t="s">
        <v>24</v>
      </c>
      <c r="H1910" s="11" t="s">
        <v>24</v>
      </c>
      <c r="I1910" s="11" t="s">
        <v>31</v>
      </c>
      <c r="J1910" s="11">
        <v>45</v>
      </c>
      <c r="K1910" s="12">
        <v>2.9603751328114249</v>
      </c>
      <c r="L1910" s="13">
        <v>1.0779279279279279</v>
      </c>
      <c r="M1910" s="14">
        <f t="shared" si="322"/>
        <v>0.35930930930930932</v>
      </c>
      <c r="N1910" s="15">
        <f t="shared" si="323"/>
        <v>2.5</v>
      </c>
      <c r="O1910" s="14">
        <f t="shared" si="324"/>
        <v>0.85627627627627634</v>
      </c>
      <c r="P1910" s="15" t="s">
        <v>25</v>
      </c>
      <c r="Q1910" s="14" t="str">
        <f t="shared" si="325"/>
        <v>No</v>
      </c>
      <c r="R1910" s="15">
        <f t="shared" si="327"/>
        <v>121.37289809216797</v>
      </c>
      <c r="S1910" s="14">
        <f t="shared" si="328"/>
        <v>1</v>
      </c>
      <c r="T1910" s="15">
        <f t="shared" si="329"/>
        <v>2038</v>
      </c>
      <c r="W1910">
        <v>1908</v>
      </c>
      <c r="X1910" s="4">
        <f t="shared" si="330"/>
        <v>7.3359213177326952</v>
      </c>
      <c r="Y1910" s="7">
        <f t="shared" si="326"/>
        <v>1.0593144006635977</v>
      </c>
      <c r="Z1910" s="4">
        <f t="shared" si="331"/>
        <v>11684.824374525428</v>
      </c>
      <c r="AA1910" s="4">
        <f t="shared" si="332"/>
        <v>3625.4556597474925</v>
      </c>
    </row>
    <row r="1911" spans="1:27" x14ac:dyDescent="0.2">
      <c r="A1911" s="11"/>
      <c r="B1911" s="11" t="s">
        <v>32</v>
      </c>
      <c r="C1911" s="11" t="s">
        <v>42</v>
      </c>
      <c r="D1911" s="11">
        <v>1910</v>
      </c>
      <c r="E1911" s="11" t="s">
        <v>30</v>
      </c>
      <c r="F1911" s="11">
        <v>300</v>
      </c>
      <c r="G1911" s="11" t="s">
        <v>24</v>
      </c>
      <c r="H1911" s="11" t="s">
        <v>24</v>
      </c>
      <c r="I1911" s="11" t="s">
        <v>36</v>
      </c>
      <c r="J1911" s="11">
        <v>45</v>
      </c>
      <c r="K1911" s="12">
        <v>0.22746954888997684</v>
      </c>
      <c r="L1911" s="13">
        <v>0</v>
      </c>
      <c r="M1911" s="14">
        <f t="shared" si="322"/>
        <v>0</v>
      </c>
      <c r="N1911" s="15">
        <f t="shared" si="323"/>
        <v>2.5</v>
      </c>
      <c r="O1911" s="14">
        <f t="shared" si="324"/>
        <v>1</v>
      </c>
      <c r="P1911" s="15" t="s">
        <v>25</v>
      </c>
      <c r="Q1911" s="14" t="str">
        <f t="shared" si="325"/>
        <v>No</v>
      </c>
      <c r="R1911" s="15">
        <f t="shared" si="327"/>
        <v>0</v>
      </c>
      <c r="S1911" s="14">
        <f t="shared" si="328"/>
        <v>1</v>
      </c>
      <c r="T1911" s="15">
        <f t="shared" si="329"/>
        <v>2653</v>
      </c>
      <c r="W1911">
        <v>1909</v>
      </c>
      <c r="X1911" s="4">
        <f t="shared" si="330"/>
        <v>12.502972398708346</v>
      </c>
      <c r="Y1911" s="7">
        <f t="shared" si="326"/>
        <v>1.8037860827334511</v>
      </c>
      <c r="Z1911" s="4">
        <f t="shared" si="331"/>
        <v>11697.327346924136</v>
      </c>
      <c r="AA1911" s="4">
        <f t="shared" si="332"/>
        <v>3627.259445830226</v>
      </c>
    </row>
    <row r="1912" spans="1:27" x14ac:dyDescent="0.2">
      <c r="A1912" s="11"/>
      <c r="B1912" s="11" t="s">
        <v>32</v>
      </c>
      <c r="C1912" s="11" t="s">
        <v>42</v>
      </c>
      <c r="D1912" s="11">
        <v>1910</v>
      </c>
      <c r="E1912" s="11" t="s">
        <v>30</v>
      </c>
      <c r="F1912" s="11">
        <v>300</v>
      </c>
      <c r="G1912" s="11" t="s">
        <v>24</v>
      </c>
      <c r="H1912" s="11" t="s">
        <v>24</v>
      </c>
      <c r="I1912" s="11" t="s">
        <v>33</v>
      </c>
      <c r="J1912" s="11">
        <v>45</v>
      </c>
      <c r="K1912" s="12">
        <v>2.2189014792578834</v>
      </c>
      <c r="L1912" s="13">
        <v>0</v>
      </c>
      <c r="M1912" s="14">
        <f t="shared" si="322"/>
        <v>0</v>
      </c>
      <c r="N1912" s="15">
        <f t="shared" si="323"/>
        <v>2.5</v>
      </c>
      <c r="O1912" s="14">
        <f t="shared" si="324"/>
        <v>1</v>
      </c>
      <c r="P1912" s="15" t="s">
        <v>25</v>
      </c>
      <c r="Q1912" s="14" t="str">
        <f t="shared" si="325"/>
        <v>No</v>
      </c>
      <c r="R1912" s="15">
        <f t="shared" si="327"/>
        <v>0</v>
      </c>
      <c r="S1912" s="14">
        <f t="shared" si="328"/>
        <v>1</v>
      </c>
      <c r="T1912" s="15">
        <f t="shared" si="329"/>
        <v>2653</v>
      </c>
      <c r="W1912">
        <v>1910</v>
      </c>
      <c r="X1912" s="4">
        <f t="shared" si="330"/>
        <v>2.5144407278422825</v>
      </c>
      <c r="Y1912" s="7">
        <f t="shared" si="326"/>
        <v>0.3617224880382775</v>
      </c>
      <c r="Z1912" s="4">
        <f t="shared" si="331"/>
        <v>11699.841787651978</v>
      </c>
      <c r="AA1912" s="4">
        <f t="shared" si="332"/>
        <v>3627.6211683182642</v>
      </c>
    </row>
    <row r="1913" spans="1:27" x14ac:dyDescent="0.2">
      <c r="A1913" s="11"/>
      <c r="B1913" s="11" t="s">
        <v>32</v>
      </c>
      <c r="C1913" s="11" t="s">
        <v>42</v>
      </c>
      <c r="D1913" s="11">
        <v>1910</v>
      </c>
      <c r="E1913" s="11" t="s">
        <v>30</v>
      </c>
      <c r="F1913" s="11">
        <v>300</v>
      </c>
      <c r="G1913" s="11" t="s">
        <v>24</v>
      </c>
      <c r="H1913" s="11" t="s">
        <v>24</v>
      </c>
      <c r="I1913" s="11" t="s">
        <v>31</v>
      </c>
      <c r="J1913" s="11">
        <v>45</v>
      </c>
      <c r="K1913" s="12">
        <v>2.6663757823305487</v>
      </c>
      <c r="L1913" s="13">
        <v>0</v>
      </c>
      <c r="M1913" s="14">
        <f t="shared" si="322"/>
        <v>0</v>
      </c>
      <c r="N1913" s="15">
        <f t="shared" si="323"/>
        <v>2.5</v>
      </c>
      <c r="O1913" s="14">
        <f t="shared" si="324"/>
        <v>1</v>
      </c>
      <c r="P1913" s="15" t="s">
        <v>25</v>
      </c>
      <c r="Q1913" s="14" t="str">
        <f t="shared" si="325"/>
        <v>No</v>
      </c>
      <c r="R1913" s="15">
        <f t="shared" si="327"/>
        <v>0</v>
      </c>
      <c r="S1913" s="14">
        <f t="shared" si="328"/>
        <v>1</v>
      </c>
      <c r="T1913" s="15">
        <f t="shared" si="329"/>
        <v>2653</v>
      </c>
      <c r="W1913">
        <v>1911</v>
      </c>
      <c r="X1913" s="4">
        <f t="shared" si="330"/>
        <v>4.8662213055863415</v>
      </c>
      <c r="Y1913" s="7">
        <f t="shared" si="326"/>
        <v>0.70000509135428846</v>
      </c>
      <c r="Z1913" s="4">
        <f t="shared" si="331"/>
        <v>11704.708008957565</v>
      </c>
      <c r="AA1913" s="4">
        <f t="shared" si="332"/>
        <v>3628.3211734096185</v>
      </c>
    </row>
    <row r="1914" spans="1:27" x14ac:dyDescent="0.2">
      <c r="A1914" s="11"/>
      <c r="B1914" s="11" t="s">
        <v>2</v>
      </c>
      <c r="C1914" s="11" t="s">
        <v>42</v>
      </c>
      <c r="D1914" s="11">
        <v>1910</v>
      </c>
      <c r="E1914" s="11" t="s">
        <v>30</v>
      </c>
      <c r="F1914" s="11">
        <v>300</v>
      </c>
      <c r="G1914" s="11" t="s">
        <v>24</v>
      </c>
      <c r="H1914" s="11" t="s">
        <v>24</v>
      </c>
      <c r="I1914" s="11" t="s">
        <v>31</v>
      </c>
      <c r="J1914" s="11">
        <v>45</v>
      </c>
      <c r="K1914" s="12">
        <v>0.88285532325128779</v>
      </c>
      <c r="L1914" s="13">
        <v>0</v>
      </c>
      <c r="M1914" s="14">
        <f t="shared" si="322"/>
        <v>0</v>
      </c>
      <c r="N1914" s="15">
        <f t="shared" si="323"/>
        <v>2.5</v>
      </c>
      <c r="O1914" s="14">
        <f t="shared" si="324"/>
        <v>1</v>
      </c>
      <c r="P1914" s="15" t="s">
        <v>25</v>
      </c>
      <c r="Q1914" s="14" t="str">
        <f t="shared" si="325"/>
        <v>No</v>
      </c>
      <c r="R1914" s="15">
        <f t="shared" si="327"/>
        <v>0</v>
      </c>
      <c r="S1914" s="14">
        <f t="shared" si="328"/>
        <v>1</v>
      </c>
      <c r="T1914" s="15">
        <f t="shared" si="329"/>
        <v>2653</v>
      </c>
      <c r="W1914">
        <v>1912</v>
      </c>
      <c r="X1914" s="4">
        <f t="shared" si="330"/>
        <v>4.8713947946855152</v>
      </c>
      <c r="Y1914" s="7">
        <f t="shared" si="326"/>
        <v>0.69759191262532028</v>
      </c>
      <c r="Z1914" s="4">
        <f t="shared" si="331"/>
        <v>11709.57940375225</v>
      </c>
      <c r="AA1914" s="4">
        <f t="shared" si="332"/>
        <v>3629.0187653222438</v>
      </c>
    </row>
    <row r="1915" spans="1:27" x14ac:dyDescent="0.2">
      <c r="A1915" s="11"/>
      <c r="B1915" s="11" t="s">
        <v>32</v>
      </c>
      <c r="C1915" s="11" t="s">
        <v>42</v>
      </c>
      <c r="D1915" s="11">
        <v>1910</v>
      </c>
      <c r="E1915" s="11" t="s">
        <v>34</v>
      </c>
      <c r="F1915" s="11">
        <v>350</v>
      </c>
      <c r="G1915" s="11" t="s">
        <v>24</v>
      </c>
      <c r="H1915" s="11" t="s">
        <v>24</v>
      </c>
      <c r="I1915" s="11" t="s">
        <v>36</v>
      </c>
      <c r="J1915" s="11">
        <v>45</v>
      </c>
      <c r="K1915" s="12">
        <v>1.1627234979890591E-2</v>
      </c>
      <c r="L1915" s="13">
        <v>0</v>
      </c>
      <c r="M1915" s="14">
        <f t="shared" si="322"/>
        <v>0</v>
      </c>
      <c r="N1915" s="15">
        <f t="shared" si="323"/>
        <v>1</v>
      </c>
      <c r="O1915" s="14">
        <f t="shared" si="324"/>
        <v>1</v>
      </c>
      <c r="P1915" s="15" t="s">
        <v>25</v>
      </c>
      <c r="Q1915" s="14" t="str">
        <f t="shared" si="325"/>
        <v>No</v>
      </c>
      <c r="R1915" s="15">
        <f t="shared" si="327"/>
        <v>0</v>
      </c>
      <c r="S1915" s="14">
        <f t="shared" si="328"/>
        <v>1</v>
      </c>
      <c r="T1915" s="15">
        <f t="shared" si="329"/>
        <v>2653</v>
      </c>
      <c r="W1915">
        <v>1913</v>
      </c>
      <c r="X1915" s="4">
        <f t="shared" si="330"/>
        <v>12.593864177092321</v>
      </c>
      <c r="Y1915" s="7">
        <f t="shared" si="326"/>
        <v>1.8013729040044828</v>
      </c>
      <c r="Z1915" s="4">
        <f t="shared" si="331"/>
        <v>11722.173267929342</v>
      </c>
      <c r="AA1915" s="4">
        <f t="shared" si="332"/>
        <v>3630.8201382262482</v>
      </c>
    </row>
    <row r="1916" spans="1:27" x14ac:dyDescent="0.2">
      <c r="A1916" s="11"/>
      <c r="B1916" s="11" t="s">
        <v>50</v>
      </c>
      <c r="C1916" s="11" t="s">
        <v>42</v>
      </c>
      <c r="D1916" s="11">
        <v>1910</v>
      </c>
      <c r="E1916" s="11" t="s">
        <v>34</v>
      </c>
      <c r="F1916" s="11">
        <v>350</v>
      </c>
      <c r="G1916" s="11" t="s">
        <v>24</v>
      </c>
      <c r="H1916" s="11" t="s">
        <v>24</v>
      </c>
      <c r="I1916" s="11" t="s">
        <v>36</v>
      </c>
      <c r="J1916" s="11">
        <v>45</v>
      </c>
      <c r="K1916" s="12">
        <v>0.29761481575150422</v>
      </c>
      <c r="L1916" s="13">
        <v>0</v>
      </c>
      <c r="M1916" s="14">
        <f t="shared" si="322"/>
        <v>0</v>
      </c>
      <c r="N1916" s="15">
        <f t="shared" si="323"/>
        <v>1</v>
      </c>
      <c r="O1916" s="14">
        <f t="shared" si="324"/>
        <v>1</v>
      </c>
      <c r="P1916" s="15" t="s">
        <v>25</v>
      </c>
      <c r="Q1916" s="14" t="str">
        <f t="shared" si="325"/>
        <v>No</v>
      </c>
      <c r="R1916" s="15">
        <f t="shared" si="327"/>
        <v>0</v>
      </c>
      <c r="S1916" s="14">
        <f t="shared" si="328"/>
        <v>1</v>
      </c>
      <c r="T1916" s="15">
        <f t="shared" si="329"/>
        <v>2653</v>
      </c>
      <c r="W1916">
        <v>1914</v>
      </c>
      <c r="X1916" s="4">
        <f t="shared" si="330"/>
        <v>4.9195332309597415</v>
      </c>
      <c r="Y1916" s="7">
        <f t="shared" si="326"/>
        <v>0.70000509135428846</v>
      </c>
      <c r="Z1916" s="4">
        <f t="shared" si="331"/>
        <v>11727.092801160301</v>
      </c>
      <c r="AA1916" s="4">
        <f t="shared" si="332"/>
        <v>3631.5201433176026</v>
      </c>
    </row>
    <row r="1917" spans="1:27" x14ac:dyDescent="0.2">
      <c r="A1917" s="11"/>
      <c r="B1917" s="11" t="s">
        <v>32</v>
      </c>
      <c r="C1917" s="11" t="s">
        <v>42</v>
      </c>
      <c r="D1917" s="11">
        <v>1910</v>
      </c>
      <c r="E1917" s="11" t="s">
        <v>34</v>
      </c>
      <c r="F1917" s="11">
        <v>350</v>
      </c>
      <c r="G1917" s="11" t="s">
        <v>24</v>
      </c>
      <c r="H1917" s="11" t="s">
        <v>24</v>
      </c>
      <c r="I1917" s="11" t="s">
        <v>33</v>
      </c>
      <c r="J1917" s="11">
        <v>45</v>
      </c>
      <c r="K1917" s="12">
        <v>0.6350021631789885</v>
      </c>
      <c r="L1917" s="13">
        <v>1.0779279279279279</v>
      </c>
      <c r="M1917" s="14">
        <f t="shared" si="322"/>
        <v>0.35930930930930932</v>
      </c>
      <c r="N1917" s="15">
        <f t="shared" si="323"/>
        <v>1</v>
      </c>
      <c r="O1917" s="14">
        <f t="shared" si="324"/>
        <v>0.64069069069069062</v>
      </c>
      <c r="P1917" s="15" t="s">
        <v>25</v>
      </c>
      <c r="Q1917" s="14" t="str">
        <f t="shared" si="325"/>
        <v>No</v>
      </c>
      <c r="R1917" s="15">
        <f t="shared" si="327"/>
        <v>565.83950440501189</v>
      </c>
      <c r="S1917" s="14">
        <f t="shared" si="328"/>
        <v>4</v>
      </c>
      <c r="T1917" s="15">
        <f t="shared" si="329"/>
        <v>700</v>
      </c>
      <c r="W1917">
        <v>1915</v>
      </c>
      <c r="X1917" s="4">
        <f t="shared" si="330"/>
        <v>2.5429257767169879</v>
      </c>
      <c r="Y1917" s="7">
        <f t="shared" si="326"/>
        <v>0.3617224880382775</v>
      </c>
      <c r="Z1917" s="4">
        <f t="shared" si="331"/>
        <v>11729.635726937018</v>
      </c>
      <c r="AA1917" s="4">
        <f t="shared" si="332"/>
        <v>3631.8818658056407</v>
      </c>
    </row>
    <row r="1918" spans="1:27" x14ac:dyDescent="0.2">
      <c r="A1918" s="11"/>
      <c r="B1918" s="11" t="s">
        <v>2</v>
      </c>
      <c r="C1918" s="11" t="s">
        <v>42</v>
      </c>
      <c r="D1918" s="11">
        <v>1910</v>
      </c>
      <c r="E1918" s="11" t="s">
        <v>34</v>
      </c>
      <c r="F1918" s="11">
        <v>350</v>
      </c>
      <c r="G1918" s="11" t="s">
        <v>24</v>
      </c>
      <c r="H1918" s="11" t="s">
        <v>24</v>
      </c>
      <c r="I1918" s="11" t="s">
        <v>33</v>
      </c>
      <c r="J1918" s="11">
        <v>45</v>
      </c>
      <c r="K1918" s="12">
        <v>0.18969859990893967</v>
      </c>
      <c r="L1918" s="13">
        <v>0</v>
      </c>
      <c r="M1918" s="14">
        <f t="shared" si="322"/>
        <v>0</v>
      </c>
      <c r="N1918" s="15">
        <f t="shared" si="323"/>
        <v>1</v>
      </c>
      <c r="O1918" s="14">
        <f t="shared" si="324"/>
        <v>1</v>
      </c>
      <c r="P1918" s="15" t="s">
        <v>25</v>
      </c>
      <c r="Q1918" s="14" t="str">
        <f t="shared" si="325"/>
        <v>No</v>
      </c>
      <c r="R1918" s="15">
        <f t="shared" si="327"/>
        <v>0</v>
      </c>
      <c r="S1918" s="14">
        <f t="shared" si="328"/>
        <v>1</v>
      </c>
      <c r="T1918" s="15">
        <f t="shared" si="329"/>
        <v>2653</v>
      </c>
      <c r="W1918">
        <v>1916</v>
      </c>
      <c r="X1918" s="4">
        <f t="shared" si="330"/>
        <v>22.162895547220245</v>
      </c>
      <c r="Y1918" s="7">
        <f t="shared" si="326"/>
        <v>3.1520901385395583</v>
      </c>
      <c r="Z1918" s="4">
        <f t="shared" si="331"/>
        <v>11751.798622484239</v>
      </c>
      <c r="AA1918" s="4">
        <f t="shared" si="332"/>
        <v>3635.0339559441804</v>
      </c>
    </row>
    <row r="1919" spans="1:27" x14ac:dyDescent="0.2">
      <c r="A1919" s="11"/>
      <c r="B1919" s="11" t="s">
        <v>32</v>
      </c>
      <c r="C1919" s="11" t="s">
        <v>42</v>
      </c>
      <c r="D1919" s="11">
        <v>1910</v>
      </c>
      <c r="E1919" s="11" t="s">
        <v>34</v>
      </c>
      <c r="F1919" s="11">
        <v>350</v>
      </c>
      <c r="G1919" s="11" t="s">
        <v>24</v>
      </c>
      <c r="H1919" s="11" t="s">
        <v>24</v>
      </c>
      <c r="I1919" s="11" t="s">
        <v>31</v>
      </c>
      <c r="J1919" s="11">
        <v>45</v>
      </c>
      <c r="K1919" s="12">
        <v>1.4329433008303609</v>
      </c>
      <c r="L1919" s="13">
        <v>1.0148478099480327</v>
      </c>
      <c r="M1919" s="14">
        <f t="shared" si="322"/>
        <v>0.3382826033160109</v>
      </c>
      <c r="N1919" s="15">
        <f t="shared" si="323"/>
        <v>1</v>
      </c>
      <c r="O1919" s="14">
        <f t="shared" si="324"/>
        <v>0.6617173966839891</v>
      </c>
      <c r="P1919" s="15" t="s">
        <v>25</v>
      </c>
      <c r="Q1919" s="14" t="str">
        <f t="shared" si="325"/>
        <v>No</v>
      </c>
      <c r="R1919" s="15">
        <f t="shared" si="327"/>
        <v>236.07535840391114</v>
      </c>
      <c r="S1919" s="14">
        <f t="shared" si="328"/>
        <v>2</v>
      </c>
      <c r="T1919" s="15">
        <f t="shared" si="329"/>
        <v>1425</v>
      </c>
      <c r="W1919">
        <v>1917</v>
      </c>
      <c r="X1919" s="4">
        <f t="shared" si="330"/>
        <v>5.0707559017215464</v>
      </c>
      <c r="Y1919" s="7">
        <f t="shared" si="326"/>
        <v>0.72103179734758671</v>
      </c>
      <c r="Z1919" s="4">
        <f t="shared" si="331"/>
        <v>11756.86937838596</v>
      </c>
      <c r="AA1919" s="4">
        <f t="shared" si="332"/>
        <v>3635.7549877415281</v>
      </c>
    </row>
    <row r="1920" spans="1:27" x14ac:dyDescent="0.2">
      <c r="A1920" s="11"/>
      <c r="B1920" s="11" t="s">
        <v>2</v>
      </c>
      <c r="C1920" s="11" t="s">
        <v>42</v>
      </c>
      <c r="D1920" s="11">
        <v>1910</v>
      </c>
      <c r="E1920" s="11" t="s">
        <v>34</v>
      </c>
      <c r="F1920" s="11">
        <v>350</v>
      </c>
      <c r="G1920" s="11" t="s">
        <v>24</v>
      </c>
      <c r="H1920" s="11" t="s">
        <v>24</v>
      </c>
      <c r="I1920" s="11" t="s">
        <v>31</v>
      </c>
      <c r="J1920" s="11">
        <v>45</v>
      </c>
      <c r="K1920" s="12">
        <v>9.6940297883679874E-2</v>
      </c>
      <c r="L1920" s="13">
        <v>0</v>
      </c>
      <c r="M1920" s="14">
        <f t="shared" si="322"/>
        <v>0</v>
      </c>
      <c r="N1920" s="15">
        <f t="shared" si="323"/>
        <v>1</v>
      </c>
      <c r="O1920" s="14">
        <f t="shared" si="324"/>
        <v>1</v>
      </c>
      <c r="P1920" s="15" t="s">
        <v>25</v>
      </c>
      <c r="Q1920" s="14" t="str">
        <f t="shared" si="325"/>
        <v>No</v>
      </c>
      <c r="R1920" s="15">
        <f t="shared" si="327"/>
        <v>0</v>
      </c>
      <c r="S1920" s="14">
        <f t="shared" si="328"/>
        <v>1</v>
      </c>
      <c r="T1920" s="15">
        <f t="shared" si="329"/>
        <v>2653</v>
      </c>
      <c r="W1920">
        <v>1918</v>
      </c>
      <c r="X1920" s="4">
        <f t="shared" si="330"/>
        <v>2.5465711525771653</v>
      </c>
      <c r="Y1920" s="7">
        <f t="shared" si="326"/>
        <v>0.3617224880382775</v>
      </c>
      <c r="Z1920" s="4">
        <f t="shared" si="331"/>
        <v>11759.415949538537</v>
      </c>
      <c r="AA1920" s="4">
        <f t="shared" si="332"/>
        <v>3636.1167102295663</v>
      </c>
    </row>
    <row r="1921" spans="1:27" x14ac:dyDescent="0.2">
      <c r="A1921" s="11"/>
      <c r="B1921" s="11" t="s">
        <v>32</v>
      </c>
      <c r="C1921" s="11" t="s">
        <v>42</v>
      </c>
      <c r="D1921" s="11">
        <v>1910</v>
      </c>
      <c r="E1921" s="11" t="s">
        <v>34</v>
      </c>
      <c r="F1921" s="11">
        <v>450</v>
      </c>
      <c r="G1921" s="11" t="s">
        <v>24</v>
      </c>
      <c r="H1921" s="11" t="s">
        <v>24</v>
      </c>
      <c r="I1921" s="11" t="s">
        <v>33</v>
      </c>
      <c r="J1921" s="11">
        <v>45</v>
      </c>
      <c r="K1921" s="12">
        <v>5.8471175796073185E-4</v>
      </c>
      <c r="L1921" s="13">
        <v>0</v>
      </c>
      <c r="M1921" s="14">
        <f t="shared" si="322"/>
        <v>0</v>
      </c>
      <c r="N1921" s="15">
        <f t="shared" si="323"/>
        <v>1</v>
      </c>
      <c r="O1921" s="14">
        <f t="shared" si="324"/>
        <v>1</v>
      </c>
      <c r="P1921" s="15" t="s">
        <v>25</v>
      </c>
      <c r="Q1921" s="14" t="str">
        <f t="shared" si="325"/>
        <v>No</v>
      </c>
      <c r="R1921" s="15">
        <f t="shared" si="327"/>
        <v>0</v>
      </c>
      <c r="S1921" s="14">
        <f t="shared" si="328"/>
        <v>1</v>
      </c>
      <c r="T1921" s="15">
        <f t="shared" si="329"/>
        <v>2653</v>
      </c>
      <c r="W1921">
        <v>1919</v>
      </c>
      <c r="X1921" s="4">
        <f t="shared" si="330"/>
        <v>5.0675104140874883</v>
      </c>
      <c r="Y1921" s="7">
        <f t="shared" si="326"/>
        <v>0.71861861861861864</v>
      </c>
      <c r="Z1921" s="4">
        <f t="shared" si="331"/>
        <v>11764.483459952626</v>
      </c>
      <c r="AA1921" s="4">
        <f t="shared" si="332"/>
        <v>3636.8353288481849</v>
      </c>
    </row>
    <row r="1922" spans="1:27" x14ac:dyDescent="0.2">
      <c r="A1922" s="11"/>
      <c r="B1922" s="11" t="s">
        <v>32</v>
      </c>
      <c r="C1922" s="11" t="s">
        <v>42</v>
      </c>
      <c r="D1922" s="11">
        <v>1910</v>
      </c>
      <c r="E1922" s="11" t="s">
        <v>34</v>
      </c>
      <c r="F1922" s="11">
        <v>450</v>
      </c>
      <c r="G1922" s="11" t="s">
        <v>24</v>
      </c>
      <c r="H1922" s="11" t="s">
        <v>24</v>
      </c>
      <c r="I1922" s="11" t="s">
        <v>31</v>
      </c>
      <c r="J1922" s="11">
        <v>45</v>
      </c>
      <c r="K1922" s="12">
        <v>0.64773565871461036</v>
      </c>
      <c r="L1922" s="13">
        <v>0</v>
      </c>
      <c r="M1922" s="14">
        <f t="shared" si="322"/>
        <v>0</v>
      </c>
      <c r="N1922" s="15">
        <f t="shared" si="323"/>
        <v>1</v>
      </c>
      <c r="O1922" s="14">
        <f t="shared" si="324"/>
        <v>1</v>
      </c>
      <c r="P1922" s="15" t="s">
        <v>25</v>
      </c>
      <c r="Q1922" s="14" t="str">
        <f t="shared" si="325"/>
        <v>No</v>
      </c>
      <c r="R1922" s="15">
        <f t="shared" si="327"/>
        <v>0</v>
      </c>
      <c r="S1922" s="14">
        <f t="shared" si="328"/>
        <v>1</v>
      </c>
      <c r="T1922" s="15">
        <f t="shared" si="329"/>
        <v>2653</v>
      </c>
      <c r="W1922">
        <v>1920</v>
      </c>
      <c r="X1922" s="4">
        <f t="shared" si="330"/>
        <v>4.7809264154768982</v>
      </c>
      <c r="Y1922" s="7">
        <f t="shared" si="326"/>
        <v>0.6765652066320218</v>
      </c>
      <c r="Z1922" s="4">
        <f t="shared" si="331"/>
        <v>11769.264386368102</v>
      </c>
      <c r="AA1922" s="4">
        <f t="shared" si="332"/>
        <v>3637.5118940548168</v>
      </c>
    </row>
    <row r="1923" spans="1:27" x14ac:dyDescent="0.2">
      <c r="A1923" s="11"/>
      <c r="B1923" s="11" t="s">
        <v>32</v>
      </c>
      <c r="C1923" s="11" t="s">
        <v>42</v>
      </c>
      <c r="D1923" s="11">
        <v>1910</v>
      </c>
      <c r="E1923" s="11" t="s">
        <v>40</v>
      </c>
      <c r="F1923" s="11">
        <v>500</v>
      </c>
      <c r="G1923" s="11" t="s">
        <v>24</v>
      </c>
      <c r="H1923" s="11" t="s">
        <v>24</v>
      </c>
      <c r="I1923" s="11" t="s">
        <v>31</v>
      </c>
      <c r="J1923" s="11">
        <v>45</v>
      </c>
      <c r="K1923" s="12">
        <v>1.6819244486702637E-2</v>
      </c>
      <c r="L1923" s="13">
        <v>0</v>
      </c>
      <c r="M1923" s="14">
        <f t="shared" ref="M1923:M1986" si="333">L1923/3</f>
        <v>0</v>
      </c>
      <c r="N1923" s="15">
        <f t="shared" ref="N1923:N1986" si="334">IF(F1923&lt;=320,2.5,1)</f>
        <v>1</v>
      </c>
      <c r="O1923" s="14">
        <f t="shared" ref="O1923:O1986" si="335">1-(M1923/N1923)</f>
        <v>1</v>
      </c>
      <c r="P1923" s="15" t="s">
        <v>25</v>
      </c>
      <c r="Q1923" s="14" t="str">
        <f t="shared" ref="Q1923:Q1986" si="336">IF(AND(O1923&lt;0.5,O1923&gt;-0.5),"Yes","No")</f>
        <v>No</v>
      </c>
      <c r="R1923" s="15">
        <f t="shared" si="327"/>
        <v>0</v>
      </c>
      <c r="S1923" s="14">
        <f t="shared" si="328"/>
        <v>1</v>
      </c>
      <c r="T1923" s="15">
        <f t="shared" si="329"/>
        <v>2653</v>
      </c>
      <c r="W1923">
        <v>1921</v>
      </c>
      <c r="X1923" s="4">
        <f t="shared" si="330"/>
        <v>2.5568931539523341</v>
      </c>
      <c r="Y1923" s="7">
        <f t="shared" ref="Y1923:Y1986" si="337">SUMIF(T:T,W1923,M:M)</f>
        <v>0.3617224880382775</v>
      </c>
      <c r="Z1923" s="4">
        <f t="shared" si="331"/>
        <v>11771.821279522055</v>
      </c>
      <c r="AA1923" s="4">
        <f t="shared" si="332"/>
        <v>3637.873616542855</v>
      </c>
    </row>
    <row r="1924" spans="1:27" x14ac:dyDescent="0.2">
      <c r="A1924" s="11"/>
      <c r="B1924" s="11" t="s">
        <v>32</v>
      </c>
      <c r="C1924" s="11" t="s">
        <v>42</v>
      </c>
      <c r="D1924" s="11">
        <v>1910</v>
      </c>
      <c r="E1924" s="11" t="s">
        <v>40</v>
      </c>
      <c r="F1924" s="11">
        <v>600</v>
      </c>
      <c r="G1924" s="11" t="s">
        <v>24</v>
      </c>
      <c r="H1924" s="11" t="s">
        <v>24</v>
      </c>
      <c r="I1924" s="11" t="s">
        <v>31</v>
      </c>
      <c r="J1924" s="11">
        <v>45</v>
      </c>
      <c r="K1924" s="12">
        <v>0.46330443838583424</v>
      </c>
      <c r="L1924" s="13">
        <v>0</v>
      </c>
      <c r="M1924" s="14">
        <f t="shared" si="333"/>
        <v>0</v>
      </c>
      <c r="N1924" s="15">
        <f t="shared" si="334"/>
        <v>1</v>
      </c>
      <c r="O1924" s="14">
        <f t="shared" si="335"/>
        <v>1</v>
      </c>
      <c r="P1924" s="15" t="s">
        <v>25</v>
      </c>
      <c r="Q1924" s="14" t="str">
        <f t="shared" si="336"/>
        <v>No</v>
      </c>
      <c r="R1924" s="15">
        <f t="shared" ref="R1924:R1987" si="338">M1924/(K1924/1000)</f>
        <v>0</v>
      </c>
      <c r="S1924" s="14">
        <f t="shared" ref="S1924:S1987" si="339">IF(R1924&lt;=125,1,IF(R1924&lt;250,2,IF(R1924&lt;500,3,IF(R1924&lt;1000,4,5))))</f>
        <v>1</v>
      </c>
      <c r="T1924" s="15">
        <f t="shared" ref="T1924:T1987" si="340">RANK(R1924,$R$3:$R$14561)</f>
        <v>2653</v>
      </c>
      <c r="W1924">
        <v>1922</v>
      </c>
      <c r="X1924" s="4">
        <f t="shared" ref="X1924:X1987" si="341">SUMIF(T:T,W1924,K:K)</f>
        <v>90.797003215619185</v>
      </c>
      <c r="Y1924" s="7">
        <f t="shared" si="337"/>
        <v>12.842759401380901</v>
      </c>
      <c r="Z1924" s="4">
        <f t="shared" ref="Z1924:Z1987" si="342">Z1923+X1924</f>
        <v>11862.618282737674</v>
      </c>
      <c r="AA1924" s="4">
        <f t="shared" si="332"/>
        <v>3650.716375944236</v>
      </c>
    </row>
    <row r="1925" spans="1:27" x14ac:dyDescent="0.2">
      <c r="A1925" s="11"/>
      <c r="B1925" s="11" t="s">
        <v>32</v>
      </c>
      <c r="C1925" s="11" t="s">
        <v>42</v>
      </c>
      <c r="D1925" s="11">
        <v>1910</v>
      </c>
      <c r="E1925" s="11" t="s">
        <v>39</v>
      </c>
      <c r="F1925" s="11">
        <v>650</v>
      </c>
      <c r="G1925" s="11" t="s">
        <v>24</v>
      </c>
      <c r="H1925" s="11" t="s">
        <v>24</v>
      </c>
      <c r="I1925" s="11" t="s">
        <v>35</v>
      </c>
      <c r="J1925" s="11">
        <v>45</v>
      </c>
      <c r="K1925" s="12">
        <v>1.4086501430890536E-2</v>
      </c>
      <c r="L1925" s="13">
        <v>0</v>
      </c>
      <c r="M1925" s="14">
        <f t="shared" si="333"/>
        <v>0</v>
      </c>
      <c r="N1925" s="15">
        <f t="shared" si="334"/>
        <v>1</v>
      </c>
      <c r="O1925" s="14">
        <f t="shared" si="335"/>
        <v>1</v>
      </c>
      <c r="P1925" s="15" t="s">
        <v>25</v>
      </c>
      <c r="Q1925" s="14" t="str">
        <f t="shared" si="336"/>
        <v>No</v>
      </c>
      <c r="R1925" s="15">
        <f t="shared" si="338"/>
        <v>0</v>
      </c>
      <c r="S1925" s="14">
        <f t="shared" si="339"/>
        <v>1</v>
      </c>
      <c r="T1925" s="15">
        <f t="shared" si="340"/>
        <v>2653</v>
      </c>
      <c r="W1925">
        <v>1923</v>
      </c>
      <c r="X1925" s="4">
        <f t="shared" si="341"/>
        <v>22.493142556033174</v>
      </c>
      <c r="Y1925" s="7">
        <f t="shared" si="337"/>
        <v>3.1803563807197612</v>
      </c>
      <c r="Z1925" s="4">
        <f t="shared" si="342"/>
        <v>11885.111425293708</v>
      </c>
      <c r="AA1925" s="4">
        <f t="shared" ref="AA1925:AA1988" si="343">Y1925+AA1924</f>
        <v>3653.8967323249558</v>
      </c>
    </row>
    <row r="1926" spans="1:27" x14ac:dyDescent="0.2">
      <c r="A1926" s="11"/>
      <c r="B1926" s="11" t="s">
        <v>32</v>
      </c>
      <c r="C1926" s="11" t="s">
        <v>42</v>
      </c>
      <c r="D1926" s="11">
        <v>1910</v>
      </c>
      <c r="E1926" s="11" t="s">
        <v>39</v>
      </c>
      <c r="F1926" s="11">
        <v>750</v>
      </c>
      <c r="G1926" s="11" t="s">
        <v>24</v>
      </c>
      <c r="H1926" s="11" t="s">
        <v>24</v>
      </c>
      <c r="I1926" s="11" t="s">
        <v>31</v>
      </c>
      <c r="J1926" s="11">
        <v>45</v>
      </c>
      <c r="K1926" s="12">
        <v>0.26174391593191687</v>
      </c>
      <c r="L1926" s="13">
        <v>0</v>
      </c>
      <c r="M1926" s="14">
        <f t="shared" si="333"/>
        <v>0</v>
      </c>
      <c r="N1926" s="15">
        <f t="shared" si="334"/>
        <v>1</v>
      </c>
      <c r="O1926" s="14">
        <f t="shared" si="335"/>
        <v>1</v>
      </c>
      <c r="P1926" s="15" t="s">
        <v>25</v>
      </c>
      <c r="Q1926" s="14" t="str">
        <f t="shared" si="336"/>
        <v>No</v>
      </c>
      <c r="R1926" s="15">
        <f t="shared" si="338"/>
        <v>0</v>
      </c>
      <c r="S1926" s="14">
        <f t="shared" si="339"/>
        <v>1</v>
      </c>
      <c r="T1926" s="15">
        <f t="shared" si="340"/>
        <v>2653</v>
      </c>
      <c r="W1926">
        <v>1924</v>
      </c>
      <c r="X1926" s="4">
        <f t="shared" si="341"/>
        <v>35.19037926317074</v>
      </c>
      <c r="Y1926" s="7">
        <f t="shared" si="337"/>
        <v>4.9744897485373398</v>
      </c>
      <c r="Z1926" s="4">
        <f t="shared" si="342"/>
        <v>11920.301804556879</v>
      </c>
      <c r="AA1926" s="4">
        <f t="shared" si="343"/>
        <v>3658.8712220734933</v>
      </c>
    </row>
    <row r="1927" spans="1:27" x14ac:dyDescent="0.2">
      <c r="A1927" s="11"/>
      <c r="B1927" s="11" t="s">
        <v>32</v>
      </c>
      <c r="C1927" s="11" t="s">
        <v>42</v>
      </c>
      <c r="D1927" s="11">
        <v>1910</v>
      </c>
      <c r="E1927" s="11" t="s">
        <v>39</v>
      </c>
      <c r="F1927" s="11">
        <v>1000</v>
      </c>
      <c r="G1927" s="11" t="s">
        <v>24</v>
      </c>
      <c r="H1927" s="11" t="s">
        <v>24</v>
      </c>
      <c r="I1927" s="11" t="s">
        <v>31</v>
      </c>
      <c r="J1927" s="11">
        <v>45</v>
      </c>
      <c r="K1927" s="12">
        <v>1.807261417587017E-2</v>
      </c>
      <c r="L1927" s="13">
        <v>0</v>
      </c>
      <c r="M1927" s="14">
        <f t="shared" si="333"/>
        <v>0</v>
      </c>
      <c r="N1927" s="15">
        <f t="shared" si="334"/>
        <v>1</v>
      </c>
      <c r="O1927" s="14">
        <f t="shared" si="335"/>
        <v>1</v>
      </c>
      <c r="P1927" s="15" t="s">
        <v>25</v>
      </c>
      <c r="Q1927" s="14" t="str">
        <f t="shared" si="336"/>
        <v>No</v>
      </c>
      <c r="R1927" s="15">
        <f t="shared" si="338"/>
        <v>0</v>
      </c>
      <c r="S1927" s="14">
        <f t="shared" si="339"/>
        <v>1</v>
      </c>
      <c r="T1927" s="15">
        <f t="shared" si="340"/>
        <v>2653</v>
      </c>
      <c r="W1927">
        <v>1925</v>
      </c>
      <c r="X1927" s="4">
        <f t="shared" si="341"/>
        <v>4.9525037934068354</v>
      </c>
      <c r="Y1927" s="7">
        <f t="shared" si="337"/>
        <v>0.70000509135428846</v>
      </c>
      <c r="Z1927" s="4">
        <f t="shared" si="342"/>
        <v>11925.254308350286</v>
      </c>
      <c r="AA1927" s="4">
        <f t="shared" si="343"/>
        <v>3659.5712271648476</v>
      </c>
    </row>
    <row r="1928" spans="1:27" x14ac:dyDescent="0.2">
      <c r="A1928" s="11"/>
      <c r="B1928" s="11" t="s">
        <v>32</v>
      </c>
      <c r="C1928" s="11" t="s">
        <v>42</v>
      </c>
      <c r="D1928" s="11">
        <v>1910</v>
      </c>
      <c r="E1928" s="11" t="s">
        <v>39</v>
      </c>
      <c r="F1928" s="11">
        <v>1300</v>
      </c>
      <c r="G1928" s="11" t="s">
        <v>24</v>
      </c>
      <c r="H1928" s="11" t="s">
        <v>24</v>
      </c>
      <c r="I1928" s="11" t="s">
        <v>31</v>
      </c>
      <c r="J1928" s="11">
        <v>45</v>
      </c>
      <c r="K1928" s="12">
        <v>7.5565050124997868E-2</v>
      </c>
      <c r="L1928" s="13">
        <v>0</v>
      </c>
      <c r="M1928" s="14">
        <f t="shared" si="333"/>
        <v>0</v>
      </c>
      <c r="N1928" s="15">
        <f t="shared" si="334"/>
        <v>1</v>
      </c>
      <c r="O1928" s="14">
        <f t="shared" si="335"/>
        <v>1</v>
      </c>
      <c r="P1928" s="15" t="s">
        <v>25</v>
      </c>
      <c r="Q1928" s="14" t="str">
        <f t="shared" si="336"/>
        <v>No</v>
      </c>
      <c r="R1928" s="15">
        <f t="shared" si="338"/>
        <v>0</v>
      </c>
      <c r="S1928" s="14">
        <f t="shared" si="339"/>
        <v>1</v>
      </c>
      <c r="T1928" s="15">
        <f t="shared" si="340"/>
        <v>2653</v>
      </c>
      <c r="W1928">
        <v>1926</v>
      </c>
      <c r="X1928" s="4">
        <f t="shared" si="341"/>
        <v>2.5648967680343557</v>
      </c>
      <c r="Y1928" s="7">
        <f t="shared" si="337"/>
        <v>0.3617224880382775</v>
      </c>
      <c r="Z1928" s="4">
        <f t="shared" si="342"/>
        <v>11927.81920511832</v>
      </c>
      <c r="AA1928" s="4">
        <f t="shared" si="343"/>
        <v>3659.9329496528858</v>
      </c>
    </row>
    <row r="1929" spans="1:27" x14ac:dyDescent="0.2">
      <c r="A1929" s="11"/>
      <c r="B1929" s="11" t="s">
        <v>32</v>
      </c>
      <c r="C1929" s="11" t="s">
        <v>42</v>
      </c>
      <c r="D1929" s="11">
        <v>1910</v>
      </c>
      <c r="E1929" s="11" t="s">
        <v>30</v>
      </c>
      <c r="F1929" s="11">
        <v>50</v>
      </c>
      <c r="G1929" s="11" t="s">
        <v>24</v>
      </c>
      <c r="H1929" s="11" t="s">
        <v>24</v>
      </c>
      <c r="I1929" s="11" t="s">
        <v>36</v>
      </c>
      <c r="J1929" s="11">
        <v>50</v>
      </c>
      <c r="K1929" s="12">
        <v>0.81766971341352268</v>
      </c>
      <c r="L1929" s="13">
        <v>0</v>
      </c>
      <c r="M1929" s="14">
        <f t="shared" si="333"/>
        <v>0</v>
      </c>
      <c r="N1929" s="15">
        <f t="shared" si="334"/>
        <v>2.5</v>
      </c>
      <c r="O1929" s="14">
        <f t="shared" si="335"/>
        <v>1</v>
      </c>
      <c r="P1929" s="15" t="s">
        <v>25</v>
      </c>
      <c r="Q1929" s="14" t="str">
        <f t="shared" si="336"/>
        <v>No</v>
      </c>
      <c r="R1929" s="15">
        <f t="shared" si="338"/>
        <v>0</v>
      </c>
      <c r="S1929" s="14">
        <f t="shared" si="339"/>
        <v>1</v>
      </c>
      <c r="T1929" s="15">
        <f t="shared" si="340"/>
        <v>2653</v>
      </c>
      <c r="W1929">
        <v>1927</v>
      </c>
      <c r="X1929" s="4">
        <f t="shared" si="341"/>
        <v>2.5495628231601102</v>
      </c>
      <c r="Y1929" s="7">
        <f t="shared" si="337"/>
        <v>0.35930930930930932</v>
      </c>
      <c r="Z1929" s="4">
        <f t="shared" si="342"/>
        <v>11930.36876794148</v>
      </c>
      <c r="AA1929" s="4">
        <f t="shared" si="343"/>
        <v>3660.2922589621949</v>
      </c>
    </row>
    <row r="1930" spans="1:27" x14ac:dyDescent="0.2">
      <c r="A1930" s="11"/>
      <c r="B1930" s="11" t="s">
        <v>32</v>
      </c>
      <c r="C1930" s="11" t="s">
        <v>42</v>
      </c>
      <c r="D1930" s="11">
        <v>1910</v>
      </c>
      <c r="E1930" s="11" t="s">
        <v>30</v>
      </c>
      <c r="F1930" s="11">
        <v>50</v>
      </c>
      <c r="G1930" s="11" t="s">
        <v>24</v>
      </c>
      <c r="H1930" s="11" t="s">
        <v>24</v>
      </c>
      <c r="I1930" s="11" t="s">
        <v>33</v>
      </c>
      <c r="J1930" s="11">
        <v>50</v>
      </c>
      <c r="K1930" s="12">
        <v>3.6754751431161772</v>
      </c>
      <c r="L1930" s="13">
        <v>5.1373191677200589</v>
      </c>
      <c r="M1930" s="14">
        <f t="shared" si="333"/>
        <v>1.712439722573353</v>
      </c>
      <c r="N1930" s="15">
        <f t="shared" si="334"/>
        <v>2.5</v>
      </c>
      <c r="O1930" s="14">
        <f t="shared" si="335"/>
        <v>0.31502411097065885</v>
      </c>
      <c r="P1930" s="15" t="s">
        <v>25</v>
      </c>
      <c r="Q1930" s="14" t="str">
        <f t="shared" si="336"/>
        <v>Yes</v>
      </c>
      <c r="R1930" s="15">
        <f t="shared" si="338"/>
        <v>465.90975476479366</v>
      </c>
      <c r="S1930" s="14">
        <f t="shared" si="339"/>
        <v>3</v>
      </c>
      <c r="T1930" s="15">
        <f t="shared" si="340"/>
        <v>818</v>
      </c>
      <c r="W1930">
        <v>1928</v>
      </c>
      <c r="X1930" s="4">
        <f t="shared" si="341"/>
        <v>2.4009051632638188</v>
      </c>
      <c r="Y1930" s="7">
        <f t="shared" si="337"/>
        <v>0.3382826033160109</v>
      </c>
      <c r="Z1930" s="4">
        <f t="shared" si="342"/>
        <v>11932.769673104744</v>
      </c>
      <c r="AA1930" s="4">
        <f t="shared" si="343"/>
        <v>3660.6305415655111</v>
      </c>
    </row>
    <row r="1931" spans="1:27" x14ac:dyDescent="0.2">
      <c r="A1931" s="11"/>
      <c r="B1931" s="11" t="s">
        <v>32</v>
      </c>
      <c r="C1931" s="11" t="s">
        <v>42</v>
      </c>
      <c r="D1931" s="11">
        <v>1910</v>
      </c>
      <c r="E1931" s="11" t="s">
        <v>30</v>
      </c>
      <c r="F1931" s="11">
        <v>50</v>
      </c>
      <c r="G1931" s="11" t="s">
        <v>24</v>
      </c>
      <c r="H1931" s="11" t="s">
        <v>24</v>
      </c>
      <c r="I1931" s="11" t="s">
        <v>35</v>
      </c>
      <c r="J1931" s="11">
        <v>50</v>
      </c>
      <c r="K1931" s="12">
        <v>0.53684717294811868</v>
      </c>
      <c r="L1931" s="13">
        <v>0</v>
      </c>
      <c r="M1931" s="14">
        <f t="shared" si="333"/>
        <v>0</v>
      </c>
      <c r="N1931" s="15">
        <f t="shared" si="334"/>
        <v>2.5</v>
      </c>
      <c r="O1931" s="14">
        <f t="shared" si="335"/>
        <v>1</v>
      </c>
      <c r="P1931" s="15" t="s">
        <v>25</v>
      </c>
      <c r="Q1931" s="14" t="str">
        <f t="shared" si="336"/>
        <v>No</v>
      </c>
      <c r="R1931" s="15">
        <f t="shared" si="338"/>
        <v>0</v>
      </c>
      <c r="S1931" s="14">
        <f t="shared" si="339"/>
        <v>1</v>
      </c>
      <c r="T1931" s="15">
        <f t="shared" si="340"/>
        <v>2653</v>
      </c>
      <c r="W1931">
        <v>1929</v>
      </c>
      <c r="X1931" s="4">
        <f t="shared" si="341"/>
        <v>12.324671331552976</v>
      </c>
      <c r="Y1931" s="7">
        <f t="shared" si="337"/>
        <v>1.7358796072956195</v>
      </c>
      <c r="Z1931" s="4">
        <f t="shared" si="342"/>
        <v>11945.094344436297</v>
      </c>
      <c r="AA1931" s="4">
        <f t="shared" si="343"/>
        <v>3662.3664211728069</v>
      </c>
    </row>
    <row r="1932" spans="1:27" x14ac:dyDescent="0.2">
      <c r="A1932" s="11"/>
      <c r="B1932" s="11" t="s">
        <v>32</v>
      </c>
      <c r="C1932" s="11" t="s">
        <v>42</v>
      </c>
      <c r="D1932" s="11">
        <v>1910</v>
      </c>
      <c r="E1932" s="11" t="s">
        <v>30</v>
      </c>
      <c r="F1932" s="11">
        <v>50</v>
      </c>
      <c r="G1932" s="11" t="s">
        <v>24</v>
      </c>
      <c r="H1932" s="11" t="s">
        <v>24</v>
      </c>
      <c r="I1932" s="11" t="s">
        <v>31</v>
      </c>
      <c r="J1932" s="11">
        <v>50</v>
      </c>
      <c r="K1932" s="12">
        <v>15.41886131403094</v>
      </c>
      <c r="L1932" s="13">
        <v>21.082875759467015</v>
      </c>
      <c r="M1932" s="14">
        <f t="shared" si="333"/>
        <v>7.027625253155672</v>
      </c>
      <c r="N1932" s="15">
        <f t="shared" si="334"/>
        <v>2.5</v>
      </c>
      <c r="O1932" s="14">
        <f t="shared" si="335"/>
        <v>-1.8110501012622686</v>
      </c>
      <c r="P1932" s="15" t="s">
        <v>25</v>
      </c>
      <c r="Q1932" s="14" t="str">
        <f t="shared" si="336"/>
        <v>No</v>
      </c>
      <c r="R1932" s="15">
        <f t="shared" si="338"/>
        <v>455.78107942125632</v>
      </c>
      <c r="S1932" s="14">
        <f t="shared" si="339"/>
        <v>3</v>
      </c>
      <c r="T1932" s="15">
        <f t="shared" si="340"/>
        <v>831</v>
      </c>
      <c r="W1932">
        <v>1930</v>
      </c>
      <c r="X1932" s="4">
        <f t="shared" si="341"/>
        <v>55.808921731634456</v>
      </c>
      <c r="Y1932" s="7">
        <f t="shared" si="337"/>
        <v>7.8238030621279941</v>
      </c>
      <c r="Z1932" s="4">
        <f t="shared" si="342"/>
        <v>12000.90326616793</v>
      </c>
      <c r="AA1932" s="4">
        <f t="shared" si="343"/>
        <v>3670.1902242349347</v>
      </c>
    </row>
    <row r="1933" spans="1:27" x14ac:dyDescent="0.2">
      <c r="A1933" s="11"/>
      <c r="B1933" s="11" t="s">
        <v>32</v>
      </c>
      <c r="C1933" s="11" t="s">
        <v>42</v>
      </c>
      <c r="D1933" s="11">
        <v>1910</v>
      </c>
      <c r="E1933" s="11" t="s">
        <v>30</v>
      </c>
      <c r="F1933" s="11">
        <v>100</v>
      </c>
      <c r="G1933" s="11" t="s">
        <v>24</v>
      </c>
      <c r="H1933" s="11" t="s">
        <v>24</v>
      </c>
      <c r="I1933" s="11" t="s">
        <v>36</v>
      </c>
      <c r="J1933" s="11">
        <v>50</v>
      </c>
      <c r="K1933" s="12">
        <v>0.68984149781932769</v>
      </c>
      <c r="L1933" s="13">
        <v>3.0445434298440981</v>
      </c>
      <c r="M1933" s="14">
        <f t="shared" si="333"/>
        <v>1.0148478099480327</v>
      </c>
      <c r="N1933" s="15">
        <f t="shared" si="334"/>
        <v>2.5</v>
      </c>
      <c r="O1933" s="14">
        <f t="shared" si="335"/>
        <v>0.59406087602078694</v>
      </c>
      <c r="P1933" s="15" t="s">
        <v>25</v>
      </c>
      <c r="Q1933" s="14" t="str">
        <f t="shared" si="336"/>
        <v>No</v>
      </c>
      <c r="R1933" s="15">
        <f t="shared" si="338"/>
        <v>1471.1318660244262</v>
      </c>
      <c r="S1933" s="14">
        <f t="shared" si="339"/>
        <v>5</v>
      </c>
      <c r="T1933" s="15">
        <f t="shared" si="340"/>
        <v>240</v>
      </c>
      <c r="W1933">
        <v>1931</v>
      </c>
      <c r="X1933" s="4">
        <f t="shared" si="341"/>
        <v>2.5821059723019952</v>
      </c>
      <c r="Y1933" s="7">
        <f t="shared" si="337"/>
        <v>0.3617224880382775</v>
      </c>
      <c r="Z1933" s="4">
        <f t="shared" si="342"/>
        <v>12003.485372140232</v>
      </c>
      <c r="AA1933" s="4">
        <f t="shared" si="343"/>
        <v>3670.5519467229728</v>
      </c>
    </row>
    <row r="1934" spans="1:27" x14ac:dyDescent="0.2">
      <c r="A1934" s="11"/>
      <c r="B1934" s="11" t="s">
        <v>32</v>
      </c>
      <c r="C1934" s="11" t="s">
        <v>42</v>
      </c>
      <c r="D1934" s="11">
        <v>1910</v>
      </c>
      <c r="E1934" s="11" t="s">
        <v>30</v>
      </c>
      <c r="F1934" s="11">
        <v>100</v>
      </c>
      <c r="G1934" s="11" t="s">
        <v>24</v>
      </c>
      <c r="H1934" s="11" t="s">
        <v>24</v>
      </c>
      <c r="I1934" s="11" t="s">
        <v>33</v>
      </c>
      <c r="J1934" s="11">
        <v>50</v>
      </c>
      <c r="K1934" s="12">
        <v>3.6616528556171062</v>
      </c>
      <c r="L1934" s="13">
        <v>2.1630953920427602</v>
      </c>
      <c r="M1934" s="14">
        <f t="shared" si="333"/>
        <v>0.72103179734758671</v>
      </c>
      <c r="N1934" s="15">
        <f t="shared" si="334"/>
        <v>2.5</v>
      </c>
      <c r="O1934" s="14">
        <f t="shared" si="335"/>
        <v>0.71158728106096536</v>
      </c>
      <c r="P1934" s="15" t="s">
        <v>25</v>
      </c>
      <c r="Q1934" s="14" t="str">
        <f t="shared" si="336"/>
        <v>No</v>
      </c>
      <c r="R1934" s="15">
        <f t="shared" si="338"/>
        <v>196.91429684315872</v>
      </c>
      <c r="S1934" s="14">
        <f t="shared" si="339"/>
        <v>2</v>
      </c>
      <c r="T1934" s="15">
        <f t="shared" si="340"/>
        <v>1611</v>
      </c>
      <c r="W1934">
        <v>1932</v>
      </c>
      <c r="X1934" s="4">
        <f t="shared" si="341"/>
        <v>37.612699050629892</v>
      </c>
      <c r="Y1934" s="7">
        <f t="shared" si="337"/>
        <v>5.2658925824088172</v>
      </c>
      <c r="Z1934" s="4">
        <f t="shared" si="342"/>
        <v>12041.098071190861</v>
      </c>
      <c r="AA1934" s="4">
        <f t="shared" si="343"/>
        <v>3675.8178393053818</v>
      </c>
    </row>
    <row r="1935" spans="1:27" x14ac:dyDescent="0.2">
      <c r="A1935" s="11"/>
      <c r="B1935" s="11" t="s">
        <v>50</v>
      </c>
      <c r="C1935" s="11" t="s">
        <v>42</v>
      </c>
      <c r="D1935" s="11">
        <v>1910</v>
      </c>
      <c r="E1935" s="11" t="s">
        <v>30</v>
      </c>
      <c r="F1935" s="11">
        <v>100</v>
      </c>
      <c r="G1935" s="11" t="s">
        <v>24</v>
      </c>
      <c r="H1935" s="11" t="s">
        <v>24</v>
      </c>
      <c r="I1935" s="11" t="s">
        <v>33</v>
      </c>
      <c r="J1935" s="11">
        <v>50</v>
      </c>
      <c r="K1935" s="12">
        <v>4.3979897060375653E-2</v>
      </c>
      <c r="L1935" s="13">
        <v>0</v>
      </c>
      <c r="M1935" s="14">
        <f t="shared" si="333"/>
        <v>0</v>
      </c>
      <c r="N1935" s="15">
        <f t="shared" si="334"/>
        <v>2.5</v>
      </c>
      <c r="O1935" s="14">
        <f t="shared" si="335"/>
        <v>1</v>
      </c>
      <c r="P1935" s="15" t="s">
        <v>25</v>
      </c>
      <c r="Q1935" s="14" t="str">
        <f t="shared" si="336"/>
        <v>No</v>
      </c>
      <c r="R1935" s="15">
        <f t="shared" si="338"/>
        <v>0</v>
      </c>
      <c r="S1935" s="14">
        <f t="shared" si="339"/>
        <v>1</v>
      </c>
      <c r="T1935" s="15">
        <f t="shared" si="340"/>
        <v>2653</v>
      </c>
      <c r="W1935">
        <v>1933</v>
      </c>
      <c r="X1935" s="4">
        <f t="shared" si="341"/>
        <v>45.923652509728896</v>
      </c>
      <c r="Y1935" s="7">
        <f t="shared" si="337"/>
        <v>6.4213797006904505</v>
      </c>
      <c r="Z1935" s="4">
        <f t="shared" si="342"/>
        <v>12087.021723700591</v>
      </c>
      <c r="AA1935" s="4">
        <f t="shared" si="343"/>
        <v>3682.2392190060723</v>
      </c>
    </row>
    <row r="1936" spans="1:27" x14ac:dyDescent="0.2">
      <c r="A1936" s="11"/>
      <c r="B1936" s="11" t="s">
        <v>32</v>
      </c>
      <c r="C1936" s="11" t="s">
        <v>42</v>
      </c>
      <c r="D1936" s="11">
        <v>1910</v>
      </c>
      <c r="E1936" s="11" t="s">
        <v>30</v>
      </c>
      <c r="F1936" s="11">
        <v>100</v>
      </c>
      <c r="G1936" s="11" t="s">
        <v>24</v>
      </c>
      <c r="H1936" s="11" t="s">
        <v>24</v>
      </c>
      <c r="I1936" s="11" t="s">
        <v>35</v>
      </c>
      <c r="J1936" s="11">
        <v>50</v>
      </c>
      <c r="K1936" s="12">
        <v>4.3774885463877429E-3</v>
      </c>
      <c r="L1936" s="13">
        <v>0</v>
      </c>
      <c r="M1936" s="14">
        <f t="shared" si="333"/>
        <v>0</v>
      </c>
      <c r="N1936" s="15">
        <f t="shared" si="334"/>
        <v>2.5</v>
      </c>
      <c r="O1936" s="14">
        <f t="shared" si="335"/>
        <v>1</v>
      </c>
      <c r="P1936" s="15" t="s">
        <v>25</v>
      </c>
      <c r="Q1936" s="14" t="str">
        <f t="shared" si="336"/>
        <v>No</v>
      </c>
      <c r="R1936" s="15">
        <f t="shared" si="338"/>
        <v>0</v>
      </c>
      <c r="S1936" s="14">
        <f t="shared" si="339"/>
        <v>1</v>
      </c>
      <c r="T1936" s="15">
        <f t="shared" si="340"/>
        <v>2653</v>
      </c>
      <c r="W1936">
        <v>1934</v>
      </c>
      <c r="X1936" s="4">
        <f t="shared" si="341"/>
        <v>5.1459072241331514</v>
      </c>
      <c r="Y1936" s="7">
        <f t="shared" si="337"/>
        <v>0.71861861861861864</v>
      </c>
      <c r="Z1936" s="4">
        <f t="shared" si="342"/>
        <v>12092.167630924723</v>
      </c>
      <c r="AA1936" s="4">
        <f t="shared" si="343"/>
        <v>3682.9578376246909</v>
      </c>
    </row>
    <row r="1937" spans="1:27" x14ac:dyDescent="0.2">
      <c r="A1937" s="11"/>
      <c r="B1937" s="11" t="s">
        <v>32</v>
      </c>
      <c r="C1937" s="11" t="s">
        <v>42</v>
      </c>
      <c r="D1937" s="11">
        <v>1910</v>
      </c>
      <c r="E1937" s="11" t="s">
        <v>30</v>
      </c>
      <c r="F1937" s="11">
        <v>100</v>
      </c>
      <c r="G1937" s="11" t="s">
        <v>24</v>
      </c>
      <c r="H1937" s="11" t="s">
        <v>24</v>
      </c>
      <c r="I1937" s="11" t="s">
        <v>31</v>
      </c>
      <c r="J1937" s="11">
        <v>50</v>
      </c>
      <c r="K1937" s="12">
        <v>12.857900779881202</v>
      </c>
      <c r="L1937" s="13">
        <v>13.923100508037795</v>
      </c>
      <c r="M1937" s="14">
        <f t="shared" si="333"/>
        <v>4.6410335026792646</v>
      </c>
      <c r="N1937" s="15">
        <f t="shared" si="334"/>
        <v>2.5</v>
      </c>
      <c r="O1937" s="14">
        <f t="shared" si="335"/>
        <v>-0.85641340107170594</v>
      </c>
      <c r="P1937" s="15" t="s">
        <v>25</v>
      </c>
      <c r="Q1937" s="14" t="str">
        <f t="shared" si="336"/>
        <v>No</v>
      </c>
      <c r="R1937" s="15">
        <f t="shared" si="338"/>
        <v>360.94799471007775</v>
      </c>
      <c r="S1937" s="14">
        <f t="shared" si="339"/>
        <v>3</v>
      </c>
      <c r="T1937" s="15">
        <f t="shared" si="340"/>
        <v>1024</v>
      </c>
      <c r="W1937">
        <v>1935</v>
      </c>
      <c r="X1937" s="4">
        <f t="shared" si="341"/>
        <v>2.5755111183096906</v>
      </c>
      <c r="Y1937" s="7">
        <f t="shared" si="337"/>
        <v>0.35930930930930932</v>
      </c>
      <c r="Z1937" s="4">
        <f t="shared" si="342"/>
        <v>12094.743142043033</v>
      </c>
      <c r="AA1937" s="4">
        <f t="shared" si="343"/>
        <v>3683.317146934</v>
      </c>
    </row>
    <row r="1938" spans="1:27" x14ac:dyDescent="0.2">
      <c r="A1938" s="11"/>
      <c r="B1938" s="11" t="s">
        <v>32</v>
      </c>
      <c r="C1938" s="11" t="s">
        <v>42</v>
      </c>
      <c r="D1938" s="11">
        <v>1910</v>
      </c>
      <c r="E1938" s="11" t="s">
        <v>30</v>
      </c>
      <c r="F1938" s="11">
        <v>150</v>
      </c>
      <c r="G1938" s="11" t="s">
        <v>24</v>
      </c>
      <c r="H1938" s="11" t="s">
        <v>24</v>
      </c>
      <c r="I1938" s="11" t="s">
        <v>36</v>
      </c>
      <c r="J1938" s="11">
        <v>50</v>
      </c>
      <c r="K1938" s="12">
        <v>0.48500294741928407</v>
      </c>
      <c r="L1938" s="13">
        <v>1.0148478099480327</v>
      </c>
      <c r="M1938" s="14">
        <f t="shared" si="333"/>
        <v>0.3382826033160109</v>
      </c>
      <c r="N1938" s="15">
        <f t="shared" si="334"/>
        <v>2.5</v>
      </c>
      <c r="O1938" s="14">
        <f t="shared" si="335"/>
        <v>0.86468695867359568</v>
      </c>
      <c r="P1938" s="15" t="s">
        <v>25</v>
      </c>
      <c r="Q1938" s="14" t="str">
        <f t="shared" si="336"/>
        <v>No</v>
      </c>
      <c r="R1938" s="15">
        <f t="shared" si="338"/>
        <v>697.48566501713697</v>
      </c>
      <c r="S1938" s="14">
        <f t="shared" si="339"/>
        <v>4</v>
      </c>
      <c r="T1938" s="15">
        <f t="shared" si="340"/>
        <v>578</v>
      </c>
      <c r="W1938">
        <v>1936</v>
      </c>
      <c r="X1938" s="4">
        <f t="shared" si="341"/>
        <v>25.566928202422332</v>
      </c>
      <c r="Y1938" s="7">
        <f t="shared" si="337"/>
        <v>3.5655187534803061</v>
      </c>
      <c r="Z1938" s="4">
        <f t="shared" si="342"/>
        <v>12120.310070245456</v>
      </c>
      <c r="AA1938" s="4">
        <f t="shared" si="343"/>
        <v>3686.8826656874803</v>
      </c>
    </row>
    <row r="1939" spans="1:27" x14ac:dyDescent="0.2">
      <c r="A1939" s="11"/>
      <c r="B1939" s="11" t="s">
        <v>32</v>
      </c>
      <c r="C1939" s="11" t="s">
        <v>42</v>
      </c>
      <c r="D1939" s="11">
        <v>1910</v>
      </c>
      <c r="E1939" s="11" t="s">
        <v>30</v>
      </c>
      <c r="F1939" s="11">
        <v>150</v>
      </c>
      <c r="G1939" s="11" t="s">
        <v>24</v>
      </c>
      <c r="H1939" s="11" t="s">
        <v>24</v>
      </c>
      <c r="I1939" s="11" t="s">
        <v>33</v>
      </c>
      <c r="J1939" s="11">
        <v>50</v>
      </c>
      <c r="K1939" s="12">
        <v>3.0837397471910504</v>
      </c>
      <c r="L1939" s="13">
        <v>0</v>
      </c>
      <c r="M1939" s="14">
        <f t="shared" si="333"/>
        <v>0</v>
      </c>
      <c r="N1939" s="15">
        <f t="shared" si="334"/>
        <v>2.5</v>
      </c>
      <c r="O1939" s="14">
        <f t="shared" si="335"/>
        <v>1</v>
      </c>
      <c r="P1939" s="15" t="s">
        <v>25</v>
      </c>
      <c r="Q1939" s="14" t="str">
        <f t="shared" si="336"/>
        <v>No</v>
      </c>
      <c r="R1939" s="15">
        <f t="shared" si="338"/>
        <v>0</v>
      </c>
      <c r="S1939" s="14">
        <f t="shared" si="339"/>
        <v>1</v>
      </c>
      <c r="T1939" s="15">
        <f t="shared" si="340"/>
        <v>2653</v>
      </c>
      <c r="W1939">
        <v>1937</v>
      </c>
      <c r="X1939" s="4">
        <f t="shared" si="341"/>
        <v>2.5973463868466102</v>
      </c>
      <c r="Y1939" s="7">
        <f t="shared" si="337"/>
        <v>0.3617224880382775</v>
      </c>
      <c r="Z1939" s="4">
        <f t="shared" si="342"/>
        <v>12122.907416632303</v>
      </c>
      <c r="AA1939" s="4">
        <f t="shared" si="343"/>
        <v>3687.2443881755185</v>
      </c>
    </row>
    <row r="1940" spans="1:27" x14ac:dyDescent="0.2">
      <c r="A1940" s="11"/>
      <c r="B1940" s="11" t="s">
        <v>32</v>
      </c>
      <c r="C1940" s="11" t="s">
        <v>42</v>
      </c>
      <c r="D1940" s="11">
        <v>1910</v>
      </c>
      <c r="E1940" s="11" t="s">
        <v>30</v>
      </c>
      <c r="F1940" s="11">
        <v>150</v>
      </c>
      <c r="G1940" s="11" t="s">
        <v>24</v>
      </c>
      <c r="H1940" s="11" t="s">
        <v>24</v>
      </c>
      <c r="I1940" s="11" t="s">
        <v>35</v>
      </c>
      <c r="J1940" s="11">
        <v>50</v>
      </c>
      <c r="K1940" s="12">
        <v>0.15834940125893524</v>
      </c>
      <c r="L1940" s="13">
        <v>0</v>
      </c>
      <c r="M1940" s="14">
        <f t="shared" si="333"/>
        <v>0</v>
      </c>
      <c r="N1940" s="15">
        <f t="shared" si="334"/>
        <v>2.5</v>
      </c>
      <c r="O1940" s="14">
        <f t="shared" si="335"/>
        <v>1</v>
      </c>
      <c r="P1940" s="15" t="s">
        <v>25</v>
      </c>
      <c r="Q1940" s="14" t="str">
        <f t="shared" si="336"/>
        <v>No</v>
      </c>
      <c r="R1940" s="15">
        <f t="shared" si="338"/>
        <v>0</v>
      </c>
      <c r="S1940" s="14">
        <f t="shared" si="339"/>
        <v>1</v>
      </c>
      <c r="T1940" s="15">
        <f t="shared" si="340"/>
        <v>2653</v>
      </c>
      <c r="W1940">
        <v>1938</v>
      </c>
      <c r="X1940" s="4">
        <f t="shared" si="341"/>
        <v>7.6069705879823371</v>
      </c>
      <c r="Y1940" s="7">
        <f t="shared" si="337"/>
        <v>1.0569012219346294</v>
      </c>
      <c r="Z1940" s="4">
        <f t="shared" si="342"/>
        <v>12130.514387220284</v>
      </c>
      <c r="AA1940" s="4">
        <f t="shared" si="343"/>
        <v>3688.3012893974533</v>
      </c>
    </row>
    <row r="1941" spans="1:27" x14ac:dyDescent="0.2">
      <c r="A1941" s="11"/>
      <c r="B1941" s="11" t="s">
        <v>32</v>
      </c>
      <c r="C1941" s="11" t="s">
        <v>42</v>
      </c>
      <c r="D1941" s="11">
        <v>1910</v>
      </c>
      <c r="E1941" s="11" t="s">
        <v>30</v>
      </c>
      <c r="F1941" s="11">
        <v>150</v>
      </c>
      <c r="G1941" s="11" t="s">
        <v>24</v>
      </c>
      <c r="H1941" s="11" t="s">
        <v>24</v>
      </c>
      <c r="I1941" s="11" t="s">
        <v>31</v>
      </c>
      <c r="J1941" s="11">
        <v>50</v>
      </c>
      <c r="K1941" s="12">
        <v>7.5735264649706142</v>
      </c>
      <c r="L1941" s="13">
        <v>5.2707189398667538</v>
      </c>
      <c r="M1941" s="14">
        <f t="shared" si="333"/>
        <v>1.756906313288918</v>
      </c>
      <c r="N1941" s="15">
        <f t="shared" si="334"/>
        <v>2.5</v>
      </c>
      <c r="O1941" s="14">
        <f t="shared" si="335"/>
        <v>0.29723747468443285</v>
      </c>
      <c r="P1941" s="15" t="s">
        <v>25</v>
      </c>
      <c r="Q1941" s="14" t="str">
        <f t="shared" si="336"/>
        <v>Yes</v>
      </c>
      <c r="R1941" s="15">
        <f t="shared" si="338"/>
        <v>231.97995298689895</v>
      </c>
      <c r="S1941" s="14">
        <f t="shared" si="339"/>
        <v>2</v>
      </c>
      <c r="T1941" s="15">
        <f t="shared" si="340"/>
        <v>1442</v>
      </c>
      <c r="W1941">
        <v>1939</v>
      </c>
      <c r="X1941" s="4">
        <f t="shared" si="341"/>
        <v>10.243805189245135</v>
      </c>
      <c r="Y1941" s="7">
        <f t="shared" si="337"/>
        <v>1.4210368887018754</v>
      </c>
      <c r="Z1941" s="4">
        <f t="shared" si="342"/>
        <v>12140.75819240953</v>
      </c>
      <c r="AA1941" s="4">
        <f t="shared" si="343"/>
        <v>3689.7223262861553</v>
      </c>
    </row>
    <row r="1942" spans="1:27" x14ac:dyDescent="0.2">
      <c r="A1942" s="11"/>
      <c r="B1942" s="11" t="s">
        <v>50</v>
      </c>
      <c r="C1942" s="11" t="s">
        <v>42</v>
      </c>
      <c r="D1942" s="11">
        <v>1910</v>
      </c>
      <c r="E1942" s="11" t="s">
        <v>30</v>
      </c>
      <c r="F1942" s="11">
        <v>150</v>
      </c>
      <c r="G1942" s="11" t="s">
        <v>24</v>
      </c>
      <c r="H1942" s="11" t="s">
        <v>24</v>
      </c>
      <c r="I1942" s="11" t="s">
        <v>31</v>
      </c>
      <c r="J1942" s="11">
        <v>50</v>
      </c>
      <c r="K1942" s="12">
        <v>2.8177670182016945E-2</v>
      </c>
      <c r="L1942" s="13">
        <v>0</v>
      </c>
      <c r="M1942" s="14">
        <f t="shared" si="333"/>
        <v>0</v>
      </c>
      <c r="N1942" s="15">
        <f t="shared" si="334"/>
        <v>2.5</v>
      </c>
      <c r="O1942" s="14">
        <f t="shared" si="335"/>
        <v>1</v>
      </c>
      <c r="P1942" s="15" t="s">
        <v>25</v>
      </c>
      <c r="Q1942" s="14" t="str">
        <f t="shared" si="336"/>
        <v>No</v>
      </c>
      <c r="R1942" s="15">
        <f t="shared" si="338"/>
        <v>0</v>
      </c>
      <c r="S1942" s="14">
        <f t="shared" si="339"/>
        <v>1</v>
      </c>
      <c r="T1942" s="15">
        <f t="shared" si="340"/>
        <v>2653</v>
      </c>
      <c r="W1942">
        <v>1940</v>
      </c>
      <c r="X1942" s="4">
        <f t="shared" si="341"/>
        <v>2.438948248731716</v>
      </c>
      <c r="Y1942" s="7">
        <f t="shared" si="337"/>
        <v>0.3382826033160109</v>
      </c>
      <c r="Z1942" s="4">
        <f t="shared" si="342"/>
        <v>12143.197140658262</v>
      </c>
      <c r="AA1942" s="4">
        <f t="shared" si="343"/>
        <v>3690.0606088894715</v>
      </c>
    </row>
    <row r="1943" spans="1:27" x14ac:dyDescent="0.2">
      <c r="A1943" s="11"/>
      <c r="B1943" s="11" t="s">
        <v>51</v>
      </c>
      <c r="C1943" s="11" t="s">
        <v>42</v>
      </c>
      <c r="D1943" s="11">
        <v>1910</v>
      </c>
      <c r="E1943" s="11" t="s">
        <v>30</v>
      </c>
      <c r="F1943" s="11">
        <v>150</v>
      </c>
      <c r="G1943" s="11" t="s">
        <v>24</v>
      </c>
      <c r="H1943" s="11" t="s">
        <v>24</v>
      </c>
      <c r="I1943" s="11" t="s">
        <v>31</v>
      </c>
      <c r="J1943" s="11">
        <v>50</v>
      </c>
      <c r="K1943" s="12">
        <v>6.0902201701196201E-4</v>
      </c>
      <c r="L1943" s="13">
        <v>0</v>
      </c>
      <c r="M1943" s="14">
        <f t="shared" si="333"/>
        <v>0</v>
      </c>
      <c r="N1943" s="15">
        <f t="shared" si="334"/>
        <v>2.5</v>
      </c>
      <c r="O1943" s="14">
        <f t="shared" si="335"/>
        <v>1</v>
      </c>
      <c r="P1943" s="15" t="s">
        <v>25</v>
      </c>
      <c r="Q1943" s="14" t="str">
        <f t="shared" si="336"/>
        <v>No</v>
      </c>
      <c r="R1943" s="15">
        <f t="shared" si="338"/>
        <v>0</v>
      </c>
      <c r="S1943" s="14">
        <f t="shared" si="339"/>
        <v>1</v>
      </c>
      <c r="T1943" s="15">
        <f t="shared" si="340"/>
        <v>2653</v>
      </c>
      <c r="W1943">
        <v>1941</v>
      </c>
      <c r="X1943" s="4">
        <f t="shared" si="341"/>
        <v>5.0392661575684317</v>
      </c>
      <c r="Y1943" s="7">
        <f t="shared" si="337"/>
        <v>0.69759191262532028</v>
      </c>
      <c r="Z1943" s="4">
        <f t="shared" si="342"/>
        <v>12148.236406815829</v>
      </c>
      <c r="AA1943" s="4">
        <f t="shared" si="343"/>
        <v>3690.7582008020968</v>
      </c>
    </row>
    <row r="1944" spans="1:27" x14ac:dyDescent="0.2">
      <c r="A1944" s="11"/>
      <c r="B1944" s="11" t="s">
        <v>32</v>
      </c>
      <c r="C1944" s="11" t="s">
        <v>42</v>
      </c>
      <c r="D1944" s="11">
        <v>1910</v>
      </c>
      <c r="E1944" s="11" t="s">
        <v>30</v>
      </c>
      <c r="F1944" s="11">
        <v>200</v>
      </c>
      <c r="G1944" s="11" t="s">
        <v>24</v>
      </c>
      <c r="H1944" s="11" t="s">
        <v>24</v>
      </c>
      <c r="I1944" s="11" t="s">
        <v>33</v>
      </c>
      <c r="J1944" s="11">
        <v>50</v>
      </c>
      <c r="K1944" s="12">
        <v>0.82651242300490957</v>
      </c>
      <c r="L1944" s="13">
        <v>0</v>
      </c>
      <c r="M1944" s="14">
        <f t="shared" si="333"/>
        <v>0</v>
      </c>
      <c r="N1944" s="15">
        <f t="shared" si="334"/>
        <v>2.5</v>
      </c>
      <c r="O1944" s="14">
        <f t="shared" si="335"/>
        <v>1</v>
      </c>
      <c r="P1944" s="15" t="s">
        <v>25</v>
      </c>
      <c r="Q1944" s="14" t="str">
        <f t="shared" si="336"/>
        <v>No</v>
      </c>
      <c r="R1944" s="15">
        <f t="shared" si="338"/>
        <v>0</v>
      </c>
      <c r="S1944" s="14">
        <f t="shared" si="339"/>
        <v>1</v>
      </c>
      <c r="T1944" s="15">
        <f t="shared" si="340"/>
        <v>2653</v>
      </c>
      <c r="W1944">
        <v>1942</v>
      </c>
      <c r="X1944" s="4">
        <f t="shared" si="341"/>
        <v>10.405713421970242</v>
      </c>
      <c r="Y1944" s="7">
        <f t="shared" si="337"/>
        <v>1.4396504159662051</v>
      </c>
      <c r="Z1944" s="4">
        <f t="shared" si="342"/>
        <v>12158.642120237801</v>
      </c>
      <c r="AA1944" s="4">
        <f t="shared" si="343"/>
        <v>3692.1978512180631</v>
      </c>
    </row>
    <row r="1945" spans="1:27" x14ac:dyDescent="0.2">
      <c r="A1945" s="11"/>
      <c r="B1945" s="11" t="s">
        <v>32</v>
      </c>
      <c r="C1945" s="11" t="s">
        <v>42</v>
      </c>
      <c r="D1945" s="11">
        <v>1910</v>
      </c>
      <c r="E1945" s="11" t="s">
        <v>30</v>
      </c>
      <c r="F1945" s="11">
        <v>200</v>
      </c>
      <c r="G1945" s="11" t="s">
        <v>24</v>
      </c>
      <c r="H1945" s="11" t="s">
        <v>24</v>
      </c>
      <c r="I1945" s="11" t="s">
        <v>31</v>
      </c>
      <c r="J1945" s="11">
        <v>50</v>
      </c>
      <c r="K1945" s="12">
        <v>4.5244780163227167</v>
      </c>
      <c r="L1945" s="13">
        <v>1.0851674641148326</v>
      </c>
      <c r="M1945" s="14">
        <f t="shared" si="333"/>
        <v>0.3617224880382775</v>
      </c>
      <c r="N1945" s="15">
        <f t="shared" si="334"/>
        <v>2.5</v>
      </c>
      <c r="O1945" s="14">
        <f t="shared" si="335"/>
        <v>0.85531100478468902</v>
      </c>
      <c r="P1945" s="15" t="s">
        <v>25</v>
      </c>
      <c r="Q1945" s="14" t="str">
        <f t="shared" si="336"/>
        <v>No</v>
      </c>
      <c r="R1945" s="15">
        <f t="shared" si="338"/>
        <v>79.947893819642985</v>
      </c>
      <c r="S1945" s="14">
        <f t="shared" si="339"/>
        <v>1</v>
      </c>
      <c r="T1945" s="15">
        <f t="shared" si="340"/>
        <v>2267</v>
      </c>
      <c r="W1945">
        <v>1943</v>
      </c>
      <c r="X1945" s="4">
        <f t="shared" si="341"/>
        <v>5.2128460357771589</v>
      </c>
      <c r="Y1945" s="7">
        <f t="shared" si="337"/>
        <v>0.72103179734758671</v>
      </c>
      <c r="Z1945" s="4">
        <f t="shared" si="342"/>
        <v>12163.854966273579</v>
      </c>
      <c r="AA1945" s="4">
        <f t="shared" si="343"/>
        <v>3692.9188830154108</v>
      </c>
    </row>
    <row r="1946" spans="1:27" x14ac:dyDescent="0.2">
      <c r="A1946" s="11"/>
      <c r="B1946" s="11" t="s">
        <v>50</v>
      </c>
      <c r="C1946" s="11" t="s">
        <v>42</v>
      </c>
      <c r="D1946" s="11">
        <v>1910</v>
      </c>
      <c r="E1946" s="11" t="s">
        <v>30</v>
      </c>
      <c r="F1946" s="11">
        <v>200</v>
      </c>
      <c r="G1946" s="11" t="s">
        <v>24</v>
      </c>
      <c r="H1946" s="11" t="s">
        <v>24</v>
      </c>
      <c r="I1946" s="11" t="s">
        <v>31</v>
      </c>
      <c r="J1946" s="11">
        <v>50</v>
      </c>
      <c r="K1946" s="12">
        <v>1.3121734069633061E-2</v>
      </c>
      <c r="L1946" s="13">
        <v>0</v>
      </c>
      <c r="M1946" s="14">
        <f t="shared" si="333"/>
        <v>0</v>
      </c>
      <c r="N1946" s="15">
        <f t="shared" si="334"/>
        <v>2.5</v>
      </c>
      <c r="O1946" s="14">
        <f t="shared" si="335"/>
        <v>1</v>
      </c>
      <c r="P1946" s="15" t="s">
        <v>25</v>
      </c>
      <c r="Q1946" s="14" t="str">
        <f t="shared" si="336"/>
        <v>No</v>
      </c>
      <c r="R1946" s="15">
        <f t="shared" si="338"/>
        <v>0</v>
      </c>
      <c r="S1946" s="14">
        <f t="shared" si="339"/>
        <v>1</v>
      </c>
      <c r="T1946" s="15">
        <f t="shared" si="340"/>
        <v>2653</v>
      </c>
      <c r="W1946">
        <v>1944</v>
      </c>
      <c r="X1946" s="4">
        <f t="shared" si="341"/>
        <v>2.449097747488572</v>
      </c>
      <c r="Y1946" s="7">
        <f t="shared" si="337"/>
        <v>0.3382826033160109</v>
      </c>
      <c r="Z1946" s="4">
        <f t="shared" si="342"/>
        <v>12166.304064021067</v>
      </c>
      <c r="AA1946" s="4">
        <f t="shared" si="343"/>
        <v>3693.257165618727</v>
      </c>
    </row>
    <row r="1947" spans="1:27" x14ac:dyDescent="0.2">
      <c r="A1947" s="11"/>
      <c r="B1947" s="11" t="s">
        <v>32</v>
      </c>
      <c r="C1947" s="11" t="s">
        <v>42</v>
      </c>
      <c r="D1947" s="11">
        <v>1910</v>
      </c>
      <c r="E1947" s="11" t="s">
        <v>30</v>
      </c>
      <c r="F1947" s="11">
        <v>250</v>
      </c>
      <c r="G1947" s="11" t="s">
        <v>24</v>
      </c>
      <c r="H1947" s="11" t="s">
        <v>24</v>
      </c>
      <c r="I1947" s="11" t="s">
        <v>33</v>
      </c>
      <c r="J1947" s="11">
        <v>50</v>
      </c>
      <c r="K1947" s="12">
        <v>0.16455284562627298</v>
      </c>
      <c r="L1947" s="13">
        <v>0</v>
      </c>
      <c r="M1947" s="14">
        <f t="shared" si="333"/>
        <v>0</v>
      </c>
      <c r="N1947" s="15">
        <f t="shared" si="334"/>
        <v>2.5</v>
      </c>
      <c r="O1947" s="14">
        <f t="shared" si="335"/>
        <v>1</v>
      </c>
      <c r="P1947" s="15" t="s">
        <v>25</v>
      </c>
      <c r="Q1947" s="14" t="str">
        <f t="shared" si="336"/>
        <v>No</v>
      </c>
      <c r="R1947" s="15">
        <f t="shared" si="338"/>
        <v>0</v>
      </c>
      <c r="S1947" s="14">
        <f t="shared" si="339"/>
        <v>1</v>
      </c>
      <c r="T1947" s="15">
        <f t="shared" si="340"/>
        <v>2653</v>
      </c>
      <c r="W1947">
        <v>1945</v>
      </c>
      <c r="X1947" s="4">
        <f t="shared" si="341"/>
        <v>2.6226646798174555</v>
      </c>
      <c r="Y1947" s="7">
        <f t="shared" si="337"/>
        <v>0.3617224880382775</v>
      </c>
      <c r="Z1947" s="4">
        <f t="shared" si="342"/>
        <v>12168.926728700884</v>
      </c>
      <c r="AA1947" s="4">
        <f t="shared" si="343"/>
        <v>3693.6188881067651</v>
      </c>
    </row>
    <row r="1948" spans="1:27" x14ac:dyDescent="0.2">
      <c r="A1948" s="11"/>
      <c r="B1948" s="11" t="s">
        <v>32</v>
      </c>
      <c r="C1948" s="11" t="s">
        <v>42</v>
      </c>
      <c r="D1948" s="11">
        <v>1910</v>
      </c>
      <c r="E1948" s="11" t="s">
        <v>30</v>
      </c>
      <c r="F1948" s="11">
        <v>250</v>
      </c>
      <c r="G1948" s="11" t="s">
        <v>24</v>
      </c>
      <c r="H1948" s="11" t="s">
        <v>24</v>
      </c>
      <c r="I1948" s="11" t="s">
        <v>31</v>
      </c>
      <c r="J1948" s="11">
        <v>50</v>
      </c>
      <c r="K1948" s="12">
        <v>3.7088638853213598</v>
      </c>
      <c r="L1948" s="13">
        <v>0</v>
      </c>
      <c r="M1948" s="14">
        <f t="shared" si="333"/>
        <v>0</v>
      </c>
      <c r="N1948" s="15">
        <f t="shared" si="334"/>
        <v>2.5</v>
      </c>
      <c r="O1948" s="14">
        <f t="shared" si="335"/>
        <v>1</v>
      </c>
      <c r="P1948" s="15" t="s">
        <v>25</v>
      </c>
      <c r="Q1948" s="14" t="str">
        <f t="shared" si="336"/>
        <v>No</v>
      </c>
      <c r="R1948" s="15">
        <f t="shared" si="338"/>
        <v>0</v>
      </c>
      <c r="S1948" s="14">
        <f t="shared" si="339"/>
        <v>1</v>
      </c>
      <c r="T1948" s="15">
        <f t="shared" si="340"/>
        <v>2653</v>
      </c>
      <c r="W1948">
        <v>1946</v>
      </c>
      <c r="X1948" s="4">
        <f t="shared" si="341"/>
        <v>5.0763650121471269</v>
      </c>
      <c r="Y1948" s="7">
        <f t="shared" si="337"/>
        <v>0.70000509135428846</v>
      </c>
      <c r="Z1948" s="4">
        <f t="shared" si="342"/>
        <v>12174.003093713032</v>
      </c>
      <c r="AA1948" s="4">
        <f t="shared" si="343"/>
        <v>3694.3188931981194</v>
      </c>
    </row>
    <row r="1949" spans="1:27" x14ac:dyDescent="0.2">
      <c r="A1949" s="11"/>
      <c r="B1949" s="11" t="s">
        <v>32</v>
      </c>
      <c r="C1949" s="11" t="s">
        <v>42</v>
      </c>
      <c r="D1949" s="11">
        <v>1910</v>
      </c>
      <c r="E1949" s="11" t="s">
        <v>30</v>
      </c>
      <c r="F1949" s="11">
        <v>300</v>
      </c>
      <c r="G1949" s="11" t="s">
        <v>24</v>
      </c>
      <c r="H1949" s="11" t="s">
        <v>24</v>
      </c>
      <c r="I1949" s="11" t="s">
        <v>36</v>
      </c>
      <c r="J1949" s="11">
        <v>50</v>
      </c>
      <c r="K1949" s="12">
        <v>0.49482743204330309</v>
      </c>
      <c r="L1949" s="13">
        <v>0</v>
      </c>
      <c r="M1949" s="14">
        <f t="shared" si="333"/>
        <v>0</v>
      </c>
      <c r="N1949" s="15">
        <f t="shared" si="334"/>
        <v>2.5</v>
      </c>
      <c r="O1949" s="14">
        <f t="shared" si="335"/>
        <v>1</v>
      </c>
      <c r="P1949" s="15" t="s">
        <v>25</v>
      </c>
      <c r="Q1949" s="14" t="str">
        <f t="shared" si="336"/>
        <v>No</v>
      </c>
      <c r="R1949" s="15">
        <f t="shared" si="338"/>
        <v>0</v>
      </c>
      <c r="S1949" s="14">
        <f t="shared" si="339"/>
        <v>1</v>
      </c>
      <c r="T1949" s="15">
        <f t="shared" si="340"/>
        <v>2653</v>
      </c>
      <c r="W1949">
        <v>1947</v>
      </c>
      <c r="X1949" s="4">
        <f t="shared" si="341"/>
        <v>56.31322240691258</v>
      </c>
      <c r="Y1949" s="7">
        <f t="shared" si="337"/>
        <v>7.7510702292322273</v>
      </c>
      <c r="Z1949" s="4">
        <f t="shared" si="342"/>
        <v>12230.316316119945</v>
      </c>
      <c r="AA1949" s="4">
        <f t="shared" si="343"/>
        <v>3702.0699634273515</v>
      </c>
    </row>
    <row r="1950" spans="1:27" x14ac:dyDescent="0.2">
      <c r="A1950" s="11"/>
      <c r="B1950" s="11" t="s">
        <v>2</v>
      </c>
      <c r="C1950" s="11" t="s">
        <v>42</v>
      </c>
      <c r="D1950" s="11">
        <v>1910</v>
      </c>
      <c r="E1950" s="11" t="s">
        <v>30</v>
      </c>
      <c r="F1950" s="11">
        <v>300</v>
      </c>
      <c r="G1950" s="11" t="s">
        <v>24</v>
      </c>
      <c r="H1950" s="11" t="s">
        <v>24</v>
      </c>
      <c r="I1950" s="11" t="s">
        <v>36</v>
      </c>
      <c r="J1950" s="11">
        <v>50</v>
      </c>
      <c r="K1950" s="12">
        <v>0.25429852070228098</v>
      </c>
      <c r="L1950" s="13">
        <v>0</v>
      </c>
      <c r="M1950" s="14">
        <f t="shared" si="333"/>
        <v>0</v>
      </c>
      <c r="N1950" s="15">
        <f t="shared" si="334"/>
        <v>2.5</v>
      </c>
      <c r="O1950" s="14">
        <f t="shared" si="335"/>
        <v>1</v>
      </c>
      <c r="P1950" s="15" t="s">
        <v>25</v>
      </c>
      <c r="Q1950" s="14" t="str">
        <f t="shared" si="336"/>
        <v>No</v>
      </c>
      <c r="R1950" s="15">
        <f t="shared" si="338"/>
        <v>0</v>
      </c>
      <c r="S1950" s="14">
        <f t="shared" si="339"/>
        <v>1</v>
      </c>
      <c r="T1950" s="15">
        <f t="shared" si="340"/>
        <v>2653</v>
      </c>
      <c r="W1950">
        <v>1948</v>
      </c>
      <c r="X1950" s="4">
        <f t="shared" si="341"/>
        <v>5.2566796119134951</v>
      </c>
      <c r="Y1950" s="7">
        <f t="shared" si="337"/>
        <v>0.723444976076555</v>
      </c>
      <c r="Z1950" s="4">
        <f t="shared" si="342"/>
        <v>12235.572995731858</v>
      </c>
      <c r="AA1950" s="4">
        <f t="shared" si="343"/>
        <v>3702.7934084034282</v>
      </c>
    </row>
    <row r="1951" spans="1:27" x14ac:dyDescent="0.2">
      <c r="A1951" s="11"/>
      <c r="B1951" s="11" t="s">
        <v>32</v>
      </c>
      <c r="C1951" s="11" t="s">
        <v>42</v>
      </c>
      <c r="D1951" s="11">
        <v>1910</v>
      </c>
      <c r="E1951" s="11" t="s">
        <v>30</v>
      </c>
      <c r="F1951" s="11">
        <v>300</v>
      </c>
      <c r="G1951" s="11" t="s">
        <v>24</v>
      </c>
      <c r="H1951" s="11" t="s">
        <v>24</v>
      </c>
      <c r="I1951" s="11" t="s">
        <v>33</v>
      </c>
      <c r="J1951" s="11">
        <v>50</v>
      </c>
      <c r="K1951" s="12">
        <v>2.4586422865293986</v>
      </c>
      <c r="L1951" s="13">
        <v>0</v>
      </c>
      <c r="M1951" s="14">
        <f t="shared" si="333"/>
        <v>0</v>
      </c>
      <c r="N1951" s="15">
        <f t="shared" si="334"/>
        <v>2.5</v>
      </c>
      <c r="O1951" s="14">
        <f t="shared" si="335"/>
        <v>1</v>
      </c>
      <c r="P1951" s="15" t="s">
        <v>25</v>
      </c>
      <c r="Q1951" s="14" t="str">
        <f t="shared" si="336"/>
        <v>No</v>
      </c>
      <c r="R1951" s="15">
        <f t="shared" si="338"/>
        <v>0</v>
      </c>
      <c r="S1951" s="14">
        <f t="shared" si="339"/>
        <v>1</v>
      </c>
      <c r="T1951" s="15">
        <f t="shared" si="340"/>
        <v>2653</v>
      </c>
      <c r="W1951">
        <v>1949</v>
      </c>
      <c r="X1951" s="4">
        <f t="shared" si="341"/>
        <v>5.2701963733775523</v>
      </c>
      <c r="Y1951" s="7">
        <f t="shared" si="337"/>
        <v>0.723444976076555</v>
      </c>
      <c r="Z1951" s="4">
        <f t="shared" si="342"/>
        <v>12240.843192105236</v>
      </c>
      <c r="AA1951" s="4">
        <f t="shared" si="343"/>
        <v>3703.5168533795049</v>
      </c>
    </row>
    <row r="1952" spans="1:27" x14ac:dyDescent="0.2">
      <c r="A1952" s="11"/>
      <c r="B1952" s="11" t="s">
        <v>2</v>
      </c>
      <c r="C1952" s="11" t="s">
        <v>42</v>
      </c>
      <c r="D1952" s="11">
        <v>1910</v>
      </c>
      <c r="E1952" s="11" t="s">
        <v>30</v>
      </c>
      <c r="F1952" s="11">
        <v>300</v>
      </c>
      <c r="G1952" s="11" t="s">
        <v>24</v>
      </c>
      <c r="H1952" s="11" t="s">
        <v>24</v>
      </c>
      <c r="I1952" s="11" t="s">
        <v>33</v>
      </c>
      <c r="J1952" s="11">
        <v>50</v>
      </c>
      <c r="K1952" s="12">
        <v>2.0063275007133753E-3</v>
      </c>
      <c r="L1952" s="13">
        <v>0</v>
      </c>
      <c r="M1952" s="14">
        <f t="shared" si="333"/>
        <v>0</v>
      </c>
      <c r="N1952" s="15">
        <f t="shared" si="334"/>
        <v>2.5</v>
      </c>
      <c r="O1952" s="14">
        <f t="shared" si="335"/>
        <v>1</v>
      </c>
      <c r="P1952" s="15" t="s">
        <v>25</v>
      </c>
      <c r="Q1952" s="14" t="str">
        <f t="shared" si="336"/>
        <v>No</v>
      </c>
      <c r="R1952" s="15">
        <f t="shared" si="338"/>
        <v>0</v>
      </c>
      <c r="S1952" s="14">
        <f t="shared" si="339"/>
        <v>1</v>
      </c>
      <c r="T1952" s="15">
        <f t="shared" si="340"/>
        <v>2653</v>
      </c>
      <c r="W1952">
        <v>1950</v>
      </c>
      <c r="X1952" s="4">
        <f t="shared" si="341"/>
        <v>10.542269639277087</v>
      </c>
      <c r="Y1952" s="7">
        <f t="shared" si="337"/>
        <v>1.4420635946951734</v>
      </c>
      <c r="Z1952" s="4">
        <f t="shared" si="342"/>
        <v>12251.385461744514</v>
      </c>
      <c r="AA1952" s="4">
        <f t="shared" si="343"/>
        <v>3704.9589169742003</v>
      </c>
    </row>
    <row r="1953" spans="1:27" x14ac:dyDescent="0.2">
      <c r="A1953" s="11"/>
      <c r="B1953" s="11" t="s">
        <v>32</v>
      </c>
      <c r="C1953" s="11" t="s">
        <v>42</v>
      </c>
      <c r="D1953" s="11">
        <v>1910</v>
      </c>
      <c r="E1953" s="11" t="s">
        <v>30</v>
      </c>
      <c r="F1953" s="11">
        <v>300</v>
      </c>
      <c r="G1953" s="11" t="s">
        <v>24</v>
      </c>
      <c r="H1953" s="11" t="s">
        <v>24</v>
      </c>
      <c r="I1953" s="11" t="s">
        <v>35</v>
      </c>
      <c r="J1953" s="11">
        <v>50</v>
      </c>
      <c r="K1953" s="12">
        <v>0.1907753067137348</v>
      </c>
      <c r="L1953" s="13">
        <v>0</v>
      </c>
      <c r="M1953" s="14">
        <f t="shared" si="333"/>
        <v>0</v>
      </c>
      <c r="N1953" s="15">
        <f t="shared" si="334"/>
        <v>2.5</v>
      </c>
      <c r="O1953" s="14">
        <f t="shared" si="335"/>
        <v>1</v>
      </c>
      <c r="P1953" s="15" t="s">
        <v>25</v>
      </c>
      <c r="Q1953" s="14" t="str">
        <f t="shared" si="336"/>
        <v>No</v>
      </c>
      <c r="R1953" s="15">
        <f t="shared" si="338"/>
        <v>0</v>
      </c>
      <c r="S1953" s="14">
        <f t="shared" si="339"/>
        <v>1</v>
      </c>
      <c r="T1953" s="15">
        <f t="shared" si="340"/>
        <v>2653</v>
      </c>
      <c r="W1953">
        <v>1951</v>
      </c>
      <c r="X1953" s="4">
        <f t="shared" si="341"/>
        <v>2.4778946403813009</v>
      </c>
      <c r="Y1953" s="7">
        <f t="shared" si="337"/>
        <v>0.3382826033160109</v>
      </c>
      <c r="Z1953" s="4">
        <f t="shared" si="342"/>
        <v>12253.863356384896</v>
      </c>
      <c r="AA1953" s="4">
        <f t="shared" si="343"/>
        <v>3705.2971995775165</v>
      </c>
    </row>
    <row r="1954" spans="1:27" x14ac:dyDescent="0.2">
      <c r="A1954" s="11"/>
      <c r="B1954" s="11" t="s">
        <v>32</v>
      </c>
      <c r="C1954" s="11" t="s">
        <v>42</v>
      </c>
      <c r="D1954" s="11">
        <v>1910</v>
      </c>
      <c r="E1954" s="11" t="s">
        <v>30</v>
      </c>
      <c r="F1954" s="11">
        <v>300</v>
      </c>
      <c r="G1954" s="11" t="s">
        <v>24</v>
      </c>
      <c r="H1954" s="11" t="s">
        <v>24</v>
      </c>
      <c r="I1954" s="11" t="s">
        <v>31</v>
      </c>
      <c r="J1954" s="11">
        <v>50</v>
      </c>
      <c r="K1954" s="12">
        <v>3.3334909245773603</v>
      </c>
      <c r="L1954" s="13">
        <v>3.1076235478239935</v>
      </c>
      <c r="M1954" s="14">
        <f t="shared" si="333"/>
        <v>1.0358745159413312</v>
      </c>
      <c r="N1954" s="15">
        <f t="shared" si="334"/>
        <v>2.5</v>
      </c>
      <c r="O1954" s="14">
        <f t="shared" si="335"/>
        <v>0.58565019362346749</v>
      </c>
      <c r="P1954" s="15" t="s">
        <v>25</v>
      </c>
      <c r="Q1954" s="14" t="str">
        <f t="shared" si="336"/>
        <v>No</v>
      </c>
      <c r="R1954" s="15">
        <f t="shared" si="338"/>
        <v>310.74766344914093</v>
      </c>
      <c r="S1954" s="14">
        <f t="shared" si="339"/>
        <v>3</v>
      </c>
      <c r="T1954" s="15">
        <f t="shared" si="340"/>
        <v>1177</v>
      </c>
      <c r="W1954">
        <v>1952</v>
      </c>
      <c r="X1954" s="4">
        <f t="shared" si="341"/>
        <v>2.6341968630738042</v>
      </c>
      <c r="Y1954" s="7">
        <f t="shared" si="337"/>
        <v>0.35930930930930932</v>
      </c>
      <c r="Z1954" s="4">
        <f t="shared" si="342"/>
        <v>12256.497553247969</v>
      </c>
      <c r="AA1954" s="4">
        <f t="shared" si="343"/>
        <v>3705.6565088868256</v>
      </c>
    </row>
    <row r="1955" spans="1:27" x14ac:dyDescent="0.2">
      <c r="A1955" s="11"/>
      <c r="B1955" s="11" t="s">
        <v>2</v>
      </c>
      <c r="C1955" s="11" t="s">
        <v>42</v>
      </c>
      <c r="D1955" s="11">
        <v>1910</v>
      </c>
      <c r="E1955" s="11" t="s">
        <v>30</v>
      </c>
      <c r="F1955" s="11">
        <v>300</v>
      </c>
      <c r="G1955" s="11" t="s">
        <v>24</v>
      </c>
      <c r="H1955" s="11" t="s">
        <v>24</v>
      </c>
      <c r="I1955" s="11" t="s">
        <v>31</v>
      </c>
      <c r="J1955" s="11">
        <v>50</v>
      </c>
      <c r="K1955" s="12">
        <v>0.37183024527507286</v>
      </c>
      <c r="L1955" s="13">
        <v>0</v>
      </c>
      <c r="M1955" s="14">
        <f t="shared" si="333"/>
        <v>0</v>
      </c>
      <c r="N1955" s="15">
        <f t="shared" si="334"/>
        <v>2.5</v>
      </c>
      <c r="O1955" s="14">
        <f t="shared" si="335"/>
        <v>1</v>
      </c>
      <c r="P1955" s="15" t="s">
        <v>25</v>
      </c>
      <c r="Q1955" s="14" t="str">
        <f t="shared" si="336"/>
        <v>No</v>
      </c>
      <c r="R1955" s="15">
        <f t="shared" si="338"/>
        <v>0</v>
      </c>
      <c r="S1955" s="14">
        <f t="shared" si="339"/>
        <v>1</v>
      </c>
      <c r="T1955" s="15">
        <f t="shared" si="340"/>
        <v>2653</v>
      </c>
      <c r="W1955">
        <v>1953</v>
      </c>
      <c r="X1955" s="4">
        <f t="shared" si="341"/>
        <v>5.1343013470118724</v>
      </c>
      <c r="Y1955" s="7">
        <f t="shared" si="337"/>
        <v>0.70000509135428846</v>
      </c>
      <c r="Z1955" s="4">
        <f t="shared" si="342"/>
        <v>12261.631854594982</v>
      </c>
      <c r="AA1955" s="4">
        <f t="shared" si="343"/>
        <v>3706.3565139781799</v>
      </c>
    </row>
    <row r="1956" spans="1:27" x14ac:dyDescent="0.2">
      <c r="A1956" s="11"/>
      <c r="B1956" s="11" t="s">
        <v>32</v>
      </c>
      <c r="C1956" s="11" t="s">
        <v>42</v>
      </c>
      <c r="D1956" s="11">
        <v>1910</v>
      </c>
      <c r="E1956" s="11" t="s">
        <v>34</v>
      </c>
      <c r="F1956" s="11">
        <v>350</v>
      </c>
      <c r="G1956" s="11" t="s">
        <v>24</v>
      </c>
      <c r="H1956" s="11" t="s">
        <v>24</v>
      </c>
      <c r="I1956" s="11" t="s">
        <v>33</v>
      </c>
      <c r="J1956" s="11">
        <v>50</v>
      </c>
      <c r="K1956" s="12">
        <v>0.36042722980377861</v>
      </c>
      <c r="L1956" s="13">
        <v>0</v>
      </c>
      <c r="M1956" s="14">
        <f t="shared" si="333"/>
        <v>0</v>
      </c>
      <c r="N1956" s="15">
        <f t="shared" si="334"/>
        <v>1</v>
      </c>
      <c r="O1956" s="14">
        <f t="shared" si="335"/>
        <v>1</v>
      </c>
      <c r="P1956" s="15" t="s">
        <v>25</v>
      </c>
      <c r="Q1956" s="14" t="str">
        <f t="shared" si="336"/>
        <v>No</v>
      </c>
      <c r="R1956" s="15">
        <f t="shared" si="338"/>
        <v>0</v>
      </c>
      <c r="S1956" s="14">
        <f t="shared" si="339"/>
        <v>1</v>
      </c>
      <c r="T1956" s="15">
        <f t="shared" si="340"/>
        <v>2653</v>
      </c>
      <c r="W1956">
        <v>1954</v>
      </c>
      <c r="X1956" s="4">
        <f t="shared" si="341"/>
        <v>26.173387646937808</v>
      </c>
      <c r="Y1956" s="7">
        <f t="shared" si="337"/>
        <v>3.5582792172934012</v>
      </c>
      <c r="Z1956" s="4">
        <f t="shared" si="342"/>
        <v>12287.805242241919</v>
      </c>
      <c r="AA1956" s="4">
        <f t="shared" si="343"/>
        <v>3709.9147931954735</v>
      </c>
    </row>
    <row r="1957" spans="1:27" x14ac:dyDescent="0.2">
      <c r="A1957" s="11"/>
      <c r="B1957" s="11" t="s">
        <v>2</v>
      </c>
      <c r="C1957" s="11" t="s">
        <v>42</v>
      </c>
      <c r="D1957" s="11">
        <v>1910</v>
      </c>
      <c r="E1957" s="11" t="s">
        <v>34</v>
      </c>
      <c r="F1957" s="11">
        <v>350</v>
      </c>
      <c r="G1957" s="11" t="s">
        <v>24</v>
      </c>
      <c r="H1957" s="11" t="s">
        <v>24</v>
      </c>
      <c r="I1957" s="11" t="s">
        <v>33</v>
      </c>
      <c r="J1957" s="11">
        <v>50</v>
      </c>
      <c r="K1957" s="12">
        <v>0.26542684691930452</v>
      </c>
      <c r="L1957" s="13">
        <v>0</v>
      </c>
      <c r="M1957" s="14">
        <f t="shared" si="333"/>
        <v>0</v>
      </c>
      <c r="N1957" s="15">
        <f t="shared" si="334"/>
        <v>1</v>
      </c>
      <c r="O1957" s="14">
        <f t="shared" si="335"/>
        <v>1</v>
      </c>
      <c r="P1957" s="15" t="s">
        <v>25</v>
      </c>
      <c r="Q1957" s="14" t="str">
        <f t="shared" si="336"/>
        <v>No</v>
      </c>
      <c r="R1957" s="15">
        <f t="shared" si="338"/>
        <v>0</v>
      </c>
      <c r="S1957" s="14">
        <f t="shared" si="339"/>
        <v>1</v>
      </c>
      <c r="T1957" s="15">
        <f t="shared" si="340"/>
        <v>2653</v>
      </c>
      <c r="W1957">
        <v>1955</v>
      </c>
      <c r="X1957" s="4">
        <f t="shared" si="341"/>
        <v>2.6442729601422394</v>
      </c>
      <c r="Y1957" s="7">
        <f t="shared" si="337"/>
        <v>0.35930930930930932</v>
      </c>
      <c r="Z1957" s="4">
        <f t="shared" si="342"/>
        <v>12290.449515202061</v>
      </c>
      <c r="AA1957" s="4">
        <f t="shared" si="343"/>
        <v>3710.2741025047826</v>
      </c>
    </row>
    <row r="1958" spans="1:27" x14ac:dyDescent="0.2">
      <c r="A1958" s="11"/>
      <c r="B1958" s="11" t="s">
        <v>32</v>
      </c>
      <c r="C1958" s="11" t="s">
        <v>42</v>
      </c>
      <c r="D1958" s="11">
        <v>1910</v>
      </c>
      <c r="E1958" s="11" t="s">
        <v>34</v>
      </c>
      <c r="F1958" s="11">
        <v>350</v>
      </c>
      <c r="G1958" s="11" t="s">
        <v>24</v>
      </c>
      <c r="H1958" s="11" t="s">
        <v>24</v>
      </c>
      <c r="I1958" s="11" t="s">
        <v>31</v>
      </c>
      <c r="J1958" s="11">
        <v>50</v>
      </c>
      <c r="K1958" s="12">
        <v>0.47153493283843223</v>
      </c>
      <c r="L1958" s="13">
        <v>1.0148478099480327</v>
      </c>
      <c r="M1958" s="14">
        <f t="shared" si="333"/>
        <v>0.3382826033160109</v>
      </c>
      <c r="N1958" s="15">
        <f t="shared" si="334"/>
        <v>1</v>
      </c>
      <c r="O1958" s="14">
        <f t="shared" si="335"/>
        <v>0.6617173966839891</v>
      </c>
      <c r="P1958" s="15" t="s">
        <v>25</v>
      </c>
      <c r="Q1958" s="14" t="str">
        <f t="shared" si="336"/>
        <v>No</v>
      </c>
      <c r="R1958" s="15">
        <f t="shared" si="338"/>
        <v>717.40730062075977</v>
      </c>
      <c r="S1958" s="14">
        <f t="shared" si="339"/>
        <v>4</v>
      </c>
      <c r="T1958" s="15">
        <f t="shared" si="340"/>
        <v>558</v>
      </c>
      <c r="W1958">
        <v>1956</v>
      </c>
      <c r="X1958" s="4">
        <f t="shared" si="341"/>
        <v>5.1621408767316339</v>
      </c>
      <c r="Y1958" s="7">
        <f t="shared" si="337"/>
        <v>0.69759191262532028</v>
      </c>
      <c r="Z1958" s="4">
        <f t="shared" si="342"/>
        <v>12295.611656078792</v>
      </c>
      <c r="AA1958" s="4">
        <f t="shared" si="343"/>
        <v>3710.9716944174079</v>
      </c>
    </row>
    <row r="1959" spans="1:27" x14ac:dyDescent="0.2">
      <c r="A1959" s="11"/>
      <c r="B1959" s="11" t="s">
        <v>2</v>
      </c>
      <c r="C1959" s="11" t="s">
        <v>42</v>
      </c>
      <c r="D1959" s="11">
        <v>1910</v>
      </c>
      <c r="E1959" s="11" t="s">
        <v>34</v>
      </c>
      <c r="F1959" s="11">
        <v>400</v>
      </c>
      <c r="G1959" s="11" t="s">
        <v>24</v>
      </c>
      <c r="H1959" s="11" t="s">
        <v>24</v>
      </c>
      <c r="I1959" s="11" t="s">
        <v>31</v>
      </c>
      <c r="J1959" s="11">
        <v>50</v>
      </c>
      <c r="K1959" s="12">
        <v>4.4319510911163841E-4</v>
      </c>
      <c r="L1959" s="13">
        <v>0</v>
      </c>
      <c r="M1959" s="14">
        <f t="shared" si="333"/>
        <v>0</v>
      </c>
      <c r="N1959" s="15">
        <f t="shared" si="334"/>
        <v>1</v>
      </c>
      <c r="O1959" s="14">
        <f t="shared" si="335"/>
        <v>1</v>
      </c>
      <c r="P1959" s="15" t="s">
        <v>25</v>
      </c>
      <c r="Q1959" s="14" t="str">
        <f t="shared" si="336"/>
        <v>No</v>
      </c>
      <c r="R1959" s="15">
        <f t="shared" si="338"/>
        <v>0</v>
      </c>
      <c r="S1959" s="14">
        <f t="shared" si="339"/>
        <v>1</v>
      </c>
      <c r="T1959" s="15">
        <f t="shared" si="340"/>
        <v>2653</v>
      </c>
      <c r="W1959">
        <v>1957</v>
      </c>
      <c r="X1959" s="4">
        <f t="shared" si="341"/>
        <v>2.6767566384038965</v>
      </c>
      <c r="Y1959" s="7">
        <f t="shared" si="337"/>
        <v>0.3617224880382775</v>
      </c>
      <c r="Z1959" s="4">
        <f t="shared" si="342"/>
        <v>12298.288412717196</v>
      </c>
      <c r="AA1959" s="4">
        <f t="shared" si="343"/>
        <v>3711.333416905446</v>
      </c>
    </row>
    <row r="1960" spans="1:27" x14ac:dyDescent="0.2">
      <c r="A1960" s="11"/>
      <c r="B1960" s="11" t="s">
        <v>32</v>
      </c>
      <c r="C1960" s="11" t="s">
        <v>42</v>
      </c>
      <c r="D1960" s="11">
        <v>1910</v>
      </c>
      <c r="E1960" s="11" t="s">
        <v>34</v>
      </c>
      <c r="F1960" s="11">
        <v>450</v>
      </c>
      <c r="G1960" s="11" t="s">
        <v>24</v>
      </c>
      <c r="H1960" s="11" t="s">
        <v>24</v>
      </c>
      <c r="I1960" s="11" t="s">
        <v>33</v>
      </c>
      <c r="J1960" s="11">
        <v>50</v>
      </c>
      <c r="K1960" s="12">
        <v>0.31296853003582176</v>
      </c>
      <c r="L1960" s="13">
        <v>0</v>
      </c>
      <c r="M1960" s="14">
        <f t="shared" si="333"/>
        <v>0</v>
      </c>
      <c r="N1960" s="15">
        <f t="shared" si="334"/>
        <v>1</v>
      </c>
      <c r="O1960" s="14">
        <f t="shared" si="335"/>
        <v>1</v>
      </c>
      <c r="P1960" s="15" t="s">
        <v>25</v>
      </c>
      <c r="Q1960" s="14" t="str">
        <f t="shared" si="336"/>
        <v>No</v>
      </c>
      <c r="R1960" s="15">
        <f t="shared" si="338"/>
        <v>0</v>
      </c>
      <c r="S1960" s="14">
        <f t="shared" si="339"/>
        <v>1</v>
      </c>
      <c r="T1960" s="15">
        <f t="shared" si="340"/>
        <v>2653</v>
      </c>
      <c r="W1960">
        <v>1958</v>
      </c>
      <c r="X1960" s="4">
        <f t="shared" si="341"/>
        <v>2.6609331642224943</v>
      </c>
      <c r="Y1960" s="7">
        <f t="shared" si="337"/>
        <v>0.35930930930930932</v>
      </c>
      <c r="Z1960" s="4">
        <f t="shared" si="342"/>
        <v>12300.94934588142</v>
      </c>
      <c r="AA1960" s="4">
        <f t="shared" si="343"/>
        <v>3711.6927262147551</v>
      </c>
    </row>
    <row r="1961" spans="1:27" x14ac:dyDescent="0.2">
      <c r="A1961" s="11"/>
      <c r="B1961" s="11" t="s">
        <v>32</v>
      </c>
      <c r="C1961" s="11" t="s">
        <v>42</v>
      </c>
      <c r="D1961" s="11">
        <v>1910</v>
      </c>
      <c r="E1961" s="11" t="s">
        <v>34</v>
      </c>
      <c r="F1961" s="11">
        <v>450</v>
      </c>
      <c r="G1961" s="11" t="s">
        <v>24</v>
      </c>
      <c r="H1961" s="11" t="s">
        <v>24</v>
      </c>
      <c r="I1961" s="11" t="s">
        <v>31</v>
      </c>
      <c r="J1961" s="11">
        <v>50</v>
      </c>
      <c r="K1961" s="12">
        <v>0.44630887087740567</v>
      </c>
      <c r="L1961" s="13">
        <v>0</v>
      </c>
      <c r="M1961" s="14">
        <f t="shared" si="333"/>
        <v>0</v>
      </c>
      <c r="N1961" s="15">
        <f t="shared" si="334"/>
        <v>1</v>
      </c>
      <c r="O1961" s="14">
        <f t="shared" si="335"/>
        <v>1</v>
      </c>
      <c r="P1961" s="15" t="s">
        <v>25</v>
      </c>
      <c r="Q1961" s="14" t="str">
        <f t="shared" si="336"/>
        <v>No</v>
      </c>
      <c r="R1961" s="15">
        <f t="shared" si="338"/>
        <v>0</v>
      </c>
      <c r="S1961" s="14">
        <f t="shared" si="339"/>
        <v>1</v>
      </c>
      <c r="T1961" s="15">
        <f t="shared" si="340"/>
        <v>2653</v>
      </c>
      <c r="W1961">
        <v>1959</v>
      </c>
      <c r="X1961" s="4">
        <f t="shared" si="341"/>
        <v>2.6617505892839874</v>
      </c>
      <c r="Y1961" s="7">
        <f t="shared" si="337"/>
        <v>0.35930930930930932</v>
      </c>
      <c r="Z1961" s="4">
        <f t="shared" si="342"/>
        <v>12303.611096470704</v>
      </c>
      <c r="AA1961" s="4">
        <f t="shared" si="343"/>
        <v>3712.0520355240642</v>
      </c>
    </row>
    <row r="1962" spans="1:27" x14ac:dyDescent="0.2">
      <c r="A1962" s="11"/>
      <c r="B1962" s="11" t="s">
        <v>32</v>
      </c>
      <c r="C1962" s="11" t="s">
        <v>42</v>
      </c>
      <c r="D1962" s="11">
        <v>1910</v>
      </c>
      <c r="E1962" s="11" t="s">
        <v>40</v>
      </c>
      <c r="F1962" s="11">
        <v>500</v>
      </c>
      <c r="G1962" s="11" t="s">
        <v>24</v>
      </c>
      <c r="H1962" s="11" t="s">
        <v>24</v>
      </c>
      <c r="I1962" s="11" t="s">
        <v>31</v>
      </c>
      <c r="J1962" s="11">
        <v>50</v>
      </c>
      <c r="K1962" s="12">
        <v>2.2699680974010657E-2</v>
      </c>
      <c r="L1962" s="13">
        <v>0</v>
      </c>
      <c r="M1962" s="14">
        <f t="shared" si="333"/>
        <v>0</v>
      </c>
      <c r="N1962" s="15">
        <f t="shared" si="334"/>
        <v>1</v>
      </c>
      <c r="O1962" s="14">
        <f t="shared" si="335"/>
        <v>1</v>
      </c>
      <c r="P1962" s="15" t="s">
        <v>25</v>
      </c>
      <c r="Q1962" s="14" t="str">
        <f t="shared" si="336"/>
        <v>No</v>
      </c>
      <c r="R1962" s="15">
        <f t="shared" si="338"/>
        <v>0</v>
      </c>
      <c r="S1962" s="14">
        <f t="shared" si="339"/>
        <v>1</v>
      </c>
      <c r="T1962" s="15">
        <f t="shared" si="340"/>
        <v>2653</v>
      </c>
      <c r="W1962">
        <v>1960</v>
      </c>
      <c r="X1962" s="4">
        <f t="shared" si="341"/>
        <v>2.5090220206942959</v>
      </c>
      <c r="Y1962" s="7">
        <f t="shared" si="337"/>
        <v>0.3382826033160109</v>
      </c>
      <c r="Z1962" s="4">
        <f t="shared" si="342"/>
        <v>12306.120118491399</v>
      </c>
      <c r="AA1962" s="4">
        <f t="shared" si="343"/>
        <v>3712.3903181273804</v>
      </c>
    </row>
    <row r="1963" spans="1:27" x14ac:dyDescent="0.2">
      <c r="A1963" s="11"/>
      <c r="B1963" s="11" t="s">
        <v>32</v>
      </c>
      <c r="C1963" s="11" t="s">
        <v>42</v>
      </c>
      <c r="D1963" s="11">
        <v>1910</v>
      </c>
      <c r="E1963" s="11" t="s">
        <v>40</v>
      </c>
      <c r="F1963" s="11">
        <v>600</v>
      </c>
      <c r="G1963" s="11" t="s">
        <v>24</v>
      </c>
      <c r="H1963" s="11" t="s">
        <v>24</v>
      </c>
      <c r="I1963" s="11" t="s">
        <v>31</v>
      </c>
      <c r="J1963" s="11">
        <v>50</v>
      </c>
      <c r="K1963" s="12">
        <v>8.4130669229287261E-2</v>
      </c>
      <c r="L1963" s="13">
        <v>0</v>
      </c>
      <c r="M1963" s="14">
        <f t="shared" si="333"/>
        <v>0</v>
      </c>
      <c r="N1963" s="15">
        <f t="shared" si="334"/>
        <v>1</v>
      </c>
      <c r="O1963" s="14">
        <f t="shared" si="335"/>
        <v>1</v>
      </c>
      <c r="P1963" s="15" t="s">
        <v>25</v>
      </c>
      <c r="Q1963" s="14" t="str">
        <f t="shared" si="336"/>
        <v>No</v>
      </c>
      <c r="R1963" s="15">
        <f t="shared" si="338"/>
        <v>0</v>
      </c>
      <c r="S1963" s="14">
        <f t="shared" si="339"/>
        <v>1</v>
      </c>
      <c r="T1963" s="15">
        <f t="shared" si="340"/>
        <v>2653</v>
      </c>
      <c r="W1963">
        <v>1961</v>
      </c>
      <c r="X1963" s="4">
        <f t="shared" si="341"/>
        <v>28.911450927499104</v>
      </c>
      <c r="Y1963" s="7">
        <f t="shared" si="337"/>
        <v>3.8965618206094117</v>
      </c>
      <c r="Z1963" s="4">
        <f t="shared" si="342"/>
        <v>12335.031569418898</v>
      </c>
      <c r="AA1963" s="4">
        <f t="shared" si="343"/>
        <v>3716.2868799479897</v>
      </c>
    </row>
    <row r="1964" spans="1:27" x14ac:dyDescent="0.2">
      <c r="A1964" s="11"/>
      <c r="B1964" s="11" t="s">
        <v>32</v>
      </c>
      <c r="C1964" s="11" t="s">
        <v>42</v>
      </c>
      <c r="D1964" s="11">
        <v>1910</v>
      </c>
      <c r="E1964" s="11" t="s">
        <v>39</v>
      </c>
      <c r="F1964" s="11">
        <v>650</v>
      </c>
      <c r="G1964" s="11" t="s">
        <v>24</v>
      </c>
      <c r="H1964" s="11" t="s">
        <v>24</v>
      </c>
      <c r="I1964" s="11" t="s">
        <v>31</v>
      </c>
      <c r="J1964" s="11">
        <v>50</v>
      </c>
      <c r="K1964" s="12">
        <v>0.15773543000018792</v>
      </c>
      <c r="L1964" s="13">
        <v>0</v>
      </c>
      <c r="M1964" s="14">
        <f t="shared" si="333"/>
        <v>0</v>
      </c>
      <c r="N1964" s="15">
        <f t="shared" si="334"/>
        <v>1</v>
      </c>
      <c r="O1964" s="14">
        <f t="shared" si="335"/>
        <v>1</v>
      </c>
      <c r="P1964" s="15" t="s">
        <v>25</v>
      </c>
      <c r="Q1964" s="14" t="str">
        <f t="shared" si="336"/>
        <v>No</v>
      </c>
      <c r="R1964" s="15">
        <f t="shared" si="338"/>
        <v>0</v>
      </c>
      <c r="S1964" s="14">
        <f t="shared" si="339"/>
        <v>1</v>
      </c>
      <c r="T1964" s="15">
        <f t="shared" si="340"/>
        <v>2653</v>
      </c>
      <c r="W1964">
        <v>1962</v>
      </c>
      <c r="X1964" s="4">
        <f t="shared" si="341"/>
        <v>21.220720724780762</v>
      </c>
      <c r="Y1964" s="7">
        <f t="shared" si="337"/>
        <v>2.8582741259391127</v>
      </c>
      <c r="Z1964" s="4">
        <f t="shared" si="342"/>
        <v>12356.252290143679</v>
      </c>
      <c r="AA1964" s="4">
        <f t="shared" si="343"/>
        <v>3719.145154073929</v>
      </c>
    </row>
    <row r="1965" spans="1:27" x14ac:dyDescent="0.2">
      <c r="A1965" s="11"/>
      <c r="B1965" s="11" t="s">
        <v>32</v>
      </c>
      <c r="C1965" s="11" t="s">
        <v>42</v>
      </c>
      <c r="D1965" s="11">
        <v>1910</v>
      </c>
      <c r="E1965" s="11" t="s">
        <v>39</v>
      </c>
      <c r="F1965" s="11">
        <v>750</v>
      </c>
      <c r="G1965" s="11" t="s">
        <v>24</v>
      </c>
      <c r="H1965" s="11" t="s">
        <v>24</v>
      </c>
      <c r="I1965" s="11" t="s">
        <v>31</v>
      </c>
      <c r="J1965" s="11">
        <v>50</v>
      </c>
      <c r="K1965" s="12">
        <v>8.9397090212500085E-2</v>
      </c>
      <c r="L1965" s="13">
        <v>0</v>
      </c>
      <c r="M1965" s="14">
        <f t="shared" si="333"/>
        <v>0</v>
      </c>
      <c r="N1965" s="15">
        <f t="shared" si="334"/>
        <v>1</v>
      </c>
      <c r="O1965" s="14">
        <f t="shared" si="335"/>
        <v>1</v>
      </c>
      <c r="P1965" s="15" t="s">
        <v>25</v>
      </c>
      <c r="Q1965" s="14" t="str">
        <f t="shared" si="336"/>
        <v>No</v>
      </c>
      <c r="R1965" s="15">
        <f t="shared" si="338"/>
        <v>0</v>
      </c>
      <c r="S1965" s="14">
        <f t="shared" si="339"/>
        <v>1</v>
      </c>
      <c r="T1965" s="15">
        <f t="shared" si="340"/>
        <v>2653</v>
      </c>
      <c r="W1965">
        <v>1963</v>
      </c>
      <c r="X1965" s="4">
        <f t="shared" si="341"/>
        <v>2.6730841113413839</v>
      </c>
      <c r="Y1965" s="7">
        <f t="shared" si="337"/>
        <v>0.35930930930930932</v>
      </c>
      <c r="Z1965" s="4">
        <f t="shared" si="342"/>
        <v>12358.925374255021</v>
      </c>
      <c r="AA1965" s="4">
        <f t="shared" si="343"/>
        <v>3719.5044633832381</v>
      </c>
    </row>
    <row r="1966" spans="1:27" x14ac:dyDescent="0.2">
      <c r="A1966" s="11"/>
      <c r="B1966" s="11" t="s">
        <v>32</v>
      </c>
      <c r="C1966" s="11" t="s">
        <v>42</v>
      </c>
      <c r="D1966" s="11">
        <v>1910</v>
      </c>
      <c r="E1966" s="11" t="s">
        <v>39</v>
      </c>
      <c r="F1966" s="11">
        <v>1000</v>
      </c>
      <c r="G1966" s="11" t="s">
        <v>24</v>
      </c>
      <c r="H1966" s="11" t="s">
        <v>24</v>
      </c>
      <c r="I1966" s="11" t="s">
        <v>31</v>
      </c>
      <c r="J1966" s="11">
        <v>50</v>
      </c>
      <c r="K1966" s="12">
        <v>4.5234890711462132E-2</v>
      </c>
      <c r="L1966" s="13">
        <v>0</v>
      </c>
      <c r="M1966" s="14">
        <f t="shared" si="333"/>
        <v>0</v>
      </c>
      <c r="N1966" s="15">
        <f t="shared" si="334"/>
        <v>1</v>
      </c>
      <c r="O1966" s="14">
        <f t="shared" si="335"/>
        <v>1</v>
      </c>
      <c r="P1966" s="15" t="s">
        <v>25</v>
      </c>
      <c r="Q1966" s="14" t="str">
        <f t="shared" si="336"/>
        <v>No</v>
      </c>
      <c r="R1966" s="15">
        <f t="shared" si="338"/>
        <v>0</v>
      </c>
      <c r="S1966" s="14">
        <f t="shared" si="339"/>
        <v>1</v>
      </c>
      <c r="T1966" s="15">
        <f t="shared" si="340"/>
        <v>2653</v>
      </c>
      <c r="W1966">
        <v>1964</v>
      </c>
      <c r="X1966" s="4">
        <f t="shared" si="341"/>
        <v>2.5206713901206927</v>
      </c>
      <c r="Y1966" s="7">
        <f t="shared" si="337"/>
        <v>0.3382826033160109</v>
      </c>
      <c r="Z1966" s="4">
        <f t="shared" si="342"/>
        <v>12361.446045645142</v>
      </c>
      <c r="AA1966" s="4">
        <f t="shared" si="343"/>
        <v>3719.8427459865543</v>
      </c>
    </row>
    <row r="1967" spans="1:27" x14ac:dyDescent="0.2">
      <c r="A1967" s="11"/>
      <c r="B1967" s="11" t="s">
        <v>32</v>
      </c>
      <c r="C1967" s="11" t="s">
        <v>42</v>
      </c>
      <c r="D1967" s="11">
        <v>1910</v>
      </c>
      <c r="E1967" s="11" t="s">
        <v>30</v>
      </c>
      <c r="F1967" s="11">
        <v>50</v>
      </c>
      <c r="G1967" s="11" t="s">
        <v>24</v>
      </c>
      <c r="H1967" s="11" t="s">
        <v>24</v>
      </c>
      <c r="I1967" s="11" t="s">
        <v>36</v>
      </c>
      <c r="J1967" s="11">
        <v>55</v>
      </c>
      <c r="K1967" s="12">
        <v>1.0249050780689521</v>
      </c>
      <c r="L1967" s="13">
        <v>0</v>
      </c>
      <c r="M1967" s="14">
        <f t="shared" si="333"/>
        <v>0</v>
      </c>
      <c r="N1967" s="15">
        <f t="shared" si="334"/>
        <v>2.5</v>
      </c>
      <c r="O1967" s="14">
        <f t="shared" si="335"/>
        <v>1</v>
      </c>
      <c r="P1967" s="15" t="s">
        <v>25</v>
      </c>
      <c r="Q1967" s="14" t="str">
        <f t="shared" si="336"/>
        <v>No</v>
      </c>
      <c r="R1967" s="15">
        <f t="shared" si="338"/>
        <v>0</v>
      </c>
      <c r="S1967" s="14">
        <f t="shared" si="339"/>
        <v>1</v>
      </c>
      <c r="T1967" s="15">
        <f t="shared" si="340"/>
        <v>2653</v>
      </c>
      <c r="W1967">
        <v>1965</v>
      </c>
      <c r="X1967" s="4">
        <f t="shared" si="341"/>
        <v>2.6775831055387718</v>
      </c>
      <c r="Y1967" s="7">
        <f t="shared" si="337"/>
        <v>0.35930930930930932</v>
      </c>
      <c r="Z1967" s="4">
        <f t="shared" si="342"/>
        <v>12364.12362875068</v>
      </c>
      <c r="AA1967" s="4">
        <f t="shared" si="343"/>
        <v>3720.2020552958634</v>
      </c>
    </row>
    <row r="1968" spans="1:27" x14ac:dyDescent="0.2">
      <c r="A1968" s="11"/>
      <c r="B1968" s="11" t="s">
        <v>32</v>
      </c>
      <c r="C1968" s="11" t="s">
        <v>42</v>
      </c>
      <c r="D1968" s="11">
        <v>1910</v>
      </c>
      <c r="E1968" s="11" t="s">
        <v>30</v>
      </c>
      <c r="F1968" s="11">
        <v>50</v>
      </c>
      <c r="G1968" s="11" t="s">
        <v>24</v>
      </c>
      <c r="H1968" s="11" t="s">
        <v>24</v>
      </c>
      <c r="I1968" s="11" t="s">
        <v>37</v>
      </c>
      <c r="J1968" s="11">
        <v>55</v>
      </c>
      <c r="K1968" s="12">
        <v>5.8823030609508314E-3</v>
      </c>
      <c r="L1968" s="13">
        <v>0</v>
      </c>
      <c r="M1968" s="14">
        <f t="shared" si="333"/>
        <v>0</v>
      </c>
      <c r="N1968" s="15">
        <f t="shared" si="334"/>
        <v>2.5</v>
      </c>
      <c r="O1968" s="14">
        <f t="shared" si="335"/>
        <v>1</v>
      </c>
      <c r="P1968" s="15" t="s">
        <v>25</v>
      </c>
      <c r="Q1968" s="14" t="str">
        <f t="shared" si="336"/>
        <v>No</v>
      </c>
      <c r="R1968" s="15">
        <f t="shared" si="338"/>
        <v>0</v>
      </c>
      <c r="S1968" s="14">
        <f t="shared" si="339"/>
        <v>1</v>
      </c>
      <c r="T1968" s="15">
        <f t="shared" si="340"/>
        <v>2653</v>
      </c>
      <c r="W1968">
        <v>1966</v>
      </c>
      <c r="X1968" s="4">
        <f t="shared" si="341"/>
        <v>7.7390380593949324</v>
      </c>
      <c r="Y1968" s="7">
        <f t="shared" si="337"/>
        <v>1.0382876946702992</v>
      </c>
      <c r="Z1968" s="4">
        <f t="shared" si="342"/>
        <v>12371.862666810075</v>
      </c>
      <c r="AA1968" s="4">
        <f t="shared" si="343"/>
        <v>3721.2403429905335</v>
      </c>
    </row>
    <row r="1969" spans="1:27" x14ac:dyDescent="0.2">
      <c r="A1969" s="11"/>
      <c r="B1969" s="11" t="s">
        <v>32</v>
      </c>
      <c r="C1969" s="11" t="s">
        <v>42</v>
      </c>
      <c r="D1969" s="11">
        <v>1910</v>
      </c>
      <c r="E1969" s="11" t="s">
        <v>30</v>
      </c>
      <c r="F1969" s="11">
        <v>50</v>
      </c>
      <c r="G1969" s="11" t="s">
        <v>24</v>
      </c>
      <c r="H1969" s="11" t="s">
        <v>24</v>
      </c>
      <c r="I1969" s="11" t="s">
        <v>33</v>
      </c>
      <c r="J1969" s="11">
        <v>55</v>
      </c>
      <c r="K1969" s="12">
        <v>2.2682092282213264</v>
      </c>
      <c r="L1969" s="13">
        <v>2.1558558558558558</v>
      </c>
      <c r="M1969" s="14">
        <f t="shared" si="333"/>
        <v>0.71861861861861864</v>
      </c>
      <c r="N1969" s="15">
        <f t="shared" si="334"/>
        <v>2.5</v>
      </c>
      <c r="O1969" s="14">
        <f t="shared" si="335"/>
        <v>0.71255255255255256</v>
      </c>
      <c r="P1969" s="15" t="s">
        <v>25</v>
      </c>
      <c r="Q1969" s="14" t="str">
        <f t="shared" si="336"/>
        <v>No</v>
      </c>
      <c r="R1969" s="15">
        <f t="shared" si="338"/>
        <v>316.82201521688614</v>
      </c>
      <c r="S1969" s="14">
        <f t="shared" si="339"/>
        <v>3</v>
      </c>
      <c r="T1969" s="15">
        <f t="shared" si="340"/>
        <v>1155</v>
      </c>
      <c r="W1969">
        <v>1967</v>
      </c>
      <c r="X1969" s="4">
        <f t="shared" si="341"/>
        <v>5.3994768843981635</v>
      </c>
      <c r="Y1969" s="7">
        <f t="shared" si="337"/>
        <v>0.723444976076555</v>
      </c>
      <c r="Z1969" s="4">
        <f t="shared" si="342"/>
        <v>12377.262143694474</v>
      </c>
      <c r="AA1969" s="4">
        <f t="shared" si="343"/>
        <v>3721.9637879666102</v>
      </c>
    </row>
    <row r="1970" spans="1:27" x14ac:dyDescent="0.2">
      <c r="A1970" s="11"/>
      <c r="B1970" s="11" t="s">
        <v>32</v>
      </c>
      <c r="C1970" s="11" t="s">
        <v>42</v>
      </c>
      <c r="D1970" s="11">
        <v>1910</v>
      </c>
      <c r="E1970" s="11" t="s">
        <v>30</v>
      </c>
      <c r="F1970" s="11">
        <v>50</v>
      </c>
      <c r="G1970" s="11" t="s">
        <v>24</v>
      </c>
      <c r="H1970" s="11" t="s">
        <v>24</v>
      </c>
      <c r="I1970" s="11" t="s">
        <v>35</v>
      </c>
      <c r="J1970" s="11">
        <v>55</v>
      </c>
      <c r="K1970" s="12">
        <v>1.9530700275010863E-2</v>
      </c>
      <c r="L1970" s="13">
        <v>0</v>
      </c>
      <c r="M1970" s="14">
        <f t="shared" si="333"/>
        <v>0</v>
      </c>
      <c r="N1970" s="15">
        <f t="shared" si="334"/>
        <v>2.5</v>
      </c>
      <c r="O1970" s="14">
        <f t="shared" si="335"/>
        <v>1</v>
      </c>
      <c r="P1970" s="15" t="s">
        <v>25</v>
      </c>
      <c r="Q1970" s="14" t="str">
        <f t="shared" si="336"/>
        <v>No</v>
      </c>
      <c r="R1970" s="15">
        <f t="shared" si="338"/>
        <v>0</v>
      </c>
      <c r="S1970" s="14">
        <f t="shared" si="339"/>
        <v>1</v>
      </c>
      <c r="T1970" s="15">
        <f t="shared" si="340"/>
        <v>2653</v>
      </c>
      <c r="W1970">
        <v>1968</v>
      </c>
      <c r="X1970" s="4">
        <f t="shared" si="341"/>
        <v>2.6858899124385975</v>
      </c>
      <c r="Y1970" s="7">
        <f t="shared" si="337"/>
        <v>0.35930930930930932</v>
      </c>
      <c r="Z1970" s="4">
        <f t="shared" si="342"/>
        <v>12379.948033606912</v>
      </c>
      <c r="AA1970" s="4">
        <f t="shared" si="343"/>
        <v>3722.3230972759193</v>
      </c>
    </row>
    <row r="1971" spans="1:27" x14ac:dyDescent="0.2">
      <c r="A1971" s="11"/>
      <c r="B1971" s="11" t="s">
        <v>32</v>
      </c>
      <c r="C1971" s="11" t="s">
        <v>42</v>
      </c>
      <c r="D1971" s="11">
        <v>1910</v>
      </c>
      <c r="E1971" s="11" t="s">
        <v>30</v>
      </c>
      <c r="F1971" s="11">
        <v>50</v>
      </c>
      <c r="G1971" s="11" t="s">
        <v>24</v>
      </c>
      <c r="H1971" s="11" t="s">
        <v>24</v>
      </c>
      <c r="I1971" s="11" t="s">
        <v>31</v>
      </c>
      <c r="J1971" s="11">
        <v>55</v>
      </c>
      <c r="K1971" s="12">
        <v>11.720793913534594</v>
      </c>
      <c r="L1971" s="13">
        <v>21.230754603987521</v>
      </c>
      <c r="M1971" s="14">
        <f t="shared" si="333"/>
        <v>7.0769182013291738</v>
      </c>
      <c r="N1971" s="15">
        <f t="shared" si="334"/>
        <v>2.5</v>
      </c>
      <c r="O1971" s="14">
        <f t="shared" si="335"/>
        <v>-1.8307672805316697</v>
      </c>
      <c r="P1971" s="15" t="s">
        <v>25</v>
      </c>
      <c r="Q1971" s="14" t="str">
        <f t="shared" si="336"/>
        <v>No</v>
      </c>
      <c r="R1971" s="15">
        <f t="shared" si="338"/>
        <v>603.79171014662222</v>
      </c>
      <c r="S1971" s="14">
        <f t="shared" si="339"/>
        <v>4</v>
      </c>
      <c r="T1971" s="15">
        <f t="shared" si="340"/>
        <v>657</v>
      </c>
      <c r="W1971">
        <v>1969</v>
      </c>
      <c r="X1971" s="4">
        <f t="shared" si="341"/>
        <v>2.7064738444860339</v>
      </c>
      <c r="Y1971" s="7">
        <f t="shared" si="337"/>
        <v>0.3617224880382775</v>
      </c>
      <c r="Z1971" s="4">
        <f t="shared" si="342"/>
        <v>12382.654507451398</v>
      </c>
      <c r="AA1971" s="4">
        <f t="shared" si="343"/>
        <v>3722.6848197639574</v>
      </c>
    </row>
    <row r="1972" spans="1:27" x14ac:dyDescent="0.2">
      <c r="A1972" s="11"/>
      <c r="B1972" s="11" t="s">
        <v>32</v>
      </c>
      <c r="C1972" s="11" t="s">
        <v>42</v>
      </c>
      <c r="D1972" s="11">
        <v>1910</v>
      </c>
      <c r="E1972" s="11" t="s">
        <v>30</v>
      </c>
      <c r="F1972" s="11">
        <v>100</v>
      </c>
      <c r="G1972" s="11" t="s">
        <v>24</v>
      </c>
      <c r="H1972" s="11" t="s">
        <v>24</v>
      </c>
      <c r="I1972" s="11" t="s">
        <v>36</v>
      </c>
      <c r="J1972" s="11">
        <v>55</v>
      </c>
      <c r="K1972" s="12">
        <v>0.43266249559085512</v>
      </c>
      <c r="L1972" s="13">
        <v>0</v>
      </c>
      <c r="M1972" s="14">
        <f t="shared" si="333"/>
        <v>0</v>
      </c>
      <c r="N1972" s="15">
        <f t="shared" si="334"/>
        <v>2.5</v>
      </c>
      <c r="O1972" s="14">
        <f t="shared" si="335"/>
        <v>1</v>
      </c>
      <c r="P1972" s="15" t="s">
        <v>25</v>
      </c>
      <c r="Q1972" s="14" t="str">
        <f t="shared" si="336"/>
        <v>No</v>
      </c>
      <c r="R1972" s="15">
        <f t="shared" si="338"/>
        <v>0</v>
      </c>
      <c r="S1972" s="14">
        <f t="shared" si="339"/>
        <v>1</v>
      </c>
      <c r="T1972" s="15">
        <f t="shared" si="340"/>
        <v>2653</v>
      </c>
      <c r="W1972">
        <v>1970</v>
      </c>
      <c r="X1972" s="4">
        <f t="shared" si="341"/>
        <v>5.2256069231794768</v>
      </c>
      <c r="Y1972" s="7">
        <f t="shared" si="337"/>
        <v>0.69759191262532028</v>
      </c>
      <c r="Z1972" s="4">
        <f t="shared" si="342"/>
        <v>12387.880114374577</v>
      </c>
      <c r="AA1972" s="4">
        <f t="shared" si="343"/>
        <v>3723.3824116765827</v>
      </c>
    </row>
    <row r="1973" spans="1:27" x14ac:dyDescent="0.2">
      <c r="A1973" s="11"/>
      <c r="B1973" s="11" t="s">
        <v>50</v>
      </c>
      <c r="C1973" s="11" t="s">
        <v>42</v>
      </c>
      <c r="D1973" s="11">
        <v>1910</v>
      </c>
      <c r="E1973" s="11" t="s">
        <v>30</v>
      </c>
      <c r="F1973" s="11">
        <v>100</v>
      </c>
      <c r="G1973" s="11" t="s">
        <v>24</v>
      </c>
      <c r="H1973" s="11" t="s">
        <v>24</v>
      </c>
      <c r="I1973" s="11" t="s">
        <v>36</v>
      </c>
      <c r="J1973" s="11">
        <v>55</v>
      </c>
      <c r="K1973" s="12">
        <v>0.11836705202832015</v>
      </c>
      <c r="L1973" s="13">
        <v>0</v>
      </c>
      <c r="M1973" s="14">
        <f t="shared" si="333"/>
        <v>0</v>
      </c>
      <c r="N1973" s="15">
        <f t="shared" si="334"/>
        <v>2.5</v>
      </c>
      <c r="O1973" s="14">
        <f t="shared" si="335"/>
        <v>1</v>
      </c>
      <c r="P1973" s="15" t="s">
        <v>25</v>
      </c>
      <c r="Q1973" s="14" t="str">
        <f t="shared" si="336"/>
        <v>No</v>
      </c>
      <c r="R1973" s="15">
        <f t="shared" si="338"/>
        <v>0</v>
      </c>
      <c r="S1973" s="14">
        <f t="shared" si="339"/>
        <v>1</v>
      </c>
      <c r="T1973" s="15">
        <f t="shared" si="340"/>
        <v>2653</v>
      </c>
      <c r="W1973">
        <v>1971</v>
      </c>
      <c r="X1973" s="4">
        <f t="shared" si="341"/>
        <v>2.6937415065625445</v>
      </c>
      <c r="Y1973" s="7">
        <f t="shared" si="337"/>
        <v>0.35930930930930932</v>
      </c>
      <c r="Z1973" s="4">
        <f t="shared" si="342"/>
        <v>12390.573855881139</v>
      </c>
      <c r="AA1973" s="4">
        <f t="shared" si="343"/>
        <v>3723.7417209858918</v>
      </c>
    </row>
    <row r="1974" spans="1:27" x14ac:dyDescent="0.2">
      <c r="A1974" s="11"/>
      <c r="B1974" s="11" t="s">
        <v>32</v>
      </c>
      <c r="C1974" s="11" t="s">
        <v>42</v>
      </c>
      <c r="D1974" s="11">
        <v>1910</v>
      </c>
      <c r="E1974" s="11" t="s">
        <v>30</v>
      </c>
      <c r="F1974" s="11">
        <v>100</v>
      </c>
      <c r="G1974" s="11" t="s">
        <v>24</v>
      </c>
      <c r="H1974" s="11" t="s">
        <v>24</v>
      </c>
      <c r="I1974" s="11" t="s">
        <v>37</v>
      </c>
      <c r="J1974" s="11">
        <v>55</v>
      </c>
      <c r="K1974" s="12">
        <v>7.0767415302588954E-2</v>
      </c>
      <c r="L1974" s="13">
        <v>0</v>
      </c>
      <c r="M1974" s="14">
        <f t="shared" si="333"/>
        <v>0</v>
      </c>
      <c r="N1974" s="15">
        <f t="shared" si="334"/>
        <v>2.5</v>
      </c>
      <c r="O1974" s="14">
        <f t="shared" si="335"/>
        <v>1</v>
      </c>
      <c r="P1974" s="15" t="s">
        <v>25</v>
      </c>
      <c r="Q1974" s="14" t="str">
        <f t="shared" si="336"/>
        <v>No</v>
      </c>
      <c r="R1974" s="15">
        <f t="shared" si="338"/>
        <v>0</v>
      </c>
      <c r="S1974" s="14">
        <f t="shared" si="339"/>
        <v>1</v>
      </c>
      <c r="T1974" s="15">
        <f t="shared" si="340"/>
        <v>2653</v>
      </c>
      <c r="W1974">
        <v>1972</v>
      </c>
      <c r="X1974" s="4">
        <f t="shared" si="341"/>
        <v>2.5466258796072045</v>
      </c>
      <c r="Y1974" s="7">
        <f t="shared" si="337"/>
        <v>0.3382826033160109</v>
      </c>
      <c r="Z1974" s="4">
        <f t="shared" si="342"/>
        <v>12393.120481760747</v>
      </c>
      <c r="AA1974" s="4">
        <f t="shared" si="343"/>
        <v>3724.080003589208</v>
      </c>
    </row>
    <row r="1975" spans="1:27" x14ac:dyDescent="0.2">
      <c r="A1975" s="11"/>
      <c r="B1975" s="11" t="s">
        <v>32</v>
      </c>
      <c r="C1975" s="11" t="s">
        <v>42</v>
      </c>
      <c r="D1975" s="11">
        <v>1910</v>
      </c>
      <c r="E1975" s="11" t="s">
        <v>30</v>
      </c>
      <c r="F1975" s="11">
        <v>100</v>
      </c>
      <c r="G1975" s="11" t="s">
        <v>24</v>
      </c>
      <c r="H1975" s="11" t="s">
        <v>24</v>
      </c>
      <c r="I1975" s="11" t="s">
        <v>33</v>
      </c>
      <c r="J1975" s="11">
        <v>55</v>
      </c>
      <c r="K1975" s="12">
        <v>2.4773522263822101</v>
      </c>
      <c r="L1975" s="13">
        <v>1.0851674641148326</v>
      </c>
      <c r="M1975" s="14">
        <f t="shared" si="333"/>
        <v>0.3617224880382775</v>
      </c>
      <c r="N1975" s="15">
        <f t="shared" si="334"/>
        <v>2.5</v>
      </c>
      <c r="O1975" s="14">
        <f t="shared" si="335"/>
        <v>0.85531100478468902</v>
      </c>
      <c r="P1975" s="15" t="s">
        <v>25</v>
      </c>
      <c r="Q1975" s="14" t="str">
        <f t="shared" si="336"/>
        <v>No</v>
      </c>
      <c r="R1975" s="15">
        <f t="shared" si="338"/>
        <v>146.01173147127216</v>
      </c>
      <c r="S1975" s="14">
        <f t="shared" si="339"/>
        <v>2</v>
      </c>
      <c r="T1975" s="15">
        <f t="shared" si="340"/>
        <v>1899</v>
      </c>
      <c r="W1975">
        <v>1973</v>
      </c>
      <c r="X1975" s="4">
        <f t="shared" si="341"/>
        <v>5.2707769233749886</v>
      </c>
      <c r="Y1975" s="7">
        <f t="shared" si="337"/>
        <v>0.70000509135428846</v>
      </c>
      <c r="Z1975" s="4">
        <f t="shared" si="342"/>
        <v>12398.391258684122</v>
      </c>
      <c r="AA1975" s="4">
        <f t="shared" si="343"/>
        <v>3724.7800086805623</v>
      </c>
    </row>
    <row r="1976" spans="1:27" x14ac:dyDescent="0.2">
      <c r="A1976" s="11"/>
      <c r="B1976" s="11" t="s">
        <v>32</v>
      </c>
      <c r="C1976" s="11" t="s">
        <v>42</v>
      </c>
      <c r="D1976" s="11">
        <v>1910</v>
      </c>
      <c r="E1976" s="11" t="s">
        <v>30</v>
      </c>
      <c r="F1976" s="11">
        <v>100</v>
      </c>
      <c r="G1976" s="11" t="s">
        <v>24</v>
      </c>
      <c r="H1976" s="11" t="s">
        <v>24</v>
      </c>
      <c r="I1976" s="11" t="s">
        <v>35</v>
      </c>
      <c r="J1976" s="11">
        <v>55</v>
      </c>
      <c r="K1976" s="12">
        <v>9.3296114562291029E-3</v>
      </c>
      <c r="L1976" s="13">
        <v>0</v>
      </c>
      <c r="M1976" s="14">
        <f t="shared" si="333"/>
        <v>0</v>
      </c>
      <c r="N1976" s="15">
        <f t="shared" si="334"/>
        <v>2.5</v>
      </c>
      <c r="O1976" s="14">
        <f t="shared" si="335"/>
        <v>1</v>
      </c>
      <c r="P1976" s="15" t="s">
        <v>25</v>
      </c>
      <c r="Q1976" s="14" t="str">
        <f t="shared" si="336"/>
        <v>No</v>
      </c>
      <c r="R1976" s="15">
        <f t="shared" si="338"/>
        <v>0</v>
      </c>
      <c r="S1976" s="14">
        <f t="shared" si="339"/>
        <v>1</v>
      </c>
      <c r="T1976" s="15">
        <f t="shared" si="340"/>
        <v>2653</v>
      </c>
      <c r="W1976">
        <v>1974</v>
      </c>
      <c r="X1976" s="4">
        <f t="shared" si="341"/>
        <v>18.339678278051544</v>
      </c>
      <c r="Y1976" s="7">
        <f t="shared" si="337"/>
        <v>2.4334715199209396</v>
      </c>
      <c r="Z1976" s="4">
        <f t="shared" si="342"/>
        <v>12416.730936962173</v>
      </c>
      <c r="AA1976" s="4">
        <f t="shared" si="343"/>
        <v>3727.2134802004834</v>
      </c>
    </row>
    <row r="1977" spans="1:27" x14ac:dyDescent="0.2">
      <c r="A1977" s="11"/>
      <c r="B1977" s="11" t="s">
        <v>32</v>
      </c>
      <c r="C1977" s="11" t="s">
        <v>42</v>
      </c>
      <c r="D1977" s="11">
        <v>1910</v>
      </c>
      <c r="E1977" s="11" t="s">
        <v>30</v>
      </c>
      <c r="F1977" s="11">
        <v>100</v>
      </c>
      <c r="G1977" s="11" t="s">
        <v>24</v>
      </c>
      <c r="H1977" s="11" t="s">
        <v>24</v>
      </c>
      <c r="I1977" s="11" t="s">
        <v>31</v>
      </c>
      <c r="J1977" s="11">
        <v>55</v>
      </c>
      <c r="K1977" s="12">
        <v>7.2031823633529379</v>
      </c>
      <c r="L1977" s="13">
        <v>6.348646867794681</v>
      </c>
      <c r="M1977" s="14">
        <f t="shared" si="333"/>
        <v>2.1162156225982272</v>
      </c>
      <c r="N1977" s="15">
        <f t="shared" si="334"/>
        <v>2.5</v>
      </c>
      <c r="O1977" s="14">
        <f t="shared" si="335"/>
        <v>0.15351375096070918</v>
      </c>
      <c r="P1977" s="15" t="s">
        <v>25</v>
      </c>
      <c r="Q1977" s="14" t="str">
        <f t="shared" si="336"/>
        <v>Yes</v>
      </c>
      <c r="R1977" s="15">
        <f t="shared" si="338"/>
        <v>293.78898323673303</v>
      </c>
      <c r="S1977" s="14">
        <f t="shared" si="339"/>
        <v>3</v>
      </c>
      <c r="T1977" s="15">
        <f t="shared" si="340"/>
        <v>1222</v>
      </c>
      <c r="W1977">
        <v>1975</v>
      </c>
      <c r="X1977" s="4">
        <f t="shared" si="341"/>
        <v>34.302915106909921</v>
      </c>
      <c r="Y1977" s="7">
        <f t="shared" si="337"/>
        <v>4.5496871425191676</v>
      </c>
      <c r="Z1977" s="4">
        <f t="shared" si="342"/>
        <v>12451.033852069082</v>
      </c>
      <c r="AA1977" s="4">
        <f t="shared" si="343"/>
        <v>3731.7631673430028</v>
      </c>
    </row>
    <row r="1978" spans="1:27" x14ac:dyDescent="0.2">
      <c r="A1978" s="11"/>
      <c r="B1978" s="11" t="s">
        <v>32</v>
      </c>
      <c r="C1978" s="11" t="s">
        <v>42</v>
      </c>
      <c r="D1978" s="11">
        <v>1910</v>
      </c>
      <c r="E1978" s="11" t="s">
        <v>30</v>
      </c>
      <c r="F1978" s="11">
        <v>150</v>
      </c>
      <c r="G1978" s="11" t="s">
        <v>24</v>
      </c>
      <c r="H1978" s="11" t="s">
        <v>24</v>
      </c>
      <c r="I1978" s="11" t="s">
        <v>36</v>
      </c>
      <c r="J1978" s="11">
        <v>55</v>
      </c>
      <c r="K1978" s="12">
        <v>0.28307346063217986</v>
      </c>
      <c r="L1978" s="13">
        <v>0</v>
      </c>
      <c r="M1978" s="14">
        <f t="shared" si="333"/>
        <v>0</v>
      </c>
      <c r="N1978" s="15">
        <f t="shared" si="334"/>
        <v>2.5</v>
      </c>
      <c r="O1978" s="14">
        <f t="shared" si="335"/>
        <v>1</v>
      </c>
      <c r="P1978" s="15" t="s">
        <v>25</v>
      </c>
      <c r="Q1978" s="14" t="str">
        <f t="shared" si="336"/>
        <v>No</v>
      </c>
      <c r="R1978" s="15">
        <f t="shared" si="338"/>
        <v>0</v>
      </c>
      <c r="S1978" s="14">
        <f t="shared" si="339"/>
        <v>1</v>
      </c>
      <c r="T1978" s="15">
        <f t="shared" si="340"/>
        <v>2653</v>
      </c>
      <c r="W1978">
        <v>1976</v>
      </c>
      <c r="X1978" s="4">
        <f t="shared" si="341"/>
        <v>10.55686743049006</v>
      </c>
      <c r="Y1978" s="7">
        <f t="shared" si="337"/>
        <v>1.3951838252506406</v>
      </c>
      <c r="Z1978" s="4">
        <f t="shared" si="342"/>
        <v>12461.590719499573</v>
      </c>
      <c r="AA1978" s="4">
        <f t="shared" si="343"/>
        <v>3733.1583511682534</v>
      </c>
    </row>
    <row r="1979" spans="1:27" x14ac:dyDescent="0.2">
      <c r="A1979" s="11"/>
      <c r="B1979" s="11" t="s">
        <v>32</v>
      </c>
      <c r="C1979" s="11" t="s">
        <v>42</v>
      </c>
      <c r="D1979" s="11">
        <v>1910</v>
      </c>
      <c r="E1979" s="11" t="s">
        <v>30</v>
      </c>
      <c r="F1979" s="11">
        <v>150</v>
      </c>
      <c r="G1979" s="11" t="s">
        <v>24</v>
      </c>
      <c r="H1979" s="11" t="s">
        <v>24</v>
      </c>
      <c r="I1979" s="11" t="s">
        <v>37</v>
      </c>
      <c r="J1979" s="11">
        <v>55</v>
      </c>
      <c r="K1979" s="12">
        <v>2.1928476122745975E-2</v>
      </c>
      <c r="L1979" s="13">
        <v>0</v>
      </c>
      <c r="M1979" s="14">
        <f t="shared" si="333"/>
        <v>0</v>
      </c>
      <c r="N1979" s="15">
        <f t="shared" si="334"/>
        <v>2.5</v>
      </c>
      <c r="O1979" s="14">
        <f t="shared" si="335"/>
        <v>1</v>
      </c>
      <c r="P1979" s="15" t="s">
        <v>25</v>
      </c>
      <c r="Q1979" s="14" t="str">
        <f t="shared" si="336"/>
        <v>No</v>
      </c>
      <c r="R1979" s="15">
        <f t="shared" si="338"/>
        <v>0</v>
      </c>
      <c r="S1979" s="14">
        <f t="shared" si="339"/>
        <v>1</v>
      </c>
      <c r="T1979" s="15">
        <f t="shared" si="340"/>
        <v>2653</v>
      </c>
      <c r="W1979">
        <v>1977</v>
      </c>
      <c r="X1979" s="4">
        <f t="shared" si="341"/>
        <v>2.7267794292666387</v>
      </c>
      <c r="Y1979" s="7">
        <f t="shared" si="337"/>
        <v>0.35930930930930932</v>
      </c>
      <c r="Z1979" s="4">
        <f t="shared" si="342"/>
        <v>12464.31749892884</v>
      </c>
      <c r="AA1979" s="4">
        <f t="shared" si="343"/>
        <v>3733.5176604775625</v>
      </c>
    </row>
    <row r="1980" spans="1:27" x14ac:dyDescent="0.2">
      <c r="A1980" s="11"/>
      <c r="B1980" s="11" t="s">
        <v>32</v>
      </c>
      <c r="C1980" s="11" t="s">
        <v>42</v>
      </c>
      <c r="D1980" s="11">
        <v>1910</v>
      </c>
      <c r="E1980" s="11" t="s">
        <v>30</v>
      </c>
      <c r="F1980" s="11">
        <v>150</v>
      </c>
      <c r="G1980" s="11" t="s">
        <v>24</v>
      </c>
      <c r="H1980" s="11" t="s">
        <v>24</v>
      </c>
      <c r="I1980" s="11" t="s">
        <v>33</v>
      </c>
      <c r="J1980" s="11">
        <v>55</v>
      </c>
      <c r="K1980" s="12">
        <v>0.83699208797423919</v>
      </c>
      <c r="L1980" s="13">
        <v>0</v>
      </c>
      <c r="M1980" s="14">
        <f t="shared" si="333"/>
        <v>0</v>
      </c>
      <c r="N1980" s="15">
        <f t="shared" si="334"/>
        <v>2.5</v>
      </c>
      <c r="O1980" s="14">
        <f t="shared" si="335"/>
        <v>1</v>
      </c>
      <c r="P1980" s="15" t="s">
        <v>25</v>
      </c>
      <c r="Q1980" s="14" t="str">
        <f t="shared" si="336"/>
        <v>No</v>
      </c>
      <c r="R1980" s="15">
        <f t="shared" si="338"/>
        <v>0</v>
      </c>
      <c r="S1980" s="14">
        <f t="shared" si="339"/>
        <v>1</v>
      </c>
      <c r="T1980" s="15">
        <f t="shared" si="340"/>
        <v>2653</v>
      </c>
      <c r="W1980">
        <v>1978</v>
      </c>
      <c r="X1980" s="4">
        <f t="shared" si="341"/>
        <v>2.7311126736999962</v>
      </c>
      <c r="Y1980" s="7">
        <f t="shared" si="337"/>
        <v>0.35930930930930932</v>
      </c>
      <c r="Z1980" s="4">
        <f t="shared" si="342"/>
        <v>12467.04861160254</v>
      </c>
      <c r="AA1980" s="4">
        <f t="shared" si="343"/>
        <v>3733.8769697868715</v>
      </c>
    </row>
    <row r="1981" spans="1:27" x14ac:dyDescent="0.2">
      <c r="A1981" s="11"/>
      <c r="B1981" s="11" t="s">
        <v>50</v>
      </c>
      <c r="C1981" s="11" t="s">
        <v>42</v>
      </c>
      <c r="D1981" s="11">
        <v>1910</v>
      </c>
      <c r="E1981" s="11" t="s">
        <v>30</v>
      </c>
      <c r="F1981" s="11">
        <v>150</v>
      </c>
      <c r="G1981" s="11" t="s">
        <v>24</v>
      </c>
      <c r="H1981" s="11" t="s">
        <v>24</v>
      </c>
      <c r="I1981" s="11" t="s">
        <v>33</v>
      </c>
      <c r="J1981" s="11">
        <v>55</v>
      </c>
      <c r="K1981" s="12">
        <v>1.8599130418993103E-2</v>
      </c>
      <c r="L1981" s="13">
        <v>0</v>
      </c>
      <c r="M1981" s="14">
        <f t="shared" si="333"/>
        <v>0</v>
      </c>
      <c r="N1981" s="15">
        <f t="shared" si="334"/>
        <v>2.5</v>
      </c>
      <c r="O1981" s="14">
        <f t="shared" si="335"/>
        <v>1</v>
      </c>
      <c r="P1981" s="15" t="s">
        <v>25</v>
      </c>
      <c r="Q1981" s="14" t="str">
        <f t="shared" si="336"/>
        <v>No</v>
      </c>
      <c r="R1981" s="15">
        <f t="shared" si="338"/>
        <v>0</v>
      </c>
      <c r="S1981" s="14">
        <f t="shared" si="339"/>
        <v>1</v>
      </c>
      <c r="T1981" s="15">
        <f t="shared" si="340"/>
        <v>2653</v>
      </c>
      <c r="W1981">
        <v>1979</v>
      </c>
      <c r="X1981" s="4">
        <f t="shared" si="341"/>
        <v>2.750366172741129</v>
      </c>
      <c r="Y1981" s="7">
        <f t="shared" si="337"/>
        <v>0.3617224880382775</v>
      </c>
      <c r="Z1981" s="4">
        <f t="shared" si="342"/>
        <v>12469.798977775281</v>
      </c>
      <c r="AA1981" s="4">
        <f t="shared" si="343"/>
        <v>3734.2386922749097</v>
      </c>
    </row>
    <row r="1982" spans="1:27" x14ac:dyDescent="0.2">
      <c r="A1982" s="11"/>
      <c r="B1982" s="11" t="s">
        <v>32</v>
      </c>
      <c r="C1982" s="11" t="s">
        <v>42</v>
      </c>
      <c r="D1982" s="11">
        <v>1910</v>
      </c>
      <c r="E1982" s="11" t="s">
        <v>30</v>
      </c>
      <c r="F1982" s="11">
        <v>150</v>
      </c>
      <c r="G1982" s="11" t="s">
        <v>24</v>
      </c>
      <c r="H1982" s="11" t="s">
        <v>24</v>
      </c>
      <c r="I1982" s="11" t="s">
        <v>35</v>
      </c>
      <c r="J1982" s="11">
        <v>55</v>
      </c>
      <c r="K1982" s="12">
        <v>0.16430843517372781</v>
      </c>
      <c r="L1982" s="13">
        <v>0</v>
      </c>
      <c r="M1982" s="14">
        <f t="shared" si="333"/>
        <v>0</v>
      </c>
      <c r="N1982" s="15">
        <f t="shared" si="334"/>
        <v>2.5</v>
      </c>
      <c r="O1982" s="14">
        <f t="shared" si="335"/>
        <v>1</v>
      </c>
      <c r="P1982" s="15" t="s">
        <v>25</v>
      </c>
      <c r="Q1982" s="14" t="str">
        <f t="shared" si="336"/>
        <v>No</v>
      </c>
      <c r="R1982" s="15">
        <f t="shared" si="338"/>
        <v>0</v>
      </c>
      <c r="S1982" s="14">
        <f t="shared" si="339"/>
        <v>1</v>
      </c>
      <c r="T1982" s="15">
        <f t="shared" si="340"/>
        <v>2653</v>
      </c>
      <c r="W1982">
        <v>1980</v>
      </c>
      <c r="X1982" s="4">
        <f t="shared" si="341"/>
        <v>8.0602552881857239</v>
      </c>
      <c r="Y1982" s="7">
        <f t="shared" si="337"/>
        <v>1.0593144006635977</v>
      </c>
      <c r="Z1982" s="4">
        <f t="shared" si="342"/>
        <v>12477.859233063467</v>
      </c>
      <c r="AA1982" s="4">
        <f t="shared" si="343"/>
        <v>3735.2980066755731</v>
      </c>
    </row>
    <row r="1983" spans="1:27" x14ac:dyDescent="0.2">
      <c r="A1983" s="11"/>
      <c r="B1983" s="11" t="s">
        <v>32</v>
      </c>
      <c r="C1983" s="11" t="s">
        <v>42</v>
      </c>
      <c r="D1983" s="11">
        <v>1910</v>
      </c>
      <c r="E1983" s="11" t="s">
        <v>30</v>
      </c>
      <c r="F1983" s="11">
        <v>150</v>
      </c>
      <c r="G1983" s="11" t="s">
        <v>24</v>
      </c>
      <c r="H1983" s="11" t="s">
        <v>24</v>
      </c>
      <c r="I1983" s="11" t="s">
        <v>31</v>
      </c>
      <c r="J1983" s="11">
        <v>55</v>
      </c>
      <c r="K1983" s="12">
        <v>5.7616881599641339</v>
      </c>
      <c r="L1983" s="13">
        <v>5.1445587039069629</v>
      </c>
      <c r="M1983" s="14">
        <f t="shared" si="333"/>
        <v>1.714852901302321</v>
      </c>
      <c r="N1983" s="15">
        <f t="shared" si="334"/>
        <v>2.5</v>
      </c>
      <c r="O1983" s="14">
        <f t="shared" si="335"/>
        <v>0.31405883947907154</v>
      </c>
      <c r="P1983" s="15" t="s">
        <v>25</v>
      </c>
      <c r="Q1983" s="14" t="str">
        <f t="shared" si="336"/>
        <v>Yes</v>
      </c>
      <c r="R1983" s="15">
        <f t="shared" si="338"/>
        <v>297.6302871124139</v>
      </c>
      <c r="S1983" s="14">
        <f t="shared" si="339"/>
        <v>3</v>
      </c>
      <c r="T1983" s="15">
        <f t="shared" si="340"/>
        <v>1208</v>
      </c>
      <c r="W1983">
        <v>1981</v>
      </c>
      <c r="X1983" s="4">
        <f t="shared" si="341"/>
        <v>27.299683011519956</v>
      </c>
      <c r="Y1983" s="7">
        <f t="shared" si="337"/>
        <v>3.5768927445577305</v>
      </c>
      <c r="Z1983" s="4">
        <f t="shared" si="342"/>
        <v>12505.158916074988</v>
      </c>
      <c r="AA1983" s="4">
        <f t="shared" si="343"/>
        <v>3738.874899420131</v>
      </c>
    </row>
    <row r="1984" spans="1:27" x14ac:dyDescent="0.2">
      <c r="A1984" s="11"/>
      <c r="B1984" s="11" t="s">
        <v>2</v>
      </c>
      <c r="C1984" s="11" t="s">
        <v>42</v>
      </c>
      <c r="D1984" s="11">
        <v>1910</v>
      </c>
      <c r="E1984" s="11" t="s">
        <v>30</v>
      </c>
      <c r="F1984" s="11">
        <v>150</v>
      </c>
      <c r="G1984" s="11" t="s">
        <v>24</v>
      </c>
      <c r="H1984" s="11" t="s">
        <v>24</v>
      </c>
      <c r="I1984" s="11" t="s">
        <v>31</v>
      </c>
      <c r="J1984" s="11">
        <v>55</v>
      </c>
      <c r="K1984" s="12">
        <v>5.6886526527237177E-3</v>
      </c>
      <c r="L1984" s="13">
        <v>0</v>
      </c>
      <c r="M1984" s="14">
        <f t="shared" si="333"/>
        <v>0</v>
      </c>
      <c r="N1984" s="15">
        <f t="shared" si="334"/>
        <v>2.5</v>
      </c>
      <c r="O1984" s="14">
        <f t="shared" si="335"/>
        <v>1</v>
      </c>
      <c r="P1984" s="15" t="s">
        <v>25</v>
      </c>
      <c r="Q1984" s="14" t="str">
        <f t="shared" si="336"/>
        <v>No</v>
      </c>
      <c r="R1984" s="15">
        <f t="shared" si="338"/>
        <v>0</v>
      </c>
      <c r="S1984" s="14">
        <f t="shared" si="339"/>
        <v>1</v>
      </c>
      <c r="T1984" s="15">
        <f t="shared" si="340"/>
        <v>2653</v>
      </c>
      <c r="W1984">
        <v>1982</v>
      </c>
      <c r="X1984" s="4">
        <f t="shared" si="341"/>
        <v>5.5090891667263566</v>
      </c>
      <c r="Y1984" s="7">
        <f t="shared" si="337"/>
        <v>0.72103179734758671</v>
      </c>
      <c r="Z1984" s="4">
        <f t="shared" si="342"/>
        <v>12510.668005241714</v>
      </c>
      <c r="AA1984" s="4">
        <f t="shared" si="343"/>
        <v>3739.5959312174787</v>
      </c>
    </row>
    <row r="1985" spans="1:27" x14ac:dyDescent="0.2">
      <c r="A1985" s="11"/>
      <c r="B1985" s="11" t="s">
        <v>50</v>
      </c>
      <c r="C1985" s="11" t="s">
        <v>42</v>
      </c>
      <c r="D1985" s="11">
        <v>1910</v>
      </c>
      <c r="E1985" s="11" t="s">
        <v>30</v>
      </c>
      <c r="F1985" s="11">
        <v>150</v>
      </c>
      <c r="G1985" s="11" t="s">
        <v>24</v>
      </c>
      <c r="H1985" s="11" t="s">
        <v>24</v>
      </c>
      <c r="I1985" s="11" t="s">
        <v>31</v>
      </c>
      <c r="J1985" s="11">
        <v>55</v>
      </c>
      <c r="K1985" s="12">
        <v>3.7503790159339329E-2</v>
      </c>
      <c r="L1985" s="13">
        <v>0</v>
      </c>
      <c r="M1985" s="14">
        <f t="shared" si="333"/>
        <v>0</v>
      </c>
      <c r="N1985" s="15">
        <f t="shared" si="334"/>
        <v>2.5</v>
      </c>
      <c r="O1985" s="14">
        <f t="shared" si="335"/>
        <v>1</v>
      </c>
      <c r="P1985" s="15" t="s">
        <v>25</v>
      </c>
      <c r="Q1985" s="14" t="str">
        <f t="shared" si="336"/>
        <v>No</v>
      </c>
      <c r="R1985" s="15">
        <f t="shared" si="338"/>
        <v>0</v>
      </c>
      <c r="S1985" s="14">
        <f t="shared" si="339"/>
        <v>1</v>
      </c>
      <c r="T1985" s="15">
        <f t="shared" si="340"/>
        <v>2653</v>
      </c>
      <c r="W1985">
        <v>1983</v>
      </c>
      <c r="X1985" s="4">
        <f t="shared" si="341"/>
        <v>5.5305030087643683</v>
      </c>
      <c r="Y1985" s="7">
        <f t="shared" si="337"/>
        <v>0.72103179734758671</v>
      </c>
      <c r="Z1985" s="4">
        <f t="shared" si="342"/>
        <v>12516.198508250478</v>
      </c>
      <c r="AA1985" s="4">
        <f t="shared" si="343"/>
        <v>3740.3169630148263</v>
      </c>
    </row>
    <row r="1986" spans="1:27" x14ac:dyDescent="0.2">
      <c r="A1986" s="11"/>
      <c r="B1986" s="11" t="s">
        <v>32</v>
      </c>
      <c r="C1986" s="11" t="s">
        <v>42</v>
      </c>
      <c r="D1986" s="11">
        <v>1910</v>
      </c>
      <c r="E1986" s="11" t="s">
        <v>30</v>
      </c>
      <c r="F1986" s="11">
        <v>200</v>
      </c>
      <c r="G1986" s="11" t="s">
        <v>24</v>
      </c>
      <c r="H1986" s="11" t="s">
        <v>24</v>
      </c>
      <c r="I1986" s="11" t="s">
        <v>36</v>
      </c>
      <c r="J1986" s="11">
        <v>55</v>
      </c>
      <c r="K1986" s="12">
        <v>5.4666335202261827E-3</v>
      </c>
      <c r="L1986" s="13">
        <v>0</v>
      </c>
      <c r="M1986" s="14">
        <f t="shared" si="333"/>
        <v>0</v>
      </c>
      <c r="N1986" s="15">
        <f t="shared" si="334"/>
        <v>2.5</v>
      </c>
      <c r="O1986" s="14">
        <f t="shared" si="335"/>
        <v>1</v>
      </c>
      <c r="P1986" s="15" t="s">
        <v>25</v>
      </c>
      <c r="Q1986" s="14" t="str">
        <f t="shared" si="336"/>
        <v>No</v>
      </c>
      <c r="R1986" s="15">
        <f t="shared" si="338"/>
        <v>0</v>
      </c>
      <c r="S1986" s="14">
        <f t="shared" si="339"/>
        <v>1</v>
      </c>
      <c r="T1986" s="15">
        <f t="shared" si="340"/>
        <v>2653</v>
      </c>
      <c r="W1986">
        <v>1984</v>
      </c>
      <c r="X1986" s="4">
        <f t="shared" si="341"/>
        <v>2.7623811008318473</v>
      </c>
      <c r="Y1986" s="7">
        <f t="shared" si="337"/>
        <v>0.35930930930930932</v>
      </c>
      <c r="Z1986" s="4">
        <f t="shared" si="342"/>
        <v>12518.96088935131</v>
      </c>
      <c r="AA1986" s="4">
        <f t="shared" si="343"/>
        <v>3740.6762723241354</v>
      </c>
    </row>
    <row r="1987" spans="1:27" x14ac:dyDescent="0.2">
      <c r="A1987" s="11"/>
      <c r="B1987" s="11" t="s">
        <v>32</v>
      </c>
      <c r="C1987" s="11" t="s">
        <v>42</v>
      </c>
      <c r="D1987" s="11">
        <v>1910</v>
      </c>
      <c r="E1987" s="11" t="s">
        <v>30</v>
      </c>
      <c r="F1987" s="11">
        <v>200</v>
      </c>
      <c r="G1987" s="11" t="s">
        <v>24</v>
      </c>
      <c r="H1987" s="11" t="s">
        <v>24</v>
      </c>
      <c r="I1987" s="11" t="s">
        <v>33</v>
      </c>
      <c r="J1987" s="11">
        <v>55</v>
      </c>
      <c r="K1987" s="12">
        <v>0.45836013097248685</v>
      </c>
      <c r="L1987" s="13">
        <v>0</v>
      </c>
      <c r="M1987" s="14">
        <f t="shared" ref="M1987:M2050" si="344">L1987/3</f>
        <v>0</v>
      </c>
      <c r="N1987" s="15">
        <f t="shared" ref="N1987:N2050" si="345">IF(F1987&lt;=320,2.5,1)</f>
        <v>2.5</v>
      </c>
      <c r="O1987" s="14">
        <f t="shared" ref="O1987:O2050" si="346">1-(M1987/N1987)</f>
        <v>1</v>
      </c>
      <c r="P1987" s="15" t="s">
        <v>25</v>
      </c>
      <c r="Q1987" s="14" t="str">
        <f t="shared" ref="Q1987:Q2050" si="347">IF(AND(O1987&lt;0.5,O1987&gt;-0.5),"Yes","No")</f>
        <v>No</v>
      </c>
      <c r="R1987" s="15">
        <f t="shared" si="338"/>
        <v>0</v>
      </c>
      <c r="S1987" s="14">
        <f t="shared" si="339"/>
        <v>1</v>
      </c>
      <c r="T1987" s="15">
        <f t="shared" si="340"/>
        <v>2653</v>
      </c>
      <c r="W1987">
        <v>1985</v>
      </c>
      <c r="X1987" s="4">
        <f t="shared" si="341"/>
        <v>2.7817267268037398</v>
      </c>
      <c r="Y1987" s="7">
        <f t="shared" ref="Y1987:Y2050" si="348">SUMIF(T:T,W1987,M:M)</f>
        <v>0.3617224880382775</v>
      </c>
      <c r="Z1987" s="4">
        <f t="shared" si="342"/>
        <v>12521.742616078114</v>
      </c>
      <c r="AA1987" s="4">
        <f t="shared" si="343"/>
        <v>3741.0379948121736</v>
      </c>
    </row>
    <row r="1988" spans="1:27" x14ac:dyDescent="0.2">
      <c r="A1988" s="11"/>
      <c r="B1988" s="11" t="s">
        <v>32</v>
      </c>
      <c r="C1988" s="11" t="s">
        <v>42</v>
      </c>
      <c r="D1988" s="11">
        <v>1910</v>
      </c>
      <c r="E1988" s="11" t="s">
        <v>30</v>
      </c>
      <c r="F1988" s="11">
        <v>200</v>
      </c>
      <c r="G1988" s="11" t="s">
        <v>24</v>
      </c>
      <c r="H1988" s="11" t="s">
        <v>24</v>
      </c>
      <c r="I1988" s="11" t="s">
        <v>31</v>
      </c>
      <c r="J1988" s="11">
        <v>55</v>
      </c>
      <c r="K1988" s="12">
        <v>3.0969526608630096</v>
      </c>
      <c r="L1988" s="13">
        <v>2.1000152740628653</v>
      </c>
      <c r="M1988" s="14">
        <f t="shared" si="344"/>
        <v>0.70000509135428846</v>
      </c>
      <c r="N1988" s="15">
        <f t="shared" si="345"/>
        <v>2.5</v>
      </c>
      <c r="O1988" s="14">
        <f t="shared" si="346"/>
        <v>0.7199979634582846</v>
      </c>
      <c r="P1988" s="15" t="s">
        <v>25</v>
      </c>
      <c r="Q1988" s="14" t="str">
        <f t="shared" si="347"/>
        <v>No</v>
      </c>
      <c r="R1988" s="15">
        <f t="shared" ref="R1988:R2051" si="349">M1988/(K1988/1000)</f>
        <v>226.03028460861978</v>
      </c>
      <c r="S1988" s="14">
        <f t="shared" ref="S1988:S2051" si="350">IF(R1988&lt;=125,1,IF(R1988&lt;250,2,IF(R1988&lt;500,3,IF(R1988&lt;1000,4,5))))</f>
        <v>2</v>
      </c>
      <c r="T1988" s="15">
        <f t="shared" ref="T1988:T2051" si="351">RANK(R1988,$R$3:$R$14561)</f>
        <v>1474</v>
      </c>
      <c r="W1988">
        <v>1986</v>
      </c>
      <c r="X1988" s="4">
        <f t="shared" ref="X1988:X2051" si="352">SUMIF(T:T,W1988,K:K)</f>
        <v>2.7854075488288141</v>
      </c>
      <c r="Y1988" s="7">
        <f t="shared" si="348"/>
        <v>0.3617224880382775</v>
      </c>
      <c r="Z1988" s="4">
        <f t="shared" ref="Z1988:Z2051" si="353">Z1987+X1988</f>
        <v>12524.528023626943</v>
      </c>
      <c r="AA1988" s="4">
        <f t="shared" si="343"/>
        <v>3741.3997173002117</v>
      </c>
    </row>
    <row r="1989" spans="1:27" x14ac:dyDescent="0.2">
      <c r="A1989" s="11"/>
      <c r="B1989" s="11" t="s">
        <v>32</v>
      </c>
      <c r="C1989" s="11" t="s">
        <v>42</v>
      </c>
      <c r="D1989" s="11">
        <v>1910</v>
      </c>
      <c r="E1989" s="11" t="s">
        <v>30</v>
      </c>
      <c r="F1989" s="11">
        <v>250</v>
      </c>
      <c r="G1989" s="11" t="s">
        <v>24</v>
      </c>
      <c r="H1989" s="11" t="s">
        <v>24</v>
      </c>
      <c r="I1989" s="11" t="s">
        <v>36</v>
      </c>
      <c r="J1989" s="11">
        <v>55</v>
      </c>
      <c r="K1989" s="12">
        <v>1.0300869343809447E-2</v>
      </c>
      <c r="L1989" s="13">
        <v>0</v>
      </c>
      <c r="M1989" s="14">
        <f t="shared" si="344"/>
        <v>0</v>
      </c>
      <c r="N1989" s="15">
        <f t="shared" si="345"/>
        <v>2.5</v>
      </c>
      <c r="O1989" s="14">
        <f t="shared" si="346"/>
        <v>1</v>
      </c>
      <c r="P1989" s="15" t="s">
        <v>25</v>
      </c>
      <c r="Q1989" s="14" t="str">
        <f t="shared" si="347"/>
        <v>No</v>
      </c>
      <c r="R1989" s="15">
        <f t="shared" si="349"/>
        <v>0</v>
      </c>
      <c r="S1989" s="14">
        <f t="shared" si="350"/>
        <v>1</v>
      </c>
      <c r="T1989" s="15">
        <f t="shared" si="351"/>
        <v>2653</v>
      </c>
      <c r="W1989">
        <v>1987</v>
      </c>
      <c r="X1989" s="4">
        <f t="shared" si="352"/>
        <v>2.6061286824243544</v>
      </c>
      <c r="Y1989" s="7">
        <f t="shared" si="348"/>
        <v>0.3382826033160109</v>
      </c>
      <c r="Z1989" s="4">
        <f t="shared" si="353"/>
        <v>12527.134152309367</v>
      </c>
      <c r="AA1989" s="4">
        <f t="shared" ref="AA1989:AA2052" si="354">Y1989+AA1988</f>
        <v>3741.7379999035279</v>
      </c>
    </row>
    <row r="1990" spans="1:27" x14ac:dyDescent="0.2">
      <c r="A1990" s="11"/>
      <c r="B1990" s="11" t="s">
        <v>32</v>
      </c>
      <c r="C1990" s="11" t="s">
        <v>42</v>
      </c>
      <c r="D1990" s="11">
        <v>1910</v>
      </c>
      <c r="E1990" s="11" t="s">
        <v>30</v>
      </c>
      <c r="F1990" s="11">
        <v>250</v>
      </c>
      <c r="G1990" s="11" t="s">
        <v>24</v>
      </c>
      <c r="H1990" s="11" t="s">
        <v>24</v>
      </c>
      <c r="I1990" s="11" t="s">
        <v>33</v>
      </c>
      <c r="J1990" s="11">
        <v>55</v>
      </c>
      <c r="K1990" s="12">
        <v>0.18740103449224479</v>
      </c>
      <c r="L1990" s="13">
        <v>0</v>
      </c>
      <c r="M1990" s="14">
        <f t="shared" si="344"/>
        <v>0</v>
      </c>
      <c r="N1990" s="15">
        <f t="shared" si="345"/>
        <v>2.5</v>
      </c>
      <c r="O1990" s="14">
        <f t="shared" si="346"/>
        <v>1</v>
      </c>
      <c r="P1990" s="15" t="s">
        <v>25</v>
      </c>
      <c r="Q1990" s="14" t="str">
        <f t="shared" si="347"/>
        <v>No</v>
      </c>
      <c r="R1990" s="15">
        <f t="shared" si="349"/>
        <v>0</v>
      </c>
      <c r="S1990" s="14">
        <f t="shared" si="350"/>
        <v>1</v>
      </c>
      <c r="T1990" s="15">
        <f t="shared" si="351"/>
        <v>2653</v>
      </c>
      <c r="W1990">
        <v>1988</v>
      </c>
      <c r="X1990" s="4">
        <f t="shared" si="352"/>
        <v>2.7894713185572981</v>
      </c>
      <c r="Y1990" s="7">
        <f t="shared" si="348"/>
        <v>0.3617224880382775</v>
      </c>
      <c r="Z1990" s="4">
        <f t="shared" si="353"/>
        <v>12529.923623627925</v>
      </c>
      <c r="AA1990" s="4">
        <f t="shared" si="354"/>
        <v>3742.099722391566</v>
      </c>
    </row>
    <row r="1991" spans="1:27" x14ac:dyDescent="0.2">
      <c r="A1991" s="11"/>
      <c r="B1991" s="11" t="s">
        <v>32</v>
      </c>
      <c r="C1991" s="11" t="s">
        <v>42</v>
      </c>
      <c r="D1991" s="11">
        <v>1910</v>
      </c>
      <c r="E1991" s="11" t="s">
        <v>30</v>
      </c>
      <c r="F1991" s="11">
        <v>250</v>
      </c>
      <c r="G1991" s="11" t="s">
        <v>24</v>
      </c>
      <c r="H1991" s="11" t="s">
        <v>24</v>
      </c>
      <c r="I1991" s="11" t="s">
        <v>31</v>
      </c>
      <c r="J1991" s="11">
        <v>55</v>
      </c>
      <c r="K1991" s="12">
        <v>1.6967992597762662</v>
      </c>
      <c r="L1991" s="13">
        <v>1.0851674641148326</v>
      </c>
      <c r="M1991" s="14">
        <f t="shared" si="344"/>
        <v>0.3617224880382775</v>
      </c>
      <c r="N1991" s="15">
        <f t="shared" si="345"/>
        <v>2.5</v>
      </c>
      <c r="O1991" s="14">
        <f t="shared" si="346"/>
        <v>0.85531100478468902</v>
      </c>
      <c r="P1991" s="15" t="s">
        <v>25</v>
      </c>
      <c r="Q1991" s="14" t="str">
        <f t="shared" si="347"/>
        <v>No</v>
      </c>
      <c r="R1991" s="15">
        <f t="shared" si="349"/>
        <v>213.17930565691839</v>
      </c>
      <c r="S1991" s="14">
        <f t="shared" si="350"/>
        <v>2</v>
      </c>
      <c r="T1991" s="15">
        <f t="shared" si="351"/>
        <v>1530</v>
      </c>
      <c r="W1991">
        <v>1989</v>
      </c>
      <c r="X1991" s="4">
        <f t="shared" si="352"/>
        <v>13.557629929110885</v>
      </c>
      <c r="Y1991" s="7">
        <f t="shared" si="348"/>
        <v>1.7544931345599497</v>
      </c>
      <c r="Z1991" s="4">
        <f t="shared" si="353"/>
        <v>12543.481253557036</v>
      </c>
      <c r="AA1991" s="4">
        <f t="shared" si="354"/>
        <v>3743.8542155261262</v>
      </c>
    </row>
    <row r="1992" spans="1:27" x14ac:dyDescent="0.2">
      <c r="A1992" s="11"/>
      <c r="B1992" s="11" t="s">
        <v>32</v>
      </c>
      <c r="C1992" s="11" t="s">
        <v>42</v>
      </c>
      <c r="D1992" s="11">
        <v>1910</v>
      </c>
      <c r="E1992" s="11" t="s">
        <v>30</v>
      </c>
      <c r="F1992" s="11">
        <v>300</v>
      </c>
      <c r="G1992" s="11" t="s">
        <v>24</v>
      </c>
      <c r="H1992" s="11" t="s">
        <v>24</v>
      </c>
      <c r="I1992" s="11" t="s">
        <v>36</v>
      </c>
      <c r="J1992" s="11">
        <v>55</v>
      </c>
      <c r="K1992" s="12">
        <v>0.14236988053365177</v>
      </c>
      <c r="L1992" s="13">
        <v>0</v>
      </c>
      <c r="M1992" s="14">
        <f t="shared" si="344"/>
        <v>0</v>
      </c>
      <c r="N1992" s="15">
        <f t="shared" si="345"/>
        <v>2.5</v>
      </c>
      <c r="O1992" s="14">
        <f t="shared" si="346"/>
        <v>1</v>
      </c>
      <c r="P1992" s="15" t="s">
        <v>25</v>
      </c>
      <c r="Q1992" s="14" t="str">
        <f t="shared" si="347"/>
        <v>No</v>
      </c>
      <c r="R1992" s="15">
        <f t="shared" si="349"/>
        <v>0</v>
      </c>
      <c r="S1992" s="14">
        <f t="shared" si="350"/>
        <v>1</v>
      </c>
      <c r="T1992" s="15">
        <f t="shared" si="351"/>
        <v>2653</v>
      </c>
      <c r="W1992">
        <v>1990</v>
      </c>
      <c r="X1992" s="4">
        <f t="shared" si="352"/>
        <v>2.6165139440534224</v>
      </c>
      <c r="Y1992" s="7">
        <f t="shared" si="348"/>
        <v>0.3382826033160109</v>
      </c>
      <c r="Z1992" s="4">
        <f t="shared" si="353"/>
        <v>12546.097767501089</v>
      </c>
      <c r="AA1992" s="4">
        <f t="shared" si="354"/>
        <v>3744.1924981294424</v>
      </c>
    </row>
    <row r="1993" spans="1:27" x14ac:dyDescent="0.2">
      <c r="A1993" s="11"/>
      <c r="B1993" s="11" t="s">
        <v>2</v>
      </c>
      <c r="C1993" s="11" t="s">
        <v>42</v>
      </c>
      <c r="D1993" s="11">
        <v>1910</v>
      </c>
      <c r="E1993" s="11" t="s">
        <v>30</v>
      </c>
      <c r="F1993" s="11">
        <v>300</v>
      </c>
      <c r="G1993" s="11" t="s">
        <v>24</v>
      </c>
      <c r="H1993" s="11" t="s">
        <v>24</v>
      </c>
      <c r="I1993" s="11" t="s">
        <v>36</v>
      </c>
      <c r="J1993" s="11">
        <v>55</v>
      </c>
      <c r="K1993" s="12">
        <v>4.2097309721438984E-2</v>
      </c>
      <c r="L1993" s="13">
        <v>0</v>
      </c>
      <c r="M1993" s="14">
        <f t="shared" si="344"/>
        <v>0</v>
      </c>
      <c r="N1993" s="15">
        <f t="shared" si="345"/>
        <v>2.5</v>
      </c>
      <c r="O1993" s="14">
        <f t="shared" si="346"/>
        <v>1</v>
      </c>
      <c r="P1993" s="15" t="s">
        <v>25</v>
      </c>
      <c r="Q1993" s="14" t="str">
        <f t="shared" si="347"/>
        <v>No</v>
      </c>
      <c r="R1993" s="15">
        <f t="shared" si="349"/>
        <v>0</v>
      </c>
      <c r="S1993" s="14">
        <f t="shared" si="350"/>
        <v>1</v>
      </c>
      <c r="T1993" s="15">
        <f t="shared" si="351"/>
        <v>2653</v>
      </c>
      <c r="W1993">
        <v>1991</v>
      </c>
      <c r="X1993" s="4">
        <f t="shared" si="352"/>
        <v>5.60224193391248</v>
      </c>
      <c r="Y1993" s="7">
        <f t="shared" si="348"/>
        <v>0.723444976076555</v>
      </c>
      <c r="Z1993" s="4">
        <f t="shared" si="353"/>
        <v>12551.700009435002</v>
      </c>
      <c r="AA1993" s="4">
        <f t="shared" si="354"/>
        <v>3744.9159431055191</v>
      </c>
    </row>
    <row r="1994" spans="1:27" x14ac:dyDescent="0.2">
      <c r="A1994" s="11"/>
      <c r="B1994" s="11" t="s">
        <v>32</v>
      </c>
      <c r="C1994" s="11" t="s">
        <v>42</v>
      </c>
      <c r="D1994" s="11">
        <v>1910</v>
      </c>
      <c r="E1994" s="11" t="s">
        <v>30</v>
      </c>
      <c r="F1994" s="11">
        <v>300</v>
      </c>
      <c r="G1994" s="11" t="s">
        <v>24</v>
      </c>
      <c r="H1994" s="11" t="s">
        <v>24</v>
      </c>
      <c r="I1994" s="11" t="s">
        <v>33</v>
      </c>
      <c r="J1994" s="11">
        <v>55</v>
      </c>
      <c r="K1994" s="12">
        <v>0.64470451944443363</v>
      </c>
      <c r="L1994" s="13">
        <v>0</v>
      </c>
      <c r="M1994" s="14">
        <f t="shared" si="344"/>
        <v>0</v>
      </c>
      <c r="N1994" s="15">
        <f t="shared" si="345"/>
        <v>2.5</v>
      </c>
      <c r="O1994" s="14">
        <f t="shared" si="346"/>
        <v>1</v>
      </c>
      <c r="P1994" s="15" t="s">
        <v>25</v>
      </c>
      <c r="Q1994" s="14" t="str">
        <f t="shared" si="347"/>
        <v>No</v>
      </c>
      <c r="R1994" s="15">
        <f t="shared" si="349"/>
        <v>0</v>
      </c>
      <c r="S1994" s="14">
        <f t="shared" si="350"/>
        <v>1</v>
      </c>
      <c r="T1994" s="15">
        <f t="shared" si="351"/>
        <v>2653</v>
      </c>
      <c r="W1994">
        <v>1992</v>
      </c>
      <c r="X1994" s="4">
        <f t="shared" si="352"/>
        <v>5.4217345310165639</v>
      </c>
      <c r="Y1994" s="7">
        <f t="shared" si="348"/>
        <v>0.70000509135428846</v>
      </c>
      <c r="Z1994" s="4">
        <f t="shared" si="353"/>
        <v>12557.121743966019</v>
      </c>
      <c r="AA1994" s="4">
        <f t="shared" si="354"/>
        <v>3745.6159481968734</v>
      </c>
    </row>
    <row r="1995" spans="1:27" x14ac:dyDescent="0.2">
      <c r="A1995" s="11"/>
      <c r="B1995" s="11" t="s">
        <v>2</v>
      </c>
      <c r="C1995" s="11" t="s">
        <v>42</v>
      </c>
      <c r="D1995" s="11">
        <v>1910</v>
      </c>
      <c r="E1995" s="11" t="s">
        <v>30</v>
      </c>
      <c r="F1995" s="11">
        <v>300</v>
      </c>
      <c r="G1995" s="11" t="s">
        <v>24</v>
      </c>
      <c r="H1995" s="11" t="s">
        <v>24</v>
      </c>
      <c r="I1995" s="11" t="s">
        <v>33</v>
      </c>
      <c r="J1995" s="11">
        <v>55</v>
      </c>
      <c r="K1995" s="12">
        <v>0.69652545676268107</v>
      </c>
      <c r="L1995" s="13">
        <v>0</v>
      </c>
      <c r="M1995" s="14">
        <f t="shared" si="344"/>
        <v>0</v>
      </c>
      <c r="N1995" s="15">
        <f t="shared" si="345"/>
        <v>2.5</v>
      </c>
      <c r="O1995" s="14">
        <f t="shared" si="346"/>
        <v>1</v>
      </c>
      <c r="P1995" s="15" t="s">
        <v>25</v>
      </c>
      <c r="Q1995" s="14" t="str">
        <f t="shared" si="347"/>
        <v>No</v>
      </c>
      <c r="R1995" s="15">
        <f t="shared" si="349"/>
        <v>0</v>
      </c>
      <c r="S1995" s="14">
        <f t="shared" si="350"/>
        <v>1</v>
      </c>
      <c r="T1995" s="15">
        <f t="shared" si="351"/>
        <v>2653</v>
      </c>
      <c r="W1995">
        <v>1993</v>
      </c>
      <c r="X1995" s="4">
        <f t="shared" si="352"/>
        <v>2.7860330915229041</v>
      </c>
      <c r="Y1995" s="7">
        <f t="shared" si="348"/>
        <v>0.35930930930930932</v>
      </c>
      <c r="Z1995" s="4">
        <f t="shared" si="353"/>
        <v>12559.907777057542</v>
      </c>
      <c r="AA1995" s="4">
        <f t="shared" si="354"/>
        <v>3745.9752575061825</v>
      </c>
    </row>
    <row r="1996" spans="1:27" x14ac:dyDescent="0.2">
      <c r="A1996" s="11"/>
      <c r="B1996" s="11" t="s">
        <v>32</v>
      </c>
      <c r="C1996" s="11" t="s">
        <v>42</v>
      </c>
      <c r="D1996" s="11">
        <v>1910</v>
      </c>
      <c r="E1996" s="11" t="s">
        <v>30</v>
      </c>
      <c r="F1996" s="11">
        <v>300</v>
      </c>
      <c r="G1996" s="11" t="s">
        <v>24</v>
      </c>
      <c r="H1996" s="11" t="s">
        <v>24</v>
      </c>
      <c r="I1996" s="11" t="s">
        <v>31</v>
      </c>
      <c r="J1996" s="11">
        <v>55</v>
      </c>
      <c r="K1996" s="12">
        <v>2.449097747488572</v>
      </c>
      <c r="L1996" s="13">
        <v>1.0148478099480327</v>
      </c>
      <c r="M1996" s="14">
        <f t="shared" si="344"/>
        <v>0.3382826033160109</v>
      </c>
      <c r="N1996" s="15">
        <f t="shared" si="345"/>
        <v>2.5</v>
      </c>
      <c r="O1996" s="14">
        <f t="shared" si="346"/>
        <v>0.86468695867359568</v>
      </c>
      <c r="P1996" s="15" t="s">
        <v>25</v>
      </c>
      <c r="Q1996" s="14" t="str">
        <f t="shared" si="347"/>
        <v>No</v>
      </c>
      <c r="R1996" s="15">
        <f t="shared" si="349"/>
        <v>138.12539889961636</v>
      </c>
      <c r="S1996" s="14">
        <f t="shared" si="350"/>
        <v>2</v>
      </c>
      <c r="T1996" s="15">
        <f t="shared" si="351"/>
        <v>1944</v>
      </c>
      <c r="W1996">
        <v>1994</v>
      </c>
      <c r="X1996" s="4">
        <f t="shared" si="352"/>
        <v>2.6230355949178228</v>
      </c>
      <c r="Y1996" s="7">
        <f t="shared" si="348"/>
        <v>0.3382826033160109</v>
      </c>
      <c r="Z1996" s="4">
        <f t="shared" si="353"/>
        <v>12562.53081265246</v>
      </c>
      <c r="AA1996" s="4">
        <f t="shared" si="354"/>
        <v>3746.3135401094987</v>
      </c>
    </row>
    <row r="1997" spans="1:27" x14ac:dyDescent="0.2">
      <c r="A1997" s="11"/>
      <c r="B1997" s="11" t="s">
        <v>2</v>
      </c>
      <c r="C1997" s="11" t="s">
        <v>42</v>
      </c>
      <c r="D1997" s="11">
        <v>1910</v>
      </c>
      <c r="E1997" s="11" t="s">
        <v>30</v>
      </c>
      <c r="F1997" s="11">
        <v>300</v>
      </c>
      <c r="G1997" s="11" t="s">
        <v>24</v>
      </c>
      <c r="H1997" s="11" t="s">
        <v>24</v>
      </c>
      <c r="I1997" s="11" t="s">
        <v>31</v>
      </c>
      <c r="J1997" s="11">
        <v>55</v>
      </c>
      <c r="K1997" s="12">
        <v>0.15061724551211667</v>
      </c>
      <c r="L1997" s="13">
        <v>0</v>
      </c>
      <c r="M1997" s="14">
        <f t="shared" si="344"/>
        <v>0</v>
      </c>
      <c r="N1997" s="15">
        <f t="shared" si="345"/>
        <v>2.5</v>
      </c>
      <c r="O1997" s="14">
        <f t="shared" si="346"/>
        <v>1</v>
      </c>
      <c r="P1997" s="15" t="s">
        <v>25</v>
      </c>
      <c r="Q1997" s="14" t="str">
        <f t="shared" si="347"/>
        <v>No</v>
      </c>
      <c r="R1997" s="15">
        <f t="shared" si="349"/>
        <v>0</v>
      </c>
      <c r="S1997" s="14">
        <f t="shared" si="350"/>
        <v>1</v>
      </c>
      <c r="T1997" s="15">
        <f t="shared" si="351"/>
        <v>2653</v>
      </c>
      <c r="W1997">
        <v>1995</v>
      </c>
      <c r="X1997" s="4">
        <f t="shared" si="352"/>
        <v>5.5782973607014146</v>
      </c>
      <c r="Y1997" s="7">
        <f t="shared" si="348"/>
        <v>0.71861861861861864</v>
      </c>
      <c r="Z1997" s="4">
        <f t="shared" si="353"/>
        <v>12568.109110013162</v>
      </c>
      <c r="AA1997" s="4">
        <f t="shared" si="354"/>
        <v>3747.0321587281173</v>
      </c>
    </row>
    <row r="1998" spans="1:27" x14ac:dyDescent="0.2">
      <c r="A1998" s="11"/>
      <c r="B1998" s="11" t="s">
        <v>50</v>
      </c>
      <c r="C1998" s="11" t="s">
        <v>42</v>
      </c>
      <c r="D1998" s="11">
        <v>1910</v>
      </c>
      <c r="E1998" s="11" t="s">
        <v>30</v>
      </c>
      <c r="F1998" s="11">
        <v>300</v>
      </c>
      <c r="G1998" s="11" t="s">
        <v>24</v>
      </c>
      <c r="H1998" s="11" t="s">
        <v>24</v>
      </c>
      <c r="I1998" s="11" t="s">
        <v>31</v>
      </c>
      <c r="J1998" s="11">
        <v>55</v>
      </c>
      <c r="K1998" s="12">
        <v>6.7537986316354076E-2</v>
      </c>
      <c r="L1998" s="13">
        <v>0</v>
      </c>
      <c r="M1998" s="14">
        <f t="shared" si="344"/>
        <v>0</v>
      </c>
      <c r="N1998" s="15">
        <f t="shared" si="345"/>
        <v>2.5</v>
      </c>
      <c r="O1998" s="14">
        <f t="shared" si="346"/>
        <v>1</v>
      </c>
      <c r="P1998" s="15" t="s">
        <v>25</v>
      </c>
      <c r="Q1998" s="14" t="str">
        <f t="shared" si="347"/>
        <v>No</v>
      </c>
      <c r="R1998" s="15">
        <f t="shared" si="349"/>
        <v>0</v>
      </c>
      <c r="S1998" s="14">
        <f t="shared" si="350"/>
        <v>1</v>
      </c>
      <c r="T1998" s="15">
        <f t="shared" si="351"/>
        <v>2653</v>
      </c>
      <c r="W1998">
        <v>1996</v>
      </c>
      <c r="X1998" s="4">
        <f t="shared" si="352"/>
        <v>2.7912015867787576</v>
      </c>
      <c r="Y1998" s="7">
        <f t="shared" si="348"/>
        <v>0.35930930930930932</v>
      </c>
      <c r="Z1998" s="4">
        <f t="shared" si="353"/>
        <v>12570.90031159994</v>
      </c>
      <c r="AA1998" s="4">
        <f t="shared" si="354"/>
        <v>3747.3914680374264</v>
      </c>
    </row>
    <row r="1999" spans="1:27" x14ac:dyDescent="0.2">
      <c r="A1999" s="11"/>
      <c r="B1999" s="11" t="s">
        <v>32</v>
      </c>
      <c r="C1999" s="11" t="s">
        <v>42</v>
      </c>
      <c r="D1999" s="11">
        <v>1910</v>
      </c>
      <c r="E1999" s="11" t="s">
        <v>34</v>
      </c>
      <c r="F1999" s="11">
        <v>350</v>
      </c>
      <c r="G1999" s="11" t="s">
        <v>24</v>
      </c>
      <c r="H1999" s="11" t="s">
        <v>24</v>
      </c>
      <c r="I1999" s="11" t="s">
        <v>33</v>
      </c>
      <c r="J1999" s="11">
        <v>55</v>
      </c>
      <c r="K1999" s="12">
        <v>0.40230486804958032</v>
      </c>
      <c r="L1999" s="13">
        <v>0</v>
      </c>
      <c r="M1999" s="14">
        <f t="shared" si="344"/>
        <v>0</v>
      </c>
      <c r="N1999" s="15">
        <f t="shared" si="345"/>
        <v>1</v>
      </c>
      <c r="O1999" s="14">
        <f t="shared" si="346"/>
        <v>1</v>
      </c>
      <c r="P1999" s="15" t="s">
        <v>25</v>
      </c>
      <c r="Q1999" s="14" t="str">
        <f t="shared" si="347"/>
        <v>No</v>
      </c>
      <c r="R1999" s="15">
        <f t="shared" si="349"/>
        <v>0</v>
      </c>
      <c r="S1999" s="14">
        <f t="shared" si="350"/>
        <v>1</v>
      </c>
      <c r="T1999" s="15">
        <f t="shared" si="351"/>
        <v>2653</v>
      </c>
      <c r="W1999">
        <v>1997</v>
      </c>
      <c r="X1999" s="4">
        <f t="shared" si="352"/>
        <v>5.6019185689383981</v>
      </c>
      <c r="Y1999" s="7">
        <f t="shared" si="348"/>
        <v>0.72103179734758671</v>
      </c>
      <c r="Z1999" s="4">
        <f t="shared" si="353"/>
        <v>12576.502230168879</v>
      </c>
      <c r="AA1999" s="4">
        <f t="shared" si="354"/>
        <v>3748.1124998347741</v>
      </c>
    </row>
    <row r="2000" spans="1:27" x14ac:dyDescent="0.2">
      <c r="A2000" s="11"/>
      <c r="B2000" s="11" t="s">
        <v>32</v>
      </c>
      <c r="C2000" s="11" t="s">
        <v>42</v>
      </c>
      <c r="D2000" s="11">
        <v>1910</v>
      </c>
      <c r="E2000" s="11" t="s">
        <v>34</v>
      </c>
      <c r="F2000" s="11">
        <v>350</v>
      </c>
      <c r="G2000" s="11" t="s">
        <v>24</v>
      </c>
      <c r="H2000" s="11" t="s">
        <v>24</v>
      </c>
      <c r="I2000" s="11" t="s">
        <v>31</v>
      </c>
      <c r="J2000" s="11">
        <v>55</v>
      </c>
      <c r="K2000" s="12">
        <v>1.5498714102299447</v>
      </c>
      <c r="L2000" s="13">
        <v>0</v>
      </c>
      <c r="M2000" s="14">
        <f t="shared" si="344"/>
        <v>0</v>
      </c>
      <c r="N2000" s="15">
        <f t="shared" si="345"/>
        <v>1</v>
      </c>
      <c r="O2000" s="14">
        <f t="shared" si="346"/>
        <v>1</v>
      </c>
      <c r="P2000" s="15" t="s">
        <v>25</v>
      </c>
      <c r="Q2000" s="14" t="str">
        <f t="shared" si="347"/>
        <v>No</v>
      </c>
      <c r="R2000" s="15">
        <f t="shared" si="349"/>
        <v>0</v>
      </c>
      <c r="S2000" s="14">
        <f t="shared" si="350"/>
        <v>1</v>
      </c>
      <c r="T2000" s="15">
        <f t="shared" si="351"/>
        <v>2653</v>
      </c>
      <c r="W2000">
        <v>1998</v>
      </c>
      <c r="X2000" s="4">
        <f t="shared" si="352"/>
        <v>16.69726489718942</v>
      </c>
      <c r="Y2000" s="7">
        <f t="shared" si="348"/>
        <v>2.1420686860494622</v>
      </c>
      <c r="Z2000" s="4">
        <f t="shared" si="353"/>
        <v>12593.199495066068</v>
      </c>
      <c r="AA2000" s="4">
        <f t="shared" si="354"/>
        <v>3750.2545685208233</v>
      </c>
    </row>
    <row r="2001" spans="1:27" x14ac:dyDescent="0.2">
      <c r="A2001" s="11"/>
      <c r="B2001" s="11" t="s">
        <v>2</v>
      </c>
      <c r="C2001" s="11" t="s">
        <v>42</v>
      </c>
      <c r="D2001" s="11">
        <v>1910</v>
      </c>
      <c r="E2001" s="11" t="s">
        <v>34</v>
      </c>
      <c r="F2001" s="11">
        <v>350</v>
      </c>
      <c r="G2001" s="11" t="s">
        <v>24</v>
      </c>
      <c r="H2001" s="11" t="s">
        <v>24</v>
      </c>
      <c r="I2001" s="11" t="s">
        <v>31</v>
      </c>
      <c r="J2001" s="11">
        <v>55</v>
      </c>
      <c r="K2001" s="12">
        <v>7.6237194889138576E-2</v>
      </c>
      <c r="L2001" s="13">
        <v>0</v>
      </c>
      <c r="M2001" s="14">
        <f t="shared" si="344"/>
        <v>0</v>
      </c>
      <c r="N2001" s="15">
        <f t="shared" si="345"/>
        <v>1</v>
      </c>
      <c r="O2001" s="14">
        <f t="shared" si="346"/>
        <v>1</v>
      </c>
      <c r="P2001" s="15" t="s">
        <v>25</v>
      </c>
      <c r="Q2001" s="14" t="str">
        <f t="shared" si="347"/>
        <v>No</v>
      </c>
      <c r="R2001" s="15">
        <f t="shared" si="349"/>
        <v>0</v>
      </c>
      <c r="S2001" s="14">
        <f t="shared" si="350"/>
        <v>1</v>
      </c>
      <c r="T2001" s="15">
        <f t="shared" si="351"/>
        <v>2653</v>
      </c>
      <c r="W2001">
        <v>1999</v>
      </c>
      <c r="X2001" s="4">
        <f t="shared" si="352"/>
        <v>2.6397134713434638</v>
      </c>
      <c r="Y2001" s="7">
        <f t="shared" si="348"/>
        <v>0.3382826033160109</v>
      </c>
      <c r="Z2001" s="4">
        <f t="shared" si="353"/>
        <v>12595.839208537413</v>
      </c>
      <c r="AA2001" s="4">
        <f t="shared" si="354"/>
        <v>3750.5928511241395</v>
      </c>
    </row>
    <row r="2002" spans="1:27" x14ac:dyDescent="0.2">
      <c r="A2002" s="11"/>
      <c r="B2002" s="11" t="s">
        <v>32</v>
      </c>
      <c r="C2002" s="11" t="s">
        <v>42</v>
      </c>
      <c r="D2002" s="11">
        <v>1910</v>
      </c>
      <c r="E2002" s="11" t="s">
        <v>34</v>
      </c>
      <c r="F2002" s="11">
        <v>450</v>
      </c>
      <c r="G2002" s="11" t="s">
        <v>24</v>
      </c>
      <c r="H2002" s="11" t="s">
        <v>24</v>
      </c>
      <c r="I2002" s="11" t="s">
        <v>36</v>
      </c>
      <c r="J2002" s="11">
        <v>55</v>
      </c>
      <c r="K2002" s="12">
        <v>4.7033043862502871E-3</v>
      </c>
      <c r="L2002" s="13">
        <v>0</v>
      </c>
      <c r="M2002" s="14">
        <f t="shared" si="344"/>
        <v>0</v>
      </c>
      <c r="N2002" s="15">
        <f t="shared" si="345"/>
        <v>1</v>
      </c>
      <c r="O2002" s="14">
        <f t="shared" si="346"/>
        <v>1</v>
      </c>
      <c r="P2002" s="15" t="s">
        <v>25</v>
      </c>
      <c r="Q2002" s="14" t="str">
        <f t="shared" si="347"/>
        <v>No</v>
      </c>
      <c r="R2002" s="15">
        <f t="shared" si="349"/>
        <v>0</v>
      </c>
      <c r="S2002" s="14">
        <f t="shared" si="350"/>
        <v>1</v>
      </c>
      <c r="T2002" s="15">
        <f t="shared" si="351"/>
        <v>2653</v>
      </c>
      <c r="W2002">
        <v>2000</v>
      </c>
      <c r="X2002" s="4">
        <f t="shared" si="352"/>
        <v>14.102846977764159</v>
      </c>
      <c r="Y2002" s="7">
        <f t="shared" si="348"/>
        <v>1.8061992614624194</v>
      </c>
      <c r="Z2002" s="4">
        <f t="shared" si="353"/>
        <v>12609.942055515177</v>
      </c>
      <c r="AA2002" s="4">
        <f t="shared" si="354"/>
        <v>3752.3990503856021</v>
      </c>
    </row>
    <row r="2003" spans="1:27" x14ac:dyDescent="0.2">
      <c r="A2003" s="11"/>
      <c r="B2003" s="11" t="s">
        <v>32</v>
      </c>
      <c r="C2003" s="11" t="s">
        <v>42</v>
      </c>
      <c r="D2003" s="11">
        <v>1910</v>
      </c>
      <c r="E2003" s="11" t="s">
        <v>34</v>
      </c>
      <c r="F2003" s="11">
        <v>450</v>
      </c>
      <c r="G2003" s="11" t="s">
        <v>24</v>
      </c>
      <c r="H2003" s="11" t="s">
        <v>24</v>
      </c>
      <c r="I2003" s="11" t="s">
        <v>33</v>
      </c>
      <c r="J2003" s="11">
        <v>55</v>
      </c>
      <c r="K2003" s="12">
        <v>9.9211474957933116E-2</v>
      </c>
      <c r="L2003" s="13">
        <v>0</v>
      </c>
      <c r="M2003" s="14">
        <f t="shared" si="344"/>
        <v>0</v>
      </c>
      <c r="N2003" s="15">
        <f t="shared" si="345"/>
        <v>1</v>
      </c>
      <c r="O2003" s="14">
        <f t="shared" si="346"/>
        <v>1</v>
      </c>
      <c r="P2003" s="15" t="s">
        <v>25</v>
      </c>
      <c r="Q2003" s="14" t="str">
        <f t="shared" si="347"/>
        <v>No</v>
      </c>
      <c r="R2003" s="15">
        <f t="shared" si="349"/>
        <v>0</v>
      </c>
      <c r="S2003" s="14">
        <f t="shared" si="350"/>
        <v>1</v>
      </c>
      <c r="T2003" s="15">
        <f t="shared" si="351"/>
        <v>2653</v>
      </c>
      <c r="W2003">
        <v>2001</v>
      </c>
      <c r="X2003" s="4">
        <f t="shared" si="352"/>
        <v>2.8244814943128373</v>
      </c>
      <c r="Y2003" s="7">
        <f t="shared" si="348"/>
        <v>0.3617224880382775</v>
      </c>
      <c r="Z2003" s="4">
        <f t="shared" si="353"/>
        <v>12612.766537009491</v>
      </c>
      <c r="AA2003" s="4">
        <f t="shared" si="354"/>
        <v>3752.7607728736402</v>
      </c>
    </row>
    <row r="2004" spans="1:27" x14ac:dyDescent="0.2">
      <c r="A2004" s="11"/>
      <c r="B2004" s="11" t="s">
        <v>32</v>
      </c>
      <c r="C2004" s="11" t="s">
        <v>42</v>
      </c>
      <c r="D2004" s="11">
        <v>1910</v>
      </c>
      <c r="E2004" s="11" t="s">
        <v>34</v>
      </c>
      <c r="F2004" s="11">
        <v>450</v>
      </c>
      <c r="G2004" s="11" t="s">
        <v>24</v>
      </c>
      <c r="H2004" s="11" t="s">
        <v>24</v>
      </c>
      <c r="I2004" s="11" t="s">
        <v>35</v>
      </c>
      <c r="J2004" s="11">
        <v>55</v>
      </c>
      <c r="K2004" s="12">
        <v>1.6110484905167456E-2</v>
      </c>
      <c r="L2004" s="13">
        <v>0</v>
      </c>
      <c r="M2004" s="14">
        <f t="shared" si="344"/>
        <v>0</v>
      </c>
      <c r="N2004" s="15">
        <f t="shared" si="345"/>
        <v>1</v>
      </c>
      <c r="O2004" s="14">
        <f t="shared" si="346"/>
        <v>1</v>
      </c>
      <c r="P2004" s="15" t="s">
        <v>25</v>
      </c>
      <c r="Q2004" s="14" t="str">
        <f t="shared" si="347"/>
        <v>No</v>
      </c>
      <c r="R2004" s="15">
        <f t="shared" si="349"/>
        <v>0</v>
      </c>
      <c r="S2004" s="14">
        <f t="shared" si="350"/>
        <v>1</v>
      </c>
      <c r="T2004" s="15">
        <f t="shared" si="351"/>
        <v>2653</v>
      </c>
      <c r="W2004">
        <v>2002</v>
      </c>
      <c r="X2004" s="4">
        <f t="shared" si="352"/>
        <v>2.8073900859752725</v>
      </c>
      <c r="Y2004" s="7">
        <f t="shared" si="348"/>
        <v>0.35930930930930932</v>
      </c>
      <c r="Z2004" s="4">
        <f t="shared" si="353"/>
        <v>12615.573927095465</v>
      </c>
      <c r="AA2004" s="4">
        <f t="shared" si="354"/>
        <v>3753.1200821829493</v>
      </c>
    </row>
    <row r="2005" spans="1:27" x14ac:dyDescent="0.2">
      <c r="A2005" s="11"/>
      <c r="B2005" s="11" t="s">
        <v>32</v>
      </c>
      <c r="C2005" s="11" t="s">
        <v>42</v>
      </c>
      <c r="D2005" s="11">
        <v>1910</v>
      </c>
      <c r="E2005" s="11" t="s">
        <v>34</v>
      </c>
      <c r="F2005" s="11">
        <v>450</v>
      </c>
      <c r="G2005" s="11" t="s">
        <v>24</v>
      </c>
      <c r="H2005" s="11" t="s">
        <v>24</v>
      </c>
      <c r="I2005" s="11" t="s">
        <v>31</v>
      </c>
      <c r="J2005" s="11">
        <v>55</v>
      </c>
      <c r="K2005" s="12">
        <v>0.32290829618860761</v>
      </c>
      <c r="L2005" s="13">
        <v>1.0851674641148326</v>
      </c>
      <c r="M2005" s="14">
        <f t="shared" si="344"/>
        <v>0.3617224880382775</v>
      </c>
      <c r="N2005" s="15">
        <f t="shared" si="345"/>
        <v>1</v>
      </c>
      <c r="O2005" s="14">
        <f t="shared" si="346"/>
        <v>0.63827751196172255</v>
      </c>
      <c r="P2005" s="15" t="s">
        <v>25</v>
      </c>
      <c r="Q2005" s="14" t="str">
        <f t="shared" si="347"/>
        <v>No</v>
      </c>
      <c r="R2005" s="15">
        <f t="shared" si="349"/>
        <v>1120.2019034747836</v>
      </c>
      <c r="S2005" s="14">
        <f t="shared" si="350"/>
        <v>5</v>
      </c>
      <c r="T2005" s="15">
        <f t="shared" si="351"/>
        <v>329</v>
      </c>
      <c r="W2005">
        <v>2003</v>
      </c>
      <c r="X2005" s="4">
        <f t="shared" si="352"/>
        <v>2.8339528440208821</v>
      </c>
      <c r="Y2005" s="7">
        <f t="shared" si="348"/>
        <v>0.3617224880382775</v>
      </c>
      <c r="Z2005" s="4">
        <f t="shared" si="353"/>
        <v>12618.407879939487</v>
      </c>
      <c r="AA2005" s="4">
        <f t="shared" si="354"/>
        <v>3753.4818046709875</v>
      </c>
    </row>
    <row r="2006" spans="1:27" x14ac:dyDescent="0.2">
      <c r="A2006" s="11"/>
      <c r="B2006" s="11" t="s">
        <v>32</v>
      </c>
      <c r="C2006" s="11" t="s">
        <v>42</v>
      </c>
      <c r="D2006" s="11">
        <v>1910</v>
      </c>
      <c r="E2006" s="11" t="s">
        <v>40</v>
      </c>
      <c r="F2006" s="11">
        <v>500</v>
      </c>
      <c r="G2006" s="11" t="s">
        <v>24</v>
      </c>
      <c r="H2006" s="11" t="s">
        <v>24</v>
      </c>
      <c r="I2006" s="11" t="s">
        <v>33</v>
      </c>
      <c r="J2006" s="11">
        <v>55</v>
      </c>
      <c r="K2006" s="12">
        <v>4.648094732376315E-2</v>
      </c>
      <c r="L2006" s="13">
        <v>0</v>
      </c>
      <c r="M2006" s="14">
        <f t="shared" si="344"/>
        <v>0</v>
      </c>
      <c r="N2006" s="15">
        <f t="shared" si="345"/>
        <v>1</v>
      </c>
      <c r="O2006" s="14">
        <f t="shared" si="346"/>
        <v>1</v>
      </c>
      <c r="P2006" s="15" t="s">
        <v>25</v>
      </c>
      <c r="Q2006" s="14" t="str">
        <f t="shared" si="347"/>
        <v>No</v>
      </c>
      <c r="R2006" s="15">
        <f t="shared" si="349"/>
        <v>0</v>
      </c>
      <c r="S2006" s="14">
        <f t="shared" si="350"/>
        <v>1</v>
      </c>
      <c r="T2006" s="15">
        <f t="shared" si="351"/>
        <v>2653</v>
      </c>
      <c r="W2006">
        <v>2004</v>
      </c>
      <c r="X2006" s="4">
        <f t="shared" si="352"/>
        <v>41.035750910685984</v>
      </c>
      <c r="Y2006" s="7">
        <f t="shared" si="348"/>
        <v>5.2310787066091251</v>
      </c>
      <c r="Z2006" s="4">
        <f t="shared" si="353"/>
        <v>12659.443630850172</v>
      </c>
      <c r="AA2006" s="4">
        <f t="shared" si="354"/>
        <v>3758.7128833775964</v>
      </c>
    </row>
    <row r="2007" spans="1:27" x14ac:dyDescent="0.2">
      <c r="A2007" s="11"/>
      <c r="B2007" s="11" t="s">
        <v>32</v>
      </c>
      <c r="C2007" s="11" t="s">
        <v>42</v>
      </c>
      <c r="D2007" s="11">
        <v>1910</v>
      </c>
      <c r="E2007" s="11" t="s">
        <v>40</v>
      </c>
      <c r="F2007" s="11">
        <v>500</v>
      </c>
      <c r="G2007" s="11" t="s">
        <v>24</v>
      </c>
      <c r="H2007" s="11" t="s">
        <v>24</v>
      </c>
      <c r="I2007" s="11" t="s">
        <v>31</v>
      </c>
      <c r="J2007" s="11">
        <v>55</v>
      </c>
      <c r="K2007" s="12">
        <v>0.38157511271262978</v>
      </c>
      <c r="L2007" s="13">
        <v>1.0851674641148326</v>
      </c>
      <c r="M2007" s="14">
        <f t="shared" si="344"/>
        <v>0.3617224880382775</v>
      </c>
      <c r="N2007" s="15">
        <f t="shared" si="345"/>
        <v>1</v>
      </c>
      <c r="O2007" s="14">
        <f t="shared" si="346"/>
        <v>0.63827751196172255</v>
      </c>
      <c r="P2007" s="15" t="s">
        <v>25</v>
      </c>
      <c r="Q2007" s="14" t="str">
        <f t="shared" si="347"/>
        <v>No</v>
      </c>
      <c r="R2007" s="15">
        <f t="shared" si="349"/>
        <v>947.97190903458204</v>
      </c>
      <c r="S2007" s="14">
        <f t="shared" si="350"/>
        <v>4</v>
      </c>
      <c r="T2007" s="15">
        <f t="shared" si="351"/>
        <v>403</v>
      </c>
      <c r="W2007">
        <v>2005</v>
      </c>
      <c r="X2007" s="4">
        <f t="shared" si="352"/>
        <v>2.6540103589675921</v>
      </c>
      <c r="Y2007" s="7">
        <f t="shared" si="348"/>
        <v>0.3382826033160109</v>
      </c>
      <c r="Z2007" s="4">
        <f t="shared" si="353"/>
        <v>12662.097641209139</v>
      </c>
      <c r="AA2007" s="4">
        <f t="shared" si="354"/>
        <v>3759.0511659809126</v>
      </c>
    </row>
    <row r="2008" spans="1:27" x14ac:dyDescent="0.2">
      <c r="A2008" s="11"/>
      <c r="B2008" s="11" t="s">
        <v>32</v>
      </c>
      <c r="C2008" s="11" t="s">
        <v>42</v>
      </c>
      <c r="D2008" s="11">
        <v>1910</v>
      </c>
      <c r="E2008" s="11" t="s">
        <v>40</v>
      </c>
      <c r="F2008" s="11">
        <v>600</v>
      </c>
      <c r="G2008" s="11" t="s">
        <v>24</v>
      </c>
      <c r="H2008" s="11" t="s">
        <v>24</v>
      </c>
      <c r="I2008" s="11" t="s">
        <v>31</v>
      </c>
      <c r="J2008" s="11">
        <v>55</v>
      </c>
      <c r="K2008" s="12">
        <v>1.3479092534608688E-3</v>
      </c>
      <c r="L2008" s="13">
        <v>0</v>
      </c>
      <c r="M2008" s="14">
        <f t="shared" si="344"/>
        <v>0</v>
      </c>
      <c r="N2008" s="15">
        <f t="shared" si="345"/>
        <v>1</v>
      </c>
      <c r="O2008" s="14">
        <f t="shared" si="346"/>
        <v>1</v>
      </c>
      <c r="P2008" s="15" t="s">
        <v>25</v>
      </c>
      <c r="Q2008" s="14" t="str">
        <f t="shared" si="347"/>
        <v>No</v>
      </c>
      <c r="R2008" s="15">
        <f t="shared" si="349"/>
        <v>0</v>
      </c>
      <c r="S2008" s="14">
        <f t="shared" si="350"/>
        <v>1</v>
      </c>
      <c r="T2008" s="15">
        <f t="shared" si="351"/>
        <v>2653</v>
      </c>
      <c r="W2008">
        <v>2006</v>
      </c>
      <c r="X2008" s="4">
        <f t="shared" si="352"/>
        <v>2.8229486539953879</v>
      </c>
      <c r="Y2008" s="7">
        <f t="shared" si="348"/>
        <v>0.35930930930930932</v>
      </c>
      <c r="Z2008" s="4">
        <f t="shared" si="353"/>
        <v>12664.920589863134</v>
      </c>
      <c r="AA2008" s="4">
        <f t="shared" si="354"/>
        <v>3759.4104752902217</v>
      </c>
    </row>
    <row r="2009" spans="1:27" x14ac:dyDescent="0.2">
      <c r="A2009" s="11"/>
      <c r="B2009" s="11" t="s">
        <v>32</v>
      </c>
      <c r="C2009" s="11" t="s">
        <v>42</v>
      </c>
      <c r="D2009" s="11">
        <v>1910</v>
      </c>
      <c r="E2009" s="11" t="s">
        <v>39</v>
      </c>
      <c r="F2009" s="11">
        <v>650</v>
      </c>
      <c r="G2009" s="11" t="s">
        <v>24</v>
      </c>
      <c r="H2009" s="11" t="s">
        <v>24</v>
      </c>
      <c r="I2009" s="11" t="s">
        <v>31</v>
      </c>
      <c r="J2009" s="11">
        <v>55</v>
      </c>
      <c r="K2009" s="12">
        <v>0.29773721667951025</v>
      </c>
      <c r="L2009" s="13">
        <v>0</v>
      </c>
      <c r="M2009" s="14">
        <f t="shared" si="344"/>
        <v>0</v>
      </c>
      <c r="N2009" s="15">
        <f t="shared" si="345"/>
        <v>1</v>
      </c>
      <c r="O2009" s="14">
        <f t="shared" si="346"/>
        <v>1</v>
      </c>
      <c r="P2009" s="15" t="s">
        <v>25</v>
      </c>
      <c r="Q2009" s="14" t="str">
        <f t="shared" si="347"/>
        <v>No</v>
      </c>
      <c r="R2009" s="15">
        <f t="shared" si="349"/>
        <v>0</v>
      </c>
      <c r="S2009" s="14">
        <f t="shared" si="350"/>
        <v>1</v>
      </c>
      <c r="T2009" s="15">
        <f t="shared" si="351"/>
        <v>2653</v>
      </c>
      <c r="W2009">
        <v>2007</v>
      </c>
      <c r="X2009" s="4">
        <f t="shared" si="352"/>
        <v>14.155409887214445</v>
      </c>
      <c r="Y2009" s="7">
        <f t="shared" si="348"/>
        <v>1.798959725275515</v>
      </c>
      <c r="Z2009" s="4">
        <f t="shared" si="353"/>
        <v>12679.075999750348</v>
      </c>
      <c r="AA2009" s="4">
        <f t="shared" si="354"/>
        <v>3761.2094350154971</v>
      </c>
    </row>
    <row r="2010" spans="1:27" x14ac:dyDescent="0.2">
      <c r="A2010" s="11"/>
      <c r="B2010" s="11" t="s">
        <v>32</v>
      </c>
      <c r="C2010" s="11" t="s">
        <v>42</v>
      </c>
      <c r="D2010" s="11">
        <v>1910</v>
      </c>
      <c r="E2010" s="11" t="s">
        <v>39</v>
      </c>
      <c r="F2010" s="11">
        <v>750</v>
      </c>
      <c r="G2010" s="11" t="s">
        <v>24</v>
      </c>
      <c r="H2010" s="11" t="s">
        <v>24</v>
      </c>
      <c r="I2010" s="11" t="s">
        <v>31</v>
      </c>
      <c r="J2010" s="11">
        <v>55</v>
      </c>
      <c r="K2010" s="12">
        <v>0.23036119725338738</v>
      </c>
      <c r="L2010" s="13">
        <v>0</v>
      </c>
      <c r="M2010" s="14">
        <f t="shared" si="344"/>
        <v>0</v>
      </c>
      <c r="N2010" s="15">
        <f t="shared" si="345"/>
        <v>1</v>
      </c>
      <c r="O2010" s="14">
        <f t="shared" si="346"/>
        <v>1</v>
      </c>
      <c r="P2010" s="15" t="s">
        <v>25</v>
      </c>
      <c r="Q2010" s="14" t="str">
        <f t="shared" si="347"/>
        <v>No</v>
      </c>
      <c r="R2010" s="15">
        <f t="shared" si="349"/>
        <v>0</v>
      </c>
      <c r="S2010" s="14">
        <f t="shared" si="350"/>
        <v>1</v>
      </c>
      <c r="T2010" s="15">
        <f t="shared" si="351"/>
        <v>2653</v>
      </c>
      <c r="W2010">
        <v>2008</v>
      </c>
      <c r="X2010" s="4">
        <f t="shared" si="352"/>
        <v>2.8479063088565009</v>
      </c>
      <c r="Y2010" s="7">
        <f t="shared" si="348"/>
        <v>0.3617224880382775</v>
      </c>
      <c r="Z2010" s="4">
        <f t="shared" si="353"/>
        <v>12681.923906059204</v>
      </c>
      <c r="AA2010" s="4">
        <f t="shared" si="354"/>
        <v>3761.5711575035352</v>
      </c>
    </row>
    <row r="2011" spans="1:27" x14ac:dyDescent="0.2">
      <c r="A2011" s="11"/>
      <c r="B2011" s="11" t="s">
        <v>32</v>
      </c>
      <c r="C2011" s="11" t="s">
        <v>42</v>
      </c>
      <c r="D2011" s="11">
        <v>1910</v>
      </c>
      <c r="E2011" s="11" t="s">
        <v>30</v>
      </c>
      <c r="F2011" s="11">
        <v>50</v>
      </c>
      <c r="G2011" s="11" t="s">
        <v>24</v>
      </c>
      <c r="H2011" s="11" t="s">
        <v>24</v>
      </c>
      <c r="I2011" s="11" t="s">
        <v>36</v>
      </c>
      <c r="J2011" s="11">
        <v>60</v>
      </c>
      <c r="K2011" s="12">
        <v>0.43361670103723826</v>
      </c>
      <c r="L2011" s="13">
        <v>0</v>
      </c>
      <c r="M2011" s="14">
        <f t="shared" si="344"/>
        <v>0</v>
      </c>
      <c r="N2011" s="15">
        <f t="shared" si="345"/>
        <v>2.5</v>
      </c>
      <c r="O2011" s="14">
        <f t="shared" si="346"/>
        <v>1</v>
      </c>
      <c r="P2011" s="15" t="s">
        <v>25</v>
      </c>
      <c r="Q2011" s="14" t="str">
        <f t="shared" si="347"/>
        <v>No</v>
      </c>
      <c r="R2011" s="15">
        <f t="shared" si="349"/>
        <v>0</v>
      </c>
      <c r="S2011" s="14">
        <f t="shared" si="350"/>
        <v>1</v>
      </c>
      <c r="T2011" s="15">
        <f t="shared" si="351"/>
        <v>2653</v>
      </c>
      <c r="W2011">
        <v>2009</v>
      </c>
      <c r="X2011" s="4">
        <f t="shared" si="352"/>
        <v>8.351647261576737</v>
      </c>
      <c r="Y2011" s="7">
        <f t="shared" si="348"/>
        <v>1.0569012219346294</v>
      </c>
      <c r="Z2011" s="4">
        <f t="shared" si="353"/>
        <v>12690.275553320782</v>
      </c>
      <c r="AA2011" s="4">
        <f t="shared" si="354"/>
        <v>3762.6280587254701</v>
      </c>
    </row>
    <row r="2012" spans="1:27" x14ac:dyDescent="0.2">
      <c r="A2012" s="11"/>
      <c r="B2012" s="11" t="s">
        <v>32</v>
      </c>
      <c r="C2012" s="11" t="s">
        <v>42</v>
      </c>
      <c r="D2012" s="11">
        <v>1910</v>
      </c>
      <c r="E2012" s="11" t="s">
        <v>30</v>
      </c>
      <c r="F2012" s="11">
        <v>50</v>
      </c>
      <c r="G2012" s="11" t="s">
        <v>24</v>
      </c>
      <c r="H2012" s="11" t="s">
        <v>24</v>
      </c>
      <c r="I2012" s="11" t="s">
        <v>37</v>
      </c>
      <c r="J2012" s="11">
        <v>60</v>
      </c>
      <c r="K2012" s="12">
        <v>7.0886036912331807E-3</v>
      </c>
      <c r="L2012" s="13">
        <v>0</v>
      </c>
      <c r="M2012" s="14">
        <f t="shared" si="344"/>
        <v>0</v>
      </c>
      <c r="N2012" s="15">
        <f t="shared" si="345"/>
        <v>2.5</v>
      </c>
      <c r="O2012" s="14">
        <f t="shared" si="346"/>
        <v>1</v>
      </c>
      <c r="P2012" s="15" t="s">
        <v>25</v>
      </c>
      <c r="Q2012" s="14" t="str">
        <f t="shared" si="347"/>
        <v>No</v>
      </c>
      <c r="R2012" s="15">
        <f t="shared" si="349"/>
        <v>0</v>
      </c>
      <c r="S2012" s="14">
        <f t="shared" si="350"/>
        <v>1</v>
      </c>
      <c r="T2012" s="15">
        <f t="shared" si="351"/>
        <v>2653</v>
      </c>
      <c r="W2012">
        <v>2010</v>
      </c>
      <c r="X2012" s="4">
        <f t="shared" si="352"/>
        <v>8.5204342528051757</v>
      </c>
      <c r="Y2012" s="7">
        <f t="shared" si="348"/>
        <v>1.0779279279279279</v>
      </c>
      <c r="Z2012" s="4">
        <f t="shared" si="353"/>
        <v>12698.795987573587</v>
      </c>
      <c r="AA2012" s="4">
        <f t="shared" si="354"/>
        <v>3763.7059866533978</v>
      </c>
    </row>
    <row r="2013" spans="1:27" x14ac:dyDescent="0.2">
      <c r="A2013" s="11"/>
      <c r="B2013" s="11" t="s">
        <v>32</v>
      </c>
      <c r="C2013" s="11" t="s">
        <v>42</v>
      </c>
      <c r="D2013" s="11">
        <v>1910</v>
      </c>
      <c r="E2013" s="11" t="s">
        <v>30</v>
      </c>
      <c r="F2013" s="11">
        <v>50</v>
      </c>
      <c r="G2013" s="11" t="s">
        <v>24</v>
      </c>
      <c r="H2013" s="11" t="s">
        <v>24</v>
      </c>
      <c r="I2013" s="11" t="s">
        <v>33</v>
      </c>
      <c r="J2013" s="11">
        <v>60</v>
      </c>
      <c r="K2013" s="12">
        <v>1.1954306065001523</v>
      </c>
      <c r="L2013" s="13">
        <v>0</v>
      </c>
      <c r="M2013" s="14">
        <f t="shared" si="344"/>
        <v>0</v>
      </c>
      <c r="N2013" s="15">
        <f t="shared" si="345"/>
        <v>2.5</v>
      </c>
      <c r="O2013" s="14">
        <f t="shared" si="346"/>
        <v>1</v>
      </c>
      <c r="P2013" s="15" t="s">
        <v>25</v>
      </c>
      <c r="Q2013" s="14" t="str">
        <f t="shared" si="347"/>
        <v>No</v>
      </c>
      <c r="R2013" s="15">
        <f t="shared" si="349"/>
        <v>0</v>
      </c>
      <c r="S2013" s="14">
        <f t="shared" si="350"/>
        <v>1</v>
      </c>
      <c r="T2013" s="15">
        <f t="shared" si="351"/>
        <v>2653</v>
      </c>
      <c r="W2013">
        <v>2011</v>
      </c>
      <c r="X2013" s="4">
        <f t="shared" si="352"/>
        <v>2.864145643467416</v>
      </c>
      <c r="Y2013" s="7">
        <f t="shared" si="348"/>
        <v>0.3617224880382775</v>
      </c>
      <c r="Z2013" s="4">
        <f t="shared" si="353"/>
        <v>12701.660133217054</v>
      </c>
      <c r="AA2013" s="4">
        <f t="shared" si="354"/>
        <v>3764.0677091414359</v>
      </c>
    </row>
    <row r="2014" spans="1:27" x14ac:dyDescent="0.2">
      <c r="A2014" s="11"/>
      <c r="B2014" s="11" t="s">
        <v>32</v>
      </c>
      <c r="C2014" s="11" t="s">
        <v>42</v>
      </c>
      <c r="D2014" s="11">
        <v>1910</v>
      </c>
      <c r="E2014" s="11" t="s">
        <v>30</v>
      </c>
      <c r="F2014" s="11">
        <v>50</v>
      </c>
      <c r="G2014" s="11" t="s">
        <v>24</v>
      </c>
      <c r="H2014" s="11" t="s">
        <v>24</v>
      </c>
      <c r="I2014" s="11" t="s">
        <v>35</v>
      </c>
      <c r="J2014" s="11">
        <v>60</v>
      </c>
      <c r="K2014" s="12">
        <v>2.9243100200134646E-2</v>
      </c>
      <c r="L2014" s="13">
        <v>0</v>
      </c>
      <c r="M2014" s="14">
        <f t="shared" si="344"/>
        <v>0</v>
      </c>
      <c r="N2014" s="15">
        <f t="shared" si="345"/>
        <v>2.5</v>
      </c>
      <c r="O2014" s="14">
        <f t="shared" si="346"/>
        <v>1</v>
      </c>
      <c r="P2014" s="15" t="s">
        <v>25</v>
      </c>
      <c r="Q2014" s="14" t="str">
        <f t="shared" si="347"/>
        <v>No</v>
      </c>
      <c r="R2014" s="15">
        <f t="shared" si="349"/>
        <v>0</v>
      </c>
      <c r="S2014" s="14">
        <f t="shared" si="350"/>
        <v>1</v>
      </c>
      <c r="T2014" s="15">
        <f t="shared" si="351"/>
        <v>2653</v>
      </c>
      <c r="W2014">
        <v>2012</v>
      </c>
      <c r="X2014" s="4">
        <f t="shared" si="352"/>
        <v>2.6849428436540319</v>
      </c>
      <c r="Y2014" s="7">
        <f t="shared" si="348"/>
        <v>0.3382826033160109</v>
      </c>
      <c r="Z2014" s="4">
        <f t="shared" si="353"/>
        <v>12704.345076060708</v>
      </c>
      <c r="AA2014" s="4">
        <f t="shared" si="354"/>
        <v>3764.4059917447521</v>
      </c>
    </row>
    <row r="2015" spans="1:27" x14ac:dyDescent="0.2">
      <c r="A2015" s="11"/>
      <c r="B2015" s="11" t="s">
        <v>32</v>
      </c>
      <c r="C2015" s="11" t="s">
        <v>42</v>
      </c>
      <c r="D2015" s="11">
        <v>1910</v>
      </c>
      <c r="E2015" s="11" t="s">
        <v>30</v>
      </c>
      <c r="F2015" s="11">
        <v>50</v>
      </c>
      <c r="G2015" s="11" t="s">
        <v>24</v>
      </c>
      <c r="H2015" s="11" t="s">
        <v>24</v>
      </c>
      <c r="I2015" s="11" t="s">
        <v>31</v>
      </c>
      <c r="J2015" s="11">
        <v>60</v>
      </c>
      <c r="K2015" s="12">
        <v>7.876339135561941</v>
      </c>
      <c r="L2015" s="13">
        <v>5.3482781302204589</v>
      </c>
      <c r="M2015" s="14">
        <f t="shared" si="344"/>
        <v>1.7827593767401531</v>
      </c>
      <c r="N2015" s="15">
        <f t="shared" si="345"/>
        <v>2.5</v>
      </c>
      <c r="O2015" s="14">
        <f t="shared" si="346"/>
        <v>0.28689624930393876</v>
      </c>
      <c r="P2015" s="15" t="s">
        <v>25</v>
      </c>
      <c r="Q2015" s="14" t="str">
        <f t="shared" si="347"/>
        <v>Yes</v>
      </c>
      <c r="R2015" s="15">
        <f t="shared" si="349"/>
        <v>226.3436535751658</v>
      </c>
      <c r="S2015" s="14">
        <f t="shared" si="350"/>
        <v>2</v>
      </c>
      <c r="T2015" s="15">
        <f t="shared" si="351"/>
        <v>1471</v>
      </c>
      <c r="W2015">
        <v>2013</v>
      </c>
      <c r="X2015" s="4">
        <f t="shared" si="352"/>
        <v>5.75180430442692</v>
      </c>
      <c r="Y2015" s="7">
        <f t="shared" si="348"/>
        <v>0.723444976076555</v>
      </c>
      <c r="Z2015" s="4">
        <f t="shared" si="353"/>
        <v>12710.096880365136</v>
      </c>
      <c r="AA2015" s="4">
        <f t="shared" si="354"/>
        <v>3765.1294367208288</v>
      </c>
    </row>
    <row r="2016" spans="1:27" x14ac:dyDescent="0.2">
      <c r="A2016" s="11"/>
      <c r="B2016" s="11" t="s">
        <v>32</v>
      </c>
      <c r="C2016" s="11" t="s">
        <v>42</v>
      </c>
      <c r="D2016" s="11">
        <v>1910</v>
      </c>
      <c r="E2016" s="11" t="s">
        <v>30</v>
      </c>
      <c r="F2016" s="11">
        <v>100</v>
      </c>
      <c r="G2016" s="11" t="s">
        <v>24</v>
      </c>
      <c r="H2016" s="11" t="s">
        <v>24</v>
      </c>
      <c r="I2016" s="11" t="s">
        <v>36</v>
      </c>
      <c r="J2016" s="11">
        <v>60</v>
      </c>
      <c r="K2016" s="12">
        <v>0.29561136560536427</v>
      </c>
      <c r="L2016" s="13">
        <v>0</v>
      </c>
      <c r="M2016" s="14">
        <f t="shared" si="344"/>
        <v>0</v>
      </c>
      <c r="N2016" s="15">
        <f t="shared" si="345"/>
        <v>2.5</v>
      </c>
      <c r="O2016" s="14">
        <f t="shared" si="346"/>
        <v>1</v>
      </c>
      <c r="P2016" s="15" t="s">
        <v>25</v>
      </c>
      <c r="Q2016" s="14" t="str">
        <f t="shared" si="347"/>
        <v>No</v>
      </c>
      <c r="R2016" s="15">
        <f t="shared" si="349"/>
        <v>0</v>
      </c>
      <c r="S2016" s="14">
        <f t="shared" si="350"/>
        <v>1</v>
      </c>
      <c r="T2016" s="15">
        <f t="shared" si="351"/>
        <v>2653</v>
      </c>
      <c r="W2016">
        <v>2014</v>
      </c>
      <c r="X2016" s="4">
        <f t="shared" si="352"/>
        <v>5.73538929662889</v>
      </c>
      <c r="Y2016" s="7">
        <f t="shared" si="348"/>
        <v>0.72103179734758671</v>
      </c>
      <c r="Z2016" s="4">
        <f t="shared" si="353"/>
        <v>12715.832269661765</v>
      </c>
      <c r="AA2016" s="4">
        <f t="shared" si="354"/>
        <v>3765.8504685181765</v>
      </c>
    </row>
    <row r="2017" spans="1:27" x14ac:dyDescent="0.2">
      <c r="A2017" s="11"/>
      <c r="B2017" s="11" t="s">
        <v>50</v>
      </c>
      <c r="C2017" s="11" t="s">
        <v>42</v>
      </c>
      <c r="D2017" s="11">
        <v>1910</v>
      </c>
      <c r="E2017" s="11" t="s">
        <v>30</v>
      </c>
      <c r="F2017" s="11">
        <v>100</v>
      </c>
      <c r="G2017" s="11" t="s">
        <v>24</v>
      </c>
      <c r="H2017" s="11" t="s">
        <v>24</v>
      </c>
      <c r="I2017" s="11" t="s">
        <v>36</v>
      </c>
      <c r="J2017" s="11">
        <v>60</v>
      </c>
      <c r="K2017" s="12">
        <v>1.2390873651674163E-2</v>
      </c>
      <c r="L2017" s="13">
        <v>0</v>
      </c>
      <c r="M2017" s="14">
        <f t="shared" si="344"/>
        <v>0</v>
      </c>
      <c r="N2017" s="15">
        <f t="shared" si="345"/>
        <v>2.5</v>
      </c>
      <c r="O2017" s="14">
        <f t="shared" si="346"/>
        <v>1</v>
      </c>
      <c r="P2017" s="15" t="s">
        <v>25</v>
      </c>
      <c r="Q2017" s="14" t="str">
        <f t="shared" si="347"/>
        <v>No</v>
      </c>
      <c r="R2017" s="15">
        <f t="shared" si="349"/>
        <v>0</v>
      </c>
      <c r="S2017" s="14">
        <f t="shared" si="350"/>
        <v>1</v>
      </c>
      <c r="T2017" s="15">
        <f t="shared" si="351"/>
        <v>2653</v>
      </c>
      <c r="W2017">
        <v>2015</v>
      </c>
      <c r="X2017" s="4">
        <f t="shared" si="352"/>
        <v>2.8869877027750257</v>
      </c>
      <c r="Y2017" s="7">
        <f t="shared" si="348"/>
        <v>0.3617224880382775</v>
      </c>
      <c r="Z2017" s="4">
        <f t="shared" si="353"/>
        <v>12718.719257364541</v>
      </c>
      <c r="AA2017" s="4">
        <f t="shared" si="354"/>
        <v>3766.2121910062147</v>
      </c>
    </row>
    <row r="2018" spans="1:27" x14ac:dyDescent="0.2">
      <c r="A2018" s="11"/>
      <c r="B2018" s="11" t="s">
        <v>32</v>
      </c>
      <c r="C2018" s="11" t="s">
        <v>42</v>
      </c>
      <c r="D2018" s="11">
        <v>1910</v>
      </c>
      <c r="E2018" s="11" t="s">
        <v>30</v>
      </c>
      <c r="F2018" s="11">
        <v>100</v>
      </c>
      <c r="G2018" s="11" t="s">
        <v>24</v>
      </c>
      <c r="H2018" s="11" t="s">
        <v>24</v>
      </c>
      <c r="I2018" s="11" t="s">
        <v>33</v>
      </c>
      <c r="J2018" s="11">
        <v>60</v>
      </c>
      <c r="K2018" s="12">
        <v>0.44634874044289469</v>
      </c>
      <c r="L2018" s="13">
        <v>0</v>
      </c>
      <c r="M2018" s="14">
        <f t="shared" si="344"/>
        <v>0</v>
      </c>
      <c r="N2018" s="15">
        <f t="shared" si="345"/>
        <v>2.5</v>
      </c>
      <c r="O2018" s="14">
        <f t="shared" si="346"/>
        <v>1</v>
      </c>
      <c r="P2018" s="15" t="s">
        <v>25</v>
      </c>
      <c r="Q2018" s="14" t="str">
        <f t="shared" si="347"/>
        <v>No</v>
      </c>
      <c r="R2018" s="15">
        <f t="shared" si="349"/>
        <v>0</v>
      </c>
      <c r="S2018" s="14">
        <f t="shared" si="350"/>
        <v>1</v>
      </c>
      <c r="T2018" s="15">
        <f t="shared" si="351"/>
        <v>2653</v>
      </c>
      <c r="W2018">
        <v>2016</v>
      </c>
      <c r="X2018" s="4">
        <f t="shared" si="352"/>
        <v>14.041143148849663</v>
      </c>
      <c r="Y2018" s="7">
        <f t="shared" si="348"/>
        <v>1.756906313288918</v>
      </c>
      <c r="Z2018" s="4">
        <f t="shared" si="353"/>
        <v>12732.760400513391</v>
      </c>
      <c r="AA2018" s="4">
        <f t="shared" si="354"/>
        <v>3767.9690973195034</v>
      </c>
    </row>
    <row r="2019" spans="1:27" x14ac:dyDescent="0.2">
      <c r="A2019" s="11"/>
      <c r="B2019" s="11" t="s">
        <v>32</v>
      </c>
      <c r="C2019" s="11" t="s">
        <v>42</v>
      </c>
      <c r="D2019" s="11">
        <v>1910</v>
      </c>
      <c r="E2019" s="11" t="s">
        <v>30</v>
      </c>
      <c r="F2019" s="11">
        <v>100</v>
      </c>
      <c r="G2019" s="11" t="s">
        <v>24</v>
      </c>
      <c r="H2019" s="11" t="s">
        <v>24</v>
      </c>
      <c r="I2019" s="11" t="s">
        <v>31</v>
      </c>
      <c r="J2019" s="11">
        <v>60</v>
      </c>
      <c r="K2019" s="12">
        <v>7.5315007006282828</v>
      </c>
      <c r="L2019" s="13">
        <v>1.0779279279279279</v>
      </c>
      <c r="M2019" s="14">
        <f t="shared" si="344"/>
        <v>0.35930930930930932</v>
      </c>
      <c r="N2019" s="15">
        <f t="shared" si="345"/>
        <v>2.5</v>
      </c>
      <c r="O2019" s="14">
        <f t="shared" si="346"/>
        <v>0.85627627627627634</v>
      </c>
      <c r="P2019" s="15" t="s">
        <v>25</v>
      </c>
      <c r="Q2019" s="14" t="str">
        <f t="shared" si="347"/>
        <v>No</v>
      </c>
      <c r="R2019" s="15">
        <f t="shared" si="349"/>
        <v>47.707531817574619</v>
      </c>
      <c r="S2019" s="14">
        <f t="shared" si="350"/>
        <v>1</v>
      </c>
      <c r="T2019" s="15">
        <f t="shared" si="351"/>
        <v>2431</v>
      </c>
      <c r="W2019">
        <v>2017</v>
      </c>
      <c r="X2019" s="4">
        <f t="shared" si="352"/>
        <v>2.7040188971097447</v>
      </c>
      <c r="Y2019" s="7">
        <f t="shared" si="348"/>
        <v>0.3382826033160109</v>
      </c>
      <c r="Z2019" s="4">
        <f t="shared" si="353"/>
        <v>12735.4644194105</v>
      </c>
      <c r="AA2019" s="4">
        <f t="shared" si="354"/>
        <v>3768.3073799228196</v>
      </c>
    </row>
    <row r="2020" spans="1:27" x14ac:dyDescent="0.2">
      <c r="A2020" s="11"/>
      <c r="B2020" s="11" t="s">
        <v>32</v>
      </c>
      <c r="C2020" s="11" t="s">
        <v>42</v>
      </c>
      <c r="D2020" s="11">
        <v>1910</v>
      </c>
      <c r="E2020" s="11" t="s">
        <v>30</v>
      </c>
      <c r="F2020" s="11">
        <v>150</v>
      </c>
      <c r="G2020" s="11" t="s">
        <v>24</v>
      </c>
      <c r="H2020" s="11" t="s">
        <v>24</v>
      </c>
      <c r="I2020" s="11" t="s">
        <v>36</v>
      </c>
      <c r="J2020" s="11">
        <v>60</v>
      </c>
      <c r="K2020" s="12">
        <v>7.6900820589706861E-2</v>
      </c>
      <c r="L2020" s="13">
        <v>0</v>
      </c>
      <c r="M2020" s="14">
        <f t="shared" si="344"/>
        <v>0</v>
      </c>
      <c r="N2020" s="15">
        <f t="shared" si="345"/>
        <v>2.5</v>
      </c>
      <c r="O2020" s="14">
        <f t="shared" si="346"/>
        <v>1</v>
      </c>
      <c r="P2020" s="15" t="s">
        <v>25</v>
      </c>
      <c r="Q2020" s="14" t="str">
        <f t="shared" si="347"/>
        <v>No</v>
      </c>
      <c r="R2020" s="15">
        <f t="shared" si="349"/>
        <v>0</v>
      </c>
      <c r="S2020" s="14">
        <f t="shared" si="350"/>
        <v>1</v>
      </c>
      <c r="T2020" s="15">
        <f t="shared" si="351"/>
        <v>2653</v>
      </c>
      <c r="W2020">
        <v>2018</v>
      </c>
      <c r="X2020" s="4">
        <f t="shared" si="352"/>
        <v>2.8793428363027855</v>
      </c>
      <c r="Y2020" s="7">
        <f t="shared" si="348"/>
        <v>0.35930930930930932</v>
      </c>
      <c r="Z2020" s="4">
        <f t="shared" si="353"/>
        <v>12738.343762246803</v>
      </c>
      <c r="AA2020" s="4">
        <f t="shared" si="354"/>
        <v>3768.6666892321286</v>
      </c>
    </row>
    <row r="2021" spans="1:27" x14ac:dyDescent="0.2">
      <c r="A2021" s="11"/>
      <c r="B2021" s="11" t="s">
        <v>32</v>
      </c>
      <c r="C2021" s="11" t="s">
        <v>42</v>
      </c>
      <c r="D2021" s="11">
        <v>1910</v>
      </c>
      <c r="E2021" s="11" t="s">
        <v>30</v>
      </c>
      <c r="F2021" s="11">
        <v>150</v>
      </c>
      <c r="G2021" s="11" t="s">
        <v>24</v>
      </c>
      <c r="H2021" s="11" t="s">
        <v>24</v>
      </c>
      <c r="I2021" s="11" t="s">
        <v>37</v>
      </c>
      <c r="J2021" s="11">
        <v>60</v>
      </c>
      <c r="K2021" s="12">
        <v>2.175934433609156E-3</v>
      </c>
      <c r="L2021" s="13">
        <v>0</v>
      </c>
      <c r="M2021" s="14">
        <f t="shared" si="344"/>
        <v>0</v>
      </c>
      <c r="N2021" s="15">
        <f t="shared" si="345"/>
        <v>2.5</v>
      </c>
      <c r="O2021" s="14">
        <f t="shared" si="346"/>
        <v>1</v>
      </c>
      <c r="P2021" s="15" t="s">
        <v>25</v>
      </c>
      <c r="Q2021" s="14" t="str">
        <f t="shared" si="347"/>
        <v>No</v>
      </c>
      <c r="R2021" s="15">
        <f t="shared" si="349"/>
        <v>0</v>
      </c>
      <c r="S2021" s="14">
        <f t="shared" si="350"/>
        <v>1</v>
      </c>
      <c r="T2021" s="15">
        <f t="shared" si="351"/>
        <v>2653</v>
      </c>
      <c r="W2021">
        <v>2019</v>
      </c>
      <c r="X2021" s="4">
        <f t="shared" si="352"/>
        <v>2.9001435736168006</v>
      </c>
      <c r="Y2021" s="7">
        <f t="shared" si="348"/>
        <v>0.3617224880382775</v>
      </c>
      <c r="Z2021" s="4">
        <f t="shared" si="353"/>
        <v>12741.24390582042</v>
      </c>
      <c r="AA2021" s="4">
        <f t="shared" si="354"/>
        <v>3769.0284117201668</v>
      </c>
    </row>
    <row r="2022" spans="1:27" x14ac:dyDescent="0.2">
      <c r="A2022" s="11"/>
      <c r="B2022" s="11" t="s">
        <v>2</v>
      </c>
      <c r="C2022" s="11" t="s">
        <v>42</v>
      </c>
      <c r="D2022" s="11">
        <v>1910</v>
      </c>
      <c r="E2022" s="11" t="s">
        <v>30</v>
      </c>
      <c r="F2022" s="11">
        <v>150</v>
      </c>
      <c r="G2022" s="11" t="s">
        <v>24</v>
      </c>
      <c r="H2022" s="11" t="s">
        <v>24</v>
      </c>
      <c r="I2022" s="11" t="s">
        <v>37</v>
      </c>
      <c r="J2022" s="11">
        <v>60</v>
      </c>
      <c r="K2022" s="12">
        <v>1.5746640558773892E-3</v>
      </c>
      <c r="L2022" s="13">
        <v>0</v>
      </c>
      <c r="M2022" s="14">
        <f t="shared" si="344"/>
        <v>0</v>
      </c>
      <c r="N2022" s="15">
        <f t="shared" si="345"/>
        <v>2.5</v>
      </c>
      <c r="O2022" s="14">
        <f t="shared" si="346"/>
        <v>1</v>
      </c>
      <c r="P2022" s="15" t="s">
        <v>25</v>
      </c>
      <c r="Q2022" s="14" t="str">
        <f t="shared" si="347"/>
        <v>No</v>
      </c>
      <c r="R2022" s="15">
        <f t="shared" si="349"/>
        <v>0</v>
      </c>
      <c r="S2022" s="14">
        <f t="shared" si="350"/>
        <v>1</v>
      </c>
      <c r="T2022" s="15">
        <f t="shared" si="351"/>
        <v>2653</v>
      </c>
      <c r="W2022">
        <v>2020</v>
      </c>
      <c r="X2022" s="4">
        <f t="shared" si="352"/>
        <v>8.3170800495654742</v>
      </c>
      <c r="Y2022" s="7">
        <f t="shared" si="348"/>
        <v>1.0358745159413312</v>
      </c>
      <c r="Z2022" s="4">
        <f t="shared" si="353"/>
        <v>12749.560985869986</v>
      </c>
      <c r="AA2022" s="4">
        <f t="shared" si="354"/>
        <v>3770.0642862361083</v>
      </c>
    </row>
    <row r="2023" spans="1:27" x14ac:dyDescent="0.2">
      <c r="A2023" s="11"/>
      <c r="B2023" s="11" t="s">
        <v>32</v>
      </c>
      <c r="C2023" s="11" t="s">
        <v>42</v>
      </c>
      <c r="D2023" s="11">
        <v>1910</v>
      </c>
      <c r="E2023" s="11" t="s">
        <v>30</v>
      </c>
      <c r="F2023" s="11">
        <v>150</v>
      </c>
      <c r="G2023" s="11" t="s">
        <v>24</v>
      </c>
      <c r="H2023" s="11" t="s">
        <v>24</v>
      </c>
      <c r="I2023" s="11" t="s">
        <v>33</v>
      </c>
      <c r="J2023" s="11">
        <v>60</v>
      </c>
      <c r="K2023" s="12">
        <v>0.40566589670504655</v>
      </c>
      <c r="L2023" s="13">
        <v>0</v>
      </c>
      <c r="M2023" s="14">
        <f t="shared" si="344"/>
        <v>0</v>
      </c>
      <c r="N2023" s="15">
        <f t="shared" si="345"/>
        <v>2.5</v>
      </c>
      <c r="O2023" s="14">
        <f t="shared" si="346"/>
        <v>1</v>
      </c>
      <c r="P2023" s="15" t="s">
        <v>25</v>
      </c>
      <c r="Q2023" s="14" t="str">
        <f t="shared" si="347"/>
        <v>No</v>
      </c>
      <c r="R2023" s="15">
        <f t="shared" si="349"/>
        <v>0</v>
      </c>
      <c r="S2023" s="14">
        <f t="shared" si="350"/>
        <v>1</v>
      </c>
      <c r="T2023" s="15">
        <f t="shared" si="351"/>
        <v>2653</v>
      </c>
      <c r="W2023">
        <v>2021</v>
      </c>
      <c r="X2023" s="4">
        <f t="shared" si="352"/>
        <v>8.6764857264291919</v>
      </c>
      <c r="Y2023" s="7">
        <f t="shared" si="348"/>
        <v>1.0803411066568962</v>
      </c>
      <c r="Z2023" s="4">
        <f t="shared" si="353"/>
        <v>12758.237471596416</v>
      </c>
      <c r="AA2023" s="4">
        <f t="shared" si="354"/>
        <v>3771.144627342765</v>
      </c>
    </row>
    <row r="2024" spans="1:27" x14ac:dyDescent="0.2">
      <c r="A2024" s="11"/>
      <c r="B2024" s="11" t="s">
        <v>32</v>
      </c>
      <c r="C2024" s="11" t="s">
        <v>42</v>
      </c>
      <c r="D2024" s="11">
        <v>1910</v>
      </c>
      <c r="E2024" s="11" t="s">
        <v>30</v>
      </c>
      <c r="F2024" s="11">
        <v>150</v>
      </c>
      <c r="G2024" s="11" t="s">
        <v>24</v>
      </c>
      <c r="H2024" s="11" t="s">
        <v>24</v>
      </c>
      <c r="I2024" s="11" t="s">
        <v>31</v>
      </c>
      <c r="J2024" s="11">
        <v>60</v>
      </c>
      <c r="K2024" s="12">
        <v>5.1459072241331514</v>
      </c>
      <c r="L2024" s="13">
        <v>2.1558558558558558</v>
      </c>
      <c r="M2024" s="14">
        <f t="shared" si="344"/>
        <v>0.71861861861861864</v>
      </c>
      <c r="N2024" s="15">
        <f t="shared" si="345"/>
        <v>2.5</v>
      </c>
      <c r="O2024" s="14">
        <f t="shared" si="346"/>
        <v>0.71255255255255256</v>
      </c>
      <c r="P2024" s="15" t="s">
        <v>25</v>
      </c>
      <c r="Q2024" s="14" t="str">
        <f t="shared" si="347"/>
        <v>No</v>
      </c>
      <c r="R2024" s="15">
        <f t="shared" si="349"/>
        <v>139.64857649365663</v>
      </c>
      <c r="S2024" s="14">
        <f t="shared" si="350"/>
        <v>2</v>
      </c>
      <c r="T2024" s="15">
        <f t="shared" si="351"/>
        <v>1934</v>
      </c>
      <c r="W2024">
        <v>2022</v>
      </c>
      <c r="X2024" s="4">
        <f t="shared" si="352"/>
        <v>8.7218891699851788</v>
      </c>
      <c r="Y2024" s="7">
        <f t="shared" si="348"/>
        <v>1.0827542853858645</v>
      </c>
      <c r="Z2024" s="4">
        <f t="shared" si="353"/>
        <v>12766.959360766401</v>
      </c>
      <c r="AA2024" s="4">
        <f t="shared" si="354"/>
        <v>3772.2273816281509</v>
      </c>
    </row>
    <row r="2025" spans="1:27" x14ac:dyDescent="0.2">
      <c r="A2025" s="11"/>
      <c r="B2025" s="11" t="s">
        <v>50</v>
      </c>
      <c r="C2025" s="11" t="s">
        <v>42</v>
      </c>
      <c r="D2025" s="11">
        <v>1910</v>
      </c>
      <c r="E2025" s="11" t="s">
        <v>30</v>
      </c>
      <c r="F2025" s="11">
        <v>150</v>
      </c>
      <c r="G2025" s="11" t="s">
        <v>24</v>
      </c>
      <c r="H2025" s="11" t="s">
        <v>24</v>
      </c>
      <c r="I2025" s="11" t="s">
        <v>31</v>
      </c>
      <c r="J2025" s="11">
        <v>60</v>
      </c>
      <c r="K2025" s="12">
        <v>0.21008909978887058</v>
      </c>
      <c r="L2025" s="13">
        <v>0</v>
      </c>
      <c r="M2025" s="14">
        <f t="shared" si="344"/>
        <v>0</v>
      </c>
      <c r="N2025" s="15">
        <f t="shared" si="345"/>
        <v>2.5</v>
      </c>
      <c r="O2025" s="14">
        <f t="shared" si="346"/>
        <v>1</v>
      </c>
      <c r="P2025" s="15" t="s">
        <v>25</v>
      </c>
      <c r="Q2025" s="14" t="str">
        <f t="shared" si="347"/>
        <v>No</v>
      </c>
      <c r="R2025" s="15">
        <f t="shared" si="349"/>
        <v>0</v>
      </c>
      <c r="S2025" s="14">
        <f t="shared" si="350"/>
        <v>1</v>
      </c>
      <c r="T2025" s="15">
        <f t="shared" si="351"/>
        <v>2653</v>
      </c>
      <c r="W2025">
        <v>2023</v>
      </c>
      <c r="X2025" s="4">
        <f t="shared" si="352"/>
        <v>2.923477724073487</v>
      </c>
      <c r="Y2025" s="7">
        <f t="shared" si="348"/>
        <v>0.3617224880382775</v>
      </c>
      <c r="Z2025" s="4">
        <f t="shared" si="353"/>
        <v>12769.882838490474</v>
      </c>
      <c r="AA2025" s="4">
        <f t="shared" si="354"/>
        <v>3772.589104116189</v>
      </c>
    </row>
    <row r="2026" spans="1:27" x14ac:dyDescent="0.2">
      <c r="A2026" s="11"/>
      <c r="B2026" s="11" t="s">
        <v>32</v>
      </c>
      <c r="C2026" s="11" t="s">
        <v>42</v>
      </c>
      <c r="D2026" s="11">
        <v>1910</v>
      </c>
      <c r="E2026" s="11" t="s">
        <v>30</v>
      </c>
      <c r="F2026" s="11">
        <v>200</v>
      </c>
      <c r="G2026" s="11" t="s">
        <v>24</v>
      </c>
      <c r="H2026" s="11" t="s">
        <v>24</v>
      </c>
      <c r="I2026" s="11" t="s">
        <v>36</v>
      </c>
      <c r="J2026" s="11">
        <v>60</v>
      </c>
      <c r="K2026" s="12">
        <v>1.3076286152895475E-3</v>
      </c>
      <c r="L2026" s="13">
        <v>0</v>
      </c>
      <c r="M2026" s="14">
        <f t="shared" si="344"/>
        <v>0</v>
      </c>
      <c r="N2026" s="15">
        <f t="shared" si="345"/>
        <v>2.5</v>
      </c>
      <c r="O2026" s="14">
        <f t="shared" si="346"/>
        <v>1</v>
      </c>
      <c r="P2026" s="15" t="s">
        <v>25</v>
      </c>
      <c r="Q2026" s="14" t="str">
        <f t="shared" si="347"/>
        <v>No</v>
      </c>
      <c r="R2026" s="15">
        <f t="shared" si="349"/>
        <v>0</v>
      </c>
      <c r="S2026" s="14">
        <f t="shared" si="350"/>
        <v>1</v>
      </c>
      <c r="T2026" s="15">
        <f t="shared" si="351"/>
        <v>2653</v>
      </c>
      <c r="W2026">
        <v>2024</v>
      </c>
      <c r="X2026" s="4">
        <f t="shared" si="352"/>
        <v>8.375947034237786</v>
      </c>
      <c r="Y2026" s="7">
        <f t="shared" si="348"/>
        <v>1.0358745159413312</v>
      </c>
      <c r="Z2026" s="4">
        <f t="shared" si="353"/>
        <v>12778.258785524711</v>
      </c>
      <c r="AA2026" s="4">
        <f t="shared" si="354"/>
        <v>3773.6249786321305</v>
      </c>
    </row>
    <row r="2027" spans="1:27" x14ac:dyDescent="0.2">
      <c r="A2027" s="11"/>
      <c r="B2027" s="11" t="s">
        <v>32</v>
      </c>
      <c r="C2027" s="11" t="s">
        <v>42</v>
      </c>
      <c r="D2027" s="11">
        <v>1910</v>
      </c>
      <c r="E2027" s="11" t="s">
        <v>30</v>
      </c>
      <c r="F2027" s="11">
        <v>200</v>
      </c>
      <c r="G2027" s="11" t="s">
        <v>24</v>
      </c>
      <c r="H2027" s="11" t="s">
        <v>24</v>
      </c>
      <c r="I2027" s="11" t="s">
        <v>33</v>
      </c>
      <c r="J2027" s="11">
        <v>60</v>
      </c>
      <c r="K2027" s="12">
        <v>0.28207541451550899</v>
      </c>
      <c r="L2027" s="13">
        <v>0</v>
      </c>
      <c r="M2027" s="14">
        <f t="shared" si="344"/>
        <v>0</v>
      </c>
      <c r="N2027" s="15">
        <f t="shared" si="345"/>
        <v>2.5</v>
      </c>
      <c r="O2027" s="14">
        <f t="shared" si="346"/>
        <v>1</v>
      </c>
      <c r="P2027" s="15" t="s">
        <v>25</v>
      </c>
      <c r="Q2027" s="14" t="str">
        <f t="shared" si="347"/>
        <v>No</v>
      </c>
      <c r="R2027" s="15">
        <f t="shared" si="349"/>
        <v>0</v>
      </c>
      <c r="S2027" s="14">
        <f t="shared" si="350"/>
        <v>1</v>
      </c>
      <c r="T2027" s="15">
        <f t="shared" si="351"/>
        <v>2653</v>
      </c>
      <c r="W2027">
        <v>2025</v>
      </c>
      <c r="X2027" s="4">
        <f t="shared" si="352"/>
        <v>5.8168175008892922</v>
      </c>
      <c r="Y2027" s="7">
        <f t="shared" si="348"/>
        <v>0.71861861861861864</v>
      </c>
      <c r="Z2027" s="4">
        <f t="shared" si="353"/>
        <v>12784.0756030256</v>
      </c>
      <c r="AA2027" s="4">
        <f t="shared" si="354"/>
        <v>3774.3435972507491</v>
      </c>
    </row>
    <row r="2028" spans="1:27" x14ac:dyDescent="0.2">
      <c r="A2028" s="11"/>
      <c r="B2028" s="11" t="s">
        <v>32</v>
      </c>
      <c r="C2028" s="11" t="s">
        <v>42</v>
      </c>
      <c r="D2028" s="11">
        <v>1910</v>
      </c>
      <c r="E2028" s="11" t="s">
        <v>30</v>
      </c>
      <c r="F2028" s="11">
        <v>200</v>
      </c>
      <c r="G2028" s="11" t="s">
        <v>24</v>
      </c>
      <c r="H2028" s="11" t="s">
        <v>24</v>
      </c>
      <c r="I2028" s="11" t="s">
        <v>31</v>
      </c>
      <c r="J2028" s="11">
        <v>60</v>
      </c>
      <c r="K2028" s="12">
        <v>2.1876062314455975</v>
      </c>
      <c r="L2028" s="13">
        <v>1.0851674641148326</v>
      </c>
      <c r="M2028" s="14">
        <f t="shared" si="344"/>
        <v>0.3617224880382775</v>
      </c>
      <c r="N2028" s="15">
        <f t="shared" si="345"/>
        <v>2.5</v>
      </c>
      <c r="O2028" s="14">
        <f t="shared" si="346"/>
        <v>0.85531100478468902</v>
      </c>
      <c r="P2028" s="15" t="s">
        <v>25</v>
      </c>
      <c r="Q2028" s="14" t="str">
        <f t="shared" si="347"/>
        <v>No</v>
      </c>
      <c r="R2028" s="15">
        <f t="shared" si="349"/>
        <v>165.35082175152095</v>
      </c>
      <c r="S2028" s="14">
        <f t="shared" si="350"/>
        <v>2</v>
      </c>
      <c r="T2028" s="15">
        <f t="shared" si="351"/>
        <v>1786</v>
      </c>
      <c r="W2028">
        <v>2026</v>
      </c>
      <c r="X2028" s="4">
        <f t="shared" si="352"/>
        <v>11.654494942613066</v>
      </c>
      <c r="Y2028" s="7">
        <f t="shared" si="348"/>
        <v>1.4372372372372373</v>
      </c>
      <c r="Z2028" s="4">
        <f t="shared" si="353"/>
        <v>12795.730097968213</v>
      </c>
      <c r="AA2028" s="4">
        <f t="shared" si="354"/>
        <v>3775.7808344879863</v>
      </c>
    </row>
    <row r="2029" spans="1:27" x14ac:dyDescent="0.2">
      <c r="A2029" s="11"/>
      <c r="B2029" s="11" t="s">
        <v>2</v>
      </c>
      <c r="C2029" s="11" t="s">
        <v>42</v>
      </c>
      <c r="D2029" s="11">
        <v>1910</v>
      </c>
      <c r="E2029" s="11" t="s">
        <v>30</v>
      </c>
      <c r="F2029" s="11">
        <v>200</v>
      </c>
      <c r="G2029" s="11" t="s">
        <v>24</v>
      </c>
      <c r="H2029" s="11" t="s">
        <v>24</v>
      </c>
      <c r="I2029" s="11" t="s">
        <v>31</v>
      </c>
      <c r="J2029" s="11">
        <v>60</v>
      </c>
      <c r="K2029" s="12">
        <v>7.752674412286437E-3</v>
      </c>
      <c r="L2029" s="13">
        <v>0</v>
      </c>
      <c r="M2029" s="14">
        <f t="shared" si="344"/>
        <v>0</v>
      </c>
      <c r="N2029" s="15">
        <f t="shared" si="345"/>
        <v>2.5</v>
      </c>
      <c r="O2029" s="14">
        <f t="shared" si="346"/>
        <v>1</v>
      </c>
      <c r="P2029" s="15" t="s">
        <v>25</v>
      </c>
      <c r="Q2029" s="14" t="str">
        <f t="shared" si="347"/>
        <v>No</v>
      </c>
      <c r="R2029" s="15">
        <f t="shared" si="349"/>
        <v>0</v>
      </c>
      <c r="S2029" s="14">
        <f t="shared" si="350"/>
        <v>1</v>
      </c>
      <c r="T2029" s="15">
        <f t="shared" si="351"/>
        <v>2653</v>
      </c>
      <c r="W2029">
        <v>2027</v>
      </c>
      <c r="X2029" s="4">
        <f t="shared" si="352"/>
        <v>8.790494917689891</v>
      </c>
      <c r="Y2029" s="7">
        <f t="shared" si="348"/>
        <v>1.0803411066568962</v>
      </c>
      <c r="Z2029" s="4">
        <f t="shared" si="353"/>
        <v>12804.520592885903</v>
      </c>
      <c r="AA2029" s="4">
        <f t="shared" si="354"/>
        <v>3776.8611755946431</v>
      </c>
    </row>
    <row r="2030" spans="1:27" x14ac:dyDescent="0.2">
      <c r="A2030" s="11"/>
      <c r="B2030" s="11" t="s">
        <v>32</v>
      </c>
      <c r="C2030" s="11" t="s">
        <v>42</v>
      </c>
      <c r="D2030" s="11">
        <v>1910</v>
      </c>
      <c r="E2030" s="11" t="s">
        <v>30</v>
      </c>
      <c r="F2030" s="11">
        <v>250</v>
      </c>
      <c r="G2030" s="11" t="s">
        <v>24</v>
      </c>
      <c r="H2030" s="11" t="s">
        <v>24</v>
      </c>
      <c r="I2030" s="11" t="s">
        <v>35</v>
      </c>
      <c r="J2030" s="11">
        <v>60</v>
      </c>
      <c r="K2030" s="12">
        <v>2.2733374277105799E-3</v>
      </c>
      <c r="L2030" s="13">
        <v>0</v>
      </c>
      <c r="M2030" s="14">
        <f t="shared" si="344"/>
        <v>0</v>
      </c>
      <c r="N2030" s="15">
        <f t="shared" si="345"/>
        <v>2.5</v>
      </c>
      <c r="O2030" s="14">
        <f t="shared" si="346"/>
        <v>1</v>
      </c>
      <c r="P2030" s="15" t="s">
        <v>25</v>
      </c>
      <c r="Q2030" s="14" t="str">
        <f t="shared" si="347"/>
        <v>No</v>
      </c>
      <c r="R2030" s="15">
        <f t="shared" si="349"/>
        <v>0</v>
      </c>
      <c r="S2030" s="14">
        <f t="shared" si="350"/>
        <v>1</v>
      </c>
      <c r="T2030" s="15">
        <f t="shared" si="351"/>
        <v>2653</v>
      </c>
      <c r="W2030">
        <v>2028</v>
      </c>
      <c r="X2030" s="4">
        <f t="shared" si="352"/>
        <v>2.9435527001091377</v>
      </c>
      <c r="Y2030" s="7">
        <f t="shared" si="348"/>
        <v>0.3617224880382775</v>
      </c>
      <c r="Z2030" s="4">
        <f t="shared" si="353"/>
        <v>12807.464145586013</v>
      </c>
      <c r="AA2030" s="4">
        <f t="shared" si="354"/>
        <v>3777.2228980826812</v>
      </c>
    </row>
    <row r="2031" spans="1:27" x14ac:dyDescent="0.2">
      <c r="A2031" s="11"/>
      <c r="B2031" s="11" t="s">
        <v>32</v>
      </c>
      <c r="C2031" s="11" t="s">
        <v>42</v>
      </c>
      <c r="D2031" s="11">
        <v>1910</v>
      </c>
      <c r="E2031" s="11" t="s">
        <v>30</v>
      </c>
      <c r="F2031" s="11">
        <v>250</v>
      </c>
      <c r="G2031" s="11" t="s">
        <v>24</v>
      </c>
      <c r="H2031" s="11" t="s">
        <v>24</v>
      </c>
      <c r="I2031" s="11" t="s">
        <v>31</v>
      </c>
      <c r="J2031" s="11">
        <v>60</v>
      </c>
      <c r="K2031" s="12">
        <v>0.76482076365322949</v>
      </c>
      <c r="L2031" s="13">
        <v>0</v>
      </c>
      <c r="M2031" s="14">
        <f t="shared" si="344"/>
        <v>0</v>
      </c>
      <c r="N2031" s="15">
        <f t="shared" si="345"/>
        <v>2.5</v>
      </c>
      <c r="O2031" s="14">
        <f t="shared" si="346"/>
        <v>1</v>
      </c>
      <c r="P2031" s="15" t="s">
        <v>25</v>
      </c>
      <c r="Q2031" s="14" t="str">
        <f t="shared" si="347"/>
        <v>No</v>
      </c>
      <c r="R2031" s="15">
        <f t="shared" si="349"/>
        <v>0</v>
      </c>
      <c r="S2031" s="14">
        <f t="shared" si="350"/>
        <v>1</v>
      </c>
      <c r="T2031" s="15">
        <f t="shared" si="351"/>
        <v>2653</v>
      </c>
      <c r="W2031">
        <v>2029</v>
      </c>
      <c r="X2031" s="4">
        <f t="shared" si="352"/>
        <v>2.7632328992605126</v>
      </c>
      <c r="Y2031" s="7">
        <f t="shared" si="348"/>
        <v>0.3382826033160109</v>
      </c>
      <c r="Z2031" s="4">
        <f t="shared" si="353"/>
        <v>12810.227378485273</v>
      </c>
      <c r="AA2031" s="4">
        <f t="shared" si="354"/>
        <v>3777.5611806859974</v>
      </c>
    </row>
    <row r="2032" spans="1:27" x14ac:dyDescent="0.2">
      <c r="A2032" s="11"/>
      <c r="B2032" s="11" t="s">
        <v>32</v>
      </c>
      <c r="C2032" s="11" t="s">
        <v>42</v>
      </c>
      <c r="D2032" s="11">
        <v>1910</v>
      </c>
      <c r="E2032" s="11" t="s">
        <v>30</v>
      </c>
      <c r="F2032" s="11">
        <v>300</v>
      </c>
      <c r="G2032" s="11" t="s">
        <v>24</v>
      </c>
      <c r="H2032" s="11" t="s">
        <v>24</v>
      </c>
      <c r="I2032" s="11" t="s">
        <v>36</v>
      </c>
      <c r="J2032" s="11">
        <v>60</v>
      </c>
      <c r="K2032" s="12">
        <v>3.213913404783982E-3</v>
      </c>
      <c r="L2032" s="13">
        <v>0</v>
      </c>
      <c r="M2032" s="14">
        <f t="shared" si="344"/>
        <v>0</v>
      </c>
      <c r="N2032" s="15">
        <f t="shared" si="345"/>
        <v>2.5</v>
      </c>
      <c r="O2032" s="14">
        <f t="shared" si="346"/>
        <v>1</v>
      </c>
      <c r="P2032" s="15" t="s">
        <v>25</v>
      </c>
      <c r="Q2032" s="14" t="str">
        <f t="shared" si="347"/>
        <v>No</v>
      </c>
      <c r="R2032" s="15">
        <f t="shared" si="349"/>
        <v>0</v>
      </c>
      <c r="S2032" s="14">
        <f t="shared" si="350"/>
        <v>1</v>
      </c>
      <c r="T2032" s="15">
        <f t="shared" si="351"/>
        <v>2653</v>
      </c>
      <c r="W2032">
        <v>2030</v>
      </c>
      <c r="X2032" s="4">
        <f t="shared" si="352"/>
        <v>5.7181302930861673</v>
      </c>
      <c r="Y2032" s="7">
        <f t="shared" si="348"/>
        <v>0.70000509135428846</v>
      </c>
      <c r="Z2032" s="4">
        <f t="shared" si="353"/>
        <v>12815.945508778359</v>
      </c>
      <c r="AA2032" s="4">
        <f t="shared" si="354"/>
        <v>3778.2611857773518</v>
      </c>
    </row>
    <row r="2033" spans="1:27" x14ac:dyDescent="0.2">
      <c r="A2033" s="11"/>
      <c r="B2033" s="11" t="s">
        <v>2</v>
      </c>
      <c r="C2033" s="11" t="s">
        <v>42</v>
      </c>
      <c r="D2033" s="11">
        <v>1910</v>
      </c>
      <c r="E2033" s="11" t="s">
        <v>30</v>
      </c>
      <c r="F2033" s="11">
        <v>300</v>
      </c>
      <c r="G2033" s="11" t="s">
        <v>24</v>
      </c>
      <c r="H2033" s="11" t="s">
        <v>24</v>
      </c>
      <c r="I2033" s="11" t="s">
        <v>37</v>
      </c>
      <c r="J2033" s="11">
        <v>60</v>
      </c>
      <c r="K2033" s="12">
        <v>3.3820371096437395E-3</v>
      </c>
      <c r="L2033" s="13">
        <v>0</v>
      </c>
      <c r="M2033" s="14">
        <f t="shared" si="344"/>
        <v>0</v>
      </c>
      <c r="N2033" s="15">
        <f t="shared" si="345"/>
        <v>2.5</v>
      </c>
      <c r="O2033" s="14">
        <f t="shared" si="346"/>
        <v>1</v>
      </c>
      <c r="P2033" s="15" t="s">
        <v>25</v>
      </c>
      <c r="Q2033" s="14" t="str">
        <f t="shared" si="347"/>
        <v>No</v>
      </c>
      <c r="R2033" s="15">
        <f t="shared" si="349"/>
        <v>0</v>
      </c>
      <c r="S2033" s="14">
        <f t="shared" si="350"/>
        <v>1</v>
      </c>
      <c r="T2033" s="15">
        <f t="shared" si="351"/>
        <v>2653</v>
      </c>
      <c r="W2033">
        <v>2031</v>
      </c>
      <c r="X2033" s="4">
        <f t="shared" si="352"/>
        <v>11.429327793765559</v>
      </c>
      <c r="Y2033" s="7">
        <f t="shared" si="348"/>
        <v>1.3975970039796088</v>
      </c>
      <c r="Z2033" s="4">
        <f t="shared" si="353"/>
        <v>12827.374836572124</v>
      </c>
      <c r="AA2033" s="4">
        <f t="shared" si="354"/>
        <v>3779.6587827813314</v>
      </c>
    </row>
    <row r="2034" spans="1:27" x14ac:dyDescent="0.2">
      <c r="A2034" s="11"/>
      <c r="B2034" s="11" t="s">
        <v>32</v>
      </c>
      <c r="C2034" s="11" t="s">
        <v>42</v>
      </c>
      <c r="D2034" s="11">
        <v>1910</v>
      </c>
      <c r="E2034" s="11" t="s">
        <v>30</v>
      </c>
      <c r="F2034" s="11">
        <v>300</v>
      </c>
      <c r="G2034" s="11" t="s">
        <v>24</v>
      </c>
      <c r="H2034" s="11" t="s">
        <v>24</v>
      </c>
      <c r="I2034" s="11" t="s">
        <v>33</v>
      </c>
      <c r="J2034" s="11">
        <v>60</v>
      </c>
      <c r="K2034" s="12">
        <v>0.64846012903738504</v>
      </c>
      <c r="L2034" s="13">
        <v>1.0779279279279279</v>
      </c>
      <c r="M2034" s="14">
        <f t="shared" si="344"/>
        <v>0.35930930930930932</v>
      </c>
      <c r="N2034" s="15">
        <f t="shared" si="345"/>
        <v>2.5</v>
      </c>
      <c r="O2034" s="14">
        <f t="shared" si="346"/>
        <v>0.85627627627627634</v>
      </c>
      <c r="P2034" s="15" t="s">
        <v>25</v>
      </c>
      <c r="Q2034" s="14" t="str">
        <f t="shared" si="347"/>
        <v>No</v>
      </c>
      <c r="R2034" s="15">
        <f t="shared" si="349"/>
        <v>554.09622460935361</v>
      </c>
      <c r="S2034" s="14">
        <f t="shared" si="350"/>
        <v>4</v>
      </c>
      <c r="T2034" s="15">
        <f t="shared" si="351"/>
        <v>712</v>
      </c>
      <c r="W2034">
        <v>2032</v>
      </c>
      <c r="X2034" s="4">
        <f t="shared" si="352"/>
        <v>2.768903495910112</v>
      </c>
      <c r="Y2034" s="7">
        <f t="shared" si="348"/>
        <v>0.3382826033160109</v>
      </c>
      <c r="Z2034" s="4">
        <f t="shared" si="353"/>
        <v>12830.143740068033</v>
      </c>
      <c r="AA2034" s="4">
        <f t="shared" si="354"/>
        <v>3779.9970653846476</v>
      </c>
    </row>
    <row r="2035" spans="1:27" x14ac:dyDescent="0.2">
      <c r="A2035" s="11"/>
      <c r="B2035" s="11" t="s">
        <v>32</v>
      </c>
      <c r="C2035" s="11" t="s">
        <v>42</v>
      </c>
      <c r="D2035" s="11">
        <v>1910</v>
      </c>
      <c r="E2035" s="11" t="s">
        <v>30</v>
      </c>
      <c r="F2035" s="11">
        <v>300</v>
      </c>
      <c r="G2035" s="11" t="s">
        <v>24</v>
      </c>
      <c r="H2035" s="11" t="s">
        <v>24</v>
      </c>
      <c r="I2035" s="11" t="s">
        <v>31</v>
      </c>
      <c r="J2035" s="11">
        <v>60</v>
      </c>
      <c r="K2035" s="12">
        <v>0.98183434083044696</v>
      </c>
      <c r="L2035" s="13">
        <v>0</v>
      </c>
      <c r="M2035" s="14">
        <f t="shared" si="344"/>
        <v>0</v>
      </c>
      <c r="N2035" s="15">
        <f t="shared" si="345"/>
        <v>2.5</v>
      </c>
      <c r="O2035" s="14">
        <f t="shared" si="346"/>
        <v>1</v>
      </c>
      <c r="P2035" s="15" t="s">
        <v>25</v>
      </c>
      <c r="Q2035" s="14" t="str">
        <f t="shared" si="347"/>
        <v>No</v>
      </c>
      <c r="R2035" s="15">
        <f t="shared" si="349"/>
        <v>0</v>
      </c>
      <c r="S2035" s="14">
        <f t="shared" si="350"/>
        <v>1</v>
      </c>
      <c r="T2035" s="15">
        <f t="shared" si="351"/>
        <v>2653</v>
      </c>
      <c r="W2035">
        <v>2033</v>
      </c>
      <c r="X2035" s="4">
        <f t="shared" si="352"/>
        <v>5.9224787195469899</v>
      </c>
      <c r="Y2035" s="7">
        <f t="shared" si="348"/>
        <v>0.72103179734758671</v>
      </c>
      <c r="Z2035" s="4">
        <f t="shared" si="353"/>
        <v>12836.066218787581</v>
      </c>
      <c r="AA2035" s="4">
        <f t="shared" si="354"/>
        <v>3780.7180971819953</v>
      </c>
    </row>
    <row r="2036" spans="1:27" x14ac:dyDescent="0.2">
      <c r="A2036" s="11"/>
      <c r="B2036" s="11" t="s">
        <v>2</v>
      </c>
      <c r="C2036" s="11" t="s">
        <v>42</v>
      </c>
      <c r="D2036" s="11">
        <v>1910</v>
      </c>
      <c r="E2036" s="11" t="s">
        <v>30</v>
      </c>
      <c r="F2036" s="11">
        <v>300</v>
      </c>
      <c r="G2036" s="11" t="s">
        <v>24</v>
      </c>
      <c r="H2036" s="11" t="s">
        <v>24</v>
      </c>
      <c r="I2036" s="11" t="s">
        <v>31</v>
      </c>
      <c r="J2036" s="11">
        <v>60</v>
      </c>
      <c r="K2036" s="12">
        <v>1.053788865664849E-3</v>
      </c>
      <c r="L2036" s="13">
        <v>0</v>
      </c>
      <c r="M2036" s="14">
        <f t="shared" si="344"/>
        <v>0</v>
      </c>
      <c r="N2036" s="15">
        <f t="shared" si="345"/>
        <v>2.5</v>
      </c>
      <c r="O2036" s="14">
        <f t="shared" si="346"/>
        <v>1</v>
      </c>
      <c r="P2036" s="15" t="s">
        <v>25</v>
      </c>
      <c r="Q2036" s="14" t="str">
        <f t="shared" si="347"/>
        <v>No</v>
      </c>
      <c r="R2036" s="15">
        <f t="shared" si="349"/>
        <v>0</v>
      </c>
      <c r="S2036" s="14">
        <f t="shared" si="350"/>
        <v>1</v>
      </c>
      <c r="T2036" s="15">
        <f t="shared" si="351"/>
        <v>2653</v>
      </c>
      <c r="W2036">
        <v>2034</v>
      </c>
      <c r="X2036" s="4">
        <f t="shared" si="352"/>
        <v>25.741435666189513</v>
      </c>
      <c r="Y2036" s="7">
        <f t="shared" si="348"/>
        <v>3.1310634325462594</v>
      </c>
      <c r="Z2036" s="4">
        <f t="shared" si="353"/>
        <v>12861.807654453771</v>
      </c>
      <c r="AA2036" s="4">
        <f t="shared" si="354"/>
        <v>3783.8491606145417</v>
      </c>
    </row>
    <row r="2037" spans="1:27" x14ac:dyDescent="0.2">
      <c r="A2037" s="11"/>
      <c r="B2037" s="11" t="s">
        <v>32</v>
      </c>
      <c r="C2037" s="11" t="s">
        <v>42</v>
      </c>
      <c r="D2037" s="11">
        <v>1910</v>
      </c>
      <c r="E2037" s="11" t="s">
        <v>34</v>
      </c>
      <c r="F2037" s="11">
        <v>350</v>
      </c>
      <c r="G2037" s="11" t="s">
        <v>24</v>
      </c>
      <c r="H2037" s="11" t="s">
        <v>24</v>
      </c>
      <c r="I2037" s="11" t="s">
        <v>33</v>
      </c>
      <c r="J2037" s="11">
        <v>60</v>
      </c>
      <c r="K2037" s="12">
        <v>0.36514557268026837</v>
      </c>
      <c r="L2037" s="13">
        <v>0</v>
      </c>
      <c r="M2037" s="14">
        <f t="shared" si="344"/>
        <v>0</v>
      </c>
      <c r="N2037" s="15">
        <f t="shared" si="345"/>
        <v>1</v>
      </c>
      <c r="O2037" s="14">
        <f t="shared" si="346"/>
        <v>1</v>
      </c>
      <c r="P2037" s="15" t="s">
        <v>25</v>
      </c>
      <c r="Q2037" s="14" t="str">
        <f t="shared" si="347"/>
        <v>No</v>
      </c>
      <c r="R2037" s="15">
        <f t="shared" si="349"/>
        <v>0</v>
      </c>
      <c r="S2037" s="14">
        <f t="shared" si="350"/>
        <v>1</v>
      </c>
      <c r="T2037" s="15">
        <f t="shared" si="351"/>
        <v>2653</v>
      </c>
      <c r="W2037">
        <v>2035</v>
      </c>
      <c r="X2037" s="4">
        <f t="shared" si="352"/>
        <v>8.7122610592183563</v>
      </c>
      <c r="Y2037" s="7">
        <f t="shared" si="348"/>
        <v>1.0593144006635977</v>
      </c>
      <c r="Z2037" s="4">
        <f t="shared" si="353"/>
        <v>12870.519915512989</v>
      </c>
      <c r="AA2037" s="4">
        <f t="shared" si="354"/>
        <v>3784.9084750152051</v>
      </c>
    </row>
    <row r="2038" spans="1:27" x14ac:dyDescent="0.2">
      <c r="A2038" s="11"/>
      <c r="B2038" s="11" t="s">
        <v>32</v>
      </c>
      <c r="C2038" s="11" t="s">
        <v>42</v>
      </c>
      <c r="D2038" s="11">
        <v>1910</v>
      </c>
      <c r="E2038" s="11" t="s">
        <v>34</v>
      </c>
      <c r="F2038" s="11">
        <v>350</v>
      </c>
      <c r="G2038" s="11" t="s">
        <v>24</v>
      </c>
      <c r="H2038" s="11" t="s">
        <v>24</v>
      </c>
      <c r="I2038" s="11" t="s">
        <v>31</v>
      </c>
      <c r="J2038" s="11">
        <v>60</v>
      </c>
      <c r="K2038" s="12">
        <v>1.2007034088629964</v>
      </c>
      <c r="L2038" s="13">
        <v>0</v>
      </c>
      <c r="M2038" s="14">
        <f t="shared" si="344"/>
        <v>0</v>
      </c>
      <c r="N2038" s="15">
        <f t="shared" si="345"/>
        <v>1</v>
      </c>
      <c r="O2038" s="14">
        <f t="shared" si="346"/>
        <v>1</v>
      </c>
      <c r="P2038" s="15" t="s">
        <v>25</v>
      </c>
      <c r="Q2038" s="14" t="str">
        <f t="shared" si="347"/>
        <v>No</v>
      </c>
      <c r="R2038" s="15">
        <f t="shared" si="349"/>
        <v>0</v>
      </c>
      <c r="S2038" s="14">
        <f t="shared" si="350"/>
        <v>1</v>
      </c>
      <c r="T2038" s="15">
        <f t="shared" si="351"/>
        <v>2653</v>
      </c>
      <c r="W2038">
        <v>2036</v>
      </c>
      <c r="X2038" s="4">
        <f t="shared" si="352"/>
        <v>2.9566146329115996</v>
      </c>
      <c r="Y2038" s="7">
        <f t="shared" si="348"/>
        <v>0.35930930930930932</v>
      </c>
      <c r="Z2038" s="4">
        <f t="shared" si="353"/>
        <v>12873.476530145899</v>
      </c>
      <c r="AA2038" s="4">
        <f t="shared" si="354"/>
        <v>3785.2677843245142</v>
      </c>
    </row>
    <row r="2039" spans="1:27" x14ac:dyDescent="0.2">
      <c r="A2039" s="11"/>
      <c r="B2039" s="11" t="s">
        <v>2</v>
      </c>
      <c r="C2039" s="11" t="s">
        <v>42</v>
      </c>
      <c r="D2039" s="11">
        <v>1910</v>
      </c>
      <c r="E2039" s="11" t="s">
        <v>34</v>
      </c>
      <c r="F2039" s="11">
        <v>450</v>
      </c>
      <c r="G2039" s="11" t="s">
        <v>24</v>
      </c>
      <c r="H2039" s="11" t="s">
        <v>24</v>
      </c>
      <c r="I2039" s="11" t="s">
        <v>37</v>
      </c>
      <c r="J2039" s="11">
        <v>60</v>
      </c>
      <c r="K2039" s="12">
        <v>3.4543826590369683E-2</v>
      </c>
      <c r="L2039" s="13">
        <v>0</v>
      </c>
      <c r="M2039" s="14">
        <f t="shared" si="344"/>
        <v>0</v>
      </c>
      <c r="N2039" s="15">
        <f t="shared" si="345"/>
        <v>1</v>
      </c>
      <c r="O2039" s="14">
        <f t="shared" si="346"/>
        <v>1</v>
      </c>
      <c r="P2039" s="15" t="s">
        <v>25</v>
      </c>
      <c r="Q2039" s="14" t="str">
        <f t="shared" si="347"/>
        <v>No</v>
      </c>
      <c r="R2039" s="15">
        <f t="shared" si="349"/>
        <v>0</v>
      </c>
      <c r="S2039" s="14">
        <f t="shared" si="350"/>
        <v>1</v>
      </c>
      <c r="T2039" s="15">
        <f t="shared" si="351"/>
        <v>2653</v>
      </c>
      <c r="W2039">
        <v>2037</v>
      </c>
      <c r="X2039" s="4">
        <f t="shared" si="352"/>
        <v>2.7867038190409756</v>
      </c>
      <c r="Y2039" s="7">
        <f t="shared" si="348"/>
        <v>0.3382826033160109</v>
      </c>
      <c r="Z2039" s="4">
        <f t="shared" si="353"/>
        <v>12876.263233964941</v>
      </c>
      <c r="AA2039" s="4">
        <f t="shared" si="354"/>
        <v>3785.6060669278304</v>
      </c>
    </row>
    <row r="2040" spans="1:27" x14ac:dyDescent="0.2">
      <c r="A2040" s="11"/>
      <c r="B2040" s="11" t="s">
        <v>32</v>
      </c>
      <c r="C2040" s="11" t="s">
        <v>42</v>
      </c>
      <c r="D2040" s="11">
        <v>1910</v>
      </c>
      <c r="E2040" s="11" t="s">
        <v>34</v>
      </c>
      <c r="F2040" s="11">
        <v>450</v>
      </c>
      <c r="G2040" s="11" t="s">
        <v>24</v>
      </c>
      <c r="H2040" s="11" t="s">
        <v>24</v>
      </c>
      <c r="I2040" s="11" t="s">
        <v>33</v>
      </c>
      <c r="J2040" s="11">
        <v>60</v>
      </c>
      <c r="K2040" s="12">
        <v>6.521869371214439E-3</v>
      </c>
      <c r="L2040" s="13">
        <v>0</v>
      </c>
      <c r="M2040" s="14">
        <f t="shared" si="344"/>
        <v>0</v>
      </c>
      <c r="N2040" s="15">
        <f t="shared" si="345"/>
        <v>1</v>
      </c>
      <c r="O2040" s="14">
        <f t="shared" si="346"/>
        <v>1</v>
      </c>
      <c r="P2040" s="15" t="s">
        <v>25</v>
      </c>
      <c r="Q2040" s="14" t="str">
        <f t="shared" si="347"/>
        <v>No</v>
      </c>
      <c r="R2040" s="15">
        <f t="shared" si="349"/>
        <v>0</v>
      </c>
      <c r="S2040" s="14">
        <f t="shared" si="350"/>
        <v>1</v>
      </c>
      <c r="T2040" s="15">
        <f t="shared" si="351"/>
        <v>2653</v>
      </c>
      <c r="W2040">
        <v>2038</v>
      </c>
      <c r="X2040" s="4">
        <f t="shared" si="352"/>
        <v>2.9603751328114249</v>
      </c>
      <c r="Y2040" s="7">
        <f t="shared" si="348"/>
        <v>0.35930930930930932</v>
      </c>
      <c r="Z2040" s="4">
        <f t="shared" si="353"/>
        <v>12879.223609097753</v>
      </c>
      <c r="AA2040" s="4">
        <f t="shared" si="354"/>
        <v>3785.9653762371395</v>
      </c>
    </row>
    <row r="2041" spans="1:27" x14ac:dyDescent="0.2">
      <c r="A2041" s="11"/>
      <c r="B2041" s="11" t="s">
        <v>32</v>
      </c>
      <c r="C2041" s="11" t="s">
        <v>42</v>
      </c>
      <c r="D2041" s="11">
        <v>1910</v>
      </c>
      <c r="E2041" s="11" t="s">
        <v>34</v>
      </c>
      <c r="F2041" s="11">
        <v>450</v>
      </c>
      <c r="G2041" s="11" t="s">
        <v>24</v>
      </c>
      <c r="H2041" s="11" t="s">
        <v>24</v>
      </c>
      <c r="I2041" s="11" t="s">
        <v>31</v>
      </c>
      <c r="J2041" s="11">
        <v>60</v>
      </c>
      <c r="K2041" s="12">
        <v>1.3540900865588149E-3</v>
      </c>
      <c r="L2041" s="13">
        <v>0</v>
      </c>
      <c r="M2041" s="14">
        <f t="shared" si="344"/>
        <v>0</v>
      </c>
      <c r="N2041" s="15">
        <f t="shared" si="345"/>
        <v>1</v>
      </c>
      <c r="O2041" s="14">
        <f t="shared" si="346"/>
        <v>1</v>
      </c>
      <c r="P2041" s="15" t="s">
        <v>25</v>
      </c>
      <c r="Q2041" s="14" t="str">
        <f t="shared" si="347"/>
        <v>No</v>
      </c>
      <c r="R2041" s="15">
        <f t="shared" si="349"/>
        <v>0</v>
      </c>
      <c r="S2041" s="14">
        <f t="shared" si="350"/>
        <v>1</v>
      </c>
      <c r="T2041" s="15">
        <f t="shared" si="351"/>
        <v>2653</v>
      </c>
      <c r="W2041">
        <v>2039</v>
      </c>
      <c r="X2041" s="4">
        <f t="shared" si="352"/>
        <v>32.320218643852414</v>
      </c>
      <c r="Y2041" s="7">
        <f t="shared" si="348"/>
        <v>3.9200017053316785</v>
      </c>
      <c r="Z2041" s="4">
        <f t="shared" si="353"/>
        <v>12911.543827741605</v>
      </c>
      <c r="AA2041" s="4">
        <f t="shared" si="354"/>
        <v>3789.8853779424712</v>
      </c>
    </row>
    <row r="2042" spans="1:27" x14ac:dyDescent="0.2">
      <c r="A2042" s="11"/>
      <c r="B2042" s="11" t="s">
        <v>32</v>
      </c>
      <c r="C2042" s="11" t="s">
        <v>42</v>
      </c>
      <c r="D2042" s="11">
        <v>1910</v>
      </c>
      <c r="E2042" s="11" t="s">
        <v>40</v>
      </c>
      <c r="F2042" s="11">
        <v>500</v>
      </c>
      <c r="G2042" s="11" t="s">
        <v>24</v>
      </c>
      <c r="H2042" s="11" t="s">
        <v>24</v>
      </c>
      <c r="I2042" s="11" t="s">
        <v>33</v>
      </c>
      <c r="J2042" s="11">
        <v>60</v>
      </c>
      <c r="K2042" s="12">
        <v>6.8181127798897484E-2</v>
      </c>
      <c r="L2042" s="13">
        <v>0</v>
      </c>
      <c r="M2042" s="14">
        <f t="shared" si="344"/>
        <v>0</v>
      </c>
      <c r="N2042" s="15">
        <f t="shared" si="345"/>
        <v>1</v>
      </c>
      <c r="O2042" s="14">
        <f t="shared" si="346"/>
        <v>1</v>
      </c>
      <c r="P2042" s="15" t="s">
        <v>25</v>
      </c>
      <c r="Q2042" s="14" t="str">
        <f t="shared" si="347"/>
        <v>No</v>
      </c>
      <c r="R2042" s="15">
        <f t="shared" si="349"/>
        <v>0</v>
      </c>
      <c r="S2042" s="14">
        <f t="shared" si="350"/>
        <v>1</v>
      </c>
      <c r="T2042" s="15">
        <f t="shared" si="351"/>
        <v>2653</v>
      </c>
      <c r="W2042">
        <v>2040</v>
      </c>
      <c r="X2042" s="4">
        <f t="shared" si="352"/>
        <v>2.9929195682210232</v>
      </c>
      <c r="Y2042" s="7">
        <f t="shared" si="348"/>
        <v>0.3617224880382775</v>
      </c>
      <c r="Z2042" s="4">
        <f t="shared" si="353"/>
        <v>12914.536747309827</v>
      </c>
      <c r="AA2042" s="4">
        <f t="shared" si="354"/>
        <v>3790.2471004305094</v>
      </c>
    </row>
    <row r="2043" spans="1:27" x14ac:dyDescent="0.2">
      <c r="A2043" s="11"/>
      <c r="B2043" s="11" t="s">
        <v>32</v>
      </c>
      <c r="C2043" s="11" t="s">
        <v>42</v>
      </c>
      <c r="D2043" s="11">
        <v>1910</v>
      </c>
      <c r="E2043" s="11" t="s">
        <v>40</v>
      </c>
      <c r="F2043" s="11">
        <v>600</v>
      </c>
      <c r="G2043" s="11" t="s">
        <v>24</v>
      </c>
      <c r="H2043" s="11" t="s">
        <v>24</v>
      </c>
      <c r="I2043" s="11" t="s">
        <v>31</v>
      </c>
      <c r="J2043" s="11">
        <v>60</v>
      </c>
      <c r="K2043" s="12">
        <v>0.61911827620442839</v>
      </c>
      <c r="L2043" s="13">
        <v>0</v>
      </c>
      <c r="M2043" s="14">
        <f t="shared" si="344"/>
        <v>0</v>
      </c>
      <c r="N2043" s="15">
        <f t="shared" si="345"/>
        <v>1</v>
      </c>
      <c r="O2043" s="14">
        <f t="shared" si="346"/>
        <v>1</v>
      </c>
      <c r="P2043" s="15" t="s">
        <v>25</v>
      </c>
      <c r="Q2043" s="14" t="str">
        <f t="shared" si="347"/>
        <v>No</v>
      </c>
      <c r="R2043" s="15">
        <f t="shared" si="349"/>
        <v>0</v>
      </c>
      <c r="S2043" s="14">
        <f t="shared" si="350"/>
        <v>1</v>
      </c>
      <c r="T2043" s="15">
        <f t="shared" si="351"/>
        <v>2653</v>
      </c>
      <c r="W2043">
        <v>2041</v>
      </c>
      <c r="X2043" s="4">
        <f t="shared" si="352"/>
        <v>17.569288746051122</v>
      </c>
      <c r="Y2043" s="7">
        <f t="shared" si="348"/>
        <v>2.1186288013271954</v>
      </c>
      <c r="Z2043" s="4">
        <f t="shared" si="353"/>
        <v>12932.106036055879</v>
      </c>
      <c r="AA2043" s="4">
        <f t="shared" si="354"/>
        <v>3792.3657292318367</v>
      </c>
    </row>
    <row r="2044" spans="1:27" x14ac:dyDescent="0.2">
      <c r="A2044" s="11"/>
      <c r="B2044" s="11" t="s">
        <v>32</v>
      </c>
      <c r="C2044" s="11" t="s">
        <v>42</v>
      </c>
      <c r="D2044" s="11">
        <v>1910</v>
      </c>
      <c r="E2044" s="11" t="s">
        <v>39</v>
      </c>
      <c r="F2044" s="11">
        <v>650</v>
      </c>
      <c r="G2044" s="11" t="s">
        <v>24</v>
      </c>
      <c r="H2044" s="11" t="s">
        <v>24</v>
      </c>
      <c r="I2044" s="11" t="s">
        <v>31</v>
      </c>
      <c r="J2044" s="11">
        <v>60</v>
      </c>
      <c r="K2044" s="12">
        <v>5.2009265916857601E-3</v>
      </c>
      <c r="L2044" s="13">
        <v>0</v>
      </c>
      <c r="M2044" s="14">
        <f t="shared" si="344"/>
        <v>0</v>
      </c>
      <c r="N2044" s="15">
        <f t="shared" si="345"/>
        <v>1</v>
      </c>
      <c r="O2044" s="14">
        <f t="shared" si="346"/>
        <v>1</v>
      </c>
      <c r="P2044" s="15" t="s">
        <v>25</v>
      </c>
      <c r="Q2044" s="14" t="str">
        <f t="shared" si="347"/>
        <v>No</v>
      </c>
      <c r="R2044" s="15">
        <f t="shared" si="349"/>
        <v>0</v>
      </c>
      <c r="S2044" s="14">
        <f t="shared" si="350"/>
        <v>1</v>
      </c>
      <c r="T2044" s="15">
        <f t="shared" si="351"/>
        <v>2653</v>
      </c>
      <c r="W2044">
        <v>2042</v>
      </c>
      <c r="X2044" s="4">
        <f t="shared" si="352"/>
        <v>2.8062480530084271</v>
      </c>
      <c r="Y2044" s="7">
        <f t="shared" si="348"/>
        <v>0.3382826033160109</v>
      </c>
      <c r="Z2044" s="4">
        <f t="shared" si="353"/>
        <v>12934.912284108887</v>
      </c>
      <c r="AA2044" s="4">
        <f t="shared" si="354"/>
        <v>3792.7040118351529</v>
      </c>
    </row>
    <row r="2045" spans="1:27" x14ac:dyDescent="0.2">
      <c r="A2045" s="11"/>
      <c r="B2045" s="11" t="s">
        <v>32</v>
      </c>
      <c r="C2045" s="11" t="s">
        <v>42</v>
      </c>
      <c r="D2045" s="11">
        <v>1910</v>
      </c>
      <c r="E2045" s="11" t="s">
        <v>39</v>
      </c>
      <c r="F2045" s="11">
        <v>750</v>
      </c>
      <c r="G2045" s="11" t="s">
        <v>24</v>
      </c>
      <c r="H2045" s="11" t="s">
        <v>24</v>
      </c>
      <c r="I2045" s="11" t="s">
        <v>31</v>
      </c>
      <c r="J2045" s="11">
        <v>60</v>
      </c>
      <c r="K2045" s="12">
        <v>0.31669426874714324</v>
      </c>
      <c r="L2045" s="13">
        <v>0</v>
      </c>
      <c r="M2045" s="14">
        <f t="shared" si="344"/>
        <v>0</v>
      </c>
      <c r="N2045" s="15">
        <f t="shared" si="345"/>
        <v>1</v>
      </c>
      <c r="O2045" s="14">
        <f t="shared" si="346"/>
        <v>1</v>
      </c>
      <c r="P2045" s="15" t="s">
        <v>25</v>
      </c>
      <c r="Q2045" s="14" t="str">
        <f t="shared" si="347"/>
        <v>No</v>
      </c>
      <c r="R2045" s="15">
        <f t="shared" si="349"/>
        <v>0</v>
      </c>
      <c r="S2045" s="14">
        <f t="shared" si="350"/>
        <v>1</v>
      </c>
      <c r="T2045" s="15">
        <f t="shared" si="351"/>
        <v>2653</v>
      </c>
      <c r="W2045">
        <v>2043</v>
      </c>
      <c r="X2045" s="4">
        <f t="shared" si="352"/>
        <v>158.34038891738766</v>
      </c>
      <c r="Y2045" s="7">
        <f t="shared" si="348"/>
        <v>19.021471345067642</v>
      </c>
      <c r="Z2045" s="4">
        <f t="shared" si="353"/>
        <v>13093.252673026274</v>
      </c>
      <c r="AA2045" s="4">
        <f t="shared" si="354"/>
        <v>3811.7254831802206</v>
      </c>
    </row>
    <row r="2046" spans="1:27" x14ac:dyDescent="0.2">
      <c r="A2046" s="11"/>
      <c r="B2046" s="11" t="s">
        <v>32</v>
      </c>
      <c r="C2046" s="11" t="s">
        <v>42</v>
      </c>
      <c r="D2046" s="11">
        <v>1910</v>
      </c>
      <c r="E2046" s="11" t="s">
        <v>30</v>
      </c>
      <c r="F2046" s="11">
        <v>50</v>
      </c>
      <c r="G2046" s="11" t="s">
        <v>24</v>
      </c>
      <c r="H2046" s="11" t="s">
        <v>24</v>
      </c>
      <c r="I2046" s="11" t="s">
        <v>36</v>
      </c>
      <c r="J2046" s="11">
        <v>65</v>
      </c>
      <c r="K2046" s="12">
        <v>0.38830668494568743</v>
      </c>
      <c r="L2046" s="13">
        <v>0</v>
      </c>
      <c r="M2046" s="14">
        <f t="shared" si="344"/>
        <v>0</v>
      </c>
      <c r="N2046" s="15">
        <f t="shared" si="345"/>
        <v>2.5</v>
      </c>
      <c r="O2046" s="14">
        <f t="shared" si="346"/>
        <v>1</v>
      </c>
      <c r="P2046" s="15" t="s">
        <v>25</v>
      </c>
      <c r="Q2046" s="14" t="str">
        <f t="shared" si="347"/>
        <v>No</v>
      </c>
      <c r="R2046" s="15">
        <f t="shared" si="349"/>
        <v>0</v>
      </c>
      <c r="S2046" s="14">
        <f t="shared" si="350"/>
        <v>1</v>
      </c>
      <c r="T2046" s="15">
        <f t="shared" si="351"/>
        <v>2653</v>
      </c>
      <c r="W2046">
        <v>2044</v>
      </c>
      <c r="X2046" s="4">
        <f t="shared" si="352"/>
        <v>2.9941932915576794</v>
      </c>
      <c r="Y2046" s="7">
        <f t="shared" si="348"/>
        <v>0.35930930930930932</v>
      </c>
      <c r="Z2046" s="4">
        <f t="shared" si="353"/>
        <v>13096.246866317832</v>
      </c>
      <c r="AA2046" s="4">
        <f t="shared" si="354"/>
        <v>3812.0847924895297</v>
      </c>
    </row>
    <row r="2047" spans="1:27" x14ac:dyDescent="0.2">
      <c r="A2047" s="11"/>
      <c r="B2047" s="11" t="s">
        <v>32</v>
      </c>
      <c r="C2047" s="11" t="s">
        <v>42</v>
      </c>
      <c r="D2047" s="11">
        <v>1910</v>
      </c>
      <c r="E2047" s="11" t="s">
        <v>30</v>
      </c>
      <c r="F2047" s="11">
        <v>50</v>
      </c>
      <c r="G2047" s="11" t="s">
        <v>24</v>
      </c>
      <c r="H2047" s="11" t="s">
        <v>24</v>
      </c>
      <c r="I2047" s="11" t="s">
        <v>33</v>
      </c>
      <c r="J2047" s="11">
        <v>65</v>
      </c>
      <c r="K2047" s="12">
        <v>3.2885783958524279</v>
      </c>
      <c r="L2047" s="13">
        <v>1.0851674641148326</v>
      </c>
      <c r="M2047" s="14">
        <f t="shared" si="344"/>
        <v>0.3617224880382775</v>
      </c>
      <c r="N2047" s="15">
        <f t="shared" si="345"/>
        <v>2.5</v>
      </c>
      <c r="O2047" s="14">
        <f t="shared" si="346"/>
        <v>0.85531100478468902</v>
      </c>
      <c r="P2047" s="15" t="s">
        <v>25</v>
      </c>
      <c r="Q2047" s="14" t="str">
        <f t="shared" si="347"/>
        <v>No</v>
      </c>
      <c r="R2047" s="15">
        <f t="shared" si="349"/>
        <v>109.99357305712516</v>
      </c>
      <c r="S2047" s="14">
        <f t="shared" si="350"/>
        <v>1</v>
      </c>
      <c r="T2047" s="15">
        <f t="shared" si="351"/>
        <v>2083</v>
      </c>
      <c r="W2047">
        <v>2045</v>
      </c>
      <c r="X2047" s="4">
        <f t="shared" si="352"/>
        <v>38.711388016377455</v>
      </c>
      <c r="Y2047" s="7">
        <f t="shared" si="348"/>
        <v>4.6386203239502972</v>
      </c>
      <c r="Z2047" s="4">
        <f t="shared" si="353"/>
        <v>13134.958254334209</v>
      </c>
      <c r="AA2047" s="4">
        <f t="shared" si="354"/>
        <v>3816.7234128134801</v>
      </c>
    </row>
    <row r="2048" spans="1:27" x14ac:dyDescent="0.2">
      <c r="A2048" s="11"/>
      <c r="B2048" s="11" t="s">
        <v>32</v>
      </c>
      <c r="C2048" s="11" t="s">
        <v>42</v>
      </c>
      <c r="D2048" s="11">
        <v>1910</v>
      </c>
      <c r="E2048" s="11" t="s">
        <v>30</v>
      </c>
      <c r="F2048" s="11">
        <v>50</v>
      </c>
      <c r="G2048" s="11" t="s">
        <v>24</v>
      </c>
      <c r="H2048" s="11" t="s">
        <v>24</v>
      </c>
      <c r="I2048" s="11" t="s">
        <v>35</v>
      </c>
      <c r="J2048" s="11">
        <v>65</v>
      </c>
      <c r="K2048" s="12">
        <v>0.585393348699216</v>
      </c>
      <c r="L2048" s="13">
        <v>0</v>
      </c>
      <c r="M2048" s="14">
        <f t="shared" si="344"/>
        <v>0</v>
      </c>
      <c r="N2048" s="15">
        <f t="shared" si="345"/>
        <v>2.5</v>
      </c>
      <c r="O2048" s="14">
        <f t="shared" si="346"/>
        <v>1</v>
      </c>
      <c r="P2048" s="15" t="s">
        <v>25</v>
      </c>
      <c r="Q2048" s="14" t="str">
        <f t="shared" si="347"/>
        <v>No</v>
      </c>
      <c r="R2048" s="15">
        <f t="shared" si="349"/>
        <v>0</v>
      </c>
      <c r="S2048" s="14">
        <f t="shared" si="350"/>
        <v>1</v>
      </c>
      <c r="T2048" s="15">
        <f t="shared" si="351"/>
        <v>2653</v>
      </c>
      <c r="W2048">
        <v>2046</v>
      </c>
      <c r="X2048" s="4">
        <f t="shared" si="352"/>
        <v>3.0302057628409895</v>
      </c>
      <c r="Y2048" s="7">
        <f t="shared" si="348"/>
        <v>0.3617224880382775</v>
      </c>
      <c r="Z2048" s="4">
        <f t="shared" si="353"/>
        <v>13137.988460097051</v>
      </c>
      <c r="AA2048" s="4">
        <f t="shared" si="354"/>
        <v>3817.0851353015182</v>
      </c>
    </row>
    <row r="2049" spans="1:27" x14ac:dyDescent="0.2">
      <c r="A2049" s="11"/>
      <c r="B2049" s="11" t="s">
        <v>32</v>
      </c>
      <c r="C2049" s="11" t="s">
        <v>42</v>
      </c>
      <c r="D2049" s="11">
        <v>1910</v>
      </c>
      <c r="E2049" s="11" t="s">
        <v>30</v>
      </c>
      <c r="F2049" s="11">
        <v>50</v>
      </c>
      <c r="G2049" s="11" t="s">
        <v>24</v>
      </c>
      <c r="H2049" s="11" t="s">
        <v>24</v>
      </c>
      <c r="I2049" s="11" t="s">
        <v>31</v>
      </c>
      <c r="J2049" s="11">
        <v>65</v>
      </c>
      <c r="K2049" s="12">
        <v>6.0553254560196095</v>
      </c>
      <c r="L2049" s="13">
        <v>6.348646867794681</v>
      </c>
      <c r="M2049" s="14">
        <f t="shared" si="344"/>
        <v>2.1162156225982272</v>
      </c>
      <c r="N2049" s="15">
        <f t="shared" si="345"/>
        <v>2.5</v>
      </c>
      <c r="O2049" s="14">
        <f t="shared" si="346"/>
        <v>0.15351375096070918</v>
      </c>
      <c r="P2049" s="15" t="s">
        <v>25</v>
      </c>
      <c r="Q2049" s="14" t="str">
        <f t="shared" si="347"/>
        <v>Yes</v>
      </c>
      <c r="R2049" s="15">
        <f t="shared" si="349"/>
        <v>349.48007963708926</v>
      </c>
      <c r="S2049" s="14">
        <f t="shared" si="350"/>
        <v>3</v>
      </c>
      <c r="T2049" s="15">
        <f t="shared" si="351"/>
        <v>1049</v>
      </c>
      <c r="W2049">
        <v>2047</v>
      </c>
      <c r="X2049" s="4">
        <f t="shared" si="352"/>
        <v>11.531120282196355</v>
      </c>
      <c r="Y2049" s="7">
        <f t="shared" si="348"/>
        <v>1.3741571192573421</v>
      </c>
      <c r="Z2049" s="4">
        <f t="shared" si="353"/>
        <v>13149.519580379247</v>
      </c>
      <c r="AA2049" s="4">
        <f t="shared" si="354"/>
        <v>3818.4592924207755</v>
      </c>
    </row>
    <row r="2050" spans="1:27" x14ac:dyDescent="0.2">
      <c r="A2050" s="11"/>
      <c r="B2050" s="11" t="s">
        <v>32</v>
      </c>
      <c r="C2050" s="11" t="s">
        <v>42</v>
      </c>
      <c r="D2050" s="11">
        <v>1910</v>
      </c>
      <c r="E2050" s="11" t="s">
        <v>30</v>
      </c>
      <c r="F2050" s="11">
        <v>100</v>
      </c>
      <c r="G2050" s="11" t="s">
        <v>24</v>
      </c>
      <c r="H2050" s="11" t="s">
        <v>24</v>
      </c>
      <c r="I2050" s="11" t="s">
        <v>36</v>
      </c>
      <c r="J2050" s="11">
        <v>65</v>
      </c>
      <c r="K2050" s="12">
        <v>0.10446332523284238</v>
      </c>
      <c r="L2050" s="13">
        <v>0</v>
      </c>
      <c r="M2050" s="14">
        <f t="shared" si="344"/>
        <v>0</v>
      </c>
      <c r="N2050" s="15">
        <f t="shared" si="345"/>
        <v>2.5</v>
      </c>
      <c r="O2050" s="14">
        <f t="shared" si="346"/>
        <v>1</v>
      </c>
      <c r="P2050" s="15" t="s">
        <v>25</v>
      </c>
      <c r="Q2050" s="14" t="str">
        <f t="shared" si="347"/>
        <v>No</v>
      </c>
      <c r="R2050" s="15">
        <f t="shared" si="349"/>
        <v>0</v>
      </c>
      <c r="S2050" s="14">
        <f t="shared" si="350"/>
        <v>1</v>
      </c>
      <c r="T2050" s="15">
        <f t="shared" si="351"/>
        <v>2653</v>
      </c>
      <c r="W2050">
        <v>2048</v>
      </c>
      <c r="X2050" s="4">
        <f t="shared" si="352"/>
        <v>2.8472463389380454</v>
      </c>
      <c r="Y2050" s="7">
        <f t="shared" si="348"/>
        <v>0.3382826033160109</v>
      </c>
      <c r="Z2050" s="4">
        <f t="shared" si="353"/>
        <v>13152.366826718186</v>
      </c>
      <c r="AA2050" s="4">
        <f t="shared" si="354"/>
        <v>3818.7975750240917</v>
      </c>
    </row>
    <row r="2051" spans="1:27" x14ac:dyDescent="0.2">
      <c r="A2051" s="11"/>
      <c r="B2051" s="11" t="s">
        <v>32</v>
      </c>
      <c r="C2051" s="11" t="s">
        <v>42</v>
      </c>
      <c r="D2051" s="11">
        <v>1910</v>
      </c>
      <c r="E2051" s="11" t="s">
        <v>30</v>
      </c>
      <c r="F2051" s="11">
        <v>100</v>
      </c>
      <c r="G2051" s="11" t="s">
        <v>24</v>
      </c>
      <c r="H2051" s="11" t="s">
        <v>24</v>
      </c>
      <c r="I2051" s="11" t="s">
        <v>33</v>
      </c>
      <c r="J2051" s="11">
        <v>65</v>
      </c>
      <c r="K2051" s="12">
        <v>0.70686387253766558</v>
      </c>
      <c r="L2051" s="13">
        <v>2.1703349282296651</v>
      </c>
      <c r="M2051" s="14">
        <f t="shared" ref="M2051:M2114" si="355">L2051/3</f>
        <v>0.723444976076555</v>
      </c>
      <c r="N2051" s="15">
        <f t="shared" ref="N2051:N2114" si="356">IF(F2051&lt;=320,2.5,1)</f>
        <v>2.5</v>
      </c>
      <c r="O2051" s="14">
        <f t="shared" ref="O2051:O2114" si="357">1-(M2051/N2051)</f>
        <v>0.71062200956937804</v>
      </c>
      <c r="P2051" s="15" t="s">
        <v>25</v>
      </c>
      <c r="Q2051" s="14" t="str">
        <f t="shared" ref="Q2051:Q2114" si="358">IF(AND(O2051&lt;0.5,O2051&gt;-0.5),"Yes","No")</f>
        <v>No</v>
      </c>
      <c r="R2051" s="15">
        <f t="shared" si="349"/>
        <v>1023.4572796589006</v>
      </c>
      <c r="S2051" s="14">
        <f t="shared" si="350"/>
        <v>5</v>
      </c>
      <c r="T2051" s="15">
        <f t="shared" si="351"/>
        <v>372</v>
      </c>
      <c r="W2051">
        <v>2049</v>
      </c>
      <c r="X2051" s="4">
        <f t="shared" si="352"/>
        <v>8.7422703547789737</v>
      </c>
      <c r="Y2051" s="7">
        <f t="shared" ref="Y2051:Y2114" si="359">SUMIF(T:T,W2051,M:M)</f>
        <v>1.0358745159413312</v>
      </c>
      <c r="Z2051" s="4">
        <f t="shared" si="353"/>
        <v>13161.109097072964</v>
      </c>
      <c r="AA2051" s="4">
        <f t="shared" si="354"/>
        <v>3819.8334495400331</v>
      </c>
    </row>
    <row r="2052" spans="1:27" x14ac:dyDescent="0.2">
      <c r="A2052" s="11"/>
      <c r="B2052" s="11" t="s">
        <v>32</v>
      </c>
      <c r="C2052" s="11" t="s">
        <v>42</v>
      </c>
      <c r="D2052" s="11">
        <v>1910</v>
      </c>
      <c r="E2052" s="11" t="s">
        <v>30</v>
      </c>
      <c r="F2052" s="11">
        <v>100</v>
      </c>
      <c r="G2052" s="11" t="s">
        <v>24</v>
      </c>
      <c r="H2052" s="11" t="s">
        <v>24</v>
      </c>
      <c r="I2052" s="11" t="s">
        <v>31</v>
      </c>
      <c r="J2052" s="11">
        <v>65</v>
      </c>
      <c r="K2052" s="12">
        <v>6.4555733234071422</v>
      </c>
      <c r="L2052" s="13">
        <v>6.4334455943352911</v>
      </c>
      <c r="M2052" s="14">
        <f t="shared" si="355"/>
        <v>2.1444818647784305</v>
      </c>
      <c r="N2052" s="15">
        <f t="shared" si="356"/>
        <v>2.5</v>
      </c>
      <c r="O2052" s="14">
        <f t="shared" si="357"/>
        <v>0.14220725408862778</v>
      </c>
      <c r="P2052" s="15" t="s">
        <v>25</v>
      </c>
      <c r="Q2052" s="14" t="str">
        <f t="shared" si="358"/>
        <v>Yes</v>
      </c>
      <c r="R2052" s="15">
        <f t="shared" ref="R2052:R2115" si="360">M2052/(K2052/1000)</f>
        <v>332.19076871186542</v>
      </c>
      <c r="S2052" s="14">
        <f t="shared" ref="S2052:S2115" si="361">IF(R2052&lt;=125,1,IF(R2052&lt;250,2,IF(R2052&lt;500,3,IF(R2052&lt;1000,4,5))))</f>
        <v>3</v>
      </c>
      <c r="T2052" s="15">
        <f t="shared" ref="T2052:T2115" si="362">RANK(R2052,$R$3:$R$14561)</f>
        <v>1098</v>
      </c>
      <c r="W2052">
        <v>2050</v>
      </c>
      <c r="X2052" s="4">
        <f t="shared" ref="X2052:X2115" si="363">SUMIF(T:T,W2052,K:K)</f>
        <v>2.8570865160706895</v>
      </c>
      <c r="Y2052" s="7">
        <f t="shared" si="359"/>
        <v>0.3382826033160109</v>
      </c>
      <c r="Z2052" s="4">
        <f t="shared" ref="Z2052:Z2115" si="364">Z2051+X2052</f>
        <v>13163.966183589035</v>
      </c>
      <c r="AA2052" s="4">
        <f t="shared" si="354"/>
        <v>3820.1717321433493</v>
      </c>
    </row>
    <row r="2053" spans="1:27" x14ac:dyDescent="0.2">
      <c r="A2053" s="11"/>
      <c r="B2053" s="11" t="s">
        <v>32</v>
      </c>
      <c r="C2053" s="11" t="s">
        <v>42</v>
      </c>
      <c r="D2053" s="11">
        <v>1910</v>
      </c>
      <c r="E2053" s="11" t="s">
        <v>30</v>
      </c>
      <c r="F2053" s="11">
        <v>150</v>
      </c>
      <c r="G2053" s="11" t="s">
        <v>24</v>
      </c>
      <c r="H2053" s="11" t="s">
        <v>24</v>
      </c>
      <c r="I2053" s="11" t="s">
        <v>36</v>
      </c>
      <c r="J2053" s="11">
        <v>65</v>
      </c>
      <c r="K2053" s="12">
        <v>0.36978970817614593</v>
      </c>
      <c r="L2053" s="13">
        <v>1.0851674641148326</v>
      </c>
      <c r="M2053" s="14">
        <f t="shared" si="355"/>
        <v>0.3617224880382775</v>
      </c>
      <c r="N2053" s="15">
        <f t="shared" si="356"/>
        <v>2.5</v>
      </c>
      <c r="O2053" s="14">
        <f t="shared" si="357"/>
        <v>0.85531100478468902</v>
      </c>
      <c r="P2053" s="15" t="s">
        <v>25</v>
      </c>
      <c r="Q2053" s="14" t="str">
        <f t="shared" si="358"/>
        <v>No</v>
      </c>
      <c r="R2053" s="15">
        <f t="shared" si="360"/>
        <v>978.18430324181531</v>
      </c>
      <c r="S2053" s="14">
        <f t="shared" si="361"/>
        <v>4</v>
      </c>
      <c r="T2053" s="15">
        <f t="shared" si="362"/>
        <v>389</v>
      </c>
      <c r="W2053">
        <v>2051</v>
      </c>
      <c r="X2053" s="4">
        <f t="shared" si="363"/>
        <v>29.671090066234477</v>
      </c>
      <c r="Y2053" s="7">
        <f t="shared" si="359"/>
        <v>3.5113994478488677</v>
      </c>
      <c r="Z2053" s="4">
        <f t="shared" si="364"/>
        <v>13193.637273655269</v>
      </c>
      <c r="AA2053" s="4">
        <f t="shared" ref="AA2053:AA2116" si="365">Y2053+AA2052</f>
        <v>3823.6831315911982</v>
      </c>
    </row>
    <row r="2054" spans="1:27" x14ac:dyDescent="0.2">
      <c r="A2054" s="11"/>
      <c r="B2054" s="11" t="s">
        <v>32</v>
      </c>
      <c r="C2054" s="11" t="s">
        <v>42</v>
      </c>
      <c r="D2054" s="11">
        <v>1910</v>
      </c>
      <c r="E2054" s="11" t="s">
        <v>30</v>
      </c>
      <c r="F2054" s="11">
        <v>150</v>
      </c>
      <c r="G2054" s="11" t="s">
        <v>24</v>
      </c>
      <c r="H2054" s="11" t="s">
        <v>24</v>
      </c>
      <c r="I2054" s="11" t="s">
        <v>37</v>
      </c>
      <c r="J2054" s="11">
        <v>65</v>
      </c>
      <c r="K2054" s="12">
        <v>3.7577881010766524E-3</v>
      </c>
      <c r="L2054" s="13">
        <v>0</v>
      </c>
      <c r="M2054" s="14">
        <f t="shared" si="355"/>
        <v>0</v>
      </c>
      <c r="N2054" s="15">
        <f t="shared" si="356"/>
        <v>2.5</v>
      </c>
      <c r="O2054" s="14">
        <f t="shared" si="357"/>
        <v>1</v>
      </c>
      <c r="P2054" s="15" t="s">
        <v>25</v>
      </c>
      <c r="Q2054" s="14" t="str">
        <f t="shared" si="358"/>
        <v>No</v>
      </c>
      <c r="R2054" s="15">
        <f t="shared" si="360"/>
        <v>0</v>
      </c>
      <c r="S2054" s="14">
        <f t="shared" si="361"/>
        <v>1</v>
      </c>
      <c r="T2054" s="15">
        <f t="shared" si="362"/>
        <v>2653</v>
      </c>
      <c r="W2054">
        <v>2052</v>
      </c>
      <c r="X2054" s="4">
        <f t="shared" si="363"/>
        <v>3.0372375236250253</v>
      </c>
      <c r="Y2054" s="7">
        <f t="shared" si="359"/>
        <v>0.35930930930930932</v>
      </c>
      <c r="Z2054" s="4">
        <f t="shared" si="364"/>
        <v>13196.674511178895</v>
      </c>
      <c r="AA2054" s="4">
        <f t="shared" si="365"/>
        <v>3824.0424409005072</v>
      </c>
    </row>
    <row r="2055" spans="1:27" x14ac:dyDescent="0.2">
      <c r="A2055" s="11"/>
      <c r="B2055" s="11" t="s">
        <v>32</v>
      </c>
      <c r="C2055" s="11" t="s">
        <v>42</v>
      </c>
      <c r="D2055" s="11">
        <v>1910</v>
      </c>
      <c r="E2055" s="11" t="s">
        <v>30</v>
      </c>
      <c r="F2055" s="11">
        <v>150</v>
      </c>
      <c r="G2055" s="11" t="s">
        <v>24</v>
      </c>
      <c r="H2055" s="11" t="s">
        <v>24</v>
      </c>
      <c r="I2055" s="11" t="s">
        <v>33</v>
      </c>
      <c r="J2055" s="11">
        <v>65</v>
      </c>
      <c r="K2055" s="12">
        <v>1.5019585250942056</v>
      </c>
      <c r="L2055" s="13">
        <v>1.0779279279279279</v>
      </c>
      <c r="M2055" s="14">
        <f t="shared" si="355"/>
        <v>0.35930930930930932</v>
      </c>
      <c r="N2055" s="15">
        <f t="shared" si="356"/>
        <v>2.5</v>
      </c>
      <c r="O2055" s="14">
        <f t="shared" si="357"/>
        <v>0.85627627627627634</v>
      </c>
      <c r="P2055" s="15" t="s">
        <v>25</v>
      </c>
      <c r="Q2055" s="14" t="str">
        <f t="shared" si="358"/>
        <v>No</v>
      </c>
      <c r="R2055" s="15">
        <f t="shared" si="360"/>
        <v>239.22718457673309</v>
      </c>
      <c r="S2055" s="14">
        <f t="shared" si="361"/>
        <v>2</v>
      </c>
      <c r="T2055" s="15">
        <f t="shared" si="362"/>
        <v>1416</v>
      </c>
      <c r="W2055">
        <v>2053</v>
      </c>
      <c r="X2055" s="4">
        <f t="shared" si="363"/>
        <v>2.8624750710516622</v>
      </c>
      <c r="Y2055" s="7">
        <f t="shared" si="359"/>
        <v>0.3382826033160109</v>
      </c>
      <c r="Z2055" s="4">
        <f t="shared" si="364"/>
        <v>13199.536986249946</v>
      </c>
      <c r="AA2055" s="4">
        <f t="shared" si="365"/>
        <v>3824.3807235038234</v>
      </c>
    </row>
    <row r="2056" spans="1:27" x14ac:dyDescent="0.2">
      <c r="A2056" s="11"/>
      <c r="B2056" s="11" t="s">
        <v>32</v>
      </c>
      <c r="C2056" s="11" t="s">
        <v>42</v>
      </c>
      <c r="D2056" s="11">
        <v>1910</v>
      </c>
      <c r="E2056" s="11" t="s">
        <v>30</v>
      </c>
      <c r="F2056" s="11">
        <v>150</v>
      </c>
      <c r="G2056" s="11" t="s">
        <v>24</v>
      </c>
      <c r="H2056" s="11" t="s">
        <v>24</v>
      </c>
      <c r="I2056" s="11" t="s">
        <v>31</v>
      </c>
      <c r="J2056" s="11">
        <v>65</v>
      </c>
      <c r="K2056" s="12">
        <v>2.7311126736999962</v>
      </c>
      <c r="L2056" s="13">
        <v>1.0779279279279279</v>
      </c>
      <c r="M2056" s="14">
        <f t="shared" si="355"/>
        <v>0.35930930930930932</v>
      </c>
      <c r="N2056" s="15">
        <f t="shared" si="356"/>
        <v>2.5</v>
      </c>
      <c r="O2056" s="14">
        <f t="shared" si="357"/>
        <v>0.85627627627627634</v>
      </c>
      <c r="P2056" s="15" t="s">
        <v>25</v>
      </c>
      <c r="Q2056" s="14" t="str">
        <f t="shared" si="358"/>
        <v>No</v>
      </c>
      <c r="R2056" s="15">
        <f t="shared" si="360"/>
        <v>131.5615107239542</v>
      </c>
      <c r="S2056" s="14">
        <f t="shared" si="361"/>
        <v>2</v>
      </c>
      <c r="T2056" s="15">
        <f t="shared" si="362"/>
        <v>1978</v>
      </c>
      <c r="W2056">
        <v>2054</v>
      </c>
      <c r="X2056" s="4">
        <f t="shared" si="363"/>
        <v>3.0417041257662714</v>
      </c>
      <c r="Y2056" s="7">
        <f t="shared" si="359"/>
        <v>0.35930930930930932</v>
      </c>
      <c r="Z2056" s="4">
        <f t="shared" si="364"/>
        <v>13202.578690375713</v>
      </c>
      <c r="AA2056" s="4">
        <f t="shared" si="365"/>
        <v>3824.7400328131325</v>
      </c>
    </row>
    <row r="2057" spans="1:27" x14ac:dyDescent="0.2">
      <c r="A2057" s="11"/>
      <c r="B2057" s="11" t="s">
        <v>32</v>
      </c>
      <c r="C2057" s="11" t="s">
        <v>42</v>
      </c>
      <c r="D2057" s="11">
        <v>1910</v>
      </c>
      <c r="E2057" s="11" t="s">
        <v>30</v>
      </c>
      <c r="F2057" s="11">
        <v>200</v>
      </c>
      <c r="G2057" s="11" t="s">
        <v>24</v>
      </c>
      <c r="H2057" s="11" t="s">
        <v>24</v>
      </c>
      <c r="I2057" s="11" t="s">
        <v>36</v>
      </c>
      <c r="J2057" s="11">
        <v>65</v>
      </c>
      <c r="K2057" s="12">
        <v>0.87036816564172503</v>
      </c>
      <c r="L2057" s="13">
        <v>0</v>
      </c>
      <c r="M2057" s="14">
        <f t="shared" si="355"/>
        <v>0</v>
      </c>
      <c r="N2057" s="15">
        <f t="shared" si="356"/>
        <v>2.5</v>
      </c>
      <c r="O2057" s="14">
        <f t="shared" si="357"/>
        <v>1</v>
      </c>
      <c r="P2057" s="15" t="s">
        <v>25</v>
      </c>
      <c r="Q2057" s="14" t="str">
        <f t="shared" si="358"/>
        <v>No</v>
      </c>
      <c r="R2057" s="15">
        <f t="shared" si="360"/>
        <v>0</v>
      </c>
      <c r="S2057" s="14">
        <f t="shared" si="361"/>
        <v>1</v>
      </c>
      <c r="T2057" s="15">
        <f t="shared" si="362"/>
        <v>2653</v>
      </c>
      <c r="W2057">
        <v>2055</v>
      </c>
      <c r="X2057" s="4">
        <f t="shared" si="363"/>
        <v>24.09119075122225</v>
      </c>
      <c r="Y2057" s="7">
        <f t="shared" si="359"/>
        <v>2.8372474199458142</v>
      </c>
      <c r="Z2057" s="4">
        <f t="shared" si="364"/>
        <v>13226.669881126934</v>
      </c>
      <c r="AA2057" s="4">
        <f t="shared" si="365"/>
        <v>3827.5772802330785</v>
      </c>
    </row>
    <row r="2058" spans="1:27" x14ac:dyDescent="0.2">
      <c r="A2058" s="11"/>
      <c r="B2058" s="11" t="s">
        <v>32</v>
      </c>
      <c r="C2058" s="11" t="s">
        <v>42</v>
      </c>
      <c r="D2058" s="11">
        <v>1910</v>
      </c>
      <c r="E2058" s="11" t="s">
        <v>30</v>
      </c>
      <c r="F2058" s="11">
        <v>200</v>
      </c>
      <c r="G2058" s="11" t="s">
        <v>24</v>
      </c>
      <c r="H2058" s="11" t="s">
        <v>24</v>
      </c>
      <c r="I2058" s="11" t="s">
        <v>33</v>
      </c>
      <c r="J2058" s="11">
        <v>65</v>
      </c>
      <c r="K2058" s="12">
        <v>0.16980799562783749</v>
      </c>
      <c r="L2058" s="13">
        <v>0</v>
      </c>
      <c r="M2058" s="14">
        <f t="shared" si="355"/>
        <v>0</v>
      </c>
      <c r="N2058" s="15">
        <f t="shared" si="356"/>
        <v>2.5</v>
      </c>
      <c r="O2058" s="14">
        <f t="shared" si="357"/>
        <v>1</v>
      </c>
      <c r="P2058" s="15" t="s">
        <v>25</v>
      </c>
      <c r="Q2058" s="14" t="str">
        <f t="shared" si="358"/>
        <v>No</v>
      </c>
      <c r="R2058" s="15">
        <f t="shared" si="360"/>
        <v>0</v>
      </c>
      <c r="S2058" s="14">
        <f t="shared" si="361"/>
        <v>1</v>
      </c>
      <c r="T2058" s="15">
        <f t="shared" si="362"/>
        <v>2653</v>
      </c>
      <c r="W2058">
        <v>2056</v>
      </c>
      <c r="X2058" s="4">
        <f t="shared" si="363"/>
        <v>3.0602968003256721</v>
      </c>
      <c r="Y2058" s="7">
        <f t="shared" si="359"/>
        <v>0.35930930930930932</v>
      </c>
      <c r="Z2058" s="4">
        <f t="shared" si="364"/>
        <v>13229.73017792726</v>
      </c>
      <c r="AA2058" s="4">
        <f t="shared" si="365"/>
        <v>3827.9365895423875</v>
      </c>
    </row>
    <row r="2059" spans="1:27" x14ac:dyDescent="0.2">
      <c r="A2059" s="11"/>
      <c r="B2059" s="11" t="s">
        <v>32</v>
      </c>
      <c r="C2059" s="11" t="s">
        <v>42</v>
      </c>
      <c r="D2059" s="11">
        <v>1910</v>
      </c>
      <c r="E2059" s="11" t="s">
        <v>30</v>
      </c>
      <c r="F2059" s="11">
        <v>200</v>
      </c>
      <c r="G2059" s="11" t="s">
        <v>24</v>
      </c>
      <c r="H2059" s="11" t="s">
        <v>24</v>
      </c>
      <c r="I2059" s="11" t="s">
        <v>35</v>
      </c>
      <c r="J2059" s="11">
        <v>65</v>
      </c>
      <c r="K2059" s="12">
        <v>0.12144469685586883</v>
      </c>
      <c r="L2059" s="13">
        <v>0</v>
      </c>
      <c r="M2059" s="14">
        <f t="shared" si="355"/>
        <v>0</v>
      </c>
      <c r="N2059" s="15">
        <f t="shared" si="356"/>
        <v>2.5</v>
      </c>
      <c r="O2059" s="14">
        <f t="shared" si="357"/>
        <v>1</v>
      </c>
      <c r="P2059" s="15" t="s">
        <v>25</v>
      </c>
      <c r="Q2059" s="14" t="str">
        <f t="shared" si="358"/>
        <v>No</v>
      </c>
      <c r="R2059" s="15">
        <f t="shared" si="360"/>
        <v>0</v>
      </c>
      <c r="S2059" s="14">
        <f t="shared" si="361"/>
        <v>1</v>
      </c>
      <c r="T2059" s="15">
        <f t="shared" si="362"/>
        <v>2653</v>
      </c>
      <c r="W2059">
        <v>2057</v>
      </c>
      <c r="X2059" s="4">
        <f t="shared" si="363"/>
        <v>6.1344839524548105</v>
      </c>
      <c r="Y2059" s="7">
        <f t="shared" si="359"/>
        <v>0.71861861861861864</v>
      </c>
      <c r="Z2059" s="4">
        <f t="shared" si="364"/>
        <v>13235.864661879716</v>
      </c>
      <c r="AA2059" s="4">
        <f t="shared" si="365"/>
        <v>3828.6552081610062</v>
      </c>
    </row>
    <row r="2060" spans="1:27" x14ac:dyDescent="0.2">
      <c r="A2060" s="11"/>
      <c r="B2060" s="11" t="s">
        <v>32</v>
      </c>
      <c r="C2060" s="11" t="s">
        <v>42</v>
      </c>
      <c r="D2060" s="11">
        <v>1910</v>
      </c>
      <c r="E2060" s="11" t="s">
        <v>30</v>
      </c>
      <c r="F2060" s="11">
        <v>200</v>
      </c>
      <c r="G2060" s="11" t="s">
        <v>24</v>
      </c>
      <c r="H2060" s="11" t="s">
        <v>24</v>
      </c>
      <c r="I2060" s="11" t="s">
        <v>31</v>
      </c>
      <c r="J2060" s="11">
        <v>65</v>
      </c>
      <c r="K2060" s="12">
        <v>2.352252440348217</v>
      </c>
      <c r="L2060" s="13">
        <v>0</v>
      </c>
      <c r="M2060" s="14">
        <f t="shared" si="355"/>
        <v>0</v>
      </c>
      <c r="N2060" s="15">
        <f t="shared" si="356"/>
        <v>2.5</v>
      </c>
      <c r="O2060" s="14">
        <f t="shared" si="357"/>
        <v>1</v>
      </c>
      <c r="P2060" s="15" t="s">
        <v>25</v>
      </c>
      <c r="Q2060" s="14" t="str">
        <f t="shared" si="358"/>
        <v>No</v>
      </c>
      <c r="R2060" s="15">
        <f t="shared" si="360"/>
        <v>0</v>
      </c>
      <c r="S2060" s="14">
        <f t="shared" si="361"/>
        <v>1</v>
      </c>
      <c r="T2060" s="15">
        <f t="shared" si="362"/>
        <v>2653</v>
      </c>
      <c r="W2060">
        <v>2058</v>
      </c>
      <c r="X2060" s="4">
        <f t="shared" si="363"/>
        <v>5.9592956982451284</v>
      </c>
      <c r="Y2060" s="7">
        <f t="shared" si="359"/>
        <v>0.69759191262532028</v>
      </c>
      <c r="Z2060" s="4">
        <f t="shared" si="364"/>
        <v>13241.823957577961</v>
      </c>
      <c r="AA2060" s="4">
        <f t="shared" si="365"/>
        <v>3829.3528000736314</v>
      </c>
    </row>
    <row r="2061" spans="1:27" x14ac:dyDescent="0.2">
      <c r="A2061" s="11"/>
      <c r="B2061" s="11" t="s">
        <v>32</v>
      </c>
      <c r="C2061" s="11" t="s">
        <v>42</v>
      </c>
      <c r="D2061" s="11">
        <v>1910</v>
      </c>
      <c r="E2061" s="11" t="s">
        <v>30</v>
      </c>
      <c r="F2061" s="11">
        <v>250</v>
      </c>
      <c r="G2061" s="11" t="s">
        <v>24</v>
      </c>
      <c r="H2061" s="11" t="s">
        <v>24</v>
      </c>
      <c r="I2061" s="11" t="s">
        <v>31</v>
      </c>
      <c r="J2061" s="11">
        <v>65</v>
      </c>
      <c r="K2061" s="12">
        <v>1.1514420049631329</v>
      </c>
      <c r="L2061" s="13">
        <v>2.0927757378759608</v>
      </c>
      <c r="M2061" s="14">
        <f t="shared" si="355"/>
        <v>0.69759191262532028</v>
      </c>
      <c r="N2061" s="15">
        <f t="shared" si="356"/>
        <v>2.5</v>
      </c>
      <c r="O2061" s="14">
        <f t="shared" si="357"/>
        <v>0.72096323494987191</v>
      </c>
      <c r="P2061" s="15" t="s">
        <v>25</v>
      </c>
      <c r="Q2061" s="14" t="str">
        <f t="shared" si="358"/>
        <v>No</v>
      </c>
      <c r="R2061" s="15">
        <f t="shared" si="360"/>
        <v>605.84198736753217</v>
      </c>
      <c r="S2061" s="14">
        <f t="shared" si="361"/>
        <v>4</v>
      </c>
      <c r="T2061" s="15">
        <f t="shared" si="362"/>
        <v>655</v>
      </c>
      <c r="W2061">
        <v>2059</v>
      </c>
      <c r="X2061" s="4">
        <f t="shared" si="363"/>
        <v>21.56013940265041</v>
      </c>
      <c r="Y2061" s="7">
        <f t="shared" si="359"/>
        <v>2.5199915226231018</v>
      </c>
      <c r="Z2061" s="4">
        <f t="shared" si="364"/>
        <v>13263.384096980612</v>
      </c>
      <c r="AA2061" s="4">
        <f t="shared" si="365"/>
        <v>3831.8727915962545</v>
      </c>
    </row>
    <row r="2062" spans="1:27" x14ac:dyDescent="0.2">
      <c r="A2062" s="11"/>
      <c r="B2062" s="11" t="s">
        <v>32</v>
      </c>
      <c r="C2062" s="11" t="s">
        <v>42</v>
      </c>
      <c r="D2062" s="11">
        <v>1910</v>
      </c>
      <c r="E2062" s="11" t="s">
        <v>30</v>
      </c>
      <c r="F2062" s="11">
        <v>300</v>
      </c>
      <c r="G2062" s="11" t="s">
        <v>24</v>
      </c>
      <c r="H2062" s="11" t="s">
        <v>24</v>
      </c>
      <c r="I2062" s="11" t="s">
        <v>36</v>
      </c>
      <c r="J2062" s="11">
        <v>65</v>
      </c>
      <c r="K2062" s="12">
        <v>0.36228247940190905</v>
      </c>
      <c r="L2062" s="13">
        <v>0</v>
      </c>
      <c r="M2062" s="14">
        <f t="shared" si="355"/>
        <v>0</v>
      </c>
      <c r="N2062" s="15">
        <f t="shared" si="356"/>
        <v>2.5</v>
      </c>
      <c r="O2062" s="14">
        <f t="shared" si="357"/>
        <v>1</v>
      </c>
      <c r="P2062" s="15" t="s">
        <v>25</v>
      </c>
      <c r="Q2062" s="14" t="str">
        <f t="shared" si="358"/>
        <v>No</v>
      </c>
      <c r="R2062" s="15">
        <f t="shared" si="360"/>
        <v>0</v>
      </c>
      <c r="S2062" s="14">
        <f t="shared" si="361"/>
        <v>1</v>
      </c>
      <c r="T2062" s="15">
        <f t="shared" si="362"/>
        <v>2653</v>
      </c>
      <c r="W2062">
        <v>2060</v>
      </c>
      <c r="X2062" s="4">
        <f t="shared" si="363"/>
        <v>3.1042991689194914</v>
      </c>
      <c r="Y2062" s="7">
        <f t="shared" si="359"/>
        <v>0.35930930930930932</v>
      </c>
      <c r="Z2062" s="4">
        <f t="shared" si="364"/>
        <v>13266.488396149531</v>
      </c>
      <c r="AA2062" s="4">
        <f t="shared" si="365"/>
        <v>3832.2321009055636</v>
      </c>
    </row>
    <row r="2063" spans="1:27" x14ac:dyDescent="0.2">
      <c r="A2063" s="11"/>
      <c r="B2063" s="11" t="s">
        <v>2</v>
      </c>
      <c r="C2063" s="11" t="s">
        <v>42</v>
      </c>
      <c r="D2063" s="11">
        <v>1910</v>
      </c>
      <c r="E2063" s="11" t="s">
        <v>30</v>
      </c>
      <c r="F2063" s="11">
        <v>300</v>
      </c>
      <c r="G2063" s="11" t="s">
        <v>24</v>
      </c>
      <c r="H2063" s="11" t="s">
        <v>24</v>
      </c>
      <c r="I2063" s="11" t="s">
        <v>36</v>
      </c>
      <c r="J2063" s="11">
        <v>65</v>
      </c>
      <c r="K2063" s="12">
        <v>9.7198840067316508E-2</v>
      </c>
      <c r="L2063" s="13">
        <v>0</v>
      </c>
      <c r="M2063" s="14">
        <f t="shared" si="355"/>
        <v>0</v>
      </c>
      <c r="N2063" s="15">
        <f t="shared" si="356"/>
        <v>2.5</v>
      </c>
      <c r="O2063" s="14">
        <f t="shared" si="357"/>
        <v>1</v>
      </c>
      <c r="P2063" s="15" t="s">
        <v>25</v>
      </c>
      <c r="Q2063" s="14" t="str">
        <f t="shared" si="358"/>
        <v>No</v>
      </c>
      <c r="R2063" s="15">
        <f t="shared" si="360"/>
        <v>0</v>
      </c>
      <c r="S2063" s="14">
        <f t="shared" si="361"/>
        <v>1</v>
      </c>
      <c r="T2063" s="15">
        <f t="shared" si="362"/>
        <v>2653</v>
      </c>
      <c r="W2063">
        <v>2061</v>
      </c>
      <c r="X2063" s="4">
        <f t="shared" si="363"/>
        <v>2.9246103155367957</v>
      </c>
      <c r="Y2063" s="7">
        <f t="shared" si="359"/>
        <v>0.3382826033160109</v>
      </c>
      <c r="Z2063" s="4">
        <f t="shared" si="364"/>
        <v>13269.413006465067</v>
      </c>
      <c r="AA2063" s="4">
        <f t="shared" si="365"/>
        <v>3832.5703835088798</v>
      </c>
    </row>
    <row r="2064" spans="1:27" x14ac:dyDescent="0.2">
      <c r="A2064" s="11"/>
      <c r="B2064" s="11" t="s">
        <v>32</v>
      </c>
      <c r="C2064" s="11" t="s">
        <v>42</v>
      </c>
      <c r="D2064" s="11">
        <v>1910</v>
      </c>
      <c r="E2064" s="11" t="s">
        <v>30</v>
      </c>
      <c r="F2064" s="11">
        <v>300</v>
      </c>
      <c r="G2064" s="11" t="s">
        <v>24</v>
      </c>
      <c r="H2064" s="11" t="s">
        <v>24</v>
      </c>
      <c r="I2064" s="11" t="s">
        <v>33</v>
      </c>
      <c r="J2064" s="11">
        <v>65</v>
      </c>
      <c r="K2064" s="12">
        <v>0.31881894882678979</v>
      </c>
      <c r="L2064" s="13">
        <v>0</v>
      </c>
      <c r="M2064" s="14">
        <f t="shared" si="355"/>
        <v>0</v>
      </c>
      <c r="N2064" s="15">
        <f t="shared" si="356"/>
        <v>2.5</v>
      </c>
      <c r="O2064" s="14">
        <f t="shared" si="357"/>
        <v>1</v>
      </c>
      <c r="P2064" s="15" t="s">
        <v>25</v>
      </c>
      <c r="Q2064" s="14" t="str">
        <f t="shared" si="358"/>
        <v>No</v>
      </c>
      <c r="R2064" s="15">
        <f t="shared" si="360"/>
        <v>0</v>
      </c>
      <c r="S2064" s="14">
        <f t="shared" si="361"/>
        <v>1</v>
      </c>
      <c r="T2064" s="15">
        <f t="shared" si="362"/>
        <v>2653</v>
      </c>
      <c r="W2064">
        <v>2062</v>
      </c>
      <c r="X2064" s="4">
        <f t="shared" si="363"/>
        <v>8.9696199550204874</v>
      </c>
      <c r="Y2064" s="7">
        <f t="shared" si="359"/>
        <v>1.0358745159413312</v>
      </c>
      <c r="Z2064" s="4">
        <f t="shared" si="364"/>
        <v>13278.382626420087</v>
      </c>
      <c r="AA2064" s="4">
        <f t="shared" si="365"/>
        <v>3833.6062580248213</v>
      </c>
    </row>
    <row r="2065" spans="1:27" x14ac:dyDescent="0.2">
      <c r="A2065" s="11"/>
      <c r="B2065" s="11" t="s">
        <v>32</v>
      </c>
      <c r="C2065" s="11" t="s">
        <v>42</v>
      </c>
      <c r="D2065" s="11">
        <v>1910</v>
      </c>
      <c r="E2065" s="11" t="s">
        <v>30</v>
      </c>
      <c r="F2065" s="11">
        <v>300</v>
      </c>
      <c r="G2065" s="11" t="s">
        <v>24</v>
      </c>
      <c r="H2065" s="11" t="s">
        <v>24</v>
      </c>
      <c r="I2065" s="11" t="s">
        <v>31</v>
      </c>
      <c r="J2065" s="11">
        <v>65</v>
      </c>
      <c r="K2065" s="12">
        <v>1.2346089313253659</v>
      </c>
      <c r="L2065" s="13">
        <v>1.0779279279279279</v>
      </c>
      <c r="M2065" s="14">
        <f t="shared" si="355"/>
        <v>0.35930930930930932</v>
      </c>
      <c r="N2065" s="15">
        <f t="shared" si="356"/>
        <v>2.5</v>
      </c>
      <c r="O2065" s="14">
        <f t="shared" si="357"/>
        <v>0.85627627627627634</v>
      </c>
      <c r="P2065" s="15" t="s">
        <v>25</v>
      </c>
      <c r="Q2065" s="14" t="str">
        <f t="shared" si="358"/>
        <v>No</v>
      </c>
      <c r="R2065" s="15">
        <f t="shared" si="360"/>
        <v>291.03086831194952</v>
      </c>
      <c r="S2065" s="14">
        <f t="shared" si="361"/>
        <v>3</v>
      </c>
      <c r="T2065" s="15">
        <f t="shared" si="362"/>
        <v>1232</v>
      </c>
      <c r="W2065">
        <v>2063</v>
      </c>
      <c r="X2065" s="4">
        <f t="shared" si="363"/>
        <v>6.255656836290318</v>
      </c>
      <c r="Y2065" s="7">
        <f t="shared" si="359"/>
        <v>0.72103179734758671</v>
      </c>
      <c r="Z2065" s="4">
        <f t="shared" si="364"/>
        <v>13284.638283256378</v>
      </c>
      <c r="AA2065" s="4">
        <f t="shared" si="365"/>
        <v>3834.327289822169</v>
      </c>
    </row>
    <row r="2066" spans="1:27" x14ac:dyDescent="0.2">
      <c r="A2066" s="11"/>
      <c r="B2066" s="11" t="s">
        <v>32</v>
      </c>
      <c r="C2066" s="11" t="s">
        <v>42</v>
      </c>
      <c r="D2066" s="11">
        <v>1910</v>
      </c>
      <c r="E2066" s="11" t="s">
        <v>34</v>
      </c>
      <c r="F2066" s="11">
        <v>350</v>
      </c>
      <c r="G2066" s="11" t="s">
        <v>24</v>
      </c>
      <c r="H2066" s="11" t="s">
        <v>24</v>
      </c>
      <c r="I2066" s="11" t="s">
        <v>36</v>
      </c>
      <c r="J2066" s="11">
        <v>65</v>
      </c>
      <c r="K2066" s="12">
        <v>7.9435110773914366E-2</v>
      </c>
      <c r="L2066" s="13">
        <v>0</v>
      </c>
      <c r="M2066" s="14">
        <f t="shared" si="355"/>
        <v>0</v>
      </c>
      <c r="N2066" s="15">
        <f t="shared" si="356"/>
        <v>1</v>
      </c>
      <c r="O2066" s="14">
        <f t="shared" si="357"/>
        <v>1</v>
      </c>
      <c r="P2066" s="15" t="s">
        <v>25</v>
      </c>
      <c r="Q2066" s="14" t="str">
        <f t="shared" si="358"/>
        <v>No</v>
      </c>
      <c r="R2066" s="15">
        <f t="shared" si="360"/>
        <v>0</v>
      </c>
      <c r="S2066" s="14">
        <f t="shared" si="361"/>
        <v>1</v>
      </c>
      <c r="T2066" s="15">
        <f t="shared" si="362"/>
        <v>2653</v>
      </c>
      <c r="W2066">
        <v>2064</v>
      </c>
      <c r="X2066" s="4">
        <f t="shared" si="363"/>
        <v>137.94639728374437</v>
      </c>
      <c r="Y2066" s="7">
        <f t="shared" si="359"/>
        <v>15.88488965249603</v>
      </c>
      <c r="Z2066" s="4">
        <f t="shared" si="364"/>
        <v>13422.584680540122</v>
      </c>
      <c r="AA2066" s="4">
        <f t="shared" si="365"/>
        <v>3850.2121794746649</v>
      </c>
    </row>
    <row r="2067" spans="1:27" x14ac:dyDescent="0.2">
      <c r="A2067" s="11"/>
      <c r="B2067" s="11" t="s">
        <v>32</v>
      </c>
      <c r="C2067" s="11" t="s">
        <v>42</v>
      </c>
      <c r="D2067" s="11">
        <v>1910</v>
      </c>
      <c r="E2067" s="11" t="s">
        <v>34</v>
      </c>
      <c r="F2067" s="11">
        <v>350</v>
      </c>
      <c r="G2067" s="11" t="s">
        <v>24</v>
      </c>
      <c r="H2067" s="11" t="s">
        <v>24</v>
      </c>
      <c r="I2067" s="11" t="s">
        <v>33</v>
      </c>
      <c r="J2067" s="11">
        <v>65</v>
      </c>
      <c r="K2067" s="12">
        <v>3.3482777915172394E-2</v>
      </c>
      <c r="L2067" s="13">
        <v>0</v>
      </c>
      <c r="M2067" s="14">
        <f t="shared" si="355"/>
        <v>0</v>
      </c>
      <c r="N2067" s="15">
        <f t="shared" si="356"/>
        <v>1</v>
      </c>
      <c r="O2067" s="14">
        <f t="shared" si="357"/>
        <v>1</v>
      </c>
      <c r="P2067" s="15" t="s">
        <v>25</v>
      </c>
      <c r="Q2067" s="14" t="str">
        <f t="shared" si="358"/>
        <v>No</v>
      </c>
      <c r="R2067" s="15">
        <f t="shared" si="360"/>
        <v>0</v>
      </c>
      <c r="S2067" s="14">
        <f t="shared" si="361"/>
        <v>1</v>
      </c>
      <c r="T2067" s="15">
        <f t="shared" si="362"/>
        <v>2653</v>
      </c>
      <c r="W2067">
        <v>2065</v>
      </c>
      <c r="X2067" s="4">
        <f t="shared" si="363"/>
        <v>2.943258160067451</v>
      </c>
      <c r="Y2067" s="7">
        <f t="shared" si="359"/>
        <v>0.3382826033160109</v>
      </c>
      <c r="Z2067" s="4">
        <f t="shared" si="364"/>
        <v>13425.527938700188</v>
      </c>
      <c r="AA2067" s="4">
        <f t="shared" si="365"/>
        <v>3850.5504620779811</v>
      </c>
    </row>
    <row r="2068" spans="1:27" x14ac:dyDescent="0.2">
      <c r="A2068" s="11"/>
      <c r="B2068" s="11" t="s">
        <v>2</v>
      </c>
      <c r="C2068" s="11" t="s">
        <v>42</v>
      </c>
      <c r="D2068" s="11">
        <v>1910</v>
      </c>
      <c r="E2068" s="11" t="s">
        <v>34</v>
      </c>
      <c r="F2068" s="11">
        <v>350</v>
      </c>
      <c r="G2068" s="11" t="s">
        <v>24</v>
      </c>
      <c r="H2068" s="11" t="s">
        <v>24</v>
      </c>
      <c r="I2068" s="11" t="s">
        <v>33</v>
      </c>
      <c r="J2068" s="11">
        <v>65</v>
      </c>
      <c r="K2068" s="12">
        <v>9.728060873797266E-2</v>
      </c>
      <c r="L2068" s="13">
        <v>0</v>
      </c>
      <c r="M2068" s="14">
        <f t="shared" si="355"/>
        <v>0</v>
      </c>
      <c r="N2068" s="15">
        <f t="shared" si="356"/>
        <v>1</v>
      </c>
      <c r="O2068" s="14">
        <f t="shared" si="357"/>
        <v>1</v>
      </c>
      <c r="P2068" s="15" t="s">
        <v>25</v>
      </c>
      <c r="Q2068" s="14" t="str">
        <f t="shared" si="358"/>
        <v>No</v>
      </c>
      <c r="R2068" s="15">
        <f t="shared" si="360"/>
        <v>0</v>
      </c>
      <c r="S2068" s="14">
        <f t="shared" si="361"/>
        <v>1</v>
      </c>
      <c r="T2068" s="15">
        <f t="shared" si="362"/>
        <v>2653</v>
      </c>
      <c r="W2068">
        <v>2066</v>
      </c>
      <c r="X2068" s="4">
        <f t="shared" si="363"/>
        <v>3.1565744382853378</v>
      </c>
      <c r="Y2068" s="7">
        <f t="shared" si="359"/>
        <v>0.3617224880382775</v>
      </c>
      <c r="Z2068" s="4">
        <f t="shared" si="364"/>
        <v>13428.684513138474</v>
      </c>
      <c r="AA2068" s="4">
        <f t="shared" si="365"/>
        <v>3850.9121845660193</v>
      </c>
    </row>
    <row r="2069" spans="1:27" x14ac:dyDescent="0.2">
      <c r="A2069" s="11"/>
      <c r="B2069" s="11" t="s">
        <v>32</v>
      </c>
      <c r="C2069" s="11" t="s">
        <v>42</v>
      </c>
      <c r="D2069" s="11">
        <v>1910</v>
      </c>
      <c r="E2069" s="11" t="s">
        <v>34</v>
      </c>
      <c r="F2069" s="11">
        <v>350</v>
      </c>
      <c r="G2069" s="11" t="s">
        <v>24</v>
      </c>
      <c r="H2069" s="11" t="s">
        <v>24</v>
      </c>
      <c r="I2069" s="11" t="s">
        <v>31</v>
      </c>
      <c r="J2069" s="11">
        <v>65</v>
      </c>
      <c r="K2069" s="12">
        <v>0.5240603706086403</v>
      </c>
      <c r="L2069" s="13">
        <v>0</v>
      </c>
      <c r="M2069" s="14">
        <f t="shared" si="355"/>
        <v>0</v>
      </c>
      <c r="N2069" s="15">
        <f t="shared" si="356"/>
        <v>1</v>
      </c>
      <c r="O2069" s="14">
        <f t="shared" si="357"/>
        <v>1</v>
      </c>
      <c r="P2069" s="15" t="s">
        <v>25</v>
      </c>
      <c r="Q2069" s="14" t="str">
        <f t="shared" si="358"/>
        <v>No</v>
      </c>
      <c r="R2069" s="15">
        <f t="shared" si="360"/>
        <v>0</v>
      </c>
      <c r="S2069" s="14">
        <f t="shared" si="361"/>
        <v>1</v>
      </c>
      <c r="T2069" s="15">
        <f t="shared" si="362"/>
        <v>2653</v>
      </c>
      <c r="W2069">
        <v>2067</v>
      </c>
      <c r="X2069" s="4">
        <f t="shared" si="363"/>
        <v>3.1637479910754251</v>
      </c>
      <c r="Y2069" s="7">
        <f t="shared" si="359"/>
        <v>0.3617224880382775</v>
      </c>
      <c r="Z2069" s="4">
        <f t="shared" si="364"/>
        <v>13431.848261129549</v>
      </c>
      <c r="AA2069" s="4">
        <f t="shared" si="365"/>
        <v>3851.2739070540574</v>
      </c>
    </row>
    <row r="2070" spans="1:27" x14ac:dyDescent="0.2">
      <c r="A2070" s="11"/>
      <c r="B2070" s="11" t="s">
        <v>2</v>
      </c>
      <c r="C2070" s="11" t="s">
        <v>42</v>
      </c>
      <c r="D2070" s="11">
        <v>1910</v>
      </c>
      <c r="E2070" s="11" t="s">
        <v>34</v>
      </c>
      <c r="F2070" s="11">
        <v>350</v>
      </c>
      <c r="G2070" s="11" t="s">
        <v>24</v>
      </c>
      <c r="H2070" s="11" t="s">
        <v>24</v>
      </c>
      <c r="I2070" s="11" t="s">
        <v>31</v>
      </c>
      <c r="J2070" s="11">
        <v>65</v>
      </c>
      <c r="K2070" s="12">
        <v>1.5900569960543384E-2</v>
      </c>
      <c r="L2070" s="13">
        <v>0</v>
      </c>
      <c r="M2070" s="14">
        <f t="shared" si="355"/>
        <v>0</v>
      </c>
      <c r="N2070" s="15">
        <f t="shared" si="356"/>
        <v>1</v>
      </c>
      <c r="O2070" s="14">
        <f t="shared" si="357"/>
        <v>1</v>
      </c>
      <c r="P2070" s="15" t="s">
        <v>25</v>
      </c>
      <c r="Q2070" s="14" t="str">
        <f t="shared" si="358"/>
        <v>No</v>
      </c>
      <c r="R2070" s="15">
        <f t="shared" si="360"/>
        <v>0</v>
      </c>
      <c r="S2070" s="14">
        <f t="shared" si="361"/>
        <v>1</v>
      </c>
      <c r="T2070" s="15">
        <f t="shared" si="362"/>
        <v>2653</v>
      </c>
      <c r="W2070">
        <v>2068</v>
      </c>
      <c r="X2070" s="4">
        <f t="shared" si="363"/>
        <v>12.483421093776583</v>
      </c>
      <c r="Y2070" s="7">
        <f t="shared" si="359"/>
        <v>1.4210368887018754</v>
      </c>
      <c r="Z2070" s="4">
        <f t="shared" si="364"/>
        <v>13444.331682223326</v>
      </c>
      <c r="AA2070" s="4">
        <f t="shared" si="365"/>
        <v>3852.6949439427594</v>
      </c>
    </row>
    <row r="2071" spans="1:27" x14ac:dyDescent="0.2">
      <c r="A2071" s="11"/>
      <c r="B2071" s="11" t="s">
        <v>50</v>
      </c>
      <c r="C2071" s="11" t="s">
        <v>42</v>
      </c>
      <c r="D2071" s="11">
        <v>1910</v>
      </c>
      <c r="E2071" s="11" t="s">
        <v>34</v>
      </c>
      <c r="F2071" s="11">
        <v>350</v>
      </c>
      <c r="G2071" s="11" t="s">
        <v>24</v>
      </c>
      <c r="H2071" s="11" t="s">
        <v>24</v>
      </c>
      <c r="I2071" s="11" t="s">
        <v>31</v>
      </c>
      <c r="J2071" s="11">
        <v>65</v>
      </c>
      <c r="K2071" s="12">
        <v>3.3829660013512126E-2</v>
      </c>
      <c r="L2071" s="13">
        <v>0</v>
      </c>
      <c r="M2071" s="14">
        <f t="shared" si="355"/>
        <v>0</v>
      </c>
      <c r="N2071" s="15">
        <f t="shared" si="356"/>
        <v>1</v>
      </c>
      <c r="O2071" s="14">
        <f t="shared" si="357"/>
        <v>1</v>
      </c>
      <c r="P2071" s="15" t="s">
        <v>25</v>
      </c>
      <c r="Q2071" s="14" t="str">
        <f t="shared" si="358"/>
        <v>No</v>
      </c>
      <c r="R2071" s="15">
        <f t="shared" si="360"/>
        <v>0</v>
      </c>
      <c r="S2071" s="14">
        <f t="shared" si="361"/>
        <v>1</v>
      </c>
      <c r="T2071" s="15">
        <f t="shared" si="362"/>
        <v>2653</v>
      </c>
      <c r="W2071">
        <v>2069</v>
      </c>
      <c r="X2071" s="4">
        <f t="shared" si="363"/>
        <v>6.3358873108433658</v>
      </c>
      <c r="Y2071" s="7">
        <f t="shared" si="359"/>
        <v>0.72103179734758671</v>
      </c>
      <c r="Z2071" s="4">
        <f t="shared" si="364"/>
        <v>13450.667569534169</v>
      </c>
      <c r="AA2071" s="4">
        <f t="shared" si="365"/>
        <v>3853.4159757401071</v>
      </c>
    </row>
    <row r="2072" spans="1:27" x14ac:dyDescent="0.2">
      <c r="A2072" s="11"/>
      <c r="B2072" s="11" t="s">
        <v>32</v>
      </c>
      <c r="C2072" s="11" t="s">
        <v>42</v>
      </c>
      <c r="D2072" s="11">
        <v>1910</v>
      </c>
      <c r="E2072" s="11" t="s">
        <v>34</v>
      </c>
      <c r="F2072" s="11">
        <v>450</v>
      </c>
      <c r="G2072" s="11" t="s">
        <v>24</v>
      </c>
      <c r="H2072" s="11" t="s">
        <v>24</v>
      </c>
      <c r="I2072" s="11" t="s">
        <v>36</v>
      </c>
      <c r="J2072" s="11">
        <v>65</v>
      </c>
      <c r="K2072" s="12">
        <v>0.18649097186174793</v>
      </c>
      <c r="L2072" s="13">
        <v>0</v>
      </c>
      <c r="M2072" s="14">
        <f t="shared" si="355"/>
        <v>0</v>
      </c>
      <c r="N2072" s="15">
        <f t="shared" si="356"/>
        <v>1</v>
      </c>
      <c r="O2072" s="14">
        <f t="shared" si="357"/>
        <v>1</v>
      </c>
      <c r="P2072" s="15" t="s">
        <v>25</v>
      </c>
      <c r="Q2072" s="14" t="str">
        <f t="shared" si="358"/>
        <v>No</v>
      </c>
      <c r="R2072" s="15">
        <f t="shared" si="360"/>
        <v>0</v>
      </c>
      <c r="S2072" s="14">
        <f t="shared" si="361"/>
        <v>1</v>
      </c>
      <c r="T2072" s="15">
        <f t="shared" si="362"/>
        <v>2653</v>
      </c>
      <c r="W2072">
        <v>2070</v>
      </c>
      <c r="X2072" s="4">
        <f t="shared" si="363"/>
        <v>6.16701356745636</v>
      </c>
      <c r="Y2072" s="7">
        <f t="shared" si="359"/>
        <v>0.70000509135428846</v>
      </c>
      <c r="Z2072" s="4">
        <f t="shared" si="364"/>
        <v>13456.834583101625</v>
      </c>
      <c r="AA2072" s="4">
        <f t="shared" si="365"/>
        <v>3854.1159808314615</v>
      </c>
    </row>
    <row r="2073" spans="1:27" x14ac:dyDescent="0.2">
      <c r="A2073" s="11"/>
      <c r="B2073" s="11" t="s">
        <v>32</v>
      </c>
      <c r="C2073" s="11" t="s">
        <v>42</v>
      </c>
      <c r="D2073" s="11">
        <v>1910</v>
      </c>
      <c r="E2073" s="11" t="s">
        <v>34</v>
      </c>
      <c r="F2073" s="11">
        <v>450</v>
      </c>
      <c r="G2073" s="11" t="s">
        <v>24</v>
      </c>
      <c r="H2073" s="11" t="s">
        <v>24</v>
      </c>
      <c r="I2073" s="11" t="s">
        <v>31</v>
      </c>
      <c r="J2073" s="11">
        <v>65</v>
      </c>
      <c r="K2073" s="12">
        <v>1.0241882137742185E-2</v>
      </c>
      <c r="L2073" s="13">
        <v>0</v>
      </c>
      <c r="M2073" s="14">
        <f t="shared" si="355"/>
        <v>0</v>
      </c>
      <c r="N2073" s="15">
        <f t="shared" si="356"/>
        <v>1</v>
      </c>
      <c r="O2073" s="14">
        <f t="shared" si="357"/>
        <v>1</v>
      </c>
      <c r="P2073" s="15" t="s">
        <v>25</v>
      </c>
      <c r="Q2073" s="14" t="str">
        <f t="shared" si="358"/>
        <v>No</v>
      </c>
      <c r="R2073" s="15">
        <f t="shared" si="360"/>
        <v>0</v>
      </c>
      <c r="S2073" s="14">
        <f t="shared" si="361"/>
        <v>1</v>
      </c>
      <c r="T2073" s="15">
        <f t="shared" si="362"/>
        <v>2653</v>
      </c>
      <c r="W2073">
        <v>2071</v>
      </c>
      <c r="X2073" s="4">
        <f t="shared" si="363"/>
        <v>3.1902836997187829</v>
      </c>
      <c r="Y2073" s="7">
        <f t="shared" si="359"/>
        <v>0.3617224880382775</v>
      </c>
      <c r="Z2073" s="4">
        <f t="shared" si="364"/>
        <v>13460.024866801345</v>
      </c>
      <c r="AA2073" s="4">
        <f t="shared" si="365"/>
        <v>3854.4777033194996</v>
      </c>
    </row>
    <row r="2074" spans="1:27" x14ac:dyDescent="0.2">
      <c r="A2074" s="11"/>
      <c r="B2074" s="11" t="s">
        <v>32</v>
      </c>
      <c r="C2074" s="11" t="s">
        <v>42</v>
      </c>
      <c r="D2074" s="11">
        <v>1910</v>
      </c>
      <c r="E2074" s="11" t="s">
        <v>40</v>
      </c>
      <c r="F2074" s="11">
        <v>500</v>
      </c>
      <c r="G2074" s="11" t="s">
        <v>24</v>
      </c>
      <c r="H2074" s="11" t="s">
        <v>24</v>
      </c>
      <c r="I2074" s="11" t="s">
        <v>33</v>
      </c>
      <c r="J2074" s="11">
        <v>65</v>
      </c>
      <c r="K2074" s="12">
        <v>0.26115576116785422</v>
      </c>
      <c r="L2074" s="13">
        <v>0</v>
      </c>
      <c r="M2074" s="14">
        <f t="shared" si="355"/>
        <v>0</v>
      </c>
      <c r="N2074" s="15">
        <f t="shared" si="356"/>
        <v>1</v>
      </c>
      <c r="O2074" s="14">
        <f t="shared" si="357"/>
        <v>1</v>
      </c>
      <c r="P2074" s="15" t="s">
        <v>25</v>
      </c>
      <c r="Q2074" s="14" t="str">
        <f t="shared" si="358"/>
        <v>No</v>
      </c>
      <c r="R2074" s="15">
        <f t="shared" si="360"/>
        <v>0</v>
      </c>
      <c r="S2074" s="14">
        <f t="shared" si="361"/>
        <v>1</v>
      </c>
      <c r="T2074" s="15">
        <f t="shared" si="362"/>
        <v>2653</v>
      </c>
      <c r="W2074">
        <v>2072</v>
      </c>
      <c r="X2074" s="4">
        <f t="shared" si="363"/>
        <v>3.1693334856803341</v>
      </c>
      <c r="Y2074" s="7">
        <f t="shared" si="359"/>
        <v>0.35930930930930932</v>
      </c>
      <c r="Z2074" s="4">
        <f t="shared" si="364"/>
        <v>13463.194200287026</v>
      </c>
      <c r="AA2074" s="4">
        <f t="shared" si="365"/>
        <v>3854.8370126288087</v>
      </c>
    </row>
    <row r="2075" spans="1:27" x14ac:dyDescent="0.2">
      <c r="A2075" s="11"/>
      <c r="B2075" s="11" t="s">
        <v>32</v>
      </c>
      <c r="C2075" s="11" t="s">
        <v>42</v>
      </c>
      <c r="D2075" s="11">
        <v>1910</v>
      </c>
      <c r="E2075" s="11" t="s">
        <v>40</v>
      </c>
      <c r="F2075" s="11">
        <v>600</v>
      </c>
      <c r="G2075" s="11" t="s">
        <v>24</v>
      </c>
      <c r="H2075" s="11" t="s">
        <v>24</v>
      </c>
      <c r="I2075" s="11" t="s">
        <v>31</v>
      </c>
      <c r="J2075" s="11">
        <v>65</v>
      </c>
      <c r="K2075" s="12">
        <v>0.38932817245986329</v>
      </c>
      <c r="L2075" s="13">
        <v>0</v>
      </c>
      <c r="M2075" s="14">
        <f t="shared" si="355"/>
        <v>0</v>
      </c>
      <c r="N2075" s="15">
        <f t="shared" si="356"/>
        <v>1</v>
      </c>
      <c r="O2075" s="14">
        <f t="shared" si="357"/>
        <v>1</v>
      </c>
      <c r="P2075" s="15" t="s">
        <v>25</v>
      </c>
      <c r="Q2075" s="14" t="str">
        <f t="shared" si="358"/>
        <v>No</v>
      </c>
      <c r="R2075" s="15">
        <f t="shared" si="360"/>
        <v>0</v>
      </c>
      <c r="S2075" s="14">
        <f t="shared" si="361"/>
        <v>1</v>
      </c>
      <c r="T2075" s="15">
        <f t="shared" si="362"/>
        <v>2653</v>
      </c>
      <c r="W2075">
        <v>2073</v>
      </c>
      <c r="X2075" s="4">
        <f t="shared" si="363"/>
        <v>2.9901476461843037</v>
      </c>
      <c r="Y2075" s="7">
        <f t="shared" si="359"/>
        <v>0.3382826033160109</v>
      </c>
      <c r="Z2075" s="4">
        <f t="shared" si="364"/>
        <v>13466.184347933209</v>
      </c>
      <c r="AA2075" s="4">
        <f t="shared" si="365"/>
        <v>3855.1752952321249</v>
      </c>
    </row>
    <row r="2076" spans="1:27" x14ac:dyDescent="0.2">
      <c r="A2076" s="11"/>
      <c r="B2076" s="11" t="s">
        <v>32</v>
      </c>
      <c r="C2076" s="11" t="s">
        <v>42</v>
      </c>
      <c r="D2076" s="11">
        <v>1910</v>
      </c>
      <c r="E2076" s="11" t="s">
        <v>30</v>
      </c>
      <c r="F2076" s="11">
        <v>50</v>
      </c>
      <c r="G2076" s="11" t="s">
        <v>24</v>
      </c>
      <c r="H2076" s="11" t="s">
        <v>24</v>
      </c>
      <c r="I2076" s="11" t="s">
        <v>36</v>
      </c>
      <c r="J2076" s="11">
        <v>70</v>
      </c>
      <c r="K2076" s="12">
        <v>0.49294793625722011</v>
      </c>
      <c r="L2076" s="13">
        <v>0</v>
      </c>
      <c r="M2076" s="14">
        <f t="shared" si="355"/>
        <v>0</v>
      </c>
      <c r="N2076" s="15">
        <f t="shared" si="356"/>
        <v>2.5</v>
      </c>
      <c r="O2076" s="14">
        <f t="shared" si="357"/>
        <v>1</v>
      </c>
      <c r="P2076" s="15" t="s">
        <v>25</v>
      </c>
      <c r="Q2076" s="14" t="str">
        <f t="shared" si="358"/>
        <v>No</v>
      </c>
      <c r="R2076" s="15">
        <f t="shared" si="360"/>
        <v>0</v>
      </c>
      <c r="S2076" s="14">
        <f t="shared" si="361"/>
        <v>1</v>
      </c>
      <c r="T2076" s="15">
        <f t="shared" si="362"/>
        <v>2653</v>
      </c>
      <c r="W2076">
        <v>2074</v>
      </c>
      <c r="X2076" s="4">
        <f t="shared" si="363"/>
        <v>3.1870931660268775</v>
      </c>
      <c r="Y2076" s="7">
        <f t="shared" si="359"/>
        <v>0.35930930930930932</v>
      </c>
      <c r="Z2076" s="4">
        <f t="shared" si="364"/>
        <v>13469.371441099236</v>
      </c>
      <c r="AA2076" s="4">
        <f t="shared" si="365"/>
        <v>3855.534604541434</v>
      </c>
    </row>
    <row r="2077" spans="1:27" x14ac:dyDescent="0.2">
      <c r="A2077" s="11"/>
      <c r="B2077" s="11" t="s">
        <v>32</v>
      </c>
      <c r="C2077" s="11" t="s">
        <v>42</v>
      </c>
      <c r="D2077" s="11">
        <v>1910</v>
      </c>
      <c r="E2077" s="11" t="s">
        <v>30</v>
      </c>
      <c r="F2077" s="11">
        <v>50</v>
      </c>
      <c r="G2077" s="11" t="s">
        <v>24</v>
      </c>
      <c r="H2077" s="11" t="s">
        <v>24</v>
      </c>
      <c r="I2077" s="11" t="s">
        <v>37</v>
      </c>
      <c r="J2077" s="11">
        <v>70</v>
      </c>
      <c r="K2077" s="12">
        <v>0.32650314525069529</v>
      </c>
      <c r="L2077" s="13">
        <v>0</v>
      </c>
      <c r="M2077" s="14">
        <f t="shared" si="355"/>
        <v>0</v>
      </c>
      <c r="N2077" s="15">
        <f t="shared" si="356"/>
        <v>2.5</v>
      </c>
      <c r="O2077" s="14">
        <f t="shared" si="357"/>
        <v>1</v>
      </c>
      <c r="P2077" s="15" t="s">
        <v>25</v>
      </c>
      <c r="Q2077" s="14" t="str">
        <f t="shared" si="358"/>
        <v>No</v>
      </c>
      <c r="R2077" s="15">
        <f t="shared" si="360"/>
        <v>0</v>
      </c>
      <c r="S2077" s="14">
        <f t="shared" si="361"/>
        <v>1</v>
      </c>
      <c r="T2077" s="15">
        <f t="shared" si="362"/>
        <v>2653</v>
      </c>
      <c r="W2077">
        <v>2075</v>
      </c>
      <c r="X2077" s="4">
        <f t="shared" si="363"/>
        <v>9.1945637211483575</v>
      </c>
      <c r="Y2077" s="7">
        <f t="shared" si="359"/>
        <v>1.0358745159413312</v>
      </c>
      <c r="Z2077" s="4">
        <f t="shared" si="364"/>
        <v>13478.566004820384</v>
      </c>
      <c r="AA2077" s="4">
        <f t="shared" si="365"/>
        <v>3856.5704790573755</v>
      </c>
    </row>
    <row r="2078" spans="1:27" x14ac:dyDescent="0.2">
      <c r="A2078" s="11"/>
      <c r="B2078" s="11" t="s">
        <v>32</v>
      </c>
      <c r="C2078" s="11" t="s">
        <v>42</v>
      </c>
      <c r="D2078" s="11">
        <v>1910</v>
      </c>
      <c r="E2078" s="11" t="s">
        <v>30</v>
      </c>
      <c r="F2078" s="11">
        <v>50</v>
      </c>
      <c r="G2078" s="11" t="s">
        <v>24</v>
      </c>
      <c r="H2078" s="11" t="s">
        <v>24</v>
      </c>
      <c r="I2078" s="11" t="s">
        <v>33</v>
      </c>
      <c r="J2078" s="11">
        <v>70</v>
      </c>
      <c r="K2078" s="12">
        <v>0.47528115668665272</v>
      </c>
      <c r="L2078" s="13">
        <v>1.0779279279279279</v>
      </c>
      <c r="M2078" s="14">
        <f t="shared" si="355"/>
        <v>0.35930930930930932</v>
      </c>
      <c r="N2078" s="15">
        <f t="shared" si="356"/>
        <v>2.5</v>
      </c>
      <c r="O2078" s="14">
        <f t="shared" si="357"/>
        <v>0.85627627627627634</v>
      </c>
      <c r="P2078" s="15" t="s">
        <v>25</v>
      </c>
      <c r="Q2078" s="14" t="str">
        <f t="shared" si="358"/>
        <v>No</v>
      </c>
      <c r="R2078" s="15">
        <f t="shared" si="360"/>
        <v>755.9931721555663</v>
      </c>
      <c r="S2078" s="14">
        <f t="shared" si="361"/>
        <v>4</v>
      </c>
      <c r="T2078" s="15">
        <f t="shared" si="362"/>
        <v>529</v>
      </c>
      <c r="W2078">
        <v>2076</v>
      </c>
      <c r="X2078" s="4">
        <f t="shared" si="363"/>
        <v>24.617643993935211</v>
      </c>
      <c r="Y2078" s="7">
        <f t="shared" si="359"/>
        <v>2.7693409445079822</v>
      </c>
      <c r="Z2078" s="4">
        <f t="shared" si="364"/>
        <v>13503.18364881432</v>
      </c>
      <c r="AA2078" s="4">
        <f t="shared" si="365"/>
        <v>3859.3398200018833</v>
      </c>
    </row>
    <row r="2079" spans="1:27" x14ac:dyDescent="0.2">
      <c r="A2079" s="11"/>
      <c r="B2079" s="11" t="s">
        <v>32</v>
      </c>
      <c r="C2079" s="11" t="s">
        <v>42</v>
      </c>
      <c r="D2079" s="11">
        <v>1910</v>
      </c>
      <c r="E2079" s="11" t="s">
        <v>30</v>
      </c>
      <c r="F2079" s="11">
        <v>50</v>
      </c>
      <c r="G2079" s="11" t="s">
        <v>24</v>
      </c>
      <c r="H2079" s="11" t="s">
        <v>24</v>
      </c>
      <c r="I2079" s="11" t="s">
        <v>35</v>
      </c>
      <c r="J2079" s="11">
        <v>70</v>
      </c>
      <c r="K2079" s="12">
        <v>0.27599097064334938</v>
      </c>
      <c r="L2079" s="13">
        <v>0</v>
      </c>
      <c r="M2079" s="14">
        <f t="shared" si="355"/>
        <v>0</v>
      </c>
      <c r="N2079" s="15">
        <f t="shared" si="356"/>
        <v>2.5</v>
      </c>
      <c r="O2079" s="14">
        <f t="shared" si="357"/>
        <v>1</v>
      </c>
      <c r="P2079" s="15" t="s">
        <v>25</v>
      </c>
      <c r="Q2079" s="14" t="str">
        <f t="shared" si="358"/>
        <v>No</v>
      </c>
      <c r="R2079" s="15">
        <f t="shared" si="360"/>
        <v>0</v>
      </c>
      <c r="S2079" s="14">
        <f t="shared" si="361"/>
        <v>1</v>
      </c>
      <c r="T2079" s="15">
        <f t="shared" si="362"/>
        <v>2653</v>
      </c>
      <c r="W2079">
        <v>2077</v>
      </c>
      <c r="X2079" s="4">
        <f t="shared" si="363"/>
        <v>3.2194656566898563</v>
      </c>
      <c r="Y2079" s="7">
        <f t="shared" si="359"/>
        <v>0.35930930930930932</v>
      </c>
      <c r="Z2079" s="4">
        <f t="shared" si="364"/>
        <v>13506.40311447101</v>
      </c>
      <c r="AA2079" s="4">
        <f t="shared" si="365"/>
        <v>3859.6991293111923</v>
      </c>
    </row>
    <row r="2080" spans="1:27" x14ac:dyDescent="0.2">
      <c r="A2080" s="11"/>
      <c r="B2080" s="11" t="s">
        <v>32</v>
      </c>
      <c r="C2080" s="11" t="s">
        <v>42</v>
      </c>
      <c r="D2080" s="11">
        <v>1910</v>
      </c>
      <c r="E2080" s="11" t="s">
        <v>30</v>
      </c>
      <c r="F2080" s="11">
        <v>50</v>
      </c>
      <c r="G2080" s="11" t="s">
        <v>24</v>
      </c>
      <c r="H2080" s="11" t="s">
        <v>24</v>
      </c>
      <c r="I2080" s="11" t="s">
        <v>31</v>
      </c>
      <c r="J2080" s="11">
        <v>70</v>
      </c>
      <c r="K2080" s="12">
        <v>3.6830217378187262</v>
      </c>
      <c r="L2080" s="13">
        <v>2.1630953920427602</v>
      </c>
      <c r="M2080" s="14">
        <f t="shared" si="355"/>
        <v>0.72103179734758671</v>
      </c>
      <c r="N2080" s="15">
        <f t="shared" si="356"/>
        <v>2.5</v>
      </c>
      <c r="O2080" s="14">
        <f t="shared" si="357"/>
        <v>0.71158728106096536</v>
      </c>
      <c r="P2080" s="15" t="s">
        <v>25</v>
      </c>
      <c r="Q2080" s="14" t="str">
        <f t="shared" si="358"/>
        <v>No</v>
      </c>
      <c r="R2080" s="15">
        <f t="shared" si="360"/>
        <v>195.77180062331607</v>
      </c>
      <c r="S2080" s="14">
        <f t="shared" si="361"/>
        <v>2</v>
      </c>
      <c r="T2080" s="15">
        <f t="shared" si="362"/>
        <v>1620</v>
      </c>
      <c r="W2080">
        <v>2078</v>
      </c>
      <c r="X2080" s="4">
        <f t="shared" si="363"/>
        <v>12.579381778922706</v>
      </c>
      <c r="Y2080" s="7">
        <f t="shared" si="359"/>
        <v>1.3975970039796088</v>
      </c>
      <c r="Z2080" s="4">
        <f t="shared" si="364"/>
        <v>13518.982496249933</v>
      </c>
      <c r="AA2080" s="4">
        <f t="shared" si="365"/>
        <v>3861.096726315172</v>
      </c>
    </row>
    <row r="2081" spans="1:27" x14ac:dyDescent="0.2">
      <c r="A2081" s="11"/>
      <c r="B2081" s="11" t="s">
        <v>32</v>
      </c>
      <c r="C2081" s="11" t="s">
        <v>42</v>
      </c>
      <c r="D2081" s="11">
        <v>1910</v>
      </c>
      <c r="E2081" s="11" t="s">
        <v>30</v>
      </c>
      <c r="F2081" s="11">
        <v>100</v>
      </c>
      <c r="G2081" s="11" t="s">
        <v>24</v>
      </c>
      <c r="H2081" s="11" t="s">
        <v>24</v>
      </c>
      <c r="I2081" s="11" t="s">
        <v>36</v>
      </c>
      <c r="J2081" s="11">
        <v>70</v>
      </c>
      <c r="K2081" s="12">
        <v>1.3060901965854115E-2</v>
      </c>
      <c r="L2081" s="13">
        <v>0</v>
      </c>
      <c r="M2081" s="14">
        <f t="shared" si="355"/>
        <v>0</v>
      </c>
      <c r="N2081" s="15">
        <f t="shared" si="356"/>
        <v>2.5</v>
      </c>
      <c r="O2081" s="14">
        <f t="shared" si="357"/>
        <v>1</v>
      </c>
      <c r="P2081" s="15" t="s">
        <v>25</v>
      </c>
      <c r="Q2081" s="14" t="str">
        <f t="shared" si="358"/>
        <v>No</v>
      </c>
      <c r="R2081" s="15">
        <f t="shared" si="360"/>
        <v>0</v>
      </c>
      <c r="S2081" s="14">
        <f t="shared" si="361"/>
        <v>1</v>
      </c>
      <c r="T2081" s="15">
        <f t="shared" si="362"/>
        <v>2653</v>
      </c>
      <c r="W2081">
        <v>2079</v>
      </c>
      <c r="X2081" s="4">
        <f t="shared" si="363"/>
        <v>3.257187535995564</v>
      </c>
      <c r="Y2081" s="7">
        <f t="shared" si="359"/>
        <v>0.3617224880382775</v>
      </c>
      <c r="Z2081" s="4">
        <f t="shared" si="364"/>
        <v>13522.239683785929</v>
      </c>
      <c r="AA2081" s="4">
        <f t="shared" si="365"/>
        <v>3861.4584488032101</v>
      </c>
    </row>
    <row r="2082" spans="1:27" x14ac:dyDescent="0.2">
      <c r="A2082" s="11"/>
      <c r="B2082" s="11" t="s">
        <v>50</v>
      </c>
      <c r="C2082" s="11" t="s">
        <v>42</v>
      </c>
      <c r="D2082" s="11">
        <v>1910</v>
      </c>
      <c r="E2082" s="11" t="s">
        <v>30</v>
      </c>
      <c r="F2082" s="11">
        <v>100</v>
      </c>
      <c r="G2082" s="11" t="s">
        <v>24</v>
      </c>
      <c r="H2082" s="11" t="s">
        <v>24</v>
      </c>
      <c r="I2082" s="11" t="s">
        <v>36</v>
      </c>
      <c r="J2082" s="11">
        <v>70</v>
      </c>
      <c r="K2082" s="12">
        <v>0.28102038910295651</v>
      </c>
      <c r="L2082" s="13">
        <v>0</v>
      </c>
      <c r="M2082" s="14">
        <f t="shared" si="355"/>
        <v>0</v>
      </c>
      <c r="N2082" s="15">
        <f t="shared" si="356"/>
        <v>2.5</v>
      </c>
      <c r="O2082" s="14">
        <f t="shared" si="357"/>
        <v>1</v>
      </c>
      <c r="P2082" s="15" t="s">
        <v>25</v>
      </c>
      <c r="Q2082" s="14" t="str">
        <f t="shared" si="358"/>
        <v>No</v>
      </c>
      <c r="R2082" s="15">
        <f t="shared" si="360"/>
        <v>0</v>
      </c>
      <c r="S2082" s="14">
        <f t="shared" si="361"/>
        <v>1</v>
      </c>
      <c r="T2082" s="15">
        <f t="shared" si="362"/>
        <v>2653</v>
      </c>
      <c r="W2082">
        <v>2080</v>
      </c>
      <c r="X2082" s="4">
        <f t="shared" si="363"/>
        <v>3.2424039387121653</v>
      </c>
      <c r="Y2082" s="7">
        <f t="shared" si="359"/>
        <v>0.35930930930930932</v>
      </c>
      <c r="Z2082" s="4">
        <f t="shared" si="364"/>
        <v>13525.48208772464</v>
      </c>
      <c r="AA2082" s="4">
        <f t="shared" si="365"/>
        <v>3861.8177581125192</v>
      </c>
    </row>
    <row r="2083" spans="1:27" x14ac:dyDescent="0.2">
      <c r="A2083" s="11"/>
      <c r="B2083" s="11" t="s">
        <v>32</v>
      </c>
      <c r="C2083" s="11" t="s">
        <v>42</v>
      </c>
      <c r="D2083" s="11">
        <v>1910</v>
      </c>
      <c r="E2083" s="11" t="s">
        <v>30</v>
      </c>
      <c r="F2083" s="11">
        <v>100</v>
      </c>
      <c r="G2083" s="11" t="s">
        <v>24</v>
      </c>
      <c r="H2083" s="11" t="s">
        <v>24</v>
      </c>
      <c r="I2083" s="11" t="s">
        <v>33</v>
      </c>
      <c r="J2083" s="11">
        <v>70</v>
      </c>
      <c r="K2083" s="12">
        <v>0.38015704863293753</v>
      </c>
      <c r="L2083" s="13">
        <v>0</v>
      </c>
      <c r="M2083" s="14">
        <f t="shared" si="355"/>
        <v>0</v>
      </c>
      <c r="N2083" s="15">
        <f t="shared" si="356"/>
        <v>2.5</v>
      </c>
      <c r="O2083" s="14">
        <f t="shared" si="357"/>
        <v>1</v>
      </c>
      <c r="P2083" s="15" t="s">
        <v>25</v>
      </c>
      <c r="Q2083" s="14" t="str">
        <f t="shared" si="358"/>
        <v>No</v>
      </c>
      <c r="R2083" s="15">
        <f t="shared" si="360"/>
        <v>0</v>
      </c>
      <c r="S2083" s="14">
        <f t="shared" si="361"/>
        <v>1</v>
      </c>
      <c r="T2083" s="15">
        <f t="shared" si="362"/>
        <v>2653</v>
      </c>
      <c r="W2083">
        <v>2081</v>
      </c>
      <c r="X2083" s="4">
        <f t="shared" si="363"/>
        <v>3.2653872306955924</v>
      </c>
      <c r="Y2083" s="7">
        <f t="shared" si="359"/>
        <v>0.3617224880382775</v>
      </c>
      <c r="Z2083" s="4">
        <f t="shared" si="364"/>
        <v>13528.747474955337</v>
      </c>
      <c r="AA2083" s="4">
        <f t="shared" si="365"/>
        <v>3862.1794806005573</v>
      </c>
    </row>
    <row r="2084" spans="1:27" x14ac:dyDescent="0.2">
      <c r="A2084" s="11"/>
      <c r="B2084" s="11" t="s">
        <v>32</v>
      </c>
      <c r="C2084" s="11" t="s">
        <v>42</v>
      </c>
      <c r="D2084" s="11">
        <v>1910</v>
      </c>
      <c r="E2084" s="11" t="s">
        <v>30</v>
      </c>
      <c r="F2084" s="11">
        <v>100</v>
      </c>
      <c r="G2084" s="11" t="s">
        <v>24</v>
      </c>
      <c r="H2084" s="11" t="s">
        <v>24</v>
      </c>
      <c r="I2084" s="11" t="s">
        <v>35</v>
      </c>
      <c r="J2084" s="11">
        <v>70</v>
      </c>
      <c r="K2084" s="12">
        <v>6.4424093755145614E-2</v>
      </c>
      <c r="L2084" s="13">
        <v>0</v>
      </c>
      <c r="M2084" s="14">
        <f t="shared" si="355"/>
        <v>0</v>
      </c>
      <c r="N2084" s="15">
        <f t="shared" si="356"/>
        <v>2.5</v>
      </c>
      <c r="O2084" s="14">
        <f t="shared" si="357"/>
        <v>1</v>
      </c>
      <c r="P2084" s="15" t="s">
        <v>25</v>
      </c>
      <c r="Q2084" s="14" t="str">
        <f t="shared" si="358"/>
        <v>No</v>
      </c>
      <c r="R2084" s="15">
        <f t="shared" si="360"/>
        <v>0</v>
      </c>
      <c r="S2084" s="14">
        <f t="shared" si="361"/>
        <v>1</v>
      </c>
      <c r="T2084" s="15">
        <f t="shared" si="362"/>
        <v>2653</v>
      </c>
      <c r="W2084">
        <v>2082</v>
      </c>
      <c r="X2084" s="4">
        <f t="shared" si="363"/>
        <v>6.3340400195976825</v>
      </c>
      <c r="Y2084" s="7">
        <f t="shared" si="359"/>
        <v>0.69759191262532028</v>
      </c>
      <c r="Z2084" s="4">
        <f t="shared" si="364"/>
        <v>13535.081514974934</v>
      </c>
      <c r="AA2084" s="4">
        <f t="shared" si="365"/>
        <v>3862.8770725131826</v>
      </c>
    </row>
    <row r="2085" spans="1:27" x14ac:dyDescent="0.2">
      <c r="A2085" s="11"/>
      <c r="B2085" s="11" t="s">
        <v>32</v>
      </c>
      <c r="C2085" s="11" t="s">
        <v>42</v>
      </c>
      <c r="D2085" s="11">
        <v>1910</v>
      </c>
      <c r="E2085" s="11" t="s">
        <v>30</v>
      </c>
      <c r="F2085" s="11">
        <v>100</v>
      </c>
      <c r="G2085" s="11" t="s">
        <v>24</v>
      </c>
      <c r="H2085" s="11" t="s">
        <v>24</v>
      </c>
      <c r="I2085" s="11" t="s">
        <v>31</v>
      </c>
      <c r="J2085" s="11">
        <v>70</v>
      </c>
      <c r="K2085" s="12">
        <v>2.8813282270502514</v>
      </c>
      <c r="L2085" s="13">
        <v>7.5041339860763134</v>
      </c>
      <c r="M2085" s="14">
        <f t="shared" si="355"/>
        <v>2.5013779953587711</v>
      </c>
      <c r="N2085" s="15">
        <f t="shared" si="356"/>
        <v>2.5</v>
      </c>
      <c r="O2085" s="14">
        <f t="shared" si="357"/>
        <v>-5.5119814350845786E-4</v>
      </c>
      <c r="P2085" s="15" t="s">
        <v>25</v>
      </c>
      <c r="Q2085" s="14" t="str">
        <f t="shared" si="358"/>
        <v>Yes</v>
      </c>
      <c r="R2085" s="15">
        <f t="shared" si="360"/>
        <v>868.13365165257392</v>
      </c>
      <c r="S2085" s="14">
        <f t="shared" si="361"/>
        <v>4</v>
      </c>
      <c r="T2085" s="15">
        <f t="shared" si="362"/>
        <v>444</v>
      </c>
      <c r="W2085">
        <v>2083</v>
      </c>
      <c r="X2085" s="4">
        <f t="shared" si="363"/>
        <v>3.2885783958524279</v>
      </c>
      <c r="Y2085" s="7">
        <f t="shared" si="359"/>
        <v>0.3617224880382775</v>
      </c>
      <c r="Z2085" s="4">
        <f t="shared" si="364"/>
        <v>13538.370093370786</v>
      </c>
      <c r="AA2085" s="4">
        <f t="shared" si="365"/>
        <v>3863.2387950012208</v>
      </c>
    </row>
    <row r="2086" spans="1:27" x14ac:dyDescent="0.2">
      <c r="A2086" s="11"/>
      <c r="B2086" s="11" t="s">
        <v>32</v>
      </c>
      <c r="C2086" s="11" t="s">
        <v>42</v>
      </c>
      <c r="D2086" s="11">
        <v>1910</v>
      </c>
      <c r="E2086" s="11" t="s">
        <v>30</v>
      </c>
      <c r="F2086" s="11">
        <v>150</v>
      </c>
      <c r="G2086" s="11" t="s">
        <v>24</v>
      </c>
      <c r="H2086" s="11" t="s">
        <v>24</v>
      </c>
      <c r="I2086" s="11" t="s">
        <v>33</v>
      </c>
      <c r="J2086" s="11">
        <v>70</v>
      </c>
      <c r="K2086" s="12">
        <v>0.91538792522934853</v>
      </c>
      <c r="L2086" s="13">
        <v>0</v>
      </c>
      <c r="M2086" s="14">
        <f t="shared" si="355"/>
        <v>0</v>
      </c>
      <c r="N2086" s="15">
        <f t="shared" si="356"/>
        <v>2.5</v>
      </c>
      <c r="O2086" s="14">
        <f t="shared" si="357"/>
        <v>1</v>
      </c>
      <c r="P2086" s="15" t="s">
        <v>25</v>
      </c>
      <c r="Q2086" s="14" t="str">
        <f t="shared" si="358"/>
        <v>No</v>
      </c>
      <c r="R2086" s="15">
        <f t="shared" si="360"/>
        <v>0</v>
      </c>
      <c r="S2086" s="14">
        <f t="shared" si="361"/>
        <v>1</v>
      </c>
      <c r="T2086" s="15">
        <f t="shared" si="362"/>
        <v>2653</v>
      </c>
      <c r="W2086">
        <v>2084</v>
      </c>
      <c r="X2086" s="4">
        <f t="shared" si="363"/>
        <v>3.2961846733388169</v>
      </c>
      <c r="Y2086" s="7">
        <f t="shared" si="359"/>
        <v>0.3617224880382775</v>
      </c>
      <c r="Z2086" s="4">
        <f t="shared" si="364"/>
        <v>13541.666278044126</v>
      </c>
      <c r="AA2086" s="4">
        <f t="shared" si="365"/>
        <v>3863.6005174892589</v>
      </c>
    </row>
    <row r="2087" spans="1:27" x14ac:dyDescent="0.2">
      <c r="A2087" s="11"/>
      <c r="B2087" s="11" t="s">
        <v>50</v>
      </c>
      <c r="C2087" s="11" t="s">
        <v>42</v>
      </c>
      <c r="D2087" s="11">
        <v>1910</v>
      </c>
      <c r="E2087" s="11" t="s">
        <v>30</v>
      </c>
      <c r="F2087" s="11">
        <v>150</v>
      </c>
      <c r="G2087" s="11" t="s">
        <v>24</v>
      </c>
      <c r="H2087" s="11" t="s">
        <v>24</v>
      </c>
      <c r="I2087" s="11" t="s">
        <v>33</v>
      </c>
      <c r="J2087" s="11">
        <v>70</v>
      </c>
      <c r="K2087" s="12">
        <v>2.4056259358922068E-3</v>
      </c>
      <c r="L2087" s="13">
        <v>0</v>
      </c>
      <c r="M2087" s="14">
        <f t="shared" si="355"/>
        <v>0</v>
      </c>
      <c r="N2087" s="15">
        <f t="shared" si="356"/>
        <v>2.5</v>
      </c>
      <c r="O2087" s="14">
        <f t="shared" si="357"/>
        <v>1</v>
      </c>
      <c r="P2087" s="15" t="s">
        <v>25</v>
      </c>
      <c r="Q2087" s="14" t="str">
        <f t="shared" si="358"/>
        <v>No</v>
      </c>
      <c r="R2087" s="15">
        <f t="shared" si="360"/>
        <v>0</v>
      </c>
      <c r="S2087" s="14">
        <f t="shared" si="361"/>
        <v>1</v>
      </c>
      <c r="T2087" s="15">
        <f t="shared" si="362"/>
        <v>2653</v>
      </c>
      <c r="W2087">
        <v>2085</v>
      </c>
      <c r="X2087" s="4">
        <f t="shared" si="363"/>
        <v>3.284690582658663</v>
      </c>
      <c r="Y2087" s="7">
        <f t="shared" si="359"/>
        <v>0.35930930930930932</v>
      </c>
      <c r="Z2087" s="4">
        <f t="shared" si="364"/>
        <v>13544.950968626785</v>
      </c>
      <c r="AA2087" s="4">
        <f t="shared" si="365"/>
        <v>3863.959826798568</v>
      </c>
    </row>
    <row r="2088" spans="1:27" x14ac:dyDescent="0.2">
      <c r="A2088" s="11"/>
      <c r="B2088" s="11" t="s">
        <v>32</v>
      </c>
      <c r="C2088" s="11" t="s">
        <v>42</v>
      </c>
      <c r="D2088" s="11">
        <v>1910</v>
      </c>
      <c r="E2088" s="11" t="s">
        <v>30</v>
      </c>
      <c r="F2088" s="11">
        <v>150</v>
      </c>
      <c r="G2088" s="11" t="s">
        <v>24</v>
      </c>
      <c r="H2088" s="11" t="s">
        <v>24</v>
      </c>
      <c r="I2088" s="11" t="s">
        <v>35</v>
      </c>
      <c r="J2088" s="11">
        <v>70</v>
      </c>
      <c r="K2088" s="12">
        <v>3.2084711053991924E-2</v>
      </c>
      <c r="L2088" s="13">
        <v>1.0779279279279279</v>
      </c>
      <c r="M2088" s="14">
        <f t="shared" si="355"/>
        <v>0.35930930930930932</v>
      </c>
      <c r="N2088" s="15">
        <f t="shared" si="356"/>
        <v>2.5</v>
      </c>
      <c r="O2088" s="14">
        <f t="shared" si="357"/>
        <v>0.85627627627627634</v>
      </c>
      <c r="P2088" s="15" t="s">
        <v>25</v>
      </c>
      <c r="Q2088" s="14" t="str">
        <f t="shared" si="358"/>
        <v>No</v>
      </c>
      <c r="R2088" s="15">
        <f t="shared" si="360"/>
        <v>11198.770302299627</v>
      </c>
      <c r="S2088" s="14">
        <f t="shared" si="361"/>
        <v>5</v>
      </c>
      <c r="T2088" s="15">
        <f t="shared" si="362"/>
        <v>38</v>
      </c>
      <c r="W2088">
        <v>2086</v>
      </c>
      <c r="X2088" s="4">
        <f t="shared" si="363"/>
        <v>9.8769667315032184</v>
      </c>
      <c r="Y2088" s="7">
        <f t="shared" si="359"/>
        <v>1.0803411066568962</v>
      </c>
      <c r="Z2088" s="4">
        <f t="shared" si="364"/>
        <v>13554.827935358288</v>
      </c>
      <c r="AA2088" s="4">
        <f t="shared" si="365"/>
        <v>3865.0401679052247</v>
      </c>
    </row>
    <row r="2089" spans="1:27" x14ac:dyDescent="0.2">
      <c r="A2089" s="11"/>
      <c r="B2089" s="11" t="s">
        <v>32</v>
      </c>
      <c r="C2089" s="11" t="s">
        <v>42</v>
      </c>
      <c r="D2089" s="11">
        <v>1910</v>
      </c>
      <c r="E2089" s="11" t="s">
        <v>30</v>
      </c>
      <c r="F2089" s="11">
        <v>150</v>
      </c>
      <c r="G2089" s="11" t="s">
        <v>24</v>
      </c>
      <c r="H2089" s="11" t="s">
        <v>24</v>
      </c>
      <c r="I2089" s="11" t="s">
        <v>31</v>
      </c>
      <c r="J2089" s="11">
        <v>70</v>
      </c>
      <c r="K2089" s="12">
        <v>4.2635435666973871</v>
      </c>
      <c r="L2089" s="13">
        <v>4.1927910119388265</v>
      </c>
      <c r="M2089" s="14">
        <f t="shared" si="355"/>
        <v>1.3975970039796088</v>
      </c>
      <c r="N2089" s="15">
        <f t="shared" si="356"/>
        <v>2.5</v>
      </c>
      <c r="O2089" s="14">
        <f t="shared" si="357"/>
        <v>0.44096119840815651</v>
      </c>
      <c r="P2089" s="15" t="s">
        <v>25</v>
      </c>
      <c r="Q2089" s="14" t="str">
        <f t="shared" si="358"/>
        <v>Yes</v>
      </c>
      <c r="R2089" s="15">
        <f t="shared" si="360"/>
        <v>327.80174099691709</v>
      </c>
      <c r="S2089" s="14">
        <f t="shared" si="361"/>
        <v>3</v>
      </c>
      <c r="T2089" s="15">
        <f t="shared" si="362"/>
        <v>1118</v>
      </c>
      <c r="W2089">
        <v>2087</v>
      </c>
      <c r="X2089" s="4">
        <f t="shared" si="363"/>
        <v>3.2856466717298121</v>
      </c>
      <c r="Y2089" s="7">
        <f t="shared" si="359"/>
        <v>0.35930930930930932</v>
      </c>
      <c r="Z2089" s="4">
        <f t="shared" si="364"/>
        <v>13558.113582030017</v>
      </c>
      <c r="AA2089" s="4">
        <f t="shared" si="365"/>
        <v>3865.3994772145338</v>
      </c>
    </row>
    <row r="2090" spans="1:27" x14ac:dyDescent="0.2">
      <c r="A2090" s="11"/>
      <c r="B2090" s="11" t="s">
        <v>32</v>
      </c>
      <c r="C2090" s="11" t="s">
        <v>42</v>
      </c>
      <c r="D2090" s="11">
        <v>1910</v>
      </c>
      <c r="E2090" s="11" t="s">
        <v>30</v>
      </c>
      <c r="F2090" s="11">
        <v>200</v>
      </c>
      <c r="G2090" s="11" t="s">
        <v>24</v>
      </c>
      <c r="H2090" s="11" t="s">
        <v>24</v>
      </c>
      <c r="I2090" s="11" t="s">
        <v>33</v>
      </c>
      <c r="J2090" s="11">
        <v>70</v>
      </c>
      <c r="K2090" s="12">
        <v>9.3270410425787362E-2</v>
      </c>
      <c r="L2090" s="13">
        <v>0</v>
      </c>
      <c r="M2090" s="14">
        <f t="shared" si="355"/>
        <v>0</v>
      </c>
      <c r="N2090" s="15">
        <f t="shared" si="356"/>
        <v>2.5</v>
      </c>
      <c r="O2090" s="14">
        <f t="shared" si="357"/>
        <v>1</v>
      </c>
      <c r="P2090" s="15" t="s">
        <v>25</v>
      </c>
      <c r="Q2090" s="14" t="str">
        <f t="shared" si="358"/>
        <v>No</v>
      </c>
      <c r="R2090" s="15">
        <f t="shared" si="360"/>
        <v>0</v>
      </c>
      <c r="S2090" s="14">
        <f t="shared" si="361"/>
        <v>1</v>
      </c>
      <c r="T2090" s="15">
        <f t="shared" si="362"/>
        <v>2653</v>
      </c>
      <c r="W2090">
        <v>2088</v>
      </c>
      <c r="X2090" s="4">
        <f t="shared" si="363"/>
        <v>6.40938571159821</v>
      </c>
      <c r="Y2090" s="7">
        <f t="shared" si="359"/>
        <v>0.70000509135428846</v>
      </c>
      <c r="Z2090" s="4">
        <f t="shared" si="364"/>
        <v>13564.522967741616</v>
      </c>
      <c r="AA2090" s="4">
        <f t="shared" si="365"/>
        <v>3866.0994823058882</v>
      </c>
    </row>
    <row r="2091" spans="1:27" x14ac:dyDescent="0.2">
      <c r="A2091" s="11"/>
      <c r="B2091" s="11" t="s">
        <v>32</v>
      </c>
      <c r="C2091" s="11" t="s">
        <v>42</v>
      </c>
      <c r="D2091" s="11">
        <v>1910</v>
      </c>
      <c r="E2091" s="11" t="s">
        <v>30</v>
      </c>
      <c r="F2091" s="11">
        <v>200</v>
      </c>
      <c r="G2091" s="11" t="s">
        <v>24</v>
      </c>
      <c r="H2091" s="11" t="s">
        <v>24</v>
      </c>
      <c r="I2091" s="11" t="s">
        <v>35</v>
      </c>
      <c r="J2091" s="11">
        <v>70</v>
      </c>
      <c r="K2091" s="12">
        <v>0.59967222189311897</v>
      </c>
      <c r="L2091" s="13">
        <v>0</v>
      </c>
      <c r="M2091" s="14">
        <f t="shared" si="355"/>
        <v>0</v>
      </c>
      <c r="N2091" s="15">
        <f t="shared" si="356"/>
        <v>2.5</v>
      </c>
      <c r="O2091" s="14">
        <f t="shared" si="357"/>
        <v>1</v>
      </c>
      <c r="P2091" s="15" t="s">
        <v>25</v>
      </c>
      <c r="Q2091" s="14" t="str">
        <f t="shared" si="358"/>
        <v>No</v>
      </c>
      <c r="R2091" s="15">
        <f t="shared" si="360"/>
        <v>0</v>
      </c>
      <c r="S2091" s="14">
        <f t="shared" si="361"/>
        <v>1</v>
      </c>
      <c r="T2091" s="15">
        <f t="shared" si="362"/>
        <v>2653</v>
      </c>
      <c r="W2091">
        <v>2089</v>
      </c>
      <c r="X2091" s="4">
        <f t="shared" si="363"/>
        <v>32.303419334923532</v>
      </c>
      <c r="Y2091" s="7">
        <f t="shared" si="359"/>
        <v>3.5210521627647409</v>
      </c>
      <c r="Z2091" s="4">
        <f t="shared" si="364"/>
        <v>13596.826387076539</v>
      </c>
      <c r="AA2091" s="4">
        <f t="shared" si="365"/>
        <v>3869.6205344686527</v>
      </c>
    </row>
    <row r="2092" spans="1:27" x14ac:dyDescent="0.2">
      <c r="A2092" s="11"/>
      <c r="B2092" s="11" t="s">
        <v>32</v>
      </c>
      <c r="C2092" s="11" t="s">
        <v>42</v>
      </c>
      <c r="D2092" s="11">
        <v>1910</v>
      </c>
      <c r="E2092" s="11" t="s">
        <v>30</v>
      </c>
      <c r="F2092" s="11">
        <v>200</v>
      </c>
      <c r="G2092" s="11" t="s">
        <v>24</v>
      </c>
      <c r="H2092" s="11" t="s">
        <v>24</v>
      </c>
      <c r="I2092" s="11" t="s">
        <v>31</v>
      </c>
      <c r="J2092" s="11">
        <v>70</v>
      </c>
      <c r="K2092" s="12">
        <v>0.66256671287248203</v>
      </c>
      <c r="L2092" s="13">
        <v>0</v>
      </c>
      <c r="M2092" s="14">
        <f t="shared" si="355"/>
        <v>0</v>
      </c>
      <c r="N2092" s="15">
        <f t="shared" si="356"/>
        <v>2.5</v>
      </c>
      <c r="O2092" s="14">
        <f t="shared" si="357"/>
        <v>1</v>
      </c>
      <c r="P2092" s="15" t="s">
        <v>25</v>
      </c>
      <c r="Q2092" s="14" t="str">
        <f t="shared" si="358"/>
        <v>No</v>
      </c>
      <c r="R2092" s="15">
        <f t="shared" si="360"/>
        <v>0</v>
      </c>
      <c r="S2092" s="14">
        <f t="shared" si="361"/>
        <v>1</v>
      </c>
      <c r="T2092" s="15">
        <f t="shared" si="362"/>
        <v>2653</v>
      </c>
      <c r="W2092">
        <v>2090</v>
      </c>
      <c r="X2092" s="4">
        <f t="shared" si="363"/>
        <v>3.1055865461618959</v>
      </c>
      <c r="Y2092" s="7">
        <f t="shared" si="359"/>
        <v>0.3382826033160109</v>
      </c>
      <c r="Z2092" s="4">
        <f t="shared" si="364"/>
        <v>13599.931973622701</v>
      </c>
      <c r="AA2092" s="4">
        <f t="shared" si="365"/>
        <v>3869.958817071969</v>
      </c>
    </row>
    <row r="2093" spans="1:27" x14ac:dyDescent="0.2">
      <c r="A2093" s="11"/>
      <c r="B2093" s="11" t="s">
        <v>32</v>
      </c>
      <c r="C2093" s="11" t="s">
        <v>42</v>
      </c>
      <c r="D2093" s="11">
        <v>1910</v>
      </c>
      <c r="E2093" s="11" t="s">
        <v>30</v>
      </c>
      <c r="F2093" s="11">
        <v>250</v>
      </c>
      <c r="G2093" s="11" t="s">
        <v>24</v>
      </c>
      <c r="H2093" s="11" t="s">
        <v>24</v>
      </c>
      <c r="I2093" s="11" t="s">
        <v>36</v>
      </c>
      <c r="J2093" s="11">
        <v>70</v>
      </c>
      <c r="K2093" s="12">
        <v>1.0234521347971032E-2</v>
      </c>
      <c r="L2093" s="13">
        <v>0</v>
      </c>
      <c r="M2093" s="14">
        <f t="shared" si="355"/>
        <v>0</v>
      </c>
      <c r="N2093" s="15">
        <f t="shared" si="356"/>
        <v>2.5</v>
      </c>
      <c r="O2093" s="14">
        <f t="shared" si="357"/>
        <v>1</v>
      </c>
      <c r="P2093" s="15" t="s">
        <v>25</v>
      </c>
      <c r="Q2093" s="14" t="str">
        <f t="shared" si="358"/>
        <v>No</v>
      </c>
      <c r="R2093" s="15">
        <f t="shared" si="360"/>
        <v>0</v>
      </c>
      <c r="S2093" s="14">
        <f t="shared" si="361"/>
        <v>1</v>
      </c>
      <c r="T2093" s="15">
        <f t="shared" si="362"/>
        <v>2653</v>
      </c>
      <c r="W2093">
        <v>2091</v>
      </c>
      <c r="X2093" s="4">
        <f t="shared" si="363"/>
        <v>3.1074495241110762</v>
      </c>
      <c r="Y2093" s="7">
        <f t="shared" si="359"/>
        <v>0.3382826033160109</v>
      </c>
      <c r="Z2093" s="4">
        <f t="shared" si="364"/>
        <v>13603.039423146813</v>
      </c>
      <c r="AA2093" s="4">
        <f t="shared" si="365"/>
        <v>3870.2970996752852</v>
      </c>
    </row>
    <row r="2094" spans="1:27" x14ac:dyDescent="0.2">
      <c r="A2094" s="11"/>
      <c r="B2094" s="11" t="s">
        <v>32</v>
      </c>
      <c r="C2094" s="11" t="s">
        <v>42</v>
      </c>
      <c r="D2094" s="11">
        <v>1910</v>
      </c>
      <c r="E2094" s="11" t="s">
        <v>30</v>
      </c>
      <c r="F2094" s="11">
        <v>250</v>
      </c>
      <c r="G2094" s="11" t="s">
        <v>24</v>
      </c>
      <c r="H2094" s="11" t="s">
        <v>24</v>
      </c>
      <c r="I2094" s="11" t="s">
        <v>31</v>
      </c>
      <c r="J2094" s="11">
        <v>70</v>
      </c>
      <c r="K2094" s="12">
        <v>4.8987491467873359E-2</v>
      </c>
      <c r="L2094" s="13">
        <v>0</v>
      </c>
      <c r="M2094" s="14">
        <f t="shared" si="355"/>
        <v>0</v>
      </c>
      <c r="N2094" s="15">
        <f t="shared" si="356"/>
        <v>2.5</v>
      </c>
      <c r="O2094" s="14">
        <f t="shared" si="357"/>
        <v>1</v>
      </c>
      <c r="P2094" s="15" t="s">
        <v>25</v>
      </c>
      <c r="Q2094" s="14" t="str">
        <f t="shared" si="358"/>
        <v>No</v>
      </c>
      <c r="R2094" s="15">
        <f t="shared" si="360"/>
        <v>0</v>
      </c>
      <c r="S2094" s="14">
        <f t="shared" si="361"/>
        <v>1</v>
      </c>
      <c r="T2094" s="15">
        <f t="shared" si="362"/>
        <v>2653</v>
      </c>
      <c r="W2094">
        <v>2092</v>
      </c>
      <c r="X2094" s="4">
        <f t="shared" si="363"/>
        <v>33.008607221052308</v>
      </c>
      <c r="Y2094" s="7">
        <f t="shared" si="359"/>
        <v>3.5841322807446354</v>
      </c>
      <c r="Z2094" s="4">
        <f t="shared" si="364"/>
        <v>13636.048030367865</v>
      </c>
      <c r="AA2094" s="4">
        <f t="shared" si="365"/>
        <v>3873.8812319560298</v>
      </c>
    </row>
    <row r="2095" spans="1:27" x14ac:dyDescent="0.2">
      <c r="A2095" s="11"/>
      <c r="B2095" s="11" t="s">
        <v>32</v>
      </c>
      <c r="C2095" s="11" t="s">
        <v>42</v>
      </c>
      <c r="D2095" s="11">
        <v>1910</v>
      </c>
      <c r="E2095" s="11" t="s">
        <v>30</v>
      </c>
      <c r="F2095" s="11">
        <v>300</v>
      </c>
      <c r="G2095" s="11" t="s">
        <v>24</v>
      </c>
      <c r="H2095" s="11" t="s">
        <v>24</v>
      </c>
      <c r="I2095" s="11" t="s">
        <v>31</v>
      </c>
      <c r="J2095" s="11">
        <v>70</v>
      </c>
      <c r="K2095" s="12">
        <v>1.1352680707726774</v>
      </c>
      <c r="L2095" s="13">
        <v>2.0927757378759608</v>
      </c>
      <c r="M2095" s="14">
        <f t="shared" si="355"/>
        <v>0.69759191262532028</v>
      </c>
      <c r="N2095" s="15">
        <f t="shared" si="356"/>
        <v>2.5</v>
      </c>
      <c r="O2095" s="14">
        <f t="shared" si="357"/>
        <v>0.72096323494987191</v>
      </c>
      <c r="P2095" s="15" t="s">
        <v>25</v>
      </c>
      <c r="Q2095" s="14" t="str">
        <f t="shared" si="358"/>
        <v>No</v>
      </c>
      <c r="R2095" s="15">
        <f t="shared" si="360"/>
        <v>614.47329541341776</v>
      </c>
      <c r="S2095" s="14">
        <f t="shared" si="361"/>
        <v>4</v>
      </c>
      <c r="T2095" s="15">
        <f t="shared" si="362"/>
        <v>648</v>
      </c>
      <c r="W2095">
        <v>2093</v>
      </c>
      <c r="X2095" s="4">
        <f t="shared" si="363"/>
        <v>6.6433610627661546</v>
      </c>
      <c r="Y2095" s="7">
        <f t="shared" si="359"/>
        <v>0.72103179734758671</v>
      </c>
      <c r="Z2095" s="4">
        <f t="shared" si="364"/>
        <v>13642.691391430631</v>
      </c>
      <c r="AA2095" s="4">
        <f t="shared" si="365"/>
        <v>3874.6022637533774</v>
      </c>
    </row>
    <row r="2096" spans="1:27" x14ac:dyDescent="0.2">
      <c r="A2096" s="11"/>
      <c r="B2096" s="11" t="s">
        <v>2</v>
      </c>
      <c r="C2096" s="11" t="s">
        <v>42</v>
      </c>
      <c r="D2096" s="11">
        <v>1910</v>
      </c>
      <c r="E2096" s="11" t="s">
        <v>30</v>
      </c>
      <c r="F2096" s="11">
        <v>300</v>
      </c>
      <c r="G2096" s="11" t="s">
        <v>24</v>
      </c>
      <c r="H2096" s="11" t="s">
        <v>24</v>
      </c>
      <c r="I2096" s="11" t="s">
        <v>31</v>
      </c>
      <c r="J2096" s="11">
        <v>70</v>
      </c>
      <c r="K2096" s="12">
        <v>2.6808169308334139E-2</v>
      </c>
      <c r="L2096" s="13">
        <v>0</v>
      </c>
      <c r="M2096" s="14">
        <f t="shared" si="355"/>
        <v>0</v>
      </c>
      <c r="N2096" s="15">
        <f t="shared" si="356"/>
        <v>2.5</v>
      </c>
      <c r="O2096" s="14">
        <f t="shared" si="357"/>
        <v>1</v>
      </c>
      <c r="P2096" s="15" t="s">
        <v>25</v>
      </c>
      <c r="Q2096" s="14" t="str">
        <f t="shared" si="358"/>
        <v>No</v>
      </c>
      <c r="R2096" s="15">
        <f t="shared" si="360"/>
        <v>0</v>
      </c>
      <c r="S2096" s="14">
        <f t="shared" si="361"/>
        <v>1</v>
      </c>
      <c r="T2096" s="15">
        <f t="shared" si="362"/>
        <v>2653</v>
      </c>
      <c r="W2096">
        <v>2094</v>
      </c>
      <c r="X2096" s="4">
        <f t="shared" si="363"/>
        <v>3.3171957446696938</v>
      </c>
      <c r="Y2096" s="7">
        <f t="shared" si="359"/>
        <v>0.35930930930930932</v>
      </c>
      <c r="Z2096" s="4">
        <f t="shared" si="364"/>
        <v>13646.008587175302</v>
      </c>
      <c r="AA2096" s="4">
        <f t="shared" si="365"/>
        <v>3874.9615730626865</v>
      </c>
    </row>
    <row r="2097" spans="1:27" x14ac:dyDescent="0.2">
      <c r="A2097" s="11"/>
      <c r="B2097" s="11" t="s">
        <v>32</v>
      </c>
      <c r="C2097" s="11" t="s">
        <v>42</v>
      </c>
      <c r="D2097" s="11">
        <v>1910</v>
      </c>
      <c r="E2097" s="11" t="s">
        <v>34</v>
      </c>
      <c r="F2097" s="11">
        <v>350</v>
      </c>
      <c r="G2097" s="11" t="s">
        <v>24</v>
      </c>
      <c r="H2097" s="11" t="s">
        <v>24</v>
      </c>
      <c r="I2097" s="11" t="s">
        <v>36</v>
      </c>
      <c r="J2097" s="11">
        <v>70</v>
      </c>
      <c r="K2097" s="12">
        <v>0.24977790467179911</v>
      </c>
      <c r="L2097" s="13">
        <v>0</v>
      </c>
      <c r="M2097" s="14">
        <f t="shared" si="355"/>
        <v>0</v>
      </c>
      <c r="N2097" s="15">
        <f t="shared" si="356"/>
        <v>1</v>
      </c>
      <c r="O2097" s="14">
        <f t="shared" si="357"/>
        <v>1</v>
      </c>
      <c r="P2097" s="15" t="s">
        <v>25</v>
      </c>
      <c r="Q2097" s="14" t="str">
        <f t="shared" si="358"/>
        <v>No</v>
      </c>
      <c r="R2097" s="15">
        <f t="shared" si="360"/>
        <v>0</v>
      </c>
      <c r="S2097" s="14">
        <f t="shared" si="361"/>
        <v>1</v>
      </c>
      <c r="T2097" s="15">
        <f t="shared" si="362"/>
        <v>2653</v>
      </c>
      <c r="W2097">
        <v>2095</v>
      </c>
      <c r="X2097" s="4">
        <f t="shared" si="363"/>
        <v>9.7858466603969116</v>
      </c>
      <c r="Y2097" s="7">
        <f t="shared" si="359"/>
        <v>1.0593144006635977</v>
      </c>
      <c r="Z2097" s="4">
        <f t="shared" si="364"/>
        <v>13655.794433835699</v>
      </c>
      <c r="AA2097" s="4">
        <f t="shared" si="365"/>
        <v>3876.0208874633499</v>
      </c>
    </row>
    <row r="2098" spans="1:27" x14ac:dyDescent="0.2">
      <c r="A2098" s="11"/>
      <c r="B2098" s="11" t="s">
        <v>32</v>
      </c>
      <c r="C2098" s="11" t="s">
        <v>42</v>
      </c>
      <c r="D2098" s="11">
        <v>1910</v>
      </c>
      <c r="E2098" s="11" t="s">
        <v>34</v>
      </c>
      <c r="F2098" s="11">
        <v>350</v>
      </c>
      <c r="G2098" s="11" t="s">
        <v>24</v>
      </c>
      <c r="H2098" s="11" t="s">
        <v>24</v>
      </c>
      <c r="I2098" s="11" t="s">
        <v>33</v>
      </c>
      <c r="J2098" s="11">
        <v>70</v>
      </c>
      <c r="K2098" s="12">
        <v>4.4544997090156711E-2</v>
      </c>
      <c r="L2098" s="13">
        <v>0</v>
      </c>
      <c r="M2098" s="14">
        <f t="shared" si="355"/>
        <v>0</v>
      </c>
      <c r="N2098" s="15">
        <f t="shared" si="356"/>
        <v>1</v>
      </c>
      <c r="O2098" s="14">
        <f t="shared" si="357"/>
        <v>1</v>
      </c>
      <c r="P2098" s="15" t="s">
        <v>25</v>
      </c>
      <c r="Q2098" s="14" t="str">
        <f t="shared" si="358"/>
        <v>No</v>
      </c>
      <c r="R2098" s="15">
        <f t="shared" si="360"/>
        <v>0</v>
      </c>
      <c r="S2098" s="14">
        <f t="shared" si="361"/>
        <v>1</v>
      </c>
      <c r="T2098" s="15">
        <f t="shared" si="362"/>
        <v>2653</v>
      </c>
      <c r="W2098">
        <v>2096</v>
      </c>
      <c r="X2098" s="4">
        <f t="shared" si="363"/>
        <v>3.3217531770825999</v>
      </c>
      <c r="Y2098" s="7">
        <f t="shared" si="359"/>
        <v>0.35930930930930932</v>
      </c>
      <c r="Z2098" s="4">
        <f t="shared" si="364"/>
        <v>13659.116187012782</v>
      </c>
      <c r="AA2098" s="4">
        <f t="shared" si="365"/>
        <v>3876.380196772659</v>
      </c>
    </row>
    <row r="2099" spans="1:27" x14ac:dyDescent="0.2">
      <c r="A2099" s="11"/>
      <c r="B2099" s="11" t="s">
        <v>32</v>
      </c>
      <c r="C2099" s="11" t="s">
        <v>42</v>
      </c>
      <c r="D2099" s="11">
        <v>1910</v>
      </c>
      <c r="E2099" s="11" t="s">
        <v>34</v>
      </c>
      <c r="F2099" s="11">
        <v>350</v>
      </c>
      <c r="G2099" s="11" t="s">
        <v>24</v>
      </c>
      <c r="H2099" s="11" t="s">
        <v>24</v>
      </c>
      <c r="I2099" s="11" t="s">
        <v>31</v>
      </c>
      <c r="J2099" s="11">
        <v>70</v>
      </c>
      <c r="K2099" s="12">
        <v>0.75358055640546051</v>
      </c>
      <c r="L2099" s="13">
        <v>0</v>
      </c>
      <c r="M2099" s="14">
        <f t="shared" si="355"/>
        <v>0</v>
      </c>
      <c r="N2099" s="15">
        <f t="shared" si="356"/>
        <v>1</v>
      </c>
      <c r="O2099" s="14">
        <f t="shared" si="357"/>
        <v>1</v>
      </c>
      <c r="P2099" s="15" t="s">
        <v>25</v>
      </c>
      <c r="Q2099" s="14" t="str">
        <f t="shared" si="358"/>
        <v>No</v>
      </c>
      <c r="R2099" s="15">
        <f t="shared" si="360"/>
        <v>0</v>
      </c>
      <c r="S2099" s="14">
        <f t="shared" si="361"/>
        <v>1</v>
      </c>
      <c r="T2099" s="15">
        <f t="shared" si="362"/>
        <v>2653</v>
      </c>
      <c r="W2099">
        <v>2097</v>
      </c>
      <c r="X2099" s="4">
        <f t="shared" si="363"/>
        <v>3.3630019504573747</v>
      </c>
      <c r="Y2099" s="7">
        <f t="shared" si="359"/>
        <v>0.3617224880382775</v>
      </c>
      <c r="Z2099" s="4">
        <f t="shared" si="364"/>
        <v>13662.47918896324</v>
      </c>
      <c r="AA2099" s="4">
        <f t="shared" si="365"/>
        <v>3876.7419192606972</v>
      </c>
    </row>
    <row r="2100" spans="1:27" x14ac:dyDescent="0.2">
      <c r="A2100" s="11"/>
      <c r="B2100" s="11" t="s">
        <v>2</v>
      </c>
      <c r="C2100" s="11" t="s">
        <v>42</v>
      </c>
      <c r="D2100" s="11">
        <v>1910</v>
      </c>
      <c r="E2100" s="11" t="s">
        <v>34</v>
      </c>
      <c r="F2100" s="11">
        <v>450</v>
      </c>
      <c r="G2100" s="11" t="s">
        <v>24</v>
      </c>
      <c r="H2100" s="11" t="s">
        <v>24</v>
      </c>
      <c r="I2100" s="11" t="s">
        <v>31</v>
      </c>
      <c r="J2100" s="11">
        <v>70</v>
      </c>
      <c r="K2100" s="12">
        <v>0.21165817993438821</v>
      </c>
      <c r="L2100" s="13">
        <v>0</v>
      </c>
      <c r="M2100" s="14">
        <f t="shared" si="355"/>
        <v>0</v>
      </c>
      <c r="N2100" s="15">
        <f t="shared" si="356"/>
        <v>1</v>
      </c>
      <c r="O2100" s="14">
        <f t="shared" si="357"/>
        <v>1</v>
      </c>
      <c r="P2100" s="15" t="s">
        <v>25</v>
      </c>
      <c r="Q2100" s="14" t="str">
        <f t="shared" si="358"/>
        <v>No</v>
      </c>
      <c r="R2100" s="15">
        <f t="shared" si="360"/>
        <v>0</v>
      </c>
      <c r="S2100" s="14">
        <f t="shared" si="361"/>
        <v>1</v>
      </c>
      <c r="T2100" s="15">
        <f t="shared" si="362"/>
        <v>2653</v>
      </c>
      <c r="W2100">
        <v>2098</v>
      </c>
      <c r="X2100" s="4">
        <f t="shared" si="363"/>
        <v>39.006834259279202</v>
      </c>
      <c r="Y2100" s="7">
        <f t="shared" si="359"/>
        <v>4.1927910119388256</v>
      </c>
      <c r="Z2100" s="4">
        <f t="shared" si="364"/>
        <v>13701.486023222518</v>
      </c>
      <c r="AA2100" s="4">
        <f t="shared" si="365"/>
        <v>3880.934710272636</v>
      </c>
    </row>
    <row r="2101" spans="1:27" x14ac:dyDescent="0.2">
      <c r="A2101" s="11"/>
      <c r="B2101" s="11" t="s">
        <v>32</v>
      </c>
      <c r="C2101" s="11" t="s">
        <v>42</v>
      </c>
      <c r="D2101" s="11">
        <v>1910</v>
      </c>
      <c r="E2101" s="11" t="s">
        <v>40</v>
      </c>
      <c r="F2101" s="11">
        <v>600</v>
      </c>
      <c r="G2101" s="11" t="s">
        <v>24</v>
      </c>
      <c r="H2101" s="11" t="s">
        <v>24</v>
      </c>
      <c r="I2101" s="11" t="s">
        <v>31</v>
      </c>
      <c r="J2101" s="11">
        <v>70</v>
      </c>
      <c r="K2101" s="12">
        <v>1.7687357181413964E-2</v>
      </c>
      <c r="L2101" s="13">
        <v>0</v>
      </c>
      <c r="M2101" s="14">
        <f t="shared" si="355"/>
        <v>0</v>
      </c>
      <c r="N2101" s="15">
        <f t="shared" si="356"/>
        <v>1</v>
      </c>
      <c r="O2101" s="14">
        <f t="shared" si="357"/>
        <v>1</v>
      </c>
      <c r="P2101" s="15" t="s">
        <v>25</v>
      </c>
      <c r="Q2101" s="14" t="str">
        <f t="shared" si="358"/>
        <v>No</v>
      </c>
      <c r="R2101" s="15">
        <f t="shared" si="360"/>
        <v>0</v>
      </c>
      <c r="S2101" s="14">
        <f t="shared" si="361"/>
        <v>1</v>
      </c>
      <c r="T2101" s="15">
        <f t="shared" si="362"/>
        <v>2653</v>
      </c>
      <c r="W2101">
        <v>2099</v>
      </c>
      <c r="X2101" s="4">
        <f t="shared" si="363"/>
        <v>3.3653945848430009</v>
      </c>
      <c r="Y2101" s="7">
        <f t="shared" si="359"/>
        <v>0.3617224880382775</v>
      </c>
      <c r="Z2101" s="4">
        <f t="shared" si="364"/>
        <v>13704.851417807362</v>
      </c>
      <c r="AA2101" s="4">
        <f t="shared" si="365"/>
        <v>3881.2964327606742</v>
      </c>
    </row>
    <row r="2102" spans="1:27" x14ac:dyDescent="0.2">
      <c r="A2102" s="11"/>
      <c r="B2102" s="11" t="s">
        <v>32</v>
      </c>
      <c r="C2102" s="11" t="s">
        <v>42</v>
      </c>
      <c r="D2102" s="11">
        <v>1910</v>
      </c>
      <c r="E2102" s="11" t="s">
        <v>39</v>
      </c>
      <c r="F2102" s="11">
        <v>750</v>
      </c>
      <c r="G2102" s="11" t="s">
        <v>24</v>
      </c>
      <c r="H2102" s="11" t="s">
        <v>24</v>
      </c>
      <c r="I2102" s="11" t="s">
        <v>31</v>
      </c>
      <c r="J2102" s="11">
        <v>70</v>
      </c>
      <c r="K2102" s="12">
        <v>1.1226759486736218E-2</v>
      </c>
      <c r="L2102" s="13">
        <v>0</v>
      </c>
      <c r="M2102" s="14">
        <f t="shared" si="355"/>
        <v>0</v>
      </c>
      <c r="N2102" s="15">
        <f t="shared" si="356"/>
        <v>1</v>
      </c>
      <c r="O2102" s="14">
        <f t="shared" si="357"/>
        <v>1</v>
      </c>
      <c r="P2102" s="15" t="s">
        <v>25</v>
      </c>
      <c r="Q2102" s="14" t="str">
        <f t="shared" si="358"/>
        <v>No</v>
      </c>
      <c r="R2102" s="15">
        <f t="shared" si="360"/>
        <v>0</v>
      </c>
      <c r="S2102" s="14">
        <f t="shared" si="361"/>
        <v>1</v>
      </c>
      <c r="T2102" s="15">
        <f t="shared" si="362"/>
        <v>2653</v>
      </c>
      <c r="W2102">
        <v>2100</v>
      </c>
      <c r="X2102" s="4">
        <f t="shared" si="363"/>
        <v>6.5065857731028292</v>
      </c>
      <c r="Y2102" s="7">
        <f t="shared" si="359"/>
        <v>0.69759191262532028</v>
      </c>
      <c r="Z2102" s="4">
        <f t="shared" si="364"/>
        <v>13711.358003580464</v>
      </c>
      <c r="AA2102" s="4">
        <f t="shared" si="365"/>
        <v>3881.9940246732995</v>
      </c>
    </row>
    <row r="2103" spans="1:27" x14ac:dyDescent="0.2">
      <c r="A2103" s="11"/>
      <c r="B2103" s="11" t="s">
        <v>32</v>
      </c>
      <c r="C2103" s="11" t="s">
        <v>42</v>
      </c>
      <c r="D2103" s="11">
        <v>1910</v>
      </c>
      <c r="E2103" s="11" t="s">
        <v>30</v>
      </c>
      <c r="F2103" s="11">
        <v>50</v>
      </c>
      <c r="G2103" s="11" t="s">
        <v>24</v>
      </c>
      <c r="H2103" s="11" t="s">
        <v>24</v>
      </c>
      <c r="I2103" s="11" t="s">
        <v>36</v>
      </c>
      <c r="J2103" s="11">
        <v>75</v>
      </c>
      <c r="K2103" s="12">
        <v>2.815966070991071E-2</v>
      </c>
      <c r="L2103" s="13">
        <v>0</v>
      </c>
      <c r="M2103" s="14">
        <f t="shared" si="355"/>
        <v>0</v>
      </c>
      <c r="N2103" s="15">
        <f t="shared" si="356"/>
        <v>2.5</v>
      </c>
      <c r="O2103" s="14">
        <f t="shared" si="357"/>
        <v>1</v>
      </c>
      <c r="P2103" s="15" t="s">
        <v>25</v>
      </c>
      <c r="Q2103" s="14" t="str">
        <f t="shared" si="358"/>
        <v>No</v>
      </c>
      <c r="R2103" s="15">
        <f t="shared" si="360"/>
        <v>0</v>
      </c>
      <c r="S2103" s="14">
        <f t="shared" si="361"/>
        <v>1</v>
      </c>
      <c r="T2103" s="15">
        <f t="shared" si="362"/>
        <v>2653</v>
      </c>
      <c r="W2103">
        <v>2101</v>
      </c>
      <c r="X2103" s="4">
        <f t="shared" si="363"/>
        <v>3.3825195595334532</v>
      </c>
      <c r="Y2103" s="7">
        <f t="shared" si="359"/>
        <v>0.3617224880382775</v>
      </c>
      <c r="Z2103" s="4">
        <f t="shared" si="364"/>
        <v>13714.740523139997</v>
      </c>
      <c r="AA2103" s="4">
        <f t="shared" si="365"/>
        <v>3882.3557471613376</v>
      </c>
    </row>
    <row r="2104" spans="1:27" x14ac:dyDescent="0.2">
      <c r="A2104" s="11"/>
      <c r="B2104" s="11" t="s">
        <v>32</v>
      </c>
      <c r="C2104" s="11" t="s">
        <v>42</v>
      </c>
      <c r="D2104" s="11">
        <v>1910</v>
      </c>
      <c r="E2104" s="11" t="s">
        <v>30</v>
      </c>
      <c r="F2104" s="11">
        <v>50</v>
      </c>
      <c r="G2104" s="11" t="s">
        <v>24</v>
      </c>
      <c r="H2104" s="11" t="s">
        <v>24</v>
      </c>
      <c r="I2104" s="11" t="s">
        <v>33</v>
      </c>
      <c r="J2104" s="11">
        <v>75</v>
      </c>
      <c r="K2104" s="12">
        <v>0.13707635009843624</v>
      </c>
      <c r="L2104" s="13">
        <v>0</v>
      </c>
      <c r="M2104" s="14">
        <f t="shared" si="355"/>
        <v>0</v>
      </c>
      <c r="N2104" s="15">
        <f t="shared" si="356"/>
        <v>2.5</v>
      </c>
      <c r="O2104" s="14">
        <f t="shared" si="357"/>
        <v>1</v>
      </c>
      <c r="P2104" s="15" t="s">
        <v>25</v>
      </c>
      <c r="Q2104" s="14" t="str">
        <f t="shared" si="358"/>
        <v>No</v>
      </c>
      <c r="R2104" s="15">
        <f t="shared" si="360"/>
        <v>0</v>
      </c>
      <c r="S2104" s="14">
        <f t="shared" si="361"/>
        <v>1</v>
      </c>
      <c r="T2104" s="15">
        <f t="shared" si="362"/>
        <v>2653</v>
      </c>
      <c r="W2104">
        <v>2102</v>
      </c>
      <c r="X2104" s="4">
        <f t="shared" si="363"/>
        <v>3.3615940955221095</v>
      </c>
      <c r="Y2104" s="7">
        <f t="shared" si="359"/>
        <v>0.35930930930930932</v>
      </c>
      <c r="Z2104" s="4">
        <f t="shared" si="364"/>
        <v>13718.102117235519</v>
      </c>
      <c r="AA2104" s="4">
        <f t="shared" si="365"/>
        <v>3882.7150564706467</v>
      </c>
    </row>
    <row r="2105" spans="1:27" x14ac:dyDescent="0.2">
      <c r="A2105" s="11"/>
      <c r="B2105" s="11" t="s">
        <v>32</v>
      </c>
      <c r="C2105" s="11" t="s">
        <v>42</v>
      </c>
      <c r="D2105" s="11">
        <v>1910</v>
      </c>
      <c r="E2105" s="11" t="s">
        <v>30</v>
      </c>
      <c r="F2105" s="11">
        <v>50</v>
      </c>
      <c r="G2105" s="11" t="s">
        <v>24</v>
      </c>
      <c r="H2105" s="11" t="s">
        <v>24</v>
      </c>
      <c r="I2105" s="11" t="s">
        <v>35</v>
      </c>
      <c r="J2105" s="11">
        <v>75</v>
      </c>
      <c r="K2105" s="12">
        <v>0.1512871984434116</v>
      </c>
      <c r="L2105" s="13">
        <v>0</v>
      </c>
      <c r="M2105" s="14">
        <f t="shared" si="355"/>
        <v>0</v>
      </c>
      <c r="N2105" s="15">
        <f t="shared" si="356"/>
        <v>2.5</v>
      </c>
      <c r="O2105" s="14">
        <f t="shared" si="357"/>
        <v>1</v>
      </c>
      <c r="P2105" s="15" t="s">
        <v>25</v>
      </c>
      <c r="Q2105" s="14" t="str">
        <f t="shared" si="358"/>
        <v>No</v>
      </c>
      <c r="R2105" s="15">
        <f t="shared" si="360"/>
        <v>0</v>
      </c>
      <c r="S2105" s="14">
        <f t="shared" si="361"/>
        <v>1</v>
      </c>
      <c r="T2105" s="15">
        <f t="shared" si="362"/>
        <v>2653</v>
      </c>
      <c r="W2105">
        <v>2103</v>
      </c>
      <c r="X2105" s="4">
        <f t="shared" si="363"/>
        <v>6.7338420988887453</v>
      </c>
      <c r="Y2105" s="7">
        <f t="shared" si="359"/>
        <v>0.71861861861861864</v>
      </c>
      <c r="Z2105" s="4">
        <f t="shared" si="364"/>
        <v>13724.835959334408</v>
      </c>
      <c r="AA2105" s="4">
        <f t="shared" si="365"/>
        <v>3883.4336750892653</v>
      </c>
    </row>
    <row r="2106" spans="1:27" x14ac:dyDescent="0.2">
      <c r="A2106" s="11"/>
      <c r="B2106" s="11" t="s">
        <v>32</v>
      </c>
      <c r="C2106" s="11" t="s">
        <v>42</v>
      </c>
      <c r="D2106" s="11">
        <v>1910</v>
      </c>
      <c r="E2106" s="11" t="s">
        <v>30</v>
      </c>
      <c r="F2106" s="11">
        <v>50</v>
      </c>
      <c r="G2106" s="11" t="s">
        <v>24</v>
      </c>
      <c r="H2106" s="11" t="s">
        <v>24</v>
      </c>
      <c r="I2106" s="11" t="s">
        <v>31</v>
      </c>
      <c r="J2106" s="11">
        <v>75</v>
      </c>
      <c r="K2106" s="12">
        <v>4.1775026372928377</v>
      </c>
      <c r="L2106" s="13">
        <v>3.2337837837837835</v>
      </c>
      <c r="M2106" s="14">
        <f t="shared" si="355"/>
        <v>1.0779279279279279</v>
      </c>
      <c r="N2106" s="15">
        <f t="shared" si="356"/>
        <v>2.5</v>
      </c>
      <c r="O2106" s="14">
        <f t="shared" si="357"/>
        <v>0.56882882882882879</v>
      </c>
      <c r="P2106" s="15" t="s">
        <v>25</v>
      </c>
      <c r="Q2106" s="14" t="str">
        <f t="shared" si="358"/>
        <v>No</v>
      </c>
      <c r="R2106" s="15">
        <f t="shared" si="360"/>
        <v>258.03165707310274</v>
      </c>
      <c r="S2106" s="14">
        <f t="shared" si="361"/>
        <v>3</v>
      </c>
      <c r="T2106" s="15">
        <f t="shared" si="362"/>
        <v>1344</v>
      </c>
      <c r="W2106">
        <v>2104</v>
      </c>
      <c r="X2106" s="4">
        <f t="shared" si="363"/>
        <v>19.675599160375935</v>
      </c>
      <c r="Y2106" s="7">
        <f t="shared" si="359"/>
        <v>2.097602095333897</v>
      </c>
      <c r="Z2106" s="4">
        <f t="shared" si="364"/>
        <v>13744.511558494785</v>
      </c>
      <c r="AA2106" s="4">
        <f t="shared" si="365"/>
        <v>3885.5312771845993</v>
      </c>
    </row>
    <row r="2107" spans="1:27" x14ac:dyDescent="0.2">
      <c r="A2107" s="11"/>
      <c r="B2107" s="11" t="s">
        <v>32</v>
      </c>
      <c r="C2107" s="11" t="s">
        <v>42</v>
      </c>
      <c r="D2107" s="11">
        <v>1910</v>
      </c>
      <c r="E2107" s="11" t="s">
        <v>30</v>
      </c>
      <c r="F2107" s="11">
        <v>100</v>
      </c>
      <c r="G2107" s="11" t="s">
        <v>24</v>
      </c>
      <c r="H2107" s="11" t="s">
        <v>24</v>
      </c>
      <c r="I2107" s="11" t="s">
        <v>36</v>
      </c>
      <c r="J2107" s="11">
        <v>75</v>
      </c>
      <c r="K2107" s="12">
        <v>2.7996080055905131E-2</v>
      </c>
      <c r="L2107" s="13">
        <v>0</v>
      </c>
      <c r="M2107" s="14">
        <f t="shared" si="355"/>
        <v>0</v>
      </c>
      <c r="N2107" s="15">
        <f t="shared" si="356"/>
        <v>2.5</v>
      </c>
      <c r="O2107" s="14">
        <f t="shared" si="357"/>
        <v>1</v>
      </c>
      <c r="P2107" s="15" t="s">
        <v>25</v>
      </c>
      <c r="Q2107" s="14" t="str">
        <f t="shared" si="358"/>
        <v>No</v>
      </c>
      <c r="R2107" s="15">
        <f t="shared" si="360"/>
        <v>0</v>
      </c>
      <c r="S2107" s="14">
        <f t="shared" si="361"/>
        <v>1</v>
      </c>
      <c r="T2107" s="15">
        <f t="shared" si="362"/>
        <v>2653</v>
      </c>
      <c r="W2107">
        <v>2105</v>
      </c>
      <c r="X2107" s="4">
        <f t="shared" si="363"/>
        <v>13.520429295827155</v>
      </c>
      <c r="Y2107" s="7">
        <f t="shared" si="359"/>
        <v>1.4396504159662051</v>
      </c>
      <c r="Z2107" s="4">
        <f t="shared" si="364"/>
        <v>13758.031987790613</v>
      </c>
      <c r="AA2107" s="4">
        <f t="shared" si="365"/>
        <v>3886.9709276005656</v>
      </c>
    </row>
    <row r="2108" spans="1:27" x14ac:dyDescent="0.2">
      <c r="A2108" s="11"/>
      <c r="B2108" s="11" t="s">
        <v>32</v>
      </c>
      <c r="C2108" s="11" t="s">
        <v>42</v>
      </c>
      <c r="D2108" s="11">
        <v>1910</v>
      </c>
      <c r="E2108" s="11" t="s">
        <v>30</v>
      </c>
      <c r="F2108" s="11">
        <v>100</v>
      </c>
      <c r="G2108" s="11" t="s">
        <v>24</v>
      </c>
      <c r="H2108" s="11" t="s">
        <v>24</v>
      </c>
      <c r="I2108" s="11" t="s">
        <v>33</v>
      </c>
      <c r="J2108" s="11">
        <v>75</v>
      </c>
      <c r="K2108" s="12">
        <v>0.19978530846429732</v>
      </c>
      <c r="L2108" s="13">
        <v>0</v>
      </c>
      <c r="M2108" s="14">
        <f t="shared" si="355"/>
        <v>0</v>
      </c>
      <c r="N2108" s="15">
        <f t="shared" si="356"/>
        <v>2.5</v>
      </c>
      <c r="O2108" s="14">
        <f t="shared" si="357"/>
        <v>1</v>
      </c>
      <c r="P2108" s="15" t="s">
        <v>25</v>
      </c>
      <c r="Q2108" s="14" t="str">
        <f t="shared" si="358"/>
        <v>No</v>
      </c>
      <c r="R2108" s="15">
        <f t="shared" si="360"/>
        <v>0</v>
      </c>
      <c r="S2108" s="14">
        <f t="shared" si="361"/>
        <v>1</v>
      </c>
      <c r="T2108" s="15">
        <f t="shared" si="362"/>
        <v>2653</v>
      </c>
      <c r="W2108">
        <v>2106</v>
      </c>
      <c r="X2108" s="4">
        <f t="shared" si="363"/>
        <v>89.957286736171767</v>
      </c>
      <c r="Y2108" s="7">
        <f t="shared" si="359"/>
        <v>9.5782961966879441</v>
      </c>
      <c r="Z2108" s="4">
        <f t="shared" si="364"/>
        <v>13847.989274526784</v>
      </c>
      <c r="AA2108" s="4">
        <f t="shared" si="365"/>
        <v>3896.5492237972535</v>
      </c>
    </row>
    <row r="2109" spans="1:27" x14ac:dyDescent="0.2">
      <c r="A2109" s="11"/>
      <c r="B2109" s="11" t="s">
        <v>32</v>
      </c>
      <c r="C2109" s="11" t="s">
        <v>42</v>
      </c>
      <c r="D2109" s="11">
        <v>1910</v>
      </c>
      <c r="E2109" s="11" t="s">
        <v>30</v>
      </c>
      <c r="F2109" s="11">
        <v>100</v>
      </c>
      <c r="G2109" s="11" t="s">
        <v>24</v>
      </c>
      <c r="H2109" s="11" t="s">
        <v>24</v>
      </c>
      <c r="I2109" s="11" t="s">
        <v>31</v>
      </c>
      <c r="J2109" s="11">
        <v>75</v>
      </c>
      <c r="K2109" s="12">
        <v>3.9810363210133755</v>
      </c>
      <c r="L2109" s="13">
        <v>1.0779279279279279</v>
      </c>
      <c r="M2109" s="14">
        <f t="shared" si="355"/>
        <v>0.35930930930930932</v>
      </c>
      <c r="N2109" s="15">
        <f t="shared" si="356"/>
        <v>2.5</v>
      </c>
      <c r="O2109" s="14">
        <f t="shared" si="357"/>
        <v>0.85627627627627634</v>
      </c>
      <c r="P2109" s="15" t="s">
        <v>25</v>
      </c>
      <c r="Q2109" s="14" t="str">
        <f t="shared" si="358"/>
        <v>No</v>
      </c>
      <c r="R2109" s="15">
        <f t="shared" si="360"/>
        <v>90.25522008245504</v>
      </c>
      <c r="S2109" s="14">
        <f t="shared" si="361"/>
        <v>1</v>
      </c>
      <c r="T2109" s="15">
        <f t="shared" si="362"/>
        <v>2211</v>
      </c>
      <c r="W2109">
        <v>2107</v>
      </c>
      <c r="X2109" s="4">
        <f t="shared" si="363"/>
        <v>52.618276508511272</v>
      </c>
      <c r="Y2109" s="7">
        <f t="shared" si="359"/>
        <v>5.5976275521053394</v>
      </c>
      <c r="Z2109" s="4">
        <f t="shared" si="364"/>
        <v>13900.607551035295</v>
      </c>
      <c r="AA2109" s="4">
        <f t="shared" si="365"/>
        <v>3902.1468513493587</v>
      </c>
    </row>
    <row r="2110" spans="1:27" x14ac:dyDescent="0.2">
      <c r="A2110" s="11"/>
      <c r="B2110" s="11" t="s">
        <v>32</v>
      </c>
      <c r="C2110" s="11" t="s">
        <v>42</v>
      </c>
      <c r="D2110" s="11">
        <v>1910</v>
      </c>
      <c r="E2110" s="11" t="s">
        <v>30</v>
      </c>
      <c r="F2110" s="11">
        <v>150</v>
      </c>
      <c r="G2110" s="11" t="s">
        <v>24</v>
      </c>
      <c r="H2110" s="11" t="s">
        <v>24</v>
      </c>
      <c r="I2110" s="11" t="s">
        <v>36</v>
      </c>
      <c r="J2110" s="11">
        <v>75</v>
      </c>
      <c r="K2110" s="12">
        <v>5.2150356729985192E-2</v>
      </c>
      <c r="L2110" s="13">
        <v>0</v>
      </c>
      <c r="M2110" s="14">
        <f t="shared" si="355"/>
        <v>0</v>
      </c>
      <c r="N2110" s="15">
        <f t="shared" si="356"/>
        <v>2.5</v>
      </c>
      <c r="O2110" s="14">
        <f t="shared" si="357"/>
        <v>1</v>
      </c>
      <c r="P2110" s="15" t="s">
        <v>25</v>
      </c>
      <c r="Q2110" s="14" t="str">
        <f t="shared" si="358"/>
        <v>No</v>
      </c>
      <c r="R2110" s="15">
        <f t="shared" si="360"/>
        <v>0</v>
      </c>
      <c r="S2110" s="14">
        <f t="shared" si="361"/>
        <v>1</v>
      </c>
      <c r="T2110" s="15">
        <f t="shared" si="362"/>
        <v>2653</v>
      </c>
      <c r="W2110">
        <v>2108</v>
      </c>
      <c r="X2110" s="4">
        <f t="shared" si="363"/>
        <v>16.958998987947805</v>
      </c>
      <c r="Y2110" s="7">
        <f t="shared" si="359"/>
        <v>1.8037860827334511</v>
      </c>
      <c r="Z2110" s="4">
        <f t="shared" si="364"/>
        <v>13917.566550023243</v>
      </c>
      <c r="AA2110" s="4">
        <f t="shared" si="365"/>
        <v>3903.9506374320922</v>
      </c>
    </row>
    <row r="2111" spans="1:27" x14ac:dyDescent="0.2">
      <c r="A2111" s="11"/>
      <c r="B2111" s="11" t="s">
        <v>32</v>
      </c>
      <c r="C2111" s="11" t="s">
        <v>42</v>
      </c>
      <c r="D2111" s="11">
        <v>1910</v>
      </c>
      <c r="E2111" s="11" t="s">
        <v>30</v>
      </c>
      <c r="F2111" s="11">
        <v>150</v>
      </c>
      <c r="G2111" s="11" t="s">
        <v>24</v>
      </c>
      <c r="H2111" s="11" t="s">
        <v>24</v>
      </c>
      <c r="I2111" s="11" t="s">
        <v>33</v>
      </c>
      <c r="J2111" s="11">
        <v>75</v>
      </c>
      <c r="K2111" s="12">
        <v>0.19469493845794206</v>
      </c>
      <c r="L2111" s="13">
        <v>0</v>
      </c>
      <c r="M2111" s="14">
        <f t="shared" si="355"/>
        <v>0</v>
      </c>
      <c r="N2111" s="15">
        <f t="shared" si="356"/>
        <v>2.5</v>
      </c>
      <c r="O2111" s="14">
        <f t="shared" si="357"/>
        <v>1</v>
      </c>
      <c r="P2111" s="15" t="s">
        <v>25</v>
      </c>
      <c r="Q2111" s="14" t="str">
        <f t="shared" si="358"/>
        <v>No</v>
      </c>
      <c r="R2111" s="15">
        <f t="shared" si="360"/>
        <v>0</v>
      </c>
      <c r="S2111" s="14">
        <f t="shared" si="361"/>
        <v>1</v>
      </c>
      <c r="T2111" s="15">
        <f t="shared" si="362"/>
        <v>2653</v>
      </c>
      <c r="W2111">
        <v>2109</v>
      </c>
      <c r="X2111" s="4">
        <f t="shared" si="363"/>
        <v>10.075169589056648</v>
      </c>
      <c r="Y2111" s="7">
        <f t="shared" si="359"/>
        <v>1.061727579392566</v>
      </c>
      <c r="Z2111" s="4">
        <f t="shared" si="364"/>
        <v>13927.641719612298</v>
      </c>
      <c r="AA2111" s="4">
        <f t="shared" si="365"/>
        <v>3905.0123650114847</v>
      </c>
    </row>
    <row r="2112" spans="1:27" x14ac:dyDescent="0.2">
      <c r="A2112" s="11"/>
      <c r="B2112" s="11" t="s">
        <v>50</v>
      </c>
      <c r="C2112" s="11" t="s">
        <v>42</v>
      </c>
      <c r="D2112" s="11">
        <v>1910</v>
      </c>
      <c r="E2112" s="11" t="s">
        <v>30</v>
      </c>
      <c r="F2112" s="11">
        <v>150</v>
      </c>
      <c r="G2112" s="11" t="s">
        <v>24</v>
      </c>
      <c r="H2112" s="11" t="s">
        <v>24</v>
      </c>
      <c r="I2112" s="11" t="s">
        <v>33</v>
      </c>
      <c r="J2112" s="11">
        <v>75</v>
      </c>
      <c r="K2112" s="12">
        <v>0.11233507070608151</v>
      </c>
      <c r="L2112" s="13">
        <v>0</v>
      </c>
      <c r="M2112" s="14">
        <f t="shared" si="355"/>
        <v>0</v>
      </c>
      <c r="N2112" s="15">
        <f t="shared" si="356"/>
        <v>2.5</v>
      </c>
      <c r="O2112" s="14">
        <f t="shared" si="357"/>
        <v>1</v>
      </c>
      <c r="P2112" s="15" t="s">
        <v>25</v>
      </c>
      <c r="Q2112" s="14" t="str">
        <f t="shared" si="358"/>
        <v>No</v>
      </c>
      <c r="R2112" s="15">
        <f t="shared" si="360"/>
        <v>0</v>
      </c>
      <c r="S2112" s="14">
        <f t="shared" si="361"/>
        <v>1</v>
      </c>
      <c r="T2112" s="15">
        <f t="shared" si="362"/>
        <v>2653</v>
      </c>
      <c r="W2112">
        <v>2110</v>
      </c>
      <c r="X2112" s="4">
        <f t="shared" si="363"/>
        <v>13.687302728232607</v>
      </c>
      <c r="Y2112" s="7">
        <f t="shared" si="359"/>
        <v>1.4420635946951734</v>
      </c>
      <c r="Z2112" s="4">
        <f t="shared" si="364"/>
        <v>13941.329022340531</v>
      </c>
      <c r="AA2112" s="4">
        <f t="shared" si="365"/>
        <v>3906.45442860618</v>
      </c>
    </row>
    <row r="2113" spans="1:27" x14ac:dyDescent="0.2">
      <c r="A2113" s="11"/>
      <c r="B2113" s="11" t="s">
        <v>32</v>
      </c>
      <c r="C2113" s="11" t="s">
        <v>42</v>
      </c>
      <c r="D2113" s="11">
        <v>1910</v>
      </c>
      <c r="E2113" s="11" t="s">
        <v>30</v>
      </c>
      <c r="F2113" s="11">
        <v>150</v>
      </c>
      <c r="G2113" s="11" t="s">
        <v>24</v>
      </c>
      <c r="H2113" s="11" t="s">
        <v>24</v>
      </c>
      <c r="I2113" s="11" t="s">
        <v>31</v>
      </c>
      <c r="J2113" s="11">
        <v>75</v>
      </c>
      <c r="K2113" s="12">
        <v>2.923477724073487</v>
      </c>
      <c r="L2113" s="13">
        <v>1.0851674641148326</v>
      </c>
      <c r="M2113" s="14">
        <f t="shared" si="355"/>
        <v>0.3617224880382775</v>
      </c>
      <c r="N2113" s="15">
        <f t="shared" si="356"/>
        <v>2.5</v>
      </c>
      <c r="O2113" s="14">
        <f t="shared" si="357"/>
        <v>0.85531100478468902</v>
      </c>
      <c r="P2113" s="15" t="s">
        <v>25</v>
      </c>
      <c r="Q2113" s="14" t="str">
        <f t="shared" si="358"/>
        <v>No</v>
      </c>
      <c r="R2113" s="15">
        <f t="shared" si="360"/>
        <v>123.73020155401223</v>
      </c>
      <c r="S2113" s="14">
        <f t="shared" si="361"/>
        <v>1</v>
      </c>
      <c r="T2113" s="15">
        <f t="shared" si="362"/>
        <v>2023</v>
      </c>
      <c r="W2113">
        <v>2111</v>
      </c>
      <c r="X2113" s="4">
        <f t="shared" si="363"/>
        <v>3.2190807084828994</v>
      </c>
      <c r="Y2113" s="7">
        <f t="shared" si="359"/>
        <v>0.3382826033160109</v>
      </c>
      <c r="Z2113" s="4">
        <f t="shared" si="364"/>
        <v>13944.548103049014</v>
      </c>
      <c r="AA2113" s="4">
        <f t="shared" si="365"/>
        <v>3906.7927112094962</v>
      </c>
    </row>
    <row r="2114" spans="1:27" x14ac:dyDescent="0.2">
      <c r="A2114" s="11"/>
      <c r="B2114" s="11" t="s">
        <v>2</v>
      </c>
      <c r="C2114" s="11" t="s">
        <v>42</v>
      </c>
      <c r="D2114" s="11">
        <v>1910</v>
      </c>
      <c r="E2114" s="11" t="s">
        <v>30</v>
      </c>
      <c r="F2114" s="11">
        <v>150</v>
      </c>
      <c r="G2114" s="11" t="s">
        <v>24</v>
      </c>
      <c r="H2114" s="11" t="s">
        <v>24</v>
      </c>
      <c r="I2114" s="11" t="s">
        <v>31</v>
      </c>
      <c r="J2114" s="11">
        <v>75</v>
      </c>
      <c r="K2114" s="12">
        <v>1.2012485661786849E-3</v>
      </c>
      <c r="L2114" s="13">
        <v>0</v>
      </c>
      <c r="M2114" s="14">
        <f t="shared" si="355"/>
        <v>0</v>
      </c>
      <c r="N2114" s="15">
        <f t="shared" si="356"/>
        <v>2.5</v>
      </c>
      <c r="O2114" s="14">
        <f t="shared" si="357"/>
        <v>1</v>
      </c>
      <c r="P2114" s="15" t="s">
        <v>25</v>
      </c>
      <c r="Q2114" s="14" t="str">
        <f t="shared" si="358"/>
        <v>No</v>
      </c>
      <c r="R2114" s="15">
        <f t="shared" si="360"/>
        <v>0</v>
      </c>
      <c r="S2114" s="14">
        <f t="shared" si="361"/>
        <v>1</v>
      </c>
      <c r="T2114" s="15">
        <f t="shared" si="362"/>
        <v>2653</v>
      </c>
      <c r="W2114">
        <v>2112</v>
      </c>
      <c r="X2114" s="4">
        <f t="shared" si="363"/>
        <v>3.4257595503259526</v>
      </c>
      <c r="Y2114" s="7">
        <f t="shared" si="359"/>
        <v>0.35930930930930932</v>
      </c>
      <c r="Z2114" s="4">
        <f t="shared" si="364"/>
        <v>13947.97386259934</v>
      </c>
      <c r="AA2114" s="4">
        <f t="shared" si="365"/>
        <v>3907.1520205188053</v>
      </c>
    </row>
    <row r="2115" spans="1:27" x14ac:dyDescent="0.2">
      <c r="A2115" s="11"/>
      <c r="B2115" s="11" t="s">
        <v>32</v>
      </c>
      <c r="C2115" s="11" t="s">
        <v>42</v>
      </c>
      <c r="D2115" s="11">
        <v>1910</v>
      </c>
      <c r="E2115" s="11" t="s">
        <v>30</v>
      </c>
      <c r="F2115" s="11">
        <v>200</v>
      </c>
      <c r="G2115" s="11" t="s">
        <v>24</v>
      </c>
      <c r="H2115" s="11" t="s">
        <v>24</v>
      </c>
      <c r="I2115" s="11" t="s">
        <v>33</v>
      </c>
      <c r="J2115" s="11">
        <v>75</v>
      </c>
      <c r="K2115" s="12">
        <v>0.10729817778309</v>
      </c>
      <c r="L2115" s="13">
        <v>0</v>
      </c>
      <c r="M2115" s="14">
        <f t="shared" ref="M2115:M2178" si="366">L2115/3</f>
        <v>0</v>
      </c>
      <c r="N2115" s="15">
        <f t="shared" ref="N2115:N2178" si="367">IF(F2115&lt;=320,2.5,1)</f>
        <v>2.5</v>
      </c>
      <c r="O2115" s="14">
        <f t="shared" ref="O2115:O2178" si="368">1-(M2115/N2115)</f>
        <v>1</v>
      </c>
      <c r="P2115" s="15" t="s">
        <v>25</v>
      </c>
      <c r="Q2115" s="14" t="str">
        <f t="shared" ref="Q2115:Q2178" si="369">IF(AND(O2115&lt;0.5,O2115&gt;-0.5),"Yes","No")</f>
        <v>No</v>
      </c>
      <c r="R2115" s="15">
        <f t="shared" si="360"/>
        <v>0</v>
      </c>
      <c r="S2115" s="14">
        <f t="shared" si="361"/>
        <v>1</v>
      </c>
      <c r="T2115" s="15">
        <f t="shared" si="362"/>
        <v>2653</v>
      </c>
      <c r="W2115">
        <v>2113</v>
      </c>
      <c r="X2115" s="4">
        <f t="shared" si="363"/>
        <v>3.4512877680297716</v>
      </c>
      <c r="Y2115" s="7">
        <f t="shared" ref="Y2115:Y2178" si="370">SUMIF(T:T,W2115,M:M)</f>
        <v>0.3617224880382775</v>
      </c>
      <c r="Z2115" s="4">
        <f t="shared" si="364"/>
        <v>13951.425150367369</v>
      </c>
      <c r="AA2115" s="4">
        <f t="shared" si="365"/>
        <v>3907.5137430068435</v>
      </c>
    </row>
    <row r="2116" spans="1:27" x14ac:dyDescent="0.2">
      <c r="A2116" s="11"/>
      <c r="B2116" s="11" t="s">
        <v>32</v>
      </c>
      <c r="C2116" s="11" t="s">
        <v>42</v>
      </c>
      <c r="D2116" s="11">
        <v>1910</v>
      </c>
      <c r="E2116" s="11" t="s">
        <v>30</v>
      </c>
      <c r="F2116" s="11">
        <v>200</v>
      </c>
      <c r="G2116" s="11" t="s">
        <v>24</v>
      </c>
      <c r="H2116" s="11" t="s">
        <v>24</v>
      </c>
      <c r="I2116" s="11" t="s">
        <v>35</v>
      </c>
      <c r="J2116" s="11">
        <v>75</v>
      </c>
      <c r="K2116" s="12">
        <v>4.8361861145070684E-2</v>
      </c>
      <c r="L2116" s="13">
        <v>0</v>
      </c>
      <c r="M2116" s="14">
        <f t="shared" si="366"/>
        <v>0</v>
      </c>
      <c r="N2116" s="15">
        <f t="shared" si="367"/>
        <v>2.5</v>
      </c>
      <c r="O2116" s="14">
        <f t="shared" si="368"/>
        <v>1</v>
      </c>
      <c r="P2116" s="15" t="s">
        <v>25</v>
      </c>
      <c r="Q2116" s="14" t="str">
        <f t="shared" si="369"/>
        <v>No</v>
      </c>
      <c r="R2116" s="15">
        <f t="shared" ref="R2116:R2179" si="371">M2116/(K2116/1000)</f>
        <v>0</v>
      </c>
      <c r="S2116" s="14">
        <f t="shared" ref="S2116:S2179" si="372">IF(R2116&lt;=125,1,IF(R2116&lt;250,2,IF(R2116&lt;500,3,IF(R2116&lt;1000,4,5))))</f>
        <v>1</v>
      </c>
      <c r="T2116" s="15">
        <f t="shared" ref="T2116:T2179" si="373">RANK(R2116,$R$3:$R$14561)</f>
        <v>2653</v>
      </c>
      <c r="W2116">
        <v>2114</v>
      </c>
      <c r="X2116" s="4">
        <f t="shared" ref="X2116:X2179" si="374">SUMIF(T:T,W2116,K:K)</f>
        <v>3.455481952544734</v>
      </c>
      <c r="Y2116" s="7">
        <f t="shared" si="370"/>
        <v>0.3617224880382775</v>
      </c>
      <c r="Z2116" s="4">
        <f t="shared" ref="Z2116:Z2179" si="375">Z2115+X2116</f>
        <v>13954.880632319915</v>
      </c>
      <c r="AA2116" s="4">
        <f t="shared" si="365"/>
        <v>3907.8754654948816</v>
      </c>
    </row>
    <row r="2117" spans="1:27" x14ac:dyDescent="0.2">
      <c r="A2117" s="11"/>
      <c r="B2117" s="11" t="s">
        <v>32</v>
      </c>
      <c r="C2117" s="11" t="s">
        <v>42</v>
      </c>
      <c r="D2117" s="11">
        <v>1910</v>
      </c>
      <c r="E2117" s="11" t="s">
        <v>30</v>
      </c>
      <c r="F2117" s="11">
        <v>200</v>
      </c>
      <c r="G2117" s="11" t="s">
        <v>24</v>
      </c>
      <c r="H2117" s="11" t="s">
        <v>24</v>
      </c>
      <c r="I2117" s="11" t="s">
        <v>31</v>
      </c>
      <c r="J2117" s="11">
        <v>75</v>
      </c>
      <c r="K2117" s="12">
        <v>1.0302545141415345</v>
      </c>
      <c r="L2117" s="13">
        <v>0</v>
      </c>
      <c r="M2117" s="14">
        <f t="shared" si="366"/>
        <v>0</v>
      </c>
      <c r="N2117" s="15">
        <f t="shared" si="367"/>
        <v>2.5</v>
      </c>
      <c r="O2117" s="14">
        <f t="shared" si="368"/>
        <v>1</v>
      </c>
      <c r="P2117" s="15" t="s">
        <v>25</v>
      </c>
      <c r="Q2117" s="14" t="str">
        <f t="shared" si="369"/>
        <v>No</v>
      </c>
      <c r="R2117" s="15">
        <f t="shared" si="371"/>
        <v>0</v>
      </c>
      <c r="S2117" s="14">
        <f t="shared" si="372"/>
        <v>1</v>
      </c>
      <c r="T2117" s="15">
        <f t="shared" si="373"/>
        <v>2653</v>
      </c>
      <c r="W2117">
        <v>2115</v>
      </c>
      <c r="X2117" s="4">
        <f t="shared" si="374"/>
        <v>10.321144825756637</v>
      </c>
      <c r="Y2117" s="7">
        <f t="shared" si="370"/>
        <v>1.0803411066568962</v>
      </c>
      <c r="Z2117" s="4">
        <f t="shared" si="375"/>
        <v>13965.201777145672</v>
      </c>
      <c r="AA2117" s="4">
        <f t="shared" ref="AA2117:AA2180" si="376">Y2117+AA2116</f>
        <v>3908.9558066015384</v>
      </c>
    </row>
    <row r="2118" spans="1:27" x14ac:dyDescent="0.2">
      <c r="A2118" s="11"/>
      <c r="B2118" s="11" t="s">
        <v>32</v>
      </c>
      <c r="C2118" s="11" t="s">
        <v>42</v>
      </c>
      <c r="D2118" s="11">
        <v>1910</v>
      </c>
      <c r="E2118" s="11" t="s">
        <v>30</v>
      </c>
      <c r="F2118" s="11">
        <v>250</v>
      </c>
      <c r="G2118" s="11" t="s">
        <v>24</v>
      </c>
      <c r="H2118" s="11" t="s">
        <v>24</v>
      </c>
      <c r="I2118" s="11" t="s">
        <v>31</v>
      </c>
      <c r="J2118" s="11">
        <v>75</v>
      </c>
      <c r="K2118" s="12">
        <v>0.14640618564474453</v>
      </c>
      <c r="L2118" s="13">
        <v>0</v>
      </c>
      <c r="M2118" s="14">
        <f t="shared" si="366"/>
        <v>0</v>
      </c>
      <c r="N2118" s="15">
        <f t="shared" si="367"/>
        <v>2.5</v>
      </c>
      <c r="O2118" s="14">
        <f t="shared" si="368"/>
        <v>1</v>
      </c>
      <c r="P2118" s="15" t="s">
        <v>25</v>
      </c>
      <c r="Q2118" s="14" t="str">
        <f t="shared" si="369"/>
        <v>No</v>
      </c>
      <c r="R2118" s="15">
        <f t="shared" si="371"/>
        <v>0</v>
      </c>
      <c r="S2118" s="14">
        <f t="shared" si="372"/>
        <v>1</v>
      </c>
      <c r="T2118" s="15">
        <f t="shared" si="373"/>
        <v>2653</v>
      </c>
      <c r="W2118">
        <v>2116</v>
      </c>
      <c r="X2118" s="4">
        <f t="shared" si="374"/>
        <v>3.4389581764261234</v>
      </c>
      <c r="Y2118" s="7">
        <f t="shared" si="370"/>
        <v>0.35930930930930932</v>
      </c>
      <c r="Z2118" s="4">
        <f t="shared" si="375"/>
        <v>13968.640735322098</v>
      </c>
      <c r="AA2118" s="4">
        <f t="shared" si="376"/>
        <v>3909.3151159108475</v>
      </c>
    </row>
    <row r="2119" spans="1:27" x14ac:dyDescent="0.2">
      <c r="A2119" s="11"/>
      <c r="B2119" s="11" t="s">
        <v>32</v>
      </c>
      <c r="C2119" s="11" t="s">
        <v>42</v>
      </c>
      <c r="D2119" s="11">
        <v>1910</v>
      </c>
      <c r="E2119" s="11" t="s">
        <v>30</v>
      </c>
      <c r="F2119" s="11">
        <v>300</v>
      </c>
      <c r="G2119" s="11" t="s">
        <v>24</v>
      </c>
      <c r="H2119" s="11" t="s">
        <v>24</v>
      </c>
      <c r="I2119" s="11" t="s">
        <v>36</v>
      </c>
      <c r="J2119" s="11">
        <v>75</v>
      </c>
      <c r="K2119" s="12">
        <v>0.62685959625612564</v>
      </c>
      <c r="L2119" s="13">
        <v>0</v>
      </c>
      <c r="M2119" s="14">
        <f t="shared" si="366"/>
        <v>0</v>
      </c>
      <c r="N2119" s="15">
        <f t="shared" si="367"/>
        <v>2.5</v>
      </c>
      <c r="O2119" s="14">
        <f t="shared" si="368"/>
        <v>1</v>
      </c>
      <c r="P2119" s="15" t="s">
        <v>25</v>
      </c>
      <c r="Q2119" s="14" t="str">
        <f t="shared" si="369"/>
        <v>No</v>
      </c>
      <c r="R2119" s="15">
        <f t="shared" si="371"/>
        <v>0</v>
      </c>
      <c r="S2119" s="14">
        <f t="shared" si="372"/>
        <v>1</v>
      </c>
      <c r="T2119" s="15">
        <f t="shared" si="373"/>
        <v>2653</v>
      </c>
      <c r="W2119">
        <v>2117</v>
      </c>
      <c r="X2119" s="4">
        <f t="shared" si="374"/>
        <v>3.2413722197232322</v>
      </c>
      <c r="Y2119" s="7">
        <f t="shared" si="370"/>
        <v>0.3382826033160109</v>
      </c>
      <c r="Z2119" s="4">
        <f t="shared" si="375"/>
        <v>13971.882107541822</v>
      </c>
      <c r="AA2119" s="4">
        <f t="shared" si="376"/>
        <v>3909.6533985141637</v>
      </c>
    </row>
    <row r="2120" spans="1:27" x14ac:dyDescent="0.2">
      <c r="A2120" s="11"/>
      <c r="B2120" s="11" t="s">
        <v>32</v>
      </c>
      <c r="C2120" s="11" t="s">
        <v>42</v>
      </c>
      <c r="D2120" s="11">
        <v>1910</v>
      </c>
      <c r="E2120" s="11" t="s">
        <v>30</v>
      </c>
      <c r="F2120" s="11">
        <v>300</v>
      </c>
      <c r="G2120" s="11" t="s">
        <v>24</v>
      </c>
      <c r="H2120" s="11" t="s">
        <v>24</v>
      </c>
      <c r="I2120" s="11" t="s">
        <v>33</v>
      </c>
      <c r="J2120" s="11">
        <v>75</v>
      </c>
      <c r="K2120" s="12">
        <v>0.98481478296576075</v>
      </c>
      <c r="L2120" s="13">
        <v>0</v>
      </c>
      <c r="M2120" s="14">
        <f t="shared" si="366"/>
        <v>0</v>
      </c>
      <c r="N2120" s="15">
        <f t="shared" si="367"/>
        <v>2.5</v>
      </c>
      <c r="O2120" s="14">
        <f t="shared" si="368"/>
        <v>1</v>
      </c>
      <c r="P2120" s="15" t="s">
        <v>25</v>
      </c>
      <c r="Q2120" s="14" t="str">
        <f t="shared" si="369"/>
        <v>No</v>
      </c>
      <c r="R2120" s="15">
        <f t="shared" si="371"/>
        <v>0</v>
      </c>
      <c r="S2120" s="14">
        <f t="shared" si="372"/>
        <v>1</v>
      </c>
      <c r="T2120" s="15">
        <f t="shared" si="373"/>
        <v>2653</v>
      </c>
      <c r="W2120">
        <v>2118</v>
      </c>
      <c r="X2120" s="4">
        <f t="shared" si="374"/>
        <v>3.4680993409688528</v>
      </c>
      <c r="Y2120" s="7">
        <f t="shared" si="370"/>
        <v>0.3617224880382775</v>
      </c>
      <c r="Z2120" s="4">
        <f t="shared" si="375"/>
        <v>13975.350206882791</v>
      </c>
      <c r="AA2120" s="4">
        <f t="shared" si="376"/>
        <v>3910.0151210022018</v>
      </c>
    </row>
    <row r="2121" spans="1:27" x14ac:dyDescent="0.2">
      <c r="A2121" s="11"/>
      <c r="B2121" s="11" t="s">
        <v>32</v>
      </c>
      <c r="C2121" s="11" t="s">
        <v>42</v>
      </c>
      <c r="D2121" s="11">
        <v>1910</v>
      </c>
      <c r="E2121" s="11" t="s">
        <v>30</v>
      </c>
      <c r="F2121" s="11">
        <v>300</v>
      </c>
      <c r="G2121" s="11" t="s">
        <v>24</v>
      </c>
      <c r="H2121" s="11" t="s">
        <v>24</v>
      </c>
      <c r="I2121" s="11" t="s">
        <v>31</v>
      </c>
      <c r="J2121" s="11">
        <v>75</v>
      </c>
      <c r="K2121" s="12">
        <v>1.3019196331339058</v>
      </c>
      <c r="L2121" s="13">
        <v>0</v>
      </c>
      <c r="M2121" s="14">
        <f t="shared" si="366"/>
        <v>0</v>
      </c>
      <c r="N2121" s="15">
        <f t="shared" si="367"/>
        <v>2.5</v>
      </c>
      <c r="O2121" s="14">
        <f t="shared" si="368"/>
        <v>1</v>
      </c>
      <c r="P2121" s="15" t="s">
        <v>25</v>
      </c>
      <c r="Q2121" s="14" t="str">
        <f t="shared" si="369"/>
        <v>No</v>
      </c>
      <c r="R2121" s="15">
        <f t="shared" si="371"/>
        <v>0</v>
      </c>
      <c r="S2121" s="14">
        <f t="shared" si="372"/>
        <v>1</v>
      </c>
      <c r="T2121" s="15">
        <f t="shared" si="373"/>
        <v>2653</v>
      </c>
      <c r="W2121">
        <v>2119</v>
      </c>
      <c r="X2121" s="4">
        <f t="shared" si="374"/>
        <v>3.4471978085355688</v>
      </c>
      <c r="Y2121" s="7">
        <f t="shared" si="370"/>
        <v>0.35930930930930932</v>
      </c>
      <c r="Z2121" s="4">
        <f t="shared" si="375"/>
        <v>13978.797404691326</v>
      </c>
      <c r="AA2121" s="4">
        <f t="shared" si="376"/>
        <v>3910.3744303115109</v>
      </c>
    </row>
    <row r="2122" spans="1:27" x14ac:dyDescent="0.2">
      <c r="A2122" s="11"/>
      <c r="B2122" s="11" t="s">
        <v>2</v>
      </c>
      <c r="C2122" s="11" t="s">
        <v>42</v>
      </c>
      <c r="D2122" s="11">
        <v>1910</v>
      </c>
      <c r="E2122" s="11" t="s">
        <v>30</v>
      </c>
      <c r="F2122" s="11">
        <v>300</v>
      </c>
      <c r="G2122" s="11" t="s">
        <v>24</v>
      </c>
      <c r="H2122" s="11" t="s">
        <v>24</v>
      </c>
      <c r="I2122" s="11" t="s">
        <v>31</v>
      </c>
      <c r="J2122" s="11">
        <v>75</v>
      </c>
      <c r="K2122" s="12">
        <v>9.2528442329133376E-2</v>
      </c>
      <c r="L2122" s="13">
        <v>0</v>
      </c>
      <c r="M2122" s="14">
        <f t="shared" si="366"/>
        <v>0</v>
      </c>
      <c r="N2122" s="15">
        <f t="shared" si="367"/>
        <v>2.5</v>
      </c>
      <c r="O2122" s="14">
        <f t="shared" si="368"/>
        <v>1</v>
      </c>
      <c r="P2122" s="15" t="s">
        <v>25</v>
      </c>
      <c r="Q2122" s="14" t="str">
        <f t="shared" si="369"/>
        <v>No</v>
      </c>
      <c r="R2122" s="15">
        <f t="shared" si="371"/>
        <v>0</v>
      </c>
      <c r="S2122" s="14">
        <f t="shared" si="372"/>
        <v>1</v>
      </c>
      <c r="T2122" s="15">
        <f t="shared" si="373"/>
        <v>2653</v>
      </c>
      <c r="W2122">
        <v>2120</v>
      </c>
      <c r="X2122" s="4">
        <f t="shared" si="374"/>
        <v>77.836391070373139</v>
      </c>
      <c r="Y2122" s="7">
        <f t="shared" si="370"/>
        <v>8.0941791900061748</v>
      </c>
      <c r="Z2122" s="4">
        <f t="shared" si="375"/>
        <v>14056.6337957617</v>
      </c>
      <c r="AA2122" s="4">
        <f t="shared" si="376"/>
        <v>3918.4686095015172</v>
      </c>
    </row>
    <row r="2123" spans="1:27" x14ac:dyDescent="0.2">
      <c r="A2123" s="11"/>
      <c r="B2123" s="11" t="s">
        <v>32</v>
      </c>
      <c r="C2123" s="11" t="s">
        <v>42</v>
      </c>
      <c r="D2123" s="11">
        <v>1910</v>
      </c>
      <c r="E2123" s="11" t="s">
        <v>34</v>
      </c>
      <c r="F2123" s="11">
        <v>350</v>
      </c>
      <c r="G2123" s="11" t="s">
        <v>24</v>
      </c>
      <c r="H2123" s="11" t="s">
        <v>24</v>
      </c>
      <c r="I2123" s="11" t="s">
        <v>31</v>
      </c>
      <c r="J2123" s="11">
        <v>75</v>
      </c>
      <c r="K2123" s="12">
        <v>1.3854381415532828</v>
      </c>
      <c r="L2123" s="13">
        <v>0</v>
      </c>
      <c r="M2123" s="14">
        <f t="shared" si="366"/>
        <v>0</v>
      </c>
      <c r="N2123" s="15">
        <f t="shared" si="367"/>
        <v>1</v>
      </c>
      <c r="O2123" s="14">
        <f t="shared" si="368"/>
        <v>1</v>
      </c>
      <c r="P2123" s="15" t="s">
        <v>25</v>
      </c>
      <c r="Q2123" s="14" t="str">
        <f t="shared" si="369"/>
        <v>No</v>
      </c>
      <c r="R2123" s="15">
        <f t="shared" si="371"/>
        <v>0</v>
      </c>
      <c r="S2123" s="14">
        <f t="shared" si="372"/>
        <v>1</v>
      </c>
      <c r="T2123" s="15">
        <f t="shared" si="373"/>
        <v>2653</v>
      </c>
      <c r="W2123">
        <v>2121</v>
      </c>
      <c r="X2123" s="4">
        <f t="shared" si="374"/>
        <v>13.441279046187464</v>
      </c>
      <c r="Y2123" s="7">
        <f t="shared" si="370"/>
        <v>1.3975970039796088</v>
      </c>
      <c r="Z2123" s="4">
        <f t="shared" si="375"/>
        <v>14070.075074807888</v>
      </c>
      <c r="AA2123" s="4">
        <f t="shared" si="376"/>
        <v>3919.8662065054968</v>
      </c>
    </row>
    <row r="2124" spans="1:27" x14ac:dyDescent="0.2">
      <c r="A2124" s="11"/>
      <c r="B2124" s="11" t="s">
        <v>2</v>
      </c>
      <c r="C2124" s="11" t="s">
        <v>42</v>
      </c>
      <c r="D2124" s="11">
        <v>1910</v>
      </c>
      <c r="E2124" s="11" t="s">
        <v>34</v>
      </c>
      <c r="F2124" s="11">
        <v>350</v>
      </c>
      <c r="G2124" s="11" t="s">
        <v>24</v>
      </c>
      <c r="H2124" s="11" t="s">
        <v>24</v>
      </c>
      <c r="I2124" s="11" t="s">
        <v>31</v>
      </c>
      <c r="J2124" s="11">
        <v>75</v>
      </c>
      <c r="K2124" s="12">
        <v>2.3721605026780224E-2</v>
      </c>
      <c r="L2124" s="13">
        <v>0</v>
      </c>
      <c r="M2124" s="14">
        <f t="shared" si="366"/>
        <v>0</v>
      </c>
      <c r="N2124" s="15">
        <f t="shared" si="367"/>
        <v>1</v>
      </c>
      <c r="O2124" s="14">
        <f t="shared" si="368"/>
        <v>1</v>
      </c>
      <c r="P2124" s="15" t="s">
        <v>25</v>
      </c>
      <c r="Q2124" s="14" t="str">
        <f t="shared" si="369"/>
        <v>No</v>
      </c>
      <c r="R2124" s="15">
        <f t="shared" si="371"/>
        <v>0</v>
      </c>
      <c r="S2124" s="14">
        <f t="shared" si="372"/>
        <v>1</v>
      </c>
      <c r="T2124" s="15">
        <f t="shared" si="373"/>
        <v>2653</v>
      </c>
      <c r="W2124">
        <v>2122</v>
      </c>
      <c r="X2124" s="4">
        <f t="shared" si="374"/>
        <v>50.917604942957041</v>
      </c>
      <c r="Y2124" s="7">
        <f t="shared" si="370"/>
        <v>5.2869192884021148</v>
      </c>
      <c r="Z2124" s="4">
        <f t="shared" si="375"/>
        <v>14120.992679750845</v>
      </c>
      <c r="AA2124" s="4">
        <f t="shared" si="376"/>
        <v>3925.1531257938991</v>
      </c>
    </row>
    <row r="2125" spans="1:27" x14ac:dyDescent="0.2">
      <c r="A2125" s="11"/>
      <c r="B2125" s="11" t="s">
        <v>32</v>
      </c>
      <c r="C2125" s="11" t="s">
        <v>42</v>
      </c>
      <c r="D2125" s="11">
        <v>1910</v>
      </c>
      <c r="E2125" s="11" t="s">
        <v>34</v>
      </c>
      <c r="F2125" s="11">
        <v>450</v>
      </c>
      <c r="G2125" s="11" t="s">
        <v>24</v>
      </c>
      <c r="H2125" s="11" t="s">
        <v>24</v>
      </c>
      <c r="I2125" s="11" t="s">
        <v>33</v>
      </c>
      <c r="J2125" s="11">
        <v>75</v>
      </c>
      <c r="K2125" s="12">
        <v>0.31264705038887924</v>
      </c>
      <c r="L2125" s="13">
        <v>0</v>
      </c>
      <c r="M2125" s="14">
        <f t="shared" si="366"/>
        <v>0</v>
      </c>
      <c r="N2125" s="15">
        <f t="shared" si="367"/>
        <v>1</v>
      </c>
      <c r="O2125" s="14">
        <f t="shared" si="368"/>
        <v>1</v>
      </c>
      <c r="P2125" s="15" t="s">
        <v>25</v>
      </c>
      <c r="Q2125" s="14" t="str">
        <f t="shared" si="369"/>
        <v>No</v>
      </c>
      <c r="R2125" s="15">
        <f t="shared" si="371"/>
        <v>0</v>
      </c>
      <c r="S2125" s="14">
        <f t="shared" si="372"/>
        <v>1</v>
      </c>
      <c r="T2125" s="15">
        <f t="shared" si="373"/>
        <v>2653</v>
      </c>
      <c r="W2125">
        <v>2123</v>
      </c>
      <c r="X2125" s="4">
        <f t="shared" si="374"/>
        <v>3.4686278811812667</v>
      </c>
      <c r="Y2125" s="7">
        <f t="shared" si="370"/>
        <v>0.35930930930930932</v>
      </c>
      <c r="Z2125" s="4">
        <f t="shared" si="375"/>
        <v>14124.461307632026</v>
      </c>
      <c r="AA2125" s="4">
        <f t="shared" si="376"/>
        <v>3925.5124351032082</v>
      </c>
    </row>
    <row r="2126" spans="1:27" x14ac:dyDescent="0.2">
      <c r="A2126" s="11"/>
      <c r="B2126" s="11" t="s">
        <v>32</v>
      </c>
      <c r="C2126" s="11" t="s">
        <v>42</v>
      </c>
      <c r="D2126" s="11">
        <v>1910</v>
      </c>
      <c r="E2126" s="11" t="s">
        <v>34</v>
      </c>
      <c r="F2126" s="11">
        <v>450</v>
      </c>
      <c r="G2126" s="11" t="s">
        <v>24</v>
      </c>
      <c r="H2126" s="11" t="s">
        <v>24</v>
      </c>
      <c r="I2126" s="11" t="s">
        <v>31</v>
      </c>
      <c r="J2126" s="11">
        <v>75</v>
      </c>
      <c r="K2126" s="12">
        <v>1.1910937999135257E-3</v>
      </c>
      <c r="L2126" s="13">
        <v>0</v>
      </c>
      <c r="M2126" s="14">
        <f t="shared" si="366"/>
        <v>0</v>
      </c>
      <c r="N2126" s="15">
        <f t="shared" si="367"/>
        <v>1</v>
      </c>
      <c r="O2126" s="14">
        <f t="shared" si="368"/>
        <v>1</v>
      </c>
      <c r="P2126" s="15" t="s">
        <v>25</v>
      </c>
      <c r="Q2126" s="14" t="str">
        <f t="shared" si="369"/>
        <v>No</v>
      </c>
      <c r="R2126" s="15">
        <f t="shared" si="371"/>
        <v>0</v>
      </c>
      <c r="S2126" s="14">
        <f t="shared" si="372"/>
        <v>1</v>
      </c>
      <c r="T2126" s="15">
        <f t="shared" si="373"/>
        <v>2653</v>
      </c>
      <c r="W2126">
        <v>2124</v>
      </c>
      <c r="X2126" s="4">
        <f t="shared" si="374"/>
        <v>23.720033932515189</v>
      </c>
      <c r="Y2126" s="7">
        <f t="shared" si="370"/>
        <v>2.4569114046432063</v>
      </c>
      <c r="Z2126" s="4">
        <f t="shared" si="375"/>
        <v>14148.181341564541</v>
      </c>
      <c r="AA2126" s="4">
        <f t="shared" si="376"/>
        <v>3927.9693465078512</v>
      </c>
    </row>
    <row r="2127" spans="1:27" x14ac:dyDescent="0.2">
      <c r="A2127" s="11"/>
      <c r="B2127" s="11" t="s">
        <v>2</v>
      </c>
      <c r="C2127" s="11" t="s">
        <v>42</v>
      </c>
      <c r="D2127" s="11">
        <v>1910</v>
      </c>
      <c r="E2127" s="11" t="s">
        <v>34</v>
      </c>
      <c r="F2127" s="11">
        <v>450</v>
      </c>
      <c r="G2127" s="11" t="s">
        <v>24</v>
      </c>
      <c r="H2127" s="11" t="s">
        <v>24</v>
      </c>
      <c r="I2127" s="11" t="s">
        <v>31</v>
      </c>
      <c r="J2127" s="11">
        <v>75</v>
      </c>
      <c r="K2127" s="12">
        <v>2.0050879468925833E-2</v>
      </c>
      <c r="L2127" s="13">
        <v>0</v>
      </c>
      <c r="M2127" s="14">
        <f t="shared" si="366"/>
        <v>0</v>
      </c>
      <c r="N2127" s="15">
        <f t="shared" si="367"/>
        <v>1</v>
      </c>
      <c r="O2127" s="14">
        <f t="shared" si="368"/>
        <v>1</v>
      </c>
      <c r="P2127" s="15" t="s">
        <v>25</v>
      </c>
      <c r="Q2127" s="14" t="str">
        <f t="shared" si="369"/>
        <v>No</v>
      </c>
      <c r="R2127" s="15">
        <f t="shared" si="371"/>
        <v>0</v>
      </c>
      <c r="S2127" s="14">
        <f t="shared" si="372"/>
        <v>1</v>
      </c>
      <c r="T2127" s="15">
        <f t="shared" si="373"/>
        <v>2653</v>
      </c>
      <c r="W2127">
        <v>2125</v>
      </c>
      <c r="X2127" s="4">
        <f t="shared" si="374"/>
        <v>17.469080399065664</v>
      </c>
      <c r="Y2127" s="7">
        <f t="shared" si="370"/>
        <v>1.8061992614624194</v>
      </c>
      <c r="Z2127" s="4">
        <f t="shared" si="375"/>
        <v>14165.650421963606</v>
      </c>
      <c r="AA2127" s="4">
        <f t="shared" si="376"/>
        <v>3929.7755457693138</v>
      </c>
    </row>
    <row r="2128" spans="1:27" x14ac:dyDescent="0.2">
      <c r="A2128" s="11"/>
      <c r="B2128" s="11" t="s">
        <v>32</v>
      </c>
      <c r="C2128" s="11" t="s">
        <v>42</v>
      </c>
      <c r="D2128" s="11">
        <v>1910</v>
      </c>
      <c r="E2128" s="11" t="s">
        <v>40</v>
      </c>
      <c r="F2128" s="11">
        <v>600</v>
      </c>
      <c r="G2128" s="11" t="s">
        <v>24</v>
      </c>
      <c r="H2128" s="11" t="s">
        <v>24</v>
      </c>
      <c r="I2128" s="11" t="s">
        <v>31</v>
      </c>
      <c r="J2128" s="11">
        <v>75</v>
      </c>
      <c r="K2128" s="12">
        <v>2.6719050152126136E-2</v>
      </c>
      <c r="L2128" s="13">
        <v>0</v>
      </c>
      <c r="M2128" s="14">
        <f t="shared" si="366"/>
        <v>0</v>
      </c>
      <c r="N2128" s="15">
        <f t="shared" si="367"/>
        <v>1</v>
      </c>
      <c r="O2128" s="14">
        <f t="shared" si="368"/>
        <v>1</v>
      </c>
      <c r="P2128" s="15" t="s">
        <v>25</v>
      </c>
      <c r="Q2128" s="14" t="str">
        <f t="shared" si="369"/>
        <v>No</v>
      </c>
      <c r="R2128" s="15">
        <f t="shared" si="371"/>
        <v>0</v>
      </c>
      <c r="S2128" s="14">
        <f t="shared" si="372"/>
        <v>1</v>
      </c>
      <c r="T2128" s="15">
        <f t="shared" si="373"/>
        <v>2653</v>
      </c>
      <c r="W2128">
        <v>2126</v>
      </c>
      <c r="X2128" s="4">
        <f t="shared" si="374"/>
        <v>3.2857792074212662</v>
      </c>
      <c r="Y2128" s="7">
        <f t="shared" si="370"/>
        <v>0.3382826033160109</v>
      </c>
      <c r="Z2128" s="4">
        <f t="shared" si="375"/>
        <v>14168.936201171027</v>
      </c>
      <c r="AA2128" s="4">
        <f t="shared" si="376"/>
        <v>3930.11382837263</v>
      </c>
    </row>
    <row r="2129" spans="1:27" x14ac:dyDescent="0.2">
      <c r="A2129" s="11"/>
      <c r="B2129" s="11" t="s">
        <v>32</v>
      </c>
      <c r="C2129" s="11" t="s">
        <v>42</v>
      </c>
      <c r="D2129" s="11">
        <v>1910</v>
      </c>
      <c r="E2129" s="11" t="s">
        <v>39</v>
      </c>
      <c r="F2129" s="11">
        <v>750</v>
      </c>
      <c r="G2129" s="11" t="s">
        <v>24</v>
      </c>
      <c r="H2129" s="11" t="s">
        <v>24</v>
      </c>
      <c r="I2129" s="11" t="s">
        <v>31</v>
      </c>
      <c r="J2129" s="11">
        <v>75</v>
      </c>
      <c r="K2129" s="12">
        <v>0.29304124422859684</v>
      </c>
      <c r="L2129" s="13">
        <v>0</v>
      </c>
      <c r="M2129" s="14">
        <f t="shared" si="366"/>
        <v>0</v>
      </c>
      <c r="N2129" s="15">
        <f t="shared" si="367"/>
        <v>1</v>
      </c>
      <c r="O2129" s="14">
        <f t="shared" si="368"/>
        <v>1</v>
      </c>
      <c r="P2129" s="15" t="s">
        <v>25</v>
      </c>
      <c r="Q2129" s="14" t="str">
        <f t="shared" si="369"/>
        <v>No</v>
      </c>
      <c r="R2129" s="15">
        <f t="shared" si="371"/>
        <v>0</v>
      </c>
      <c r="S2129" s="14">
        <f t="shared" si="372"/>
        <v>1</v>
      </c>
      <c r="T2129" s="15">
        <f t="shared" si="373"/>
        <v>2653</v>
      </c>
      <c r="W2129">
        <v>2127</v>
      </c>
      <c r="X2129" s="4">
        <f t="shared" si="374"/>
        <v>6.8001206743261386</v>
      </c>
      <c r="Y2129" s="7">
        <f t="shared" si="370"/>
        <v>0.70000509135428846</v>
      </c>
      <c r="Z2129" s="4">
        <f t="shared" si="375"/>
        <v>14175.736321845354</v>
      </c>
      <c r="AA2129" s="4">
        <f t="shared" si="376"/>
        <v>3930.8138334639843</v>
      </c>
    </row>
    <row r="2130" spans="1:27" x14ac:dyDescent="0.2">
      <c r="A2130" s="11"/>
      <c r="B2130" s="11" t="s">
        <v>2</v>
      </c>
      <c r="C2130" s="11" t="s">
        <v>42</v>
      </c>
      <c r="D2130" s="11">
        <v>1910</v>
      </c>
      <c r="E2130" s="11" t="s">
        <v>39</v>
      </c>
      <c r="F2130" s="11">
        <v>750</v>
      </c>
      <c r="G2130" s="11" t="s">
        <v>24</v>
      </c>
      <c r="H2130" s="11" t="s">
        <v>24</v>
      </c>
      <c r="I2130" s="11" t="s">
        <v>31</v>
      </c>
      <c r="J2130" s="11">
        <v>75</v>
      </c>
      <c r="K2130" s="12">
        <v>4.8324255325678946E-2</v>
      </c>
      <c r="L2130" s="13">
        <v>0</v>
      </c>
      <c r="M2130" s="14">
        <f t="shared" si="366"/>
        <v>0</v>
      </c>
      <c r="N2130" s="15">
        <f t="shared" si="367"/>
        <v>1</v>
      </c>
      <c r="O2130" s="14">
        <f t="shared" si="368"/>
        <v>1</v>
      </c>
      <c r="P2130" s="15" t="s">
        <v>25</v>
      </c>
      <c r="Q2130" s="14" t="str">
        <f t="shared" si="369"/>
        <v>No</v>
      </c>
      <c r="R2130" s="15">
        <f t="shared" si="371"/>
        <v>0</v>
      </c>
      <c r="S2130" s="14">
        <f t="shared" si="372"/>
        <v>1</v>
      </c>
      <c r="T2130" s="15">
        <f t="shared" si="373"/>
        <v>2653</v>
      </c>
      <c r="W2130">
        <v>2128</v>
      </c>
      <c r="X2130" s="4">
        <f t="shared" si="374"/>
        <v>54.418411703710433</v>
      </c>
      <c r="Y2130" s="7">
        <f t="shared" si="370"/>
        <v>5.5645349524671994</v>
      </c>
      <c r="Z2130" s="4">
        <f t="shared" si="375"/>
        <v>14230.154733549065</v>
      </c>
      <c r="AA2130" s="4">
        <f t="shared" si="376"/>
        <v>3936.3783684164514</v>
      </c>
    </row>
    <row r="2131" spans="1:27" x14ac:dyDescent="0.2">
      <c r="A2131" s="11"/>
      <c r="B2131" s="11" t="s">
        <v>32</v>
      </c>
      <c r="C2131" s="11" t="s">
        <v>42</v>
      </c>
      <c r="D2131" s="11">
        <v>1910</v>
      </c>
      <c r="E2131" s="11" t="s">
        <v>39</v>
      </c>
      <c r="F2131" s="11">
        <v>900</v>
      </c>
      <c r="G2131" s="11" t="s">
        <v>24</v>
      </c>
      <c r="H2131" s="11" t="s">
        <v>24</v>
      </c>
      <c r="I2131" s="11" t="s">
        <v>31</v>
      </c>
      <c r="J2131" s="11">
        <v>75</v>
      </c>
      <c r="K2131" s="12">
        <v>0.3555207003649859</v>
      </c>
      <c r="L2131" s="13">
        <v>0</v>
      </c>
      <c r="M2131" s="14">
        <f t="shared" si="366"/>
        <v>0</v>
      </c>
      <c r="N2131" s="15">
        <f t="shared" si="367"/>
        <v>1</v>
      </c>
      <c r="O2131" s="14">
        <f t="shared" si="368"/>
        <v>1</v>
      </c>
      <c r="P2131" s="15" t="s">
        <v>25</v>
      </c>
      <c r="Q2131" s="14" t="str">
        <f t="shared" si="369"/>
        <v>No</v>
      </c>
      <c r="R2131" s="15">
        <f t="shared" si="371"/>
        <v>0</v>
      </c>
      <c r="S2131" s="14">
        <f t="shared" si="372"/>
        <v>1</v>
      </c>
      <c r="T2131" s="15">
        <f t="shared" si="373"/>
        <v>2653</v>
      </c>
      <c r="W2131">
        <v>2129</v>
      </c>
      <c r="X2131" s="4">
        <f t="shared" si="374"/>
        <v>6.8540858824936093</v>
      </c>
      <c r="Y2131" s="7">
        <f t="shared" si="370"/>
        <v>0.70000509135428846</v>
      </c>
      <c r="Z2131" s="4">
        <f t="shared" si="375"/>
        <v>14237.008819431559</v>
      </c>
      <c r="AA2131" s="4">
        <f t="shared" si="376"/>
        <v>3937.0783735078057</v>
      </c>
    </row>
    <row r="2132" spans="1:27" x14ac:dyDescent="0.2">
      <c r="A2132" s="11"/>
      <c r="B2132" s="11" t="s">
        <v>32</v>
      </c>
      <c r="C2132" s="11" t="s">
        <v>42</v>
      </c>
      <c r="D2132" s="11">
        <v>1910</v>
      </c>
      <c r="E2132" s="11" t="s">
        <v>30</v>
      </c>
      <c r="F2132" s="11">
        <v>50</v>
      </c>
      <c r="G2132" s="11" t="s">
        <v>24</v>
      </c>
      <c r="H2132" s="11" t="s">
        <v>24</v>
      </c>
      <c r="I2132" s="11" t="s">
        <v>36</v>
      </c>
      <c r="J2132" s="11">
        <v>80</v>
      </c>
      <c r="K2132" s="12">
        <v>0.17939389629191016</v>
      </c>
      <c r="L2132" s="13">
        <v>1.0148478099480327</v>
      </c>
      <c r="M2132" s="14">
        <f t="shared" si="366"/>
        <v>0.3382826033160109</v>
      </c>
      <c r="N2132" s="15">
        <f t="shared" si="367"/>
        <v>2.5</v>
      </c>
      <c r="O2132" s="14">
        <f t="shared" si="368"/>
        <v>0.86468695867359568</v>
      </c>
      <c r="P2132" s="15" t="s">
        <v>25</v>
      </c>
      <c r="Q2132" s="14" t="str">
        <f t="shared" si="369"/>
        <v>No</v>
      </c>
      <c r="R2132" s="15">
        <f t="shared" si="371"/>
        <v>1885.6973972266965</v>
      </c>
      <c r="S2132" s="14">
        <f t="shared" si="372"/>
        <v>5</v>
      </c>
      <c r="T2132" s="15">
        <f t="shared" si="373"/>
        <v>187</v>
      </c>
      <c r="W2132">
        <v>2130</v>
      </c>
      <c r="X2132" s="4">
        <f t="shared" si="374"/>
        <v>3.5185090885399801</v>
      </c>
      <c r="Y2132" s="7">
        <f t="shared" si="370"/>
        <v>0.35930930930930932</v>
      </c>
      <c r="Z2132" s="4">
        <f t="shared" si="375"/>
        <v>14240.5273285201</v>
      </c>
      <c r="AA2132" s="4">
        <f t="shared" si="376"/>
        <v>3937.4376828171148</v>
      </c>
    </row>
    <row r="2133" spans="1:27" x14ac:dyDescent="0.2">
      <c r="A2133" s="11"/>
      <c r="B2133" s="11" t="s">
        <v>32</v>
      </c>
      <c r="C2133" s="11" t="s">
        <v>42</v>
      </c>
      <c r="D2133" s="11">
        <v>1910</v>
      </c>
      <c r="E2133" s="11" t="s">
        <v>30</v>
      </c>
      <c r="F2133" s="11">
        <v>50</v>
      </c>
      <c r="G2133" s="11" t="s">
        <v>24</v>
      </c>
      <c r="H2133" s="11" t="s">
        <v>24</v>
      </c>
      <c r="I2133" s="11" t="s">
        <v>33</v>
      </c>
      <c r="J2133" s="11">
        <v>80</v>
      </c>
      <c r="K2133" s="12">
        <v>0.11559842491064429</v>
      </c>
      <c r="L2133" s="13">
        <v>0</v>
      </c>
      <c r="M2133" s="14">
        <f t="shared" si="366"/>
        <v>0</v>
      </c>
      <c r="N2133" s="15">
        <f t="shared" si="367"/>
        <v>2.5</v>
      </c>
      <c r="O2133" s="14">
        <f t="shared" si="368"/>
        <v>1</v>
      </c>
      <c r="P2133" s="15" t="s">
        <v>25</v>
      </c>
      <c r="Q2133" s="14" t="str">
        <f t="shared" si="369"/>
        <v>No</v>
      </c>
      <c r="R2133" s="15">
        <f t="shared" si="371"/>
        <v>0</v>
      </c>
      <c r="S2133" s="14">
        <f t="shared" si="372"/>
        <v>1</v>
      </c>
      <c r="T2133" s="15">
        <f t="shared" si="373"/>
        <v>2653</v>
      </c>
      <c r="W2133">
        <v>2131</v>
      </c>
      <c r="X2133" s="4">
        <f t="shared" si="374"/>
        <v>3.5213401002395304</v>
      </c>
      <c r="Y2133" s="7">
        <f t="shared" si="370"/>
        <v>0.35930930930930932</v>
      </c>
      <c r="Z2133" s="4">
        <f t="shared" si="375"/>
        <v>14244.04866862034</v>
      </c>
      <c r="AA2133" s="4">
        <f t="shared" si="376"/>
        <v>3937.7969921264239</v>
      </c>
    </row>
    <row r="2134" spans="1:27" x14ac:dyDescent="0.2">
      <c r="A2134" s="11"/>
      <c r="B2134" s="11" t="s">
        <v>32</v>
      </c>
      <c r="C2134" s="11" t="s">
        <v>42</v>
      </c>
      <c r="D2134" s="11">
        <v>1910</v>
      </c>
      <c r="E2134" s="11" t="s">
        <v>30</v>
      </c>
      <c r="F2134" s="11">
        <v>50</v>
      </c>
      <c r="G2134" s="11" t="s">
        <v>24</v>
      </c>
      <c r="H2134" s="11" t="s">
        <v>24</v>
      </c>
      <c r="I2134" s="11" t="s">
        <v>31</v>
      </c>
      <c r="J2134" s="11">
        <v>80</v>
      </c>
      <c r="K2134" s="12">
        <v>2.7250603374652029</v>
      </c>
      <c r="L2134" s="13">
        <v>0</v>
      </c>
      <c r="M2134" s="14">
        <f t="shared" si="366"/>
        <v>0</v>
      </c>
      <c r="N2134" s="15">
        <f t="shared" si="367"/>
        <v>2.5</v>
      </c>
      <c r="O2134" s="14">
        <f t="shared" si="368"/>
        <v>1</v>
      </c>
      <c r="P2134" s="15" t="s">
        <v>25</v>
      </c>
      <c r="Q2134" s="14" t="str">
        <f t="shared" si="369"/>
        <v>No</v>
      </c>
      <c r="R2134" s="15">
        <f t="shared" si="371"/>
        <v>0</v>
      </c>
      <c r="S2134" s="14">
        <f t="shared" si="372"/>
        <v>1</v>
      </c>
      <c r="T2134" s="15">
        <f t="shared" si="373"/>
        <v>2653</v>
      </c>
      <c r="W2134">
        <v>2132</v>
      </c>
      <c r="X2134" s="4">
        <f t="shared" si="374"/>
        <v>3.3173410654305093</v>
      </c>
      <c r="Y2134" s="7">
        <f t="shared" si="370"/>
        <v>0.3382826033160109</v>
      </c>
      <c r="Z2134" s="4">
        <f t="shared" si="375"/>
        <v>14247.366009685771</v>
      </c>
      <c r="AA2134" s="4">
        <f t="shared" si="376"/>
        <v>3938.1352747297401</v>
      </c>
    </row>
    <row r="2135" spans="1:27" x14ac:dyDescent="0.2">
      <c r="A2135" s="11"/>
      <c r="B2135" s="11" t="s">
        <v>50</v>
      </c>
      <c r="C2135" s="11" t="s">
        <v>42</v>
      </c>
      <c r="D2135" s="11">
        <v>1910</v>
      </c>
      <c r="E2135" s="11" t="s">
        <v>30</v>
      </c>
      <c r="F2135" s="11">
        <v>50</v>
      </c>
      <c r="G2135" s="11" t="s">
        <v>24</v>
      </c>
      <c r="H2135" s="11" t="s">
        <v>24</v>
      </c>
      <c r="I2135" s="11" t="s">
        <v>31</v>
      </c>
      <c r="J2135" s="11">
        <v>80</v>
      </c>
      <c r="K2135" s="12">
        <v>2.1452465430679465E-2</v>
      </c>
      <c r="L2135" s="13">
        <v>0</v>
      </c>
      <c r="M2135" s="14">
        <f t="shared" si="366"/>
        <v>0</v>
      </c>
      <c r="N2135" s="15">
        <f t="shared" si="367"/>
        <v>2.5</v>
      </c>
      <c r="O2135" s="14">
        <f t="shared" si="368"/>
        <v>1</v>
      </c>
      <c r="P2135" s="15" t="s">
        <v>25</v>
      </c>
      <c r="Q2135" s="14" t="str">
        <f t="shared" si="369"/>
        <v>No</v>
      </c>
      <c r="R2135" s="15">
        <f t="shared" si="371"/>
        <v>0</v>
      </c>
      <c r="S2135" s="14">
        <f t="shared" si="372"/>
        <v>1</v>
      </c>
      <c r="T2135" s="15">
        <f t="shared" si="373"/>
        <v>2653</v>
      </c>
      <c r="W2135">
        <v>2133</v>
      </c>
      <c r="X2135" s="4">
        <f t="shared" si="374"/>
        <v>13.927667070705635</v>
      </c>
      <c r="Y2135" s="7">
        <f t="shared" si="370"/>
        <v>1.4186237099729071</v>
      </c>
      <c r="Z2135" s="4">
        <f t="shared" si="375"/>
        <v>14261.293676756477</v>
      </c>
      <c r="AA2135" s="4">
        <f t="shared" si="376"/>
        <v>3939.5538984397131</v>
      </c>
    </row>
    <row r="2136" spans="1:27" x14ac:dyDescent="0.2">
      <c r="A2136" s="11"/>
      <c r="B2136" s="11" t="s">
        <v>32</v>
      </c>
      <c r="C2136" s="11" t="s">
        <v>42</v>
      </c>
      <c r="D2136" s="11">
        <v>1910</v>
      </c>
      <c r="E2136" s="11" t="s">
        <v>30</v>
      </c>
      <c r="F2136" s="11">
        <v>100</v>
      </c>
      <c r="G2136" s="11" t="s">
        <v>24</v>
      </c>
      <c r="H2136" s="11" t="s">
        <v>24</v>
      </c>
      <c r="I2136" s="11" t="s">
        <v>36</v>
      </c>
      <c r="J2136" s="11">
        <v>80</v>
      </c>
      <c r="K2136" s="12">
        <v>4.3238965149732557E-2</v>
      </c>
      <c r="L2136" s="13">
        <v>0</v>
      </c>
      <c r="M2136" s="14">
        <f t="shared" si="366"/>
        <v>0</v>
      </c>
      <c r="N2136" s="15">
        <f t="shared" si="367"/>
        <v>2.5</v>
      </c>
      <c r="O2136" s="14">
        <f t="shared" si="368"/>
        <v>1</v>
      </c>
      <c r="P2136" s="15" t="s">
        <v>25</v>
      </c>
      <c r="Q2136" s="14" t="str">
        <f t="shared" si="369"/>
        <v>No</v>
      </c>
      <c r="R2136" s="15">
        <f t="shared" si="371"/>
        <v>0</v>
      </c>
      <c r="S2136" s="14">
        <f t="shared" si="372"/>
        <v>1</v>
      </c>
      <c r="T2136" s="15">
        <f t="shared" si="373"/>
        <v>2653</v>
      </c>
      <c r="W2136">
        <v>2134</v>
      </c>
      <c r="X2136" s="4">
        <f t="shared" si="374"/>
        <v>3.5635713278070407</v>
      </c>
      <c r="Y2136" s="7">
        <f t="shared" si="370"/>
        <v>0.3617224880382775</v>
      </c>
      <c r="Z2136" s="4">
        <f t="shared" si="375"/>
        <v>14264.857248084285</v>
      </c>
      <c r="AA2136" s="4">
        <f t="shared" si="376"/>
        <v>3939.9156209277512</v>
      </c>
    </row>
    <row r="2137" spans="1:27" x14ac:dyDescent="0.2">
      <c r="A2137" s="11"/>
      <c r="B2137" s="11" t="s">
        <v>32</v>
      </c>
      <c r="C2137" s="11" t="s">
        <v>42</v>
      </c>
      <c r="D2137" s="11">
        <v>1910</v>
      </c>
      <c r="E2137" s="11" t="s">
        <v>30</v>
      </c>
      <c r="F2137" s="11">
        <v>100</v>
      </c>
      <c r="G2137" s="11" t="s">
        <v>24</v>
      </c>
      <c r="H2137" s="11" t="s">
        <v>24</v>
      </c>
      <c r="I2137" s="11" t="s">
        <v>33</v>
      </c>
      <c r="J2137" s="11">
        <v>80</v>
      </c>
      <c r="K2137" s="12">
        <v>3.1241471080546538E-2</v>
      </c>
      <c r="L2137" s="13">
        <v>0</v>
      </c>
      <c r="M2137" s="14">
        <f t="shared" si="366"/>
        <v>0</v>
      </c>
      <c r="N2137" s="15">
        <f t="shared" si="367"/>
        <v>2.5</v>
      </c>
      <c r="O2137" s="14">
        <f t="shared" si="368"/>
        <v>1</v>
      </c>
      <c r="P2137" s="15" t="s">
        <v>25</v>
      </c>
      <c r="Q2137" s="14" t="str">
        <f t="shared" si="369"/>
        <v>No</v>
      </c>
      <c r="R2137" s="15">
        <f t="shared" si="371"/>
        <v>0</v>
      </c>
      <c r="S2137" s="14">
        <f t="shared" si="372"/>
        <v>1</v>
      </c>
      <c r="T2137" s="15">
        <f t="shared" si="373"/>
        <v>2653</v>
      </c>
      <c r="W2137">
        <v>2135</v>
      </c>
      <c r="X2137" s="4">
        <f t="shared" si="374"/>
        <v>3.5722331430565619</v>
      </c>
      <c r="Y2137" s="7">
        <f t="shared" si="370"/>
        <v>0.3617224880382775</v>
      </c>
      <c r="Z2137" s="4">
        <f t="shared" si="375"/>
        <v>14268.429481227342</v>
      </c>
      <c r="AA2137" s="4">
        <f t="shared" si="376"/>
        <v>3940.2773434157893</v>
      </c>
    </row>
    <row r="2138" spans="1:27" x14ac:dyDescent="0.2">
      <c r="A2138" s="11"/>
      <c r="B2138" s="11" t="s">
        <v>32</v>
      </c>
      <c r="C2138" s="11" t="s">
        <v>42</v>
      </c>
      <c r="D2138" s="11">
        <v>1910</v>
      </c>
      <c r="E2138" s="11" t="s">
        <v>30</v>
      </c>
      <c r="F2138" s="11">
        <v>100</v>
      </c>
      <c r="G2138" s="11" t="s">
        <v>24</v>
      </c>
      <c r="H2138" s="11" t="s">
        <v>24</v>
      </c>
      <c r="I2138" s="11" t="s">
        <v>35</v>
      </c>
      <c r="J2138" s="11">
        <v>80</v>
      </c>
      <c r="K2138" s="12">
        <v>1.1014696773399587E-2</v>
      </c>
      <c r="L2138" s="13">
        <v>0</v>
      </c>
      <c r="M2138" s="14">
        <f t="shared" si="366"/>
        <v>0</v>
      </c>
      <c r="N2138" s="15">
        <f t="shared" si="367"/>
        <v>2.5</v>
      </c>
      <c r="O2138" s="14">
        <f t="shared" si="368"/>
        <v>1</v>
      </c>
      <c r="P2138" s="15" t="s">
        <v>25</v>
      </c>
      <c r="Q2138" s="14" t="str">
        <f t="shared" si="369"/>
        <v>No</v>
      </c>
      <c r="R2138" s="15">
        <f t="shared" si="371"/>
        <v>0</v>
      </c>
      <c r="S2138" s="14">
        <f t="shared" si="372"/>
        <v>1</v>
      </c>
      <c r="T2138" s="15">
        <f t="shared" si="373"/>
        <v>2653</v>
      </c>
      <c r="W2138">
        <v>2136</v>
      </c>
      <c r="X2138" s="4">
        <f t="shared" si="374"/>
        <v>30.495023320286101</v>
      </c>
      <c r="Y2138" s="7">
        <f t="shared" si="370"/>
        <v>3.0865968418306946</v>
      </c>
      <c r="Z2138" s="4">
        <f t="shared" si="375"/>
        <v>14298.924504547627</v>
      </c>
      <c r="AA2138" s="4">
        <f t="shared" si="376"/>
        <v>3943.36394025762</v>
      </c>
    </row>
    <row r="2139" spans="1:27" x14ac:dyDescent="0.2">
      <c r="A2139" s="11"/>
      <c r="B2139" s="11" t="s">
        <v>32</v>
      </c>
      <c r="C2139" s="11" t="s">
        <v>42</v>
      </c>
      <c r="D2139" s="11">
        <v>1910</v>
      </c>
      <c r="E2139" s="11" t="s">
        <v>30</v>
      </c>
      <c r="F2139" s="11">
        <v>100</v>
      </c>
      <c r="G2139" s="11" t="s">
        <v>24</v>
      </c>
      <c r="H2139" s="11" t="s">
        <v>24</v>
      </c>
      <c r="I2139" s="11" t="s">
        <v>31</v>
      </c>
      <c r="J2139" s="11">
        <v>80</v>
      </c>
      <c r="K2139" s="12">
        <v>2.942701936816901</v>
      </c>
      <c r="L2139" s="13">
        <v>3.2337837837837835</v>
      </c>
      <c r="M2139" s="14">
        <f t="shared" si="366"/>
        <v>1.0779279279279279</v>
      </c>
      <c r="N2139" s="15">
        <f t="shared" si="367"/>
        <v>2.5</v>
      </c>
      <c r="O2139" s="14">
        <f t="shared" si="368"/>
        <v>0.56882882882882879</v>
      </c>
      <c r="P2139" s="15" t="s">
        <v>25</v>
      </c>
      <c r="Q2139" s="14" t="str">
        <f t="shared" si="369"/>
        <v>No</v>
      </c>
      <c r="R2139" s="15">
        <f t="shared" si="371"/>
        <v>366.30550802366162</v>
      </c>
      <c r="S2139" s="14">
        <f t="shared" si="372"/>
        <v>3</v>
      </c>
      <c r="T2139" s="15">
        <f t="shared" si="373"/>
        <v>1011</v>
      </c>
      <c r="W2139">
        <v>2137</v>
      </c>
      <c r="X2139" s="4">
        <f t="shared" si="374"/>
        <v>7.1070651907418023</v>
      </c>
      <c r="Y2139" s="7">
        <f t="shared" si="370"/>
        <v>0.71861861861861864</v>
      </c>
      <c r="Z2139" s="4">
        <f t="shared" si="375"/>
        <v>14306.031569738368</v>
      </c>
      <c r="AA2139" s="4">
        <f t="shared" si="376"/>
        <v>3944.0825588762386</v>
      </c>
    </row>
    <row r="2140" spans="1:27" x14ac:dyDescent="0.2">
      <c r="A2140" s="11"/>
      <c r="B2140" s="11" t="s">
        <v>32</v>
      </c>
      <c r="C2140" s="11" t="s">
        <v>42</v>
      </c>
      <c r="D2140" s="11">
        <v>1910</v>
      </c>
      <c r="E2140" s="11" t="s">
        <v>30</v>
      </c>
      <c r="F2140" s="11">
        <v>150</v>
      </c>
      <c r="G2140" s="11" t="s">
        <v>24</v>
      </c>
      <c r="H2140" s="11" t="s">
        <v>24</v>
      </c>
      <c r="I2140" s="11" t="s">
        <v>36</v>
      </c>
      <c r="J2140" s="11">
        <v>80</v>
      </c>
      <c r="K2140" s="12">
        <v>2.1351869927309239E-2</v>
      </c>
      <c r="L2140" s="13">
        <v>0</v>
      </c>
      <c r="M2140" s="14">
        <f t="shared" si="366"/>
        <v>0</v>
      </c>
      <c r="N2140" s="15">
        <f t="shared" si="367"/>
        <v>2.5</v>
      </c>
      <c r="O2140" s="14">
        <f t="shared" si="368"/>
        <v>1</v>
      </c>
      <c r="P2140" s="15" t="s">
        <v>25</v>
      </c>
      <c r="Q2140" s="14" t="str">
        <f t="shared" si="369"/>
        <v>No</v>
      </c>
      <c r="R2140" s="15">
        <f t="shared" si="371"/>
        <v>0</v>
      </c>
      <c r="S2140" s="14">
        <f t="shared" si="372"/>
        <v>1</v>
      </c>
      <c r="T2140" s="15">
        <f t="shared" si="373"/>
        <v>2653</v>
      </c>
      <c r="W2140">
        <v>2138</v>
      </c>
      <c r="X2140" s="4">
        <f t="shared" si="374"/>
        <v>7.1260466097407376</v>
      </c>
      <c r="Y2140" s="7">
        <f t="shared" si="370"/>
        <v>0.71861861861861864</v>
      </c>
      <c r="Z2140" s="4">
        <f t="shared" si="375"/>
        <v>14313.15761634811</v>
      </c>
      <c r="AA2140" s="4">
        <f t="shared" si="376"/>
        <v>3944.8011774948573</v>
      </c>
    </row>
    <row r="2141" spans="1:27" x14ac:dyDescent="0.2">
      <c r="A2141" s="11"/>
      <c r="B2141" s="11" t="s">
        <v>32</v>
      </c>
      <c r="C2141" s="11" t="s">
        <v>42</v>
      </c>
      <c r="D2141" s="11">
        <v>1910</v>
      </c>
      <c r="E2141" s="11" t="s">
        <v>30</v>
      </c>
      <c r="F2141" s="11">
        <v>150</v>
      </c>
      <c r="G2141" s="11" t="s">
        <v>24</v>
      </c>
      <c r="H2141" s="11" t="s">
        <v>24</v>
      </c>
      <c r="I2141" s="11" t="s">
        <v>37</v>
      </c>
      <c r="J2141" s="11">
        <v>80</v>
      </c>
      <c r="K2141" s="12">
        <v>0.12785259121221582</v>
      </c>
      <c r="L2141" s="13">
        <v>0</v>
      </c>
      <c r="M2141" s="14">
        <f t="shared" si="366"/>
        <v>0</v>
      </c>
      <c r="N2141" s="15">
        <f t="shared" si="367"/>
        <v>2.5</v>
      </c>
      <c r="O2141" s="14">
        <f t="shared" si="368"/>
        <v>1</v>
      </c>
      <c r="P2141" s="15" t="s">
        <v>25</v>
      </c>
      <c r="Q2141" s="14" t="str">
        <f t="shared" si="369"/>
        <v>No</v>
      </c>
      <c r="R2141" s="15">
        <f t="shared" si="371"/>
        <v>0</v>
      </c>
      <c r="S2141" s="14">
        <f t="shared" si="372"/>
        <v>1</v>
      </c>
      <c r="T2141" s="15">
        <f t="shared" si="373"/>
        <v>2653</v>
      </c>
      <c r="W2141">
        <v>2139</v>
      </c>
      <c r="X2141" s="4">
        <f t="shared" si="374"/>
        <v>17.727062298785899</v>
      </c>
      <c r="Y2141" s="7">
        <f t="shared" si="370"/>
        <v>1.7803461980111848</v>
      </c>
      <c r="Z2141" s="4">
        <f t="shared" si="375"/>
        <v>14330.884678646895</v>
      </c>
      <c r="AA2141" s="4">
        <f t="shared" si="376"/>
        <v>3946.5815236928684</v>
      </c>
    </row>
    <row r="2142" spans="1:27" x14ac:dyDescent="0.2">
      <c r="A2142" s="11"/>
      <c r="B2142" s="11" t="s">
        <v>32</v>
      </c>
      <c r="C2142" s="11" t="s">
        <v>42</v>
      </c>
      <c r="D2142" s="11">
        <v>1910</v>
      </c>
      <c r="E2142" s="11" t="s">
        <v>30</v>
      </c>
      <c r="F2142" s="11">
        <v>150</v>
      </c>
      <c r="G2142" s="11" t="s">
        <v>24</v>
      </c>
      <c r="H2142" s="11" t="s">
        <v>24</v>
      </c>
      <c r="I2142" s="11" t="s">
        <v>33</v>
      </c>
      <c r="J2142" s="11">
        <v>80</v>
      </c>
      <c r="K2142" s="12">
        <v>0.11891231670959064</v>
      </c>
      <c r="L2142" s="13">
        <v>0</v>
      </c>
      <c r="M2142" s="14">
        <f t="shared" si="366"/>
        <v>0</v>
      </c>
      <c r="N2142" s="15">
        <f t="shared" si="367"/>
        <v>2.5</v>
      </c>
      <c r="O2142" s="14">
        <f t="shared" si="368"/>
        <v>1</v>
      </c>
      <c r="P2142" s="15" t="s">
        <v>25</v>
      </c>
      <c r="Q2142" s="14" t="str">
        <f t="shared" si="369"/>
        <v>No</v>
      </c>
      <c r="R2142" s="15">
        <f t="shared" si="371"/>
        <v>0</v>
      </c>
      <c r="S2142" s="14">
        <f t="shared" si="372"/>
        <v>1</v>
      </c>
      <c r="T2142" s="15">
        <f t="shared" si="373"/>
        <v>2653</v>
      </c>
      <c r="W2142">
        <v>2140</v>
      </c>
      <c r="X2142" s="4">
        <f t="shared" si="374"/>
        <v>3.6036605884142427</v>
      </c>
      <c r="Y2142" s="7">
        <f t="shared" si="370"/>
        <v>0.3617224880382775</v>
      </c>
      <c r="Z2142" s="4">
        <f t="shared" si="375"/>
        <v>14334.488339235309</v>
      </c>
      <c r="AA2142" s="4">
        <f t="shared" si="376"/>
        <v>3946.9432461809065</v>
      </c>
    </row>
    <row r="2143" spans="1:27" x14ac:dyDescent="0.2">
      <c r="A2143" s="11"/>
      <c r="B2143" s="11" t="s">
        <v>32</v>
      </c>
      <c r="C2143" s="11" t="s">
        <v>42</v>
      </c>
      <c r="D2143" s="11">
        <v>1910</v>
      </c>
      <c r="E2143" s="11" t="s">
        <v>30</v>
      </c>
      <c r="F2143" s="11">
        <v>150</v>
      </c>
      <c r="G2143" s="11" t="s">
        <v>24</v>
      </c>
      <c r="H2143" s="11" t="s">
        <v>24</v>
      </c>
      <c r="I2143" s="11" t="s">
        <v>31</v>
      </c>
      <c r="J2143" s="11">
        <v>80</v>
      </c>
      <c r="K2143" s="12">
        <v>1.169650608508902</v>
      </c>
      <c r="L2143" s="13">
        <v>0</v>
      </c>
      <c r="M2143" s="14">
        <f t="shared" si="366"/>
        <v>0</v>
      </c>
      <c r="N2143" s="15">
        <f t="shared" si="367"/>
        <v>2.5</v>
      </c>
      <c r="O2143" s="14">
        <f t="shared" si="368"/>
        <v>1</v>
      </c>
      <c r="P2143" s="15" t="s">
        <v>25</v>
      </c>
      <c r="Q2143" s="14" t="str">
        <f t="shared" si="369"/>
        <v>No</v>
      </c>
      <c r="R2143" s="15">
        <f t="shared" si="371"/>
        <v>0</v>
      </c>
      <c r="S2143" s="14">
        <f t="shared" si="372"/>
        <v>1</v>
      </c>
      <c r="T2143" s="15">
        <f t="shared" si="373"/>
        <v>2653</v>
      </c>
      <c r="W2143">
        <v>2141</v>
      </c>
      <c r="X2143" s="4">
        <f t="shared" si="374"/>
        <v>3.3810458129105094</v>
      </c>
      <c r="Y2143" s="7">
        <f t="shared" si="370"/>
        <v>0.3382826033160109</v>
      </c>
      <c r="Z2143" s="4">
        <f t="shared" si="375"/>
        <v>14337.86938504822</v>
      </c>
      <c r="AA2143" s="4">
        <f t="shared" si="376"/>
        <v>3947.2815287842227</v>
      </c>
    </row>
    <row r="2144" spans="1:27" x14ac:dyDescent="0.2">
      <c r="A2144" s="11"/>
      <c r="B2144" s="11" t="s">
        <v>2</v>
      </c>
      <c r="C2144" s="11" t="s">
        <v>42</v>
      </c>
      <c r="D2144" s="11">
        <v>1910</v>
      </c>
      <c r="E2144" s="11" t="s">
        <v>30</v>
      </c>
      <c r="F2144" s="11">
        <v>150</v>
      </c>
      <c r="G2144" s="11" t="s">
        <v>24</v>
      </c>
      <c r="H2144" s="11" t="s">
        <v>24</v>
      </c>
      <c r="I2144" s="11" t="s">
        <v>31</v>
      </c>
      <c r="J2144" s="11">
        <v>80</v>
      </c>
      <c r="K2144" s="12">
        <v>1.0209067748154919E-2</v>
      </c>
      <c r="L2144" s="13">
        <v>0</v>
      </c>
      <c r="M2144" s="14">
        <f t="shared" si="366"/>
        <v>0</v>
      </c>
      <c r="N2144" s="15">
        <f t="shared" si="367"/>
        <v>2.5</v>
      </c>
      <c r="O2144" s="14">
        <f t="shared" si="368"/>
        <v>1</v>
      </c>
      <c r="P2144" s="15" t="s">
        <v>25</v>
      </c>
      <c r="Q2144" s="14" t="str">
        <f t="shared" si="369"/>
        <v>No</v>
      </c>
      <c r="R2144" s="15">
        <f t="shared" si="371"/>
        <v>0</v>
      </c>
      <c r="S2144" s="14">
        <f t="shared" si="372"/>
        <v>1</v>
      </c>
      <c r="T2144" s="15">
        <f t="shared" si="373"/>
        <v>2653</v>
      </c>
      <c r="W2144">
        <v>2142</v>
      </c>
      <c r="X2144" s="4">
        <f t="shared" si="374"/>
        <v>3.615446076801756</v>
      </c>
      <c r="Y2144" s="7">
        <f t="shared" si="370"/>
        <v>0.3617224880382775</v>
      </c>
      <c r="Z2144" s="4">
        <f t="shared" si="375"/>
        <v>14341.484831125021</v>
      </c>
      <c r="AA2144" s="4">
        <f t="shared" si="376"/>
        <v>3947.6432512722608</v>
      </c>
    </row>
    <row r="2145" spans="1:27" x14ac:dyDescent="0.2">
      <c r="A2145" s="11"/>
      <c r="B2145" s="11" t="s">
        <v>32</v>
      </c>
      <c r="C2145" s="11" t="s">
        <v>42</v>
      </c>
      <c r="D2145" s="11">
        <v>1910</v>
      </c>
      <c r="E2145" s="11" t="s">
        <v>30</v>
      </c>
      <c r="F2145" s="11">
        <v>200</v>
      </c>
      <c r="G2145" s="11" t="s">
        <v>24</v>
      </c>
      <c r="H2145" s="11" t="s">
        <v>24</v>
      </c>
      <c r="I2145" s="11" t="s">
        <v>33</v>
      </c>
      <c r="J2145" s="11">
        <v>80</v>
      </c>
      <c r="K2145" s="12">
        <v>1.7413156129628044E-3</v>
      </c>
      <c r="L2145" s="13">
        <v>0</v>
      </c>
      <c r="M2145" s="14">
        <f t="shared" si="366"/>
        <v>0</v>
      </c>
      <c r="N2145" s="15">
        <f t="shared" si="367"/>
        <v>2.5</v>
      </c>
      <c r="O2145" s="14">
        <f t="shared" si="368"/>
        <v>1</v>
      </c>
      <c r="P2145" s="15" t="s">
        <v>25</v>
      </c>
      <c r="Q2145" s="14" t="str">
        <f t="shared" si="369"/>
        <v>No</v>
      </c>
      <c r="R2145" s="15">
        <f t="shared" si="371"/>
        <v>0</v>
      </c>
      <c r="S2145" s="14">
        <f t="shared" si="372"/>
        <v>1</v>
      </c>
      <c r="T2145" s="15">
        <f t="shared" si="373"/>
        <v>2653</v>
      </c>
      <c r="W2145">
        <v>2143</v>
      </c>
      <c r="X2145" s="4">
        <f t="shared" si="374"/>
        <v>3.6176680340475276</v>
      </c>
      <c r="Y2145" s="7">
        <f t="shared" si="370"/>
        <v>0.3617224880382775</v>
      </c>
      <c r="Z2145" s="4">
        <f t="shared" si="375"/>
        <v>14345.102499159068</v>
      </c>
      <c r="AA2145" s="4">
        <f t="shared" si="376"/>
        <v>3948.004973760299</v>
      </c>
    </row>
    <row r="2146" spans="1:27" x14ac:dyDescent="0.2">
      <c r="A2146" s="11"/>
      <c r="B2146" s="11" t="s">
        <v>32</v>
      </c>
      <c r="C2146" s="11" t="s">
        <v>42</v>
      </c>
      <c r="D2146" s="11">
        <v>1910</v>
      </c>
      <c r="E2146" s="11" t="s">
        <v>30</v>
      </c>
      <c r="F2146" s="11">
        <v>200</v>
      </c>
      <c r="G2146" s="11" t="s">
        <v>24</v>
      </c>
      <c r="H2146" s="11" t="s">
        <v>24</v>
      </c>
      <c r="I2146" s="11" t="s">
        <v>31</v>
      </c>
      <c r="J2146" s="11">
        <v>80</v>
      </c>
      <c r="K2146" s="12">
        <v>0.87848105465218862</v>
      </c>
      <c r="L2146" s="13">
        <v>0</v>
      </c>
      <c r="M2146" s="14">
        <f t="shared" si="366"/>
        <v>0</v>
      </c>
      <c r="N2146" s="15">
        <f t="shared" si="367"/>
        <v>2.5</v>
      </c>
      <c r="O2146" s="14">
        <f t="shared" si="368"/>
        <v>1</v>
      </c>
      <c r="P2146" s="15" t="s">
        <v>25</v>
      </c>
      <c r="Q2146" s="14" t="str">
        <f t="shared" si="369"/>
        <v>No</v>
      </c>
      <c r="R2146" s="15">
        <f t="shared" si="371"/>
        <v>0</v>
      </c>
      <c r="S2146" s="14">
        <f t="shared" si="372"/>
        <v>1</v>
      </c>
      <c r="T2146" s="15">
        <f t="shared" si="373"/>
        <v>2653</v>
      </c>
      <c r="W2146">
        <v>2144</v>
      </c>
      <c r="X2146" s="4">
        <f t="shared" si="374"/>
        <v>10.595287360001741</v>
      </c>
      <c r="Y2146" s="7">
        <f t="shared" si="370"/>
        <v>1.0569012219346294</v>
      </c>
      <c r="Z2146" s="4">
        <f t="shared" si="375"/>
        <v>14355.697786519069</v>
      </c>
      <c r="AA2146" s="4">
        <f t="shared" si="376"/>
        <v>3949.0618749822338</v>
      </c>
    </row>
    <row r="2147" spans="1:27" x14ac:dyDescent="0.2">
      <c r="A2147" s="11"/>
      <c r="B2147" s="11" t="s">
        <v>32</v>
      </c>
      <c r="C2147" s="11" t="s">
        <v>42</v>
      </c>
      <c r="D2147" s="11">
        <v>1910</v>
      </c>
      <c r="E2147" s="11" t="s">
        <v>30</v>
      </c>
      <c r="F2147" s="11">
        <v>300</v>
      </c>
      <c r="G2147" s="11" t="s">
        <v>24</v>
      </c>
      <c r="H2147" s="11" t="s">
        <v>24</v>
      </c>
      <c r="I2147" s="11" t="s">
        <v>36</v>
      </c>
      <c r="J2147" s="11">
        <v>80</v>
      </c>
      <c r="K2147" s="12">
        <v>0.24938886440656546</v>
      </c>
      <c r="L2147" s="13">
        <v>0</v>
      </c>
      <c r="M2147" s="14">
        <f t="shared" si="366"/>
        <v>0</v>
      </c>
      <c r="N2147" s="15">
        <f t="shared" si="367"/>
        <v>2.5</v>
      </c>
      <c r="O2147" s="14">
        <f t="shared" si="368"/>
        <v>1</v>
      </c>
      <c r="P2147" s="15" t="s">
        <v>25</v>
      </c>
      <c r="Q2147" s="14" t="str">
        <f t="shared" si="369"/>
        <v>No</v>
      </c>
      <c r="R2147" s="15">
        <f t="shared" si="371"/>
        <v>0</v>
      </c>
      <c r="S2147" s="14">
        <f t="shared" si="372"/>
        <v>1</v>
      </c>
      <c r="T2147" s="15">
        <f t="shared" si="373"/>
        <v>2653</v>
      </c>
      <c r="W2147">
        <v>2145</v>
      </c>
      <c r="X2147" s="4">
        <f t="shared" si="374"/>
        <v>3.6318156702820894</v>
      </c>
      <c r="Y2147" s="7">
        <f t="shared" si="370"/>
        <v>0.3617224880382775</v>
      </c>
      <c r="Z2147" s="4">
        <f t="shared" si="375"/>
        <v>14359.329602189351</v>
      </c>
      <c r="AA2147" s="4">
        <f t="shared" si="376"/>
        <v>3949.4235974702719</v>
      </c>
    </row>
    <row r="2148" spans="1:27" x14ac:dyDescent="0.2">
      <c r="A2148" s="11"/>
      <c r="B2148" s="11" t="s">
        <v>32</v>
      </c>
      <c r="C2148" s="11" t="s">
        <v>42</v>
      </c>
      <c r="D2148" s="11">
        <v>1910</v>
      </c>
      <c r="E2148" s="11" t="s">
        <v>30</v>
      </c>
      <c r="F2148" s="11">
        <v>300</v>
      </c>
      <c r="G2148" s="11" t="s">
        <v>24</v>
      </c>
      <c r="H2148" s="11" t="s">
        <v>24</v>
      </c>
      <c r="I2148" s="11" t="s">
        <v>31</v>
      </c>
      <c r="J2148" s="11">
        <v>80</v>
      </c>
      <c r="K2148" s="12">
        <v>0.11452384314337911</v>
      </c>
      <c r="L2148" s="13">
        <v>0</v>
      </c>
      <c r="M2148" s="14">
        <f t="shared" si="366"/>
        <v>0</v>
      </c>
      <c r="N2148" s="15">
        <f t="shared" si="367"/>
        <v>2.5</v>
      </c>
      <c r="O2148" s="14">
        <f t="shared" si="368"/>
        <v>1</v>
      </c>
      <c r="P2148" s="15" t="s">
        <v>25</v>
      </c>
      <c r="Q2148" s="14" t="str">
        <f t="shared" si="369"/>
        <v>No</v>
      </c>
      <c r="R2148" s="15">
        <f t="shared" si="371"/>
        <v>0</v>
      </c>
      <c r="S2148" s="14">
        <f t="shared" si="372"/>
        <v>1</v>
      </c>
      <c r="T2148" s="15">
        <f t="shared" si="373"/>
        <v>2653</v>
      </c>
      <c r="W2148">
        <v>2146</v>
      </c>
      <c r="X2148" s="4">
        <f t="shared" si="374"/>
        <v>3.3965282073868863</v>
      </c>
      <c r="Y2148" s="7">
        <f t="shared" si="370"/>
        <v>0.3382826033160109</v>
      </c>
      <c r="Z2148" s="4">
        <f t="shared" si="375"/>
        <v>14362.726130396739</v>
      </c>
      <c r="AA2148" s="4">
        <f t="shared" si="376"/>
        <v>3949.7618800735881</v>
      </c>
    </row>
    <row r="2149" spans="1:27" x14ac:dyDescent="0.2">
      <c r="A2149" s="11"/>
      <c r="B2149" s="11" t="s">
        <v>2</v>
      </c>
      <c r="C2149" s="11" t="s">
        <v>42</v>
      </c>
      <c r="D2149" s="11">
        <v>1910</v>
      </c>
      <c r="E2149" s="11" t="s">
        <v>30</v>
      </c>
      <c r="F2149" s="11">
        <v>300</v>
      </c>
      <c r="G2149" s="11" t="s">
        <v>24</v>
      </c>
      <c r="H2149" s="11" t="s">
        <v>24</v>
      </c>
      <c r="I2149" s="11" t="s">
        <v>31</v>
      </c>
      <c r="J2149" s="11">
        <v>80</v>
      </c>
      <c r="K2149" s="12">
        <v>0.13191229828794829</v>
      </c>
      <c r="L2149" s="13">
        <v>0</v>
      </c>
      <c r="M2149" s="14">
        <f t="shared" si="366"/>
        <v>0</v>
      </c>
      <c r="N2149" s="15">
        <f t="shared" si="367"/>
        <v>2.5</v>
      </c>
      <c r="O2149" s="14">
        <f t="shared" si="368"/>
        <v>1</v>
      </c>
      <c r="P2149" s="15" t="s">
        <v>25</v>
      </c>
      <c r="Q2149" s="14" t="str">
        <f t="shared" si="369"/>
        <v>No</v>
      </c>
      <c r="R2149" s="15">
        <f t="shared" si="371"/>
        <v>0</v>
      </c>
      <c r="S2149" s="14">
        <f t="shared" si="372"/>
        <v>1</v>
      </c>
      <c r="T2149" s="15">
        <f t="shared" si="373"/>
        <v>2653</v>
      </c>
      <c r="W2149">
        <v>2147</v>
      </c>
      <c r="X2149" s="4">
        <f t="shared" si="374"/>
        <v>14.588760280364497</v>
      </c>
      <c r="Y2149" s="7">
        <f t="shared" si="370"/>
        <v>1.4444767734241417</v>
      </c>
      <c r="Z2149" s="4">
        <f t="shared" si="375"/>
        <v>14377.314890677104</v>
      </c>
      <c r="AA2149" s="4">
        <f t="shared" si="376"/>
        <v>3951.2063568470121</v>
      </c>
    </row>
    <row r="2150" spans="1:27" x14ac:dyDescent="0.2">
      <c r="A2150" s="11"/>
      <c r="B2150" s="11" t="s">
        <v>32</v>
      </c>
      <c r="C2150" s="11" t="s">
        <v>42</v>
      </c>
      <c r="D2150" s="11">
        <v>1910</v>
      </c>
      <c r="E2150" s="11" t="s">
        <v>34</v>
      </c>
      <c r="F2150" s="11">
        <v>350</v>
      </c>
      <c r="G2150" s="11" t="s">
        <v>24</v>
      </c>
      <c r="H2150" s="11" t="s">
        <v>24</v>
      </c>
      <c r="I2150" s="11" t="s">
        <v>36</v>
      </c>
      <c r="J2150" s="11">
        <v>80</v>
      </c>
      <c r="K2150" s="12">
        <v>0.24410170000094245</v>
      </c>
      <c r="L2150" s="13">
        <v>1.0851674641148326</v>
      </c>
      <c r="M2150" s="14">
        <f t="shared" si="366"/>
        <v>0.3617224880382775</v>
      </c>
      <c r="N2150" s="15">
        <f t="shared" si="367"/>
        <v>1</v>
      </c>
      <c r="O2150" s="14">
        <f t="shared" si="368"/>
        <v>0.63827751196172255</v>
      </c>
      <c r="P2150" s="15" t="s">
        <v>25</v>
      </c>
      <c r="Q2150" s="14" t="str">
        <f t="shared" si="369"/>
        <v>No</v>
      </c>
      <c r="R2150" s="15">
        <f t="shared" si="371"/>
        <v>1481.8515726718861</v>
      </c>
      <c r="S2150" s="14">
        <f t="shared" si="372"/>
        <v>5</v>
      </c>
      <c r="T2150" s="15">
        <f t="shared" si="373"/>
        <v>238</v>
      </c>
      <c r="W2150">
        <v>2148</v>
      </c>
      <c r="X2150" s="4">
        <f t="shared" si="374"/>
        <v>14.140108324216824</v>
      </c>
      <c r="Y2150" s="7">
        <f t="shared" si="370"/>
        <v>1.3975970039796088</v>
      </c>
      <c r="Z2150" s="4">
        <f t="shared" si="375"/>
        <v>14391.45499900132</v>
      </c>
      <c r="AA2150" s="4">
        <f t="shared" si="376"/>
        <v>3952.6039538509917</v>
      </c>
    </row>
    <row r="2151" spans="1:27" x14ac:dyDescent="0.2">
      <c r="A2151" s="11"/>
      <c r="B2151" s="11" t="s">
        <v>32</v>
      </c>
      <c r="C2151" s="11" t="s">
        <v>42</v>
      </c>
      <c r="D2151" s="11">
        <v>1910</v>
      </c>
      <c r="E2151" s="11" t="s">
        <v>34</v>
      </c>
      <c r="F2151" s="11">
        <v>350</v>
      </c>
      <c r="G2151" s="11" t="s">
        <v>24</v>
      </c>
      <c r="H2151" s="11" t="s">
        <v>24</v>
      </c>
      <c r="I2151" s="11" t="s">
        <v>31</v>
      </c>
      <c r="J2151" s="11">
        <v>80</v>
      </c>
      <c r="K2151" s="12">
        <v>0.76205119327065163</v>
      </c>
      <c r="L2151" s="13">
        <v>0</v>
      </c>
      <c r="M2151" s="14">
        <f t="shared" si="366"/>
        <v>0</v>
      </c>
      <c r="N2151" s="15">
        <f t="shared" si="367"/>
        <v>1</v>
      </c>
      <c r="O2151" s="14">
        <f t="shared" si="368"/>
        <v>1</v>
      </c>
      <c r="P2151" s="15" t="s">
        <v>25</v>
      </c>
      <c r="Q2151" s="14" t="str">
        <f t="shared" si="369"/>
        <v>No</v>
      </c>
      <c r="R2151" s="15">
        <f t="shared" si="371"/>
        <v>0</v>
      </c>
      <c r="S2151" s="14">
        <f t="shared" si="372"/>
        <v>1</v>
      </c>
      <c r="T2151" s="15">
        <f t="shared" si="373"/>
        <v>2653</v>
      </c>
      <c r="W2151">
        <v>2149</v>
      </c>
      <c r="X2151" s="4">
        <f t="shared" si="374"/>
        <v>7.2752961732174199</v>
      </c>
      <c r="Y2151" s="7">
        <f t="shared" si="370"/>
        <v>0.71861861861861864</v>
      </c>
      <c r="Z2151" s="4">
        <f t="shared" si="375"/>
        <v>14398.730295174537</v>
      </c>
      <c r="AA2151" s="4">
        <f t="shared" si="376"/>
        <v>3953.3225724696103</v>
      </c>
    </row>
    <row r="2152" spans="1:27" x14ac:dyDescent="0.2">
      <c r="A2152" s="11"/>
      <c r="B2152" s="11" t="s">
        <v>32</v>
      </c>
      <c r="C2152" s="11" t="s">
        <v>42</v>
      </c>
      <c r="D2152" s="11">
        <v>1910</v>
      </c>
      <c r="E2152" s="11" t="s">
        <v>34</v>
      </c>
      <c r="F2152" s="11">
        <v>450</v>
      </c>
      <c r="G2152" s="11" t="s">
        <v>24</v>
      </c>
      <c r="H2152" s="11" t="s">
        <v>24</v>
      </c>
      <c r="I2152" s="11" t="s">
        <v>31</v>
      </c>
      <c r="J2152" s="11">
        <v>80</v>
      </c>
      <c r="K2152" s="12">
        <v>0.10955344427195204</v>
      </c>
      <c r="L2152" s="13">
        <v>0</v>
      </c>
      <c r="M2152" s="14">
        <f t="shared" si="366"/>
        <v>0</v>
      </c>
      <c r="N2152" s="15">
        <f t="shared" si="367"/>
        <v>1</v>
      </c>
      <c r="O2152" s="14">
        <f t="shared" si="368"/>
        <v>1</v>
      </c>
      <c r="P2152" s="15" t="s">
        <v>25</v>
      </c>
      <c r="Q2152" s="14" t="str">
        <f t="shared" si="369"/>
        <v>No</v>
      </c>
      <c r="R2152" s="15">
        <f t="shared" si="371"/>
        <v>0</v>
      </c>
      <c r="S2152" s="14">
        <f t="shared" si="372"/>
        <v>1</v>
      </c>
      <c r="T2152" s="15">
        <f t="shared" si="373"/>
        <v>2653</v>
      </c>
      <c r="W2152">
        <v>2150</v>
      </c>
      <c r="X2152" s="4">
        <f t="shared" si="374"/>
        <v>3.4333421333212173</v>
      </c>
      <c r="Y2152" s="7">
        <f t="shared" si="370"/>
        <v>0.3382826033160109</v>
      </c>
      <c r="Z2152" s="4">
        <f t="shared" si="375"/>
        <v>14402.163637307858</v>
      </c>
      <c r="AA2152" s="4">
        <f t="shared" si="376"/>
        <v>3953.6608550729266</v>
      </c>
    </row>
    <row r="2153" spans="1:27" x14ac:dyDescent="0.2">
      <c r="A2153" s="11"/>
      <c r="B2153" s="11" t="s">
        <v>32</v>
      </c>
      <c r="C2153" s="11" t="s">
        <v>42</v>
      </c>
      <c r="D2153" s="11">
        <v>1910</v>
      </c>
      <c r="E2153" s="11" t="s">
        <v>40</v>
      </c>
      <c r="F2153" s="11">
        <v>500</v>
      </c>
      <c r="G2153" s="11" t="s">
        <v>24</v>
      </c>
      <c r="H2153" s="11" t="s">
        <v>24</v>
      </c>
      <c r="I2153" s="11" t="s">
        <v>31</v>
      </c>
      <c r="J2153" s="11">
        <v>80</v>
      </c>
      <c r="K2153" s="12">
        <v>0.46003726254063154</v>
      </c>
      <c r="L2153" s="13">
        <v>0</v>
      </c>
      <c r="M2153" s="14">
        <f t="shared" si="366"/>
        <v>0</v>
      </c>
      <c r="N2153" s="15">
        <f t="shared" si="367"/>
        <v>1</v>
      </c>
      <c r="O2153" s="14">
        <f t="shared" si="368"/>
        <v>1</v>
      </c>
      <c r="P2153" s="15" t="s">
        <v>25</v>
      </c>
      <c r="Q2153" s="14" t="str">
        <f t="shared" si="369"/>
        <v>No</v>
      </c>
      <c r="R2153" s="15">
        <f t="shared" si="371"/>
        <v>0</v>
      </c>
      <c r="S2153" s="14">
        <f t="shared" si="372"/>
        <v>1</v>
      </c>
      <c r="T2153" s="15">
        <f t="shared" si="373"/>
        <v>2653</v>
      </c>
      <c r="W2153">
        <v>2151</v>
      </c>
      <c r="X2153" s="4">
        <f t="shared" si="374"/>
        <v>7.1179759894668146</v>
      </c>
      <c r="Y2153" s="7">
        <f t="shared" si="370"/>
        <v>0.70000509135428846</v>
      </c>
      <c r="Z2153" s="4">
        <f t="shared" si="375"/>
        <v>14409.281613297326</v>
      </c>
      <c r="AA2153" s="4">
        <f t="shared" si="376"/>
        <v>3954.3608601642809</v>
      </c>
    </row>
    <row r="2154" spans="1:27" x14ac:dyDescent="0.2">
      <c r="A2154" s="11"/>
      <c r="B2154" s="11" t="s">
        <v>32</v>
      </c>
      <c r="C2154" s="11" t="s">
        <v>42</v>
      </c>
      <c r="D2154" s="11">
        <v>1910</v>
      </c>
      <c r="E2154" s="11" t="s">
        <v>40</v>
      </c>
      <c r="F2154" s="11">
        <v>600</v>
      </c>
      <c r="G2154" s="11" t="s">
        <v>24</v>
      </c>
      <c r="H2154" s="11" t="s">
        <v>24</v>
      </c>
      <c r="I2154" s="11" t="s">
        <v>31</v>
      </c>
      <c r="J2154" s="11">
        <v>80</v>
      </c>
      <c r="K2154" s="12">
        <v>0.26216753139437288</v>
      </c>
      <c r="L2154" s="13">
        <v>0</v>
      </c>
      <c r="M2154" s="14">
        <f t="shared" si="366"/>
        <v>0</v>
      </c>
      <c r="N2154" s="15">
        <f t="shared" si="367"/>
        <v>1</v>
      </c>
      <c r="O2154" s="14">
        <f t="shared" si="368"/>
        <v>1</v>
      </c>
      <c r="P2154" s="15" t="s">
        <v>25</v>
      </c>
      <c r="Q2154" s="14" t="str">
        <f t="shared" si="369"/>
        <v>No</v>
      </c>
      <c r="R2154" s="15">
        <f t="shared" si="371"/>
        <v>0</v>
      </c>
      <c r="S2154" s="14">
        <f t="shared" si="372"/>
        <v>1</v>
      </c>
      <c r="T2154" s="15">
        <f t="shared" si="373"/>
        <v>2653</v>
      </c>
      <c r="W2154">
        <v>2152</v>
      </c>
      <c r="X2154" s="4">
        <f t="shared" si="374"/>
        <v>6.8815291892007266</v>
      </c>
      <c r="Y2154" s="7">
        <f t="shared" si="370"/>
        <v>0.6765652066320218</v>
      </c>
      <c r="Z2154" s="4">
        <f t="shared" si="375"/>
        <v>14416.163142486526</v>
      </c>
      <c r="AA2154" s="4">
        <f t="shared" si="376"/>
        <v>3955.0374253709128</v>
      </c>
    </row>
    <row r="2155" spans="1:27" x14ac:dyDescent="0.2">
      <c r="A2155" s="11"/>
      <c r="B2155" s="11" t="s">
        <v>50</v>
      </c>
      <c r="C2155" s="11" t="s">
        <v>42</v>
      </c>
      <c r="D2155" s="11">
        <v>1910</v>
      </c>
      <c r="E2155" s="11" t="s">
        <v>40</v>
      </c>
      <c r="F2155" s="11">
        <v>600</v>
      </c>
      <c r="G2155" s="11" t="s">
        <v>24</v>
      </c>
      <c r="H2155" s="11" t="s">
        <v>24</v>
      </c>
      <c r="I2155" s="11" t="s">
        <v>31</v>
      </c>
      <c r="J2155" s="11">
        <v>80</v>
      </c>
      <c r="K2155" s="12">
        <v>0.25845161314958659</v>
      </c>
      <c r="L2155" s="13">
        <v>0</v>
      </c>
      <c r="M2155" s="14">
        <f t="shared" si="366"/>
        <v>0</v>
      </c>
      <c r="N2155" s="15">
        <f t="shared" si="367"/>
        <v>1</v>
      </c>
      <c r="O2155" s="14">
        <f t="shared" si="368"/>
        <v>1</v>
      </c>
      <c r="P2155" s="15" t="s">
        <v>25</v>
      </c>
      <c r="Q2155" s="14" t="str">
        <f t="shared" si="369"/>
        <v>No</v>
      </c>
      <c r="R2155" s="15">
        <f t="shared" si="371"/>
        <v>0</v>
      </c>
      <c r="S2155" s="14">
        <f t="shared" si="372"/>
        <v>1</v>
      </c>
      <c r="T2155" s="15">
        <f t="shared" si="373"/>
        <v>2653</v>
      </c>
      <c r="W2155">
        <v>2153</v>
      </c>
      <c r="X2155" s="4">
        <f t="shared" si="374"/>
        <v>14.458912159832677</v>
      </c>
      <c r="Y2155" s="7">
        <f t="shared" si="370"/>
        <v>1.4186237099729071</v>
      </c>
      <c r="Z2155" s="4">
        <f t="shared" si="375"/>
        <v>14430.622054646359</v>
      </c>
      <c r="AA2155" s="4">
        <f t="shared" si="376"/>
        <v>3956.4560490808858</v>
      </c>
    </row>
    <row r="2156" spans="1:27" x14ac:dyDescent="0.2">
      <c r="A2156" s="11"/>
      <c r="B2156" s="11" t="s">
        <v>32</v>
      </c>
      <c r="C2156" s="11" t="s">
        <v>42</v>
      </c>
      <c r="D2156" s="11">
        <v>1910</v>
      </c>
      <c r="E2156" s="11" t="s">
        <v>39</v>
      </c>
      <c r="F2156" s="11">
        <v>650</v>
      </c>
      <c r="G2156" s="11" t="s">
        <v>24</v>
      </c>
      <c r="H2156" s="11" t="s">
        <v>24</v>
      </c>
      <c r="I2156" s="11" t="s">
        <v>31</v>
      </c>
      <c r="J2156" s="11">
        <v>80</v>
      </c>
      <c r="K2156" s="12">
        <v>1.3106508157801468E-3</v>
      </c>
      <c r="L2156" s="13">
        <v>0</v>
      </c>
      <c r="M2156" s="14">
        <f t="shared" si="366"/>
        <v>0</v>
      </c>
      <c r="N2156" s="15">
        <f t="shared" si="367"/>
        <v>1</v>
      </c>
      <c r="O2156" s="14">
        <f t="shared" si="368"/>
        <v>1</v>
      </c>
      <c r="P2156" s="15" t="s">
        <v>25</v>
      </c>
      <c r="Q2156" s="14" t="str">
        <f t="shared" si="369"/>
        <v>No</v>
      </c>
      <c r="R2156" s="15">
        <f t="shared" si="371"/>
        <v>0</v>
      </c>
      <c r="S2156" s="14">
        <f t="shared" si="372"/>
        <v>1</v>
      </c>
      <c r="T2156" s="15">
        <f t="shared" si="373"/>
        <v>2653</v>
      </c>
      <c r="W2156">
        <v>2154</v>
      </c>
      <c r="X2156" s="4">
        <f t="shared" si="374"/>
        <v>3.6930871968001076</v>
      </c>
      <c r="Y2156" s="7">
        <f t="shared" si="370"/>
        <v>0.3617224880382775</v>
      </c>
      <c r="Z2156" s="4">
        <f t="shared" si="375"/>
        <v>14434.315141843159</v>
      </c>
      <c r="AA2156" s="4">
        <f t="shared" si="376"/>
        <v>3956.8177715689239</v>
      </c>
    </row>
    <row r="2157" spans="1:27" x14ac:dyDescent="0.2">
      <c r="A2157" s="11"/>
      <c r="B2157" s="11" t="s">
        <v>32</v>
      </c>
      <c r="C2157" s="11" t="s">
        <v>42</v>
      </c>
      <c r="D2157" s="11">
        <v>1910</v>
      </c>
      <c r="E2157" s="11" t="s">
        <v>39</v>
      </c>
      <c r="F2157" s="11">
        <v>750</v>
      </c>
      <c r="G2157" s="11" t="s">
        <v>24</v>
      </c>
      <c r="H2157" s="11" t="s">
        <v>24</v>
      </c>
      <c r="I2157" s="11" t="s">
        <v>31</v>
      </c>
      <c r="J2157" s="11">
        <v>80</v>
      </c>
      <c r="K2157" s="12">
        <v>0.1220093396346011</v>
      </c>
      <c r="L2157" s="13">
        <v>0</v>
      </c>
      <c r="M2157" s="14">
        <f t="shared" si="366"/>
        <v>0</v>
      </c>
      <c r="N2157" s="15">
        <f t="shared" si="367"/>
        <v>1</v>
      </c>
      <c r="O2157" s="14">
        <f t="shared" si="368"/>
        <v>1</v>
      </c>
      <c r="P2157" s="15" t="s">
        <v>25</v>
      </c>
      <c r="Q2157" s="14" t="str">
        <f t="shared" si="369"/>
        <v>No</v>
      </c>
      <c r="R2157" s="15">
        <f t="shared" si="371"/>
        <v>0</v>
      </c>
      <c r="S2157" s="14">
        <f t="shared" si="372"/>
        <v>1</v>
      </c>
      <c r="T2157" s="15">
        <f t="shared" si="373"/>
        <v>2653</v>
      </c>
      <c r="W2157">
        <v>2155</v>
      </c>
      <c r="X2157" s="4">
        <f t="shared" si="374"/>
        <v>18.180331841722953</v>
      </c>
      <c r="Y2157" s="7">
        <f t="shared" si="370"/>
        <v>1.7803461980111848</v>
      </c>
      <c r="Z2157" s="4">
        <f t="shared" si="375"/>
        <v>14452.495473684881</v>
      </c>
      <c r="AA2157" s="4">
        <f t="shared" si="376"/>
        <v>3958.598117766935</v>
      </c>
    </row>
    <row r="2158" spans="1:27" x14ac:dyDescent="0.2">
      <c r="A2158" s="11"/>
      <c r="B2158" s="11" t="s">
        <v>2</v>
      </c>
      <c r="C2158" s="11" t="s">
        <v>42</v>
      </c>
      <c r="D2158" s="11">
        <v>1910</v>
      </c>
      <c r="E2158" s="11" t="s">
        <v>39</v>
      </c>
      <c r="F2158" s="11">
        <v>750</v>
      </c>
      <c r="G2158" s="11" t="s">
        <v>24</v>
      </c>
      <c r="H2158" s="11" t="s">
        <v>24</v>
      </c>
      <c r="I2158" s="11" t="s">
        <v>31</v>
      </c>
      <c r="J2158" s="11">
        <v>80</v>
      </c>
      <c r="K2158" s="12">
        <v>3.8962692869108188E-2</v>
      </c>
      <c r="L2158" s="13">
        <v>0</v>
      </c>
      <c r="M2158" s="14">
        <f t="shared" si="366"/>
        <v>0</v>
      </c>
      <c r="N2158" s="15">
        <f t="shared" si="367"/>
        <v>1</v>
      </c>
      <c r="O2158" s="14">
        <f t="shared" si="368"/>
        <v>1</v>
      </c>
      <c r="P2158" s="15" t="s">
        <v>25</v>
      </c>
      <c r="Q2158" s="14" t="str">
        <f t="shared" si="369"/>
        <v>No</v>
      </c>
      <c r="R2158" s="15">
        <f t="shared" si="371"/>
        <v>0</v>
      </c>
      <c r="S2158" s="14">
        <f t="shared" si="372"/>
        <v>1</v>
      </c>
      <c r="T2158" s="15">
        <f t="shared" si="373"/>
        <v>2653</v>
      </c>
      <c r="W2158">
        <v>2156</v>
      </c>
      <c r="X2158" s="4">
        <f t="shared" si="374"/>
        <v>3.4632737443035619</v>
      </c>
      <c r="Y2158" s="7">
        <f t="shared" si="370"/>
        <v>0.3382826033160109</v>
      </c>
      <c r="Z2158" s="4">
        <f t="shared" si="375"/>
        <v>14455.958747429186</v>
      </c>
      <c r="AA2158" s="4">
        <f t="shared" si="376"/>
        <v>3958.9364003702512</v>
      </c>
    </row>
    <row r="2159" spans="1:27" x14ac:dyDescent="0.2">
      <c r="A2159" s="11"/>
      <c r="B2159" s="11" t="s">
        <v>32</v>
      </c>
      <c r="C2159" s="11" t="s">
        <v>42</v>
      </c>
      <c r="D2159" s="11">
        <v>1910</v>
      </c>
      <c r="E2159" s="11" t="s">
        <v>39</v>
      </c>
      <c r="F2159" s="11">
        <v>900</v>
      </c>
      <c r="G2159" s="11" t="s">
        <v>24</v>
      </c>
      <c r="H2159" s="11" t="s">
        <v>24</v>
      </c>
      <c r="I2159" s="11" t="s">
        <v>31</v>
      </c>
      <c r="J2159" s="11">
        <v>80</v>
      </c>
      <c r="K2159" s="12">
        <v>0.24326568421598382</v>
      </c>
      <c r="L2159" s="13">
        <v>0</v>
      </c>
      <c r="M2159" s="14">
        <f t="shared" si="366"/>
        <v>0</v>
      </c>
      <c r="N2159" s="15">
        <f t="shared" si="367"/>
        <v>1</v>
      </c>
      <c r="O2159" s="14">
        <f t="shared" si="368"/>
        <v>1</v>
      </c>
      <c r="P2159" s="15" t="s">
        <v>25</v>
      </c>
      <c r="Q2159" s="14" t="str">
        <f t="shared" si="369"/>
        <v>No</v>
      </c>
      <c r="R2159" s="15">
        <f t="shared" si="371"/>
        <v>0</v>
      </c>
      <c r="S2159" s="14">
        <f t="shared" si="372"/>
        <v>1</v>
      </c>
      <c r="T2159" s="15">
        <f t="shared" si="373"/>
        <v>2653</v>
      </c>
      <c r="W2159">
        <v>2157</v>
      </c>
      <c r="X2159" s="4">
        <f t="shared" si="374"/>
        <v>3.6887412584229482</v>
      </c>
      <c r="Y2159" s="7">
        <f t="shared" si="370"/>
        <v>0.35930930930930932</v>
      </c>
      <c r="Z2159" s="4">
        <f t="shared" si="375"/>
        <v>14459.647488687609</v>
      </c>
      <c r="AA2159" s="4">
        <f t="shared" si="376"/>
        <v>3959.2957096795603</v>
      </c>
    </row>
    <row r="2160" spans="1:27" x14ac:dyDescent="0.2">
      <c r="A2160" s="11"/>
      <c r="B2160" s="11" t="s">
        <v>32</v>
      </c>
      <c r="C2160" s="11" t="s">
        <v>42</v>
      </c>
      <c r="D2160" s="11">
        <v>1910</v>
      </c>
      <c r="E2160" s="11" t="s">
        <v>39</v>
      </c>
      <c r="F2160" s="11">
        <v>1000</v>
      </c>
      <c r="G2160" s="11" t="s">
        <v>24</v>
      </c>
      <c r="H2160" s="11" t="s">
        <v>24</v>
      </c>
      <c r="I2160" s="11" t="s">
        <v>31</v>
      </c>
      <c r="J2160" s="11">
        <v>80</v>
      </c>
      <c r="K2160" s="12">
        <v>5.4172707071075417E-2</v>
      </c>
      <c r="L2160" s="13">
        <v>0</v>
      </c>
      <c r="M2160" s="14">
        <f t="shared" si="366"/>
        <v>0</v>
      </c>
      <c r="N2160" s="15">
        <f t="shared" si="367"/>
        <v>1</v>
      </c>
      <c r="O2160" s="14">
        <f t="shared" si="368"/>
        <v>1</v>
      </c>
      <c r="P2160" s="15" t="s">
        <v>25</v>
      </c>
      <c r="Q2160" s="14" t="str">
        <f t="shared" si="369"/>
        <v>No</v>
      </c>
      <c r="R2160" s="15">
        <f t="shared" si="371"/>
        <v>0</v>
      </c>
      <c r="S2160" s="14">
        <f t="shared" si="372"/>
        <v>1</v>
      </c>
      <c r="T2160" s="15">
        <f t="shared" si="373"/>
        <v>2653</v>
      </c>
      <c r="W2160">
        <v>2158</v>
      </c>
      <c r="X2160" s="4">
        <f t="shared" si="374"/>
        <v>61.524503444764349</v>
      </c>
      <c r="Y2160" s="7">
        <f t="shared" si="370"/>
        <v>5.9917507372143417</v>
      </c>
      <c r="Z2160" s="4">
        <f t="shared" si="375"/>
        <v>14521.171992132373</v>
      </c>
      <c r="AA2160" s="4">
        <f t="shared" si="376"/>
        <v>3965.2874604167746</v>
      </c>
    </row>
    <row r="2161" spans="1:27" x14ac:dyDescent="0.2">
      <c r="A2161" s="11"/>
      <c r="B2161" s="11" t="s">
        <v>32</v>
      </c>
      <c r="C2161" s="11" t="s">
        <v>42</v>
      </c>
      <c r="D2161" s="11">
        <v>1910</v>
      </c>
      <c r="E2161" s="11" t="s">
        <v>30</v>
      </c>
      <c r="F2161" s="11">
        <v>50</v>
      </c>
      <c r="G2161" s="11" t="s">
        <v>24</v>
      </c>
      <c r="H2161" s="11" t="s">
        <v>24</v>
      </c>
      <c r="I2161" s="11" t="s">
        <v>33</v>
      </c>
      <c r="J2161" s="11">
        <v>85</v>
      </c>
      <c r="K2161" s="12">
        <v>0.25991305723874303</v>
      </c>
      <c r="L2161" s="13">
        <v>0</v>
      </c>
      <c r="M2161" s="14">
        <f t="shared" si="366"/>
        <v>0</v>
      </c>
      <c r="N2161" s="15">
        <f t="shared" si="367"/>
        <v>2.5</v>
      </c>
      <c r="O2161" s="14">
        <f t="shared" si="368"/>
        <v>1</v>
      </c>
      <c r="P2161" s="15" t="s">
        <v>25</v>
      </c>
      <c r="Q2161" s="14" t="str">
        <f t="shared" si="369"/>
        <v>No</v>
      </c>
      <c r="R2161" s="15">
        <f t="shared" si="371"/>
        <v>0</v>
      </c>
      <c r="S2161" s="14">
        <f t="shared" si="372"/>
        <v>1</v>
      </c>
      <c r="T2161" s="15">
        <f t="shared" si="373"/>
        <v>2653</v>
      </c>
      <c r="W2161">
        <v>2159</v>
      </c>
      <c r="X2161" s="4">
        <f t="shared" si="374"/>
        <v>6.9560455589971477</v>
      </c>
      <c r="Y2161" s="7">
        <f t="shared" si="370"/>
        <v>0.6765652066320218</v>
      </c>
      <c r="Z2161" s="4">
        <f t="shared" si="375"/>
        <v>14528.128037691369</v>
      </c>
      <c r="AA2161" s="4">
        <f t="shared" si="376"/>
        <v>3965.9640256234065</v>
      </c>
    </row>
    <row r="2162" spans="1:27" x14ac:dyDescent="0.2">
      <c r="A2162" s="11"/>
      <c r="B2162" s="11" t="s">
        <v>32</v>
      </c>
      <c r="C2162" s="11" t="s">
        <v>42</v>
      </c>
      <c r="D2162" s="11">
        <v>1910</v>
      </c>
      <c r="E2162" s="11" t="s">
        <v>30</v>
      </c>
      <c r="F2162" s="11">
        <v>50</v>
      </c>
      <c r="G2162" s="11" t="s">
        <v>24</v>
      </c>
      <c r="H2162" s="11" t="s">
        <v>24</v>
      </c>
      <c r="I2162" s="11" t="s">
        <v>31</v>
      </c>
      <c r="J2162" s="11">
        <v>85</v>
      </c>
      <c r="K2162" s="12">
        <v>1.8037440612391542</v>
      </c>
      <c r="L2162" s="13">
        <v>2.1630953920427602</v>
      </c>
      <c r="M2162" s="14">
        <f t="shared" si="366"/>
        <v>0.72103179734758671</v>
      </c>
      <c r="N2162" s="15">
        <f t="shared" si="367"/>
        <v>2.5</v>
      </c>
      <c r="O2162" s="14">
        <f t="shared" si="368"/>
        <v>0.71158728106096536</v>
      </c>
      <c r="P2162" s="15" t="s">
        <v>25</v>
      </c>
      <c r="Q2162" s="14" t="str">
        <f t="shared" si="369"/>
        <v>No</v>
      </c>
      <c r="R2162" s="15">
        <f t="shared" si="371"/>
        <v>399.74174432055787</v>
      </c>
      <c r="S2162" s="14">
        <f t="shared" si="372"/>
        <v>3</v>
      </c>
      <c r="T2162" s="15">
        <f t="shared" si="373"/>
        <v>944</v>
      </c>
      <c r="W2162">
        <v>2160</v>
      </c>
      <c r="X2162" s="4">
        <f t="shared" si="374"/>
        <v>3.7341551921561353</v>
      </c>
      <c r="Y2162" s="7">
        <f t="shared" si="370"/>
        <v>0.3617224880382775</v>
      </c>
      <c r="Z2162" s="4">
        <f t="shared" si="375"/>
        <v>14531.862192883525</v>
      </c>
      <c r="AA2162" s="4">
        <f t="shared" si="376"/>
        <v>3966.3257481114447</v>
      </c>
    </row>
    <row r="2163" spans="1:27" x14ac:dyDescent="0.2">
      <c r="A2163" s="11"/>
      <c r="B2163" s="11" t="s">
        <v>50</v>
      </c>
      <c r="C2163" s="11" t="s">
        <v>42</v>
      </c>
      <c r="D2163" s="11">
        <v>1910</v>
      </c>
      <c r="E2163" s="11" t="s">
        <v>30</v>
      </c>
      <c r="F2163" s="11">
        <v>50</v>
      </c>
      <c r="G2163" s="11" t="s">
        <v>24</v>
      </c>
      <c r="H2163" s="11" t="s">
        <v>24</v>
      </c>
      <c r="I2163" s="11" t="s">
        <v>31</v>
      </c>
      <c r="J2163" s="11">
        <v>85</v>
      </c>
      <c r="K2163" s="12">
        <v>9.0410902941753073E-3</v>
      </c>
      <c r="L2163" s="13">
        <v>0</v>
      </c>
      <c r="M2163" s="14">
        <f t="shared" si="366"/>
        <v>0</v>
      </c>
      <c r="N2163" s="15">
        <f t="shared" si="367"/>
        <v>2.5</v>
      </c>
      <c r="O2163" s="14">
        <f t="shared" si="368"/>
        <v>1</v>
      </c>
      <c r="P2163" s="15" t="s">
        <v>25</v>
      </c>
      <c r="Q2163" s="14" t="str">
        <f t="shared" si="369"/>
        <v>No</v>
      </c>
      <c r="R2163" s="15">
        <f t="shared" si="371"/>
        <v>0</v>
      </c>
      <c r="S2163" s="14">
        <f t="shared" si="372"/>
        <v>1</v>
      </c>
      <c r="T2163" s="15">
        <f t="shared" si="373"/>
        <v>2653</v>
      </c>
      <c r="W2163">
        <v>2161</v>
      </c>
      <c r="X2163" s="4">
        <f t="shared" si="374"/>
        <v>3.5008774805146463</v>
      </c>
      <c r="Y2163" s="7">
        <f t="shared" si="370"/>
        <v>0.3382826033160109</v>
      </c>
      <c r="Z2163" s="4">
        <f t="shared" si="375"/>
        <v>14535.363070364041</v>
      </c>
      <c r="AA2163" s="4">
        <f t="shared" si="376"/>
        <v>3966.6640307147609</v>
      </c>
    </row>
    <row r="2164" spans="1:27" x14ac:dyDescent="0.2">
      <c r="A2164" s="11"/>
      <c r="B2164" s="11" t="s">
        <v>32</v>
      </c>
      <c r="C2164" s="11" t="s">
        <v>42</v>
      </c>
      <c r="D2164" s="11">
        <v>1910</v>
      </c>
      <c r="E2164" s="11" t="s">
        <v>30</v>
      </c>
      <c r="F2164" s="11">
        <v>100</v>
      </c>
      <c r="G2164" s="11" t="s">
        <v>24</v>
      </c>
      <c r="H2164" s="11" t="s">
        <v>24</v>
      </c>
      <c r="I2164" s="11" t="s">
        <v>36</v>
      </c>
      <c r="J2164" s="11">
        <v>85</v>
      </c>
      <c r="K2164" s="12">
        <v>2.0813117585688216E-2</v>
      </c>
      <c r="L2164" s="13">
        <v>0</v>
      </c>
      <c r="M2164" s="14">
        <f t="shared" si="366"/>
        <v>0</v>
      </c>
      <c r="N2164" s="15">
        <f t="shared" si="367"/>
        <v>2.5</v>
      </c>
      <c r="O2164" s="14">
        <f t="shared" si="368"/>
        <v>1</v>
      </c>
      <c r="P2164" s="15" t="s">
        <v>25</v>
      </c>
      <c r="Q2164" s="14" t="str">
        <f t="shared" si="369"/>
        <v>No</v>
      </c>
      <c r="R2164" s="15">
        <f t="shared" si="371"/>
        <v>0</v>
      </c>
      <c r="S2164" s="14">
        <f t="shared" si="372"/>
        <v>1</v>
      </c>
      <c r="T2164" s="15">
        <f t="shared" si="373"/>
        <v>2653</v>
      </c>
      <c r="W2164">
        <v>2162</v>
      </c>
      <c r="X2164" s="4">
        <f t="shared" si="374"/>
        <v>14.753270035260872</v>
      </c>
      <c r="Y2164" s="7">
        <f t="shared" si="370"/>
        <v>1.4186237099729071</v>
      </c>
      <c r="Z2164" s="4">
        <f t="shared" si="375"/>
        <v>14550.116340399301</v>
      </c>
      <c r="AA2164" s="4">
        <f t="shared" si="376"/>
        <v>3968.0826544247338</v>
      </c>
    </row>
    <row r="2165" spans="1:27" x14ac:dyDescent="0.2">
      <c r="A2165" s="11"/>
      <c r="B2165" s="11" t="s">
        <v>32</v>
      </c>
      <c r="C2165" s="11" t="s">
        <v>42</v>
      </c>
      <c r="D2165" s="11">
        <v>1910</v>
      </c>
      <c r="E2165" s="11" t="s">
        <v>30</v>
      </c>
      <c r="F2165" s="11">
        <v>100</v>
      </c>
      <c r="G2165" s="11" t="s">
        <v>24</v>
      </c>
      <c r="H2165" s="11" t="s">
        <v>24</v>
      </c>
      <c r="I2165" s="11" t="s">
        <v>33</v>
      </c>
      <c r="J2165" s="11">
        <v>85</v>
      </c>
      <c r="K2165" s="12">
        <v>0.10003147302147773</v>
      </c>
      <c r="L2165" s="13">
        <v>0</v>
      </c>
      <c r="M2165" s="14">
        <f t="shared" si="366"/>
        <v>0</v>
      </c>
      <c r="N2165" s="15">
        <f t="shared" si="367"/>
        <v>2.5</v>
      </c>
      <c r="O2165" s="14">
        <f t="shared" si="368"/>
        <v>1</v>
      </c>
      <c r="P2165" s="15" t="s">
        <v>25</v>
      </c>
      <c r="Q2165" s="14" t="str">
        <f t="shared" si="369"/>
        <v>No</v>
      </c>
      <c r="R2165" s="15">
        <f t="shared" si="371"/>
        <v>0</v>
      </c>
      <c r="S2165" s="14">
        <f t="shared" si="372"/>
        <v>1</v>
      </c>
      <c r="T2165" s="15">
        <f t="shared" si="373"/>
        <v>2653</v>
      </c>
      <c r="W2165">
        <v>2163</v>
      </c>
      <c r="X2165" s="4">
        <f t="shared" si="374"/>
        <v>3.7658191915482173</v>
      </c>
      <c r="Y2165" s="7">
        <f t="shared" si="370"/>
        <v>0.3617224880382775</v>
      </c>
      <c r="Z2165" s="4">
        <f t="shared" si="375"/>
        <v>14553.88215959085</v>
      </c>
      <c r="AA2165" s="4">
        <f t="shared" si="376"/>
        <v>3968.444376912772</v>
      </c>
    </row>
    <row r="2166" spans="1:27" x14ac:dyDescent="0.2">
      <c r="A2166" s="11"/>
      <c r="B2166" s="11" t="s">
        <v>32</v>
      </c>
      <c r="C2166" s="11" t="s">
        <v>42</v>
      </c>
      <c r="D2166" s="11">
        <v>1910</v>
      </c>
      <c r="E2166" s="11" t="s">
        <v>30</v>
      </c>
      <c r="F2166" s="11">
        <v>100</v>
      </c>
      <c r="G2166" s="11" t="s">
        <v>24</v>
      </c>
      <c r="H2166" s="11" t="s">
        <v>24</v>
      </c>
      <c r="I2166" s="11" t="s">
        <v>31</v>
      </c>
      <c r="J2166" s="11">
        <v>85</v>
      </c>
      <c r="K2166" s="12">
        <v>1.0980510809653696</v>
      </c>
      <c r="L2166" s="13">
        <v>1.0148478099480327</v>
      </c>
      <c r="M2166" s="14">
        <f t="shared" si="366"/>
        <v>0.3382826033160109</v>
      </c>
      <c r="N2166" s="15">
        <f t="shared" si="367"/>
        <v>2.5</v>
      </c>
      <c r="O2166" s="14">
        <f t="shared" si="368"/>
        <v>0.86468695867359568</v>
      </c>
      <c r="P2166" s="15" t="s">
        <v>25</v>
      </c>
      <c r="Q2166" s="14" t="str">
        <f t="shared" si="369"/>
        <v>No</v>
      </c>
      <c r="R2166" s="15">
        <f t="shared" si="371"/>
        <v>308.07547042219949</v>
      </c>
      <c r="S2166" s="14">
        <f t="shared" si="372"/>
        <v>3</v>
      </c>
      <c r="T2166" s="15">
        <f t="shared" si="373"/>
        <v>1185</v>
      </c>
      <c r="W2166">
        <v>2164</v>
      </c>
      <c r="X2166" s="4">
        <f t="shared" si="374"/>
        <v>3.7662360188741788</v>
      </c>
      <c r="Y2166" s="7">
        <f t="shared" si="370"/>
        <v>0.3617224880382775</v>
      </c>
      <c r="Z2166" s="4">
        <f t="shared" si="375"/>
        <v>14557.648395609724</v>
      </c>
      <c r="AA2166" s="4">
        <f t="shared" si="376"/>
        <v>3968.8060994008101</v>
      </c>
    </row>
    <row r="2167" spans="1:27" x14ac:dyDescent="0.2">
      <c r="A2167" s="11"/>
      <c r="B2167" s="11" t="s">
        <v>50</v>
      </c>
      <c r="C2167" s="11" t="s">
        <v>42</v>
      </c>
      <c r="D2167" s="11">
        <v>1910</v>
      </c>
      <c r="E2167" s="11" t="s">
        <v>30</v>
      </c>
      <c r="F2167" s="11">
        <v>100</v>
      </c>
      <c r="G2167" s="11" t="s">
        <v>24</v>
      </c>
      <c r="H2167" s="11" t="s">
        <v>24</v>
      </c>
      <c r="I2167" s="11" t="s">
        <v>31</v>
      </c>
      <c r="J2167" s="11">
        <v>85</v>
      </c>
      <c r="K2167" s="12">
        <v>1.8260643763960125E-3</v>
      </c>
      <c r="L2167" s="13">
        <v>0</v>
      </c>
      <c r="M2167" s="14">
        <f t="shared" si="366"/>
        <v>0</v>
      </c>
      <c r="N2167" s="15">
        <f t="shared" si="367"/>
        <v>2.5</v>
      </c>
      <c r="O2167" s="14">
        <f t="shared" si="368"/>
        <v>1</v>
      </c>
      <c r="P2167" s="15" t="s">
        <v>25</v>
      </c>
      <c r="Q2167" s="14" t="str">
        <f t="shared" si="369"/>
        <v>No</v>
      </c>
      <c r="R2167" s="15">
        <f t="shared" si="371"/>
        <v>0</v>
      </c>
      <c r="S2167" s="14">
        <f t="shared" si="372"/>
        <v>1</v>
      </c>
      <c r="T2167" s="15">
        <f t="shared" si="373"/>
        <v>2653</v>
      </c>
      <c r="W2167">
        <v>2165</v>
      </c>
      <c r="X2167" s="4">
        <f t="shared" si="374"/>
        <v>3.7448419760886438</v>
      </c>
      <c r="Y2167" s="7">
        <f t="shared" si="370"/>
        <v>0.35930930930930932</v>
      </c>
      <c r="Z2167" s="4">
        <f t="shared" si="375"/>
        <v>14561.393237585813</v>
      </c>
      <c r="AA2167" s="4">
        <f t="shared" si="376"/>
        <v>3969.1654087101192</v>
      </c>
    </row>
    <row r="2168" spans="1:27" x14ac:dyDescent="0.2">
      <c r="A2168" s="11"/>
      <c r="B2168" s="11" t="s">
        <v>32</v>
      </c>
      <c r="C2168" s="11" t="s">
        <v>42</v>
      </c>
      <c r="D2168" s="11">
        <v>1910</v>
      </c>
      <c r="E2168" s="11" t="s">
        <v>30</v>
      </c>
      <c r="F2168" s="11">
        <v>150</v>
      </c>
      <c r="G2168" s="11" t="s">
        <v>24</v>
      </c>
      <c r="H2168" s="11" t="s">
        <v>24</v>
      </c>
      <c r="I2168" s="11" t="s">
        <v>36</v>
      </c>
      <c r="J2168" s="11">
        <v>85</v>
      </c>
      <c r="K2168" s="12">
        <v>3.335986685451664E-2</v>
      </c>
      <c r="L2168" s="13">
        <v>0</v>
      </c>
      <c r="M2168" s="14">
        <f t="shared" si="366"/>
        <v>0</v>
      </c>
      <c r="N2168" s="15">
        <f t="shared" si="367"/>
        <v>2.5</v>
      </c>
      <c r="O2168" s="14">
        <f t="shared" si="368"/>
        <v>1</v>
      </c>
      <c r="P2168" s="15" t="s">
        <v>25</v>
      </c>
      <c r="Q2168" s="14" t="str">
        <f t="shared" si="369"/>
        <v>No</v>
      </c>
      <c r="R2168" s="15">
        <f t="shared" si="371"/>
        <v>0</v>
      </c>
      <c r="S2168" s="14">
        <f t="shared" si="372"/>
        <v>1</v>
      </c>
      <c r="T2168" s="15">
        <f t="shared" si="373"/>
        <v>2653</v>
      </c>
      <c r="W2168">
        <v>2166</v>
      </c>
      <c r="X2168" s="4">
        <f t="shared" si="374"/>
        <v>25.623597340390251</v>
      </c>
      <c r="Y2168" s="7">
        <f t="shared" si="370"/>
        <v>2.4569114046432063</v>
      </c>
      <c r="Z2168" s="4">
        <f t="shared" si="375"/>
        <v>14587.016834926204</v>
      </c>
      <c r="AA2168" s="4">
        <f t="shared" si="376"/>
        <v>3971.6223201147623</v>
      </c>
    </row>
    <row r="2169" spans="1:27" x14ac:dyDescent="0.2">
      <c r="A2169" s="11"/>
      <c r="B2169" s="11" t="s">
        <v>32</v>
      </c>
      <c r="C2169" s="11" t="s">
        <v>42</v>
      </c>
      <c r="D2169" s="11">
        <v>1910</v>
      </c>
      <c r="E2169" s="11" t="s">
        <v>30</v>
      </c>
      <c r="F2169" s="11">
        <v>150</v>
      </c>
      <c r="G2169" s="11" t="s">
        <v>24</v>
      </c>
      <c r="H2169" s="11" t="s">
        <v>24</v>
      </c>
      <c r="I2169" s="11" t="s">
        <v>37</v>
      </c>
      <c r="J2169" s="11">
        <v>85</v>
      </c>
      <c r="K2169" s="12">
        <v>0.19033750879459022</v>
      </c>
      <c r="L2169" s="13">
        <v>0</v>
      </c>
      <c r="M2169" s="14">
        <f t="shared" si="366"/>
        <v>0</v>
      </c>
      <c r="N2169" s="15">
        <f t="shared" si="367"/>
        <v>2.5</v>
      </c>
      <c r="O2169" s="14">
        <f t="shared" si="368"/>
        <v>1</v>
      </c>
      <c r="P2169" s="15" t="s">
        <v>25</v>
      </c>
      <c r="Q2169" s="14" t="str">
        <f t="shared" si="369"/>
        <v>No</v>
      </c>
      <c r="R2169" s="15">
        <f t="shared" si="371"/>
        <v>0</v>
      </c>
      <c r="S2169" s="14">
        <f t="shared" si="372"/>
        <v>1</v>
      </c>
      <c r="T2169" s="15">
        <f t="shared" si="373"/>
        <v>2653</v>
      </c>
      <c r="W2169">
        <v>2167</v>
      </c>
      <c r="X2169" s="4">
        <f t="shared" si="374"/>
        <v>63.015813169638605</v>
      </c>
      <c r="Y2169" s="7">
        <f t="shared" si="370"/>
        <v>6.0386305066588735</v>
      </c>
      <c r="Z2169" s="4">
        <f t="shared" si="375"/>
        <v>14650.032648095843</v>
      </c>
      <c r="AA2169" s="4">
        <f t="shared" si="376"/>
        <v>3977.6609506214213</v>
      </c>
    </row>
    <row r="2170" spans="1:27" x14ac:dyDescent="0.2">
      <c r="A2170" s="11"/>
      <c r="B2170" s="11" t="s">
        <v>32</v>
      </c>
      <c r="C2170" s="11" t="s">
        <v>42</v>
      </c>
      <c r="D2170" s="11">
        <v>1910</v>
      </c>
      <c r="E2170" s="11" t="s">
        <v>30</v>
      </c>
      <c r="F2170" s="11">
        <v>150</v>
      </c>
      <c r="G2170" s="11" t="s">
        <v>24</v>
      </c>
      <c r="H2170" s="11" t="s">
        <v>24</v>
      </c>
      <c r="I2170" s="11" t="s">
        <v>33</v>
      </c>
      <c r="J2170" s="11">
        <v>85</v>
      </c>
      <c r="K2170" s="12">
        <v>0.15694218527046974</v>
      </c>
      <c r="L2170" s="13">
        <v>0</v>
      </c>
      <c r="M2170" s="14">
        <f t="shared" si="366"/>
        <v>0</v>
      </c>
      <c r="N2170" s="15">
        <f t="shared" si="367"/>
        <v>2.5</v>
      </c>
      <c r="O2170" s="14">
        <f t="shared" si="368"/>
        <v>1</v>
      </c>
      <c r="P2170" s="15" t="s">
        <v>25</v>
      </c>
      <c r="Q2170" s="14" t="str">
        <f t="shared" si="369"/>
        <v>No</v>
      </c>
      <c r="R2170" s="15">
        <f t="shared" si="371"/>
        <v>0</v>
      </c>
      <c r="S2170" s="14">
        <f t="shared" si="372"/>
        <v>1</v>
      </c>
      <c r="T2170" s="15">
        <f t="shared" si="373"/>
        <v>2653</v>
      </c>
      <c r="W2170">
        <v>2168</v>
      </c>
      <c r="X2170" s="4">
        <f t="shared" si="374"/>
        <v>7.5947738400922091</v>
      </c>
      <c r="Y2170" s="7">
        <f t="shared" si="370"/>
        <v>0.723444976076555</v>
      </c>
      <c r="Z2170" s="4">
        <f t="shared" si="375"/>
        <v>14657.627421935935</v>
      </c>
      <c r="AA2170" s="4">
        <f t="shared" si="376"/>
        <v>3978.384395597498</v>
      </c>
    </row>
    <row r="2171" spans="1:27" x14ac:dyDescent="0.2">
      <c r="A2171" s="11"/>
      <c r="B2171" s="11" t="s">
        <v>32</v>
      </c>
      <c r="C2171" s="11" t="s">
        <v>42</v>
      </c>
      <c r="D2171" s="11">
        <v>1910</v>
      </c>
      <c r="E2171" s="11" t="s">
        <v>30</v>
      </c>
      <c r="F2171" s="11">
        <v>150</v>
      </c>
      <c r="G2171" s="11" t="s">
        <v>24</v>
      </c>
      <c r="H2171" s="11" t="s">
        <v>24</v>
      </c>
      <c r="I2171" s="11" t="s">
        <v>31</v>
      </c>
      <c r="J2171" s="11">
        <v>85</v>
      </c>
      <c r="K2171" s="12">
        <v>2.3831473600263022</v>
      </c>
      <c r="L2171" s="13">
        <v>1.0779279279279279</v>
      </c>
      <c r="M2171" s="14">
        <f t="shared" si="366"/>
        <v>0.35930930930930932</v>
      </c>
      <c r="N2171" s="15">
        <f t="shared" si="367"/>
        <v>2.5</v>
      </c>
      <c r="O2171" s="14">
        <f t="shared" si="368"/>
        <v>0.85627627627627634</v>
      </c>
      <c r="P2171" s="15" t="s">
        <v>25</v>
      </c>
      <c r="Q2171" s="14" t="str">
        <f t="shared" si="369"/>
        <v>No</v>
      </c>
      <c r="R2171" s="15">
        <f t="shared" si="371"/>
        <v>150.77091552800314</v>
      </c>
      <c r="S2171" s="14">
        <f t="shared" si="372"/>
        <v>2</v>
      </c>
      <c r="T2171" s="15">
        <f t="shared" si="373"/>
        <v>1868</v>
      </c>
      <c r="W2171">
        <v>2169</v>
      </c>
      <c r="X2171" s="4">
        <f t="shared" si="374"/>
        <v>26.104212507197968</v>
      </c>
      <c r="Y2171" s="7">
        <f t="shared" si="370"/>
        <v>2.4803512893654731</v>
      </c>
      <c r="Z2171" s="4">
        <f t="shared" si="375"/>
        <v>14683.731634443133</v>
      </c>
      <c r="AA2171" s="4">
        <f t="shared" si="376"/>
        <v>3980.8647468868635</v>
      </c>
    </row>
    <row r="2172" spans="1:27" x14ac:dyDescent="0.2">
      <c r="A2172" s="11"/>
      <c r="B2172" s="11" t="s">
        <v>2</v>
      </c>
      <c r="C2172" s="11" t="s">
        <v>42</v>
      </c>
      <c r="D2172" s="11">
        <v>1910</v>
      </c>
      <c r="E2172" s="11" t="s">
        <v>30</v>
      </c>
      <c r="F2172" s="11">
        <v>150</v>
      </c>
      <c r="G2172" s="11" t="s">
        <v>24</v>
      </c>
      <c r="H2172" s="11" t="s">
        <v>24</v>
      </c>
      <c r="I2172" s="11" t="s">
        <v>31</v>
      </c>
      <c r="J2172" s="11">
        <v>85</v>
      </c>
      <c r="K2172" s="12">
        <v>1.323456629629906E-2</v>
      </c>
      <c r="L2172" s="13">
        <v>0</v>
      </c>
      <c r="M2172" s="14">
        <f t="shared" si="366"/>
        <v>0</v>
      </c>
      <c r="N2172" s="15">
        <f t="shared" si="367"/>
        <v>2.5</v>
      </c>
      <c r="O2172" s="14">
        <f t="shared" si="368"/>
        <v>1</v>
      </c>
      <c r="P2172" s="15" t="s">
        <v>25</v>
      </c>
      <c r="Q2172" s="14" t="str">
        <f t="shared" si="369"/>
        <v>No</v>
      </c>
      <c r="R2172" s="15">
        <f t="shared" si="371"/>
        <v>0</v>
      </c>
      <c r="S2172" s="14">
        <f t="shared" si="372"/>
        <v>1</v>
      </c>
      <c r="T2172" s="15">
        <f t="shared" si="373"/>
        <v>2653</v>
      </c>
      <c r="W2172">
        <v>2170</v>
      </c>
      <c r="X2172" s="4">
        <f t="shared" si="374"/>
        <v>3.7890452960009204</v>
      </c>
      <c r="Y2172" s="7">
        <f t="shared" si="370"/>
        <v>0.35930930930930932</v>
      </c>
      <c r="Z2172" s="4">
        <f t="shared" si="375"/>
        <v>14687.520679739133</v>
      </c>
      <c r="AA2172" s="4">
        <f t="shared" si="376"/>
        <v>3981.2240561961726</v>
      </c>
    </row>
    <row r="2173" spans="1:27" x14ac:dyDescent="0.2">
      <c r="A2173" s="11"/>
      <c r="B2173" s="11" t="s">
        <v>32</v>
      </c>
      <c r="C2173" s="11" t="s">
        <v>42</v>
      </c>
      <c r="D2173" s="11">
        <v>1910</v>
      </c>
      <c r="E2173" s="11" t="s">
        <v>30</v>
      </c>
      <c r="F2173" s="11">
        <v>200</v>
      </c>
      <c r="G2173" s="11" t="s">
        <v>24</v>
      </c>
      <c r="H2173" s="11" t="s">
        <v>24</v>
      </c>
      <c r="I2173" s="11" t="s">
        <v>31</v>
      </c>
      <c r="J2173" s="11">
        <v>85</v>
      </c>
      <c r="K2173" s="12">
        <v>0.24466292950141796</v>
      </c>
      <c r="L2173" s="13">
        <v>0</v>
      </c>
      <c r="M2173" s="14">
        <f t="shared" si="366"/>
        <v>0</v>
      </c>
      <c r="N2173" s="15">
        <f t="shared" si="367"/>
        <v>2.5</v>
      </c>
      <c r="O2173" s="14">
        <f t="shared" si="368"/>
        <v>1</v>
      </c>
      <c r="P2173" s="15" t="s">
        <v>25</v>
      </c>
      <c r="Q2173" s="14" t="str">
        <f t="shared" si="369"/>
        <v>No</v>
      </c>
      <c r="R2173" s="15">
        <f t="shared" si="371"/>
        <v>0</v>
      </c>
      <c r="S2173" s="14">
        <f t="shared" si="372"/>
        <v>1</v>
      </c>
      <c r="T2173" s="15">
        <f t="shared" si="373"/>
        <v>2653</v>
      </c>
      <c r="W2173">
        <v>2171</v>
      </c>
      <c r="X2173" s="4">
        <f t="shared" si="374"/>
        <v>7.3836795048733066</v>
      </c>
      <c r="Y2173" s="7">
        <f t="shared" si="370"/>
        <v>0.69759191262532028</v>
      </c>
      <c r="Z2173" s="4">
        <f t="shared" si="375"/>
        <v>14694.904359244007</v>
      </c>
      <c r="AA2173" s="4">
        <f t="shared" si="376"/>
        <v>3981.9216481087979</v>
      </c>
    </row>
    <row r="2174" spans="1:27" x14ac:dyDescent="0.2">
      <c r="A2174" s="11"/>
      <c r="B2174" s="11" t="s">
        <v>2</v>
      </c>
      <c r="C2174" s="11" t="s">
        <v>42</v>
      </c>
      <c r="D2174" s="11">
        <v>1910</v>
      </c>
      <c r="E2174" s="11" t="s">
        <v>30</v>
      </c>
      <c r="F2174" s="11">
        <v>200</v>
      </c>
      <c r="G2174" s="11" t="s">
        <v>24</v>
      </c>
      <c r="H2174" s="11" t="s">
        <v>24</v>
      </c>
      <c r="I2174" s="11" t="s">
        <v>31</v>
      </c>
      <c r="J2174" s="11">
        <v>85</v>
      </c>
      <c r="K2174" s="12">
        <v>3.5780913541606167E-2</v>
      </c>
      <c r="L2174" s="13">
        <v>0</v>
      </c>
      <c r="M2174" s="14">
        <f t="shared" si="366"/>
        <v>0</v>
      </c>
      <c r="N2174" s="15">
        <f t="shared" si="367"/>
        <v>2.5</v>
      </c>
      <c r="O2174" s="14">
        <f t="shared" si="368"/>
        <v>1</v>
      </c>
      <c r="P2174" s="15" t="s">
        <v>25</v>
      </c>
      <c r="Q2174" s="14" t="str">
        <f t="shared" si="369"/>
        <v>No</v>
      </c>
      <c r="R2174" s="15">
        <f t="shared" si="371"/>
        <v>0</v>
      </c>
      <c r="S2174" s="14">
        <f t="shared" si="372"/>
        <v>1</v>
      </c>
      <c r="T2174" s="15">
        <f t="shared" si="373"/>
        <v>2653</v>
      </c>
      <c r="W2174">
        <v>2172</v>
      </c>
      <c r="X2174" s="4">
        <f t="shared" si="374"/>
        <v>7.6369563813408829</v>
      </c>
      <c r="Y2174" s="7">
        <f t="shared" si="370"/>
        <v>0.72103179734758671</v>
      </c>
      <c r="Z2174" s="4">
        <f t="shared" si="375"/>
        <v>14702.541315625347</v>
      </c>
      <c r="AA2174" s="4">
        <f t="shared" si="376"/>
        <v>3982.6426799061455</v>
      </c>
    </row>
    <row r="2175" spans="1:27" x14ac:dyDescent="0.2">
      <c r="A2175" s="11"/>
      <c r="B2175" s="11" t="s">
        <v>32</v>
      </c>
      <c r="C2175" s="11" t="s">
        <v>42</v>
      </c>
      <c r="D2175" s="11">
        <v>1910</v>
      </c>
      <c r="E2175" s="11" t="s">
        <v>30</v>
      </c>
      <c r="F2175" s="11">
        <v>250</v>
      </c>
      <c r="G2175" s="11" t="s">
        <v>24</v>
      </c>
      <c r="H2175" s="11" t="s">
        <v>24</v>
      </c>
      <c r="I2175" s="11" t="s">
        <v>31</v>
      </c>
      <c r="J2175" s="11">
        <v>85</v>
      </c>
      <c r="K2175" s="12">
        <v>0.15448490919382396</v>
      </c>
      <c r="L2175" s="13">
        <v>0</v>
      </c>
      <c r="M2175" s="14">
        <f t="shared" si="366"/>
        <v>0</v>
      </c>
      <c r="N2175" s="15">
        <f t="shared" si="367"/>
        <v>2.5</v>
      </c>
      <c r="O2175" s="14">
        <f t="shared" si="368"/>
        <v>1</v>
      </c>
      <c r="P2175" s="15" t="s">
        <v>25</v>
      </c>
      <c r="Q2175" s="14" t="str">
        <f t="shared" si="369"/>
        <v>No</v>
      </c>
      <c r="R2175" s="15">
        <f t="shared" si="371"/>
        <v>0</v>
      </c>
      <c r="S2175" s="14">
        <f t="shared" si="372"/>
        <v>1</v>
      </c>
      <c r="T2175" s="15">
        <f t="shared" si="373"/>
        <v>2653</v>
      </c>
      <c r="W2175">
        <v>2173</v>
      </c>
      <c r="X2175" s="4">
        <f t="shared" si="374"/>
        <v>3.5892194898663106</v>
      </c>
      <c r="Y2175" s="7">
        <f t="shared" si="370"/>
        <v>0.3382826033160109</v>
      </c>
      <c r="Z2175" s="4">
        <f t="shared" si="375"/>
        <v>14706.130535115213</v>
      </c>
      <c r="AA2175" s="4">
        <f t="shared" si="376"/>
        <v>3982.9809625094617</v>
      </c>
    </row>
    <row r="2176" spans="1:27" x14ac:dyDescent="0.2">
      <c r="A2176" s="11"/>
      <c r="B2176" s="11" t="s">
        <v>32</v>
      </c>
      <c r="C2176" s="11" t="s">
        <v>42</v>
      </c>
      <c r="D2176" s="11">
        <v>1910</v>
      </c>
      <c r="E2176" s="11" t="s">
        <v>30</v>
      </c>
      <c r="F2176" s="11">
        <v>300</v>
      </c>
      <c r="G2176" s="11" t="s">
        <v>24</v>
      </c>
      <c r="H2176" s="11" t="s">
        <v>24</v>
      </c>
      <c r="I2176" s="11" t="s">
        <v>36</v>
      </c>
      <c r="J2176" s="11">
        <v>85</v>
      </c>
      <c r="K2176" s="12">
        <v>3.7675051943306748E-3</v>
      </c>
      <c r="L2176" s="13">
        <v>0</v>
      </c>
      <c r="M2176" s="14">
        <f t="shared" si="366"/>
        <v>0</v>
      </c>
      <c r="N2176" s="15">
        <f t="shared" si="367"/>
        <v>2.5</v>
      </c>
      <c r="O2176" s="14">
        <f t="shared" si="368"/>
        <v>1</v>
      </c>
      <c r="P2176" s="15" t="s">
        <v>25</v>
      </c>
      <c r="Q2176" s="14" t="str">
        <f t="shared" si="369"/>
        <v>No</v>
      </c>
      <c r="R2176" s="15">
        <f t="shared" si="371"/>
        <v>0</v>
      </c>
      <c r="S2176" s="14">
        <f t="shared" si="372"/>
        <v>1</v>
      </c>
      <c r="T2176" s="15">
        <f t="shared" si="373"/>
        <v>2653</v>
      </c>
      <c r="W2176">
        <v>2174</v>
      </c>
      <c r="X2176" s="4">
        <f t="shared" si="374"/>
        <v>7.6854467640658513</v>
      </c>
      <c r="Y2176" s="7">
        <f t="shared" si="370"/>
        <v>0.723444976076555</v>
      </c>
      <c r="Z2176" s="4">
        <f t="shared" si="375"/>
        <v>14713.815981879279</v>
      </c>
      <c r="AA2176" s="4">
        <f t="shared" si="376"/>
        <v>3983.7044074855385</v>
      </c>
    </row>
    <row r="2177" spans="1:27" x14ac:dyDescent="0.2">
      <c r="A2177" s="11"/>
      <c r="B2177" s="11" t="s">
        <v>32</v>
      </c>
      <c r="C2177" s="11" t="s">
        <v>42</v>
      </c>
      <c r="D2177" s="11">
        <v>1910</v>
      </c>
      <c r="E2177" s="11" t="s">
        <v>30</v>
      </c>
      <c r="F2177" s="11">
        <v>300</v>
      </c>
      <c r="G2177" s="11" t="s">
        <v>24</v>
      </c>
      <c r="H2177" s="11" t="s">
        <v>24</v>
      </c>
      <c r="I2177" s="11" t="s">
        <v>31</v>
      </c>
      <c r="J2177" s="11">
        <v>85</v>
      </c>
      <c r="K2177" s="12">
        <v>0.19813744902387947</v>
      </c>
      <c r="L2177" s="13">
        <v>0</v>
      </c>
      <c r="M2177" s="14">
        <f t="shared" si="366"/>
        <v>0</v>
      </c>
      <c r="N2177" s="15">
        <f t="shared" si="367"/>
        <v>2.5</v>
      </c>
      <c r="O2177" s="14">
        <f t="shared" si="368"/>
        <v>1</v>
      </c>
      <c r="P2177" s="15" t="s">
        <v>25</v>
      </c>
      <c r="Q2177" s="14" t="str">
        <f t="shared" si="369"/>
        <v>No</v>
      </c>
      <c r="R2177" s="15">
        <f t="shared" si="371"/>
        <v>0</v>
      </c>
      <c r="S2177" s="14">
        <f t="shared" si="372"/>
        <v>1</v>
      </c>
      <c r="T2177" s="15">
        <f t="shared" si="373"/>
        <v>2653</v>
      </c>
      <c r="W2177">
        <v>2175</v>
      </c>
      <c r="X2177" s="4">
        <f t="shared" si="374"/>
        <v>7.4367815608127961</v>
      </c>
      <c r="Y2177" s="7">
        <f t="shared" si="370"/>
        <v>0.70000509135428846</v>
      </c>
      <c r="Z2177" s="4">
        <f t="shared" si="375"/>
        <v>14721.252763440092</v>
      </c>
      <c r="AA2177" s="4">
        <f t="shared" si="376"/>
        <v>3984.4044125768928</v>
      </c>
    </row>
    <row r="2178" spans="1:27" x14ac:dyDescent="0.2">
      <c r="A2178" s="11"/>
      <c r="B2178" s="11" t="s">
        <v>2</v>
      </c>
      <c r="C2178" s="11" t="s">
        <v>42</v>
      </c>
      <c r="D2178" s="11">
        <v>1910</v>
      </c>
      <c r="E2178" s="11" t="s">
        <v>30</v>
      </c>
      <c r="F2178" s="11">
        <v>300</v>
      </c>
      <c r="G2178" s="11" t="s">
        <v>24</v>
      </c>
      <c r="H2178" s="11" t="s">
        <v>24</v>
      </c>
      <c r="I2178" s="11" t="s">
        <v>31</v>
      </c>
      <c r="J2178" s="11">
        <v>85</v>
      </c>
      <c r="K2178" s="12">
        <v>0.5718191446040104</v>
      </c>
      <c r="L2178" s="13">
        <v>0</v>
      </c>
      <c r="M2178" s="14">
        <f t="shared" si="366"/>
        <v>0</v>
      </c>
      <c r="N2178" s="15">
        <f t="shared" si="367"/>
        <v>2.5</v>
      </c>
      <c r="O2178" s="14">
        <f t="shared" si="368"/>
        <v>1</v>
      </c>
      <c r="P2178" s="15" t="s">
        <v>25</v>
      </c>
      <c r="Q2178" s="14" t="str">
        <f t="shared" si="369"/>
        <v>No</v>
      </c>
      <c r="R2178" s="15">
        <f t="shared" si="371"/>
        <v>0</v>
      </c>
      <c r="S2178" s="14">
        <f t="shared" si="372"/>
        <v>1</v>
      </c>
      <c r="T2178" s="15">
        <f t="shared" si="373"/>
        <v>2653</v>
      </c>
      <c r="W2178">
        <v>2176</v>
      </c>
      <c r="X2178" s="4">
        <f t="shared" si="374"/>
        <v>3.5969299849935878</v>
      </c>
      <c r="Y2178" s="7">
        <f t="shared" si="370"/>
        <v>0.3382826033160109</v>
      </c>
      <c r="Z2178" s="4">
        <f t="shared" si="375"/>
        <v>14724.849693425085</v>
      </c>
      <c r="AA2178" s="4">
        <f t="shared" si="376"/>
        <v>3984.742695180209</v>
      </c>
    </row>
    <row r="2179" spans="1:27" x14ac:dyDescent="0.2">
      <c r="A2179" s="11"/>
      <c r="B2179" s="11" t="s">
        <v>32</v>
      </c>
      <c r="C2179" s="11" t="s">
        <v>42</v>
      </c>
      <c r="D2179" s="11">
        <v>1910</v>
      </c>
      <c r="E2179" s="11" t="s">
        <v>34</v>
      </c>
      <c r="F2179" s="11">
        <v>350</v>
      </c>
      <c r="G2179" s="11" t="s">
        <v>24</v>
      </c>
      <c r="H2179" s="11" t="s">
        <v>24</v>
      </c>
      <c r="I2179" s="11" t="s">
        <v>31</v>
      </c>
      <c r="J2179" s="11">
        <v>85</v>
      </c>
      <c r="K2179" s="12">
        <v>1.2193517900598572</v>
      </c>
      <c r="L2179" s="13">
        <v>0</v>
      </c>
      <c r="M2179" s="14">
        <f t="shared" ref="M2179:M2242" si="377">L2179/3</f>
        <v>0</v>
      </c>
      <c r="N2179" s="15">
        <f t="shared" ref="N2179:N2242" si="378">IF(F2179&lt;=320,2.5,1)</f>
        <v>1</v>
      </c>
      <c r="O2179" s="14">
        <f t="shared" ref="O2179:O2242" si="379">1-(M2179/N2179)</f>
        <v>1</v>
      </c>
      <c r="P2179" s="15" t="s">
        <v>25</v>
      </c>
      <c r="Q2179" s="14" t="str">
        <f t="shared" ref="Q2179:Q2242" si="380">IF(AND(O2179&lt;0.5,O2179&gt;-0.5),"Yes","No")</f>
        <v>No</v>
      </c>
      <c r="R2179" s="15">
        <f t="shared" si="371"/>
        <v>0</v>
      </c>
      <c r="S2179" s="14">
        <f t="shared" si="372"/>
        <v>1</v>
      </c>
      <c r="T2179" s="15">
        <f t="shared" si="373"/>
        <v>2653</v>
      </c>
      <c r="W2179">
        <v>2177</v>
      </c>
      <c r="X2179" s="4">
        <f t="shared" si="374"/>
        <v>3.8532765770706852</v>
      </c>
      <c r="Y2179" s="7">
        <f t="shared" ref="Y2179:Y2242" si="381">SUMIF(T:T,W2179,M:M)</f>
        <v>0.3617224880382775</v>
      </c>
      <c r="Z2179" s="4">
        <f t="shared" si="375"/>
        <v>14728.702970002156</v>
      </c>
      <c r="AA2179" s="4">
        <f t="shared" si="376"/>
        <v>3985.1044176682472</v>
      </c>
    </row>
    <row r="2180" spans="1:27" x14ac:dyDescent="0.2">
      <c r="A2180" s="11"/>
      <c r="B2180" s="11" t="s">
        <v>32</v>
      </c>
      <c r="C2180" s="11" t="s">
        <v>42</v>
      </c>
      <c r="D2180" s="11">
        <v>1910</v>
      </c>
      <c r="E2180" s="11" t="s">
        <v>34</v>
      </c>
      <c r="F2180" s="11">
        <v>450</v>
      </c>
      <c r="G2180" s="11" t="s">
        <v>24</v>
      </c>
      <c r="H2180" s="11" t="s">
        <v>24</v>
      </c>
      <c r="I2180" s="11" t="s">
        <v>31</v>
      </c>
      <c r="J2180" s="11">
        <v>85</v>
      </c>
      <c r="K2180" s="12">
        <v>4.8804020885833535E-2</v>
      </c>
      <c r="L2180" s="13">
        <v>0</v>
      </c>
      <c r="M2180" s="14">
        <f t="shared" si="377"/>
        <v>0</v>
      </c>
      <c r="N2180" s="15">
        <f t="shared" si="378"/>
        <v>1</v>
      </c>
      <c r="O2180" s="14">
        <f t="shared" si="379"/>
        <v>1</v>
      </c>
      <c r="P2180" s="15" t="s">
        <v>25</v>
      </c>
      <c r="Q2180" s="14" t="str">
        <f t="shared" si="380"/>
        <v>No</v>
      </c>
      <c r="R2180" s="15">
        <f t="shared" ref="R2180:R2243" si="382">M2180/(K2180/1000)</f>
        <v>0</v>
      </c>
      <c r="S2180" s="14">
        <f t="shared" ref="S2180:S2243" si="383">IF(R2180&lt;=125,1,IF(R2180&lt;250,2,IF(R2180&lt;500,3,IF(R2180&lt;1000,4,5))))</f>
        <v>1</v>
      </c>
      <c r="T2180" s="15">
        <f t="shared" ref="T2180:T2243" si="384">RANK(R2180,$R$3:$R$14561)</f>
        <v>2653</v>
      </c>
      <c r="W2180">
        <v>2178</v>
      </c>
      <c r="X2180" s="4">
        <f t="shared" ref="X2180:X2243" si="385">SUMIF(T:T,W2180,K:K)</f>
        <v>3.8557382440828998</v>
      </c>
      <c r="Y2180" s="7">
        <f t="shared" si="381"/>
        <v>0.3617224880382775</v>
      </c>
      <c r="Z2180" s="4">
        <f t="shared" ref="Z2180:Z2243" si="386">Z2179+X2180</f>
        <v>14732.558708246239</v>
      </c>
      <c r="AA2180" s="4">
        <f t="shared" si="376"/>
        <v>3985.4661401562853</v>
      </c>
    </row>
    <row r="2181" spans="1:27" x14ac:dyDescent="0.2">
      <c r="A2181" s="11"/>
      <c r="B2181" s="11" t="s">
        <v>2</v>
      </c>
      <c r="C2181" s="11" t="s">
        <v>42</v>
      </c>
      <c r="D2181" s="11">
        <v>1910</v>
      </c>
      <c r="E2181" s="11" t="s">
        <v>40</v>
      </c>
      <c r="F2181" s="11">
        <v>500</v>
      </c>
      <c r="G2181" s="11" t="s">
        <v>24</v>
      </c>
      <c r="H2181" s="11" t="s">
        <v>24</v>
      </c>
      <c r="I2181" s="11" t="s">
        <v>31</v>
      </c>
      <c r="J2181" s="11">
        <v>85</v>
      </c>
      <c r="K2181" s="12">
        <v>1.1703542857648384E-2</v>
      </c>
      <c r="L2181" s="13">
        <v>0</v>
      </c>
      <c r="M2181" s="14">
        <f t="shared" si="377"/>
        <v>0</v>
      </c>
      <c r="N2181" s="15">
        <f t="shared" si="378"/>
        <v>1</v>
      </c>
      <c r="O2181" s="14">
        <f t="shared" si="379"/>
        <v>1</v>
      </c>
      <c r="P2181" s="15" t="s">
        <v>25</v>
      </c>
      <c r="Q2181" s="14" t="str">
        <f t="shared" si="380"/>
        <v>No</v>
      </c>
      <c r="R2181" s="15">
        <f t="shared" si="382"/>
        <v>0</v>
      </c>
      <c r="S2181" s="14">
        <f t="shared" si="383"/>
        <v>1</v>
      </c>
      <c r="T2181" s="15">
        <f t="shared" si="384"/>
        <v>2653</v>
      </c>
      <c r="W2181">
        <v>2179</v>
      </c>
      <c r="X2181" s="4">
        <f t="shared" si="385"/>
        <v>3.8324051263674677</v>
      </c>
      <c r="Y2181" s="7">
        <f t="shared" si="381"/>
        <v>0.35930930930930932</v>
      </c>
      <c r="Z2181" s="4">
        <f t="shared" si="386"/>
        <v>14736.391113372607</v>
      </c>
      <c r="AA2181" s="4">
        <f t="shared" ref="AA2181:AA2244" si="387">Y2181+AA2180</f>
        <v>3985.8254494655944</v>
      </c>
    </row>
    <row r="2182" spans="1:27" x14ac:dyDescent="0.2">
      <c r="A2182" s="11"/>
      <c r="B2182" s="11" t="s">
        <v>32</v>
      </c>
      <c r="C2182" s="11" t="s">
        <v>42</v>
      </c>
      <c r="D2182" s="11">
        <v>1910</v>
      </c>
      <c r="E2182" s="11" t="s">
        <v>40</v>
      </c>
      <c r="F2182" s="11">
        <v>600</v>
      </c>
      <c r="G2182" s="11" t="s">
        <v>24</v>
      </c>
      <c r="H2182" s="11" t="s">
        <v>24</v>
      </c>
      <c r="I2182" s="11" t="s">
        <v>31</v>
      </c>
      <c r="J2182" s="11">
        <v>85</v>
      </c>
      <c r="K2182" s="12">
        <v>0.43591694440234907</v>
      </c>
      <c r="L2182" s="13">
        <v>0</v>
      </c>
      <c r="M2182" s="14">
        <f t="shared" si="377"/>
        <v>0</v>
      </c>
      <c r="N2182" s="15">
        <f t="shared" si="378"/>
        <v>1</v>
      </c>
      <c r="O2182" s="14">
        <f t="shared" si="379"/>
        <v>1</v>
      </c>
      <c r="P2182" s="15" t="s">
        <v>25</v>
      </c>
      <c r="Q2182" s="14" t="str">
        <f t="shared" si="380"/>
        <v>No</v>
      </c>
      <c r="R2182" s="15">
        <f t="shared" si="382"/>
        <v>0</v>
      </c>
      <c r="S2182" s="14">
        <f t="shared" si="383"/>
        <v>1</v>
      </c>
      <c r="T2182" s="15">
        <f t="shared" si="384"/>
        <v>2653</v>
      </c>
      <c r="W2182">
        <v>2180</v>
      </c>
      <c r="X2182" s="4">
        <f t="shared" si="385"/>
        <v>7.4832833452953684</v>
      </c>
      <c r="Y2182" s="7">
        <f t="shared" si="381"/>
        <v>0.70000509135428846</v>
      </c>
      <c r="Z2182" s="4">
        <f t="shared" si="386"/>
        <v>14743.874396717902</v>
      </c>
      <c r="AA2182" s="4">
        <f t="shared" si="387"/>
        <v>3986.5254545569487</v>
      </c>
    </row>
    <row r="2183" spans="1:27" x14ac:dyDescent="0.2">
      <c r="A2183" s="11"/>
      <c r="B2183" s="11" t="s">
        <v>32</v>
      </c>
      <c r="C2183" s="11" t="s">
        <v>42</v>
      </c>
      <c r="D2183" s="11">
        <v>1910</v>
      </c>
      <c r="E2183" s="11" t="s">
        <v>39</v>
      </c>
      <c r="F2183" s="11">
        <v>650</v>
      </c>
      <c r="G2183" s="11" t="s">
        <v>24</v>
      </c>
      <c r="H2183" s="11" t="s">
        <v>24</v>
      </c>
      <c r="I2183" s="11" t="s">
        <v>31</v>
      </c>
      <c r="J2183" s="11">
        <v>85</v>
      </c>
      <c r="K2183" s="12">
        <v>7.7014183758418678E-3</v>
      </c>
      <c r="L2183" s="13">
        <v>0</v>
      </c>
      <c r="M2183" s="14">
        <f t="shared" si="377"/>
        <v>0</v>
      </c>
      <c r="N2183" s="15">
        <f t="shared" si="378"/>
        <v>1</v>
      </c>
      <c r="O2183" s="14">
        <f t="shared" si="379"/>
        <v>1</v>
      </c>
      <c r="P2183" s="15" t="s">
        <v>25</v>
      </c>
      <c r="Q2183" s="14" t="str">
        <f t="shared" si="380"/>
        <v>No</v>
      </c>
      <c r="R2183" s="15">
        <f t="shared" si="382"/>
        <v>0</v>
      </c>
      <c r="S2183" s="14">
        <f t="shared" si="383"/>
        <v>1</v>
      </c>
      <c r="T2183" s="15">
        <f t="shared" si="384"/>
        <v>2653</v>
      </c>
      <c r="W2183">
        <v>2181</v>
      </c>
      <c r="X2183" s="4">
        <f t="shared" si="385"/>
        <v>7.7521636601648733</v>
      </c>
      <c r="Y2183" s="7">
        <f t="shared" si="381"/>
        <v>0.723444976076555</v>
      </c>
      <c r="Z2183" s="4">
        <f t="shared" si="386"/>
        <v>14751.626560378067</v>
      </c>
      <c r="AA2183" s="4">
        <f t="shared" si="387"/>
        <v>3987.2488995330255</v>
      </c>
    </row>
    <row r="2184" spans="1:27" x14ac:dyDescent="0.2">
      <c r="A2184" s="11"/>
      <c r="B2184" s="11" t="s">
        <v>32</v>
      </c>
      <c r="C2184" s="11" t="s">
        <v>42</v>
      </c>
      <c r="D2184" s="11">
        <v>1910</v>
      </c>
      <c r="E2184" s="11" t="s">
        <v>30</v>
      </c>
      <c r="F2184" s="11">
        <v>50</v>
      </c>
      <c r="G2184" s="11" t="s">
        <v>24</v>
      </c>
      <c r="H2184" s="11" t="s">
        <v>24</v>
      </c>
      <c r="I2184" s="11" t="s">
        <v>36</v>
      </c>
      <c r="J2184" s="11">
        <v>90</v>
      </c>
      <c r="K2184" s="12">
        <v>0.18435066155926919</v>
      </c>
      <c r="L2184" s="13">
        <v>0</v>
      </c>
      <c r="M2184" s="14">
        <f t="shared" si="377"/>
        <v>0</v>
      </c>
      <c r="N2184" s="15">
        <f t="shared" si="378"/>
        <v>2.5</v>
      </c>
      <c r="O2184" s="14">
        <f t="shared" si="379"/>
        <v>1</v>
      </c>
      <c r="P2184" s="15" t="s">
        <v>25</v>
      </c>
      <c r="Q2184" s="14" t="str">
        <f t="shared" si="380"/>
        <v>No</v>
      </c>
      <c r="R2184" s="15">
        <f t="shared" si="382"/>
        <v>0</v>
      </c>
      <c r="S2184" s="14">
        <f t="shared" si="383"/>
        <v>1</v>
      </c>
      <c r="T2184" s="15">
        <f t="shared" si="384"/>
        <v>2653</v>
      </c>
      <c r="W2184">
        <v>2182</v>
      </c>
      <c r="X2184" s="4">
        <f t="shared" si="385"/>
        <v>7.7081315449519696</v>
      </c>
      <c r="Y2184" s="7">
        <f t="shared" si="381"/>
        <v>0.71861861861861864</v>
      </c>
      <c r="Z2184" s="4">
        <f t="shared" si="386"/>
        <v>14759.334691923019</v>
      </c>
      <c r="AA2184" s="4">
        <f t="shared" si="387"/>
        <v>3987.9675181516441</v>
      </c>
    </row>
    <row r="2185" spans="1:27" x14ac:dyDescent="0.2">
      <c r="A2185" s="11"/>
      <c r="B2185" s="11" t="s">
        <v>32</v>
      </c>
      <c r="C2185" s="11" t="s">
        <v>42</v>
      </c>
      <c r="D2185" s="11">
        <v>1910</v>
      </c>
      <c r="E2185" s="11" t="s">
        <v>30</v>
      </c>
      <c r="F2185" s="11">
        <v>50</v>
      </c>
      <c r="G2185" s="11" t="s">
        <v>24</v>
      </c>
      <c r="H2185" s="11" t="s">
        <v>24</v>
      </c>
      <c r="I2185" s="11" t="s">
        <v>33</v>
      </c>
      <c r="J2185" s="11">
        <v>90</v>
      </c>
      <c r="K2185" s="12">
        <v>0.72721952023667447</v>
      </c>
      <c r="L2185" s="13">
        <v>0</v>
      </c>
      <c r="M2185" s="14">
        <f t="shared" si="377"/>
        <v>0</v>
      </c>
      <c r="N2185" s="15">
        <f t="shared" si="378"/>
        <v>2.5</v>
      </c>
      <c r="O2185" s="14">
        <f t="shared" si="379"/>
        <v>1</v>
      </c>
      <c r="P2185" s="15" t="s">
        <v>25</v>
      </c>
      <c r="Q2185" s="14" t="str">
        <f t="shared" si="380"/>
        <v>No</v>
      </c>
      <c r="R2185" s="15">
        <f t="shared" si="382"/>
        <v>0</v>
      </c>
      <c r="S2185" s="14">
        <f t="shared" si="383"/>
        <v>1</v>
      </c>
      <c r="T2185" s="15">
        <f t="shared" si="384"/>
        <v>2653</v>
      </c>
      <c r="W2185">
        <v>2183</v>
      </c>
      <c r="X2185" s="4">
        <f t="shared" si="385"/>
        <v>3.6294741898705363</v>
      </c>
      <c r="Y2185" s="7">
        <f t="shared" si="381"/>
        <v>0.3382826033160109</v>
      </c>
      <c r="Z2185" s="4">
        <f t="shared" si="386"/>
        <v>14762.96416611289</v>
      </c>
      <c r="AA2185" s="4">
        <f t="shared" si="387"/>
        <v>3988.3058007549603</v>
      </c>
    </row>
    <row r="2186" spans="1:27" x14ac:dyDescent="0.2">
      <c r="A2186" s="11"/>
      <c r="B2186" s="11" t="s">
        <v>32</v>
      </c>
      <c r="C2186" s="11" t="s">
        <v>42</v>
      </c>
      <c r="D2186" s="11">
        <v>1910</v>
      </c>
      <c r="E2186" s="11" t="s">
        <v>30</v>
      </c>
      <c r="F2186" s="11">
        <v>50</v>
      </c>
      <c r="G2186" s="11" t="s">
        <v>24</v>
      </c>
      <c r="H2186" s="11" t="s">
        <v>24</v>
      </c>
      <c r="I2186" s="11" t="s">
        <v>31</v>
      </c>
      <c r="J2186" s="11">
        <v>90</v>
      </c>
      <c r="K2186" s="12">
        <v>4.6802930473135609</v>
      </c>
      <c r="L2186" s="13">
        <v>3.1851827381776978</v>
      </c>
      <c r="M2186" s="14">
        <f t="shared" si="377"/>
        <v>1.061727579392566</v>
      </c>
      <c r="N2186" s="15">
        <f t="shared" si="378"/>
        <v>2.5</v>
      </c>
      <c r="O2186" s="14">
        <f t="shared" si="379"/>
        <v>0.57530896824297362</v>
      </c>
      <c r="P2186" s="15" t="s">
        <v>25</v>
      </c>
      <c r="Q2186" s="14" t="str">
        <f t="shared" si="380"/>
        <v>No</v>
      </c>
      <c r="R2186" s="15">
        <f t="shared" si="382"/>
        <v>226.85066269557342</v>
      </c>
      <c r="S2186" s="14">
        <f t="shared" si="383"/>
        <v>2</v>
      </c>
      <c r="T2186" s="15">
        <f t="shared" si="384"/>
        <v>1469</v>
      </c>
      <c r="W2186">
        <v>2184</v>
      </c>
      <c r="X2186" s="4">
        <f t="shared" si="385"/>
        <v>3.8810527630779146</v>
      </c>
      <c r="Y2186" s="7">
        <f t="shared" si="381"/>
        <v>0.3617224880382775</v>
      </c>
      <c r="Z2186" s="4">
        <f t="shared" si="386"/>
        <v>14766.845218875967</v>
      </c>
      <c r="AA2186" s="4">
        <f t="shared" si="387"/>
        <v>3988.6675232429984</v>
      </c>
    </row>
    <row r="2187" spans="1:27" x14ac:dyDescent="0.2">
      <c r="A2187" s="11"/>
      <c r="B2187" s="11" t="s">
        <v>32</v>
      </c>
      <c r="C2187" s="11" t="s">
        <v>42</v>
      </c>
      <c r="D2187" s="11">
        <v>1910</v>
      </c>
      <c r="E2187" s="11" t="s">
        <v>30</v>
      </c>
      <c r="F2187" s="11">
        <v>100</v>
      </c>
      <c r="G2187" s="11" t="s">
        <v>24</v>
      </c>
      <c r="H2187" s="11" t="s">
        <v>24</v>
      </c>
      <c r="I2187" s="11" t="s">
        <v>36</v>
      </c>
      <c r="J2187" s="11">
        <v>90</v>
      </c>
      <c r="K2187" s="12">
        <v>0.73683724961429964</v>
      </c>
      <c r="L2187" s="13">
        <v>0</v>
      </c>
      <c r="M2187" s="14">
        <f t="shared" si="377"/>
        <v>0</v>
      </c>
      <c r="N2187" s="15">
        <f t="shared" si="378"/>
        <v>2.5</v>
      </c>
      <c r="O2187" s="14">
        <f t="shared" si="379"/>
        <v>1</v>
      </c>
      <c r="P2187" s="15" t="s">
        <v>25</v>
      </c>
      <c r="Q2187" s="14" t="str">
        <f t="shared" si="380"/>
        <v>No</v>
      </c>
      <c r="R2187" s="15">
        <f t="shared" si="382"/>
        <v>0</v>
      </c>
      <c r="S2187" s="14">
        <f t="shared" si="383"/>
        <v>1</v>
      </c>
      <c r="T2187" s="15">
        <f t="shared" si="384"/>
        <v>2653</v>
      </c>
      <c r="W2187">
        <v>2185</v>
      </c>
      <c r="X2187" s="4">
        <f t="shared" si="385"/>
        <v>11.377747953471284</v>
      </c>
      <c r="Y2187" s="7">
        <f t="shared" si="381"/>
        <v>1.0593144006635977</v>
      </c>
      <c r="Z2187" s="4">
        <f t="shared" si="386"/>
        <v>14778.222966829439</v>
      </c>
      <c r="AA2187" s="4">
        <f t="shared" si="387"/>
        <v>3989.7268376436618</v>
      </c>
    </row>
    <row r="2188" spans="1:27" x14ac:dyDescent="0.2">
      <c r="A2188" s="11"/>
      <c r="B2188" s="11" t="s">
        <v>32</v>
      </c>
      <c r="C2188" s="11" t="s">
        <v>42</v>
      </c>
      <c r="D2188" s="11">
        <v>1910</v>
      </c>
      <c r="E2188" s="11" t="s">
        <v>30</v>
      </c>
      <c r="F2188" s="11">
        <v>100</v>
      </c>
      <c r="G2188" s="11" t="s">
        <v>24</v>
      </c>
      <c r="H2188" s="11" t="s">
        <v>24</v>
      </c>
      <c r="I2188" s="11" t="s">
        <v>33</v>
      </c>
      <c r="J2188" s="11">
        <v>90</v>
      </c>
      <c r="K2188" s="12">
        <v>3.590361647678407E-2</v>
      </c>
      <c r="L2188" s="13">
        <v>0</v>
      </c>
      <c r="M2188" s="14">
        <f t="shared" si="377"/>
        <v>0</v>
      </c>
      <c r="N2188" s="15">
        <f t="shared" si="378"/>
        <v>2.5</v>
      </c>
      <c r="O2188" s="14">
        <f t="shared" si="379"/>
        <v>1</v>
      </c>
      <c r="P2188" s="15" t="s">
        <v>25</v>
      </c>
      <c r="Q2188" s="14" t="str">
        <f t="shared" si="380"/>
        <v>No</v>
      </c>
      <c r="R2188" s="15">
        <f t="shared" si="382"/>
        <v>0</v>
      </c>
      <c r="S2188" s="14">
        <f t="shared" si="383"/>
        <v>1</v>
      </c>
      <c r="T2188" s="15">
        <f t="shared" si="384"/>
        <v>2653</v>
      </c>
      <c r="W2188">
        <v>2186</v>
      </c>
      <c r="X2188" s="4">
        <f t="shared" si="385"/>
        <v>22.759904146460595</v>
      </c>
      <c r="Y2188" s="7">
        <f t="shared" si="381"/>
        <v>2.1186288013271954</v>
      </c>
      <c r="Z2188" s="4">
        <f t="shared" si="386"/>
        <v>14800.982870975899</v>
      </c>
      <c r="AA2188" s="4">
        <f t="shared" si="387"/>
        <v>3991.8454664449891</v>
      </c>
    </row>
    <row r="2189" spans="1:27" x14ac:dyDescent="0.2">
      <c r="A2189" s="11"/>
      <c r="B2189" s="11" t="s">
        <v>32</v>
      </c>
      <c r="C2189" s="11" t="s">
        <v>42</v>
      </c>
      <c r="D2189" s="11">
        <v>1910</v>
      </c>
      <c r="E2189" s="11" t="s">
        <v>30</v>
      </c>
      <c r="F2189" s="11">
        <v>100</v>
      </c>
      <c r="G2189" s="11" t="s">
        <v>24</v>
      </c>
      <c r="H2189" s="11" t="s">
        <v>24</v>
      </c>
      <c r="I2189" s="11" t="s">
        <v>31</v>
      </c>
      <c r="J2189" s="11">
        <v>90</v>
      </c>
      <c r="K2189" s="12">
        <v>4.0262806835726517</v>
      </c>
      <c r="L2189" s="13">
        <v>1.0148478099480327</v>
      </c>
      <c r="M2189" s="14">
        <f t="shared" si="377"/>
        <v>0.3382826033160109</v>
      </c>
      <c r="N2189" s="15">
        <f t="shared" si="378"/>
        <v>2.5</v>
      </c>
      <c r="O2189" s="14">
        <f t="shared" si="379"/>
        <v>0.86468695867359568</v>
      </c>
      <c r="P2189" s="15" t="s">
        <v>25</v>
      </c>
      <c r="Q2189" s="14" t="str">
        <f t="shared" si="380"/>
        <v>No</v>
      </c>
      <c r="R2189" s="15">
        <f t="shared" si="382"/>
        <v>84.018634045116187</v>
      </c>
      <c r="S2189" s="14">
        <f t="shared" si="383"/>
        <v>1</v>
      </c>
      <c r="T2189" s="15">
        <f t="shared" si="384"/>
        <v>2244</v>
      </c>
      <c r="W2189">
        <v>2187</v>
      </c>
      <c r="X2189" s="4">
        <f t="shared" si="385"/>
        <v>19.129394453756095</v>
      </c>
      <c r="Y2189" s="7">
        <f t="shared" si="381"/>
        <v>1.7803461980111848</v>
      </c>
      <c r="Z2189" s="4">
        <f t="shared" si="386"/>
        <v>14820.112265429654</v>
      </c>
      <c r="AA2189" s="4">
        <f t="shared" si="387"/>
        <v>3993.6258126430002</v>
      </c>
    </row>
    <row r="2190" spans="1:27" x14ac:dyDescent="0.2">
      <c r="A2190" s="11"/>
      <c r="B2190" s="11" t="s">
        <v>50</v>
      </c>
      <c r="C2190" s="11" t="s">
        <v>42</v>
      </c>
      <c r="D2190" s="11">
        <v>1910</v>
      </c>
      <c r="E2190" s="11" t="s">
        <v>30</v>
      </c>
      <c r="F2190" s="11">
        <v>100</v>
      </c>
      <c r="G2190" s="11" t="s">
        <v>24</v>
      </c>
      <c r="H2190" s="11" t="s">
        <v>24</v>
      </c>
      <c r="I2190" s="11" t="s">
        <v>31</v>
      </c>
      <c r="J2190" s="11">
        <v>90</v>
      </c>
      <c r="K2190" s="12">
        <v>3.7486314343531883E-2</v>
      </c>
      <c r="L2190" s="13">
        <v>0</v>
      </c>
      <c r="M2190" s="14">
        <f t="shared" si="377"/>
        <v>0</v>
      </c>
      <c r="N2190" s="15">
        <f t="shared" si="378"/>
        <v>2.5</v>
      </c>
      <c r="O2190" s="14">
        <f t="shared" si="379"/>
        <v>1</v>
      </c>
      <c r="P2190" s="15" t="s">
        <v>25</v>
      </c>
      <c r="Q2190" s="14" t="str">
        <f t="shared" si="380"/>
        <v>No</v>
      </c>
      <c r="R2190" s="15">
        <f t="shared" si="382"/>
        <v>0</v>
      </c>
      <c r="S2190" s="14">
        <f t="shared" si="383"/>
        <v>1</v>
      </c>
      <c r="T2190" s="15">
        <f t="shared" si="384"/>
        <v>2653</v>
      </c>
      <c r="W2190">
        <v>2188</v>
      </c>
      <c r="X2190" s="4">
        <f t="shared" si="385"/>
        <v>7.2702088101104847</v>
      </c>
      <c r="Y2190" s="7">
        <f t="shared" si="381"/>
        <v>0.6765652066320218</v>
      </c>
      <c r="Z2190" s="4">
        <f t="shared" si="386"/>
        <v>14827.382474239765</v>
      </c>
      <c r="AA2190" s="4">
        <f t="shared" si="387"/>
        <v>3994.3023778496322</v>
      </c>
    </row>
    <row r="2191" spans="1:27" x14ac:dyDescent="0.2">
      <c r="A2191" s="11"/>
      <c r="B2191" s="11" t="s">
        <v>32</v>
      </c>
      <c r="C2191" s="11" t="s">
        <v>42</v>
      </c>
      <c r="D2191" s="11">
        <v>1910</v>
      </c>
      <c r="E2191" s="11" t="s">
        <v>30</v>
      </c>
      <c r="F2191" s="11">
        <v>150</v>
      </c>
      <c r="G2191" s="11" t="s">
        <v>24</v>
      </c>
      <c r="H2191" s="11" t="s">
        <v>24</v>
      </c>
      <c r="I2191" s="11" t="s">
        <v>36</v>
      </c>
      <c r="J2191" s="11">
        <v>90</v>
      </c>
      <c r="K2191" s="12">
        <v>1.297375382134224E-2</v>
      </c>
      <c r="L2191" s="13">
        <v>0</v>
      </c>
      <c r="M2191" s="14">
        <f t="shared" si="377"/>
        <v>0</v>
      </c>
      <c r="N2191" s="15">
        <f t="shared" si="378"/>
        <v>2.5</v>
      </c>
      <c r="O2191" s="14">
        <f t="shared" si="379"/>
        <v>1</v>
      </c>
      <c r="P2191" s="15" t="s">
        <v>25</v>
      </c>
      <c r="Q2191" s="14" t="str">
        <f t="shared" si="380"/>
        <v>No</v>
      </c>
      <c r="R2191" s="15">
        <f t="shared" si="382"/>
        <v>0</v>
      </c>
      <c r="S2191" s="14">
        <f t="shared" si="383"/>
        <v>1</v>
      </c>
      <c r="T2191" s="15">
        <f t="shared" si="384"/>
        <v>2653</v>
      </c>
      <c r="W2191">
        <v>2189</v>
      </c>
      <c r="X2191" s="4">
        <f t="shared" si="385"/>
        <v>3.6371576564606469</v>
      </c>
      <c r="Y2191" s="7">
        <f t="shared" si="381"/>
        <v>0.3382826033160109</v>
      </c>
      <c r="Z2191" s="4">
        <f t="shared" si="386"/>
        <v>14831.019631896224</v>
      </c>
      <c r="AA2191" s="4">
        <f t="shared" si="387"/>
        <v>3994.6406604529484</v>
      </c>
    </row>
    <row r="2192" spans="1:27" x14ac:dyDescent="0.2">
      <c r="A2192" s="11"/>
      <c r="B2192" s="11" t="s">
        <v>32</v>
      </c>
      <c r="C2192" s="11" t="s">
        <v>42</v>
      </c>
      <c r="D2192" s="11">
        <v>1910</v>
      </c>
      <c r="E2192" s="11" t="s">
        <v>30</v>
      </c>
      <c r="F2192" s="11">
        <v>150</v>
      </c>
      <c r="G2192" s="11" t="s">
        <v>24</v>
      </c>
      <c r="H2192" s="11" t="s">
        <v>24</v>
      </c>
      <c r="I2192" s="11" t="s">
        <v>37</v>
      </c>
      <c r="J2192" s="11">
        <v>90</v>
      </c>
      <c r="K2192" s="12">
        <v>1.9519362171589144E-3</v>
      </c>
      <c r="L2192" s="13">
        <v>0</v>
      </c>
      <c r="M2192" s="14">
        <f t="shared" si="377"/>
        <v>0</v>
      </c>
      <c r="N2192" s="15">
        <f t="shared" si="378"/>
        <v>2.5</v>
      </c>
      <c r="O2192" s="14">
        <f t="shared" si="379"/>
        <v>1</v>
      </c>
      <c r="P2192" s="15" t="s">
        <v>25</v>
      </c>
      <c r="Q2192" s="14" t="str">
        <f t="shared" si="380"/>
        <v>No</v>
      </c>
      <c r="R2192" s="15">
        <f t="shared" si="382"/>
        <v>0</v>
      </c>
      <c r="S2192" s="14">
        <f t="shared" si="383"/>
        <v>1</v>
      </c>
      <c r="T2192" s="15">
        <f t="shared" si="384"/>
        <v>2653</v>
      </c>
      <c r="W2192">
        <v>2190</v>
      </c>
      <c r="X2192" s="4">
        <f t="shared" si="385"/>
        <v>3.6446474506545794</v>
      </c>
      <c r="Y2192" s="7">
        <f t="shared" si="381"/>
        <v>0.3382826033160109</v>
      </c>
      <c r="Z2192" s="4">
        <f t="shared" si="386"/>
        <v>14834.664279346878</v>
      </c>
      <c r="AA2192" s="4">
        <f t="shared" si="387"/>
        <v>3994.9789430562646</v>
      </c>
    </row>
    <row r="2193" spans="1:27" x14ac:dyDescent="0.2">
      <c r="A2193" s="11"/>
      <c r="B2193" s="11" t="s">
        <v>32</v>
      </c>
      <c r="C2193" s="11" t="s">
        <v>42</v>
      </c>
      <c r="D2193" s="11">
        <v>1910</v>
      </c>
      <c r="E2193" s="11" t="s">
        <v>30</v>
      </c>
      <c r="F2193" s="11">
        <v>150</v>
      </c>
      <c r="G2193" s="11" t="s">
        <v>24</v>
      </c>
      <c r="H2193" s="11" t="s">
        <v>24</v>
      </c>
      <c r="I2193" s="11" t="s">
        <v>33</v>
      </c>
      <c r="J2193" s="11">
        <v>90</v>
      </c>
      <c r="K2193" s="12">
        <v>8.0176096340786752E-3</v>
      </c>
      <c r="L2193" s="13">
        <v>0</v>
      </c>
      <c r="M2193" s="14">
        <f t="shared" si="377"/>
        <v>0</v>
      </c>
      <c r="N2193" s="15">
        <f t="shared" si="378"/>
        <v>2.5</v>
      </c>
      <c r="O2193" s="14">
        <f t="shared" si="379"/>
        <v>1</v>
      </c>
      <c r="P2193" s="15" t="s">
        <v>25</v>
      </c>
      <c r="Q2193" s="14" t="str">
        <f t="shared" si="380"/>
        <v>No</v>
      </c>
      <c r="R2193" s="15">
        <f t="shared" si="382"/>
        <v>0</v>
      </c>
      <c r="S2193" s="14">
        <f t="shared" si="383"/>
        <v>1</v>
      </c>
      <c r="T2193" s="15">
        <f t="shared" si="384"/>
        <v>2653</v>
      </c>
      <c r="W2193">
        <v>2191</v>
      </c>
      <c r="X2193" s="4">
        <f t="shared" si="385"/>
        <v>3.9115851707268563</v>
      </c>
      <c r="Y2193" s="7">
        <f t="shared" si="381"/>
        <v>0.3617224880382775</v>
      </c>
      <c r="Z2193" s="4">
        <f t="shared" si="386"/>
        <v>14838.575864517605</v>
      </c>
      <c r="AA2193" s="4">
        <f t="shared" si="387"/>
        <v>3995.3406655443027</v>
      </c>
    </row>
    <row r="2194" spans="1:27" x14ac:dyDescent="0.2">
      <c r="A2194" s="11"/>
      <c r="B2194" s="11" t="s">
        <v>32</v>
      </c>
      <c r="C2194" s="11" t="s">
        <v>42</v>
      </c>
      <c r="D2194" s="11">
        <v>1910</v>
      </c>
      <c r="E2194" s="11" t="s">
        <v>30</v>
      </c>
      <c r="F2194" s="11">
        <v>150</v>
      </c>
      <c r="G2194" s="11" t="s">
        <v>24</v>
      </c>
      <c r="H2194" s="11" t="s">
        <v>24</v>
      </c>
      <c r="I2194" s="11" t="s">
        <v>35</v>
      </c>
      <c r="J2194" s="11">
        <v>90</v>
      </c>
      <c r="K2194" s="12">
        <v>8.3389729353058606E-3</v>
      </c>
      <c r="L2194" s="13">
        <v>0</v>
      </c>
      <c r="M2194" s="14">
        <f t="shared" si="377"/>
        <v>0</v>
      </c>
      <c r="N2194" s="15">
        <f t="shared" si="378"/>
        <v>2.5</v>
      </c>
      <c r="O2194" s="14">
        <f t="shared" si="379"/>
        <v>1</v>
      </c>
      <c r="P2194" s="15" t="s">
        <v>25</v>
      </c>
      <c r="Q2194" s="14" t="str">
        <f t="shared" si="380"/>
        <v>No</v>
      </c>
      <c r="R2194" s="15">
        <f t="shared" si="382"/>
        <v>0</v>
      </c>
      <c r="S2194" s="14">
        <f t="shared" si="383"/>
        <v>1</v>
      </c>
      <c r="T2194" s="15">
        <f t="shared" si="384"/>
        <v>2653</v>
      </c>
      <c r="W2194">
        <v>2192</v>
      </c>
      <c r="X2194" s="4">
        <f t="shared" si="385"/>
        <v>7.3401777446999219</v>
      </c>
      <c r="Y2194" s="7">
        <f t="shared" si="381"/>
        <v>0.6765652066320218</v>
      </c>
      <c r="Z2194" s="4">
        <f t="shared" si="386"/>
        <v>14845.916042262304</v>
      </c>
      <c r="AA2194" s="4">
        <f t="shared" si="387"/>
        <v>3996.0172307509347</v>
      </c>
    </row>
    <row r="2195" spans="1:27" x14ac:dyDescent="0.2">
      <c r="A2195" s="11"/>
      <c r="B2195" s="11" t="s">
        <v>32</v>
      </c>
      <c r="C2195" s="11" t="s">
        <v>42</v>
      </c>
      <c r="D2195" s="11">
        <v>1910</v>
      </c>
      <c r="E2195" s="11" t="s">
        <v>30</v>
      </c>
      <c r="F2195" s="11">
        <v>150</v>
      </c>
      <c r="G2195" s="11" t="s">
        <v>24</v>
      </c>
      <c r="H2195" s="11" t="s">
        <v>24</v>
      </c>
      <c r="I2195" s="11" t="s">
        <v>31</v>
      </c>
      <c r="J2195" s="11">
        <v>90</v>
      </c>
      <c r="K2195" s="12">
        <v>5.4181875394362056</v>
      </c>
      <c r="L2195" s="13">
        <v>5.2707189398667538</v>
      </c>
      <c r="M2195" s="14">
        <f t="shared" si="377"/>
        <v>1.756906313288918</v>
      </c>
      <c r="N2195" s="15">
        <f t="shared" si="378"/>
        <v>2.5</v>
      </c>
      <c r="O2195" s="14">
        <f t="shared" si="379"/>
        <v>0.29723747468443285</v>
      </c>
      <c r="P2195" s="15" t="s">
        <v>25</v>
      </c>
      <c r="Q2195" s="14" t="str">
        <f t="shared" si="380"/>
        <v>Yes</v>
      </c>
      <c r="R2195" s="15">
        <f t="shared" si="382"/>
        <v>324.26088991960853</v>
      </c>
      <c r="S2195" s="14">
        <f t="shared" si="383"/>
        <v>3</v>
      </c>
      <c r="T2195" s="15">
        <f t="shared" si="384"/>
        <v>1135</v>
      </c>
      <c r="W2195">
        <v>2193</v>
      </c>
      <c r="X2195" s="4">
        <f t="shared" si="385"/>
        <v>7.8281956001473114</v>
      </c>
      <c r="Y2195" s="7">
        <f t="shared" si="381"/>
        <v>0.72103179734758671</v>
      </c>
      <c r="Z2195" s="4">
        <f t="shared" si="386"/>
        <v>14853.744237862451</v>
      </c>
      <c r="AA2195" s="4">
        <f t="shared" si="387"/>
        <v>3996.7382625482824</v>
      </c>
    </row>
    <row r="2196" spans="1:27" x14ac:dyDescent="0.2">
      <c r="A2196" s="11"/>
      <c r="B2196" s="11" t="s">
        <v>2</v>
      </c>
      <c r="C2196" s="11" t="s">
        <v>42</v>
      </c>
      <c r="D2196" s="11">
        <v>1910</v>
      </c>
      <c r="E2196" s="11" t="s">
        <v>30</v>
      </c>
      <c r="F2196" s="11">
        <v>150</v>
      </c>
      <c r="G2196" s="11" t="s">
        <v>24</v>
      </c>
      <c r="H2196" s="11" t="s">
        <v>24</v>
      </c>
      <c r="I2196" s="11" t="s">
        <v>31</v>
      </c>
      <c r="J2196" s="11">
        <v>90</v>
      </c>
      <c r="K2196" s="12">
        <v>0.1482881089322102</v>
      </c>
      <c r="L2196" s="13">
        <v>0</v>
      </c>
      <c r="M2196" s="14">
        <f t="shared" si="377"/>
        <v>0</v>
      </c>
      <c r="N2196" s="15">
        <f t="shared" si="378"/>
        <v>2.5</v>
      </c>
      <c r="O2196" s="14">
        <f t="shared" si="379"/>
        <v>1</v>
      </c>
      <c r="P2196" s="15" t="s">
        <v>25</v>
      </c>
      <c r="Q2196" s="14" t="str">
        <f t="shared" si="380"/>
        <v>No</v>
      </c>
      <c r="R2196" s="15">
        <f t="shared" si="382"/>
        <v>0</v>
      </c>
      <c r="S2196" s="14">
        <f t="shared" si="383"/>
        <v>1</v>
      </c>
      <c r="T2196" s="15">
        <f t="shared" si="384"/>
        <v>2653</v>
      </c>
      <c r="W2196">
        <v>2194</v>
      </c>
      <c r="X2196" s="4">
        <f t="shared" si="385"/>
        <v>3.6823815063037726</v>
      </c>
      <c r="Y2196" s="7">
        <f t="shared" si="381"/>
        <v>0.3382826033160109</v>
      </c>
      <c r="Z2196" s="4">
        <f t="shared" si="386"/>
        <v>14857.426619368754</v>
      </c>
      <c r="AA2196" s="4">
        <f t="shared" si="387"/>
        <v>3997.0765451515986</v>
      </c>
    </row>
    <row r="2197" spans="1:27" x14ac:dyDescent="0.2">
      <c r="A2197" s="11"/>
      <c r="B2197" s="11" t="s">
        <v>50</v>
      </c>
      <c r="C2197" s="11" t="s">
        <v>42</v>
      </c>
      <c r="D2197" s="11">
        <v>1910</v>
      </c>
      <c r="E2197" s="11" t="s">
        <v>30</v>
      </c>
      <c r="F2197" s="11">
        <v>150</v>
      </c>
      <c r="G2197" s="11" t="s">
        <v>24</v>
      </c>
      <c r="H2197" s="11" t="s">
        <v>24</v>
      </c>
      <c r="I2197" s="11" t="s">
        <v>31</v>
      </c>
      <c r="J2197" s="11">
        <v>90</v>
      </c>
      <c r="K2197" s="12">
        <v>1.3613163176693446E-2</v>
      </c>
      <c r="L2197" s="13">
        <v>0</v>
      </c>
      <c r="M2197" s="14">
        <f t="shared" si="377"/>
        <v>0</v>
      </c>
      <c r="N2197" s="15">
        <f t="shared" si="378"/>
        <v>2.5</v>
      </c>
      <c r="O2197" s="14">
        <f t="shared" si="379"/>
        <v>1</v>
      </c>
      <c r="P2197" s="15" t="s">
        <v>25</v>
      </c>
      <c r="Q2197" s="14" t="str">
        <f t="shared" si="380"/>
        <v>No</v>
      </c>
      <c r="R2197" s="15">
        <f t="shared" si="382"/>
        <v>0</v>
      </c>
      <c r="S2197" s="14">
        <f t="shared" si="383"/>
        <v>1</v>
      </c>
      <c r="T2197" s="15">
        <f t="shared" si="384"/>
        <v>2653</v>
      </c>
      <c r="W2197">
        <v>2195</v>
      </c>
      <c r="X2197" s="4">
        <f t="shared" si="385"/>
        <v>3.6834043396491536</v>
      </c>
      <c r="Y2197" s="7">
        <f t="shared" si="381"/>
        <v>0.3382826033160109</v>
      </c>
      <c r="Z2197" s="4">
        <f t="shared" si="386"/>
        <v>14861.110023708403</v>
      </c>
      <c r="AA2197" s="4">
        <f t="shared" si="387"/>
        <v>3997.4148277549148</v>
      </c>
    </row>
    <row r="2198" spans="1:27" x14ac:dyDescent="0.2">
      <c r="A2198" s="11"/>
      <c r="B2198" s="11" t="s">
        <v>32</v>
      </c>
      <c r="C2198" s="11" t="s">
        <v>42</v>
      </c>
      <c r="D2198" s="11">
        <v>1910</v>
      </c>
      <c r="E2198" s="11" t="s">
        <v>30</v>
      </c>
      <c r="F2198" s="11">
        <v>200</v>
      </c>
      <c r="G2198" s="11" t="s">
        <v>24</v>
      </c>
      <c r="H2198" s="11" t="s">
        <v>24</v>
      </c>
      <c r="I2198" s="11" t="s">
        <v>36</v>
      </c>
      <c r="J2198" s="11">
        <v>90</v>
      </c>
      <c r="K2198" s="12">
        <v>0.40594099143776424</v>
      </c>
      <c r="L2198" s="13">
        <v>1.0851674641148326</v>
      </c>
      <c r="M2198" s="14">
        <f t="shared" si="377"/>
        <v>0.3617224880382775</v>
      </c>
      <c r="N2198" s="15">
        <f t="shared" si="378"/>
        <v>2.5</v>
      </c>
      <c r="O2198" s="14">
        <f t="shared" si="379"/>
        <v>0.85531100478468902</v>
      </c>
      <c r="P2198" s="15" t="s">
        <v>25</v>
      </c>
      <c r="Q2198" s="14" t="str">
        <f t="shared" si="380"/>
        <v>No</v>
      </c>
      <c r="R2198" s="15">
        <f t="shared" si="382"/>
        <v>891.07159825650183</v>
      </c>
      <c r="S2198" s="14">
        <f t="shared" si="383"/>
        <v>4</v>
      </c>
      <c r="T2198" s="15">
        <f t="shared" si="384"/>
        <v>431</v>
      </c>
      <c r="W2198">
        <v>2196</v>
      </c>
      <c r="X2198" s="4">
        <f t="shared" si="385"/>
        <v>11.296121946723725</v>
      </c>
      <c r="Y2198" s="7">
        <f t="shared" si="381"/>
        <v>1.0358745159413312</v>
      </c>
      <c r="Z2198" s="4">
        <f t="shared" si="386"/>
        <v>14872.406145655126</v>
      </c>
      <c r="AA2198" s="4">
        <f t="shared" si="387"/>
        <v>3998.4507022708563</v>
      </c>
    </row>
    <row r="2199" spans="1:27" x14ac:dyDescent="0.2">
      <c r="A2199" s="11"/>
      <c r="B2199" s="11" t="s">
        <v>50</v>
      </c>
      <c r="C2199" s="11" t="s">
        <v>42</v>
      </c>
      <c r="D2199" s="11">
        <v>1910</v>
      </c>
      <c r="E2199" s="11" t="s">
        <v>30</v>
      </c>
      <c r="F2199" s="11">
        <v>200</v>
      </c>
      <c r="G2199" s="11" t="s">
        <v>24</v>
      </c>
      <c r="H2199" s="11" t="s">
        <v>24</v>
      </c>
      <c r="I2199" s="11" t="s">
        <v>37</v>
      </c>
      <c r="J2199" s="11">
        <v>90</v>
      </c>
      <c r="K2199" s="12">
        <v>0.76697578972824287</v>
      </c>
      <c r="L2199" s="13">
        <v>0</v>
      </c>
      <c r="M2199" s="14">
        <f t="shared" si="377"/>
        <v>0</v>
      </c>
      <c r="N2199" s="15">
        <f t="shared" si="378"/>
        <v>2.5</v>
      </c>
      <c r="O2199" s="14">
        <f t="shared" si="379"/>
        <v>1</v>
      </c>
      <c r="P2199" s="15" t="s">
        <v>25</v>
      </c>
      <c r="Q2199" s="14" t="str">
        <f t="shared" si="380"/>
        <v>No</v>
      </c>
      <c r="R2199" s="15">
        <f t="shared" si="382"/>
        <v>0</v>
      </c>
      <c r="S2199" s="14">
        <f t="shared" si="383"/>
        <v>1</v>
      </c>
      <c r="T2199" s="15">
        <f t="shared" si="384"/>
        <v>2653</v>
      </c>
      <c r="W2199">
        <v>2197</v>
      </c>
      <c r="X2199" s="4">
        <f t="shared" si="385"/>
        <v>3.6898960191085104</v>
      </c>
      <c r="Y2199" s="7">
        <f t="shared" si="381"/>
        <v>0.3382826033160109</v>
      </c>
      <c r="Z2199" s="4">
        <f t="shared" si="386"/>
        <v>14876.096041674235</v>
      </c>
      <c r="AA2199" s="4">
        <f t="shared" si="387"/>
        <v>3998.7889848741725</v>
      </c>
    </row>
    <row r="2200" spans="1:27" x14ac:dyDescent="0.2">
      <c r="A2200" s="11"/>
      <c r="B2200" s="11" t="s">
        <v>32</v>
      </c>
      <c r="C2200" s="11" t="s">
        <v>42</v>
      </c>
      <c r="D2200" s="11">
        <v>1910</v>
      </c>
      <c r="E2200" s="11" t="s">
        <v>30</v>
      </c>
      <c r="F2200" s="11">
        <v>200</v>
      </c>
      <c r="G2200" s="11" t="s">
        <v>24</v>
      </c>
      <c r="H2200" s="11" t="s">
        <v>24</v>
      </c>
      <c r="I2200" s="11" t="s">
        <v>33</v>
      </c>
      <c r="J2200" s="11">
        <v>90</v>
      </c>
      <c r="K2200" s="12">
        <v>3.1075538302518589E-3</v>
      </c>
      <c r="L2200" s="13">
        <v>0</v>
      </c>
      <c r="M2200" s="14">
        <f t="shared" si="377"/>
        <v>0</v>
      </c>
      <c r="N2200" s="15">
        <f t="shared" si="378"/>
        <v>2.5</v>
      </c>
      <c r="O2200" s="14">
        <f t="shared" si="379"/>
        <v>1</v>
      </c>
      <c r="P2200" s="15" t="s">
        <v>25</v>
      </c>
      <c r="Q2200" s="14" t="str">
        <f t="shared" si="380"/>
        <v>No</v>
      </c>
      <c r="R2200" s="15">
        <f t="shared" si="382"/>
        <v>0</v>
      </c>
      <c r="S2200" s="14">
        <f t="shared" si="383"/>
        <v>1</v>
      </c>
      <c r="T2200" s="15">
        <f t="shared" si="384"/>
        <v>2653</v>
      </c>
      <c r="W2200">
        <v>2198</v>
      </c>
      <c r="X2200" s="4">
        <f t="shared" si="385"/>
        <v>7.6092680047503949</v>
      </c>
      <c r="Y2200" s="7">
        <f t="shared" si="381"/>
        <v>0.69759191262532028</v>
      </c>
      <c r="Z2200" s="4">
        <f t="shared" si="386"/>
        <v>14883.705309678984</v>
      </c>
      <c r="AA2200" s="4">
        <f t="shared" si="387"/>
        <v>3999.4865767867977</v>
      </c>
    </row>
    <row r="2201" spans="1:27" x14ac:dyDescent="0.2">
      <c r="A2201" s="11"/>
      <c r="B2201" s="11" t="s">
        <v>32</v>
      </c>
      <c r="C2201" s="11" t="s">
        <v>42</v>
      </c>
      <c r="D2201" s="11">
        <v>1910</v>
      </c>
      <c r="E2201" s="11" t="s">
        <v>30</v>
      </c>
      <c r="F2201" s="11">
        <v>200</v>
      </c>
      <c r="G2201" s="11" t="s">
        <v>24</v>
      </c>
      <c r="H2201" s="11" t="s">
        <v>24</v>
      </c>
      <c r="I2201" s="11" t="s">
        <v>31</v>
      </c>
      <c r="J2201" s="11">
        <v>90</v>
      </c>
      <c r="K2201" s="12">
        <v>5.2374039108374912</v>
      </c>
      <c r="L2201" s="13">
        <v>0</v>
      </c>
      <c r="M2201" s="14">
        <f t="shared" si="377"/>
        <v>0</v>
      </c>
      <c r="N2201" s="15">
        <f t="shared" si="378"/>
        <v>2.5</v>
      </c>
      <c r="O2201" s="14">
        <f t="shared" si="379"/>
        <v>1</v>
      </c>
      <c r="P2201" s="15" t="s">
        <v>25</v>
      </c>
      <c r="Q2201" s="14" t="str">
        <f t="shared" si="380"/>
        <v>No</v>
      </c>
      <c r="R2201" s="15">
        <f t="shared" si="382"/>
        <v>0</v>
      </c>
      <c r="S2201" s="14">
        <f t="shared" si="383"/>
        <v>1</v>
      </c>
      <c r="T2201" s="15">
        <f t="shared" si="384"/>
        <v>2653</v>
      </c>
      <c r="W2201">
        <v>2199</v>
      </c>
      <c r="X2201" s="4">
        <f t="shared" si="385"/>
        <v>3.9238902213537816</v>
      </c>
      <c r="Y2201" s="7">
        <f t="shared" si="381"/>
        <v>0.35930930930930932</v>
      </c>
      <c r="Z2201" s="4">
        <f t="shared" si="386"/>
        <v>14887.629199900339</v>
      </c>
      <c r="AA2201" s="4">
        <f t="shared" si="387"/>
        <v>3999.8458860961068</v>
      </c>
    </row>
    <row r="2202" spans="1:27" x14ac:dyDescent="0.2">
      <c r="A2202" s="11"/>
      <c r="B2202" s="11" t="s">
        <v>50</v>
      </c>
      <c r="C2202" s="11" t="s">
        <v>42</v>
      </c>
      <c r="D2202" s="11">
        <v>1910</v>
      </c>
      <c r="E2202" s="11" t="s">
        <v>30</v>
      </c>
      <c r="F2202" s="11">
        <v>200</v>
      </c>
      <c r="G2202" s="11" t="s">
        <v>24</v>
      </c>
      <c r="H2202" s="11" t="s">
        <v>24</v>
      </c>
      <c r="I2202" s="11" t="s">
        <v>31</v>
      </c>
      <c r="J2202" s="11">
        <v>90</v>
      </c>
      <c r="K2202" s="12">
        <v>5.4665160287449284E-2</v>
      </c>
      <c r="L2202" s="13">
        <v>0</v>
      </c>
      <c r="M2202" s="14">
        <f t="shared" si="377"/>
        <v>0</v>
      </c>
      <c r="N2202" s="15">
        <f t="shared" si="378"/>
        <v>2.5</v>
      </c>
      <c r="O2202" s="14">
        <f t="shared" si="379"/>
        <v>1</v>
      </c>
      <c r="P2202" s="15" t="s">
        <v>25</v>
      </c>
      <c r="Q2202" s="14" t="str">
        <f t="shared" si="380"/>
        <v>No</v>
      </c>
      <c r="R2202" s="15">
        <f t="shared" si="382"/>
        <v>0</v>
      </c>
      <c r="S2202" s="14">
        <f t="shared" si="383"/>
        <v>1</v>
      </c>
      <c r="T2202" s="15">
        <f t="shared" si="384"/>
        <v>2653</v>
      </c>
      <c r="W2202">
        <v>2200</v>
      </c>
      <c r="X2202" s="4">
        <f t="shared" si="385"/>
        <v>3.9299036418510584</v>
      </c>
      <c r="Y2202" s="7">
        <f t="shared" si="381"/>
        <v>0.35930930930930932</v>
      </c>
      <c r="Z2202" s="4">
        <f t="shared" si="386"/>
        <v>14891.559103542189</v>
      </c>
      <c r="AA2202" s="4">
        <f t="shared" si="387"/>
        <v>4000.2051954054159</v>
      </c>
    </row>
    <row r="2203" spans="1:27" x14ac:dyDescent="0.2">
      <c r="A2203" s="11"/>
      <c r="B2203" s="11" t="s">
        <v>32</v>
      </c>
      <c r="C2203" s="11" t="s">
        <v>42</v>
      </c>
      <c r="D2203" s="11">
        <v>1910</v>
      </c>
      <c r="E2203" s="11" t="s">
        <v>30</v>
      </c>
      <c r="F2203" s="11">
        <v>250</v>
      </c>
      <c r="G2203" s="11" t="s">
        <v>24</v>
      </c>
      <c r="H2203" s="11" t="s">
        <v>24</v>
      </c>
      <c r="I2203" s="11" t="s">
        <v>33</v>
      </c>
      <c r="J2203" s="11">
        <v>90</v>
      </c>
      <c r="K2203" s="12">
        <v>6.1617377833165198E-2</v>
      </c>
      <c r="L2203" s="13">
        <v>0</v>
      </c>
      <c r="M2203" s="14">
        <f t="shared" si="377"/>
        <v>0</v>
      </c>
      <c r="N2203" s="15">
        <f t="shared" si="378"/>
        <v>2.5</v>
      </c>
      <c r="O2203" s="14">
        <f t="shared" si="379"/>
        <v>1</v>
      </c>
      <c r="P2203" s="15" t="s">
        <v>25</v>
      </c>
      <c r="Q2203" s="14" t="str">
        <f t="shared" si="380"/>
        <v>No</v>
      </c>
      <c r="R2203" s="15">
        <f t="shared" si="382"/>
        <v>0</v>
      </c>
      <c r="S2203" s="14">
        <f t="shared" si="383"/>
        <v>1</v>
      </c>
      <c r="T2203" s="15">
        <f t="shared" si="384"/>
        <v>2653</v>
      </c>
      <c r="W2203">
        <v>2201</v>
      </c>
      <c r="X2203" s="4">
        <f t="shared" si="385"/>
        <v>30.57809177301861</v>
      </c>
      <c r="Y2203" s="7">
        <f t="shared" si="381"/>
        <v>2.792780829230249</v>
      </c>
      <c r="Z2203" s="4">
        <f t="shared" si="386"/>
        <v>14922.137195315208</v>
      </c>
      <c r="AA2203" s="4">
        <f t="shared" si="387"/>
        <v>4002.9979762346461</v>
      </c>
    </row>
    <row r="2204" spans="1:27" x14ac:dyDescent="0.2">
      <c r="A2204" s="11"/>
      <c r="B2204" s="11" t="s">
        <v>32</v>
      </c>
      <c r="C2204" s="11" t="s">
        <v>42</v>
      </c>
      <c r="D2204" s="11">
        <v>1910</v>
      </c>
      <c r="E2204" s="11" t="s">
        <v>30</v>
      </c>
      <c r="F2204" s="11">
        <v>250</v>
      </c>
      <c r="G2204" s="11" t="s">
        <v>24</v>
      </c>
      <c r="H2204" s="11" t="s">
        <v>24</v>
      </c>
      <c r="I2204" s="11" t="s">
        <v>31</v>
      </c>
      <c r="J2204" s="11">
        <v>90</v>
      </c>
      <c r="K2204" s="12">
        <v>1.2975516585720861</v>
      </c>
      <c r="L2204" s="13">
        <v>0</v>
      </c>
      <c r="M2204" s="14">
        <f t="shared" si="377"/>
        <v>0</v>
      </c>
      <c r="N2204" s="15">
        <f t="shared" si="378"/>
        <v>2.5</v>
      </c>
      <c r="O2204" s="14">
        <f t="shared" si="379"/>
        <v>1</v>
      </c>
      <c r="P2204" s="15" t="s">
        <v>25</v>
      </c>
      <c r="Q2204" s="14" t="str">
        <f t="shared" si="380"/>
        <v>No</v>
      </c>
      <c r="R2204" s="15">
        <f t="shared" si="382"/>
        <v>0</v>
      </c>
      <c r="S2204" s="14">
        <f t="shared" si="383"/>
        <v>1</v>
      </c>
      <c r="T2204" s="15">
        <f t="shared" si="384"/>
        <v>2653</v>
      </c>
      <c r="W2204">
        <v>2202</v>
      </c>
      <c r="X2204" s="4">
        <f t="shared" si="385"/>
        <v>3.7039192906350702</v>
      </c>
      <c r="Y2204" s="7">
        <f t="shared" si="381"/>
        <v>0.3382826033160109</v>
      </c>
      <c r="Z2204" s="4">
        <f t="shared" si="386"/>
        <v>14925.841114605844</v>
      </c>
      <c r="AA2204" s="4">
        <f t="shared" si="387"/>
        <v>4003.3362588379623</v>
      </c>
    </row>
    <row r="2205" spans="1:27" x14ac:dyDescent="0.2">
      <c r="A2205" s="11"/>
      <c r="B2205" s="11" t="s">
        <v>32</v>
      </c>
      <c r="C2205" s="11" t="s">
        <v>42</v>
      </c>
      <c r="D2205" s="11">
        <v>1910</v>
      </c>
      <c r="E2205" s="11" t="s">
        <v>30</v>
      </c>
      <c r="F2205" s="11">
        <v>300</v>
      </c>
      <c r="G2205" s="11" t="s">
        <v>24</v>
      </c>
      <c r="H2205" s="11" t="s">
        <v>24</v>
      </c>
      <c r="I2205" s="11" t="s">
        <v>36</v>
      </c>
      <c r="J2205" s="11">
        <v>90</v>
      </c>
      <c r="K2205" s="12">
        <v>0.50434329439698744</v>
      </c>
      <c r="L2205" s="13">
        <v>0</v>
      </c>
      <c r="M2205" s="14">
        <f t="shared" si="377"/>
        <v>0</v>
      </c>
      <c r="N2205" s="15">
        <f t="shared" si="378"/>
        <v>2.5</v>
      </c>
      <c r="O2205" s="14">
        <f t="shared" si="379"/>
        <v>1</v>
      </c>
      <c r="P2205" s="15" t="s">
        <v>25</v>
      </c>
      <c r="Q2205" s="14" t="str">
        <f t="shared" si="380"/>
        <v>No</v>
      </c>
      <c r="R2205" s="15">
        <f t="shared" si="382"/>
        <v>0</v>
      </c>
      <c r="S2205" s="14">
        <f t="shared" si="383"/>
        <v>1</v>
      </c>
      <c r="T2205" s="15">
        <f t="shared" si="384"/>
        <v>2653</v>
      </c>
      <c r="W2205">
        <v>2203</v>
      </c>
      <c r="X2205" s="4">
        <f t="shared" si="385"/>
        <v>30.788163805927908</v>
      </c>
      <c r="Y2205" s="7">
        <f t="shared" si="381"/>
        <v>2.7951940079592177</v>
      </c>
      <c r="Z2205" s="4">
        <f t="shared" si="386"/>
        <v>14956.629278411772</v>
      </c>
      <c r="AA2205" s="4">
        <f t="shared" si="387"/>
        <v>4006.1314528459216</v>
      </c>
    </row>
    <row r="2206" spans="1:27" x14ac:dyDescent="0.2">
      <c r="A2206" s="11"/>
      <c r="B2206" s="11" t="s">
        <v>32</v>
      </c>
      <c r="C2206" s="11" t="s">
        <v>42</v>
      </c>
      <c r="D2206" s="11">
        <v>1910</v>
      </c>
      <c r="E2206" s="11" t="s">
        <v>30</v>
      </c>
      <c r="F2206" s="11">
        <v>300</v>
      </c>
      <c r="G2206" s="11" t="s">
        <v>24</v>
      </c>
      <c r="H2206" s="11" t="s">
        <v>24</v>
      </c>
      <c r="I2206" s="11" t="s">
        <v>31</v>
      </c>
      <c r="J2206" s="11">
        <v>90</v>
      </c>
      <c r="K2206" s="12">
        <v>2.138110240241204</v>
      </c>
      <c r="L2206" s="13">
        <v>0</v>
      </c>
      <c r="M2206" s="14">
        <f t="shared" si="377"/>
        <v>0</v>
      </c>
      <c r="N2206" s="15">
        <f t="shared" si="378"/>
        <v>2.5</v>
      </c>
      <c r="O2206" s="14">
        <f t="shared" si="379"/>
        <v>1</v>
      </c>
      <c r="P2206" s="15" t="s">
        <v>25</v>
      </c>
      <c r="Q2206" s="14" t="str">
        <f t="shared" si="380"/>
        <v>No</v>
      </c>
      <c r="R2206" s="15">
        <f t="shared" si="382"/>
        <v>0</v>
      </c>
      <c r="S2206" s="14">
        <f t="shared" si="383"/>
        <v>1</v>
      </c>
      <c r="T2206" s="15">
        <f t="shared" si="384"/>
        <v>2653</v>
      </c>
      <c r="W2206">
        <v>2204</v>
      </c>
      <c r="X2206" s="4">
        <f t="shared" si="385"/>
        <v>11.705684114046569</v>
      </c>
      <c r="Y2206" s="7">
        <f t="shared" si="381"/>
        <v>1.061727579392566</v>
      </c>
      <c r="Z2206" s="4">
        <f t="shared" si="386"/>
        <v>14968.33496252582</v>
      </c>
      <c r="AA2206" s="4">
        <f t="shared" si="387"/>
        <v>4007.193180425314</v>
      </c>
    </row>
    <row r="2207" spans="1:27" x14ac:dyDescent="0.2">
      <c r="A2207" s="11"/>
      <c r="B2207" s="11" t="s">
        <v>2</v>
      </c>
      <c r="C2207" s="11" t="s">
        <v>42</v>
      </c>
      <c r="D2207" s="11">
        <v>1910</v>
      </c>
      <c r="E2207" s="11" t="s">
        <v>30</v>
      </c>
      <c r="F2207" s="11">
        <v>300</v>
      </c>
      <c r="G2207" s="11" t="s">
        <v>24</v>
      </c>
      <c r="H2207" s="11" t="s">
        <v>24</v>
      </c>
      <c r="I2207" s="11" t="s">
        <v>31</v>
      </c>
      <c r="J2207" s="11">
        <v>90</v>
      </c>
      <c r="K2207" s="12">
        <v>1.4030640076116929E-2</v>
      </c>
      <c r="L2207" s="13">
        <v>0</v>
      </c>
      <c r="M2207" s="14">
        <f t="shared" si="377"/>
        <v>0</v>
      </c>
      <c r="N2207" s="15">
        <f t="shared" si="378"/>
        <v>2.5</v>
      </c>
      <c r="O2207" s="14">
        <f t="shared" si="379"/>
        <v>1</v>
      </c>
      <c r="P2207" s="15" t="s">
        <v>25</v>
      </c>
      <c r="Q2207" s="14" t="str">
        <f t="shared" si="380"/>
        <v>No</v>
      </c>
      <c r="R2207" s="15">
        <f t="shared" si="382"/>
        <v>0</v>
      </c>
      <c r="S2207" s="14">
        <f t="shared" si="383"/>
        <v>1</v>
      </c>
      <c r="T2207" s="15">
        <f t="shared" si="384"/>
        <v>2653</v>
      </c>
      <c r="W2207">
        <v>2205</v>
      </c>
      <c r="X2207" s="4">
        <f t="shared" si="385"/>
        <v>3.9628472585771717</v>
      </c>
      <c r="Y2207" s="7">
        <f t="shared" si="381"/>
        <v>0.35930930930930932</v>
      </c>
      <c r="Z2207" s="4">
        <f t="shared" si="386"/>
        <v>14972.297809784397</v>
      </c>
      <c r="AA2207" s="4">
        <f t="shared" si="387"/>
        <v>4007.5524897346231</v>
      </c>
    </row>
    <row r="2208" spans="1:27" x14ac:dyDescent="0.2">
      <c r="A2208" s="11"/>
      <c r="B2208" s="11" t="s">
        <v>32</v>
      </c>
      <c r="C2208" s="11" t="s">
        <v>42</v>
      </c>
      <c r="D2208" s="11">
        <v>1910</v>
      </c>
      <c r="E2208" s="11" t="s">
        <v>34</v>
      </c>
      <c r="F2208" s="11">
        <v>350</v>
      </c>
      <c r="G2208" s="11" t="s">
        <v>24</v>
      </c>
      <c r="H2208" s="11" t="s">
        <v>24</v>
      </c>
      <c r="I2208" s="11" t="s">
        <v>36</v>
      </c>
      <c r="J2208" s="11">
        <v>90</v>
      </c>
      <c r="K2208" s="12">
        <v>0.83979506682210481</v>
      </c>
      <c r="L2208" s="13">
        <v>0</v>
      </c>
      <c r="M2208" s="14">
        <f t="shared" si="377"/>
        <v>0</v>
      </c>
      <c r="N2208" s="15">
        <f t="shared" si="378"/>
        <v>1</v>
      </c>
      <c r="O2208" s="14">
        <f t="shared" si="379"/>
        <v>1</v>
      </c>
      <c r="P2208" s="15" t="s">
        <v>25</v>
      </c>
      <c r="Q2208" s="14" t="str">
        <f t="shared" si="380"/>
        <v>No</v>
      </c>
      <c r="R2208" s="15">
        <f t="shared" si="382"/>
        <v>0</v>
      </c>
      <c r="S2208" s="14">
        <f t="shared" si="383"/>
        <v>1</v>
      </c>
      <c r="T2208" s="15">
        <f t="shared" si="384"/>
        <v>2653</v>
      </c>
      <c r="W2208">
        <v>2206</v>
      </c>
      <c r="X2208" s="4">
        <f t="shared" si="385"/>
        <v>3.7375780524094422</v>
      </c>
      <c r="Y2208" s="7">
        <f t="shared" si="381"/>
        <v>0.3382826033160109</v>
      </c>
      <c r="Z2208" s="4">
        <f t="shared" si="386"/>
        <v>14976.035387836806</v>
      </c>
      <c r="AA2208" s="4">
        <f t="shared" si="387"/>
        <v>4007.8907723379393</v>
      </c>
    </row>
    <row r="2209" spans="1:27" x14ac:dyDescent="0.2">
      <c r="A2209" s="11"/>
      <c r="B2209" s="11" t="s">
        <v>32</v>
      </c>
      <c r="C2209" s="11" t="s">
        <v>42</v>
      </c>
      <c r="D2209" s="11">
        <v>1910</v>
      </c>
      <c r="E2209" s="11" t="s">
        <v>34</v>
      </c>
      <c r="F2209" s="11">
        <v>350</v>
      </c>
      <c r="G2209" s="11" t="s">
        <v>24</v>
      </c>
      <c r="H2209" s="11" t="s">
        <v>24</v>
      </c>
      <c r="I2209" s="11" t="s">
        <v>33</v>
      </c>
      <c r="J2209" s="11">
        <v>90</v>
      </c>
      <c r="K2209" s="12">
        <v>1.093056632039243</v>
      </c>
      <c r="L2209" s="13">
        <v>0</v>
      </c>
      <c r="M2209" s="14">
        <f t="shared" si="377"/>
        <v>0</v>
      </c>
      <c r="N2209" s="15">
        <f t="shared" si="378"/>
        <v>1</v>
      </c>
      <c r="O2209" s="14">
        <f t="shared" si="379"/>
        <v>1</v>
      </c>
      <c r="P2209" s="15" t="s">
        <v>25</v>
      </c>
      <c r="Q2209" s="14" t="str">
        <f t="shared" si="380"/>
        <v>No</v>
      </c>
      <c r="R2209" s="15">
        <f t="shared" si="382"/>
        <v>0</v>
      </c>
      <c r="S2209" s="14">
        <f t="shared" si="383"/>
        <v>1</v>
      </c>
      <c r="T2209" s="15">
        <f t="shared" si="384"/>
        <v>2653</v>
      </c>
      <c r="W2209">
        <v>2207</v>
      </c>
      <c r="X2209" s="4">
        <f t="shared" si="385"/>
        <v>31.607049883566535</v>
      </c>
      <c r="Y2209" s="7">
        <f t="shared" si="381"/>
        <v>2.860687304668081</v>
      </c>
      <c r="Z2209" s="4">
        <f t="shared" si="386"/>
        <v>15007.642437720373</v>
      </c>
      <c r="AA2209" s="4">
        <f t="shared" si="387"/>
        <v>4010.7514596426072</v>
      </c>
    </row>
    <row r="2210" spans="1:27" x14ac:dyDescent="0.2">
      <c r="A2210" s="11"/>
      <c r="B2210" s="11" t="s">
        <v>32</v>
      </c>
      <c r="C2210" s="11" t="s">
        <v>42</v>
      </c>
      <c r="D2210" s="11">
        <v>1910</v>
      </c>
      <c r="E2210" s="11" t="s">
        <v>34</v>
      </c>
      <c r="F2210" s="11">
        <v>350</v>
      </c>
      <c r="G2210" s="11" t="s">
        <v>24</v>
      </c>
      <c r="H2210" s="11" t="s">
        <v>24</v>
      </c>
      <c r="I2210" s="11" t="s">
        <v>31</v>
      </c>
      <c r="J2210" s="11">
        <v>90</v>
      </c>
      <c r="K2210" s="12">
        <v>0.55087657833255843</v>
      </c>
      <c r="L2210" s="13">
        <v>0</v>
      </c>
      <c r="M2210" s="14">
        <f t="shared" si="377"/>
        <v>0</v>
      </c>
      <c r="N2210" s="15">
        <f t="shared" si="378"/>
        <v>1</v>
      </c>
      <c r="O2210" s="14">
        <f t="shared" si="379"/>
        <v>1</v>
      </c>
      <c r="P2210" s="15" t="s">
        <v>25</v>
      </c>
      <c r="Q2210" s="14" t="str">
        <f t="shared" si="380"/>
        <v>No</v>
      </c>
      <c r="R2210" s="15">
        <f t="shared" si="382"/>
        <v>0</v>
      </c>
      <c r="S2210" s="14">
        <f t="shared" si="383"/>
        <v>1</v>
      </c>
      <c r="T2210" s="15">
        <f t="shared" si="384"/>
        <v>2653</v>
      </c>
      <c r="W2210">
        <v>2208</v>
      </c>
      <c r="X2210" s="4">
        <f t="shared" si="385"/>
        <v>3.7376828114794072</v>
      </c>
      <c r="Y2210" s="7">
        <f t="shared" si="381"/>
        <v>0.3382826033160109</v>
      </c>
      <c r="Z2210" s="4">
        <f t="shared" si="386"/>
        <v>15011.380120531852</v>
      </c>
      <c r="AA2210" s="4">
        <f t="shared" si="387"/>
        <v>4011.0897422459234</v>
      </c>
    </row>
    <row r="2211" spans="1:27" x14ac:dyDescent="0.2">
      <c r="A2211" s="11"/>
      <c r="B2211" s="11" t="s">
        <v>2</v>
      </c>
      <c r="C2211" s="11" t="s">
        <v>42</v>
      </c>
      <c r="D2211" s="11">
        <v>1910</v>
      </c>
      <c r="E2211" s="11" t="s">
        <v>34</v>
      </c>
      <c r="F2211" s="11">
        <v>400</v>
      </c>
      <c r="G2211" s="11" t="s">
        <v>24</v>
      </c>
      <c r="H2211" s="11" t="s">
        <v>24</v>
      </c>
      <c r="I2211" s="11" t="s">
        <v>31</v>
      </c>
      <c r="J2211" s="11">
        <v>90</v>
      </c>
      <c r="K2211" s="12">
        <v>9.366916653179029E-4</v>
      </c>
      <c r="L2211" s="13">
        <v>0</v>
      </c>
      <c r="M2211" s="14">
        <f t="shared" si="377"/>
        <v>0</v>
      </c>
      <c r="N2211" s="15">
        <f t="shared" si="378"/>
        <v>1</v>
      </c>
      <c r="O2211" s="14">
        <f t="shared" si="379"/>
        <v>1</v>
      </c>
      <c r="P2211" s="15" t="s">
        <v>25</v>
      </c>
      <c r="Q2211" s="14" t="str">
        <f t="shared" si="380"/>
        <v>No</v>
      </c>
      <c r="R2211" s="15">
        <f t="shared" si="382"/>
        <v>0</v>
      </c>
      <c r="S2211" s="14">
        <f t="shared" si="383"/>
        <v>1</v>
      </c>
      <c r="T2211" s="15">
        <f t="shared" si="384"/>
        <v>2653</v>
      </c>
      <c r="W2211">
        <v>2209</v>
      </c>
      <c r="X2211" s="4">
        <f t="shared" si="385"/>
        <v>7.971984088252575</v>
      </c>
      <c r="Y2211" s="7">
        <f t="shared" si="381"/>
        <v>0.72103179734758671</v>
      </c>
      <c r="Z2211" s="4">
        <f t="shared" si="386"/>
        <v>15019.352104620104</v>
      </c>
      <c r="AA2211" s="4">
        <f t="shared" si="387"/>
        <v>4011.8107740432711</v>
      </c>
    </row>
    <row r="2212" spans="1:27" x14ac:dyDescent="0.2">
      <c r="A2212" s="11"/>
      <c r="B2212" s="11" t="s">
        <v>32</v>
      </c>
      <c r="C2212" s="11" t="s">
        <v>42</v>
      </c>
      <c r="D2212" s="11">
        <v>1910</v>
      </c>
      <c r="E2212" s="11" t="s">
        <v>34</v>
      </c>
      <c r="F2212" s="11">
        <v>450</v>
      </c>
      <c r="G2212" s="11" t="s">
        <v>24</v>
      </c>
      <c r="H2212" s="11" t="s">
        <v>24</v>
      </c>
      <c r="I2212" s="11" t="s">
        <v>36</v>
      </c>
      <c r="J2212" s="11">
        <v>90</v>
      </c>
      <c r="K2212" s="12">
        <v>0.20698524702146037</v>
      </c>
      <c r="L2212" s="13">
        <v>0</v>
      </c>
      <c r="M2212" s="14">
        <f t="shared" si="377"/>
        <v>0</v>
      </c>
      <c r="N2212" s="15">
        <f t="shared" si="378"/>
        <v>1</v>
      </c>
      <c r="O2212" s="14">
        <f t="shared" si="379"/>
        <v>1</v>
      </c>
      <c r="P2212" s="15" t="s">
        <v>25</v>
      </c>
      <c r="Q2212" s="14" t="str">
        <f t="shared" si="380"/>
        <v>No</v>
      </c>
      <c r="R2212" s="15">
        <f t="shared" si="382"/>
        <v>0</v>
      </c>
      <c r="S2212" s="14">
        <f t="shared" si="383"/>
        <v>1</v>
      </c>
      <c r="T2212" s="15">
        <f t="shared" si="384"/>
        <v>2653</v>
      </c>
      <c r="W2212">
        <v>2210</v>
      </c>
      <c r="X2212" s="4">
        <f t="shared" si="385"/>
        <v>3.9768056694713292</v>
      </c>
      <c r="Y2212" s="7">
        <f t="shared" si="381"/>
        <v>0.35930930930930932</v>
      </c>
      <c r="Z2212" s="4">
        <f t="shared" si="386"/>
        <v>15023.328910289576</v>
      </c>
      <c r="AA2212" s="4">
        <f t="shared" si="387"/>
        <v>4012.1700833525801</v>
      </c>
    </row>
    <row r="2213" spans="1:27" x14ac:dyDescent="0.2">
      <c r="A2213" s="11"/>
      <c r="B2213" s="11" t="s">
        <v>2</v>
      </c>
      <c r="C2213" s="11" t="s">
        <v>42</v>
      </c>
      <c r="D2213" s="11">
        <v>1910</v>
      </c>
      <c r="E2213" s="11" t="s">
        <v>34</v>
      </c>
      <c r="F2213" s="11">
        <v>450</v>
      </c>
      <c r="G2213" s="11" t="s">
        <v>24</v>
      </c>
      <c r="H2213" s="11" t="s">
        <v>24</v>
      </c>
      <c r="I2213" s="11" t="s">
        <v>36</v>
      </c>
      <c r="J2213" s="11">
        <v>90</v>
      </c>
      <c r="K2213" s="12">
        <v>1.6387228114840577</v>
      </c>
      <c r="L2213" s="13">
        <v>0</v>
      </c>
      <c r="M2213" s="14">
        <f t="shared" si="377"/>
        <v>0</v>
      </c>
      <c r="N2213" s="15">
        <f t="shared" si="378"/>
        <v>1</v>
      </c>
      <c r="O2213" s="14">
        <f t="shared" si="379"/>
        <v>1</v>
      </c>
      <c r="P2213" s="15" t="s">
        <v>25</v>
      </c>
      <c r="Q2213" s="14" t="str">
        <f t="shared" si="380"/>
        <v>No</v>
      </c>
      <c r="R2213" s="15">
        <f t="shared" si="382"/>
        <v>0</v>
      </c>
      <c r="S2213" s="14">
        <f t="shared" si="383"/>
        <v>1</v>
      </c>
      <c r="T2213" s="15">
        <f t="shared" si="384"/>
        <v>2653</v>
      </c>
      <c r="W2213">
        <v>2211</v>
      </c>
      <c r="X2213" s="4">
        <f t="shared" si="385"/>
        <v>3.9810363210133755</v>
      </c>
      <c r="Y2213" s="7">
        <f t="shared" si="381"/>
        <v>0.35930930930930932</v>
      </c>
      <c r="Z2213" s="4">
        <f t="shared" si="386"/>
        <v>15027.309946610589</v>
      </c>
      <c r="AA2213" s="4">
        <f t="shared" si="387"/>
        <v>4012.5293926618892</v>
      </c>
    </row>
    <row r="2214" spans="1:27" x14ac:dyDescent="0.2">
      <c r="A2214" s="11"/>
      <c r="B2214" s="11" t="s">
        <v>32</v>
      </c>
      <c r="C2214" s="11" t="s">
        <v>42</v>
      </c>
      <c r="D2214" s="11">
        <v>1910</v>
      </c>
      <c r="E2214" s="11" t="s">
        <v>34</v>
      </c>
      <c r="F2214" s="11">
        <v>450</v>
      </c>
      <c r="G2214" s="11" t="s">
        <v>24</v>
      </c>
      <c r="H2214" s="11" t="s">
        <v>24</v>
      </c>
      <c r="I2214" s="11" t="s">
        <v>33</v>
      </c>
      <c r="J2214" s="11">
        <v>90</v>
      </c>
      <c r="K2214" s="12">
        <v>4.7691918767383138E-3</v>
      </c>
      <c r="L2214" s="13">
        <v>0</v>
      </c>
      <c r="M2214" s="14">
        <f t="shared" si="377"/>
        <v>0</v>
      </c>
      <c r="N2214" s="15">
        <f t="shared" si="378"/>
        <v>1</v>
      </c>
      <c r="O2214" s="14">
        <f t="shared" si="379"/>
        <v>1</v>
      </c>
      <c r="P2214" s="15" t="s">
        <v>25</v>
      </c>
      <c r="Q2214" s="14" t="str">
        <f t="shared" si="380"/>
        <v>No</v>
      </c>
      <c r="R2214" s="15">
        <f t="shared" si="382"/>
        <v>0</v>
      </c>
      <c r="S2214" s="14">
        <f t="shared" si="383"/>
        <v>1</v>
      </c>
      <c r="T2214" s="15">
        <f t="shared" si="384"/>
        <v>2653</v>
      </c>
      <c r="W2214">
        <v>2212</v>
      </c>
      <c r="X2214" s="4">
        <f t="shared" si="385"/>
        <v>4.0088747816937778</v>
      </c>
      <c r="Y2214" s="7">
        <f t="shared" si="381"/>
        <v>0.3617224880382775</v>
      </c>
      <c r="Z2214" s="4">
        <f t="shared" si="386"/>
        <v>15031.318821392282</v>
      </c>
      <c r="AA2214" s="4">
        <f t="shared" si="387"/>
        <v>4012.8911151499274</v>
      </c>
    </row>
    <row r="2215" spans="1:27" x14ac:dyDescent="0.2">
      <c r="A2215" s="11"/>
      <c r="B2215" s="11" t="s">
        <v>32</v>
      </c>
      <c r="C2215" s="11" t="s">
        <v>42</v>
      </c>
      <c r="D2215" s="11">
        <v>1910</v>
      </c>
      <c r="E2215" s="11" t="s">
        <v>34</v>
      </c>
      <c r="F2215" s="11">
        <v>450</v>
      </c>
      <c r="G2215" s="11" t="s">
        <v>24</v>
      </c>
      <c r="H2215" s="11" t="s">
        <v>24</v>
      </c>
      <c r="I2215" s="11" t="s">
        <v>31</v>
      </c>
      <c r="J2215" s="11">
        <v>90</v>
      </c>
      <c r="K2215" s="12">
        <v>0.18967803006553152</v>
      </c>
      <c r="L2215" s="13">
        <v>0</v>
      </c>
      <c r="M2215" s="14">
        <f t="shared" si="377"/>
        <v>0</v>
      </c>
      <c r="N2215" s="15">
        <f t="shared" si="378"/>
        <v>1</v>
      </c>
      <c r="O2215" s="14">
        <f t="shared" si="379"/>
        <v>1</v>
      </c>
      <c r="P2215" s="15" t="s">
        <v>25</v>
      </c>
      <c r="Q2215" s="14" t="str">
        <f t="shared" si="380"/>
        <v>No</v>
      </c>
      <c r="R2215" s="15">
        <f t="shared" si="382"/>
        <v>0</v>
      </c>
      <c r="S2215" s="14">
        <f t="shared" si="383"/>
        <v>1</v>
      </c>
      <c r="T2215" s="15">
        <f t="shared" si="384"/>
        <v>2653</v>
      </c>
      <c r="W2215">
        <v>2213</v>
      </c>
      <c r="X2215" s="4">
        <f t="shared" si="385"/>
        <v>16.003351262886078</v>
      </c>
      <c r="Y2215" s="7">
        <f t="shared" si="381"/>
        <v>1.4396504159662051</v>
      </c>
      <c r="Z2215" s="4">
        <f t="shared" si="386"/>
        <v>15047.322172655167</v>
      </c>
      <c r="AA2215" s="4">
        <f t="shared" si="387"/>
        <v>4014.3307655658937</v>
      </c>
    </row>
    <row r="2216" spans="1:27" x14ac:dyDescent="0.2">
      <c r="A2216" s="11"/>
      <c r="B2216" s="11" t="s">
        <v>32</v>
      </c>
      <c r="C2216" s="11" t="s">
        <v>42</v>
      </c>
      <c r="D2216" s="11">
        <v>1910</v>
      </c>
      <c r="E2216" s="11" t="s">
        <v>40</v>
      </c>
      <c r="F2216" s="11">
        <v>500</v>
      </c>
      <c r="G2216" s="11" t="s">
        <v>24</v>
      </c>
      <c r="H2216" s="11" t="s">
        <v>24</v>
      </c>
      <c r="I2216" s="11" t="s">
        <v>31</v>
      </c>
      <c r="J2216" s="11">
        <v>90</v>
      </c>
      <c r="K2216" s="12">
        <v>7.1833496522880527E-2</v>
      </c>
      <c r="L2216" s="13">
        <v>0</v>
      </c>
      <c r="M2216" s="14">
        <f t="shared" si="377"/>
        <v>0</v>
      </c>
      <c r="N2216" s="15">
        <f t="shared" si="378"/>
        <v>1</v>
      </c>
      <c r="O2216" s="14">
        <f t="shared" si="379"/>
        <v>1</v>
      </c>
      <c r="P2216" s="15" t="s">
        <v>25</v>
      </c>
      <c r="Q2216" s="14" t="str">
        <f t="shared" si="380"/>
        <v>No</v>
      </c>
      <c r="R2216" s="15">
        <f t="shared" si="382"/>
        <v>0</v>
      </c>
      <c r="S2216" s="14">
        <f t="shared" si="383"/>
        <v>1</v>
      </c>
      <c r="T2216" s="15">
        <f t="shared" si="384"/>
        <v>2653</v>
      </c>
      <c r="W2216">
        <v>2214</v>
      </c>
      <c r="X2216" s="4">
        <f t="shared" si="385"/>
        <v>3.7688199864722067</v>
      </c>
      <c r="Y2216" s="7">
        <f t="shared" si="381"/>
        <v>0.3382826033160109</v>
      </c>
      <c r="Z2216" s="4">
        <f t="shared" si="386"/>
        <v>15051.090992641639</v>
      </c>
      <c r="AA2216" s="4">
        <f t="shared" si="387"/>
        <v>4014.6690481692099</v>
      </c>
    </row>
    <row r="2217" spans="1:27" x14ac:dyDescent="0.2">
      <c r="A2217" s="11"/>
      <c r="B2217" s="11" t="s">
        <v>2</v>
      </c>
      <c r="C2217" s="11" t="s">
        <v>42</v>
      </c>
      <c r="D2217" s="11">
        <v>1910</v>
      </c>
      <c r="E2217" s="11" t="s">
        <v>40</v>
      </c>
      <c r="F2217" s="11">
        <v>500</v>
      </c>
      <c r="G2217" s="11" t="s">
        <v>24</v>
      </c>
      <c r="H2217" s="11" t="s">
        <v>24</v>
      </c>
      <c r="I2217" s="11" t="s">
        <v>31</v>
      </c>
      <c r="J2217" s="11">
        <v>90</v>
      </c>
      <c r="K2217" s="12">
        <v>0.30440157430040571</v>
      </c>
      <c r="L2217" s="13">
        <v>0</v>
      </c>
      <c r="M2217" s="14">
        <f t="shared" si="377"/>
        <v>0</v>
      </c>
      <c r="N2217" s="15">
        <f t="shared" si="378"/>
        <v>1</v>
      </c>
      <c r="O2217" s="14">
        <f t="shared" si="379"/>
        <v>1</v>
      </c>
      <c r="P2217" s="15" t="s">
        <v>25</v>
      </c>
      <c r="Q2217" s="14" t="str">
        <f t="shared" si="380"/>
        <v>No</v>
      </c>
      <c r="R2217" s="15">
        <f t="shared" si="382"/>
        <v>0</v>
      </c>
      <c r="S2217" s="14">
        <f t="shared" si="383"/>
        <v>1</v>
      </c>
      <c r="T2217" s="15">
        <f t="shared" si="384"/>
        <v>2653</v>
      </c>
      <c r="W2217">
        <v>2215</v>
      </c>
      <c r="X2217" s="4">
        <f t="shared" si="385"/>
        <v>4.0042906405759116</v>
      </c>
      <c r="Y2217" s="7">
        <f t="shared" si="381"/>
        <v>0.35930930930930932</v>
      </c>
      <c r="Z2217" s="4">
        <f t="shared" si="386"/>
        <v>15055.095283282215</v>
      </c>
      <c r="AA2217" s="4">
        <f t="shared" si="387"/>
        <v>4015.028357478519</v>
      </c>
    </row>
    <row r="2218" spans="1:27" x14ac:dyDescent="0.2">
      <c r="A2218" s="11"/>
      <c r="B2218" s="11" t="s">
        <v>32</v>
      </c>
      <c r="C2218" s="11" t="s">
        <v>42</v>
      </c>
      <c r="D2218" s="11">
        <v>1910</v>
      </c>
      <c r="E2218" s="11" t="s">
        <v>40</v>
      </c>
      <c r="F2218" s="11">
        <v>600</v>
      </c>
      <c r="G2218" s="11" t="s">
        <v>24</v>
      </c>
      <c r="H2218" s="11" t="s">
        <v>24</v>
      </c>
      <c r="I2218" s="11" t="s">
        <v>31</v>
      </c>
      <c r="J2218" s="11">
        <v>90</v>
      </c>
      <c r="K2218" s="12">
        <v>6.851035769278993E-2</v>
      </c>
      <c r="L2218" s="13">
        <v>0</v>
      </c>
      <c r="M2218" s="14">
        <f t="shared" si="377"/>
        <v>0</v>
      </c>
      <c r="N2218" s="15">
        <f t="shared" si="378"/>
        <v>1</v>
      </c>
      <c r="O2218" s="14">
        <f t="shared" si="379"/>
        <v>1</v>
      </c>
      <c r="P2218" s="15" t="s">
        <v>25</v>
      </c>
      <c r="Q2218" s="14" t="str">
        <f t="shared" si="380"/>
        <v>No</v>
      </c>
      <c r="R2218" s="15">
        <f t="shared" si="382"/>
        <v>0</v>
      </c>
      <c r="S2218" s="14">
        <f t="shared" si="383"/>
        <v>1</v>
      </c>
      <c r="T2218" s="15">
        <f t="shared" si="384"/>
        <v>2653</v>
      </c>
      <c r="W2218">
        <v>2216</v>
      </c>
      <c r="X2218" s="4">
        <f t="shared" si="385"/>
        <v>11.5488204259937</v>
      </c>
      <c r="Y2218" s="7">
        <f t="shared" si="381"/>
        <v>1.0358745159413312</v>
      </c>
      <c r="Z2218" s="4">
        <f t="shared" si="386"/>
        <v>15066.64410370821</v>
      </c>
      <c r="AA2218" s="4">
        <f t="shared" si="387"/>
        <v>4016.0642319944604</v>
      </c>
    </row>
    <row r="2219" spans="1:27" x14ac:dyDescent="0.2">
      <c r="A2219" s="11"/>
      <c r="B2219" s="11" t="s">
        <v>2</v>
      </c>
      <c r="C2219" s="11" t="s">
        <v>42</v>
      </c>
      <c r="D2219" s="11">
        <v>1910</v>
      </c>
      <c r="E2219" s="11" t="s">
        <v>40</v>
      </c>
      <c r="F2219" s="11">
        <v>600</v>
      </c>
      <c r="G2219" s="11" t="s">
        <v>24</v>
      </c>
      <c r="H2219" s="11" t="s">
        <v>24</v>
      </c>
      <c r="I2219" s="11" t="s">
        <v>31</v>
      </c>
      <c r="J2219" s="11">
        <v>90</v>
      </c>
      <c r="K2219" s="12">
        <v>0.54535477587287939</v>
      </c>
      <c r="L2219" s="13">
        <v>0</v>
      </c>
      <c r="M2219" s="14">
        <f t="shared" si="377"/>
        <v>0</v>
      </c>
      <c r="N2219" s="15">
        <f t="shared" si="378"/>
        <v>1</v>
      </c>
      <c r="O2219" s="14">
        <f t="shared" si="379"/>
        <v>1</v>
      </c>
      <c r="P2219" s="15" t="s">
        <v>25</v>
      </c>
      <c r="Q2219" s="14" t="str">
        <f t="shared" si="380"/>
        <v>No</v>
      </c>
      <c r="R2219" s="15">
        <f t="shared" si="382"/>
        <v>0</v>
      </c>
      <c r="S2219" s="14">
        <f t="shared" si="383"/>
        <v>1</v>
      </c>
      <c r="T2219" s="15">
        <f t="shared" si="384"/>
        <v>2653</v>
      </c>
      <c r="W2219">
        <v>2217</v>
      </c>
      <c r="X2219" s="4">
        <f t="shared" si="385"/>
        <v>23.90407946714345</v>
      </c>
      <c r="Y2219" s="7">
        <f t="shared" si="381"/>
        <v>2.1396555073204939</v>
      </c>
      <c r="Z2219" s="4">
        <f t="shared" si="386"/>
        <v>15090.548183175353</v>
      </c>
      <c r="AA2219" s="4">
        <f t="shared" si="387"/>
        <v>4018.2038875017811</v>
      </c>
    </row>
    <row r="2220" spans="1:27" x14ac:dyDescent="0.2">
      <c r="A2220" s="11"/>
      <c r="B2220" s="11" t="s">
        <v>32</v>
      </c>
      <c r="C2220" s="11" t="s">
        <v>42</v>
      </c>
      <c r="D2220" s="11">
        <v>1910</v>
      </c>
      <c r="E2220" s="11" t="s">
        <v>39</v>
      </c>
      <c r="F2220" s="11">
        <v>650</v>
      </c>
      <c r="G2220" s="11" t="s">
        <v>24</v>
      </c>
      <c r="H2220" s="11" t="s">
        <v>24</v>
      </c>
      <c r="I2220" s="11" t="s">
        <v>31</v>
      </c>
      <c r="J2220" s="11">
        <v>90</v>
      </c>
      <c r="K2220" s="12">
        <v>3.622655486892247E-2</v>
      </c>
      <c r="L2220" s="13">
        <v>0</v>
      </c>
      <c r="M2220" s="14">
        <f t="shared" si="377"/>
        <v>0</v>
      </c>
      <c r="N2220" s="15">
        <f t="shared" si="378"/>
        <v>1</v>
      </c>
      <c r="O2220" s="14">
        <f t="shared" si="379"/>
        <v>1</v>
      </c>
      <c r="P2220" s="15" t="s">
        <v>25</v>
      </c>
      <c r="Q2220" s="14" t="str">
        <f t="shared" si="380"/>
        <v>No</v>
      </c>
      <c r="R2220" s="15">
        <f t="shared" si="382"/>
        <v>0</v>
      </c>
      <c r="S2220" s="14">
        <f t="shared" si="383"/>
        <v>1</v>
      </c>
      <c r="T2220" s="15">
        <f t="shared" si="384"/>
        <v>2653</v>
      </c>
      <c r="W2220">
        <v>2218</v>
      </c>
      <c r="X2220" s="4">
        <f t="shared" si="385"/>
        <v>8.0317298286631971</v>
      </c>
      <c r="Y2220" s="7">
        <f t="shared" si="381"/>
        <v>0.71861861861861864</v>
      </c>
      <c r="Z2220" s="4">
        <f t="shared" si="386"/>
        <v>15098.579913004016</v>
      </c>
      <c r="AA2220" s="4">
        <f t="shared" si="387"/>
        <v>4018.9225061203997</v>
      </c>
    </row>
    <row r="2221" spans="1:27" x14ac:dyDescent="0.2">
      <c r="A2221" s="11"/>
      <c r="B2221" s="11" t="s">
        <v>32</v>
      </c>
      <c r="C2221" s="11" t="s">
        <v>42</v>
      </c>
      <c r="D2221" s="11">
        <v>1910</v>
      </c>
      <c r="E2221" s="11" t="s">
        <v>39</v>
      </c>
      <c r="F2221" s="11">
        <v>750</v>
      </c>
      <c r="G2221" s="11" t="s">
        <v>24</v>
      </c>
      <c r="H2221" s="11" t="s">
        <v>24</v>
      </c>
      <c r="I2221" s="11" t="s">
        <v>31</v>
      </c>
      <c r="J2221" s="11">
        <v>90</v>
      </c>
      <c r="K2221" s="12">
        <v>3.4374498672930708E-2</v>
      </c>
      <c r="L2221" s="13">
        <v>0</v>
      </c>
      <c r="M2221" s="14">
        <f t="shared" si="377"/>
        <v>0</v>
      </c>
      <c r="N2221" s="15">
        <f t="shared" si="378"/>
        <v>1</v>
      </c>
      <c r="O2221" s="14">
        <f t="shared" si="379"/>
        <v>1</v>
      </c>
      <c r="P2221" s="15" t="s">
        <v>25</v>
      </c>
      <c r="Q2221" s="14" t="str">
        <f t="shared" si="380"/>
        <v>No</v>
      </c>
      <c r="R2221" s="15">
        <f t="shared" si="382"/>
        <v>0</v>
      </c>
      <c r="S2221" s="14">
        <f t="shared" si="383"/>
        <v>1</v>
      </c>
      <c r="T2221" s="15">
        <f t="shared" si="384"/>
        <v>2653</v>
      </c>
      <c r="W2221">
        <v>2219</v>
      </c>
      <c r="X2221" s="4">
        <f t="shared" si="385"/>
        <v>8.0338003625971091</v>
      </c>
      <c r="Y2221" s="7">
        <f t="shared" si="381"/>
        <v>0.71861861861861864</v>
      </c>
      <c r="Z2221" s="4">
        <f t="shared" si="386"/>
        <v>15106.613713366613</v>
      </c>
      <c r="AA2221" s="4">
        <f t="shared" si="387"/>
        <v>4019.6411247390183</v>
      </c>
    </row>
    <row r="2222" spans="1:27" x14ac:dyDescent="0.2">
      <c r="A2222" s="11"/>
      <c r="B2222" s="11" t="s">
        <v>32</v>
      </c>
      <c r="C2222" s="11" t="s">
        <v>42</v>
      </c>
      <c r="D2222" s="11">
        <v>1910</v>
      </c>
      <c r="E2222" s="11" t="s">
        <v>39</v>
      </c>
      <c r="F2222" s="11">
        <v>900</v>
      </c>
      <c r="G2222" s="11" t="s">
        <v>24</v>
      </c>
      <c r="H2222" s="11" t="s">
        <v>24</v>
      </c>
      <c r="I2222" s="11" t="s">
        <v>31</v>
      </c>
      <c r="J2222" s="11">
        <v>90</v>
      </c>
      <c r="K2222" s="12">
        <v>8.9368249656792409E-2</v>
      </c>
      <c r="L2222" s="13">
        <v>0</v>
      </c>
      <c r="M2222" s="14">
        <f t="shared" si="377"/>
        <v>0</v>
      </c>
      <c r="N2222" s="15">
        <f t="shared" si="378"/>
        <v>1</v>
      </c>
      <c r="O2222" s="14">
        <f t="shared" si="379"/>
        <v>1</v>
      </c>
      <c r="P2222" s="15" t="s">
        <v>25</v>
      </c>
      <c r="Q2222" s="14" t="str">
        <f t="shared" si="380"/>
        <v>No</v>
      </c>
      <c r="R2222" s="15">
        <f t="shared" si="382"/>
        <v>0</v>
      </c>
      <c r="S2222" s="14">
        <f t="shared" si="383"/>
        <v>1</v>
      </c>
      <c r="T2222" s="15">
        <f t="shared" si="384"/>
        <v>2653</v>
      </c>
      <c r="W2222">
        <v>2220</v>
      </c>
      <c r="X2222" s="4">
        <f t="shared" si="385"/>
        <v>4.0481287786933162</v>
      </c>
      <c r="Y2222" s="7">
        <f t="shared" si="381"/>
        <v>0.3617224880382775</v>
      </c>
      <c r="Z2222" s="4">
        <f t="shared" si="386"/>
        <v>15110.661842145306</v>
      </c>
      <c r="AA2222" s="4">
        <f t="shared" si="387"/>
        <v>4020.0028472270565</v>
      </c>
    </row>
    <row r="2223" spans="1:27" x14ac:dyDescent="0.2">
      <c r="A2223" s="11"/>
      <c r="B2223" s="11" t="s">
        <v>2</v>
      </c>
      <c r="C2223" s="11" t="s">
        <v>42</v>
      </c>
      <c r="D2223" s="11">
        <v>1910</v>
      </c>
      <c r="E2223" s="11" t="s">
        <v>39</v>
      </c>
      <c r="F2223" s="11">
        <v>900</v>
      </c>
      <c r="G2223" s="11" t="s">
        <v>24</v>
      </c>
      <c r="H2223" s="11" t="s">
        <v>24</v>
      </c>
      <c r="I2223" s="11" t="s">
        <v>31</v>
      </c>
      <c r="J2223" s="11">
        <v>90</v>
      </c>
      <c r="K2223" s="12">
        <v>4.0198188633074469E-3</v>
      </c>
      <c r="L2223" s="13">
        <v>0</v>
      </c>
      <c r="M2223" s="14">
        <f t="shared" si="377"/>
        <v>0</v>
      </c>
      <c r="N2223" s="15">
        <f t="shared" si="378"/>
        <v>1</v>
      </c>
      <c r="O2223" s="14">
        <f t="shared" si="379"/>
        <v>1</v>
      </c>
      <c r="P2223" s="15" t="s">
        <v>25</v>
      </c>
      <c r="Q2223" s="14" t="str">
        <f t="shared" si="380"/>
        <v>No</v>
      </c>
      <c r="R2223" s="15">
        <f t="shared" si="382"/>
        <v>0</v>
      </c>
      <c r="S2223" s="14">
        <f t="shared" si="383"/>
        <v>1</v>
      </c>
      <c r="T2223" s="15">
        <f t="shared" si="384"/>
        <v>2653</v>
      </c>
      <c r="W2223">
        <v>2221</v>
      </c>
      <c r="X2223" s="4">
        <f t="shared" si="385"/>
        <v>66.827441739255448</v>
      </c>
      <c r="Y2223" s="7">
        <f t="shared" si="381"/>
        <v>5.9707240312210415</v>
      </c>
      <c r="Z2223" s="4">
        <f t="shared" si="386"/>
        <v>15177.489283884561</v>
      </c>
      <c r="AA2223" s="4">
        <f t="shared" si="387"/>
        <v>4025.9735712582774</v>
      </c>
    </row>
    <row r="2224" spans="1:27" x14ac:dyDescent="0.2">
      <c r="A2224" s="11"/>
      <c r="B2224" s="11" t="s">
        <v>32</v>
      </c>
      <c r="C2224" s="11" t="s">
        <v>43</v>
      </c>
      <c r="D2224" s="11">
        <v>1920</v>
      </c>
      <c r="E2224" s="11" t="s">
        <v>30</v>
      </c>
      <c r="F2224" s="11">
        <v>50</v>
      </c>
      <c r="G2224" s="11" t="s">
        <v>24</v>
      </c>
      <c r="H2224" s="11" t="s">
        <v>24</v>
      </c>
      <c r="I2224" s="11" t="s">
        <v>31</v>
      </c>
      <c r="J2224" s="11">
        <v>10</v>
      </c>
      <c r="K2224" s="12">
        <v>0.56965603046922886</v>
      </c>
      <c r="L2224" s="13">
        <v>0</v>
      </c>
      <c r="M2224" s="14">
        <f t="shared" si="377"/>
        <v>0</v>
      </c>
      <c r="N2224" s="15">
        <f t="shared" si="378"/>
        <v>2.5</v>
      </c>
      <c r="O2224" s="14">
        <f t="shared" si="379"/>
        <v>1</v>
      </c>
      <c r="P2224" s="15" t="s">
        <v>25</v>
      </c>
      <c r="Q2224" s="14" t="str">
        <f t="shared" si="380"/>
        <v>No</v>
      </c>
      <c r="R2224" s="15">
        <f t="shared" si="382"/>
        <v>0</v>
      </c>
      <c r="S2224" s="14">
        <f t="shared" si="383"/>
        <v>1</v>
      </c>
      <c r="T2224" s="15">
        <f t="shared" si="384"/>
        <v>2653</v>
      </c>
      <c r="W2224">
        <v>2222</v>
      </c>
      <c r="X2224" s="4">
        <f t="shared" si="385"/>
        <v>8.1471391767309491</v>
      </c>
      <c r="Y2224" s="7">
        <f t="shared" si="381"/>
        <v>0.72103179734758671</v>
      </c>
      <c r="Z2224" s="4">
        <f t="shared" si="386"/>
        <v>15185.636423061293</v>
      </c>
      <c r="AA2224" s="4">
        <f t="shared" si="387"/>
        <v>4026.6946030556251</v>
      </c>
    </row>
    <row r="2225" spans="1:27" x14ac:dyDescent="0.2">
      <c r="A2225" s="11"/>
      <c r="B2225" s="11" t="s">
        <v>32</v>
      </c>
      <c r="C2225" s="11" t="s">
        <v>43</v>
      </c>
      <c r="D2225" s="11">
        <v>1920</v>
      </c>
      <c r="E2225" s="11" t="s">
        <v>30</v>
      </c>
      <c r="F2225" s="11">
        <v>100</v>
      </c>
      <c r="G2225" s="11" t="s">
        <v>24</v>
      </c>
      <c r="H2225" s="11" t="s">
        <v>24</v>
      </c>
      <c r="I2225" s="11" t="s">
        <v>31</v>
      </c>
      <c r="J2225" s="11">
        <v>10</v>
      </c>
      <c r="K2225" s="12">
        <v>2.3756898973557941</v>
      </c>
      <c r="L2225" s="13">
        <v>0</v>
      </c>
      <c r="M2225" s="14">
        <f t="shared" si="377"/>
        <v>0</v>
      </c>
      <c r="N2225" s="15">
        <f t="shared" si="378"/>
        <v>2.5</v>
      </c>
      <c r="O2225" s="14">
        <f t="shared" si="379"/>
        <v>1</v>
      </c>
      <c r="P2225" s="15" t="s">
        <v>25</v>
      </c>
      <c r="Q2225" s="14" t="str">
        <f t="shared" si="380"/>
        <v>No</v>
      </c>
      <c r="R2225" s="15">
        <f t="shared" si="382"/>
        <v>0</v>
      </c>
      <c r="S2225" s="14">
        <f t="shared" si="383"/>
        <v>1</v>
      </c>
      <c r="T2225" s="15">
        <f t="shared" si="384"/>
        <v>2653</v>
      </c>
      <c r="W2225">
        <v>2223</v>
      </c>
      <c r="X2225" s="4">
        <f t="shared" si="385"/>
        <v>3.829373964367996</v>
      </c>
      <c r="Y2225" s="7">
        <f t="shared" si="381"/>
        <v>0.3382826033160109</v>
      </c>
      <c r="Z2225" s="4">
        <f t="shared" si="386"/>
        <v>15189.465797025661</v>
      </c>
      <c r="AA2225" s="4">
        <f t="shared" si="387"/>
        <v>4027.0328856589413</v>
      </c>
    </row>
    <row r="2226" spans="1:27" x14ac:dyDescent="0.2">
      <c r="A2226" s="11"/>
      <c r="B2226" s="11" t="s">
        <v>32</v>
      </c>
      <c r="C2226" s="11" t="s">
        <v>43</v>
      </c>
      <c r="D2226" s="11">
        <v>1920</v>
      </c>
      <c r="E2226" s="11" t="s">
        <v>30</v>
      </c>
      <c r="F2226" s="11">
        <v>150</v>
      </c>
      <c r="G2226" s="11" t="s">
        <v>24</v>
      </c>
      <c r="H2226" s="11" t="s">
        <v>24</v>
      </c>
      <c r="I2226" s="11" t="s">
        <v>31</v>
      </c>
      <c r="J2226" s="11">
        <v>10</v>
      </c>
      <c r="K2226" s="12">
        <v>0.90888016134631155</v>
      </c>
      <c r="L2226" s="13">
        <v>0</v>
      </c>
      <c r="M2226" s="14">
        <f t="shared" si="377"/>
        <v>0</v>
      </c>
      <c r="N2226" s="15">
        <f t="shared" si="378"/>
        <v>2.5</v>
      </c>
      <c r="O2226" s="14">
        <f t="shared" si="379"/>
        <v>1</v>
      </c>
      <c r="P2226" s="15" t="s">
        <v>25</v>
      </c>
      <c r="Q2226" s="14" t="str">
        <f t="shared" si="380"/>
        <v>No</v>
      </c>
      <c r="R2226" s="15">
        <f t="shared" si="382"/>
        <v>0</v>
      </c>
      <c r="S2226" s="14">
        <f t="shared" si="383"/>
        <v>1</v>
      </c>
      <c r="T2226" s="15">
        <f t="shared" si="384"/>
        <v>2653</v>
      </c>
      <c r="W2226">
        <v>2224</v>
      </c>
      <c r="X2226" s="4">
        <f t="shared" si="385"/>
        <v>47.6849402767916</v>
      </c>
      <c r="Y2226" s="7">
        <f t="shared" si="381"/>
        <v>4.1952041906677939</v>
      </c>
      <c r="Z2226" s="4">
        <f t="shared" si="386"/>
        <v>15237.150737302452</v>
      </c>
      <c r="AA2226" s="4">
        <f t="shared" si="387"/>
        <v>4031.2280898496092</v>
      </c>
    </row>
    <row r="2227" spans="1:27" x14ac:dyDescent="0.2">
      <c r="A2227" s="11"/>
      <c r="B2227" s="11" t="s">
        <v>32</v>
      </c>
      <c r="C2227" s="11" t="s">
        <v>43</v>
      </c>
      <c r="D2227" s="11">
        <v>1920</v>
      </c>
      <c r="E2227" s="11" t="s">
        <v>30</v>
      </c>
      <c r="F2227" s="11">
        <v>200</v>
      </c>
      <c r="G2227" s="11" t="s">
        <v>24</v>
      </c>
      <c r="H2227" s="11" t="s">
        <v>24</v>
      </c>
      <c r="I2227" s="11" t="s">
        <v>31</v>
      </c>
      <c r="J2227" s="11">
        <v>10</v>
      </c>
      <c r="K2227" s="12">
        <v>1.0039140241330282</v>
      </c>
      <c r="L2227" s="13">
        <v>2.0296956198960654</v>
      </c>
      <c r="M2227" s="14">
        <f t="shared" si="377"/>
        <v>0.6765652066320218</v>
      </c>
      <c r="N2227" s="15">
        <f t="shared" si="378"/>
        <v>2.5</v>
      </c>
      <c r="O2227" s="14">
        <f t="shared" si="379"/>
        <v>0.72937391734719126</v>
      </c>
      <c r="P2227" s="15" t="s">
        <v>25</v>
      </c>
      <c r="Q2227" s="14" t="str">
        <f t="shared" si="380"/>
        <v>No</v>
      </c>
      <c r="R2227" s="15">
        <f t="shared" si="382"/>
        <v>673.92743837431476</v>
      </c>
      <c r="S2227" s="14">
        <f t="shared" si="383"/>
        <v>4</v>
      </c>
      <c r="T2227" s="15">
        <f t="shared" si="384"/>
        <v>605</v>
      </c>
      <c r="W2227">
        <v>2225</v>
      </c>
      <c r="X2227" s="4">
        <f t="shared" si="385"/>
        <v>4.1039204379794816</v>
      </c>
      <c r="Y2227" s="7">
        <f t="shared" si="381"/>
        <v>0.35930930930930932</v>
      </c>
      <c r="Z2227" s="4">
        <f t="shared" si="386"/>
        <v>15241.254657740432</v>
      </c>
      <c r="AA2227" s="4">
        <f t="shared" si="387"/>
        <v>4031.5873991589183</v>
      </c>
    </row>
    <row r="2228" spans="1:27" x14ac:dyDescent="0.2">
      <c r="A2228" s="11"/>
      <c r="B2228" s="11" t="s">
        <v>32</v>
      </c>
      <c r="C2228" s="11" t="s">
        <v>43</v>
      </c>
      <c r="D2228" s="11">
        <v>1920</v>
      </c>
      <c r="E2228" s="11" t="s">
        <v>30</v>
      </c>
      <c r="F2228" s="11">
        <v>300</v>
      </c>
      <c r="G2228" s="11" t="s">
        <v>24</v>
      </c>
      <c r="H2228" s="11" t="s">
        <v>24</v>
      </c>
      <c r="I2228" s="11" t="s">
        <v>37</v>
      </c>
      <c r="J2228" s="11">
        <v>10</v>
      </c>
      <c r="K2228" s="12">
        <v>4.0841215027349912E-3</v>
      </c>
      <c r="L2228" s="13">
        <v>0</v>
      </c>
      <c r="M2228" s="14">
        <f t="shared" si="377"/>
        <v>0</v>
      </c>
      <c r="N2228" s="15">
        <f t="shared" si="378"/>
        <v>2.5</v>
      </c>
      <c r="O2228" s="14">
        <f t="shared" si="379"/>
        <v>1</v>
      </c>
      <c r="P2228" s="15" t="s">
        <v>25</v>
      </c>
      <c r="Q2228" s="14" t="str">
        <f t="shared" si="380"/>
        <v>No</v>
      </c>
      <c r="R2228" s="15">
        <f t="shared" si="382"/>
        <v>0</v>
      </c>
      <c r="S2228" s="14">
        <f t="shared" si="383"/>
        <v>1</v>
      </c>
      <c r="T2228" s="15">
        <f t="shared" si="384"/>
        <v>2653</v>
      </c>
      <c r="W2228">
        <v>2226</v>
      </c>
      <c r="X2228" s="4">
        <f t="shared" si="385"/>
        <v>4.1427715406862662</v>
      </c>
      <c r="Y2228" s="7">
        <f t="shared" si="381"/>
        <v>0.3617224880382775</v>
      </c>
      <c r="Z2228" s="4">
        <f t="shared" si="386"/>
        <v>15245.397429281118</v>
      </c>
      <c r="AA2228" s="4">
        <f t="shared" si="387"/>
        <v>4031.9491216469564</v>
      </c>
    </row>
    <row r="2229" spans="1:27" x14ac:dyDescent="0.2">
      <c r="A2229" s="11"/>
      <c r="B2229" s="11" t="s">
        <v>32</v>
      </c>
      <c r="C2229" s="11" t="s">
        <v>43</v>
      </c>
      <c r="D2229" s="11">
        <v>1920</v>
      </c>
      <c r="E2229" s="11" t="s">
        <v>30</v>
      </c>
      <c r="F2229" s="11">
        <v>300</v>
      </c>
      <c r="G2229" s="11" t="s">
        <v>24</v>
      </c>
      <c r="H2229" s="11" t="s">
        <v>24</v>
      </c>
      <c r="I2229" s="11" t="s">
        <v>31</v>
      </c>
      <c r="J2229" s="11">
        <v>10</v>
      </c>
      <c r="K2229" s="12">
        <v>7.0696760785490314E-3</v>
      </c>
      <c r="L2229" s="13">
        <v>0</v>
      </c>
      <c r="M2229" s="14">
        <f t="shared" si="377"/>
        <v>0</v>
      </c>
      <c r="N2229" s="15">
        <f t="shared" si="378"/>
        <v>2.5</v>
      </c>
      <c r="O2229" s="14">
        <f t="shared" si="379"/>
        <v>1</v>
      </c>
      <c r="P2229" s="15" t="s">
        <v>25</v>
      </c>
      <c r="Q2229" s="14" t="str">
        <f t="shared" si="380"/>
        <v>No</v>
      </c>
      <c r="R2229" s="15">
        <f t="shared" si="382"/>
        <v>0</v>
      </c>
      <c r="S2229" s="14">
        <f t="shared" si="383"/>
        <v>1</v>
      </c>
      <c r="T2229" s="15">
        <f t="shared" si="384"/>
        <v>2653</v>
      </c>
      <c r="W2229">
        <v>2227</v>
      </c>
      <c r="X2229" s="4">
        <f t="shared" si="385"/>
        <v>8.2676962490243842</v>
      </c>
      <c r="Y2229" s="7">
        <f t="shared" si="381"/>
        <v>0.72103179734758671</v>
      </c>
      <c r="Z2229" s="4">
        <f t="shared" si="386"/>
        <v>15253.665125530142</v>
      </c>
      <c r="AA2229" s="4">
        <f t="shared" si="387"/>
        <v>4032.6701534443041</v>
      </c>
    </row>
    <row r="2230" spans="1:27" x14ac:dyDescent="0.2">
      <c r="A2230" s="11"/>
      <c r="B2230" s="11" t="s">
        <v>32</v>
      </c>
      <c r="C2230" s="11" t="s">
        <v>43</v>
      </c>
      <c r="D2230" s="11">
        <v>1920</v>
      </c>
      <c r="E2230" s="11" t="s">
        <v>34</v>
      </c>
      <c r="F2230" s="11">
        <v>350</v>
      </c>
      <c r="G2230" s="11" t="s">
        <v>24</v>
      </c>
      <c r="H2230" s="11" t="s">
        <v>24</v>
      </c>
      <c r="I2230" s="11" t="s">
        <v>31</v>
      </c>
      <c r="J2230" s="11">
        <v>10</v>
      </c>
      <c r="K2230" s="12">
        <v>0.42284972854853003</v>
      </c>
      <c r="L2230" s="13">
        <v>0</v>
      </c>
      <c r="M2230" s="14">
        <f t="shared" si="377"/>
        <v>0</v>
      </c>
      <c r="N2230" s="15">
        <f t="shared" si="378"/>
        <v>1</v>
      </c>
      <c r="O2230" s="14">
        <f t="shared" si="379"/>
        <v>1</v>
      </c>
      <c r="P2230" s="15" t="s">
        <v>25</v>
      </c>
      <c r="Q2230" s="14" t="str">
        <f t="shared" si="380"/>
        <v>No</v>
      </c>
      <c r="R2230" s="15">
        <f t="shared" si="382"/>
        <v>0</v>
      </c>
      <c r="S2230" s="14">
        <f t="shared" si="383"/>
        <v>1</v>
      </c>
      <c r="T2230" s="15">
        <f t="shared" si="384"/>
        <v>2653</v>
      </c>
      <c r="W2230">
        <v>2228</v>
      </c>
      <c r="X2230" s="4">
        <f t="shared" si="385"/>
        <v>60.536253727369484</v>
      </c>
      <c r="Y2230" s="7">
        <f t="shared" si="381"/>
        <v>5.2731321185957221</v>
      </c>
      <c r="Z2230" s="4">
        <f t="shared" si="386"/>
        <v>15314.201379257511</v>
      </c>
      <c r="AA2230" s="4">
        <f t="shared" si="387"/>
        <v>4037.9432855628997</v>
      </c>
    </row>
    <row r="2231" spans="1:27" x14ac:dyDescent="0.2">
      <c r="A2231" s="11"/>
      <c r="B2231" s="11" t="s">
        <v>32</v>
      </c>
      <c r="C2231" s="11" t="s">
        <v>43</v>
      </c>
      <c r="D2231" s="11">
        <v>1920</v>
      </c>
      <c r="E2231" s="11" t="s">
        <v>34</v>
      </c>
      <c r="F2231" s="11">
        <v>450</v>
      </c>
      <c r="G2231" s="11" t="s">
        <v>24</v>
      </c>
      <c r="H2231" s="11" t="s">
        <v>24</v>
      </c>
      <c r="I2231" s="11" t="s">
        <v>31</v>
      </c>
      <c r="J2231" s="11">
        <v>10</v>
      </c>
      <c r="K2231" s="12">
        <v>8.80448171173914E-2</v>
      </c>
      <c r="L2231" s="13">
        <v>0</v>
      </c>
      <c r="M2231" s="14">
        <f t="shared" si="377"/>
        <v>0</v>
      </c>
      <c r="N2231" s="15">
        <f t="shared" si="378"/>
        <v>1</v>
      </c>
      <c r="O2231" s="14">
        <f t="shared" si="379"/>
        <v>1</v>
      </c>
      <c r="P2231" s="15" t="s">
        <v>25</v>
      </c>
      <c r="Q2231" s="14" t="str">
        <f t="shared" si="380"/>
        <v>No</v>
      </c>
      <c r="R2231" s="15">
        <f t="shared" si="382"/>
        <v>0</v>
      </c>
      <c r="S2231" s="14">
        <f t="shared" si="383"/>
        <v>1</v>
      </c>
      <c r="T2231" s="15">
        <f t="shared" si="384"/>
        <v>2653</v>
      </c>
      <c r="W2231">
        <v>2229</v>
      </c>
      <c r="X2231" s="4">
        <f t="shared" si="385"/>
        <v>3.891434527313633</v>
      </c>
      <c r="Y2231" s="7">
        <f t="shared" si="381"/>
        <v>0.3382826033160109</v>
      </c>
      <c r="Z2231" s="4">
        <f t="shared" si="386"/>
        <v>15318.092813784824</v>
      </c>
      <c r="AA2231" s="4">
        <f t="shared" si="387"/>
        <v>4038.2815681662159</v>
      </c>
    </row>
    <row r="2232" spans="1:27" x14ac:dyDescent="0.2">
      <c r="A2232" s="11"/>
      <c r="B2232" s="11" t="s">
        <v>32</v>
      </c>
      <c r="C2232" s="11" t="s">
        <v>43</v>
      </c>
      <c r="D2232" s="11">
        <v>1920</v>
      </c>
      <c r="E2232" s="11" t="s">
        <v>30</v>
      </c>
      <c r="F2232" s="11">
        <v>50</v>
      </c>
      <c r="G2232" s="11" t="s">
        <v>24</v>
      </c>
      <c r="H2232" s="11" t="s">
        <v>24</v>
      </c>
      <c r="I2232" s="11" t="s">
        <v>36</v>
      </c>
      <c r="J2232" s="11">
        <v>15</v>
      </c>
      <c r="K2232" s="12">
        <v>1.8751747460663323E-3</v>
      </c>
      <c r="L2232" s="13">
        <v>0</v>
      </c>
      <c r="M2232" s="14">
        <f t="shared" si="377"/>
        <v>0</v>
      </c>
      <c r="N2232" s="15">
        <f t="shared" si="378"/>
        <v>2.5</v>
      </c>
      <c r="O2232" s="14">
        <f t="shared" si="379"/>
        <v>1</v>
      </c>
      <c r="P2232" s="15" t="s">
        <v>25</v>
      </c>
      <c r="Q2232" s="14" t="str">
        <f t="shared" si="380"/>
        <v>No</v>
      </c>
      <c r="R2232" s="15">
        <f t="shared" si="382"/>
        <v>0</v>
      </c>
      <c r="S2232" s="14">
        <f t="shared" si="383"/>
        <v>1</v>
      </c>
      <c r="T2232" s="15">
        <f t="shared" si="384"/>
        <v>2653</v>
      </c>
      <c r="W2232">
        <v>2230</v>
      </c>
      <c r="X2232" s="4">
        <f t="shared" si="385"/>
        <v>44.348935003992189</v>
      </c>
      <c r="Y2232" s="7">
        <f t="shared" si="381"/>
        <v>3.8520952298938469</v>
      </c>
      <c r="Z2232" s="4">
        <f t="shared" si="386"/>
        <v>15362.441748788817</v>
      </c>
      <c r="AA2232" s="4">
        <f t="shared" si="387"/>
        <v>4042.1336633961096</v>
      </c>
    </row>
    <row r="2233" spans="1:27" x14ac:dyDescent="0.2">
      <c r="A2233" s="11"/>
      <c r="B2233" s="11" t="s">
        <v>32</v>
      </c>
      <c r="C2233" s="11" t="s">
        <v>43</v>
      </c>
      <c r="D2233" s="11">
        <v>1920</v>
      </c>
      <c r="E2233" s="11" t="s">
        <v>30</v>
      </c>
      <c r="F2233" s="11">
        <v>50</v>
      </c>
      <c r="G2233" s="11" t="s">
        <v>24</v>
      </c>
      <c r="H2233" s="11" t="s">
        <v>24</v>
      </c>
      <c r="I2233" s="11" t="s">
        <v>33</v>
      </c>
      <c r="J2233" s="11">
        <v>15</v>
      </c>
      <c r="K2233" s="12">
        <v>0.22869886627097286</v>
      </c>
      <c r="L2233" s="13">
        <v>0</v>
      </c>
      <c r="M2233" s="14">
        <f t="shared" si="377"/>
        <v>0</v>
      </c>
      <c r="N2233" s="15">
        <f t="shared" si="378"/>
        <v>2.5</v>
      </c>
      <c r="O2233" s="14">
        <f t="shared" si="379"/>
        <v>1</v>
      </c>
      <c r="P2233" s="15" t="s">
        <v>25</v>
      </c>
      <c r="Q2233" s="14" t="str">
        <f t="shared" si="380"/>
        <v>No</v>
      </c>
      <c r="R2233" s="15">
        <f t="shared" si="382"/>
        <v>0</v>
      </c>
      <c r="S2233" s="14">
        <f t="shared" si="383"/>
        <v>1</v>
      </c>
      <c r="T2233" s="15">
        <f t="shared" si="384"/>
        <v>2653</v>
      </c>
      <c r="W2233">
        <v>2231</v>
      </c>
      <c r="X2233" s="4">
        <f t="shared" si="385"/>
        <v>8.0740368226699424</v>
      </c>
      <c r="Y2233" s="7">
        <f t="shared" si="381"/>
        <v>0.70000509135428846</v>
      </c>
      <c r="Z2233" s="4">
        <f t="shared" si="386"/>
        <v>15370.515785611487</v>
      </c>
      <c r="AA2233" s="4">
        <f t="shared" si="387"/>
        <v>4042.8336684874639</v>
      </c>
    </row>
    <row r="2234" spans="1:27" x14ac:dyDescent="0.2">
      <c r="A2234" s="11"/>
      <c r="B2234" s="11" t="s">
        <v>32</v>
      </c>
      <c r="C2234" s="11" t="s">
        <v>43</v>
      </c>
      <c r="D2234" s="11">
        <v>1920</v>
      </c>
      <c r="E2234" s="11" t="s">
        <v>30</v>
      </c>
      <c r="F2234" s="11">
        <v>50</v>
      </c>
      <c r="G2234" s="11" t="s">
        <v>24</v>
      </c>
      <c r="H2234" s="11" t="s">
        <v>24</v>
      </c>
      <c r="I2234" s="11" t="s">
        <v>35</v>
      </c>
      <c r="J2234" s="11">
        <v>15</v>
      </c>
      <c r="K2234" s="12">
        <v>1.0310287317617042</v>
      </c>
      <c r="L2234" s="13">
        <v>0</v>
      </c>
      <c r="M2234" s="14">
        <f t="shared" si="377"/>
        <v>0</v>
      </c>
      <c r="N2234" s="15">
        <f t="shared" si="378"/>
        <v>2.5</v>
      </c>
      <c r="O2234" s="14">
        <f t="shared" si="379"/>
        <v>1</v>
      </c>
      <c r="P2234" s="15" t="s">
        <v>25</v>
      </c>
      <c r="Q2234" s="14" t="str">
        <f t="shared" si="380"/>
        <v>No</v>
      </c>
      <c r="R2234" s="15">
        <f t="shared" si="382"/>
        <v>0</v>
      </c>
      <c r="S2234" s="14">
        <f t="shared" si="383"/>
        <v>1</v>
      </c>
      <c r="T2234" s="15">
        <f t="shared" si="384"/>
        <v>2653</v>
      </c>
      <c r="W2234">
        <v>2232</v>
      </c>
      <c r="X2234" s="4">
        <f t="shared" si="385"/>
        <v>57.152289581447548</v>
      </c>
      <c r="Y2234" s="7">
        <f t="shared" si="381"/>
        <v>4.9534630425440414</v>
      </c>
      <c r="Z2234" s="4">
        <f t="shared" si="386"/>
        <v>15427.668075192934</v>
      </c>
      <c r="AA2234" s="4">
        <f t="shared" si="387"/>
        <v>4047.7871315300081</v>
      </c>
    </row>
    <row r="2235" spans="1:27" x14ac:dyDescent="0.2">
      <c r="A2235" s="11"/>
      <c r="B2235" s="11" t="s">
        <v>32</v>
      </c>
      <c r="C2235" s="11" t="s">
        <v>43</v>
      </c>
      <c r="D2235" s="11">
        <v>1920</v>
      </c>
      <c r="E2235" s="11" t="s">
        <v>30</v>
      </c>
      <c r="F2235" s="11">
        <v>50</v>
      </c>
      <c r="G2235" s="11" t="s">
        <v>24</v>
      </c>
      <c r="H2235" s="11" t="s">
        <v>24</v>
      </c>
      <c r="I2235" s="11" t="s">
        <v>31</v>
      </c>
      <c r="J2235" s="11">
        <v>15</v>
      </c>
      <c r="K2235" s="12">
        <v>1.4042210939939006</v>
      </c>
      <c r="L2235" s="13">
        <v>1.0851674641148326</v>
      </c>
      <c r="M2235" s="14">
        <f t="shared" si="377"/>
        <v>0.3617224880382775</v>
      </c>
      <c r="N2235" s="15">
        <f t="shared" si="378"/>
        <v>2.5</v>
      </c>
      <c r="O2235" s="14">
        <f t="shared" si="379"/>
        <v>0.85531100478468902</v>
      </c>
      <c r="P2235" s="15" t="s">
        <v>25</v>
      </c>
      <c r="Q2235" s="14" t="str">
        <f t="shared" si="380"/>
        <v>No</v>
      </c>
      <c r="R2235" s="15">
        <f t="shared" si="382"/>
        <v>257.59653489427546</v>
      </c>
      <c r="S2235" s="14">
        <f t="shared" si="383"/>
        <v>3</v>
      </c>
      <c r="T2235" s="15">
        <f t="shared" si="384"/>
        <v>1347</v>
      </c>
      <c r="W2235">
        <v>2233</v>
      </c>
      <c r="X2235" s="4">
        <f t="shared" si="385"/>
        <v>12.028999292922787</v>
      </c>
      <c r="Y2235" s="7">
        <f t="shared" si="381"/>
        <v>1.0382876946702992</v>
      </c>
      <c r="Z2235" s="4">
        <f t="shared" si="386"/>
        <v>15439.697074485857</v>
      </c>
      <c r="AA2235" s="4">
        <f t="shared" si="387"/>
        <v>4048.8254192246782</v>
      </c>
    </row>
    <row r="2236" spans="1:27" x14ac:dyDescent="0.2">
      <c r="A2236" s="11"/>
      <c r="B2236" s="11" t="s">
        <v>32</v>
      </c>
      <c r="C2236" s="11" t="s">
        <v>43</v>
      </c>
      <c r="D2236" s="11">
        <v>1920</v>
      </c>
      <c r="E2236" s="11" t="s">
        <v>30</v>
      </c>
      <c r="F2236" s="11">
        <v>100</v>
      </c>
      <c r="G2236" s="11" t="s">
        <v>24</v>
      </c>
      <c r="H2236" s="11" t="s">
        <v>24</v>
      </c>
      <c r="I2236" s="11" t="s">
        <v>36</v>
      </c>
      <c r="J2236" s="11">
        <v>15</v>
      </c>
      <c r="K2236" s="12">
        <v>5.5787569947368512E-2</v>
      </c>
      <c r="L2236" s="13">
        <v>0</v>
      </c>
      <c r="M2236" s="14">
        <f t="shared" si="377"/>
        <v>0</v>
      </c>
      <c r="N2236" s="15">
        <f t="shared" si="378"/>
        <v>2.5</v>
      </c>
      <c r="O2236" s="14">
        <f t="shared" si="379"/>
        <v>1</v>
      </c>
      <c r="P2236" s="15" t="s">
        <v>25</v>
      </c>
      <c r="Q2236" s="14" t="str">
        <f t="shared" si="380"/>
        <v>No</v>
      </c>
      <c r="R2236" s="15">
        <f t="shared" si="382"/>
        <v>0</v>
      </c>
      <c r="S2236" s="14">
        <f t="shared" si="383"/>
        <v>1</v>
      </c>
      <c r="T2236" s="15">
        <f t="shared" si="384"/>
        <v>2653</v>
      </c>
      <c r="W2236">
        <v>2234</v>
      </c>
      <c r="X2236" s="4">
        <f t="shared" si="385"/>
        <v>7.911198358726744</v>
      </c>
      <c r="Y2236" s="7">
        <f t="shared" si="381"/>
        <v>0.6765652066320218</v>
      </c>
      <c r="Z2236" s="4">
        <f t="shared" si="386"/>
        <v>15447.608272844584</v>
      </c>
      <c r="AA2236" s="4">
        <f t="shared" si="387"/>
        <v>4049.5019844313101</v>
      </c>
    </row>
    <row r="2237" spans="1:27" x14ac:dyDescent="0.2">
      <c r="A2237" s="11"/>
      <c r="B2237" s="11" t="s">
        <v>32</v>
      </c>
      <c r="C2237" s="11" t="s">
        <v>43</v>
      </c>
      <c r="D2237" s="11">
        <v>1920</v>
      </c>
      <c r="E2237" s="11" t="s">
        <v>30</v>
      </c>
      <c r="F2237" s="11">
        <v>100</v>
      </c>
      <c r="G2237" s="11" t="s">
        <v>24</v>
      </c>
      <c r="H2237" s="11" t="s">
        <v>24</v>
      </c>
      <c r="I2237" s="11" t="s">
        <v>33</v>
      </c>
      <c r="J2237" s="11">
        <v>15</v>
      </c>
      <c r="K2237" s="12">
        <v>0.86747727863632051</v>
      </c>
      <c r="L2237" s="13">
        <v>0</v>
      </c>
      <c r="M2237" s="14">
        <f t="shared" si="377"/>
        <v>0</v>
      </c>
      <c r="N2237" s="15">
        <f t="shared" si="378"/>
        <v>2.5</v>
      </c>
      <c r="O2237" s="14">
        <f t="shared" si="379"/>
        <v>1</v>
      </c>
      <c r="P2237" s="15" t="s">
        <v>25</v>
      </c>
      <c r="Q2237" s="14" t="str">
        <f t="shared" si="380"/>
        <v>No</v>
      </c>
      <c r="R2237" s="15">
        <f t="shared" si="382"/>
        <v>0</v>
      </c>
      <c r="S2237" s="14">
        <f t="shared" si="383"/>
        <v>1</v>
      </c>
      <c r="T2237" s="15">
        <f t="shared" si="384"/>
        <v>2653</v>
      </c>
      <c r="W2237">
        <v>2235</v>
      </c>
      <c r="X2237" s="4">
        <f t="shared" si="385"/>
        <v>4.210214098475368</v>
      </c>
      <c r="Y2237" s="7">
        <f t="shared" si="381"/>
        <v>0.35930930930930932</v>
      </c>
      <c r="Z2237" s="4">
        <f t="shared" si="386"/>
        <v>15451.818486943059</v>
      </c>
      <c r="AA2237" s="4">
        <f t="shared" si="387"/>
        <v>4049.8612937406192</v>
      </c>
    </row>
    <row r="2238" spans="1:27" x14ac:dyDescent="0.2">
      <c r="A2238" s="11"/>
      <c r="B2238" s="11" t="s">
        <v>50</v>
      </c>
      <c r="C2238" s="11" t="s">
        <v>43</v>
      </c>
      <c r="D2238" s="11">
        <v>1920</v>
      </c>
      <c r="E2238" s="11" t="s">
        <v>30</v>
      </c>
      <c r="F2238" s="11">
        <v>100</v>
      </c>
      <c r="G2238" s="11" t="s">
        <v>24</v>
      </c>
      <c r="H2238" s="11" t="s">
        <v>24</v>
      </c>
      <c r="I2238" s="11" t="s">
        <v>33</v>
      </c>
      <c r="J2238" s="11">
        <v>15</v>
      </c>
      <c r="K2238" s="12">
        <v>8.186800974706078E-2</v>
      </c>
      <c r="L2238" s="13">
        <v>0</v>
      </c>
      <c r="M2238" s="14">
        <f t="shared" si="377"/>
        <v>0</v>
      </c>
      <c r="N2238" s="15">
        <f t="shared" si="378"/>
        <v>2.5</v>
      </c>
      <c r="O2238" s="14">
        <f t="shared" si="379"/>
        <v>1</v>
      </c>
      <c r="P2238" s="15" t="s">
        <v>25</v>
      </c>
      <c r="Q2238" s="14" t="str">
        <f t="shared" si="380"/>
        <v>No</v>
      </c>
      <c r="R2238" s="15">
        <f t="shared" si="382"/>
        <v>0</v>
      </c>
      <c r="S2238" s="14">
        <f t="shared" si="383"/>
        <v>1</v>
      </c>
      <c r="T2238" s="15">
        <f t="shared" si="384"/>
        <v>2653</v>
      </c>
      <c r="W2238">
        <v>2236</v>
      </c>
      <c r="X2238" s="4">
        <f t="shared" si="385"/>
        <v>4.243512893429223</v>
      </c>
      <c r="Y2238" s="7">
        <f t="shared" si="381"/>
        <v>0.3617224880382775</v>
      </c>
      <c r="Z2238" s="4">
        <f t="shared" si="386"/>
        <v>15456.061999836487</v>
      </c>
      <c r="AA2238" s="4">
        <f t="shared" si="387"/>
        <v>4050.2230162286573</v>
      </c>
    </row>
    <row r="2239" spans="1:27" x14ac:dyDescent="0.2">
      <c r="A2239" s="11"/>
      <c r="B2239" s="11" t="s">
        <v>32</v>
      </c>
      <c r="C2239" s="11" t="s">
        <v>43</v>
      </c>
      <c r="D2239" s="11">
        <v>1920</v>
      </c>
      <c r="E2239" s="11" t="s">
        <v>30</v>
      </c>
      <c r="F2239" s="11">
        <v>100</v>
      </c>
      <c r="G2239" s="11" t="s">
        <v>24</v>
      </c>
      <c r="H2239" s="11" t="s">
        <v>24</v>
      </c>
      <c r="I2239" s="11" t="s">
        <v>35</v>
      </c>
      <c r="J2239" s="11">
        <v>15</v>
      </c>
      <c r="K2239" s="12">
        <v>0.28521696404709435</v>
      </c>
      <c r="L2239" s="13">
        <v>0</v>
      </c>
      <c r="M2239" s="14">
        <f t="shared" si="377"/>
        <v>0</v>
      </c>
      <c r="N2239" s="15">
        <f t="shared" si="378"/>
        <v>2.5</v>
      </c>
      <c r="O2239" s="14">
        <f t="shared" si="379"/>
        <v>1</v>
      </c>
      <c r="P2239" s="15" t="s">
        <v>25</v>
      </c>
      <c r="Q2239" s="14" t="str">
        <f t="shared" si="380"/>
        <v>No</v>
      </c>
      <c r="R2239" s="15">
        <f t="shared" si="382"/>
        <v>0</v>
      </c>
      <c r="S2239" s="14">
        <f t="shared" si="383"/>
        <v>1</v>
      </c>
      <c r="T2239" s="15">
        <f t="shared" si="384"/>
        <v>2653</v>
      </c>
      <c r="W2239">
        <v>2237</v>
      </c>
      <c r="X2239" s="4">
        <f t="shared" si="385"/>
        <v>4.2270252491662168</v>
      </c>
      <c r="Y2239" s="7">
        <f t="shared" si="381"/>
        <v>0.35930930930930932</v>
      </c>
      <c r="Z2239" s="4">
        <f t="shared" si="386"/>
        <v>15460.289025085653</v>
      </c>
      <c r="AA2239" s="4">
        <f t="shared" si="387"/>
        <v>4050.5823255379664</v>
      </c>
    </row>
    <row r="2240" spans="1:27" x14ac:dyDescent="0.2">
      <c r="A2240" s="11"/>
      <c r="B2240" s="11" t="s">
        <v>32</v>
      </c>
      <c r="C2240" s="11" t="s">
        <v>43</v>
      </c>
      <c r="D2240" s="11">
        <v>1920</v>
      </c>
      <c r="E2240" s="11" t="s">
        <v>30</v>
      </c>
      <c r="F2240" s="11">
        <v>100</v>
      </c>
      <c r="G2240" s="11" t="s">
        <v>24</v>
      </c>
      <c r="H2240" s="11" t="s">
        <v>24</v>
      </c>
      <c r="I2240" s="11" t="s">
        <v>31</v>
      </c>
      <c r="J2240" s="11">
        <v>15</v>
      </c>
      <c r="K2240" s="12">
        <v>2.1527440485797023</v>
      </c>
      <c r="L2240" s="13">
        <v>0</v>
      </c>
      <c r="M2240" s="14">
        <f t="shared" si="377"/>
        <v>0</v>
      </c>
      <c r="N2240" s="15">
        <f t="shared" si="378"/>
        <v>2.5</v>
      </c>
      <c r="O2240" s="14">
        <f t="shared" si="379"/>
        <v>1</v>
      </c>
      <c r="P2240" s="15" t="s">
        <v>25</v>
      </c>
      <c r="Q2240" s="14" t="str">
        <f t="shared" si="380"/>
        <v>No</v>
      </c>
      <c r="R2240" s="15">
        <f t="shared" si="382"/>
        <v>0</v>
      </c>
      <c r="S2240" s="14">
        <f t="shared" si="383"/>
        <v>1</v>
      </c>
      <c r="T2240" s="15">
        <f t="shared" si="384"/>
        <v>2653</v>
      </c>
      <c r="W2240">
        <v>2238</v>
      </c>
      <c r="X2240" s="4">
        <f t="shared" si="385"/>
        <v>16.443492588884691</v>
      </c>
      <c r="Y2240" s="7">
        <f t="shared" si="381"/>
        <v>1.3975970039796088</v>
      </c>
      <c r="Z2240" s="4">
        <f t="shared" si="386"/>
        <v>15476.732517674538</v>
      </c>
      <c r="AA2240" s="4">
        <f t="shared" si="387"/>
        <v>4051.9799225419461</v>
      </c>
    </row>
    <row r="2241" spans="1:27" x14ac:dyDescent="0.2">
      <c r="A2241" s="11"/>
      <c r="B2241" s="11" t="s">
        <v>50</v>
      </c>
      <c r="C2241" s="11" t="s">
        <v>43</v>
      </c>
      <c r="D2241" s="11">
        <v>1920</v>
      </c>
      <c r="E2241" s="11" t="s">
        <v>30</v>
      </c>
      <c r="F2241" s="11">
        <v>100</v>
      </c>
      <c r="G2241" s="11" t="s">
        <v>24</v>
      </c>
      <c r="H2241" s="11" t="s">
        <v>24</v>
      </c>
      <c r="I2241" s="11" t="s">
        <v>31</v>
      </c>
      <c r="J2241" s="11">
        <v>15</v>
      </c>
      <c r="K2241" s="12">
        <v>5.7203962435677113E-4</v>
      </c>
      <c r="L2241" s="13">
        <v>0</v>
      </c>
      <c r="M2241" s="14">
        <f t="shared" si="377"/>
        <v>0</v>
      </c>
      <c r="N2241" s="15">
        <f t="shared" si="378"/>
        <v>2.5</v>
      </c>
      <c r="O2241" s="14">
        <f t="shared" si="379"/>
        <v>1</v>
      </c>
      <c r="P2241" s="15" t="s">
        <v>25</v>
      </c>
      <c r="Q2241" s="14" t="str">
        <f t="shared" si="380"/>
        <v>No</v>
      </c>
      <c r="R2241" s="15">
        <f t="shared" si="382"/>
        <v>0</v>
      </c>
      <c r="S2241" s="14">
        <f t="shared" si="383"/>
        <v>1</v>
      </c>
      <c r="T2241" s="15">
        <f t="shared" si="384"/>
        <v>2653</v>
      </c>
      <c r="W2241">
        <v>2239</v>
      </c>
      <c r="X2241" s="4">
        <f t="shared" si="385"/>
        <v>29.233175183787505</v>
      </c>
      <c r="Y2241" s="7">
        <f t="shared" si="381"/>
        <v>2.4827644680944414</v>
      </c>
      <c r="Z2241" s="4">
        <f t="shared" si="386"/>
        <v>15505.965692858326</v>
      </c>
      <c r="AA2241" s="4">
        <f t="shared" si="387"/>
        <v>4054.4626870100406</v>
      </c>
    </row>
    <row r="2242" spans="1:27" x14ac:dyDescent="0.2">
      <c r="A2242" s="11"/>
      <c r="B2242" s="11" t="s">
        <v>32</v>
      </c>
      <c r="C2242" s="11" t="s">
        <v>43</v>
      </c>
      <c r="D2242" s="11">
        <v>1920</v>
      </c>
      <c r="E2242" s="11" t="s">
        <v>30</v>
      </c>
      <c r="F2242" s="11">
        <v>150</v>
      </c>
      <c r="G2242" s="11" t="s">
        <v>24</v>
      </c>
      <c r="H2242" s="11" t="s">
        <v>24</v>
      </c>
      <c r="I2242" s="11" t="s">
        <v>33</v>
      </c>
      <c r="J2242" s="11">
        <v>15</v>
      </c>
      <c r="K2242" s="12">
        <v>0.2730584007271844</v>
      </c>
      <c r="L2242" s="13">
        <v>0</v>
      </c>
      <c r="M2242" s="14">
        <f t="shared" si="377"/>
        <v>0</v>
      </c>
      <c r="N2242" s="15">
        <f t="shared" si="378"/>
        <v>2.5</v>
      </c>
      <c r="O2242" s="14">
        <f t="shared" si="379"/>
        <v>1</v>
      </c>
      <c r="P2242" s="15" t="s">
        <v>25</v>
      </c>
      <c r="Q2242" s="14" t="str">
        <f t="shared" si="380"/>
        <v>No</v>
      </c>
      <c r="R2242" s="15">
        <f t="shared" si="382"/>
        <v>0</v>
      </c>
      <c r="S2242" s="14">
        <f t="shared" si="383"/>
        <v>1</v>
      </c>
      <c r="T2242" s="15">
        <f t="shared" si="384"/>
        <v>2653</v>
      </c>
      <c r="W2242">
        <v>2240</v>
      </c>
      <c r="X2242" s="4">
        <f t="shared" si="385"/>
        <v>4.2556687939253361</v>
      </c>
      <c r="Y2242" s="7">
        <f t="shared" si="381"/>
        <v>0.35930930930930932</v>
      </c>
      <c r="Z2242" s="4">
        <f t="shared" si="386"/>
        <v>15510.221361652251</v>
      </c>
      <c r="AA2242" s="4">
        <f t="shared" si="387"/>
        <v>4054.8219963193496</v>
      </c>
    </row>
    <row r="2243" spans="1:27" x14ac:dyDescent="0.2">
      <c r="A2243" s="11"/>
      <c r="B2243" s="11" t="s">
        <v>50</v>
      </c>
      <c r="C2243" s="11" t="s">
        <v>43</v>
      </c>
      <c r="D2243" s="11">
        <v>1920</v>
      </c>
      <c r="E2243" s="11" t="s">
        <v>30</v>
      </c>
      <c r="F2243" s="11">
        <v>150</v>
      </c>
      <c r="G2243" s="11" t="s">
        <v>24</v>
      </c>
      <c r="H2243" s="11" t="s">
        <v>24</v>
      </c>
      <c r="I2243" s="11" t="s">
        <v>33</v>
      </c>
      <c r="J2243" s="11">
        <v>15</v>
      </c>
      <c r="K2243" s="12">
        <v>0.180304913289031</v>
      </c>
      <c r="L2243" s="13">
        <v>0</v>
      </c>
      <c r="M2243" s="14">
        <f t="shared" ref="M2243:M2306" si="388">L2243/3</f>
        <v>0</v>
      </c>
      <c r="N2243" s="15">
        <f t="shared" ref="N2243:N2306" si="389">IF(F2243&lt;=320,2.5,1)</f>
        <v>2.5</v>
      </c>
      <c r="O2243" s="14">
        <f t="shared" ref="O2243:O2306" si="390">1-(M2243/N2243)</f>
        <v>1</v>
      </c>
      <c r="P2243" s="15" t="s">
        <v>25</v>
      </c>
      <c r="Q2243" s="14" t="str">
        <f t="shared" ref="Q2243:Q2306" si="391">IF(AND(O2243&lt;0.5,O2243&gt;-0.5),"Yes","No")</f>
        <v>No</v>
      </c>
      <c r="R2243" s="15">
        <f t="shared" si="382"/>
        <v>0</v>
      </c>
      <c r="S2243" s="14">
        <f t="shared" si="383"/>
        <v>1</v>
      </c>
      <c r="T2243" s="15">
        <f t="shared" si="384"/>
        <v>2653</v>
      </c>
      <c r="W2243">
        <v>2241</v>
      </c>
      <c r="X2243" s="4">
        <f t="shared" si="385"/>
        <v>4.2573624176627076</v>
      </c>
      <c r="Y2243" s="7">
        <f t="shared" ref="Y2243:Y2306" si="392">SUMIF(T:T,W2243,M:M)</f>
        <v>0.35930930930930932</v>
      </c>
      <c r="Z2243" s="4">
        <f t="shared" si="386"/>
        <v>15514.478724069913</v>
      </c>
      <c r="AA2243" s="4">
        <f t="shared" si="387"/>
        <v>4055.1813056286587</v>
      </c>
    </row>
    <row r="2244" spans="1:27" x14ac:dyDescent="0.2">
      <c r="A2244" s="11"/>
      <c r="B2244" s="11" t="s">
        <v>32</v>
      </c>
      <c r="C2244" s="11" t="s">
        <v>43</v>
      </c>
      <c r="D2244" s="11">
        <v>1920</v>
      </c>
      <c r="E2244" s="11" t="s">
        <v>30</v>
      </c>
      <c r="F2244" s="11">
        <v>150</v>
      </c>
      <c r="G2244" s="11" t="s">
        <v>24</v>
      </c>
      <c r="H2244" s="11" t="s">
        <v>24</v>
      </c>
      <c r="I2244" s="11" t="s">
        <v>35</v>
      </c>
      <c r="J2244" s="11">
        <v>15</v>
      </c>
      <c r="K2244" s="12">
        <v>0.52218916434512253</v>
      </c>
      <c r="L2244" s="13">
        <v>0</v>
      </c>
      <c r="M2244" s="14">
        <f t="shared" si="388"/>
        <v>0</v>
      </c>
      <c r="N2244" s="15">
        <f t="shared" si="389"/>
        <v>2.5</v>
      </c>
      <c r="O2244" s="14">
        <f t="shared" si="390"/>
        <v>1</v>
      </c>
      <c r="P2244" s="15" t="s">
        <v>25</v>
      </c>
      <c r="Q2244" s="14" t="str">
        <f t="shared" si="391"/>
        <v>No</v>
      </c>
      <c r="R2244" s="15">
        <f t="shared" ref="R2244:R2307" si="393">M2244/(K2244/1000)</f>
        <v>0</v>
      </c>
      <c r="S2244" s="14">
        <f t="shared" ref="S2244:S2307" si="394">IF(R2244&lt;=125,1,IF(R2244&lt;250,2,IF(R2244&lt;500,3,IF(R2244&lt;1000,4,5))))</f>
        <v>1</v>
      </c>
      <c r="T2244" s="15">
        <f t="shared" ref="T2244:T2307" si="395">RANK(R2244,$R$3:$R$14561)</f>
        <v>2653</v>
      </c>
      <c r="W2244">
        <v>2242</v>
      </c>
      <c r="X2244" s="4">
        <f t="shared" ref="X2244:X2307" si="396">SUMIF(T:T,W2244,K:K)</f>
        <v>8.5652789492229839</v>
      </c>
      <c r="Y2244" s="7">
        <f t="shared" si="392"/>
        <v>0.72103179734758671</v>
      </c>
      <c r="Z2244" s="4">
        <f t="shared" ref="Z2244:Z2307" si="397">Z2243+X2244</f>
        <v>15523.044003019137</v>
      </c>
      <c r="AA2244" s="4">
        <f t="shared" si="387"/>
        <v>4055.9023374260064</v>
      </c>
    </row>
    <row r="2245" spans="1:27" x14ac:dyDescent="0.2">
      <c r="A2245" s="11"/>
      <c r="B2245" s="11" t="s">
        <v>32</v>
      </c>
      <c r="C2245" s="11" t="s">
        <v>43</v>
      </c>
      <c r="D2245" s="11">
        <v>1920</v>
      </c>
      <c r="E2245" s="11" t="s">
        <v>30</v>
      </c>
      <c r="F2245" s="11">
        <v>150</v>
      </c>
      <c r="G2245" s="11" t="s">
        <v>24</v>
      </c>
      <c r="H2245" s="11" t="s">
        <v>24</v>
      </c>
      <c r="I2245" s="11" t="s">
        <v>31</v>
      </c>
      <c r="J2245" s="11">
        <v>15</v>
      </c>
      <c r="K2245" s="12">
        <v>1.1151002522329616</v>
      </c>
      <c r="L2245" s="13">
        <v>0</v>
      </c>
      <c r="M2245" s="14">
        <f t="shared" si="388"/>
        <v>0</v>
      </c>
      <c r="N2245" s="15">
        <f t="shared" si="389"/>
        <v>2.5</v>
      </c>
      <c r="O2245" s="14">
        <f t="shared" si="390"/>
        <v>1</v>
      </c>
      <c r="P2245" s="15" t="s">
        <v>25</v>
      </c>
      <c r="Q2245" s="14" t="str">
        <f t="shared" si="391"/>
        <v>No</v>
      </c>
      <c r="R2245" s="15">
        <f t="shared" si="393"/>
        <v>0</v>
      </c>
      <c r="S2245" s="14">
        <f t="shared" si="394"/>
        <v>1</v>
      </c>
      <c r="T2245" s="15">
        <f t="shared" si="395"/>
        <v>2653</v>
      </c>
      <c r="W2245">
        <v>2243</v>
      </c>
      <c r="X2245" s="4">
        <f t="shared" si="396"/>
        <v>4.2727985941703714</v>
      </c>
      <c r="Y2245" s="7">
        <f t="shared" si="392"/>
        <v>0.35930930930930932</v>
      </c>
      <c r="Z2245" s="4">
        <f t="shared" si="397"/>
        <v>15527.316801613308</v>
      </c>
      <c r="AA2245" s="4">
        <f t="shared" ref="AA2245:AA2308" si="398">Y2245+AA2244</f>
        <v>4056.2616467353155</v>
      </c>
    </row>
    <row r="2246" spans="1:27" x14ac:dyDescent="0.2">
      <c r="A2246" s="11"/>
      <c r="B2246" s="11" t="s">
        <v>32</v>
      </c>
      <c r="C2246" s="11" t="s">
        <v>43</v>
      </c>
      <c r="D2246" s="11">
        <v>1920</v>
      </c>
      <c r="E2246" s="11" t="s">
        <v>30</v>
      </c>
      <c r="F2246" s="11">
        <v>200</v>
      </c>
      <c r="G2246" s="11" t="s">
        <v>24</v>
      </c>
      <c r="H2246" s="11" t="s">
        <v>24</v>
      </c>
      <c r="I2246" s="11" t="s">
        <v>33</v>
      </c>
      <c r="J2246" s="11">
        <v>15</v>
      </c>
      <c r="K2246" s="12">
        <v>0.19586809534340457</v>
      </c>
      <c r="L2246" s="13">
        <v>0</v>
      </c>
      <c r="M2246" s="14">
        <f t="shared" si="388"/>
        <v>0</v>
      </c>
      <c r="N2246" s="15">
        <f t="shared" si="389"/>
        <v>2.5</v>
      </c>
      <c r="O2246" s="14">
        <f t="shared" si="390"/>
        <v>1</v>
      </c>
      <c r="P2246" s="15" t="s">
        <v>25</v>
      </c>
      <c r="Q2246" s="14" t="str">
        <f t="shared" si="391"/>
        <v>No</v>
      </c>
      <c r="R2246" s="15">
        <f t="shared" si="393"/>
        <v>0</v>
      </c>
      <c r="S2246" s="14">
        <f t="shared" si="394"/>
        <v>1</v>
      </c>
      <c r="T2246" s="15">
        <f t="shared" si="395"/>
        <v>2653</v>
      </c>
      <c r="W2246">
        <v>2244</v>
      </c>
      <c r="X2246" s="4">
        <f t="shared" si="396"/>
        <v>4.0262806835726517</v>
      </c>
      <c r="Y2246" s="7">
        <f t="shared" si="392"/>
        <v>0.3382826033160109</v>
      </c>
      <c r="Z2246" s="4">
        <f t="shared" si="397"/>
        <v>15531.34308229688</v>
      </c>
      <c r="AA2246" s="4">
        <f t="shared" si="398"/>
        <v>4056.5999293386317</v>
      </c>
    </row>
    <row r="2247" spans="1:27" x14ac:dyDescent="0.2">
      <c r="A2247" s="11"/>
      <c r="B2247" s="11" t="s">
        <v>32</v>
      </c>
      <c r="C2247" s="11" t="s">
        <v>43</v>
      </c>
      <c r="D2247" s="11">
        <v>1920</v>
      </c>
      <c r="E2247" s="11" t="s">
        <v>30</v>
      </c>
      <c r="F2247" s="11">
        <v>200</v>
      </c>
      <c r="G2247" s="11" t="s">
        <v>24</v>
      </c>
      <c r="H2247" s="11" t="s">
        <v>24</v>
      </c>
      <c r="I2247" s="11" t="s">
        <v>35</v>
      </c>
      <c r="J2247" s="11">
        <v>15</v>
      </c>
      <c r="K2247" s="12">
        <v>5.550301603464327E-2</v>
      </c>
      <c r="L2247" s="13">
        <v>0</v>
      </c>
      <c r="M2247" s="14">
        <f t="shared" si="388"/>
        <v>0</v>
      </c>
      <c r="N2247" s="15">
        <f t="shared" si="389"/>
        <v>2.5</v>
      </c>
      <c r="O2247" s="14">
        <f t="shared" si="390"/>
        <v>1</v>
      </c>
      <c r="P2247" s="15" t="s">
        <v>25</v>
      </c>
      <c r="Q2247" s="14" t="str">
        <f t="shared" si="391"/>
        <v>No</v>
      </c>
      <c r="R2247" s="15">
        <f t="shared" si="393"/>
        <v>0</v>
      </c>
      <c r="S2247" s="14">
        <f t="shared" si="394"/>
        <v>1</v>
      </c>
      <c r="T2247" s="15">
        <f t="shared" si="395"/>
        <v>2653</v>
      </c>
      <c r="W2247">
        <v>2245</v>
      </c>
      <c r="X2247" s="4">
        <f t="shared" si="396"/>
        <v>4.2853819071001906</v>
      </c>
      <c r="Y2247" s="7">
        <f t="shared" si="392"/>
        <v>0.35930930930930932</v>
      </c>
      <c r="Z2247" s="4">
        <f t="shared" si="397"/>
        <v>15535.628464203981</v>
      </c>
      <c r="AA2247" s="4">
        <f t="shared" si="398"/>
        <v>4056.9592386479408</v>
      </c>
    </row>
    <row r="2248" spans="1:27" x14ac:dyDescent="0.2">
      <c r="A2248" s="11"/>
      <c r="B2248" s="11" t="s">
        <v>32</v>
      </c>
      <c r="C2248" s="11" t="s">
        <v>43</v>
      </c>
      <c r="D2248" s="11">
        <v>1920</v>
      </c>
      <c r="E2248" s="11" t="s">
        <v>30</v>
      </c>
      <c r="F2248" s="11">
        <v>200</v>
      </c>
      <c r="G2248" s="11" t="s">
        <v>24</v>
      </c>
      <c r="H2248" s="11" t="s">
        <v>24</v>
      </c>
      <c r="I2248" s="11" t="s">
        <v>31</v>
      </c>
      <c r="J2248" s="11">
        <v>15</v>
      </c>
      <c r="K2248" s="12">
        <v>0.29394914391858706</v>
      </c>
      <c r="L2248" s="13">
        <v>0</v>
      </c>
      <c r="M2248" s="14">
        <f t="shared" si="388"/>
        <v>0</v>
      </c>
      <c r="N2248" s="15">
        <f t="shared" si="389"/>
        <v>2.5</v>
      </c>
      <c r="O2248" s="14">
        <f t="shared" si="390"/>
        <v>1</v>
      </c>
      <c r="P2248" s="15" t="s">
        <v>25</v>
      </c>
      <c r="Q2248" s="14" t="str">
        <f t="shared" si="391"/>
        <v>No</v>
      </c>
      <c r="R2248" s="15">
        <f t="shared" si="393"/>
        <v>0</v>
      </c>
      <c r="S2248" s="14">
        <f t="shared" si="394"/>
        <v>1</v>
      </c>
      <c r="T2248" s="15">
        <f t="shared" si="395"/>
        <v>2653</v>
      </c>
      <c r="W2248">
        <v>2246</v>
      </c>
      <c r="X2248" s="4">
        <f t="shared" si="396"/>
        <v>4.2914631664946574</v>
      </c>
      <c r="Y2248" s="7">
        <f t="shared" si="392"/>
        <v>0.35930930930930932</v>
      </c>
      <c r="Z2248" s="4">
        <f t="shared" si="397"/>
        <v>15539.919927370476</v>
      </c>
      <c r="AA2248" s="4">
        <f t="shared" si="398"/>
        <v>4057.3185479572498</v>
      </c>
    </row>
    <row r="2249" spans="1:27" x14ac:dyDescent="0.2">
      <c r="A2249" s="11"/>
      <c r="B2249" s="11" t="s">
        <v>32</v>
      </c>
      <c r="C2249" s="11" t="s">
        <v>43</v>
      </c>
      <c r="D2249" s="11">
        <v>1920</v>
      </c>
      <c r="E2249" s="11" t="s">
        <v>30</v>
      </c>
      <c r="F2249" s="11">
        <v>250</v>
      </c>
      <c r="G2249" s="11" t="s">
        <v>24</v>
      </c>
      <c r="H2249" s="11" t="s">
        <v>24</v>
      </c>
      <c r="I2249" s="11" t="s">
        <v>33</v>
      </c>
      <c r="J2249" s="11">
        <v>15</v>
      </c>
      <c r="K2249" s="12">
        <v>6.1768121654735813E-3</v>
      </c>
      <c r="L2249" s="13">
        <v>0</v>
      </c>
      <c r="M2249" s="14">
        <f t="shared" si="388"/>
        <v>0</v>
      </c>
      <c r="N2249" s="15">
        <f t="shared" si="389"/>
        <v>2.5</v>
      </c>
      <c r="O2249" s="14">
        <f t="shared" si="390"/>
        <v>1</v>
      </c>
      <c r="P2249" s="15" t="s">
        <v>25</v>
      </c>
      <c r="Q2249" s="14" t="str">
        <f t="shared" si="391"/>
        <v>No</v>
      </c>
      <c r="R2249" s="15">
        <f t="shared" si="393"/>
        <v>0</v>
      </c>
      <c r="S2249" s="14">
        <f t="shared" si="394"/>
        <v>1</v>
      </c>
      <c r="T2249" s="15">
        <f t="shared" si="395"/>
        <v>2653</v>
      </c>
      <c r="W2249">
        <v>2247</v>
      </c>
      <c r="X2249" s="4">
        <f t="shared" si="396"/>
        <v>76.002331866375727</v>
      </c>
      <c r="Y2249" s="7">
        <f t="shared" si="392"/>
        <v>6.3558864039815859</v>
      </c>
      <c r="Z2249" s="4">
        <f t="shared" si="397"/>
        <v>15615.922259236851</v>
      </c>
      <c r="AA2249" s="4">
        <f t="shared" si="398"/>
        <v>4063.6744343612313</v>
      </c>
    </row>
    <row r="2250" spans="1:27" x14ac:dyDescent="0.2">
      <c r="A2250" s="11"/>
      <c r="B2250" s="11" t="s">
        <v>32</v>
      </c>
      <c r="C2250" s="11" t="s">
        <v>43</v>
      </c>
      <c r="D2250" s="11">
        <v>1920</v>
      </c>
      <c r="E2250" s="11" t="s">
        <v>30</v>
      </c>
      <c r="F2250" s="11">
        <v>250</v>
      </c>
      <c r="G2250" s="11" t="s">
        <v>24</v>
      </c>
      <c r="H2250" s="11" t="s">
        <v>24</v>
      </c>
      <c r="I2250" s="11" t="s">
        <v>31</v>
      </c>
      <c r="J2250" s="11">
        <v>15</v>
      </c>
      <c r="K2250" s="12">
        <v>0.38662919373138294</v>
      </c>
      <c r="L2250" s="13">
        <v>0</v>
      </c>
      <c r="M2250" s="14">
        <f t="shared" si="388"/>
        <v>0</v>
      </c>
      <c r="N2250" s="15">
        <f t="shared" si="389"/>
        <v>2.5</v>
      </c>
      <c r="O2250" s="14">
        <f t="shared" si="390"/>
        <v>1</v>
      </c>
      <c r="P2250" s="15" t="s">
        <v>25</v>
      </c>
      <c r="Q2250" s="14" t="str">
        <f t="shared" si="391"/>
        <v>No</v>
      </c>
      <c r="R2250" s="15">
        <f t="shared" si="393"/>
        <v>0</v>
      </c>
      <c r="S2250" s="14">
        <f t="shared" si="394"/>
        <v>1</v>
      </c>
      <c r="T2250" s="15">
        <f t="shared" si="395"/>
        <v>2653</v>
      </c>
      <c r="W2250">
        <v>2248</v>
      </c>
      <c r="X2250" s="4">
        <f t="shared" si="396"/>
        <v>156.83082183249135</v>
      </c>
      <c r="Y2250" s="7">
        <f t="shared" si="392"/>
        <v>13.108309171801144</v>
      </c>
      <c r="Z2250" s="4">
        <f t="shared" si="397"/>
        <v>15772.753081069342</v>
      </c>
      <c r="AA2250" s="4">
        <f t="shared" si="398"/>
        <v>4076.7827435330323</v>
      </c>
    </row>
    <row r="2251" spans="1:27" x14ac:dyDescent="0.2">
      <c r="A2251" s="11"/>
      <c r="B2251" s="11" t="s">
        <v>32</v>
      </c>
      <c r="C2251" s="11" t="s">
        <v>43</v>
      </c>
      <c r="D2251" s="11">
        <v>1920</v>
      </c>
      <c r="E2251" s="11" t="s">
        <v>30</v>
      </c>
      <c r="F2251" s="11">
        <v>300</v>
      </c>
      <c r="G2251" s="11" t="s">
        <v>24</v>
      </c>
      <c r="H2251" s="11" t="s">
        <v>24</v>
      </c>
      <c r="I2251" s="11" t="s">
        <v>31</v>
      </c>
      <c r="J2251" s="11">
        <v>15</v>
      </c>
      <c r="K2251" s="12">
        <v>0.52179002415915587</v>
      </c>
      <c r="L2251" s="13">
        <v>0</v>
      </c>
      <c r="M2251" s="14">
        <f t="shared" si="388"/>
        <v>0</v>
      </c>
      <c r="N2251" s="15">
        <f t="shared" si="389"/>
        <v>2.5</v>
      </c>
      <c r="O2251" s="14">
        <f t="shared" si="390"/>
        <v>1</v>
      </c>
      <c r="P2251" s="15" t="s">
        <v>25</v>
      </c>
      <c r="Q2251" s="14" t="str">
        <f t="shared" si="391"/>
        <v>No</v>
      </c>
      <c r="R2251" s="15">
        <f t="shared" si="393"/>
        <v>0</v>
      </c>
      <c r="S2251" s="14">
        <f t="shared" si="394"/>
        <v>1</v>
      </c>
      <c r="T2251" s="15">
        <f t="shared" si="395"/>
        <v>2653</v>
      </c>
      <c r="W2251">
        <v>2249</v>
      </c>
      <c r="X2251" s="4">
        <f t="shared" si="396"/>
        <v>4.3444307353694427</v>
      </c>
      <c r="Y2251" s="7">
        <f t="shared" si="392"/>
        <v>0.3617224880382775</v>
      </c>
      <c r="Z2251" s="4">
        <f t="shared" si="397"/>
        <v>15777.097511804712</v>
      </c>
      <c r="AA2251" s="4">
        <f t="shared" si="398"/>
        <v>4077.1444660210705</v>
      </c>
    </row>
    <row r="2252" spans="1:27" x14ac:dyDescent="0.2">
      <c r="A2252" s="11"/>
      <c r="B2252" s="11" t="s">
        <v>32</v>
      </c>
      <c r="C2252" s="11" t="s">
        <v>43</v>
      </c>
      <c r="D2252" s="11">
        <v>1920</v>
      </c>
      <c r="E2252" s="11" t="s">
        <v>34</v>
      </c>
      <c r="F2252" s="11">
        <v>350</v>
      </c>
      <c r="G2252" s="11" t="s">
        <v>24</v>
      </c>
      <c r="H2252" s="11" t="s">
        <v>24</v>
      </c>
      <c r="I2252" s="11" t="s">
        <v>33</v>
      </c>
      <c r="J2252" s="11">
        <v>15</v>
      </c>
      <c r="K2252" s="12">
        <v>8.0544399435212959E-3</v>
      </c>
      <c r="L2252" s="13">
        <v>0</v>
      </c>
      <c r="M2252" s="14">
        <f t="shared" si="388"/>
        <v>0</v>
      </c>
      <c r="N2252" s="15">
        <f t="shared" si="389"/>
        <v>1</v>
      </c>
      <c r="O2252" s="14">
        <f t="shared" si="390"/>
        <v>1</v>
      </c>
      <c r="P2252" s="15" t="s">
        <v>25</v>
      </c>
      <c r="Q2252" s="14" t="str">
        <f t="shared" si="391"/>
        <v>No</v>
      </c>
      <c r="R2252" s="15">
        <f t="shared" si="393"/>
        <v>0</v>
      </c>
      <c r="S2252" s="14">
        <f t="shared" si="394"/>
        <v>1</v>
      </c>
      <c r="T2252" s="15">
        <f t="shared" si="395"/>
        <v>2653</v>
      </c>
      <c r="W2252">
        <v>2250</v>
      </c>
      <c r="X2252" s="4">
        <f t="shared" si="396"/>
        <v>8.4092067133761681</v>
      </c>
      <c r="Y2252" s="7">
        <f t="shared" si="392"/>
        <v>0.70000509135428846</v>
      </c>
      <c r="Z2252" s="4">
        <f t="shared" si="397"/>
        <v>15785.506718518089</v>
      </c>
      <c r="AA2252" s="4">
        <f t="shared" si="398"/>
        <v>4077.8444711124248</v>
      </c>
    </row>
    <row r="2253" spans="1:27" x14ac:dyDescent="0.2">
      <c r="A2253" s="11"/>
      <c r="B2253" s="11" t="s">
        <v>32</v>
      </c>
      <c r="C2253" s="11" t="s">
        <v>43</v>
      </c>
      <c r="D2253" s="11">
        <v>1920</v>
      </c>
      <c r="E2253" s="11" t="s">
        <v>34</v>
      </c>
      <c r="F2253" s="11">
        <v>350</v>
      </c>
      <c r="G2253" s="11" t="s">
        <v>24</v>
      </c>
      <c r="H2253" s="11" t="s">
        <v>24</v>
      </c>
      <c r="I2253" s="11" t="s">
        <v>31</v>
      </c>
      <c r="J2253" s="11">
        <v>15</v>
      </c>
      <c r="K2253" s="12">
        <v>0.35828862854461824</v>
      </c>
      <c r="L2253" s="13">
        <v>0</v>
      </c>
      <c r="M2253" s="14">
        <f t="shared" si="388"/>
        <v>0</v>
      </c>
      <c r="N2253" s="15">
        <f t="shared" si="389"/>
        <v>1</v>
      </c>
      <c r="O2253" s="14">
        <f t="shared" si="390"/>
        <v>1</v>
      </c>
      <c r="P2253" s="15" t="s">
        <v>25</v>
      </c>
      <c r="Q2253" s="14" t="str">
        <f t="shared" si="391"/>
        <v>No</v>
      </c>
      <c r="R2253" s="15">
        <f t="shared" si="393"/>
        <v>0</v>
      </c>
      <c r="S2253" s="14">
        <f t="shared" si="394"/>
        <v>1</v>
      </c>
      <c r="T2253" s="15">
        <f t="shared" si="395"/>
        <v>2653</v>
      </c>
      <c r="W2253">
        <v>2251</v>
      </c>
      <c r="X2253" s="4">
        <f t="shared" si="396"/>
        <v>17.177175553388231</v>
      </c>
      <c r="Y2253" s="7">
        <f t="shared" si="392"/>
        <v>1.4210368887018754</v>
      </c>
      <c r="Z2253" s="4">
        <f t="shared" si="397"/>
        <v>15802.683894071477</v>
      </c>
      <c r="AA2253" s="4">
        <f t="shared" si="398"/>
        <v>4079.2655080011268</v>
      </c>
    </row>
    <row r="2254" spans="1:27" x14ac:dyDescent="0.2">
      <c r="A2254" s="11"/>
      <c r="B2254" s="11" t="s">
        <v>32</v>
      </c>
      <c r="C2254" s="11" t="s">
        <v>43</v>
      </c>
      <c r="D2254" s="11">
        <v>1920</v>
      </c>
      <c r="E2254" s="11" t="s">
        <v>34</v>
      </c>
      <c r="F2254" s="11">
        <v>450</v>
      </c>
      <c r="G2254" s="11" t="s">
        <v>24</v>
      </c>
      <c r="H2254" s="11" t="s">
        <v>24</v>
      </c>
      <c r="I2254" s="11" t="s">
        <v>33</v>
      </c>
      <c r="J2254" s="11">
        <v>15</v>
      </c>
      <c r="K2254" s="12">
        <v>2.203035255094301E-2</v>
      </c>
      <c r="L2254" s="13">
        <v>0</v>
      </c>
      <c r="M2254" s="14">
        <f t="shared" si="388"/>
        <v>0</v>
      </c>
      <c r="N2254" s="15">
        <f t="shared" si="389"/>
        <v>1</v>
      </c>
      <c r="O2254" s="14">
        <f t="shared" si="390"/>
        <v>1</v>
      </c>
      <c r="P2254" s="15" t="s">
        <v>25</v>
      </c>
      <c r="Q2254" s="14" t="str">
        <f t="shared" si="391"/>
        <v>No</v>
      </c>
      <c r="R2254" s="15">
        <f t="shared" si="393"/>
        <v>0</v>
      </c>
      <c r="S2254" s="14">
        <f t="shared" si="394"/>
        <v>1</v>
      </c>
      <c r="T2254" s="15">
        <f t="shared" si="395"/>
        <v>2653</v>
      </c>
      <c r="W2254">
        <v>2252</v>
      </c>
      <c r="X2254" s="4">
        <f t="shared" si="396"/>
        <v>4.3522572225592633</v>
      </c>
      <c r="Y2254" s="7">
        <f t="shared" si="392"/>
        <v>0.35930930930930932</v>
      </c>
      <c r="Z2254" s="4">
        <f t="shared" si="397"/>
        <v>15807.036151294036</v>
      </c>
      <c r="AA2254" s="4">
        <f t="shared" si="398"/>
        <v>4079.6248173104359</v>
      </c>
    </row>
    <row r="2255" spans="1:27" x14ac:dyDescent="0.2">
      <c r="A2255" s="11"/>
      <c r="B2255" s="11" t="s">
        <v>32</v>
      </c>
      <c r="C2255" s="11" t="s">
        <v>43</v>
      </c>
      <c r="D2255" s="11">
        <v>1920</v>
      </c>
      <c r="E2255" s="11" t="s">
        <v>34</v>
      </c>
      <c r="F2255" s="11">
        <v>450</v>
      </c>
      <c r="G2255" s="11" t="s">
        <v>24</v>
      </c>
      <c r="H2255" s="11" t="s">
        <v>24</v>
      </c>
      <c r="I2255" s="11" t="s">
        <v>31</v>
      </c>
      <c r="J2255" s="11">
        <v>15</v>
      </c>
      <c r="K2255" s="12">
        <v>0.35302646009627525</v>
      </c>
      <c r="L2255" s="13">
        <v>0</v>
      </c>
      <c r="M2255" s="14">
        <f t="shared" si="388"/>
        <v>0</v>
      </c>
      <c r="N2255" s="15">
        <f t="shared" si="389"/>
        <v>1</v>
      </c>
      <c r="O2255" s="14">
        <f t="shared" si="390"/>
        <v>1</v>
      </c>
      <c r="P2255" s="15" t="s">
        <v>25</v>
      </c>
      <c r="Q2255" s="14" t="str">
        <f t="shared" si="391"/>
        <v>No</v>
      </c>
      <c r="R2255" s="15">
        <f t="shared" si="393"/>
        <v>0</v>
      </c>
      <c r="S2255" s="14">
        <f t="shared" si="394"/>
        <v>1</v>
      </c>
      <c r="T2255" s="15">
        <f t="shared" si="395"/>
        <v>2653</v>
      </c>
      <c r="W2255">
        <v>2253</v>
      </c>
      <c r="X2255" s="4">
        <f t="shared" si="396"/>
        <v>8.7756046513269137</v>
      </c>
      <c r="Y2255" s="7">
        <f t="shared" si="392"/>
        <v>0.723444976076555</v>
      </c>
      <c r="Z2255" s="4">
        <f t="shared" si="397"/>
        <v>15815.811755945364</v>
      </c>
      <c r="AA2255" s="4">
        <f t="shared" si="398"/>
        <v>4080.3482622865126</v>
      </c>
    </row>
    <row r="2256" spans="1:27" x14ac:dyDescent="0.2">
      <c r="A2256" s="11"/>
      <c r="B2256" s="11" t="s">
        <v>32</v>
      </c>
      <c r="C2256" s="11" t="s">
        <v>43</v>
      </c>
      <c r="D2256" s="11">
        <v>1920</v>
      </c>
      <c r="E2256" s="11" t="s">
        <v>30</v>
      </c>
      <c r="F2256" s="11">
        <v>50</v>
      </c>
      <c r="G2256" s="11" t="s">
        <v>24</v>
      </c>
      <c r="H2256" s="11" t="s">
        <v>24</v>
      </c>
      <c r="I2256" s="11" t="s">
        <v>36</v>
      </c>
      <c r="J2256" s="11">
        <v>20</v>
      </c>
      <c r="K2256" s="12">
        <v>0.33981701258005004</v>
      </c>
      <c r="L2256" s="13">
        <v>0</v>
      </c>
      <c r="M2256" s="14">
        <f t="shared" si="388"/>
        <v>0</v>
      </c>
      <c r="N2256" s="15">
        <f t="shared" si="389"/>
        <v>2.5</v>
      </c>
      <c r="O2256" s="14">
        <f t="shared" si="390"/>
        <v>1</v>
      </c>
      <c r="P2256" s="15" t="s">
        <v>25</v>
      </c>
      <c r="Q2256" s="14" t="str">
        <f t="shared" si="391"/>
        <v>No</v>
      </c>
      <c r="R2256" s="15">
        <f t="shared" si="393"/>
        <v>0</v>
      </c>
      <c r="S2256" s="14">
        <f t="shared" si="394"/>
        <v>1</v>
      </c>
      <c r="T2256" s="15">
        <f t="shared" si="395"/>
        <v>2653</v>
      </c>
      <c r="W2256">
        <v>2254</v>
      </c>
      <c r="X2256" s="4">
        <f t="shared" si="396"/>
        <v>25.845903394665502</v>
      </c>
      <c r="Y2256" s="7">
        <f t="shared" si="392"/>
        <v>2.1186288013271954</v>
      </c>
      <c r="Z2256" s="4">
        <f t="shared" si="397"/>
        <v>15841.65765934003</v>
      </c>
      <c r="AA2256" s="4">
        <f t="shared" si="398"/>
        <v>4082.4668910878399</v>
      </c>
    </row>
    <row r="2257" spans="1:27" x14ac:dyDescent="0.2">
      <c r="A2257" s="11"/>
      <c r="B2257" s="11" t="s">
        <v>32</v>
      </c>
      <c r="C2257" s="11" t="s">
        <v>43</v>
      </c>
      <c r="D2257" s="11">
        <v>1920</v>
      </c>
      <c r="E2257" s="11" t="s">
        <v>30</v>
      </c>
      <c r="F2257" s="11">
        <v>50</v>
      </c>
      <c r="G2257" s="11" t="s">
        <v>24</v>
      </c>
      <c r="H2257" s="11" t="s">
        <v>24</v>
      </c>
      <c r="I2257" s="11" t="s">
        <v>37</v>
      </c>
      <c r="J2257" s="11">
        <v>20</v>
      </c>
      <c r="K2257" s="12">
        <v>0.6781725340669974</v>
      </c>
      <c r="L2257" s="13">
        <v>1.0851674641148326</v>
      </c>
      <c r="M2257" s="14">
        <f t="shared" si="388"/>
        <v>0.3617224880382775</v>
      </c>
      <c r="N2257" s="15">
        <f t="shared" si="389"/>
        <v>2.5</v>
      </c>
      <c r="O2257" s="14">
        <f t="shared" si="390"/>
        <v>0.85531100478468902</v>
      </c>
      <c r="P2257" s="15" t="s">
        <v>25</v>
      </c>
      <c r="Q2257" s="14" t="str">
        <f t="shared" si="391"/>
        <v>No</v>
      </c>
      <c r="R2257" s="15">
        <f t="shared" si="393"/>
        <v>533.37826270997653</v>
      </c>
      <c r="S2257" s="14">
        <f t="shared" si="394"/>
        <v>4</v>
      </c>
      <c r="T2257" s="15">
        <f t="shared" si="395"/>
        <v>734</v>
      </c>
      <c r="W2257">
        <v>2255</v>
      </c>
      <c r="X2257" s="4">
        <f t="shared" si="396"/>
        <v>8.5247282841385346</v>
      </c>
      <c r="Y2257" s="7">
        <f t="shared" si="392"/>
        <v>0.69759191262532028</v>
      </c>
      <c r="Z2257" s="4">
        <f t="shared" si="397"/>
        <v>15850.182387624169</v>
      </c>
      <c r="AA2257" s="4">
        <f t="shared" si="398"/>
        <v>4083.1644830004652</v>
      </c>
    </row>
    <row r="2258" spans="1:27" x14ac:dyDescent="0.2">
      <c r="A2258" s="11"/>
      <c r="B2258" s="11" t="s">
        <v>32</v>
      </c>
      <c r="C2258" s="11" t="s">
        <v>43</v>
      </c>
      <c r="D2258" s="11">
        <v>1920</v>
      </c>
      <c r="E2258" s="11" t="s">
        <v>30</v>
      </c>
      <c r="F2258" s="11">
        <v>50</v>
      </c>
      <c r="G2258" s="11" t="s">
        <v>24</v>
      </c>
      <c r="H2258" s="11" t="s">
        <v>24</v>
      </c>
      <c r="I2258" s="11" t="s">
        <v>33</v>
      </c>
      <c r="J2258" s="11">
        <v>20</v>
      </c>
      <c r="K2258" s="12">
        <v>2.5090595425916207</v>
      </c>
      <c r="L2258" s="13">
        <v>3.1851827381776978</v>
      </c>
      <c r="M2258" s="14">
        <f t="shared" si="388"/>
        <v>1.061727579392566</v>
      </c>
      <c r="N2258" s="15">
        <f t="shared" si="389"/>
        <v>2.5</v>
      </c>
      <c r="O2258" s="14">
        <f t="shared" si="390"/>
        <v>0.57530896824297362</v>
      </c>
      <c r="P2258" s="15" t="s">
        <v>25</v>
      </c>
      <c r="Q2258" s="14" t="str">
        <f t="shared" si="391"/>
        <v>No</v>
      </c>
      <c r="R2258" s="15">
        <f t="shared" si="393"/>
        <v>423.15758608737605</v>
      </c>
      <c r="S2258" s="14">
        <f t="shared" si="394"/>
        <v>3</v>
      </c>
      <c r="T2258" s="15">
        <f t="shared" si="395"/>
        <v>894</v>
      </c>
      <c r="W2258">
        <v>2256</v>
      </c>
      <c r="X2258" s="4">
        <f t="shared" si="396"/>
        <v>4.4382874135930992</v>
      </c>
      <c r="Y2258" s="7">
        <f t="shared" si="392"/>
        <v>0.3617224880382775</v>
      </c>
      <c r="Z2258" s="4">
        <f t="shared" si="397"/>
        <v>15854.620675037762</v>
      </c>
      <c r="AA2258" s="4">
        <f t="shared" si="398"/>
        <v>4083.5262054885034</v>
      </c>
    </row>
    <row r="2259" spans="1:27" x14ac:dyDescent="0.2">
      <c r="A2259" s="11"/>
      <c r="B2259" s="11" t="s">
        <v>32</v>
      </c>
      <c r="C2259" s="11" t="s">
        <v>43</v>
      </c>
      <c r="D2259" s="11">
        <v>1920</v>
      </c>
      <c r="E2259" s="11" t="s">
        <v>30</v>
      </c>
      <c r="F2259" s="11">
        <v>50</v>
      </c>
      <c r="G2259" s="11" t="s">
        <v>24</v>
      </c>
      <c r="H2259" s="11" t="s">
        <v>24</v>
      </c>
      <c r="I2259" s="11" t="s">
        <v>35</v>
      </c>
      <c r="J2259" s="11">
        <v>20</v>
      </c>
      <c r="K2259" s="12">
        <v>1.6525262518639832</v>
      </c>
      <c r="L2259" s="13">
        <v>1.0851674641148326</v>
      </c>
      <c r="M2259" s="14">
        <f t="shared" si="388"/>
        <v>0.3617224880382775</v>
      </c>
      <c r="N2259" s="15">
        <f t="shared" si="389"/>
        <v>2.5</v>
      </c>
      <c r="O2259" s="14">
        <f t="shared" si="390"/>
        <v>0.85531100478468902</v>
      </c>
      <c r="P2259" s="15" t="s">
        <v>25</v>
      </c>
      <c r="Q2259" s="14" t="str">
        <f t="shared" si="391"/>
        <v>No</v>
      </c>
      <c r="R2259" s="15">
        <f t="shared" si="393"/>
        <v>218.89061528085807</v>
      </c>
      <c r="S2259" s="14">
        <f t="shared" si="394"/>
        <v>2</v>
      </c>
      <c r="T2259" s="15">
        <f t="shared" si="395"/>
        <v>1501</v>
      </c>
      <c r="W2259">
        <v>2257</v>
      </c>
      <c r="X2259" s="4">
        <f t="shared" si="396"/>
        <v>4.1718747572768029</v>
      </c>
      <c r="Y2259" s="7">
        <f t="shared" si="392"/>
        <v>0.3382826033160109</v>
      </c>
      <c r="Z2259" s="4">
        <f t="shared" si="397"/>
        <v>15858.79254979504</v>
      </c>
      <c r="AA2259" s="4">
        <f t="shared" si="398"/>
        <v>4083.8644880918196</v>
      </c>
    </row>
    <row r="2260" spans="1:27" x14ac:dyDescent="0.2">
      <c r="A2260" s="11"/>
      <c r="B2260" s="11" t="s">
        <v>32</v>
      </c>
      <c r="C2260" s="11" t="s">
        <v>43</v>
      </c>
      <c r="D2260" s="11">
        <v>1920</v>
      </c>
      <c r="E2260" s="11" t="s">
        <v>30</v>
      </c>
      <c r="F2260" s="11">
        <v>50</v>
      </c>
      <c r="G2260" s="11" t="s">
        <v>24</v>
      </c>
      <c r="H2260" s="11" t="s">
        <v>24</v>
      </c>
      <c r="I2260" s="11" t="s">
        <v>31</v>
      </c>
      <c r="J2260" s="11">
        <v>20</v>
      </c>
      <c r="K2260" s="12">
        <v>10.85679799755999</v>
      </c>
      <c r="L2260" s="13">
        <v>7.4482934042833238</v>
      </c>
      <c r="M2260" s="14">
        <f t="shared" si="388"/>
        <v>2.4827644680944414</v>
      </c>
      <c r="N2260" s="15">
        <f t="shared" si="389"/>
        <v>2.5</v>
      </c>
      <c r="O2260" s="14">
        <f t="shared" si="390"/>
        <v>6.8942127622234617E-3</v>
      </c>
      <c r="P2260" s="15" t="s">
        <v>25</v>
      </c>
      <c r="Q2260" s="14" t="str">
        <f t="shared" si="391"/>
        <v>Yes</v>
      </c>
      <c r="R2260" s="15">
        <f t="shared" si="393"/>
        <v>228.68293843658415</v>
      </c>
      <c r="S2260" s="14">
        <f t="shared" si="394"/>
        <v>2</v>
      </c>
      <c r="T2260" s="15">
        <f t="shared" si="395"/>
        <v>1459</v>
      </c>
      <c r="W2260">
        <v>2258</v>
      </c>
      <c r="X2260" s="4">
        <f t="shared" si="396"/>
        <v>4.4616861988691445</v>
      </c>
      <c r="Y2260" s="7">
        <f t="shared" si="392"/>
        <v>0.3617224880382775</v>
      </c>
      <c r="Z2260" s="4">
        <f t="shared" si="397"/>
        <v>15863.254235993909</v>
      </c>
      <c r="AA2260" s="4">
        <f t="shared" si="398"/>
        <v>4084.2262105798577</v>
      </c>
    </row>
    <row r="2261" spans="1:27" x14ac:dyDescent="0.2">
      <c r="A2261" s="11"/>
      <c r="B2261" s="11" t="s">
        <v>32</v>
      </c>
      <c r="C2261" s="11" t="s">
        <v>43</v>
      </c>
      <c r="D2261" s="11">
        <v>1920</v>
      </c>
      <c r="E2261" s="11" t="s">
        <v>30</v>
      </c>
      <c r="F2261" s="11">
        <v>100</v>
      </c>
      <c r="G2261" s="11" t="s">
        <v>24</v>
      </c>
      <c r="H2261" s="11" t="s">
        <v>24</v>
      </c>
      <c r="I2261" s="11" t="s">
        <v>36</v>
      </c>
      <c r="J2261" s="11">
        <v>20</v>
      </c>
      <c r="K2261" s="12">
        <v>1.5574334192765786</v>
      </c>
      <c r="L2261" s="13">
        <v>1.0851674641148326</v>
      </c>
      <c r="M2261" s="14">
        <f t="shared" si="388"/>
        <v>0.3617224880382775</v>
      </c>
      <c r="N2261" s="15">
        <f t="shared" si="389"/>
        <v>2.5</v>
      </c>
      <c r="O2261" s="14">
        <f t="shared" si="390"/>
        <v>0.85531100478468902</v>
      </c>
      <c r="P2261" s="15" t="s">
        <v>25</v>
      </c>
      <c r="Q2261" s="14" t="str">
        <f t="shared" si="391"/>
        <v>No</v>
      </c>
      <c r="R2261" s="15">
        <f t="shared" si="393"/>
        <v>232.25550675950956</v>
      </c>
      <c r="S2261" s="14">
        <f t="shared" si="394"/>
        <v>2</v>
      </c>
      <c r="T2261" s="15">
        <f t="shared" si="395"/>
        <v>1440</v>
      </c>
      <c r="W2261">
        <v>2259</v>
      </c>
      <c r="X2261" s="4">
        <f t="shared" si="396"/>
        <v>4.463704472289427</v>
      </c>
      <c r="Y2261" s="7">
        <f t="shared" si="392"/>
        <v>0.3617224880382775</v>
      </c>
      <c r="Z2261" s="4">
        <f t="shared" si="397"/>
        <v>15867.717940466198</v>
      </c>
      <c r="AA2261" s="4">
        <f t="shared" si="398"/>
        <v>4084.5879330678958</v>
      </c>
    </row>
    <row r="2262" spans="1:27" x14ac:dyDescent="0.2">
      <c r="A2262" s="11"/>
      <c r="B2262" s="11" t="s">
        <v>32</v>
      </c>
      <c r="C2262" s="11" t="s">
        <v>43</v>
      </c>
      <c r="D2262" s="11">
        <v>1920</v>
      </c>
      <c r="E2262" s="11" t="s">
        <v>30</v>
      </c>
      <c r="F2262" s="11">
        <v>100</v>
      </c>
      <c r="G2262" s="11" t="s">
        <v>24</v>
      </c>
      <c r="H2262" s="11" t="s">
        <v>24</v>
      </c>
      <c r="I2262" s="11" t="s">
        <v>37</v>
      </c>
      <c r="J2262" s="11">
        <v>20</v>
      </c>
      <c r="K2262" s="12">
        <v>1.230790736553004</v>
      </c>
      <c r="L2262" s="13">
        <v>2.0927757378759608</v>
      </c>
      <c r="M2262" s="14">
        <f t="shared" si="388"/>
        <v>0.69759191262532028</v>
      </c>
      <c r="N2262" s="15">
        <f t="shared" si="389"/>
        <v>2.5</v>
      </c>
      <c r="O2262" s="14">
        <f t="shared" si="390"/>
        <v>0.72096323494987191</v>
      </c>
      <c r="P2262" s="15" t="s">
        <v>25</v>
      </c>
      <c r="Q2262" s="14" t="str">
        <f t="shared" si="391"/>
        <v>No</v>
      </c>
      <c r="R2262" s="15">
        <f t="shared" si="393"/>
        <v>566.78352534486964</v>
      </c>
      <c r="S2262" s="14">
        <f t="shared" si="394"/>
        <v>4</v>
      </c>
      <c r="T2262" s="15">
        <f t="shared" si="395"/>
        <v>697</v>
      </c>
      <c r="W2262">
        <v>2260</v>
      </c>
      <c r="X2262" s="4">
        <f t="shared" si="396"/>
        <v>4.4401842194206429</v>
      </c>
      <c r="Y2262" s="7">
        <f t="shared" si="392"/>
        <v>0.35930930930930932</v>
      </c>
      <c r="Z2262" s="4">
        <f t="shared" si="397"/>
        <v>15872.158124685619</v>
      </c>
      <c r="AA2262" s="4">
        <f t="shared" si="398"/>
        <v>4084.9472423772049</v>
      </c>
    </row>
    <row r="2263" spans="1:27" x14ac:dyDescent="0.2">
      <c r="A2263" s="11"/>
      <c r="B2263" s="11" t="s">
        <v>32</v>
      </c>
      <c r="C2263" s="11" t="s">
        <v>43</v>
      </c>
      <c r="D2263" s="11">
        <v>1920</v>
      </c>
      <c r="E2263" s="11" t="s">
        <v>30</v>
      </c>
      <c r="F2263" s="11">
        <v>100</v>
      </c>
      <c r="G2263" s="11" t="s">
        <v>24</v>
      </c>
      <c r="H2263" s="11" t="s">
        <v>24</v>
      </c>
      <c r="I2263" s="11" t="s">
        <v>33</v>
      </c>
      <c r="J2263" s="11">
        <v>20</v>
      </c>
      <c r="K2263" s="12">
        <v>8.5247282841385346</v>
      </c>
      <c r="L2263" s="13">
        <v>2.0927757378759608</v>
      </c>
      <c r="M2263" s="14">
        <f t="shared" si="388"/>
        <v>0.69759191262532028</v>
      </c>
      <c r="N2263" s="15">
        <f t="shared" si="389"/>
        <v>2.5</v>
      </c>
      <c r="O2263" s="14">
        <f t="shared" si="390"/>
        <v>0.72096323494987191</v>
      </c>
      <c r="P2263" s="15" t="s">
        <v>25</v>
      </c>
      <c r="Q2263" s="14" t="str">
        <f t="shared" si="391"/>
        <v>No</v>
      </c>
      <c r="R2263" s="15">
        <f t="shared" si="393"/>
        <v>81.831571561440725</v>
      </c>
      <c r="S2263" s="14">
        <f t="shared" si="394"/>
        <v>1</v>
      </c>
      <c r="T2263" s="15">
        <f t="shared" si="395"/>
        <v>2255</v>
      </c>
      <c r="W2263">
        <v>2261</v>
      </c>
      <c r="X2263" s="4">
        <f t="shared" si="396"/>
        <v>13.159745864462705</v>
      </c>
      <c r="Y2263" s="7">
        <f t="shared" si="392"/>
        <v>1.0593144006635977</v>
      </c>
      <c r="Z2263" s="4">
        <f t="shared" si="397"/>
        <v>15885.317870550081</v>
      </c>
      <c r="AA2263" s="4">
        <f t="shared" si="398"/>
        <v>4086.0065567778684</v>
      </c>
    </row>
    <row r="2264" spans="1:27" x14ac:dyDescent="0.2">
      <c r="A2264" s="11"/>
      <c r="B2264" s="11" t="s">
        <v>50</v>
      </c>
      <c r="C2264" s="11" t="s">
        <v>43</v>
      </c>
      <c r="D2264" s="11">
        <v>1920</v>
      </c>
      <c r="E2264" s="11" t="s">
        <v>30</v>
      </c>
      <c r="F2264" s="11">
        <v>100</v>
      </c>
      <c r="G2264" s="11" t="s">
        <v>24</v>
      </c>
      <c r="H2264" s="11" t="s">
        <v>24</v>
      </c>
      <c r="I2264" s="11" t="s">
        <v>33</v>
      </c>
      <c r="J2264" s="11">
        <v>20</v>
      </c>
      <c r="K2264" s="12">
        <v>1.7248504884819993</v>
      </c>
      <c r="L2264" s="13">
        <v>3.1779432019907934</v>
      </c>
      <c r="M2264" s="14">
        <f t="shared" si="388"/>
        <v>1.0593144006635977</v>
      </c>
      <c r="N2264" s="15">
        <f t="shared" si="389"/>
        <v>2.5</v>
      </c>
      <c r="O2264" s="14">
        <f t="shared" si="390"/>
        <v>0.57627423973456093</v>
      </c>
      <c r="P2264" s="15" t="s">
        <v>25</v>
      </c>
      <c r="Q2264" s="14" t="str">
        <f t="shared" si="391"/>
        <v>No</v>
      </c>
      <c r="R2264" s="15">
        <f t="shared" si="393"/>
        <v>614.14853503962286</v>
      </c>
      <c r="S2264" s="14">
        <f t="shared" si="394"/>
        <v>4</v>
      </c>
      <c r="T2264" s="15">
        <f t="shared" si="395"/>
        <v>649</v>
      </c>
      <c r="W2264">
        <v>2262</v>
      </c>
      <c r="X2264" s="4">
        <f t="shared" si="396"/>
        <v>4.2073208260176154</v>
      </c>
      <c r="Y2264" s="7">
        <f t="shared" si="392"/>
        <v>0.3382826033160109</v>
      </c>
      <c r="Z2264" s="4">
        <f t="shared" si="397"/>
        <v>15889.525191376099</v>
      </c>
      <c r="AA2264" s="4">
        <f t="shared" si="398"/>
        <v>4086.3448393811846</v>
      </c>
    </row>
    <row r="2265" spans="1:27" x14ac:dyDescent="0.2">
      <c r="A2265" s="11"/>
      <c r="B2265" s="11" t="s">
        <v>32</v>
      </c>
      <c r="C2265" s="11" t="s">
        <v>43</v>
      </c>
      <c r="D2265" s="11">
        <v>1920</v>
      </c>
      <c r="E2265" s="11" t="s">
        <v>30</v>
      </c>
      <c r="F2265" s="11">
        <v>100</v>
      </c>
      <c r="G2265" s="11" t="s">
        <v>24</v>
      </c>
      <c r="H2265" s="11" t="s">
        <v>24</v>
      </c>
      <c r="I2265" s="11" t="s">
        <v>35</v>
      </c>
      <c r="J2265" s="11">
        <v>20</v>
      </c>
      <c r="K2265" s="12">
        <v>2.140353178945777</v>
      </c>
      <c r="L2265" s="13">
        <v>1.0851674641148326</v>
      </c>
      <c r="M2265" s="14">
        <f t="shared" si="388"/>
        <v>0.3617224880382775</v>
      </c>
      <c r="N2265" s="15">
        <f t="shared" si="389"/>
        <v>2.5</v>
      </c>
      <c r="O2265" s="14">
        <f t="shared" si="390"/>
        <v>0.85531100478468902</v>
      </c>
      <c r="P2265" s="15" t="s">
        <v>25</v>
      </c>
      <c r="Q2265" s="14" t="str">
        <f t="shared" si="391"/>
        <v>No</v>
      </c>
      <c r="R2265" s="15">
        <f t="shared" si="393"/>
        <v>169.00130856742186</v>
      </c>
      <c r="S2265" s="14">
        <f t="shared" si="394"/>
        <v>2</v>
      </c>
      <c r="T2265" s="15">
        <f t="shared" si="395"/>
        <v>1768</v>
      </c>
      <c r="W2265">
        <v>2263</v>
      </c>
      <c r="X2265" s="4">
        <f t="shared" si="396"/>
        <v>22.157255414641195</v>
      </c>
      <c r="Y2265" s="7">
        <f t="shared" si="392"/>
        <v>1.7803461980111848</v>
      </c>
      <c r="Z2265" s="4">
        <f t="shared" si="397"/>
        <v>15911.682446790739</v>
      </c>
      <c r="AA2265" s="4">
        <f t="shared" si="398"/>
        <v>4088.1251855791957</v>
      </c>
    </row>
    <row r="2266" spans="1:27" x14ac:dyDescent="0.2">
      <c r="A2266" s="11"/>
      <c r="B2266" s="11" t="s">
        <v>32</v>
      </c>
      <c r="C2266" s="11" t="s">
        <v>43</v>
      </c>
      <c r="D2266" s="11">
        <v>1920</v>
      </c>
      <c r="E2266" s="11" t="s">
        <v>30</v>
      </c>
      <c r="F2266" s="11">
        <v>100</v>
      </c>
      <c r="G2266" s="11" t="s">
        <v>24</v>
      </c>
      <c r="H2266" s="11" t="s">
        <v>24</v>
      </c>
      <c r="I2266" s="11" t="s">
        <v>31</v>
      </c>
      <c r="J2266" s="11">
        <v>20</v>
      </c>
      <c r="K2266" s="12">
        <v>14.272417958161061</v>
      </c>
      <c r="L2266" s="13">
        <v>15.637395538034385</v>
      </c>
      <c r="M2266" s="14">
        <f t="shared" si="388"/>
        <v>5.2124651793447949</v>
      </c>
      <c r="N2266" s="15">
        <f t="shared" si="389"/>
        <v>2.5</v>
      </c>
      <c r="O2266" s="14">
        <f t="shared" si="390"/>
        <v>-1.0849860717379181</v>
      </c>
      <c r="P2266" s="15" t="s">
        <v>25</v>
      </c>
      <c r="Q2266" s="14" t="str">
        <f t="shared" si="391"/>
        <v>No</v>
      </c>
      <c r="R2266" s="15">
        <f t="shared" si="393"/>
        <v>365.21248148876373</v>
      </c>
      <c r="S2266" s="14">
        <f t="shared" si="394"/>
        <v>3</v>
      </c>
      <c r="T2266" s="15">
        <f t="shared" si="395"/>
        <v>1013</v>
      </c>
      <c r="W2266">
        <v>2264</v>
      </c>
      <c r="X2266" s="4">
        <f t="shared" si="396"/>
        <v>9.0040406765010346</v>
      </c>
      <c r="Y2266" s="7">
        <f t="shared" si="392"/>
        <v>0.72103179734758671</v>
      </c>
      <c r="Z2266" s="4">
        <f t="shared" si="397"/>
        <v>15920.686487467239</v>
      </c>
      <c r="AA2266" s="4">
        <f t="shared" si="398"/>
        <v>4088.8462173765433</v>
      </c>
    </row>
    <row r="2267" spans="1:27" x14ac:dyDescent="0.2">
      <c r="A2267" s="11"/>
      <c r="B2267" s="11" t="s">
        <v>2</v>
      </c>
      <c r="C2267" s="11" t="s">
        <v>43</v>
      </c>
      <c r="D2267" s="11">
        <v>1920</v>
      </c>
      <c r="E2267" s="11" t="s">
        <v>30</v>
      </c>
      <c r="F2267" s="11">
        <v>100</v>
      </c>
      <c r="G2267" s="11" t="s">
        <v>24</v>
      </c>
      <c r="H2267" s="11" t="s">
        <v>24</v>
      </c>
      <c r="I2267" s="11" t="s">
        <v>31</v>
      </c>
      <c r="J2267" s="11">
        <v>20</v>
      </c>
      <c r="K2267" s="12">
        <v>5.4901635808042876E-3</v>
      </c>
      <c r="L2267" s="13">
        <v>0</v>
      </c>
      <c r="M2267" s="14">
        <f t="shared" si="388"/>
        <v>0</v>
      </c>
      <c r="N2267" s="15">
        <f t="shared" si="389"/>
        <v>2.5</v>
      </c>
      <c r="O2267" s="14">
        <f t="shared" si="390"/>
        <v>1</v>
      </c>
      <c r="P2267" s="15" t="s">
        <v>25</v>
      </c>
      <c r="Q2267" s="14" t="str">
        <f t="shared" si="391"/>
        <v>No</v>
      </c>
      <c r="R2267" s="15">
        <f t="shared" si="393"/>
        <v>0</v>
      </c>
      <c r="S2267" s="14">
        <f t="shared" si="394"/>
        <v>1</v>
      </c>
      <c r="T2267" s="15">
        <f t="shared" si="395"/>
        <v>2653</v>
      </c>
      <c r="W2267">
        <v>2265</v>
      </c>
      <c r="X2267" s="4">
        <f t="shared" si="396"/>
        <v>8.7115266600637682</v>
      </c>
      <c r="Y2267" s="7">
        <f t="shared" si="392"/>
        <v>0.69759191262532028</v>
      </c>
      <c r="Z2267" s="4">
        <f t="shared" si="397"/>
        <v>15929.398014127302</v>
      </c>
      <c r="AA2267" s="4">
        <f t="shared" si="398"/>
        <v>4089.5438092891686</v>
      </c>
    </row>
    <row r="2268" spans="1:27" x14ac:dyDescent="0.2">
      <c r="A2268" s="11"/>
      <c r="B2268" s="11" t="s">
        <v>50</v>
      </c>
      <c r="C2268" s="11" t="s">
        <v>43</v>
      </c>
      <c r="D2268" s="11">
        <v>1920</v>
      </c>
      <c r="E2268" s="11" t="s">
        <v>30</v>
      </c>
      <c r="F2268" s="11">
        <v>100</v>
      </c>
      <c r="G2268" s="11" t="s">
        <v>24</v>
      </c>
      <c r="H2268" s="11" t="s">
        <v>24</v>
      </c>
      <c r="I2268" s="11" t="s">
        <v>31</v>
      </c>
      <c r="J2268" s="11">
        <v>20</v>
      </c>
      <c r="K2268" s="12">
        <v>4.4828285351361981</v>
      </c>
      <c r="L2268" s="13">
        <v>11.500445107888551</v>
      </c>
      <c r="M2268" s="14">
        <f t="shared" si="388"/>
        <v>3.8334817026295167</v>
      </c>
      <c r="N2268" s="15">
        <f t="shared" si="389"/>
        <v>2.5</v>
      </c>
      <c r="O2268" s="14">
        <f t="shared" si="390"/>
        <v>-0.53339268105180659</v>
      </c>
      <c r="P2268" s="15" t="s">
        <v>25</v>
      </c>
      <c r="Q2268" s="14" t="str">
        <f t="shared" si="391"/>
        <v>No</v>
      </c>
      <c r="R2268" s="15">
        <f t="shared" si="393"/>
        <v>855.14796575038918</v>
      </c>
      <c r="S2268" s="14">
        <f t="shared" si="394"/>
        <v>4</v>
      </c>
      <c r="T2268" s="15">
        <f t="shared" si="395"/>
        <v>449</v>
      </c>
      <c r="W2268">
        <v>2266</v>
      </c>
      <c r="X2268" s="4">
        <f t="shared" si="396"/>
        <v>4.4881000526651329</v>
      </c>
      <c r="Y2268" s="7">
        <f t="shared" si="392"/>
        <v>0.35930930930930932</v>
      </c>
      <c r="Z2268" s="4">
        <f t="shared" si="397"/>
        <v>15933.886114179968</v>
      </c>
      <c r="AA2268" s="4">
        <f t="shared" si="398"/>
        <v>4089.9031185984777</v>
      </c>
    </row>
    <row r="2269" spans="1:27" x14ac:dyDescent="0.2">
      <c r="A2269" s="11"/>
      <c r="B2269" s="11" t="s">
        <v>32</v>
      </c>
      <c r="C2269" s="11" t="s">
        <v>43</v>
      </c>
      <c r="D2269" s="11">
        <v>1920</v>
      </c>
      <c r="E2269" s="11" t="s">
        <v>30</v>
      </c>
      <c r="F2269" s="11">
        <v>150</v>
      </c>
      <c r="G2269" s="11" t="s">
        <v>24</v>
      </c>
      <c r="H2269" s="11" t="s">
        <v>24</v>
      </c>
      <c r="I2269" s="11" t="s">
        <v>36</v>
      </c>
      <c r="J2269" s="11">
        <v>20</v>
      </c>
      <c r="K2269" s="12">
        <v>2.454321690253547</v>
      </c>
      <c r="L2269" s="13">
        <v>1.0779279279279279</v>
      </c>
      <c r="M2269" s="14">
        <f t="shared" si="388"/>
        <v>0.35930930930930932</v>
      </c>
      <c r="N2269" s="15">
        <f t="shared" si="389"/>
        <v>2.5</v>
      </c>
      <c r="O2269" s="14">
        <f t="shared" si="390"/>
        <v>0.85627627627627634</v>
      </c>
      <c r="P2269" s="15" t="s">
        <v>25</v>
      </c>
      <c r="Q2269" s="14" t="str">
        <f t="shared" si="391"/>
        <v>No</v>
      </c>
      <c r="R2269" s="15">
        <f t="shared" si="393"/>
        <v>146.39862033415449</v>
      </c>
      <c r="S2269" s="14">
        <f t="shared" si="394"/>
        <v>2</v>
      </c>
      <c r="T2269" s="15">
        <f t="shared" si="395"/>
        <v>1890</v>
      </c>
      <c r="W2269">
        <v>2267</v>
      </c>
      <c r="X2269" s="4">
        <f t="shared" si="396"/>
        <v>4.5244780163227167</v>
      </c>
      <c r="Y2269" s="7">
        <f t="shared" si="392"/>
        <v>0.3617224880382775</v>
      </c>
      <c r="Z2269" s="4">
        <f t="shared" si="397"/>
        <v>15938.410592196291</v>
      </c>
      <c r="AA2269" s="4">
        <f t="shared" si="398"/>
        <v>4090.2648410865158</v>
      </c>
    </row>
    <row r="2270" spans="1:27" x14ac:dyDescent="0.2">
      <c r="A2270" s="11"/>
      <c r="B2270" s="11" t="s">
        <v>32</v>
      </c>
      <c r="C2270" s="11" t="s">
        <v>43</v>
      </c>
      <c r="D2270" s="11">
        <v>1920</v>
      </c>
      <c r="E2270" s="11" t="s">
        <v>30</v>
      </c>
      <c r="F2270" s="11">
        <v>150</v>
      </c>
      <c r="G2270" s="11" t="s">
        <v>24</v>
      </c>
      <c r="H2270" s="11" t="s">
        <v>24</v>
      </c>
      <c r="I2270" s="11" t="s">
        <v>37</v>
      </c>
      <c r="J2270" s="11">
        <v>20</v>
      </c>
      <c r="K2270" s="12">
        <v>1.526190384701725E-2</v>
      </c>
      <c r="L2270" s="13">
        <v>0</v>
      </c>
      <c r="M2270" s="14">
        <f t="shared" si="388"/>
        <v>0</v>
      </c>
      <c r="N2270" s="15">
        <f t="shared" si="389"/>
        <v>2.5</v>
      </c>
      <c r="O2270" s="14">
        <f t="shared" si="390"/>
        <v>1</v>
      </c>
      <c r="P2270" s="15" t="s">
        <v>25</v>
      </c>
      <c r="Q2270" s="14" t="str">
        <f t="shared" si="391"/>
        <v>No</v>
      </c>
      <c r="R2270" s="15">
        <f t="shared" si="393"/>
        <v>0</v>
      </c>
      <c r="S2270" s="14">
        <f t="shared" si="394"/>
        <v>1</v>
      </c>
      <c r="T2270" s="15">
        <f t="shared" si="395"/>
        <v>2653</v>
      </c>
      <c r="W2270">
        <v>2268</v>
      </c>
      <c r="X2270" s="4">
        <f t="shared" si="396"/>
        <v>8.498015444372168</v>
      </c>
      <c r="Y2270" s="7">
        <f t="shared" si="392"/>
        <v>0.6765652066320218</v>
      </c>
      <c r="Z2270" s="4">
        <f t="shared" si="397"/>
        <v>15946.908607640664</v>
      </c>
      <c r="AA2270" s="4">
        <f t="shared" si="398"/>
        <v>4090.9414062931478</v>
      </c>
    </row>
    <row r="2271" spans="1:27" x14ac:dyDescent="0.2">
      <c r="A2271" s="11"/>
      <c r="B2271" s="11" t="s">
        <v>32</v>
      </c>
      <c r="C2271" s="11" t="s">
        <v>43</v>
      </c>
      <c r="D2271" s="11">
        <v>1920</v>
      </c>
      <c r="E2271" s="11" t="s">
        <v>30</v>
      </c>
      <c r="F2271" s="11">
        <v>150</v>
      </c>
      <c r="G2271" s="11" t="s">
        <v>24</v>
      </c>
      <c r="H2271" s="11" t="s">
        <v>24</v>
      </c>
      <c r="I2271" s="11" t="s">
        <v>33</v>
      </c>
      <c r="J2271" s="11">
        <v>20</v>
      </c>
      <c r="K2271" s="12">
        <v>4.7974547436848294</v>
      </c>
      <c r="L2271" s="13">
        <v>4.3406698564593302</v>
      </c>
      <c r="M2271" s="14">
        <f t="shared" si="388"/>
        <v>1.44688995215311</v>
      </c>
      <c r="N2271" s="15">
        <f t="shared" si="389"/>
        <v>2.5</v>
      </c>
      <c r="O2271" s="14">
        <f t="shared" si="390"/>
        <v>0.42124401913875598</v>
      </c>
      <c r="P2271" s="15" t="s">
        <v>25</v>
      </c>
      <c r="Q2271" s="14" t="str">
        <f t="shared" si="391"/>
        <v>Yes</v>
      </c>
      <c r="R2271" s="15">
        <f t="shared" si="393"/>
        <v>301.59533116132798</v>
      </c>
      <c r="S2271" s="14">
        <f t="shared" si="394"/>
        <v>3</v>
      </c>
      <c r="T2271" s="15">
        <f t="shared" si="395"/>
        <v>1200</v>
      </c>
      <c r="W2271">
        <v>2269</v>
      </c>
      <c r="X2271" s="4">
        <f t="shared" si="396"/>
        <v>4.5374626794666542</v>
      </c>
      <c r="Y2271" s="7">
        <f t="shared" si="392"/>
        <v>0.35930930930930932</v>
      </c>
      <c r="Z2271" s="4">
        <f t="shared" si="397"/>
        <v>15951.446070320131</v>
      </c>
      <c r="AA2271" s="4">
        <f t="shared" si="398"/>
        <v>4091.3007156024569</v>
      </c>
    </row>
    <row r="2272" spans="1:27" x14ac:dyDescent="0.2">
      <c r="A2272" s="11"/>
      <c r="B2272" s="11" t="s">
        <v>50</v>
      </c>
      <c r="C2272" s="11" t="s">
        <v>43</v>
      </c>
      <c r="D2272" s="11">
        <v>1920</v>
      </c>
      <c r="E2272" s="11" t="s">
        <v>30</v>
      </c>
      <c r="F2272" s="11">
        <v>150</v>
      </c>
      <c r="G2272" s="11" t="s">
        <v>24</v>
      </c>
      <c r="H2272" s="11" t="s">
        <v>24</v>
      </c>
      <c r="I2272" s="11" t="s">
        <v>33</v>
      </c>
      <c r="J2272" s="11">
        <v>20</v>
      </c>
      <c r="K2272" s="12">
        <v>1.2257992044147052</v>
      </c>
      <c r="L2272" s="13">
        <v>0</v>
      </c>
      <c r="M2272" s="14">
        <f t="shared" si="388"/>
        <v>0</v>
      </c>
      <c r="N2272" s="15">
        <f t="shared" si="389"/>
        <v>2.5</v>
      </c>
      <c r="O2272" s="14">
        <f t="shared" si="390"/>
        <v>1</v>
      </c>
      <c r="P2272" s="15" t="s">
        <v>25</v>
      </c>
      <c r="Q2272" s="14" t="str">
        <f t="shared" si="391"/>
        <v>No</v>
      </c>
      <c r="R2272" s="15">
        <f t="shared" si="393"/>
        <v>0</v>
      </c>
      <c r="S2272" s="14">
        <f t="shared" si="394"/>
        <v>1</v>
      </c>
      <c r="T2272" s="15">
        <f t="shared" si="395"/>
        <v>2653</v>
      </c>
      <c r="W2272">
        <v>2270</v>
      </c>
      <c r="X2272" s="4">
        <f t="shared" si="396"/>
        <v>27.358014038471403</v>
      </c>
      <c r="Y2272" s="7">
        <f t="shared" si="392"/>
        <v>2.165508570771729</v>
      </c>
      <c r="Z2272" s="4">
        <f t="shared" si="397"/>
        <v>15978.804084358602</v>
      </c>
      <c r="AA2272" s="4">
        <f t="shared" si="398"/>
        <v>4093.4662241732285</v>
      </c>
    </row>
    <row r="2273" spans="1:27" x14ac:dyDescent="0.2">
      <c r="A2273" s="11"/>
      <c r="B2273" s="11" t="s">
        <v>32</v>
      </c>
      <c r="C2273" s="11" t="s">
        <v>43</v>
      </c>
      <c r="D2273" s="11">
        <v>1920</v>
      </c>
      <c r="E2273" s="11" t="s">
        <v>30</v>
      </c>
      <c r="F2273" s="11">
        <v>150</v>
      </c>
      <c r="G2273" s="11" t="s">
        <v>24</v>
      </c>
      <c r="H2273" s="11" t="s">
        <v>24</v>
      </c>
      <c r="I2273" s="11" t="s">
        <v>35</v>
      </c>
      <c r="J2273" s="11">
        <v>20</v>
      </c>
      <c r="K2273" s="12">
        <v>0.58507885723579811</v>
      </c>
      <c r="L2273" s="13">
        <v>0</v>
      </c>
      <c r="M2273" s="14">
        <f t="shared" si="388"/>
        <v>0</v>
      </c>
      <c r="N2273" s="15">
        <f t="shared" si="389"/>
        <v>2.5</v>
      </c>
      <c r="O2273" s="14">
        <f t="shared" si="390"/>
        <v>1</v>
      </c>
      <c r="P2273" s="15" t="s">
        <v>25</v>
      </c>
      <c r="Q2273" s="14" t="str">
        <f t="shared" si="391"/>
        <v>No</v>
      </c>
      <c r="R2273" s="15">
        <f t="shared" si="393"/>
        <v>0</v>
      </c>
      <c r="S2273" s="14">
        <f t="shared" si="394"/>
        <v>1</v>
      </c>
      <c r="T2273" s="15">
        <f t="shared" si="395"/>
        <v>2653</v>
      </c>
      <c r="W2273">
        <v>2271</v>
      </c>
      <c r="X2273" s="4">
        <f t="shared" si="396"/>
        <v>13.087494491780346</v>
      </c>
      <c r="Y2273" s="7">
        <f t="shared" si="392"/>
        <v>1.0358745159413312</v>
      </c>
      <c r="Z2273" s="4">
        <f t="shared" si="397"/>
        <v>15991.891578850382</v>
      </c>
      <c r="AA2273" s="4">
        <f t="shared" si="398"/>
        <v>4094.50209868917</v>
      </c>
    </row>
    <row r="2274" spans="1:27" x14ac:dyDescent="0.2">
      <c r="A2274" s="11"/>
      <c r="B2274" s="11" t="s">
        <v>32</v>
      </c>
      <c r="C2274" s="11" t="s">
        <v>43</v>
      </c>
      <c r="D2274" s="11">
        <v>1920</v>
      </c>
      <c r="E2274" s="11" t="s">
        <v>30</v>
      </c>
      <c r="F2274" s="11">
        <v>150</v>
      </c>
      <c r="G2274" s="11" t="s">
        <v>24</v>
      </c>
      <c r="H2274" s="11" t="s">
        <v>24</v>
      </c>
      <c r="I2274" s="11" t="s">
        <v>31</v>
      </c>
      <c r="J2274" s="11">
        <v>20</v>
      </c>
      <c r="K2274" s="12">
        <v>6.3217636682598783</v>
      </c>
      <c r="L2274" s="13">
        <v>4.2703502022925299</v>
      </c>
      <c r="M2274" s="14">
        <f t="shared" si="388"/>
        <v>1.4234500674308432</v>
      </c>
      <c r="N2274" s="15">
        <f t="shared" si="389"/>
        <v>2.5</v>
      </c>
      <c r="O2274" s="14">
        <f t="shared" si="390"/>
        <v>0.43061997302766275</v>
      </c>
      <c r="P2274" s="15" t="s">
        <v>25</v>
      </c>
      <c r="Q2274" s="14" t="str">
        <f t="shared" si="391"/>
        <v>Yes</v>
      </c>
      <c r="R2274" s="15">
        <f t="shared" si="393"/>
        <v>225.16660573340613</v>
      </c>
      <c r="S2274" s="14">
        <f t="shared" si="394"/>
        <v>2</v>
      </c>
      <c r="T2274" s="15">
        <f t="shared" si="395"/>
        <v>1475</v>
      </c>
      <c r="W2274">
        <v>2272</v>
      </c>
      <c r="X2274" s="4">
        <f t="shared" si="396"/>
        <v>93.877238723115227</v>
      </c>
      <c r="Y2274" s="7">
        <f t="shared" si="392"/>
        <v>7.4103744471872472</v>
      </c>
      <c r="Z2274" s="4">
        <f t="shared" si="397"/>
        <v>16085.768817573497</v>
      </c>
      <c r="AA2274" s="4">
        <f t="shared" si="398"/>
        <v>4101.9124731363572</v>
      </c>
    </row>
    <row r="2275" spans="1:27" x14ac:dyDescent="0.2">
      <c r="A2275" s="11"/>
      <c r="B2275" s="11" t="s">
        <v>50</v>
      </c>
      <c r="C2275" s="11" t="s">
        <v>43</v>
      </c>
      <c r="D2275" s="11">
        <v>1920</v>
      </c>
      <c r="E2275" s="11" t="s">
        <v>30</v>
      </c>
      <c r="F2275" s="11">
        <v>150</v>
      </c>
      <c r="G2275" s="11" t="s">
        <v>24</v>
      </c>
      <c r="H2275" s="11" t="s">
        <v>24</v>
      </c>
      <c r="I2275" s="11" t="s">
        <v>31</v>
      </c>
      <c r="J2275" s="11">
        <v>20</v>
      </c>
      <c r="K2275" s="12">
        <v>3.019234885532311</v>
      </c>
      <c r="L2275" s="13">
        <v>6.3631259401684908</v>
      </c>
      <c r="M2275" s="14">
        <f t="shared" si="388"/>
        <v>2.1210419800561637</v>
      </c>
      <c r="N2275" s="15">
        <f t="shared" si="389"/>
        <v>2.5</v>
      </c>
      <c r="O2275" s="14">
        <f t="shared" si="390"/>
        <v>0.15158320797753455</v>
      </c>
      <c r="P2275" s="15" t="s">
        <v>25</v>
      </c>
      <c r="Q2275" s="14" t="str">
        <f t="shared" si="391"/>
        <v>Yes</v>
      </c>
      <c r="R2275" s="15">
        <f t="shared" si="393"/>
        <v>702.50976173462243</v>
      </c>
      <c r="S2275" s="14">
        <f t="shared" si="394"/>
        <v>4</v>
      </c>
      <c r="T2275" s="15">
        <f t="shared" si="395"/>
        <v>570</v>
      </c>
      <c r="W2275">
        <v>2273</v>
      </c>
      <c r="X2275" s="4">
        <f t="shared" si="396"/>
        <v>4.3081616540565859</v>
      </c>
      <c r="Y2275" s="7">
        <f t="shared" si="392"/>
        <v>0.3382826033160109</v>
      </c>
      <c r="Z2275" s="4">
        <f t="shared" si="397"/>
        <v>16090.076979227553</v>
      </c>
      <c r="AA2275" s="4">
        <f t="shared" si="398"/>
        <v>4102.250755739673</v>
      </c>
    </row>
    <row r="2276" spans="1:27" x14ac:dyDescent="0.2">
      <c r="A2276" s="11"/>
      <c r="B2276" s="11" t="s">
        <v>32</v>
      </c>
      <c r="C2276" s="11" t="s">
        <v>43</v>
      </c>
      <c r="D2276" s="11">
        <v>1920</v>
      </c>
      <c r="E2276" s="11" t="s">
        <v>30</v>
      </c>
      <c r="F2276" s="11">
        <v>200</v>
      </c>
      <c r="G2276" s="11" t="s">
        <v>24</v>
      </c>
      <c r="H2276" s="11" t="s">
        <v>24</v>
      </c>
      <c r="I2276" s="11" t="s">
        <v>36</v>
      </c>
      <c r="J2276" s="11">
        <v>20</v>
      </c>
      <c r="K2276" s="12">
        <v>0.41125063372130566</v>
      </c>
      <c r="L2276" s="13">
        <v>0</v>
      </c>
      <c r="M2276" s="14">
        <f t="shared" si="388"/>
        <v>0</v>
      </c>
      <c r="N2276" s="15">
        <f t="shared" si="389"/>
        <v>2.5</v>
      </c>
      <c r="O2276" s="14">
        <f t="shared" si="390"/>
        <v>1</v>
      </c>
      <c r="P2276" s="15" t="s">
        <v>25</v>
      </c>
      <c r="Q2276" s="14" t="str">
        <f t="shared" si="391"/>
        <v>No</v>
      </c>
      <c r="R2276" s="15">
        <f t="shared" si="393"/>
        <v>0</v>
      </c>
      <c r="S2276" s="14">
        <f t="shared" si="394"/>
        <v>1</v>
      </c>
      <c r="T2276" s="15">
        <f t="shared" si="395"/>
        <v>2653</v>
      </c>
      <c r="W2276">
        <v>2274</v>
      </c>
      <c r="X2276" s="4">
        <f t="shared" si="396"/>
        <v>4.6262423006529421</v>
      </c>
      <c r="Y2276" s="7">
        <f t="shared" si="392"/>
        <v>0.3617224880382775</v>
      </c>
      <c r="Z2276" s="4">
        <f t="shared" si="397"/>
        <v>16094.703221528207</v>
      </c>
      <c r="AA2276" s="4">
        <f t="shared" si="398"/>
        <v>4102.6124782277111</v>
      </c>
    </row>
    <row r="2277" spans="1:27" x14ac:dyDescent="0.2">
      <c r="A2277" s="11"/>
      <c r="B2277" s="11" t="s">
        <v>32</v>
      </c>
      <c r="C2277" s="11" t="s">
        <v>43</v>
      </c>
      <c r="D2277" s="11">
        <v>1920</v>
      </c>
      <c r="E2277" s="11" t="s">
        <v>30</v>
      </c>
      <c r="F2277" s="11">
        <v>200</v>
      </c>
      <c r="G2277" s="11" t="s">
        <v>24</v>
      </c>
      <c r="H2277" s="11" t="s">
        <v>24</v>
      </c>
      <c r="I2277" s="11" t="s">
        <v>33</v>
      </c>
      <c r="J2277" s="11">
        <v>20</v>
      </c>
      <c r="K2277" s="12">
        <v>0.53629480190234546</v>
      </c>
      <c r="L2277" s="13">
        <v>0</v>
      </c>
      <c r="M2277" s="14">
        <f t="shared" si="388"/>
        <v>0</v>
      </c>
      <c r="N2277" s="15">
        <f t="shared" si="389"/>
        <v>2.5</v>
      </c>
      <c r="O2277" s="14">
        <f t="shared" si="390"/>
        <v>1</v>
      </c>
      <c r="P2277" s="15" t="s">
        <v>25</v>
      </c>
      <c r="Q2277" s="14" t="str">
        <f t="shared" si="391"/>
        <v>No</v>
      </c>
      <c r="R2277" s="15">
        <f t="shared" si="393"/>
        <v>0</v>
      </c>
      <c r="S2277" s="14">
        <f t="shared" si="394"/>
        <v>1</v>
      </c>
      <c r="T2277" s="15">
        <f t="shared" si="395"/>
        <v>2653</v>
      </c>
      <c r="W2277">
        <v>2275</v>
      </c>
      <c r="X2277" s="4">
        <f t="shared" si="396"/>
        <v>90.501700449143939</v>
      </c>
      <c r="Y2277" s="7">
        <f t="shared" si="392"/>
        <v>7.0583046740648427</v>
      </c>
      <c r="Z2277" s="4">
        <f t="shared" si="397"/>
        <v>16185.204921977351</v>
      </c>
      <c r="AA2277" s="4">
        <f t="shared" si="398"/>
        <v>4109.670782901776</v>
      </c>
    </row>
    <row r="2278" spans="1:27" x14ac:dyDescent="0.2">
      <c r="A2278" s="11"/>
      <c r="B2278" s="11" t="s">
        <v>32</v>
      </c>
      <c r="C2278" s="11" t="s">
        <v>43</v>
      </c>
      <c r="D2278" s="11">
        <v>1920</v>
      </c>
      <c r="E2278" s="11" t="s">
        <v>30</v>
      </c>
      <c r="F2278" s="11">
        <v>200</v>
      </c>
      <c r="G2278" s="11" t="s">
        <v>24</v>
      </c>
      <c r="H2278" s="11" t="s">
        <v>24</v>
      </c>
      <c r="I2278" s="11" t="s">
        <v>35</v>
      </c>
      <c r="J2278" s="11">
        <v>20</v>
      </c>
      <c r="K2278" s="12">
        <v>1.4947719474697103E-2</v>
      </c>
      <c r="L2278" s="13">
        <v>0</v>
      </c>
      <c r="M2278" s="14">
        <f t="shared" si="388"/>
        <v>0</v>
      </c>
      <c r="N2278" s="15">
        <f t="shared" si="389"/>
        <v>2.5</v>
      </c>
      <c r="O2278" s="14">
        <f t="shared" si="390"/>
        <v>1</v>
      </c>
      <c r="P2278" s="15" t="s">
        <v>25</v>
      </c>
      <c r="Q2278" s="14" t="str">
        <f t="shared" si="391"/>
        <v>No</v>
      </c>
      <c r="R2278" s="15">
        <f t="shared" si="393"/>
        <v>0</v>
      </c>
      <c r="S2278" s="14">
        <f t="shared" si="394"/>
        <v>1</v>
      </c>
      <c r="T2278" s="15">
        <f t="shared" si="395"/>
        <v>2653</v>
      </c>
      <c r="W2278">
        <v>2276</v>
      </c>
      <c r="X2278" s="4">
        <f t="shared" si="396"/>
        <v>8.9983302289819438</v>
      </c>
      <c r="Y2278" s="7">
        <f t="shared" si="392"/>
        <v>0.70000509135428846</v>
      </c>
      <c r="Z2278" s="4">
        <f t="shared" si="397"/>
        <v>16194.203252206333</v>
      </c>
      <c r="AA2278" s="4">
        <f t="shared" si="398"/>
        <v>4110.3707879931299</v>
      </c>
    </row>
    <row r="2279" spans="1:27" x14ac:dyDescent="0.2">
      <c r="A2279" s="11"/>
      <c r="B2279" s="11" t="s">
        <v>32</v>
      </c>
      <c r="C2279" s="11" t="s">
        <v>43</v>
      </c>
      <c r="D2279" s="11">
        <v>1920</v>
      </c>
      <c r="E2279" s="11" t="s">
        <v>30</v>
      </c>
      <c r="F2279" s="11">
        <v>200</v>
      </c>
      <c r="G2279" s="11" t="s">
        <v>24</v>
      </c>
      <c r="H2279" s="11" t="s">
        <v>24</v>
      </c>
      <c r="I2279" s="11" t="s">
        <v>31</v>
      </c>
      <c r="J2279" s="11">
        <v>20</v>
      </c>
      <c r="K2279" s="12">
        <v>1.6777673184369835</v>
      </c>
      <c r="L2279" s="13">
        <v>0</v>
      </c>
      <c r="M2279" s="14">
        <f t="shared" si="388"/>
        <v>0</v>
      </c>
      <c r="N2279" s="15">
        <f t="shared" si="389"/>
        <v>2.5</v>
      </c>
      <c r="O2279" s="14">
        <f t="shared" si="390"/>
        <v>1</v>
      </c>
      <c r="P2279" s="15" t="s">
        <v>25</v>
      </c>
      <c r="Q2279" s="14" t="str">
        <f t="shared" si="391"/>
        <v>No</v>
      </c>
      <c r="R2279" s="15">
        <f t="shared" si="393"/>
        <v>0</v>
      </c>
      <c r="S2279" s="14">
        <f t="shared" si="394"/>
        <v>1</v>
      </c>
      <c r="T2279" s="15">
        <f t="shared" si="395"/>
        <v>2653</v>
      </c>
      <c r="W2279">
        <v>2277</v>
      </c>
      <c r="X2279" s="4">
        <f t="shared" si="396"/>
        <v>4.6197483318393848</v>
      </c>
      <c r="Y2279" s="7">
        <f t="shared" si="392"/>
        <v>0.35930930930930932</v>
      </c>
      <c r="Z2279" s="4">
        <f t="shared" si="397"/>
        <v>16198.823000538172</v>
      </c>
      <c r="AA2279" s="4">
        <f t="shared" si="398"/>
        <v>4110.7300973024394</v>
      </c>
    </row>
    <row r="2280" spans="1:27" x14ac:dyDescent="0.2">
      <c r="A2280" s="11"/>
      <c r="B2280" s="11" t="s">
        <v>32</v>
      </c>
      <c r="C2280" s="11" t="s">
        <v>43</v>
      </c>
      <c r="D2280" s="11">
        <v>1920</v>
      </c>
      <c r="E2280" s="11" t="s">
        <v>30</v>
      </c>
      <c r="F2280" s="11">
        <v>250</v>
      </c>
      <c r="G2280" s="11" t="s">
        <v>24</v>
      </c>
      <c r="H2280" s="11" t="s">
        <v>24</v>
      </c>
      <c r="I2280" s="11" t="s">
        <v>35</v>
      </c>
      <c r="J2280" s="11">
        <v>20</v>
      </c>
      <c r="K2280" s="12">
        <v>0.17471409290265438</v>
      </c>
      <c r="L2280" s="13">
        <v>0</v>
      </c>
      <c r="M2280" s="14">
        <f t="shared" si="388"/>
        <v>0</v>
      </c>
      <c r="N2280" s="15">
        <f t="shared" si="389"/>
        <v>2.5</v>
      </c>
      <c r="O2280" s="14">
        <f t="shared" si="390"/>
        <v>1</v>
      </c>
      <c r="P2280" s="15" t="s">
        <v>25</v>
      </c>
      <c r="Q2280" s="14" t="str">
        <f t="shared" si="391"/>
        <v>No</v>
      </c>
      <c r="R2280" s="15">
        <f t="shared" si="393"/>
        <v>0</v>
      </c>
      <c r="S2280" s="14">
        <f t="shared" si="394"/>
        <v>1</v>
      </c>
      <c r="T2280" s="15">
        <f t="shared" si="395"/>
        <v>2653</v>
      </c>
      <c r="W2280">
        <v>2278</v>
      </c>
      <c r="X2280" s="4">
        <f t="shared" si="396"/>
        <v>4.6518578247380873</v>
      </c>
      <c r="Y2280" s="7">
        <f t="shared" si="392"/>
        <v>0.3617224880382775</v>
      </c>
      <c r="Z2280" s="4">
        <f t="shared" si="397"/>
        <v>16203.47485836291</v>
      </c>
      <c r="AA2280" s="4">
        <f t="shared" si="398"/>
        <v>4111.0918197904775</v>
      </c>
    </row>
    <row r="2281" spans="1:27" x14ac:dyDescent="0.2">
      <c r="A2281" s="11"/>
      <c r="B2281" s="11" t="s">
        <v>32</v>
      </c>
      <c r="C2281" s="11" t="s">
        <v>43</v>
      </c>
      <c r="D2281" s="11">
        <v>1920</v>
      </c>
      <c r="E2281" s="11" t="s">
        <v>30</v>
      </c>
      <c r="F2281" s="11">
        <v>250</v>
      </c>
      <c r="G2281" s="11" t="s">
        <v>24</v>
      </c>
      <c r="H2281" s="11" t="s">
        <v>24</v>
      </c>
      <c r="I2281" s="11" t="s">
        <v>31</v>
      </c>
      <c r="J2281" s="11">
        <v>20</v>
      </c>
      <c r="K2281" s="12">
        <v>2.3896856923771597</v>
      </c>
      <c r="L2281" s="13">
        <v>2.0927757378759608</v>
      </c>
      <c r="M2281" s="14">
        <f t="shared" si="388"/>
        <v>0.69759191262532028</v>
      </c>
      <c r="N2281" s="15">
        <f t="shared" si="389"/>
        <v>2.5</v>
      </c>
      <c r="O2281" s="14">
        <f t="shared" si="390"/>
        <v>0.72096323494987191</v>
      </c>
      <c r="P2281" s="15" t="s">
        <v>25</v>
      </c>
      <c r="Q2281" s="14" t="str">
        <f t="shared" si="391"/>
        <v>No</v>
      </c>
      <c r="R2281" s="15">
        <f t="shared" si="393"/>
        <v>291.91785131013813</v>
      </c>
      <c r="S2281" s="14">
        <f t="shared" si="394"/>
        <v>3</v>
      </c>
      <c r="T2281" s="15">
        <f t="shared" si="395"/>
        <v>1229</v>
      </c>
      <c r="W2281">
        <v>2279</v>
      </c>
      <c r="X2281" s="4">
        <f t="shared" si="396"/>
        <v>4.6575702419696965</v>
      </c>
      <c r="Y2281" s="7">
        <f t="shared" si="392"/>
        <v>0.3617224880382775</v>
      </c>
      <c r="Z2281" s="4">
        <f t="shared" si="397"/>
        <v>16208.13242860488</v>
      </c>
      <c r="AA2281" s="4">
        <f t="shared" si="398"/>
        <v>4111.4535422785157</v>
      </c>
    </row>
    <row r="2282" spans="1:27" x14ac:dyDescent="0.2">
      <c r="A2282" s="11"/>
      <c r="B2282" s="11" t="s">
        <v>2</v>
      </c>
      <c r="C2282" s="11" t="s">
        <v>43</v>
      </c>
      <c r="D2282" s="11">
        <v>1920</v>
      </c>
      <c r="E2282" s="11" t="s">
        <v>30</v>
      </c>
      <c r="F2282" s="11">
        <v>250</v>
      </c>
      <c r="G2282" s="11" t="s">
        <v>24</v>
      </c>
      <c r="H2282" s="11" t="s">
        <v>24</v>
      </c>
      <c r="I2282" s="11" t="s">
        <v>31</v>
      </c>
      <c r="J2282" s="11">
        <v>20</v>
      </c>
      <c r="K2282" s="12">
        <v>2.9880562471471226E-2</v>
      </c>
      <c r="L2282" s="13">
        <v>0</v>
      </c>
      <c r="M2282" s="14">
        <f t="shared" si="388"/>
        <v>0</v>
      </c>
      <c r="N2282" s="15">
        <f t="shared" si="389"/>
        <v>2.5</v>
      </c>
      <c r="O2282" s="14">
        <f t="shared" si="390"/>
        <v>1</v>
      </c>
      <c r="P2282" s="15" t="s">
        <v>25</v>
      </c>
      <c r="Q2282" s="14" t="str">
        <f t="shared" si="391"/>
        <v>No</v>
      </c>
      <c r="R2282" s="15">
        <f t="shared" si="393"/>
        <v>0</v>
      </c>
      <c r="S2282" s="14">
        <f t="shared" si="394"/>
        <v>1</v>
      </c>
      <c r="T2282" s="15">
        <f t="shared" si="395"/>
        <v>2653</v>
      </c>
      <c r="W2282">
        <v>2280</v>
      </c>
      <c r="X2282" s="4">
        <f t="shared" si="396"/>
        <v>13.997537971272584</v>
      </c>
      <c r="Y2282" s="7">
        <f t="shared" si="392"/>
        <v>1.0803411066568962</v>
      </c>
      <c r="Z2282" s="4">
        <f t="shared" si="397"/>
        <v>16222.129966576153</v>
      </c>
      <c r="AA2282" s="4">
        <f t="shared" si="398"/>
        <v>4112.5338833851729</v>
      </c>
    </row>
    <row r="2283" spans="1:27" x14ac:dyDescent="0.2">
      <c r="A2283" s="11"/>
      <c r="B2283" s="11" t="s">
        <v>32</v>
      </c>
      <c r="C2283" s="11" t="s">
        <v>43</v>
      </c>
      <c r="D2283" s="11">
        <v>1920</v>
      </c>
      <c r="E2283" s="11" t="s">
        <v>30</v>
      </c>
      <c r="F2283" s="11">
        <v>300</v>
      </c>
      <c r="G2283" s="11" t="s">
        <v>24</v>
      </c>
      <c r="H2283" s="11" t="s">
        <v>24</v>
      </c>
      <c r="I2283" s="11" t="s">
        <v>36</v>
      </c>
      <c r="J2283" s="11">
        <v>20</v>
      </c>
      <c r="K2283" s="12">
        <v>0.30110519161496502</v>
      </c>
      <c r="L2283" s="13">
        <v>0</v>
      </c>
      <c r="M2283" s="14">
        <f t="shared" si="388"/>
        <v>0</v>
      </c>
      <c r="N2283" s="15">
        <f t="shared" si="389"/>
        <v>2.5</v>
      </c>
      <c r="O2283" s="14">
        <f t="shared" si="390"/>
        <v>1</v>
      </c>
      <c r="P2283" s="15" t="s">
        <v>25</v>
      </c>
      <c r="Q2283" s="14" t="str">
        <f t="shared" si="391"/>
        <v>No</v>
      </c>
      <c r="R2283" s="15">
        <f t="shared" si="393"/>
        <v>0</v>
      </c>
      <c r="S2283" s="14">
        <f t="shared" si="394"/>
        <v>1</v>
      </c>
      <c r="T2283" s="15">
        <f t="shared" si="395"/>
        <v>2653</v>
      </c>
      <c r="W2283">
        <v>2281</v>
      </c>
      <c r="X2283" s="4">
        <f t="shared" si="396"/>
        <v>8.7774857477069208</v>
      </c>
      <c r="Y2283" s="7">
        <f t="shared" si="392"/>
        <v>0.6765652066320218</v>
      </c>
      <c r="Z2283" s="4">
        <f t="shared" si="397"/>
        <v>16230.90745232386</v>
      </c>
      <c r="AA2283" s="4">
        <f t="shared" si="398"/>
        <v>4113.2104485918053</v>
      </c>
    </row>
    <row r="2284" spans="1:27" x14ac:dyDescent="0.2">
      <c r="A2284" s="11"/>
      <c r="B2284" s="11" t="s">
        <v>32</v>
      </c>
      <c r="C2284" s="11" t="s">
        <v>43</v>
      </c>
      <c r="D2284" s="11">
        <v>1920</v>
      </c>
      <c r="E2284" s="11" t="s">
        <v>30</v>
      </c>
      <c r="F2284" s="11">
        <v>300</v>
      </c>
      <c r="G2284" s="11" t="s">
        <v>24</v>
      </c>
      <c r="H2284" s="11" t="s">
        <v>24</v>
      </c>
      <c r="I2284" s="11" t="s">
        <v>33</v>
      </c>
      <c r="J2284" s="11">
        <v>20</v>
      </c>
      <c r="K2284" s="12">
        <v>0.9326955886701368</v>
      </c>
      <c r="L2284" s="13">
        <v>0</v>
      </c>
      <c r="M2284" s="14">
        <f t="shared" si="388"/>
        <v>0</v>
      </c>
      <c r="N2284" s="15">
        <f t="shared" si="389"/>
        <v>2.5</v>
      </c>
      <c r="O2284" s="14">
        <f t="shared" si="390"/>
        <v>1</v>
      </c>
      <c r="P2284" s="15" t="s">
        <v>25</v>
      </c>
      <c r="Q2284" s="14" t="str">
        <f t="shared" si="391"/>
        <v>No</v>
      </c>
      <c r="R2284" s="15">
        <f t="shared" si="393"/>
        <v>0</v>
      </c>
      <c r="S2284" s="14">
        <f t="shared" si="394"/>
        <v>1</v>
      </c>
      <c r="T2284" s="15">
        <f t="shared" si="395"/>
        <v>2653</v>
      </c>
      <c r="W2284">
        <v>2282</v>
      </c>
      <c r="X2284" s="4">
        <f t="shared" si="396"/>
        <v>4.7097389862589685</v>
      </c>
      <c r="Y2284" s="7">
        <f t="shared" si="392"/>
        <v>0.3617224880382775</v>
      </c>
      <c r="Z2284" s="4">
        <f t="shared" si="397"/>
        <v>16235.617191310119</v>
      </c>
      <c r="AA2284" s="4">
        <f t="shared" si="398"/>
        <v>4113.5721710798434</v>
      </c>
    </row>
    <row r="2285" spans="1:27" x14ac:dyDescent="0.2">
      <c r="A2285" s="11"/>
      <c r="B2285" s="11" t="s">
        <v>32</v>
      </c>
      <c r="C2285" s="11" t="s">
        <v>43</v>
      </c>
      <c r="D2285" s="11">
        <v>1920</v>
      </c>
      <c r="E2285" s="11" t="s">
        <v>30</v>
      </c>
      <c r="F2285" s="11">
        <v>300</v>
      </c>
      <c r="G2285" s="11" t="s">
        <v>24</v>
      </c>
      <c r="H2285" s="11" t="s">
        <v>24</v>
      </c>
      <c r="I2285" s="11" t="s">
        <v>31</v>
      </c>
      <c r="J2285" s="11">
        <v>20</v>
      </c>
      <c r="K2285" s="12">
        <v>0.33773540724651235</v>
      </c>
      <c r="L2285" s="13">
        <v>0</v>
      </c>
      <c r="M2285" s="14">
        <f t="shared" si="388"/>
        <v>0</v>
      </c>
      <c r="N2285" s="15">
        <f t="shared" si="389"/>
        <v>2.5</v>
      </c>
      <c r="O2285" s="14">
        <f t="shared" si="390"/>
        <v>1</v>
      </c>
      <c r="P2285" s="15" t="s">
        <v>25</v>
      </c>
      <c r="Q2285" s="14" t="str">
        <f t="shared" si="391"/>
        <v>No</v>
      </c>
      <c r="R2285" s="15">
        <f t="shared" si="393"/>
        <v>0</v>
      </c>
      <c r="S2285" s="14">
        <f t="shared" si="394"/>
        <v>1</v>
      </c>
      <c r="T2285" s="15">
        <f t="shared" si="395"/>
        <v>2653</v>
      </c>
      <c r="W2285">
        <v>2283</v>
      </c>
      <c r="X2285" s="4">
        <f t="shared" si="396"/>
        <v>4.4077807534476188</v>
      </c>
      <c r="Y2285" s="7">
        <f t="shared" si="392"/>
        <v>0.3382826033160109</v>
      </c>
      <c r="Z2285" s="4">
        <f t="shared" si="397"/>
        <v>16240.024972063566</v>
      </c>
      <c r="AA2285" s="4">
        <f t="shared" si="398"/>
        <v>4113.9104536831592</v>
      </c>
    </row>
    <row r="2286" spans="1:27" x14ac:dyDescent="0.2">
      <c r="A2286" s="11"/>
      <c r="B2286" s="11" t="s">
        <v>32</v>
      </c>
      <c r="C2286" s="11" t="s">
        <v>43</v>
      </c>
      <c r="D2286" s="11">
        <v>1920</v>
      </c>
      <c r="E2286" s="11" t="s">
        <v>34</v>
      </c>
      <c r="F2286" s="11">
        <v>350</v>
      </c>
      <c r="G2286" s="11" t="s">
        <v>24</v>
      </c>
      <c r="H2286" s="11" t="s">
        <v>24</v>
      </c>
      <c r="I2286" s="11" t="s">
        <v>33</v>
      </c>
      <c r="J2286" s="11">
        <v>20</v>
      </c>
      <c r="K2286" s="12">
        <v>1.0833575531610991E-2</v>
      </c>
      <c r="L2286" s="13">
        <v>0</v>
      </c>
      <c r="M2286" s="14">
        <f t="shared" si="388"/>
        <v>0</v>
      </c>
      <c r="N2286" s="15">
        <f t="shared" si="389"/>
        <v>1</v>
      </c>
      <c r="O2286" s="14">
        <f t="shared" si="390"/>
        <v>1</v>
      </c>
      <c r="P2286" s="15" t="s">
        <v>25</v>
      </c>
      <c r="Q2286" s="14" t="str">
        <f t="shared" si="391"/>
        <v>No</v>
      </c>
      <c r="R2286" s="15">
        <f t="shared" si="393"/>
        <v>0</v>
      </c>
      <c r="S2286" s="14">
        <f t="shared" si="394"/>
        <v>1</v>
      </c>
      <c r="T2286" s="15">
        <f t="shared" si="395"/>
        <v>2653</v>
      </c>
      <c r="W2286">
        <v>2284</v>
      </c>
      <c r="X2286" s="4">
        <f t="shared" si="396"/>
        <v>9.519128309618841</v>
      </c>
      <c r="Y2286" s="7">
        <f t="shared" si="392"/>
        <v>0.723444976076555</v>
      </c>
      <c r="Z2286" s="4">
        <f t="shared" si="397"/>
        <v>16249.544100373185</v>
      </c>
      <c r="AA2286" s="4">
        <f t="shared" si="398"/>
        <v>4114.6338986592355</v>
      </c>
    </row>
    <row r="2287" spans="1:27" x14ac:dyDescent="0.2">
      <c r="A2287" s="11"/>
      <c r="B2287" s="11" t="s">
        <v>32</v>
      </c>
      <c r="C2287" s="11" t="s">
        <v>43</v>
      </c>
      <c r="D2287" s="11">
        <v>1920</v>
      </c>
      <c r="E2287" s="11" t="s">
        <v>34</v>
      </c>
      <c r="F2287" s="11">
        <v>350</v>
      </c>
      <c r="G2287" s="11" t="s">
        <v>24</v>
      </c>
      <c r="H2287" s="11" t="s">
        <v>24</v>
      </c>
      <c r="I2287" s="11" t="s">
        <v>31</v>
      </c>
      <c r="J2287" s="11">
        <v>20</v>
      </c>
      <c r="K2287" s="12">
        <v>0.9750272426457619</v>
      </c>
      <c r="L2287" s="13">
        <v>0</v>
      </c>
      <c r="M2287" s="14">
        <f t="shared" si="388"/>
        <v>0</v>
      </c>
      <c r="N2287" s="15">
        <f t="shared" si="389"/>
        <v>1</v>
      </c>
      <c r="O2287" s="14">
        <f t="shared" si="390"/>
        <v>1</v>
      </c>
      <c r="P2287" s="15" t="s">
        <v>25</v>
      </c>
      <c r="Q2287" s="14" t="str">
        <f t="shared" si="391"/>
        <v>No</v>
      </c>
      <c r="R2287" s="15">
        <f t="shared" si="393"/>
        <v>0</v>
      </c>
      <c r="S2287" s="14">
        <f t="shared" si="394"/>
        <v>1</v>
      </c>
      <c r="T2287" s="15">
        <f t="shared" si="395"/>
        <v>2653</v>
      </c>
      <c r="W2287">
        <v>2285</v>
      </c>
      <c r="X2287" s="4">
        <f t="shared" si="396"/>
        <v>4.75166717632895</v>
      </c>
      <c r="Y2287" s="7">
        <f t="shared" si="392"/>
        <v>0.35930930930930932</v>
      </c>
      <c r="Z2287" s="4">
        <f t="shared" si="397"/>
        <v>16254.295767549514</v>
      </c>
      <c r="AA2287" s="4">
        <f t="shared" si="398"/>
        <v>4114.993207968545</v>
      </c>
    </row>
    <row r="2288" spans="1:27" x14ac:dyDescent="0.2">
      <c r="A2288" s="11"/>
      <c r="B2288" s="11" t="s">
        <v>32</v>
      </c>
      <c r="C2288" s="11" t="s">
        <v>43</v>
      </c>
      <c r="D2288" s="11">
        <v>1920</v>
      </c>
      <c r="E2288" s="11" t="s">
        <v>34</v>
      </c>
      <c r="F2288" s="11">
        <v>450</v>
      </c>
      <c r="G2288" s="11" t="s">
        <v>24</v>
      </c>
      <c r="H2288" s="11" t="s">
        <v>24</v>
      </c>
      <c r="I2288" s="11" t="s">
        <v>33</v>
      </c>
      <c r="J2288" s="11">
        <v>20</v>
      </c>
      <c r="K2288" s="12">
        <v>5.4347318659264442E-3</v>
      </c>
      <c r="L2288" s="13">
        <v>0</v>
      </c>
      <c r="M2288" s="14">
        <f t="shared" si="388"/>
        <v>0</v>
      </c>
      <c r="N2288" s="15">
        <f t="shared" si="389"/>
        <v>1</v>
      </c>
      <c r="O2288" s="14">
        <f t="shared" si="390"/>
        <v>1</v>
      </c>
      <c r="P2288" s="15" t="s">
        <v>25</v>
      </c>
      <c r="Q2288" s="14" t="str">
        <f t="shared" si="391"/>
        <v>No</v>
      </c>
      <c r="R2288" s="15">
        <f t="shared" si="393"/>
        <v>0</v>
      </c>
      <c r="S2288" s="14">
        <f t="shared" si="394"/>
        <v>1</v>
      </c>
      <c r="T2288" s="15">
        <f t="shared" si="395"/>
        <v>2653</v>
      </c>
      <c r="W2288">
        <v>2286</v>
      </c>
      <c r="X2288" s="4">
        <f t="shared" si="396"/>
        <v>8.975146789486093</v>
      </c>
      <c r="Y2288" s="7">
        <f t="shared" si="392"/>
        <v>0.6765652066320218</v>
      </c>
      <c r="Z2288" s="4">
        <f t="shared" si="397"/>
        <v>16263.270914339</v>
      </c>
      <c r="AA2288" s="4">
        <f t="shared" si="398"/>
        <v>4115.6697731751774</v>
      </c>
    </row>
    <row r="2289" spans="1:27" x14ac:dyDescent="0.2">
      <c r="A2289" s="11"/>
      <c r="B2289" s="11" t="s">
        <v>32</v>
      </c>
      <c r="C2289" s="11" t="s">
        <v>43</v>
      </c>
      <c r="D2289" s="11">
        <v>1920</v>
      </c>
      <c r="E2289" s="11" t="s">
        <v>34</v>
      </c>
      <c r="F2289" s="11">
        <v>450</v>
      </c>
      <c r="G2289" s="11" t="s">
        <v>24</v>
      </c>
      <c r="H2289" s="11" t="s">
        <v>24</v>
      </c>
      <c r="I2289" s="11" t="s">
        <v>31</v>
      </c>
      <c r="J2289" s="11">
        <v>20</v>
      </c>
      <c r="K2289" s="12">
        <v>1.1527928219553041</v>
      </c>
      <c r="L2289" s="13">
        <v>0</v>
      </c>
      <c r="M2289" s="14">
        <f t="shared" si="388"/>
        <v>0</v>
      </c>
      <c r="N2289" s="15">
        <f t="shared" si="389"/>
        <v>1</v>
      </c>
      <c r="O2289" s="14">
        <f t="shared" si="390"/>
        <v>1</v>
      </c>
      <c r="P2289" s="15" t="s">
        <v>25</v>
      </c>
      <c r="Q2289" s="14" t="str">
        <f t="shared" si="391"/>
        <v>No</v>
      </c>
      <c r="R2289" s="15">
        <f t="shared" si="393"/>
        <v>0</v>
      </c>
      <c r="S2289" s="14">
        <f t="shared" si="394"/>
        <v>1</v>
      </c>
      <c r="T2289" s="15">
        <f t="shared" si="395"/>
        <v>2653</v>
      </c>
      <c r="W2289">
        <v>2287</v>
      </c>
      <c r="X2289" s="4">
        <f t="shared" si="396"/>
        <v>4.7679555902922317</v>
      </c>
      <c r="Y2289" s="7">
        <f t="shared" si="392"/>
        <v>0.35930930930930932</v>
      </c>
      <c r="Z2289" s="4">
        <f t="shared" si="397"/>
        <v>16268.038869929293</v>
      </c>
      <c r="AA2289" s="4">
        <f t="shared" si="398"/>
        <v>4116.0290824844869</v>
      </c>
    </row>
    <row r="2290" spans="1:27" x14ac:dyDescent="0.2">
      <c r="A2290" s="11"/>
      <c r="B2290" s="11" t="s">
        <v>32</v>
      </c>
      <c r="C2290" s="11" t="s">
        <v>43</v>
      </c>
      <c r="D2290" s="11">
        <v>1920</v>
      </c>
      <c r="E2290" s="11" t="s">
        <v>40</v>
      </c>
      <c r="F2290" s="11">
        <v>600</v>
      </c>
      <c r="G2290" s="11" t="s">
        <v>24</v>
      </c>
      <c r="H2290" s="11" t="s">
        <v>24</v>
      </c>
      <c r="I2290" s="11" t="s">
        <v>31</v>
      </c>
      <c r="J2290" s="11">
        <v>20</v>
      </c>
      <c r="K2290" s="12">
        <v>0.19127053836509991</v>
      </c>
      <c r="L2290" s="13">
        <v>0</v>
      </c>
      <c r="M2290" s="14">
        <f t="shared" si="388"/>
        <v>0</v>
      </c>
      <c r="N2290" s="15">
        <f t="shared" si="389"/>
        <v>1</v>
      </c>
      <c r="O2290" s="14">
        <f t="shared" si="390"/>
        <v>1</v>
      </c>
      <c r="P2290" s="15" t="s">
        <v>25</v>
      </c>
      <c r="Q2290" s="14" t="str">
        <f t="shared" si="391"/>
        <v>No</v>
      </c>
      <c r="R2290" s="15">
        <f t="shared" si="393"/>
        <v>0</v>
      </c>
      <c r="S2290" s="14">
        <f t="shared" si="394"/>
        <v>1</v>
      </c>
      <c r="T2290" s="15">
        <f t="shared" si="395"/>
        <v>2653</v>
      </c>
      <c r="W2290">
        <v>2288</v>
      </c>
      <c r="X2290" s="4">
        <f t="shared" si="396"/>
        <v>4.5286497483237316</v>
      </c>
      <c r="Y2290" s="7">
        <f t="shared" si="392"/>
        <v>0.3382826033160109</v>
      </c>
      <c r="Z2290" s="4">
        <f t="shared" si="397"/>
        <v>16272.567519677616</v>
      </c>
      <c r="AA2290" s="4">
        <f t="shared" si="398"/>
        <v>4116.3673650878027</v>
      </c>
    </row>
    <row r="2291" spans="1:27" x14ac:dyDescent="0.2">
      <c r="A2291" s="11"/>
      <c r="B2291" s="11" t="s">
        <v>32</v>
      </c>
      <c r="C2291" s="11" t="s">
        <v>43</v>
      </c>
      <c r="D2291" s="11">
        <v>1920</v>
      </c>
      <c r="E2291" s="11" t="s">
        <v>30</v>
      </c>
      <c r="F2291" s="11">
        <v>50</v>
      </c>
      <c r="G2291" s="11" t="s">
        <v>24</v>
      </c>
      <c r="H2291" s="11" t="s">
        <v>24</v>
      </c>
      <c r="I2291" s="11" t="s">
        <v>36</v>
      </c>
      <c r="J2291" s="11">
        <v>25</v>
      </c>
      <c r="K2291" s="12">
        <v>0.6895353934917795</v>
      </c>
      <c r="L2291" s="13">
        <v>0</v>
      </c>
      <c r="M2291" s="14">
        <f t="shared" si="388"/>
        <v>0</v>
      </c>
      <c r="N2291" s="15">
        <f t="shared" si="389"/>
        <v>2.5</v>
      </c>
      <c r="O2291" s="14">
        <f t="shared" si="390"/>
        <v>1</v>
      </c>
      <c r="P2291" s="15" t="s">
        <v>25</v>
      </c>
      <c r="Q2291" s="14" t="str">
        <f t="shared" si="391"/>
        <v>No</v>
      </c>
      <c r="R2291" s="15">
        <f t="shared" si="393"/>
        <v>0</v>
      </c>
      <c r="S2291" s="14">
        <f t="shared" si="394"/>
        <v>1</v>
      </c>
      <c r="T2291" s="15">
        <f t="shared" si="395"/>
        <v>2653</v>
      </c>
      <c r="W2291">
        <v>2289</v>
      </c>
      <c r="X2291" s="4">
        <f t="shared" si="396"/>
        <v>4.5328210039193166</v>
      </c>
      <c r="Y2291" s="7">
        <f t="shared" si="392"/>
        <v>0.3382826033160109</v>
      </c>
      <c r="Z2291" s="4">
        <f t="shared" si="397"/>
        <v>16277.100340681534</v>
      </c>
      <c r="AA2291" s="4">
        <f t="shared" si="398"/>
        <v>4116.7056476911184</v>
      </c>
    </row>
    <row r="2292" spans="1:27" x14ac:dyDescent="0.2">
      <c r="A2292" s="11"/>
      <c r="B2292" s="11" t="s">
        <v>32</v>
      </c>
      <c r="C2292" s="11" t="s">
        <v>43</v>
      </c>
      <c r="D2292" s="11">
        <v>1920</v>
      </c>
      <c r="E2292" s="11" t="s">
        <v>30</v>
      </c>
      <c r="F2292" s="11">
        <v>50</v>
      </c>
      <c r="G2292" s="11" t="s">
        <v>24</v>
      </c>
      <c r="H2292" s="11" t="s">
        <v>24</v>
      </c>
      <c r="I2292" s="11" t="s">
        <v>37</v>
      </c>
      <c r="J2292" s="11">
        <v>25</v>
      </c>
      <c r="K2292" s="12">
        <v>2.9559111449495808E-2</v>
      </c>
      <c r="L2292" s="13">
        <v>0</v>
      </c>
      <c r="M2292" s="14">
        <f t="shared" si="388"/>
        <v>0</v>
      </c>
      <c r="N2292" s="15">
        <f t="shared" si="389"/>
        <v>2.5</v>
      </c>
      <c r="O2292" s="14">
        <f t="shared" si="390"/>
        <v>1</v>
      </c>
      <c r="P2292" s="15" t="s">
        <v>25</v>
      </c>
      <c r="Q2292" s="14" t="str">
        <f t="shared" si="391"/>
        <v>No</v>
      </c>
      <c r="R2292" s="15">
        <f t="shared" si="393"/>
        <v>0</v>
      </c>
      <c r="S2292" s="14">
        <f t="shared" si="394"/>
        <v>1</v>
      </c>
      <c r="T2292" s="15">
        <f t="shared" si="395"/>
        <v>2653</v>
      </c>
      <c r="W2292">
        <v>2290</v>
      </c>
      <c r="X2292" s="4">
        <f t="shared" si="396"/>
        <v>28.976087248151135</v>
      </c>
      <c r="Y2292" s="7">
        <f t="shared" si="392"/>
        <v>2.1558558558558558</v>
      </c>
      <c r="Z2292" s="4">
        <f t="shared" si="397"/>
        <v>16306.076427929685</v>
      </c>
      <c r="AA2292" s="4">
        <f t="shared" si="398"/>
        <v>4118.8615035469738</v>
      </c>
    </row>
    <row r="2293" spans="1:27" x14ac:dyDescent="0.2">
      <c r="A2293" s="11"/>
      <c r="B2293" s="11" t="s">
        <v>32</v>
      </c>
      <c r="C2293" s="11" t="s">
        <v>43</v>
      </c>
      <c r="D2293" s="11">
        <v>1920</v>
      </c>
      <c r="E2293" s="11" t="s">
        <v>30</v>
      </c>
      <c r="F2293" s="11">
        <v>50</v>
      </c>
      <c r="G2293" s="11" t="s">
        <v>24</v>
      </c>
      <c r="H2293" s="11" t="s">
        <v>24</v>
      </c>
      <c r="I2293" s="11" t="s">
        <v>33</v>
      </c>
      <c r="J2293" s="11">
        <v>25</v>
      </c>
      <c r="K2293" s="12">
        <v>5.5384440092556648</v>
      </c>
      <c r="L2293" s="13">
        <v>5.4113582482003535</v>
      </c>
      <c r="M2293" s="14">
        <f t="shared" si="388"/>
        <v>1.8037860827334511</v>
      </c>
      <c r="N2293" s="15">
        <f t="shared" si="389"/>
        <v>2.5</v>
      </c>
      <c r="O2293" s="14">
        <f t="shared" si="390"/>
        <v>0.27848556690661952</v>
      </c>
      <c r="P2293" s="15" t="s">
        <v>25</v>
      </c>
      <c r="Q2293" s="14" t="str">
        <f t="shared" si="391"/>
        <v>Yes</v>
      </c>
      <c r="R2293" s="15">
        <f t="shared" si="393"/>
        <v>325.68462906170458</v>
      </c>
      <c r="S2293" s="14">
        <f t="shared" si="394"/>
        <v>3</v>
      </c>
      <c r="T2293" s="15">
        <f t="shared" si="395"/>
        <v>1128</v>
      </c>
      <c r="W2293">
        <v>2291</v>
      </c>
      <c r="X2293" s="4">
        <f t="shared" si="396"/>
        <v>38.956813631448938</v>
      </c>
      <c r="Y2293" s="7">
        <f t="shared" si="392"/>
        <v>2.8889535468482834</v>
      </c>
      <c r="Z2293" s="4">
        <f t="shared" si="397"/>
        <v>16345.033241561134</v>
      </c>
      <c r="AA2293" s="4">
        <f t="shared" si="398"/>
        <v>4121.7504570938218</v>
      </c>
    </row>
    <row r="2294" spans="1:27" x14ac:dyDescent="0.2">
      <c r="A2294" s="11"/>
      <c r="B2294" s="11" t="s">
        <v>50</v>
      </c>
      <c r="C2294" s="11" t="s">
        <v>43</v>
      </c>
      <c r="D2294" s="11">
        <v>1920</v>
      </c>
      <c r="E2294" s="11" t="s">
        <v>30</v>
      </c>
      <c r="F2294" s="11">
        <v>50</v>
      </c>
      <c r="G2294" s="11" t="s">
        <v>24</v>
      </c>
      <c r="H2294" s="11" t="s">
        <v>24</v>
      </c>
      <c r="I2294" s="11" t="s">
        <v>33</v>
      </c>
      <c r="J2294" s="11">
        <v>25</v>
      </c>
      <c r="K2294" s="12">
        <v>1.3118204116219345E-2</v>
      </c>
      <c r="L2294" s="13">
        <v>0</v>
      </c>
      <c r="M2294" s="14">
        <f t="shared" si="388"/>
        <v>0</v>
      </c>
      <c r="N2294" s="15">
        <f t="shared" si="389"/>
        <v>2.5</v>
      </c>
      <c r="O2294" s="14">
        <f t="shared" si="390"/>
        <v>1</v>
      </c>
      <c r="P2294" s="15" t="s">
        <v>25</v>
      </c>
      <c r="Q2294" s="14" t="str">
        <f t="shared" si="391"/>
        <v>No</v>
      </c>
      <c r="R2294" s="15">
        <f t="shared" si="393"/>
        <v>0</v>
      </c>
      <c r="S2294" s="14">
        <f t="shared" si="394"/>
        <v>1</v>
      </c>
      <c r="T2294" s="15">
        <f t="shared" si="395"/>
        <v>2653</v>
      </c>
      <c r="W2294">
        <v>2292</v>
      </c>
      <c r="X2294" s="4">
        <f t="shared" si="396"/>
        <v>9.4250806483576461</v>
      </c>
      <c r="Y2294" s="7">
        <f t="shared" si="392"/>
        <v>0.69759191262532028</v>
      </c>
      <c r="Z2294" s="4">
        <f t="shared" si="397"/>
        <v>16354.458322209492</v>
      </c>
      <c r="AA2294" s="4">
        <f t="shared" si="398"/>
        <v>4122.448049006447</v>
      </c>
    </row>
    <row r="2295" spans="1:27" x14ac:dyDescent="0.2">
      <c r="A2295" s="11"/>
      <c r="B2295" s="11" t="s">
        <v>32</v>
      </c>
      <c r="C2295" s="11" t="s">
        <v>43</v>
      </c>
      <c r="D2295" s="11">
        <v>1920</v>
      </c>
      <c r="E2295" s="11" t="s">
        <v>30</v>
      </c>
      <c r="F2295" s="11">
        <v>50</v>
      </c>
      <c r="G2295" s="11" t="s">
        <v>24</v>
      </c>
      <c r="H2295" s="11" t="s">
        <v>24</v>
      </c>
      <c r="I2295" s="11" t="s">
        <v>35</v>
      </c>
      <c r="J2295" s="11">
        <v>25</v>
      </c>
      <c r="K2295" s="12">
        <v>1.8136383693206002</v>
      </c>
      <c r="L2295" s="13">
        <v>0</v>
      </c>
      <c r="M2295" s="14">
        <f t="shared" si="388"/>
        <v>0</v>
      </c>
      <c r="N2295" s="15">
        <f t="shared" si="389"/>
        <v>2.5</v>
      </c>
      <c r="O2295" s="14">
        <f t="shared" si="390"/>
        <v>1</v>
      </c>
      <c r="P2295" s="15" t="s">
        <v>25</v>
      </c>
      <c r="Q2295" s="14" t="str">
        <f t="shared" si="391"/>
        <v>No</v>
      </c>
      <c r="R2295" s="15">
        <f t="shared" si="393"/>
        <v>0</v>
      </c>
      <c r="S2295" s="14">
        <f t="shared" si="394"/>
        <v>1</v>
      </c>
      <c r="T2295" s="15">
        <f t="shared" si="395"/>
        <v>2653</v>
      </c>
      <c r="W2295">
        <v>2293</v>
      </c>
      <c r="X2295" s="4">
        <f t="shared" si="396"/>
        <v>4.9032851822345407</v>
      </c>
      <c r="Y2295" s="7">
        <f t="shared" si="392"/>
        <v>0.3617224880382775</v>
      </c>
      <c r="Z2295" s="4">
        <f t="shared" si="397"/>
        <v>16359.361607391726</v>
      </c>
      <c r="AA2295" s="4">
        <f t="shared" si="398"/>
        <v>4122.8097714944852</v>
      </c>
    </row>
    <row r="2296" spans="1:27" x14ac:dyDescent="0.2">
      <c r="A2296" s="11"/>
      <c r="B2296" s="11" t="s">
        <v>32</v>
      </c>
      <c r="C2296" s="11" t="s">
        <v>43</v>
      </c>
      <c r="D2296" s="11">
        <v>1920</v>
      </c>
      <c r="E2296" s="11" t="s">
        <v>30</v>
      </c>
      <c r="F2296" s="11">
        <v>50</v>
      </c>
      <c r="G2296" s="11" t="s">
        <v>24</v>
      </c>
      <c r="H2296" s="11" t="s">
        <v>24</v>
      </c>
      <c r="I2296" s="11" t="s">
        <v>31</v>
      </c>
      <c r="J2296" s="11">
        <v>25</v>
      </c>
      <c r="K2296" s="12">
        <v>14.765778436014958</v>
      </c>
      <c r="L2296" s="13">
        <v>15.819396355787166</v>
      </c>
      <c r="M2296" s="14">
        <f t="shared" si="388"/>
        <v>5.2731321185957221</v>
      </c>
      <c r="N2296" s="15">
        <f t="shared" si="389"/>
        <v>2.5</v>
      </c>
      <c r="O2296" s="14">
        <f t="shared" si="390"/>
        <v>-1.109252847438289</v>
      </c>
      <c r="P2296" s="15" t="s">
        <v>25</v>
      </c>
      <c r="Q2296" s="14" t="str">
        <f t="shared" si="391"/>
        <v>No</v>
      </c>
      <c r="R2296" s="15">
        <f t="shared" si="393"/>
        <v>357.11846425476057</v>
      </c>
      <c r="S2296" s="14">
        <f t="shared" si="394"/>
        <v>3</v>
      </c>
      <c r="T2296" s="15">
        <f t="shared" si="395"/>
        <v>1029</v>
      </c>
      <c r="W2296">
        <v>2294</v>
      </c>
      <c r="X2296" s="4">
        <f t="shared" si="396"/>
        <v>145.26966719483806</v>
      </c>
      <c r="Y2296" s="7">
        <f t="shared" si="392"/>
        <v>10.69827753660247</v>
      </c>
      <c r="Z2296" s="4">
        <f t="shared" si="397"/>
        <v>16504.631274586565</v>
      </c>
      <c r="AA2296" s="4">
        <f t="shared" si="398"/>
        <v>4133.5080490310875</v>
      </c>
    </row>
    <row r="2297" spans="1:27" x14ac:dyDescent="0.2">
      <c r="A2297" s="11"/>
      <c r="B2297" s="11" t="s">
        <v>50</v>
      </c>
      <c r="C2297" s="11" t="s">
        <v>43</v>
      </c>
      <c r="D2297" s="11">
        <v>1920</v>
      </c>
      <c r="E2297" s="11" t="s">
        <v>30</v>
      </c>
      <c r="F2297" s="11">
        <v>50</v>
      </c>
      <c r="G2297" s="11" t="s">
        <v>24</v>
      </c>
      <c r="H2297" s="11" t="s">
        <v>24</v>
      </c>
      <c r="I2297" s="11" t="s">
        <v>31</v>
      </c>
      <c r="J2297" s="11">
        <v>25</v>
      </c>
      <c r="K2297" s="12">
        <v>1.1842232026170677E-3</v>
      </c>
      <c r="L2297" s="13">
        <v>0</v>
      </c>
      <c r="M2297" s="14">
        <f t="shared" si="388"/>
        <v>0</v>
      </c>
      <c r="N2297" s="15">
        <f t="shared" si="389"/>
        <v>2.5</v>
      </c>
      <c r="O2297" s="14">
        <f t="shared" si="390"/>
        <v>1</v>
      </c>
      <c r="P2297" s="15" t="s">
        <v>25</v>
      </c>
      <c r="Q2297" s="14" t="str">
        <f t="shared" si="391"/>
        <v>No</v>
      </c>
      <c r="R2297" s="15">
        <f t="shared" si="393"/>
        <v>0</v>
      </c>
      <c r="S2297" s="14">
        <f t="shared" si="394"/>
        <v>1</v>
      </c>
      <c r="T2297" s="15">
        <f t="shared" si="395"/>
        <v>2653</v>
      </c>
      <c r="W2297">
        <v>2295</v>
      </c>
      <c r="X2297" s="4">
        <f t="shared" si="396"/>
        <v>4.6105301039433915</v>
      </c>
      <c r="Y2297" s="7">
        <f t="shared" si="392"/>
        <v>0.3382826033160109</v>
      </c>
      <c r="Z2297" s="4">
        <f t="shared" si="397"/>
        <v>16509.241804690508</v>
      </c>
      <c r="AA2297" s="4">
        <f t="shared" si="398"/>
        <v>4133.8463316344032</v>
      </c>
    </row>
    <row r="2298" spans="1:27" x14ac:dyDescent="0.2">
      <c r="A2298" s="11"/>
      <c r="B2298" s="11" t="s">
        <v>32</v>
      </c>
      <c r="C2298" s="11" t="s">
        <v>43</v>
      </c>
      <c r="D2298" s="11">
        <v>1920</v>
      </c>
      <c r="E2298" s="11" t="s">
        <v>30</v>
      </c>
      <c r="F2298" s="11">
        <v>100</v>
      </c>
      <c r="G2298" s="11" t="s">
        <v>24</v>
      </c>
      <c r="H2298" s="11" t="s">
        <v>24</v>
      </c>
      <c r="I2298" s="11" t="s">
        <v>36</v>
      </c>
      <c r="J2298" s="11">
        <v>25</v>
      </c>
      <c r="K2298" s="12">
        <v>3.6898960191085104</v>
      </c>
      <c r="L2298" s="13">
        <v>1.0148478099480327</v>
      </c>
      <c r="M2298" s="14">
        <f t="shared" si="388"/>
        <v>0.3382826033160109</v>
      </c>
      <c r="N2298" s="15">
        <f t="shared" si="389"/>
        <v>2.5</v>
      </c>
      <c r="O2298" s="14">
        <f t="shared" si="390"/>
        <v>0.86468695867359568</v>
      </c>
      <c r="P2298" s="15" t="s">
        <v>25</v>
      </c>
      <c r="Q2298" s="14" t="str">
        <f t="shared" si="391"/>
        <v>No</v>
      </c>
      <c r="R2298" s="15">
        <f t="shared" si="393"/>
        <v>91.678085659915411</v>
      </c>
      <c r="S2298" s="14">
        <f t="shared" si="394"/>
        <v>1</v>
      </c>
      <c r="T2298" s="15">
        <f t="shared" si="395"/>
        <v>2197</v>
      </c>
      <c r="W2298">
        <v>2296</v>
      </c>
      <c r="X2298" s="4">
        <f t="shared" si="396"/>
        <v>4.6481329067950865</v>
      </c>
      <c r="Y2298" s="7">
        <f t="shared" si="392"/>
        <v>0.3382826033160109</v>
      </c>
      <c r="Z2298" s="4">
        <f t="shared" si="397"/>
        <v>16513.889937597301</v>
      </c>
      <c r="AA2298" s="4">
        <f t="shared" si="398"/>
        <v>4134.184614237719</v>
      </c>
    </row>
    <row r="2299" spans="1:27" x14ac:dyDescent="0.2">
      <c r="A2299" s="11"/>
      <c r="B2299" s="11" t="s">
        <v>32</v>
      </c>
      <c r="C2299" s="11" t="s">
        <v>43</v>
      </c>
      <c r="D2299" s="11">
        <v>1920</v>
      </c>
      <c r="E2299" s="11" t="s">
        <v>30</v>
      </c>
      <c r="F2299" s="11">
        <v>100</v>
      </c>
      <c r="G2299" s="11" t="s">
        <v>24</v>
      </c>
      <c r="H2299" s="11" t="s">
        <v>24</v>
      </c>
      <c r="I2299" s="11" t="s">
        <v>37</v>
      </c>
      <c r="J2299" s="11">
        <v>25</v>
      </c>
      <c r="K2299" s="12">
        <v>0.20628583086167973</v>
      </c>
      <c r="L2299" s="13">
        <v>0</v>
      </c>
      <c r="M2299" s="14">
        <f t="shared" si="388"/>
        <v>0</v>
      </c>
      <c r="N2299" s="15">
        <f t="shared" si="389"/>
        <v>2.5</v>
      </c>
      <c r="O2299" s="14">
        <f t="shared" si="390"/>
        <v>1</v>
      </c>
      <c r="P2299" s="15" t="s">
        <v>25</v>
      </c>
      <c r="Q2299" s="14" t="str">
        <f t="shared" si="391"/>
        <v>No</v>
      </c>
      <c r="R2299" s="15">
        <f t="shared" si="393"/>
        <v>0</v>
      </c>
      <c r="S2299" s="14">
        <f t="shared" si="394"/>
        <v>1</v>
      </c>
      <c r="T2299" s="15">
        <f t="shared" si="395"/>
        <v>2653</v>
      </c>
      <c r="W2299">
        <v>2297</v>
      </c>
      <c r="X2299" s="4">
        <f t="shared" si="396"/>
        <v>4.6504673514545631</v>
      </c>
      <c r="Y2299" s="7">
        <f t="shared" si="392"/>
        <v>0.3382826033160109</v>
      </c>
      <c r="Z2299" s="4">
        <f t="shared" si="397"/>
        <v>16518.540404948755</v>
      </c>
      <c r="AA2299" s="4">
        <f t="shared" si="398"/>
        <v>4134.5228968410347</v>
      </c>
    </row>
    <row r="2300" spans="1:27" x14ac:dyDescent="0.2">
      <c r="A2300" s="11"/>
      <c r="B2300" s="11" t="s">
        <v>32</v>
      </c>
      <c r="C2300" s="11" t="s">
        <v>43</v>
      </c>
      <c r="D2300" s="11">
        <v>1920</v>
      </c>
      <c r="E2300" s="11" t="s">
        <v>30</v>
      </c>
      <c r="F2300" s="11">
        <v>100</v>
      </c>
      <c r="G2300" s="11" t="s">
        <v>24</v>
      </c>
      <c r="H2300" s="11" t="s">
        <v>24</v>
      </c>
      <c r="I2300" s="11" t="s">
        <v>33</v>
      </c>
      <c r="J2300" s="11">
        <v>25</v>
      </c>
      <c r="K2300" s="12">
        <v>16.808871647635527</v>
      </c>
      <c r="L2300" s="13">
        <v>8.3855820238776531</v>
      </c>
      <c r="M2300" s="14">
        <f t="shared" si="388"/>
        <v>2.7951940079592177</v>
      </c>
      <c r="N2300" s="15">
        <f t="shared" si="389"/>
        <v>2.5</v>
      </c>
      <c r="O2300" s="14">
        <f t="shared" si="390"/>
        <v>-0.11807760318368699</v>
      </c>
      <c r="P2300" s="15" t="s">
        <v>25</v>
      </c>
      <c r="Q2300" s="14" t="str">
        <f t="shared" si="391"/>
        <v>Yes</v>
      </c>
      <c r="R2300" s="15">
        <f t="shared" si="393"/>
        <v>166.29278077403919</v>
      </c>
      <c r="S2300" s="14">
        <f t="shared" si="394"/>
        <v>2</v>
      </c>
      <c r="T2300" s="15">
        <f t="shared" si="395"/>
        <v>1782</v>
      </c>
      <c r="W2300">
        <v>2298</v>
      </c>
      <c r="X2300" s="4">
        <f t="shared" si="396"/>
        <v>9.3189877216357555</v>
      </c>
      <c r="Y2300" s="7">
        <f t="shared" si="392"/>
        <v>0.6765652066320218</v>
      </c>
      <c r="Z2300" s="4">
        <f t="shared" si="397"/>
        <v>16527.859392670391</v>
      </c>
      <c r="AA2300" s="4">
        <f t="shared" si="398"/>
        <v>4135.1994620476671</v>
      </c>
    </row>
    <row r="2301" spans="1:27" x14ac:dyDescent="0.2">
      <c r="A2301" s="11"/>
      <c r="B2301" s="11" t="s">
        <v>2</v>
      </c>
      <c r="C2301" s="11" t="s">
        <v>43</v>
      </c>
      <c r="D2301" s="11">
        <v>1920</v>
      </c>
      <c r="E2301" s="11" t="s">
        <v>30</v>
      </c>
      <c r="F2301" s="11">
        <v>100</v>
      </c>
      <c r="G2301" s="11" t="s">
        <v>24</v>
      </c>
      <c r="H2301" s="11" t="s">
        <v>24</v>
      </c>
      <c r="I2301" s="11" t="s">
        <v>33</v>
      </c>
      <c r="J2301" s="11">
        <v>25</v>
      </c>
      <c r="K2301" s="12">
        <v>0.17865094985255467</v>
      </c>
      <c r="L2301" s="13">
        <v>0</v>
      </c>
      <c r="M2301" s="14">
        <f t="shared" si="388"/>
        <v>0</v>
      </c>
      <c r="N2301" s="15">
        <f t="shared" si="389"/>
        <v>2.5</v>
      </c>
      <c r="O2301" s="14">
        <f t="shared" si="390"/>
        <v>1</v>
      </c>
      <c r="P2301" s="15" t="s">
        <v>25</v>
      </c>
      <c r="Q2301" s="14" t="str">
        <f t="shared" si="391"/>
        <v>No</v>
      </c>
      <c r="R2301" s="15">
        <f t="shared" si="393"/>
        <v>0</v>
      </c>
      <c r="S2301" s="14">
        <f t="shared" si="394"/>
        <v>1</v>
      </c>
      <c r="T2301" s="15">
        <f t="shared" si="395"/>
        <v>2653</v>
      </c>
      <c r="W2301">
        <v>2299</v>
      </c>
      <c r="X2301" s="4">
        <f t="shared" si="396"/>
        <v>4.9868930121382364</v>
      </c>
      <c r="Y2301" s="7">
        <f t="shared" si="392"/>
        <v>0.3617224880382775</v>
      </c>
      <c r="Z2301" s="4">
        <f t="shared" si="397"/>
        <v>16532.846285682528</v>
      </c>
      <c r="AA2301" s="4">
        <f t="shared" si="398"/>
        <v>4135.5611845357053</v>
      </c>
    </row>
    <row r="2302" spans="1:27" x14ac:dyDescent="0.2">
      <c r="A2302" s="11"/>
      <c r="B2302" s="11" t="s">
        <v>50</v>
      </c>
      <c r="C2302" s="11" t="s">
        <v>43</v>
      </c>
      <c r="D2302" s="11">
        <v>1920</v>
      </c>
      <c r="E2302" s="11" t="s">
        <v>30</v>
      </c>
      <c r="F2302" s="11">
        <v>100</v>
      </c>
      <c r="G2302" s="11" t="s">
        <v>24</v>
      </c>
      <c r="H2302" s="11" t="s">
        <v>24</v>
      </c>
      <c r="I2302" s="11" t="s">
        <v>33</v>
      </c>
      <c r="J2302" s="11">
        <v>25</v>
      </c>
      <c r="K2302" s="12">
        <v>2.4528640789002467</v>
      </c>
      <c r="L2302" s="13">
        <v>1.0779279279279279</v>
      </c>
      <c r="M2302" s="14">
        <f t="shared" si="388"/>
        <v>0.35930930930930932</v>
      </c>
      <c r="N2302" s="15">
        <f t="shared" si="389"/>
        <v>2.5</v>
      </c>
      <c r="O2302" s="14">
        <f t="shared" si="390"/>
        <v>0.85627627627627634</v>
      </c>
      <c r="P2302" s="15" t="s">
        <v>25</v>
      </c>
      <c r="Q2302" s="14" t="str">
        <f t="shared" si="391"/>
        <v>No</v>
      </c>
      <c r="R2302" s="15">
        <f t="shared" si="393"/>
        <v>146.48561752773816</v>
      </c>
      <c r="S2302" s="14">
        <f t="shared" si="394"/>
        <v>2</v>
      </c>
      <c r="T2302" s="15">
        <f t="shared" si="395"/>
        <v>1889</v>
      </c>
      <c r="W2302">
        <v>2300</v>
      </c>
      <c r="X2302" s="4">
        <f t="shared" si="396"/>
        <v>4.6696741560131594</v>
      </c>
      <c r="Y2302" s="7">
        <f t="shared" si="392"/>
        <v>0.3382826033160109</v>
      </c>
      <c r="Z2302" s="4">
        <f t="shared" si="397"/>
        <v>16537.51595983854</v>
      </c>
      <c r="AA2302" s="4">
        <f t="shared" si="398"/>
        <v>4135.899467139021</v>
      </c>
    </row>
    <row r="2303" spans="1:27" x14ac:dyDescent="0.2">
      <c r="A2303" s="11"/>
      <c r="B2303" s="11" t="s">
        <v>32</v>
      </c>
      <c r="C2303" s="11" t="s">
        <v>43</v>
      </c>
      <c r="D2303" s="11">
        <v>1920</v>
      </c>
      <c r="E2303" s="11" t="s">
        <v>30</v>
      </c>
      <c r="F2303" s="11">
        <v>100</v>
      </c>
      <c r="G2303" s="11" t="s">
        <v>24</v>
      </c>
      <c r="H2303" s="11" t="s">
        <v>24</v>
      </c>
      <c r="I2303" s="11" t="s">
        <v>35</v>
      </c>
      <c r="J2303" s="11">
        <v>25</v>
      </c>
      <c r="K2303" s="12">
        <v>5.8459271679644065</v>
      </c>
      <c r="L2303" s="13">
        <v>1.0779279279279279</v>
      </c>
      <c r="M2303" s="14">
        <f t="shared" si="388"/>
        <v>0.35930930930930932</v>
      </c>
      <c r="N2303" s="15">
        <f t="shared" si="389"/>
        <v>2.5</v>
      </c>
      <c r="O2303" s="14">
        <f t="shared" si="390"/>
        <v>0.85627627627627634</v>
      </c>
      <c r="P2303" s="15" t="s">
        <v>25</v>
      </c>
      <c r="Q2303" s="14" t="str">
        <f t="shared" si="391"/>
        <v>No</v>
      </c>
      <c r="R2303" s="15">
        <f t="shared" si="393"/>
        <v>61.463186075652636</v>
      </c>
      <c r="S2303" s="14">
        <f t="shared" si="394"/>
        <v>1</v>
      </c>
      <c r="T2303" s="15">
        <f t="shared" si="395"/>
        <v>2358</v>
      </c>
      <c r="W2303">
        <v>2301</v>
      </c>
      <c r="X2303" s="4">
        <f t="shared" si="396"/>
        <v>4.6731196780079332</v>
      </c>
      <c r="Y2303" s="7">
        <f t="shared" si="392"/>
        <v>0.3382826033160109</v>
      </c>
      <c r="Z2303" s="4">
        <f t="shared" si="397"/>
        <v>16542.189079516549</v>
      </c>
      <c r="AA2303" s="4">
        <f t="shared" si="398"/>
        <v>4136.2377497423367</v>
      </c>
    </row>
    <row r="2304" spans="1:27" x14ac:dyDescent="0.2">
      <c r="A2304" s="11"/>
      <c r="B2304" s="11" t="s">
        <v>50</v>
      </c>
      <c r="C2304" s="11" t="s">
        <v>43</v>
      </c>
      <c r="D2304" s="11">
        <v>1920</v>
      </c>
      <c r="E2304" s="11" t="s">
        <v>30</v>
      </c>
      <c r="F2304" s="11">
        <v>100</v>
      </c>
      <c r="G2304" s="11" t="s">
        <v>24</v>
      </c>
      <c r="H2304" s="11" t="s">
        <v>24</v>
      </c>
      <c r="I2304" s="11" t="s">
        <v>35</v>
      </c>
      <c r="J2304" s="11">
        <v>25</v>
      </c>
      <c r="K2304" s="12">
        <v>7.0998832977725079E-2</v>
      </c>
      <c r="L2304" s="13">
        <v>0</v>
      </c>
      <c r="M2304" s="14">
        <f t="shared" si="388"/>
        <v>0</v>
      </c>
      <c r="N2304" s="15">
        <f t="shared" si="389"/>
        <v>2.5</v>
      </c>
      <c r="O2304" s="14">
        <f t="shared" si="390"/>
        <v>1</v>
      </c>
      <c r="P2304" s="15" t="s">
        <v>25</v>
      </c>
      <c r="Q2304" s="14" t="str">
        <f t="shared" si="391"/>
        <v>No</v>
      </c>
      <c r="R2304" s="15">
        <f t="shared" si="393"/>
        <v>0</v>
      </c>
      <c r="S2304" s="14">
        <f t="shared" si="394"/>
        <v>1</v>
      </c>
      <c r="T2304" s="15">
        <f t="shared" si="395"/>
        <v>2653</v>
      </c>
      <c r="W2304">
        <v>2302</v>
      </c>
      <c r="X2304" s="4">
        <f t="shared" si="396"/>
        <v>5.0154601793322398</v>
      </c>
      <c r="Y2304" s="7">
        <f t="shared" si="392"/>
        <v>0.3617224880382775</v>
      </c>
      <c r="Z2304" s="4">
        <f t="shared" si="397"/>
        <v>16547.204539695882</v>
      </c>
      <c r="AA2304" s="4">
        <f t="shared" si="398"/>
        <v>4136.5994722303749</v>
      </c>
    </row>
    <row r="2305" spans="1:27" x14ac:dyDescent="0.2">
      <c r="A2305" s="11"/>
      <c r="B2305" s="11" t="s">
        <v>32</v>
      </c>
      <c r="C2305" s="11" t="s">
        <v>43</v>
      </c>
      <c r="D2305" s="11">
        <v>1920</v>
      </c>
      <c r="E2305" s="11" t="s">
        <v>30</v>
      </c>
      <c r="F2305" s="11">
        <v>100</v>
      </c>
      <c r="G2305" s="11" t="s">
        <v>24</v>
      </c>
      <c r="H2305" s="11" t="s">
        <v>24</v>
      </c>
      <c r="I2305" s="11" t="s">
        <v>31</v>
      </c>
      <c r="J2305" s="11">
        <v>25</v>
      </c>
      <c r="K2305" s="12">
        <v>24.617643993935211</v>
      </c>
      <c r="L2305" s="13">
        <v>8.3080228335239461</v>
      </c>
      <c r="M2305" s="14">
        <f t="shared" si="388"/>
        <v>2.7693409445079822</v>
      </c>
      <c r="N2305" s="15">
        <f t="shared" si="389"/>
        <v>2.5</v>
      </c>
      <c r="O2305" s="14">
        <f t="shared" si="390"/>
        <v>-0.10773637780319278</v>
      </c>
      <c r="P2305" s="15" t="s">
        <v>25</v>
      </c>
      <c r="Q2305" s="14" t="str">
        <f t="shared" si="391"/>
        <v>Yes</v>
      </c>
      <c r="R2305" s="15">
        <f t="shared" si="393"/>
        <v>112.49415034152885</v>
      </c>
      <c r="S2305" s="14">
        <f t="shared" si="394"/>
        <v>1</v>
      </c>
      <c r="T2305" s="15">
        <f t="shared" si="395"/>
        <v>2076</v>
      </c>
      <c r="W2305">
        <v>2303</v>
      </c>
      <c r="X2305" s="4">
        <f t="shared" si="396"/>
        <v>9.44013404142434</v>
      </c>
      <c r="Y2305" s="7">
        <f t="shared" si="392"/>
        <v>0.6765652066320218</v>
      </c>
      <c r="Z2305" s="4">
        <f t="shared" si="397"/>
        <v>16556.644673737308</v>
      </c>
      <c r="AA2305" s="4">
        <f t="shared" si="398"/>
        <v>4137.2760374370073</v>
      </c>
    </row>
    <row r="2306" spans="1:27" x14ac:dyDescent="0.2">
      <c r="A2306" s="11"/>
      <c r="B2306" s="11" t="s">
        <v>50</v>
      </c>
      <c r="C2306" s="11" t="s">
        <v>43</v>
      </c>
      <c r="D2306" s="11">
        <v>1920</v>
      </c>
      <c r="E2306" s="11" t="s">
        <v>30</v>
      </c>
      <c r="F2306" s="11">
        <v>100</v>
      </c>
      <c r="G2306" s="11" t="s">
        <v>24</v>
      </c>
      <c r="H2306" s="11" t="s">
        <v>24</v>
      </c>
      <c r="I2306" s="11" t="s">
        <v>31</v>
      </c>
      <c r="J2306" s="11">
        <v>25</v>
      </c>
      <c r="K2306" s="12">
        <v>1.8220893393293145</v>
      </c>
      <c r="L2306" s="13">
        <v>3.1707036658038885</v>
      </c>
      <c r="M2306" s="14">
        <f t="shared" si="388"/>
        <v>1.0569012219346294</v>
      </c>
      <c r="N2306" s="15">
        <f t="shared" si="389"/>
        <v>2.5</v>
      </c>
      <c r="O2306" s="14">
        <f t="shared" si="390"/>
        <v>0.57723951122614825</v>
      </c>
      <c r="P2306" s="15" t="s">
        <v>25</v>
      </c>
      <c r="Q2306" s="14" t="str">
        <f t="shared" si="391"/>
        <v>No</v>
      </c>
      <c r="R2306" s="15">
        <f t="shared" si="393"/>
        <v>580.04906736552221</v>
      </c>
      <c r="S2306" s="14">
        <f t="shared" si="394"/>
        <v>4</v>
      </c>
      <c r="T2306" s="15">
        <f t="shared" si="395"/>
        <v>683</v>
      </c>
      <c r="W2306">
        <v>2304</v>
      </c>
      <c r="X2306" s="4">
        <f t="shared" si="396"/>
        <v>4.72779772564322</v>
      </c>
      <c r="Y2306" s="7">
        <f t="shared" si="392"/>
        <v>0.3382826033160109</v>
      </c>
      <c r="Z2306" s="4">
        <f t="shared" si="397"/>
        <v>16561.37247146295</v>
      </c>
      <c r="AA2306" s="4">
        <f t="shared" si="398"/>
        <v>4137.614320040323</v>
      </c>
    </row>
    <row r="2307" spans="1:27" x14ac:dyDescent="0.2">
      <c r="A2307" s="11"/>
      <c r="B2307" s="11" t="s">
        <v>32</v>
      </c>
      <c r="C2307" s="11" t="s">
        <v>43</v>
      </c>
      <c r="D2307" s="11">
        <v>1920</v>
      </c>
      <c r="E2307" s="11" t="s">
        <v>30</v>
      </c>
      <c r="F2307" s="11">
        <v>150</v>
      </c>
      <c r="G2307" s="11" t="s">
        <v>24</v>
      </c>
      <c r="H2307" s="11" t="s">
        <v>24</v>
      </c>
      <c r="I2307" s="11" t="s">
        <v>36</v>
      </c>
      <c r="J2307" s="11">
        <v>25</v>
      </c>
      <c r="K2307" s="12">
        <v>1.5813519360809964</v>
      </c>
      <c r="L2307" s="13">
        <v>0</v>
      </c>
      <c r="M2307" s="14">
        <f t="shared" ref="M2307:M2370" si="399">L2307/3</f>
        <v>0</v>
      </c>
      <c r="N2307" s="15">
        <f t="shared" ref="N2307:N2370" si="400">IF(F2307&lt;=320,2.5,1)</f>
        <v>2.5</v>
      </c>
      <c r="O2307" s="14">
        <f t="shared" ref="O2307:O2370" si="401">1-(M2307/N2307)</f>
        <v>1</v>
      </c>
      <c r="P2307" s="15" t="s">
        <v>25</v>
      </c>
      <c r="Q2307" s="14" t="str">
        <f t="shared" ref="Q2307:Q2370" si="402">IF(AND(O2307&lt;0.5,O2307&gt;-0.5),"Yes","No")</f>
        <v>No</v>
      </c>
      <c r="R2307" s="15">
        <f t="shared" si="393"/>
        <v>0</v>
      </c>
      <c r="S2307" s="14">
        <f t="shared" si="394"/>
        <v>1</v>
      </c>
      <c r="T2307" s="15">
        <f t="shared" si="395"/>
        <v>2653</v>
      </c>
      <c r="W2307">
        <v>2305</v>
      </c>
      <c r="X2307" s="4">
        <f t="shared" si="396"/>
        <v>10.083702609277237</v>
      </c>
      <c r="Y2307" s="7">
        <f t="shared" ref="Y2307:Y2370" si="403">SUMIF(T:T,W2307,M:M)</f>
        <v>0.72103179734758671</v>
      </c>
      <c r="Z2307" s="4">
        <f t="shared" si="397"/>
        <v>16571.456174072227</v>
      </c>
      <c r="AA2307" s="4">
        <f t="shared" si="398"/>
        <v>4138.3353518376707</v>
      </c>
    </row>
    <row r="2308" spans="1:27" x14ac:dyDescent="0.2">
      <c r="A2308" s="11"/>
      <c r="B2308" s="11" t="s">
        <v>32</v>
      </c>
      <c r="C2308" s="11" t="s">
        <v>43</v>
      </c>
      <c r="D2308" s="11">
        <v>1920</v>
      </c>
      <c r="E2308" s="11" t="s">
        <v>30</v>
      </c>
      <c r="F2308" s="11">
        <v>150</v>
      </c>
      <c r="G2308" s="11" t="s">
        <v>24</v>
      </c>
      <c r="H2308" s="11" t="s">
        <v>24</v>
      </c>
      <c r="I2308" s="11" t="s">
        <v>37</v>
      </c>
      <c r="J2308" s="11">
        <v>25</v>
      </c>
      <c r="K2308" s="12">
        <v>4.0347045474423297E-2</v>
      </c>
      <c r="L2308" s="13">
        <v>0</v>
      </c>
      <c r="M2308" s="14">
        <f t="shared" si="399"/>
        <v>0</v>
      </c>
      <c r="N2308" s="15">
        <f t="shared" si="400"/>
        <v>2.5</v>
      </c>
      <c r="O2308" s="14">
        <f t="shared" si="401"/>
        <v>1</v>
      </c>
      <c r="P2308" s="15" t="s">
        <v>25</v>
      </c>
      <c r="Q2308" s="14" t="str">
        <f t="shared" si="402"/>
        <v>No</v>
      </c>
      <c r="R2308" s="15">
        <f t="shared" ref="R2308:R2371" si="404">M2308/(K2308/1000)</f>
        <v>0</v>
      </c>
      <c r="S2308" s="14">
        <f t="shared" ref="S2308:S2371" si="405">IF(R2308&lt;=125,1,IF(R2308&lt;250,2,IF(R2308&lt;500,3,IF(R2308&lt;1000,4,5))))</f>
        <v>1</v>
      </c>
      <c r="T2308" s="15">
        <f t="shared" ref="T2308:T2371" si="406">RANK(R2308,$R$3:$R$14561)</f>
        <v>2653</v>
      </c>
      <c r="W2308">
        <v>2306</v>
      </c>
      <c r="X2308" s="4">
        <f t="shared" ref="X2308:X2371" si="407">SUMIF(T:T,W2308,K:K)</f>
        <v>34.699596712049605</v>
      </c>
      <c r="Y2308" s="7">
        <f t="shared" si="403"/>
        <v>2.4779381106365048</v>
      </c>
      <c r="Z2308" s="4">
        <f t="shared" ref="Z2308:Z2371" si="408">Z2307+X2308</f>
        <v>16606.155770784277</v>
      </c>
      <c r="AA2308" s="4">
        <f t="shared" si="398"/>
        <v>4140.8132899483071</v>
      </c>
    </row>
    <row r="2309" spans="1:27" x14ac:dyDescent="0.2">
      <c r="A2309" s="11"/>
      <c r="B2309" s="11" t="s">
        <v>32</v>
      </c>
      <c r="C2309" s="11" t="s">
        <v>43</v>
      </c>
      <c r="D2309" s="11">
        <v>1920</v>
      </c>
      <c r="E2309" s="11" t="s">
        <v>30</v>
      </c>
      <c r="F2309" s="11">
        <v>150</v>
      </c>
      <c r="G2309" s="11" t="s">
        <v>24</v>
      </c>
      <c r="H2309" s="11" t="s">
        <v>24</v>
      </c>
      <c r="I2309" s="11" t="s">
        <v>33</v>
      </c>
      <c r="J2309" s="11">
        <v>25</v>
      </c>
      <c r="K2309" s="12">
        <v>6.5907307297131688</v>
      </c>
      <c r="L2309" s="13">
        <v>0</v>
      </c>
      <c r="M2309" s="14">
        <f t="shared" si="399"/>
        <v>0</v>
      </c>
      <c r="N2309" s="15">
        <f t="shared" si="400"/>
        <v>2.5</v>
      </c>
      <c r="O2309" s="14">
        <f t="shared" si="401"/>
        <v>1</v>
      </c>
      <c r="P2309" s="15" t="s">
        <v>25</v>
      </c>
      <c r="Q2309" s="14" t="str">
        <f t="shared" si="402"/>
        <v>No</v>
      </c>
      <c r="R2309" s="15">
        <f t="shared" si="404"/>
        <v>0</v>
      </c>
      <c r="S2309" s="14">
        <f t="shared" si="405"/>
        <v>1</v>
      </c>
      <c r="T2309" s="15">
        <f t="shared" si="406"/>
        <v>2653</v>
      </c>
      <c r="W2309">
        <v>2307</v>
      </c>
      <c r="X2309" s="4">
        <f t="shared" si="407"/>
        <v>10.141919006331802</v>
      </c>
      <c r="Y2309" s="7">
        <f t="shared" si="403"/>
        <v>0.72103179734758671</v>
      </c>
      <c r="Z2309" s="4">
        <f t="shared" si="408"/>
        <v>16616.297689790608</v>
      </c>
      <c r="AA2309" s="4">
        <f t="shared" ref="AA2309:AA2372" si="409">Y2309+AA2308</f>
        <v>4141.5343217456548</v>
      </c>
    </row>
    <row r="2310" spans="1:27" x14ac:dyDescent="0.2">
      <c r="A2310" s="11"/>
      <c r="B2310" s="11" t="s">
        <v>50</v>
      </c>
      <c r="C2310" s="11" t="s">
        <v>43</v>
      </c>
      <c r="D2310" s="11">
        <v>1920</v>
      </c>
      <c r="E2310" s="11" t="s">
        <v>30</v>
      </c>
      <c r="F2310" s="11">
        <v>150</v>
      </c>
      <c r="G2310" s="11" t="s">
        <v>24</v>
      </c>
      <c r="H2310" s="11" t="s">
        <v>24</v>
      </c>
      <c r="I2310" s="11" t="s">
        <v>33</v>
      </c>
      <c r="J2310" s="11">
        <v>25</v>
      </c>
      <c r="K2310" s="12">
        <v>0.7153183755774144</v>
      </c>
      <c r="L2310" s="13">
        <v>0</v>
      </c>
      <c r="M2310" s="14">
        <f t="shared" si="399"/>
        <v>0</v>
      </c>
      <c r="N2310" s="15">
        <f t="shared" si="400"/>
        <v>2.5</v>
      </c>
      <c r="O2310" s="14">
        <f t="shared" si="401"/>
        <v>1</v>
      </c>
      <c r="P2310" s="15" t="s">
        <v>25</v>
      </c>
      <c r="Q2310" s="14" t="str">
        <f t="shared" si="402"/>
        <v>No</v>
      </c>
      <c r="R2310" s="15">
        <f t="shared" si="404"/>
        <v>0</v>
      </c>
      <c r="S2310" s="14">
        <f t="shared" si="405"/>
        <v>1</v>
      </c>
      <c r="T2310" s="15">
        <f t="shared" si="406"/>
        <v>2653</v>
      </c>
      <c r="W2310">
        <v>2308</v>
      </c>
      <c r="X2310" s="4">
        <f t="shared" si="407"/>
        <v>5.1140090770191335</v>
      </c>
      <c r="Y2310" s="7">
        <f t="shared" si="403"/>
        <v>0.3617224880382775</v>
      </c>
      <c r="Z2310" s="4">
        <f t="shared" si="408"/>
        <v>16621.411698867629</v>
      </c>
      <c r="AA2310" s="4">
        <f t="shared" si="409"/>
        <v>4141.8960442336929</v>
      </c>
    </row>
    <row r="2311" spans="1:27" x14ac:dyDescent="0.2">
      <c r="A2311" s="11"/>
      <c r="B2311" s="11" t="s">
        <v>32</v>
      </c>
      <c r="C2311" s="11" t="s">
        <v>43</v>
      </c>
      <c r="D2311" s="11">
        <v>1920</v>
      </c>
      <c r="E2311" s="11" t="s">
        <v>30</v>
      </c>
      <c r="F2311" s="11">
        <v>150</v>
      </c>
      <c r="G2311" s="11" t="s">
        <v>24</v>
      </c>
      <c r="H2311" s="11" t="s">
        <v>24</v>
      </c>
      <c r="I2311" s="11" t="s">
        <v>35</v>
      </c>
      <c r="J2311" s="11">
        <v>25</v>
      </c>
      <c r="K2311" s="12">
        <v>1.6946345525548665</v>
      </c>
      <c r="L2311" s="13">
        <v>0</v>
      </c>
      <c r="M2311" s="14">
        <f t="shared" si="399"/>
        <v>0</v>
      </c>
      <c r="N2311" s="15">
        <f t="shared" si="400"/>
        <v>2.5</v>
      </c>
      <c r="O2311" s="14">
        <f t="shared" si="401"/>
        <v>1</v>
      </c>
      <c r="P2311" s="15" t="s">
        <v>25</v>
      </c>
      <c r="Q2311" s="14" t="str">
        <f t="shared" si="402"/>
        <v>No</v>
      </c>
      <c r="R2311" s="15">
        <f t="shared" si="404"/>
        <v>0</v>
      </c>
      <c r="S2311" s="14">
        <f t="shared" si="405"/>
        <v>1</v>
      </c>
      <c r="T2311" s="15">
        <f t="shared" si="406"/>
        <v>2653</v>
      </c>
      <c r="W2311">
        <v>2309</v>
      </c>
      <c r="X2311" s="4">
        <f t="shared" si="407"/>
        <v>110.87786653537067</v>
      </c>
      <c r="Y2311" s="7">
        <f t="shared" si="403"/>
        <v>7.8375902319343886</v>
      </c>
      <c r="Z2311" s="4">
        <f t="shared" si="408"/>
        <v>16732.289565403</v>
      </c>
      <c r="AA2311" s="4">
        <f t="shared" si="409"/>
        <v>4149.7336344656269</v>
      </c>
    </row>
    <row r="2312" spans="1:27" x14ac:dyDescent="0.2">
      <c r="A2312" s="11"/>
      <c r="B2312" s="11" t="s">
        <v>32</v>
      </c>
      <c r="C2312" s="11" t="s">
        <v>43</v>
      </c>
      <c r="D2312" s="11">
        <v>1920</v>
      </c>
      <c r="E2312" s="11" t="s">
        <v>30</v>
      </c>
      <c r="F2312" s="11">
        <v>150</v>
      </c>
      <c r="G2312" s="11" t="s">
        <v>24</v>
      </c>
      <c r="H2312" s="11" t="s">
        <v>24</v>
      </c>
      <c r="I2312" s="11" t="s">
        <v>31</v>
      </c>
      <c r="J2312" s="11">
        <v>25</v>
      </c>
      <c r="K2312" s="12">
        <v>13.380162117650782</v>
      </c>
      <c r="L2312" s="13">
        <v>6.4892861761282816</v>
      </c>
      <c r="M2312" s="14">
        <f t="shared" si="399"/>
        <v>2.1630953920427607</v>
      </c>
      <c r="N2312" s="15">
        <f t="shared" si="400"/>
        <v>2.5</v>
      </c>
      <c r="O2312" s="14">
        <f t="shared" si="401"/>
        <v>0.13476184318289575</v>
      </c>
      <c r="P2312" s="15" t="s">
        <v>25</v>
      </c>
      <c r="Q2312" s="14" t="str">
        <f t="shared" si="402"/>
        <v>Yes</v>
      </c>
      <c r="R2312" s="15">
        <f t="shared" si="404"/>
        <v>161.66436348250656</v>
      </c>
      <c r="S2312" s="14">
        <f t="shared" si="405"/>
        <v>2</v>
      </c>
      <c r="T2312" s="15">
        <f t="shared" si="406"/>
        <v>1808</v>
      </c>
      <c r="W2312">
        <v>2310</v>
      </c>
      <c r="X2312" s="4">
        <f t="shared" si="407"/>
        <v>24.684679712711986</v>
      </c>
      <c r="Y2312" s="7">
        <f t="shared" si="403"/>
        <v>1.7358796072956195</v>
      </c>
      <c r="Z2312" s="4">
        <f t="shared" si="408"/>
        <v>16756.974245115711</v>
      </c>
      <c r="AA2312" s="4">
        <f t="shared" si="409"/>
        <v>4151.4695140729227</v>
      </c>
    </row>
    <row r="2313" spans="1:27" x14ac:dyDescent="0.2">
      <c r="A2313" s="11"/>
      <c r="B2313" s="11" t="s">
        <v>2</v>
      </c>
      <c r="C2313" s="11" t="s">
        <v>43</v>
      </c>
      <c r="D2313" s="11">
        <v>1920</v>
      </c>
      <c r="E2313" s="11" t="s">
        <v>30</v>
      </c>
      <c r="F2313" s="11">
        <v>150</v>
      </c>
      <c r="G2313" s="11" t="s">
        <v>24</v>
      </c>
      <c r="H2313" s="11" t="s">
        <v>24</v>
      </c>
      <c r="I2313" s="11" t="s">
        <v>31</v>
      </c>
      <c r="J2313" s="11">
        <v>25</v>
      </c>
      <c r="K2313" s="12">
        <v>3.8402499130488796E-3</v>
      </c>
      <c r="L2313" s="13">
        <v>0</v>
      </c>
      <c r="M2313" s="14">
        <f t="shared" si="399"/>
        <v>0</v>
      </c>
      <c r="N2313" s="15">
        <f t="shared" si="400"/>
        <v>2.5</v>
      </c>
      <c r="O2313" s="14">
        <f t="shared" si="401"/>
        <v>1</v>
      </c>
      <c r="P2313" s="15" t="s">
        <v>25</v>
      </c>
      <c r="Q2313" s="14" t="str">
        <f t="shared" si="402"/>
        <v>No</v>
      </c>
      <c r="R2313" s="15">
        <f t="shared" si="404"/>
        <v>0</v>
      </c>
      <c r="S2313" s="14">
        <f t="shared" si="405"/>
        <v>1</v>
      </c>
      <c r="T2313" s="15">
        <f t="shared" si="406"/>
        <v>2653</v>
      </c>
      <c r="W2313">
        <v>2311</v>
      </c>
      <c r="X2313" s="4">
        <f t="shared" si="407"/>
        <v>5.1179959550719554</v>
      </c>
      <c r="Y2313" s="7">
        <f t="shared" si="403"/>
        <v>0.35930930930930932</v>
      </c>
      <c r="Z2313" s="4">
        <f t="shared" si="408"/>
        <v>16762.092241070783</v>
      </c>
      <c r="AA2313" s="4">
        <f t="shared" si="409"/>
        <v>4151.8288233822323</v>
      </c>
    </row>
    <row r="2314" spans="1:27" x14ac:dyDescent="0.2">
      <c r="A2314" s="11"/>
      <c r="B2314" s="11" t="s">
        <v>50</v>
      </c>
      <c r="C2314" s="11" t="s">
        <v>43</v>
      </c>
      <c r="D2314" s="11">
        <v>1920</v>
      </c>
      <c r="E2314" s="11" t="s">
        <v>30</v>
      </c>
      <c r="F2314" s="11">
        <v>150</v>
      </c>
      <c r="G2314" s="11" t="s">
        <v>24</v>
      </c>
      <c r="H2314" s="11" t="s">
        <v>24</v>
      </c>
      <c r="I2314" s="11" t="s">
        <v>31</v>
      </c>
      <c r="J2314" s="11">
        <v>25</v>
      </c>
      <c r="K2314" s="12">
        <v>1.3394778050712006</v>
      </c>
      <c r="L2314" s="13">
        <v>0</v>
      </c>
      <c r="M2314" s="14">
        <f t="shared" si="399"/>
        <v>0</v>
      </c>
      <c r="N2314" s="15">
        <f t="shared" si="400"/>
        <v>2.5</v>
      </c>
      <c r="O2314" s="14">
        <f t="shared" si="401"/>
        <v>1</v>
      </c>
      <c r="P2314" s="15" t="s">
        <v>25</v>
      </c>
      <c r="Q2314" s="14" t="str">
        <f t="shared" si="402"/>
        <v>No</v>
      </c>
      <c r="R2314" s="15">
        <f t="shared" si="404"/>
        <v>0</v>
      </c>
      <c r="S2314" s="14">
        <f t="shared" si="405"/>
        <v>1</v>
      </c>
      <c r="T2314" s="15">
        <f t="shared" si="406"/>
        <v>2653</v>
      </c>
      <c r="W2314">
        <v>2312</v>
      </c>
      <c r="X2314" s="4">
        <f t="shared" si="407"/>
        <v>5.1604039285056427</v>
      </c>
      <c r="Y2314" s="7">
        <f t="shared" si="403"/>
        <v>0.3617224880382775</v>
      </c>
      <c r="Z2314" s="4">
        <f t="shared" si="408"/>
        <v>16767.252644999287</v>
      </c>
      <c r="AA2314" s="4">
        <f t="shared" si="409"/>
        <v>4152.1905458702704</v>
      </c>
    </row>
    <row r="2315" spans="1:27" x14ac:dyDescent="0.2">
      <c r="A2315" s="11"/>
      <c r="B2315" s="11" t="s">
        <v>32</v>
      </c>
      <c r="C2315" s="11" t="s">
        <v>43</v>
      </c>
      <c r="D2315" s="11">
        <v>1920</v>
      </c>
      <c r="E2315" s="11" t="s">
        <v>30</v>
      </c>
      <c r="F2315" s="11">
        <v>200</v>
      </c>
      <c r="G2315" s="11" t="s">
        <v>24</v>
      </c>
      <c r="H2315" s="11" t="s">
        <v>24</v>
      </c>
      <c r="I2315" s="11" t="s">
        <v>36</v>
      </c>
      <c r="J2315" s="11">
        <v>25</v>
      </c>
      <c r="K2315" s="12">
        <v>4.533674937988573E-2</v>
      </c>
      <c r="L2315" s="13">
        <v>0</v>
      </c>
      <c r="M2315" s="14">
        <f t="shared" si="399"/>
        <v>0</v>
      </c>
      <c r="N2315" s="15">
        <f t="shared" si="400"/>
        <v>2.5</v>
      </c>
      <c r="O2315" s="14">
        <f t="shared" si="401"/>
        <v>1</v>
      </c>
      <c r="P2315" s="15" t="s">
        <v>25</v>
      </c>
      <c r="Q2315" s="14" t="str">
        <f t="shared" si="402"/>
        <v>No</v>
      </c>
      <c r="R2315" s="15">
        <f t="shared" si="404"/>
        <v>0</v>
      </c>
      <c r="S2315" s="14">
        <f t="shared" si="405"/>
        <v>1</v>
      </c>
      <c r="T2315" s="15">
        <f t="shared" si="406"/>
        <v>2653</v>
      </c>
      <c r="W2315">
        <v>2313</v>
      </c>
      <c r="X2315" s="4">
        <f t="shared" si="407"/>
        <v>69.171754789126439</v>
      </c>
      <c r="Y2315" s="7">
        <f t="shared" si="403"/>
        <v>4.8483295125775498</v>
      </c>
      <c r="Z2315" s="4">
        <f t="shared" si="408"/>
        <v>16836.424399788415</v>
      </c>
      <c r="AA2315" s="4">
        <f t="shared" si="409"/>
        <v>4157.0388753828483</v>
      </c>
    </row>
    <row r="2316" spans="1:27" x14ac:dyDescent="0.2">
      <c r="A2316" s="11"/>
      <c r="B2316" s="11" t="s">
        <v>32</v>
      </c>
      <c r="C2316" s="11" t="s">
        <v>43</v>
      </c>
      <c r="D2316" s="11">
        <v>1920</v>
      </c>
      <c r="E2316" s="11" t="s">
        <v>30</v>
      </c>
      <c r="F2316" s="11">
        <v>200</v>
      </c>
      <c r="G2316" s="11" t="s">
        <v>24</v>
      </c>
      <c r="H2316" s="11" t="s">
        <v>24</v>
      </c>
      <c r="I2316" s="11" t="s">
        <v>37</v>
      </c>
      <c r="J2316" s="11">
        <v>25</v>
      </c>
      <c r="K2316" s="12">
        <v>3.0288005833948861E-2</v>
      </c>
      <c r="L2316" s="13">
        <v>0</v>
      </c>
      <c r="M2316" s="14">
        <f t="shared" si="399"/>
        <v>0</v>
      </c>
      <c r="N2316" s="15">
        <f t="shared" si="400"/>
        <v>2.5</v>
      </c>
      <c r="O2316" s="14">
        <f t="shared" si="401"/>
        <v>1</v>
      </c>
      <c r="P2316" s="15" t="s">
        <v>25</v>
      </c>
      <c r="Q2316" s="14" t="str">
        <f t="shared" si="402"/>
        <v>No</v>
      </c>
      <c r="R2316" s="15">
        <f t="shared" si="404"/>
        <v>0</v>
      </c>
      <c r="S2316" s="14">
        <f t="shared" si="405"/>
        <v>1</v>
      </c>
      <c r="T2316" s="15">
        <f t="shared" si="406"/>
        <v>2653</v>
      </c>
      <c r="W2316">
        <v>2314</v>
      </c>
      <c r="X2316" s="4">
        <f t="shared" si="407"/>
        <v>15.174573982771612</v>
      </c>
      <c r="Y2316" s="7">
        <f t="shared" si="403"/>
        <v>1.061727579392566</v>
      </c>
      <c r="Z2316" s="4">
        <f t="shared" si="408"/>
        <v>16851.598973771186</v>
      </c>
      <c r="AA2316" s="4">
        <f t="shared" si="409"/>
        <v>4158.1006029622413</v>
      </c>
    </row>
    <row r="2317" spans="1:27" x14ac:dyDescent="0.2">
      <c r="A2317" s="11"/>
      <c r="B2317" s="11" t="s">
        <v>32</v>
      </c>
      <c r="C2317" s="11" t="s">
        <v>43</v>
      </c>
      <c r="D2317" s="11">
        <v>1920</v>
      </c>
      <c r="E2317" s="11" t="s">
        <v>30</v>
      </c>
      <c r="F2317" s="11">
        <v>200</v>
      </c>
      <c r="G2317" s="11" t="s">
        <v>24</v>
      </c>
      <c r="H2317" s="11" t="s">
        <v>24</v>
      </c>
      <c r="I2317" s="11" t="s">
        <v>33</v>
      </c>
      <c r="J2317" s="11">
        <v>25</v>
      </c>
      <c r="K2317" s="12">
        <v>1.5187767982312803</v>
      </c>
      <c r="L2317" s="13">
        <v>1.0779279279279279</v>
      </c>
      <c r="M2317" s="14">
        <f t="shared" si="399"/>
        <v>0.35930930930930932</v>
      </c>
      <c r="N2317" s="15">
        <f t="shared" si="400"/>
        <v>2.5</v>
      </c>
      <c r="O2317" s="14">
        <f t="shared" si="401"/>
        <v>0.85627627627627634</v>
      </c>
      <c r="P2317" s="15" t="s">
        <v>25</v>
      </c>
      <c r="Q2317" s="14" t="str">
        <f t="shared" si="402"/>
        <v>No</v>
      </c>
      <c r="R2317" s="15">
        <f t="shared" si="404"/>
        <v>236.57808687079606</v>
      </c>
      <c r="S2317" s="14">
        <f t="shared" si="405"/>
        <v>2</v>
      </c>
      <c r="T2317" s="15">
        <f t="shared" si="406"/>
        <v>1423</v>
      </c>
      <c r="W2317">
        <v>2315</v>
      </c>
      <c r="X2317" s="4">
        <f t="shared" si="407"/>
        <v>4.8362809534406246</v>
      </c>
      <c r="Y2317" s="7">
        <f t="shared" si="403"/>
        <v>0.3382826033160109</v>
      </c>
      <c r="Z2317" s="4">
        <f t="shared" si="408"/>
        <v>16856.435254724627</v>
      </c>
      <c r="AA2317" s="4">
        <f t="shared" si="409"/>
        <v>4158.438885565557</v>
      </c>
    </row>
    <row r="2318" spans="1:27" x14ac:dyDescent="0.2">
      <c r="A2318" s="11"/>
      <c r="B2318" s="11" t="s">
        <v>32</v>
      </c>
      <c r="C2318" s="11" t="s">
        <v>43</v>
      </c>
      <c r="D2318" s="11">
        <v>1920</v>
      </c>
      <c r="E2318" s="11" t="s">
        <v>30</v>
      </c>
      <c r="F2318" s="11">
        <v>200</v>
      </c>
      <c r="G2318" s="11" t="s">
        <v>24</v>
      </c>
      <c r="H2318" s="11" t="s">
        <v>24</v>
      </c>
      <c r="I2318" s="11" t="s">
        <v>35</v>
      </c>
      <c r="J2318" s="11">
        <v>25</v>
      </c>
      <c r="K2318" s="12">
        <v>4.859155562403935E-2</v>
      </c>
      <c r="L2318" s="13">
        <v>0</v>
      </c>
      <c r="M2318" s="14">
        <f t="shared" si="399"/>
        <v>0</v>
      </c>
      <c r="N2318" s="15">
        <f t="shared" si="400"/>
        <v>2.5</v>
      </c>
      <c r="O2318" s="14">
        <f t="shared" si="401"/>
        <v>1</v>
      </c>
      <c r="P2318" s="15" t="s">
        <v>25</v>
      </c>
      <c r="Q2318" s="14" t="str">
        <f t="shared" si="402"/>
        <v>No</v>
      </c>
      <c r="R2318" s="15">
        <f t="shared" si="404"/>
        <v>0</v>
      </c>
      <c r="S2318" s="14">
        <f t="shared" si="405"/>
        <v>1</v>
      </c>
      <c r="T2318" s="15">
        <f t="shared" si="406"/>
        <v>2653</v>
      </c>
      <c r="W2318">
        <v>2316</v>
      </c>
      <c r="X2318" s="4">
        <f t="shared" si="407"/>
        <v>15.201366503619511</v>
      </c>
      <c r="Y2318" s="7">
        <f t="shared" si="403"/>
        <v>1.0593144006635977</v>
      </c>
      <c r="Z2318" s="4">
        <f t="shared" si="408"/>
        <v>16871.636621228248</v>
      </c>
      <c r="AA2318" s="4">
        <f t="shared" si="409"/>
        <v>4159.4981999662205</v>
      </c>
    </row>
    <row r="2319" spans="1:27" x14ac:dyDescent="0.2">
      <c r="A2319" s="11"/>
      <c r="B2319" s="11" t="s">
        <v>32</v>
      </c>
      <c r="C2319" s="11" t="s">
        <v>43</v>
      </c>
      <c r="D2319" s="11">
        <v>1920</v>
      </c>
      <c r="E2319" s="11" t="s">
        <v>30</v>
      </c>
      <c r="F2319" s="11">
        <v>200</v>
      </c>
      <c r="G2319" s="11" t="s">
        <v>24</v>
      </c>
      <c r="H2319" s="11" t="s">
        <v>24</v>
      </c>
      <c r="I2319" s="11" t="s">
        <v>31</v>
      </c>
      <c r="J2319" s="11">
        <v>25</v>
      </c>
      <c r="K2319" s="12">
        <v>4.0576691586649209</v>
      </c>
      <c r="L2319" s="13">
        <v>4.1927910119388265</v>
      </c>
      <c r="M2319" s="14">
        <f t="shared" si="399"/>
        <v>1.3975970039796088</v>
      </c>
      <c r="N2319" s="15">
        <f t="shared" si="400"/>
        <v>2.5</v>
      </c>
      <c r="O2319" s="14">
        <f t="shared" si="401"/>
        <v>0.44096119840815651</v>
      </c>
      <c r="P2319" s="15" t="s">
        <v>25</v>
      </c>
      <c r="Q2319" s="14" t="str">
        <f t="shared" si="402"/>
        <v>Yes</v>
      </c>
      <c r="R2319" s="15">
        <f t="shared" si="404"/>
        <v>344.43345411616917</v>
      </c>
      <c r="S2319" s="14">
        <f t="shared" si="405"/>
        <v>3</v>
      </c>
      <c r="T2319" s="15">
        <f t="shared" si="406"/>
        <v>1063</v>
      </c>
      <c r="W2319">
        <v>2317</v>
      </c>
      <c r="X2319" s="4">
        <f t="shared" si="407"/>
        <v>5.1693704352626151</v>
      </c>
      <c r="Y2319" s="7">
        <f t="shared" si="403"/>
        <v>0.35930930930930932</v>
      </c>
      <c r="Z2319" s="4">
        <f t="shared" si="408"/>
        <v>16876.80599166351</v>
      </c>
      <c r="AA2319" s="4">
        <f t="shared" si="409"/>
        <v>4159.85750927553</v>
      </c>
    </row>
    <row r="2320" spans="1:27" x14ac:dyDescent="0.2">
      <c r="A2320" s="11"/>
      <c r="B2320" s="11" t="s">
        <v>32</v>
      </c>
      <c r="C2320" s="11" t="s">
        <v>43</v>
      </c>
      <c r="D2320" s="11">
        <v>1920</v>
      </c>
      <c r="E2320" s="11" t="s">
        <v>30</v>
      </c>
      <c r="F2320" s="11">
        <v>250</v>
      </c>
      <c r="G2320" s="11" t="s">
        <v>24</v>
      </c>
      <c r="H2320" s="11" t="s">
        <v>24</v>
      </c>
      <c r="I2320" s="11" t="s">
        <v>36</v>
      </c>
      <c r="J2320" s="11">
        <v>25</v>
      </c>
      <c r="K2320" s="12">
        <v>1.7442890236929427</v>
      </c>
      <c r="L2320" s="13">
        <v>0</v>
      </c>
      <c r="M2320" s="14">
        <f t="shared" si="399"/>
        <v>0</v>
      </c>
      <c r="N2320" s="15">
        <f t="shared" si="400"/>
        <v>2.5</v>
      </c>
      <c r="O2320" s="14">
        <f t="shared" si="401"/>
        <v>1</v>
      </c>
      <c r="P2320" s="15" t="s">
        <v>25</v>
      </c>
      <c r="Q2320" s="14" t="str">
        <f t="shared" si="402"/>
        <v>No</v>
      </c>
      <c r="R2320" s="15">
        <f t="shared" si="404"/>
        <v>0</v>
      </c>
      <c r="S2320" s="14">
        <f t="shared" si="405"/>
        <v>1</v>
      </c>
      <c r="T2320" s="15">
        <f t="shared" si="406"/>
        <v>2653</v>
      </c>
      <c r="W2320">
        <v>2318</v>
      </c>
      <c r="X2320" s="4">
        <f t="shared" si="407"/>
        <v>20.83709524870433</v>
      </c>
      <c r="Y2320" s="7">
        <f t="shared" si="403"/>
        <v>1.44688995215311</v>
      </c>
      <c r="Z2320" s="4">
        <f t="shared" si="408"/>
        <v>16897.643086912216</v>
      </c>
      <c r="AA2320" s="4">
        <f t="shared" si="409"/>
        <v>4161.3043992276835</v>
      </c>
    </row>
    <row r="2321" spans="1:27" x14ac:dyDescent="0.2">
      <c r="A2321" s="11"/>
      <c r="B2321" s="11" t="s">
        <v>32</v>
      </c>
      <c r="C2321" s="11" t="s">
        <v>43</v>
      </c>
      <c r="D2321" s="11">
        <v>1920</v>
      </c>
      <c r="E2321" s="11" t="s">
        <v>30</v>
      </c>
      <c r="F2321" s="11">
        <v>250</v>
      </c>
      <c r="G2321" s="11" t="s">
        <v>24</v>
      </c>
      <c r="H2321" s="11" t="s">
        <v>24</v>
      </c>
      <c r="I2321" s="11" t="s">
        <v>33</v>
      </c>
      <c r="J2321" s="11">
        <v>25</v>
      </c>
      <c r="K2321" s="12">
        <v>1.9007806668340219</v>
      </c>
      <c r="L2321" s="13">
        <v>1.0148478099480327</v>
      </c>
      <c r="M2321" s="14">
        <f t="shared" si="399"/>
        <v>0.3382826033160109</v>
      </c>
      <c r="N2321" s="15">
        <f t="shared" si="400"/>
        <v>2.5</v>
      </c>
      <c r="O2321" s="14">
        <f t="shared" si="401"/>
        <v>0.86468695867359568</v>
      </c>
      <c r="P2321" s="15" t="s">
        <v>25</v>
      </c>
      <c r="Q2321" s="14" t="str">
        <f t="shared" si="402"/>
        <v>No</v>
      </c>
      <c r="R2321" s="15">
        <f t="shared" si="404"/>
        <v>177.97035145536341</v>
      </c>
      <c r="S2321" s="14">
        <f t="shared" si="405"/>
        <v>2</v>
      </c>
      <c r="T2321" s="15">
        <f t="shared" si="406"/>
        <v>1729</v>
      </c>
      <c r="W2321">
        <v>2319</v>
      </c>
      <c r="X2321" s="4">
        <f t="shared" si="407"/>
        <v>4.8826174759328396</v>
      </c>
      <c r="Y2321" s="7">
        <f t="shared" si="403"/>
        <v>0.3382826033160109</v>
      </c>
      <c r="Z2321" s="4">
        <f t="shared" si="408"/>
        <v>16902.52570438815</v>
      </c>
      <c r="AA2321" s="4">
        <f t="shared" si="409"/>
        <v>4161.6426818309992</v>
      </c>
    </row>
    <row r="2322" spans="1:27" x14ac:dyDescent="0.2">
      <c r="A2322" s="11"/>
      <c r="B2322" s="11" t="s">
        <v>32</v>
      </c>
      <c r="C2322" s="11" t="s">
        <v>43</v>
      </c>
      <c r="D2322" s="11">
        <v>1920</v>
      </c>
      <c r="E2322" s="11" t="s">
        <v>30</v>
      </c>
      <c r="F2322" s="11">
        <v>250</v>
      </c>
      <c r="G2322" s="11" t="s">
        <v>24</v>
      </c>
      <c r="H2322" s="11" t="s">
        <v>24</v>
      </c>
      <c r="I2322" s="11" t="s">
        <v>35</v>
      </c>
      <c r="J2322" s="11">
        <v>25</v>
      </c>
      <c r="K2322" s="12">
        <v>0.47694999465622706</v>
      </c>
      <c r="L2322" s="13">
        <v>0</v>
      </c>
      <c r="M2322" s="14">
        <f t="shared" si="399"/>
        <v>0</v>
      </c>
      <c r="N2322" s="15">
        <f t="shared" si="400"/>
        <v>2.5</v>
      </c>
      <c r="O2322" s="14">
        <f t="shared" si="401"/>
        <v>1</v>
      </c>
      <c r="P2322" s="15" t="s">
        <v>25</v>
      </c>
      <c r="Q2322" s="14" t="str">
        <f t="shared" si="402"/>
        <v>No</v>
      </c>
      <c r="R2322" s="15">
        <f t="shared" si="404"/>
        <v>0</v>
      </c>
      <c r="S2322" s="14">
        <f t="shared" si="405"/>
        <v>1</v>
      </c>
      <c r="T2322" s="15">
        <f t="shared" si="406"/>
        <v>2653</v>
      </c>
      <c r="W2322">
        <v>2320</v>
      </c>
      <c r="X2322" s="4">
        <f t="shared" si="407"/>
        <v>10.427456088123584</v>
      </c>
      <c r="Y2322" s="7">
        <f t="shared" si="403"/>
        <v>0.71861861861861864</v>
      </c>
      <c r="Z2322" s="4">
        <f t="shared" si="408"/>
        <v>16912.953160476274</v>
      </c>
      <c r="AA2322" s="4">
        <f t="shared" si="409"/>
        <v>4162.3613004496174</v>
      </c>
    </row>
    <row r="2323" spans="1:27" x14ac:dyDescent="0.2">
      <c r="A2323" s="11"/>
      <c r="B2323" s="11" t="s">
        <v>32</v>
      </c>
      <c r="C2323" s="11" t="s">
        <v>43</v>
      </c>
      <c r="D2323" s="11">
        <v>1920</v>
      </c>
      <c r="E2323" s="11" t="s">
        <v>30</v>
      </c>
      <c r="F2323" s="11">
        <v>250</v>
      </c>
      <c r="G2323" s="11" t="s">
        <v>24</v>
      </c>
      <c r="H2323" s="11" t="s">
        <v>24</v>
      </c>
      <c r="I2323" s="11" t="s">
        <v>31</v>
      </c>
      <c r="J2323" s="11">
        <v>25</v>
      </c>
      <c r="K2323" s="12">
        <v>3.6446474506545794</v>
      </c>
      <c r="L2323" s="13">
        <v>1.0148478099480327</v>
      </c>
      <c r="M2323" s="14">
        <f t="shared" si="399"/>
        <v>0.3382826033160109</v>
      </c>
      <c r="N2323" s="15">
        <f t="shared" si="400"/>
        <v>2.5</v>
      </c>
      <c r="O2323" s="14">
        <f t="shared" si="401"/>
        <v>0.86468695867359568</v>
      </c>
      <c r="P2323" s="15" t="s">
        <v>25</v>
      </c>
      <c r="Q2323" s="14" t="str">
        <f t="shared" si="402"/>
        <v>No</v>
      </c>
      <c r="R2323" s="15">
        <f t="shared" si="404"/>
        <v>92.816275893915403</v>
      </c>
      <c r="S2323" s="14">
        <f t="shared" si="405"/>
        <v>1</v>
      </c>
      <c r="T2323" s="15">
        <f t="shared" si="406"/>
        <v>2190</v>
      </c>
      <c r="W2323">
        <v>2321</v>
      </c>
      <c r="X2323" s="4">
        <f t="shared" si="407"/>
        <v>35.289689839146611</v>
      </c>
      <c r="Y2323" s="7">
        <f t="shared" si="403"/>
        <v>2.4310583411919713</v>
      </c>
      <c r="Z2323" s="4">
        <f t="shared" si="408"/>
        <v>16948.242850315422</v>
      </c>
      <c r="AA2323" s="4">
        <f t="shared" si="409"/>
        <v>4164.792358790809</v>
      </c>
    </row>
    <row r="2324" spans="1:27" x14ac:dyDescent="0.2">
      <c r="A2324" s="11"/>
      <c r="B2324" s="11" t="s">
        <v>32</v>
      </c>
      <c r="C2324" s="11" t="s">
        <v>43</v>
      </c>
      <c r="D2324" s="11">
        <v>1920</v>
      </c>
      <c r="E2324" s="11" t="s">
        <v>30</v>
      </c>
      <c r="F2324" s="11">
        <v>300</v>
      </c>
      <c r="G2324" s="11" t="s">
        <v>24</v>
      </c>
      <c r="H2324" s="11" t="s">
        <v>24</v>
      </c>
      <c r="I2324" s="11" t="s">
        <v>36</v>
      </c>
      <c r="J2324" s="11">
        <v>25</v>
      </c>
      <c r="K2324" s="12">
        <v>0.3404107910009827</v>
      </c>
      <c r="L2324" s="13">
        <v>0</v>
      </c>
      <c r="M2324" s="14">
        <f t="shared" si="399"/>
        <v>0</v>
      </c>
      <c r="N2324" s="15">
        <f t="shared" si="400"/>
        <v>2.5</v>
      </c>
      <c r="O2324" s="14">
        <f t="shared" si="401"/>
        <v>1</v>
      </c>
      <c r="P2324" s="15" t="s">
        <v>25</v>
      </c>
      <c r="Q2324" s="14" t="str">
        <f t="shared" si="402"/>
        <v>No</v>
      </c>
      <c r="R2324" s="15">
        <f t="shared" si="404"/>
        <v>0</v>
      </c>
      <c r="S2324" s="14">
        <f t="shared" si="405"/>
        <v>1</v>
      </c>
      <c r="T2324" s="15">
        <f t="shared" si="406"/>
        <v>2653</v>
      </c>
      <c r="W2324">
        <v>2322</v>
      </c>
      <c r="X2324" s="4">
        <f t="shared" si="407"/>
        <v>4.9326937358693757</v>
      </c>
      <c r="Y2324" s="7">
        <f t="shared" si="403"/>
        <v>0.3382826033160109</v>
      </c>
      <c r="Z2324" s="4">
        <f t="shared" si="408"/>
        <v>16953.175544051293</v>
      </c>
      <c r="AA2324" s="4">
        <f t="shared" si="409"/>
        <v>4165.1306413941247</v>
      </c>
    </row>
    <row r="2325" spans="1:27" x14ac:dyDescent="0.2">
      <c r="A2325" s="11"/>
      <c r="B2325" s="11" t="s">
        <v>32</v>
      </c>
      <c r="C2325" s="11" t="s">
        <v>43</v>
      </c>
      <c r="D2325" s="11">
        <v>1920</v>
      </c>
      <c r="E2325" s="11" t="s">
        <v>30</v>
      </c>
      <c r="F2325" s="11">
        <v>300</v>
      </c>
      <c r="G2325" s="11" t="s">
        <v>24</v>
      </c>
      <c r="H2325" s="11" t="s">
        <v>24</v>
      </c>
      <c r="I2325" s="11" t="s">
        <v>33</v>
      </c>
      <c r="J2325" s="11">
        <v>25</v>
      </c>
      <c r="K2325" s="12">
        <v>1.1430893752430784</v>
      </c>
      <c r="L2325" s="13">
        <v>0</v>
      </c>
      <c r="M2325" s="14">
        <f t="shared" si="399"/>
        <v>0</v>
      </c>
      <c r="N2325" s="15">
        <f t="shared" si="400"/>
        <v>2.5</v>
      </c>
      <c r="O2325" s="14">
        <f t="shared" si="401"/>
        <v>1</v>
      </c>
      <c r="P2325" s="15" t="s">
        <v>25</v>
      </c>
      <c r="Q2325" s="14" t="str">
        <f t="shared" si="402"/>
        <v>No</v>
      </c>
      <c r="R2325" s="15">
        <f t="shared" si="404"/>
        <v>0</v>
      </c>
      <c r="S2325" s="14">
        <f t="shared" si="405"/>
        <v>1</v>
      </c>
      <c r="T2325" s="15">
        <f t="shared" si="406"/>
        <v>2653</v>
      </c>
      <c r="W2325">
        <v>2323</v>
      </c>
      <c r="X2325" s="4">
        <f t="shared" si="407"/>
        <v>4.9645829343761561</v>
      </c>
      <c r="Y2325" s="7">
        <f t="shared" si="403"/>
        <v>0.3382826033160109</v>
      </c>
      <c r="Z2325" s="4">
        <f t="shared" si="408"/>
        <v>16958.140126985669</v>
      </c>
      <c r="AA2325" s="4">
        <f t="shared" si="409"/>
        <v>4165.4689239974405</v>
      </c>
    </row>
    <row r="2326" spans="1:27" x14ac:dyDescent="0.2">
      <c r="A2326" s="11"/>
      <c r="B2326" s="11" t="s">
        <v>32</v>
      </c>
      <c r="C2326" s="11" t="s">
        <v>43</v>
      </c>
      <c r="D2326" s="11">
        <v>1920</v>
      </c>
      <c r="E2326" s="11" t="s">
        <v>30</v>
      </c>
      <c r="F2326" s="11">
        <v>300</v>
      </c>
      <c r="G2326" s="11" t="s">
        <v>24</v>
      </c>
      <c r="H2326" s="11" t="s">
        <v>24</v>
      </c>
      <c r="I2326" s="11" t="s">
        <v>31</v>
      </c>
      <c r="J2326" s="11">
        <v>25</v>
      </c>
      <c r="K2326" s="12">
        <v>1.170124483656795</v>
      </c>
      <c r="L2326" s="13">
        <v>0</v>
      </c>
      <c r="M2326" s="14">
        <f t="shared" si="399"/>
        <v>0</v>
      </c>
      <c r="N2326" s="15">
        <f t="shared" si="400"/>
        <v>2.5</v>
      </c>
      <c r="O2326" s="14">
        <f t="shared" si="401"/>
        <v>1</v>
      </c>
      <c r="P2326" s="15" t="s">
        <v>25</v>
      </c>
      <c r="Q2326" s="14" t="str">
        <f t="shared" si="402"/>
        <v>No</v>
      </c>
      <c r="R2326" s="15">
        <f t="shared" si="404"/>
        <v>0</v>
      </c>
      <c r="S2326" s="14">
        <f t="shared" si="405"/>
        <v>1</v>
      </c>
      <c r="T2326" s="15">
        <f t="shared" si="406"/>
        <v>2653</v>
      </c>
      <c r="W2326">
        <v>2324</v>
      </c>
      <c r="X2326" s="4">
        <f t="shared" si="407"/>
        <v>10.327625778196948</v>
      </c>
      <c r="Y2326" s="7">
        <f t="shared" si="403"/>
        <v>0.70000509135428846</v>
      </c>
      <c r="Z2326" s="4">
        <f t="shared" si="408"/>
        <v>16968.467752763867</v>
      </c>
      <c r="AA2326" s="4">
        <f t="shared" si="409"/>
        <v>4166.1689290887944</v>
      </c>
    </row>
    <row r="2327" spans="1:27" x14ac:dyDescent="0.2">
      <c r="A2327" s="11"/>
      <c r="B2327" s="11" t="s">
        <v>2</v>
      </c>
      <c r="C2327" s="11" t="s">
        <v>43</v>
      </c>
      <c r="D2327" s="11">
        <v>1920</v>
      </c>
      <c r="E2327" s="11" t="s">
        <v>30</v>
      </c>
      <c r="F2327" s="11">
        <v>300</v>
      </c>
      <c r="G2327" s="11" t="s">
        <v>24</v>
      </c>
      <c r="H2327" s="11" t="s">
        <v>24</v>
      </c>
      <c r="I2327" s="11" t="s">
        <v>31</v>
      </c>
      <c r="J2327" s="11">
        <v>25</v>
      </c>
      <c r="K2327" s="12">
        <v>0.35907331525695146</v>
      </c>
      <c r="L2327" s="13">
        <v>0</v>
      </c>
      <c r="M2327" s="14">
        <f t="shared" si="399"/>
        <v>0</v>
      </c>
      <c r="N2327" s="15">
        <f t="shared" si="400"/>
        <v>2.5</v>
      </c>
      <c r="O2327" s="14">
        <f t="shared" si="401"/>
        <v>1</v>
      </c>
      <c r="P2327" s="15" t="s">
        <v>25</v>
      </c>
      <c r="Q2327" s="14" t="str">
        <f t="shared" si="402"/>
        <v>No</v>
      </c>
      <c r="R2327" s="15">
        <f t="shared" si="404"/>
        <v>0</v>
      </c>
      <c r="S2327" s="14">
        <f t="shared" si="405"/>
        <v>1</v>
      </c>
      <c r="T2327" s="15">
        <f t="shared" si="406"/>
        <v>2653</v>
      </c>
      <c r="W2327">
        <v>2325</v>
      </c>
      <c r="X2327" s="4">
        <f t="shared" si="407"/>
        <v>15.680338569836579</v>
      </c>
      <c r="Y2327" s="7">
        <f t="shared" si="403"/>
        <v>1.061727579392566</v>
      </c>
      <c r="Z2327" s="4">
        <f t="shared" si="408"/>
        <v>16984.148091333704</v>
      </c>
      <c r="AA2327" s="4">
        <f t="shared" si="409"/>
        <v>4167.2306566681873</v>
      </c>
    </row>
    <row r="2328" spans="1:27" x14ac:dyDescent="0.2">
      <c r="A2328" s="11"/>
      <c r="B2328" s="11" t="s">
        <v>32</v>
      </c>
      <c r="C2328" s="11" t="s">
        <v>43</v>
      </c>
      <c r="D2328" s="11">
        <v>1920</v>
      </c>
      <c r="E2328" s="11" t="s">
        <v>34</v>
      </c>
      <c r="F2328" s="11">
        <v>350</v>
      </c>
      <c r="G2328" s="11" t="s">
        <v>24</v>
      </c>
      <c r="H2328" s="11" t="s">
        <v>24</v>
      </c>
      <c r="I2328" s="11" t="s">
        <v>33</v>
      </c>
      <c r="J2328" s="11">
        <v>25</v>
      </c>
      <c r="K2328" s="12">
        <v>6.3410417030318383E-2</v>
      </c>
      <c r="L2328" s="13">
        <v>0</v>
      </c>
      <c r="M2328" s="14">
        <f t="shared" si="399"/>
        <v>0</v>
      </c>
      <c r="N2328" s="15">
        <f t="shared" si="400"/>
        <v>1</v>
      </c>
      <c r="O2328" s="14">
        <f t="shared" si="401"/>
        <v>1</v>
      </c>
      <c r="P2328" s="15" t="s">
        <v>25</v>
      </c>
      <c r="Q2328" s="14" t="str">
        <f t="shared" si="402"/>
        <v>No</v>
      </c>
      <c r="R2328" s="15">
        <f t="shared" si="404"/>
        <v>0</v>
      </c>
      <c r="S2328" s="14">
        <f t="shared" si="405"/>
        <v>1</v>
      </c>
      <c r="T2328" s="15">
        <f t="shared" si="406"/>
        <v>2653</v>
      </c>
      <c r="W2328">
        <v>2326</v>
      </c>
      <c r="X2328" s="4">
        <f t="shared" si="407"/>
        <v>5.3119586854387562</v>
      </c>
      <c r="Y2328" s="7">
        <f t="shared" si="403"/>
        <v>0.35930930930930932</v>
      </c>
      <c r="Z2328" s="4">
        <f t="shared" si="408"/>
        <v>16989.460050019141</v>
      </c>
      <c r="AA2328" s="4">
        <f t="shared" si="409"/>
        <v>4167.5899659774968</v>
      </c>
    </row>
    <row r="2329" spans="1:27" x14ac:dyDescent="0.2">
      <c r="A2329" s="11"/>
      <c r="B2329" s="11" t="s">
        <v>32</v>
      </c>
      <c r="C2329" s="11" t="s">
        <v>43</v>
      </c>
      <c r="D2329" s="11">
        <v>1920</v>
      </c>
      <c r="E2329" s="11" t="s">
        <v>34</v>
      </c>
      <c r="F2329" s="11">
        <v>350</v>
      </c>
      <c r="G2329" s="11" t="s">
        <v>24</v>
      </c>
      <c r="H2329" s="11" t="s">
        <v>24</v>
      </c>
      <c r="I2329" s="11" t="s">
        <v>31</v>
      </c>
      <c r="J2329" s="11">
        <v>25</v>
      </c>
      <c r="K2329" s="12">
        <v>0.21752375063873264</v>
      </c>
      <c r="L2329" s="13">
        <v>0</v>
      </c>
      <c r="M2329" s="14">
        <f t="shared" si="399"/>
        <v>0</v>
      </c>
      <c r="N2329" s="15">
        <f t="shared" si="400"/>
        <v>1</v>
      </c>
      <c r="O2329" s="14">
        <f t="shared" si="401"/>
        <v>1</v>
      </c>
      <c r="P2329" s="15" t="s">
        <v>25</v>
      </c>
      <c r="Q2329" s="14" t="str">
        <f t="shared" si="402"/>
        <v>No</v>
      </c>
      <c r="R2329" s="15">
        <f t="shared" si="404"/>
        <v>0</v>
      </c>
      <c r="S2329" s="14">
        <f t="shared" si="405"/>
        <v>1</v>
      </c>
      <c r="T2329" s="15">
        <f t="shared" si="406"/>
        <v>2653</v>
      </c>
      <c r="W2329">
        <v>2327</v>
      </c>
      <c r="X2329" s="4">
        <f t="shared" si="407"/>
        <v>5.3268139543656812</v>
      </c>
      <c r="Y2329" s="7">
        <f t="shared" si="403"/>
        <v>0.35930930930930932</v>
      </c>
      <c r="Z2329" s="4">
        <f t="shared" si="408"/>
        <v>16994.786863973506</v>
      </c>
      <c r="AA2329" s="4">
        <f t="shared" si="409"/>
        <v>4167.9492752868064</v>
      </c>
    </row>
    <row r="2330" spans="1:27" x14ac:dyDescent="0.2">
      <c r="A2330" s="11"/>
      <c r="B2330" s="11" t="s">
        <v>2</v>
      </c>
      <c r="C2330" s="11" t="s">
        <v>43</v>
      </c>
      <c r="D2330" s="11">
        <v>1920</v>
      </c>
      <c r="E2330" s="11" t="s">
        <v>34</v>
      </c>
      <c r="F2330" s="11">
        <v>350</v>
      </c>
      <c r="G2330" s="11" t="s">
        <v>24</v>
      </c>
      <c r="H2330" s="11" t="s">
        <v>24</v>
      </c>
      <c r="I2330" s="11" t="s">
        <v>31</v>
      </c>
      <c r="J2330" s="11">
        <v>25</v>
      </c>
      <c r="K2330" s="12">
        <v>1.1163352187271226E-2</v>
      </c>
      <c r="L2330" s="13">
        <v>0</v>
      </c>
      <c r="M2330" s="14">
        <f t="shared" si="399"/>
        <v>0</v>
      </c>
      <c r="N2330" s="15">
        <f t="shared" si="400"/>
        <v>1</v>
      </c>
      <c r="O2330" s="14">
        <f t="shared" si="401"/>
        <v>1</v>
      </c>
      <c r="P2330" s="15" t="s">
        <v>25</v>
      </c>
      <c r="Q2330" s="14" t="str">
        <f t="shared" si="402"/>
        <v>No</v>
      </c>
      <c r="R2330" s="15">
        <f t="shared" si="404"/>
        <v>0</v>
      </c>
      <c r="S2330" s="14">
        <f t="shared" si="405"/>
        <v>1</v>
      </c>
      <c r="T2330" s="15">
        <f t="shared" si="406"/>
        <v>2653</v>
      </c>
      <c r="W2330">
        <v>2328</v>
      </c>
      <c r="X2330" s="4">
        <f t="shared" si="407"/>
        <v>5.3678835008331998</v>
      </c>
      <c r="Y2330" s="7">
        <f t="shared" si="403"/>
        <v>0.3617224880382775</v>
      </c>
      <c r="Z2330" s="4">
        <f t="shared" si="408"/>
        <v>17000.154747474338</v>
      </c>
      <c r="AA2330" s="4">
        <f t="shared" si="409"/>
        <v>4168.3109977748445</v>
      </c>
    </row>
    <row r="2331" spans="1:27" x14ac:dyDescent="0.2">
      <c r="A2331" s="11"/>
      <c r="B2331" s="11" t="s">
        <v>50</v>
      </c>
      <c r="C2331" s="11" t="s">
        <v>43</v>
      </c>
      <c r="D2331" s="11">
        <v>1920</v>
      </c>
      <c r="E2331" s="11" t="s">
        <v>34</v>
      </c>
      <c r="F2331" s="11">
        <v>350</v>
      </c>
      <c r="G2331" s="11" t="s">
        <v>24</v>
      </c>
      <c r="H2331" s="11" t="s">
        <v>24</v>
      </c>
      <c r="I2331" s="11" t="s">
        <v>31</v>
      </c>
      <c r="J2331" s="11">
        <v>25</v>
      </c>
      <c r="K2331" s="12">
        <v>0.1390155914611037</v>
      </c>
      <c r="L2331" s="13">
        <v>0</v>
      </c>
      <c r="M2331" s="14">
        <f t="shared" si="399"/>
        <v>0</v>
      </c>
      <c r="N2331" s="15">
        <f t="shared" si="400"/>
        <v>1</v>
      </c>
      <c r="O2331" s="14">
        <f t="shared" si="401"/>
        <v>1</v>
      </c>
      <c r="P2331" s="15" t="s">
        <v>25</v>
      </c>
      <c r="Q2331" s="14" t="str">
        <f t="shared" si="402"/>
        <v>No</v>
      </c>
      <c r="R2331" s="15">
        <f t="shared" si="404"/>
        <v>0</v>
      </c>
      <c r="S2331" s="14">
        <f t="shared" si="405"/>
        <v>1</v>
      </c>
      <c r="T2331" s="15">
        <f t="shared" si="406"/>
        <v>2653</v>
      </c>
      <c r="W2331">
        <v>2329</v>
      </c>
      <c r="X2331" s="4">
        <f t="shared" si="407"/>
        <v>5.3481048465981225</v>
      </c>
      <c r="Y2331" s="7">
        <f t="shared" si="403"/>
        <v>0.35930930930930932</v>
      </c>
      <c r="Z2331" s="4">
        <f t="shared" si="408"/>
        <v>17005.502852320937</v>
      </c>
      <c r="AA2331" s="4">
        <f t="shared" si="409"/>
        <v>4168.670307084154</v>
      </c>
    </row>
    <row r="2332" spans="1:27" x14ac:dyDescent="0.2">
      <c r="A2332" s="11"/>
      <c r="B2332" s="11" t="s">
        <v>32</v>
      </c>
      <c r="C2332" s="11" t="s">
        <v>43</v>
      </c>
      <c r="D2332" s="11">
        <v>1920</v>
      </c>
      <c r="E2332" s="11" t="s">
        <v>34</v>
      </c>
      <c r="F2332" s="11">
        <v>400</v>
      </c>
      <c r="G2332" s="11" t="s">
        <v>24</v>
      </c>
      <c r="H2332" s="11" t="s">
        <v>24</v>
      </c>
      <c r="I2332" s="11" t="s">
        <v>35</v>
      </c>
      <c r="J2332" s="11">
        <v>25</v>
      </c>
      <c r="K2332" s="12">
        <v>4.0883951160445723E-3</v>
      </c>
      <c r="L2332" s="13">
        <v>0</v>
      </c>
      <c r="M2332" s="14">
        <f t="shared" si="399"/>
        <v>0</v>
      </c>
      <c r="N2332" s="15">
        <f t="shared" si="400"/>
        <v>1</v>
      </c>
      <c r="O2332" s="14">
        <f t="shared" si="401"/>
        <v>1</v>
      </c>
      <c r="P2332" s="15" t="s">
        <v>25</v>
      </c>
      <c r="Q2332" s="14" t="str">
        <f t="shared" si="402"/>
        <v>No</v>
      </c>
      <c r="R2332" s="15">
        <f t="shared" si="404"/>
        <v>0</v>
      </c>
      <c r="S2332" s="14">
        <f t="shared" si="405"/>
        <v>1</v>
      </c>
      <c r="T2332" s="15">
        <f t="shared" si="406"/>
        <v>2653</v>
      </c>
      <c r="W2332">
        <v>2330</v>
      </c>
      <c r="X2332" s="4">
        <f t="shared" si="407"/>
        <v>36.916692462374556</v>
      </c>
      <c r="Y2332" s="7">
        <f t="shared" si="403"/>
        <v>2.4779381106365048</v>
      </c>
      <c r="Z2332" s="4">
        <f t="shared" si="408"/>
        <v>17042.419544783312</v>
      </c>
      <c r="AA2332" s="4">
        <f t="shared" si="409"/>
        <v>4171.1482451947904</v>
      </c>
    </row>
    <row r="2333" spans="1:27" x14ac:dyDescent="0.2">
      <c r="A2333" s="11"/>
      <c r="B2333" s="11" t="s">
        <v>32</v>
      </c>
      <c r="C2333" s="11" t="s">
        <v>43</v>
      </c>
      <c r="D2333" s="11">
        <v>1920</v>
      </c>
      <c r="E2333" s="11" t="s">
        <v>34</v>
      </c>
      <c r="F2333" s="11">
        <v>450</v>
      </c>
      <c r="G2333" s="11" t="s">
        <v>24</v>
      </c>
      <c r="H2333" s="11" t="s">
        <v>24</v>
      </c>
      <c r="I2333" s="11" t="s">
        <v>31</v>
      </c>
      <c r="J2333" s="11">
        <v>25</v>
      </c>
      <c r="K2333" s="12">
        <v>2.3011581585021403</v>
      </c>
      <c r="L2333" s="13">
        <v>0</v>
      </c>
      <c r="M2333" s="14">
        <f t="shared" si="399"/>
        <v>0</v>
      </c>
      <c r="N2333" s="15">
        <f t="shared" si="400"/>
        <v>1</v>
      </c>
      <c r="O2333" s="14">
        <f t="shared" si="401"/>
        <v>1</v>
      </c>
      <c r="P2333" s="15" t="s">
        <v>25</v>
      </c>
      <c r="Q2333" s="14" t="str">
        <f t="shared" si="402"/>
        <v>No</v>
      </c>
      <c r="R2333" s="15">
        <f t="shared" si="404"/>
        <v>0</v>
      </c>
      <c r="S2333" s="14">
        <f t="shared" si="405"/>
        <v>1</v>
      </c>
      <c r="T2333" s="15">
        <f t="shared" si="406"/>
        <v>2653</v>
      </c>
      <c r="W2333">
        <v>2331</v>
      </c>
      <c r="X2333" s="4">
        <f t="shared" si="407"/>
        <v>15.805206144925069</v>
      </c>
      <c r="Y2333" s="7">
        <f t="shared" si="403"/>
        <v>1.0593144006635977</v>
      </c>
      <c r="Z2333" s="4">
        <f t="shared" si="408"/>
        <v>17058.224750928235</v>
      </c>
      <c r="AA2333" s="4">
        <f t="shared" si="409"/>
        <v>4172.2075595954539</v>
      </c>
    </row>
    <row r="2334" spans="1:27" x14ac:dyDescent="0.2">
      <c r="A2334" s="11"/>
      <c r="B2334" s="11" t="s">
        <v>32</v>
      </c>
      <c r="C2334" s="11" t="s">
        <v>43</v>
      </c>
      <c r="D2334" s="11">
        <v>1920</v>
      </c>
      <c r="E2334" s="11" t="s">
        <v>40</v>
      </c>
      <c r="F2334" s="11">
        <v>600</v>
      </c>
      <c r="G2334" s="11" t="s">
        <v>24</v>
      </c>
      <c r="H2334" s="11" t="s">
        <v>24</v>
      </c>
      <c r="I2334" s="11" t="s">
        <v>31</v>
      </c>
      <c r="J2334" s="11">
        <v>25</v>
      </c>
      <c r="K2334" s="12">
        <v>0.3920766617922824</v>
      </c>
      <c r="L2334" s="13">
        <v>0</v>
      </c>
      <c r="M2334" s="14">
        <f t="shared" si="399"/>
        <v>0</v>
      </c>
      <c r="N2334" s="15">
        <f t="shared" si="400"/>
        <v>1</v>
      </c>
      <c r="O2334" s="14">
        <f t="shared" si="401"/>
        <v>1</v>
      </c>
      <c r="P2334" s="15" t="s">
        <v>25</v>
      </c>
      <c r="Q2334" s="14" t="str">
        <f t="shared" si="402"/>
        <v>No</v>
      </c>
      <c r="R2334" s="15">
        <f t="shared" si="404"/>
        <v>0</v>
      </c>
      <c r="S2334" s="14">
        <f t="shared" si="405"/>
        <v>1</v>
      </c>
      <c r="T2334" s="15">
        <f t="shared" si="406"/>
        <v>2653</v>
      </c>
      <c r="W2334">
        <v>2332</v>
      </c>
      <c r="X2334" s="4">
        <f t="shared" si="407"/>
        <v>5.3791981245346756</v>
      </c>
      <c r="Y2334" s="7">
        <f t="shared" si="403"/>
        <v>0.35930930930930932</v>
      </c>
      <c r="Z2334" s="4">
        <f t="shared" si="408"/>
        <v>17063.603949052769</v>
      </c>
      <c r="AA2334" s="4">
        <f t="shared" si="409"/>
        <v>4172.5668689047634</v>
      </c>
    </row>
    <row r="2335" spans="1:27" x14ac:dyDescent="0.2">
      <c r="A2335" s="11"/>
      <c r="B2335" s="11" t="s">
        <v>32</v>
      </c>
      <c r="C2335" s="11" t="s">
        <v>43</v>
      </c>
      <c r="D2335" s="11">
        <v>1920</v>
      </c>
      <c r="E2335" s="11" t="s">
        <v>39</v>
      </c>
      <c r="F2335" s="11">
        <v>1050</v>
      </c>
      <c r="G2335" s="11" t="s">
        <v>24</v>
      </c>
      <c r="H2335" s="11" t="s">
        <v>24</v>
      </c>
      <c r="I2335" s="11" t="s">
        <v>31</v>
      </c>
      <c r="J2335" s="11">
        <v>25</v>
      </c>
      <c r="K2335" s="12">
        <v>1.6449593376338379E-2</v>
      </c>
      <c r="L2335" s="13">
        <v>0</v>
      </c>
      <c r="M2335" s="14">
        <f t="shared" si="399"/>
        <v>0</v>
      </c>
      <c r="N2335" s="15">
        <f t="shared" si="400"/>
        <v>1</v>
      </c>
      <c r="O2335" s="14">
        <f t="shared" si="401"/>
        <v>1</v>
      </c>
      <c r="P2335" s="15" t="s">
        <v>25</v>
      </c>
      <c r="Q2335" s="14" t="str">
        <f t="shared" si="402"/>
        <v>No</v>
      </c>
      <c r="R2335" s="15">
        <f t="shared" si="404"/>
        <v>0</v>
      </c>
      <c r="S2335" s="14">
        <f t="shared" si="405"/>
        <v>1</v>
      </c>
      <c r="T2335" s="15">
        <f t="shared" si="406"/>
        <v>2653</v>
      </c>
      <c r="W2335">
        <v>2333</v>
      </c>
      <c r="X2335" s="4">
        <f t="shared" si="407"/>
        <v>16.226136046111264</v>
      </c>
      <c r="Y2335" s="7">
        <f t="shared" si="403"/>
        <v>1.0827542853858645</v>
      </c>
      <c r="Z2335" s="4">
        <f t="shared" si="408"/>
        <v>17079.830085098882</v>
      </c>
      <c r="AA2335" s="4">
        <f t="shared" si="409"/>
        <v>4173.6496231901492</v>
      </c>
    </row>
    <row r="2336" spans="1:27" x14ac:dyDescent="0.2">
      <c r="A2336" s="11"/>
      <c r="B2336" s="11" t="s">
        <v>32</v>
      </c>
      <c r="C2336" s="11" t="s">
        <v>43</v>
      </c>
      <c r="D2336" s="11">
        <v>1920</v>
      </c>
      <c r="E2336" s="11" t="s">
        <v>39</v>
      </c>
      <c r="F2336" s="11">
        <v>1200</v>
      </c>
      <c r="G2336" s="11" t="s">
        <v>24</v>
      </c>
      <c r="H2336" s="11" t="s">
        <v>24</v>
      </c>
      <c r="I2336" s="11" t="s">
        <v>31</v>
      </c>
      <c r="J2336" s="11">
        <v>25</v>
      </c>
      <c r="K2336" s="12">
        <v>1.3324762880844308E-2</v>
      </c>
      <c r="L2336" s="13">
        <v>0</v>
      </c>
      <c r="M2336" s="14">
        <f t="shared" si="399"/>
        <v>0</v>
      </c>
      <c r="N2336" s="15">
        <f t="shared" si="400"/>
        <v>1</v>
      </c>
      <c r="O2336" s="14">
        <f t="shared" si="401"/>
        <v>1</v>
      </c>
      <c r="P2336" s="15" t="s">
        <v>25</v>
      </c>
      <c r="Q2336" s="14" t="str">
        <f t="shared" si="402"/>
        <v>No</v>
      </c>
      <c r="R2336" s="15">
        <f t="shared" si="404"/>
        <v>0</v>
      </c>
      <c r="S2336" s="14">
        <f t="shared" si="405"/>
        <v>1</v>
      </c>
      <c r="T2336" s="15">
        <f t="shared" si="406"/>
        <v>2653</v>
      </c>
      <c r="W2336">
        <v>2334</v>
      </c>
      <c r="X2336" s="4">
        <f t="shared" si="407"/>
        <v>15.867977886877313</v>
      </c>
      <c r="Y2336" s="7">
        <f t="shared" si="403"/>
        <v>1.0569012219346294</v>
      </c>
      <c r="Z2336" s="4">
        <f t="shared" si="408"/>
        <v>17095.698062985761</v>
      </c>
      <c r="AA2336" s="4">
        <f t="shared" si="409"/>
        <v>4174.706524412084</v>
      </c>
    </row>
    <row r="2337" spans="1:27" x14ac:dyDescent="0.2">
      <c r="A2337" s="11"/>
      <c r="B2337" s="11" t="s">
        <v>50</v>
      </c>
      <c r="C2337" s="11" t="s">
        <v>43</v>
      </c>
      <c r="D2337" s="11">
        <v>1920</v>
      </c>
      <c r="E2337" s="11" t="s">
        <v>39</v>
      </c>
      <c r="F2337" s="11">
        <v>1350</v>
      </c>
      <c r="G2337" s="11" t="s">
        <v>24</v>
      </c>
      <c r="H2337" s="11" t="s">
        <v>24</v>
      </c>
      <c r="I2337" s="11" t="s">
        <v>33</v>
      </c>
      <c r="J2337" s="11">
        <v>25</v>
      </c>
      <c r="K2337" s="12">
        <v>7.3889694615307012E-3</v>
      </c>
      <c r="L2337" s="13">
        <v>0</v>
      </c>
      <c r="M2337" s="14">
        <f t="shared" si="399"/>
        <v>0</v>
      </c>
      <c r="N2337" s="15">
        <f t="shared" si="400"/>
        <v>1</v>
      </c>
      <c r="O2337" s="14">
        <f t="shared" si="401"/>
        <v>1</v>
      </c>
      <c r="P2337" s="15" t="s">
        <v>25</v>
      </c>
      <c r="Q2337" s="14" t="str">
        <f t="shared" si="402"/>
        <v>No</v>
      </c>
      <c r="R2337" s="15">
        <f t="shared" si="404"/>
        <v>0</v>
      </c>
      <c r="S2337" s="14">
        <f t="shared" si="405"/>
        <v>1</v>
      </c>
      <c r="T2337" s="15">
        <f t="shared" si="406"/>
        <v>2653</v>
      </c>
      <c r="W2337">
        <v>2335</v>
      </c>
      <c r="X2337" s="4">
        <f t="shared" si="407"/>
        <v>32.380407669502937</v>
      </c>
      <c r="Y2337" s="7">
        <f t="shared" si="403"/>
        <v>2.1420686860494622</v>
      </c>
      <c r="Z2337" s="4">
        <f t="shared" si="408"/>
        <v>17128.078470655262</v>
      </c>
      <c r="AA2337" s="4">
        <f t="shared" si="409"/>
        <v>4176.8485930981333</v>
      </c>
    </row>
    <row r="2338" spans="1:27" x14ac:dyDescent="0.2">
      <c r="A2338" s="11"/>
      <c r="B2338" s="11" t="s">
        <v>32</v>
      </c>
      <c r="C2338" s="11" t="s">
        <v>43</v>
      </c>
      <c r="D2338" s="11">
        <v>1920</v>
      </c>
      <c r="E2338" s="11" t="s">
        <v>30</v>
      </c>
      <c r="F2338" s="11">
        <v>50</v>
      </c>
      <c r="G2338" s="11" t="s">
        <v>24</v>
      </c>
      <c r="H2338" s="11" t="s">
        <v>24</v>
      </c>
      <c r="I2338" s="11" t="s">
        <v>36</v>
      </c>
      <c r="J2338" s="11">
        <v>30</v>
      </c>
      <c r="K2338" s="12">
        <v>2.4721211541395416</v>
      </c>
      <c r="L2338" s="13">
        <v>0</v>
      </c>
      <c r="M2338" s="14">
        <f t="shared" si="399"/>
        <v>0</v>
      </c>
      <c r="N2338" s="15">
        <f t="shared" si="400"/>
        <v>2.5</v>
      </c>
      <c r="O2338" s="14">
        <f t="shared" si="401"/>
        <v>1</v>
      </c>
      <c r="P2338" s="15" t="s">
        <v>25</v>
      </c>
      <c r="Q2338" s="14" t="str">
        <f t="shared" si="402"/>
        <v>No</v>
      </c>
      <c r="R2338" s="15">
        <f t="shared" si="404"/>
        <v>0</v>
      </c>
      <c r="S2338" s="14">
        <f t="shared" si="405"/>
        <v>1</v>
      </c>
      <c r="T2338" s="15">
        <f t="shared" si="406"/>
        <v>2653</v>
      </c>
      <c r="W2338">
        <v>2336</v>
      </c>
      <c r="X2338" s="4">
        <f t="shared" si="407"/>
        <v>5.1335945696676477</v>
      </c>
      <c r="Y2338" s="7">
        <f t="shared" si="403"/>
        <v>0.3382826033160109</v>
      </c>
      <c r="Z2338" s="4">
        <f t="shared" si="408"/>
        <v>17133.212065224929</v>
      </c>
      <c r="AA2338" s="4">
        <f t="shared" si="409"/>
        <v>4177.186875701449</v>
      </c>
    </row>
    <row r="2339" spans="1:27" x14ac:dyDescent="0.2">
      <c r="A2339" s="11"/>
      <c r="B2339" s="11" t="s">
        <v>32</v>
      </c>
      <c r="C2339" s="11" t="s">
        <v>43</v>
      </c>
      <c r="D2339" s="11">
        <v>1920</v>
      </c>
      <c r="E2339" s="11" t="s">
        <v>30</v>
      </c>
      <c r="F2339" s="11">
        <v>50</v>
      </c>
      <c r="G2339" s="11" t="s">
        <v>24</v>
      </c>
      <c r="H2339" s="11" t="s">
        <v>24</v>
      </c>
      <c r="I2339" s="11" t="s">
        <v>37</v>
      </c>
      <c r="J2339" s="11">
        <v>30</v>
      </c>
      <c r="K2339" s="12">
        <v>2.619396937812319</v>
      </c>
      <c r="L2339" s="13">
        <v>2.1703349282296651</v>
      </c>
      <c r="M2339" s="14">
        <f t="shared" si="399"/>
        <v>0.723444976076555</v>
      </c>
      <c r="N2339" s="15">
        <f t="shared" si="400"/>
        <v>2.5</v>
      </c>
      <c r="O2339" s="14">
        <f t="shared" si="401"/>
        <v>0.71062200956937804</v>
      </c>
      <c r="P2339" s="15" t="s">
        <v>25</v>
      </c>
      <c r="Q2339" s="14" t="str">
        <f t="shared" si="402"/>
        <v>No</v>
      </c>
      <c r="R2339" s="15">
        <f t="shared" si="404"/>
        <v>276.18760854197433</v>
      </c>
      <c r="S2339" s="14">
        <f t="shared" si="405"/>
        <v>3</v>
      </c>
      <c r="T2339" s="15">
        <f t="shared" si="406"/>
        <v>1275</v>
      </c>
      <c r="W2339">
        <v>2337</v>
      </c>
      <c r="X2339" s="4">
        <f t="shared" si="407"/>
        <v>10.586649992764338</v>
      </c>
      <c r="Y2339" s="7">
        <f t="shared" si="403"/>
        <v>0.69759191262532028</v>
      </c>
      <c r="Z2339" s="4">
        <f t="shared" si="408"/>
        <v>17143.798715217694</v>
      </c>
      <c r="AA2339" s="4">
        <f t="shared" si="409"/>
        <v>4177.8844676140743</v>
      </c>
    </row>
    <row r="2340" spans="1:27" x14ac:dyDescent="0.2">
      <c r="A2340" s="11"/>
      <c r="B2340" s="11" t="s">
        <v>32</v>
      </c>
      <c r="C2340" s="11" t="s">
        <v>43</v>
      </c>
      <c r="D2340" s="11">
        <v>1920</v>
      </c>
      <c r="E2340" s="11" t="s">
        <v>30</v>
      </c>
      <c r="F2340" s="11">
        <v>50</v>
      </c>
      <c r="G2340" s="11" t="s">
        <v>24</v>
      </c>
      <c r="H2340" s="11" t="s">
        <v>24</v>
      </c>
      <c r="I2340" s="11" t="s">
        <v>33</v>
      </c>
      <c r="J2340" s="11">
        <v>30</v>
      </c>
      <c r="K2340" s="12">
        <v>4.0333449828040386</v>
      </c>
      <c r="L2340" s="13">
        <v>4.2000305481257305</v>
      </c>
      <c r="M2340" s="14">
        <f t="shared" si="399"/>
        <v>1.4000101827085769</v>
      </c>
      <c r="N2340" s="15">
        <f t="shared" si="400"/>
        <v>2.5</v>
      </c>
      <c r="O2340" s="14">
        <f t="shared" si="401"/>
        <v>0.43999592691656919</v>
      </c>
      <c r="P2340" s="15" t="s">
        <v>25</v>
      </c>
      <c r="Q2340" s="14" t="str">
        <f t="shared" si="402"/>
        <v>Yes</v>
      </c>
      <c r="R2340" s="15">
        <f t="shared" si="404"/>
        <v>347.10896010072264</v>
      </c>
      <c r="S2340" s="14">
        <f t="shared" si="405"/>
        <v>3</v>
      </c>
      <c r="T2340" s="15">
        <f t="shared" si="406"/>
        <v>1056</v>
      </c>
      <c r="W2340">
        <v>2338</v>
      </c>
      <c r="X2340" s="4">
        <f t="shared" si="407"/>
        <v>10.945261168043562</v>
      </c>
      <c r="Y2340" s="7">
        <f t="shared" si="403"/>
        <v>0.72103179734758671</v>
      </c>
      <c r="Z2340" s="4">
        <f t="shared" si="408"/>
        <v>17154.743976385736</v>
      </c>
      <c r="AA2340" s="4">
        <f t="shared" si="409"/>
        <v>4178.605499411422</v>
      </c>
    </row>
    <row r="2341" spans="1:27" x14ac:dyDescent="0.2">
      <c r="A2341" s="11"/>
      <c r="B2341" s="11" t="s">
        <v>32</v>
      </c>
      <c r="C2341" s="11" t="s">
        <v>43</v>
      </c>
      <c r="D2341" s="11">
        <v>1920</v>
      </c>
      <c r="E2341" s="11" t="s">
        <v>30</v>
      </c>
      <c r="F2341" s="11">
        <v>50</v>
      </c>
      <c r="G2341" s="11" t="s">
        <v>24</v>
      </c>
      <c r="H2341" s="11" t="s">
        <v>24</v>
      </c>
      <c r="I2341" s="11" t="s">
        <v>35</v>
      </c>
      <c r="J2341" s="11">
        <v>30</v>
      </c>
      <c r="K2341" s="12">
        <v>3.1902836997187829</v>
      </c>
      <c r="L2341" s="13">
        <v>1.0851674641148326</v>
      </c>
      <c r="M2341" s="14">
        <f t="shared" si="399"/>
        <v>0.3617224880382775</v>
      </c>
      <c r="N2341" s="15">
        <f t="shared" si="400"/>
        <v>2.5</v>
      </c>
      <c r="O2341" s="14">
        <f t="shared" si="401"/>
        <v>0.85531100478468902</v>
      </c>
      <c r="P2341" s="15" t="s">
        <v>25</v>
      </c>
      <c r="Q2341" s="14" t="str">
        <f t="shared" si="402"/>
        <v>No</v>
      </c>
      <c r="R2341" s="15">
        <f t="shared" si="404"/>
        <v>113.38254590654826</v>
      </c>
      <c r="S2341" s="14">
        <f t="shared" si="405"/>
        <v>1</v>
      </c>
      <c r="T2341" s="15">
        <f t="shared" si="406"/>
        <v>2071</v>
      </c>
      <c r="W2341">
        <v>2339</v>
      </c>
      <c r="X2341" s="4">
        <f t="shared" si="407"/>
        <v>10.95402915847755</v>
      </c>
      <c r="Y2341" s="7">
        <f t="shared" si="403"/>
        <v>0.72103179734758671</v>
      </c>
      <c r="Z2341" s="4">
        <f t="shared" si="408"/>
        <v>17165.698005544215</v>
      </c>
      <c r="AA2341" s="4">
        <f t="shared" si="409"/>
        <v>4179.3265312087697</v>
      </c>
    </row>
    <row r="2342" spans="1:27" x14ac:dyDescent="0.2">
      <c r="A2342" s="11"/>
      <c r="B2342" s="11" t="s">
        <v>32</v>
      </c>
      <c r="C2342" s="11" t="s">
        <v>43</v>
      </c>
      <c r="D2342" s="11">
        <v>1920</v>
      </c>
      <c r="E2342" s="11" t="s">
        <v>30</v>
      </c>
      <c r="F2342" s="11">
        <v>50</v>
      </c>
      <c r="G2342" s="11" t="s">
        <v>24</v>
      </c>
      <c r="H2342" s="11" t="s">
        <v>24</v>
      </c>
      <c r="I2342" s="11" t="s">
        <v>31</v>
      </c>
      <c r="J2342" s="11">
        <v>30</v>
      </c>
      <c r="K2342" s="12">
        <v>16.420520693695597</v>
      </c>
      <c r="L2342" s="13">
        <v>13.789700735891101</v>
      </c>
      <c r="M2342" s="14">
        <f t="shared" si="399"/>
        <v>4.5965669119637003</v>
      </c>
      <c r="N2342" s="15">
        <f t="shared" si="400"/>
        <v>2.5</v>
      </c>
      <c r="O2342" s="14">
        <f t="shared" si="401"/>
        <v>-0.83862676478548015</v>
      </c>
      <c r="P2342" s="15" t="s">
        <v>25</v>
      </c>
      <c r="Q2342" s="14" t="str">
        <f t="shared" si="402"/>
        <v>No</v>
      </c>
      <c r="R2342" s="15">
        <f t="shared" si="404"/>
        <v>279.92820676682197</v>
      </c>
      <c r="S2342" s="14">
        <f t="shared" si="405"/>
        <v>3</v>
      </c>
      <c r="T2342" s="15">
        <f t="shared" si="406"/>
        <v>1262</v>
      </c>
      <c r="W2342">
        <v>2340</v>
      </c>
      <c r="X2342" s="4">
        <f t="shared" si="407"/>
        <v>5.1451352701457003</v>
      </c>
      <c r="Y2342" s="7">
        <f t="shared" si="403"/>
        <v>0.3382826033160109</v>
      </c>
      <c r="Z2342" s="4">
        <f t="shared" si="408"/>
        <v>17170.843140814359</v>
      </c>
      <c r="AA2342" s="4">
        <f t="shared" si="409"/>
        <v>4179.6648138120854</v>
      </c>
    </row>
    <row r="2343" spans="1:27" x14ac:dyDescent="0.2">
      <c r="A2343" s="11"/>
      <c r="B2343" s="11" t="s">
        <v>50</v>
      </c>
      <c r="C2343" s="11" t="s">
        <v>43</v>
      </c>
      <c r="D2343" s="11">
        <v>1920</v>
      </c>
      <c r="E2343" s="11" t="s">
        <v>30</v>
      </c>
      <c r="F2343" s="11">
        <v>50</v>
      </c>
      <c r="G2343" s="11" t="s">
        <v>24</v>
      </c>
      <c r="H2343" s="11" t="s">
        <v>24</v>
      </c>
      <c r="I2343" s="11" t="s">
        <v>31</v>
      </c>
      <c r="J2343" s="11">
        <v>30</v>
      </c>
      <c r="K2343" s="12">
        <v>7.6964369577116956E-2</v>
      </c>
      <c r="L2343" s="13">
        <v>0</v>
      </c>
      <c r="M2343" s="14">
        <f t="shared" si="399"/>
        <v>0</v>
      </c>
      <c r="N2343" s="15">
        <f t="shared" si="400"/>
        <v>2.5</v>
      </c>
      <c r="O2343" s="14">
        <f t="shared" si="401"/>
        <v>1</v>
      </c>
      <c r="P2343" s="15" t="s">
        <v>25</v>
      </c>
      <c r="Q2343" s="14" t="str">
        <f t="shared" si="402"/>
        <v>No</v>
      </c>
      <c r="R2343" s="15">
        <f t="shared" si="404"/>
        <v>0</v>
      </c>
      <c r="S2343" s="14">
        <f t="shared" si="405"/>
        <v>1</v>
      </c>
      <c r="T2343" s="15">
        <f t="shared" si="406"/>
        <v>2653</v>
      </c>
      <c r="W2343">
        <v>2341</v>
      </c>
      <c r="X2343" s="4">
        <f t="shared" si="407"/>
        <v>10.986082210559502</v>
      </c>
      <c r="Y2343" s="7">
        <f t="shared" si="403"/>
        <v>0.72103179734758671</v>
      </c>
      <c r="Z2343" s="4">
        <f t="shared" si="408"/>
        <v>17181.829223024917</v>
      </c>
      <c r="AA2343" s="4">
        <f t="shared" si="409"/>
        <v>4180.3858456094331</v>
      </c>
    </row>
    <row r="2344" spans="1:27" x14ac:dyDescent="0.2">
      <c r="A2344" s="11"/>
      <c r="B2344" s="11" t="s">
        <v>32</v>
      </c>
      <c r="C2344" s="11" t="s">
        <v>43</v>
      </c>
      <c r="D2344" s="11">
        <v>1920</v>
      </c>
      <c r="E2344" s="11" t="s">
        <v>30</v>
      </c>
      <c r="F2344" s="11">
        <v>100</v>
      </c>
      <c r="G2344" s="11" t="s">
        <v>24</v>
      </c>
      <c r="H2344" s="11" t="s">
        <v>24</v>
      </c>
      <c r="I2344" s="11" t="s">
        <v>36</v>
      </c>
      <c r="J2344" s="11">
        <v>30</v>
      </c>
      <c r="K2344" s="12">
        <v>3.7273914329022135</v>
      </c>
      <c r="L2344" s="13">
        <v>2.1558558558558558</v>
      </c>
      <c r="M2344" s="14">
        <f t="shared" si="399"/>
        <v>0.71861861861861864</v>
      </c>
      <c r="N2344" s="15">
        <f t="shared" si="400"/>
        <v>2.5</v>
      </c>
      <c r="O2344" s="14">
        <f t="shared" si="401"/>
        <v>0.71255255255255256</v>
      </c>
      <c r="P2344" s="15" t="s">
        <v>25</v>
      </c>
      <c r="Q2344" s="14" t="str">
        <f t="shared" si="402"/>
        <v>No</v>
      </c>
      <c r="R2344" s="15">
        <f t="shared" si="404"/>
        <v>192.79397711634738</v>
      </c>
      <c r="S2344" s="14">
        <f t="shared" si="405"/>
        <v>2</v>
      </c>
      <c r="T2344" s="15">
        <f t="shared" si="406"/>
        <v>1640</v>
      </c>
      <c r="W2344">
        <v>2342</v>
      </c>
      <c r="X2344" s="4">
        <f t="shared" si="407"/>
        <v>5.4872465541064521</v>
      </c>
      <c r="Y2344" s="7">
        <f t="shared" si="403"/>
        <v>0.35930930930930932</v>
      </c>
      <c r="Z2344" s="4">
        <f t="shared" si="408"/>
        <v>17187.316469579022</v>
      </c>
      <c r="AA2344" s="4">
        <f t="shared" si="409"/>
        <v>4180.7451549187426</v>
      </c>
    </row>
    <row r="2345" spans="1:27" x14ac:dyDescent="0.2">
      <c r="A2345" s="11"/>
      <c r="B2345" s="11" t="s">
        <v>32</v>
      </c>
      <c r="C2345" s="11" t="s">
        <v>43</v>
      </c>
      <c r="D2345" s="11">
        <v>1920</v>
      </c>
      <c r="E2345" s="11" t="s">
        <v>30</v>
      </c>
      <c r="F2345" s="11">
        <v>100</v>
      </c>
      <c r="G2345" s="11" t="s">
        <v>24</v>
      </c>
      <c r="H2345" s="11" t="s">
        <v>24</v>
      </c>
      <c r="I2345" s="11" t="s">
        <v>37</v>
      </c>
      <c r="J2345" s="11">
        <v>30</v>
      </c>
      <c r="K2345" s="12">
        <v>0.36581781937098401</v>
      </c>
      <c r="L2345" s="13">
        <v>1.0779279279279279</v>
      </c>
      <c r="M2345" s="14">
        <f t="shared" si="399"/>
        <v>0.35930930930930932</v>
      </c>
      <c r="N2345" s="15">
        <f t="shared" si="400"/>
        <v>2.5</v>
      </c>
      <c r="O2345" s="14">
        <f t="shared" si="401"/>
        <v>0.85627627627627634</v>
      </c>
      <c r="P2345" s="15" t="s">
        <v>25</v>
      </c>
      <c r="Q2345" s="14" t="str">
        <f t="shared" si="402"/>
        <v>No</v>
      </c>
      <c r="R2345" s="15">
        <f t="shared" si="404"/>
        <v>982.20832961919155</v>
      </c>
      <c r="S2345" s="14">
        <f t="shared" si="405"/>
        <v>4</v>
      </c>
      <c r="T2345" s="15">
        <f t="shared" si="406"/>
        <v>386</v>
      </c>
      <c r="W2345">
        <v>2343</v>
      </c>
      <c r="X2345" s="4">
        <f t="shared" si="407"/>
        <v>10.654891483054227</v>
      </c>
      <c r="Y2345" s="7">
        <f t="shared" si="403"/>
        <v>0.69759191262532028</v>
      </c>
      <c r="Z2345" s="4">
        <f t="shared" si="408"/>
        <v>17197.971361062075</v>
      </c>
      <c r="AA2345" s="4">
        <f t="shared" si="409"/>
        <v>4181.4427468313679</v>
      </c>
    </row>
    <row r="2346" spans="1:27" x14ac:dyDescent="0.2">
      <c r="A2346" s="11"/>
      <c r="B2346" s="11" t="s">
        <v>32</v>
      </c>
      <c r="C2346" s="11" t="s">
        <v>43</v>
      </c>
      <c r="D2346" s="11">
        <v>1920</v>
      </c>
      <c r="E2346" s="11" t="s">
        <v>30</v>
      </c>
      <c r="F2346" s="11">
        <v>100</v>
      </c>
      <c r="G2346" s="11" t="s">
        <v>24</v>
      </c>
      <c r="H2346" s="11" t="s">
        <v>24</v>
      </c>
      <c r="I2346" s="11" t="s">
        <v>33</v>
      </c>
      <c r="J2346" s="11">
        <v>30</v>
      </c>
      <c r="K2346" s="12">
        <v>12.881455937565242</v>
      </c>
      <c r="L2346" s="13">
        <v>10.737917769860097</v>
      </c>
      <c r="M2346" s="14">
        <f t="shared" si="399"/>
        <v>3.5793059232866988</v>
      </c>
      <c r="N2346" s="15">
        <f t="shared" si="400"/>
        <v>2.5</v>
      </c>
      <c r="O2346" s="14">
        <f t="shared" si="401"/>
        <v>-0.43172236931467944</v>
      </c>
      <c r="P2346" s="15" t="s">
        <v>25</v>
      </c>
      <c r="Q2346" s="14" t="str">
        <f t="shared" si="402"/>
        <v>Yes</v>
      </c>
      <c r="R2346" s="15">
        <f t="shared" si="404"/>
        <v>277.86501313478334</v>
      </c>
      <c r="S2346" s="14">
        <f t="shared" si="405"/>
        <v>3</v>
      </c>
      <c r="T2346" s="15">
        <f t="shared" si="406"/>
        <v>1267</v>
      </c>
      <c r="W2346">
        <v>2344</v>
      </c>
      <c r="X2346" s="4">
        <f t="shared" si="407"/>
        <v>5.4947761709544514</v>
      </c>
      <c r="Y2346" s="7">
        <f t="shared" si="403"/>
        <v>0.35930930930930932</v>
      </c>
      <c r="Z2346" s="4">
        <f t="shared" si="408"/>
        <v>17203.46613723303</v>
      </c>
      <c r="AA2346" s="4">
        <f t="shared" si="409"/>
        <v>4181.8020561406775</v>
      </c>
    </row>
    <row r="2347" spans="1:27" x14ac:dyDescent="0.2">
      <c r="A2347" s="11"/>
      <c r="B2347" s="11" t="s">
        <v>50</v>
      </c>
      <c r="C2347" s="11" t="s">
        <v>43</v>
      </c>
      <c r="D2347" s="11">
        <v>1920</v>
      </c>
      <c r="E2347" s="11" t="s">
        <v>30</v>
      </c>
      <c r="F2347" s="11">
        <v>100</v>
      </c>
      <c r="G2347" s="11" t="s">
        <v>24</v>
      </c>
      <c r="H2347" s="11" t="s">
        <v>24</v>
      </c>
      <c r="I2347" s="11" t="s">
        <v>33</v>
      </c>
      <c r="J2347" s="11">
        <v>30</v>
      </c>
      <c r="K2347" s="12">
        <v>2.3545257963065813</v>
      </c>
      <c r="L2347" s="13">
        <v>0</v>
      </c>
      <c r="M2347" s="14">
        <f t="shared" si="399"/>
        <v>0</v>
      </c>
      <c r="N2347" s="15">
        <f t="shared" si="400"/>
        <v>2.5</v>
      </c>
      <c r="O2347" s="14">
        <f t="shared" si="401"/>
        <v>1</v>
      </c>
      <c r="P2347" s="15" t="s">
        <v>25</v>
      </c>
      <c r="Q2347" s="14" t="str">
        <f t="shared" si="402"/>
        <v>No</v>
      </c>
      <c r="R2347" s="15">
        <f t="shared" si="404"/>
        <v>0</v>
      </c>
      <c r="S2347" s="14">
        <f t="shared" si="405"/>
        <v>1</v>
      </c>
      <c r="T2347" s="15">
        <f t="shared" si="406"/>
        <v>2653</v>
      </c>
      <c r="W2347">
        <v>2345</v>
      </c>
      <c r="X2347" s="4">
        <f t="shared" si="407"/>
        <v>11.107108573230494</v>
      </c>
      <c r="Y2347" s="7">
        <f t="shared" si="403"/>
        <v>0.723444976076555</v>
      </c>
      <c r="Z2347" s="4">
        <f t="shared" si="408"/>
        <v>17214.573245806259</v>
      </c>
      <c r="AA2347" s="4">
        <f t="shared" si="409"/>
        <v>4182.5255011167537</v>
      </c>
    </row>
    <row r="2348" spans="1:27" x14ac:dyDescent="0.2">
      <c r="A2348" s="11"/>
      <c r="B2348" s="11" t="s">
        <v>32</v>
      </c>
      <c r="C2348" s="11" t="s">
        <v>43</v>
      </c>
      <c r="D2348" s="11">
        <v>1920</v>
      </c>
      <c r="E2348" s="11" t="s">
        <v>30</v>
      </c>
      <c r="F2348" s="11">
        <v>100</v>
      </c>
      <c r="G2348" s="11" t="s">
        <v>24</v>
      </c>
      <c r="H2348" s="11" t="s">
        <v>24</v>
      </c>
      <c r="I2348" s="11" t="s">
        <v>35</v>
      </c>
      <c r="J2348" s="11">
        <v>30</v>
      </c>
      <c r="K2348" s="12">
        <v>8.8099373283908324</v>
      </c>
      <c r="L2348" s="13">
        <v>0</v>
      </c>
      <c r="M2348" s="14">
        <f t="shared" si="399"/>
        <v>0</v>
      </c>
      <c r="N2348" s="15">
        <f t="shared" si="400"/>
        <v>2.5</v>
      </c>
      <c r="O2348" s="14">
        <f t="shared" si="401"/>
        <v>1</v>
      </c>
      <c r="P2348" s="15" t="s">
        <v>25</v>
      </c>
      <c r="Q2348" s="14" t="str">
        <f t="shared" si="402"/>
        <v>No</v>
      </c>
      <c r="R2348" s="15">
        <f t="shared" si="404"/>
        <v>0</v>
      </c>
      <c r="S2348" s="14">
        <f t="shared" si="405"/>
        <v>1</v>
      </c>
      <c r="T2348" s="15">
        <f t="shared" si="406"/>
        <v>2653</v>
      </c>
      <c r="W2348">
        <v>2346</v>
      </c>
      <c r="X2348" s="4">
        <f t="shared" si="407"/>
        <v>5.56781154137665</v>
      </c>
      <c r="Y2348" s="7">
        <f t="shared" si="403"/>
        <v>0.3617224880382775</v>
      </c>
      <c r="Z2348" s="4">
        <f t="shared" si="408"/>
        <v>17220.141057347635</v>
      </c>
      <c r="AA2348" s="4">
        <f t="shared" si="409"/>
        <v>4182.8872236047919</v>
      </c>
    </row>
    <row r="2349" spans="1:27" x14ac:dyDescent="0.2">
      <c r="A2349" s="11"/>
      <c r="B2349" s="11" t="s">
        <v>32</v>
      </c>
      <c r="C2349" s="11" t="s">
        <v>43</v>
      </c>
      <c r="D2349" s="11">
        <v>1920</v>
      </c>
      <c r="E2349" s="11" t="s">
        <v>30</v>
      </c>
      <c r="F2349" s="11">
        <v>100</v>
      </c>
      <c r="G2349" s="11" t="s">
        <v>24</v>
      </c>
      <c r="H2349" s="11" t="s">
        <v>24</v>
      </c>
      <c r="I2349" s="11" t="s">
        <v>31</v>
      </c>
      <c r="J2349" s="11">
        <v>30</v>
      </c>
      <c r="K2349" s="12">
        <v>24.144049593345652</v>
      </c>
      <c r="L2349" s="13">
        <v>12.845172580109868</v>
      </c>
      <c r="M2349" s="14">
        <f t="shared" si="399"/>
        <v>4.2817241933699561</v>
      </c>
      <c r="N2349" s="15">
        <f t="shared" si="400"/>
        <v>2.5</v>
      </c>
      <c r="O2349" s="14">
        <f t="shared" si="401"/>
        <v>-0.7126896773479825</v>
      </c>
      <c r="P2349" s="15" t="s">
        <v>25</v>
      </c>
      <c r="Q2349" s="14" t="str">
        <f t="shared" si="402"/>
        <v>No</v>
      </c>
      <c r="R2349" s="15">
        <f t="shared" si="404"/>
        <v>177.3407636865542</v>
      </c>
      <c r="S2349" s="14">
        <f t="shared" si="405"/>
        <v>2</v>
      </c>
      <c r="T2349" s="15">
        <f t="shared" si="406"/>
        <v>1735</v>
      </c>
      <c r="W2349">
        <v>2347</v>
      </c>
      <c r="X2349" s="4">
        <f t="shared" si="407"/>
        <v>5.5715676442850413</v>
      </c>
      <c r="Y2349" s="7">
        <f t="shared" si="403"/>
        <v>0.3617224880382775</v>
      </c>
      <c r="Z2349" s="4">
        <f t="shared" si="408"/>
        <v>17225.71262499192</v>
      </c>
      <c r="AA2349" s="4">
        <f t="shared" si="409"/>
        <v>4183.24894609283</v>
      </c>
    </row>
    <row r="2350" spans="1:27" x14ac:dyDescent="0.2">
      <c r="A2350" s="11"/>
      <c r="B2350" s="11" t="s">
        <v>50</v>
      </c>
      <c r="C2350" s="11" t="s">
        <v>43</v>
      </c>
      <c r="D2350" s="11">
        <v>1920</v>
      </c>
      <c r="E2350" s="11" t="s">
        <v>30</v>
      </c>
      <c r="F2350" s="11">
        <v>100</v>
      </c>
      <c r="G2350" s="11" t="s">
        <v>24</v>
      </c>
      <c r="H2350" s="11" t="s">
        <v>24</v>
      </c>
      <c r="I2350" s="11" t="s">
        <v>31</v>
      </c>
      <c r="J2350" s="11">
        <v>30</v>
      </c>
      <c r="K2350" s="12">
        <v>0.58666147577655636</v>
      </c>
      <c r="L2350" s="13">
        <v>1.0779279279279279</v>
      </c>
      <c r="M2350" s="14">
        <f t="shared" si="399"/>
        <v>0.35930930930930932</v>
      </c>
      <c r="N2350" s="15">
        <f t="shared" si="400"/>
        <v>2.5</v>
      </c>
      <c r="O2350" s="14">
        <f t="shared" si="401"/>
        <v>0.85627627627627634</v>
      </c>
      <c r="P2350" s="15" t="s">
        <v>25</v>
      </c>
      <c r="Q2350" s="14" t="str">
        <f t="shared" si="402"/>
        <v>No</v>
      </c>
      <c r="R2350" s="15">
        <f t="shared" si="404"/>
        <v>612.46446911090618</v>
      </c>
      <c r="S2350" s="14">
        <f t="shared" si="405"/>
        <v>4</v>
      </c>
      <c r="T2350" s="15">
        <f t="shared" si="406"/>
        <v>652</v>
      </c>
      <c r="W2350">
        <v>2348</v>
      </c>
      <c r="X2350" s="4">
        <f t="shared" si="407"/>
        <v>59.726687907944935</v>
      </c>
      <c r="Y2350" s="7">
        <f t="shared" si="403"/>
        <v>3.8496820511648786</v>
      </c>
      <c r="Z2350" s="4">
        <f t="shared" si="408"/>
        <v>17285.439312899864</v>
      </c>
      <c r="AA2350" s="4">
        <f t="shared" si="409"/>
        <v>4187.0986281439946</v>
      </c>
    </row>
    <row r="2351" spans="1:27" x14ac:dyDescent="0.2">
      <c r="A2351" s="11"/>
      <c r="B2351" s="11" t="s">
        <v>32</v>
      </c>
      <c r="C2351" s="11" t="s">
        <v>43</v>
      </c>
      <c r="D2351" s="11">
        <v>1920</v>
      </c>
      <c r="E2351" s="11" t="s">
        <v>30</v>
      </c>
      <c r="F2351" s="11">
        <v>150</v>
      </c>
      <c r="G2351" s="11" t="s">
        <v>24</v>
      </c>
      <c r="H2351" s="11" t="s">
        <v>24</v>
      </c>
      <c r="I2351" s="11" t="s">
        <v>36</v>
      </c>
      <c r="J2351" s="11">
        <v>30</v>
      </c>
      <c r="K2351" s="12">
        <v>1.0807992314920909</v>
      </c>
      <c r="L2351" s="13">
        <v>1.0851674641148326</v>
      </c>
      <c r="M2351" s="14">
        <f t="shared" si="399"/>
        <v>0.3617224880382775</v>
      </c>
      <c r="N2351" s="15">
        <f t="shared" si="400"/>
        <v>2.5</v>
      </c>
      <c r="O2351" s="14">
        <f t="shared" si="401"/>
        <v>0.85531100478468902</v>
      </c>
      <c r="P2351" s="15" t="s">
        <v>25</v>
      </c>
      <c r="Q2351" s="14" t="str">
        <f t="shared" si="402"/>
        <v>No</v>
      </c>
      <c r="R2351" s="15">
        <f t="shared" si="404"/>
        <v>334.68055629434866</v>
      </c>
      <c r="S2351" s="14">
        <f t="shared" si="405"/>
        <v>3</v>
      </c>
      <c r="T2351" s="15">
        <f t="shared" si="406"/>
        <v>1089</v>
      </c>
      <c r="W2351">
        <v>2349</v>
      </c>
      <c r="X2351" s="4">
        <f t="shared" si="407"/>
        <v>5.6135594024426823</v>
      </c>
      <c r="Y2351" s="7">
        <f t="shared" si="403"/>
        <v>0.3617224880382775</v>
      </c>
      <c r="Z2351" s="4">
        <f t="shared" si="408"/>
        <v>17291.052872302305</v>
      </c>
      <c r="AA2351" s="4">
        <f t="shared" si="409"/>
        <v>4187.4603506320327</v>
      </c>
    </row>
    <row r="2352" spans="1:27" x14ac:dyDescent="0.2">
      <c r="A2352" s="11"/>
      <c r="B2352" s="11" t="s">
        <v>32</v>
      </c>
      <c r="C2352" s="11" t="s">
        <v>43</v>
      </c>
      <c r="D2352" s="11">
        <v>1920</v>
      </c>
      <c r="E2352" s="11" t="s">
        <v>30</v>
      </c>
      <c r="F2352" s="11">
        <v>150</v>
      </c>
      <c r="G2352" s="11" t="s">
        <v>24</v>
      </c>
      <c r="H2352" s="11" t="s">
        <v>24</v>
      </c>
      <c r="I2352" s="11" t="s">
        <v>33</v>
      </c>
      <c r="J2352" s="11">
        <v>30</v>
      </c>
      <c r="K2352" s="12">
        <v>4.2212438155002765</v>
      </c>
      <c r="L2352" s="13">
        <v>0</v>
      </c>
      <c r="M2352" s="14">
        <f t="shared" si="399"/>
        <v>0</v>
      </c>
      <c r="N2352" s="15">
        <f t="shared" si="400"/>
        <v>2.5</v>
      </c>
      <c r="O2352" s="14">
        <f t="shared" si="401"/>
        <v>1</v>
      </c>
      <c r="P2352" s="15" t="s">
        <v>25</v>
      </c>
      <c r="Q2352" s="14" t="str">
        <f t="shared" si="402"/>
        <v>No</v>
      </c>
      <c r="R2352" s="15">
        <f t="shared" si="404"/>
        <v>0</v>
      </c>
      <c r="S2352" s="14">
        <f t="shared" si="405"/>
        <v>1</v>
      </c>
      <c r="T2352" s="15">
        <f t="shared" si="406"/>
        <v>2653</v>
      </c>
      <c r="W2352">
        <v>2350</v>
      </c>
      <c r="X2352" s="4">
        <f t="shared" si="407"/>
        <v>5.64269429463896</v>
      </c>
      <c r="Y2352" s="7">
        <f t="shared" si="403"/>
        <v>0.3617224880382775</v>
      </c>
      <c r="Z2352" s="4">
        <f t="shared" si="408"/>
        <v>17296.695566596944</v>
      </c>
      <c r="AA2352" s="4">
        <f t="shared" si="409"/>
        <v>4187.8220731200709</v>
      </c>
    </row>
    <row r="2353" spans="1:27" x14ac:dyDescent="0.2">
      <c r="A2353" s="11"/>
      <c r="B2353" s="11" t="s">
        <v>50</v>
      </c>
      <c r="C2353" s="11" t="s">
        <v>43</v>
      </c>
      <c r="D2353" s="11">
        <v>1920</v>
      </c>
      <c r="E2353" s="11" t="s">
        <v>30</v>
      </c>
      <c r="F2353" s="11">
        <v>150</v>
      </c>
      <c r="G2353" s="11" t="s">
        <v>24</v>
      </c>
      <c r="H2353" s="11" t="s">
        <v>24</v>
      </c>
      <c r="I2353" s="11" t="s">
        <v>33</v>
      </c>
      <c r="J2353" s="11">
        <v>30</v>
      </c>
      <c r="K2353" s="12">
        <v>0.19268059964789483</v>
      </c>
      <c r="L2353" s="13">
        <v>0</v>
      </c>
      <c r="M2353" s="14">
        <f t="shared" si="399"/>
        <v>0</v>
      </c>
      <c r="N2353" s="15">
        <f t="shared" si="400"/>
        <v>2.5</v>
      </c>
      <c r="O2353" s="14">
        <f t="shared" si="401"/>
        <v>1</v>
      </c>
      <c r="P2353" s="15" t="s">
        <v>25</v>
      </c>
      <c r="Q2353" s="14" t="str">
        <f t="shared" si="402"/>
        <v>No</v>
      </c>
      <c r="R2353" s="15">
        <f t="shared" si="404"/>
        <v>0</v>
      </c>
      <c r="S2353" s="14">
        <f t="shared" si="405"/>
        <v>1</v>
      </c>
      <c r="T2353" s="15">
        <f t="shared" si="406"/>
        <v>2653</v>
      </c>
      <c r="W2353">
        <v>2351</v>
      </c>
      <c r="X2353" s="4">
        <f t="shared" si="407"/>
        <v>5.6289443805274262</v>
      </c>
      <c r="Y2353" s="7">
        <f t="shared" si="403"/>
        <v>0.35930930930930932</v>
      </c>
      <c r="Z2353" s="4">
        <f t="shared" si="408"/>
        <v>17302.324510977473</v>
      </c>
      <c r="AA2353" s="4">
        <f t="shared" si="409"/>
        <v>4188.1813824293804</v>
      </c>
    </row>
    <row r="2354" spans="1:27" x14ac:dyDescent="0.2">
      <c r="A2354" s="11"/>
      <c r="B2354" s="11" t="s">
        <v>32</v>
      </c>
      <c r="C2354" s="11" t="s">
        <v>43</v>
      </c>
      <c r="D2354" s="11">
        <v>1920</v>
      </c>
      <c r="E2354" s="11" t="s">
        <v>30</v>
      </c>
      <c r="F2354" s="11">
        <v>150</v>
      </c>
      <c r="G2354" s="11" t="s">
        <v>24</v>
      </c>
      <c r="H2354" s="11" t="s">
        <v>24</v>
      </c>
      <c r="I2354" s="11" t="s">
        <v>35</v>
      </c>
      <c r="J2354" s="11">
        <v>30</v>
      </c>
      <c r="K2354" s="12">
        <v>1.949419261049693</v>
      </c>
      <c r="L2354" s="13">
        <v>0</v>
      </c>
      <c r="M2354" s="14">
        <f t="shared" si="399"/>
        <v>0</v>
      </c>
      <c r="N2354" s="15">
        <f t="shared" si="400"/>
        <v>2.5</v>
      </c>
      <c r="O2354" s="14">
        <f t="shared" si="401"/>
        <v>1</v>
      </c>
      <c r="P2354" s="15" t="s">
        <v>25</v>
      </c>
      <c r="Q2354" s="14" t="str">
        <f t="shared" si="402"/>
        <v>No</v>
      </c>
      <c r="R2354" s="15">
        <f t="shared" si="404"/>
        <v>0</v>
      </c>
      <c r="S2354" s="14">
        <f t="shared" si="405"/>
        <v>1</v>
      </c>
      <c r="T2354" s="15">
        <f t="shared" si="406"/>
        <v>2653</v>
      </c>
      <c r="W2354">
        <v>2352</v>
      </c>
      <c r="X2354" s="4">
        <f t="shared" si="407"/>
        <v>39.692135115816505</v>
      </c>
      <c r="Y2354" s="7">
        <f t="shared" si="403"/>
        <v>2.5248178800810379</v>
      </c>
      <c r="Z2354" s="4">
        <f t="shared" si="408"/>
        <v>17342.016646093289</v>
      </c>
      <c r="AA2354" s="4">
        <f t="shared" si="409"/>
        <v>4190.7062003094616</v>
      </c>
    </row>
    <row r="2355" spans="1:27" x14ac:dyDescent="0.2">
      <c r="A2355" s="11"/>
      <c r="B2355" s="11" t="s">
        <v>32</v>
      </c>
      <c r="C2355" s="11" t="s">
        <v>43</v>
      </c>
      <c r="D2355" s="11">
        <v>1920</v>
      </c>
      <c r="E2355" s="11" t="s">
        <v>30</v>
      </c>
      <c r="F2355" s="11">
        <v>150</v>
      </c>
      <c r="G2355" s="11" t="s">
        <v>24</v>
      </c>
      <c r="H2355" s="11" t="s">
        <v>24</v>
      </c>
      <c r="I2355" s="11" t="s">
        <v>31</v>
      </c>
      <c r="J2355" s="11">
        <v>30</v>
      </c>
      <c r="K2355" s="12">
        <v>15.171700843977872</v>
      </c>
      <c r="L2355" s="13">
        <v>10.563156488294222</v>
      </c>
      <c r="M2355" s="14">
        <f t="shared" si="399"/>
        <v>3.5210521627647409</v>
      </c>
      <c r="N2355" s="15">
        <f t="shared" si="400"/>
        <v>2.5</v>
      </c>
      <c r="O2355" s="14">
        <f t="shared" si="401"/>
        <v>-0.40842086510589626</v>
      </c>
      <c r="P2355" s="15" t="s">
        <v>25</v>
      </c>
      <c r="Q2355" s="14" t="str">
        <f t="shared" si="402"/>
        <v>Yes</v>
      </c>
      <c r="R2355" s="15">
        <f t="shared" si="404"/>
        <v>232.08025250262946</v>
      </c>
      <c r="S2355" s="14">
        <f t="shared" si="405"/>
        <v>2</v>
      </c>
      <c r="T2355" s="15">
        <f t="shared" si="406"/>
        <v>1441</v>
      </c>
      <c r="W2355">
        <v>2353</v>
      </c>
      <c r="X2355" s="4">
        <f t="shared" si="407"/>
        <v>10.713585400182078</v>
      </c>
      <c r="Y2355" s="7">
        <f t="shared" si="403"/>
        <v>0.6765652066320218</v>
      </c>
      <c r="Z2355" s="4">
        <f t="shared" si="408"/>
        <v>17352.730231493471</v>
      </c>
      <c r="AA2355" s="4">
        <f t="shared" si="409"/>
        <v>4191.382765516094</v>
      </c>
    </row>
    <row r="2356" spans="1:27" x14ac:dyDescent="0.2">
      <c r="A2356" s="11"/>
      <c r="B2356" s="11" t="s">
        <v>2</v>
      </c>
      <c r="C2356" s="11" t="s">
        <v>43</v>
      </c>
      <c r="D2356" s="11">
        <v>1920</v>
      </c>
      <c r="E2356" s="11" t="s">
        <v>30</v>
      </c>
      <c r="F2356" s="11">
        <v>150</v>
      </c>
      <c r="G2356" s="11" t="s">
        <v>24</v>
      </c>
      <c r="H2356" s="11" t="s">
        <v>24</v>
      </c>
      <c r="I2356" s="11" t="s">
        <v>31</v>
      </c>
      <c r="J2356" s="11">
        <v>30</v>
      </c>
      <c r="K2356" s="12">
        <v>2.2537691420725045E-3</v>
      </c>
      <c r="L2356" s="13">
        <v>0</v>
      </c>
      <c r="M2356" s="14">
        <f t="shared" si="399"/>
        <v>0</v>
      </c>
      <c r="N2356" s="15">
        <f t="shared" si="400"/>
        <v>2.5</v>
      </c>
      <c r="O2356" s="14">
        <f t="shared" si="401"/>
        <v>1</v>
      </c>
      <c r="P2356" s="15" t="s">
        <v>25</v>
      </c>
      <c r="Q2356" s="14" t="str">
        <f t="shared" si="402"/>
        <v>No</v>
      </c>
      <c r="R2356" s="15">
        <f t="shared" si="404"/>
        <v>0</v>
      </c>
      <c r="S2356" s="14">
        <f t="shared" si="405"/>
        <v>1</v>
      </c>
      <c r="T2356" s="15">
        <f t="shared" si="406"/>
        <v>2653</v>
      </c>
      <c r="W2356">
        <v>2354</v>
      </c>
      <c r="X2356" s="4">
        <f t="shared" si="407"/>
        <v>5.7948387902741185</v>
      </c>
      <c r="Y2356" s="7">
        <f t="shared" si="403"/>
        <v>0.3617224880382775</v>
      </c>
      <c r="Z2356" s="4">
        <f t="shared" si="408"/>
        <v>17358.525070283744</v>
      </c>
      <c r="AA2356" s="4">
        <f t="shared" si="409"/>
        <v>4191.7444880041321</v>
      </c>
    </row>
    <row r="2357" spans="1:27" x14ac:dyDescent="0.2">
      <c r="A2357" s="11"/>
      <c r="B2357" s="11" t="s">
        <v>50</v>
      </c>
      <c r="C2357" s="11" t="s">
        <v>43</v>
      </c>
      <c r="D2357" s="11">
        <v>1920</v>
      </c>
      <c r="E2357" s="11" t="s">
        <v>30</v>
      </c>
      <c r="F2357" s="11">
        <v>150</v>
      </c>
      <c r="G2357" s="11" t="s">
        <v>24</v>
      </c>
      <c r="H2357" s="11" t="s">
        <v>24</v>
      </c>
      <c r="I2357" s="11" t="s">
        <v>31</v>
      </c>
      <c r="J2357" s="11">
        <v>30</v>
      </c>
      <c r="K2357" s="12">
        <v>1.1535103403416425</v>
      </c>
      <c r="L2357" s="13">
        <v>1.0148478099480327</v>
      </c>
      <c r="M2357" s="14">
        <f t="shared" si="399"/>
        <v>0.3382826033160109</v>
      </c>
      <c r="N2357" s="15">
        <f t="shared" si="400"/>
        <v>2.5</v>
      </c>
      <c r="O2357" s="14">
        <f t="shared" si="401"/>
        <v>0.86468695867359568</v>
      </c>
      <c r="P2357" s="15" t="s">
        <v>25</v>
      </c>
      <c r="Q2357" s="14" t="str">
        <f t="shared" si="402"/>
        <v>No</v>
      </c>
      <c r="R2357" s="15">
        <f t="shared" si="404"/>
        <v>293.26360716958948</v>
      </c>
      <c r="S2357" s="14">
        <f t="shared" si="405"/>
        <v>3</v>
      </c>
      <c r="T2357" s="15">
        <f t="shared" si="406"/>
        <v>1225</v>
      </c>
      <c r="W2357">
        <v>2355</v>
      </c>
      <c r="X2357" s="4">
        <f t="shared" si="407"/>
        <v>5.8100156091029813</v>
      </c>
      <c r="Y2357" s="7">
        <f t="shared" si="403"/>
        <v>0.3617224880382775</v>
      </c>
      <c r="Z2357" s="4">
        <f t="shared" si="408"/>
        <v>17364.335085892846</v>
      </c>
      <c r="AA2357" s="4">
        <f t="shared" si="409"/>
        <v>4192.1062104921702</v>
      </c>
    </row>
    <row r="2358" spans="1:27" x14ac:dyDescent="0.2">
      <c r="A2358" s="11"/>
      <c r="B2358" s="11" t="s">
        <v>32</v>
      </c>
      <c r="C2358" s="11" t="s">
        <v>43</v>
      </c>
      <c r="D2358" s="11">
        <v>1920</v>
      </c>
      <c r="E2358" s="11" t="s">
        <v>30</v>
      </c>
      <c r="F2358" s="11">
        <v>200</v>
      </c>
      <c r="G2358" s="11" t="s">
        <v>24</v>
      </c>
      <c r="H2358" s="11" t="s">
        <v>24</v>
      </c>
      <c r="I2358" s="11" t="s">
        <v>36</v>
      </c>
      <c r="J2358" s="11">
        <v>30</v>
      </c>
      <c r="K2358" s="12">
        <v>0.44495114620947712</v>
      </c>
      <c r="L2358" s="13">
        <v>0</v>
      </c>
      <c r="M2358" s="14">
        <f t="shared" si="399"/>
        <v>0</v>
      </c>
      <c r="N2358" s="15">
        <f t="shared" si="400"/>
        <v>2.5</v>
      </c>
      <c r="O2358" s="14">
        <f t="shared" si="401"/>
        <v>1</v>
      </c>
      <c r="P2358" s="15" t="s">
        <v>25</v>
      </c>
      <c r="Q2358" s="14" t="str">
        <f t="shared" si="402"/>
        <v>No</v>
      </c>
      <c r="R2358" s="15">
        <f t="shared" si="404"/>
        <v>0</v>
      </c>
      <c r="S2358" s="14">
        <f t="shared" si="405"/>
        <v>1</v>
      </c>
      <c r="T2358" s="15">
        <f t="shared" si="406"/>
        <v>2653</v>
      </c>
      <c r="W2358">
        <v>2356</v>
      </c>
      <c r="X2358" s="4">
        <f t="shared" si="407"/>
        <v>5.455794585478313</v>
      </c>
      <c r="Y2358" s="7">
        <f t="shared" si="403"/>
        <v>0.3382826033160109</v>
      </c>
      <c r="Z2358" s="4">
        <f t="shared" si="408"/>
        <v>17369.790880478326</v>
      </c>
      <c r="AA2358" s="4">
        <f t="shared" si="409"/>
        <v>4192.444493095486</v>
      </c>
    </row>
    <row r="2359" spans="1:27" x14ac:dyDescent="0.2">
      <c r="A2359" s="11"/>
      <c r="B2359" s="11" t="s">
        <v>32</v>
      </c>
      <c r="C2359" s="11" t="s">
        <v>43</v>
      </c>
      <c r="D2359" s="11">
        <v>1920</v>
      </c>
      <c r="E2359" s="11" t="s">
        <v>30</v>
      </c>
      <c r="F2359" s="11">
        <v>200</v>
      </c>
      <c r="G2359" s="11" t="s">
        <v>24</v>
      </c>
      <c r="H2359" s="11" t="s">
        <v>24</v>
      </c>
      <c r="I2359" s="11" t="s">
        <v>37</v>
      </c>
      <c r="J2359" s="11">
        <v>30</v>
      </c>
      <c r="K2359" s="12">
        <v>6.3039916780066969E-3</v>
      </c>
      <c r="L2359" s="13">
        <v>0</v>
      </c>
      <c r="M2359" s="14">
        <f t="shared" si="399"/>
        <v>0</v>
      </c>
      <c r="N2359" s="15">
        <f t="shared" si="400"/>
        <v>2.5</v>
      </c>
      <c r="O2359" s="14">
        <f t="shared" si="401"/>
        <v>1</v>
      </c>
      <c r="P2359" s="15" t="s">
        <v>25</v>
      </c>
      <c r="Q2359" s="14" t="str">
        <f t="shared" si="402"/>
        <v>No</v>
      </c>
      <c r="R2359" s="15">
        <f t="shared" si="404"/>
        <v>0</v>
      </c>
      <c r="S2359" s="14">
        <f t="shared" si="405"/>
        <v>1</v>
      </c>
      <c r="T2359" s="15">
        <f t="shared" si="406"/>
        <v>2653</v>
      </c>
      <c r="W2359">
        <v>2357</v>
      </c>
      <c r="X2359" s="4">
        <f t="shared" si="407"/>
        <v>11.69981129628661</v>
      </c>
      <c r="Y2359" s="7">
        <f t="shared" si="403"/>
        <v>0.723444976076555</v>
      </c>
      <c r="Z2359" s="4">
        <f t="shared" si="408"/>
        <v>17381.490691774612</v>
      </c>
      <c r="AA2359" s="4">
        <f t="shared" si="409"/>
        <v>4193.1679380715623</v>
      </c>
    </row>
    <row r="2360" spans="1:27" x14ac:dyDescent="0.2">
      <c r="A2360" s="11"/>
      <c r="B2360" s="11" t="s">
        <v>32</v>
      </c>
      <c r="C2360" s="11" t="s">
        <v>43</v>
      </c>
      <c r="D2360" s="11">
        <v>1920</v>
      </c>
      <c r="E2360" s="11" t="s">
        <v>30</v>
      </c>
      <c r="F2360" s="11">
        <v>200</v>
      </c>
      <c r="G2360" s="11" t="s">
        <v>24</v>
      </c>
      <c r="H2360" s="11" t="s">
        <v>24</v>
      </c>
      <c r="I2360" s="11" t="s">
        <v>33</v>
      </c>
      <c r="J2360" s="11">
        <v>30</v>
      </c>
      <c r="K2360" s="12">
        <v>0.94824514383760128</v>
      </c>
      <c r="L2360" s="13">
        <v>0</v>
      </c>
      <c r="M2360" s="14">
        <f t="shared" si="399"/>
        <v>0</v>
      </c>
      <c r="N2360" s="15">
        <f t="shared" si="400"/>
        <v>2.5</v>
      </c>
      <c r="O2360" s="14">
        <f t="shared" si="401"/>
        <v>1</v>
      </c>
      <c r="P2360" s="15" t="s">
        <v>25</v>
      </c>
      <c r="Q2360" s="14" t="str">
        <f t="shared" si="402"/>
        <v>No</v>
      </c>
      <c r="R2360" s="15">
        <f t="shared" si="404"/>
        <v>0</v>
      </c>
      <c r="S2360" s="14">
        <f t="shared" si="405"/>
        <v>1</v>
      </c>
      <c r="T2360" s="15">
        <f t="shared" si="406"/>
        <v>2653</v>
      </c>
      <c r="W2360">
        <v>2358</v>
      </c>
      <c r="X2360" s="4">
        <f t="shared" si="407"/>
        <v>5.8459271679644065</v>
      </c>
      <c r="Y2360" s="7">
        <f t="shared" si="403"/>
        <v>0.35930930930930932</v>
      </c>
      <c r="Z2360" s="4">
        <f t="shared" si="408"/>
        <v>17387.336618942576</v>
      </c>
      <c r="AA2360" s="4">
        <f t="shared" si="409"/>
        <v>4193.5272473808718</v>
      </c>
    </row>
    <row r="2361" spans="1:27" x14ac:dyDescent="0.2">
      <c r="A2361" s="11"/>
      <c r="B2361" s="11" t="s">
        <v>32</v>
      </c>
      <c r="C2361" s="11" t="s">
        <v>43</v>
      </c>
      <c r="D2361" s="11">
        <v>1920</v>
      </c>
      <c r="E2361" s="11" t="s">
        <v>30</v>
      </c>
      <c r="F2361" s="11">
        <v>200</v>
      </c>
      <c r="G2361" s="11" t="s">
        <v>24</v>
      </c>
      <c r="H2361" s="11" t="s">
        <v>24</v>
      </c>
      <c r="I2361" s="11" t="s">
        <v>35</v>
      </c>
      <c r="J2361" s="11">
        <v>30</v>
      </c>
      <c r="K2361" s="12">
        <v>1.2009460000947247</v>
      </c>
      <c r="L2361" s="13">
        <v>0</v>
      </c>
      <c r="M2361" s="14">
        <f t="shared" si="399"/>
        <v>0</v>
      </c>
      <c r="N2361" s="15">
        <f t="shared" si="400"/>
        <v>2.5</v>
      </c>
      <c r="O2361" s="14">
        <f t="shared" si="401"/>
        <v>1</v>
      </c>
      <c r="P2361" s="15" t="s">
        <v>25</v>
      </c>
      <c r="Q2361" s="14" t="str">
        <f t="shared" si="402"/>
        <v>No</v>
      </c>
      <c r="R2361" s="15">
        <f t="shared" si="404"/>
        <v>0</v>
      </c>
      <c r="S2361" s="14">
        <f t="shared" si="405"/>
        <v>1</v>
      </c>
      <c r="T2361" s="15">
        <f t="shared" si="406"/>
        <v>2653</v>
      </c>
      <c r="W2361">
        <v>2359</v>
      </c>
      <c r="X2361" s="4">
        <f t="shared" si="407"/>
        <v>11.806850050052379</v>
      </c>
      <c r="Y2361" s="7">
        <f t="shared" si="403"/>
        <v>0.723444976076555</v>
      </c>
      <c r="Z2361" s="4">
        <f t="shared" si="408"/>
        <v>17399.143468992628</v>
      </c>
      <c r="AA2361" s="4">
        <f t="shared" si="409"/>
        <v>4194.2506923569481</v>
      </c>
    </row>
    <row r="2362" spans="1:27" x14ac:dyDescent="0.2">
      <c r="A2362" s="11"/>
      <c r="B2362" s="11" t="s">
        <v>2</v>
      </c>
      <c r="C2362" s="11" t="s">
        <v>43</v>
      </c>
      <c r="D2362" s="11">
        <v>1920</v>
      </c>
      <c r="E2362" s="11" t="s">
        <v>30</v>
      </c>
      <c r="F2362" s="11">
        <v>200</v>
      </c>
      <c r="G2362" s="11" t="s">
        <v>24</v>
      </c>
      <c r="H2362" s="11" t="s">
        <v>24</v>
      </c>
      <c r="I2362" s="11" t="s">
        <v>35</v>
      </c>
      <c r="J2362" s="11">
        <v>30</v>
      </c>
      <c r="K2362" s="12">
        <v>9.4293300850752202E-4</v>
      </c>
      <c r="L2362" s="13">
        <v>0</v>
      </c>
      <c r="M2362" s="14">
        <f t="shared" si="399"/>
        <v>0</v>
      </c>
      <c r="N2362" s="15">
        <f t="shared" si="400"/>
        <v>2.5</v>
      </c>
      <c r="O2362" s="14">
        <f t="shared" si="401"/>
        <v>1</v>
      </c>
      <c r="P2362" s="15" t="s">
        <v>25</v>
      </c>
      <c r="Q2362" s="14" t="str">
        <f t="shared" si="402"/>
        <v>No</v>
      </c>
      <c r="R2362" s="15">
        <f t="shared" si="404"/>
        <v>0</v>
      </c>
      <c r="S2362" s="14">
        <f t="shared" si="405"/>
        <v>1</v>
      </c>
      <c r="T2362" s="15">
        <f t="shared" si="406"/>
        <v>2653</v>
      </c>
      <c r="W2362">
        <v>2360</v>
      </c>
      <c r="X2362" s="4">
        <f t="shared" si="407"/>
        <v>5.9155761401914742</v>
      </c>
      <c r="Y2362" s="7">
        <f t="shared" si="403"/>
        <v>0.3617224880382775</v>
      </c>
      <c r="Z2362" s="4">
        <f t="shared" si="408"/>
        <v>17405.059045132821</v>
      </c>
      <c r="AA2362" s="4">
        <f t="shared" si="409"/>
        <v>4194.6124148449862</v>
      </c>
    </row>
    <row r="2363" spans="1:27" x14ac:dyDescent="0.2">
      <c r="A2363" s="11"/>
      <c r="B2363" s="11" t="s">
        <v>32</v>
      </c>
      <c r="C2363" s="11" t="s">
        <v>43</v>
      </c>
      <c r="D2363" s="11">
        <v>1920</v>
      </c>
      <c r="E2363" s="11" t="s">
        <v>30</v>
      </c>
      <c r="F2363" s="11">
        <v>200</v>
      </c>
      <c r="G2363" s="11" t="s">
        <v>24</v>
      </c>
      <c r="H2363" s="11" t="s">
        <v>24</v>
      </c>
      <c r="I2363" s="11" t="s">
        <v>31</v>
      </c>
      <c r="J2363" s="11">
        <v>30</v>
      </c>
      <c r="K2363" s="12">
        <v>8.0317298286631971</v>
      </c>
      <c r="L2363" s="13">
        <v>2.1558558558558558</v>
      </c>
      <c r="M2363" s="14">
        <f t="shared" si="399"/>
        <v>0.71861861861861864</v>
      </c>
      <c r="N2363" s="15">
        <f t="shared" si="400"/>
        <v>2.5</v>
      </c>
      <c r="O2363" s="14">
        <f t="shared" si="401"/>
        <v>0.71255255255255256</v>
      </c>
      <c r="P2363" s="15" t="s">
        <v>25</v>
      </c>
      <c r="Q2363" s="14" t="str">
        <f t="shared" si="402"/>
        <v>No</v>
      </c>
      <c r="R2363" s="15">
        <f t="shared" si="404"/>
        <v>89.472459102652081</v>
      </c>
      <c r="S2363" s="14">
        <f t="shared" si="405"/>
        <v>1</v>
      </c>
      <c r="T2363" s="15">
        <f t="shared" si="406"/>
        <v>2218</v>
      </c>
      <c r="W2363">
        <v>2361</v>
      </c>
      <c r="X2363" s="4">
        <f t="shared" si="407"/>
        <v>17.00782098230933</v>
      </c>
      <c r="Y2363" s="7">
        <f t="shared" si="403"/>
        <v>1.0382876946702992</v>
      </c>
      <c r="Z2363" s="4">
        <f t="shared" si="408"/>
        <v>17422.066866115129</v>
      </c>
      <c r="AA2363" s="4">
        <f t="shared" si="409"/>
        <v>4195.6507025396568</v>
      </c>
    </row>
    <row r="2364" spans="1:27" x14ac:dyDescent="0.2">
      <c r="A2364" s="11"/>
      <c r="B2364" s="11" t="s">
        <v>32</v>
      </c>
      <c r="C2364" s="11" t="s">
        <v>43</v>
      </c>
      <c r="D2364" s="11">
        <v>1920</v>
      </c>
      <c r="E2364" s="11" t="s">
        <v>30</v>
      </c>
      <c r="F2364" s="11">
        <v>250</v>
      </c>
      <c r="G2364" s="11" t="s">
        <v>24</v>
      </c>
      <c r="H2364" s="11" t="s">
        <v>24</v>
      </c>
      <c r="I2364" s="11" t="s">
        <v>36</v>
      </c>
      <c r="J2364" s="11">
        <v>30</v>
      </c>
      <c r="K2364" s="12">
        <v>1.8379550655656636E-3</v>
      </c>
      <c r="L2364" s="13">
        <v>0</v>
      </c>
      <c r="M2364" s="14">
        <f t="shared" si="399"/>
        <v>0</v>
      </c>
      <c r="N2364" s="15">
        <f t="shared" si="400"/>
        <v>2.5</v>
      </c>
      <c r="O2364" s="14">
        <f t="shared" si="401"/>
        <v>1</v>
      </c>
      <c r="P2364" s="15" t="s">
        <v>25</v>
      </c>
      <c r="Q2364" s="14" t="str">
        <f t="shared" si="402"/>
        <v>No</v>
      </c>
      <c r="R2364" s="15">
        <f t="shared" si="404"/>
        <v>0</v>
      </c>
      <c r="S2364" s="14">
        <f t="shared" si="405"/>
        <v>1</v>
      </c>
      <c r="T2364" s="15">
        <f t="shared" si="406"/>
        <v>2653</v>
      </c>
      <c r="W2364">
        <v>2362</v>
      </c>
      <c r="X2364" s="4">
        <f t="shared" si="407"/>
        <v>122.50580823391722</v>
      </c>
      <c r="Y2364" s="7">
        <f t="shared" si="403"/>
        <v>7.4686282077092061</v>
      </c>
      <c r="Z2364" s="4">
        <f t="shared" si="408"/>
        <v>17544.572674349045</v>
      </c>
      <c r="AA2364" s="4">
        <f t="shared" si="409"/>
        <v>4203.1193307473659</v>
      </c>
    </row>
    <row r="2365" spans="1:27" x14ac:dyDescent="0.2">
      <c r="A2365" s="11"/>
      <c r="B2365" s="11" t="s">
        <v>32</v>
      </c>
      <c r="C2365" s="11" t="s">
        <v>43</v>
      </c>
      <c r="D2365" s="11">
        <v>1920</v>
      </c>
      <c r="E2365" s="11" t="s">
        <v>30</v>
      </c>
      <c r="F2365" s="11">
        <v>250</v>
      </c>
      <c r="G2365" s="11" t="s">
        <v>24</v>
      </c>
      <c r="H2365" s="11" t="s">
        <v>24</v>
      </c>
      <c r="I2365" s="11" t="s">
        <v>33</v>
      </c>
      <c r="J2365" s="11">
        <v>30</v>
      </c>
      <c r="K2365" s="12">
        <v>2.4263412521465844</v>
      </c>
      <c r="L2365" s="13">
        <v>3.1707036658038885</v>
      </c>
      <c r="M2365" s="14">
        <f t="shared" si="399"/>
        <v>1.0569012219346294</v>
      </c>
      <c r="N2365" s="15">
        <f t="shared" si="400"/>
        <v>2.5</v>
      </c>
      <c r="O2365" s="14">
        <f t="shared" si="401"/>
        <v>0.57723951122614825</v>
      </c>
      <c r="P2365" s="15" t="s">
        <v>25</v>
      </c>
      <c r="Q2365" s="14" t="str">
        <f t="shared" si="402"/>
        <v>No</v>
      </c>
      <c r="R2365" s="15">
        <f t="shared" si="404"/>
        <v>435.59463080454526</v>
      </c>
      <c r="S2365" s="14">
        <f t="shared" si="405"/>
        <v>3</v>
      </c>
      <c r="T2365" s="15">
        <f t="shared" si="406"/>
        <v>867</v>
      </c>
      <c r="W2365">
        <v>2363</v>
      </c>
      <c r="X2365" s="4">
        <f t="shared" si="407"/>
        <v>5.9009475947171959</v>
      </c>
      <c r="Y2365" s="7">
        <f t="shared" si="403"/>
        <v>0.35930930930930932</v>
      </c>
      <c r="Z2365" s="4">
        <f t="shared" si="408"/>
        <v>17550.473621943762</v>
      </c>
      <c r="AA2365" s="4">
        <f t="shared" si="409"/>
        <v>4203.4786400566754</v>
      </c>
    </row>
    <row r="2366" spans="1:27" x14ac:dyDescent="0.2">
      <c r="A2366" s="11"/>
      <c r="B2366" s="11" t="s">
        <v>2</v>
      </c>
      <c r="C2366" s="11" t="s">
        <v>43</v>
      </c>
      <c r="D2366" s="11">
        <v>1920</v>
      </c>
      <c r="E2366" s="11" t="s">
        <v>30</v>
      </c>
      <c r="F2366" s="11">
        <v>250</v>
      </c>
      <c r="G2366" s="11" t="s">
        <v>24</v>
      </c>
      <c r="H2366" s="11" t="s">
        <v>24</v>
      </c>
      <c r="I2366" s="11" t="s">
        <v>33</v>
      </c>
      <c r="J2366" s="11">
        <v>30</v>
      </c>
      <c r="K2366" s="12">
        <v>0.48136220115598821</v>
      </c>
      <c r="L2366" s="13">
        <v>0</v>
      </c>
      <c r="M2366" s="14">
        <f t="shared" si="399"/>
        <v>0</v>
      </c>
      <c r="N2366" s="15">
        <f t="shared" si="400"/>
        <v>2.5</v>
      </c>
      <c r="O2366" s="14">
        <f t="shared" si="401"/>
        <v>1</v>
      </c>
      <c r="P2366" s="15" t="s">
        <v>25</v>
      </c>
      <c r="Q2366" s="14" t="str">
        <f t="shared" si="402"/>
        <v>No</v>
      </c>
      <c r="R2366" s="15">
        <f t="shared" si="404"/>
        <v>0</v>
      </c>
      <c r="S2366" s="14">
        <f t="shared" si="405"/>
        <v>1</v>
      </c>
      <c r="T2366" s="15">
        <f t="shared" si="406"/>
        <v>2653</v>
      </c>
      <c r="W2366">
        <v>2364</v>
      </c>
      <c r="X2366" s="4">
        <f t="shared" si="407"/>
        <v>11.462445304734327</v>
      </c>
      <c r="Y2366" s="7">
        <f t="shared" si="403"/>
        <v>0.69759191262532028</v>
      </c>
      <c r="Z2366" s="4">
        <f t="shared" si="408"/>
        <v>17561.936067248495</v>
      </c>
      <c r="AA2366" s="4">
        <f t="shared" si="409"/>
        <v>4204.1762319693007</v>
      </c>
    </row>
    <row r="2367" spans="1:27" x14ac:dyDescent="0.2">
      <c r="A2367" s="11"/>
      <c r="B2367" s="11" t="s">
        <v>32</v>
      </c>
      <c r="C2367" s="11" t="s">
        <v>43</v>
      </c>
      <c r="D2367" s="11">
        <v>1920</v>
      </c>
      <c r="E2367" s="11" t="s">
        <v>30</v>
      </c>
      <c r="F2367" s="11">
        <v>250</v>
      </c>
      <c r="G2367" s="11" t="s">
        <v>24</v>
      </c>
      <c r="H2367" s="11" t="s">
        <v>24</v>
      </c>
      <c r="I2367" s="11" t="s">
        <v>35</v>
      </c>
      <c r="J2367" s="11">
        <v>30</v>
      </c>
      <c r="K2367" s="12">
        <v>0.74663194651322939</v>
      </c>
      <c r="L2367" s="13">
        <v>0</v>
      </c>
      <c r="M2367" s="14">
        <f t="shared" si="399"/>
        <v>0</v>
      </c>
      <c r="N2367" s="15">
        <f t="shared" si="400"/>
        <v>2.5</v>
      </c>
      <c r="O2367" s="14">
        <f t="shared" si="401"/>
        <v>1</v>
      </c>
      <c r="P2367" s="15" t="s">
        <v>25</v>
      </c>
      <c r="Q2367" s="14" t="str">
        <f t="shared" si="402"/>
        <v>No</v>
      </c>
      <c r="R2367" s="15">
        <f t="shared" si="404"/>
        <v>0</v>
      </c>
      <c r="S2367" s="14">
        <f t="shared" si="405"/>
        <v>1</v>
      </c>
      <c r="T2367" s="15">
        <f t="shared" si="406"/>
        <v>2653</v>
      </c>
      <c r="W2367">
        <v>2365</v>
      </c>
      <c r="X2367" s="4">
        <f t="shared" si="407"/>
        <v>275.11020802143173</v>
      </c>
      <c r="Y2367" s="7">
        <f t="shared" si="403"/>
        <v>16.667280291661957</v>
      </c>
      <c r="Z2367" s="4">
        <f t="shared" si="408"/>
        <v>17837.046275269928</v>
      </c>
      <c r="AA2367" s="4">
        <f t="shared" si="409"/>
        <v>4220.8435122609626</v>
      </c>
    </row>
    <row r="2368" spans="1:27" x14ac:dyDescent="0.2">
      <c r="A2368" s="11"/>
      <c r="B2368" s="11" t="s">
        <v>32</v>
      </c>
      <c r="C2368" s="11" t="s">
        <v>43</v>
      </c>
      <c r="D2368" s="11">
        <v>1920</v>
      </c>
      <c r="E2368" s="11" t="s">
        <v>30</v>
      </c>
      <c r="F2368" s="11">
        <v>250</v>
      </c>
      <c r="G2368" s="11" t="s">
        <v>24</v>
      </c>
      <c r="H2368" s="11" t="s">
        <v>24</v>
      </c>
      <c r="I2368" s="11" t="s">
        <v>31</v>
      </c>
      <c r="J2368" s="11">
        <v>30</v>
      </c>
      <c r="K2368" s="12">
        <v>6.2491317409735032</v>
      </c>
      <c r="L2368" s="13">
        <v>3.1779432019907934</v>
      </c>
      <c r="M2368" s="14">
        <f t="shared" si="399"/>
        <v>1.0593144006635977</v>
      </c>
      <c r="N2368" s="15">
        <f t="shared" si="400"/>
        <v>2.5</v>
      </c>
      <c r="O2368" s="14">
        <f t="shared" si="401"/>
        <v>0.57627423973456093</v>
      </c>
      <c r="P2368" s="15" t="s">
        <v>25</v>
      </c>
      <c r="Q2368" s="14" t="str">
        <f t="shared" si="402"/>
        <v>No</v>
      </c>
      <c r="R2368" s="15">
        <f t="shared" si="404"/>
        <v>169.51385321548295</v>
      </c>
      <c r="S2368" s="14">
        <f t="shared" si="405"/>
        <v>2</v>
      </c>
      <c r="T2368" s="15">
        <f t="shared" si="406"/>
        <v>1766</v>
      </c>
      <c r="W2368">
        <v>2366</v>
      </c>
      <c r="X2368" s="4">
        <f t="shared" si="407"/>
        <v>64.773015323813695</v>
      </c>
      <c r="Y2368" s="7">
        <f t="shared" si="403"/>
        <v>3.9224148840606468</v>
      </c>
      <c r="Z2368" s="4">
        <f t="shared" si="408"/>
        <v>17901.819290593743</v>
      </c>
      <c r="AA2368" s="4">
        <f t="shared" si="409"/>
        <v>4224.7659271450229</v>
      </c>
    </row>
    <row r="2369" spans="1:27" x14ac:dyDescent="0.2">
      <c r="A2369" s="11"/>
      <c r="B2369" s="11" t="s">
        <v>32</v>
      </c>
      <c r="C2369" s="11" t="s">
        <v>43</v>
      </c>
      <c r="D2369" s="11">
        <v>1920</v>
      </c>
      <c r="E2369" s="11" t="s">
        <v>30</v>
      </c>
      <c r="F2369" s="11">
        <v>300</v>
      </c>
      <c r="G2369" s="11" t="s">
        <v>24</v>
      </c>
      <c r="H2369" s="11" t="s">
        <v>24</v>
      </c>
      <c r="I2369" s="11" t="s">
        <v>36</v>
      </c>
      <c r="J2369" s="11">
        <v>30</v>
      </c>
      <c r="K2369" s="12">
        <v>0.72249540475615104</v>
      </c>
      <c r="L2369" s="13">
        <v>0</v>
      </c>
      <c r="M2369" s="14">
        <f t="shared" si="399"/>
        <v>0</v>
      </c>
      <c r="N2369" s="15">
        <f t="shared" si="400"/>
        <v>2.5</v>
      </c>
      <c r="O2369" s="14">
        <f t="shared" si="401"/>
        <v>1</v>
      </c>
      <c r="P2369" s="15" t="s">
        <v>25</v>
      </c>
      <c r="Q2369" s="14" t="str">
        <f t="shared" si="402"/>
        <v>No</v>
      </c>
      <c r="R2369" s="15">
        <f t="shared" si="404"/>
        <v>0</v>
      </c>
      <c r="S2369" s="14">
        <f t="shared" si="405"/>
        <v>1</v>
      </c>
      <c r="T2369" s="15">
        <f t="shared" si="406"/>
        <v>2653</v>
      </c>
      <c r="W2369">
        <v>2367</v>
      </c>
      <c r="X2369" s="4">
        <f t="shared" si="407"/>
        <v>5.937446082085672</v>
      </c>
      <c r="Y2369" s="7">
        <f t="shared" si="403"/>
        <v>0.35930930930930932</v>
      </c>
      <c r="Z2369" s="4">
        <f t="shared" si="408"/>
        <v>17907.75673667583</v>
      </c>
      <c r="AA2369" s="4">
        <f t="shared" si="409"/>
        <v>4225.1252364543325</v>
      </c>
    </row>
    <row r="2370" spans="1:27" x14ac:dyDescent="0.2">
      <c r="A2370" s="11"/>
      <c r="B2370" s="11" t="s">
        <v>2</v>
      </c>
      <c r="C2370" s="11" t="s">
        <v>43</v>
      </c>
      <c r="D2370" s="11">
        <v>1920</v>
      </c>
      <c r="E2370" s="11" t="s">
        <v>30</v>
      </c>
      <c r="F2370" s="11">
        <v>300</v>
      </c>
      <c r="G2370" s="11" t="s">
        <v>24</v>
      </c>
      <c r="H2370" s="11" t="s">
        <v>24</v>
      </c>
      <c r="I2370" s="11" t="s">
        <v>36</v>
      </c>
      <c r="J2370" s="11">
        <v>30</v>
      </c>
      <c r="K2370" s="12">
        <v>0.18725922122413249</v>
      </c>
      <c r="L2370" s="13">
        <v>0</v>
      </c>
      <c r="M2370" s="14">
        <f t="shared" si="399"/>
        <v>0</v>
      </c>
      <c r="N2370" s="15">
        <f t="shared" si="400"/>
        <v>2.5</v>
      </c>
      <c r="O2370" s="14">
        <f t="shared" si="401"/>
        <v>1</v>
      </c>
      <c r="P2370" s="15" t="s">
        <v>25</v>
      </c>
      <c r="Q2370" s="14" t="str">
        <f t="shared" si="402"/>
        <v>No</v>
      </c>
      <c r="R2370" s="15">
        <f t="shared" si="404"/>
        <v>0</v>
      </c>
      <c r="S2370" s="14">
        <f t="shared" si="405"/>
        <v>1</v>
      </c>
      <c r="T2370" s="15">
        <f t="shared" si="406"/>
        <v>2653</v>
      </c>
      <c r="W2370">
        <v>2368</v>
      </c>
      <c r="X2370" s="4">
        <f t="shared" si="407"/>
        <v>5.5913132408349178</v>
      </c>
      <c r="Y2370" s="7">
        <f t="shared" si="403"/>
        <v>0.3382826033160109</v>
      </c>
      <c r="Z2370" s="4">
        <f t="shared" si="408"/>
        <v>17913.348049916665</v>
      </c>
      <c r="AA2370" s="4">
        <f t="shared" si="409"/>
        <v>4225.4635190576482</v>
      </c>
    </row>
    <row r="2371" spans="1:27" x14ac:dyDescent="0.2">
      <c r="A2371" s="11"/>
      <c r="B2371" s="11" t="s">
        <v>50</v>
      </c>
      <c r="C2371" s="11" t="s">
        <v>43</v>
      </c>
      <c r="D2371" s="11">
        <v>1920</v>
      </c>
      <c r="E2371" s="11" t="s">
        <v>30</v>
      </c>
      <c r="F2371" s="11">
        <v>300</v>
      </c>
      <c r="G2371" s="11" t="s">
        <v>24</v>
      </c>
      <c r="H2371" s="11" t="s">
        <v>24</v>
      </c>
      <c r="I2371" s="11" t="s">
        <v>36</v>
      </c>
      <c r="J2371" s="11">
        <v>30</v>
      </c>
      <c r="K2371" s="12">
        <v>0.23756587363059953</v>
      </c>
      <c r="L2371" s="13">
        <v>0</v>
      </c>
      <c r="M2371" s="14">
        <f t="shared" ref="M2371:M2434" si="410">L2371/3</f>
        <v>0</v>
      </c>
      <c r="N2371" s="15">
        <f t="shared" ref="N2371:N2434" si="411">IF(F2371&lt;=320,2.5,1)</f>
        <v>2.5</v>
      </c>
      <c r="O2371" s="14">
        <f t="shared" ref="O2371:O2434" si="412">1-(M2371/N2371)</f>
        <v>1</v>
      </c>
      <c r="P2371" s="15" t="s">
        <v>25</v>
      </c>
      <c r="Q2371" s="14" t="str">
        <f t="shared" ref="Q2371:Q2434" si="413">IF(AND(O2371&lt;0.5,O2371&gt;-0.5),"Yes","No")</f>
        <v>No</v>
      </c>
      <c r="R2371" s="15">
        <f t="shared" si="404"/>
        <v>0</v>
      </c>
      <c r="S2371" s="14">
        <f t="shared" si="405"/>
        <v>1</v>
      </c>
      <c r="T2371" s="15">
        <f t="shared" si="406"/>
        <v>2653</v>
      </c>
      <c r="W2371">
        <v>2369</v>
      </c>
      <c r="X2371" s="4">
        <f t="shared" si="407"/>
        <v>34.798228070736357</v>
      </c>
      <c r="Y2371" s="7">
        <f t="shared" ref="Y2371:Y2434" si="414">SUMIF(T:T,W2371,M:M)</f>
        <v>2.097602095333897</v>
      </c>
      <c r="Z2371" s="4">
        <f t="shared" si="408"/>
        <v>17948.146277987402</v>
      </c>
      <c r="AA2371" s="4">
        <f t="shared" si="409"/>
        <v>4227.5611211529822</v>
      </c>
    </row>
    <row r="2372" spans="1:27" x14ac:dyDescent="0.2">
      <c r="A2372" s="11"/>
      <c r="B2372" s="11" t="s">
        <v>32</v>
      </c>
      <c r="C2372" s="11" t="s">
        <v>43</v>
      </c>
      <c r="D2372" s="11">
        <v>1920</v>
      </c>
      <c r="E2372" s="11" t="s">
        <v>30</v>
      </c>
      <c r="F2372" s="11">
        <v>300</v>
      </c>
      <c r="G2372" s="11" t="s">
        <v>24</v>
      </c>
      <c r="H2372" s="11" t="s">
        <v>24</v>
      </c>
      <c r="I2372" s="11" t="s">
        <v>37</v>
      </c>
      <c r="J2372" s="11">
        <v>30</v>
      </c>
      <c r="K2372" s="12">
        <v>6.2499202427704712E-3</v>
      </c>
      <c r="L2372" s="13">
        <v>0</v>
      </c>
      <c r="M2372" s="14">
        <f t="shared" si="410"/>
        <v>0</v>
      </c>
      <c r="N2372" s="15">
        <f t="shared" si="411"/>
        <v>2.5</v>
      </c>
      <c r="O2372" s="14">
        <f t="shared" si="412"/>
        <v>1</v>
      </c>
      <c r="P2372" s="15" t="s">
        <v>25</v>
      </c>
      <c r="Q2372" s="14" t="str">
        <f t="shared" si="413"/>
        <v>No</v>
      </c>
      <c r="R2372" s="15">
        <f t="shared" ref="R2372:R2435" si="415">M2372/(K2372/1000)</f>
        <v>0</v>
      </c>
      <c r="S2372" s="14">
        <f t="shared" ref="S2372:S2435" si="416">IF(R2372&lt;=125,1,IF(R2372&lt;250,2,IF(R2372&lt;500,3,IF(R2372&lt;1000,4,5))))</f>
        <v>1</v>
      </c>
      <c r="T2372" s="15">
        <f t="shared" ref="T2372:T2435" si="417">RANK(R2372,$R$3:$R$14561)</f>
        <v>2653</v>
      </c>
      <c r="W2372">
        <v>2370</v>
      </c>
      <c r="X2372" s="4">
        <f t="shared" ref="X2372:X2435" si="418">SUMIF(T:T,W2372,K:K)</f>
        <v>12.001124968985831</v>
      </c>
      <c r="Y2372" s="7">
        <f t="shared" si="414"/>
        <v>0.72103179734758671</v>
      </c>
      <c r="Z2372" s="4">
        <f t="shared" ref="Z2372:Z2435" si="419">Z2371+X2372</f>
        <v>17960.147402956387</v>
      </c>
      <c r="AA2372" s="4">
        <f t="shared" si="409"/>
        <v>4228.2821529503299</v>
      </c>
    </row>
    <row r="2373" spans="1:27" x14ac:dyDescent="0.2">
      <c r="A2373" s="11"/>
      <c r="B2373" s="11" t="s">
        <v>32</v>
      </c>
      <c r="C2373" s="11" t="s">
        <v>43</v>
      </c>
      <c r="D2373" s="11">
        <v>1920</v>
      </c>
      <c r="E2373" s="11" t="s">
        <v>30</v>
      </c>
      <c r="F2373" s="11">
        <v>300</v>
      </c>
      <c r="G2373" s="11" t="s">
        <v>24</v>
      </c>
      <c r="H2373" s="11" t="s">
        <v>24</v>
      </c>
      <c r="I2373" s="11" t="s">
        <v>33</v>
      </c>
      <c r="J2373" s="11">
        <v>30</v>
      </c>
      <c r="K2373" s="12">
        <v>1.1133010175943747</v>
      </c>
      <c r="L2373" s="13">
        <v>0</v>
      </c>
      <c r="M2373" s="14">
        <f t="shared" si="410"/>
        <v>0</v>
      </c>
      <c r="N2373" s="15">
        <f t="shared" si="411"/>
        <v>2.5</v>
      </c>
      <c r="O2373" s="14">
        <f t="shared" si="412"/>
        <v>1</v>
      </c>
      <c r="P2373" s="15" t="s">
        <v>25</v>
      </c>
      <c r="Q2373" s="14" t="str">
        <f t="shared" si="413"/>
        <v>No</v>
      </c>
      <c r="R2373" s="15">
        <f t="shared" si="415"/>
        <v>0</v>
      </c>
      <c r="S2373" s="14">
        <f t="shared" si="416"/>
        <v>1</v>
      </c>
      <c r="T2373" s="15">
        <f t="shared" si="417"/>
        <v>2653</v>
      </c>
      <c r="W2373">
        <v>2371</v>
      </c>
      <c r="X2373" s="4">
        <f t="shared" si="418"/>
        <v>22.959834645138631</v>
      </c>
      <c r="Y2373" s="7">
        <f t="shared" si="414"/>
        <v>1.3765702979863104</v>
      </c>
      <c r="Z2373" s="4">
        <f t="shared" si="419"/>
        <v>17983.107237601525</v>
      </c>
      <c r="AA2373" s="4">
        <f t="shared" ref="AA2373:AA2436" si="420">Y2373+AA2372</f>
        <v>4229.6587232483162</v>
      </c>
    </row>
    <row r="2374" spans="1:27" x14ac:dyDescent="0.2">
      <c r="A2374" s="11"/>
      <c r="B2374" s="11" t="s">
        <v>2</v>
      </c>
      <c r="C2374" s="11" t="s">
        <v>43</v>
      </c>
      <c r="D2374" s="11">
        <v>1920</v>
      </c>
      <c r="E2374" s="11" t="s">
        <v>30</v>
      </c>
      <c r="F2374" s="11">
        <v>300</v>
      </c>
      <c r="G2374" s="11" t="s">
        <v>24</v>
      </c>
      <c r="H2374" s="11" t="s">
        <v>24</v>
      </c>
      <c r="I2374" s="11" t="s">
        <v>33</v>
      </c>
      <c r="J2374" s="11">
        <v>30</v>
      </c>
      <c r="K2374" s="12">
        <v>0.27050580530733098</v>
      </c>
      <c r="L2374" s="13">
        <v>0</v>
      </c>
      <c r="M2374" s="14">
        <f t="shared" si="410"/>
        <v>0</v>
      </c>
      <c r="N2374" s="15">
        <f t="shared" si="411"/>
        <v>2.5</v>
      </c>
      <c r="O2374" s="14">
        <f t="shared" si="412"/>
        <v>1</v>
      </c>
      <c r="P2374" s="15" t="s">
        <v>25</v>
      </c>
      <c r="Q2374" s="14" t="str">
        <f t="shared" si="413"/>
        <v>No</v>
      </c>
      <c r="R2374" s="15">
        <f t="shared" si="415"/>
        <v>0</v>
      </c>
      <c r="S2374" s="14">
        <f t="shared" si="416"/>
        <v>1</v>
      </c>
      <c r="T2374" s="15">
        <f t="shared" si="417"/>
        <v>2653</v>
      </c>
      <c r="W2374">
        <v>2372</v>
      </c>
      <c r="X2374" s="4">
        <f t="shared" si="418"/>
        <v>12.14529939649514</v>
      </c>
      <c r="Y2374" s="7">
        <f t="shared" si="414"/>
        <v>0.723444976076555</v>
      </c>
      <c r="Z2374" s="4">
        <f t="shared" si="419"/>
        <v>17995.252536998021</v>
      </c>
      <c r="AA2374" s="4">
        <f t="shared" si="420"/>
        <v>4230.3821682243924</v>
      </c>
    </row>
    <row r="2375" spans="1:27" x14ac:dyDescent="0.2">
      <c r="A2375" s="11"/>
      <c r="B2375" s="11" t="s">
        <v>50</v>
      </c>
      <c r="C2375" s="11" t="s">
        <v>43</v>
      </c>
      <c r="D2375" s="11">
        <v>1920</v>
      </c>
      <c r="E2375" s="11" t="s">
        <v>30</v>
      </c>
      <c r="F2375" s="11">
        <v>300</v>
      </c>
      <c r="G2375" s="11" t="s">
        <v>24</v>
      </c>
      <c r="H2375" s="11" t="s">
        <v>24</v>
      </c>
      <c r="I2375" s="11" t="s">
        <v>33</v>
      </c>
      <c r="J2375" s="11">
        <v>30</v>
      </c>
      <c r="K2375" s="12">
        <v>7.9655219245177208E-3</v>
      </c>
      <c r="L2375" s="13">
        <v>0</v>
      </c>
      <c r="M2375" s="14">
        <f t="shared" si="410"/>
        <v>0</v>
      </c>
      <c r="N2375" s="15">
        <f t="shared" si="411"/>
        <v>2.5</v>
      </c>
      <c r="O2375" s="14">
        <f t="shared" si="412"/>
        <v>1</v>
      </c>
      <c r="P2375" s="15" t="s">
        <v>25</v>
      </c>
      <c r="Q2375" s="14" t="str">
        <f t="shared" si="413"/>
        <v>No</v>
      </c>
      <c r="R2375" s="15">
        <f t="shared" si="415"/>
        <v>0</v>
      </c>
      <c r="S2375" s="14">
        <f t="shared" si="416"/>
        <v>1</v>
      </c>
      <c r="T2375" s="15">
        <f t="shared" si="417"/>
        <v>2653</v>
      </c>
      <c r="W2375">
        <v>2373</v>
      </c>
      <c r="X2375" s="4">
        <f t="shared" si="418"/>
        <v>77.12838761362525</v>
      </c>
      <c r="Y2375" s="7">
        <f t="shared" si="414"/>
        <v>4.5917405545057628</v>
      </c>
      <c r="Z2375" s="4">
        <f t="shared" si="419"/>
        <v>18072.380924611647</v>
      </c>
      <c r="AA2375" s="4">
        <f t="shared" si="420"/>
        <v>4234.9739087788985</v>
      </c>
    </row>
    <row r="2376" spans="1:27" x14ac:dyDescent="0.2">
      <c r="A2376" s="11"/>
      <c r="B2376" s="11" t="s">
        <v>32</v>
      </c>
      <c r="C2376" s="11" t="s">
        <v>43</v>
      </c>
      <c r="D2376" s="11">
        <v>1920</v>
      </c>
      <c r="E2376" s="11" t="s">
        <v>30</v>
      </c>
      <c r="F2376" s="11">
        <v>300</v>
      </c>
      <c r="G2376" s="11" t="s">
        <v>24</v>
      </c>
      <c r="H2376" s="11" t="s">
        <v>24</v>
      </c>
      <c r="I2376" s="11" t="s">
        <v>35</v>
      </c>
      <c r="J2376" s="11">
        <v>30</v>
      </c>
      <c r="K2376" s="12">
        <v>5.176917282298586E-3</v>
      </c>
      <c r="L2376" s="13">
        <v>0</v>
      </c>
      <c r="M2376" s="14">
        <f t="shared" si="410"/>
        <v>0</v>
      </c>
      <c r="N2376" s="15">
        <f t="shared" si="411"/>
        <v>2.5</v>
      </c>
      <c r="O2376" s="14">
        <f t="shared" si="412"/>
        <v>1</v>
      </c>
      <c r="P2376" s="15" t="s">
        <v>25</v>
      </c>
      <c r="Q2376" s="14" t="str">
        <f t="shared" si="413"/>
        <v>No</v>
      </c>
      <c r="R2376" s="15">
        <f t="shared" si="415"/>
        <v>0</v>
      </c>
      <c r="S2376" s="14">
        <f t="shared" si="416"/>
        <v>1</v>
      </c>
      <c r="T2376" s="15">
        <f t="shared" si="417"/>
        <v>2653</v>
      </c>
      <c r="W2376">
        <v>2374</v>
      </c>
      <c r="X2376" s="4">
        <f t="shared" si="418"/>
        <v>6.0609428740985916</v>
      </c>
      <c r="Y2376" s="7">
        <f t="shared" si="414"/>
        <v>0.35930930930930932</v>
      </c>
      <c r="Z2376" s="4">
        <f t="shared" si="419"/>
        <v>18078.441867485744</v>
      </c>
      <c r="AA2376" s="4">
        <f t="shared" si="420"/>
        <v>4235.333218088208</v>
      </c>
    </row>
    <row r="2377" spans="1:27" x14ac:dyDescent="0.2">
      <c r="A2377" s="11"/>
      <c r="B2377" s="11" t="s">
        <v>50</v>
      </c>
      <c r="C2377" s="11" t="s">
        <v>43</v>
      </c>
      <c r="D2377" s="11">
        <v>1920</v>
      </c>
      <c r="E2377" s="11" t="s">
        <v>30</v>
      </c>
      <c r="F2377" s="11">
        <v>300</v>
      </c>
      <c r="G2377" s="11" t="s">
        <v>24</v>
      </c>
      <c r="H2377" s="11" t="s">
        <v>24</v>
      </c>
      <c r="I2377" s="11" t="s">
        <v>35</v>
      </c>
      <c r="J2377" s="11">
        <v>30</v>
      </c>
      <c r="K2377" s="12">
        <v>0.3475394173433915</v>
      </c>
      <c r="L2377" s="13">
        <v>0</v>
      </c>
      <c r="M2377" s="14">
        <f t="shared" si="410"/>
        <v>0</v>
      </c>
      <c r="N2377" s="15">
        <f t="shared" si="411"/>
        <v>2.5</v>
      </c>
      <c r="O2377" s="14">
        <f t="shared" si="412"/>
        <v>1</v>
      </c>
      <c r="P2377" s="15" t="s">
        <v>25</v>
      </c>
      <c r="Q2377" s="14" t="str">
        <f t="shared" si="413"/>
        <v>No</v>
      </c>
      <c r="R2377" s="15">
        <f t="shared" si="415"/>
        <v>0</v>
      </c>
      <c r="S2377" s="14">
        <f t="shared" si="416"/>
        <v>1</v>
      </c>
      <c r="T2377" s="15">
        <f t="shared" si="417"/>
        <v>2653</v>
      </c>
      <c r="W2377">
        <v>2375</v>
      </c>
      <c r="X2377" s="4">
        <f t="shared" si="418"/>
        <v>5.7507239865272242</v>
      </c>
      <c r="Y2377" s="7">
        <f t="shared" si="414"/>
        <v>0.3382826033160109</v>
      </c>
      <c r="Z2377" s="4">
        <f t="shared" si="419"/>
        <v>18084.192591472271</v>
      </c>
      <c r="AA2377" s="4">
        <f t="shared" si="420"/>
        <v>4235.6715006915238</v>
      </c>
    </row>
    <row r="2378" spans="1:27" x14ac:dyDescent="0.2">
      <c r="A2378" s="11"/>
      <c r="B2378" s="11" t="s">
        <v>32</v>
      </c>
      <c r="C2378" s="11" t="s">
        <v>43</v>
      </c>
      <c r="D2378" s="11">
        <v>1920</v>
      </c>
      <c r="E2378" s="11" t="s">
        <v>30</v>
      </c>
      <c r="F2378" s="11">
        <v>300</v>
      </c>
      <c r="G2378" s="11" t="s">
        <v>24</v>
      </c>
      <c r="H2378" s="11" t="s">
        <v>24</v>
      </c>
      <c r="I2378" s="11" t="s">
        <v>31</v>
      </c>
      <c r="J2378" s="11">
        <v>30</v>
      </c>
      <c r="K2378" s="12">
        <v>5.7187309056539322</v>
      </c>
      <c r="L2378" s="13">
        <v>0</v>
      </c>
      <c r="M2378" s="14">
        <f t="shared" si="410"/>
        <v>0</v>
      </c>
      <c r="N2378" s="15">
        <f t="shared" si="411"/>
        <v>2.5</v>
      </c>
      <c r="O2378" s="14">
        <f t="shared" si="412"/>
        <v>1</v>
      </c>
      <c r="P2378" s="15" t="s">
        <v>25</v>
      </c>
      <c r="Q2378" s="14" t="str">
        <f t="shared" si="413"/>
        <v>No</v>
      </c>
      <c r="R2378" s="15">
        <f t="shared" si="415"/>
        <v>0</v>
      </c>
      <c r="S2378" s="14">
        <f t="shared" si="416"/>
        <v>1</v>
      </c>
      <c r="T2378" s="15">
        <f t="shared" si="417"/>
        <v>2653</v>
      </c>
      <c r="W2378">
        <v>2376</v>
      </c>
      <c r="X2378" s="4">
        <f t="shared" si="418"/>
        <v>5.7784056725863353</v>
      </c>
      <c r="Y2378" s="7">
        <f t="shared" si="414"/>
        <v>0.3382826033160109</v>
      </c>
      <c r="Z2378" s="4">
        <f t="shared" si="419"/>
        <v>18089.970997144857</v>
      </c>
      <c r="AA2378" s="4">
        <f t="shared" si="420"/>
        <v>4236.0097832948395</v>
      </c>
    </row>
    <row r="2379" spans="1:27" x14ac:dyDescent="0.2">
      <c r="A2379" s="11"/>
      <c r="B2379" s="11" t="s">
        <v>2</v>
      </c>
      <c r="C2379" s="11" t="s">
        <v>43</v>
      </c>
      <c r="D2379" s="11">
        <v>1920</v>
      </c>
      <c r="E2379" s="11" t="s">
        <v>30</v>
      </c>
      <c r="F2379" s="11">
        <v>300</v>
      </c>
      <c r="G2379" s="11" t="s">
        <v>24</v>
      </c>
      <c r="H2379" s="11" t="s">
        <v>24</v>
      </c>
      <c r="I2379" s="11" t="s">
        <v>31</v>
      </c>
      <c r="J2379" s="11">
        <v>30</v>
      </c>
      <c r="K2379" s="12">
        <v>0.13702528709057013</v>
      </c>
      <c r="L2379" s="13">
        <v>0</v>
      </c>
      <c r="M2379" s="14">
        <f t="shared" si="410"/>
        <v>0</v>
      </c>
      <c r="N2379" s="15">
        <f t="shared" si="411"/>
        <v>2.5</v>
      </c>
      <c r="O2379" s="14">
        <f t="shared" si="412"/>
        <v>1</v>
      </c>
      <c r="P2379" s="15" t="s">
        <v>25</v>
      </c>
      <c r="Q2379" s="14" t="str">
        <f t="shared" si="413"/>
        <v>No</v>
      </c>
      <c r="R2379" s="15">
        <f t="shared" si="415"/>
        <v>0</v>
      </c>
      <c r="S2379" s="14">
        <f t="shared" si="416"/>
        <v>1</v>
      </c>
      <c r="T2379" s="15">
        <f t="shared" si="417"/>
        <v>2653</v>
      </c>
      <c r="W2379">
        <v>2377</v>
      </c>
      <c r="X2379" s="4">
        <f t="shared" si="418"/>
        <v>18.849073317532621</v>
      </c>
      <c r="Y2379" s="7">
        <f t="shared" si="414"/>
        <v>1.0827542853858645</v>
      </c>
      <c r="Z2379" s="4">
        <f t="shared" si="419"/>
        <v>18108.820070462389</v>
      </c>
      <c r="AA2379" s="4">
        <f t="shared" si="420"/>
        <v>4237.0925375802253</v>
      </c>
    </row>
    <row r="2380" spans="1:27" x14ac:dyDescent="0.2">
      <c r="A2380" s="11"/>
      <c r="B2380" s="11" t="s">
        <v>50</v>
      </c>
      <c r="C2380" s="11" t="s">
        <v>43</v>
      </c>
      <c r="D2380" s="11">
        <v>1920</v>
      </c>
      <c r="E2380" s="11" t="s">
        <v>30</v>
      </c>
      <c r="F2380" s="11">
        <v>300</v>
      </c>
      <c r="G2380" s="11" t="s">
        <v>24</v>
      </c>
      <c r="H2380" s="11" t="s">
        <v>24</v>
      </c>
      <c r="I2380" s="11" t="s">
        <v>31</v>
      </c>
      <c r="J2380" s="11">
        <v>30</v>
      </c>
      <c r="K2380" s="12">
        <v>0.52926260730412078</v>
      </c>
      <c r="L2380" s="13">
        <v>0</v>
      </c>
      <c r="M2380" s="14">
        <f t="shared" si="410"/>
        <v>0</v>
      </c>
      <c r="N2380" s="15">
        <f t="shared" si="411"/>
        <v>2.5</v>
      </c>
      <c r="O2380" s="14">
        <f t="shared" si="412"/>
        <v>1</v>
      </c>
      <c r="P2380" s="15" t="s">
        <v>25</v>
      </c>
      <c r="Q2380" s="14" t="str">
        <f t="shared" si="413"/>
        <v>No</v>
      </c>
      <c r="R2380" s="15">
        <f t="shared" si="415"/>
        <v>0</v>
      </c>
      <c r="S2380" s="14">
        <f t="shared" si="416"/>
        <v>1</v>
      </c>
      <c r="T2380" s="15">
        <f t="shared" si="417"/>
        <v>2653</v>
      </c>
      <c r="W2380">
        <v>2378</v>
      </c>
      <c r="X2380" s="4">
        <f t="shared" si="418"/>
        <v>12.152706319189909</v>
      </c>
      <c r="Y2380" s="7">
        <f t="shared" si="414"/>
        <v>0.69759191262532028</v>
      </c>
      <c r="Z2380" s="4">
        <f t="shared" si="419"/>
        <v>18120.972776781578</v>
      </c>
      <c r="AA2380" s="4">
        <f t="shared" si="420"/>
        <v>4237.7901294928506</v>
      </c>
    </row>
    <row r="2381" spans="1:27" x14ac:dyDescent="0.2">
      <c r="A2381" s="11"/>
      <c r="B2381" s="11" t="s">
        <v>32</v>
      </c>
      <c r="C2381" s="11" t="s">
        <v>43</v>
      </c>
      <c r="D2381" s="11">
        <v>1920</v>
      </c>
      <c r="E2381" s="11" t="s">
        <v>34</v>
      </c>
      <c r="F2381" s="11">
        <v>350</v>
      </c>
      <c r="G2381" s="11" t="s">
        <v>24</v>
      </c>
      <c r="H2381" s="11" t="s">
        <v>24</v>
      </c>
      <c r="I2381" s="11" t="s">
        <v>33</v>
      </c>
      <c r="J2381" s="11">
        <v>30</v>
      </c>
      <c r="K2381" s="12">
        <v>1.3863083622041852</v>
      </c>
      <c r="L2381" s="13">
        <v>0</v>
      </c>
      <c r="M2381" s="14">
        <f t="shared" si="410"/>
        <v>0</v>
      </c>
      <c r="N2381" s="15">
        <f t="shared" si="411"/>
        <v>1</v>
      </c>
      <c r="O2381" s="14">
        <f t="shared" si="412"/>
        <v>1</v>
      </c>
      <c r="P2381" s="15" t="s">
        <v>25</v>
      </c>
      <c r="Q2381" s="14" t="str">
        <f t="shared" si="413"/>
        <v>No</v>
      </c>
      <c r="R2381" s="15">
        <f t="shared" si="415"/>
        <v>0</v>
      </c>
      <c r="S2381" s="14">
        <f t="shared" si="416"/>
        <v>1</v>
      </c>
      <c r="T2381" s="15">
        <f t="shared" si="417"/>
        <v>2653</v>
      </c>
      <c r="W2381">
        <v>2379</v>
      </c>
      <c r="X2381" s="4">
        <f t="shared" si="418"/>
        <v>19.044956507303834</v>
      </c>
      <c r="Y2381" s="7">
        <f t="shared" si="414"/>
        <v>1.0827542853858645</v>
      </c>
      <c r="Z2381" s="4">
        <f t="shared" si="419"/>
        <v>18140.017733288882</v>
      </c>
      <c r="AA2381" s="4">
        <f t="shared" si="420"/>
        <v>4238.8728837782364</v>
      </c>
    </row>
    <row r="2382" spans="1:27" x14ac:dyDescent="0.2">
      <c r="A2382" s="11"/>
      <c r="B2382" s="11" t="s">
        <v>2</v>
      </c>
      <c r="C2382" s="11" t="s">
        <v>43</v>
      </c>
      <c r="D2382" s="11">
        <v>1920</v>
      </c>
      <c r="E2382" s="11" t="s">
        <v>34</v>
      </c>
      <c r="F2382" s="11">
        <v>350</v>
      </c>
      <c r="G2382" s="11" t="s">
        <v>24</v>
      </c>
      <c r="H2382" s="11" t="s">
        <v>24</v>
      </c>
      <c r="I2382" s="11" t="s">
        <v>33</v>
      </c>
      <c r="J2382" s="11">
        <v>30</v>
      </c>
      <c r="K2382" s="12">
        <v>0.18523221511358079</v>
      </c>
      <c r="L2382" s="13">
        <v>0</v>
      </c>
      <c r="M2382" s="14">
        <f t="shared" si="410"/>
        <v>0</v>
      </c>
      <c r="N2382" s="15">
        <f t="shared" si="411"/>
        <v>1</v>
      </c>
      <c r="O2382" s="14">
        <f t="shared" si="412"/>
        <v>1</v>
      </c>
      <c r="P2382" s="15" t="s">
        <v>25</v>
      </c>
      <c r="Q2382" s="14" t="str">
        <f t="shared" si="413"/>
        <v>No</v>
      </c>
      <c r="R2382" s="15">
        <f t="shared" si="415"/>
        <v>0</v>
      </c>
      <c r="S2382" s="14">
        <f t="shared" si="416"/>
        <v>1</v>
      </c>
      <c r="T2382" s="15">
        <f t="shared" si="417"/>
        <v>2653</v>
      </c>
      <c r="W2382">
        <v>2380</v>
      </c>
      <c r="X2382" s="4">
        <f t="shared" si="418"/>
        <v>6.3530152421897981</v>
      </c>
      <c r="Y2382" s="7">
        <f t="shared" si="414"/>
        <v>0.35930930930930932</v>
      </c>
      <c r="Z2382" s="4">
        <f t="shared" si="419"/>
        <v>18146.37074853107</v>
      </c>
      <c r="AA2382" s="4">
        <f t="shared" si="420"/>
        <v>4239.232193087546</v>
      </c>
    </row>
    <row r="2383" spans="1:27" x14ac:dyDescent="0.2">
      <c r="A2383" s="11"/>
      <c r="B2383" s="11" t="s">
        <v>32</v>
      </c>
      <c r="C2383" s="11" t="s">
        <v>43</v>
      </c>
      <c r="D2383" s="11">
        <v>1920</v>
      </c>
      <c r="E2383" s="11" t="s">
        <v>34</v>
      </c>
      <c r="F2383" s="11">
        <v>350</v>
      </c>
      <c r="G2383" s="11" t="s">
        <v>24</v>
      </c>
      <c r="H2383" s="11" t="s">
        <v>24</v>
      </c>
      <c r="I2383" s="11" t="s">
        <v>31</v>
      </c>
      <c r="J2383" s="11">
        <v>30</v>
      </c>
      <c r="K2383" s="12">
        <v>9.3470177433203787</v>
      </c>
      <c r="L2383" s="13">
        <v>0</v>
      </c>
      <c r="M2383" s="14">
        <f t="shared" si="410"/>
        <v>0</v>
      </c>
      <c r="N2383" s="15">
        <f t="shared" si="411"/>
        <v>1</v>
      </c>
      <c r="O2383" s="14">
        <f t="shared" si="412"/>
        <v>1</v>
      </c>
      <c r="P2383" s="15" t="s">
        <v>25</v>
      </c>
      <c r="Q2383" s="14" t="str">
        <f t="shared" si="413"/>
        <v>No</v>
      </c>
      <c r="R2383" s="15">
        <f t="shared" si="415"/>
        <v>0</v>
      </c>
      <c r="S2383" s="14">
        <f t="shared" si="416"/>
        <v>1</v>
      </c>
      <c r="T2383" s="15">
        <f t="shared" si="417"/>
        <v>2653</v>
      </c>
      <c r="W2383">
        <v>2381</v>
      </c>
      <c r="X2383" s="4">
        <f t="shared" si="418"/>
        <v>6.0029836887267685</v>
      </c>
      <c r="Y2383" s="7">
        <f t="shared" si="414"/>
        <v>0.3382826033160109</v>
      </c>
      <c r="Z2383" s="4">
        <f t="shared" si="419"/>
        <v>18152.373732219796</v>
      </c>
      <c r="AA2383" s="4">
        <f t="shared" si="420"/>
        <v>4239.5704756908617</v>
      </c>
    </row>
    <row r="2384" spans="1:27" x14ac:dyDescent="0.2">
      <c r="A2384" s="11"/>
      <c r="B2384" s="11" t="s">
        <v>2</v>
      </c>
      <c r="C2384" s="11" t="s">
        <v>43</v>
      </c>
      <c r="D2384" s="11">
        <v>1920</v>
      </c>
      <c r="E2384" s="11" t="s">
        <v>34</v>
      </c>
      <c r="F2384" s="11">
        <v>350</v>
      </c>
      <c r="G2384" s="11" t="s">
        <v>24</v>
      </c>
      <c r="H2384" s="11" t="s">
        <v>24</v>
      </c>
      <c r="I2384" s="11" t="s">
        <v>31</v>
      </c>
      <c r="J2384" s="11">
        <v>30</v>
      </c>
      <c r="K2384" s="12">
        <v>0.84546970128782473</v>
      </c>
      <c r="L2384" s="13">
        <v>0</v>
      </c>
      <c r="M2384" s="14">
        <f t="shared" si="410"/>
        <v>0</v>
      </c>
      <c r="N2384" s="15">
        <f t="shared" si="411"/>
        <v>1</v>
      </c>
      <c r="O2384" s="14">
        <f t="shared" si="412"/>
        <v>1</v>
      </c>
      <c r="P2384" s="15" t="s">
        <v>25</v>
      </c>
      <c r="Q2384" s="14" t="str">
        <f t="shared" si="413"/>
        <v>No</v>
      </c>
      <c r="R2384" s="15">
        <f t="shared" si="415"/>
        <v>0</v>
      </c>
      <c r="S2384" s="14">
        <f t="shared" si="416"/>
        <v>1</v>
      </c>
      <c r="T2384" s="15">
        <f t="shared" si="417"/>
        <v>2653</v>
      </c>
      <c r="W2384">
        <v>2382</v>
      </c>
      <c r="X2384" s="4">
        <f t="shared" si="418"/>
        <v>18.040678418139365</v>
      </c>
      <c r="Y2384" s="7">
        <f t="shared" si="414"/>
        <v>1.0148478099480327</v>
      </c>
      <c r="Z2384" s="4">
        <f t="shared" si="419"/>
        <v>18170.414410637935</v>
      </c>
      <c r="AA2384" s="4">
        <f t="shared" si="420"/>
        <v>4240.5853235008099</v>
      </c>
    </row>
    <row r="2385" spans="1:27" x14ac:dyDescent="0.2">
      <c r="A2385" s="11"/>
      <c r="B2385" s="11" t="s">
        <v>50</v>
      </c>
      <c r="C2385" s="11" t="s">
        <v>43</v>
      </c>
      <c r="D2385" s="11">
        <v>1920</v>
      </c>
      <c r="E2385" s="11" t="s">
        <v>34</v>
      </c>
      <c r="F2385" s="11">
        <v>350</v>
      </c>
      <c r="G2385" s="11" t="s">
        <v>24</v>
      </c>
      <c r="H2385" s="11" t="s">
        <v>24</v>
      </c>
      <c r="I2385" s="11" t="s">
        <v>31</v>
      </c>
      <c r="J2385" s="11">
        <v>30</v>
      </c>
      <c r="K2385" s="12">
        <v>0.65744992427192883</v>
      </c>
      <c r="L2385" s="13">
        <v>0</v>
      </c>
      <c r="M2385" s="14">
        <f t="shared" si="410"/>
        <v>0</v>
      </c>
      <c r="N2385" s="15">
        <f t="shared" si="411"/>
        <v>1</v>
      </c>
      <c r="O2385" s="14">
        <f t="shared" si="412"/>
        <v>1</v>
      </c>
      <c r="P2385" s="15" t="s">
        <v>25</v>
      </c>
      <c r="Q2385" s="14" t="str">
        <f t="shared" si="413"/>
        <v>No</v>
      </c>
      <c r="R2385" s="15">
        <f t="shared" si="415"/>
        <v>0</v>
      </c>
      <c r="S2385" s="14">
        <f t="shared" si="416"/>
        <v>1</v>
      </c>
      <c r="T2385" s="15">
        <f t="shared" si="417"/>
        <v>2653</v>
      </c>
      <c r="W2385">
        <v>2383</v>
      </c>
      <c r="X2385" s="4">
        <f t="shared" si="418"/>
        <v>6.3917575855847115</v>
      </c>
      <c r="Y2385" s="7">
        <f t="shared" si="414"/>
        <v>0.35930930930930932</v>
      </c>
      <c r="Z2385" s="4">
        <f t="shared" si="419"/>
        <v>18176.80616822352</v>
      </c>
      <c r="AA2385" s="4">
        <f t="shared" si="420"/>
        <v>4240.9446328101194</v>
      </c>
    </row>
    <row r="2386" spans="1:27" x14ac:dyDescent="0.2">
      <c r="A2386" s="11"/>
      <c r="B2386" s="11" t="s">
        <v>32</v>
      </c>
      <c r="C2386" s="11" t="s">
        <v>43</v>
      </c>
      <c r="D2386" s="11">
        <v>1920</v>
      </c>
      <c r="E2386" s="11" t="s">
        <v>34</v>
      </c>
      <c r="F2386" s="11">
        <v>450</v>
      </c>
      <c r="G2386" s="11" t="s">
        <v>24</v>
      </c>
      <c r="H2386" s="11" t="s">
        <v>24</v>
      </c>
      <c r="I2386" s="11" t="s">
        <v>33</v>
      </c>
      <c r="J2386" s="11">
        <v>30</v>
      </c>
      <c r="K2386" s="12">
        <v>0.66032259339839505</v>
      </c>
      <c r="L2386" s="13">
        <v>0</v>
      </c>
      <c r="M2386" s="14">
        <f t="shared" si="410"/>
        <v>0</v>
      </c>
      <c r="N2386" s="15">
        <f t="shared" si="411"/>
        <v>1</v>
      </c>
      <c r="O2386" s="14">
        <f t="shared" si="412"/>
        <v>1</v>
      </c>
      <c r="P2386" s="15" t="s">
        <v>25</v>
      </c>
      <c r="Q2386" s="14" t="str">
        <f t="shared" si="413"/>
        <v>No</v>
      </c>
      <c r="R2386" s="15">
        <f t="shared" si="415"/>
        <v>0</v>
      </c>
      <c r="S2386" s="14">
        <f t="shared" si="416"/>
        <v>1</v>
      </c>
      <c r="T2386" s="15">
        <f t="shared" si="417"/>
        <v>2653</v>
      </c>
      <c r="W2386">
        <v>2384</v>
      </c>
      <c r="X2386" s="4">
        <f t="shared" si="418"/>
        <v>6.4378742264919451</v>
      </c>
      <c r="Y2386" s="7">
        <f t="shared" si="414"/>
        <v>0.3617224880382775</v>
      </c>
      <c r="Z2386" s="4">
        <f t="shared" si="419"/>
        <v>18183.244042450013</v>
      </c>
      <c r="AA2386" s="4">
        <f t="shared" si="420"/>
        <v>4241.3063552981575</v>
      </c>
    </row>
    <row r="2387" spans="1:27" x14ac:dyDescent="0.2">
      <c r="A2387" s="11"/>
      <c r="B2387" s="11" t="s">
        <v>32</v>
      </c>
      <c r="C2387" s="11" t="s">
        <v>43</v>
      </c>
      <c r="D2387" s="11">
        <v>1920</v>
      </c>
      <c r="E2387" s="11" t="s">
        <v>34</v>
      </c>
      <c r="F2387" s="11">
        <v>450</v>
      </c>
      <c r="G2387" s="11" t="s">
        <v>24</v>
      </c>
      <c r="H2387" s="11" t="s">
        <v>24</v>
      </c>
      <c r="I2387" s="11" t="s">
        <v>31</v>
      </c>
      <c r="J2387" s="11">
        <v>30</v>
      </c>
      <c r="K2387" s="12">
        <v>3.9960065041997557</v>
      </c>
      <c r="L2387" s="13">
        <v>0</v>
      </c>
      <c r="M2387" s="14">
        <f t="shared" si="410"/>
        <v>0</v>
      </c>
      <c r="N2387" s="15">
        <f t="shared" si="411"/>
        <v>1</v>
      </c>
      <c r="O2387" s="14">
        <f t="shared" si="412"/>
        <v>1</v>
      </c>
      <c r="P2387" s="15" t="s">
        <v>25</v>
      </c>
      <c r="Q2387" s="14" t="str">
        <f t="shared" si="413"/>
        <v>No</v>
      </c>
      <c r="R2387" s="15">
        <f t="shared" si="415"/>
        <v>0</v>
      </c>
      <c r="S2387" s="14">
        <f t="shared" si="416"/>
        <v>1</v>
      </c>
      <c r="T2387" s="15">
        <f t="shared" si="417"/>
        <v>2653</v>
      </c>
      <c r="W2387">
        <v>2385</v>
      </c>
      <c r="X2387" s="4">
        <f t="shared" si="418"/>
        <v>19.350407593863387</v>
      </c>
      <c r="Y2387" s="7">
        <f t="shared" si="414"/>
        <v>1.0851674641148326</v>
      </c>
      <c r="Z2387" s="4">
        <f t="shared" si="419"/>
        <v>18202.594450043875</v>
      </c>
      <c r="AA2387" s="4">
        <f t="shared" si="420"/>
        <v>4242.391522762272</v>
      </c>
    </row>
    <row r="2388" spans="1:27" x14ac:dyDescent="0.2">
      <c r="A2388" s="11"/>
      <c r="B2388" s="11" t="s">
        <v>2</v>
      </c>
      <c r="C2388" s="11" t="s">
        <v>43</v>
      </c>
      <c r="D2388" s="11">
        <v>1920</v>
      </c>
      <c r="E2388" s="11" t="s">
        <v>34</v>
      </c>
      <c r="F2388" s="11">
        <v>450</v>
      </c>
      <c r="G2388" s="11" t="s">
        <v>24</v>
      </c>
      <c r="H2388" s="11" t="s">
        <v>24</v>
      </c>
      <c r="I2388" s="11" t="s">
        <v>31</v>
      </c>
      <c r="J2388" s="11">
        <v>30</v>
      </c>
      <c r="K2388" s="12">
        <v>6.4539916810303091E-2</v>
      </c>
      <c r="L2388" s="13">
        <v>0</v>
      </c>
      <c r="M2388" s="14">
        <f t="shared" si="410"/>
        <v>0</v>
      </c>
      <c r="N2388" s="15">
        <f t="shared" si="411"/>
        <v>1</v>
      </c>
      <c r="O2388" s="14">
        <f t="shared" si="412"/>
        <v>1</v>
      </c>
      <c r="P2388" s="15" t="s">
        <v>25</v>
      </c>
      <c r="Q2388" s="14" t="str">
        <f t="shared" si="413"/>
        <v>No</v>
      </c>
      <c r="R2388" s="15">
        <f t="shared" si="415"/>
        <v>0</v>
      </c>
      <c r="S2388" s="14">
        <f t="shared" si="416"/>
        <v>1</v>
      </c>
      <c r="T2388" s="15">
        <f t="shared" si="417"/>
        <v>2653</v>
      </c>
      <c r="W2388">
        <v>2386</v>
      </c>
      <c r="X2388" s="4">
        <f t="shared" si="418"/>
        <v>63.143761733466171</v>
      </c>
      <c r="Y2388" s="7">
        <f t="shared" si="414"/>
        <v>3.5372525113001028</v>
      </c>
      <c r="Z2388" s="4">
        <f t="shared" si="419"/>
        <v>18265.738211777341</v>
      </c>
      <c r="AA2388" s="4">
        <f t="shared" si="420"/>
        <v>4245.9287752735718</v>
      </c>
    </row>
    <row r="2389" spans="1:27" x14ac:dyDescent="0.2">
      <c r="A2389" s="11"/>
      <c r="B2389" s="11" t="s">
        <v>50</v>
      </c>
      <c r="C2389" s="11" t="s">
        <v>43</v>
      </c>
      <c r="D2389" s="11">
        <v>1920</v>
      </c>
      <c r="E2389" s="11" t="s">
        <v>34</v>
      </c>
      <c r="F2389" s="11">
        <v>450</v>
      </c>
      <c r="G2389" s="11" t="s">
        <v>24</v>
      </c>
      <c r="H2389" s="11" t="s">
        <v>24</v>
      </c>
      <c r="I2389" s="11" t="s">
        <v>31</v>
      </c>
      <c r="J2389" s="11">
        <v>30</v>
      </c>
      <c r="K2389" s="12">
        <v>8.4915087495577007E-3</v>
      </c>
      <c r="L2389" s="13">
        <v>0</v>
      </c>
      <c r="M2389" s="14">
        <f t="shared" si="410"/>
        <v>0</v>
      </c>
      <c r="N2389" s="15">
        <f t="shared" si="411"/>
        <v>1</v>
      </c>
      <c r="O2389" s="14">
        <f t="shared" si="412"/>
        <v>1</v>
      </c>
      <c r="P2389" s="15" t="s">
        <v>25</v>
      </c>
      <c r="Q2389" s="14" t="str">
        <f t="shared" si="413"/>
        <v>No</v>
      </c>
      <c r="R2389" s="15">
        <f t="shared" si="415"/>
        <v>0</v>
      </c>
      <c r="S2389" s="14">
        <f t="shared" si="416"/>
        <v>1</v>
      </c>
      <c r="T2389" s="15">
        <f t="shared" si="417"/>
        <v>2653</v>
      </c>
      <c r="W2389">
        <v>2387</v>
      </c>
      <c r="X2389" s="4">
        <f t="shared" si="418"/>
        <v>38.337923133914508</v>
      </c>
      <c r="Y2389" s="7">
        <f t="shared" si="414"/>
        <v>2.1444818647784305</v>
      </c>
      <c r="Z2389" s="4">
        <f t="shared" si="419"/>
        <v>18304.076134911254</v>
      </c>
      <c r="AA2389" s="4">
        <f t="shared" si="420"/>
        <v>4248.0732571383505</v>
      </c>
    </row>
    <row r="2390" spans="1:27" x14ac:dyDescent="0.2">
      <c r="A2390" s="11"/>
      <c r="B2390" s="11" t="s">
        <v>32</v>
      </c>
      <c r="C2390" s="11" t="s">
        <v>43</v>
      </c>
      <c r="D2390" s="11">
        <v>1920</v>
      </c>
      <c r="E2390" s="11" t="s">
        <v>40</v>
      </c>
      <c r="F2390" s="11">
        <v>500</v>
      </c>
      <c r="G2390" s="11" t="s">
        <v>24</v>
      </c>
      <c r="H2390" s="11" t="s">
        <v>24</v>
      </c>
      <c r="I2390" s="11" t="s">
        <v>37</v>
      </c>
      <c r="J2390" s="11">
        <v>30</v>
      </c>
      <c r="K2390" s="12">
        <v>0.56906747863084617</v>
      </c>
      <c r="L2390" s="13">
        <v>0</v>
      </c>
      <c r="M2390" s="14">
        <f t="shared" si="410"/>
        <v>0</v>
      </c>
      <c r="N2390" s="15">
        <f t="shared" si="411"/>
        <v>1</v>
      </c>
      <c r="O2390" s="14">
        <f t="shared" si="412"/>
        <v>1</v>
      </c>
      <c r="P2390" s="15" t="s">
        <v>25</v>
      </c>
      <c r="Q2390" s="14" t="str">
        <f t="shared" si="413"/>
        <v>No</v>
      </c>
      <c r="R2390" s="15">
        <f t="shared" si="415"/>
        <v>0</v>
      </c>
      <c r="S2390" s="14">
        <f t="shared" si="416"/>
        <v>1</v>
      </c>
      <c r="T2390" s="15">
        <f t="shared" si="417"/>
        <v>2653</v>
      </c>
      <c r="W2390">
        <v>2388</v>
      </c>
      <c r="X2390" s="4">
        <f t="shared" si="418"/>
        <v>12.523922308133868</v>
      </c>
      <c r="Y2390" s="7">
        <f t="shared" si="414"/>
        <v>0.70000509135428846</v>
      </c>
      <c r="Z2390" s="4">
        <f t="shared" si="419"/>
        <v>18316.600057219388</v>
      </c>
      <c r="AA2390" s="4">
        <f t="shared" si="420"/>
        <v>4248.7732622297044</v>
      </c>
    </row>
    <row r="2391" spans="1:27" x14ac:dyDescent="0.2">
      <c r="A2391" s="11"/>
      <c r="B2391" s="11" t="s">
        <v>32</v>
      </c>
      <c r="C2391" s="11" t="s">
        <v>43</v>
      </c>
      <c r="D2391" s="11">
        <v>1920</v>
      </c>
      <c r="E2391" s="11" t="s">
        <v>40</v>
      </c>
      <c r="F2391" s="11">
        <v>500</v>
      </c>
      <c r="G2391" s="11" t="s">
        <v>24</v>
      </c>
      <c r="H2391" s="11" t="s">
        <v>24</v>
      </c>
      <c r="I2391" s="11" t="s">
        <v>35</v>
      </c>
      <c r="J2391" s="11">
        <v>30</v>
      </c>
      <c r="K2391" s="12">
        <v>1.6897902654861459</v>
      </c>
      <c r="L2391" s="13">
        <v>1.0779279279279279</v>
      </c>
      <c r="M2391" s="14">
        <f t="shared" si="410"/>
        <v>0.35930930930930932</v>
      </c>
      <c r="N2391" s="15">
        <f t="shared" si="411"/>
        <v>1</v>
      </c>
      <c r="O2391" s="14">
        <f t="shared" si="412"/>
        <v>0.64069069069069062</v>
      </c>
      <c r="P2391" s="15" t="s">
        <v>25</v>
      </c>
      <c r="Q2391" s="14" t="str">
        <f t="shared" si="413"/>
        <v>No</v>
      </c>
      <c r="R2391" s="15">
        <f t="shared" si="415"/>
        <v>212.63544751569358</v>
      </c>
      <c r="S2391" s="14">
        <f t="shared" si="416"/>
        <v>2</v>
      </c>
      <c r="T2391" s="15">
        <f t="shared" si="417"/>
        <v>1533</v>
      </c>
      <c r="W2391">
        <v>2389</v>
      </c>
      <c r="X2391" s="4">
        <f t="shared" si="418"/>
        <v>6.4878352330953364</v>
      </c>
      <c r="Y2391" s="7">
        <f t="shared" si="414"/>
        <v>0.3617224880382775</v>
      </c>
      <c r="Z2391" s="4">
        <f t="shared" si="419"/>
        <v>18323.087892452484</v>
      </c>
      <c r="AA2391" s="4">
        <f t="shared" si="420"/>
        <v>4249.1349847177426</v>
      </c>
    </row>
    <row r="2392" spans="1:27" x14ac:dyDescent="0.2">
      <c r="A2392" s="11"/>
      <c r="B2392" s="11" t="s">
        <v>2</v>
      </c>
      <c r="C2392" s="11" t="s">
        <v>43</v>
      </c>
      <c r="D2392" s="11">
        <v>1920</v>
      </c>
      <c r="E2392" s="11" t="s">
        <v>40</v>
      </c>
      <c r="F2392" s="11">
        <v>500</v>
      </c>
      <c r="G2392" s="11" t="s">
        <v>24</v>
      </c>
      <c r="H2392" s="11" t="s">
        <v>24</v>
      </c>
      <c r="I2392" s="11" t="s">
        <v>35</v>
      </c>
      <c r="J2392" s="11">
        <v>30</v>
      </c>
      <c r="K2392" s="12">
        <v>0.30112411105607062</v>
      </c>
      <c r="L2392" s="13">
        <v>0</v>
      </c>
      <c r="M2392" s="14">
        <f t="shared" si="410"/>
        <v>0</v>
      </c>
      <c r="N2392" s="15">
        <f t="shared" si="411"/>
        <v>1</v>
      </c>
      <c r="O2392" s="14">
        <f t="shared" si="412"/>
        <v>1</v>
      </c>
      <c r="P2392" s="15" t="s">
        <v>25</v>
      </c>
      <c r="Q2392" s="14" t="str">
        <f t="shared" si="413"/>
        <v>No</v>
      </c>
      <c r="R2392" s="15">
        <f t="shared" si="415"/>
        <v>0</v>
      </c>
      <c r="S2392" s="14">
        <f t="shared" si="416"/>
        <v>1</v>
      </c>
      <c r="T2392" s="15">
        <f t="shared" si="417"/>
        <v>2653</v>
      </c>
      <c r="W2392">
        <v>2390</v>
      </c>
      <c r="X2392" s="4">
        <f t="shared" si="418"/>
        <v>25.952868814324219</v>
      </c>
      <c r="Y2392" s="7">
        <f t="shared" si="414"/>
        <v>1.4444767734241417</v>
      </c>
      <c r="Z2392" s="4">
        <f t="shared" si="419"/>
        <v>18349.04076126681</v>
      </c>
      <c r="AA2392" s="4">
        <f t="shared" si="420"/>
        <v>4250.5794614911665</v>
      </c>
    </row>
    <row r="2393" spans="1:27" x14ac:dyDescent="0.2">
      <c r="A2393" s="11"/>
      <c r="B2393" s="11" t="s">
        <v>32</v>
      </c>
      <c r="C2393" s="11" t="s">
        <v>43</v>
      </c>
      <c r="D2393" s="11">
        <v>1920</v>
      </c>
      <c r="E2393" s="11" t="s">
        <v>40</v>
      </c>
      <c r="F2393" s="11">
        <v>500</v>
      </c>
      <c r="G2393" s="11" t="s">
        <v>24</v>
      </c>
      <c r="H2393" s="11" t="s">
        <v>24</v>
      </c>
      <c r="I2393" s="11" t="s">
        <v>31</v>
      </c>
      <c r="J2393" s="11">
        <v>30</v>
      </c>
      <c r="K2393" s="12">
        <v>3.5478622529939363</v>
      </c>
      <c r="L2393" s="13">
        <v>0</v>
      </c>
      <c r="M2393" s="14">
        <f t="shared" si="410"/>
        <v>0</v>
      </c>
      <c r="N2393" s="15">
        <f t="shared" si="411"/>
        <v>1</v>
      </c>
      <c r="O2393" s="14">
        <f t="shared" si="412"/>
        <v>1</v>
      </c>
      <c r="P2393" s="15" t="s">
        <v>25</v>
      </c>
      <c r="Q2393" s="14" t="str">
        <f t="shared" si="413"/>
        <v>No</v>
      </c>
      <c r="R2393" s="15">
        <f t="shared" si="415"/>
        <v>0</v>
      </c>
      <c r="S2393" s="14">
        <f t="shared" si="416"/>
        <v>1</v>
      </c>
      <c r="T2393" s="15">
        <f t="shared" si="417"/>
        <v>2653</v>
      </c>
      <c r="W2393">
        <v>2391</v>
      </c>
      <c r="X2393" s="4">
        <f t="shared" si="418"/>
        <v>6.5039986534700009</v>
      </c>
      <c r="Y2393" s="7">
        <f t="shared" si="414"/>
        <v>0.3617224880382775</v>
      </c>
      <c r="Z2393" s="4">
        <f t="shared" si="419"/>
        <v>18355.544759920278</v>
      </c>
      <c r="AA2393" s="4">
        <f t="shared" si="420"/>
        <v>4250.9411839792047</v>
      </c>
    </row>
    <row r="2394" spans="1:27" x14ac:dyDescent="0.2">
      <c r="A2394" s="11"/>
      <c r="B2394" s="11" t="s">
        <v>2</v>
      </c>
      <c r="C2394" s="11" t="s">
        <v>43</v>
      </c>
      <c r="D2394" s="11">
        <v>1920</v>
      </c>
      <c r="E2394" s="11" t="s">
        <v>40</v>
      </c>
      <c r="F2394" s="11">
        <v>500</v>
      </c>
      <c r="G2394" s="11" t="s">
        <v>24</v>
      </c>
      <c r="H2394" s="11" t="s">
        <v>24</v>
      </c>
      <c r="I2394" s="11" t="s">
        <v>31</v>
      </c>
      <c r="J2394" s="11">
        <v>30</v>
      </c>
      <c r="K2394" s="12">
        <v>0.52235365077452522</v>
      </c>
      <c r="L2394" s="13">
        <v>0</v>
      </c>
      <c r="M2394" s="14">
        <f t="shared" si="410"/>
        <v>0</v>
      </c>
      <c r="N2394" s="15">
        <f t="shared" si="411"/>
        <v>1</v>
      </c>
      <c r="O2394" s="14">
        <f t="shared" si="412"/>
        <v>1</v>
      </c>
      <c r="P2394" s="15" t="s">
        <v>25</v>
      </c>
      <c r="Q2394" s="14" t="str">
        <f t="shared" si="413"/>
        <v>No</v>
      </c>
      <c r="R2394" s="15">
        <f t="shared" si="415"/>
        <v>0</v>
      </c>
      <c r="S2394" s="14">
        <f t="shared" si="416"/>
        <v>1</v>
      </c>
      <c r="T2394" s="15">
        <f t="shared" si="417"/>
        <v>2653</v>
      </c>
      <c r="W2394">
        <v>2392</v>
      </c>
      <c r="X2394" s="4">
        <f t="shared" si="418"/>
        <v>6.5400775500581299</v>
      </c>
      <c r="Y2394" s="7">
        <f t="shared" si="414"/>
        <v>0.3617224880382775</v>
      </c>
      <c r="Z2394" s="4">
        <f t="shared" si="419"/>
        <v>18362.084837470335</v>
      </c>
      <c r="AA2394" s="4">
        <f t="shared" si="420"/>
        <v>4251.3029064672428</v>
      </c>
    </row>
    <row r="2395" spans="1:27" x14ac:dyDescent="0.2">
      <c r="A2395" s="11"/>
      <c r="B2395" s="11" t="s">
        <v>50</v>
      </c>
      <c r="C2395" s="11" t="s">
        <v>43</v>
      </c>
      <c r="D2395" s="11">
        <v>1920</v>
      </c>
      <c r="E2395" s="11" t="s">
        <v>40</v>
      </c>
      <c r="F2395" s="11">
        <v>550</v>
      </c>
      <c r="G2395" s="11" t="s">
        <v>24</v>
      </c>
      <c r="H2395" s="11" t="s">
        <v>24</v>
      </c>
      <c r="I2395" s="11" t="s">
        <v>31</v>
      </c>
      <c r="J2395" s="11">
        <v>30</v>
      </c>
      <c r="K2395" s="12">
        <v>1.8556740383679953</v>
      </c>
      <c r="L2395" s="13">
        <v>0</v>
      </c>
      <c r="M2395" s="14">
        <f t="shared" si="410"/>
        <v>0</v>
      </c>
      <c r="N2395" s="15">
        <f t="shared" si="411"/>
        <v>1</v>
      </c>
      <c r="O2395" s="14">
        <f t="shared" si="412"/>
        <v>1</v>
      </c>
      <c r="P2395" s="15" t="s">
        <v>25</v>
      </c>
      <c r="Q2395" s="14" t="str">
        <f t="shared" si="413"/>
        <v>No</v>
      </c>
      <c r="R2395" s="15">
        <f t="shared" si="415"/>
        <v>0</v>
      </c>
      <c r="S2395" s="14">
        <f t="shared" si="416"/>
        <v>1</v>
      </c>
      <c r="T2395" s="15">
        <f t="shared" si="417"/>
        <v>2653</v>
      </c>
      <c r="W2395">
        <v>2393</v>
      </c>
      <c r="X2395" s="4">
        <f t="shared" si="418"/>
        <v>6.542418001334025</v>
      </c>
      <c r="Y2395" s="7">
        <f t="shared" si="414"/>
        <v>0.3617224880382775</v>
      </c>
      <c r="Z2395" s="4">
        <f t="shared" si="419"/>
        <v>18368.627255471667</v>
      </c>
      <c r="AA2395" s="4">
        <f t="shared" si="420"/>
        <v>4251.6646289552809</v>
      </c>
    </row>
    <row r="2396" spans="1:27" x14ac:dyDescent="0.2">
      <c r="A2396" s="11"/>
      <c r="B2396" s="11" t="s">
        <v>32</v>
      </c>
      <c r="C2396" s="11" t="s">
        <v>43</v>
      </c>
      <c r="D2396" s="11">
        <v>1920</v>
      </c>
      <c r="E2396" s="11" t="s">
        <v>40</v>
      </c>
      <c r="F2396" s="11">
        <v>600</v>
      </c>
      <c r="G2396" s="11" t="s">
        <v>24</v>
      </c>
      <c r="H2396" s="11" t="s">
        <v>24</v>
      </c>
      <c r="I2396" s="11" t="s">
        <v>35</v>
      </c>
      <c r="J2396" s="11">
        <v>30</v>
      </c>
      <c r="K2396" s="12">
        <v>0.57712208615837779</v>
      </c>
      <c r="L2396" s="13">
        <v>0</v>
      </c>
      <c r="M2396" s="14">
        <f t="shared" si="410"/>
        <v>0</v>
      </c>
      <c r="N2396" s="15">
        <f t="shared" si="411"/>
        <v>1</v>
      </c>
      <c r="O2396" s="14">
        <f t="shared" si="412"/>
        <v>1</v>
      </c>
      <c r="P2396" s="15" t="s">
        <v>25</v>
      </c>
      <c r="Q2396" s="14" t="str">
        <f t="shared" si="413"/>
        <v>No</v>
      </c>
      <c r="R2396" s="15">
        <f t="shared" si="415"/>
        <v>0</v>
      </c>
      <c r="S2396" s="14">
        <f t="shared" si="416"/>
        <v>1</v>
      </c>
      <c r="T2396" s="15">
        <f t="shared" si="417"/>
        <v>2653</v>
      </c>
      <c r="W2396">
        <v>2394</v>
      </c>
      <c r="X2396" s="4">
        <f t="shared" si="418"/>
        <v>6.5539223273418417</v>
      </c>
      <c r="Y2396" s="7">
        <f t="shared" si="414"/>
        <v>0.3617224880382775</v>
      </c>
      <c r="Z2396" s="4">
        <f t="shared" si="419"/>
        <v>18375.181177799008</v>
      </c>
      <c r="AA2396" s="4">
        <f t="shared" si="420"/>
        <v>4252.0263514433191</v>
      </c>
    </row>
    <row r="2397" spans="1:27" x14ac:dyDescent="0.2">
      <c r="A2397" s="11"/>
      <c r="B2397" s="11" t="s">
        <v>32</v>
      </c>
      <c r="C2397" s="11" t="s">
        <v>43</v>
      </c>
      <c r="D2397" s="11">
        <v>1920</v>
      </c>
      <c r="E2397" s="11" t="s">
        <v>40</v>
      </c>
      <c r="F2397" s="11">
        <v>600</v>
      </c>
      <c r="G2397" s="11" t="s">
        <v>24</v>
      </c>
      <c r="H2397" s="11" t="s">
        <v>24</v>
      </c>
      <c r="I2397" s="11" t="s">
        <v>31</v>
      </c>
      <c r="J2397" s="11">
        <v>30</v>
      </c>
      <c r="K2397" s="12">
        <v>5.024273285484834</v>
      </c>
      <c r="L2397" s="13">
        <v>0</v>
      </c>
      <c r="M2397" s="14">
        <f t="shared" si="410"/>
        <v>0</v>
      </c>
      <c r="N2397" s="15">
        <f t="shared" si="411"/>
        <v>1</v>
      </c>
      <c r="O2397" s="14">
        <f t="shared" si="412"/>
        <v>1</v>
      </c>
      <c r="P2397" s="15" t="s">
        <v>25</v>
      </c>
      <c r="Q2397" s="14" t="str">
        <f t="shared" si="413"/>
        <v>No</v>
      </c>
      <c r="R2397" s="15">
        <f t="shared" si="415"/>
        <v>0</v>
      </c>
      <c r="S2397" s="14">
        <f t="shared" si="416"/>
        <v>1</v>
      </c>
      <c r="T2397" s="15">
        <f t="shared" si="417"/>
        <v>2653</v>
      </c>
      <c r="W2397">
        <v>2395</v>
      </c>
      <c r="X2397" s="4">
        <f t="shared" si="418"/>
        <v>6.5725746623587469</v>
      </c>
      <c r="Y2397" s="7">
        <f t="shared" si="414"/>
        <v>0.3617224880382775</v>
      </c>
      <c r="Z2397" s="4">
        <f t="shared" si="419"/>
        <v>18381.753752461365</v>
      </c>
      <c r="AA2397" s="4">
        <f t="shared" si="420"/>
        <v>4252.3880739313572</v>
      </c>
    </row>
    <row r="2398" spans="1:27" x14ac:dyDescent="0.2">
      <c r="A2398" s="11"/>
      <c r="B2398" s="11" t="s">
        <v>50</v>
      </c>
      <c r="C2398" s="11" t="s">
        <v>43</v>
      </c>
      <c r="D2398" s="11">
        <v>1920</v>
      </c>
      <c r="E2398" s="11" t="s">
        <v>40</v>
      </c>
      <c r="F2398" s="11">
        <v>600</v>
      </c>
      <c r="G2398" s="11" t="s">
        <v>24</v>
      </c>
      <c r="H2398" s="11" t="s">
        <v>24</v>
      </c>
      <c r="I2398" s="11" t="s">
        <v>31</v>
      </c>
      <c r="J2398" s="11">
        <v>30</v>
      </c>
      <c r="K2398" s="12">
        <v>5.2933461035817177E-2</v>
      </c>
      <c r="L2398" s="13">
        <v>0</v>
      </c>
      <c r="M2398" s="14">
        <f t="shared" si="410"/>
        <v>0</v>
      </c>
      <c r="N2398" s="15">
        <f t="shared" si="411"/>
        <v>1</v>
      </c>
      <c r="O2398" s="14">
        <f t="shared" si="412"/>
        <v>1</v>
      </c>
      <c r="P2398" s="15" t="s">
        <v>25</v>
      </c>
      <c r="Q2398" s="14" t="str">
        <f t="shared" si="413"/>
        <v>No</v>
      </c>
      <c r="R2398" s="15">
        <f t="shared" si="415"/>
        <v>0</v>
      </c>
      <c r="S2398" s="14">
        <f t="shared" si="416"/>
        <v>1</v>
      </c>
      <c r="T2398" s="15">
        <f t="shared" si="417"/>
        <v>2653</v>
      </c>
      <c r="W2398">
        <v>2396</v>
      </c>
      <c r="X2398" s="4">
        <f t="shared" si="418"/>
        <v>19.903417306488407</v>
      </c>
      <c r="Y2398" s="7">
        <f t="shared" si="414"/>
        <v>1.0827542853858645</v>
      </c>
      <c r="Z2398" s="4">
        <f t="shared" si="419"/>
        <v>18401.657169767856</v>
      </c>
      <c r="AA2398" s="4">
        <f t="shared" si="420"/>
        <v>4253.470828216743</v>
      </c>
    </row>
    <row r="2399" spans="1:27" x14ac:dyDescent="0.2">
      <c r="A2399" s="11"/>
      <c r="B2399" s="11" t="s">
        <v>32</v>
      </c>
      <c r="C2399" s="11" t="s">
        <v>43</v>
      </c>
      <c r="D2399" s="11">
        <v>1920</v>
      </c>
      <c r="E2399" s="11" t="s">
        <v>39</v>
      </c>
      <c r="F2399" s="11">
        <v>650</v>
      </c>
      <c r="G2399" s="11" t="s">
        <v>24</v>
      </c>
      <c r="H2399" s="11" t="s">
        <v>24</v>
      </c>
      <c r="I2399" s="11" t="s">
        <v>33</v>
      </c>
      <c r="J2399" s="11">
        <v>30</v>
      </c>
      <c r="K2399" s="12">
        <v>0.13726572239871676</v>
      </c>
      <c r="L2399" s="13">
        <v>0</v>
      </c>
      <c r="M2399" s="14">
        <f t="shared" si="410"/>
        <v>0</v>
      </c>
      <c r="N2399" s="15">
        <f t="shared" si="411"/>
        <v>1</v>
      </c>
      <c r="O2399" s="14">
        <f t="shared" si="412"/>
        <v>1</v>
      </c>
      <c r="P2399" s="15" t="s">
        <v>25</v>
      </c>
      <c r="Q2399" s="14" t="str">
        <f t="shared" si="413"/>
        <v>No</v>
      </c>
      <c r="R2399" s="15">
        <f t="shared" si="415"/>
        <v>0</v>
      </c>
      <c r="S2399" s="14">
        <f t="shared" si="416"/>
        <v>1</v>
      </c>
      <c r="T2399" s="15">
        <f t="shared" si="417"/>
        <v>2653</v>
      </c>
      <c r="W2399">
        <v>2397</v>
      </c>
      <c r="X2399" s="4">
        <f t="shared" si="418"/>
        <v>6.6288142129673915</v>
      </c>
      <c r="Y2399" s="7">
        <f t="shared" si="414"/>
        <v>0.35930930930930932</v>
      </c>
      <c r="Z2399" s="4">
        <f t="shared" si="419"/>
        <v>18408.285983980822</v>
      </c>
      <c r="AA2399" s="4">
        <f t="shared" si="420"/>
        <v>4253.8301375260526</v>
      </c>
    </row>
    <row r="2400" spans="1:27" x14ac:dyDescent="0.2">
      <c r="A2400" s="11"/>
      <c r="B2400" s="11" t="s">
        <v>32</v>
      </c>
      <c r="C2400" s="11" t="s">
        <v>43</v>
      </c>
      <c r="D2400" s="11">
        <v>1920</v>
      </c>
      <c r="E2400" s="11" t="s">
        <v>39</v>
      </c>
      <c r="F2400" s="11">
        <v>700</v>
      </c>
      <c r="G2400" s="11" t="s">
        <v>24</v>
      </c>
      <c r="H2400" s="11" t="s">
        <v>24</v>
      </c>
      <c r="I2400" s="11" t="s">
        <v>31</v>
      </c>
      <c r="J2400" s="11">
        <v>30</v>
      </c>
      <c r="K2400" s="12">
        <v>2.7745315600872126E-2</v>
      </c>
      <c r="L2400" s="13">
        <v>0</v>
      </c>
      <c r="M2400" s="14">
        <f t="shared" si="410"/>
        <v>0</v>
      </c>
      <c r="N2400" s="15">
        <f t="shared" si="411"/>
        <v>1</v>
      </c>
      <c r="O2400" s="14">
        <f t="shared" si="412"/>
        <v>1</v>
      </c>
      <c r="P2400" s="15" t="s">
        <v>25</v>
      </c>
      <c r="Q2400" s="14" t="str">
        <f t="shared" si="413"/>
        <v>No</v>
      </c>
      <c r="R2400" s="15">
        <f t="shared" si="415"/>
        <v>0</v>
      </c>
      <c r="S2400" s="14">
        <f t="shared" si="416"/>
        <v>1</v>
      </c>
      <c r="T2400" s="15">
        <f t="shared" si="417"/>
        <v>2653</v>
      </c>
      <c r="W2400">
        <v>2398</v>
      </c>
      <c r="X2400" s="4">
        <f t="shared" si="418"/>
        <v>6.6741060745876633</v>
      </c>
      <c r="Y2400" s="7">
        <f t="shared" si="414"/>
        <v>0.3617224880382775</v>
      </c>
      <c r="Z2400" s="4">
        <f t="shared" si="419"/>
        <v>18414.960090055411</v>
      </c>
      <c r="AA2400" s="4">
        <f t="shared" si="420"/>
        <v>4254.1918600140907</v>
      </c>
    </row>
    <row r="2401" spans="1:27" x14ac:dyDescent="0.2">
      <c r="A2401" s="11"/>
      <c r="B2401" s="11" t="s">
        <v>32</v>
      </c>
      <c r="C2401" s="11" t="s">
        <v>43</v>
      </c>
      <c r="D2401" s="11">
        <v>1920</v>
      </c>
      <c r="E2401" s="11" t="s">
        <v>39</v>
      </c>
      <c r="F2401" s="11">
        <v>750</v>
      </c>
      <c r="G2401" s="11" t="s">
        <v>24</v>
      </c>
      <c r="H2401" s="11" t="s">
        <v>24</v>
      </c>
      <c r="I2401" s="11" t="s">
        <v>31</v>
      </c>
      <c r="J2401" s="11">
        <v>30</v>
      </c>
      <c r="K2401" s="12">
        <v>1.7557706996369218</v>
      </c>
      <c r="L2401" s="13">
        <v>0</v>
      </c>
      <c r="M2401" s="14">
        <f t="shared" si="410"/>
        <v>0</v>
      </c>
      <c r="N2401" s="15">
        <f t="shared" si="411"/>
        <v>1</v>
      </c>
      <c r="O2401" s="14">
        <f t="shared" si="412"/>
        <v>1</v>
      </c>
      <c r="P2401" s="15" t="s">
        <v>25</v>
      </c>
      <c r="Q2401" s="14" t="str">
        <f t="shared" si="413"/>
        <v>No</v>
      </c>
      <c r="R2401" s="15">
        <f t="shared" si="415"/>
        <v>0</v>
      </c>
      <c r="S2401" s="14">
        <f t="shared" si="416"/>
        <v>1</v>
      </c>
      <c r="T2401" s="15">
        <f t="shared" si="417"/>
        <v>2653</v>
      </c>
      <c r="W2401">
        <v>2399</v>
      </c>
      <c r="X2401" s="4">
        <f t="shared" si="418"/>
        <v>26.231185709015904</v>
      </c>
      <c r="Y2401" s="7">
        <f t="shared" si="414"/>
        <v>1.4210368887018754</v>
      </c>
      <c r="Z2401" s="4">
        <f t="shared" si="419"/>
        <v>18441.191275764428</v>
      </c>
      <c r="AA2401" s="4">
        <f t="shared" si="420"/>
        <v>4255.6128969027923</v>
      </c>
    </row>
    <row r="2402" spans="1:27" x14ac:dyDescent="0.2">
      <c r="A2402" s="11"/>
      <c r="B2402" s="11" t="s">
        <v>32</v>
      </c>
      <c r="C2402" s="11" t="s">
        <v>43</v>
      </c>
      <c r="D2402" s="11">
        <v>1920</v>
      </c>
      <c r="E2402" s="11" t="s">
        <v>39</v>
      </c>
      <c r="F2402" s="11">
        <v>800</v>
      </c>
      <c r="G2402" s="11" t="s">
        <v>24</v>
      </c>
      <c r="H2402" s="11" t="s">
        <v>24</v>
      </c>
      <c r="I2402" s="11" t="s">
        <v>35</v>
      </c>
      <c r="J2402" s="11">
        <v>30</v>
      </c>
      <c r="K2402" s="12">
        <v>0.33567006710709624</v>
      </c>
      <c r="L2402" s="13">
        <v>0</v>
      </c>
      <c r="M2402" s="14">
        <f t="shared" si="410"/>
        <v>0</v>
      </c>
      <c r="N2402" s="15">
        <f t="shared" si="411"/>
        <v>1</v>
      </c>
      <c r="O2402" s="14">
        <f t="shared" si="412"/>
        <v>1</v>
      </c>
      <c r="P2402" s="15" t="s">
        <v>25</v>
      </c>
      <c r="Q2402" s="14" t="str">
        <f t="shared" si="413"/>
        <v>No</v>
      </c>
      <c r="R2402" s="15">
        <f t="shared" si="415"/>
        <v>0</v>
      </c>
      <c r="S2402" s="14">
        <f t="shared" si="416"/>
        <v>1</v>
      </c>
      <c r="T2402" s="15">
        <f t="shared" si="417"/>
        <v>2653</v>
      </c>
      <c r="W2402">
        <v>2400</v>
      </c>
      <c r="X2402" s="4">
        <f t="shared" si="418"/>
        <v>6.7005521190748425</v>
      </c>
      <c r="Y2402" s="7">
        <f t="shared" si="414"/>
        <v>0.3617224880382775</v>
      </c>
      <c r="Z2402" s="4">
        <f t="shared" si="419"/>
        <v>18447.891827883501</v>
      </c>
      <c r="AA2402" s="4">
        <f t="shared" si="420"/>
        <v>4255.9746193908304</v>
      </c>
    </row>
    <row r="2403" spans="1:27" x14ac:dyDescent="0.2">
      <c r="A2403" s="11"/>
      <c r="B2403" s="11" t="s">
        <v>32</v>
      </c>
      <c r="C2403" s="11" t="s">
        <v>43</v>
      </c>
      <c r="D2403" s="11">
        <v>1920</v>
      </c>
      <c r="E2403" s="11" t="s">
        <v>39</v>
      </c>
      <c r="F2403" s="11">
        <v>800</v>
      </c>
      <c r="G2403" s="11" t="s">
        <v>24</v>
      </c>
      <c r="H2403" s="11" t="s">
        <v>24</v>
      </c>
      <c r="I2403" s="11" t="s">
        <v>31</v>
      </c>
      <c r="J2403" s="11">
        <v>30</v>
      </c>
      <c r="K2403" s="12">
        <v>3.9661811238634437E-2</v>
      </c>
      <c r="L2403" s="13">
        <v>0</v>
      </c>
      <c r="M2403" s="14">
        <f t="shared" si="410"/>
        <v>0</v>
      </c>
      <c r="N2403" s="15">
        <f t="shared" si="411"/>
        <v>1</v>
      </c>
      <c r="O2403" s="14">
        <f t="shared" si="412"/>
        <v>1</v>
      </c>
      <c r="P2403" s="15" t="s">
        <v>25</v>
      </c>
      <c r="Q2403" s="14" t="str">
        <f t="shared" si="413"/>
        <v>No</v>
      </c>
      <c r="R2403" s="15">
        <f t="shared" si="415"/>
        <v>0</v>
      </c>
      <c r="S2403" s="14">
        <f t="shared" si="416"/>
        <v>1</v>
      </c>
      <c r="T2403" s="15">
        <f t="shared" si="417"/>
        <v>2653</v>
      </c>
      <c r="W2403">
        <v>2401</v>
      </c>
      <c r="X2403" s="4">
        <f t="shared" si="418"/>
        <v>13.37912048857571</v>
      </c>
      <c r="Y2403" s="7">
        <f t="shared" si="414"/>
        <v>0.71861861861861864</v>
      </c>
      <c r="Z2403" s="4">
        <f t="shared" si="419"/>
        <v>18461.270948372076</v>
      </c>
      <c r="AA2403" s="4">
        <f t="shared" si="420"/>
        <v>4256.6932380094486</v>
      </c>
    </row>
    <row r="2404" spans="1:27" x14ac:dyDescent="0.2">
      <c r="A2404" s="11"/>
      <c r="B2404" s="11" t="s">
        <v>32</v>
      </c>
      <c r="C2404" s="11" t="s">
        <v>43</v>
      </c>
      <c r="D2404" s="11">
        <v>1920</v>
      </c>
      <c r="E2404" s="11" t="s">
        <v>39</v>
      </c>
      <c r="F2404" s="11">
        <v>900</v>
      </c>
      <c r="G2404" s="11" t="s">
        <v>24</v>
      </c>
      <c r="H2404" s="11" t="s">
        <v>24</v>
      </c>
      <c r="I2404" s="11" t="s">
        <v>36</v>
      </c>
      <c r="J2404" s="11">
        <v>30</v>
      </c>
      <c r="K2404" s="12">
        <v>7.19992827600777E-3</v>
      </c>
      <c r="L2404" s="13">
        <v>0</v>
      </c>
      <c r="M2404" s="14">
        <f t="shared" si="410"/>
        <v>0</v>
      </c>
      <c r="N2404" s="15">
        <f t="shared" si="411"/>
        <v>1</v>
      </c>
      <c r="O2404" s="14">
        <f t="shared" si="412"/>
        <v>1</v>
      </c>
      <c r="P2404" s="15" t="s">
        <v>25</v>
      </c>
      <c r="Q2404" s="14" t="str">
        <f t="shared" si="413"/>
        <v>No</v>
      </c>
      <c r="R2404" s="15">
        <f t="shared" si="415"/>
        <v>0</v>
      </c>
      <c r="S2404" s="14">
        <f t="shared" si="416"/>
        <v>1</v>
      </c>
      <c r="T2404" s="15">
        <f t="shared" si="417"/>
        <v>2653</v>
      </c>
      <c r="W2404">
        <v>2402</v>
      </c>
      <c r="X2404" s="4">
        <f t="shared" si="418"/>
        <v>6.7099990367848861</v>
      </c>
      <c r="Y2404" s="7">
        <f t="shared" si="414"/>
        <v>0.35930930930930932</v>
      </c>
      <c r="Z2404" s="4">
        <f t="shared" si="419"/>
        <v>18467.980947408862</v>
      </c>
      <c r="AA2404" s="4">
        <f t="shared" si="420"/>
        <v>4257.0525473187581</v>
      </c>
    </row>
    <row r="2405" spans="1:27" x14ac:dyDescent="0.2">
      <c r="A2405" s="11"/>
      <c r="B2405" s="11" t="s">
        <v>32</v>
      </c>
      <c r="C2405" s="11" t="s">
        <v>43</v>
      </c>
      <c r="D2405" s="11">
        <v>1920</v>
      </c>
      <c r="E2405" s="11" t="s">
        <v>39</v>
      </c>
      <c r="F2405" s="11">
        <v>900</v>
      </c>
      <c r="G2405" s="11" t="s">
        <v>24</v>
      </c>
      <c r="H2405" s="11" t="s">
        <v>24</v>
      </c>
      <c r="I2405" s="11" t="s">
        <v>33</v>
      </c>
      <c r="J2405" s="11">
        <v>30</v>
      </c>
      <c r="K2405" s="12">
        <v>3.4172305200831444E-3</v>
      </c>
      <c r="L2405" s="13">
        <v>0</v>
      </c>
      <c r="M2405" s="14">
        <f t="shared" si="410"/>
        <v>0</v>
      </c>
      <c r="N2405" s="15">
        <f t="shared" si="411"/>
        <v>1</v>
      </c>
      <c r="O2405" s="14">
        <f t="shared" si="412"/>
        <v>1</v>
      </c>
      <c r="P2405" s="15" t="s">
        <v>25</v>
      </c>
      <c r="Q2405" s="14" t="str">
        <f t="shared" si="413"/>
        <v>No</v>
      </c>
      <c r="R2405" s="15">
        <f t="shared" si="415"/>
        <v>0</v>
      </c>
      <c r="S2405" s="14">
        <f t="shared" si="416"/>
        <v>1</v>
      </c>
      <c r="T2405" s="15">
        <f t="shared" si="417"/>
        <v>2653</v>
      </c>
      <c r="W2405">
        <v>2403</v>
      </c>
      <c r="X2405" s="4">
        <f t="shared" si="418"/>
        <v>13.536986671802735</v>
      </c>
      <c r="Y2405" s="7">
        <f t="shared" si="414"/>
        <v>0.71861861861861864</v>
      </c>
      <c r="Z2405" s="4">
        <f t="shared" si="419"/>
        <v>18481.517934080664</v>
      </c>
      <c r="AA2405" s="4">
        <f t="shared" si="420"/>
        <v>4257.7711659373763</v>
      </c>
    </row>
    <row r="2406" spans="1:27" x14ac:dyDescent="0.2">
      <c r="A2406" s="11"/>
      <c r="B2406" s="11" t="s">
        <v>50</v>
      </c>
      <c r="C2406" s="11" t="s">
        <v>43</v>
      </c>
      <c r="D2406" s="11">
        <v>1920</v>
      </c>
      <c r="E2406" s="11" t="s">
        <v>39</v>
      </c>
      <c r="F2406" s="11">
        <v>900</v>
      </c>
      <c r="G2406" s="11" t="s">
        <v>24</v>
      </c>
      <c r="H2406" s="11" t="s">
        <v>24</v>
      </c>
      <c r="I2406" s="11" t="s">
        <v>33</v>
      </c>
      <c r="J2406" s="11">
        <v>30</v>
      </c>
      <c r="K2406" s="12">
        <v>0.1057798352009916</v>
      </c>
      <c r="L2406" s="13">
        <v>0</v>
      </c>
      <c r="M2406" s="14">
        <f t="shared" si="410"/>
        <v>0</v>
      </c>
      <c r="N2406" s="15">
        <f t="shared" si="411"/>
        <v>1</v>
      </c>
      <c r="O2406" s="14">
        <f t="shared" si="412"/>
        <v>1</v>
      </c>
      <c r="P2406" s="15" t="s">
        <v>25</v>
      </c>
      <c r="Q2406" s="14" t="str">
        <f t="shared" si="413"/>
        <v>No</v>
      </c>
      <c r="R2406" s="15">
        <f t="shared" si="415"/>
        <v>0</v>
      </c>
      <c r="S2406" s="14">
        <f t="shared" si="416"/>
        <v>1</v>
      </c>
      <c r="T2406" s="15">
        <f t="shared" si="417"/>
        <v>2653</v>
      </c>
      <c r="W2406">
        <v>2404</v>
      </c>
      <c r="X2406" s="4">
        <f t="shared" si="418"/>
        <v>13.7645788755193</v>
      </c>
      <c r="Y2406" s="7">
        <f t="shared" si="414"/>
        <v>0.72103179734758671</v>
      </c>
      <c r="Z2406" s="4">
        <f t="shared" si="419"/>
        <v>18495.282512956182</v>
      </c>
      <c r="AA2406" s="4">
        <f t="shared" si="420"/>
        <v>4258.492197734724</v>
      </c>
    </row>
    <row r="2407" spans="1:27" x14ac:dyDescent="0.2">
      <c r="A2407" s="11"/>
      <c r="B2407" s="11" t="s">
        <v>32</v>
      </c>
      <c r="C2407" s="11" t="s">
        <v>43</v>
      </c>
      <c r="D2407" s="11">
        <v>1920</v>
      </c>
      <c r="E2407" s="11" t="s">
        <v>39</v>
      </c>
      <c r="F2407" s="11">
        <v>900</v>
      </c>
      <c r="G2407" s="11" t="s">
        <v>24</v>
      </c>
      <c r="H2407" s="11" t="s">
        <v>24</v>
      </c>
      <c r="I2407" s="11" t="s">
        <v>31</v>
      </c>
      <c r="J2407" s="11">
        <v>30</v>
      </c>
      <c r="K2407" s="12">
        <v>1.0195904507301234E-2</v>
      </c>
      <c r="L2407" s="13">
        <v>0</v>
      </c>
      <c r="M2407" s="14">
        <f t="shared" si="410"/>
        <v>0</v>
      </c>
      <c r="N2407" s="15">
        <f t="shared" si="411"/>
        <v>1</v>
      </c>
      <c r="O2407" s="14">
        <f t="shared" si="412"/>
        <v>1</v>
      </c>
      <c r="P2407" s="15" t="s">
        <v>25</v>
      </c>
      <c r="Q2407" s="14" t="str">
        <f t="shared" si="413"/>
        <v>No</v>
      </c>
      <c r="R2407" s="15">
        <f t="shared" si="415"/>
        <v>0</v>
      </c>
      <c r="S2407" s="14">
        <f t="shared" si="416"/>
        <v>1</v>
      </c>
      <c r="T2407" s="15">
        <f t="shared" si="417"/>
        <v>2653</v>
      </c>
      <c r="W2407">
        <v>2405</v>
      </c>
      <c r="X2407" s="4">
        <f t="shared" si="418"/>
        <v>6.4710966242418468</v>
      </c>
      <c r="Y2407" s="7">
        <f t="shared" si="414"/>
        <v>0.3382826033160109</v>
      </c>
      <c r="Z2407" s="4">
        <f t="shared" si="419"/>
        <v>18501.753609580424</v>
      </c>
      <c r="AA2407" s="4">
        <f t="shared" si="420"/>
        <v>4258.8304803380397</v>
      </c>
    </row>
    <row r="2408" spans="1:27" x14ac:dyDescent="0.2">
      <c r="A2408" s="11"/>
      <c r="B2408" s="11" t="s">
        <v>32</v>
      </c>
      <c r="C2408" s="11" t="s">
        <v>43</v>
      </c>
      <c r="D2408" s="11">
        <v>1920</v>
      </c>
      <c r="E2408" s="11" t="s">
        <v>39</v>
      </c>
      <c r="F2408" s="11">
        <v>1000</v>
      </c>
      <c r="G2408" s="11" t="s">
        <v>24</v>
      </c>
      <c r="H2408" s="11" t="s">
        <v>24</v>
      </c>
      <c r="I2408" s="11" t="s">
        <v>33</v>
      </c>
      <c r="J2408" s="11">
        <v>30</v>
      </c>
      <c r="K2408" s="12">
        <v>5.4933613805115741E-3</v>
      </c>
      <c r="L2408" s="13">
        <v>0</v>
      </c>
      <c r="M2408" s="14">
        <f t="shared" si="410"/>
        <v>0</v>
      </c>
      <c r="N2408" s="15">
        <f t="shared" si="411"/>
        <v>1</v>
      </c>
      <c r="O2408" s="14">
        <f t="shared" si="412"/>
        <v>1</v>
      </c>
      <c r="P2408" s="15" t="s">
        <v>25</v>
      </c>
      <c r="Q2408" s="14" t="str">
        <f t="shared" si="413"/>
        <v>No</v>
      </c>
      <c r="R2408" s="15">
        <f t="shared" si="415"/>
        <v>0</v>
      </c>
      <c r="S2408" s="14">
        <f t="shared" si="416"/>
        <v>1</v>
      </c>
      <c r="T2408" s="15">
        <f t="shared" si="417"/>
        <v>2653</v>
      </c>
      <c r="W2408">
        <v>2406</v>
      </c>
      <c r="X2408" s="4">
        <f t="shared" si="418"/>
        <v>6.8778657274438206</v>
      </c>
      <c r="Y2408" s="7">
        <f t="shared" si="414"/>
        <v>0.35930930930930932</v>
      </c>
      <c r="Z2408" s="4">
        <f t="shared" si="419"/>
        <v>18508.63147530787</v>
      </c>
      <c r="AA2408" s="4">
        <f t="shared" si="420"/>
        <v>4259.1897896473492</v>
      </c>
    </row>
    <row r="2409" spans="1:27" x14ac:dyDescent="0.2">
      <c r="A2409" s="11"/>
      <c r="B2409" s="11" t="s">
        <v>50</v>
      </c>
      <c r="C2409" s="11" t="s">
        <v>43</v>
      </c>
      <c r="D2409" s="11">
        <v>1920</v>
      </c>
      <c r="E2409" s="11" t="s">
        <v>39</v>
      </c>
      <c r="F2409" s="11">
        <v>1000</v>
      </c>
      <c r="G2409" s="11" t="s">
        <v>24</v>
      </c>
      <c r="H2409" s="11" t="s">
        <v>24</v>
      </c>
      <c r="I2409" s="11" t="s">
        <v>33</v>
      </c>
      <c r="J2409" s="11">
        <v>30</v>
      </c>
      <c r="K2409" s="12">
        <v>0.22104171055684796</v>
      </c>
      <c r="L2409" s="13">
        <v>0</v>
      </c>
      <c r="M2409" s="14">
        <f t="shared" si="410"/>
        <v>0</v>
      </c>
      <c r="N2409" s="15">
        <f t="shared" si="411"/>
        <v>1</v>
      </c>
      <c r="O2409" s="14">
        <f t="shared" si="412"/>
        <v>1</v>
      </c>
      <c r="P2409" s="15" t="s">
        <v>25</v>
      </c>
      <c r="Q2409" s="14" t="str">
        <f t="shared" si="413"/>
        <v>No</v>
      </c>
      <c r="R2409" s="15">
        <f t="shared" si="415"/>
        <v>0</v>
      </c>
      <c r="S2409" s="14">
        <f t="shared" si="416"/>
        <v>1</v>
      </c>
      <c r="T2409" s="15">
        <f t="shared" si="417"/>
        <v>2653</v>
      </c>
      <c r="W2409">
        <v>2407</v>
      </c>
      <c r="X2409" s="4">
        <f t="shared" si="418"/>
        <v>20.814689845317716</v>
      </c>
      <c r="Y2409" s="7">
        <f t="shared" si="414"/>
        <v>1.0827542853858645</v>
      </c>
      <c r="Z2409" s="4">
        <f t="shared" si="419"/>
        <v>18529.446165153186</v>
      </c>
      <c r="AA2409" s="4">
        <f t="shared" si="420"/>
        <v>4260.2725439327351</v>
      </c>
    </row>
    <row r="2410" spans="1:27" x14ac:dyDescent="0.2">
      <c r="A2410" s="11"/>
      <c r="B2410" s="11" t="s">
        <v>32</v>
      </c>
      <c r="C2410" s="11" t="s">
        <v>43</v>
      </c>
      <c r="D2410" s="11">
        <v>1920</v>
      </c>
      <c r="E2410" s="11" t="s">
        <v>39</v>
      </c>
      <c r="F2410" s="11">
        <v>1000</v>
      </c>
      <c r="G2410" s="11" t="s">
        <v>24</v>
      </c>
      <c r="H2410" s="11" t="s">
        <v>24</v>
      </c>
      <c r="I2410" s="11" t="s">
        <v>31</v>
      </c>
      <c r="J2410" s="11">
        <v>30</v>
      </c>
      <c r="K2410" s="12">
        <v>4.6951222811316553</v>
      </c>
      <c r="L2410" s="13">
        <v>0</v>
      </c>
      <c r="M2410" s="14">
        <f t="shared" si="410"/>
        <v>0</v>
      </c>
      <c r="N2410" s="15">
        <f t="shared" si="411"/>
        <v>1</v>
      </c>
      <c r="O2410" s="14">
        <f t="shared" si="412"/>
        <v>1</v>
      </c>
      <c r="P2410" s="15" t="s">
        <v>25</v>
      </c>
      <c r="Q2410" s="14" t="str">
        <f t="shared" si="413"/>
        <v>No</v>
      </c>
      <c r="R2410" s="15">
        <f t="shared" si="415"/>
        <v>0</v>
      </c>
      <c r="S2410" s="14">
        <f t="shared" si="416"/>
        <v>1</v>
      </c>
      <c r="T2410" s="15">
        <f t="shared" si="417"/>
        <v>2653</v>
      </c>
      <c r="W2410">
        <v>2408</v>
      </c>
      <c r="X2410" s="4">
        <f t="shared" si="418"/>
        <v>6.5369868216494957</v>
      </c>
      <c r="Y2410" s="7">
        <f t="shared" si="414"/>
        <v>0.3382826033160109</v>
      </c>
      <c r="Z2410" s="4">
        <f t="shared" si="419"/>
        <v>18535.983151974837</v>
      </c>
      <c r="AA2410" s="4">
        <f t="shared" si="420"/>
        <v>4260.6108265360508</v>
      </c>
    </row>
    <row r="2411" spans="1:27" x14ac:dyDescent="0.2">
      <c r="A2411" s="11"/>
      <c r="B2411" s="11" t="s">
        <v>32</v>
      </c>
      <c r="C2411" s="11" t="s">
        <v>43</v>
      </c>
      <c r="D2411" s="11">
        <v>1920</v>
      </c>
      <c r="E2411" s="11" t="s">
        <v>39</v>
      </c>
      <c r="F2411" s="11">
        <v>1050</v>
      </c>
      <c r="G2411" s="11" t="s">
        <v>24</v>
      </c>
      <c r="H2411" s="11" t="s">
        <v>24</v>
      </c>
      <c r="I2411" s="11" t="s">
        <v>36</v>
      </c>
      <c r="J2411" s="11">
        <v>30</v>
      </c>
      <c r="K2411" s="12">
        <v>2.9778819525187483E-3</v>
      </c>
      <c r="L2411" s="13">
        <v>0</v>
      </c>
      <c r="M2411" s="14">
        <f t="shared" si="410"/>
        <v>0</v>
      </c>
      <c r="N2411" s="15">
        <f t="shared" si="411"/>
        <v>1</v>
      </c>
      <c r="O2411" s="14">
        <f t="shared" si="412"/>
        <v>1</v>
      </c>
      <c r="P2411" s="15" t="s">
        <v>25</v>
      </c>
      <c r="Q2411" s="14" t="str">
        <f t="shared" si="413"/>
        <v>No</v>
      </c>
      <c r="R2411" s="15">
        <f t="shared" si="415"/>
        <v>0</v>
      </c>
      <c r="S2411" s="14">
        <f t="shared" si="416"/>
        <v>1</v>
      </c>
      <c r="T2411" s="15">
        <f t="shared" si="417"/>
        <v>2653</v>
      </c>
      <c r="W2411">
        <v>2409</v>
      </c>
      <c r="X2411" s="4">
        <f t="shared" si="418"/>
        <v>7.02740528246912</v>
      </c>
      <c r="Y2411" s="7">
        <f t="shared" si="414"/>
        <v>0.3617224880382775</v>
      </c>
      <c r="Z2411" s="4">
        <f t="shared" si="419"/>
        <v>18543.010557257305</v>
      </c>
      <c r="AA2411" s="4">
        <f t="shared" si="420"/>
        <v>4260.9725490240889</v>
      </c>
    </row>
    <row r="2412" spans="1:27" x14ac:dyDescent="0.2">
      <c r="A2412" s="11"/>
      <c r="B2412" s="11" t="s">
        <v>32</v>
      </c>
      <c r="C2412" s="11" t="s">
        <v>43</v>
      </c>
      <c r="D2412" s="11">
        <v>1920</v>
      </c>
      <c r="E2412" s="11" t="s">
        <v>39</v>
      </c>
      <c r="F2412" s="11">
        <v>1050</v>
      </c>
      <c r="G2412" s="11" t="s">
        <v>24</v>
      </c>
      <c r="H2412" s="11" t="s">
        <v>24</v>
      </c>
      <c r="I2412" s="11" t="s">
        <v>31</v>
      </c>
      <c r="J2412" s="11">
        <v>30</v>
      </c>
      <c r="K2412" s="12">
        <v>2.9148412510294723</v>
      </c>
      <c r="L2412" s="13">
        <v>0</v>
      </c>
      <c r="M2412" s="14">
        <f t="shared" si="410"/>
        <v>0</v>
      </c>
      <c r="N2412" s="15">
        <f t="shared" si="411"/>
        <v>1</v>
      </c>
      <c r="O2412" s="14">
        <f t="shared" si="412"/>
        <v>1</v>
      </c>
      <c r="P2412" s="15" t="s">
        <v>25</v>
      </c>
      <c r="Q2412" s="14" t="str">
        <f t="shared" si="413"/>
        <v>No</v>
      </c>
      <c r="R2412" s="15">
        <f t="shared" si="415"/>
        <v>0</v>
      </c>
      <c r="S2412" s="14">
        <f t="shared" si="416"/>
        <v>1</v>
      </c>
      <c r="T2412" s="15">
        <f t="shared" si="417"/>
        <v>2653</v>
      </c>
      <c r="W2412">
        <v>2410</v>
      </c>
      <c r="X2412" s="4">
        <f t="shared" si="418"/>
        <v>6.9863585842690021</v>
      </c>
      <c r="Y2412" s="7">
        <f t="shared" si="414"/>
        <v>0.35930930930930932</v>
      </c>
      <c r="Z2412" s="4">
        <f t="shared" si="419"/>
        <v>18549.996915841573</v>
      </c>
      <c r="AA2412" s="4">
        <f t="shared" si="420"/>
        <v>4261.3318583333985</v>
      </c>
    </row>
    <row r="2413" spans="1:27" x14ac:dyDescent="0.2">
      <c r="A2413" s="11"/>
      <c r="B2413" s="11" t="s">
        <v>32</v>
      </c>
      <c r="C2413" s="11" t="s">
        <v>43</v>
      </c>
      <c r="D2413" s="11">
        <v>1920</v>
      </c>
      <c r="E2413" s="11" t="s">
        <v>39</v>
      </c>
      <c r="F2413" s="11">
        <v>1100</v>
      </c>
      <c r="G2413" s="11" t="s">
        <v>24</v>
      </c>
      <c r="H2413" s="11" t="s">
        <v>24</v>
      </c>
      <c r="I2413" s="11" t="s">
        <v>31</v>
      </c>
      <c r="J2413" s="11">
        <v>30</v>
      </c>
      <c r="K2413" s="12">
        <v>0.85277480280000162</v>
      </c>
      <c r="L2413" s="13">
        <v>0</v>
      </c>
      <c r="M2413" s="14">
        <f t="shared" si="410"/>
        <v>0</v>
      </c>
      <c r="N2413" s="15">
        <f t="shared" si="411"/>
        <v>1</v>
      </c>
      <c r="O2413" s="14">
        <f t="shared" si="412"/>
        <v>1</v>
      </c>
      <c r="P2413" s="15" t="s">
        <v>25</v>
      </c>
      <c r="Q2413" s="14" t="str">
        <f t="shared" si="413"/>
        <v>No</v>
      </c>
      <c r="R2413" s="15">
        <f t="shared" si="415"/>
        <v>0</v>
      </c>
      <c r="S2413" s="14">
        <f t="shared" si="416"/>
        <v>1</v>
      </c>
      <c r="T2413" s="15">
        <f t="shared" si="417"/>
        <v>2653</v>
      </c>
      <c r="W2413">
        <v>2411</v>
      </c>
      <c r="X2413" s="4">
        <f t="shared" si="418"/>
        <v>48.693431888125716</v>
      </c>
      <c r="Y2413" s="7">
        <f t="shared" si="414"/>
        <v>2.5013779953587711</v>
      </c>
      <c r="Z2413" s="4">
        <f t="shared" si="419"/>
        <v>18598.690347729698</v>
      </c>
      <c r="AA2413" s="4">
        <f t="shared" si="420"/>
        <v>4263.8332363287573</v>
      </c>
    </row>
    <row r="2414" spans="1:27" x14ac:dyDescent="0.2">
      <c r="A2414" s="11"/>
      <c r="B2414" s="11" t="s">
        <v>50</v>
      </c>
      <c r="C2414" s="11" t="s">
        <v>43</v>
      </c>
      <c r="D2414" s="11">
        <v>1920</v>
      </c>
      <c r="E2414" s="11" t="s">
        <v>39</v>
      </c>
      <c r="F2414" s="11">
        <v>1200</v>
      </c>
      <c r="G2414" s="11" t="s">
        <v>24</v>
      </c>
      <c r="H2414" s="11" t="s">
        <v>24</v>
      </c>
      <c r="I2414" s="11" t="s">
        <v>36</v>
      </c>
      <c r="J2414" s="11">
        <v>30</v>
      </c>
      <c r="K2414" s="12">
        <v>1.8946182965897756E-3</v>
      </c>
      <c r="L2414" s="13">
        <v>0</v>
      </c>
      <c r="M2414" s="14">
        <f t="shared" si="410"/>
        <v>0</v>
      </c>
      <c r="N2414" s="15">
        <f t="shared" si="411"/>
        <v>1</v>
      </c>
      <c r="O2414" s="14">
        <f t="shared" si="412"/>
        <v>1</v>
      </c>
      <c r="P2414" s="15" t="s">
        <v>25</v>
      </c>
      <c r="Q2414" s="14" t="str">
        <f t="shared" si="413"/>
        <v>No</v>
      </c>
      <c r="R2414" s="15">
        <f t="shared" si="415"/>
        <v>0</v>
      </c>
      <c r="S2414" s="14">
        <f t="shared" si="416"/>
        <v>1</v>
      </c>
      <c r="T2414" s="15">
        <f t="shared" si="417"/>
        <v>2653</v>
      </c>
      <c r="W2414">
        <v>2412</v>
      </c>
      <c r="X2414" s="4">
        <f t="shared" si="418"/>
        <v>96.892317238750465</v>
      </c>
      <c r="Y2414" s="7">
        <f t="shared" si="414"/>
        <v>4.9744897485373398</v>
      </c>
      <c r="Z2414" s="4">
        <f t="shared" si="419"/>
        <v>18695.58266496845</v>
      </c>
      <c r="AA2414" s="4">
        <f t="shared" si="420"/>
        <v>4268.8077260772943</v>
      </c>
    </row>
    <row r="2415" spans="1:27" x14ac:dyDescent="0.2">
      <c r="A2415" s="11"/>
      <c r="B2415" s="11" t="s">
        <v>50</v>
      </c>
      <c r="C2415" s="11" t="s">
        <v>43</v>
      </c>
      <c r="D2415" s="11">
        <v>1920</v>
      </c>
      <c r="E2415" s="11" t="s">
        <v>39</v>
      </c>
      <c r="F2415" s="11">
        <v>1200</v>
      </c>
      <c r="G2415" s="11" t="s">
        <v>24</v>
      </c>
      <c r="H2415" s="11" t="s">
        <v>24</v>
      </c>
      <c r="I2415" s="11" t="s">
        <v>37</v>
      </c>
      <c r="J2415" s="11">
        <v>30</v>
      </c>
      <c r="K2415" s="12">
        <v>0.87833515563108211</v>
      </c>
      <c r="L2415" s="13">
        <v>0</v>
      </c>
      <c r="M2415" s="14">
        <f t="shared" si="410"/>
        <v>0</v>
      </c>
      <c r="N2415" s="15">
        <f t="shared" si="411"/>
        <v>1</v>
      </c>
      <c r="O2415" s="14">
        <f t="shared" si="412"/>
        <v>1</v>
      </c>
      <c r="P2415" s="15" t="s">
        <v>25</v>
      </c>
      <c r="Q2415" s="14" t="str">
        <f t="shared" si="413"/>
        <v>No</v>
      </c>
      <c r="R2415" s="15">
        <f t="shared" si="415"/>
        <v>0</v>
      </c>
      <c r="S2415" s="14">
        <f t="shared" si="416"/>
        <v>1</v>
      </c>
      <c r="T2415" s="15">
        <f t="shared" si="417"/>
        <v>2653</v>
      </c>
      <c r="W2415">
        <v>2413</v>
      </c>
      <c r="X2415" s="4">
        <f t="shared" si="418"/>
        <v>7.0625615272374356</v>
      </c>
      <c r="Y2415" s="7">
        <f t="shared" si="414"/>
        <v>0.3617224880382775</v>
      </c>
      <c r="Z2415" s="4">
        <f t="shared" si="419"/>
        <v>18702.645226495686</v>
      </c>
      <c r="AA2415" s="4">
        <f t="shared" si="420"/>
        <v>4269.1694485653325</v>
      </c>
    </row>
    <row r="2416" spans="1:27" x14ac:dyDescent="0.2">
      <c r="A2416" s="11"/>
      <c r="B2416" s="11" t="s">
        <v>32</v>
      </c>
      <c r="C2416" s="11" t="s">
        <v>43</v>
      </c>
      <c r="D2416" s="11">
        <v>1920</v>
      </c>
      <c r="E2416" s="11" t="s">
        <v>39</v>
      </c>
      <c r="F2416" s="11">
        <v>1200</v>
      </c>
      <c r="G2416" s="11" t="s">
        <v>24</v>
      </c>
      <c r="H2416" s="11" t="s">
        <v>24</v>
      </c>
      <c r="I2416" s="11" t="s">
        <v>31</v>
      </c>
      <c r="J2416" s="11">
        <v>30</v>
      </c>
      <c r="K2416" s="12">
        <v>5.7265744773418274E-3</v>
      </c>
      <c r="L2416" s="13">
        <v>0</v>
      </c>
      <c r="M2416" s="14">
        <f t="shared" si="410"/>
        <v>0</v>
      </c>
      <c r="N2416" s="15">
        <f t="shared" si="411"/>
        <v>1</v>
      </c>
      <c r="O2416" s="14">
        <f t="shared" si="412"/>
        <v>1</v>
      </c>
      <c r="P2416" s="15" t="s">
        <v>25</v>
      </c>
      <c r="Q2416" s="14" t="str">
        <f t="shared" si="413"/>
        <v>No</v>
      </c>
      <c r="R2416" s="15">
        <f t="shared" si="415"/>
        <v>0</v>
      </c>
      <c r="S2416" s="14">
        <f t="shared" si="416"/>
        <v>1</v>
      </c>
      <c r="T2416" s="15">
        <f t="shared" si="417"/>
        <v>2653</v>
      </c>
      <c r="W2416">
        <v>2414</v>
      </c>
      <c r="X2416" s="4">
        <f t="shared" si="418"/>
        <v>7.0800832624386745</v>
      </c>
      <c r="Y2416" s="7">
        <f t="shared" si="414"/>
        <v>0.3617224880382775</v>
      </c>
      <c r="Z2416" s="4">
        <f t="shared" si="419"/>
        <v>18709.725309758123</v>
      </c>
      <c r="AA2416" s="4">
        <f t="shared" si="420"/>
        <v>4269.5311710533706</v>
      </c>
    </row>
    <row r="2417" spans="1:27" x14ac:dyDescent="0.2">
      <c r="A2417" s="11"/>
      <c r="B2417" s="11" t="s">
        <v>50</v>
      </c>
      <c r="C2417" s="11" t="s">
        <v>43</v>
      </c>
      <c r="D2417" s="11">
        <v>1920</v>
      </c>
      <c r="E2417" s="11" t="s">
        <v>39</v>
      </c>
      <c r="F2417" s="11">
        <v>1200</v>
      </c>
      <c r="G2417" s="11" t="s">
        <v>24</v>
      </c>
      <c r="H2417" s="11" t="s">
        <v>24</v>
      </c>
      <c r="I2417" s="11" t="s">
        <v>31</v>
      </c>
      <c r="J2417" s="11">
        <v>30</v>
      </c>
      <c r="K2417" s="12">
        <v>0.10701122094792358</v>
      </c>
      <c r="L2417" s="13">
        <v>0</v>
      </c>
      <c r="M2417" s="14">
        <f t="shared" si="410"/>
        <v>0</v>
      </c>
      <c r="N2417" s="15">
        <f t="shared" si="411"/>
        <v>1</v>
      </c>
      <c r="O2417" s="14">
        <f t="shared" si="412"/>
        <v>1</v>
      </c>
      <c r="P2417" s="15" t="s">
        <v>25</v>
      </c>
      <c r="Q2417" s="14" t="str">
        <f t="shared" si="413"/>
        <v>No</v>
      </c>
      <c r="R2417" s="15">
        <f t="shared" si="415"/>
        <v>0</v>
      </c>
      <c r="S2417" s="14">
        <f t="shared" si="416"/>
        <v>1</v>
      </c>
      <c r="T2417" s="15">
        <f t="shared" si="417"/>
        <v>2653</v>
      </c>
      <c r="W2417">
        <v>2415</v>
      </c>
      <c r="X2417" s="4">
        <f t="shared" si="418"/>
        <v>7.0337035584624088</v>
      </c>
      <c r="Y2417" s="7">
        <f t="shared" si="414"/>
        <v>0.35930930930930932</v>
      </c>
      <c r="Z2417" s="4">
        <f t="shared" si="419"/>
        <v>18716.759013316587</v>
      </c>
      <c r="AA2417" s="4">
        <f t="shared" si="420"/>
        <v>4269.8904803626801</v>
      </c>
    </row>
    <row r="2418" spans="1:27" x14ac:dyDescent="0.2">
      <c r="A2418" s="11"/>
      <c r="B2418" s="11" t="s">
        <v>32</v>
      </c>
      <c r="C2418" s="11" t="s">
        <v>43</v>
      </c>
      <c r="D2418" s="11">
        <v>1920</v>
      </c>
      <c r="E2418" s="11" t="s">
        <v>39</v>
      </c>
      <c r="F2418" s="11">
        <v>1350</v>
      </c>
      <c r="G2418" s="11" t="s">
        <v>24</v>
      </c>
      <c r="H2418" s="11" t="s">
        <v>24</v>
      </c>
      <c r="I2418" s="11" t="s">
        <v>36</v>
      </c>
      <c r="J2418" s="11">
        <v>30</v>
      </c>
      <c r="K2418" s="12">
        <v>2.8427014804252662</v>
      </c>
      <c r="L2418" s="13">
        <v>0</v>
      </c>
      <c r="M2418" s="14">
        <f t="shared" si="410"/>
        <v>0</v>
      </c>
      <c r="N2418" s="15">
        <f t="shared" si="411"/>
        <v>1</v>
      </c>
      <c r="O2418" s="14">
        <f t="shared" si="412"/>
        <v>1</v>
      </c>
      <c r="P2418" s="15" t="s">
        <v>25</v>
      </c>
      <c r="Q2418" s="14" t="str">
        <f t="shared" si="413"/>
        <v>No</v>
      </c>
      <c r="R2418" s="15">
        <f t="shared" si="415"/>
        <v>0</v>
      </c>
      <c r="S2418" s="14">
        <f t="shared" si="416"/>
        <v>1</v>
      </c>
      <c r="T2418" s="15">
        <f t="shared" si="417"/>
        <v>2653</v>
      </c>
      <c r="W2418">
        <v>2416</v>
      </c>
      <c r="X2418" s="4">
        <f t="shared" si="418"/>
        <v>7.0873273609527638</v>
      </c>
      <c r="Y2418" s="7">
        <f t="shared" si="414"/>
        <v>0.35930930930930932</v>
      </c>
      <c r="Z2418" s="4">
        <f t="shared" si="419"/>
        <v>18723.846340677541</v>
      </c>
      <c r="AA2418" s="4">
        <f t="shared" si="420"/>
        <v>4270.2497896719897</v>
      </c>
    </row>
    <row r="2419" spans="1:27" x14ac:dyDescent="0.2">
      <c r="A2419" s="11"/>
      <c r="B2419" s="11" t="s">
        <v>2</v>
      </c>
      <c r="C2419" s="11" t="s">
        <v>43</v>
      </c>
      <c r="D2419" s="11">
        <v>1920</v>
      </c>
      <c r="E2419" s="11" t="s">
        <v>39</v>
      </c>
      <c r="F2419" s="11">
        <v>1350</v>
      </c>
      <c r="G2419" s="11" t="s">
        <v>24</v>
      </c>
      <c r="H2419" s="11" t="s">
        <v>24</v>
      </c>
      <c r="I2419" s="11" t="s">
        <v>36</v>
      </c>
      <c r="J2419" s="11">
        <v>30</v>
      </c>
      <c r="K2419" s="12">
        <v>0.8316122619399462</v>
      </c>
      <c r="L2419" s="13">
        <v>0</v>
      </c>
      <c r="M2419" s="14">
        <f t="shared" si="410"/>
        <v>0</v>
      </c>
      <c r="N2419" s="15">
        <f t="shared" si="411"/>
        <v>1</v>
      </c>
      <c r="O2419" s="14">
        <f t="shared" si="412"/>
        <v>1</v>
      </c>
      <c r="P2419" s="15" t="s">
        <v>25</v>
      </c>
      <c r="Q2419" s="14" t="str">
        <f t="shared" si="413"/>
        <v>No</v>
      </c>
      <c r="R2419" s="15">
        <f t="shared" si="415"/>
        <v>0</v>
      </c>
      <c r="S2419" s="14">
        <f t="shared" si="416"/>
        <v>1</v>
      </c>
      <c r="T2419" s="15">
        <f t="shared" si="417"/>
        <v>2653</v>
      </c>
      <c r="W2419">
        <v>2417</v>
      </c>
      <c r="X2419" s="4">
        <f t="shared" si="418"/>
        <v>7.1659918557935089</v>
      </c>
      <c r="Y2419" s="7">
        <f t="shared" si="414"/>
        <v>0.3617224880382775</v>
      </c>
      <c r="Z2419" s="4">
        <f t="shared" si="419"/>
        <v>18731.012332533333</v>
      </c>
      <c r="AA2419" s="4">
        <f t="shared" si="420"/>
        <v>4270.6115121600278</v>
      </c>
    </row>
    <row r="2420" spans="1:27" x14ac:dyDescent="0.2">
      <c r="A2420" s="11"/>
      <c r="B2420" s="11" t="s">
        <v>50</v>
      </c>
      <c r="C2420" s="11" t="s">
        <v>43</v>
      </c>
      <c r="D2420" s="11">
        <v>1920</v>
      </c>
      <c r="E2420" s="11" t="s">
        <v>39</v>
      </c>
      <c r="F2420" s="11">
        <v>1350</v>
      </c>
      <c r="G2420" s="11" t="s">
        <v>24</v>
      </c>
      <c r="H2420" s="11" t="s">
        <v>24</v>
      </c>
      <c r="I2420" s="11" t="s">
        <v>36</v>
      </c>
      <c r="J2420" s="11">
        <v>30</v>
      </c>
      <c r="K2420" s="12">
        <v>0.39208191727874225</v>
      </c>
      <c r="L2420" s="13">
        <v>0</v>
      </c>
      <c r="M2420" s="14">
        <f t="shared" si="410"/>
        <v>0</v>
      </c>
      <c r="N2420" s="15">
        <f t="shared" si="411"/>
        <v>1</v>
      </c>
      <c r="O2420" s="14">
        <f t="shared" si="412"/>
        <v>1</v>
      </c>
      <c r="P2420" s="15" t="s">
        <v>25</v>
      </c>
      <c r="Q2420" s="14" t="str">
        <f t="shared" si="413"/>
        <v>No</v>
      </c>
      <c r="R2420" s="15">
        <f t="shared" si="415"/>
        <v>0</v>
      </c>
      <c r="S2420" s="14">
        <f t="shared" si="416"/>
        <v>1</v>
      </c>
      <c r="T2420" s="15">
        <f t="shared" si="417"/>
        <v>2653</v>
      </c>
      <c r="W2420">
        <v>2418</v>
      </c>
      <c r="X2420" s="4">
        <f t="shared" si="418"/>
        <v>7.1208683359812932</v>
      </c>
      <c r="Y2420" s="7">
        <f t="shared" si="414"/>
        <v>0.35930930930930932</v>
      </c>
      <c r="Z2420" s="4">
        <f t="shared" si="419"/>
        <v>18738.133200869313</v>
      </c>
      <c r="AA2420" s="4">
        <f t="shared" si="420"/>
        <v>4270.9708214693374</v>
      </c>
    </row>
    <row r="2421" spans="1:27" x14ac:dyDescent="0.2">
      <c r="A2421" s="11"/>
      <c r="B2421" s="11" t="s">
        <v>32</v>
      </c>
      <c r="C2421" s="11" t="s">
        <v>43</v>
      </c>
      <c r="D2421" s="11">
        <v>1920</v>
      </c>
      <c r="E2421" s="11" t="s">
        <v>39</v>
      </c>
      <c r="F2421" s="11">
        <v>1350</v>
      </c>
      <c r="G2421" s="11" t="s">
        <v>24</v>
      </c>
      <c r="H2421" s="11" t="s">
        <v>24</v>
      </c>
      <c r="I2421" s="11" t="s">
        <v>33</v>
      </c>
      <c r="J2421" s="11">
        <v>30</v>
      </c>
      <c r="K2421" s="12">
        <v>0.19371739584210387</v>
      </c>
      <c r="L2421" s="13">
        <v>0</v>
      </c>
      <c r="M2421" s="14">
        <f t="shared" si="410"/>
        <v>0</v>
      </c>
      <c r="N2421" s="15">
        <f t="shared" si="411"/>
        <v>1</v>
      </c>
      <c r="O2421" s="14">
        <f t="shared" si="412"/>
        <v>1</v>
      </c>
      <c r="P2421" s="15" t="s">
        <v>25</v>
      </c>
      <c r="Q2421" s="14" t="str">
        <f t="shared" si="413"/>
        <v>No</v>
      </c>
      <c r="R2421" s="15">
        <f t="shared" si="415"/>
        <v>0</v>
      </c>
      <c r="S2421" s="14">
        <f t="shared" si="416"/>
        <v>1</v>
      </c>
      <c r="T2421" s="15">
        <f t="shared" si="417"/>
        <v>2653</v>
      </c>
      <c r="W2421">
        <v>2419</v>
      </c>
      <c r="X2421" s="4">
        <f t="shared" si="418"/>
        <v>7.1904671412420447</v>
      </c>
      <c r="Y2421" s="7">
        <f t="shared" si="414"/>
        <v>0.3617224880382775</v>
      </c>
      <c r="Z2421" s="4">
        <f t="shared" si="419"/>
        <v>18745.323668010555</v>
      </c>
      <c r="AA2421" s="4">
        <f t="shared" si="420"/>
        <v>4271.3325439573755</v>
      </c>
    </row>
    <row r="2422" spans="1:27" x14ac:dyDescent="0.2">
      <c r="A2422" s="11"/>
      <c r="B2422" s="11" t="s">
        <v>2</v>
      </c>
      <c r="C2422" s="11" t="s">
        <v>43</v>
      </c>
      <c r="D2422" s="11">
        <v>1920</v>
      </c>
      <c r="E2422" s="11" t="s">
        <v>39</v>
      </c>
      <c r="F2422" s="11">
        <v>1350</v>
      </c>
      <c r="G2422" s="11" t="s">
        <v>24</v>
      </c>
      <c r="H2422" s="11" t="s">
        <v>24</v>
      </c>
      <c r="I2422" s="11" t="s">
        <v>33</v>
      </c>
      <c r="J2422" s="11">
        <v>30</v>
      </c>
      <c r="K2422" s="12">
        <v>0.55601323600971986</v>
      </c>
      <c r="L2422" s="13">
        <v>0</v>
      </c>
      <c r="M2422" s="14">
        <f t="shared" si="410"/>
        <v>0</v>
      </c>
      <c r="N2422" s="15">
        <f t="shared" si="411"/>
        <v>1</v>
      </c>
      <c r="O2422" s="14">
        <f t="shared" si="412"/>
        <v>1</v>
      </c>
      <c r="P2422" s="15" t="s">
        <v>25</v>
      </c>
      <c r="Q2422" s="14" t="str">
        <f t="shared" si="413"/>
        <v>No</v>
      </c>
      <c r="R2422" s="15">
        <f t="shared" si="415"/>
        <v>0</v>
      </c>
      <c r="S2422" s="14">
        <f t="shared" si="416"/>
        <v>1</v>
      </c>
      <c r="T2422" s="15">
        <f t="shared" si="417"/>
        <v>2653</v>
      </c>
      <c r="W2422">
        <v>2420</v>
      </c>
      <c r="X2422" s="4">
        <f t="shared" si="418"/>
        <v>7.1445230845756731</v>
      </c>
      <c r="Y2422" s="7">
        <f t="shared" si="414"/>
        <v>0.35930930930930932</v>
      </c>
      <c r="Z2422" s="4">
        <f t="shared" si="419"/>
        <v>18752.468191095129</v>
      </c>
      <c r="AA2422" s="4">
        <f t="shared" si="420"/>
        <v>4271.691853266685</v>
      </c>
    </row>
    <row r="2423" spans="1:27" x14ac:dyDescent="0.2">
      <c r="A2423" s="11"/>
      <c r="B2423" s="11" t="s">
        <v>50</v>
      </c>
      <c r="C2423" s="11" t="s">
        <v>43</v>
      </c>
      <c r="D2423" s="11">
        <v>1920</v>
      </c>
      <c r="E2423" s="11" t="s">
        <v>39</v>
      </c>
      <c r="F2423" s="11">
        <v>1350</v>
      </c>
      <c r="G2423" s="11" t="s">
        <v>24</v>
      </c>
      <c r="H2423" s="11" t="s">
        <v>24</v>
      </c>
      <c r="I2423" s="11" t="s">
        <v>33</v>
      </c>
      <c r="J2423" s="11">
        <v>30</v>
      </c>
      <c r="K2423" s="12">
        <v>4.630079206983341</v>
      </c>
      <c r="L2423" s="13">
        <v>0</v>
      </c>
      <c r="M2423" s="14">
        <f t="shared" si="410"/>
        <v>0</v>
      </c>
      <c r="N2423" s="15">
        <f t="shared" si="411"/>
        <v>1</v>
      </c>
      <c r="O2423" s="14">
        <f t="shared" si="412"/>
        <v>1</v>
      </c>
      <c r="P2423" s="15" t="s">
        <v>25</v>
      </c>
      <c r="Q2423" s="14" t="str">
        <f t="shared" si="413"/>
        <v>No</v>
      </c>
      <c r="R2423" s="15">
        <f t="shared" si="415"/>
        <v>0</v>
      </c>
      <c r="S2423" s="14">
        <f t="shared" si="416"/>
        <v>1</v>
      </c>
      <c r="T2423" s="15">
        <f t="shared" si="417"/>
        <v>2653</v>
      </c>
      <c r="W2423">
        <v>2421</v>
      </c>
      <c r="X2423" s="4">
        <f t="shared" si="418"/>
        <v>7.243992566242496</v>
      </c>
      <c r="Y2423" s="7">
        <f t="shared" si="414"/>
        <v>0.3617224880382775</v>
      </c>
      <c r="Z2423" s="4">
        <f t="shared" si="419"/>
        <v>18759.712183661373</v>
      </c>
      <c r="AA2423" s="4">
        <f t="shared" si="420"/>
        <v>4272.0535757547232</v>
      </c>
    </row>
    <row r="2424" spans="1:27" x14ac:dyDescent="0.2">
      <c r="A2424" s="11"/>
      <c r="B2424" s="11" t="s">
        <v>32</v>
      </c>
      <c r="C2424" s="11" t="s">
        <v>43</v>
      </c>
      <c r="D2424" s="11">
        <v>1920</v>
      </c>
      <c r="E2424" s="11" t="s">
        <v>39</v>
      </c>
      <c r="F2424" s="11">
        <v>1350</v>
      </c>
      <c r="G2424" s="11" t="s">
        <v>24</v>
      </c>
      <c r="H2424" s="11" t="s">
        <v>24</v>
      </c>
      <c r="I2424" s="11" t="s">
        <v>31</v>
      </c>
      <c r="J2424" s="11">
        <v>30</v>
      </c>
      <c r="K2424" s="12">
        <v>20.762991048784212</v>
      </c>
      <c r="L2424" s="13">
        <v>0</v>
      </c>
      <c r="M2424" s="14">
        <f t="shared" si="410"/>
        <v>0</v>
      </c>
      <c r="N2424" s="15">
        <f t="shared" si="411"/>
        <v>1</v>
      </c>
      <c r="O2424" s="14">
        <f t="shared" si="412"/>
        <v>1</v>
      </c>
      <c r="P2424" s="15" t="s">
        <v>25</v>
      </c>
      <c r="Q2424" s="14" t="str">
        <f t="shared" si="413"/>
        <v>No</v>
      </c>
      <c r="R2424" s="15">
        <f t="shared" si="415"/>
        <v>0</v>
      </c>
      <c r="S2424" s="14">
        <f t="shared" si="416"/>
        <v>1</v>
      </c>
      <c r="T2424" s="15">
        <f t="shared" si="417"/>
        <v>2653</v>
      </c>
      <c r="W2424">
        <v>2422</v>
      </c>
      <c r="X2424" s="4">
        <f t="shared" si="418"/>
        <v>7.2025108525605441</v>
      </c>
      <c r="Y2424" s="7">
        <f t="shared" si="414"/>
        <v>0.35930930930930932</v>
      </c>
      <c r="Z2424" s="4">
        <f t="shared" si="419"/>
        <v>18766.914694513933</v>
      </c>
      <c r="AA2424" s="4">
        <f t="shared" si="420"/>
        <v>4272.4128850640327</v>
      </c>
    </row>
    <row r="2425" spans="1:27" x14ac:dyDescent="0.2">
      <c r="A2425" s="11"/>
      <c r="B2425" s="11" t="s">
        <v>2</v>
      </c>
      <c r="C2425" s="11" t="s">
        <v>43</v>
      </c>
      <c r="D2425" s="11">
        <v>1920</v>
      </c>
      <c r="E2425" s="11" t="s">
        <v>39</v>
      </c>
      <c r="F2425" s="11">
        <v>1350</v>
      </c>
      <c r="G2425" s="11" t="s">
        <v>24</v>
      </c>
      <c r="H2425" s="11" t="s">
        <v>24</v>
      </c>
      <c r="I2425" s="11" t="s">
        <v>31</v>
      </c>
      <c r="J2425" s="11">
        <v>30</v>
      </c>
      <c r="K2425" s="12">
        <v>0.70130071584160392</v>
      </c>
      <c r="L2425" s="13">
        <v>0</v>
      </c>
      <c r="M2425" s="14">
        <f t="shared" si="410"/>
        <v>0</v>
      </c>
      <c r="N2425" s="15">
        <f t="shared" si="411"/>
        <v>1</v>
      </c>
      <c r="O2425" s="14">
        <f t="shared" si="412"/>
        <v>1</v>
      </c>
      <c r="P2425" s="15" t="s">
        <v>25</v>
      </c>
      <c r="Q2425" s="14" t="str">
        <f t="shared" si="413"/>
        <v>No</v>
      </c>
      <c r="R2425" s="15">
        <f t="shared" si="415"/>
        <v>0</v>
      </c>
      <c r="S2425" s="14">
        <f t="shared" si="416"/>
        <v>1</v>
      </c>
      <c r="T2425" s="15">
        <f t="shared" si="417"/>
        <v>2653</v>
      </c>
      <c r="W2425">
        <v>2423</v>
      </c>
      <c r="X2425" s="4">
        <f t="shared" si="418"/>
        <v>7.2094775352099054</v>
      </c>
      <c r="Y2425" s="7">
        <f t="shared" si="414"/>
        <v>0.35930930930930932</v>
      </c>
      <c r="Z2425" s="4">
        <f t="shared" si="419"/>
        <v>18774.124172049142</v>
      </c>
      <c r="AA2425" s="4">
        <f t="shared" si="420"/>
        <v>4272.7721943733422</v>
      </c>
    </row>
    <row r="2426" spans="1:27" x14ac:dyDescent="0.2">
      <c r="A2426" s="11"/>
      <c r="B2426" s="11" t="s">
        <v>50</v>
      </c>
      <c r="C2426" s="11" t="s">
        <v>43</v>
      </c>
      <c r="D2426" s="11">
        <v>1920</v>
      </c>
      <c r="E2426" s="11" t="s">
        <v>39</v>
      </c>
      <c r="F2426" s="11">
        <v>1350</v>
      </c>
      <c r="G2426" s="11" t="s">
        <v>24</v>
      </c>
      <c r="H2426" s="11" t="s">
        <v>24</v>
      </c>
      <c r="I2426" s="11" t="s">
        <v>31</v>
      </c>
      <c r="J2426" s="11">
        <v>30</v>
      </c>
      <c r="K2426" s="12">
        <v>24.795003006642617</v>
      </c>
      <c r="L2426" s="13">
        <v>0</v>
      </c>
      <c r="M2426" s="14">
        <f t="shared" si="410"/>
        <v>0</v>
      </c>
      <c r="N2426" s="15">
        <f t="shared" si="411"/>
        <v>1</v>
      </c>
      <c r="O2426" s="14">
        <f t="shared" si="412"/>
        <v>1</v>
      </c>
      <c r="P2426" s="15" t="s">
        <v>25</v>
      </c>
      <c r="Q2426" s="14" t="str">
        <f t="shared" si="413"/>
        <v>No</v>
      </c>
      <c r="R2426" s="15">
        <f t="shared" si="415"/>
        <v>0</v>
      </c>
      <c r="S2426" s="14">
        <f t="shared" si="416"/>
        <v>1</v>
      </c>
      <c r="T2426" s="15">
        <f t="shared" si="417"/>
        <v>2653</v>
      </c>
      <c r="W2426">
        <v>2424</v>
      </c>
      <c r="X2426" s="4">
        <f t="shared" si="418"/>
        <v>14.07595484796046</v>
      </c>
      <c r="Y2426" s="7">
        <f t="shared" si="414"/>
        <v>0.69759191262532028</v>
      </c>
      <c r="Z2426" s="4">
        <f t="shared" si="419"/>
        <v>18788.200126897103</v>
      </c>
      <c r="AA2426" s="4">
        <f t="shared" si="420"/>
        <v>4273.4697862859675</v>
      </c>
    </row>
    <row r="2427" spans="1:27" x14ac:dyDescent="0.2">
      <c r="A2427" s="11"/>
      <c r="B2427" s="11" t="s">
        <v>50</v>
      </c>
      <c r="C2427" s="11" t="s">
        <v>43</v>
      </c>
      <c r="D2427" s="11">
        <v>1920</v>
      </c>
      <c r="E2427" s="11" t="s">
        <v>39</v>
      </c>
      <c r="F2427" s="11">
        <v>1400</v>
      </c>
      <c r="G2427" s="11" t="s">
        <v>24</v>
      </c>
      <c r="H2427" s="11" t="s">
        <v>24</v>
      </c>
      <c r="I2427" s="11" t="s">
        <v>33</v>
      </c>
      <c r="J2427" s="11">
        <v>30</v>
      </c>
      <c r="K2427" s="12">
        <v>4.1427715406862662</v>
      </c>
      <c r="L2427" s="13">
        <v>1.0851674641148326</v>
      </c>
      <c r="M2427" s="14">
        <f t="shared" si="410"/>
        <v>0.3617224880382775</v>
      </c>
      <c r="N2427" s="15">
        <f t="shared" si="411"/>
        <v>1</v>
      </c>
      <c r="O2427" s="14">
        <f t="shared" si="412"/>
        <v>0.63827751196172255</v>
      </c>
      <c r="P2427" s="15" t="s">
        <v>25</v>
      </c>
      <c r="Q2427" s="14" t="str">
        <f t="shared" si="413"/>
        <v>No</v>
      </c>
      <c r="R2427" s="15">
        <f t="shared" si="415"/>
        <v>87.314128835199227</v>
      </c>
      <c r="S2427" s="14">
        <f t="shared" si="416"/>
        <v>1</v>
      </c>
      <c r="T2427" s="15">
        <f t="shared" si="417"/>
        <v>2226</v>
      </c>
      <c r="W2427">
        <v>2425</v>
      </c>
      <c r="X2427" s="4">
        <f t="shared" si="418"/>
        <v>6.8307469621187735</v>
      </c>
      <c r="Y2427" s="7">
        <f t="shared" si="414"/>
        <v>0.3382826033160109</v>
      </c>
      <c r="Z2427" s="4">
        <f t="shared" si="419"/>
        <v>18795.030873859221</v>
      </c>
      <c r="AA2427" s="4">
        <f t="shared" si="420"/>
        <v>4273.8080688892833</v>
      </c>
    </row>
    <row r="2428" spans="1:27" x14ac:dyDescent="0.2">
      <c r="A2428" s="11"/>
      <c r="B2428" s="11" t="s">
        <v>50</v>
      </c>
      <c r="C2428" s="11" t="s">
        <v>43</v>
      </c>
      <c r="D2428" s="11">
        <v>1920</v>
      </c>
      <c r="E2428" s="11" t="s">
        <v>39</v>
      </c>
      <c r="F2428" s="11">
        <v>1400</v>
      </c>
      <c r="G2428" s="11" t="s">
        <v>24</v>
      </c>
      <c r="H2428" s="11" t="s">
        <v>24</v>
      </c>
      <c r="I2428" s="11" t="s">
        <v>31</v>
      </c>
      <c r="J2428" s="11">
        <v>30</v>
      </c>
      <c r="K2428" s="12">
        <v>2.1719966061108269</v>
      </c>
      <c r="L2428" s="13">
        <v>0</v>
      </c>
      <c r="M2428" s="14">
        <f t="shared" si="410"/>
        <v>0</v>
      </c>
      <c r="N2428" s="15">
        <f t="shared" si="411"/>
        <v>1</v>
      </c>
      <c r="O2428" s="14">
        <f t="shared" si="412"/>
        <v>1</v>
      </c>
      <c r="P2428" s="15" t="s">
        <v>25</v>
      </c>
      <c r="Q2428" s="14" t="str">
        <f t="shared" si="413"/>
        <v>No</v>
      </c>
      <c r="R2428" s="15">
        <f t="shared" si="415"/>
        <v>0</v>
      </c>
      <c r="S2428" s="14">
        <f t="shared" si="416"/>
        <v>1</v>
      </c>
      <c r="T2428" s="15">
        <f t="shared" si="417"/>
        <v>2653</v>
      </c>
      <c r="W2428">
        <v>2426</v>
      </c>
      <c r="X2428" s="4">
        <f t="shared" si="418"/>
        <v>6.8809860364648543</v>
      </c>
      <c r="Y2428" s="7">
        <f t="shared" si="414"/>
        <v>0.3382826033160109</v>
      </c>
      <c r="Z2428" s="4">
        <f t="shared" si="419"/>
        <v>18801.911859895685</v>
      </c>
      <c r="AA2428" s="4">
        <f t="shared" si="420"/>
        <v>4274.146351492599</v>
      </c>
    </row>
    <row r="2429" spans="1:27" x14ac:dyDescent="0.2">
      <c r="A2429" s="11"/>
      <c r="B2429" s="11" t="s">
        <v>50</v>
      </c>
      <c r="C2429" s="11" t="s">
        <v>43</v>
      </c>
      <c r="D2429" s="11">
        <v>1920</v>
      </c>
      <c r="E2429" s="11" t="s">
        <v>39</v>
      </c>
      <c r="F2429" s="11">
        <v>1500</v>
      </c>
      <c r="G2429" s="11" t="s">
        <v>24</v>
      </c>
      <c r="H2429" s="11" t="s">
        <v>24</v>
      </c>
      <c r="I2429" s="11" t="s">
        <v>31</v>
      </c>
      <c r="J2429" s="11">
        <v>30</v>
      </c>
      <c r="K2429" s="12">
        <v>5.4339340670112425E-3</v>
      </c>
      <c r="L2429" s="13">
        <v>0</v>
      </c>
      <c r="M2429" s="14">
        <f t="shared" si="410"/>
        <v>0</v>
      </c>
      <c r="N2429" s="15">
        <f t="shared" si="411"/>
        <v>1</v>
      </c>
      <c r="O2429" s="14">
        <f t="shared" si="412"/>
        <v>1</v>
      </c>
      <c r="P2429" s="15" t="s">
        <v>25</v>
      </c>
      <c r="Q2429" s="14" t="str">
        <f t="shared" si="413"/>
        <v>No</v>
      </c>
      <c r="R2429" s="15">
        <f t="shared" si="415"/>
        <v>0</v>
      </c>
      <c r="S2429" s="14">
        <f t="shared" si="416"/>
        <v>1</v>
      </c>
      <c r="T2429" s="15">
        <f t="shared" si="417"/>
        <v>2653</v>
      </c>
      <c r="W2429">
        <v>2427</v>
      </c>
      <c r="X2429" s="4">
        <f t="shared" si="418"/>
        <v>7.3653791679664273</v>
      </c>
      <c r="Y2429" s="7">
        <f t="shared" si="414"/>
        <v>0.3617224880382775</v>
      </c>
      <c r="Z2429" s="4">
        <f t="shared" si="419"/>
        <v>18809.277239063653</v>
      </c>
      <c r="AA2429" s="4">
        <f t="shared" si="420"/>
        <v>4274.5080739806372</v>
      </c>
    </row>
    <row r="2430" spans="1:27" x14ac:dyDescent="0.2">
      <c r="A2430" s="11"/>
      <c r="B2430" s="11" t="s">
        <v>32</v>
      </c>
      <c r="C2430" s="11" t="s">
        <v>43</v>
      </c>
      <c r="D2430" s="11">
        <v>1920</v>
      </c>
      <c r="E2430" s="11" t="s">
        <v>39</v>
      </c>
      <c r="F2430" s="11">
        <v>2550</v>
      </c>
      <c r="G2430" s="11" t="s">
        <v>24</v>
      </c>
      <c r="H2430" s="11" t="s">
        <v>24</v>
      </c>
      <c r="I2430" s="11" t="s">
        <v>31</v>
      </c>
      <c r="J2430" s="11">
        <v>30</v>
      </c>
      <c r="K2430" s="12">
        <v>6.2303058817578239E-4</v>
      </c>
      <c r="L2430" s="13">
        <v>0</v>
      </c>
      <c r="M2430" s="14">
        <f t="shared" si="410"/>
        <v>0</v>
      </c>
      <c r="N2430" s="15">
        <f t="shared" si="411"/>
        <v>1</v>
      </c>
      <c r="O2430" s="14">
        <f t="shared" si="412"/>
        <v>1</v>
      </c>
      <c r="P2430" s="15" t="s">
        <v>25</v>
      </c>
      <c r="Q2430" s="14" t="str">
        <f t="shared" si="413"/>
        <v>No</v>
      </c>
      <c r="R2430" s="15">
        <f t="shared" si="415"/>
        <v>0</v>
      </c>
      <c r="S2430" s="14">
        <f t="shared" si="416"/>
        <v>1</v>
      </c>
      <c r="T2430" s="15">
        <f t="shared" si="417"/>
        <v>2653</v>
      </c>
      <c r="W2430">
        <v>2428</v>
      </c>
      <c r="X2430" s="4">
        <f t="shared" si="418"/>
        <v>50.900993615626568</v>
      </c>
      <c r="Y2430" s="7">
        <f t="shared" si="414"/>
        <v>2.4779381106365048</v>
      </c>
      <c r="Z2430" s="4">
        <f t="shared" si="419"/>
        <v>18860.178232679278</v>
      </c>
      <c r="AA2430" s="4">
        <f t="shared" si="420"/>
        <v>4276.9860120912736</v>
      </c>
    </row>
    <row r="2431" spans="1:27" x14ac:dyDescent="0.2">
      <c r="A2431" s="11"/>
      <c r="B2431" s="11" t="s">
        <v>32</v>
      </c>
      <c r="C2431" s="11" t="s">
        <v>43</v>
      </c>
      <c r="D2431" s="11">
        <v>1920</v>
      </c>
      <c r="E2431" s="11" t="s">
        <v>30</v>
      </c>
      <c r="F2431" s="11">
        <v>50</v>
      </c>
      <c r="G2431" s="11" t="s">
        <v>24</v>
      </c>
      <c r="H2431" s="11" t="s">
        <v>24</v>
      </c>
      <c r="I2431" s="11" t="s">
        <v>36</v>
      </c>
      <c r="J2431" s="11">
        <v>35</v>
      </c>
      <c r="K2431" s="12">
        <v>0.18554461085094678</v>
      </c>
      <c r="L2431" s="13">
        <v>0</v>
      </c>
      <c r="M2431" s="14">
        <f t="shared" si="410"/>
        <v>0</v>
      </c>
      <c r="N2431" s="15">
        <f t="shared" si="411"/>
        <v>2.5</v>
      </c>
      <c r="O2431" s="14">
        <f t="shared" si="412"/>
        <v>1</v>
      </c>
      <c r="P2431" s="15" t="s">
        <v>25</v>
      </c>
      <c r="Q2431" s="14" t="str">
        <f t="shared" si="413"/>
        <v>No</v>
      </c>
      <c r="R2431" s="15">
        <f t="shared" si="415"/>
        <v>0</v>
      </c>
      <c r="S2431" s="14">
        <f t="shared" si="416"/>
        <v>1</v>
      </c>
      <c r="T2431" s="15">
        <f t="shared" si="417"/>
        <v>2653</v>
      </c>
      <c r="W2431">
        <v>2429</v>
      </c>
      <c r="X2431" s="4">
        <f t="shared" si="418"/>
        <v>7.4456874118124299</v>
      </c>
      <c r="Y2431" s="7">
        <f t="shared" si="414"/>
        <v>0.3617224880382775</v>
      </c>
      <c r="Z2431" s="4">
        <f t="shared" si="419"/>
        <v>18867.62392009109</v>
      </c>
      <c r="AA2431" s="4">
        <f t="shared" si="420"/>
        <v>4277.3477345793117</v>
      </c>
    </row>
    <row r="2432" spans="1:27" x14ac:dyDescent="0.2">
      <c r="A2432" s="11"/>
      <c r="B2432" s="11" t="s">
        <v>32</v>
      </c>
      <c r="C2432" s="11" t="s">
        <v>43</v>
      </c>
      <c r="D2432" s="11">
        <v>1920</v>
      </c>
      <c r="E2432" s="11" t="s">
        <v>30</v>
      </c>
      <c r="F2432" s="11">
        <v>50</v>
      </c>
      <c r="G2432" s="11" t="s">
        <v>24</v>
      </c>
      <c r="H2432" s="11" t="s">
        <v>24</v>
      </c>
      <c r="I2432" s="11" t="s">
        <v>37</v>
      </c>
      <c r="J2432" s="11">
        <v>35</v>
      </c>
      <c r="K2432" s="12">
        <v>0.94166515912717774</v>
      </c>
      <c r="L2432" s="13">
        <v>0</v>
      </c>
      <c r="M2432" s="14">
        <f t="shared" si="410"/>
        <v>0</v>
      </c>
      <c r="N2432" s="15">
        <f t="shared" si="411"/>
        <v>2.5</v>
      </c>
      <c r="O2432" s="14">
        <f t="shared" si="412"/>
        <v>1</v>
      </c>
      <c r="P2432" s="15" t="s">
        <v>25</v>
      </c>
      <c r="Q2432" s="14" t="str">
        <f t="shared" si="413"/>
        <v>No</v>
      </c>
      <c r="R2432" s="15">
        <f t="shared" si="415"/>
        <v>0</v>
      </c>
      <c r="S2432" s="14">
        <f t="shared" si="416"/>
        <v>1</v>
      </c>
      <c r="T2432" s="15">
        <f t="shared" si="417"/>
        <v>2653</v>
      </c>
      <c r="W2432">
        <v>2430</v>
      </c>
      <c r="X2432" s="4">
        <f t="shared" si="418"/>
        <v>7.4618478667731427</v>
      </c>
      <c r="Y2432" s="7">
        <f t="shared" si="414"/>
        <v>0.3617224880382775</v>
      </c>
      <c r="Z2432" s="4">
        <f t="shared" si="419"/>
        <v>18875.085767957862</v>
      </c>
      <c r="AA2432" s="4">
        <f t="shared" si="420"/>
        <v>4277.7094570673498</v>
      </c>
    </row>
    <row r="2433" spans="1:27" x14ac:dyDescent="0.2">
      <c r="A2433" s="11"/>
      <c r="B2433" s="11" t="s">
        <v>32</v>
      </c>
      <c r="C2433" s="11" t="s">
        <v>43</v>
      </c>
      <c r="D2433" s="11">
        <v>1920</v>
      </c>
      <c r="E2433" s="11" t="s">
        <v>30</v>
      </c>
      <c r="F2433" s="11">
        <v>50</v>
      </c>
      <c r="G2433" s="11" t="s">
        <v>24</v>
      </c>
      <c r="H2433" s="11" t="s">
        <v>24</v>
      </c>
      <c r="I2433" s="11" t="s">
        <v>33</v>
      </c>
      <c r="J2433" s="11">
        <v>35</v>
      </c>
      <c r="K2433" s="12">
        <v>1.151103819870078</v>
      </c>
      <c r="L2433" s="13">
        <v>5.2148783580737632</v>
      </c>
      <c r="M2433" s="14">
        <f t="shared" si="410"/>
        <v>1.7382927860245878</v>
      </c>
      <c r="N2433" s="15">
        <f t="shared" si="411"/>
        <v>2.5</v>
      </c>
      <c r="O2433" s="14">
        <f t="shared" si="412"/>
        <v>0.30468288559016488</v>
      </c>
      <c r="P2433" s="15" t="s">
        <v>25</v>
      </c>
      <c r="Q2433" s="14" t="str">
        <f t="shared" si="413"/>
        <v>Yes</v>
      </c>
      <c r="R2433" s="15">
        <f t="shared" si="415"/>
        <v>1510.1094758079983</v>
      </c>
      <c r="S2433" s="14">
        <f t="shared" si="416"/>
        <v>5</v>
      </c>
      <c r="T2433" s="15">
        <f t="shared" si="417"/>
        <v>231</v>
      </c>
      <c r="W2433">
        <v>2431</v>
      </c>
      <c r="X2433" s="4">
        <f t="shared" si="418"/>
        <v>7.5315007006282828</v>
      </c>
      <c r="Y2433" s="7">
        <f t="shared" si="414"/>
        <v>0.35930930930930932</v>
      </c>
      <c r="Z2433" s="4">
        <f t="shared" si="419"/>
        <v>18882.617268658491</v>
      </c>
      <c r="AA2433" s="4">
        <f t="shared" si="420"/>
        <v>4278.0687663766594</v>
      </c>
    </row>
    <row r="2434" spans="1:27" x14ac:dyDescent="0.2">
      <c r="A2434" s="11"/>
      <c r="B2434" s="11" t="s">
        <v>32</v>
      </c>
      <c r="C2434" s="11" t="s">
        <v>43</v>
      </c>
      <c r="D2434" s="11">
        <v>1920</v>
      </c>
      <c r="E2434" s="11" t="s">
        <v>30</v>
      </c>
      <c r="F2434" s="11">
        <v>50</v>
      </c>
      <c r="G2434" s="11" t="s">
        <v>24</v>
      </c>
      <c r="H2434" s="11" t="s">
        <v>24</v>
      </c>
      <c r="I2434" s="11" t="s">
        <v>35</v>
      </c>
      <c r="J2434" s="11">
        <v>35</v>
      </c>
      <c r="K2434" s="12">
        <v>1.6743104146059735</v>
      </c>
      <c r="L2434" s="13">
        <v>0</v>
      </c>
      <c r="M2434" s="14">
        <f t="shared" si="410"/>
        <v>0</v>
      </c>
      <c r="N2434" s="15">
        <f t="shared" si="411"/>
        <v>2.5</v>
      </c>
      <c r="O2434" s="14">
        <f t="shared" si="412"/>
        <v>1</v>
      </c>
      <c r="P2434" s="15" t="s">
        <v>25</v>
      </c>
      <c r="Q2434" s="14" t="str">
        <f t="shared" si="413"/>
        <v>No</v>
      </c>
      <c r="R2434" s="15">
        <f t="shared" si="415"/>
        <v>0</v>
      </c>
      <c r="S2434" s="14">
        <f t="shared" si="416"/>
        <v>1</v>
      </c>
      <c r="T2434" s="15">
        <f t="shared" si="417"/>
        <v>2653</v>
      </c>
      <c r="W2434">
        <v>2432</v>
      </c>
      <c r="X2434" s="4">
        <f t="shared" si="418"/>
        <v>7.5506339162759257</v>
      </c>
      <c r="Y2434" s="7">
        <f t="shared" si="414"/>
        <v>0.35930930930930932</v>
      </c>
      <c r="Z2434" s="4">
        <f t="shared" si="419"/>
        <v>18890.167902574765</v>
      </c>
      <c r="AA2434" s="4">
        <f t="shared" si="420"/>
        <v>4278.4280756859689</v>
      </c>
    </row>
    <row r="2435" spans="1:27" x14ac:dyDescent="0.2">
      <c r="A2435" s="11"/>
      <c r="B2435" s="11" t="s">
        <v>32</v>
      </c>
      <c r="C2435" s="11" t="s">
        <v>43</v>
      </c>
      <c r="D2435" s="11">
        <v>1920</v>
      </c>
      <c r="E2435" s="11" t="s">
        <v>30</v>
      </c>
      <c r="F2435" s="11">
        <v>50</v>
      </c>
      <c r="G2435" s="11" t="s">
        <v>24</v>
      </c>
      <c r="H2435" s="11" t="s">
        <v>24</v>
      </c>
      <c r="I2435" s="11" t="s">
        <v>31</v>
      </c>
      <c r="J2435" s="11">
        <v>35</v>
      </c>
      <c r="K2435" s="12">
        <v>7.4215767774303494</v>
      </c>
      <c r="L2435" s="13">
        <v>8.5262213322112519</v>
      </c>
      <c r="M2435" s="14">
        <f t="shared" ref="M2435:M2498" si="421">L2435/3</f>
        <v>2.8420737774037508</v>
      </c>
      <c r="N2435" s="15">
        <f t="shared" ref="N2435:N2498" si="422">IF(F2435&lt;=320,2.5,1)</f>
        <v>2.5</v>
      </c>
      <c r="O2435" s="14">
        <f t="shared" ref="O2435:O2498" si="423">1-(M2435/N2435)</f>
        <v>-0.13682951096150031</v>
      </c>
      <c r="P2435" s="15" t="s">
        <v>25</v>
      </c>
      <c r="Q2435" s="14" t="str">
        <f t="shared" ref="Q2435:Q2498" si="424">IF(AND(O2435&lt;0.5,O2435&gt;-0.5),"Yes","No")</f>
        <v>Yes</v>
      </c>
      <c r="R2435" s="15">
        <f t="shared" si="415"/>
        <v>382.94743322561055</v>
      </c>
      <c r="S2435" s="14">
        <f t="shared" si="416"/>
        <v>3</v>
      </c>
      <c r="T2435" s="15">
        <f t="shared" si="417"/>
        <v>981</v>
      </c>
      <c r="W2435">
        <v>2433</v>
      </c>
      <c r="X2435" s="4">
        <f t="shared" si="418"/>
        <v>7.6424506606828402</v>
      </c>
      <c r="Y2435" s="7">
        <f t="shared" ref="Y2435:Y2498" si="425">SUMIF(T:T,W2435,M:M)</f>
        <v>0.3617224880382775</v>
      </c>
      <c r="Z2435" s="4">
        <f t="shared" si="419"/>
        <v>18897.810353235447</v>
      </c>
      <c r="AA2435" s="4">
        <f t="shared" si="420"/>
        <v>4278.789798174007</v>
      </c>
    </row>
    <row r="2436" spans="1:27" x14ac:dyDescent="0.2">
      <c r="A2436" s="11"/>
      <c r="B2436" s="11" t="s">
        <v>32</v>
      </c>
      <c r="C2436" s="11" t="s">
        <v>43</v>
      </c>
      <c r="D2436" s="11">
        <v>1920</v>
      </c>
      <c r="E2436" s="11" t="s">
        <v>30</v>
      </c>
      <c r="F2436" s="11">
        <v>100</v>
      </c>
      <c r="G2436" s="11" t="s">
        <v>24</v>
      </c>
      <c r="H2436" s="11" t="s">
        <v>24</v>
      </c>
      <c r="I2436" s="11" t="s">
        <v>36</v>
      </c>
      <c r="J2436" s="11">
        <v>35</v>
      </c>
      <c r="K2436" s="12">
        <v>0.92462959166396308</v>
      </c>
      <c r="L2436" s="13">
        <v>0</v>
      </c>
      <c r="M2436" s="14">
        <f t="shared" si="421"/>
        <v>0</v>
      </c>
      <c r="N2436" s="15">
        <f t="shared" si="422"/>
        <v>2.5</v>
      </c>
      <c r="O2436" s="14">
        <f t="shared" si="423"/>
        <v>1</v>
      </c>
      <c r="P2436" s="15" t="s">
        <v>25</v>
      </c>
      <c r="Q2436" s="14" t="str">
        <f t="shared" si="424"/>
        <v>No</v>
      </c>
      <c r="R2436" s="15">
        <f t="shared" ref="R2436:R2499" si="426">M2436/(K2436/1000)</f>
        <v>0</v>
      </c>
      <c r="S2436" s="14">
        <f t="shared" ref="S2436:S2499" si="427">IF(R2436&lt;=125,1,IF(R2436&lt;250,2,IF(R2436&lt;500,3,IF(R2436&lt;1000,4,5))))</f>
        <v>1</v>
      </c>
      <c r="T2436" s="15">
        <f t="shared" ref="T2436:T2499" si="428">RANK(R2436,$R$3:$R$14561)</f>
        <v>2653</v>
      </c>
      <c r="W2436">
        <v>2434</v>
      </c>
      <c r="X2436" s="4">
        <f t="shared" ref="X2436:X2499" si="429">SUMIF(T:T,W2436,K:K)</f>
        <v>7.6426086692112607</v>
      </c>
      <c r="Y2436" s="7">
        <f t="shared" si="425"/>
        <v>0.35930930930930932</v>
      </c>
      <c r="Z2436" s="4">
        <f t="shared" ref="Z2436:Z2499" si="430">Z2435+X2436</f>
        <v>18905.452961904659</v>
      </c>
      <c r="AA2436" s="4">
        <f t="shared" si="420"/>
        <v>4279.1491074833166</v>
      </c>
    </row>
    <row r="2437" spans="1:27" x14ac:dyDescent="0.2">
      <c r="A2437" s="11"/>
      <c r="B2437" s="11" t="s">
        <v>32</v>
      </c>
      <c r="C2437" s="11" t="s">
        <v>43</v>
      </c>
      <c r="D2437" s="11">
        <v>1920</v>
      </c>
      <c r="E2437" s="11" t="s">
        <v>30</v>
      </c>
      <c r="F2437" s="11">
        <v>100</v>
      </c>
      <c r="G2437" s="11" t="s">
        <v>24</v>
      </c>
      <c r="H2437" s="11" t="s">
        <v>24</v>
      </c>
      <c r="I2437" s="11" t="s">
        <v>37</v>
      </c>
      <c r="J2437" s="11">
        <v>35</v>
      </c>
      <c r="K2437" s="12">
        <v>5.4051412298120738</v>
      </c>
      <c r="L2437" s="13">
        <v>4.2631106661056259</v>
      </c>
      <c r="M2437" s="14">
        <f t="shared" si="421"/>
        <v>1.4210368887018754</v>
      </c>
      <c r="N2437" s="15">
        <f t="shared" si="422"/>
        <v>2.5</v>
      </c>
      <c r="O2437" s="14">
        <f t="shared" si="423"/>
        <v>0.43158524451924984</v>
      </c>
      <c r="P2437" s="15" t="s">
        <v>25</v>
      </c>
      <c r="Q2437" s="14" t="str">
        <f t="shared" si="424"/>
        <v>Yes</v>
      </c>
      <c r="R2437" s="15">
        <f t="shared" si="426"/>
        <v>262.90467321448364</v>
      </c>
      <c r="S2437" s="14">
        <f t="shared" si="427"/>
        <v>3</v>
      </c>
      <c r="T2437" s="15">
        <f t="shared" si="428"/>
        <v>1323</v>
      </c>
      <c r="W2437">
        <v>2435</v>
      </c>
      <c r="X2437" s="4">
        <f t="shared" si="429"/>
        <v>59.650947288928492</v>
      </c>
      <c r="Y2437" s="7">
        <f t="shared" si="425"/>
        <v>2.7976071866881855</v>
      </c>
      <c r="Z2437" s="4">
        <f t="shared" si="430"/>
        <v>18965.103909193589</v>
      </c>
      <c r="AA2437" s="4">
        <f t="shared" ref="AA2437:AA2500" si="431">Y2437+AA2436</f>
        <v>4281.9467146700044</v>
      </c>
    </row>
    <row r="2438" spans="1:27" x14ac:dyDescent="0.2">
      <c r="A2438" s="11"/>
      <c r="B2438" s="11" t="s">
        <v>32</v>
      </c>
      <c r="C2438" s="11" t="s">
        <v>43</v>
      </c>
      <c r="D2438" s="11">
        <v>1920</v>
      </c>
      <c r="E2438" s="11" t="s">
        <v>30</v>
      </c>
      <c r="F2438" s="11">
        <v>100</v>
      </c>
      <c r="G2438" s="11" t="s">
        <v>24</v>
      </c>
      <c r="H2438" s="11" t="s">
        <v>24</v>
      </c>
      <c r="I2438" s="11" t="s">
        <v>33</v>
      </c>
      <c r="J2438" s="11">
        <v>35</v>
      </c>
      <c r="K2438" s="12">
        <v>4.906324709332579</v>
      </c>
      <c r="L2438" s="13">
        <v>3.2410233199706884</v>
      </c>
      <c r="M2438" s="14">
        <f t="shared" si="421"/>
        <v>1.0803411066568962</v>
      </c>
      <c r="N2438" s="15">
        <f t="shared" si="422"/>
        <v>2.5</v>
      </c>
      <c r="O2438" s="14">
        <f t="shared" si="423"/>
        <v>0.56786355733724148</v>
      </c>
      <c r="P2438" s="15" t="s">
        <v>25</v>
      </c>
      <c r="Q2438" s="14" t="str">
        <f t="shared" si="424"/>
        <v>No</v>
      </c>
      <c r="R2438" s="15">
        <f t="shared" si="426"/>
        <v>220.19356048773585</v>
      </c>
      <c r="S2438" s="14">
        <f t="shared" si="427"/>
        <v>2</v>
      </c>
      <c r="T2438" s="15">
        <f t="shared" si="428"/>
        <v>1494</v>
      </c>
      <c r="W2438">
        <v>2436</v>
      </c>
      <c r="X2438" s="4">
        <f t="shared" si="429"/>
        <v>7.6670877815993279</v>
      </c>
      <c r="Y2438" s="7">
        <f t="shared" si="425"/>
        <v>0.35930930930930932</v>
      </c>
      <c r="Z2438" s="4">
        <f t="shared" si="430"/>
        <v>18972.770996975189</v>
      </c>
      <c r="AA2438" s="4">
        <f t="shared" si="431"/>
        <v>4282.306023979314</v>
      </c>
    </row>
    <row r="2439" spans="1:27" x14ac:dyDescent="0.2">
      <c r="A2439" s="11"/>
      <c r="B2439" s="11" t="s">
        <v>50</v>
      </c>
      <c r="C2439" s="11" t="s">
        <v>43</v>
      </c>
      <c r="D2439" s="11">
        <v>1920</v>
      </c>
      <c r="E2439" s="11" t="s">
        <v>30</v>
      </c>
      <c r="F2439" s="11">
        <v>100</v>
      </c>
      <c r="G2439" s="11" t="s">
        <v>24</v>
      </c>
      <c r="H2439" s="11" t="s">
        <v>24</v>
      </c>
      <c r="I2439" s="11" t="s">
        <v>33</v>
      </c>
      <c r="J2439" s="11">
        <v>35</v>
      </c>
      <c r="K2439" s="12">
        <v>0.81395497403744299</v>
      </c>
      <c r="L2439" s="13">
        <v>2.1558558558558558</v>
      </c>
      <c r="M2439" s="14">
        <f t="shared" si="421"/>
        <v>0.71861861861861864</v>
      </c>
      <c r="N2439" s="15">
        <f t="shared" si="422"/>
        <v>2.5</v>
      </c>
      <c r="O2439" s="14">
        <f t="shared" si="423"/>
        <v>0.71255255255255256</v>
      </c>
      <c r="P2439" s="15" t="s">
        <v>25</v>
      </c>
      <c r="Q2439" s="14" t="str">
        <f t="shared" si="424"/>
        <v>No</v>
      </c>
      <c r="R2439" s="15">
        <f t="shared" si="426"/>
        <v>882.87269141445313</v>
      </c>
      <c r="S2439" s="14">
        <f t="shared" si="427"/>
        <v>4</v>
      </c>
      <c r="T2439" s="15">
        <f t="shared" si="428"/>
        <v>437</v>
      </c>
      <c r="W2439">
        <v>2437</v>
      </c>
      <c r="X2439" s="4">
        <f t="shared" si="429"/>
        <v>7.7033309001973604</v>
      </c>
      <c r="Y2439" s="7">
        <f t="shared" si="425"/>
        <v>0.35930930930930932</v>
      </c>
      <c r="Z2439" s="4">
        <f t="shared" si="430"/>
        <v>18980.474327875385</v>
      </c>
      <c r="AA2439" s="4">
        <f t="shared" si="431"/>
        <v>4282.6653332886235</v>
      </c>
    </row>
    <row r="2440" spans="1:27" x14ac:dyDescent="0.2">
      <c r="A2440" s="11"/>
      <c r="B2440" s="11" t="s">
        <v>32</v>
      </c>
      <c r="C2440" s="11" t="s">
        <v>43</v>
      </c>
      <c r="D2440" s="11">
        <v>1920</v>
      </c>
      <c r="E2440" s="11" t="s">
        <v>30</v>
      </c>
      <c r="F2440" s="11">
        <v>100</v>
      </c>
      <c r="G2440" s="11" t="s">
        <v>24</v>
      </c>
      <c r="H2440" s="11" t="s">
        <v>24</v>
      </c>
      <c r="I2440" s="11" t="s">
        <v>35</v>
      </c>
      <c r="J2440" s="11">
        <v>35</v>
      </c>
      <c r="K2440" s="12">
        <v>1.3661946179556905</v>
      </c>
      <c r="L2440" s="13">
        <v>0</v>
      </c>
      <c r="M2440" s="14">
        <f t="shared" si="421"/>
        <v>0</v>
      </c>
      <c r="N2440" s="15">
        <f t="shared" si="422"/>
        <v>2.5</v>
      </c>
      <c r="O2440" s="14">
        <f t="shared" si="423"/>
        <v>1</v>
      </c>
      <c r="P2440" s="15" t="s">
        <v>25</v>
      </c>
      <c r="Q2440" s="14" t="str">
        <f t="shared" si="424"/>
        <v>No</v>
      </c>
      <c r="R2440" s="15">
        <f t="shared" si="426"/>
        <v>0</v>
      </c>
      <c r="S2440" s="14">
        <f t="shared" si="427"/>
        <v>1</v>
      </c>
      <c r="T2440" s="15">
        <f t="shared" si="428"/>
        <v>2653</v>
      </c>
      <c r="W2440">
        <v>2438</v>
      </c>
      <c r="X2440" s="4">
        <f t="shared" si="429"/>
        <v>15.036388822858884</v>
      </c>
      <c r="Y2440" s="7">
        <f t="shared" si="425"/>
        <v>0.70000509135428846</v>
      </c>
      <c r="Z2440" s="4">
        <f t="shared" si="430"/>
        <v>18995.510716698245</v>
      </c>
      <c r="AA2440" s="4">
        <f t="shared" si="431"/>
        <v>4283.3653383799774</v>
      </c>
    </row>
    <row r="2441" spans="1:27" x14ac:dyDescent="0.2">
      <c r="A2441" s="11"/>
      <c r="B2441" s="11" t="s">
        <v>32</v>
      </c>
      <c r="C2441" s="11" t="s">
        <v>43</v>
      </c>
      <c r="D2441" s="11">
        <v>1920</v>
      </c>
      <c r="E2441" s="11" t="s">
        <v>30</v>
      </c>
      <c r="F2441" s="11">
        <v>100</v>
      </c>
      <c r="G2441" s="11" t="s">
        <v>24</v>
      </c>
      <c r="H2441" s="11" t="s">
        <v>24</v>
      </c>
      <c r="I2441" s="11" t="s">
        <v>31</v>
      </c>
      <c r="J2441" s="11">
        <v>35</v>
      </c>
      <c r="K2441" s="12">
        <v>14.900880001868272</v>
      </c>
      <c r="L2441" s="13">
        <v>10.611757533900308</v>
      </c>
      <c r="M2441" s="14">
        <f t="shared" si="421"/>
        <v>3.5372525113001028</v>
      </c>
      <c r="N2441" s="15">
        <f t="shared" si="422"/>
        <v>2.5</v>
      </c>
      <c r="O2441" s="14">
        <f t="shared" si="423"/>
        <v>-0.41490100452004119</v>
      </c>
      <c r="P2441" s="15" t="s">
        <v>25</v>
      </c>
      <c r="Q2441" s="14" t="str">
        <f t="shared" si="424"/>
        <v>Yes</v>
      </c>
      <c r="R2441" s="15">
        <f t="shared" si="426"/>
        <v>237.38547729104604</v>
      </c>
      <c r="S2441" s="14">
        <f t="shared" si="427"/>
        <v>2</v>
      </c>
      <c r="T2441" s="15">
        <f t="shared" si="428"/>
        <v>1422</v>
      </c>
      <c r="W2441">
        <v>2439</v>
      </c>
      <c r="X2441" s="4">
        <f t="shared" si="429"/>
        <v>7.758696214361259</v>
      </c>
      <c r="Y2441" s="7">
        <f t="shared" si="425"/>
        <v>0.35930930930930932</v>
      </c>
      <c r="Z2441" s="4">
        <f t="shared" si="430"/>
        <v>19003.269412912607</v>
      </c>
      <c r="AA2441" s="4">
        <f t="shared" si="431"/>
        <v>4283.7246476892869</v>
      </c>
    </row>
    <row r="2442" spans="1:27" x14ac:dyDescent="0.2">
      <c r="A2442" s="11"/>
      <c r="B2442" s="11" t="s">
        <v>50</v>
      </c>
      <c r="C2442" s="11" t="s">
        <v>43</v>
      </c>
      <c r="D2442" s="11">
        <v>1920</v>
      </c>
      <c r="E2442" s="11" t="s">
        <v>30</v>
      </c>
      <c r="F2442" s="11">
        <v>100</v>
      </c>
      <c r="G2442" s="11" t="s">
        <v>24</v>
      </c>
      <c r="H2442" s="11" t="s">
        <v>24</v>
      </c>
      <c r="I2442" s="11" t="s">
        <v>31</v>
      </c>
      <c r="J2442" s="11">
        <v>35</v>
      </c>
      <c r="K2442" s="12">
        <v>0.48469539151594271</v>
      </c>
      <c r="L2442" s="13">
        <v>0</v>
      </c>
      <c r="M2442" s="14">
        <f t="shared" si="421"/>
        <v>0</v>
      </c>
      <c r="N2442" s="15">
        <f t="shared" si="422"/>
        <v>2.5</v>
      </c>
      <c r="O2442" s="14">
        <f t="shared" si="423"/>
        <v>1</v>
      </c>
      <c r="P2442" s="15" t="s">
        <v>25</v>
      </c>
      <c r="Q2442" s="14" t="str">
        <f t="shared" si="424"/>
        <v>No</v>
      </c>
      <c r="R2442" s="15">
        <f t="shared" si="426"/>
        <v>0</v>
      </c>
      <c r="S2442" s="14">
        <f t="shared" si="427"/>
        <v>1</v>
      </c>
      <c r="T2442" s="15">
        <f t="shared" si="428"/>
        <v>2653</v>
      </c>
      <c r="W2442">
        <v>2440</v>
      </c>
      <c r="X2442" s="4">
        <f t="shared" si="429"/>
        <v>7.8446002126151688</v>
      </c>
      <c r="Y2442" s="7">
        <f t="shared" si="425"/>
        <v>0.3617224880382775</v>
      </c>
      <c r="Z2442" s="4">
        <f t="shared" si="430"/>
        <v>19011.114013125221</v>
      </c>
      <c r="AA2442" s="4">
        <f t="shared" si="431"/>
        <v>4284.0863701773251</v>
      </c>
    </row>
    <row r="2443" spans="1:27" x14ac:dyDescent="0.2">
      <c r="A2443" s="11"/>
      <c r="B2443" s="11" t="s">
        <v>32</v>
      </c>
      <c r="C2443" s="11" t="s">
        <v>43</v>
      </c>
      <c r="D2443" s="11">
        <v>1920</v>
      </c>
      <c r="E2443" s="11" t="s">
        <v>30</v>
      </c>
      <c r="F2443" s="11">
        <v>150</v>
      </c>
      <c r="G2443" s="11" t="s">
        <v>24</v>
      </c>
      <c r="H2443" s="11" t="s">
        <v>24</v>
      </c>
      <c r="I2443" s="11" t="s">
        <v>36</v>
      </c>
      <c r="J2443" s="11">
        <v>35</v>
      </c>
      <c r="K2443" s="12">
        <v>0.30454132631701253</v>
      </c>
      <c r="L2443" s="13">
        <v>0</v>
      </c>
      <c r="M2443" s="14">
        <f t="shared" si="421"/>
        <v>0</v>
      </c>
      <c r="N2443" s="15">
        <f t="shared" si="422"/>
        <v>2.5</v>
      </c>
      <c r="O2443" s="14">
        <f t="shared" si="423"/>
        <v>1</v>
      </c>
      <c r="P2443" s="15" t="s">
        <v>25</v>
      </c>
      <c r="Q2443" s="14" t="str">
        <f t="shared" si="424"/>
        <v>No</v>
      </c>
      <c r="R2443" s="15">
        <f t="shared" si="426"/>
        <v>0</v>
      </c>
      <c r="S2443" s="14">
        <f t="shared" si="427"/>
        <v>1</v>
      </c>
      <c r="T2443" s="15">
        <f t="shared" si="428"/>
        <v>2653</v>
      </c>
      <c r="W2443">
        <v>2441</v>
      </c>
      <c r="X2443" s="4">
        <f t="shared" si="429"/>
        <v>15.219388106744145</v>
      </c>
      <c r="Y2443" s="7">
        <f t="shared" si="425"/>
        <v>0.70000509135428846</v>
      </c>
      <c r="Z2443" s="4">
        <f t="shared" si="430"/>
        <v>19026.333401231965</v>
      </c>
      <c r="AA2443" s="4">
        <f t="shared" si="431"/>
        <v>4284.786375268679</v>
      </c>
    </row>
    <row r="2444" spans="1:27" x14ac:dyDescent="0.2">
      <c r="A2444" s="11"/>
      <c r="B2444" s="11" t="s">
        <v>32</v>
      </c>
      <c r="C2444" s="11" t="s">
        <v>43</v>
      </c>
      <c r="D2444" s="11">
        <v>1920</v>
      </c>
      <c r="E2444" s="11" t="s">
        <v>30</v>
      </c>
      <c r="F2444" s="11">
        <v>150</v>
      </c>
      <c r="G2444" s="11" t="s">
        <v>24</v>
      </c>
      <c r="H2444" s="11" t="s">
        <v>24</v>
      </c>
      <c r="I2444" s="11" t="s">
        <v>37</v>
      </c>
      <c r="J2444" s="11">
        <v>35</v>
      </c>
      <c r="K2444" s="12">
        <v>0.26005620847509175</v>
      </c>
      <c r="L2444" s="13">
        <v>0</v>
      </c>
      <c r="M2444" s="14">
        <f t="shared" si="421"/>
        <v>0</v>
      </c>
      <c r="N2444" s="15">
        <f t="shared" si="422"/>
        <v>2.5</v>
      </c>
      <c r="O2444" s="14">
        <f t="shared" si="423"/>
        <v>1</v>
      </c>
      <c r="P2444" s="15" t="s">
        <v>25</v>
      </c>
      <c r="Q2444" s="14" t="str">
        <f t="shared" si="424"/>
        <v>No</v>
      </c>
      <c r="R2444" s="15">
        <f t="shared" si="426"/>
        <v>0</v>
      </c>
      <c r="S2444" s="14">
        <f t="shared" si="427"/>
        <v>1</v>
      </c>
      <c r="T2444" s="15">
        <f t="shared" si="428"/>
        <v>2653</v>
      </c>
      <c r="W2444">
        <v>2442</v>
      </c>
      <c r="X2444" s="4">
        <f t="shared" si="429"/>
        <v>7.8388584977143125</v>
      </c>
      <c r="Y2444" s="7">
        <f t="shared" si="425"/>
        <v>0.35930930930930932</v>
      </c>
      <c r="Z2444" s="4">
        <f t="shared" si="430"/>
        <v>19034.172259729679</v>
      </c>
      <c r="AA2444" s="4">
        <f t="shared" si="431"/>
        <v>4285.1456845779885</v>
      </c>
    </row>
    <row r="2445" spans="1:27" x14ac:dyDescent="0.2">
      <c r="A2445" s="11"/>
      <c r="B2445" s="11" t="s">
        <v>32</v>
      </c>
      <c r="C2445" s="11" t="s">
        <v>43</v>
      </c>
      <c r="D2445" s="11">
        <v>1920</v>
      </c>
      <c r="E2445" s="11" t="s">
        <v>30</v>
      </c>
      <c r="F2445" s="11">
        <v>150</v>
      </c>
      <c r="G2445" s="11" t="s">
        <v>24</v>
      </c>
      <c r="H2445" s="11" t="s">
        <v>24</v>
      </c>
      <c r="I2445" s="11" t="s">
        <v>33</v>
      </c>
      <c r="J2445" s="11">
        <v>35</v>
      </c>
      <c r="K2445" s="12">
        <v>0.86525787433714929</v>
      </c>
      <c r="L2445" s="13">
        <v>0</v>
      </c>
      <c r="M2445" s="14">
        <f t="shared" si="421"/>
        <v>0</v>
      </c>
      <c r="N2445" s="15">
        <f t="shared" si="422"/>
        <v>2.5</v>
      </c>
      <c r="O2445" s="14">
        <f t="shared" si="423"/>
        <v>1</v>
      </c>
      <c r="P2445" s="15" t="s">
        <v>25</v>
      </c>
      <c r="Q2445" s="14" t="str">
        <f t="shared" si="424"/>
        <v>No</v>
      </c>
      <c r="R2445" s="15">
        <f t="shared" si="426"/>
        <v>0</v>
      </c>
      <c r="S2445" s="14">
        <f t="shared" si="427"/>
        <v>1</v>
      </c>
      <c r="T2445" s="15">
        <f t="shared" si="428"/>
        <v>2653</v>
      </c>
      <c r="W2445">
        <v>2443</v>
      </c>
      <c r="X2445" s="4">
        <f t="shared" si="429"/>
        <v>7.9384701607994792</v>
      </c>
      <c r="Y2445" s="7">
        <f t="shared" si="425"/>
        <v>0.35930930930930932</v>
      </c>
      <c r="Z2445" s="4">
        <f t="shared" si="430"/>
        <v>19042.110729890479</v>
      </c>
      <c r="AA2445" s="4">
        <f t="shared" si="431"/>
        <v>4285.504993887298</v>
      </c>
    </row>
    <row r="2446" spans="1:27" x14ac:dyDescent="0.2">
      <c r="A2446" s="11"/>
      <c r="B2446" s="11" t="s">
        <v>50</v>
      </c>
      <c r="C2446" s="11" t="s">
        <v>43</v>
      </c>
      <c r="D2446" s="11">
        <v>1920</v>
      </c>
      <c r="E2446" s="11" t="s">
        <v>30</v>
      </c>
      <c r="F2446" s="11">
        <v>150</v>
      </c>
      <c r="G2446" s="11" t="s">
        <v>24</v>
      </c>
      <c r="H2446" s="11" t="s">
        <v>24</v>
      </c>
      <c r="I2446" s="11" t="s">
        <v>33</v>
      </c>
      <c r="J2446" s="11">
        <v>35</v>
      </c>
      <c r="K2446" s="12">
        <v>9.7207413418571378E-3</v>
      </c>
      <c r="L2446" s="13">
        <v>0</v>
      </c>
      <c r="M2446" s="14">
        <f t="shared" si="421"/>
        <v>0</v>
      </c>
      <c r="N2446" s="15">
        <f t="shared" si="422"/>
        <v>2.5</v>
      </c>
      <c r="O2446" s="14">
        <f t="shared" si="423"/>
        <v>1</v>
      </c>
      <c r="P2446" s="15" t="s">
        <v>25</v>
      </c>
      <c r="Q2446" s="14" t="str">
        <f t="shared" si="424"/>
        <v>No</v>
      </c>
      <c r="R2446" s="15">
        <f t="shared" si="426"/>
        <v>0</v>
      </c>
      <c r="S2446" s="14">
        <f t="shared" si="427"/>
        <v>1</v>
      </c>
      <c r="T2446" s="15">
        <f t="shared" si="428"/>
        <v>2653</v>
      </c>
      <c r="W2446">
        <v>2444</v>
      </c>
      <c r="X2446" s="4">
        <f t="shared" si="429"/>
        <v>8.0400009608517262</v>
      </c>
      <c r="Y2446" s="7">
        <f t="shared" si="425"/>
        <v>0.3617224880382775</v>
      </c>
      <c r="Z2446" s="4">
        <f t="shared" si="430"/>
        <v>19050.150730851332</v>
      </c>
      <c r="AA2446" s="4">
        <f t="shared" si="431"/>
        <v>4285.8667163753362</v>
      </c>
    </row>
    <row r="2447" spans="1:27" x14ac:dyDescent="0.2">
      <c r="A2447" s="11"/>
      <c r="B2447" s="11" t="s">
        <v>32</v>
      </c>
      <c r="C2447" s="11" t="s">
        <v>43</v>
      </c>
      <c r="D2447" s="11">
        <v>1920</v>
      </c>
      <c r="E2447" s="11" t="s">
        <v>30</v>
      </c>
      <c r="F2447" s="11">
        <v>150</v>
      </c>
      <c r="G2447" s="11" t="s">
        <v>24</v>
      </c>
      <c r="H2447" s="11" t="s">
        <v>24</v>
      </c>
      <c r="I2447" s="11" t="s">
        <v>35</v>
      </c>
      <c r="J2447" s="11">
        <v>35</v>
      </c>
      <c r="K2447" s="12">
        <v>0.36242876689033865</v>
      </c>
      <c r="L2447" s="13">
        <v>0</v>
      </c>
      <c r="M2447" s="14">
        <f t="shared" si="421"/>
        <v>0</v>
      </c>
      <c r="N2447" s="15">
        <f t="shared" si="422"/>
        <v>2.5</v>
      </c>
      <c r="O2447" s="14">
        <f t="shared" si="423"/>
        <v>1</v>
      </c>
      <c r="P2447" s="15" t="s">
        <v>25</v>
      </c>
      <c r="Q2447" s="14" t="str">
        <f t="shared" si="424"/>
        <v>No</v>
      </c>
      <c r="R2447" s="15">
        <f t="shared" si="426"/>
        <v>0</v>
      </c>
      <c r="S2447" s="14">
        <f t="shared" si="427"/>
        <v>1</v>
      </c>
      <c r="T2447" s="15">
        <f t="shared" si="428"/>
        <v>2653</v>
      </c>
      <c r="W2447">
        <v>2445</v>
      </c>
      <c r="X2447" s="4">
        <f t="shared" si="429"/>
        <v>7.53438833403023</v>
      </c>
      <c r="Y2447" s="7">
        <f t="shared" si="425"/>
        <v>0.3382826033160109</v>
      </c>
      <c r="Z2447" s="4">
        <f t="shared" si="430"/>
        <v>19057.685119185364</v>
      </c>
      <c r="AA2447" s="4">
        <f t="shared" si="431"/>
        <v>4286.2049989786519</v>
      </c>
    </row>
    <row r="2448" spans="1:27" x14ac:dyDescent="0.2">
      <c r="A2448" s="11"/>
      <c r="B2448" s="11" t="s">
        <v>32</v>
      </c>
      <c r="C2448" s="11" t="s">
        <v>43</v>
      </c>
      <c r="D2448" s="11">
        <v>1920</v>
      </c>
      <c r="E2448" s="11" t="s">
        <v>30</v>
      </c>
      <c r="F2448" s="11">
        <v>150</v>
      </c>
      <c r="G2448" s="11" t="s">
        <v>24</v>
      </c>
      <c r="H2448" s="11" t="s">
        <v>24</v>
      </c>
      <c r="I2448" s="11" t="s">
        <v>31</v>
      </c>
      <c r="J2448" s="11">
        <v>35</v>
      </c>
      <c r="K2448" s="12">
        <v>10.16101080152734</v>
      </c>
      <c r="L2448" s="13">
        <v>9.47798902417939</v>
      </c>
      <c r="M2448" s="14">
        <f t="shared" si="421"/>
        <v>3.1593296747264632</v>
      </c>
      <c r="N2448" s="15">
        <f t="shared" si="422"/>
        <v>2.5</v>
      </c>
      <c r="O2448" s="14">
        <f t="shared" si="423"/>
        <v>-0.26373186989058528</v>
      </c>
      <c r="P2448" s="15" t="s">
        <v>25</v>
      </c>
      <c r="Q2448" s="14" t="str">
        <f t="shared" si="424"/>
        <v>Yes</v>
      </c>
      <c r="R2448" s="15">
        <f t="shared" si="426"/>
        <v>310.92671156806296</v>
      </c>
      <c r="S2448" s="14">
        <f t="shared" si="427"/>
        <v>3</v>
      </c>
      <c r="T2448" s="15">
        <f t="shared" si="428"/>
        <v>1176</v>
      </c>
      <c r="W2448">
        <v>2446</v>
      </c>
      <c r="X2448" s="4">
        <f t="shared" si="429"/>
        <v>24.160776521134096</v>
      </c>
      <c r="Y2448" s="7">
        <f t="shared" si="425"/>
        <v>1.0827542853858645</v>
      </c>
      <c r="Z2448" s="4">
        <f t="shared" si="430"/>
        <v>19081.845895706498</v>
      </c>
      <c r="AA2448" s="4">
        <f t="shared" si="431"/>
        <v>4287.2877532640377</v>
      </c>
    </row>
    <row r="2449" spans="1:27" x14ac:dyDescent="0.2">
      <c r="A2449" s="11"/>
      <c r="B2449" s="11" t="s">
        <v>32</v>
      </c>
      <c r="C2449" s="11" t="s">
        <v>43</v>
      </c>
      <c r="D2449" s="11">
        <v>1920</v>
      </c>
      <c r="E2449" s="11" t="s">
        <v>30</v>
      </c>
      <c r="F2449" s="11">
        <v>200</v>
      </c>
      <c r="G2449" s="11" t="s">
        <v>24</v>
      </c>
      <c r="H2449" s="11" t="s">
        <v>24</v>
      </c>
      <c r="I2449" s="11" t="s">
        <v>36</v>
      </c>
      <c r="J2449" s="11">
        <v>35</v>
      </c>
      <c r="K2449" s="12">
        <v>3.0029887226373654E-2</v>
      </c>
      <c r="L2449" s="13">
        <v>0</v>
      </c>
      <c r="M2449" s="14">
        <f t="shared" si="421"/>
        <v>0</v>
      </c>
      <c r="N2449" s="15">
        <f t="shared" si="422"/>
        <v>2.5</v>
      </c>
      <c r="O2449" s="14">
        <f t="shared" si="423"/>
        <v>1</v>
      </c>
      <c r="P2449" s="15" t="s">
        <v>25</v>
      </c>
      <c r="Q2449" s="14" t="str">
        <f t="shared" si="424"/>
        <v>No</v>
      </c>
      <c r="R2449" s="15">
        <f t="shared" si="426"/>
        <v>0</v>
      </c>
      <c r="S2449" s="14">
        <f t="shared" si="427"/>
        <v>1</v>
      </c>
      <c r="T2449" s="15">
        <f t="shared" si="428"/>
        <v>2653</v>
      </c>
      <c r="W2449">
        <v>2447</v>
      </c>
      <c r="X2449" s="4">
        <f t="shared" si="429"/>
        <v>7.5584990258246112</v>
      </c>
      <c r="Y2449" s="7">
        <f t="shared" si="425"/>
        <v>0.3382826033160109</v>
      </c>
      <c r="Z2449" s="4">
        <f t="shared" si="430"/>
        <v>19089.404394732323</v>
      </c>
      <c r="AA2449" s="4">
        <f t="shared" si="431"/>
        <v>4287.6260358673535</v>
      </c>
    </row>
    <row r="2450" spans="1:27" x14ac:dyDescent="0.2">
      <c r="A2450" s="11"/>
      <c r="B2450" s="11" t="s">
        <v>32</v>
      </c>
      <c r="C2450" s="11" t="s">
        <v>43</v>
      </c>
      <c r="D2450" s="11">
        <v>1920</v>
      </c>
      <c r="E2450" s="11" t="s">
        <v>30</v>
      </c>
      <c r="F2450" s="11">
        <v>200</v>
      </c>
      <c r="G2450" s="11" t="s">
        <v>24</v>
      </c>
      <c r="H2450" s="11" t="s">
        <v>24</v>
      </c>
      <c r="I2450" s="11" t="s">
        <v>37</v>
      </c>
      <c r="J2450" s="11">
        <v>35</v>
      </c>
      <c r="K2450" s="12">
        <v>1.645321941482674E-2</v>
      </c>
      <c r="L2450" s="13">
        <v>0</v>
      </c>
      <c r="M2450" s="14">
        <f t="shared" si="421"/>
        <v>0</v>
      </c>
      <c r="N2450" s="15">
        <f t="shared" si="422"/>
        <v>2.5</v>
      </c>
      <c r="O2450" s="14">
        <f t="shared" si="423"/>
        <v>1</v>
      </c>
      <c r="P2450" s="15" t="s">
        <v>25</v>
      </c>
      <c r="Q2450" s="14" t="str">
        <f t="shared" si="424"/>
        <v>No</v>
      </c>
      <c r="R2450" s="15">
        <f t="shared" si="426"/>
        <v>0</v>
      </c>
      <c r="S2450" s="14">
        <f t="shared" si="427"/>
        <v>1</v>
      </c>
      <c r="T2450" s="15">
        <f t="shared" si="428"/>
        <v>2653</v>
      </c>
      <c r="W2450">
        <v>2448</v>
      </c>
      <c r="X2450" s="4">
        <f t="shared" si="429"/>
        <v>16.24080377971287</v>
      </c>
      <c r="Y2450" s="7">
        <f t="shared" si="425"/>
        <v>0.723444976076555</v>
      </c>
      <c r="Z2450" s="4">
        <f t="shared" si="430"/>
        <v>19105.645198512037</v>
      </c>
      <c r="AA2450" s="4">
        <f t="shared" si="431"/>
        <v>4288.3494808434298</v>
      </c>
    </row>
    <row r="2451" spans="1:27" x14ac:dyDescent="0.2">
      <c r="A2451" s="11"/>
      <c r="B2451" s="11" t="s">
        <v>32</v>
      </c>
      <c r="C2451" s="11" t="s">
        <v>43</v>
      </c>
      <c r="D2451" s="11">
        <v>1920</v>
      </c>
      <c r="E2451" s="11" t="s">
        <v>30</v>
      </c>
      <c r="F2451" s="11">
        <v>200</v>
      </c>
      <c r="G2451" s="11" t="s">
        <v>24</v>
      </c>
      <c r="H2451" s="11" t="s">
        <v>24</v>
      </c>
      <c r="I2451" s="11" t="s">
        <v>33</v>
      </c>
      <c r="J2451" s="11">
        <v>35</v>
      </c>
      <c r="K2451" s="12">
        <v>2.7009431097375441E-2</v>
      </c>
      <c r="L2451" s="13">
        <v>0</v>
      </c>
      <c r="M2451" s="14">
        <f t="shared" si="421"/>
        <v>0</v>
      </c>
      <c r="N2451" s="15">
        <f t="shared" si="422"/>
        <v>2.5</v>
      </c>
      <c r="O2451" s="14">
        <f t="shared" si="423"/>
        <v>1</v>
      </c>
      <c r="P2451" s="15" t="s">
        <v>25</v>
      </c>
      <c r="Q2451" s="14" t="str">
        <f t="shared" si="424"/>
        <v>No</v>
      </c>
      <c r="R2451" s="15">
        <f t="shared" si="426"/>
        <v>0</v>
      </c>
      <c r="S2451" s="14">
        <f t="shared" si="427"/>
        <v>1</v>
      </c>
      <c r="T2451" s="15">
        <f t="shared" si="428"/>
        <v>2653</v>
      </c>
      <c r="W2451">
        <v>2449</v>
      </c>
      <c r="X2451" s="4">
        <f t="shared" si="429"/>
        <v>8.0864337999237357</v>
      </c>
      <c r="Y2451" s="7">
        <f t="shared" si="425"/>
        <v>0.35930930930930932</v>
      </c>
      <c r="Z2451" s="4">
        <f t="shared" si="430"/>
        <v>19113.731632311959</v>
      </c>
      <c r="AA2451" s="4">
        <f t="shared" si="431"/>
        <v>4288.7087901527393</v>
      </c>
    </row>
    <row r="2452" spans="1:27" x14ac:dyDescent="0.2">
      <c r="A2452" s="11"/>
      <c r="B2452" s="11" t="s">
        <v>32</v>
      </c>
      <c r="C2452" s="11" t="s">
        <v>43</v>
      </c>
      <c r="D2452" s="11">
        <v>1920</v>
      </c>
      <c r="E2452" s="11" t="s">
        <v>30</v>
      </c>
      <c r="F2452" s="11">
        <v>200</v>
      </c>
      <c r="G2452" s="11" t="s">
        <v>24</v>
      </c>
      <c r="H2452" s="11" t="s">
        <v>24</v>
      </c>
      <c r="I2452" s="11" t="s">
        <v>35</v>
      </c>
      <c r="J2452" s="11">
        <v>35</v>
      </c>
      <c r="K2452" s="12">
        <v>1.6667025489747165E-2</v>
      </c>
      <c r="L2452" s="13">
        <v>0</v>
      </c>
      <c r="M2452" s="14">
        <f t="shared" si="421"/>
        <v>0</v>
      </c>
      <c r="N2452" s="15">
        <f t="shared" si="422"/>
        <v>2.5</v>
      </c>
      <c r="O2452" s="14">
        <f t="shared" si="423"/>
        <v>1</v>
      </c>
      <c r="P2452" s="15" t="s">
        <v>25</v>
      </c>
      <c r="Q2452" s="14" t="str">
        <f t="shared" si="424"/>
        <v>No</v>
      </c>
      <c r="R2452" s="15">
        <f t="shared" si="426"/>
        <v>0</v>
      </c>
      <c r="S2452" s="14">
        <f t="shared" si="427"/>
        <v>1</v>
      </c>
      <c r="T2452" s="15">
        <f t="shared" si="428"/>
        <v>2653</v>
      </c>
      <c r="W2452">
        <v>2450</v>
      </c>
      <c r="X2452" s="4">
        <f t="shared" si="429"/>
        <v>78.51259968592862</v>
      </c>
      <c r="Y2452" s="7">
        <f t="shared" si="425"/>
        <v>3.4741723933202073</v>
      </c>
      <c r="Z2452" s="4">
        <f t="shared" si="430"/>
        <v>19192.244231997887</v>
      </c>
      <c r="AA2452" s="4">
        <f t="shared" si="431"/>
        <v>4292.1829625460596</v>
      </c>
    </row>
    <row r="2453" spans="1:27" x14ac:dyDescent="0.2">
      <c r="A2453" s="11"/>
      <c r="B2453" s="11" t="s">
        <v>32</v>
      </c>
      <c r="C2453" s="11" t="s">
        <v>43</v>
      </c>
      <c r="D2453" s="11">
        <v>1920</v>
      </c>
      <c r="E2453" s="11" t="s">
        <v>30</v>
      </c>
      <c r="F2453" s="11">
        <v>200</v>
      </c>
      <c r="G2453" s="11" t="s">
        <v>24</v>
      </c>
      <c r="H2453" s="11" t="s">
        <v>24</v>
      </c>
      <c r="I2453" s="11" t="s">
        <v>31</v>
      </c>
      <c r="J2453" s="11">
        <v>35</v>
      </c>
      <c r="K2453" s="12">
        <v>3.9238902213537816</v>
      </c>
      <c r="L2453" s="13">
        <v>1.0779279279279279</v>
      </c>
      <c r="M2453" s="14">
        <f t="shared" si="421"/>
        <v>0.35930930930930932</v>
      </c>
      <c r="N2453" s="15">
        <f t="shared" si="422"/>
        <v>2.5</v>
      </c>
      <c r="O2453" s="14">
        <f t="shared" si="423"/>
        <v>0.85627627627627634</v>
      </c>
      <c r="P2453" s="15" t="s">
        <v>25</v>
      </c>
      <c r="Q2453" s="14" t="str">
        <f t="shared" si="424"/>
        <v>No</v>
      </c>
      <c r="R2453" s="15">
        <f t="shared" si="426"/>
        <v>91.569664042574558</v>
      </c>
      <c r="S2453" s="14">
        <f t="shared" si="427"/>
        <v>1</v>
      </c>
      <c r="T2453" s="15">
        <f t="shared" si="428"/>
        <v>2199</v>
      </c>
      <c r="W2453">
        <v>2451</v>
      </c>
      <c r="X2453" s="4">
        <f t="shared" si="429"/>
        <v>32.012161375105741</v>
      </c>
      <c r="Y2453" s="7">
        <f t="shared" si="425"/>
        <v>1.4162105312439388</v>
      </c>
      <c r="Z2453" s="4">
        <f t="shared" si="430"/>
        <v>19224.256393372994</v>
      </c>
      <c r="AA2453" s="4">
        <f t="shared" si="431"/>
        <v>4293.5991730773039</v>
      </c>
    </row>
    <row r="2454" spans="1:27" x14ac:dyDescent="0.2">
      <c r="A2454" s="11"/>
      <c r="B2454" s="11" t="s">
        <v>32</v>
      </c>
      <c r="C2454" s="11" t="s">
        <v>43</v>
      </c>
      <c r="D2454" s="11">
        <v>1920</v>
      </c>
      <c r="E2454" s="11" t="s">
        <v>30</v>
      </c>
      <c r="F2454" s="11">
        <v>250</v>
      </c>
      <c r="G2454" s="11" t="s">
        <v>24</v>
      </c>
      <c r="H2454" s="11" t="s">
        <v>24</v>
      </c>
      <c r="I2454" s="11" t="s">
        <v>36</v>
      </c>
      <c r="J2454" s="11">
        <v>35</v>
      </c>
      <c r="K2454" s="12">
        <v>6.8404737138038713E-2</v>
      </c>
      <c r="L2454" s="13">
        <v>0</v>
      </c>
      <c r="M2454" s="14">
        <f t="shared" si="421"/>
        <v>0</v>
      </c>
      <c r="N2454" s="15">
        <f t="shared" si="422"/>
        <v>2.5</v>
      </c>
      <c r="O2454" s="14">
        <f t="shared" si="423"/>
        <v>1</v>
      </c>
      <c r="P2454" s="15" t="s">
        <v>25</v>
      </c>
      <c r="Q2454" s="14" t="str">
        <f t="shared" si="424"/>
        <v>No</v>
      </c>
      <c r="R2454" s="15">
        <f t="shared" si="426"/>
        <v>0</v>
      </c>
      <c r="S2454" s="14">
        <f t="shared" si="427"/>
        <v>1</v>
      </c>
      <c r="T2454" s="15">
        <f t="shared" si="428"/>
        <v>2653</v>
      </c>
      <c r="W2454">
        <v>2452</v>
      </c>
      <c r="X2454" s="4">
        <f t="shared" si="429"/>
        <v>16.374441177552246</v>
      </c>
      <c r="Y2454" s="7">
        <f t="shared" si="425"/>
        <v>0.723444976076555</v>
      </c>
      <c r="Z2454" s="4">
        <f t="shared" si="430"/>
        <v>19240.630834550546</v>
      </c>
      <c r="AA2454" s="4">
        <f t="shared" si="431"/>
        <v>4294.3226180533802</v>
      </c>
    </row>
    <row r="2455" spans="1:27" x14ac:dyDescent="0.2">
      <c r="A2455" s="11"/>
      <c r="B2455" s="11" t="s">
        <v>32</v>
      </c>
      <c r="C2455" s="11" t="s">
        <v>43</v>
      </c>
      <c r="D2455" s="11">
        <v>1920</v>
      </c>
      <c r="E2455" s="11" t="s">
        <v>30</v>
      </c>
      <c r="F2455" s="11">
        <v>250</v>
      </c>
      <c r="G2455" s="11" t="s">
        <v>24</v>
      </c>
      <c r="H2455" s="11" t="s">
        <v>24</v>
      </c>
      <c r="I2455" s="11" t="s">
        <v>33</v>
      </c>
      <c r="J2455" s="11">
        <v>35</v>
      </c>
      <c r="K2455" s="12">
        <v>3.0124826225879111E-2</v>
      </c>
      <c r="L2455" s="13">
        <v>0</v>
      </c>
      <c r="M2455" s="14">
        <f t="shared" si="421"/>
        <v>0</v>
      </c>
      <c r="N2455" s="15">
        <f t="shared" si="422"/>
        <v>2.5</v>
      </c>
      <c r="O2455" s="14">
        <f t="shared" si="423"/>
        <v>1</v>
      </c>
      <c r="P2455" s="15" t="s">
        <v>25</v>
      </c>
      <c r="Q2455" s="14" t="str">
        <f t="shared" si="424"/>
        <v>No</v>
      </c>
      <c r="R2455" s="15">
        <f t="shared" si="426"/>
        <v>0</v>
      </c>
      <c r="S2455" s="14">
        <f t="shared" si="427"/>
        <v>1</v>
      </c>
      <c r="T2455" s="15">
        <f t="shared" si="428"/>
        <v>2653</v>
      </c>
      <c r="W2455">
        <v>2453</v>
      </c>
      <c r="X2455" s="4">
        <f t="shared" si="429"/>
        <v>15.492789219420429</v>
      </c>
      <c r="Y2455" s="7">
        <f t="shared" si="425"/>
        <v>0.6765652066320218</v>
      </c>
      <c r="Z2455" s="4">
        <f t="shared" si="430"/>
        <v>19256.123623769967</v>
      </c>
      <c r="AA2455" s="4">
        <f t="shared" si="431"/>
        <v>4294.9991832600126</v>
      </c>
    </row>
    <row r="2456" spans="1:27" x14ac:dyDescent="0.2">
      <c r="A2456" s="11"/>
      <c r="B2456" s="11" t="s">
        <v>32</v>
      </c>
      <c r="C2456" s="11" t="s">
        <v>43</v>
      </c>
      <c r="D2456" s="11">
        <v>1920</v>
      </c>
      <c r="E2456" s="11" t="s">
        <v>30</v>
      </c>
      <c r="F2456" s="11">
        <v>250</v>
      </c>
      <c r="G2456" s="11" t="s">
        <v>24</v>
      </c>
      <c r="H2456" s="11" t="s">
        <v>24</v>
      </c>
      <c r="I2456" s="11" t="s">
        <v>35</v>
      </c>
      <c r="J2456" s="11">
        <v>35</v>
      </c>
      <c r="K2456" s="12">
        <v>1.2988697233184248E-2</v>
      </c>
      <c r="L2456" s="13">
        <v>0</v>
      </c>
      <c r="M2456" s="14">
        <f t="shared" si="421"/>
        <v>0</v>
      </c>
      <c r="N2456" s="15">
        <f t="shared" si="422"/>
        <v>2.5</v>
      </c>
      <c r="O2456" s="14">
        <f t="shared" si="423"/>
        <v>1</v>
      </c>
      <c r="P2456" s="15" t="s">
        <v>25</v>
      </c>
      <c r="Q2456" s="14" t="str">
        <f t="shared" si="424"/>
        <v>No</v>
      </c>
      <c r="R2456" s="15">
        <f t="shared" si="426"/>
        <v>0</v>
      </c>
      <c r="S2456" s="14">
        <f t="shared" si="427"/>
        <v>1</v>
      </c>
      <c r="T2456" s="15">
        <f t="shared" si="428"/>
        <v>2653</v>
      </c>
      <c r="W2456">
        <v>2454</v>
      </c>
      <c r="X2456" s="4">
        <f t="shared" si="429"/>
        <v>24.304591456179914</v>
      </c>
      <c r="Y2456" s="7">
        <f t="shared" si="425"/>
        <v>1.0569012219346294</v>
      </c>
      <c r="Z2456" s="4">
        <f t="shared" si="430"/>
        <v>19280.428215226148</v>
      </c>
      <c r="AA2456" s="4">
        <f t="shared" si="431"/>
        <v>4296.0560844819474</v>
      </c>
    </row>
    <row r="2457" spans="1:27" x14ac:dyDescent="0.2">
      <c r="A2457" s="11"/>
      <c r="B2457" s="11" t="s">
        <v>32</v>
      </c>
      <c r="C2457" s="11" t="s">
        <v>43</v>
      </c>
      <c r="D2457" s="11">
        <v>1920</v>
      </c>
      <c r="E2457" s="11" t="s">
        <v>30</v>
      </c>
      <c r="F2457" s="11">
        <v>250</v>
      </c>
      <c r="G2457" s="11" t="s">
        <v>24</v>
      </c>
      <c r="H2457" s="11" t="s">
        <v>24</v>
      </c>
      <c r="I2457" s="11" t="s">
        <v>31</v>
      </c>
      <c r="J2457" s="11">
        <v>35</v>
      </c>
      <c r="K2457" s="12">
        <v>2.0676074092406309</v>
      </c>
      <c r="L2457" s="13">
        <v>0</v>
      </c>
      <c r="M2457" s="14">
        <f t="shared" si="421"/>
        <v>0</v>
      </c>
      <c r="N2457" s="15">
        <f t="shared" si="422"/>
        <v>2.5</v>
      </c>
      <c r="O2457" s="14">
        <f t="shared" si="423"/>
        <v>1</v>
      </c>
      <c r="P2457" s="15" t="s">
        <v>25</v>
      </c>
      <c r="Q2457" s="14" t="str">
        <f t="shared" si="424"/>
        <v>No</v>
      </c>
      <c r="R2457" s="15">
        <f t="shared" si="426"/>
        <v>0</v>
      </c>
      <c r="S2457" s="14">
        <f t="shared" si="427"/>
        <v>1</v>
      </c>
      <c r="T2457" s="15">
        <f t="shared" si="428"/>
        <v>2653</v>
      </c>
      <c r="W2457">
        <v>2455</v>
      </c>
      <c r="X2457" s="4">
        <f t="shared" si="429"/>
        <v>7.8278417794485877</v>
      </c>
      <c r="Y2457" s="7">
        <f t="shared" si="425"/>
        <v>0.3382826033160109</v>
      </c>
      <c r="Z2457" s="4">
        <f t="shared" si="430"/>
        <v>19288.256057005598</v>
      </c>
      <c r="AA2457" s="4">
        <f t="shared" si="431"/>
        <v>4296.3943670852632</v>
      </c>
    </row>
    <row r="2458" spans="1:27" x14ac:dyDescent="0.2">
      <c r="A2458" s="11"/>
      <c r="B2458" s="11" t="s">
        <v>32</v>
      </c>
      <c r="C2458" s="11" t="s">
        <v>43</v>
      </c>
      <c r="D2458" s="11">
        <v>1920</v>
      </c>
      <c r="E2458" s="11" t="s">
        <v>30</v>
      </c>
      <c r="F2458" s="11">
        <v>300</v>
      </c>
      <c r="G2458" s="11" t="s">
        <v>24</v>
      </c>
      <c r="H2458" s="11" t="s">
        <v>24</v>
      </c>
      <c r="I2458" s="11" t="s">
        <v>33</v>
      </c>
      <c r="J2458" s="11">
        <v>35</v>
      </c>
      <c r="K2458" s="12">
        <v>0.16706017945872406</v>
      </c>
      <c r="L2458" s="13">
        <v>0</v>
      </c>
      <c r="M2458" s="14">
        <f t="shared" si="421"/>
        <v>0</v>
      </c>
      <c r="N2458" s="15">
        <f t="shared" si="422"/>
        <v>2.5</v>
      </c>
      <c r="O2458" s="14">
        <f t="shared" si="423"/>
        <v>1</v>
      </c>
      <c r="P2458" s="15" t="s">
        <v>25</v>
      </c>
      <c r="Q2458" s="14" t="str">
        <f t="shared" si="424"/>
        <v>No</v>
      </c>
      <c r="R2458" s="15">
        <f t="shared" si="426"/>
        <v>0</v>
      </c>
      <c r="S2458" s="14">
        <f t="shared" si="427"/>
        <v>1</v>
      </c>
      <c r="T2458" s="15">
        <f t="shared" si="428"/>
        <v>2653</v>
      </c>
      <c r="W2458">
        <v>2456</v>
      </c>
      <c r="X2458" s="4">
        <f t="shared" si="429"/>
        <v>8.3784938522376766</v>
      </c>
      <c r="Y2458" s="7">
        <f t="shared" si="425"/>
        <v>0.3617224880382775</v>
      </c>
      <c r="Z2458" s="4">
        <f t="shared" si="430"/>
        <v>19296.634550857834</v>
      </c>
      <c r="AA2458" s="4">
        <f t="shared" si="431"/>
        <v>4296.7560895733013</v>
      </c>
    </row>
    <row r="2459" spans="1:27" x14ac:dyDescent="0.2">
      <c r="A2459" s="11"/>
      <c r="B2459" s="11" t="s">
        <v>32</v>
      </c>
      <c r="C2459" s="11" t="s">
        <v>43</v>
      </c>
      <c r="D2459" s="11">
        <v>1920</v>
      </c>
      <c r="E2459" s="11" t="s">
        <v>30</v>
      </c>
      <c r="F2459" s="11">
        <v>300</v>
      </c>
      <c r="G2459" s="11" t="s">
        <v>24</v>
      </c>
      <c r="H2459" s="11" t="s">
        <v>24</v>
      </c>
      <c r="I2459" s="11" t="s">
        <v>31</v>
      </c>
      <c r="J2459" s="11">
        <v>35</v>
      </c>
      <c r="K2459" s="12">
        <v>0.67760828555079411</v>
      </c>
      <c r="L2459" s="13">
        <v>0</v>
      </c>
      <c r="M2459" s="14">
        <f t="shared" si="421"/>
        <v>0</v>
      </c>
      <c r="N2459" s="15">
        <f t="shared" si="422"/>
        <v>2.5</v>
      </c>
      <c r="O2459" s="14">
        <f t="shared" si="423"/>
        <v>1</v>
      </c>
      <c r="P2459" s="15" t="s">
        <v>25</v>
      </c>
      <c r="Q2459" s="14" t="str">
        <f t="shared" si="424"/>
        <v>No</v>
      </c>
      <c r="R2459" s="15">
        <f t="shared" si="426"/>
        <v>0</v>
      </c>
      <c r="S2459" s="14">
        <f t="shared" si="427"/>
        <v>1</v>
      </c>
      <c r="T2459" s="15">
        <f t="shared" si="428"/>
        <v>2653</v>
      </c>
      <c r="W2459">
        <v>2457</v>
      </c>
      <c r="X2459" s="4">
        <f t="shared" si="429"/>
        <v>15.776049290175907</v>
      </c>
      <c r="Y2459" s="7">
        <f t="shared" si="425"/>
        <v>0.6765652066320218</v>
      </c>
      <c r="Z2459" s="4">
        <f t="shared" si="430"/>
        <v>19312.41060014801</v>
      </c>
      <c r="AA2459" s="4">
        <f t="shared" si="431"/>
        <v>4297.4326547799337</v>
      </c>
    </row>
    <row r="2460" spans="1:27" x14ac:dyDescent="0.2">
      <c r="A2460" s="11"/>
      <c r="B2460" s="11" t="s">
        <v>32</v>
      </c>
      <c r="C2460" s="11" t="s">
        <v>43</v>
      </c>
      <c r="D2460" s="11">
        <v>1920</v>
      </c>
      <c r="E2460" s="11" t="s">
        <v>34</v>
      </c>
      <c r="F2460" s="11">
        <v>350</v>
      </c>
      <c r="G2460" s="11" t="s">
        <v>24</v>
      </c>
      <c r="H2460" s="11" t="s">
        <v>24</v>
      </c>
      <c r="I2460" s="11" t="s">
        <v>33</v>
      </c>
      <c r="J2460" s="11">
        <v>35</v>
      </c>
      <c r="K2460" s="12">
        <v>0.27042533893221887</v>
      </c>
      <c r="L2460" s="13">
        <v>0</v>
      </c>
      <c r="M2460" s="14">
        <f t="shared" si="421"/>
        <v>0</v>
      </c>
      <c r="N2460" s="15">
        <f t="shared" si="422"/>
        <v>1</v>
      </c>
      <c r="O2460" s="14">
        <f t="shared" si="423"/>
        <v>1</v>
      </c>
      <c r="P2460" s="15" t="s">
        <v>25</v>
      </c>
      <c r="Q2460" s="14" t="str">
        <f t="shared" si="424"/>
        <v>No</v>
      </c>
      <c r="R2460" s="15">
        <f t="shared" si="426"/>
        <v>0</v>
      </c>
      <c r="S2460" s="14">
        <f t="shared" si="427"/>
        <v>1</v>
      </c>
      <c r="T2460" s="15">
        <f t="shared" si="428"/>
        <v>2653</v>
      </c>
      <c r="W2460">
        <v>2458</v>
      </c>
      <c r="X2460" s="4">
        <f t="shared" si="429"/>
        <v>41.122836222965141</v>
      </c>
      <c r="Y2460" s="7">
        <f t="shared" si="425"/>
        <v>1.7593194920178863</v>
      </c>
      <c r="Z2460" s="4">
        <f t="shared" si="430"/>
        <v>19353.533436370977</v>
      </c>
      <c r="AA2460" s="4">
        <f t="shared" si="431"/>
        <v>4299.1919742719519</v>
      </c>
    </row>
    <row r="2461" spans="1:27" x14ac:dyDescent="0.2">
      <c r="A2461" s="11"/>
      <c r="B2461" s="11" t="s">
        <v>32</v>
      </c>
      <c r="C2461" s="11" t="s">
        <v>43</v>
      </c>
      <c r="D2461" s="11">
        <v>1920</v>
      </c>
      <c r="E2461" s="11" t="s">
        <v>34</v>
      </c>
      <c r="F2461" s="11">
        <v>350</v>
      </c>
      <c r="G2461" s="11" t="s">
        <v>24</v>
      </c>
      <c r="H2461" s="11" t="s">
        <v>24</v>
      </c>
      <c r="I2461" s="11" t="s">
        <v>31</v>
      </c>
      <c r="J2461" s="11">
        <v>35</v>
      </c>
      <c r="K2461" s="12">
        <v>1.4160307095480633</v>
      </c>
      <c r="L2461" s="13">
        <v>0</v>
      </c>
      <c r="M2461" s="14">
        <f t="shared" si="421"/>
        <v>0</v>
      </c>
      <c r="N2461" s="15">
        <f t="shared" si="422"/>
        <v>1</v>
      </c>
      <c r="O2461" s="14">
        <f t="shared" si="423"/>
        <v>1</v>
      </c>
      <c r="P2461" s="15" t="s">
        <v>25</v>
      </c>
      <c r="Q2461" s="14" t="str">
        <f t="shared" si="424"/>
        <v>No</v>
      </c>
      <c r="R2461" s="15">
        <f t="shared" si="426"/>
        <v>0</v>
      </c>
      <c r="S2461" s="14">
        <f t="shared" si="427"/>
        <v>1</v>
      </c>
      <c r="T2461" s="15">
        <f t="shared" si="428"/>
        <v>2653</v>
      </c>
      <c r="W2461">
        <v>2459</v>
      </c>
      <c r="X2461" s="4">
        <f t="shared" si="429"/>
        <v>25.272860208425307</v>
      </c>
      <c r="Y2461" s="7">
        <f t="shared" si="425"/>
        <v>1.0803411066568962</v>
      </c>
      <c r="Z2461" s="4">
        <f t="shared" si="430"/>
        <v>19378.806296579402</v>
      </c>
      <c r="AA2461" s="4">
        <f t="shared" si="431"/>
        <v>4300.2723153786092</v>
      </c>
    </row>
    <row r="2462" spans="1:27" x14ac:dyDescent="0.2">
      <c r="A2462" s="11"/>
      <c r="B2462" s="11" t="s">
        <v>50</v>
      </c>
      <c r="C2462" s="11" t="s">
        <v>43</v>
      </c>
      <c r="D2462" s="11">
        <v>1920</v>
      </c>
      <c r="E2462" s="11" t="s">
        <v>34</v>
      </c>
      <c r="F2462" s="11">
        <v>350</v>
      </c>
      <c r="G2462" s="11" t="s">
        <v>24</v>
      </c>
      <c r="H2462" s="11" t="s">
        <v>24</v>
      </c>
      <c r="I2462" s="11" t="s">
        <v>31</v>
      </c>
      <c r="J2462" s="11">
        <v>35</v>
      </c>
      <c r="K2462" s="12">
        <v>7.7109806009101001E-2</v>
      </c>
      <c r="L2462" s="13">
        <v>0</v>
      </c>
      <c r="M2462" s="14">
        <f t="shared" si="421"/>
        <v>0</v>
      </c>
      <c r="N2462" s="15">
        <f t="shared" si="422"/>
        <v>1</v>
      </c>
      <c r="O2462" s="14">
        <f t="shared" si="423"/>
        <v>1</v>
      </c>
      <c r="P2462" s="15" t="s">
        <v>25</v>
      </c>
      <c r="Q2462" s="14" t="str">
        <f t="shared" si="424"/>
        <v>No</v>
      </c>
      <c r="R2462" s="15">
        <f t="shared" si="426"/>
        <v>0</v>
      </c>
      <c r="S2462" s="14">
        <f t="shared" si="427"/>
        <v>1</v>
      </c>
      <c r="T2462" s="15">
        <f t="shared" si="428"/>
        <v>2653</v>
      </c>
      <c r="W2462">
        <v>2460</v>
      </c>
      <c r="X2462" s="4">
        <f t="shared" si="429"/>
        <v>7.9686949924653998</v>
      </c>
      <c r="Y2462" s="7">
        <f t="shared" si="425"/>
        <v>0.3382826033160109</v>
      </c>
      <c r="Z2462" s="4">
        <f t="shared" si="430"/>
        <v>19386.774991571867</v>
      </c>
      <c r="AA2462" s="4">
        <f t="shared" si="431"/>
        <v>4300.6105979819249</v>
      </c>
    </row>
    <row r="2463" spans="1:27" x14ac:dyDescent="0.2">
      <c r="A2463" s="11"/>
      <c r="B2463" s="11" t="s">
        <v>32</v>
      </c>
      <c r="C2463" s="11" t="s">
        <v>43</v>
      </c>
      <c r="D2463" s="11">
        <v>1920</v>
      </c>
      <c r="E2463" s="11" t="s">
        <v>34</v>
      </c>
      <c r="F2463" s="11">
        <v>450</v>
      </c>
      <c r="G2463" s="11" t="s">
        <v>24</v>
      </c>
      <c r="H2463" s="11" t="s">
        <v>24</v>
      </c>
      <c r="I2463" s="11" t="s">
        <v>33</v>
      </c>
      <c r="J2463" s="11">
        <v>35</v>
      </c>
      <c r="K2463" s="12">
        <v>0.22152797796696133</v>
      </c>
      <c r="L2463" s="13">
        <v>0</v>
      </c>
      <c r="M2463" s="14">
        <f t="shared" si="421"/>
        <v>0</v>
      </c>
      <c r="N2463" s="15">
        <f t="shared" si="422"/>
        <v>1</v>
      </c>
      <c r="O2463" s="14">
        <f t="shared" si="423"/>
        <v>1</v>
      </c>
      <c r="P2463" s="15" t="s">
        <v>25</v>
      </c>
      <c r="Q2463" s="14" t="str">
        <f t="shared" si="424"/>
        <v>No</v>
      </c>
      <c r="R2463" s="15">
        <f t="shared" si="426"/>
        <v>0</v>
      </c>
      <c r="S2463" s="14">
        <f t="shared" si="427"/>
        <v>1</v>
      </c>
      <c r="T2463" s="15">
        <f t="shared" si="428"/>
        <v>2653</v>
      </c>
      <c r="W2463">
        <v>2461</v>
      </c>
      <c r="X2463" s="4">
        <f t="shared" si="429"/>
        <v>17.032291240657436</v>
      </c>
      <c r="Y2463" s="7">
        <f t="shared" si="425"/>
        <v>0.71861861861861864</v>
      </c>
      <c r="Z2463" s="4">
        <f t="shared" si="430"/>
        <v>19403.807282812526</v>
      </c>
      <c r="AA2463" s="4">
        <f t="shared" si="431"/>
        <v>4301.3292166005431</v>
      </c>
    </row>
    <row r="2464" spans="1:27" x14ac:dyDescent="0.2">
      <c r="A2464" s="11"/>
      <c r="B2464" s="11" t="s">
        <v>32</v>
      </c>
      <c r="C2464" s="11" t="s">
        <v>43</v>
      </c>
      <c r="D2464" s="11">
        <v>1920</v>
      </c>
      <c r="E2464" s="11" t="s">
        <v>34</v>
      </c>
      <c r="F2464" s="11">
        <v>450</v>
      </c>
      <c r="G2464" s="11" t="s">
        <v>24</v>
      </c>
      <c r="H2464" s="11" t="s">
        <v>24</v>
      </c>
      <c r="I2464" s="11" t="s">
        <v>31</v>
      </c>
      <c r="J2464" s="11">
        <v>35</v>
      </c>
      <c r="K2464" s="12">
        <v>0.79557611615108137</v>
      </c>
      <c r="L2464" s="13">
        <v>0</v>
      </c>
      <c r="M2464" s="14">
        <f t="shared" si="421"/>
        <v>0</v>
      </c>
      <c r="N2464" s="15">
        <f t="shared" si="422"/>
        <v>1</v>
      </c>
      <c r="O2464" s="14">
        <f t="shared" si="423"/>
        <v>1</v>
      </c>
      <c r="P2464" s="15" t="s">
        <v>25</v>
      </c>
      <c r="Q2464" s="14" t="str">
        <f t="shared" si="424"/>
        <v>No</v>
      </c>
      <c r="R2464" s="15">
        <f t="shared" si="426"/>
        <v>0</v>
      </c>
      <c r="S2464" s="14">
        <f t="shared" si="427"/>
        <v>1</v>
      </c>
      <c r="T2464" s="15">
        <f t="shared" si="428"/>
        <v>2653</v>
      </c>
      <c r="W2464">
        <v>2462</v>
      </c>
      <c r="X2464" s="4">
        <f t="shared" si="429"/>
        <v>60.142600719622763</v>
      </c>
      <c r="Y2464" s="7">
        <f t="shared" si="425"/>
        <v>2.5248178800810379</v>
      </c>
      <c r="Z2464" s="4">
        <f t="shared" si="430"/>
        <v>19463.94988353215</v>
      </c>
      <c r="AA2464" s="4">
        <f t="shared" si="431"/>
        <v>4303.8540344806243</v>
      </c>
    </row>
    <row r="2465" spans="1:27" x14ac:dyDescent="0.2">
      <c r="A2465" s="11"/>
      <c r="B2465" s="11" t="s">
        <v>32</v>
      </c>
      <c r="C2465" s="11" t="s">
        <v>43</v>
      </c>
      <c r="D2465" s="11">
        <v>1920</v>
      </c>
      <c r="E2465" s="11" t="s">
        <v>40</v>
      </c>
      <c r="F2465" s="11">
        <v>600</v>
      </c>
      <c r="G2465" s="11" t="s">
        <v>24</v>
      </c>
      <c r="H2465" s="11" t="s">
        <v>24</v>
      </c>
      <c r="I2465" s="11" t="s">
        <v>31</v>
      </c>
      <c r="J2465" s="11">
        <v>35</v>
      </c>
      <c r="K2465" s="12">
        <v>0.34751490785345518</v>
      </c>
      <c r="L2465" s="13">
        <v>0</v>
      </c>
      <c r="M2465" s="14">
        <f t="shared" si="421"/>
        <v>0</v>
      </c>
      <c r="N2465" s="15">
        <f t="shared" si="422"/>
        <v>1</v>
      </c>
      <c r="O2465" s="14">
        <f t="shared" si="423"/>
        <v>1</v>
      </c>
      <c r="P2465" s="15" t="s">
        <v>25</v>
      </c>
      <c r="Q2465" s="14" t="str">
        <f t="shared" si="424"/>
        <v>No</v>
      </c>
      <c r="R2465" s="15">
        <f t="shared" si="426"/>
        <v>0</v>
      </c>
      <c r="S2465" s="14">
        <f t="shared" si="427"/>
        <v>1</v>
      </c>
      <c r="T2465" s="15">
        <f t="shared" si="428"/>
        <v>2653</v>
      </c>
      <c r="W2465">
        <v>2463</v>
      </c>
      <c r="X2465" s="4">
        <f t="shared" si="429"/>
        <v>8.6065870811473673</v>
      </c>
      <c r="Y2465" s="7">
        <f t="shared" si="425"/>
        <v>0.35930930930930932</v>
      </c>
      <c r="Z2465" s="4">
        <f t="shared" si="430"/>
        <v>19472.556470613297</v>
      </c>
      <c r="AA2465" s="4">
        <f t="shared" si="431"/>
        <v>4304.2133437899338</v>
      </c>
    </row>
    <row r="2466" spans="1:27" x14ac:dyDescent="0.2">
      <c r="A2466" s="11"/>
      <c r="B2466" s="11" t="s">
        <v>32</v>
      </c>
      <c r="C2466" s="11" t="s">
        <v>43</v>
      </c>
      <c r="D2466" s="11">
        <v>1920</v>
      </c>
      <c r="E2466" s="11" t="s">
        <v>39</v>
      </c>
      <c r="F2466" s="11">
        <v>700</v>
      </c>
      <c r="G2466" s="11" t="s">
        <v>24</v>
      </c>
      <c r="H2466" s="11" t="s">
        <v>24</v>
      </c>
      <c r="I2466" s="11" t="s">
        <v>31</v>
      </c>
      <c r="J2466" s="11">
        <v>35</v>
      </c>
      <c r="K2466" s="12">
        <v>2.1038343872670545E-3</v>
      </c>
      <c r="L2466" s="13">
        <v>0</v>
      </c>
      <c r="M2466" s="14">
        <f t="shared" si="421"/>
        <v>0</v>
      </c>
      <c r="N2466" s="15">
        <f t="shared" si="422"/>
        <v>1</v>
      </c>
      <c r="O2466" s="14">
        <f t="shared" si="423"/>
        <v>1</v>
      </c>
      <c r="P2466" s="15" t="s">
        <v>25</v>
      </c>
      <c r="Q2466" s="14" t="str">
        <f t="shared" si="424"/>
        <v>No</v>
      </c>
      <c r="R2466" s="15">
        <f t="shared" si="426"/>
        <v>0</v>
      </c>
      <c r="S2466" s="14">
        <f t="shared" si="427"/>
        <v>1</v>
      </c>
      <c r="T2466" s="15">
        <f t="shared" si="428"/>
        <v>2653</v>
      </c>
      <c r="W2466">
        <v>2464</v>
      </c>
      <c r="X2466" s="4">
        <f t="shared" si="429"/>
        <v>8.700294640422074</v>
      </c>
      <c r="Y2466" s="7">
        <f t="shared" si="425"/>
        <v>0.3617224880382775</v>
      </c>
      <c r="Z2466" s="4">
        <f t="shared" si="430"/>
        <v>19481.256765253718</v>
      </c>
      <c r="AA2466" s="4">
        <f t="shared" si="431"/>
        <v>4304.5750662779719</v>
      </c>
    </row>
    <row r="2467" spans="1:27" x14ac:dyDescent="0.2">
      <c r="A2467" s="11"/>
      <c r="B2467" s="11" t="s">
        <v>32</v>
      </c>
      <c r="C2467" s="11" t="s">
        <v>43</v>
      </c>
      <c r="D2467" s="11">
        <v>1920</v>
      </c>
      <c r="E2467" s="11" t="s">
        <v>39</v>
      </c>
      <c r="F2467" s="11">
        <v>1100</v>
      </c>
      <c r="G2467" s="11" t="s">
        <v>24</v>
      </c>
      <c r="H2467" s="11" t="s">
        <v>24</v>
      </c>
      <c r="I2467" s="11" t="s">
        <v>31</v>
      </c>
      <c r="J2467" s="11">
        <v>35</v>
      </c>
      <c r="K2467" s="12">
        <v>1.4392249133680693E-3</v>
      </c>
      <c r="L2467" s="13">
        <v>0</v>
      </c>
      <c r="M2467" s="14">
        <f t="shared" si="421"/>
        <v>0</v>
      </c>
      <c r="N2467" s="15">
        <f t="shared" si="422"/>
        <v>1</v>
      </c>
      <c r="O2467" s="14">
        <f t="shared" si="423"/>
        <v>1</v>
      </c>
      <c r="P2467" s="15" t="s">
        <v>25</v>
      </c>
      <c r="Q2467" s="14" t="str">
        <f t="shared" si="424"/>
        <v>No</v>
      </c>
      <c r="R2467" s="15">
        <f t="shared" si="426"/>
        <v>0</v>
      </c>
      <c r="S2467" s="14">
        <f t="shared" si="427"/>
        <v>1</v>
      </c>
      <c r="T2467" s="15">
        <f t="shared" si="428"/>
        <v>2653</v>
      </c>
      <c r="W2467">
        <v>2465</v>
      </c>
      <c r="X2467" s="4">
        <f t="shared" si="429"/>
        <v>8.7265521702146032</v>
      </c>
      <c r="Y2467" s="7">
        <f t="shared" si="425"/>
        <v>0.3617224880382775</v>
      </c>
      <c r="Z2467" s="4">
        <f t="shared" si="430"/>
        <v>19489.983317423932</v>
      </c>
      <c r="AA2467" s="4">
        <f t="shared" si="431"/>
        <v>4304.9367887660101</v>
      </c>
    </row>
    <row r="2468" spans="1:27" x14ac:dyDescent="0.2">
      <c r="A2468" s="11"/>
      <c r="B2468" s="11" t="s">
        <v>50</v>
      </c>
      <c r="C2468" s="11" t="s">
        <v>43</v>
      </c>
      <c r="D2468" s="11">
        <v>1920</v>
      </c>
      <c r="E2468" s="11" t="s">
        <v>39</v>
      </c>
      <c r="F2468" s="11">
        <v>1350</v>
      </c>
      <c r="G2468" s="11" t="s">
        <v>24</v>
      </c>
      <c r="H2468" s="11" t="s">
        <v>24</v>
      </c>
      <c r="I2468" s="11" t="s">
        <v>31</v>
      </c>
      <c r="J2468" s="11">
        <v>35</v>
      </c>
      <c r="K2468" s="12">
        <v>1.3324626868983158E-3</v>
      </c>
      <c r="L2468" s="13">
        <v>0</v>
      </c>
      <c r="M2468" s="14">
        <f t="shared" si="421"/>
        <v>0</v>
      </c>
      <c r="N2468" s="15">
        <f t="shared" si="422"/>
        <v>1</v>
      </c>
      <c r="O2468" s="14">
        <f t="shared" si="423"/>
        <v>1</v>
      </c>
      <c r="P2468" s="15" t="s">
        <v>25</v>
      </c>
      <c r="Q2468" s="14" t="str">
        <f t="shared" si="424"/>
        <v>No</v>
      </c>
      <c r="R2468" s="15">
        <f t="shared" si="426"/>
        <v>0</v>
      </c>
      <c r="S2468" s="14">
        <f t="shared" si="427"/>
        <v>1</v>
      </c>
      <c r="T2468" s="15">
        <f t="shared" si="428"/>
        <v>2653</v>
      </c>
      <c r="W2468">
        <v>2466</v>
      </c>
      <c r="X2468" s="4">
        <f t="shared" si="429"/>
        <v>8.8042226423580079</v>
      </c>
      <c r="Y2468" s="7">
        <f t="shared" si="425"/>
        <v>0.3617224880382775</v>
      </c>
      <c r="Z2468" s="4">
        <f t="shared" si="430"/>
        <v>19498.787540066289</v>
      </c>
      <c r="AA2468" s="4">
        <f t="shared" si="431"/>
        <v>4305.2985112540482</v>
      </c>
    </row>
    <row r="2469" spans="1:27" x14ac:dyDescent="0.2">
      <c r="A2469" s="11"/>
      <c r="B2469" s="11" t="s">
        <v>32</v>
      </c>
      <c r="C2469" s="11" t="s">
        <v>43</v>
      </c>
      <c r="D2469" s="11">
        <v>1920</v>
      </c>
      <c r="E2469" s="11" t="s">
        <v>30</v>
      </c>
      <c r="F2469" s="11">
        <v>50</v>
      </c>
      <c r="G2469" s="11" t="s">
        <v>24</v>
      </c>
      <c r="H2469" s="11" t="s">
        <v>24</v>
      </c>
      <c r="I2469" s="11" t="s">
        <v>36</v>
      </c>
      <c r="J2469" s="11">
        <v>40</v>
      </c>
      <c r="K2469" s="12">
        <v>1.5817182397206586</v>
      </c>
      <c r="L2469" s="13">
        <v>1.0779279279279279</v>
      </c>
      <c r="M2469" s="14">
        <f t="shared" si="421"/>
        <v>0.35930930930930932</v>
      </c>
      <c r="N2469" s="15">
        <f t="shared" si="422"/>
        <v>2.5</v>
      </c>
      <c r="O2469" s="14">
        <f t="shared" si="423"/>
        <v>0.85627627627627634</v>
      </c>
      <c r="P2469" s="15" t="s">
        <v>25</v>
      </c>
      <c r="Q2469" s="14" t="str">
        <f t="shared" si="424"/>
        <v>No</v>
      </c>
      <c r="R2469" s="15">
        <f t="shared" si="426"/>
        <v>227.16391597833859</v>
      </c>
      <c r="S2469" s="14">
        <f t="shared" si="427"/>
        <v>2</v>
      </c>
      <c r="T2469" s="15">
        <f t="shared" si="428"/>
        <v>1465</v>
      </c>
      <c r="W2469">
        <v>2467</v>
      </c>
      <c r="X2469" s="4">
        <f t="shared" si="429"/>
        <v>8.8385588065139427</v>
      </c>
      <c r="Y2469" s="7">
        <f t="shared" si="425"/>
        <v>0.3617224880382775</v>
      </c>
      <c r="Z2469" s="4">
        <f t="shared" si="430"/>
        <v>19507.626098872803</v>
      </c>
      <c r="AA2469" s="4">
        <f t="shared" si="431"/>
        <v>4305.6602337420863</v>
      </c>
    </row>
    <row r="2470" spans="1:27" x14ac:dyDescent="0.2">
      <c r="A2470" s="11"/>
      <c r="B2470" s="11" t="s">
        <v>32</v>
      </c>
      <c r="C2470" s="11" t="s">
        <v>43</v>
      </c>
      <c r="D2470" s="11">
        <v>1920</v>
      </c>
      <c r="E2470" s="11" t="s">
        <v>30</v>
      </c>
      <c r="F2470" s="11">
        <v>50</v>
      </c>
      <c r="G2470" s="11" t="s">
        <v>24</v>
      </c>
      <c r="H2470" s="11" t="s">
        <v>24</v>
      </c>
      <c r="I2470" s="11" t="s">
        <v>37</v>
      </c>
      <c r="J2470" s="11">
        <v>40</v>
      </c>
      <c r="K2470" s="12">
        <v>3.1606983934447347E-3</v>
      </c>
      <c r="L2470" s="13">
        <v>0</v>
      </c>
      <c r="M2470" s="14">
        <f t="shared" si="421"/>
        <v>0</v>
      </c>
      <c r="N2470" s="15">
        <f t="shared" si="422"/>
        <v>2.5</v>
      </c>
      <c r="O2470" s="14">
        <f t="shared" si="423"/>
        <v>1</v>
      </c>
      <c r="P2470" s="15" t="s">
        <v>25</v>
      </c>
      <c r="Q2470" s="14" t="str">
        <f t="shared" si="424"/>
        <v>No</v>
      </c>
      <c r="R2470" s="15">
        <f t="shared" si="426"/>
        <v>0</v>
      </c>
      <c r="S2470" s="14">
        <f t="shared" si="427"/>
        <v>1</v>
      </c>
      <c r="T2470" s="15">
        <f t="shared" si="428"/>
        <v>2653</v>
      </c>
      <c r="W2470">
        <v>2468</v>
      </c>
      <c r="X2470" s="4">
        <f t="shared" si="429"/>
        <v>8.8511875954206012</v>
      </c>
      <c r="Y2470" s="7">
        <f t="shared" si="425"/>
        <v>0.3617224880382775</v>
      </c>
      <c r="Z2470" s="4">
        <f t="shared" si="430"/>
        <v>19516.477286468224</v>
      </c>
      <c r="AA2470" s="4">
        <f t="shared" si="431"/>
        <v>4306.0219562301245</v>
      </c>
    </row>
    <row r="2471" spans="1:27" x14ac:dyDescent="0.2">
      <c r="A2471" s="11"/>
      <c r="B2471" s="11" t="s">
        <v>32</v>
      </c>
      <c r="C2471" s="11" t="s">
        <v>43</v>
      </c>
      <c r="D2471" s="11">
        <v>1920</v>
      </c>
      <c r="E2471" s="11" t="s">
        <v>30</v>
      </c>
      <c r="F2471" s="11">
        <v>50</v>
      </c>
      <c r="G2471" s="11" t="s">
        <v>24</v>
      </c>
      <c r="H2471" s="11" t="s">
        <v>24</v>
      </c>
      <c r="I2471" s="11" t="s">
        <v>33</v>
      </c>
      <c r="J2471" s="11">
        <v>40</v>
      </c>
      <c r="K2471" s="12">
        <v>0.39581217824622683</v>
      </c>
      <c r="L2471" s="13">
        <v>0</v>
      </c>
      <c r="M2471" s="14">
        <f t="shared" si="421"/>
        <v>0</v>
      </c>
      <c r="N2471" s="15">
        <f t="shared" si="422"/>
        <v>2.5</v>
      </c>
      <c r="O2471" s="14">
        <f t="shared" si="423"/>
        <v>1</v>
      </c>
      <c r="P2471" s="15" t="s">
        <v>25</v>
      </c>
      <c r="Q2471" s="14" t="str">
        <f t="shared" si="424"/>
        <v>No</v>
      </c>
      <c r="R2471" s="15">
        <f t="shared" si="426"/>
        <v>0</v>
      </c>
      <c r="S2471" s="14">
        <f t="shared" si="427"/>
        <v>1</v>
      </c>
      <c r="T2471" s="15">
        <f t="shared" si="428"/>
        <v>2653</v>
      </c>
      <c r="W2471">
        <v>2469</v>
      </c>
      <c r="X2471" s="4">
        <f t="shared" si="429"/>
        <v>34.810143159828165</v>
      </c>
      <c r="Y2471" s="7">
        <f t="shared" si="425"/>
        <v>1.4186237099729071</v>
      </c>
      <c r="Z2471" s="4">
        <f t="shared" si="430"/>
        <v>19551.287429628053</v>
      </c>
      <c r="AA2471" s="4">
        <f t="shared" si="431"/>
        <v>4307.4405799400975</v>
      </c>
    </row>
    <row r="2472" spans="1:27" x14ac:dyDescent="0.2">
      <c r="A2472" s="11"/>
      <c r="B2472" s="11" t="s">
        <v>32</v>
      </c>
      <c r="C2472" s="11" t="s">
        <v>43</v>
      </c>
      <c r="D2472" s="11">
        <v>1920</v>
      </c>
      <c r="E2472" s="11" t="s">
        <v>30</v>
      </c>
      <c r="F2472" s="11">
        <v>50</v>
      </c>
      <c r="G2472" s="11" t="s">
        <v>24</v>
      </c>
      <c r="H2472" s="11" t="s">
        <v>24</v>
      </c>
      <c r="I2472" s="11" t="s">
        <v>35</v>
      </c>
      <c r="J2472" s="11">
        <v>40</v>
      </c>
      <c r="K2472" s="12">
        <v>3.2078001826944071E-2</v>
      </c>
      <c r="L2472" s="13">
        <v>0</v>
      </c>
      <c r="M2472" s="14">
        <f t="shared" si="421"/>
        <v>0</v>
      </c>
      <c r="N2472" s="15">
        <f t="shared" si="422"/>
        <v>2.5</v>
      </c>
      <c r="O2472" s="14">
        <f t="shared" si="423"/>
        <v>1</v>
      </c>
      <c r="P2472" s="15" t="s">
        <v>25</v>
      </c>
      <c r="Q2472" s="14" t="str">
        <f t="shared" si="424"/>
        <v>No</v>
      </c>
      <c r="R2472" s="15">
        <f t="shared" si="426"/>
        <v>0</v>
      </c>
      <c r="S2472" s="14">
        <f t="shared" si="427"/>
        <v>1</v>
      </c>
      <c r="T2472" s="15">
        <f t="shared" si="428"/>
        <v>2653</v>
      </c>
      <c r="W2472">
        <v>2470</v>
      </c>
      <c r="X2472" s="4">
        <f t="shared" si="429"/>
        <v>18.020232483932642</v>
      </c>
      <c r="Y2472" s="7">
        <f t="shared" si="425"/>
        <v>0.72103179734758671</v>
      </c>
      <c r="Z2472" s="4">
        <f t="shared" si="430"/>
        <v>19569.307662111987</v>
      </c>
      <c r="AA2472" s="4">
        <f t="shared" si="431"/>
        <v>4308.1616117374451</v>
      </c>
    </row>
    <row r="2473" spans="1:27" x14ac:dyDescent="0.2">
      <c r="A2473" s="11"/>
      <c r="B2473" s="11" t="s">
        <v>32</v>
      </c>
      <c r="C2473" s="11" t="s">
        <v>43</v>
      </c>
      <c r="D2473" s="11">
        <v>1920</v>
      </c>
      <c r="E2473" s="11" t="s">
        <v>30</v>
      </c>
      <c r="F2473" s="11">
        <v>50</v>
      </c>
      <c r="G2473" s="11" t="s">
        <v>24</v>
      </c>
      <c r="H2473" s="11" t="s">
        <v>24</v>
      </c>
      <c r="I2473" s="11" t="s">
        <v>31</v>
      </c>
      <c r="J2473" s="11">
        <v>40</v>
      </c>
      <c r="K2473" s="12">
        <v>5.4896421704047098</v>
      </c>
      <c r="L2473" s="13">
        <v>3.2555023923444977</v>
      </c>
      <c r="M2473" s="14">
        <f t="shared" si="421"/>
        <v>1.0851674641148326</v>
      </c>
      <c r="N2473" s="15">
        <f t="shared" si="422"/>
        <v>2.5</v>
      </c>
      <c r="O2473" s="14">
        <f t="shared" si="423"/>
        <v>0.56593301435406695</v>
      </c>
      <c r="P2473" s="15" t="s">
        <v>25</v>
      </c>
      <c r="Q2473" s="14" t="str">
        <f t="shared" si="424"/>
        <v>No</v>
      </c>
      <c r="R2473" s="15">
        <f t="shared" si="426"/>
        <v>197.67544594529215</v>
      </c>
      <c r="S2473" s="14">
        <f t="shared" si="427"/>
        <v>2</v>
      </c>
      <c r="T2473" s="15">
        <f t="shared" si="428"/>
        <v>1609</v>
      </c>
      <c r="W2473">
        <v>2471</v>
      </c>
      <c r="X2473" s="4">
        <f t="shared" si="429"/>
        <v>17.499416553070617</v>
      </c>
      <c r="Y2473" s="7">
        <f t="shared" si="425"/>
        <v>0.70000509135428846</v>
      </c>
      <c r="Z2473" s="4">
        <f t="shared" si="430"/>
        <v>19586.807078665057</v>
      </c>
      <c r="AA2473" s="4">
        <f t="shared" si="431"/>
        <v>4308.861616828799</v>
      </c>
    </row>
    <row r="2474" spans="1:27" x14ac:dyDescent="0.2">
      <c r="A2474" s="11"/>
      <c r="B2474" s="11" t="s">
        <v>32</v>
      </c>
      <c r="C2474" s="11" t="s">
        <v>43</v>
      </c>
      <c r="D2474" s="11">
        <v>1920</v>
      </c>
      <c r="E2474" s="11" t="s">
        <v>30</v>
      </c>
      <c r="F2474" s="11">
        <v>100</v>
      </c>
      <c r="G2474" s="11" t="s">
        <v>24</v>
      </c>
      <c r="H2474" s="11" t="s">
        <v>24</v>
      </c>
      <c r="I2474" s="11" t="s">
        <v>36</v>
      </c>
      <c r="J2474" s="11">
        <v>40</v>
      </c>
      <c r="K2474" s="12">
        <v>0.34892876181315974</v>
      </c>
      <c r="L2474" s="13">
        <v>0</v>
      </c>
      <c r="M2474" s="14">
        <f t="shared" si="421"/>
        <v>0</v>
      </c>
      <c r="N2474" s="15">
        <f t="shared" si="422"/>
        <v>2.5</v>
      </c>
      <c r="O2474" s="14">
        <f t="shared" si="423"/>
        <v>1</v>
      </c>
      <c r="P2474" s="15" t="s">
        <v>25</v>
      </c>
      <c r="Q2474" s="14" t="str">
        <f t="shared" si="424"/>
        <v>No</v>
      </c>
      <c r="R2474" s="15">
        <f t="shared" si="426"/>
        <v>0</v>
      </c>
      <c r="S2474" s="14">
        <f t="shared" si="427"/>
        <v>1</v>
      </c>
      <c r="T2474" s="15">
        <f t="shared" si="428"/>
        <v>2653</v>
      </c>
      <c r="W2474">
        <v>2472</v>
      </c>
      <c r="X2474" s="4">
        <f t="shared" si="429"/>
        <v>9.13760423961687</v>
      </c>
      <c r="Y2474" s="7">
        <f t="shared" si="425"/>
        <v>0.3617224880382775</v>
      </c>
      <c r="Z2474" s="4">
        <f t="shared" si="430"/>
        <v>19595.944682904676</v>
      </c>
      <c r="AA2474" s="4">
        <f t="shared" si="431"/>
        <v>4309.2233393168372</v>
      </c>
    </row>
    <row r="2475" spans="1:27" x14ac:dyDescent="0.2">
      <c r="A2475" s="11"/>
      <c r="B2475" s="11" t="s">
        <v>32</v>
      </c>
      <c r="C2475" s="11" t="s">
        <v>43</v>
      </c>
      <c r="D2475" s="11">
        <v>1920</v>
      </c>
      <c r="E2475" s="11" t="s">
        <v>30</v>
      </c>
      <c r="F2475" s="11">
        <v>100</v>
      </c>
      <c r="G2475" s="11" t="s">
        <v>24</v>
      </c>
      <c r="H2475" s="11" t="s">
        <v>24</v>
      </c>
      <c r="I2475" s="11" t="s">
        <v>37</v>
      </c>
      <c r="J2475" s="11">
        <v>40</v>
      </c>
      <c r="K2475" s="12">
        <v>0.79552112473692693</v>
      </c>
      <c r="L2475" s="13">
        <v>1.0851674641148326</v>
      </c>
      <c r="M2475" s="14">
        <f t="shared" si="421"/>
        <v>0.3617224880382775</v>
      </c>
      <c r="N2475" s="15">
        <f t="shared" si="422"/>
        <v>2.5</v>
      </c>
      <c r="O2475" s="14">
        <f t="shared" si="423"/>
        <v>0.85531100478468902</v>
      </c>
      <c r="P2475" s="15" t="s">
        <v>25</v>
      </c>
      <c r="Q2475" s="14" t="str">
        <f t="shared" si="424"/>
        <v>No</v>
      </c>
      <c r="R2475" s="15">
        <f t="shared" si="426"/>
        <v>454.69878396742325</v>
      </c>
      <c r="S2475" s="14">
        <f t="shared" si="427"/>
        <v>3</v>
      </c>
      <c r="T2475" s="15">
        <f t="shared" si="428"/>
        <v>836</v>
      </c>
      <c r="W2475">
        <v>2473</v>
      </c>
      <c r="X2475" s="4">
        <f t="shared" si="429"/>
        <v>53.111344791235645</v>
      </c>
      <c r="Y2475" s="7">
        <f t="shared" si="425"/>
        <v>2.0951889166049287</v>
      </c>
      <c r="Z2475" s="4">
        <f t="shared" si="430"/>
        <v>19649.056027695911</v>
      </c>
      <c r="AA2475" s="4">
        <f t="shared" si="431"/>
        <v>4311.3185282334425</v>
      </c>
    </row>
    <row r="2476" spans="1:27" x14ac:dyDescent="0.2">
      <c r="A2476" s="11"/>
      <c r="B2476" s="11" t="s">
        <v>32</v>
      </c>
      <c r="C2476" s="11" t="s">
        <v>43</v>
      </c>
      <c r="D2476" s="11">
        <v>1920</v>
      </c>
      <c r="E2476" s="11" t="s">
        <v>30</v>
      </c>
      <c r="F2476" s="11">
        <v>100</v>
      </c>
      <c r="G2476" s="11" t="s">
        <v>24</v>
      </c>
      <c r="H2476" s="11" t="s">
        <v>24</v>
      </c>
      <c r="I2476" s="11" t="s">
        <v>33</v>
      </c>
      <c r="J2476" s="11">
        <v>40</v>
      </c>
      <c r="K2476" s="12">
        <v>1.745330260200944</v>
      </c>
      <c r="L2476" s="13">
        <v>2.1630953920427602</v>
      </c>
      <c r="M2476" s="14">
        <f t="shared" si="421"/>
        <v>0.72103179734758671</v>
      </c>
      <c r="N2476" s="15">
        <f t="shared" si="422"/>
        <v>2.5</v>
      </c>
      <c r="O2476" s="14">
        <f t="shared" si="423"/>
        <v>0.71158728106096536</v>
      </c>
      <c r="P2476" s="15" t="s">
        <v>25</v>
      </c>
      <c r="Q2476" s="14" t="str">
        <f t="shared" si="424"/>
        <v>No</v>
      </c>
      <c r="R2476" s="15">
        <f t="shared" si="426"/>
        <v>413.12055018433739</v>
      </c>
      <c r="S2476" s="14">
        <f t="shared" si="427"/>
        <v>3</v>
      </c>
      <c r="T2476" s="15">
        <f t="shared" si="428"/>
        <v>917</v>
      </c>
      <c r="W2476">
        <v>2474</v>
      </c>
      <c r="X2476" s="4">
        <f t="shared" si="429"/>
        <v>8.6035890569619013</v>
      </c>
      <c r="Y2476" s="7">
        <f t="shared" si="425"/>
        <v>0.3382826033160109</v>
      </c>
      <c r="Z2476" s="4">
        <f t="shared" si="430"/>
        <v>19657.659616752873</v>
      </c>
      <c r="AA2476" s="4">
        <f t="shared" si="431"/>
        <v>4311.6568108367583</v>
      </c>
    </row>
    <row r="2477" spans="1:27" x14ac:dyDescent="0.2">
      <c r="A2477" s="11"/>
      <c r="B2477" s="11" t="s">
        <v>50</v>
      </c>
      <c r="C2477" s="11" t="s">
        <v>43</v>
      </c>
      <c r="D2477" s="11">
        <v>1920</v>
      </c>
      <c r="E2477" s="11" t="s">
        <v>30</v>
      </c>
      <c r="F2477" s="11">
        <v>100</v>
      </c>
      <c r="G2477" s="11" t="s">
        <v>24</v>
      </c>
      <c r="H2477" s="11" t="s">
        <v>24</v>
      </c>
      <c r="I2477" s="11" t="s">
        <v>33</v>
      </c>
      <c r="J2477" s="11">
        <v>40</v>
      </c>
      <c r="K2477" s="12">
        <v>0.40344532709064268</v>
      </c>
      <c r="L2477" s="13">
        <v>0</v>
      </c>
      <c r="M2477" s="14">
        <f t="shared" si="421"/>
        <v>0</v>
      </c>
      <c r="N2477" s="15">
        <f t="shared" si="422"/>
        <v>2.5</v>
      </c>
      <c r="O2477" s="14">
        <f t="shared" si="423"/>
        <v>1</v>
      </c>
      <c r="P2477" s="15" t="s">
        <v>25</v>
      </c>
      <c r="Q2477" s="14" t="str">
        <f t="shared" si="424"/>
        <v>No</v>
      </c>
      <c r="R2477" s="15">
        <f t="shared" si="426"/>
        <v>0</v>
      </c>
      <c r="S2477" s="14">
        <f t="shared" si="427"/>
        <v>1</v>
      </c>
      <c r="T2477" s="15">
        <f t="shared" si="428"/>
        <v>2653</v>
      </c>
      <c r="W2477">
        <v>2475</v>
      </c>
      <c r="X2477" s="4">
        <f t="shared" si="429"/>
        <v>8.716519227513011</v>
      </c>
      <c r="Y2477" s="7">
        <f t="shared" si="425"/>
        <v>0.3382826033160109</v>
      </c>
      <c r="Z2477" s="4">
        <f t="shared" si="430"/>
        <v>19666.376135980387</v>
      </c>
      <c r="AA2477" s="4">
        <f t="shared" si="431"/>
        <v>4311.995093440074</v>
      </c>
    </row>
    <row r="2478" spans="1:27" x14ac:dyDescent="0.2">
      <c r="A2478" s="11"/>
      <c r="B2478" s="11" t="s">
        <v>32</v>
      </c>
      <c r="C2478" s="11" t="s">
        <v>43</v>
      </c>
      <c r="D2478" s="11">
        <v>1920</v>
      </c>
      <c r="E2478" s="11" t="s">
        <v>30</v>
      </c>
      <c r="F2478" s="11">
        <v>100</v>
      </c>
      <c r="G2478" s="11" t="s">
        <v>24</v>
      </c>
      <c r="H2478" s="11" t="s">
        <v>24</v>
      </c>
      <c r="I2478" s="11" t="s">
        <v>35</v>
      </c>
      <c r="J2478" s="11">
        <v>40</v>
      </c>
      <c r="K2478" s="12">
        <v>0.11032033956446487</v>
      </c>
      <c r="L2478" s="13">
        <v>0</v>
      </c>
      <c r="M2478" s="14">
        <f t="shared" si="421"/>
        <v>0</v>
      </c>
      <c r="N2478" s="15">
        <f t="shared" si="422"/>
        <v>2.5</v>
      </c>
      <c r="O2478" s="14">
        <f t="shared" si="423"/>
        <v>1</v>
      </c>
      <c r="P2478" s="15" t="s">
        <v>25</v>
      </c>
      <c r="Q2478" s="14" t="str">
        <f t="shared" si="424"/>
        <v>No</v>
      </c>
      <c r="R2478" s="15">
        <f t="shared" si="426"/>
        <v>0</v>
      </c>
      <c r="S2478" s="14">
        <f t="shared" si="427"/>
        <v>1</v>
      </c>
      <c r="T2478" s="15">
        <f t="shared" si="428"/>
        <v>2653</v>
      </c>
      <c r="W2478">
        <v>2476</v>
      </c>
      <c r="X2478" s="4">
        <f t="shared" si="429"/>
        <v>35.52663118822764</v>
      </c>
      <c r="Y2478" s="7">
        <f t="shared" si="425"/>
        <v>1.3765702979863104</v>
      </c>
      <c r="Z2478" s="4">
        <f t="shared" si="430"/>
        <v>19701.902767168613</v>
      </c>
      <c r="AA2478" s="4">
        <f t="shared" si="431"/>
        <v>4313.3716637380603</v>
      </c>
    </row>
    <row r="2479" spans="1:27" x14ac:dyDescent="0.2">
      <c r="A2479" s="11"/>
      <c r="B2479" s="11" t="s">
        <v>32</v>
      </c>
      <c r="C2479" s="11" t="s">
        <v>43</v>
      </c>
      <c r="D2479" s="11">
        <v>1920</v>
      </c>
      <c r="E2479" s="11" t="s">
        <v>30</v>
      </c>
      <c r="F2479" s="11">
        <v>100</v>
      </c>
      <c r="G2479" s="11" t="s">
        <v>24</v>
      </c>
      <c r="H2479" s="11" t="s">
        <v>24</v>
      </c>
      <c r="I2479" s="11" t="s">
        <v>31</v>
      </c>
      <c r="J2479" s="11">
        <v>40</v>
      </c>
      <c r="K2479" s="12">
        <v>10.494055157474532</v>
      </c>
      <c r="L2479" s="13">
        <v>8.3928215600645562</v>
      </c>
      <c r="M2479" s="14">
        <f t="shared" si="421"/>
        <v>2.7976071866881855</v>
      </c>
      <c r="N2479" s="15">
        <f t="shared" si="422"/>
        <v>2.5</v>
      </c>
      <c r="O2479" s="14">
        <f t="shared" si="423"/>
        <v>-0.1190428746752743</v>
      </c>
      <c r="P2479" s="15" t="s">
        <v>25</v>
      </c>
      <c r="Q2479" s="14" t="str">
        <f t="shared" si="424"/>
        <v>Yes</v>
      </c>
      <c r="R2479" s="15">
        <f t="shared" si="426"/>
        <v>266.58971624477806</v>
      </c>
      <c r="S2479" s="14">
        <f t="shared" si="427"/>
        <v>3</v>
      </c>
      <c r="T2479" s="15">
        <f t="shared" si="428"/>
        <v>1309</v>
      </c>
      <c r="W2479">
        <v>2477</v>
      </c>
      <c r="X2479" s="4">
        <f t="shared" si="429"/>
        <v>28.054710355520612</v>
      </c>
      <c r="Y2479" s="7">
        <f t="shared" si="425"/>
        <v>1.0779279279279279</v>
      </c>
      <c r="Z2479" s="4">
        <f t="shared" si="430"/>
        <v>19729.957477524134</v>
      </c>
      <c r="AA2479" s="4">
        <f t="shared" si="431"/>
        <v>4314.449591665988</v>
      </c>
    </row>
    <row r="2480" spans="1:27" x14ac:dyDescent="0.2">
      <c r="A2480" s="11"/>
      <c r="B2480" s="11" t="s">
        <v>50</v>
      </c>
      <c r="C2480" s="11" t="s">
        <v>43</v>
      </c>
      <c r="D2480" s="11">
        <v>1920</v>
      </c>
      <c r="E2480" s="11" t="s">
        <v>30</v>
      </c>
      <c r="F2480" s="11">
        <v>100</v>
      </c>
      <c r="G2480" s="11" t="s">
        <v>24</v>
      </c>
      <c r="H2480" s="11" t="s">
        <v>24</v>
      </c>
      <c r="I2480" s="11" t="s">
        <v>31</v>
      </c>
      <c r="J2480" s="11">
        <v>40</v>
      </c>
      <c r="K2480" s="12">
        <v>0.32894047175844887</v>
      </c>
      <c r="L2480" s="13">
        <v>0</v>
      </c>
      <c r="M2480" s="14">
        <f t="shared" si="421"/>
        <v>0</v>
      </c>
      <c r="N2480" s="15">
        <f t="shared" si="422"/>
        <v>2.5</v>
      </c>
      <c r="O2480" s="14">
        <f t="shared" si="423"/>
        <v>1</v>
      </c>
      <c r="P2480" s="15" t="s">
        <v>25</v>
      </c>
      <c r="Q2480" s="14" t="str">
        <f t="shared" si="424"/>
        <v>No</v>
      </c>
      <c r="R2480" s="15">
        <f t="shared" si="426"/>
        <v>0</v>
      </c>
      <c r="S2480" s="14">
        <f t="shared" si="427"/>
        <v>1</v>
      </c>
      <c r="T2480" s="15">
        <f t="shared" si="428"/>
        <v>2653</v>
      </c>
      <c r="W2480">
        <v>2478</v>
      </c>
      <c r="X2480" s="4">
        <f t="shared" si="429"/>
        <v>9.4315973640624424</v>
      </c>
      <c r="Y2480" s="7">
        <f t="shared" si="425"/>
        <v>0.3617224880382775</v>
      </c>
      <c r="Z2480" s="4">
        <f t="shared" si="430"/>
        <v>19739.389074888197</v>
      </c>
      <c r="AA2480" s="4">
        <f t="shared" si="431"/>
        <v>4314.8113141540261</v>
      </c>
    </row>
    <row r="2481" spans="1:27" x14ac:dyDescent="0.2">
      <c r="A2481" s="11"/>
      <c r="B2481" s="11" t="s">
        <v>32</v>
      </c>
      <c r="C2481" s="11" t="s">
        <v>43</v>
      </c>
      <c r="D2481" s="11">
        <v>1920</v>
      </c>
      <c r="E2481" s="11" t="s">
        <v>30</v>
      </c>
      <c r="F2481" s="11">
        <v>150</v>
      </c>
      <c r="G2481" s="11" t="s">
        <v>24</v>
      </c>
      <c r="H2481" s="11" t="s">
        <v>24</v>
      </c>
      <c r="I2481" s="11" t="s">
        <v>36</v>
      </c>
      <c r="J2481" s="11">
        <v>40</v>
      </c>
      <c r="K2481" s="12">
        <v>0.65467195689427182</v>
      </c>
      <c r="L2481" s="13">
        <v>1.0851674641148326</v>
      </c>
      <c r="M2481" s="14">
        <f t="shared" si="421"/>
        <v>0.3617224880382775</v>
      </c>
      <c r="N2481" s="15">
        <f t="shared" si="422"/>
        <v>2.5</v>
      </c>
      <c r="O2481" s="14">
        <f t="shared" si="423"/>
        <v>0.85531100478468902</v>
      </c>
      <c r="P2481" s="15" t="s">
        <v>25</v>
      </c>
      <c r="Q2481" s="14" t="str">
        <f t="shared" si="424"/>
        <v>No</v>
      </c>
      <c r="R2481" s="15">
        <f t="shared" si="426"/>
        <v>552.52479387427763</v>
      </c>
      <c r="S2481" s="14">
        <f t="shared" si="427"/>
        <v>4</v>
      </c>
      <c r="T2481" s="15">
        <f t="shared" si="428"/>
        <v>715</v>
      </c>
      <c r="W2481">
        <v>2479</v>
      </c>
      <c r="X2481" s="4">
        <f t="shared" si="429"/>
        <v>9.435701764354242</v>
      </c>
      <c r="Y2481" s="7">
        <f t="shared" si="425"/>
        <v>0.35930930930930932</v>
      </c>
      <c r="Z2481" s="4">
        <f t="shared" si="430"/>
        <v>19748.824776652553</v>
      </c>
      <c r="AA2481" s="4">
        <f t="shared" si="431"/>
        <v>4315.1706234633357</v>
      </c>
    </row>
    <row r="2482" spans="1:27" x14ac:dyDescent="0.2">
      <c r="A2482" s="11"/>
      <c r="B2482" s="11" t="s">
        <v>32</v>
      </c>
      <c r="C2482" s="11" t="s">
        <v>43</v>
      </c>
      <c r="D2482" s="11">
        <v>1920</v>
      </c>
      <c r="E2482" s="11" t="s">
        <v>30</v>
      </c>
      <c r="F2482" s="11">
        <v>150</v>
      </c>
      <c r="G2482" s="11" t="s">
        <v>24</v>
      </c>
      <c r="H2482" s="11" t="s">
        <v>24</v>
      </c>
      <c r="I2482" s="11" t="s">
        <v>33</v>
      </c>
      <c r="J2482" s="11">
        <v>40</v>
      </c>
      <c r="K2482" s="12">
        <v>1.8640072610546712</v>
      </c>
      <c r="L2482" s="13">
        <v>1.0148478099480327</v>
      </c>
      <c r="M2482" s="14">
        <f t="shared" si="421"/>
        <v>0.3382826033160109</v>
      </c>
      <c r="N2482" s="15">
        <f t="shared" si="422"/>
        <v>2.5</v>
      </c>
      <c r="O2482" s="14">
        <f t="shared" si="423"/>
        <v>0.86468695867359568</v>
      </c>
      <c r="P2482" s="15" t="s">
        <v>25</v>
      </c>
      <c r="Q2482" s="14" t="str">
        <f t="shared" si="424"/>
        <v>No</v>
      </c>
      <c r="R2482" s="15">
        <f t="shared" si="426"/>
        <v>181.48137637865622</v>
      </c>
      <c r="S2482" s="14">
        <f t="shared" si="427"/>
        <v>2</v>
      </c>
      <c r="T2482" s="15">
        <f t="shared" si="428"/>
        <v>1712</v>
      </c>
      <c r="W2482">
        <v>2480</v>
      </c>
      <c r="X2482" s="4">
        <f t="shared" si="429"/>
        <v>9.0059884439922335</v>
      </c>
      <c r="Y2482" s="7">
        <f t="shared" si="425"/>
        <v>0.3382826033160109</v>
      </c>
      <c r="Z2482" s="4">
        <f t="shared" si="430"/>
        <v>19757.830765096543</v>
      </c>
      <c r="AA2482" s="4">
        <f t="shared" si="431"/>
        <v>4315.5089060666514</v>
      </c>
    </row>
    <row r="2483" spans="1:27" x14ac:dyDescent="0.2">
      <c r="A2483" s="11"/>
      <c r="B2483" s="11" t="s">
        <v>50</v>
      </c>
      <c r="C2483" s="11" t="s">
        <v>43</v>
      </c>
      <c r="D2483" s="11">
        <v>1920</v>
      </c>
      <c r="E2483" s="11" t="s">
        <v>30</v>
      </c>
      <c r="F2483" s="11">
        <v>150</v>
      </c>
      <c r="G2483" s="11" t="s">
        <v>24</v>
      </c>
      <c r="H2483" s="11" t="s">
        <v>24</v>
      </c>
      <c r="I2483" s="11" t="s">
        <v>33</v>
      </c>
      <c r="J2483" s="11">
        <v>40</v>
      </c>
      <c r="K2483" s="12">
        <v>2.7585093163167004E-3</v>
      </c>
      <c r="L2483" s="13">
        <v>0</v>
      </c>
      <c r="M2483" s="14">
        <f t="shared" si="421"/>
        <v>0</v>
      </c>
      <c r="N2483" s="15">
        <f t="shared" si="422"/>
        <v>2.5</v>
      </c>
      <c r="O2483" s="14">
        <f t="shared" si="423"/>
        <v>1</v>
      </c>
      <c r="P2483" s="15" t="s">
        <v>25</v>
      </c>
      <c r="Q2483" s="14" t="str">
        <f t="shared" si="424"/>
        <v>No</v>
      </c>
      <c r="R2483" s="15">
        <f t="shared" si="426"/>
        <v>0</v>
      </c>
      <c r="S2483" s="14">
        <f t="shared" si="427"/>
        <v>1</v>
      </c>
      <c r="T2483" s="15">
        <f t="shared" si="428"/>
        <v>2653</v>
      </c>
      <c r="W2483">
        <v>2481</v>
      </c>
      <c r="X2483" s="4">
        <f t="shared" si="429"/>
        <v>27.613050851924534</v>
      </c>
      <c r="Y2483" s="7">
        <f t="shared" si="425"/>
        <v>1.0358745159413312</v>
      </c>
      <c r="Z2483" s="4">
        <f t="shared" si="430"/>
        <v>19785.443815948467</v>
      </c>
      <c r="AA2483" s="4">
        <f t="shared" si="431"/>
        <v>4316.5447805825925</v>
      </c>
    </row>
    <row r="2484" spans="1:27" x14ac:dyDescent="0.2">
      <c r="A2484" s="11"/>
      <c r="B2484" s="11" t="s">
        <v>32</v>
      </c>
      <c r="C2484" s="11" t="s">
        <v>43</v>
      </c>
      <c r="D2484" s="11">
        <v>1920</v>
      </c>
      <c r="E2484" s="11" t="s">
        <v>30</v>
      </c>
      <c r="F2484" s="11">
        <v>150</v>
      </c>
      <c r="G2484" s="11" t="s">
        <v>24</v>
      </c>
      <c r="H2484" s="11" t="s">
        <v>24</v>
      </c>
      <c r="I2484" s="11" t="s">
        <v>35</v>
      </c>
      <c r="J2484" s="11">
        <v>40</v>
      </c>
      <c r="K2484" s="12">
        <v>0.96605327662452989</v>
      </c>
      <c r="L2484" s="13">
        <v>0</v>
      </c>
      <c r="M2484" s="14">
        <f t="shared" si="421"/>
        <v>0</v>
      </c>
      <c r="N2484" s="15">
        <f t="shared" si="422"/>
        <v>2.5</v>
      </c>
      <c r="O2484" s="14">
        <f t="shared" si="423"/>
        <v>1</v>
      </c>
      <c r="P2484" s="15" t="s">
        <v>25</v>
      </c>
      <c r="Q2484" s="14" t="str">
        <f t="shared" si="424"/>
        <v>No</v>
      </c>
      <c r="R2484" s="15">
        <f t="shared" si="426"/>
        <v>0</v>
      </c>
      <c r="S2484" s="14">
        <f t="shared" si="427"/>
        <v>1</v>
      </c>
      <c r="T2484" s="15">
        <f t="shared" si="428"/>
        <v>2653</v>
      </c>
      <c r="W2484">
        <v>2482</v>
      </c>
      <c r="X2484" s="4">
        <f t="shared" si="429"/>
        <v>9.1571067097361674</v>
      </c>
      <c r="Y2484" s="7">
        <f t="shared" si="425"/>
        <v>0.3382826033160109</v>
      </c>
      <c r="Z2484" s="4">
        <f t="shared" si="430"/>
        <v>19794.600922658203</v>
      </c>
      <c r="AA2484" s="4">
        <f t="shared" si="431"/>
        <v>4316.8830631859082</v>
      </c>
    </row>
    <row r="2485" spans="1:27" x14ac:dyDescent="0.2">
      <c r="A2485" s="11"/>
      <c r="B2485" s="11" t="s">
        <v>32</v>
      </c>
      <c r="C2485" s="11" t="s">
        <v>43</v>
      </c>
      <c r="D2485" s="11">
        <v>1920</v>
      </c>
      <c r="E2485" s="11" t="s">
        <v>30</v>
      </c>
      <c r="F2485" s="11">
        <v>150</v>
      </c>
      <c r="G2485" s="11" t="s">
        <v>24</v>
      </c>
      <c r="H2485" s="11" t="s">
        <v>24</v>
      </c>
      <c r="I2485" s="11" t="s">
        <v>31</v>
      </c>
      <c r="J2485" s="11">
        <v>40</v>
      </c>
      <c r="K2485" s="12">
        <v>6.7492943824379923</v>
      </c>
      <c r="L2485" s="13">
        <v>8.3855820238776531</v>
      </c>
      <c r="M2485" s="14">
        <f t="shared" si="421"/>
        <v>2.7951940079592177</v>
      </c>
      <c r="N2485" s="15">
        <f t="shared" si="422"/>
        <v>2.5</v>
      </c>
      <c r="O2485" s="14">
        <f t="shared" si="423"/>
        <v>-0.11807760318368699</v>
      </c>
      <c r="P2485" s="15" t="s">
        <v>25</v>
      </c>
      <c r="Q2485" s="14" t="str">
        <f t="shared" si="424"/>
        <v>Yes</v>
      </c>
      <c r="R2485" s="15">
        <f t="shared" si="426"/>
        <v>414.14610914475071</v>
      </c>
      <c r="S2485" s="14">
        <f t="shared" si="427"/>
        <v>3</v>
      </c>
      <c r="T2485" s="15">
        <f t="shared" si="428"/>
        <v>912</v>
      </c>
      <c r="W2485">
        <v>2483</v>
      </c>
      <c r="X2485" s="4">
        <f t="shared" si="429"/>
        <v>9.9207988317309272</v>
      </c>
      <c r="Y2485" s="7">
        <f t="shared" si="425"/>
        <v>0.3617224880382775</v>
      </c>
      <c r="Z2485" s="4">
        <f t="shared" si="430"/>
        <v>19804.521721489935</v>
      </c>
      <c r="AA2485" s="4">
        <f t="shared" si="431"/>
        <v>4317.2447856739464</v>
      </c>
    </row>
    <row r="2486" spans="1:27" x14ac:dyDescent="0.2">
      <c r="A2486" s="11"/>
      <c r="B2486" s="11" t="s">
        <v>50</v>
      </c>
      <c r="C2486" s="11" t="s">
        <v>43</v>
      </c>
      <c r="D2486" s="11">
        <v>1920</v>
      </c>
      <c r="E2486" s="11" t="s">
        <v>30</v>
      </c>
      <c r="F2486" s="11">
        <v>150</v>
      </c>
      <c r="G2486" s="11" t="s">
        <v>24</v>
      </c>
      <c r="H2486" s="11" t="s">
        <v>24</v>
      </c>
      <c r="I2486" s="11" t="s">
        <v>31</v>
      </c>
      <c r="J2486" s="11">
        <v>40</v>
      </c>
      <c r="K2486" s="12">
        <v>0.43036701441927716</v>
      </c>
      <c r="L2486" s="13">
        <v>0</v>
      </c>
      <c r="M2486" s="14">
        <f t="shared" si="421"/>
        <v>0</v>
      </c>
      <c r="N2486" s="15">
        <f t="shared" si="422"/>
        <v>2.5</v>
      </c>
      <c r="O2486" s="14">
        <f t="shared" si="423"/>
        <v>1</v>
      </c>
      <c r="P2486" s="15" t="s">
        <v>25</v>
      </c>
      <c r="Q2486" s="14" t="str">
        <f t="shared" si="424"/>
        <v>No</v>
      </c>
      <c r="R2486" s="15">
        <f t="shared" si="426"/>
        <v>0</v>
      </c>
      <c r="S2486" s="14">
        <f t="shared" si="427"/>
        <v>1</v>
      </c>
      <c r="T2486" s="15">
        <f t="shared" si="428"/>
        <v>2653</v>
      </c>
      <c r="W2486">
        <v>2484</v>
      </c>
      <c r="X2486" s="4">
        <f t="shared" si="429"/>
        <v>19.29724008951375</v>
      </c>
      <c r="Y2486" s="7">
        <f t="shared" si="425"/>
        <v>0.70000509135428846</v>
      </c>
      <c r="Z2486" s="4">
        <f t="shared" si="430"/>
        <v>19823.818961579447</v>
      </c>
      <c r="AA2486" s="4">
        <f t="shared" si="431"/>
        <v>4317.9447907653002</v>
      </c>
    </row>
    <row r="2487" spans="1:27" x14ac:dyDescent="0.2">
      <c r="A2487" s="11"/>
      <c r="B2487" s="11" t="s">
        <v>32</v>
      </c>
      <c r="C2487" s="11" t="s">
        <v>43</v>
      </c>
      <c r="D2487" s="11">
        <v>1920</v>
      </c>
      <c r="E2487" s="11" t="s">
        <v>30</v>
      </c>
      <c r="F2487" s="11">
        <v>200</v>
      </c>
      <c r="G2487" s="11" t="s">
        <v>24</v>
      </c>
      <c r="H2487" s="11" t="s">
        <v>24</v>
      </c>
      <c r="I2487" s="11" t="s">
        <v>36</v>
      </c>
      <c r="J2487" s="11">
        <v>40</v>
      </c>
      <c r="K2487" s="12">
        <v>0.13436551809331485</v>
      </c>
      <c r="L2487" s="13">
        <v>0</v>
      </c>
      <c r="M2487" s="14">
        <f t="shared" si="421"/>
        <v>0</v>
      </c>
      <c r="N2487" s="15">
        <f t="shared" si="422"/>
        <v>2.5</v>
      </c>
      <c r="O2487" s="14">
        <f t="shared" si="423"/>
        <v>1</v>
      </c>
      <c r="P2487" s="15" t="s">
        <v>25</v>
      </c>
      <c r="Q2487" s="14" t="str">
        <f t="shared" si="424"/>
        <v>No</v>
      </c>
      <c r="R2487" s="15">
        <f t="shared" si="426"/>
        <v>0</v>
      </c>
      <c r="S2487" s="14">
        <f t="shared" si="427"/>
        <v>1</v>
      </c>
      <c r="T2487" s="15">
        <f t="shared" si="428"/>
        <v>2653</v>
      </c>
      <c r="W2487">
        <v>2485</v>
      </c>
      <c r="X2487" s="4">
        <f t="shared" si="429"/>
        <v>10.050718551805131</v>
      </c>
      <c r="Y2487" s="7">
        <f t="shared" si="425"/>
        <v>0.3617224880382775</v>
      </c>
      <c r="Z2487" s="4">
        <f t="shared" si="430"/>
        <v>19833.869680131251</v>
      </c>
      <c r="AA2487" s="4">
        <f t="shared" si="431"/>
        <v>4318.3065132533384</v>
      </c>
    </row>
    <row r="2488" spans="1:27" x14ac:dyDescent="0.2">
      <c r="A2488" s="11"/>
      <c r="B2488" s="11" t="s">
        <v>32</v>
      </c>
      <c r="C2488" s="11" t="s">
        <v>43</v>
      </c>
      <c r="D2488" s="11">
        <v>1920</v>
      </c>
      <c r="E2488" s="11" t="s">
        <v>30</v>
      </c>
      <c r="F2488" s="11">
        <v>200</v>
      </c>
      <c r="G2488" s="11" t="s">
        <v>24</v>
      </c>
      <c r="H2488" s="11" t="s">
        <v>24</v>
      </c>
      <c r="I2488" s="11" t="s">
        <v>33</v>
      </c>
      <c r="J2488" s="11">
        <v>40</v>
      </c>
      <c r="K2488" s="12">
        <v>0.31799887010777911</v>
      </c>
      <c r="L2488" s="13">
        <v>0</v>
      </c>
      <c r="M2488" s="14">
        <f t="shared" si="421"/>
        <v>0</v>
      </c>
      <c r="N2488" s="15">
        <f t="shared" si="422"/>
        <v>2.5</v>
      </c>
      <c r="O2488" s="14">
        <f t="shared" si="423"/>
        <v>1</v>
      </c>
      <c r="P2488" s="15" t="s">
        <v>25</v>
      </c>
      <c r="Q2488" s="14" t="str">
        <f t="shared" si="424"/>
        <v>No</v>
      </c>
      <c r="R2488" s="15">
        <f t="shared" si="426"/>
        <v>0</v>
      </c>
      <c r="S2488" s="14">
        <f t="shared" si="427"/>
        <v>1</v>
      </c>
      <c r="T2488" s="15">
        <f t="shared" si="428"/>
        <v>2653</v>
      </c>
      <c r="W2488">
        <v>2486</v>
      </c>
      <c r="X2488" s="4">
        <f t="shared" si="429"/>
        <v>10.04482067441729</v>
      </c>
      <c r="Y2488" s="7">
        <f t="shared" si="425"/>
        <v>0.35930930930930932</v>
      </c>
      <c r="Z2488" s="4">
        <f t="shared" si="430"/>
        <v>19843.914500805669</v>
      </c>
      <c r="AA2488" s="4">
        <f t="shared" si="431"/>
        <v>4318.6658225626479</v>
      </c>
    </row>
    <row r="2489" spans="1:27" x14ac:dyDescent="0.2">
      <c r="A2489" s="11"/>
      <c r="B2489" s="11" t="s">
        <v>32</v>
      </c>
      <c r="C2489" s="11" t="s">
        <v>43</v>
      </c>
      <c r="D2489" s="11">
        <v>1920</v>
      </c>
      <c r="E2489" s="11" t="s">
        <v>30</v>
      </c>
      <c r="F2489" s="11">
        <v>200</v>
      </c>
      <c r="G2489" s="11" t="s">
        <v>24</v>
      </c>
      <c r="H2489" s="11" t="s">
        <v>24</v>
      </c>
      <c r="I2489" s="11" t="s">
        <v>31</v>
      </c>
      <c r="J2489" s="11">
        <v>40</v>
      </c>
      <c r="K2489" s="12">
        <v>3.338455928615903</v>
      </c>
      <c r="L2489" s="13">
        <v>2.1630953920427602</v>
      </c>
      <c r="M2489" s="14">
        <f t="shared" si="421"/>
        <v>0.72103179734758671</v>
      </c>
      <c r="N2489" s="15">
        <f t="shared" si="422"/>
        <v>2.5</v>
      </c>
      <c r="O2489" s="14">
        <f t="shared" si="423"/>
        <v>0.71158728106096536</v>
      </c>
      <c r="P2489" s="15" t="s">
        <v>25</v>
      </c>
      <c r="Q2489" s="14" t="str">
        <f t="shared" si="424"/>
        <v>No</v>
      </c>
      <c r="R2489" s="15">
        <f t="shared" si="426"/>
        <v>215.97762940861128</v>
      </c>
      <c r="S2489" s="14">
        <f t="shared" si="427"/>
        <v>2</v>
      </c>
      <c r="T2489" s="15">
        <f t="shared" si="428"/>
        <v>1517</v>
      </c>
      <c r="W2489">
        <v>2487</v>
      </c>
      <c r="X2489" s="4">
        <f t="shared" si="429"/>
        <v>19.534659238131617</v>
      </c>
      <c r="Y2489" s="7">
        <f t="shared" si="425"/>
        <v>0.69759191262532028</v>
      </c>
      <c r="Z2489" s="4">
        <f t="shared" si="430"/>
        <v>19863.449160043801</v>
      </c>
      <c r="AA2489" s="4">
        <f t="shared" si="431"/>
        <v>4319.3634144752732</v>
      </c>
    </row>
    <row r="2490" spans="1:27" x14ac:dyDescent="0.2">
      <c r="A2490" s="11"/>
      <c r="B2490" s="11" t="s">
        <v>32</v>
      </c>
      <c r="C2490" s="11" t="s">
        <v>43</v>
      </c>
      <c r="D2490" s="11">
        <v>1920</v>
      </c>
      <c r="E2490" s="11" t="s">
        <v>30</v>
      </c>
      <c r="F2490" s="11">
        <v>250</v>
      </c>
      <c r="G2490" s="11" t="s">
        <v>24</v>
      </c>
      <c r="H2490" s="11" t="s">
        <v>24</v>
      </c>
      <c r="I2490" s="11" t="s">
        <v>33</v>
      </c>
      <c r="J2490" s="11">
        <v>40</v>
      </c>
      <c r="K2490" s="12">
        <v>0.35755048548133933</v>
      </c>
      <c r="L2490" s="13">
        <v>0</v>
      </c>
      <c r="M2490" s="14">
        <f t="shared" si="421"/>
        <v>0</v>
      </c>
      <c r="N2490" s="15">
        <f t="shared" si="422"/>
        <v>2.5</v>
      </c>
      <c r="O2490" s="14">
        <f t="shared" si="423"/>
        <v>1</v>
      </c>
      <c r="P2490" s="15" t="s">
        <v>25</v>
      </c>
      <c r="Q2490" s="14" t="str">
        <f t="shared" si="424"/>
        <v>No</v>
      </c>
      <c r="R2490" s="15">
        <f t="shared" si="426"/>
        <v>0</v>
      </c>
      <c r="S2490" s="14">
        <f t="shared" si="427"/>
        <v>1</v>
      </c>
      <c r="T2490" s="15">
        <f t="shared" si="428"/>
        <v>2653</v>
      </c>
      <c r="W2490">
        <v>2488</v>
      </c>
      <c r="X2490" s="4">
        <f t="shared" si="429"/>
        <v>10.067416863096732</v>
      </c>
      <c r="Y2490" s="7">
        <f t="shared" si="425"/>
        <v>0.35930930930930932</v>
      </c>
      <c r="Z2490" s="4">
        <f t="shared" si="430"/>
        <v>19873.516576906899</v>
      </c>
      <c r="AA2490" s="4">
        <f t="shared" si="431"/>
        <v>4319.7227237845827</v>
      </c>
    </row>
    <row r="2491" spans="1:27" x14ac:dyDescent="0.2">
      <c r="A2491" s="11"/>
      <c r="B2491" s="11" t="s">
        <v>32</v>
      </c>
      <c r="C2491" s="11" t="s">
        <v>43</v>
      </c>
      <c r="D2491" s="11">
        <v>1920</v>
      </c>
      <c r="E2491" s="11" t="s">
        <v>30</v>
      </c>
      <c r="F2491" s="11">
        <v>250</v>
      </c>
      <c r="G2491" s="11" t="s">
        <v>24</v>
      </c>
      <c r="H2491" s="11" t="s">
        <v>24</v>
      </c>
      <c r="I2491" s="11" t="s">
        <v>31</v>
      </c>
      <c r="J2491" s="11">
        <v>40</v>
      </c>
      <c r="K2491" s="12">
        <v>2.2436697290000942</v>
      </c>
      <c r="L2491" s="13">
        <v>0</v>
      </c>
      <c r="M2491" s="14">
        <f t="shared" si="421"/>
        <v>0</v>
      </c>
      <c r="N2491" s="15">
        <f t="shared" si="422"/>
        <v>2.5</v>
      </c>
      <c r="O2491" s="14">
        <f t="shared" si="423"/>
        <v>1</v>
      </c>
      <c r="P2491" s="15" t="s">
        <v>25</v>
      </c>
      <c r="Q2491" s="14" t="str">
        <f t="shared" si="424"/>
        <v>No</v>
      </c>
      <c r="R2491" s="15">
        <f t="shared" si="426"/>
        <v>0</v>
      </c>
      <c r="S2491" s="14">
        <f t="shared" si="427"/>
        <v>1</v>
      </c>
      <c r="T2491" s="15">
        <f t="shared" si="428"/>
        <v>2653</v>
      </c>
      <c r="W2491">
        <v>2489</v>
      </c>
      <c r="X2491" s="4">
        <f t="shared" si="429"/>
        <v>70.216635943324818</v>
      </c>
      <c r="Y2491" s="7">
        <f t="shared" si="425"/>
        <v>2.4989648166298033</v>
      </c>
      <c r="Z2491" s="4">
        <f t="shared" si="430"/>
        <v>19943.733212850224</v>
      </c>
      <c r="AA2491" s="4">
        <f t="shared" si="431"/>
        <v>4322.2216886012129</v>
      </c>
    </row>
    <row r="2492" spans="1:27" x14ac:dyDescent="0.2">
      <c r="A2492" s="11"/>
      <c r="B2492" s="11" t="s">
        <v>32</v>
      </c>
      <c r="C2492" s="11" t="s">
        <v>43</v>
      </c>
      <c r="D2492" s="11">
        <v>1920</v>
      </c>
      <c r="E2492" s="11" t="s">
        <v>30</v>
      </c>
      <c r="F2492" s="11">
        <v>300</v>
      </c>
      <c r="G2492" s="11" t="s">
        <v>24</v>
      </c>
      <c r="H2492" s="11" t="s">
        <v>24</v>
      </c>
      <c r="I2492" s="11" t="s">
        <v>36</v>
      </c>
      <c r="J2492" s="11">
        <v>40</v>
      </c>
      <c r="K2492" s="12">
        <v>0.23624785559053332</v>
      </c>
      <c r="L2492" s="13">
        <v>0</v>
      </c>
      <c r="M2492" s="14">
        <f t="shared" si="421"/>
        <v>0</v>
      </c>
      <c r="N2492" s="15">
        <f t="shared" si="422"/>
        <v>2.5</v>
      </c>
      <c r="O2492" s="14">
        <f t="shared" si="423"/>
        <v>1</v>
      </c>
      <c r="P2492" s="15" t="s">
        <v>25</v>
      </c>
      <c r="Q2492" s="14" t="str">
        <f t="shared" si="424"/>
        <v>No</v>
      </c>
      <c r="R2492" s="15">
        <f t="shared" si="426"/>
        <v>0</v>
      </c>
      <c r="S2492" s="14">
        <f t="shared" si="427"/>
        <v>1</v>
      </c>
      <c r="T2492" s="15">
        <f t="shared" si="428"/>
        <v>2653</v>
      </c>
      <c r="W2492">
        <v>2490</v>
      </c>
      <c r="X2492" s="4">
        <f t="shared" si="429"/>
        <v>10.111621158480141</v>
      </c>
      <c r="Y2492" s="7">
        <f t="shared" si="425"/>
        <v>0.35930930930930932</v>
      </c>
      <c r="Z2492" s="4">
        <f t="shared" si="430"/>
        <v>19953.844834008705</v>
      </c>
      <c r="AA2492" s="4">
        <f t="shared" si="431"/>
        <v>4322.5809979105225</v>
      </c>
    </row>
    <row r="2493" spans="1:27" x14ac:dyDescent="0.2">
      <c r="A2493" s="11"/>
      <c r="B2493" s="11" t="s">
        <v>32</v>
      </c>
      <c r="C2493" s="11" t="s">
        <v>43</v>
      </c>
      <c r="D2493" s="11">
        <v>1920</v>
      </c>
      <c r="E2493" s="11" t="s">
        <v>30</v>
      </c>
      <c r="F2493" s="11">
        <v>300</v>
      </c>
      <c r="G2493" s="11" t="s">
        <v>24</v>
      </c>
      <c r="H2493" s="11" t="s">
        <v>24</v>
      </c>
      <c r="I2493" s="11" t="s">
        <v>33</v>
      </c>
      <c r="J2493" s="11">
        <v>40</v>
      </c>
      <c r="K2493" s="12">
        <v>0.65645087853161921</v>
      </c>
      <c r="L2493" s="13">
        <v>0</v>
      </c>
      <c r="M2493" s="14">
        <f t="shared" si="421"/>
        <v>0</v>
      </c>
      <c r="N2493" s="15">
        <f t="shared" si="422"/>
        <v>2.5</v>
      </c>
      <c r="O2493" s="14">
        <f t="shared" si="423"/>
        <v>1</v>
      </c>
      <c r="P2493" s="15" t="s">
        <v>25</v>
      </c>
      <c r="Q2493" s="14" t="str">
        <f t="shared" si="424"/>
        <v>No</v>
      </c>
      <c r="R2493" s="15">
        <f t="shared" si="426"/>
        <v>0</v>
      </c>
      <c r="S2493" s="14">
        <f t="shared" si="427"/>
        <v>1</v>
      </c>
      <c r="T2493" s="15">
        <f t="shared" si="428"/>
        <v>2653</v>
      </c>
      <c r="W2493">
        <v>2491</v>
      </c>
      <c r="X2493" s="4">
        <f t="shared" si="429"/>
        <v>29.214734775675829</v>
      </c>
      <c r="Y2493" s="7">
        <f t="shared" si="425"/>
        <v>1.0358745159413312</v>
      </c>
      <c r="Z2493" s="4">
        <f t="shared" si="430"/>
        <v>19983.059568784382</v>
      </c>
      <c r="AA2493" s="4">
        <f t="shared" si="431"/>
        <v>4323.6168724264635</v>
      </c>
    </row>
    <row r="2494" spans="1:27" x14ac:dyDescent="0.2">
      <c r="A2494" s="11"/>
      <c r="B2494" s="11" t="s">
        <v>32</v>
      </c>
      <c r="C2494" s="11" t="s">
        <v>43</v>
      </c>
      <c r="D2494" s="11">
        <v>1920</v>
      </c>
      <c r="E2494" s="11" t="s">
        <v>30</v>
      </c>
      <c r="F2494" s="11">
        <v>300</v>
      </c>
      <c r="G2494" s="11" t="s">
        <v>24</v>
      </c>
      <c r="H2494" s="11" t="s">
        <v>24</v>
      </c>
      <c r="I2494" s="11" t="s">
        <v>31</v>
      </c>
      <c r="J2494" s="11">
        <v>40</v>
      </c>
      <c r="K2494" s="12">
        <v>1.4033150546152653</v>
      </c>
      <c r="L2494" s="13">
        <v>1.0148478099480327</v>
      </c>
      <c r="M2494" s="14">
        <f t="shared" si="421"/>
        <v>0.3382826033160109</v>
      </c>
      <c r="N2494" s="15">
        <f t="shared" si="422"/>
        <v>2.5</v>
      </c>
      <c r="O2494" s="14">
        <f t="shared" si="423"/>
        <v>0.86468695867359568</v>
      </c>
      <c r="P2494" s="15" t="s">
        <v>25</v>
      </c>
      <c r="Q2494" s="14" t="str">
        <f t="shared" si="424"/>
        <v>No</v>
      </c>
      <c r="R2494" s="15">
        <f t="shared" si="426"/>
        <v>241.05962677693563</v>
      </c>
      <c r="S2494" s="14">
        <f t="shared" si="427"/>
        <v>2</v>
      </c>
      <c r="T2494" s="15">
        <f t="shared" si="428"/>
        <v>1405</v>
      </c>
      <c r="W2494">
        <v>2492</v>
      </c>
      <c r="X2494" s="4">
        <f t="shared" si="429"/>
        <v>10.224764706797577</v>
      </c>
      <c r="Y2494" s="7">
        <f t="shared" si="425"/>
        <v>0.3617224880382775</v>
      </c>
      <c r="Z2494" s="4">
        <f t="shared" si="430"/>
        <v>19993.284333491178</v>
      </c>
      <c r="AA2494" s="4">
        <f t="shared" si="431"/>
        <v>4323.9785949145016</v>
      </c>
    </row>
    <row r="2495" spans="1:27" x14ac:dyDescent="0.2">
      <c r="A2495" s="11"/>
      <c r="B2495" s="11" t="s">
        <v>50</v>
      </c>
      <c r="C2495" s="11" t="s">
        <v>43</v>
      </c>
      <c r="D2495" s="11">
        <v>1920</v>
      </c>
      <c r="E2495" s="11" t="s">
        <v>30</v>
      </c>
      <c r="F2495" s="11">
        <v>300</v>
      </c>
      <c r="G2495" s="11" t="s">
        <v>24</v>
      </c>
      <c r="H2495" s="11" t="s">
        <v>24</v>
      </c>
      <c r="I2495" s="11" t="s">
        <v>31</v>
      </c>
      <c r="J2495" s="11">
        <v>40</v>
      </c>
      <c r="K2495" s="12">
        <v>0.11883147251190114</v>
      </c>
      <c r="L2495" s="13">
        <v>0</v>
      </c>
      <c r="M2495" s="14">
        <f t="shared" si="421"/>
        <v>0</v>
      </c>
      <c r="N2495" s="15">
        <f t="shared" si="422"/>
        <v>2.5</v>
      </c>
      <c r="O2495" s="14">
        <f t="shared" si="423"/>
        <v>1</v>
      </c>
      <c r="P2495" s="15" t="s">
        <v>25</v>
      </c>
      <c r="Q2495" s="14" t="str">
        <f t="shared" si="424"/>
        <v>No</v>
      </c>
      <c r="R2495" s="15">
        <f t="shared" si="426"/>
        <v>0</v>
      </c>
      <c r="S2495" s="14">
        <f t="shared" si="427"/>
        <v>1</v>
      </c>
      <c r="T2495" s="15">
        <f t="shared" si="428"/>
        <v>2653</v>
      </c>
      <c r="W2495">
        <v>2493</v>
      </c>
      <c r="X2495" s="4">
        <f t="shared" si="429"/>
        <v>19.163064027703509</v>
      </c>
      <c r="Y2495" s="7">
        <f t="shared" si="425"/>
        <v>0.6765652066320218</v>
      </c>
      <c r="Z2495" s="4">
        <f t="shared" si="430"/>
        <v>20012.447397518881</v>
      </c>
      <c r="AA2495" s="4">
        <f t="shared" si="431"/>
        <v>4324.655160121134</v>
      </c>
    </row>
    <row r="2496" spans="1:27" x14ac:dyDescent="0.2">
      <c r="A2496" s="11"/>
      <c r="B2496" s="11" t="s">
        <v>32</v>
      </c>
      <c r="C2496" s="11" t="s">
        <v>43</v>
      </c>
      <c r="D2496" s="11">
        <v>1920</v>
      </c>
      <c r="E2496" s="11" t="s">
        <v>34</v>
      </c>
      <c r="F2496" s="11">
        <v>350</v>
      </c>
      <c r="G2496" s="11" t="s">
        <v>24</v>
      </c>
      <c r="H2496" s="11" t="s">
        <v>24</v>
      </c>
      <c r="I2496" s="11" t="s">
        <v>36</v>
      </c>
      <c r="J2496" s="11">
        <v>40</v>
      </c>
      <c r="K2496" s="12">
        <v>1.6163170328490619E-3</v>
      </c>
      <c r="L2496" s="13">
        <v>0</v>
      </c>
      <c r="M2496" s="14">
        <f t="shared" si="421"/>
        <v>0</v>
      </c>
      <c r="N2496" s="15">
        <f t="shared" si="422"/>
        <v>1</v>
      </c>
      <c r="O2496" s="14">
        <f t="shared" si="423"/>
        <v>1</v>
      </c>
      <c r="P2496" s="15" t="s">
        <v>25</v>
      </c>
      <c r="Q2496" s="14" t="str">
        <f t="shared" si="424"/>
        <v>No</v>
      </c>
      <c r="R2496" s="15">
        <f t="shared" si="426"/>
        <v>0</v>
      </c>
      <c r="S2496" s="14">
        <f t="shared" si="427"/>
        <v>1</v>
      </c>
      <c r="T2496" s="15">
        <f t="shared" si="428"/>
        <v>2653</v>
      </c>
      <c r="W2496">
        <v>2494</v>
      </c>
      <c r="X2496" s="4">
        <f t="shared" si="429"/>
        <v>9.5989874500962671</v>
      </c>
      <c r="Y2496" s="7">
        <f t="shared" si="425"/>
        <v>0.3382826033160109</v>
      </c>
      <c r="Z2496" s="4">
        <f t="shared" si="430"/>
        <v>20022.046384968977</v>
      </c>
      <c r="AA2496" s="4">
        <f t="shared" si="431"/>
        <v>4324.9934427244498</v>
      </c>
    </row>
    <row r="2497" spans="1:27" x14ac:dyDescent="0.2">
      <c r="A2497" s="11"/>
      <c r="B2497" s="11" t="s">
        <v>32</v>
      </c>
      <c r="C2497" s="11" t="s">
        <v>43</v>
      </c>
      <c r="D2497" s="11">
        <v>1920</v>
      </c>
      <c r="E2497" s="11" t="s">
        <v>34</v>
      </c>
      <c r="F2497" s="11">
        <v>350</v>
      </c>
      <c r="G2497" s="11" t="s">
        <v>24</v>
      </c>
      <c r="H2497" s="11" t="s">
        <v>24</v>
      </c>
      <c r="I2497" s="11" t="s">
        <v>33</v>
      </c>
      <c r="J2497" s="11">
        <v>40</v>
      </c>
      <c r="K2497" s="12">
        <v>2.7275855130128785E-3</v>
      </c>
      <c r="L2497" s="13">
        <v>0</v>
      </c>
      <c r="M2497" s="14">
        <f t="shared" si="421"/>
        <v>0</v>
      </c>
      <c r="N2497" s="15">
        <f t="shared" si="422"/>
        <v>1</v>
      </c>
      <c r="O2497" s="14">
        <f t="shared" si="423"/>
        <v>1</v>
      </c>
      <c r="P2497" s="15" t="s">
        <v>25</v>
      </c>
      <c r="Q2497" s="14" t="str">
        <f t="shared" si="424"/>
        <v>No</v>
      </c>
      <c r="R2497" s="15">
        <f t="shared" si="426"/>
        <v>0</v>
      </c>
      <c r="S2497" s="14">
        <f t="shared" si="427"/>
        <v>1</v>
      </c>
      <c r="T2497" s="15">
        <f t="shared" si="428"/>
        <v>2653</v>
      </c>
      <c r="W2497">
        <v>2495</v>
      </c>
      <c r="X2497" s="4">
        <f t="shared" si="429"/>
        <v>29.446112198476268</v>
      </c>
      <c r="Y2497" s="7">
        <f t="shared" si="425"/>
        <v>1.0358745159413312</v>
      </c>
      <c r="Z2497" s="4">
        <f t="shared" si="430"/>
        <v>20051.492497167452</v>
      </c>
      <c r="AA2497" s="4">
        <f t="shared" si="431"/>
        <v>4326.0293172403908</v>
      </c>
    </row>
    <row r="2498" spans="1:27" x14ac:dyDescent="0.2">
      <c r="A2498" s="11"/>
      <c r="B2498" s="11" t="s">
        <v>32</v>
      </c>
      <c r="C2498" s="11" t="s">
        <v>43</v>
      </c>
      <c r="D2498" s="11">
        <v>1920</v>
      </c>
      <c r="E2498" s="11" t="s">
        <v>34</v>
      </c>
      <c r="F2498" s="11">
        <v>350</v>
      </c>
      <c r="G2498" s="11" t="s">
        <v>24</v>
      </c>
      <c r="H2498" s="11" t="s">
        <v>24</v>
      </c>
      <c r="I2498" s="11" t="s">
        <v>35</v>
      </c>
      <c r="J2498" s="11">
        <v>40</v>
      </c>
      <c r="K2498" s="12">
        <v>0.38350034845014902</v>
      </c>
      <c r="L2498" s="13">
        <v>1.0851674641148326</v>
      </c>
      <c r="M2498" s="14">
        <f t="shared" si="421"/>
        <v>0.3617224880382775</v>
      </c>
      <c r="N2498" s="15">
        <f t="shared" si="422"/>
        <v>1</v>
      </c>
      <c r="O2498" s="14">
        <f t="shared" si="423"/>
        <v>0.63827751196172255</v>
      </c>
      <c r="P2498" s="15" t="s">
        <v>25</v>
      </c>
      <c r="Q2498" s="14" t="str">
        <f t="shared" si="424"/>
        <v>No</v>
      </c>
      <c r="R2498" s="15">
        <f t="shared" si="426"/>
        <v>943.21293187898527</v>
      </c>
      <c r="S2498" s="14">
        <f t="shared" si="427"/>
        <v>4</v>
      </c>
      <c r="T2498" s="15">
        <f t="shared" si="428"/>
        <v>405</v>
      </c>
      <c r="W2498">
        <v>2496</v>
      </c>
      <c r="X2498" s="4">
        <f t="shared" si="429"/>
        <v>9.7190083388293065</v>
      </c>
      <c r="Y2498" s="7">
        <f t="shared" si="425"/>
        <v>0.3382826033160109</v>
      </c>
      <c r="Z2498" s="4">
        <f t="shared" si="430"/>
        <v>20061.211505506282</v>
      </c>
      <c r="AA2498" s="4">
        <f t="shared" si="431"/>
        <v>4326.3675998437066</v>
      </c>
    </row>
    <row r="2499" spans="1:27" x14ac:dyDescent="0.2">
      <c r="A2499" s="11"/>
      <c r="B2499" s="11" t="s">
        <v>32</v>
      </c>
      <c r="C2499" s="11" t="s">
        <v>43</v>
      </c>
      <c r="D2499" s="11">
        <v>1920</v>
      </c>
      <c r="E2499" s="11" t="s">
        <v>34</v>
      </c>
      <c r="F2499" s="11">
        <v>350</v>
      </c>
      <c r="G2499" s="11" t="s">
        <v>24</v>
      </c>
      <c r="H2499" s="11" t="s">
        <v>24</v>
      </c>
      <c r="I2499" s="11" t="s">
        <v>31</v>
      </c>
      <c r="J2499" s="11">
        <v>40</v>
      </c>
      <c r="K2499" s="12">
        <v>0.36526618917527442</v>
      </c>
      <c r="L2499" s="13">
        <v>0</v>
      </c>
      <c r="M2499" s="14">
        <f t="shared" ref="M2499:M2562" si="432">L2499/3</f>
        <v>0</v>
      </c>
      <c r="N2499" s="15">
        <f t="shared" ref="N2499:N2562" si="433">IF(F2499&lt;=320,2.5,1)</f>
        <v>1</v>
      </c>
      <c r="O2499" s="14">
        <f t="shared" ref="O2499:O2562" si="434">1-(M2499/N2499)</f>
        <v>1</v>
      </c>
      <c r="P2499" s="15" t="s">
        <v>25</v>
      </c>
      <c r="Q2499" s="14" t="str">
        <f t="shared" ref="Q2499:Q2562" si="435">IF(AND(O2499&lt;0.5,O2499&gt;-0.5),"Yes","No")</f>
        <v>No</v>
      </c>
      <c r="R2499" s="15">
        <f t="shared" si="426"/>
        <v>0</v>
      </c>
      <c r="S2499" s="14">
        <f t="shared" si="427"/>
        <v>1</v>
      </c>
      <c r="T2499" s="15">
        <f t="shared" si="428"/>
        <v>2653</v>
      </c>
      <c r="W2499">
        <v>2497</v>
      </c>
      <c r="X2499" s="4">
        <f t="shared" si="429"/>
        <v>10.396228363118663</v>
      </c>
      <c r="Y2499" s="7">
        <f t="shared" ref="Y2499:Y2562" si="436">SUMIF(T:T,W2499,M:M)</f>
        <v>0.3617224880382775</v>
      </c>
      <c r="Z2499" s="4">
        <f t="shared" si="430"/>
        <v>20071.607733869401</v>
      </c>
      <c r="AA2499" s="4">
        <f t="shared" si="431"/>
        <v>4326.7293223317447</v>
      </c>
    </row>
    <row r="2500" spans="1:27" x14ac:dyDescent="0.2">
      <c r="A2500" s="11"/>
      <c r="B2500" s="11" t="s">
        <v>50</v>
      </c>
      <c r="C2500" s="11" t="s">
        <v>43</v>
      </c>
      <c r="D2500" s="11">
        <v>1920</v>
      </c>
      <c r="E2500" s="11" t="s">
        <v>34</v>
      </c>
      <c r="F2500" s="11">
        <v>350</v>
      </c>
      <c r="G2500" s="11" t="s">
        <v>24</v>
      </c>
      <c r="H2500" s="11" t="s">
        <v>24</v>
      </c>
      <c r="I2500" s="11" t="s">
        <v>31</v>
      </c>
      <c r="J2500" s="11">
        <v>40</v>
      </c>
      <c r="K2500" s="12">
        <v>9.7008797239827735E-2</v>
      </c>
      <c r="L2500" s="13">
        <v>0</v>
      </c>
      <c r="M2500" s="14">
        <f t="shared" si="432"/>
        <v>0</v>
      </c>
      <c r="N2500" s="15">
        <f t="shared" si="433"/>
        <v>1</v>
      </c>
      <c r="O2500" s="14">
        <f t="shared" si="434"/>
        <v>1</v>
      </c>
      <c r="P2500" s="15" t="s">
        <v>25</v>
      </c>
      <c r="Q2500" s="14" t="str">
        <f t="shared" si="435"/>
        <v>No</v>
      </c>
      <c r="R2500" s="15">
        <f t="shared" ref="R2500:R2563" si="437">M2500/(K2500/1000)</f>
        <v>0</v>
      </c>
      <c r="S2500" s="14">
        <f t="shared" ref="S2500:S2563" si="438">IF(R2500&lt;=125,1,IF(R2500&lt;250,2,IF(R2500&lt;500,3,IF(R2500&lt;1000,4,5))))</f>
        <v>1</v>
      </c>
      <c r="T2500" s="15">
        <f t="shared" ref="T2500:T2563" si="439">RANK(R2500,$R$3:$R$14561)</f>
        <v>2653</v>
      </c>
      <c r="W2500">
        <v>2498</v>
      </c>
      <c r="X2500" s="4">
        <f t="shared" ref="X2500:X2563" si="440">SUMIF(T:T,W2500,K:K)</f>
        <v>9.8921113810083643</v>
      </c>
      <c r="Y2500" s="7">
        <f t="shared" si="436"/>
        <v>0.3382826033160109</v>
      </c>
      <c r="Z2500" s="4">
        <f t="shared" ref="Z2500:Z2563" si="441">Z2499+X2500</f>
        <v>20081.499845250411</v>
      </c>
      <c r="AA2500" s="4">
        <f t="shared" si="431"/>
        <v>4327.0676049350604</v>
      </c>
    </row>
    <row r="2501" spans="1:27" x14ac:dyDescent="0.2">
      <c r="A2501" s="11"/>
      <c r="B2501" s="11" t="s">
        <v>32</v>
      </c>
      <c r="C2501" s="11" t="s">
        <v>43</v>
      </c>
      <c r="D2501" s="11">
        <v>1920</v>
      </c>
      <c r="E2501" s="11" t="s">
        <v>34</v>
      </c>
      <c r="F2501" s="11">
        <v>450</v>
      </c>
      <c r="G2501" s="11" t="s">
        <v>24</v>
      </c>
      <c r="H2501" s="11" t="s">
        <v>24</v>
      </c>
      <c r="I2501" s="11" t="s">
        <v>33</v>
      </c>
      <c r="J2501" s="11">
        <v>40</v>
      </c>
      <c r="K2501" s="12">
        <v>0.23993603462984731</v>
      </c>
      <c r="L2501" s="13">
        <v>0</v>
      </c>
      <c r="M2501" s="14">
        <f t="shared" si="432"/>
        <v>0</v>
      </c>
      <c r="N2501" s="15">
        <f t="shared" si="433"/>
        <v>1</v>
      </c>
      <c r="O2501" s="14">
        <f t="shared" si="434"/>
        <v>1</v>
      </c>
      <c r="P2501" s="15" t="s">
        <v>25</v>
      </c>
      <c r="Q2501" s="14" t="str">
        <f t="shared" si="435"/>
        <v>No</v>
      </c>
      <c r="R2501" s="15">
        <f t="shared" si="437"/>
        <v>0</v>
      </c>
      <c r="S2501" s="14">
        <f t="shared" si="438"/>
        <v>1</v>
      </c>
      <c r="T2501" s="15">
        <f t="shared" si="439"/>
        <v>2653</v>
      </c>
      <c r="W2501">
        <v>2499</v>
      </c>
      <c r="X2501" s="4">
        <f t="shared" si="440"/>
        <v>19.900175635229846</v>
      </c>
      <c r="Y2501" s="7">
        <f t="shared" si="436"/>
        <v>0.6765652066320218</v>
      </c>
      <c r="Z2501" s="4">
        <f t="shared" si="441"/>
        <v>20101.400020885641</v>
      </c>
      <c r="AA2501" s="4">
        <f t="shared" ref="AA2501:AA2564" si="442">Y2501+AA2500</f>
        <v>4327.7441701416928</v>
      </c>
    </row>
    <row r="2502" spans="1:27" x14ac:dyDescent="0.2">
      <c r="A2502" s="11"/>
      <c r="B2502" s="11" t="s">
        <v>32</v>
      </c>
      <c r="C2502" s="11" t="s">
        <v>43</v>
      </c>
      <c r="D2502" s="11">
        <v>1920</v>
      </c>
      <c r="E2502" s="11" t="s">
        <v>34</v>
      </c>
      <c r="F2502" s="11">
        <v>450</v>
      </c>
      <c r="G2502" s="11" t="s">
        <v>24</v>
      </c>
      <c r="H2502" s="11" t="s">
        <v>24</v>
      </c>
      <c r="I2502" s="11" t="s">
        <v>31</v>
      </c>
      <c r="J2502" s="11">
        <v>40</v>
      </c>
      <c r="K2502" s="12">
        <v>6.7060326366555539E-2</v>
      </c>
      <c r="L2502" s="13">
        <v>0</v>
      </c>
      <c r="M2502" s="14">
        <f t="shared" si="432"/>
        <v>0</v>
      </c>
      <c r="N2502" s="15">
        <f t="shared" si="433"/>
        <v>1</v>
      </c>
      <c r="O2502" s="14">
        <f t="shared" si="434"/>
        <v>1</v>
      </c>
      <c r="P2502" s="15" t="s">
        <v>25</v>
      </c>
      <c r="Q2502" s="14" t="str">
        <f t="shared" si="435"/>
        <v>No</v>
      </c>
      <c r="R2502" s="15">
        <f t="shared" si="437"/>
        <v>0</v>
      </c>
      <c r="S2502" s="14">
        <f t="shared" si="438"/>
        <v>1</v>
      </c>
      <c r="T2502" s="15">
        <f t="shared" si="439"/>
        <v>2653</v>
      </c>
      <c r="W2502">
        <v>2500</v>
      </c>
      <c r="X2502" s="4">
        <f t="shared" si="440"/>
        <v>10.741865904175715</v>
      </c>
      <c r="Y2502" s="7">
        <f t="shared" si="436"/>
        <v>0.3617224880382775</v>
      </c>
      <c r="Z2502" s="4">
        <f t="shared" si="441"/>
        <v>20112.141886789817</v>
      </c>
      <c r="AA2502" s="4">
        <f t="shared" si="442"/>
        <v>4328.105892629731</v>
      </c>
    </row>
    <row r="2503" spans="1:27" x14ac:dyDescent="0.2">
      <c r="A2503" s="11"/>
      <c r="B2503" s="11" t="s">
        <v>32</v>
      </c>
      <c r="C2503" s="11" t="s">
        <v>43</v>
      </c>
      <c r="D2503" s="11">
        <v>1920</v>
      </c>
      <c r="E2503" s="11" t="s">
        <v>40</v>
      </c>
      <c r="F2503" s="11">
        <v>500</v>
      </c>
      <c r="G2503" s="11" t="s">
        <v>24</v>
      </c>
      <c r="H2503" s="11" t="s">
        <v>24</v>
      </c>
      <c r="I2503" s="11" t="s">
        <v>31</v>
      </c>
      <c r="J2503" s="11">
        <v>40</v>
      </c>
      <c r="K2503" s="12">
        <v>0.21739569944862802</v>
      </c>
      <c r="L2503" s="13">
        <v>0</v>
      </c>
      <c r="M2503" s="14">
        <f t="shared" si="432"/>
        <v>0</v>
      </c>
      <c r="N2503" s="15">
        <f t="shared" si="433"/>
        <v>1</v>
      </c>
      <c r="O2503" s="14">
        <f t="shared" si="434"/>
        <v>1</v>
      </c>
      <c r="P2503" s="15" t="s">
        <v>25</v>
      </c>
      <c r="Q2503" s="14" t="str">
        <f t="shared" si="435"/>
        <v>No</v>
      </c>
      <c r="R2503" s="15">
        <f t="shared" si="437"/>
        <v>0</v>
      </c>
      <c r="S2503" s="14">
        <f t="shared" si="438"/>
        <v>1</v>
      </c>
      <c r="T2503" s="15">
        <f t="shared" si="439"/>
        <v>2653</v>
      </c>
      <c r="W2503">
        <v>2501</v>
      </c>
      <c r="X2503" s="4">
        <f t="shared" si="440"/>
        <v>10.748607872905897</v>
      </c>
      <c r="Y2503" s="7">
        <f t="shared" si="436"/>
        <v>0.3617224880382775</v>
      </c>
      <c r="Z2503" s="4">
        <f t="shared" si="441"/>
        <v>20122.890494662723</v>
      </c>
      <c r="AA2503" s="4">
        <f t="shared" si="442"/>
        <v>4328.4676151177691</v>
      </c>
    </row>
    <row r="2504" spans="1:27" x14ac:dyDescent="0.2">
      <c r="A2504" s="11"/>
      <c r="B2504" s="11" t="s">
        <v>32</v>
      </c>
      <c r="C2504" s="11" t="s">
        <v>43</v>
      </c>
      <c r="D2504" s="11">
        <v>1920</v>
      </c>
      <c r="E2504" s="11" t="s">
        <v>40</v>
      </c>
      <c r="F2504" s="11">
        <v>600</v>
      </c>
      <c r="G2504" s="11" t="s">
        <v>24</v>
      </c>
      <c r="H2504" s="11" t="s">
        <v>24</v>
      </c>
      <c r="I2504" s="11" t="s">
        <v>31</v>
      </c>
      <c r="J2504" s="11">
        <v>40</v>
      </c>
      <c r="K2504" s="12">
        <v>0.2661929853800587</v>
      </c>
      <c r="L2504" s="13">
        <v>0</v>
      </c>
      <c r="M2504" s="14">
        <f t="shared" si="432"/>
        <v>0</v>
      </c>
      <c r="N2504" s="15">
        <f t="shared" si="433"/>
        <v>1</v>
      </c>
      <c r="O2504" s="14">
        <f t="shared" si="434"/>
        <v>1</v>
      </c>
      <c r="P2504" s="15" t="s">
        <v>25</v>
      </c>
      <c r="Q2504" s="14" t="str">
        <f t="shared" si="435"/>
        <v>No</v>
      </c>
      <c r="R2504" s="15">
        <f t="shared" si="437"/>
        <v>0</v>
      </c>
      <c r="S2504" s="14">
        <f t="shared" si="438"/>
        <v>1</v>
      </c>
      <c r="T2504" s="15">
        <f t="shared" si="439"/>
        <v>2653</v>
      </c>
      <c r="W2504">
        <v>2502</v>
      </c>
      <c r="X2504" s="4">
        <f t="shared" si="440"/>
        <v>21.488728690674009</v>
      </c>
      <c r="Y2504" s="7">
        <f t="shared" si="436"/>
        <v>0.72103179734758671</v>
      </c>
      <c r="Z2504" s="4">
        <f t="shared" si="441"/>
        <v>20144.379223353397</v>
      </c>
      <c r="AA2504" s="4">
        <f t="shared" si="442"/>
        <v>4329.1886469151168</v>
      </c>
    </row>
    <row r="2505" spans="1:27" x14ac:dyDescent="0.2">
      <c r="A2505" s="11"/>
      <c r="B2505" s="11" t="s">
        <v>32</v>
      </c>
      <c r="C2505" s="11" t="s">
        <v>43</v>
      </c>
      <c r="D2505" s="11">
        <v>1920</v>
      </c>
      <c r="E2505" s="11" t="s">
        <v>39</v>
      </c>
      <c r="F2505" s="11">
        <v>750</v>
      </c>
      <c r="G2505" s="11" t="s">
        <v>24</v>
      </c>
      <c r="H2505" s="11" t="s">
        <v>24</v>
      </c>
      <c r="I2505" s="11" t="s">
        <v>31</v>
      </c>
      <c r="J2505" s="11">
        <v>40</v>
      </c>
      <c r="K2505" s="12">
        <v>1.9395184825955637E-2</v>
      </c>
      <c r="L2505" s="13">
        <v>0</v>
      </c>
      <c r="M2505" s="14">
        <f t="shared" si="432"/>
        <v>0</v>
      </c>
      <c r="N2505" s="15">
        <f t="shared" si="433"/>
        <v>1</v>
      </c>
      <c r="O2505" s="14">
        <f t="shared" si="434"/>
        <v>1</v>
      </c>
      <c r="P2505" s="15" t="s">
        <v>25</v>
      </c>
      <c r="Q2505" s="14" t="str">
        <f t="shared" si="435"/>
        <v>No</v>
      </c>
      <c r="R2505" s="15">
        <f t="shared" si="437"/>
        <v>0</v>
      </c>
      <c r="S2505" s="14">
        <f t="shared" si="438"/>
        <v>1</v>
      </c>
      <c r="T2505" s="15">
        <f t="shared" si="439"/>
        <v>2653</v>
      </c>
      <c r="W2505">
        <v>2503</v>
      </c>
      <c r="X2505" s="4">
        <f t="shared" si="440"/>
        <v>10.786691378148074</v>
      </c>
      <c r="Y2505" s="7">
        <f t="shared" si="436"/>
        <v>0.3617224880382775</v>
      </c>
      <c r="Z2505" s="4">
        <f t="shared" si="441"/>
        <v>20155.165914731544</v>
      </c>
      <c r="AA2505" s="4">
        <f t="shared" si="442"/>
        <v>4329.5503694031549</v>
      </c>
    </row>
    <row r="2506" spans="1:27" x14ac:dyDescent="0.2">
      <c r="A2506" s="11"/>
      <c r="B2506" s="11" t="s">
        <v>32</v>
      </c>
      <c r="C2506" s="11" t="s">
        <v>43</v>
      </c>
      <c r="D2506" s="11">
        <v>1920</v>
      </c>
      <c r="E2506" s="11" t="s">
        <v>30</v>
      </c>
      <c r="F2506" s="11">
        <v>50</v>
      </c>
      <c r="G2506" s="11" t="s">
        <v>24</v>
      </c>
      <c r="H2506" s="11" t="s">
        <v>24</v>
      </c>
      <c r="I2506" s="11" t="s">
        <v>36</v>
      </c>
      <c r="J2506" s="11">
        <v>45</v>
      </c>
      <c r="K2506" s="12">
        <v>0.53372239460652537</v>
      </c>
      <c r="L2506" s="13">
        <v>0</v>
      </c>
      <c r="M2506" s="14">
        <f t="shared" si="432"/>
        <v>0</v>
      </c>
      <c r="N2506" s="15">
        <f t="shared" si="433"/>
        <v>2.5</v>
      </c>
      <c r="O2506" s="14">
        <f t="shared" si="434"/>
        <v>1</v>
      </c>
      <c r="P2506" s="15" t="s">
        <v>25</v>
      </c>
      <c r="Q2506" s="14" t="str">
        <f t="shared" si="435"/>
        <v>No</v>
      </c>
      <c r="R2506" s="15">
        <f t="shared" si="437"/>
        <v>0</v>
      </c>
      <c r="S2506" s="14">
        <f t="shared" si="438"/>
        <v>1</v>
      </c>
      <c r="T2506" s="15">
        <f t="shared" si="439"/>
        <v>2653</v>
      </c>
      <c r="W2506">
        <v>2504</v>
      </c>
      <c r="X2506" s="4">
        <f t="shared" si="440"/>
        <v>85.805768198317253</v>
      </c>
      <c r="Y2506" s="7">
        <f t="shared" si="436"/>
        <v>2.8582741259391127</v>
      </c>
      <c r="Z2506" s="4">
        <f t="shared" si="441"/>
        <v>20240.97168292986</v>
      </c>
      <c r="AA2506" s="4">
        <f t="shared" si="442"/>
        <v>4332.4086435290938</v>
      </c>
    </row>
    <row r="2507" spans="1:27" x14ac:dyDescent="0.2">
      <c r="A2507" s="11"/>
      <c r="B2507" s="11" t="s">
        <v>32</v>
      </c>
      <c r="C2507" s="11" t="s">
        <v>43</v>
      </c>
      <c r="D2507" s="11">
        <v>1920</v>
      </c>
      <c r="E2507" s="11" t="s">
        <v>30</v>
      </c>
      <c r="F2507" s="11">
        <v>50</v>
      </c>
      <c r="G2507" s="11" t="s">
        <v>24</v>
      </c>
      <c r="H2507" s="11" t="s">
        <v>24</v>
      </c>
      <c r="I2507" s="11" t="s">
        <v>37</v>
      </c>
      <c r="J2507" s="11">
        <v>45</v>
      </c>
      <c r="K2507" s="12">
        <v>1.966168096993362E-3</v>
      </c>
      <c r="L2507" s="13">
        <v>0</v>
      </c>
      <c r="M2507" s="14">
        <f t="shared" si="432"/>
        <v>0</v>
      </c>
      <c r="N2507" s="15">
        <f t="shared" si="433"/>
        <v>2.5</v>
      </c>
      <c r="O2507" s="14">
        <f t="shared" si="434"/>
        <v>1</v>
      </c>
      <c r="P2507" s="15" t="s">
        <v>25</v>
      </c>
      <c r="Q2507" s="14" t="str">
        <f t="shared" si="435"/>
        <v>No</v>
      </c>
      <c r="R2507" s="15">
        <f t="shared" si="437"/>
        <v>0</v>
      </c>
      <c r="S2507" s="14">
        <f t="shared" si="438"/>
        <v>1</v>
      </c>
      <c r="T2507" s="15">
        <f t="shared" si="439"/>
        <v>2653</v>
      </c>
      <c r="W2507">
        <v>2505</v>
      </c>
      <c r="X2507" s="4">
        <f t="shared" si="440"/>
        <v>10.86360723575287</v>
      </c>
      <c r="Y2507" s="7">
        <f t="shared" si="436"/>
        <v>0.3617224880382775</v>
      </c>
      <c r="Z2507" s="4">
        <f t="shared" si="441"/>
        <v>20251.835290165611</v>
      </c>
      <c r="AA2507" s="4">
        <f t="shared" si="442"/>
        <v>4332.7703660171319</v>
      </c>
    </row>
    <row r="2508" spans="1:27" x14ac:dyDescent="0.2">
      <c r="A2508" s="11"/>
      <c r="B2508" s="11" t="s">
        <v>32</v>
      </c>
      <c r="C2508" s="11" t="s">
        <v>43</v>
      </c>
      <c r="D2508" s="11">
        <v>1920</v>
      </c>
      <c r="E2508" s="11" t="s">
        <v>30</v>
      </c>
      <c r="F2508" s="11">
        <v>50</v>
      </c>
      <c r="G2508" s="11" t="s">
        <v>24</v>
      </c>
      <c r="H2508" s="11" t="s">
        <v>24</v>
      </c>
      <c r="I2508" s="11" t="s">
        <v>33</v>
      </c>
      <c r="J2508" s="11">
        <v>45</v>
      </c>
      <c r="K2508" s="12">
        <v>2.3589560262710026E-2</v>
      </c>
      <c r="L2508" s="13">
        <v>0</v>
      </c>
      <c r="M2508" s="14">
        <f t="shared" si="432"/>
        <v>0</v>
      </c>
      <c r="N2508" s="15">
        <f t="shared" si="433"/>
        <v>2.5</v>
      </c>
      <c r="O2508" s="14">
        <f t="shared" si="434"/>
        <v>1</v>
      </c>
      <c r="P2508" s="15" t="s">
        <v>25</v>
      </c>
      <c r="Q2508" s="14" t="str">
        <f t="shared" si="435"/>
        <v>No</v>
      </c>
      <c r="R2508" s="15">
        <f t="shared" si="437"/>
        <v>0</v>
      </c>
      <c r="S2508" s="14">
        <f t="shared" si="438"/>
        <v>1</v>
      </c>
      <c r="T2508" s="15">
        <f t="shared" si="439"/>
        <v>2653</v>
      </c>
      <c r="W2508">
        <v>2506</v>
      </c>
      <c r="X2508" s="4">
        <f t="shared" si="440"/>
        <v>21.042784529940626</v>
      </c>
      <c r="Y2508" s="7">
        <f t="shared" si="436"/>
        <v>0.69759191262532028</v>
      </c>
      <c r="Z2508" s="4">
        <f t="shared" si="441"/>
        <v>20272.878074695553</v>
      </c>
      <c r="AA2508" s="4">
        <f t="shared" si="442"/>
        <v>4333.4679579297572</v>
      </c>
    </row>
    <row r="2509" spans="1:27" x14ac:dyDescent="0.2">
      <c r="A2509" s="11"/>
      <c r="B2509" s="11" t="s">
        <v>32</v>
      </c>
      <c r="C2509" s="11" t="s">
        <v>43</v>
      </c>
      <c r="D2509" s="11">
        <v>1920</v>
      </c>
      <c r="E2509" s="11" t="s">
        <v>30</v>
      </c>
      <c r="F2509" s="11">
        <v>50</v>
      </c>
      <c r="G2509" s="11" t="s">
        <v>24</v>
      </c>
      <c r="H2509" s="11" t="s">
        <v>24</v>
      </c>
      <c r="I2509" s="11" t="s">
        <v>35</v>
      </c>
      <c r="J2509" s="11">
        <v>45</v>
      </c>
      <c r="K2509" s="12">
        <v>6.985072579891094E-2</v>
      </c>
      <c r="L2509" s="13">
        <v>0</v>
      </c>
      <c r="M2509" s="14">
        <f t="shared" si="432"/>
        <v>0</v>
      </c>
      <c r="N2509" s="15">
        <f t="shared" si="433"/>
        <v>2.5</v>
      </c>
      <c r="O2509" s="14">
        <f t="shared" si="434"/>
        <v>1</v>
      </c>
      <c r="P2509" s="15" t="s">
        <v>25</v>
      </c>
      <c r="Q2509" s="14" t="str">
        <f t="shared" si="435"/>
        <v>No</v>
      </c>
      <c r="R2509" s="15">
        <f t="shared" si="437"/>
        <v>0</v>
      </c>
      <c r="S2509" s="14">
        <f t="shared" si="438"/>
        <v>1</v>
      </c>
      <c r="T2509" s="15">
        <f t="shared" si="439"/>
        <v>2653</v>
      </c>
      <c r="W2509">
        <v>2507</v>
      </c>
      <c r="X2509" s="4">
        <f t="shared" si="440"/>
        <v>10.224037112432857</v>
      </c>
      <c r="Y2509" s="7">
        <f t="shared" si="436"/>
        <v>0.3382826033160109</v>
      </c>
      <c r="Z2509" s="4">
        <f t="shared" si="441"/>
        <v>20283.102111807984</v>
      </c>
      <c r="AA2509" s="4">
        <f t="shared" si="442"/>
        <v>4333.8062405330729</v>
      </c>
    </row>
    <row r="2510" spans="1:27" x14ac:dyDescent="0.2">
      <c r="A2510" s="11"/>
      <c r="B2510" s="11" t="s">
        <v>32</v>
      </c>
      <c r="C2510" s="11" t="s">
        <v>43</v>
      </c>
      <c r="D2510" s="11">
        <v>1920</v>
      </c>
      <c r="E2510" s="11" t="s">
        <v>30</v>
      </c>
      <c r="F2510" s="11">
        <v>50</v>
      </c>
      <c r="G2510" s="11" t="s">
        <v>24</v>
      </c>
      <c r="H2510" s="11" t="s">
        <v>24</v>
      </c>
      <c r="I2510" s="11" t="s">
        <v>31</v>
      </c>
      <c r="J2510" s="11">
        <v>45</v>
      </c>
      <c r="K2510" s="12">
        <v>3.3171957446696938</v>
      </c>
      <c r="L2510" s="13">
        <v>1.0779279279279279</v>
      </c>
      <c r="M2510" s="14">
        <f t="shared" si="432"/>
        <v>0.35930930930930932</v>
      </c>
      <c r="N2510" s="15">
        <f t="shared" si="433"/>
        <v>2.5</v>
      </c>
      <c r="O2510" s="14">
        <f t="shared" si="434"/>
        <v>0.85627627627627634</v>
      </c>
      <c r="P2510" s="15" t="s">
        <v>25</v>
      </c>
      <c r="Q2510" s="14" t="str">
        <f t="shared" si="435"/>
        <v>No</v>
      </c>
      <c r="R2510" s="15">
        <f t="shared" si="437"/>
        <v>108.31718625187347</v>
      </c>
      <c r="S2510" s="14">
        <f t="shared" si="438"/>
        <v>1</v>
      </c>
      <c r="T2510" s="15">
        <f t="shared" si="439"/>
        <v>2094</v>
      </c>
      <c r="W2510">
        <v>2508</v>
      </c>
      <c r="X2510" s="4">
        <f t="shared" si="440"/>
        <v>108.46017218070772</v>
      </c>
      <c r="Y2510" s="7">
        <f t="shared" si="436"/>
        <v>3.5631055747513369</v>
      </c>
      <c r="Z2510" s="4">
        <f t="shared" si="441"/>
        <v>20391.562283988693</v>
      </c>
      <c r="AA2510" s="4">
        <f t="shared" si="442"/>
        <v>4337.3693461078246</v>
      </c>
    </row>
    <row r="2511" spans="1:27" x14ac:dyDescent="0.2">
      <c r="A2511" s="11"/>
      <c r="B2511" s="11" t="s">
        <v>32</v>
      </c>
      <c r="C2511" s="11" t="s">
        <v>43</v>
      </c>
      <c r="D2511" s="11">
        <v>1920</v>
      </c>
      <c r="E2511" s="11" t="s">
        <v>30</v>
      </c>
      <c r="F2511" s="11">
        <v>100</v>
      </c>
      <c r="G2511" s="11" t="s">
        <v>24</v>
      </c>
      <c r="H2511" s="11" t="s">
        <v>24</v>
      </c>
      <c r="I2511" s="11" t="s">
        <v>37</v>
      </c>
      <c r="J2511" s="11">
        <v>45</v>
      </c>
      <c r="K2511" s="12">
        <v>8.0365503137042006E-4</v>
      </c>
      <c r="L2511" s="13">
        <v>0</v>
      </c>
      <c r="M2511" s="14">
        <f t="shared" si="432"/>
        <v>0</v>
      </c>
      <c r="N2511" s="15">
        <f t="shared" si="433"/>
        <v>2.5</v>
      </c>
      <c r="O2511" s="14">
        <f t="shared" si="434"/>
        <v>1</v>
      </c>
      <c r="P2511" s="15" t="s">
        <v>25</v>
      </c>
      <c r="Q2511" s="14" t="str">
        <f t="shared" si="435"/>
        <v>No</v>
      </c>
      <c r="R2511" s="15">
        <f t="shared" si="437"/>
        <v>0</v>
      </c>
      <c r="S2511" s="14">
        <f t="shared" si="438"/>
        <v>1</v>
      </c>
      <c r="T2511" s="15">
        <f t="shared" si="439"/>
        <v>2653</v>
      </c>
      <c r="W2511">
        <v>2509</v>
      </c>
      <c r="X2511" s="4">
        <f t="shared" si="440"/>
        <v>11.296180819321272</v>
      </c>
      <c r="Y2511" s="7">
        <f t="shared" si="436"/>
        <v>0.3617224880382775</v>
      </c>
      <c r="Z2511" s="4">
        <f t="shared" si="441"/>
        <v>20402.858464808014</v>
      </c>
      <c r="AA2511" s="4">
        <f t="shared" si="442"/>
        <v>4337.7310685958628</v>
      </c>
    </row>
    <row r="2512" spans="1:27" x14ac:dyDescent="0.2">
      <c r="A2512" s="11"/>
      <c r="B2512" s="11" t="s">
        <v>32</v>
      </c>
      <c r="C2512" s="11" t="s">
        <v>43</v>
      </c>
      <c r="D2512" s="11">
        <v>1920</v>
      </c>
      <c r="E2512" s="11" t="s">
        <v>30</v>
      </c>
      <c r="F2512" s="11">
        <v>100</v>
      </c>
      <c r="G2512" s="11" t="s">
        <v>24</v>
      </c>
      <c r="H2512" s="11" t="s">
        <v>24</v>
      </c>
      <c r="I2512" s="11" t="s">
        <v>33</v>
      </c>
      <c r="J2512" s="11">
        <v>45</v>
      </c>
      <c r="K2512" s="12">
        <v>0.7049290714161488</v>
      </c>
      <c r="L2512" s="13">
        <v>0</v>
      </c>
      <c r="M2512" s="14">
        <f t="shared" si="432"/>
        <v>0</v>
      </c>
      <c r="N2512" s="15">
        <f t="shared" si="433"/>
        <v>2.5</v>
      </c>
      <c r="O2512" s="14">
        <f t="shared" si="434"/>
        <v>1</v>
      </c>
      <c r="P2512" s="15" t="s">
        <v>25</v>
      </c>
      <c r="Q2512" s="14" t="str">
        <f t="shared" si="435"/>
        <v>No</v>
      </c>
      <c r="R2512" s="15">
        <f t="shared" si="437"/>
        <v>0</v>
      </c>
      <c r="S2512" s="14">
        <f t="shared" si="438"/>
        <v>1</v>
      </c>
      <c r="T2512" s="15">
        <f t="shared" si="439"/>
        <v>2653</v>
      </c>
      <c r="W2512">
        <v>2510</v>
      </c>
      <c r="X2512" s="4">
        <f t="shared" si="440"/>
        <v>11.45825485487531</v>
      </c>
      <c r="Y2512" s="7">
        <f t="shared" si="436"/>
        <v>0.3617224880382775</v>
      </c>
      <c r="Z2512" s="4">
        <f t="shared" si="441"/>
        <v>20414.316719662889</v>
      </c>
      <c r="AA2512" s="4">
        <f t="shared" si="442"/>
        <v>4338.0927910839009</v>
      </c>
    </row>
    <row r="2513" spans="1:27" x14ac:dyDescent="0.2">
      <c r="A2513" s="11"/>
      <c r="B2513" s="11" t="s">
        <v>50</v>
      </c>
      <c r="C2513" s="11" t="s">
        <v>43</v>
      </c>
      <c r="D2513" s="11">
        <v>1920</v>
      </c>
      <c r="E2513" s="11" t="s">
        <v>30</v>
      </c>
      <c r="F2513" s="11">
        <v>100</v>
      </c>
      <c r="G2513" s="11" t="s">
        <v>24</v>
      </c>
      <c r="H2513" s="11" t="s">
        <v>24</v>
      </c>
      <c r="I2513" s="11" t="s">
        <v>33</v>
      </c>
      <c r="J2513" s="11">
        <v>45</v>
      </c>
      <c r="K2513" s="12">
        <v>1.1671893590209093E-2</v>
      </c>
      <c r="L2513" s="13">
        <v>0</v>
      </c>
      <c r="M2513" s="14">
        <f t="shared" si="432"/>
        <v>0</v>
      </c>
      <c r="N2513" s="15">
        <f t="shared" si="433"/>
        <v>2.5</v>
      </c>
      <c r="O2513" s="14">
        <f t="shared" si="434"/>
        <v>1</v>
      </c>
      <c r="P2513" s="15" t="s">
        <v>25</v>
      </c>
      <c r="Q2513" s="14" t="str">
        <f t="shared" si="435"/>
        <v>No</v>
      </c>
      <c r="R2513" s="15">
        <f t="shared" si="437"/>
        <v>0</v>
      </c>
      <c r="S2513" s="14">
        <f t="shared" si="438"/>
        <v>1</v>
      </c>
      <c r="T2513" s="15">
        <f t="shared" si="439"/>
        <v>2653</v>
      </c>
      <c r="W2513">
        <v>2511</v>
      </c>
      <c r="X2513" s="4">
        <f t="shared" si="440"/>
        <v>11.543211204303192</v>
      </c>
      <c r="Y2513" s="7">
        <f t="shared" si="436"/>
        <v>0.35930930930930932</v>
      </c>
      <c r="Z2513" s="4">
        <f t="shared" si="441"/>
        <v>20425.859930867191</v>
      </c>
      <c r="AA2513" s="4">
        <f t="shared" si="442"/>
        <v>4338.4521003932105</v>
      </c>
    </row>
    <row r="2514" spans="1:27" x14ac:dyDescent="0.2">
      <c r="A2514" s="11"/>
      <c r="B2514" s="11" t="s">
        <v>32</v>
      </c>
      <c r="C2514" s="11" t="s">
        <v>43</v>
      </c>
      <c r="D2514" s="11">
        <v>1920</v>
      </c>
      <c r="E2514" s="11" t="s">
        <v>30</v>
      </c>
      <c r="F2514" s="11">
        <v>100</v>
      </c>
      <c r="G2514" s="11" t="s">
        <v>24</v>
      </c>
      <c r="H2514" s="11" t="s">
        <v>24</v>
      </c>
      <c r="I2514" s="11" t="s">
        <v>35</v>
      </c>
      <c r="J2514" s="11">
        <v>45</v>
      </c>
      <c r="K2514" s="12">
        <v>0.29125391023131697</v>
      </c>
      <c r="L2514" s="13">
        <v>0</v>
      </c>
      <c r="M2514" s="14">
        <f t="shared" si="432"/>
        <v>0</v>
      </c>
      <c r="N2514" s="15">
        <f t="shared" si="433"/>
        <v>2.5</v>
      </c>
      <c r="O2514" s="14">
        <f t="shared" si="434"/>
        <v>1</v>
      </c>
      <c r="P2514" s="15" t="s">
        <v>25</v>
      </c>
      <c r="Q2514" s="14" t="str">
        <f t="shared" si="435"/>
        <v>No</v>
      </c>
      <c r="R2514" s="15">
        <f t="shared" si="437"/>
        <v>0</v>
      </c>
      <c r="S2514" s="14">
        <f t="shared" si="438"/>
        <v>1</v>
      </c>
      <c r="T2514" s="15">
        <f t="shared" si="439"/>
        <v>2653</v>
      </c>
      <c r="W2514">
        <v>2512</v>
      </c>
      <c r="X2514" s="4">
        <f t="shared" si="440"/>
        <v>22.725690250943192</v>
      </c>
      <c r="Y2514" s="7">
        <f t="shared" si="436"/>
        <v>0.70000509135428846</v>
      </c>
      <c r="Z2514" s="4">
        <f t="shared" si="441"/>
        <v>20448.585621118134</v>
      </c>
      <c r="AA2514" s="4">
        <f t="shared" si="442"/>
        <v>4339.1521054845643</v>
      </c>
    </row>
    <row r="2515" spans="1:27" x14ac:dyDescent="0.2">
      <c r="A2515" s="11"/>
      <c r="B2515" s="11" t="s">
        <v>32</v>
      </c>
      <c r="C2515" s="11" t="s">
        <v>43</v>
      </c>
      <c r="D2515" s="11">
        <v>1920</v>
      </c>
      <c r="E2515" s="11" t="s">
        <v>30</v>
      </c>
      <c r="F2515" s="11">
        <v>100</v>
      </c>
      <c r="G2515" s="11" t="s">
        <v>24</v>
      </c>
      <c r="H2515" s="11" t="s">
        <v>24</v>
      </c>
      <c r="I2515" s="11" t="s">
        <v>31</v>
      </c>
      <c r="J2515" s="11">
        <v>45</v>
      </c>
      <c r="K2515" s="12">
        <v>7.1496492450912861</v>
      </c>
      <c r="L2515" s="13">
        <v>6.4820466399413768</v>
      </c>
      <c r="M2515" s="14">
        <f t="shared" si="432"/>
        <v>2.1606822133137924</v>
      </c>
      <c r="N2515" s="15">
        <f t="shared" si="433"/>
        <v>2.5</v>
      </c>
      <c r="O2515" s="14">
        <f t="shared" si="434"/>
        <v>0.13572711467448306</v>
      </c>
      <c r="P2515" s="15" t="s">
        <v>25</v>
      </c>
      <c r="Q2515" s="14" t="str">
        <f t="shared" si="435"/>
        <v>Yes</v>
      </c>
      <c r="R2515" s="15">
        <f t="shared" si="437"/>
        <v>302.20814186055992</v>
      </c>
      <c r="S2515" s="14">
        <f t="shared" si="438"/>
        <v>3</v>
      </c>
      <c r="T2515" s="15">
        <f t="shared" si="439"/>
        <v>1199</v>
      </c>
      <c r="W2515">
        <v>2513</v>
      </c>
      <c r="X2515" s="4">
        <f t="shared" si="440"/>
        <v>11.792038770949556</v>
      </c>
      <c r="Y2515" s="7">
        <f t="shared" si="436"/>
        <v>0.35930930930930932</v>
      </c>
      <c r="Z2515" s="4">
        <f t="shared" si="441"/>
        <v>20460.377659889084</v>
      </c>
      <c r="AA2515" s="4">
        <f t="shared" si="442"/>
        <v>4339.5114147938739</v>
      </c>
    </row>
    <row r="2516" spans="1:27" x14ac:dyDescent="0.2">
      <c r="A2516" s="11"/>
      <c r="B2516" s="11" t="s">
        <v>50</v>
      </c>
      <c r="C2516" s="11" t="s">
        <v>43</v>
      </c>
      <c r="D2516" s="11">
        <v>1920</v>
      </c>
      <c r="E2516" s="11" t="s">
        <v>30</v>
      </c>
      <c r="F2516" s="11">
        <v>100</v>
      </c>
      <c r="G2516" s="11" t="s">
        <v>24</v>
      </c>
      <c r="H2516" s="11" t="s">
        <v>24</v>
      </c>
      <c r="I2516" s="11" t="s">
        <v>31</v>
      </c>
      <c r="J2516" s="11">
        <v>45</v>
      </c>
      <c r="K2516" s="12">
        <v>0.3923888524018232</v>
      </c>
      <c r="L2516" s="13">
        <v>0</v>
      </c>
      <c r="M2516" s="14">
        <f t="shared" si="432"/>
        <v>0</v>
      </c>
      <c r="N2516" s="15">
        <f t="shared" si="433"/>
        <v>2.5</v>
      </c>
      <c r="O2516" s="14">
        <f t="shared" si="434"/>
        <v>1</v>
      </c>
      <c r="P2516" s="15" t="s">
        <v>25</v>
      </c>
      <c r="Q2516" s="14" t="str">
        <f t="shared" si="435"/>
        <v>No</v>
      </c>
      <c r="R2516" s="15">
        <f t="shared" si="437"/>
        <v>0</v>
      </c>
      <c r="S2516" s="14">
        <f t="shared" si="438"/>
        <v>1</v>
      </c>
      <c r="T2516" s="15">
        <f t="shared" si="439"/>
        <v>2653</v>
      </c>
      <c r="W2516">
        <v>2514</v>
      </c>
      <c r="X2516" s="4">
        <f t="shared" si="440"/>
        <v>11.109894721945025</v>
      </c>
      <c r="Y2516" s="7">
        <f t="shared" si="436"/>
        <v>0.3382826033160109</v>
      </c>
      <c r="Z2516" s="4">
        <f t="shared" si="441"/>
        <v>20471.487554611027</v>
      </c>
      <c r="AA2516" s="4">
        <f t="shared" si="442"/>
        <v>4339.8496973971896</v>
      </c>
    </row>
    <row r="2517" spans="1:27" x14ac:dyDescent="0.2">
      <c r="A2517" s="11"/>
      <c r="B2517" s="11" t="s">
        <v>32</v>
      </c>
      <c r="C2517" s="11" t="s">
        <v>43</v>
      </c>
      <c r="D2517" s="11">
        <v>1920</v>
      </c>
      <c r="E2517" s="11" t="s">
        <v>30</v>
      </c>
      <c r="F2517" s="11">
        <v>150</v>
      </c>
      <c r="G2517" s="11" t="s">
        <v>24</v>
      </c>
      <c r="H2517" s="11" t="s">
        <v>24</v>
      </c>
      <c r="I2517" s="11" t="s">
        <v>36</v>
      </c>
      <c r="J2517" s="11">
        <v>45</v>
      </c>
      <c r="K2517" s="12">
        <v>6.5277384950321829E-2</v>
      </c>
      <c r="L2517" s="13">
        <v>0</v>
      </c>
      <c r="M2517" s="14">
        <f t="shared" si="432"/>
        <v>0</v>
      </c>
      <c r="N2517" s="15">
        <f t="shared" si="433"/>
        <v>2.5</v>
      </c>
      <c r="O2517" s="14">
        <f t="shared" si="434"/>
        <v>1</v>
      </c>
      <c r="P2517" s="15" t="s">
        <v>25</v>
      </c>
      <c r="Q2517" s="14" t="str">
        <f t="shared" si="435"/>
        <v>No</v>
      </c>
      <c r="R2517" s="15">
        <f t="shared" si="437"/>
        <v>0</v>
      </c>
      <c r="S2517" s="14">
        <f t="shared" si="438"/>
        <v>1</v>
      </c>
      <c r="T2517" s="15">
        <f t="shared" si="439"/>
        <v>2653</v>
      </c>
      <c r="W2517">
        <v>2515</v>
      </c>
      <c r="X2517" s="4">
        <f t="shared" si="440"/>
        <v>11.894002919721947</v>
      </c>
      <c r="Y2517" s="7">
        <f t="shared" si="436"/>
        <v>0.3617224880382775</v>
      </c>
      <c r="Z2517" s="4">
        <f t="shared" si="441"/>
        <v>20483.381557530749</v>
      </c>
      <c r="AA2517" s="4">
        <f t="shared" si="442"/>
        <v>4340.2114198852278</v>
      </c>
    </row>
    <row r="2518" spans="1:27" x14ac:dyDescent="0.2">
      <c r="A2518" s="11"/>
      <c r="B2518" s="11" t="s">
        <v>32</v>
      </c>
      <c r="C2518" s="11" t="s">
        <v>43</v>
      </c>
      <c r="D2518" s="11">
        <v>1920</v>
      </c>
      <c r="E2518" s="11" t="s">
        <v>30</v>
      </c>
      <c r="F2518" s="11">
        <v>150</v>
      </c>
      <c r="G2518" s="11" t="s">
        <v>24</v>
      </c>
      <c r="H2518" s="11" t="s">
        <v>24</v>
      </c>
      <c r="I2518" s="11" t="s">
        <v>33</v>
      </c>
      <c r="J2518" s="11">
        <v>45</v>
      </c>
      <c r="K2518" s="12">
        <v>0.7640129930960593</v>
      </c>
      <c r="L2518" s="13">
        <v>1.0148478099480327</v>
      </c>
      <c r="M2518" s="14">
        <f t="shared" si="432"/>
        <v>0.3382826033160109</v>
      </c>
      <c r="N2518" s="15">
        <f t="shared" si="433"/>
        <v>2.5</v>
      </c>
      <c r="O2518" s="14">
        <f t="shared" si="434"/>
        <v>0.86468695867359568</v>
      </c>
      <c r="P2518" s="15" t="s">
        <v>25</v>
      </c>
      <c r="Q2518" s="14" t="str">
        <f t="shared" si="435"/>
        <v>No</v>
      </c>
      <c r="R2518" s="15">
        <f t="shared" si="437"/>
        <v>442.77074653556144</v>
      </c>
      <c r="S2518" s="14">
        <f t="shared" si="438"/>
        <v>3</v>
      </c>
      <c r="T2518" s="15">
        <f t="shared" si="439"/>
        <v>857</v>
      </c>
      <c r="W2518">
        <v>2516</v>
      </c>
      <c r="X2518" s="4">
        <f t="shared" si="440"/>
        <v>11.988418133789155</v>
      </c>
      <c r="Y2518" s="7">
        <f t="shared" si="436"/>
        <v>0.3617224880382775</v>
      </c>
      <c r="Z2518" s="4">
        <f t="shared" si="441"/>
        <v>20495.369975664536</v>
      </c>
      <c r="AA2518" s="4">
        <f t="shared" si="442"/>
        <v>4340.5731423732659</v>
      </c>
    </row>
    <row r="2519" spans="1:27" x14ac:dyDescent="0.2">
      <c r="A2519" s="11"/>
      <c r="B2519" s="11" t="s">
        <v>50</v>
      </c>
      <c r="C2519" s="11" t="s">
        <v>43</v>
      </c>
      <c r="D2519" s="11">
        <v>1920</v>
      </c>
      <c r="E2519" s="11" t="s">
        <v>30</v>
      </c>
      <c r="F2519" s="11">
        <v>150</v>
      </c>
      <c r="G2519" s="11" t="s">
        <v>24</v>
      </c>
      <c r="H2519" s="11" t="s">
        <v>24</v>
      </c>
      <c r="I2519" s="11" t="s">
        <v>33</v>
      </c>
      <c r="J2519" s="11">
        <v>45</v>
      </c>
      <c r="K2519" s="12">
        <v>0.18221177758469723</v>
      </c>
      <c r="L2519" s="13">
        <v>0</v>
      </c>
      <c r="M2519" s="14">
        <f t="shared" si="432"/>
        <v>0</v>
      </c>
      <c r="N2519" s="15">
        <f t="shared" si="433"/>
        <v>2.5</v>
      </c>
      <c r="O2519" s="14">
        <f t="shared" si="434"/>
        <v>1</v>
      </c>
      <c r="P2519" s="15" t="s">
        <v>25</v>
      </c>
      <c r="Q2519" s="14" t="str">
        <f t="shared" si="435"/>
        <v>No</v>
      </c>
      <c r="R2519" s="15">
        <f t="shared" si="437"/>
        <v>0</v>
      </c>
      <c r="S2519" s="14">
        <f t="shared" si="438"/>
        <v>1</v>
      </c>
      <c r="T2519" s="15">
        <f t="shared" si="439"/>
        <v>2653</v>
      </c>
      <c r="W2519">
        <v>2517</v>
      </c>
      <c r="X2519" s="4">
        <f t="shared" si="440"/>
        <v>11.922484370854214</v>
      </c>
      <c r="Y2519" s="7">
        <f t="shared" si="436"/>
        <v>0.35930930930930932</v>
      </c>
      <c r="Z2519" s="4">
        <f t="shared" si="441"/>
        <v>20507.292460035391</v>
      </c>
      <c r="AA2519" s="4">
        <f t="shared" si="442"/>
        <v>4340.9324516825754</v>
      </c>
    </row>
    <row r="2520" spans="1:27" x14ac:dyDescent="0.2">
      <c r="A2520" s="11"/>
      <c r="B2520" s="11" t="s">
        <v>32</v>
      </c>
      <c r="C2520" s="11" t="s">
        <v>43</v>
      </c>
      <c r="D2520" s="11">
        <v>1920</v>
      </c>
      <c r="E2520" s="11" t="s">
        <v>30</v>
      </c>
      <c r="F2520" s="11">
        <v>150</v>
      </c>
      <c r="G2520" s="11" t="s">
        <v>24</v>
      </c>
      <c r="H2520" s="11" t="s">
        <v>24</v>
      </c>
      <c r="I2520" s="11" t="s">
        <v>35</v>
      </c>
      <c r="J2520" s="11">
        <v>45</v>
      </c>
      <c r="K2520" s="12">
        <v>4.6828027593674958E-2</v>
      </c>
      <c r="L2520" s="13">
        <v>0</v>
      </c>
      <c r="M2520" s="14">
        <f t="shared" si="432"/>
        <v>0</v>
      </c>
      <c r="N2520" s="15">
        <f t="shared" si="433"/>
        <v>2.5</v>
      </c>
      <c r="O2520" s="14">
        <f t="shared" si="434"/>
        <v>1</v>
      </c>
      <c r="P2520" s="15" t="s">
        <v>25</v>
      </c>
      <c r="Q2520" s="14" t="str">
        <f t="shared" si="435"/>
        <v>No</v>
      </c>
      <c r="R2520" s="15">
        <f t="shared" si="437"/>
        <v>0</v>
      </c>
      <c r="S2520" s="14">
        <f t="shared" si="438"/>
        <v>1</v>
      </c>
      <c r="T2520" s="15">
        <f t="shared" si="439"/>
        <v>2653</v>
      </c>
      <c r="W2520">
        <v>2518</v>
      </c>
      <c r="X2520" s="4">
        <f t="shared" si="440"/>
        <v>12.081031474216783</v>
      </c>
      <c r="Y2520" s="7">
        <f t="shared" si="436"/>
        <v>0.3617224880382775</v>
      </c>
      <c r="Z2520" s="4">
        <f t="shared" si="441"/>
        <v>20519.373491509607</v>
      </c>
      <c r="AA2520" s="4">
        <f t="shared" si="442"/>
        <v>4341.2941741706136</v>
      </c>
    </row>
    <row r="2521" spans="1:27" x14ac:dyDescent="0.2">
      <c r="A2521" s="11"/>
      <c r="B2521" s="11" t="s">
        <v>32</v>
      </c>
      <c r="C2521" s="11" t="s">
        <v>43</v>
      </c>
      <c r="D2521" s="11">
        <v>1920</v>
      </c>
      <c r="E2521" s="11" t="s">
        <v>30</v>
      </c>
      <c r="F2521" s="11">
        <v>150</v>
      </c>
      <c r="G2521" s="11" t="s">
        <v>24</v>
      </c>
      <c r="H2521" s="11" t="s">
        <v>24</v>
      </c>
      <c r="I2521" s="11" t="s">
        <v>31</v>
      </c>
      <c r="J2521" s="11">
        <v>45</v>
      </c>
      <c r="K2521" s="12">
        <v>3.460084934218048</v>
      </c>
      <c r="L2521" s="13">
        <v>2.0296956198960654</v>
      </c>
      <c r="M2521" s="14">
        <f t="shared" si="432"/>
        <v>0.6765652066320218</v>
      </c>
      <c r="N2521" s="15">
        <f t="shared" si="433"/>
        <v>2.5</v>
      </c>
      <c r="O2521" s="14">
        <f t="shared" si="434"/>
        <v>0.72937391734719126</v>
      </c>
      <c r="P2521" s="15" t="s">
        <v>25</v>
      </c>
      <c r="Q2521" s="14" t="str">
        <f t="shared" si="435"/>
        <v>No</v>
      </c>
      <c r="R2521" s="15">
        <f t="shared" si="437"/>
        <v>195.5342771910656</v>
      </c>
      <c r="S2521" s="14">
        <f t="shared" si="438"/>
        <v>2</v>
      </c>
      <c r="T2521" s="15">
        <f t="shared" si="439"/>
        <v>1622</v>
      </c>
      <c r="W2521">
        <v>2519</v>
      </c>
      <c r="X2521" s="4">
        <f t="shared" si="440"/>
        <v>12.04561054275649</v>
      </c>
      <c r="Y2521" s="7">
        <f t="shared" si="436"/>
        <v>0.35930930930930932</v>
      </c>
      <c r="Z2521" s="4">
        <f t="shared" si="441"/>
        <v>20531.419102052361</v>
      </c>
      <c r="AA2521" s="4">
        <f t="shared" si="442"/>
        <v>4341.6534834799231</v>
      </c>
    </row>
    <row r="2522" spans="1:27" x14ac:dyDescent="0.2">
      <c r="A2522" s="11"/>
      <c r="B2522" s="11" t="s">
        <v>50</v>
      </c>
      <c r="C2522" s="11" t="s">
        <v>43</v>
      </c>
      <c r="D2522" s="11">
        <v>1920</v>
      </c>
      <c r="E2522" s="11" t="s">
        <v>30</v>
      </c>
      <c r="F2522" s="11">
        <v>150</v>
      </c>
      <c r="G2522" s="11" t="s">
        <v>24</v>
      </c>
      <c r="H2522" s="11" t="s">
        <v>24</v>
      </c>
      <c r="I2522" s="11" t="s">
        <v>31</v>
      </c>
      <c r="J2522" s="11">
        <v>45</v>
      </c>
      <c r="K2522" s="12">
        <v>2.2319788802738313E-2</v>
      </c>
      <c r="L2522" s="13">
        <v>0</v>
      </c>
      <c r="M2522" s="14">
        <f t="shared" si="432"/>
        <v>0</v>
      </c>
      <c r="N2522" s="15">
        <f t="shared" si="433"/>
        <v>2.5</v>
      </c>
      <c r="O2522" s="14">
        <f t="shared" si="434"/>
        <v>1</v>
      </c>
      <c r="P2522" s="15" t="s">
        <v>25</v>
      </c>
      <c r="Q2522" s="14" t="str">
        <f t="shared" si="435"/>
        <v>No</v>
      </c>
      <c r="R2522" s="15">
        <f t="shared" si="437"/>
        <v>0</v>
      </c>
      <c r="S2522" s="14">
        <f t="shared" si="438"/>
        <v>1</v>
      </c>
      <c r="T2522" s="15">
        <f t="shared" si="439"/>
        <v>2653</v>
      </c>
      <c r="W2522">
        <v>2520</v>
      </c>
      <c r="X2522" s="4">
        <f t="shared" si="440"/>
        <v>12.048873291790171</v>
      </c>
      <c r="Y2522" s="7">
        <f t="shared" si="436"/>
        <v>0.35930930930930932</v>
      </c>
      <c r="Z2522" s="4">
        <f t="shared" si="441"/>
        <v>20543.467975344152</v>
      </c>
      <c r="AA2522" s="4">
        <f t="shared" si="442"/>
        <v>4342.0127927892327</v>
      </c>
    </row>
    <row r="2523" spans="1:27" x14ac:dyDescent="0.2">
      <c r="A2523" s="11"/>
      <c r="B2523" s="11" t="s">
        <v>32</v>
      </c>
      <c r="C2523" s="11" t="s">
        <v>43</v>
      </c>
      <c r="D2523" s="11">
        <v>1920</v>
      </c>
      <c r="E2523" s="11" t="s">
        <v>30</v>
      </c>
      <c r="F2523" s="11">
        <v>200</v>
      </c>
      <c r="G2523" s="11" t="s">
        <v>24</v>
      </c>
      <c r="H2523" s="11" t="s">
        <v>24</v>
      </c>
      <c r="I2523" s="11" t="s">
        <v>36</v>
      </c>
      <c r="J2523" s="11">
        <v>45</v>
      </c>
      <c r="K2523" s="12">
        <v>6.3781086993904279E-2</v>
      </c>
      <c r="L2523" s="13">
        <v>0</v>
      </c>
      <c r="M2523" s="14">
        <f t="shared" si="432"/>
        <v>0</v>
      </c>
      <c r="N2523" s="15">
        <f t="shared" si="433"/>
        <v>2.5</v>
      </c>
      <c r="O2523" s="14">
        <f t="shared" si="434"/>
        <v>1</v>
      </c>
      <c r="P2523" s="15" t="s">
        <v>25</v>
      </c>
      <c r="Q2523" s="14" t="str">
        <f t="shared" si="435"/>
        <v>No</v>
      </c>
      <c r="R2523" s="15">
        <f t="shared" si="437"/>
        <v>0</v>
      </c>
      <c r="S2523" s="14">
        <f t="shared" si="438"/>
        <v>1</v>
      </c>
      <c r="T2523" s="15">
        <f t="shared" si="439"/>
        <v>2653</v>
      </c>
      <c r="W2523">
        <v>2521</v>
      </c>
      <c r="X2523" s="4">
        <f t="shared" si="440"/>
        <v>24.677774746891295</v>
      </c>
      <c r="Y2523" s="7">
        <f t="shared" si="436"/>
        <v>0.72103179734758671</v>
      </c>
      <c r="Z2523" s="4">
        <f t="shared" si="441"/>
        <v>20568.145750091044</v>
      </c>
      <c r="AA2523" s="4">
        <f t="shared" si="442"/>
        <v>4342.7338245865803</v>
      </c>
    </row>
    <row r="2524" spans="1:27" x14ac:dyDescent="0.2">
      <c r="A2524" s="11"/>
      <c r="B2524" s="11" t="s">
        <v>32</v>
      </c>
      <c r="C2524" s="11" t="s">
        <v>43</v>
      </c>
      <c r="D2524" s="11">
        <v>1920</v>
      </c>
      <c r="E2524" s="11" t="s">
        <v>30</v>
      </c>
      <c r="F2524" s="11">
        <v>200</v>
      </c>
      <c r="G2524" s="11" t="s">
        <v>24</v>
      </c>
      <c r="H2524" s="11" t="s">
        <v>24</v>
      </c>
      <c r="I2524" s="11" t="s">
        <v>33</v>
      </c>
      <c r="J2524" s="11">
        <v>45</v>
      </c>
      <c r="K2524" s="12">
        <v>2.1354420899346955E-3</v>
      </c>
      <c r="L2524" s="13">
        <v>0</v>
      </c>
      <c r="M2524" s="14">
        <f t="shared" si="432"/>
        <v>0</v>
      </c>
      <c r="N2524" s="15">
        <f t="shared" si="433"/>
        <v>2.5</v>
      </c>
      <c r="O2524" s="14">
        <f t="shared" si="434"/>
        <v>1</v>
      </c>
      <c r="P2524" s="15" t="s">
        <v>25</v>
      </c>
      <c r="Q2524" s="14" t="str">
        <f t="shared" si="435"/>
        <v>No</v>
      </c>
      <c r="R2524" s="15">
        <f t="shared" si="437"/>
        <v>0</v>
      </c>
      <c r="S2524" s="14">
        <f t="shared" si="438"/>
        <v>1</v>
      </c>
      <c r="T2524" s="15">
        <f t="shared" si="439"/>
        <v>2653</v>
      </c>
      <c r="W2524">
        <v>2522</v>
      </c>
      <c r="X2524" s="4">
        <f t="shared" si="440"/>
        <v>11.865433880152711</v>
      </c>
      <c r="Y2524" s="7">
        <f t="shared" si="436"/>
        <v>0.3382826033160109</v>
      </c>
      <c r="Z2524" s="4">
        <f t="shared" si="441"/>
        <v>20580.011183971197</v>
      </c>
      <c r="AA2524" s="4">
        <f t="shared" si="442"/>
        <v>4343.0721071898961</v>
      </c>
    </row>
    <row r="2525" spans="1:27" x14ac:dyDescent="0.2">
      <c r="A2525" s="11"/>
      <c r="B2525" s="11" t="s">
        <v>32</v>
      </c>
      <c r="C2525" s="11" t="s">
        <v>43</v>
      </c>
      <c r="D2525" s="11">
        <v>1920</v>
      </c>
      <c r="E2525" s="11" t="s">
        <v>30</v>
      </c>
      <c r="F2525" s="11">
        <v>200</v>
      </c>
      <c r="G2525" s="11" t="s">
        <v>24</v>
      </c>
      <c r="H2525" s="11" t="s">
        <v>24</v>
      </c>
      <c r="I2525" s="11" t="s">
        <v>35</v>
      </c>
      <c r="J2525" s="11">
        <v>45</v>
      </c>
      <c r="K2525" s="12">
        <v>3.1649184995669044E-2</v>
      </c>
      <c r="L2525" s="13">
        <v>0</v>
      </c>
      <c r="M2525" s="14">
        <f t="shared" si="432"/>
        <v>0</v>
      </c>
      <c r="N2525" s="15">
        <f t="shared" si="433"/>
        <v>2.5</v>
      </c>
      <c r="O2525" s="14">
        <f t="shared" si="434"/>
        <v>1</v>
      </c>
      <c r="P2525" s="15" t="s">
        <v>25</v>
      </c>
      <c r="Q2525" s="14" t="str">
        <f t="shared" si="435"/>
        <v>No</v>
      </c>
      <c r="R2525" s="15">
        <f t="shared" si="437"/>
        <v>0</v>
      </c>
      <c r="S2525" s="14">
        <f t="shared" si="438"/>
        <v>1</v>
      </c>
      <c r="T2525" s="15">
        <f t="shared" si="439"/>
        <v>2653</v>
      </c>
      <c r="W2525">
        <v>2523</v>
      </c>
      <c r="X2525" s="4">
        <f t="shared" si="440"/>
        <v>25.506986839571987</v>
      </c>
      <c r="Y2525" s="7">
        <f t="shared" si="436"/>
        <v>0.72103179734758671</v>
      </c>
      <c r="Z2525" s="4">
        <f t="shared" si="441"/>
        <v>20605.51817081077</v>
      </c>
      <c r="AA2525" s="4">
        <f t="shared" si="442"/>
        <v>4343.7931389872438</v>
      </c>
    </row>
    <row r="2526" spans="1:27" x14ac:dyDescent="0.2">
      <c r="A2526" s="11"/>
      <c r="B2526" s="11" t="s">
        <v>32</v>
      </c>
      <c r="C2526" s="11" t="s">
        <v>43</v>
      </c>
      <c r="D2526" s="11">
        <v>1920</v>
      </c>
      <c r="E2526" s="11" t="s">
        <v>30</v>
      </c>
      <c r="F2526" s="11">
        <v>200</v>
      </c>
      <c r="G2526" s="11" t="s">
        <v>24</v>
      </c>
      <c r="H2526" s="11" t="s">
        <v>24</v>
      </c>
      <c r="I2526" s="11" t="s">
        <v>31</v>
      </c>
      <c r="J2526" s="11">
        <v>45</v>
      </c>
      <c r="K2526" s="12">
        <v>1.09288097958734</v>
      </c>
      <c r="L2526" s="13">
        <v>0</v>
      </c>
      <c r="M2526" s="14">
        <f t="shared" si="432"/>
        <v>0</v>
      </c>
      <c r="N2526" s="15">
        <f t="shared" si="433"/>
        <v>2.5</v>
      </c>
      <c r="O2526" s="14">
        <f t="shared" si="434"/>
        <v>1</v>
      </c>
      <c r="P2526" s="15" t="s">
        <v>25</v>
      </c>
      <c r="Q2526" s="14" t="str">
        <f t="shared" si="435"/>
        <v>No</v>
      </c>
      <c r="R2526" s="15">
        <f t="shared" si="437"/>
        <v>0</v>
      </c>
      <c r="S2526" s="14">
        <f t="shared" si="438"/>
        <v>1</v>
      </c>
      <c r="T2526" s="15">
        <f t="shared" si="439"/>
        <v>2653</v>
      </c>
      <c r="W2526">
        <v>2524</v>
      </c>
      <c r="X2526" s="4">
        <f t="shared" si="440"/>
        <v>25.890148326649438</v>
      </c>
      <c r="Y2526" s="7">
        <f t="shared" si="436"/>
        <v>0.723444976076555</v>
      </c>
      <c r="Z2526" s="4">
        <f t="shared" si="441"/>
        <v>20631.408319137419</v>
      </c>
      <c r="AA2526" s="4">
        <f t="shared" si="442"/>
        <v>4344.51658396332</v>
      </c>
    </row>
    <row r="2527" spans="1:27" x14ac:dyDescent="0.2">
      <c r="A2527" s="11"/>
      <c r="B2527" s="11" t="s">
        <v>32</v>
      </c>
      <c r="C2527" s="11" t="s">
        <v>43</v>
      </c>
      <c r="D2527" s="11">
        <v>1920</v>
      </c>
      <c r="E2527" s="11" t="s">
        <v>30</v>
      </c>
      <c r="F2527" s="11">
        <v>250</v>
      </c>
      <c r="G2527" s="11" t="s">
        <v>24</v>
      </c>
      <c r="H2527" s="11" t="s">
        <v>24</v>
      </c>
      <c r="I2527" s="11" t="s">
        <v>33</v>
      </c>
      <c r="J2527" s="11">
        <v>45</v>
      </c>
      <c r="K2527" s="12">
        <v>7.5112482540037537E-4</v>
      </c>
      <c r="L2527" s="13">
        <v>0</v>
      </c>
      <c r="M2527" s="14">
        <f t="shared" si="432"/>
        <v>0</v>
      </c>
      <c r="N2527" s="15">
        <f t="shared" si="433"/>
        <v>2.5</v>
      </c>
      <c r="O2527" s="14">
        <f t="shared" si="434"/>
        <v>1</v>
      </c>
      <c r="P2527" s="15" t="s">
        <v>25</v>
      </c>
      <c r="Q2527" s="14" t="str">
        <f t="shared" si="435"/>
        <v>No</v>
      </c>
      <c r="R2527" s="15">
        <f t="shared" si="437"/>
        <v>0</v>
      </c>
      <c r="S2527" s="14">
        <f t="shared" si="438"/>
        <v>1</v>
      </c>
      <c r="T2527" s="15">
        <f t="shared" si="439"/>
        <v>2653</v>
      </c>
      <c r="W2527">
        <v>2525</v>
      </c>
      <c r="X2527" s="4">
        <f t="shared" si="440"/>
        <v>12.901833464199511</v>
      </c>
      <c r="Y2527" s="7">
        <f t="shared" si="436"/>
        <v>0.35930930930930932</v>
      </c>
      <c r="Z2527" s="4">
        <f t="shared" si="441"/>
        <v>20644.310152601618</v>
      </c>
      <c r="AA2527" s="4">
        <f t="shared" si="442"/>
        <v>4344.8758932726296</v>
      </c>
    </row>
    <row r="2528" spans="1:27" x14ac:dyDescent="0.2">
      <c r="A2528" s="11"/>
      <c r="B2528" s="11" t="s">
        <v>32</v>
      </c>
      <c r="C2528" s="11" t="s">
        <v>43</v>
      </c>
      <c r="D2528" s="11">
        <v>1920</v>
      </c>
      <c r="E2528" s="11" t="s">
        <v>30</v>
      </c>
      <c r="F2528" s="11">
        <v>250</v>
      </c>
      <c r="G2528" s="11" t="s">
        <v>24</v>
      </c>
      <c r="H2528" s="11" t="s">
        <v>24</v>
      </c>
      <c r="I2528" s="11" t="s">
        <v>31</v>
      </c>
      <c r="J2528" s="11">
        <v>45</v>
      </c>
      <c r="K2528" s="12">
        <v>1.360575445205404</v>
      </c>
      <c r="L2528" s="13">
        <v>0</v>
      </c>
      <c r="M2528" s="14">
        <f t="shared" si="432"/>
        <v>0</v>
      </c>
      <c r="N2528" s="15">
        <f t="shared" si="433"/>
        <v>2.5</v>
      </c>
      <c r="O2528" s="14">
        <f t="shared" si="434"/>
        <v>1</v>
      </c>
      <c r="P2528" s="15" t="s">
        <v>25</v>
      </c>
      <c r="Q2528" s="14" t="str">
        <f t="shared" si="435"/>
        <v>No</v>
      </c>
      <c r="R2528" s="15">
        <f t="shared" si="437"/>
        <v>0</v>
      </c>
      <c r="S2528" s="14">
        <f t="shared" si="438"/>
        <v>1</v>
      </c>
      <c r="T2528" s="15">
        <f t="shared" si="439"/>
        <v>2653</v>
      </c>
      <c r="W2528">
        <v>2526</v>
      </c>
      <c r="X2528" s="4">
        <f t="shared" si="440"/>
        <v>25.194262463127902</v>
      </c>
      <c r="Y2528" s="7">
        <f t="shared" si="436"/>
        <v>0.70000509135428846</v>
      </c>
      <c r="Z2528" s="4">
        <f t="shared" si="441"/>
        <v>20669.504415064745</v>
      </c>
      <c r="AA2528" s="4">
        <f t="shared" si="442"/>
        <v>4345.5758983639835</v>
      </c>
    </row>
    <row r="2529" spans="1:27" x14ac:dyDescent="0.2">
      <c r="A2529" s="11"/>
      <c r="B2529" s="11" t="s">
        <v>32</v>
      </c>
      <c r="C2529" s="11" t="s">
        <v>43</v>
      </c>
      <c r="D2529" s="11">
        <v>1920</v>
      </c>
      <c r="E2529" s="11" t="s">
        <v>30</v>
      </c>
      <c r="F2529" s="11">
        <v>300</v>
      </c>
      <c r="G2529" s="11" t="s">
        <v>24</v>
      </c>
      <c r="H2529" s="11" t="s">
        <v>24</v>
      </c>
      <c r="I2529" s="11" t="s">
        <v>33</v>
      </c>
      <c r="J2529" s="11">
        <v>45</v>
      </c>
      <c r="K2529" s="12">
        <v>0.32252179425292438</v>
      </c>
      <c r="L2529" s="13">
        <v>1.0148478099480327</v>
      </c>
      <c r="M2529" s="14">
        <f t="shared" si="432"/>
        <v>0.3382826033160109</v>
      </c>
      <c r="N2529" s="15">
        <f t="shared" si="433"/>
        <v>2.5</v>
      </c>
      <c r="O2529" s="14">
        <f t="shared" si="434"/>
        <v>0.86468695867359568</v>
      </c>
      <c r="P2529" s="15" t="s">
        <v>25</v>
      </c>
      <c r="Q2529" s="14" t="str">
        <f t="shared" si="435"/>
        <v>No</v>
      </c>
      <c r="R2529" s="15">
        <f t="shared" si="437"/>
        <v>1048.8674233615566</v>
      </c>
      <c r="S2529" s="14">
        <f t="shared" si="438"/>
        <v>5</v>
      </c>
      <c r="T2529" s="15">
        <f t="shared" si="439"/>
        <v>360</v>
      </c>
      <c r="W2529">
        <v>2527</v>
      </c>
      <c r="X2529" s="4">
        <f t="shared" si="440"/>
        <v>75.75908053510841</v>
      </c>
      <c r="Y2529" s="7">
        <f t="shared" si="436"/>
        <v>2.0951889166049287</v>
      </c>
      <c r="Z2529" s="4">
        <f t="shared" si="441"/>
        <v>20745.263495599855</v>
      </c>
      <c r="AA2529" s="4">
        <f t="shared" si="442"/>
        <v>4347.6710872805888</v>
      </c>
    </row>
    <row r="2530" spans="1:27" x14ac:dyDescent="0.2">
      <c r="A2530" s="11"/>
      <c r="B2530" s="11" t="s">
        <v>32</v>
      </c>
      <c r="C2530" s="11" t="s">
        <v>43</v>
      </c>
      <c r="D2530" s="11">
        <v>1920</v>
      </c>
      <c r="E2530" s="11" t="s">
        <v>30</v>
      </c>
      <c r="F2530" s="11">
        <v>300</v>
      </c>
      <c r="G2530" s="11" t="s">
        <v>24</v>
      </c>
      <c r="H2530" s="11" t="s">
        <v>24</v>
      </c>
      <c r="I2530" s="11" t="s">
        <v>31</v>
      </c>
      <c r="J2530" s="11">
        <v>45</v>
      </c>
      <c r="K2530" s="12">
        <v>9.8627285196853341E-3</v>
      </c>
      <c r="L2530" s="13">
        <v>0</v>
      </c>
      <c r="M2530" s="14">
        <f t="shared" si="432"/>
        <v>0</v>
      </c>
      <c r="N2530" s="15">
        <f t="shared" si="433"/>
        <v>2.5</v>
      </c>
      <c r="O2530" s="14">
        <f t="shared" si="434"/>
        <v>1</v>
      </c>
      <c r="P2530" s="15" t="s">
        <v>25</v>
      </c>
      <c r="Q2530" s="14" t="str">
        <f t="shared" si="435"/>
        <v>No</v>
      </c>
      <c r="R2530" s="15">
        <f t="shared" si="437"/>
        <v>0</v>
      </c>
      <c r="S2530" s="14">
        <f t="shared" si="438"/>
        <v>1</v>
      </c>
      <c r="T2530" s="15">
        <f t="shared" si="439"/>
        <v>2653</v>
      </c>
      <c r="W2530">
        <v>2528</v>
      </c>
      <c r="X2530" s="4">
        <f t="shared" si="440"/>
        <v>12.258069541632949</v>
      </c>
      <c r="Y2530" s="7">
        <f t="shared" si="436"/>
        <v>0.3382826033160109</v>
      </c>
      <c r="Z2530" s="4">
        <f t="shared" si="441"/>
        <v>20757.521565141487</v>
      </c>
      <c r="AA2530" s="4">
        <f t="shared" si="442"/>
        <v>4348.0093698839046</v>
      </c>
    </row>
    <row r="2531" spans="1:27" x14ac:dyDescent="0.2">
      <c r="A2531" s="11"/>
      <c r="B2531" s="11" t="s">
        <v>2</v>
      </c>
      <c r="C2531" s="11" t="s">
        <v>43</v>
      </c>
      <c r="D2531" s="11">
        <v>1920</v>
      </c>
      <c r="E2531" s="11" t="s">
        <v>30</v>
      </c>
      <c r="F2531" s="11">
        <v>300</v>
      </c>
      <c r="G2531" s="11" t="s">
        <v>24</v>
      </c>
      <c r="H2531" s="11" t="s">
        <v>24</v>
      </c>
      <c r="I2531" s="11" t="s">
        <v>31</v>
      </c>
      <c r="J2531" s="11">
        <v>45</v>
      </c>
      <c r="K2531" s="12">
        <v>0.21295916310452742</v>
      </c>
      <c r="L2531" s="13">
        <v>0</v>
      </c>
      <c r="M2531" s="14">
        <f t="shared" si="432"/>
        <v>0</v>
      </c>
      <c r="N2531" s="15">
        <f t="shared" si="433"/>
        <v>2.5</v>
      </c>
      <c r="O2531" s="14">
        <f t="shared" si="434"/>
        <v>1</v>
      </c>
      <c r="P2531" s="15" t="s">
        <v>25</v>
      </c>
      <c r="Q2531" s="14" t="str">
        <f t="shared" si="435"/>
        <v>No</v>
      </c>
      <c r="R2531" s="15">
        <f t="shared" si="437"/>
        <v>0</v>
      </c>
      <c r="S2531" s="14">
        <f t="shared" si="438"/>
        <v>1</v>
      </c>
      <c r="T2531" s="15">
        <f t="shared" si="439"/>
        <v>2653</v>
      </c>
      <c r="W2531">
        <v>2529</v>
      </c>
      <c r="X2531" s="4">
        <f t="shared" si="440"/>
        <v>155.09506790153478</v>
      </c>
      <c r="Y2531" s="7">
        <f t="shared" si="436"/>
        <v>4.2162308966610924</v>
      </c>
      <c r="Z2531" s="4">
        <f t="shared" si="441"/>
        <v>20912.616633043021</v>
      </c>
      <c r="AA2531" s="4">
        <f t="shared" si="442"/>
        <v>4352.2256007805654</v>
      </c>
    </row>
    <row r="2532" spans="1:27" x14ac:dyDescent="0.2">
      <c r="A2532" s="11"/>
      <c r="B2532" s="11" t="s">
        <v>32</v>
      </c>
      <c r="C2532" s="11" t="s">
        <v>43</v>
      </c>
      <c r="D2532" s="11">
        <v>1920</v>
      </c>
      <c r="E2532" s="11" t="s">
        <v>34</v>
      </c>
      <c r="F2532" s="11">
        <v>350</v>
      </c>
      <c r="G2532" s="11" t="s">
        <v>24</v>
      </c>
      <c r="H2532" s="11" t="s">
        <v>24</v>
      </c>
      <c r="I2532" s="11" t="s">
        <v>33</v>
      </c>
      <c r="J2532" s="11">
        <v>45</v>
      </c>
      <c r="K2532" s="12">
        <v>0.16049805712677917</v>
      </c>
      <c r="L2532" s="13">
        <v>0</v>
      </c>
      <c r="M2532" s="14">
        <f t="shared" si="432"/>
        <v>0</v>
      </c>
      <c r="N2532" s="15">
        <f t="shared" si="433"/>
        <v>1</v>
      </c>
      <c r="O2532" s="14">
        <f t="shared" si="434"/>
        <v>1</v>
      </c>
      <c r="P2532" s="15" t="s">
        <v>25</v>
      </c>
      <c r="Q2532" s="14" t="str">
        <f t="shared" si="435"/>
        <v>No</v>
      </c>
      <c r="R2532" s="15">
        <f t="shared" si="437"/>
        <v>0</v>
      </c>
      <c r="S2532" s="14">
        <f t="shared" si="438"/>
        <v>1</v>
      </c>
      <c r="T2532" s="15">
        <f t="shared" si="439"/>
        <v>2653</v>
      </c>
      <c r="W2532">
        <v>2530</v>
      </c>
      <c r="X2532" s="4">
        <f t="shared" si="440"/>
        <v>12.449332608473064</v>
      </c>
      <c r="Y2532" s="7">
        <f t="shared" si="436"/>
        <v>0.3382826033160109</v>
      </c>
      <c r="Z2532" s="4">
        <f t="shared" si="441"/>
        <v>20925.065965651494</v>
      </c>
      <c r="AA2532" s="4">
        <f t="shared" si="442"/>
        <v>4352.5638833838811</v>
      </c>
    </row>
    <row r="2533" spans="1:27" x14ac:dyDescent="0.2">
      <c r="A2533" s="11"/>
      <c r="B2533" s="11" t="s">
        <v>32</v>
      </c>
      <c r="C2533" s="11" t="s">
        <v>43</v>
      </c>
      <c r="D2533" s="11">
        <v>1920</v>
      </c>
      <c r="E2533" s="11" t="s">
        <v>34</v>
      </c>
      <c r="F2533" s="11">
        <v>350</v>
      </c>
      <c r="G2533" s="11" t="s">
        <v>24</v>
      </c>
      <c r="H2533" s="11" t="s">
        <v>24</v>
      </c>
      <c r="I2533" s="11" t="s">
        <v>31</v>
      </c>
      <c r="J2533" s="11">
        <v>45</v>
      </c>
      <c r="K2533" s="12">
        <v>0.678136286611284</v>
      </c>
      <c r="L2533" s="13">
        <v>0</v>
      </c>
      <c r="M2533" s="14">
        <f t="shared" si="432"/>
        <v>0</v>
      </c>
      <c r="N2533" s="15">
        <f t="shared" si="433"/>
        <v>1</v>
      </c>
      <c r="O2533" s="14">
        <f t="shared" si="434"/>
        <v>1</v>
      </c>
      <c r="P2533" s="15" t="s">
        <v>25</v>
      </c>
      <c r="Q2533" s="14" t="str">
        <f t="shared" si="435"/>
        <v>No</v>
      </c>
      <c r="R2533" s="15">
        <f t="shared" si="437"/>
        <v>0</v>
      </c>
      <c r="S2533" s="14">
        <f t="shared" si="438"/>
        <v>1</v>
      </c>
      <c r="T2533" s="15">
        <f t="shared" si="439"/>
        <v>2653</v>
      </c>
      <c r="W2533">
        <v>2531</v>
      </c>
      <c r="X2533" s="4">
        <f t="shared" si="440"/>
        <v>13.302464323475611</v>
      </c>
      <c r="Y2533" s="7">
        <f t="shared" si="436"/>
        <v>0.35930930930930932</v>
      </c>
      <c r="Z2533" s="4">
        <f t="shared" si="441"/>
        <v>20938.368429974969</v>
      </c>
      <c r="AA2533" s="4">
        <f t="shared" si="442"/>
        <v>4352.9231926931907</v>
      </c>
    </row>
    <row r="2534" spans="1:27" x14ac:dyDescent="0.2">
      <c r="A2534" s="11"/>
      <c r="B2534" s="11" t="s">
        <v>32</v>
      </c>
      <c r="C2534" s="11" t="s">
        <v>43</v>
      </c>
      <c r="D2534" s="11">
        <v>1920</v>
      </c>
      <c r="E2534" s="11" t="s">
        <v>34</v>
      </c>
      <c r="F2534" s="11">
        <v>450</v>
      </c>
      <c r="G2534" s="11" t="s">
        <v>24</v>
      </c>
      <c r="H2534" s="11" t="s">
        <v>24</v>
      </c>
      <c r="I2534" s="11" t="s">
        <v>31</v>
      </c>
      <c r="J2534" s="11">
        <v>45</v>
      </c>
      <c r="K2534" s="12">
        <v>0.10286009677194083</v>
      </c>
      <c r="L2534" s="13">
        <v>0</v>
      </c>
      <c r="M2534" s="14">
        <f t="shared" si="432"/>
        <v>0</v>
      </c>
      <c r="N2534" s="15">
        <f t="shared" si="433"/>
        <v>1</v>
      </c>
      <c r="O2534" s="14">
        <f t="shared" si="434"/>
        <v>1</v>
      </c>
      <c r="P2534" s="15" t="s">
        <v>25</v>
      </c>
      <c r="Q2534" s="14" t="str">
        <f t="shared" si="435"/>
        <v>No</v>
      </c>
      <c r="R2534" s="15">
        <f t="shared" si="437"/>
        <v>0</v>
      </c>
      <c r="S2534" s="14">
        <f t="shared" si="438"/>
        <v>1</v>
      </c>
      <c r="T2534" s="15">
        <f t="shared" si="439"/>
        <v>2653</v>
      </c>
      <c r="W2534">
        <v>2532</v>
      </c>
      <c r="X2534" s="4">
        <f t="shared" si="440"/>
        <v>26.635359023406959</v>
      </c>
      <c r="Y2534" s="7">
        <f t="shared" si="436"/>
        <v>0.71861861861861864</v>
      </c>
      <c r="Z2534" s="4">
        <f t="shared" si="441"/>
        <v>20965.003788998376</v>
      </c>
      <c r="AA2534" s="4">
        <f t="shared" si="442"/>
        <v>4353.6418113118089</v>
      </c>
    </row>
    <row r="2535" spans="1:27" x14ac:dyDescent="0.2">
      <c r="A2535" s="11"/>
      <c r="B2535" s="11" t="s">
        <v>32</v>
      </c>
      <c r="C2535" s="11" t="s">
        <v>43</v>
      </c>
      <c r="D2535" s="11">
        <v>1920</v>
      </c>
      <c r="E2535" s="11" t="s">
        <v>40</v>
      </c>
      <c r="F2535" s="11">
        <v>500</v>
      </c>
      <c r="G2535" s="11" t="s">
        <v>24</v>
      </c>
      <c r="H2535" s="11" t="s">
        <v>24</v>
      </c>
      <c r="I2535" s="11" t="s">
        <v>31</v>
      </c>
      <c r="J2535" s="11">
        <v>45</v>
      </c>
      <c r="K2535" s="12">
        <v>1.0005215360691989E-3</v>
      </c>
      <c r="L2535" s="13">
        <v>0</v>
      </c>
      <c r="M2535" s="14">
        <f t="shared" si="432"/>
        <v>0</v>
      </c>
      <c r="N2535" s="15">
        <f t="shared" si="433"/>
        <v>1</v>
      </c>
      <c r="O2535" s="14">
        <f t="shared" si="434"/>
        <v>1</v>
      </c>
      <c r="P2535" s="15" t="s">
        <v>25</v>
      </c>
      <c r="Q2535" s="14" t="str">
        <f t="shared" si="435"/>
        <v>No</v>
      </c>
      <c r="R2535" s="15">
        <f t="shared" si="437"/>
        <v>0</v>
      </c>
      <c r="S2535" s="14">
        <f t="shared" si="438"/>
        <v>1</v>
      </c>
      <c r="T2535" s="15">
        <f t="shared" si="439"/>
        <v>2653</v>
      </c>
      <c r="W2535">
        <v>2533</v>
      </c>
      <c r="X2535" s="4">
        <f t="shared" si="440"/>
        <v>80.767560518184908</v>
      </c>
      <c r="Y2535" s="7">
        <f t="shared" si="436"/>
        <v>2.1703349282296651</v>
      </c>
      <c r="Z2535" s="4">
        <f t="shared" si="441"/>
        <v>21045.771349516563</v>
      </c>
      <c r="AA2535" s="4">
        <f t="shared" si="442"/>
        <v>4355.8121462400386</v>
      </c>
    </row>
    <row r="2536" spans="1:27" x14ac:dyDescent="0.2">
      <c r="A2536" s="11"/>
      <c r="B2536" s="11" t="s">
        <v>32</v>
      </c>
      <c r="C2536" s="11" t="s">
        <v>43</v>
      </c>
      <c r="D2536" s="11">
        <v>1920</v>
      </c>
      <c r="E2536" s="11" t="s">
        <v>40</v>
      </c>
      <c r="F2536" s="11">
        <v>600</v>
      </c>
      <c r="G2536" s="11" t="s">
        <v>24</v>
      </c>
      <c r="H2536" s="11" t="s">
        <v>24</v>
      </c>
      <c r="I2536" s="11" t="s">
        <v>31</v>
      </c>
      <c r="J2536" s="11">
        <v>45</v>
      </c>
      <c r="K2536" s="12">
        <v>0.5992242380827093</v>
      </c>
      <c r="L2536" s="13">
        <v>0</v>
      </c>
      <c r="M2536" s="14">
        <f t="shared" si="432"/>
        <v>0</v>
      </c>
      <c r="N2536" s="15">
        <f t="shared" si="433"/>
        <v>1</v>
      </c>
      <c r="O2536" s="14">
        <f t="shared" si="434"/>
        <v>1</v>
      </c>
      <c r="P2536" s="15" t="s">
        <v>25</v>
      </c>
      <c r="Q2536" s="14" t="str">
        <f t="shared" si="435"/>
        <v>No</v>
      </c>
      <c r="R2536" s="15">
        <f t="shared" si="437"/>
        <v>0</v>
      </c>
      <c r="S2536" s="14">
        <f t="shared" si="438"/>
        <v>1</v>
      </c>
      <c r="T2536" s="15">
        <f t="shared" si="439"/>
        <v>2653</v>
      </c>
      <c r="W2536">
        <v>2534</v>
      </c>
      <c r="X2536" s="4">
        <f t="shared" si="440"/>
        <v>13.454706263782926</v>
      </c>
      <c r="Y2536" s="7">
        <f t="shared" si="436"/>
        <v>0.35930930930930932</v>
      </c>
      <c r="Z2536" s="4">
        <f t="shared" si="441"/>
        <v>21059.226055780346</v>
      </c>
      <c r="AA2536" s="4">
        <f t="shared" si="442"/>
        <v>4356.1714555493481</v>
      </c>
    </row>
    <row r="2537" spans="1:27" x14ac:dyDescent="0.2">
      <c r="A2537" s="11"/>
      <c r="B2537" s="11" t="s">
        <v>50</v>
      </c>
      <c r="C2537" s="11" t="s">
        <v>43</v>
      </c>
      <c r="D2537" s="11">
        <v>1920</v>
      </c>
      <c r="E2537" s="11" t="s">
        <v>40</v>
      </c>
      <c r="F2537" s="11">
        <v>600</v>
      </c>
      <c r="G2537" s="11" t="s">
        <v>24</v>
      </c>
      <c r="H2537" s="11" t="s">
        <v>24</v>
      </c>
      <c r="I2537" s="11" t="s">
        <v>31</v>
      </c>
      <c r="J2537" s="11">
        <v>45</v>
      </c>
      <c r="K2537" s="12">
        <v>7.0001454202303151E-2</v>
      </c>
      <c r="L2537" s="13">
        <v>0</v>
      </c>
      <c r="M2537" s="14">
        <f t="shared" si="432"/>
        <v>0</v>
      </c>
      <c r="N2537" s="15">
        <f t="shared" si="433"/>
        <v>1</v>
      </c>
      <c r="O2537" s="14">
        <f t="shared" si="434"/>
        <v>1</v>
      </c>
      <c r="P2537" s="15" t="s">
        <v>25</v>
      </c>
      <c r="Q2537" s="14" t="str">
        <f t="shared" si="435"/>
        <v>No</v>
      </c>
      <c r="R2537" s="15">
        <f t="shared" si="437"/>
        <v>0</v>
      </c>
      <c r="S2537" s="14">
        <f t="shared" si="438"/>
        <v>1</v>
      </c>
      <c r="T2537" s="15">
        <f t="shared" si="439"/>
        <v>2653</v>
      </c>
      <c r="W2537">
        <v>2535</v>
      </c>
      <c r="X2537" s="4">
        <f t="shared" si="440"/>
        <v>26.597386509161673</v>
      </c>
      <c r="Y2537" s="7">
        <f t="shared" si="436"/>
        <v>0.70000509135428846</v>
      </c>
      <c r="Z2537" s="4">
        <f t="shared" si="441"/>
        <v>21085.823442289508</v>
      </c>
      <c r="AA2537" s="4">
        <f t="shared" si="442"/>
        <v>4356.871460640702</v>
      </c>
    </row>
    <row r="2538" spans="1:27" x14ac:dyDescent="0.2">
      <c r="A2538" s="11"/>
      <c r="B2538" s="11" t="s">
        <v>50</v>
      </c>
      <c r="C2538" s="11" t="s">
        <v>43</v>
      </c>
      <c r="D2538" s="11">
        <v>1920</v>
      </c>
      <c r="E2538" s="11" t="s">
        <v>39</v>
      </c>
      <c r="F2538" s="11">
        <v>1000</v>
      </c>
      <c r="G2538" s="11" t="s">
        <v>24</v>
      </c>
      <c r="H2538" s="11" t="s">
        <v>24</v>
      </c>
      <c r="I2538" s="11" t="s">
        <v>33</v>
      </c>
      <c r="J2538" s="11">
        <v>45</v>
      </c>
      <c r="K2538" s="12">
        <v>7.746565599490318E-3</v>
      </c>
      <c r="L2538" s="13">
        <v>0</v>
      </c>
      <c r="M2538" s="14">
        <f t="shared" si="432"/>
        <v>0</v>
      </c>
      <c r="N2538" s="15">
        <f t="shared" si="433"/>
        <v>1</v>
      </c>
      <c r="O2538" s="14">
        <f t="shared" si="434"/>
        <v>1</v>
      </c>
      <c r="P2538" s="15" t="s">
        <v>25</v>
      </c>
      <c r="Q2538" s="14" t="str">
        <f t="shared" si="435"/>
        <v>No</v>
      </c>
      <c r="R2538" s="15">
        <f t="shared" si="437"/>
        <v>0</v>
      </c>
      <c r="S2538" s="14">
        <f t="shared" si="438"/>
        <v>1</v>
      </c>
      <c r="T2538" s="15">
        <f t="shared" si="439"/>
        <v>2653</v>
      </c>
      <c r="W2538">
        <v>2536</v>
      </c>
      <c r="X2538" s="4">
        <f t="shared" si="440"/>
        <v>12.942209817747392</v>
      </c>
      <c r="Y2538" s="7">
        <f t="shared" si="436"/>
        <v>0.3382826033160109</v>
      </c>
      <c r="Z2538" s="4">
        <f t="shared" si="441"/>
        <v>21098.765652107253</v>
      </c>
      <c r="AA2538" s="4">
        <f t="shared" si="442"/>
        <v>4357.2097432440178</v>
      </c>
    </row>
    <row r="2539" spans="1:27" x14ac:dyDescent="0.2">
      <c r="A2539" s="11"/>
      <c r="B2539" s="11" t="s">
        <v>32</v>
      </c>
      <c r="C2539" s="11" t="s">
        <v>43</v>
      </c>
      <c r="D2539" s="11">
        <v>1920</v>
      </c>
      <c r="E2539" s="11" t="s">
        <v>30</v>
      </c>
      <c r="F2539" s="11">
        <v>50</v>
      </c>
      <c r="G2539" s="11" t="s">
        <v>24</v>
      </c>
      <c r="H2539" s="11" t="s">
        <v>24</v>
      </c>
      <c r="I2539" s="11" t="s">
        <v>36</v>
      </c>
      <c r="J2539" s="11">
        <v>50</v>
      </c>
      <c r="K2539" s="12">
        <v>8.9987288249286368E-3</v>
      </c>
      <c r="L2539" s="13">
        <v>0</v>
      </c>
      <c r="M2539" s="14">
        <f t="shared" si="432"/>
        <v>0</v>
      </c>
      <c r="N2539" s="15">
        <f t="shared" si="433"/>
        <v>2.5</v>
      </c>
      <c r="O2539" s="14">
        <f t="shared" si="434"/>
        <v>1</v>
      </c>
      <c r="P2539" s="15" t="s">
        <v>25</v>
      </c>
      <c r="Q2539" s="14" t="str">
        <f t="shared" si="435"/>
        <v>No</v>
      </c>
      <c r="R2539" s="15">
        <f t="shared" si="437"/>
        <v>0</v>
      </c>
      <c r="S2539" s="14">
        <f t="shared" si="438"/>
        <v>1</v>
      </c>
      <c r="T2539" s="15">
        <f t="shared" si="439"/>
        <v>2653</v>
      </c>
      <c r="W2539">
        <v>2537</v>
      </c>
      <c r="X2539" s="4">
        <f t="shared" si="440"/>
        <v>53.570181368178091</v>
      </c>
      <c r="Y2539" s="7">
        <f t="shared" si="436"/>
        <v>1.4000101827085769</v>
      </c>
      <c r="Z2539" s="4">
        <f t="shared" si="441"/>
        <v>21152.33583347543</v>
      </c>
      <c r="AA2539" s="4">
        <f t="shared" si="442"/>
        <v>4358.6097534267265</v>
      </c>
    </row>
    <row r="2540" spans="1:27" x14ac:dyDescent="0.2">
      <c r="A2540" s="11"/>
      <c r="B2540" s="11" t="s">
        <v>32</v>
      </c>
      <c r="C2540" s="11" t="s">
        <v>43</v>
      </c>
      <c r="D2540" s="11">
        <v>1920</v>
      </c>
      <c r="E2540" s="11" t="s">
        <v>30</v>
      </c>
      <c r="F2540" s="11">
        <v>50</v>
      </c>
      <c r="G2540" s="11" t="s">
        <v>24</v>
      </c>
      <c r="H2540" s="11" t="s">
        <v>24</v>
      </c>
      <c r="I2540" s="11" t="s">
        <v>33</v>
      </c>
      <c r="J2540" s="11">
        <v>50</v>
      </c>
      <c r="K2540" s="12">
        <v>1.988197065651531E-2</v>
      </c>
      <c r="L2540" s="13">
        <v>0</v>
      </c>
      <c r="M2540" s="14">
        <f t="shared" si="432"/>
        <v>0</v>
      </c>
      <c r="N2540" s="15">
        <f t="shared" si="433"/>
        <v>2.5</v>
      </c>
      <c r="O2540" s="14">
        <f t="shared" si="434"/>
        <v>1</v>
      </c>
      <c r="P2540" s="15" t="s">
        <v>25</v>
      </c>
      <c r="Q2540" s="14" t="str">
        <f t="shared" si="435"/>
        <v>No</v>
      </c>
      <c r="R2540" s="15">
        <f t="shared" si="437"/>
        <v>0</v>
      </c>
      <c r="S2540" s="14">
        <f t="shared" si="438"/>
        <v>1</v>
      </c>
      <c r="T2540" s="15">
        <f t="shared" si="439"/>
        <v>2653</v>
      </c>
      <c r="W2540">
        <v>2538</v>
      </c>
      <c r="X2540" s="4">
        <f t="shared" si="440"/>
        <v>12.966532693143064</v>
      </c>
      <c r="Y2540" s="7">
        <f t="shared" si="436"/>
        <v>0.3382826033160109</v>
      </c>
      <c r="Z2540" s="4">
        <f t="shared" si="441"/>
        <v>21165.302366168573</v>
      </c>
      <c r="AA2540" s="4">
        <f t="shared" si="442"/>
        <v>4358.9480360300422</v>
      </c>
    </row>
    <row r="2541" spans="1:27" x14ac:dyDescent="0.2">
      <c r="A2541" s="11"/>
      <c r="B2541" s="11" t="s">
        <v>32</v>
      </c>
      <c r="C2541" s="11" t="s">
        <v>43</v>
      </c>
      <c r="D2541" s="11">
        <v>1920</v>
      </c>
      <c r="E2541" s="11" t="s">
        <v>30</v>
      </c>
      <c r="F2541" s="11">
        <v>50</v>
      </c>
      <c r="G2541" s="11" t="s">
        <v>24</v>
      </c>
      <c r="H2541" s="11" t="s">
        <v>24</v>
      </c>
      <c r="I2541" s="11" t="s">
        <v>35</v>
      </c>
      <c r="J2541" s="11">
        <v>50</v>
      </c>
      <c r="K2541" s="12">
        <v>0.27020011071829375</v>
      </c>
      <c r="L2541" s="13">
        <v>0</v>
      </c>
      <c r="M2541" s="14">
        <f t="shared" si="432"/>
        <v>0</v>
      </c>
      <c r="N2541" s="15">
        <f t="shared" si="433"/>
        <v>2.5</v>
      </c>
      <c r="O2541" s="14">
        <f t="shared" si="434"/>
        <v>1</v>
      </c>
      <c r="P2541" s="15" t="s">
        <v>25</v>
      </c>
      <c r="Q2541" s="14" t="str">
        <f t="shared" si="435"/>
        <v>No</v>
      </c>
      <c r="R2541" s="15">
        <f t="shared" si="437"/>
        <v>0</v>
      </c>
      <c r="S2541" s="14">
        <f t="shared" si="438"/>
        <v>1</v>
      </c>
      <c r="T2541" s="15">
        <f t="shared" si="439"/>
        <v>2653</v>
      </c>
      <c r="W2541">
        <v>2539</v>
      </c>
      <c r="X2541" s="4">
        <f t="shared" si="440"/>
        <v>82.336796160691989</v>
      </c>
      <c r="Y2541" s="7">
        <f t="shared" si="436"/>
        <v>2.1420686860494622</v>
      </c>
      <c r="Z2541" s="4">
        <f t="shared" si="441"/>
        <v>21247.639162329266</v>
      </c>
      <c r="AA2541" s="4">
        <f t="shared" si="442"/>
        <v>4361.0901047160914</v>
      </c>
    </row>
    <row r="2542" spans="1:27" x14ac:dyDescent="0.2">
      <c r="A2542" s="11"/>
      <c r="B2542" s="11" t="s">
        <v>32</v>
      </c>
      <c r="C2542" s="11" t="s">
        <v>43</v>
      </c>
      <c r="D2542" s="11">
        <v>1920</v>
      </c>
      <c r="E2542" s="11" t="s">
        <v>30</v>
      </c>
      <c r="F2542" s="11">
        <v>50</v>
      </c>
      <c r="G2542" s="11" t="s">
        <v>24</v>
      </c>
      <c r="H2542" s="11" t="s">
        <v>24</v>
      </c>
      <c r="I2542" s="11" t="s">
        <v>31</v>
      </c>
      <c r="J2542" s="11">
        <v>50</v>
      </c>
      <c r="K2542" s="12">
        <v>2.5603004806954974</v>
      </c>
      <c r="L2542" s="13">
        <v>3.1779432019907934</v>
      </c>
      <c r="M2542" s="14">
        <f t="shared" si="432"/>
        <v>1.0593144006635977</v>
      </c>
      <c r="N2542" s="15">
        <f t="shared" si="433"/>
        <v>2.5</v>
      </c>
      <c r="O2542" s="14">
        <f t="shared" si="434"/>
        <v>0.57627423973456093</v>
      </c>
      <c r="P2542" s="15" t="s">
        <v>25</v>
      </c>
      <c r="Q2542" s="14" t="str">
        <f t="shared" si="435"/>
        <v>No</v>
      </c>
      <c r="R2542" s="15">
        <f t="shared" si="437"/>
        <v>413.74612419548441</v>
      </c>
      <c r="S2542" s="14">
        <f t="shared" si="438"/>
        <v>3</v>
      </c>
      <c r="T2542" s="15">
        <f t="shared" si="439"/>
        <v>916</v>
      </c>
      <c r="W2542">
        <v>2540</v>
      </c>
      <c r="X2542" s="4">
        <f t="shared" si="440"/>
        <v>13.962404478490123</v>
      </c>
      <c r="Y2542" s="7">
        <f t="shared" si="436"/>
        <v>0.35930930930930932</v>
      </c>
      <c r="Z2542" s="4">
        <f t="shared" si="441"/>
        <v>21261.601566807756</v>
      </c>
      <c r="AA2542" s="4">
        <f t="shared" si="442"/>
        <v>4361.449414025401</v>
      </c>
    </row>
    <row r="2543" spans="1:27" x14ac:dyDescent="0.2">
      <c r="A2543" s="11"/>
      <c r="B2543" s="11" t="s">
        <v>32</v>
      </c>
      <c r="C2543" s="11" t="s">
        <v>43</v>
      </c>
      <c r="D2543" s="11">
        <v>1920</v>
      </c>
      <c r="E2543" s="11" t="s">
        <v>30</v>
      </c>
      <c r="F2543" s="11">
        <v>100</v>
      </c>
      <c r="G2543" s="11" t="s">
        <v>24</v>
      </c>
      <c r="H2543" s="11" t="s">
        <v>24</v>
      </c>
      <c r="I2543" s="11" t="s">
        <v>37</v>
      </c>
      <c r="J2543" s="11">
        <v>50</v>
      </c>
      <c r="K2543" s="12">
        <v>5.7829942017284652E-3</v>
      </c>
      <c r="L2543" s="13">
        <v>0</v>
      </c>
      <c r="M2543" s="14">
        <f t="shared" si="432"/>
        <v>0</v>
      </c>
      <c r="N2543" s="15">
        <f t="shared" si="433"/>
        <v>2.5</v>
      </c>
      <c r="O2543" s="14">
        <f t="shared" si="434"/>
        <v>1</v>
      </c>
      <c r="P2543" s="15" t="s">
        <v>25</v>
      </c>
      <c r="Q2543" s="14" t="str">
        <f t="shared" si="435"/>
        <v>No</v>
      </c>
      <c r="R2543" s="15">
        <f t="shared" si="437"/>
        <v>0</v>
      </c>
      <c r="S2543" s="14">
        <f t="shared" si="438"/>
        <v>1</v>
      </c>
      <c r="T2543" s="15">
        <f t="shared" si="439"/>
        <v>2653</v>
      </c>
      <c r="W2543">
        <v>2541</v>
      </c>
      <c r="X2543" s="4">
        <f t="shared" si="440"/>
        <v>81.551017678182049</v>
      </c>
      <c r="Y2543" s="7">
        <f t="shared" si="436"/>
        <v>2.097602095333897</v>
      </c>
      <c r="Z2543" s="4">
        <f t="shared" si="441"/>
        <v>21343.152584485939</v>
      </c>
      <c r="AA2543" s="4">
        <f t="shared" si="442"/>
        <v>4363.547016120735</v>
      </c>
    </row>
    <row r="2544" spans="1:27" x14ac:dyDescent="0.2">
      <c r="A2544" s="11"/>
      <c r="B2544" s="11" t="s">
        <v>32</v>
      </c>
      <c r="C2544" s="11" t="s">
        <v>43</v>
      </c>
      <c r="D2544" s="11">
        <v>1920</v>
      </c>
      <c r="E2544" s="11" t="s">
        <v>30</v>
      </c>
      <c r="F2544" s="11">
        <v>100</v>
      </c>
      <c r="G2544" s="11" t="s">
        <v>24</v>
      </c>
      <c r="H2544" s="11" t="s">
        <v>24</v>
      </c>
      <c r="I2544" s="11" t="s">
        <v>33</v>
      </c>
      <c r="J2544" s="11">
        <v>50</v>
      </c>
      <c r="K2544" s="12">
        <v>0.48431883027942779</v>
      </c>
      <c r="L2544" s="13">
        <v>0</v>
      </c>
      <c r="M2544" s="14">
        <f t="shared" si="432"/>
        <v>0</v>
      </c>
      <c r="N2544" s="15">
        <f t="shared" si="433"/>
        <v>2.5</v>
      </c>
      <c r="O2544" s="14">
        <f t="shared" si="434"/>
        <v>1</v>
      </c>
      <c r="P2544" s="15" t="s">
        <v>25</v>
      </c>
      <c r="Q2544" s="14" t="str">
        <f t="shared" si="435"/>
        <v>No</v>
      </c>
      <c r="R2544" s="15">
        <f t="shared" si="437"/>
        <v>0</v>
      </c>
      <c r="S2544" s="14">
        <f t="shared" si="438"/>
        <v>1</v>
      </c>
      <c r="T2544" s="15">
        <f t="shared" si="439"/>
        <v>2653</v>
      </c>
      <c r="W2544">
        <v>2542</v>
      </c>
      <c r="X2544" s="4">
        <f t="shared" si="440"/>
        <v>42.274189359127426</v>
      </c>
      <c r="Y2544" s="7">
        <f t="shared" si="436"/>
        <v>1.0803411066568962</v>
      </c>
      <c r="Z2544" s="4">
        <f t="shared" si="441"/>
        <v>21385.426773845065</v>
      </c>
      <c r="AA2544" s="4">
        <f t="shared" si="442"/>
        <v>4364.6273572273922</v>
      </c>
    </row>
    <row r="2545" spans="1:27" x14ac:dyDescent="0.2">
      <c r="A2545" s="11"/>
      <c r="B2545" s="11" t="s">
        <v>32</v>
      </c>
      <c r="C2545" s="11" t="s">
        <v>43</v>
      </c>
      <c r="D2545" s="11">
        <v>1920</v>
      </c>
      <c r="E2545" s="11" t="s">
        <v>30</v>
      </c>
      <c r="F2545" s="11">
        <v>100</v>
      </c>
      <c r="G2545" s="11" t="s">
        <v>24</v>
      </c>
      <c r="H2545" s="11" t="s">
        <v>24</v>
      </c>
      <c r="I2545" s="11" t="s">
        <v>35</v>
      </c>
      <c r="J2545" s="11">
        <v>50</v>
      </c>
      <c r="K2545" s="12">
        <v>7.2382731360988897E-2</v>
      </c>
      <c r="L2545" s="13">
        <v>0</v>
      </c>
      <c r="M2545" s="14">
        <f t="shared" si="432"/>
        <v>0</v>
      </c>
      <c r="N2545" s="15">
        <f t="shared" si="433"/>
        <v>2.5</v>
      </c>
      <c r="O2545" s="14">
        <f t="shared" si="434"/>
        <v>1</v>
      </c>
      <c r="P2545" s="15" t="s">
        <v>25</v>
      </c>
      <c r="Q2545" s="14" t="str">
        <f t="shared" si="435"/>
        <v>No</v>
      </c>
      <c r="R2545" s="15">
        <f t="shared" si="437"/>
        <v>0</v>
      </c>
      <c r="S2545" s="14">
        <f t="shared" si="438"/>
        <v>1</v>
      </c>
      <c r="T2545" s="15">
        <f t="shared" si="439"/>
        <v>2653</v>
      </c>
      <c r="W2545">
        <v>2543</v>
      </c>
      <c r="X2545" s="4">
        <f t="shared" si="440"/>
        <v>14.888916270377647</v>
      </c>
      <c r="Y2545" s="7">
        <f t="shared" si="436"/>
        <v>0.3617224880382775</v>
      </c>
      <c r="Z2545" s="4">
        <f t="shared" si="441"/>
        <v>21400.315690115443</v>
      </c>
      <c r="AA2545" s="4">
        <f t="shared" si="442"/>
        <v>4364.9890797154303</v>
      </c>
    </row>
    <row r="2546" spans="1:27" x14ac:dyDescent="0.2">
      <c r="A2546" s="11"/>
      <c r="B2546" s="11" t="s">
        <v>32</v>
      </c>
      <c r="C2546" s="11" t="s">
        <v>43</v>
      </c>
      <c r="D2546" s="11">
        <v>1920</v>
      </c>
      <c r="E2546" s="11" t="s">
        <v>30</v>
      </c>
      <c r="F2546" s="11">
        <v>100</v>
      </c>
      <c r="G2546" s="11" t="s">
        <v>24</v>
      </c>
      <c r="H2546" s="11" t="s">
        <v>24</v>
      </c>
      <c r="I2546" s="11" t="s">
        <v>31</v>
      </c>
      <c r="J2546" s="11">
        <v>50</v>
      </c>
      <c r="K2546" s="12">
        <v>3.0192301358964535</v>
      </c>
      <c r="L2546" s="13">
        <v>2.1558558558558558</v>
      </c>
      <c r="M2546" s="14">
        <f t="shared" si="432"/>
        <v>0.71861861861861864</v>
      </c>
      <c r="N2546" s="15">
        <f t="shared" si="433"/>
        <v>2.5</v>
      </c>
      <c r="O2546" s="14">
        <f t="shared" si="434"/>
        <v>0.71255255255255256</v>
      </c>
      <c r="P2546" s="15" t="s">
        <v>25</v>
      </c>
      <c r="Q2546" s="14" t="str">
        <f t="shared" si="435"/>
        <v>No</v>
      </c>
      <c r="R2546" s="15">
        <f t="shared" si="437"/>
        <v>238.01385991573324</v>
      </c>
      <c r="S2546" s="14">
        <f t="shared" si="438"/>
        <v>2</v>
      </c>
      <c r="T2546" s="15">
        <f t="shared" si="439"/>
        <v>1420</v>
      </c>
      <c r="W2546">
        <v>2544</v>
      </c>
      <c r="X2546" s="4">
        <f t="shared" si="440"/>
        <v>14.894107568969247</v>
      </c>
      <c r="Y2546" s="7">
        <f t="shared" si="436"/>
        <v>0.35930930930930932</v>
      </c>
      <c r="Z2546" s="4">
        <f t="shared" si="441"/>
        <v>21415.209797684412</v>
      </c>
      <c r="AA2546" s="4">
        <f t="shared" si="442"/>
        <v>4365.3483890247398</v>
      </c>
    </row>
    <row r="2547" spans="1:27" x14ac:dyDescent="0.2">
      <c r="A2547" s="11"/>
      <c r="B2547" s="11" t="s">
        <v>50</v>
      </c>
      <c r="C2547" s="11" t="s">
        <v>43</v>
      </c>
      <c r="D2547" s="11">
        <v>1920</v>
      </c>
      <c r="E2547" s="11" t="s">
        <v>30</v>
      </c>
      <c r="F2547" s="11">
        <v>100</v>
      </c>
      <c r="G2547" s="11" t="s">
        <v>24</v>
      </c>
      <c r="H2547" s="11" t="s">
        <v>24</v>
      </c>
      <c r="I2547" s="11" t="s">
        <v>31</v>
      </c>
      <c r="J2547" s="11">
        <v>50</v>
      </c>
      <c r="K2547" s="12">
        <v>1.4651674514706151E-3</v>
      </c>
      <c r="L2547" s="13">
        <v>0</v>
      </c>
      <c r="M2547" s="14">
        <f t="shared" si="432"/>
        <v>0</v>
      </c>
      <c r="N2547" s="15">
        <f t="shared" si="433"/>
        <v>2.5</v>
      </c>
      <c r="O2547" s="14">
        <f t="shared" si="434"/>
        <v>1</v>
      </c>
      <c r="P2547" s="15" t="s">
        <v>25</v>
      </c>
      <c r="Q2547" s="14" t="str">
        <f t="shared" si="435"/>
        <v>No</v>
      </c>
      <c r="R2547" s="15">
        <f t="shared" si="437"/>
        <v>0</v>
      </c>
      <c r="S2547" s="14">
        <f t="shared" si="438"/>
        <v>1</v>
      </c>
      <c r="T2547" s="15">
        <f t="shared" si="439"/>
        <v>2653</v>
      </c>
      <c r="W2547">
        <v>2545</v>
      </c>
      <c r="X2547" s="4">
        <f t="shared" si="440"/>
        <v>15.127685285356193</v>
      </c>
      <c r="Y2547" s="7">
        <f t="shared" si="436"/>
        <v>0.35930930930930932</v>
      </c>
      <c r="Z2547" s="4">
        <f t="shared" si="441"/>
        <v>21430.337482969768</v>
      </c>
      <c r="AA2547" s="4">
        <f t="shared" si="442"/>
        <v>4365.7076983340494</v>
      </c>
    </row>
    <row r="2548" spans="1:27" x14ac:dyDescent="0.2">
      <c r="A2548" s="11"/>
      <c r="B2548" s="11" t="s">
        <v>32</v>
      </c>
      <c r="C2548" s="11" t="s">
        <v>43</v>
      </c>
      <c r="D2548" s="11">
        <v>1920</v>
      </c>
      <c r="E2548" s="11" t="s">
        <v>30</v>
      </c>
      <c r="F2548" s="11">
        <v>150</v>
      </c>
      <c r="G2548" s="11" t="s">
        <v>24</v>
      </c>
      <c r="H2548" s="11" t="s">
        <v>24</v>
      </c>
      <c r="I2548" s="11" t="s">
        <v>36</v>
      </c>
      <c r="J2548" s="11">
        <v>50</v>
      </c>
      <c r="K2548" s="12">
        <v>7.3685380487701797E-3</v>
      </c>
      <c r="L2548" s="13">
        <v>0</v>
      </c>
      <c r="M2548" s="14">
        <f t="shared" si="432"/>
        <v>0</v>
      </c>
      <c r="N2548" s="15">
        <f t="shared" si="433"/>
        <v>2.5</v>
      </c>
      <c r="O2548" s="14">
        <f t="shared" si="434"/>
        <v>1</v>
      </c>
      <c r="P2548" s="15" t="s">
        <v>25</v>
      </c>
      <c r="Q2548" s="14" t="str">
        <f t="shared" si="435"/>
        <v>No</v>
      </c>
      <c r="R2548" s="15">
        <f t="shared" si="437"/>
        <v>0</v>
      </c>
      <c r="S2548" s="14">
        <f t="shared" si="438"/>
        <v>1</v>
      </c>
      <c r="T2548" s="15">
        <f t="shared" si="439"/>
        <v>2653</v>
      </c>
      <c r="W2548">
        <v>2546</v>
      </c>
      <c r="X2548" s="4">
        <f t="shared" si="440"/>
        <v>15.202015325272948</v>
      </c>
      <c r="Y2548" s="7">
        <f t="shared" si="436"/>
        <v>0.35930930930930932</v>
      </c>
      <c r="Z2548" s="4">
        <f t="shared" si="441"/>
        <v>21445.539498295042</v>
      </c>
      <c r="AA2548" s="4">
        <f t="shared" si="442"/>
        <v>4366.0670076433589</v>
      </c>
    </row>
    <row r="2549" spans="1:27" x14ac:dyDescent="0.2">
      <c r="A2549" s="11"/>
      <c r="B2549" s="11" t="s">
        <v>32</v>
      </c>
      <c r="C2549" s="11" t="s">
        <v>43</v>
      </c>
      <c r="D2549" s="11">
        <v>1920</v>
      </c>
      <c r="E2549" s="11" t="s">
        <v>30</v>
      </c>
      <c r="F2549" s="11">
        <v>150</v>
      </c>
      <c r="G2549" s="11" t="s">
        <v>24</v>
      </c>
      <c r="H2549" s="11" t="s">
        <v>24</v>
      </c>
      <c r="I2549" s="11" t="s">
        <v>33</v>
      </c>
      <c r="J2549" s="11">
        <v>50</v>
      </c>
      <c r="K2549" s="12">
        <v>0.42331173450114995</v>
      </c>
      <c r="L2549" s="13">
        <v>0</v>
      </c>
      <c r="M2549" s="14">
        <f t="shared" si="432"/>
        <v>0</v>
      </c>
      <c r="N2549" s="15">
        <f t="shared" si="433"/>
        <v>2.5</v>
      </c>
      <c r="O2549" s="14">
        <f t="shared" si="434"/>
        <v>1</v>
      </c>
      <c r="P2549" s="15" t="s">
        <v>25</v>
      </c>
      <c r="Q2549" s="14" t="str">
        <f t="shared" si="435"/>
        <v>No</v>
      </c>
      <c r="R2549" s="15">
        <f t="shared" si="437"/>
        <v>0</v>
      </c>
      <c r="S2549" s="14">
        <f t="shared" si="438"/>
        <v>1</v>
      </c>
      <c r="T2549" s="15">
        <f t="shared" si="439"/>
        <v>2653</v>
      </c>
      <c r="W2549">
        <v>2547</v>
      </c>
      <c r="X2549" s="4">
        <f t="shared" si="440"/>
        <v>15.616711307254628</v>
      </c>
      <c r="Y2549" s="7">
        <f t="shared" si="436"/>
        <v>0.35930930930930932</v>
      </c>
      <c r="Z2549" s="4">
        <f t="shared" si="441"/>
        <v>21461.156209602297</v>
      </c>
      <c r="AA2549" s="4">
        <f t="shared" si="442"/>
        <v>4366.4263169526685</v>
      </c>
    </row>
    <row r="2550" spans="1:27" x14ac:dyDescent="0.2">
      <c r="A2550" s="11"/>
      <c r="B2550" s="11" t="s">
        <v>50</v>
      </c>
      <c r="C2550" s="11" t="s">
        <v>43</v>
      </c>
      <c r="D2550" s="11">
        <v>1920</v>
      </c>
      <c r="E2550" s="11" t="s">
        <v>30</v>
      </c>
      <c r="F2550" s="11">
        <v>150</v>
      </c>
      <c r="G2550" s="11" t="s">
        <v>24</v>
      </c>
      <c r="H2550" s="11" t="s">
        <v>24</v>
      </c>
      <c r="I2550" s="11" t="s">
        <v>33</v>
      </c>
      <c r="J2550" s="11">
        <v>50</v>
      </c>
      <c r="K2550" s="12">
        <v>1.0648504940898478E-3</v>
      </c>
      <c r="L2550" s="13">
        <v>0</v>
      </c>
      <c r="M2550" s="14">
        <f t="shared" si="432"/>
        <v>0</v>
      </c>
      <c r="N2550" s="15">
        <f t="shared" si="433"/>
        <v>2.5</v>
      </c>
      <c r="O2550" s="14">
        <f t="shared" si="434"/>
        <v>1</v>
      </c>
      <c r="P2550" s="15" t="s">
        <v>25</v>
      </c>
      <c r="Q2550" s="14" t="str">
        <f t="shared" si="435"/>
        <v>No</v>
      </c>
      <c r="R2550" s="15">
        <f t="shared" si="437"/>
        <v>0</v>
      </c>
      <c r="S2550" s="14">
        <f t="shared" si="438"/>
        <v>1</v>
      </c>
      <c r="T2550" s="15">
        <f t="shared" si="439"/>
        <v>2653</v>
      </c>
      <c r="W2550">
        <v>2548</v>
      </c>
      <c r="X2550" s="4">
        <f t="shared" si="440"/>
        <v>15.707958716204255</v>
      </c>
      <c r="Y2550" s="7">
        <f t="shared" si="436"/>
        <v>0.35930930930930932</v>
      </c>
      <c r="Z2550" s="4">
        <f t="shared" si="441"/>
        <v>21476.864168318501</v>
      </c>
      <c r="AA2550" s="4">
        <f t="shared" si="442"/>
        <v>4366.785626261978</v>
      </c>
    </row>
    <row r="2551" spans="1:27" x14ac:dyDescent="0.2">
      <c r="A2551" s="11"/>
      <c r="B2551" s="11" t="s">
        <v>32</v>
      </c>
      <c r="C2551" s="11" t="s">
        <v>43</v>
      </c>
      <c r="D2551" s="11">
        <v>1920</v>
      </c>
      <c r="E2551" s="11" t="s">
        <v>30</v>
      </c>
      <c r="F2551" s="11">
        <v>150</v>
      </c>
      <c r="G2551" s="11" t="s">
        <v>24</v>
      </c>
      <c r="H2551" s="11" t="s">
        <v>24</v>
      </c>
      <c r="I2551" s="11" t="s">
        <v>35</v>
      </c>
      <c r="J2551" s="11">
        <v>50</v>
      </c>
      <c r="K2551" s="12">
        <v>0.21633405205714584</v>
      </c>
      <c r="L2551" s="13">
        <v>0</v>
      </c>
      <c r="M2551" s="14">
        <f t="shared" si="432"/>
        <v>0</v>
      </c>
      <c r="N2551" s="15">
        <f t="shared" si="433"/>
        <v>2.5</v>
      </c>
      <c r="O2551" s="14">
        <f t="shared" si="434"/>
        <v>1</v>
      </c>
      <c r="P2551" s="15" t="s">
        <v>25</v>
      </c>
      <c r="Q2551" s="14" t="str">
        <f t="shared" si="435"/>
        <v>No</v>
      </c>
      <c r="R2551" s="15">
        <f t="shared" si="437"/>
        <v>0</v>
      </c>
      <c r="S2551" s="14">
        <f t="shared" si="438"/>
        <v>1</v>
      </c>
      <c r="T2551" s="15">
        <f t="shared" si="439"/>
        <v>2653</v>
      </c>
      <c r="W2551">
        <v>2549</v>
      </c>
      <c r="X2551" s="4">
        <f t="shared" si="440"/>
        <v>15.167470342071274</v>
      </c>
      <c r="Y2551" s="7">
        <f t="shared" si="436"/>
        <v>0.3382826033160109</v>
      </c>
      <c r="Z2551" s="4">
        <f t="shared" si="441"/>
        <v>21492.031638660574</v>
      </c>
      <c r="AA2551" s="4">
        <f t="shared" si="442"/>
        <v>4367.1239088652937</v>
      </c>
    </row>
    <row r="2552" spans="1:27" x14ac:dyDescent="0.2">
      <c r="A2552" s="11"/>
      <c r="B2552" s="11" t="s">
        <v>32</v>
      </c>
      <c r="C2552" s="11" t="s">
        <v>43</v>
      </c>
      <c r="D2552" s="11">
        <v>1920</v>
      </c>
      <c r="E2552" s="11" t="s">
        <v>30</v>
      </c>
      <c r="F2552" s="11">
        <v>150</v>
      </c>
      <c r="G2552" s="11" t="s">
        <v>24</v>
      </c>
      <c r="H2552" s="11" t="s">
        <v>24</v>
      </c>
      <c r="I2552" s="11" t="s">
        <v>31</v>
      </c>
      <c r="J2552" s="11">
        <v>50</v>
      </c>
      <c r="K2552" s="12">
        <v>3.1637479910754251</v>
      </c>
      <c r="L2552" s="13">
        <v>1.0851674641148326</v>
      </c>
      <c r="M2552" s="14">
        <f t="shared" si="432"/>
        <v>0.3617224880382775</v>
      </c>
      <c r="N2552" s="15">
        <f t="shared" si="433"/>
        <v>2.5</v>
      </c>
      <c r="O2552" s="14">
        <f t="shared" si="434"/>
        <v>0.85531100478468902</v>
      </c>
      <c r="P2552" s="15" t="s">
        <v>25</v>
      </c>
      <c r="Q2552" s="14" t="str">
        <f t="shared" si="435"/>
        <v>No</v>
      </c>
      <c r="R2552" s="15">
        <f t="shared" si="437"/>
        <v>114.33353385246097</v>
      </c>
      <c r="S2552" s="14">
        <f t="shared" si="438"/>
        <v>1</v>
      </c>
      <c r="T2552" s="15">
        <f t="shared" si="439"/>
        <v>2067</v>
      </c>
      <c r="W2552">
        <v>2550</v>
      </c>
      <c r="X2552" s="4">
        <f t="shared" si="440"/>
        <v>16.372092877397563</v>
      </c>
      <c r="Y2552" s="7">
        <f t="shared" si="436"/>
        <v>0.35930930930930932</v>
      </c>
      <c r="Z2552" s="4">
        <f t="shared" si="441"/>
        <v>21508.403731537972</v>
      </c>
      <c r="AA2552" s="4">
        <f t="shared" si="442"/>
        <v>4367.4832181746033</v>
      </c>
    </row>
    <row r="2553" spans="1:27" x14ac:dyDescent="0.2">
      <c r="A2553" s="11"/>
      <c r="B2553" s="11" t="s">
        <v>32</v>
      </c>
      <c r="C2553" s="11" t="s">
        <v>43</v>
      </c>
      <c r="D2553" s="11">
        <v>1920</v>
      </c>
      <c r="E2553" s="11" t="s">
        <v>30</v>
      </c>
      <c r="F2553" s="11">
        <v>200</v>
      </c>
      <c r="G2553" s="11" t="s">
        <v>24</v>
      </c>
      <c r="H2553" s="11" t="s">
        <v>24</v>
      </c>
      <c r="I2553" s="11" t="s">
        <v>33</v>
      </c>
      <c r="J2553" s="11">
        <v>50</v>
      </c>
      <c r="K2553" s="12">
        <v>5.9158599735448021E-2</v>
      </c>
      <c r="L2553" s="13">
        <v>0</v>
      </c>
      <c r="M2553" s="14">
        <f t="shared" si="432"/>
        <v>0</v>
      </c>
      <c r="N2553" s="15">
        <f t="shared" si="433"/>
        <v>2.5</v>
      </c>
      <c r="O2553" s="14">
        <f t="shared" si="434"/>
        <v>1</v>
      </c>
      <c r="P2553" s="15" t="s">
        <v>25</v>
      </c>
      <c r="Q2553" s="14" t="str">
        <f t="shared" si="435"/>
        <v>No</v>
      </c>
      <c r="R2553" s="15">
        <f t="shared" si="437"/>
        <v>0</v>
      </c>
      <c r="S2553" s="14">
        <f t="shared" si="438"/>
        <v>1</v>
      </c>
      <c r="T2553" s="15">
        <f t="shared" si="439"/>
        <v>2653</v>
      </c>
      <c r="W2553">
        <v>2551</v>
      </c>
      <c r="X2553" s="4">
        <f t="shared" si="440"/>
        <v>16.581077346208925</v>
      </c>
      <c r="Y2553" s="7">
        <f t="shared" si="436"/>
        <v>0.3617224880382775</v>
      </c>
      <c r="Z2553" s="4">
        <f t="shared" si="441"/>
        <v>21524.984808884179</v>
      </c>
      <c r="AA2553" s="4">
        <f t="shared" si="442"/>
        <v>4367.8449406626414</v>
      </c>
    </row>
    <row r="2554" spans="1:27" x14ac:dyDescent="0.2">
      <c r="A2554" s="11"/>
      <c r="B2554" s="11" t="s">
        <v>32</v>
      </c>
      <c r="C2554" s="11" t="s">
        <v>43</v>
      </c>
      <c r="D2554" s="11">
        <v>1920</v>
      </c>
      <c r="E2554" s="11" t="s">
        <v>30</v>
      </c>
      <c r="F2554" s="11">
        <v>200</v>
      </c>
      <c r="G2554" s="11" t="s">
        <v>24</v>
      </c>
      <c r="H2554" s="11" t="s">
        <v>24</v>
      </c>
      <c r="I2554" s="11" t="s">
        <v>31</v>
      </c>
      <c r="J2554" s="11">
        <v>50</v>
      </c>
      <c r="K2554" s="12">
        <v>0.90088806504791163</v>
      </c>
      <c r="L2554" s="13">
        <v>0</v>
      </c>
      <c r="M2554" s="14">
        <f t="shared" si="432"/>
        <v>0</v>
      </c>
      <c r="N2554" s="15">
        <f t="shared" si="433"/>
        <v>2.5</v>
      </c>
      <c r="O2554" s="14">
        <f t="shared" si="434"/>
        <v>1</v>
      </c>
      <c r="P2554" s="15" t="s">
        <v>25</v>
      </c>
      <c r="Q2554" s="14" t="str">
        <f t="shared" si="435"/>
        <v>No</v>
      </c>
      <c r="R2554" s="15">
        <f t="shared" si="437"/>
        <v>0</v>
      </c>
      <c r="S2554" s="14">
        <f t="shared" si="438"/>
        <v>1</v>
      </c>
      <c r="T2554" s="15">
        <f t="shared" si="439"/>
        <v>2653</v>
      </c>
      <c r="W2554">
        <v>2552</v>
      </c>
      <c r="X2554" s="4">
        <f t="shared" si="440"/>
        <v>16.503684485611988</v>
      </c>
      <c r="Y2554" s="7">
        <f t="shared" si="436"/>
        <v>0.35930930930930932</v>
      </c>
      <c r="Z2554" s="4">
        <f t="shared" si="441"/>
        <v>21541.48849336979</v>
      </c>
      <c r="AA2554" s="4">
        <f t="shared" si="442"/>
        <v>4368.204249971951</v>
      </c>
    </row>
    <row r="2555" spans="1:27" x14ac:dyDescent="0.2">
      <c r="A2555" s="11"/>
      <c r="B2555" s="11" t="s">
        <v>32</v>
      </c>
      <c r="C2555" s="11" t="s">
        <v>43</v>
      </c>
      <c r="D2555" s="11">
        <v>1920</v>
      </c>
      <c r="E2555" s="11" t="s">
        <v>30</v>
      </c>
      <c r="F2555" s="11">
        <v>250</v>
      </c>
      <c r="G2555" s="11" t="s">
        <v>24</v>
      </c>
      <c r="H2555" s="11" t="s">
        <v>24</v>
      </c>
      <c r="I2555" s="11" t="s">
        <v>31</v>
      </c>
      <c r="J2555" s="11">
        <v>50</v>
      </c>
      <c r="K2555" s="12">
        <v>0.87434433939479905</v>
      </c>
      <c r="L2555" s="13">
        <v>0</v>
      </c>
      <c r="M2555" s="14">
        <f t="shared" si="432"/>
        <v>0</v>
      </c>
      <c r="N2555" s="15">
        <f t="shared" si="433"/>
        <v>2.5</v>
      </c>
      <c r="O2555" s="14">
        <f t="shared" si="434"/>
        <v>1</v>
      </c>
      <c r="P2555" s="15" t="s">
        <v>25</v>
      </c>
      <c r="Q2555" s="14" t="str">
        <f t="shared" si="435"/>
        <v>No</v>
      </c>
      <c r="R2555" s="15">
        <f t="shared" si="437"/>
        <v>0</v>
      </c>
      <c r="S2555" s="14">
        <f t="shared" si="438"/>
        <v>1</v>
      </c>
      <c r="T2555" s="15">
        <f t="shared" si="439"/>
        <v>2653</v>
      </c>
      <c r="W2555">
        <v>2553</v>
      </c>
      <c r="X2555" s="4">
        <f t="shared" si="440"/>
        <v>16.51431660354023</v>
      </c>
      <c r="Y2555" s="7">
        <f t="shared" si="436"/>
        <v>0.35930930930930932</v>
      </c>
      <c r="Z2555" s="4">
        <f t="shared" si="441"/>
        <v>21558.002809973332</v>
      </c>
      <c r="AA2555" s="4">
        <f t="shared" si="442"/>
        <v>4368.5635592812605</v>
      </c>
    </row>
    <row r="2556" spans="1:27" x14ac:dyDescent="0.2">
      <c r="A2556" s="11"/>
      <c r="B2556" s="11" t="s">
        <v>32</v>
      </c>
      <c r="C2556" s="11" t="s">
        <v>43</v>
      </c>
      <c r="D2556" s="11">
        <v>1920</v>
      </c>
      <c r="E2556" s="11" t="s">
        <v>30</v>
      </c>
      <c r="F2556" s="11">
        <v>300</v>
      </c>
      <c r="G2556" s="11" t="s">
        <v>24</v>
      </c>
      <c r="H2556" s="11" t="s">
        <v>24</v>
      </c>
      <c r="I2556" s="11" t="s">
        <v>33</v>
      </c>
      <c r="J2556" s="11">
        <v>50</v>
      </c>
      <c r="K2556" s="12">
        <v>0.25682310220058652</v>
      </c>
      <c r="L2556" s="13">
        <v>0</v>
      </c>
      <c r="M2556" s="14">
        <f t="shared" si="432"/>
        <v>0</v>
      </c>
      <c r="N2556" s="15">
        <f t="shared" si="433"/>
        <v>2.5</v>
      </c>
      <c r="O2556" s="14">
        <f t="shared" si="434"/>
        <v>1</v>
      </c>
      <c r="P2556" s="15" t="s">
        <v>25</v>
      </c>
      <c r="Q2556" s="14" t="str">
        <f t="shared" si="435"/>
        <v>No</v>
      </c>
      <c r="R2556" s="15">
        <f t="shared" si="437"/>
        <v>0</v>
      </c>
      <c r="S2556" s="14">
        <f t="shared" si="438"/>
        <v>1</v>
      </c>
      <c r="T2556" s="15">
        <f t="shared" si="439"/>
        <v>2653</v>
      </c>
      <c r="W2556">
        <v>2554</v>
      </c>
      <c r="X2556" s="4">
        <f t="shared" si="440"/>
        <v>48.981909477585269</v>
      </c>
      <c r="Y2556" s="7">
        <f t="shared" si="436"/>
        <v>1.0569012219346294</v>
      </c>
      <c r="Z2556" s="4">
        <f t="shared" si="441"/>
        <v>21606.984719450917</v>
      </c>
      <c r="AA2556" s="4">
        <f t="shared" si="442"/>
        <v>4369.6204605031953</v>
      </c>
    </row>
    <row r="2557" spans="1:27" x14ac:dyDescent="0.2">
      <c r="A2557" s="11"/>
      <c r="B2557" s="11" t="s">
        <v>32</v>
      </c>
      <c r="C2557" s="11" t="s">
        <v>43</v>
      </c>
      <c r="D2557" s="11">
        <v>1920</v>
      </c>
      <c r="E2557" s="11" t="s">
        <v>30</v>
      </c>
      <c r="F2557" s="11">
        <v>300</v>
      </c>
      <c r="G2557" s="11" t="s">
        <v>24</v>
      </c>
      <c r="H2557" s="11" t="s">
        <v>24</v>
      </c>
      <c r="I2557" s="11" t="s">
        <v>31</v>
      </c>
      <c r="J2557" s="11">
        <v>50</v>
      </c>
      <c r="K2557" s="12">
        <v>0.63658196142200552</v>
      </c>
      <c r="L2557" s="13">
        <v>0</v>
      </c>
      <c r="M2557" s="14">
        <f t="shared" si="432"/>
        <v>0</v>
      </c>
      <c r="N2557" s="15">
        <f t="shared" si="433"/>
        <v>2.5</v>
      </c>
      <c r="O2557" s="14">
        <f t="shared" si="434"/>
        <v>1</v>
      </c>
      <c r="P2557" s="15" t="s">
        <v>25</v>
      </c>
      <c r="Q2557" s="14" t="str">
        <f t="shared" si="435"/>
        <v>No</v>
      </c>
      <c r="R2557" s="15">
        <f t="shared" si="437"/>
        <v>0</v>
      </c>
      <c r="S2557" s="14">
        <f t="shared" si="438"/>
        <v>1</v>
      </c>
      <c r="T2557" s="15">
        <f t="shared" si="439"/>
        <v>2653</v>
      </c>
      <c r="W2557">
        <v>2555</v>
      </c>
      <c r="X2557" s="4">
        <f t="shared" si="440"/>
        <v>16.893025714548045</v>
      </c>
      <c r="Y2557" s="7">
        <f t="shared" si="436"/>
        <v>0.35930930930930932</v>
      </c>
      <c r="Z2557" s="4">
        <f t="shared" si="441"/>
        <v>21623.877745165464</v>
      </c>
      <c r="AA2557" s="4">
        <f t="shared" si="442"/>
        <v>4369.9797698125049</v>
      </c>
    </row>
    <row r="2558" spans="1:27" x14ac:dyDescent="0.2">
      <c r="A2558" s="11"/>
      <c r="B2558" s="11" t="s">
        <v>32</v>
      </c>
      <c r="C2558" s="11" t="s">
        <v>43</v>
      </c>
      <c r="D2558" s="11">
        <v>1920</v>
      </c>
      <c r="E2558" s="11" t="s">
        <v>34</v>
      </c>
      <c r="F2558" s="11">
        <v>350</v>
      </c>
      <c r="G2558" s="11" t="s">
        <v>24</v>
      </c>
      <c r="H2558" s="11" t="s">
        <v>24</v>
      </c>
      <c r="I2558" s="11" t="s">
        <v>33</v>
      </c>
      <c r="J2558" s="11">
        <v>50</v>
      </c>
      <c r="K2558" s="12">
        <v>0.63940983117695127</v>
      </c>
      <c r="L2558" s="13">
        <v>0</v>
      </c>
      <c r="M2558" s="14">
        <f t="shared" si="432"/>
        <v>0</v>
      </c>
      <c r="N2558" s="15">
        <f t="shared" si="433"/>
        <v>1</v>
      </c>
      <c r="O2558" s="14">
        <f t="shared" si="434"/>
        <v>1</v>
      </c>
      <c r="P2558" s="15" t="s">
        <v>25</v>
      </c>
      <c r="Q2558" s="14" t="str">
        <f t="shared" si="435"/>
        <v>No</v>
      </c>
      <c r="R2558" s="15">
        <f t="shared" si="437"/>
        <v>0</v>
      </c>
      <c r="S2558" s="14">
        <f t="shared" si="438"/>
        <v>1</v>
      </c>
      <c r="T2558" s="15">
        <f t="shared" si="439"/>
        <v>2653</v>
      </c>
      <c r="W2558">
        <v>2556</v>
      </c>
      <c r="X2558" s="4">
        <f t="shared" si="440"/>
        <v>17.464973214887173</v>
      </c>
      <c r="Y2558" s="7">
        <f t="shared" si="436"/>
        <v>0.3617224880382775</v>
      </c>
      <c r="Z2558" s="4">
        <f t="shared" si="441"/>
        <v>21641.342718380351</v>
      </c>
      <c r="AA2558" s="4">
        <f t="shared" si="442"/>
        <v>4370.341492300543</v>
      </c>
    </row>
    <row r="2559" spans="1:27" x14ac:dyDescent="0.2">
      <c r="A2559" s="11"/>
      <c r="B2559" s="11" t="s">
        <v>32</v>
      </c>
      <c r="C2559" s="11" t="s">
        <v>43</v>
      </c>
      <c r="D2559" s="11">
        <v>1920</v>
      </c>
      <c r="E2559" s="11" t="s">
        <v>34</v>
      </c>
      <c r="F2559" s="11">
        <v>350</v>
      </c>
      <c r="G2559" s="11" t="s">
        <v>24</v>
      </c>
      <c r="H2559" s="11" t="s">
        <v>24</v>
      </c>
      <c r="I2559" s="11" t="s">
        <v>31</v>
      </c>
      <c r="J2559" s="11">
        <v>50</v>
      </c>
      <c r="K2559" s="12">
        <v>0.17343217339681266</v>
      </c>
      <c r="L2559" s="13">
        <v>0</v>
      </c>
      <c r="M2559" s="14">
        <f t="shared" si="432"/>
        <v>0</v>
      </c>
      <c r="N2559" s="15">
        <f t="shared" si="433"/>
        <v>1</v>
      </c>
      <c r="O2559" s="14">
        <f t="shared" si="434"/>
        <v>1</v>
      </c>
      <c r="P2559" s="15" t="s">
        <v>25</v>
      </c>
      <c r="Q2559" s="14" t="str">
        <f t="shared" si="435"/>
        <v>No</v>
      </c>
      <c r="R2559" s="15">
        <f t="shared" si="437"/>
        <v>0</v>
      </c>
      <c r="S2559" s="14">
        <f t="shared" si="438"/>
        <v>1</v>
      </c>
      <c r="T2559" s="15">
        <f t="shared" si="439"/>
        <v>2653</v>
      </c>
      <c r="W2559">
        <v>2557</v>
      </c>
      <c r="X2559" s="4">
        <f t="shared" si="440"/>
        <v>153.84014527971613</v>
      </c>
      <c r="Y2559" s="7">
        <f t="shared" si="436"/>
        <v>3.114863084010898</v>
      </c>
      <c r="Z2559" s="4">
        <f t="shared" si="441"/>
        <v>21795.182863660066</v>
      </c>
      <c r="AA2559" s="4">
        <f t="shared" si="442"/>
        <v>4373.4563553845537</v>
      </c>
    </row>
    <row r="2560" spans="1:27" x14ac:dyDescent="0.2">
      <c r="A2560" s="11"/>
      <c r="B2560" s="11" t="s">
        <v>32</v>
      </c>
      <c r="C2560" s="11" t="s">
        <v>43</v>
      </c>
      <c r="D2560" s="11">
        <v>1920</v>
      </c>
      <c r="E2560" s="11" t="s">
        <v>34</v>
      </c>
      <c r="F2560" s="11">
        <v>450</v>
      </c>
      <c r="G2560" s="11" t="s">
        <v>24</v>
      </c>
      <c r="H2560" s="11" t="s">
        <v>24</v>
      </c>
      <c r="I2560" s="11" t="s">
        <v>33</v>
      </c>
      <c r="J2560" s="11">
        <v>50</v>
      </c>
      <c r="K2560" s="12">
        <v>4.414255121929446E-2</v>
      </c>
      <c r="L2560" s="13">
        <v>0</v>
      </c>
      <c r="M2560" s="14">
        <f t="shared" si="432"/>
        <v>0</v>
      </c>
      <c r="N2560" s="15">
        <f t="shared" si="433"/>
        <v>1</v>
      </c>
      <c r="O2560" s="14">
        <f t="shared" si="434"/>
        <v>1</v>
      </c>
      <c r="P2560" s="15" t="s">
        <v>25</v>
      </c>
      <c r="Q2560" s="14" t="str">
        <f t="shared" si="435"/>
        <v>No</v>
      </c>
      <c r="R2560" s="15">
        <f t="shared" si="437"/>
        <v>0</v>
      </c>
      <c r="S2560" s="14">
        <f t="shared" si="438"/>
        <v>1</v>
      </c>
      <c r="T2560" s="15">
        <f t="shared" si="439"/>
        <v>2653</v>
      </c>
      <c r="W2560">
        <v>2558</v>
      </c>
      <c r="X2560" s="4">
        <f t="shared" si="440"/>
        <v>17.828660221150532</v>
      </c>
      <c r="Y2560" s="7">
        <f t="shared" si="436"/>
        <v>0.35930930930930932</v>
      </c>
      <c r="Z2560" s="4">
        <f t="shared" si="441"/>
        <v>21813.011523881218</v>
      </c>
      <c r="AA2560" s="4">
        <f t="shared" si="442"/>
        <v>4373.8156646938633</v>
      </c>
    </row>
    <row r="2561" spans="1:27" x14ac:dyDescent="0.2">
      <c r="A2561" s="11"/>
      <c r="B2561" s="11" t="s">
        <v>2</v>
      </c>
      <c r="C2561" s="11" t="s">
        <v>43</v>
      </c>
      <c r="D2561" s="11">
        <v>1920</v>
      </c>
      <c r="E2561" s="11" t="s">
        <v>34</v>
      </c>
      <c r="F2561" s="11">
        <v>450</v>
      </c>
      <c r="G2561" s="11" t="s">
        <v>24</v>
      </c>
      <c r="H2561" s="11" t="s">
        <v>24</v>
      </c>
      <c r="I2561" s="11" t="s">
        <v>35</v>
      </c>
      <c r="J2561" s="11">
        <v>50</v>
      </c>
      <c r="K2561" s="12">
        <v>0.51981178058251587</v>
      </c>
      <c r="L2561" s="13">
        <v>0</v>
      </c>
      <c r="M2561" s="14">
        <f t="shared" si="432"/>
        <v>0</v>
      </c>
      <c r="N2561" s="15">
        <f t="shared" si="433"/>
        <v>1</v>
      </c>
      <c r="O2561" s="14">
        <f t="shared" si="434"/>
        <v>1</v>
      </c>
      <c r="P2561" s="15" t="s">
        <v>25</v>
      </c>
      <c r="Q2561" s="14" t="str">
        <f t="shared" si="435"/>
        <v>No</v>
      </c>
      <c r="R2561" s="15">
        <f t="shared" si="437"/>
        <v>0</v>
      </c>
      <c r="S2561" s="14">
        <f t="shared" si="438"/>
        <v>1</v>
      </c>
      <c r="T2561" s="15">
        <f t="shared" si="439"/>
        <v>2653</v>
      </c>
      <c r="W2561">
        <v>2559</v>
      </c>
      <c r="X2561" s="4">
        <f t="shared" si="440"/>
        <v>69.958647338061752</v>
      </c>
      <c r="Y2561" s="7">
        <f t="shared" si="436"/>
        <v>1.4000101827085769</v>
      </c>
      <c r="Z2561" s="4">
        <f t="shared" si="441"/>
        <v>21882.97017121928</v>
      </c>
      <c r="AA2561" s="4">
        <f t="shared" si="442"/>
        <v>4375.2156748765719</v>
      </c>
    </row>
    <row r="2562" spans="1:27" x14ac:dyDescent="0.2">
      <c r="A2562" s="11"/>
      <c r="B2562" s="11" t="s">
        <v>32</v>
      </c>
      <c r="C2562" s="11" t="s">
        <v>43</v>
      </c>
      <c r="D2562" s="11">
        <v>1920</v>
      </c>
      <c r="E2562" s="11" t="s">
        <v>34</v>
      </c>
      <c r="F2562" s="11">
        <v>450</v>
      </c>
      <c r="G2562" s="11" t="s">
        <v>24</v>
      </c>
      <c r="H2562" s="11" t="s">
        <v>24</v>
      </c>
      <c r="I2562" s="11" t="s">
        <v>31</v>
      </c>
      <c r="J2562" s="11">
        <v>50</v>
      </c>
      <c r="K2562" s="12">
        <v>0.23815892405217284</v>
      </c>
      <c r="L2562" s="13">
        <v>0</v>
      </c>
      <c r="M2562" s="14">
        <f t="shared" si="432"/>
        <v>0</v>
      </c>
      <c r="N2562" s="15">
        <f t="shared" si="433"/>
        <v>1</v>
      </c>
      <c r="O2562" s="14">
        <f t="shared" si="434"/>
        <v>1</v>
      </c>
      <c r="P2562" s="15" t="s">
        <v>25</v>
      </c>
      <c r="Q2562" s="14" t="str">
        <f t="shared" si="435"/>
        <v>No</v>
      </c>
      <c r="R2562" s="15">
        <f t="shared" si="437"/>
        <v>0</v>
      </c>
      <c r="S2562" s="14">
        <f t="shared" si="438"/>
        <v>1</v>
      </c>
      <c r="T2562" s="15">
        <f t="shared" si="439"/>
        <v>2653</v>
      </c>
      <c r="W2562">
        <v>2560</v>
      </c>
      <c r="X2562" s="4">
        <f t="shared" si="440"/>
        <v>141.61735247147362</v>
      </c>
      <c r="Y2562" s="7">
        <f t="shared" si="436"/>
        <v>2.818633892681484</v>
      </c>
      <c r="Z2562" s="4">
        <f t="shared" si="441"/>
        <v>22024.587523690752</v>
      </c>
      <c r="AA2562" s="4">
        <f t="shared" si="442"/>
        <v>4378.0343087692536</v>
      </c>
    </row>
    <row r="2563" spans="1:27" x14ac:dyDescent="0.2">
      <c r="A2563" s="11"/>
      <c r="B2563" s="11" t="s">
        <v>32</v>
      </c>
      <c r="C2563" s="11" t="s">
        <v>43</v>
      </c>
      <c r="D2563" s="11">
        <v>1920</v>
      </c>
      <c r="E2563" s="11" t="s">
        <v>40</v>
      </c>
      <c r="F2563" s="11">
        <v>600</v>
      </c>
      <c r="G2563" s="11" t="s">
        <v>24</v>
      </c>
      <c r="H2563" s="11" t="s">
        <v>24</v>
      </c>
      <c r="I2563" s="11" t="s">
        <v>31</v>
      </c>
      <c r="J2563" s="11">
        <v>50</v>
      </c>
      <c r="K2563" s="12">
        <v>3.2549340019881003E-2</v>
      </c>
      <c r="L2563" s="13">
        <v>0</v>
      </c>
      <c r="M2563" s="14">
        <f t="shared" ref="M2563:M2626" si="443">L2563/3</f>
        <v>0</v>
      </c>
      <c r="N2563" s="15">
        <f t="shared" ref="N2563:N2626" si="444">IF(F2563&lt;=320,2.5,1)</f>
        <v>1</v>
      </c>
      <c r="O2563" s="14">
        <f t="shared" ref="O2563:O2626" si="445">1-(M2563/N2563)</f>
        <v>1</v>
      </c>
      <c r="P2563" s="15" t="s">
        <v>25</v>
      </c>
      <c r="Q2563" s="14" t="str">
        <f t="shared" ref="Q2563:Q2626" si="446">IF(AND(O2563&lt;0.5,O2563&gt;-0.5),"Yes","No")</f>
        <v>No</v>
      </c>
      <c r="R2563" s="15">
        <f t="shared" si="437"/>
        <v>0</v>
      </c>
      <c r="S2563" s="14">
        <f t="shared" si="438"/>
        <v>1</v>
      </c>
      <c r="T2563" s="15">
        <f t="shared" si="439"/>
        <v>2653</v>
      </c>
      <c r="W2563">
        <v>2561</v>
      </c>
      <c r="X2563" s="4">
        <f t="shared" si="440"/>
        <v>36.672246146730529</v>
      </c>
      <c r="Y2563" s="7">
        <f t="shared" ref="Y2563:Y2626" si="447">SUMIF(T:T,W2563,M:M)</f>
        <v>0.723444976076555</v>
      </c>
      <c r="Z2563" s="4">
        <f t="shared" si="441"/>
        <v>22061.259769837481</v>
      </c>
      <c r="AA2563" s="4">
        <f t="shared" si="442"/>
        <v>4378.7577537453299</v>
      </c>
    </row>
    <row r="2564" spans="1:27" x14ac:dyDescent="0.2">
      <c r="A2564" s="11"/>
      <c r="B2564" s="11" t="s">
        <v>32</v>
      </c>
      <c r="C2564" s="11" t="s">
        <v>43</v>
      </c>
      <c r="D2564" s="11">
        <v>1920</v>
      </c>
      <c r="E2564" s="11" t="s">
        <v>30</v>
      </c>
      <c r="F2564" s="11">
        <v>50</v>
      </c>
      <c r="G2564" s="11" t="s">
        <v>24</v>
      </c>
      <c r="H2564" s="11" t="s">
        <v>24</v>
      </c>
      <c r="I2564" s="11" t="s">
        <v>36</v>
      </c>
      <c r="J2564" s="11">
        <v>55</v>
      </c>
      <c r="K2564" s="12">
        <v>3.5336711020097007E-2</v>
      </c>
      <c r="L2564" s="13">
        <v>0</v>
      </c>
      <c r="M2564" s="14">
        <f t="shared" si="443"/>
        <v>0</v>
      </c>
      <c r="N2564" s="15">
        <f t="shared" si="444"/>
        <v>2.5</v>
      </c>
      <c r="O2564" s="14">
        <f t="shared" si="445"/>
        <v>1</v>
      </c>
      <c r="P2564" s="15" t="s">
        <v>25</v>
      </c>
      <c r="Q2564" s="14" t="str">
        <f t="shared" si="446"/>
        <v>No</v>
      </c>
      <c r="R2564" s="15">
        <f t="shared" ref="R2564:R2627" si="448">M2564/(K2564/1000)</f>
        <v>0</v>
      </c>
      <c r="S2564" s="14">
        <f t="shared" ref="S2564:S2627" si="449">IF(R2564&lt;=125,1,IF(R2564&lt;250,2,IF(R2564&lt;500,3,IF(R2564&lt;1000,4,5))))</f>
        <v>1</v>
      </c>
      <c r="T2564" s="15">
        <f t="shared" ref="T2564:T2627" si="450">RANK(R2564,$R$3:$R$14561)</f>
        <v>2653</v>
      </c>
      <c r="W2564">
        <v>2562</v>
      </c>
      <c r="X2564" s="4">
        <f t="shared" ref="X2564:X2627" si="451">SUMIF(T:T,W2564,K:K)</f>
        <v>18.276275620277193</v>
      </c>
      <c r="Y2564" s="7">
        <f t="shared" si="447"/>
        <v>0.35930930930930932</v>
      </c>
      <c r="Z2564" s="4">
        <f t="shared" ref="Z2564:Z2627" si="452">Z2563+X2564</f>
        <v>22079.536045457757</v>
      </c>
      <c r="AA2564" s="4">
        <f t="shared" si="442"/>
        <v>4379.1170630546394</v>
      </c>
    </row>
    <row r="2565" spans="1:27" x14ac:dyDescent="0.2">
      <c r="A2565" s="11"/>
      <c r="B2565" s="11" t="s">
        <v>32</v>
      </c>
      <c r="C2565" s="11" t="s">
        <v>43</v>
      </c>
      <c r="D2565" s="11">
        <v>1920</v>
      </c>
      <c r="E2565" s="11" t="s">
        <v>30</v>
      </c>
      <c r="F2565" s="11">
        <v>50</v>
      </c>
      <c r="G2565" s="11" t="s">
        <v>24</v>
      </c>
      <c r="H2565" s="11" t="s">
        <v>24</v>
      </c>
      <c r="I2565" s="11" t="s">
        <v>37</v>
      </c>
      <c r="J2565" s="11">
        <v>55</v>
      </c>
      <c r="K2565" s="12">
        <v>3.3798475191670271E-2</v>
      </c>
      <c r="L2565" s="13">
        <v>0</v>
      </c>
      <c r="M2565" s="14">
        <f t="shared" si="443"/>
        <v>0</v>
      </c>
      <c r="N2565" s="15">
        <f t="shared" si="444"/>
        <v>2.5</v>
      </c>
      <c r="O2565" s="14">
        <f t="shared" si="445"/>
        <v>1</v>
      </c>
      <c r="P2565" s="15" t="s">
        <v>25</v>
      </c>
      <c r="Q2565" s="14" t="str">
        <f t="shared" si="446"/>
        <v>No</v>
      </c>
      <c r="R2565" s="15">
        <f t="shared" si="448"/>
        <v>0</v>
      </c>
      <c r="S2565" s="14">
        <f t="shared" si="449"/>
        <v>1</v>
      </c>
      <c r="T2565" s="15">
        <f t="shared" si="450"/>
        <v>2653</v>
      </c>
      <c r="W2565">
        <v>2563</v>
      </c>
      <c r="X2565" s="4">
        <f t="shared" si="451"/>
        <v>252.46446630102611</v>
      </c>
      <c r="Y2565" s="7">
        <f t="shared" si="447"/>
        <v>4.9534630425440414</v>
      </c>
      <c r="Z2565" s="4">
        <f t="shared" si="452"/>
        <v>22332.000511758783</v>
      </c>
      <c r="AA2565" s="4">
        <f t="shared" ref="AA2565:AA2628" si="453">Y2565+AA2564</f>
        <v>4384.0705260971836</v>
      </c>
    </row>
    <row r="2566" spans="1:27" x14ac:dyDescent="0.2">
      <c r="A2566" s="11"/>
      <c r="B2566" s="11" t="s">
        <v>32</v>
      </c>
      <c r="C2566" s="11" t="s">
        <v>43</v>
      </c>
      <c r="D2566" s="11">
        <v>1920</v>
      </c>
      <c r="E2566" s="11" t="s">
        <v>30</v>
      </c>
      <c r="F2566" s="11">
        <v>50</v>
      </c>
      <c r="G2566" s="11" t="s">
        <v>24</v>
      </c>
      <c r="H2566" s="11" t="s">
        <v>24</v>
      </c>
      <c r="I2566" s="11" t="s">
        <v>33</v>
      </c>
      <c r="J2566" s="11">
        <v>55</v>
      </c>
      <c r="K2566" s="12">
        <v>0.27840112819139928</v>
      </c>
      <c r="L2566" s="13">
        <v>0</v>
      </c>
      <c r="M2566" s="14">
        <f t="shared" si="443"/>
        <v>0</v>
      </c>
      <c r="N2566" s="15">
        <f t="shared" si="444"/>
        <v>2.5</v>
      </c>
      <c r="O2566" s="14">
        <f t="shared" si="445"/>
        <v>1</v>
      </c>
      <c r="P2566" s="15" t="s">
        <v>25</v>
      </c>
      <c r="Q2566" s="14" t="str">
        <f t="shared" si="446"/>
        <v>No</v>
      </c>
      <c r="R2566" s="15">
        <f t="shared" si="448"/>
        <v>0</v>
      </c>
      <c r="S2566" s="14">
        <f t="shared" si="449"/>
        <v>1</v>
      </c>
      <c r="T2566" s="15">
        <f t="shared" si="450"/>
        <v>2653</v>
      </c>
      <c r="W2566">
        <v>2564</v>
      </c>
      <c r="X2566" s="4">
        <f t="shared" si="451"/>
        <v>18.515771510445219</v>
      </c>
      <c r="Y2566" s="7">
        <f t="shared" si="447"/>
        <v>0.3617224880382775</v>
      </c>
      <c r="Z2566" s="4">
        <f t="shared" si="452"/>
        <v>22350.516283269229</v>
      </c>
      <c r="AA2566" s="4">
        <f t="shared" si="453"/>
        <v>4384.4322485852217</v>
      </c>
    </row>
    <row r="2567" spans="1:27" x14ac:dyDescent="0.2">
      <c r="A2567" s="11"/>
      <c r="B2567" s="11" t="s">
        <v>32</v>
      </c>
      <c r="C2567" s="11" t="s">
        <v>43</v>
      </c>
      <c r="D2567" s="11">
        <v>1920</v>
      </c>
      <c r="E2567" s="11" t="s">
        <v>30</v>
      </c>
      <c r="F2567" s="11">
        <v>50</v>
      </c>
      <c r="G2567" s="11" t="s">
        <v>24</v>
      </c>
      <c r="H2567" s="11" t="s">
        <v>24</v>
      </c>
      <c r="I2567" s="11" t="s">
        <v>35</v>
      </c>
      <c r="J2567" s="11">
        <v>55</v>
      </c>
      <c r="K2567" s="12">
        <v>0.28351872766545516</v>
      </c>
      <c r="L2567" s="13">
        <v>0</v>
      </c>
      <c r="M2567" s="14">
        <f t="shared" si="443"/>
        <v>0</v>
      </c>
      <c r="N2567" s="15">
        <f t="shared" si="444"/>
        <v>2.5</v>
      </c>
      <c r="O2567" s="14">
        <f t="shared" si="445"/>
        <v>1</v>
      </c>
      <c r="P2567" s="15" t="s">
        <v>25</v>
      </c>
      <c r="Q2567" s="14" t="str">
        <f t="shared" si="446"/>
        <v>No</v>
      </c>
      <c r="R2567" s="15">
        <f t="shared" si="448"/>
        <v>0</v>
      </c>
      <c r="S2567" s="14">
        <f t="shared" si="449"/>
        <v>1</v>
      </c>
      <c r="T2567" s="15">
        <f t="shared" si="450"/>
        <v>2653</v>
      </c>
      <c r="W2567">
        <v>2565</v>
      </c>
      <c r="X2567" s="4">
        <f t="shared" si="451"/>
        <v>71.767904865372202</v>
      </c>
      <c r="Y2567" s="7">
        <f t="shared" si="447"/>
        <v>1.3975970039796088</v>
      </c>
      <c r="Z2567" s="4">
        <f t="shared" si="452"/>
        <v>22422.284188134603</v>
      </c>
      <c r="AA2567" s="4">
        <f t="shared" si="453"/>
        <v>4385.8298455892009</v>
      </c>
    </row>
    <row r="2568" spans="1:27" x14ac:dyDescent="0.2">
      <c r="A2568" s="11"/>
      <c r="B2568" s="11" t="s">
        <v>32</v>
      </c>
      <c r="C2568" s="11" t="s">
        <v>43</v>
      </c>
      <c r="D2568" s="11">
        <v>1920</v>
      </c>
      <c r="E2568" s="11" t="s">
        <v>30</v>
      </c>
      <c r="F2568" s="11">
        <v>50</v>
      </c>
      <c r="G2568" s="11" t="s">
        <v>24</v>
      </c>
      <c r="H2568" s="11" t="s">
        <v>24</v>
      </c>
      <c r="I2568" s="11" t="s">
        <v>31</v>
      </c>
      <c r="J2568" s="11">
        <v>55</v>
      </c>
      <c r="K2568" s="12">
        <v>1.7388112369517978</v>
      </c>
      <c r="L2568" s="13">
        <v>2.1703349282296651</v>
      </c>
      <c r="M2568" s="14">
        <f t="shared" si="443"/>
        <v>0.723444976076555</v>
      </c>
      <c r="N2568" s="15">
        <f t="shared" si="444"/>
        <v>2.5</v>
      </c>
      <c r="O2568" s="14">
        <f t="shared" si="445"/>
        <v>0.71062200956937804</v>
      </c>
      <c r="P2568" s="15" t="s">
        <v>25</v>
      </c>
      <c r="Q2568" s="14" t="str">
        <f t="shared" si="446"/>
        <v>No</v>
      </c>
      <c r="R2568" s="15">
        <f t="shared" si="448"/>
        <v>416.05722386794645</v>
      </c>
      <c r="S2568" s="14">
        <f t="shared" si="449"/>
        <v>3</v>
      </c>
      <c r="T2568" s="15">
        <f t="shared" si="450"/>
        <v>909</v>
      </c>
      <c r="W2568">
        <v>2566</v>
      </c>
      <c r="X2568" s="4">
        <f t="shared" si="451"/>
        <v>37.560632804387915</v>
      </c>
      <c r="Y2568" s="7">
        <f t="shared" si="447"/>
        <v>0.723444976076555</v>
      </c>
      <c r="Z2568" s="4">
        <f t="shared" si="452"/>
        <v>22459.84482093899</v>
      </c>
      <c r="AA2568" s="4">
        <f t="shared" si="453"/>
        <v>4386.5532905652772</v>
      </c>
    </row>
    <row r="2569" spans="1:27" x14ac:dyDescent="0.2">
      <c r="A2569" s="11"/>
      <c r="B2569" s="11" t="s">
        <v>32</v>
      </c>
      <c r="C2569" s="11" t="s">
        <v>43</v>
      </c>
      <c r="D2569" s="11">
        <v>1920</v>
      </c>
      <c r="E2569" s="11" t="s">
        <v>30</v>
      </c>
      <c r="F2569" s="11">
        <v>100</v>
      </c>
      <c r="G2569" s="11" t="s">
        <v>24</v>
      </c>
      <c r="H2569" s="11" t="s">
        <v>24</v>
      </c>
      <c r="I2569" s="11" t="s">
        <v>36</v>
      </c>
      <c r="J2569" s="11">
        <v>55</v>
      </c>
      <c r="K2569" s="12">
        <v>6.4086412621119609E-2</v>
      </c>
      <c r="L2569" s="13">
        <v>0</v>
      </c>
      <c r="M2569" s="14">
        <f t="shared" si="443"/>
        <v>0</v>
      </c>
      <c r="N2569" s="15">
        <f t="shared" si="444"/>
        <v>2.5</v>
      </c>
      <c r="O2569" s="14">
        <f t="shared" si="445"/>
        <v>1</v>
      </c>
      <c r="P2569" s="15" t="s">
        <v>25</v>
      </c>
      <c r="Q2569" s="14" t="str">
        <f t="shared" si="446"/>
        <v>No</v>
      </c>
      <c r="R2569" s="15">
        <f t="shared" si="448"/>
        <v>0</v>
      </c>
      <c r="S2569" s="14">
        <f t="shared" si="449"/>
        <v>1</v>
      </c>
      <c r="T2569" s="15">
        <f t="shared" si="450"/>
        <v>2653</v>
      </c>
      <c r="W2569">
        <v>2567</v>
      </c>
      <c r="X2569" s="4">
        <f t="shared" si="451"/>
        <v>55.168925221916588</v>
      </c>
      <c r="Y2569" s="7">
        <f t="shared" si="447"/>
        <v>1.061727579392566</v>
      </c>
      <c r="Z2569" s="4">
        <f t="shared" si="452"/>
        <v>22515.013746160905</v>
      </c>
      <c r="AA2569" s="4">
        <f t="shared" si="453"/>
        <v>4387.6150181446701</v>
      </c>
    </row>
    <row r="2570" spans="1:27" x14ac:dyDescent="0.2">
      <c r="A2570" s="11"/>
      <c r="B2570" s="11" t="s">
        <v>32</v>
      </c>
      <c r="C2570" s="11" t="s">
        <v>43</v>
      </c>
      <c r="D2570" s="11">
        <v>1920</v>
      </c>
      <c r="E2570" s="11" t="s">
        <v>30</v>
      </c>
      <c r="F2570" s="11">
        <v>100</v>
      </c>
      <c r="G2570" s="11" t="s">
        <v>24</v>
      </c>
      <c r="H2570" s="11" t="s">
        <v>24</v>
      </c>
      <c r="I2570" s="11" t="s">
        <v>37</v>
      </c>
      <c r="J2570" s="11">
        <v>55</v>
      </c>
      <c r="K2570" s="12">
        <v>1.3502804923640956E-2</v>
      </c>
      <c r="L2570" s="13">
        <v>0</v>
      </c>
      <c r="M2570" s="14">
        <f t="shared" si="443"/>
        <v>0</v>
      </c>
      <c r="N2570" s="15">
        <f t="shared" si="444"/>
        <v>2.5</v>
      </c>
      <c r="O2570" s="14">
        <f t="shared" si="445"/>
        <v>1</v>
      </c>
      <c r="P2570" s="15" t="s">
        <v>25</v>
      </c>
      <c r="Q2570" s="14" t="str">
        <f t="shared" si="446"/>
        <v>No</v>
      </c>
      <c r="R2570" s="15">
        <f t="shared" si="448"/>
        <v>0</v>
      </c>
      <c r="S2570" s="14">
        <f t="shared" si="449"/>
        <v>1</v>
      </c>
      <c r="T2570" s="15">
        <f t="shared" si="450"/>
        <v>2653</v>
      </c>
      <c r="W2570">
        <v>2568</v>
      </c>
      <c r="X2570" s="4">
        <f t="shared" si="451"/>
        <v>18.356068219013707</v>
      </c>
      <c r="Y2570" s="7">
        <f t="shared" si="447"/>
        <v>0.3382826033160109</v>
      </c>
      <c r="Z2570" s="4">
        <f t="shared" si="452"/>
        <v>22533.369814379919</v>
      </c>
      <c r="AA2570" s="4">
        <f t="shared" si="453"/>
        <v>4387.9533007479858</v>
      </c>
    </row>
    <row r="2571" spans="1:27" x14ac:dyDescent="0.2">
      <c r="A2571" s="11"/>
      <c r="B2571" s="11" t="s">
        <v>32</v>
      </c>
      <c r="C2571" s="11" t="s">
        <v>43</v>
      </c>
      <c r="D2571" s="11">
        <v>1920</v>
      </c>
      <c r="E2571" s="11" t="s">
        <v>30</v>
      </c>
      <c r="F2571" s="11">
        <v>100</v>
      </c>
      <c r="G2571" s="11" t="s">
        <v>24</v>
      </c>
      <c r="H2571" s="11" t="s">
        <v>24</v>
      </c>
      <c r="I2571" s="11" t="s">
        <v>33</v>
      </c>
      <c r="J2571" s="11">
        <v>55</v>
      </c>
      <c r="K2571" s="12">
        <v>1.3811029527017528E-2</v>
      </c>
      <c r="L2571" s="13">
        <v>0</v>
      </c>
      <c r="M2571" s="14">
        <f t="shared" si="443"/>
        <v>0</v>
      </c>
      <c r="N2571" s="15">
        <f t="shared" si="444"/>
        <v>2.5</v>
      </c>
      <c r="O2571" s="14">
        <f t="shared" si="445"/>
        <v>1</v>
      </c>
      <c r="P2571" s="15" t="s">
        <v>25</v>
      </c>
      <c r="Q2571" s="14" t="str">
        <f t="shared" si="446"/>
        <v>No</v>
      </c>
      <c r="R2571" s="15">
        <f t="shared" si="448"/>
        <v>0</v>
      </c>
      <c r="S2571" s="14">
        <f t="shared" si="449"/>
        <v>1</v>
      </c>
      <c r="T2571" s="15">
        <f t="shared" si="450"/>
        <v>2653</v>
      </c>
      <c r="W2571">
        <v>2569</v>
      </c>
      <c r="X2571" s="4">
        <f t="shared" si="451"/>
        <v>93.039003093727345</v>
      </c>
      <c r="Y2571" s="7">
        <f t="shared" si="447"/>
        <v>1.712439722573353</v>
      </c>
      <c r="Z2571" s="4">
        <f t="shared" si="452"/>
        <v>22626.408817473646</v>
      </c>
      <c r="AA2571" s="4">
        <f t="shared" si="453"/>
        <v>4389.6657404705593</v>
      </c>
    </row>
    <row r="2572" spans="1:27" x14ac:dyDescent="0.2">
      <c r="A2572" s="11"/>
      <c r="B2572" s="11" t="s">
        <v>50</v>
      </c>
      <c r="C2572" s="11" t="s">
        <v>43</v>
      </c>
      <c r="D2572" s="11">
        <v>1920</v>
      </c>
      <c r="E2572" s="11" t="s">
        <v>30</v>
      </c>
      <c r="F2572" s="11">
        <v>100</v>
      </c>
      <c r="G2572" s="11" t="s">
        <v>24</v>
      </c>
      <c r="H2572" s="11" t="s">
        <v>24</v>
      </c>
      <c r="I2572" s="11" t="s">
        <v>33</v>
      </c>
      <c r="J2572" s="11">
        <v>55</v>
      </c>
      <c r="K2572" s="12">
        <v>6.6735231468391651E-2</v>
      </c>
      <c r="L2572" s="13">
        <v>0</v>
      </c>
      <c r="M2572" s="14">
        <f t="shared" si="443"/>
        <v>0</v>
      </c>
      <c r="N2572" s="15">
        <f t="shared" si="444"/>
        <v>2.5</v>
      </c>
      <c r="O2572" s="14">
        <f t="shared" si="445"/>
        <v>1</v>
      </c>
      <c r="P2572" s="15" t="s">
        <v>25</v>
      </c>
      <c r="Q2572" s="14" t="str">
        <f t="shared" si="446"/>
        <v>No</v>
      </c>
      <c r="R2572" s="15">
        <f t="shared" si="448"/>
        <v>0</v>
      </c>
      <c r="S2572" s="14">
        <f t="shared" si="449"/>
        <v>1</v>
      </c>
      <c r="T2572" s="15">
        <f t="shared" si="450"/>
        <v>2653</v>
      </c>
      <c r="W2572">
        <v>2570</v>
      </c>
      <c r="X2572" s="4">
        <f t="shared" si="451"/>
        <v>19.791430173747699</v>
      </c>
      <c r="Y2572" s="7">
        <f t="shared" si="447"/>
        <v>0.3617224880382775</v>
      </c>
      <c r="Z2572" s="4">
        <f t="shared" si="452"/>
        <v>22646.200247647394</v>
      </c>
      <c r="AA2572" s="4">
        <f t="shared" si="453"/>
        <v>4390.0274629585974</v>
      </c>
    </row>
    <row r="2573" spans="1:27" x14ac:dyDescent="0.2">
      <c r="A2573" s="11"/>
      <c r="B2573" s="11" t="s">
        <v>32</v>
      </c>
      <c r="C2573" s="11" t="s">
        <v>43</v>
      </c>
      <c r="D2573" s="11">
        <v>1920</v>
      </c>
      <c r="E2573" s="11" t="s">
        <v>30</v>
      </c>
      <c r="F2573" s="11">
        <v>100</v>
      </c>
      <c r="G2573" s="11" t="s">
        <v>24</v>
      </c>
      <c r="H2573" s="11" t="s">
        <v>24</v>
      </c>
      <c r="I2573" s="11" t="s">
        <v>35</v>
      </c>
      <c r="J2573" s="11">
        <v>55</v>
      </c>
      <c r="K2573" s="12">
        <v>0.77043662531355384</v>
      </c>
      <c r="L2573" s="13">
        <v>0</v>
      </c>
      <c r="M2573" s="14">
        <f t="shared" si="443"/>
        <v>0</v>
      </c>
      <c r="N2573" s="15">
        <f t="shared" si="444"/>
        <v>2.5</v>
      </c>
      <c r="O2573" s="14">
        <f t="shared" si="445"/>
        <v>1</v>
      </c>
      <c r="P2573" s="15" t="s">
        <v>25</v>
      </c>
      <c r="Q2573" s="14" t="str">
        <f t="shared" si="446"/>
        <v>No</v>
      </c>
      <c r="R2573" s="15">
        <f t="shared" si="448"/>
        <v>0</v>
      </c>
      <c r="S2573" s="14">
        <f t="shared" si="449"/>
        <v>1</v>
      </c>
      <c r="T2573" s="15">
        <f t="shared" si="450"/>
        <v>2653</v>
      </c>
      <c r="W2573">
        <v>2571</v>
      </c>
      <c r="X2573" s="4">
        <f t="shared" si="451"/>
        <v>18.807726330167309</v>
      </c>
      <c r="Y2573" s="7">
        <f t="shared" si="447"/>
        <v>0.3382826033160109</v>
      </c>
      <c r="Z2573" s="4">
        <f t="shared" si="452"/>
        <v>22665.007973977561</v>
      </c>
      <c r="AA2573" s="4">
        <f t="shared" si="453"/>
        <v>4390.3657455619132</v>
      </c>
    </row>
    <row r="2574" spans="1:27" x14ac:dyDescent="0.2">
      <c r="A2574" s="11"/>
      <c r="B2574" s="11" t="s">
        <v>32</v>
      </c>
      <c r="C2574" s="11" t="s">
        <v>43</v>
      </c>
      <c r="D2574" s="11">
        <v>1920</v>
      </c>
      <c r="E2574" s="11" t="s">
        <v>30</v>
      </c>
      <c r="F2574" s="11">
        <v>100</v>
      </c>
      <c r="G2574" s="11" t="s">
        <v>24</v>
      </c>
      <c r="H2574" s="11" t="s">
        <v>24</v>
      </c>
      <c r="I2574" s="11" t="s">
        <v>31</v>
      </c>
      <c r="J2574" s="11">
        <v>55</v>
      </c>
      <c r="K2574" s="12">
        <v>2.9736610178293934</v>
      </c>
      <c r="L2574" s="13">
        <v>2.1630953920427602</v>
      </c>
      <c r="M2574" s="14">
        <f t="shared" si="443"/>
        <v>0.72103179734758671</v>
      </c>
      <c r="N2574" s="15">
        <f t="shared" si="444"/>
        <v>2.5</v>
      </c>
      <c r="O2574" s="14">
        <f t="shared" si="445"/>
        <v>0.71158728106096536</v>
      </c>
      <c r="P2574" s="15" t="s">
        <v>25</v>
      </c>
      <c r="Q2574" s="14" t="str">
        <f t="shared" si="446"/>
        <v>No</v>
      </c>
      <c r="R2574" s="15">
        <f t="shared" si="448"/>
        <v>242.47276102570012</v>
      </c>
      <c r="S2574" s="14">
        <f t="shared" si="449"/>
        <v>2</v>
      </c>
      <c r="T2574" s="15">
        <f t="shared" si="450"/>
        <v>1400</v>
      </c>
      <c r="W2574">
        <v>2572</v>
      </c>
      <c r="X2574" s="4">
        <f t="shared" si="451"/>
        <v>118.08545592346819</v>
      </c>
      <c r="Y2574" s="7">
        <f t="shared" si="447"/>
        <v>2.1186288013271954</v>
      </c>
      <c r="Z2574" s="4">
        <f t="shared" si="452"/>
        <v>22783.09342990103</v>
      </c>
      <c r="AA2574" s="4">
        <f t="shared" si="453"/>
        <v>4392.48437436324</v>
      </c>
    </row>
    <row r="2575" spans="1:27" x14ac:dyDescent="0.2">
      <c r="A2575" s="11"/>
      <c r="B2575" s="11" t="s">
        <v>32</v>
      </c>
      <c r="C2575" s="11" t="s">
        <v>43</v>
      </c>
      <c r="D2575" s="11">
        <v>1920</v>
      </c>
      <c r="E2575" s="11" t="s">
        <v>30</v>
      </c>
      <c r="F2575" s="11">
        <v>150</v>
      </c>
      <c r="G2575" s="11" t="s">
        <v>24</v>
      </c>
      <c r="H2575" s="11" t="s">
        <v>24</v>
      </c>
      <c r="I2575" s="11" t="s">
        <v>36</v>
      </c>
      <c r="J2575" s="11">
        <v>55</v>
      </c>
      <c r="K2575" s="12">
        <v>0.19107924319410802</v>
      </c>
      <c r="L2575" s="13">
        <v>0</v>
      </c>
      <c r="M2575" s="14">
        <f t="shared" si="443"/>
        <v>0</v>
      </c>
      <c r="N2575" s="15">
        <f t="shared" si="444"/>
        <v>2.5</v>
      </c>
      <c r="O2575" s="14">
        <f t="shared" si="445"/>
        <v>1</v>
      </c>
      <c r="P2575" s="15" t="s">
        <v>25</v>
      </c>
      <c r="Q2575" s="14" t="str">
        <f t="shared" si="446"/>
        <v>No</v>
      </c>
      <c r="R2575" s="15">
        <f t="shared" si="448"/>
        <v>0</v>
      </c>
      <c r="S2575" s="14">
        <f t="shared" si="449"/>
        <v>1</v>
      </c>
      <c r="T2575" s="15">
        <f t="shared" si="450"/>
        <v>2653</v>
      </c>
      <c r="W2575">
        <v>2573</v>
      </c>
      <c r="X2575" s="4">
        <f t="shared" si="451"/>
        <v>39.19509047351999</v>
      </c>
      <c r="Y2575" s="7">
        <f t="shared" si="447"/>
        <v>0.70000509135428846</v>
      </c>
      <c r="Z2575" s="4">
        <f t="shared" si="452"/>
        <v>22822.28852037455</v>
      </c>
      <c r="AA2575" s="4">
        <f t="shared" si="453"/>
        <v>4393.1843794545939</v>
      </c>
    </row>
    <row r="2576" spans="1:27" x14ac:dyDescent="0.2">
      <c r="A2576" s="11"/>
      <c r="B2576" s="11" t="s">
        <v>32</v>
      </c>
      <c r="C2576" s="11" t="s">
        <v>43</v>
      </c>
      <c r="D2576" s="11">
        <v>1920</v>
      </c>
      <c r="E2576" s="11" t="s">
        <v>30</v>
      </c>
      <c r="F2576" s="11">
        <v>150</v>
      </c>
      <c r="G2576" s="11" t="s">
        <v>24</v>
      </c>
      <c r="H2576" s="11" t="s">
        <v>24</v>
      </c>
      <c r="I2576" s="11" t="s">
        <v>33</v>
      </c>
      <c r="J2576" s="11">
        <v>55</v>
      </c>
      <c r="K2576" s="12">
        <v>9.4276095182029271E-2</v>
      </c>
      <c r="L2576" s="13">
        <v>1.0779279279279279</v>
      </c>
      <c r="M2576" s="14">
        <f t="shared" si="443"/>
        <v>0.35930930930930932</v>
      </c>
      <c r="N2576" s="15">
        <f t="shared" si="444"/>
        <v>2.5</v>
      </c>
      <c r="O2576" s="14">
        <f t="shared" si="445"/>
        <v>0.85627627627627634</v>
      </c>
      <c r="P2576" s="15" t="s">
        <v>25</v>
      </c>
      <c r="Q2576" s="14" t="str">
        <f t="shared" si="446"/>
        <v>No</v>
      </c>
      <c r="R2576" s="15">
        <f t="shared" si="448"/>
        <v>3811.2451371214638</v>
      </c>
      <c r="S2576" s="14">
        <f t="shared" si="449"/>
        <v>5</v>
      </c>
      <c r="T2576" s="15">
        <f t="shared" si="450"/>
        <v>96</v>
      </c>
      <c r="W2576">
        <v>2574</v>
      </c>
      <c r="X2576" s="4">
        <f t="shared" si="451"/>
        <v>38.266025342468311</v>
      </c>
      <c r="Y2576" s="7">
        <f t="shared" si="447"/>
        <v>0.6765652066320218</v>
      </c>
      <c r="Z2576" s="4">
        <f t="shared" si="452"/>
        <v>22860.554545717019</v>
      </c>
      <c r="AA2576" s="4">
        <f t="shared" si="453"/>
        <v>4393.8609446612263</v>
      </c>
    </row>
    <row r="2577" spans="1:27" x14ac:dyDescent="0.2">
      <c r="A2577" s="11"/>
      <c r="B2577" s="11" t="s">
        <v>50</v>
      </c>
      <c r="C2577" s="11" t="s">
        <v>43</v>
      </c>
      <c r="D2577" s="11">
        <v>1920</v>
      </c>
      <c r="E2577" s="11" t="s">
        <v>30</v>
      </c>
      <c r="F2577" s="11">
        <v>150</v>
      </c>
      <c r="G2577" s="11" t="s">
        <v>24</v>
      </c>
      <c r="H2577" s="11" t="s">
        <v>24</v>
      </c>
      <c r="I2577" s="11" t="s">
        <v>33</v>
      </c>
      <c r="J2577" s="11">
        <v>55</v>
      </c>
      <c r="K2577" s="12">
        <v>8.2344737542806565E-2</v>
      </c>
      <c r="L2577" s="13">
        <v>0</v>
      </c>
      <c r="M2577" s="14">
        <f t="shared" si="443"/>
        <v>0</v>
      </c>
      <c r="N2577" s="15">
        <f t="shared" si="444"/>
        <v>2.5</v>
      </c>
      <c r="O2577" s="14">
        <f t="shared" si="445"/>
        <v>1</v>
      </c>
      <c r="P2577" s="15" t="s">
        <v>25</v>
      </c>
      <c r="Q2577" s="14" t="str">
        <f t="shared" si="446"/>
        <v>No</v>
      </c>
      <c r="R2577" s="15">
        <f t="shared" si="448"/>
        <v>0</v>
      </c>
      <c r="S2577" s="14">
        <f t="shared" si="449"/>
        <v>1</v>
      </c>
      <c r="T2577" s="15">
        <f t="shared" si="450"/>
        <v>2653</v>
      </c>
      <c r="W2577">
        <v>2575</v>
      </c>
      <c r="X2577" s="4">
        <f t="shared" si="451"/>
        <v>60.954050914327439</v>
      </c>
      <c r="Y2577" s="7">
        <f t="shared" si="447"/>
        <v>1.0593144006635977</v>
      </c>
      <c r="Z2577" s="4">
        <f t="shared" si="452"/>
        <v>22921.508596631345</v>
      </c>
      <c r="AA2577" s="4">
        <f t="shared" si="453"/>
        <v>4394.9202590618897</v>
      </c>
    </row>
    <row r="2578" spans="1:27" x14ac:dyDescent="0.2">
      <c r="A2578" s="11"/>
      <c r="B2578" s="11" t="s">
        <v>32</v>
      </c>
      <c r="C2578" s="11" t="s">
        <v>43</v>
      </c>
      <c r="D2578" s="11">
        <v>1920</v>
      </c>
      <c r="E2578" s="11" t="s">
        <v>30</v>
      </c>
      <c r="F2578" s="11">
        <v>150</v>
      </c>
      <c r="G2578" s="11" t="s">
        <v>24</v>
      </c>
      <c r="H2578" s="11" t="s">
        <v>24</v>
      </c>
      <c r="I2578" s="11" t="s">
        <v>31</v>
      </c>
      <c r="J2578" s="11">
        <v>55</v>
      </c>
      <c r="K2578" s="12">
        <v>1.4468291628057439</v>
      </c>
      <c r="L2578" s="13">
        <v>1.0148478099480327</v>
      </c>
      <c r="M2578" s="14">
        <f t="shared" si="443"/>
        <v>0.3382826033160109</v>
      </c>
      <c r="N2578" s="15">
        <f t="shared" si="444"/>
        <v>2.5</v>
      </c>
      <c r="O2578" s="14">
        <f t="shared" si="445"/>
        <v>0.86468695867359568</v>
      </c>
      <c r="P2578" s="15" t="s">
        <v>25</v>
      </c>
      <c r="Q2578" s="14" t="str">
        <f t="shared" si="446"/>
        <v>No</v>
      </c>
      <c r="R2578" s="15">
        <f t="shared" si="448"/>
        <v>233.80963835426218</v>
      </c>
      <c r="S2578" s="14">
        <f t="shared" si="449"/>
        <v>2</v>
      </c>
      <c r="T2578" s="15">
        <f t="shared" si="450"/>
        <v>1432</v>
      </c>
      <c r="W2578">
        <v>2576</v>
      </c>
      <c r="X2578" s="4">
        <f t="shared" si="451"/>
        <v>19.686151181932335</v>
      </c>
      <c r="Y2578" s="7">
        <f t="shared" si="447"/>
        <v>0.3382826033160109</v>
      </c>
      <c r="Z2578" s="4">
        <f t="shared" si="452"/>
        <v>22941.194747813279</v>
      </c>
      <c r="AA2578" s="4">
        <f t="shared" si="453"/>
        <v>4395.2585416652055</v>
      </c>
    </row>
    <row r="2579" spans="1:27" x14ac:dyDescent="0.2">
      <c r="A2579" s="11"/>
      <c r="B2579" s="11" t="s">
        <v>50</v>
      </c>
      <c r="C2579" s="11" t="s">
        <v>43</v>
      </c>
      <c r="D2579" s="11">
        <v>1920</v>
      </c>
      <c r="E2579" s="11" t="s">
        <v>30</v>
      </c>
      <c r="F2579" s="11">
        <v>150</v>
      </c>
      <c r="G2579" s="11" t="s">
        <v>24</v>
      </c>
      <c r="H2579" s="11" t="s">
        <v>24</v>
      </c>
      <c r="I2579" s="11" t="s">
        <v>31</v>
      </c>
      <c r="J2579" s="11">
        <v>55</v>
      </c>
      <c r="K2579" s="12">
        <v>0.12784255715353257</v>
      </c>
      <c r="L2579" s="13">
        <v>0</v>
      </c>
      <c r="M2579" s="14">
        <f t="shared" si="443"/>
        <v>0</v>
      </c>
      <c r="N2579" s="15">
        <f t="shared" si="444"/>
        <v>2.5</v>
      </c>
      <c r="O2579" s="14">
        <f t="shared" si="445"/>
        <v>1</v>
      </c>
      <c r="P2579" s="15" t="s">
        <v>25</v>
      </c>
      <c r="Q2579" s="14" t="str">
        <f t="shared" si="446"/>
        <v>No</v>
      </c>
      <c r="R2579" s="15">
        <f t="shared" si="448"/>
        <v>0</v>
      </c>
      <c r="S2579" s="14">
        <f t="shared" si="449"/>
        <v>1</v>
      </c>
      <c r="T2579" s="15">
        <f t="shared" si="450"/>
        <v>2653</v>
      </c>
      <c r="W2579">
        <v>2577</v>
      </c>
      <c r="X2579" s="4">
        <f t="shared" si="451"/>
        <v>63.188748761182893</v>
      </c>
      <c r="Y2579" s="7">
        <f t="shared" si="447"/>
        <v>1.0803411066568962</v>
      </c>
      <c r="Z2579" s="4">
        <f t="shared" si="452"/>
        <v>23004.383496574461</v>
      </c>
      <c r="AA2579" s="4">
        <f t="shared" si="453"/>
        <v>4396.3388827718627</v>
      </c>
    </row>
    <row r="2580" spans="1:27" x14ac:dyDescent="0.2">
      <c r="A2580" s="11"/>
      <c r="B2580" s="11" t="s">
        <v>32</v>
      </c>
      <c r="C2580" s="11" t="s">
        <v>43</v>
      </c>
      <c r="D2580" s="11">
        <v>1920</v>
      </c>
      <c r="E2580" s="11" t="s">
        <v>30</v>
      </c>
      <c r="F2580" s="11">
        <v>200</v>
      </c>
      <c r="G2580" s="11" t="s">
        <v>24</v>
      </c>
      <c r="H2580" s="11" t="s">
        <v>24</v>
      </c>
      <c r="I2580" s="11" t="s">
        <v>36</v>
      </c>
      <c r="J2580" s="11">
        <v>55</v>
      </c>
      <c r="K2580" s="12">
        <v>0.46647601868303201</v>
      </c>
      <c r="L2580" s="13">
        <v>0</v>
      </c>
      <c r="M2580" s="14">
        <f t="shared" si="443"/>
        <v>0</v>
      </c>
      <c r="N2580" s="15">
        <f t="shared" si="444"/>
        <v>2.5</v>
      </c>
      <c r="O2580" s="14">
        <f t="shared" si="445"/>
        <v>1</v>
      </c>
      <c r="P2580" s="15" t="s">
        <v>25</v>
      </c>
      <c r="Q2580" s="14" t="str">
        <f t="shared" si="446"/>
        <v>No</v>
      </c>
      <c r="R2580" s="15">
        <f t="shared" si="448"/>
        <v>0</v>
      </c>
      <c r="S2580" s="14">
        <f t="shared" si="449"/>
        <v>1</v>
      </c>
      <c r="T2580" s="15">
        <f t="shared" si="450"/>
        <v>2653</v>
      </c>
      <c r="W2580">
        <v>2578</v>
      </c>
      <c r="X2580" s="4">
        <f t="shared" si="451"/>
        <v>21.236601883300853</v>
      </c>
      <c r="Y2580" s="7">
        <f t="shared" si="447"/>
        <v>0.3617224880382775</v>
      </c>
      <c r="Z2580" s="4">
        <f t="shared" si="452"/>
        <v>23025.620098457763</v>
      </c>
      <c r="AA2580" s="4">
        <f t="shared" si="453"/>
        <v>4396.7006052599008</v>
      </c>
    </row>
    <row r="2581" spans="1:27" x14ac:dyDescent="0.2">
      <c r="A2581" s="11"/>
      <c r="B2581" s="11" t="s">
        <v>32</v>
      </c>
      <c r="C2581" s="11" t="s">
        <v>43</v>
      </c>
      <c r="D2581" s="11">
        <v>1920</v>
      </c>
      <c r="E2581" s="11" t="s">
        <v>30</v>
      </c>
      <c r="F2581" s="11">
        <v>200</v>
      </c>
      <c r="G2581" s="11" t="s">
        <v>24</v>
      </c>
      <c r="H2581" s="11" t="s">
        <v>24</v>
      </c>
      <c r="I2581" s="11" t="s">
        <v>33</v>
      </c>
      <c r="J2581" s="11">
        <v>55</v>
      </c>
      <c r="K2581" s="12">
        <v>4.918296586161492E-2</v>
      </c>
      <c r="L2581" s="13">
        <v>0</v>
      </c>
      <c r="M2581" s="14">
        <f t="shared" si="443"/>
        <v>0</v>
      </c>
      <c r="N2581" s="15">
        <f t="shared" si="444"/>
        <v>2.5</v>
      </c>
      <c r="O2581" s="14">
        <f t="shared" si="445"/>
        <v>1</v>
      </c>
      <c r="P2581" s="15" t="s">
        <v>25</v>
      </c>
      <c r="Q2581" s="14" t="str">
        <f t="shared" si="446"/>
        <v>No</v>
      </c>
      <c r="R2581" s="15">
        <f t="shared" si="448"/>
        <v>0</v>
      </c>
      <c r="S2581" s="14">
        <f t="shared" si="449"/>
        <v>1</v>
      </c>
      <c r="T2581" s="15">
        <f t="shared" si="450"/>
        <v>2653</v>
      </c>
      <c r="W2581">
        <v>2579</v>
      </c>
      <c r="X2581" s="4">
        <f t="shared" si="451"/>
        <v>19.918272179293265</v>
      </c>
      <c r="Y2581" s="7">
        <f t="shared" si="447"/>
        <v>0.3382826033160109</v>
      </c>
      <c r="Z2581" s="4">
        <f t="shared" si="452"/>
        <v>23045.538370637056</v>
      </c>
      <c r="AA2581" s="4">
        <f t="shared" si="453"/>
        <v>4397.0388878632166</v>
      </c>
    </row>
    <row r="2582" spans="1:27" x14ac:dyDescent="0.2">
      <c r="A2582" s="11"/>
      <c r="B2582" s="11" t="s">
        <v>32</v>
      </c>
      <c r="C2582" s="11" t="s">
        <v>43</v>
      </c>
      <c r="D2582" s="11">
        <v>1920</v>
      </c>
      <c r="E2582" s="11" t="s">
        <v>30</v>
      </c>
      <c r="F2582" s="11">
        <v>200</v>
      </c>
      <c r="G2582" s="11" t="s">
        <v>24</v>
      </c>
      <c r="H2582" s="11" t="s">
        <v>24</v>
      </c>
      <c r="I2582" s="11" t="s">
        <v>35</v>
      </c>
      <c r="J2582" s="11">
        <v>55</v>
      </c>
      <c r="K2582" s="12">
        <v>1.3279356430651568E-3</v>
      </c>
      <c r="L2582" s="13">
        <v>0</v>
      </c>
      <c r="M2582" s="14">
        <f t="shared" si="443"/>
        <v>0</v>
      </c>
      <c r="N2582" s="15">
        <f t="shared" si="444"/>
        <v>2.5</v>
      </c>
      <c r="O2582" s="14">
        <f t="shared" si="445"/>
        <v>1</v>
      </c>
      <c r="P2582" s="15" t="s">
        <v>25</v>
      </c>
      <c r="Q2582" s="14" t="str">
        <f t="shared" si="446"/>
        <v>No</v>
      </c>
      <c r="R2582" s="15">
        <f t="shared" si="448"/>
        <v>0</v>
      </c>
      <c r="S2582" s="14">
        <f t="shared" si="449"/>
        <v>1</v>
      </c>
      <c r="T2582" s="15">
        <f t="shared" si="450"/>
        <v>2653</v>
      </c>
      <c r="W2582">
        <v>2580</v>
      </c>
      <c r="X2582" s="4">
        <f t="shared" si="451"/>
        <v>42.423922479290802</v>
      </c>
      <c r="Y2582" s="7">
        <f t="shared" si="447"/>
        <v>0.71861861861861864</v>
      </c>
      <c r="Z2582" s="4">
        <f t="shared" si="452"/>
        <v>23087.962293116347</v>
      </c>
      <c r="AA2582" s="4">
        <f t="shared" si="453"/>
        <v>4397.7575064818348</v>
      </c>
    </row>
    <row r="2583" spans="1:27" x14ac:dyDescent="0.2">
      <c r="A2583" s="11"/>
      <c r="B2583" s="11" t="s">
        <v>32</v>
      </c>
      <c r="C2583" s="11" t="s">
        <v>43</v>
      </c>
      <c r="D2583" s="11">
        <v>1920</v>
      </c>
      <c r="E2583" s="11" t="s">
        <v>30</v>
      </c>
      <c r="F2583" s="11">
        <v>200</v>
      </c>
      <c r="G2583" s="11" t="s">
        <v>24</v>
      </c>
      <c r="H2583" s="11" t="s">
        <v>24</v>
      </c>
      <c r="I2583" s="11" t="s">
        <v>31</v>
      </c>
      <c r="J2583" s="11">
        <v>55</v>
      </c>
      <c r="K2583" s="12">
        <v>0.59174779798415178</v>
      </c>
      <c r="L2583" s="13">
        <v>0</v>
      </c>
      <c r="M2583" s="14">
        <f t="shared" si="443"/>
        <v>0</v>
      </c>
      <c r="N2583" s="15">
        <f t="shared" si="444"/>
        <v>2.5</v>
      </c>
      <c r="O2583" s="14">
        <f t="shared" si="445"/>
        <v>1</v>
      </c>
      <c r="P2583" s="15" t="s">
        <v>25</v>
      </c>
      <c r="Q2583" s="14" t="str">
        <f t="shared" si="446"/>
        <v>No</v>
      </c>
      <c r="R2583" s="15">
        <f t="shared" si="448"/>
        <v>0</v>
      </c>
      <c r="S2583" s="14">
        <f t="shared" si="449"/>
        <v>1</v>
      </c>
      <c r="T2583" s="15">
        <f t="shared" si="450"/>
        <v>2653</v>
      </c>
      <c r="W2583">
        <v>2581</v>
      </c>
      <c r="X2583" s="4">
        <f t="shared" si="451"/>
        <v>21.779601427689645</v>
      </c>
      <c r="Y2583" s="7">
        <f t="shared" si="447"/>
        <v>0.35930930930930932</v>
      </c>
      <c r="Z2583" s="4">
        <f t="shared" si="452"/>
        <v>23109.741894544037</v>
      </c>
      <c r="AA2583" s="4">
        <f t="shared" si="453"/>
        <v>4398.1168157911443</v>
      </c>
    </row>
    <row r="2584" spans="1:27" x14ac:dyDescent="0.2">
      <c r="A2584" s="11"/>
      <c r="B2584" s="11" t="s">
        <v>32</v>
      </c>
      <c r="C2584" s="11" t="s">
        <v>43</v>
      </c>
      <c r="D2584" s="11">
        <v>1920</v>
      </c>
      <c r="E2584" s="11" t="s">
        <v>30</v>
      </c>
      <c r="F2584" s="11">
        <v>250</v>
      </c>
      <c r="G2584" s="11" t="s">
        <v>24</v>
      </c>
      <c r="H2584" s="11" t="s">
        <v>24</v>
      </c>
      <c r="I2584" s="11" t="s">
        <v>31</v>
      </c>
      <c r="J2584" s="11">
        <v>55</v>
      </c>
      <c r="K2584" s="12">
        <v>0.13225673231123852</v>
      </c>
      <c r="L2584" s="13">
        <v>0</v>
      </c>
      <c r="M2584" s="14">
        <f t="shared" si="443"/>
        <v>0</v>
      </c>
      <c r="N2584" s="15">
        <f t="shared" si="444"/>
        <v>2.5</v>
      </c>
      <c r="O2584" s="14">
        <f t="shared" si="445"/>
        <v>1</v>
      </c>
      <c r="P2584" s="15" t="s">
        <v>25</v>
      </c>
      <c r="Q2584" s="14" t="str">
        <f t="shared" si="446"/>
        <v>No</v>
      </c>
      <c r="R2584" s="15">
        <f t="shared" si="448"/>
        <v>0</v>
      </c>
      <c r="S2584" s="14">
        <f t="shared" si="449"/>
        <v>1</v>
      </c>
      <c r="T2584" s="15">
        <f t="shared" si="450"/>
        <v>2653</v>
      </c>
      <c r="W2584">
        <v>2582</v>
      </c>
      <c r="X2584" s="4">
        <f t="shared" si="451"/>
        <v>22.328049573147965</v>
      </c>
      <c r="Y2584" s="7">
        <f t="shared" si="447"/>
        <v>0.35930930930930932</v>
      </c>
      <c r="Z2584" s="4">
        <f t="shared" si="452"/>
        <v>23132.069944117186</v>
      </c>
      <c r="AA2584" s="4">
        <f t="shared" si="453"/>
        <v>4398.4761251004538</v>
      </c>
    </row>
    <row r="2585" spans="1:27" x14ac:dyDescent="0.2">
      <c r="A2585" s="11"/>
      <c r="B2585" s="11" t="s">
        <v>32</v>
      </c>
      <c r="C2585" s="11" t="s">
        <v>43</v>
      </c>
      <c r="D2585" s="11">
        <v>1920</v>
      </c>
      <c r="E2585" s="11" t="s">
        <v>30</v>
      </c>
      <c r="F2585" s="11">
        <v>300</v>
      </c>
      <c r="G2585" s="11" t="s">
        <v>24</v>
      </c>
      <c r="H2585" s="11" t="s">
        <v>24</v>
      </c>
      <c r="I2585" s="11" t="s">
        <v>33</v>
      </c>
      <c r="J2585" s="11">
        <v>55</v>
      </c>
      <c r="K2585" s="12">
        <v>0.37943620575843656</v>
      </c>
      <c r="L2585" s="13">
        <v>1.0148478099480327</v>
      </c>
      <c r="M2585" s="14">
        <f t="shared" si="443"/>
        <v>0.3382826033160109</v>
      </c>
      <c r="N2585" s="15">
        <f t="shared" si="444"/>
        <v>2.5</v>
      </c>
      <c r="O2585" s="14">
        <f t="shared" si="445"/>
        <v>0.86468695867359568</v>
      </c>
      <c r="P2585" s="15" t="s">
        <v>25</v>
      </c>
      <c r="Q2585" s="14" t="str">
        <f t="shared" si="446"/>
        <v>No</v>
      </c>
      <c r="R2585" s="15">
        <f t="shared" si="448"/>
        <v>891.54012764763513</v>
      </c>
      <c r="S2585" s="14">
        <f t="shared" si="449"/>
        <v>4</v>
      </c>
      <c r="T2585" s="15">
        <f t="shared" si="450"/>
        <v>430</v>
      </c>
      <c r="W2585">
        <v>2583</v>
      </c>
      <c r="X2585" s="4">
        <f t="shared" si="451"/>
        <v>65.707402269257557</v>
      </c>
      <c r="Y2585" s="7">
        <f t="shared" si="447"/>
        <v>1.0358745159413312</v>
      </c>
      <c r="Z2585" s="4">
        <f t="shared" si="452"/>
        <v>23197.777346386443</v>
      </c>
      <c r="AA2585" s="4">
        <f t="shared" si="453"/>
        <v>4399.5119996163949</v>
      </c>
    </row>
    <row r="2586" spans="1:27" x14ac:dyDescent="0.2">
      <c r="A2586" s="11"/>
      <c r="B2586" s="11" t="s">
        <v>32</v>
      </c>
      <c r="C2586" s="11" t="s">
        <v>43</v>
      </c>
      <c r="D2586" s="11">
        <v>1920</v>
      </c>
      <c r="E2586" s="11" t="s">
        <v>30</v>
      </c>
      <c r="F2586" s="11">
        <v>300</v>
      </c>
      <c r="G2586" s="11" t="s">
        <v>24</v>
      </c>
      <c r="H2586" s="11" t="s">
        <v>24</v>
      </c>
      <c r="I2586" s="11" t="s">
        <v>31</v>
      </c>
      <c r="J2586" s="11">
        <v>55</v>
      </c>
      <c r="K2586" s="12">
        <v>0.11408012405439873</v>
      </c>
      <c r="L2586" s="13">
        <v>0</v>
      </c>
      <c r="M2586" s="14">
        <f t="shared" si="443"/>
        <v>0</v>
      </c>
      <c r="N2586" s="15">
        <f t="shared" si="444"/>
        <v>2.5</v>
      </c>
      <c r="O2586" s="14">
        <f t="shared" si="445"/>
        <v>1</v>
      </c>
      <c r="P2586" s="15" t="s">
        <v>25</v>
      </c>
      <c r="Q2586" s="14" t="str">
        <f t="shared" si="446"/>
        <v>No</v>
      </c>
      <c r="R2586" s="15">
        <f t="shared" si="448"/>
        <v>0</v>
      </c>
      <c r="S2586" s="14">
        <f t="shared" si="449"/>
        <v>1</v>
      </c>
      <c r="T2586" s="15">
        <f t="shared" si="450"/>
        <v>2653</v>
      </c>
      <c r="W2586">
        <v>2584</v>
      </c>
      <c r="X2586" s="4">
        <f t="shared" si="451"/>
        <v>23.091336347875647</v>
      </c>
      <c r="Y2586" s="7">
        <f t="shared" si="447"/>
        <v>0.3617224880382775</v>
      </c>
      <c r="Z2586" s="4">
        <f t="shared" si="452"/>
        <v>23220.868682734319</v>
      </c>
      <c r="AA2586" s="4">
        <f t="shared" si="453"/>
        <v>4399.873722104433</v>
      </c>
    </row>
    <row r="2587" spans="1:27" x14ac:dyDescent="0.2">
      <c r="A2587" s="11"/>
      <c r="B2587" s="11" t="s">
        <v>32</v>
      </c>
      <c r="C2587" s="11" t="s">
        <v>43</v>
      </c>
      <c r="D2587" s="11">
        <v>1920</v>
      </c>
      <c r="E2587" s="11" t="s">
        <v>34</v>
      </c>
      <c r="F2587" s="11">
        <v>350</v>
      </c>
      <c r="G2587" s="11" t="s">
        <v>24</v>
      </c>
      <c r="H2587" s="11" t="s">
        <v>24</v>
      </c>
      <c r="I2587" s="11" t="s">
        <v>33</v>
      </c>
      <c r="J2587" s="11">
        <v>55</v>
      </c>
      <c r="K2587" s="12">
        <v>0.19051180454963851</v>
      </c>
      <c r="L2587" s="13">
        <v>0</v>
      </c>
      <c r="M2587" s="14">
        <f t="shared" si="443"/>
        <v>0</v>
      </c>
      <c r="N2587" s="15">
        <f t="shared" si="444"/>
        <v>1</v>
      </c>
      <c r="O2587" s="14">
        <f t="shared" si="445"/>
        <v>1</v>
      </c>
      <c r="P2587" s="15" t="s">
        <v>25</v>
      </c>
      <c r="Q2587" s="14" t="str">
        <f t="shared" si="446"/>
        <v>No</v>
      </c>
      <c r="R2587" s="15">
        <f t="shared" si="448"/>
        <v>0</v>
      </c>
      <c r="S2587" s="14">
        <f t="shared" si="449"/>
        <v>1</v>
      </c>
      <c r="T2587" s="15">
        <f t="shared" si="450"/>
        <v>2653</v>
      </c>
      <c r="W2587">
        <v>2585</v>
      </c>
      <c r="X2587" s="4">
        <f t="shared" si="451"/>
        <v>23.215596272458523</v>
      </c>
      <c r="Y2587" s="7">
        <f t="shared" si="447"/>
        <v>0.35930930930930932</v>
      </c>
      <c r="Z2587" s="4">
        <f t="shared" si="452"/>
        <v>23244.084279006776</v>
      </c>
      <c r="AA2587" s="4">
        <f t="shared" si="453"/>
        <v>4400.2330314137425</v>
      </c>
    </row>
    <row r="2588" spans="1:27" x14ac:dyDescent="0.2">
      <c r="A2588" s="11"/>
      <c r="B2588" s="11" t="s">
        <v>32</v>
      </c>
      <c r="C2588" s="11" t="s">
        <v>43</v>
      </c>
      <c r="D2588" s="11">
        <v>1920</v>
      </c>
      <c r="E2588" s="11" t="s">
        <v>34</v>
      </c>
      <c r="F2588" s="11">
        <v>350</v>
      </c>
      <c r="G2588" s="11" t="s">
        <v>24</v>
      </c>
      <c r="H2588" s="11" t="s">
        <v>24</v>
      </c>
      <c r="I2588" s="11" t="s">
        <v>31</v>
      </c>
      <c r="J2588" s="11">
        <v>55</v>
      </c>
      <c r="K2588" s="12">
        <v>0.11586694300664765</v>
      </c>
      <c r="L2588" s="13">
        <v>0</v>
      </c>
      <c r="M2588" s="14">
        <f t="shared" si="443"/>
        <v>0</v>
      </c>
      <c r="N2588" s="15">
        <f t="shared" si="444"/>
        <v>1</v>
      </c>
      <c r="O2588" s="14">
        <f t="shared" si="445"/>
        <v>1</v>
      </c>
      <c r="P2588" s="15" t="s">
        <v>25</v>
      </c>
      <c r="Q2588" s="14" t="str">
        <f t="shared" si="446"/>
        <v>No</v>
      </c>
      <c r="R2588" s="15">
        <f t="shared" si="448"/>
        <v>0</v>
      </c>
      <c r="S2588" s="14">
        <f t="shared" si="449"/>
        <v>1</v>
      </c>
      <c r="T2588" s="15">
        <f t="shared" si="450"/>
        <v>2653</v>
      </c>
      <c r="W2588">
        <v>2586</v>
      </c>
      <c r="X2588" s="4">
        <f t="shared" si="451"/>
        <v>162.77141511176657</v>
      </c>
      <c r="Y2588" s="7">
        <f t="shared" si="447"/>
        <v>2.517578343894133</v>
      </c>
      <c r="Z2588" s="4">
        <f t="shared" si="452"/>
        <v>23406.855694118542</v>
      </c>
      <c r="AA2588" s="4">
        <f t="shared" si="453"/>
        <v>4402.750609757637</v>
      </c>
    </row>
    <row r="2589" spans="1:27" x14ac:dyDescent="0.2">
      <c r="A2589" s="11"/>
      <c r="B2589" s="11" t="s">
        <v>32</v>
      </c>
      <c r="C2589" s="11" t="s">
        <v>43</v>
      </c>
      <c r="D2589" s="11">
        <v>1920</v>
      </c>
      <c r="E2589" s="11" t="s">
        <v>34</v>
      </c>
      <c r="F2589" s="11">
        <v>450</v>
      </c>
      <c r="G2589" s="11" t="s">
        <v>24</v>
      </c>
      <c r="H2589" s="11" t="s">
        <v>24</v>
      </c>
      <c r="I2589" s="11" t="s">
        <v>33</v>
      </c>
      <c r="J2589" s="11">
        <v>55</v>
      </c>
      <c r="K2589" s="12">
        <v>0.13338892899654142</v>
      </c>
      <c r="L2589" s="13">
        <v>0</v>
      </c>
      <c r="M2589" s="14">
        <f t="shared" si="443"/>
        <v>0</v>
      </c>
      <c r="N2589" s="15">
        <f t="shared" si="444"/>
        <v>1</v>
      </c>
      <c r="O2589" s="14">
        <f t="shared" si="445"/>
        <v>1</v>
      </c>
      <c r="P2589" s="15" t="s">
        <v>25</v>
      </c>
      <c r="Q2589" s="14" t="str">
        <f t="shared" si="446"/>
        <v>No</v>
      </c>
      <c r="R2589" s="15">
        <f t="shared" si="448"/>
        <v>0</v>
      </c>
      <c r="S2589" s="14">
        <f t="shared" si="449"/>
        <v>1</v>
      </c>
      <c r="T2589" s="15">
        <f t="shared" si="450"/>
        <v>2653</v>
      </c>
      <c r="W2589">
        <v>2587</v>
      </c>
      <c r="X2589" s="4">
        <f t="shared" si="451"/>
        <v>21.996096722762761</v>
      </c>
      <c r="Y2589" s="7">
        <f t="shared" si="447"/>
        <v>0.3382826033160109</v>
      </c>
      <c r="Z2589" s="4">
        <f t="shared" si="452"/>
        <v>23428.851790841305</v>
      </c>
      <c r="AA2589" s="4">
        <f t="shared" si="453"/>
        <v>4403.0888923609527</v>
      </c>
    </row>
    <row r="2590" spans="1:27" x14ac:dyDescent="0.2">
      <c r="A2590" s="11"/>
      <c r="B2590" s="11" t="s">
        <v>2</v>
      </c>
      <c r="C2590" s="11" t="s">
        <v>43</v>
      </c>
      <c r="D2590" s="11">
        <v>1920</v>
      </c>
      <c r="E2590" s="11" t="s">
        <v>34</v>
      </c>
      <c r="F2590" s="11">
        <v>450</v>
      </c>
      <c r="G2590" s="11" t="s">
        <v>24</v>
      </c>
      <c r="H2590" s="11" t="s">
        <v>24</v>
      </c>
      <c r="I2590" s="11" t="s">
        <v>35</v>
      </c>
      <c r="J2590" s="11">
        <v>55</v>
      </c>
      <c r="K2590" s="12">
        <v>0.34274491631891463</v>
      </c>
      <c r="L2590" s="13">
        <v>0</v>
      </c>
      <c r="M2590" s="14">
        <f t="shared" si="443"/>
        <v>0</v>
      </c>
      <c r="N2590" s="15">
        <f t="shared" si="444"/>
        <v>1</v>
      </c>
      <c r="O2590" s="14">
        <f t="shared" si="445"/>
        <v>1</v>
      </c>
      <c r="P2590" s="15" t="s">
        <v>25</v>
      </c>
      <c r="Q2590" s="14" t="str">
        <f t="shared" si="446"/>
        <v>No</v>
      </c>
      <c r="R2590" s="15">
        <f t="shared" si="448"/>
        <v>0</v>
      </c>
      <c r="S2590" s="14">
        <f t="shared" si="449"/>
        <v>1</v>
      </c>
      <c r="T2590" s="15">
        <f t="shared" si="450"/>
        <v>2653</v>
      </c>
      <c r="W2590">
        <v>2588</v>
      </c>
      <c r="X2590" s="4">
        <f t="shared" si="451"/>
        <v>322.8187163091464</v>
      </c>
      <c r="Y2590" s="7">
        <f t="shared" si="447"/>
        <v>4.9558762212730096</v>
      </c>
      <c r="Z2590" s="4">
        <f t="shared" si="452"/>
        <v>23751.670507150451</v>
      </c>
      <c r="AA2590" s="4">
        <f t="shared" si="453"/>
        <v>4408.0447685822255</v>
      </c>
    </row>
    <row r="2591" spans="1:27" x14ac:dyDescent="0.2">
      <c r="A2591" s="11"/>
      <c r="B2591" s="11" t="s">
        <v>32</v>
      </c>
      <c r="C2591" s="11" t="s">
        <v>43</v>
      </c>
      <c r="D2591" s="11">
        <v>1920</v>
      </c>
      <c r="E2591" s="11" t="s">
        <v>34</v>
      </c>
      <c r="F2591" s="11">
        <v>450</v>
      </c>
      <c r="G2591" s="11" t="s">
        <v>24</v>
      </c>
      <c r="H2591" s="11" t="s">
        <v>24</v>
      </c>
      <c r="I2591" s="11" t="s">
        <v>31</v>
      </c>
      <c r="J2591" s="11">
        <v>55</v>
      </c>
      <c r="K2591" s="12">
        <v>1.1427148980719766</v>
      </c>
      <c r="L2591" s="13">
        <v>0</v>
      </c>
      <c r="M2591" s="14">
        <f t="shared" si="443"/>
        <v>0</v>
      </c>
      <c r="N2591" s="15">
        <f t="shared" si="444"/>
        <v>1</v>
      </c>
      <c r="O2591" s="14">
        <f t="shared" si="445"/>
        <v>1</v>
      </c>
      <c r="P2591" s="15" t="s">
        <v>25</v>
      </c>
      <c r="Q2591" s="14" t="str">
        <f t="shared" si="446"/>
        <v>No</v>
      </c>
      <c r="R2591" s="15">
        <f t="shared" si="448"/>
        <v>0</v>
      </c>
      <c r="S2591" s="14">
        <f t="shared" si="449"/>
        <v>1</v>
      </c>
      <c r="T2591" s="15">
        <f t="shared" si="450"/>
        <v>2653</v>
      </c>
      <c r="W2591">
        <v>2589</v>
      </c>
      <c r="X2591" s="4">
        <f t="shared" si="451"/>
        <v>23.518916024477008</v>
      </c>
      <c r="Y2591" s="7">
        <f t="shared" si="447"/>
        <v>0.35930930930930932</v>
      </c>
      <c r="Z2591" s="4">
        <f t="shared" si="452"/>
        <v>23775.189423174928</v>
      </c>
      <c r="AA2591" s="4">
        <f t="shared" si="453"/>
        <v>4408.4040778915351</v>
      </c>
    </row>
    <row r="2592" spans="1:27" x14ac:dyDescent="0.2">
      <c r="A2592" s="11"/>
      <c r="B2592" s="11" t="s">
        <v>2</v>
      </c>
      <c r="C2592" s="11" t="s">
        <v>43</v>
      </c>
      <c r="D2592" s="11">
        <v>1920</v>
      </c>
      <c r="E2592" s="11" t="s">
        <v>34</v>
      </c>
      <c r="F2592" s="11">
        <v>450</v>
      </c>
      <c r="G2592" s="11" t="s">
        <v>24</v>
      </c>
      <c r="H2592" s="11" t="s">
        <v>24</v>
      </c>
      <c r="I2592" s="11" t="s">
        <v>31</v>
      </c>
      <c r="J2592" s="11">
        <v>55</v>
      </c>
      <c r="K2592" s="12">
        <v>0.15890233401597523</v>
      </c>
      <c r="L2592" s="13">
        <v>0</v>
      </c>
      <c r="M2592" s="14">
        <f t="shared" si="443"/>
        <v>0</v>
      </c>
      <c r="N2592" s="15">
        <f t="shared" si="444"/>
        <v>1</v>
      </c>
      <c r="O2592" s="14">
        <f t="shared" si="445"/>
        <v>1</v>
      </c>
      <c r="P2592" s="15" t="s">
        <v>25</v>
      </c>
      <c r="Q2592" s="14" t="str">
        <f t="shared" si="446"/>
        <v>No</v>
      </c>
      <c r="R2592" s="15">
        <f t="shared" si="448"/>
        <v>0</v>
      </c>
      <c r="S2592" s="14">
        <f t="shared" si="449"/>
        <v>1</v>
      </c>
      <c r="T2592" s="15">
        <f t="shared" si="450"/>
        <v>2653</v>
      </c>
      <c r="W2592">
        <v>2590</v>
      </c>
      <c r="X2592" s="4">
        <f t="shared" si="451"/>
        <v>23.762213109886545</v>
      </c>
      <c r="Y2592" s="7">
        <f t="shared" si="447"/>
        <v>0.3617224880382775</v>
      </c>
      <c r="Z2592" s="4">
        <f t="shared" si="452"/>
        <v>23798.951636284815</v>
      </c>
      <c r="AA2592" s="4">
        <f t="shared" si="453"/>
        <v>4408.7658003795732</v>
      </c>
    </row>
    <row r="2593" spans="1:27" x14ac:dyDescent="0.2">
      <c r="A2593" s="11"/>
      <c r="B2593" s="11" t="s">
        <v>32</v>
      </c>
      <c r="C2593" s="11" t="s">
        <v>43</v>
      </c>
      <c r="D2593" s="11">
        <v>1920</v>
      </c>
      <c r="E2593" s="11" t="s">
        <v>40</v>
      </c>
      <c r="F2593" s="11">
        <v>600</v>
      </c>
      <c r="G2593" s="11" t="s">
        <v>24</v>
      </c>
      <c r="H2593" s="11" t="s">
        <v>24</v>
      </c>
      <c r="I2593" s="11" t="s">
        <v>31</v>
      </c>
      <c r="J2593" s="11">
        <v>55</v>
      </c>
      <c r="K2593" s="12">
        <v>0.52876114471740354</v>
      </c>
      <c r="L2593" s="13">
        <v>0</v>
      </c>
      <c r="M2593" s="14">
        <f t="shared" si="443"/>
        <v>0</v>
      </c>
      <c r="N2593" s="15">
        <f t="shared" si="444"/>
        <v>1</v>
      </c>
      <c r="O2593" s="14">
        <f t="shared" si="445"/>
        <v>1</v>
      </c>
      <c r="P2593" s="15" t="s">
        <v>25</v>
      </c>
      <c r="Q2593" s="14" t="str">
        <f t="shared" si="446"/>
        <v>No</v>
      </c>
      <c r="R2593" s="15">
        <f t="shared" si="448"/>
        <v>0</v>
      </c>
      <c r="S2593" s="14">
        <f t="shared" si="449"/>
        <v>1</v>
      </c>
      <c r="T2593" s="15">
        <f t="shared" si="450"/>
        <v>2653</v>
      </c>
      <c r="W2593">
        <v>2591</v>
      </c>
      <c r="X2593" s="4">
        <f t="shared" si="451"/>
        <v>22.503802426106681</v>
      </c>
      <c r="Y2593" s="7">
        <f t="shared" si="447"/>
        <v>0.3382826033160109</v>
      </c>
      <c r="Z2593" s="4">
        <f t="shared" si="452"/>
        <v>23821.455438710924</v>
      </c>
      <c r="AA2593" s="4">
        <f t="shared" si="453"/>
        <v>4409.1040829828889</v>
      </c>
    </row>
    <row r="2594" spans="1:27" x14ac:dyDescent="0.2">
      <c r="A2594" s="11"/>
      <c r="B2594" s="11" t="s">
        <v>32</v>
      </c>
      <c r="C2594" s="11" t="s">
        <v>43</v>
      </c>
      <c r="D2594" s="11">
        <v>1920</v>
      </c>
      <c r="E2594" s="11" t="s">
        <v>30</v>
      </c>
      <c r="F2594" s="11">
        <v>50</v>
      </c>
      <c r="G2594" s="11" t="s">
        <v>24</v>
      </c>
      <c r="H2594" s="11" t="s">
        <v>24</v>
      </c>
      <c r="I2594" s="11" t="s">
        <v>33</v>
      </c>
      <c r="J2594" s="11">
        <v>60</v>
      </c>
      <c r="K2594" s="12">
        <v>0.40425334928246537</v>
      </c>
      <c r="L2594" s="13">
        <v>1.0148478099480327</v>
      </c>
      <c r="M2594" s="14">
        <f t="shared" si="443"/>
        <v>0.3382826033160109</v>
      </c>
      <c r="N2594" s="15">
        <f t="shared" si="444"/>
        <v>2.5</v>
      </c>
      <c r="O2594" s="14">
        <f t="shared" si="445"/>
        <v>0.86468695867359568</v>
      </c>
      <c r="P2594" s="15" t="s">
        <v>25</v>
      </c>
      <c r="Q2594" s="14" t="str">
        <f t="shared" si="446"/>
        <v>No</v>
      </c>
      <c r="R2594" s="15">
        <f t="shared" si="448"/>
        <v>836.80841214166799</v>
      </c>
      <c r="S2594" s="14">
        <f t="shared" si="449"/>
        <v>4</v>
      </c>
      <c r="T2594" s="15">
        <f t="shared" si="450"/>
        <v>460</v>
      </c>
      <c r="W2594">
        <v>2592</v>
      </c>
      <c r="X2594" s="4">
        <f t="shared" si="451"/>
        <v>24.693196276279892</v>
      </c>
      <c r="Y2594" s="7">
        <f t="shared" si="447"/>
        <v>0.35930930930930932</v>
      </c>
      <c r="Z2594" s="4">
        <f t="shared" si="452"/>
        <v>23846.148634987203</v>
      </c>
      <c r="AA2594" s="4">
        <f t="shared" si="453"/>
        <v>4409.4633922921985</v>
      </c>
    </row>
    <row r="2595" spans="1:27" x14ac:dyDescent="0.2">
      <c r="A2595" s="11"/>
      <c r="B2595" s="11" t="s">
        <v>32</v>
      </c>
      <c r="C2595" s="11" t="s">
        <v>43</v>
      </c>
      <c r="D2595" s="11">
        <v>1920</v>
      </c>
      <c r="E2595" s="11" t="s">
        <v>30</v>
      </c>
      <c r="F2595" s="11">
        <v>50</v>
      </c>
      <c r="G2595" s="11" t="s">
        <v>24</v>
      </c>
      <c r="H2595" s="11" t="s">
        <v>24</v>
      </c>
      <c r="I2595" s="11" t="s">
        <v>35</v>
      </c>
      <c r="J2595" s="11">
        <v>60</v>
      </c>
      <c r="K2595" s="12">
        <v>1.7211691181037998E-2</v>
      </c>
      <c r="L2595" s="13">
        <v>0</v>
      </c>
      <c r="M2595" s="14">
        <f t="shared" si="443"/>
        <v>0</v>
      </c>
      <c r="N2595" s="15">
        <f t="shared" si="444"/>
        <v>2.5</v>
      </c>
      <c r="O2595" s="14">
        <f t="shared" si="445"/>
        <v>1</v>
      </c>
      <c r="P2595" s="15" t="s">
        <v>25</v>
      </c>
      <c r="Q2595" s="14" t="str">
        <f t="shared" si="446"/>
        <v>No</v>
      </c>
      <c r="R2595" s="15">
        <f t="shared" si="448"/>
        <v>0</v>
      </c>
      <c r="S2595" s="14">
        <f t="shared" si="449"/>
        <v>1</v>
      </c>
      <c r="T2595" s="15">
        <f t="shared" si="450"/>
        <v>2653</v>
      </c>
      <c r="W2595">
        <v>2593</v>
      </c>
      <c r="X2595" s="4">
        <f t="shared" si="451"/>
        <v>24.27288358566307</v>
      </c>
      <c r="Y2595" s="7">
        <f t="shared" si="447"/>
        <v>0.3382826033160109</v>
      </c>
      <c r="Z2595" s="4">
        <f t="shared" si="452"/>
        <v>23870.421518572864</v>
      </c>
      <c r="AA2595" s="4">
        <f t="shared" si="453"/>
        <v>4409.8016748955142</v>
      </c>
    </row>
    <row r="2596" spans="1:27" x14ac:dyDescent="0.2">
      <c r="A2596" s="11"/>
      <c r="B2596" s="11" t="s">
        <v>32</v>
      </c>
      <c r="C2596" s="11" t="s">
        <v>43</v>
      </c>
      <c r="D2596" s="11">
        <v>1920</v>
      </c>
      <c r="E2596" s="11" t="s">
        <v>30</v>
      </c>
      <c r="F2596" s="11">
        <v>50</v>
      </c>
      <c r="G2596" s="11" t="s">
        <v>24</v>
      </c>
      <c r="H2596" s="11" t="s">
        <v>24</v>
      </c>
      <c r="I2596" s="11" t="s">
        <v>31</v>
      </c>
      <c r="J2596" s="11">
        <v>60</v>
      </c>
      <c r="K2596" s="12">
        <v>1.4736392261737932</v>
      </c>
      <c r="L2596" s="13">
        <v>4.3261907840855205</v>
      </c>
      <c r="M2596" s="14">
        <f t="shared" si="443"/>
        <v>1.4420635946951734</v>
      </c>
      <c r="N2596" s="15">
        <f t="shared" si="444"/>
        <v>2.5</v>
      </c>
      <c r="O2596" s="14">
        <f t="shared" si="445"/>
        <v>0.42317456212193061</v>
      </c>
      <c r="P2596" s="15" t="s">
        <v>25</v>
      </c>
      <c r="Q2596" s="14" t="str">
        <f t="shared" si="446"/>
        <v>Yes</v>
      </c>
      <c r="R2596" s="15">
        <f t="shared" si="448"/>
        <v>978.57302457901869</v>
      </c>
      <c r="S2596" s="14">
        <f t="shared" si="449"/>
        <v>4</v>
      </c>
      <c r="T2596" s="15">
        <f t="shared" si="450"/>
        <v>388</v>
      </c>
      <c r="W2596">
        <v>2594</v>
      </c>
      <c r="X2596" s="4">
        <f t="shared" si="451"/>
        <v>51.834935518526819</v>
      </c>
      <c r="Y2596" s="7">
        <f t="shared" si="447"/>
        <v>0.6765652066320218</v>
      </c>
      <c r="Z2596" s="4">
        <f t="shared" si="452"/>
        <v>23922.256454091392</v>
      </c>
      <c r="AA2596" s="4">
        <f t="shared" si="453"/>
        <v>4410.4782401021466</v>
      </c>
    </row>
    <row r="2597" spans="1:27" x14ac:dyDescent="0.2">
      <c r="A2597" s="11"/>
      <c r="B2597" s="11" t="s">
        <v>32</v>
      </c>
      <c r="C2597" s="11" t="s">
        <v>43</v>
      </c>
      <c r="D2597" s="11">
        <v>1920</v>
      </c>
      <c r="E2597" s="11" t="s">
        <v>30</v>
      </c>
      <c r="F2597" s="11">
        <v>100</v>
      </c>
      <c r="G2597" s="11" t="s">
        <v>24</v>
      </c>
      <c r="H2597" s="11" t="s">
        <v>24</v>
      </c>
      <c r="I2597" s="11" t="s">
        <v>33</v>
      </c>
      <c r="J2597" s="11">
        <v>60</v>
      </c>
      <c r="K2597" s="12">
        <v>8.1712897315716584E-2</v>
      </c>
      <c r="L2597" s="13">
        <v>0</v>
      </c>
      <c r="M2597" s="14">
        <f t="shared" si="443"/>
        <v>0</v>
      </c>
      <c r="N2597" s="15">
        <f t="shared" si="444"/>
        <v>2.5</v>
      </c>
      <c r="O2597" s="14">
        <f t="shared" si="445"/>
        <v>1</v>
      </c>
      <c r="P2597" s="15" t="s">
        <v>25</v>
      </c>
      <c r="Q2597" s="14" t="str">
        <f t="shared" si="446"/>
        <v>No</v>
      </c>
      <c r="R2597" s="15">
        <f t="shared" si="448"/>
        <v>0</v>
      </c>
      <c r="S2597" s="14">
        <f t="shared" si="449"/>
        <v>1</v>
      </c>
      <c r="T2597" s="15">
        <f t="shared" si="450"/>
        <v>2653</v>
      </c>
      <c r="W2597">
        <v>2595</v>
      </c>
      <c r="X2597" s="4">
        <f t="shared" si="451"/>
        <v>25.951001579481208</v>
      </c>
      <c r="Y2597" s="7">
        <f t="shared" si="447"/>
        <v>0.3382826033160109</v>
      </c>
      <c r="Z2597" s="4">
        <f t="shared" si="452"/>
        <v>23948.207455670872</v>
      </c>
      <c r="AA2597" s="4">
        <f t="shared" si="453"/>
        <v>4410.8165227054624</v>
      </c>
    </row>
    <row r="2598" spans="1:27" x14ac:dyDescent="0.2">
      <c r="A2598" s="11"/>
      <c r="B2598" s="11" t="s">
        <v>32</v>
      </c>
      <c r="C2598" s="11" t="s">
        <v>43</v>
      </c>
      <c r="D2598" s="11">
        <v>1920</v>
      </c>
      <c r="E2598" s="11" t="s">
        <v>30</v>
      </c>
      <c r="F2598" s="11">
        <v>100</v>
      </c>
      <c r="G2598" s="11" t="s">
        <v>24</v>
      </c>
      <c r="H2598" s="11" t="s">
        <v>24</v>
      </c>
      <c r="I2598" s="11" t="s">
        <v>35</v>
      </c>
      <c r="J2598" s="11">
        <v>60</v>
      </c>
      <c r="K2598" s="12">
        <v>3.1789201390038241E-2</v>
      </c>
      <c r="L2598" s="13">
        <v>0</v>
      </c>
      <c r="M2598" s="14">
        <f t="shared" si="443"/>
        <v>0</v>
      </c>
      <c r="N2598" s="15">
        <f t="shared" si="444"/>
        <v>2.5</v>
      </c>
      <c r="O2598" s="14">
        <f t="shared" si="445"/>
        <v>1</v>
      </c>
      <c r="P2598" s="15" t="s">
        <v>25</v>
      </c>
      <c r="Q2598" s="14" t="str">
        <f t="shared" si="446"/>
        <v>No</v>
      </c>
      <c r="R2598" s="15">
        <f t="shared" si="448"/>
        <v>0</v>
      </c>
      <c r="S2598" s="14">
        <f t="shared" si="449"/>
        <v>1</v>
      </c>
      <c r="T2598" s="15">
        <f t="shared" si="450"/>
        <v>2653</v>
      </c>
      <c r="W2598">
        <v>2596</v>
      </c>
      <c r="X2598" s="4">
        <f t="shared" si="451"/>
        <v>300.08998620782387</v>
      </c>
      <c r="Y2598" s="7">
        <f t="shared" si="447"/>
        <v>3.8779482933450815</v>
      </c>
      <c r="Z2598" s="4">
        <f t="shared" si="452"/>
        <v>24248.297441878694</v>
      </c>
      <c r="AA2598" s="4">
        <f t="shared" si="453"/>
        <v>4414.6944709988074</v>
      </c>
    </row>
    <row r="2599" spans="1:27" x14ac:dyDescent="0.2">
      <c r="A2599" s="11"/>
      <c r="B2599" s="11" t="s">
        <v>32</v>
      </c>
      <c r="C2599" s="11" t="s">
        <v>43</v>
      </c>
      <c r="D2599" s="11">
        <v>1920</v>
      </c>
      <c r="E2599" s="11" t="s">
        <v>30</v>
      </c>
      <c r="F2599" s="11">
        <v>100</v>
      </c>
      <c r="G2599" s="11" t="s">
        <v>24</v>
      </c>
      <c r="H2599" s="11" t="s">
        <v>24</v>
      </c>
      <c r="I2599" s="11" t="s">
        <v>31</v>
      </c>
      <c r="J2599" s="11">
        <v>60</v>
      </c>
      <c r="K2599" s="12">
        <v>0.47673111032753546</v>
      </c>
      <c r="L2599" s="13">
        <v>0</v>
      </c>
      <c r="M2599" s="14">
        <f t="shared" si="443"/>
        <v>0</v>
      </c>
      <c r="N2599" s="15">
        <f t="shared" si="444"/>
        <v>2.5</v>
      </c>
      <c r="O2599" s="14">
        <f t="shared" si="445"/>
        <v>1</v>
      </c>
      <c r="P2599" s="15" t="s">
        <v>25</v>
      </c>
      <c r="Q2599" s="14" t="str">
        <f t="shared" si="446"/>
        <v>No</v>
      </c>
      <c r="R2599" s="15">
        <f t="shared" si="448"/>
        <v>0</v>
      </c>
      <c r="S2599" s="14">
        <f t="shared" si="449"/>
        <v>1</v>
      </c>
      <c r="T2599" s="15">
        <f t="shared" si="450"/>
        <v>2653</v>
      </c>
      <c r="W2599">
        <v>2597</v>
      </c>
      <c r="X2599" s="4">
        <f t="shared" si="451"/>
        <v>26.208866779162989</v>
      </c>
      <c r="Y2599" s="7">
        <f t="shared" si="447"/>
        <v>0.3382826033160109</v>
      </c>
      <c r="Z2599" s="4">
        <f t="shared" si="452"/>
        <v>24274.506308657856</v>
      </c>
      <c r="AA2599" s="4">
        <f t="shared" si="453"/>
        <v>4415.0327536021232</v>
      </c>
    </row>
    <row r="2600" spans="1:27" x14ac:dyDescent="0.2">
      <c r="A2600" s="11"/>
      <c r="B2600" s="11" t="s">
        <v>32</v>
      </c>
      <c r="C2600" s="11" t="s">
        <v>43</v>
      </c>
      <c r="D2600" s="11">
        <v>1920</v>
      </c>
      <c r="E2600" s="11" t="s">
        <v>30</v>
      </c>
      <c r="F2600" s="11">
        <v>150</v>
      </c>
      <c r="G2600" s="11" t="s">
        <v>24</v>
      </c>
      <c r="H2600" s="11" t="s">
        <v>24</v>
      </c>
      <c r="I2600" s="11" t="s">
        <v>33</v>
      </c>
      <c r="J2600" s="11">
        <v>60</v>
      </c>
      <c r="K2600" s="12">
        <v>0.28789756654651172</v>
      </c>
      <c r="L2600" s="13">
        <v>0</v>
      </c>
      <c r="M2600" s="14">
        <f t="shared" si="443"/>
        <v>0</v>
      </c>
      <c r="N2600" s="15">
        <f t="shared" si="444"/>
        <v>2.5</v>
      </c>
      <c r="O2600" s="14">
        <f t="shared" si="445"/>
        <v>1</v>
      </c>
      <c r="P2600" s="15" t="s">
        <v>25</v>
      </c>
      <c r="Q2600" s="14" t="str">
        <f t="shared" si="446"/>
        <v>No</v>
      </c>
      <c r="R2600" s="15">
        <f t="shared" si="448"/>
        <v>0</v>
      </c>
      <c r="S2600" s="14">
        <f t="shared" si="449"/>
        <v>1</v>
      </c>
      <c r="T2600" s="15">
        <f t="shared" si="450"/>
        <v>2653</v>
      </c>
      <c r="W2600">
        <v>2598</v>
      </c>
      <c r="X2600" s="4">
        <f t="shared" si="451"/>
        <v>543.29350055075759</v>
      </c>
      <c r="Y2600" s="7">
        <f t="shared" si="447"/>
        <v>6.689342649839662</v>
      </c>
      <c r="Z2600" s="4">
        <f t="shared" si="452"/>
        <v>24817.799809208613</v>
      </c>
      <c r="AA2600" s="4">
        <f t="shared" si="453"/>
        <v>4421.7220962519632</v>
      </c>
    </row>
    <row r="2601" spans="1:27" x14ac:dyDescent="0.2">
      <c r="A2601" s="11"/>
      <c r="B2601" s="11" t="s">
        <v>32</v>
      </c>
      <c r="C2601" s="11" t="s">
        <v>43</v>
      </c>
      <c r="D2601" s="11">
        <v>1920</v>
      </c>
      <c r="E2601" s="11" t="s">
        <v>30</v>
      </c>
      <c r="F2601" s="11">
        <v>150</v>
      </c>
      <c r="G2601" s="11" t="s">
        <v>24</v>
      </c>
      <c r="H2601" s="11" t="s">
        <v>24</v>
      </c>
      <c r="I2601" s="11" t="s">
        <v>35</v>
      </c>
      <c r="J2601" s="11">
        <v>60</v>
      </c>
      <c r="K2601" s="12">
        <v>3.8187044788641426E-2</v>
      </c>
      <c r="L2601" s="13">
        <v>0</v>
      </c>
      <c r="M2601" s="14">
        <f t="shared" si="443"/>
        <v>0</v>
      </c>
      <c r="N2601" s="15">
        <f t="shared" si="444"/>
        <v>2.5</v>
      </c>
      <c r="O2601" s="14">
        <f t="shared" si="445"/>
        <v>1</v>
      </c>
      <c r="P2601" s="15" t="s">
        <v>25</v>
      </c>
      <c r="Q2601" s="14" t="str">
        <f t="shared" si="446"/>
        <v>No</v>
      </c>
      <c r="R2601" s="15">
        <f t="shared" si="448"/>
        <v>0</v>
      </c>
      <c r="S2601" s="14">
        <f t="shared" si="449"/>
        <v>1</v>
      </c>
      <c r="T2601" s="15">
        <f t="shared" si="450"/>
        <v>2653</v>
      </c>
      <c r="W2601">
        <v>2599</v>
      </c>
      <c r="X2601" s="4">
        <f t="shared" si="451"/>
        <v>57.969511019209349</v>
      </c>
      <c r="Y2601" s="7">
        <f t="shared" si="447"/>
        <v>0.69759191262532028</v>
      </c>
      <c r="Z2601" s="4">
        <f t="shared" si="452"/>
        <v>24875.769320227821</v>
      </c>
      <c r="AA2601" s="4">
        <f t="shared" si="453"/>
        <v>4422.4196881645885</v>
      </c>
    </row>
    <row r="2602" spans="1:27" x14ac:dyDescent="0.2">
      <c r="A2602" s="11"/>
      <c r="B2602" s="11" t="s">
        <v>32</v>
      </c>
      <c r="C2602" s="11" t="s">
        <v>43</v>
      </c>
      <c r="D2602" s="11">
        <v>1920</v>
      </c>
      <c r="E2602" s="11" t="s">
        <v>30</v>
      </c>
      <c r="F2602" s="11">
        <v>150</v>
      </c>
      <c r="G2602" s="11" t="s">
        <v>24</v>
      </c>
      <c r="H2602" s="11" t="s">
        <v>24</v>
      </c>
      <c r="I2602" s="11" t="s">
        <v>31</v>
      </c>
      <c r="J2602" s="11">
        <v>60</v>
      </c>
      <c r="K2602" s="12">
        <v>0.70383938771455035</v>
      </c>
      <c r="L2602" s="13">
        <v>2.1703349282296651</v>
      </c>
      <c r="M2602" s="14">
        <f t="shared" si="443"/>
        <v>0.723444976076555</v>
      </c>
      <c r="N2602" s="15">
        <f t="shared" si="444"/>
        <v>2.5</v>
      </c>
      <c r="O2602" s="14">
        <f t="shared" si="445"/>
        <v>0.71062200956937804</v>
      </c>
      <c r="P2602" s="15" t="s">
        <v>25</v>
      </c>
      <c r="Q2602" s="14" t="str">
        <f t="shared" si="446"/>
        <v>No</v>
      </c>
      <c r="R2602" s="15">
        <f t="shared" si="448"/>
        <v>1027.855202059189</v>
      </c>
      <c r="S2602" s="14">
        <f t="shared" si="449"/>
        <v>5</v>
      </c>
      <c r="T2602" s="15">
        <f t="shared" si="450"/>
        <v>371</v>
      </c>
      <c r="W2602">
        <v>2600</v>
      </c>
      <c r="X2602" s="4">
        <f t="shared" si="451"/>
        <v>114.45246495422565</v>
      </c>
      <c r="Y2602" s="7">
        <f t="shared" si="447"/>
        <v>1.3765702979863104</v>
      </c>
      <c r="Z2602" s="4">
        <f t="shared" si="452"/>
        <v>24990.221785182046</v>
      </c>
      <c r="AA2602" s="4">
        <f t="shared" si="453"/>
        <v>4423.7962584625748</v>
      </c>
    </row>
    <row r="2603" spans="1:27" x14ac:dyDescent="0.2">
      <c r="A2603" s="11"/>
      <c r="B2603" s="11" t="s">
        <v>32</v>
      </c>
      <c r="C2603" s="11" t="s">
        <v>43</v>
      </c>
      <c r="D2603" s="11">
        <v>1920</v>
      </c>
      <c r="E2603" s="11" t="s">
        <v>30</v>
      </c>
      <c r="F2603" s="11">
        <v>200</v>
      </c>
      <c r="G2603" s="11" t="s">
        <v>24</v>
      </c>
      <c r="H2603" s="11" t="s">
        <v>24</v>
      </c>
      <c r="I2603" s="11" t="s">
        <v>33</v>
      </c>
      <c r="J2603" s="11">
        <v>60</v>
      </c>
      <c r="K2603" s="12">
        <v>0.20031682761506997</v>
      </c>
      <c r="L2603" s="13">
        <v>0</v>
      </c>
      <c r="M2603" s="14">
        <f t="shared" si="443"/>
        <v>0</v>
      </c>
      <c r="N2603" s="15">
        <f t="shared" si="444"/>
        <v>2.5</v>
      </c>
      <c r="O2603" s="14">
        <f t="shared" si="445"/>
        <v>1</v>
      </c>
      <c r="P2603" s="15" t="s">
        <v>25</v>
      </c>
      <c r="Q2603" s="14" t="str">
        <f t="shared" si="446"/>
        <v>No</v>
      </c>
      <c r="R2603" s="15">
        <f t="shared" si="448"/>
        <v>0</v>
      </c>
      <c r="S2603" s="14">
        <f t="shared" si="449"/>
        <v>1</v>
      </c>
      <c r="T2603" s="15">
        <f t="shared" si="450"/>
        <v>2653</v>
      </c>
      <c r="W2603">
        <v>2601</v>
      </c>
      <c r="X2603" s="4">
        <f t="shared" si="451"/>
        <v>147.28828850343649</v>
      </c>
      <c r="Y2603" s="7">
        <f t="shared" si="447"/>
        <v>1.7334664285666512</v>
      </c>
      <c r="Z2603" s="4">
        <f t="shared" si="452"/>
        <v>25137.510073685484</v>
      </c>
      <c r="AA2603" s="4">
        <f t="shared" si="453"/>
        <v>4425.5297248911411</v>
      </c>
    </row>
    <row r="2604" spans="1:27" x14ac:dyDescent="0.2">
      <c r="A2604" s="11"/>
      <c r="B2604" s="11" t="s">
        <v>32</v>
      </c>
      <c r="C2604" s="11" t="s">
        <v>43</v>
      </c>
      <c r="D2604" s="11">
        <v>1920</v>
      </c>
      <c r="E2604" s="11" t="s">
        <v>30</v>
      </c>
      <c r="F2604" s="11">
        <v>200</v>
      </c>
      <c r="G2604" s="11" t="s">
        <v>24</v>
      </c>
      <c r="H2604" s="11" t="s">
        <v>24</v>
      </c>
      <c r="I2604" s="11" t="s">
        <v>31</v>
      </c>
      <c r="J2604" s="11">
        <v>60</v>
      </c>
      <c r="K2604" s="12">
        <v>0.38198666825806721</v>
      </c>
      <c r="L2604" s="13">
        <v>0</v>
      </c>
      <c r="M2604" s="14">
        <f t="shared" si="443"/>
        <v>0</v>
      </c>
      <c r="N2604" s="15">
        <f t="shared" si="444"/>
        <v>2.5</v>
      </c>
      <c r="O2604" s="14">
        <f t="shared" si="445"/>
        <v>1</v>
      </c>
      <c r="P2604" s="15" t="s">
        <v>25</v>
      </c>
      <c r="Q2604" s="14" t="str">
        <f t="shared" si="446"/>
        <v>No</v>
      </c>
      <c r="R2604" s="15">
        <f t="shared" si="448"/>
        <v>0</v>
      </c>
      <c r="S2604" s="14">
        <f t="shared" si="449"/>
        <v>1</v>
      </c>
      <c r="T2604" s="15">
        <f t="shared" si="450"/>
        <v>2653</v>
      </c>
      <c r="W2604">
        <v>2602</v>
      </c>
      <c r="X2604" s="4">
        <f t="shared" si="451"/>
        <v>60.176523465470197</v>
      </c>
      <c r="Y2604" s="7">
        <f t="shared" si="447"/>
        <v>0.69759191262532028</v>
      </c>
      <c r="Z2604" s="4">
        <f t="shared" si="452"/>
        <v>25197.686597150954</v>
      </c>
      <c r="AA2604" s="4">
        <f t="shared" si="453"/>
        <v>4426.2273168037664</v>
      </c>
    </row>
    <row r="2605" spans="1:27" x14ac:dyDescent="0.2">
      <c r="A2605" s="11"/>
      <c r="B2605" s="11" t="s">
        <v>32</v>
      </c>
      <c r="C2605" s="11" t="s">
        <v>43</v>
      </c>
      <c r="D2605" s="11">
        <v>1920</v>
      </c>
      <c r="E2605" s="11" t="s">
        <v>30</v>
      </c>
      <c r="F2605" s="11">
        <v>250</v>
      </c>
      <c r="G2605" s="11" t="s">
        <v>24</v>
      </c>
      <c r="H2605" s="11" t="s">
        <v>24</v>
      </c>
      <c r="I2605" s="11" t="s">
        <v>31</v>
      </c>
      <c r="J2605" s="11">
        <v>60</v>
      </c>
      <c r="K2605" s="12">
        <v>2.1976674129684088E-2</v>
      </c>
      <c r="L2605" s="13">
        <v>0</v>
      </c>
      <c r="M2605" s="14">
        <f t="shared" si="443"/>
        <v>0</v>
      </c>
      <c r="N2605" s="15">
        <f t="shared" si="444"/>
        <v>2.5</v>
      </c>
      <c r="O2605" s="14">
        <f t="shared" si="445"/>
        <v>1</v>
      </c>
      <c r="P2605" s="15" t="s">
        <v>25</v>
      </c>
      <c r="Q2605" s="14" t="str">
        <f t="shared" si="446"/>
        <v>No</v>
      </c>
      <c r="R2605" s="15">
        <f t="shared" si="448"/>
        <v>0</v>
      </c>
      <c r="S2605" s="14">
        <f t="shared" si="449"/>
        <v>1</v>
      </c>
      <c r="T2605" s="15">
        <f t="shared" si="450"/>
        <v>2653</v>
      </c>
      <c r="W2605">
        <v>2603</v>
      </c>
      <c r="X2605" s="4">
        <f t="shared" si="451"/>
        <v>62.831287888601089</v>
      </c>
      <c r="Y2605" s="7">
        <f t="shared" si="447"/>
        <v>0.723444976076555</v>
      </c>
      <c r="Z2605" s="4">
        <f t="shared" si="452"/>
        <v>25260.517885039557</v>
      </c>
      <c r="AA2605" s="4">
        <f t="shared" si="453"/>
        <v>4426.9507617798427</v>
      </c>
    </row>
    <row r="2606" spans="1:27" x14ac:dyDescent="0.2">
      <c r="A2606" s="11"/>
      <c r="B2606" s="11" t="s">
        <v>32</v>
      </c>
      <c r="C2606" s="11" t="s">
        <v>43</v>
      </c>
      <c r="D2606" s="11">
        <v>1920</v>
      </c>
      <c r="E2606" s="11" t="s">
        <v>30</v>
      </c>
      <c r="F2606" s="11">
        <v>300</v>
      </c>
      <c r="G2606" s="11" t="s">
        <v>24</v>
      </c>
      <c r="H2606" s="11" t="s">
        <v>24</v>
      </c>
      <c r="I2606" s="11" t="s">
        <v>33</v>
      </c>
      <c r="J2606" s="11">
        <v>60</v>
      </c>
      <c r="K2606" s="12">
        <v>0.19335264577723382</v>
      </c>
      <c r="L2606" s="13">
        <v>0</v>
      </c>
      <c r="M2606" s="14">
        <f t="shared" si="443"/>
        <v>0</v>
      </c>
      <c r="N2606" s="15">
        <f t="shared" si="444"/>
        <v>2.5</v>
      </c>
      <c r="O2606" s="14">
        <f t="shared" si="445"/>
        <v>1</v>
      </c>
      <c r="P2606" s="15" t="s">
        <v>25</v>
      </c>
      <c r="Q2606" s="14" t="str">
        <f t="shared" si="446"/>
        <v>No</v>
      </c>
      <c r="R2606" s="15">
        <f t="shared" si="448"/>
        <v>0</v>
      </c>
      <c r="S2606" s="14">
        <f t="shared" si="449"/>
        <v>1</v>
      </c>
      <c r="T2606" s="15">
        <f t="shared" si="450"/>
        <v>2653</v>
      </c>
      <c r="W2606">
        <v>2604</v>
      </c>
      <c r="X2606" s="4">
        <f t="shared" si="451"/>
        <v>92.606315874984872</v>
      </c>
      <c r="Y2606" s="7">
        <f t="shared" si="447"/>
        <v>1.0358745159413312</v>
      </c>
      <c r="Z2606" s="4">
        <f t="shared" si="452"/>
        <v>25353.124200914543</v>
      </c>
      <c r="AA2606" s="4">
        <f t="shared" si="453"/>
        <v>4427.9866362957837</v>
      </c>
    </row>
    <row r="2607" spans="1:27" x14ac:dyDescent="0.2">
      <c r="A2607" s="11"/>
      <c r="B2607" s="11" t="s">
        <v>32</v>
      </c>
      <c r="C2607" s="11" t="s">
        <v>43</v>
      </c>
      <c r="D2607" s="11">
        <v>1920</v>
      </c>
      <c r="E2607" s="11" t="s">
        <v>30</v>
      </c>
      <c r="F2607" s="11">
        <v>300</v>
      </c>
      <c r="G2607" s="11" t="s">
        <v>24</v>
      </c>
      <c r="H2607" s="11" t="s">
        <v>24</v>
      </c>
      <c r="I2607" s="11" t="s">
        <v>31</v>
      </c>
      <c r="J2607" s="11">
        <v>60</v>
      </c>
      <c r="K2607" s="12">
        <v>0.57181553274925057</v>
      </c>
      <c r="L2607" s="13">
        <v>0</v>
      </c>
      <c r="M2607" s="14">
        <f t="shared" si="443"/>
        <v>0</v>
      </c>
      <c r="N2607" s="15">
        <f t="shared" si="444"/>
        <v>2.5</v>
      </c>
      <c r="O2607" s="14">
        <f t="shared" si="445"/>
        <v>1</v>
      </c>
      <c r="P2607" s="15" t="s">
        <v>25</v>
      </c>
      <c r="Q2607" s="14" t="str">
        <f t="shared" si="446"/>
        <v>No</v>
      </c>
      <c r="R2607" s="15">
        <f t="shared" si="448"/>
        <v>0</v>
      </c>
      <c r="S2607" s="14">
        <f t="shared" si="449"/>
        <v>1</v>
      </c>
      <c r="T2607" s="15">
        <f t="shared" si="450"/>
        <v>2653</v>
      </c>
      <c r="W2607">
        <v>2605</v>
      </c>
      <c r="X2607" s="4">
        <f t="shared" si="451"/>
        <v>32.438047652637636</v>
      </c>
      <c r="Y2607" s="7">
        <f t="shared" si="447"/>
        <v>0.35930930930930932</v>
      </c>
      <c r="Z2607" s="4">
        <f t="shared" si="452"/>
        <v>25385.562248567181</v>
      </c>
      <c r="AA2607" s="4">
        <f t="shared" si="453"/>
        <v>4428.3459456050932</v>
      </c>
    </row>
    <row r="2608" spans="1:27" x14ac:dyDescent="0.2">
      <c r="A2608" s="11"/>
      <c r="B2608" s="11" t="s">
        <v>50</v>
      </c>
      <c r="C2608" s="11" t="s">
        <v>43</v>
      </c>
      <c r="D2608" s="11">
        <v>1920</v>
      </c>
      <c r="E2608" s="11" t="s">
        <v>30</v>
      </c>
      <c r="F2608" s="11">
        <v>300</v>
      </c>
      <c r="G2608" s="11" t="s">
        <v>24</v>
      </c>
      <c r="H2608" s="11" t="s">
        <v>24</v>
      </c>
      <c r="I2608" s="11" t="s">
        <v>31</v>
      </c>
      <c r="J2608" s="11">
        <v>60</v>
      </c>
      <c r="K2608" s="12">
        <v>9.9889073101713417E-3</v>
      </c>
      <c r="L2608" s="13">
        <v>0</v>
      </c>
      <c r="M2608" s="14">
        <f t="shared" si="443"/>
        <v>0</v>
      </c>
      <c r="N2608" s="15">
        <f t="shared" si="444"/>
        <v>2.5</v>
      </c>
      <c r="O2608" s="14">
        <f t="shared" si="445"/>
        <v>1</v>
      </c>
      <c r="P2608" s="15" t="s">
        <v>25</v>
      </c>
      <c r="Q2608" s="14" t="str">
        <f t="shared" si="446"/>
        <v>No</v>
      </c>
      <c r="R2608" s="15">
        <f t="shared" si="448"/>
        <v>0</v>
      </c>
      <c r="S2608" s="14">
        <f t="shared" si="449"/>
        <v>1</v>
      </c>
      <c r="T2608" s="15">
        <f t="shared" si="450"/>
        <v>2653</v>
      </c>
      <c r="W2608">
        <v>2606</v>
      </c>
      <c r="X2608" s="4">
        <f t="shared" si="451"/>
        <v>32.732393152715204</v>
      </c>
      <c r="Y2608" s="7">
        <f t="shared" si="447"/>
        <v>0.3617224880382775</v>
      </c>
      <c r="Z2608" s="4">
        <f t="shared" si="452"/>
        <v>25418.294641719895</v>
      </c>
      <c r="AA2608" s="4">
        <f t="shared" si="453"/>
        <v>4428.7076680931314</v>
      </c>
    </row>
    <row r="2609" spans="1:27" x14ac:dyDescent="0.2">
      <c r="A2609" s="11"/>
      <c r="B2609" s="11" t="s">
        <v>32</v>
      </c>
      <c r="C2609" s="11" t="s">
        <v>43</v>
      </c>
      <c r="D2609" s="11">
        <v>1920</v>
      </c>
      <c r="E2609" s="11" t="s">
        <v>34</v>
      </c>
      <c r="F2609" s="11">
        <v>350</v>
      </c>
      <c r="G2609" s="11" t="s">
        <v>24</v>
      </c>
      <c r="H2609" s="11" t="s">
        <v>24</v>
      </c>
      <c r="I2609" s="11" t="s">
        <v>33</v>
      </c>
      <c r="J2609" s="11">
        <v>60</v>
      </c>
      <c r="K2609" s="12">
        <v>6.9935423617378714E-2</v>
      </c>
      <c r="L2609" s="13">
        <v>0</v>
      </c>
      <c r="M2609" s="14">
        <f t="shared" si="443"/>
        <v>0</v>
      </c>
      <c r="N2609" s="15">
        <f t="shared" si="444"/>
        <v>1</v>
      </c>
      <c r="O2609" s="14">
        <f t="shared" si="445"/>
        <v>1</v>
      </c>
      <c r="P2609" s="15" t="s">
        <v>25</v>
      </c>
      <c r="Q2609" s="14" t="str">
        <f t="shared" si="446"/>
        <v>No</v>
      </c>
      <c r="R2609" s="15">
        <f t="shared" si="448"/>
        <v>0</v>
      </c>
      <c r="S2609" s="14">
        <f t="shared" si="449"/>
        <v>1</v>
      </c>
      <c r="T2609" s="15">
        <f t="shared" si="450"/>
        <v>2653</v>
      </c>
      <c r="W2609">
        <v>2607</v>
      </c>
      <c r="X2609" s="4">
        <f t="shared" si="451"/>
        <v>32.819715514233906</v>
      </c>
      <c r="Y2609" s="7">
        <f t="shared" si="447"/>
        <v>0.3617224880382775</v>
      </c>
      <c r="Z2609" s="4">
        <f t="shared" si="452"/>
        <v>25451.114357234128</v>
      </c>
      <c r="AA2609" s="4">
        <f t="shared" si="453"/>
        <v>4429.0693905811695</v>
      </c>
    </row>
    <row r="2610" spans="1:27" x14ac:dyDescent="0.2">
      <c r="A2610" s="11"/>
      <c r="B2610" s="11" t="s">
        <v>32</v>
      </c>
      <c r="C2610" s="11" t="s">
        <v>43</v>
      </c>
      <c r="D2610" s="11">
        <v>1920</v>
      </c>
      <c r="E2610" s="11" t="s">
        <v>34</v>
      </c>
      <c r="F2610" s="11">
        <v>350</v>
      </c>
      <c r="G2610" s="11" t="s">
        <v>24</v>
      </c>
      <c r="H2610" s="11" t="s">
        <v>24</v>
      </c>
      <c r="I2610" s="11" t="s">
        <v>31</v>
      </c>
      <c r="J2610" s="11">
        <v>60</v>
      </c>
      <c r="K2610" s="12">
        <v>0.86862003792256126</v>
      </c>
      <c r="L2610" s="13">
        <v>5.2076388218868583</v>
      </c>
      <c r="M2610" s="14">
        <f t="shared" si="443"/>
        <v>1.7358796072956195</v>
      </c>
      <c r="N2610" s="15">
        <f t="shared" si="444"/>
        <v>1</v>
      </c>
      <c r="O2610" s="14">
        <f t="shared" si="445"/>
        <v>-0.73587960729561952</v>
      </c>
      <c r="P2610" s="15" t="s">
        <v>25</v>
      </c>
      <c r="Q2610" s="14" t="str">
        <f t="shared" si="446"/>
        <v>No</v>
      </c>
      <c r="R2610" s="15">
        <f t="shared" si="448"/>
        <v>1998.4337587321188</v>
      </c>
      <c r="S2610" s="14">
        <f t="shared" si="449"/>
        <v>5</v>
      </c>
      <c r="T2610" s="15">
        <f t="shared" si="450"/>
        <v>178</v>
      </c>
      <c r="W2610">
        <v>2608</v>
      </c>
      <c r="X2610" s="4">
        <f t="shared" si="451"/>
        <v>63.763886469117075</v>
      </c>
      <c r="Y2610" s="7">
        <f t="shared" si="447"/>
        <v>0.69759191262532028</v>
      </c>
      <c r="Z2610" s="4">
        <f t="shared" si="452"/>
        <v>25514.878243703246</v>
      </c>
      <c r="AA2610" s="4">
        <f t="shared" si="453"/>
        <v>4429.7669824937948</v>
      </c>
    </row>
    <row r="2611" spans="1:27" x14ac:dyDescent="0.2">
      <c r="A2611" s="11"/>
      <c r="B2611" s="11" t="s">
        <v>32</v>
      </c>
      <c r="C2611" s="11" t="s">
        <v>43</v>
      </c>
      <c r="D2611" s="11">
        <v>1920</v>
      </c>
      <c r="E2611" s="11" t="s">
        <v>34</v>
      </c>
      <c r="F2611" s="11">
        <v>450</v>
      </c>
      <c r="G2611" s="11" t="s">
        <v>24</v>
      </c>
      <c r="H2611" s="11" t="s">
        <v>24</v>
      </c>
      <c r="I2611" s="11" t="s">
        <v>33</v>
      </c>
      <c r="J2611" s="11">
        <v>60</v>
      </c>
      <c r="K2611" s="12">
        <v>2.468346712424991E-2</v>
      </c>
      <c r="L2611" s="13">
        <v>0</v>
      </c>
      <c r="M2611" s="14">
        <f t="shared" si="443"/>
        <v>0</v>
      </c>
      <c r="N2611" s="15">
        <f t="shared" si="444"/>
        <v>1</v>
      </c>
      <c r="O2611" s="14">
        <f t="shared" si="445"/>
        <v>1</v>
      </c>
      <c r="P2611" s="15" t="s">
        <v>25</v>
      </c>
      <c r="Q2611" s="14" t="str">
        <f t="shared" si="446"/>
        <v>No</v>
      </c>
      <c r="R2611" s="15">
        <f t="shared" si="448"/>
        <v>0</v>
      </c>
      <c r="S2611" s="14">
        <f t="shared" si="449"/>
        <v>1</v>
      </c>
      <c r="T2611" s="15">
        <f t="shared" si="450"/>
        <v>2653</v>
      </c>
      <c r="W2611">
        <v>2609</v>
      </c>
      <c r="X2611" s="4">
        <f t="shared" si="451"/>
        <v>31.288606838226166</v>
      </c>
      <c r="Y2611" s="7">
        <f t="shared" si="447"/>
        <v>0.3382826033160109</v>
      </c>
      <c r="Z2611" s="4">
        <f t="shared" si="452"/>
        <v>25546.166850541471</v>
      </c>
      <c r="AA2611" s="4">
        <f t="shared" si="453"/>
        <v>4430.1052650971105</v>
      </c>
    </row>
    <row r="2612" spans="1:27" x14ac:dyDescent="0.2">
      <c r="A2612" s="11"/>
      <c r="B2612" s="11" t="s">
        <v>32</v>
      </c>
      <c r="C2612" s="11" t="s">
        <v>43</v>
      </c>
      <c r="D2612" s="11">
        <v>1920</v>
      </c>
      <c r="E2612" s="11" t="s">
        <v>34</v>
      </c>
      <c r="F2612" s="11">
        <v>450</v>
      </c>
      <c r="G2612" s="11" t="s">
        <v>24</v>
      </c>
      <c r="H2612" s="11" t="s">
        <v>24</v>
      </c>
      <c r="I2612" s="11" t="s">
        <v>31</v>
      </c>
      <c r="J2612" s="11">
        <v>60</v>
      </c>
      <c r="K2612" s="12">
        <v>8.3263118211876867E-3</v>
      </c>
      <c r="L2612" s="13">
        <v>0</v>
      </c>
      <c r="M2612" s="14">
        <f t="shared" si="443"/>
        <v>0</v>
      </c>
      <c r="N2612" s="15">
        <f t="shared" si="444"/>
        <v>1</v>
      </c>
      <c r="O2612" s="14">
        <f t="shared" si="445"/>
        <v>1</v>
      </c>
      <c r="P2612" s="15" t="s">
        <v>25</v>
      </c>
      <c r="Q2612" s="14" t="str">
        <f t="shared" si="446"/>
        <v>No</v>
      </c>
      <c r="R2612" s="15">
        <f t="shared" si="448"/>
        <v>0</v>
      </c>
      <c r="S2612" s="14">
        <f t="shared" si="449"/>
        <v>1</v>
      </c>
      <c r="T2612" s="15">
        <f t="shared" si="450"/>
        <v>2653</v>
      </c>
      <c r="W2612">
        <v>2610</v>
      </c>
      <c r="X2612" s="4">
        <f t="shared" si="451"/>
        <v>164.0958711078392</v>
      </c>
      <c r="Y2612" s="7">
        <f t="shared" si="447"/>
        <v>1.756906313288918</v>
      </c>
      <c r="Z2612" s="4">
        <f t="shared" si="452"/>
        <v>25710.262721649309</v>
      </c>
      <c r="AA2612" s="4">
        <f t="shared" si="453"/>
        <v>4431.8621714103992</v>
      </c>
    </row>
    <row r="2613" spans="1:27" x14ac:dyDescent="0.2">
      <c r="A2613" s="11"/>
      <c r="B2613" s="11" t="s">
        <v>32</v>
      </c>
      <c r="C2613" s="11" t="s">
        <v>43</v>
      </c>
      <c r="D2613" s="11">
        <v>1920</v>
      </c>
      <c r="E2613" s="11" t="s">
        <v>30</v>
      </c>
      <c r="F2613" s="11">
        <v>50</v>
      </c>
      <c r="G2613" s="11" t="s">
        <v>24</v>
      </c>
      <c r="H2613" s="11" t="s">
        <v>24</v>
      </c>
      <c r="I2613" s="11" t="s">
        <v>33</v>
      </c>
      <c r="J2613" s="11">
        <v>65</v>
      </c>
      <c r="K2613" s="12">
        <v>0.32918325358369083</v>
      </c>
      <c r="L2613" s="13">
        <v>0</v>
      </c>
      <c r="M2613" s="14">
        <f t="shared" si="443"/>
        <v>0</v>
      </c>
      <c r="N2613" s="15">
        <f t="shared" si="444"/>
        <v>2.5</v>
      </c>
      <c r="O2613" s="14">
        <f t="shared" si="445"/>
        <v>1</v>
      </c>
      <c r="P2613" s="15" t="s">
        <v>25</v>
      </c>
      <c r="Q2613" s="14" t="str">
        <f t="shared" si="446"/>
        <v>No</v>
      </c>
      <c r="R2613" s="15">
        <f t="shared" si="448"/>
        <v>0</v>
      </c>
      <c r="S2613" s="14">
        <f t="shared" si="449"/>
        <v>1</v>
      </c>
      <c r="T2613" s="15">
        <f t="shared" si="450"/>
        <v>2653</v>
      </c>
      <c r="W2613">
        <v>2611</v>
      </c>
      <c r="X2613" s="4">
        <f t="shared" si="451"/>
        <v>31.896487956356761</v>
      </c>
      <c r="Y2613" s="7">
        <f t="shared" si="447"/>
        <v>0.3382826033160109</v>
      </c>
      <c r="Z2613" s="4">
        <f t="shared" si="452"/>
        <v>25742.159209605667</v>
      </c>
      <c r="AA2613" s="4">
        <f t="shared" si="453"/>
        <v>4432.200454013715</v>
      </c>
    </row>
    <row r="2614" spans="1:27" x14ac:dyDescent="0.2">
      <c r="A2614" s="11"/>
      <c r="B2614" s="11" t="s">
        <v>32</v>
      </c>
      <c r="C2614" s="11" t="s">
        <v>43</v>
      </c>
      <c r="D2614" s="11">
        <v>1920</v>
      </c>
      <c r="E2614" s="11" t="s">
        <v>30</v>
      </c>
      <c r="F2614" s="11">
        <v>50</v>
      </c>
      <c r="G2614" s="11" t="s">
        <v>24</v>
      </c>
      <c r="H2614" s="11" t="s">
        <v>24</v>
      </c>
      <c r="I2614" s="11" t="s">
        <v>35</v>
      </c>
      <c r="J2614" s="11">
        <v>65</v>
      </c>
      <c r="K2614" s="12">
        <v>0.16114333617289753</v>
      </c>
      <c r="L2614" s="13">
        <v>0</v>
      </c>
      <c r="M2614" s="14">
        <f t="shared" si="443"/>
        <v>0</v>
      </c>
      <c r="N2614" s="15">
        <f t="shared" si="444"/>
        <v>2.5</v>
      </c>
      <c r="O2614" s="14">
        <f t="shared" si="445"/>
        <v>1</v>
      </c>
      <c r="P2614" s="15" t="s">
        <v>25</v>
      </c>
      <c r="Q2614" s="14" t="str">
        <f t="shared" si="446"/>
        <v>No</v>
      </c>
      <c r="R2614" s="15">
        <f t="shared" si="448"/>
        <v>0</v>
      </c>
      <c r="S2614" s="14">
        <f t="shared" si="449"/>
        <v>1</v>
      </c>
      <c r="T2614" s="15">
        <f t="shared" si="450"/>
        <v>2653</v>
      </c>
      <c r="W2614">
        <v>2612</v>
      </c>
      <c r="X2614" s="4">
        <f t="shared" si="451"/>
        <v>34.024354416750057</v>
      </c>
      <c r="Y2614" s="7">
        <f t="shared" si="447"/>
        <v>0.35930930930930932</v>
      </c>
      <c r="Z2614" s="4">
        <f t="shared" si="452"/>
        <v>25776.183564022416</v>
      </c>
      <c r="AA2614" s="4">
        <f t="shared" si="453"/>
        <v>4432.5597633230245</v>
      </c>
    </row>
    <row r="2615" spans="1:27" x14ac:dyDescent="0.2">
      <c r="A2615" s="11"/>
      <c r="B2615" s="11" t="s">
        <v>32</v>
      </c>
      <c r="C2615" s="11" t="s">
        <v>43</v>
      </c>
      <c r="D2615" s="11">
        <v>1920</v>
      </c>
      <c r="E2615" s="11" t="s">
        <v>30</v>
      </c>
      <c r="F2615" s="11">
        <v>50</v>
      </c>
      <c r="G2615" s="11" t="s">
        <v>24</v>
      </c>
      <c r="H2615" s="11" t="s">
        <v>24</v>
      </c>
      <c r="I2615" s="11" t="s">
        <v>31</v>
      </c>
      <c r="J2615" s="11">
        <v>65</v>
      </c>
      <c r="K2615" s="12">
        <v>7.1182258703086587E-2</v>
      </c>
      <c r="L2615" s="13">
        <v>1.0779279279279279</v>
      </c>
      <c r="M2615" s="14">
        <f t="shared" si="443"/>
        <v>0.35930930930930932</v>
      </c>
      <c r="N2615" s="15">
        <f t="shared" si="444"/>
        <v>2.5</v>
      </c>
      <c r="O2615" s="14">
        <f t="shared" si="445"/>
        <v>0.85627627627627634</v>
      </c>
      <c r="P2615" s="15" t="s">
        <v>25</v>
      </c>
      <c r="Q2615" s="14" t="str">
        <f t="shared" si="446"/>
        <v>No</v>
      </c>
      <c r="R2615" s="15">
        <f t="shared" si="448"/>
        <v>5047.7368357760333</v>
      </c>
      <c r="S2615" s="14">
        <f t="shared" si="449"/>
        <v>5</v>
      </c>
      <c r="T2615" s="15">
        <f t="shared" si="450"/>
        <v>80</v>
      </c>
      <c r="W2615">
        <v>2613</v>
      </c>
      <c r="X2615" s="4">
        <f t="shared" si="451"/>
        <v>68.783148020194176</v>
      </c>
      <c r="Y2615" s="7">
        <f t="shared" si="447"/>
        <v>0.70000509135428846</v>
      </c>
      <c r="Z2615" s="4">
        <f t="shared" si="452"/>
        <v>25844.966712042609</v>
      </c>
      <c r="AA2615" s="4">
        <f t="shared" si="453"/>
        <v>4433.2597684143784</v>
      </c>
    </row>
    <row r="2616" spans="1:27" x14ac:dyDescent="0.2">
      <c r="A2616" s="11"/>
      <c r="B2616" s="11" t="s">
        <v>32</v>
      </c>
      <c r="C2616" s="11" t="s">
        <v>43</v>
      </c>
      <c r="D2616" s="11">
        <v>1920</v>
      </c>
      <c r="E2616" s="11" t="s">
        <v>30</v>
      </c>
      <c r="F2616" s="11">
        <v>100</v>
      </c>
      <c r="G2616" s="11" t="s">
        <v>24</v>
      </c>
      <c r="H2616" s="11" t="s">
        <v>24</v>
      </c>
      <c r="I2616" s="11" t="s">
        <v>36</v>
      </c>
      <c r="J2616" s="11">
        <v>65</v>
      </c>
      <c r="K2616" s="12">
        <v>1.350697148828958E-2</v>
      </c>
      <c r="L2616" s="13">
        <v>0</v>
      </c>
      <c r="M2616" s="14">
        <f t="shared" si="443"/>
        <v>0</v>
      </c>
      <c r="N2616" s="15">
        <f t="shared" si="444"/>
        <v>2.5</v>
      </c>
      <c r="O2616" s="14">
        <f t="shared" si="445"/>
        <v>1</v>
      </c>
      <c r="P2616" s="15" t="s">
        <v>25</v>
      </c>
      <c r="Q2616" s="14" t="str">
        <f t="shared" si="446"/>
        <v>No</v>
      </c>
      <c r="R2616" s="15">
        <f t="shared" si="448"/>
        <v>0</v>
      </c>
      <c r="S2616" s="14">
        <f t="shared" si="449"/>
        <v>1</v>
      </c>
      <c r="T2616" s="15">
        <f t="shared" si="450"/>
        <v>2653</v>
      </c>
      <c r="W2616">
        <v>2614</v>
      </c>
      <c r="X2616" s="4">
        <f t="shared" si="451"/>
        <v>34.517476361276891</v>
      </c>
      <c r="Y2616" s="7">
        <f t="shared" si="447"/>
        <v>0.3382826033160109</v>
      </c>
      <c r="Z2616" s="4">
        <f t="shared" si="452"/>
        <v>25879.484188403887</v>
      </c>
      <c r="AA2616" s="4">
        <f t="shared" si="453"/>
        <v>4433.5980510176942</v>
      </c>
    </row>
    <row r="2617" spans="1:27" x14ac:dyDescent="0.2">
      <c r="A2617" s="11"/>
      <c r="B2617" s="11" t="s">
        <v>32</v>
      </c>
      <c r="C2617" s="11" t="s">
        <v>43</v>
      </c>
      <c r="D2617" s="11">
        <v>1920</v>
      </c>
      <c r="E2617" s="11" t="s">
        <v>30</v>
      </c>
      <c r="F2617" s="11">
        <v>100</v>
      </c>
      <c r="G2617" s="11" t="s">
        <v>24</v>
      </c>
      <c r="H2617" s="11" t="s">
        <v>24</v>
      </c>
      <c r="I2617" s="11" t="s">
        <v>33</v>
      </c>
      <c r="J2617" s="11">
        <v>65</v>
      </c>
      <c r="K2617" s="12">
        <v>0.4124736788829142</v>
      </c>
      <c r="L2617" s="13">
        <v>0</v>
      </c>
      <c r="M2617" s="14">
        <f t="shared" si="443"/>
        <v>0</v>
      </c>
      <c r="N2617" s="15">
        <f t="shared" si="444"/>
        <v>2.5</v>
      </c>
      <c r="O2617" s="14">
        <f t="shared" si="445"/>
        <v>1</v>
      </c>
      <c r="P2617" s="15" t="s">
        <v>25</v>
      </c>
      <c r="Q2617" s="14" t="str">
        <f t="shared" si="446"/>
        <v>No</v>
      </c>
      <c r="R2617" s="15">
        <f t="shared" si="448"/>
        <v>0</v>
      </c>
      <c r="S2617" s="14">
        <f t="shared" si="449"/>
        <v>1</v>
      </c>
      <c r="T2617" s="15">
        <f t="shared" si="450"/>
        <v>2653</v>
      </c>
      <c r="W2617">
        <v>2615</v>
      </c>
      <c r="X2617" s="4">
        <f t="shared" si="451"/>
        <v>34.700264620917196</v>
      </c>
      <c r="Y2617" s="7">
        <f t="shared" si="447"/>
        <v>0.3382826033160109</v>
      </c>
      <c r="Z2617" s="4">
        <f t="shared" si="452"/>
        <v>25914.184453024805</v>
      </c>
      <c r="AA2617" s="4">
        <f t="shared" si="453"/>
        <v>4433.9363336210099</v>
      </c>
    </row>
    <row r="2618" spans="1:27" x14ac:dyDescent="0.2">
      <c r="A2618" s="11"/>
      <c r="B2618" s="11" t="s">
        <v>50</v>
      </c>
      <c r="C2618" s="11" t="s">
        <v>43</v>
      </c>
      <c r="D2618" s="11">
        <v>1920</v>
      </c>
      <c r="E2618" s="11" t="s">
        <v>30</v>
      </c>
      <c r="F2618" s="11">
        <v>100</v>
      </c>
      <c r="G2618" s="11" t="s">
        <v>24</v>
      </c>
      <c r="H2618" s="11" t="s">
        <v>24</v>
      </c>
      <c r="I2618" s="11" t="s">
        <v>33</v>
      </c>
      <c r="J2618" s="11">
        <v>65</v>
      </c>
      <c r="K2618" s="12">
        <v>0.16290665162303677</v>
      </c>
      <c r="L2618" s="13">
        <v>0</v>
      </c>
      <c r="M2618" s="14">
        <f t="shared" si="443"/>
        <v>0</v>
      </c>
      <c r="N2618" s="15">
        <f t="shared" si="444"/>
        <v>2.5</v>
      </c>
      <c r="O2618" s="14">
        <f t="shared" si="445"/>
        <v>1</v>
      </c>
      <c r="P2618" s="15" t="s">
        <v>25</v>
      </c>
      <c r="Q2618" s="14" t="str">
        <f t="shared" si="446"/>
        <v>No</v>
      </c>
      <c r="R2618" s="15">
        <f t="shared" si="448"/>
        <v>0</v>
      </c>
      <c r="S2618" s="14">
        <f t="shared" si="449"/>
        <v>1</v>
      </c>
      <c r="T2618" s="15">
        <f t="shared" si="450"/>
        <v>2653</v>
      </c>
      <c r="W2618">
        <v>2616</v>
      </c>
      <c r="X2618" s="4">
        <f t="shared" si="451"/>
        <v>37.004763432044477</v>
      </c>
      <c r="Y2618" s="7">
        <f t="shared" si="447"/>
        <v>0.35930930930930932</v>
      </c>
      <c r="Z2618" s="4">
        <f t="shared" si="452"/>
        <v>25951.189216456849</v>
      </c>
      <c r="AA2618" s="4">
        <f t="shared" si="453"/>
        <v>4434.2956429303194</v>
      </c>
    </row>
    <row r="2619" spans="1:27" x14ac:dyDescent="0.2">
      <c r="A2619" s="11"/>
      <c r="B2619" s="11" t="s">
        <v>32</v>
      </c>
      <c r="C2619" s="11" t="s">
        <v>43</v>
      </c>
      <c r="D2619" s="11">
        <v>1920</v>
      </c>
      <c r="E2619" s="11" t="s">
        <v>30</v>
      </c>
      <c r="F2619" s="11">
        <v>100</v>
      </c>
      <c r="G2619" s="11" t="s">
        <v>24</v>
      </c>
      <c r="H2619" s="11" t="s">
        <v>24</v>
      </c>
      <c r="I2619" s="11" t="s">
        <v>31</v>
      </c>
      <c r="J2619" s="11">
        <v>65</v>
      </c>
      <c r="K2619" s="12">
        <v>0.75823553599125026</v>
      </c>
      <c r="L2619" s="13">
        <v>0</v>
      </c>
      <c r="M2619" s="14">
        <f t="shared" si="443"/>
        <v>0</v>
      </c>
      <c r="N2619" s="15">
        <f t="shared" si="444"/>
        <v>2.5</v>
      </c>
      <c r="O2619" s="14">
        <f t="shared" si="445"/>
        <v>1</v>
      </c>
      <c r="P2619" s="15" t="s">
        <v>25</v>
      </c>
      <c r="Q2619" s="14" t="str">
        <f t="shared" si="446"/>
        <v>No</v>
      </c>
      <c r="R2619" s="15">
        <f t="shared" si="448"/>
        <v>0</v>
      </c>
      <c r="S2619" s="14">
        <f t="shared" si="449"/>
        <v>1</v>
      </c>
      <c r="T2619" s="15">
        <f t="shared" si="450"/>
        <v>2653</v>
      </c>
      <c r="W2619">
        <v>2617</v>
      </c>
      <c r="X2619" s="4">
        <f t="shared" si="451"/>
        <v>38.19495977015638</v>
      </c>
      <c r="Y2619" s="7">
        <f t="shared" si="447"/>
        <v>0.35930930930930932</v>
      </c>
      <c r="Z2619" s="4">
        <f t="shared" si="452"/>
        <v>25989.384176227006</v>
      </c>
      <c r="AA2619" s="4">
        <f t="shared" si="453"/>
        <v>4434.654952239629</v>
      </c>
    </row>
    <row r="2620" spans="1:27" x14ac:dyDescent="0.2">
      <c r="A2620" s="11"/>
      <c r="B2620" s="11" t="s">
        <v>32</v>
      </c>
      <c r="C2620" s="11" t="s">
        <v>43</v>
      </c>
      <c r="D2620" s="11">
        <v>1920</v>
      </c>
      <c r="E2620" s="11" t="s">
        <v>30</v>
      </c>
      <c r="F2620" s="11">
        <v>150</v>
      </c>
      <c r="G2620" s="11" t="s">
        <v>24</v>
      </c>
      <c r="H2620" s="11" t="s">
        <v>24</v>
      </c>
      <c r="I2620" s="11" t="s">
        <v>36</v>
      </c>
      <c r="J2620" s="11">
        <v>65</v>
      </c>
      <c r="K2620" s="12">
        <v>3.8833140484106875E-3</v>
      </c>
      <c r="L2620" s="13">
        <v>0</v>
      </c>
      <c r="M2620" s="14">
        <f t="shared" si="443"/>
        <v>0</v>
      </c>
      <c r="N2620" s="15">
        <f t="shared" si="444"/>
        <v>2.5</v>
      </c>
      <c r="O2620" s="14">
        <f t="shared" si="445"/>
        <v>1</v>
      </c>
      <c r="P2620" s="15" t="s">
        <v>25</v>
      </c>
      <c r="Q2620" s="14" t="str">
        <f t="shared" si="446"/>
        <v>No</v>
      </c>
      <c r="R2620" s="15">
        <f t="shared" si="448"/>
        <v>0</v>
      </c>
      <c r="S2620" s="14">
        <f t="shared" si="449"/>
        <v>1</v>
      </c>
      <c r="T2620" s="15">
        <f t="shared" si="450"/>
        <v>2653</v>
      </c>
      <c r="W2620">
        <v>2618</v>
      </c>
      <c r="X2620" s="4">
        <f t="shared" si="451"/>
        <v>38.193808531127317</v>
      </c>
      <c r="Y2620" s="7">
        <f t="shared" si="447"/>
        <v>0.3382826033160109</v>
      </c>
      <c r="Z2620" s="4">
        <f t="shared" si="452"/>
        <v>26027.577984758133</v>
      </c>
      <c r="AA2620" s="4">
        <f t="shared" si="453"/>
        <v>4434.9932348429447</v>
      </c>
    </row>
    <row r="2621" spans="1:27" x14ac:dyDescent="0.2">
      <c r="A2621" s="11"/>
      <c r="B2621" s="11" t="s">
        <v>32</v>
      </c>
      <c r="C2621" s="11" t="s">
        <v>43</v>
      </c>
      <c r="D2621" s="11">
        <v>1920</v>
      </c>
      <c r="E2621" s="11" t="s">
        <v>30</v>
      </c>
      <c r="F2621" s="11">
        <v>150</v>
      </c>
      <c r="G2621" s="11" t="s">
        <v>24</v>
      </c>
      <c r="H2621" s="11" t="s">
        <v>24</v>
      </c>
      <c r="I2621" s="11" t="s">
        <v>33</v>
      </c>
      <c r="J2621" s="11">
        <v>65</v>
      </c>
      <c r="K2621" s="12">
        <v>0.16096917905382421</v>
      </c>
      <c r="L2621" s="13">
        <v>0</v>
      </c>
      <c r="M2621" s="14">
        <f t="shared" si="443"/>
        <v>0</v>
      </c>
      <c r="N2621" s="15">
        <f t="shared" si="444"/>
        <v>2.5</v>
      </c>
      <c r="O2621" s="14">
        <f t="shared" si="445"/>
        <v>1</v>
      </c>
      <c r="P2621" s="15" t="s">
        <v>25</v>
      </c>
      <c r="Q2621" s="14" t="str">
        <f t="shared" si="446"/>
        <v>No</v>
      </c>
      <c r="R2621" s="15">
        <f t="shared" si="448"/>
        <v>0</v>
      </c>
      <c r="S2621" s="14">
        <f t="shared" si="449"/>
        <v>1</v>
      </c>
      <c r="T2621" s="15">
        <f t="shared" si="450"/>
        <v>2653</v>
      </c>
      <c r="W2621">
        <v>2619</v>
      </c>
      <c r="X2621" s="4">
        <f t="shared" si="451"/>
        <v>158.81318652152535</v>
      </c>
      <c r="Y2621" s="7">
        <f t="shared" si="447"/>
        <v>1.4000101827085769</v>
      </c>
      <c r="Z2621" s="4">
        <f t="shared" si="452"/>
        <v>26186.391171279658</v>
      </c>
      <c r="AA2621" s="4">
        <f t="shared" si="453"/>
        <v>4436.3932450256534</v>
      </c>
    </row>
    <row r="2622" spans="1:27" x14ac:dyDescent="0.2">
      <c r="A2622" s="11"/>
      <c r="B2622" s="11" t="s">
        <v>32</v>
      </c>
      <c r="C2622" s="11" t="s">
        <v>43</v>
      </c>
      <c r="D2622" s="11">
        <v>1920</v>
      </c>
      <c r="E2622" s="11" t="s">
        <v>30</v>
      </c>
      <c r="F2622" s="11">
        <v>150</v>
      </c>
      <c r="G2622" s="11" t="s">
        <v>24</v>
      </c>
      <c r="H2622" s="11" t="s">
        <v>24</v>
      </c>
      <c r="I2622" s="11" t="s">
        <v>31</v>
      </c>
      <c r="J2622" s="11">
        <v>65</v>
      </c>
      <c r="K2622" s="12">
        <v>0.47726503098139084</v>
      </c>
      <c r="L2622" s="13">
        <v>1.0779279279279279</v>
      </c>
      <c r="M2622" s="14">
        <f t="shared" si="443"/>
        <v>0.35930930930930932</v>
      </c>
      <c r="N2622" s="15">
        <f t="shared" si="444"/>
        <v>2.5</v>
      </c>
      <c r="O2622" s="14">
        <f t="shared" si="445"/>
        <v>0.85627627627627634</v>
      </c>
      <c r="P2622" s="15" t="s">
        <v>25</v>
      </c>
      <c r="Q2622" s="14" t="str">
        <f t="shared" si="446"/>
        <v>No</v>
      </c>
      <c r="R2622" s="15">
        <f t="shared" si="448"/>
        <v>752.85069297968164</v>
      </c>
      <c r="S2622" s="14">
        <f t="shared" si="449"/>
        <v>4</v>
      </c>
      <c r="T2622" s="15">
        <f t="shared" si="450"/>
        <v>534</v>
      </c>
      <c r="W2622">
        <v>2620</v>
      </c>
      <c r="X2622" s="4">
        <f t="shared" si="451"/>
        <v>248.58467145551089</v>
      </c>
      <c r="Y2622" s="7">
        <f t="shared" si="447"/>
        <v>2.1444818647784305</v>
      </c>
      <c r="Z2622" s="4">
        <f t="shared" si="452"/>
        <v>26434.97584273517</v>
      </c>
      <c r="AA2622" s="4">
        <f t="shared" si="453"/>
        <v>4438.5377268904322</v>
      </c>
    </row>
    <row r="2623" spans="1:27" x14ac:dyDescent="0.2">
      <c r="A2623" s="11"/>
      <c r="B2623" s="11" t="s">
        <v>32</v>
      </c>
      <c r="C2623" s="11" t="s">
        <v>43</v>
      </c>
      <c r="D2623" s="11">
        <v>1920</v>
      </c>
      <c r="E2623" s="11" t="s">
        <v>30</v>
      </c>
      <c r="F2623" s="11">
        <v>200</v>
      </c>
      <c r="G2623" s="11" t="s">
        <v>24</v>
      </c>
      <c r="H2623" s="11" t="s">
        <v>24</v>
      </c>
      <c r="I2623" s="11" t="s">
        <v>37</v>
      </c>
      <c r="J2623" s="11">
        <v>65</v>
      </c>
      <c r="K2623" s="12">
        <v>6.7307524552940147E-3</v>
      </c>
      <c r="L2623" s="13">
        <v>1.0148478099480327</v>
      </c>
      <c r="M2623" s="14">
        <f t="shared" si="443"/>
        <v>0.3382826033160109</v>
      </c>
      <c r="N2623" s="15">
        <f t="shared" si="444"/>
        <v>2.5</v>
      </c>
      <c r="O2623" s="14">
        <f t="shared" si="445"/>
        <v>0.86468695867359568</v>
      </c>
      <c r="P2623" s="15" t="s">
        <v>25</v>
      </c>
      <c r="Q2623" s="14" t="str">
        <f t="shared" si="446"/>
        <v>No</v>
      </c>
      <c r="R2623" s="15">
        <f t="shared" si="448"/>
        <v>50259.254899493098</v>
      </c>
      <c r="S2623" s="14">
        <f t="shared" si="449"/>
        <v>5</v>
      </c>
      <c r="T2623" s="15">
        <f t="shared" si="450"/>
        <v>11</v>
      </c>
      <c r="W2623">
        <v>2621</v>
      </c>
      <c r="X2623" s="4">
        <f t="shared" si="451"/>
        <v>40.039739271480101</v>
      </c>
      <c r="Y2623" s="7">
        <f t="shared" si="447"/>
        <v>0.3382826033160109</v>
      </c>
      <c r="Z2623" s="4">
        <f t="shared" si="452"/>
        <v>26475.01558200665</v>
      </c>
      <c r="AA2623" s="4">
        <f t="shared" si="453"/>
        <v>4438.8760094937479</v>
      </c>
    </row>
    <row r="2624" spans="1:27" x14ac:dyDescent="0.2">
      <c r="A2624" s="11"/>
      <c r="B2624" s="11" t="s">
        <v>32</v>
      </c>
      <c r="C2624" s="11" t="s">
        <v>43</v>
      </c>
      <c r="D2624" s="11">
        <v>1920</v>
      </c>
      <c r="E2624" s="11" t="s">
        <v>30</v>
      </c>
      <c r="F2624" s="11">
        <v>200</v>
      </c>
      <c r="G2624" s="11" t="s">
        <v>24</v>
      </c>
      <c r="H2624" s="11" t="s">
        <v>24</v>
      </c>
      <c r="I2624" s="11" t="s">
        <v>33</v>
      </c>
      <c r="J2624" s="11">
        <v>65</v>
      </c>
      <c r="K2624" s="12">
        <v>8.5249640071514629E-3</v>
      </c>
      <c r="L2624" s="13">
        <v>0</v>
      </c>
      <c r="M2624" s="14">
        <f t="shared" si="443"/>
        <v>0</v>
      </c>
      <c r="N2624" s="15">
        <f t="shared" si="444"/>
        <v>2.5</v>
      </c>
      <c r="O2624" s="14">
        <f t="shared" si="445"/>
        <v>1</v>
      </c>
      <c r="P2624" s="15" t="s">
        <v>25</v>
      </c>
      <c r="Q2624" s="14" t="str">
        <f t="shared" si="446"/>
        <v>No</v>
      </c>
      <c r="R2624" s="15">
        <f t="shared" si="448"/>
        <v>0</v>
      </c>
      <c r="S2624" s="14">
        <f t="shared" si="449"/>
        <v>1</v>
      </c>
      <c r="T2624" s="15">
        <f t="shared" si="450"/>
        <v>2653</v>
      </c>
      <c r="W2624">
        <v>2622</v>
      </c>
      <c r="X2624" s="4">
        <f t="shared" si="451"/>
        <v>305.37443591330486</v>
      </c>
      <c r="Y2624" s="7">
        <f t="shared" si="447"/>
        <v>2.4544982259142381</v>
      </c>
      <c r="Z2624" s="4">
        <f t="shared" si="452"/>
        <v>26780.390017919955</v>
      </c>
      <c r="AA2624" s="4">
        <f t="shared" si="453"/>
        <v>4441.3305077196619</v>
      </c>
    </row>
    <row r="2625" spans="1:27" x14ac:dyDescent="0.2">
      <c r="A2625" s="11"/>
      <c r="B2625" s="11" t="s">
        <v>32</v>
      </c>
      <c r="C2625" s="11" t="s">
        <v>43</v>
      </c>
      <c r="D2625" s="11">
        <v>1920</v>
      </c>
      <c r="E2625" s="11" t="s">
        <v>30</v>
      </c>
      <c r="F2625" s="11">
        <v>200</v>
      </c>
      <c r="G2625" s="11" t="s">
        <v>24</v>
      </c>
      <c r="H2625" s="11" t="s">
        <v>24</v>
      </c>
      <c r="I2625" s="11" t="s">
        <v>31</v>
      </c>
      <c r="J2625" s="11">
        <v>65</v>
      </c>
      <c r="K2625" s="12">
        <v>0.32293754132356939</v>
      </c>
      <c r="L2625" s="13">
        <v>0</v>
      </c>
      <c r="M2625" s="14">
        <f t="shared" si="443"/>
        <v>0</v>
      </c>
      <c r="N2625" s="15">
        <f t="shared" si="444"/>
        <v>2.5</v>
      </c>
      <c r="O2625" s="14">
        <f t="shared" si="445"/>
        <v>1</v>
      </c>
      <c r="P2625" s="15" t="s">
        <v>25</v>
      </c>
      <c r="Q2625" s="14" t="str">
        <f t="shared" si="446"/>
        <v>No</v>
      </c>
      <c r="R2625" s="15">
        <f t="shared" si="448"/>
        <v>0</v>
      </c>
      <c r="S2625" s="14">
        <f t="shared" si="449"/>
        <v>1</v>
      </c>
      <c r="T2625" s="15">
        <f t="shared" si="450"/>
        <v>2653</v>
      </c>
      <c r="W2625">
        <v>2623</v>
      </c>
      <c r="X2625" s="4">
        <f t="shared" si="451"/>
        <v>177.82037631936811</v>
      </c>
      <c r="Y2625" s="7">
        <f t="shared" si="447"/>
        <v>1.4210368887018754</v>
      </c>
      <c r="Z2625" s="4">
        <f t="shared" si="452"/>
        <v>26958.210394239322</v>
      </c>
      <c r="AA2625" s="4">
        <f t="shared" si="453"/>
        <v>4442.7515446083635</v>
      </c>
    </row>
    <row r="2626" spans="1:27" x14ac:dyDescent="0.2">
      <c r="A2626" s="11"/>
      <c r="B2626" s="11" t="s">
        <v>32</v>
      </c>
      <c r="C2626" s="11" t="s">
        <v>43</v>
      </c>
      <c r="D2626" s="11">
        <v>1920</v>
      </c>
      <c r="E2626" s="11" t="s">
        <v>30</v>
      </c>
      <c r="F2626" s="11">
        <v>300</v>
      </c>
      <c r="G2626" s="11" t="s">
        <v>24</v>
      </c>
      <c r="H2626" s="11" t="s">
        <v>24</v>
      </c>
      <c r="I2626" s="11" t="s">
        <v>33</v>
      </c>
      <c r="J2626" s="11">
        <v>65</v>
      </c>
      <c r="K2626" s="12">
        <v>3.8842882257285979E-2</v>
      </c>
      <c r="L2626" s="13">
        <v>0</v>
      </c>
      <c r="M2626" s="14">
        <f t="shared" si="443"/>
        <v>0</v>
      </c>
      <c r="N2626" s="15">
        <f t="shared" si="444"/>
        <v>2.5</v>
      </c>
      <c r="O2626" s="14">
        <f t="shared" si="445"/>
        <v>1</v>
      </c>
      <c r="P2626" s="15" t="s">
        <v>25</v>
      </c>
      <c r="Q2626" s="14" t="str">
        <f t="shared" si="446"/>
        <v>No</v>
      </c>
      <c r="R2626" s="15">
        <f t="shared" si="448"/>
        <v>0</v>
      </c>
      <c r="S2626" s="14">
        <f t="shared" si="449"/>
        <v>1</v>
      </c>
      <c r="T2626" s="15">
        <f t="shared" si="450"/>
        <v>2653</v>
      </c>
      <c r="W2626">
        <v>2624</v>
      </c>
      <c r="X2626" s="4">
        <f t="shared" si="451"/>
        <v>42.778491894655758</v>
      </c>
      <c r="Y2626" s="7">
        <f t="shared" si="447"/>
        <v>0.3382826033160109</v>
      </c>
      <c r="Z2626" s="4">
        <f t="shared" si="452"/>
        <v>27000.988886133979</v>
      </c>
      <c r="AA2626" s="4">
        <f t="shared" si="453"/>
        <v>4443.0898272116792</v>
      </c>
    </row>
    <row r="2627" spans="1:27" x14ac:dyDescent="0.2">
      <c r="A2627" s="11"/>
      <c r="B2627" s="11" t="s">
        <v>32</v>
      </c>
      <c r="C2627" s="11" t="s">
        <v>43</v>
      </c>
      <c r="D2627" s="11">
        <v>1920</v>
      </c>
      <c r="E2627" s="11" t="s">
        <v>30</v>
      </c>
      <c r="F2627" s="11">
        <v>300</v>
      </c>
      <c r="G2627" s="11" t="s">
        <v>24</v>
      </c>
      <c r="H2627" s="11" t="s">
        <v>24</v>
      </c>
      <c r="I2627" s="11" t="s">
        <v>31</v>
      </c>
      <c r="J2627" s="11">
        <v>65</v>
      </c>
      <c r="K2627" s="12">
        <v>0.60431030221948012</v>
      </c>
      <c r="L2627" s="13">
        <v>0</v>
      </c>
      <c r="M2627" s="14">
        <f t="shared" ref="M2627:M2690" si="454">L2627/3</f>
        <v>0</v>
      </c>
      <c r="N2627" s="15">
        <f t="shared" ref="N2627:N2690" si="455">IF(F2627&lt;=320,2.5,1)</f>
        <v>2.5</v>
      </c>
      <c r="O2627" s="14">
        <f t="shared" ref="O2627:O2690" si="456">1-(M2627/N2627)</f>
        <v>1</v>
      </c>
      <c r="P2627" s="15" t="s">
        <v>25</v>
      </c>
      <c r="Q2627" s="14" t="str">
        <f t="shared" ref="Q2627:Q2690" si="457">IF(AND(O2627&lt;0.5,O2627&gt;-0.5),"Yes","No")</f>
        <v>No</v>
      </c>
      <c r="R2627" s="15">
        <f t="shared" si="448"/>
        <v>0</v>
      </c>
      <c r="S2627" s="14">
        <f t="shared" si="449"/>
        <v>1</v>
      </c>
      <c r="T2627" s="15">
        <f t="shared" si="450"/>
        <v>2653</v>
      </c>
      <c r="W2627">
        <v>2625</v>
      </c>
      <c r="X2627" s="4">
        <f t="shared" si="451"/>
        <v>42.871574794047241</v>
      </c>
      <c r="Y2627" s="7">
        <f t="shared" ref="Y2627:Y2659" si="458">SUMIF(T:T,W2627,M:M)</f>
        <v>0.3382826033160109</v>
      </c>
      <c r="Z2627" s="4">
        <f t="shared" si="452"/>
        <v>27043.860460928026</v>
      </c>
      <c r="AA2627" s="4">
        <f t="shared" si="453"/>
        <v>4443.428109814995</v>
      </c>
    </row>
    <row r="2628" spans="1:27" x14ac:dyDescent="0.2">
      <c r="A2628" s="11"/>
      <c r="B2628" s="11" t="s">
        <v>32</v>
      </c>
      <c r="C2628" s="11" t="s">
        <v>43</v>
      </c>
      <c r="D2628" s="11">
        <v>1920</v>
      </c>
      <c r="E2628" s="11" t="s">
        <v>34</v>
      </c>
      <c r="F2628" s="11">
        <v>350</v>
      </c>
      <c r="G2628" s="11" t="s">
        <v>24</v>
      </c>
      <c r="H2628" s="11" t="s">
        <v>24</v>
      </c>
      <c r="I2628" s="11" t="s">
        <v>31</v>
      </c>
      <c r="J2628" s="11">
        <v>65</v>
      </c>
      <c r="K2628" s="12">
        <v>0.5654882303456884</v>
      </c>
      <c r="L2628" s="13">
        <v>0</v>
      </c>
      <c r="M2628" s="14">
        <f t="shared" si="454"/>
        <v>0</v>
      </c>
      <c r="N2628" s="15">
        <f t="shared" si="455"/>
        <v>1</v>
      </c>
      <c r="O2628" s="14">
        <f t="shared" si="456"/>
        <v>1</v>
      </c>
      <c r="P2628" s="15" t="s">
        <v>25</v>
      </c>
      <c r="Q2628" s="14" t="str">
        <f t="shared" si="457"/>
        <v>No</v>
      </c>
      <c r="R2628" s="15">
        <f t="shared" ref="R2628:R2691" si="459">M2628/(K2628/1000)</f>
        <v>0</v>
      </c>
      <c r="S2628" s="14">
        <f t="shared" ref="S2628:S2691" si="460">IF(R2628&lt;=125,1,IF(R2628&lt;250,2,IF(R2628&lt;500,3,IF(R2628&lt;1000,4,5))))</f>
        <v>1</v>
      </c>
      <c r="T2628" s="15">
        <f t="shared" ref="T2628:T2691" si="461">RANK(R2628,$R$3:$R$14561)</f>
        <v>2653</v>
      </c>
      <c r="W2628">
        <v>2626</v>
      </c>
      <c r="X2628" s="4">
        <f t="shared" ref="X2628:X2659" si="462">SUMIF(T:T,W2628,K:K)</f>
        <v>223.96084669699334</v>
      </c>
      <c r="Y2628" s="7">
        <f t="shared" si="458"/>
        <v>1.756906313288918</v>
      </c>
      <c r="Z2628" s="4">
        <f t="shared" ref="Z2628:Z2659" si="463">Z2627+X2628</f>
        <v>27267.821307625021</v>
      </c>
      <c r="AA2628" s="4">
        <f t="shared" si="453"/>
        <v>4445.1850161282837</v>
      </c>
    </row>
    <row r="2629" spans="1:27" x14ac:dyDescent="0.2">
      <c r="A2629" s="11"/>
      <c r="B2629" s="11" t="s">
        <v>32</v>
      </c>
      <c r="C2629" s="11" t="s">
        <v>43</v>
      </c>
      <c r="D2629" s="11">
        <v>1920</v>
      </c>
      <c r="E2629" s="11" t="s">
        <v>30</v>
      </c>
      <c r="F2629" s="11">
        <v>50</v>
      </c>
      <c r="G2629" s="11" t="s">
        <v>24</v>
      </c>
      <c r="H2629" s="11" t="s">
        <v>24</v>
      </c>
      <c r="I2629" s="11" t="s">
        <v>33</v>
      </c>
      <c r="J2629" s="11">
        <v>70</v>
      </c>
      <c r="K2629" s="12">
        <v>5.9855331371296214E-2</v>
      </c>
      <c r="L2629" s="13">
        <v>0</v>
      </c>
      <c r="M2629" s="14">
        <f t="shared" si="454"/>
        <v>0</v>
      </c>
      <c r="N2629" s="15">
        <f t="shared" si="455"/>
        <v>2.5</v>
      </c>
      <c r="O2629" s="14">
        <f t="shared" si="456"/>
        <v>1</v>
      </c>
      <c r="P2629" s="15" t="s">
        <v>25</v>
      </c>
      <c r="Q2629" s="14" t="str">
        <f t="shared" si="457"/>
        <v>No</v>
      </c>
      <c r="R2629" s="15">
        <f t="shared" si="459"/>
        <v>0</v>
      </c>
      <c r="S2629" s="14">
        <f t="shared" si="460"/>
        <v>1</v>
      </c>
      <c r="T2629" s="15">
        <f t="shared" si="461"/>
        <v>2653</v>
      </c>
      <c r="W2629">
        <v>2627</v>
      </c>
      <c r="X2629" s="4">
        <f t="shared" si="462"/>
        <v>138.81075586683767</v>
      </c>
      <c r="Y2629" s="7">
        <f t="shared" si="458"/>
        <v>1.061727579392566</v>
      </c>
      <c r="Z2629" s="4">
        <f t="shared" si="463"/>
        <v>27406.632063491859</v>
      </c>
      <c r="AA2629" s="4">
        <f t="shared" ref="AA2629:AA2659" si="464">Y2629+AA2628</f>
        <v>4446.2467437076766</v>
      </c>
    </row>
    <row r="2630" spans="1:27" x14ac:dyDescent="0.2">
      <c r="A2630" s="11"/>
      <c r="B2630" s="11" t="s">
        <v>32</v>
      </c>
      <c r="C2630" s="11" t="s">
        <v>43</v>
      </c>
      <c r="D2630" s="11">
        <v>1920</v>
      </c>
      <c r="E2630" s="11" t="s">
        <v>30</v>
      </c>
      <c r="F2630" s="11">
        <v>50</v>
      </c>
      <c r="G2630" s="11" t="s">
        <v>24</v>
      </c>
      <c r="H2630" s="11" t="s">
        <v>24</v>
      </c>
      <c r="I2630" s="11" t="s">
        <v>35</v>
      </c>
      <c r="J2630" s="11">
        <v>70</v>
      </c>
      <c r="K2630" s="12">
        <v>0.44414035116926553</v>
      </c>
      <c r="L2630" s="13">
        <v>0</v>
      </c>
      <c r="M2630" s="14">
        <f t="shared" si="454"/>
        <v>0</v>
      </c>
      <c r="N2630" s="15">
        <f t="shared" si="455"/>
        <v>2.5</v>
      </c>
      <c r="O2630" s="14">
        <f t="shared" si="456"/>
        <v>1</v>
      </c>
      <c r="P2630" s="15" t="s">
        <v>25</v>
      </c>
      <c r="Q2630" s="14" t="str">
        <f t="shared" si="457"/>
        <v>No</v>
      </c>
      <c r="R2630" s="15">
        <f t="shared" si="459"/>
        <v>0</v>
      </c>
      <c r="S2630" s="14">
        <f t="shared" si="460"/>
        <v>1</v>
      </c>
      <c r="T2630" s="15">
        <f t="shared" si="461"/>
        <v>2653</v>
      </c>
      <c r="W2630">
        <v>2628</v>
      </c>
      <c r="X2630" s="4">
        <f t="shared" si="462"/>
        <v>47.988206486506428</v>
      </c>
      <c r="Y2630" s="7">
        <f t="shared" si="458"/>
        <v>0.3617224880382775</v>
      </c>
      <c r="Z2630" s="4">
        <f t="shared" si="463"/>
        <v>27454.620269978364</v>
      </c>
      <c r="AA2630" s="4">
        <f t="shared" si="464"/>
        <v>4446.6084661957148</v>
      </c>
    </row>
    <row r="2631" spans="1:27" x14ac:dyDescent="0.2">
      <c r="A2631" s="11"/>
      <c r="B2631" s="11" t="s">
        <v>32</v>
      </c>
      <c r="C2631" s="11" t="s">
        <v>43</v>
      </c>
      <c r="D2631" s="11">
        <v>1920</v>
      </c>
      <c r="E2631" s="11" t="s">
        <v>30</v>
      </c>
      <c r="F2631" s="11">
        <v>50</v>
      </c>
      <c r="G2631" s="11" t="s">
        <v>24</v>
      </c>
      <c r="H2631" s="11" t="s">
        <v>24</v>
      </c>
      <c r="I2631" s="11" t="s">
        <v>31</v>
      </c>
      <c r="J2631" s="11">
        <v>70</v>
      </c>
      <c r="K2631" s="12">
        <v>4.8622870430938936E-2</v>
      </c>
      <c r="L2631" s="13">
        <v>0</v>
      </c>
      <c r="M2631" s="14">
        <f t="shared" si="454"/>
        <v>0</v>
      </c>
      <c r="N2631" s="15">
        <f t="shared" si="455"/>
        <v>2.5</v>
      </c>
      <c r="O2631" s="14">
        <f t="shared" si="456"/>
        <v>1</v>
      </c>
      <c r="P2631" s="15" t="s">
        <v>25</v>
      </c>
      <c r="Q2631" s="14" t="str">
        <f t="shared" si="457"/>
        <v>No</v>
      </c>
      <c r="R2631" s="15">
        <f t="shared" si="459"/>
        <v>0</v>
      </c>
      <c r="S2631" s="14">
        <f t="shared" si="460"/>
        <v>1</v>
      </c>
      <c r="T2631" s="15">
        <f t="shared" si="461"/>
        <v>2653</v>
      </c>
      <c r="W2631">
        <v>2629</v>
      </c>
      <c r="X2631" s="4">
        <f t="shared" si="462"/>
        <v>48.313473520745084</v>
      </c>
      <c r="Y2631" s="7">
        <f t="shared" si="458"/>
        <v>0.35930930930930932</v>
      </c>
      <c r="Z2631" s="4">
        <f t="shared" si="463"/>
        <v>27502.93374349911</v>
      </c>
      <c r="AA2631" s="4">
        <f t="shared" si="464"/>
        <v>4446.9677755050243</v>
      </c>
    </row>
    <row r="2632" spans="1:27" x14ac:dyDescent="0.2">
      <c r="A2632" s="11"/>
      <c r="B2632" s="11" t="s">
        <v>32</v>
      </c>
      <c r="C2632" s="11" t="s">
        <v>43</v>
      </c>
      <c r="D2632" s="11">
        <v>1920</v>
      </c>
      <c r="E2632" s="11" t="s">
        <v>30</v>
      </c>
      <c r="F2632" s="11">
        <v>100</v>
      </c>
      <c r="G2632" s="11" t="s">
        <v>24</v>
      </c>
      <c r="H2632" s="11" t="s">
        <v>24</v>
      </c>
      <c r="I2632" s="11" t="s">
        <v>36</v>
      </c>
      <c r="J2632" s="11">
        <v>70</v>
      </c>
      <c r="K2632" s="12">
        <v>9.1519327775682904E-2</v>
      </c>
      <c r="L2632" s="13">
        <v>0</v>
      </c>
      <c r="M2632" s="14">
        <f t="shared" si="454"/>
        <v>0</v>
      </c>
      <c r="N2632" s="15">
        <f t="shared" si="455"/>
        <v>2.5</v>
      </c>
      <c r="O2632" s="14">
        <f t="shared" si="456"/>
        <v>1</v>
      </c>
      <c r="P2632" s="15" t="s">
        <v>25</v>
      </c>
      <c r="Q2632" s="14" t="str">
        <f t="shared" si="457"/>
        <v>No</v>
      </c>
      <c r="R2632" s="15">
        <f t="shared" si="459"/>
        <v>0</v>
      </c>
      <c r="S2632" s="14">
        <f t="shared" si="460"/>
        <v>1</v>
      </c>
      <c r="T2632" s="15">
        <f t="shared" si="461"/>
        <v>2653</v>
      </c>
      <c r="W2632">
        <v>2630</v>
      </c>
      <c r="X2632" s="4">
        <f t="shared" si="462"/>
        <v>246.8942640064129</v>
      </c>
      <c r="Y2632" s="7">
        <f t="shared" si="458"/>
        <v>1.8013729040044828</v>
      </c>
      <c r="Z2632" s="4">
        <f t="shared" si="463"/>
        <v>27749.828007505523</v>
      </c>
      <c r="AA2632" s="4">
        <f t="shared" si="464"/>
        <v>4448.7691484090292</v>
      </c>
    </row>
    <row r="2633" spans="1:27" x14ac:dyDescent="0.2">
      <c r="A2633" s="11"/>
      <c r="B2633" s="11" t="s">
        <v>32</v>
      </c>
      <c r="C2633" s="11" t="s">
        <v>43</v>
      </c>
      <c r="D2633" s="11">
        <v>1920</v>
      </c>
      <c r="E2633" s="11" t="s">
        <v>30</v>
      </c>
      <c r="F2633" s="11">
        <v>100</v>
      </c>
      <c r="G2633" s="11" t="s">
        <v>24</v>
      </c>
      <c r="H2633" s="11" t="s">
        <v>24</v>
      </c>
      <c r="I2633" s="11" t="s">
        <v>33</v>
      </c>
      <c r="J2633" s="11">
        <v>70</v>
      </c>
      <c r="K2633" s="12">
        <v>0.27847852367971443</v>
      </c>
      <c r="L2633" s="13">
        <v>1.0779279279279279</v>
      </c>
      <c r="M2633" s="14">
        <f t="shared" si="454"/>
        <v>0.35930930930930932</v>
      </c>
      <c r="N2633" s="15">
        <f t="shared" si="455"/>
        <v>2.5</v>
      </c>
      <c r="O2633" s="14">
        <f t="shared" si="456"/>
        <v>0.85627627627627634</v>
      </c>
      <c r="P2633" s="15" t="s">
        <v>25</v>
      </c>
      <c r="Q2633" s="14" t="str">
        <f t="shared" si="457"/>
        <v>No</v>
      </c>
      <c r="R2633" s="15">
        <f t="shared" si="459"/>
        <v>1290.2585971856147</v>
      </c>
      <c r="S2633" s="14">
        <f t="shared" si="460"/>
        <v>5</v>
      </c>
      <c r="T2633" s="15">
        <f t="shared" si="461"/>
        <v>286</v>
      </c>
      <c r="W2633">
        <v>2631</v>
      </c>
      <c r="X2633" s="4">
        <f t="shared" si="462"/>
        <v>46.75185943796771</v>
      </c>
      <c r="Y2633" s="7">
        <f t="shared" si="458"/>
        <v>0.3382826033160109</v>
      </c>
      <c r="Z2633" s="4">
        <f t="shared" si="463"/>
        <v>27796.579866943492</v>
      </c>
      <c r="AA2633" s="4">
        <f t="shared" si="464"/>
        <v>4449.1074310123449</v>
      </c>
    </row>
    <row r="2634" spans="1:27" x14ac:dyDescent="0.2">
      <c r="A2634" s="11"/>
      <c r="B2634" s="11" t="s">
        <v>50</v>
      </c>
      <c r="C2634" s="11" t="s">
        <v>43</v>
      </c>
      <c r="D2634" s="11">
        <v>1920</v>
      </c>
      <c r="E2634" s="11" t="s">
        <v>30</v>
      </c>
      <c r="F2634" s="11">
        <v>100</v>
      </c>
      <c r="G2634" s="11" t="s">
        <v>24</v>
      </c>
      <c r="H2634" s="11" t="s">
        <v>24</v>
      </c>
      <c r="I2634" s="11" t="s">
        <v>33</v>
      </c>
      <c r="J2634" s="11">
        <v>70</v>
      </c>
      <c r="K2634" s="12">
        <v>3.5918015498115873E-2</v>
      </c>
      <c r="L2634" s="13">
        <v>0</v>
      </c>
      <c r="M2634" s="14">
        <f t="shared" si="454"/>
        <v>0</v>
      </c>
      <c r="N2634" s="15">
        <f t="shared" si="455"/>
        <v>2.5</v>
      </c>
      <c r="O2634" s="14">
        <f t="shared" si="456"/>
        <v>1</v>
      </c>
      <c r="P2634" s="15" t="s">
        <v>25</v>
      </c>
      <c r="Q2634" s="14" t="str">
        <f t="shared" si="457"/>
        <v>No</v>
      </c>
      <c r="R2634" s="15">
        <f t="shared" si="459"/>
        <v>0</v>
      </c>
      <c r="S2634" s="14">
        <f t="shared" si="460"/>
        <v>1</v>
      </c>
      <c r="T2634" s="15">
        <f t="shared" si="461"/>
        <v>2653</v>
      </c>
      <c r="W2634">
        <v>2632</v>
      </c>
      <c r="X2634" s="4">
        <f t="shared" si="462"/>
        <v>193.64889765109044</v>
      </c>
      <c r="Y2634" s="7">
        <f t="shared" si="458"/>
        <v>1.4000101827085769</v>
      </c>
      <c r="Z2634" s="4">
        <f t="shared" si="463"/>
        <v>27990.228764594583</v>
      </c>
      <c r="AA2634" s="4">
        <f t="shared" si="464"/>
        <v>4450.5074411950536</v>
      </c>
    </row>
    <row r="2635" spans="1:27" x14ac:dyDescent="0.2">
      <c r="A2635" s="11"/>
      <c r="B2635" s="11" t="s">
        <v>32</v>
      </c>
      <c r="C2635" s="11" t="s">
        <v>43</v>
      </c>
      <c r="D2635" s="11">
        <v>1920</v>
      </c>
      <c r="E2635" s="11" t="s">
        <v>30</v>
      </c>
      <c r="F2635" s="11">
        <v>100</v>
      </c>
      <c r="G2635" s="11" t="s">
        <v>24</v>
      </c>
      <c r="H2635" s="11" t="s">
        <v>24</v>
      </c>
      <c r="I2635" s="11" t="s">
        <v>31</v>
      </c>
      <c r="J2635" s="11">
        <v>70</v>
      </c>
      <c r="K2635" s="12">
        <v>0.42383161614815479</v>
      </c>
      <c r="L2635" s="13">
        <v>0</v>
      </c>
      <c r="M2635" s="14">
        <f t="shared" si="454"/>
        <v>0</v>
      </c>
      <c r="N2635" s="15">
        <f t="shared" si="455"/>
        <v>2.5</v>
      </c>
      <c r="O2635" s="14">
        <f t="shared" si="456"/>
        <v>1</v>
      </c>
      <c r="P2635" s="15" t="s">
        <v>25</v>
      </c>
      <c r="Q2635" s="14" t="str">
        <f t="shared" si="457"/>
        <v>No</v>
      </c>
      <c r="R2635" s="15">
        <f t="shared" si="459"/>
        <v>0</v>
      </c>
      <c r="S2635" s="14">
        <f t="shared" si="460"/>
        <v>1</v>
      </c>
      <c r="T2635" s="15">
        <f t="shared" si="461"/>
        <v>2653</v>
      </c>
      <c r="W2635">
        <v>2633</v>
      </c>
      <c r="X2635" s="4">
        <f t="shared" si="462"/>
        <v>193.679018296794</v>
      </c>
      <c r="Y2635" s="7">
        <f t="shared" si="458"/>
        <v>1.4000101827085769</v>
      </c>
      <c r="Z2635" s="4">
        <f t="shared" si="463"/>
        <v>28183.907782891376</v>
      </c>
      <c r="AA2635" s="4">
        <f t="shared" si="464"/>
        <v>4451.9074513777623</v>
      </c>
    </row>
    <row r="2636" spans="1:27" x14ac:dyDescent="0.2">
      <c r="A2636" s="11"/>
      <c r="B2636" s="11" t="s">
        <v>32</v>
      </c>
      <c r="C2636" s="11" t="s">
        <v>43</v>
      </c>
      <c r="D2636" s="11">
        <v>1920</v>
      </c>
      <c r="E2636" s="11" t="s">
        <v>30</v>
      </c>
      <c r="F2636" s="11">
        <v>150</v>
      </c>
      <c r="G2636" s="11" t="s">
        <v>24</v>
      </c>
      <c r="H2636" s="11" t="s">
        <v>24</v>
      </c>
      <c r="I2636" s="11" t="s">
        <v>33</v>
      </c>
      <c r="J2636" s="11">
        <v>70</v>
      </c>
      <c r="K2636" s="12">
        <v>0.24976345349486573</v>
      </c>
      <c r="L2636" s="13">
        <v>0</v>
      </c>
      <c r="M2636" s="14">
        <f t="shared" si="454"/>
        <v>0</v>
      </c>
      <c r="N2636" s="15">
        <f t="shared" si="455"/>
        <v>2.5</v>
      </c>
      <c r="O2636" s="14">
        <f t="shared" si="456"/>
        <v>1</v>
      </c>
      <c r="P2636" s="15" t="s">
        <v>25</v>
      </c>
      <c r="Q2636" s="14" t="str">
        <f t="shared" si="457"/>
        <v>No</v>
      </c>
      <c r="R2636" s="15">
        <f t="shared" si="459"/>
        <v>0</v>
      </c>
      <c r="S2636" s="14">
        <f t="shared" si="460"/>
        <v>1</v>
      </c>
      <c r="T2636" s="15">
        <f t="shared" si="461"/>
        <v>2653</v>
      </c>
      <c r="W2636">
        <v>2634</v>
      </c>
      <c r="X2636" s="4">
        <f t="shared" si="462"/>
        <v>50.19797937938246</v>
      </c>
      <c r="Y2636" s="7">
        <f t="shared" si="458"/>
        <v>0.35930930930930932</v>
      </c>
      <c r="Z2636" s="4">
        <f t="shared" si="463"/>
        <v>28234.105762270759</v>
      </c>
      <c r="AA2636" s="4">
        <f t="shared" si="464"/>
        <v>4452.2667606870718</v>
      </c>
    </row>
    <row r="2637" spans="1:27" x14ac:dyDescent="0.2">
      <c r="A2637" s="11"/>
      <c r="B2637" s="11" t="s">
        <v>32</v>
      </c>
      <c r="C2637" s="11" t="s">
        <v>43</v>
      </c>
      <c r="D2637" s="11">
        <v>1920</v>
      </c>
      <c r="E2637" s="11" t="s">
        <v>30</v>
      </c>
      <c r="F2637" s="11">
        <v>150</v>
      </c>
      <c r="G2637" s="11" t="s">
        <v>24</v>
      </c>
      <c r="H2637" s="11" t="s">
        <v>24</v>
      </c>
      <c r="I2637" s="11" t="s">
        <v>31</v>
      </c>
      <c r="J2637" s="11">
        <v>70</v>
      </c>
      <c r="K2637" s="12">
        <v>8.0432794316615958E-2</v>
      </c>
      <c r="L2637" s="13">
        <v>0</v>
      </c>
      <c r="M2637" s="14">
        <f t="shared" si="454"/>
        <v>0</v>
      </c>
      <c r="N2637" s="15">
        <f t="shared" si="455"/>
        <v>2.5</v>
      </c>
      <c r="O2637" s="14">
        <f t="shared" si="456"/>
        <v>1</v>
      </c>
      <c r="P2637" s="15" t="s">
        <v>25</v>
      </c>
      <c r="Q2637" s="14" t="str">
        <f t="shared" si="457"/>
        <v>No</v>
      </c>
      <c r="R2637" s="15">
        <f t="shared" si="459"/>
        <v>0</v>
      </c>
      <c r="S2637" s="14">
        <f t="shared" si="460"/>
        <v>1</v>
      </c>
      <c r="T2637" s="15">
        <f t="shared" si="461"/>
        <v>2653</v>
      </c>
      <c r="W2637">
        <v>2635</v>
      </c>
      <c r="X2637" s="4">
        <f t="shared" si="462"/>
        <v>146.91069114448572</v>
      </c>
      <c r="Y2637" s="7">
        <f t="shared" si="458"/>
        <v>1.0358745159413312</v>
      </c>
      <c r="Z2637" s="4">
        <f t="shared" si="463"/>
        <v>28381.016453415246</v>
      </c>
      <c r="AA2637" s="4">
        <f t="shared" si="464"/>
        <v>4453.3026352030129</v>
      </c>
    </row>
    <row r="2638" spans="1:27" x14ac:dyDescent="0.2">
      <c r="A2638" s="11"/>
      <c r="B2638" s="11" t="s">
        <v>32</v>
      </c>
      <c r="C2638" s="11" t="s">
        <v>43</v>
      </c>
      <c r="D2638" s="11">
        <v>1920</v>
      </c>
      <c r="E2638" s="11" t="s">
        <v>30</v>
      </c>
      <c r="F2638" s="11">
        <v>200</v>
      </c>
      <c r="G2638" s="11" t="s">
        <v>24</v>
      </c>
      <c r="H2638" s="11" t="s">
        <v>24</v>
      </c>
      <c r="I2638" s="11" t="s">
        <v>31</v>
      </c>
      <c r="J2638" s="11">
        <v>70</v>
      </c>
      <c r="K2638" s="12">
        <v>5.4713235349484787E-2</v>
      </c>
      <c r="L2638" s="13">
        <v>0</v>
      </c>
      <c r="M2638" s="14">
        <f t="shared" si="454"/>
        <v>0</v>
      </c>
      <c r="N2638" s="15">
        <f t="shared" si="455"/>
        <v>2.5</v>
      </c>
      <c r="O2638" s="14">
        <f t="shared" si="456"/>
        <v>1</v>
      </c>
      <c r="P2638" s="15" t="s">
        <v>25</v>
      </c>
      <c r="Q2638" s="14" t="str">
        <f t="shared" si="457"/>
        <v>No</v>
      </c>
      <c r="R2638" s="15">
        <f t="shared" si="459"/>
        <v>0</v>
      </c>
      <c r="S2638" s="14">
        <f t="shared" si="460"/>
        <v>1</v>
      </c>
      <c r="T2638" s="15">
        <f t="shared" si="461"/>
        <v>2653</v>
      </c>
      <c r="W2638">
        <v>2636</v>
      </c>
      <c r="X2638" s="4">
        <f t="shared" si="462"/>
        <v>434.56763681615689</v>
      </c>
      <c r="Y2638" s="7">
        <f t="shared" si="458"/>
        <v>2.8817140106613794</v>
      </c>
      <c r="Z2638" s="4">
        <f t="shared" si="463"/>
        <v>28815.584090231405</v>
      </c>
      <c r="AA2638" s="4">
        <f t="shared" si="464"/>
        <v>4456.1843492136741</v>
      </c>
    </row>
    <row r="2639" spans="1:27" x14ac:dyDescent="0.2">
      <c r="A2639" s="11"/>
      <c r="B2639" s="11" t="s">
        <v>32</v>
      </c>
      <c r="C2639" s="11" t="s">
        <v>43</v>
      </c>
      <c r="D2639" s="11">
        <v>1920</v>
      </c>
      <c r="E2639" s="11" t="s">
        <v>30</v>
      </c>
      <c r="F2639" s="11">
        <v>250</v>
      </c>
      <c r="G2639" s="11" t="s">
        <v>24</v>
      </c>
      <c r="H2639" s="11" t="s">
        <v>24</v>
      </c>
      <c r="I2639" s="11" t="s">
        <v>31</v>
      </c>
      <c r="J2639" s="11">
        <v>70</v>
      </c>
      <c r="K2639" s="12">
        <v>4.99310132402387E-2</v>
      </c>
      <c r="L2639" s="13">
        <v>0</v>
      </c>
      <c r="M2639" s="14">
        <f t="shared" si="454"/>
        <v>0</v>
      </c>
      <c r="N2639" s="15">
        <f t="shared" si="455"/>
        <v>2.5</v>
      </c>
      <c r="O2639" s="14">
        <f t="shared" si="456"/>
        <v>1</v>
      </c>
      <c r="P2639" s="15" t="s">
        <v>25</v>
      </c>
      <c r="Q2639" s="14" t="str">
        <f t="shared" si="457"/>
        <v>No</v>
      </c>
      <c r="R2639" s="15">
        <f t="shared" si="459"/>
        <v>0</v>
      </c>
      <c r="S2639" s="14">
        <f t="shared" si="460"/>
        <v>1</v>
      </c>
      <c r="T2639" s="15">
        <f t="shared" si="461"/>
        <v>2653</v>
      </c>
      <c r="W2639">
        <v>2637</v>
      </c>
      <c r="X2639" s="4">
        <f t="shared" si="462"/>
        <v>55.031213604229279</v>
      </c>
      <c r="Y2639" s="7">
        <f t="shared" si="458"/>
        <v>0.3617224880382775</v>
      </c>
      <c r="Z2639" s="4">
        <f t="shared" si="463"/>
        <v>28870.615303835635</v>
      </c>
      <c r="AA2639" s="4">
        <f t="shared" si="464"/>
        <v>4456.5460717017122</v>
      </c>
    </row>
    <row r="2640" spans="1:27" x14ac:dyDescent="0.2">
      <c r="A2640" s="11"/>
      <c r="B2640" s="11" t="s">
        <v>32</v>
      </c>
      <c r="C2640" s="11" t="s">
        <v>43</v>
      </c>
      <c r="D2640" s="11">
        <v>1920</v>
      </c>
      <c r="E2640" s="11" t="s">
        <v>30</v>
      </c>
      <c r="F2640" s="11">
        <v>300</v>
      </c>
      <c r="G2640" s="11" t="s">
        <v>24</v>
      </c>
      <c r="H2640" s="11" t="s">
        <v>24</v>
      </c>
      <c r="I2640" s="11" t="s">
        <v>36</v>
      </c>
      <c r="J2640" s="11">
        <v>70</v>
      </c>
      <c r="K2640" s="12">
        <v>0.34273579739823795</v>
      </c>
      <c r="L2640" s="13">
        <v>0</v>
      </c>
      <c r="M2640" s="14">
        <f t="shared" si="454"/>
        <v>0</v>
      </c>
      <c r="N2640" s="15">
        <f t="shared" si="455"/>
        <v>2.5</v>
      </c>
      <c r="O2640" s="14">
        <f t="shared" si="456"/>
        <v>1</v>
      </c>
      <c r="P2640" s="15" t="s">
        <v>25</v>
      </c>
      <c r="Q2640" s="14" t="str">
        <f t="shared" si="457"/>
        <v>No</v>
      </c>
      <c r="R2640" s="15">
        <f t="shared" si="459"/>
        <v>0</v>
      </c>
      <c r="S2640" s="14">
        <f t="shared" si="460"/>
        <v>1</v>
      </c>
      <c r="T2640" s="15">
        <f t="shared" si="461"/>
        <v>2653</v>
      </c>
      <c r="W2640">
        <v>2638</v>
      </c>
      <c r="X2640" s="4">
        <f t="shared" si="462"/>
        <v>55.068941216312368</v>
      </c>
      <c r="Y2640" s="7">
        <f t="shared" si="458"/>
        <v>0.3617224880382775</v>
      </c>
      <c r="Z2640" s="4">
        <f t="shared" si="463"/>
        <v>28925.684245051947</v>
      </c>
      <c r="AA2640" s="4">
        <f t="shared" si="464"/>
        <v>4456.9077941897503</v>
      </c>
    </row>
    <row r="2641" spans="1:27" x14ac:dyDescent="0.2">
      <c r="A2641" s="11"/>
      <c r="B2641" s="11" t="s">
        <v>32</v>
      </c>
      <c r="C2641" s="11" t="s">
        <v>43</v>
      </c>
      <c r="D2641" s="11">
        <v>1920</v>
      </c>
      <c r="E2641" s="11" t="s">
        <v>30</v>
      </c>
      <c r="F2641" s="11">
        <v>300</v>
      </c>
      <c r="G2641" s="11" t="s">
        <v>24</v>
      </c>
      <c r="H2641" s="11" t="s">
        <v>24</v>
      </c>
      <c r="I2641" s="11" t="s">
        <v>31</v>
      </c>
      <c r="J2641" s="11">
        <v>70</v>
      </c>
      <c r="K2641" s="12">
        <v>0.43083551912951579</v>
      </c>
      <c r="L2641" s="13">
        <v>0</v>
      </c>
      <c r="M2641" s="14">
        <f t="shared" si="454"/>
        <v>0</v>
      </c>
      <c r="N2641" s="15">
        <f t="shared" si="455"/>
        <v>2.5</v>
      </c>
      <c r="O2641" s="14">
        <f t="shared" si="456"/>
        <v>1</v>
      </c>
      <c r="P2641" s="15" t="s">
        <v>25</v>
      </c>
      <c r="Q2641" s="14" t="str">
        <f t="shared" si="457"/>
        <v>No</v>
      </c>
      <c r="R2641" s="15">
        <f t="shared" si="459"/>
        <v>0</v>
      </c>
      <c r="S2641" s="14">
        <f t="shared" si="460"/>
        <v>1</v>
      </c>
      <c r="T2641" s="15">
        <f t="shared" si="461"/>
        <v>2653</v>
      </c>
      <c r="W2641">
        <v>2639</v>
      </c>
      <c r="X2641" s="4">
        <f t="shared" si="462"/>
        <v>655.76008256898808</v>
      </c>
      <c r="Y2641" s="7">
        <f t="shared" si="458"/>
        <v>4.2841373720989244</v>
      </c>
      <c r="Z2641" s="4">
        <f t="shared" si="463"/>
        <v>29581.444327620935</v>
      </c>
      <c r="AA2641" s="4">
        <f t="shared" si="464"/>
        <v>4461.1919315618488</v>
      </c>
    </row>
    <row r="2642" spans="1:27" x14ac:dyDescent="0.2">
      <c r="A2642" s="11"/>
      <c r="B2642" s="11" t="s">
        <v>32</v>
      </c>
      <c r="C2642" s="11" t="s">
        <v>43</v>
      </c>
      <c r="D2642" s="11">
        <v>1920</v>
      </c>
      <c r="E2642" s="11" t="s">
        <v>34</v>
      </c>
      <c r="F2642" s="11">
        <v>350</v>
      </c>
      <c r="G2642" s="11" t="s">
        <v>24</v>
      </c>
      <c r="H2642" s="11" t="s">
        <v>24</v>
      </c>
      <c r="I2642" s="11" t="s">
        <v>33</v>
      </c>
      <c r="J2642" s="11">
        <v>70</v>
      </c>
      <c r="K2642" s="12">
        <v>1.0238469917555832E-2</v>
      </c>
      <c r="L2642" s="13">
        <v>0</v>
      </c>
      <c r="M2642" s="14">
        <f t="shared" si="454"/>
        <v>0</v>
      </c>
      <c r="N2642" s="15">
        <f t="shared" si="455"/>
        <v>1</v>
      </c>
      <c r="O2642" s="14">
        <f t="shared" si="456"/>
        <v>1</v>
      </c>
      <c r="P2642" s="15" t="s">
        <v>25</v>
      </c>
      <c r="Q2642" s="14" t="str">
        <f t="shared" si="457"/>
        <v>No</v>
      </c>
      <c r="R2642" s="15">
        <f t="shared" si="459"/>
        <v>0</v>
      </c>
      <c r="S2642" s="14">
        <f t="shared" si="460"/>
        <v>1</v>
      </c>
      <c r="T2642" s="15">
        <f t="shared" si="461"/>
        <v>2653</v>
      </c>
      <c r="W2642">
        <v>2640</v>
      </c>
      <c r="X2642" s="4">
        <f t="shared" si="462"/>
        <v>55.971849477364124</v>
      </c>
      <c r="Y2642" s="7">
        <f t="shared" si="458"/>
        <v>0.35930930930930932</v>
      </c>
      <c r="Z2642" s="4">
        <f t="shared" si="463"/>
        <v>29637.416177098297</v>
      </c>
      <c r="AA2642" s="4">
        <f t="shared" si="464"/>
        <v>4461.5512408711584</v>
      </c>
    </row>
    <row r="2643" spans="1:27" x14ac:dyDescent="0.2">
      <c r="A2643" s="11"/>
      <c r="B2643" s="11" t="s">
        <v>32</v>
      </c>
      <c r="C2643" s="11" t="s">
        <v>43</v>
      </c>
      <c r="D2643" s="11">
        <v>1920</v>
      </c>
      <c r="E2643" s="11" t="s">
        <v>30</v>
      </c>
      <c r="F2643" s="11">
        <v>50</v>
      </c>
      <c r="G2643" s="11" t="s">
        <v>24</v>
      </c>
      <c r="H2643" s="11" t="s">
        <v>24</v>
      </c>
      <c r="I2643" s="11" t="s">
        <v>35</v>
      </c>
      <c r="J2643" s="11">
        <v>75</v>
      </c>
      <c r="K2643" s="12">
        <v>0.40178725342428406</v>
      </c>
      <c r="L2643" s="13">
        <v>1.0779279279279279</v>
      </c>
      <c r="M2643" s="14">
        <f t="shared" si="454"/>
        <v>0.35930930930930932</v>
      </c>
      <c r="N2643" s="15">
        <f t="shared" si="455"/>
        <v>2.5</v>
      </c>
      <c r="O2643" s="14">
        <f t="shared" si="456"/>
        <v>0.85627627627627634</v>
      </c>
      <c r="P2643" s="15" t="s">
        <v>25</v>
      </c>
      <c r="Q2643" s="14" t="str">
        <f t="shared" si="457"/>
        <v>No</v>
      </c>
      <c r="R2643" s="15">
        <f t="shared" si="459"/>
        <v>894.27752186523844</v>
      </c>
      <c r="S2643" s="14">
        <f t="shared" si="460"/>
        <v>4</v>
      </c>
      <c r="T2643" s="15">
        <f t="shared" si="461"/>
        <v>429</v>
      </c>
      <c r="W2643">
        <v>2641</v>
      </c>
      <c r="X2643" s="4">
        <f t="shared" si="462"/>
        <v>56.909367491758786</v>
      </c>
      <c r="Y2643" s="7">
        <f t="shared" si="458"/>
        <v>0.35930930930930932</v>
      </c>
      <c r="Z2643" s="4">
        <f t="shared" si="463"/>
        <v>29694.325544590058</v>
      </c>
      <c r="AA2643" s="4">
        <f t="shared" si="464"/>
        <v>4461.9105501804679</v>
      </c>
    </row>
    <row r="2644" spans="1:27" x14ac:dyDescent="0.2">
      <c r="A2644" s="11"/>
      <c r="B2644" s="11" t="s">
        <v>32</v>
      </c>
      <c r="C2644" s="11" t="s">
        <v>43</v>
      </c>
      <c r="D2644" s="11">
        <v>1920</v>
      </c>
      <c r="E2644" s="11" t="s">
        <v>30</v>
      </c>
      <c r="F2644" s="11">
        <v>50</v>
      </c>
      <c r="G2644" s="11" t="s">
        <v>24</v>
      </c>
      <c r="H2644" s="11" t="s">
        <v>24</v>
      </c>
      <c r="I2644" s="11" t="s">
        <v>31</v>
      </c>
      <c r="J2644" s="11">
        <v>75</v>
      </c>
      <c r="K2644" s="12">
        <v>5.2849776879339914E-2</v>
      </c>
      <c r="L2644" s="13">
        <v>0</v>
      </c>
      <c r="M2644" s="14">
        <f t="shared" si="454"/>
        <v>0</v>
      </c>
      <c r="N2644" s="15">
        <f t="shared" si="455"/>
        <v>2.5</v>
      </c>
      <c r="O2644" s="14">
        <f t="shared" si="456"/>
        <v>1</v>
      </c>
      <c r="P2644" s="15" t="s">
        <v>25</v>
      </c>
      <c r="Q2644" s="14" t="str">
        <f t="shared" si="457"/>
        <v>No</v>
      </c>
      <c r="R2644" s="15">
        <f t="shared" si="459"/>
        <v>0</v>
      </c>
      <c r="S2644" s="14">
        <f t="shared" si="460"/>
        <v>1</v>
      </c>
      <c r="T2644" s="15">
        <f t="shared" si="461"/>
        <v>2653</v>
      </c>
      <c r="W2644">
        <v>2642</v>
      </c>
      <c r="X2644" s="4">
        <f t="shared" si="462"/>
        <v>118.47700317736962</v>
      </c>
      <c r="Y2644" s="7">
        <f t="shared" si="458"/>
        <v>0.72103179734758671</v>
      </c>
      <c r="Z2644" s="4">
        <f t="shared" si="463"/>
        <v>29812.802547767427</v>
      </c>
      <c r="AA2644" s="4">
        <f t="shared" si="464"/>
        <v>4462.6315819778156</v>
      </c>
    </row>
    <row r="2645" spans="1:27" x14ac:dyDescent="0.2">
      <c r="A2645" s="11"/>
      <c r="B2645" s="11" t="s">
        <v>32</v>
      </c>
      <c r="C2645" s="11" t="s">
        <v>43</v>
      </c>
      <c r="D2645" s="11">
        <v>1920</v>
      </c>
      <c r="E2645" s="11" t="s">
        <v>30</v>
      </c>
      <c r="F2645" s="11">
        <v>100</v>
      </c>
      <c r="G2645" s="11" t="s">
        <v>24</v>
      </c>
      <c r="H2645" s="11" t="s">
        <v>24</v>
      </c>
      <c r="I2645" s="11" t="s">
        <v>33</v>
      </c>
      <c r="J2645" s="11">
        <v>75</v>
      </c>
      <c r="K2645" s="12">
        <v>0.13879348396789482</v>
      </c>
      <c r="L2645" s="13">
        <v>0</v>
      </c>
      <c r="M2645" s="14">
        <f t="shared" si="454"/>
        <v>0</v>
      </c>
      <c r="N2645" s="15">
        <f t="shared" si="455"/>
        <v>2.5</v>
      </c>
      <c r="O2645" s="14">
        <f t="shared" si="456"/>
        <v>1</v>
      </c>
      <c r="P2645" s="15" t="s">
        <v>25</v>
      </c>
      <c r="Q2645" s="14" t="str">
        <f t="shared" si="457"/>
        <v>No</v>
      </c>
      <c r="R2645" s="15">
        <f t="shared" si="459"/>
        <v>0</v>
      </c>
      <c r="S2645" s="14">
        <f t="shared" si="460"/>
        <v>1</v>
      </c>
      <c r="T2645" s="15">
        <f t="shared" si="461"/>
        <v>2653</v>
      </c>
      <c r="W2645">
        <v>2643</v>
      </c>
      <c r="X2645" s="4">
        <f t="shared" si="462"/>
        <v>120.69448600061246</v>
      </c>
      <c r="Y2645" s="7">
        <f t="shared" si="458"/>
        <v>0.70000509135428846</v>
      </c>
      <c r="Z2645" s="4">
        <f t="shared" si="463"/>
        <v>29933.497033768039</v>
      </c>
      <c r="AA2645" s="4">
        <f t="shared" si="464"/>
        <v>4463.3315870691695</v>
      </c>
    </row>
    <row r="2646" spans="1:27" x14ac:dyDescent="0.2">
      <c r="A2646" s="11"/>
      <c r="B2646" s="11" t="s">
        <v>50</v>
      </c>
      <c r="C2646" s="11" t="s">
        <v>43</v>
      </c>
      <c r="D2646" s="11">
        <v>1920</v>
      </c>
      <c r="E2646" s="11" t="s">
        <v>30</v>
      </c>
      <c r="F2646" s="11">
        <v>100</v>
      </c>
      <c r="G2646" s="11" t="s">
        <v>24</v>
      </c>
      <c r="H2646" s="11" t="s">
        <v>24</v>
      </c>
      <c r="I2646" s="11" t="s">
        <v>33</v>
      </c>
      <c r="J2646" s="11">
        <v>75</v>
      </c>
      <c r="K2646" s="12">
        <v>0.14431855317527043</v>
      </c>
      <c r="L2646" s="13">
        <v>0</v>
      </c>
      <c r="M2646" s="14">
        <f t="shared" si="454"/>
        <v>0</v>
      </c>
      <c r="N2646" s="15">
        <f t="shared" si="455"/>
        <v>2.5</v>
      </c>
      <c r="O2646" s="14">
        <f t="shared" si="456"/>
        <v>1</v>
      </c>
      <c r="P2646" s="15" t="s">
        <v>25</v>
      </c>
      <c r="Q2646" s="14" t="str">
        <f t="shared" si="457"/>
        <v>No</v>
      </c>
      <c r="R2646" s="15">
        <f t="shared" si="459"/>
        <v>0</v>
      </c>
      <c r="S2646" s="14">
        <f t="shared" si="460"/>
        <v>1</v>
      </c>
      <c r="T2646" s="15">
        <f t="shared" si="461"/>
        <v>2653</v>
      </c>
      <c r="W2646">
        <v>2644</v>
      </c>
      <c r="X2646" s="4">
        <f t="shared" si="462"/>
        <v>686.50055679175534</v>
      </c>
      <c r="Y2646" s="7">
        <f t="shared" si="458"/>
        <v>3.9272412415185833</v>
      </c>
      <c r="Z2646" s="4">
        <f t="shared" si="463"/>
        <v>30619.997590559793</v>
      </c>
      <c r="AA2646" s="4">
        <f t="shared" si="464"/>
        <v>4467.2588283106879</v>
      </c>
    </row>
    <row r="2647" spans="1:27" x14ac:dyDescent="0.2">
      <c r="A2647" s="11"/>
      <c r="B2647" s="11" t="s">
        <v>32</v>
      </c>
      <c r="C2647" s="11" t="s">
        <v>43</v>
      </c>
      <c r="D2647" s="11">
        <v>1920</v>
      </c>
      <c r="E2647" s="11" t="s">
        <v>30</v>
      </c>
      <c r="F2647" s="11">
        <v>100</v>
      </c>
      <c r="G2647" s="11" t="s">
        <v>24</v>
      </c>
      <c r="H2647" s="11" t="s">
        <v>24</v>
      </c>
      <c r="I2647" s="11" t="s">
        <v>35</v>
      </c>
      <c r="J2647" s="11">
        <v>75</v>
      </c>
      <c r="K2647" s="12">
        <v>3.829373964367996</v>
      </c>
      <c r="L2647" s="13">
        <v>1.0148478099480327</v>
      </c>
      <c r="M2647" s="14">
        <f t="shared" si="454"/>
        <v>0.3382826033160109</v>
      </c>
      <c r="N2647" s="15">
        <f t="shared" si="455"/>
        <v>2.5</v>
      </c>
      <c r="O2647" s="14">
        <f t="shared" si="456"/>
        <v>0.86468695867359568</v>
      </c>
      <c r="P2647" s="15" t="s">
        <v>25</v>
      </c>
      <c r="Q2647" s="14" t="str">
        <f t="shared" si="457"/>
        <v>No</v>
      </c>
      <c r="R2647" s="15">
        <f t="shared" si="459"/>
        <v>88.338879008345017</v>
      </c>
      <c r="S2647" s="14">
        <f t="shared" si="460"/>
        <v>1</v>
      </c>
      <c r="T2647" s="15">
        <f t="shared" si="461"/>
        <v>2223</v>
      </c>
      <c r="W2647">
        <v>2645</v>
      </c>
      <c r="X2647" s="4">
        <f t="shared" si="462"/>
        <v>122.02221555006352</v>
      </c>
      <c r="Y2647" s="7">
        <f t="shared" si="458"/>
        <v>0.69759191262532028</v>
      </c>
      <c r="Z2647" s="4">
        <f t="shared" si="463"/>
        <v>30742.019806109856</v>
      </c>
      <c r="AA2647" s="4">
        <f t="shared" si="464"/>
        <v>4467.9564202233132</v>
      </c>
    </row>
    <row r="2648" spans="1:27" x14ac:dyDescent="0.2">
      <c r="A2648" s="11"/>
      <c r="B2648" s="11" t="s">
        <v>32</v>
      </c>
      <c r="C2648" s="11" t="s">
        <v>43</v>
      </c>
      <c r="D2648" s="11">
        <v>1920</v>
      </c>
      <c r="E2648" s="11" t="s">
        <v>30</v>
      </c>
      <c r="F2648" s="11">
        <v>100</v>
      </c>
      <c r="G2648" s="11" t="s">
        <v>24</v>
      </c>
      <c r="H2648" s="11" t="s">
        <v>24</v>
      </c>
      <c r="I2648" s="11" t="s">
        <v>31</v>
      </c>
      <c r="J2648" s="11">
        <v>75</v>
      </c>
      <c r="K2648" s="12">
        <v>0.20919205076903644</v>
      </c>
      <c r="L2648" s="13">
        <v>0</v>
      </c>
      <c r="M2648" s="14">
        <f t="shared" si="454"/>
        <v>0</v>
      </c>
      <c r="N2648" s="15">
        <f t="shared" si="455"/>
        <v>2.5</v>
      </c>
      <c r="O2648" s="14">
        <f t="shared" si="456"/>
        <v>1</v>
      </c>
      <c r="P2648" s="15" t="s">
        <v>25</v>
      </c>
      <c r="Q2648" s="14" t="str">
        <f t="shared" si="457"/>
        <v>No</v>
      </c>
      <c r="R2648" s="15">
        <f t="shared" si="459"/>
        <v>0</v>
      </c>
      <c r="S2648" s="14">
        <f t="shared" si="460"/>
        <v>1</v>
      </c>
      <c r="T2648" s="15">
        <f t="shared" si="461"/>
        <v>2653</v>
      </c>
      <c r="W2648">
        <v>2646</v>
      </c>
      <c r="X2648" s="4">
        <f t="shared" si="462"/>
        <v>464.04967575653268</v>
      </c>
      <c r="Y2648" s="7">
        <f t="shared" si="458"/>
        <v>2.4803512893654731</v>
      </c>
      <c r="Z2648" s="4">
        <f t="shared" si="463"/>
        <v>31206.069481866391</v>
      </c>
      <c r="AA2648" s="4">
        <f t="shared" si="464"/>
        <v>4470.4367715126791</v>
      </c>
    </row>
    <row r="2649" spans="1:27" x14ac:dyDescent="0.2">
      <c r="A2649" s="11"/>
      <c r="B2649" s="11" t="s">
        <v>32</v>
      </c>
      <c r="C2649" s="11" t="s">
        <v>43</v>
      </c>
      <c r="D2649" s="11">
        <v>1920</v>
      </c>
      <c r="E2649" s="11" t="s">
        <v>30</v>
      </c>
      <c r="F2649" s="11">
        <v>150</v>
      </c>
      <c r="G2649" s="11" t="s">
        <v>24</v>
      </c>
      <c r="H2649" s="11" t="s">
        <v>24</v>
      </c>
      <c r="I2649" s="11" t="s">
        <v>33</v>
      </c>
      <c r="J2649" s="11">
        <v>75</v>
      </c>
      <c r="K2649" s="12">
        <v>0.20456476954878927</v>
      </c>
      <c r="L2649" s="13">
        <v>0</v>
      </c>
      <c r="M2649" s="14">
        <f t="shared" si="454"/>
        <v>0</v>
      </c>
      <c r="N2649" s="15">
        <f t="shared" si="455"/>
        <v>2.5</v>
      </c>
      <c r="O2649" s="14">
        <f t="shared" si="456"/>
        <v>1</v>
      </c>
      <c r="P2649" s="15" t="s">
        <v>25</v>
      </c>
      <c r="Q2649" s="14" t="str">
        <f t="shared" si="457"/>
        <v>No</v>
      </c>
      <c r="R2649" s="15">
        <f t="shared" si="459"/>
        <v>0</v>
      </c>
      <c r="S2649" s="14">
        <f t="shared" si="460"/>
        <v>1</v>
      </c>
      <c r="T2649" s="15">
        <f t="shared" si="461"/>
        <v>2653</v>
      </c>
      <c r="W2649">
        <v>2647</v>
      </c>
      <c r="X2649" s="4">
        <f t="shared" si="462"/>
        <v>67.377343070952477</v>
      </c>
      <c r="Y2649" s="7">
        <f t="shared" si="458"/>
        <v>0.35930930930930932</v>
      </c>
      <c r="Z2649" s="4">
        <f t="shared" si="463"/>
        <v>31273.446824937342</v>
      </c>
      <c r="AA2649" s="4">
        <f t="shared" si="464"/>
        <v>4470.7960808219887</v>
      </c>
    </row>
    <row r="2650" spans="1:27" x14ac:dyDescent="0.2">
      <c r="A2650" s="11"/>
      <c r="B2650" s="11" t="s">
        <v>32</v>
      </c>
      <c r="C2650" s="11" t="s">
        <v>43</v>
      </c>
      <c r="D2650" s="11">
        <v>1920</v>
      </c>
      <c r="E2650" s="11" t="s">
        <v>30</v>
      </c>
      <c r="F2650" s="11">
        <v>150</v>
      </c>
      <c r="G2650" s="11" t="s">
        <v>24</v>
      </c>
      <c r="H2650" s="11" t="s">
        <v>24</v>
      </c>
      <c r="I2650" s="11" t="s">
        <v>35</v>
      </c>
      <c r="J2650" s="11">
        <v>75</v>
      </c>
      <c r="K2650" s="12">
        <v>8.6880993522094954E-2</v>
      </c>
      <c r="L2650" s="13">
        <v>0</v>
      </c>
      <c r="M2650" s="14">
        <f t="shared" si="454"/>
        <v>0</v>
      </c>
      <c r="N2650" s="15">
        <f t="shared" si="455"/>
        <v>2.5</v>
      </c>
      <c r="O2650" s="14">
        <f t="shared" si="456"/>
        <v>1</v>
      </c>
      <c r="P2650" s="15" t="s">
        <v>25</v>
      </c>
      <c r="Q2650" s="14" t="str">
        <f t="shared" si="457"/>
        <v>No</v>
      </c>
      <c r="R2650" s="15">
        <f t="shared" si="459"/>
        <v>0</v>
      </c>
      <c r="S2650" s="14">
        <f t="shared" si="460"/>
        <v>1</v>
      </c>
      <c r="T2650" s="15">
        <f t="shared" si="461"/>
        <v>2653</v>
      </c>
      <c r="W2650">
        <v>2648</v>
      </c>
      <c r="X2650" s="4">
        <f t="shared" si="462"/>
        <v>73.853530064115631</v>
      </c>
      <c r="Y2650" s="7">
        <f t="shared" si="458"/>
        <v>0.35930930930930932</v>
      </c>
      <c r="Z2650" s="4">
        <f t="shared" si="463"/>
        <v>31347.300355001458</v>
      </c>
      <c r="AA2650" s="4">
        <f t="shared" si="464"/>
        <v>4471.1553901312982</v>
      </c>
    </row>
    <row r="2651" spans="1:27" x14ac:dyDescent="0.2">
      <c r="A2651" s="11"/>
      <c r="B2651" s="11" t="s">
        <v>32</v>
      </c>
      <c r="C2651" s="11" t="s">
        <v>43</v>
      </c>
      <c r="D2651" s="11">
        <v>1920</v>
      </c>
      <c r="E2651" s="11" t="s">
        <v>30</v>
      </c>
      <c r="F2651" s="11">
        <v>150</v>
      </c>
      <c r="G2651" s="11" t="s">
        <v>24</v>
      </c>
      <c r="H2651" s="11" t="s">
        <v>24</v>
      </c>
      <c r="I2651" s="11" t="s">
        <v>31</v>
      </c>
      <c r="J2651" s="11">
        <v>75</v>
      </c>
      <c r="K2651" s="12">
        <v>0.49891887125081585</v>
      </c>
      <c r="L2651" s="13">
        <v>0</v>
      </c>
      <c r="M2651" s="14">
        <f t="shared" si="454"/>
        <v>0</v>
      </c>
      <c r="N2651" s="15">
        <f t="shared" si="455"/>
        <v>2.5</v>
      </c>
      <c r="O2651" s="14">
        <f t="shared" si="456"/>
        <v>1</v>
      </c>
      <c r="P2651" s="15" t="s">
        <v>25</v>
      </c>
      <c r="Q2651" s="14" t="str">
        <f t="shared" si="457"/>
        <v>No</v>
      </c>
      <c r="R2651" s="15">
        <f t="shared" si="459"/>
        <v>0</v>
      </c>
      <c r="S2651" s="14">
        <f t="shared" si="460"/>
        <v>1</v>
      </c>
      <c r="T2651" s="15">
        <f t="shared" si="461"/>
        <v>2653</v>
      </c>
      <c r="W2651">
        <v>2649</v>
      </c>
      <c r="X2651" s="4">
        <f t="shared" si="462"/>
        <v>412.60196060536578</v>
      </c>
      <c r="Y2651" s="7">
        <f t="shared" si="458"/>
        <v>1.7803461980111848</v>
      </c>
      <c r="Z2651" s="4">
        <f t="shared" si="463"/>
        <v>31759.902315606825</v>
      </c>
      <c r="AA2651" s="4">
        <f t="shared" si="464"/>
        <v>4472.9357363293093</v>
      </c>
    </row>
    <row r="2652" spans="1:27" x14ac:dyDescent="0.2">
      <c r="A2652" s="11"/>
      <c r="B2652" s="11" t="s">
        <v>32</v>
      </c>
      <c r="C2652" s="11" t="s">
        <v>43</v>
      </c>
      <c r="D2652" s="11">
        <v>1920</v>
      </c>
      <c r="E2652" s="11" t="s">
        <v>30</v>
      </c>
      <c r="F2652" s="11">
        <v>200</v>
      </c>
      <c r="G2652" s="11" t="s">
        <v>24</v>
      </c>
      <c r="H2652" s="11" t="s">
        <v>24</v>
      </c>
      <c r="I2652" s="11" t="s">
        <v>37</v>
      </c>
      <c r="J2652" s="11">
        <v>75</v>
      </c>
      <c r="K2652" s="12">
        <v>0.22942387241906403</v>
      </c>
      <c r="L2652" s="13">
        <v>0</v>
      </c>
      <c r="M2652" s="14">
        <f t="shared" si="454"/>
        <v>0</v>
      </c>
      <c r="N2652" s="15">
        <f t="shared" si="455"/>
        <v>2.5</v>
      </c>
      <c r="O2652" s="14">
        <f t="shared" si="456"/>
        <v>1</v>
      </c>
      <c r="P2652" s="15" t="s">
        <v>25</v>
      </c>
      <c r="Q2652" s="14" t="str">
        <f t="shared" si="457"/>
        <v>No</v>
      </c>
      <c r="R2652" s="15">
        <f t="shared" si="459"/>
        <v>0</v>
      </c>
      <c r="S2652" s="14">
        <f t="shared" si="460"/>
        <v>1</v>
      </c>
      <c r="T2652" s="15">
        <f t="shared" si="461"/>
        <v>2653</v>
      </c>
      <c r="W2652">
        <v>2650</v>
      </c>
      <c r="X2652" s="4">
        <f t="shared" si="462"/>
        <v>85.40948112927444</v>
      </c>
      <c r="Y2652" s="7">
        <f t="shared" si="458"/>
        <v>0.35930930930930932</v>
      </c>
      <c r="Z2652" s="4">
        <f t="shared" si="463"/>
        <v>31845.311796736099</v>
      </c>
      <c r="AA2652" s="4">
        <f t="shared" si="464"/>
        <v>4473.2950456386188</v>
      </c>
    </row>
    <row r="2653" spans="1:27" x14ac:dyDescent="0.2">
      <c r="A2653" s="11"/>
      <c r="B2653" s="11" t="s">
        <v>32</v>
      </c>
      <c r="C2653" s="11" t="s">
        <v>43</v>
      </c>
      <c r="D2653" s="11">
        <v>1920</v>
      </c>
      <c r="E2653" s="11" t="s">
        <v>30</v>
      </c>
      <c r="F2653" s="11">
        <v>200</v>
      </c>
      <c r="G2653" s="11" t="s">
        <v>24</v>
      </c>
      <c r="H2653" s="11" t="s">
        <v>24</v>
      </c>
      <c r="I2653" s="11" t="s">
        <v>31</v>
      </c>
      <c r="J2653" s="11">
        <v>75</v>
      </c>
      <c r="K2653" s="12">
        <v>0.31780161408018287</v>
      </c>
      <c r="L2653" s="13">
        <v>0</v>
      </c>
      <c r="M2653" s="14">
        <f t="shared" si="454"/>
        <v>0</v>
      </c>
      <c r="N2653" s="15">
        <f t="shared" si="455"/>
        <v>2.5</v>
      </c>
      <c r="O2653" s="14">
        <f t="shared" si="456"/>
        <v>1</v>
      </c>
      <c r="P2653" s="15" t="s">
        <v>25</v>
      </c>
      <c r="Q2653" s="14" t="str">
        <f t="shared" si="457"/>
        <v>No</v>
      </c>
      <c r="R2653" s="15">
        <f t="shared" si="459"/>
        <v>0</v>
      </c>
      <c r="S2653" s="14">
        <f t="shared" si="460"/>
        <v>1</v>
      </c>
      <c r="T2653" s="15">
        <f t="shared" si="461"/>
        <v>2653</v>
      </c>
      <c r="W2653">
        <v>2651</v>
      </c>
      <c r="X2653" s="4">
        <f t="shared" si="462"/>
        <v>205.09106358020142</v>
      </c>
      <c r="Y2653" s="7">
        <f t="shared" si="458"/>
        <v>0.70000509135428846</v>
      </c>
      <c r="Z2653" s="4">
        <f t="shared" si="463"/>
        <v>32050.402860316302</v>
      </c>
      <c r="AA2653" s="4">
        <f t="shared" si="464"/>
        <v>4473.9950507299727</v>
      </c>
    </row>
    <row r="2654" spans="1:27" x14ac:dyDescent="0.2">
      <c r="A2654" s="11"/>
      <c r="B2654" s="11" t="s">
        <v>50</v>
      </c>
      <c r="C2654" s="11" t="s">
        <v>43</v>
      </c>
      <c r="D2654" s="11">
        <v>1920</v>
      </c>
      <c r="E2654" s="11" t="s">
        <v>30</v>
      </c>
      <c r="F2654" s="11">
        <v>200</v>
      </c>
      <c r="G2654" s="11" t="s">
        <v>24</v>
      </c>
      <c r="H2654" s="11" t="s">
        <v>24</v>
      </c>
      <c r="I2654" s="11" t="s">
        <v>31</v>
      </c>
      <c r="J2654" s="11">
        <v>75</v>
      </c>
      <c r="K2654" s="12">
        <v>2.7719278507662311E-2</v>
      </c>
      <c r="L2654" s="13">
        <v>0</v>
      </c>
      <c r="M2654" s="14">
        <f t="shared" si="454"/>
        <v>0</v>
      </c>
      <c r="N2654" s="15">
        <f t="shared" si="455"/>
        <v>2.5</v>
      </c>
      <c r="O2654" s="14">
        <f t="shared" si="456"/>
        <v>1</v>
      </c>
      <c r="P2654" s="15" t="s">
        <v>25</v>
      </c>
      <c r="Q2654" s="14" t="str">
        <f t="shared" si="457"/>
        <v>No</v>
      </c>
      <c r="R2654" s="15">
        <f t="shared" si="459"/>
        <v>0</v>
      </c>
      <c r="S2654" s="14">
        <f t="shared" si="460"/>
        <v>1</v>
      </c>
      <c r="T2654" s="15">
        <f t="shared" si="461"/>
        <v>2653</v>
      </c>
      <c r="W2654">
        <v>2652</v>
      </c>
      <c r="X2654" s="4">
        <f t="shared" si="462"/>
        <v>256.54411996117659</v>
      </c>
      <c r="Y2654" s="7">
        <f t="shared" si="458"/>
        <v>0.3382826033160109</v>
      </c>
      <c r="Z2654" s="4">
        <f t="shared" si="463"/>
        <v>32306.94698027748</v>
      </c>
      <c r="AA2654" s="4">
        <f t="shared" si="464"/>
        <v>4474.3333333332885</v>
      </c>
    </row>
    <row r="2655" spans="1:27" x14ac:dyDescent="0.2">
      <c r="A2655" s="11"/>
      <c r="B2655" s="11" t="s">
        <v>32</v>
      </c>
      <c r="C2655" s="11" t="s">
        <v>43</v>
      </c>
      <c r="D2655" s="11">
        <v>1920</v>
      </c>
      <c r="E2655" s="11" t="s">
        <v>30</v>
      </c>
      <c r="F2655" s="11">
        <v>300</v>
      </c>
      <c r="G2655" s="11" t="s">
        <v>24</v>
      </c>
      <c r="H2655" s="11" t="s">
        <v>24</v>
      </c>
      <c r="I2655" s="11" t="s">
        <v>36</v>
      </c>
      <c r="J2655" s="11">
        <v>75</v>
      </c>
      <c r="K2655" s="12">
        <v>0.11885174349932121</v>
      </c>
      <c r="L2655" s="13">
        <v>0</v>
      </c>
      <c r="M2655" s="14">
        <f t="shared" si="454"/>
        <v>0</v>
      </c>
      <c r="N2655" s="15">
        <f t="shared" si="455"/>
        <v>2.5</v>
      </c>
      <c r="O2655" s="14">
        <f t="shared" si="456"/>
        <v>1</v>
      </c>
      <c r="P2655" s="15" t="s">
        <v>25</v>
      </c>
      <c r="Q2655" s="14" t="str">
        <f t="shared" si="457"/>
        <v>No</v>
      </c>
      <c r="R2655" s="15">
        <f t="shared" si="459"/>
        <v>0</v>
      </c>
      <c r="S2655" s="14">
        <f t="shared" si="460"/>
        <v>1</v>
      </c>
      <c r="T2655" s="15">
        <f t="shared" si="461"/>
        <v>2653</v>
      </c>
      <c r="W2655">
        <v>2653</v>
      </c>
      <c r="X2655" s="4">
        <f t="shared" si="462"/>
        <v>10570.053019722454</v>
      </c>
      <c r="Y2655" s="7">
        <f t="shared" si="458"/>
        <v>0</v>
      </c>
      <c r="Z2655" s="4">
        <f t="shared" si="463"/>
        <v>42876.999999999935</v>
      </c>
      <c r="AA2655" s="4">
        <f t="shared" si="464"/>
        <v>4474.3333333332885</v>
      </c>
    </row>
    <row r="2656" spans="1:27" x14ac:dyDescent="0.2">
      <c r="A2656" s="11"/>
      <c r="B2656" s="11" t="s">
        <v>32</v>
      </c>
      <c r="C2656" s="11" t="s">
        <v>43</v>
      </c>
      <c r="D2656" s="11">
        <v>1920</v>
      </c>
      <c r="E2656" s="11" t="s">
        <v>30</v>
      </c>
      <c r="F2656" s="11">
        <v>300</v>
      </c>
      <c r="G2656" s="11" t="s">
        <v>24</v>
      </c>
      <c r="H2656" s="11" t="s">
        <v>24</v>
      </c>
      <c r="I2656" s="11" t="s">
        <v>31</v>
      </c>
      <c r="J2656" s="11">
        <v>75</v>
      </c>
      <c r="K2656" s="12">
        <v>0.19371099289375787</v>
      </c>
      <c r="L2656" s="13">
        <v>0</v>
      </c>
      <c r="M2656" s="14">
        <f t="shared" si="454"/>
        <v>0</v>
      </c>
      <c r="N2656" s="15">
        <f t="shared" si="455"/>
        <v>2.5</v>
      </c>
      <c r="O2656" s="14">
        <f t="shared" si="456"/>
        <v>1</v>
      </c>
      <c r="P2656" s="15" t="s">
        <v>25</v>
      </c>
      <c r="Q2656" s="14" t="str">
        <f t="shared" si="457"/>
        <v>No</v>
      </c>
      <c r="R2656" s="15">
        <f t="shared" si="459"/>
        <v>0</v>
      </c>
      <c r="S2656" s="14">
        <f t="shared" si="460"/>
        <v>1</v>
      </c>
      <c r="T2656" s="15">
        <f t="shared" si="461"/>
        <v>2653</v>
      </c>
      <c r="W2656">
        <v>2654</v>
      </c>
      <c r="X2656" s="4">
        <f t="shared" si="462"/>
        <v>0</v>
      </c>
      <c r="Y2656" s="7">
        <f t="shared" si="458"/>
        <v>0</v>
      </c>
      <c r="Z2656" s="4">
        <f t="shared" si="463"/>
        <v>42876.999999999935</v>
      </c>
      <c r="AA2656" s="4">
        <f t="shared" si="464"/>
        <v>4474.3333333332885</v>
      </c>
    </row>
    <row r="2657" spans="1:27" x14ac:dyDescent="0.2">
      <c r="A2657" s="11"/>
      <c r="B2657" s="11" t="s">
        <v>32</v>
      </c>
      <c r="C2657" s="11" t="s">
        <v>43</v>
      </c>
      <c r="D2657" s="11">
        <v>1920</v>
      </c>
      <c r="E2657" s="11" t="s">
        <v>34</v>
      </c>
      <c r="F2657" s="11">
        <v>350</v>
      </c>
      <c r="G2657" s="11" t="s">
        <v>24</v>
      </c>
      <c r="H2657" s="11" t="s">
        <v>24</v>
      </c>
      <c r="I2657" s="11" t="s">
        <v>31</v>
      </c>
      <c r="J2657" s="11">
        <v>75</v>
      </c>
      <c r="K2657" s="12">
        <v>7.5061276168038125E-3</v>
      </c>
      <c r="L2657" s="13">
        <v>0</v>
      </c>
      <c r="M2657" s="14">
        <f t="shared" si="454"/>
        <v>0</v>
      </c>
      <c r="N2657" s="15">
        <f t="shared" si="455"/>
        <v>1</v>
      </c>
      <c r="O2657" s="14">
        <f t="shared" si="456"/>
        <v>1</v>
      </c>
      <c r="P2657" s="15" t="s">
        <v>25</v>
      </c>
      <c r="Q2657" s="14" t="str">
        <f t="shared" si="457"/>
        <v>No</v>
      </c>
      <c r="R2657" s="15">
        <f t="shared" si="459"/>
        <v>0</v>
      </c>
      <c r="S2657" s="14">
        <f t="shared" si="460"/>
        <v>1</v>
      </c>
      <c r="T2657" s="15">
        <f t="shared" si="461"/>
        <v>2653</v>
      </c>
      <c r="W2657">
        <v>2655</v>
      </c>
      <c r="X2657" s="4">
        <f t="shared" si="462"/>
        <v>0</v>
      </c>
      <c r="Y2657" s="7">
        <f t="shared" si="458"/>
        <v>0</v>
      </c>
      <c r="Z2657" s="4">
        <f t="shared" si="463"/>
        <v>42876.999999999935</v>
      </c>
      <c r="AA2657" s="4">
        <f t="shared" si="464"/>
        <v>4474.3333333332885</v>
      </c>
    </row>
    <row r="2658" spans="1:27" x14ac:dyDescent="0.2">
      <c r="A2658" s="11"/>
      <c r="B2658" s="11" t="s">
        <v>32</v>
      </c>
      <c r="C2658" s="11" t="s">
        <v>43</v>
      </c>
      <c r="D2658" s="11">
        <v>1920</v>
      </c>
      <c r="E2658" s="11" t="s">
        <v>34</v>
      </c>
      <c r="F2658" s="11">
        <v>450</v>
      </c>
      <c r="G2658" s="11" t="s">
        <v>24</v>
      </c>
      <c r="H2658" s="11" t="s">
        <v>24</v>
      </c>
      <c r="I2658" s="11" t="s">
        <v>31</v>
      </c>
      <c r="J2658" s="11">
        <v>75</v>
      </c>
      <c r="K2658" s="12">
        <v>2.617411292396608E-2</v>
      </c>
      <c r="L2658" s="13">
        <v>0</v>
      </c>
      <c r="M2658" s="14">
        <f t="shared" si="454"/>
        <v>0</v>
      </c>
      <c r="N2658" s="15">
        <f t="shared" si="455"/>
        <v>1</v>
      </c>
      <c r="O2658" s="14">
        <f t="shared" si="456"/>
        <v>1</v>
      </c>
      <c r="P2658" s="15" t="s">
        <v>25</v>
      </c>
      <c r="Q2658" s="14" t="str">
        <f t="shared" si="457"/>
        <v>No</v>
      </c>
      <c r="R2658" s="15">
        <f t="shared" si="459"/>
        <v>0</v>
      </c>
      <c r="S2658" s="14">
        <f t="shared" si="460"/>
        <v>1</v>
      </c>
      <c r="T2658" s="15">
        <f t="shared" si="461"/>
        <v>2653</v>
      </c>
      <c r="W2658">
        <v>2656</v>
      </c>
      <c r="X2658" s="4">
        <f t="shared" si="462"/>
        <v>0</v>
      </c>
      <c r="Y2658" s="7">
        <f t="shared" si="458"/>
        <v>0</v>
      </c>
      <c r="Z2658" s="4">
        <f t="shared" si="463"/>
        <v>42876.999999999935</v>
      </c>
      <c r="AA2658" s="4">
        <f t="shared" si="464"/>
        <v>4474.3333333332885</v>
      </c>
    </row>
    <row r="2659" spans="1:27" x14ac:dyDescent="0.2">
      <c r="A2659" s="11"/>
      <c r="B2659" s="11" t="s">
        <v>32</v>
      </c>
      <c r="C2659" s="11" t="s">
        <v>43</v>
      </c>
      <c r="D2659" s="11">
        <v>1920</v>
      </c>
      <c r="E2659" s="11" t="s">
        <v>39</v>
      </c>
      <c r="F2659" s="11">
        <v>750</v>
      </c>
      <c r="G2659" s="11" t="s">
        <v>24</v>
      </c>
      <c r="H2659" s="11" t="s">
        <v>24</v>
      </c>
      <c r="I2659" s="11" t="s">
        <v>31</v>
      </c>
      <c r="J2659" s="11">
        <v>75</v>
      </c>
      <c r="K2659" s="12">
        <v>6.4948216360313626E-3</v>
      </c>
      <c r="L2659" s="13">
        <v>0</v>
      </c>
      <c r="M2659" s="14">
        <f t="shared" si="454"/>
        <v>0</v>
      </c>
      <c r="N2659" s="15">
        <f t="shared" si="455"/>
        <v>1</v>
      </c>
      <c r="O2659" s="14">
        <f t="shared" si="456"/>
        <v>1</v>
      </c>
      <c r="P2659" s="15" t="s">
        <v>25</v>
      </c>
      <c r="Q2659" s="14" t="str">
        <f t="shared" si="457"/>
        <v>No</v>
      </c>
      <c r="R2659" s="15">
        <f t="shared" si="459"/>
        <v>0</v>
      </c>
      <c r="S2659" s="14">
        <f t="shared" si="460"/>
        <v>1</v>
      </c>
      <c r="T2659" s="15">
        <f t="shared" si="461"/>
        <v>2653</v>
      </c>
      <c r="W2659">
        <v>2657</v>
      </c>
      <c r="X2659" s="4">
        <f t="shared" si="462"/>
        <v>0</v>
      </c>
      <c r="Y2659" s="7">
        <f t="shared" si="458"/>
        <v>0</v>
      </c>
      <c r="Z2659" s="4">
        <f t="shared" si="463"/>
        <v>42876.999999999935</v>
      </c>
      <c r="AA2659" s="4">
        <f t="shared" si="464"/>
        <v>4474.3333333332885</v>
      </c>
    </row>
    <row r="2660" spans="1:27" x14ac:dyDescent="0.2">
      <c r="A2660" s="11"/>
      <c r="B2660" s="11" t="s">
        <v>32</v>
      </c>
      <c r="C2660" s="11" t="s">
        <v>43</v>
      </c>
      <c r="D2660" s="11">
        <v>1920</v>
      </c>
      <c r="E2660" s="11" t="s">
        <v>30</v>
      </c>
      <c r="F2660" s="11">
        <v>50</v>
      </c>
      <c r="G2660" s="11" t="s">
        <v>24</v>
      </c>
      <c r="H2660" s="11" t="s">
        <v>24</v>
      </c>
      <c r="I2660" s="11" t="s">
        <v>31</v>
      </c>
      <c r="J2660" s="11">
        <v>80</v>
      </c>
      <c r="K2660" s="12">
        <v>0.77870316434643838</v>
      </c>
      <c r="L2660" s="13">
        <v>0</v>
      </c>
      <c r="M2660" s="14">
        <f t="shared" si="454"/>
        <v>0</v>
      </c>
      <c r="N2660" s="15">
        <f t="shared" si="455"/>
        <v>2.5</v>
      </c>
      <c r="O2660" s="14">
        <f t="shared" si="456"/>
        <v>1</v>
      </c>
      <c r="P2660" s="15" t="s">
        <v>25</v>
      </c>
      <c r="Q2660" s="14" t="str">
        <f t="shared" si="457"/>
        <v>No</v>
      </c>
      <c r="R2660" s="15">
        <f t="shared" si="459"/>
        <v>0</v>
      </c>
      <c r="S2660" s="14">
        <f t="shared" si="460"/>
        <v>1</v>
      </c>
      <c r="T2660" s="15">
        <f t="shared" si="461"/>
        <v>2653</v>
      </c>
      <c r="X2660" s="4"/>
      <c r="Y2660" s="7"/>
      <c r="Z2660" s="4"/>
      <c r="AA2660" s="4"/>
    </row>
    <row r="2661" spans="1:27" x14ac:dyDescent="0.2">
      <c r="A2661" s="11"/>
      <c r="B2661" s="11" t="s">
        <v>50</v>
      </c>
      <c r="C2661" s="11" t="s">
        <v>43</v>
      </c>
      <c r="D2661" s="11">
        <v>1920</v>
      </c>
      <c r="E2661" s="11" t="s">
        <v>30</v>
      </c>
      <c r="F2661" s="11">
        <v>100</v>
      </c>
      <c r="G2661" s="11" t="s">
        <v>24</v>
      </c>
      <c r="H2661" s="11" t="s">
        <v>24</v>
      </c>
      <c r="I2661" s="11" t="s">
        <v>33</v>
      </c>
      <c r="J2661" s="11">
        <v>80</v>
      </c>
      <c r="K2661" s="12">
        <v>3.0812265671684999E-3</v>
      </c>
      <c r="L2661" s="13">
        <v>0</v>
      </c>
      <c r="M2661" s="14">
        <f t="shared" si="454"/>
        <v>0</v>
      </c>
      <c r="N2661" s="15">
        <f t="shared" si="455"/>
        <v>2.5</v>
      </c>
      <c r="O2661" s="14">
        <f t="shared" si="456"/>
        <v>1</v>
      </c>
      <c r="P2661" s="15" t="s">
        <v>25</v>
      </c>
      <c r="Q2661" s="14" t="str">
        <f t="shared" si="457"/>
        <v>No</v>
      </c>
      <c r="R2661" s="15">
        <f t="shared" si="459"/>
        <v>0</v>
      </c>
      <c r="S2661" s="14">
        <f t="shared" si="460"/>
        <v>1</v>
      </c>
      <c r="T2661" s="15">
        <f t="shared" si="461"/>
        <v>2653</v>
      </c>
      <c r="X2661" s="4"/>
      <c r="Y2661" s="7"/>
      <c r="Z2661" s="4"/>
      <c r="AA2661" s="4"/>
    </row>
    <row r="2662" spans="1:27" x14ac:dyDescent="0.2">
      <c r="A2662" s="11"/>
      <c r="B2662" s="11" t="s">
        <v>32</v>
      </c>
      <c r="C2662" s="11" t="s">
        <v>43</v>
      </c>
      <c r="D2662" s="11">
        <v>1920</v>
      </c>
      <c r="E2662" s="11" t="s">
        <v>30</v>
      </c>
      <c r="F2662" s="11">
        <v>100</v>
      </c>
      <c r="G2662" s="11" t="s">
        <v>24</v>
      </c>
      <c r="H2662" s="11" t="s">
        <v>24</v>
      </c>
      <c r="I2662" s="11" t="s">
        <v>35</v>
      </c>
      <c r="J2662" s="11">
        <v>80</v>
      </c>
      <c r="K2662" s="12">
        <v>0.68523582552418016</v>
      </c>
      <c r="L2662" s="13">
        <v>0</v>
      </c>
      <c r="M2662" s="14">
        <f t="shared" si="454"/>
        <v>0</v>
      </c>
      <c r="N2662" s="15">
        <f t="shared" si="455"/>
        <v>2.5</v>
      </c>
      <c r="O2662" s="14">
        <f t="shared" si="456"/>
        <v>1</v>
      </c>
      <c r="P2662" s="15" t="s">
        <v>25</v>
      </c>
      <c r="Q2662" s="14" t="str">
        <f t="shared" si="457"/>
        <v>No</v>
      </c>
      <c r="R2662" s="15">
        <f t="shared" si="459"/>
        <v>0</v>
      </c>
      <c r="S2662" s="14">
        <f t="shared" si="460"/>
        <v>1</v>
      </c>
      <c r="T2662" s="15">
        <f t="shared" si="461"/>
        <v>2653</v>
      </c>
      <c r="X2662" s="4"/>
      <c r="Y2662" s="7"/>
      <c r="Z2662" s="4"/>
      <c r="AA2662" s="4"/>
    </row>
    <row r="2663" spans="1:27" x14ac:dyDescent="0.2">
      <c r="A2663" s="11"/>
      <c r="B2663" s="11" t="s">
        <v>32</v>
      </c>
      <c r="C2663" s="11" t="s">
        <v>43</v>
      </c>
      <c r="D2663" s="11">
        <v>1920</v>
      </c>
      <c r="E2663" s="11" t="s">
        <v>30</v>
      </c>
      <c r="F2663" s="11">
        <v>100</v>
      </c>
      <c r="G2663" s="11" t="s">
        <v>24</v>
      </c>
      <c r="H2663" s="11" t="s">
        <v>24</v>
      </c>
      <c r="I2663" s="11" t="s">
        <v>31</v>
      </c>
      <c r="J2663" s="11">
        <v>80</v>
      </c>
      <c r="K2663" s="12">
        <v>0.42788844808757615</v>
      </c>
      <c r="L2663" s="13">
        <v>0</v>
      </c>
      <c r="M2663" s="14">
        <f t="shared" si="454"/>
        <v>0</v>
      </c>
      <c r="N2663" s="15">
        <f t="shared" si="455"/>
        <v>2.5</v>
      </c>
      <c r="O2663" s="14">
        <f t="shared" si="456"/>
        <v>1</v>
      </c>
      <c r="P2663" s="15" t="s">
        <v>25</v>
      </c>
      <c r="Q2663" s="14" t="str">
        <f t="shared" si="457"/>
        <v>No</v>
      </c>
      <c r="R2663" s="15">
        <f t="shared" si="459"/>
        <v>0</v>
      </c>
      <c r="S2663" s="14">
        <f t="shared" si="460"/>
        <v>1</v>
      </c>
      <c r="T2663" s="15">
        <f t="shared" si="461"/>
        <v>2653</v>
      </c>
      <c r="X2663" s="4"/>
      <c r="Y2663" s="7"/>
      <c r="Z2663" s="4"/>
      <c r="AA2663" s="4"/>
    </row>
    <row r="2664" spans="1:27" x14ac:dyDescent="0.2">
      <c r="A2664" s="11"/>
      <c r="B2664" s="11" t="s">
        <v>32</v>
      </c>
      <c r="C2664" s="11" t="s">
        <v>43</v>
      </c>
      <c r="D2664" s="11">
        <v>1920</v>
      </c>
      <c r="E2664" s="11" t="s">
        <v>30</v>
      </c>
      <c r="F2664" s="11">
        <v>150</v>
      </c>
      <c r="G2664" s="11" t="s">
        <v>24</v>
      </c>
      <c r="H2664" s="11" t="s">
        <v>24</v>
      </c>
      <c r="I2664" s="11" t="s">
        <v>31</v>
      </c>
      <c r="J2664" s="11">
        <v>80</v>
      </c>
      <c r="K2664" s="12">
        <v>0.31636957405011007</v>
      </c>
      <c r="L2664" s="13">
        <v>0</v>
      </c>
      <c r="M2664" s="14">
        <f t="shared" si="454"/>
        <v>0</v>
      </c>
      <c r="N2664" s="15">
        <f t="shared" si="455"/>
        <v>2.5</v>
      </c>
      <c r="O2664" s="14">
        <f t="shared" si="456"/>
        <v>1</v>
      </c>
      <c r="P2664" s="15" t="s">
        <v>25</v>
      </c>
      <c r="Q2664" s="14" t="str">
        <f t="shared" si="457"/>
        <v>No</v>
      </c>
      <c r="R2664" s="15">
        <f t="shared" si="459"/>
        <v>0</v>
      </c>
      <c r="S2664" s="14">
        <f t="shared" si="460"/>
        <v>1</v>
      </c>
      <c r="T2664" s="15">
        <f t="shared" si="461"/>
        <v>2653</v>
      </c>
      <c r="X2664" s="4"/>
      <c r="Y2664" s="7"/>
      <c r="Z2664" s="4"/>
      <c r="AA2664" s="4"/>
    </row>
    <row r="2665" spans="1:27" x14ac:dyDescent="0.2">
      <c r="A2665" s="11"/>
      <c r="B2665" s="11" t="s">
        <v>32</v>
      </c>
      <c r="C2665" s="11" t="s">
        <v>43</v>
      </c>
      <c r="D2665" s="11">
        <v>1920</v>
      </c>
      <c r="E2665" s="11" t="s">
        <v>30</v>
      </c>
      <c r="F2665" s="11">
        <v>200</v>
      </c>
      <c r="G2665" s="11" t="s">
        <v>24</v>
      </c>
      <c r="H2665" s="11" t="s">
        <v>24</v>
      </c>
      <c r="I2665" s="11" t="s">
        <v>37</v>
      </c>
      <c r="J2665" s="11">
        <v>80</v>
      </c>
      <c r="K2665" s="12">
        <v>0.10888402003233798</v>
      </c>
      <c r="L2665" s="13">
        <v>0</v>
      </c>
      <c r="M2665" s="14">
        <f t="shared" si="454"/>
        <v>0</v>
      </c>
      <c r="N2665" s="15">
        <f t="shared" si="455"/>
        <v>2.5</v>
      </c>
      <c r="O2665" s="14">
        <f t="shared" si="456"/>
        <v>1</v>
      </c>
      <c r="P2665" s="15" t="s">
        <v>25</v>
      </c>
      <c r="Q2665" s="14" t="str">
        <f t="shared" si="457"/>
        <v>No</v>
      </c>
      <c r="R2665" s="15">
        <f t="shared" si="459"/>
        <v>0</v>
      </c>
      <c r="S2665" s="14">
        <f t="shared" si="460"/>
        <v>1</v>
      </c>
      <c r="T2665" s="15">
        <f t="shared" si="461"/>
        <v>2653</v>
      </c>
      <c r="X2665" s="4"/>
      <c r="Y2665" s="7"/>
      <c r="Z2665" s="4"/>
      <c r="AA2665" s="4"/>
    </row>
    <row r="2666" spans="1:27" x14ac:dyDescent="0.2">
      <c r="A2666" s="11"/>
      <c r="B2666" s="11" t="s">
        <v>32</v>
      </c>
      <c r="C2666" s="11" t="s">
        <v>43</v>
      </c>
      <c r="D2666" s="11">
        <v>1920</v>
      </c>
      <c r="E2666" s="11" t="s">
        <v>30</v>
      </c>
      <c r="F2666" s="11">
        <v>200</v>
      </c>
      <c r="G2666" s="11" t="s">
        <v>24</v>
      </c>
      <c r="H2666" s="11" t="s">
        <v>24</v>
      </c>
      <c r="I2666" s="11" t="s">
        <v>31</v>
      </c>
      <c r="J2666" s="11">
        <v>80</v>
      </c>
      <c r="K2666" s="12">
        <v>8.334636032455893E-2</v>
      </c>
      <c r="L2666" s="13">
        <v>0</v>
      </c>
      <c r="M2666" s="14">
        <f t="shared" si="454"/>
        <v>0</v>
      </c>
      <c r="N2666" s="15">
        <f t="shared" si="455"/>
        <v>2.5</v>
      </c>
      <c r="O2666" s="14">
        <f t="shared" si="456"/>
        <v>1</v>
      </c>
      <c r="P2666" s="15" t="s">
        <v>25</v>
      </c>
      <c r="Q2666" s="14" t="str">
        <f t="shared" si="457"/>
        <v>No</v>
      </c>
      <c r="R2666" s="15">
        <f t="shared" si="459"/>
        <v>0</v>
      </c>
      <c r="S2666" s="14">
        <f t="shared" si="460"/>
        <v>1</v>
      </c>
      <c r="T2666" s="15">
        <f t="shared" si="461"/>
        <v>2653</v>
      </c>
      <c r="X2666" s="4"/>
      <c r="Y2666" s="7"/>
      <c r="Z2666" s="4"/>
      <c r="AA2666" s="4"/>
    </row>
    <row r="2667" spans="1:27" x14ac:dyDescent="0.2">
      <c r="A2667" s="11"/>
      <c r="B2667" s="11" t="s">
        <v>32</v>
      </c>
      <c r="C2667" s="11" t="s">
        <v>43</v>
      </c>
      <c r="D2667" s="11">
        <v>1920</v>
      </c>
      <c r="E2667" s="11" t="s">
        <v>30</v>
      </c>
      <c r="F2667" s="11">
        <v>250</v>
      </c>
      <c r="G2667" s="11" t="s">
        <v>24</v>
      </c>
      <c r="H2667" s="11" t="s">
        <v>24</v>
      </c>
      <c r="I2667" s="11" t="s">
        <v>31</v>
      </c>
      <c r="J2667" s="11">
        <v>80</v>
      </c>
      <c r="K2667" s="12">
        <v>3.2971529647165161E-2</v>
      </c>
      <c r="L2667" s="13">
        <v>1.0779279279279279</v>
      </c>
      <c r="M2667" s="14">
        <f t="shared" si="454"/>
        <v>0.35930930930930932</v>
      </c>
      <c r="N2667" s="15">
        <f t="shared" si="455"/>
        <v>2.5</v>
      </c>
      <c r="O2667" s="14">
        <f t="shared" si="456"/>
        <v>0.85627627627627634</v>
      </c>
      <c r="P2667" s="15" t="s">
        <v>25</v>
      </c>
      <c r="Q2667" s="14" t="str">
        <f t="shared" si="457"/>
        <v>No</v>
      </c>
      <c r="R2667" s="15">
        <f t="shared" si="459"/>
        <v>10897.562629163676</v>
      </c>
      <c r="S2667" s="14">
        <f t="shared" si="460"/>
        <v>5</v>
      </c>
      <c r="T2667" s="15">
        <f t="shared" si="461"/>
        <v>41</v>
      </c>
      <c r="X2667" s="4"/>
      <c r="Y2667" s="7"/>
      <c r="Z2667" s="4"/>
      <c r="AA2667" s="4"/>
    </row>
    <row r="2668" spans="1:27" x14ac:dyDescent="0.2">
      <c r="A2668" s="11"/>
      <c r="B2668" s="11" t="s">
        <v>32</v>
      </c>
      <c r="C2668" s="11" t="s">
        <v>43</v>
      </c>
      <c r="D2668" s="11">
        <v>1920</v>
      </c>
      <c r="E2668" s="11" t="s">
        <v>30</v>
      </c>
      <c r="F2668" s="11">
        <v>300</v>
      </c>
      <c r="G2668" s="11" t="s">
        <v>24</v>
      </c>
      <c r="H2668" s="11" t="s">
        <v>24</v>
      </c>
      <c r="I2668" s="11" t="s">
        <v>36</v>
      </c>
      <c r="J2668" s="11">
        <v>80</v>
      </c>
      <c r="K2668" s="12">
        <v>2.3625129748182387</v>
      </c>
      <c r="L2668" s="13">
        <v>1.0851674641148326</v>
      </c>
      <c r="M2668" s="14">
        <f t="shared" si="454"/>
        <v>0.3617224880382775</v>
      </c>
      <c r="N2668" s="15">
        <f t="shared" si="455"/>
        <v>2.5</v>
      </c>
      <c r="O2668" s="14">
        <f t="shared" si="456"/>
        <v>0.85531100478468902</v>
      </c>
      <c r="P2668" s="15" t="s">
        <v>25</v>
      </c>
      <c r="Q2668" s="14" t="str">
        <f t="shared" si="457"/>
        <v>No</v>
      </c>
      <c r="R2668" s="15">
        <f t="shared" si="459"/>
        <v>153.10920697318363</v>
      </c>
      <c r="S2668" s="14">
        <f t="shared" si="460"/>
        <v>2</v>
      </c>
      <c r="T2668" s="15">
        <f t="shared" si="461"/>
        <v>1856</v>
      </c>
      <c r="X2668" s="4"/>
      <c r="Y2668" s="7"/>
      <c r="Z2668" s="4"/>
      <c r="AA2668" s="4"/>
    </row>
    <row r="2669" spans="1:27" x14ac:dyDescent="0.2">
      <c r="A2669" s="11"/>
      <c r="B2669" s="11" t="s">
        <v>32</v>
      </c>
      <c r="C2669" s="11" t="s">
        <v>43</v>
      </c>
      <c r="D2669" s="11">
        <v>1920</v>
      </c>
      <c r="E2669" s="11" t="s">
        <v>30</v>
      </c>
      <c r="F2669" s="11">
        <v>50</v>
      </c>
      <c r="G2669" s="11" t="s">
        <v>24</v>
      </c>
      <c r="H2669" s="11" t="s">
        <v>24</v>
      </c>
      <c r="I2669" s="11" t="s">
        <v>31</v>
      </c>
      <c r="J2669" s="11">
        <v>85</v>
      </c>
      <c r="K2669" s="12">
        <v>8.3083004350007414E-3</v>
      </c>
      <c r="L2669" s="13">
        <v>0</v>
      </c>
      <c r="M2669" s="14">
        <f t="shared" si="454"/>
        <v>0</v>
      </c>
      <c r="N2669" s="15">
        <f t="shared" si="455"/>
        <v>2.5</v>
      </c>
      <c r="O2669" s="14">
        <f t="shared" si="456"/>
        <v>1</v>
      </c>
      <c r="P2669" s="15" t="s">
        <v>25</v>
      </c>
      <c r="Q2669" s="14" t="str">
        <f t="shared" si="457"/>
        <v>No</v>
      </c>
      <c r="R2669" s="15">
        <f t="shared" si="459"/>
        <v>0</v>
      </c>
      <c r="S2669" s="14">
        <f t="shared" si="460"/>
        <v>1</v>
      </c>
      <c r="T2669" s="15">
        <f t="shared" si="461"/>
        <v>2653</v>
      </c>
      <c r="X2669" s="4"/>
      <c r="Y2669" s="7"/>
      <c r="Z2669" s="4"/>
      <c r="AA2669" s="4"/>
    </row>
    <row r="2670" spans="1:27" x14ac:dyDescent="0.2">
      <c r="A2670" s="11"/>
      <c r="B2670" s="11" t="s">
        <v>32</v>
      </c>
      <c r="C2670" s="11" t="s">
        <v>43</v>
      </c>
      <c r="D2670" s="11">
        <v>1920</v>
      </c>
      <c r="E2670" s="11" t="s">
        <v>30</v>
      </c>
      <c r="F2670" s="11">
        <v>100</v>
      </c>
      <c r="G2670" s="11" t="s">
        <v>24</v>
      </c>
      <c r="H2670" s="11" t="s">
        <v>24</v>
      </c>
      <c r="I2670" s="11" t="s">
        <v>36</v>
      </c>
      <c r="J2670" s="11">
        <v>85</v>
      </c>
      <c r="K2670" s="12">
        <v>0.30295452967151193</v>
      </c>
      <c r="L2670" s="13">
        <v>1.0148478099480327</v>
      </c>
      <c r="M2670" s="14">
        <f t="shared" si="454"/>
        <v>0.3382826033160109</v>
      </c>
      <c r="N2670" s="15">
        <f t="shared" si="455"/>
        <v>2.5</v>
      </c>
      <c r="O2670" s="14">
        <f t="shared" si="456"/>
        <v>0.86468695867359568</v>
      </c>
      <c r="P2670" s="15" t="s">
        <v>25</v>
      </c>
      <c r="Q2670" s="14" t="str">
        <f t="shared" si="457"/>
        <v>No</v>
      </c>
      <c r="R2670" s="15">
        <f t="shared" si="459"/>
        <v>1116.6118020509698</v>
      </c>
      <c r="S2670" s="14">
        <f t="shared" si="460"/>
        <v>5</v>
      </c>
      <c r="T2670" s="15">
        <f t="shared" si="461"/>
        <v>330</v>
      </c>
      <c r="X2670" s="4"/>
      <c r="Y2670" s="7"/>
      <c r="Z2670" s="4"/>
      <c r="AA2670" s="4"/>
    </row>
    <row r="2671" spans="1:27" x14ac:dyDescent="0.2">
      <c r="A2671" s="11"/>
      <c r="B2671" s="11" t="s">
        <v>32</v>
      </c>
      <c r="C2671" s="11" t="s">
        <v>43</v>
      </c>
      <c r="D2671" s="11">
        <v>1920</v>
      </c>
      <c r="E2671" s="11" t="s">
        <v>30</v>
      </c>
      <c r="F2671" s="11">
        <v>100</v>
      </c>
      <c r="G2671" s="11" t="s">
        <v>24</v>
      </c>
      <c r="H2671" s="11" t="s">
        <v>24</v>
      </c>
      <c r="I2671" s="11" t="s">
        <v>33</v>
      </c>
      <c r="J2671" s="11">
        <v>85</v>
      </c>
      <c r="K2671" s="12">
        <v>0.24010564691801597</v>
      </c>
      <c r="L2671" s="13">
        <v>0</v>
      </c>
      <c r="M2671" s="14">
        <f t="shared" si="454"/>
        <v>0</v>
      </c>
      <c r="N2671" s="15">
        <f t="shared" si="455"/>
        <v>2.5</v>
      </c>
      <c r="O2671" s="14">
        <f t="shared" si="456"/>
        <v>1</v>
      </c>
      <c r="P2671" s="15" t="s">
        <v>25</v>
      </c>
      <c r="Q2671" s="14" t="str">
        <f t="shared" si="457"/>
        <v>No</v>
      </c>
      <c r="R2671" s="15">
        <f t="shared" si="459"/>
        <v>0</v>
      </c>
      <c r="S2671" s="14">
        <f t="shared" si="460"/>
        <v>1</v>
      </c>
      <c r="T2671" s="15">
        <f t="shared" si="461"/>
        <v>2653</v>
      </c>
      <c r="X2671" s="4"/>
      <c r="Y2671" s="7"/>
      <c r="Z2671" s="4"/>
      <c r="AA2671" s="4"/>
    </row>
    <row r="2672" spans="1:27" x14ac:dyDescent="0.2">
      <c r="A2672" s="11"/>
      <c r="B2672" s="11" t="s">
        <v>32</v>
      </c>
      <c r="C2672" s="11" t="s">
        <v>43</v>
      </c>
      <c r="D2672" s="11">
        <v>1920</v>
      </c>
      <c r="E2672" s="11" t="s">
        <v>30</v>
      </c>
      <c r="F2672" s="11">
        <v>100</v>
      </c>
      <c r="G2672" s="11" t="s">
        <v>24</v>
      </c>
      <c r="H2672" s="11" t="s">
        <v>24</v>
      </c>
      <c r="I2672" s="11" t="s">
        <v>31</v>
      </c>
      <c r="J2672" s="11">
        <v>85</v>
      </c>
      <c r="K2672" s="12">
        <v>8.7134494652622407E-2</v>
      </c>
      <c r="L2672" s="13">
        <v>2.1703349282296651</v>
      </c>
      <c r="M2672" s="14">
        <f t="shared" si="454"/>
        <v>0.723444976076555</v>
      </c>
      <c r="N2672" s="15">
        <f t="shared" si="455"/>
        <v>2.5</v>
      </c>
      <c r="O2672" s="14">
        <f t="shared" si="456"/>
        <v>0.71062200956937804</v>
      </c>
      <c r="P2672" s="15" t="s">
        <v>25</v>
      </c>
      <c r="Q2672" s="14" t="str">
        <f t="shared" si="457"/>
        <v>No</v>
      </c>
      <c r="R2672" s="15">
        <f t="shared" si="459"/>
        <v>8302.6243390829386</v>
      </c>
      <c r="S2672" s="14">
        <f t="shared" si="460"/>
        <v>5</v>
      </c>
      <c r="T2672" s="15">
        <f t="shared" si="461"/>
        <v>52</v>
      </c>
      <c r="X2672" s="4"/>
      <c r="Y2672" s="7"/>
      <c r="Z2672" s="4"/>
      <c r="AA2672" s="4"/>
    </row>
    <row r="2673" spans="1:27" x14ac:dyDescent="0.2">
      <c r="A2673" s="11"/>
      <c r="B2673" s="11" t="s">
        <v>32</v>
      </c>
      <c r="C2673" s="11" t="s">
        <v>43</v>
      </c>
      <c r="D2673" s="11">
        <v>1920</v>
      </c>
      <c r="E2673" s="11" t="s">
        <v>30</v>
      </c>
      <c r="F2673" s="11">
        <v>150</v>
      </c>
      <c r="G2673" s="11" t="s">
        <v>24</v>
      </c>
      <c r="H2673" s="11" t="s">
        <v>24</v>
      </c>
      <c r="I2673" s="11" t="s">
        <v>33</v>
      </c>
      <c r="J2673" s="11">
        <v>85</v>
      </c>
      <c r="K2673" s="12">
        <v>2.7182137683603134E-2</v>
      </c>
      <c r="L2673" s="13">
        <v>0</v>
      </c>
      <c r="M2673" s="14">
        <f t="shared" si="454"/>
        <v>0</v>
      </c>
      <c r="N2673" s="15">
        <f t="shared" si="455"/>
        <v>2.5</v>
      </c>
      <c r="O2673" s="14">
        <f t="shared" si="456"/>
        <v>1</v>
      </c>
      <c r="P2673" s="15" t="s">
        <v>25</v>
      </c>
      <c r="Q2673" s="14" t="str">
        <f t="shared" si="457"/>
        <v>No</v>
      </c>
      <c r="R2673" s="15">
        <f t="shared" si="459"/>
        <v>0</v>
      </c>
      <c r="S2673" s="14">
        <f t="shared" si="460"/>
        <v>1</v>
      </c>
      <c r="T2673" s="15">
        <f t="shared" si="461"/>
        <v>2653</v>
      </c>
      <c r="X2673" s="4"/>
      <c r="Y2673" s="7"/>
      <c r="Z2673" s="4"/>
      <c r="AA2673" s="4"/>
    </row>
    <row r="2674" spans="1:27" x14ac:dyDescent="0.2">
      <c r="A2674" s="11"/>
      <c r="B2674" s="11" t="s">
        <v>32</v>
      </c>
      <c r="C2674" s="11" t="s">
        <v>43</v>
      </c>
      <c r="D2674" s="11">
        <v>1920</v>
      </c>
      <c r="E2674" s="11" t="s">
        <v>30</v>
      </c>
      <c r="F2674" s="11">
        <v>150</v>
      </c>
      <c r="G2674" s="11" t="s">
        <v>24</v>
      </c>
      <c r="H2674" s="11" t="s">
        <v>24</v>
      </c>
      <c r="I2674" s="11" t="s">
        <v>31</v>
      </c>
      <c r="J2674" s="11">
        <v>85</v>
      </c>
      <c r="K2674" s="12">
        <v>1.7315767507756392E-2</v>
      </c>
      <c r="L2674" s="13">
        <v>0</v>
      </c>
      <c r="M2674" s="14">
        <f t="shared" si="454"/>
        <v>0</v>
      </c>
      <c r="N2674" s="15">
        <f t="shared" si="455"/>
        <v>2.5</v>
      </c>
      <c r="O2674" s="14">
        <f t="shared" si="456"/>
        <v>1</v>
      </c>
      <c r="P2674" s="15" t="s">
        <v>25</v>
      </c>
      <c r="Q2674" s="14" t="str">
        <f t="shared" si="457"/>
        <v>No</v>
      </c>
      <c r="R2674" s="15">
        <f t="shared" si="459"/>
        <v>0</v>
      </c>
      <c r="S2674" s="14">
        <f t="shared" si="460"/>
        <v>1</v>
      </c>
      <c r="T2674" s="15">
        <f t="shared" si="461"/>
        <v>2653</v>
      </c>
      <c r="X2674" s="4"/>
      <c r="Y2674" s="7"/>
      <c r="Z2674" s="4"/>
      <c r="AA2674" s="4"/>
    </row>
    <row r="2675" spans="1:27" x14ac:dyDescent="0.2">
      <c r="A2675" s="11"/>
      <c r="B2675" s="11" t="s">
        <v>32</v>
      </c>
      <c r="C2675" s="11" t="s">
        <v>43</v>
      </c>
      <c r="D2675" s="11">
        <v>1920</v>
      </c>
      <c r="E2675" s="11" t="s">
        <v>30</v>
      </c>
      <c r="F2675" s="11">
        <v>200</v>
      </c>
      <c r="G2675" s="11" t="s">
        <v>24</v>
      </c>
      <c r="H2675" s="11" t="s">
        <v>24</v>
      </c>
      <c r="I2675" s="11" t="s">
        <v>31</v>
      </c>
      <c r="J2675" s="11">
        <v>85</v>
      </c>
      <c r="K2675" s="12">
        <v>0.70541377361318813</v>
      </c>
      <c r="L2675" s="13">
        <v>0</v>
      </c>
      <c r="M2675" s="14">
        <f t="shared" si="454"/>
        <v>0</v>
      </c>
      <c r="N2675" s="15">
        <f t="shared" si="455"/>
        <v>2.5</v>
      </c>
      <c r="O2675" s="14">
        <f t="shared" si="456"/>
        <v>1</v>
      </c>
      <c r="P2675" s="15" t="s">
        <v>25</v>
      </c>
      <c r="Q2675" s="14" t="str">
        <f t="shared" si="457"/>
        <v>No</v>
      </c>
      <c r="R2675" s="15">
        <f t="shared" si="459"/>
        <v>0</v>
      </c>
      <c r="S2675" s="14">
        <f t="shared" si="460"/>
        <v>1</v>
      </c>
      <c r="T2675" s="15">
        <f t="shared" si="461"/>
        <v>2653</v>
      </c>
      <c r="X2675" s="4"/>
      <c r="Y2675" s="7"/>
      <c r="Z2675" s="4"/>
      <c r="AA2675" s="4"/>
    </row>
    <row r="2676" spans="1:27" x14ac:dyDescent="0.2">
      <c r="A2676" s="11"/>
      <c r="B2676" s="11" t="s">
        <v>32</v>
      </c>
      <c r="C2676" s="11" t="s">
        <v>43</v>
      </c>
      <c r="D2676" s="11">
        <v>1920</v>
      </c>
      <c r="E2676" s="11" t="s">
        <v>30</v>
      </c>
      <c r="F2676" s="11">
        <v>300</v>
      </c>
      <c r="G2676" s="11" t="s">
        <v>24</v>
      </c>
      <c r="H2676" s="11" t="s">
        <v>24</v>
      </c>
      <c r="I2676" s="11" t="s">
        <v>31</v>
      </c>
      <c r="J2676" s="11">
        <v>85</v>
      </c>
      <c r="K2676" s="12">
        <v>0.21541800340750433</v>
      </c>
      <c r="L2676" s="13">
        <v>0</v>
      </c>
      <c r="M2676" s="14">
        <f t="shared" si="454"/>
        <v>0</v>
      </c>
      <c r="N2676" s="15">
        <f t="shared" si="455"/>
        <v>2.5</v>
      </c>
      <c r="O2676" s="14">
        <f t="shared" si="456"/>
        <v>1</v>
      </c>
      <c r="P2676" s="15" t="s">
        <v>25</v>
      </c>
      <c r="Q2676" s="14" t="str">
        <f t="shared" si="457"/>
        <v>No</v>
      </c>
      <c r="R2676" s="15">
        <f t="shared" si="459"/>
        <v>0</v>
      </c>
      <c r="S2676" s="14">
        <f t="shared" si="460"/>
        <v>1</v>
      </c>
      <c r="T2676" s="15">
        <f t="shared" si="461"/>
        <v>2653</v>
      </c>
      <c r="X2676" s="4"/>
      <c r="Y2676" s="7"/>
      <c r="Z2676" s="4"/>
      <c r="AA2676" s="4"/>
    </row>
    <row r="2677" spans="1:27" x14ac:dyDescent="0.2">
      <c r="A2677" s="11"/>
      <c r="B2677" s="11" t="s">
        <v>32</v>
      </c>
      <c r="C2677" s="11" t="s">
        <v>43</v>
      </c>
      <c r="D2677" s="11">
        <v>1920</v>
      </c>
      <c r="E2677" s="11" t="s">
        <v>30</v>
      </c>
      <c r="F2677" s="11">
        <v>50</v>
      </c>
      <c r="G2677" s="11" t="s">
        <v>24</v>
      </c>
      <c r="H2677" s="11" t="s">
        <v>24</v>
      </c>
      <c r="I2677" s="11" t="s">
        <v>36</v>
      </c>
      <c r="J2677" s="11">
        <v>90</v>
      </c>
      <c r="K2677" s="12">
        <v>0.17290496007838729</v>
      </c>
      <c r="L2677" s="13">
        <v>0</v>
      </c>
      <c r="M2677" s="14">
        <f t="shared" si="454"/>
        <v>0</v>
      </c>
      <c r="N2677" s="15">
        <f t="shared" si="455"/>
        <v>2.5</v>
      </c>
      <c r="O2677" s="14">
        <f t="shared" si="456"/>
        <v>1</v>
      </c>
      <c r="P2677" s="15" t="s">
        <v>25</v>
      </c>
      <c r="Q2677" s="14" t="str">
        <f t="shared" si="457"/>
        <v>No</v>
      </c>
      <c r="R2677" s="15">
        <f t="shared" si="459"/>
        <v>0</v>
      </c>
      <c r="S2677" s="14">
        <f t="shared" si="460"/>
        <v>1</v>
      </c>
      <c r="T2677" s="15">
        <f t="shared" si="461"/>
        <v>2653</v>
      </c>
      <c r="X2677" s="4"/>
      <c r="Y2677" s="7"/>
      <c r="Z2677" s="4"/>
      <c r="AA2677" s="4"/>
    </row>
    <row r="2678" spans="1:27" x14ac:dyDescent="0.2">
      <c r="A2678" s="11"/>
      <c r="B2678" s="11" t="s">
        <v>32</v>
      </c>
      <c r="C2678" s="11" t="s">
        <v>43</v>
      </c>
      <c r="D2678" s="11">
        <v>1920</v>
      </c>
      <c r="E2678" s="11" t="s">
        <v>30</v>
      </c>
      <c r="F2678" s="11">
        <v>50</v>
      </c>
      <c r="G2678" s="11" t="s">
        <v>24</v>
      </c>
      <c r="H2678" s="11" t="s">
        <v>24</v>
      </c>
      <c r="I2678" s="11" t="s">
        <v>37</v>
      </c>
      <c r="J2678" s="11">
        <v>90</v>
      </c>
      <c r="K2678" s="12">
        <v>0.40449490312962705</v>
      </c>
      <c r="L2678" s="13">
        <v>0</v>
      </c>
      <c r="M2678" s="14">
        <f t="shared" si="454"/>
        <v>0</v>
      </c>
      <c r="N2678" s="15">
        <f t="shared" si="455"/>
        <v>2.5</v>
      </c>
      <c r="O2678" s="14">
        <f t="shared" si="456"/>
        <v>1</v>
      </c>
      <c r="P2678" s="15" t="s">
        <v>25</v>
      </c>
      <c r="Q2678" s="14" t="str">
        <f t="shared" si="457"/>
        <v>No</v>
      </c>
      <c r="R2678" s="15">
        <f t="shared" si="459"/>
        <v>0</v>
      </c>
      <c r="S2678" s="14">
        <f t="shared" si="460"/>
        <v>1</v>
      </c>
      <c r="T2678" s="15">
        <f t="shared" si="461"/>
        <v>2653</v>
      </c>
      <c r="X2678" s="4"/>
      <c r="Y2678" s="7"/>
      <c r="Z2678" s="4"/>
      <c r="AA2678" s="4"/>
    </row>
    <row r="2679" spans="1:27" x14ac:dyDescent="0.2">
      <c r="A2679" s="11"/>
      <c r="B2679" s="11" t="s">
        <v>32</v>
      </c>
      <c r="C2679" s="11" t="s">
        <v>43</v>
      </c>
      <c r="D2679" s="11">
        <v>1920</v>
      </c>
      <c r="E2679" s="11" t="s">
        <v>30</v>
      </c>
      <c r="F2679" s="11">
        <v>50</v>
      </c>
      <c r="G2679" s="11" t="s">
        <v>24</v>
      </c>
      <c r="H2679" s="11" t="s">
        <v>24</v>
      </c>
      <c r="I2679" s="11" t="s">
        <v>31</v>
      </c>
      <c r="J2679" s="11">
        <v>90</v>
      </c>
      <c r="K2679" s="12">
        <v>3.1976775151787672E-2</v>
      </c>
      <c r="L2679" s="13">
        <v>0</v>
      </c>
      <c r="M2679" s="14">
        <f t="shared" si="454"/>
        <v>0</v>
      </c>
      <c r="N2679" s="15">
        <f t="shared" si="455"/>
        <v>2.5</v>
      </c>
      <c r="O2679" s="14">
        <f t="shared" si="456"/>
        <v>1</v>
      </c>
      <c r="P2679" s="15" t="s">
        <v>25</v>
      </c>
      <c r="Q2679" s="14" t="str">
        <f t="shared" si="457"/>
        <v>No</v>
      </c>
      <c r="R2679" s="15">
        <f t="shared" si="459"/>
        <v>0</v>
      </c>
      <c r="S2679" s="14">
        <f t="shared" si="460"/>
        <v>1</v>
      </c>
      <c r="T2679" s="15">
        <f t="shared" si="461"/>
        <v>2653</v>
      </c>
      <c r="X2679" s="4"/>
      <c r="Y2679" s="7"/>
      <c r="Z2679" s="4"/>
      <c r="AA2679" s="4"/>
    </row>
    <row r="2680" spans="1:27" x14ac:dyDescent="0.2">
      <c r="A2680" s="11"/>
      <c r="B2680" s="11" t="s">
        <v>32</v>
      </c>
      <c r="C2680" s="11" t="s">
        <v>43</v>
      </c>
      <c r="D2680" s="11">
        <v>1920</v>
      </c>
      <c r="E2680" s="11" t="s">
        <v>30</v>
      </c>
      <c r="F2680" s="11">
        <v>100</v>
      </c>
      <c r="G2680" s="11" t="s">
        <v>24</v>
      </c>
      <c r="H2680" s="11" t="s">
        <v>24</v>
      </c>
      <c r="I2680" s="11" t="s">
        <v>36</v>
      </c>
      <c r="J2680" s="11">
        <v>90</v>
      </c>
      <c r="K2680" s="12">
        <v>1.6445203467015862E-2</v>
      </c>
      <c r="L2680" s="13">
        <v>0</v>
      </c>
      <c r="M2680" s="14">
        <f t="shared" si="454"/>
        <v>0</v>
      </c>
      <c r="N2680" s="15">
        <f t="shared" si="455"/>
        <v>2.5</v>
      </c>
      <c r="O2680" s="14">
        <f t="shared" si="456"/>
        <v>1</v>
      </c>
      <c r="P2680" s="15" t="s">
        <v>25</v>
      </c>
      <c r="Q2680" s="14" t="str">
        <f t="shared" si="457"/>
        <v>No</v>
      </c>
      <c r="R2680" s="15">
        <f t="shared" si="459"/>
        <v>0</v>
      </c>
      <c r="S2680" s="14">
        <f t="shared" si="460"/>
        <v>1</v>
      </c>
      <c r="T2680" s="15">
        <f t="shared" si="461"/>
        <v>2653</v>
      </c>
      <c r="X2680" s="4"/>
      <c r="Y2680" s="7"/>
      <c r="Z2680" s="4"/>
      <c r="AA2680" s="4"/>
    </row>
    <row r="2681" spans="1:27" x14ac:dyDescent="0.2">
      <c r="A2681" s="11"/>
      <c r="B2681" s="11" t="s">
        <v>32</v>
      </c>
      <c r="C2681" s="11" t="s">
        <v>43</v>
      </c>
      <c r="D2681" s="11">
        <v>1920</v>
      </c>
      <c r="E2681" s="11" t="s">
        <v>30</v>
      </c>
      <c r="F2681" s="11">
        <v>100</v>
      </c>
      <c r="G2681" s="11" t="s">
        <v>24</v>
      </c>
      <c r="H2681" s="11" t="s">
        <v>24</v>
      </c>
      <c r="I2681" s="11" t="s">
        <v>37</v>
      </c>
      <c r="J2681" s="11">
        <v>90</v>
      </c>
      <c r="K2681" s="12">
        <v>0.1130226920144197</v>
      </c>
      <c r="L2681" s="13">
        <v>0</v>
      </c>
      <c r="M2681" s="14">
        <f t="shared" si="454"/>
        <v>0</v>
      </c>
      <c r="N2681" s="15">
        <f t="shared" si="455"/>
        <v>2.5</v>
      </c>
      <c r="O2681" s="14">
        <f t="shared" si="456"/>
        <v>1</v>
      </c>
      <c r="P2681" s="15" t="s">
        <v>25</v>
      </c>
      <c r="Q2681" s="14" t="str">
        <f t="shared" si="457"/>
        <v>No</v>
      </c>
      <c r="R2681" s="15">
        <f t="shared" si="459"/>
        <v>0</v>
      </c>
      <c r="S2681" s="14">
        <f t="shared" si="460"/>
        <v>1</v>
      </c>
      <c r="T2681" s="15">
        <f t="shared" si="461"/>
        <v>2653</v>
      </c>
      <c r="X2681" s="4"/>
      <c r="Y2681" s="7"/>
      <c r="Z2681" s="4"/>
      <c r="AA2681" s="4"/>
    </row>
    <row r="2682" spans="1:27" x14ac:dyDescent="0.2">
      <c r="A2682" s="11"/>
      <c r="B2682" s="11" t="s">
        <v>50</v>
      </c>
      <c r="C2682" s="11" t="s">
        <v>43</v>
      </c>
      <c r="D2682" s="11">
        <v>1920</v>
      </c>
      <c r="E2682" s="11" t="s">
        <v>30</v>
      </c>
      <c r="F2682" s="11">
        <v>100</v>
      </c>
      <c r="G2682" s="11" t="s">
        <v>24</v>
      </c>
      <c r="H2682" s="11" t="s">
        <v>24</v>
      </c>
      <c r="I2682" s="11" t="s">
        <v>33</v>
      </c>
      <c r="J2682" s="11">
        <v>90</v>
      </c>
      <c r="K2682" s="12">
        <v>1.0980162845618162E-2</v>
      </c>
      <c r="L2682" s="13">
        <v>0</v>
      </c>
      <c r="M2682" s="14">
        <f t="shared" si="454"/>
        <v>0</v>
      </c>
      <c r="N2682" s="15">
        <f t="shared" si="455"/>
        <v>2.5</v>
      </c>
      <c r="O2682" s="14">
        <f t="shared" si="456"/>
        <v>1</v>
      </c>
      <c r="P2682" s="15" t="s">
        <v>25</v>
      </c>
      <c r="Q2682" s="14" t="str">
        <f t="shared" si="457"/>
        <v>No</v>
      </c>
      <c r="R2682" s="15">
        <f t="shared" si="459"/>
        <v>0</v>
      </c>
      <c r="S2682" s="14">
        <f t="shared" si="460"/>
        <v>1</v>
      </c>
      <c r="T2682" s="15">
        <f t="shared" si="461"/>
        <v>2653</v>
      </c>
      <c r="X2682" s="4"/>
      <c r="Y2682" s="7"/>
      <c r="Z2682" s="4"/>
      <c r="AA2682" s="4"/>
    </row>
    <row r="2683" spans="1:27" x14ac:dyDescent="0.2">
      <c r="A2683" s="11"/>
      <c r="B2683" s="11" t="s">
        <v>32</v>
      </c>
      <c r="C2683" s="11" t="s">
        <v>43</v>
      </c>
      <c r="D2683" s="11">
        <v>1920</v>
      </c>
      <c r="E2683" s="11" t="s">
        <v>30</v>
      </c>
      <c r="F2683" s="11">
        <v>100</v>
      </c>
      <c r="G2683" s="11" t="s">
        <v>24</v>
      </c>
      <c r="H2683" s="11" t="s">
        <v>24</v>
      </c>
      <c r="I2683" s="11" t="s">
        <v>35</v>
      </c>
      <c r="J2683" s="11">
        <v>90</v>
      </c>
      <c r="K2683" s="12">
        <v>2.9703866209754612E-2</v>
      </c>
      <c r="L2683" s="13">
        <v>0</v>
      </c>
      <c r="M2683" s="14">
        <f t="shared" si="454"/>
        <v>0</v>
      </c>
      <c r="N2683" s="15">
        <f t="shared" si="455"/>
        <v>2.5</v>
      </c>
      <c r="O2683" s="14">
        <f t="shared" si="456"/>
        <v>1</v>
      </c>
      <c r="P2683" s="15" t="s">
        <v>25</v>
      </c>
      <c r="Q2683" s="14" t="str">
        <f t="shared" si="457"/>
        <v>No</v>
      </c>
      <c r="R2683" s="15">
        <f t="shared" si="459"/>
        <v>0</v>
      </c>
      <c r="S2683" s="14">
        <f t="shared" si="460"/>
        <v>1</v>
      </c>
      <c r="T2683" s="15">
        <f t="shared" si="461"/>
        <v>2653</v>
      </c>
      <c r="X2683" s="4"/>
      <c r="Y2683" s="7"/>
      <c r="Z2683" s="4"/>
      <c r="AA2683" s="4"/>
    </row>
    <row r="2684" spans="1:27" x14ac:dyDescent="0.2">
      <c r="A2684" s="11"/>
      <c r="B2684" s="11" t="s">
        <v>32</v>
      </c>
      <c r="C2684" s="11" t="s">
        <v>43</v>
      </c>
      <c r="D2684" s="11">
        <v>1920</v>
      </c>
      <c r="E2684" s="11" t="s">
        <v>30</v>
      </c>
      <c r="F2684" s="11">
        <v>100</v>
      </c>
      <c r="G2684" s="11" t="s">
        <v>24</v>
      </c>
      <c r="H2684" s="11" t="s">
        <v>24</v>
      </c>
      <c r="I2684" s="11" t="s">
        <v>31</v>
      </c>
      <c r="J2684" s="11">
        <v>90</v>
      </c>
      <c r="K2684" s="12">
        <v>2.0495597628429927</v>
      </c>
      <c r="L2684" s="13">
        <v>1.0148478099480327</v>
      </c>
      <c r="M2684" s="14">
        <f t="shared" si="454"/>
        <v>0.3382826033160109</v>
      </c>
      <c r="N2684" s="15">
        <f t="shared" si="455"/>
        <v>2.5</v>
      </c>
      <c r="O2684" s="14">
        <f t="shared" si="456"/>
        <v>0.86468695867359568</v>
      </c>
      <c r="P2684" s="15" t="s">
        <v>25</v>
      </c>
      <c r="Q2684" s="14" t="str">
        <f t="shared" si="457"/>
        <v>No</v>
      </c>
      <c r="R2684" s="15">
        <f t="shared" si="459"/>
        <v>165.05134880613147</v>
      </c>
      <c r="S2684" s="14">
        <f t="shared" si="460"/>
        <v>2</v>
      </c>
      <c r="T2684" s="15">
        <f t="shared" si="461"/>
        <v>1788</v>
      </c>
      <c r="X2684" s="4"/>
      <c r="Y2684" s="7"/>
      <c r="Z2684" s="4"/>
      <c r="AA2684" s="4"/>
    </row>
    <row r="2685" spans="1:27" x14ac:dyDescent="0.2">
      <c r="A2685" s="11"/>
      <c r="B2685" s="11" t="s">
        <v>32</v>
      </c>
      <c r="C2685" s="11" t="s">
        <v>43</v>
      </c>
      <c r="D2685" s="11">
        <v>1920</v>
      </c>
      <c r="E2685" s="11" t="s">
        <v>30</v>
      </c>
      <c r="F2685" s="11">
        <v>150</v>
      </c>
      <c r="G2685" s="11" t="s">
        <v>24</v>
      </c>
      <c r="H2685" s="11" t="s">
        <v>24</v>
      </c>
      <c r="I2685" s="11" t="s">
        <v>36</v>
      </c>
      <c r="J2685" s="11">
        <v>90</v>
      </c>
      <c r="K2685" s="12">
        <v>1.3078589383380869E-2</v>
      </c>
      <c r="L2685" s="13">
        <v>0</v>
      </c>
      <c r="M2685" s="14">
        <f t="shared" si="454"/>
        <v>0</v>
      </c>
      <c r="N2685" s="15">
        <f t="shared" si="455"/>
        <v>2.5</v>
      </c>
      <c r="O2685" s="14">
        <f t="shared" si="456"/>
        <v>1</v>
      </c>
      <c r="P2685" s="15" t="s">
        <v>25</v>
      </c>
      <c r="Q2685" s="14" t="str">
        <f t="shared" si="457"/>
        <v>No</v>
      </c>
      <c r="R2685" s="15">
        <f t="shared" si="459"/>
        <v>0</v>
      </c>
      <c r="S2685" s="14">
        <f t="shared" si="460"/>
        <v>1</v>
      </c>
      <c r="T2685" s="15">
        <f t="shared" si="461"/>
        <v>2653</v>
      </c>
      <c r="X2685" s="4"/>
      <c r="Y2685" s="7"/>
      <c r="Z2685" s="4"/>
      <c r="AA2685" s="4"/>
    </row>
    <row r="2686" spans="1:27" x14ac:dyDescent="0.2">
      <c r="A2686" s="11"/>
      <c r="B2686" s="11" t="s">
        <v>32</v>
      </c>
      <c r="C2686" s="11" t="s">
        <v>43</v>
      </c>
      <c r="D2686" s="11">
        <v>1920</v>
      </c>
      <c r="E2686" s="11" t="s">
        <v>30</v>
      </c>
      <c r="F2686" s="11">
        <v>150</v>
      </c>
      <c r="G2686" s="11" t="s">
        <v>24</v>
      </c>
      <c r="H2686" s="11" t="s">
        <v>24</v>
      </c>
      <c r="I2686" s="11" t="s">
        <v>31</v>
      </c>
      <c r="J2686" s="11">
        <v>90</v>
      </c>
      <c r="K2686" s="12">
        <v>0.3165818040937976</v>
      </c>
      <c r="L2686" s="13">
        <v>1.0779279279279279</v>
      </c>
      <c r="M2686" s="14">
        <f t="shared" si="454"/>
        <v>0.35930930930930932</v>
      </c>
      <c r="N2686" s="15">
        <f t="shared" si="455"/>
        <v>2.5</v>
      </c>
      <c r="O2686" s="14">
        <f t="shared" si="456"/>
        <v>0.85627627627627634</v>
      </c>
      <c r="P2686" s="15" t="s">
        <v>25</v>
      </c>
      <c r="Q2686" s="14" t="str">
        <f t="shared" si="457"/>
        <v>No</v>
      </c>
      <c r="R2686" s="15">
        <f t="shared" si="459"/>
        <v>1134.9651327492352</v>
      </c>
      <c r="S2686" s="14">
        <f t="shared" si="460"/>
        <v>5</v>
      </c>
      <c r="T2686" s="15">
        <f t="shared" si="461"/>
        <v>322</v>
      </c>
      <c r="X2686" s="4"/>
      <c r="Y2686" s="7"/>
      <c r="Z2686" s="4"/>
      <c r="AA2686" s="4"/>
    </row>
    <row r="2687" spans="1:27" x14ac:dyDescent="0.2">
      <c r="A2687" s="11"/>
      <c r="B2687" s="11" t="s">
        <v>32</v>
      </c>
      <c r="C2687" s="11" t="s">
        <v>43</v>
      </c>
      <c r="D2687" s="11">
        <v>1920</v>
      </c>
      <c r="E2687" s="11" t="s">
        <v>30</v>
      </c>
      <c r="F2687" s="11">
        <v>200</v>
      </c>
      <c r="G2687" s="11" t="s">
        <v>24</v>
      </c>
      <c r="H2687" s="11" t="s">
        <v>24</v>
      </c>
      <c r="I2687" s="11" t="s">
        <v>31</v>
      </c>
      <c r="J2687" s="11">
        <v>90</v>
      </c>
      <c r="K2687" s="12">
        <v>5.3550732344146049E-2</v>
      </c>
      <c r="L2687" s="13">
        <v>0</v>
      </c>
      <c r="M2687" s="14">
        <f t="shared" si="454"/>
        <v>0</v>
      </c>
      <c r="N2687" s="15">
        <f t="shared" si="455"/>
        <v>2.5</v>
      </c>
      <c r="O2687" s="14">
        <f t="shared" si="456"/>
        <v>1</v>
      </c>
      <c r="P2687" s="15" t="s">
        <v>25</v>
      </c>
      <c r="Q2687" s="14" t="str">
        <f t="shared" si="457"/>
        <v>No</v>
      </c>
      <c r="R2687" s="15">
        <f t="shared" si="459"/>
        <v>0</v>
      </c>
      <c r="S2687" s="14">
        <f t="shared" si="460"/>
        <v>1</v>
      </c>
      <c r="T2687" s="15">
        <f t="shared" si="461"/>
        <v>2653</v>
      </c>
      <c r="X2687" s="4"/>
      <c r="Y2687" s="7"/>
      <c r="Z2687" s="4"/>
      <c r="AA2687" s="4"/>
    </row>
    <row r="2688" spans="1:27" x14ac:dyDescent="0.2">
      <c r="A2688" s="11"/>
      <c r="B2688" s="11" t="s">
        <v>32</v>
      </c>
      <c r="C2688" s="11" t="s">
        <v>43</v>
      </c>
      <c r="D2688" s="11">
        <v>1920</v>
      </c>
      <c r="E2688" s="11" t="s">
        <v>30</v>
      </c>
      <c r="F2688" s="11">
        <v>300</v>
      </c>
      <c r="G2688" s="11" t="s">
        <v>24</v>
      </c>
      <c r="H2688" s="11" t="s">
        <v>24</v>
      </c>
      <c r="I2688" s="11" t="s">
        <v>31</v>
      </c>
      <c r="J2688" s="11">
        <v>90</v>
      </c>
      <c r="K2688" s="12">
        <v>0.21210432233957899</v>
      </c>
      <c r="L2688" s="13">
        <v>0</v>
      </c>
      <c r="M2688" s="14">
        <f t="shared" si="454"/>
        <v>0</v>
      </c>
      <c r="N2688" s="15">
        <f t="shared" si="455"/>
        <v>2.5</v>
      </c>
      <c r="O2688" s="14">
        <f t="shared" si="456"/>
        <v>1</v>
      </c>
      <c r="P2688" s="15" t="s">
        <v>25</v>
      </c>
      <c r="Q2688" s="14" t="str">
        <f t="shared" si="457"/>
        <v>No</v>
      </c>
      <c r="R2688" s="15">
        <f t="shared" si="459"/>
        <v>0</v>
      </c>
      <c r="S2688" s="14">
        <f t="shared" si="460"/>
        <v>1</v>
      </c>
      <c r="T2688" s="15">
        <f t="shared" si="461"/>
        <v>2653</v>
      </c>
      <c r="X2688" s="4"/>
      <c r="Y2688" s="7"/>
      <c r="Z2688" s="4"/>
      <c r="AA2688" s="4"/>
    </row>
    <row r="2689" spans="1:27" x14ac:dyDescent="0.2">
      <c r="A2689" s="11"/>
      <c r="B2689" s="11" t="s">
        <v>32</v>
      </c>
      <c r="C2689" s="11" t="s">
        <v>43</v>
      </c>
      <c r="D2689" s="11">
        <v>1920</v>
      </c>
      <c r="E2689" s="11" t="s">
        <v>34</v>
      </c>
      <c r="F2689" s="11">
        <v>350</v>
      </c>
      <c r="G2689" s="11" t="s">
        <v>24</v>
      </c>
      <c r="H2689" s="11" t="s">
        <v>24</v>
      </c>
      <c r="I2689" s="11" t="s">
        <v>31</v>
      </c>
      <c r="J2689" s="11">
        <v>90</v>
      </c>
      <c r="K2689" s="12">
        <v>0.47807229271919166</v>
      </c>
      <c r="L2689" s="13">
        <v>0</v>
      </c>
      <c r="M2689" s="14">
        <f t="shared" si="454"/>
        <v>0</v>
      </c>
      <c r="N2689" s="15">
        <f t="shared" si="455"/>
        <v>1</v>
      </c>
      <c r="O2689" s="14">
        <f t="shared" si="456"/>
        <v>1</v>
      </c>
      <c r="P2689" s="15" t="s">
        <v>25</v>
      </c>
      <c r="Q2689" s="14" t="str">
        <f t="shared" si="457"/>
        <v>No</v>
      </c>
      <c r="R2689" s="15">
        <f t="shared" si="459"/>
        <v>0</v>
      </c>
      <c r="S2689" s="14">
        <f t="shared" si="460"/>
        <v>1</v>
      </c>
      <c r="T2689" s="15">
        <f t="shared" si="461"/>
        <v>2653</v>
      </c>
      <c r="X2689" s="4"/>
      <c r="Y2689" s="7"/>
      <c r="Z2689" s="4"/>
      <c r="AA2689" s="4"/>
    </row>
    <row r="2690" spans="1:27" x14ac:dyDescent="0.2">
      <c r="A2690" s="11"/>
      <c r="B2690" s="11" t="s">
        <v>32</v>
      </c>
      <c r="C2690" s="11" t="s">
        <v>43</v>
      </c>
      <c r="D2690" s="11">
        <v>1920</v>
      </c>
      <c r="E2690" s="11" t="s">
        <v>34</v>
      </c>
      <c r="F2690" s="11">
        <v>450</v>
      </c>
      <c r="G2690" s="11" t="s">
        <v>24</v>
      </c>
      <c r="H2690" s="11" t="s">
        <v>24</v>
      </c>
      <c r="I2690" s="11" t="s">
        <v>31</v>
      </c>
      <c r="J2690" s="11">
        <v>90</v>
      </c>
      <c r="K2690" s="12">
        <v>4.4283985539092706E-2</v>
      </c>
      <c r="L2690" s="13">
        <v>1.0851674641148326</v>
      </c>
      <c r="M2690" s="14">
        <f t="shared" si="454"/>
        <v>0.3617224880382775</v>
      </c>
      <c r="N2690" s="15">
        <f t="shared" si="455"/>
        <v>1</v>
      </c>
      <c r="O2690" s="14">
        <f t="shared" si="456"/>
        <v>0.63827751196172255</v>
      </c>
      <c r="P2690" s="15" t="s">
        <v>25</v>
      </c>
      <c r="Q2690" s="14" t="str">
        <f t="shared" si="457"/>
        <v>No</v>
      </c>
      <c r="R2690" s="15">
        <f t="shared" si="459"/>
        <v>8168.2460066508393</v>
      </c>
      <c r="S2690" s="14">
        <f t="shared" si="460"/>
        <v>5</v>
      </c>
      <c r="T2690" s="15">
        <f t="shared" si="461"/>
        <v>53</v>
      </c>
      <c r="X2690" s="4"/>
      <c r="Y2690" s="7"/>
      <c r="Z2690" s="4"/>
      <c r="AA2690" s="4"/>
    </row>
    <row r="2691" spans="1:27" x14ac:dyDescent="0.2">
      <c r="A2691" s="11"/>
      <c r="B2691" s="11" t="s">
        <v>38</v>
      </c>
      <c r="C2691" s="11" t="s">
        <v>43</v>
      </c>
      <c r="D2691" s="11">
        <v>1930</v>
      </c>
      <c r="E2691" s="11" t="s">
        <v>30</v>
      </c>
      <c r="F2691" s="11">
        <v>50</v>
      </c>
      <c r="G2691" s="11" t="s">
        <v>24</v>
      </c>
      <c r="H2691" s="11" t="s">
        <v>24</v>
      </c>
      <c r="I2691" s="11" t="s">
        <v>33</v>
      </c>
      <c r="J2691" s="11">
        <v>10</v>
      </c>
      <c r="K2691" s="12">
        <v>1.5158415040721039E-3</v>
      </c>
      <c r="L2691" s="13">
        <v>0</v>
      </c>
      <c r="M2691" s="14">
        <f t="shared" ref="M2691:M2754" si="465">L2691/3</f>
        <v>0</v>
      </c>
      <c r="N2691" s="15">
        <f t="shared" ref="N2691:N2754" si="466">IF(F2691&lt;=320,2.5,1)</f>
        <v>2.5</v>
      </c>
      <c r="O2691" s="14">
        <f t="shared" ref="O2691:O2754" si="467">1-(M2691/N2691)</f>
        <v>1</v>
      </c>
      <c r="P2691" s="15" t="s">
        <v>25</v>
      </c>
      <c r="Q2691" s="14" t="str">
        <f t="shared" ref="Q2691:Q2754" si="468">IF(AND(O2691&lt;0.5,O2691&gt;-0.5),"Yes","No")</f>
        <v>No</v>
      </c>
      <c r="R2691" s="15">
        <f t="shared" si="459"/>
        <v>0</v>
      </c>
      <c r="S2691" s="14">
        <f t="shared" si="460"/>
        <v>1</v>
      </c>
      <c r="T2691" s="15">
        <f t="shared" si="461"/>
        <v>2653</v>
      </c>
      <c r="X2691" s="4"/>
      <c r="Y2691" s="7"/>
      <c r="Z2691" s="4"/>
      <c r="AA2691" s="4"/>
    </row>
    <row r="2692" spans="1:27" x14ac:dyDescent="0.2">
      <c r="A2692" s="11"/>
      <c r="B2692" s="11" t="s">
        <v>32</v>
      </c>
      <c r="C2692" s="11" t="s">
        <v>43</v>
      </c>
      <c r="D2692" s="11">
        <v>1930</v>
      </c>
      <c r="E2692" s="11" t="s">
        <v>30</v>
      </c>
      <c r="F2692" s="11">
        <v>50</v>
      </c>
      <c r="G2692" s="11" t="s">
        <v>24</v>
      </c>
      <c r="H2692" s="11" t="s">
        <v>24</v>
      </c>
      <c r="I2692" s="11" t="s">
        <v>33</v>
      </c>
      <c r="J2692" s="11">
        <v>10</v>
      </c>
      <c r="K2692" s="12">
        <v>0.14558212094638645</v>
      </c>
      <c r="L2692" s="13">
        <v>0</v>
      </c>
      <c r="M2692" s="14">
        <f t="shared" si="465"/>
        <v>0</v>
      </c>
      <c r="N2692" s="15">
        <f t="shared" si="466"/>
        <v>2.5</v>
      </c>
      <c r="O2692" s="14">
        <f t="shared" si="467"/>
        <v>1</v>
      </c>
      <c r="P2692" s="15" t="s">
        <v>25</v>
      </c>
      <c r="Q2692" s="14" t="str">
        <f t="shared" si="468"/>
        <v>No</v>
      </c>
      <c r="R2692" s="15">
        <f t="shared" ref="R2692:R2755" si="469">M2692/(K2692/1000)</f>
        <v>0</v>
      </c>
      <c r="S2692" s="14">
        <f t="shared" ref="S2692:S2755" si="470">IF(R2692&lt;=125,1,IF(R2692&lt;250,2,IF(R2692&lt;500,3,IF(R2692&lt;1000,4,5))))</f>
        <v>1</v>
      </c>
      <c r="T2692" s="15">
        <f t="shared" ref="T2692:T2755" si="471">RANK(R2692,$R$3:$R$14561)</f>
        <v>2653</v>
      </c>
      <c r="X2692" s="4"/>
      <c r="Y2692" s="7"/>
      <c r="Z2692" s="4"/>
      <c r="AA2692" s="4"/>
    </row>
    <row r="2693" spans="1:27" x14ac:dyDescent="0.2">
      <c r="A2693" s="11"/>
      <c r="B2693" s="11" t="s">
        <v>38</v>
      </c>
      <c r="C2693" s="11" t="s">
        <v>43</v>
      </c>
      <c r="D2693" s="11">
        <v>1930</v>
      </c>
      <c r="E2693" s="11" t="s">
        <v>30</v>
      </c>
      <c r="F2693" s="11">
        <v>50</v>
      </c>
      <c r="G2693" s="11" t="s">
        <v>24</v>
      </c>
      <c r="H2693" s="11" t="s">
        <v>24</v>
      </c>
      <c r="I2693" s="11" t="s">
        <v>31</v>
      </c>
      <c r="J2693" s="11">
        <v>10</v>
      </c>
      <c r="K2693" s="12">
        <v>0.5990725220570231</v>
      </c>
      <c r="L2693" s="13">
        <v>0</v>
      </c>
      <c r="M2693" s="14">
        <f t="shared" si="465"/>
        <v>0</v>
      </c>
      <c r="N2693" s="15">
        <f t="shared" si="466"/>
        <v>2.5</v>
      </c>
      <c r="O2693" s="14">
        <f t="shared" si="467"/>
        <v>1</v>
      </c>
      <c r="P2693" s="15" t="s">
        <v>25</v>
      </c>
      <c r="Q2693" s="14" t="str">
        <f t="shared" si="468"/>
        <v>No</v>
      </c>
      <c r="R2693" s="15">
        <f t="shared" si="469"/>
        <v>0</v>
      </c>
      <c r="S2693" s="14">
        <f t="shared" si="470"/>
        <v>1</v>
      </c>
      <c r="T2693" s="15">
        <f t="shared" si="471"/>
        <v>2653</v>
      </c>
      <c r="X2693" s="4"/>
      <c r="Y2693" s="7"/>
      <c r="Z2693" s="4"/>
      <c r="AA2693" s="4"/>
    </row>
    <row r="2694" spans="1:27" x14ac:dyDescent="0.2">
      <c r="A2694" s="11"/>
      <c r="B2694" s="11" t="s">
        <v>32</v>
      </c>
      <c r="C2694" s="11" t="s">
        <v>43</v>
      </c>
      <c r="D2694" s="11">
        <v>1930</v>
      </c>
      <c r="E2694" s="11" t="s">
        <v>30</v>
      </c>
      <c r="F2694" s="11">
        <v>50</v>
      </c>
      <c r="G2694" s="11" t="s">
        <v>24</v>
      </c>
      <c r="H2694" s="11" t="s">
        <v>24</v>
      </c>
      <c r="I2694" s="11" t="s">
        <v>31</v>
      </c>
      <c r="J2694" s="11">
        <v>10</v>
      </c>
      <c r="K2694" s="12">
        <v>1.0487248071486239</v>
      </c>
      <c r="L2694" s="13">
        <v>0</v>
      </c>
      <c r="M2694" s="14">
        <f t="shared" si="465"/>
        <v>0</v>
      </c>
      <c r="N2694" s="15">
        <f t="shared" si="466"/>
        <v>2.5</v>
      </c>
      <c r="O2694" s="14">
        <f t="shared" si="467"/>
        <v>1</v>
      </c>
      <c r="P2694" s="15" t="s">
        <v>25</v>
      </c>
      <c r="Q2694" s="14" t="str">
        <f t="shared" si="468"/>
        <v>No</v>
      </c>
      <c r="R2694" s="15">
        <f t="shared" si="469"/>
        <v>0</v>
      </c>
      <c r="S2694" s="14">
        <f t="shared" si="470"/>
        <v>1</v>
      </c>
      <c r="T2694" s="15">
        <f t="shared" si="471"/>
        <v>2653</v>
      </c>
      <c r="X2694" s="4"/>
      <c r="Y2694" s="7"/>
      <c r="Z2694" s="4"/>
      <c r="AA2694" s="4"/>
    </row>
    <row r="2695" spans="1:27" x14ac:dyDescent="0.2">
      <c r="A2695" s="11"/>
      <c r="B2695" s="11" t="s">
        <v>32</v>
      </c>
      <c r="C2695" s="11" t="s">
        <v>43</v>
      </c>
      <c r="D2695" s="11">
        <v>1930</v>
      </c>
      <c r="E2695" s="11" t="s">
        <v>30</v>
      </c>
      <c r="F2695" s="11">
        <v>100</v>
      </c>
      <c r="G2695" s="11" t="s">
        <v>24</v>
      </c>
      <c r="H2695" s="11" t="s">
        <v>24</v>
      </c>
      <c r="I2695" s="11" t="s">
        <v>33</v>
      </c>
      <c r="J2695" s="11">
        <v>10</v>
      </c>
      <c r="K2695" s="12">
        <v>4.0093803172913653E-2</v>
      </c>
      <c r="L2695" s="13">
        <v>0</v>
      </c>
      <c r="M2695" s="14">
        <f t="shared" si="465"/>
        <v>0</v>
      </c>
      <c r="N2695" s="15">
        <f t="shared" si="466"/>
        <v>2.5</v>
      </c>
      <c r="O2695" s="14">
        <f t="shared" si="467"/>
        <v>1</v>
      </c>
      <c r="P2695" s="15" t="s">
        <v>25</v>
      </c>
      <c r="Q2695" s="14" t="str">
        <f t="shared" si="468"/>
        <v>No</v>
      </c>
      <c r="R2695" s="15">
        <f t="shared" si="469"/>
        <v>0</v>
      </c>
      <c r="S2695" s="14">
        <f t="shared" si="470"/>
        <v>1</v>
      </c>
      <c r="T2695" s="15">
        <f t="shared" si="471"/>
        <v>2653</v>
      </c>
      <c r="X2695" s="4"/>
      <c r="Y2695" s="7"/>
      <c r="Z2695" s="4"/>
      <c r="AA2695" s="4"/>
    </row>
    <row r="2696" spans="1:27" x14ac:dyDescent="0.2">
      <c r="A2696" s="11"/>
      <c r="B2696" s="11" t="s">
        <v>38</v>
      </c>
      <c r="C2696" s="11" t="s">
        <v>43</v>
      </c>
      <c r="D2696" s="11">
        <v>1930</v>
      </c>
      <c r="E2696" s="11" t="s">
        <v>30</v>
      </c>
      <c r="F2696" s="11">
        <v>100</v>
      </c>
      <c r="G2696" s="11" t="s">
        <v>24</v>
      </c>
      <c r="H2696" s="11" t="s">
        <v>24</v>
      </c>
      <c r="I2696" s="11" t="s">
        <v>31</v>
      </c>
      <c r="J2696" s="11">
        <v>10</v>
      </c>
      <c r="K2696" s="12">
        <v>1.6976843776775876</v>
      </c>
      <c r="L2696" s="13">
        <v>0</v>
      </c>
      <c r="M2696" s="14">
        <f t="shared" si="465"/>
        <v>0</v>
      </c>
      <c r="N2696" s="15">
        <f t="shared" si="466"/>
        <v>2.5</v>
      </c>
      <c r="O2696" s="14">
        <f t="shared" si="467"/>
        <v>1</v>
      </c>
      <c r="P2696" s="15" t="s">
        <v>25</v>
      </c>
      <c r="Q2696" s="14" t="str">
        <f t="shared" si="468"/>
        <v>No</v>
      </c>
      <c r="R2696" s="15">
        <f t="shared" si="469"/>
        <v>0</v>
      </c>
      <c r="S2696" s="14">
        <f t="shared" si="470"/>
        <v>1</v>
      </c>
      <c r="T2696" s="15">
        <f t="shared" si="471"/>
        <v>2653</v>
      </c>
      <c r="X2696" s="4"/>
      <c r="Y2696" s="7"/>
      <c r="Z2696" s="4"/>
      <c r="AA2696" s="4"/>
    </row>
    <row r="2697" spans="1:27" x14ac:dyDescent="0.2">
      <c r="A2697" s="11"/>
      <c r="B2697" s="11" t="s">
        <v>32</v>
      </c>
      <c r="C2697" s="11" t="s">
        <v>43</v>
      </c>
      <c r="D2697" s="11">
        <v>1930</v>
      </c>
      <c r="E2697" s="11" t="s">
        <v>30</v>
      </c>
      <c r="F2697" s="11">
        <v>100</v>
      </c>
      <c r="G2697" s="11" t="s">
        <v>24</v>
      </c>
      <c r="H2697" s="11" t="s">
        <v>24</v>
      </c>
      <c r="I2697" s="11" t="s">
        <v>31</v>
      </c>
      <c r="J2697" s="11">
        <v>10</v>
      </c>
      <c r="K2697" s="12">
        <v>1.5797688803074474</v>
      </c>
      <c r="L2697" s="13">
        <v>0</v>
      </c>
      <c r="M2697" s="14">
        <f t="shared" si="465"/>
        <v>0</v>
      </c>
      <c r="N2697" s="15">
        <f t="shared" si="466"/>
        <v>2.5</v>
      </c>
      <c r="O2697" s="14">
        <f t="shared" si="467"/>
        <v>1</v>
      </c>
      <c r="P2697" s="15" t="s">
        <v>25</v>
      </c>
      <c r="Q2697" s="14" t="str">
        <f t="shared" si="468"/>
        <v>No</v>
      </c>
      <c r="R2697" s="15">
        <f t="shared" si="469"/>
        <v>0</v>
      </c>
      <c r="S2697" s="14">
        <f t="shared" si="470"/>
        <v>1</v>
      </c>
      <c r="T2697" s="15">
        <f t="shared" si="471"/>
        <v>2653</v>
      </c>
      <c r="X2697" s="4"/>
      <c r="Y2697" s="7"/>
      <c r="Z2697" s="4"/>
      <c r="AA2697" s="4"/>
    </row>
    <row r="2698" spans="1:27" x14ac:dyDescent="0.2">
      <c r="A2698" s="11"/>
      <c r="B2698" s="11" t="s">
        <v>32</v>
      </c>
      <c r="C2698" s="11" t="s">
        <v>43</v>
      </c>
      <c r="D2698" s="11">
        <v>1930</v>
      </c>
      <c r="E2698" s="11" t="s">
        <v>30</v>
      </c>
      <c r="F2698" s="11">
        <v>150</v>
      </c>
      <c r="G2698" s="11" t="s">
        <v>24</v>
      </c>
      <c r="H2698" s="11" t="s">
        <v>24</v>
      </c>
      <c r="I2698" s="11" t="s">
        <v>36</v>
      </c>
      <c r="J2698" s="11">
        <v>10</v>
      </c>
      <c r="K2698" s="12">
        <v>1.406284185414264E-2</v>
      </c>
      <c r="L2698" s="13">
        <v>0</v>
      </c>
      <c r="M2698" s="14">
        <f t="shared" si="465"/>
        <v>0</v>
      </c>
      <c r="N2698" s="15">
        <f t="shared" si="466"/>
        <v>2.5</v>
      </c>
      <c r="O2698" s="14">
        <f t="shared" si="467"/>
        <v>1</v>
      </c>
      <c r="P2698" s="15" t="s">
        <v>25</v>
      </c>
      <c r="Q2698" s="14" t="str">
        <f t="shared" si="468"/>
        <v>No</v>
      </c>
      <c r="R2698" s="15">
        <f t="shared" si="469"/>
        <v>0</v>
      </c>
      <c r="S2698" s="14">
        <f t="shared" si="470"/>
        <v>1</v>
      </c>
      <c r="T2698" s="15">
        <f t="shared" si="471"/>
        <v>2653</v>
      </c>
      <c r="X2698" s="4"/>
      <c r="Y2698" s="7"/>
      <c r="Z2698" s="4"/>
      <c r="AA2698" s="4"/>
    </row>
    <row r="2699" spans="1:27" x14ac:dyDescent="0.2">
      <c r="A2699" s="11"/>
      <c r="B2699" s="11" t="s">
        <v>32</v>
      </c>
      <c r="C2699" s="11" t="s">
        <v>43</v>
      </c>
      <c r="D2699" s="11">
        <v>1930</v>
      </c>
      <c r="E2699" s="11" t="s">
        <v>30</v>
      </c>
      <c r="F2699" s="11">
        <v>150</v>
      </c>
      <c r="G2699" s="11" t="s">
        <v>24</v>
      </c>
      <c r="H2699" s="11" t="s">
        <v>24</v>
      </c>
      <c r="I2699" s="11" t="s">
        <v>33</v>
      </c>
      <c r="J2699" s="11">
        <v>10</v>
      </c>
      <c r="K2699" s="12">
        <v>6.3372305757361552E-2</v>
      </c>
      <c r="L2699" s="13">
        <v>0</v>
      </c>
      <c r="M2699" s="14">
        <f t="shared" si="465"/>
        <v>0</v>
      </c>
      <c r="N2699" s="15">
        <f t="shared" si="466"/>
        <v>2.5</v>
      </c>
      <c r="O2699" s="14">
        <f t="shared" si="467"/>
        <v>1</v>
      </c>
      <c r="P2699" s="15" t="s">
        <v>25</v>
      </c>
      <c r="Q2699" s="14" t="str">
        <f t="shared" si="468"/>
        <v>No</v>
      </c>
      <c r="R2699" s="15">
        <f t="shared" si="469"/>
        <v>0</v>
      </c>
      <c r="S2699" s="14">
        <f t="shared" si="470"/>
        <v>1</v>
      </c>
      <c r="T2699" s="15">
        <f t="shared" si="471"/>
        <v>2653</v>
      </c>
      <c r="X2699" s="4"/>
      <c r="Y2699" s="7"/>
      <c r="Z2699" s="4"/>
      <c r="AA2699" s="4"/>
    </row>
    <row r="2700" spans="1:27" x14ac:dyDescent="0.2">
      <c r="A2700" s="11"/>
      <c r="B2700" s="11" t="s">
        <v>38</v>
      </c>
      <c r="C2700" s="11" t="s">
        <v>43</v>
      </c>
      <c r="D2700" s="11">
        <v>1930</v>
      </c>
      <c r="E2700" s="11" t="s">
        <v>30</v>
      </c>
      <c r="F2700" s="11">
        <v>150</v>
      </c>
      <c r="G2700" s="11" t="s">
        <v>24</v>
      </c>
      <c r="H2700" s="11" t="s">
        <v>24</v>
      </c>
      <c r="I2700" s="11" t="s">
        <v>31</v>
      </c>
      <c r="J2700" s="11">
        <v>10</v>
      </c>
      <c r="K2700" s="12">
        <v>7.8769099688349387E-2</v>
      </c>
      <c r="L2700" s="13">
        <v>0</v>
      </c>
      <c r="M2700" s="14">
        <f t="shared" si="465"/>
        <v>0</v>
      </c>
      <c r="N2700" s="15">
        <f t="shared" si="466"/>
        <v>2.5</v>
      </c>
      <c r="O2700" s="14">
        <f t="shared" si="467"/>
        <v>1</v>
      </c>
      <c r="P2700" s="15" t="s">
        <v>25</v>
      </c>
      <c r="Q2700" s="14" t="str">
        <f t="shared" si="468"/>
        <v>No</v>
      </c>
      <c r="R2700" s="15">
        <f t="shared" si="469"/>
        <v>0</v>
      </c>
      <c r="S2700" s="14">
        <f t="shared" si="470"/>
        <v>1</v>
      </c>
      <c r="T2700" s="15">
        <f t="shared" si="471"/>
        <v>2653</v>
      </c>
      <c r="X2700" s="4"/>
      <c r="Y2700" s="7"/>
      <c r="Z2700" s="4"/>
      <c r="AA2700" s="4"/>
    </row>
    <row r="2701" spans="1:27" x14ac:dyDescent="0.2">
      <c r="A2701" s="11"/>
      <c r="B2701" s="11" t="s">
        <v>32</v>
      </c>
      <c r="C2701" s="11" t="s">
        <v>43</v>
      </c>
      <c r="D2701" s="11">
        <v>1930</v>
      </c>
      <c r="E2701" s="11" t="s">
        <v>30</v>
      </c>
      <c r="F2701" s="11">
        <v>150</v>
      </c>
      <c r="G2701" s="11" t="s">
        <v>24</v>
      </c>
      <c r="H2701" s="11" t="s">
        <v>24</v>
      </c>
      <c r="I2701" s="11" t="s">
        <v>31</v>
      </c>
      <c r="J2701" s="11">
        <v>10</v>
      </c>
      <c r="K2701" s="12">
        <v>1.5861308530719904</v>
      </c>
      <c r="L2701" s="13">
        <v>0</v>
      </c>
      <c r="M2701" s="14">
        <f t="shared" si="465"/>
        <v>0</v>
      </c>
      <c r="N2701" s="15">
        <f t="shared" si="466"/>
        <v>2.5</v>
      </c>
      <c r="O2701" s="14">
        <f t="shared" si="467"/>
        <v>1</v>
      </c>
      <c r="P2701" s="15" t="s">
        <v>25</v>
      </c>
      <c r="Q2701" s="14" t="str">
        <f t="shared" si="468"/>
        <v>No</v>
      </c>
      <c r="R2701" s="15">
        <f t="shared" si="469"/>
        <v>0</v>
      </c>
      <c r="S2701" s="14">
        <f t="shared" si="470"/>
        <v>1</v>
      </c>
      <c r="T2701" s="15">
        <f t="shared" si="471"/>
        <v>2653</v>
      </c>
      <c r="X2701" s="4"/>
      <c r="Y2701" s="7"/>
      <c r="Z2701" s="4"/>
      <c r="AA2701" s="4"/>
    </row>
    <row r="2702" spans="1:27" x14ac:dyDescent="0.2">
      <c r="A2702" s="11"/>
      <c r="B2702" s="11" t="s">
        <v>32</v>
      </c>
      <c r="C2702" s="11" t="s">
        <v>43</v>
      </c>
      <c r="D2702" s="11">
        <v>1930</v>
      </c>
      <c r="E2702" s="11" t="s">
        <v>30</v>
      </c>
      <c r="F2702" s="11">
        <v>200</v>
      </c>
      <c r="G2702" s="11" t="s">
        <v>24</v>
      </c>
      <c r="H2702" s="11" t="s">
        <v>24</v>
      </c>
      <c r="I2702" s="11" t="s">
        <v>33</v>
      </c>
      <c r="J2702" s="11">
        <v>10</v>
      </c>
      <c r="K2702" s="12">
        <v>1.1579802484038983</v>
      </c>
      <c r="L2702" s="13">
        <v>0</v>
      </c>
      <c r="M2702" s="14">
        <f t="shared" si="465"/>
        <v>0</v>
      </c>
      <c r="N2702" s="15">
        <f t="shared" si="466"/>
        <v>2.5</v>
      </c>
      <c r="O2702" s="14">
        <f t="shared" si="467"/>
        <v>1</v>
      </c>
      <c r="P2702" s="15" t="s">
        <v>25</v>
      </c>
      <c r="Q2702" s="14" t="str">
        <f t="shared" si="468"/>
        <v>No</v>
      </c>
      <c r="R2702" s="15">
        <f t="shared" si="469"/>
        <v>0</v>
      </c>
      <c r="S2702" s="14">
        <f t="shared" si="470"/>
        <v>1</v>
      </c>
      <c r="T2702" s="15">
        <f t="shared" si="471"/>
        <v>2653</v>
      </c>
      <c r="X2702" s="4"/>
      <c r="Y2702" s="7"/>
      <c r="Z2702" s="4"/>
      <c r="AA2702" s="4"/>
    </row>
    <row r="2703" spans="1:27" x14ac:dyDescent="0.2">
      <c r="A2703" s="11"/>
      <c r="B2703" s="11" t="s">
        <v>38</v>
      </c>
      <c r="C2703" s="11" t="s">
        <v>43</v>
      </c>
      <c r="D2703" s="11">
        <v>1930</v>
      </c>
      <c r="E2703" s="11" t="s">
        <v>30</v>
      </c>
      <c r="F2703" s="11">
        <v>200</v>
      </c>
      <c r="G2703" s="11" t="s">
        <v>24</v>
      </c>
      <c r="H2703" s="11" t="s">
        <v>24</v>
      </c>
      <c r="I2703" s="11" t="s">
        <v>31</v>
      </c>
      <c r="J2703" s="11">
        <v>10</v>
      </c>
      <c r="K2703" s="12">
        <v>8.6607522506082613E-2</v>
      </c>
      <c r="L2703" s="13">
        <v>0</v>
      </c>
      <c r="M2703" s="14">
        <f t="shared" si="465"/>
        <v>0</v>
      </c>
      <c r="N2703" s="15">
        <f t="shared" si="466"/>
        <v>2.5</v>
      </c>
      <c r="O2703" s="14">
        <f t="shared" si="467"/>
        <v>1</v>
      </c>
      <c r="P2703" s="15" t="s">
        <v>25</v>
      </c>
      <c r="Q2703" s="14" t="str">
        <f t="shared" si="468"/>
        <v>No</v>
      </c>
      <c r="R2703" s="15">
        <f t="shared" si="469"/>
        <v>0</v>
      </c>
      <c r="S2703" s="14">
        <f t="shared" si="470"/>
        <v>1</v>
      </c>
      <c r="T2703" s="15">
        <f t="shared" si="471"/>
        <v>2653</v>
      </c>
      <c r="X2703" s="4"/>
      <c r="Y2703" s="7"/>
      <c r="Z2703" s="4"/>
      <c r="AA2703" s="4"/>
    </row>
    <row r="2704" spans="1:27" x14ac:dyDescent="0.2">
      <c r="A2704" s="11"/>
      <c r="B2704" s="11" t="s">
        <v>32</v>
      </c>
      <c r="C2704" s="11" t="s">
        <v>43</v>
      </c>
      <c r="D2704" s="11">
        <v>1930</v>
      </c>
      <c r="E2704" s="11" t="s">
        <v>30</v>
      </c>
      <c r="F2704" s="11">
        <v>200</v>
      </c>
      <c r="G2704" s="11" t="s">
        <v>24</v>
      </c>
      <c r="H2704" s="11" t="s">
        <v>24</v>
      </c>
      <c r="I2704" s="11" t="s">
        <v>31</v>
      </c>
      <c r="J2704" s="11">
        <v>10</v>
      </c>
      <c r="K2704" s="12">
        <v>1.4753981865697217</v>
      </c>
      <c r="L2704" s="13">
        <v>0</v>
      </c>
      <c r="M2704" s="14">
        <f t="shared" si="465"/>
        <v>0</v>
      </c>
      <c r="N2704" s="15">
        <f t="shared" si="466"/>
        <v>2.5</v>
      </c>
      <c r="O2704" s="14">
        <f t="shared" si="467"/>
        <v>1</v>
      </c>
      <c r="P2704" s="15" t="s">
        <v>25</v>
      </c>
      <c r="Q2704" s="14" t="str">
        <f t="shared" si="468"/>
        <v>No</v>
      </c>
      <c r="R2704" s="15">
        <f t="shared" si="469"/>
        <v>0</v>
      </c>
      <c r="S2704" s="14">
        <f t="shared" si="470"/>
        <v>1</v>
      </c>
      <c r="T2704" s="15">
        <f t="shared" si="471"/>
        <v>2653</v>
      </c>
      <c r="X2704" s="4"/>
      <c r="Y2704" s="7"/>
      <c r="Z2704" s="4"/>
      <c r="AA2704" s="4"/>
    </row>
    <row r="2705" spans="1:27" x14ac:dyDescent="0.2">
      <c r="A2705" s="11"/>
      <c r="B2705" s="11" t="s">
        <v>32</v>
      </c>
      <c r="C2705" s="11" t="s">
        <v>43</v>
      </c>
      <c r="D2705" s="11">
        <v>1930</v>
      </c>
      <c r="E2705" s="11" t="s">
        <v>30</v>
      </c>
      <c r="F2705" s="11">
        <v>250</v>
      </c>
      <c r="G2705" s="11" t="s">
        <v>24</v>
      </c>
      <c r="H2705" s="11" t="s">
        <v>24</v>
      </c>
      <c r="I2705" s="11" t="s">
        <v>31</v>
      </c>
      <c r="J2705" s="11">
        <v>10</v>
      </c>
      <c r="K2705" s="12">
        <v>4.8704490966638994E-2</v>
      </c>
      <c r="L2705" s="13">
        <v>0</v>
      </c>
      <c r="M2705" s="14">
        <f t="shared" si="465"/>
        <v>0</v>
      </c>
      <c r="N2705" s="15">
        <f t="shared" si="466"/>
        <v>2.5</v>
      </c>
      <c r="O2705" s="14">
        <f t="shared" si="467"/>
        <v>1</v>
      </c>
      <c r="P2705" s="15" t="s">
        <v>25</v>
      </c>
      <c r="Q2705" s="14" t="str">
        <f t="shared" si="468"/>
        <v>No</v>
      </c>
      <c r="R2705" s="15">
        <f t="shared" si="469"/>
        <v>0</v>
      </c>
      <c r="S2705" s="14">
        <f t="shared" si="470"/>
        <v>1</v>
      </c>
      <c r="T2705" s="15">
        <f t="shared" si="471"/>
        <v>2653</v>
      </c>
      <c r="X2705" s="4"/>
      <c r="Y2705" s="7"/>
      <c r="Z2705" s="4"/>
      <c r="AA2705" s="4"/>
    </row>
    <row r="2706" spans="1:27" x14ac:dyDescent="0.2">
      <c r="A2706" s="11"/>
      <c r="B2706" s="11" t="s">
        <v>32</v>
      </c>
      <c r="C2706" s="11" t="s">
        <v>43</v>
      </c>
      <c r="D2706" s="11">
        <v>1930</v>
      </c>
      <c r="E2706" s="11" t="s">
        <v>30</v>
      </c>
      <c r="F2706" s="11">
        <v>300</v>
      </c>
      <c r="G2706" s="11" t="s">
        <v>24</v>
      </c>
      <c r="H2706" s="11" t="s">
        <v>24</v>
      </c>
      <c r="I2706" s="11" t="s">
        <v>33</v>
      </c>
      <c r="J2706" s="11">
        <v>10</v>
      </c>
      <c r="K2706" s="12">
        <v>1.5378634506586071</v>
      </c>
      <c r="L2706" s="13">
        <v>1.0779279279279279</v>
      </c>
      <c r="M2706" s="14">
        <f t="shared" si="465"/>
        <v>0.35930930930930932</v>
      </c>
      <c r="N2706" s="15">
        <f t="shared" si="466"/>
        <v>2.5</v>
      </c>
      <c r="O2706" s="14">
        <f t="shared" si="467"/>
        <v>0.85627627627627634</v>
      </c>
      <c r="P2706" s="15" t="s">
        <v>25</v>
      </c>
      <c r="Q2706" s="14" t="str">
        <f t="shared" si="468"/>
        <v>No</v>
      </c>
      <c r="R2706" s="15">
        <f t="shared" si="469"/>
        <v>233.64188098457711</v>
      </c>
      <c r="S2706" s="14">
        <f t="shared" si="470"/>
        <v>2</v>
      </c>
      <c r="T2706" s="15">
        <f t="shared" si="471"/>
        <v>1433</v>
      </c>
      <c r="X2706" s="4"/>
      <c r="Y2706" s="7"/>
      <c r="Z2706" s="4"/>
      <c r="AA2706" s="4"/>
    </row>
    <row r="2707" spans="1:27" x14ac:dyDescent="0.2">
      <c r="A2707" s="11"/>
      <c r="B2707" s="11" t="s">
        <v>32</v>
      </c>
      <c r="C2707" s="11" t="s">
        <v>43</v>
      </c>
      <c r="D2707" s="11">
        <v>1930</v>
      </c>
      <c r="E2707" s="11" t="s">
        <v>30</v>
      </c>
      <c r="F2707" s="11">
        <v>300</v>
      </c>
      <c r="G2707" s="11" t="s">
        <v>24</v>
      </c>
      <c r="H2707" s="11" t="s">
        <v>24</v>
      </c>
      <c r="I2707" s="11" t="s">
        <v>35</v>
      </c>
      <c r="J2707" s="11">
        <v>10</v>
      </c>
      <c r="K2707" s="12">
        <v>1.2944484554255318E-2</v>
      </c>
      <c r="L2707" s="13">
        <v>0</v>
      </c>
      <c r="M2707" s="14">
        <f t="shared" si="465"/>
        <v>0</v>
      </c>
      <c r="N2707" s="15">
        <f t="shared" si="466"/>
        <v>2.5</v>
      </c>
      <c r="O2707" s="14">
        <f t="shared" si="467"/>
        <v>1</v>
      </c>
      <c r="P2707" s="15" t="s">
        <v>25</v>
      </c>
      <c r="Q2707" s="14" t="str">
        <f t="shared" si="468"/>
        <v>No</v>
      </c>
      <c r="R2707" s="15">
        <f t="shared" si="469"/>
        <v>0</v>
      </c>
      <c r="S2707" s="14">
        <f t="shared" si="470"/>
        <v>1</v>
      </c>
      <c r="T2707" s="15">
        <f t="shared" si="471"/>
        <v>2653</v>
      </c>
      <c r="X2707" s="4"/>
      <c r="Y2707" s="7"/>
      <c r="Z2707" s="4"/>
      <c r="AA2707" s="4"/>
    </row>
    <row r="2708" spans="1:27" x14ac:dyDescent="0.2">
      <c r="A2708" s="11"/>
      <c r="B2708" s="11" t="s">
        <v>38</v>
      </c>
      <c r="C2708" s="11" t="s">
        <v>43</v>
      </c>
      <c r="D2708" s="11">
        <v>1930</v>
      </c>
      <c r="E2708" s="11" t="s">
        <v>30</v>
      </c>
      <c r="F2708" s="11">
        <v>300</v>
      </c>
      <c r="G2708" s="11" t="s">
        <v>24</v>
      </c>
      <c r="H2708" s="11" t="s">
        <v>24</v>
      </c>
      <c r="I2708" s="11" t="s">
        <v>31</v>
      </c>
      <c r="J2708" s="11">
        <v>10</v>
      </c>
      <c r="K2708" s="12">
        <v>0.21393986852566774</v>
      </c>
      <c r="L2708" s="13">
        <v>0</v>
      </c>
      <c r="M2708" s="14">
        <f t="shared" si="465"/>
        <v>0</v>
      </c>
      <c r="N2708" s="15">
        <f t="shared" si="466"/>
        <v>2.5</v>
      </c>
      <c r="O2708" s="14">
        <f t="shared" si="467"/>
        <v>1</v>
      </c>
      <c r="P2708" s="15" t="s">
        <v>25</v>
      </c>
      <c r="Q2708" s="14" t="str">
        <f t="shared" si="468"/>
        <v>No</v>
      </c>
      <c r="R2708" s="15">
        <f t="shared" si="469"/>
        <v>0</v>
      </c>
      <c r="S2708" s="14">
        <f t="shared" si="470"/>
        <v>1</v>
      </c>
      <c r="T2708" s="15">
        <f t="shared" si="471"/>
        <v>2653</v>
      </c>
      <c r="X2708" s="4"/>
      <c r="Y2708" s="7"/>
      <c r="Z2708" s="4"/>
      <c r="AA2708" s="4"/>
    </row>
    <row r="2709" spans="1:27" x14ac:dyDescent="0.2">
      <c r="A2709" s="11"/>
      <c r="B2709" s="11" t="s">
        <v>32</v>
      </c>
      <c r="C2709" s="11" t="s">
        <v>43</v>
      </c>
      <c r="D2709" s="11">
        <v>1930</v>
      </c>
      <c r="E2709" s="11" t="s">
        <v>30</v>
      </c>
      <c r="F2709" s="11">
        <v>300</v>
      </c>
      <c r="G2709" s="11" t="s">
        <v>24</v>
      </c>
      <c r="H2709" s="11" t="s">
        <v>24</v>
      </c>
      <c r="I2709" s="11" t="s">
        <v>31</v>
      </c>
      <c r="J2709" s="11">
        <v>10</v>
      </c>
      <c r="K2709" s="12">
        <v>2.2650052573138844</v>
      </c>
      <c r="L2709" s="13">
        <v>0</v>
      </c>
      <c r="M2709" s="14">
        <f t="shared" si="465"/>
        <v>0</v>
      </c>
      <c r="N2709" s="15">
        <f t="shared" si="466"/>
        <v>2.5</v>
      </c>
      <c r="O2709" s="14">
        <f t="shared" si="467"/>
        <v>1</v>
      </c>
      <c r="P2709" s="15" t="s">
        <v>25</v>
      </c>
      <c r="Q2709" s="14" t="str">
        <f t="shared" si="468"/>
        <v>No</v>
      </c>
      <c r="R2709" s="15">
        <f t="shared" si="469"/>
        <v>0</v>
      </c>
      <c r="S2709" s="14">
        <f t="shared" si="470"/>
        <v>1</v>
      </c>
      <c r="T2709" s="15">
        <f t="shared" si="471"/>
        <v>2653</v>
      </c>
      <c r="X2709" s="4"/>
      <c r="Y2709" s="7"/>
      <c r="Z2709" s="4"/>
      <c r="AA2709" s="4"/>
    </row>
    <row r="2710" spans="1:27" x14ac:dyDescent="0.2">
      <c r="A2710" s="11"/>
      <c r="B2710" s="11" t="s">
        <v>38</v>
      </c>
      <c r="C2710" s="11" t="s">
        <v>43</v>
      </c>
      <c r="D2710" s="11">
        <v>1930</v>
      </c>
      <c r="E2710" s="11" t="s">
        <v>34</v>
      </c>
      <c r="F2710" s="11">
        <v>350</v>
      </c>
      <c r="G2710" s="11" t="s">
        <v>24</v>
      </c>
      <c r="H2710" s="11" t="s">
        <v>24</v>
      </c>
      <c r="I2710" s="11" t="s">
        <v>31</v>
      </c>
      <c r="J2710" s="11">
        <v>10</v>
      </c>
      <c r="K2710" s="12">
        <v>8.8149798133184774E-3</v>
      </c>
      <c r="L2710" s="13">
        <v>0</v>
      </c>
      <c r="M2710" s="14">
        <f t="shared" si="465"/>
        <v>0</v>
      </c>
      <c r="N2710" s="15">
        <f t="shared" si="466"/>
        <v>1</v>
      </c>
      <c r="O2710" s="14">
        <f t="shared" si="467"/>
        <v>1</v>
      </c>
      <c r="P2710" s="15" t="s">
        <v>25</v>
      </c>
      <c r="Q2710" s="14" t="str">
        <f t="shared" si="468"/>
        <v>No</v>
      </c>
      <c r="R2710" s="15">
        <f t="shared" si="469"/>
        <v>0</v>
      </c>
      <c r="S2710" s="14">
        <f t="shared" si="470"/>
        <v>1</v>
      </c>
      <c r="T2710" s="15">
        <f t="shared" si="471"/>
        <v>2653</v>
      </c>
      <c r="X2710" s="4"/>
      <c r="Y2710" s="7"/>
      <c r="Z2710" s="4"/>
      <c r="AA2710" s="4"/>
    </row>
    <row r="2711" spans="1:27" x14ac:dyDescent="0.2">
      <c r="A2711" s="11"/>
      <c r="B2711" s="11" t="s">
        <v>32</v>
      </c>
      <c r="C2711" s="11" t="s">
        <v>43</v>
      </c>
      <c r="D2711" s="11">
        <v>1930</v>
      </c>
      <c r="E2711" s="11" t="s">
        <v>34</v>
      </c>
      <c r="F2711" s="11">
        <v>350</v>
      </c>
      <c r="G2711" s="11" t="s">
        <v>24</v>
      </c>
      <c r="H2711" s="11" t="s">
        <v>24</v>
      </c>
      <c r="I2711" s="11" t="s">
        <v>31</v>
      </c>
      <c r="J2711" s="11">
        <v>10</v>
      </c>
      <c r="K2711" s="12">
        <v>1.9266793452981958</v>
      </c>
      <c r="L2711" s="13">
        <v>0</v>
      </c>
      <c r="M2711" s="14">
        <f t="shared" si="465"/>
        <v>0</v>
      </c>
      <c r="N2711" s="15">
        <f t="shared" si="466"/>
        <v>1</v>
      </c>
      <c r="O2711" s="14">
        <f t="shared" si="467"/>
        <v>1</v>
      </c>
      <c r="P2711" s="15" t="s">
        <v>25</v>
      </c>
      <c r="Q2711" s="14" t="str">
        <f t="shared" si="468"/>
        <v>No</v>
      </c>
      <c r="R2711" s="15">
        <f t="shared" si="469"/>
        <v>0</v>
      </c>
      <c r="S2711" s="14">
        <f t="shared" si="470"/>
        <v>1</v>
      </c>
      <c r="T2711" s="15">
        <f t="shared" si="471"/>
        <v>2653</v>
      </c>
      <c r="X2711" s="4"/>
      <c r="Y2711" s="7"/>
      <c r="Z2711" s="4"/>
      <c r="AA2711" s="4"/>
    </row>
    <row r="2712" spans="1:27" x14ac:dyDescent="0.2">
      <c r="A2712" s="11"/>
      <c r="B2712" s="11" t="s">
        <v>2</v>
      </c>
      <c r="C2712" s="11" t="s">
        <v>43</v>
      </c>
      <c r="D2712" s="11">
        <v>1930</v>
      </c>
      <c r="E2712" s="11" t="s">
        <v>34</v>
      </c>
      <c r="F2712" s="11">
        <v>350</v>
      </c>
      <c r="G2712" s="11" t="s">
        <v>24</v>
      </c>
      <c r="H2712" s="11" t="s">
        <v>24</v>
      </c>
      <c r="I2712" s="11" t="s">
        <v>31</v>
      </c>
      <c r="J2712" s="11">
        <v>10</v>
      </c>
      <c r="K2712" s="12">
        <v>0.10118190861835971</v>
      </c>
      <c r="L2712" s="13">
        <v>0</v>
      </c>
      <c r="M2712" s="14">
        <f t="shared" si="465"/>
        <v>0</v>
      </c>
      <c r="N2712" s="15">
        <f t="shared" si="466"/>
        <v>1</v>
      </c>
      <c r="O2712" s="14">
        <f t="shared" si="467"/>
        <v>1</v>
      </c>
      <c r="P2712" s="15" t="s">
        <v>25</v>
      </c>
      <c r="Q2712" s="14" t="str">
        <f t="shared" si="468"/>
        <v>No</v>
      </c>
      <c r="R2712" s="15">
        <f t="shared" si="469"/>
        <v>0</v>
      </c>
      <c r="S2712" s="14">
        <f t="shared" si="470"/>
        <v>1</v>
      </c>
      <c r="T2712" s="15">
        <f t="shared" si="471"/>
        <v>2653</v>
      </c>
      <c r="X2712" s="4"/>
      <c r="Y2712" s="7"/>
      <c r="Z2712" s="4"/>
      <c r="AA2712" s="4"/>
    </row>
    <row r="2713" spans="1:27" x14ac:dyDescent="0.2">
      <c r="A2713" s="11"/>
      <c r="B2713" s="11" t="s">
        <v>32</v>
      </c>
      <c r="C2713" s="11" t="s">
        <v>43</v>
      </c>
      <c r="D2713" s="11">
        <v>1930</v>
      </c>
      <c r="E2713" s="11" t="s">
        <v>34</v>
      </c>
      <c r="F2713" s="11">
        <v>400</v>
      </c>
      <c r="G2713" s="11" t="s">
        <v>24</v>
      </c>
      <c r="H2713" s="11" t="s">
        <v>24</v>
      </c>
      <c r="I2713" s="11" t="s">
        <v>31</v>
      </c>
      <c r="J2713" s="11">
        <v>10</v>
      </c>
      <c r="K2713" s="12">
        <v>0.21566258235515315</v>
      </c>
      <c r="L2713" s="13">
        <v>0</v>
      </c>
      <c r="M2713" s="14">
        <f t="shared" si="465"/>
        <v>0</v>
      </c>
      <c r="N2713" s="15">
        <f t="shared" si="466"/>
        <v>1</v>
      </c>
      <c r="O2713" s="14">
        <f t="shared" si="467"/>
        <v>1</v>
      </c>
      <c r="P2713" s="15" t="s">
        <v>25</v>
      </c>
      <c r="Q2713" s="14" t="str">
        <f t="shared" si="468"/>
        <v>No</v>
      </c>
      <c r="R2713" s="15">
        <f t="shared" si="469"/>
        <v>0</v>
      </c>
      <c r="S2713" s="14">
        <f t="shared" si="470"/>
        <v>1</v>
      </c>
      <c r="T2713" s="15">
        <f t="shared" si="471"/>
        <v>2653</v>
      </c>
      <c r="X2713" s="4"/>
      <c r="Y2713" s="7"/>
      <c r="Z2713" s="4"/>
      <c r="AA2713" s="4"/>
    </row>
    <row r="2714" spans="1:27" x14ac:dyDescent="0.2">
      <c r="A2714" s="11"/>
      <c r="B2714" s="11" t="s">
        <v>32</v>
      </c>
      <c r="C2714" s="11" t="s">
        <v>43</v>
      </c>
      <c r="D2714" s="11">
        <v>1930</v>
      </c>
      <c r="E2714" s="11" t="s">
        <v>34</v>
      </c>
      <c r="F2714" s="11">
        <v>450</v>
      </c>
      <c r="G2714" s="11" t="s">
        <v>24</v>
      </c>
      <c r="H2714" s="11" t="s">
        <v>24</v>
      </c>
      <c r="I2714" s="11" t="s">
        <v>35</v>
      </c>
      <c r="J2714" s="11">
        <v>10</v>
      </c>
      <c r="K2714" s="12">
        <v>1.2190970106589713E-2</v>
      </c>
      <c r="L2714" s="13">
        <v>0</v>
      </c>
      <c r="M2714" s="14">
        <f t="shared" si="465"/>
        <v>0</v>
      </c>
      <c r="N2714" s="15">
        <f t="shared" si="466"/>
        <v>1</v>
      </c>
      <c r="O2714" s="14">
        <f t="shared" si="467"/>
        <v>1</v>
      </c>
      <c r="P2714" s="15" t="s">
        <v>25</v>
      </c>
      <c r="Q2714" s="14" t="str">
        <f t="shared" si="468"/>
        <v>No</v>
      </c>
      <c r="R2714" s="15">
        <f t="shared" si="469"/>
        <v>0</v>
      </c>
      <c r="S2714" s="14">
        <f t="shared" si="470"/>
        <v>1</v>
      </c>
      <c r="T2714" s="15">
        <f t="shared" si="471"/>
        <v>2653</v>
      </c>
      <c r="X2714" s="4"/>
      <c r="Y2714" s="7"/>
      <c r="Z2714" s="4"/>
      <c r="AA2714" s="4"/>
    </row>
    <row r="2715" spans="1:27" x14ac:dyDescent="0.2">
      <c r="A2715" s="11"/>
      <c r="B2715" s="11" t="s">
        <v>2</v>
      </c>
      <c r="C2715" s="11" t="s">
        <v>43</v>
      </c>
      <c r="D2715" s="11">
        <v>1930</v>
      </c>
      <c r="E2715" s="11" t="s">
        <v>34</v>
      </c>
      <c r="F2715" s="11">
        <v>450</v>
      </c>
      <c r="G2715" s="11" t="s">
        <v>24</v>
      </c>
      <c r="H2715" s="11" t="s">
        <v>24</v>
      </c>
      <c r="I2715" s="11" t="s">
        <v>35</v>
      </c>
      <c r="J2715" s="11">
        <v>10</v>
      </c>
      <c r="K2715" s="12">
        <v>4.1143991739561294E-3</v>
      </c>
      <c r="L2715" s="13">
        <v>0</v>
      </c>
      <c r="M2715" s="14">
        <f t="shared" si="465"/>
        <v>0</v>
      </c>
      <c r="N2715" s="15">
        <f t="shared" si="466"/>
        <v>1</v>
      </c>
      <c r="O2715" s="14">
        <f t="shared" si="467"/>
        <v>1</v>
      </c>
      <c r="P2715" s="15" t="s">
        <v>25</v>
      </c>
      <c r="Q2715" s="14" t="str">
        <f t="shared" si="468"/>
        <v>No</v>
      </c>
      <c r="R2715" s="15">
        <f t="shared" si="469"/>
        <v>0</v>
      </c>
      <c r="S2715" s="14">
        <f t="shared" si="470"/>
        <v>1</v>
      </c>
      <c r="T2715" s="15">
        <f t="shared" si="471"/>
        <v>2653</v>
      </c>
      <c r="X2715" s="4"/>
      <c r="Y2715" s="7"/>
      <c r="Z2715" s="4"/>
      <c r="AA2715" s="4"/>
    </row>
    <row r="2716" spans="1:27" x14ac:dyDescent="0.2">
      <c r="A2716" s="11"/>
      <c r="B2716" s="11" t="s">
        <v>38</v>
      </c>
      <c r="C2716" s="11" t="s">
        <v>43</v>
      </c>
      <c r="D2716" s="11">
        <v>1930</v>
      </c>
      <c r="E2716" s="11" t="s">
        <v>34</v>
      </c>
      <c r="F2716" s="11">
        <v>450</v>
      </c>
      <c r="G2716" s="11" t="s">
        <v>24</v>
      </c>
      <c r="H2716" s="11" t="s">
        <v>24</v>
      </c>
      <c r="I2716" s="11" t="s">
        <v>31</v>
      </c>
      <c r="J2716" s="11">
        <v>10</v>
      </c>
      <c r="K2716" s="12">
        <v>9.5594413804005435E-2</v>
      </c>
      <c r="L2716" s="13">
        <v>0</v>
      </c>
      <c r="M2716" s="14">
        <f t="shared" si="465"/>
        <v>0</v>
      </c>
      <c r="N2716" s="15">
        <f t="shared" si="466"/>
        <v>1</v>
      </c>
      <c r="O2716" s="14">
        <f t="shared" si="467"/>
        <v>1</v>
      </c>
      <c r="P2716" s="15" t="s">
        <v>25</v>
      </c>
      <c r="Q2716" s="14" t="str">
        <f t="shared" si="468"/>
        <v>No</v>
      </c>
      <c r="R2716" s="15">
        <f t="shared" si="469"/>
        <v>0</v>
      </c>
      <c r="S2716" s="14">
        <f t="shared" si="470"/>
        <v>1</v>
      </c>
      <c r="T2716" s="15">
        <f t="shared" si="471"/>
        <v>2653</v>
      </c>
      <c r="X2716" s="4"/>
      <c r="Y2716" s="7"/>
      <c r="Z2716" s="4"/>
      <c r="AA2716" s="4"/>
    </row>
    <row r="2717" spans="1:27" x14ac:dyDescent="0.2">
      <c r="A2717" s="11"/>
      <c r="B2717" s="11" t="s">
        <v>32</v>
      </c>
      <c r="C2717" s="11" t="s">
        <v>43</v>
      </c>
      <c r="D2717" s="11">
        <v>1930</v>
      </c>
      <c r="E2717" s="11" t="s">
        <v>34</v>
      </c>
      <c r="F2717" s="11">
        <v>450</v>
      </c>
      <c r="G2717" s="11" t="s">
        <v>24</v>
      </c>
      <c r="H2717" s="11" t="s">
        <v>24</v>
      </c>
      <c r="I2717" s="11" t="s">
        <v>31</v>
      </c>
      <c r="J2717" s="11">
        <v>10</v>
      </c>
      <c r="K2717" s="12">
        <v>8.9828461931498391E-2</v>
      </c>
      <c r="L2717" s="13">
        <v>0</v>
      </c>
      <c r="M2717" s="14">
        <f t="shared" si="465"/>
        <v>0</v>
      </c>
      <c r="N2717" s="15">
        <f t="shared" si="466"/>
        <v>1</v>
      </c>
      <c r="O2717" s="14">
        <f t="shared" si="467"/>
        <v>1</v>
      </c>
      <c r="P2717" s="15" t="s">
        <v>25</v>
      </c>
      <c r="Q2717" s="14" t="str">
        <f t="shared" si="468"/>
        <v>No</v>
      </c>
      <c r="R2717" s="15">
        <f t="shared" si="469"/>
        <v>0</v>
      </c>
      <c r="S2717" s="14">
        <f t="shared" si="470"/>
        <v>1</v>
      </c>
      <c r="T2717" s="15">
        <f t="shared" si="471"/>
        <v>2653</v>
      </c>
      <c r="X2717" s="4"/>
      <c r="Y2717" s="7"/>
      <c r="Z2717" s="4"/>
      <c r="AA2717" s="4"/>
    </row>
    <row r="2718" spans="1:27" x14ac:dyDescent="0.2">
      <c r="A2718" s="11"/>
      <c r="B2718" s="11" t="s">
        <v>38</v>
      </c>
      <c r="C2718" s="11" t="s">
        <v>43</v>
      </c>
      <c r="D2718" s="11">
        <v>1930</v>
      </c>
      <c r="E2718" s="11" t="s">
        <v>40</v>
      </c>
      <c r="F2718" s="11">
        <v>500</v>
      </c>
      <c r="G2718" s="11" t="s">
        <v>24</v>
      </c>
      <c r="H2718" s="11" t="s">
        <v>24</v>
      </c>
      <c r="I2718" s="11" t="s">
        <v>31</v>
      </c>
      <c r="J2718" s="11">
        <v>10</v>
      </c>
      <c r="K2718" s="12">
        <v>9.6758402511730415E-2</v>
      </c>
      <c r="L2718" s="13">
        <v>0</v>
      </c>
      <c r="M2718" s="14">
        <f t="shared" si="465"/>
        <v>0</v>
      </c>
      <c r="N2718" s="15">
        <f t="shared" si="466"/>
        <v>1</v>
      </c>
      <c r="O2718" s="14">
        <f t="shared" si="467"/>
        <v>1</v>
      </c>
      <c r="P2718" s="15" t="s">
        <v>25</v>
      </c>
      <c r="Q2718" s="14" t="str">
        <f t="shared" si="468"/>
        <v>No</v>
      </c>
      <c r="R2718" s="15">
        <f t="shared" si="469"/>
        <v>0</v>
      </c>
      <c r="S2718" s="14">
        <f t="shared" si="470"/>
        <v>1</v>
      </c>
      <c r="T2718" s="15">
        <f t="shared" si="471"/>
        <v>2653</v>
      </c>
      <c r="X2718" s="4"/>
      <c r="Y2718" s="7"/>
      <c r="Z2718" s="4"/>
      <c r="AA2718" s="4"/>
    </row>
    <row r="2719" spans="1:27" x14ac:dyDescent="0.2">
      <c r="A2719" s="11"/>
      <c r="B2719" s="11" t="s">
        <v>32</v>
      </c>
      <c r="C2719" s="11" t="s">
        <v>43</v>
      </c>
      <c r="D2719" s="11">
        <v>1930</v>
      </c>
      <c r="E2719" s="11" t="s">
        <v>40</v>
      </c>
      <c r="F2719" s="11">
        <v>500</v>
      </c>
      <c r="G2719" s="11" t="s">
        <v>24</v>
      </c>
      <c r="H2719" s="11" t="s">
        <v>24</v>
      </c>
      <c r="I2719" s="11" t="s">
        <v>31</v>
      </c>
      <c r="J2719" s="11">
        <v>10</v>
      </c>
      <c r="K2719" s="12">
        <v>1.7156184447921708E-2</v>
      </c>
      <c r="L2719" s="13">
        <v>0</v>
      </c>
      <c r="M2719" s="14">
        <f t="shared" si="465"/>
        <v>0</v>
      </c>
      <c r="N2719" s="15">
        <f t="shared" si="466"/>
        <v>1</v>
      </c>
      <c r="O2719" s="14">
        <f t="shared" si="467"/>
        <v>1</v>
      </c>
      <c r="P2719" s="15" t="s">
        <v>25</v>
      </c>
      <c r="Q2719" s="14" t="str">
        <f t="shared" si="468"/>
        <v>No</v>
      </c>
      <c r="R2719" s="15">
        <f t="shared" si="469"/>
        <v>0</v>
      </c>
      <c r="S2719" s="14">
        <f t="shared" si="470"/>
        <v>1</v>
      </c>
      <c r="T2719" s="15">
        <f t="shared" si="471"/>
        <v>2653</v>
      </c>
      <c r="X2719" s="4"/>
      <c r="Y2719" s="7"/>
      <c r="Z2719" s="4"/>
      <c r="AA2719" s="4"/>
    </row>
    <row r="2720" spans="1:27" x14ac:dyDescent="0.2">
      <c r="A2720" s="11"/>
      <c r="B2720" s="11" t="s">
        <v>38</v>
      </c>
      <c r="C2720" s="11" t="s">
        <v>43</v>
      </c>
      <c r="D2720" s="11">
        <v>1930</v>
      </c>
      <c r="E2720" s="11" t="s">
        <v>30</v>
      </c>
      <c r="F2720" s="11">
        <v>50</v>
      </c>
      <c r="G2720" s="11" t="s">
        <v>24</v>
      </c>
      <c r="H2720" s="11" t="s">
        <v>24</v>
      </c>
      <c r="I2720" s="11" t="s">
        <v>36</v>
      </c>
      <c r="J2720" s="11">
        <v>15</v>
      </c>
      <c r="K2720" s="12">
        <v>0.86477879409003688</v>
      </c>
      <c r="L2720" s="13">
        <v>0</v>
      </c>
      <c r="M2720" s="14">
        <f t="shared" si="465"/>
        <v>0</v>
      </c>
      <c r="N2720" s="15">
        <f t="shared" si="466"/>
        <v>2.5</v>
      </c>
      <c r="O2720" s="14">
        <f t="shared" si="467"/>
        <v>1</v>
      </c>
      <c r="P2720" s="15" t="s">
        <v>25</v>
      </c>
      <c r="Q2720" s="14" t="str">
        <f t="shared" si="468"/>
        <v>No</v>
      </c>
      <c r="R2720" s="15">
        <f t="shared" si="469"/>
        <v>0</v>
      </c>
      <c r="S2720" s="14">
        <f t="shared" si="470"/>
        <v>1</v>
      </c>
      <c r="T2720" s="15">
        <f t="shared" si="471"/>
        <v>2653</v>
      </c>
      <c r="X2720" s="4"/>
      <c r="Y2720" s="7"/>
      <c r="Z2720" s="4"/>
      <c r="AA2720" s="4"/>
    </row>
    <row r="2721" spans="1:27" x14ac:dyDescent="0.2">
      <c r="A2721" s="11"/>
      <c r="B2721" s="11" t="s">
        <v>32</v>
      </c>
      <c r="C2721" s="11" t="s">
        <v>43</v>
      </c>
      <c r="D2721" s="11">
        <v>1930</v>
      </c>
      <c r="E2721" s="11" t="s">
        <v>30</v>
      </c>
      <c r="F2721" s="11">
        <v>50</v>
      </c>
      <c r="G2721" s="11" t="s">
        <v>24</v>
      </c>
      <c r="H2721" s="11" t="s">
        <v>24</v>
      </c>
      <c r="I2721" s="11" t="s">
        <v>36</v>
      </c>
      <c r="J2721" s="11">
        <v>15</v>
      </c>
      <c r="K2721" s="12">
        <v>1.203994868496685</v>
      </c>
      <c r="L2721" s="13">
        <v>0</v>
      </c>
      <c r="M2721" s="14">
        <f t="shared" si="465"/>
        <v>0</v>
      </c>
      <c r="N2721" s="15">
        <f t="shared" si="466"/>
        <v>2.5</v>
      </c>
      <c r="O2721" s="14">
        <f t="shared" si="467"/>
        <v>1</v>
      </c>
      <c r="P2721" s="15" t="s">
        <v>25</v>
      </c>
      <c r="Q2721" s="14" t="str">
        <f t="shared" si="468"/>
        <v>No</v>
      </c>
      <c r="R2721" s="15">
        <f t="shared" si="469"/>
        <v>0</v>
      </c>
      <c r="S2721" s="14">
        <f t="shared" si="470"/>
        <v>1</v>
      </c>
      <c r="T2721" s="15">
        <f t="shared" si="471"/>
        <v>2653</v>
      </c>
      <c r="X2721" s="4"/>
      <c r="Y2721" s="7"/>
      <c r="Z2721" s="4"/>
      <c r="AA2721" s="4"/>
    </row>
    <row r="2722" spans="1:27" x14ac:dyDescent="0.2">
      <c r="A2722" s="11"/>
      <c r="B2722" s="11" t="s">
        <v>38</v>
      </c>
      <c r="C2722" s="11" t="s">
        <v>43</v>
      </c>
      <c r="D2722" s="11">
        <v>1930</v>
      </c>
      <c r="E2722" s="11" t="s">
        <v>30</v>
      </c>
      <c r="F2722" s="11">
        <v>50</v>
      </c>
      <c r="G2722" s="11" t="s">
        <v>24</v>
      </c>
      <c r="H2722" s="11" t="s">
        <v>24</v>
      </c>
      <c r="I2722" s="11" t="s">
        <v>33</v>
      </c>
      <c r="J2722" s="11">
        <v>15</v>
      </c>
      <c r="K2722" s="12">
        <v>0.97532998854885355</v>
      </c>
      <c r="L2722" s="13">
        <v>0</v>
      </c>
      <c r="M2722" s="14">
        <f t="shared" si="465"/>
        <v>0</v>
      </c>
      <c r="N2722" s="15">
        <f t="shared" si="466"/>
        <v>2.5</v>
      </c>
      <c r="O2722" s="14">
        <f t="shared" si="467"/>
        <v>1</v>
      </c>
      <c r="P2722" s="15" t="s">
        <v>25</v>
      </c>
      <c r="Q2722" s="14" t="str">
        <f t="shared" si="468"/>
        <v>No</v>
      </c>
      <c r="R2722" s="15">
        <f t="shared" si="469"/>
        <v>0</v>
      </c>
      <c r="S2722" s="14">
        <f t="shared" si="470"/>
        <v>1</v>
      </c>
      <c r="T2722" s="15">
        <f t="shared" si="471"/>
        <v>2653</v>
      </c>
      <c r="X2722" s="4"/>
      <c r="Y2722" s="7"/>
      <c r="Z2722" s="4"/>
      <c r="AA2722" s="4"/>
    </row>
    <row r="2723" spans="1:27" x14ac:dyDescent="0.2">
      <c r="A2723" s="11"/>
      <c r="B2723" s="11" t="s">
        <v>32</v>
      </c>
      <c r="C2723" s="11" t="s">
        <v>43</v>
      </c>
      <c r="D2723" s="11">
        <v>1930</v>
      </c>
      <c r="E2723" s="11" t="s">
        <v>30</v>
      </c>
      <c r="F2723" s="11">
        <v>50</v>
      </c>
      <c r="G2723" s="11" t="s">
        <v>24</v>
      </c>
      <c r="H2723" s="11" t="s">
        <v>24</v>
      </c>
      <c r="I2723" s="11" t="s">
        <v>33</v>
      </c>
      <c r="J2723" s="11">
        <v>15</v>
      </c>
      <c r="K2723" s="12">
        <v>3.3945868602556128</v>
      </c>
      <c r="L2723" s="13">
        <v>5.4113582482003535</v>
      </c>
      <c r="M2723" s="14">
        <f t="shared" si="465"/>
        <v>1.8037860827334511</v>
      </c>
      <c r="N2723" s="15">
        <f t="shared" si="466"/>
        <v>2.5</v>
      </c>
      <c r="O2723" s="14">
        <f t="shared" si="467"/>
        <v>0.27848556690661952</v>
      </c>
      <c r="P2723" s="15" t="s">
        <v>25</v>
      </c>
      <c r="Q2723" s="14" t="str">
        <f t="shared" si="468"/>
        <v>Yes</v>
      </c>
      <c r="R2723" s="15">
        <f t="shared" si="469"/>
        <v>531.37131468117025</v>
      </c>
      <c r="S2723" s="14">
        <f t="shared" si="470"/>
        <v>4</v>
      </c>
      <c r="T2723" s="15">
        <f t="shared" si="471"/>
        <v>736</v>
      </c>
      <c r="X2723" s="4"/>
      <c r="Y2723" s="7"/>
      <c r="Z2723" s="4"/>
      <c r="AA2723" s="4"/>
    </row>
    <row r="2724" spans="1:27" x14ac:dyDescent="0.2">
      <c r="A2724" s="11"/>
      <c r="B2724" s="11" t="s">
        <v>32</v>
      </c>
      <c r="C2724" s="11" t="s">
        <v>43</v>
      </c>
      <c r="D2724" s="11">
        <v>1930</v>
      </c>
      <c r="E2724" s="11" t="s">
        <v>30</v>
      </c>
      <c r="F2724" s="11">
        <v>50</v>
      </c>
      <c r="G2724" s="11" t="s">
        <v>24</v>
      </c>
      <c r="H2724" s="11" t="s">
        <v>24</v>
      </c>
      <c r="I2724" s="11" t="s">
        <v>35</v>
      </c>
      <c r="J2724" s="11">
        <v>15</v>
      </c>
      <c r="K2724" s="12">
        <v>7.4686945598010299E-2</v>
      </c>
      <c r="L2724" s="13">
        <v>0</v>
      </c>
      <c r="M2724" s="14">
        <f t="shared" si="465"/>
        <v>0</v>
      </c>
      <c r="N2724" s="15">
        <f t="shared" si="466"/>
        <v>2.5</v>
      </c>
      <c r="O2724" s="14">
        <f t="shared" si="467"/>
        <v>1</v>
      </c>
      <c r="P2724" s="15" t="s">
        <v>25</v>
      </c>
      <c r="Q2724" s="14" t="str">
        <f t="shared" si="468"/>
        <v>No</v>
      </c>
      <c r="R2724" s="15">
        <f t="shared" si="469"/>
        <v>0</v>
      </c>
      <c r="S2724" s="14">
        <f t="shared" si="470"/>
        <v>1</v>
      </c>
      <c r="T2724" s="15">
        <f t="shared" si="471"/>
        <v>2653</v>
      </c>
      <c r="X2724" s="4"/>
      <c r="Y2724" s="7"/>
      <c r="Z2724" s="4"/>
      <c r="AA2724" s="4"/>
    </row>
    <row r="2725" spans="1:27" x14ac:dyDescent="0.2">
      <c r="A2725" s="11"/>
      <c r="B2725" s="11" t="s">
        <v>38</v>
      </c>
      <c r="C2725" s="11" t="s">
        <v>43</v>
      </c>
      <c r="D2725" s="11">
        <v>1930</v>
      </c>
      <c r="E2725" s="11" t="s">
        <v>30</v>
      </c>
      <c r="F2725" s="11">
        <v>50</v>
      </c>
      <c r="G2725" s="11" t="s">
        <v>24</v>
      </c>
      <c r="H2725" s="11" t="s">
        <v>24</v>
      </c>
      <c r="I2725" s="11" t="s">
        <v>31</v>
      </c>
      <c r="J2725" s="11">
        <v>15</v>
      </c>
      <c r="K2725" s="12">
        <v>3.1870931660268775</v>
      </c>
      <c r="L2725" s="13">
        <v>1.0779279279279279</v>
      </c>
      <c r="M2725" s="14">
        <f t="shared" si="465"/>
        <v>0.35930930930930932</v>
      </c>
      <c r="N2725" s="15">
        <f t="shared" si="466"/>
        <v>2.5</v>
      </c>
      <c r="O2725" s="14">
        <f t="shared" si="467"/>
        <v>0.85627627627627634</v>
      </c>
      <c r="P2725" s="15" t="s">
        <v>25</v>
      </c>
      <c r="Q2725" s="14" t="str">
        <f t="shared" si="468"/>
        <v>No</v>
      </c>
      <c r="R2725" s="15">
        <f t="shared" si="469"/>
        <v>112.73887853025479</v>
      </c>
      <c r="S2725" s="14">
        <f t="shared" si="470"/>
        <v>1</v>
      </c>
      <c r="T2725" s="15">
        <f t="shared" si="471"/>
        <v>2074</v>
      </c>
      <c r="X2725" s="4"/>
      <c r="Y2725" s="7"/>
      <c r="Z2725" s="4"/>
      <c r="AA2725" s="4"/>
    </row>
    <row r="2726" spans="1:27" x14ac:dyDescent="0.2">
      <c r="A2726" s="11"/>
      <c r="B2726" s="11" t="s">
        <v>32</v>
      </c>
      <c r="C2726" s="11" t="s">
        <v>43</v>
      </c>
      <c r="D2726" s="11">
        <v>1930</v>
      </c>
      <c r="E2726" s="11" t="s">
        <v>30</v>
      </c>
      <c r="F2726" s="11">
        <v>50</v>
      </c>
      <c r="G2726" s="11" t="s">
        <v>24</v>
      </c>
      <c r="H2726" s="11" t="s">
        <v>24</v>
      </c>
      <c r="I2726" s="11" t="s">
        <v>31</v>
      </c>
      <c r="J2726" s="11">
        <v>15</v>
      </c>
      <c r="K2726" s="12">
        <v>8.6764857264291919</v>
      </c>
      <c r="L2726" s="13">
        <v>3.2410233199706884</v>
      </c>
      <c r="M2726" s="14">
        <f t="shared" si="465"/>
        <v>1.0803411066568962</v>
      </c>
      <c r="N2726" s="15">
        <f t="shared" si="466"/>
        <v>2.5</v>
      </c>
      <c r="O2726" s="14">
        <f t="shared" si="467"/>
        <v>0.56786355733724148</v>
      </c>
      <c r="P2726" s="15" t="s">
        <v>25</v>
      </c>
      <c r="Q2726" s="14" t="str">
        <f t="shared" si="468"/>
        <v>No</v>
      </c>
      <c r="R2726" s="15">
        <f t="shared" si="469"/>
        <v>124.51367301465159</v>
      </c>
      <c r="S2726" s="14">
        <f t="shared" si="470"/>
        <v>1</v>
      </c>
      <c r="T2726" s="15">
        <f t="shared" si="471"/>
        <v>2021</v>
      </c>
      <c r="X2726" s="4"/>
      <c r="Y2726" s="7"/>
      <c r="Z2726" s="4"/>
      <c r="AA2726" s="4"/>
    </row>
    <row r="2727" spans="1:27" x14ac:dyDescent="0.2">
      <c r="A2727" s="11"/>
      <c r="B2727" s="11" t="s">
        <v>50</v>
      </c>
      <c r="C2727" s="11" t="s">
        <v>43</v>
      </c>
      <c r="D2727" s="11">
        <v>1930</v>
      </c>
      <c r="E2727" s="11" t="s">
        <v>30</v>
      </c>
      <c r="F2727" s="11">
        <v>50</v>
      </c>
      <c r="G2727" s="11" t="s">
        <v>24</v>
      </c>
      <c r="H2727" s="11" t="s">
        <v>24</v>
      </c>
      <c r="I2727" s="11" t="s">
        <v>31</v>
      </c>
      <c r="J2727" s="11">
        <v>15</v>
      </c>
      <c r="K2727" s="12">
        <v>3.6680624928744958E-2</v>
      </c>
      <c r="L2727" s="13">
        <v>0</v>
      </c>
      <c r="M2727" s="14">
        <f t="shared" si="465"/>
        <v>0</v>
      </c>
      <c r="N2727" s="15">
        <f t="shared" si="466"/>
        <v>2.5</v>
      </c>
      <c r="O2727" s="14">
        <f t="shared" si="467"/>
        <v>1</v>
      </c>
      <c r="P2727" s="15" t="s">
        <v>25</v>
      </c>
      <c r="Q2727" s="14" t="str">
        <f t="shared" si="468"/>
        <v>No</v>
      </c>
      <c r="R2727" s="15">
        <f t="shared" si="469"/>
        <v>0</v>
      </c>
      <c r="S2727" s="14">
        <f t="shared" si="470"/>
        <v>1</v>
      </c>
      <c r="T2727" s="15">
        <f t="shared" si="471"/>
        <v>2653</v>
      </c>
      <c r="X2727" s="4"/>
      <c r="Y2727" s="7"/>
      <c r="Z2727" s="4"/>
      <c r="AA2727" s="4"/>
    </row>
    <row r="2728" spans="1:27" x14ac:dyDescent="0.2">
      <c r="A2728" s="11"/>
      <c r="B2728" s="11" t="s">
        <v>32</v>
      </c>
      <c r="C2728" s="11" t="s">
        <v>43</v>
      </c>
      <c r="D2728" s="11">
        <v>1930</v>
      </c>
      <c r="E2728" s="11" t="s">
        <v>30</v>
      </c>
      <c r="F2728" s="11">
        <v>100</v>
      </c>
      <c r="G2728" s="11" t="s">
        <v>24</v>
      </c>
      <c r="H2728" s="11" t="s">
        <v>24</v>
      </c>
      <c r="I2728" s="11" t="s">
        <v>36</v>
      </c>
      <c r="J2728" s="11">
        <v>15</v>
      </c>
      <c r="K2728" s="12">
        <v>0.7744724002741149</v>
      </c>
      <c r="L2728" s="13">
        <v>0</v>
      </c>
      <c r="M2728" s="14">
        <f t="shared" si="465"/>
        <v>0</v>
      </c>
      <c r="N2728" s="15">
        <f t="shared" si="466"/>
        <v>2.5</v>
      </c>
      <c r="O2728" s="14">
        <f t="shared" si="467"/>
        <v>1</v>
      </c>
      <c r="P2728" s="15" t="s">
        <v>25</v>
      </c>
      <c r="Q2728" s="14" t="str">
        <f t="shared" si="468"/>
        <v>No</v>
      </c>
      <c r="R2728" s="15">
        <f t="shared" si="469"/>
        <v>0</v>
      </c>
      <c r="S2728" s="14">
        <f t="shared" si="470"/>
        <v>1</v>
      </c>
      <c r="T2728" s="15">
        <f t="shared" si="471"/>
        <v>2653</v>
      </c>
      <c r="X2728" s="4"/>
      <c r="Y2728" s="7"/>
      <c r="Z2728" s="4"/>
      <c r="AA2728" s="4"/>
    </row>
    <row r="2729" spans="1:27" x14ac:dyDescent="0.2">
      <c r="A2729" s="11"/>
      <c r="B2729" s="11" t="s">
        <v>32</v>
      </c>
      <c r="C2729" s="11" t="s">
        <v>43</v>
      </c>
      <c r="D2729" s="11">
        <v>1930</v>
      </c>
      <c r="E2729" s="11" t="s">
        <v>30</v>
      </c>
      <c r="F2729" s="11">
        <v>100</v>
      </c>
      <c r="G2729" s="11" t="s">
        <v>24</v>
      </c>
      <c r="H2729" s="11" t="s">
        <v>24</v>
      </c>
      <c r="I2729" s="11" t="s">
        <v>37</v>
      </c>
      <c r="J2729" s="11">
        <v>15</v>
      </c>
      <c r="K2729" s="12">
        <v>0.15430736940401302</v>
      </c>
      <c r="L2729" s="13">
        <v>0</v>
      </c>
      <c r="M2729" s="14">
        <f t="shared" si="465"/>
        <v>0</v>
      </c>
      <c r="N2729" s="15">
        <f t="shared" si="466"/>
        <v>2.5</v>
      </c>
      <c r="O2729" s="14">
        <f t="shared" si="467"/>
        <v>1</v>
      </c>
      <c r="P2729" s="15" t="s">
        <v>25</v>
      </c>
      <c r="Q2729" s="14" t="str">
        <f t="shared" si="468"/>
        <v>No</v>
      </c>
      <c r="R2729" s="15">
        <f t="shared" si="469"/>
        <v>0</v>
      </c>
      <c r="S2729" s="14">
        <f t="shared" si="470"/>
        <v>1</v>
      </c>
      <c r="T2729" s="15">
        <f t="shared" si="471"/>
        <v>2653</v>
      </c>
      <c r="X2729" s="4"/>
      <c r="Y2729" s="7"/>
      <c r="Z2729" s="4"/>
      <c r="AA2729" s="4"/>
    </row>
    <row r="2730" spans="1:27" x14ac:dyDescent="0.2">
      <c r="A2730" s="11"/>
      <c r="B2730" s="11" t="s">
        <v>38</v>
      </c>
      <c r="C2730" s="11" t="s">
        <v>43</v>
      </c>
      <c r="D2730" s="11">
        <v>1930</v>
      </c>
      <c r="E2730" s="11" t="s">
        <v>30</v>
      </c>
      <c r="F2730" s="11">
        <v>100</v>
      </c>
      <c r="G2730" s="11" t="s">
        <v>24</v>
      </c>
      <c r="H2730" s="11" t="s">
        <v>24</v>
      </c>
      <c r="I2730" s="11" t="s">
        <v>33</v>
      </c>
      <c r="J2730" s="11">
        <v>15</v>
      </c>
      <c r="K2730" s="12">
        <v>0.99837530517481055</v>
      </c>
      <c r="L2730" s="13">
        <v>0</v>
      </c>
      <c r="M2730" s="14">
        <f t="shared" si="465"/>
        <v>0</v>
      </c>
      <c r="N2730" s="15">
        <f t="shared" si="466"/>
        <v>2.5</v>
      </c>
      <c r="O2730" s="14">
        <f t="shared" si="467"/>
        <v>1</v>
      </c>
      <c r="P2730" s="15" t="s">
        <v>25</v>
      </c>
      <c r="Q2730" s="14" t="str">
        <f t="shared" si="468"/>
        <v>No</v>
      </c>
      <c r="R2730" s="15">
        <f t="shared" si="469"/>
        <v>0</v>
      </c>
      <c r="S2730" s="14">
        <f t="shared" si="470"/>
        <v>1</v>
      </c>
      <c r="T2730" s="15">
        <f t="shared" si="471"/>
        <v>2653</v>
      </c>
      <c r="X2730" s="4"/>
      <c r="Y2730" s="7"/>
      <c r="Z2730" s="4"/>
      <c r="AA2730" s="4"/>
    </row>
    <row r="2731" spans="1:27" x14ac:dyDescent="0.2">
      <c r="A2731" s="11"/>
      <c r="B2731" s="11" t="s">
        <v>32</v>
      </c>
      <c r="C2731" s="11" t="s">
        <v>43</v>
      </c>
      <c r="D2731" s="11">
        <v>1930</v>
      </c>
      <c r="E2731" s="11" t="s">
        <v>30</v>
      </c>
      <c r="F2731" s="11">
        <v>100</v>
      </c>
      <c r="G2731" s="11" t="s">
        <v>24</v>
      </c>
      <c r="H2731" s="11" t="s">
        <v>24</v>
      </c>
      <c r="I2731" s="11" t="s">
        <v>33</v>
      </c>
      <c r="J2731" s="11">
        <v>15</v>
      </c>
      <c r="K2731" s="12">
        <v>5.9155761401914742</v>
      </c>
      <c r="L2731" s="13">
        <v>1.0851674641148326</v>
      </c>
      <c r="M2731" s="14">
        <f t="shared" si="465"/>
        <v>0.3617224880382775</v>
      </c>
      <c r="N2731" s="15">
        <f t="shared" si="466"/>
        <v>2.5</v>
      </c>
      <c r="O2731" s="14">
        <f t="shared" si="467"/>
        <v>0.85531100478468902</v>
      </c>
      <c r="P2731" s="15" t="s">
        <v>25</v>
      </c>
      <c r="Q2731" s="14" t="str">
        <f t="shared" si="468"/>
        <v>No</v>
      </c>
      <c r="R2731" s="15">
        <f t="shared" si="469"/>
        <v>61.147465515771273</v>
      </c>
      <c r="S2731" s="14">
        <f t="shared" si="470"/>
        <v>1</v>
      </c>
      <c r="T2731" s="15">
        <f t="shared" si="471"/>
        <v>2360</v>
      </c>
      <c r="X2731" s="4"/>
      <c r="Y2731" s="7"/>
      <c r="Z2731" s="4"/>
      <c r="AA2731" s="4"/>
    </row>
    <row r="2732" spans="1:27" x14ac:dyDescent="0.2">
      <c r="A2732" s="11"/>
      <c r="B2732" s="11" t="s">
        <v>50</v>
      </c>
      <c r="C2732" s="11" t="s">
        <v>43</v>
      </c>
      <c r="D2732" s="11">
        <v>1930</v>
      </c>
      <c r="E2732" s="11" t="s">
        <v>30</v>
      </c>
      <c r="F2732" s="11">
        <v>100</v>
      </c>
      <c r="G2732" s="11" t="s">
        <v>24</v>
      </c>
      <c r="H2732" s="11" t="s">
        <v>24</v>
      </c>
      <c r="I2732" s="11" t="s">
        <v>33</v>
      </c>
      <c r="J2732" s="11">
        <v>15</v>
      </c>
      <c r="K2732" s="12">
        <v>3.8584134250399367E-2</v>
      </c>
      <c r="L2732" s="13">
        <v>0</v>
      </c>
      <c r="M2732" s="14">
        <f t="shared" si="465"/>
        <v>0</v>
      </c>
      <c r="N2732" s="15">
        <f t="shared" si="466"/>
        <v>2.5</v>
      </c>
      <c r="O2732" s="14">
        <f t="shared" si="467"/>
        <v>1</v>
      </c>
      <c r="P2732" s="15" t="s">
        <v>25</v>
      </c>
      <c r="Q2732" s="14" t="str">
        <f t="shared" si="468"/>
        <v>No</v>
      </c>
      <c r="R2732" s="15">
        <f t="shared" si="469"/>
        <v>0</v>
      </c>
      <c r="S2732" s="14">
        <f t="shared" si="470"/>
        <v>1</v>
      </c>
      <c r="T2732" s="15">
        <f t="shared" si="471"/>
        <v>2653</v>
      </c>
      <c r="X2732" s="4"/>
      <c r="Y2732" s="7"/>
      <c r="Z2732" s="4"/>
      <c r="AA2732" s="4"/>
    </row>
    <row r="2733" spans="1:27" x14ac:dyDescent="0.2">
      <c r="A2733" s="11"/>
      <c r="B2733" s="11" t="s">
        <v>38</v>
      </c>
      <c r="C2733" s="11" t="s">
        <v>43</v>
      </c>
      <c r="D2733" s="11">
        <v>1930</v>
      </c>
      <c r="E2733" s="11" t="s">
        <v>30</v>
      </c>
      <c r="F2733" s="11">
        <v>100</v>
      </c>
      <c r="G2733" s="11" t="s">
        <v>24</v>
      </c>
      <c r="H2733" s="11" t="s">
        <v>24</v>
      </c>
      <c r="I2733" s="11" t="s">
        <v>35</v>
      </c>
      <c r="J2733" s="11">
        <v>15</v>
      </c>
      <c r="K2733" s="12">
        <v>7.1758720823997549E-2</v>
      </c>
      <c r="L2733" s="13">
        <v>0</v>
      </c>
      <c r="M2733" s="14">
        <f t="shared" si="465"/>
        <v>0</v>
      </c>
      <c r="N2733" s="15">
        <f t="shared" si="466"/>
        <v>2.5</v>
      </c>
      <c r="O2733" s="14">
        <f t="shared" si="467"/>
        <v>1</v>
      </c>
      <c r="P2733" s="15" t="s">
        <v>25</v>
      </c>
      <c r="Q2733" s="14" t="str">
        <f t="shared" si="468"/>
        <v>No</v>
      </c>
      <c r="R2733" s="15">
        <f t="shared" si="469"/>
        <v>0</v>
      </c>
      <c r="S2733" s="14">
        <f t="shared" si="470"/>
        <v>1</v>
      </c>
      <c r="T2733" s="15">
        <f t="shared" si="471"/>
        <v>2653</v>
      </c>
      <c r="X2733" s="4"/>
      <c r="Y2733" s="7"/>
      <c r="Z2733" s="4"/>
      <c r="AA2733" s="4"/>
    </row>
    <row r="2734" spans="1:27" x14ac:dyDescent="0.2">
      <c r="A2734" s="11"/>
      <c r="B2734" s="11" t="s">
        <v>32</v>
      </c>
      <c r="C2734" s="11" t="s">
        <v>43</v>
      </c>
      <c r="D2734" s="11">
        <v>1930</v>
      </c>
      <c r="E2734" s="11" t="s">
        <v>30</v>
      </c>
      <c r="F2734" s="11">
        <v>100</v>
      </c>
      <c r="G2734" s="11" t="s">
        <v>24</v>
      </c>
      <c r="H2734" s="11" t="s">
        <v>24</v>
      </c>
      <c r="I2734" s="11" t="s">
        <v>35</v>
      </c>
      <c r="J2734" s="11">
        <v>15</v>
      </c>
      <c r="K2734" s="12">
        <v>0.11286816318429495</v>
      </c>
      <c r="L2734" s="13">
        <v>0</v>
      </c>
      <c r="M2734" s="14">
        <f t="shared" si="465"/>
        <v>0</v>
      </c>
      <c r="N2734" s="15">
        <f t="shared" si="466"/>
        <v>2.5</v>
      </c>
      <c r="O2734" s="14">
        <f t="shared" si="467"/>
        <v>1</v>
      </c>
      <c r="P2734" s="15" t="s">
        <v>25</v>
      </c>
      <c r="Q2734" s="14" t="str">
        <f t="shared" si="468"/>
        <v>No</v>
      </c>
      <c r="R2734" s="15">
        <f t="shared" si="469"/>
        <v>0</v>
      </c>
      <c r="S2734" s="14">
        <f t="shared" si="470"/>
        <v>1</v>
      </c>
      <c r="T2734" s="15">
        <f t="shared" si="471"/>
        <v>2653</v>
      </c>
      <c r="X2734" s="4"/>
      <c r="Y2734" s="7"/>
      <c r="Z2734" s="4"/>
      <c r="AA2734" s="4"/>
    </row>
    <row r="2735" spans="1:27" x14ac:dyDescent="0.2">
      <c r="A2735" s="11"/>
      <c r="B2735" s="11" t="s">
        <v>38</v>
      </c>
      <c r="C2735" s="11" t="s">
        <v>43</v>
      </c>
      <c r="D2735" s="11">
        <v>1930</v>
      </c>
      <c r="E2735" s="11" t="s">
        <v>30</v>
      </c>
      <c r="F2735" s="11">
        <v>100</v>
      </c>
      <c r="G2735" s="11" t="s">
        <v>24</v>
      </c>
      <c r="H2735" s="11" t="s">
        <v>24</v>
      </c>
      <c r="I2735" s="11" t="s">
        <v>31</v>
      </c>
      <c r="J2735" s="11">
        <v>15</v>
      </c>
      <c r="K2735" s="12">
        <v>4.9155077124302942</v>
      </c>
      <c r="L2735" s="13">
        <v>5.3555176664073629</v>
      </c>
      <c r="M2735" s="14">
        <f t="shared" si="465"/>
        <v>1.7851725554691209</v>
      </c>
      <c r="N2735" s="15">
        <f t="shared" si="466"/>
        <v>2.5</v>
      </c>
      <c r="O2735" s="14">
        <f t="shared" si="467"/>
        <v>0.28593097781235166</v>
      </c>
      <c r="P2735" s="15" t="s">
        <v>25</v>
      </c>
      <c r="Q2735" s="14" t="str">
        <f t="shared" si="468"/>
        <v>Yes</v>
      </c>
      <c r="R2735" s="15">
        <f t="shared" si="469"/>
        <v>363.1715501035207</v>
      </c>
      <c r="S2735" s="14">
        <f t="shared" si="470"/>
        <v>3</v>
      </c>
      <c r="T2735" s="15">
        <f t="shared" si="471"/>
        <v>1019</v>
      </c>
      <c r="X2735" s="4"/>
      <c r="Y2735" s="7"/>
      <c r="Z2735" s="4"/>
      <c r="AA2735" s="4"/>
    </row>
    <row r="2736" spans="1:27" x14ac:dyDescent="0.2">
      <c r="A2736" s="11"/>
      <c r="B2736" s="11" t="s">
        <v>32</v>
      </c>
      <c r="C2736" s="11" t="s">
        <v>43</v>
      </c>
      <c r="D2736" s="11">
        <v>1930</v>
      </c>
      <c r="E2736" s="11" t="s">
        <v>30</v>
      </c>
      <c r="F2736" s="11">
        <v>100</v>
      </c>
      <c r="G2736" s="11" t="s">
        <v>24</v>
      </c>
      <c r="H2736" s="11" t="s">
        <v>24</v>
      </c>
      <c r="I2736" s="11" t="s">
        <v>31</v>
      </c>
      <c r="J2736" s="11">
        <v>15</v>
      </c>
      <c r="K2736" s="12">
        <v>14.102041895883691</v>
      </c>
      <c r="L2736" s="13">
        <v>10.674837651880203</v>
      </c>
      <c r="M2736" s="14">
        <f t="shared" si="465"/>
        <v>3.5582792172934012</v>
      </c>
      <c r="N2736" s="15">
        <f t="shared" si="466"/>
        <v>2.5</v>
      </c>
      <c r="O2736" s="14">
        <f t="shared" si="467"/>
        <v>-0.42331168691736054</v>
      </c>
      <c r="P2736" s="15" t="s">
        <v>25</v>
      </c>
      <c r="Q2736" s="14" t="str">
        <f t="shared" si="468"/>
        <v>Yes</v>
      </c>
      <c r="R2736" s="15">
        <f t="shared" si="469"/>
        <v>252.32368784353446</v>
      </c>
      <c r="S2736" s="14">
        <f t="shared" si="470"/>
        <v>3</v>
      </c>
      <c r="T2736" s="15">
        <f t="shared" si="471"/>
        <v>1364</v>
      </c>
      <c r="X2736" s="4"/>
      <c r="Y2736" s="7"/>
      <c r="Z2736" s="4"/>
      <c r="AA2736" s="4"/>
    </row>
    <row r="2737" spans="1:27" x14ac:dyDescent="0.2">
      <c r="A2737" s="11"/>
      <c r="B2737" s="11" t="s">
        <v>50</v>
      </c>
      <c r="C2737" s="11" t="s">
        <v>43</v>
      </c>
      <c r="D2737" s="11">
        <v>1930</v>
      </c>
      <c r="E2737" s="11" t="s">
        <v>30</v>
      </c>
      <c r="F2737" s="11">
        <v>100</v>
      </c>
      <c r="G2737" s="11" t="s">
        <v>24</v>
      </c>
      <c r="H2737" s="11" t="s">
        <v>24</v>
      </c>
      <c r="I2737" s="11" t="s">
        <v>31</v>
      </c>
      <c r="J2737" s="11">
        <v>15</v>
      </c>
      <c r="K2737" s="12">
        <v>0.17903334685461575</v>
      </c>
      <c r="L2737" s="13">
        <v>0</v>
      </c>
      <c r="M2737" s="14">
        <f t="shared" si="465"/>
        <v>0</v>
      </c>
      <c r="N2737" s="15">
        <f t="shared" si="466"/>
        <v>2.5</v>
      </c>
      <c r="O2737" s="14">
        <f t="shared" si="467"/>
        <v>1</v>
      </c>
      <c r="P2737" s="15" t="s">
        <v>25</v>
      </c>
      <c r="Q2737" s="14" t="str">
        <f t="shared" si="468"/>
        <v>No</v>
      </c>
      <c r="R2737" s="15">
        <f t="shared" si="469"/>
        <v>0</v>
      </c>
      <c r="S2737" s="14">
        <f t="shared" si="470"/>
        <v>1</v>
      </c>
      <c r="T2737" s="15">
        <f t="shared" si="471"/>
        <v>2653</v>
      </c>
      <c r="X2737" s="4"/>
      <c r="Y2737" s="7"/>
      <c r="Z2737" s="4"/>
      <c r="AA2737" s="4"/>
    </row>
    <row r="2738" spans="1:27" x14ac:dyDescent="0.2">
      <c r="A2738" s="11"/>
      <c r="B2738" s="11" t="s">
        <v>38</v>
      </c>
      <c r="C2738" s="11" t="s">
        <v>43</v>
      </c>
      <c r="D2738" s="11">
        <v>1930</v>
      </c>
      <c r="E2738" s="11" t="s">
        <v>30</v>
      </c>
      <c r="F2738" s="11">
        <v>150</v>
      </c>
      <c r="G2738" s="11" t="s">
        <v>24</v>
      </c>
      <c r="H2738" s="11" t="s">
        <v>24</v>
      </c>
      <c r="I2738" s="11" t="s">
        <v>36</v>
      </c>
      <c r="J2738" s="11">
        <v>15</v>
      </c>
      <c r="K2738" s="12">
        <v>8.3506814681805847E-2</v>
      </c>
      <c r="L2738" s="13">
        <v>0</v>
      </c>
      <c r="M2738" s="14">
        <f t="shared" si="465"/>
        <v>0</v>
      </c>
      <c r="N2738" s="15">
        <f t="shared" si="466"/>
        <v>2.5</v>
      </c>
      <c r="O2738" s="14">
        <f t="shared" si="467"/>
        <v>1</v>
      </c>
      <c r="P2738" s="15" t="s">
        <v>25</v>
      </c>
      <c r="Q2738" s="14" t="str">
        <f t="shared" si="468"/>
        <v>No</v>
      </c>
      <c r="R2738" s="15">
        <f t="shared" si="469"/>
        <v>0</v>
      </c>
      <c r="S2738" s="14">
        <f t="shared" si="470"/>
        <v>1</v>
      </c>
      <c r="T2738" s="15">
        <f t="shared" si="471"/>
        <v>2653</v>
      </c>
      <c r="X2738" s="4"/>
      <c r="Y2738" s="7"/>
      <c r="Z2738" s="4"/>
      <c r="AA2738" s="4"/>
    </row>
    <row r="2739" spans="1:27" x14ac:dyDescent="0.2">
      <c r="A2739" s="11"/>
      <c r="B2739" s="11" t="s">
        <v>32</v>
      </c>
      <c r="C2739" s="11" t="s">
        <v>43</v>
      </c>
      <c r="D2739" s="11">
        <v>1930</v>
      </c>
      <c r="E2739" s="11" t="s">
        <v>30</v>
      </c>
      <c r="F2739" s="11">
        <v>150</v>
      </c>
      <c r="G2739" s="11" t="s">
        <v>24</v>
      </c>
      <c r="H2739" s="11" t="s">
        <v>24</v>
      </c>
      <c r="I2739" s="11" t="s">
        <v>36</v>
      </c>
      <c r="J2739" s="11">
        <v>15</v>
      </c>
      <c r="K2739" s="12">
        <v>0.93718166271187131</v>
      </c>
      <c r="L2739" s="13">
        <v>0</v>
      </c>
      <c r="M2739" s="14">
        <f t="shared" si="465"/>
        <v>0</v>
      </c>
      <c r="N2739" s="15">
        <f t="shared" si="466"/>
        <v>2.5</v>
      </c>
      <c r="O2739" s="14">
        <f t="shared" si="467"/>
        <v>1</v>
      </c>
      <c r="P2739" s="15" t="s">
        <v>25</v>
      </c>
      <c r="Q2739" s="14" t="str">
        <f t="shared" si="468"/>
        <v>No</v>
      </c>
      <c r="R2739" s="15">
        <f t="shared" si="469"/>
        <v>0</v>
      </c>
      <c r="S2739" s="14">
        <f t="shared" si="470"/>
        <v>1</v>
      </c>
      <c r="T2739" s="15">
        <f t="shared" si="471"/>
        <v>2653</v>
      </c>
      <c r="X2739" s="4"/>
      <c r="Y2739" s="7"/>
      <c r="Z2739" s="4"/>
      <c r="AA2739" s="4"/>
    </row>
    <row r="2740" spans="1:27" x14ac:dyDescent="0.2">
      <c r="A2740" s="11"/>
      <c r="B2740" s="11" t="s">
        <v>38</v>
      </c>
      <c r="C2740" s="11" t="s">
        <v>43</v>
      </c>
      <c r="D2740" s="11">
        <v>1930</v>
      </c>
      <c r="E2740" s="11" t="s">
        <v>30</v>
      </c>
      <c r="F2740" s="11">
        <v>150</v>
      </c>
      <c r="G2740" s="11" t="s">
        <v>24</v>
      </c>
      <c r="H2740" s="11" t="s">
        <v>24</v>
      </c>
      <c r="I2740" s="11" t="s">
        <v>33</v>
      </c>
      <c r="J2740" s="11">
        <v>15</v>
      </c>
      <c r="K2740" s="12">
        <v>1.5418306847003984</v>
      </c>
      <c r="L2740" s="13">
        <v>0</v>
      </c>
      <c r="M2740" s="14">
        <f t="shared" si="465"/>
        <v>0</v>
      </c>
      <c r="N2740" s="15">
        <f t="shared" si="466"/>
        <v>2.5</v>
      </c>
      <c r="O2740" s="14">
        <f t="shared" si="467"/>
        <v>1</v>
      </c>
      <c r="P2740" s="15" t="s">
        <v>25</v>
      </c>
      <c r="Q2740" s="14" t="str">
        <f t="shared" si="468"/>
        <v>No</v>
      </c>
      <c r="R2740" s="15">
        <f t="shared" si="469"/>
        <v>0</v>
      </c>
      <c r="S2740" s="14">
        <f t="shared" si="470"/>
        <v>1</v>
      </c>
      <c r="T2740" s="15">
        <f t="shared" si="471"/>
        <v>2653</v>
      </c>
      <c r="X2740" s="4"/>
      <c r="Y2740" s="7"/>
      <c r="Z2740" s="4"/>
      <c r="AA2740" s="4"/>
    </row>
    <row r="2741" spans="1:27" x14ac:dyDescent="0.2">
      <c r="A2741" s="11"/>
      <c r="B2741" s="11" t="s">
        <v>32</v>
      </c>
      <c r="C2741" s="11" t="s">
        <v>43</v>
      </c>
      <c r="D2741" s="11">
        <v>1930</v>
      </c>
      <c r="E2741" s="11" t="s">
        <v>30</v>
      </c>
      <c r="F2741" s="11">
        <v>150</v>
      </c>
      <c r="G2741" s="11" t="s">
        <v>24</v>
      </c>
      <c r="H2741" s="11" t="s">
        <v>24</v>
      </c>
      <c r="I2741" s="11" t="s">
        <v>33</v>
      </c>
      <c r="J2741" s="11">
        <v>15</v>
      </c>
      <c r="K2741" s="12">
        <v>0.98853729383215139</v>
      </c>
      <c r="L2741" s="13">
        <v>0</v>
      </c>
      <c r="M2741" s="14">
        <f t="shared" si="465"/>
        <v>0</v>
      </c>
      <c r="N2741" s="15">
        <f t="shared" si="466"/>
        <v>2.5</v>
      </c>
      <c r="O2741" s="14">
        <f t="shared" si="467"/>
        <v>1</v>
      </c>
      <c r="P2741" s="15" t="s">
        <v>25</v>
      </c>
      <c r="Q2741" s="14" t="str">
        <f t="shared" si="468"/>
        <v>No</v>
      </c>
      <c r="R2741" s="15">
        <f t="shared" si="469"/>
        <v>0</v>
      </c>
      <c r="S2741" s="14">
        <f t="shared" si="470"/>
        <v>1</v>
      </c>
      <c r="T2741" s="15">
        <f t="shared" si="471"/>
        <v>2653</v>
      </c>
    </row>
    <row r="2742" spans="1:27" x14ac:dyDescent="0.2">
      <c r="A2742" s="11"/>
      <c r="B2742" s="11" t="s">
        <v>32</v>
      </c>
      <c r="C2742" s="11" t="s">
        <v>43</v>
      </c>
      <c r="D2742" s="11">
        <v>1930</v>
      </c>
      <c r="E2742" s="11" t="s">
        <v>30</v>
      </c>
      <c r="F2742" s="11">
        <v>150</v>
      </c>
      <c r="G2742" s="11" t="s">
        <v>24</v>
      </c>
      <c r="H2742" s="11" t="s">
        <v>24</v>
      </c>
      <c r="I2742" s="11" t="s">
        <v>35</v>
      </c>
      <c r="J2742" s="11">
        <v>15</v>
      </c>
      <c r="K2742" s="12">
        <v>0.11307182851994696</v>
      </c>
      <c r="L2742" s="13">
        <v>0</v>
      </c>
      <c r="M2742" s="14">
        <f t="shared" si="465"/>
        <v>0</v>
      </c>
      <c r="N2742" s="15">
        <f t="shared" si="466"/>
        <v>2.5</v>
      </c>
      <c r="O2742" s="14">
        <f t="shared" si="467"/>
        <v>1</v>
      </c>
      <c r="P2742" s="15" t="s">
        <v>25</v>
      </c>
      <c r="Q2742" s="14" t="str">
        <f t="shared" si="468"/>
        <v>No</v>
      </c>
      <c r="R2742" s="15">
        <f t="shared" si="469"/>
        <v>0</v>
      </c>
      <c r="S2742" s="14">
        <f t="shared" si="470"/>
        <v>1</v>
      </c>
      <c r="T2742" s="15">
        <f t="shared" si="471"/>
        <v>2653</v>
      </c>
    </row>
    <row r="2743" spans="1:27" x14ac:dyDescent="0.2">
      <c r="A2743" s="11"/>
      <c r="B2743" s="11" t="s">
        <v>38</v>
      </c>
      <c r="C2743" s="11" t="s">
        <v>43</v>
      </c>
      <c r="D2743" s="11">
        <v>1930</v>
      </c>
      <c r="E2743" s="11" t="s">
        <v>30</v>
      </c>
      <c r="F2743" s="11">
        <v>150</v>
      </c>
      <c r="G2743" s="11" t="s">
        <v>24</v>
      </c>
      <c r="H2743" s="11" t="s">
        <v>24</v>
      </c>
      <c r="I2743" s="11" t="s">
        <v>31</v>
      </c>
      <c r="J2743" s="11">
        <v>15</v>
      </c>
      <c r="K2743" s="12">
        <v>2.6226646798174555</v>
      </c>
      <c r="L2743" s="13">
        <v>1.0851674641148326</v>
      </c>
      <c r="M2743" s="14">
        <f t="shared" si="465"/>
        <v>0.3617224880382775</v>
      </c>
      <c r="N2743" s="15">
        <f t="shared" si="466"/>
        <v>2.5</v>
      </c>
      <c r="O2743" s="14">
        <f t="shared" si="467"/>
        <v>0.85531100478468902</v>
      </c>
      <c r="P2743" s="15" t="s">
        <v>25</v>
      </c>
      <c r="Q2743" s="14" t="str">
        <f t="shared" si="468"/>
        <v>No</v>
      </c>
      <c r="R2743" s="15">
        <f t="shared" si="469"/>
        <v>137.92174456074741</v>
      </c>
      <c r="S2743" s="14">
        <f t="shared" si="470"/>
        <v>2</v>
      </c>
      <c r="T2743" s="15">
        <f t="shared" si="471"/>
        <v>1945</v>
      </c>
    </row>
    <row r="2744" spans="1:27" x14ac:dyDescent="0.2">
      <c r="A2744" s="11"/>
      <c r="B2744" s="11" t="s">
        <v>32</v>
      </c>
      <c r="C2744" s="11" t="s">
        <v>43</v>
      </c>
      <c r="D2744" s="11">
        <v>1930</v>
      </c>
      <c r="E2744" s="11" t="s">
        <v>30</v>
      </c>
      <c r="F2744" s="11">
        <v>150</v>
      </c>
      <c r="G2744" s="11" t="s">
        <v>24</v>
      </c>
      <c r="H2744" s="11" t="s">
        <v>24</v>
      </c>
      <c r="I2744" s="11" t="s">
        <v>31</v>
      </c>
      <c r="J2744" s="11">
        <v>15</v>
      </c>
      <c r="K2744" s="12">
        <v>6.8540858824936093</v>
      </c>
      <c r="L2744" s="13">
        <v>2.1000152740628653</v>
      </c>
      <c r="M2744" s="14">
        <f t="shared" si="465"/>
        <v>0.70000509135428846</v>
      </c>
      <c r="N2744" s="15">
        <f t="shared" si="466"/>
        <v>2.5</v>
      </c>
      <c r="O2744" s="14">
        <f t="shared" si="467"/>
        <v>0.7199979634582846</v>
      </c>
      <c r="P2744" s="15" t="s">
        <v>25</v>
      </c>
      <c r="Q2744" s="14" t="str">
        <f t="shared" si="468"/>
        <v>No</v>
      </c>
      <c r="R2744" s="15">
        <f t="shared" si="469"/>
        <v>102.12960609994823</v>
      </c>
      <c r="S2744" s="14">
        <f t="shared" si="470"/>
        <v>1</v>
      </c>
      <c r="T2744" s="15">
        <f t="shared" si="471"/>
        <v>2129</v>
      </c>
    </row>
    <row r="2745" spans="1:27" x14ac:dyDescent="0.2">
      <c r="A2745" s="11"/>
      <c r="B2745" s="11" t="s">
        <v>50</v>
      </c>
      <c r="C2745" s="11" t="s">
        <v>43</v>
      </c>
      <c r="D2745" s="11">
        <v>1930</v>
      </c>
      <c r="E2745" s="11" t="s">
        <v>30</v>
      </c>
      <c r="F2745" s="11">
        <v>150</v>
      </c>
      <c r="G2745" s="11" t="s">
        <v>24</v>
      </c>
      <c r="H2745" s="11" t="s">
        <v>24</v>
      </c>
      <c r="I2745" s="11" t="s">
        <v>31</v>
      </c>
      <c r="J2745" s="11">
        <v>15</v>
      </c>
      <c r="K2745" s="12">
        <v>0.11785130053038159</v>
      </c>
      <c r="L2745" s="13">
        <v>0</v>
      </c>
      <c r="M2745" s="14">
        <f t="shared" si="465"/>
        <v>0</v>
      </c>
      <c r="N2745" s="15">
        <f t="shared" si="466"/>
        <v>2.5</v>
      </c>
      <c r="O2745" s="14">
        <f t="shared" si="467"/>
        <v>1</v>
      </c>
      <c r="P2745" s="15" t="s">
        <v>25</v>
      </c>
      <c r="Q2745" s="14" t="str">
        <f t="shared" si="468"/>
        <v>No</v>
      </c>
      <c r="R2745" s="15">
        <f t="shared" si="469"/>
        <v>0</v>
      </c>
      <c r="S2745" s="14">
        <f t="shared" si="470"/>
        <v>1</v>
      </c>
      <c r="T2745" s="15">
        <f t="shared" si="471"/>
        <v>2653</v>
      </c>
    </row>
    <row r="2746" spans="1:27" x14ac:dyDescent="0.2">
      <c r="A2746" s="11"/>
      <c r="B2746" s="11" t="s">
        <v>32</v>
      </c>
      <c r="C2746" s="11" t="s">
        <v>43</v>
      </c>
      <c r="D2746" s="11">
        <v>1930</v>
      </c>
      <c r="E2746" s="11" t="s">
        <v>30</v>
      </c>
      <c r="F2746" s="11">
        <v>200</v>
      </c>
      <c r="G2746" s="11" t="s">
        <v>24</v>
      </c>
      <c r="H2746" s="11" t="s">
        <v>24</v>
      </c>
      <c r="I2746" s="11" t="s">
        <v>36</v>
      </c>
      <c r="J2746" s="11">
        <v>15</v>
      </c>
      <c r="K2746" s="12">
        <v>4.113764161866084E-2</v>
      </c>
      <c r="L2746" s="13">
        <v>0</v>
      </c>
      <c r="M2746" s="14">
        <f t="shared" si="465"/>
        <v>0</v>
      </c>
      <c r="N2746" s="15">
        <f t="shared" si="466"/>
        <v>2.5</v>
      </c>
      <c r="O2746" s="14">
        <f t="shared" si="467"/>
        <v>1</v>
      </c>
      <c r="P2746" s="15" t="s">
        <v>25</v>
      </c>
      <c r="Q2746" s="14" t="str">
        <f t="shared" si="468"/>
        <v>No</v>
      </c>
      <c r="R2746" s="15">
        <f t="shared" si="469"/>
        <v>0</v>
      </c>
      <c r="S2746" s="14">
        <f t="shared" si="470"/>
        <v>1</v>
      </c>
      <c r="T2746" s="15">
        <f t="shared" si="471"/>
        <v>2653</v>
      </c>
    </row>
    <row r="2747" spans="1:27" x14ac:dyDescent="0.2">
      <c r="A2747" s="11"/>
      <c r="B2747" s="11" t="s">
        <v>38</v>
      </c>
      <c r="C2747" s="11" t="s">
        <v>43</v>
      </c>
      <c r="D2747" s="11">
        <v>1930</v>
      </c>
      <c r="E2747" s="11" t="s">
        <v>30</v>
      </c>
      <c r="F2747" s="11">
        <v>200</v>
      </c>
      <c r="G2747" s="11" t="s">
        <v>24</v>
      </c>
      <c r="H2747" s="11" t="s">
        <v>24</v>
      </c>
      <c r="I2747" s="11" t="s">
        <v>33</v>
      </c>
      <c r="J2747" s="11">
        <v>15</v>
      </c>
      <c r="K2747" s="12">
        <v>0.53863685898704716</v>
      </c>
      <c r="L2747" s="13">
        <v>0</v>
      </c>
      <c r="M2747" s="14">
        <f t="shared" si="465"/>
        <v>0</v>
      </c>
      <c r="N2747" s="15">
        <f t="shared" si="466"/>
        <v>2.5</v>
      </c>
      <c r="O2747" s="14">
        <f t="shared" si="467"/>
        <v>1</v>
      </c>
      <c r="P2747" s="15" t="s">
        <v>25</v>
      </c>
      <c r="Q2747" s="14" t="str">
        <f t="shared" si="468"/>
        <v>No</v>
      </c>
      <c r="R2747" s="15">
        <f t="shared" si="469"/>
        <v>0</v>
      </c>
      <c r="S2747" s="14">
        <f t="shared" si="470"/>
        <v>1</v>
      </c>
      <c r="T2747" s="15">
        <f t="shared" si="471"/>
        <v>2653</v>
      </c>
    </row>
    <row r="2748" spans="1:27" x14ac:dyDescent="0.2">
      <c r="A2748" s="11"/>
      <c r="B2748" s="11" t="s">
        <v>32</v>
      </c>
      <c r="C2748" s="11" t="s">
        <v>43</v>
      </c>
      <c r="D2748" s="11">
        <v>1930</v>
      </c>
      <c r="E2748" s="11" t="s">
        <v>30</v>
      </c>
      <c r="F2748" s="11">
        <v>200</v>
      </c>
      <c r="G2748" s="11" t="s">
        <v>24</v>
      </c>
      <c r="H2748" s="11" t="s">
        <v>24</v>
      </c>
      <c r="I2748" s="11" t="s">
        <v>33</v>
      </c>
      <c r="J2748" s="11">
        <v>15</v>
      </c>
      <c r="K2748" s="12">
        <v>1.4779889685938494</v>
      </c>
      <c r="L2748" s="13">
        <v>0</v>
      </c>
      <c r="M2748" s="14">
        <f t="shared" si="465"/>
        <v>0</v>
      </c>
      <c r="N2748" s="15">
        <f t="shared" si="466"/>
        <v>2.5</v>
      </c>
      <c r="O2748" s="14">
        <f t="shared" si="467"/>
        <v>1</v>
      </c>
      <c r="P2748" s="15" t="s">
        <v>25</v>
      </c>
      <c r="Q2748" s="14" t="str">
        <f t="shared" si="468"/>
        <v>No</v>
      </c>
      <c r="R2748" s="15">
        <f t="shared" si="469"/>
        <v>0</v>
      </c>
      <c r="S2748" s="14">
        <f t="shared" si="470"/>
        <v>1</v>
      </c>
      <c r="T2748" s="15">
        <f t="shared" si="471"/>
        <v>2653</v>
      </c>
    </row>
    <row r="2749" spans="1:27" x14ac:dyDescent="0.2">
      <c r="A2749" s="11"/>
      <c r="B2749" s="11" t="s">
        <v>38</v>
      </c>
      <c r="C2749" s="11" t="s">
        <v>43</v>
      </c>
      <c r="D2749" s="11">
        <v>1930</v>
      </c>
      <c r="E2749" s="11" t="s">
        <v>30</v>
      </c>
      <c r="F2749" s="11">
        <v>200</v>
      </c>
      <c r="G2749" s="11" t="s">
        <v>24</v>
      </c>
      <c r="H2749" s="11" t="s">
        <v>24</v>
      </c>
      <c r="I2749" s="11" t="s">
        <v>31</v>
      </c>
      <c r="J2749" s="11">
        <v>15</v>
      </c>
      <c r="K2749" s="12">
        <v>0.75876674760696605</v>
      </c>
      <c r="L2749" s="13">
        <v>0</v>
      </c>
      <c r="M2749" s="14">
        <f t="shared" si="465"/>
        <v>0</v>
      </c>
      <c r="N2749" s="15">
        <f t="shared" si="466"/>
        <v>2.5</v>
      </c>
      <c r="O2749" s="14">
        <f t="shared" si="467"/>
        <v>1</v>
      </c>
      <c r="P2749" s="15" t="s">
        <v>25</v>
      </c>
      <c r="Q2749" s="14" t="str">
        <f t="shared" si="468"/>
        <v>No</v>
      </c>
      <c r="R2749" s="15">
        <f t="shared" si="469"/>
        <v>0</v>
      </c>
      <c r="S2749" s="14">
        <f t="shared" si="470"/>
        <v>1</v>
      </c>
      <c r="T2749" s="15">
        <f t="shared" si="471"/>
        <v>2653</v>
      </c>
    </row>
    <row r="2750" spans="1:27" x14ac:dyDescent="0.2">
      <c r="A2750" s="11"/>
      <c r="B2750" s="11" t="s">
        <v>32</v>
      </c>
      <c r="C2750" s="11" t="s">
        <v>43</v>
      </c>
      <c r="D2750" s="11">
        <v>1930</v>
      </c>
      <c r="E2750" s="11" t="s">
        <v>30</v>
      </c>
      <c r="F2750" s="11">
        <v>200</v>
      </c>
      <c r="G2750" s="11" t="s">
        <v>24</v>
      </c>
      <c r="H2750" s="11" t="s">
        <v>24</v>
      </c>
      <c r="I2750" s="11" t="s">
        <v>31</v>
      </c>
      <c r="J2750" s="11">
        <v>15</v>
      </c>
      <c r="K2750" s="12">
        <v>4.4616861988691445</v>
      </c>
      <c r="L2750" s="13">
        <v>1.0851674641148326</v>
      </c>
      <c r="M2750" s="14">
        <f t="shared" si="465"/>
        <v>0.3617224880382775</v>
      </c>
      <c r="N2750" s="15">
        <f t="shared" si="466"/>
        <v>2.5</v>
      </c>
      <c r="O2750" s="14">
        <f t="shared" si="467"/>
        <v>0.85531100478468902</v>
      </c>
      <c r="P2750" s="15" t="s">
        <v>25</v>
      </c>
      <c r="Q2750" s="14" t="str">
        <f t="shared" si="468"/>
        <v>No</v>
      </c>
      <c r="R2750" s="15">
        <f t="shared" si="469"/>
        <v>81.073045462040653</v>
      </c>
      <c r="S2750" s="14">
        <f t="shared" si="470"/>
        <v>1</v>
      </c>
      <c r="T2750" s="15">
        <f t="shared" si="471"/>
        <v>2258</v>
      </c>
    </row>
    <row r="2751" spans="1:27" x14ac:dyDescent="0.2">
      <c r="A2751" s="11"/>
      <c r="B2751" s="11" t="s">
        <v>32</v>
      </c>
      <c r="C2751" s="11" t="s">
        <v>43</v>
      </c>
      <c r="D2751" s="11">
        <v>1930</v>
      </c>
      <c r="E2751" s="11" t="s">
        <v>30</v>
      </c>
      <c r="F2751" s="11">
        <v>250</v>
      </c>
      <c r="G2751" s="11" t="s">
        <v>24</v>
      </c>
      <c r="H2751" s="11" t="s">
        <v>24</v>
      </c>
      <c r="I2751" s="11" t="s">
        <v>33</v>
      </c>
      <c r="J2751" s="11">
        <v>15</v>
      </c>
      <c r="K2751" s="12">
        <v>1.2331857975355005E-2</v>
      </c>
      <c r="L2751" s="13">
        <v>0</v>
      </c>
      <c r="M2751" s="14">
        <f t="shared" si="465"/>
        <v>0</v>
      </c>
      <c r="N2751" s="15">
        <f t="shared" si="466"/>
        <v>2.5</v>
      </c>
      <c r="O2751" s="14">
        <f t="shared" si="467"/>
        <v>1</v>
      </c>
      <c r="P2751" s="15" t="s">
        <v>25</v>
      </c>
      <c r="Q2751" s="14" t="str">
        <f t="shared" si="468"/>
        <v>No</v>
      </c>
      <c r="R2751" s="15">
        <f t="shared" si="469"/>
        <v>0</v>
      </c>
      <c r="S2751" s="14">
        <f t="shared" si="470"/>
        <v>1</v>
      </c>
      <c r="T2751" s="15">
        <f t="shared" si="471"/>
        <v>2653</v>
      </c>
    </row>
    <row r="2752" spans="1:27" x14ac:dyDescent="0.2">
      <c r="A2752" s="11"/>
      <c r="B2752" s="11" t="s">
        <v>32</v>
      </c>
      <c r="C2752" s="11" t="s">
        <v>43</v>
      </c>
      <c r="D2752" s="11">
        <v>1930</v>
      </c>
      <c r="E2752" s="11" t="s">
        <v>30</v>
      </c>
      <c r="F2752" s="11">
        <v>250</v>
      </c>
      <c r="G2752" s="11" t="s">
        <v>24</v>
      </c>
      <c r="H2752" s="11" t="s">
        <v>24</v>
      </c>
      <c r="I2752" s="11" t="s">
        <v>35</v>
      </c>
      <c r="J2752" s="11">
        <v>15</v>
      </c>
      <c r="K2752" s="12">
        <v>4.8949358844559386E-2</v>
      </c>
      <c r="L2752" s="13">
        <v>0</v>
      </c>
      <c r="M2752" s="14">
        <f t="shared" si="465"/>
        <v>0</v>
      </c>
      <c r="N2752" s="15">
        <f t="shared" si="466"/>
        <v>2.5</v>
      </c>
      <c r="O2752" s="14">
        <f t="shared" si="467"/>
        <v>1</v>
      </c>
      <c r="P2752" s="15" t="s">
        <v>25</v>
      </c>
      <c r="Q2752" s="14" t="str">
        <f t="shared" si="468"/>
        <v>No</v>
      </c>
      <c r="R2752" s="15">
        <f t="shared" si="469"/>
        <v>0</v>
      </c>
      <c r="S2752" s="14">
        <f t="shared" si="470"/>
        <v>1</v>
      </c>
      <c r="T2752" s="15">
        <f t="shared" si="471"/>
        <v>2653</v>
      </c>
    </row>
    <row r="2753" spans="1:20" x14ac:dyDescent="0.2">
      <c r="A2753" s="11"/>
      <c r="B2753" s="11" t="s">
        <v>32</v>
      </c>
      <c r="C2753" s="11" t="s">
        <v>43</v>
      </c>
      <c r="D2753" s="11">
        <v>1930</v>
      </c>
      <c r="E2753" s="11" t="s">
        <v>30</v>
      </c>
      <c r="F2753" s="11">
        <v>250</v>
      </c>
      <c r="G2753" s="11" t="s">
        <v>24</v>
      </c>
      <c r="H2753" s="11" t="s">
        <v>24</v>
      </c>
      <c r="I2753" s="11" t="s">
        <v>31</v>
      </c>
      <c r="J2753" s="11">
        <v>15</v>
      </c>
      <c r="K2753" s="12">
        <v>0.83875446883210469</v>
      </c>
      <c r="L2753" s="13">
        <v>0</v>
      </c>
      <c r="M2753" s="14">
        <f t="shared" si="465"/>
        <v>0</v>
      </c>
      <c r="N2753" s="15">
        <f t="shared" si="466"/>
        <v>2.5</v>
      </c>
      <c r="O2753" s="14">
        <f t="shared" si="467"/>
        <v>1</v>
      </c>
      <c r="P2753" s="15" t="s">
        <v>25</v>
      </c>
      <c r="Q2753" s="14" t="str">
        <f t="shared" si="468"/>
        <v>No</v>
      </c>
      <c r="R2753" s="15">
        <f t="shared" si="469"/>
        <v>0</v>
      </c>
      <c r="S2753" s="14">
        <f t="shared" si="470"/>
        <v>1</v>
      </c>
      <c r="T2753" s="15">
        <f t="shared" si="471"/>
        <v>2653</v>
      </c>
    </row>
    <row r="2754" spans="1:20" x14ac:dyDescent="0.2">
      <c r="A2754" s="11"/>
      <c r="B2754" s="11" t="s">
        <v>32</v>
      </c>
      <c r="C2754" s="11" t="s">
        <v>43</v>
      </c>
      <c r="D2754" s="11">
        <v>1930</v>
      </c>
      <c r="E2754" s="11" t="s">
        <v>30</v>
      </c>
      <c r="F2754" s="11">
        <v>300</v>
      </c>
      <c r="G2754" s="11" t="s">
        <v>24</v>
      </c>
      <c r="H2754" s="11" t="s">
        <v>24</v>
      </c>
      <c r="I2754" s="11" t="s">
        <v>36</v>
      </c>
      <c r="J2754" s="11">
        <v>15</v>
      </c>
      <c r="K2754" s="12">
        <v>0.24172394268637204</v>
      </c>
      <c r="L2754" s="13">
        <v>0</v>
      </c>
      <c r="M2754" s="14">
        <f t="shared" si="465"/>
        <v>0</v>
      </c>
      <c r="N2754" s="15">
        <f t="shared" si="466"/>
        <v>2.5</v>
      </c>
      <c r="O2754" s="14">
        <f t="shared" si="467"/>
        <v>1</v>
      </c>
      <c r="P2754" s="15" t="s">
        <v>25</v>
      </c>
      <c r="Q2754" s="14" t="str">
        <f t="shared" si="468"/>
        <v>No</v>
      </c>
      <c r="R2754" s="15">
        <f t="shared" si="469"/>
        <v>0</v>
      </c>
      <c r="S2754" s="14">
        <f t="shared" si="470"/>
        <v>1</v>
      </c>
      <c r="T2754" s="15">
        <f t="shared" si="471"/>
        <v>2653</v>
      </c>
    </row>
    <row r="2755" spans="1:20" x14ac:dyDescent="0.2">
      <c r="A2755" s="11"/>
      <c r="B2755" s="11" t="s">
        <v>32</v>
      </c>
      <c r="C2755" s="11" t="s">
        <v>43</v>
      </c>
      <c r="D2755" s="11">
        <v>1930</v>
      </c>
      <c r="E2755" s="11" t="s">
        <v>30</v>
      </c>
      <c r="F2755" s="11">
        <v>300</v>
      </c>
      <c r="G2755" s="11" t="s">
        <v>24</v>
      </c>
      <c r="H2755" s="11" t="s">
        <v>24</v>
      </c>
      <c r="I2755" s="11" t="s">
        <v>33</v>
      </c>
      <c r="J2755" s="11">
        <v>15</v>
      </c>
      <c r="K2755" s="12">
        <v>1.718391927322781</v>
      </c>
      <c r="L2755" s="13">
        <v>0</v>
      </c>
      <c r="M2755" s="14">
        <f t="shared" ref="M2755:M2818" si="472">L2755/3</f>
        <v>0</v>
      </c>
      <c r="N2755" s="15">
        <f t="shared" ref="N2755:N2818" si="473">IF(F2755&lt;=320,2.5,1)</f>
        <v>2.5</v>
      </c>
      <c r="O2755" s="14">
        <f t="shared" ref="O2755:O2818" si="474">1-(M2755/N2755)</f>
        <v>1</v>
      </c>
      <c r="P2755" s="15" t="s">
        <v>25</v>
      </c>
      <c r="Q2755" s="14" t="str">
        <f t="shared" ref="Q2755:Q2818" si="475">IF(AND(O2755&lt;0.5,O2755&gt;-0.5),"Yes","No")</f>
        <v>No</v>
      </c>
      <c r="R2755" s="15">
        <f t="shared" si="469"/>
        <v>0</v>
      </c>
      <c r="S2755" s="14">
        <f t="shared" si="470"/>
        <v>1</v>
      </c>
      <c r="T2755" s="15">
        <f t="shared" si="471"/>
        <v>2653</v>
      </c>
    </row>
    <row r="2756" spans="1:20" x14ac:dyDescent="0.2">
      <c r="A2756" s="11"/>
      <c r="B2756" s="11" t="s">
        <v>32</v>
      </c>
      <c r="C2756" s="11" t="s">
        <v>43</v>
      </c>
      <c r="D2756" s="11">
        <v>1930</v>
      </c>
      <c r="E2756" s="11" t="s">
        <v>30</v>
      </c>
      <c r="F2756" s="11">
        <v>300</v>
      </c>
      <c r="G2756" s="11" t="s">
        <v>24</v>
      </c>
      <c r="H2756" s="11" t="s">
        <v>24</v>
      </c>
      <c r="I2756" s="11" t="s">
        <v>35</v>
      </c>
      <c r="J2756" s="11">
        <v>15</v>
      </c>
      <c r="K2756" s="12">
        <v>2.2175216565266456E-3</v>
      </c>
      <c r="L2756" s="13">
        <v>0</v>
      </c>
      <c r="M2756" s="14">
        <f t="shared" si="472"/>
        <v>0</v>
      </c>
      <c r="N2756" s="15">
        <f t="shared" si="473"/>
        <v>2.5</v>
      </c>
      <c r="O2756" s="14">
        <f t="shared" si="474"/>
        <v>1</v>
      </c>
      <c r="P2756" s="15" t="s">
        <v>25</v>
      </c>
      <c r="Q2756" s="14" t="str">
        <f t="shared" si="475"/>
        <v>No</v>
      </c>
      <c r="R2756" s="15">
        <f t="shared" ref="R2756:R2819" si="476">M2756/(K2756/1000)</f>
        <v>0</v>
      </c>
      <c r="S2756" s="14">
        <f t="shared" ref="S2756:S2819" si="477">IF(R2756&lt;=125,1,IF(R2756&lt;250,2,IF(R2756&lt;500,3,IF(R2756&lt;1000,4,5))))</f>
        <v>1</v>
      </c>
      <c r="T2756" s="15">
        <f t="shared" ref="T2756:T2819" si="478">RANK(R2756,$R$3:$R$14561)</f>
        <v>2653</v>
      </c>
    </row>
    <row r="2757" spans="1:20" x14ac:dyDescent="0.2">
      <c r="A2757" s="11"/>
      <c r="B2757" s="11" t="s">
        <v>38</v>
      </c>
      <c r="C2757" s="11" t="s">
        <v>43</v>
      </c>
      <c r="D2757" s="11">
        <v>1930</v>
      </c>
      <c r="E2757" s="11" t="s">
        <v>30</v>
      </c>
      <c r="F2757" s="11">
        <v>300</v>
      </c>
      <c r="G2757" s="11" t="s">
        <v>24</v>
      </c>
      <c r="H2757" s="11" t="s">
        <v>24</v>
      </c>
      <c r="I2757" s="11" t="s">
        <v>31</v>
      </c>
      <c r="J2757" s="11">
        <v>15</v>
      </c>
      <c r="K2757" s="12">
        <v>0.80227785962942377</v>
      </c>
      <c r="L2757" s="13">
        <v>0</v>
      </c>
      <c r="M2757" s="14">
        <f t="shared" si="472"/>
        <v>0</v>
      </c>
      <c r="N2757" s="15">
        <f t="shared" si="473"/>
        <v>2.5</v>
      </c>
      <c r="O2757" s="14">
        <f t="shared" si="474"/>
        <v>1</v>
      </c>
      <c r="P2757" s="15" t="s">
        <v>25</v>
      </c>
      <c r="Q2757" s="14" t="str">
        <f t="shared" si="475"/>
        <v>No</v>
      </c>
      <c r="R2757" s="15">
        <f t="shared" si="476"/>
        <v>0</v>
      </c>
      <c r="S2757" s="14">
        <f t="shared" si="477"/>
        <v>1</v>
      </c>
      <c r="T2757" s="15">
        <f t="shared" si="478"/>
        <v>2653</v>
      </c>
    </row>
    <row r="2758" spans="1:20" x14ac:dyDescent="0.2">
      <c r="A2758" s="11"/>
      <c r="B2758" s="11" t="s">
        <v>32</v>
      </c>
      <c r="C2758" s="11" t="s">
        <v>43</v>
      </c>
      <c r="D2758" s="11">
        <v>1930</v>
      </c>
      <c r="E2758" s="11" t="s">
        <v>30</v>
      </c>
      <c r="F2758" s="11">
        <v>300</v>
      </c>
      <c r="G2758" s="11" t="s">
        <v>24</v>
      </c>
      <c r="H2758" s="11" t="s">
        <v>24</v>
      </c>
      <c r="I2758" s="11" t="s">
        <v>31</v>
      </c>
      <c r="J2758" s="11">
        <v>15</v>
      </c>
      <c r="K2758" s="12">
        <v>1.2214113336417634</v>
      </c>
      <c r="L2758" s="13">
        <v>0</v>
      </c>
      <c r="M2758" s="14">
        <f t="shared" si="472"/>
        <v>0</v>
      </c>
      <c r="N2758" s="15">
        <f t="shared" si="473"/>
        <v>2.5</v>
      </c>
      <c r="O2758" s="14">
        <f t="shared" si="474"/>
        <v>1</v>
      </c>
      <c r="P2758" s="15" t="s">
        <v>25</v>
      </c>
      <c r="Q2758" s="14" t="str">
        <f t="shared" si="475"/>
        <v>No</v>
      </c>
      <c r="R2758" s="15">
        <f t="shared" si="476"/>
        <v>0</v>
      </c>
      <c r="S2758" s="14">
        <f t="shared" si="477"/>
        <v>1</v>
      </c>
      <c r="T2758" s="15">
        <f t="shared" si="478"/>
        <v>2653</v>
      </c>
    </row>
    <row r="2759" spans="1:20" x14ac:dyDescent="0.2">
      <c r="A2759" s="11"/>
      <c r="B2759" s="11" t="s">
        <v>2</v>
      </c>
      <c r="C2759" s="11" t="s">
        <v>43</v>
      </c>
      <c r="D2759" s="11">
        <v>1930</v>
      </c>
      <c r="E2759" s="11" t="s">
        <v>30</v>
      </c>
      <c r="F2759" s="11">
        <v>300</v>
      </c>
      <c r="G2759" s="11" t="s">
        <v>24</v>
      </c>
      <c r="H2759" s="11" t="s">
        <v>24</v>
      </c>
      <c r="I2759" s="11" t="s">
        <v>31</v>
      </c>
      <c r="J2759" s="11">
        <v>15</v>
      </c>
      <c r="K2759" s="12">
        <v>2.5028574637695665E-2</v>
      </c>
      <c r="L2759" s="13">
        <v>0</v>
      </c>
      <c r="M2759" s="14">
        <f t="shared" si="472"/>
        <v>0</v>
      </c>
      <c r="N2759" s="15">
        <f t="shared" si="473"/>
        <v>2.5</v>
      </c>
      <c r="O2759" s="14">
        <f t="shared" si="474"/>
        <v>1</v>
      </c>
      <c r="P2759" s="15" t="s">
        <v>25</v>
      </c>
      <c r="Q2759" s="14" t="str">
        <f t="shared" si="475"/>
        <v>No</v>
      </c>
      <c r="R2759" s="15">
        <f t="shared" si="476"/>
        <v>0</v>
      </c>
      <c r="S2759" s="14">
        <f t="shared" si="477"/>
        <v>1</v>
      </c>
      <c r="T2759" s="15">
        <f t="shared" si="478"/>
        <v>2653</v>
      </c>
    </row>
    <row r="2760" spans="1:20" x14ac:dyDescent="0.2">
      <c r="A2760" s="11"/>
      <c r="B2760" s="11" t="s">
        <v>32</v>
      </c>
      <c r="C2760" s="11" t="s">
        <v>43</v>
      </c>
      <c r="D2760" s="11">
        <v>1930</v>
      </c>
      <c r="E2760" s="11" t="s">
        <v>34</v>
      </c>
      <c r="F2760" s="11">
        <v>350</v>
      </c>
      <c r="G2760" s="11" t="s">
        <v>24</v>
      </c>
      <c r="H2760" s="11" t="s">
        <v>24</v>
      </c>
      <c r="I2760" s="11" t="s">
        <v>36</v>
      </c>
      <c r="J2760" s="11">
        <v>15</v>
      </c>
      <c r="K2760" s="12">
        <v>0.10140319641976302</v>
      </c>
      <c r="L2760" s="13">
        <v>0</v>
      </c>
      <c r="M2760" s="14">
        <f t="shared" si="472"/>
        <v>0</v>
      </c>
      <c r="N2760" s="15">
        <f t="shared" si="473"/>
        <v>1</v>
      </c>
      <c r="O2760" s="14">
        <f t="shared" si="474"/>
        <v>1</v>
      </c>
      <c r="P2760" s="15" t="s">
        <v>25</v>
      </c>
      <c r="Q2760" s="14" t="str">
        <f t="shared" si="475"/>
        <v>No</v>
      </c>
      <c r="R2760" s="15">
        <f t="shared" si="476"/>
        <v>0</v>
      </c>
      <c r="S2760" s="14">
        <f t="shared" si="477"/>
        <v>1</v>
      </c>
      <c r="T2760" s="15">
        <f t="shared" si="478"/>
        <v>2653</v>
      </c>
    </row>
    <row r="2761" spans="1:20" x14ac:dyDescent="0.2">
      <c r="A2761" s="11"/>
      <c r="B2761" s="11" t="s">
        <v>32</v>
      </c>
      <c r="C2761" s="11" t="s">
        <v>43</v>
      </c>
      <c r="D2761" s="11">
        <v>1930</v>
      </c>
      <c r="E2761" s="11" t="s">
        <v>34</v>
      </c>
      <c r="F2761" s="11">
        <v>350</v>
      </c>
      <c r="G2761" s="11" t="s">
        <v>24</v>
      </c>
      <c r="H2761" s="11" t="s">
        <v>24</v>
      </c>
      <c r="I2761" s="11" t="s">
        <v>33</v>
      </c>
      <c r="J2761" s="11">
        <v>15</v>
      </c>
      <c r="K2761" s="12">
        <v>0.32786598969142433</v>
      </c>
      <c r="L2761" s="13">
        <v>0</v>
      </c>
      <c r="M2761" s="14">
        <f t="shared" si="472"/>
        <v>0</v>
      </c>
      <c r="N2761" s="15">
        <f t="shared" si="473"/>
        <v>1</v>
      </c>
      <c r="O2761" s="14">
        <f t="shared" si="474"/>
        <v>1</v>
      </c>
      <c r="P2761" s="15" t="s">
        <v>25</v>
      </c>
      <c r="Q2761" s="14" t="str">
        <f t="shared" si="475"/>
        <v>No</v>
      </c>
      <c r="R2761" s="15">
        <f t="shared" si="476"/>
        <v>0</v>
      </c>
      <c r="S2761" s="14">
        <f t="shared" si="477"/>
        <v>1</v>
      </c>
      <c r="T2761" s="15">
        <f t="shared" si="478"/>
        <v>2653</v>
      </c>
    </row>
    <row r="2762" spans="1:20" x14ac:dyDescent="0.2">
      <c r="A2762" s="11"/>
      <c r="B2762" s="11" t="s">
        <v>32</v>
      </c>
      <c r="C2762" s="11" t="s">
        <v>43</v>
      </c>
      <c r="D2762" s="11">
        <v>1930</v>
      </c>
      <c r="E2762" s="11" t="s">
        <v>34</v>
      </c>
      <c r="F2762" s="11">
        <v>350</v>
      </c>
      <c r="G2762" s="11" t="s">
        <v>24</v>
      </c>
      <c r="H2762" s="11" t="s">
        <v>24</v>
      </c>
      <c r="I2762" s="11" t="s">
        <v>31</v>
      </c>
      <c r="J2762" s="11">
        <v>15</v>
      </c>
      <c r="K2762" s="12">
        <v>0.47896984523633757</v>
      </c>
      <c r="L2762" s="13">
        <v>0</v>
      </c>
      <c r="M2762" s="14">
        <f t="shared" si="472"/>
        <v>0</v>
      </c>
      <c r="N2762" s="15">
        <f t="shared" si="473"/>
        <v>1</v>
      </c>
      <c r="O2762" s="14">
        <f t="shared" si="474"/>
        <v>1</v>
      </c>
      <c r="P2762" s="15" t="s">
        <v>25</v>
      </c>
      <c r="Q2762" s="14" t="str">
        <f t="shared" si="475"/>
        <v>No</v>
      </c>
      <c r="R2762" s="15">
        <f t="shared" si="476"/>
        <v>0</v>
      </c>
      <c r="S2762" s="14">
        <f t="shared" si="477"/>
        <v>1</v>
      </c>
      <c r="T2762" s="15">
        <f t="shared" si="478"/>
        <v>2653</v>
      </c>
    </row>
    <row r="2763" spans="1:20" x14ac:dyDescent="0.2">
      <c r="A2763" s="11"/>
      <c r="B2763" s="11" t="s">
        <v>2</v>
      </c>
      <c r="C2763" s="11" t="s">
        <v>43</v>
      </c>
      <c r="D2763" s="11">
        <v>1930</v>
      </c>
      <c r="E2763" s="11" t="s">
        <v>34</v>
      </c>
      <c r="F2763" s="11">
        <v>350</v>
      </c>
      <c r="G2763" s="11" t="s">
        <v>24</v>
      </c>
      <c r="H2763" s="11" t="s">
        <v>24</v>
      </c>
      <c r="I2763" s="11" t="s">
        <v>31</v>
      </c>
      <c r="J2763" s="11">
        <v>15</v>
      </c>
      <c r="K2763" s="12">
        <v>2.7356365218188872E-3</v>
      </c>
      <c r="L2763" s="13">
        <v>0</v>
      </c>
      <c r="M2763" s="14">
        <f t="shared" si="472"/>
        <v>0</v>
      </c>
      <c r="N2763" s="15">
        <f t="shared" si="473"/>
        <v>1</v>
      </c>
      <c r="O2763" s="14">
        <f t="shared" si="474"/>
        <v>1</v>
      </c>
      <c r="P2763" s="15" t="s">
        <v>25</v>
      </c>
      <c r="Q2763" s="14" t="str">
        <f t="shared" si="475"/>
        <v>No</v>
      </c>
      <c r="R2763" s="15">
        <f t="shared" si="476"/>
        <v>0</v>
      </c>
      <c r="S2763" s="14">
        <f t="shared" si="477"/>
        <v>1</v>
      </c>
      <c r="T2763" s="15">
        <f t="shared" si="478"/>
        <v>2653</v>
      </c>
    </row>
    <row r="2764" spans="1:20" x14ac:dyDescent="0.2">
      <c r="A2764" s="11"/>
      <c r="B2764" s="11" t="s">
        <v>32</v>
      </c>
      <c r="C2764" s="11" t="s">
        <v>43</v>
      </c>
      <c r="D2764" s="11">
        <v>1930</v>
      </c>
      <c r="E2764" s="11" t="s">
        <v>34</v>
      </c>
      <c r="F2764" s="11">
        <v>450</v>
      </c>
      <c r="G2764" s="11" t="s">
        <v>24</v>
      </c>
      <c r="H2764" s="11" t="s">
        <v>24</v>
      </c>
      <c r="I2764" s="11" t="s">
        <v>36</v>
      </c>
      <c r="J2764" s="11">
        <v>15</v>
      </c>
      <c r="K2764" s="12">
        <v>7.6256686101241339E-3</v>
      </c>
      <c r="L2764" s="13">
        <v>0</v>
      </c>
      <c r="M2764" s="14">
        <f t="shared" si="472"/>
        <v>0</v>
      </c>
      <c r="N2764" s="15">
        <f t="shared" si="473"/>
        <v>1</v>
      </c>
      <c r="O2764" s="14">
        <f t="shared" si="474"/>
        <v>1</v>
      </c>
      <c r="P2764" s="15" t="s">
        <v>25</v>
      </c>
      <c r="Q2764" s="14" t="str">
        <f t="shared" si="475"/>
        <v>No</v>
      </c>
      <c r="R2764" s="15">
        <f t="shared" si="476"/>
        <v>0</v>
      </c>
      <c r="S2764" s="14">
        <f t="shared" si="477"/>
        <v>1</v>
      </c>
      <c r="T2764" s="15">
        <f t="shared" si="478"/>
        <v>2653</v>
      </c>
    </row>
    <row r="2765" spans="1:20" x14ac:dyDescent="0.2">
      <c r="A2765" s="11"/>
      <c r="B2765" s="11" t="s">
        <v>32</v>
      </c>
      <c r="C2765" s="11" t="s">
        <v>43</v>
      </c>
      <c r="D2765" s="11">
        <v>1930</v>
      </c>
      <c r="E2765" s="11" t="s">
        <v>34</v>
      </c>
      <c r="F2765" s="11">
        <v>450</v>
      </c>
      <c r="G2765" s="11" t="s">
        <v>24</v>
      </c>
      <c r="H2765" s="11" t="s">
        <v>24</v>
      </c>
      <c r="I2765" s="11" t="s">
        <v>33</v>
      </c>
      <c r="J2765" s="11">
        <v>15</v>
      </c>
      <c r="K2765" s="12">
        <v>0.33766075845112592</v>
      </c>
      <c r="L2765" s="13">
        <v>0</v>
      </c>
      <c r="M2765" s="14">
        <f t="shared" si="472"/>
        <v>0</v>
      </c>
      <c r="N2765" s="15">
        <f t="shared" si="473"/>
        <v>1</v>
      </c>
      <c r="O2765" s="14">
        <f t="shared" si="474"/>
        <v>1</v>
      </c>
      <c r="P2765" s="15" t="s">
        <v>25</v>
      </c>
      <c r="Q2765" s="14" t="str">
        <f t="shared" si="475"/>
        <v>No</v>
      </c>
      <c r="R2765" s="15">
        <f t="shared" si="476"/>
        <v>0</v>
      </c>
      <c r="S2765" s="14">
        <f t="shared" si="477"/>
        <v>1</v>
      </c>
      <c r="T2765" s="15">
        <f t="shared" si="478"/>
        <v>2653</v>
      </c>
    </row>
    <row r="2766" spans="1:20" x14ac:dyDescent="0.2">
      <c r="A2766" s="11"/>
      <c r="B2766" s="11" t="s">
        <v>2</v>
      </c>
      <c r="C2766" s="11" t="s">
        <v>43</v>
      </c>
      <c r="D2766" s="11">
        <v>1930</v>
      </c>
      <c r="E2766" s="11" t="s">
        <v>34</v>
      </c>
      <c r="F2766" s="11">
        <v>450</v>
      </c>
      <c r="G2766" s="11" t="s">
        <v>24</v>
      </c>
      <c r="H2766" s="11" t="s">
        <v>24</v>
      </c>
      <c r="I2766" s="11" t="s">
        <v>33</v>
      </c>
      <c r="J2766" s="11">
        <v>15</v>
      </c>
      <c r="K2766" s="12">
        <v>2.4307401190809368E-2</v>
      </c>
      <c r="L2766" s="13">
        <v>0</v>
      </c>
      <c r="M2766" s="14">
        <f t="shared" si="472"/>
        <v>0</v>
      </c>
      <c r="N2766" s="15">
        <f t="shared" si="473"/>
        <v>1</v>
      </c>
      <c r="O2766" s="14">
        <f t="shared" si="474"/>
        <v>1</v>
      </c>
      <c r="P2766" s="15" t="s">
        <v>25</v>
      </c>
      <c r="Q2766" s="14" t="str">
        <f t="shared" si="475"/>
        <v>No</v>
      </c>
      <c r="R2766" s="15">
        <f t="shared" si="476"/>
        <v>0</v>
      </c>
      <c r="S2766" s="14">
        <f t="shared" si="477"/>
        <v>1</v>
      </c>
      <c r="T2766" s="15">
        <f t="shared" si="478"/>
        <v>2653</v>
      </c>
    </row>
    <row r="2767" spans="1:20" x14ac:dyDescent="0.2">
      <c r="A2767" s="11"/>
      <c r="B2767" s="11" t="s">
        <v>32</v>
      </c>
      <c r="C2767" s="11" t="s">
        <v>43</v>
      </c>
      <c r="D2767" s="11">
        <v>1930</v>
      </c>
      <c r="E2767" s="11" t="s">
        <v>34</v>
      </c>
      <c r="F2767" s="11">
        <v>450</v>
      </c>
      <c r="G2767" s="11" t="s">
        <v>24</v>
      </c>
      <c r="H2767" s="11" t="s">
        <v>24</v>
      </c>
      <c r="I2767" s="11" t="s">
        <v>31</v>
      </c>
      <c r="J2767" s="11">
        <v>15</v>
      </c>
      <c r="K2767" s="12">
        <v>0.77074054931987568</v>
      </c>
      <c r="L2767" s="13">
        <v>0</v>
      </c>
      <c r="M2767" s="14">
        <f t="shared" si="472"/>
        <v>0</v>
      </c>
      <c r="N2767" s="15">
        <f t="shared" si="473"/>
        <v>1</v>
      </c>
      <c r="O2767" s="14">
        <f t="shared" si="474"/>
        <v>1</v>
      </c>
      <c r="P2767" s="15" t="s">
        <v>25</v>
      </c>
      <c r="Q2767" s="14" t="str">
        <f t="shared" si="475"/>
        <v>No</v>
      </c>
      <c r="R2767" s="15">
        <f t="shared" si="476"/>
        <v>0</v>
      </c>
      <c r="S2767" s="14">
        <f t="shared" si="477"/>
        <v>1</v>
      </c>
      <c r="T2767" s="15">
        <f t="shared" si="478"/>
        <v>2653</v>
      </c>
    </row>
    <row r="2768" spans="1:20" x14ac:dyDescent="0.2">
      <c r="A2768" s="11"/>
      <c r="B2768" s="11" t="s">
        <v>2</v>
      </c>
      <c r="C2768" s="11" t="s">
        <v>43</v>
      </c>
      <c r="D2768" s="11">
        <v>1930</v>
      </c>
      <c r="E2768" s="11" t="s">
        <v>34</v>
      </c>
      <c r="F2768" s="11">
        <v>450</v>
      </c>
      <c r="G2768" s="11" t="s">
        <v>24</v>
      </c>
      <c r="H2768" s="11" t="s">
        <v>24</v>
      </c>
      <c r="I2768" s="11" t="s">
        <v>31</v>
      </c>
      <c r="J2768" s="11">
        <v>15</v>
      </c>
      <c r="K2768" s="12">
        <v>0.12854903014539631</v>
      </c>
      <c r="L2768" s="13">
        <v>0</v>
      </c>
      <c r="M2768" s="14">
        <f t="shared" si="472"/>
        <v>0</v>
      </c>
      <c r="N2768" s="15">
        <f t="shared" si="473"/>
        <v>1</v>
      </c>
      <c r="O2768" s="14">
        <f t="shared" si="474"/>
        <v>1</v>
      </c>
      <c r="P2768" s="15" t="s">
        <v>25</v>
      </c>
      <c r="Q2768" s="14" t="str">
        <f t="shared" si="475"/>
        <v>No</v>
      </c>
      <c r="R2768" s="15">
        <f t="shared" si="476"/>
        <v>0</v>
      </c>
      <c r="S2768" s="14">
        <f t="shared" si="477"/>
        <v>1</v>
      </c>
      <c r="T2768" s="15">
        <f t="shared" si="478"/>
        <v>2653</v>
      </c>
    </row>
    <row r="2769" spans="1:20" x14ac:dyDescent="0.2">
      <c r="A2769" s="11"/>
      <c r="B2769" s="11" t="s">
        <v>38</v>
      </c>
      <c r="C2769" s="11" t="s">
        <v>43</v>
      </c>
      <c r="D2769" s="11">
        <v>1930</v>
      </c>
      <c r="E2769" s="11" t="s">
        <v>40</v>
      </c>
      <c r="F2769" s="11">
        <v>500</v>
      </c>
      <c r="G2769" s="11" t="s">
        <v>24</v>
      </c>
      <c r="H2769" s="11" t="s">
        <v>24</v>
      </c>
      <c r="I2769" s="11" t="s">
        <v>31</v>
      </c>
      <c r="J2769" s="11">
        <v>15</v>
      </c>
      <c r="K2769" s="12">
        <v>1.2507639918573755E-3</v>
      </c>
      <c r="L2769" s="13">
        <v>0</v>
      </c>
      <c r="M2769" s="14">
        <f t="shared" si="472"/>
        <v>0</v>
      </c>
      <c r="N2769" s="15">
        <f t="shared" si="473"/>
        <v>1</v>
      </c>
      <c r="O2769" s="14">
        <f t="shared" si="474"/>
        <v>1</v>
      </c>
      <c r="P2769" s="15" t="s">
        <v>25</v>
      </c>
      <c r="Q2769" s="14" t="str">
        <f t="shared" si="475"/>
        <v>No</v>
      </c>
      <c r="R2769" s="15">
        <f t="shared" si="476"/>
        <v>0</v>
      </c>
      <c r="S2769" s="14">
        <f t="shared" si="477"/>
        <v>1</v>
      </c>
      <c r="T2769" s="15">
        <f t="shared" si="478"/>
        <v>2653</v>
      </c>
    </row>
    <row r="2770" spans="1:20" x14ac:dyDescent="0.2">
      <c r="A2770" s="11"/>
      <c r="B2770" s="11" t="s">
        <v>32</v>
      </c>
      <c r="C2770" s="11" t="s">
        <v>43</v>
      </c>
      <c r="D2770" s="11">
        <v>1930</v>
      </c>
      <c r="E2770" s="11" t="s">
        <v>40</v>
      </c>
      <c r="F2770" s="11">
        <v>600</v>
      </c>
      <c r="G2770" s="11" t="s">
        <v>24</v>
      </c>
      <c r="H2770" s="11" t="s">
        <v>24</v>
      </c>
      <c r="I2770" s="11" t="s">
        <v>31</v>
      </c>
      <c r="J2770" s="11">
        <v>15</v>
      </c>
      <c r="K2770" s="12">
        <v>0.10411305118414059</v>
      </c>
      <c r="L2770" s="13">
        <v>0</v>
      </c>
      <c r="M2770" s="14">
        <f t="shared" si="472"/>
        <v>0</v>
      </c>
      <c r="N2770" s="15">
        <f t="shared" si="473"/>
        <v>1</v>
      </c>
      <c r="O2770" s="14">
        <f t="shared" si="474"/>
        <v>1</v>
      </c>
      <c r="P2770" s="15" t="s">
        <v>25</v>
      </c>
      <c r="Q2770" s="14" t="str">
        <f t="shared" si="475"/>
        <v>No</v>
      </c>
      <c r="R2770" s="15">
        <f t="shared" si="476"/>
        <v>0</v>
      </c>
      <c r="S2770" s="14">
        <f t="shared" si="477"/>
        <v>1</v>
      </c>
      <c r="T2770" s="15">
        <f t="shared" si="478"/>
        <v>2653</v>
      </c>
    </row>
    <row r="2771" spans="1:20" x14ac:dyDescent="0.2">
      <c r="A2771" s="11"/>
      <c r="B2771" s="11" t="s">
        <v>38</v>
      </c>
      <c r="C2771" s="11" t="s">
        <v>43</v>
      </c>
      <c r="D2771" s="11">
        <v>1930</v>
      </c>
      <c r="E2771" s="11" t="s">
        <v>30</v>
      </c>
      <c r="F2771" s="11">
        <v>50</v>
      </c>
      <c r="G2771" s="11" t="s">
        <v>24</v>
      </c>
      <c r="H2771" s="11" t="s">
        <v>24</v>
      </c>
      <c r="I2771" s="11" t="s">
        <v>36</v>
      </c>
      <c r="J2771" s="11">
        <v>20</v>
      </c>
      <c r="K2771" s="12">
        <v>0.64126539754308043</v>
      </c>
      <c r="L2771" s="13">
        <v>0</v>
      </c>
      <c r="M2771" s="14">
        <f t="shared" si="472"/>
        <v>0</v>
      </c>
      <c r="N2771" s="15">
        <f t="shared" si="473"/>
        <v>2.5</v>
      </c>
      <c r="O2771" s="14">
        <f t="shared" si="474"/>
        <v>1</v>
      </c>
      <c r="P2771" s="15" t="s">
        <v>25</v>
      </c>
      <c r="Q2771" s="14" t="str">
        <f t="shared" si="475"/>
        <v>No</v>
      </c>
      <c r="R2771" s="15">
        <f t="shared" si="476"/>
        <v>0</v>
      </c>
      <c r="S2771" s="14">
        <f t="shared" si="477"/>
        <v>1</v>
      </c>
      <c r="T2771" s="15">
        <f t="shared" si="478"/>
        <v>2653</v>
      </c>
    </row>
    <row r="2772" spans="1:20" x14ac:dyDescent="0.2">
      <c r="A2772" s="11"/>
      <c r="B2772" s="11" t="s">
        <v>32</v>
      </c>
      <c r="C2772" s="11" t="s">
        <v>43</v>
      </c>
      <c r="D2772" s="11">
        <v>1930</v>
      </c>
      <c r="E2772" s="11" t="s">
        <v>30</v>
      </c>
      <c r="F2772" s="11">
        <v>50</v>
      </c>
      <c r="G2772" s="11" t="s">
        <v>24</v>
      </c>
      <c r="H2772" s="11" t="s">
        <v>24</v>
      </c>
      <c r="I2772" s="11" t="s">
        <v>36</v>
      </c>
      <c r="J2772" s="11">
        <v>20</v>
      </c>
      <c r="K2772" s="12">
        <v>10.337236323852219</v>
      </c>
      <c r="L2772" s="13">
        <v>8.5820619140042425</v>
      </c>
      <c r="M2772" s="14">
        <f t="shared" si="472"/>
        <v>2.860687304668081</v>
      </c>
      <c r="N2772" s="15">
        <f t="shared" si="473"/>
        <v>2.5</v>
      </c>
      <c r="O2772" s="14">
        <f t="shared" si="474"/>
        <v>-0.14427492186723234</v>
      </c>
      <c r="P2772" s="15" t="s">
        <v>25</v>
      </c>
      <c r="Q2772" s="14" t="str">
        <f t="shared" si="475"/>
        <v>Yes</v>
      </c>
      <c r="R2772" s="15">
        <f t="shared" si="476"/>
        <v>276.73618122353543</v>
      </c>
      <c r="S2772" s="14">
        <f t="shared" si="477"/>
        <v>3</v>
      </c>
      <c r="T2772" s="15">
        <f t="shared" si="478"/>
        <v>1272</v>
      </c>
    </row>
    <row r="2773" spans="1:20" x14ac:dyDescent="0.2">
      <c r="A2773" s="11"/>
      <c r="B2773" s="11" t="s">
        <v>38</v>
      </c>
      <c r="C2773" s="11" t="s">
        <v>43</v>
      </c>
      <c r="D2773" s="11">
        <v>1930</v>
      </c>
      <c r="E2773" s="11" t="s">
        <v>30</v>
      </c>
      <c r="F2773" s="11">
        <v>50</v>
      </c>
      <c r="G2773" s="11" t="s">
        <v>24</v>
      </c>
      <c r="H2773" s="11" t="s">
        <v>24</v>
      </c>
      <c r="I2773" s="11" t="s">
        <v>37</v>
      </c>
      <c r="J2773" s="11">
        <v>20</v>
      </c>
      <c r="K2773" s="12">
        <v>0.54123924719293326</v>
      </c>
      <c r="L2773" s="13">
        <v>0</v>
      </c>
      <c r="M2773" s="14">
        <f t="shared" si="472"/>
        <v>0</v>
      </c>
      <c r="N2773" s="15">
        <f t="shared" si="473"/>
        <v>2.5</v>
      </c>
      <c r="O2773" s="14">
        <f t="shared" si="474"/>
        <v>1</v>
      </c>
      <c r="P2773" s="15" t="s">
        <v>25</v>
      </c>
      <c r="Q2773" s="14" t="str">
        <f t="shared" si="475"/>
        <v>No</v>
      </c>
      <c r="R2773" s="15">
        <f t="shared" si="476"/>
        <v>0</v>
      </c>
      <c r="S2773" s="14">
        <f t="shared" si="477"/>
        <v>1</v>
      </c>
      <c r="T2773" s="15">
        <f t="shared" si="478"/>
        <v>2653</v>
      </c>
    </row>
    <row r="2774" spans="1:20" x14ac:dyDescent="0.2">
      <c r="A2774" s="11"/>
      <c r="B2774" s="11" t="s">
        <v>32</v>
      </c>
      <c r="C2774" s="11" t="s">
        <v>43</v>
      </c>
      <c r="D2774" s="11">
        <v>1930</v>
      </c>
      <c r="E2774" s="11" t="s">
        <v>30</v>
      </c>
      <c r="F2774" s="11">
        <v>50</v>
      </c>
      <c r="G2774" s="11" t="s">
        <v>24</v>
      </c>
      <c r="H2774" s="11" t="s">
        <v>24</v>
      </c>
      <c r="I2774" s="11" t="s">
        <v>37</v>
      </c>
      <c r="J2774" s="11">
        <v>20</v>
      </c>
      <c r="K2774" s="12">
        <v>0.61252186095152661</v>
      </c>
      <c r="L2774" s="13">
        <v>1.0779279279279279</v>
      </c>
      <c r="M2774" s="14">
        <f t="shared" si="472"/>
        <v>0.35930930930930932</v>
      </c>
      <c r="N2774" s="15">
        <f t="shared" si="473"/>
        <v>2.5</v>
      </c>
      <c r="O2774" s="14">
        <f t="shared" si="474"/>
        <v>0.85627627627627634</v>
      </c>
      <c r="P2774" s="15" t="s">
        <v>25</v>
      </c>
      <c r="Q2774" s="14" t="str">
        <f t="shared" si="475"/>
        <v>No</v>
      </c>
      <c r="R2774" s="15">
        <f t="shared" si="476"/>
        <v>586.60650699248117</v>
      </c>
      <c r="S2774" s="14">
        <f t="shared" si="477"/>
        <v>4</v>
      </c>
      <c r="T2774" s="15">
        <f t="shared" si="478"/>
        <v>677</v>
      </c>
    </row>
    <row r="2775" spans="1:20" x14ac:dyDescent="0.2">
      <c r="A2775" s="11"/>
      <c r="B2775" s="11" t="s">
        <v>38</v>
      </c>
      <c r="C2775" s="11" t="s">
        <v>43</v>
      </c>
      <c r="D2775" s="11">
        <v>1930</v>
      </c>
      <c r="E2775" s="11" t="s">
        <v>30</v>
      </c>
      <c r="F2775" s="11">
        <v>50</v>
      </c>
      <c r="G2775" s="11" t="s">
        <v>24</v>
      </c>
      <c r="H2775" s="11" t="s">
        <v>24</v>
      </c>
      <c r="I2775" s="11" t="s">
        <v>33</v>
      </c>
      <c r="J2775" s="11">
        <v>20</v>
      </c>
      <c r="K2775" s="12">
        <v>6.0812075148724736</v>
      </c>
      <c r="L2775" s="13">
        <v>5.4041187120134486</v>
      </c>
      <c r="M2775" s="14">
        <f t="shared" si="472"/>
        <v>1.8013729040044828</v>
      </c>
      <c r="N2775" s="15">
        <f t="shared" si="473"/>
        <v>2.5</v>
      </c>
      <c r="O2775" s="14">
        <f t="shared" si="474"/>
        <v>0.27945083839820684</v>
      </c>
      <c r="P2775" s="15" t="s">
        <v>25</v>
      </c>
      <c r="Q2775" s="14" t="str">
        <f t="shared" si="475"/>
        <v>Yes</v>
      </c>
      <c r="R2775" s="15">
        <f t="shared" si="476"/>
        <v>296.2196076353199</v>
      </c>
      <c r="S2775" s="14">
        <f t="shared" si="477"/>
        <v>3</v>
      </c>
      <c r="T2775" s="15">
        <f t="shared" si="478"/>
        <v>1212</v>
      </c>
    </row>
    <row r="2776" spans="1:20" x14ac:dyDescent="0.2">
      <c r="A2776" s="11"/>
      <c r="B2776" s="11" t="s">
        <v>32</v>
      </c>
      <c r="C2776" s="11" t="s">
        <v>43</v>
      </c>
      <c r="D2776" s="11">
        <v>1930</v>
      </c>
      <c r="E2776" s="11" t="s">
        <v>30</v>
      </c>
      <c r="F2776" s="11">
        <v>50</v>
      </c>
      <c r="G2776" s="11" t="s">
        <v>24</v>
      </c>
      <c r="H2776" s="11" t="s">
        <v>24</v>
      </c>
      <c r="I2776" s="11" t="s">
        <v>33</v>
      </c>
      <c r="J2776" s="11">
        <v>20</v>
      </c>
      <c r="K2776" s="12">
        <v>29.372632645145977</v>
      </c>
      <c r="L2776" s="13">
        <v>13.733860154098108</v>
      </c>
      <c r="M2776" s="14">
        <f t="shared" si="472"/>
        <v>4.5779533846993692</v>
      </c>
      <c r="N2776" s="15">
        <f t="shared" si="473"/>
        <v>2.5</v>
      </c>
      <c r="O2776" s="14">
        <f t="shared" si="474"/>
        <v>-0.83118135387974768</v>
      </c>
      <c r="P2776" s="15" t="s">
        <v>25</v>
      </c>
      <c r="Q2776" s="14" t="str">
        <f t="shared" si="475"/>
        <v>No</v>
      </c>
      <c r="R2776" s="15">
        <f t="shared" si="476"/>
        <v>155.85778231070159</v>
      </c>
      <c r="S2776" s="14">
        <f t="shared" si="477"/>
        <v>2</v>
      </c>
      <c r="T2776" s="15">
        <f t="shared" si="478"/>
        <v>1840</v>
      </c>
    </row>
    <row r="2777" spans="1:20" x14ac:dyDescent="0.2">
      <c r="A2777" s="11"/>
      <c r="B2777" s="11" t="s">
        <v>50</v>
      </c>
      <c r="C2777" s="11" t="s">
        <v>43</v>
      </c>
      <c r="D2777" s="11">
        <v>1930</v>
      </c>
      <c r="E2777" s="11" t="s">
        <v>30</v>
      </c>
      <c r="F2777" s="11">
        <v>50</v>
      </c>
      <c r="G2777" s="11" t="s">
        <v>24</v>
      </c>
      <c r="H2777" s="11" t="s">
        <v>24</v>
      </c>
      <c r="I2777" s="11" t="s">
        <v>33</v>
      </c>
      <c r="J2777" s="11">
        <v>20</v>
      </c>
      <c r="K2777" s="12">
        <v>1.5946278220511233E-3</v>
      </c>
      <c r="L2777" s="13">
        <v>0</v>
      </c>
      <c r="M2777" s="14">
        <f t="shared" si="472"/>
        <v>0</v>
      </c>
      <c r="N2777" s="15">
        <f t="shared" si="473"/>
        <v>2.5</v>
      </c>
      <c r="O2777" s="14">
        <f t="shared" si="474"/>
        <v>1</v>
      </c>
      <c r="P2777" s="15" t="s">
        <v>25</v>
      </c>
      <c r="Q2777" s="14" t="str">
        <f t="shared" si="475"/>
        <v>No</v>
      </c>
      <c r="R2777" s="15">
        <f t="shared" si="476"/>
        <v>0</v>
      </c>
      <c r="S2777" s="14">
        <f t="shared" si="477"/>
        <v>1</v>
      </c>
      <c r="T2777" s="15">
        <f t="shared" si="478"/>
        <v>2653</v>
      </c>
    </row>
    <row r="2778" spans="1:20" x14ac:dyDescent="0.2">
      <c r="A2778" s="11"/>
      <c r="B2778" s="11" t="s">
        <v>38</v>
      </c>
      <c r="C2778" s="11" t="s">
        <v>43</v>
      </c>
      <c r="D2778" s="11">
        <v>1930</v>
      </c>
      <c r="E2778" s="11" t="s">
        <v>30</v>
      </c>
      <c r="F2778" s="11">
        <v>50</v>
      </c>
      <c r="G2778" s="11" t="s">
        <v>24</v>
      </c>
      <c r="H2778" s="11" t="s">
        <v>24</v>
      </c>
      <c r="I2778" s="11" t="s">
        <v>35</v>
      </c>
      <c r="J2778" s="11">
        <v>20</v>
      </c>
      <c r="K2778" s="12">
        <v>1.9486226674530882</v>
      </c>
      <c r="L2778" s="13">
        <v>1.0851674641148326</v>
      </c>
      <c r="M2778" s="14">
        <f t="shared" si="472"/>
        <v>0.3617224880382775</v>
      </c>
      <c r="N2778" s="15">
        <f t="shared" si="473"/>
        <v>2.5</v>
      </c>
      <c r="O2778" s="14">
        <f t="shared" si="474"/>
        <v>0.85531100478468902</v>
      </c>
      <c r="P2778" s="15" t="s">
        <v>25</v>
      </c>
      <c r="Q2778" s="14" t="str">
        <f t="shared" si="475"/>
        <v>No</v>
      </c>
      <c r="R2778" s="15">
        <f t="shared" si="476"/>
        <v>185.62982668730848</v>
      </c>
      <c r="S2778" s="14">
        <f t="shared" si="477"/>
        <v>2</v>
      </c>
      <c r="T2778" s="15">
        <f t="shared" si="478"/>
        <v>1681</v>
      </c>
    </row>
    <row r="2779" spans="1:20" x14ac:dyDescent="0.2">
      <c r="A2779" s="11"/>
      <c r="B2779" s="11" t="s">
        <v>32</v>
      </c>
      <c r="C2779" s="11" t="s">
        <v>43</v>
      </c>
      <c r="D2779" s="11">
        <v>1930</v>
      </c>
      <c r="E2779" s="11" t="s">
        <v>30</v>
      </c>
      <c r="F2779" s="11">
        <v>50</v>
      </c>
      <c r="G2779" s="11" t="s">
        <v>24</v>
      </c>
      <c r="H2779" s="11" t="s">
        <v>24</v>
      </c>
      <c r="I2779" s="11" t="s">
        <v>35</v>
      </c>
      <c r="J2779" s="11">
        <v>20</v>
      </c>
      <c r="K2779" s="12">
        <v>2.1854692426290554</v>
      </c>
      <c r="L2779" s="13">
        <v>1.0851674641148326</v>
      </c>
      <c r="M2779" s="14">
        <f t="shared" si="472"/>
        <v>0.3617224880382775</v>
      </c>
      <c r="N2779" s="15">
        <f t="shared" si="473"/>
        <v>2.5</v>
      </c>
      <c r="O2779" s="14">
        <f t="shared" si="474"/>
        <v>0.85531100478468902</v>
      </c>
      <c r="P2779" s="15" t="s">
        <v>25</v>
      </c>
      <c r="Q2779" s="14" t="str">
        <f t="shared" si="475"/>
        <v>No</v>
      </c>
      <c r="R2779" s="15">
        <f t="shared" si="476"/>
        <v>165.51250458374602</v>
      </c>
      <c r="S2779" s="14">
        <f t="shared" si="477"/>
        <v>2</v>
      </c>
      <c r="T2779" s="15">
        <f t="shared" si="478"/>
        <v>1783</v>
      </c>
    </row>
    <row r="2780" spans="1:20" x14ac:dyDescent="0.2">
      <c r="A2780" s="11"/>
      <c r="B2780" s="11" t="s">
        <v>38</v>
      </c>
      <c r="C2780" s="11" t="s">
        <v>43</v>
      </c>
      <c r="D2780" s="11">
        <v>1930</v>
      </c>
      <c r="E2780" s="11" t="s">
        <v>30</v>
      </c>
      <c r="F2780" s="11">
        <v>50</v>
      </c>
      <c r="G2780" s="11" t="s">
        <v>24</v>
      </c>
      <c r="H2780" s="11" t="s">
        <v>24</v>
      </c>
      <c r="I2780" s="11" t="s">
        <v>31</v>
      </c>
      <c r="J2780" s="11">
        <v>20</v>
      </c>
      <c r="K2780" s="12">
        <v>21.621459710061256</v>
      </c>
      <c r="L2780" s="13">
        <v>16.827004629548291</v>
      </c>
      <c r="M2780" s="14">
        <f t="shared" si="472"/>
        <v>5.6090015431827638</v>
      </c>
      <c r="N2780" s="15">
        <f t="shared" si="473"/>
        <v>2.5</v>
      </c>
      <c r="O2780" s="14">
        <f t="shared" si="474"/>
        <v>-1.2436006172731053</v>
      </c>
      <c r="P2780" s="15" t="s">
        <v>25</v>
      </c>
      <c r="Q2780" s="14" t="str">
        <f t="shared" si="475"/>
        <v>No</v>
      </c>
      <c r="R2780" s="15">
        <f t="shared" si="476"/>
        <v>259.41826400243878</v>
      </c>
      <c r="S2780" s="14">
        <f t="shared" si="477"/>
        <v>3</v>
      </c>
      <c r="T2780" s="15">
        <f t="shared" si="478"/>
        <v>1339</v>
      </c>
    </row>
    <row r="2781" spans="1:20" x14ac:dyDescent="0.2">
      <c r="A2781" s="11"/>
      <c r="B2781" s="11" t="s">
        <v>32</v>
      </c>
      <c r="C2781" s="11" t="s">
        <v>43</v>
      </c>
      <c r="D2781" s="11">
        <v>1930</v>
      </c>
      <c r="E2781" s="11" t="s">
        <v>30</v>
      </c>
      <c r="F2781" s="11">
        <v>50</v>
      </c>
      <c r="G2781" s="11" t="s">
        <v>24</v>
      </c>
      <c r="H2781" s="11" t="s">
        <v>24</v>
      </c>
      <c r="I2781" s="11" t="s">
        <v>31</v>
      </c>
      <c r="J2781" s="11">
        <v>20</v>
      </c>
      <c r="K2781" s="12">
        <v>50.612294460981829</v>
      </c>
      <c r="L2781" s="13">
        <v>40.10917346199259</v>
      </c>
      <c r="M2781" s="14">
        <f t="shared" si="472"/>
        <v>13.369724487330863</v>
      </c>
      <c r="N2781" s="15">
        <f t="shared" si="473"/>
        <v>2.5</v>
      </c>
      <c r="O2781" s="14">
        <f t="shared" si="474"/>
        <v>-4.3478897949323452</v>
      </c>
      <c r="P2781" s="15" t="s">
        <v>25</v>
      </c>
      <c r="Q2781" s="14" t="str">
        <f t="shared" si="475"/>
        <v>No</v>
      </c>
      <c r="R2781" s="15">
        <f t="shared" si="476"/>
        <v>264.15962030012071</v>
      </c>
      <c r="S2781" s="14">
        <f t="shared" si="477"/>
        <v>3</v>
      </c>
      <c r="T2781" s="15">
        <f t="shared" si="478"/>
        <v>1318</v>
      </c>
    </row>
    <row r="2782" spans="1:20" x14ac:dyDescent="0.2">
      <c r="A2782" s="11"/>
      <c r="B2782" s="11" t="s">
        <v>2</v>
      </c>
      <c r="C2782" s="11" t="s">
        <v>43</v>
      </c>
      <c r="D2782" s="11">
        <v>1930</v>
      </c>
      <c r="E2782" s="11" t="s">
        <v>30</v>
      </c>
      <c r="F2782" s="11">
        <v>50</v>
      </c>
      <c r="G2782" s="11" t="s">
        <v>24</v>
      </c>
      <c r="H2782" s="11" t="s">
        <v>24</v>
      </c>
      <c r="I2782" s="11" t="s">
        <v>31</v>
      </c>
      <c r="J2782" s="11">
        <v>20</v>
      </c>
      <c r="K2782" s="12">
        <v>4.1862904571832692E-3</v>
      </c>
      <c r="L2782" s="13">
        <v>0</v>
      </c>
      <c r="M2782" s="14">
        <f t="shared" si="472"/>
        <v>0</v>
      </c>
      <c r="N2782" s="15">
        <f t="shared" si="473"/>
        <v>2.5</v>
      </c>
      <c r="O2782" s="14">
        <f t="shared" si="474"/>
        <v>1</v>
      </c>
      <c r="P2782" s="15" t="s">
        <v>25</v>
      </c>
      <c r="Q2782" s="14" t="str">
        <f t="shared" si="475"/>
        <v>No</v>
      </c>
      <c r="R2782" s="15">
        <f t="shared" si="476"/>
        <v>0</v>
      </c>
      <c r="S2782" s="14">
        <f t="shared" si="477"/>
        <v>1</v>
      </c>
      <c r="T2782" s="15">
        <f t="shared" si="478"/>
        <v>2653</v>
      </c>
    </row>
    <row r="2783" spans="1:20" x14ac:dyDescent="0.2">
      <c r="A2783" s="11"/>
      <c r="B2783" s="11" t="s">
        <v>50</v>
      </c>
      <c r="C2783" s="11" t="s">
        <v>43</v>
      </c>
      <c r="D2783" s="11">
        <v>1930</v>
      </c>
      <c r="E2783" s="11" t="s">
        <v>30</v>
      </c>
      <c r="F2783" s="11">
        <v>50</v>
      </c>
      <c r="G2783" s="11" t="s">
        <v>24</v>
      </c>
      <c r="H2783" s="11" t="s">
        <v>24</v>
      </c>
      <c r="I2783" s="11" t="s">
        <v>31</v>
      </c>
      <c r="J2783" s="11">
        <v>20</v>
      </c>
      <c r="K2783" s="12">
        <v>2.5400643260717931E-3</v>
      </c>
      <c r="L2783" s="13">
        <v>0</v>
      </c>
      <c r="M2783" s="14">
        <f t="shared" si="472"/>
        <v>0</v>
      </c>
      <c r="N2783" s="15">
        <f t="shared" si="473"/>
        <v>2.5</v>
      </c>
      <c r="O2783" s="14">
        <f t="shared" si="474"/>
        <v>1</v>
      </c>
      <c r="P2783" s="15" t="s">
        <v>25</v>
      </c>
      <c r="Q2783" s="14" t="str">
        <f t="shared" si="475"/>
        <v>No</v>
      </c>
      <c r="R2783" s="15">
        <f t="shared" si="476"/>
        <v>0</v>
      </c>
      <c r="S2783" s="14">
        <f t="shared" si="477"/>
        <v>1</v>
      </c>
      <c r="T2783" s="15">
        <f t="shared" si="478"/>
        <v>2653</v>
      </c>
    </row>
    <row r="2784" spans="1:20" x14ac:dyDescent="0.2">
      <c r="A2784" s="11"/>
      <c r="B2784" s="11" t="s">
        <v>38</v>
      </c>
      <c r="C2784" s="11" t="s">
        <v>43</v>
      </c>
      <c r="D2784" s="11">
        <v>1930</v>
      </c>
      <c r="E2784" s="11" t="s">
        <v>30</v>
      </c>
      <c r="F2784" s="11">
        <v>100</v>
      </c>
      <c r="G2784" s="11" t="s">
        <v>24</v>
      </c>
      <c r="H2784" s="11" t="s">
        <v>24</v>
      </c>
      <c r="I2784" s="11" t="s">
        <v>36</v>
      </c>
      <c r="J2784" s="11">
        <v>20</v>
      </c>
      <c r="K2784" s="12">
        <v>1.2475596842403203</v>
      </c>
      <c r="L2784" s="13">
        <v>3.1076235478239935</v>
      </c>
      <c r="M2784" s="14">
        <f t="shared" si="472"/>
        <v>1.0358745159413312</v>
      </c>
      <c r="N2784" s="15">
        <f t="shared" si="473"/>
        <v>2.5</v>
      </c>
      <c r="O2784" s="14">
        <f t="shared" si="474"/>
        <v>0.58565019362346749</v>
      </c>
      <c r="P2784" s="15" t="s">
        <v>25</v>
      </c>
      <c r="Q2784" s="14" t="str">
        <f t="shared" si="475"/>
        <v>No</v>
      </c>
      <c r="R2784" s="15">
        <f t="shared" si="476"/>
        <v>830.32060832593265</v>
      </c>
      <c r="S2784" s="14">
        <f t="shared" si="477"/>
        <v>4</v>
      </c>
      <c r="T2784" s="15">
        <f t="shared" si="478"/>
        <v>466</v>
      </c>
    </row>
    <row r="2785" spans="1:20" x14ac:dyDescent="0.2">
      <c r="A2785" s="11"/>
      <c r="B2785" s="11" t="s">
        <v>32</v>
      </c>
      <c r="C2785" s="11" t="s">
        <v>43</v>
      </c>
      <c r="D2785" s="11">
        <v>1930</v>
      </c>
      <c r="E2785" s="11" t="s">
        <v>30</v>
      </c>
      <c r="F2785" s="11">
        <v>100</v>
      </c>
      <c r="G2785" s="11" t="s">
        <v>24</v>
      </c>
      <c r="H2785" s="11" t="s">
        <v>24</v>
      </c>
      <c r="I2785" s="11" t="s">
        <v>36</v>
      </c>
      <c r="J2785" s="11">
        <v>20</v>
      </c>
      <c r="K2785" s="12">
        <v>12.579381778922706</v>
      </c>
      <c r="L2785" s="13">
        <v>4.1927910119388265</v>
      </c>
      <c r="M2785" s="14">
        <f t="shared" si="472"/>
        <v>1.3975970039796088</v>
      </c>
      <c r="N2785" s="15">
        <f t="shared" si="473"/>
        <v>2.5</v>
      </c>
      <c r="O2785" s="14">
        <f t="shared" si="474"/>
        <v>0.44096119840815651</v>
      </c>
      <c r="P2785" s="15" t="s">
        <v>25</v>
      </c>
      <c r="Q2785" s="14" t="str">
        <f t="shared" si="475"/>
        <v>Yes</v>
      </c>
      <c r="R2785" s="15">
        <f t="shared" si="476"/>
        <v>111.10220108919363</v>
      </c>
      <c r="S2785" s="14">
        <f t="shared" si="477"/>
        <v>1</v>
      </c>
      <c r="T2785" s="15">
        <f t="shared" si="478"/>
        <v>2078</v>
      </c>
    </row>
    <row r="2786" spans="1:20" x14ac:dyDescent="0.2">
      <c r="A2786" s="11"/>
      <c r="B2786" s="11" t="s">
        <v>50</v>
      </c>
      <c r="C2786" s="11" t="s">
        <v>43</v>
      </c>
      <c r="D2786" s="11">
        <v>1930</v>
      </c>
      <c r="E2786" s="11" t="s">
        <v>30</v>
      </c>
      <c r="F2786" s="11">
        <v>100</v>
      </c>
      <c r="G2786" s="11" t="s">
        <v>24</v>
      </c>
      <c r="H2786" s="11" t="s">
        <v>24</v>
      </c>
      <c r="I2786" s="11" t="s">
        <v>36</v>
      </c>
      <c r="J2786" s="11">
        <v>20</v>
      </c>
      <c r="K2786" s="12">
        <v>0.17608408518386823</v>
      </c>
      <c r="L2786" s="13">
        <v>0</v>
      </c>
      <c r="M2786" s="14">
        <f t="shared" si="472"/>
        <v>0</v>
      </c>
      <c r="N2786" s="15">
        <f t="shared" si="473"/>
        <v>2.5</v>
      </c>
      <c r="O2786" s="14">
        <f t="shared" si="474"/>
        <v>1</v>
      </c>
      <c r="P2786" s="15" t="s">
        <v>25</v>
      </c>
      <c r="Q2786" s="14" t="str">
        <f t="shared" si="475"/>
        <v>No</v>
      </c>
      <c r="R2786" s="15">
        <f t="shared" si="476"/>
        <v>0</v>
      </c>
      <c r="S2786" s="14">
        <f t="shared" si="477"/>
        <v>1</v>
      </c>
      <c r="T2786" s="15">
        <f t="shared" si="478"/>
        <v>2653</v>
      </c>
    </row>
    <row r="2787" spans="1:20" x14ac:dyDescent="0.2">
      <c r="A2787" s="11"/>
      <c r="B2787" s="11" t="s">
        <v>38</v>
      </c>
      <c r="C2787" s="11" t="s">
        <v>43</v>
      </c>
      <c r="D2787" s="11">
        <v>1930</v>
      </c>
      <c r="E2787" s="11" t="s">
        <v>30</v>
      </c>
      <c r="F2787" s="11">
        <v>100</v>
      </c>
      <c r="G2787" s="11" t="s">
        <v>24</v>
      </c>
      <c r="H2787" s="11" t="s">
        <v>24</v>
      </c>
      <c r="I2787" s="11" t="s">
        <v>37</v>
      </c>
      <c r="J2787" s="11">
        <v>20</v>
      </c>
      <c r="K2787" s="12">
        <v>0.53753051468457058</v>
      </c>
      <c r="L2787" s="13">
        <v>0</v>
      </c>
      <c r="M2787" s="14">
        <f t="shared" si="472"/>
        <v>0</v>
      </c>
      <c r="N2787" s="15">
        <f t="shared" si="473"/>
        <v>2.5</v>
      </c>
      <c r="O2787" s="14">
        <f t="shared" si="474"/>
        <v>1</v>
      </c>
      <c r="P2787" s="15" t="s">
        <v>25</v>
      </c>
      <c r="Q2787" s="14" t="str">
        <f t="shared" si="475"/>
        <v>No</v>
      </c>
      <c r="R2787" s="15">
        <f t="shared" si="476"/>
        <v>0</v>
      </c>
      <c r="S2787" s="14">
        <f t="shared" si="477"/>
        <v>1</v>
      </c>
      <c r="T2787" s="15">
        <f t="shared" si="478"/>
        <v>2653</v>
      </c>
    </row>
    <row r="2788" spans="1:20" x14ac:dyDescent="0.2">
      <c r="A2788" s="11"/>
      <c r="B2788" s="11" t="s">
        <v>32</v>
      </c>
      <c r="C2788" s="11" t="s">
        <v>43</v>
      </c>
      <c r="D2788" s="11">
        <v>1930</v>
      </c>
      <c r="E2788" s="11" t="s">
        <v>30</v>
      </c>
      <c r="F2788" s="11">
        <v>100</v>
      </c>
      <c r="G2788" s="11" t="s">
        <v>24</v>
      </c>
      <c r="H2788" s="11" t="s">
        <v>24</v>
      </c>
      <c r="I2788" s="11" t="s">
        <v>37</v>
      </c>
      <c r="J2788" s="11">
        <v>20</v>
      </c>
      <c r="K2788" s="12">
        <v>0.62955931149623567</v>
      </c>
      <c r="L2788" s="13">
        <v>0</v>
      </c>
      <c r="M2788" s="14">
        <f t="shared" si="472"/>
        <v>0</v>
      </c>
      <c r="N2788" s="15">
        <f t="shared" si="473"/>
        <v>2.5</v>
      </c>
      <c r="O2788" s="14">
        <f t="shared" si="474"/>
        <v>1</v>
      </c>
      <c r="P2788" s="15" t="s">
        <v>25</v>
      </c>
      <c r="Q2788" s="14" t="str">
        <f t="shared" si="475"/>
        <v>No</v>
      </c>
      <c r="R2788" s="15">
        <f t="shared" si="476"/>
        <v>0</v>
      </c>
      <c r="S2788" s="14">
        <f t="shared" si="477"/>
        <v>1</v>
      </c>
      <c r="T2788" s="15">
        <f t="shared" si="478"/>
        <v>2653</v>
      </c>
    </row>
    <row r="2789" spans="1:20" x14ac:dyDescent="0.2">
      <c r="A2789" s="11"/>
      <c r="B2789" s="11" t="s">
        <v>38</v>
      </c>
      <c r="C2789" s="11" t="s">
        <v>43</v>
      </c>
      <c r="D2789" s="11">
        <v>1930</v>
      </c>
      <c r="E2789" s="11" t="s">
        <v>30</v>
      </c>
      <c r="F2789" s="11">
        <v>100</v>
      </c>
      <c r="G2789" s="11" t="s">
        <v>24</v>
      </c>
      <c r="H2789" s="11" t="s">
        <v>24</v>
      </c>
      <c r="I2789" s="11" t="s">
        <v>33</v>
      </c>
      <c r="J2789" s="11">
        <v>20</v>
      </c>
      <c r="K2789" s="12">
        <v>13.441279046187464</v>
      </c>
      <c r="L2789" s="13">
        <v>4.1927910119388265</v>
      </c>
      <c r="M2789" s="14">
        <f t="shared" si="472"/>
        <v>1.3975970039796088</v>
      </c>
      <c r="N2789" s="15">
        <f t="shared" si="473"/>
        <v>2.5</v>
      </c>
      <c r="O2789" s="14">
        <f t="shared" si="474"/>
        <v>0.44096119840815651</v>
      </c>
      <c r="P2789" s="15" t="s">
        <v>25</v>
      </c>
      <c r="Q2789" s="14" t="str">
        <f t="shared" si="475"/>
        <v>Yes</v>
      </c>
      <c r="R2789" s="15">
        <f t="shared" si="476"/>
        <v>103.97797703456121</v>
      </c>
      <c r="S2789" s="14">
        <f t="shared" si="477"/>
        <v>1</v>
      </c>
      <c r="T2789" s="15">
        <f t="shared" si="478"/>
        <v>2121</v>
      </c>
    </row>
    <row r="2790" spans="1:20" x14ac:dyDescent="0.2">
      <c r="A2790" s="11"/>
      <c r="B2790" s="11" t="s">
        <v>32</v>
      </c>
      <c r="C2790" s="11" t="s">
        <v>43</v>
      </c>
      <c r="D2790" s="11">
        <v>1930</v>
      </c>
      <c r="E2790" s="11" t="s">
        <v>30</v>
      </c>
      <c r="F2790" s="11">
        <v>100</v>
      </c>
      <c r="G2790" s="11" t="s">
        <v>24</v>
      </c>
      <c r="H2790" s="11" t="s">
        <v>24</v>
      </c>
      <c r="I2790" s="11" t="s">
        <v>33</v>
      </c>
      <c r="J2790" s="11">
        <v>20</v>
      </c>
      <c r="K2790" s="12">
        <v>50.509064890159742</v>
      </c>
      <c r="L2790" s="13">
        <v>34.971854294272532</v>
      </c>
      <c r="M2790" s="14">
        <f t="shared" si="472"/>
        <v>11.657284764757511</v>
      </c>
      <c r="N2790" s="15">
        <f t="shared" si="473"/>
        <v>2.5</v>
      </c>
      <c r="O2790" s="14">
        <f t="shared" si="474"/>
        <v>-3.6629139059030047</v>
      </c>
      <c r="P2790" s="15" t="s">
        <v>25</v>
      </c>
      <c r="Q2790" s="14" t="str">
        <f t="shared" si="475"/>
        <v>No</v>
      </c>
      <c r="R2790" s="15">
        <f t="shared" si="476"/>
        <v>230.79589357094991</v>
      </c>
      <c r="S2790" s="14">
        <f t="shared" si="477"/>
        <v>2</v>
      </c>
      <c r="T2790" s="15">
        <f t="shared" si="478"/>
        <v>1451</v>
      </c>
    </row>
    <row r="2791" spans="1:20" x14ac:dyDescent="0.2">
      <c r="A2791" s="11"/>
      <c r="B2791" s="11" t="s">
        <v>50</v>
      </c>
      <c r="C2791" s="11" t="s">
        <v>43</v>
      </c>
      <c r="D2791" s="11">
        <v>1930</v>
      </c>
      <c r="E2791" s="11" t="s">
        <v>30</v>
      </c>
      <c r="F2791" s="11">
        <v>100</v>
      </c>
      <c r="G2791" s="11" t="s">
        <v>24</v>
      </c>
      <c r="H2791" s="11" t="s">
        <v>24</v>
      </c>
      <c r="I2791" s="11" t="s">
        <v>33</v>
      </c>
      <c r="J2791" s="11">
        <v>20</v>
      </c>
      <c r="K2791" s="12">
        <v>1.2823284841861515</v>
      </c>
      <c r="L2791" s="13">
        <v>3.1779432019907934</v>
      </c>
      <c r="M2791" s="14">
        <f t="shared" si="472"/>
        <v>1.0593144006635977</v>
      </c>
      <c r="N2791" s="15">
        <f t="shared" si="473"/>
        <v>2.5</v>
      </c>
      <c r="O2791" s="14">
        <f t="shared" si="474"/>
        <v>0.57627423973456093</v>
      </c>
      <c r="P2791" s="15" t="s">
        <v>25</v>
      </c>
      <c r="Q2791" s="14" t="str">
        <f t="shared" si="475"/>
        <v>No</v>
      </c>
      <c r="R2791" s="15">
        <f t="shared" si="476"/>
        <v>826.08661799781123</v>
      </c>
      <c r="S2791" s="14">
        <f t="shared" si="477"/>
        <v>4</v>
      </c>
      <c r="T2791" s="15">
        <f t="shared" si="478"/>
        <v>467</v>
      </c>
    </row>
    <row r="2792" spans="1:20" x14ac:dyDescent="0.2">
      <c r="A2792" s="11"/>
      <c r="B2792" s="11" t="s">
        <v>38</v>
      </c>
      <c r="C2792" s="11" t="s">
        <v>43</v>
      </c>
      <c r="D2792" s="11">
        <v>1930</v>
      </c>
      <c r="E2792" s="11" t="s">
        <v>30</v>
      </c>
      <c r="F2792" s="11">
        <v>100</v>
      </c>
      <c r="G2792" s="11" t="s">
        <v>24</v>
      </c>
      <c r="H2792" s="11" t="s">
        <v>24</v>
      </c>
      <c r="I2792" s="11" t="s">
        <v>35</v>
      </c>
      <c r="J2792" s="11">
        <v>20</v>
      </c>
      <c r="K2792" s="12">
        <v>2.6937415065625445</v>
      </c>
      <c r="L2792" s="13">
        <v>1.0779279279279279</v>
      </c>
      <c r="M2792" s="14">
        <f t="shared" si="472"/>
        <v>0.35930930930930932</v>
      </c>
      <c r="N2792" s="15">
        <f t="shared" si="473"/>
        <v>2.5</v>
      </c>
      <c r="O2792" s="14">
        <f t="shared" si="474"/>
        <v>0.85627627627627634</v>
      </c>
      <c r="P2792" s="15" t="s">
        <v>25</v>
      </c>
      <c r="Q2792" s="14" t="str">
        <f t="shared" si="475"/>
        <v>No</v>
      </c>
      <c r="R2792" s="15">
        <f t="shared" si="476"/>
        <v>133.38670708898871</v>
      </c>
      <c r="S2792" s="14">
        <f t="shared" si="477"/>
        <v>2</v>
      </c>
      <c r="T2792" s="15">
        <f t="shared" si="478"/>
        <v>1971</v>
      </c>
    </row>
    <row r="2793" spans="1:20" x14ac:dyDescent="0.2">
      <c r="A2793" s="11"/>
      <c r="B2793" s="11" t="s">
        <v>32</v>
      </c>
      <c r="C2793" s="11" t="s">
        <v>43</v>
      </c>
      <c r="D2793" s="11">
        <v>1930</v>
      </c>
      <c r="E2793" s="11" t="s">
        <v>30</v>
      </c>
      <c r="F2793" s="11">
        <v>100</v>
      </c>
      <c r="G2793" s="11" t="s">
        <v>24</v>
      </c>
      <c r="H2793" s="11" t="s">
        <v>24</v>
      </c>
      <c r="I2793" s="11" t="s">
        <v>35</v>
      </c>
      <c r="J2793" s="11">
        <v>20</v>
      </c>
      <c r="K2793" s="12">
        <v>4.6416998516001708</v>
      </c>
      <c r="L2793" s="13">
        <v>3.114863084010898</v>
      </c>
      <c r="M2793" s="14">
        <f t="shared" si="472"/>
        <v>1.0382876946702992</v>
      </c>
      <c r="N2793" s="15">
        <f t="shared" si="473"/>
        <v>2.5</v>
      </c>
      <c r="O2793" s="14">
        <f t="shared" si="474"/>
        <v>0.58468492213188028</v>
      </c>
      <c r="P2793" s="15" t="s">
        <v>25</v>
      </c>
      <c r="Q2793" s="14" t="str">
        <f t="shared" si="475"/>
        <v>No</v>
      </c>
      <c r="R2793" s="15">
        <f t="shared" si="476"/>
        <v>223.68695259611886</v>
      </c>
      <c r="S2793" s="14">
        <f t="shared" si="477"/>
        <v>2</v>
      </c>
      <c r="T2793" s="15">
        <f t="shared" si="478"/>
        <v>1482</v>
      </c>
    </row>
    <row r="2794" spans="1:20" x14ac:dyDescent="0.2">
      <c r="A2794" s="11"/>
      <c r="B2794" s="11" t="s">
        <v>50</v>
      </c>
      <c r="C2794" s="11" t="s">
        <v>43</v>
      </c>
      <c r="D2794" s="11">
        <v>1930</v>
      </c>
      <c r="E2794" s="11" t="s">
        <v>30</v>
      </c>
      <c r="F2794" s="11">
        <v>100</v>
      </c>
      <c r="G2794" s="11" t="s">
        <v>24</v>
      </c>
      <c r="H2794" s="11" t="s">
        <v>24</v>
      </c>
      <c r="I2794" s="11" t="s">
        <v>35</v>
      </c>
      <c r="J2794" s="11">
        <v>20</v>
      </c>
      <c r="K2794" s="12">
        <v>1.1010991934684744</v>
      </c>
      <c r="L2794" s="13">
        <v>0</v>
      </c>
      <c r="M2794" s="14">
        <f t="shared" si="472"/>
        <v>0</v>
      </c>
      <c r="N2794" s="15">
        <f t="shared" si="473"/>
        <v>2.5</v>
      </c>
      <c r="O2794" s="14">
        <f t="shared" si="474"/>
        <v>1</v>
      </c>
      <c r="P2794" s="15" t="s">
        <v>25</v>
      </c>
      <c r="Q2794" s="14" t="str">
        <f t="shared" si="475"/>
        <v>No</v>
      </c>
      <c r="R2794" s="15">
        <f t="shared" si="476"/>
        <v>0</v>
      </c>
      <c r="S2794" s="14">
        <f t="shared" si="477"/>
        <v>1</v>
      </c>
      <c r="T2794" s="15">
        <f t="shared" si="478"/>
        <v>2653</v>
      </c>
    </row>
    <row r="2795" spans="1:20" x14ac:dyDescent="0.2">
      <c r="A2795" s="11"/>
      <c r="B2795" s="11" t="s">
        <v>38</v>
      </c>
      <c r="C2795" s="11" t="s">
        <v>43</v>
      </c>
      <c r="D2795" s="11">
        <v>1930</v>
      </c>
      <c r="E2795" s="11" t="s">
        <v>30</v>
      </c>
      <c r="F2795" s="11">
        <v>100</v>
      </c>
      <c r="G2795" s="11" t="s">
        <v>24</v>
      </c>
      <c r="H2795" s="11" t="s">
        <v>24</v>
      </c>
      <c r="I2795" s="11" t="s">
        <v>31</v>
      </c>
      <c r="J2795" s="11">
        <v>20</v>
      </c>
      <c r="K2795" s="12">
        <v>44.588520553233444</v>
      </c>
      <c r="L2795" s="13">
        <v>23.422808140777896</v>
      </c>
      <c r="M2795" s="14">
        <f t="shared" si="472"/>
        <v>7.8076027135926322</v>
      </c>
      <c r="N2795" s="15">
        <f t="shared" si="473"/>
        <v>2.5</v>
      </c>
      <c r="O2795" s="14">
        <f t="shared" si="474"/>
        <v>-2.1230410854370527</v>
      </c>
      <c r="P2795" s="15" t="s">
        <v>25</v>
      </c>
      <c r="Q2795" s="14" t="str">
        <f t="shared" si="475"/>
        <v>No</v>
      </c>
      <c r="R2795" s="15">
        <f t="shared" si="476"/>
        <v>175.10342609980239</v>
      </c>
      <c r="S2795" s="14">
        <f t="shared" si="477"/>
        <v>2</v>
      </c>
      <c r="T2795" s="15">
        <f t="shared" si="478"/>
        <v>1743</v>
      </c>
    </row>
    <row r="2796" spans="1:20" x14ac:dyDescent="0.2">
      <c r="A2796" s="11"/>
      <c r="B2796" s="11" t="s">
        <v>32</v>
      </c>
      <c r="C2796" s="11" t="s">
        <v>43</v>
      </c>
      <c r="D2796" s="11">
        <v>1930</v>
      </c>
      <c r="E2796" s="11" t="s">
        <v>30</v>
      </c>
      <c r="F2796" s="11">
        <v>100</v>
      </c>
      <c r="G2796" s="11" t="s">
        <v>24</v>
      </c>
      <c r="H2796" s="11" t="s">
        <v>24</v>
      </c>
      <c r="I2796" s="11" t="s">
        <v>31</v>
      </c>
      <c r="J2796" s="11">
        <v>20</v>
      </c>
      <c r="K2796" s="12">
        <v>101.21105071926122</v>
      </c>
      <c r="L2796" s="13">
        <v>55.236362133918107</v>
      </c>
      <c r="M2796" s="14">
        <f t="shared" si="472"/>
        <v>18.412120711306034</v>
      </c>
      <c r="N2796" s="15">
        <f t="shared" si="473"/>
        <v>2.5</v>
      </c>
      <c r="O2796" s="14">
        <f t="shared" si="474"/>
        <v>-6.3648482845224139</v>
      </c>
      <c r="P2796" s="15" t="s">
        <v>25</v>
      </c>
      <c r="Q2796" s="14" t="str">
        <f t="shared" si="475"/>
        <v>No</v>
      </c>
      <c r="R2796" s="15">
        <f t="shared" si="476"/>
        <v>181.91808681423035</v>
      </c>
      <c r="S2796" s="14">
        <f t="shared" si="477"/>
        <v>2</v>
      </c>
      <c r="T2796" s="15">
        <f t="shared" si="478"/>
        <v>1705</v>
      </c>
    </row>
    <row r="2797" spans="1:20" x14ac:dyDescent="0.2">
      <c r="A2797" s="11"/>
      <c r="B2797" s="11" t="s">
        <v>50</v>
      </c>
      <c r="C2797" s="11" t="s">
        <v>43</v>
      </c>
      <c r="D2797" s="11">
        <v>1930</v>
      </c>
      <c r="E2797" s="11" t="s">
        <v>30</v>
      </c>
      <c r="F2797" s="11">
        <v>100</v>
      </c>
      <c r="G2797" s="11" t="s">
        <v>24</v>
      </c>
      <c r="H2797" s="11" t="s">
        <v>24</v>
      </c>
      <c r="I2797" s="11" t="s">
        <v>31</v>
      </c>
      <c r="J2797" s="11">
        <v>20</v>
      </c>
      <c r="K2797" s="12">
        <v>5.1621408767316339</v>
      </c>
      <c r="L2797" s="13">
        <v>2.0927757378759608</v>
      </c>
      <c r="M2797" s="14">
        <f t="shared" si="472"/>
        <v>0.69759191262532028</v>
      </c>
      <c r="N2797" s="15">
        <f t="shared" si="473"/>
        <v>2.5</v>
      </c>
      <c r="O2797" s="14">
        <f t="shared" si="474"/>
        <v>0.72096323494987191</v>
      </c>
      <c r="P2797" s="15" t="s">
        <v>25</v>
      </c>
      <c r="Q2797" s="14" t="str">
        <f t="shared" si="475"/>
        <v>No</v>
      </c>
      <c r="R2797" s="15">
        <f t="shared" si="476"/>
        <v>135.13616332512697</v>
      </c>
      <c r="S2797" s="14">
        <f t="shared" si="477"/>
        <v>2</v>
      </c>
      <c r="T2797" s="15">
        <f t="shared" si="478"/>
        <v>1956</v>
      </c>
    </row>
    <row r="2798" spans="1:20" x14ac:dyDescent="0.2">
      <c r="A2798" s="11"/>
      <c r="B2798" s="11" t="s">
        <v>38</v>
      </c>
      <c r="C2798" s="11" t="s">
        <v>43</v>
      </c>
      <c r="D2798" s="11">
        <v>1930</v>
      </c>
      <c r="E2798" s="11" t="s">
        <v>30</v>
      </c>
      <c r="F2798" s="11">
        <v>150</v>
      </c>
      <c r="G2798" s="11" t="s">
        <v>24</v>
      </c>
      <c r="H2798" s="11" t="s">
        <v>24</v>
      </c>
      <c r="I2798" s="11" t="s">
        <v>36</v>
      </c>
      <c r="J2798" s="11">
        <v>20</v>
      </c>
      <c r="K2798" s="12">
        <v>1.9922966226730541</v>
      </c>
      <c r="L2798" s="13">
        <v>4.3261907840855205</v>
      </c>
      <c r="M2798" s="14">
        <f t="shared" si="472"/>
        <v>1.4420635946951734</v>
      </c>
      <c r="N2798" s="15">
        <f t="shared" si="473"/>
        <v>2.5</v>
      </c>
      <c r="O2798" s="14">
        <f t="shared" si="474"/>
        <v>0.42317456212193061</v>
      </c>
      <c r="P2798" s="15" t="s">
        <v>25</v>
      </c>
      <c r="Q2798" s="14" t="str">
        <f t="shared" si="475"/>
        <v>Yes</v>
      </c>
      <c r="R2798" s="15">
        <f t="shared" si="476"/>
        <v>723.81972557899746</v>
      </c>
      <c r="S2798" s="14">
        <f t="shared" si="477"/>
        <v>4</v>
      </c>
      <c r="T2798" s="15">
        <f t="shared" si="478"/>
        <v>556</v>
      </c>
    </row>
    <row r="2799" spans="1:20" x14ac:dyDescent="0.2">
      <c r="A2799" s="11"/>
      <c r="B2799" s="11" t="s">
        <v>32</v>
      </c>
      <c r="C2799" s="11" t="s">
        <v>43</v>
      </c>
      <c r="D2799" s="11">
        <v>1930</v>
      </c>
      <c r="E2799" s="11" t="s">
        <v>30</v>
      </c>
      <c r="F2799" s="11">
        <v>150</v>
      </c>
      <c r="G2799" s="11" t="s">
        <v>24</v>
      </c>
      <c r="H2799" s="11" t="s">
        <v>24</v>
      </c>
      <c r="I2799" s="11" t="s">
        <v>36</v>
      </c>
      <c r="J2799" s="11">
        <v>20</v>
      </c>
      <c r="K2799" s="12">
        <v>7.1208683359812932</v>
      </c>
      <c r="L2799" s="13">
        <v>1.0779279279279279</v>
      </c>
      <c r="M2799" s="14">
        <f t="shared" si="472"/>
        <v>0.35930930930930932</v>
      </c>
      <c r="N2799" s="15">
        <f t="shared" si="473"/>
        <v>2.5</v>
      </c>
      <c r="O2799" s="14">
        <f t="shared" si="474"/>
        <v>0.85627627627627634</v>
      </c>
      <c r="P2799" s="15" t="s">
        <v>25</v>
      </c>
      <c r="Q2799" s="14" t="str">
        <f t="shared" si="475"/>
        <v>No</v>
      </c>
      <c r="R2799" s="15">
        <f t="shared" si="476"/>
        <v>50.458636834182471</v>
      </c>
      <c r="S2799" s="14">
        <f t="shared" si="477"/>
        <v>1</v>
      </c>
      <c r="T2799" s="15">
        <f t="shared" si="478"/>
        <v>2418</v>
      </c>
    </row>
    <row r="2800" spans="1:20" x14ac:dyDescent="0.2">
      <c r="A2800" s="11"/>
      <c r="B2800" s="11" t="s">
        <v>38</v>
      </c>
      <c r="C2800" s="11" t="s">
        <v>43</v>
      </c>
      <c r="D2800" s="11">
        <v>1930</v>
      </c>
      <c r="E2800" s="11" t="s">
        <v>30</v>
      </c>
      <c r="F2800" s="11">
        <v>150</v>
      </c>
      <c r="G2800" s="11" t="s">
        <v>24</v>
      </c>
      <c r="H2800" s="11" t="s">
        <v>24</v>
      </c>
      <c r="I2800" s="11" t="s">
        <v>37</v>
      </c>
      <c r="J2800" s="11">
        <v>20</v>
      </c>
      <c r="K2800" s="12">
        <v>1.2832272396873889E-3</v>
      </c>
      <c r="L2800" s="13">
        <v>0</v>
      </c>
      <c r="M2800" s="14">
        <f t="shared" si="472"/>
        <v>0</v>
      </c>
      <c r="N2800" s="15">
        <f t="shared" si="473"/>
        <v>2.5</v>
      </c>
      <c r="O2800" s="14">
        <f t="shared" si="474"/>
        <v>1</v>
      </c>
      <c r="P2800" s="15" t="s">
        <v>25</v>
      </c>
      <c r="Q2800" s="14" t="str">
        <f t="shared" si="475"/>
        <v>No</v>
      </c>
      <c r="R2800" s="15">
        <f t="shared" si="476"/>
        <v>0</v>
      </c>
      <c r="S2800" s="14">
        <f t="shared" si="477"/>
        <v>1</v>
      </c>
      <c r="T2800" s="15">
        <f t="shared" si="478"/>
        <v>2653</v>
      </c>
    </row>
    <row r="2801" spans="1:20" x14ac:dyDescent="0.2">
      <c r="A2801" s="11"/>
      <c r="B2801" s="11" t="s">
        <v>32</v>
      </c>
      <c r="C2801" s="11" t="s">
        <v>43</v>
      </c>
      <c r="D2801" s="11">
        <v>1930</v>
      </c>
      <c r="E2801" s="11" t="s">
        <v>30</v>
      </c>
      <c r="F2801" s="11">
        <v>150</v>
      </c>
      <c r="G2801" s="11" t="s">
        <v>24</v>
      </c>
      <c r="H2801" s="11" t="s">
        <v>24</v>
      </c>
      <c r="I2801" s="11" t="s">
        <v>37</v>
      </c>
      <c r="J2801" s="11">
        <v>20</v>
      </c>
      <c r="K2801" s="12">
        <v>0.26995378417994614</v>
      </c>
      <c r="L2801" s="13">
        <v>0</v>
      </c>
      <c r="M2801" s="14">
        <f t="shared" si="472"/>
        <v>0</v>
      </c>
      <c r="N2801" s="15">
        <f t="shared" si="473"/>
        <v>2.5</v>
      </c>
      <c r="O2801" s="14">
        <f t="shared" si="474"/>
        <v>1</v>
      </c>
      <c r="P2801" s="15" t="s">
        <v>25</v>
      </c>
      <c r="Q2801" s="14" t="str">
        <f t="shared" si="475"/>
        <v>No</v>
      </c>
      <c r="R2801" s="15">
        <f t="shared" si="476"/>
        <v>0</v>
      </c>
      <c r="S2801" s="14">
        <f t="shared" si="477"/>
        <v>1</v>
      </c>
      <c r="T2801" s="15">
        <f t="shared" si="478"/>
        <v>2653</v>
      </c>
    </row>
    <row r="2802" spans="1:20" x14ac:dyDescent="0.2">
      <c r="A2802" s="11"/>
      <c r="B2802" s="11" t="s">
        <v>38</v>
      </c>
      <c r="C2802" s="11" t="s">
        <v>43</v>
      </c>
      <c r="D2802" s="11">
        <v>1930</v>
      </c>
      <c r="E2802" s="11" t="s">
        <v>30</v>
      </c>
      <c r="F2802" s="11">
        <v>150</v>
      </c>
      <c r="G2802" s="11" t="s">
        <v>24</v>
      </c>
      <c r="H2802" s="11" t="s">
        <v>24</v>
      </c>
      <c r="I2802" s="11" t="s">
        <v>33</v>
      </c>
      <c r="J2802" s="11">
        <v>20</v>
      </c>
      <c r="K2802" s="12">
        <v>8.5204342528051757</v>
      </c>
      <c r="L2802" s="13">
        <v>3.2337837837837835</v>
      </c>
      <c r="M2802" s="14">
        <f t="shared" si="472"/>
        <v>1.0779279279279279</v>
      </c>
      <c r="N2802" s="15">
        <f t="shared" si="473"/>
        <v>2.5</v>
      </c>
      <c r="O2802" s="14">
        <f t="shared" si="474"/>
        <v>0.56882882882882879</v>
      </c>
      <c r="P2802" s="15" t="s">
        <v>25</v>
      </c>
      <c r="Q2802" s="14" t="str">
        <f t="shared" si="475"/>
        <v>No</v>
      </c>
      <c r="R2802" s="15">
        <f t="shared" si="476"/>
        <v>126.51091434371934</v>
      </c>
      <c r="S2802" s="14">
        <f t="shared" si="477"/>
        <v>2</v>
      </c>
      <c r="T2802" s="15">
        <f t="shared" si="478"/>
        <v>2010</v>
      </c>
    </row>
    <row r="2803" spans="1:20" x14ac:dyDescent="0.2">
      <c r="A2803" s="11"/>
      <c r="B2803" s="11" t="s">
        <v>32</v>
      </c>
      <c r="C2803" s="11" t="s">
        <v>43</v>
      </c>
      <c r="D2803" s="11">
        <v>1930</v>
      </c>
      <c r="E2803" s="11" t="s">
        <v>30</v>
      </c>
      <c r="F2803" s="11">
        <v>150</v>
      </c>
      <c r="G2803" s="11" t="s">
        <v>24</v>
      </c>
      <c r="H2803" s="11" t="s">
        <v>24</v>
      </c>
      <c r="I2803" s="11" t="s">
        <v>33</v>
      </c>
      <c r="J2803" s="11">
        <v>20</v>
      </c>
      <c r="K2803" s="12">
        <v>11.69981129628661</v>
      </c>
      <c r="L2803" s="13">
        <v>2.1703349282296651</v>
      </c>
      <c r="M2803" s="14">
        <f t="shared" si="472"/>
        <v>0.723444976076555</v>
      </c>
      <c r="N2803" s="15">
        <f t="shared" si="473"/>
        <v>2.5</v>
      </c>
      <c r="O2803" s="14">
        <f t="shared" si="474"/>
        <v>0.71062200956937804</v>
      </c>
      <c r="P2803" s="15" t="s">
        <v>25</v>
      </c>
      <c r="Q2803" s="14" t="str">
        <f t="shared" si="475"/>
        <v>No</v>
      </c>
      <c r="R2803" s="15">
        <f t="shared" si="476"/>
        <v>61.833901227635053</v>
      </c>
      <c r="S2803" s="14">
        <f t="shared" si="477"/>
        <v>1</v>
      </c>
      <c r="T2803" s="15">
        <f t="shared" si="478"/>
        <v>2357</v>
      </c>
    </row>
    <row r="2804" spans="1:20" x14ac:dyDescent="0.2">
      <c r="A2804" s="11"/>
      <c r="B2804" s="11" t="s">
        <v>50</v>
      </c>
      <c r="C2804" s="11" t="s">
        <v>43</v>
      </c>
      <c r="D2804" s="11">
        <v>1930</v>
      </c>
      <c r="E2804" s="11" t="s">
        <v>30</v>
      </c>
      <c r="F2804" s="11">
        <v>150</v>
      </c>
      <c r="G2804" s="11" t="s">
        <v>24</v>
      </c>
      <c r="H2804" s="11" t="s">
        <v>24</v>
      </c>
      <c r="I2804" s="11" t="s">
        <v>33</v>
      </c>
      <c r="J2804" s="11">
        <v>20</v>
      </c>
      <c r="K2804" s="12">
        <v>0.26253614509323731</v>
      </c>
      <c r="L2804" s="13">
        <v>0</v>
      </c>
      <c r="M2804" s="14">
        <f t="shared" si="472"/>
        <v>0</v>
      </c>
      <c r="N2804" s="15">
        <f t="shared" si="473"/>
        <v>2.5</v>
      </c>
      <c r="O2804" s="14">
        <f t="shared" si="474"/>
        <v>1</v>
      </c>
      <c r="P2804" s="15" t="s">
        <v>25</v>
      </c>
      <c r="Q2804" s="14" t="str">
        <f t="shared" si="475"/>
        <v>No</v>
      </c>
      <c r="R2804" s="15">
        <f t="shared" si="476"/>
        <v>0</v>
      </c>
      <c r="S2804" s="14">
        <f t="shared" si="477"/>
        <v>1</v>
      </c>
      <c r="T2804" s="15">
        <f t="shared" si="478"/>
        <v>2653</v>
      </c>
    </row>
    <row r="2805" spans="1:20" x14ac:dyDescent="0.2">
      <c r="A2805" s="11"/>
      <c r="B2805" s="11" t="s">
        <v>38</v>
      </c>
      <c r="C2805" s="11" t="s">
        <v>43</v>
      </c>
      <c r="D2805" s="11">
        <v>1930</v>
      </c>
      <c r="E2805" s="11" t="s">
        <v>30</v>
      </c>
      <c r="F2805" s="11">
        <v>150</v>
      </c>
      <c r="G2805" s="11" t="s">
        <v>24</v>
      </c>
      <c r="H2805" s="11" t="s">
        <v>24</v>
      </c>
      <c r="I2805" s="11" t="s">
        <v>35</v>
      </c>
      <c r="J2805" s="11">
        <v>20</v>
      </c>
      <c r="K2805" s="12">
        <v>0.87681341460490025</v>
      </c>
      <c r="L2805" s="13">
        <v>0</v>
      </c>
      <c r="M2805" s="14">
        <f t="shared" si="472"/>
        <v>0</v>
      </c>
      <c r="N2805" s="15">
        <f t="shared" si="473"/>
        <v>2.5</v>
      </c>
      <c r="O2805" s="14">
        <f t="shared" si="474"/>
        <v>1</v>
      </c>
      <c r="P2805" s="15" t="s">
        <v>25</v>
      </c>
      <c r="Q2805" s="14" t="str">
        <f t="shared" si="475"/>
        <v>No</v>
      </c>
      <c r="R2805" s="15">
        <f t="shared" si="476"/>
        <v>0</v>
      </c>
      <c r="S2805" s="14">
        <f t="shared" si="477"/>
        <v>1</v>
      </c>
      <c r="T2805" s="15">
        <f t="shared" si="478"/>
        <v>2653</v>
      </c>
    </row>
    <row r="2806" spans="1:20" x14ac:dyDescent="0.2">
      <c r="A2806" s="11"/>
      <c r="B2806" s="11" t="s">
        <v>32</v>
      </c>
      <c r="C2806" s="11" t="s">
        <v>43</v>
      </c>
      <c r="D2806" s="11">
        <v>1930</v>
      </c>
      <c r="E2806" s="11" t="s">
        <v>30</v>
      </c>
      <c r="F2806" s="11">
        <v>150</v>
      </c>
      <c r="G2806" s="11" t="s">
        <v>24</v>
      </c>
      <c r="H2806" s="11" t="s">
        <v>24</v>
      </c>
      <c r="I2806" s="11" t="s">
        <v>35</v>
      </c>
      <c r="J2806" s="11">
        <v>20</v>
      </c>
      <c r="K2806" s="12">
        <v>2.5060927283170393</v>
      </c>
      <c r="L2806" s="13">
        <v>0</v>
      </c>
      <c r="M2806" s="14">
        <f t="shared" si="472"/>
        <v>0</v>
      </c>
      <c r="N2806" s="15">
        <f t="shared" si="473"/>
        <v>2.5</v>
      </c>
      <c r="O2806" s="14">
        <f t="shared" si="474"/>
        <v>1</v>
      </c>
      <c r="P2806" s="15" t="s">
        <v>25</v>
      </c>
      <c r="Q2806" s="14" t="str">
        <f t="shared" si="475"/>
        <v>No</v>
      </c>
      <c r="R2806" s="15">
        <f t="shared" si="476"/>
        <v>0</v>
      </c>
      <c r="S2806" s="14">
        <f t="shared" si="477"/>
        <v>1</v>
      </c>
      <c r="T2806" s="15">
        <f t="shared" si="478"/>
        <v>2653</v>
      </c>
    </row>
    <row r="2807" spans="1:20" x14ac:dyDescent="0.2">
      <c r="A2807" s="11"/>
      <c r="B2807" s="11" t="s">
        <v>38</v>
      </c>
      <c r="C2807" s="11" t="s">
        <v>43</v>
      </c>
      <c r="D2807" s="11">
        <v>1930</v>
      </c>
      <c r="E2807" s="11" t="s">
        <v>30</v>
      </c>
      <c r="F2807" s="11">
        <v>150</v>
      </c>
      <c r="G2807" s="11" t="s">
        <v>24</v>
      </c>
      <c r="H2807" s="11" t="s">
        <v>24</v>
      </c>
      <c r="I2807" s="11" t="s">
        <v>31</v>
      </c>
      <c r="J2807" s="11">
        <v>20</v>
      </c>
      <c r="K2807" s="12">
        <v>19.717276885574876</v>
      </c>
      <c r="L2807" s="13">
        <v>11.556285689681541</v>
      </c>
      <c r="M2807" s="14">
        <f t="shared" si="472"/>
        <v>3.8520952298938469</v>
      </c>
      <c r="N2807" s="15">
        <f t="shared" si="473"/>
        <v>2.5</v>
      </c>
      <c r="O2807" s="14">
        <f t="shared" si="474"/>
        <v>-0.54083809195753885</v>
      </c>
      <c r="P2807" s="15" t="s">
        <v>25</v>
      </c>
      <c r="Q2807" s="14" t="str">
        <f t="shared" si="475"/>
        <v>No</v>
      </c>
      <c r="R2807" s="15">
        <f t="shared" si="476"/>
        <v>195.36649265761605</v>
      </c>
      <c r="S2807" s="14">
        <f t="shared" si="477"/>
        <v>2</v>
      </c>
      <c r="T2807" s="15">
        <f t="shared" si="478"/>
        <v>1625</v>
      </c>
    </row>
    <row r="2808" spans="1:20" x14ac:dyDescent="0.2">
      <c r="A2808" s="11"/>
      <c r="B2808" s="11" t="s">
        <v>32</v>
      </c>
      <c r="C2808" s="11" t="s">
        <v>43</v>
      </c>
      <c r="D2808" s="11">
        <v>1930</v>
      </c>
      <c r="E2808" s="11" t="s">
        <v>30</v>
      </c>
      <c r="F2808" s="11">
        <v>150</v>
      </c>
      <c r="G2808" s="11" t="s">
        <v>24</v>
      </c>
      <c r="H2808" s="11" t="s">
        <v>24</v>
      </c>
      <c r="I2808" s="11" t="s">
        <v>31</v>
      </c>
      <c r="J2808" s="11">
        <v>20</v>
      </c>
      <c r="K2808" s="12">
        <v>40.445764697456617</v>
      </c>
      <c r="L2808" s="13">
        <v>22.476204277294421</v>
      </c>
      <c r="M2808" s="14">
        <f t="shared" si="472"/>
        <v>7.4920680924314738</v>
      </c>
      <c r="N2808" s="15">
        <f t="shared" si="473"/>
        <v>2.5</v>
      </c>
      <c r="O2808" s="14">
        <f t="shared" si="474"/>
        <v>-1.9968272369725897</v>
      </c>
      <c r="P2808" s="15" t="s">
        <v>25</v>
      </c>
      <c r="Q2808" s="14" t="str">
        <f t="shared" si="475"/>
        <v>No</v>
      </c>
      <c r="R2808" s="15">
        <f t="shared" si="476"/>
        <v>185.23739502699038</v>
      </c>
      <c r="S2808" s="14">
        <f t="shared" si="477"/>
        <v>2</v>
      </c>
      <c r="T2808" s="15">
        <f t="shared" si="478"/>
        <v>1682</v>
      </c>
    </row>
    <row r="2809" spans="1:20" x14ac:dyDescent="0.2">
      <c r="A2809" s="11"/>
      <c r="B2809" s="11" t="s">
        <v>50</v>
      </c>
      <c r="C2809" s="11" t="s">
        <v>43</v>
      </c>
      <c r="D2809" s="11">
        <v>1930</v>
      </c>
      <c r="E2809" s="11" t="s">
        <v>30</v>
      </c>
      <c r="F2809" s="11">
        <v>150</v>
      </c>
      <c r="G2809" s="11" t="s">
        <v>24</v>
      </c>
      <c r="H2809" s="11" t="s">
        <v>24</v>
      </c>
      <c r="I2809" s="11" t="s">
        <v>31</v>
      </c>
      <c r="J2809" s="11">
        <v>20</v>
      </c>
      <c r="K2809" s="12">
        <v>1.9857019637571662</v>
      </c>
      <c r="L2809" s="13">
        <v>1.0779279279279279</v>
      </c>
      <c r="M2809" s="14">
        <f t="shared" si="472"/>
        <v>0.35930930930930932</v>
      </c>
      <c r="N2809" s="15">
        <f t="shared" si="473"/>
        <v>2.5</v>
      </c>
      <c r="O2809" s="14">
        <f t="shared" si="474"/>
        <v>0.85627627627627634</v>
      </c>
      <c r="P2809" s="15" t="s">
        <v>25</v>
      </c>
      <c r="Q2809" s="14" t="str">
        <f t="shared" si="475"/>
        <v>No</v>
      </c>
      <c r="R2809" s="15">
        <f t="shared" si="476"/>
        <v>180.94825702315197</v>
      </c>
      <c r="S2809" s="14">
        <f t="shared" si="477"/>
        <v>2</v>
      </c>
      <c r="T2809" s="15">
        <f t="shared" si="478"/>
        <v>1715</v>
      </c>
    </row>
    <row r="2810" spans="1:20" x14ac:dyDescent="0.2">
      <c r="A2810" s="11"/>
      <c r="B2810" s="11" t="s">
        <v>32</v>
      </c>
      <c r="C2810" s="11" t="s">
        <v>43</v>
      </c>
      <c r="D2810" s="11">
        <v>1930</v>
      </c>
      <c r="E2810" s="11" t="s">
        <v>30</v>
      </c>
      <c r="F2810" s="11">
        <v>200</v>
      </c>
      <c r="G2810" s="11" t="s">
        <v>24</v>
      </c>
      <c r="H2810" s="11" t="s">
        <v>24</v>
      </c>
      <c r="I2810" s="11" t="s">
        <v>36</v>
      </c>
      <c r="J2810" s="11">
        <v>20</v>
      </c>
      <c r="K2810" s="12">
        <v>1.0537054196345161</v>
      </c>
      <c r="L2810" s="13">
        <v>1.0779279279279279</v>
      </c>
      <c r="M2810" s="14">
        <f t="shared" si="472"/>
        <v>0.35930930930930932</v>
      </c>
      <c r="N2810" s="15">
        <f t="shared" si="473"/>
        <v>2.5</v>
      </c>
      <c r="O2810" s="14">
        <f t="shared" si="474"/>
        <v>0.85627627627627634</v>
      </c>
      <c r="P2810" s="15" t="s">
        <v>25</v>
      </c>
      <c r="Q2810" s="14" t="str">
        <f t="shared" si="475"/>
        <v>No</v>
      </c>
      <c r="R2810" s="15">
        <f t="shared" si="476"/>
        <v>340.99597725703813</v>
      </c>
      <c r="S2810" s="14">
        <f t="shared" si="477"/>
        <v>3</v>
      </c>
      <c r="T2810" s="15">
        <f t="shared" si="478"/>
        <v>1070</v>
      </c>
    </row>
    <row r="2811" spans="1:20" x14ac:dyDescent="0.2">
      <c r="A2811" s="11"/>
      <c r="B2811" s="11" t="s">
        <v>32</v>
      </c>
      <c r="C2811" s="11" t="s">
        <v>43</v>
      </c>
      <c r="D2811" s="11">
        <v>1930</v>
      </c>
      <c r="E2811" s="11" t="s">
        <v>30</v>
      </c>
      <c r="F2811" s="11">
        <v>200</v>
      </c>
      <c r="G2811" s="11" t="s">
        <v>24</v>
      </c>
      <c r="H2811" s="11" t="s">
        <v>24</v>
      </c>
      <c r="I2811" s="11" t="s">
        <v>37</v>
      </c>
      <c r="J2811" s="11">
        <v>20</v>
      </c>
      <c r="K2811" s="12">
        <v>0.20373839890703332</v>
      </c>
      <c r="L2811" s="13">
        <v>0</v>
      </c>
      <c r="M2811" s="14">
        <f t="shared" si="472"/>
        <v>0</v>
      </c>
      <c r="N2811" s="15">
        <f t="shared" si="473"/>
        <v>2.5</v>
      </c>
      <c r="O2811" s="14">
        <f t="shared" si="474"/>
        <v>1</v>
      </c>
      <c r="P2811" s="15" t="s">
        <v>25</v>
      </c>
      <c r="Q2811" s="14" t="str">
        <f t="shared" si="475"/>
        <v>No</v>
      </c>
      <c r="R2811" s="15">
        <f t="shared" si="476"/>
        <v>0</v>
      </c>
      <c r="S2811" s="14">
        <f t="shared" si="477"/>
        <v>1</v>
      </c>
      <c r="T2811" s="15">
        <f t="shared" si="478"/>
        <v>2653</v>
      </c>
    </row>
    <row r="2812" spans="1:20" x14ac:dyDescent="0.2">
      <c r="A2812" s="11"/>
      <c r="B2812" s="11" t="s">
        <v>50</v>
      </c>
      <c r="C2812" s="11" t="s">
        <v>43</v>
      </c>
      <c r="D2812" s="11">
        <v>1930</v>
      </c>
      <c r="E2812" s="11" t="s">
        <v>30</v>
      </c>
      <c r="F2812" s="11">
        <v>200</v>
      </c>
      <c r="G2812" s="11" t="s">
        <v>24</v>
      </c>
      <c r="H2812" s="11" t="s">
        <v>24</v>
      </c>
      <c r="I2812" s="11" t="s">
        <v>37</v>
      </c>
      <c r="J2812" s="11">
        <v>20</v>
      </c>
      <c r="K2812" s="12">
        <v>3.7328053119743947E-3</v>
      </c>
      <c r="L2812" s="13">
        <v>0</v>
      </c>
      <c r="M2812" s="14">
        <f t="shared" si="472"/>
        <v>0</v>
      </c>
      <c r="N2812" s="15">
        <f t="shared" si="473"/>
        <v>2.5</v>
      </c>
      <c r="O2812" s="14">
        <f t="shared" si="474"/>
        <v>1</v>
      </c>
      <c r="P2812" s="15" t="s">
        <v>25</v>
      </c>
      <c r="Q2812" s="14" t="str">
        <f t="shared" si="475"/>
        <v>No</v>
      </c>
      <c r="R2812" s="15">
        <f t="shared" si="476"/>
        <v>0</v>
      </c>
      <c r="S2812" s="14">
        <f t="shared" si="477"/>
        <v>1</v>
      </c>
      <c r="T2812" s="15">
        <f t="shared" si="478"/>
        <v>2653</v>
      </c>
    </row>
    <row r="2813" spans="1:20" x14ac:dyDescent="0.2">
      <c r="A2813" s="11"/>
      <c r="B2813" s="11" t="s">
        <v>38</v>
      </c>
      <c r="C2813" s="11" t="s">
        <v>43</v>
      </c>
      <c r="D2813" s="11">
        <v>1930</v>
      </c>
      <c r="E2813" s="11" t="s">
        <v>30</v>
      </c>
      <c r="F2813" s="11">
        <v>200</v>
      </c>
      <c r="G2813" s="11" t="s">
        <v>24</v>
      </c>
      <c r="H2813" s="11" t="s">
        <v>24</v>
      </c>
      <c r="I2813" s="11" t="s">
        <v>33</v>
      </c>
      <c r="J2813" s="11">
        <v>20</v>
      </c>
      <c r="K2813" s="12">
        <v>1.632238994724184</v>
      </c>
      <c r="L2813" s="13">
        <v>1.0851674641148326</v>
      </c>
      <c r="M2813" s="14">
        <f t="shared" si="472"/>
        <v>0.3617224880382775</v>
      </c>
      <c r="N2813" s="15">
        <f t="shared" si="473"/>
        <v>2.5</v>
      </c>
      <c r="O2813" s="14">
        <f t="shared" si="474"/>
        <v>0.85531100478468902</v>
      </c>
      <c r="P2813" s="15" t="s">
        <v>25</v>
      </c>
      <c r="Q2813" s="14" t="str">
        <f t="shared" si="475"/>
        <v>No</v>
      </c>
      <c r="R2813" s="15">
        <f t="shared" si="476"/>
        <v>221.61122801713327</v>
      </c>
      <c r="S2813" s="14">
        <f t="shared" si="477"/>
        <v>2</v>
      </c>
      <c r="T2813" s="15">
        <f t="shared" si="478"/>
        <v>1489</v>
      </c>
    </row>
    <row r="2814" spans="1:20" x14ac:dyDescent="0.2">
      <c r="A2814" s="11"/>
      <c r="B2814" s="11" t="s">
        <v>32</v>
      </c>
      <c r="C2814" s="11" t="s">
        <v>43</v>
      </c>
      <c r="D2814" s="11">
        <v>1930</v>
      </c>
      <c r="E2814" s="11" t="s">
        <v>30</v>
      </c>
      <c r="F2814" s="11">
        <v>200</v>
      </c>
      <c r="G2814" s="11" t="s">
        <v>24</v>
      </c>
      <c r="H2814" s="11" t="s">
        <v>24</v>
      </c>
      <c r="I2814" s="11" t="s">
        <v>33</v>
      </c>
      <c r="J2814" s="11">
        <v>20</v>
      </c>
      <c r="K2814" s="12">
        <v>9.0775449890027868</v>
      </c>
      <c r="L2814" s="13">
        <v>4.1297108939589311</v>
      </c>
      <c r="M2814" s="14">
        <f t="shared" si="472"/>
        <v>1.3765702979863104</v>
      </c>
      <c r="N2814" s="15">
        <f t="shared" si="473"/>
        <v>2.5</v>
      </c>
      <c r="O2814" s="14">
        <f t="shared" si="474"/>
        <v>0.44937188080547585</v>
      </c>
      <c r="P2814" s="15" t="s">
        <v>25</v>
      </c>
      <c r="Q2814" s="14" t="str">
        <f t="shared" si="475"/>
        <v>Yes</v>
      </c>
      <c r="R2814" s="15">
        <f t="shared" si="476"/>
        <v>151.64565966392786</v>
      </c>
      <c r="S2814" s="14">
        <f t="shared" si="477"/>
        <v>2</v>
      </c>
      <c r="T2814" s="15">
        <f t="shared" si="478"/>
        <v>1866</v>
      </c>
    </row>
    <row r="2815" spans="1:20" x14ac:dyDescent="0.2">
      <c r="A2815" s="11"/>
      <c r="B2815" s="11" t="s">
        <v>50</v>
      </c>
      <c r="C2815" s="11" t="s">
        <v>43</v>
      </c>
      <c r="D2815" s="11">
        <v>1930</v>
      </c>
      <c r="E2815" s="11" t="s">
        <v>30</v>
      </c>
      <c r="F2815" s="11">
        <v>200</v>
      </c>
      <c r="G2815" s="11" t="s">
        <v>24</v>
      </c>
      <c r="H2815" s="11" t="s">
        <v>24</v>
      </c>
      <c r="I2815" s="11" t="s">
        <v>33</v>
      </c>
      <c r="J2815" s="11">
        <v>20</v>
      </c>
      <c r="K2815" s="12">
        <v>7.3612529353069223E-2</v>
      </c>
      <c r="L2815" s="13">
        <v>0</v>
      </c>
      <c r="M2815" s="14">
        <f t="shared" si="472"/>
        <v>0</v>
      </c>
      <c r="N2815" s="15">
        <f t="shared" si="473"/>
        <v>2.5</v>
      </c>
      <c r="O2815" s="14">
        <f t="shared" si="474"/>
        <v>1</v>
      </c>
      <c r="P2815" s="15" t="s">
        <v>25</v>
      </c>
      <c r="Q2815" s="14" t="str">
        <f t="shared" si="475"/>
        <v>No</v>
      </c>
      <c r="R2815" s="15">
        <f t="shared" si="476"/>
        <v>0</v>
      </c>
      <c r="S2815" s="14">
        <f t="shared" si="477"/>
        <v>1</v>
      </c>
      <c r="T2815" s="15">
        <f t="shared" si="478"/>
        <v>2653</v>
      </c>
    </row>
    <row r="2816" spans="1:20" x14ac:dyDescent="0.2">
      <c r="A2816" s="11"/>
      <c r="B2816" s="11" t="s">
        <v>38</v>
      </c>
      <c r="C2816" s="11" t="s">
        <v>43</v>
      </c>
      <c r="D2816" s="11">
        <v>1930</v>
      </c>
      <c r="E2816" s="11" t="s">
        <v>30</v>
      </c>
      <c r="F2816" s="11">
        <v>200</v>
      </c>
      <c r="G2816" s="11" t="s">
        <v>24</v>
      </c>
      <c r="H2816" s="11" t="s">
        <v>24</v>
      </c>
      <c r="I2816" s="11" t="s">
        <v>35</v>
      </c>
      <c r="J2816" s="11">
        <v>20</v>
      </c>
      <c r="K2816" s="12">
        <v>6.297299498382767E-4</v>
      </c>
      <c r="L2816" s="13">
        <v>0</v>
      </c>
      <c r="M2816" s="14">
        <f t="shared" si="472"/>
        <v>0</v>
      </c>
      <c r="N2816" s="15">
        <f t="shared" si="473"/>
        <v>2.5</v>
      </c>
      <c r="O2816" s="14">
        <f t="shared" si="474"/>
        <v>1</v>
      </c>
      <c r="P2816" s="15" t="s">
        <v>25</v>
      </c>
      <c r="Q2816" s="14" t="str">
        <f t="shared" si="475"/>
        <v>No</v>
      </c>
      <c r="R2816" s="15">
        <f t="shared" si="476"/>
        <v>0</v>
      </c>
      <c r="S2816" s="14">
        <f t="shared" si="477"/>
        <v>1</v>
      </c>
      <c r="T2816" s="15">
        <f t="shared" si="478"/>
        <v>2653</v>
      </c>
    </row>
    <row r="2817" spans="1:20" x14ac:dyDescent="0.2">
      <c r="A2817" s="11"/>
      <c r="B2817" s="11" t="s">
        <v>32</v>
      </c>
      <c r="C2817" s="11" t="s">
        <v>43</v>
      </c>
      <c r="D2817" s="11">
        <v>1930</v>
      </c>
      <c r="E2817" s="11" t="s">
        <v>30</v>
      </c>
      <c r="F2817" s="11">
        <v>200</v>
      </c>
      <c r="G2817" s="11" t="s">
        <v>24</v>
      </c>
      <c r="H2817" s="11" t="s">
        <v>24</v>
      </c>
      <c r="I2817" s="11" t="s">
        <v>35</v>
      </c>
      <c r="J2817" s="11">
        <v>20</v>
      </c>
      <c r="K2817" s="12">
        <v>0.33486253454017706</v>
      </c>
      <c r="L2817" s="13">
        <v>0</v>
      </c>
      <c r="M2817" s="14">
        <f t="shared" si="472"/>
        <v>0</v>
      </c>
      <c r="N2817" s="15">
        <f t="shared" si="473"/>
        <v>2.5</v>
      </c>
      <c r="O2817" s="14">
        <f t="shared" si="474"/>
        <v>1</v>
      </c>
      <c r="P2817" s="15" t="s">
        <v>25</v>
      </c>
      <c r="Q2817" s="14" t="str">
        <f t="shared" si="475"/>
        <v>No</v>
      </c>
      <c r="R2817" s="15">
        <f t="shared" si="476"/>
        <v>0</v>
      </c>
      <c r="S2817" s="14">
        <f t="shared" si="477"/>
        <v>1</v>
      </c>
      <c r="T2817" s="15">
        <f t="shared" si="478"/>
        <v>2653</v>
      </c>
    </row>
    <row r="2818" spans="1:20" x14ac:dyDescent="0.2">
      <c r="A2818" s="11"/>
      <c r="B2818" s="11" t="s">
        <v>2</v>
      </c>
      <c r="C2818" s="11" t="s">
        <v>43</v>
      </c>
      <c r="D2818" s="11">
        <v>1930</v>
      </c>
      <c r="E2818" s="11" t="s">
        <v>30</v>
      </c>
      <c r="F2818" s="11">
        <v>200</v>
      </c>
      <c r="G2818" s="11" t="s">
        <v>24</v>
      </c>
      <c r="H2818" s="11" t="s">
        <v>24</v>
      </c>
      <c r="I2818" s="11" t="s">
        <v>35</v>
      </c>
      <c r="J2818" s="11">
        <v>20</v>
      </c>
      <c r="K2818" s="12">
        <v>0.487824084635055</v>
      </c>
      <c r="L2818" s="13">
        <v>0</v>
      </c>
      <c r="M2818" s="14">
        <f t="shared" si="472"/>
        <v>0</v>
      </c>
      <c r="N2818" s="15">
        <f t="shared" si="473"/>
        <v>2.5</v>
      </c>
      <c r="O2818" s="14">
        <f t="shared" si="474"/>
        <v>1</v>
      </c>
      <c r="P2818" s="15" t="s">
        <v>25</v>
      </c>
      <c r="Q2818" s="14" t="str">
        <f t="shared" si="475"/>
        <v>No</v>
      </c>
      <c r="R2818" s="15">
        <f t="shared" si="476"/>
        <v>0</v>
      </c>
      <c r="S2818" s="14">
        <f t="shared" si="477"/>
        <v>1</v>
      </c>
      <c r="T2818" s="15">
        <f t="shared" si="478"/>
        <v>2653</v>
      </c>
    </row>
    <row r="2819" spans="1:20" x14ac:dyDescent="0.2">
      <c r="A2819" s="11"/>
      <c r="B2819" s="11" t="s">
        <v>38</v>
      </c>
      <c r="C2819" s="11" t="s">
        <v>43</v>
      </c>
      <c r="D2819" s="11">
        <v>1930</v>
      </c>
      <c r="E2819" s="11" t="s">
        <v>30</v>
      </c>
      <c r="F2819" s="11">
        <v>200</v>
      </c>
      <c r="G2819" s="11" t="s">
        <v>24</v>
      </c>
      <c r="H2819" s="11" t="s">
        <v>24</v>
      </c>
      <c r="I2819" s="11" t="s">
        <v>31</v>
      </c>
      <c r="J2819" s="11">
        <v>20</v>
      </c>
      <c r="K2819" s="12">
        <v>4.3444307353694427</v>
      </c>
      <c r="L2819" s="13">
        <v>1.0851674641148326</v>
      </c>
      <c r="M2819" s="14">
        <f t="shared" ref="M2819:M2882" si="479">L2819/3</f>
        <v>0.3617224880382775</v>
      </c>
      <c r="N2819" s="15">
        <f t="shared" ref="N2819:N2882" si="480">IF(F2819&lt;=320,2.5,1)</f>
        <v>2.5</v>
      </c>
      <c r="O2819" s="14">
        <f t="shared" ref="O2819:O2882" si="481">1-(M2819/N2819)</f>
        <v>0.85531100478468902</v>
      </c>
      <c r="P2819" s="15" t="s">
        <v>25</v>
      </c>
      <c r="Q2819" s="14" t="str">
        <f t="shared" ref="Q2819:Q2882" si="482">IF(AND(O2819&lt;0.5,O2819&gt;-0.5),"Yes","No")</f>
        <v>No</v>
      </c>
      <c r="R2819" s="15">
        <f t="shared" si="476"/>
        <v>83.261193484655067</v>
      </c>
      <c r="S2819" s="14">
        <f t="shared" si="477"/>
        <v>1</v>
      </c>
      <c r="T2819" s="15">
        <f t="shared" si="478"/>
        <v>2249</v>
      </c>
    </row>
    <row r="2820" spans="1:20" x14ac:dyDescent="0.2">
      <c r="A2820" s="11"/>
      <c r="B2820" s="11" t="s">
        <v>32</v>
      </c>
      <c r="C2820" s="11" t="s">
        <v>43</v>
      </c>
      <c r="D2820" s="11">
        <v>1930</v>
      </c>
      <c r="E2820" s="11" t="s">
        <v>30</v>
      </c>
      <c r="F2820" s="11">
        <v>200</v>
      </c>
      <c r="G2820" s="11" t="s">
        <v>24</v>
      </c>
      <c r="H2820" s="11" t="s">
        <v>24</v>
      </c>
      <c r="I2820" s="11" t="s">
        <v>31</v>
      </c>
      <c r="J2820" s="11">
        <v>20</v>
      </c>
      <c r="K2820" s="12">
        <v>12.901833464199511</v>
      </c>
      <c r="L2820" s="13">
        <v>1.0779279279279279</v>
      </c>
      <c r="M2820" s="14">
        <f t="shared" si="479"/>
        <v>0.35930930930930932</v>
      </c>
      <c r="N2820" s="15">
        <f t="shared" si="480"/>
        <v>2.5</v>
      </c>
      <c r="O2820" s="14">
        <f t="shared" si="481"/>
        <v>0.85627627627627634</v>
      </c>
      <c r="P2820" s="15" t="s">
        <v>25</v>
      </c>
      <c r="Q2820" s="14" t="str">
        <f t="shared" si="482"/>
        <v>No</v>
      </c>
      <c r="R2820" s="15">
        <f t="shared" ref="R2820:R2883" si="483">M2820/(K2820/1000)</f>
        <v>27.849476611702844</v>
      </c>
      <c r="S2820" s="14">
        <f t="shared" ref="S2820:S2883" si="484">IF(R2820&lt;=125,1,IF(R2820&lt;250,2,IF(R2820&lt;500,3,IF(R2820&lt;1000,4,5))))</f>
        <v>1</v>
      </c>
      <c r="T2820" s="15">
        <f t="shared" ref="T2820:T2883" si="485">RANK(R2820,$R$3:$R$14561)</f>
        <v>2525</v>
      </c>
    </row>
    <row r="2821" spans="1:20" x14ac:dyDescent="0.2">
      <c r="A2821" s="11"/>
      <c r="B2821" s="11" t="s">
        <v>32</v>
      </c>
      <c r="C2821" s="11" t="s">
        <v>43</v>
      </c>
      <c r="D2821" s="11">
        <v>1930</v>
      </c>
      <c r="E2821" s="11" t="s">
        <v>30</v>
      </c>
      <c r="F2821" s="11">
        <v>250</v>
      </c>
      <c r="G2821" s="11" t="s">
        <v>24</v>
      </c>
      <c r="H2821" s="11" t="s">
        <v>24</v>
      </c>
      <c r="I2821" s="11" t="s">
        <v>36</v>
      </c>
      <c r="J2821" s="11">
        <v>20</v>
      </c>
      <c r="K2821" s="12">
        <v>0.28942937841016486</v>
      </c>
      <c r="L2821" s="13">
        <v>0</v>
      </c>
      <c r="M2821" s="14">
        <f t="shared" si="479"/>
        <v>0</v>
      </c>
      <c r="N2821" s="15">
        <f t="shared" si="480"/>
        <v>2.5</v>
      </c>
      <c r="O2821" s="14">
        <f t="shared" si="481"/>
        <v>1</v>
      </c>
      <c r="P2821" s="15" t="s">
        <v>25</v>
      </c>
      <c r="Q2821" s="14" t="str">
        <f t="shared" si="482"/>
        <v>No</v>
      </c>
      <c r="R2821" s="15">
        <f t="shared" si="483"/>
        <v>0</v>
      </c>
      <c r="S2821" s="14">
        <f t="shared" si="484"/>
        <v>1</v>
      </c>
      <c r="T2821" s="15">
        <f t="shared" si="485"/>
        <v>2653</v>
      </c>
    </row>
    <row r="2822" spans="1:20" x14ac:dyDescent="0.2">
      <c r="A2822" s="11"/>
      <c r="B2822" s="11" t="s">
        <v>32</v>
      </c>
      <c r="C2822" s="11" t="s">
        <v>43</v>
      </c>
      <c r="D2822" s="11">
        <v>1930</v>
      </c>
      <c r="E2822" s="11" t="s">
        <v>30</v>
      </c>
      <c r="F2822" s="11">
        <v>250</v>
      </c>
      <c r="G2822" s="11" t="s">
        <v>24</v>
      </c>
      <c r="H2822" s="11" t="s">
        <v>24</v>
      </c>
      <c r="I2822" s="11" t="s">
        <v>37</v>
      </c>
      <c r="J2822" s="11">
        <v>20</v>
      </c>
      <c r="K2822" s="12">
        <v>4.2629989384037302E-3</v>
      </c>
      <c r="L2822" s="13">
        <v>0</v>
      </c>
      <c r="M2822" s="14">
        <f t="shared" si="479"/>
        <v>0</v>
      </c>
      <c r="N2822" s="15">
        <f t="shared" si="480"/>
        <v>2.5</v>
      </c>
      <c r="O2822" s="14">
        <f t="shared" si="481"/>
        <v>1</v>
      </c>
      <c r="P2822" s="15" t="s">
        <v>25</v>
      </c>
      <c r="Q2822" s="14" t="str">
        <f t="shared" si="482"/>
        <v>No</v>
      </c>
      <c r="R2822" s="15">
        <f t="shared" si="483"/>
        <v>0</v>
      </c>
      <c r="S2822" s="14">
        <f t="shared" si="484"/>
        <v>1</v>
      </c>
      <c r="T2822" s="15">
        <f t="shared" si="485"/>
        <v>2653</v>
      </c>
    </row>
    <row r="2823" spans="1:20" x14ac:dyDescent="0.2">
      <c r="A2823" s="11"/>
      <c r="B2823" s="11" t="s">
        <v>38</v>
      </c>
      <c r="C2823" s="11" t="s">
        <v>43</v>
      </c>
      <c r="D2823" s="11">
        <v>1930</v>
      </c>
      <c r="E2823" s="11" t="s">
        <v>30</v>
      </c>
      <c r="F2823" s="11">
        <v>250</v>
      </c>
      <c r="G2823" s="11" t="s">
        <v>24</v>
      </c>
      <c r="H2823" s="11" t="s">
        <v>24</v>
      </c>
      <c r="I2823" s="11" t="s">
        <v>33</v>
      </c>
      <c r="J2823" s="11">
        <v>20</v>
      </c>
      <c r="K2823" s="12">
        <v>6.2189717068256802E-2</v>
      </c>
      <c r="L2823" s="13">
        <v>0</v>
      </c>
      <c r="M2823" s="14">
        <f t="shared" si="479"/>
        <v>0</v>
      </c>
      <c r="N2823" s="15">
        <f t="shared" si="480"/>
        <v>2.5</v>
      </c>
      <c r="O2823" s="14">
        <f t="shared" si="481"/>
        <v>1</v>
      </c>
      <c r="P2823" s="15" t="s">
        <v>25</v>
      </c>
      <c r="Q2823" s="14" t="str">
        <f t="shared" si="482"/>
        <v>No</v>
      </c>
      <c r="R2823" s="15">
        <f t="shared" si="483"/>
        <v>0</v>
      </c>
      <c r="S2823" s="14">
        <f t="shared" si="484"/>
        <v>1</v>
      </c>
      <c r="T2823" s="15">
        <f t="shared" si="485"/>
        <v>2653</v>
      </c>
    </row>
    <row r="2824" spans="1:20" x14ac:dyDescent="0.2">
      <c r="A2824" s="11"/>
      <c r="B2824" s="11" t="s">
        <v>32</v>
      </c>
      <c r="C2824" s="11" t="s">
        <v>43</v>
      </c>
      <c r="D2824" s="11">
        <v>1930</v>
      </c>
      <c r="E2824" s="11" t="s">
        <v>30</v>
      </c>
      <c r="F2824" s="11">
        <v>250</v>
      </c>
      <c r="G2824" s="11" t="s">
        <v>24</v>
      </c>
      <c r="H2824" s="11" t="s">
        <v>24</v>
      </c>
      <c r="I2824" s="11" t="s">
        <v>33</v>
      </c>
      <c r="J2824" s="11">
        <v>20</v>
      </c>
      <c r="K2824" s="12">
        <v>1.8511594004768688</v>
      </c>
      <c r="L2824" s="13">
        <v>0</v>
      </c>
      <c r="M2824" s="14">
        <f t="shared" si="479"/>
        <v>0</v>
      </c>
      <c r="N2824" s="15">
        <f t="shared" si="480"/>
        <v>2.5</v>
      </c>
      <c r="O2824" s="14">
        <f t="shared" si="481"/>
        <v>1</v>
      </c>
      <c r="P2824" s="15" t="s">
        <v>25</v>
      </c>
      <c r="Q2824" s="14" t="str">
        <f t="shared" si="482"/>
        <v>No</v>
      </c>
      <c r="R2824" s="15">
        <f t="shared" si="483"/>
        <v>0</v>
      </c>
      <c r="S2824" s="14">
        <f t="shared" si="484"/>
        <v>1</v>
      </c>
      <c r="T2824" s="15">
        <f t="shared" si="485"/>
        <v>2653</v>
      </c>
    </row>
    <row r="2825" spans="1:20" x14ac:dyDescent="0.2">
      <c r="A2825" s="11"/>
      <c r="B2825" s="11" t="s">
        <v>32</v>
      </c>
      <c r="C2825" s="11" t="s">
        <v>43</v>
      </c>
      <c r="D2825" s="11">
        <v>1930</v>
      </c>
      <c r="E2825" s="11" t="s">
        <v>30</v>
      </c>
      <c r="F2825" s="11">
        <v>250</v>
      </c>
      <c r="G2825" s="11" t="s">
        <v>24</v>
      </c>
      <c r="H2825" s="11" t="s">
        <v>24</v>
      </c>
      <c r="I2825" s="11" t="s">
        <v>35</v>
      </c>
      <c r="J2825" s="11">
        <v>20</v>
      </c>
      <c r="K2825" s="12">
        <v>9.0198856190989538E-2</v>
      </c>
      <c r="L2825" s="13">
        <v>3.0445434298440981</v>
      </c>
      <c r="M2825" s="14">
        <f t="shared" si="479"/>
        <v>1.0148478099480327</v>
      </c>
      <c r="N2825" s="15">
        <f t="shared" si="480"/>
        <v>2.5</v>
      </c>
      <c r="O2825" s="14">
        <f t="shared" si="481"/>
        <v>0.59406087602078694</v>
      </c>
      <c r="P2825" s="15" t="s">
        <v>25</v>
      </c>
      <c r="Q2825" s="14" t="str">
        <f t="shared" si="482"/>
        <v>No</v>
      </c>
      <c r="R2825" s="15">
        <f t="shared" si="483"/>
        <v>11251.227042160779</v>
      </c>
      <c r="S2825" s="14">
        <f t="shared" si="484"/>
        <v>5</v>
      </c>
      <c r="T2825" s="15">
        <f t="shared" si="485"/>
        <v>37</v>
      </c>
    </row>
    <row r="2826" spans="1:20" x14ac:dyDescent="0.2">
      <c r="A2826" s="11"/>
      <c r="B2826" s="11" t="s">
        <v>38</v>
      </c>
      <c r="C2826" s="11" t="s">
        <v>43</v>
      </c>
      <c r="D2826" s="11">
        <v>1930</v>
      </c>
      <c r="E2826" s="11" t="s">
        <v>30</v>
      </c>
      <c r="F2826" s="11">
        <v>250</v>
      </c>
      <c r="G2826" s="11" t="s">
        <v>24</v>
      </c>
      <c r="H2826" s="11" t="s">
        <v>24</v>
      </c>
      <c r="I2826" s="11" t="s">
        <v>31</v>
      </c>
      <c r="J2826" s="11">
        <v>20</v>
      </c>
      <c r="K2826" s="12">
        <v>0.89935131606927432</v>
      </c>
      <c r="L2826" s="13">
        <v>0</v>
      </c>
      <c r="M2826" s="14">
        <f t="shared" si="479"/>
        <v>0</v>
      </c>
      <c r="N2826" s="15">
        <f t="shared" si="480"/>
        <v>2.5</v>
      </c>
      <c r="O2826" s="14">
        <f t="shared" si="481"/>
        <v>1</v>
      </c>
      <c r="P2826" s="15" t="s">
        <v>25</v>
      </c>
      <c r="Q2826" s="14" t="str">
        <f t="shared" si="482"/>
        <v>No</v>
      </c>
      <c r="R2826" s="15">
        <f t="shared" si="483"/>
        <v>0</v>
      </c>
      <c r="S2826" s="14">
        <f t="shared" si="484"/>
        <v>1</v>
      </c>
      <c r="T2826" s="15">
        <f t="shared" si="485"/>
        <v>2653</v>
      </c>
    </row>
    <row r="2827" spans="1:20" x14ac:dyDescent="0.2">
      <c r="A2827" s="11"/>
      <c r="B2827" s="11" t="s">
        <v>32</v>
      </c>
      <c r="C2827" s="11" t="s">
        <v>43</v>
      </c>
      <c r="D2827" s="11">
        <v>1930</v>
      </c>
      <c r="E2827" s="11" t="s">
        <v>30</v>
      </c>
      <c r="F2827" s="11">
        <v>250</v>
      </c>
      <c r="G2827" s="11" t="s">
        <v>24</v>
      </c>
      <c r="H2827" s="11" t="s">
        <v>24</v>
      </c>
      <c r="I2827" s="11" t="s">
        <v>31</v>
      </c>
      <c r="J2827" s="11">
        <v>20</v>
      </c>
      <c r="K2827" s="12">
        <v>2.7854075488288141</v>
      </c>
      <c r="L2827" s="13">
        <v>1.0851674641148326</v>
      </c>
      <c r="M2827" s="14">
        <f t="shared" si="479"/>
        <v>0.3617224880382775</v>
      </c>
      <c r="N2827" s="15">
        <f t="shared" si="480"/>
        <v>2.5</v>
      </c>
      <c r="O2827" s="14">
        <f t="shared" si="481"/>
        <v>0.85531100478468902</v>
      </c>
      <c r="P2827" s="15" t="s">
        <v>25</v>
      </c>
      <c r="Q2827" s="14" t="str">
        <f t="shared" si="482"/>
        <v>No</v>
      </c>
      <c r="R2827" s="15">
        <f t="shared" si="483"/>
        <v>129.8633976167587</v>
      </c>
      <c r="S2827" s="14">
        <f t="shared" si="484"/>
        <v>2</v>
      </c>
      <c r="T2827" s="15">
        <f t="shared" si="485"/>
        <v>1986</v>
      </c>
    </row>
    <row r="2828" spans="1:20" x14ac:dyDescent="0.2">
      <c r="A2828" s="11"/>
      <c r="B2828" s="11" t="s">
        <v>32</v>
      </c>
      <c r="C2828" s="11" t="s">
        <v>43</v>
      </c>
      <c r="D2828" s="11">
        <v>1930</v>
      </c>
      <c r="E2828" s="11" t="s">
        <v>30</v>
      </c>
      <c r="F2828" s="11">
        <v>300</v>
      </c>
      <c r="G2828" s="11" t="s">
        <v>24</v>
      </c>
      <c r="H2828" s="11" t="s">
        <v>24</v>
      </c>
      <c r="I2828" s="11" t="s">
        <v>36</v>
      </c>
      <c r="J2828" s="11">
        <v>20</v>
      </c>
      <c r="K2828" s="12">
        <v>0.74189300081069309</v>
      </c>
      <c r="L2828" s="13">
        <v>0</v>
      </c>
      <c r="M2828" s="14">
        <f t="shared" si="479"/>
        <v>0</v>
      </c>
      <c r="N2828" s="15">
        <f t="shared" si="480"/>
        <v>2.5</v>
      </c>
      <c r="O2828" s="14">
        <f t="shared" si="481"/>
        <v>1</v>
      </c>
      <c r="P2828" s="15" t="s">
        <v>25</v>
      </c>
      <c r="Q2828" s="14" t="str">
        <f t="shared" si="482"/>
        <v>No</v>
      </c>
      <c r="R2828" s="15">
        <f t="shared" si="483"/>
        <v>0</v>
      </c>
      <c r="S2828" s="14">
        <f t="shared" si="484"/>
        <v>1</v>
      </c>
      <c r="T2828" s="15">
        <f t="shared" si="485"/>
        <v>2653</v>
      </c>
    </row>
    <row r="2829" spans="1:20" x14ac:dyDescent="0.2">
      <c r="A2829" s="11"/>
      <c r="B2829" s="11" t="s">
        <v>2</v>
      </c>
      <c r="C2829" s="11" t="s">
        <v>43</v>
      </c>
      <c r="D2829" s="11">
        <v>1930</v>
      </c>
      <c r="E2829" s="11" t="s">
        <v>30</v>
      </c>
      <c r="F2829" s="11">
        <v>300</v>
      </c>
      <c r="G2829" s="11" t="s">
        <v>24</v>
      </c>
      <c r="H2829" s="11" t="s">
        <v>24</v>
      </c>
      <c r="I2829" s="11" t="s">
        <v>36</v>
      </c>
      <c r="J2829" s="11">
        <v>20</v>
      </c>
      <c r="K2829" s="12">
        <v>2.6414999460364123E-2</v>
      </c>
      <c r="L2829" s="13">
        <v>0</v>
      </c>
      <c r="M2829" s="14">
        <f t="shared" si="479"/>
        <v>0</v>
      </c>
      <c r="N2829" s="15">
        <f t="shared" si="480"/>
        <v>2.5</v>
      </c>
      <c r="O2829" s="14">
        <f t="shared" si="481"/>
        <v>1</v>
      </c>
      <c r="P2829" s="15" t="s">
        <v>25</v>
      </c>
      <c r="Q2829" s="14" t="str">
        <f t="shared" si="482"/>
        <v>No</v>
      </c>
      <c r="R2829" s="15">
        <f t="shared" si="483"/>
        <v>0</v>
      </c>
      <c r="S2829" s="14">
        <f t="shared" si="484"/>
        <v>1</v>
      </c>
      <c r="T2829" s="15">
        <f t="shared" si="485"/>
        <v>2653</v>
      </c>
    </row>
    <row r="2830" spans="1:20" x14ac:dyDescent="0.2">
      <c r="A2830" s="11"/>
      <c r="B2830" s="11" t="s">
        <v>32</v>
      </c>
      <c r="C2830" s="11" t="s">
        <v>43</v>
      </c>
      <c r="D2830" s="11">
        <v>1930</v>
      </c>
      <c r="E2830" s="11" t="s">
        <v>30</v>
      </c>
      <c r="F2830" s="11">
        <v>300</v>
      </c>
      <c r="G2830" s="11" t="s">
        <v>24</v>
      </c>
      <c r="H2830" s="11" t="s">
        <v>24</v>
      </c>
      <c r="I2830" s="11" t="s">
        <v>33</v>
      </c>
      <c r="J2830" s="11">
        <v>20</v>
      </c>
      <c r="K2830" s="12">
        <v>4.3414208407652026</v>
      </c>
      <c r="L2830" s="13">
        <v>2.0927757378759608</v>
      </c>
      <c r="M2830" s="14">
        <f t="shared" si="479"/>
        <v>0.69759191262532028</v>
      </c>
      <c r="N2830" s="15">
        <f t="shared" si="480"/>
        <v>2.5</v>
      </c>
      <c r="O2830" s="14">
        <f t="shared" si="481"/>
        <v>0.72096323494987191</v>
      </c>
      <c r="P2830" s="15" t="s">
        <v>25</v>
      </c>
      <c r="Q2830" s="14" t="str">
        <f t="shared" si="482"/>
        <v>No</v>
      </c>
      <c r="R2830" s="15">
        <f t="shared" si="483"/>
        <v>160.68285895600144</v>
      </c>
      <c r="S2830" s="14">
        <f t="shared" si="484"/>
        <v>2</v>
      </c>
      <c r="T2830" s="15">
        <f t="shared" si="485"/>
        <v>1813</v>
      </c>
    </row>
    <row r="2831" spans="1:20" x14ac:dyDescent="0.2">
      <c r="A2831" s="11"/>
      <c r="B2831" s="11" t="s">
        <v>2</v>
      </c>
      <c r="C2831" s="11" t="s">
        <v>43</v>
      </c>
      <c r="D2831" s="11">
        <v>1930</v>
      </c>
      <c r="E2831" s="11" t="s">
        <v>30</v>
      </c>
      <c r="F2831" s="11">
        <v>300</v>
      </c>
      <c r="G2831" s="11" t="s">
        <v>24</v>
      </c>
      <c r="H2831" s="11" t="s">
        <v>24</v>
      </c>
      <c r="I2831" s="11" t="s">
        <v>33</v>
      </c>
      <c r="J2831" s="11">
        <v>20</v>
      </c>
      <c r="K2831" s="12">
        <v>0.58940051541030658</v>
      </c>
      <c r="L2831" s="13">
        <v>0</v>
      </c>
      <c r="M2831" s="14">
        <f t="shared" si="479"/>
        <v>0</v>
      </c>
      <c r="N2831" s="15">
        <f t="shared" si="480"/>
        <v>2.5</v>
      </c>
      <c r="O2831" s="14">
        <f t="shared" si="481"/>
        <v>1</v>
      </c>
      <c r="P2831" s="15" t="s">
        <v>25</v>
      </c>
      <c r="Q2831" s="14" t="str">
        <f t="shared" si="482"/>
        <v>No</v>
      </c>
      <c r="R2831" s="15">
        <f t="shared" si="483"/>
        <v>0</v>
      </c>
      <c r="S2831" s="14">
        <f t="shared" si="484"/>
        <v>1</v>
      </c>
      <c r="T2831" s="15">
        <f t="shared" si="485"/>
        <v>2653</v>
      </c>
    </row>
    <row r="2832" spans="1:20" x14ac:dyDescent="0.2">
      <c r="A2832" s="11"/>
      <c r="B2832" s="11" t="s">
        <v>38</v>
      </c>
      <c r="C2832" s="11" t="s">
        <v>43</v>
      </c>
      <c r="D2832" s="11">
        <v>1930</v>
      </c>
      <c r="E2832" s="11" t="s">
        <v>30</v>
      </c>
      <c r="F2832" s="11">
        <v>300</v>
      </c>
      <c r="G2832" s="11" t="s">
        <v>24</v>
      </c>
      <c r="H2832" s="11" t="s">
        <v>24</v>
      </c>
      <c r="I2832" s="11" t="s">
        <v>35</v>
      </c>
      <c r="J2832" s="11">
        <v>20</v>
      </c>
      <c r="K2832" s="12">
        <v>0.10652382818743242</v>
      </c>
      <c r="L2832" s="13">
        <v>0</v>
      </c>
      <c r="M2832" s="14">
        <f t="shared" si="479"/>
        <v>0</v>
      </c>
      <c r="N2832" s="15">
        <f t="shared" si="480"/>
        <v>2.5</v>
      </c>
      <c r="O2832" s="14">
        <f t="shared" si="481"/>
        <v>1</v>
      </c>
      <c r="P2832" s="15" t="s">
        <v>25</v>
      </c>
      <c r="Q2832" s="14" t="str">
        <f t="shared" si="482"/>
        <v>No</v>
      </c>
      <c r="R2832" s="15">
        <f t="shared" si="483"/>
        <v>0</v>
      </c>
      <c r="S2832" s="14">
        <f t="shared" si="484"/>
        <v>1</v>
      </c>
      <c r="T2832" s="15">
        <f t="shared" si="485"/>
        <v>2653</v>
      </c>
    </row>
    <row r="2833" spans="1:20" x14ac:dyDescent="0.2">
      <c r="A2833" s="11"/>
      <c r="B2833" s="11" t="s">
        <v>32</v>
      </c>
      <c r="C2833" s="11" t="s">
        <v>43</v>
      </c>
      <c r="D2833" s="11">
        <v>1930</v>
      </c>
      <c r="E2833" s="11" t="s">
        <v>30</v>
      </c>
      <c r="F2833" s="11">
        <v>300</v>
      </c>
      <c r="G2833" s="11" t="s">
        <v>24</v>
      </c>
      <c r="H2833" s="11" t="s">
        <v>24</v>
      </c>
      <c r="I2833" s="11" t="s">
        <v>35</v>
      </c>
      <c r="J2833" s="11">
        <v>20</v>
      </c>
      <c r="K2833" s="12">
        <v>0.22065733161169004</v>
      </c>
      <c r="L2833" s="13">
        <v>0</v>
      </c>
      <c r="M2833" s="14">
        <f t="shared" si="479"/>
        <v>0</v>
      </c>
      <c r="N2833" s="15">
        <f t="shared" si="480"/>
        <v>2.5</v>
      </c>
      <c r="O2833" s="14">
        <f t="shared" si="481"/>
        <v>1</v>
      </c>
      <c r="P2833" s="15" t="s">
        <v>25</v>
      </c>
      <c r="Q2833" s="14" t="str">
        <f t="shared" si="482"/>
        <v>No</v>
      </c>
      <c r="R2833" s="15">
        <f t="shared" si="483"/>
        <v>0</v>
      </c>
      <c r="S2833" s="14">
        <f t="shared" si="484"/>
        <v>1</v>
      </c>
      <c r="T2833" s="15">
        <f t="shared" si="485"/>
        <v>2653</v>
      </c>
    </row>
    <row r="2834" spans="1:20" x14ac:dyDescent="0.2">
      <c r="A2834" s="11"/>
      <c r="B2834" s="11" t="s">
        <v>50</v>
      </c>
      <c r="C2834" s="11" t="s">
        <v>43</v>
      </c>
      <c r="D2834" s="11">
        <v>1930</v>
      </c>
      <c r="E2834" s="11" t="s">
        <v>30</v>
      </c>
      <c r="F2834" s="11">
        <v>300</v>
      </c>
      <c r="G2834" s="11" t="s">
        <v>24</v>
      </c>
      <c r="H2834" s="11" t="s">
        <v>24</v>
      </c>
      <c r="I2834" s="11" t="s">
        <v>35</v>
      </c>
      <c r="J2834" s="11">
        <v>20</v>
      </c>
      <c r="K2834" s="12">
        <v>2.2608416263287124E-2</v>
      </c>
      <c r="L2834" s="13">
        <v>0</v>
      </c>
      <c r="M2834" s="14">
        <f t="shared" si="479"/>
        <v>0</v>
      </c>
      <c r="N2834" s="15">
        <f t="shared" si="480"/>
        <v>2.5</v>
      </c>
      <c r="O2834" s="14">
        <f t="shared" si="481"/>
        <v>1</v>
      </c>
      <c r="P2834" s="15" t="s">
        <v>25</v>
      </c>
      <c r="Q2834" s="14" t="str">
        <f t="shared" si="482"/>
        <v>No</v>
      </c>
      <c r="R2834" s="15">
        <f t="shared" si="483"/>
        <v>0</v>
      </c>
      <c r="S2834" s="14">
        <f t="shared" si="484"/>
        <v>1</v>
      </c>
      <c r="T2834" s="15">
        <f t="shared" si="485"/>
        <v>2653</v>
      </c>
    </row>
    <row r="2835" spans="1:20" x14ac:dyDescent="0.2">
      <c r="A2835" s="11"/>
      <c r="B2835" s="11" t="s">
        <v>38</v>
      </c>
      <c r="C2835" s="11" t="s">
        <v>43</v>
      </c>
      <c r="D2835" s="11">
        <v>1930</v>
      </c>
      <c r="E2835" s="11" t="s">
        <v>30</v>
      </c>
      <c r="F2835" s="11">
        <v>300</v>
      </c>
      <c r="G2835" s="11" t="s">
        <v>24</v>
      </c>
      <c r="H2835" s="11" t="s">
        <v>24</v>
      </c>
      <c r="I2835" s="11" t="s">
        <v>31</v>
      </c>
      <c r="J2835" s="11">
        <v>20</v>
      </c>
      <c r="K2835" s="12">
        <v>2.0723681407590129</v>
      </c>
      <c r="L2835" s="13">
        <v>0</v>
      </c>
      <c r="M2835" s="14">
        <f t="shared" si="479"/>
        <v>0</v>
      </c>
      <c r="N2835" s="15">
        <f t="shared" si="480"/>
        <v>2.5</v>
      </c>
      <c r="O2835" s="14">
        <f t="shared" si="481"/>
        <v>1</v>
      </c>
      <c r="P2835" s="15" t="s">
        <v>25</v>
      </c>
      <c r="Q2835" s="14" t="str">
        <f t="shared" si="482"/>
        <v>No</v>
      </c>
      <c r="R2835" s="15">
        <f t="shared" si="483"/>
        <v>0</v>
      </c>
      <c r="S2835" s="14">
        <f t="shared" si="484"/>
        <v>1</v>
      </c>
      <c r="T2835" s="15">
        <f t="shared" si="485"/>
        <v>2653</v>
      </c>
    </row>
    <row r="2836" spans="1:20" x14ac:dyDescent="0.2">
      <c r="A2836" s="11"/>
      <c r="B2836" s="11" t="s">
        <v>32</v>
      </c>
      <c r="C2836" s="11" t="s">
        <v>43</v>
      </c>
      <c r="D2836" s="11">
        <v>1930</v>
      </c>
      <c r="E2836" s="11" t="s">
        <v>30</v>
      </c>
      <c r="F2836" s="11">
        <v>300</v>
      </c>
      <c r="G2836" s="11" t="s">
        <v>24</v>
      </c>
      <c r="H2836" s="11" t="s">
        <v>24</v>
      </c>
      <c r="I2836" s="11" t="s">
        <v>31</v>
      </c>
      <c r="J2836" s="11">
        <v>20</v>
      </c>
      <c r="K2836" s="12">
        <v>7.0337035584624088</v>
      </c>
      <c r="L2836" s="13">
        <v>1.0779279279279279</v>
      </c>
      <c r="M2836" s="14">
        <f t="shared" si="479"/>
        <v>0.35930930930930932</v>
      </c>
      <c r="N2836" s="15">
        <f t="shared" si="480"/>
        <v>2.5</v>
      </c>
      <c r="O2836" s="14">
        <f t="shared" si="481"/>
        <v>0.85627627627627634</v>
      </c>
      <c r="P2836" s="15" t="s">
        <v>25</v>
      </c>
      <c r="Q2836" s="14" t="str">
        <f t="shared" si="482"/>
        <v>No</v>
      </c>
      <c r="R2836" s="15">
        <f t="shared" si="483"/>
        <v>51.083942665882773</v>
      </c>
      <c r="S2836" s="14">
        <f t="shared" si="484"/>
        <v>1</v>
      </c>
      <c r="T2836" s="15">
        <f t="shared" si="485"/>
        <v>2415</v>
      </c>
    </row>
    <row r="2837" spans="1:20" x14ac:dyDescent="0.2">
      <c r="A2837" s="11"/>
      <c r="B2837" s="11" t="s">
        <v>2</v>
      </c>
      <c r="C2837" s="11" t="s">
        <v>43</v>
      </c>
      <c r="D2837" s="11">
        <v>1930</v>
      </c>
      <c r="E2837" s="11" t="s">
        <v>30</v>
      </c>
      <c r="F2837" s="11">
        <v>300</v>
      </c>
      <c r="G2837" s="11" t="s">
        <v>24</v>
      </c>
      <c r="H2837" s="11" t="s">
        <v>24</v>
      </c>
      <c r="I2837" s="11" t="s">
        <v>31</v>
      </c>
      <c r="J2837" s="11">
        <v>20</v>
      </c>
      <c r="K2837" s="12">
        <v>0.75595261646581036</v>
      </c>
      <c r="L2837" s="13">
        <v>0</v>
      </c>
      <c r="M2837" s="14">
        <f t="shared" si="479"/>
        <v>0</v>
      </c>
      <c r="N2837" s="15">
        <f t="shared" si="480"/>
        <v>2.5</v>
      </c>
      <c r="O2837" s="14">
        <f t="shared" si="481"/>
        <v>1</v>
      </c>
      <c r="P2837" s="15" t="s">
        <v>25</v>
      </c>
      <c r="Q2837" s="14" t="str">
        <f t="shared" si="482"/>
        <v>No</v>
      </c>
      <c r="R2837" s="15">
        <f t="shared" si="483"/>
        <v>0</v>
      </c>
      <c r="S2837" s="14">
        <f t="shared" si="484"/>
        <v>1</v>
      </c>
      <c r="T2837" s="15">
        <f t="shared" si="485"/>
        <v>2653</v>
      </c>
    </row>
    <row r="2838" spans="1:20" x14ac:dyDescent="0.2">
      <c r="A2838" s="11"/>
      <c r="B2838" s="11" t="s">
        <v>50</v>
      </c>
      <c r="C2838" s="11" t="s">
        <v>43</v>
      </c>
      <c r="D2838" s="11">
        <v>1930</v>
      </c>
      <c r="E2838" s="11" t="s">
        <v>30</v>
      </c>
      <c r="F2838" s="11">
        <v>300</v>
      </c>
      <c r="G2838" s="11" t="s">
        <v>24</v>
      </c>
      <c r="H2838" s="11" t="s">
        <v>24</v>
      </c>
      <c r="I2838" s="11" t="s">
        <v>31</v>
      </c>
      <c r="J2838" s="11">
        <v>20</v>
      </c>
      <c r="K2838" s="12">
        <v>1.1251006006761176E-2</v>
      </c>
      <c r="L2838" s="13">
        <v>0</v>
      </c>
      <c r="M2838" s="14">
        <f t="shared" si="479"/>
        <v>0</v>
      </c>
      <c r="N2838" s="15">
        <f t="shared" si="480"/>
        <v>2.5</v>
      </c>
      <c r="O2838" s="14">
        <f t="shared" si="481"/>
        <v>1</v>
      </c>
      <c r="P2838" s="15" t="s">
        <v>25</v>
      </c>
      <c r="Q2838" s="14" t="str">
        <f t="shared" si="482"/>
        <v>No</v>
      </c>
      <c r="R2838" s="15">
        <f t="shared" si="483"/>
        <v>0</v>
      </c>
      <c r="S2838" s="14">
        <f t="shared" si="484"/>
        <v>1</v>
      </c>
      <c r="T2838" s="15">
        <f t="shared" si="485"/>
        <v>2653</v>
      </c>
    </row>
    <row r="2839" spans="1:20" x14ac:dyDescent="0.2">
      <c r="A2839" s="11"/>
      <c r="B2839" s="11" t="s">
        <v>32</v>
      </c>
      <c r="C2839" s="11" t="s">
        <v>43</v>
      </c>
      <c r="D2839" s="11">
        <v>1930</v>
      </c>
      <c r="E2839" s="11" t="s">
        <v>34</v>
      </c>
      <c r="F2839" s="11">
        <v>350</v>
      </c>
      <c r="G2839" s="11" t="s">
        <v>24</v>
      </c>
      <c r="H2839" s="11" t="s">
        <v>24</v>
      </c>
      <c r="I2839" s="11" t="s">
        <v>36</v>
      </c>
      <c r="J2839" s="11">
        <v>20</v>
      </c>
      <c r="K2839" s="12">
        <v>2.2336973511019498E-3</v>
      </c>
      <c r="L2839" s="13">
        <v>0</v>
      </c>
      <c r="M2839" s="14">
        <f t="shared" si="479"/>
        <v>0</v>
      </c>
      <c r="N2839" s="15">
        <f t="shared" si="480"/>
        <v>1</v>
      </c>
      <c r="O2839" s="14">
        <f t="shared" si="481"/>
        <v>1</v>
      </c>
      <c r="P2839" s="15" t="s">
        <v>25</v>
      </c>
      <c r="Q2839" s="14" t="str">
        <f t="shared" si="482"/>
        <v>No</v>
      </c>
      <c r="R2839" s="15">
        <f t="shared" si="483"/>
        <v>0</v>
      </c>
      <c r="S2839" s="14">
        <f t="shared" si="484"/>
        <v>1</v>
      </c>
      <c r="T2839" s="15">
        <f t="shared" si="485"/>
        <v>2653</v>
      </c>
    </row>
    <row r="2840" spans="1:20" x14ac:dyDescent="0.2">
      <c r="A2840" s="11"/>
      <c r="B2840" s="11" t="s">
        <v>32</v>
      </c>
      <c r="C2840" s="11" t="s">
        <v>43</v>
      </c>
      <c r="D2840" s="11">
        <v>1930</v>
      </c>
      <c r="E2840" s="11" t="s">
        <v>34</v>
      </c>
      <c r="F2840" s="11">
        <v>350</v>
      </c>
      <c r="G2840" s="11" t="s">
        <v>24</v>
      </c>
      <c r="H2840" s="11" t="s">
        <v>24</v>
      </c>
      <c r="I2840" s="11" t="s">
        <v>37</v>
      </c>
      <c r="J2840" s="11">
        <v>20</v>
      </c>
      <c r="K2840" s="12">
        <v>0.16691116729670655</v>
      </c>
      <c r="L2840" s="13">
        <v>0</v>
      </c>
      <c r="M2840" s="14">
        <f t="shared" si="479"/>
        <v>0</v>
      </c>
      <c r="N2840" s="15">
        <f t="shared" si="480"/>
        <v>1</v>
      </c>
      <c r="O2840" s="14">
        <f t="shared" si="481"/>
        <v>1</v>
      </c>
      <c r="P2840" s="15" t="s">
        <v>25</v>
      </c>
      <c r="Q2840" s="14" t="str">
        <f t="shared" si="482"/>
        <v>No</v>
      </c>
      <c r="R2840" s="15">
        <f t="shared" si="483"/>
        <v>0</v>
      </c>
      <c r="S2840" s="14">
        <f t="shared" si="484"/>
        <v>1</v>
      </c>
      <c r="T2840" s="15">
        <f t="shared" si="485"/>
        <v>2653</v>
      </c>
    </row>
    <row r="2841" spans="1:20" x14ac:dyDescent="0.2">
      <c r="A2841" s="11"/>
      <c r="B2841" s="11" t="s">
        <v>38</v>
      </c>
      <c r="C2841" s="11" t="s">
        <v>43</v>
      </c>
      <c r="D2841" s="11">
        <v>1930</v>
      </c>
      <c r="E2841" s="11" t="s">
        <v>34</v>
      </c>
      <c r="F2841" s="11">
        <v>350</v>
      </c>
      <c r="G2841" s="11" t="s">
        <v>24</v>
      </c>
      <c r="H2841" s="11" t="s">
        <v>24</v>
      </c>
      <c r="I2841" s="11" t="s">
        <v>33</v>
      </c>
      <c r="J2841" s="11">
        <v>20</v>
      </c>
      <c r="K2841" s="12">
        <v>6.9387781776680257E-2</v>
      </c>
      <c r="L2841" s="13">
        <v>0</v>
      </c>
      <c r="M2841" s="14">
        <f t="shared" si="479"/>
        <v>0</v>
      </c>
      <c r="N2841" s="15">
        <f t="shared" si="480"/>
        <v>1</v>
      </c>
      <c r="O2841" s="14">
        <f t="shared" si="481"/>
        <v>1</v>
      </c>
      <c r="P2841" s="15" t="s">
        <v>25</v>
      </c>
      <c r="Q2841" s="14" t="str">
        <f t="shared" si="482"/>
        <v>No</v>
      </c>
      <c r="R2841" s="15">
        <f t="shared" si="483"/>
        <v>0</v>
      </c>
      <c r="S2841" s="14">
        <f t="shared" si="484"/>
        <v>1</v>
      </c>
      <c r="T2841" s="15">
        <f t="shared" si="485"/>
        <v>2653</v>
      </c>
    </row>
    <row r="2842" spans="1:20" x14ac:dyDescent="0.2">
      <c r="A2842" s="11"/>
      <c r="B2842" s="11" t="s">
        <v>32</v>
      </c>
      <c r="C2842" s="11" t="s">
        <v>43</v>
      </c>
      <c r="D2842" s="11">
        <v>1930</v>
      </c>
      <c r="E2842" s="11" t="s">
        <v>34</v>
      </c>
      <c r="F2842" s="11">
        <v>350</v>
      </c>
      <c r="G2842" s="11" t="s">
        <v>24</v>
      </c>
      <c r="H2842" s="11" t="s">
        <v>24</v>
      </c>
      <c r="I2842" s="11" t="s">
        <v>33</v>
      </c>
      <c r="J2842" s="11">
        <v>20</v>
      </c>
      <c r="K2842" s="12">
        <v>4.0662227943270253</v>
      </c>
      <c r="L2842" s="13">
        <v>0</v>
      </c>
      <c r="M2842" s="14">
        <f t="shared" si="479"/>
        <v>0</v>
      </c>
      <c r="N2842" s="15">
        <f t="shared" si="480"/>
        <v>1</v>
      </c>
      <c r="O2842" s="14">
        <f t="shared" si="481"/>
        <v>1</v>
      </c>
      <c r="P2842" s="15" t="s">
        <v>25</v>
      </c>
      <c r="Q2842" s="14" t="str">
        <f t="shared" si="482"/>
        <v>No</v>
      </c>
      <c r="R2842" s="15">
        <f t="shared" si="483"/>
        <v>0</v>
      </c>
      <c r="S2842" s="14">
        <f t="shared" si="484"/>
        <v>1</v>
      </c>
      <c r="T2842" s="15">
        <f t="shared" si="485"/>
        <v>2653</v>
      </c>
    </row>
    <row r="2843" spans="1:20" x14ac:dyDescent="0.2">
      <c r="A2843" s="11"/>
      <c r="B2843" s="11" t="s">
        <v>50</v>
      </c>
      <c r="C2843" s="11" t="s">
        <v>43</v>
      </c>
      <c r="D2843" s="11">
        <v>1930</v>
      </c>
      <c r="E2843" s="11" t="s">
        <v>34</v>
      </c>
      <c r="F2843" s="11">
        <v>350</v>
      </c>
      <c r="G2843" s="11" t="s">
        <v>24</v>
      </c>
      <c r="H2843" s="11" t="s">
        <v>24</v>
      </c>
      <c r="I2843" s="11" t="s">
        <v>33</v>
      </c>
      <c r="J2843" s="11">
        <v>20</v>
      </c>
      <c r="K2843" s="12">
        <v>0.51845554622238499</v>
      </c>
      <c r="L2843" s="13">
        <v>0</v>
      </c>
      <c r="M2843" s="14">
        <f t="shared" si="479"/>
        <v>0</v>
      </c>
      <c r="N2843" s="15">
        <f t="shared" si="480"/>
        <v>1</v>
      </c>
      <c r="O2843" s="14">
        <f t="shared" si="481"/>
        <v>1</v>
      </c>
      <c r="P2843" s="15" t="s">
        <v>25</v>
      </c>
      <c r="Q2843" s="14" t="str">
        <f t="shared" si="482"/>
        <v>No</v>
      </c>
      <c r="R2843" s="15">
        <f t="shared" si="483"/>
        <v>0</v>
      </c>
      <c r="S2843" s="14">
        <f t="shared" si="484"/>
        <v>1</v>
      </c>
      <c r="T2843" s="15">
        <f t="shared" si="485"/>
        <v>2653</v>
      </c>
    </row>
    <row r="2844" spans="1:20" x14ac:dyDescent="0.2">
      <c r="A2844" s="11"/>
      <c r="B2844" s="11" t="s">
        <v>32</v>
      </c>
      <c r="C2844" s="11" t="s">
        <v>43</v>
      </c>
      <c r="D2844" s="11">
        <v>1930</v>
      </c>
      <c r="E2844" s="11" t="s">
        <v>34</v>
      </c>
      <c r="F2844" s="11">
        <v>350</v>
      </c>
      <c r="G2844" s="11" t="s">
        <v>24</v>
      </c>
      <c r="H2844" s="11" t="s">
        <v>24</v>
      </c>
      <c r="I2844" s="11" t="s">
        <v>35</v>
      </c>
      <c r="J2844" s="11">
        <v>20</v>
      </c>
      <c r="K2844" s="12">
        <v>0.28656584087606968</v>
      </c>
      <c r="L2844" s="13">
        <v>0</v>
      </c>
      <c r="M2844" s="14">
        <f t="shared" si="479"/>
        <v>0</v>
      </c>
      <c r="N2844" s="15">
        <f t="shared" si="480"/>
        <v>1</v>
      </c>
      <c r="O2844" s="14">
        <f t="shared" si="481"/>
        <v>1</v>
      </c>
      <c r="P2844" s="15" t="s">
        <v>25</v>
      </c>
      <c r="Q2844" s="14" t="str">
        <f t="shared" si="482"/>
        <v>No</v>
      </c>
      <c r="R2844" s="15">
        <f t="shared" si="483"/>
        <v>0</v>
      </c>
      <c r="S2844" s="14">
        <f t="shared" si="484"/>
        <v>1</v>
      </c>
      <c r="T2844" s="15">
        <f t="shared" si="485"/>
        <v>2653</v>
      </c>
    </row>
    <row r="2845" spans="1:20" x14ac:dyDescent="0.2">
      <c r="A2845" s="11"/>
      <c r="B2845" s="11" t="s">
        <v>38</v>
      </c>
      <c r="C2845" s="11" t="s">
        <v>43</v>
      </c>
      <c r="D2845" s="11">
        <v>1930</v>
      </c>
      <c r="E2845" s="11" t="s">
        <v>34</v>
      </c>
      <c r="F2845" s="11">
        <v>350</v>
      </c>
      <c r="G2845" s="11" t="s">
        <v>24</v>
      </c>
      <c r="H2845" s="11" t="s">
        <v>24</v>
      </c>
      <c r="I2845" s="11" t="s">
        <v>31</v>
      </c>
      <c r="J2845" s="11">
        <v>20</v>
      </c>
      <c r="K2845" s="12">
        <v>0.71073003532552492</v>
      </c>
      <c r="L2845" s="13">
        <v>0</v>
      </c>
      <c r="M2845" s="14">
        <f t="shared" si="479"/>
        <v>0</v>
      </c>
      <c r="N2845" s="15">
        <f t="shared" si="480"/>
        <v>1</v>
      </c>
      <c r="O2845" s="14">
        <f t="shared" si="481"/>
        <v>1</v>
      </c>
      <c r="P2845" s="15" t="s">
        <v>25</v>
      </c>
      <c r="Q2845" s="14" t="str">
        <f t="shared" si="482"/>
        <v>No</v>
      </c>
      <c r="R2845" s="15">
        <f t="shared" si="483"/>
        <v>0</v>
      </c>
      <c r="S2845" s="14">
        <f t="shared" si="484"/>
        <v>1</v>
      </c>
      <c r="T2845" s="15">
        <f t="shared" si="485"/>
        <v>2653</v>
      </c>
    </row>
    <row r="2846" spans="1:20" x14ac:dyDescent="0.2">
      <c r="A2846" s="11"/>
      <c r="B2846" s="11" t="s">
        <v>32</v>
      </c>
      <c r="C2846" s="11" t="s">
        <v>43</v>
      </c>
      <c r="D2846" s="11">
        <v>1930</v>
      </c>
      <c r="E2846" s="11" t="s">
        <v>34</v>
      </c>
      <c r="F2846" s="11">
        <v>350</v>
      </c>
      <c r="G2846" s="11" t="s">
        <v>24</v>
      </c>
      <c r="H2846" s="11" t="s">
        <v>24</v>
      </c>
      <c r="I2846" s="11" t="s">
        <v>31</v>
      </c>
      <c r="J2846" s="11">
        <v>20</v>
      </c>
      <c r="K2846" s="12">
        <v>2.01100429637816</v>
      </c>
      <c r="L2846" s="13">
        <v>2.0296956198960654</v>
      </c>
      <c r="M2846" s="14">
        <f t="shared" si="479"/>
        <v>0.6765652066320218</v>
      </c>
      <c r="N2846" s="15">
        <f t="shared" si="480"/>
        <v>1</v>
      </c>
      <c r="O2846" s="14">
        <f t="shared" si="481"/>
        <v>0.3234347933679782</v>
      </c>
      <c r="P2846" s="15" t="s">
        <v>25</v>
      </c>
      <c r="Q2846" s="14" t="str">
        <f t="shared" si="482"/>
        <v>Yes</v>
      </c>
      <c r="R2846" s="15">
        <f t="shared" si="483"/>
        <v>336.43150730733038</v>
      </c>
      <c r="S2846" s="14">
        <f t="shared" si="484"/>
        <v>3</v>
      </c>
      <c r="T2846" s="15">
        <f t="shared" si="485"/>
        <v>1081</v>
      </c>
    </row>
    <row r="2847" spans="1:20" x14ac:dyDescent="0.2">
      <c r="A2847" s="11"/>
      <c r="B2847" s="11" t="s">
        <v>32</v>
      </c>
      <c r="C2847" s="11" t="s">
        <v>43</v>
      </c>
      <c r="D2847" s="11">
        <v>1930</v>
      </c>
      <c r="E2847" s="11" t="s">
        <v>34</v>
      </c>
      <c r="F2847" s="11">
        <v>400</v>
      </c>
      <c r="G2847" s="11" t="s">
        <v>24</v>
      </c>
      <c r="H2847" s="11" t="s">
        <v>24</v>
      </c>
      <c r="I2847" s="11" t="s">
        <v>33</v>
      </c>
      <c r="J2847" s="11">
        <v>20</v>
      </c>
      <c r="K2847" s="12">
        <v>4.3480228875715848E-3</v>
      </c>
      <c r="L2847" s="13">
        <v>0</v>
      </c>
      <c r="M2847" s="14">
        <f t="shared" si="479"/>
        <v>0</v>
      </c>
      <c r="N2847" s="15">
        <f t="shared" si="480"/>
        <v>1</v>
      </c>
      <c r="O2847" s="14">
        <f t="shared" si="481"/>
        <v>1</v>
      </c>
      <c r="P2847" s="15" t="s">
        <v>25</v>
      </c>
      <c r="Q2847" s="14" t="str">
        <f t="shared" si="482"/>
        <v>No</v>
      </c>
      <c r="R2847" s="15">
        <f t="shared" si="483"/>
        <v>0</v>
      </c>
      <c r="S2847" s="14">
        <f t="shared" si="484"/>
        <v>1</v>
      </c>
      <c r="T2847" s="15">
        <f t="shared" si="485"/>
        <v>2653</v>
      </c>
    </row>
    <row r="2848" spans="1:20" x14ac:dyDescent="0.2">
      <c r="A2848" s="11"/>
      <c r="B2848" s="11" t="s">
        <v>32</v>
      </c>
      <c r="C2848" s="11" t="s">
        <v>43</v>
      </c>
      <c r="D2848" s="11">
        <v>1930</v>
      </c>
      <c r="E2848" s="11" t="s">
        <v>34</v>
      </c>
      <c r="F2848" s="11">
        <v>400</v>
      </c>
      <c r="G2848" s="11" t="s">
        <v>24</v>
      </c>
      <c r="H2848" s="11" t="s">
        <v>24</v>
      </c>
      <c r="I2848" s="11" t="s">
        <v>31</v>
      </c>
      <c r="J2848" s="11">
        <v>20</v>
      </c>
      <c r="K2848" s="12">
        <v>4.7711406199296875E-3</v>
      </c>
      <c r="L2848" s="13">
        <v>0</v>
      </c>
      <c r="M2848" s="14">
        <f t="shared" si="479"/>
        <v>0</v>
      </c>
      <c r="N2848" s="15">
        <f t="shared" si="480"/>
        <v>1</v>
      </c>
      <c r="O2848" s="14">
        <f t="shared" si="481"/>
        <v>1</v>
      </c>
      <c r="P2848" s="15" t="s">
        <v>25</v>
      </c>
      <c r="Q2848" s="14" t="str">
        <f t="shared" si="482"/>
        <v>No</v>
      </c>
      <c r="R2848" s="15">
        <f t="shared" si="483"/>
        <v>0</v>
      </c>
      <c r="S2848" s="14">
        <f t="shared" si="484"/>
        <v>1</v>
      </c>
      <c r="T2848" s="15">
        <f t="shared" si="485"/>
        <v>2653</v>
      </c>
    </row>
    <row r="2849" spans="1:20" x14ac:dyDescent="0.2">
      <c r="A2849" s="11"/>
      <c r="B2849" s="11" t="s">
        <v>32</v>
      </c>
      <c r="C2849" s="11" t="s">
        <v>43</v>
      </c>
      <c r="D2849" s="11">
        <v>1930</v>
      </c>
      <c r="E2849" s="11" t="s">
        <v>34</v>
      </c>
      <c r="F2849" s="11">
        <v>450</v>
      </c>
      <c r="G2849" s="11" t="s">
        <v>24</v>
      </c>
      <c r="H2849" s="11" t="s">
        <v>24</v>
      </c>
      <c r="I2849" s="11" t="s">
        <v>36</v>
      </c>
      <c r="J2849" s="11">
        <v>20</v>
      </c>
      <c r="K2849" s="12">
        <v>0.24966242054294438</v>
      </c>
      <c r="L2849" s="13">
        <v>0</v>
      </c>
      <c r="M2849" s="14">
        <f t="shared" si="479"/>
        <v>0</v>
      </c>
      <c r="N2849" s="15">
        <f t="shared" si="480"/>
        <v>1</v>
      </c>
      <c r="O2849" s="14">
        <f t="shared" si="481"/>
        <v>1</v>
      </c>
      <c r="P2849" s="15" t="s">
        <v>25</v>
      </c>
      <c r="Q2849" s="14" t="str">
        <f t="shared" si="482"/>
        <v>No</v>
      </c>
      <c r="R2849" s="15">
        <f t="shared" si="483"/>
        <v>0</v>
      </c>
      <c r="S2849" s="14">
        <f t="shared" si="484"/>
        <v>1</v>
      </c>
      <c r="T2849" s="15">
        <f t="shared" si="485"/>
        <v>2653</v>
      </c>
    </row>
    <row r="2850" spans="1:20" x14ac:dyDescent="0.2">
      <c r="A2850" s="11"/>
      <c r="B2850" s="11" t="s">
        <v>32</v>
      </c>
      <c r="C2850" s="11" t="s">
        <v>43</v>
      </c>
      <c r="D2850" s="11">
        <v>1930</v>
      </c>
      <c r="E2850" s="11" t="s">
        <v>34</v>
      </c>
      <c r="F2850" s="11">
        <v>450</v>
      </c>
      <c r="G2850" s="11" t="s">
        <v>24</v>
      </c>
      <c r="H2850" s="11" t="s">
        <v>24</v>
      </c>
      <c r="I2850" s="11" t="s">
        <v>33</v>
      </c>
      <c r="J2850" s="11">
        <v>20</v>
      </c>
      <c r="K2850" s="12">
        <v>1.1164081910177874</v>
      </c>
      <c r="L2850" s="13">
        <v>0</v>
      </c>
      <c r="M2850" s="14">
        <f t="shared" si="479"/>
        <v>0</v>
      </c>
      <c r="N2850" s="15">
        <f t="shared" si="480"/>
        <v>1</v>
      </c>
      <c r="O2850" s="14">
        <f t="shared" si="481"/>
        <v>1</v>
      </c>
      <c r="P2850" s="15" t="s">
        <v>25</v>
      </c>
      <c r="Q2850" s="14" t="str">
        <f t="shared" si="482"/>
        <v>No</v>
      </c>
      <c r="R2850" s="15">
        <f t="shared" si="483"/>
        <v>0</v>
      </c>
      <c r="S2850" s="14">
        <f t="shared" si="484"/>
        <v>1</v>
      </c>
      <c r="T2850" s="15">
        <f t="shared" si="485"/>
        <v>2653</v>
      </c>
    </row>
    <row r="2851" spans="1:20" x14ac:dyDescent="0.2">
      <c r="A2851" s="11"/>
      <c r="B2851" s="11" t="s">
        <v>2</v>
      </c>
      <c r="C2851" s="11" t="s">
        <v>43</v>
      </c>
      <c r="D2851" s="11">
        <v>1930</v>
      </c>
      <c r="E2851" s="11" t="s">
        <v>34</v>
      </c>
      <c r="F2851" s="11">
        <v>450</v>
      </c>
      <c r="G2851" s="11" t="s">
        <v>24</v>
      </c>
      <c r="H2851" s="11" t="s">
        <v>24</v>
      </c>
      <c r="I2851" s="11" t="s">
        <v>33</v>
      </c>
      <c r="J2851" s="11">
        <v>20</v>
      </c>
      <c r="K2851" s="12">
        <v>0.22850189071129781</v>
      </c>
      <c r="L2851" s="13">
        <v>0</v>
      </c>
      <c r="M2851" s="14">
        <f t="shared" si="479"/>
        <v>0</v>
      </c>
      <c r="N2851" s="15">
        <f t="shared" si="480"/>
        <v>1</v>
      </c>
      <c r="O2851" s="14">
        <f t="shared" si="481"/>
        <v>1</v>
      </c>
      <c r="P2851" s="15" t="s">
        <v>25</v>
      </c>
      <c r="Q2851" s="14" t="str">
        <f t="shared" si="482"/>
        <v>No</v>
      </c>
      <c r="R2851" s="15">
        <f t="shared" si="483"/>
        <v>0</v>
      </c>
      <c r="S2851" s="14">
        <f t="shared" si="484"/>
        <v>1</v>
      </c>
      <c r="T2851" s="15">
        <f t="shared" si="485"/>
        <v>2653</v>
      </c>
    </row>
    <row r="2852" spans="1:20" x14ac:dyDescent="0.2">
      <c r="A2852" s="11"/>
      <c r="B2852" s="11" t="s">
        <v>32</v>
      </c>
      <c r="C2852" s="11" t="s">
        <v>43</v>
      </c>
      <c r="D2852" s="11">
        <v>1930</v>
      </c>
      <c r="E2852" s="11" t="s">
        <v>34</v>
      </c>
      <c r="F2852" s="11">
        <v>450</v>
      </c>
      <c r="G2852" s="11" t="s">
        <v>24</v>
      </c>
      <c r="H2852" s="11" t="s">
        <v>24</v>
      </c>
      <c r="I2852" s="11" t="s">
        <v>35</v>
      </c>
      <c r="J2852" s="11">
        <v>20</v>
      </c>
      <c r="K2852" s="12">
        <v>1.1854869633337835</v>
      </c>
      <c r="L2852" s="13">
        <v>0</v>
      </c>
      <c r="M2852" s="14">
        <f t="shared" si="479"/>
        <v>0</v>
      </c>
      <c r="N2852" s="15">
        <f t="shared" si="480"/>
        <v>1</v>
      </c>
      <c r="O2852" s="14">
        <f t="shared" si="481"/>
        <v>1</v>
      </c>
      <c r="P2852" s="15" t="s">
        <v>25</v>
      </c>
      <c r="Q2852" s="14" t="str">
        <f t="shared" si="482"/>
        <v>No</v>
      </c>
      <c r="R2852" s="15">
        <f t="shared" si="483"/>
        <v>0</v>
      </c>
      <c r="S2852" s="14">
        <f t="shared" si="484"/>
        <v>1</v>
      </c>
      <c r="T2852" s="15">
        <f t="shared" si="485"/>
        <v>2653</v>
      </c>
    </row>
    <row r="2853" spans="1:20" x14ac:dyDescent="0.2">
      <c r="A2853" s="11"/>
      <c r="B2853" s="11" t="s">
        <v>32</v>
      </c>
      <c r="C2853" s="11" t="s">
        <v>43</v>
      </c>
      <c r="D2853" s="11">
        <v>1930</v>
      </c>
      <c r="E2853" s="11" t="s">
        <v>34</v>
      </c>
      <c r="F2853" s="11">
        <v>450</v>
      </c>
      <c r="G2853" s="11" t="s">
        <v>24</v>
      </c>
      <c r="H2853" s="11" t="s">
        <v>24</v>
      </c>
      <c r="I2853" s="11" t="s">
        <v>31</v>
      </c>
      <c r="J2853" s="11">
        <v>20</v>
      </c>
      <c r="K2853" s="12">
        <v>1.4702355699381584</v>
      </c>
      <c r="L2853" s="13">
        <v>0</v>
      </c>
      <c r="M2853" s="14">
        <f t="shared" si="479"/>
        <v>0</v>
      </c>
      <c r="N2853" s="15">
        <f t="shared" si="480"/>
        <v>1</v>
      </c>
      <c r="O2853" s="14">
        <f t="shared" si="481"/>
        <v>1</v>
      </c>
      <c r="P2853" s="15" t="s">
        <v>25</v>
      </c>
      <c r="Q2853" s="14" t="str">
        <f t="shared" si="482"/>
        <v>No</v>
      </c>
      <c r="R2853" s="15">
        <f t="shared" si="483"/>
        <v>0</v>
      </c>
      <c r="S2853" s="14">
        <f t="shared" si="484"/>
        <v>1</v>
      </c>
      <c r="T2853" s="15">
        <f t="shared" si="485"/>
        <v>2653</v>
      </c>
    </row>
    <row r="2854" spans="1:20" x14ac:dyDescent="0.2">
      <c r="A2854" s="11"/>
      <c r="B2854" s="11" t="s">
        <v>2</v>
      </c>
      <c r="C2854" s="11" t="s">
        <v>43</v>
      </c>
      <c r="D2854" s="11">
        <v>1930</v>
      </c>
      <c r="E2854" s="11" t="s">
        <v>34</v>
      </c>
      <c r="F2854" s="11">
        <v>450</v>
      </c>
      <c r="G2854" s="11" t="s">
        <v>24</v>
      </c>
      <c r="H2854" s="11" t="s">
        <v>24</v>
      </c>
      <c r="I2854" s="11" t="s">
        <v>31</v>
      </c>
      <c r="J2854" s="11">
        <v>20</v>
      </c>
      <c r="K2854" s="12">
        <v>8.6300022072514929E-2</v>
      </c>
      <c r="L2854" s="13">
        <v>0</v>
      </c>
      <c r="M2854" s="14">
        <f t="shared" si="479"/>
        <v>0</v>
      </c>
      <c r="N2854" s="15">
        <f t="shared" si="480"/>
        <v>1</v>
      </c>
      <c r="O2854" s="14">
        <f t="shared" si="481"/>
        <v>1</v>
      </c>
      <c r="P2854" s="15" t="s">
        <v>25</v>
      </c>
      <c r="Q2854" s="14" t="str">
        <f t="shared" si="482"/>
        <v>No</v>
      </c>
      <c r="R2854" s="15">
        <f t="shared" si="483"/>
        <v>0</v>
      </c>
      <c r="S2854" s="14">
        <f t="shared" si="484"/>
        <v>1</v>
      </c>
      <c r="T2854" s="15">
        <f t="shared" si="485"/>
        <v>2653</v>
      </c>
    </row>
    <row r="2855" spans="1:20" x14ac:dyDescent="0.2">
      <c r="A2855" s="11"/>
      <c r="B2855" s="11" t="s">
        <v>32</v>
      </c>
      <c r="C2855" s="11" t="s">
        <v>43</v>
      </c>
      <c r="D2855" s="11">
        <v>1930</v>
      </c>
      <c r="E2855" s="11" t="s">
        <v>40</v>
      </c>
      <c r="F2855" s="11">
        <v>500</v>
      </c>
      <c r="G2855" s="11" t="s">
        <v>24</v>
      </c>
      <c r="H2855" s="11" t="s">
        <v>24</v>
      </c>
      <c r="I2855" s="11" t="s">
        <v>31</v>
      </c>
      <c r="J2855" s="11">
        <v>20</v>
      </c>
      <c r="K2855" s="12">
        <v>1.2988505841398068E-2</v>
      </c>
      <c r="L2855" s="13">
        <v>0</v>
      </c>
      <c r="M2855" s="14">
        <f t="shared" si="479"/>
        <v>0</v>
      </c>
      <c r="N2855" s="15">
        <f t="shared" si="480"/>
        <v>1</v>
      </c>
      <c r="O2855" s="14">
        <f t="shared" si="481"/>
        <v>1</v>
      </c>
      <c r="P2855" s="15" t="s">
        <v>25</v>
      </c>
      <c r="Q2855" s="14" t="str">
        <f t="shared" si="482"/>
        <v>No</v>
      </c>
      <c r="R2855" s="15">
        <f t="shared" si="483"/>
        <v>0</v>
      </c>
      <c r="S2855" s="14">
        <f t="shared" si="484"/>
        <v>1</v>
      </c>
      <c r="T2855" s="15">
        <f t="shared" si="485"/>
        <v>2653</v>
      </c>
    </row>
    <row r="2856" spans="1:20" x14ac:dyDescent="0.2">
      <c r="A2856" s="11"/>
      <c r="B2856" s="11" t="s">
        <v>32</v>
      </c>
      <c r="C2856" s="11" t="s">
        <v>43</v>
      </c>
      <c r="D2856" s="11">
        <v>1930</v>
      </c>
      <c r="E2856" s="11" t="s">
        <v>40</v>
      </c>
      <c r="F2856" s="11">
        <v>550</v>
      </c>
      <c r="G2856" s="11" t="s">
        <v>24</v>
      </c>
      <c r="H2856" s="11" t="s">
        <v>24</v>
      </c>
      <c r="I2856" s="11" t="s">
        <v>31</v>
      </c>
      <c r="J2856" s="11">
        <v>20</v>
      </c>
      <c r="K2856" s="12">
        <v>1.8144510719841231E-2</v>
      </c>
      <c r="L2856" s="13">
        <v>0</v>
      </c>
      <c r="M2856" s="14">
        <f t="shared" si="479"/>
        <v>0</v>
      </c>
      <c r="N2856" s="15">
        <f t="shared" si="480"/>
        <v>1</v>
      </c>
      <c r="O2856" s="14">
        <f t="shared" si="481"/>
        <v>1</v>
      </c>
      <c r="P2856" s="15" t="s">
        <v>25</v>
      </c>
      <c r="Q2856" s="14" t="str">
        <f t="shared" si="482"/>
        <v>No</v>
      </c>
      <c r="R2856" s="15">
        <f t="shared" si="483"/>
        <v>0</v>
      </c>
      <c r="S2856" s="14">
        <f t="shared" si="484"/>
        <v>1</v>
      </c>
      <c r="T2856" s="15">
        <f t="shared" si="485"/>
        <v>2653</v>
      </c>
    </row>
    <row r="2857" spans="1:20" x14ac:dyDescent="0.2">
      <c r="A2857" s="11"/>
      <c r="B2857" s="11" t="s">
        <v>32</v>
      </c>
      <c r="C2857" s="11" t="s">
        <v>43</v>
      </c>
      <c r="D2857" s="11">
        <v>1930</v>
      </c>
      <c r="E2857" s="11" t="s">
        <v>40</v>
      </c>
      <c r="F2857" s="11">
        <v>600</v>
      </c>
      <c r="G2857" s="11" t="s">
        <v>24</v>
      </c>
      <c r="H2857" s="11" t="s">
        <v>24</v>
      </c>
      <c r="I2857" s="11" t="s">
        <v>33</v>
      </c>
      <c r="J2857" s="11">
        <v>20</v>
      </c>
      <c r="K2857" s="12">
        <v>4.2552848317535787E-2</v>
      </c>
      <c r="L2857" s="13">
        <v>0</v>
      </c>
      <c r="M2857" s="14">
        <f t="shared" si="479"/>
        <v>0</v>
      </c>
      <c r="N2857" s="15">
        <f t="shared" si="480"/>
        <v>1</v>
      </c>
      <c r="O2857" s="14">
        <f t="shared" si="481"/>
        <v>1</v>
      </c>
      <c r="P2857" s="15" t="s">
        <v>25</v>
      </c>
      <c r="Q2857" s="14" t="str">
        <f t="shared" si="482"/>
        <v>No</v>
      </c>
      <c r="R2857" s="15">
        <f t="shared" si="483"/>
        <v>0</v>
      </c>
      <c r="S2857" s="14">
        <f t="shared" si="484"/>
        <v>1</v>
      </c>
      <c r="T2857" s="15">
        <f t="shared" si="485"/>
        <v>2653</v>
      </c>
    </row>
    <row r="2858" spans="1:20" x14ac:dyDescent="0.2">
      <c r="A2858" s="11"/>
      <c r="B2858" s="11" t="s">
        <v>32</v>
      </c>
      <c r="C2858" s="11" t="s">
        <v>43</v>
      </c>
      <c r="D2858" s="11">
        <v>1930</v>
      </c>
      <c r="E2858" s="11" t="s">
        <v>40</v>
      </c>
      <c r="F2858" s="11">
        <v>600</v>
      </c>
      <c r="G2858" s="11" t="s">
        <v>24</v>
      </c>
      <c r="H2858" s="11" t="s">
        <v>24</v>
      </c>
      <c r="I2858" s="11" t="s">
        <v>31</v>
      </c>
      <c r="J2858" s="11">
        <v>20</v>
      </c>
      <c r="K2858" s="12">
        <v>5.7841048493741873E-2</v>
      </c>
      <c r="L2858" s="13">
        <v>0</v>
      </c>
      <c r="M2858" s="14">
        <f t="shared" si="479"/>
        <v>0</v>
      </c>
      <c r="N2858" s="15">
        <f t="shared" si="480"/>
        <v>1</v>
      </c>
      <c r="O2858" s="14">
        <f t="shared" si="481"/>
        <v>1</v>
      </c>
      <c r="P2858" s="15" t="s">
        <v>25</v>
      </c>
      <c r="Q2858" s="14" t="str">
        <f t="shared" si="482"/>
        <v>No</v>
      </c>
      <c r="R2858" s="15">
        <f t="shared" si="483"/>
        <v>0</v>
      </c>
      <c r="S2858" s="14">
        <f t="shared" si="484"/>
        <v>1</v>
      </c>
      <c r="T2858" s="15">
        <f t="shared" si="485"/>
        <v>2653</v>
      </c>
    </row>
    <row r="2859" spans="1:20" x14ac:dyDescent="0.2">
      <c r="A2859" s="11"/>
      <c r="B2859" s="11" t="s">
        <v>2</v>
      </c>
      <c r="C2859" s="11" t="s">
        <v>43</v>
      </c>
      <c r="D2859" s="11">
        <v>1930</v>
      </c>
      <c r="E2859" s="11" t="s">
        <v>39</v>
      </c>
      <c r="F2859" s="11">
        <v>650</v>
      </c>
      <c r="G2859" s="11" t="s">
        <v>24</v>
      </c>
      <c r="H2859" s="11" t="s">
        <v>24</v>
      </c>
      <c r="I2859" s="11" t="s">
        <v>33</v>
      </c>
      <c r="J2859" s="11">
        <v>20</v>
      </c>
      <c r="K2859" s="12">
        <v>9.4534618105895517E-4</v>
      </c>
      <c r="L2859" s="13">
        <v>0</v>
      </c>
      <c r="M2859" s="14">
        <f t="shared" si="479"/>
        <v>0</v>
      </c>
      <c r="N2859" s="15">
        <f t="shared" si="480"/>
        <v>1</v>
      </c>
      <c r="O2859" s="14">
        <f t="shared" si="481"/>
        <v>1</v>
      </c>
      <c r="P2859" s="15" t="s">
        <v>25</v>
      </c>
      <c r="Q2859" s="14" t="str">
        <f t="shared" si="482"/>
        <v>No</v>
      </c>
      <c r="R2859" s="15">
        <f t="shared" si="483"/>
        <v>0</v>
      </c>
      <c r="S2859" s="14">
        <f t="shared" si="484"/>
        <v>1</v>
      </c>
      <c r="T2859" s="15">
        <f t="shared" si="485"/>
        <v>2653</v>
      </c>
    </row>
    <row r="2860" spans="1:20" x14ac:dyDescent="0.2">
      <c r="A2860" s="11"/>
      <c r="B2860" s="11" t="s">
        <v>32</v>
      </c>
      <c r="C2860" s="11" t="s">
        <v>43</v>
      </c>
      <c r="D2860" s="11">
        <v>1930</v>
      </c>
      <c r="E2860" s="11" t="s">
        <v>39</v>
      </c>
      <c r="F2860" s="11">
        <v>900</v>
      </c>
      <c r="G2860" s="11" t="s">
        <v>24</v>
      </c>
      <c r="H2860" s="11" t="s">
        <v>24</v>
      </c>
      <c r="I2860" s="11" t="s">
        <v>33</v>
      </c>
      <c r="J2860" s="11">
        <v>20</v>
      </c>
      <c r="K2860" s="12">
        <v>3.8810219210539551E-2</v>
      </c>
      <c r="L2860" s="13">
        <v>0</v>
      </c>
      <c r="M2860" s="14">
        <f t="shared" si="479"/>
        <v>0</v>
      </c>
      <c r="N2860" s="15">
        <f t="shared" si="480"/>
        <v>1</v>
      </c>
      <c r="O2860" s="14">
        <f t="shared" si="481"/>
        <v>1</v>
      </c>
      <c r="P2860" s="15" t="s">
        <v>25</v>
      </c>
      <c r="Q2860" s="14" t="str">
        <f t="shared" si="482"/>
        <v>No</v>
      </c>
      <c r="R2860" s="15">
        <f t="shared" si="483"/>
        <v>0</v>
      </c>
      <c r="S2860" s="14">
        <f t="shared" si="484"/>
        <v>1</v>
      </c>
      <c r="T2860" s="15">
        <f t="shared" si="485"/>
        <v>2653</v>
      </c>
    </row>
    <row r="2861" spans="1:20" x14ac:dyDescent="0.2">
      <c r="A2861" s="11"/>
      <c r="B2861" s="11" t="s">
        <v>2</v>
      </c>
      <c r="C2861" s="11" t="s">
        <v>43</v>
      </c>
      <c r="D2861" s="11">
        <v>1930</v>
      </c>
      <c r="E2861" s="11" t="s">
        <v>39</v>
      </c>
      <c r="F2861" s="11">
        <v>900</v>
      </c>
      <c r="G2861" s="11" t="s">
        <v>24</v>
      </c>
      <c r="H2861" s="11" t="s">
        <v>24</v>
      </c>
      <c r="I2861" s="11" t="s">
        <v>33</v>
      </c>
      <c r="J2861" s="11">
        <v>20</v>
      </c>
      <c r="K2861" s="12">
        <v>8.6149072862407635E-3</v>
      </c>
      <c r="L2861" s="13">
        <v>0</v>
      </c>
      <c r="M2861" s="14">
        <f t="shared" si="479"/>
        <v>0</v>
      </c>
      <c r="N2861" s="15">
        <f t="shared" si="480"/>
        <v>1</v>
      </c>
      <c r="O2861" s="14">
        <f t="shared" si="481"/>
        <v>1</v>
      </c>
      <c r="P2861" s="15" t="s">
        <v>25</v>
      </c>
      <c r="Q2861" s="14" t="str">
        <f t="shared" si="482"/>
        <v>No</v>
      </c>
      <c r="R2861" s="15">
        <f t="shared" si="483"/>
        <v>0</v>
      </c>
      <c r="S2861" s="14">
        <f t="shared" si="484"/>
        <v>1</v>
      </c>
      <c r="T2861" s="15">
        <f t="shared" si="485"/>
        <v>2653</v>
      </c>
    </row>
    <row r="2862" spans="1:20" x14ac:dyDescent="0.2">
      <c r="A2862" s="11"/>
      <c r="B2862" s="11" t="s">
        <v>32</v>
      </c>
      <c r="C2862" s="11" t="s">
        <v>43</v>
      </c>
      <c r="D2862" s="11">
        <v>1930</v>
      </c>
      <c r="E2862" s="11" t="s">
        <v>39</v>
      </c>
      <c r="F2862" s="11">
        <v>900</v>
      </c>
      <c r="G2862" s="11" t="s">
        <v>24</v>
      </c>
      <c r="H2862" s="11" t="s">
        <v>24</v>
      </c>
      <c r="I2862" s="11" t="s">
        <v>31</v>
      </c>
      <c r="J2862" s="11">
        <v>20</v>
      </c>
      <c r="K2862" s="12">
        <v>8.1250669269888665E-2</v>
      </c>
      <c r="L2862" s="13">
        <v>0</v>
      </c>
      <c r="M2862" s="14">
        <f t="shared" si="479"/>
        <v>0</v>
      </c>
      <c r="N2862" s="15">
        <f t="shared" si="480"/>
        <v>1</v>
      </c>
      <c r="O2862" s="14">
        <f t="shared" si="481"/>
        <v>1</v>
      </c>
      <c r="P2862" s="15" t="s">
        <v>25</v>
      </c>
      <c r="Q2862" s="14" t="str">
        <f t="shared" si="482"/>
        <v>No</v>
      </c>
      <c r="R2862" s="15">
        <f t="shared" si="483"/>
        <v>0</v>
      </c>
      <c r="S2862" s="14">
        <f t="shared" si="484"/>
        <v>1</v>
      </c>
      <c r="T2862" s="15">
        <f t="shared" si="485"/>
        <v>2653</v>
      </c>
    </row>
    <row r="2863" spans="1:20" x14ac:dyDescent="0.2">
      <c r="A2863" s="11"/>
      <c r="B2863" s="11" t="s">
        <v>50</v>
      </c>
      <c r="C2863" s="11" t="s">
        <v>43</v>
      </c>
      <c r="D2863" s="11">
        <v>1930</v>
      </c>
      <c r="E2863" s="11" t="s">
        <v>39</v>
      </c>
      <c r="F2863" s="11">
        <v>900</v>
      </c>
      <c r="G2863" s="11" t="s">
        <v>24</v>
      </c>
      <c r="H2863" s="11" t="s">
        <v>24</v>
      </c>
      <c r="I2863" s="11" t="s">
        <v>31</v>
      </c>
      <c r="J2863" s="11">
        <v>20</v>
      </c>
      <c r="K2863" s="12">
        <v>3.5535194092618468E-2</v>
      </c>
      <c r="L2863" s="13">
        <v>0</v>
      </c>
      <c r="M2863" s="14">
        <f t="shared" si="479"/>
        <v>0</v>
      </c>
      <c r="N2863" s="15">
        <f t="shared" si="480"/>
        <v>1</v>
      </c>
      <c r="O2863" s="14">
        <f t="shared" si="481"/>
        <v>1</v>
      </c>
      <c r="P2863" s="15" t="s">
        <v>25</v>
      </c>
      <c r="Q2863" s="14" t="str">
        <f t="shared" si="482"/>
        <v>No</v>
      </c>
      <c r="R2863" s="15">
        <f t="shared" si="483"/>
        <v>0</v>
      </c>
      <c r="S2863" s="14">
        <f t="shared" si="484"/>
        <v>1</v>
      </c>
      <c r="T2863" s="15">
        <f t="shared" si="485"/>
        <v>2653</v>
      </c>
    </row>
    <row r="2864" spans="1:20" x14ac:dyDescent="0.2">
      <c r="A2864" s="11"/>
      <c r="B2864" s="11" t="s">
        <v>32</v>
      </c>
      <c r="C2864" s="11" t="s">
        <v>43</v>
      </c>
      <c r="D2864" s="11">
        <v>1930</v>
      </c>
      <c r="E2864" s="11" t="s">
        <v>39</v>
      </c>
      <c r="F2864" s="11">
        <v>1000</v>
      </c>
      <c r="G2864" s="11" t="s">
        <v>24</v>
      </c>
      <c r="H2864" s="11" t="s">
        <v>24</v>
      </c>
      <c r="I2864" s="11" t="s">
        <v>31</v>
      </c>
      <c r="J2864" s="11">
        <v>20</v>
      </c>
      <c r="K2864" s="12">
        <v>3.2947346250273555E-3</v>
      </c>
      <c r="L2864" s="13">
        <v>0</v>
      </c>
      <c r="M2864" s="14">
        <f t="shared" si="479"/>
        <v>0</v>
      </c>
      <c r="N2864" s="15">
        <f t="shared" si="480"/>
        <v>1</v>
      </c>
      <c r="O2864" s="14">
        <f t="shared" si="481"/>
        <v>1</v>
      </c>
      <c r="P2864" s="15" t="s">
        <v>25</v>
      </c>
      <c r="Q2864" s="14" t="str">
        <f t="shared" si="482"/>
        <v>No</v>
      </c>
      <c r="R2864" s="15">
        <f t="shared" si="483"/>
        <v>0</v>
      </c>
      <c r="S2864" s="14">
        <f t="shared" si="484"/>
        <v>1</v>
      </c>
      <c r="T2864" s="15">
        <f t="shared" si="485"/>
        <v>2653</v>
      </c>
    </row>
    <row r="2865" spans="1:20" x14ac:dyDescent="0.2">
      <c r="A2865" s="11"/>
      <c r="B2865" s="11" t="s">
        <v>50</v>
      </c>
      <c r="C2865" s="11" t="s">
        <v>43</v>
      </c>
      <c r="D2865" s="11">
        <v>1930</v>
      </c>
      <c r="E2865" s="11" t="s">
        <v>39</v>
      </c>
      <c r="F2865" s="11">
        <v>1000</v>
      </c>
      <c r="G2865" s="11" t="s">
        <v>24</v>
      </c>
      <c r="H2865" s="11" t="s">
        <v>24</v>
      </c>
      <c r="I2865" s="11" t="s">
        <v>31</v>
      </c>
      <c r="J2865" s="11">
        <v>20</v>
      </c>
      <c r="K2865" s="12">
        <v>5.6566827624686374E-3</v>
      </c>
      <c r="L2865" s="13">
        <v>0</v>
      </c>
      <c r="M2865" s="14">
        <f t="shared" si="479"/>
        <v>0</v>
      </c>
      <c r="N2865" s="15">
        <f t="shared" si="480"/>
        <v>1</v>
      </c>
      <c r="O2865" s="14">
        <f t="shared" si="481"/>
        <v>1</v>
      </c>
      <c r="P2865" s="15" t="s">
        <v>25</v>
      </c>
      <c r="Q2865" s="14" t="str">
        <f t="shared" si="482"/>
        <v>No</v>
      </c>
      <c r="R2865" s="15">
        <f t="shared" si="483"/>
        <v>0</v>
      </c>
      <c r="S2865" s="14">
        <f t="shared" si="484"/>
        <v>1</v>
      </c>
      <c r="T2865" s="15">
        <f t="shared" si="485"/>
        <v>2653</v>
      </c>
    </row>
    <row r="2866" spans="1:20" x14ac:dyDescent="0.2">
      <c r="A2866" s="11"/>
      <c r="B2866" s="11" t="s">
        <v>32</v>
      </c>
      <c r="C2866" s="11" t="s">
        <v>43</v>
      </c>
      <c r="D2866" s="11">
        <v>1930</v>
      </c>
      <c r="E2866" s="11" t="s">
        <v>39</v>
      </c>
      <c r="F2866" s="11">
        <v>1200</v>
      </c>
      <c r="G2866" s="11" t="s">
        <v>24</v>
      </c>
      <c r="H2866" s="11" t="s">
        <v>24</v>
      </c>
      <c r="I2866" s="11" t="s">
        <v>31</v>
      </c>
      <c r="J2866" s="11">
        <v>20</v>
      </c>
      <c r="K2866" s="12">
        <v>1.8812106004637574E-2</v>
      </c>
      <c r="L2866" s="13">
        <v>0</v>
      </c>
      <c r="M2866" s="14">
        <f t="shared" si="479"/>
        <v>0</v>
      </c>
      <c r="N2866" s="15">
        <f t="shared" si="480"/>
        <v>1</v>
      </c>
      <c r="O2866" s="14">
        <f t="shared" si="481"/>
        <v>1</v>
      </c>
      <c r="P2866" s="15" t="s">
        <v>25</v>
      </c>
      <c r="Q2866" s="14" t="str">
        <f t="shared" si="482"/>
        <v>No</v>
      </c>
      <c r="R2866" s="15">
        <f t="shared" si="483"/>
        <v>0</v>
      </c>
      <c r="S2866" s="14">
        <f t="shared" si="484"/>
        <v>1</v>
      </c>
      <c r="T2866" s="15">
        <f t="shared" si="485"/>
        <v>2653</v>
      </c>
    </row>
    <row r="2867" spans="1:20" x14ac:dyDescent="0.2">
      <c r="A2867" s="11"/>
      <c r="B2867" s="11" t="s">
        <v>38</v>
      </c>
      <c r="C2867" s="11" t="s">
        <v>43</v>
      </c>
      <c r="D2867" s="11">
        <v>1930</v>
      </c>
      <c r="E2867" s="11" t="s">
        <v>39</v>
      </c>
      <c r="F2867" s="11">
        <v>3000</v>
      </c>
      <c r="G2867" s="11" t="s">
        <v>24</v>
      </c>
      <c r="H2867" s="11" t="s">
        <v>24</v>
      </c>
      <c r="I2867" s="11" t="s">
        <v>33</v>
      </c>
      <c r="J2867" s="11">
        <v>20</v>
      </c>
      <c r="K2867" s="12">
        <v>8.0798874097763405E-3</v>
      </c>
      <c r="L2867" s="13">
        <v>0</v>
      </c>
      <c r="M2867" s="14">
        <f t="shared" si="479"/>
        <v>0</v>
      </c>
      <c r="N2867" s="15">
        <f t="shared" si="480"/>
        <v>1</v>
      </c>
      <c r="O2867" s="14">
        <f t="shared" si="481"/>
        <v>1</v>
      </c>
      <c r="P2867" s="15" t="s">
        <v>25</v>
      </c>
      <c r="Q2867" s="14" t="str">
        <f t="shared" si="482"/>
        <v>No</v>
      </c>
      <c r="R2867" s="15">
        <f t="shared" si="483"/>
        <v>0</v>
      </c>
      <c r="S2867" s="14">
        <f t="shared" si="484"/>
        <v>1</v>
      </c>
      <c r="T2867" s="15">
        <f t="shared" si="485"/>
        <v>2653</v>
      </c>
    </row>
    <row r="2868" spans="1:20" x14ac:dyDescent="0.2">
      <c r="A2868" s="11"/>
      <c r="B2868" s="11" t="s">
        <v>38</v>
      </c>
      <c r="C2868" s="11" t="s">
        <v>43</v>
      </c>
      <c r="D2868" s="11">
        <v>1930</v>
      </c>
      <c r="E2868" s="11" t="s">
        <v>30</v>
      </c>
      <c r="F2868" s="11">
        <v>50</v>
      </c>
      <c r="G2868" s="11" t="s">
        <v>24</v>
      </c>
      <c r="H2868" s="11" t="s">
        <v>24</v>
      </c>
      <c r="I2868" s="11" t="s">
        <v>36</v>
      </c>
      <c r="J2868" s="11">
        <v>25</v>
      </c>
      <c r="K2868" s="12">
        <v>1.2581010925636547</v>
      </c>
      <c r="L2868" s="13">
        <v>0</v>
      </c>
      <c r="M2868" s="14">
        <f t="shared" si="479"/>
        <v>0</v>
      </c>
      <c r="N2868" s="15">
        <f t="shared" si="480"/>
        <v>2.5</v>
      </c>
      <c r="O2868" s="14">
        <f t="shared" si="481"/>
        <v>1</v>
      </c>
      <c r="P2868" s="15" t="s">
        <v>25</v>
      </c>
      <c r="Q2868" s="14" t="str">
        <f t="shared" si="482"/>
        <v>No</v>
      </c>
      <c r="R2868" s="15">
        <f t="shared" si="483"/>
        <v>0</v>
      </c>
      <c r="S2868" s="14">
        <f t="shared" si="484"/>
        <v>1</v>
      </c>
      <c r="T2868" s="15">
        <f t="shared" si="485"/>
        <v>2653</v>
      </c>
    </row>
    <row r="2869" spans="1:20" x14ac:dyDescent="0.2">
      <c r="A2869" s="11"/>
      <c r="B2869" s="11" t="s">
        <v>32</v>
      </c>
      <c r="C2869" s="11" t="s">
        <v>43</v>
      </c>
      <c r="D2869" s="11">
        <v>1930</v>
      </c>
      <c r="E2869" s="11" t="s">
        <v>30</v>
      </c>
      <c r="F2869" s="11">
        <v>50</v>
      </c>
      <c r="G2869" s="11" t="s">
        <v>24</v>
      </c>
      <c r="H2869" s="11" t="s">
        <v>24</v>
      </c>
      <c r="I2869" s="11" t="s">
        <v>36</v>
      </c>
      <c r="J2869" s="11">
        <v>25</v>
      </c>
      <c r="K2869" s="12">
        <v>10.542269639277087</v>
      </c>
      <c r="L2869" s="13">
        <v>4.3261907840855205</v>
      </c>
      <c r="M2869" s="14">
        <f t="shared" si="479"/>
        <v>1.4420635946951734</v>
      </c>
      <c r="N2869" s="15">
        <f t="shared" si="480"/>
        <v>2.5</v>
      </c>
      <c r="O2869" s="14">
        <f t="shared" si="481"/>
        <v>0.42317456212193061</v>
      </c>
      <c r="P2869" s="15" t="s">
        <v>25</v>
      </c>
      <c r="Q2869" s="14" t="str">
        <f t="shared" si="482"/>
        <v>Yes</v>
      </c>
      <c r="R2869" s="15">
        <f t="shared" si="483"/>
        <v>136.78872235657025</v>
      </c>
      <c r="S2869" s="14">
        <f t="shared" si="484"/>
        <v>2</v>
      </c>
      <c r="T2869" s="15">
        <f t="shared" si="485"/>
        <v>1950</v>
      </c>
    </row>
    <row r="2870" spans="1:20" x14ac:dyDescent="0.2">
      <c r="A2870" s="11"/>
      <c r="B2870" s="11" t="s">
        <v>38</v>
      </c>
      <c r="C2870" s="11" t="s">
        <v>43</v>
      </c>
      <c r="D2870" s="11">
        <v>1930</v>
      </c>
      <c r="E2870" s="11" t="s">
        <v>30</v>
      </c>
      <c r="F2870" s="11">
        <v>50</v>
      </c>
      <c r="G2870" s="11" t="s">
        <v>24</v>
      </c>
      <c r="H2870" s="11" t="s">
        <v>24</v>
      </c>
      <c r="I2870" s="11" t="s">
        <v>37</v>
      </c>
      <c r="J2870" s="11">
        <v>25</v>
      </c>
      <c r="K2870" s="12">
        <v>0.27148306197995836</v>
      </c>
      <c r="L2870" s="13">
        <v>0</v>
      </c>
      <c r="M2870" s="14">
        <f t="shared" si="479"/>
        <v>0</v>
      </c>
      <c r="N2870" s="15">
        <f t="shared" si="480"/>
        <v>2.5</v>
      </c>
      <c r="O2870" s="14">
        <f t="shared" si="481"/>
        <v>1</v>
      </c>
      <c r="P2870" s="15" t="s">
        <v>25</v>
      </c>
      <c r="Q2870" s="14" t="str">
        <f t="shared" si="482"/>
        <v>No</v>
      </c>
      <c r="R2870" s="15">
        <f t="shared" si="483"/>
        <v>0</v>
      </c>
      <c r="S2870" s="14">
        <f t="shared" si="484"/>
        <v>1</v>
      </c>
      <c r="T2870" s="15">
        <f t="shared" si="485"/>
        <v>2653</v>
      </c>
    </row>
    <row r="2871" spans="1:20" x14ac:dyDescent="0.2">
      <c r="A2871" s="11"/>
      <c r="B2871" s="11" t="s">
        <v>32</v>
      </c>
      <c r="C2871" s="11" t="s">
        <v>43</v>
      </c>
      <c r="D2871" s="11">
        <v>1930</v>
      </c>
      <c r="E2871" s="11" t="s">
        <v>30</v>
      </c>
      <c r="F2871" s="11">
        <v>50</v>
      </c>
      <c r="G2871" s="11" t="s">
        <v>24</v>
      </c>
      <c r="H2871" s="11" t="s">
        <v>24</v>
      </c>
      <c r="I2871" s="11" t="s">
        <v>37</v>
      </c>
      <c r="J2871" s="11">
        <v>25</v>
      </c>
      <c r="K2871" s="12">
        <v>2.1721809502449525</v>
      </c>
      <c r="L2871" s="13">
        <v>3.2410233199706884</v>
      </c>
      <c r="M2871" s="14">
        <f t="shared" si="479"/>
        <v>1.0803411066568962</v>
      </c>
      <c r="N2871" s="15">
        <f t="shared" si="480"/>
        <v>2.5</v>
      </c>
      <c r="O2871" s="14">
        <f t="shared" si="481"/>
        <v>0.56786355733724148</v>
      </c>
      <c r="P2871" s="15" t="s">
        <v>25</v>
      </c>
      <c r="Q2871" s="14" t="str">
        <f t="shared" si="482"/>
        <v>No</v>
      </c>
      <c r="R2871" s="15">
        <f t="shared" si="483"/>
        <v>497.35318161917792</v>
      </c>
      <c r="S2871" s="14">
        <f t="shared" si="484"/>
        <v>3</v>
      </c>
      <c r="T2871" s="15">
        <f t="shared" si="485"/>
        <v>779</v>
      </c>
    </row>
    <row r="2872" spans="1:20" x14ac:dyDescent="0.2">
      <c r="A2872" s="11"/>
      <c r="B2872" s="11" t="s">
        <v>38</v>
      </c>
      <c r="C2872" s="11" t="s">
        <v>43</v>
      </c>
      <c r="D2872" s="11">
        <v>1930</v>
      </c>
      <c r="E2872" s="11" t="s">
        <v>30</v>
      </c>
      <c r="F2872" s="11">
        <v>50</v>
      </c>
      <c r="G2872" s="11" t="s">
        <v>24</v>
      </c>
      <c r="H2872" s="11" t="s">
        <v>24</v>
      </c>
      <c r="I2872" s="11" t="s">
        <v>33</v>
      </c>
      <c r="J2872" s="11">
        <v>25</v>
      </c>
      <c r="K2872" s="12">
        <v>7.3406279658507652</v>
      </c>
      <c r="L2872" s="13">
        <v>5.3410385940335541</v>
      </c>
      <c r="M2872" s="14">
        <f t="shared" si="479"/>
        <v>1.7803461980111848</v>
      </c>
      <c r="N2872" s="15">
        <f t="shared" si="480"/>
        <v>2.5</v>
      </c>
      <c r="O2872" s="14">
        <f t="shared" si="481"/>
        <v>0.28786152079552607</v>
      </c>
      <c r="P2872" s="15" t="s">
        <v>25</v>
      </c>
      <c r="Q2872" s="14" t="str">
        <f t="shared" si="482"/>
        <v>Yes</v>
      </c>
      <c r="R2872" s="15">
        <f t="shared" si="483"/>
        <v>242.53322825969508</v>
      </c>
      <c r="S2872" s="14">
        <f t="shared" si="484"/>
        <v>2</v>
      </c>
      <c r="T2872" s="15">
        <f t="shared" si="485"/>
        <v>1399</v>
      </c>
    </row>
    <row r="2873" spans="1:20" x14ac:dyDescent="0.2">
      <c r="A2873" s="11"/>
      <c r="B2873" s="11" t="s">
        <v>32</v>
      </c>
      <c r="C2873" s="11" t="s">
        <v>43</v>
      </c>
      <c r="D2873" s="11">
        <v>1930</v>
      </c>
      <c r="E2873" s="11" t="s">
        <v>30</v>
      </c>
      <c r="F2873" s="11">
        <v>50</v>
      </c>
      <c r="G2873" s="11" t="s">
        <v>24</v>
      </c>
      <c r="H2873" s="11" t="s">
        <v>24</v>
      </c>
      <c r="I2873" s="11" t="s">
        <v>33</v>
      </c>
      <c r="J2873" s="11">
        <v>25</v>
      </c>
      <c r="K2873" s="12">
        <v>31.482108711449708</v>
      </c>
      <c r="L2873" s="13">
        <v>18.130370592350431</v>
      </c>
      <c r="M2873" s="14">
        <f t="shared" si="479"/>
        <v>6.04345686411681</v>
      </c>
      <c r="N2873" s="15">
        <f t="shared" si="480"/>
        <v>2.5</v>
      </c>
      <c r="O2873" s="14">
        <f t="shared" si="481"/>
        <v>-1.4173827456467238</v>
      </c>
      <c r="P2873" s="15" t="s">
        <v>25</v>
      </c>
      <c r="Q2873" s="14" t="str">
        <f t="shared" si="482"/>
        <v>No</v>
      </c>
      <c r="R2873" s="15">
        <f t="shared" si="483"/>
        <v>191.96480513768347</v>
      </c>
      <c r="S2873" s="14">
        <f t="shared" si="484"/>
        <v>2</v>
      </c>
      <c r="T2873" s="15">
        <f t="shared" si="485"/>
        <v>1645</v>
      </c>
    </row>
    <row r="2874" spans="1:20" x14ac:dyDescent="0.2">
      <c r="A2874" s="11"/>
      <c r="B2874" s="11" t="s">
        <v>50</v>
      </c>
      <c r="C2874" s="11" t="s">
        <v>43</v>
      </c>
      <c r="D2874" s="11">
        <v>1930</v>
      </c>
      <c r="E2874" s="11" t="s">
        <v>30</v>
      </c>
      <c r="F2874" s="11">
        <v>50</v>
      </c>
      <c r="G2874" s="11" t="s">
        <v>24</v>
      </c>
      <c r="H2874" s="11" t="s">
        <v>24</v>
      </c>
      <c r="I2874" s="11" t="s">
        <v>33</v>
      </c>
      <c r="J2874" s="11">
        <v>25</v>
      </c>
      <c r="K2874" s="12">
        <v>9.3086728386337525E-2</v>
      </c>
      <c r="L2874" s="13">
        <v>0</v>
      </c>
      <c r="M2874" s="14">
        <f t="shared" si="479"/>
        <v>0</v>
      </c>
      <c r="N2874" s="15">
        <f t="shared" si="480"/>
        <v>2.5</v>
      </c>
      <c r="O2874" s="14">
        <f t="shared" si="481"/>
        <v>1</v>
      </c>
      <c r="P2874" s="15" t="s">
        <v>25</v>
      </c>
      <c r="Q2874" s="14" t="str">
        <f t="shared" si="482"/>
        <v>No</v>
      </c>
      <c r="R2874" s="15">
        <f t="shared" si="483"/>
        <v>0</v>
      </c>
      <c r="S2874" s="14">
        <f t="shared" si="484"/>
        <v>1</v>
      </c>
      <c r="T2874" s="15">
        <f t="shared" si="485"/>
        <v>2653</v>
      </c>
    </row>
    <row r="2875" spans="1:20" x14ac:dyDescent="0.2">
      <c r="A2875" s="11"/>
      <c r="B2875" s="11" t="s">
        <v>38</v>
      </c>
      <c r="C2875" s="11" t="s">
        <v>43</v>
      </c>
      <c r="D2875" s="11">
        <v>1930</v>
      </c>
      <c r="E2875" s="11" t="s">
        <v>30</v>
      </c>
      <c r="F2875" s="11">
        <v>50</v>
      </c>
      <c r="G2875" s="11" t="s">
        <v>24</v>
      </c>
      <c r="H2875" s="11" t="s">
        <v>24</v>
      </c>
      <c r="I2875" s="11" t="s">
        <v>35</v>
      </c>
      <c r="J2875" s="11">
        <v>25</v>
      </c>
      <c r="K2875" s="12">
        <v>1.0258476141200579</v>
      </c>
      <c r="L2875" s="13">
        <v>0</v>
      </c>
      <c r="M2875" s="14">
        <f t="shared" si="479"/>
        <v>0</v>
      </c>
      <c r="N2875" s="15">
        <f t="shared" si="480"/>
        <v>2.5</v>
      </c>
      <c r="O2875" s="14">
        <f t="shared" si="481"/>
        <v>1</v>
      </c>
      <c r="P2875" s="15" t="s">
        <v>25</v>
      </c>
      <c r="Q2875" s="14" t="str">
        <f t="shared" si="482"/>
        <v>No</v>
      </c>
      <c r="R2875" s="15">
        <f t="shared" si="483"/>
        <v>0</v>
      </c>
      <c r="S2875" s="14">
        <f t="shared" si="484"/>
        <v>1</v>
      </c>
      <c r="T2875" s="15">
        <f t="shared" si="485"/>
        <v>2653</v>
      </c>
    </row>
    <row r="2876" spans="1:20" x14ac:dyDescent="0.2">
      <c r="A2876" s="11"/>
      <c r="B2876" s="11" t="s">
        <v>32</v>
      </c>
      <c r="C2876" s="11" t="s">
        <v>43</v>
      </c>
      <c r="D2876" s="11">
        <v>1930</v>
      </c>
      <c r="E2876" s="11" t="s">
        <v>30</v>
      </c>
      <c r="F2876" s="11">
        <v>50</v>
      </c>
      <c r="G2876" s="11" t="s">
        <v>24</v>
      </c>
      <c r="H2876" s="11" t="s">
        <v>24</v>
      </c>
      <c r="I2876" s="11" t="s">
        <v>35</v>
      </c>
      <c r="J2876" s="11">
        <v>25</v>
      </c>
      <c r="K2876" s="12">
        <v>3.8630095383007279</v>
      </c>
      <c r="L2876" s="13">
        <v>2.1000152740628653</v>
      </c>
      <c r="M2876" s="14">
        <f t="shared" si="479"/>
        <v>0.70000509135428846</v>
      </c>
      <c r="N2876" s="15">
        <f t="shared" si="480"/>
        <v>2.5</v>
      </c>
      <c r="O2876" s="14">
        <f t="shared" si="481"/>
        <v>0.7199979634582846</v>
      </c>
      <c r="P2876" s="15" t="s">
        <v>25</v>
      </c>
      <c r="Q2876" s="14" t="str">
        <f t="shared" si="482"/>
        <v>No</v>
      </c>
      <c r="R2876" s="15">
        <f t="shared" si="483"/>
        <v>181.20718688730153</v>
      </c>
      <c r="S2876" s="14">
        <f t="shared" si="484"/>
        <v>2</v>
      </c>
      <c r="T2876" s="15">
        <f t="shared" si="485"/>
        <v>1714</v>
      </c>
    </row>
    <row r="2877" spans="1:20" x14ac:dyDescent="0.2">
      <c r="A2877" s="11"/>
      <c r="B2877" s="11" t="s">
        <v>38</v>
      </c>
      <c r="C2877" s="11" t="s">
        <v>43</v>
      </c>
      <c r="D2877" s="11">
        <v>1930</v>
      </c>
      <c r="E2877" s="11" t="s">
        <v>30</v>
      </c>
      <c r="F2877" s="11">
        <v>50</v>
      </c>
      <c r="G2877" s="11" t="s">
        <v>24</v>
      </c>
      <c r="H2877" s="11" t="s">
        <v>24</v>
      </c>
      <c r="I2877" s="11" t="s">
        <v>31</v>
      </c>
      <c r="J2877" s="11">
        <v>25</v>
      </c>
      <c r="K2877" s="12">
        <v>33.201610998730935</v>
      </c>
      <c r="L2877" s="13">
        <v>18.919780367424252</v>
      </c>
      <c r="M2877" s="14">
        <f t="shared" si="479"/>
        <v>6.3065934558080841</v>
      </c>
      <c r="N2877" s="15">
        <f t="shared" si="480"/>
        <v>2.5</v>
      </c>
      <c r="O2877" s="14">
        <f t="shared" si="481"/>
        <v>-1.5226373823232335</v>
      </c>
      <c r="P2877" s="15" t="s">
        <v>25</v>
      </c>
      <c r="Q2877" s="14" t="str">
        <f t="shared" si="482"/>
        <v>No</v>
      </c>
      <c r="R2877" s="15">
        <f t="shared" si="483"/>
        <v>189.94841714304587</v>
      </c>
      <c r="S2877" s="14">
        <f t="shared" si="484"/>
        <v>2</v>
      </c>
      <c r="T2877" s="15">
        <f t="shared" si="485"/>
        <v>1664</v>
      </c>
    </row>
    <row r="2878" spans="1:20" x14ac:dyDescent="0.2">
      <c r="A2878" s="11"/>
      <c r="B2878" s="11" t="s">
        <v>32</v>
      </c>
      <c r="C2878" s="11" t="s">
        <v>43</v>
      </c>
      <c r="D2878" s="11">
        <v>1930</v>
      </c>
      <c r="E2878" s="11" t="s">
        <v>30</v>
      </c>
      <c r="F2878" s="11">
        <v>50</v>
      </c>
      <c r="G2878" s="11" t="s">
        <v>24</v>
      </c>
      <c r="H2878" s="11" t="s">
        <v>24</v>
      </c>
      <c r="I2878" s="11" t="s">
        <v>31</v>
      </c>
      <c r="J2878" s="11">
        <v>25</v>
      </c>
      <c r="K2878" s="12">
        <v>90.900204300967061</v>
      </c>
      <c r="L2878" s="13">
        <v>63.62194415779576</v>
      </c>
      <c r="M2878" s="14">
        <f t="shared" si="479"/>
        <v>21.207314719265252</v>
      </c>
      <c r="N2878" s="15">
        <f t="shared" si="480"/>
        <v>2.5</v>
      </c>
      <c r="O2878" s="14">
        <f t="shared" si="481"/>
        <v>-7.4829258877061005</v>
      </c>
      <c r="P2878" s="15" t="s">
        <v>25</v>
      </c>
      <c r="Q2878" s="14" t="str">
        <f t="shared" si="482"/>
        <v>No</v>
      </c>
      <c r="R2878" s="15">
        <f t="shared" si="483"/>
        <v>233.30326793379533</v>
      </c>
      <c r="S2878" s="14">
        <f t="shared" si="484"/>
        <v>2</v>
      </c>
      <c r="T2878" s="15">
        <f t="shared" si="485"/>
        <v>1435</v>
      </c>
    </row>
    <row r="2879" spans="1:20" x14ac:dyDescent="0.2">
      <c r="A2879" s="11"/>
      <c r="B2879" s="11" t="s">
        <v>2</v>
      </c>
      <c r="C2879" s="11" t="s">
        <v>43</v>
      </c>
      <c r="D2879" s="11">
        <v>1930</v>
      </c>
      <c r="E2879" s="11" t="s">
        <v>30</v>
      </c>
      <c r="F2879" s="11">
        <v>50</v>
      </c>
      <c r="G2879" s="11" t="s">
        <v>24</v>
      </c>
      <c r="H2879" s="11" t="s">
        <v>24</v>
      </c>
      <c r="I2879" s="11" t="s">
        <v>31</v>
      </c>
      <c r="J2879" s="11">
        <v>25</v>
      </c>
      <c r="K2879" s="12">
        <v>2.766814218945049E-3</v>
      </c>
      <c r="L2879" s="13">
        <v>0</v>
      </c>
      <c r="M2879" s="14">
        <f t="shared" si="479"/>
        <v>0</v>
      </c>
      <c r="N2879" s="15">
        <f t="shared" si="480"/>
        <v>2.5</v>
      </c>
      <c r="O2879" s="14">
        <f t="shared" si="481"/>
        <v>1</v>
      </c>
      <c r="P2879" s="15" t="s">
        <v>25</v>
      </c>
      <c r="Q2879" s="14" t="str">
        <f t="shared" si="482"/>
        <v>No</v>
      </c>
      <c r="R2879" s="15">
        <f t="shared" si="483"/>
        <v>0</v>
      </c>
      <c r="S2879" s="14">
        <f t="shared" si="484"/>
        <v>1</v>
      </c>
      <c r="T2879" s="15">
        <f t="shared" si="485"/>
        <v>2653</v>
      </c>
    </row>
    <row r="2880" spans="1:20" x14ac:dyDescent="0.2">
      <c r="A2880" s="11"/>
      <c r="B2880" s="11" t="s">
        <v>50</v>
      </c>
      <c r="C2880" s="11" t="s">
        <v>43</v>
      </c>
      <c r="D2880" s="11">
        <v>1930</v>
      </c>
      <c r="E2880" s="11" t="s">
        <v>30</v>
      </c>
      <c r="F2880" s="11">
        <v>50</v>
      </c>
      <c r="G2880" s="11" t="s">
        <v>24</v>
      </c>
      <c r="H2880" s="11" t="s">
        <v>24</v>
      </c>
      <c r="I2880" s="11" t="s">
        <v>31</v>
      </c>
      <c r="J2880" s="11">
        <v>25</v>
      </c>
      <c r="K2880" s="12">
        <v>7.2831729776613299E-2</v>
      </c>
      <c r="L2880" s="13">
        <v>0</v>
      </c>
      <c r="M2880" s="14">
        <f t="shared" si="479"/>
        <v>0</v>
      </c>
      <c r="N2880" s="15">
        <f t="shared" si="480"/>
        <v>2.5</v>
      </c>
      <c r="O2880" s="14">
        <f t="shared" si="481"/>
        <v>1</v>
      </c>
      <c r="P2880" s="15" t="s">
        <v>25</v>
      </c>
      <c r="Q2880" s="14" t="str">
        <f t="shared" si="482"/>
        <v>No</v>
      </c>
      <c r="R2880" s="15">
        <f t="shared" si="483"/>
        <v>0</v>
      </c>
      <c r="S2880" s="14">
        <f t="shared" si="484"/>
        <v>1</v>
      </c>
      <c r="T2880" s="15">
        <f t="shared" si="485"/>
        <v>2653</v>
      </c>
    </row>
    <row r="2881" spans="1:20" x14ac:dyDescent="0.2">
      <c r="A2881" s="11"/>
      <c r="B2881" s="11" t="s">
        <v>38</v>
      </c>
      <c r="C2881" s="11" t="s">
        <v>43</v>
      </c>
      <c r="D2881" s="11">
        <v>1930</v>
      </c>
      <c r="E2881" s="11" t="s">
        <v>30</v>
      </c>
      <c r="F2881" s="11">
        <v>100</v>
      </c>
      <c r="G2881" s="11" t="s">
        <v>24</v>
      </c>
      <c r="H2881" s="11" t="s">
        <v>24</v>
      </c>
      <c r="I2881" s="11" t="s">
        <v>36</v>
      </c>
      <c r="J2881" s="11">
        <v>25</v>
      </c>
      <c r="K2881" s="12">
        <v>2.9694876798104337</v>
      </c>
      <c r="L2881" s="13">
        <v>0</v>
      </c>
      <c r="M2881" s="14">
        <f t="shared" si="479"/>
        <v>0</v>
      </c>
      <c r="N2881" s="15">
        <f t="shared" si="480"/>
        <v>2.5</v>
      </c>
      <c r="O2881" s="14">
        <f t="shared" si="481"/>
        <v>1</v>
      </c>
      <c r="P2881" s="15" t="s">
        <v>25</v>
      </c>
      <c r="Q2881" s="14" t="str">
        <f t="shared" si="482"/>
        <v>No</v>
      </c>
      <c r="R2881" s="15">
        <f t="shared" si="483"/>
        <v>0</v>
      </c>
      <c r="S2881" s="14">
        <f t="shared" si="484"/>
        <v>1</v>
      </c>
      <c r="T2881" s="15">
        <f t="shared" si="485"/>
        <v>2653</v>
      </c>
    </row>
    <row r="2882" spans="1:20" x14ac:dyDescent="0.2">
      <c r="A2882" s="11"/>
      <c r="B2882" s="11" t="s">
        <v>32</v>
      </c>
      <c r="C2882" s="11" t="s">
        <v>43</v>
      </c>
      <c r="D2882" s="11">
        <v>1930</v>
      </c>
      <c r="E2882" s="11" t="s">
        <v>30</v>
      </c>
      <c r="F2882" s="11">
        <v>100</v>
      </c>
      <c r="G2882" s="11" t="s">
        <v>24</v>
      </c>
      <c r="H2882" s="11" t="s">
        <v>24</v>
      </c>
      <c r="I2882" s="11" t="s">
        <v>36</v>
      </c>
      <c r="J2882" s="11">
        <v>25</v>
      </c>
      <c r="K2882" s="12">
        <v>16.958998987947805</v>
      </c>
      <c r="L2882" s="13">
        <v>5.4113582482003535</v>
      </c>
      <c r="M2882" s="14">
        <f t="shared" si="479"/>
        <v>1.8037860827334511</v>
      </c>
      <c r="N2882" s="15">
        <f t="shared" si="480"/>
        <v>2.5</v>
      </c>
      <c r="O2882" s="14">
        <f t="shared" si="481"/>
        <v>0.27848556690661952</v>
      </c>
      <c r="P2882" s="15" t="s">
        <v>25</v>
      </c>
      <c r="Q2882" s="14" t="str">
        <f t="shared" si="482"/>
        <v>Yes</v>
      </c>
      <c r="R2882" s="15">
        <f t="shared" si="483"/>
        <v>106.36158914894338</v>
      </c>
      <c r="S2882" s="14">
        <f t="shared" si="484"/>
        <v>1</v>
      </c>
      <c r="T2882" s="15">
        <f t="shared" si="485"/>
        <v>2108</v>
      </c>
    </row>
    <row r="2883" spans="1:20" x14ac:dyDescent="0.2">
      <c r="A2883" s="11"/>
      <c r="B2883" s="11" t="s">
        <v>2</v>
      </c>
      <c r="C2883" s="11" t="s">
        <v>43</v>
      </c>
      <c r="D2883" s="11">
        <v>1930</v>
      </c>
      <c r="E2883" s="11" t="s">
        <v>30</v>
      </c>
      <c r="F2883" s="11">
        <v>100</v>
      </c>
      <c r="G2883" s="11" t="s">
        <v>24</v>
      </c>
      <c r="H2883" s="11" t="s">
        <v>24</v>
      </c>
      <c r="I2883" s="11" t="s">
        <v>36</v>
      </c>
      <c r="J2883" s="11">
        <v>25</v>
      </c>
      <c r="K2883" s="12">
        <v>8.9601689336503056E-3</v>
      </c>
      <c r="L2883" s="13">
        <v>0</v>
      </c>
      <c r="M2883" s="14">
        <f t="shared" ref="M2883:M2946" si="486">L2883/3</f>
        <v>0</v>
      </c>
      <c r="N2883" s="15">
        <f t="shared" ref="N2883:N2946" si="487">IF(F2883&lt;=320,2.5,1)</f>
        <v>2.5</v>
      </c>
      <c r="O2883" s="14">
        <f t="shared" ref="O2883:O2946" si="488">1-(M2883/N2883)</f>
        <v>1</v>
      </c>
      <c r="P2883" s="15" t="s">
        <v>25</v>
      </c>
      <c r="Q2883" s="14" t="str">
        <f t="shared" ref="Q2883:Q2946" si="489">IF(AND(O2883&lt;0.5,O2883&gt;-0.5),"Yes","No")</f>
        <v>No</v>
      </c>
      <c r="R2883" s="15">
        <f t="shared" si="483"/>
        <v>0</v>
      </c>
      <c r="S2883" s="14">
        <f t="shared" si="484"/>
        <v>1</v>
      </c>
      <c r="T2883" s="15">
        <f t="shared" si="485"/>
        <v>2653</v>
      </c>
    </row>
    <row r="2884" spans="1:20" x14ac:dyDescent="0.2">
      <c r="A2884" s="11"/>
      <c r="B2884" s="11" t="s">
        <v>50</v>
      </c>
      <c r="C2884" s="11" t="s">
        <v>43</v>
      </c>
      <c r="D2884" s="11">
        <v>1930</v>
      </c>
      <c r="E2884" s="11" t="s">
        <v>30</v>
      </c>
      <c r="F2884" s="11">
        <v>100</v>
      </c>
      <c r="G2884" s="11" t="s">
        <v>24</v>
      </c>
      <c r="H2884" s="11" t="s">
        <v>24</v>
      </c>
      <c r="I2884" s="11" t="s">
        <v>36</v>
      </c>
      <c r="J2884" s="11">
        <v>25</v>
      </c>
      <c r="K2884" s="12">
        <v>7.3014793952729737E-2</v>
      </c>
      <c r="L2884" s="13">
        <v>0</v>
      </c>
      <c r="M2884" s="14">
        <f t="shared" si="486"/>
        <v>0</v>
      </c>
      <c r="N2884" s="15">
        <f t="shared" si="487"/>
        <v>2.5</v>
      </c>
      <c r="O2884" s="14">
        <f t="shared" si="488"/>
        <v>1</v>
      </c>
      <c r="P2884" s="15" t="s">
        <v>25</v>
      </c>
      <c r="Q2884" s="14" t="str">
        <f t="shared" si="489"/>
        <v>No</v>
      </c>
      <c r="R2884" s="15">
        <f t="shared" ref="R2884:R2947" si="490">M2884/(K2884/1000)</f>
        <v>0</v>
      </c>
      <c r="S2884" s="14">
        <f t="shared" ref="S2884:S2947" si="491">IF(R2884&lt;=125,1,IF(R2884&lt;250,2,IF(R2884&lt;500,3,IF(R2884&lt;1000,4,5))))</f>
        <v>1</v>
      </c>
      <c r="T2884" s="15">
        <f t="shared" ref="T2884:T2947" si="492">RANK(R2884,$R$3:$R$14561)</f>
        <v>2653</v>
      </c>
    </row>
    <row r="2885" spans="1:20" x14ac:dyDescent="0.2">
      <c r="A2885" s="11"/>
      <c r="B2885" s="11" t="s">
        <v>38</v>
      </c>
      <c r="C2885" s="11" t="s">
        <v>43</v>
      </c>
      <c r="D2885" s="11">
        <v>1930</v>
      </c>
      <c r="E2885" s="11" t="s">
        <v>30</v>
      </c>
      <c r="F2885" s="11">
        <v>100</v>
      </c>
      <c r="G2885" s="11" t="s">
        <v>24</v>
      </c>
      <c r="H2885" s="11" t="s">
        <v>24</v>
      </c>
      <c r="I2885" s="11" t="s">
        <v>37</v>
      </c>
      <c r="J2885" s="11">
        <v>25</v>
      </c>
      <c r="K2885" s="12">
        <v>0.87740997199624449</v>
      </c>
      <c r="L2885" s="13">
        <v>0</v>
      </c>
      <c r="M2885" s="14">
        <f t="shared" si="486"/>
        <v>0</v>
      </c>
      <c r="N2885" s="15">
        <f t="shared" si="487"/>
        <v>2.5</v>
      </c>
      <c r="O2885" s="14">
        <f t="shared" si="488"/>
        <v>1</v>
      </c>
      <c r="P2885" s="15" t="s">
        <v>25</v>
      </c>
      <c r="Q2885" s="14" t="str">
        <f t="shared" si="489"/>
        <v>No</v>
      </c>
      <c r="R2885" s="15">
        <f t="shared" si="490"/>
        <v>0</v>
      </c>
      <c r="S2885" s="14">
        <f t="shared" si="491"/>
        <v>1</v>
      </c>
      <c r="T2885" s="15">
        <f t="shared" si="492"/>
        <v>2653</v>
      </c>
    </row>
    <row r="2886" spans="1:20" x14ac:dyDescent="0.2">
      <c r="A2886" s="11"/>
      <c r="B2886" s="11" t="s">
        <v>32</v>
      </c>
      <c r="C2886" s="11" t="s">
        <v>43</v>
      </c>
      <c r="D2886" s="11">
        <v>1930</v>
      </c>
      <c r="E2886" s="11" t="s">
        <v>30</v>
      </c>
      <c r="F2886" s="11">
        <v>100</v>
      </c>
      <c r="G2886" s="11" t="s">
        <v>24</v>
      </c>
      <c r="H2886" s="11" t="s">
        <v>24</v>
      </c>
      <c r="I2886" s="11" t="s">
        <v>37</v>
      </c>
      <c r="J2886" s="11">
        <v>25</v>
      </c>
      <c r="K2886" s="12">
        <v>4.6276075974513793</v>
      </c>
      <c r="L2886" s="13">
        <v>0</v>
      </c>
      <c r="M2886" s="14">
        <f t="shared" si="486"/>
        <v>0</v>
      </c>
      <c r="N2886" s="15">
        <f t="shared" si="487"/>
        <v>2.5</v>
      </c>
      <c r="O2886" s="14">
        <f t="shared" si="488"/>
        <v>1</v>
      </c>
      <c r="P2886" s="15" t="s">
        <v>25</v>
      </c>
      <c r="Q2886" s="14" t="str">
        <f t="shared" si="489"/>
        <v>No</v>
      </c>
      <c r="R2886" s="15">
        <f t="shared" si="490"/>
        <v>0</v>
      </c>
      <c r="S2886" s="14">
        <f t="shared" si="491"/>
        <v>1</v>
      </c>
      <c r="T2886" s="15">
        <f t="shared" si="492"/>
        <v>2653</v>
      </c>
    </row>
    <row r="2887" spans="1:20" x14ac:dyDescent="0.2">
      <c r="A2887" s="11"/>
      <c r="B2887" s="11" t="s">
        <v>50</v>
      </c>
      <c r="C2887" s="11" t="s">
        <v>43</v>
      </c>
      <c r="D2887" s="11">
        <v>1930</v>
      </c>
      <c r="E2887" s="11" t="s">
        <v>30</v>
      </c>
      <c r="F2887" s="11">
        <v>100</v>
      </c>
      <c r="G2887" s="11" t="s">
        <v>24</v>
      </c>
      <c r="H2887" s="11" t="s">
        <v>24</v>
      </c>
      <c r="I2887" s="11" t="s">
        <v>37</v>
      </c>
      <c r="J2887" s="11">
        <v>25</v>
      </c>
      <c r="K2887" s="12">
        <v>1.2369692173682795E-3</v>
      </c>
      <c r="L2887" s="13">
        <v>0</v>
      </c>
      <c r="M2887" s="14">
        <f t="shared" si="486"/>
        <v>0</v>
      </c>
      <c r="N2887" s="15">
        <f t="shared" si="487"/>
        <v>2.5</v>
      </c>
      <c r="O2887" s="14">
        <f t="shared" si="488"/>
        <v>1</v>
      </c>
      <c r="P2887" s="15" t="s">
        <v>25</v>
      </c>
      <c r="Q2887" s="14" t="str">
        <f t="shared" si="489"/>
        <v>No</v>
      </c>
      <c r="R2887" s="15">
        <f t="shared" si="490"/>
        <v>0</v>
      </c>
      <c r="S2887" s="14">
        <f t="shared" si="491"/>
        <v>1</v>
      </c>
      <c r="T2887" s="15">
        <f t="shared" si="492"/>
        <v>2653</v>
      </c>
    </row>
    <row r="2888" spans="1:20" x14ac:dyDescent="0.2">
      <c r="A2888" s="11"/>
      <c r="B2888" s="11" t="s">
        <v>38</v>
      </c>
      <c r="C2888" s="11" t="s">
        <v>43</v>
      </c>
      <c r="D2888" s="11">
        <v>1930</v>
      </c>
      <c r="E2888" s="11" t="s">
        <v>30</v>
      </c>
      <c r="F2888" s="11">
        <v>100</v>
      </c>
      <c r="G2888" s="11" t="s">
        <v>24</v>
      </c>
      <c r="H2888" s="11" t="s">
        <v>24</v>
      </c>
      <c r="I2888" s="11" t="s">
        <v>33</v>
      </c>
      <c r="J2888" s="11">
        <v>25</v>
      </c>
      <c r="K2888" s="12">
        <v>32.327320497952115</v>
      </c>
      <c r="L2888" s="13">
        <v>18.808099203838275</v>
      </c>
      <c r="M2888" s="14">
        <f t="shared" si="486"/>
        <v>6.2693664012794246</v>
      </c>
      <c r="N2888" s="15">
        <f t="shared" si="487"/>
        <v>2.5</v>
      </c>
      <c r="O2888" s="14">
        <f t="shared" si="488"/>
        <v>-1.5077465605117699</v>
      </c>
      <c r="P2888" s="15" t="s">
        <v>25</v>
      </c>
      <c r="Q2888" s="14" t="str">
        <f t="shared" si="489"/>
        <v>No</v>
      </c>
      <c r="R2888" s="15">
        <f t="shared" si="490"/>
        <v>193.93399467415119</v>
      </c>
      <c r="S2888" s="14">
        <f t="shared" si="491"/>
        <v>2</v>
      </c>
      <c r="T2888" s="15">
        <f t="shared" si="492"/>
        <v>1633</v>
      </c>
    </row>
    <row r="2889" spans="1:20" x14ac:dyDescent="0.2">
      <c r="A2889" s="11"/>
      <c r="B2889" s="11" t="s">
        <v>32</v>
      </c>
      <c r="C2889" s="11" t="s">
        <v>43</v>
      </c>
      <c r="D2889" s="11">
        <v>1930</v>
      </c>
      <c r="E2889" s="11" t="s">
        <v>30</v>
      </c>
      <c r="F2889" s="11">
        <v>100</v>
      </c>
      <c r="G2889" s="11" t="s">
        <v>24</v>
      </c>
      <c r="H2889" s="11" t="s">
        <v>24</v>
      </c>
      <c r="I2889" s="11" t="s">
        <v>33</v>
      </c>
      <c r="J2889" s="11">
        <v>25</v>
      </c>
      <c r="K2889" s="12">
        <v>77.010807566643166</v>
      </c>
      <c r="L2889" s="13">
        <v>59.147874529189735</v>
      </c>
      <c r="M2889" s="14">
        <f t="shared" si="486"/>
        <v>19.71595817639658</v>
      </c>
      <c r="N2889" s="15">
        <f t="shared" si="487"/>
        <v>2.5</v>
      </c>
      <c r="O2889" s="14">
        <f t="shared" si="488"/>
        <v>-6.8863832705586319</v>
      </c>
      <c r="P2889" s="15" t="s">
        <v>25</v>
      </c>
      <c r="Q2889" s="14" t="str">
        <f t="shared" si="489"/>
        <v>No</v>
      </c>
      <c r="R2889" s="15">
        <f t="shared" si="490"/>
        <v>256.01547106664088</v>
      </c>
      <c r="S2889" s="14">
        <f t="shared" si="491"/>
        <v>3</v>
      </c>
      <c r="T2889" s="15">
        <f t="shared" si="492"/>
        <v>1353</v>
      </c>
    </row>
    <row r="2890" spans="1:20" x14ac:dyDescent="0.2">
      <c r="A2890" s="11"/>
      <c r="B2890" s="11" t="s">
        <v>2</v>
      </c>
      <c r="C2890" s="11" t="s">
        <v>43</v>
      </c>
      <c r="D2890" s="11">
        <v>1930</v>
      </c>
      <c r="E2890" s="11" t="s">
        <v>30</v>
      </c>
      <c r="F2890" s="11">
        <v>100</v>
      </c>
      <c r="G2890" s="11" t="s">
        <v>24</v>
      </c>
      <c r="H2890" s="11" t="s">
        <v>24</v>
      </c>
      <c r="I2890" s="11" t="s">
        <v>33</v>
      </c>
      <c r="J2890" s="11">
        <v>25</v>
      </c>
      <c r="K2890" s="12">
        <v>9.6426450285536161E-2</v>
      </c>
      <c r="L2890" s="13">
        <v>0</v>
      </c>
      <c r="M2890" s="14">
        <f t="shared" si="486"/>
        <v>0</v>
      </c>
      <c r="N2890" s="15">
        <f t="shared" si="487"/>
        <v>2.5</v>
      </c>
      <c r="O2890" s="14">
        <f t="shared" si="488"/>
        <v>1</v>
      </c>
      <c r="P2890" s="15" t="s">
        <v>25</v>
      </c>
      <c r="Q2890" s="14" t="str">
        <f t="shared" si="489"/>
        <v>No</v>
      </c>
      <c r="R2890" s="15">
        <f t="shared" si="490"/>
        <v>0</v>
      </c>
      <c r="S2890" s="14">
        <f t="shared" si="491"/>
        <v>1</v>
      </c>
      <c r="T2890" s="15">
        <f t="shared" si="492"/>
        <v>2653</v>
      </c>
    </row>
    <row r="2891" spans="1:20" x14ac:dyDescent="0.2">
      <c r="A2891" s="11"/>
      <c r="B2891" s="11" t="s">
        <v>50</v>
      </c>
      <c r="C2891" s="11" t="s">
        <v>43</v>
      </c>
      <c r="D2891" s="11">
        <v>1930</v>
      </c>
      <c r="E2891" s="11" t="s">
        <v>30</v>
      </c>
      <c r="F2891" s="11">
        <v>100</v>
      </c>
      <c r="G2891" s="11" t="s">
        <v>24</v>
      </c>
      <c r="H2891" s="11" t="s">
        <v>24</v>
      </c>
      <c r="I2891" s="11" t="s">
        <v>33</v>
      </c>
      <c r="J2891" s="11">
        <v>25</v>
      </c>
      <c r="K2891" s="12">
        <v>3.1055865461618959</v>
      </c>
      <c r="L2891" s="13">
        <v>1.0148478099480327</v>
      </c>
      <c r="M2891" s="14">
        <f t="shared" si="486"/>
        <v>0.3382826033160109</v>
      </c>
      <c r="N2891" s="15">
        <f t="shared" si="487"/>
        <v>2.5</v>
      </c>
      <c r="O2891" s="14">
        <f t="shared" si="488"/>
        <v>0.86468695867359568</v>
      </c>
      <c r="P2891" s="15" t="s">
        <v>25</v>
      </c>
      <c r="Q2891" s="14" t="str">
        <f t="shared" si="489"/>
        <v>No</v>
      </c>
      <c r="R2891" s="15">
        <f t="shared" si="490"/>
        <v>108.92712158805703</v>
      </c>
      <c r="S2891" s="14">
        <f t="shared" si="491"/>
        <v>1</v>
      </c>
      <c r="T2891" s="15">
        <f t="shared" si="492"/>
        <v>2090</v>
      </c>
    </row>
    <row r="2892" spans="1:20" x14ac:dyDescent="0.2">
      <c r="A2892" s="11"/>
      <c r="B2892" s="11" t="s">
        <v>38</v>
      </c>
      <c r="C2892" s="11" t="s">
        <v>43</v>
      </c>
      <c r="D2892" s="11">
        <v>1930</v>
      </c>
      <c r="E2892" s="11" t="s">
        <v>30</v>
      </c>
      <c r="F2892" s="11">
        <v>100</v>
      </c>
      <c r="G2892" s="11" t="s">
        <v>24</v>
      </c>
      <c r="H2892" s="11" t="s">
        <v>24</v>
      </c>
      <c r="I2892" s="11" t="s">
        <v>35</v>
      </c>
      <c r="J2892" s="11">
        <v>25</v>
      </c>
      <c r="K2892" s="12">
        <v>3.9299036418510584</v>
      </c>
      <c r="L2892" s="13">
        <v>1.0779279279279279</v>
      </c>
      <c r="M2892" s="14">
        <f t="shared" si="486"/>
        <v>0.35930930930930932</v>
      </c>
      <c r="N2892" s="15">
        <f t="shared" si="487"/>
        <v>2.5</v>
      </c>
      <c r="O2892" s="14">
        <f t="shared" si="488"/>
        <v>0.85627627627627634</v>
      </c>
      <c r="P2892" s="15" t="s">
        <v>25</v>
      </c>
      <c r="Q2892" s="14" t="str">
        <f t="shared" si="489"/>
        <v>No</v>
      </c>
      <c r="R2892" s="15">
        <f t="shared" si="490"/>
        <v>91.429546893436779</v>
      </c>
      <c r="S2892" s="14">
        <f t="shared" si="491"/>
        <v>1</v>
      </c>
      <c r="T2892" s="15">
        <f t="shared" si="492"/>
        <v>2200</v>
      </c>
    </row>
    <row r="2893" spans="1:20" x14ac:dyDescent="0.2">
      <c r="A2893" s="11"/>
      <c r="B2893" s="11" t="s">
        <v>32</v>
      </c>
      <c r="C2893" s="11" t="s">
        <v>43</v>
      </c>
      <c r="D2893" s="11">
        <v>1930</v>
      </c>
      <c r="E2893" s="11" t="s">
        <v>30</v>
      </c>
      <c r="F2893" s="11">
        <v>100</v>
      </c>
      <c r="G2893" s="11" t="s">
        <v>24</v>
      </c>
      <c r="H2893" s="11" t="s">
        <v>24</v>
      </c>
      <c r="I2893" s="11" t="s">
        <v>35</v>
      </c>
      <c r="J2893" s="11">
        <v>25</v>
      </c>
      <c r="K2893" s="12">
        <v>8.9956859411190297</v>
      </c>
      <c r="L2893" s="13">
        <v>4.2631106661056259</v>
      </c>
      <c r="M2893" s="14">
        <f t="shared" si="486"/>
        <v>1.4210368887018754</v>
      </c>
      <c r="N2893" s="15">
        <f t="shared" si="487"/>
        <v>2.5</v>
      </c>
      <c r="O2893" s="14">
        <f t="shared" si="488"/>
        <v>0.43158524451924984</v>
      </c>
      <c r="P2893" s="15" t="s">
        <v>25</v>
      </c>
      <c r="Q2893" s="14" t="str">
        <f t="shared" si="489"/>
        <v>Yes</v>
      </c>
      <c r="R2893" s="15">
        <f t="shared" si="490"/>
        <v>157.9687083345535</v>
      </c>
      <c r="S2893" s="14">
        <f t="shared" si="491"/>
        <v>2</v>
      </c>
      <c r="T2893" s="15">
        <f t="shared" si="492"/>
        <v>1825</v>
      </c>
    </row>
    <row r="2894" spans="1:20" x14ac:dyDescent="0.2">
      <c r="A2894" s="11"/>
      <c r="B2894" s="11" t="s">
        <v>50</v>
      </c>
      <c r="C2894" s="11" t="s">
        <v>43</v>
      </c>
      <c r="D2894" s="11">
        <v>1930</v>
      </c>
      <c r="E2894" s="11" t="s">
        <v>30</v>
      </c>
      <c r="F2894" s="11">
        <v>100</v>
      </c>
      <c r="G2894" s="11" t="s">
        <v>24</v>
      </c>
      <c r="H2894" s="11" t="s">
        <v>24</v>
      </c>
      <c r="I2894" s="11" t="s">
        <v>35</v>
      </c>
      <c r="J2894" s="11">
        <v>25</v>
      </c>
      <c r="K2894" s="12">
        <v>0.6868435660843043</v>
      </c>
      <c r="L2894" s="13">
        <v>0</v>
      </c>
      <c r="M2894" s="14">
        <f t="shared" si="486"/>
        <v>0</v>
      </c>
      <c r="N2894" s="15">
        <f t="shared" si="487"/>
        <v>2.5</v>
      </c>
      <c r="O2894" s="14">
        <f t="shared" si="488"/>
        <v>1</v>
      </c>
      <c r="P2894" s="15" t="s">
        <v>25</v>
      </c>
      <c r="Q2894" s="14" t="str">
        <f t="shared" si="489"/>
        <v>No</v>
      </c>
      <c r="R2894" s="15">
        <f t="shared" si="490"/>
        <v>0</v>
      </c>
      <c r="S2894" s="14">
        <f t="shared" si="491"/>
        <v>1</v>
      </c>
      <c r="T2894" s="15">
        <f t="shared" si="492"/>
        <v>2653</v>
      </c>
    </row>
    <row r="2895" spans="1:20" x14ac:dyDescent="0.2">
      <c r="A2895" s="11"/>
      <c r="B2895" s="11" t="s">
        <v>38</v>
      </c>
      <c r="C2895" s="11" t="s">
        <v>43</v>
      </c>
      <c r="D2895" s="11">
        <v>1930</v>
      </c>
      <c r="E2895" s="11" t="s">
        <v>30</v>
      </c>
      <c r="F2895" s="11">
        <v>100</v>
      </c>
      <c r="G2895" s="11" t="s">
        <v>24</v>
      </c>
      <c r="H2895" s="11" t="s">
        <v>24</v>
      </c>
      <c r="I2895" s="11" t="s">
        <v>31</v>
      </c>
      <c r="J2895" s="11">
        <v>25</v>
      </c>
      <c r="K2895" s="12">
        <v>67.704774192240166</v>
      </c>
      <c r="L2895" s="13">
        <v>34.557175905458635</v>
      </c>
      <c r="M2895" s="14">
        <f t="shared" si="486"/>
        <v>11.519058635152879</v>
      </c>
      <c r="N2895" s="15">
        <f t="shared" si="487"/>
        <v>2.5</v>
      </c>
      <c r="O2895" s="14">
        <f t="shared" si="488"/>
        <v>-3.6076234540611516</v>
      </c>
      <c r="P2895" s="15" t="s">
        <v>25</v>
      </c>
      <c r="Q2895" s="14" t="str">
        <f t="shared" si="489"/>
        <v>No</v>
      </c>
      <c r="R2895" s="15">
        <f t="shared" si="490"/>
        <v>170.13657858817749</v>
      </c>
      <c r="S2895" s="14">
        <f t="shared" si="491"/>
        <v>2</v>
      </c>
      <c r="T2895" s="15">
        <f t="shared" si="492"/>
        <v>1759</v>
      </c>
    </row>
    <row r="2896" spans="1:20" x14ac:dyDescent="0.2">
      <c r="A2896" s="11"/>
      <c r="B2896" s="11" t="s">
        <v>32</v>
      </c>
      <c r="C2896" s="11" t="s">
        <v>43</v>
      </c>
      <c r="D2896" s="11">
        <v>1930</v>
      </c>
      <c r="E2896" s="11" t="s">
        <v>30</v>
      </c>
      <c r="F2896" s="11">
        <v>100</v>
      </c>
      <c r="G2896" s="11" t="s">
        <v>24</v>
      </c>
      <c r="H2896" s="11" t="s">
        <v>24</v>
      </c>
      <c r="I2896" s="11" t="s">
        <v>31</v>
      </c>
      <c r="J2896" s="11">
        <v>25</v>
      </c>
      <c r="K2896" s="12">
        <v>156.22287496625688</v>
      </c>
      <c r="L2896" s="13">
        <v>107.45713898273972</v>
      </c>
      <c r="M2896" s="14">
        <f t="shared" si="486"/>
        <v>35.819046327579905</v>
      </c>
      <c r="N2896" s="15">
        <f t="shared" si="487"/>
        <v>2.5</v>
      </c>
      <c r="O2896" s="14">
        <f t="shared" si="488"/>
        <v>-13.327618531031963</v>
      </c>
      <c r="P2896" s="15" t="s">
        <v>25</v>
      </c>
      <c r="Q2896" s="14" t="str">
        <f t="shared" si="489"/>
        <v>No</v>
      </c>
      <c r="R2896" s="15">
        <f t="shared" si="490"/>
        <v>229.28169984911995</v>
      </c>
      <c r="S2896" s="14">
        <f t="shared" si="491"/>
        <v>2</v>
      </c>
      <c r="T2896" s="15">
        <f t="shared" si="492"/>
        <v>1457</v>
      </c>
    </row>
    <row r="2897" spans="1:20" x14ac:dyDescent="0.2">
      <c r="A2897" s="11"/>
      <c r="B2897" s="11" t="s">
        <v>2</v>
      </c>
      <c r="C2897" s="11" t="s">
        <v>43</v>
      </c>
      <c r="D2897" s="11">
        <v>1930</v>
      </c>
      <c r="E2897" s="11" t="s">
        <v>30</v>
      </c>
      <c r="F2897" s="11">
        <v>100</v>
      </c>
      <c r="G2897" s="11" t="s">
        <v>24</v>
      </c>
      <c r="H2897" s="11" t="s">
        <v>24</v>
      </c>
      <c r="I2897" s="11" t="s">
        <v>31</v>
      </c>
      <c r="J2897" s="11">
        <v>25</v>
      </c>
      <c r="K2897" s="12">
        <v>6.2905438461198296E-3</v>
      </c>
      <c r="L2897" s="13">
        <v>0</v>
      </c>
      <c r="M2897" s="14">
        <f t="shared" si="486"/>
        <v>0</v>
      </c>
      <c r="N2897" s="15">
        <f t="shared" si="487"/>
        <v>2.5</v>
      </c>
      <c r="O2897" s="14">
        <f t="shared" si="488"/>
        <v>1</v>
      </c>
      <c r="P2897" s="15" t="s">
        <v>25</v>
      </c>
      <c r="Q2897" s="14" t="str">
        <f t="shared" si="489"/>
        <v>No</v>
      </c>
      <c r="R2897" s="15">
        <f t="shared" si="490"/>
        <v>0</v>
      </c>
      <c r="S2897" s="14">
        <f t="shared" si="491"/>
        <v>1</v>
      </c>
      <c r="T2897" s="15">
        <f t="shared" si="492"/>
        <v>2653</v>
      </c>
    </row>
    <row r="2898" spans="1:20" x14ac:dyDescent="0.2">
      <c r="A2898" s="11"/>
      <c r="B2898" s="11" t="s">
        <v>50</v>
      </c>
      <c r="C2898" s="11" t="s">
        <v>43</v>
      </c>
      <c r="D2898" s="11">
        <v>1930</v>
      </c>
      <c r="E2898" s="11" t="s">
        <v>30</v>
      </c>
      <c r="F2898" s="11">
        <v>100</v>
      </c>
      <c r="G2898" s="11" t="s">
        <v>24</v>
      </c>
      <c r="H2898" s="11" t="s">
        <v>24</v>
      </c>
      <c r="I2898" s="11" t="s">
        <v>31</v>
      </c>
      <c r="J2898" s="11">
        <v>25</v>
      </c>
      <c r="K2898" s="12">
        <v>3.1302038261249527</v>
      </c>
      <c r="L2898" s="13">
        <v>4.2631106661056259</v>
      </c>
      <c r="M2898" s="14">
        <f t="shared" si="486"/>
        <v>1.4210368887018754</v>
      </c>
      <c r="N2898" s="15">
        <f t="shared" si="487"/>
        <v>2.5</v>
      </c>
      <c r="O2898" s="14">
        <f t="shared" si="488"/>
        <v>0.43158524451924984</v>
      </c>
      <c r="P2898" s="15" t="s">
        <v>25</v>
      </c>
      <c r="Q2898" s="14" t="str">
        <f t="shared" si="489"/>
        <v>Yes</v>
      </c>
      <c r="R2898" s="15">
        <f t="shared" si="490"/>
        <v>453.97583276902873</v>
      </c>
      <c r="S2898" s="14">
        <f t="shared" si="491"/>
        <v>3</v>
      </c>
      <c r="T2898" s="15">
        <f t="shared" si="492"/>
        <v>839</v>
      </c>
    </row>
    <row r="2899" spans="1:20" x14ac:dyDescent="0.2">
      <c r="A2899" s="11"/>
      <c r="B2899" s="11" t="s">
        <v>38</v>
      </c>
      <c r="C2899" s="11" t="s">
        <v>43</v>
      </c>
      <c r="D2899" s="11">
        <v>1930</v>
      </c>
      <c r="E2899" s="11" t="s">
        <v>30</v>
      </c>
      <c r="F2899" s="11">
        <v>150</v>
      </c>
      <c r="G2899" s="11" t="s">
        <v>24</v>
      </c>
      <c r="H2899" s="11" t="s">
        <v>24</v>
      </c>
      <c r="I2899" s="11" t="s">
        <v>36</v>
      </c>
      <c r="J2899" s="11">
        <v>25</v>
      </c>
      <c r="K2899" s="12">
        <v>1.3920355651946403</v>
      </c>
      <c r="L2899" s="13">
        <v>0</v>
      </c>
      <c r="M2899" s="14">
        <f t="shared" si="486"/>
        <v>0</v>
      </c>
      <c r="N2899" s="15">
        <f t="shared" si="487"/>
        <v>2.5</v>
      </c>
      <c r="O2899" s="14">
        <f t="shared" si="488"/>
        <v>1</v>
      </c>
      <c r="P2899" s="15" t="s">
        <v>25</v>
      </c>
      <c r="Q2899" s="14" t="str">
        <f t="shared" si="489"/>
        <v>No</v>
      </c>
      <c r="R2899" s="15">
        <f t="shared" si="490"/>
        <v>0</v>
      </c>
      <c r="S2899" s="14">
        <f t="shared" si="491"/>
        <v>1</v>
      </c>
      <c r="T2899" s="15">
        <f t="shared" si="492"/>
        <v>2653</v>
      </c>
    </row>
    <row r="2900" spans="1:20" x14ac:dyDescent="0.2">
      <c r="A2900" s="11"/>
      <c r="B2900" s="11" t="s">
        <v>32</v>
      </c>
      <c r="C2900" s="11" t="s">
        <v>43</v>
      </c>
      <c r="D2900" s="11">
        <v>1930</v>
      </c>
      <c r="E2900" s="11" t="s">
        <v>30</v>
      </c>
      <c r="F2900" s="11">
        <v>150</v>
      </c>
      <c r="G2900" s="11" t="s">
        <v>24</v>
      </c>
      <c r="H2900" s="11" t="s">
        <v>24</v>
      </c>
      <c r="I2900" s="11" t="s">
        <v>36</v>
      </c>
      <c r="J2900" s="11">
        <v>25</v>
      </c>
      <c r="K2900" s="12">
        <v>6.3387672443886567</v>
      </c>
      <c r="L2900" s="13">
        <v>3.1707036658038885</v>
      </c>
      <c r="M2900" s="14">
        <f t="shared" si="486"/>
        <v>1.0569012219346294</v>
      </c>
      <c r="N2900" s="15">
        <f t="shared" si="487"/>
        <v>2.5</v>
      </c>
      <c r="O2900" s="14">
        <f t="shared" si="488"/>
        <v>0.57723951122614825</v>
      </c>
      <c r="P2900" s="15" t="s">
        <v>25</v>
      </c>
      <c r="Q2900" s="14" t="str">
        <f t="shared" si="489"/>
        <v>No</v>
      </c>
      <c r="R2900" s="15">
        <f t="shared" si="490"/>
        <v>166.73608308780274</v>
      </c>
      <c r="S2900" s="14">
        <f t="shared" si="491"/>
        <v>2</v>
      </c>
      <c r="T2900" s="15">
        <f t="shared" si="492"/>
        <v>1779</v>
      </c>
    </row>
    <row r="2901" spans="1:20" x14ac:dyDescent="0.2">
      <c r="A2901" s="11"/>
      <c r="B2901" s="11" t="s">
        <v>50</v>
      </c>
      <c r="C2901" s="11" t="s">
        <v>43</v>
      </c>
      <c r="D2901" s="11">
        <v>1930</v>
      </c>
      <c r="E2901" s="11" t="s">
        <v>30</v>
      </c>
      <c r="F2901" s="11">
        <v>150</v>
      </c>
      <c r="G2901" s="11" t="s">
        <v>24</v>
      </c>
      <c r="H2901" s="11" t="s">
        <v>24</v>
      </c>
      <c r="I2901" s="11" t="s">
        <v>36</v>
      </c>
      <c r="J2901" s="11">
        <v>25</v>
      </c>
      <c r="K2901" s="12">
        <v>0.25522260782525635</v>
      </c>
      <c r="L2901" s="13">
        <v>0</v>
      </c>
      <c r="M2901" s="14">
        <f t="shared" si="486"/>
        <v>0</v>
      </c>
      <c r="N2901" s="15">
        <f t="shared" si="487"/>
        <v>2.5</v>
      </c>
      <c r="O2901" s="14">
        <f t="shared" si="488"/>
        <v>1</v>
      </c>
      <c r="P2901" s="15" t="s">
        <v>25</v>
      </c>
      <c r="Q2901" s="14" t="str">
        <f t="shared" si="489"/>
        <v>No</v>
      </c>
      <c r="R2901" s="15">
        <f t="shared" si="490"/>
        <v>0</v>
      </c>
      <c r="S2901" s="14">
        <f t="shared" si="491"/>
        <v>1</v>
      </c>
      <c r="T2901" s="15">
        <f t="shared" si="492"/>
        <v>2653</v>
      </c>
    </row>
    <row r="2902" spans="1:20" x14ac:dyDescent="0.2">
      <c r="A2902" s="11"/>
      <c r="B2902" s="11" t="s">
        <v>38</v>
      </c>
      <c r="C2902" s="11" t="s">
        <v>43</v>
      </c>
      <c r="D2902" s="11">
        <v>1930</v>
      </c>
      <c r="E2902" s="11" t="s">
        <v>30</v>
      </c>
      <c r="F2902" s="11">
        <v>150</v>
      </c>
      <c r="G2902" s="11" t="s">
        <v>24</v>
      </c>
      <c r="H2902" s="11" t="s">
        <v>24</v>
      </c>
      <c r="I2902" s="11" t="s">
        <v>37</v>
      </c>
      <c r="J2902" s="11">
        <v>25</v>
      </c>
      <c r="K2902" s="12">
        <v>0.41463470542720948</v>
      </c>
      <c r="L2902" s="13">
        <v>0</v>
      </c>
      <c r="M2902" s="14">
        <f t="shared" si="486"/>
        <v>0</v>
      </c>
      <c r="N2902" s="15">
        <f t="shared" si="487"/>
        <v>2.5</v>
      </c>
      <c r="O2902" s="14">
        <f t="shared" si="488"/>
        <v>1</v>
      </c>
      <c r="P2902" s="15" t="s">
        <v>25</v>
      </c>
      <c r="Q2902" s="14" t="str">
        <f t="shared" si="489"/>
        <v>No</v>
      </c>
      <c r="R2902" s="15">
        <f t="shared" si="490"/>
        <v>0</v>
      </c>
      <c r="S2902" s="14">
        <f t="shared" si="491"/>
        <v>1</v>
      </c>
      <c r="T2902" s="15">
        <f t="shared" si="492"/>
        <v>2653</v>
      </c>
    </row>
    <row r="2903" spans="1:20" x14ac:dyDescent="0.2">
      <c r="A2903" s="11"/>
      <c r="B2903" s="11" t="s">
        <v>32</v>
      </c>
      <c r="C2903" s="11" t="s">
        <v>43</v>
      </c>
      <c r="D2903" s="11">
        <v>1930</v>
      </c>
      <c r="E2903" s="11" t="s">
        <v>30</v>
      </c>
      <c r="F2903" s="11">
        <v>150</v>
      </c>
      <c r="G2903" s="11" t="s">
        <v>24</v>
      </c>
      <c r="H2903" s="11" t="s">
        <v>24</v>
      </c>
      <c r="I2903" s="11" t="s">
        <v>37</v>
      </c>
      <c r="J2903" s="11">
        <v>25</v>
      </c>
      <c r="K2903" s="12">
        <v>1.6612107378387699</v>
      </c>
      <c r="L2903" s="13">
        <v>1.0851674641148326</v>
      </c>
      <c r="M2903" s="14">
        <f t="shared" si="486"/>
        <v>0.3617224880382775</v>
      </c>
      <c r="N2903" s="15">
        <f t="shared" si="487"/>
        <v>2.5</v>
      </c>
      <c r="O2903" s="14">
        <f t="shared" si="488"/>
        <v>0.85531100478468902</v>
      </c>
      <c r="P2903" s="15" t="s">
        <v>25</v>
      </c>
      <c r="Q2903" s="14" t="str">
        <f t="shared" si="489"/>
        <v>No</v>
      </c>
      <c r="R2903" s="15">
        <f t="shared" si="490"/>
        <v>217.7462978049837</v>
      </c>
      <c r="S2903" s="14">
        <f t="shared" si="491"/>
        <v>2</v>
      </c>
      <c r="T2903" s="15">
        <f t="shared" si="492"/>
        <v>1506</v>
      </c>
    </row>
    <row r="2904" spans="1:20" x14ac:dyDescent="0.2">
      <c r="A2904" s="11"/>
      <c r="B2904" s="11" t="s">
        <v>38</v>
      </c>
      <c r="C2904" s="11" t="s">
        <v>43</v>
      </c>
      <c r="D2904" s="11">
        <v>1930</v>
      </c>
      <c r="E2904" s="11" t="s">
        <v>30</v>
      </c>
      <c r="F2904" s="11">
        <v>150</v>
      </c>
      <c r="G2904" s="11" t="s">
        <v>24</v>
      </c>
      <c r="H2904" s="11" t="s">
        <v>24</v>
      </c>
      <c r="I2904" s="11" t="s">
        <v>33</v>
      </c>
      <c r="J2904" s="11">
        <v>25</v>
      </c>
      <c r="K2904" s="12">
        <v>10.224037112432857</v>
      </c>
      <c r="L2904" s="13">
        <v>1.0148478099480327</v>
      </c>
      <c r="M2904" s="14">
        <f t="shared" si="486"/>
        <v>0.3382826033160109</v>
      </c>
      <c r="N2904" s="15">
        <f t="shared" si="487"/>
        <v>2.5</v>
      </c>
      <c r="O2904" s="14">
        <f t="shared" si="488"/>
        <v>0.86468695867359568</v>
      </c>
      <c r="P2904" s="15" t="s">
        <v>25</v>
      </c>
      <c r="Q2904" s="14" t="str">
        <f t="shared" si="489"/>
        <v>No</v>
      </c>
      <c r="R2904" s="15">
        <f t="shared" si="490"/>
        <v>33.086988984482957</v>
      </c>
      <c r="S2904" s="14">
        <f t="shared" si="491"/>
        <v>1</v>
      </c>
      <c r="T2904" s="15">
        <f t="shared" si="492"/>
        <v>2507</v>
      </c>
    </row>
    <row r="2905" spans="1:20" x14ac:dyDescent="0.2">
      <c r="A2905" s="11"/>
      <c r="B2905" s="11" t="s">
        <v>32</v>
      </c>
      <c r="C2905" s="11" t="s">
        <v>43</v>
      </c>
      <c r="D2905" s="11">
        <v>1930</v>
      </c>
      <c r="E2905" s="11" t="s">
        <v>30</v>
      </c>
      <c r="F2905" s="11">
        <v>150</v>
      </c>
      <c r="G2905" s="11" t="s">
        <v>24</v>
      </c>
      <c r="H2905" s="11" t="s">
        <v>24</v>
      </c>
      <c r="I2905" s="11" t="s">
        <v>33</v>
      </c>
      <c r="J2905" s="11">
        <v>25</v>
      </c>
      <c r="K2905" s="12">
        <v>19.129394453756095</v>
      </c>
      <c r="L2905" s="13">
        <v>5.3410385940335541</v>
      </c>
      <c r="M2905" s="14">
        <f t="shared" si="486"/>
        <v>1.7803461980111848</v>
      </c>
      <c r="N2905" s="15">
        <f t="shared" si="487"/>
        <v>2.5</v>
      </c>
      <c r="O2905" s="14">
        <f t="shared" si="488"/>
        <v>0.28786152079552607</v>
      </c>
      <c r="P2905" s="15" t="s">
        <v>25</v>
      </c>
      <c r="Q2905" s="14" t="str">
        <f t="shared" si="489"/>
        <v>Yes</v>
      </c>
      <c r="R2905" s="15">
        <f t="shared" si="490"/>
        <v>93.068612407728892</v>
      </c>
      <c r="S2905" s="14">
        <f t="shared" si="491"/>
        <v>1</v>
      </c>
      <c r="T2905" s="15">
        <f t="shared" si="492"/>
        <v>2187</v>
      </c>
    </row>
    <row r="2906" spans="1:20" x14ac:dyDescent="0.2">
      <c r="A2906" s="11"/>
      <c r="B2906" s="11" t="s">
        <v>50</v>
      </c>
      <c r="C2906" s="11" t="s">
        <v>43</v>
      </c>
      <c r="D2906" s="11">
        <v>1930</v>
      </c>
      <c r="E2906" s="11" t="s">
        <v>30</v>
      </c>
      <c r="F2906" s="11">
        <v>150</v>
      </c>
      <c r="G2906" s="11" t="s">
        <v>24</v>
      </c>
      <c r="H2906" s="11" t="s">
        <v>24</v>
      </c>
      <c r="I2906" s="11" t="s">
        <v>33</v>
      </c>
      <c r="J2906" s="11">
        <v>25</v>
      </c>
      <c r="K2906" s="12">
        <v>0.23256023137329135</v>
      </c>
      <c r="L2906" s="13">
        <v>1.0148478099480327</v>
      </c>
      <c r="M2906" s="14">
        <f t="shared" si="486"/>
        <v>0.3382826033160109</v>
      </c>
      <c r="N2906" s="15">
        <f t="shared" si="487"/>
        <v>2.5</v>
      </c>
      <c r="O2906" s="14">
        <f t="shared" si="488"/>
        <v>0.86468695867359568</v>
      </c>
      <c r="P2906" s="15" t="s">
        <v>25</v>
      </c>
      <c r="Q2906" s="14" t="str">
        <f t="shared" si="489"/>
        <v>No</v>
      </c>
      <c r="R2906" s="15">
        <f t="shared" si="490"/>
        <v>1454.60211025083</v>
      </c>
      <c r="S2906" s="14">
        <f t="shared" si="491"/>
        <v>5</v>
      </c>
      <c r="T2906" s="15">
        <f t="shared" si="492"/>
        <v>247</v>
      </c>
    </row>
    <row r="2907" spans="1:20" x14ac:dyDescent="0.2">
      <c r="A2907" s="11"/>
      <c r="B2907" s="11" t="s">
        <v>38</v>
      </c>
      <c r="C2907" s="11" t="s">
        <v>43</v>
      </c>
      <c r="D2907" s="11">
        <v>1930</v>
      </c>
      <c r="E2907" s="11" t="s">
        <v>30</v>
      </c>
      <c r="F2907" s="11">
        <v>150</v>
      </c>
      <c r="G2907" s="11" t="s">
        <v>24</v>
      </c>
      <c r="H2907" s="11" t="s">
        <v>24</v>
      </c>
      <c r="I2907" s="11" t="s">
        <v>35</v>
      </c>
      <c r="J2907" s="11">
        <v>25</v>
      </c>
      <c r="K2907" s="12">
        <v>2.0352437706771678</v>
      </c>
      <c r="L2907" s="13">
        <v>2.1000152740628653</v>
      </c>
      <c r="M2907" s="14">
        <f t="shared" si="486"/>
        <v>0.70000509135428846</v>
      </c>
      <c r="N2907" s="15">
        <f t="shared" si="487"/>
        <v>2.5</v>
      </c>
      <c r="O2907" s="14">
        <f t="shared" si="488"/>
        <v>0.7199979634582846</v>
      </c>
      <c r="P2907" s="15" t="s">
        <v>25</v>
      </c>
      <c r="Q2907" s="14" t="str">
        <f t="shared" si="489"/>
        <v>No</v>
      </c>
      <c r="R2907" s="15">
        <f t="shared" si="490"/>
        <v>343.94164543807068</v>
      </c>
      <c r="S2907" s="14">
        <f t="shared" si="491"/>
        <v>3</v>
      </c>
      <c r="T2907" s="15">
        <f t="shared" si="492"/>
        <v>1065</v>
      </c>
    </row>
    <row r="2908" spans="1:20" x14ac:dyDescent="0.2">
      <c r="A2908" s="11"/>
      <c r="B2908" s="11" t="s">
        <v>32</v>
      </c>
      <c r="C2908" s="11" t="s">
        <v>43</v>
      </c>
      <c r="D2908" s="11">
        <v>1930</v>
      </c>
      <c r="E2908" s="11" t="s">
        <v>30</v>
      </c>
      <c r="F2908" s="11">
        <v>150</v>
      </c>
      <c r="G2908" s="11" t="s">
        <v>24</v>
      </c>
      <c r="H2908" s="11" t="s">
        <v>24</v>
      </c>
      <c r="I2908" s="11" t="s">
        <v>35</v>
      </c>
      <c r="J2908" s="11">
        <v>25</v>
      </c>
      <c r="K2908" s="12">
        <v>3.7890452960009204</v>
      </c>
      <c r="L2908" s="13">
        <v>1.0779279279279279</v>
      </c>
      <c r="M2908" s="14">
        <f t="shared" si="486"/>
        <v>0.35930930930930932</v>
      </c>
      <c r="N2908" s="15">
        <f t="shared" si="487"/>
        <v>2.5</v>
      </c>
      <c r="O2908" s="14">
        <f t="shared" si="488"/>
        <v>0.85627627627627634</v>
      </c>
      <c r="P2908" s="15" t="s">
        <v>25</v>
      </c>
      <c r="Q2908" s="14" t="str">
        <f t="shared" si="489"/>
        <v>No</v>
      </c>
      <c r="R2908" s="15">
        <f t="shared" si="490"/>
        <v>94.828454462799868</v>
      </c>
      <c r="S2908" s="14">
        <f t="shared" si="491"/>
        <v>1</v>
      </c>
      <c r="T2908" s="15">
        <f t="shared" si="492"/>
        <v>2170</v>
      </c>
    </row>
    <row r="2909" spans="1:20" x14ac:dyDescent="0.2">
      <c r="A2909" s="11"/>
      <c r="B2909" s="11" t="s">
        <v>2</v>
      </c>
      <c r="C2909" s="11" t="s">
        <v>43</v>
      </c>
      <c r="D2909" s="11">
        <v>1930</v>
      </c>
      <c r="E2909" s="11" t="s">
        <v>30</v>
      </c>
      <c r="F2909" s="11">
        <v>150</v>
      </c>
      <c r="G2909" s="11" t="s">
        <v>24</v>
      </c>
      <c r="H2909" s="11" t="s">
        <v>24</v>
      </c>
      <c r="I2909" s="11" t="s">
        <v>35</v>
      </c>
      <c r="J2909" s="11">
        <v>25</v>
      </c>
      <c r="K2909" s="12">
        <v>0.16956332520400033</v>
      </c>
      <c r="L2909" s="13">
        <v>0</v>
      </c>
      <c r="M2909" s="14">
        <f t="shared" si="486"/>
        <v>0</v>
      </c>
      <c r="N2909" s="15">
        <f t="shared" si="487"/>
        <v>2.5</v>
      </c>
      <c r="O2909" s="14">
        <f t="shared" si="488"/>
        <v>1</v>
      </c>
      <c r="P2909" s="15" t="s">
        <v>25</v>
      </c>
      <c r="Q2909" s="14" t="str">
        <f t="shared" si="489"/>
        <v>No</v>
      </c>
      <c r="R2909" s="15">
        <f t="shared" si="490"/>
        <v>0</v>
      </c>
      <c r="S2909" s="14">
        <f t="shared" si="491"/>
        <v>1</v>
      </c>
      <c r="T2909" s="15">
        <f t="shared" si="492"/>
        <v>2653</v>
      </c>
    </row>
    <row r="2910" spans="1:20" x14ac:dyDescent="0.2">
      <c r="A2910" s="11"/>
      <c r="B2910" s="11" t="s">
        <v>50</v>
      </c>
      <c r="C2910" s="11" t="s">
        <v>43</v>
      </c>
      <c r="D2910" s="11">
        <v>1930</v>
      </c>
      <c r="E2910" s="11" t="s">
        <v>30</v>
      </c>
      <c r="F2910" s="11">
        <v>150</v>
      </c>
      <c r="G2910" s="11" t="s">
        <v>24</v>
      </c>
      <c r="H2910" s="11" t="s">
        <v>24</v>
      </c>
      <c r="I2910" s="11" t="s">
        <v>35</v>
      </c>
      <c r="J2910" s="11">
        <v>25</v>
      </c>
      <c r="K2910" s="12">
        <v>0.3562284726388702</v>
      </c>
      <c r="L2910" s="13">
        <v>0</v>
      </c>
      <c r="M2910" s="14">
        <f t="shared" si="486"/>
        <v>0</v>
      </c>
      <c r="N2910" s="15">
        <f t="shared" si="487"/>
        <v>2.5</v>
      </c>
      <c r="O2910" s="14">
        <f t="shared" si="488"/>
        <v>1</v>
      </c>
      <c r="P2910" s="15" t="s">
        <v>25</v>
      </c>
      <c r="Q2910" s="14" t="str">
        <f t="shared" si="489"/>
        <v>No</v>
      </c>
      <c r="R2910" s="15">
        <f t="shared" si="490"/>
        <v>0</v>
      </c>
      <c r="S2910" s="14">
        <f t="shared" si="491"/>
        <v>1</v>
      </c>
      <c r="T2910" s="15">
        <f t="shared" si="492"/>
        <v>2653</v>
      </c>
    </row>
    <row r="2911" spans="1:20" x14ac:dyDescent="0.2">
      <c r="A2911" s="11"/>
      <c r="B2911" s="11" t="s">
        <v>38</v>
      </c>
      <c r="C2911" s="11" t="s">
        <v>43</v>
      </c>
      <c r="D2911" s="11">
        <v>1930</v>
      </c>
      <c r="E2911" s="11" t="s">
        <v>30</v>
      </c>
      <c r="F2911" s="11">
        <v>150</v>
      </c>
      <c r="G2911" s="11" t="s">
        <v>24</v>
      </c>
      <c r="H2911" s="11" t="s">
        <v>24</v>
      </c>
      <c r="I2911" s="11" t="s">
        <v>31</v>
      </c>
      <c r="J2911" s="11">
        <v>25</v>
      </c>
      <c r="K2911" s="12">
        <v>27.805082577880292</v>
      </c>
      <c r="L2911" s="13">
        <v>15.938317055560052</v>
      </c>
      <c r="M2911" s="14">
        <f t="shared" si="486"/>
        <v>5.3127723518533507</v>
      </c>
      <c r="N2911" s="15">
        <f t="shared" si="487"/>
        <v>2.5</v>
      </c>
      <c r="O2911" s="14">
        <f t="shared" si="488"/>
        <v>-1.1251089407413404</v>
      </c>
      <c r="P2911" s="15" t="s">
        <v>25</v>
      </c>
      <c r="Q2911" s="14" t="str">
        <f t="shared" si="489"/>
        <v>No</v>
      </c>
      <c r="R2911" s="15">
        <f t="shared" si="490"/>
        <v>191.07198610083637</v>
      </c>
      <c r="S2911" s="14">
        <f t="shared" si="491"/>
        <v>2</v>
      </c>
      <c r="T2911" s="15">
        <f t="shared" si="492"/>
        <v>1654</v>
      </c>
    </row>
    <row r="2912" spans="1:20" x14ac:dyDescent="0.2">
      <c r="A2912" s="11"/>
      <c r="B2912" s="11" t="s">
        <v>32</v>
      </c>
      <c r="C2912" s="11" t="s">
        <v>43</v>
      </c>
      <c r="D2912" s="11">
        <v>1930</v>
      </c>
      <c r="E2912" s="11" t="s">
        <v>30</v>
      </c>
      <c r="F2912" s="11">
        <v>150</v>
      </c>
      <c r="G2912" s="11" t="s">
        <v>24</v>
      </c>
      <c r="H2912" s="11" t="s">
        <v>24</v>
      </c>
      <c r="I2912" s="11" t="s">
        <v>31</v>
      </c>
      <c r="J2912" s="11">
        <v>25</v>
      </c>
      <c r="K2912" s="12">
        <v>56.110264874563477</v>
      </c>
      <c r="L2912" s="13">
        <v>34.831214985938935</v>
      </c>
      <c r="M2912" s="14">
        <f t="shared" si="486"/>
        <v>11.610404995312978</v>
      </c>
      <c r="N2912" s="15">
        <f t="shared" si="487"/>
        <v>2.5</v>
      </c>
      <c r="O2912" s="14">
        <f t="shared" si="488"/>
        <v>-3.6441619981251909</v>
      </c>
      <c r="P2912" s="15" t="s">
        <v>25</v>
      </c>
      <c r="Q2912" s="14" t="str">
        <f t="shared" si="489"/>
        <v>No</v>
      </c>
      <c r="R2912" s="15">
        <f t="shared" si="490"/>
        <v>206.92122949817573</v>
      </c>
      <c r="S2912" s="14">
        <f t="shared" si="491"/>
        <v>2</v>
      </c>
      <c r="T2912" s="15">
        <f t="shared" si="492"/>
        <v>1569</v>
      </c>
    </row>
    <row r="2913" spans="1:20" x14ac:dyDescent="0.2">
      <c r="A2913" s="11"/>
      <c r="B2913" s="11" t="s">
        <v>2</v>
      </c>
      <c r="C2913" s="11" t="s">
        <v>43</v>
      </c>
      <c r="D2913" s="11">
        <v>1930</v>
      </c>
      <c r="E2913" s="11" t="s">
        <v>30</v>
      </c>
      <c r="F2913" s="11">
        <v>150</v>
      </c>
      <c r="G2913" s="11" t="s">
        <v>24</v>
      </c>
      <c r="H2913" s="11" t="s">
        <v>24</v>
      </c>
      <c r="I2913" s="11" t="s">
        <v>31</v>
      </c>
      <c r="J2913" s="11">
        <v>25</v>
      </c>
      <c r="K2913" s="12">
        <v>4.0270058961388952E-2</v>
      </c>
      <c r="L2913" s="13">
        <v>0</v>
      </c>
      <c r="M2913" s="14">
        <f t="shared" si="486"/>
        <v>0</v>
      </c>
      <c r="N2913" s="15">
        <f t="shared" si="487"/>
        <v>2.5</v>
      </c>
      <c r="O2913" s="14">
        <f t="shared" si="488"/>
        <v>1</v>
      </c>
      <c r="P2913" s="15" t="s">
        <v>25</v>
      </c>
      <c r="Q2913" s="14" t="str">
        <f t="shared" si="489"/>
        <v>No</v>
      </c>
      <c r="R2913" s="15">
        <f t="shared" si="490"/>
        <v>0</v>
      </c>
      <c r="S2913" s="14">
        <f t="shared" si="491"/>
        <v>1</v>
      </c>
      <c r="T2913" s="15">
        <f t="shared" si="492"/>
        <v>2653</v>
      </c>
    </row>
    <row r="2914" spans="1:20" x14ac:dyDescent="0.2">
      <c r="A2914" s="11"/>
      <c r="B2914" s="11" t="s">
        <v>50</v>
      </c>
      <c r="C2914" s="11" t="s">
        <v>43</v>
      </c>
      <c r="D2914" s="11">
        <v>1930</v>
      </c>
      <c r="E2914" s="11" t="s">
        <v>30</v>
      </c>
      <c r="F2914" s="11">
        <v>150</v>
      </c>
      <c r="G2914" s="11" t="s">
        <v>24</v>
      </c>
      <c r="H2914" s="11" t="s">
        <v>24</v>
      </c>
      <c r="I2914" s="11" t="s">
        <v>31</v>
      </c>
      <c r="J2914" s="11">
        <v>25</v>
      </c>
      <c r="K2914" s="12">
        <v>0.36961021034404978</v>
      </c>
      <c r="L2914" s="13">
        <v>0</v>
      </c>
      <c r="M2914" s="14">
        <f t="shared" si="486"/>
        <v>0</v>
      </c>
      <c r="N2914" s="15">
        <f t="shared" si="487"/>
        <v>2.5</v>
      </c>
      <c r="O2914" s="14">
        <f t="shared" si="488"/>
        <v>1</v>
      </c>
      <c r="P2914" s="15" t="s">
        <v>25</v>
      </c>
      <c r="Q2914" s="14" t="str">
        <f t="shared" si="489"/>
        <v>No</v>
      </c>
      <c r="R2914" s="15">
        <f t="shared" si="490"/>
        <v>0</v>
      </c>
      <c r="S2914" s="14">
        <f t="shared" si="491"/>
        <v>1</v>
      </c>
      <c r="T2914" s="15">
        <f t="shared" si="492"/>
        <v>2653</v>
      </c>
    </row>
    <row r="2915" spans="1:20" x14ac:dyDescent="0.2">
      <c r="A2915" s="11"/>
      <c r="B2915" s="11" t="s">
        <v>32</v>
      </c>
      <c r="C2915" s="11" t="s">
        <v>43</v>
      </c>
      <c r="D2915" s="11">
        <v>1930</v>
      </c>
      <c r="E2915" s="11" t="s">
        <v>30</v>
      </c>
      <c r="F2915" s="11">
        <v>200</v>
      </c>
      <c r="G2915" s="11" t="s">
        <v>24</v>
      </c>
      <c r="H2915" s="11" t="s">
        <v>24</v>
      </c>
      <c r="I2915" s="11" t="s">
        <v>36</v>
      </c>
      <c r="J2915" s="11">
        <v>25</v>
      </c>
      <c r="K2915" s="12">
        <v>2.6127475166548786</v>
      </c>
      <c r="L2915" s="13">
        <v>4.2558711299187211</v>
      </c>
      <c r="M2915" s="14">
        <f t="shared" si="486"/>
        <v>1.4186237099729071</v>
      </c>
      <c r="N2915" s="15">
        <f t="shared" si="487"/>
        <v>2.5</v>
      </c>
      <c r="O2915" s="14">
        <f t="shared" si="488"/>
        <v>0.43255051601083716</v>
      </c>
      <c r="P2915" s="15" t="s">
        <v>25</v>
      </c>
      <c r="Q2915" s="14" t="str">
        <f t="shared" si="489"/>
        <v>Yes</v>
      </c>
      <c r="R2915" s="15">
        <f t="shared" si="490"/>
        <v>542.96241827039694</v>
      </c>
      <c r="S2915" s="14">
        <f t="shared" si="491"/>
        <v>4</v>
      </c>
      <c r="T2915" s="15">
        <f t="shared" si="492"/>
        <v>725</v>
      </c>
    </row>
    <row r="2916" spans="1:20" x14ac:dyDescent="0.2">
      <c r="A2916" s="11"/>
      <c r="B2916" s="11" t="s">
        <v>32</v>
      </c>
      <c r="C2916" s="11" t="s">
        <v>43</v>
      </c>
      <c r="D2916" s="11">
        <v>1930</v>
      </c>
      <c r="E2916" s="11" t="s">
        <v>30</v>
      </c>
      <c r="F2916" s="11">
        <v>200</v>
      </c>
      <c r="G2916" s="11" t="s">
        <v>24</v>
      </c>
      <c r="H2916" s="11" t="s">
        <v>24</v>
      </c>
      <c r="I2916" s="11" t="s">
        <v>37</v>
      </c>
      <c r="J2916" s="11">
        <v>25</v>
      </c>
      <c r="K2916" s="12">
        <v>0.73303426378800129</v>
      </c>
      <c r="L2916" s="13">
        <v>0</v>
      </c>
      <c r="M2916" s="14">
        <f t="shared" si="486"/>
        <v>0</v>
      </c>
      <c r="N2916" s="15">
        <f t="shared" si="487"/>
        <v>2.5</v>
      </c>
      <c r="O2916" s="14">
        <f t="shared" si="488"/>
        <v>1</v>
      </c>
      <c r="P2916" s="15" t="s">
        <v>25</v>
      </c>
      <c r="Q2916" s="14" t="str">
        <f t="shared" si="489"/>
        <v>No</v>
      </c>
      <c r="R2916" s="15">
        <f t="shared" si="490"/>
        <v>0</v>
      </c>
      <c r="S2916" s="14">
        <f t="shared" si="491"/>
        <v>1</v>
      </c>
      <c r="T2916" s="15">
        <f t="shared" si="492"/>
        <v>2653</v>
      </c>
    </row>
    <row r="2917" spans="1:20" x14ac:dyDescent="0.2">
      <c r="A2917" s="11"/>
      <c r="B2917" s="11" t="s">
        <v>38</v>
      </c>
      <c r="C2917" s="11" t="s">
        <v>43</v>
      </c>
      <c r="D2917" s="11">
        <v>1930</v>
      </c>
      <c r="E2917" s="11" t="s">
        <v>30</v>
      </c>
      <c r="F2917" s="11">
        <v>200</v>
      </c>
      <c r="G2917" s="11" t="s">
        <v>24</v>
      </c>
      <c r="H2917" s="11" t="s">
        <v>24</v>
      </c>
      <c r="I2917" s="11" t="s">
        <v>33</v>
      </c>
      <c r="J2917" s="11">
        <v>25</v>
      </c>
      <c r="K2917" s="12">
        <v>3.2445989808720581</v>
      </c>
      <c r="L2917" s="13">
        <v>0</v>
      </c>
      <c r="M2917" s="14">
        <f t="shared" si="486"/>
        <v>0</v>
      </c>
      <c r="N2917" s="15">
        <f t="shared" si="487"/>
        <v>2.5</v>
      </c>
      <c r="O2917" s="14">
        <f t="shared" si="488"/>
        <v>1</v>
      </c>
      <c r="P2917" s="15" t="s">
        <v>25</v>
      </c>
      <c r="Q2917" s="14" t="str">
        <f t="shared" si="489"/>
        <v>No</v>
      </c>
      <c r="R2917" s="15">
        <f t="shared" si="490"/>
        <v>0</v>
      </c>
      <c r="S2917" s="14">
        <f t="shared" si="491"/>
        <v>1</v>
      </c>
      <c r="T2917" s="15">
        <f t="shared" si="492"/>
        <v>2653</v>
      </c>
    </row>
    <row r="2918" spans="1:20" x14ac:dyDescent="0.2">
      <c r="A2918" s="11"/>
      <c r="B2918" s="11" t="s">
        <v>32</v>
      </c>
      <c r="C2918" s="11" t="s">
        <v>43</v>
      </c>
      <c r="D2918" s="11">
        <v>1930</v>
      </c>
      <c r="E2918" s="11" t="s">
        <v>30</v>
      </c>
      <c r="F2918" s="11">
        <v>200</v>
      </c>
      <c r="G2918" s="11" t="s">
        <v>24</v>
      </c>
      <c r="H2918" s="11" t="s">
        <v>24</v>
      </c>
      <c r="I2918" s="11" t="s">
        <v>33</v>
      </c>
      <c r="J2918" s="11">
        <v>25</v>
      </c>
      <c r="K2918" s="12">
        <v>4.8407685595763734</v>
      </c>
      <c r="L2918" s="13">
        <v>4.2631106661056259</v>
      </c>
      <c r="M2918" s="14">
        <f t="shared" si="486"/>
        <v>1.4210368887018754</v>
      </c>
      <c r="N2918" s="15">
        <f t="shared" si="487"/>
        <v>2.5</v>
      </c>
      <c r="O2918" s="14">
        <f t="shared" si="488"/>
        <v>0.43158524451924984</v>
      </c>
      <c r="P2918" s="15" t="s">
        <v>25</v>
      </c>
      <c r="Q2918" s="14" t="str">
        <f t="shared" si="489"/>
        <v>Yes</v>
      </c>
      <c r="R2918" s="15">
        <f t="shared" si="490"/>
        <v>293.55604822103567</v>
      </c>
      <c r="S2918" s="14">
        <f t="shared" si="491"/>
        <v>3</v>
      </c>
      <c r="T2918" s="15">
        <f t="shared" si="492"/>
        <v>1224</v>
      </c>
    </row>
    <row r="2919" spans="1:20" x14ac:dyDescent="0.2">
      <c r="A2919" s="11"/>
      <c r="B2919" s="11" t="s">
        <v>32</v>
      </c>
      <c r="C2919" s="11" t="s">
        <v>43</v>
      </c>
      <c r="D2919" s="11">
        <v>1930</v>
      </c>
      <c r="E2919" s="11" t="s">
        <v>30</v>
      </c>
      <c r="F2919" s="11">
        <v>200</v>
      </c>
      <c r="G2919" s="11" t="s">
        <v>24</v>
      </c>
      <c r="H2919" s="11" t="s">
        <v>24</v>
      </c>
      <c r="I2919" s="11" t="s">
        <v>35</v>
      </c>
      <c r="J2919" s="11">
        <v>25</v>
      </c>
      <c r="K2919" s="12">
        <v>2.6341968630738042</v>
      </c>
      <c r="L2919" s="13">
        <v>1.0779279279279279</v>
      </c>
      <c r="M2919" s="14">
        <f t="shared" si="486"/>
        <v>0.35930930930930932</v>
      </c>
      <c r="N2919" s="15">
        <f t="shared" si="487"/>
        <v>2.5</v>
      </c>
      <c r="O2919" s="14">
        <f t="shared" si="488"/>
        <v>0.85627627627627634</v>
      </c>
      <c r="P2919" s="15" t="s">
        <v>25</v>
      </c>
      <c r="Q2919" s="14" t="str">
        <f t="shared" si="489"/>
        <v>No</v>
      </c>
      <c r="R2919" s="15">
        <f t="shared" si="490"/>
        <v>136.40184389637332</v>
      </c>
      <c r="S2919" s="14">
        <f t="shared" si="491"/>
        <v>2</v>
      </c>
      <c r="T2919" s="15">
        <f t="shared" si="492"/>
        <v>1952</v>
      </c>
    </row>
    <row r="2920" spans="1:20" x14ac:dyDescent="0.2">
      <c r="A2920" s="11"/>
      <c r="B2920" s="11" t="s">
        <v>38</v>
      </c>
      <c r="C2920" s="11" t="s">
        <v>43</v>
      </c>
      <c r="D2920" s="11">
        <v>1930</v>
      </c>
      <c r="E2920" s="11" t="s">
        <v>30</v>
      </c>
      <c r="F2920" s="11">
        <v>200</v>
      </c>
      <c r="G2920" s="11" t="s">
        <v>24</v>
      </c>
      <c r="H2920" s="11" t="s">
        <v>24</v>
      </c>
      <c r="I2920" s="11" t="s">
        <v>31</v>
      </c>
      <c r="J2920" s="11">
        <v>25</v>
      </c>
      <c r="K2920" s="12">
        <v>10.654891483054227</v>
      </c>
      <c r="L2920" s="13">
        <v>2.0927757378759608</v>
      </c>
      <c r="M2920" s="14">
        <f t="shared" si="486"/>
        <v>0.69759191262532028</v>
      </c>
      <c r="N2920" s="15">
        <f t="shared" si="487"/>
        <v>2.5</v>
      </c>
      <c r="O2920" s="14">
        <f t="shared" si="488"/>
        <v>0.72096323494987191</v>
      </c>
      <c r="P2920" s="15" t="s">
        <v>25</v>
      </c>
      <c r="Q2920" s="14" t="str">
        <f t="shared" si="489"/>
        <v>No</v>
      </c>
      <c r="R2920" s="15">
        <f t="shared" si="490"/>
        <v>65.471517352831398</v>
      </c>
      <c r="S2920" s="14">
        <f t="shared" si="491"/>
        <v>1</v>
      </c>
      <c r="T2920" s="15">
        <f t="shared" si="492"/>
        <v>2343</v>
      </c>
    </row>
    <row r="2921" spans="1:20" x14ac:dyDescent="0.2">
      <c r="A2921" s="11"/>
      <c r="B2921" s="11" t="s">
        <v>32</v>
      </c>
      <c r="C2921" s="11" t="s">
        <v>43</v>
      </c>
      <c r="D2921" s="11">
        <v>1930</v>
      </c>
      <c r="E2921" s="11" t="s">
        <v>30</v>
      </c>
      <c r="F2921" s="11">
        <v>200</v>
      </c>
      <c r="G2921" s="11" t="s">
        <v>24</v>
      </c>
      <c r="H2921" s="11" t="s">
        <v>24</v>
      </c>
      <c r="I2921" s="11" t="s">
        <v>31</v>
      </c>
      <c r="J2921" s="11">
        <v>25</v>
      </c>
      <c r="K2921" s="12">
        <v>18.927131598215201</v>
      </c>
      <c r="L2921" s="13">
        <v>9.5896701877653712</v>
      </c>
      <c r="M2921" s="14">
        <f t="shared" si="486"/>
        <v>3.1965567292551236</v>
      </c>
      <c r="N2921" s="15">
        <f t="shared" si="487"/>
        <v>2.5</v>
      </c>
      <c r="O2921" s="14">
        <f t="shared" si="488"/>
        <v>-0.27862269170204934</v>
      </c>
      <c r="P2921" s="15" t="s">
        <v>25</v>
      </c>
      <c r="Q2921" s="14" t="str">
        <f t="shared" si="489"/>
        <v>Yes</v>
      </c>
      <c r="R2921" s="15">
        <f t="shared" si="490"/>
        <v>168.88754181624404</v>
      </c>
      <c r="S2921" s="14">
        <f t="shared" si="491"/>
        <v>2</v>
      </c>
      <c r="T2921" s="15">
        <f t="shared" si="492"/>
        <v>1769</v>
      </c>
    </row>
    <row r="2922" spans="1:20" x14ac:dyDescent="0.2">
      <c r="A2922" s="11"/>
      <c r="B2922" s="11" t="s">
        <v>2</v>
      </c>
      <c r="C2922" s="11" t="s">
        <v>43</v>
      </c>
      <c r="D2922" s="11">
        <v>1930</v>
      </c>
      <c r="E2922" s="11" t="s">
        <v>30</v>
      </c>
      <c r="F2922" s="11">
        <v>200</v>
      </c>
      <c r="G2922" s="11" t="s">
        <v>24</v>
      </c>
      <c r="H2922" s="11" t="s">
        <v>24</v>
      </c>
      <c r="I2922" s="11" t="s">
        <v>31</v>
      </c>
      <c r="J2922" s="11">
        <v>25</v>
      </c>
      <c r="K2922" s="12">
        <v>0.11358544520601002</v>
      </c>
      <c r="L2922" s="13">
        <v>0</v>
      </c>
      <c r="M2922" s="14">
        <f t="shared" si="486"/>
        <v>0</v>
      </c>
      <c r="N2922" s="15">
        <f t="shared" si="487"/>
        <v>2.5</v>
      </c>
      <c r="O2922" s="14">
        <f t="shared" si="488"/>
        <v>1</v>
      </c>
      <c r="P2922" s="15" t="s">
        <v>25</v>
      </c>
      <c r="Q2922" s="14" t="str">
        <f t="shared" si="489"/>
        <v>No</v>
      </c>
      <c r="R2922" s="15">
        <f t="shared" si="490"/>
        <v>0</v>
      </c>
      <c r="S2922" s="14">
        <f t="shared" si="491"/>
        <v>1</v>
      </c>
      <c r="T2922" s="15">
        <f t="shared" si="492"/>
        <v>2653</v>
      </c>
    </row>
    <row r="2923" spans="1:20" x14ac:dyDescent="0.2">
      <c r="A2923" s="11"/>
      <c r="B2923" s="11" t="s">
        <v>38</v>
      </c>
      <c r="C2923" s="11" t="s">
        <v>43</v>
      </c>
      <c r="D2923" s="11">
        <v>1930</v>
      </c>
      <c r="E2923" s="11" t="s">
        <v>30</v>
      </c>
      <c r="F2923" s="11">
        <v>250</v>
      </c>
      <c r="G2923" s="11" t="s">
        <v>24</v>
      </c>
      <c r="H2923" s="11" t="s">
        <v>24</v>
      </c>
      <c r="I2923" s="11" t="s">
        <v>36</v>
      </c>
      <c r="J2923" s="11">
        <v>25</v>
      </c>
      <c r="K2923" s="12">
        <v>0.35082177690176208</v>
      </c>
      <c r="L2923" s="13">
        <v>0</v>
      </c>
      <c r="M2923" s="14">
        <f t="shared" si="486"/>
        <v>0</v>
      </c>
      <c r="N2923" s="15">
        <f t="shared" si="487"/>
        <v>2.5</v>
      </c>
      <c r="O2923" s="14">
        <f t="shared" si="488"/>
        <v>1</v>
      </c>
      <c r="P2923" s="15" t="s">
        <v>25</v>
      </c>
      <c r="Q2923" s="14" t="str">
        <f t="shared" si="489"/>
        <v>No</v>
      </c>
      <c r="R2923" s="15">
        <f t="shared" si="490"/>
        <v>0</v>
      </c>
      <c r="S2923" s="14">
        <f t="shared" si="491"/>
        <v>1</v>
      </c>
      <c r="T2923" s="15">
        <f t="shared" si="492"/>
        <v>2653</v>
      </c>
    </row>
    <row r="2924" spans="1:20" x14ac:dyDescent="0.2">
      <c r="A2924" s="11"/>
      <c r="B2924" s="11" t="s">
        <v>32</v>
      </c>
      <c r="C2924" s="11" t="s">
        <v>43</v>
      </c>
      <c r="D2924" s="11">
        <v>1930</v>
      </c>
      <c r="E2924" s="11" t="s">
        <v>30</v>
      </c>
      <c r="F2924" s="11">
        <v>250</v>
      </c>
      <c r="G2924" s="11" t="s">
        <v>24</v>
      </c>
      <c r="H2924" s="11" t="s">
        <v>24</v>
      </c>
      <c r="I2924" s="11" t="s">
        <v>36</v>
      </c>
      <c r="J2924" s="11">
        <v>25</v>
      </c>
      <c r="K2924" s="12">
        <v>1.9661554672702413</v>
      </c>
      <c r="L2924" s="13">
        <v>0</v>
      </c>
      <c r="M2924" s="14">
        <f t="shared" si="486"/>
        <v>0</v>
      </c>
      <c r="N2924" s="15">
        <f t="shared" si="487"/>
        <v>2.5</v>
      </c>
      <c r="O2924" s="14">
        <f t="shared" si="488"/>
        <v>1</v>
      </c>
      <c r="P2924" s="15" t="s">
        <v>25</v>
      </c>
      <c r="Q2924" s="14" t="str">
        <f t="shared" si="489"/>
        <v>No</v>
      </c>
      <c r="R2924" s="15">
        <f t="shared" si="490"/>
        <v>0</v>
      </c>
      <c r="S2924" s="14">
        <f t="shared" si="491"/>
        <v>1</v>
      </c>
      <c r="T2924" s="15">
        <f t="shared" si="492"/>
        <v>2653</v>
      </c>
    </row>
    <row r="2925" spans="1:20" x14ac:dyDescent="0.2">
      <c r="A2925" s="11"/>
      <c r="B2925" s="11" t="s">
        <v>32</v>
      </c>
      <c r="C2925" s="11" t="s">
        <v>43</v>
      </c>
      <c r="D2925" s="11">
        <v>1930</v>
      </c>
      <c r="E2925" s="11" t="s">
        <v>30</v>
      </c>
      <c r="F2925" s="11">
        <v>250</v>
      </c>
      <c r="G2925" s="11" t="s">
        <v>24</v>
      </c>
      <c r="H2925" s="11" t="s">
        <v>24</v>
      </c>
      <c r="I2925" s="11" t="s">
        <v>37</v>
      </c>
      <c r="J2925" s="11">
        <v>25</v>
      </c>
      <c r="K2925" s="12">
        <v>3.9660275568533097E-2</v>
      </c>
      <c r="L2925" s="13">
        <v>0</v>
      </c>
      <c r="M2925" s="14">
        <f t="shared" si="486"/>
        <v>0</v>
      </c>
      <c r="N2925" s="15">
        <f t="shared" si="487"/>
        <v>2.5</v>
      </c>
      <c r="O2925" s="14">
        <f t="shared" si="488"/>
        <v>1</v>
      </c>
      <c r="P2925" s="15" t="s">
        <v>25</v>
      </c>
      <c r="Q2925" s="14" t="str">
        <f t="shared" si="489"/>
        <v>No</v>
      </c>
      <c r="R2925" s="15">
        <f t="shared" si="490"/>
        <v>0</v>
      </c>
      <c r="S2925" s="14">
        <f t="shared" si="491"/>
        <v>1</v>
      </c>
      <c r="T2925" s="15">
        <f t="shared" si="492"/>
        <v>2653</v>
      </c>
    </row>
    <row r="2926" spans="1:20" x14ac:dyDescent="0.2">
      <c r="A2926" s="11"/>
      <c r="B2926" s="11" t="s">
        <v>38</v>
      </c>
      <c r="C2926" s="11" t="s">
        <v>43</v>
      </c>
      <c r="D2926" s="11">
        <v>1930</v>
      </c>
      <c r="E2926" s="11" t="s">
        <v>30</v>
      </c>
      <c r="F2926" s="11">
        <v>250</v>
      </c>
      <c r="G2926" s="11" t="s">
        <v>24</v>
      </c>
      <c r="H2926" s="11" t="s">
        <v>24</v>
      </c>
      <c r="I2926" s="11" t="s">
        <v>33</v>
      </c>
      <c r="J2926" s="11">
        <v>25</v>
      </c>
      <c r="K2926" s="12">
        <v>0.30805494848481518</v>
      </c>
      <c r="L2926" s="13">
        <v>0</v>
      </c>
      <c r="M2926" s="14">
        <f t="shared" si="486"/>
        <v>0</v>
      </c>
      <c r="N2926" s="15">
        <f t="shared" si="487"/>
        <v>2.5</v>
      </c>
      <c r="O2926" s="14">
        <f t="shared" si="488"/>
        <v>1</v>
      </c>
      <c r="P2926" s="15" t="s">
        <v>25</v>
      </c>
      <c r="Q2926" s="14" t="str">
        <f t="shared" si="489"/>
        <v>No</v>
      </c>
      <c r="R2926" s="15">
        <f t="shared" si="490"/>
        <v>0</v>
      </c>
      <c r="S2926" s="14">
        <f t="shared" si="491"/>
        <v>1</v>
      </c>
      <c r="T2926" s="15">
        <f t="shared" si="492"/>
        <v>2653</v>
      </c>
    </row>
    <row r="2927" spans="1:20" x14ac:dyDescent="0.2">
      <c r="A2927" s="11"/>
      <c r="B2927" s="11" t="s">
        <v>32</v>
      </c>
      <c r="C2927" s="11" t="s">
        <v>43</v>
      </c>
      <c r="D2927" s="11">
        <v>1930</v>
      </c>
      <c r="E2927" s="11" t="s">
        <v>30</v>
      </c>
      <c r="F2927" s="11">
        <v>250</v>
      </c>
      <c r="G2927" s="11" t="s">
        <v>24</v>
      </c>
      <c r="H2927" s="11" t="s">
        <v>24</v>
      </c>
      <c r="I2927" s="11" t="s">
        <v>33</v>
      </c>
      <c r="J2927" s="11">
        <v>25</v>
      </c>
      <c r="K2927" s="12">
        <v>4.4582411909898862</v>
      </c>
      <c r="L2927" s="13">
        <v>3.2482628561575932</v>
      </c>
      <c r="M2927" s="14">
        <f t="shared" si="486"/>
        <v>1.0827542853858645</v>
      </c>
      <c r="N2927" s="15">
        <f t="shared" si="487"/>
        <v>2.5</v>
      </c>
      <c r="O2927" s="14">
        <f t="shared" si="488"/>
        <v>0.56689828584565416</v>
      </c>
      <c r="P2927" s="15" t="s">
        <v>25</v>
      </c>
      <c r="Q2927" s="14" t="str">
        <f t="shared" si="489"/>
        <v>No</v>
      </c>
      <c r="R2927" s="15">
        <f t="shared" si="490"/>
        <v>242.86579370674536</v>
      </c>
      <c r="S2927" s="14">
        <f t="shared" si="491"/>
        <v>2</v>
      </c>
      <c r="T2927" s="15">
        <f t="shared" si="492"/>
        <v>1396</v>
      </c>
    </row>
    <row r="2928" spans="1:20" x14ac:dyDescent="0.2">
      <c r="A2928" s="11"/>
      <c r="B2928" s="11" t="s">
        <v>50</v>
      </c>
      <c r="C2928" s="11" t="s">
        <v>43</v>
      </c>
      <c r="D2928" s="11">
        <v>1930</v>
      </c>
      <c r="E2928" s="11" t="s">
        <v>30</v>
      </c>
      <c r="F2928" s="11">
        <v>250</v>
      </c>
      <c r="G2928" s="11" t="s">
        <v>24</v>
      </c>
      <c r="H2928" s="11" t="s">
        <v>24</v>
      </c>
      <c r="I2928" s="11" t="s">
        <v>33</v>
      </c>
      <c r="J2928" s="11">
        <v>25</v>
      </c>
      <c r="K2928" s="12">
        <v>0.83921185113204733</v>
      </c>
      <c r="L2928" s="13">
        <v>0</v>
      </c>
      <c r="M2928" s="14">
        <f t="shared" si="486"/>
        <v>0</v>
      </c>
      <c r="N2928" s="15">
        <f t="shared" si="487"/>
        <v>2.5</v>
      </c>
      <c r="O2928" s="14">
        <f t="shared" si="488"/>
        <v>1</v>
      </c>
      <c r="P2928" s="15" t="s">
        <v>25</v>
      </c>
      <c r="Q2928" s="14" t="str">
        <f t="shared" si="489"/>
        <v>No</v>
      </c>
      <c r="R2928" s="15">
        <f t="shared" si="490"/>
        <v>0</v>
      </c>
      <c r="S2928" s="14">
        <f t="shared" si="491"/>
        <v>1</v>
      </c>
      <c r="T2928" s="15">
        <f t="shared" si="492"/>
        <v>2653</v>
      </c>
    </row>
    <row r="2929" spans="1:20" x14ac:dyDescent="0.2">
      <c r="A2929" s="11"/>
      <c r="B2929" s="11" t="s">
        <v>38</v>
      </c>
      <c r="C2929" s="11" t="s">
        <v>43</v>
      </c>
      <c r="D2929" s="11">
        <v>1930</v>
      </c>
      <c r="E2929" s="11" t="s">
        <v>30</v>
      </c>
      <c r="F2929" s="11">
        <v>250</v>
      </c>
      <c r="G2929" s="11" t="s">
        <v>24</v>
      </c>
      <c r="H2929" s="11" t="s">
        <v>24</v>
      </c>
      <c r="I2929" s="11" t="s">
        <v>35</v>
      </c>
      <c r="J2929" s="11">
        <v>25</v>
      </c>
      <c r="K2929" s="12">
        <v>2.3843539523319517E-3</v>
      </c>
      <c r="L2929" s="13">
        <v>0</v>
      </c>
      <c r="M2929" s="14">
        <f t="shared" si="486"/>
        <v>0</v>
      </c>
      <c r="N2929" s="15">
        <f t="shared" si="487"/>
        <v>2.5</v>
      </c>
      <c r="O2929" s="14">
        <f t="shared" si="488"/>
        <v>1</v>
      </c>
      <c r="P2929" s="15" t="s">
        <v>25</v>
      </c>
      <c r="Q2929" s="14" t="str">
        <f t="shared" si="489"/>
        <v>No</v>
      </c>
      <c r="R2929" s="15">
        <f t="shared" si="490"/>
        <v>0</v>
      </c>
      <c r="S2929" s="14">
        <f t="shared" si="491"/>
        <v>1</v>
      </c>
      <c r="T2929" s="15">
        <f t="shared" si="492"/>
        <v>2653</v>
      </c>
    </row>
    <row r="2930" spans="1:20" x14ac:dyDescent="0.2">
      <c r="A2930" s="11"/>
      <c r="B2930" s="11" t="s">
        <v>32</v>
      </c>
      <c r="C2930" s="11" t="s">
        <v>43</v>
      </c>
      <c r="D2930" s="11">
        <v>1930</v>
      </c>
      <c r="E2930" s="11" t="s">
        <v>30</v>
      </c>
      <c r="F2930" s="11">
        <v>250</v>
      </c>
      <c r="G2930" s="11" t="s">
        <v>24</v>
      </c>
      <c r="H2930" s="11" t="s">
        <v>24</v>
      </c>
      <c r="I2930" s="11" t="s">
        <v>35</v>
      </c>
      <c r="J2930" s="11">
        <v>25</v>
      </c>
      <c r="K2930" s="12">
        <v>0.16266365040443664</v>
      </c>
      <c r="L2930" s="13">
        <v>0</v>
      </c>
      <c r="M2930" s="14">
        <f t="shared" si="486"/>
        <v>0</v>
      </c>
      <c r="N2930" s="15">
        <f t="shared" si="487"/>
        <v>2.5</v>
      </c>
      <c r="O2930" s="14">
        <f t="shared" si="488"/>
        <v>1</v>
      </c>
      <c r="P2930" s="15" t="s">
        <v>25</v>
      </c>
      <c r="Q2930" s="14" t="str">
        <f t="shared" si="489"/>
        <v>No</v>
      </c>
      <c r="R2930" s="15">
        <f t="shared" si="490"/>
        <v>0</v>
      </c>
      <c r="S2930" s="14">
        <f t="shared" si="491"/>
        <v>1</v>
      </c>
      <c r="T2930" s="15">
        <f t="shared" si="492"/>
        <v>2653</v>
      </c>
    </row>
    <row r="2931" spans="1:20" x14ac:dyDescent="0.2">
      <c r="A2931" s="11"/>
      <c r="B2931" s="11" t="s">
        <v>38</v>
      </c>
      <c r="C2931" s="11" t="s">
        <v>43</v>
      </c>
      <c r="D2931" s="11">
        <v>1930</v>
      </c>
      <c r="E2931" s="11" t="s">
        <v>30</v>
      </c>
      <c r="F2931" s="11">
        <v>250</v>
      </c>
      <c r="G2931" s="11" t="s">
        <v>24</v>
      </c>
      <c r="H2931" s="11" t="s">
        <v>24</v>
      </c>
      <c r="I2931" s="11" t="s">
        <v>31</v>
      </c>
      <c r="J2931" s="11">
        <v>25</v>
      </c>
      <c r="K2931" s="12">
        <v>1.3820711111639403</v>
      </c>
      <c r="L2931" s="13">
        <v>0</v>
      </c>
      <c r="M2931" s="14">
        <f t="shared" si="486"/>
        <v>0</v>
      </c>
      <c r="N2931" s="15">
        <f t="shared" si="487"/>
        <v>2.5</v>
      </c>
      <c r="O2931" s="14">
        <f t="shared" si="488"/>
        <v>1</v>
      </c>
      <c r="P2931" s="15" t="s">
        <v>25</v>
      </c>
      <c r="Q2931" s="14" t="str">
        <f t="shared" si="489"/>
        <v>No</v>
      </c>
      <c r="R2931" s="15">
        <f t="shared" si="490"/>
        <v>0</v>
      </c>
      <c r="S2931" s="14">
        <f t="shared" si="491"/>
        <v>1</v>
      </c>
      <c r="T2931" s="15">
        <f t="shared" si="492"/>
        <v>2653</v>
      </c>
    </row>
    <row r="2932" spans="1:20" x14ac:dyDescent="0.2">
      <c r="A2932" s="11"/>
      <c r="B2932" s="11" t="s">
        <v>32</v>
      </c>
      <c r="C2932" s="11" t="s">
        <v>43</v>
      </c>
      <c r="D2932" s="11">
        <v>1930</v>
      </c>
      <c r="E2932" s="11" t="s">
        <v>30</v>
      </c>
      <c r="F2932" s="11">
        <v>250</v>
      </c>
      <c r="G2932" s="11" t="s">
        <v>24</v>
      </c>
      <c r="H2932" s="11" t="s">
        <v>24</v>
      </c>
      <c r="I2932" s="11" t="s">
        <v>31</v>
      </c>
      <c r="J2932" s="11">
        <v>25</v>
      </c>
      <c r="K2932" s="12">
        <v>4.585668696297315</v>
      </c>
      <c r="L2932" s="13">
        <v>2.1703349282296651</v>
      </c>
      <c r="M2932" s="14">
        <f t="shared" si="486"/>
        <v>0.723444976076555</v>
      </c>
      <c r="N2932" s="15">
        <f t="shared" si="487"/>
        <v>2.5</v>
      </c>
      <c r="O2932" s="14">
        <f t="shared" si="488"/>
        <v>0.71062200956937804</v>
      </c>
      <c r="P2932" s="15" t="s">
        <v>25</v>
      </c>
      <c r="Q2932" s="14" t="str">
        <f t="shared" si="489"/>
        <v>No</v>
      </c>
      <c r="R2932" s="15">
        <f t="shared" si="490"/>
        <v>157.76215509434829</v>
      </c>
      <c r="S2932" s="14">
        <f t="shared" si="491"/>
        <v>2</v>
      </c>
      <c r="T2932" s="15">
        <f t="shared" si="492"/>
        <v>1826</v>
      </c>
    </row>
    <row r="2933" spans="1:20" x14ac:dyDescent="0.2">
      <c r="A2933" s="11"/>
      <c r="B2933" s="11" t="s">
        <v>50</v>
      </c>
      <c r="C2933" s="11" t="s">
        <v>43</v>
      </c>
      <c r="D2933" s="11">
        <v>1930</v>
      </c>
      <c r="E2933" s="11" t="s">
        <v>30</v>
      </c>
      <c r="F2933" s="11">
        <v>250</v>
      </c>
      <c r="G2933" s="11" t="s">
        <v>24</v>
      </c>
      <c r="H2933" s="11" t="s">
        <v>24</v>
      </c>
      <c r="I2933" s="11" t="s">
        <v>31</v>
      </c>
      <c r="J2933" s="11">
        <v>25</v>
      </c>
      <c r="K2933" s="12">
        <v>0.11777592357695528</v>
      </c>
      <c r="L2933" s="13">
        <v>0</v>
      </c>
      <c r="M2933" s="14">
        <f t="shared" si="486"/>
        <v>0</v>
      </c>
      <c r="N2933" s="15">
        <f t="shared" si="487"/>
        <v>2.5</v>
      </c>
      <c r="O2933" s="14">
        <f t="shared" si="488"/>
        <v>1</v>
      </c>
      <c r="P2933" s="15" t="s">
        <v>25</v>
      </c>
      <c r="Q2933" s="14" t="str">
        <f t="shared" si="489"/>
        <v>No</v>
      </c>
      <c r="R2933" s="15">
        <f t="shared" si="490"/>
        <v>0</v>
      </c>
      <c r="S2933" s="14">
        <f t="shared" si="491"/>
        <v>1</v>
      </c>
      <c r="T2933" s="15">
        <f t="shared" si="492"/>
        <v>2653</v>
      </c>
    </row>
    <row r="2934" spans="1:20" x14ac:dyDescent="0.2">
      <c r="A2934" s="11"/>
      <c r="B2934" s="11" t="s">
        <v>32</v>
      </c>
      <c r="C2934" s="11" t="s">
        <v>43</v>
      </c>
      <c r="D2934" s="11">
        <v>1930</v>
      </c>
      <c r="E2934" s="11" t="s">
        <v>30</v>
      </c>
      <c r="F2934" s="11">
        <v>300</v>
      </c>
      <c r="G2934" s="11" t="s">
        <v>24</v>
      </c>
      <c r="H2934" s="11" t="s">
        <v>24</v>
      </c>
      <c r="I2934" s="11" t="s">
        <v>36</v>
      </c>
      <c r="J2934" s="11">
        <v>25</v>
      </c>
      <c r="K2934" s="12">
        <v>1.4965685518674061</v>
      </c>
      <c r="L2934" s="13">
        <v>0</v>
      </c>
      <c r="M2934" s="14">
        <f t="shared" si="486"/>
        <v>0</v>
      </c>
      <c r="N2934" s="15">
        <f t="shared" si="487"/>
        <v>2.5</v>
      </c>
      <c r="O2934" s="14">
        <f t="shared" si="488"/>
        <v>1</v>
      </c>
      <c r="P2934" s="15" t="s">
        <v>25</v>
      </c>
      <c r="Q2934" s="14" t="str">
        <f t="shared" si="489"/>
        <v>No</v>
      </c>
      <c r="R2934" s="15">
        <f t="shared" si="490"/>
        <v>0</v>
      </c>
      <c r="S2934" s="14">
        <f t="shared" si="491"/>
        <v>1</v>
      </c>
      <c r="T2934" s="15">
        <f t="shared" si="492"/>
        <v>2653</v>
      </c>
    </row>
    <row r="2935" spans="1:20" x14ac:dyDescent="0.2">
      <c r="A2935" s="11"/>
      <c r="B2935" s="11" t="s">
        <v>2</v>
      </c>
      <c r="C2935" s="11" t="s">
        <v>43</v>
      </c>
      <c r="D2935" s="11">
        <v>1930</v>
      </c>
      <c r="E2935" s="11" t="s">
        <v>30</v>
      </c>
      <c r="F2935" s="11">
        <v>300</v>
      </c>
      <c r="G2935" s="11" t="s">
        <v>24</v>
      </c>
      <c r="H2935" s="11" t="s">
        <v>24</v>
      </c>
      <c r="I2935" s="11" t="s">
        <v>36</v>
      </c>
      <c r="J2935" s="11">
        <v>25</v>
      </c>
      <c r="K2935" s="12">
        <v>0.71404843410403807</v>
      </c>
      <c r="L2935" s="13">
        <v>0</v>
      </c>
      <c r="M2935" s="14">
        <f t="shared" si="486"/>
        <v>0</v>
      </c>
      <c r="N2935" s="15">
        <f t="shared" si="487"/>
        <v>2.5</v>
      </c>
      <c r="O2935" s="14">
        <f t="shared" si="488"/>
        <v>1</v>
      </c>
      <c r="P2935" s="15" t="s">
        <v>25</v>
      </c>
      <c r="Q2935" s="14" t="str">
        <f t="shared" si="489"/>
        <v>No</v>
      </c>
      <c r="R2935" s="15">
        <f t="shared" si="490"/>
        <v>0</v>
      </c>
      <c r="S2935" s="14">
        <f t="shared" si="491"/>
        <v>1</v>
      </c>
      <c r="T2935" s="15">
        <f t="shared" si="492"/>
        <v>2653</v>
      </c>
    </row>
    <row r="2936" spans="1:20" x14ac:dyDescent="0.2">
      <c r="A2936" s="11"/>
      <c r="B2936" s="11" t="s">
        <v>32</v>
      </c>
      <c r="C2936" s="11" t="s">
        <v>43</v>
      </c>
      <c r="D2936" s="11">
        <v>1930</v>
      </c>
      <c r="E2936" s="11" t="s">
        <v>30</v>
      </c>
      <c r="F2936" s="11">
        <v>300</v>
      </c>
      <c r="G2936" s="11" t="s">
        <v>24</v>
      </c>
      <c r="H2936" s="11" t="s">
        <v>24</v>
      </c>
      <c r="I2936" s="11" t="s">
        <v>37</v>
      </c>
      <c r="J2936" s="11">
        <v>25</v>
      </c>
      <c r="K2936" s="12">
        <v>0.61369306717776717</v>
      </c>
      <c r="L2936" s="13">
        <v>0</v>
      </c>
      <c r="M2936" s="14">
        <f t="shared" si="486"/>
        <v>0</v>
      </c>
      <c r="N2936" s="15">
        <f t="shared" si="487"/>
        <v>2.5</v>
      </c>
      <c r="O2936" s="14">
        <f t="shared" si="488"/>
        <v>1</v>
      </c>
      <c r="P2936" s="15" t="s">
        <v>25</v>
      </c>
      <c r="Q2936" s="14" t="str">
        <f t="shared" si="489"/>
        <v>No</v>
      </c>
      <c r="R2936" s="15">
        <f t="shared" si="490"/>
        <v>0</v>
      </c>
      <c r="S2936" s="14">
        <f t="shared" si="491"/>
        <v>1</v>
      </c>
      <c r="T2936" s="15">
        <f t="shared" si="492"/>
        <v>2653</v>
      </c>
    </row>
    <row r="2937" spans="1:20" x14ac:dyDescent="0.2">
      <c r="A2937" s="11"/>
      <c r="B2937" s="11" t="s">
        <v>38</v>
      </c>
      <c r="C2937" s="11" t="s">
        <v>43</v>
      </c>
      <c r="D2937" s="11">
        <v>1930</v>
      </c>
      <c r="E2937" s="11" t="s">
        <v>30</v>
      </c>
      <c r="F2937" s="11">
        <v>300</v>
      </c>
      <c r="G2937" s="11" t="s">
        <v>24</v>
      </c>
      <c r="H2937" s="11" t="s">
        <v>24</v>
      </c>
      <c r="I2937" s="11" t="s">
        <v>33</v>
      </c>
      <c r="J2937" s="11">
        <v>25</v>
      </c>
      <c r="K2937" s="12">
        <v>0.27774228194071038</v>
      </c>
      <c r="L2937" s="13">
        <v>0</v>
      </c>
      <c r="M2937" s="14">
        <f t="shared" si="486"/>
        <v>0</v>
      </c>
      <c r="N2937" s="15">
        <f t="shared" si="487"/>
        <v>2.5</v>
      </c>
      <c r="O2937" s="14">
        <f t="shared" si="488"/>
        <v>1</v>
      </c>
      <c r="P2937" s="15" t="s">
        <v>25</v>
      </c>
      <c r="Q2937" s="14" t="str">
        <f t="shared" si="489"/>
        <v>No</v>
      </c>
      <c r="R2937" s="15">
        <f t="shared" si="490"/>
        <v>0</v>
      </c>
      <c r="S2937" s="14">
        <f t="shared" si="491"/>
        <v>1</v>
      </c>
      <c r="T2937" s="15">
        <f t="shared" si="492"/>
        <v>2653</v>
      </c>
    </row>
    <row r="2938" spans="1:20" x14ac:dyDescent="0.2">
      <c r="A2938" s="11"/>
      <c r="B2938" s="11" t="s">
        <v>32</v>
      </c>
      <c r="C2938" s="11" t="s">
        <v>43</v>
      </c>
      <c r="D2938" s="11">
        <v>1930</v>
      </c>
      <c r="E2938" s="11" t="s">
        <v>30</v>
      </c>
      <c r="F2938" s="11">
        <v>300</v>
      </c>
      <c r="G2938" s="11" t="s">
        <v>24</v>
      </c>
      <c r="H2938" s="11" t="s">
        <v>24</v>
      </c>
      <c r="I2938" s="11" t="s">
        <v>33</v>
      </c>
      <c r="J2938" s="11">
        <v>25</v>
      </c>
      <c r="K2938" s="12">
        <v>2.6140345070656466</v>
      </c>
      <c r="L2938" s="13">
        <v>0</v>
      </c>
      <c r="M2938" s="14">
        <f t="shared" si="486"/>
        <v>0</v>
      </c>
      <c r="N2938" s="15">
        <f t="shared" si="487"/>
        <v>2.5</v>
      </c>
      <c r="O2938" s="14">
        <f t="shared" si="488"/>
        <v>1</v>
      </c>
      <c r="P2938" s="15" t="s">
        <v>25</v>
      </c>
      <c r="Q2938" s="14" t="str">
        <f t="shared" si="489"/>
        <v>No</v>
      </c>
      <c r="R2938" s="15">
        <f t="shared" si="490"/>
        <v>0</v>
      </c>
      <c r="S2938" s="14">
        <f t="shared" si="491"/>
        <v>1</v>
      </c>
      <c r="T2938" s="15">
        <f t="shared" si="492"/>
        <v>2653</v>
      </c>
    </row>
    <row r="2939" spans="1:20" x14ac:dyDescent="0.2">
      <c r="A2939" s="11"/>
      <c r="B2939" s="11" t="s">
        <v>2</v>
      </c>
      <c r="C2939" s="11" t="s">
        <v>43</v>
      </c>
      <c r="D2939" s="11">
        <v>1930</v>
      </c>
      <c r="E2939" s="11" t="s">
        <v>30</v>
      </c>
      <c r="F2939" s="11">
        <v>300</v>
      </c>
      <c r="G2939" s="11" t="s">
        <v>24</v>
      </c>
      <c r="H2939" s="11" t="s">
        <v>24</v>
      </c>
      <c r="I2939" s="11" t="s">
        <v>33</v>
      </c>
      <c r="J2939" s="11">
        <v>25</v>
      </c>
      <c r="K2939" s="12">
        <v>4.5215698301362114E-2</v>
      </c>
      <c r="L2939" s="13">
        <v>0</v>
      </c>
      <c r="M2939" s="14">
        <f t="shared" si="486"/>
        <v>0</v>
      </c>
      <c r="N2939" s="15">
        <f t="shared" si="487"/>
        <v>2.5</v>
      </c>
      <c r="O2939" s="14">
        <f t="shared" si="488"/>
        <v>1</v>
      </c>
      <c r="P2939" s="15" t="s">
        <v>25</v>
      </c>
      <c r="Q2939" s="14" t="str">
        <f t="shared" si="489"/>
        <v>No</v>
      </c>
      <c r="R2939" s="15">
        <f t="shared" si="490"/>
        <v>0</v>
      </c>
      <c r="S2939" s="14">
        <f t="shared" si="491"/>
        <v>1</v>
      </c>
      <c r="T2939" s="15">
        <f t="shared" si="492"/>
        <v>2653</v>
      </c>
    </row>
    <row r="2940" spans="1:20" x14ac:dyDescent="0.2">
      <c r="A2940" s="11"/>
      <c r="B2940" s="11" t="s">
        <v>32</v>
      </c>
      <c r="C2940" s="11" t="s">
        <v>43</v>
      </c>
      <c r="D2940" s="11">
        <v>1930</v>
      </c>
      <c r="E2940" s="11" t="s">
        <v>30</v>
      </c>
      <c r="F2940" s="11">
        <v>300</v>
      </c>
      <c r="G2940" s="11" t="s">
        <v>24</v>
      </c>
      <c r="H2940" s="11" t="s">
        <v>24</v>
      </c>
      <c r="I2940" s="11" t="s">
        <v>35</v>
      </c>
      <c r="J2940" s="11">
        <v>25</v>
      </c>
      <c r="K2940" s="12">
        <v>0.32114136933465831</v>
      </c>
      <c r="L2940" s="13">
        <v>0</v>
      </c>
      <c r="M2940" s="14">
        <f t="shared" si="486"/>
        <v>0</v>
      </c>
      <c r="N2940" s="15">
        <f t="shared" si="487"/>
        <v>2.5</v>
      </c>
      <c r="O2940" s="14">
        <f t="shared" si="488"/>
        <v>1</v>
      </c>
      <c r="P2940" s="15" t="s">
        <v>25</v>
      </c>
      <c r="Q2940" s="14" t="str">
        <f t="shared" si="489"/>
        <v>No</v>
      </c>
      <c r="R2940" s="15">
        <f t="shared" si="490"/>
        <v>0</v>
      </c>
      <c r="S2940" s="14">
        <f t="shared" si="491"/>
        <v>1</v>
      </c>
      <c r="T2940" s="15">
        <f t="shared" si="492"/>
        <v>2653</v>
      </c>
    </row>
    <row r="2941" spans="1:20" x14ac:dyDescent="0.2">
      <c r="A2941" s="11"/>
      <c r="B2941" s="11" t="s">
        <v>2</v>
      </c>
      <c r="C2941" s="11" t="s">
        <v>43</v>
      </c>
      <c r="D2941" s="11">
        <v>1930</v>
      </c>
      <c r="E2941" s="11" t="s">
        <v>30</v>
      </c>
      <c r="F2941" s="11">
        <v>300</v>
      </c>
      <c r="G2941" s="11" t="s">
        <v>24</v>
      </c>
      <c r="H2941" s="11" t="s">
        <v>24</v>
      </c>
      <c r="I2941" s="11" t="s">
        <v>35</v>
      </c>
      <c r="J2941" s="11">
        <v>25</v>
      </c>
      <c r="K2941" s="12">
        <v>3.6922823943174518E-2</v>
      </c>
      <c r="L2941" s="13">
        <v>0</v>
      </c>
      <c r="M2941" s="14">
        <f t="shared" si="486"/>
        <v>0</v>
      </c>
      <c r="N2941" s="15">
        <f t="shared" si="487"/>
        <v>2.5</v>
      </c>
      <c r="O2941" s="14">
        <f t="shared" si="488"/>
        <v>1</v>
      </c>
      <c r="P2941" s="15" t="s">
        <v>25</v>
      </c>
      <c r="Q2941" s="14" t="str">
        <f t="shared" si="489"/>
        <v>No</v>
      </c>
      <c r="R2941" s="15">
        <f t="shared" si="490"/>
        <v>0</v>
      </c>
      <c r="S2941" s="14">
        <f t="shared" si="491"/>
        <v>1</v>
      </c>
      <c r="T2941" s="15">
        <f t="shared" si="492"/>
        <v>2653</v>
      </c>
    </row>
    <row r="2942" spans="1:20" x14ac:dyDescent="0.2">
      <c r="A2942" s="11"/>
      <c r="B2942" s="11" t="s">
        <v>38</v>
      </c>
      <c r="C2942" s="11" t="s">
        <v>43</v>
      </c>
      <c r="D2942" s="11">
        <v>1930</v>
      </c>
      <c r="E2942" s="11" t="s">
        <v>30</v>
      </c>
      <c r="F2942" s="11">
        <v>300</v>
      </c>
      <c r="G2942" s="11" t="s">
        <v>24</v>
      </c>
      <c r="H2942" s="11" t="s">
        <v>24</v>
      </c>
      <c r="I2942" s="11" t="s">
        <v>31</v>
      </c>
      <c r="J2942" s="11">
        <v>25</v>
      </c>
      <c r="K2942" s="12">
        <v>2.2039153421191493</v>
      </c>
      <c r="L2942" s="13">
        <v>0</v>
      </c>
      <c r="M2942" s="14">
        <f t="shared" si="486"/>
        <v>0</v>
      </c>
      <c r="N2942" s="15">
        <f t="shared" si="487"/>
        <v>2.5</v>
      </c>
      <c r="O2942" s="14">
        <f t="shared" si="488"/>
        <v>1</v>
      </c>
      <c r="P2942" s="15" t="s">
        <v>25</v>
      </c>
      <c r="Q2942" s="14" t="str">
        <f t="shared" si="489"/>
        <v>No</v>
      </c>
      <c r="R2942" s="15">
        <f t="shared" si="490"/>
        <v>0</v>
      </c>
      <c r="S2942" s="14">
        <f t="shared" si="491"/>
        <v>1</v>
      </c>
      <c r="T2942" s="15">
        <f t="shared" si="492"/>
        <v>2653</v>
      </c>
    </row>
    <row r="2943" spans="1:20" x14ac:dyDescent="0.2">
      <c r="A2943" s="11"/>
      <c r="B2943" s="11" t="s">
        <v>32</v>
      </c>
      <c r="C2943" s="11" t="s">
        <v>43</v>
      </c>
      <c r="D2943" s="11">
        <v>1930</v>
      </c>
      <c r="E2943" s="11" t="s">
        <v>30</v>
      </c>
      <c r="F2943" s="11">
        <v>300</v>
      </c>
      <c r="G2943" s="11" t="s">
        <v>24</v>
      </c>
      <c r="H2943" s="11" t="s">
        <v>24</v>
      </c>
      <c r="I2943" s="11" t="s">
        <v>31</v>
      </c>
      <c r="J2943" s="11">
        <v>25</v>
      </c>
      <c r="K2943" s="12">
        <v>8.700294640422074</v>
      </c>
      <c r="L2943" s="13">
        <v>1.0851674641148326</v>
      </c>
      <c r="M2943" s="14">
        <f t="shared" si="486"/>
        <v>0.3617224880382775</v>
      </c>
      <c r="N2943" s="15">
        <f t="shared" si="487"/>
        <v>2.5</v>
      </c>
      <c r="O2943" s="14">
        <f t="shared" si="488"/>
        <v>0.85531100478468902</v>
      </c>
      <c r="P2943" s="15" t="s">
        <v>25</v>
      </c>
      <c r="Q2943" s="14" t="str">
        <f t="shared" si="489"/>
        <v>No</v>
      </c>
      <c r="R2943" s="15">
        <f t="shared" si="490"/>
        <v>41.575889436858127</v>
      </c>
      <c r="S2943" s="14">
        <f t="shared" si="491"/>
        <v>1</v>
      </c>
      <c r="T2943" s="15">
        <f t="shared" si="492"/>
        <v>2464</v>
      </c>
    </row>
    <row r="2944" spans="1:20" x14ac:dyDescent="0.2">
      <c r="A2944" s="11"/>
      <c r="B2944" s="11" t="s">
        <v>2</v>
      </c>
      <c r="C2944" s="11" t="s">
        <v>43</v>
      </c>
      <c r="D2944" s="11">
        <v>1930</v>
      </c>
      <c r="E2944" s="11" t="s">
        <v>30</v>
      </c>
      <c r="F2944" s="11">
        <v>300</v>
      </c>
      <c r="G2944" s="11" t="s">
        <v>24</v>
      </c>
      <c r="H2944" s="11" t="s">
        <v>24</v>
      </c>
      <c r="I2944" s="11" t="s">
        <v>31</v>
      </c>
      <c r="J2944" s="11">
        <v>25</v>
      </c>
      <c r="K2944" s="12">
        <v>0.65688056295873454</v>
      </c>
      <c r="L2944" s="13">
        <v>0</v>
      </c>
      <c r="M2944" s="14">
        <f t="shared" si="486"/>
        <v>0</v>
      </c>
      <c r="N2944" s="15">
        <f t="shared" si="487"/>
        <v>2.5</v>
      </c>
      <c r="O2944" s="14">
        <f t="shared" si="488"/>
        <v>1</v>
      </c>
      <c r="P2944" s="15" t="s">
        <v>25</v>
      </c>
      <c r="Q2944" s="14" t="str">
        <f t="shared" si="489"/>
        <v>No</v>
      </c>
      <c r="R2944" s="15">
        <f t="shared" si="490"/>
        <v>0</v>
      </c>
      <c r="S2944" s="14">
        <f t="shared" si="491"/>
        <v>1</v>
      </c>
      <c r="T2944" s="15">
        <f t="shared" si="492"/>
        <v>2653</v>
      </c>
    </row>
    <row r="2945" spans="1:20" x14ac:dyDescent="0.2">
      <c r="A2945" s="11"/>
      <c r="B2945" s="11" t="s">
        <v>50</v>
      </c>
      <c r="C2945" s="11" t="s">
        <v>43</v>
      </c>
      <c r="D2945" s="11">
        <v>1930</v>
      </c>
      <c r="E2945" s="11" t="s">
        <v>30</v>
      </c>
      <c r="F2945" s="11">
        <v>300</v>
      </c>
      <c r="G2945" s="11" t="s">
        <v>24</v>
      </c>
      <c r="H2945" s="11" t="s">
        <v>24</v>
      </c>
      <c r="I2945" s="11" t="s">
        <v>31</v>
      </c>
      <c r="J2945" s="11">
        <v>25</v>
      </c>
      <c r="K2945" s="12">
        <v>0.18102049913833063</v>
      </c>
      <c r="L2945" s="13">
        <v>0</v>
      </c>
      <c r="M2945" s="14">
        <f t="shared" si="486"/>
        <v>0</v>
      </c>
      <c r="N2945" s="15">
        <f t="shared" si="487"/>
        <v>2.5</v>
      </c>
      <c r="O2945" s="14">
        <f t="shared" si="488"/>
        <v>1</v>
      </c>
      <c r="P2945" s="15" t="s">
        <v>25</v>
      </c>
      <c r="Q2945" s="14" t="str">
        <f t="shared" si="489"/>
        <v>No</v>
      </c>
      <c r="R2945" s="15">
        <f t="shared" si="490"/>
        <v>0</v>
      </c>
      <c r="S2945" s="14">
        <f t="shared" si="491"/>
        <v>1</v>
      </c>
      <c r="T2945" s="15">
        <f t="shared" si="492"/>
        <v>2653</v>
      </c>
    </row>
    <row r="2946" spans="1:20" x14ac:dyDescent="0.2">
      <c r="A2946" s="11"/>
      <c r="B2946" s="11" t="s">
        <v>32</v>
      </c>
      <c r="C2946" s="11" t="s">
        <v>43</v>
      </c>
      <c r="D2946" s="11">
        <v>1930</v>
      </c>
      <c r="E2946" s="11" t="s">
        <v>34</v>
      </c>
      <c r="F2946" s="11">
        <v>350</v>
      </c>
      <c r="G2946" s="11" t="s">
        <v>24</v>
      </c>
      <c r="H2946" s="11" t="s">
        <v>24</v>
      </c>
      <c r="I2946" s="11" t="s">
        <v>36</v>
      </c>
      <c r="J2946" s="11">
        <v>25</v>
      </c>
      <c r="K2946" s="12">
        <v>5.4758332843066825E-2</v>
      </c>
      <c r="L2946" s="13">
        <v>0</v>
      </c>
      <c r="M2946" s="14">
        <f t="shared" si="486"/>
        <v>0</v>
      </c>
      <c r="N2946" s="15">
        <f t="shared" si="487"/>
        <v>1</v>
      </c>
      <c r="O2946" s="14">
        <f t="shared" si="488"/>
        <v>1</v>
      </c>
      <c r="P2946" s="15" t="s">
        <v>25</v>
      </c>
      <c r="Q2946" s="14" t="str">
        <f t="shared" si="489"/>
        <v>No</v>
      </c>
      <c r="R2946" s="15">
        <f t="shared" si="490"/>
        <v>0</v>
      </c>
      <c r="S2946" s="14">
        <f t="shared" si="491"/>
        <v>1</v>
      </c>
      <c r="T2946" s="15">
        <f t="shared" si="492"/>
        <v>2653</v>
      </c>
    </row>
    <row r="2947" spans="1:20" x14ac:dyDescent="0.2">
      <c r="A2947" s="11"/>
      <c r="B2947" s="11" t="s">
        <v>38</v>
      </c>
      <c r="C2947" s="11" t="s">
        <v>43</v>
      </c>
      <c r="D2947" s="11">
        <v>1930</v>
      </c>
      <c r="E2947" s="11" t="s">
        <v>34</v>
      </c>
      <c r="F2947" s="11">
        <v>350</v>
      </c>
      <c r="G2947" s="11" t="s">
        <v>24</v>
      </c>
      <c r="H2947" s="11" t="s">
        <v>24</v>
      </c>
      <c r="I2947" s="11" t="s">
        <v>33</v>
      </c>
      <c r="J2947" s="11">
        <v>25</v>
      </c>
      <c r="K2947" s="12">
        <v>0.13568933191128307</v>
      </c>
      <c r="L2947" s="13">
        <v>0</v>
      </c>
      <c r="M2947" s="14">
        <f t="shared" ref="M2947:M3010" si="493">L2947/3</f>
        <v>0</v>
      </c>
      <c r="N2947" s="15">
        <f t="shared" ref="N2947:N3010" si="494">IF(F2947&lt;=320,2.5,1)</f>
        <v>1</v>
      </c>
      <c r="O2947" s="14">
        <f t="shared" ref="O2947:O3010" si="495">1-(M2947/N2947)</f>
        <v>1</v>
      </c>
      <c r="P2947" s="15" t="s">
        <v>25</v>
      </c>
      <c r="Q2947" s="14" t="str">
        <f t="shared" ref="Q2947:Q3010" si="496">IF(AND(O2947&lt;0.5,O2947&gt;-0.5),"Yes","No")</f>
        <v>No</v>
      </c>
      <c r="R2947" s="15">
        <f t="shared" si="490"/>
        <v>0</v>
      </c>
      <c r="S2947" s="14">
        <f t="shared" si="491"/>
        <v>1</v>
      </c>
      <c r="T2947" s="15">
        <f t="shared" si="492"/>
        <v>2653</v>
      </c>
    </row>
    <row r="2948" spans="1:20" x14ac:dyDescent="0.2">
      <c r="A2948" s="11"/>
      <c r="B2948" s="11" t="s">
        <v>32</v>
      </c>
      <c r="C2948" s="11" t="s">
        <v>43</v>
      </c>
      <c r="D2948" s="11">
        <v>1930</v>
      </c>
      <c r="E2948" s="11" t="s">
        <v>34</v>
      </c>
      <c r="F2948" s="11">
        <v>350</v>
      </c>
      <c r="G2948" s="11" t="s">
        <v>24</v>
      </c>
      <c r="H2948" s="11" t="s">
        <v>24</v>
      </c>
      <c r="I2948" s="11" t="s">
        <v>33</v>
      </c>
      <c r="J2948" s="11">
        <v>25</v>
      </c>
      <c r="K2948" s="12">
        <v>2.2696700330071531</v>
      </c>
      <c r="L2948" s="13">
        <v>0</v>
      </c>
      <c r="M2948" s="14">
        <f t="shared" si="493"/>
        <v>0</v>
      </c>
      <c r="N2948" s="15">
        <f t="shared" si="494"/>
        <v>1</v>
      </c>
      <c r="O2948" s="14">
        <f t="shared" si="495"/>
        <v>1</v>
      </c>
      <c r="P2948" s="15" t="s">
        <v>25</v>
      </c>
      <c r="Q2948" s="14" t="str">
        <f t="shared" si="496"/>
        <v>No</v>
      </c>
      <c r="R2948" s="15">
        <f t="shared" ref="R2948:R3011" si="497">M2948/(K2948/1000)</f>
        <v>0</v>
      </c>
      <c r="S2948" s="14">
        <f t="shared" ref="S2948:S3011" si="498">IF(R2948&lt;=125,1,IF(R2948&lt;250,2,IF(R2948&lt;500,3,IF(R2948&lt;1000,4,5))))</f>
        <v>1</v>
      </c>
      <c r="T2948" s="15">
        <f t="shared" ref="T2948:T3011" si="499">RANK(R2948,$R$3:$R$14561)</f>
        <v>2653</v>
      </c>
    </row>
    <row r="2949" spans="1:20" x14ac:dyDescent="0.2">
      <c r="A2949" s="11"/>
      <c r="B2949" s="11" t="s">
        <v>38</v>
      </c>
      <c r="C2949" s="11" t="s">
        <v>43</v>
      </c>
      <c r="D2949" s="11">
        <v>1930</v>
      </c>
      <c r="E2949" s="11" t="s">
        <v>34</v>
      </c>
      <c r="F2949" s="11">
        <v>350</v>
      </c>
      <c r="G2949" s="11" t="s">
        <v>24</v>
      </c>
      <c r="H2949" s="11" t="s">
        <v>24</v>
      </c>
      <c r="I2949" s="11" t="s">
        <v>35</v>
      </c>
      <c r="J2949" s="11">
        <v>25</v>
      </c>
      <c r="K2949" s="12">
        <v>0.79672247219229064</v>
      </c>
      <c r="L2949" s="13">
        <v>0</v>
      </c>
      <c r="M2949" s="14">
        <f t="shared" si="493"/>
        <v>0</v>
      </c>
      <c r="N2949" s="15">
        <f t="shared" si="494"/>
        <v>1</v>
      </c>
      <c r="O2949" s="14">
        <f t="shared" si="495"/>
        <v>1</v>
      </c>
      <c r="P2949" s="15" t="s">
        <v>25</v>
      </c>
      <c r="Q2949" s="14" t="str">
        <f t="shared" si="496"/>
        <v>No</v>
      </c>
      <c r="R2949" s="15">
        <f t="shared" si="497"/>
        <v>0</v>
      </c>
      <c r="S2949" s="14">
        <f t="shared" si="498"/>
        <v>1</v>
      </c>
      <c r="T2949" s="15">
        <f t="shared" si="499"/>
        <v>2653</v>
      </c>
    </row>
    <row r="2950" spans="1:20" x14ac:dyDescent="0.2">
      <c r="A2950" s="11"/>
      <c r="B2950" s="11" t="s">
        <v>32</v>
      </c>
      <c r="C2950" s="11" t="s">
        <v>43</v>
      </c>
      <c r="D2950" s="11">
        <v>1930</v>
      </c>
      <c r="E2950" s="11" t="s">
        <v>34</v>
      </c>
      <c r="F2950" s="11">
        <v>350</v>
      </c>
      <c r="G2950" s="11" t="s">
        <v>24</v>
      </c>
      <c r="H2950" s="11" t="s">
        <v>24</v>
      </c>
      <c r="I2950" s="11" t="s">
        <v>35</v>
      </c>
      <c r="J2950" s="11">
        <v>25</v>
      </c>
      <c r="K2950" s="12">
        <v>0.12566966537630467</v>
      </c>
      <c r="L2950" s="13">
        <v>0</v>
      </c>
      <c r="M2950" s="14">
        <f t="shared" si="493"/>
        <v>0</v>
      </c>
      <c r="N2950" s="15">
        <f t="shared" si="494"/>
        <v>1</v>
      </c>
      <c r="O2950" s="14">
        <f t="shared" si="495"/>
        <v>1</v>
      </c>
      <c r="P2950" s="15" t="s">
        <v>25</v>
      </c>
      <c r="Q2950" s="14" t="str">
        <f t="shared" si="496"/>
        <v>No</v>
      </c>
      <c r="R2950" s="15">
        <f t="shared" si="497"/>
        <v>0</v>
      </c>
      <c r="S2950" s="14">
        <f t="shared" si="498"/>
        <v>1</v>
      </c>
      <c r="T2950" s="15">
        <f t="shared" si="499"/>
        <v>2653</v>
      </c>
    </row>
    <row r="2951" spans="1:20" x14ac:dyDescent="0.2">
      <c r="A2951" s="11"/>
      <c r="B2951" s="11" t="s">
        <v>38</v>
      </c>
      <c r="C2951" s="11" t="s">
        <v>43</v>
      </c>
      <c r="D2951" s="11">
        <v>1930</v>
      </c>
      <c r="E2951" s="11" t="s">
        <v>34</v>
      </c>
      <c r="F2951" s="11">
        <v>350</v>
      </c>
      <c r="G2951" s="11" t="s">
        <v>24</v>
      </c>
      <c r="H2951" s="11" t="s">
        <v>24</v>
      </c>
      <c r="I2951" s="11" t="s">
        <v>31</v>
      </c>
      <c r="J2951" s="11">
        <v>25</v>
      </c>
      <c r="K2951" s="12">
        <v>0.18678454289350202</v>
      </c>
      <c r="L2951" s="13">
        <v>0</v>
      </c>
      <c r="M2951" s="14">
        <f t="shared" si="493"/>
        <v>0</v>
      </c>
      <c r="N2951" s="15">
        <f t="shared" si="494"/>
        <v>1</v>
      </c>
      <c r="O2951" s="14">
        <f t="shared" si="495"/>
        <v>1</v>
      </c>
      <c r="P2951" s="15" t="s">
        <v>25</v>
      </c>
      <c r="Q2951" s="14" t="str">
        <f t="shared" si="496"/>
        <v>No</v>
      </c>
      <c r="R2951" s="15">
        <f t="shared" si="497"/>
        <v>0</v>
      </c>
      <c r="S2951" s="14">
        <f t="shared" si="498"/>
        <v>1</v>
      </c>
      <c r="T2951" s="15">
        <f t="shared" si="499"/>
        <v>2653</v>
      </c>
    </row>
    <row r="2952" spans="1:20" x14ac:dyDescent="0.2">
      <c r="A2952" s="11"/>
      <c r="B2952" s="11" t="s">
        <v>32</v>
      </c>
      <c r="C2952" s="11" t="s">
        <v>43</v>
      </c>
      <c r="D2952" s="11">
        <v>1930</v>
      </c>
      <c r="E2952" s="11" t="s">
        <v>34</v>
      </c>
      <c r="F2952" s="11">
        <v>350</v>
      </c>
      <c r="G2952" s="11" t="s">
        <v>24</v>
      </c>
      <c r="H2952" s="11" t="s">
        <v>24</v>
      </c>
      <c r="I2952" s="11" t="s">
        <v>31</v>
      </c>
      <c r="J2952" s="11">
        <v>25</v>
      </c>
      <c r="K2952" s="12">
        <v>4.6197483318393848</v>
      </c>
      <c r="L2952" s="13">
        <v>1.0779279279279279</v>
      </c>
      <c r="M2952" s="14">
        <f t="shared" si="493"/>
        <v>0.35930930930930932</v>
      </c>
      <c r="N2952" s="15">
        <f t="shared" si="494"/>
        <v>1</v>
      </c>
      <c r="O2952" s="14">
        <f t="shared" si="495"/>
        <v>0.64069069069069062</v>
      </c>
      <c r="P2952" s="15" t="s">
        <v>25</v>
      </c>
      <c r="Q2952" s="14" t="str">
        <f t="shared" si="496"/>
        <v>No</v>
      </c>
      <c r="R2952" s="15">
        <f t="shared" si="497"/>
        <v>77.776814557828487</v>
      </c>
      <c r="S2952" s="14">
        <f t="shared" si="498"/>
        <v>1</v>
      </c>
      <c r="T2952" s="15">
        <f t="shared" si="499"/>
        <v>2277</v>
      </c>
    </row>
    <row r="2953" spans="1:20" x14ac:dyDescent="0.2">
      <c r="A2953" s="11"/>
      <c r="B2953" s="11" t="s">
        <v>2</v>
      </c>
      <c r="C2953" s="11" t="s">
        <v>43</v>
      </c>
      <c r="D2953" s="11">
        <v>1930</v>
      </c>
      <c r="E2953" s="11" t="s">
        <v>34</v>
      </c>
      <c r="F2953" s="11">
        <v>350</v>
      </c>
      <c r="G2953" s="11" t="s">
        <v>24</v>
      </c>
      <c r="H2953" s="11" t="s">
        <v>24</v>
      </c>
      <c r="I2953" s="11" t="s">
        <v>31</v>
      </c>
      <c r="J2953" s="11">
        <v>25</v>
      </c>
      <c r="K2953" s="12">
        <v>0.15827058074411132</v>
      </c>
      <c r="L2953" s="13">
        <v>0</v>
      </c>
      <c r="M2953" s="14">
        <f t="shared" si="493"/>
        <v>0</v>
      </c>
      <c r="N2953" s="15">
        <f t="shared" si="494"/>
        <v>1</v>
      </c>
      <c r="O2953" s="14">
        <f t="shared" si="495"/>
        <v>1</v>
      </c>
      <c r="P2953" s="15" t="s">
        <v>25</v>
      </c>
      <c r="Q2953" s="14" t="str">
        <f t="shared" si="496"/>
        <v>No</v>
      </c>
      <c r="R2953" s="15">
        <f t="shared" si="497"/>
        <v>0</v>
      </c>
      <c r="S2953" s="14">
        <f t="shared" si="498"/>
        <v>1</v>
      </c>
      <c r="T2953" s="15">
        <f t="shared" si="499"/>
        <v>2653</v>
      </c>
    </row>
    <row r="2954" spans="1:20" x14ac:dyDescent="0.2">
      <c r="A2954" s="11"/>
      <c r="B2954" s="11" t="s">
        <v>50</v>
      </c>
      <c r="C2954" s="11" t="s">
        <v>43</v>
      </c>
      <c r="D2954" s="11">
        <v>1930</v>
      </c>
      <c r="E2954" s="11" t="s">
        <v>34</v>
      </c>
      <c r="F2954" s="11">
        <v>350</v>
      </c>
      <c r="G2954" s="11" t="s">
        <v>24</v>
      </c>
      <c r="H2954" s="11" t="s">
        <v>24</v>
      </c>
      <c r="I2954" s="11" t="s">
        <v>31</v>
      </c>
      <c r="J2954" s="11">
        <v>25</v>
      </c>
      <c r="K2954" s="12">
        <v>7.6709417076676834E-2</v>
      </c>
      <c r="L2954" s="13">
        <v>0</v>
      </c>
      <c r="M2954" s="14">
        <f t="shared" si="493"/>
        <v>0</v>
      </c>
      <c r="N2954" s="15">
        <f t="shared" si="494"/>
        <v>1</v>
      </c>
      <c r="O2954" s="14">
        <f t="shared" si="495"/>
        <v>1</v>
      </c>
      <c r="P2954" s="15" t="s">
        <v>25</v>
      </c>
      <c r="Q2954" s="14" t="str">
        <f t="shared" si="496"/>
        <v>No</v>
      </c>
      <c r="R2954" s="15">
        <f t="shared" si="497"/>
        <v>0</v>
      </c>
      <c r="S2954" s="14">
        <f t="shared" si="498"/>
        <v>1</v>
      </c>
      <c r="T2954" s="15">
        <f t="shared" si="499"/>
        <v>2653</v>
      </c>
    </row>
    <row r="2955" spans="1:20" x14ac:dyDescent="0.2">
      <c r="A2955" s="11"/>
      <c r="B2955" s="11" t="s">
        <v>32</v>
      </c>
      <c r="C2955" s="11" t="s">
        <v>43</v>
      </c>
      <c r="D2955" s="11">
        <v>1930</v>
      </c>
      <c r="E2955" s="11" t="s">
        <v>34</v>
      </c>
      <c r="F2955" s="11">
        <v>400</v>
      </c>
      <c r="G2955" s="11" t="s">
        <v>24</v>
      </c>
      <c r="H2955" s="11" t="s">
        <v>24</v>
      </c>
      <c r="I2955" s="11" t="s">
        <v>35</v>
      </c>
      <c r="J2955" s="11">
        <v>25</v>
      </c>
      <c r="K2955" s="12">
        <v>6.8548437851579574E-2</v>
      </c>
      <c r="L2955" s="13">
        <v>0</v>
      </c>
      <c r="M2955" s="14">
        <f t="shared" si="493"/>
        <v>0</v>
      </c>
      <c r="N2955" s="15">
        <f t="shared" si="494"/>
        <v>1</v>
      </c>
      <c r="O2955" s="14">
        <f t="shared" si="495"/>
        <v>1</v>
      </c>
      <c r="P2955" s="15" t="s">
        <v>25</v>
      </c>
      <c r="Q2955" s="14" t="str">
        <f t="shared" si="496"/>
        <v>No</v>
      </c>
      <c r="R2955" s="15">
        <f t="shared" si="497"/>
        <v>0</v>
      </c>
      <c r="S2955" s="14">
        <f t="shared" si="498"/>
        <v>1</v>
      </c>
      <c r="T2955" s="15">
        <f t="shared" si="499"/>
        <v>2653</v>
      </c>
    </row>
    <row r="2956" spans="1:20" x14ac:dyDescent="0.2">
      <c r="A2956" s="11"/>
      <c r="B2956" s="11" t="s">
        <v>38</v>
      </c>
      <c r="C2956" s="11" t="s">
        <v>43</v>
      </c>
      <c r="D2956" s="11">
        <v>1930</v>
      </c>
      <c r="E2956" s="11" t="s">
        <v>34</v>
      </c>
      <c r="F2956" s="11">
        <v>450</v>
      </c>
      <c r="G2956" s="11" t="s">
        <v>24</v>
      </c>
      <c r="H2956" s="11" t="s">
        <v>24</v>
      </c>
      <c r="I2956" s="11" t="s">
        <v>36</v>
      </c>
      <c r="J2956" s="11">
        <v>25</v>
      </c>
      <c r="K2956" s="12">
        <v>7.1972181457253967E-2</v>
      </c>
      <c r="L2956" s="13">
        <v>0</v>
      </c>
      <c r="M2956" s="14">
        <f t="shared" si="493"/>
        <v>0</v>
      </c>
      <c r="N2956" s="15">
        <f t="shared" si="494"/>
        <v>1</v>
      </c>
      <c r="O2956" s="14">
        <f t="shared" si="495"/>
        <v>1</v>
      </c>
      <c r="P2956" s="15" t="s">
        <v>25</v>
      </c>
      <c r="Q2956" s="14" t="str">
        <f t="shared" si="496"/>
        <v>No</v>
      </c>
      <c r="R2956" s="15">
        <f t="shared" si="497"/>
        <v>0</v>
      </c>
      <c r="S2956" s="14">
        <f t="shared" si="498"/>
        <v>1</v>
      </c>
      <c r="T2956" s="15">
        <f t="shared" si="499"/>
        <v>2653</v>
      </c>
    </row>
    <row r="2957" spans="1:20" x14ac:dyDescent="0.2">
      <c r="A2957" s="11"/>
      <c r="B2957" s="11" t="s">
        <v>32</v>
      </c>
      <c r="C2957" s="11" t="s">
        <v>43</v>
      </c>
      <c r="D2957" s="11">
        <v>1930</v>
      </c>
      <c r="E2957" s="11" t="s">
        <v>34</v>
      </c>
      <c r="F2957" s="11">
        <v>450</v>
      </c>
      <c r="G2957" s="11" t="s">
        <v>24</v>
      </c>
      <c r="H2957" s="11" t="s">
        <v>24</v>
      </c>
      <c r="I2957" s="11" t="s">
        <v>36</v>
      </c>
      <c r="J2957" s="11">
        <v>25</v>
      </c>
      <c r="K2957" s="12">
        <v>0.91494368802444415</v>
      </c>
      <c r="L2957" s="13">
        <v>0</v>
      </c>
      <c r="M2957" s="14">
        <f t="shared" si="493"/>
        <v>0</v>
      </c>
      <c r="N2957" s="15">
        <f t="shared" si="494"/>
        <v>1</v>
      </c>
      <c r="O2957" s="14">
        <f t="shared" si="495"/>
        <v>1</v>
      </c>
      <c r="P2957" s="15" t="s">
        <v>25</v>
      </c>
      <c r="Q2957" s="14" t="str">
        <f t="shared" si="496"/>
        <v>No</v>
      </c>
      <c r="R2957" s="15">
        <f t="shared" si="497"/>
        <v>0</v>
      </c>
      <c r="S2957" s="14">
        <f t="shared" si="498"/>
        <v>1</v>
      </c>
      <c r="T2957" s="15">
        <f t="shared" si="499"/>
        <v>2653</v>
      </c>
    </row>
    <row r="2958" spans="1:20" x14ac:dyDescent="0.2">
      <c r="A2958" s="11"/>
      <c r="B2958" s="11" t="s">
        <v>32</v>
      </c>
      <c r="C2958" s="11" t="s">
        <v>43</v>
      </c>
      <c r="D2958" s="11">
        <v>1930</v>
      </c>
      <c r="E2958" s="11" t="s">
        <v>34</v>
      </c>
      <c r="F2958" s="11">
        <v>450</v>
      </c>
      <c r="G2958" s="11" t="s">
        <v>24</v>
      </c>
      <c r="H2958" s="11" t="s">
        <v>24</v>
      </c>
      <c r="I2958" s="11" t="s">
        <v>33</v>
      </c>
      <c r="J2958" s="11">
        <v>25</v>
      </c>
      <c r="K2958" s="12">
        <v>1.9644656158135827</v>
      </c>
      <c r="L2958" s="13">
        <v>1.0779279279279279</v>
      </c>
      <c r="M2958" s="14">
        <f t="shared" si="493"/>
        <v>0.35930930930930932</v>
      </c>
      <c r="N2958" s="15">
        <f t="shared" si="494"/>
        <v>1</v>
      </c>
      <c r="O2958" s="14">
        <f t="shared" si="495"/>
        <v>0.64069069069069062</v>
      </c>
      <c r="P2958" s="15" t="s">
        <v>25</v>
      </c>
      <c r="Q2958" s="14" t="str">
        <f t="shared" si="496"/>
        <v>No</v>
      </c>
      <c r="R2958" s="15">
        <f t="shared" si="497"/>
        <v>182.90435140067416</v>
      </c>
      <c r="S2958" s="14">
        <f t="shared" si="498"/>
        <v>2</v>
      </c>
      <c r="T2958" s="15">
        <f t="shared" si="499"/>
        <v>1695</v>
      </c>
    </row>
    <row r="2959" spans="1:20" x14ac:dyDescent="0.2">
      <c r="A2959" s="11"/>
      <c r="B2959" s="11" t="s">
        <v>32</v>
      </c>
      <c r="C2959" s="11" t="s">
        <v>43</v>
      </c>
      <c r="D2959" s="11">
        <v>1930</v>
      </c>
      <c r="E2959" s="11" t="s">
        <v>34</v>
      </c>
      <c r="F2959" s="11">
        <v>450</v>
      </c>
      <c r="G2959" s="11" t="s">
        <v>24</v>
      </c>
      <c r="H2959" s="11" t="s">
        <v>24</v>
      </c>
      <c r="I2959" s="11" t="s">
        <v>35</v>
      </c>
      <c r="J2959" s="11">
        <v>25</v>
      </c>
      <c r="K2959" s="12">
        <v>1.2585513185268693</v>
      </c>
      <c r="L2959" s="13">
        <v>0</v>
      </c>
      <c r="M2959" s="14">
        <f t="shared" si="493"/>
        <v>0</v>
      </c>
      <c r="N2959" s="15">
        <f t="shared" si="494"/>
        <v>1</v>
      </c>
      <c r="O2959" s="14">
        <f t="shared" si="495"/>
        <v>1</v>
      </c>
      <c r="P2959" s="15" t="s">
        <v>25</v>
      </c>
      <c r="Q2959" s="14" t="str">
        <f t="shared" si="496"/>
        <v>No</v>
      </c>
      <c r="R2959" s="15">
        <f t="shared" si="497"/>
        <v>0</v>
      </c>
      <c r="S2959" s="14">
        <f t="shared" si="498"/>
        <v>1</v>
      </c>
      <c r="T2959" s="15">
        <f t="shared" si="499"/>
        <v>2653</v>
      </c>
    </row>
    <row r="2960" spans="1:20" x14ac:dyDescent="0.2">
      <c r="A2960" s="11"/>
      <c r="B2960" s="11" t="s">
        <v>32</v>
      </c>
      <c r="C2960" s="11" t="s">
        <v>43</v>
      </c>
      <c r="D2960" s="11">
        <v>1930</v>
      </c>
      <c r="E2960" s="11" t="s">
        <v>34</v>
      </c>
      <c r="F2960" s="11">
        <v>450</v>
      </c>
      <c r="G2960" s="11" t="s">
        <v>24</v>
      </c>
      <c r="H2960" s="11" t="s">
        <v>24</v>
      </c>
      <c r="I2960" s="11" t="s">
        <v>31</v>
      </c>
      <c r="J2960" s="11">
        <v>25</v>
      </c>
      <c r="K2960" s="12">
        <v>2.8251768876085377</v>
      </c>
      <c r="L2960" s="13">
        <v>0</v>
      </c>
      <c r="M2960" s="14">
        <f t="shared" si="493"/>
        <v>0</v>
      </c>
      <c r="N2960" s="15">
        <f t="shared" si="494"/>
        <v>1</v>
      </c>
      <c r="O2960" s="14">
        <f t="shared" si="495"/>
        <v>1</v>
      </c>
      <c r="P2960" s="15" t="s">
        <v>25</v>
      </c>
      <c r="Q2960" s="14" t="str">
        <f t="shared" si="496"/>
        <v>No</v>
      </c>
      <c r="R2960" s="15">
        <f t="shared" si="497"/>
        <v>0</v>
      </c>
      <c r="S2960" s="14">
        <f t="shared" si="498"/>
        <v>1</v>
      </c>
      <c r="T2960" s="15">
        <f t="shared" si="499"/>
        <v>2653</v>
      </c>
    </row>
    <row r="2961" spans="1:20" x14ac:dyDescent="0.2">
      <c r="A2961" s="11"/>
      <c r="B2961" s="11" t="s">
        <v>2</v>
      </c>
      <c r="C2961" s="11" t="s">
        <v>43</v>
      </c>
      <c r="D2961" s="11">
        <v>1930</v>
      </c>
      <c r="E2961" s="11" t="s">
        <v>34</v>
      </c>
      <c r="F2961" s="11">
        <v>450</v>
      </c>
      <c r="G2961" s="11" t="s">
        <v>24</v>
      </c>
      <c r="H2961" s="11" t="s">
        <v>24</v>
      </c>
      <c r="I2961" s="11" t="s">
        <v>31</v>
      </c>
      <c r="J2961" s="11">
        <v>25</v>
      </c>
      <c r="K2961" s="12">
        <v>5.2918500631963412E-2</v>
      </c>
      <c r="L2961" s="13">
        <v>0</v>
      </c>
      <c r="M2961" s="14">
        <f t="shared" si="493"/>
        <v>0</v>
      </c>
      <c r="N2961" s="15">
        <f t="shared" si="494"/>
        <v>1</v>
      </c>
      <c r="O2961" s="14">
        <f t="shared" si="495"/>
        <v>1</v>
      </c>
      <c r="P2961" s="15" t="s">
        <v>25</v>
      </c>
      <c r="Q2961" s="14" t="str">
        <f t="shared" si="496"/>
        <v>No</v>
      </c>
      <c r="R2961" s="15">
        <f t="shared" si="497"/>
        <v>0</v>
      </c>
      <c r="S2961" s="14">
        <f t="shared" si="498"/>
        <v>1</v>
      </c>
      <c r="T2961" s="15">
        <f t="shared" si="499"/>
        <v>2653</v>
      </c>
    </row>
    <row r="2962" spans="1:20" x14ac:dyDescent="0.2">
      <c r="A2962" s="11"/>
      <c r="B2962" s="11" t="s">
        <v>50</v>
      </c>
      <c r="C2962" s="11" t="s">
        <v>43</v>
      </c>
      <c r="D2962" s="11">
        <v>1930</v>
      </c>
      <c r="E2962" s="11" t="s">
        <v>34</v>
      </c>
      <c r="F2962" s="11">
        <v>450</v>
      </c>
      <c r="G2962" s="11" t="s">
        <v>24</v>
      </c>
      <c r="H2962" s="11" t="s">
        <v>24</v>
      </c>
      <c r="I2962" s="11" t="s">
        <v>31</v>
      </c>
      <c r="J2962" s="11">
        <v>25</v>
      </c>
      <c r="K2962" s="12">
        <v>3.2118047206299648E-2</v>
      </c>
      <c r="L2962" s="13">
        <v>1.0148478099480327</v>
      </c>
      <c r="M2962" s="14">
        <f t="shared" si="493"/>
        <v>0.3382826033160109</v>
      </c>
      <c r="N2962" s="15">
        <f t="shared" si="494"/>
        <v>1</v>
      </c>
      <c r="O2962" s="14">
        <f t="shared" si="495"/>
        <v>0.6617173966839891</v>
      </c>
      <c r="P2962" s="15" t="s">
        <v>25</v>
      </c>
      <c r="Q2962" s="14" t="str">
        <f t="shared" si="496"/>
        <v>No</v>
      </c>
      <c r="R2962" s="15">
        <f t="shared" si="497"/>
        <v>10532.477306081673</v>
      </c>
      <c r="S2962" s="14">
        <f t="shared" si="498"/>
        <v>5</v>
      </c>
      <c r="T2962" s="15">
        <f t="shared" si="499"/>
        <v>43</v>
      </c>
    </row>
    <row r="2963" spans="1:20" x14ac:dyDescent="0.2">
      <c r="A2963" s="11"/>
      <c r="B2963" s="11" t="s">
        <v>32</v>
      </c>
      <c r="C2963" s="11" t="s">
        <v>43</v>
      </c>
      <c r="D2963" s="11">
        <v>1930</v>
      </c>
      <c r="E2963" s="11" t="s">
        <v>40</v>
      </c>
      <c r="F2963" s="11">
        <v>500</v>
      </c>
      <c r="G2963" s="11" t="s">
        <v>24</v>
      </c>
      <c r="H2963" s="11" t="s">
        <v>24</v>
      </c>
      <c r="I2963" s="11" t="s">
        <v>31</v>
      </c>
      <c r="J2963" s="11">
        <v>25</v>
      </c>
      <c r="K2963" s="12">
        <v>2.9140371842026683E-2</v>
      </c>
      <c r="L2963" s="13">
        <v>0</v>
      </c>
      <c r="M2963" s="14">
        <f t="shared" si="493"/>
        <v>0</v>
      </c>
      <c r="N2963" s="15">
        <f t="shared" si="494"/>
        <v>1</v>
      </c>
      <c r="O2963" s="14">
        <f t="shared" si="495"/>
        <v>1</v>
      </c>
      <c r="P2963" s="15" t="s">
        <v>25</v>
      </c>
      <c r="Q2963" s="14" t="str">
        <f t="shared" si="496"/>
        <v>No</v>
      </c>
      <c r="R2963" s="15">
        <f t="shared" si="497"/>
        <v>0</v>
      </c>
      <c r="S2963" s="14">
        <f t="shared" si="498"/>
        <v>1</v>
      </c>
      <c r="T2963" s="15">
        <f t="shared" si="499"/>
        <v>2653</v>
      </c>
    </row>
    <row r="2964" spans="1:20" x14ac:dyDescent="0.2">
      <c r="A2964" s="11"/>
      <c r="B2964" s="11" t="s">
        <v>50</v>
      </c>
      <c r="C2964" s="11" t="s">
        <v>43</v>
      </c>
      <c r="D2964" s="11">
        <v>1930</v>
      </c>
      <c r="E2964" s="11" t="s">
        <v>40</v>
      </c>
      <c r="F2964" s="11">
        <v>500</v>
      </c>
      <c r="G2964" s="11" t="s">
        <v>24</v>
      </c>
      <c r="H2964" s="11" t="s">
        <v>24</v>
      </c>
      <c r="I2964" s="11" t="s">
        <v>31</v>
      </c>
      <c r="J2964" s="11">
        <v>25</v>
      </c>
      <c r="K2964" s="12">
        <v>6.278719008617816E-3</v>
      </c>
      <c r="L2964" s="13">
        <v>0</v>
      </c>
      <c r="M2964" s="14">
        <f t="shared" si="493"/>
        <v>0</v>
      </c>
      <c r="N2964" s="15">
        <f t="shared" si="494"/>
        <v>1</v>
      </c>
      <c r="O2964" s="14">
        <f t="shared" si="495"/>
        <v>1</v>
      </c>
      <c r="P2964" s="15" t="s">
        <v>25</v>
      </c>
      <c r="Q2964" s="14" t="str">
        <f t="shared" si="496"/>
        <v>No</v>
      </c>
      <c r="R2964" s="15">
        <f t="shared" si="497"/>
        <v>0</v>
      </c>
      <c r="S2964" s="14">
        <f t="shared" si="498"/>
        <v>1</v>
      </c>
      <c r="T2964" s="15">
        <f t="shared" si="499"/>
        <v>2653</v>
      </c>
    </row>
    <row r="2965" spans="1:20" x14ac:dyDescent="0.2">
      <c r="A2965" s="11"/>
      <c r="B2965" s="11" t="s">
        <v>38</v>
      </c>
      <c r="C2965" s="11" t="s">
        <v>43</v>
      </c>
      <c r="D2965" s="11">
        <v>1930</v>
      </c>
      <c r="E2965" s="11" t="s">
        <v>40</v>
      </c>
      <c r="F2965" s="11">
        <v>600</v>
      </c>
      <c r="G2965" s="11" t="s">
        <v>24</v>
      </c>
      <c r="H2965" s="11" t="s">
        <v>24</v>
      </c>
      <c r="I2965" s="11" t="s">
        <v>36</v>
      </c>
      <c r="J2965" s="11">
        <v>25</v>
      </c>
      <c r="K2965" s="12">
        <v>0.13138819717962236</v>
      </c>
      <c r="L2965" s="13">
        <v>0</v>
      </c>
      <c r="M2965" s="14">
        <f t="shared" si="493"/>
        <v>0</v>
      </c>
      <c r="N2965" s="15">
        <f t="shared" si="494"/>
        <v>1</v>
      </c>
      <c r="O2965" s="14">
        <f t="shared" si="495"/>
        <v>1</v>
      </c>
      <c r="P2965" s="15" t="s">
        <v>25</v>
      </c>
      <c r="Q2965" s="14" t="str">
        <f t="shared" si="496"/>
        <v>No</v>
      </c>
      <c r="R2965" s="15">
        <f t="shared" si="497"/>
        <v>0</v>
      </c>
      <c r="S2965" s="14">
        <f t="shared" si="498"/>
        <v>1</v>
      </c>
      <c r="T2965" s="15">
        <f t="shared" si="499"/>
        <v>2653</v>
      </c>
    </row>
    <row r="2966" spans="1:20" x14ac:dyDescent="0.2">
      <c r="A2966" s="11"/>
      <c r="B2966" s="11" t="s">
        <v>32</v>
      </c>
      <c r="C2966" s="11" t="s">
        <v>43</v>
      </c>
      <c r="D2966" s="11">
        <v>1930</v>
      </c>
      <c r="E2966" s="11" t="s">
        <v>40</v>
      </c>
      <c r="F2966" s="11">
        <v>600</v>
      </c>
      <c r="G2966" s="11" t="s">
        <v>24</v>
      </c>
      <c r="H2966" s="11" t="s">
        <v>24</v>
      </c>
      <c r="I2966" s="11" t="s">
        <v>33</v>
      </c>
      <c r="J2966" s="11">
        <v>25</v>
      </c>
      <c r="K2966" s="12">
        <v>5.9783215836508682E-2</v>
      </c>
      <c r="L2966" s="13">
        <v>0</v>
      </c>
      <c r="M2966" s="14">
        <f t="shared" si="493"/>
        <v>0</v>
      </c>
      <c r="N2966" s="15">
        <f t="shared" si="494"/>
        <v>1</v>
      </c>
      <c r="O2966" s="14">
        <f t="shared" si="495"/>
        <v>1</v>
      </c>
      <c r="P2966" s="15" t="s">
        <v>25</v>
      </c>
      <c r="Q2966" s="14" t="str">
        <f t="shared" si="496"/>
        <v>No</v>
      </c>
      <c r="R2966" s="15">
        <f t="shared" si="497"/>
        <v>0</v>
      </c>
      <c r="S2966" s="14">
        <f t="shared" si="498"/>
        <v>1</v>
      </c>
      <c r="T2966" s="15">
        <f t="shared" si="499"/>
        <v>2653</v>
      </c>
    </row>
    <row r="2967" spans="1:20" x14ac:dyDescent="0.2">
      <c r="A2967" s="11"/>
      <c r="B2967" s="11" t="s">
        <v>32</v>
      </c>
      <c r="C2967" s="11" t="s">
        <v>43</v>
      </c>
      <c r="D2967" s="11">
        <v>1930</v>
      </c>
      <c r="E2967" s="11" t="s">
        <v>40</v>
      </c>
      <c r="F2967" s="11">
        <v>600</v>
      </c>
      <c r="G2967" s="11" t="s">
        <v>24</v>
      </c>
      <c r="H2967" s="11" t="s">
        <v>24</v>
      </c>
      <c r="I2967" s="11" t="s">
        <v>31</v>
      </c>
      <c r="J2967" s="11">
        <v>25</v>
      </c>
      <c r="K2967" s="12">
        <v>1.0060365614511357</v>
      </c>
      <c r="L2967" s="13">
        <v>0</v>
      </c>
      <c r="M2967" s="14">
        <f t="shared" si="493"/>
        <v>0</v>
      </c>
      <c r="N2967" s="15">
        <f t="shared" si="494"/>
        <v>1</v>
      </c>
      <c r="O2967" s="14">
        <f t="shared" si="495"/>
        <v>1</v>
      </c>
      <c r="P2967" s="15" t="s">
        <v>25</v>
      </c>
      <c r="Q2967" s="14" t="str">
        <f t="shared" si="496"/>
        <v>No</v>
      </c>
      <c r="R2967" s="15">
        <f t="shared" si="497"/>
        <v>0</v>
      </c>
      <c r="S2967" s="14">
        <f t="shared" si="498"/>
        <v>1</v>
      </c>
      <c r="T2967" s="15">
        <f t="shared" si="499"/>
        <v>2653</v>
      </c>
    </row>
    <row r="2968" spans="1:20" x14ac:dyDescent="0.2">
      <c r="A2968" s="11"/>
      <c r="B2968" s="11" t="s">
        <v>50</v>
      </c>
      <c r="C2968" s="11" t="s">
        <v>43</v>
      </c>
      <c r="D2968" s="11">
        <v>1930</v>
      </c>
      <c r="E2968" s="11" t="s">
        <v>40</v>
      </c>
      <c r="F2968" s="11">
        <v>600</v>
      </c>
      <c r="G2968" s="11" t="s">
        <v>24</v>
      </c>
      <c r="H2968" s="11" t="s">
        <v>24</v>
      </c>
      <c r="I2968" s="11" t="s">
        <v>31</v>
      </c>
      <c r="J2968" s="11">
        <v>25</v>
      </c>
      <c r="K2968" s="12">
        <v>4.6847481222380111E-2</v>
      </c>
      <c r="L2968" s="13">
        <v>0</v>
      </c>
      <c r="M2968" s="14">
        <f t="shared" si="493"/>
        <v>0</v>
      </c>
      <c r="N2968" s="15">
        <f t="shared" si="494"/>
        <v>1</v>
      </c>
      <c r="O2968" s="14">
        <f t="shared" si="495"/>
        <v>1</v>
      </c>
      <c r="P2968" s="15" t="s">
        <v>25</v>
      </c>
      <c r="Q2968" s="14" t="str">
        <f t="shared" si="496"/>
        <v>No</v>
      </c>
      <c r="R2968" s="15">
        <f t="shared" si="497"/>
        <v>0</v>
      </c>
      <c r="S2968" s="14">
        <f t="shared" si="498"/>
        <v>1</v>
      </c>
      <c r="T2968" s="15">
        <f t="shared" si="499"/>
        <v>2653</v>
      </c>
    </row>
    <row r="2969" spans="1:20" x14ac:dyDescent="0.2">
      <c r="A2969" s="11"/>
      <c r="B2969" s="11" t="s">
        <v>32</v>
      </c>
      <c r="C2969" s="11" t="s">
        <v>43</v>
      </c>
      <c r="D2969" s="11">
        <v>1930</v>
      </c>
      <c r="E2969" s="11" t="s">
        <v>39</v>
      </c>
      <c r="F2969" s="11">
        <v>650</v>
      </c>
      <c r="G2969" s="11" t="s">
        <v>24</v>
      </c>
      <c r="H2969" s="11" t="s">
        <v>24</v>
      </c>
      <c r="I2969" s="11" t="s">
        <v>31</v>
      </c>
      <c r="J2969" s="11">
        <v>25</v>
      </c>
      <c r="K2969" s="12">
        <v>2.6342454622612567E-2</v>
      </c>
      <c r="L2969" s="13">
        <v>0</v>
      </c>
      <c r="M2969" s="14">
        <f t="shared" si="493"/>
        <v>0</v>
      </c>
      <c r="N2969" s="15">
        <f t="shared" si="494"/>
        <v>1</v>
      </c>
      <c r="O2969" s="14">
        <f t="shared" si="495"/>
        <v>1</v>
      </c>
      <c r="P2969" s="15" t="s">
        <v>25</v>
      </c>
      <c r="Q2969" s="14" t="str">
        <f t="shared" si="496"/>
        <v>No</v>
      </c>
      <c r="R2969" s="15">
        <f t="shared" si="497"/>
        <v>0</v>
      </c>
      <c r="S2969" s="14">
        <f t="shared" si="498"/>
        <v>1</v>
      </c>
      <c r="T2969" s="15">
        <f t="shared" si="499"/>
        <v>2653</v>
      </c>
    </row>
    <row r="2970" spans="1:20" x14ac:dyDescent="0.2">
      <c r="A2970" s="11"/>
      <c r="B2970" s="11" t="s">
        <v>32</v>
      </c>
      <c r="C2970" s="11" t="s">
        <v>43</v>
      </c>
      <c r="D2970" s="11">
        <v>1930</v>
      </c>
      <c r="E2970" s="11" t="s">
        <v>39</v>
      </c>
      <c r="F2970" s="11">
        <v>750</v>
      </c>
      <c r="G2970" s="11" t="s">
        <v>24</v>
      </c>
      <c r="H2970" s="11" t="s">
        <v>24</v>
      </c>
      <c r="I2970" s="11" t="s">
        <v>31</v>
      </c>
      <c r="J2970" s="11">
        <v>25</v>
      </c>
      <c r="K2970" s="12">
        <v>0.74830900585742233</v>
      </c>
      <c r="L2970" s="13">
        <v>0</v>
      </c>
      <c r="M2970" s="14">
        <f t="shared" si="493"/>
        <v>0</v>
      </c>
      <c r="N2970" s="15">
        <f t="shared" si="494"/>
        <v>1</v>
      </c>
      <c r="O2970" s="14">
        <f t="shared" si="495"/>
        <v>1</v>
      </c>
      <c r="P2970" s="15" t="s">
        <v>25</v>
      </c>
      <c r="Q2970" s="14" t="str">
        <f t="shared" si="496"/>
        <v>No</v>
      </c>
      <c r="R2970" s="15">
        <f t="shared" si="497"/>
        <v>0</v>
      </c>
      <c r="S2970" s="14">
        <f t="shared" si="498"/>
        <v>1</v>
      </c>
      <c r="T2970" s="15">
        <f t="shared" si="499"/>
        <v>2653</v>
      </c>
    </row>
    <row r="2971" spans="1:20" x14ac:dyDescent="0.2">
      <c r="A2971" s="11"/>
      <c r="B2971" s="11" t="s">
        <v>32</v>
      </c>
      <c r="C2971" s="11" t="s">
        <v>43</v>
      </c>
      <c r="D2971" s="11">
        <v>1930</v>
      </c>
      <c r="E2971" s="11" t="s">
        <v>39</v>
      </c>
      <c r="F2971" s="11">
        <v>900</v>
      </c>
      <c r="G2971" s="11" t="s">
        <v>24</v>
      </c>
      <c r="H2971" s="11" t="s">
        <v>24</v>
      </c>
      <c r="I2971" s="11" t="s">
        <v>31</v>
      </c>
      <c r="J2971" s="11">
        <v>25</v>
      </c>
      <c r="K2971" s="12">
        <v>1.4353514241046047E-2</v>
      </c>
      <c r="L2971" s="13">
        <v>0</v>
      </c>
      <c r="M2971" s="14">
        <f t="shared" si="493"/>
        <v>0</v>
      </c>
      <c r="N2971" s="15">
        <f t="shared" si="494"/>
        <v>1</v>
      </c>
      <c r="O2971" s="14">
        <f t="shared" si="495"/>
        <v>1</v>
      </c>
      <c r="P2971" s="15" t="s">
        <v>25</v>
      </c>
      <c r="Q2971" s="14" t="str">
        <f t="shared" si="496"/>
        <v>No</v>
      </c>
      <c r="R2971" s="15">
        <f t="shared" si="497"/>
        <v>0</v>
      </c>
      <c r="S2971" s="14">
        <f t="shared" si="498"/>
        <v>1</v>
      </c>
      <c r="T2971" s="15">
        <f t="shared" si="499"/>
        <v>2653</v>
      </c>
    </row>
    <row r="2972" spans="1:20" x14ac:dyDescent="0.2">
      <c r="A2972" s="11"/>
      <c r="B2972" s="11" t="s">
        <v>32</v>
      </c>
      <c r="C2972" s="11" t="s">
        <v>43</v>
      </c>
      <c r="D2972" s="11">
        <v>1930</v>
      </c>
      <c r="E2972" s="11" t="s">
        <v>39</v>
      </c>
      <c r="F2972" s="11">
        <v>1000</v>
      </c>
      <c r="G2972" s="11" t="s">
        <v>24</v>
      </c>
      <c r="H2972" s="11" t="s">
        <v>24</v>
      </c>
      <c r="I2972" s="11" t="s">
        <v>33</v>
      </c>
      <c r="J2972" s="11">
        <v>25</v>
      </c>
      <c r="K2972" s="12">
        <v>1.0601078362117562E-2</v>
      </c>
      <c r="L2972" s="13">
        <v>0</v>
      </c>
      <c r="M2972" s="14">
        <f t="shared" si="493"/>
        <v>0</v>
      </c>
      <c r="N2972" s="15">
        <f t="shared" si="494"/>
        <v>1</v>
      </c>
      <c r="O2972" s="14">
        <f t="shared" si="495"/>
        <v>1</v>
      </c>
      <c r="P2972" s="15" t="s">
        <v>25</v>
      </c>
      <c r="Q2972" s="14" t="str">
        <f t="shared" si="496"/>
        <v>No</v>
      </c>
      <c r="R2972" s="15">
        <f t="shared" si="497"/>
        <v>0</v>
      </c>
      <c r="S2972" s="14">
        <f t="shared" si="498"/>
        <v>1</v>
      </c>
      <c r="T2972" s="15">
        <f t="shared" si="499"/>
        <v>2653</v>
      </c>
    </row>
    <row r="2973" spans="1:20" x14ac:dyDescent="0.2">
      <c r="A2973" s="11"/>
      <c r="B2973" s="11" t="s">
        <v>50</v>
      </c>
      <c r="C2973" s="11" t="s">
        <v>43</v>
      </c>
      <c r="D2973" s="11">
        <v>1930</v>
      </c>
      <c r="E2973" s="11" t="s">
        <v>39</v>
      </c>
      <c r="F2973" s="11">
        <v>1000</v>
      </c>
      <c r="G2973" s="11" t="s">
        <v>24</v>
      </c>
      <c r="H2973" s="11" t="s">
        <v>24</v>
      </c>
      <c r="I2973" s="11" t="s">
        <v>31</v>
      </c>
      <c r="J2973" s="11">
        <v>25</v>
      </c>
      <c r="K2973" s="12">
        <v>2.1535033285391716E-2</v>
      </c>
      <c r="L2973" s="13">
        <v>0</v>
      </c>
      <c r="M2973" s="14">
        <f t="shared" si="493"/>
        <v>0</v>
      </c>
      <c r="N2973" s="15">
        <f t="shared" si="494"/>
        <v>1</v>
      </c>
      <c r="O2973" s="14">
        <f t="shared" si="495"/>
        <v>1</v>
      </c>
      <c r="P2973" s="15" t="s">
        <v>25</v>
      </c>
      <c r="Q2973" s="14" t="str">
        <f t="shared" si="496"/>
        <v>No</v>
      </c>
      <c r="R2973" s="15">
        <f t="shared" si="497"/>
        <v>0</v>
      </c>
      <c r="S2973" s="14">
        <f t="shared" si="498"/>
        <v>1</v>
      </c>
      <c r="T2973" s="15">
        <f t="shared" si="499"/>
        <v>2653</v>
      </c>
    </row>
    <row r="2974" spans="1:20" x14ac:dyDescent="0.2">
      <c r="A2974" s="11"/>
      <c r="B2974" s="11" t="s">
        <v>50</v>
      </c>
      <c r="C2974" s="11" t="s">
        <v>43</v>
      </c>
      <c r="D2974" s="11">
        <v>1930</v>
      </c>
      <c r="E2974" s="11" t="s">
        <v>39</v>
      </c>
      <c r="F2974" s="11">
        <v>1400</v>
      </c>
      <c r="G2974" s="11" t="s">
        <v>24</v>
      </c>
      <c r="H2974" s="11" t="s">
        <v>24</v>
      </c>
      <c r="I2974" s="11" t="s">
        <v>31</v>
      </c>
      <c r="J2974" s="11">
        <v>25</v>
      </c>
      <c r="K2974" s="12">
        <v>5.4032301359117161E-3</v>
      </c>
      <c r="L2974" s="13">
        <v>0</v>
      </c>
      <c r="M2974" s="14">
        <f t="shared" si="493"/>
        <v>0</v>
      </c>
      <c r="N2974" s="15">
        <f t="shared" si="494"/>
        <v>1</v>
      </c>
      <c r="O2974" s="14">
        <f t="shared" si="495"/>
        <v>1</v>
      </c>
      <c r="P2974" s="15" t="s">
        <v>25</v>
      </c>
      <c r="Q2974" s="14" t="str">
        <f t="shared" si="496"/>
        <v>No</v>
      </c>
      <c r="R2974" s="15">
        <f t="shared" si="497"/>
        <v>0</v>
      </c>
      <c r="S2974" s="14">
        <f t="shared" si="498"/>
        <v>1</v>
      </c>
      <c r="T2974" s="15">
        <f t="shared" si="499"/>
        <v>2653</v>
      </c>
    </row>
    <row r="2975" spans="1:20" x14ac:dyDescent="0.2">
      <c r="A2975" s="11"/>
      <c r="B2975" s="11" t="s">
        <v>38</v>
      </c>
      <c r="C2975" s="11" t="s">
        <v>43</v>
      </c>
      <c r="D2975" s="11">
        <v>1930</v>
      </c>
      <c r="E2975" s="11" t="s">
        <v>30</v>
      </c>
      <c r="F2975" s="11">
        <v>50</v>
      </c>
      <c r="G2975" s="11" t="s">
        <v>24</v>
      </c>
      <c r="H2975" s="11" t="s">
        <v>24</v>
      </c>
      <c r="I2975" s="11" t="s">
        <v>36</v>
      </c>
      <c r="J2975" s="11">
        <v>30</v>
      </c>
      <c r="K2975" s="12">
        <v>3.142513295831713</v>
      </c>
      <c r="L2975" s="13">
        <v>6.2928062860016913</v>
      </c>
      <c r="M2975" s="14">
        <f t="shared" si="493"/>
        <v>2.097602095333897</v>
      </c>
      <c r="N2975" s="15">
        <f t="shared" si="494"/>
        <v>2.5</v>
      </c>
      <c r="O2975" s="14">
        <f t="shared" si="495"/>
        <v>0.16095916186644121</v>
      </c>
      <c r="P2975" s="15" t="s">
        <v>25</v>
      </c>
      <c r="Q2975" s="14" t="str">
        <f t="shared" si="496"/>
        <v>Yes</v>
      </c>
      <c r="R2975" s="15">
        <f t="shared" si="497"/>
        <v>667.49187604590088</v>
      </c>
      <c r="S2975" s="14">
        <f t="shared" si="498"/>
        <v>4</v>
      </c>
      <c r="T2975" s="15">
        <f t="shared" si="499"/>
        <v>612</v>
      </c>
    </row>
    <row r="2976" spans="1:20" x14ac:dyDescent="0.2">
      <c r="A2976" s="11"/>
      <c r="B2976" s="11" t="s">
        <v>32</v>
      </c>
      <c r="C2976" s="11" t="s">
        <v>43</v>
      </c>
      <c r="D2976" s="11">
        <v>1930</v>
      </c>
      <c r="E2976" s="11" t="s">
        <v>30</v>
      </c>
      <c r="F2976" s="11">
        <v>50</v>
      </c>
      <c r="G2976" s="11" t="s">
        <v>24</v>
      </c>
      <c r="H2976" s="11" t="s">
        <v>24</v>
      </c>
      <c r="I2976" s="11" t="s">
        <v>36</v>
      </c>
      <c r="J2976" s="11">
        <v>30</v>
      </c>
      <c r="K2976" s="12">
        <v>9.9368909277610253</v>
      </c>
      <c r="L2976" s="13">
        <v>15.826635891974069</v>
      </c>
      <c r="M2976" s="14">
        <f t="shared" si="493"/>
        <v>5.2755452973246895</v>
      </c>
      <c r="N2976" s="15">
        <f t="shared" si="494"/>
        <v>2.5</v>
      </c>
      <c r="O2976" s="14">
        <f t="shared" si="495"/>
        <v>-1.1102181189298759</v>
      </c>
      <c r="P2976" s="15" t="s">
        <v>25</v>
      </c>
      <c r="Q2976" s="14" t="str">
        <f t="shared" si="496"/>
        <v>No</v>
      </c>
      <c r="R2976" s="15">
        <f t="shared" si="497"/>
        <v>530.90502207146324</v>
      </c>
      <c r="S2976" s="14">
        <f t="shared" si="498"/>
        <v>4</v>
      </c>
      <c r="T2976" s="15">
        <f t="shared" si="499"/>
        <v>737</v>
      </c>
    </row>
    <row r="2977" spans="1:20" x14ac:dyDescent="0.2">
      <c r="A2977" s="11"/>
      <c r="B2977" s="11" t="s">
        <v>38</v>
      </c>
      <c r="C2977" s="11" t="s">
        <v>43</v>
      </c>
      <c r="D2977" s="11">
        <v>1930</v>
      </c>
      <c r="E2977" s="11" t="s">
        <v>30</v>
      </c>
      <c r="F2977" s="11">
        <v>50</v>
      </c>
      <c r="G2977" s="11" t="s">
        <v>24</v>
      </c>
      <c r="H2977" s="11" t="s">
        <v>24</v>
      </c>
      <c r="I2977" s="11" t="s">
        <v>37</v>
      </c>
      <c r="J2977" s="11">
        <v>30</v>
      </c>
      <c r="K2977" s="12">
        <v>0.64812620431382173</v>
      </c>
      <c r="L2977" s="13">
        <v>0</v>
      </c>
      <c r="M2977" s="14">
        <f t="shared" si="493"/>
        <v>0</v>
      </c>
      <c r="N2977" s="15">
        <f t="shared" si="494"/>
        <v>2.5</v>
      </c>
      <c r="O2977" s="14">
        <f t="shared" si="495"/>
        <v>1</v>
      </c>
      <c r="P2977" s="15" t="s">
        <v>25</v>
      </c>
      <c r="Q2977" s="14" t="str">
        <f t="shared" si="496"/>
        <v>No</v>
      </c>
      <c r="R2977" s="15">
        <f t="shared" si="497"/>
        <v>0</v>
      </c>
      <c r="S2977" s="14">
        <f t="shared" si="498"/>
        <v>1</v>
      </c>
      <c r="T2977" s="15">
        <f t="shared" si="499"/>
        <v>2653</v>
      </c>
    </row>
    <row r="2978" spans="1:20" x14ac:dyDescent="0.2">
      <c r="A2978" s="11"/>
      <c r="B2978" s="11" t="s">
        <v>32</v>
      </c>
      <c r="C2978" s="11" t="s">
        <v>43</v>
      </c>
      <c r="D2978" s="11">
        <v>1930</v>
      </c>
      <c r="E2978" s="11" t="s">
        <v>30</v>
      </c>
      <c r="F2978" s="11">
        <v>50</v>
      </c>
      <c r="G2978" s="11" t="s">
        <v>24</v>
      </c>
      <c r="H2978" s="11" t="s">
        <v>24</v>
      </c>
      <c r="I2978" s="11" t="s">
        <v>37</v>
      </c>
      <c r="J2978" s="11">
        <v>30</v>
      </c>
      <c r="K2978" s="12">
        <v>0.75793558689229823</v>
      </c>
      <c r="L2978" s="13">
        <v>5.3265595216597443</v>
      </c>
      <c r="M2978" s="14">
        <f t="shared" si="493"/>
        <v>1.7755198405532482</v>
      </c>
      <c r="N2978" s="15">
        <f t="shared" si="494"/>
        <v>2.5</v>
      </c>
      <c r="O2978" s="14">
        <f t="shared" si="495"/>
        <v>0.2897920637787007</v>
      </c>
      <c r="P2978" s="15" t="s">
        <v>25</v>
      </c>
      <c r="Q2978" s="14" t="str">
        <f t="shared" si="496"/>
        <v>Yes</v>
      </c>
      <c r="R2978" s="15">
        <f t="shared" si="497"/>
        <v>2342.5735263774432</v>
      </c>
      <c r="S2978" s="14">
        <f t="shared" si="498"/>
        <v>5</v>
      </c>
      <c r="T2978" s="15">
        <f t="shared" si="499"/>
        <v>144</v>
      </c>
    </row>
    <row r="2979" spans="1:20" x14ac:dyDescent="0.2">
      <c r="A2979" s="11"/>
      <c r="B2979" s="11" t="s">
        <v>38</v>
      </c>
      <c r="C2979" s="11" t="s">
        <v>43</v>
      </c>
      <c r="D2979" s="11">
        <v>1930</v>
      </c>
      <c r="E2979" s="11" t="s">
        <v>30</v>
      </c>
      <c r="F2979" s="11">
        <v>50</v>
      </c>
      <c r="G2979" s="11" t="s">
        <v>24</v>
      </c>
      <c r="H2979" s="11" t="s">
        <v>24</v>
      </c>
      <c r="I2979" s="11" t="s">
        <v>33</v>
      </c>
      <c r="J2979" s="11">
        <v>30</v>
      </c>
      <c r="K2979" s="12">
        <v>9.4918886754410234</v>
      </c>
      <c r="L2979" s="13">
        <v>14.79730900965223</v>
      </c>
      <c r="M2979" s="14">
        <f t="shared" si="493"/>
        <v>4.9324363365507429</v>
      </c>
      <c r="N2979" s="15">
        <f t="shared" si="494"/>
        <v>2.5</v>
      </c>
      <c r="O2979" s="14">
        <f t="shared" si="495"/>
        <v>-0.97297453462029715</v>
      </c>
      <c r="P2979" s="15" t="s">
        <v>25</v>
      </c>
      <c r="Q2979" s="14" t="str">
        <f t="shared" si="496"/>
        <v>No</v>
      </c>
      <c r="R2979" s="15">
        <f t="shared" si="497"/>
        <v>519.64751222933683</v>
      </c>
      <c r="S2979" s="14">
        <f t="shared" si="498"/>
        <v>4</v>
      </c>
      <c r="T2979" s="15">
        <f t="shared" si="499"/>
        <v>750</v>
      </c>
    </row>
    <row r="2980" spans="1:20" x14ac:dyDescent="0.2">
      <c r="A2980" s="11"/>
      <c r="B2980" s="11" t="s">
        <v>32</v>
      </c>
      <c r="C2980" s="11" t="s">
        <v>43</v>
      </c>
      <c r="D2980" s="11">
        <v>1930</v>
      </c>
      <c r="E2980" s="11" t="s">
        <v>30</v>
      </c>
      <c r="F2980" s="11">
        <v>50</v>
      </c>
      <c r="G2980" s="11" t="s">
        <v>24</v>
      </c>
      <c r="H2980" s="11" t="s">
        <v>24</v>
      </c>
      <c r="I2980" s="11" t="s">
        <v>33</v>
      </c>
      <c r="J2980" s="11">
        <v>30</v>
      </c>
      <c r="K2980" s="12">
        <v>29.577887776328293</v>
      </c>
      <c r="L2980" s="13">
        <v>17.786011857703336</v>
      </c>
      <c r="M2980" s="14">
        <f t="shared" si="493"/>
        <v>5.9286706192344454</v>
      </c>
      <c r="N2980" s="15">
        <f t="shared" si="494"/>
        <v>2.5</v>
      </c>
      <c r="O2980" s="14">
        <f t="shared" si="495"/>
        <v>-1.3714682476937781</v>
      </c>
      <c r="P2980" s="15" t="s">
        <v>25</v>
      </c>
      <c r="Q2980" s="14" t="str">
        <f t="shared" si="496"/>
        <v>No</v>
      </c>
      <c r="R2980" s="15">
        <f t="shared" si="497"/>
        <v>200.44266392745141</v>
      </c>
      <c r="S2980" s="14">
        <f t="shared" si="498"/>
        <v>2</v>
      </c>
      <c r="T2980" s="15">
        <f t="shared" si="499"/>
        <v>1599</v>
      </c>
    </row>
    <row r="2981" spans="1:20" x14ac:dyDescent="0.2">
      <c r="A2981" s="11"/>
      <c r="B2981" s="11" t="s">
        <v>50</v>
      </c>
      <c r="C2981" s="11" t="s">
        <v>43</v>
      </c>
      <c r="D2981" s="11">
        <v>1930</v>
      </c>
      <c r="E2981" s="11" t="s">
        <v>30</v>
      </c>
      <c r="F2981" s="11">
        <v>50</v>
      </c>
      <c r="G2981" s="11" t="s">
        <v>24</v>
      </c>
      <c r="H2981" s="11" t="s">
        <v>24</v>
      </c>
      <c r="I2981" s="11" t="s">
        <v>33</v>
      </c>
      <c r="J2981" s="11">
        <v>30</v>
      </c>
      <c r="K2981" s="12">
        <v>5.3178514768445727E-2</v>
      </c>
      <c r="L2981" s="13">
        <v>0</v>
      </c>
      <c r="M2981" s="14">
        <f t="shared" si="493"/>
        <v>0</v>
      </c>
      <c r="N2981" s="15">
        <f t="shared" si="494"/>
        <v>2.5</v>
      </c>
      <c r="O2981" s="14">
        <f t="shared" si="495"/>
        <v>1</v>
      </c>
      <c r="P2981" s="15" t="s">
        <v>25</v>
      </c>
      <c r="Q2981" s="14" t="str">
        <f t="shared" si="496"/>
        <v>No</v>
      </c>
      <c r="R2981" s="15">
        <f t="shared" si="497"/>
        <v>0</v>
      </c>
      <c r="S2981" s="14">
        <f t="shared" si="498"/>
        <v>1</v>
      </c>
      <c r="T2981" s="15">
        <f t="shared" si="499"/>
        <v>2653</v>
      </c>
    </row>
    <row r="2982" spans="1:20" x14ac:dyDescent="0.2">
      <c r="A2982" s="11"/>
      <c r="B2982" s="11" t="s">
        <v>51</v>
      </c>
      <c r="C2982" s="11" t="s">
        <v>43</v>
      </c>
      <c r="D2982" s="11">
        <v>1930</v>
      </c>
      <c r="E2982" s="11" t="s">
        <v>30</v>
      </c>
      <c r="F2982" s="11">
        <v>50</v>
      </c>
      <c r="G2982" s="11" t="s">
        <v>24</v>
      </c>
      <c r="H2982" s="11" t="s">
        <v>24</v>
      </c>
      <c r="I2982" s="11" t="s">
        <v>33</v>
      </c>
      <c r="J2982" s="11">
        <v>30</v>
      </c>
      <c r="K2982" s="12">
        <v>3.3935839749893393E-2</v>
      </c>
      <c r="L2982" s="13">
        <v>0</v>
      </c>
      <c r="M2982" s="14">
        <f t="shared" si="493"/>
        <v>0</v>
      </c>
      <c r="N2982" s="15">
        <f t="shared" si="494"/>
        <v>2.5</v>
      </c>
      <c r="O2982" s="14">
        <f t="shared" si="495"/>
        <v>1</v>
      </c>
      <c r="P2982" s="15" t="s">
        <v>25</v>
      </c>
      <c r="Q2982" s="14" t="str">
        <f t="shared" si="496"/>
        <v>No</v>
      </c>
      <c r="R2982" s="15">
        <f t="shared" si="497"/>
        <v>0</v>
      </c>
      <c r="S2982" s="14">
        <f t="shared" si="498"/>
        <v>1</v>
      </c>
      <c r="T2982" s="15">
        <f t="shared" si="499"/>
        <v>2653</v>
      </c>
    </row>
    <row r="2983" spans="1:20" x14ac:dyDescent="0.2">
      <c r="A2983" s="11"/>
      <c r="B2983" s="11" t="s">
        <v>38</v>
      </c>
      <c r="C2983" s="11" t="s">
        <v>43</v>
      </c>
      <c r="D2983" s="11">
        <v>1930</v>
      </c>
      <c r="E2983" s="11" t="s">
        <v>30</v>
      </c>
      <c r="F2983" s="11">
        <v>50</v>
      </c>
      <c r="G2983" s="11" t="s">
        <v>24</v>
      </c>
      <c r="H2983" s="11" t="s">
        <v>24</v>
      </c>
      <c r="I2983" s="11" t="s">
        <v>35</v>
      </c>
      <c r="J2983" s="11">
        <v>30</v>
      </c>
      <c r="K2983" s="12">
        <v>1.1674083346859079</v>
      </c>
      <c r="L2983" s="13">
        <v>0</v>
      </c>
      <c r="M2983" s="14">
        <f t="shared" si="493"/>
        <v>0</v>
      </c>
      <c r="N2983" s="15">
        <f t="shared" si="494"/>
        <v>2.5</v>
      </c>
      <c r="O2983" s="14">
        <f t="shared" si="495"/>
        <v>1</v>
      </c>
      <c r="P2983" s="15" t="s">
        <v>25</v>
      </c>
      <c r="Q2983" s="14" t="str">
        <f t="shared" si="496"/>
        <v>No</v>
      </c>
      <c r="R2983" s="15">
        <f t="shared" si="497"/>
        <v>0</v>
      </c>
      <c r="S2983" s="14">
        <f t="shared" si="498"/>
        <v>1</v>
      </c>
      <c r="T2983" s="15">
        <f t="shared" si="499"/>
        <v>2653</v>
      </c>
    </row>
    <row r="2984" spans="1:20" x14ac:dyDescent="0.2">
      <c r="A2984" s="11"/>
      <c r="B2984" s="11" t="s">
        <v>32</v>
      </c>
      <c r="C2984" s="11" t="s">
        <v>43</v>
      </c>
      <c r="D2984" s="11">
        <v>1930</v>
      </c>
      <c r="E2984" s="11" t="s">
        <v>30</v>
      </c>
      <c r="F2984" s="11">
        <v>50</v>
      </c>
      <c r="G2984" s="11" t="s">
        <v>24</v>
      </c>
      <c r="H2984" s="11" t="s">
        <v>24</v>
      </c>
      <c r="I2984" s="11" t="s">
        <v>35</v>
      </c>
      <c r="J2984" s="11">
        <v>30</v>
      </c>
      <c r="K2984" s="12">
        <v>7.1179759894668146</v>
      </c>
      <c r="L2984" s="13">
        <v>2.1000152740628653</v>
      </c>
      <c r="M2984" s="14">
        <f t="shared" si="493"/>
        <v>0.70000509135428846</v>
      </c>
      <c r="N2984" s="15">
        <f t="shared" si="494"/>
        <v>2.5</v>
      </c>
      <c r="O2984" s="14">
        <f t="shared" si="495"/>
        <v>0.7199979634582846</v>
      </c>
      <c r="P2984" s="15" t="s">
        <v>25</v>
      </c>
      <c r="Q2984" s="14" t="str">
        <f t="shared" si="496"/>
        <v>No</v>
      </c>
      <c r="R2984" s="15">
        <f t="shared" si="497"/>
        <v>98.343277975390265</v>
      </c>
      <c r="S2984" s="14">
        <f t="shared" si="498"/>
        <v>1</v>
      </c>
      <c r="T2984" s="15">
        <f t="shared" si="499"/>
        <v>2151</v>
      </c>
    </row>
    <row r="2985" spans="1:20" x14ac:dyDescent="0.2">
      <c r="A2985" s="11"/>
      <c r="B2985" s="11" t="s">
        <v>38</v>
      </c>
      <c r="C2985" s="11" t="s">
        <v>43</v>
      </c>
      <c r="D2985" s="11">
        <v>1930</v>
      </c>
      <c r="E2985" s="11" t="s">
        <v>30</v>
      </c>
      <c r="F2985" s="11">
        <v>50</v>
      </c>
      <c r="G2985" s="11" t="s">
        <v>24</v>
      </c>
      <c r="H2985" s="11" t="s">
        <v>24</v>
      </c>
      <c r="I2985" s="11" t="s">
        <v>31</v>
      </c>
      <c r="J2985" s="11">
        <v>30</v>
      </c>
      <c r="K2985" s="12">
        <v>47.894678280364445</v>
      </c>
      <c r="L2985" s="13">
        <v>47.661908493674993</v>
      </c>
      <c r="M2985" s="14">
        <f t="shared" si="493"/>
        <v>15.887302831224998</v>
      </c>
      <c r="N2985" s="15">
        <f t="shared" si="494"/>
        <v>2.5</v>
      </c>
      <c r="O2985" s="14">
        <f t="shared" si="495"/>
        <v>-5.3549211324899995</v>
      </c>
      <c r="P2985" s="15" t="s">
        <v>25</v>
      </c>
      <c r="Q2985" s="14" t="str">
        <f t="shared" si="496"/>
        <v>No</v>
      </c>
      <c r="R2985" s="15">
        <f t="shared" si="497"/>
        <v>331.7133218480846</v>
      </c>
      <c r="S2985" s="14">
        <f t="shared" si="498"/>
        <v>3</v>
      </c>
      <c r="T2985" s="15">
        <f t="shared" si="499"/>
        <v>1103</v>
      </c>
    </row>
    <row r="2986" spans="1:20" x14ac:dyDescent="0.2">
      <c r="A2986" s="11"/>
      <c r="B2986" s="11" t="s">
        <v>32</v>
      </c>
      <c r="C2986" s="11" t="s">
        <v>43</v>
      </c>
      <c r="D2986" s="11">
        <v>1930</v>
      </c>
      <c r="E2986" s="11" t="s">
        <v>30</v>
      </c>
      <c r="F2986" s="11">
        <v>50</v>
      </c>
      <c r="G2986" s="11" t="s">
        <v>24</v>
      </c>
      <c r="H2986" s="11" t="s">
        <v>24</v>
      </c>
      <c r="I2986" s="11" t="s">
        <v>31</v>
      </c>
      <c r="J2986" s="11">
        <v>30</v>
      </c>
      <c r="K2986" s="12">
        <v>119.1233671378448</v>
      </c>
      <c r="L2986" s="13">
        <v>88.18576034448148</v>
      </c>
      <c r="M2986" s="14">
        <f t="shared" si="493"/>
        <v>29.395253448160492</v>
      </c>
      <c r="N2986" s="15">
        <f t="shared" si="494"/>
        <v>2.5</v>
      </c>
      <c r="O2986" s="14">
        <f t="shared" si="495"/>
        <v>-10.758101379264197</v>
      </c>
      <c r="P2986" s="15" t="s">
        <v>25</v>
      </c>
      <c r="Q2986" s="14" t="str">
        <f t="shared" si="496"/>
        <v>No</v>
      </c>
      <c r="R2986" s="15">
        <f t="shared" si="497"/>
        <v>246.76311755144965</v>
      </c>
      <c r="S2986" s="14">
        <f t="shared" si="498"/>
        <v>2</v>
      </c>
      <c r="T2986" s="15">
        <f t="shared" si="499"/>
        <v>1381</v>
      </c>
    </row>
    <row r="2987" spans="1:20" x14ac:dyDescent="0.2">
      <c r="A2987" s="11"/>
      <c r="B2987" s="11" t="s">
        <v>2</v>
      </c>
      <c r="C2987" s="11" t="s">
        <v>43</v>
      </c>
      <c r="D2987" s="11">
        <v>1930</v>
      </c>
      <c r="E2987" s="11" t="s">
        <v>30</v>
      </c>
      <c r="F2987" s="11">
        <v>50</v>
      </c>
      <c r="G2987" s="11" t="s">
        <v>24</v>
      </c>
      <c r="H2987" s="11" t="s">
        <v>24</v>
      </c>
      <c r="I2987" s="11" t="s">
        <v>31</v>
      </c>
      <c r="J2987" s="11">
        <v>30</v>
      </c>
      <c r="K2987" s="12">
        <v>7.3200582183033339E-2</v>
      </c>
      <c r="L2987" s="13">
        <v>0</v>
      </c>
      <c r="M2987" s="14">
        <f t="shared" si="493"/>
        <v>0</v>
      </c>
      <c r="N2987" s="15">
        <f t="shared" si="494"/>
        <v>2.5</v>
      </c>
      <c r="O2987" s="14">
        <f t="shared" si="495"/>
        <v>1</v>
      </c>
      <c r="P2987" s="15" t="s">
        <v>25</v>
      </c>
      <c r="Q2987" s="14" t="str">
        <f t="shared" si="496"/>
        <v>No</v>
      </c>
      <c r="R2987" s="15">
        <f t="shared" si="497"/>
        <v>0</v>
      </c>
      <c r="S2987" s="14">
        <f t="shared" si="498"/>
        <v>1</v>
      </c>
      <c r="T2987" s="15">
        <f t="shared" si="499"/>
        <v>2653</v>
      </c>
    </row>
    <row r="2988" spans="1:20" x14ac:dyDescent="0.2">
      <c r="A2988" s="11"/>
      <c r="B2988" s="11" t="s">
        <v>50</v>
      </c>
      <c r="C2988" s="11" t="s">
        <v>43</v>
      </c>
      <c r="D2988" s="11">
        <v>1930</v>
      </c>
      <c r="E2988" s="11" t="s">
        <v>30</v>
      </c>
      <c r="F2988" s="11">
        <v>50</v>
      </c>
      <c r="G2988" s="11" t="s">
        <v>24</v>
      </c>
      <c r="H2988" s="11" t="s">
        <v>24</v>
      </c>
      <c r="I2988" s="11" t="s">
        <v>31</v>
      </c>
      <c r="J2988" s="11">
        <v>30</v>
      </c>
      <c r="K2988" s="12">
        <v>0.77450938266683567</v>
      </c>
      <c r="L2988" s="13">
        <v>1.0779279279279279</v>
      </c>
      <c r="M2988" s="14">
        <f t="shared" si="493"/>
        <v>0.35930930930930932</v>
      </c>
      <c r="N2988" s="15">
        <f t="shared" si="494"/>
        <v>2.5</v>
      </c>
      <c r="O2988" s="14">
        <f t="shared" si="495"/>
        <v>0.85627627627627634</v>
      </c>
      <c r="P2988" s="15" t="s">
        <v>25</v>
      </c>
      <c r="Q2988" s="14" t="str">
        <f t="shared" si="496"/>
        <v>No</v>
      </c>
      <c r="R2988" s="15">
        <f t="shared" si="497"/>
        <v>463.918601053114</v>
      </c>
      <c r="S2988" s="14">
        <f t="shared" si="498"/>
        <v>3</v>
      </c>
      <c r="T2988" s="15">
        <f t="shared" si="499"/>
        <v>822</v>
      </c>
    </row>
    <row r="2989" spans="1:20" x14ac:dyDescent="0.2">
      <c r="A2989" s="11"/>
      <c r="B2989" s="11" t="s">
        <v>38</v>
      </c>
      <c r="C2989" s="11" t="s">
        <v>43</v>
      </c>
      <c r="D2989" s="11">
        <v>1930</v>
      </c>
      <c r="E2989" s="11" t="s">
        <v>30</v>
      </c>
      <c r="F2989" s="11">
        <v>100</v>
      </c>
      <c r="G2989" s="11" t="s">
        <v>24</v>
      </c>
      <c r="H2989" s="11" t="s">
        <v>24</v>
      </c>
      <c r="I2989" s="11" t="s">
        <v>36</v>
      </c>
      <c r="J2989" s="11">
        <v>30</v>
      </c>
      <c r="K2989" s="12">
        <v>9.0040406765010346</v>
      </c>
      <c r="L2989" s="13">
        <v>2.1630953920427602</v>
      </c>
      <c r="M2989" s="14">
        <f t="shared" si="493"/>
        <v>0.72103179734758671</v>
      </c>
      <c r="N2989" s="15">
        <f t="shared" si="494"/>
        <v>2.5</v>
      </c>
      <c r="O2989" s="14">
        <f t="shared" si="495"/>
        <v>0.71158728106096536</v>
      </c>
      <c r="P2989" s="15" t="s">
        <v>25</v>
      </c>
      <c r="Q2989" s="14" t="str">
        <f t="shared" si="496"/>
        <v>No</v>
      </c>
      <c r="R2989" s="15">
        <f t="shared" si="497"/>
        <v>80.07869169553544</v>
      </c>
      <c r="S2989" s="14">
        <f t="shared" si="498"/>
        <v>1</v>
      </c>
      <c r="T2989" s="15">
        <f t="shared" si="499"/>
        <v>2264</v>
      </c>
    </row>
    <row r="2990" spans="1:20" x14ac:dyDescent="0.2">
      <c r="A2990" s="11"/>
      <c r="B2990" s="11" t="s">
        <v>32</v>
      </c>
      <c r="C2990" s="11" t="s">
        <v>43</v>
      </c>
      <c r="D2990" s="11">
        <v>1930</v>
      </c>
      <c r="E2990" s="11" t="s">
        <v>30</v>
      </c>
      <c r="F2990" s="11">
        <v>100</v>
      </c>
      <c r="G2990" s="11" t="s">
        <v>24</v>
      </c>
      <c r="H2990" s="11" t="s">
        <v>24</v>
      </c>
      <c r="I2990" s="11" t="s">
        <v>36</v>
      </c>
      <c r="J2990" s="11">
        <v>30</v>
      </c>
      <c r="K2990" s="12">
        <v>15.174573982771612</v>
      </c>
      <c r="L2990" s="13">
        <v>3.1851827381776978</v>
      </c>
      <c r="M2990" s="14">
        <f t="shared" si="493"/>
        <v>1.061727579392566</v>
      </c>
      <c r="N2990" s="15">
        <f t="shared" si="494"/>
        <v>2.5</v>
      </c>
      <c r="O2990" s="14">
        <f t="shared" si="495"/>
        <v>0.57530896824297362</v>
      </c>
      <c r="P2990" s="15" t="s">
        <v>25</v>
      </c>
      <c r="Q2990" s="14" t="str">
        <f t="shared" si="496"/>
        <v>No</v>
      </c>
      <c r="R2990" s="15">
        <f t="shared" si="497"/>
        <v>69.967537843104779</v>
      </c>
      <c r="S2990" s="14">
        <f t="shared" si="498"/>
        <v>1</v>
      </c>
      <c r="T2990" s="15">
        <f t="shared" si="499"/>
        <v>2314</v>
      </c>
    </row>
    <row r="2991" spans="1:20" x14ac:dyDescent="0.2">
      <c r="A2991" s="11"/>
      <c r="B2991" s="11" t="s">
        <v>2</v>
      </c>
      <c r="C2991" s="11" t="s">
        <v>43</v>
      </c>
      <c r="D2991" s="11">
        <v>1930</v>
      </c>
      <c r="E2991" s="11" t="s">
        <v>30</v>
      </c>
      <c r="F2991" s="11">
        <v>100</v>
      </c>
      <c r="G2991" s="11" t="s">
        <v>24</v>
      </c>
      <c r="H2991" s="11" t="s">
        <v>24</v>
      </c>
      <c r="I2991" s="11" t="s">
        <v>36</v>
      </c>
      <c r="J2991" s="11">
        <v>30</v>
      </c>
      <c r="K2991" s="12">
        <v>2.2762807966309924E-3</v>
      </c>
      <c r="L2991" s="13">
        <v>0</v>
      </c>
      <c r="M2991" s="14">
        <f t="shared" si="493"/>
        <v>0</v>
      </c>
      <c r="N2991" s="15">
        <f t="shared" si="494"/>
        <v>2.5</v>
      </c>
      <c r="O2991" s="14">
        <f t="shared" si="495"/>
        <v>1</v>
      </c>
      <c r="P2991" s="15" t="s">
        <v>25</v>
      </c>
      <c r="Q2991" s="14" t="str">
        <f t="shared" si="496"/>
        <v>No</v>
      </c>
      <c r="R2991" s="15">
        <f t="shared" si="497"/>
        <v>0</v>
      </c>
      <c r="S2991" s="14">
        <f t="shared" si="498"/>
        <v>1</v>
      </c>
      <c r="T2991" s="15">
        <f t="shared" si="499"/>
        <v>2653</v>
      </c>
    </row>
    <row r="2992" spans="1:20" x14ac:dyDescent="0.2">
      <c r="A2992" s="11"/>
      <c r="B2992" s="11" t="s">
        <v>38</v>
      </c>
      <c r="C2992" s="11" t="s">
        <v>43</v>
      </c>
      <c r="D2992" s="11">
        <v>1930</v>
      </c>
      <c r="E2992" s="11" t="s">
        <v>30</v>
      </c>
      <c r="F2992" s="11">
        <v>100</v>
      </c>
      <c r="G2992" s="11" t="s">
        <v>24</v>
      </c>
      <c r="H2992" s="11" t="s">
        <v>24</v>
      </c>
      <c r="I2992" s="11" t="s">
        <v>37</v>
      </c>
      <c r="J2992" s="11">
        <v>30</v>
      </c>
      <c r="K2992" s="12">
        <v>1.5075952564183188</v>
      </c>
      <c r="L2992" s="13">
        <v>0</v>
      </c>
      <c r="M2992" s="14">
        <f t="shared" si="493"/>
        <v>0</v>
      </c>
      <c r="N2992" s="15">
        <f t="shared" si="494"/>
        <v>2.5</v>
      </c>
      <c r="O2992" s="14">
        <f t="shared" si="495"/>
        <v>1</v>
      </c>
      <c r="P2992" s="15" t="s">
        <v>25</v>
      </c>
      <c r="Q2992" s="14" t="str">
        <f t="shared" si="496"/>
        <v>No</v>
      </c>
      <c r="R2992" s="15">
        <f t="shared" si="497"/>
        <v>0</v>
      </c>
      <c r="S2992" s="14">
        <f t="shared" si="498"/>
        <v>1</v>
      </c>
      <c r="T2992" s="15">
        <f t="shared" si="499"/>
        <v>2653</v>
      </c>
    </row>
    <row r="2993" spans="1:20" x14ac:dyDescent="0.2">
      <c r="A2993" s="11"/>
      <c r="B2993" s="11" t="s">
        <v>32</v>
      </c>
      <c r="C2993" s="11" t="s">
        <v>43</v>
      </c>
      <c r="D2993" s="11">
        <v>1930</v>
      </c>
      <c r="E2993" s="11" t="s">
        <v>30</v>
      </c>
      <c r="F2993" s="11">
        <v>100</v>
      </c>
      <c r="G2993" s="11" t="s">
        <v>24</v>
      </c>
      <c r="H2993" s="11" t="s">
        <v>24</v>
      </c>
      <c r="I2993" s="11" t="s">
        <v>37</v>
      </c>
      <c r="J2993" s="11">
        <v>30</v>
      </c>
      <c r="K2993" s="12">
        <v>1.4816299797612098</v>
      </c>
      <c r="L2993" s="13">
        <v>4.3261907840855205</v>
      </c>
      <c r="M2993" s="14">
        <f t="shared" si="493"/>
        <v>1.4420635946951734</v>
      </c>
      <c r="N2993" s="15">
        <f t="shared" si="494"/>
        <v>2.5</v>
      </c>
      <c r="O2993" s="14">
        <f t="shared" si="495"/>
        <v>0.42317456212193061</v>
      </c>
      <c r="P2993" s="15" t="s">
        <v>25</v>
      </c>
      <c r="Q2993" s="14" t="str">
        <f t="shared" si="496"/>
        <v>Yes</v>
      </c>
      <c r="R2993" s="15">
        <f t="shared" si="497"/>
        <v>973.29536685508128</v>
      </c>
      <c r="S2993" s="14">
        <f t="shared" si="498"/>
        <v>4</v>
      </c>
      <c r="T2993" s="15">
        <f t="shared" si="499"/>
        <v>393</v>
      </c>
    </row>
    <row r="2994" spans="1:20" x14ac:dyDescent="0.2">
      <c r="A2994" s="11"/>
      <c r="B2994" s="11" t="s">
        <v>38</v>
      </c>
      <c r="C2994" s="11" t="s">
        <v>43</v>
      </c>
      <c r="D2994" s="11">
        <v>1930</v>
      </c>
      <c r="E2994" s="11" t="s">
        <v>30</v>
      </c>
      <c r="F2994" s="11">
        <v>100</v>
      </c>
      <c r="G2994" s="11" t="s">
        <v>24</v>
      </c>
      <c r="H2994" s="11" t="s">
        <v>24</v>
      </c>
      <c r="I2994" s="11" t="s">
        <v>33</v>
      </c>
      <c r="J2994" s="11">
        <v>30</v>
      </c>
      <c r="K2994" s="12">
        <v>31.576918143443457</v>
      </c>
      <c r="L2994" s="13">
        <v>20.082507021892791</v>
      </c>
      <c r="M2994" s="14">
        <f t="shared" si="493"/>
        <v>6.6941690072975968</v>
      </c>
      <c r="N2994" s="15">
        <f t="shared" si="494"/>
        <v>2.5</v>
      </c>
      <c r="O2994" s="14">
        <f t="shared" si="495"/>
        <v>-1.6776676029190387</v>
      </c>
      <c r="P2994" s="15" t="s">
        <v>25</v>
      </c>
      <c r="Q2994" s="14" t="str">
        <f t="shared" si="496"/>
        <v>No</v>
      </c>
      <c r="R2994" s="15">
        <f t="shared" si="497"/>
        <v>211.99564114801228</v>
      </c>
      <c r="S2994" s="14">
        <f t="shared" si="498"/>
        <v>2</v>
      </c>
      <c r="T2994" s="15">
        <f t="shared" si="499"/>
        <v>1537</v>
      </c>
    </row>
    <row r="2995" spans="1:20" x14ac:dyDescent="0.2">
      <c r="A2995" s="11"/>
      <c r="B2995" s="11" t="s">
        <v>32</v>
      </c>
      <c r="C2995" s="11" t="s">
        <v>43</v>
      </c>
      <c r="D2995" s="11">
        <v>1930</v>
      </c>
      <c r="E2995" s="11" t="s">
        <v>30</v>
      </c>
      <c r="F2995" s="11">
        <v>100</v>
      </c>
      <c r="G2995" s="11" t="s">
        <v>24</v>
      </c>
      <c r="H2995" s="11" t="s">
        <v>24</v>
      </c>
      <c r="I2995" s="11" t="s">
        <v>33</v>
      </c>
      <c r="J2995" s="11">
        <v>30</v>
      </c>
      <c r="K2995" s="12">
        <v>79.799342920674249</v>
      </c>
      <c r="L2995" s="13">
        <v>70.781719409224976</v>
      </c>
      <c r="M2995" s="14">
        <f t="shared" si="493"/>
        <v>23.593906469741658</v>
      </c>
      <c r="N2995" s="15">
        <f t="shared" si="494"/>
        <v>2.5</v>
      </c>
      <c r="O2995" s="14">
        <f t="shared" si="495"/>
        <v>-8.4375625878966627</v>
      </c>
      <c r="P2995" s="15" t="s">
        <v>25</v>
      </c>
      <c r="Q2995" s="14" t="str">
        <f t="shared" si="496"/>
        <v>No</v>
      </c>
      <c r="R2995" s="15">
        <f t="shared" si="497"/>
        <v>295.66542287441564</v>
      </c>
      <c r="S2995" s="14">
        <f t="shared" si="498"/>
        <v>3</v>
      </c>
      <c r="T2995" s="15">
        <f t="shared" si="499"/>
        <v>1213</v>
      </c>
    </row>
    <row r="2996" spans="1:20" x14ac:dyDescent="0.2">
      <c r="A2996" s="11"/>
      <c r="B2996" s="11" t="s">
        <v>2</v>
      </c>
      <c r="C2996" s="11" t="s">
        <v>43</v>
      </c>
      <c r="D2996" s="11">
        <v>1930</v>
      </c>
      <c r="E2996" s="11" t="s">
        <v>30</v>
      </c>
      <c r="F2996" s="11">
        <v>100</v>
      </c>
      <c r="G2996" s="11" t="s">
        <v>24</v>
      </c>
      <c r="H2996" s="11" t="s">
        <v>24</v>
      </c>
      <c r="I2996" s="11" t="s">
        <v>33</v>
      </c>
      <c r="J2996" s="11">
        <v>30</v>
      </c>
      <c r="K2996" s="12">
        <v>1.5492120494479822E-2</v>
      </c>
      <c r="L2996" s="13">
        <v>0</v>
      </c>
      <c r="M2996" s="14">
        <f t="shared" si="493"/>
        <v>0</v>
      </c>
      <c r="N2996" s="15">
        <f t="shared" si="494"/>
        <v>2.5</v>
      </c>
      <c r="O2996" s="14">
        <f t="shared" si="495"/>
        <v>1</v>
      </c>
      <c r="P2996" s="15" t="s">
        <v>25</v>
      </c>
      <c r="Q2996" s="14" t="str">
        <f t="shared" si="496"/>
        <v>No</v>
      </c>
      <c r="R2996" s="15">
        <f t="shared" si="497"/>
        <v>0</v>
      </c>
      <c r="S2996" s="14">
        <f t="shared" si="498"/>
        <v>1</v>
      </c>
      <c r="T2996" s="15">
        <f t="shared" si="499"/>
        <v>2653</v>
      </c>
    </row>
    <row r="2997" spans="1:20" x14ac:dyDescent="0.2">
      <c r="A2997" s="11"/>
      <c r="B2997" s="11" t="s">
        <v>50</v>
      </c>
      <c r="C2997" s="11" t="s">
        <v>43</v>
      </c>
      <c r="D2997" s="11">
        <v>1930</v>
      </c>
      <c r="E2997" s="11" t="s">
        <v>30</v>
      </c>
      <c r="F2997" s="11">
        <v>100</v>
      </c>
      <c r="G2997" s="11" t="s">
        <v>24</v>
      </c>
      <c r="H2997" s="11" t="s">
        <v>24</v>
      </c>
      <c r="I2997" s="11" t="s">
        <v>33</v>
      </c>
      <c r="J2997" s="11">
        <v>30</v>
      </c>
      <c r="K2997" s="12">
        <v>2.6271204082062827</v>
      </c>
      <c r="L2997" s="13">
        <v>2.1000152740628653</v>
      </c>
      <c r="M2997" s="14">
        <f t="shared" si="493"/>
        <v>0.70000509135428846</v>
      </c>
      <c r="N2997" s="15">
        <f t="shared" si="494"/>
        <v>2.5</v>
      </c>
      <c r="O2997" s="14">
        <f t="shared" si="495"/>
        <v>0.7199979634582846</v>
      </c>
      <c r="P2997" s="15" t="s">
        <v>25</v>
      </c>
      <c r="Q2997" s="14" t="str">
        <f t="shared" si="496"/>
        <v>No</v>
      </c>
      <c r="R2997" s="15">
        <f t="shared" si="497"/>
        <v>266.45337197628885</v>
      </c>
      <c r="S2997" s="14">
        <f t="shared" si="498"/>
        <v>3</v>
      </c>
      <c r="T2997" s="15">
        <f t="shared" si="499"/>
        <v>1311</v>
      </c>
    </row>
    <row r="2998" spans="1:20" x14ac:dyDescent="0.2">
      <c r="A2998" s="11"/>
      <c r="B2998" s="11" t="s">
        <v>38</v>
      </c>
      <c r="C2998" s="11" t="s">
        <v>43</v>
      </c>
      <c r="D2998" s="11">
        <v>1930</v>
      </c>
      <c r="E2998" s="11" t="s">
        <v>30</v>
      </c>
      <c r="F2998" s="11">
        <v>100</v>
      </c>
      <c r="G2998" s="11" t="s">
        <v>24</v>
      </c>
      <c r="H2998" s="11" t="s">
        <v>24</v>
      </c>
      <c r="I2998" s="11" t="s">
        <v>35</v>
      </c>
      <c r="J2998" s="11">
        <v>30</v>
      </c>
      <c r="K2998" s="12">
        <v>3.1693334856803341</v>
      </c>
      <c r="L2998" s="13">
        <v>1.0779279279279279</v>
      </c>
      <c r="M2998" s="14">
        <f t="shared" si="493"/>
        <v>0.35930930930930932</v>
      </c>
      <c r="N2998" s="15">
        <f t="shared" si="494"/>
        <v>2.5</v>
      </c>
      <c r="O2998" s="14">
        <f t="shared" si="495"/>
        <v>0.85627627627627634</v>
      </c>
      <c r="P2998" s="15" t="s">
        <v>25</v>
      </c>
      <c r="Q2998" s="14" t="str">
        <f t="shared" si="496"/>
        <v>No</v>
      </c>
      <c r="R2998" s="15">
        <f t="shared" si="497"/>
        <v>113.37062222474813</v>
      </c>
      <c r="S2998" s="14">
        <f t="shared" si="498"/>
        <v>1</v>
      </c>
      <c r="T2998" s="15">
        <f t="shared" si="499"/>
        <v>2072</v>
      </c>
    </row>
    <row r="2999" spans="1:20" x14ac:dyDescent="0.2">
      <c r="A2999" s="11"/>
      <c r="B2999" s="11" t="s">
        <v>32</v>
      </c>
      <c r="C2999" s="11" t="s">
        <v>43</v>
      </c>
      <c r="D2999" s="11">
        <v>1930</v>
      </c>
      <c r="E2999" s="11" t="s">
        <v>30</v>
      </c>
      <c r="F2999" s="11">
        <v>100</v>
      </c>
      <c r="G2999" s="11" t="s">
        <v>24</v>
      </c>
      <c r="H2999" s="11" t="s">
        <v>24</v>
      </c>
      <c r="I2999" s="11" t="s">
        <v>35</v>
      </c>
      <c r="J2999" s="11">
        <v>30</v>
      </c>
      <c r="K2999" s="12">
        <v>12.593864177092321</v>
      </c>
      <c r="L2999" s="13">
        <v>5.4041187120134486</v>
      </c>
      <c r="M2999" s="14">
        <f t="shared" si="493"/>
        <v>1.8013729040044828</v>
      </c>
      <c r="N2999" s="15">
        <f t="shared" si="494"/>
        <v>2.5</v>
      </c>
      <c r="O2999" s="14">
        <f t="shared" si="495"/>
        <v>0.27945083839820684</v>
      </c>
      <c r="P2999" s="15" t="s">
        <v>25</v>
      </c>
      <c r="Q2999" s="14" t="str">
        <f t="shared" si="496"/>
        <v>Yes</v>
      </c>
      <c r="R2999" s="15">
        <f t="shared" si="497"/>
        <v>143.03575762561422</v>
      </c>
      <c r="S2999" s="14">
        <f t="shared" si="498"/>
        <v>2</v>
      </c>
      <c r="T2999" s="15">
        <f t="shared" si="499"/>
        <v>1913</v>
      </c>
    </row>
    <row r="3000" spans="1:20" x14ac:dyDescent="0.2">
      <c r="A3000" s="11"/>
      <c r="B3000" s="11" t="s">
        <v>50</v>
      </c>
      <c r="C3000" s="11" t="s">
        <v>43</v>
      </c>
      <c r="D3000" s="11">
        <v>1930</v>
      </c>
      <c r="E3000" s="11" t="s">
        <v>30</v>
      </c>
      <c r="F3000" s="11">
        <v>100</v>
      </c>
      <c r="G3000" s="11" t="s">
        <v>24</v>
      </c>
      <c r="H3000" s="11" t="s">
        <v>24</v>
      </c>
      <c r="I3000" s="11" t="s">
        <v>35</v>
      </c>
      <c r="J3000" s="11">
        <v>30</v>
      </c>
      <c r="K3000" s="12">
        <v>0.37906477413614076</v>
      </c>
      <c r="L3000" s="13">
        <v>0</v>
      </c>
      <c r="M3000" s="14">
        <f t="shared" si="493"/>
        <v>0</v>
      </c>
      <c r="N3000" s="15">
        <f t="shared" si="494"/>
        <v>2.5</v>
      </c>
      <c r="O3000" s="14">
        <f t="shared" si="495"/>
        <v>1</v>
      </c>
      <c r="P3000" s="15" t="s">
        <v>25</v>
      </c>
      <c r="Q3000" s="14" t="str">
        <f t="shared" si="496"/>
        <v>No</v>
      </c>
      <c r="R3000" s="15">
        <f t="shared" si="497"/>
        <v>0</v>
      </c>
      <c r="S3000" s="14">
        <f t="shared" si="498"/>
        <v>1</v>
      </c>
      <c r="T3000" s="15">
        <f t="shared" si="499"/>
        <v>2653</v>
      </c>
    </row>
    <row r="3001" spans="1:20" x14ac:dyDescent="0.2">
      <c r="A3001" s="11"/>
      <c r="B3001" s="11" t="s">
        <v>38</v>
      </c>
      <c r="C3001" s="11" t="s">
        <v>43</v>
      </c>
      <c r="D3001" s="11">
        <v>1930</v>
      </c>
      <c r="E3001" s="11" t="s">
        <v>30</v>
      </c>
      <c r="F3001" s="11">
        <v>100</v>
      </c>
      <c r="G3001" s="11" t="s">
        <v>24</v>
      </c>
      <c r="H3001" s="11" t="s">
        <v>24</v>
      </c>
      <c r="I3001" s="11" t="s">
        <v>31</v>
      </c>
      <c r="J3001" s="11">
        <v>30</v>
      </c>
      <c r="K3001" s="12">
        <v>80.896460073663292</v>
      </c>
      <c r="L3001" s="13">
        <v>39.339406587777241</v>
      </c>
      <c r="M3001" s="14">
        <f t="shared" si="493"/>
        <v>13.113135529259081</v>
      </c>
      <c r="N3001" s="15">
        <f t="shared" si="494"/>
        <v>2.5</v>
      </c>
      <c r="O3001" s="14">
        <f t="shared" si="495"/>
        <v>-4.2452542117036325</v>
      </c>
      <c r="P3001" s="15" t="s">
        <v>25</v>
      </c>
      <c r="Q3001" s="14" t="str">
        <f t="shared" si="496"/>
        <v>No</v>
      </c>
      <c r="R3001" s="15">
        <f t="shared" si="497"/>
        <v>162.09776691487397</v>
      </c>
      <c r="S3001" s="14">
        <f t="shared" si="498"/>
        <v>2</v>
      </c>
      <c r="T3001" s="15">
        <f t="shared" si="499"/>
        <v>1805</v>
      </c>
    </row>
    <row r="3002" spans="1:20" x14ac:dyDescent="0.2">
      <c r="A3002" s="11"/>
      <c r="B3002" s="11" t="s">
        <v>32</v>
      </c>
      <c r="C3002" s="11" t="s">
        <v>43</v>
      </c>
      <c r="D3002" s="11">
        <v>1930</v>
      </c>
      <c r="E3002" s="11" t="s">
        <v>30</v>
      </c>
      <c r="F3002" s="11">
        <v>100</v>
      </c>
      <c r="G3002" s="11" t="s">
        <v>24</v>
      </c>
      <c r="H3002" s="11" t="s">
        <v>24</v>
      </c>
      <c r="I3002" s="11" t="s">
        <v>31</v>
      </c>
      <c r="J3002" s="11">
        <v>30</v>
      </c>
      <c r="K3002" s="12">
        <v>180.3737663378989</v>
      </c>
      <c r="L3002" s="13">
        <v>146.07163042028827</v>
      </c>
      <c r="M3002" s="14">
        <f t="shared" si="493"/>
        <v>48.690543473429422</v>
      </c>
      <c r="N3002" s="15">
        <f t="shared" si="494"/>
        <v>2.5</v>
      </c>
      <c r="O3002" s="14">
        <f t="shared" si="495"/>
        <v>-18.476217389371769</v>
      </c>
      <c r="P3002" s="15" t="s">
        <v>25</v>
      </c>
      <c r="Q3002" s="14" t="str">
        <f t="shared" si="496"/>
        <v>No</v>
      </c>
      <c r="R3002" s="15">
        <f t="shared" si="497"/>
        <v>269.94248920996722</v>
      </c>
      <c r="S3002" s="14">
        <f t="shared" si="498"/>
        <v>3</v>
      </c>
      <c r="T3002" s="15">
        <f t="shared" si="499"/>
        <v>1299</v>
      </c>
    </row>
    <row r="3003" spans="1:20" x14ac:dyDescent="0.2">
      <c r="A3003" s="11"/>
      <c r="B3003" s="11" t="s">
        <v>2</v>
      </c>
      <c r="C3003" s="11" t="s">
        <v>43</v>
      </c>
      <c r="D3003" s="11">
        <v>1930</v>
      </c>
      <c r="E3003" s="11" t="s">
        <v>30</v>
      </c>
      <c r="F3003" s="11">
        <v>100</v>
      </c>
      <c r="G3003" s="11" t="s">
        <v>24</v>
      </c>
      <c r="H3003" s="11" t="s">
        <v>24</v>
      </c>
      <c r="I3003" s="11" t="s">
        <v>31</v>
      </c>
      <c r="J3003" s="11">
        <v>30</v>
      </c>
      <c r="K3003" s="12">
        <v>7.3300846959859792E-2</v>
      </c>
      <c r="L3003" s="13">
        <v>0</v>
      </c>
      <c r="M3003" s="14">
        <f t="shared" si="493"/>
        <v>0</v>
      </c>
      <c r="N3003" s="15">
        <f t="shared" si="494"/>
        <v>2.5</v>
      </c>
      <c r="O3003" s="14">
        <f t="shared" si="495"/>
        <v>1</v>
      </c>
      <c r="P3003" s="15" t="s">
        <v>25</v>
      </c>
      <c r="Q3003" s="14" t="str">
        <f t="shared" si="496"/>
        <v>No</v>
      </c>
      <c r="R3003" s="15">
        <f t="shared" si="497"/>
        <v>0</v>
      </c>
      <c r="S3003" s="14">
        <f t="shared" si="498"/>
        <v>1</v>
      </c>
      <c r="T3003" s="15">
        <f t="shared" si="499"/>
        <v>2653</v>
      </c>
    </row>
    <row r="3004" spans="1:20" x14ac:dyDescent="0.2">
      <c r="A3004" s="11"/>
      <c r="B3004" s="11" t="s">
        <v>50</v>
      </c>
      <c r="C3004" s="11" t="s">
        <v>43</v>
      </c>
      <c r="D3004" s="11">
        <v>1930</v>
      </c>
      <c r="E3004" s="11" t="s">
        <v>30</v>
      </c>
      <c r="F3004" s="11">
        <v>100</v>
      </c>
      <c r="G3004" s="11" t="s">
        <v>24</v>
      </c>
      <c r="H3004" s="11" t="s">
        <v>24</v>
      </c>
      <c r="I3004" s="11" t="s">
        <v>31</v>
      </c>
      <c r="J3004" s="11">
        <v>30</v>
      </c>
      <c r="K3004" s="12">
        <v>2.189610853039424</v>
      </c>
      <c r="L3004" s="13">
        <v>1.0851674641148326</v>
      </c>
      <c r="M3004" s="14">
        <f t="shared" si="493"/>
        <v>0.3617224880382775</v>
      </c>
      <c r="N3004" s="15">
        <f t="shared" si="494"/>
        <v>2.5</v>
      </c>
      <c r="O3004" s="14">
        <f t="shared" si="495"/>
        <v>0.85531100478468902</v>
      </c>
      <c r="P3004" s="15" t="s">
        <v>25</v>
      </c>
      <c r="Q3004" s="14" t="str">
        <f t="shared" si="496"/>
        <v>No</v>
      </c>
      <c r="R3004" s="15">
        <f t="shared" si="497"/>
        <v>165.19944059291009</v>
      </c>
      <c r="S3004" s="14">
        <f t="shared" si="498"/>
        <v>2</v>
      </c>
      <c r="T3004" s="15">
        <f t="shared" si="499"/>
        <v>1787</v>
      </c>
    </row>
    <row r="3005" spans="1:20" x14ac:dyDescent="0.2">
      <c r="A3005" s="11"/>
      <c r="B3005" s="11" t="s">
        <v>38</v>
      </c>
      <c r="C3005" s="11" t="s">
        <v>43</v>
      </c>
      <c r="D3005" s="11">
        <v>1930</v>
      </c>
      <c r="E3005" s="11" t="s">
        <v>30</v>
      </c>
      <c r="F3005" s="11">
        <v>150</v>
      </c>
      <c r="G3005" s="11" t="s">
        <v>24</v>
      </c>
      <c r="H3005" s="11" t="s">
        <v>24</v>
      </c>
      <c r="I3005" s="11" t="s">
        <v>36</v>
      </c>
      <c r="J3005" s="11">
        <v>30</v>
      </c>
      <c r="K3005" s="12">
        <v>3.6632834351146375</v>
      </c>
      <c r="L3005" s="13">
        <v>14.819027618212942</v>
      </c>
      <c r="M3005" s="14">
        <f t="shared" si="493"/>
        <v>4.9396758727376477</v>
      </c>
      <c r="N3005" s="15">
        <f t="shared" si="494"/>
        <v>2.5</v>
      </c>
      <c r="O3005" s="14">
        <f t="shared" si="495"/>
        <v>-0.9758703490950591</v>
      </c>
      <c r="P3005" s="15" t="s">
        <v>25</v>
      </c>
      <c r="Q3005" s="14" t="str">
        <f t="shared" si="496"/>
        <v>No</v>
      </c>
      <c r="R3005" s="15">
        <f t="shared" si="497"/>
        <v>1348.4285232717918</v>
      </c>
      <c r="S3005" s="14">
        <f t="shared" si="498"/>
        <v>5</v>
      </c>
      <c r="T3005" s="15">
        <f t="shared" si="499"/>
        <v>269</v>
      </c>
    </row>
    <row r="3006" spans="1:20" x14ac:dyDescent="0.2">
      <c r="A3006" s="11"/>
      <c r="B3006" s="11" t="s">
        <v>32</v>
      </c>
      <c r="C3006" s="11" t="s">
        <v>43</v>
      </c>
      <c r="D3006" s="11">
        <v>1930</v>
      </c>
      <c r="E3006" s="11" t="s">
        <v>30</v>
      </c>
      <c r="F3006" s="11">
        <v>150</v>
      </c>
      <c r="G3006" s="11" t="s">
        <v>24</v>
      </c>
      <c r="H3006" s="11" t="s">
        <v>24</v>
      </c>
      <c r="I3006" s="11" t="s">
        <v>36</v>
      </c>
      <c r="J3006" s="11">
        <v>30</v>
      </c>
      <c r="K3006" s="12">
        <v>4.6958749728996398</v>
      </c>
      <c r="L3006" s="13">
        <v>2.1000152740628653</v>
      </c>
      <c r="M3006" s="14">
        <f t="shared" si="493"/>
        <v>0.70000509135428846</v>
      </c>
      <c r="N3006" s="15">
        <f t="shared" si="494"/>
        <v>2.5</v>
      </c>
      <c r="O3006" s="14">
        <f t="shared" si="495"/>
        <v>0.7199979634582846</v>
      </c>
      <c r="P3006" s="15" t="s">
        <v>25</v>
      </c>
      <c r="Q3006" s="14" t="str">
        <f t="shared" si="496"/>
        <v>No</v>
      </c>
      <c r="R3006" s="15">
        <f t="shared" si="497"/>
        <v>149.06808537154146</v>
      </c>
      <c r="S3006" s="14">
        <f t="shared" si="498"/>
        <v>2</v>
      </c>
      <c r="T3006" s="15">
        <f t="shared" si="499"/>
        <v>1876</v>
      </c>
    </row>
    <row r="3007" spans="1:20" x14ac:dyDescent="0.2">
      <c r="A3007" s="11"/>
      <c r="B3007" s="11" t="s">
        <v>50</v>
      </c>
      <c r="C3007" s="11" t="s">
        <v>43</v>
      </c>
      <c r="D3007" s="11">
        <v>1930</v>
      </c>
      <c r="E3007" s="11" t="s">
        <v>30</v>
      </c>
      <c r="F3007" s="11">
        <v>150</v>
      </c>
      <c r="G3007" s="11" t="s">
        <v>24</v>
      </c>
      <c r="H3007" s="11" t="s">
        <v>24</v>
      </c>
      <c r="I3007" s="11" t="s">
        <v>36</v>
      </c>
      <c r="J3007" s="11">
        <v>30</v>
      </c>
      <c r="K3007" s="12">
        <v>0.24362795784798205</v>
      </c>
      <c r="L3007" s="13">
        <v>0</v>
      </c>
      <c r="M3007" s="14">
        <f t="shared" si="493"/>
        <v>0</v>
      </c>
      <c r="N3007" s="15">
        <f t="shared" si="494"/>
        <v>2.5</v>
      </c>
      <c r="O3007" s="14">
        <f t="shared" si="495"/>
        <v>1</v>
      </c>
      <c r="P3007" s="15" t="s">
        <v>25</v>
      </c>
      <c r="Q3007" s="14" t="str">
        <f t="shared" si="496"/>
        <v>No</v>
      </c>
      <c r="R3007" s="15">
        <f t="shared" si="497"/>
        <v>0</v>
      </c>
      <c r="S3007" s="14">
        <f t="shared" si="498"/>
        <v>1</v>
      </c>
      <c r="T3007" s="15">
        <f t="shared" si="499"/>
        <v>2653</v>
      </c>
    </row>
    <row r="3008" spans="1:20" x14ac:dyDescent="0.2">
      <c r="A3008" s="11"/>
      <c r="B3008" s="11" t="s">
        <v>38</v>
      </c>
      <c r="C3008" s="11" t="s">
        <v>43</v>
      </c>
      <c r="D3008" s="11">
        <v>1930</v>
      </c>
      <c r="E3008" s="11" t="s">
        <v>30</v>
      </c>
      <c r="F3008" s="11">
        <v>150</v>
      </c>
      <c r="G3008" s="11" t="s">
        <v>24</v>
      </c>
      <c r="H3008" s="11" t="s">
        <v>24</v>
      </c>
      <c r="I3008" s="11" t="s">
        <v>37</v>
      </c>
      <c r="J3008" s="11">
        <v>30</v>
      </c>
      <c r="K3008" s="12">
        <v>0.33509852295747139</v>
      </c>
      <c r="L3008" s="13">
        <v>0</v>
      </c>
      <c r="M3008" s="14">
        <f t="shared" si="493"/>
        <v>0</v>
      </c>
      <c r="N3008" s="15">
        <f t="shared" si="494"/>
        <v>2.5</v>
      </c>
      <c r="O3008" s="14">
        <f t="shared" si="495"/>
        <v>1</v>
      </c>
      <c r="P3008" s="15" t="s">
        <v>25</v>
      </c>
      <c r="Q3008" s="14" t="str">
        <f t="shared" si="496"/>
        <v>No</v>
      </c>
      <c r="R3008" s="15">
        <f t="shared" si="497"/>
        <v>0</v>
      </c>
      <c r="S3008" s="14">
        <f t="shared" si="498"/>
        <v>1</v>
      </c>
      <c r="T3008" s="15">
        <f t="shared" si="499"/>
        <v>2653</v>
      </c>
    </row>
    <row r="3009" spans="1:20" x14ac:dyDescent="0.2">
      <c r="A3009" s="11"/>
      <c r="B3009" s="11" t="s">
        <v>32</v>
      </c>
      <c r="C3009" s="11" t="s">
        <v>43</v>
      </c>
      <c r="D3009" s="11">
        <v>1930</v>
      </c>
      <c r="E3009" s="11" t="s">
        <v>30</v>
      </c>
      <c r="F3009" s="11">
        <v>150</v>
      </c>
      <c r="G3009" s="11" t="s">
        <v>24</v>
      </c>
      <c r="H3009" s="11" t="s">
        <v>24</v>
      </c>
      <c r="I3009" s="11" t="s">
        <v>37</v>
      </c>
      <c r="J3009" s="11">
        <v>30</v>
      </c>
      <c r="K3009" s="12">
        <v>0.92332634447428519</v>
      </c>
      <c r="L3009" s="13">
        <v>0</v>
      </c>
      <c r="M3009" s="14">
        <f t="shared" si="493"/>
        <v>0</v>
      </c>
      <c r="N3009" s="15">
        <f t="shared" si="494"/>
        <v>2.5</v>
      </c>
      <c r="O3009" s="14">
        <f t="shared" si="495"/>
        <v>1</v>
      </c>
      <c r="P3009" s="15" t="s">
        <v>25</v>
      </c>
      <c r="Q3009" s="14" t="str">
        <f t="shared" si="496"/>
        <v>No</v>
      </c>
      <c r="R3009" s="15">
        <f t="shared" si="497"/>
        <v>0</v>
      </c>
      <c r="S3009" s="14">
        <f t="shared" si="498"/>
        <v>1</v>
      </c>
      <c r="T3009" s="15">
        <f t="shared" si="499"/>
        <v>2653</v>
      </c>
    </row>
    <row r="3010" spans="1:20" x14ac:dyDescent="0.2">
      <c r="A3010" s="11"/>
      <c r="B3010" s="11" t="s">
        <v>38</v>
      </c>
      <c r="C3010" s="11" t="s">
        <v>43</v>
      </c>
      <c r="D3010" s="11">
        <v>1930</v>
      </c>
      <c r="E3010" s="11" t="s">
        <v>30</v>
      </c>
      <c r="F3010" s="11">
        <v>150</v>
      </c>
      <c r="G3010" s="11" t="s">
        <v>24</v>
      </c>
      <c r="H3010" s="11" t="s">
        <v>24</v>
      </c>
      <c r="I3010" s="11" t="s">
        <v>33</v>
      </c>
      <c r="J3010" s="11">
        <v>30</v>
      </c>
      <c r="K3010" s="12">
        <v>19.861220039508598</v>
      </c>
      <c r="L3010" s="13">
        <v>12.641453153796373</v>
      </c>
      <c r="M3010" s="14">
        <f t="shared" si="493"/>
        <v>4.2138177179321241</v>
      </c>
      <c r="N3010" s="15">
        <f t="shared" si="494"/>
        <v>2.5</v>
      </c>
      <c r="O3010" s="14">
        <f t="shared" si="495"/>
        <v>-0.6855270871728496</v>
      </c>
      <c r="P3010" s="15" t="s">
        <v>25</v>
      </c>
      <c r="Q3010" s="14" t="str">
        <f t="shared" si="496"/>
        <v>No</v>
      </c>
      <c r="R3010" s="15">
        <f t="shared" si="497"/>
        <v>212.16308512517648</v>
      </c>
      <c r="S3010" s="14">
        <f t="shared" si="498"/>
        <v>2</v>
      </c>
      <c r="T3010" s="15">
        <f t="shared" si="499"/>
        <v>1535</v>
      </c>
    </row>
    <row r="3011" spans="1:20" x14ac:dyDescent="0.2">
      <c r="A3011" s="11"/>
      <c r="B3011" s="11" t="s">
        <v>32</v>
      </c>
      <c r="C3011" s="11" t="s">
        <v>43</v>
      </c>
      <c r="D3011" s="11">
        <v>1930</v>
      </c>
      <c r="E3011" s="11" t="s">
        <v>30</v>
      </c>
      <c r="F3011" s="11">
        <v>150</v>
      </c>
      <c r="G3011" s="11" t="s">
        <v>24</v>
      </c>
      <c r="H3011" s="11" t="s">
        <v>24</v>
      </c>
      <c r="I3011" s="11" t="s">
        <v>33</v>
      </c>
      <c r="J3011" s="11">
        <v>30</v>
      </c>
      <c r="K3011" s="12">
        <v>27.529069142276533</v>
      </c>
      <c r="L3011" s="13">
        <v>19.278618174445157</v>
      </c>
      <c r="M3011" s="14">
        <f t="shared" ref="M3011:M3074" si="500">L3011/3</f>
        <v>6.4262060581483853</v>
      </c>
      <c r="N3011" s="15">
        <f t="shared" ref="N3011:N3074" si="501">IF(F3011&lt;=320,2.5,1)</f>
        <v>2.5</v>
      </c>
      <c r="O3011" s="14">
        <f t="shared" ref="O3011:O3074" si="502">1-(M3011/N3011)</f>
        <v>-1.5704824232593539</v>
      </c>
      <c r="P3011" s="15" t="s">
        <v>25</v>
      </c>
      <c r="Q3011" s="14" t="str">
        <f t="shared" ref="Q3011:Q3074" si="503">IF(AND(O3011&lt;0.5,O3011&gt;-0.5),"Yes","No")</f>
        <v>No</v>
      </c>
      <c r="R3011" s="15">
        <f t="shared" si="497"/>
        <v>233.43346718104709</v>
      </c>
      <c r="S3011" s="14">
        <f t="shared" si="498"/>
        <v>2</v>
      </c>
      <c r="T3011" s="15">
        <f t="shared" si="499"/>
        <v>1434</v>
      </c>
    </row>
    <row r="3012" spans="1:20" x14ac:dyDescent="0.2">
      <c r="A3012" s="11"/>
      <c r="B3012" s="11" t="s">
        <v>2</v>
      </c>
      <c r="C3012" s="11" t="s">
        <v>43</v>
      </c>
      <c r="D3012" s="11">
        <v>1930</v>
      </c>
      <c r="E3012" s="11" t="s">
        <v>30</v>
      </c>
      <c r="F3012" s="11">
        <v>150</v>
      </c>
      <c r="G3012" s="11" t="s">
        <v>24</v>
      </c>
      <c r="H3012" s="11" t="s">
        <v>24</v>
      </c>
      <c r="I3012" s="11" t="s">
        <v>33</v>
      </c>
      <c r="J3012" s="11">
        <v>30</v>
      </c>
      <c r="K3012" s="12">
        <v>2.33318041929629E-2</v>
      </c>
      <c r="L3012" s="13">
        <v>0</v>
      </c>
      <c r="M3012" s="14">
        <f t="shared" si="500"/>
        <v>0</v>
      </c>
      <c r="N3012" s="15">
        <f t="shared" si="501"/>
        <v>2.5</v>
      </c>
      <c r="O3012" s="14">
        <f t="shared" si="502"/>
        <v>1</v>
      </c>
      <c r="P3012" s="15" t="s">
        <v>25</v>
      </c>
      <c r="Q3012" s="14" t="str">
        <f t="shared" si="503"/>
        <v>No</v>
      </c>
      <c r="R3012" s="15">
        <f t="shared" ref="R3012:R3075" si="504">M3012/(K3012/1000)</f>
        <v>0</v>
      </c>
      <c r="S3012" s="14">
        <f t="shared" ref="S3012:S3075" si="505">IF(R3012&lt;=125,1,IF(R3012&lt;250,2,IF(R3012&lt;500,3,IF(R3012&lt;1000,4,5))))</f>
        <v>1</v>
      </c>
      <c r="T3012" s="15">
        <f t="shared" ref="T3012:T3075" si="506">RANK(R3012,$R$3:$R$14561)</f>
        <v>2653</v>
      </c>
    </row>
    <row r="3013" spans="1:20" x14ac:dyDescent="0.2">
      <c r="A3013" s="11"/>
      <c r="B3013" s="11" t="s">
        <v>50</v>
      </c>
      <c r="C3013" s="11" t="s">
        <v>43</v>
      </c>
      <c r="D3013" s="11">
        <v>1930</v>
      </c>
      <c r="E3013" s="11" t="s">
        <v>30</v>
      </c>
      <c r="F3013" s="11">
        <v>150</v>
      </c>
      <c r="G3013" s="11" t="s">
        <v>24</v>
      </c>
      <c r="H3013" s="11" t="s">
        <v>24</v>
      </c>
      <c r="I3013" s="11" t="s">
        <v>33</v>
      </c>
      <c r="J3013" s="11">
        <v>30</v>
      </c>
      <c r="K3013" s="12">
        <v>0.7841402890360567</v>
      </c>
      <c r="L3013" s="13">
        <v>0</v>
      </c>
      <c r="M3013" s="14">
        <f t="shared" si="500"/>
        <v>0</v>
      </c>
      <c r="N3013" s="15">
        <f t="shared" si="501"/>
        <v>2.5</v>
      </c>
      <c r="O3013" s="14">
        <f t="shared" si="502"/>
        <v>1</v>
      </c>
      <c r="P3013" s="15" t="s">
        <v>25</v>
      </c>
      <c r="Q3013" s="14" t="str">
        <f t="shared" si="503"/>
        <v>No</v>
      </c>
      <c r="R3013" s="15">
        <f t="shared" si="504"/>
        <v>0</v>
      </c>
      <c r="S3013" s="14">
        <f t="shared" si="505"/>
        <v>1</v>
      </c>
      <c r="T3013" s="15">
        <f t="shared" si="506"/>
        <v>2653</v>
      </c>
    </row>
    <row r="3014" spans="1:20" x14ac:dyDescent="0.2">
      <c r="A3014" s="11"/>
      <c r="B3014" s="11" t="s">
        <v>38</v>
      </c>
      <c r="C3014" s="11" t="s">
        <v>43</v>
      </c>
      <c r="D3014" s="11">
        <v>1930</v>
      </c>
      <c r="E3014" s="11" t="s">
        <v>30</v>
      </c>
      <c r="F3014" s="11">
        <v>150</v>
      </c>
      <c r="G3014" s="11" t="s">
        <v>24</v>
      </c>
      <c r="H3014" s="11" t="s">
        <v>24</v>
      </c>
      <c r="I3014" s="11" t="s">
        <v>35</v>
      </c>
      <c r="J3014" s="11">
        <v>30</v>
      </c>
      <c r="K3014" s="12">
        <v>1.8069179282187575</v>
      </c>
      <c r="L3014" s="13">
        <v>1.0148478099480327</v>
      </c>
      <c r="M3014" s="14">
        <f t="shared" si="500"/>
        <v>0.3382826033160109</v>
      </c>
      <c r="N3014" s="15">
        <f t="shared" si="501"/>
        <v>2.5</v>
      </c>
      <c r="O3014" s="14">
        <f t="shared" si="502"/>
        <v>0.86468695867359568</v>
      </c>
      <c r="P3014" s="15" t="s">
        <v>25</v>
      </c>
      <c r="Q3014" s="14" t="str">
        <f t="shared" si="503"/>
        <v>No</v>
      </c>
      <c r="R3014" s="15">
        <f t="shared" si="504"/>
        <v>187.21525645023991</v>
      </c>
      <c r="S3014" s="14">
        <f t="shared" si="505"/>
        <v>2</v>
      </c>
      <c r="T3014" s="15">
        <f t="shared" si="506"/>
        <v>1676</v>
      </c>
    </row>
    <row r="3015" spans="1:20" x14ac:dyDescent="0.2">
      <c r="A3015" s="11"/>
      <c r="B3015" s="11" t="s">
        <v>32</v>
      </c>
      <c r="C3015" s="11" t="s">
        <v>43</v>
      </c>
      <c r="D3015" s="11">
        <v>1930</v>
      </c>
      <c r="E3015" s="11" t="s">
        <v>30</v>
      </c>
      <c r="F3015" s="11">
        <v>150</v>
      </c>
      <c r="G3015" s="11" t="s">
        <v>24</v>
      </c>
      <c r="H3015" s="11" t="s">
        <v>24</v>
      </c>
      <c r="I3015" s="11" t="s">
        <v>35</v>
      </c>
      <c r="J3015" s="11">
        <v>30</v>
      </c>
      <c r="K3015" s="12">
        <v>3.5008774805146463</v>
      </c>
      <c r="L3015" s="13">
        <v>1.0148478099480327</v>
      </c>
      <c r="M3015" s="14">
        <f t="shared" si="500"/>
        <v>0.3382826033160109</v>
      </c>
      <c r="N3015" s="15">
        <f t="shared" si="501"/>
        <v>2.5</v>
      </c>
      <c r="O3015" s="14">
        <f t="shared" si="502"/>
        <v>0.86468695867359568</v>
      </c>
      <c r="P3015" s="15" t="s">
        <v>25</v>
      </c>
      <c r="Q3015" s="14" t="str">
        <f t="shared" si="503"/>
        <v>No</v>
      </c>
      <c r="R3015" s="15">
        <f t="shared" si="504"/>
        <v>96.627946907265567</v>
      </c>
      <c r="S3015" s="14">
        <f t="shared" si="505"/>
        <v>1</v>
      </c>
      <c r="T3015" s="15">
        <f t="shared" si="506"/>
        <v>2161</v>
      </c>
    </row>
    <row r="3016" spans="1:20" x14ac:dyDescent="0.2">
      <c r="A3016" s="11"/>
      <c r="B3016" s="11" t="s">
        <v>2</v>
      </c>
      <c r="C3016" s="11" t="s">
        <v>43</v>
      </c>
      <c r="D3016" s="11">
        <v>1930</v>
      </c>
      <c r="E3016" s="11" t="s">
        <v>30</v>
      </c>
      <c r="F3016" s="11">
        <v>150</v>
      </c>
      <c r="G3016" s="11" t="s">
        <v>24</v>
      </c>
      <c r="H3016" s="11" t="s">
        <v>24</v>
      </c>
      <c r="I3016" s="11" t="s">
        <v>35</v>
      </c>
      <c r="J3016" s="11">
        <v>30</v>
      </c>
      <c r="K3016" s="12">
        <v>0.21898388527826565</v>
      </c>
      <c r="L3016" s="13">
        <v>0</v>
      </c>
      <c r="M3016" s="14">
        <f t="shared" si="500"/>
        <v>0</v>
      </c>
      <c r="N3016" s="15">
        <f t="shared" si="501"/>
        <v>2.5</v>
      </c>
      <c r="O3016" s="14">
        <f t="shared" si="502"/>
        <v>1</v>
      </c>
      <c r="P3016" s="15" t="s">
        <v>25</v>
      </c>
      <c r="Q3016" s="14" t="str">
        <f t="shared" si="503"/>
        <v>No</v>
      </c>
      <c r="R3016" s="15">
        <f t="shared" si="504"/>
        <v>0</v>
      </c>
      <c r="S3016" s="14">
        <f t="shared" si="505"/>
        <v>1</v>
      </c>
      <c r="T3016" s="15">
        <f t="shared" si="506"/>
        <v>2653</v>
      </c>
    </row>
    <row r="3017" spans="1:20" x14ac:dyDescent="0.2">
      <c r="A3017" s="11"/>
      <c r="B3017" s="11" t="s">
        <v>50</v>
      </c>
      <c r="C3017" s="11" t="s">
        <v>43</v>
      </c>
      <c r="D3017" s="11">
        <v>1930</v>
      </c>
      <c r="E3017" s="11" t="s">
        <v>30</v>
      </c>
      <c r="F3017" s="11">
        <v>150</v>
      </c>
      <c r="G3017" s="11" t="s">
        <v>24</v>
      </c>
      <c r="H3017" s="11" t="s">
        <v>24</v>
      </c>
      <c r="I3017" s="11" t="s">
        <v>35</v>
      </c>
      <c r="J3017" s="11">
        <v>30</v>
      </c>
      <c r="K3017" s="12">
        <v>0.2425382363500217</v>
      </c>
      <c r="L3017" s="13">
        <v>0</v>
      </c>
      <c r="M3017" s="14">
        <f t="shared" si="500"/>
        <v>0</v>
      </c>
      <c r="N3017" s="15">
        <f t="shared" si="501"/>
        <v>2.5</v>
      </c>
      <c r="O3017" s="14">
        <f t="shared" si="502"/>
        <v>1</v>
      </c>
      <c r="P3017" s="15" t="s">
        <v>25</v>
      </c>
      <c r="Q3017" s="14" t="str">
        <f t="shared" si="503"/>
        <v>No</v>
      </c>
      <c r="R3017" s="15">
        <f t="shared" si="504"/>
        <v>0</v>
      </c>
      <c r="S3017" s="14">
        <f t="shared" si="505"/>
        <v>1</v>
      </c>
      <c r="T3017" s="15">
        <f t="shared" si="506"/>
        <v>2653</v>
      </c>
    </row>
    <row r="3018" spans="1:20" x14ac:dyDescent="0.2">
      <c r="A3018" s="11"/>
      <c r="B3018" s="11" t="s">
        <v>38</v>
      </c>
      <c r="C3018" s="11" t="s">
        <v>43</v>
      </c>
      <c r="D3018" s="11">
        <v>1930</v>
      </c>
      <c r="E3018" s="11" t="s">
        <v>30</v>
      </c>
      <c r="F3018" s="11">
        <v>150</v>
      </c>
      <c r="G3018" s="11" t="s">
        <v>24</v>
      </c>
      <c r="H3018" s="11" t="s">
        <v>24</v>
      </c>
      <c r="I3018" s="11" t="s">
        <v>31</v>
      </c>
      <c r="J3018" s="11">
        <v>30</v>
      </c>
      <c r="K3018" s="12">
        <v>45.875270934789384</v>
      </c>
      <c r="L3018" s="13">
        <v>31.806314456953302</v>
      </c>
      <c r="M3018" s="14">
        <f t="shared" si="500"/>
        <v>10.602104818984435</v>
      </c>
      <c r="N3018" s="15">
        <f t="shared" si="501"/>
        <v>2.5</v>
      </c>
      <c r="O3018" s="14">
        <f t="shared" si="502"/>
        <v>-3.2408419275937739</v>
      </c>
      <c r="P3018" s="15" t="s">
        <v>25</v>
      </c>
      <c r="Q3018" s="14" t="str">
        <f t="shared" si="503"/>
        <v>No</v>
      </c>
      <c r="R3018" s="15">
        <f t="shared" si="504"/>
        <v>231.10718700833561</v>
      </c>
      <c r="S3018" s="14">
        <f t="shared" si="505"/>
        <v>2</v>
      </c>
      <c r="T3018" s="15">
        <f t="shared" si="506"/>
        <v>1449</v>
      </c>
    </row>
    <row r="3019" spans="1:20" x14ac:dyDescent="0.2">
      <c r="A3019" s="11"/>
      <c r="B3019" s="11" t="s">
        <v>32</v>
      </c>
      <c r="C3019" s="11" t="s">
        <v>43</v>
      </c>
      <c r="D3019" s="11">
        <v>1930</v>
      </c>
      <c r="E3019" s="11" t="s">
        <v>30</v>
      </c>
      <c r="F3019" s="11">
        <v>150</v>
      </c>
      <c r="G3019" s="11" t="s">
        <v>24</v>
      </c>
      <c r="H3019" s="11" t="s">
        <v>24</v>
      </c>
      <c r="I3019" s="11" t="s">
        <v>31</v>
      </c>
      <c r="J3019" s="11">
        <v>30</v>
      </c>
      <c r="K3019" s="12">
        <v>65.50382210863242</v>
      </c>
      <c r="L3019" s="13">
        <v>36.064261294574273</v>
      </c>
      <c r="M3019" s="14">
        <f t="shared" si="500"/>
        <v>12.021420431524758</v>
      </c>
      <c r="N3019" s="15">
        <f t="shared" si="501"/>
        <v>2.5</v>
      </c>
      <c r="O3019" s="14">
        <f t="shared" si="502"/>
        <v>-3.8085681726099034</v>
      </c>
      <c r="P3019" s="15" t="s">
        <v>25</v>
      </c>
      <c r="Q3019" s="14" t="str">
        <f t="shared" si="503"/>
        <v>No</v>
      </c>
      <c r="R3019" s="15">
        <f t="shared" si="504"/>
        <v>183.52242731100898</v>
      </c>
      <c r="S3019" s="14">
        <f t="shared" si="505"/>
        <v>2</v>
      </c>
      <c r="T3019" s="15">
        <f t="shared" si="506"/>
        <v>1690</v>
      </c>
    </row>
    <row r="3020" spans="1:20" x14ac:dyDescent="0.2">
      <c r="A3020" s="11"/>
      <c r="B3020" s="11" t="s">
        <v>2</v>
      </c>
      <c r="C3020" s="11" t="s">
        <v>43</v>
      </c>
      <c r="D3020" s="11">
        <v>1930</v>
      </c>
      <c r="E3020" s="11" t="s">
        <v>30</v>
      </c>
      <c r="F3020" s="11">
        <v>150</v>
      </c>
      <c r="G3020" s="11" t="s">
        <v>24</v>
      </c>
      <c r="H3020" s="11" t="s">
        <v>24</v>
      </c>
      <c r="I3020" s="11" t="s">
        <v>31</v>
      </c>
      <c r="J3020" s="11">
        <v>30</v>
      </c>
      <c r="K3020" s="12">
        <v>5.2082024922683517E-2</v>
      </c>
      <c r="L3020" s="13">
        <v>0</v>
      </c>
      <c r="M3020" s="14">
        <f t="shared" si="500"/>
        <v>0</v>
      </c>
      <c r="N3020" s="15">
        <f t="shared" si="501"/>
        <v>2.5</v>
      </c>
      <c r="O3020" s="14">
        <f t="shared" si="502"/>
        <v>1</v>
      </c>
      <c r="P3020" s="15" t="s">
        <v>25</v>
      </c>
      <c r="Q3020" s="14" t="str">
        <f t="shared" si="503"/>
        <v>No</v>
      </c>
      <c r="R3020" s="15">
        <f t="shared" si="504"/>
        <v>0</v>
      </c>
      <c r="S3020" s="14">
        <f t="shared" si="505"/>
        <v>1</v>
      </c>
      <c r="T3020" s="15">
        <f t="shared" si="506"/>
        <v>2653</v>
      </c>
    </row>
    <row r="3021" spans="1:20" x14ac:dyDescent="0.2">
      <c r="A3021" s="11"/>
      <c r="B3021" s="11" t="s">
        <v>50</v>
      </c>
      <c r="C3021" s="11" t="s">
        <v>43</v>
      </c>
      <c r="D3021" s="11">
        <v>1930</v>
      </c>
      <c r="E3021" s="11" t="s">
        <v>30</v>
      </c>
      <c r="F3021" s="11">
        <v>150</v>
      </c>
      <c r="G3021" s="11" t="s">
        <v>24</v>
      </c>
      <c r="H3021" s="11" t="s">
        <v>24</v>
      </c>
      <c r="I3021" s="11" t="s">
        <v>31</v>
      </c>
      <c r="J3021" s="11">
        <v>30</v>
      </c>
      <c r="K3021" s="12">
        <v>0.23127913456078622</v>
      </c>
      <c r="L3021" s="13">
        <v>1.0148478099480327</v>
      </c>
      <c r="M3021" s="14">
        <f t="shared" si="500"/>
        <v>0.3382826033160109</v>
      </c>
      <c r="N3021" s="15">
        <f t="shared" si="501"/>
        <v>2.5</v>
      </c>
      <c r="O3021" s="14">
        <f t="shared" si="502"/>
        <v>0.86468695867359568</v>
      </c>
      <c r="P3021" s="15" t="s">
        <v>25</v>
      </c>
      <c r="Q3021" s="14" t="str">
        <f t="shared" si="503"/>
        <v>No</v>
      </c>
      <c r="R3021" s="15">
        <f t="shared" si="504"/>
        <v>1462.6594135196463</v>
      </c>
      <c r="S3021" s="14">
        <f t="shared" si="505"/>
        <v>5</v>
      </c>
      <c r="T3021" s="15">
        <f t="shared" si="506"/>
        <v>242</v>
      </c>
    </row>
    <row r="3022" spans="1:20" x14ac:dyDescent="0.2">
      <c r="A3022" s="11"/>
      <c r="B3022" s="11" t="s">
        <v>51</v>
      </c>
      <c r="C3022" s="11" t="s">
        <v>43</v>
      </c>
      <c r="D3022" s="11">
        <v>1930</v>
      </c>
      <c r="E3022" s="11" t="s">
        <v>30</v>
      </c>
      <c r="F3022" s="11">
        <v>150</v>
      </c>
      <c r="G3022" s="11" t="s">
        <v>24</v>
      </c>
      <c r="H3022" s="11" t="s">
        <v>24</v>
      </c>
      <c r="I3022" s="11" t="s">
        <v>31</v>
      </c>
      <c r="J3022" s="11">
        <v>30</v>
      </c>
      <c r="K3022" s="12">
        <v>5.9694433045411072E-3</v>
      </c>
      <c r="L3022" s="13">
        <v>0</v>
      </c>
      <c r="M3022" s="14">
        <f t="shared" si="500"/>
        <v>0</v>
      </c>
      <c r="N3022" s="15">
        <f t="shared" si="501"/>
        <v>2.5</v>
      </c>
      <c r="O3022" s="14">
        <f t="shared" si="502"/>
        <v>1</v>
      </c>
      <c r="P3022" s="15" t="s">
        <v>25</v>
      </c>
      <c r="Q3022" s="14" t="str">
        <f t="shared" si="503"/>
        <v>No</v>
      </c>
      <c r="R3022" s="15">
        <f t="shared" si="504"/>
        <v>0</v>
      </c>
      <c r="S3022" s="14">
        <f t="shared" si="505"/>
        <v>1</v>
      </c>
      <c r="T3022" s="15">
        <f t="shared" si="506"/>
        <v>2653</v>
      </c>
    </row>
    <row r="3023" spans="1:20" x14ac:dyDescent="0.2">
      <c r="A3023" s="11"/>
      <c r="B3023" s="11" t="s">
        <v>38</v>
      </c>
      <c r="C3023" s="11" t="s">
        <v>43</v>
      </c>
      <c r="D3023" s="11">
        <v>1930</v>
      </c>
      <c r="E3023" s="11" t="s">
        <v>30</v>
      </c>
      <c r="F3023" s="11">
        <v>200</v>
      </c>
      <c r="G3023" s="11" t="s">
        <v>24</v>
      </c>
      <c r="H3023" s="11" t="s">
        <v>24</v>
      </c>
      <c r="I3023" s="11" t="s">
        <v>36</v>
      </c>
      <c r="J3023" s="11">
        <v>30</v>
      </c>
      <c r="K3023" s="12">
        <v>0.14796996575093332</v>
      </c>
      <c r="L3023" s="13">
        <v>0</v>
      </c>
      <c r="M3023" s="14">
        <f t="shared" si="500"/>
        <v>0</v>
      </c>
      <c r="N3023" s="15">
        <f t="shared" si="501"/>
        <v>2.5</v>
      </c>
      <c r="O3023" s="14">
        <f t="shared" si="502"/>
        <v>1</v>
      </c>
      <c r="P3023" s="15" t="s">
        <v>25</v>
      </c>
      <c r="Q3023" s="14" t="str">
        <f t="shared" si="503"/>
        <v>No</v>
      </c>
      <c r="R3023" s="15">
        <f t="shared" si="504"/>
        <v>0</v>
      </c>
      <c r="S3023" s="14">
        <f t="shared" si="505"/>
        <v>1</v>
      </c>
      <c r="T3023" s="15">
        <f t="shared" si="506"/>
        <v>2653</v>
      </c>
    </row>
    <row r="3024" spans="1:20" x14ac:dyDescent="0.2">
      <c r="A3024" s="11"/>
      <c r="B3024" s="11" t="s">
        <v>32</v>
      </c>
      <c r="C3024" s="11" t="s">
        <v>43</v>
      </c>
      <c r="D3024" s="11">
        <v>1930</v>
      </c>
      <c r="E3024" s="11" t="s">
        <v>30</v>
      </c>
      <c r="F3024" s="11">
        <v>200</v>
      </c>
      <c r="G3024" s="11" t="s">
        <v>24</v>
      </c>
      <c r="H3024" s="11" t="s">
        <v>24</v>
      </c>
      <c r="I3024" s="11" t="s">
        <v>36</v>
      </c>
      <c r="J3024" s="11">
        <v>30</v>
      </c>
      <c r="K3024" s="12">
        <v>0.51010721367143008</v>
      </c>
      <c r="L3024" s="13">
        <v>0</v>
      </c>
      <c r="M3024" s="14">
        <f t="shared" si="500"/>
        <v>0</v>
      </c>
      <c r="N3024" s="15">
        <f t="shared" si="501"/>
        <v>2.5</v>
      </c>
      <c r="O3024" s="14">
        <f t="shared" si="502"/>
        <v>1</v>
      </c>
      <c r="P3024" s="15" t="s">
        <v>25</v>
      </c>
      <c r="Q3024" s="14" t="str">
        <f t="shared" si="503"/>
        <v>No</v>
      </c>
      <c r="R3024" s="15">
        <f t="shared" si="504"/>
        <v>0</v>
      </c>
      <c r="S3024" s="14">
        <f t="shared" si="505"/>
        <v>1</v>
      </c>
      <c r="T3024" s="15">
        <f t="shared" si="506"/>
        <v>2653</v>
      </c>
    </row>
    <row r="3025" spans="1:20" x14ac:dyDescent="0.2">
      <c r="A3025" s="11"/>
      <c r="B3025" s="11" t="s">
        <v>32</v>
      </c>
      <c r="C3025" s="11" t="s">
        <v>43</v>
      </c>
      <c r="D3025" s="11">
        <v>1930</v>
      </c>
      <c r="E3025" s="11" t="s">
        <v>30</v>
      </c>
      <c r="F3025" s="11">
        <v>200</v>
      </c>
      <c r="G3025" s="11" t="s">
        <v>24</v>
      </c>
      <c r="H3025" s="11" t="s">
        <v>24</v>
      </c>
      <c r="I3025" s="11" t="s">
        <v>37</v>
      </c>
      <c r="J3025" s="11">
        <v>30</v>
      </c>
      <c r="K3025" s="12">
        <v>0.14611866634889867</v>
      </c>
      <c r="L3025" s="13">
        <v>0</v>
      </c>
      <c r="M3025" s="14">
        <f t="shared" si="500"/>
        <v>0</v>
      </c>
      <c r="N3025" s="15">
        <f t="shared" si="501"/>
        <v>2.5</v>
      </c>
      <c r="O3025" s="14">
        <f t="shared" si="502"/>
        <v>1</v>
      </c>
      <c r="P3025" s="15" t="s">
        <v>25</v>
      </c>
      <c r="Q3025" s="14" t="str">
        <f t="shared" si="503"/>
        <v>No</v>
      </c>
      <c r="R3025" s="15">
        <f t="shared" si="504"/>
        <v>0</v>
      </c>
      <c r="S3025" s="14">
        <f t="shared" si="505"/>
        <v>1</v>
      </c>
      <c r="T3025" s="15">
        <f t="shared" si="506"/>
        <v>2653</v>
      </c>
    </row>
    <row r="3026" spans="1:20" x14ac:dyDescent="0.2">
      <c r="A3026" s="11"/>
      <c r="B3026" s="11" t="s">
        <v>38</v>
      </c>
      <c r="C3026" s="11" t="s">
        <v>43</v>
      </c>
      <c r="D3026" s="11">
        <v>1930</v>
      </c>
      <c r="E3026" s="11" t="s">
        <v>30</v>
      </c>
      <c r="F3026" s="11">
        <v>200</v>
      </c>
      <c r="G3026" s="11" t="s">
        <v>24</v>
      </c>
      <c r="H3026" s="11" t="s">
        <v>24</v>
      </c>
      <c r="I3026" s="11" t="s">
        <v>33</v>
      </c>
      <c r="J3026" s="11">
        <v>30</v>
      </c>
      <c r="K3026" s="12">
        <v>3.1042991689194914</v>
      </c>
      <c r="L3026" s="13">
        <v>1.0779279279279279</v>
      </c>
      <c r="M3026" s="14">
        <f t="shared" si="500"/>
        <v>0.35930930930930932</v>
      </c>
      <c r="N3026" s="15">
        <f t="shared" si="501"/>
        <v>2.5</v>
      </c>
      <c r="O3026" s="14">
        <f t="shared" si="502"/>
        <v>0.85627627627627634</v>
      </c>
      <c r="P3026" s="15" t="s">
        <v>25</v>
      </c>
      <c r="Q3026" s="14" t="str">
        <f t="shared" si="503"/>
        <v>No</v>
      </c>
      <c r="R3026" s="15">
        <f t="shared" si="504"/>
        <v>115.74570933972629</v>
      </c>
      <c r="S3026" s="14">
        <f t="shared" si="505"/>
        <v>1</v>
      </c>
      <c r="T3026" s="15">
        <f t="shared" si="506"/>
        <v>2060</v>
      </c>
    </row>
    <row r="3027" spans="1:20" x14ac:dyDescent="0.2">
      <c r="A3027" s="11"/>
      <c r="B3027" s="11" t="s">
        <v>32</v>
      </c>
      <c r="C3027" s="11" t="s">
        <v>43</v>
      </c>
      <c r="D3027" s="11">
        <v>1930</v>
      </c>
      <c r="E3027" s="11" t="s">
        <v>30</v>
      </c>
      <c r="F3027" s="11">
        <v>200</v>
      </c>
      <c r="G3027" s="11" t="s">
        <v>24</v>
      </c>
      <c r="H3027" s="11" t="s">
        <v>24</v>
      </c>
      <c r="I3027" s="11" t="s">
        <v>33</v>
      </c>
      <c r="J3027" s="11">
        <v>30</v>
      </c>
      <c r="K3027" s="12">
        <v>10.083702609277237</v>
      </c>
      <c r="L3027" s="13">
        <v>2.1630953920427602</v>
      </c>
      <c r="M3027" s="14">
        <f t="shared" si="500"/>
        <v>0.72103179734758671</v>
      </c>
      <c r="N3027" s="15">
        <f t="shared" si="501"/>
        <v>2.5</v>
      </c>
      <c r="O3027" s="14">
        <f t="shared" si="502"/>
        <v>0.71158728106096536</v>
      </c>
      <c r="P3027" s="15" t="s">
        <v>25</v>
      </c>
      <c r="Q3027" s="14" t="str">
        <f t="shared" si="503"/>
        <v>No</v>
      </c>
      <c r="R3027" s="15">
        <f t="shared" si="504"/>
        <v>71.504667014298988</v>
      </c>
      <c r="S3027" s="14">
        <f t="shared" si="505"/>
        <v>1</v>
      </c>
      <c r="T3027" s="15">
        <f t="shared" si="506"/>
        <v>2305</v>
      </c>
    </row>
    <row r="3028" spans="1:20" x14ac:dyDescent="0.2">
      <c r="A3028" s="11"/>
      <c r="B3028" s="11" t="s">
        <v>2</v>
      </c>
      <c r="C3028" s="11" t="s">
        <v>43</v>
      </c>
      <c r="D3028" s="11">
        <v>1930</v>
      </c>
      <c r="E3028" s="11" t="s">
        <v>30</v>
      </c>
      <c r="F3028" s="11">
        <v>200</v>
      </c>
      <c r="G3028" s="11" t="s">
        <v>24</v>
      </c>
      <c r="H3028" s="11" t="s">
        <v>24</v>
      </c>
      <c r="I3028" s="11" t="s">
        <v>33</v>
      </c>
      <c r="J3028" s="11">
        <v>30</v>
      </c>
      <c r="K3028" s="12">
        <v>4.1560369413793695E-3</v>
      </c>
      <c r="L3028" s="13">
        <v>0</v>
      </c>
      <c r="M3028" s="14">
        <f t="shared" si="500"/>
        <v>0</v>
      </c>
      <c r="N3028" s="15">
        <f t="shared" si="501"/>
        <v>2.5</v>
      </c>
      <c r="O3028" s="14">
        <f t="shared" si="502"/>
        <v>1</v>
      </c>
      <c r="P3028" s="15" t="s">
        <v>25</v>
      </c>
      <c r="Q3028" s="14" t="str">
        <f t="shared" si="503"/>
        <v>No</v>
      </c>
      <c r="R3028" s="15">
        <f t="shared" si="504"/>
        <v>0</v>
      </c>
      <c r="S3028" s="14">
        <f t="shared" si="505"/>
        <v>1</v>
      </c>
      <c r="T3028" s="15">
        <f t="shared" si="506"/>
        <v>2653</v>
      </c>
    </row>
    <row r="3029" spans="1:20" x14ac:dyDescent="0.2">
      <c r="A3029" s="11"/>
      <c r="B3029" s="11" t="s">
        <v>50</v>
      </c>
      <c r="C3029" s="11" t="s">
        <v>43</v>
      </c>
      <c r="D3029" s="11">
        <v>1930</v>
      </c>
      <c r="E3029" s="11" t="s">
        <v>30</v>
      </c>
      <c r="F3029" s="11">
        <v>200</v>
      </c>
      <c r="G3029" s="11" t="s">
        <v>24</v>
      </c>
      <c r="H3029" s="11" t="s">
        <v>24</v>
      </c>
      <c r="I3029" s="11" t="s">
        <v>33</v>
      </c>
      <c r="J3029" s="11">
        <v>30</v>
      </c>
      <c r="K3029" s="12">
        <v>5.835450097474211E-2</v>
      </c>
      <c r="L3029" s="13">
        <v>0</v>
      </c>
      <c r="M3029" s="14">
        <f t="shared" si="500"/>
        <v>0</v>
      </c>
      <c r="N3029" s="15">
        <f t="shared" si="501"/>
        <v>2.5</v>
      </c>
      <c r="O3029" s="14">
        <f t="shared" si="502"/>
        <v>1</v>
      </c>
      <c r="P3029" s="15" t="s">
        <v>25</v>
      </c>
      <c r="Q3029" s="14" t="str">
        <f t="shared" si="503"/>
        <v>No</v>
      </c>
      <c r="R3029" s="15">
        <f t="shared" si="504"/>
        <v>0</v>
      </c>
      <c r="S3029" s="14">
        <f t="shared" si="505"/>
        <v>1</v>
      </c>
      <c r="T3029" s="15">
        <f t="shared" si="506"/>
        <v>2653</v>
      </c>
    </row>
    <row r="3030" spans="1:20" x14ac:dyDescent="0.2">
      <c r="A3030" s="11"/>
      <c r="B3030" s="11" t="s">
        <v>38</v>
      </c>
      <c r="C3030" s="11" t="s">
        <v>43</v>
      </c>
      <c r="D3030" s="11">
        <v>1930</v>
      </c>
      <c r="E3030" s="11" t="s">
        <v>30</v>
      </c>
      <c r="F3030" s="11">
        <v>200</v>
      </c>
      <c r="G3030" s="11" t="s">
        <v>24</v>
      </c>
      <c r="H3030" s="11" t="s">
        <v>24</v>
      </c>
      <c r="I3030" s="11" t="s">
        <v>35</v>
      </c>
      <c r="J3030" s="11">
        <v>30</v>
      </c>
      <c r="K3030" s="12">
        <v>0.30564597611757238</v>
      </c>
      <c r="L3030" s="13">
        <v>0</v>
      </c>
      <c r="M3030" s="14">
        <f t="shared" si="500"/>
        <v>0</v>
      </c>
      <c r="N3030" s="15">
        <f t="shared" si="501"/>
        <v>2.5</v>
      </c>
      <c r="O3030" s="14">
        <f t="shared" si="502"/>
        <v>1</v>
      </c>
      <c r="P3030" s="15" t="s">
        <v>25</v>
      </c>
      <c r="Q3030" s="14" t="str">
        <f t="shared" si="503"/>
        <v>No</v>
      </c>
      <c r="R3030" s="15">
        <f t="shared" si="504"/>
        <v>0</v>
      </c>
      <c r="S3030" s="14">
        <f t="shared" si="505"/>
        <v>1</v>
      </c>
      <c r="T3030" s="15">
        <f t="shared" si="506"/>
        <v>2653</v>
      </c>
    </row>
    <row r="3031" spans="1:20" x14ac:dyDescent="0.2">
      <c r="A3031" s="11"/>
      <c r="B3031" s="11" t="s">
        <v>32</v>
      </c>
      <c r="C3031" s="11" t="s">
        <v>43</v>
      </c>
      <c r="D3031" s="11">
        <v>1930</v>
      </c>
      <c r="E3031" s="11" t="s">
        <v>30</v>
      </c>
      <c r="F3031" s="11">
        <v>200</v>
      </c>
      <c r="G3031" s="11" t="s">
        <v>24</v>
      </c>
      <c r="H3031" s="11" t="s">
        <v>24</v>
      </c>
      <c r="I3031" s="11" t="s">
        <v>35</v>
      </c>
      <c r="J3031" s="11">
        <v>30</v>
      </c>
      <c r="K3031" s="12">
        <v>2.1513983086034694</v>
      </c>
      <c r="L3031" s="13">
        <v>2.1558558558558558</v>
      </c>
      <c r="M3031" s="14">
        <f t="shared" si="500"/>
        <v>0.71861861861861864</v>
      </c>
      <c r="N3031" s="15">
        <f t="shared" si="501"/>
        <v>2.5</v>
      </c>
      <c r="O3031" s="14">
        <f t="shared" si="502"/>
        <v>0.71255255255255256</v>
      </c>
      <c r="P3031" s="15" t="s">
        <v>25</v>
      </c>
      <c r="Q3031" s="14" t="str">
        <f t="shared" si="503"/>
        <v>No</v>
      </c>
      <c r="R3031" s="15">
        <f t="shared" si="504"/>
        <v>334.02397675263273</v>
      </c>
      <c r="S3031" s="14">
        <f t="shared" si="505"/>
        <v>3</v>
      </c>
      <c r="T3031" s="15">
        <f t="shared" si="506"/>
        <v>1094</v>
      </c>
    </row>
    <row r="3032" spans="1:20" x14ac:dyDescent="0.2">
      <c r="A3032" s="11"/>
      <c r="B3032" s="11" t="s">
        <v>2</v>
      </c>
      <c r="C3032" s="11" t="s">
        <v>43</v>
      </c>
      <c r="D3032" s="11">
        <v>1930</v>
      </c>
      <c r="E3032" s="11" t="s">
        <v>30</v>
      </c>
      <c r="F3032" s="11">
        <v>200</v>
      </c>
      <c r="G3032" s="11" t="s">
        <v>24</v>
      </c>
      <c r="H3032" s="11" t="s">
        <v>24</v>
      </c>
      <c r="I3032" s="11" t="s">
        <v>35</v>
      </c>
      <c r="J3032" s="11">
        <v>30</v>
      </c>
      <c r="K3032" s="12">
        <v>0.21694477613348745</v>
      </c>
      <c r="L3032" s="13">
        <v>0</v>
      </c>
      <c r="M3032" s="14">
        <f t="shared" si="500"/>
        <v>0</v>
      </c>
      <c r="N3032" s="15">
        <f t="shared" si="501"/>
        <v>2.5</v>
      </c>
      <c r="O3032" s="14">
        <f t="shared" si="502"/>
        <v>1</v>
      </c>
      <c r="P3032" s="15" t="s">
        <v>25</v>
      </c>
      <c r="Q3032" s="14" t="str">
        <f t="shared" si="503"/>
        <v>No</v>
      </c>
      <c r="R3032" s="15">
        <f t="shared" si="504"/>
        <v>0</v>
      </c>
      <c r="S3032" s="14">
        <f t="shared" si="505"/>
        <v>1</v>
      </c>
      <c r="T3032" s="15">
        <f t="shared" si="506"/>
        <v>2653</v>
      </c>
    </row>
    <row r="3033" spans="1:20" x14ac:dyDescent="0.2">
      <c r="A3033" s="11"/>
      <c r="B3033" s="11" t="s">
        <v>38</v>
      </c>
      <c r="C3033" s="11" t="s">
        <v>43</v>
      </c>
      <c r="D3033" s="11">
        <v>1930</v>
      </c>
      <c r="E3033" s="11" t="s">
        <v>30</v>
      </c>
      <c r="F3033" s="11">
        <v>200</v>
      </c>
      <c r="G3033" s="11" t="s">
        <v>24</v>
      </c>
      <c r="H3033" s="11" t="s">
        <v>24</v>
      </c>
      <c r="I3033" s="11" t="s">
        <v>31</v>
      </c>
      <c r="J3033" s="11">
        <v>30</v>
      </c>
      <c r="K3033" s="12">
        <v>13.997537971272584</v>
      </c>
      <c r="L3033" s="13">
        <v>3.2410233199706884</v>
      </c>
      <c r="M3033" s="14">
        <f t="shared" si="500"/>
        <v>1.0803411066568962</v>
      </c>
      <c r="N3033" s="15">
        <f t="shared" si="501"/>
        <v>2.5</v>
      </c>
      <c r="O3033" s="14">
        <f t="shared" si="502"/>
        <v>0.56786355733724148</v>
      </c>
      <c r="P3033" s="15" t="s">
        <v>25</v>
      </c>
      <c r="Q3033" s="14" t="str">
        <f t="shared" si="503"/>
        <v>No</v>
      </c>
      <c r="R3033" s="15">
        <f t="shared" si="504"/>
        <v>77.180794856502686</v>
      </c>
      <c r="S3033" s="14">
        <f t="shared" si="505"/>
        <v>1</v>
      </c>
      <c r="T3033" s="15">
        <f t="shared" si="506"/>
        <v>2280</v>
      </c>
    </row>
    <row r="3034" spans="1:20" x14ac:dyDescent="0.2">
      <c r="A3034" s="11"/>
      <c r="B3034" s="11" t="s">
        <v>32</v>
      </c>
      <c r="C3034" s="11" t="s">
        <v>43</v>
      </c>
      <c r="D3034" s="11">
        <v>1930</v>
      </c>
      <c r="E3034" s="11" t="s">
        <v>30</v>
      </c>
      <c r="F3034" s="11">
        <v>200</v>
      </c>
      <c r="G3034" s="11" t="s">
        <v>24</v>
      </c>
      <c r="H3034" s="11" t="s">
        <v>24</v>
      </c>
      <c r="I3034" s="11" t="s">
        <v>31</v>
      </c>
      <c r="J3034" s="11">
        <v>30</v>
      </c>
      <c r="K3034" s="12">
        <v>39.006834259279202</v>
      </c>
      <c r="L3034" s="13">
        <v>12.578373035816478</v>
      </c>
      <c r="M3034" s="14">
        <f t="shared" si="500"/>
        <v>4.1927910119388256</v>
      </c>
      <c r="N3034" s="15">
        <f t="shared" si="501"/>
        <v>2.5</v>
      </c>
      <c r="O3034" s="14">
        <f t="shared" si="502"/>
        <v>-0.67711640477553026</v>
      </c>
      <c r="P3034" s="15" t="s">
        <v>25</v>
      </c>
      <c r="Q3034" s="14" t="str">
        <f t="shared" si="503"/>
        <v>No</v>
      </c>
      <c r="R3034" s="15">
        <f t="shared" si="504"/>
        <v>107.48862581539585</v>
      </c>
      <c r="S3034" s="14">
        <f t="shared" si="505"/>
        <v>1</v>
      </c>
      <c r="T3034" s="15">
        <f t="shared" si="506"/>
        <v>2098</v>
      </c>
    </row>
    <row r="3035" spans="1:20" x14ac:dyDescent="0.2">
      <c r="A3035" s="11"/>
      <c r="B3035" s="11" t="s">
        <v>2</v>
      </c>
      <c r="C3035" s="11" t="s">
        <v>43</v>
      </c>
      <c r="D3035" s="11">
        <v>1930</v>
      </c>
      <c r="E3035" s="11" t="s">
        <v>30</v>
      </c>
      <c r="F3035" s="11">
        <v>200</v>
      </c>
      <c r="G3035" s="11" t="s">
        <v>24</v>
      </c>
      <c r="H3035" s="11" t="s">
        <v>24</v>
      </c>
      <c r="I3035" s="11" t="s">
        <v>31</v>
      </c>
      <c r="J3035" s="11">
        <v>30</v>
      </c>
      <c r="K3035" s="12">
        <v>0.5449053230550126</v>
      </c>
      <c r="L3035" s="13">
        <v>0</v>
      </c>
      <c r="M3035" s="14">
        <f t="shared" si="500"/>
        <v>0</v>
      </c>
      <c r="N3035" s="15">
        <f t="shared" si="501"/>
        <v>2.5</v>
      </c>
      <c r="O3035" s="14">
        <f t="shared" si="502"/>
        <v>1</v>
      </c>
      <c r="P3035" s="15" t="s">
        <v>25</v>
      </c>
      <c r="Q3035" s="14" t="str">
        <f t="shared" si="503"/>
        <v>No</v>
      </c>
      <c r="R3035" s="15">
        <f t="shared" si="504"/>
        <v>0</v>
      </c>
      <c r="S3035" s="14">
        <f t="shared" si="505"/>
        <v>1</v>
      </c>
      <c r="T3035" s="15">
        <f t="shared" si="506"/>
        <v>2653</v>
      </c>
    </row>
    <row r="3036" spans="1:20" x14ac:dyDescent="0.2">
      <c r="A3036" s="11"/>
      <c r="B3036" s="11" t="s">
        <v>50</v>
      </c>
      <c r="C3036" s="11" t="s">
        <v>43</v>
      </c>
      <c r="D3036" s="11">
        <v>1930</v>
      </c>
      <c r="E3036" s="11" t="s">
        <v>30</v>
      </c>
      <c r="F3036" s="11">
        <v>200</v>
      </c>
      <c r="G3036" s="11" t="s">
        <v>24</v>
      </c>
      <c r="H3036" s="11" t="s">
        <v>24</v>
      </c>
      <c r="I3036" s="11" t="s">
        <v>31</v>
      </c>
      <c r="J3036" s="11">
        <v>30</v>
      </c>
      <c r="K3036" s="12">
        <v>1.1967910794592778</v>
      </c>
      <c r="L3036" s="13">
        <v>0</v>
      </c>
      <c r="M3036" s="14">
        <f t="shared" si="500"/>
        <v>0</v>
      </c>
      <c r="N3036" s="15">
        <f t="shared" si="501"/>
        <v>2.5</v>
      </c>
      <c r="O3036" s="14">
        <f t="shared" si="502"/>
        <v>1</v>
      </c>
      <c r="P3036" s="15" t="s">
        <v>25</v>
      </c>
      <c r="Q3036" s="14" t="str">
        <f t="shared" si="503"/>
        <v>No</v>
      </c>
      <c r="R3036" s="15">
        <f t="shared" si="504"/>
        <v>0</v>
      </c>
      <c r="S3036" s="14">
        <f t="shared" si="505"/>
        <v>1</v>
      </c>
      <c r="T3036" s="15">
        <f t="shared" si="506"/>
        <v>2653</v>
      </c>
    </row>
    <row r="3037" spans="1:20" x14ac:dyDescent="0.2">
      <c r="A3037" s="11"/>
      <c r="B3037" s="11" t="s">
        <v>32</v>
      </c>
      <c r="C3037" s="11" t="s">
        <v>43</v>
      </c>
      <c r="D3037" s="11">
        <v>1930</v>
      </c>
      <c r="E3037" s="11" t="s">
        <v>30</v>
      </c>
      <c r="F3037" s="11">
        <v>250</v>
      </c>
      <c r="G3037" s="11" t="s">
        <v>24</v>
      </c>
      <c r="H3037" s="11" t="s">
        <v>24</v>
      </c>
      <c r="I3037" s="11" t="s">
        <v>36</v>
      </c>
      <c r="J3037" s="11">
        <v>30</v>
      </c>
      <c r="K3037" s="12">
        <v>1.2037426103137419</v>
      </c>
      <c r="L3037" s="13">
        <v>0</v>
      </c>
      <c r="M3037" s="14">
        <f t="shared" si="500"/>
        <v>0</v>
      </c>
      <c r="N3037" s="15">
        <f t="shared" si="501"/>
        <v>2.5</v>
      </c>
      <c r="O3037" s="14">
        <f t="shared" si="502"/>
        <v>1</v>
      </c>
      <c r="P3037" s="15" t="s">
        <v>25</v>
      </c>
      <c r="Q3037" s="14" t="str">
        <f t="shared" si="503"/>
        <v>No</v>
      </c>
      <c r="R3037" s="15">
        <f t="shared" si="504"/>
        <v>0</v>
      </c>
      <c r="S3037" s="14">
        <f t="shared" si="505"/>
        <v>1</v>
      </c>
      <c r="T3037" s="15">
        <f t="shared" si="506"/>
        <v>2653</v>
      </c>
    </row>
    <row r="3038" spans="1:20" x14ac:dyDescent="0.2">
      <c r="A3038" s="11"/>
      <c r="B3038" s="11" t="s">
        <v>32</v>
      </c>
      <c r="C3038" s="11" t="s">
        <v>43</v>
      </c>
      <c r="D3038" s="11">
        <v>1930</v>
      </c>
      <c r="E3038" s="11" t="s">
        <v>30</v>
      </c>
      <c r="F3038" s="11">
        <v>250</v>
      </c>
      <c r="G3038" s="11" t="s">
        <v>24</v>
      </c>
      <c r="H3038" s="11" t="s">
        <v>24</v>
      </c>
      <c r="I3038" s="11" t="s">
        <v>37</v>
      </c>
      <c r="J3038" s="11">
        <v>30</v>
      </c>
      <c r="K3038" s="12">
        <v>1.1446494971891789E-3</v>
      </c>
      <c r="L3038" s="13">
        <v>0</v>
      </c>
      <c r="M3038" s="14">
        <f t="shared" si="500"/>
        <v>0</v>
      </c>
      <c r="N3038" s="15">
        <f t="shared" si="501"/>
        <v>2.5</v>
      </c>
      <c r="O3038" s="14">
        <f t="shared" si="502"/>
        <v>1</v>
      </c>
      <c r="P3038" s="15" t="s">
        <v>25</v>
      </c>
      <c r="Q3038" s="14" t="str">
        <f t="shared" si="503"/>
        <v>No</v>
      </c>
      <c r="R3038" s="15">
        <f t="shared" si="504"/>
        <v>0</v>
      </c>
      <c r="S3038" s="14">
        <f t="shared" si="505"/>
        <v>1</v>
      </c>
      <c r="T3038" s="15">
        <f t="shared" si="506"/>
        <v>2653</v>
      </c>
    </row>
    <row r="3039" spans="1:20" x14ac:dyDescent="0.2">
      <c r="A3039" s="11"/>
      <c r="B3039" s="11" t="s">
        <v>38</v>
      </c>
      <c r="C3039" s="11" t="s">
        <v>43</v>
      </c>
      <c r="D3039" s="11">
        <v>1930</v>
      </c>
      <c r="E3039" s="11" t="s">
        <v>30</v>
      </c>
      <c r="F3039" s="11">
        <v>250</v>
      </c>
      <c r="G3039" s="11" t="s">
        <v>24</v>
      </c>
      <c r="H3039" s="11" t="s">
        <v>24</v>
      </c>
      <c r="I3039" s="11" t="s">
        <v>33</v>
      </c>
      <c r="J3039" s="11">
        <v>30</v>
      </c>
      <c r="K3039" s="12">
        <v>0.29336398666451458</v>
      </c>
      <c r="L3039" s="13">
        <v>0</v>
      </c>
      <c r="M3039" s="14">
        <f t="shared" si="500"/>
        <v>0</v>
      </c>
      <c r="N3039" s="15">
        <f t="shared" si="501"/>
        <v>2.5</v>
      </c>
      <c r="O3039" s="14">
        <f t="shared" si="502"/>
        <v>1</v>
      </c>
      <c r="P3039" s="15" t="s">
        <v>25</v>
      </c>
      <c r="Q3039" s="14" t="str">
        <f t="shared" si="503"/>
        <v>No</v>
      </c>
      <c r="R3039" s="15">
        <f t="shared" si="504"/>
        <v>0</v>
      </c>
      <c r="S3039" s="14">
        <f t="shared" si="505"/>
        <v>1</v>
      </c>
      <c r="T3039" s="15">
        <f t="shared" si="506"/>
        <v>2653</v>
      </c>
    </row>
    <row r="3040" spans="1:20" x14ac:dyDescent="0.2">
      <c r="A3040" s="11"/>
      <c r="B3040" s="11" t="s">
        <v>32</v>
      </c>
      <c r="C3040" s="11" t="s">
        <v>43</v>
      </c>
      <c r="D3040" s="11">
        <v>1930</v>
      </c>
      <c r="E3040" s="11" t="s">
        <v>30</v>
      </c>
      <c r="F3040" s="11">
        <v>250</v>
      </c>
      <c r="G3040" s="11" t="s">
        <v>24</v>
      </c>
      <c r="H3040" s="11" t="s">
        <v>24</v>
      </c>
      <c r="I3040" s="11" t="s">
        <v>33</v>
      </c>
      <c r="J3040" s="11">
        <v>30</v>
      </c>
      <c r="K3040" s="12">
        <v>5.004808446500653</v>
      </c>
      <c r="L3040" s="13">
        <v>3.2337837837837835</v>
      </c>
      <c r="M3040" s="14">
        <f t="shared" si="500"/>
        <v>1.0779279279279279</v>
      </c>
      <c r="N3040" s="15">
        <f t="shared" si="501"/>
        <v>2.5</v>
      </c>
      <c r="O3040" s="14">
        <f t="shared" si="502"/>
        <v>0.56882882882882879</v>
      </c>
      <c r="P3040" s="15" t="s">
        <v>25</v>
      </c>
      <c r="Q3040" s="14" t="str">
        <f t="shared" si="503"/>
        <v>No</v>
      </c>
      <c r="R3040" s="15">
        <f t="shared" si="504"/>
        <v>215.37845842663808</v>
      </c>
      <c r="S3040" s="14">
        <f t="shared" si="505"/>
        <v>2</v>
      </c>
      <c r="T3040" s="15">
        <f t="shared" si="506"/>
        <v>1522</v>
      </c>
    </row>
    <row r="3041" spans="1:20" x14ac:dyDescent="0.2">
      <c r="A3041" s="11"/>
      <c r="B3041" s="11" t="s">
        <v>38</v>
      </c>
      <c r="C3041" s="11" t="s">
        <v>43</v>
      </c>
      <c r="D3041" s="11">
        <v>1930</v>
      </c>
      <c r="E3041" s="11" t="s">
        <v>30</v>
      </c>
      <c r="F3041" s="11">
        <v>250</v>
      </c>
      <c r="G3041" s="11" t="s">
        <v>24</v>
      </c>
      <c r="H3041" s="11" t="s">
        <v>24</v>
      </c>
      <c r="I3041" s="11" t="s">
        <v>35</v>
      </c>
      <c r="J3041" s="11">
        <v>30</v>
      </c>
      <c r="K3041" s="12">
        <v>2.0407253336707298E-2</v>
      </c>
      <c r="L3041" s="13">
        <v>0</v>
      </c>
      <c r="M3041" s="14">
        <f t="shared" si="500"/>
        <v>0</v>
      </c>
      <c r="N3041" s="15">
        <f t="shared" si="501"/>
        <v>2.5</v>
      </c>
      <c r="O3041" s="14">
        <f t="shared" si="502"/>
        <v>1</v>
      </c>
      <c r="P3041" s="15" t="s">
        <v>25</v>
      </c>
      <c r="Q3041" s="14" t="str">
        <f t="shared" si="503"/>
        <v>No</v>
      </c>
      <c r="R3041" s="15">
        <f t="shared" si="504"/>
        <v>0</v>
      </c>
      <c r="S3041" s="14">
        <f t="shared" si="505"/>
        <v>1</v>
      </c>
      <c r="T3041" s="15">
        <f t="shared" si="506"/>
        <v>2653</v>
      </c>
    </row>
    <row r="3042" spans="1:20" x14ac:dyDescent="0.2">
      <c r="A3042" s="11"/>
      <c r="B3042" s="11" t="s">
        <v>32</v>
      </c>
      <c r="C3042" s="11" t="s">
        <v>43</v>
      </c>
      <c r="D3042" s="11">
        <v>1930</v>
      </c>
      <c r="E3042" s="11" t="s">
        <v>30</v>
      </c>
      <c r="F3042" s="11">
        <v>250</v>
      </c>
      <c r="G3042" s="11" t="s">
        <v>24</v>
      </c>
      <c r="H3042" s="11" t="s">
        <v>24</v>
      </c>
      <c r="I3042" s="11" t="s">
        <v>35</v>
      </c>
      <c r="J3042" s="11">
        <v>30</v>
      </c>
      <c r="K3042" s="12">
        <v>0.47445006491137393</v>
      </c>
      <c r="L3042" s="13">
        <v>1.0851674641148326</v>
      </c>
      <c r="M3042" s="14">
        <f t="shared" si="500"/>
        <v>0.3617224880382775</v>
      </c>
      <c r="N3042" s="15">
        <f t="shared" si="501"/>
        <v>2.5</v>
      </c>
      <c r="O3042" s="14">
        <f t="shared" si="502"/>
        <v>0.85531100478468902</v>
      </c>
      <c r="P3042" s="15" t="s">
        <v>25</v>
      </c>
      <c r="Q3042" s="14" t="str">
        <f t="shared" si="503"/>
        <v>No</v>
      </c>
      <c r="R3042" s="15">
        <f t="shared" si="504"/>
        <v>762.40370650143416</v>
      </c>
      <c r="S3042" s="14">
        <f t="shared" si="505"/>
        <v>4</v>
      </c>
      <c r="T3042" s="15">
        <f t="shared" si="506"/>
        <v>523</v>
      </c>
    </row>
    <row r="3043" spans="1:20" x14ac:dyDescent="0.2">
      <c r="A3043" s="11"/>
      <c r="B3043" s="11" t="s">
        <v>38</v>
      </c>
      <c r="C3043" s="11" t="s">
        <v>43</v>
      </c>
      <c r="D3043" s="11">
        <v>1930</v>
      </c>
      <c r="E3043" s="11" t="s">
        <v>30</v>
      </c>
      <c r="F3043" s="11">
        <v>250</v>
      </c>
      <c r="G3043" s="11" t="s">
        <v>24</v>
      </c>
      <c r="H3043" s="11" t="s">
        <v>24</v>
      </c>
      <c r="I3043" s="11" t="s">
        <v>31</v>
      </c>
      <c r="J3043" s="11">
        <v>30</v>
      </c>
      <c r="K3043" s="12">
        <v>5.7626024576801962</v>
      </c>
      <c r="L3043" s="13">
        <v>0</v>
      </c>
      <c r="M3043" s="14">
        <f t="shared" si="500"/>
        <v>0</v>
      </c>
      <c r="N3043" s="15">
        <f t="shared" si="501"/>
        <v>2.5</v>
      </c>
      <c r="O3043" s="14">
        <f t="shared" si="502"/>
        <v>1</v>
      </c>
      <c r="P3043" s="15" t="s">
        <v>25</v>
      </c>
      <c r="Q3043" s="14" t="str">
        <f t="shared" si="503"/>
        <v>No</v>
      </c>
      <c r="R3043" s="15">
        <f t="shared" si="504"/>
        <v>0</v>
      </c>
      <c r="S3043" s="14">
        <f t="shared" si="505"/>
        <v>1</v>
      </c>
      <c r="T3043" s="15">
        <f t="shared" si="506"/>
        <v>2653</v>
      </c>
    </row>
    <row r="3044" spans="1:20" x14ac:dyDescent="0.2">
      <c r="A3044" s="11"/>
      <c r="B3044" s="11" t="s">
        <v>32</v>
      </c>
      <c r="C3044" s="11" t="s">
        <v>43</v>
      </c>
      <c r="D3044" s="11">
        <v>1930</v>
      </c>
      <c r="E3044" s="11" t="s">
        <v>30</v>
      </c>
      <c r="F3044" s="11">
        <v>250</v>
      </c>
      <c r="G3044" s="11" t="s">
        <v>24</v>
      </c>
      <c r="H3044" s="11" t="s">
        <v>24</v>
      </c>
      <c r="I3044" s="11" t="s">
        <v>31</v>
      </c>
      <c r="J3044" s="11">
        <v>30</v>
      </c>
      <c r="K3044" s="12">
        <v>15.01741490454852</v>
      </c>
      <c r="L3044" s="13">
        <v>8.6379024957972312</v>
      </c>
      <c r="M3044" s="14">
        <f t="shared" si="500"/>
        <v>2.8793008319324103</v>
      </c>
      <c r="N3044" s="15">
        <f t="shared" si="501"/>
        <v>2.5</v>
      </c>
      <c r="O3044" s="14">
        <f t="shared" si="502"/>
        <v>-0.15172033277296415</v>
      </c>
      <c r="P3044" s="15" t="s">
        <v>25</v>
      </c>
      <c r="Q3044" s="14" t="str">
        <f t="shared" si="503"/>
        <v>Yes</v>
      </c>
      <c r="R3044" s="15">
        <f t="shared" si="504"/>
        <v>191.73079056771076</v>
      </c>
      <c r="S3044" s="14">
        <f t="shared" si="505"/>
        <v>2</v>
      </c>
      <c r="T3044" s="15">
        <f t="shared" si="506"/>
        <v>1650</v>
      </c>
    </row>
    <row r="3045" spans="1:20" x14ac:dyDescent="0.2">
      <c r="A3045" s="11"/>
      <c r="B3045" s="11" t="s">
        <v>2</v>
      </c>
      <c r="C3045" s="11" t="s">
        <v>43</v>
      </c>
      <c r="D3045" s="11">
        <v>1930</v>
      </c>
      <c r="E3045" s="11" t="s">
        <v>30</v>
      </c>
      <c r="F3045" s="11">
        <v>250</v>
      </c>
      <c r="G3045" s="11" t="s">
        <v>24</v>
      </c>
      <c r="H3045" s="11" t="s">
        <v>24</v>
      </c>
      <c r="I3045" s="11" t="s">
        <v>31</v>
      </c>
      <c r="J3045" s="11">
        <v>30</v>
      </c>
      <c r="K3045" s="12">
        <v>9.6484104733639192E-2</v>
      </c>
      <c r="L3045" s="13">
        <v>0</v>
      </c>
      <c r="M3045" s="14">
        <f t="shared" si="500"/>
        <v>0</v>
      </c>
      <c r="N3045" s="15">
        <f t="shared" si="501"/>
        <v>2.5</v>
      </c>
      <c r="O3045" s="14">
        <f t="shared" si="502"/>
        <v>1</v>
      </c>
      <c r="P3045" s="15" t="s">
        <v>25</v>
      </c>
      <c r="Q3045" s="14" t="str">
        <f t="shared" si="503"/>
        <v>No</v>
      </c>
      <c r="R3045" s="15">
        <f t="shared" si="504"/>
        <v>0</v>
      </c>
      <c r="S3045" s="14">
        <f t="shared" si="505"/>
        <v>1</v>
      </c>
      <c r="T3045" s="15">
        <f t="shared" si="506"/>
        <v>2653</v>
      </c>
    </row>
    <row r="3046" spans="1:20" x14ac:dyDescent="0.2">
      <c r="A3046" s="11"/>
      <c r="B3046" s="11" t="s">
        <v>50</v>
      </c>
      <c r="C3046" s="11" t="s">
        <v>43</v>
      </c>
      <c r="D3046" s="11">
        <v>1930</v>
      </c>
      <c r="E3046" s="11" t="s">
        <v>30</v>
      </c>
      <c r="F3046" s="11">
        <v>250</v>
      </c>
      <c r="G3046" s="11" t="s">
        <v>24</v>
      </c>
      <c r="H3046" s="11" t="s">
        <v>24</v>
      </c>
      <c r="I3046" s="11" t="s">
        <v>31</v>
      </c>
      <c r="J3046" s="11">
        <v>30</v>
      </c>
      <c r="K3046" s="12">
        <v>5.5946280661675465E-2</v>
      </c>
      <c r="L3046" s="13">
        <v>0</v>
      </c>
      <c r="M3046" s="14">
        <f t="shared" si="500"/>
        <v>0</v>
      </c>
      <c r="N3046" s="15">
        <f t="shared" si="501"/>
        <v>2.5</v>
      </c>
      <c r="O3046" s="14">
        <f t="shared" si="502"/>
        <v>1</v>
      </c>
      <c r="P3046" s="15" t="s">
        <v>25</v>
      </c>
      <c r="Q3046" s="14" t="str">
        <f t="shared" si="503"/>
        <v>No</v>
      </c>
      <c r="R3046" s="15">
        <f t="shared" si="504"/>
        <v>0</v>
      </c>
      <c r="S3046" s="14">
        <f t="shared" si="505"/>
        <v>1</v>
      </c>
      <c r="T3046" s="15">
        <f t="shared" si="506"/>
        <v>2653</v>
      </c>
    </row>
    <row r="3047" spans="1:20" x14ac:dyDescent="0.2">
      <c r="A3047" s="11"/>
      <c r="B3047" s="11" t="s">
        <v>38</v>
      </c>
      <c r="C3047" s="11" t="s">
        <v>43</v>
      </c>
      <c r="D3047" s="11">
        <v>1930</v>
      </c>
      <c r="E3047" s="11" t="s">
        <v>30</v>
      </c>
      <c r="F3047" s="11">
        <v>300</v>
      </c>
      <c r="G3047" s="11" t="s">
        <v>24</v>
      </c>
      <c r="H3047" s="11" t="s">
        <v>24</v>
      </c>
      <c r="I3047" s="11" t="s">
        <v>36</v>
      </c>
      <c r="J3047" s="11">
        <v>30</v>
      </c>
      <c r="K3047" s="12">
        <v>6.1215908870285787E-2</v>
      </c>
      <c r="L3047" s="13">
        <v>0</v>
      </c>
      <c r="M3047" s="14">
        <f t="shared" si="500"/>
        <v>0</v>
      </c>
      <c r="N3047" s="15">
        <f t="shared" si="501"/>
        <v>2.5</v>
      </c>
      <c r="O3047" s="14">
        <f t="shared" si="502"/>
        <v>1</v>
      </c>
      <c r="P3047" s="15" t="s">
        <v>25</v>
      </c>
      <c r="Q3047" s="14" t="str">
        <f t="shared" si="503"/>
        <v>No</v>
      </c>
      <c r="R3047" s="15">
        <f t="shared" si="504"/>
        <v>0</v>
      </c>
      <c r="S3047" s="14">
        <f t="shared" si="505"/>
        <v>1</v>
      </c>
      <c r="T3047" s="15">
        <f t="shared" si="506"/>
        <v>2653</v>
      </c>
    </row>
    <row r="3048" spans="1:20" x14ac:dyDescent="0.2">
      <c r="A3048" s="11"/>
      <c r="B3048" s="11" t="s">
        <v>32</v>
      </c>
      <c r="C3048" s="11" t="s">
        <v>43</v>
      </c>
      <c r="D3048" s="11">
        <v>1930</v>
      </c>
      <c r="E3048" s="11" t="s">
        <v>30</v>
      </c>
      <c r="F3048" s="11">
        <v>300</v>
      </c>
      <c r="G3048" s="11" t="s">
        <v>24</v>
      </c>
      <c r="H3048" s="11" t="s">
        <v>24</v>
      </c>
      <c r="I3048" s="11" t="s">
        <v>36</v>
      </c>
      <c r="J3048" s="11">
        <v>30</v>
      </c>
      <c r="K3048" s="12">
        <v>6.1416545592092762</v>
      </c>
      <c r="L3048" s="13">
        <v>0</v>
      </c>
      <c r="M3048" s="14">
        <f t="shared" si="500"/>
        <v>0</v>
      </c>
      <c r="N3048" s="15">
        <f t="shared" si="501"/>
        <v>2.5</v>
      </c>
      <c r="O3048" s="14">
        <f t="shared" si="502"/>
        <v>1</v>
      </c>
      <c r="P3048" s="15" t="s">
        <v>25</v>
      </c>
      <c r="Q3048" s="14" t="str">
        <f t="shared" si="503"/>
        <v>No</v>
      </c>
      <c r="R3048" s="15">
        <f t="shared" si="504"/>
        <v>0</v>
      </c>
      <c r="S3048" s="14">
        <f t="shared" si="505"/>
        <v>1</v>
      </c>
      <c r="T3048" s="15">
        <f t="shared" si="506"/>
        <v>2653</v>
      </c>
    </row>
    <row r="3049" spans="1:20" x14ac:dyDescent="0.2">
      <c r="A3049" s="11"/>
      <c r="B3049" s="11" t="s">
        <v>2</v>
      </c>
      <c r="C3049" s="11" t="s">
        <v>43</v>
      </c>
      <c r="D3049" s="11">
        <v>1930</v>
      </c>
      <c r="E3049" s="11" t="s">
        <v>30</v>
      </c>
      <c r="F3049" s="11">
        <v>300</v>
      </c>
      <c r="G3049" s="11" t="s">
        <v>24</v>
      </c>
      <c r="H3049" s="11" t="s">
        <v>24</v>
      </c>
      <c r="I3049" s="11" t="s">
        <v>36</v>
      </c>
      <c r="J3049" s="11">
        <v>30</v>
      </c>
      <c r="K3049" s="12">
        <v>0.74257676293818153</v>
      </c>
      <c r="L3049" s="13">
        <v>0</v>
      </c>
      <c r="M3049" s="14">
        <f t="shared" si="500"/>
        <v>0</v>
      </c>
      <c r="N3049" s="15">
        <f t="shared" si="501"/>
        <v>2.5</v>
      </c>
      <c r="O3049" s="14">
        <f t="shared" si="502"/>
        <v>1</v>
      </c>
      <c r="P3049" s="15" t="s">
        <v>25</v>
      </c>
      <c r="Q3049" s="14" t="str">
        <f t="shared" si="503"/>
        <v>No</v>
      </c>
      <c r="R3049" s="15">
        <f t="shared" si="504"/>
        <v>0</v>
      </c>
      <c r="S3049" s="14">
        <f t="shared" si="505"/>
        <v>1</v>
      </c>
      <c r="T3049" s="15">
        <f t="shared" si="506"/>
        <v>2653</v>
      </c>
    </row>
    <row r="3050" spans="1:20" x14ac:dyDescent="0.2">
      <c r="A3050" s="11"/>
      <c r="B3050" s="11" t="s">
        <v>32</v>
      </c>
      <c r="C3050" s="11" t="s">
        <v>43</v>
      </c>
      <c r="D3050" s="11">
        <v>1930</v>
      </c>
      <c r="E3050" s="11" t="s">
        <v>30</v>
      </c>
      <c r="F3050" s="11">
        <v>300</v>
      </c>
      <c r="G3050" s="11" t="s">
        <v>24</v>
      </c>
      <c r="H3050" s="11" t="s">
        <v>24</v>
      </c>
      <c r="I3050" s="11" t="s">
        <v>37</v>
      </c>
      <c r="J3050" s="11">
        <v>30</v>
      </c>
      <c r="K3050" s="12">
        <v>1.0912975838029917</v>
      </c>
      <c r="L3050" s="13">
        <v>0</v>
      </c>
      <c r="M3050" s="14">
        <f t="shared" si="500"/>
        <v>0</v>
      </c>
      <c r="N3050" s="15">
        <f t="shared" si="501"/>
        <v>2.5</v>
      </c>
      <c r="O3050" s="14">
        <f t="shared" si="502"/>
        <v>1</v>
      </c>
      <c r="P3050" s="15" t="s">
        <v>25</v>
      </c>
      <c r="Q3050" s="14" t="str">
        <f t="shared" si="503"/>
        <v>No</v>
      </c>
      <c r="R3050" s="15">
        <f t="shared" si="504"/>
        <v>0</v>
      </c>
      <c r="S3050" s="14">
        <f t="shared" si="505"/>
        <v>1</v>
      </c>
      <c r="T3050" s="15">
        <f t="shared" si="506"/>
        <v>2653</v>
      </c>
    </row>
    <row r="3051" spans="1:20" x14ac:dyDescent="0.2">
      <c r="A3051" s="11"/>
      <c r="B3051" s="11" t="s">
        <v>2</v>
      </c>
      <c r="C3051" s="11" t="s">
        <v>43</v>
      </c>
      <c r="D3051" s="11">
        <v>1930</v>
      </c>
      <c r="E3051" s="11" t="s">
        <v>30</v>
      </c>
      <c r="F3051" s="11">
        <v>300</v>
      </c>
      <c r="G3051" s="11" t="s">
        <v>24</v>
      </c>
      <c r="H3051" s="11" t="s">
        <v>24</v>
      </c>
      <c r="I3051" s="11" t="s">
        <v>37</v>
      </c>
      <c r="J3051" s="11">
        <v>30</v>
      </c>
      <c r="K3051" s="12">
        <v>0.49931856357197552</v>
      </c>
      <c r="L3051" s="13">
        <v>0</v>
      </c>
      <c r="M3051" s="14">
        <f t="shared" si="500"/>
        <v>0</v>
      </c>
      <c r="N3051" s="15">
        <f t="shared" si="501"/>
        <v>2.5</v>
      </c>
      <c r="O3051" s="14">
        <f t="shared" si="502"/>
        <v>1</v>
      </c>
      <c r="P3051" s="15" t="s">
        <v>25</v>
      </c>
      <c r="Q3051" s="14" t="str">
        <f t="shared" si="503"/>
        <v>No</v>
      </c>
      <c r="R3051" s="15">
        <f t="shared" si="504"/>
        <v>0</v>
      </c>
      <c r="S3051" s="14">
        <f t="shared" si="505"/>
        <v>1</v>
      </c>
      <c r="T3051" s="15">
        <f t="shared" si="506"/>
        <v>2653</v>
      </c>
    </row>
    <row r="3052" spans="1:20" x14ac:dyDescent="0.2">
      <c r="A3052" s="11"/>
      <c r="B3052" s="11" t="s">
        <v>51</v>
      </c>
      <c r="C3052" s="11" t="s">
        <v>43</v>
      </c>
      <c r="D3052" s="11">
        <v>1930</v>
      </c>
      <c r="E3052" s="11" t="s">
        <v>30</v>
      </c>
      <c r="F3052" s="11">
        <v>300</v>
      </c>
      <c r="G3052" s="11" t="s">
        <v>24</v>
      </c>
      <c r="H3052" s="11" t="s">
        <v>24</v>
      </c>
      <c r="I3052" s="11" t="s">
        <v>37</v>
      </c>
      <c r="J3052" s="11">
        <v>30</v>
      </c>
      <c r="K3052" s="12">
        <v>4.0741314102166179E-2</v>
      </c>
      <c r="L3052" s="13">
        <v>0</v>
      </c>
      <c r="M3052" s="14">
        <f t="shared" si="500"/>
        <v>0</v>
      </c>
      <c r="N3052" s="15">
        <f t="shared" si="501"/>
        <v>2.5</v>
      </c>
      <c r="O3052" s="14">
        <f t="shared" si="502"/>
        <v>1</v>
      </c>
      <c r="P3052" s="15" t="s">
        <v>25</v>
      </c>
      <c r="Q3052" s="14" t="str">
        <f t="shared" si="503"/>
        <v>No</v>
      </c>
      <c r="R3052" s="15">
        <f t="shared" si="504"/>
        <v>0</v>
      </c>
      <c r="S3052" s="14">
        <f t="shared" si="505"/>
        <v>1</v>
      </c>
      <c r="T3052" s="15">
        <f t="shared" si="506"/>
        <v>2653</v>
      </c>
    </row>
    <row r="3053" spans="1:20" x14ac:dyDescent="0.2">
      <c r="A3053" s="11"/>
      <c r="B3053" s="11" t="s">
        <v>38</v>
      </c>
      <c r="C3053" s="11" t="s">
        <v>43</v>
      </c>
      <c r="D3053" s="11">
        <v>1930</v>
      </c>
      <c r="E3053" s="11" t="s">
        <v>30</v>
      </c>
      <c r="F3053" s="11">
        <v>300</v>
      </c>
      <c r="G3053" s="11" t="s">
        <v>24</v>
      </c>
      <c r="H3053" s="11" t="s">
        <v>24</v>
      </c>
      <c r="I3053" s="11" t="s">
        <v>33</v>
      </c>
      <c r="J3053" s="11">
        <v>30</v>
      </c>
      <c r="K3053" s="12">
        <v>2.0629894507875721</v>
      </c>
      <c r="L3053" s="13">
        <v>0</v>
      </c>
      <c r="M3053" s="14">
        <f t="shared" si="500"/>
        <v>0</v>
      </c>
      <c r="N3053" s="15">
        <f t="shared" si="501"/>
        <v>2.5</v>
      </c>
      <c r="O3053" s="14">
        <f t="shared" si="502"/>
        <v>1</v>
      </c>
      <c r="P3053" s="15" t="s">
        <v>25</v>
      </c>
      <c r="Q3053" s="14" t="str">
        <f t="shared" si="503"/>
        <v>No</v>
      </c>
      <c r="R3053" s="15">
        <f t="shared" si="504"/>
        <v>0</v>
      </c>
      <c r="S3053" s="14">
        <f t="shared" si="505"/>
        <v>1</v>
      </c>
      <c r="T3053" s="15">
        <f t="shared" si="506"/>
        <v>2653</v>
      </c>
    </row>
    <row r="3054" spans="1:20" x14ac:dyDescent="0.2">
      <c r="A3054" s="11"/>
      <c r="B3054" s="11" t="s">
        <v>32</v>
      </c>
      <c r="C3054" s="11" t="s">
        <v>43</v>
      </c>
      <c r="D3054" s="11">
        <v>1930</v>
      </c>
      <c r="E3054" s="11" t="s">
        <v>30</v>
      </c>
      <c r="F3054" s="11">
        <v>300</v>
      </c>
      <c r="G3054" s="11" t="s">
        <v>24</v>
      </c>
      <c r="H3054" s="11" t="s">
        <v>24</v>
      </c>
      <c r="I3054" s="11" t="s">
        <v>33</v>
      </c>
      <c r="J3054" s="11">
        <v>30</v>
      </c>
      <c r="K3054" s="12">
        <v>35.289689839146611</v>
      </c>
      <c r="L3054" s="13">
        <v>7.2931750235759143</v>
      </c>
      <c r="M3054" s="14">
        <f t="shared" si="500"/>
        <v>2.4310583411919713</v>
      </c>
      <c r="N3054" s="15">
        <f t="shared" si="501"/>
        <v>2.5</v>
      </c>
      <c r="O3054" s="14">
        <f t="shared" si="502"/>
        <v>2.7576663523211531E-2</v>
      </c>
      <c r="P3054" s="15" t="s">
        <v>25</v>
      </c>
      <c r="Q3054" s="14" t="str">
        <f t="shared" si="503"/>
        <v>Yes</v>
      </c>
      <c r="R3054" s="15">
        <f t="shared" si="504"/>
        <v>68.888628726207017</v>
      </c>
      <c r="S3054" s="14">
        <f t="shared" si="505"/>
        <v>1</v>
      </c>
      <c r="T3054" s="15">
        <f t="shared" si="506"/>
        <v>2321</v>
      </c>
    </row>
    <row r="3055" spans="1:20" x14ac:dyDescent="0.2">
      <c r="A3055" s="11"/>
      <c r="B3055" s="11" t="s">
        <v>32</v>
      </c>
      <c r="C3055" s="11" t="s">
        <v>43</v>
      </c>
      <c r="D3055" s="11">
        <v>1930</v>
      </c>
      <c r="E3055" s="11" t="s">
        <v>30</v>
      </c>
      <c r="F3055" s="11">
        <v>300</v>
      </c>
      <c r="G3055" s="11" t="s">
        <v>24</v>
      </c>
      <c r="H3055" s="11" t="s">
        <v>24</v>
      </c>
      <c r="I3055" s="11" t="s">
        <v>33</v>
      </c>
      <c r="J3055" s="11">
        <v>30</v>
      </c>
      <c r="K3055" s="12">
        <v>1.2173692190273507E-2</v>
      </c>
      <c r="L3055" s="13">
        <v>0</v>
      </c>
      <c r="M3055" s="14">
        <f t="shared" si="500"/>
        <v>0</v>
      </c>
      <c r="N3055" s="15">
        <f t="shared" si="501"/>
        <v>2.5</v>
      </c>
      <c r="O3055" s="14">
        <f t="shared" si="502"/>
        <v>1</v>
      </c>
      <c r="P3055" s="15" t="s">
        <v>25</v>
      </c>
      <c r="Q3055" s="14" t="str">
        <f t="shared" si="503"/>
        <v>No</v>
      </c>
      <c r="R3055" s="15">
        <f t="shared" si="504"/>
        <v>0</v>
      </c>
      <c r="S3055" s="14">
        <f t="shared" si="505"/>
        <v>1</v>
      </c>
      <c r="T3055" s="15">
        <f t="shared" si="506"/>
        <v>2653</v>
      </c>
    </row>
    <row r="3056" spans="1:20" x14ac:dyDescent="0.2">
      <c r="A3056" s="11"/>
      <c r="B3056" s="11" t="s">
        <v>2</v>
      </c>
      <c r="C3056" s="11" t="s">
        <v>43</v>
      </c>
      <c r="D3056" s="11">
        <v>1930</v>
      </c>
      <c r="E3056" s="11" t="s">
        <v>30</v>
      </c>
      <c r="F3056" s="11">
        <v>300</v>
      </c>
      <c r="G3056" s="11" t="s">
        <v>24</v>
      </c>
      <c r="H3056" s="11" t="s">
        <v>24</v>
      </c>
      <c r="I3056" s="11" t="s">
        <v>33</v>
      </c>
      <c r="J3056" s="11">
        <v>30</v>
      </c>
      <c r="K3056" s="12">
        <v>2.3316630597727244</v>
      </c>
      <c r="L3056" s="13">
        <v>0</v>
      </c>
      <c r="M3056" s="14">
        <f t="shared" si="500"/>
        <v>0</v>
      </c>
      <c r="N3056" s="15">
        <f t="shared" si="501"/>
        <v>2.5</v>
      </c>
      <c r="O3056" s="14">
        <f t="shared" si="502"/>
        <v>1</v>
      </c>
      <c r="P3056" s="15" t="s">
        <v>25</v>
      </c>
      <c r="Q3056" s="14" t="str">
        <f t="shared" si="503"/>
        <v>No</v>
      </c>
      <c r="R3056" s="15">
        <f t="shared" si="504"/>
        <v>0</v>
      </c>
      <c r="S3056" s="14">
        <f t="shared" si="505"/>
        <v>1</v>
      </c>
      <c r="T3056" s="15">
        <f t="shared" si="506"/>
        <v>2653</v>
      </c>
    </row>
    <row r="3057" spans="1:20" x14ac:dyDescent="0.2">
      <c r="A3057" s="11"/>
      <c r="B3057" s="11" t="s">
        <v>50</v>
      </c>
      <c r="C3057" s="11" t="s">
        <v>43</v>
      </c>
      <c r="D3057" s="11">
        <v>1930</v>
      </c>
      <c r="E3057" s="11" t="s">
        <v>30</v>
      </c>
      <c r="F3057" s="11">
        <v>300</v>
      </c>
      <c r="G3057" s="11" t="s">
        <v>24</v>
      </c>
      <c r="H3057" s="11" t="s">
        <v>24</v>
      </c>
      <c r="I3057" s="11" t="s">
        <v>33</v>
      </c>
      <c r="J3057" s="11">
        <v>30</v>
      </c>
      <c r="K3057" s="12">
        <v>1.1162811029487796</v>
      </c>
      <c r="L3057" s="13">
        <v>0</v>
      </c>
      <c r="M3057" s="14">
        <f t="shared" si="500"/>
        <v>0</v>
      </c>
      <c r="N3057" s="15">
        <f t="shared" si="501"/>
        <v>2.5</v>
      </c>
      <c r="O3057" s="14">
        <f t="shared" si="502"/>
        <v>1</v>
      </c>
      <c r="P3057" s="15" t="s">
        <v>25</v>
      </c>
      <c r="Q3057" s="14" t="str">
        <f t="shared" si="503"/>
        <v>No</v>
      </c>
      <c r="R3057" s="15">
        <f t="shared" si="504"/>
        <v>0</v>
      </c>
      <c r="S3057" s="14">
        <f t="shared" si="505"/>
        <v>1</v>
      </c>
      <c r="T3057" s="15">
        <f t="shared" si="506"/>
        <v>2653</v>
      </c>
    </row>
    <row r="3058" spans="1:20" x14ac:dyDescent="0.2">
      <c r="A3058" s="11"/>
      <c r="B3058" s="11" t="s">
        <v>32</v>
      </c>
      <c r="C3058" s="11" t="s">
        <v>43</v>
      </c>
      <c r="D3058" s="11">
        <v>1930</v>
      </c>
      <c r="E3058" s="11" t="s">
        <v>30</v>
      </c>
      <c r="F3058" s="11">
        <v>300</v>
      </c>
      <c r="G3058" s="11" t="s">
        <v>24</v>
      </c>
      <c r="H3058" s="11" t="s">
        <v>24</v>
      </c>
      <c r="I3058" s="11" t="s">
        <v>35</v>
      </c>
      <c r="J3058" s="11">
        <v>30</v>
      </c>
      <c r="K3058" s="12">
        <v>1.2571087694010699</v>
      </c>
      <c r="L3058" s="13">
        <v>0</v>
      </c>
      <c r="M3058" s="14">
        <f t="shared" si="500"/>
        <v>0</v>
      </c>
      <c r="N3058" s="15">
        <f t="shared" si="501"/>
        <v>2.5</v>
      </c>
      <c r="O3058" s="14">
        <f t="shared" si="502"/>
        <v>1</v>
      </c>
      <c r="P3058" s="15" t="s">
        <v>25</v>
      </c>
      <c r="Q3058" s="14" t="str">
        <f t="shared" si="503"/>
        <v>No</v>
      </c>
      <c r="R3058" s="15">
        <f t="shared" si="504"/>
        <v>0</v>
      </c>
      <c r="S3058" s="14">
        <f t="shared" si="505"/>
        <v>1</v>
      </c>
      <c r="T3058" s="15">
        <f t="shared" si="506"/>
        <v>2653</v>
      </c>
    </row>
    <row r="3059" spans="1:20" x14ac:dyDescent="0.2">
      <c r="A3059" s="11"/>
      <c r="B3059" s="11" t="s">
        <v>2</v>
      </c>
      <c r="C3059" s="11" t="s">
        <v>43</v>
      </c>
      <c r="D3059" s="11">
        <v>1930</v>
      </c>
      <c r="E3059" s="11" t="s">
        <v>30</v>
      </c>
      <c r="F3059" s="11">
        <v>300</v>
      </c>
      <c r="G3059" s="11" t="s">
        <v>24</v>
      </c>
      <c r="H3059" s="11" t="s">
        <v>24</v>
      </c>
      <c r="I3059" s="11" t="s">
        <v>35</v>
      </c>
      <c r="J3059" s="11">
        <v>30</v>
      </c>
      <c r="K3059" s="12">
        <v>6.3850614607335238E-2</v>
      </c>
      <c r="L3059" s="13">
        <v>0</v>
      </c>
      <c r="M3059" s="14">
        <f t="shared" si="500"/>
        <v>0</v>
      </c>
      <c r="N3059" s="15">
        <f t="shared" si="501"/>
        <v>2.5</v>
      </c>
      <c r="O3059" s="14">
        <f t="shared" si="502"/>
        <v>1</v>
      </c>
      <c r="P3059" s="15" t="s">
        <v>25</v>
      </c>
      <c r="Q3059" s="14" t="str">
        <f t="shared" si="503"/>
        <v>No</v>
      </c>
      <c r="R3059" s="15">
        <f t="shared" si="504"/>
        <v>0</v>
      </c>
      <c r="S3059" s="14">
        <f t="shared" si="505"/>
        <v>1</v>
      </c>
      <c r="T3059" s="15">
        <f t="shared" si="506"/>
        <v>2653</v>
      </c>
    </row>
    <row r="3060" spans="1:20" x14ac:dyDescent="0.2">
      <c r="A3060" s="11"/>
      <c r="B3060" s="11" t="s">
        <v>38</v>
      </c>
      <c r="C3060" s="11" t="s">
        <v>43</v>
      </c>
      <c r="D3060" s="11">
        <v>1930</v>
      </c>
      <c r="E3060" s="11" t="s">
        <v>30</v>
      </c>
      <c r="F3060" s="11">
        <v>300</v>
      </c>
      <c r="G3060" s="11" t="s">
        <v>24</v>
      </c>
      <c r="H3060" s="11" t="s">
        <v>24</v>
      </c>
      <c r="I3060" s="11" t="s">
        <v>31</v>
      </c>
      <c r="J3060" s="11">
        <v>30</v>
      </c>
      <c r="K3060" s="12">
        <v>7.7033309001973604</v>
      </c>
      <c r="L3060" s="13">
        <v>1.0779279279279279</v>
      </c>
      <c r="M3060" s="14">
        <f t="shared" si="500"/>
        <v>0.35930930930930932</v>
      </c>
      <c r="N3060" s="15">
        <f t="shared" si="501"/>
        <v>2.5</v>
      </c>
      <c r="O3060" s="14">
        <f t="shared" si="502"/>
        <v>0.85627627627627634</v>
      </c>
      <c r="P3060" s="15" t="s">
        <v>25</v>
      </c>
      <c r="Q3060" s="14" t="str">
        <f t="shared" si="503"/>
        <v>No</v>
      </c>
      <c r="R3060" s="15">
        <f t="shared" si="504"/>
        <v>46.643369467629093</v>
      </c>
      <c r="S3060" s="14">
        <f t="shared" si="505"/>
        <v>1</v>
      </c>
      <c r="T3060" s="15">
        <f t="shared" si="506"/>
        <v>2437</v>
      </c>
    </row>
    <row r="3061" spans="1:20" x14ac:dyDescent="0.2">
      <c r="A3061" s="11"/>
      <c r="B3061" s="11" t="s">
        <v>32</v>
      </c>
      <c r="C3061" s="11" t="s">
        <v>43</v>
      </c>
      <c r="D3061" s="11">
        <v>1930</v>
      </c>
      <c r="E3061" s="11" t="s">
        <v>30</v>
      </c>
      <c r="F3061" s="11">
        <v>300</v>
      </c>
      <c r="G3061" s="11" t="s">
        <v>24</v>
      </c>
      <c r="H3061" s="11" t="s">
        <v>24</v>
      </c>
      <c r="I3061" s="11" t="s">
        <v>31</v>
      </c>
      <c r="J3061" s="11">
        <v>30</v>
      </c>
      <c r="K3061" s="12">
        <v>85.805768198317253</v>
      </c>
      <c r="L3061" s="13">
        <v>8.5748223778173376</v>
      </c>
      <c r="M3061" s="14">
        <f t="shared" si="500"/>
        <v>2.8582741259391127</v>
      </c>
      <c r="N3061" s="15">
        <f t="shared" si="501"/>
        <v>2.5</v>
      </c>
      <c r="O3061" s="14">
        <f t="shared" si="502"/>
        <v>-0.14330965037564503</v>
      </c>
      <c r="P3061" s="15" t="s">
        <v>25</v>
      </c>
      <c r="Q3061" s="14" t="str">
        <f t="shared" si="503"/>
        <v>Yes</v>
      </c>
      <c r="R3061" s="15">
        <f t="shared" si="504"/>
        <v>33.310978806610891</v>
      </c>
      <c r="S3061" s="14">
        <f t="shared" si="505"/>
        <v>1</v>
      </c>
      <c r="T3061" s="15">
        <f t="shared" si="506"/>
        <v>2504</v>
      </c>
    </row>
    <row r="3062" spans="1:20" x14ac:dyDescent="0.2">
      <c r="A3062" s="11"/>
      <c r="B3062" s="11" t="s">
        <v>32</v>
      </c>
      <c r="C3062" s="11" t="s">
        <v>43</v>
      </c>
      <c r="D3062" s="11">
        <v>1930</v>
      </c>
      <c r="E3062" s="11" t="s">
        <v>30</v>
      </c>
      <c r="F3062" s="11">
        <v>300</v>
      </c>
      <c r="G3062" s="11" t="s">
        <v>24</v>
      </c>
      <c r="H3062" s="11" t="s">
        <v>24</v>
      </c>
      <c r="I3062" s="11" t="s">
        <v>31</v>
      </c>
      <c r="J3062" s="11">
        <v>30</v>
      </c>
      <c r="K3062" s="12">
        <v>6.1700681178797602E-2</v>
      </c>
      <c r="L3062" s="13">
        <v>0</v>
      </c>
      <c r="M3062" s="14">
        <f t="shared" si="500"/>
        <v>0</v>
      </c>
      <c r="N3062" s="15">
        <f t="shared" si="501"/>
        <v>2.5</v>
      </c>
      <c r="O3062" s="14">
        <f t="shared" si="502"/>
        <v>1</v>
      </c>
      <c r="P3062" s="15" t="s">
        <v>25</v>
      </c>
      <c r="Q3062" s="14" t="str">
        <f t="shared" si="503"/>
        <v>No</v>
      </c>
      <c r="R3062" s="15">
        <f t="shared" si="504"/>
        <v>0</v>
      </c>
      <c r="S3062" s="14">
        <f t="shared" si="505"/>
        <v>1</v>
      </c>
      <c r="T3062" s="15">
        <f t="shared" si="506"/>
        <v>2653</v>
      </c>
    </row>
    <row r="3063" spans="1:20" x14ac:dyDescent="0.2">
      <c r="A3063" s="11"/>
      <c r="B3063" s="11" t="s">
        <v>2</v>
      </c>
      <c r="C3063" s="11" t="s">
        <v>43</v>
      </c>
      <c r="D3063" s="11">
        <v>1930</v>
      </c>
      <c r="E3063" s="11" t="s">
        <v>30</v>
      </c>
      <c r="F3063" s="11">
        <v>300</v>
      </c>
      <c r="G3063" s="11" t="s">
        <v>24</v>
      </c>
      <c r="H3063" s="11" t="s">
        <v>24</v>
      </c>
      <c r="I3063" s="11" t="s">
        <v>31</v>
      </c>
      <c r="J3063" s="11">
        <v>30</v>
      </c>
      <c r="K3063" s="12">
        <v>6.0029836887267685</v>
      </c>
      <c r="L3063" s="13">
        <v>1.0148478099480327</v>
      </c>
      <c r="M3063" s="14">
        <f t="shared" si="500"/>
        <v>0.3382826033160109</v>
      </c>
      <c r="N3063" s="15">
        <f t="shared" si="501"/>
        <v>2.5</v>
      </c>
      <c r="O3063" s="14">
        <f t="shared" si="502"/>
        <v>0.86468695867359568</v>
      </c>
      <c r="P3063" s="15" t="s">
        <v>25</v>
      </c>
      <c r="Q3063" s="14" t="str">
        <f t="shared" si="503"/>
        <v>No</v>
      </c>
      <c r="R3063" s="15">
        <f t="shared" si="504"/>
        <v>56.35241087715842</v>
      </c>
      <c r="S3063" s="14">
        <f t="shared" si="505"/>
        <v>1</v>
      </c>
      <c r="T3063" s="15">
        <f t="shared" si="506"/>
        <v>2381</v>
      </c>
    </row>
    <row r="3064" spans="1:20" x14ac:dyDescent="0.2">
      <c r="A3064" s="11"/>
      <c r="B3064" s="11" t="s">
        <v>50</v>
      </c>
      <c r="C3064" s="11" t="s">
        <v>43</v>
      </c>
      <c r="D3064" s="11">
        <v>1930</v>
      </c>
      <c r="E3064" s="11" t="s">
        <v>30</v>
      </c>
      <c r="F3064" s="11">
        <v>300</v>
      </c>
      <c r="G3064" s="11" t="s">
        <v>24</v>
      </c>
      <c r="H3064" s="11" t="s">
        <v>24</v>
      </c>
      <c r="I3064" s="11" t="s">
        <v>31</v>
      </c>
      <c r="J3064" s="11">
        <v>30</v>
      </c>
      <c r="K3064" s="12">
        <v>1.4839230212396848</v>
      </c>
      <c r="L3064" s="13">
        <v>0</v>
      </c>
      <c r="M3064" s="14">
        <f t="shared" si="500"/>
        <v>0</v>
      </c>
      <c r="N3064" s="15">
        <f t="shared" si="501"/>
        <v>2.5</v>
      </c>
      <c r="O3064" s="14">
        <f t="shared" si="502"/>
        <v>1</v>
      </c>
      <c r="P3064" s="15" t="s">
        <v>25</v>
      </c>
      <c r="Q3064" s="14" t="str">
        <f t="shared" si="503"/>
        <v>No</v>
      </c>
      <c r="R3064" s="15">
        <f t="shared" si="504"/>
        <v>0</v>
      </c>
      <c r="S3064" s="14">
        <f t="shared" si="505"/>
        <v>1</v>
      </c>
      <c r="T3064" s="15">
        <f t="shared" si="506"/>
        <v>2653</v>
      </c>
    </row>
    <row r="3065" spans="1:20" x14ac:dyDescent="0.2">
      <c r="A3065" s="11"/>
      <c r="B3065" s="11" t="s">
        <v>32</v>
      </c>
      <c r="C3065" s="11" t="s">
        <v>43</v>
      </c>
      <c r="D3065" s="11">
        <v>1930</v>
      </c>
      <c r="E3065" s="11" t="s">
        <v>34</v>
      </c>
      <c r="F3065" s="11">
        <v>350</v>
      </c>
      <c r="G3065" s="11" t="s">
        <v>24</v>
      </c>
      <c r="H3065" s="11" t="s">
        <v>24</v>
      </c>
      <c r="I3065" s="11" t="s">
        <v>36</v>
      </c>
      <c r="J3065" s="11">
        <v>30</v>
      </c>
      <c r="K3065" s="12">
        <v>3.3519170479386946</v>
      </c>
      <c r="L3065" s="13">
        <v>0</v>
      </c>
      <c r="M3065" s="14">
        <f t="shared" si="500"/>
        <v>0</v>
      </c>
      <c r="N3065" s="15">
        <f t="shared" si="501"/>
        <v>1</v>
      </c>
      <c r="O3065" s="14">
        <f t="shared" si="502"/>
        <v>1</v>
      </c>
      <c r="P3065" s="15" t="s">
        <v>25</v>
      </c>
      <c r="Q3065" s="14" t="str">
        <f t="shared" si="503"/>
        <v>No</v>
      </c>
      <c r="R3065" s="15">
        <f t="shared" si="504"/>
        <v>0</v>
      </c>
      <c r="S3065" s="14">
        <f t="shared" si="505"/>
        <v>1</v>
      </c>
      <c r="T3065" s="15">
        <f t="shared" si="506"/>
        <v>2653</v>
      </c>
    </row>
    <row r="3066" spans="1:20" x14ac:dyDescent="0.2">
      <c r="A3066" s="11"/>
      <c r="B3066" s="11" t="s">
        <v>2</v>
      </c>
      <c r="C3066" s="11" t="s">
        <v>43</v>
      </c>
      <c r="D3066" s="11">
        <v>1930</v>
      </c>
      <c r="E3066" s="11" t="s">
        <v>34</v>
      </c>
      <c r="F3066" s="11">
        <v>350</v>
      </c>
      <c r="G3066" s="11" t="s">
        <v>24</v>
      </c>
      <c r="H3066" s="11" t="s">
        <v>24</v>
      </c>
      <c r="I3066" s="11" t="s">
        <v>36</v>
      </c>
      <c r="J3066" s="11">
        <v>30</v>
      </c>
      <c r="K3066" s="12">
        <v>1.1560940311901005</v>
      </c>
      <c r="L3066" s="13">
        <v>0</v>
      </c>
      <c r="M3066" s="14">
        <f t="shared" si="500"/>
        <v>0</v>
      </c>
      <c r="N3066" s="15">
        <f t="shared" si="501"/>
        <v>1</v>
      </c>
      <c r="O3066" s="14">
        <f t="shared" si="502"/>
        <v>1</v>
      </c>
      <c r="P3066" s="15" t="s">
        <v>25</v>
      </c>
      <c r="Q3066" s="14" t="str">
        <f t="shared" si="503"/>
        <v>No</v>
      </c>
      <c r="R3066" s="15">
        <f t="shared" si="504"/>
        <v>0</v>
      </c>
      <c r="S3066" s="14">
        <f t="shared" si="505"/>
        <v>1</v>
      </c>
      <c r="T3066" s="15">
        <f t="shared" si="506"/>
        <v>2653</v>
      </c>
    </row>
    <row r="3067" spans="1:20" x14ac:dyDescent="0.2">
      <c r="A3067" s="11"/>
      <c r="B3067" s="11" t="s">
        <v>2</v>
      </c>
      <c r="C3067" s="11" t="s">
        <v>43</v>
      </c>
      <c r="D3067" s="11">
        <v>1930</v>
      </c>
      <c r="E3067" s="11" t="s">
        <v>34</v>
      </c>
      <c r="F3067" s="11">
        <v>350</v>
      </c>
      <c r="G3067" s="11" t="s">
        <v>24</v>
      </c>
      <c r="H3067" s="11" t="s">
        <v>24</v>
      </c>
      <c r="I3067" s="11" t="s">
        <v>37</v>
      </c>
      <c r="J3067" s="11">
        <v>30</v>
      </c>
      <c r="K3067" s="12">
        <v>0.17858909870525883</v>
      </c>
      <c r="L3067" s="13">
        <v>0</v>
      </c>
      <c r="M3067" s="14">
        <f t="shared" si="500"/>
        <v>0</v>
      </c>
      <c r="N3067" s="15">
        <f t="shared" si="501"/>
        <v>1</v>
      </c>
      <c r="O3067" s="14">
        <f t="shared" si="502"/>
        <v>1</v>
      </c>
      <c r="P3067" s="15" t="s">
        <v>25</v>
      </c>
      <c r="Q3067" s="14" t="str">
        <f t="shared" si="503"/>
        <v>No</v>
      </c>
      <c r="R3067" s="15">
        <f t="shared" si="504"/>
        <v>0</v>
      </c>
      <c r="S3067" s="14">
        <f t="shared" si="505"/>
        <v>1</v>
      </c>
      <c r="T3067" s="15">
        <f t="shared" si="506"/>
        <v>2653</v>
      </c>
    </row>
    <row r="3068" spans="1:20" x14ac:dyDescent="0.2">
      <c r="A3068" s="11"/>
      <c r="B3068" s="11" t="s">
        <v>38</v>
      </c>
      <c r="C3068" s="11" t="s">
        <v>43</v>
      </c>
      <c r="D3068" s="11">
        <v>1930</v>
      </c>
      <c r="E3068" s="11" t="s">
        <v>34</v>
      </c>
      <c r="F3068" s="11">
        <v>350</v>
      </c>
      <c r="G3068" s="11" t="s">
        <v>24</v>
      </c>
      <c r="H3068" s="11" t="s">
        <v>24</v>
      </c>
      <c r="I3068" s="11" t="s">
        <v>33</v>
      </c>
      <c r="J3068" s="11">
        <v>30</v>
      </c>
      <c r="K3068" s="12">
        <v>0.10580484874793177</v>
      </c>
      <c r="L3068" s="13">
        <v>0</v>
      </c>
      <c r="M3068" s="14">
        <f t="shared" si="500"/>
        <v>0</v>
      </c>
      <c r="N3068" s="15">
        <f t="shared" si="501"/>
        <v>1</v>
      </c>
      <c r="O3068" s="14">
        <f t="shared" si="502"/>
        <v>1</v>
      </c>
      <c r="P3068" s="15" t="s">
        <v>25</v>
      </c>
      <c r="Q3068" s="14" t="str">
        <f t="shared" si="503"/>
        <v>No</v>
      </c>
      <c r="R3068" s="15">
        <f t="shared" si="504"/>
        <v>0</v>
      </c>
      <c r="S3068" s="14">
        <f t="shared" si="505"/>
        <v>1</v>
      </c>
      <c r="T3068" s="15">
        <f t="shared" si="506"/>
        <v>2653</v>
      </c>
    </row>
    <row r="3069" spans="1:20" x14ac:dyDescent="0.2">
      <c r="A3069" s="11"/>
      <c r="B3069" s="11" t="s">
        <v>32</v>
      </c>
      <c r="C3069" s="11" t="s">
        <v>43</v>
      </c>
      <c r="D3069" s="11">
        <v>1930</v>
      </c>
      <c r="E3069" s="11" t="s">
        <v>34</v>
      </c>
      <c r="F3069" s="11">
        <v>350</v>
      </c>
      <c r="G3069" s="11" t="s">
        <v>24</v>
      </c>
      <c r="H3069" s="11" t="s">
        <v>24</v>
      </c>
      <c r="I3069" s="11" t="s">
        <v>33</v>
      </c>
      <c r="J3069" s="11">
        <v>30</v>
      </c>
      <c r="K3069" s="12">
        <v>12.523922308133868</v>
      </c>
      <c r="L3069" s="13">
        <v>2.1000152740628653</v>
      </c>
      <c r="M3069" s="14">
        <f t="shared" si="500"/>
        <v>0.70000509135428846</v>
      </c>
      <c r="N3069" s="15">
        <f t="shared" si="501"/>
        <v>1</v>
      </c>
      <c r="O3069" s="14">
        <f t="shared" si="502"/>
        <v>0.29999490864571154</v>
      </c>
      <c r="P3069" s="15" t="s">
        <v>25</v>
      </c>
      <c r="Q3069" s="14" t="str">
        <f t="shared" si="503"/>
        <v>Yes</v>
      </c>
      <c r="R3069" s="15">
        <f t="shared" si="504"/>
        <v>55.893439302131299</v>
      </c>
      <c r="S3069" s="14">
        <f t="shared" si="505"/>
        <v>1</v>
      </c>
      <c r="T3069" s="15">
        <f t="shared" si="506"/>
        <v>2388</v>
      </c>
    </row>
    <row r="3070" spans="1:20" x14ac:dyDescent="0.2">
      <c r="A3070" s="11"/>
      <c r="B3070" s="11" t="s">
        <v>2</v>
      </c>
      <c r="C3070" s="11" t="s">
        <v>43</v>
      </c>
      <c r="D3070" s="11">
        <v>1930</v>
      </c>
      <c r="E3070" s="11" t="s">
        <v>34</v>
      </c>
      <c r="F3070" s="11">
        <v>350</v>
      </c>
      <c r="G3070" s="11" t="s">
        <v>24</v>
      </c>
      <c r="H3070" s="11" t="s">
        <v>24</v>
      </c>
      <c r="I3070" s="11" t="s">
        <v>33</v>
      </c>
      <c r="J3070" s="11">
        <v>30</v>
      </c>
      <c r="K3070" s="12">
        <v>1.6984274918304243</v>
      </c>
      <c r="L3070" s="13">
        <v>0</v>
      </c>
      <c r="M3070" s="14">
        <f t="shared" si="500"/>
        <v>0</v>
      </c>
      <c r="N3070" s="15">
        <f t="shared" si="501"/>
        <v>1</v>
      </c>
      <c r="O3070" s="14">
        <f t="shared" si="502"/>
        <v>1</v>
      </c>
      <c r="P3070" s="15" t="s">
        <v>25</v>
      </c>
      <c r="Q3070" s="14" t="str">
        <f t="shared" si="503"/>
        <v>No</v>
      </c>
      <c r="R3070" s="15">
        <f t="shared" si="504"/>
        <v>0</v>
      </c>
      <c r="S3070" s="14">
        <f t="shared" si="505"/>
        <v>1</v>
      </c>
      <c r="T3070" s="15">
        <f t="shared" si="506"/>
        <v>2653</v>
      </c>
    </row>
    <row r="3071" spans="1:20" x14ac:dyDescent="0.2">
      <c r="A3071" s="11"/>
      <c r="B3071" s="11" t="s">
        <v>50</v>
      </c>
      <c r="C3071" s="11" t="s">
        <v>43</v>
      </c>
      <c r="D3071" s="11">
        <v>1930</v>
      </c>
      <c r="E3071" s="11" t="s">
        <v>34</v>
      </c>
      <c r="F3071" s="11">
        <v>350</v>
      </c>
      <c r="G3071" s="11" t="s">
        <v>24</v>
      </c>
      <c r="H3071" s="11" t="s">
        <v>24</v>
      </c>
      <c r="I3071" s="11" t="s">
        <v>33</v>
      </c>
      <c r="J3071" s="11">
        <v>30</v>
      </c>
      <c r="K3071" s="12">
        <v>5.8739570323155396E-2</v>
      </c>
      <c r="L3071" s="13">
        <v>0</v>
      </c>
      <c r="M3071" s="14">
        <f t="shared" si="500"/>
        <v>0</v>
      </c>
      <c r="N3071" s="15">
        <f t="shared" si="501"/>
        <v>1</v>
      </c>
      <c r="O3071" s="14">
        <f t="shared" si="502"/>
        <v>1</v>
      </c>
      <c r="P3071" s="15" t="s">
        <v>25</v>
      </c>
      <c r="Q3071" s="14" t="str">
        <f t="shared" si="503"/>
        <v>No</v>
      </c>
      <c r="R3071" s="15">
        <f t="shared" si="504"/>
        <v>0</v>
      </c>
      <c r="S3071" s="14">
        <f t="shared" si="505"/>
        <v>1</v>
      </c>
      <c r="T3071" s="15">
        <f t="shared" si="506"/>
        <v>2653</v>
      </c>
    </row>
    <row r="3072" spans="1:20" x14ac:dyDescent="0.2">
      <c r="A3072" s="11"/>
      <c r="B3072" s="11" t="s">
        <v>32</v>
      </c>
      <c r="C3072" s="11" t="s">
        <v>43</v>
      </c>
      <c r="D3072" s="11">
        <v>1930</v>
      </c>
      <c r="E3072" s="11" t="s">
        <v>34</v>
      </c>
      <c r="F3072" s="11">
        <v>350</v>
      </c>
      <c r="G3072" s="11" t="s">
        <v>24</v>
      </c>
      <c r="H3072" s="11" t="s">
        <v>24</v>
      </c>
      <c r="I3072" s="11" t="s">
        <v>35</v>
      </c>
      <c r="J3072" s="11">
        <v>30</v>
      </c>
      <c r="K3072" s="12">
        <v>2.9371306589762729</v>
      </c>
      <c r="L3072" s="13">
        <v>0</v>
      </c>
      <c r="M3072" s="14">
        <f t="shared" si="500"/>
        <v>0</v>
      </c>
      <c r="N3072" s="15">
        <f t="shared" si="501"/>
        <v>1</v>
      </c>
      <c r="O3072" s="14">
        <f t="shared" si="502"/>
        <v>1</v>
      </c>
      <c r="P3072" s="15" t="s">
        <v>25</v>
      </c>
      <c r="Q3072" s="14" t="str">
        <f t="shared" si="503"/>
        <v>No</v>
      </c>
      <c r="R3072" s="15">
        <f t="shared" si="504"/>
        <v>0</v>
      </c>
      <c r="S3072" s="14">
        <f t="shared" si="505"/>
        <v>1</v>
      </c>
      <c r="T3072" s="15">
        <f t="shared" si="506"/>
        <v>2653</v>
      </c>
    </row>
    <row r="3073" spans="1:20" x14ac:dyDescent="0.2">
      <c r="A3073" s="11"/>
      <c r="B3073" s="11" t="s">
        <v>2</v>
      </c>
      <c r="C3073" s="11" t="s">
        <v>43</v>
      </c>
      <c r="D3073" s="11">
        <v>1930</v>
      </c>
      <c r="E3073" s="11" t="s">
        <v>34</v>
      </c>
      <c r="F3073" s="11">
        <v>350</v>
      </c>
      <c r="G3073" s="11" t="s">
        <v>24</v>
      </c>
      <c r="H3073" s="11" t="s">
        <v>24</v>
      </c>
      <c r="I3073" s="11" t="s">
        <v>35</v>
      </c>
      <c r="J3073" s="11">
        <v>30</v>
      </c>
      <c r="K3073" s="12">
        <v>9.927100642397646E-2</v>
      </c>
      <c r="L3073" s="13">
        <v>0</v>
      </c>
      <c r="M3073" s="14">
        <f t="shared" si="500"/>
        <v>0</v>
      </c>
      <c r="N3073" s="15">
        <f t="shared" si="501"/>
        <v>1</v>
      </c>
      <c r="O3073" s="14">
        <f t="shared" si="502"/>
        <v>1</v>
      </c>
      <c r="P3073" s="15" t="s">
        <v>25</v>
      </c>
      <c r="Q3073" s="14" t="str">
        <f t="shared" si="503"/>
        <v>No</v>
      </c>
      <c r="R3073" s="15">
        <f t="shared" si="504"/>
        <v>0</v>
      </c>
      <c r="S3073" s="14">
        <f t="shared" si="505"/>
        <v>1</v>
      </c>
      <c r="T3073" s="15">
        <f t="shared" si="506"/>
        <v>2653</v>
      </c>
    </row>
    <row r="3074" spans="1:20" x14ac:dyDescent="0.2">
      <c r="A3074" s="11"/>
      <c r="B3074" s="11" t="s">
        <v>50</v>
      </c>
      <c r="C3074" s="11" t="s">
        <v>43</v>
      </c>
      <c r="D3074" s="11">
        <v>1930</v>
      </c>
      <c r="E3074" s="11" t="s">
        <v>34</v>
      </c>
      <c r="F3074" s="11">
        <v>350</v>
      </c>
      <c r="G3074" s="11" t="s">
        <v>24</v>
      </c>
      <c r="H3074" s="11" t="s">
        <v>24</v>
      </c>
      <c r="I3074" s="11" t="s">
        <v>35</v>
      </c>
      <c r="J3074" s="11">
        <v>30</v>
      </c>
      <c r="K3074" s="12">
        <v>9.9167756987844878E-3</v>
      </c>
      <c r="L3074" s="13">
        <v>0</v>
      </c>
      <c r="M3074" s="14">
        <f t="shared" si="500"/>
        <v>0</v>
      </c>
      <c r="N3074" s="15">
        <f t="shared" si="501"/>
        <v>1</v>
      </c>
      <c r="O3074" s="14">
        <f t="shared" si="502"/>
        <v>1</v>
      </c>
      <c r="P3074" s="15" t="s">
        <v>25</v>
      </c>
      <c r="Q3074" s="14" t="str">
        <f t="shared" si="503"/>
        <v>No</v>
      </c>
      <c r="R3074" s="15">
        <f t="shared" si="504"/>
        <v>0</v>
      </c>
      <c r="S3074" s="14">
        <f t="shared" si="505"/>
        <v>1</v>
      </c>
      <c r="T3074" s="15">
        <f t="shared" si="506"/>
        <v>2653</v>
      </c>
    </row>
    <row r="3075" spans="1:20" x14ac:dyDescent="0.2">
      <c r="A3075" s="11"/>
      <c r="B3075" s="11" t="s">
        <v>38</v>
      </c>
      <c r="C3075" s="11" t="s">
        <v>43</v>
      </c>
      <c r="D3075" s="11">
        <v>1930</v>
      </c>
      <c r="E3075" s="11" t="s">
        <v>34</v>
      </c>
      <c r="F3075" s="11">
        <v>350</v>
      </c>
      <c r="G3075" s="11" t="s">
        <v>24</v>
      </c>
      <c r="H3075" s="11" t="s">
        <v>24</v>
      </c>
      <c r="I3075" s="11" t="s">
        <v>31</v>
      </c>
      <c r="J3075" s="11">
        <v>30</v>
      </c>
      <c r="K3075" s="12">
        <v>5.346314668727211</v>
      </c>
      <c r="L3075" s="13">
        <v>0</v>
      </c>
      <c r="M3075" s="14">
        <f t="shared" ref="M3075:M3138" si="507">L3075/3</f>
        <v>0</v>
      </c>
      <c r="N3075" s="15">
        <f t="shared" ref="N3075:N3138" si="508">IF(F3075&lt;=320,2.5,1)</f>
        <v>1</v>
      </c>
      <c r="O3075" s="14">
        <f t="shared" ref="O3075:O3138" si="509">1-(M3075/N3075)</f>
        <v>1</v>
      </c>
      <c r="P3075" s="15" t="s">
        <v>25</v>
      </c>
      <c r="Q3075" s="14" t="str">
        <f t="shared" ref="Q3075:Q3138" si="510">IF(AND(O3075&lt;0.5,O3075&gt;-0.5),"Yes","No")</f>
        <v>No</v>
      </c>
      <c r="R3075" s="15">
        <f t="shared" si="504"/>
        <v>0</v>
      </c>
      <c r="S3075" s="14">
        <f t="shared" si="505"/>
        <v>1</v>
      </c>
      <c r="T3075" s="15">
        <f t="shared" si="506"/>
        <v>2653</v>
      </c>
    </row>
    <row r="3076" spans="1:20" x14ac:dyDescent="0.2">
      <c r="A3076" s="11"/>
      <c r="B3076" s="11" t="s">
        <v>32</v>
      </c>
      <c r="C3076" s="11" t="s">
        <v>43</v>
      </c>
      <c r="D3076" s="11">
        <v>1930</v>
      </c>
      <c r="E3076" s="11" t="s">
        <v>34</v>
      </c>
      <c r="F3076" s="11">
        <v>350</v>
      </c>
      <c r="G3076" s="11" t="s">
        <v>24</v>
      </c>
      <c r="H3076" s="11" t="s">
        <v>24</v>
      </c>
      <c r="I3076" s="11" t="s">
        <v>31</v>
      </c>
      <c r="J3076" s="11">
        <v>30</v>
      </c>
      <c r="K3076" s="12">
        <v>57.152289581447548</v>
      </c>
      <c r="L3076" s="13">
        <v>14.860389127632123</v>
      </c>
      <c r="M3076" s="14">
        <f t="shared" si="507"/>
        <v>4.9534630425440414</v>
      </c>
      <c r="N3076" s="15">
        <f t="shared" si="508"/>
        <v>1</v>
      </c>
      <c r="O3076" s="14">
        <f t="shared" si="509"/>
        <v>-3.9534630425440414</v>
      </c>
      <c r="P3076" s="15" t="s">
        <v>25</v>
      </c>
      <c r="Q3076" s="14" t="str">
        <f t="shared" si="510"/>
        <v>No</v>
      </c>
      <c r="R3076" s="15">
        <f t="shared" ref="R3076:R3139" si="511">M3076/(K3076/1000)</f>
        <v>86.67129661507046</v>
      </c>
      <c r="S3076" s="14">
        <f t="shared" ref="S3076:S3139" si="512">IF(R3076&lt;=125,1,IF(R3076&lt;250,2,IF(R3076&lt;500,3,IF(R3076&lt;1000,4,5))))</f>
        <v>1</v>
      </c>
      <c r="T3076" s="15">
        <f t="shared" ref="T3076:T3139" si="513">RANK(R3076,$R$3:$R$14561)</f>
        <v>2232</v>
      </c>
    </row>
    <row r="3077" spans="1:20" x14ac:dyDescent="0.2">
      <c r="A3077" s="11"/>
      <c r="B3077" s="11" t="s">
        <v>2</v>
      </c>
      <c r="C3077" s="11" t="s">
        <v>43</v>
      </c>
      <c r="D3077" s="11">
        <v>1930</v>
      </c>
      <c r="E3077" s="11" t="s">
        <v>34</v>
      </c>
      <c r="F3077" s="11">
        <v>350</v>
      </c>
      <c r="G3077" s="11" t="s">
        <v>24</v>
      </c>
      <c r="H3077" s="11" t="s">
        <v>24</v>
      </c>
      <c r="I3077" s="11" t="s">
        <v>31</v>
      </c>
      <c r="J3077" s="11">
        <v>30</v>
      </c>
      <c r="K3077" s="12">
        <v>5.7019983730574966</v>
      </c>
      <c r="L3077" s="13">
        <v>0</v>
      </c>
      <c r="M3077" s="14">
        <f t="shared" si="507"/>
        <v>0</v>
      </c>
      <c r="N3077" s="15">
        <f t="shared" si="508"/>
        <v>1</v>
      </c>
      <c r="O3077" s="14">
        <f t="shared" si="509"/>
        <v>1</v>
      </c>
      <c r="P3077" s="15" t="s">
        <v>25</v>
      </c>
      <c r="Q3077" s="14" t="str">
        <f t="shared" si="510"/>
        <v>No</v>
      </c>
      <c r="R3077" s="15">
        <f t="shared" si="511"/>
        <v>0</v>
      </c>
      <c r="S3077" s="14">
        <f t="shared" si="512"/>
        <v>1</v>
      </c>
      <c r="T3077" s="15">
        <f t="shared" si="513"/>
        <v>2653</v>
      </c>
    </row>
    <row r="3078" spans="1:20" x14ac:dyDescent="0.2">
      <c r="A3078" s="11"/>
      <c r="B3078" s="11" t="s">
        <v>50</v>
      </c>
      <c r="C3078" s="11" t="s">
        <v>43</v>
      </c>
      <c r="D3078" s="11">
        <v>1930</v>
      </c>
      <c r="E3078" s="11" t="s">
        <v>34</v>
      </c>
      <c r="F3078" s="11">
        <v>350</v>
      </c>
      <c r="G3078" s="11" t="s">
        <v>24</v>
      </c>
      <c r="H3078" s="11" t="s">
        <v>24</v>
      </c>
      <c r="I3078" s="11" t="s">
        <v>31</v>
      </c>
      <c r="J3078" s="11">
        <v>30</v>
      </c>
      <c r="K3078" s="12">
        <v>0.13017362564694829</v>
      </c>
      <c r="L3078" s="13">
        <v>1.0779279279279279</v>
      </c>
      <c r="M3078" s="14">
        <f t="shared" si="507"/>
        <v>0.35930930930930932</v>
      </c>
      <c r="N3078" s="15">
        <f t="shared" si="508"/>
        <v>1</v>
      </c>
      <c r="O3078" s="14">
        <f t="shared" si="509"/>
        <v>0.64069069069069062</v>
      </c>
      <c r="P3078" s="15" t="s">
        <v>25</v>
      </c>
      <c r="Q3078" s="14" t="str">
        <f t="shared" si="510"/>
        <v>No</v>
      </c>
      <c r="R3078" s="15">
        <f t="shared" si="511"/>
        <v>2760.2312490228528</v>
      </c>
      <c r="S3078" s="14">
        <f t="shared" si="512"/>
        <v>5</v>
      </c>
      <c r="T3078" s="15">
        <f t="shared" si="513"/>
        <v>134</v>
      </c>
    </row>
    <row r="3079" spans="1:20" x14ac:dyDescent="0.2">
      <c r="A3079" s="11"/>
      <c r="B3079" s="11" t="s">
        <v>32</v>
      </c>
      <c r="C3079" s="11" t="s">
        <v>43</v>
      </c>
      <c r="D3079" s="11">
        <v>1930</v>
      </c>
      <c r="E3079" s="11" t="s">
        <v>34</v>
      </c>
      <c r="F3079" s="11">
        <v>400</v>
      </c>
      <c r="G3079" s="11" t="s">
        <v>24</v>
      </c>
      <c r="H3079" s="11" t="s">
        <v>24</v>
      </c>
      <c r="I3079" s="11" t="s">
        <v>36</v>
      </c>
      <c r="J3079" s="11">
        <v>30</v>
      </c>
      <c r="K3079" s="12">
        <v>0.2305873605289922</v>
      </c>
      <c r="L3079" s="13">
        <v>0</v>
      </c>
      <c r="M3079" s="14">
        <f t="shared" si="507"/>
        <v>0</v>
      </c>
      <c r="N3079" s="15">
        <f t="shared" si="508"/>
        <v>1</v>
      </c>
      <c r="O3079" s="14">
        <f t="shared" si="509"/>
        <v>1</v>
      </c>
      <c r="P3079" s="15" t="s">
        <v>25</v>
      </c>
      <c r="Q3079" s="14" t="str">
        <f t="shared" si="510"/>
        <v>No</v>
      </c>
      <c r="R3079" s="15">
        <f t="shared" si="511"/>
        <v>0</v>
      </c>
      <c r="S3079" s="14">
        <f t="shared" si="512"/>
        <v>1</v>
      </c>
      <c r="T3079" s="15">
        <f t="shared" si="513"/>
        <v>2653</v>
      </c>
    </row>
    <row r="3080" spans="1:20" x14ac:dyDescent="0.2">
      <c r="A3080" s="11"/>
      <c r="B3080" s="11" t="s">
        <v>32</v>
      </c>
      <c r="C3080" s="11" t="s">
        <v>43</v>
      </c>
      <c r="D3080" s="11">
        <v>1930</v>
      </c>
      <c r="E3080" s="11" t="s">
        <v>34</v>
      </c>
      <c r="F3080" s="11">
        <v>400</v>
      </c>
      <c r="G3080" s="11" t="s">
        <v>24</v>
      </c>
      <c r="H3080" s="11" t="s">
        <v>24</v>
      </c>
      <c r="I3080" s="11" t="s">
        <v>37</v>
      </c>
      <c r="J3080" s="11">
        <v>30</v>
      </c>
      <c r="K3080" s="12">
        <v>1.4516175685657801E-2</v>
      </c>
      <c r="L3080" s="13">
        <v>0</v>
      </c>
      <c r="M3080" s="14">
        <f t="shared" si="507"/>
        <v>0</v>
      </c>
      <c r="N3080" s="15">
        <f t="shared" si="508"/>
        <v>1</v>
      </c>
      <c r="O3080" s="14">
        <f t="shared" si="509"/>
        <v>1</v>
      </c>
      <c r="P3080" s="15" t="s">
        <v>25</v>
      </c>
      <c r="Q3080" s="14" t="str">
        <f t="shared" si="510"/>
        <v>No</v>
      </c>
      <c r="R3080" s="15">
        <f t="shared" si="511"/>
        <v>0</v>
      </c>
      <c r="S3080" s="14">
        <f t="shared" si="512"/>
        <v>1</v>
      </c>
      <c r="T3080" s="15">
        <f t="shared" si="513"/>
        <v>2653</v>
      </c>
    </row>
    <row r="3081" spans="1:20" x14ac:dyDescent="0.2">
      <c r="A3081" s="11"/>
      <c r="B3081" s="11" t="s">
        <v>32</v>
      </c>
      <c r="C3081" s="11" t="s">
        <v>43</v>
      </c>
      <c r="D3081" s="11">
        <v>1930</v>
      </c>
      <c r="E3081" s="11" t="s">
        <v>34</v>
      </c>
      <c r="F3081" s="11">
        <v>400</v>
      </c>
      <c r="G3081" s="11" t="s">
        <v>24</v>
      </c>
      <c r="H3081" s="11" t="s">
        <v>24</v>
      </c>
      <c r="I3081" s="11" t="s">
        <v>33</v>
      </c>
      <c r="J3081" s="11">
        <v>30</v>
      </c>
      <c r="K3081" s="12">
        <v>6.7719975822839542</v>
      </c>
      <c r="L3081" s="13">
        <v>0</v>
      </c>
      <c r="M3081" s="14">
        <f t="shared" si="507"/>
        <v>0</v>
      </c>
      <c r="N3081" s="15">
        <f t="shared" si="508"/>
        <v>1</v>
      </c>
      <c r="O3081" s="14">
        <f t="shared" si="509"/>
        <v>1</v>
      </c>
      <c r="P3081" s="15" t="s">
        <v>25</v>
      </c>
      <c r="Q3081" s="14" t="str">
        <f t="shared" si="510"/>
        <v>No</v>
      </c>
      <c r="R3081" s="15">
        <f t="shared" si="511"/>
        <v>0</v>
      </c>
      <c r="S3081" s="14">
        <f t="shared" si="512"/>
        <v>1</v>
      </c>
      <c r="T3081" s="15">
        <f t="shared" si="513"/>
        <v>2653</v>
      </c>
    </row>
    <row r="3082" spans="1:20" x14ac:dyDescent="0.2">
      <c r="A3082" s="11"/>
      <c r="B3082" s="11" t="s">
        <v>2</v>
      </c>
      <c r="C3082" s="11" t="s">
        <v>43</v>
      </c>
      <c r="D3082" s="11">
        <v>1930</v>
      </c>
      <c r="E3082" s="11" t="s">
        <v>34</v>
      </c>
      <c r="F3082" s="11">
        <v>400</v>
      </c>
      <c r="G3082" s="11" t="s">
        <v>24</v>
      </c>
      <c r="H3082" s="11" t="s">
        <v>24</v>
      </c>
      <c r="I3082" s="11" t="s">
        <v>35</v>
      </c>
      <c r="J3082" s="11">
        <v>30</v>
      </c>
      <c r="K3082" s="12">
        <v>1.1916860435036696E-3</v>
      </c>
      <c r="L3082" s="13">
        <v>0</v>
      </c>
      <c r="M3082" s="14">
        <f t="shared" si="507"/>
        <v>0</v>
      </c>
      <c r="N3082" s="15">
        <f t="shared" si="508"/>
        <v>1</v>
      </c>
      <c r="O3082" s="14">
        <f t="shared" si="509"/>
        <v>1</v>
      </c>
      <c r="P3082" s="15" t="s">
        <v>25</v>
      </c>
      <c r="Q3082" s="14" t="str">
        <f t="shared" si="510"/>
        <v>No</v>
      </c>
      <c r="R3082" s="15">
        <f t="shared" si="511"/>
        <v>0</v>
      </c>
      <c r="S3082" s="14">
        <f t="shared" si="512"/>
        <v>1</v>
      </c>
      <c r="T3082" s="15">
        <f t="shared" si="513"/>
        <v>2653</v>
      </c>
    </row>
    <row r="3083" spans="1:20" x14ac:dyDescent="0.2">
      <c r="A3083" s="11"/>
      <c r="B3083" s="11" t="s">
        <v>38</v>
      </c>
      <c r="C3083" s="11" t="s">
        <v>43</v>
      </c>
      <c r="D3083" s="11">
        <v>1930</v>
      </c>
      <c r="E3083" s="11" t="s">
        <v>34</v>
      </c>
      <c r="F3083" s="11">
        <v>400</v>
      </c>
      <c r="G3083" s="11" t="s">
        <v>24</v>
      </c>
      <c r="H3083" s="11" t="s">
        <v>24</v>
      </c>
      <c r="I3083" s="11" t="s">
        <v>31</v>
      </c>
      <c r="J3083" s="11">
        <v>30</v>
      </c>
      <c r="K3083" s="12">
        <v>0.28804751319029598</v>
      </c>
      <c r="L3083" s="13">
        <v>1.0779279279279279</v>
      </c>
      <c r="M3083" s="14">
        <f t="shared" si="507"/>
        <v>0.35930930930930932</v>
      </c>
      <c r="N3083" s="15">
        <f t="shared" si="508"/>
        <v>1</v>
      </c>
      <c r="O3083" s="14">
        <f t="shared" si="509"/>
        <v>0.64069069069069062</v>
      </c>
      <c r="P3083" s="15" t="s">
        <v>25</v>
      </c>
      <c r="Q3083" s="14" t="str">
        <f t="shared" si="510"/>
        <v>No</v>
      </c>
      <c r="R3083" s="15">
        <f t="shared" si="511"/>
        <v>1247.3959775932344</v>
      </c>
      <c r="S3083" s="14">
        <f t="shared" si="512"/>
        <v>5</v>
      </c>
      <c r="T3083" s="15">
        <f t="shared" si="513"/>
        <v>295</v>
      </c>
    </row>
    <row r="3084" spans="1:20" x14ac:dyDescent="0.2">
      <c r="A3084" s="11"/>
      <c r="B3084" s="11" t="s">
        <v>32</v>
      </c>
      <c r="C3084" s="11" t="s">
        <v>43</v>
      </c>
      <c r="D3084" s="11">
        <v>1930</v>
      </c>
      <c r="E3084" s="11" t="s">
        <v>34</v>
      </c>
      <c r="F3084" s="11">
        <v>400</v>
      </c>
      <c r="G3084" s="11" t="s">
        <v>24</v>
      </c>
      <c r="H3084" s="11" t="s">
        <v>24</v>
      </c>
      <c r="I3084" s="11" t="s">
        <v>31</v>
      </c>
      <c r="J3084" s="11">
        <v>30</v>
      </c>
      <c r="K3084" s="12">
        <v>8.8385588065139427</v>
      </c>
      <c r="L3084" s="13">
        <v>1.0851674641148326</v>
      </c>
      <c r="M3084" s="14">
        <f t="shared" si="507"/>
        <v>0.3617224880382775</v>
      </c>
      <c r="N3084" s="15">
        <f t="shared" si="508"/>
        <v>1</v>
      </c>
      <c r="O3084" s="14">
        <f t="shared" si="509"/>
        <v>0.63827751196172255</v>
      </c>
      <c r="P3084" s="15" t="s">
        <v>25</v>
      </c>
      <c r="Q3084" s="14" t="str">
        <f t="shared" si="510"/>
        <v>No</v>
      </c>
      <c r="R3084" s="15">
        <f t="shared" si="511"/>
        <v>40.925505612033845</v>
      </c>
      <c r="S3084" s="14">
        <f t="shared" si="512"/>
        <v>1</v>
      </c>
      <c r="T3084" s="15">
        <f t="shared" si="513"/>
        <v>2467</v>
      </c>
    </row>
    <row r="3085" spans="1:20" x14ac:dyDescent="0.2">
      <c r="A3085" s="11"/>
      <c r="B3085" s="11" t="s">
        <v>2</v>
      </c>
      <c r="C3085" s="11" t="s">
        <v>43</v>
      </c>
      <c r="D3085" s="11">
        <v>1930</v>
      </c>
      <c r="E3085" s="11" t="s">
        <v>34</v>
      </c>
      <c r="F3085" s="11">
        <v>400</v>
      </c>
      <c r="G3085" s="11" t="s">
        <v>24</v>
      </c>
      <c r="H3085" s="11" t="s">
        <v>24</v>
      </c>
      <c r="I3085" s="11" t="s">
        <v>31</v>
      </c>
      <c r="J3085" s="11">
        <v>30</v>
      </c>
      <c r="K3085" s="12">
        <v>9.1546173331092912E-2</v>
      </c>
      <c r="L3085" s="13">
        <v>0</v>
      </c>
      <c r="M3085" s="14">
        <f t="shared" si="507"/>
        <v>0</v>
      </c>
      <c r="N3085" s="15">
        <f t="shared" si="508"/>
        <v>1</v>
      </c>
      <c r="O3085" s="14">
        <f t="shared" si="509"/>
        <v>1</v>
      </c>
      <c r="P3085" s="15" t="s">
        <v>25</v>
      </c>
      <c r="Q3085" s="14" t="str">
        <f t="shared" si="510"/>
        <v>No</v>
      </c>
      <c r="R3085" s="15">
        <f t="shared" si="511"/>
        <v>0</v>
      </c>
      <c r="S3085" s="14">
        <f t="shared" si="512"/>
        <v>1</v>
      </c>
      <c r="T3085" s="15">
        <f t="shared" si="513"/>
        <v>2653</v>
      </c>
    </row>
    <row r="3086" spans="1:20" x14ac:dyDescent="0.2">
      <c r="A3086" s="11"/>
      <c r="B3086" s="11" t="s">
        <v>32</v>
      </c>
      <c r="C3086" s="11" t="s">
        <v>43</v>
      </c>
      <c r="D3086" s="11">
        <v>1930</v>
      </c>
      <c r="E3086" s="11" t="s">
        <v>34</v>
      </c>
      <c r="F3086" s="11">
        <v>450</v>
      </c>
      <c r="G3086" s="11" t="s">
        <v>24</v>
      </c>
      <c r="H3086" s="11" t="s">
        <v>24</v>
      </c>
      <c r="I3086" s="11" t="s">
        <v>36</v>
      </c>
      <c r="J3086" s="11">
        <v>30</v>
      </c>
      <c r="K3086" s="12">
        <v>5.0738912384140935</v>
      </c>
      <c r="L3086" s="13">
        <v>0</v>
      </c>
      <c r="M3086" s="14">
        <f t="shared" si="507"/>
        <v>0</v>
      </c>
      <c r="N3086" s="15">
        <f t="shared" si="508"/>
        <v>1</v>
      </c>
      <c r="O3086" s="14">
        <f t="shared" si="509"/>
        <v>1</v>
      </c>
      <c r="P3086" s="15" t="s">
        <v>25</v>
      </c>
      <c r="Q3086" s="14" t="str">
        <f t="shared" si="510"/>
        <v>No</v>
      </c>
      <c r="R3086" s="15">
        <f t="shared" si="511"/>
        <v>0</v>
      </c>
      <c r="S3086" s="14">
        <f t="shared" si="512"/>
        <v>1</v>
      </c>
      <c r="T3086" s="15">
        <f t="shared" si="513"/>
        <v>2653</v>
      </c>
    </row>
    <row r="3087" spans="1:20" x14ac:dyDescent="0.2">
      <c r="A3087" s="11"/>
      <c r="B3087" s="11" t="s">
        <v>2</v>
      </c>
      <c r="C3087" s="11" t="s">
        <v>43</v>
      </c>
      <c r="D3087" s="11">
        <v>1930</v>
      </c>
      <c r="E3087" s="11" t="s">
        <v>34</v>
      </c>
      <c r="F3087" s="11">
        <v>450</v>
      </c>
      <c r="G3087" s="11" t="s">
        <v>24</v>
      </c>
      <c r="H3087" s="11" t="s">
        <v>24</v>
      </c>
      <c r="I3087" s="11" t="s">
        <v>36</v>
      </c>
      <c r="J3087" s="11">
        <v>30</v>
      </c>
      <c r="K3087" s="12">
        <v>0.32381120228011823</v>
      </c>
      <c r="L3087" s="13">
        <v>0</v>
      </c>
      <c r="M3087" s="14">
        <f t="shared" si="507"/>
        <v>0</v>
      </c>
      <c r="N3087" s="15">
        <f t="shared" si="508"/>
        <v>1</v>
      </c>
      <c r="O3087" s="14">
        <f t="shared" si="509"/>
        <v>1</v>
      </c>
      <c r="P3087" s="15" t="s">
        <v>25</v>
      </c>
      <c r="Q3087" s="14" t="str">
        <f t="shared" si="510"/>
        <v>No</v>
      </c>
      <c r="R3087" s="15">
        <f t="shared" si="511"/>
        <v>0</v>
      </c>
      <c r="S3087" s="14">
        <f t="shared" si="512"/>
        <v>1</v>
      </c>
      <c r="T3087" s="15">
        <f t="shared" si="513"/>
        <v>2653</v>
      </c>
    </row>
    <row r="3088" spans="1:20" x14ac:dyDescent="0.2">
      <c r="A3088" s="11"/>
      <c r="B3088" s="11" t="s">
        <v>51</v>
      </c>
      <c r="C3088" s="11" t="s">
        <v>43</v>
      </c>
      <c r="D3088" s="11">
        <v>1930</v>
      </c>
      <c r="E3088" s="11" t="s">
        <v>34</v>
      </c>
      <c r="F3088" s="11">
        <v>450</v>
      </c>
      <c r="G3088" s="11" t="s">
        <v>24</v>
      </c>
      <c r="H3088" s="11" t="s">
        <v>24</v>
      </c>
      <c r="I3088" s="11" t="s">
        <v>37</v>
      </c>
      <c r="J3088" s="11">
        <v>30</v>
      </c>
      <c r="K3088" s="12">
        <v>0.58043600370178416</v>
      </c>
      <c r="L3088" s="13">
        <v>0</v>
      </c>
      <c r="M3088" s="14">
        <f t="shared" si="507"/>
        <v>0</v>
      </c>
      <c r="N3088" s="15">
        <f t="shared" si="508"/>
        <v>1</v>
      </c>
      <c r="O3088" s="14">
        <f t="shared" si="509"/>
        <v>1</v>
      </c>
      <c r="P3088" s="15" t="s">
        <v>25</v>
      </c>
      <c r="Q3088" s="14" t="str">
        <f t="shared" si="510"/>
        <v>No</v>
      </c>
      <c r="R3088" s="15">
        <f t="shared" si="511"/>
        <v>0</v>
      </c>
      <c r="S3088" s="14">
        <f t="shared" si="512"/>
        <v>1</v>
      </c>
      <c r="T3088" s="15">
        <f t="shared" si="513"/>
        <v>2653</v>
      </c>
    </row>
    <row r="3089" spans="1:20" x14ac:dyDescent="0.2">
      <c r="A3089" s="11"/>
      <c r="B3089" s="11" t="s">
        <v>38</v>
      </c>
      <c r="C3089" s="11" t="s">
        <v>43</v>
      </c>
      <c r="D3089" s="11">
        <v>1930</v>
      </c>
      <c r="E3089" s="11" t="s">
        <v>34</v>
      </c>
      <c r="F3089" s="11">
        <v>450</v>
      </c>
      <c r="G3089" s="11" t="s">
        <v>24</v>
      </c>
      <c r="H3089" s="11" t="s">
        <v>24</v>
      </c>
      <c r="I3089" s="11" t="s">
        <v>33</v>
      </c>
      <c r="J3089" s="11">
        <v>30</v>
      </c>
      <c r="K3089" s="12">
        <v>1.2588824195720015E-2</v>
      </c>
      <c r="L3089" s="13">
        <v>0</v>
      </c>
      <c r="M3089" s="14">
        <f t="shared" si="507"/>
        <v>0</v>
      </c>
      <c r="N3089" s="15">
        <f t="shared" si="508"/>
        <v>1</v>
      </c>
      <c r="O3089" s="14">
        <f t="shared" si="509"/>
        <v>1</v>
      </c>
      <c r="P3089" s="15" t="s">
        <v>25</v>
      </c>
      <c r="Q3089" s="14" t="str">
        <f t="shared" si="510"/>
        <v>No</v>
      </c>
      <c r="R3089" s="15">
        <f t="shared" si="511"/>
        <v>0</v>
      </c>
      <c r="S3089" s="14">
        <f t="shared" si="512"/>
        <v>1</v>
      </c>
      <c r="T3089" s="15">
        <f t="shared" si="513"/>
        <v>2653</v>
      </c>
    </row>
    <row r="3090" spans="1:20" x14ac:dyDescent="0.2">
      <c r="A3090" s="11"/>
      <c r="B3090" s="11" t="s">
        <v>32</v>
      </c>
      <c r="C3090" s="11" t="s">
        <v>43</v>
      </c>
      <c r="D3090" s="11">
        <v>1930</v>
      </c>
      <c r="E3090" s="11" t="s">
        <v>34</v>
      </c>
      <c r="F3090" s="11">
        <v>450</v>
      </c>
      <c r="G3090" s="11" t="s">
        <v>24</v>
      </c>
      <c r="H3090" s="11" t="s">
        <v>24</v>
      </c>
      <c r="I3090" s="11" t="s">
        <v>33</v>
      </c>
      <c r="J3090" s="11">
        <v>30</v>
      </c>
      <c r="K3090" s="12">
        <v>7.1445230845756731</v>
      </c>
      <c r="L3090" s="13">
        <v>1.0779279279279279</v>
      </c>
      <c r="M3090" s="14">
        <f t="shared" si="507"/>
        <v>0.35930930930930932</v>
      </c>
      <c r="N3090" s="15">
        <f t="shared" si="508"/>
        <v>1</v>
      </c>
      <c r="O3090" s="14">
        <f t="shared" si="509"/>
        <v>0.64069069069069062</v>
      </c>
      <c r="P3090" s="15" t="s">
        <v>25</v>
      </c>
      <c r="Q3090" s="14" t="str">
        <f t="shared" si="510"/>
        <v>No</v>
      </c>
      <c r="R3090" s="15">
        <f t="shared" si="511"/>
        <v>50.291573707001241</v>
      </c>
      <c r="S3090" s="14">
        <f t="shared" si="512"/>
        <v>1</v>
      </c>
      <c r="T3090" s="15">
        <f t="shared" si="513"/>
        <v>2420</v>
      </c>
    </row>
    <row r="3091" spans="1:20" x14ac:dyDescent="0.2">
      <c r="A3091" s="11"/>
      <c r="B3091" s="11" t="s">
        <v>2</v>
      </c>
      <c r="C3091" s="11" t="s">
        <v>43</v>
      </c>
      <c r="D3091" s="11">
        <v>1930</v>
      </c>
      <c r="E3091" s="11" t="s">
        <v>34</v>
      </c>
      <c r="F3091" s="11">
        <v>450</v>
      </c>
      <c r="G3091" s="11" t="s">
        <v>24</v>
      </c>
      <c r="H3091" s="11" t="s">
        <v>24</v>
      </c>
      <c r="I3091" s="11" t="s">
        <v>33</v>
      </c>
      <c r="J3091" s="11">
        <v>30</v>
      </c>
      <c r="K3091" s="12">
        <v>1.5235463538097176</v>
      </c>
      <c r="L3091" s="13">
        <v>0</v>
      </c>
      <c r="M3091" s="14">
        <f t="shared" si="507"/>
        <v>0</v>
      </c>
      <c r="N3091" s="15">
        <f t="shared" si="508"/>
        <v>1</v>
      </c>
      <c r="O3091" s="14">
        <f t="shared" si="509"/>
        <v>1</v>
      </c>
      <c r="P3091" s="15" t="s">
        <v>25</v>
      </c>
      <c r="Q3091" s="14" t="str">
        <f t="shared" si="510"/>
        <v>No</v>
      </c>
      <c r="R3091" s="15">
        <f t="shared" si="511"/>
        <v>0</v>
      </c>
      <c r="S3091" s="14">
        <f t="shared" si="512"/>
        <v>1</v>
      </c>
      <c r="T3091" s="15">
        <f t="shared" si="513"/>
        <v>2653</v>
      </c>
    </row>
    <row r="3092" spans="1:20" x14ac:dyDescent="0.2">
      <c r="A3092" s="11"/>
      <c r="B3092" s="11" t="s">
        <v>50</v>
      </c>
      <c r="C3092" s="11" t="s">
        <v>43</v>
      </c>
      <c r="D3092" s="11">
        <v>1930</v>
      </c>
      <c r="E3092" s="11" t="s">
        <v>34</v>
      </c>
      <c r="F3092" s="11">
        <v>450</v>
      </c>
      <c r="G3092" s="11" t="s">
        <v>24</v>
      </c>
      <c r="H3092" s="11" t="s">
        <v>24</v>
      </c>
      <c r="I3092" s="11" t="s">
        <v>33</v>
      </c>
      <c r="J3092" s="11">
        <v>30</v>
      </c>
      <c r="K3092" s="12">
        <v>6.9168781670154028E-2</v>
      </c>
      <c r="L3092" s="13">
        <v>0</v>
      </c>
      <c r="M3092" s="14">
        <f t="shared" si="507"/>
        <v>0</v>
      </c>
      <c r="N3092" s="15">
        <f t="shared" si="508"/>
        <v>1</v>
      </c>
      <c r="O3092" s="14">
        <f t="shared" si="509"/>
        <v>1</v>
      </c>
      <c r="P3092" s="15" t="s">
        <v>25</v>
      </c>
      <c r="Q3092" s="14" t="str">
        <f t="shared" si="510"/>
        <v>No</v>
      </c>
      <c r="R3092" s="15">
        <f t="shared" si="511"/>
        <v>0</v>
      </c>
      <c r="S3092" s="14">
        <f t="shared" si="512"/>
        <v>1</v>
      </c>
      <c r="T3092" s="15">
        <f t="shared" si="513"/>
        <v>2653</v>
      </c>
    </row>
    <row r="3093" spans="1:20" x14ac:dyDescent="0.2">
      <c r="A3093" s="11"/>
      <c r="B3093" s="11" t="s">
        <v>32</v>
      </c>
      <c r="C3093" s="11" t="s">
        <v>43</v>
      </c>
      <c r="D3093" s="11">
        <v>1930</v>
      </c>
      <c r="E3093" s="11" t="s">
        <v>34</v>
      </c>
      <c r="F3093" s="11">
        <v>450</v>
      </c>
      <c r="G3093" s="11" t="s">
        <v>24</v>
      </c>
      <c r="H3093" s="11" t="s">
        <v>24</v>
      </c>
      <c r="I3093" s="11" t="s">
        <v>35</v>
      </c>
      <c r="J3093" s="11">
        <v>30</v>
      </c>
      <c r="K3093" s="12">
        <v>0.77175562077008331</v>
      </c>
      <c r="L3093" s="13">
        <v>0</v>
      </c>
      <c r="M3093" s="14">
        <f t="shared" si="507"/>
        <v>0</v>
      </c>
      <c r="N3093" s="15">
        <f t="shared" si="508"/>
        <v>1</v>
      </c>
      <c r="O3093" s="14">
        <f t="shared" si="509"/>
        <v>1</v>
      </c>
      <c r="P3093" s="15" t="s">
        <v>25</v>
      </c>
      <c r="Q3093" s="14" t="str">
        <f t="shared" si="510"/>
        <v>No</v>
      </c>
      <c r="R3093" s="15">
        <f t="shared" si="511"/>
        <v>0</v>
      </c>
      <c r="S3093" s="14">
        <f t="shared" si="512"/>
        <v>1</v>
      </c>
      <c r="T3093" s="15">
        <f t="shared" si="513"/>
        <v>2653</v>
      </c>
    </row>
    <row r="3094" spans="1:20" x14ac:dyDescent="0.2">
      <c r="A3094" s="11"/>
      <c r="B3094" s="11" t="s">
        <v>38</v>
      </c>
      <c r="C3094" s="11" t="s">
        <v>43</v>
      </c>
      <c r="D3094" s="11">
        <v>1930</v>
      </c>
      <c r="E3094" s="11" t="s">
        <v>34</v>
      </c>
      <c r="F3094" s="11">
        <v>450</v>
      </c>
      <c r="G3094" s="11" t="s">
        <v>24</v>
      </c>
      <c r="H3094" s="11" t="s">
        <v>24</v>
      </c>
      <c r="I3094" s="11" t="s">
        <v>31</v>
      </c>
      <c r="J3094" s="11">
        <v>30</v>
      </c>
      <c r="K3094" s="12">
        <v>1.3986196001644879</v>
      </c>
      <c r="L3094" s="13">
        <v>0</v>
      </c>
      <c r="M3094" s="14">
        <f t="shared" si="507"/>
        <v>0</v>
      </c>
      <c r="N3094" s="15">
        <f t="shared" si="508"/>
        <v>1</v>
      </c>
      <c r="O3094" s="14">
        <f t="shared" si="509"/>
        <v>1</v>
      </c>
      <c r="P3094" s="15" t="s">
        <v>25</v>
      </c>
      <c r="Q3094" s="14" t="str">
        <f t="shared" si="510"/>
        <v>No</v>
      </c>
      <c r="R3094" s="15">
        <f t="shared" si="511"/>
        <v>0</v>
      </c>
      <c r="S3094" s="14">
        <f t="shared" si="512"/>
        <v>1</v>
      </c>
      <c r="T3094" s="15">
        <f t="shared" si="513"/>
        <v>2653</v>
      </c>
    </row>
    <row r="3095" spans="1:20" x14ac:dyDescent="0.2">
      <c r="A3095" s="11"/>
      <c r="B3095" s="11" t="s">
        <v>32</v>
      </c>
      <c r="C3095" s="11" t="s">
        <v>43</v>
      </c>
      <c r="D3095" s="11">
        <v>1930</v>
      </c>
      <c r="E3095" s="11" t="s">
        <v>34</v>
      </c>
      <c r="F3095" s="11">
        <v>450</v>
      </c>
      <c r="G3095" s="11" t="s">
        <v>24</v>
      </c>
      <c r="H3095" s="11" t="s">
        <v>24</v>
      </c>
      <c r="I3095" s="11" t="s">
        <v>31</v>
      </c>
      <c r="J3095" s="11">
        <v>30</v>
      </c>
      <c r="K3095" s="12">
        <v>25.623597340390251</v>
      </c>
      <c r="L3095" s="13">
        <v>7.3707342139296186</v>
      </c>
      <c r="M3095" s="14">
        <f t="shared" si="507"/>
        <v>2.4569114046432063</v>
      </c>
      <c r="N3095" s="15">
        <f t="shared" si="508"/>
        <v>1</v>
      </c>
      <c r="O3095" s="14">
        <f t="shared" si="509"/>
        <v>-1.4569114046432063</v>
      </c>
      <c r="P3095" s="15" t="s">
        <v>25</v>
      </c>
      <c r="Q3095" s="14" t="str">
        <f t="shared" si="510"/>
        <v>No</v>
      </c>
      <c r="R3095" s="15">
        <f t="shared" si="511"/>
        <v>95.884717981046265</v>
      </c>
      <c r="S3095" s="14">
        <f t="shared" si="512"/>
        <v>1</v>
      </c>
      <c r="T3095" s="15">
        <f t="shared" si="513"/>
        <v>2166</v>
      </c>
    </row>
    <row r="3096" spans="1:20" x14ac:dyDescent="0.2">
      <c r="A3096" s="11"/>
      <c r="B3096" s="11" t="s">
        <v>2</v>
      </c>
      <c r="C3096" s="11" t="s">
        <v>43</v>
      </c>
      <c r="D3096" s="11">
        <v>1930</v>
      </c>
      <c r="E3096" s="11" t="s">
        <v>34</v>
      </c>
      <c r="F3096" s="11">
        <v>450</v>
      </c>
      <c r="G3096" s="11" t="s">
        <v>24</v>
      </c>
      <c r="H3096" s="11" t="s">
        <v>24</v>
      </c>
      <c r="I3096" s="11" t="s">
        <v>31</v>
      </c>
      <c r="J3096" s="11">
        <v>30</v>
      </c>
      <c r="K3096" s="12">
        <v>1.450594479837511</v>
      </c>
      <c r="L3096" s="13">
        <v>0</v>
      </c>
      <c r="M3096" s="14">
        <f t="shared" si="507"/>
        <v>0</v>
      </c>
      <c r="N3096" s="15">
        <f t="shared" si="508"/>
        <v>1</v>
      </c>
      <c r="O3096" s="14">
        <f t="shared" si="509"/>
        <v>1</v>
      </c>
      <c r="P3096" s="15" t="s">
        <v>25</v>
      </c>
      <c r="Q3096" s="14" t="str">
        <f t="shared" si="510"/>
        <v>No</v>
      </c>
      <c r="R3096" s="15">
        <f t="shared" si="511"/>
        <v>0</v>
      </c>
      <c r="S3096" s="14">
        <f t="shared" si="512"/>
        <v>1</v>
      </c>
      <c r="T3096" s="15">
        <f t="shared" si="513"/>
        <v>2653</v>
      </c>
    </row>
    <row r="3097" spans="1:20" x14ac:dyDescent="0.2">
      <c r="A3097" s="11"/>
      <c r="B3097" s="11" t="s">
        <v>50</v>
      </c>
      <c r="C3097" s="11" t="s">
        <v>43</v>
      </c>
      <c r="D3097" s="11">
        <v>1930</v>
      </c>
      <c r="E3097" s="11" t="s">
        <v>34</v>
      </c>
      <c r="F3097" s="11">
        <v>450</v>
      </c>
      <c r="G3097" s="11" t="s">
        <v>24</v>
      </c>
      <c r="H3097" s="11" t="s">
        <v>24</v>
      </c>
      <c r="I3097" s="11" t="s">
        <v>31</v>
      </c>
      <c r="J3097" s="11">
        <v>30</v>
      </c>
      <c r="K3097" s="12">
        <v>1.0165732397892382</v>
      </c>
      <c r="L3097" s="13">
        <v>0</v>
      </c>
      <c r="M3097" s="14">
        <f t="shared" si="507"/>
        <v>0</v>
      </c>
      <c r="N3097" s="15">
        <f t="shared" si="508"/>
        <v>1</v>
      </c>
      <c r="O3097" s="14">
        <f t="shared" si="509"/>
        <v>1</v>
      </c>
      <c r="P3097" s="15" t="s">
        <v>25</v>
      </c>
      <c r="Q3097" s="14" t="str">
        <f t="shared" si="510"/>
        <v>No</v>
      </c>
      <c r="R3097" s="15">
        <f t="shared" si="511"/>
        <v>0</v>
      </c>
      <c r="S3097" s="14">
        <f t="shared" si="512"/>
        <v>1</v>
      </c>
      <c r="T3097" s="15">
        <f t="shared" si="513"/>
        <v>2653</v>
      </c>
    </row>
    <row r="3098" spans="1:20" x14ac:dyDescent="0.2">
      <c r="A3098" s="11"/>
      <c r="B3098" s="11" t="s">
        <v>38</v>
      </c>
      <c r="C3098" s="11" t="s">
        <v>43</v>
      </c>
      <c r="D3098" s="11">
        <v>1930</v>
      </c>
      <c r="E3098" s="11" t="s">
        <v>40</v>
      </c>
      <c r="F3098" s="11">
        <v>500</v>
      </c>
      <c r="G3098" s="11" t="s">
        <v>24</v>
      </c>
      <c r="H3098" s="11" t="s">
        <v>24</v>
      </c>
      <c r="I3098" s="11" t="s">
        <v>36</v>
      </c>
      <c r="J3098" s="11">
        <v>30</v>
      </c>
      <c r="K3098" s="12">
        <v>2.716842750026247E-3</v>
      </c>
      <c r="L3098" s="13">
        <v>0</v>
      </c>
      <c r="M3098" s="14">
        <f t="shared" si="507"/>
        <v>0</v>
      </c>
      <c r="N3098" s="15">
        <f t="shared" si="508"/>
        <v>1</v>
      </c>
      <c r="O3098" s="14">
        <f t="shared" si="509"/>
        <v>1</v>
      </c>
      <c r="P3098" s="15" t="s">
        <v>25</v>
      </c>
      <c r="Q3098" s="14" t="str">
        <f t="shared" si="510"/>
        <v>No</v>
      </c>
      <c r="R3098" s="15">
        <f t="shared" si="511"/>
        <v>0</v>
      </c>
      <c r="S3098" s="14">
        <f t="shared" si="512"/>
        <v>1</v>
      </c>
      <c r="T3098" s="15">
        <f t="shared" si="513"/>
        <v>2653</v>
      </c>
    </row>
    <row r="3099" spans="1:20" x14ac:dyDescent="0.2">
      <c r="A3099" s="11"/>
      <c r="B3099" s="11" t="s">
        <v>32</v>
      </c>
      <c r="C3099" s="11" t="s">
        <v>43</v>
      </c>
      <c r="D3099" s="11">
        <v>1930</v>
      </c>
      <c r="E3099" s="11" t="s">
        <v>40</v>
      </c>
      <c r="F3099" s="11">
        <v>500</v>
      </c>
      <c r="G3099" s="11" t="s">
        <v>24</v>
      </c>
      <c r="H3099" s="11" t="s">
        <v>24</v>
      </c>
      <c r="I3099" s="11" t="s">
        <v>36</v>
      </c>
      <c r="J3099" s="11">
        <v>30</v>
      </c>
      <c r="K3099" s="12">
        <v>4.2960468664214835</v>
      </c>
      <c r="L3099" s="13">
        <v>0</v>
      </c>
      <c r="M3099" s="14">
        <f t="shared" si="507"/>
        <v>0</v>
      </c>
      <c r="N3099" s="15">
        <f t="shared" si="508"/>
        <v>1</v>
      </c>
      <c r="O3099" s="14">
        <f t="shared" si="509"/>
        <v>1</v>
      </c>
      <c r="P3099" s="15" t="s">
        <v>25</v>
      </c>
      <c r="Q3099" s="14" t="str">
        <f t="shared" si="510"/>
        <v>No</v>
      </c>
      <c r="R3099" s="15">
        <f t="shared" si="511"/>
        <v>0</v>
      </c>
      <c r="S3099" s="14">
        <f t="shared" si="512"/>
        <v>1</v>
      </c>
      <c r="T3099" s="15">
        <f t="shared" si="513"/>
        <v>2653</v>
      </c>
    </row>
    <row r="3100" spans="1:20" x14ac:dyDescent="0.2">
      <c r="A3100" s="11"/>
      <c r="B3100" s="11" t="s">
        <v>32</v>
      </c>
      <c r="C3100" s="11" t="s">
        <v>43</v>
      </c>
      <c r="D3100" s="11">
        <v>1930</v>
      </c>
      <c r="E3100" s="11" t="s">
        <v>40</v>
      </c>
      <c r="F3100" s="11">
        <v>500</v>
      </c>
      <c r="G3100" s="11" t="s">
        <v>24</v>
      </c>
      <c r="H3100" s="11" t="s">
        <v>24</v>
      </c>
      <c r="I3100" s="11" t="s">
        <v>37</v>
      </c>
      <c r="J3100" s="11">
        <v>30</v>
      </c>
      <c r="K3100" s="12">
        <v>6.0685970170191846E-2</v>
      </c>
      <c r="L3100" s="13">
        <v>0</v>
      </c>
      <c r="M3100" s="14">
        <f t="shared" si="507"/>
        <v>0</v>
      </c>
      <c r="N3100" s="15">
        <f t="shared" si="508"/>
        <v>1</v>
      </c>
      <c r="O3100" s="14">
        <f t="shared" si="509"/>
        <v>1</v>
      </c>
      <c r="P3100" s="15" t="s">
        <v>25</v>
      </c>
      <c r="Q3100" s="14" t="str">
        <f t="shared" si="510"/>
        <v>No</v>
      </c>
      <c r="R3100" s="15">
        <f t="shared" si="511"/>
        <v>0</v>
      </c>
      <c r="S3100" s="14">
        <f t="shared" si="512"/>
        <v>1</v>
      </c>
      <c r="T3100" s="15">
        <f t="shared" si="513"/>
        <v>2653</v>
      </c>
    </row>
    <row r="3101" spans="1:20" x14ac:dyDescent="0.2">
      <c r="A3101" s="11"/>
      <c r="B3101" s="11" t="s">
        <v>38</v>
      </c>
      <c r="C3101" s="11" t="s">
        <v>43</v>
      </c>
      <c r="D3101" s="11">
        <v>1930</v>
      </c>
      <c r="E3101" s="11" t="s">
        <v>40</v>
      </c>
      <c r="F3101" s="11">
        <v>500</v>
      </c>
      <c r="G3101" s="11" t="s">
        <v>24</v>
      </c>
      <c r="H3101" s="11" t="s">
        <v>24</v>
      </c>
      <c r="I3101" s="11" t="s">
        <v>33</v>
      </c>
      <c r="J3101" s="11">
        <v>30</v>
      </c>
      <c r="K3101" s="12">
        <v>1.451019387086938E-3</v>
      </c>
      <c r="L3101" s="13">
        <v>0</v>
      </c>
      <c r="M3101" s="14">
        <f t="shared" si="507"/>
        <v>0</v>
      </c>
      <c r="N3101" s="15">
        <f t="shared" si="508"/>
        <v>1</v>
      </c>
      <c r="O3101" s="14">
        <f t="shared" si="509"/>
        <v>1</v>
      </c>
      <c r="P3101" s="15" t="s">
        <v>25</v>
      </c>
      <c r="Q3101" s="14" t="str">
        <f t="shared" si="510"/>
        <v>No</v>
      </c>
      <c r="R3101" s="15">
        <f t="shared" si="511"/>
        <v>0</v>
      </c>
      <c r="S3101" s="14">
        <f t="shared" si="512"/>
        <v>1</v>
      </c>
      <c r="T3101" s="15">
        <f t="shared" si="513"/>
        <v>2653</v>
      </c>
    </row>
    <row r="3102" spans="1:20" x14ac:dyDescent="0.2">
      <c r="A3102" s="11"/>
      <c r="B3102" s="11" t="s">
        <v>32</v>
      </c>
      <c r="C3102" s="11" t="s">
        <v>43</v>
      </c>
      <c r="D3102" s="11">
        <v>1930</v>
      </c>
      <c r="E3102" s="11" t="s">
        <v>40</v>
      </c>
      <c r="F3102" s="11">
        <v>500</v>
      </c>
      <c r="G3102" s="11" t="s">
        <v>24</v>
      </c>
      <c r="H3102" s="11" t="s">
        <v>24</v>
      </c>
      <c r="I3102" s="11" t="s">
        <v>33</v>
      </c>
      <c r="J3102" s="11">
        <v>30</v>
      </c>
      <c r="K3102" s="12">
        <v>2.5410609703745037</v>
      </c>
      <c r="L3102" s="13">
        <v>0</v>
      </c>
      <c r="M3102" s="14">
        <f t="shared" si="507"/>
        <v>0</v>
      </c>
      <c r="N3102" s="15">
        <f t="shared" si="508"/>
        <v>1</v>
      </c>
      <c r="O3102" s="14">
        <f t="shared" si="509"/>
        <v>1</v>
      </c>
      <c r="P3102" s="15" t="s">
        <v>25</v>
      </c>
      <c r="Q3102" s="14" t="str">
        <f t="shared" si="510"/>
        <v>No</v>
      </c>
      <c r="R3102" s="15">
        <f t="shared" si="511"/>
        <v>0</v>
      </c>
      <c r="S3102" s="14">
        <f t="shared" si="512"/>
        <v>1</v>
      </c>
      <c r="T3102" s="15">
        <f t="shared" si="513"/>
        <v>2653</v>
      </c>
    </row>
    <row r="3103" spans="1:20" x14ac:dyDescent="0.2">
      <c r="A3103" s="11"/>
      <c r="B3103" s="11" t="s">
        <v>32</v>
      </c>
      <c r="C3103" s="11" t="s">
        <v>43</v>
      </c>
      <c r="D3103" s="11">
        <v>1930</v>
      </c>
      <c r="E3103" s="11" t="s">
        <v>40</v>
      </c>
      <c r="F3103" s="11">
        <v>500</v>
      </c>
      <c r="G3103" s="11" t="s">
        <v>24</v>
      </c>
      <c r="H3103" s="11" t="s">
        <v>24</v>
      </c>
      <c r="I3103" s="11" t="s">
        <v>35</v>
      </c>
      <c r="J3103" s="11">
        <v>30</v>
      </c>
      <c r="K3103" s="12">
        <v>2.9609833885354986</v>
      </c>
      <c r="L3103" s="13">
        <v>0</v>
      </c>
      <c r="M3103" s="14">
        <f t="shared" si="507"/>
        <v>0</v>
      </c>
      <c r="N3103" s="15">
        <f t="shared" si="508"/>
        <v>1</v>
      </c>
      <c r="O3103" s="14">
        <f t="shared" si="509"/>
        <v>1</v>
      </c>
      <c r="P3103" s="15" t="s">
        <v>25</v>
      </c>
      <c r="Q3103" s="14" t="str">
        <f t="shared" si="510"/>
        <v>No</v>
      </c>
      <c r="R3103" s="15">
        <f t="shared" si="511"/>
        <v>0</v>
      </c>
      <c r="S3103" s="14">
        <f t="shared" si="512"/>
        <v>1</v>
      </c>
      <c r="T3103" s="15">
        <f t="shared" si="513"/>
        <v>2653</v>
      </c>
    </row>
    <row r="3104" spans="1:20" x14ac:dyDescent="0.2">
      <c r="A3104" s="11"/>
      <c r="B3104" s="11" t="s">
        <v>38</v>
      </c>
      <c r="C3104" s="11" t="s">
        <v>43</v>
      </c>
      <c r="D3104" s="11">
        <v>1930</v>
      </c>
      <c r="E3104" s="11" t="s">
        <v>40</v>
      </c>
      <c r="F3104" s="11">
        <v>500</v>
      </c>
      <c r="G3104" s="11" t="s">
        <v>24</v>
      </c>
      <c r="H3104" s="11" t="s">
        <v>24</v>
      </c>
      <c r="I3104" s="11" t="s">
        <v>31</v>
      </c>
      <c r="J3104" s="11">
        <v>30</v>
      </c>
      <c r="K3104" s="12">
        <v>3.1421109307679824</v>
      </c>
      <c r="L3104" s="13">
        <v>0</v>
      </c>
      <c r="M3104" s="14">
        <f t="shared" si="507"/>
        <v>0</v>
      </c>
      <c r="N3104" s="15">
        <f t="shared" si="508"/>
        <v>1</v>
      </c>
      <c r="O3104" s="14">
        <f t="shared" si="509"/>
        <v>1</v>
      </c>
      <c r="P3104" s="15" t="s">
        <v>25</v>
      </c>
      <c r="Q3104" s="14" t="str">
        <f t="shared" si="510"/>
        <v>No</v>
      </c>
      <c r="R3104" s="15">
        <f t="shared" si="511"/>
        <v>0</v>
      </c>
      <c r="S3104" s="14">
        <f t="shared" si="512"/>
        <v>1</v>
      </c>
      <c r="T3104" s="15">
        <f t="shared" si="513"/>
        <v>2653</v>
      </c>
    </row>
    <row r="3105" spans="1:20" x14ac:dyDescent="0.2">
      <c r="A3105" s="11"/>
      <c r="B3105" s="11" t="s">
        <v>32</v>
      </c>
      <c r="C3105" s="11" t="s">
        <v>43</v>
      </c>
      <c r="D3105" s="11">
        <v>1930</v>
      </c>
      <c r="E3105" s="11" t="s">
        <v>40</v>
      </c>
      <c r="F3105" s="11">
        <v>500</v>
      </c>
      <c r="G3105" s="11" t="s">
        <v>24</v>
      </c>
      <c r="H3105" s="11" t="s">
        <v>24</v>
      </c>
      <c r="I3105" s="11" t="s">
        <v>31</v>
      </c>
      <c r="J3105" s="11">
        <v>30</v>
      </c>
      <c r="K3105" s="12">
        <v>17.828660221150532</v>
      </c>
      <c r="L3105" s="13">
        <v>1.0779279279279279</v>
      </c>
      <c r="M3105" s="14">
        <f t="shared" si="507"/>
        <v>0.35930930930930932</v>
      </c>
      <c r="N3105" s="15">
        <f t="shared" si="508"/>
        <v>1</v>
      </c>
      <c r="O3105" s="14">
        <f t="shared" si="509"/>
        <v>0.64069069069069062</v>
      </c>
      <c r="P3105" s="15" t="s">
        <v>25</v>
      </c>
      <c r="Q3105" s="14" t="str">
        <f t="shared" si="510"/>
        <v>No</v>
      </c>
      <c r="R3105" s="15">
        <f t="shared" si="511"/>
        <v>20.153466657189011</v>
      </c>
      <c r="S3105" s="14">
        <f t="shared" si="512"/>
        <v>1</v>
      </c>
      <c r="T3105" s="15">
        <f t="shared" si="513"/>
        <v>2558</v>
      </c>
    </row>
    <row r="3106" spans="1:20" x14ac:dyDescent="0.2">
      <c r="A3106" s="11"/>
      <c r="B3106" s="11" t="s">
        <v>2</v>
      </c>
      <c r="C3106" s="11" t="s">
        <v>43</v>
      </c>
      <c r="D3106" s="11">
        <v>1930</v>
      </c>
      <c r="E3106" s="11" t="s">
        <v>40</v>
      </c>
      <c r="F3106" s="11">
        <v>500</v>
      </c>
      <c r="G3106" s="11" t="s">
        <v>24</v>
      </c>
      <c r="H3106" s="11" t="s">
        <v>24</v>
      </c>
      <c r="I3106" s="11" t="s">
        <v>31</v>
      </c>
      <c r="J3106" s="11">
        <v>30</v>
      </c>
      <c r="K3106" s="12">
        <v>1.2909459121093334</v>
      </c>
      <c r="L3106" s="13">
        <v>0</v>
      </c>
      <c r="M3106" s="14">
        <f t="shared" si="507"/>
        <v>0</v>
      </c>
      <c r="N3106" s="15">
        <f t="shared" si="508"/>
        <v>1</v>
      </c>
      <c r="O3106" s="14">
        <f t="shared" si="509"/>
        <v>1</v>
      </c>
      <c r="P3106" s="15" t="s">
        <v>25</v>
      </c>
      <c r="Q3106" s="14" t="str">
        <f t="shared" si="510"/>
        <v>No</v>
      </c>
      <c r="R3106" s="15">
        <f t="shared" si="511"/>
        <v>0</v>
      </c>
      <c r="S3106" s="14">
        <f t="shared" si="512"/>
        <v>1</v>
      </c>
      <c r="T3106" s="15">
        <f t="shared" si="513"/>
        <v>2653</v>
      </c>
    </row>
    <row r="3107" spans="1:20" x14ac:dyDescent="0.2">
      <c r="A3107" s="11"/>
      <c r="B3107" s="11" t="s">
        <v>50</v>
      </c>
      <c r="C3107" s="11" t="s">
        <v>43</v>
      </c>
      <c r="D3107" s="11">
        <v>1930</v>
      </c>
      <c r="E3107" s="11" t="s">
        <v>40</v>
      </c>
      <c r="F3107" s="11">
        <v>500</v>
      </c>
      <c r="G3107" s="11" t="s">
        <v>24</v>
      </c>
      <c r="H3107" s="11" t="s">
        <v>24</v>
      </c>
      <c r="I3107" s="11" t="s">
        <v>31</v>
      </c>
      <c r="J3107" s="11">
        <v>30</v>
      </c>
      <c r="K3107" s="12">
        <v>6.7406502526028943E-3</v>
      </c>
      <c r="L3107" s="13">
        <v>0</v>
      </c>
      <c r="M3107" s="14">
        <f t="shared" si="507"/>
        <v>0</v>
      </c>
      <c r="N3107" s="15">
        <f t="shared" si="508"/>
        <v>1</v>
      </c>
      <c r="O3107" s="14">
        <f t="shared" si="509"/>
        <v>1</v>
      </c>
      <c r="P3107" s="15" t="s">
        <v>25</v>
      </c>
      <c r="Q3107" s="14" t="str">
        <f t="shared" si="510"/>
        <v>No</v>
      </c>
      <c r="R3107" s="15">
        <f t="shared" si="511"/>
        <v>0</v>
      </c>
      <c r="S3107" s="14">
        <f t="shared" si="512"/>
        <v>1</v>
      </c>
      <c r="T3107" s="15">
        <f t="shared" si="513"/>
        <v>2653</v>
      </c>
    </row>
    <row r="3108" spans="1:20" x14ac:dyDescent="0.2">
      <c r="A3108" s="11"/>
      <c r="B3108" s="11" t="s">
        <v>32</v>
      </c>
      <c r="C3108" s="11" t="s">
        <v>43</v>
      </c>
      <c r="D3108" s="11">
        <v>1930</v>
      </c>
      <c r="E3108" s="11" t="s">
        <v>40</v>
      </c>
      <c r="F3108" s="11">
        <v>550</v>
      </c>
      <c r="G3108" s="11" t="s">
        <v>24</v>
      </c>
      <c r="H3108" s="11" t="s">
        <v>24</v>
      </c>
      <c r="I3108" s="11" t="s">
        <v>31</v>
      </c>
      <c r="J3108" s="11">
        <v>30</v>
      </c>
      <c r="K3108" s="12">
        <v>0.55306608533957824</v>
      </c>
      <c r="L3108" s="13">
        <v>0</v>
      </c>
      <c r="M3108" s="14">
        <f t="shared" si="507"/>
        <v>0</v>
      </c>
      <c r="N3108" s="15">
        <f t="shared" si="508"/>
        <v>1</v>
      </c>
      <c r="O3108" s="14">
        <f t="shared" si="509"/>
        <v>1</v>
      </c>
      <c r="P3108" s="15" t="s">
        <v>25</v>
      </c>
      <c r="Q3108" s="14" t="str">
        <f t="shared" si="510"/>
        <v>No</v>
      </c>
      <c r="R3108" s="15">
        <f t="shared" si="511"/>
        <v>0</v>
      </c>
      <c r="S3108" s="14">
        <f t="shared" si="512"/>
        <v>1</v>
      </c>
      <c r="T3108" s="15">
        <f t="shared" si="513"/>
        <v>2653</v>
      </c>
    </row>
    <row r="3109" spans="1:20" x14ac:dyDescent="0.2">
      <c r="A3109" s="11"/>
      <c r="B3109" s="11" t="s">
        <v>50</v>
      </c>
      <c r="C3109" s="11" t="s">
        <v>43</v>
      </c>
      <c r="D3109" s="11">
        <v>1930</v>
      </c>
      <c r="E3109" s="11" t="s">
        <v>40</v>
      </c>
      <c r="F3109" s="11">
        <v>550</v>
      </c>
      <c r="G3109" s="11" t="s">
        <v>24</v>
      </c>
      <c r="H3109" s="11" t="s">
        <v>24</v>
      </c>
      <c r="I3109" s="11" t="s">
        <v>31</v>
      </c>
      <c r="J3109" s="11">
        <v>30</v>
      </c>
      <c r="K3109" s="12">
        <v>0.76933863338610597</v>
      </c>
      <c r="L3109" s="13">
        <v>0</v>
      </c>
      <c r="M3109" s="14">
        <f t="shared" si="507"/>
        <v>0</v>
      </c>
      <c r="N3109" s="15">
        <f t="shared" si="508"/>
        <v>1</v>
      </c>
      <c r="O3109" s="14">
        <f t="shared" si="509"/>
        <v>1</v>
      </c>
      <c r="P3109" s="15" t="s">
        <v>25</v>
      </c>
      <c r="Q3109" s="14" t="str">
        <f t="shared" si="510"/>
        <v>No</v>
      </c>
      <c r="R3109" s="15">
        <f t="shared" si="511"/>
        <v>0</v>
      </c>
      <c r="S3109" s="14">
        <f t="shared" si="512"/>
        <v>1</v>
      </c>
      <c r="T3109" s="15">
        <f t="shared" si="513"/>
        <v>2653</v>
      </c>
    </row>
    <row r="3110" spans="1:20" x14ac:dyDescent="0.2">
      <c r="A3110" s="11"/>
      <c r="B3110" s="11" t="s">
        <v>32</v>
      </c>
      <c r="C3110" s="11" t="s">
        <v>43</v>
      </c>
      <c r="D3110" s="11">
        <v>1930</v>
      </c>
      <c r="E3110" s="11" t="s">
        <v>40</v>
      </c>
      <c r="F3110" s="11">
        <v>600</v>
      </c>
      <c r="G3110" s="11" t="s">
        <v>24</v>
      </c>
      <c r="H3110" s="11" t="s">
        <v>24</v>
      </c>
      <c r="I3110" s="11" t="s">
        <v>36</v>
      </c>
      <c r="J3110" s="11">
        <v>30</v>
      </c>
      <c r="K3110" s="12">
        <v>4.6696741560131594</v>
      </c>
      <c r="L3110" s="13">
        <v>1.0148478099480327</v>
      </c>
      <c r="M3110" s="14">
        <f t="shared" si="507"/>
        <v>0.3382826033160109</v>
      </c>
      <c r="N3110" s="15">
        <f t="shared" si="508"/>
        <v>1</v>
      </c>
      <c r="O3110" s="14">
        <f t="shared" si="509"/>
        <v>0.6617173966839891</v>
      </c>
      <c r="P3110" s="15" t="s">
        <v>25</v>
      </c>
      <c r="Q3110" s="14" t="str">
        <f t="shared" si="510"/>
        <v>No</v>
      </c>
      <c r="R3110" s="15">
        <f t="shared" si="511"/>
        <v>72.44244288017461</v>
      </c>
      <c r="S3110" s="14">
        <f t="shared" si="512"/>
        <v>1</v>
      </c>
      <c r="T3110" s="15">
        <f t="shared" si="513"/>
        <v>2300</v>
      </c>
    </row>
    <row r="3111" spans="1:20" x14ac:dyDescent="0.2">
      <c r="A3111" s="11"/>
      <c r="B3111" s="11" t="s">
        <v>2</v>
      </c>
      <c r="C3111" s="11" t="s">
        <v>43</v>
      </c>
      <c r="D3111" s="11">
        <v>1930</v>
      </c>
      <c r="E3111" s="11" t="s">
        <v>40</v>
      </c>
      <c r="F3111" s="11">
        <v>600</v>
      </c>
      <c r="G3111" s="11" t="s">
        <v>24</v>
      </c>
      <c r="H3111" s="11" t="s">
        <v>24</v>
      </c>
      <c r="I3111" s="11" t="s">
        <v>36</v>
      </c>
      <c r="J3111" s="11">
        <v>30</v>
      </c>
      <c r="K3111" s="12">
        <v>1.1125880992804864E-2</v>
      </c>
      <c r="L3111" s="13">
        <v>0</v>
      </c>
      <c r="M3111" s="14">
        <f t="shared" si="507"/>
        <v>0</v>
      </c>
      <c r="N3111" s="15">
        <f t="shared" si="508"/>
        <v>1</v>
      </c>
      <c r="O3111" s="14">
        <f t="shared" si="509"/>
        <v>1</v>
      </c>
      <c r="P3111" s="15" t="s">
        <v>25</v>
      </c>
      <c r="Q3111" s="14" t="str">
        <f t="shared" si="510"/>
        <v>No</v>
      </c>
      <c r="R3111" s="15">
        <f t="shared" si="511"/>
        <v>0</v>
      </c>
      <c r="S3111" s="14">
        <f t="shared" si="512"/>
        <v>1</v>
      </c>
      <c r="T3111" s="15">
        <f t="shared" si="513"/>
        <v>2653</v>
      </c>
    </row>
    <row r="3112" spans="1:20" x14ac:dyDescent="0.2">
      <c r="A3112" s="11"/>
      <c r="B3112" s="11" t="s">
        <v>32</v>
      </c>
      <c r="C3112" s="11" t="s">
        <v>43</v>
      </c>
      <c r="D3112" s="11">
        <v>1930</v>
      </c>
      <c r="E3112" s="11" t="s">
        <v>40</v>
      </c>
      <c r="F3112" s="11">
        <v>600</v>
      </c>
      <c r="G3112" s="11" t="s">
        <v>24</v>
      </c>
      <c r="H3112" s="11" t="s">
        <v>24</v>
      </c>
      <c r="I3112" s="11" t="s">
        <v>37</v>
      </c>
      <c r="J3112" s="11">
        <v>30</v>
      </c>
      <c r="K3112" s="12">
        <v>0.69017805156004197</v>
      </c>
      <c r="L3112" s="13">
        <v>0</v>
      </c>
      <c r="M3112" s="14">
        <f t="shared" si="507"/>
        <v>0</v>
      </c>
      <c r="N3112" s="15">
        <f t="shared" si="508"/>
        <v>1</v>
      </c>
      <c r="O3112" s="14">
        <f t="shared" si="509"/>
        <v>1</v>
      </c>
      <c r="P3112" s="15" t="s">
        <v>25</v>
      </c>
      <c r="Q3112" s="14" t="str">
        <f t="shared" si="510"/>
        <v>No</v>
      </c>
      <c r="R3112" s="15">
        <f t="shared" si="511"/>
        <v>0</v>
      </c>
      <c r="S3112" s="14">
        <f t="shared" si="512"/>
        <v>1</v>
      </c>
      <c r="T3112" s="15">
        <f t="shared" si="513"/>
        <v>2653</v>
      </c>
    </row>
    <row r="3113" spans="1:20" x14ac:dyDescent="0.2">
      <c r="A3113" s="11"/>
      <c r="B3113" s="11" t="s">
        <v>32</v>
      </c>
      <c r="C3113" s="11" t="s">
        <v>43</v>
      </c>
      <c r="D3113" s="11">
        <v>1930</v>
      </c>
      <c r="E3113" s="11" t="s">
        <v>40</v>
      </c>
      <c r="F3113" s="11">
        <v>600</v>
      </c>
      <c r="G3113" s="11" t="s">
        <v>24</v>
      </c>
      <c r="H3113" s="11" t="s">
        <v>24</v>
      </c>
      <c r="I3113" s="11" t="s">
        <v>33</v>
      </c>
      <c r="J3113" s="11">
        <v>30</v>
      </c>
      <c r="K3113" s="12">
        <v>4.7622453950277279</v>
      </c>
      <c r="L3113" s="13">
        <v>0</v>
      </c>
      <c r="M3113" s="14">
        <f t="shared" si="507"/>
        <v>0</v>
      </c>
      <c r="N3113" s="15">
        <f t="shared" si="508"/>
        <v>1</v>
      </c>
      <c r="O3113" s="14">
        <f t="shared" si="509"/>
        <v>1</v>
      </c>
      <c r="P3113" s="15" t="s">
        <v>25</v>
      </c>
      <c r="Q3113" s="14" t="str">
        <f t="shared" si="510"/>
        <v>No</v>
      </c>
      <c r="R3113" s="15">
        <f t="shared" si="511"/>
        <v>0</v>
      </c>
      <c r="S3113" s="14">
        <f t="shared" si="512"/>
        <v>1</v>
      </c>
      <c r="T3113" s="15">
        <f t="shared" si="513"/>
        <v>2653</v>
      </c>
    </row>
    <row r="3114" spans="1:20" x14ac:dyDescent="0.2">
      <c r="A3114" s="11"/>
      <c r="B3114" s="11" t="s">
        <v>2</v>
      </c>
      <c r="C3114" s="11" t="s">
        <v>43</v>
      </c>
      <c r="D3114" s="11">
        <v>1930</v>
      </c>
      <c r="E3114" s="11" t="s">
        <v>40</v>
      </c>
      <c r="F3114" s="11">
        <v>600</v>
      </c>
      <c r="G3114" s="11" t="s">
        <v>24</v>
      </c>
      <c r="H3114" s="11" t="s">
        <v>24</v>
      </c>
      <c r="I3114" s="11" t="s">
        <v>33</v>
      </c>
      <c r="J3114" s="11">
        <v>30</v>
      </c>
      <c r="K3114" s="12">
        <v>0.87442074553937887</v>
      </c>
      <c r="L3114" s="13">
        <v>0</v>
      </c>
      <c r="M3114" s="14">
        <f t="shared" si="507"/>
        <v>0</v>
      </c>
      <c r="N3114" s="15">
        <f t="shared" si="508"/>
        <v>1</v>
      </c>
      <c r="O3114" s="14">
        <f t="shared" si="509"/>
        <v>1</v>
      </c>
      <c r="P3114" s="15" t="s">
        <v>25</v>
      </c>
      <c r="Q3114" s="14" t="str">
        <f t="shared" si="510"/>
        <v>No</v>
      </c>
      <c r="R3114" s="15">
        <f t="shared" si="511"/>
        <v>0</v>
      </c>
      <c r="S3114" s="14">
        <f t="shared" si="512"/>
        <v>1</v>
      </c>
      <c r="T3114" s="15">
        <f t="shared" si="513"/>
        <v>2653</v>
      </c>
    </row>
    <row r="3115" spans="1:20" x14ac:dyDescent="0.2">
      <c r="A3115" s="11"/>
      <c r="B3115" s="11" t="s">
        <v>50</v>
      </c>
      <c r="C3115" s="11" t="s">
        <v>43</v>
      </c>
      <c r="D3115" s="11">
        <v>1930</v>
      </c>
      <c r="E3115" s="11" t="s">
        <v>40</v>
      </c>
      <c r="F3115" s="11">
        <v>600</v>
      </c>
      <c r="G3115" s="11" t="s">
        <v>24</v>
      </c>
      <c r="H3115" s="11" t="s">
        <v>24</v>
      </c>
      <c r="I3115" s="11" t="s">
        <v>33</v>
      </c>
      <c r="J3115" s="11">
        <v>30</v>
      </c>
      <c r="K3115" s="12">
        <v>2.7920868207361651</v>
      </c>
      <c r="L3115" s="13">
        <v>0</v>
      </c>
      <c r="M3115" s="14">
        <f t="shared" si="507"/>
        <v>0</v>
      </c>
      <c r="N3115" s="15">
        <f t="shared" si="508"/>
        <v>1</v>
      </c>
      <c r="O3115" s="14">
        <f t="shared" si="509"/>
        <v>1</v>
      </c>
      <c r="P3115" s="15" t="s">
        <v>25</v>
      </c>
      <c r="Q3115" s="14" t="str">
        <f t="shared" si="510"/>
        <v>No</v>
      </c>
      <c r="R3115" s="15">
        <f t="shared" si="511"/>
        <v>0</v>
      </c>
      <c r="S3115" s="14">
        <f t="shared" si="512"/>
        <v>1</v>
      </c>
      <c r="T3115" s="15">
        <f t="shared" si="513"/>
        <v>2653</v>
      </c>
    </row>
    <row r="3116" spans="1:20" x14ac:dyDescent="0.2">
      <c r="A3116" s="11"/>
      <c r="B3116" s="11" t="s">
        <v>38</v>
      </c>
      <c r="C3116" s="11" t="s">
        <v>43</v>
      </c>
      <c r="D3116" s="11">
        <v>1930</v>
      </c>
      <c r="E3116" s="11" t="s">
        <v>40</v>
      </c>
      <c r="F3116" s="11">
        <v>600</v>
      </c>
      <c r="G3116" s="11" t="s">
        <v>24</v>
      </c>
      <c r="H3116" s="11" t="s">
        <v>24</v>
      </c>
      <c r="I3116" s="11" t="s">
        <v>35</v>
      </c>
      <c r="J3116" s="11">
        <v>30</v>
      </c>
      <c r="K3116" s="12">
        <v>4.5694130905619669E-2</v>
      </c>
      <c r="L3116" s="13">
        <v>0</v>
      </c>
      <c r="M3116" s="14">
        <f t="shared" si="507"/>
        <v>0</v>
      </c>
      <c r="N3116" s="15">
        <f t="shared" si="508"/>
        <v>1</v>
      </c>
      <c r="O3116" s="14">
        <f t="shared" si="509"/>
        <v>1</v>
      </c>
      <c r="P3116" s="15" t="s">
        <v>25</v>
      </c>
      <c r="Q3116" s="14" t="str">
        <f t="shared" si="510"/>
        <v>No</v>
      </c>
      <c r="R3116" s="15">
        <f t="shared" si="511"/>
        <v>0</v>
      </c>
      <c r="S3116" s="14">
        <f t="shared" si="512"/>
        <v>1</v>
      </c>
      <c r="T3116" s="15">
        <f t="shared" si="513"/>
        <v>2653</v>
      </c>
    </row>
    <row r="3117" spans="1:20" x14ac:dyDescent="0.2">
      <c r="A3117" s="11"/>
      <c r="B3117" s="11" t="s">
        <v>32</v>
      </c>
      <c r="C3117" s="11" t="s">
        <v>43</v>
      </c>
      <c r="D3117" s="11">
        <v>1930</v>
      </c>
      <c r="E3117" s="11" t="s">
        <v>40</v>
      </c>
      <c r="F3117" s="11">
        <v>600</v>
      </c>
      <c r="G3117" s="11" t="s">
        <v>24</v>
      </c>
      <c r="H3117" s="11" t="s">
        <v>24</v>
      </c>
      <c r="I3117" s="11" t="s">
        <v>35</v>
      </c>
      <c r="J3117" s="11">
        <v>30</v>
      </c>
      <c r="K3117" s="12">
        <v>0.34853014374107544</v>
      </c>
      <c r="L3117" s="13">
        <v>0</v>
      </c>
      <c r="M3117" s="14">
        <f t="shared" si="507"/>
        <v>0</v>
      </c>
      <c r="N3117" s="15">
        <f t="shared" si="508"/>
        <v>1</v>
      </c>
      <c r="O3117" s="14">
        <f t="shared" si="509"/>
        <v>1</v>
      </c>
      <c r="P3117" s="15" t="s">
        <v>25</v>
      </c>
      <c r="Q3117" s="14" t="str">
        <f t="shared" si="510"/>
        <v>No</v>
      </c>
      <c r="R3117" s="15">
        <f t="shared" si="511"/>
        <v>0</v>
      </c>
      <c r="S3117" s="14">
        <f t="shared" si="512"/>
        <v>1</v>
      </c>
      <c r="T3117" s="15">
        <f t="shared" si="513"/>
        <v>2653</v>
      </c>
    </row>
    <row r="3118" spans="1:20" x14ac:dyDescent="0.2">
      <c r="A3118" s="11"/>
      <c r="B3118" s="11" t="s">
        <v>2</v>
      </c>
      <c r="C3118" s="11" t="s">
        <v>43</v>
      </c>
      <c r="D3118" s="11">
        <v>1930</v>
      </c>
      <c r="E3118" s="11" t="s">
        <v>40</v>
      </c>
      <c r="F3118" s="11">
        <v>600</v>
      </c>
      <c r="G3118" s="11" t="s">
        <v>24</v>
      </c>
      <c r="H3118" s="11" t="s">
        <v>24</v>
      </c>
      <c r="I3118" s="11" t="s">
        <v>35</v>
      </c>
      <c r="J3118" s="11">
        <v>30</v>
      </c>
      <c r="K3118" s="12">
        <v>3.3051201267105383E-3</v>
      </c>
      <c r="L3118" s="13">
        <v>0</v>
      </c>
      <c r="M3118" s="14">
        <f t="shared" si="507"/>
        <v>0</v>
      </c>
      <c r="N3118" s="15">
        <f t="shared" si="508"/>
        <v>1</v>
      </c>
      <c r="O3118" s="14">
        <f t="shared" si="509"/>
        <v>1</v>
      </c>
      <c r="P3118" s="15" t="s">
        <v>25</v>
      </c>
      <c r="Q3118" s="14" t="str">
        <f t="shared" si="510"/>
        <v>No</v>
      </c>
      <c r="R3118" s="15">
        <f t="shared" si="511"/>
        <v>0</v>
      </c>
      <c r="S3118" s="14">
        <f t="shared" si="512"/>
        <v>1</v>
      </c>
      <c r="T3118" s="15">
        <f t="shared" si="513"/>
        <v>2653</v>
      </c>
    </row>
    <row r="3119" spans="1:20" x14ac:dyDescent="0.2">
      <c r="A3119" s="11"/>
      <c r="B3119" s="11" t="s">
        <v>38</v>
      </c>
      <c r="C3119" s="11" t="s">
        <v>43</v>
      </c>
      <c r="D3119" s="11">
        <v>1930</v>
      </c>
      <c r="E3119" s="11" t="s">
        <v>40</v>
      </c>
      <c r="F3119" s="11">
        <v>600</v>
      </c>
      <c r="G3119" s="11" t="s">
        <v>24</v>
      </c>
      <c r="H3119" s="11" t="s">
        <v>24</v>
      </c>
      <c r="I3119" s="11" t="s">
        <v>31</v>
      </c>
      <c r="J3119" s="11">
        <v>30</v>
      </c>
      <c r="K3119" s="12">
        <v>2.1343358637767271</v>
      </c>
      <c r="L3119" s="13">
        <v>0</v>
      </c>
      <c r="M3119" s="14">
        <f t="shared" si="507"/>
        <v>0</v>
      </c>
      <c r="N3119" s="15">
        <f t="shared" si="508"/>
        <v>1</v>
      </c>
      <c r="O3119" s="14">
        <f t="shared" si="509"/>
        <v>1</v>
      </c>
      <c r="P3119" s="15" t="s">
        <v>25</v>
      </c>
      <c r="Q3119" s="14" t="str">
        <f t="shared" si="510"/>
        <v>No</v>
      </c>
      <c r="R3119" s="15">
        <f t="shared" si="511"/>
        <v>0</v>
      </c>
      <c r="S3119" s="14">
        <f t="shared" si="512"/>
        <v>1</v>
      </c>
      <c r="T3119" s="15">
        <f t="shared" si="513"/>
        <v>2653</v>
      </c>
    </row>
    <row r="3120" spans="1:20" x14ac:dyDescent="0.2">
      <c r="A3120" s="11"/>
      <c r="B3120" s="11" t="s">
        <v>32</v>
      </c>
      <c r="C3120" s="11" t="s">
        <v>43</v>
      </c>
      <c r="D3120" s="11">
        <v>1930</v>
      </c>
      <c r="E3120" s="11" t="s">
        <v>40</v>
      </c>
      <c r="F3120" s="11">
        <v>600</v>
      </c>
      <c r="G3120" s="11" t="s">
        <v>24</v>
      </c>
      <c r="H3120" s="11" t="s">
        <v>24</v>
      </c>
      <c r="I3120" s="11" t="s">
        <v>31</v>
      </c>
      <c r="J3120" s="11">
        <v>30</v>
      </c>
      <c r="K3120" s="12">
        <v>21.56013940265041</v>
      </c>
      <c r="L3120" s="13">
        <v>7.5599745678693049</v>
      </c>
      <c r="M3120" s="14">
        <f t="shared" si="507"/>
        <v>2.5199915226231018</v>
      </c>
      <c r="N3120" s="15">
        <f t="shared" si="508"/>
        <v>1</v>
      </c>
      <c r="O3120" s="14">
        <f t="shared" si="509"/>
        <v>-1.5199915226231018</v>
      </c>
      <c r="P3120" s="15" t="s">
        <v>25</v>
      </c>
      <c r="Q3120" s="14" t="str">
        <f t="shared" si="510"/>
        <v>No</v>
      </c>
      <c r="R3120" s="15">
        <f t="shared" si="511"/>
        <v>116.8819679483759</v>
      </c>
      <c r="S3120" s="14">
        <f t="shared" si="512"/>
        <v>1</v>
      </c>
      <c r="T3120" s="15">
        <f t="shared" si="513"/>
        <v>2059</v>
      </c>
    </row>
    <row r="3121" spans="1:20" x14ac:dyDescent="0.2">
      <c r="A3121" s="11"/>
      <c r="B3121" s="11" t="s">
        <v>2</v>
      </c>
      <c r="C3121" s="11" t="s">
        <v>43</v>
      </c>
      <c r="D3121" s="11">
        <v>1930</v>
      </c>
      <c r="E3121" s="11" t="s">
        <v>40</v>
      </c>
      <c r="F3121" s="11">
        <v>600</v>
      </c>
      <c r="G3121" s="11" t="s">
        <v>24</v>
      </c>
      <c r="H3121" s="11" t="s">
        <v>24</v>
      </c>
      <c r="I3121" s="11" t="s">
        <v>31</v>
      </c>
      <c r="J3121" s="11">
        <v>30</v>
      </c>
      <c r="K3121" s="12">
        <v>2.6928741079198568</v>
      </c>
      <c r="L3121" s="13">
        <v>0</v>
      </c>
      <c r="M3121" s="14">
        <f t="shared" si="507"/>
        <v>0</v>
      </c>
      <c r="N3121" s="15">
        <f t="shared" si="508"/>
        <v>1</v>
      </c>
      <c r="O3121" s="14">
        <f t="shared" si="509"/>
        <v>1</v>
      </c>
      <c r="P3121" s="15" t="s">
        <v>25</v>
      </c>
      <c r="Q3121" s="14" t="str">
        <f t="shared" si="510"/>
        <v>No</v>
      </c>
      <c r="R3121" s="15">
        <f t="shared" si="511"/>
        <v>0</v>
      </c>
      <c r="S3121" s="14">
        <f t="shared" si="512"/>
        <v>1</v>
      </c>
      <c r="T3121" s="15">
        <f t="shared" si="513"/>
        <v>2653</v>
      </c>
    </row>
    <row r="3122" spans="1:20" x14ac:dyDescent="0.2">
      <c r="A3122" s="11"/>
      <c r="B3122" s="11" t="s">
        <v>50</v>
      </c>
      <c r="C3122" s="11" t="s">
        <v>43</v>
      </c>
      <c r="D3122" s="11">
        <v>1930</v>
      </c>
      <c r="E3122" s="11" t="s">
        <v>40</v>
      </c>
      <c r="F3122" s="11">
        <v>600</v>
      </c>
      <c r="G3122" s="11" t="s">
        <v>24</v>
      </c>
      <c r="H3122" s="11" t="s">
        <v>24</v>
      </c>
      <c r="I3122" s="11" t="s">
        <v>31</v>
      </c>
      <c r="J3122" s="11">
        <v>30</v>
      </c>
      <c r="K3122" s="12">
        <v>3.7448419760886438</v>
      </c>
      <c r="L3122" s="13">
        <v>1.0779279279279279</v>
      </c>
      <c r="M3122" s="14">
        <f t="shared" si="507"/>
        <v>0.35930930930930932</v>
      </c>
      <c r="N3122" s="15">
        <f t="shared" si="508"/>
        <v>1</v>
      </c>
      <c r="O3122" s="14">
        <f t="shared" si="509"/>
        <v>0.64069069069069062</v>
      </c>
      <c r="P3122" s="15" t="s">
        <v>25</v>
      </c>
      <c r="Q3122" s="14" t="str">
        <f t="shared" si="510"/>
        <v>No</v>
      </c>
      <c r="R3122" s="15">
        <f t="shared" si="511"/>
        <v>95.947789413692519</v>
      </c>
      <c r="S3122" s="14">
        <f t="shared" si="512"/>
        <v>1</v>
      </c>
      <c r="T3122" s="15">
        <f t="shared" si="513"/>
        <v>2165</v>
      </c>
    </row>
    <row r="3123" spans="1:20" x14ac:dyDescent="0.2">
      <c r="A3123" s="11"/>
      <c r="B3123" s="11" t="s">
        <v>32</v>
      </c>
      <c r="C3123" s="11" t="s">
        <v>43</v>
      </c>
      <c r="D3123" s="11">
        <v>1930</v>
      </c>
      <c r="E3123" s="11" t="s">
        <v>39</v>
      </c>
      <c r="F3123" s="11">
        <v>650</v>
      </c>
      <c r="G3123" s="11" t="s">
        <v>24</v>
      </c>
      <c r="H3123" s="11" t="s">
        <v>24</v>
      </c>
      <c r="I3123" s="11" t="s">
        <v>36</v>
      </c>
      <c r="J3123" s="11">
        <v>30</v>
      </c>
      <c r="K3123" s="12">
        <v>1.8953774279812714</v>
      </c>
      <c r="L3123" s="13">
        <v>0</v>
      </c>
      <c r="M3123" s="14">
        <f t="shared" si="507"/>
        <v>0</v>
      </c>
      <c r="N3123" s="15">
        <f t="shared" si="508"/>
        <v>1</v>
      </c>
      <c r="O3123" s="14">
        <f t="shared" si="509"/>
        <v>1</v>
      </c>
      <c r="P3123" s="15" t="s">
        <v>25</v>
      </c>
      <c r="Q3123" s="14" t="str">
        <f t="shared" si="510"/>
        <v>No</v>
      </c>
      <c r="R3123" s="15">
        <f t="shared" si="511"/>
        <v>0</v>
      </c>
      <c r="S3123" s="14">
        <f t="shared" si="512"/>
        <v>1</v>
      </c>
      <c r="T3123" s="15">
        <f t="shared" si="513"/>
        <v>2653</v>
      </c>
    </row>
    <row r="3124" spans="1:20" x14ac:dyDescent="0.2">
      <c r="A3124" s="11"/>
      <c r="B3124" s="11" t="s">
        <v>32</v>
      </c>
      <c r="C3124" s="11" t="s">
        <v>43</v>
      </c>
      <c r="D3124" s="11">
        <v>1930</v>
      </c>
      <c r="E3124" s="11" t="s">
        <v>39</v>
      </c>
      <c r="F3124" s="11">
        <v>650</v>
      </c>
      <c r="G3124" s="11" t="s">
        <v>24</v>
      </c>
      <c r="H3124" s="11" t="s">
        <v>24</v>
      </c>
      <c r="I3124" s="11" t="s">
        <v>33</v>
      </c>
      <c r="J3124" s="11">
        <v>30</v>
      </c>
      <c r="K3124" s="12">
        <v>0.45957914977877357</v>
      </c>
      <c r="L3124" s="13">
        <v>0</v>
      </c>
      <c r="M3124" s="14">
        <f t="shared" si="507"/>
        <v>0</v>
      </c>
      <c r="N3124" s="15">
        <f t="shared" si="508"/>
        <v>1</v>
      </c>
      <c r="O3124" s="14">
        <f t="shared" si="509"/>
        <v>1</v>
      </c>
      <c r="P3124" s="15" t="s">
        <v>25</v>
      </c>
      <c r="Q3124" s="14" t="str">
        <f t="shared" si="510"/>
        <v>No</v>
      </c>
      <c r="R3124" s="15">
        <f t="shared" si="511"/>
        <v>0</v>
      </c>
      <c r="S3124" s="14">
        <f t="shared" si="512"/>
        <v>1</v>
      </c>
      <c r="T3124" s="15">
        <f t="shared" si="513"/>
        <v>2653</v>
      </c>
    </row>
    <row r="3125" spans="1:20" x14ac:dyDescent="0.2">
      <c r="A3125" s="11"/>
      <c r="B3125" s="11" t="s">
        <v>2</v>
      </c>
      <c r="C3125" s="11" t="s">
        <v>43</v>
      </c>
      <c r="D3125" s="11">
        <v>1930</v>
      </c>
      <c r="E3125" s="11" t="s">
        <v>39</v>
      </c>
      <c r="F3125" s="11">
        <v>650</v>
      </c>
      <c r="G3125" s="11" t="s">
        <v>24</v>
      </c>
      <c r="H3125" s="11" t="s">
        <v>24</v>
      </c>
      <c r="I3125" s="11" t="s">
        <v>33</v>
      </c>
      <c r="J3125" s="11">
        <v>30</v>
      </c>
      <c r="K3125" s="12">
        <v>0.53446889145610887</v>
      </c>
      <c r="L3125" s="13">
        <v>0</v>
      </c>
      <c r="M3125" s="14">
        <f t="shared" si="507"/>
        <v>0</v>
      </c>
      <c r="N3125" s="15">
        <f t="shared" si="508"/>
        <v>1</v>
      </c>
      <c r="O3125" s="14">
        <f t="shared" si="509"/>
        <v>1</v>
      </c>
      <c r="P3125" s="15" t="s">
        <v>25</v>
      </c>
      <c r="Q3125" s="14" t="str">
        <f t="shared" si="510"/>
        <v>No</v>
      </c>
      <c r="R3125" s="15">
        <f t="shared" si="511"/>
        <v>0</v>
      </c>
      <c r="S3125" s="14">
        <f t="shared" si="512"/>
        <v>1</v>
      </c>
      <c r="T3125" s="15">
        <f t="shared" si="513"/>
        <v>2653</v>
      </c>
    </row>
    <row r="3126" spans="1:20" x14ac:dyDescent="0.2">
      <c r="A3126" s="11"/>
      <c r="B3126" s="11" t="s">
        <v>38</v>
      </c>
      <c r="C3126" s="11" t="s">
        <v>43</v>
      </c>
      <c r="D3126" s="11">
        <v>1930</v>
      </c>
      <c r="E3126" s="11" t="s">
        <v>39</v>
      </c>
      <c r="F3126" s="11">
        <v>650</v>
      </c>
      <c r="G3126" s="11" t="s">
        <v>24</v>
      </c>
      <c r="H3126" s="11" t="s">
        <v>24</v>
      </c>
      <c r="I3126" s="11" t="s">
        <v>31</v>
      </c>
      <c r="J3126" s="11">
        <v>30</v>
      </c>
      <c r="K3126" s="12">
        <v>0.4359565921526895</v>
      </c>
      <c r="L3126" s="13">
        <v>1.0779279279279279</v>
      </c>
      <c r="M3126" s="14">
        <f t="shared" si="507"/>
        <v>0.35930930930930932</v>
      </c>
      <c r="N3126" s="15">
        <f t="shared" si="508"/>
        <v>1</v>
      </c>
      <c r="O3126" s="14">
        <f t="shared" si="509"/>
        <v>0.64069069069069062</v>
      </c>
      <c r="P3126" s="15" t="s">
        <v>25</v>
      </c>
      <c r="Q3126" s="14" t="str">
        <f t="shared" si="510"/>
        <v>No</v>
      </c>
      <c r="R3126" s="15">
        <f t="shared" si="511"/>
        <v>824.18597579885841</v>
      </c>
      <c r="S3126" s="14">
        <f t="shared" si="512"/>
        <v>4</v>
      </c>
      <c r="T3126" s="15">
        <f t="shared" si="513"/>
        <v>468</v>
      </c>
    </row>
    <row r="3127" spans="1:20" x14ac:dyDescent="0.2">
      <c r="A3127" s="11"/>
      <c r="B3127" s="11" t="s">
        <v>32</v>
      </c>
      <c r="C3127" s="11" t="s">
        <v>43</v>
      </c>
      <c r="D3127" s="11">
        <v>1930</v>
      </c>
      <c r="E3127" s="11" t="s">
        <v>39</v>
      </c>
      <c r="F3127" s="11">
        <v>650</v>
      </c>
      <c r="G3127" s="11" t="s">
        <v>24</v>
      </c>
      <c r="H3127" s="11" t="s">
        <v>24</v>
      </c>
      <c r="I3127" s="11" t="s">
        <v>31</v>
      </c>
      <c r="J3127" s="11">
        <v>30</v>
      </c>
      <c r="K3127" s="12">
        <v>3.1581769092700118</v>
      </c>
      <c r="L3127" s="13">
        <v>0</v>
      </c>
      <c r="M3127" s="14">
        <f t="shared" si="507"/>
        <v>0</v>
      </c>
      <c r="N3127" s="15">
        <f t="shared" si="508"/>
        <v>1</v>
      </c>
      <c r="O3127" s="14">
        <f t="shared" si="509"/>
        <v>1</v>
      </c>
      <c r="P3127" s="15" t="s">
        <v>25</v>
      </c>
      <c r="Q3127" s="14" t="str">
        <f t="shared" si="510"/>
        <v>No</v>
      </c>
      <c r="R3127" s="15">
        <f t="shared" si="511"/>
        <v>0</v>
      </c>
      <c r="S3127" s="14">
        <f t="shared" si="512"/>
        <v>1</v>
      </c>
      <c r="T3127" s="15">
        <f t="shared" si="513"/>
        <v>2653</v>
      </c>
    </row>
    <row r="3128" spans="1:20" x14ac:dyDescent="0.2">
      <c r="A3128" s="11"/>
      <c r="B3128" s="11" t="s">
        <v>2</v>
      </c>
      <c r="C3128" s="11" t="s">
        <v>43</v>
      </c>
      <c r="D3128" s="11">
        <v>1930</v>
      </c>
      <c r="E3128" s="11" t="s">
        <v>39</v>
      </c>
      <c r="F3128" s="11">
        <v>650</v>
      </c>
      <c r="G3128" s="11" t="s">
        <v>24</v>
      </c>
      <c r="H3128" s="11" t="s">
        <v>24</v>
      </c>
      <c r="I3128" s="11" t="s">
        <v>31</v>
      </c>
      <c r="J3128" s="11">
        <v>30</v>
      </c>
      <c r="K3128" s="12">
        <v>1.689186114978823</v>
      </c>
      <c r="L3128" s="13">
        <v>0</v>
      </c>
      <c r="M3128" s="14">
        <f t="shared" si="507"/>
        <v>0</v>
      </c>
      <c r="N3128" s="15">
        <f t="shared" si="508"/>
        <v>1</v>
      </c>
      <c r="O3128" s="14">
        <f t="shared" si="509"/>
        <v>1</v>
      </c>
      <c r="P3128" s="15" t="s">
        <v>25</v>
      </c>
      <c r="Q3128" s="14" t="str">
        <f t="shared" si="510"/>
        <v>No</v>
      </c>
      <c r="R3128" s="15">
        <f t="shared" si="511"/>
        <v>0</v>
      </c>
      <c r="S3128" s="14">
        <f t="shared" si="512"/>
        <v>1</v>
      </c>
      <c r="T3128" s="15">
        <f t="shared" si="513"/>
        <v>2653</v>
      </c>
    </row>
    <row r="3129" spans="1:20" x14ac:dyDescent="0.2">
      <c r="A3129" s="11"/>
      <c r="B3129" s="11" t="s">
        <v>50</v>
      </c>
      <c r="C3129" s="11" t="s">
        <v>43</v>
      </c>
      <c r="D3129" s="11">
        <v>1930</v>
      </c>
      <c r="E3129" s="11" t="s">
        <v>39</v>
      </c>
      <c r="F3129" s="11">
        <v>650</v>
      </c>
      <c r="G3129" s="11" t="s">
        <v>24</v>
      </c>
      <c r="H3129" s="11" t="s">
        <v>24</v>
      </c>
      <c r="I3129" s="11" t="s">
        <v>31</v>
      </c>
      <c r="J3129" s="11">
        <v>30</v>
      </c>
      <c r="K3129" s="12">
        <v>1.4193096490684991</v>
      </c>
      <c r="L3129" s="13">
        <v>0</v>
      </c>
      <c r="M3129" s="14">
        <f t="shared" si="507"/>
        <v>0</v>
      </c>
      <c r="N3129" s="15">
        <f t="shared" si="508"/>
        <v>1</v>
      </c>
      <c r="O3129" s="14">
        <f t="shared" si="509"/>
        <v>1</v>
      </c>
      <c r="P3129" s="15" t="s">
        <v>25</v>
      </c>
      <c r="Q3129" s="14" t="str">
        <f t="shared" si="510"/>
        <v>No</v>
      </c>
      <c r="R3129" s="15">
        <f t="shared" si="511"/>
        <v>0</v>
      </c>
      <c r="S3129" s="14">
        <f t="shared" si="512"/>
        <v>1</v>
      </c>
      <c r="T3129" s="15">
        <f t="shared" si="513"/>
        <v>2653</v>
      </c>
    </row>
    <row r="3130" spans="1:20" x14ac:dyDescent="0.2">
      <c r="A3130" s="11"/>
      <c r="B3130" s="11" t="s">
        <v>38</v>
      </c>
      <c r="C3130" s="11" t="s">
        <v>43</v>
      </c>
      <c r="D3130" s="11">
        <v>1930</v>
      </c>
      <c r="E3130" s="11" t="s">
        <v>39</v>
      </c>
      <c r="F3130" s="11">
        <v>700</v>
      </c>
      <c r="G3130" s="11" t="s">
        <v>24</v>
      </c>
      <c r="H3130" s="11" t="s">
        <v>24</v>
      </c>
      <c r="I3130" s="11" t="s">
        <v>33</v>
      </c>
      <c r="J3130" s="11">
        <v>30</v>
      </c>
      <c r="K3130" s="12">
        <v>2.3964693953587619</v>
      </c>
      <c r="L3130" s="13">
        <v>0</v>
      </c>
      <c r="M3130" s="14">
        <f t="shared" si="507"/>
        <v>0</v>
      </c>
      <c r="N3130" s="15">
        <f t="shared" si="508"/>
        <v>1</v>
      </c>
      <c r="O3130" s="14">
        <f t="shared" si="509"/>
        <v>1</v>
      </c>
      <c r="P3130" s="15" t="s">
        <v>25</v>
      </c>
      <c r="Q3130" s="14" t="str">
        <f t="shared" si="510"/>
        <v>No</v>
      </c>
      <c r="R3130" s="15">
        <f t="shared" si="511"/>
        <v>0</v>
      </c>
      <c r="S3130" s="14">
        <f t="shared" si="512"/>
        <v>1</v>
      </c>
      <c r="T3130" s="15">
        <f t="shared" si="513"/>
        <v>2653</v>
      </c>
    </row>
    <row r="3131" spans="1:20" x14ac:dyDescent="0.2">
      <c r="A3131" s="11"/>
      <c r="B3131" s="11" t="s">
        <v>2</v>
      </c>
      <c r="C3131" s="11" t="s">
        <v>43</v>
      </c>
      <c r="D3131" s="11">
        <v>1930</v>
      </c>
      <c r="E3131" s="11" t="s">
        <v>39</v>
      </c>
      <c r="F3131" s="11">
        <v>700</v>
      </c>
      <c r="G3131" s="11" t="s">
        <v>24</v>
      </c>
      <c r="H3131" s="11" t="s">
        <v>24</v>
      </c>
      <c r="I3131" s="11" t="s">
        <v>31</v>
      </c>
      <c r="J3131" s="11">
        <v>30</v>
      </c>
      <c r="K3131" s="12">
        <v>9.7324424419869687E-2</v>
      </c>
      <c r="L3131" s="13">
        <v>0</v>
      </c>
      <c r="M3131" s="14">
        <f t="shared" si="507"/>
        <v>0</v>
      </c>
      <c r="N3131" s="15">
        <f t="shared" si="508"/>
        <v>1</v>
      </c>
      <c r="O3131" s="14">
        <f t="shared" si="509"/>
        <v>1</v>
      </c>
      <c r="P3131" s="15" t="s">
        <v>25</v>
      </c>
      <c r="Q3131" s="14" t="str">
        <f t="shared" si="510"/>
        <v>No</v>
      </c>
      <c r="R3131" s="15">
        <f t="shared" si="511"/>
        <v>0</v>
      </c>
      <c r="S3131" s="14">
        <f t="shared" si="512"/>
        <v>1</v>
      </c>
      <c r="T3131" s="15">
        <f t="shared" si="513"/>
        <v>2653</v>
      </c>
    </row>
    <row r="3132" spans="1:20" x14ac:dyDescent="0.2">
      <c r="A3132" s="11"/>
      <c r="B3132" s="11" t="s">
        <v>50</v>
      </c>
      <c r="C3132" s="11" t="s">
        <v>43</v>
      </c>
      <c r="D3132" s="11">
        <v>1930</v>
      </c>
      <c r="E3132" s="11" t="s">
        <v>39</v>
      </c>
      <c r="F3132" s="11">
        <v>700</v>
      </c>
      <c r="G3132" s="11" t="s">
        <v>24</v>
      </c>
      <c r="H3132" s="11" t="s">
        <v>24</v>
      </c>
      <c r="I3132" s="11" t="s">
        <v>31</v>
      </c>
      <c r="J3132" s="11">
        <v>30</v>
      </c>
      <c r="K3132" s="12">
        <v>4.8799223486675914E-3</v>
      </c>
      <c r="L3132" s="13">
        <v>0</v>
      </c>
      <c r="M3132" s="14">
        <f t="shared" si="507"/>
        <v>0</v>
      </c>
      <c r="N3132" s="15">
        <f t="shared" si="508"/>
        <v>1</v>
      </c>
      <c r="O3132" s="14">
        <f t="shared" si="509"/>
        <v>1</v>
      </c>
      <c r="P3132" s="15" t="s">
        <v>25</v>
      </c>
      <c r="Q3132" s="14" t="str">
        <f t="shared" si="510"/>
        <v>No</v>
      </c>
      <c r="R3132" s="15">
        <f t="shared" si="511"/>
        <v>0</v>
      </c>
      <c r="S3132" s="14">
        <f t="shared" si="512"/>
        <v>1</v>
      </c>
      <c r="T3132" s="15">
        <f t="shared" si="513"/>
        <v>2653</v>
      </c>
    </row>
    <row r="3133" spans="1:20" x14ac:dyDescent="0.2">
      <c r="A3133" s="11"/>
      <c r="B3133" s="11" t="s">
        <v>32</v>
      </c>
      <c r="C3133" s="11" t="s">
        <v>43</v>
      </c>
      <c r="D3133" s="11">
        <v>1930</v>
      </c>
      <c r="E3133" s="11" t="s">
        <v>39</v>
      </c>
      <c r="F3133" s="11">
        <v>750</v>
      </c>
      <c r="G3133" s="11" t="s">
        <v>24</v>
      </c>
      <c r="H3133" s="11" t="s">
        <v>24</v>
      </c>
      <c r="I3133" s="11" t="s">
        <v>36</v>
      </c>
      <c r="J3133" s="11">
        <v>30</v>
      </c>
      <c r="K3133" s="12">
        <v>0.34125133431582794</v>
      </c>
      <c r="L3133" s="13">
        <v>0</v>
      </c>
      <c r="M3133" s="14">
        <f t="shared" si="507"/>
        <v>0</v>
      </c>
      <c r="N3133" s="15">
        <f t="shared" si="508"/>
        <v>1</v>
      </c>
      <c r="O3133" s="14">
        <f t="shared" si="509"/>
        <v>1</v>
      </c>
      <c r="P3133" s="15" t="s">
        <v>25</v>
      </c>
      <c r="Q3133" s="14" t="str">
        <f t="shared" si="510"/>
        <v>No</v>
      </c>
      <c r="R3133" s="15">
        <f t="shared" si="511"/>
        <v>0</v>
      </c>
      <c r="S3133" s="14">
        <f t="shared" si="512"/>
        <v>1</v>
      </c>
      <c r="T3133" s="15">
        <f t="shared" si="513"/>
        <v>2653</v>
      </c>
    </row>
    <row r="3134" spans="1:20" x14ac:dyDescent="0.2">
      <c r="A3134" s="11"/>
      <c r="B3134" s="11" t="s">
        <v>38</v>
      </c>
      <c r="C3134" s="11" t="s">
        <v>43</v>
      </c>
      <c r="D3134" s="11">
        <v>1930</v>
      </c>
      <c r="E3134" s="11" t="s">
        <v>39</v>
      </c>
      <c r="F3134" s="11">
        <v>750</v>
      </c>
      <c r="G3134" s="11" t="s">
        <v>24</v>
      </c>
      <c r="H3134" s="11" t="s">
        <v>24</v>
      </c>
      <c r="I3134" s="11" t="s">
        <v>33</v>
      </c>
      <c r="J3134" s="11">
        <v>30</v>
      </c>
      <c r="K3134" s="12">
        <v>4.9943530602216896E-3</v>
      </c>
      <c r="L3134" s="13">
        <v>0</v>
      </c>
      <c r="M3134" s="14">
        <f t="shared" si="507"/>
        <v>0</v>
      </c>
      <c r="N3134" s="15">
        <f t="shared" si="508"/>
        <v>1</v>
      </c>
      <c r="O3134" s="14">
        <f t="shared" si="509"/>
        <v>1</v>
      </c>
      <c r="P3134" s="15" t="s">
        <v>25</v>
      </c>
      <c r="Q3134" s="14" t="str">
        <f t="shared" si="510"/>
        <v>No</v>
      </c>
      <c r="R3134" s="15">
        <f t="shared" si="511"/>
        <v>0</v>
      </c>
      <c r="S3134" s="14">
        <f t="shared" si="512"/>
        <v>1</v>
      </c>
      <c r="T3134" s="15">
        <f t="shared" si="513"/>
        <v>2653</v>
      </c>
    </row>
    <row r="3135" spans="1:20" x14ac:dyDescent="0.2">
      <c r="A3135" s="11"/>
      <c r="B3135" s="11" t="s">
        <v>32</v>
      </c>
      <c r="C3135" s="11" t="s">
        <v>43</v>
      </c>
      <c r="D3135" s="11">
        <v>1930</v>
      </c>
      <c r="E3135" s="11" t="s">
        <v>39</v>
      </c>
      <c r="F3135" s="11">
        <v>750</v>
      </c>
      <c r="G3135" s="11" t="s">
        <v>24</v>
      </c>
      <c r="H3135" s="11" t="s">
        <v>24</v>
      </c>
      <c r="I3135" s="11" t="s">
        <v>33</v>
      </c>
      <c r="J3135" s="11">
        <v>30</v>
      </c>
      <c r="K3135" s="12">
        <v>6.3358873108433658</v>
      </c>
      <c r="L3135" s="13">
        <v>2.1630953920427602</v>
      </c>
      <c r="M3135" s="14">
        <f t="shared" si="507"/>
        <v>0.72103179734758671</v>
      </c>
      <c r="N3135" s="15">
        <f t="shared" si="508"/>
        <v>1</v>
      </c>
      <c r="O3135" s="14">
        <f t="shared" si="509"/>
        <v>0.27896820265241329</v>
      </c>
      <c r="P3135" s="15" t="s">
        <v>25</v>
      </c>
      <c r="Q3135" s="14" t="str">
        <f t="shared" si="510"/>
        <v>Yes</v>
      </c>
      <c r="R3135" s="15">
        <f t="shared" si="511"/>
        <v>113.80123445592194</v>
      </c>
      <c r="S3135" s="14">
        <f t="shared" si="512"/>
        <v>1</v>
      </c>
      <c r="T3135" s="15">
        <f t="shared" si="513"/>
        <v>2069</v>
      </c>
    </row>
    <row r="3136" spans="1:20" x14ac:dyDescent="0.2">
      <c r="A3136" s="11"/>
      <c r="B3136" s="11" t="s">
        <v>2</v>
      </c>
      <c r="C3136" s="11" t="s">
        <v>43</v>
      </c>
      <c r="D3136" s="11">
        <v>1930</v>
      </c>
      <c r="E3136" s="11" t="s">
        <v>39</v>
      </c>
      <c r="F3136" s="11">
        <v>750</v>
      </c>
      <c r="G3136" s="11" t="s">
        <v>24</v>
      </c>
      <c r="H3136" s="11" t="s">
        <v>24</v>
      </c>
      <c r="I3136" s="11" t="s">
        <v>33</v>
      </c>
      <c r="J3136" s="11">
        <v>30</v>
      </c>
      <c r="K3136" s="12">
        <v>1.6462181992772409E-2</v>
      </c>
      <c r="L3136" s="13">
        <v>0</v>
      </c>
      <c r="M3136" s="14">
        <f t="shared" si="507"/>
        <v>0</v>
      </c>
      <c r="N3136" s="15">
        <f t="shared" si="508"/>
        <v>1</v>
      </c>
      <c r="O3136" s="14">
        <f t="shared" si="509"/>
        <v>1</v>
      </c>
      <c r="P3136" s="15" t="s">
        <v>25</v>
      </c>
      <c r="Q3136" s="14" t="str">
        <f t="shared" si="510"/>
        <v>No</v>
      </c>
      <c r="R3136" s="15">
        <f t="shared" si="511"/>
        <v>0</v>
      </c>
      <c r="S3136" s="14">
        <f t="shared" si="512"/>
        <v>1</v>
      </c>
      <c r="T3136" s="15">
        <f t="shared" si="513"/>
        <v>2653</v>
      </c>
    </row>
    <row r="3137" spans="1:20" x14ac:dyDescent="0.2">
      <c r="A3137" s="11"/>
      <c r="B3137" s="11" t="s">
        <v>50</v>
      </c>
      <c r="C3137" s="11" t="s">
        <v>43</v>
      </c>
      <c r="D3137" s="11">
        <v>1930</v>
      </c>
      <c r="E3137" s="11" t="s">
        <v>39</v>
      </c>
      <c r="F3137" s="11">
        <v>750</v>
      </c>
      <c r="G3137" s="11" t="s">
        <v>24</v>
      </c>
      <c r="H3137" s="11" t="s">
        <v>24</v>
      </c>
      <c r="I3137" s="11" t="s">
        <v>33</v>
      </c>
      <c r="J3137" s="11">
        <v>30</v>
      </c>
      <c r="K3137" s="12">
        <v>2.3892874363957099E-2</v>
      </c>
      <c r="L3137" s="13">
        <v>0</v>
      </c>
      <c r="M3137" s="14">
        <f t="shared" si="507"/>
        <v>0</v>
      </c>
      <c r="N3137" s="15">
        <f t="shared" si="508"/>
        <v>1</v>
      </c>
      <c r="O3137" s="14">
        <f t="shared" si="509"/>
        <v>1</v>
      </c>
      <c r="P3137" s="15" t="s">
        <v>25</v>
      </c>
      <c r="Q3137" s="14" t="str">
        <f t="shared" si="510"/>
        <v>No</v>
      </c>
      <c r="R3137" s="15">
        <f t="shared" si="511"/>
        <v>0</v>
      </c>
      <c r="S3137" s="14">
        <f t="shared" si="512"/>
        <v>1</v>
      </c>
      <c r="T3137" s="15">
        <f t="shared" si="513"/>
        <v>2653</v>
      </c>
    </row>
    <row r="3138" spans="1:20" x14ac:dyDescent="0.2">
      <c r="A3138" s="11"/>
      <c r="B3138" s="11" t="s">
        <v>38</v>
      </c>
      <c r="C3138" s="11" t="s">
        <v>43</v>
      </c>
      <c r="D3138" s="11">
        <v>1930</v>
      </c>
      <c r="E3138" s="11" t="s">
        <v>39</v>
      </c>
      <c r="F3138" s="11">
        <v>750</v>
      </c>
      <c r="G3138" s="11" t="s">
        <v>24</v>
      </c>
      <c r="H3138" s="11" t="s">
        <v>24</v>
      </c>
      <c r="I3138" s="11" t="s">
        <v>35</v>
      </c>
      <c r="J3138" s="11">
        <v>30</v>
      </c>
      <c r="K3138" s="12">
        <v>0.78360275872131047</v>
      </c>
      <c r="L3138" s="13">
        <v>0</v>
      </c>
      <c r="M3138" s="14">
        <f t="shared" si="507"/>
        <v>0</v>
      </c>
      <c r="N3138" s="15">
        <f t="shared" si="508"/>
        <v>1</v>
      </c>
      <c r="O3138" s="14">
        <f t="shared" si="509"/>
        <v>1</v>
      </c>
      <c r="P3138" s="15" t="s">
        <v>25</v>
      </c>
      <c r="Q3138" s="14" t="str">
        <f t="shared" si="510"/>
        <v>No</v>
      </c>
      <c r="R3138" s="15">
        <f t="shared" si="511"/>
        <v>0</v>
      </c>
      <c r="S3138" s="14">
        <f t="shared" si="512"/>
        <v>1</v>
      </c>
      <c r="T3138" s="15">
        <f t="shared" si="513"/>
        <v>2653</v>
      </c>
    </row>
    <row r="3139" spans="1:20" x14ac:dyDescent="0.2">
      <c r="A3139" s="11"/>
      <c r="B3139" s="11" t="s">
        <v>32</v>
      </c>
      <c r="C3139" s="11" t="s">
        <v>43</v>
      </c>
      <c r="D3139" s="11">
        <v>1930</v>
      </c>
      <c r="E3139" s="11" t="s">
        <v>39</v>
      </c>
      <c r="F3139" s="11">
        <v>750</v>
      </c>
      <c r="G3139" s="11" t="s">
        <v>24</v>
      </c>
      <c r="H3139" s="11" t="s">
        <v>24</v>
      </c>
      <c r="I3139" s="11" t="s">
        <v>35</v>
      </c>
      <c r="J3139" s="11">
        <v>30</v>
      </c>
      <c r="K3139" s="12">
        <v>0.37242670450833604</v>
      </c>
      <c r="L3139" s="13">
        <v>0</v>
      </c>
      <c r="M3139" s="14">
        <f t="shared" ref="M3139:M3202" si="514">L3139/3</f>
        <v>0</v>
      </c>
      <c r="N3139" s="15">
        <f t="shared" ref="N3139:N3202" si="515">IF(F3139&lt;=320,2.5,1)</f>
        <v>1</v>
      </c>
      <c r="O3139" s="14">
        <f t="shared" ref="O3139:O3202" si="516">1-(M3139/N3139)</f>
        <v>1</v>
      </c>
      <c r="P3139" s="15" t="s">
        <v>25</v>
      </c>
      <c r="Q3139" s="14" t="str">
        <f t="shared" ref="Q3139:Q3202" si="517">IF(AND(O3139&lt;0.5,O3139&gt;-0.5),"Yes","No")</f>
        <v>No</v>
      </c>
      <c r="R3139" s="15">
        <f t="shared" si="511"/>
        <v>0</v>
      </c>
      <c r="S3139" s="14">
        <f t="shared" si="512"/>
        <v>1</v>
      </c>
      <c r="T3139" s="15">
        <f t="shared" si="513"/>
        <v>2653</v>
      </c>
    </row>
    <row r="3140" spans="1:20" x14ac:dyDescent="0.2">
      <c r="A3140" s="11"/>
      <c r="B3140" s="11" t="s">
        <v>50</v>
      </c>
      <c r="C3140" s="11" t="s">
        <v>43</v>
      </c>
      <c r="D3140" s="11">
        <v>1930</v>
      </c>
      <c r="E3140" s="11" t="s">
        <v>39</v>
      </c>
      <c r="F3140" s="11">
        <v>750</v>
      </c>
      <c r="G3140" s="11" t="s">
        <v>24</v>
      </c>
      <c r="H3140" s="11" t="s">
        <v>24</v>
      </c>
      <c r="I3140" s="11" t="s">
        <v>35</v>
      </c>
      <c r="J3140" s="11">
        <v>30</v>
      </c>
      <c r="K3140" s="12">
        <v>0.56907592521081118</v>
      </c>
      <c r="L3140" s="13">
        <v>0</v>
      </c>
      <c r="M3140" s="14">
        <f t="shared" si="514"/>
        <v>0</v>
      </c>
      <c r="N3140" s="15">
        <f t="shared" si="515"/>
        <v>1</v>
      </c>
      <c r="O3140" s="14">
        <f t="shared" si="516"/>
        <v>1</v>
      </c>
      <c r="P3140" s="15" t="s">
        <v>25</v>
      </c>
      <c r="Q3140" s="14" t="str">
        <f t="shared" si="517"/>
        <v>No</v>
      </c>
      <c r="R3140" s="15">
        <f t="shared" ref="R3140:R3203" si="518">M3140/(K3140/1000)</f>
        <v>0</v>
      </c>
      <c r="S3140" s="14">
        <f t="shared" ref="S3140:S3203" si="519">IF(R3140&lt;=125,1,IF(R3140&lt;250,2,IF(R3140&lt;500,3,IF(R3140&lt;1000,4,5))))</f>
        <v>1</v>
      </c>
      <c r="T3140" s="15">
        <f t="shared" ref="T3140:T3203" si="520">RANK(R3140,$R$3:$R$14561)</f>
        <v>2653</v>
      </c>
    </row>
    <row r="3141" spans="1:20" x14ac:dyDescent="0.2">
      <c r="A3141" s="11"/>
      <c r="B3141" s="11" t="s">
        <v>32</v>
      </c>
      <c r="C3141" s="11" t="s">
        <v>43</v>
      </c>
      <c r="D3141" s="11">
        <v>1930</v>
      </c>
      <c r="E3141" s="11" t="s">
        <v>39</v>
      </c>
      <c r="F3141" s="11">
        <v>750</v>
      </c>
      <c r="G3141" s="11" t="s">
        <v>24</v>
      </c>
      <c r="H3141" s="11" t="s">
        <v>24</v>
      </c>
      <c r="I3141" s="11" t="s">
        <v>31</v>
      </c>
      <c r="J3141" s="11">
        <v>30</v>
      </c>
      <c r="K3141" s="12">
        <v>10.141919006331802</v>
      </c>
      <c r="L3141" s="13">
        <v>2.1630953920427602</v>
      </c>
      <c r="M3141" s="14">
        <f t="shared" si="514"/>
        <v>0.72103179734758671</v>
      </c>
      <c r="N3141" s="15">
        <f t="shared" si="515"/>
        <v>1</v>
      </c>
      <c r="O3141" s="14">
        <f t="shared" si="516"/>
        <v>0.27896820265241329</v>
      </c>
      <c r="P3141" s="15" t="s">
        <v>25</v>
      </c>
      <c r="Q3141" s="14" t="str">
        <f t="shared" si="517"/>
        <v>Yes</v>
      </c>
      <c r="R3141" s="15">
        <f t="shared" si="518"/>
        <v>71.094217662104398</v>
      </c>
      <c r="S3141" s="14">
        <f t="shared" si="519"/>
        <v>1</v>
      </c>
      <c r="T3141" s="15">
        <f t="shared" si="520"/>
        <v>2307</v>
      </c>
    </row>
    <row r="3142" spans="1:20" x14ac:dyDescent="0.2">
      <c r="A3142" s="11"/>
      <c r="B3142" s="11" t="s">
        <v>2</v>
      </c>
      <c r="C3142" s="11" t="s">
        <v>43</v>
      </c>
      <c r="D3142" s="11">
        <v>1930</v>
      </c>
      <c r="E3142" s="11" t="s">
        <v>39</v>
      </c>
      <c r="F3142" s="11">
        <v>750</v>
      </c>
      <c r="G3142" s="11" t="s">
        <v>24</v>
      </c>
      <c r="H3142" s="11" t="s">
        <v>24</v>
      </c>
      <c r="I3142" s="11" t="s">
        <v>31</v>
      </c>
      <c r="J3142" s="11">
        <v>30</v>
      </c>
      <c r="K3142" s="12">
        <v>2.0557991166503271</v>
      </c>
      <c r="L3142" s="13">
        <v>0</v>
      </c>
      <c r="M3142" s="14">
        <f t="shared" si="514"/>
        <v>0</v>
      </c>
      <c r="N3142" s="15">
        <f t="shared" si="515"/>
        <v>1</v>
      </c>
      <c r="O3142" s="14">
        <f t="shared" si="516"/>
        <v>1</v>
      </c>
      <c r="P3142" s="15" t="s">
        <v>25</v>
      </c>
      <c r="Q3142" s="14" t="str">
        <f t="shared" si="517"/>
        <v>No</v>
      </c>
      <c r="R3142" s="15">
        <f t="shared" si="518"/>
        <v>0</v>
      </c>
      <c r="S3142" s="14">
        <f t="shared" si="519"/>
        <v>1</v>
      </c>
      <c r="T3142" s="15">
        <f t="shared" si="520"/>
        <v>2653</v>
      </c>
    </row>
    <row r="3143" spans="1:20" x14ac:dyDescent="0.2">
      <c r="A3143" s="11"/>
      <c r="B3143" s="11" t="s">
        <v>50</v>
      </c>
      <c r="C3143" s="11" t="s">
        <v>43</v>
      </c>
      <c r="D3143" s="11">
        <v>1930</v>
      </c>
      <c r="E3143" s="11" t="s">
        <v>39</v>
      </c>
      <c r="F3143" s="11">
        <v>750</v>
      </c>
      <c r="G3143" s="11" t="s">
        <v>24</v>
      </c>
      <c r="H3143" s="11" t="s">
        <v>24</v>
      </c>
      <c r="I3143" s="11" t="s">
        <v>31</v>
      </c>
      <c r="J3143" s="11">
        <v>30</v>
      </c>
      <c r="K3143" s="12">
        <v>0.34290617300148846</v>
      </c>
      <c r="L3143" s="13">
        <v>0</v>
      </c>
      <c r="M3143" s="14">
        <f t="shared" si="514"/>
        <v>0</v>
      </c>
      <c r="N3143" s="15">
        <f t="shared" si="515"/>
        <v>1</v>
      </c>
      <c r="O3143" s="14">
        <f t="shared" si="516"/>
        <v>1</v>
      </c>
      <c r="P3143" s="15" t="s">
        <v>25</v>
      </c>
      <c r="Q3143" s="14" t="str">
        <f t="shared" si="517"/>
        <v>No</v>
      </c>
      <c r="R3143" s="15">
        <f t="shared" si="518"/>
        <v>0</v>
      </c>
      <c r="S3143" s="14">
        <f t="shared" si="519"/>
        <v>1</v>
      </c>
      <c r="T3143" s="15">
        <f t="shared" si="520"/>
        <v>2653</v>
      </c>
    </row>
    <row r="3144" spans="1:20" x14ac:dyDescent="0.2">
      <c r="A3144" s="11"/>
      <c r="B3144" s="11" t="s">
        <v>38</v>
      </c>
      <c r="C3144" s="11" t="s">
        <v>43</v>
      </c>
      <c r="D3144" s="11">
        <v>1930</v>
      </c>
      <c r="E3144" s="11" t="s">
        <v>39</v>
      </c>
      <c r="F3144" s="11">
        <v>800</v>
      </c>
      <c r="G3144" s="11" t="s">
        <v>24</v>
      </c>
      <c r="H3144" s="11" t="s">
        <v>24</v>
      </c>
      <c r="I3144" s="11" t="s">
        <v>33</v>
      </c>
      <c r="J3144" s="11">
        <v>30</v>
      </c>
      <c r="K3144" s="12">
        <v>0.51052698851994016</v>
      </c>
      <c r="L3144" s="13">
        <v>0</v>
      </c>
      <c r="M3144" s="14">
        <f t="shared" si="514"/>
        <v>0</v>
      </c>
      <c r="N3144" s="15">
        <f t="shared" si="515"/>
        <v>1</v>
      </c>
      <c r="O3144" s="14">
        <f t="shared" si="516"/>
        <v>1</v>
      </c>
      <c r="P3144" s="15" t="s">
        <v>25</v>
      </c>
      <c r="Q3144" s="14" t="str">
        <f t="shared" si="517"/>
        <v>No</v>
      </c>
      <c r="R3144" s="15">
        <f t="shared" si="518"/>
        <v>0</v>
      </c>
      <c r="S3144" s="14">
        <f t="shared" si="519"/>
        <v>1</v>
      </c>
      <c r="T3144" s="15">
        <f t="shared" si="520"/>
        <v>2653</v>
      </c>
    </row>
    <row r="3145" spans="1:20" x14ac:dyDescent="0.2">
      <c r="A3145" s="11"/>
      <c r="B3145" s="11" t="s">
        <v>2</v>
      </c>
      <c r="C3145" s="11" t="s">
        <v>43</v>
      </c>
      <c r="D3145" s="11">
        <v>1930</v>
      </c>
      <c r="E3145" s="11" t="s">
        <v>39</v>
      </c>
      <c r="F3145" s="11">
        <v>800</v>
      </c>
      <c r="G3145" s="11" t="s">
        <v>24</v>
      </c>
      <c r="H3145" s="11" t="s">
        <v>24</v>
      </c>
      <c r="I3145" s="11" t="s">
        <v>33</v>
      </c>
      <c r="J3145" s="11">
        <v>30</v>
      </c>
      <c r="K3145" s="12">
        <v>8.9731330535600833E-4</v>
      </c>
      <c r="L3145" s="13">
        <v>0</v>
      </c>
      <c r="M3145" s="14">
        <f t="shared" si="514"/>
        <v>0</v>
      </c>
      <c r="N3145" s="15">
        <f t="shared" si="515"/>
        <v>1</v>
      </c>
      <c r="O3145" s="14">
        <f t="shared" si="516"/>
        <v>1</v>
      </c>
      <c r="P3145" s="15" t="s">
        <v>25</v>
      </c>
      <c r="Q3145" s="14" t="str">
        <f t="shared" si="517"/>
        <v>No</v>
      </c>
      <c r="R3145" s="15">
        <f t="shared" si="518"/>
        <v>0</v>
      </c>
      <c r="S3145" s="14">
        <f t="shared" si="519"/>
        <v>1</v>
      </c>
      <c r="T3145" s="15">
        <f t="shared" si="520"/>
        <v>2653</v>
      </c>
    </row>
    <row r="3146" spans="1:20" x14ac:dyDescent="0.2">
      <c r="A3146" s="11"/>
      <c r="B3146" s="11" t="s">
        <v>32</v>
      </c>
      <c r="C3146" s="11" t="s">
        <v>43</v>
      </c>
      <c r="D3146" s="11">
        <v>1930</v>
      </c>
      <c r="E3146" s="11" t="s">
        <v>39</v>
      </c>
      <c r="F3146" s="11">
        <v>800</v>
      </c>
      <c r="G3146" s="11" t="s">
        <v>24</v>
      </c>
      <c r="H3146" s="11" t="s">
        <v>24</v>
      </c>
      <c r="I3146" s="11" t="s">
        <v>31</v>
      </c>
      <c r="J3146" s="11">
        <v>30</v>
      </c>
      <c r="K3146" s="12">
        <v>0.17112875694116622</v>
      </c>
      <c r="L3146" s="13">
        <v>0</v>
      </c>
      <c r="M3146" s="14">
        <f t="shared" si="514"/>
        <v>0</v>
      </c>
      <c r="N3146" s="15">
        <f t="shared" si="515"/>
        <v>1</v>
      </c>
      <c r="O3146" s="14">
        <f t="shared" si="516"/>
        <v>1</v>
      </c>
      <c r="P3146" s="15" t="s">
        <v>25</v>
      </c>
      <c r="Q3146" s="14" t="str">
        <f t="shared" si="517"/>
        <v>No</v>
      </c>
      <c r="R3146" s="15">
        <f t="shared" si="518"/>
        <v>0</v>
      </c>
      <c r="S3146" s="14">
        <f t="shared" si="519"/>
        <v>1</v>
      </c>
      <c r="T3146" s="15">
        <f t="shared" si="520"/>
        <v>2653</v>
      </c>
    </row>
    <row r="3147" spans="1:20" x14ac:dyDescent="0.2">
      <c r="A3147" s="11"/>
      <c r="B3147" s="11" t="s">
        <v>2</v>
      </c>
      <c r="C3147" s="11" t="s">
        <v>43</v>
      </c>
      <c r="D3147" s="11">
        <v>1930</v>
      </c>
      <c r="E3147" s="11" t="s">
        <v>39</v>
      </c>
      <c r="F3147" s="11">
        <v>800</v>
      </c>
      <c r="G3147" s="11" t="s">
        <v>24</v>
      </c>
      <c r="H3147" s="11" t="s">
        <v>24</v>
      </c>
      <c r="I3147" s="11" t="s">
        <v>31</v>
      </c>
      <c r="J3147" s="11">
        <v>30</v>
      </c>
      <c r="K3147" s="12">
        <v>0.19830103688586656</v>
      </c>
      <c r="L3147" s="13">
        <v>0</v>
      </c>
      <c r="M3147" s="14">
        <f t="shared" si="514"/>
        <v>0</v>
      </c>
      <c r="N3147" s="15">
        <f t="shared" si="515"/>
        <v>1</v>
      </c>
      <c r="O3147" s="14">
        <f t="shared" si="516"/>
        <v>1</v>
      </c>
      <c r="P3147" s="15" t="s">
        <v>25</v>
      </c>
      <c r="Q3147" s="14" t="str">
        <f t="shared" si="517"/>
        <v>No</v>
      </c>
      <c r="R3147" s="15">
        <f t="shared" si="518"/>
        <v>0</v>
      </c>
      <c r="S3147" s="14">
        <f t="shared" si="519"/>
        <v>1</v>
      </c>
      <c r="T3147" s="15">
        <f t="shared" si="520"/>
        <v>2653</v>
      </c>
    </row>
    <row r="3148" spans="1:20" x14ac:dyDescent="0.2">
      <c r="A3148" s="11"/>
      <c r="B3148" s="11" t="s">
        <v>50</v>
      </c>
      <c r="C3148" s="11" t="s">
        <v>43</v>
      </c>
      <c r="D3148" s="11">
        <v>1930</v>
      </c>
      <c r="E3148" s="11" t="s">
        <v>39</v>
      </c>
      <c r="F3148" s="11">
        <v>850</v>
      </c>
      <c r="G3148" s="11" t="s">
        <v>24</v>
      </c>
      <c r="H3148" s="11" t="s">
        <v>24</v>
      </c>
      <c r="I3148" s="11" t="s">
        <v>31</v>
      </c>
      <c r="J3148" s="11">
        <v>30</v>
      </c>
      <c r="K3148" s="12">
        <v>0.36707855332194084</v>
      </c>
      <c r="L3148" s="13">
        <v>0</v>
      </c>
      <c r="M3148" s="14">
        <f t="shared" si="514"/>
        <v>0</v>
      </c>
      <c r="N3148" s="15">
        <f t="shared" si="515"/>
        <v>1</v>
      </c>
      <c r="O3148" s="14">
        <f t="shared" si="516"/>
        <v>1</v>
      </c>
      <c r="P3148" s="15" t="s">
        <v>25</v>
      </c>
      <c r="Q3148" s="14" t="str">
        <f t="shared" si="517"/>
        <v>No</v>
      </c>
      <c r="R3148" s="15">
        <f t="shared" si="518"/>
        <v>0</v>
      </c>
      <c r="S3148" s="14">
        <f t="shared" si="519"/>
        <v>1</v>
      </c>
      <c r="T3148" s="15">
        <f t="shared" si="520"/>
        <v>2653</v>
      </c>
    </row>
    <row r="3149" spans="1:20" x14ac:dyDescent="0.2">
      <c r="A3149" s="11"/>
      <c r="B3149" s="11" t="s">
        <v>50</v>
      </c>
      <c r="C3149" s="11" t="s">
        <v>43</v>
      </c>
      <c r="D3149" s="11">
        <v>1930</v>
      </c>
      <c r="E3149" s="11" t="s">
        <v>39</v>
      </c>
      <c r="F3149" s="11">
        <v>900</v>
      </c>
      <c r="G3149" s="11" t="s">
        <v>24</v>
      </c>
      <c r="H3149" s="11" t="s">
        <v>24</v>
      </c>
      <c r="I3149" s="11" t="s">
        <v>36</v>
      </c>
      <c r="J3149" s="11">
        <v>30</v>
      </c>
      <c r="K3149" s="12">
        <v>2.9421829511185969E-2</v>
      </c>
      <c r="L3149" s="13">
        <v>0</v>
      </c>
      <c r="M3149" s="14">
        <f t="shared" si="514"/>
        <v>0</v>
      </c>
      <c r="N3149" s="15">
        <f t="shared" si="515"/>
        <v>1</v>
      </c>
      <c r="O3149" s="14">
        <f t="shared" si="516"/>
        <v>1</v>
      </c>
      <c r="P3149" s="15" t="s">
        <v>25</v>
      </c>
      <c r="Q3149" s="14" t="str">
        <f t="shared" si="517"/>
        <v>No</v>
      </c>
      <c r="R3149" s="15">
        <f t="shared" si="518"/>
        <v>0</v>
      </c>
      <c r="S3149" s="14">
        <f t="shared" si="519"/>
        <v>1</v>
      </c>
      <c r="T3149" s="15">
        <f t="shared" si="520"/>
        <v>2653</v>
      </c>
    </row>
    <row r="3150" spans="1:20" x14ac:dyDescent="0.2">
      <c r="A3150" s="11"/>
      <c r="B3150" s="11" t="s">
        <v>38</v>
      </c>
      <c r="C3150" s="11" t="s">
        <v>43</v>
      </c>
      <c r="D3150" s="11">
        <v>1930</v>
      </c>
      <c r="E3150" s="11" t="s">
        <v>39</v>
      </c>
      <c r="F3150" s="11">
        <v>900</v>
      </c>
      <c r="G3150" s="11" t="s">
        <v>24</v>
      </c>
      <c r="H3150" s="11" t="s">
        <v>24</v>
      </c>
      <c r="I3150" s="11" t="s">
        <v>33</v>
      </c>
      <c r="J3150" s="11">
        <v>30</v>
      </c>
      <c r="K3150" s="12">
        <v>0.87258232852637763</v>
      </c>
      <c r="L3150" s="13">
        <v>0</v>
      </c>
      <c r="M3150" s="14">
        <f t="shared" si="514"/>
        <v>0</v>
      </c>
      <c r="N3150" s="15">
        <f t="shared" si="515"/>
        <v>1</v>
      </c>
      <c r="O3150" s="14">
        <f t="shared" si="516"/>
        <v>1</v>
      </c>
      <c r="P3150" s="15" t="s">
        <v>25</v>
      </c>
      <c r="Q3150" s="14" t="str">
        <f t="shared" si="517"/>
        <v>No</v>
      </c>
      <c r="R3150" s="15">
        <f t="shared" si="518"/>
        <v>0</v>
      </c>
      <c r="S3150" s="14">
        <f t="shared" si="519"/>
        <v>1</v>
      </c>
      <c r="T3150" s="15">
        <f t="shared" si="520"/>
        <v>2653</v>
      </c>
    </row>
    <row r="3151" spans="1:20" x14ac:dyDescent="0.2">
      <c r="A3151" s="11"/>
      <c r="B3151" s="11" t="s">
        <v>32</v>
      </c>
      <c r="C3151" s="11" t="s">
        <v>43</v>
      </c>
      <c r="D3151" s="11">
        <v>1930</v>
      </c>
      <c r="E3151" s="11" t="s">
        <v>39</v>
      </c>
      <c r="F3151" s="11">
        <v>900</v>
      </c>
      <c r="G3151" s="11" t="s">
        <v>24</v>
      </c>
      <c r="H3151" s="11" t="s">
        <v>24</v>
      </c>
      <c r="I3151" s="11" t="s">
        <v>33</v>
      </c>
      <c r="J3151" s="11">
        <v>30</v>
      </c>
      <c r="K3151" s="12">
        <v>4.1251817559065254</v>
      </c>
      <c r="L3151" s="13">
        <v>0</v>
      </c>
      <c r="M3151" s="14">
        <f t="shared" si="514"/>
        <v>0</v>
      </c>
      <c r="N3151" s="15">
        <f t="shared" si="515"/>
        <v>1</v>
      </c>
      <c r="O3151" s="14">
        <f t="shared" si="516"/>
        <v>1</v>
      </c>
      <c r="P3151" s="15" t="s">
        <v>25</v>
      </c>
      <c r="Q3151" s="14" t="str">
        <f t="shared" si="517"/>
        <v>No</v>
      </c>
      <c r="R3151" s="15">
        <f t="shared" si="518"/>
        <v>0</v>
      </c>
      <c r="S3151" s="14">
        <f t="shared" si="519"/>
        <v>1</v>
      </c>
      <c r="T3151" s="15">
        <f t="shared" si="520"/>
        <v>2653</v>
      </c>
    </row>
    <row r="3152" spans="1:20" x14ac:dyDescent="0.2">
      <c r="A3152" s="11"/>
      <c r="B3152" s="11" t="s">
        <v>2</v>
      </c>
      <c r="C3152" s="11" t="s">
        <v>43</v>
      </c>
      <c r="D3152" s="11">
        <v>1930</v>
      </c>
      <c r="E3152" s="11" t="s">
        <v>39</v>
      </c>
      <c r="F3152" s="11">
        <v>900</v>
      </c>
      <c r="G3152" s="11" t="s">
        <v>24</v>
      </c>
      <c r="H3152" s="11" t="s">
        <v>24</v>
      </c>
      <c r="I3152" s="11" t="s">
        <v>33</v>
      </c>
      <c r="J3152" s="11">
        <v>30</v>
      </c>
      <c r="K3152" s="12">
        <v>9.6537945023049486E-4</v>
      </c>
      <c r="L3152" s="13">
        <v>0</v>
      </c>
      <c r="M3152" s="14">
        <f t="shared" si="514"/>
        <v>0</v>
      </c>
      <c r="N3152" s="15">
        <f t="shared" si="515"/>
        <v>1</v>
      </c>
      <c r="O3152" s="14">
        <f t="shared" si="516"/>
        <v>1</v>
      </c>
      <c r="P3152" s="15" t="s">
        <v>25</v>
      </c>
      <c r="Q3152" s="14" t="str">
        <f t="shared" si="517"/>
        <v>No</v>
      </c>
      <c r="R3152" s="15">
        <f t="shared" si="518"/>
        <v>0</v>
      </c>
      <c r="S3152" s="14">
        <f t="shared" si="519"/>
        <v>1</v>
      </c>
      <c r="T3152" s="15">
        <f t="shared" si="520"/>
        <v>2653</v>
      </c>
    </row>
    <row r="3153" spans="1:20" x14ac:dyDescent="0.2">
      <c r="A3153" s="11"/>
      <c r="B3153" s="11" t="s">
        <v>50</v>
      </c>
      <c r="C3153" s="11" t="s">
        <v>43</v>
      </c>
      <c r="D3153" s="11">
        <v>1930</v>
      </c>
      <c r="E3153" s="11" t="s">
        <v>39</v>
      </c>
      <c r="F3153" s="11">
        <v>900</v>
      </c>
      <c r="G3153" s="11" t="s">
        <v>24</v>
      </c>
      <c r="H3153" s="11" t="s">
        <v>24</v>
      </c>
      <c r="I3153" s="11" t="s">
        <v>33</v>
      </c>
      <c r="J3153" s="11">
        <v>30</v>
      </c>
      <c r="K3153" s="12">
        <v>1.3025727050597761E-3</v>
      </c>
      <c r="L3153" s="13">
        <v>0</v>
      </c>
      <c r="M3153" s="14">
        <f t="shared" si="514"/>
        <v>0</v>
      </c>
      <c r="N3153" s="15">
        <f t="shared" si="515"/>
        <v>1</v>
      </c>
      <c r="O3153" s="14">
        <f t="shared" si="516"/>
        <v>1</v>
      </c>
      <c r="P3153" s="15" t="s">
        <v>25</v>
      </c>
      <c r="Q3153" s="14" t="str">
        <f t="shared" si="517"/>
        <v>No</v>
      </c>
      <c r="R3153" s="15">
        <f t="shared" si="518"/>
        <v>0</v>
      </c>
      <c r="S3153" s="14">
        <f t="shared" si="519"/>
        <v>1</v>
      </c>
      <c r="T3153" s="15">
        <f t="shared" si="520"/>
        <v>2653</v>
      </c>
    </row>
    <row r="3154" spans="1:20" x14ac:dyDescent="0.2">
      <c r="A3154" s="11"/>
      <c r="B3154" s="11" t="s">
        <v>38</v>
      </c>
      <c r="C3154" s="11" t="s">
        <v>43</v>
      </c>
      <c r="D3154" s="11">
        <v>1930</v>
      </c>
      <c r="E3154" s="11" t="s">
        <v>39</v>
      </c>
      <c r="F3154" s="11">
        <v>900</v>
      </c>
      <c r="G3154" s="11" t="s">
        <v>24</v>
      </c>
      <c r="H3154" s="11" t="s">
        <v>24</v>
      </c>
      <c r="I3154" s="11" t="s">
        <v>31</v>
      </c>
      <c r="J3154" s="11">
        <v>30</v>
      </c>
      <c r="K3154" s="12">
        <v>1.9775250570044367E-3</v>
      </c>
      <c r="L3154" s="13">
        <v>0</v>
      </c>
      <c r="M3154" s="14">
        <f t="shared" si="514"/>
        <v>0</v>
      </c>
      <c r="N3154" s="15">
        <f t="shared" si="515"/>
        <v>1</v>
      </c>
      <c r="O3154" s="14">
        <f t="shared" si="516"/>
        <v>1</v>
      </c>
      <c r="P3154" s="15" t="s">
        <v>25</v>
      </c>
      <c r="Q3154" s="14" t="str">
        <f t="shared" si="517"/>
        <v>No</v>
      </c>
      <c r="R3154" s="15">
        <f t="shared" si="518"/>
        <v>0</v>
      </c>
      <c r="S3154" s="14">
        <f t="shared" si="519"/>
        <v>1</v>
      </c>
      <c r="T3154" s="15">
        <f t="shared" si="520"/>
        <v>2653</v>
      </c>
    </row>
    <row r="3155" spans="1:20" x14ac:dyDescent="0.2">
      <c r="A3155" s="11"/>
      <c r="B3155" s="11" t="s">
        <v>32</v>
      </c>
      <c r="C3155" s="11" t="s">
        <v>43</v>
      </c>
      <c r="D3155" s="11">
        <v>1930</v>
      </c>
      <c r="E3155" s="11" t="s">
        <v>39</v>
      </c>
      <c r="F3155" s="11">
        <v>900</v>
      </c>
      <c r="G3155" s="11" t="s">
        <v>24</v>
      </c>
      <c r="H3155" s="11" t="s">
        <v>24</v>
      </c>
      <c r="I3155" s="11" t="s">
        <v>31</v>
      </c>
      <c r="J3155" s="11">
        <v>30</v>
      </c>
      <c r="K3155" s="12">
        <v>8.7218891699851788</v>
      </c>
      <c r="L3155" s="13">
        <v>3.2482628561575932</v>
      </c>
      <c r="M3155" s="14">
        <f t="shared" si="514"/>
        <v>1.0827542853858645</v>
      </c>
      <c r="N3155" s="15">
        <f t="shared" si="515"/>
        <v>1</v>
      </c>
      <c r="O3155" s="14">
        <f t="shared" si="516"/>
        <v>-8.275428538586449E-2</v>
      </c>
      <c r="P3155" s="15" t="s">
        <v>25</v>
      </c>
      <c r="Q3155" s="14" t="str">
        <f t="shared" si="517"/>
        <v>Yes</v>
      </c>
      <c r="R3155" s="15">
        <f t="shared" si="518"/>
        <v>124.14217427939461</v>
      </c>
      <c r="S3155" s="14">
        <f t="shared" si="519"/>
        <v>1</v>
      </c>
      <c r="T3155" s="15">
        <f t="shared" si="520"/>
        <v>2022</v>
      </c>
    </row>
    <row r="3156" spans="1:20" x14ac:dyDescent="0.2">
      <c r="A3156" s="11"/>
      <c r="B3156" s="11" t="s">
        <v>2</v>
      </c>
      <c r="C3156" s="11" t="s">
        <v>43</v>
      </c>
      <c r="D3156" s="11">
        <v>1930</v>
      </c>
      <c r="E3156" s="11" t="s">
        <v>39</v>
      </c>
      <c r="F3156" s="11">
        <v>900</v>
      </c>
      <c r="G3156" s="11" t="s">
        <v>24</v>
      </c>
      <c r="H3156" s="11" t="s">
        <v>24</v>
      </c>
      <c r="I3156" s="11" t="s">
        <v>31</v>
      </c>
      <c r="J3156" s="11">
        <v>30</v>
      </c>
      <c r="K3156" s="12">
        <v>0.37576545489135693</v>
      </c>
      <c r="L3156" s="13">
        <v>0</v>
      </c>
      <c r="M3156" s="14">
        <f t="shared" si="514"/>
        <v>0</v>
      </c>
      <c r="N3156" s="15">
        <f t="shared" si="515"/>
        <v>1</v>
      </c>
      <c r="O3156" s="14">
        <f t="shared" si="516"/>
        <v>1</v>
      </c>
      <c r="P3156" s="15" t="s">
        <v>25</v>
      </c>
      <c r="Q3156" s="14" t="str">
        <f t="shared" si="517"/>
        <v>No</v>
      </c>
      <c r="R3156" s="15">
        <f t="shared" si="518"/>
        <v>0</v>
      </c>
      <c r="S3156" s="14">
        <f t="shared" si="519"/>
        <v>1</v>
      </c>
      <c r="T3156" s="15">
        <f t="shared" si="520"/>
        <v>2653</v>
      </c>
    </row>
    <row r="3157" spans="1:20" x14ac:dyDescent="0.2">
      <c r="A3157" s="11"/>
      <c r="B3157" s="11" t="s">
        <v>50</v>
      </c>
      <c r="C3157" s="11" t="s">
        <v>43</v>
      </c>
      <c r="D3157" s="11">
        <v>1930</v>
      </c>
      <c r="E3157" s="11" t="s">
        <v>39</v>
      </c>
      <c r="F3157" s="11">
        <v>900</v>
      </c>
      <c r="G3157" s="11" t="s">
        <v>24</v>
      </c>
      <c r="H3157" s="11" t="s">
        <v>24</v>
      </c>
      <c r="I3157" s="11" t="s">
        <v>31</v>
      </c>
      <c r="J3157" s="11">
        <v>30</v>
      </c>
      <c r="K3157" s="12">
        <v>3.8595344438388386</v>
      </c>
      <c r="L3157" s="13">
        <v>0</v>
      </c>
      <c r="M3157" s="14">
        <f t="shared" si="514"/>
        <v>0</v>
      </c>
      <c r="N3157" s="15">
        <f t="shared" si="515"/>
        <v>1</v>
      </c>
      <c r="O3157" s="14">
        <f t="shared" si="516"/>
        <v>1</v>
      </c>
      <c r="P3157" s="15" t="s">
        <v>25</v>
      </c>
      <c r="Q3157" s="14" t="str">
        <f t="shared" si="517"/>
        <v>No</v>
      </c>
      <c r="R3157" s="15">
        <f t="shared" si="518"/>
        <v>0</v>
      </c>
      <c r="S3157" s="14">
        <f t="shared" si="519"/>
        <v>1</v>
      </c>
      <c r="T3157" s="15">
        <f t="shared" si="520"/>
        <v>2653</v>
      </c>
    </row>
    <row r="3158" spans="1:20" x14ac:dyDescent="0.2">
      <c r="A3158" s="11"/>
      <c r="B3158" s="11" t="s">
        <v>50</v>
      </c>
      <c r="C3158" s="11" t="s">
        <v>43</v>
      </c>
      <c r="D3158" s="11">
        <v>1930</v>
      </c>
      <c r="E3158" s="11" t="s">
        <v>39</v>
      </c>
      <c r="F3158" s="11">
        <v>1000</v>
      </c>
      <c r="G3158" s="11" t="s">
        <v>24</v>
      </c>
      <c r="H3158" s="11" t="s">
        <v>24</v>
      </c>
      <c r="I3158" s="11" t="s">
        <v>36</v>
      </c>
      <c r="J3158" s="11">
        <v>30</v>
      </c>
      <c r="K3158" s="12">
        <v>1.9728115137285258</v>
      </c>
      <c r="L3158" s="13">
        <v>0</v>
      </c>
      <c r="M3158" s="14">
        <f t="shared" si="514"/>
        <v>0</v>
      </c>
      <c r="N3158" s="15">
        <f t="shared" si="515"/>
        <v>1</v>
      </c>
      <c r="O3158" s="14">
        <f t="shared" si="516"/>
        <v>1</v>
      </c>
      <c r="P3158" s="15" t="s">
        <v>25</v>
      </c>
      <c r="Q3158" s="14" t="str">
        <f t="shared" si="517"/>
        <v>No</v>
      </c>
      <c r="R3158" s="15">
        <f t="shared" si="518"/>
        <v>0</v>
      </c>
      <c r="S3158" s="14">
        <f t="shared" si="519"/>
        <v>1</v>
      </c>
      <c r="T3158" s="15">
        <f t="shared" si="520"/>
        <v>2653</v>
      </c>
    </row>
    <row r="3159" spans="1:20" x14ac:dyDescent="0.2">
      <c r="A3159" s="11"/>
      <c r="B3159" s="11" t="s">
        <v>38</v>
      </c>
      <c r="C3159" s="11" t="s">
        <v>43</v>
      </c>
      <c r="D3159" s="11">
        <v>1930</v>
      </c>
      <c r="E3159" s="11" t="s">
        <v>39</v>
      </c>
      <c r="F3159" s="11">
        <v>1000</v>
      </c>
      <c r="G3159" s="11" t="s">
        <v>24</v>
      </c>
      <c r="H3159" s="11" t="s">
        <v>24</v>
      </c>
      <c r="I3159" s="11" t="s">
        <v>33</v>
      </c>
      <c r="J3159" s="11">
        <v>30</v>
      </c>
      <c r="K3159" s="12">
        <v>1.0584237831460839</v>
      </c>
      <c r="L3159" s="13">
        <v>0</v>
      </c>
      <c r="M3159" s="14">
        <f t="shared" si="514"/>
        <v>0</v>
      </c>
      <c r="N3159" s="15">
        <f t="shared" si="515"/>
        <v>1</v>
      </c>
      <c r="O3159" s="14">
        <f t="shared" si="516"/>
        <v>1</v>
      </c>
      <c r="P3159" s="15" t="s">
        <v>25</v>
      </c>
      <c r="Q3159" s="14" t="str">
        <f t="shared" si="517"/>
        <v>No</v>
      </c>
      <c r="R3159" s="15">
        <f t="shared" si="518"/>
        <v>0</v>
      </c>
      <c r="S3159" s="14">
        <f t="shared" si="519"/>
        <v>1</v>
      </c>
      <c r="T3159" s="15">
        <f t="shared" si="520"/>
        <v>2653</v>
      </c>
    </row>
    <row r="3160" spans="1:20" x14ac:dyDescent="0.2">
      <c r="A3160" s="11"/>
      <c r="B3160" s="11" t="s">
        <v>32</v>
      </c>
      <c r="C3160" s="11" t="s">
        <v>43</v>
      </c>
      <c r="D3160" s="11">
        <v>1930</v>
      </c>
      <c r="E3160" s="11" t="s">
        <v>39</v>
      </c>
      <c r="F3160" s="11">
        <v>1000</v>
      </c>
      <c r="G3160" s="11" t="s">
        <v>24</v>
      </c>
      <c r="H3160" s="11" t="s">
        <v>24</v>
      </c>
      <c r="I3160" s="11" t="s">
        <v>33</v>
      </c>
      <c r="J3160" s="11">
        <v>30</v>
      </c>
      <c r="K3160" s="12">
        <v>0.64262611442285578</v>
      </c>
      <c r="L3160" s="13">
        <v>0</v>
      </c>
      <c r="M3160" s="14">
        <f t="shared" si="514"/>
        <v>0</v>
      </c>
      <c r="N3160" s="15">
        <f t="shared" si="515"/>
        <v>1</v>
      </c>
      <c r="O3160" s="14">
        <f t="shared" si="516"/>
        <v>1</v>
      </c>
      <c r="P3160" s="15" t="s">
        <v>25</v>
      </c>
      <c r="Q3160" s="14" t="str">
        <f t="shared" si="517"/>
        <v>No</v>
      </c>
      <c r="R3160" s="15">
        <f t="shared" si="518"/>
        <v>0</v>
      </c>
      <c r="S3160" s="14">
        <f t="shared" si="519"/>
        <v>1</v>
      </c>
      <c r="T3160" s="15">
        <f t="shared" si="520"/>
        <v>2653</v>
      </c>
    </row>
    <row r="3161" spans="1:20" x14ac:dyDescent="0.2">
      <c r="A3161" s="11"/>
      <c r="B3161" s="11" t="s">
        <v>2</v>
      </c>
      <c r="C3161" s="11" t="s">
        <v>43</v>
      </c>
      <c r="D3161" s="11">
        <v>1930</v>
      </c>
      <c r="E3161" s="11" t="s">
        <v>39</v>
      </c>
      <c r="F3161" s="11">
        <v>1000</v>
      </c>
      <c r="G3161" s="11" t="s">
        <v>24</v>
      </c>
      <c r="H3161" s="11" t="s">
        <v>24</v>
      </c>
      <c r="I3161" s="11" t="s">
        <v>33</v>
      </c>
      <c r="J3161" s="11">
        <v>30</v>
      </c>
      <c r="K3161" s="12">
        <v>1.8028166767059279E-2</v>
      </c>
      <c r="L3161" s="13">
        <v>0</v>
      </c>
      <c r="M3161" s="14">
        <f t="shared" si="514"/>
        <v>0</v>
      </c>
      <c r="N3161" s="15">
        <f t="shared" si="515"/>
        <v>1</v>
      </c>
      <c r="O3161" s="14">
        <f t="shared" si="516"/>
        <v>1</v>
      </c>
      <c r="P3161" s="15" t="s">
        <v>25</v>
      </c>
      <c r="Q3161" s="14" t="str">
        <f t="shared" si="517"/>
        <v>No</v>
      </c>
      <c r="R3161" s="15">
        <f t="shared" si="518"/>
        <v>0</v>
      </c>
      <c r="S3161" s="14">
        <f t="shared" si="519"/>
        <v>1</v>
      </c>
      <c r="T3161" s="15">
        <f t="shared" si="520"/>
        <v>2653</v>
      </c>
    </row>
    <row r="3162" spans="1:20" x14ac:dyDescent="0.2">
      <c r="A3162" s="11"/>
      <c r="B3162" s="11" t="s">
        <v>50</v>
      </c>
      <c r="C3162" s="11" t="s">
        <v>43</v>
      </c>
      <c r="D3162" s="11">
        <v>1930</v>
      </c>
      <c r="E3162" s="11" t="s">
        <v>39</v>
      </c>
      <c r="F3162" s="11">
        <v>1000</v>
      </c>
      <c r="G3162" s="11" t="s">
        <v>24</v>
      </c>
      <c r="H3162" s="11" t="s">
        <v>24</v>
      </c>
      <c r="I3162" s="11" t="s">
        <v>33</v>
      </c>
      <c r="J3162" s="11">
        <v>30</v>
      </c>
      <c r="K3162" s="12">
        <v>8.6848152379739574</v>
      </c>
      <c r="L3162" s="13">
        <v>0</v>
      </c>
      <c r="M3162" s="14">
        <f t="shared" si="514"/>
        <v>0</v>
      </c>
      <c r="N3162" s="15">
        <f t="shared" si="515"/>
        <v>1</v>
      </c>
      <c r="O3162" s="14">
        <f t="shared" si="516"/>
        <v>1</v>
      </c>
      <c r="P3162" s="15" t="s">
        <v>25</v>
      </c>
      <c r="Q3162" s="14" t="str">
        <f t="shared" si="517"/>
        <v>No</v>
      </c>
      <c r="R3162" s="15">
        <f t="shared" si="518"/>
        <v>0</v>
      </c>
      <c r="S3162" s="14">
        <f t="shared" si="519"/>
        <v>1</v>
      </c>
      <c r="T3162" s="15">
        <f t="shared" si="520"/>
        <v>2653</v>
      </c>
    </row>
    <row r="3163" spans="1:20" x14ac:dyDescent="0.2">
      <c r="A3163" s="11"/>
      <c r="B3163" s="11" t="s">
        <v>50</v>
      </c>
      <c r="C3163" s="11" t="s">
        <v>43</v>
      </c>
      <c r="D3163" s="11">
        <v>1930</v>
      </c>
      <c r="E3163" s="11" t="s">
        <v>39</v>
      </c>
      <c r="F3163" s="11">
        <v>1000</v>
      </c>
      <c r="G3163" s="11" t="s">
        <v>24</v>
      </c>
      <c r="H3163" s="11" t="s">
        <v>24</v>
      </c>
      <c r="I3163" s="11" t="s">
        <v>35</v>
      </c>
      <c r="J3163" s="11">
        <v>30</v>
      </c>
      <c r="K3163" s="12">
        <v>3.8649520246263336</v>
      </c>
      <c r="L3163" s="13">
        <v>0</v>
      </c>
      <c r="M3163" s="14">
        <f t="shared" si="514"/>
        <v>0</v>
      </c>
      <c r="N3163" s="15">
        <f t="shared" si="515"/>
        <v>1</v>
      </c>
      <c r="O3163" s="14">
        <f t="shared" si="516"/>
        <v>1</v>
      </c>
      <c r="P3163" s="15" t="s">
        <v>25</v>
      </c>
      <c r="Q3163" s="14" t="str">
        <f t="shared" si="517"/>
        <v>No</v>
      </c>
      <c r="R3163" s="15">
        <f t="shared" si="518"/>
        <v>0</v>
      </c>
      <c r="S3163" s="14">
        <f t="shared" si="519"/>
        <v>1</v>
      </c>
      <c r="T3163" s="15">
        <f t="shared" si="520"/>
        <v>2653</v>
      </c>
    </row>
    <row r="3164" spans="1:20" x14ac:dyDescent="0.2">
      <c r="A3164" s="11"/>
      <c r="B3164" s="11" t="s">
        <v>32</v>
      </c>
      <c r="C3164" s="11" t="s">
        <v>43</v>
      </c>
      <c r="D3164" s="11">
        <v>1930</v>
      </c>
      <c r="E3164" s="11" t="s">
        <v>39</v>
      </c>
      <c r="F3164" s="11">
        <v>1000</v>
      </c>
      <c r="G3164" s="11" t="s">
        <v>24</v>
      </c>
      <c r="H3164" s="11" t="s">
        <v>24</v>
      </c>
      <c r="I3164" s="11" t="s">
        <v>31</v>
      </c>
      <c r="J3164" s="11">
        <v>30</v>
      </c>
      <c r="K3164" s="12">
        <v>1.4973189466728274</v>
      </c>
      <c r="L3164" s="13">
        <v>0</v>
      </c>
      <c r="M3164" s="14">
        <f t="shared" si="514"/>
        <v>0</v>
      </c>
      <c r="N3164" s="15">
        <f t="shared" si="515"/>
        <v>1</v>
      </c>
      <c r="O3164" s="14">
        <f t="shared" si="516"/>
        <v>1</v>
      </c>
      <c r="P3164" s="15" t="s">
        <v>25</v>
      </c>
      <c r="Q3164" s="14" t="str">
        <f t="shared" si="517"/>
        <v>No</v>
      </c>
      <c r="R3164" s="15">
        <f t="shared" si="518"/>
        <v>0</v>
      </c>
      <c r="S3164" s="14">
        <f t="shared" si="519"/>
        <v>1</v>
      </c>
      <c r="T3164" s="15">
        <f t="shared" si="520"/>
        <v>2653</v>
      </c>
    </row>
    <row r="3165" spans="1:20" x14ac:dyDescent="0.2">
      <c r="A3165" s="11"/>
      <c r="B3165" s="11" t="s">
        <v>2</v>
      </c>
      <c r="C3165" s="11" t="s">
        <v>43</v>
      </c>
      <c r="D3165" s="11">
        <v>1930</v>
      </c>
      <c r="E3165" s="11" t="s">
        <v>39</v>
      </c>
      <c r="F3165" s="11">
        <v>1000</v>
      </c>
      <c r="G3165" s="11" t="s">
        <v>24</v>
      </c>
      <c r="H3165" s="11" t="s">
        <v>24</v>
      </c>
      <c r="I3165" s="11" t="s">
        <v>31</v>
      </c>
      <c r="J3165" s="11">
        <v>30</v>
      </c>
      <c r="K3165" s="12">
        <v>1.8525686162791046</v>
      </c>
      <c r="L3165" s="13">
        <v>0</v>
      </c>
      <c r="M3165" s="14">
        <f t="shared" si="514"/>
        <v>0</v>
      </c>
      <c r="N3165" s="15">
        <f t="shared" si="515"/>
        <v>1</v>
      </c>
      <c r="O3165" s="14">
        <f t="shared" si="516"/>
        <v>1</v>
      </c>
      <c r="P3165" s="15" t="s">
        <v>25</v>
      </c>
      <c r="Q3165" s="14" t="str">
        <f t="shared" si="517"/>
        <v>No</v>
      </c>
      <c r="R3165" s="15">
        <f t="shared" si="518"/>
        <v>0</v>
      </c>
      <c r="S3165" s="14">
        <f t="shared" si="519"/>
        <v>1</v>
      </c>
      <c r="T3165" s="15">
        <f t="shared" si="520"/>
        <v>2653</v>
      </c>
    </row>
    <row r="3166" spans="1:20" x14ac:dyDescent="0.2">
      <c r="A3166" s="11"/>
      <c r="B3166" s="11" t="s">
        <v>50</v>
      </c>
      <c r="C3166" s="11" t="s">
        <v>43</v>
      </c>
      <c r="D3166" s="11">
        <v>1930</v>
      </c>
      <c r="E3166" s="11" t="s">
        <v>39</v>
      </c>
      <c r="F3166" s="11">
        <v>1000</v>
      </c>
      <c r="G3166" s="11" t="s">
        <v>24</v>
      </c>
      <c r="H3166" s="11" t="s">
        <v>24</v>
      </c>
      <c r="I3166" s="11" t="s">
        <v>31</v>
      </c>
      <c r="J3166" s="11">
        <v>30</v>
      </c>
      <c r="K3166" s="12">
        <v>63.676796851337365</v>
      </c>
      <c r="L3166" s="13">
        <v>0</v>
      </c>
      <c r="M3166" s="14">
        <f t="shared" si="514"/>
        <v>0</v>
      </c>
      <c r="N3166" s="15">
        <f t="shared" si="515"/>
        <v>1</v>
      </c>
      <c r="O3166" s="14">
        <f t="shared" si="516"/>
        <v>1</v>
      </c>
      <c r="P3166" s="15" t="s">
        <v>25</v>
      </c>
      <c r="Q3166" s="14" t="str">
        <f t="shared" si="517"/>
        <v>No</v>
      </c>
      <c r="R3166" s="15">
        <f t="shared" si="518"/>
        <v>0</v>
      </c>
      <c r="S3166" s="14">
        <f t="shared" si="519"/>
        <v>1</v>
      </c>
      <c r="T3166" s="15">
        <f t="shared" si="520"/>
        <v>2653</v>
      </c>
    </row>
    <row r="3167" spans="1:20" x14ac:dyDescent="0.2">
      <c r="A3167" s="11"/>
      <c r="B3167" s="11" t="s">
        <v>32</v>
      </c>
      <c r="C3167" s="11" t="s">
        <v>43</v>
      </c>
      <c r="D3167" s="11">
        <v>1930</v>
      </c>
      <c r="E3167" s="11" t="s">
        <v>39</v>
      </c>
      <c r="F3167" s="11">
        <v>1050</v>
      </c>
      <c r="G3167" s="11" t="s">
        <v>24</v>
      </c>
      <c r="H3167" s="11" t="s">
        <v>24</v>
      </c>
      <c r="I3167" s="11" t="s">
        <v>33</v>
      </c>
      <c r="J3167" s="11">
        <v>30</v>
      </c>
      <c r="K3167" s="12">
        <v>0.50526939400927051</v>
      </c>
      <c r="L3167" s="13">
        <v>0</v>
      </c>
      <c r="M3167" s="14">
        <f t="shared" si="514"/>
        <v>0</v>
      </c>
      <c r="N3167" s="15">
        <f t="shared" si="515"/>
        <v>1</v>
      </c>
      <c r="O3167" s="14">
        <f t="shared" si="516"/>
        <v>1</v>
      </c>
      <c r="P3167" s="15" t="s">
        <v>25</v>
      </c>
      <c r="Q3167" s="14" t="str">
        <f t="shared" si="517"/>
        <v>No</v>
      </c>
      <c r="R3167" s="15">
        <f t="shared" si="518"/>
        <v>0</v>
      </c>
      <c r="S3167" s="14">
        <f t="shared" si="519"/>
        <v>1</v>
      </c>
      <c r="T3167" s="15">
        <f t="shared" si="520"/>
        <v>2653</v>
      </c>
    </row>
    <row r="3168" spans="1:20" x14ac:dyDescent="0.2">
      <c r="A3168" s="11"/>
      <c r="B3168" s="11" t="s">
        <v>32</v>
      </c>
      <c r="C3168" s="11" t="s">
        <v>43</v>
      </c>
      <c r="D3168" s="11">
        <v>1930</v>
      </c>
      <c r="E3168" s="11" t="s">
        <v>39</v>
      </c>
      <c r="F3168" s="11">
        <v>1050</v>
      </c>
      <c r="G3168" s="11" t="s">
        <v>24</v>
      </c>
      <c r="H3168" s="11" t="s">
        <v>24</v>
      </c>
      <c r="I3168" s="11" t="s">
        <v>35</v>
      </c>
      <c r="J3168" s="11">
        <v>30</v>
      </c>
      <c r="K3168" s="12">
        <v>4.1774414326307387E-2</v>
      </c>
      <c r="L3168" s="13">
        <v>0</v>
      </c>
      <c r="M3168" s="14">
        <f t="shared" si="514"/>
        <v>0</v>
      </c>
      <c r="N3168" s="15">
        <f t="shared" si="515"/>
        <v>1</v>
      </c>
      <c r="O3168" s="14">
        <f t="shared" si="516"/>
        <v>1</v>
      </c>
      <c r="P3168" s="15" t="s">
        <v>25</v>
      </c>
      <c r="Q3168" s="14" t="str">
        <f t="shared" si="517"/>
        <v>No</v>
      </c>
      <c r="R3168" s="15">
        <f t="shared" si="518"/>
        <v>0</v>
      </c>
      <c r="S3168" s="14">
        <f t="shared" si="519"/>
        <v>1</v>
      </c>
      <c r="T3168" s="15">
        <f t="shared" si="520"/>
        <v>2653</v>
      </c>
    </row>
    <row r="3169" spans="1:20" x14ac:dyDescent="0.2">
      <c r="A3169" s="11"/>
      <c r="B3169" s="11" t="s">
        <v>2</v>
      </c>
      <c r="C3169" s="11" t="s">
        <v>43</v>
      </c>
      <c r="D3169" s="11">
        <v>1930</v>
      </c>
      <c r="E3169" s="11" t="s">
        <v>39</v>
      </c>
      <c r="F3169" s="11">
        <v>1050</v>
      </c>
      <c r="G3169" s="11" t="s">
        <v>24</v>
      </c>
      <c r="H3169" s="11" t="s">
        <v>24</v>
      </c>
      <c r="I3169" s="11" t="s">
        <v>31</v>
      </c>
      <c r="J3169" s="11">
        <v>30</v>
      </c>
      <c r="K3169" s="12">
        <v>0.61780887319415445</v>
      </c>
      <c r="L3169" s="13">
        <v>0</v>
      </c>
      <c r="M3169" s="14">
        <f t="shared" si="514"/>
        <v>0</v>
      </c>
      <c r="N3169" s="15">
        <f t="shared" si="515"/>
        <v>1</v>
      </c>
      <c r="O3169" s="14">
        <f t="shared" si="516"/>
        <v>1</v>
      </c>
      <c r="P3169" s="15" t="s">
        <v>25</v>
      </c>
      <c r="Q3169" s="14" t="str">
        <f t="shared" si="517"/>
        <v>No</v>
      </c>
      <c r="R3169" s="15">
        <f t="shared" si="518"/>
        <v>0</v>
      </c>
      <c r="S3169" s="14">
        <f t="shared" si="519"/>
        <v>1</v>
      </c>
      <c r="T3169" s="15">
        <f t="shared" si="520"/>
        <v>2653</v>
      </c>
    </row>
    <row r="3170" spans="1:20" x14ac:dyDescent="0.2">
      <c r="A3170" s="11"/>
      <c r="B3170" s="11" t="s">
        <v>32</v>
      </c>
      <c r="C3170" s="11" t="s">
        <v>43</v>
      </c>
      <c r="D3170" s="11">
        <v>1930</v>
      </c>
      <c r="E3170" s="11" t="s">
        <v>39</v>
      </c>
      <c r="F3170" s="11">
        <v>1100</v>
      </c>
      <c r="G3170" s="11" t="s">
        <v>24</v>
      </c>
      <c r="H3170" s="11" t="s">
        <v>24</v>
      </c>
      <c r="I3170" s="11" t="s">
        <v>31</v>
      </c>
      <c r="J3170" s="11">
        <v>30</v>
      </c>
      <c r="K3170" s="12">
        <v>2.4661044243014998</v>
      </c>
      <c r="L3170" s="13">
        <v>0</v>
      </c>
      <c r="M3170" s="14">
        <f t="shared" si="514"/>
        <v>0</v>
      </c>
      <c r="N3170" s="15">
        <f t="shared" si="515"/>
        <v>1</v>
      </c>
      <c r="O3170" s="14">
        <f t="shared" si="516"/>
        <v>1</v>
      </c>
      <c r="P3170" s="15" t="s">
        <v>25</v>
      </c>
      <c r="Q3170" s="14" t="str">
        <f t="shared" si="517"/>
        <v>No</v>
      </c>
      <c r="R3170" s="15">
        <f t="shared" si="518"/>
        <v>0</v>
      </c>
      <c r="S3170" s="14">
        <f t="shared" si="519"/>
        <v>1</v>
      </c>
      <c r="T3170" s="15">
        <f t="shared" si="520"/>
        <v>2653</v>
      </c>
    </row>
    <row r="3171" spans="1:20" x14ac:dyDescent="0.2">
      <c r="A3171" s="11"/>
      <c r="B3171" s="11" t="s">
        <v>2</v>
      </c>
      <c r="C3171" s="11" t="s">
        <v>43</v>
      </c>
      <c r="D3171" s="11">
        <v>1930</v>
      </c>
      <c r="E3171" s="11" t="s">
        <v>39</v>
      </c>
      <c r="F3171" s="11">
        <v>1100</v>
      </c>
      <c r="G3171" s="11" t="s">
        <v>24</v>
      </c>
      <c r="H3171" s="11" t="s">
        <v>24</v>
      </c>
      <c r="I3171" s="11" t="s">
        <v>31</v>
      </c>
      <c r="J3171" s="11">
        <v>30</v>
      </c>
      <c r="K3171" s="12">
        <v>0.553136960129055</v>
      </c>
      <c r="L3171" s="13">
        <v>0</v>
      </c>
      <c r="M3171" s="14">
        <f t="shared" si="514"/>
        <v>0</v>
      </c>
      <c r="N3171" s="15">
        <f t="shared" si="515"/>
        <v>1</v>
      </c>
      <c r="O3171" s="14">
        <f t="shared" si="516"/>
        <v>1</v>
      </c>
      <c r="P3171" s="15" t="s">
        <v>25</v>
      </c>
      <c r="Q3171" s="14" t="str">
        <f t="shared" si="517"/>
        <v>No</v>
      </c>
      <c r="R3171" s="15">
        <f t="shared" si="518"/>
        <v>0</v>
      </c>
      <c r="S3171" s="14">
        <f t="shared" si="519"/>
        <v>1</v>
      </c>
      <c r="T3171" s="15">
        <f t="shared" si="520"/>
        <v>2653</v>
      </c>
    </row>
    <row r="3172" spans="1:20" x14ac:dyDescent="0.2">
      <c r="A3172" s="11"/>
      <c r="B3172" s="11" t="s">
        <v>50</v>
      </c>
      <c r="C3172" s="11" t="s">
        <v>43</v>
      </c>
      <c r="D3172" s="11">
        <v>1930</v>
      </c>
      <c r="E3172" s="11" t="s">
        <v>39</v>
      </c>
      <c r="F3172" s="11">
        <v>1200</v>
      </c>
      <c r="G3172" s="11" t="s">
        <v>24</v>
      </c>
      <c r="H3172" s="11" t="s">
        <v>24</v>
      </c>
      <c r="I3172" s="11" t="s">
        <v>36</v>
      </c>
      <c r="J3172" s="11">
        <v>30</v>
      </c>
      <c r="K3172" s="12">
        <v>7.6926311088922505E-2</v>
      </c>
      <c r="L3172" s="13">
        <v>0</v>
      </c>
      <c r="M3172" s="14">
        <f t="shared" si="514"/>
        <v>0</v>
      </c>
      <c r="N3172" s="15">
        <f t="shared" si="515"/>
        <v>1</v>
      </c>
      <c r="O3172" s="14">
        <f t="shared" si="516"/>
        <v>1</v>
      </c>
      <c r="P3172" s="15" t="s">
        <v>25</v>
      </c>
      <c r="Q3172" s="14" t="str">
        <f t="shared" si="517"/>
        <v>No</v>
      </c>
      <c r="R3172" s="15">
        <f t="shared" si="518"/>
        <v>0</v>
      </c>
      <c r="S3172" s="14">
        <f t="shared" si="519"/>
        <v>1</v>
      </c>
      <c r="T3172" s="15">
        <f t="shared" si="520"/>
        <v>2653</v>
      </c>
    </row>
    <row r="3173" spans="1:20" x14ac:dyDescent="0.2">
      <c r="A3173" s="11"/>
      <c r="B3173" s="11" t="s">
        <v>50</v>
      </c>
      <c r="C3173" s="11" t="s">
        <v>43</v>
      </c>
      <c r="D3173" s="11">
        <v>1930</v>
      </c>
      <c r="E3173" s="11" t="s">
        <v>39</v>
      </c>
      <c r="F3173" s="11">
        <v>1200</v>
      </c>
      <c r="G3173" s="11" t="s">
        <v>24</v>
      </c>
      <c r="H3173" s="11" t="s">
        <v>24</v>
      </c>
      <c r="I3173" s="11" t="s">
        <v>33</v>
      </c>
      <c r="J3173" s="11">
        <v>30</v>
      </c>
      <c r="K3173" s="12">
        <v>0.24439907460037491</v>
      </c>
      <c r="L3173" s="13">
        <v>0</v>
      </c>
      <c r="M3173" s="14">
        <f t="shared" si="514"/>
        <v>0</v>
      </c>
      <c r="N3173" s="15">
        <f t="shared" si="515"/>
        <v>1</v>
      </c>
      <c r="O3173" s="14">
        <f t="shared" si="516"/>
        <v>1</v>
      </c>
      <c r="P3173" s="15" t="s">
        <v>25</v>
      </c>
      <c r="Q3173" s="14" t="str">
        <f t="shared" si="517"/>
        <v>No</v>
      </c>
      <c r="R3173" s="15">
        <f t="shared" si="518"/>
        <v>0</v>
      </c>
      <c r="S3173" s="14">
        <f t="shared" si="519"/>
        <v>1</v>
      </c>
      <c r="T3173" s="15">
        <f t="shared" si="520"/>
        <v>2653</v>
      </c>
    </row>
    <row r="3174" spans="1:20" x14ac:dyDescent="0.2">
      <c r="A3174" s="11"/>
      <c r="B3174" s="11" t="s">
        <v>32</v>
      </c>
      <c r="C3174" s="11" t="s">
        <v>43</v>
      </c>
      <c r="D3174" s="11">
        <v>1930</v>
      </c>
      <c r="E3174" s="11" t="s">
        <v>39</v>
      </c>
      <c r="F3174" s="11">
        <v>1200</v>
      </c>
      <c r="G3174" s="11" t="s">
        <v>24</v>
      </c>
      <c r="H3174" s="11" t="s">
        <v>24</v>
      </c>
      <c r="I3174" s="11" t="s">
        <v>31</v>
      </c>
      <c r="J3174" s="11">
        <v>30</v>
      </c>
      <c r="K3174" s="12">
        <v>3.7910055437212493E-2</v>
      </c>
      <c r="L3174" s="13">
        <v>0</v>
      </c>
      <c r="M3174" s="14">
        <f t="shared" si="514"/>
        <v>0</v>
      </c>
      <c r="N3174" s="15">
        <f t="shared" si="515"/>
        <v>1</v>
      </c>
      <c r="O3174" s="14">
        <f t="shared" si="516"/>
        <v>1</v>
      </c>
      <c r="P3174" s="15" t="s">
        <v>25</v>
      </c>
      <c r="Q3174" s="14" t="str">
        <f t="shared" si="517"/>
        <v>No</v>
      </c>
      <c r="R3174" s="15">
        <f t="shared" si="518"/>
        <v>0</v>
      </c>
      <c r="S3174" s="14">
        <f t="shared" si="519"/>
        <v>1</v>
      </c>
      <c r="T3174" s="15">
        <f t="shared" si="520"/>
        <v>2653</v>
      </c>
    </row>
    <row r="3175" spans="1:20" x14ac:dyDescent="0.2">
      <c r="A3175" s="11"/>
      <c r="B3175" s="11" t="s">
        <v>2</v>
      </c>
      <c r="C3175" s="11" t="s">
        <v>43</v>
      </c>
      <c r="D3175" s="11">
        <v>1930</v>
      </c>
      <c r="E3175" s="11" t="s">
        <v>39</v>
      </c>
      <c r="F3175" s="11">
        <v>1200</v>
      </c>
      <c r="G3175" s="11" t="s">
        <v>24</v>
      </c>
      <c r="H3175" s="11" t="s">
        <v>24</v>
      </c>
      <c r="I3175" s="11" t="s">
        <v>31</v>
      </c>
      <c r="J3175" s="11">
        <v>30</v>
      </c>
      <c r="K3175" s="12">
        <v>0.56079587488024008</v>
      </c>
      <c r="L3175" s="13">
        <v>0</v>
      </c>
      <c r="M3175" s="14">
        <f t="shared" si="514"/>
        <v>0</v>
      </c>
      <c r="N3175" s="15">
        <f t="shared" si="515"/>
        <v>1</v>
      </c>
      <c r="O3175" s="14">
        <f t="shared" si="516"/>
        <v>1</v>
      </c>
      <c r="P3175" s="15" t="s">
        <v>25</v>
      </c>
      <c r="Q3175" s="14" t="str">
        <f t="shared" si="517"/>
        <v>No</v>
      </c>
      <c r="R3175" s="15">
        <f t="shared" si="518"/>
        <v>0</v>
      </c>
      <c r="S3175" s="14">
        <f t="shared" si="519"/>
        <v>1</v>
      </c>
      <c r="T3175" s="15">
        <f t="shared" si="520"/>
        <v>2653</v>
      </c>
    </row>
    <row r="3176" spans="1:20" x14ac:dyDescent="0.2">
      <c r="A3176" s="11"/>
      <c r="B3176" s="11" t="s">
        <v>50</v>
      </c>
      <c r="C3176" s="11" t="s">
        <v>43</v>
      </c>
      <c r="D3176" s="11">
        <v>1930</v>
      </c>
      <c r="E3176" s="11" t="s">
        <v>39</v>
      </c>
      <c r="F3176" s="11">
        <v>1200</v>
      </c>
      <c r="G3176" s="11" t="s">
        <v>24</v>
      </c>
      <c r="H3176" s="11" t="s">
        <v>24</v>
      </c>
      <c r="I3176" s="11" t="s">
        <v>31</v>
      </c>
      <c r="J3176" s="11">
        <v>30</v>
      </c>
      <c r="K3176" s="12">
        <v>1.9188591360810194</v>
      </c>
      <c r="L3176" s="13">
        <v>0</v>
      </c>
      <c r="M3176" s="14">
        <f t="shared" si="514"/>
        <v>0</v>
      </c>
      <c r="N3176" s="15">
        <f t="shared" si="515"/>
        <v>1</v>
      </c>
      <c r="O3176" s="14">
        <f t="shared" si="516"/>
        <v>1</v>
      </c>
      <c r="P3176" s="15" t="s">
        <v>25</v>
      </c>
      <c r="Q3176" s="14" t="str">
        <f t="shared" si="517"/>
        <v>No</v>
      </c>
      <c r="R3176" s="15">
        <f t="shared" si="518"/>
        <v>0</v>
      </c>
      <c r="S3176" s="14">
        <f t="shared" si="519"/>
        <v>1</v>
      </c>
      <c r="T3176" s="15">
        <f t="shared" si="520"/>
        <v>2653</v>
      </c>
    </row>
    <row r="3177" spans="1:20" x14ac:dyDescent="0.2">
      <c r="A3177" s="11"/>
      <c r="B3177" s="11" t="s">
        <v>2</v>
      </c>
      <c r="C3177" s="11" t="s">
        <v>43</v>
      </c>
      <c r="D3177" s="11">
        <v>1930</v>
      </c>
      <c r="E3177" s="11" t="s">
        <v>39</v>
      </c>
      <c r="F3177" s="11">
        <v>1300</v>
      </c>
      <c r="G3177" s="11" t="s">
        <v>24</v>
      </c>
      <c r="H3177" s="11" t="s">
        <v>24</v>
      </c>
      <c r="I3177" s="11" t="s">
        <v>31</v>
      </c>
      <c r="J3177" s="11">
        <v>30</v>
      </c>
      <c r="K3177" s="12">
        <v>0.26215566897675907</v>
      </c>
      <c r="L3177" s="13">
        <v>0</v>
      </c>
      <c r="M3177" s="14">
        <f t="shared" si="514"/>
        <v>0</v>
      </c>
      <c r="N3177" s="15">
        <f t="shared" si="515"/>
        <v>1</v>
      </c>
      <c r="O3177" s="14">
        <f t="shared" si="516"/>
        <v>1</v>
      </c>
      <c r="P3177" s="15" t="s">
        <v>25</v>
      </c>
      <c r="Q3177" s="14" t="str">
        <f t="shared" si="517"/>
        <v>No</v>
      </c>
      <c r="R3177" s="15">
        <f t="shared" si="518"/>
        <v>0</v>
      </c>
      <c r="S3177" s="14">
        <f t="shared" si="519"/>
        <v>1</v>
      </c>
      <c r="T3177" s="15">
        <f t="shared" si="520"/>
        <v>2653</v>
      </c>
    </row>
    <row r="3178" spans="1:20" x14ac:dyDescent="0.2">
      <c r="A3178" s="11"/>
      <c r="B3178" s="11" t="s">
        <v>50</v>
      </c>
      <c r="C3178" s="11" t="s">
        <v>43</v>
      </c>
      <c r="D3178" s="11">
        <v>1930</v>
      </c>
      <c r="E3178" s="11" t="s">
        <v>39</v>
      </c>
      <c r="F3178" s="11">
        <v>1300</v>
      </c>
      <c r="G3178" s="11" t="s">
        <v>24</v>
      </c>
      <c r="H3178" s="11" t="s">
        <v>24</v>
      </c>
      <c r="I3178" s="11" t="s">
        <v>31</v>
      </c>
      <c r="J3178" s="11">
        <v>30</v>
      </c>
      <c r="K3178" s="12">
        <v>0.89812154513309894</v>
      </c>
      <c r="L3178" s="13">
        <v>0</v>
      </c>
      <c r="M3178" s="14">
        <f t="shared" si="514"/>
        <v>0</v>
      </c>
      <c r="N3178" s="15">
        <f t="shared" si="515"/>
        <v>1</v>
      </c>
      <c r="O3178" s="14">
        <f t="shared" si="516"/>
        <v>1</v>
      </c>
      <c r="P3178" s="15" t="s">
        <v>25</v>
      </c>
      <c r="Q3178" s="14" t="str">
        <f t="shared" si="517"/>
        <v>No</v>
      </c>
      <c r="R3178" s="15">
        <f t="shared" si="518"/>
        <v>0</v>
      </c>
      <c r="S3178" s="14">
        <f t="shared" si="519"/>
        <v>1</v>
      </c>
      <c r="T3178" s="15">
        <f t="shared" si="520"/>
        <v>2653</v>
      </c>
    </row>
    <row r="3179" spans="1:20" x14ac:dyDescent="0.2">
      <c r="A3179" s="11"/>
      <c r="B3179" s="11" t="s">
        <v>50</v>
      </c>
      <c r="C3179" s="11" t="s">
        <v>43</v>
      </c>
      <c r="D3179" s="11">
        <v>1930</v>
      </c>
      <c r="E3179" s="11" t="s">
        <v>39</v>
      </c>
      <c r="F3179" s="11">
        <v>1350</v>
      </c>
      <c r="G3179" s="11" t="s">
        <v>24</v>
      </c>
      <c r="H3179" s="11" t="s">
        <v>24</v>
      </c>
      <c r="I3179" s="11" t="s">
        <v>33</v>
      </c>
      <c r="J3179" s="11">
        <v>30</v>
      </c>
      <c r="K3179" s="12">
        <v>5.1877977210568809E-3</v>
      </c>
      <c r="L3179" s="13">
        <v>0</v>
      </c>
      <c r="M3179" s="14">
        <f t="shared" si="514"/>
        <v>0</v>
      </c>
      <c r="N3179" s="15">
        <f t="shared" si="515"/>
        <v>1</v>
      </c>
      <c r="O3179" s="14">
        <f t="shared" si="516"/>
        <v>1</v>
      </c>
      <c r="P3179" s="15" t="s">
        <v>25</v>
      </c>
      <c r="Q3179" s="14" t="str">
        <f t="shared" si="517"/>
        <v>No</v>
      </c>
      <c r="R3179" s="15">
        <f t="shared" si="518"/>
        <v>0</v>
      </c>
      <c r="S3179" s="14">
        <f t="shared" si="519"/>
        <v>1</v>
      </c>
      <c r="T3179" s="15">
        <f t="shared" si="520"/>
        <v>2653</v>
      </c>
    </row>
    <row r="3180" spans="1:20" x14ac:dyDescent="0.2">
      <c r="A3180" s="11"/>
      <c r="B3180" s="11" t="s">
        <v>2</v>
      </c>
      <c r="C3180" s="11" t="s">
        <v>43</v>
      </c>
      <c r="D3180" s="11">
        <v>1930</v>
      </c>
      <c r="E3180" s="11" t="s">
        <v>39</v>
      </c>
      <c r="F3180" s="11">
        <v>1350</v>
      </c>
      <c r="G3180" s="11" t="s">
        <v>24</v>
      </c>
      <c r="H3180" s="11" t="s">
        <v>24</v>
      </c>
      <c r="I3180" s="11" t="s">
        <v>31</v>
      </c>
      <c r="J3180" s="11">
        <v>30</v>
      </c>
      <c r="K3180" s="12">
        <v>0.14008435362475463</v>
      </c>
      <c r="L3180" s="13">
        <v>0</v>
      </c>
      <c r="M3180" s="14">
        <f t="shared" si="514"/>
        <v>0</v>
      </c>
      <c r="N3180" s="15">
        <f t="shared" si="515"/>
        <v>1</v>
      </c>
      <c r="O3180" s="14">
        <f t="shared" si="516"/>
        <v>1</v>
      </c>
      <c r="P3180" s="15" t="s">
        <v>25</v>
      </c>
      <c r="Q3180" s="14" t="str">
        <f t="shared" si="517"/>
        <v>No</v>
      </c>
      <c r="R3180" s="15">
        <f t="shared" si="518"/>
        <v>0</v>
      </c>
      <c r="S3180" s="14">
        <f t="shared" si="519"/>
        <v>1</v>
      </c>
      <c r="T3180" s="15">
        <f t="shared" si="520"/>
        <v>2653</v>
      </c>
    </row>
    <row r="3181" spans="1:20" x14ac:dyDescent="0.2">
      <c r="A3181" s="11"/>
      <c r="B3181" s="11" t="s">
        <v>50</v>
      </c>
      <c r="C3181" s="11" t="s">
        <v>43</v>
      </c>
      <c r="D3181" s="11">
        <v>1930</v>
      </c>
      <c r="E3181" s="11" t="s">
        <v>39</v>
      </c>
      <c r="F3181" s="11">
        <v>1350</v>
      </c>
      <c r="G3181" s="11" t="s">
        <v>24</v>
      </c>
      <c r="H3181" s="11" t="s">
        <v>24</v>
      </c>
      <c r="I3181" s="11" t="s">
        <v>31</v>
      </c>
      <c r="J3181" s="11">
        <v>30</v>
      </c>
      <c r="K3181" s="12">
        <v>11.462445304734327</v>
      </c>
      <c r="L3181" s="13">
        <v>2.0927757378759608</v>
      </c>
      <c r="M3181" s="14">
        <f t="shared" si="514"/>
        <v>0.69759191262532028</v>
      </c>
      <c r="N3181" s="15">
        <f t="shared" si="515"/>
        <v>1</v>
      </c>
      <c r="O3181" s="14">
        <f t="shared" si="516"/>
        <v>0.30240808737467972</v>
      </c>
      <c r="P3181" s="15" t="s">
        <v>25</v>
      </c>
      <c r="Q3181" s="14" t="str">
        <f t="shared" si="517"/>
        <v>Yes</v>
      </c>
      <c r="R3181" s="15">
        <f t="shared" si="518"/>
        <v>60.858908730163733</v>
      </c>
      <c r="S3181" s="14">
        <f t="shared" si="519"/>
        <v>1</v>
      </c>
      <c r="T3181" s="15">
        <f t="shared" si="520"/>
        <v>2364</v>
      </c>
    </row>
    <row r="3182" spans="1:20" x14ac:dyDescent="0.2">
      <c r="A3182" s="11"/>
      <c r="B3182" s="11" t="s">
        <v>50</v>
      </c>
      <c r="C3182" s="11" t="s">
        <v>43</v>
      </c>
      <c r="D3182" s="11">
        <v>1930</v>
      </c>
      <c r="E3182" s="11" t="s">
        <v>39</v>
      </c>
      <c r="F3182" s="11">
        <v>1500</v>
      </c>
      <c r="G3182" s="11" t="s">
        <v>24</v>
      </c>
      <c r="H3182" s="11" t="s">
        <v>24</v>
      </c>
      <c r="I3182" s="11" t="s">
        <v>33</v>
      </c>
      <c r="J3182" s="11">
        <v>30</v>
      </c>
      <c r="K3182" s="12">
        <v>0.24805150895306863</v>
      </c>
      <c r="L3182" s="13">
        <v>0</v>
      </c>
      <c r="M3182" s="14">
        <f t="shared" si="514"/>
        <v>0</v>
      </c>
      <c r="N3182" s="15">
        <f t="shared" si="515"/>
        <v>1</v>
      </c>
      <c r="O3182" s="14">
        <f t="shared" si="516"/>
        <v>1</v>
      </c>
      <c r="P3182" s="15" t="s">
        <v>25</v>
      </c>
      <c r="Q3182" s="14" t="str">
        <f t="shared" si="517"/>
        <v>No</v>
      </c>
      <c r="R3182" s="15">
        <f t="shared" si="518"/>
        <v>0</v>
      </c>
      <c r="S3182" s="14">
        <f t="shared" si="519"/>
        <v>1</v>
      </c>
      <c r="T3182" s="15">
        <f t="shared" si="520"/>
        <v>2653</v>
      </c>
    </row>
    <row r="3183" spans="1:20" x14ac:dyDescent="0.2">
      <c r="A3183" s="11"/>
      <c r="B3183" s="11" t="s">
        <v>2</v>
      </c>
      <c r="C3183" s="11" t="s">
        <v>43</v>
      </c>
      <c r="D3183" s="11">
        <v>1930</v>
      </c>
      <c r="E3183" s="11" t="s">
        <v>39</v>
      </c>
      <c r="F3183" s="11">
        <v>1800</v>
      </c>
      <c r="G3183" s="11" t="s">
        <v>24</v>
      </c>
      <c r="H3183" s="11" t="s">
        <v>24</v>
      </c>
      <c r="I3183" s="11" t="s">
        <v>31</v>
      </c>
      <c r="J3183" s="11">
        <v>30</v>
      </c>
      <c r="K3183" s="12">
        <v>2.6819026328141273</v>
      </c>
      <c r="L3183" s="13">
        <v>0</v>
      </c>
      <c r="M3183" s="14">
        <f t="shared" si="514"/>
        <v>0</v>
      </c>
      <c r="N3183" s="15">
        <f t="shared" si="515"/>
        <v>1</v>
      </c>
      <c r="O3183" s="14">
        <f t="shared" si="516"/>
        <v>1</v>
      </c>
      <c r="P3183" s="15" t="s">
        <v>25</v>
      </c>
      <c r="Q3183" s="14" t="str">
        <f t="shared" si="517"/>
        <v>No</v>
      </c>
      <c r="R3183" s="15">
        <f t="shared" si="518"/>
        <v>0</v>
      </c>
      <c r="S3183" s="14">
        <f t="shared" si="519"/>
        <v>1</v>
      </c>
      <c r="T3183" s="15">
        <f t="shared" si="520"/>
        <v>2653</v>
      </c>
    </row>
    <row r="3184" spans="1:20" x14ac:dyDescent="0.2">
      <c r="A3184" s="11"/>
      <c r="B3184" s="11" t="s">
        <v>2</v>
      </c>
      <c r="C3184" s="11" t="s">
        <v>43</v>
      </c>
      <c r="D3184" s="11">
        <v>1930</v>
      </c>
      <c r="E3184" s="11" t="s">
        <v>39</v>
      </c>
      <c r="F3184" s="11">
        <v>2100</v>
      </c>
      <c r="G3184" s="11" t="s">
        <v>24</v>
      </c>
      <c r="H3184" s="11" t="s">
        <v>24</v>
      </c>
      <c r="I3184" s="11" t="s">
        <v>37</v>
      </c>
      <c r="J3184" s="11">
        <v>30</v>
      </c>
      <c r="K3184" s="12">
        <v>2.5475613495082787</v>
      </c>
      <c r="L3184" s="13">
        <v>0</v>
      </c>
      <c r="M3184" s="14">
        <f t="shared" si="514"/>
        <v>0</v>
      </c>
      <c r="N3184" s="15">
        <f t="shared" si="515"/>
        <v>1</v>
      </c>
      <c r="O3184" s="14">
        <f t="shared" si="516"/>
        <v>1</v>
      </c>
      <c r="P3184" s="15" t="s">
        <v>25</v>
      </c>
      <c r="Q3184" s="14" t="str">
        <f t="shared" si="517"/>
        <v>No</v>
      </c>
      <c r="R3184" s="15">
        <f t="shared" si="518"/>
        <v>0</v>
      </c>
      <c r="S3184" s="14">
        <f t="shared" si="519"/>
        <v>1</v>
      </c>
      <c r="T3184" s="15">
        <f t="shared" si="520"/>
        <v>2653</v>
      </c>
    </row>
    <row r="3185" spans="1:20" x14ac:dyDescent="0.2">
      <c r="A3185" s="11"/>
      <c r="B3185" s="11" t="s">
        <v>32</v>
      </c>
      <c r="C3185" s="11" t="s">
        <v>43</v>
      </c>
      <c r="D3185" s="11">
        <v>1930</v>
      </c>
      <c r="E3185" s="11" t="s">
        <v>39</v>
      </c>
      <c r="F3185" s="11">
        <v>2550</v>
      </c>
      <c r="G3185" s="11" t="s">
        <v>24</v>
      </c>
      <c r="H3185" s="11" t="s">
        <v>24</v>
      </c>
      <c r="I3185" s="11" t="s">
        <v>31</v>
      </c>
      <c r="J3185" s="11">
        <v>30</v>
      </c>
      <c r="K3185" s="12">
        <v>1.8689416215546502</v>
      </c>
      <c r="L3185" s="13">
        <v>0</v>
      </c>
      <c r="M3185" s="14">
        <f t="shared" si="514"/>
        <v>0</v>
      </c>
      <c r="N3185" s="15">
        <f t="shared" si="515"/>
        <v>1</v>
      </c>
      <c r="O3185" s="14">
        <f t="shared" si="516"/>
        <v>1</v>
      </c>
      <c r="P3185" s="15" t="s">
        <v>25</v>
      </c>
      <c r="Q3185" s="14" t="str">
        <f t="shared" si="517"/>
        <v>No</v>
      </c>
      <c r="R3185" s="15">
        <f t="shared" si="518"/>
        <v>0</v>
      </c>
      <c r="S3185" s="14">
        <f t="shared" si="519"/>
        <v>1</v>
      </c>
      <c r="T3185" s="15">
        <f t="shared" si="520"/>
        <v>2653</v>
      </c>
    </row>
    <row r="3186" spans="1:20" x14ac:dyDescent="0.2">
      <c r="A3186" s="11"/>
      <c r="B3186" s="11" t="s">
        <v>38</v>
      </c>
      <c r="C3186" s="11" t="s">
        <v>43</v>
      </c>
      <c r="D3186" s="11">
        <v>1930</v>
      </c>
      <c r="E3186" s="11" t="s">
        <v>30</v>
      </c>
      <c r="F3186" s="11">
        <v>50</v>
      </c>
      <c r="G3186" s="11" t="s">
        <v>24</v>
      </c>
      <c r="H3186" s="11" t="s">
        <v>24</v>
      </c>
      <c r="I3186" s="11" t="s">
        <v>36</v>
      </c>
      <c r="J3186" s="11">
        <v>35</v>
      </c>
      <c r="K3186" s="12">
        <v>2.0879488535230109</v>
      </c>
      <c r="L3186" s="13">
        <v>3.1076235478239935</v>
      </c>
      <c r="M3186" s="14">
        <f t="shared" si="514"/>
        <v>1.0358745159413312</v>
      </c>
      <c r="N3186" s="15">
        <f t="shared" si="515"/>
        <v>2.5</v>
      </c>
      <c r="O3186" s="14">
        <f t="shared" si="516"/>
        <v>0.58565019362346749</v>
      </c>
      <c r="P3186" s="15" t="s">
        <v>25</v>
      </c>
      <c r="Q3186" s="14" t="str">
        <f t="shared" si="517"/>
        <v>No</v>
      </c>
      <c r="R3186" s="15">
        <f t="shared" si="518"/>
        <v>496.12063733912481</v>
      </c>
      <c r="S3186" s="14">
        <f t="shared" si="519"/>
        <v>3</v>
      </c>
      <c r="T3186" s="15">
        <f t="shared" si="520"/>
        <v>781</v>
      </c>
    </row>
    <row r="3187" spans="1:20" x14ac:dyDescent="0.2">
      <c r="A3187" s="11"/>
      <c r="B3187" s="11" t="s">
        <v>32</v>
      </c>
      <c r="C3187" s="11" t="s">
        <v>43</v>
      </c>
      <c r="D3187" s="11">
        <v>1930</v>
      </c>
      <c r="E3187" s="11" t="s">
        <v>30</v>
      </c>
      <c r="F3187" s="11">
        <v>50</v>
      </c>
      <c r="G3187" s="11" t="s">
        <v>24</v>
      </c>
      <c r="H3187" s="11" t="s">
        <v>24</v>
      </c>
      <c r="I3187" s="11" t="s">
        <v>36</v>
      </c>
      <c r="J3187" s="11">
        <v>35</v>
      </c>
      <c r="K3187" s="12">
        <v>3.0630384934729595</v>
      </c>
      <c r="L3187" s="13">
        <v>5.2076388218868583</v>
      </c>
      <c r="M3187" s="14">
        <f t="shared" si="514"/>
        <v>1.7358796072956195</v>
      </c>
      <c r="N3187" s="15">
        <f t="shared" si="515"/>
        <v>2.5</v>
      </c>
      <c r="O3187" s="14">
        <f t="shared" si="516"/>
        <v>0.30564815708175219</v>
      </c>
      <c r="P3187" s="15" t="s">
        <v>25</v>
      </c>
      <c r="Q3187" s="14" t="str">
        <f t="shared" si="517"/>
        <v>Yes</v>
      </c>
      <c r="R3187" s="15">
        <f t="shared" si="518"/>
        <v>566.71818228684094</v>
      </c>
      <c r="S3187" s="14">
        <f t="shared" si="519"/>
        <v>4</v>
      </c>
      <c r="T3187" s="15">
        <f t="shared" si="520"/>
        <v>698</v>
      </c>
    </row>
    <row r="3188" spans="1:20" x14ac:dyDescent="0.2">
      <c r="A3188" s="11"/>
      <c r="B3188" s="11" t="s">
        <v>38</v>
      </c>
      <c r="C3188" s="11" t="s">
        <v>43</v>
      </c>
      <c r="D3188" s="11">
        <v>1930</v>
      </c>
      <c r="E3188" s="11" t="s">
        <v>30</v>
      </c>
      <c r="F3188" s="11">
        <v>50</v>
      </c>
      <c r="G3188" s="11" t="s">
        <v>24</v>
      </c>
      <c r="H3188" s="11" t="s">
        <v>24</v>
      </c>
      <c r="I3188" s="11" t="s">
        <v>37</v>
      </c>
      <c r="J3188" s="11">
        <v>35</v>
      </c>
      <c r="K3188" s="12">
        <v>1.2340641552617496E-2</v>
      </c>
      <c r="L3188" s="13">
        <v>1.0851674641148326</v>
      </c>
      <c r="M3188" s="14">
        <f t="shared" si="514"/>
        <v>0.3617224880382775</v>
      </c>
      <c r="N3188" s="15">
        <f t="shared" si="515"/>
        <v>2.5</v>
      </c>
      <c r="O3188" s="14">
        <f t="shared" si="516"/>
        <v>0.85531100478468902</v>
      </c>
      <c r="P3188" s="15" t="s">
        <v>25</v>
      </c>
      <c r="Q3188" s="14" t="str">
        <f t="shared" si="517"/>
        <v>No</v>
      </c>
      <c r="R3188" s="15">
        <f t="shared" si="518"/>
        <v>29311.481619167102</v>
      </c>
      <c r="S3188" s="14">
        <f t="shared" si="519"/>
        <v>5</v>
      </c>
      <c r="T3188" s="15">
        <f t="shared" si="520"/>
        <v>18</v>
      </c>
    </row>
    <row r="3189" spans="1:20" x14ac:dyDescent="0.2">
      <c r="A3189" s="11"/>
      <c r="B3189" s="11" t="s">
        <v>32</v>
      </c>
      <c r="C3189" s="11" t="s">
        <v>43</v>
      </c>
      <c r="D3189" s="11">
        <v>1930</v>
      </c>
      <c r="E3189" s="11" t="s">
        <v>30</v>
      </c>
      <c r="F3189" s="11">
        <v>50</v>
      </c>
      <c r="G3189" s="11" t="s">
        <v>24</v>
      </c>
      <c r="H3189" s="11" t="s">
        <v>24</v>
      </c>
      <c r="I3189" s="11" t="s">
        <v>37</v>
      </c>
      <c r="J3189" s="11">
        <v>35</v>
      </c>
      <c r="K3189" s="12">
        <v>0.85366014333892437</v>
      </c>
      <c r="L3189" s="13">
        <v>0</v>
      </c>
      <c r="M3189" s="14">
        <f t="shared" si="514"/>
        <v>0</v>
      </c>
      <c r="N3189" s="15">
        <f t="shared" si="515"/>
        <v>2.5</v>
      </c>
      <c r="O3189" s="14">
        <f t="shared" si="516"/>
        <v>1</v>
      </c>
      <c r="P3189" s="15" t="s">
        <v>25</v>
      </c>
      <c r="Q3189" s="14" t="str">
        <f t="shared" si="517"/>
        <v>No</v>
      </c>
      <c r="R3189" s="15">
        <f t="shared" si="518"/>
        <v>0</v>
      </c>
      <c r="S3189" s="14">
        <f t="shared" si="519"/>
        <v>1</v>
      </c>
      <c r="T3189" s="15">
        <f t="shared" si="520"/>
        <v>2653</v>
      </c>
    </row>
    <row r="3190" spans="1:20" x14ac:dyDescent="0.2">
      <c r="A3190" s="11"/>
      <c r="B3190" s="11" t="s">
        <v>38</v>
      </c>
      <c r="C3190" s="11" t="s">
        <v>43</v>
      </c>
      <c r="D3190" s="11">
        <v>1930</v>
      </c>
      <c r="E3190" s="11" t="s">
        <v>30</v>
      </c>
      <c r="F3190" s="11">
        <v>50</v>
      </c>
      <c r="G3190" s="11" t="s">
        <v>24</v>
      </c>
      <c r="H3190" s="11" t="s">
        <v>24</v>
      </c>
      <c r="I3190" s="11" t="s">
        <v>33</v>
      </c>
      <c r="J3190" s="11">
        <v>35</v>
      </c>
      <c r="K3190" s="12">
        <v>7.0789787429850293</v>
      </c>
      <c r="L3190" s="13">
        <v>4.1297108939589311</v>
      </c>
      <c r="M3190" s="14">
        <f t="shared" si="514"/>
        <v>1.3765702979863104</v>
      </c>
      <c r="N3190" s="15">
        <f t="shared" si="515"/>
        <v>2.5</v>
      </c>
      <c r="O3190" s="14">
        <f t="shared" si="516"/>
        <v>0.44937188080547585</v>
      </c>
      <c r="P3190" s="15" t="s">
        <v>25</v>
      </c>
      <c r="Q3190" s="14" t="str">
        <f t="shared" si="517"/>
        <v>Yes</v>
      </c>
      <c r="R3190" s="15">
        <f t="shared" si="518"/>
        <v>194.45888283679815</v>
      </c>
      <c r="S3190" s="14">
        <f t="shared" si="519"/>
        <v>2</v>
      </c>
      <c r="T3190" s="15">
        <f t="shared" si="520"/>
        <v>1630</v>
      </c>
    </row>
    <row r="3191" spans="1:20" x14ac:dyDescent="0.2">
      <c r="A3191" s="11"/>
      <c r="B3191" s="11" t="s">
        <v>32</v>
      </c>
      <c r="C3191" s="11" t="s">
        <v>43</v>
      </c>
      <c r="D3191" s="11">
        <v>1930</v>
      </c>
      <c r="E3191" s="11" t="s">
        <v>30</v>
      </c>
      <c r="F3191" s="11">
        <v>50</v>
      </c>
      <c r="G3191" s="11" t="s">
        <v>24</v>
      </c>
      <c r="H3191" s="11" t="s">
        <v>24</v>
      </c>
      <c r="I3191" s="11" t="s">
        <v>33</v>
      </c>
      <c r="J3191" s="11">
        <v>35</v>
      </c>
      <c r="K3191" s="12">
        <v>25.831019644252265</v>
      </c>
      <c r="L3191" s="13">
        <v>31.842512137887827</v>
      </c>
      <c r="M3191" s="14">
        <f t="shared" si="514"/>
        <v>10.614170712629276</v>
      </c>
      <c r="N3191" s="15">
        <f t="shared" si="515"/>
        <v>2.5</v>
      </c>
      <c r="O3191" s="14">
        <f t="shared" si="516"/>
        <v>-3.2456682850517105</v>
      </c>
      <c r="P3191" s="15" t="s">
        <v>25</v>
      </c>
      <c r="Q3191" s="14" t="str">
        <f t="shared" si="517"/>
        <v>No</v>
      </c>
      <c r="R3191" s="15">
        <f t="shared" si="518"/>
        <v>410.90792616043962</v>
      </c>
      <c r="S3191" s="14">
        <f t="shared" si="519"/>
        <v>3</v>
      </c>
      <c r="T3191" s="15">
        <f t="shared" si="520"/>
        <v>922</v>
      </c>
    </row>
    <row r="3192" spans="1:20" x14ac:dyDescent="0.2">
      <c r="A3192" s="11"/>
      <c r="B3192" s="11" t="s">
        <v>50</v>
      </c>
      <c r="C3192" s="11" t="s">
        <v>43</v>
      </c>
      <c r="D3192" s="11">
        <v>1930</v>
      </c>
      <c r="E3192" s="11" t="s">
        <v>30</v>
      </c>
      <c r="F3192" s="11">
        <v>50</v>
      </c>
      <c r="G3192" s="11" t="s">
        <v>24</v>
      </c>
      <c r="H3192" s="11" t="s">
        <v>24</v>
      </c>
      <c r="I3192" s="11" t="s">
        <v>33</v>
      </c>
      <c r="J3192" s="11">
        <v>35</v>
      </c>
      <c r="K3192" s="12">
        <v>0.27560193210977146</v>
      </c>
      <c r="L3192" s="13">
        <v>0</v>
      </c>
      <c r="M3192" s="14">
        <f t="shared" si="514"/>
        <v>0</v>
      </c>
      <c r="N3192" s="15">
        <f t="shared" si="515"/>
        <v>2.5</v>
      </c>
      <c r="O3192" s="14">
        <f t="shared" si="516"/>
        <v>1</v>
      </c>
      <c r="P3192" s="15" t="s">
        <v>25</v>
      </c>
      <c r="Q3192" s="14" t="str">
        <f t="shared" si="517"/>
        <v>No</v>
      </c>
      <c r="R3192" s="15">
        <f t="shared" si="518"/>
        <v>0</v>
      </c>
      <c r="S3192" s="14">
        <f t="shared" si="519"/>
        <v>1</v>
      </c>
      <c r="T3192" s="15">
        <f t="shared" si="520"/>
        <v>2653</v>
      </c>
    </row>
    <row r="3193" spans="1:20" x14ac:dyDescent="0.2">
      <c r="A3193" s="11"/>
      <c r="B3193" s="11" t="s">
        <v>38</v>
      </c>
      <c r="C3193" s="11" t="s">
        <v>43</v>
      </c>
      <c r="D3193" s="11">
        <v>1930</v>
      </c>
      <c r="E3193" s="11" t="s">
        <v>30</v>
      </c>
      <c r="F3193" s="11">
        <v>50</v>
      </c>
      <c r="G3193" s="11" t="s">
        <v>24</v>
      </c>
      <c r="H3193" s="11" t="s">
        <v>24</v>
      </c>
      <c r="I3193" s="11" t="s">
        <v>35</v>
      </c>
      <c r="J3193" s="11">
        <v>35</v>
      </c>
      <c r="K3193" s="12">
        <v>0.85104394436562725</v>
      </c>
      <c r="L3193" s="13">
        <v>0</v>
      </c>
      <c r="M3193" s="14">
        <f t="shared" si="514"/>
        <v>0</v>
      </c>
      <c r="N3193" s="15">
        <f t="shared" si="515"/>
        <v>2.5</v>
      </c>
      <c r="O3193" s="14">
        <f t="shared" si="516"/>
        <v>1</v>
      </c>
      <c r="P3193" s="15" t="s">
        <v>25</v>
      </c>
      <c r="Q3193" s="14" t="str">
        <f t="shared" si="517"/>
        <v>No</v>
      </c>
      <c r="R3193" s="15">
        <f t="shared" si="518"/>
        <v>0</v>
      </c>
      <c r="S3193" s="14">
        <f t="shared" si="519"/>
        <v>1</v>
      </c>
      <c r="T3193" s="15">
        <f t="shared" si="520"/>
        <v>2653</v>
      </c>
    </row>
    <row r="3194" spans="1:20" x14ac:dyDescent="0.2">
      <c r="A3194" s="11"/>
      <c r="B3194" s="11" t="s">
        <v>32</v>
      </c>
      <c r="C3194" s="11" t="s">
        <v>43</v>
      </c>
      <c r="D3194" s="11">
        <v>1930</v>
      </c>
      <c r="E3194" s="11" t="s">
        <v>30</v>
      </c>
      <c r="F3194" s="11">
        <v>50</v>
      </c>
      <c r="G3194" s="11" t="s">
        <v>24</v>
      </c>
      <c r="H3194" s="11" t="s">
        <v>24</v>
      </c>
      <c r="I3194" s="11" t="s">
        <v>35</v>
      </c>
      <c r="J3194" s="11">
        <v>35</v>
      </c>
      <c r="K3194" s="12">
        <v>5.60224193391248</v>
      </c>
      <c r="L3194" s="13">
        <v>2.1703349282296651</v>
      </c>
      <c r="M3194" s="14">
        <f t="shared" si="514"/>
        <v>0.723444976076555</v>
      </c>
      <c r="N3194" s="15">
        <f t="shared" si="515"/>
        <v>2.5</v>
      </c>
      <c r="O3194" s="14">
        <f t="shared" si="516"/>
        <v>0.71062200956937804</v>
      </c>
      <c r="P3194" s="15" t="s">
        <v>25</v>
      </c>
      <c r="Q3194" s="14" t="str">
        <f t="shared" si="517"/>
        <v>No</v>
      </c>
      <c r="R3194" s="15">
        <f t="shared" si="518"/>
        <v>129.13490431344459</v>
      </c>
      <c r="S3194" s="14">
        <f t="shared" si="519"/>
        <v>2</v>
      </c>
      <c r="T3194" s="15">
        <f t="shared" si="520"/>
        <v>1991</v>
      </c>
    </row>
    <row r="3195" spans="1:20" x14ac:dyDescent="0.2">
      <c r="A3195" s="11"/>
      <c r="B3195" s="11" t="s">
        <v>38</v>
      </c>
      <c r="C3195" s="11" t="s">
        <v>43</v>
      </c>
      <c r="D3195" s="11">
        <v>1930</v>
      </c>
      <c r="E3195" s="11" t="s">
        <v>30</v>
      </c>
      <c r="F3195" s="11">
        <v>50</v>
      </c>
      <c r="G3195" s="11" t="s">
        <v>24</v>
      </c>
      <c r="H3195" s="11" t="s">
        <v>24</v>
      </c>
      <c r="I3195" s="11" t="s">
        <v>31</v>
      </c>
      <c r="J3195" s="11">
        <v>35</v>
      </c>
      <c r="K3195" s="12">
        <v>22.725523756133317</v>
      </c>
      <c r="L3195" s="13">
        <v>30.694264555793101</v>
      </c>
      <c r="M3195" s="14">
        <f t="shared" si="514"/>
        <v>10.231421518597701</v>
      </c>
      <c r="N3195" s="15">
        <f t="shared" si="515"/>
        <v>2.5</v>
      </c>
      <c r="O3195" s="14">
        <f t="shared" si="516"/>
        <v>-3.0925686074390804</v>
      </c>
      <c r="P3195" s="15" t="s">
        <v>25</v>
      </c>
      <c r="Q3195" s="14" t="str">
        <f t="shared" si="517"/>
        <v>No</v>
      </c>
      <c r="R3195" s="15">
        <f t="shared" si="518"/>
        <v>450.21719316090025</v>
      </c>
      <c r="S3195" s="14">
        <f t="shared" si="519"/>
        <v>3</v>
      </c>
      <c r="T3195" s="15">
        <f t="shared" si="520"/>
        <v>845</v>
      </c>
    </row>
    <row r="3196" spans="1:20" x14ac:dyDescent="0.2">
      <c r="A3196" s="11"/>
      <c r="B3196" s="11" t="s">
        <v>32</v>
      </c>
      <c r="C3196" s="11" t="s">
        <v>43</v>
      </c>
      <c r="D3196" s="11">
        <v>1930</v>
      </c>
      <c r="E3196" s="11" t="s">
        <v>30</v>
      </c>
      <c r="F3196" s="11">
        <v>50</v>
      </c>
      <c r="G3196" s="11" t="s">
        <v>24</v>
      </c>
      <c r="H3196" s="11" t="s">
        <v>24</v>
      </c>
      <c r="I3196" s="11" t="s">
        <v>31</v>
      </c>
      <c r="J3196" s="11">
        <v>35</v>
      </c>
      <c r="K3196" s="12">
        <v>81.764343465271381</v>
      </c>
      <c r="L3196" s="13">
        <v>60.117870615151119</v>
      </c>
      <c r="M3196" s="14">
        <f t="shared" si="514"/>
        <v>20.039290205050374</v>
      </c>
      <c r="N3196" s="15">
        <f t="shared" si="515"/>
        <v>2.5</v>
      </c>
      <c r="O3196" s="14">
        <f t="shared" si="516"/>
        <v>-7.0157160820201501</v>
      </c>
      <c r="P3196" s="15" t="s">
        <v>25</v>
      </c>
      <c r="Q3196" s="14" t="str">
        <f t="shared" si="517"/>
        <v>No</v>
      </c>
      <c r="R3196" s="15">
        <f t="shared" si="518"/>
        <v>245.08593056289715</v>
      </c>
      <c r="S3196" s="14">
        <f t="shared" si="519"/>
        <v>2</v>
      </c>
      <c r="T3196" s="15">
        <f t="shared" si="520"/>
        <v>1387</v>
      </c>
    </row>
    <row r="3197" spans="1:20" x14ac:dyDescent="0.2">
      <c r="A3197" s="11"/>
      <c r="B3197" s="11" t="s">
        <v>2</v>
      </c>
      <c r="C3197" s="11" t="s">
        <v>43</v>
      </c>
      <c r="D3197" s="11">
        <v>1930</v>
      </c>
      <c r="E3197" s="11" t="s">
        <v>30</v>
      </c>
      <c r="F3197" s="11">
        <v>50</v>
      </c>
      <c r="G3197" s="11" t="s">
        <v>24</v>
      </c>
      <c r="H3197" s="11" t="s">
        <v>24</v>
      </c>
      <c r="I3197" s="11" t="s">
        <v>31</v>
      </c>
      <c r="J3197" s="11">
        <v>35</v>
      </c>
      <c r="K3197" s="12">
        <v>4.6577467694567968E-3</v>
      </c>
      <c r="L3197" s="13">
        <v>0</v>
      </c>
      <c r="M3197" s="14">
        <f t="shared" si="514"/>
        <v>0</v>
      </c>
      <c r="N3197" s="15">
        <f t="shared" si="515"/>
        <v>2.5</v>
      </c>
      <c r="O3197" s="14">
        <f t="shared" si="516"/>
        <v>1</v>
      </c>
      <c r="P3197" s="15" t="s">
        <v>25</v>
      </c>
      <c r="Q3197" s="14" t="str">
        <f t="shared" si="517"/>
        <v>No</v>
      </c>
      <c r="R3197" s="15">
        <f t="shared" si="518"/>
        <v>0</v>
      </c>
      <c r="S3197" s="14">
        <f t="shared" si="519"/>
        <v>1</v>
      </c>
      <c r="T3197" s="15">
        <f t="shared" si="520"/>
        <v>2653</v>
      </c>
    </row>
    <row r="3198" spans="1:20" x14ac:dyDescent="0.2">
      <c r="A3198" s="11"/>
      <c r="B3198" s="11" t="s">
        <v>50</v>
      </c>
      <c r="C3198" s="11" t="s">
        <v>43</v>
      </c>
      <c r="D3198" s="11">
        <v>1930</v>
      </c>
      <c r="E3198" s="11" t="s">
        <v>30</v>
      </c>
      <c r="F3198" s="11">
        <v>50</v>
      </c>
      <c r="G3198" s="11" t="s">
        <v>24</v>
      </c>
      <c r="H3198" s="11" t="s">
        <v>24</v>
      </c>
      <c r="I3198" s="11" t="s">
        <v>31</v>
      </c>
      <c r="J3198" s="11">
        <v>35</v>
      </c>
      <c r="K3198" s="12">
        <v>5.9837986632686226E-2</v>
      </c>
      <c r="L3198" s="13">
        <v>0</v>
      </c>
      <c r="M3198" s="14">
        <f t="shared" si="514"/>
        <v>0</v>
      </c>
      <c r="N3198" s="15">
        <f t="shared" si="515"/>
        <v>2.5</v>
      </c>
      <c r="O3198" s="14">
        <f t="shared" si="516"/>
        <v>1</v>
      </c>
      <c r="P3198" s="15" t="s">
        <v>25</v>
      </c>
      <c r="Q3198" s="14" t="str">
        <f t="shared" si="517"/>
        <v>No</v>
      </c>
      <c r="R3198" s="15">
        <f t="shared" si="518"/>
        <v>0</v>
      </c>
      <c r="S3198" s="14">
        <f t="shared" si="519"/>
        <v>1</v>
      </c>
      <c r="T3198" s="15">
        <f t="shared" si="520"/>
        <v>2653</v>
      </c>
    </row>
    <row r="3199" spans="1:20" x14ac:dyDescent="0.2">
      <c r="A3199" s="11"/>
      <c r="B3199" s="11" t="s">
        <v>38</v>
      </c>
      <c r="C3199" s="11" t="s">
        <v>43</v>
      </c>
      <c r="D3199" s="11">
        <v>1930</v>
      </c>
      <c r="E3199" s="11" t="s">
        <v>30</v>
      </c>
      <c r="F3199" s="11">
        <v>100</v>
      </c>
      <c r="G3199" s="11" t="s">
        <v>24</v>
      </c>
      <c r="H3199" s="11" t="s">
        <v>24</v>
      </c>
      <c r="I3199" s="11" t="s">
        <v>36</v>
      </c>
      <c r="J3199" s="11">
        <v>35</v>
      </c>
      <c r="K3199" s="12">
        <v>3.0077452272888214</v>
      </c>
      <c r="L3199" s="13">
        <v>2.1558558558558558</v>
      </c>
      <c r="M3199" s="14">
        <f t="shared" si="514"/>
        <v>0.71861861861861864</v>
      </c>
      <c r="N3199" s="15">
        <f t="shared" si="515"/>
        <v>2.5</v>
      </c>
      <c r="O3199" s="14">
        <f t="shared" si="516"/>
        <v>0.71255255255255256</v>
      </c>
      <c r="P3199" s="15" t="s">
        <v>25</v>
      </c>
      <c r="Q3199" s="14" t="str">
        <f t="shared" si="517"/>
        <v>No</v>
      </c>
      <c r="R3199" s="15">
        <f t="shared" si="518"/>
        <v>238.92270266068405</v>
      </c>
      <c r="S3199" s="14">
        <f t="shared" si="519"/>
        <v>2</v>
      </c>
      <c r="T3199" s="15">
        <f t="shared" si="520"/>
        <v>1417</v>
      </c>
    </row>
    <row r="3200" spans="1:20" x14ac:dyDescent="0.2">
      <c r="A3200" s="11"/>
      <c r="B3200" s="11" t="s">
        <v>32</v>
      </c>
      <c r="C3200" s="11" t="s">
        <v>43</v>
      </c>
      <c r="D3200" s="11">
        <v>1930</v>
      </c>
      <c r="E3200" s="11" t="s">
        <v>30</v>
      </c>
      <c r="F3200" s="11">
        <v>100</v>
      </c>
      <c r="G3200" s="11" t="s">
        <v>24</v>
      </c>
      <c r="H3200" s="11" t="s">
        <v>24</v>
      </c>
      <c r="I3200" s="11" t="s">
        <v>36</v>
      </c>
      <c r="J3200" s="11">
        <v>35</v>
      </c>
      <c r="K3200" s="12">
        <v>9.7858466603969116</v>
      </c>
      <c r="L3200" s="13">
        <v>3.1779432019907934</v>
      </c>
      <c r="M3200" s="14">
        <f t="shared" si="514"/>
        <v>1.0593144006635977</v>
      </c>
      <c r="N3200" s="15">
        <f t="shared" si="515"/>
        <v>2.5</v>
      </c>
      <c r="O3200" s="14">
        <f t="shared" si="516"/>
        <v>0.57627423973456093</v>
      </c>
      <c r="P3200" s="15" t="s">
        <v>25</v>
      </c>
      <c r="Q3200" s="14" t="str">
        <f t="shared" si="517"/>
        <v>No</v>
      </c>
      <c r="R3200" s="15">
        <f t="shared" si="518"/>
        <v>108.24964230745796</v>
      </c>
      <c r="S3200" s="14">
        <f t="shared" si="519"/>
        <v>1</v>
      </c>
      <c r="T3200" s="15">
        <f t="shared" si="520"/>
        <v>2095</v>
      </c>
    </row>
    <row r="3201" spans="1:20" x14ac:dyDescent="0.2">
      <c r="A3201" s="11"/>
      <c r="B3201" s="11" t="s">
        <v>38</v>
      </c>
      <c r="C3201" s="11" t="s">
        <v>43</v>
      </c>
      <c r="D3201" s="11">
        <v>1930</v>
      </c>
      <c r="E3201" s="11" t="s">
        <v>30</v>
      </c>
      <c r="F3201" s="11">
        <v>100</v>
      </c>
      <c r="G3201" s="11" t="s">
        <v>24</v>
      </c>
      <c r="H3201" s="11" t="s">
        <v>24</v>
      </c>
      <c r="I3201" s="11" t="s">
        <v>37</v>
      </c>
      <c r="J3201" s="11">
        <v>35</v>
      </c>
      <c r="K3201" s="12">
        <v>0.53178004624226771</v>
      </c>
      <c r="L3201" s="13">
        <v>0</v>
      </c>
      <c r="M3201" s="14">
        <f t="shared" si="514"/>
        <v>0</v>
      </c>
      <c r="N3201" s="15">
        <f t="shared" si="515"/>
        <v>2.5</v>
      </c>
      <c r="O3201" s="14">
        <f t="shared" si="516"/>
        <v>1</v>
      </c>
      <c r="P3201" s="15" t="s">
        <v>25</v>
      </c>
      <c r="Q3201" s="14" t="str">
        <f t="shared" si="517"/>
        <v>No</v>
      </c>
      <c r="R3201" s="15">
        <f t="shared" si="518"/>
        <v>0</v>
      </c>
      <c r="S3201" s="14">
        <f t="shared" si="519"/>
        <v>1</v>
      </c>
      <c r="T3201" s="15">
        <f t="shared" si="520"/>
        <v>2653</v>
      </c>
    </row>
    <row r="3202" spans="1:20" x14ac:dyDescent="0.2">
      <c r="A3202" s="11"/>
      <c r="B3202" s="11" t="s">
        <v>32</v>
      </c>
      <c r="C3202" s="11" t="s">
        <v>43</v>
      </c>
      <c r="D3202" s="11">
        <v>1930</v>
      </c>
      <c r="E3202" s="11" t="s">
        <v>30</v>
      </c>
      <c r="F3202" s="11">
        <v>100</v>
      </c>
      <c r="G3202" s="11" t="s">
        <v>24</v>
      </c>
      <c r="H3202" s="11" t="s">
        <v>24</v>
      </c>
      <c r="I3202" s="11" t="s">
        <v>37</v>
      </c>
      <c r="J3202" s="11">
        <v>35</v>
      </c>
      <c r="K3202" s="12">
        <v>3.8557382440828998</v>
      </c>
      <c r="L3202" s="13">
        <v>1.0851674641148326</v>
      </c>
      <c r="M3202" s="14">
        <f t="shared" si="514"/>
        <v>0.3617224880382775</v>
      </c>
      <c r="N3202" s="15">
        <f t="shared" si="515"/>
        <v>2.5</v>
      </c>
      <c r="O3202" s="14">
        <f t="shared" si="516"/>
        <v>0.85531100478468902</v>
      </c>
      <c r="P3202" s="15" t="s">
        <v>25</v>
      </c>
      <c r="Q3202" s="14" t="str">
        <f t="shared" si="517"/>
        <v>No</v>
      </c>
      <c r="R3202" s="15">
        <f t="shared" si="518"/>
        <v>93.814067537749679</v>
      </c>
      <c r="S3202" s="14">
        <f t="shared" si="519"/>
        <v>1</v>
      </c>
      <c r="T3202" s="15">
        <f t="shared" si="520"/>
        <v>2178</v>
      </c>
    </row>
    <row r="3203" spans="1:20" x14ac:dyDescent="0.2">
      <c r="A3203" s="11"/>
      <c r="B3203" s="11" t="s">
        <v>38</v>
      </c>
      <c r="C3203" s="11" t="s">
        <v>43</v>
      </c>
      <c r="D3203" s="11">
        <v>1930</v>
      </c>
      <c r="E3203" s="11" t="s">
        <v>30</v>
      </c>
      <c r="F3203" s="11">
        <v>100</v>
      </c>
      <c r="G3203" s="11" t="s">
        <v>24</v>
      </c>
      <c r="H3203" s="11" t="s">
        <v>24</v>
      </c>
      <c r="I3203" s="11" t="s">
        <v>33</v>
      </c>
      <c r="J3203" s="11">
        <v>35</v>
      </c>
      <c r="K3203" s="12">
        <v>13.412592870824334</v>
      </c>
      <c r="L3203" s="13">
        <v>6.3703654763553956</v>
      </c>
      <c r="M3203" s="14">
        <f t="shared" ref="M3203:M3266" si="521">L3203/3</f>
        <v>2.123455158785132</v>
      </c>
      <c r="N3203" s="15">
        <f t="shared" ref="N3203:N3266" si="522">IF(F3203&lt;=320,2.5,1)</f>
        <v>2.5</v>
      </c>
      <c r="O3203" s="14">
        <f t="shared" ref="O3203:O3266" si="523">1-(M3203/N3203)</f>
        <v>0.15061793648594723</v>
      </c>
      <c r="P3203" s="15" t="s">
        <v>25</v>
      </c>
      <c r="Q3203" s="14" t="str">
        <f t="shared" ref="Q3203:Q3266" si="524">IF(AND(O3203&lt;0.5,O3203&gt;-0.5),"Yes","No")</f>
        <v>Yes</v>
      </c>
      <c r="R3203" s="15">
        <f t="shared" si="518"/>
        <v>158.31802092525791</v>
      </c>
      <c r="S3203" s="14">
        <f t="shared" si="519"/>
        <v>2</v>
      </c>
      <c r="T3203" s="15">
        <f t="shared" si="520"/>
        <v>1824</v>
      </c>
    </row>
    <row r="3204" spans="1:20" x14ac:dyDescent="0.2">
      <c r="A3204" s="11"/>
      <c r="B3204" s="11" t="s">
        <v>32</v>
      </c>
      <c r="C3204" s="11" t="s">
        <v>43</v>
      </c>
      <c r="D3204" s="11">
        <v>1930</v>
      </c>
      <c r="E3204" s="11" t="s">
        <v>30</v>
      </c>
      <c r="F3204" s="11">
        <v>100</v>
      </c>
      <c r="G3204" s="11" t="s">
        <v>24</v>
      </c>
      <c r="H3204" s="11" t="s">
        <v>24</v>
      </c>
      <c r="I3204" s="11" t="s">
        <v>33</v>
      </c>
      <c r="J3204" s="11">
        <v>35</v>
      </c>
      <c r="K3204" s="12">
        <v>41.309791439110988</v>
      </c>
      <c r="L3204" s="13">
        <v>28.523929627563437</v>
      </c>
      <c r="M3204" s="14">
        <f t="shared" si="521"/>
        <v>9.5079765425211455</v>
      </c>
      <c r="N3204" s="15">
        <f t="shared" si="522"/>
        <v>2.5</v>
      </c>
      <c r="O3204" s="14">
        <f t="shared" si="523"/>
        <v>-2.8031906170084584</v>
      </c>
      <c r="P3204" s="15" t="s">
        <v>25</v>
      </c>
      <c r="Q3204" s="14" t="str">
        <f t="shared" si="524"/>
        <v>No</v>
      </c>
      <c r="R3204" s="15">
        <f t="shared" ref="R3204:R3267" si="525">M3204/(K3204/1000)</f>
        <v>230.16278250969941</v>
      </c>
      <c r="S3204" s="14">
        <f t="shared" ref="S3204:S3267" si="526">IF(R3204&lt;=125,1,IF(R3204&lt;250,2,IF(R3204&lt;500,3,IF(R3204&lt;1000,4,5))))</f>
        <v>2</v>
      </c>
      <c r="T3204" s="15">
        <f t="shared" ref="T3204:T3267" si="527">RANK(R3204,$R$3:$R$14561)</f>
        <v>1454</v>
      </c>
    </row>
    <row r="3205" spans="1:20" x14ac:dyDescent="0.2">
      <c r="A3205" s="11"/>
      <c r="B3205" s="11" t="s">
        <v>50</v>
      </c>
      <c r="C3205" s="11" t="s">
        <v>43</v>
      </c>
      <c r="D3205" s="11">
        <v>1930</v>
      </c>
      <c r="E3205" s="11" t="s">
        <v>30</v>
      </c>
      <c r="F3205" s="11">
        <v>100</v>
      </c>
      <c r="G3205" s="11" t="s">
        <v>24</v>
      </c>
      <c r="H3205" s="11" t="s">
        <v>24</v>
      </c>
      <c r="I3205" s="11" t="s">
        <v>33</v>
      </c>
      <c r="J3205" s="11">
        <v>35</v>
      </c>
      <c r="K3205" s="12">
        <v>0.79775830826789162</v>
      </c>
      <c r="L3205" s="13">
        <v>0</v>
      </c>
      <c r="M3205" s="14">
        <f t="shared" si="521"/>
        <v>0</v>
      </c>
      <c r="N3205" s="15">
        <f t="shared" si="522"/>
        <v>2.5</v>
      </c>
      <c r="O3205" s="14">
        <f t="shared" si="523"/>
        <v>1</v>
      </c>
      <c r="P3205" s="15" t="s">
        <v>25</v>
      </c>
      <c r="Q3205" s="14" t="str">
        <f t="shared" si="524"/>
        <v>No</v>
      </c>
      <c r="R3205" s="15">
        <f t="shared" si="525"/>
        <v>0</v>
      </c>
      <c r="S3205" s="14">
        <f t="shared" si="526"/>
        <v>1</v>
      </c>
      <c r="T3205" s="15">
        <f t="shared" si="527"/>
        <v>2653</v>
      </c>
    </row>
    <row r="3206" spans="1:20" x14ac:dyDescent="0.2">
      <c r="A3206" s="11"/>
      <c r="B3206" s="11" t="s">
        <v>38</v>
      </c>
      <c r="C3206" s="11" t="s">
        <v>43</v>
      </c>
      <c r="D3206" s="11">
        <v>1930</v>
      </c>
      <c r="E3206" s="11" t="s">
        <v>30</v>
      </c>
      <c r="F3206" s="11">
        <v>100</v>
      </c>
      <c r="G3206" s="11" t="s">
        <v>24</v>
      </c>
      <c r="H3206" s="11" t="s">
        <v>24</v>
      </c>
      <c r="I3206" s="11" t="s">
        <v>35</v>
      </c>
      <c r="J3206" s="11">
        <v>35</v>
      </c>
      <c r="K3206" s="12">
        <v>3.4513319489686092</v>
      </c>
      <c r="L3206" s="13">
        <v>0</v>
      </c>
      <c r="M3206" s="14">
        <f t="shared" si="521"/>
        <v>0</v>
      </c>
      <c r="N3206" s="15">
        <f t="shared" si="522"/>
        <v>2.5</v>
      </c>
      <c r="O3206" s="14">
        <f t="shared" si="523"/>
        <v>1</v>
      </c>
      <c r="P3206" s="15" t="s">
        <v>25</v>
      </c>
      <c r="Q3206" s="14" t="str">
        <f t="shared" si="524"/>
        <v>No</v>
      </c>
      <c r="R3206" s="15">
        <f t="shared" si="525"/>
        <v>0</v>
      </c>
      <c r="S3206" s="14">
        <f t="shared" si="526"/>
        <v>1</v>
      </c>
      <c r="T3206" s="15">
        <f t="shared" si="527"/>
        <v>2653</v>
      </c>
    </row>
    <row r="3207" spans="1:20" x14ac:dyDescent="0.2">
      <c r="A3207" s="11"/>
      <c r="B3207" s="11" t="s">
        <v>32</v>
      </c>
      <c r="C3207" s="11" t="s">
        <v>43</v>
      </c>
      <c r="D3207" s="11">
        <v>1930</v>
      </c>
      <c r="E3207" s="11" t="s">
        <v>30</v>
      </c>
      <c r="F3207" s="11">
        <v>100</v>
      </c>
      <c r="G3207" s="11" t="s">
        <v>24</v>
      </c>
      <c r="H3207" s="11" t="s">
        <v>24</v>
      </c>
      <c r="I3207" s="11" t="s">
        <v>35</v>
      </c>
      <c r="J3207" s="11">
        <v>35</v>
      </c>
      <c r="K3207" s="12">
        <v>8.1395046807406608</v>
      </c>
      <c r="L3207" s="13">
        <v>6.3703654763553956</v>
      </c>
      <c r="M3207" s="14">
        <f t="shared" si="521"/>
        <v>2.123455158785132</v>
      </c>
      <c r="N3207" s="15">
        <f t="shared" si="522"/>
        <v>2.5</v>
      </c>
      <c r="O3207" s="14">
        <f t="shared" si="523"/>
        <v>0.15061793648594723</v>
      </c>
      <c r="P3207" s="15" t="s">
        <v>25</v>
      </c>
      <c r="Q3207" s="14" t="str">
        <f t="shared" si="524"/>
        <v>Yes</v>
      </c>
      <c r="R3207" s="15">
        <f t="shared" si="525"/>
        <v>260.88260183811411</v>
      </c>
      <c r="S3207" s="14">
        <f t="shared" si="526"/>
        <v>3</v>
      </c>
      <c r="T3207" s="15">
        <f t="shared" si="527"/>
        <v>1330</v>
      </c>
    </row>
    <row r="3208" spans="1:20" x14ac:dyDescent="0.2">
      <c r="A3208" s="11"/>
      <c r="B3208" s="11" t="s">
        <v>50</v>
      </c>
      <c r="C3208" s="11" t="s">
        <v>43</v>
      </c>
      <c r="D3208" s="11">
        <v>1930</v>
      </c>
      <c r="E3208" s="11" t="s">
        <v>30</v>
      </c>
      <c r="F3208" s="11">
        <v>100</v>
      </c>
      <c r="G3208" s="11" t="s">
        <v>24</v>
      </c>
      <c r="H3208" s="11" t="s">
        <v>24</v>
      </c>
      <c r="I3208" s="11" t="s">
        <v>35</v>
      </c>
      <c r="J3208" s="11">
        <v>35</v>
      </c>
      <c r="K3208" s="12">
        <v>0.12333766076586976</v>
      </c>
      <c r="L3208" s="13">
        <v>0</v>
      </c>
      <c r="M3208" s="14">
        <f t="shared" si="521"/>
        <v>0</v>
      </c>
      <c r="N3208" s="15">
        <f t="shared" si="522"/>
        <v>2.5</v>
      </c>
      <c r="O3208" s="14">
        <f t="shared" si="523"/>
        <v>1</v>
      </c>
      <c r="P3208" s="15" t="s">
        <v>25</v>
      </c>
      <c r="Q3208" s="14" t="str">
        <f t="shared" si="524"/>
        <v>No</v>
      </c>
      <c r="R3208" s="15">
        <f t="shared" si="525"/>
        <v>0</v>
      </c>
      <c r="S3208" s="14">
        <f t="shared" si="526"/>
        <v>1</v>
      </c>
      <c r="T3208" s="15">
        <f t="shared" si="527"/>
        <v>2653</v>
      </c>
    </row>
    <row r="3209" spans="1:20" x14ac:dyDescent="0.2">
      <c r="A3209" s="11"/>
      <c r="B3209" s="11" t="s">
        <v>38</v>
      </c>
      <c r="C3209" s="11" t="s">
        <v>43</v>
      </c>
      <c r="D3209" s="11">
        <v>1930</v>
      </c>
      <c r="E3209" s="11" t="s">
        <v>30</v>
      </c>
      <c r="F3209" s="11">
        <v>100</v>
      </c>
      <c r="G3209" s="11" t="s">
        <v>24</v>
      </c>
      <c r="H3209" s="11" t="s">
        <v>24</v>
      </c>
      <c r="I3209" s="11" t="s">
        <v>31</v>
      </c>
      <c r="J3209" s="11">
        <v>35</v>
      </c>
      <c r="K3209" s="12">
        <v>43.575876740776707</v>
      </c>
      <c r="L3209" s="13">
        <v>19.13797886611156</v>
      </c>
      <c r="M3209" s="14">
        <f t="shared" si="521"/>
        <v>6.3793262887038535</v>
      </c>
      <c r="N3209" s="15">
        <f t="shared" si="522"/>
        <v>2.5</v>
      </c>
      <c r="O3209" s="14">
        <f t="shared" si="523"/>
        <v>-1.5517305154815415</v>
      </c>
      <c r="P3209" s="15" t="s">
        <v>25</v>
      </c>
      <c r="Q3209" s="14" t="str">
        <f t="shared" si="524"/>
        <v>No</v>
      </c>
      <c r="R3209" s="15">
        <f t="shared" si="525"/>
        <v>146.39582185926082</v>
      </c>
      <c r="S3209" s="14">
        <f t="shared" si="526"/>
        <v>2</v>
      </c>
      <c r="T3209" s="15">
        <f t="shared" si="527"/>
        <v>1891</v>
      </c>
    </row>
    <row r="3210" spans="1:20" x14ac:dyDescent="0.2">
      <c r="A3210" s="11"/>
      <c r="B3210" s="11" t="s">
        <v>32</v>
      </c>
      <c r="C3210" s="11" t="s">
        <v>43</v>
      </c>
      <c r="D3210" s="11">
        <v>1930</v>
      </c>
      <c r="E3210" s="11" t="s">
        <v>30</v>
      </c>
      <c r="F3210" s="11">
        <v>100</v>
      </c>
      <c r="G3210" s="11" t="s">
        <v>24</v>
      </c>
      <c r="H3210" s="11" t="s">
        <v>24</v>
      </c>
      <c r="I3210" s="11" t="s">
        <v>31</v>
      </c>
      <c r="J3210" s="11">
        <v>35</v>
      </c>
      <c r="K3210" s="12">
        <v>123.23437697322744</v>
      </c>
      <c r="L3210" s="13">
        <v>104.57495346978995</v>
      </c>
      <c r="M3210" s="14">
        <f t="shared" si="521"/>
        <v>34.858317823263313</v>
      </c>
      <c r="N3210" s="15">
        <f t="shared" si="522"/>
        <v>2.5</v>
      </c>
      <c r="O3210" s="14">
        <f t="shared" si="523"/>
        <v>-12.943327129305326</v>
      </c>
      <c r="P3210" s="15" t="s">
        <v>25</v>
      </c>
      <c r="Q3210" s="14" t="str">
        <f t="shared" si="524"/>
        <v>No</v>
      </c>
      <c r="R3210" s="15">
        <f t="shared" si="525"/>
        <v>282.86196335326343</v>
      </c>
      <c r="S3210" s="14">
        <f t="shared" si="526"/>
        <v>3</v>
      </c>
      <c r="T3210" s="15">
        <f t="shared" si="527"/>
        <v>1251</v>
      </c>
    </row>
    <row r="3211" spans="1:20" x14ac:dyDescent="0.2">
      <c r="A3211" s="11"/>
      <c r="B3211" s="11" t="s">
        <v>50</v>
      </c>
      <c r="C3211" s="11" t="s">
        <v>43</v>
      </c>
      <c r="D3211" s="11">
        <v>1930</v>
      </c>
      <c r="E3211" s="11" t="s">
        <v>30</v>
      </c>
      <c r="F3211" s="11">
        <v>100</v>
      </c>
      <c r="G3211" s="11" t="s">
        <v>24</v>
      </c>
      <c r="H3211" s="11" t="s">
        <v>24</v>
      </c>
      <c r="I3211" s="11" t="s">
        <v>31</v>
      </c>
      <c r="J3211" s="11">
        <v>35</v>
      </c>
      <c r="K3211" s="12">
        <v>1.6575358478880018</v>
      </c>
      <c r="L3211" s="13">
        <v>3.1779432019907934</v>
      </c>
      <c r="M3211" s="14">
        <f t="shared" si="521"/>
        <v>1.0593144006635977</v>
      </c>
      <c r="N3211" s="15">
        <f t="shared" si="522"/>
        <v>2.5</v>
      </c>
      <c r="O3211" s="14">
        <f t="shared" si="523"/>
        <v>0.57627423973456093</v>
      </c>
      <c r="P3211" s="15" t="s">
        <v>25</v>
      </c>
      <c r="Q3211" s="14" t="str">
        <f t="shared" si="524"/>
        <v>No</v>
      </c>
      <c r="R3211" s="15">
        <f t="shared" si="525"/>
        <v>639.08988877275533</v>
      </c>
      <c r="S3211" s="14">
        <f t="shared" si="526"/>
        <v>4</v>
      </c>
      <c r="T3211" s="15">
        <f t="shared" si="527"/>
        <v>633</v>
      </c>
    </row>
    <row r="3212" spans="1:20" x14ac:dyDescent="0.2">
      <c r="A3212" s="11"/>
      <c r="B3212" s="11" t="s">
        <v>38</v>
      </c>
      <c r="C3212" s="11" t="s">
        <v>43</v>
      </c>
      <c r="D3212" s="11">
        <v>1930</v>
      </c>
      <c r="E3212" s="11" t="s">
        <v>30</v>
      </c>
      <c r="F3212" s="11">
        <v>150</v>
      </c>
      <c r="G3212" s="11" t="s">
        <v>24</v>
      </c>
      <c r="H3212" s="11" t="s">
        <v>24</v>
      </c>
      <c r="I3212" s="11" t="s">
        <v>36</v>
      </c>
      <c r="J3212" s="11">
        <v>35</v>
      </c>
      <c r="K3212" s="12">
        <v>0.50675558138357457</v>
      </c>
      <c r="L3212" s="13">
        <v>0</v>
      </c>
      <c r="M3212" s="14">
        <f t="shared" si="521"/>
        <v>0</v>
      </c>
      <c r="N3212" s="15">
        <f t="shared" si="522"/>
        <v>2.5</v>
      </c>
      <c r="O3212" s="14">
        <f t="shared" si="523"/>
        <v>1</v>
      </c>
      <c r="P3212" s="15" t="s">
        <v>25</v>
      </c>
      <c r="Q3212" s="14" t="str">
        <f t="shared" si="524"/>
        <v>No</v>
      </c>
      <c r="R3212" s="15">
        <f t="shared" si="525"/>
        <v>0</v>
      </c>
      <c r="S3212" s="14">
        <f t="shared" si="526"/>
        <v>1</v>
      </c>
      <c r="T3212" s="15">
        <f t="shared" si="527"/>
        <v>2653</v>
      </c>
    </row>
    <row r="3213" spans="1:20" x14ac:dyDescent="0.2">
      <c r="A3213" s="11"/>
      <c r="B3213" s="11" t="s">
        <v>32</v>
      </c>
      <c r="C3213" s="11" t="s">
        <v>43</v>
      </c>
      <c r="D3213" s="11">
        <v>1930</v>
      </c>
      <c r="E3213" s="11" t="s">
        <v>30</v>
      </c>
      <c r="F3213" s="11">
        <v>150</v>
      </c>
      <c r="G3213" s="11" t="s">
        <v>24</v>
      </c>
      <c r="H3213" s="11" t="s">
        <v>24</v>
      </c>
      <c r="I3213" s="11" t="s">
        <v>36</v>
      </c>
      <c r="J3213" s="11">
        <v>35</v>
      </c>
      <c r="K3213" s="12">
        <v>4.7096136386610716</v>
      </c>
      <c r="L3213" s="13">
        <v>6.4892861761282816</v>
      </c>
      <c r="M3213" s="14">
        <f t="shared" si="521"/>
        <v>2.1630953920427607</v>
      </c>
      <c r="N3213" s="15">
        <f t="shared" si="522"/>
        <v>2.5</v>
      </c>
      <c r="O3213" s="14">
        <f t="shared" si="523"/>
        <v>0.13476184318289575</v>
      </c>
      <c r="P3213" s="15" t="s">
        <v>25</v>
      </c>
      <c r="Q3213" s="14" t="str">
        <f t="shared" si="524"/>
        <v>Yes</v>
      </c>
      <c r="R3213" s="15">
        <f t="shared" si="525"/>
        <v>459.29359773506218</v>
      </c>
      <c r="S3213" s="14">
        <f t="shared" si="526"/>
        <v>3</v>
      </c>
      <c r="T3213" s="15">
        <f t="shared" si="527"/>
        <v>827</v>
      </c>
    </row>
    <row r="3214" spans="1:20" x14ac:dyDescent="0.2">
      <c r="A3214" s="11"/>
      <c r="B3214" s="11" t="s">
        <v>38</v>
      </c>
      <c r="C3214" s="11" t="s">
        <v>43</v>
      </c>
      <c r="D3214" s="11">
        <v>1930</v>
      </c>
      <c r="E3214" s="11" t="s">
        <v>30</v>
      </c>
      <c r="F3214" s="11">
        <v>150</v>
      </c>
      <c r="G3214" s="11" t="s">
        <v>24</v>
      </c>
      <c r="H3214" s="11" t="s">
        <v>24</v>
      </c>
      <c r="I3214" s="11" t="s">
        <v>37</v>
      </c>
      <c r="J3214" s="11">
        <v>35</v>
      </c>
      <c r="K3214" s="12">
        <v>0.34507253226156026</v>
      </c>
      <c r="L3214" s="13">
        <v>0</v>
      </c>
      <c r="M3214" s="14">
        <f t="shared" si="521"/>
        <v>0</v>
      </c>
      <c r="N3214" s="15">
        <f t="shared" si="522"/>
        <v>2.5</v>
      </c>
      <c r="O3214" s="14">
        <f t="shared" si="523"/>
        <v>1</v>
      </c>
      <c r="P3214" s="15" t="s">
        <v>25</v>
      </c>
      <c r="Q3214" s="14" t="str">
        <f t="shared" si="524"/>
        <v>No</v>
      </c>
      <c r="R3214" s="15">
        <f t="shared" si="525"/>
        <v>0</v>
      </c>
      <c r="S3214" s="14">
        <f t="shared" si="526"/>
        <v>1</v>
      </c>
      <c r="T3214" s="15">
        <f t="shared" si="527"/>
        <v>2653</v>
      </c>
    </row>
    <row r="3215" spans="1:20" x14ac:dyDescent="0.2">
      <c r="A3215" s="11"/>
      <c r="B3215" s="11" t="s">
        <v>32</v>
      </c>
      <c r="C3215" s="11" t="s">
        <v>43</v>
      </c>
      <c r="D3215" s="11">
        <v>1930</v>
      </c>
      <c r="E3215" s="11" t="s">
        <v>30</v>
      </c>
      <c r="F3215" s="11">
        <v>150</v>
      </c>
      <c r="G3215" s="11" t="s">
        <v>24</v>
      </c>
      <c r="H3215" s="11" t="s">
        <v>24</v>
      </c>
      <c r="I3215" s="11" t="s">
        <v>37</v>
      </c>
      <c r="J3215" s="11">
        <v>35</v>
      </c>
      <c r="K3215" s="12">
        <v>0.86667395091312083</v>
      </c>
      <c r="L3215" s="13">
        <v>2.1630953920427602</v>
      </c>
      <c r="M3215" s="14">
        <f t="shared" si="521"/>
        <v>0.72103179734758671</v>
      </c>
      <c r="N3215" s="15">
        <f t="shared" si="522"/>
        <v>2.5</v>
      </c>
      <c r="O3215" s="14">
        <f t="shared" si="523"/>
        <v>0.71158728106096536</v>
      </c>
      <c r="P3215" s="15" t="s">
        <v>25</v>
      </c>
      <c r="Q3215" s="14" t="str">
        <f t="shared" si="524"/>
        <v>No</v>
      </c>
      <c r="R3215" s="15">
        <f t="shared" si="525"/>
        <v>831.95277369062876</v>
      </c>
      <c r="S3215" s="14">
        <f t="shared" si="526"/>
        <v>4</v>
      </c>
      <c r="T3215" s="15">
        <f t="shared" si="527"/>
        <v>464</v>
      </c>
    </row>
    <row r="3216" spans="1:20" x14ac:dyDescent="0.2">
      <c r="A3216" s="11"/>
      <c r="B3216" s="11" t="s">
        <v>50</v>
      </c>
      <c r="C3216" s="11" t="s">
        <v>43</v>
      </c>
      <c r="D3216" s="11">
        <v>1930</v>
      </c>
      <c r="E3216" s="11" t="s">
        <v>30</v>
      </c>
      <c r="F3216" s="11">
        <v>150</v>
      </c>
      <c r="G3216" s="11" t="s">
        <v>24</v>
      </c>
      <c r="H3216" s="11" t="s">
        <v>24</v>
      </c>
      <c r="I3216" s="11" t="s">
        <v>37</v>
      </c>
      <c r="J3216" s="11">
        <v>35</v>
      </c>
      <c r="K3216" s="12">
        <v>0.16834809764043485</v>
      </c>
      <c r="L3216" s="13">
        <v>0</v>
      </c>
      <c r="M3216" s="14">
        <f t="shared" si="521"/>
        <v>0</v>
      </c>
      <c r="N3216" s="15">
        <f t="shared" si="522"/>
        <v>2.5</v>
      </c>
      <c r="O3216" s="14">
        <f t="shared" si="523"/>
        <v>1</v>
      </c>
      <c r="P3216" s="15" t="s">
        <v>25</v>
      </c>
      <c r="Q3216" s="14" t="str">
        <f t="shared" si="524"/>
        <v>No</v>
      </c>
      <c r="R3216" s="15">
        <f t="shared" si="525"/>
        <v>0</v>
      </c>
      <c r="S3216" s="14">
        <f t="shared" si="526"/>
        <v>1</v>
      </c>
      <c r="T3216" s="15">
        <f t="shared" si="527"/>
        <v>2653</v>
      </c>
    </row>
    <row r="3217" spans="1:20" x14ac:dyDescent="0.2">
      <c r="A3217" s="11"/>
      <c r="B3217" s="11" t="s">
        <v>38</v>
      </c>
      <c r="C3217" s="11" t="s">
        <v>43</v>
      </c>
      <c r="D3217" s="11">
        <v>1930</v>
      </c>
      <c r="E3217" s="11" t="s">
        <v>30</v>
      </c>
      <c r="F3217" s="11">
        <v>150</v>
      </c>
      <c r="G3217" s="11" t="s">
        <v>24</v>
      </c>
      <c r="H3217" s="11" t="s">
        <v>24</v>
      </c>
      <c r="I3217" s="11" t="s">
        <v>33</v>
      </c>
      <c r="J3217" s="11">
        <v>35</v>
      </c>
      <c r="K3217" s="12">
        <v>7.8581811619996689</v>
      </c>
      <c r="L3217" s="13">
        <v>7.5041339860763134</v>
      </c>
      <c r="M3217" s="14">
        <f t="shared" si="521"/>
        <v>2.5013779953587711</v>
      </c>
      <c r="N3217" s="15">
        <f t="shared" si="522"/>
        <v>2.5</v>
      </c>
      <c r="O3217" s="14">
        <f t="shared" si="523"/>
        <v>-5.5119814350845786E-4</v>
      </c>
      <c r="P3217" s="15" t="s">
        <v>25</v>
      </c>
      <c r="Q3217" s="14" t="str">
        <f t="shared" si="524"/>
        <v>Yes</v>
      </c>
      <c r="R3217" s="15">
        <f t="shared" si="525"/>
        <v>318.31513473561176</v>
      </c>
      <c r="S3217" s="14">
        <f t="shared" si="526"/>
        <v>3</v>
      </c>
      <c r="T3217" s="15">
        <f t="shared" si="527"/>
        <v>1151</v>
      </c>
    </row>
    <row r="3218" spans="1:20" x14ac:dyDescent="0.2">
      <c r="A3218" s="11"/>
      <c r="B3218" s="11" t="s">
        <v>32</v>
      </c>
      <c r="C3218" s="11" t="s">
        <v>43</v>
      </c>
      <c r="D3218" s="11">
        <v>1930</v>
      </c>
      <c r="E3218" s="11" t="s">
        <v>30</v>
      </c>
      <c r="F3218" s="11">
        <v>150</v>
      </c>
      <c r="G3218" s="11" t="s">
        <v>24</v>
      </c>
      <c r="H3218" s="11" t="s">
        <v>24</v>
      </c>
      <c r="I3218" s="11" t="s">
        <v>33</v>
      </c>
      <c r="J3218" s="11">
        <v>35</v>
      </c>
      <c r="K3218" s="12">
        <v>16.974317864441723</v>
      </c>
      <c r="L3218" s="13">
        <v>12.852412116296772</v>
      </c>
      <c r="M3218" s="14">
        <f t="shared" si="521"/>
        <v>4.2841373720989244</v>
      </c>
      <c r="N3218" s="15">
        <f t="shared" si="522"/>
        <v>2.5</v>
      </c>
      <c r="O3218" s="14">
        <f t="shared" si="523"/>
        <v>-0.71365494883956981</v>
      </c>
      <c r="P3218" s="15" t="s">
        <v>25</v>
      </c>
      <c r="Q3218" s="14" t="str">
        <f t="shared" si="524"/>
        <v>No</v>
      </c>
      <c r="R3218" s="15">
        <f t="shared" si="525"/>
        <v>252.38936882839079</v>
      </c>
      <c r="S3218" s="14">
        <f t="shared" si="526"/>
        <v>3</v>
      </c>
      <c r="T3218" s="15">
        <f t="shared" si="527"/>
        <v>1363</v>
      </c>
    </row>
    <row r="3219" spans="1:20" x14ac:dyDescent="0.2">
      <c r="A3219" s="11"/>
      <c r="B3219" s="11" t="s">
        <v>38</v>
      </c>
      <c r="C3219" s="11" t="s">
        <v>43</v>
      </c>
      <c r="D3219" s="11">
        <v>1930</v>
      </c>
      <c r="E3219" s="11" t="s">
        <v>30</v>
      </c>
      <c r="F3219" s="11">
        <v>150</v>
      </c>
      <c r="G3219" s="11" t="s">
        <v>24</v>
      </c>
      <c r="H3219" s="11" t="s">
        <v>24</v>
      </c>
      <c r="I3219" s="11" t="s">
        <v>35</v>
      </c>
      <c r="J3219" s="11">
        <v>35</v>
      </c>
      <c r="K3219" s="12">
        <v>0.89815411614719443</v>
      </c>
      <c r="L3219" s="13">
        <v>0</v>
      </c>
      <c r="M3219" s="14">
        <f t="shared" si="521"/>
        <v>0</v>
      </c>
      <c r="N3219" s="15">
        <f t="shared" si="522"/>
        <v>2.5</v>
      </c>
      <c r="O3219" s="14">
        <f t="shared" si="523"/>
        <v>1</v>
      </c>
      <c r="P3219" s="15" t="s">
        <v>25</v>
      </c>
      <c r="Q3219" s="14" t="str">
        <f t="shared" si="524"/>
        <v>No</v>
      </c>
      <c r="R3219" s="15">
        <f t="shared" si="525"/>
        <v>0</v>
      </c>
      <c r="S3219" s="14">
        <f t="shared" si="526"/>
        <v>1</v>
      </c>
      <c r="T3219" s="15">
        <f t="shared" si="527"/>
        <v>2653</v>
      </c>
    </row>
    <row r="3220" spans="1:20" x14ac:dyDescent="0.2">
      <c r="A3220" s="11"/>
      <c r="B3220" s="11" t="s">
        <v>32</v>
      </c>
      <c r="C3220" s="11" t="s">
        <v>43</v>
      </c>
      <c r="D3220" s="11">
        <v>1930</v>
      </c>
      <c r="E3220" s="11" t="s">
        <v>30</v>
      </c>
      <c r="F3220" s="11">
        <v>150</v>
      </c>
      <c r="G3220" s="11" t="s">
        <v>24</v>
      </c>
      <c r="H3220" s="11" t="s">
        <v>24</v>
      </c>
      <c r="I3220" s="11" t="s">
        <v>35</v>
      </c>
      <c r="J3220" s="11">
        <v>35</v>
      </c>
      <c r="K3220" s="12">
        <v>3.6782178230156362</v>
      </c>
      <c r="L3220" s="13">
        <v>2.1558558558558558</v>
      </c>
      <c r="M3220" s="14">
        <f t="shared" si="521"/>
        <v>0.71861861861861864</v>
      </c>
      <c r="N3220" s="15">
        <f t="shared" si="522"/>
        <v>2.5</v>
      </c>
      <c r="O3220" s="14">
        <f t="shared" si="523"/>
        <v>0.71255255255255256</v>
      </c>
      <c r="P3220" s="15" t="s">
        <v>25</v>
      </c>
      <c r="Q3220" s="14" t="str">
        <f t="shared" si="524"/>
        <v>No</v>
      </c>
      <c r="R3220" s="15">
        <f t="shared" si="525"/>
        <v>195.3714144176077</v>
      </c>
      <c r="S3220" s="14">
        <f t="shared" si="526"/>
        <v>2</v>
      </c>
      <c r="T3220" s="15">
        <f t="shared" si="527"/>
        <v>1624</v>
      </c>
    </row>
    <row r="3221" spans="1:20" x14ac:dyDescent="0.2">
      <c r="A3221" s="11"/>
      <c r="B3221" s="11" t="s">
        <v>38</v>
      </c>
      <c r="C3221" s="11" t="s">
        <v>43</v>
      </c>
      <c r="D3221" s="11">
        <v>1930</v>
      </c>
      <c r="E3221" s="11" t="s">
        <v>30</v>
      </c>
      <c r="F3221" s="11">
        <v>150</v>
      </c>
      <c r="G3221" s="11" t="s">
        <v>24</v>
      </c>
      <c r="H3221" s="11" t="s">
        <v>24</v>
      </c>
      <c r="I3221" s="11" t="s">
        <v>31</v>
      </c>
      <c r="J3221" s="11">
        <v>35</v>
      </c>
      <c r="K3221" s="12">
        <v>17.00782098230933</v>
      </c>
      <c r="L3221" s="13">
        <v>3.114863084010898</v>
      </c>
      <c r="M3221" s="14">
        <f t="shared" si="521"/>
        <v>1.0382876946702992</v>
      </c>
      <c r="N3221" s="15">
        <f t="shared" si="522"/>
        <v>2.5</v>
      </c>
      <c r="O3221" s="14">
        <f t="shared" si="523"/>
        <v>0.58468492213188028</v>
      </c>
      <c r="P3221" s="15" t="s">
        <v>25</v>
      </c>
      <c r="Q3221" s="14" t="str">
        <f t="shared" si="524"/>
        <v>No</v>
      </c>
      <c r="R3221" s="15">
        <f t="shared" si="525"/>
        <v>61.047661293605643</v>
      </c>
      <c r="S3221" s="14">
        <f t="shared" si="526"/>
        <v>1</v>
      </c>
      <c r="T3221" s="15">
        <f t="shared" si="527"/>
        <v>2361</v>
      </c>
    </row>
    <row r="3222" spans="1:20" x14ac:dyDescent="0.2">
      <c r="A3222" s="11"/>
      <c r="B3222" s="11" t="s">
        <v>32</v>
      </c>
      <c r="C3222" s="11" t="s">
        <v>43</v>
      </c>
      <c r="D3222" s="11">
        <v>1930</v>
      </c>
      <c r="E3222" s="11" t="s">
        <v>30</v>
      </c>
      <c r="F3222" s="11">
        <v>150</v>
      </c>
      <c r="G3222" s="11" t="s">
        <v>24</v>
      </c>
      <c r="H3222" s="11" t="s">
        <v>24</v>
      </c>
      <c r="I3222" s="11" t="s">
        <v>31</v>
      </c>
      <c r="J3222" s="11">
        <v>35</v>
      </c>
      <c r="K3222" s="12">
        <v>44.013934792870849</v>
      </c>
      <c r="L3222" s="13">
        <v>21.25971274873514</v>
      </c>
      <c r="M3222" s="14">
        <f t="shared" si="521"/>
        <v>7.086570916245047</v>
      </c>
      <c r="N3222" s="15">
        <f t="shared" si="522"/>
        <v>2.5</v>
      </c>
      <c r="O3222" s="14">
        <f t="shared" si="523"/>
        <v>-1.834628366498019</v>
      </c>
      <c r="P3222" s="15" t="s">
        <v>25</v>
      </c>
      <c r="Q3222" s="14" t="str">
        <f t="shared" si="524"/>
        <v>No</v>
      </c>
      <c r="R3222" s="15">
        <f t="shared" si="525"/>
        <v>161.00743888485275</v>
      </c>
      <c r="S3222" s="14">
        <f t="shared" si="526"/>
        <v>2</v>
      </c>
      <c r="T3222" s="15">
        <f t="shared" si="527"/>
        <v>1811</v>
      </c>
    </row>
    <row r="3223" spans="1:20" x14ac:dyDescent="0.2">
      <c r="A3223" s="11"/>
      <c r="B3223" s="11" t="s">
        <v>2</v>
      </c>
      <c r="C3223" s="11" t="s">
        <v>43</v>
      </c>
      <c r="D3223" s="11">
        <v>1930</v>
      </c>
      <c r="E3223" s="11" t="s">
        <v>30</v>
      </c>
      <c r="F3223" s="11">
        <v>150</v>
      </c>
      <c r="G3223" s="11" t="s">
        <v>24</v>
      </c>
      <c r="H3223" s="11" t="s">
        <v>24</v>
      </c>
      <c r="I3223" s="11" t="s">
        <v>31</v>
      </c>
      <c r="J3223" s="11">
        <v>35</v>
      </c>
      <c r="K3223" s="12">
        <v>8.6729540452796169E-3</v>
      </c>
      <c r="L3223" s="13">
        <v>0</v>
      </c>
      <c r="M3223" s="14">
        <f t="shared" si="521"/>
        <v>0</v>
      </c>
      <c r="N3223" s="15">
        <f t="shared" si="522"/>
        <v>2.5</v>
      </c>
      <c r="O3223" s="14">
        <f t="shared" si="523"/>
        <v>1</v>
      </c>
      <c r="P3223" s="15" t="s">
        <v>25</v>
      </c>
      <c r="Q3223" s="14" t="str">
        <f t="shared" si="524"/>
        <v>No</v>
      </c>
      <c r="R3223" s="15">
        <f t="shared" si="525"/>
        <v>0</v>
      </c>
      <c r="S3223" s="14">
        <f t="shared" si="526"/>
        <v>1</v>
      </c>
      <c r="T3223" s="15">
        <f t="shared" si="527"/>
        <v>2653</v>
      </c>
    </row>
    <row r="3224" spans="1:20" x14ac:dyDescent="0.2">
      <c r="A3224" s="11"/>
      <c r="B3224" s="11" t="s">
        <v>50</v>
      </c>
      <c r="C3224" s="11" t="s">
        <v>43</v>
      </c>
      <c r="D3224" s="11">
        <v>1930</v>
      </c>
      <c r="E3224" s="11" t="s">
        <v>30</v>
      </c>
      <c r="F3224" s="11">
        <v>150</v>
      </c>
      <c r="G3224" s="11" t="s">
        <v>24</v>
      </c>
      <c r="H3224" s="11" t="s">
        <v>24</v>
      </c>
      <c r="I3224" s="11" t="s">
        <v>31</v>
      </c>
      <c r="J3224" s="11">
        <v>35</v>
      </c>
      <c r="K3224" s="12">
        <v>0.77161013353016716</v>
      </c>
      <c r="L3224" s="13">
        <v>0</v>
      </c>
      <c r="M3224" s="14">
        <f t="shared" si="521"/>
        <v>0</v>
      </c>
      <c r="N3224" s="15">
        <f t="shared" si="522"/>
        <v>2.5</v>
      </c>
      <c r="O3224" s="14">
        <f t="shared" si="523"/>
        <v>1</v>
      </c>
      <c r="P3224" s="15" t="s">
        <v>25</v>
      </c>
      <c r="Q3224" s="14" t="str">
        <f t="shared" si="524"/>
        <v>No</v>
      </c>
      <c r="R3224" s="15">
        <f t="shared" si="525"/>
        <v>0</v>
      </c>
      <c r="S3224" s="14">
        <f t="shared" si="526"/>
        <v>1</v>
      </c>
      <c r="T3224" s="15">
        <f t="shared" si="527"/>
        <v>2653</v>
      </c>
    </row>
    <row r="3225" spans="1:20" x14ac:dyDescent="0.2">
      <c r="A3225" s="11"/>
      <c r="B3225" s="11" t="s">
        <v>32</v>
      </c>
      <c r="C3225" s="11" t="s">
        <v>43</v>
      </c>
      <c r="D3225" s="11">
        <v>1930</v>
      </c>
      <c r="E3225" s="11" t="s">
        <v>30</v>
      </c>
      <c r="F3225" s="11">
        <v>200</v>
      </c>
      <c r="G3225" s="11" t="s">
        <v>24</v>
      </c>
      <c r="H3225" s="11" t="s">
        <v>24</v>
      </c>
      <c r="I3225" s="11" t="s">
        <v>36</v>
      </c>
      <c r="J3225" s="11">
        <v>35</v>
      </c>
      <c r="K3225" s="12">
        <v>0.11870562167302025</v>
      </c>
      <c r="L3225" s="13">
        <v>0</v>
      </c>
      <c r="M3225" s="14">
        <f t="shared" si="521"/>
        <v>0</v>
      </c>
      <c r="N3225" s="15">
        <f t="shared" si="522"/>
        <v>2.5</v>
      </c>
      <c r="O3225" s="14">
        <f t="shared" si="523"/>
        <v>1</v>
      </c>
      <c r="P3225" s="15" t="s">
        <v>25</v>
      </c>
      <c r="Q3225" s="14" t="str">
        <f t="shared" si="524"/>
        <v>No</v>
      </c>
      <c r="R3225" s="15">
        <f t="shared" si="525"/>
        <v>0</v>
      </c>
      <c r="S3225" s="14">
        <f t="shared" si="526"/>
        <v>1</v>
      </c>
      <c r="T3225" s="15">
        <f t="shared" si="527"/>
        <v>2653</v>
      </c>
    </row>
    <row r="3226" spans="1:20" x14ac:dyDescent="0.2">
      <c r="A3226" s="11"/>
      <c r="B3226" s="11" t="s">
        <v>32</v>
      </c>
      <c r="C3226" s="11" t="s">
        <v>43</v>
      </c>
      <c r="D3226" s="11">
        <v>1930</v>
      </c>
      <c r="E3226" s="11" t="s">
        <v>30</v>
      </c>
      <c r="F3226" s="11">
        <v>200</v>
      </c>
      <c r="G3226" s="11" t="s">
        <v>24</v>
      </c>
      <c r="H3226" s="11" t="s">
        <v>24</v>
      </c>
      <c r="I3226" s="11" t="s">
        <v>37</v>
      </c>
      <c r="J3226" s="11">
        <v>35</v>
      </c>
      <c r="K3226" s="12">
        <v>0.17298066519936367</v>
      </c>
      <c r="L3226" s="13">
        <v>0</v>
      </c>
      <c r="M3226" s="14">
        <f t="shared" si="521"/>
        <v>0</v>
      </c>
      <c r="N3226" s="15">
        <f t="shared" si="522"/>
        <v>2.5</v>
      </c>
      <c r="O3226" s="14">
        <f t="shared" si="523"/>
        <v>1</v>
      </c>
      <c r="P3226" s="15" t="s">
        <v>25</v>
      </c>
      <c r="Q3226" s="14" t="str">
        <f t="shared" si="524"/>
        <v>No</v>
      </c>
      <c r="R3226" s="15">
        <f t="shared" si="525"/>
        <v>0</v>
      </c>
      <c r="S3226" s="14">
        <f t="shared" si="526"/>
        <v>1</v>
      </c>
      <c r="T3226" s="15">
        <f t="shared" si="527"/>
        <v>2653</v>
      </c>
    </row>
    <row r="3227" spans="1:20" x14ac:dyDescent="0.2">
      <c r="A3227" s="11"/>
      <c r="B3227" s="11" t="s">
        <v>38</v>
      </c>
      <c r="C3227" s="11" t="s">
        <v>43</v>
      </c>
      <c r="D3227" s="11">
        <v>1930</v>
      </c>
      <c r="E3227" s="11" t="s">
        <v>30</v>
      </c>
      <c r="F3227" s="11">
        <v>200</v>
      </c>
      <c r="G3227" s="11" t="s">
        <v>24</v>
      </c>
      <c r="H3227" s="11" t="s">
        <v>24</v>
      </c>
      <c r="I3227" s="11" t="s">
        <v>33</v>
      </c>
      <c r="J3227" s="11">
        <v>35</v>
      </c>
      <c r="K3227" s="12">
        <v>5.1533139844246714</v>
      </c>
      <c r="L3227" s="13">
        <v>0</v>
      </c>
      <c r="M3227" s="14">
        <f t="shared" si="521"/>
        <v>0</v>
      </c>
      <c r="N3227" s="15">
        <f t="shared" si="522"/>
        <v>2.5</v>
      </c>
      <c r="O3227" s="14">
        <f t="shared" si="523"/>
        <v>1</v>
      </c>
      <c r="P3227" s="15" t="s">
        <v>25</v>
      </c>
      <c r="Q3227" s="14" t="str">
        <f t="shared" si="524"/>
        <v>No</v>
      </c>
      <c r="R3227" s="15">
        <f t="shared" si="525"/>
        <v>0</v>
      </c>
      <c r="S3227" s="14">
        <f t="shared" si="526"/>
        <v>1</v>
      </c>
      <c r="T3227" s="15">
        <f t="shared" si="527"/>
        <v>2653</v>
      </c>
    </row>
    <row r="3228" spans="1:20" x14ac:dyDescent="0.2">
      <c r="A3228" s="11"/>
      <c r="B3228" s="11" t="s">
        <v>32</v>
      </c>
      <c r="C3228" s="11" t="s">
        <v>43</v>
      </c>
      <c r="D3228" s="11">
        <v>1930</v>
      </c>
      <c r="E3228" s="11" t="s">
        <v>30</v>
      </c>
      <c r="F3228" s="11">
        <v>200</v>
      </c>
      <c r="G3228" s="11" t="s">
        <v>24</v>
      </c>
      <c r="H3228" s="11" t="s">
        <v>24</v>
      </c>
      <c r="I3228" s="11" t="s">
        <v>33</v>
      </c>
      <c r="J3228" s="11">
        <v>35</v>
      </c>
      <c r="K3228" s="12">
        <v>4.5317874417051565</v>
      </c>
      <c r="L3228" s="13">
        <v>0</v>
      </c>
      <c r="M3228" s="14">
        <f t="shared" si="521"/>
        <v>0</v>
      </c>
      <c r="N3228" s="15">
        <f t="shared" si="522"/>
        <v>2.5</v>
      </c>
      <c r="O3228" s="14">
        <f t="shared" si="523"/>
        <v>1</v>
      </c>
      <c r="P3228" s="15" t="s">
        <v>25</v>
      </c>
      <c r="Q3228" s="14" t="str">
        <f t="shared" si="524"/>
        <v>No</v>
      </c>
      <c r="R3228" s="15">
        <f t="shared" si="525"/>
        <v>0</v>
      </c>
      <c r="S3228" s="14">
        <f t="shared" si="526"/>
        <v>1</v>
      </c>
      <c r="T3228" s="15">
        <f t="shared" si="527"/>
        <v>2653</v>
      </c>
    </row>
    <row r="3229" spans="1:20" x14ac:dyDescent="0.2">
      <c r="A3229" s="11"/>
      <c r="B3229" s="11" t="s">
        <v>38</v>
      </c>
      <c r="C3229" s="11" t="s">
        <v>43</v>
      </c>
      <c r="D3229" s="11">
        <v>1930</v>
      </c>
      <c r="E3229" s="11" t="s">
        <v>30</v>
      </c>
      <c r="F3229" s="11">
        <v>200</v>
      </c>
      <c r="G3229" s="11" t="s">
        <v>24</v>
      </c>
      <c r="H3229" s="11" t="s">
        <v>24</v>
      </c>
      <c r="I3229" s="11" t="s">
        <v>35</v>
      </c>
      <c r="J3229" s="11">
        <v>35</v>
      </c>
      <c r="K3229" s="12">
        <v>0.22142604520121831</v>
      </c>
      <c r="L3229" s="13">
        <v>0</v>
      </c>
      <c r="M3229" s="14">
        <f t="shared" si="521"/>
        <v>0</v>
      </c>
      <c r="N3229" s="15">
        <f t="shared" si="522"/>
        <v>2.5</v>
      </c>
      <c r="O3229" s="14">
        <f t="shared" si="523"/>
        <v>1</v>
      </c>
      <c r="P3229" s="15" t="s">
        <v>25</v>
      </c>
      <c r="Q3229" s="14" t="str">
        <f t="shared" si="524"/>
        <v>No</v>
      </c>
      <c r="R3229" s="15">
        <f t="shared" si="525"/>
        <v>0</v>
      </c>
      <c r="S3229" s="14">
        <f t="shared" si="526"/>
        <v>1</v>
      </c>
      <c r="T3229" s="15">
        <f t="shared" si="527"/>
        <v>2653</v>
      </c>
    </row>
    <row r="3230" spans="1:20" x14ac:dyDescent="0.2">
      <c r="A3230" s="11"/>
      <c r="B3230" s="11" t="s">
        <v>32</v>
      </c>
      <c r="C3230" s="11" t="s">
        <v>43</v>
      </c>
      <c r="D3230" s="11">
        <v>1930</v>
      </c>
      <c r="E3230" s="11" t="s">
        <v>30</v>
      </c>
      <c r="F3230" s="11">
        <v>200</v>
      </c>
      <c r="G3230" s="11" t="s">
        <v>24</v>
      </c>
      <c r="H3230" s="11" t="s">
        <v>24</v>
      </c>
      <c r="I3230" s="11" t="s">
        <v>35</v>
      </c>
      <c r="J3230" s="11">
        <v>35</v>
      </c>
      <c r="K3230" s="12">
        <v>0.21744639275882222</v>
      </c>
      <c r="L3230" s="13">
        <v>0</v>
      </c>
      <c r="M3230" s="14">
        <f t="shared" si="521"/>
        <v>0</v>
      </c>
      <c r="N3230" s="15">
        <f t="shared" si="522"/>
        <v>2.5</v>
      </c>
      <c r="O3230" s="14">
        <f t="shared" si="523"/>
        <v>1</v>
      </c>
      <c r="P3230" s="15" t="s">
        <v>25</v>
      </c>
      <c r="Q3230" s="14" t="str">
        <f t="shared" si="524"/>
        <v>No</v>
      </c>
      <c r="R3230" s="15">
        <f t="shared" si="525"/>
        <v>0</v>
      </c>
      <c r="S3230" s="14">
        <f t="shared" si="526"/>
        <v>1</v>
      </c>
      <c r="T3230" s="15">
        <f t="shared" si="527"/>
        <v>2653</v>
      </c>
    </row>
    <row r="3231" spans="1:20" x14ac:dyDescent="0.2">
      <c r="A3231" s="11"/>
      <c r="B3231" s="11" t="s">
        <v>38</v>
      </c>
      <c r="C3231" s="11" t="s">
        <v>43</v>
      </c>
      <c r="D3231" s="11">
        <v>1930</v>
      </c>
      <c r="E3231" s="11" t="s">
        <v>30</v>
      </c>
      <c r="F3231" s="11">
        <v>200</v>
      </c>
      <c r="G3231" s="11" t="s">
        <v>24</v>
      </c>
      <c r="H3231" s="11" t="s">
        <v>24</v>
      </c>
      <c r="I3231" s="11" t="s">
        <v>31</v>
      </c>
      <c r="J3231" s="11">
        <v>35</v>
      </c>
      <c r="K3231" s="12">
        <v>8.351647261576737</v>
      </c>
      <c r="L3231" s="13">
        <v>3.1707036658038885</v>
      </c>
      <c r="M3231" s="14">
        <f t="shared" si="521"/>
        <v>1.0569012219346294</v>
      </c>
      <c r="N3231" s="15">
        <f t="shared" si="522"/>
        <v>2.5</v>
      </c>
      <c r="O3231" s="14">
        <f t="shared" si="523"/>
        <v>0.57723951122614825</v>
      </c>
      <c r="P3231" s="15" t="s">
        <v>25</v>
      </c>
      <c r="Q3231" s="14" t="str">
        <f t="shared" si="524"/>
        <v>No</v>
      </c>
      <c r="R3231" s="15">
        <f t="shared" si="525"/>
        <v>126.5500312491758</v>
      </c>
      <c r="S3231" s="14">
        <f t="shared" si="526"/>
        <v>2</v>
      </c>
      <c r="T3231" s="15">
        <f t="shared" si="527"/>
        <v>2009</v>
      </c>
    </row>
    <row r="3232" spans="1:20" x14ac:dyDescent="0.2">
      <c r="A3232" s="11"/>
      <c r="B3232" s="11" t="s">
        <v>32</v>
      </c>
      <c r="C3232" s="11" t="s">
        <v>43</v>
      </c>
      <c r="D3232" s="11">
        <v>1930</v>
      </c>
      <c r="E3232" s="11" t="s">
        <v>30</v>
      </c>
      <c r="F3232" s="11">
        <v>200</v>
      </c>
      <c r="G3232" s="11" t="s">
        <v>24</v>
      </c>
      <c r="H3232" s="11" t="s">
        <v>24</v>
      </c>
      <c r="I3232" s="11" t="s">
        <v>31</v>
      </c>
      <c r="J3232" s="11">
        <v>35</v>
      </c>
      <c r="K3232" s="12">
        <v>16.599497877256503</v>
      </c>
      <c r="L3232" s="13">
        <v>10.626236606274116</v>
      </c>
      <c r="M3232" s="14">
        <f t="shared" si="521"/>
        <v>3.5420788687580385</v>
      </c>
      <c r="N3232" s="15">
        <f t="shared" si="522"/>
        <v>2.5</v>
      </c>
      <c r="O3232" s="14">
        <f t="shared" si="523"/>
        <v>-0.41683154750321538</v>
      </c>
      <c r="P3232" s="15" t="s">
        <v>25</v>
      </c>
      <c r="Q3232" s="14" t="str">
        <f t="shared" si="524"/>
        <v>Yes</v>
      </c>
      <c r="R3232" s="15">
        <f t="shared" si="525"/>
        <v>213.38469964270138</v>
      </c>
      <c r="S3232" s="14">
        <f t="shared" si="526"/>
        <v>2</v>
      </c>
      <c r="T3232" s="15">
        <f t="shared" si="527"/>
        <v>1528</v>
      </c>
    </row>
    <row r="3233" spans="1:20" x14ac:dyDescent="0.2">
      <c r="A3233" s="11"/>
      <c r="B3233" s="11" t="s">
        <v>2</v>
      </c>
      <c r="C3233" s="11" t="s">
        <v>43</v>
      </c>
      <c r="D3233" s="11">
        <v>1930</v>
      </c>
      <c r="E3233" s="11" t="s">
        <v>30</v>
      </c>
      <c r="F3233" s="11">
        <v>200</v>
      </c>
      <c r="G3233" s="11" t="s">
        <v>24</v>
      </c>
      <c r="H3233" s="11" t="s">
        <v>24</v>
      </c>
      <c r="I3233" s="11" t="s">
        <v>31</v>
      </c>
      <c r="J3233" s="11">
        <v>35</v>
      </c>
      <c r="K3233" s="12">
        <v>1.7426172765044781E-2</v>
      </c>
      <c r="L3233" s="13">
        <v>0</v>
      </c>
      <c r="M3233" s="14">
        <f t="shared" si="521"/>
        <v>0</v>
      </c>
      <c r="N3233" s="15">
        <f t="shared" si="522"/>
        <v>2.5</v>
      </c>
      <c r="O3233" s="14">
        <f t="shared" si="523"/>
        <v>1</v>
      </c>
      <c r="P3233" s="15" t="s">
        <v>25</v>
      </c>
      <c r="Q3233" s="14" t="str">
        <f t="shared" si="524"/>
        <v>No</v>
      </c>
      <c r="R3233" s="15">
        <f t="shared" si="525"/>
        <v>0</v>
      </c>
      <c r="S3233" s="14">
        <f t="shared" si="526"/>
        <v>1</v>
      </c>
      <c r="T3233" s="15">
        <f t="shared" si="527"/>
        <v>2653</v>
      </c>
    </row>
    <row r="3234" spans="1:20" x14ac:dyDescent="0.2">
      <c r="A3234" s="11"/>
      <c r="B3234" s="11" t="s">
        <v>50</v>
      </c>
      <c r="C3234" s="11" t="s">
        <v>43</v>
      </c>
      <c r="D3234" s="11">
        <v>1930</v>
      </c>
      <c r="E3234" s="11" t="s">
        <v>30</v>
      </c>
      <c r="F3234" s="11">
        <v>200</v>
      </c>
      <c r="G3234" s="11" t="s">
        <v>24</v>
      </c>
      <c r="H3234" s="11" t="s">
        <v>24</v>
      </c>
      <c r="I3234" s="11" t="s">
        <v>31</v>
      </c>
      <c r="J3234" s="11">
        <v>35</v>
      </c>
      <c r="K3234" s="12">
        <v>3.5316327763178406E-3</v>
      </c>
      <c r="L3234" s="13">
        <v>0</v>
      </c>
      <c r="M3234" s="14">
        <f t="shared" si="521"/>
        <v>0</v>
      </c>
      <c r="N3234" s="15">
        <f t="shared" si="522"/>
        <v>2.5</v>
      </c>
      <c r="O3234" s="14">
        <f t="shared" si="523"/>
        <v>1</v>
      </c>
      <c r="P3234" s="15" t="s">
        <v>25</v>
      </c>
      <c r="Q3234" s="14" t="str">
        <f t="shared" si="524"/>
        <v>No</v>
      </c>
      <c r="R3234" s="15">
        <f t="shared" si="525"/>
        <v>0</v>
      </c>
      <c r="S3234" s="14">
        <f t="shared" si="526"/>
        <v>1</v>
      </c>
      <c r="T3234" s="15">
        <f t="shared" si="527"/>
        <v>2653</v>
      </c>
    </row>
    <row r="3235" spans="1:20" x14ac:dyDescent="0.2">
      <c r="A3235" s="11"/>
      <c r="B3235" s="11" t="s">
        <v>32</v>
      </c>
      <c r="C3235" s="11" t="s">
        <v>43</v>
      </c>
      <c r="D3235" s="11">
        <v>1930</v>
      </c>
      <c r="E3235" s="11" t="s">
        <v>30</v>
      </c>
      <c r="F3235" s="11">
        <v>250</v>
      </c>
      <c r="G3235" s="11" t="s">
        <v>24</v>
      </c>
      <c r="H3235" s="11" t="s">
        <v>24</v>
      </c>
      <c r="I3235" s="11" t="s">
        <v>36</v>
      </c>
      <c r="J3235" s="11">
        <v>35</v>
      </c>
      <c r="K3235" s="12">
        <v>0.69357390102696415</v>
      </c>
      <c r="L3235" s="13">
        <v>0</v>
      </c>
      <c r="M3235" s="14">
        <f t="shared" si="521"/>
        <v>0</v>
      </c>
      <c r="N3235" s="15">
        <f t="shared" si="522"/>
        <v>2.5</v>
      </c>
      <c r="O3235" s="14">
        <f t="shared" si="523"/>
        <v>1</v>
      </c>
      <c r="P3235" s="15" t="s">
        <v>25</v>
      </c>
      <c r="Q3235" s="14" t="str">
        <f t="shared" si="524"/>
        <v>No</v>
      </c>
      <c r="R3235" s="15">
        <f t="shared" si="525"/>
        <v>0</v>
      </c>
      <c r="S3235" s="14">
        <f t="shared" si="526"/>
        <v>1</v>
      </c>
      <c r="T3235" s="15">
        <f t="shared" si="527"/>
        <v>2653</v>
      </c>
    </row>
    <row r="3236" spans="1:20" x14ac:dyDescent="0.2">
      <c r="A3236" s="11"/>
      <c r="B3236" s="11" t="s">
        <v>50</v>
      </c>
      <c r="C3236" s="11" t="s">
        <v>43</v>
      </c>
      <c r="D3236" s="11">
        <v>1930</v>
      </c>
      <c r="E3236" s="11" t="s">
        <v>30</v>
      </c>
      <c r="F3236" s="11">
        <v>250</v>
      </c>
      <c r="G3236" s="11" t="s">
        <v>24</v>
      </c>
      <c r="H3236" s="11" t="s">
        <v>24</v>
      </c>
      <c r="I3236" s="11" t="s">
        <v>36</v>
      </c>
      <c r="J3236" s="11">
        <v>35</v>
      </c>
      <c r="K3236" s="12">
        <v>4.9165860981424539E-3</v>
      </c>
      <c r="L3236" s="13">
        <v>0</v>
      </c>
      <c r="M3236" s="14">
        <f t="shared" si="521"/>
        <v>0</v>
      </c>
      <c r="N3236" s="15">
        <f t="shared" si="522"/>
        <v>2.5</v>
      </c>
      <c r="O3236" s="14">
        <f t="shared" si="523"/>
        <v>1</v>
      </c>
      <c r="P3236" s="15" t="s">
        <v>25</v>
      </c>
      <c r="Q3236" s="14" t="str">
        <f t="shared" si="524"/>
        <v>No</v>
      </c>
      <c r="R3236" s="15">
        <f t="shared" si="525"/>
        <v>0</v>
      </c>
      <c r="S3236" s="14">
        <f t="shared" si="526"/>
        <v>1</v>
      </c>
      <c r="T3236" s="15">
        <f t="shared" si="527"/>
        <v>2653</v>
      </c>
    </row>
    <row r="3237" spans="1:20" x14ac:dyDescent="0.2">
      <c r="A3237" s="11"/>
      <c r="B3237" s="11" t="s">
        <v>38</v>
      </c>
      <c r="C3237" s="11" t="s">
        <v>43</v>
      </c>
      <c r="D3237" s="11">
        <v>1930</v>
      </c>
      <c r="E3237" s="11" t="s">
        <v>30</v>
      </c>
      <c r="F3237" s="11">
        <v>250</v>
      </c>
      <c r="G3237" s="11" t="s">
        <v>24</v>
      </c>
      <c r="H3237" s="11" t="s">
        <v>24</v>
      </c>
      <c r="I3237" s="11" t="s">
        <v>33</v>
      </c>
      <c r="J3237" s="11">
        <v>35</v>
      </c>
      <c r="K3237" s="12">
        <v>3.5630002774997447E-3</v>
      </c>
      <c r="L3237" s="13">
        <v>0</v>
      </c>
      <c r="M3237" s="14">
        <f t="shared" si="521"/>
        <v>0</v>
      </c>
      <c r="N3237" s="15">
        <f t="shared" si="522"/>
        <v>2.5</v>
      </c>
      <c r="O3237" s="14">
        <f t="shared" si="523"/>
        <v>1</v>
      </c>
      <c r="P3237" s="15" t="s">
        <v>25</v>
      </c>
      <c r="Q3237" s="14" t="str">
        <f t="shared" si="524"/>
        <v>No</v>
      </c>
      <c r="R3237" s="15">
        <f t="shared" si="525"/>
        <v>0</v>
      </c>
      <c r="S3237" s="14">
        <f t="shared" si="526"/>
        <v>1</v>
      </c>
      <c r="T3237" s="15">
        <f t="shared" si="527"/>
        <v>2653</v>
      </c>
    </row>
    <row r="3238" spans="1:20" x14ac:dyDescent="0.2">
      <c r="A3238" s="11"/>
      <c r="B3238" s="11" t="s">
        <v>32</v>
      </c>
      <c r="C3238" s="11" t="s">
        <v>43</v>
      </c>
      <c r="D3238" s="11">
        <v>1930</v>
      </c>
      <c r="E3238" s="11" t="s">
        <v>30</v>
      </c>
      <c r="F3238" s="11">
        <v>250</v>
      </c>
      <c r="G3238" s="11" t="s">
        <v>24</v>
      </c>
      <c r="H3238" s="11" t="s">
        <v>24</v>
      </c>
      <c r="I3238" s="11" t="s">
        <v>33</v>
      </c>
      <c r="J3238" s="11">
        <v>35</v>
      </c>
      <c r="K3238" s="12">
        <v>1.8736410183330718</v>
      </c>
      <c r="L3238" s="13">
        <v>0</v>
      </c>
      <c r="M3238" s="14">
        <f t="shared" si="521"/>
        <v>0</v>
      </c>
      <c r="N3238" s="15">
        <f t="shared" si="522"/>
        <v>2.5</v>
      </c>
      <c r="O3238" s="14">
        <f t="shared" si="523"/>
        <v>1</v>
      </c>
      <c r="P3238" s="15" t="s">
        <v>25</v>
      </c>
      <c r="Q3238" s="14" t="str">
        <f t="shared" si="524"/>
        <v>No</v>
      </c>
      <c r="R3238" s="15">
        <f t="shared" si="525"/>
        <v>0</v>
      </c>
      <c r="S3238" s="14">
        <f t="shared" si="526"/>
        <v>1</v>
      </c>
      <c r="T3238" s="15">
        <f t="shared" si="527"/>
        <v>2653</v>
      </c>
    </row>
    <row r="3239" spans="1:20" x14ac:dyDescent="0.2">
      <c r="A3239" s="11"/>
      <c r="B3239" s="11" t="s">
        <v>38</v>
      </c>
      <c r="C3239" s="11" t="s">
        <v>43</v>
      </c>
      <c r="D3239" s="11">
        <v>1930</v>
      </c>
      <c r="E3239" s="11" t="s">
        <v>30</v>
      </c>
      <c r="F3239" s="11">
        <v>250</v>
      </c>
      <c r="G3239" s="11" t="s">
        <v>24</v>
      </c>
      <c r="H3239" s="11" t="s">
        <v>24</v>
      </c>
      <c r="I3239" s="11" t="s">
        <v>35</v>
      </c>
      <c r="J3239" s="11">
        <v>35</v>
      </c>
      <c r="K3239" s="12">
        <v>0.6344868169533936</v>
      </c>
      <c r="L3239" s="13">
        <v>0</v>
      </c>
      <c r="M3239" s="14">
        <f t="shared" si="521"/>
        <v>0</v>
      </c>
      <c r="N3239" s="15">
        <f t="shared" si="522"/>
        <v>2.5</v>
      </c>
      <c r="O3239" s="14">
        <f t="shared" si="523"/>
        <v>1</v>
      </c>
      <c r="P3239" s="15" t="s">
        <v>25</v>
      </c>
      <c r="Q3239" s="14" t="str">
        <f t="shared" si="524"/>
        <v>No</v>
      </c>
      <c r="R3239" s="15">
        <f t="shared" si="525"/>
        <v>0</v>
      </c>
      <c r="S3239" s="14">
        <f t="shared" si="526"/>
        <v>1</v>
      </c>
      <c r="T3239" s="15">
        <f t="shared" si="527"/>
        <v>2653</v>
      </c>
    </row>
    <row r="3240" spans="1:20" x14ac:dyDescent="0.2">
      <c r="A3240" s="11"/>
      <c r="B3240" s="11" t="s">
        <v>38</v>
      </c>
      <c r="C3240" s="11" t="s">
        <v>43</v>
      </c>
      <c r="D3240" s="11">
        <v>1930</v>
      </c>
      <c r="E3240" s="11" t="s">
        <v>30</v>
      </c>
      <c r="F3240" s="11">
        <v>250</v>
      </c>
      <c r="G3240" s="11" t="s">
        <v>24</v>
      </c>
      <c r="H3240" s="11" t="s">
        <v>24</v>
      </c>
      <c r="I3240" s="11" t="s">
        <v>31</v>
      </c>
      <c r="J3240" s="11">
        <v>35</v>
      </c>
      <c r="K3240" s="12">
        <v>2.6424970400221854E-3</v>
      </c>
      <c r="L3240" s="13">
        <v>0</v>
      </c>
      <c r="M3240" s="14">
        <f t="shared" si="521"/>
        <v>0</v>
      </c>
      <c r="N3240" s="15">
        <f t="shared" si="522"/>
        <v>2.5</v>
      </c>
      <c r="O3240" s="14">
        <f t="shared" si="523"/>
        <v>1</v>
      </c>
      <c r="P3240" s="15" t="s">
        <v>25</v>
      </c>
      <c r="Q3240" s="14" t="str">
        <f t="shared" si="524"/>
        <v>No</v>
      </c>
      <c r="R3240" s="15">
        <f t="shared" si="525"/>
        <v>0</v>
      </c>
      <c r="S3240" s="14">
        <f t="shared" si="526"/>
        <v>1</v>
      </c>
      <c r="T3240" s="15">
        <f t="shared" si="527"/>
        <v>2653</v>
      </c>
    </row>
    <row r="3241" spans="1:20" x14ac:dyDescent="0.2">
      <c r="A3241" s="11"/>
      <c r="B3241" s="11" t="s">
        <v>32</v>
      </c>
      <c r="C3241" s="11" t="s">
        <v>43</v>
      </c>
      <c r="D3241" s="11">
        <v>1930</v>
      </c>
      <c r="E3241" s="11" t="s">
        <v>30</v>
      </c>
      <c r="F3241" s="11">
        <v>250</v>
      </c>
      <c r="G3241" s="11" t="s">
        <v>24</v>
      </c>
      <c r="H3241" s="11" t="s">
        <v>24</v>
      </c>
      <c r="I3241" s="11" t="s">
        <v>31</v>
      </c>
      <c r="J3241" s="11">
        <v>35</v>
      </c>
      <c r="K3241" s="12">
        <v>4.7834458082999518</v>
      </c>
      <c r="L3241" s="13">
        <v>2.1000152740628653</v>
      </c>
      <c r="M3241" s="14">
        <f t="shared" si="521"/>
        <v>0.70000509135428846</v>
      </c>
      <c r="N3241" s="15">
        <f t="shared" si="522"/>
        <v>2.5</v>
      </c>
      <c r="O3241" s="14">
        <f t="shared" si="523"/>
        <v>0.7199979634582846</v>
      </c>
      <c r="P3241" s="15" t="s">
        <v>25</v>
      </c>
      <c r="Q3241" s="14" t="str">
        <f t="shared" si="524"/>
        <v>No</v>
      </c>
      <c r="R3241" s="15">
        <f t="shared" si="525"/>
        <v>146.33908680217115</v>
      </c>
      <c r="S3241" s="14">
        <f t="shared" si="526"/>
        <v>2</v>
      </c>
      <c r="T3241" s="15">
        <f t="shared" si="527"/>
        <v>1895</v>
      </c>
    </row>
    <row r="3242" spans="1:20" x14ac:dyDescent="0.2">
      <c r="A3242" s="11"/>
      <c r="B3242" s="11" t="s">
        <v>2</v>
      </c>
      <c r="C3242" s="11" t="s">
        <v>43</v>
      </c>
      <c r="D3242" s="11">
        <v>1930</v>
      </c>
      <c r="E3242" s="11" t="s">
        <v>30</v>
      </c>
      <c r="F3242" s="11">
        <v>250</v>
      </c>
      <c r="G3242" s="11" t="s">
        <v>24</v>
      </c>
      <c r="H3242" s="11" t="s">
        <v>24</v>
      </c>
      <c r="I3242" s="11" t="s">
        <v>31</v>
      </c>
      <c r="J3242" s="11">
        <v>35</v>
      </c>
      <c r="K3242" s="12">
        <v>0.15448068570104279</v>
      </c>
      <c r="L3242" s="13">
        <v>0</v>
      </c>
      <c r="M3242" s="14">
        <f t="shared" si="521"/>
        <v>0</v>
      </c>
      <c r="N3242" s="15">
        <f t="shared" si="522"/>
        <v>2.5</v>
      </c>
      <c r="O3242" s="14">
        <f t="shared" si="523"/>
        <v>1</v>
      </c>
      <c r="P3242" s="15" t="s">
        <v>25</v>
      </c>
      <c r="Q3242" s="14" t="str">
        <f t="shared" si="524"/>
        <v>No</v>
      </c>
      <c r="R3242" s="15">
        <f t="shared" si="525"/>
        <v>0</v>
      </c>
      <c r="S3242" s="14">
        <f t="shared" si="526"/>
        <v>1</v>
      </c>
      <c r="T3242" s="15">
        <f t="shared" si="527"/>
        <v>2653</v>
      </c>
    </row>
    <row r="3243" spans="1:20" x14ac:dyDescent="0.2">
      <c r="A3243" s="11"/>
      <c r="B3243" s="11" t="s">
        <v>50</v>
      </c>
      <c r="C3243" s="11" t="s">
        <v>43</v>
      </c>
      <c r="D3243" s="11">
        <v>1930</v>
      </c>
      <c r="E3243" s="11" t="s">
        <v>30</v>
      </c>
      <c r="F3243" s="11">
        <v>250</v>
      </c>
      <c r="G3243" s="11" t="s">
        <v>24</v>
      </c>
      <c r="H3243" s="11" t="s">
        <v>24</v>
      </c>
      <c r="I3243" s="11" t="s">
        <v>31</v>
      </c>
      <c r="J3243" s="11">
        <v>35</v>
      </c>
      <c r="K3243" s="12">
        <v>7.2166933990445783E-2</v>
      </c>
      <c r="L3243" s="13">
        <v>0</v>
      </c>
      <c r="M3243" s="14">
        <f t="shared" si="521"/>
        <v>0</v>
      </c>
      <c r="N3243" s="15">
        <f t="shared" si="522"/>
        <v>2.5</v>
      </c>
      <c r="O3243" s="14">
        <f t="shared" si="523"/>
        <v>1</v>
      </c>
      <c r="P3243" s="15" t="s">
        <v>25</v>
      </c>
      <c r="Q3243" s="14" t="str">
        <f t="shared" si="524"/>
        <v>No</v>
      </c>
      <c r="R3243" s="15">
        <f t="shared" si="525"/>
        <v>0</v>
      </c>
      <c r="S3243" s="14">
        <f t="shared" si="526"/>
        <v>1</v>
      </c>
      <c r="T3243" s="15">
        <f t="shared" si="527"/>
        <v>2653</v>
      </c>
    </row>
    <row r="3244" spans="1:20" x14ac:dyDescent="0.2">
      <c r="A3244" s="11"/>
      <c r="B3244" s="11" t="s">
        <v>32</v>
      </c>
      <c r="C3244" s="11" t="s">
        <v>43</v>
      </c>
      <c r="D3244" s="11">
        <v>1930</v>
      </c>
      <c r="E3244" s="11" t="s">
        <v>30</v>
      </c>
      <c r="F3244" s="11">
        <v>300</v>
      </c>
      <c r="G3244" s="11" t="s">
        <v>24</v>
      </c>
      <c r="H3244" s="11" t="s">
        <v>24</v>
      </c>
      <c r="I3244" s="11" t="s">
        <v>36</v>
      </c>
      <c r="J3244" s="11">
        <v>35</v>
      </c>
      <c r="K3244" s="12">
        <v>1.7464090961646661</v>
      </c>
      <c r="L3244" s="13">
        <v>0</v>
      </c>
      <c r="M3244" s="14">
        <f t="shared" si="521"/>
        <v>0</v>
      </c>
      <c r="N3244" s="15">
        <f t="shared" si="522"/>
        <v>2.5</v>
      </c>
      <c r="O3244" s="14">
        <f t="shared" si="523"/>
        <v>1</v>
      </c>
      <c r="P3244" s="15" t="s">
        <v>25</v>
      </c>
      <c r="Q3244" s="14" t="str">
        <f t="shared" si="524"/>
        <v>No</v>
      </c>
      <c r="R3244" s="15">
        <f t="shared" si="525"/>
        <v>0</v>
      </c>
      <c r="S3244" s="14">
        <f t="shared" si="526"/>
        <v>1</v>
      </c>
      <c r="T3244" s="15">
        <f t="shared" si="527"/>
        <v>2653</v>
      </c>
    </row>
    <row r="3245" spans="1:20" x14ac:dyDescent="0.2">
      <c r="A3245" s="11"/>
      <c r="B3245" s="11" t="s">
        <v>50</v>
      </c>
      <c r="C3245" s="11" t="s">
        <v>43</v>
      </c>
      <c r="D3245" s="11">
        <v>1930</v>
      </c>
      <c r="E3245" s="11" t="s">
        <v>30</v>
      </c>
      <c r="F3245" s="11">
        <v>300</v>
      </c>
      <c r="G3245" s="11" t="s">
        <v>24</v>
      </c>
      <c r="H3245" s="11" t="s">
        <v>24</v>
      </c>
      <c r="I3245" s="11" t="s">
        <v>36</v>
      </c>
      <c r="J3245" s="11">
        <v>35</v>
      </c>
      <c r="K3245" s="12">
        <v>2.2046003360135006E-3</v>
      </c>
      <c r="L3245" s="13">
        <v>0</v>
      </c>
      <c r="M3245" s="14">
        <f t="shared" si="521"/>
        <v>0</v>
      </c>
      <c r="N3245" s="15">
        <f t="shared" si="522"/>
        <v>2.5</v>
      </c>
      <c r="O3245" s="14">
        <f t="shared" si="523"/>
        <v>1</v>
      </c>
      <c r="P3245" s="15" t="s">
        <v>25</v>
      </c>
      <c r="Q3245" s="14" t="str">
        <f t="shared" si="524"/>
        <v>No</v>
      </c>
      <c r="R3245" s="15">
        <f t="shared" si="525"/>
        <v>0</v>
      </c>
      <c r="S3245" s="14">
        <f t="shared" si="526"/>
        <v>1</v>
      </c>
      <c r="T3245" s="15">
        <f t="shared" si="527"/>
        <v>2653</v>
      </c>
    </row>
    <row r="3246" spans="1:20" x14ac:dyDescent="0.2">
      <c r="A3246" s="11"/>
      <c r="B3246" s="11" t="s">
        <v>32</v>
      </c>
      <c r="C3246" s="11" t="s">
        <v>43</v>
      </c>
      <c r="D3246" s="11">
        <v>1930</v>
      </c>
      <c r="E3246" s="11" t="s">
        <v>30</v>
      </c>
      <c r="F3246" s="11">
        <v>300</v>
      </c>
      <c r="G3246" s="11" t="s">
        <v>24</v>
      </c>
      <c r="H3246" s="11" t="s">
        <v>24</v>
      </c>
      <c r="I3246" s="11" t="s">
        <v>37</v>
      </c>
      <c r="J3246" s="11">
        <v>35</v>
      </c>
      <c r="K3246" s="12">
        <v>1.3840612898595515</v>
      </c>
      <c r="L3246" s="13">
        <v>0</v>
      </c>
      <c r="M3246" s="14">
        <f t="shared" si="521"/>
        <v>0</v>
      </c>
      <c r="N3246" s="15">
        <f t="shared" si="522"/>
        <v>2.5</v>
      </c>
      <c r="O3246" s="14">
        <f t="shared" si="523"/>
        <v>1</v>
      </c>
      <c r="P3246" s="15" t="s">
        <v>25</v>
      </c>
      <c r="Q3246" s="14" t="str">
        <f t="shared" si="524"/>
        <v>No</v>
      </c>
      <c r="R3246" s="15">
        <f t="shared" si="525"/>
        <v>0</v>
      </c>
      <c r="S3246" s="14">
        <f t="shared" si="526"/>
        <v>1</v>
      </c>
      <c r="T3246" s="15">
        <f t="shared" si="527"/>
        <v>2653</v>
      </c>
    </row>
    <row r="3247" spans="1:20" x14ac:dyDescent="0.2">
      <c r="A3247" s="11"/>
      <c r="B3247" s="11" t="s">
        <v>38</v>
      </c>
      <c r="C3247" s="11" t="s">
        <v>43</v>
      </c>
      <c r="D3247" s="11">
        <v>1930</v>
      </c>
      <c r="E3247" s="11" t="s">
        <v>30</v>
      </c>
      <c r="F3247" s="11">
        <v>300</v>
      </c>
      <c r="G3247" s="11" t="s">
        <v>24</v>
      </c>
      <c r="H3247" s="11" t="s">
        <v>24</v>
      </c>
      <c r="I3247" s="11" t="s">
        <v>33</v>
      </c>
      <c r="J3247" s="11">
        <v>35</v>
      </c>
      <c r="K3247" s="12">
        <v>0.24679573953168846</v>
      </c>
      <c r="L3247" s="13">
        <v>0</v>
      </c>
      <c r="M3247" s="14">
        <f t="shared" si="521"/>
        <v>0</v>
      </c>
      <c r="N3247" s="15">
        <f t="shared" si="522"/>
        <v>2.5</v>
      </c>
      <c r="O3247" s="14">
        <f t="shared" si="523"/>
        <v>1</v>
      </c>
      <c r="P3247" s="15" t="s">
        <v>25</v>
      </c>
      <c r="Q3247" s="14" t="str">
        <f t="shared" si="524"/>
        <v>No</v>
      </c>
      <c r="R3247" s="15">
        <f t="shared" si="525"/>
        <v>0</v>
      </c>
      <c r="S3247" s="14">
        <f t="shared" si="526"/>
        <v>1</v>
      </c>
      <c r="T3247" s="15">
        <f t="shared" si="527"/>
        <v>2653</v>
      </c>
    </row>
    <row r="3248" spans="1:20" x14ac:dyDescent="0.2">
      <c r="A3248" s="11"/>
      <c r="B3248" s="11" t="s">
        <v>32</v>
      </c>
      <c r="C3248" s="11" t="s">
        <v>43</v>
      </c>
      <c r="D3248" s="11">
        <v>1930</v>
      </c>
      <c r="E3248" s="11" t="s">
        <v>30</v>
      </c>
      <c r="F3248" s="11">
        <v>300</v>
      </c>
      <c r="G3248" s="11" t="s">
        <v>24</v>
      </c>
      <c r="H3248" s="11" t="s">
        <v>24</v>
      </c>
      <c r="I3248" s="11" t="s">
        <v>33</v>
      </c>
      <c r="J3248" s="11">
        <v>35</v>
      </c>
      <c r="K3248" s="12">
        <v>5.1451352701457003</v>
      </c>
      <c r="L3248" s="13">
        <v>1.0148478099480327</v>
      </c>
      <c r="M3248" s="14">
        <f t="shared" si="521"/>
        <v>0.3382826033160109</v>
      </c>
      <c r="N3248" s="15">
        <f t="shared" si="522"/>
        <v>2.5</v>
      </c>
      <c r="O3248" s="14">
        <f t="shared" si="523"/>
        <v>0.86468695867359568</v>
      </c>
      <c r="P3248" s="15" t="s">
        <v>25</v>
      </c>
      <c r="Q3248" s="14" t="str">
        <f t="shared" si="524"/>
        <v>No</v>
      </c>
      <c r="R3248" s="15">
        <f t="shared" si="525"/>
        <v>65.748048506882384</v>
      </c>
      <c r="S3248" s="14">
        <f t="shared" si="526"/>
        <v>1</v>
      </c>
      <c r="T3248" s="15">
        <f t="shared" si="527"/>
        <v>2340</v>
      </c>
    </row>
    <row r="3249" spans="1:20" x14ac:dyDescent="0.2">
      <c r="A3249" s="11"/>
      <c r="B3249" s="11" t="s">
        <v>32</v>
      </c>
      <c r="C3249" s="11" t="s">
        <v>43</v>
      </c>
      <c r="D3249" s="11">
        <v>1930</v>
      </c>
      <c r="E3249" s="11" t="s">
        <v>30</v>
      </c>
      <c r="F3249" s="11">
        <v>300</v>
      </c>
      <c r="G3249" s="11" t="s">
        <v>24</v>
      </c>
      <c r="H3249" s="11" t="s">
        <v>24</v>
      </c>
      <c r="I3249" s="11" t="s">
        <v>33</v>
      </c>
      <c r="J3249" s="11">
        <v>35</v>
      </c>
      <c r="K3249" s="12">
        <v>2.5682066403431267E-2</v>
      </c>
      <c r="L3249" s="13">
        <v>0</v>
      </c>
      <c r="M3249" s="14">
        <f t="shared" si="521"/>
        <v>0</v>
      </c>
      <c r="N3249" s="15">
        <f t="shared" si="522"/>
        <v>2.5</v>
      </c>
      <c r="O3249" s="14">
        <f t="shared" si="523"/>
        <v>1</v>
      </c>
      <c r="P3249" s="15" t="s">
        <v>25</v>
      </c>
      <c r="Q3249" s="14" t="str">
        <f t="shared" si="524"/>
        <v>No</v>
      </c>
      <c r="R3249" s="15">
        <f t="shared" si="525"/>
        <v>0</v>
      </c>
      <c r="S3249" s="14">
        <f t="shared" si="526"/>
        <v>1</v>
      </c>
      <c r="T3249" s="15">
        <f t="shared" si="527"/>
        <v>2653</v>
      </c>
    </row>
    <row r="3250" spans="1:20" x14ac:dyDescent="0.2">
      <c r="A3250" s="11"/>
      <c r="B3250" s="11" t="s">
        <v>2</v>
      </c>
      <c r="C3250" s="11" t="s">
        <v>43</v>
      </c>
      <c r="D3250" s="11">
        <v>1930</v>
      </c>
      <c r="E3250" s="11" t="s">
        <v>30</v>
      </c>
      <c r="F3250" s="11">
        <v>300</v>
      </c>
      <c r="G3250" s="11" t="s">
        <v>24</v>
      </c>
      <c r="H3250" s="11" t="s">
        <v>24</v>
      </c>
      <c r="I3250" s="11" t="s">
        <v>33</v>
      </c>
      <c r="J3250" s="11">
        <v>35</v>
      </c>
      <c r="K3250" s="12">
        <v>1.5348719296733764E-3</v>
      </c>
      <c r="L3250" s="13">
        <v>0</v>
      </c>
      <c r="M3250" s="14">
        <f t="shared" si="521"/>
        <v>0</v>
      </c>
      <c r="N3250" s="15">
        <f t="shared" si="522"/>
        <v>2.5</v>
      </c>
      <c r="O3250" s="14">
        <f t="shared" si="523"/>
        <v>1</v>
      </c>
      <c r="P3250" s="15" t="s">
        <v>25</v>
      </c>
      <c r="Q3250" s="14" t="str">
        <f t="shared" si="524"/>
        <v>No</v>
      </c>
      <c r="R3250" s="15">
        <f t="shared" si="525"/>
        <v>0</v>
      </c>
      <c r="S3250" s="14">
        <f t="shared" si="526"/>
        <v>1</v>
      </c>
      <c r="T3250" s="15">
        <f t="shared" si="527"/>
        <v>2653</v>
      </c>
    </row>
    <row r="3251" spans="1:20" x14ac:dyDescent="0.2">
      <c r="A3251" s="11"/>
      <c r="B3251" s="11" t="s">
        <v>50</v>
      </c>
      <c r="C3251" s="11" t="s">
        <v>43</v>
      </c>
      <c r="D3251" s="11">
        <v>1930</v>
      </c>
      <c r="E3251" s="11" t="s">
        <v>30</v>
      </c>
      <c r="F3251" s="11">
        <v>300</v>
      </c>
      <c r="G3251" s="11" t="s">
        <v>24</v>
      </c>
      <c r="H3251" s="11" t="s">
        <v>24</v>
      </c>
      <c r="I3251" s="11" t="s">
        <v>33</v>
      </c>
      <c r="J3251" s="11">
        <v>35</v>
      </c>
      <c r="K3251" s="12">
        <v>6.2775423660735533E-2</v>
      </c>
      <c r="L3251" s="13">
        <v>0</v>
      </c>
      <c r="M3251" s="14">
        <f t="shared" si="521"/>
        <v>0</v>
      </c>
      <c r="N3251" s="15">
        <f t="shared" si="522"/>
        <v>2.5</v>
      </c>
      <c r="O3251" s="14">
        <f t="shared" si="523"/>
        <v>1</v>
      </c>
      <c r="P3251" s="15" t="s">
        <v>25</v>
      </c>
      <c r="Q3251" s="14" t="str">
        <f t="shared" si="524"/>
        <v>No</v>
      </c>
      <c r="R3251" s="15">
        <f t="shared" si="525"/>
        <v>0</v>
      </c>
      <c r="S3251" s="14">
        <f t="shared" si="526"/>
        <v>1</v>
      </c>
      <c r="T3251" s="15">
        <f t="shared" si="527"/>
        <v>2653</v>
      </c>
    </row>
    <row r="3252" spans="1:20" x14ac:dyDescent="0.2">
      <c r="A3252" s="11"/>
      <c r="B3252" s="11" t="s">
        <v>32</v>
      </c>
      <c r="C3252" s="11" t="s">
        <v>43</v>
      </c>
      <c r="D3252" s="11">
        <v>1930</v>
      </c>
      <c r="E3252" s="11" t="s">
        <v>30</v>
      </c>
      <c r="F3252" s="11">
        <v>300</v>
      </c>
      <c r="G3252" s="11" t="s">
        <v>24</v>
      </c>
      <c r="H3252" s="11" t="s">
        <v>24</v>
      </c>
      <c r="I3252" s="11" t="s">
        <v>35</v>
      </c>
      <c r="J3252" s="11">
        <v>35</v>
      </c>
      <c r="K3252" s="12">
        <v>4.6086469180419698E-2</v>
      </c>
      <c r="L3252" s="13">
        <v>0</v>
      </c>
      <c r="M3252" s="14">
        <f t="shared" si="521"/>
        <v>0</v>
      </c>
      <c r="N3252" s="15">
        <f t="shared" si="522"/>
        <v>2.5</v>
      </c>
      <c r="O3252" s="14">
        <f t="shared" si="523"/>
        <v>1</v>
      </c>
      <c r="P3252" s="15" t="s">
        <v>25</v>
      </c>
      <c r="Q3252" s="14" t="str">
        <f t="shared" si="524"/>
        <v>No</v>
      </c>
      <c r="R3252" s="15">
        <f t="shared" si="525"/>
        <v>0</v>
      </c>
      <c r="S3252" s="14">
        <f t="shared" si="526"/>
        <v>1</v>
      </c>
      <c r="T3252" s="15">
        <f t="shared" si="527"/>
        <v>2653</v>
      </c>
    </row>
    <row r="3253" spans="1:20" x14ac:dyDescent="0.2">
      <c r="A3253" s="11"/>
      <c r="B3253" s="11" t="s">
        <v>38</v>
      </c>
      <c r="C3253" s="11" t="s">
        <v>43</v>
      </c>
      <c r="D3253" s="11">
        <v>1930</v>
      </c>
      <c r="E3253" s="11" t="s">
        <v>30</v>
      </c>
      <c r="F3253" s="11">
        <v>300</v>
      </c>
      <c r="G3253" s="11" t="s">
        <v>24</v>
      </c>
      <c r="H3253" s="11" t="s">
        <v>24</v>
      </c>
      <c r="I3253" s="11" t="s">
        <v>31</v>
      </c>
      <c r="J3253" s="11">
        <v>35</v>
      </c>
      <c r="K3253" s="12">
        <v>1.0232867694770824</v>
      </c>
      <c r="L3253" s="13">
        <v>0</v>
      </c>
      <c r="M3253" s="14">
        <f t="shared" si="521"/>
        <v>0</v>
      </c>
      <c r="N3253" s="15">
        <f t="shared" si="522"/>
        <v>2.5</v>
      </c>
      <c r="O3253" s="14">
        <f t="shared" si="523"/>
        <v>1</v>
      </c>
      <c r="P3253" s="15" t="s">
        <v>25</v>
      </c>
      <c r="Q3253" s="14" t="str">
        <f t="shared" si="524"/>
        <v>No</v>
      </c>
      <c r="R3253" s="15">
        <f t="shared" si="525"/>
        <v>0</v>
      </c>
      <c r="S3253" s="14">
        <f t="shared" si="526"/>
        <v>1</v>
      </c>
      <c r="T3253" s="15">
        <f t="shared" si="527"/>
        <v>2653</v>
      </c>
    </row>
    <row r="3254" spans="1:20" x14ac:dyDescent="0.2">
      <c r="A3254" s="11"/>
      <c r="B3254" s="11" t="s">
        <v>32</v>
      </c>
      <c r="C3254" s="11" t="s">
        <v>43</v>
      </c>
      <c r="D3254" s="11">
        <v>1930</v>
      </c>
      <c r="E3254" s="11" t="s">
        <v>30</v>
      </c>
      <c r="F3254" s="11">
        <v>300</v>
      </c>
      <c r="G3254" s="11" t="s">
        <v>24</v>
      </c>
      <c r="H3254" s="11" t="s">
        <v>24</v>
      </c>
      <c r="I3254" s="11" t="s">
        <v>31</v>
      </c>
      <c r="J3254" s="11">
        <v>35</v>
      </c>
      <c r="K3254" s="12">
        <v>9.4250806483576461</v>
      </c>
      <c r="L3254" s="13">
        <v>2.0927757378759608</v>
      </c>
      <c r="M3254" s="14">
        <f t="shared" si="521"/>
        <v>0.69759191262532028</v>
      </c>
      <c r="N3254" s="15">
        <f t="shared" si="522"/>
        <v>2.5</v>
      </c>
      <c r="O3254" s="14">
        <f t="shared" si="523"/>
        <v>0.72096323494987191</v>
      </c>
      <c r="P3254" s="15" t="s">
        <v>25</v>
      </c>
      <c r="Q3254" s="14" t="str">
        <f t="shared" si="524"/>
        <v>No</v>
      </c>
      <c r="R3254" s="15">
        <f t="shared" si="525"/>
        <v>74.01442371178841</v>
      </c>
      <c r="S3254" s="14">
        <f t="shared" si="526"/>
        <v>1</v>
      </c>
      <c r="T3254" s="15">
        <f t="shared" si="527"/>
        <v>2292</v>
      </c>
    </row>
    <row r="3255" spans="1:20" x14ac:dyDescent="0.2">
      <c r="A3255" s="11"/>
      <c r="B3255" s="11" t="s">
        <v>2</v>
      </c>
      <c r="C3255" s="11" t="s">
        <v>43</v>
      </c>
      <c r="D3255" s="11">
        <v>1930</v>
      </c>
      <c r="E3255" s="11" t="s">
        <v>30</v>
      </c>
      <c r="F3255" s="11">
        <v>300</v>
      </c>
      <c r="G3255" s="11" t="s">
        <v>24</v>
      </c>
      <c r="H3255" s="11" t="s">
        <v>24</v>
      </c>
      <c r="I3255" s="11" t="s">
        <v>31</v>
      </c>
      <c r="J3255" s="11">
        <v>35</v>
      </c>
      <c r="K3255" s="12">
        <v>0.31685092362700912</v>
      </c>
      <c r="L3255" s="13">
        <v>0</v>
      </c>
      <c r="M3255" s="14">
        <f t="shared" si="521"/>
        <v>0</v>
      </c>
      <c r="N3255" s="15">
        <f t="shared" si="522"/>
        <v>2.5</v>
      </c>
      <c r="O3255" s="14">
        <f t="shared" si="523"/>
        <v>1</v>
      </c>
      <c r="P3255" s="15" t="s">
        <v>25</v>
      </c>
      <c r="Q3255" s="14" t="str">
        <f t="shared" si="524"/>
        <v>No</v>
      </c>
      <c r="R3255" s="15">
        <f t="shared" si="525"/>
        <v>0</v>
      </c>
      <c r="S3255" s="14">
        <f t="shared" si="526"/>
        <v>1</v>
      </c>
      <c r="T3255" s="15">
        <f t="shared" si="527"/>
        <v>2653</v>
      </c>
    </row>
    <row r="3256" spans="1:20" x14ac:dyDescent="0.2">
      <c r="A3256" s="11"/>
      <c r="B3256" s="11" t="s">
        <v>50</v>
      </c>
      <c r="C3256" s="11" t="s">
        <v>43</v>
      </c>
      <c r="D3256" s="11">
        <v>1930</v>
      </c>
      <c r="E3256" s="11" t="s">
        <v>30</v>
      </c>
      <c r="F3256" s="11">
        <v>300</v>
      </c>
      <c r="G3256" s="11" t="s">
        <v>24</v>
      </c>
      <c r="H3256" s="11" t="s">
        <v>24</v>
      </c>
      <c r="I3256" s="11" t="s">
        <v>31</v>
      </c>
      <c r="J3256" s="11">
        <v>35</v>
      </c>
      <c r="K3256" s="12">
        <v>0.11859312282695736</v>
      </c>
      <c r="L3256" s="13">
        <v>0</v>
      </c>
      <c r="M3256" s="14">
        <f t="shared" si="521"/>
        <v>0</v>
      </c>
      <c r="N3256" s="15">
        <f t="shared" si="522"/>
        <v>2.5</v>
      </c>
      <c r="O3256" s="14">
        <f t="shared" si="523"/>
        <v>1</v>
      </c>
      <c r="P3256" s="15" t="s">
        <v>25</v>
      </c>
      <c r="Q3256" s="14" t="str">
        <f t="shared" si="524"/>
        <v>No</v>
      </c>
      <c r="R3256" s="15">
        <f t="shared" si="525"/>
        <v>0</v>
      </c>
      <c r="S3256" s="14">
        <f t="shared" si="526"/>
        <v>1</v>
      </c>
      <c r="T3256" s="15">
        <f t="shared" si="527"/>
        <v>2653</v>
      </c>
    </row>
    <row r="3257" spans="1:20" x14ac:dyDescent="0.2">
      <c r="A3257" s="11"/>
      <c r="B3257" s="11" t="s">
        <v>32</v>
      </c>
      <c r="C3257" s="11" t="s">
        <v>43</v>
      </c>
      <c r="D3257" s="11">
        <v>1930</v>
      </c>
      <c r="E3257" s="11" t="s">
        <v>34</v>
      </c>
      <c r="F3257" s="11">
        <v>350</v>
      </c>
      <c r="G3257" s="11" t="s">
        <v>24</v>
      </c>
      <c r="H3257" s="11" t="s">
        <v>24</v>
      </c>
      <c r="I3257" s="11" t="s">
        <v>36</v>
      </c>
      <c r="J3257" s="11">
        <v>35</v>
      </c>
      <c r="K3257" s="12">
        <v>1.3568784545526692E-2</v>
      </c>
      <c r="L3257" s="13">
        <v>0</v>
      </c>
      <c r="M3257" s="14">
        <f t="shared" si="521"/>
        <v>0</v>
      </c>
      <c r="N3257" s="15">
        <f t="shared" si="522"/>
        <v>1</v>
      </c>
      <c r="O3257" s="14">
        <f t="shared" si="523"/>
        <v>1</v>
      </c>
      <c r="P3257" s="15" t="s">
        <v>25</v>
      </c>
      <c r="Q3257" s="14" t="str">
        <f t="shared" si="524"/>
        <v>No</v>
      </c>
      <c r="R3257" s="15">
        <f t="shared" si="525"/>
        <v>0</v>
      </c>
      <c r="S3257" s="14">
        <f t="shared" si="526"/>
        <v>1</v>
      </c>
      <c r="T3257" s="15">
        <f t="shared" si="527"/>
        <v>2653</v>
      </c>
    </row>
    <row r="3258" spans="1:20" x14ac:dyDescent="0.2">
      <c r="A3258" s="11"/>
      <c r="B3258" s="11" t="s">
        <v>32</v>
      </c>
      <c r="C3258" s="11" t="s">
        <v>43</v>
      </c>
      <c r="D3258" s="11">
        <v>1930</v>
      </c>
      <c r="E3258" s="11" t="s">
        <v>34</v>
      </c>
      <c r="F3258" s="11">
        <v>350</v>
      </c>
      <c r="G3258" s="11" t="s">
        <v>24</v>
      </c>
      <c r="H3258" s="11" t="s">
        <v>24</v>
      </c>
      <c r="I3258" s="11" t="s">
        <v>37</v>
      </c>
      <c r="J3258" s="11">
        <v>35</v>
      </c>
      <c r="K3258" s="12">
        <v>4.9273641750351167E-3</v>
      </c>
      <c r="L3258" s="13">
        <v>0</v>
      </c>
      <c r="M3258" s="14">
        <f t="shared" si="521"/>
        <v>0</v>
      </c>
      <c r="N3258" s="15">
        <f t="shared" si="522"/>
        <v>1</v>
      </c>
      <c r="O3258" s="14">
        <f t="shared" si="523"/>
        <v>1</v>
      </c>
      <c r="P3258" s="15" t="s">
        <v>25</v>
      </c>
      <c r="Q3258" s="14" t="str">
        <f t="shared" si="524"/>
        <v>No</v>
      </c>
      <c r="R3258" s="15">
        <f t="shared" si="525"/>
        <v>0</v>
      </c>
      <c r="S3258" s="14">
        <f t="shared" si="526"/>
        <v>1</v>
      </c>
      <c r="T3258" s="15">
        <f t="shared" si="527"/>
        <v>2653</v>
      </c>
    </row>
    <row r="3259" spans="1:20" x14ac:dyDescent="0.2">
      <c r="A3259" s="11"/>
      <c r="B3259" s="11" t="s">
        <v>32</v>
      </c>
      <c r="C3259" s="11" t="s">
        <v>43</v>
      </c>
      <c r="D3259" s="11">
        <v>1930</v>
      </c>
      <c r="E3259" s="11" t="s">
        <v>34</v>
      </c>
      <c r="F3259" s="11">
        <v>350</v>
      </c>
      <c r="G3259" s="11" t="s">
        <v>24</v>
      </c>
      <c r="H3259" s="11" t="s">
        <v>24</v>
      </c>
      <c r="I3259" s="11" t="s">
        <v>33</v>
      </c>
      <c r="J3259" s="11">
        <v>35</v>
      </c>
      <c r="K3259" s="12">
        <v>1.1789532519583286</v>
      </c>
      <c r="L3259" s="13">
        <v>0</v>
      </c>
      <c r="M3259" s="14">
        <f t="shared" si="521"/>
        <v>0</v>
      </c>
      <c r="N3259" s="15">
        <f t="shared" si="522"/>
        <v>1</v>
      </c>
      <c r="O3259" s="14">
        <f t="shared" si="523"/>
        <v>1</v>
      </c>
      <c r="P3259" s="15" t="s">
        <v>25</v>
      </c>
      <c r="Q3259" s="14" t="str">
        <f t="shared" si="524"/>
        <v>No</v>
      </c>
      <c r="R3259" s="15">
        <f t="shared" si="525"/>
        <v>0</v>
      </c>
      <c r="S3259" s="14">
        <f t="shared" si="526"/>
        <v>1</v>
      </c>
      <c r="T3259" s="15">
        <f t="shared" si="527"/>
        <v>2653</v>
      </c>
    </row>
    <row r="3260" spans="1:20" x14ac:dyDescent="0.2">
      <c r="A3260" s="11"/>
      <c r="B3260" s="11" t="s">
        <v>2</v>
      </c>
      <c r="C3260" s="11" t="s">
        <v>43</v>
      </c>
      <c r="D3260" s="11">
        <v>1930</v>
      </c>
      <c r="E3260" s="11" t="s">
        <v>34</v>
      </c>
      <c r="F3260" s="11">
        <v>350</v>
      </c>
      <c r="G3260" s="11" t="s">
        <v>24</v>
      </c>
      <c r="H3260" s="11" t="s">
        <v>24</v>
      </c>
      <c r="I3260" s="11" t="s">
        <v>33</v>
      </c>
      <c r="J3260" s="11">
        <v>35</v>
      </c>
      <c r="K3260" s="12">
        <v>6.0573384949133549E-3</v>
      </c>
      <c r="L3260" s="13">
        <v>0</v>
      </c>
      <c r="M3260" s="14">
        <f t="shared" si="521"/>
        <v>0</v>
      </c>
      <c r="N3260" s="15">
        <f t="shared" si="522"/>
        <v>1</v>
      </c>
      <c r="O3260" s="14">
        <f t="shared" si="523"/>
        <v>1</v>
      </c>
      <c r="P3260" s="15" t="s">
        <v>25</v>
      </c>
      <c r="Q3260" s="14" t="str">
        <f t="shared" si="524"/>
        <v>No</v>
      </c>
      <c r="R3260" s="15">
        <f t="shared" si="525"/>
        <v>0</v>
      </c>
      <c r="S3260" s="14">
        <f t="shared" si="526"/>
        <v>1</v>
      </c>
      <c r="T3260" s="15">
        <f t="shared" si="527"/>
        <v>2653</v>
      </c>
    </row>
    <row r="3261" spans="1:20" x14ac:dyDescent="0.2">
      <c r="A3261" s="11"/>
      <c r="B3261" s="11" t="s">
        <v>32</v>
      </c>
      <c r="C3261" s="11" t="s">
        <v>43</v>
      </c>
      <c r="D3261" s="11">
        <v>1930</v>
      </c>
      <c r="E3261" s="11" t="s">
        <v>34</v>
      </c>
      <c r="F3261" s="11">
        <v>350</v>
      </c>
      <c r="G3261" s="11" t="s">
        <v>24</v>
      </c>
      <c r="H3261" s="11" t="s">
        <v>24</v>
      </c>
      <c r="I3261" s="11" t="s">
        <v>31</v>
      </c>
      <c r="J3261" s="11">
        <v>35</v>
      </c>
      <c r="K3261" s="12">
        <v>3.6314726333869709</v>
      </c>
      <c r="L3261" s="13">
        <v>0</v>
      </c>
      <c r="M3261" s="14">
        <f t="shared" si="521"/>
        <v>0</v>
      </c>
      <c r="N3261" s="15">
        <f t="shared" si="522"/>
        <v>1</v>
      </c>
      <c r="O3261" s="14">
        <f t="shared" si="523"/>
        <v>1</v>
      </c>
      <c r="P3261" s="15" t="s">
        <v>25</v>
      </c>
      <c r="Q3261" s="14" t="str">
        <f t="shared" si="524"/>
        <v>No</v>
      </c>
      <c r="R3261" s="15">
        <f t="shared" si="525"/>
        <v>0</v>
      </c>
      <c r="S3261" s="14">
        <f t="shared" si="526"/>
        <v>1</v>
      </c>
      <c r="T3261" s="15">
        <f t="shared" si="527"/>
        <v>2653</v>
      </c>
    </row>
    <row r="3262" spans="1:20" x14ac:dyDescent="0.2">
      <c r="A3262" s="11"/>
      <c r="B3262" s="11" t="s">
        <v>2</v>
      </c>
      <c r="C3262" s="11" t="s">
        <v>43</v>
      </c>
      <c r="D3262" s="11">
        <v>1930</v>
      </c>
      <c r="E3262" s="11" t="s">
        <v>34</v>
      </c>
      <c r="F3262" s="11">
        <v>350</v>
      </c>
      <c r="G3262" s="11" t="s">
        <v>24</v>
      </c>
      <c r="H3262" s="11" t="s">
        <v>24</v>
      </c>
      <c r="I3262" s="11" t="s">
        <v>31</v>
      </c>
      <c r="J3262" s="11">
        <v>35</v>
      </c>
      <c r="K3262" s="12">
        <v>0.18320956003342376</v>
      </c>
      <c r="L3262" s="13">
        <v>0</v>
      </c>
      <c r="M3262" s="14">
        <f t="shared" si="521"/>
        <v>0</v>
      </c>
      <c r="N3262" s="15">
        <f t="shared" si="522"/>
        <v>1</v>
      </c>
      <c r="O3262" s="14">
        <f t="shared" si="523"/>
        <v>1</v>
      </c>
      <c r="P3262" s="15" t="s">
        <v>25</v>
      </c>
      <c r="Q3262" s="14" t="str">
        <f t="shared" si="524"/>
        <v>No</v>
      </c>
      <c r="R3262" s="15">
        <f t="shared" si="525"/>
        <v>0</v>
      </c>
      <c r="S3262" s="14">
        <f t="shared" si="526"/>
        <v>1</v>
      </c>
      <c r="T3262" s="15">
        <f t="shared" si="527"/>
        <v>2653</v>
      </c>
    </row>
    <row r="3263" spans="1:20" x14ac:dyDescent="0.2">
      <c r="A3263" s="11"/>
      <c r="B3263" s="11" t="s">
        <v>50</v>
      </c>
      <c r="C3263" s="11" t="s">
        <v>43</v>
      </c>
      <c r="D3263" s="11">
        <v>1930</v>
      </c>
      <c r="E3263" s="11" t="s">
        <v>34</v>
      </c>
      <c r="F3263" s="11">
        <v>350</v>
      </c>
      <c r="G3263" s="11" t="s">
        <v>24</v>
      </c>
      <c r="H3263" s="11" t="s">
        <v>24</v>
      </c>
      <c r="I3263" s="11" t="s">
        <v>31</v>
      </c>
      <c r="J3263" s="11">
        <v>35</v>
      </c>
      <c r="K3263" s="12">
        <v>2.3054851792297992E-2</v>
      </c>
      <c r="L3263" s="13">
        <v>0</v>
      </c>
      <c r="M3263" s="14">
        <f t="shared" si="521"/>
        <v>0</v>
      </c>
      <c r="N3263" s="15">
        <f t="shared" si="522"/>
        <v>1</v>
      </c>
      <c r="O3263" s="14">
        <f t="shared" si="523"/>
        <v>1</v>
      </c>
      <c r="P3263" s="15" t="s">
        <v>25</v>
      </c>
      <c r="Q3263" s="14" t="str">
        <f t="shared" si="524"/>
        <v>No</v>
      </c>
      <c r="R3263" s="15">
        <f t="shared" si="525"/>
        <v>0</v>
      </c>
      <c r="S3263" s="14">
        <f t="shared" si="526"/>
        <v>1</v>
      </c>
      <c r="T3263" s="15">
        <f t="shared" si="527"/>
        <v>2653</v>
      </c>
    </row>
    <row r="3264" spans="1:20" x14ac:dyDescent="0.2">
      <c r="A3264" s="11"/>
      <c r="B3264" s="11" t="s">
        <v>32</v>
      </c>
      <c r="C3264" s="11" t="s">
        <v>43</v>
      </c>
      <c r="D3264" s="11">
        <v>1930</v>
      </c>
      <c r="E3264" s="11" t="s">
        <v>34</v>
      </c>
      <c r="F3264" s="11">
        <v>400</v>
      </c>
      <c r="G3264" s="11" t="s">
        <v>24</v>
      </c>
      <c r="H3264" s="11" t="s">
        <v>24</v>
      </c>
      <c r="I3264" s="11" t="s">
        <v>33</v>
      </c>
      <c r="J3264" s="11">
        <v>35</v>
      </c>
      <c r="K3264" s="12">
        <v>2.6777264562681943E-3</v>
      </c>
      <c r="L3264" s="13">
        <v>0</v>
      </c>
      <c r="M3264" s="14">
        <f t="shared" si="521"/>
        <v>0</v>
      </c>
      <c r="N3264" s="15">
        <f t="shared" si="522"/>
        <v>1</v>
      </c>
      <c r="O3264" s="14">
        <f t="shared" si="523"/>
        <v>1</v>
      </c>
      <c r="P3264" s="15" t="s">
        <v>25</v>
      </c>
      <c r="Q3264" s="14" t="str">
        <f t="shared" si="524"/>
        <v>No</v>
      </c>
      <c r="R3264" s="15">
        <f t="shared" si="525"/>
        <v>0</v>
      </c>
      <c r="S3264" s="14">
        <f t="shared" si="526"/>
        <v>1</v>
      </c>
      <c r="T3264" s="15">
        <f t="shared" si="527"/>
        <v>2653</v>
      </c>
    </row>
    <row r="3265" spans="1:20" x14ac:dyDescent="0.2">
      <c r="A3265" s="11"/>
      <c r="B3265" s="11" t="s">
        <v>2</v>
      </c>
      <c r="C3265" s="11" t="s">
        <v>43</v>
      </c>
      <c r="D3265" s="11">
        <v>1930</v>
      </c>
      <c r="E3265" s="11" t="s">
        <v>34</v>
      </c>
      <c r="F3265" s="11">
        <v>400</v>
      </c>
      <c r="G3265" s="11" t="s">
        <v>24</v>
      </c>
      <c r="H3265" s="11" t="s">
        <v>24</v>
      </c>
      <c r="I3265" s="11" t="s">
        <v>33</v>
      </c>
      <c r="J3265" s="11">
        <v>35</v>
      </c>
      <c r="K3265" s="12">
        <v>8.7787418568767185E-3</v>
      </c>
      <c r="L3265" s="13">
        <v>0</v>
      </c>
      <c r="M3265" s="14">
        <f t="shared" si="521"/>
        <v>0</v>
      </c>
      <c r="N3265" s="15">
        <f t="shared" si="522"/>
        <v>1</v>
      </c>
      <c r="O3265" s="14">
        <f t="shared" si="523"/>
        <v>1</v>
      </c>
      <c r="P3265" s="15" t="s">
        <v>25</v>
      </c>
      <c r="Q3265" s="14" t="str">
        <f t="shared" si="524"/>
        <v>No</v>
      </c>
      <c r="R3265" s="15">
        <f t="shared" si="525"/>
        <v>0</v>
      </c>
      <c r="S3265" s="14">
        <f t="shared" si="526"/>
        <v>1</v>
      </c>
      <c r="T3265" s="15">
        <f t="shared" si="527"/>
        <v>2653</v>
      </c>
    </row>
    <row r="3266" spans="1:20" x14ac:dyDescent="0.2">
      <c r="A3266" s="11"/>
      <c r="B3266" s="11" t="s">
        <v>32</v>
      </c>
      <c r="C3266" s="11" t="s">
        <v>43</v>
      </c>
      <c r="D3266" s="11">
        <v>1930</v>
      </c>
      <c r="E3266" s="11" t="s">
        <v>34</v>
      </c>
      <c r="F3266" s="11">
        <v>450</v>
      </c>
      <c r="G3266" s="11" t="s">
        <v>24</v>
      </c>
      <c r="H3266" s="11" t="s">
        <v>24</v>
      </c>
      <c r="I3266" s="11" t="s">
        <v>36</v>
      </c>
      <c r="J3266" s="11">
        <v>35</v>
      </c>
      <c r="K3266" s="12">
        <v>8.8857752576154724E-4</v>
      </c>
      <c r="L3266" s="13">
        <v>0</v>
      </c>
      <c r="M3266" s="14">
        <f t="shared" si="521"/>
        <v>0</v>
      </c>
      <c r="N3266" s="15">
        <f t="shared" si="522"/>
        <v>1</v>
      </c>
      <c r="O3266" s="14">
        <f t="shared" si="523"/>
        <v>1</v>
      </c>
      <c r="P3266" s="15" t="s">
        <v>25</v>
      </c>
      <c r="Q3266" s="14" t="str">
        <f t="shared" si="524"/>
        <v>No</v>
      </c>
      <c r="R3266" s="15">
        <f t="shared" si="525"/>
        <v>0</v>
      </c>
      <c r="S3266" s="14">
        <f t="shared" si="526"/>
        <v>1</v>
      </c>
      <c r="T3266" s="15">
        <f t="shared" si="527"/>
        <v>2653</v>
      </c>
    </row>
    <row r="3267" spans="1:20" x14ac:dyDescent="0.2">
      <c r="A3267" s="11"/>
      <c r="B3267" s="11" t="s">
        <v>32</v>
      </c>
      <c r="C3267" s="11" t="s">
        <v>43</v>
      </c>
      <c r="D3267" s="11">
        <v>1930</v>
      </c>
      <c r="E3267" s="11" t="s">
        <v>34</v>
      </c>
      <c r="F3267" s="11">
        <v>450</v>
      </c>
      <c r="G3267" s="11" t="s">
        <v>24</v>
      </c>
      <c r="H3267" s="11" t="s">
        <v>24</v>
      </c>
      <c r="I3267" s="11" t="s">
        <v>33</v>
      </c>
      <c r="J3267" s="11">
        <v>35</v>
      </c>
      <c r="K3267" s="12">
        <v>1.1636230265647654</v>
      </c>
      <c r="L3267" s="13">
        <v>0</v>
      </c>
      <c r="M3267" s="14">
        <f t="shared" ref="M3267:M3330" si="528">L3267/3</f>
        <v>0</v>
      </c>
      <c r="N3267" s="15">
        <f t="shared" ref="N3267:N3330" si="529">IF(F3267&lt;=320,2.5,1)</f>
        <v>1</v>
      </c>
      <c r="O3267" s="14">
        <f t="shared" ref="O3267:O3330" si="530">1-(M3267/N3267)</f>
        <v>1</v>
      </c>
      <c r="P3267" s="15" t="s">
        <v>25</v>
      </c>
      <c r="Q3267" s="14" t="str">
        <f t="shared" ref="Q3267:Q3330" si="531">IF(AND(O3267&lt;0.5,O3267&gt;-0.5),"Yes","No")</f>
        <v>No</v>
      </c>
      <c r="R3267" s="15">
        <f t="shared" si="525"/>
        <v>0</v>
      </c>
      <c r="S3267" s="14">
        <f t="shared" si="526"/>
        <v>1</v>
      </c>
      <c r="T3267" s="15">
        <f t="shared" si="527"/>
        <v>2653</v>
      </c>
    </row>
    <row r="3268" spans="1:20" x14ac:dyDescent="0.2">
      <c r="A3268" s="11"/>
      <c r="B3268" s="11" t="s">
        <v>2</v>
      </c>
      <c r="C3268" s="11" t="s">
        <v>43</v>
      </c>
      <c r="D3268" s="11">
        <v>1930</v>
      </c>
      <c r="E3268" s="11" t="s">
        <v>34</v>
      </c>
      <c r="F3268" s="11">
        <v>450</v>
      </c>
      <c r="G3268" s="11" t="s">
        <v>24</v>
      </c>
      <c r="H3268" s="11" t="s">
        <v>24</v>
      </c>
      <c r="I3268" s="11" t="s">
        <v>33</v>
      </c>
      <c r="J3268" s="11">
        <v>35</v>
      </c>
      <c r="K3268" s="12">
        <v>0.13405942003306051</v>
      </c>
      <c r="L3268" s="13">
        <v>0</v>
      </c>
      <c r="M3268" s="14">
        <f t="shared" si="528"/>
        <v>0</v>
      </c>
      <c r="N3268" s="15">
        <f t="shared" si="529"/>
        <v>1</v>
      </c>
      <c r="O3268" s="14">
        <f t="shared" si="530"/>
        <v>1</v>
      </c>
      <c r="P3268" s="15" t="s">
        <v>25</v>
      </c>
      <c r="Q3268" s="14" t="str">
        <f t="shared" si="531"/>
        <v>No</v>
      </c>
      <c r="R3268" s="15">
        <f t="shared" ref="R3268:R3331" si="532">M3268/(K3268/1000)</f>
        <v>0</v>
      </c>
      <c r="S3268" s="14">
        <f t="shared" ref="S3268:S3331" si="533">IF(R3268&lt;=125,1,IF(R3268&lt;250,2,IF(R3268&lt;500,3,IF(R3268&lt;1000,4,5))))</f>
        <v>1</v>
      </c>
      <c r="T3268" s="15">
        <f t="shared" ref="T3268:T3331" si="534">RANK(R3268,$R$3:$R$14561)</f>
        <v>2653</v>
      </c>
    </row>
    <row r="3269" spans="1:20" x14ac:dyDescent="0.2">
      <c r="A3269" s="11"/>
      <c r="B3269" s="11" t="s">
        <v>32</v>
      </c>
      <c r="C3269" s="11" t="s">
        <v>43</v>
      </c>
      <c r="D3269" s="11">
        <v>1930</v>
      </c>
      <c r="E3269" s="11" t="s">
        <v>34</v>
      </c>
      <c r="F3269" s="11">
        <v>450</v>
      </c>
      <c r="G3269" s="11" t="s">
        <v>24</v>
      </c>
      <c r="H3269" s="11" t="s">
        <v>24</v>
      </c>
      <c r="I3269" s="11" t="s">
        <v>31</v>
      </c>
      <c r="J3269" s="11">
        <v>35</v>
      </c>
      <c r="K3269" s="12">
        <v>0.91432229972617651</v>
      </c>
      <c r="L3269" s="13">
        <v>1.0779279279279279</v>
      </c>
      <c r="M3269" s="14">
        <f t="shared" si="528"/>
        <v>0.35930930930930932</v>
      </c>
      <c r="N3269" s="15">
        <f t="shared" si="529"/>
        <v>1</v>
      </c>
      <c r="O3269" s="14">
        <f t="shared" si="530"/>
        <v>0.64069069069069062</v>
      </c>
      <c r="P3269" s="15" t="s">
        <v>25</v>
      </c>
      <c r="Q3269" s="14" t="str">
        <f t="shared" si="531"/>
        <v>No</v>
      </c>
      <c r="R3269" s="15">
        <f t="shared" si="532"/>
        <v>392.9788318811826</v>
      </c>
      <c r="S3269" s="14">
        <f t="shared" si="533"/>
        <v>3</v>
      </c>
      <c r="T3269" s="15">
        <f t="shared" si="534"/>
        <v>956</v>
      </c>
    </row>
    <row r="3270" spans="1:20" x14ac:dyDescent="0.2">
      <c r="A3270" s="11"/>
      <c r="B3270" s="11" t="s">
        <v>2</v>
      </c>
      <c r="C3270" s="11" t="s">
        <v>43</v>
      </c>
      <c r="D3270" s="11">
        <v>1930</v>
      </c>
      <c r="E3270" s="11" t="s">
        <v>34</v>
      </c>
      <c r="F3270" s="11">
        <v>450</v>
      </c>
      <c r="G3270" s="11" t="s">
        <v>24</v>
      </c>
      <c r="H3270" s="11" t="s">
        <v>24</v>
      </c>
      <c r="I3270" s="11" t="s">
        <v>31</v>
      </c>
      <c r="J3270" s="11">
        <v>35</v>
      </c>
      <c r="K3270" s="12">
        <v>4.7056650720549665E-3</v>
      </c>
      <c r="L3270" s="13">
        <v>0</v>
      </c>
      <c r="M3270" s="14">
        <f t="shared" si="528"/>
        <v>0</v>
      </c>
      <c r="N3270" s="15">
        <f t="shared" si="529"/>
        <v>1</v>
      </c>
      <c r="O3270" s="14">
        <f t="shared" si="530"/>
        <v>1</v>
      </c>
      <c r="P3270" s="15" t="s">
        <v>25</v>
      </c>
      <c r="Q3270" s="14" t="str">
        <f t="shared" si="531"/>
        <v>No</v>
      </c>
      <c r="R3270" s="15">
        <f t="shared" si="532"/>
        <v>0</v>
      </c>
      <c r="S3270" s="14">
        <f t="shared" si="533"/>
        <v>1</v>
      </c>
      <c r="T3270" s="15">
        <f t="shared" si="534"/>
        <v>2653</v>
      </c>
    </row>
    <row r="3271" spans="1:20" x14ac:dyDescent="0.2">
      <c r="A3271" s="11"/>
      <c r="B3271" s="11" t="s">
        <v>38</v>
      </c>
      <c r="C3271" s="11" t="s">
        <v>43</v>
      </c>
      <c r="D3271" s="11">
        <v>1930</v>
      </c>
      <c r="E3271" s="11" t="s">
        <v>40</v>
      </c>
      <c r="F3271" s="11">
        <v>500</v>
      </c>
      <c r="G3271" s="11" t="s">
        <v>24</v>
      </c>
      <c r="H3271" s="11" t="s">
        <v>24</v>
      </c>
      <c r="I3271" s="11" t="s">
        <v>33</v>
      </c>
      <c r="J3271" s="11">
        <v>35</v>
      </c>
      <c r="K3271" s="12">
        <v>1.6102146830474832E-3</v>
      </c>
      <c r="L3271" s="13">
        <v>0</v>
      </c>
      <c r="M3271" s="14">
        <f t="shared" si="528"/>
        <v>0</v>
      </c>
      <c r="N3271" s="15">
        <f t="shared" si="529"/>
        <v>1</v>
      </c>
      <c r="O3271" s="14">
        <f t="shared" si="530"/>
        <v>1</v>
      </c>
      <c r="P3271" s="15" t="s">
        <v>25</v>
      </c>
      <c r="Q3271" s="14" t="str">
        <f t="shared" si="531"/>
        <v>No</v>
      </c>
      <c r="R3271" s="15">
        <f t="shared" si="532"/>
        <v>0</v>
      </c>
      <c r="S3271" s="14">
        <f t="shared" si="533"/>
        <v>1</v>
      </c>
      <c r="T3271" s="15">
        <f t="shared" si="534"/>
        <v>2653</v>
      </c>
    </row>
    <row r="3272" spans="1:20" x14ac:dyDescent="0.2">
      <c r="A3272" s="11"/>
      <c r="B3272" s="11" t="s">
        <v>32</v>
      </c>
      <c r="C3272" s="11" t="s">
        <v>43</v>
      </c>
      <c r="D3272" s="11">
        <v>1930</v>
      </c>
      <c r="E3272" s="11" t="s">
        <v>40</v>
      </c>
      <c r="F3272" s="11">
        <v>500</v>
      </c>
      <c r="G3272" s="11" t="s">
        <v>24</v>
      </c>
      <c r="H3272" s="11" t="s">
        <v>24</v>
      </c>
      <c r="I3272" s="11" t="s">
        <v>31</v>
      </c>
      <c r="J3272" s="11">
        <v>35</v>
      </c>
      <c r="K3272" s="12">
        <v>1.9429106860516818E-3</v>
      </c>
      <c r="L3272" s="13">
        <v>0</v>
      </c>
      <c r="M3272" s="14">
        <f t="shared" si="528"/>
        <v>0</v>
      </c>
      <c r="N3272" s="15">
        <f t="shared" si="529"/>
        <v>1</v>
      </c>
      <c r="O3272" s="14">
        <f t="shared" si="530"/>
        <v>1</v>
      </c>
      <c r="P3272" s="15" t="s">
        <v>25</v>
      </c>
      <c r="Q3272" s="14" t="str">
        <f t="shared" si="531"/>
        <v>No</v>
      </c>
      <c r="R3272" s="15">
        <f t="shared" si="532"/>
        <v>0</v>
      </c>
      <c r="S3272" s="14">
        <f t="shared" si="533"/>
        <v>1</v>
      </c>
      <c r="T3272" s="15">
        <f t="shared" si="534"/>
        <v>2653</v>
      </c>
    </row>
    <row r="3273" spans="1:20" x14ac:dyDescent="0.2">
      <c r="A3273" s="11"/>
      <c r="B3273" s="11" t="s">
        <v>32</v>
      </c>
      <c r="C3273" s="11" t="s">
        <v>43</v>
      </c>
      <c r="D3273" s="11">
        <v>1930</v>
      </c>
      <c r="E3273" s="11" t="s">
        <v>40</v>
      </c>
      <c r="F3273" s="11">
        <v>600</v>
      </c>
      <c r="G3273" s="11" t="s">
        <v>24</v>
      </c>
      <c r="H3273" s="11" t="s">
        <v>24</v>
      </c>
      <c r="I3273" s="11" t="s">
        <v>33</v>
      </c>
      <c r="J3273" s="11">
        <v>35</v>
      </c>
      <c r="K3273" s="12">
        <v>4.0926076504938479E-3</v>
      </c>
      <c r="L3273" s="13">
        <v>0</v>
      </c>
      <c r="M3273" s="14">
        <f t="shared" si="528"/>
        <v>0</v>
      </c>
      <c r="N3273" s="15">
        <f t="shared" si="529"/>
        <v>1</v>
      </c>
      <c r="O3273" s="14">
        <f t="shared" si="530"/>
        <v>1</v>
      </c>
      <c r="P3273" s="15" t="s">
        <v>25</v>
      </c>
      <c r="Q3273" s="14" t="str">
        <f t="shared" si="531"/>
        <v>No</v>
      </c>
      <c r="R3273" s="15">
        <f t="shared" si="532"/>
        <v>0</v>
      </c>
      <c r="S3273" s="14">
        <f t="shared" si="533"/>
        <v>1</v>
      </c>
      <c r="T3273" s="15">
        <f t="shared" si="534"/>
        <v>2653</v>
      </c>
    </row>
    <row r="3274" spans="1:20" x14ac:dyDescent="0.2">
      <c r="A3274" s="11"/>
      <c r="B3274" s="11" t="s">
        <v>2</v>
      </c>
      <c r="C3274" s="11" t="s">
        <v>43</v>
      </c>
      <c r="D3274" s="11">
        <v>1930</v>
      </c>
      <c r="E3274" s="11" t="s">
        <v>40</v>
      </c>
      <c r="F3274" s="11">
        <v>600</v>
      </c>
      <c r="G3274" s="11" t="s">
        <v>24</v>
      </c>
      <c r="H3274" s="11" t="s">
        <v>24</v>
      </c>
      <c r="I3274" s="11" t="s">
        <v>33</v>
      </c>
      <c r="J3274" s="11">
        <v>35</v>
      </c>
      <c r="K3274" s="12">
        <v>5.7227467640966817E-3</v>
      </c>
      <c r="L3274" s="13">
        <v>0</v>
      </c>
      <c r="M3274" s="14">
        <f t="shared" si="528"/>
        <v>0</v>
      </c>
      <c r="N3274" s="15">
        <f t="shared" si="529"/>
        <v>1</v>
      </c>
      <c r="O3274" s="14">
        <f t="shared" si="530"/>
        <v>1</v>
      </c>
      <c r="P3274" s="15" t="s">
        <v>25</v>
      </c>
      <c r="Q3274" s="14" t="str">
        <f t="shared" si="531"/>
        <v>No</v>
      </c>
      <c r="R3274" s="15">
        <f t="shared" si="532"/>
        <v>0</v>
      </c>
      <c r="S3274" s="14">
        <f t="shared" si="533"/>
        <v>1</v>
      </c>
      <c r="T3274" s="15">
        <f t="shared" si="534"/>
        <v>2653</v>
      </c>
    </row>
    <row r="3275" spans="1:20" x14ac:dyDescent="0.2">
      <c r="A3275" s="11"/>
      <c r="B3275" s="11" t="s">
        <v>32</v>
      </c>
      <c r="C3275" s="11" t="s">
        <v>43</v>
      </c>
      <c r="D3275" s="11">
        <v>1930</v>
      </c>
      <c r="E3275" s="11" t="s">
        <v>40</v>
      </c>
      <c r="F3275" s="11">
        <v>600</v>
      </c>
      <c r="G3275" s="11" t="s">
        <v>24</v>
      </c>
      <c r="H3275" s="11" t="s">
        <v>24</v>
      </c>
      <c r="I3275" s="11" t="s">
        <v>31</v>
      </c>
      <c r="J3275" s="11">
        <v>35</v>
      </c>
      <c r="K3275" s="12">
        <v>0.60239146842993752</v>
      </c>
      <c r="L3275" s="13">
        <v>0</v>
      </c>
      <c r="M3275" s="14">
        <f t="shared" si="528"/>
        <v>0</v>
      </c>
      <c r="N3275" s="15">
        <f t="shared" si="529"/>
        <v>1</v>
      </c>
      <c r="O3275" s="14">
        <f t="shared" si="530"/>
        <v>1</v>
      </c>
      <c r="P3275" s="15" t="s">
        <v>25</v>
      </c>
      <c r="Q3275" s="14" t="str">
        <f t="shared" si="531"/>
        <v>No</v>
      </c>
      <c r="R3275" s="15">
        <f t="shared" si="532"/>
        <v>0</v>
      </c>
      <c r="S3275" s="14">
        <f t="shared" si="533"/>
        <v>1</v>
      </c>
      <c r="T3275" s="15">
        <f t="shared" si="534"/>
        <v>2653</v>
      </c>
    </row>
    <row r="3276" spans="1:20" x14ac:dyDescent="0.2">
      <c r="A3276" s="11"/>
      <c r="B3276" s="11" t="s">
        <v>50</v>
      </c>
      <c r="C3276" s="11" t="s">
        <v>43</v>
      </c>
      <c r="D3276" s="11">
        <v>1930</v>
      </c>
      <c r="E3276" s="11" t="s">
        <v>40</v>
      </c>
      <c r="F3276" s="11">
        <v>600</v>
      </c>
      <c r="G3276" s="11" t="s">
        <v>24</v>
      </c>
      <c r="H3276" s="11" t="s">
        <v>24</v>
      </c>
      <c r="I3276" s="11" t="s">
        <v>31</v>
      </c>
      <c r="J3276" s="11">
        <v>35</v>
      </c>
      <c r="K3276" s="12">
        <v>6.4517836169818233E-3</v>
      </c>
      <c r="L3276" s="13">
        <v>0</v>
      </c>
      <c r="M3276" s="14">
        <f t="shared" si="528"/>
        <v>0</v>
      </c>
      <c r="N3276" s="15">
        <f t="shared" si="529"/>
        <v>1</v>
      </c>
      <c r="O3276" s="14">
        <f t="shared" si="530"/>
        <v>1</v>
      </c>
      <c r="P3276" s="15" t="s">
        <v>25</v>
      </c>
      <c r="Q3276" s="14" t="str">
        <f t="shared" si="531"/>
        <v>No</v>
      </c>
      <c r="R3276" s="15">
        <f t="shared" si="532"/>
        <v>0</v>
      </c>
      <c r="S3276" s="14">
        <f t="shared" si="533"/>
        <v>1</v>
      </c>
      <c r="T3276" s="15">
        <f t="shared" si="534"/>
        <v>2653</v>
      </c>
    </row>
    <row r="3277" spans="1:20" x14ac:dyDescent="0.2">
      <c r="A3277" s="11"/>
      <c r="B3277" s="11" t="s">
        <v>50</v>
      </c>
      <c r="C3277" s="11" t="s">
        <v>43</v>
      </c>
      <c r="D3277" s="11">
        <v>1930</v>
      </c>
      <c r="E3277" s="11" t="s">
        <v>39</v>
      </c>
      <c r="F3277" s="11">
        <v>700</v>
      </c>
      <c r="G3277" s="11" t="s">
        <v>24</v>
      </c>
      <c r="H3277" s="11" t="s">
        <v>24</v>
      </c>
      <c r="I3277" s="11" t="s">
        <v>31</v>
      </c>
      <c r="J3277" s="11">
        <v>35</v>
      </c>
      <c r="K3277" s="12">
        <v>6.0955812020407011E-3</v>
      </c>
      <c r="L3277" s="13">
        <v>0</v>
      </c>
      <c r="M3277" s="14">
        <f t="shared" si="528"/>
        <v>0</v>
      </c>
      <c r="N3277" s="15">
        <f t="shared" si="529"/>
        <v>1</v>
      </c>
      <c r="O3277" s="14">
        <f t="shared" si="530"/>
        <v>1</v>
      </c>
      <c r="P3277" s="15" t="s">
        <v>25</v>
      </c>
      <c r="Q3277" s="14" t="str">
        <f t="shared" si="531"/>
        <v>No</v>
      </c>
      <c r="R3277" s="15">
        <f t="shared" si="532"/>
        <v>0</v>
      </c>
      <c r="S3277" s="14">
        <f t="shared" si="533"/>
        <v>1</v>
      </c>
      <c r="T3277" s="15">
        <f t="shared" si="534"/>
        <v>2653</v>
      </c>
    </row>
    <row r="3278" spans="1:20" x14ac:dyDescent="0.2">
      <c r="A3278" s="11"/>
      <c r="B3278" s="11" t="s">
        <v>32</v>
      </c>
      <c r="C3278" s="11" t="s">
        <v>43</v>
      </c>
      <c r="D3278" s="11">
        <v>1930</v>
      </c>
      <c r="E3278" s="11" t="s">
        <v>39</v>
      </c>
      <c r="F3278" s="11">
        <v>750</v>
      </c>
      <c r="G3278" s="11" t="s">
        <v>24</v>
      </c>
      <c r="H3278" s="11" t="s">
        <v>24</v>
      </c>
      <c r="I3278" s="11" t="s">
        <v>31</v>
      </c>
      <c r="J3278" s="11">
        <v>35</v>
      </c>
      <c r="K3278" s="12">
        <v>0.14681395454668195</v>
      </c>
      <c r="L3278" s="13">
        <v>0</v>
      </c>
      <c r="M3278" s="14">
        <f t="shared" si="528"/>
        <v>0</v>
      </c>
      <c r="N3278" s="15">
        <f t="shared" si="529"/>
        <v>1</v>
      </c>
      <c r="O3278" s="14">
        <f t="shared" si="530"/>
        <v>1</v>
      </c>
      <c r="P3278" s="15" t="s">
        <v>25</v>
      </c>
      <c r="Q3278" s="14" t="str">
        <f t="shared" si="531"/>
        <v>No</v>
      </c>
      <c r="R3278" s="15">
        <f t="shared" si="532"/>
        <v>0</v>
      </c>
      <c r="S3278" s="14">
        <f t="shared" si="533"/>
        <v>1</v>
      </c>
      <c r="T3278" s="15">
        <f t="shared" si="534"/>
        <v>2653</v>
      </c>
    </row>
    <row r="3279" spans="1:20" x14ac:dyDescent="0.2">
      <c r="A3279" s="11"/>
      <c r="B3279" s="11" t="s">
        <v>32</v>
      </c>
      <c r="C3279" s="11" t="s">
        <v>43</v>
      </c>
      <c r="D3279" s="11">
        <v>1930</v>
      </c>
      <c r="E3279" s="11" t="s">
        <v>39</v>
      </c>
      <c r="F3279" s="11">
        <v>900</v>
      </c>
      <c r="G3279" s="11" t="s">
        <v>24</v>
      </c>
      <c r="H3279" s="11" t="s">
        <v>24</v>
      </c>
      <c r="I3279" s="11" t="s">
        <v>33</v>
      </c>
      <c r="J3279" s="11">
        <v>35</v>
      </c>
      <c r="K3279" s="12">
        <v>1.0608533333089117E-2</v>
      </c>
      <c r="L3279" s="13">
        <v>0</v>
      </c>
      <c r="M3279" s="14">
        <f t="shared" si="528"/>
        <v>0</v>
      </c>
      <c r="N3279" s="15">
        <f t="shared" si="529"/>
        <v>1</v>
      </c>
      <c r="O3279" s="14">
        <f t="shared" si="530"/>
        <v>1</v>
      </c>
      <c r="P3279" s="15" t="s">
        <v>25</v>
      </c>
      <c r="Q3279" s="14" t="str">
        <f t="shared" si="531"/>
        <v>No</v>
      </c>
      <c r="R3279" s="15">
        <f t="shared" si="532"/>
        <v>0</v>
      </c>
      <c r="S3279" s="14">
        <f t="shared" si="533"/>
        <v>1</v>
      </c>
      <c r="T3279" s="15">
        <f t="shared" si="534"/>
        <v>2653</v>
      </c>
    </row>
    <row r="3280" spans="1:20" x14ac:dyDescent="0.2">
      <c r="A3280" s="11"/>
      <c r="B3280" s="11" t="s">
        <v>2</v>
      </c>
      <c r="C3280" s="11" t="s">
        <v>43</v>
      </c>
      <c r="D3280" s="11">
        <v>1930</v>
      </c>
      <c r="E3280" s="11" t="s">
        <v>39</v>
      </c>
      <c r="F3280" s="11">
        <v>900</v>
      </c>
      <c r="G3280" s="11" t="s">
        <v>24</v>
      </c>
      <c r="H3280" s="11" t="s">
        <v>24</v>
      </c>
      <c r="I3280" s="11" t="s">
        <v>31</v>
      </c>
      <c r="J3280" s="11">
        <v>35</v>
      </c>
      <c r="K3280" s="12">
        <v>0.69904584879667897</v>
      </c>
      <c r="L3280" s="13">
        <v>0</v>
      </c>
      <c r="M3280" s="14">
        <f t="shared" si="528"/>
        <v>0</v>
      </c>
      <c r="N3280" s="15">
        <f t="shared" si="529"/>
        <v>1</v>
      </c>
      <c r="O3280" s="14">
        <f t="shared" si="530"/>
        <v>1</v>
      </c>
      <c r="P3280" s="15" t="s">
        <v>25</v>
      </c>
      <c r="Q3280" s="14" t="str">
        <f t="shared" si="531"/>
        <v>No</v>
      </c>
      <c r="R3280" s="15">
        <f t="shared" si="532"/>
        <v>0</v>
      </c>
      <c r="S3280" s="14">
        <f t="shared" si="533"/>
        <v>1</v>
      </c>
      <c r="T3280" s="15">
        <f t="shared" si="534"/>
        <v>2653</v>
      </c>
    </row>
    <row r="3281" spans="1:20" x14ac:dyDescent="0.2">
      <c r="A3281" s="11"/>
      <c r="B3281" s="11" t="s">
        <v>50</v>
      </c>
      <c r="C3281" s="11" t="s">
        <v>43</v>
      </c>
      <c r="D3281" s="11">
        <v>1930</v>
      </c>
      <c r="E3281" s="11" t="s">
        <v>39</v>
      </c>
      <c r="F3281" s="11">
        <v>1000</v>
      </c>
      <c r="G3281" s="11" t="s">
        <v>24</v>
      </c>
      <c r="H3281" s="11" t="s">
        <v>24</v>
      </c>
      <c r="I3281" s="11" t="s">
        <v>33</v>
      </c>
      <c r="J3281" s="11">
        <v>35</v>
      </c>
      <c r="K3281" s="12">
        <v>1.5689182242919399E-3</v>
      </c>
      <c r="L3281" s="13">
        <v>0</v>
      </c>
      <c r="M3281" s="14">
        <f t="shared" si="528"/>
        <v>0</v>
      </c>
      <c r="N3281" s="15">
        <f t="shared" si="529"/>
        <v>1</v>
      </c>
      <c r="O3281" s="14">
        <f t="shared" si="530"/>
        <v>1</v>
      </c>
      <c r="P3281" s="15" t="s">
        <v>25</v>
      </c>
      <c r="Q3281" s="14" t="str">
        <f t="shared" si="531"/>
        <v>No</v>
      </c>
      <c r="R3281" s="15">
        <f t="shared" si="532"/>
        <v>0</v>
      </c>
      <c r="S3281" s="14">
        <f t="shared" si="533"/>
        <v>1</v>
      </c>
      <c r="T3281" s="15">
        <f t="shared" si="534"/>
        <v>2653</v>
      </c>
    </row>
    <row r="3282" spans="1:20" x14ac:dyDescent="0.2">
      <c r="A3282" s="11"/>
      <c r="B3282" s="11" t="s">
        <v>50</v>
      </c>
      <c r="C3282" s="11" t="s">
        <v>43</v>
      </c>
      <c r="D3282" s="11">
        <v>1930</v>
      </c>
      <c r="E3282" s="11" t="s">
        <v>39</v>
      </c>
      <c r="F3282" s="11">
        <v>1000</v>
      </c>
      <c r="G3282" s="11" t="s">
        <v>24</v>
      </c>
      <c r="H3282" s="11" t="s">
        <v>24</v>
      </c>
      <c r="I3282" s="11" t="s">
        <v>31</v>
      </c>
      <c r="J3282" s="11">
        <v>35</v>
      </c>
      <c r="K3282" s="12">
        <v>3.7730245406364098E-2</v>
      </c>
      <c r="L3282" s="13">
        <v>0</v>
      </c>
      <c r="M3282" s="14">
        <f t="shared" si="528"/>
        <v>0</v>
      </c>
      <c r="N3282" s="15">
        <f t="shared" si="529"/>
        <v>1</v>
      </c>
      <c r="O3282" s="14">
        <f t="shared" si="530"/>
        <v>1</v>
      </c>
      <c r="P3282" s="15" t="s">
        <v>25</v>
      </c>
      <c r="Q3282" s="14" t="str">
        <f t="shared" si="531"/>
        <v>No</v>
      </c>
      <c r="R3282" s="15">
        <f t="shared" si="532"/>
        <v>0</v>
      </c>
      <c r="S3282" s="14">
        <f t="shared" si="533"/>
        <v>1</v>
      </c>
      <c r="T3282" s="15">
        <f t="shared" si="534"/>
        <v>2653</v>
      </c>
    </row>
    <row r="3283" spans="1:20" x14ac:dyDescent="0.2">
      <c r="A3283" s="11"/>
      <c r="B3283" s="11" t="s">
        <v>50</v>
      </c>
      <c r="C3283" s="11" t="s">
        <v>43</v>
      </c>
      <c r="D3283" s="11">
        <v>1930</v>
      </c>
      <c r="E3283" s="11" t="s">
        <v>39</v>
      </c>
      <c r="F3283" s="11">
        <v>1200</v>
      </c>
      <c r="G3283" s="11" t="s">
        <v>24</v>
      </c>
      <c r="H3283" s="11" t="s">
        <v>24</v>
      </c>
      <c r="I3283" s="11" t="s">
        <v>33</v>
      </c>
      <c r="J3283" s="11">
        <v>35</v>
      </c>
      <c r="K3283" s="12">
        <v>0.34966163971159298</v>
      </c>
      <c r="L3283" s="13">
        <v>0</v>
      </c>
      <c r="M3283" s="14">
        <f t="shared" si="528"/>
        <v>0</v>
      </c>
      <c r="N3283" s="15">
        <f t="shared" si="529"/>
        <v>1</v>
      </c>
      <c r="O3283" s="14">
        <f t="shared" si="530"/>
        <v>1</v>
      </c>
      <c r="P3283" s="15" t="s">
        <v>25</v>
      </c>
      <c r="Q3283" s="14" t="str">
        <f t="shared" si="531"/>
        <v>No</v>
      </c>
      <c r="R3283" s="15">
        <f t="shared" si="532"/>
        <v>0</v>
      </c>
      <c r="S3283" s="14">
        <f t="shared" si="533"/>
        <v>1</v>
      </c>
      <c r="T3283" s="15">
        <f t="shared" si="534"/>
        <v>2653</v>
      </c>
    </row>
    <row r="3284" spans="1:20" x14ac:dyDescent="0.2">
      <c r="A3284" s="11"/>
      <c r="B3284" s="11" t="s">
        <v>50</v>
      </c>
      <c r="C3284" s="11" t="s">
        <v>43</v>
      </c>
      <c r="D3284" s="11">
        <v>1930</v>
      </c>
      <c r="E3284" s="11" t="s">
        <v>39</v>
      </c>
      <c r="F3284" s="11">
        <v>1200</v>
      </c>
      <c r="G3284" s="11" t="s">
        <v>24</v>
      </c>
      <c r="H3284" s="11" t="s">
        <v>24</v>
      </c>
      <c r="I3284" s="11" t="s">
        <v>31</v>
      </c>
      <c r="J3284" s="11">
        <v>35</v>
      </c>
      <c r="K3284" s="12">
        <v>9.4949813640489867E-3</v>
      </c>
      <c r="L3284" s="13">
        <v>0</v>
      </c>
      <c r="M3284" s="14">
        <f t="shared" si="528"/>
        <v>0</v>
      </c>
      <c r="N3284" s="15">
        <f t="shared" si="529"/>
        <v>1</v>
      </c>
      <c r="O3284" s="14">
        <f t="shared" si="530"/>
        <v>1</v>
      </c>
      <c r="P3284" s="15" t="s">
        <v>25</v>
      </c>
      <c r="Q3284" s="14" t="str">
        <f t="shared" si="531"/>
        <v>No</v>
      </c>
      <c r="R3284" s="15">
        <f t="shared" si="532"/>
        <v>0</v>
      </c>
      <c r="S3284" s="14">
        <f t="shared" si="533"/>
        <v>1</v>
      </c>
      <c r="T3284" s="15">
        <f t="shared" si="534"/>
        <v>2653</v>
      </c>
    </row>
    <row r="3285" spans="1:20" x14ac:dyDescent="0.2">
      <c r="A3285" s="11"/>
      <c r="B3285" s="11" t="s">
        <v>50</v>
      </c>
      <c r="C3285" s="11" t="s">
        <v>43</v>
      </c>
      <c r="D3285" s="11">
        <v>1930</v>
      </c>
      <c r="E3285" s="11" t="s">
        <v>39</v>
      </c>
      <c r="F3285" s="11">
        <v>1500</v>
      </c>
      <c r="G3285" s="11" t="s">
        <v>24</v>
      </c>
      <c r="H3285" s="11" t="s">
        <v>24</v>
      </c>
      <c r="I3285" s="11" t="s">
        <v>33</v>
      </c>
      <c r="J3285" s="11">
        <v>35</v>
      </c>
      <c r="K3285" s="12">
        <v>1.9397672865747183E-2</v>
      </c>
      <c r="L3285" s="13">
        <v>0</v>
      </c>
      <c r="M3285" s="14">
        <f t="shared" si="528"/>
        <v>0</v>
      </c>
      <c r="N3285" s="15">
        <f t="shared" si="529"/>
        <v>1</v>
      </c>
      <c r="O3285" s="14">
        <f t="shared" si="530"/>
        <v>1</v>
      </c>
      <c r="P3285" s="15" t="s">
        <v>25</v>
      </c>
      <c r="Q3285" s="14" t="str">
        <f t="shared" si="531"/>
        <v>No</v>
      </c>
      <c r="R3285" s="15">
        <f t="shared" si="532"/>
        <v>0</v>
      </c>
      <c r="S3285" s="14">
        <f t="shared" si="533"/>
        <v>1</v>
      </c>
      <c r="T3285" s="15">
        <f t="shared" si="534"/>
        <v>2653</v>
      </c>
    </row>
    <row r="3286" spans="1:20" x14ac:dyDescent="0.2">
      <c r="A3286" s="11"/>
      <c r="B3286" s="11" t="s">
        <v>50</v>
      </c>
      <c r="C3286" s="11" t="s">
        <v>43</v>
      </c>
      <c r="D3286" s="11">
        <v>1930</v>
      </c>
      <c r="E3286" s="11" t="s">
        <v>39</v>
      </c>
      <c r="F3286" s="11">
        <v>1800</v>
      </c>
      <c r="G3286" s="11" t="s">
        <v>24</v>
      </c>
      <c r="H3286" s="11" t="s">
        <v>24</v>
      </c>
      <c r="I3286" s="11" t="s">
        <v>31</v>
      </c>
      <c r="J3286" s="11">
        <v>35</v>
      </c>
      <c r="K3286" s="12">
        <v>9.6062982989055856E-2</v>
      </c>
      <c r="L3286" s="13">
        <v>0</v>
      </c>
      <c r="M3286" s="14">
        <f t="shared" si="528"/>
        <v>0</v>
      </c>
      <c r="N3286" s="15">
        <f t="shared" si="529"/>
        <v>1</v>
      </c>
      <c r="O3286" s="14">
        <f t="shared" si="530"/>
        <v>1</v>
      </c>
      <c r="P3286" s="15" t="s">
        <v>25</v>
      </c>
      <c r="Q3286" s="14" t="str">
        <f t="shared" si="531"/>
        <v>No</v>
      </c>
      <c r="R3286" s="15">
        <f t="shared" si="532"/>
        <v>0</v>
      </c>
      <c r="S3286" s="14">
        <f t="shared" si="533"/>
        <v>1</v>
      </c>
      <c r="T3286" s="15">
        <f t="shared" si="534"/>
        <v>2653</v>
      </c>
    </row>
    <row r="3287" spans="1:20" x14ac:dyDescent="0.2">
      <c r="A3287" s="11"/>
      <c r="B3287" s="11" t="s">
        <v>38</v>
      </c>
      <c r="C3287" s="11" t="s">
        <v>43</v>
      </c>
      <c r="D3287" s="11">
        <v>1930</v>
      </c>
      <c r="E3287" s="11" t="s">
        <v>30</v>
      </c>
      <c r="F3287" s="11">
        <v>50</v>
      </c>
      <c r="G3287" s="11" t="s">
        <v>24</v>
      </c>
      <c r="H3287" s="11" t="s">
        <v>24</v>
      </c>
      <c r="I3287" s="11" t="s">
        <v>36</v>
      </c>
      <c r="J3287" s="11">
        <v>40</v>
      </c>
      <c r="K3287" s="12">
        <v>2.4546393828775992</v>
      </c>
      <c r="L3287" s="13">
        <v>1.0779279279279279</v>
      </c>
      <c r="M3287" s="14">
        <f t="shared" si="528"/>
        <v>0.35930930930930932</v>
      </c>
      <c r="N3287" s="15">
        <f t="shared" si="529"/>
        <v>2.5</v>
      </c>
      <c r="O3287" s="14">
        <f t="shared" si="530"/>
        <v>0.85627627627627634</v>
      </c>
      <c r="P3287" s="15" t="s">
        <v>25</v>
      </c>
      <c r="Q3287" s="14" t="str">
        <f t="shared" si="531"/>
        <v>No</v>
      </c>
      <c r="R3287" s="15">
        <f t="shared" si="532"/>
        <v>146.37967263773277</v>
      </c>
      <c r="S3287" s="14">
        <f t="shared" si="533"/>
        <v>2</v>
      </c>
      <c r="T3287" s="15">
        <f t="shared" si="534"/>
        <v>1892</v>
      </c>
    </row>
    <row r="3288" spans="1:20" x14ac:dyDescent="0.2">
      <c r="A3288" s="11"/>
      <c r="B3288" s="11" t="s">
        <v>32</v>
      </c>
      <c r="C3288" s="11" t="s">
        <v>43</v>
      </c>
      <c r="D3288" s="11">
        <v>1930</v>
      </c>
      <c r="E3288" s="11" t="s">
        <v>30</v>
      </c>
      <c r="F3288" s="11">
        <v>50</v>
      </c>
      <c r="G3288" s="11" t="s">
        <v>24</v>
      </c>
      <c r="H3288" s="11" t="s">
        <v>24</v>
      </c>
      <c r="I3288" s="11" t="s">
        <v>36</v>
      </c>
      <c r="J3288" s="11">
        <v>40</v>
      </c>
      <c r="K3288" s="12">
        <v>5.3635844484043478</v>
      </c>
      <c r="L3288" s="13">
        <v>4.3261907840855205</v>
      </c>
      <c r="M3288" s="14">
        <f t="shared" si="528"/>
        <v>1.4420635946951734</v>
      </c>
      <c r="N3288" s="15">
        <f t="shared" si="529"/>
        <v>2.5</v>
      </c>
      <c r="O3288" s="14">
        <f t="shared" si="530"/>
        <v>0.42317456212193061</v>
      </c>
      <c r="P3288" s="15" t="s">
        <v>25</v>
      </c>
      <c r="Q3288" s="14" t="str">
        <f t="shared" si="531"/>
        <v>Yes</v>
      </c>
      <c r="R3288" s="15">
        <f t="shared" si="532"/>
        <v>268.8619166095508</v>
      </c>
      <c r="S3288" s="14">
        <f t="shared" si="533"/>
        <v>3</v>
      </c>
      <c r="T3288" s="15">
        <f t="shared" si="534"/>
        <v>1305</v>
      </c>
    </row>
    <row r="3289" spans="1:20" x14ac:dyDescent="0.2">
      <c r="A3289" s="11"/>
      <c r="B3289" s="11" t="s">
        <v>38</v>
      </c>
      <c r="C3289" s="11" t="s">
        <v>43</v>
      </c>
      <c r="D3289" s="11">
        <v>1930</v>
      </c>
      <c r="E3289" s="11" t="s">
        <v>30</v>
      </c>
      <c r="F3289" s="11">
        <v>50</v>
      </c>
      <c r="G3289" s="11" t="s">
        <v>24</v>
      </c>
      <c r="H3289" s="11" t="s">
        <v>24</v>
      </c>
      <c r="I3289" s="11" t="s">
        <v>37</v>
      </c>
      <c r="J3289" s="11">
        <v>40</v>
      </c>
      <c r="K3289" s="12">
        <v>0.51496164932469168</v>
      </c>
      <c r="L3289" s="13">
        <v>0</v>
      </c>
      <c r="M3289" s="14">
        <f t="shared" si="528"/>
        <v>0</v>
      </c>
      <c r="N3289" s="15">
        <f t="shared" si="529"/>
        <v>2.5</v>
      </c>
      <c r="O3289" s="14">
        <f t="shared" si="530"/>
        <v>1</v>
      </c>
      <c r="P3289" s="15" t="s">
        <v>25</v>
      </c>
      <c r="Q3289" s="14" t="str">
        <f t="shared" si="531"/>
        <v>No</v>
      </c>
      <c r="R3289" s="15">
        <f t="shared" si="532"/>
        <v>0</v>
      </c>
      <c r="S3289" s="14">
        <f t="shared" si="533"/>
        <v>1</v>
      </c>
      <c r="T3289" s="15">
        <f t="shared" si="534"/>
        <v>2653</v>
      </c>
    </row>
    <row r="3290" spans="1:20" x14ac:dyDescent="0.2">
      <c r="A3290" s="11"/>
      <c r="B3290" s="11" t="s">
        <v>32</v>
      </c>
      <c r="C3290" s="11" t="s">
        <v>43</v>
      </c>
      <c r="D3290" s="11">
        <v>1930</v>
      </c>
      <c r="E3290" s="11" t="s">
        <v>30</v>
      </c>
      <c r="F3290" s="11">
        <v>50</v>
      </c>
      <c r="G3290" s="11" t="s">
        <v>24</v>
      </c>
      <c r="H3290" s="11" t="s">
        <v>24</v>
      </c>
      <c r="I3290" s="11" t="s">
        <v>37</v>
      </c>
      <c r="J3290" s="11">
        <v>40</v>
      </c>
      <c r="K3290" s="12">
        <v>1.3279551996888781</v>
      </c>
      <c r="L3290" s="13">
        <v>0</v>
      </c>
      <c r="M3290" s="14">
        <f t="shared" si="528"/>
        <v>0</v>
      </c>
      <c r="N3290" s="15">
        <f t="shared" si="529"/>
        <v>2.5</v>
      </c>
      <c r="O3290" s="14">
        <f t="shared" si="530"/>
        <v>1</v>
      </c>
      <c r="P3290" s="15" t="s">
        <v>25</v>
      </c>
      <c r="Q3290" s="14" t="str">
        <f t="shared" si="531"/>
        <v>No</v>
      </c>
      <c r="R3290" s="15">
        <f t="shared" si="532"/>
        <v>0</v>
      </c>
      <c r="S3290" s="14">
        <f t="shared" si="533"/>
        <v>1</v>
      </c>
      <c r="T3290" s="15">
        <f t="shared" si="534"/>
        <v>2653</v>
      </c>
    </row>
    <row r="3291" spans="1:20" x14ac:dyDescent="0.2">
      <c r="A3291" s="11"/>
      <c r="B3291" s="11" t="s">
        <v>38</v>
      </c>
      <c r="C3291" s="11" t="s">
        <v>43</v>
      </c>
      <c r="D3291" s="11">
        <v>1930</v>
      </c>
      <c r="E3291" s="11" t="s">
        <v>30</v>
      </c>
      <c r="F3291" s="11">
        <v>50</v>
      </c>
      <c r="G3291" s="11" t="s">
        <v>24</v>
      </c>
      <c r="H3291" s="11" t="s">
        <v>24</v>
      </c>
      <c r="I3291" s="11" t="s">
        <v>33</v>
      </c>
      <c r="J3291" s="11">
        <v>40</v>
      </c>
      <c r="K3291" s="12">
        <v>8.4707475169986139</v>
      </c>
      <c r="L3291" s="13">
        <v>6.2152470956479871</v>
      </c>
      <c r="M3291" s="14">
        <f t="shared" si="528"/>
        <v>2.0717490318826624</v>
      </c>
      <c r="N3291" s="15">
        <f t="shared" si="529"/>
        <v>2.5</v>
      </c>
      <c r="O3291" s="14">
        <f t="shared" si="530"/>
        <v>0.17130038724693508</v>
      </c>
      <c r="P3291" s="15" t="s">
        <v>25</v>
      </c>
      <c r="Q3291" s="14" t="str">
        <f t="shared" si="531"/>
        <v>Yes</v>
      </c>
      <c r="R3291" s="15">
        <f t="shared" si="532"/>
        <v>244.57688388482765</v>
      </c>
      <c r="S3291" s="14">
        <f t="shared" si="533"/>
        <v>2</v>
      </c>
      <c r="T3291" s="15">
        <f t="shared" si="534"/>
        <v>1389</v>
      </c>
    </row>
    <row r="3292" spans="1:20" x14ac:dyDescent="0.2">
      <c r="A3292" s="11"/>
      <c r="B3292" s="11" t="s">
        <v>32</v>
      </c>
      <c r="C3292" s="11" t="s">
        <v>43</v>
      </c>
      <c r="D3292" s="11">
        <v>1930</v>
      </c>
      <c r="E3292" s="11" t="s">
        <v>30</v>
      </c>
      <c r="F3292" s="11">
        <v>50</v>
      </c>
      <c r="G3292" s="11" t="s">
        <v>24</v>
      </c>
      <c r="H3292" s="11" t="s">
        <v>24</v>
      </c>
      <c r="I3292" s="11" t="s">
        <v>33</v>
      </c>
      <c r="J3292" s="11">
        <v>40</v>
      </c>
      <c r="K3292" s="12">
        <v>12.896843450975991</v>
      </c>
      <c r="L3292" s="13">
        <v>13.908621435663987</v>
      </c>
      <c r="M3292" s="14">
        <f t="shared" si="528"/>
        <v>4.6362071452213289</v>
      </c>
      <c r="N3292" s="15">
        <f t="shared" si="529"/>
        <v>2.5</v>
      </c>
      <c r="O3292" s="14">
        <f t="shared" si="530"/>
        <v>-0.85448285808853153</v>
      </c>
      <c r="P3292" s="15" t="s">
        <v>25</v>
      </c>
      <c r="Q3292" s="14" t="str">
        <f t="shared" si="531"/>
        <v>No</v>
      </c>
      <c r="R3292" s="15">
        <f t="shared" si="532"/>
        <v>359.48386617583361</v>
      </c>
      <c r="S3292" s="14">
        <f t="shared" si="533"/>
        <v>3</v>
      </c>
      <c r="T3292" s="15">
        <f t="shared" si="534"/>
        <v>1026</v>
      </c>
    </row>
    <row r="3293" spans="1:20" x14ac:dyDescent="0.2">
      <c r="A3293" s="11"/>
      <c r="B3293" s="11" t="s">
        <v>38</v>
      </c>
      <c r="C3293" s="11" t="s">
        <v>43</v>
      </c>
      <c r="D3293" s="11">
        <v>1930</v>
      </c>
      <c r="E3293" s="11" t="s">
        <v>30</v>
      </c>
      <c r="F3293" s="11">
        <v>50</v>
      </c>
      <c r="G3293" s="11" t="s">
        <v>24</v>
      </c>
      <c r="H3293" s="11" t="s">
        <v>24</v>
      </c>
      <c r="I3293" s="11" t="s">
        <v>35</v>
      </c>
      <c r="J3293" s="11">
        <v>40</v>
      </c>
      <c r="K3293" s="12">
        <v>0.19636152159211856</v>
      </c>
      <c r="L3293" s="13">
        <v>0</v>
      </c>
      <c r="M3293" s="14">
        <f t="shared" si="528"/>
        <v>0</v>
      </c>
      <c r="N3293" s="15">
        <f t="shared" si="529"/>
        <v>2.5</v>
      </c>
      <c r="O3293" s="14">
        <f t="shared" si="530"/>
        <v>1</v>
      </c>
      <c r="P3293" s="15" t="s">
        <v>25</v>
      </c>
      <c r="Q3293" s="14" t="str">
        <f t="shared" si="531"/>
        <v>No</v>
      </c>
      <c r="R3293" s="15">
        <f t="shared" si="532"/>
        <v>0</v>
      </c>
      <c r="S3293" s="14">
        <f t="shared" si="533"/>
        <v>1</v>
      </c>
      <c r="T3293" s="15">
        <f t="shared" si="534"/>
        <v>2653</v>
      </c>
    </row>
    <row r="3294" spans="1:20" x14ac:dyDescent="0.2">
      <c r="A3294" s="11"/>
      <c r="B3294" s="11" t="s">
        <v>32</v>
      </c>
      <c r="C3294" s="11" t="s">
        <v>43</v>
      </c>
      <c r="D3294" s="11">
        <v>1930</v>
      </c>
      <c r="E3294" s="11" t="s">
        <v>30</v>
      </c>
      <c r="F3294" s="11">
        <v>50</v>
      </c>
      <c r="G3294" s="11" t="s">
        <v>24</v>
      </c>
      <c r="H3294" s="11" t="s">
        <v>24</v>
      </c>
      <c r="I3294" s="11" t="s">
        <v>35</v>
      </c>
      <c r="J3294" s="11">
        <v>40</v>
      </c>
      <c r="K3294" s="12">
        <v>0.83328936650113594</v>
      </c>
      <c r="L3294" s="13">
        <v>0</v>
      </c>
      <c r="M3294" s="14">
        <f t="shared" si="528"/>
        <v>0</v>
      </c>
      <c r="N3294" s="15">
        <f t="shared" si="529"/>
        <v>2.5</v>
      </c>
      <c r="O3294" s="14">
        <f t="shared" si="530"/>
        <v>1</v>
      </c>
      <c r="P3294" s="15" t="s">
        <v>25</v>
      </c>
      <c r="Q3294" s="14" t="str">
        <f t="shared" si="531"/>
        <v>No</v>
      </c>
      <c r="R3294" s="15">
        <f t="shared" si="532"/>
        <v>0</v>
      </c>
      <c r="S3294" s="14">
        <f t="shared" si="533"/>
        <v>1</v>
      </c>
      <c r="T3294" s="15">
        <f t="shared" si="534"/>
        <v>2653</v>
      </c>
    </row>
    <row r="3295" spans="1:20" x14ac:dyDescent="0.2">
      <c r="A3295" s="11"/>
      <c r="B3295" s="11" t="s">
        <v>38</v>
      </c>
      <c r="C3295" s="11" t="s">
        <v>43</v>
      </c>
      <c r="D3295" s="11">
        <v>1930</v>
      </c>
      <c r="E3295" s="11" t="s">
        <v>30</v>
      </c>
      <c r="F3295" s="11">
        <v>50</v>
      </c>
      <c r="G3295" s="11" t="s">
        <v>24</v>
      </c>
      <c r="H3295" s="11" t="s">
        <v>24</v>
      </c>
      <c r="I3295" s="11" t="s">
        <v>31</v>
      </c>
      <c r="J3295" s="11">
        <v>40</v>
      </c>
      <c r="K3295" s="12">
        <v>28.502720625267717</v>
      </c>
      <c r="L3295" s="13">
        <v>36.783351415481292</v>
      </c>
      <c r="M3295" s="14">
        <f t="shared" si="528"/>
        <v>12.261117138493765</v>
      </c>
      <c r="N3295" s="15">
        <f t="shared" si="529"/>
        <v>2.5</v>
      </c>
      <c r="O3295" s="14">
        <f t="shared" si="530"/>
        <v>-3.9044468553975058</v>
      </c>
      <c r="P3295" s="15" t="s">
        <v>25</v>
      </c>
      <c r="Q3295" s="14" t="str">
        <f t="shared" si="531"/>
        <v>No</v>
      </c>
      <c r="R3295" s="15">
        <f t="shared" si="532"/>
        <v>430.17357183876192</v>
      </c>
      <c r="S3295" s="14">
        <f t="shared" si="533"/>
        <v>3</v>
      </c>
      <c r="T3295" s="15">
        <f t="shared" si="534"/>
        <v>882</v>
      </c>
    </row>
    <row r="3296" spans="1:20" x14ac:dyDescent="0.2">
      <c r="A3296" s="11"/>
      <c r="B3296" s="11" t="s">
        <v>32</v>
      </c>
      <c r="C3296" s="11" t="s">
        <v>43</v>
      </c>
      <c r="D3296" s="11">
        <v>1930</v>
      </c>
      <c r="E3296" s="11" t="s">
        <v>30</v>
      </c>
      <c r="F3296" s="11">
        <v>50</v>
      </c>
      <c r="G3296" s="11" t="s">
        <v>24</v>
      </c>
      <c r="H3296" s="11" t="s">
        <v>24</v>
      </c>
      <c r="I3296" s="11" t="s">
        <v>31</v>
      </c>
      <c r="J3296" s="11">
        <v>40</v>
      </c>
      <c r="K3296" s="12">
        <v>54.117348815521822</v>
      </c>
      <c r="L3296" s="13">
        <v>32.823237974603586</v>
      </c>
      <c r="M3296" s="14">
        <f t="shared" si="528"/>
        <v>10.941079324867863</v>
      </c>
      <c r="N3296" s="15">
        <f t="shared" si="529"/>
        <v>2.5</v>
      </c>
      <c r="O3296" s="14">
        <f t="shared" si="530"/>
        <v>-3.3764317299471447</v>
      </c>
      <c r="P3296" s="15" t="s">
        <v>25</v>
      </c>
      <c r="Q3296" s="14" t="str">
        <f t="shared" si="531"/>
        <v>No</v>
      </c>
      <c r="R3296" s="15">
        <f t="shared" si="532"/>
        <v>202.1732321397416</v>
      </c>
      <c r="S3296" s="14">
        <f t="shared" si="533"/>
        <v>2</v>
      </c>
      <c r="T3296" s="15">
        <f t="shared" si="534"/>
        <v>1589</v>
      </c>
    </row>
    <row r="3297" spans="1:20" x14ac:dyDescent="0.2">
      <c r="A3297" s="11"/>
      <c r="B3297" s="11" t="s">
        <v>50</v>
      </c>
      <c r="C3297" s="11" t="s">
        <v>43</v>
      </c>
      <c r="D3297" s="11">
        <v>1930</v>
      </c>
      <c r="E3297" s="11" t="s">
        <v>30</v>
      </c>
      <c r="F3297" s="11">
        <v>50</v>
      </c>
      <c r="G3297" s="11" t="s">
        <v>24</v>
      </c>
      <c r="H3297" s="11" t="s">
        <v>24</v>
      </c>
      <c r="I3297" s="11" t="s">
        <v>31</v>
      </c>
      <c r="J3297" s="11">
        <v>40</v>
      </c>
      <c r="K3297" s="12">
        <v>0.16385774791690985</v>
      </c>
      <c r="L3297" s="13">
        <v>0</v>
      </c>
      <c r="M3297" s="14">
        <f t="shared" si="528"/>
        <v>0</v>
      </c>
      <c r="N3297" s="15">
        <f t="shared" si="529"/>
        <v>2.5</v>
      </c>
      <c r="O3297" s="14">
        <f t="shared" si="530"/>
        <v>1</v>
      </c>
      <c r="P3297" s="15" t="s">
        <v>25</v>
      </c>
      <c r="Q3297" s="14" t="str">
        <f t="shared" si="531"/>
        <v>No</v>
      </c>
      <c r="R3297" s="15">
        <f t="shared" si="532"/>
        <v>0</v>
      </c>
      <c r="S3297" s="14">
        <f t="shared" si="533"/>
        <v>1</v>
      </c>
      <c r="T3297" s="15">
        <f t="shared" si="534"/>
        <v>2653</v>
      </c>
    </row>
    <row r="3298" spans="1:20" x14ac:dyDescent="0.2">
      <c r="A3298" s="11"/>
      <c r="B3298" s="11" t="s">
        <v>38</v>
      </c>
      <c r="C3298" s="11" t="s">
        <v>43</v>
      </c>
      <c r="D3298" s="11">
        <v>1930</v>
      </c>
      <c r="E3298" s="11" t="s">
        <v>30</v>
      </c>
      <c r="F3298" s="11">
        <v>100</v>
      </c>
      <c r="G3298" s="11" t="s">
        <v>24</v>
      </c>
      <c r="H3298" s="11" t="s">
        <v>24</v>
      </c>
      <c r="I3298" s="11" t="s">
        <v>36</v>
      </c>
      <c r="J3298" s="11">
        <v>40</v>
      </c>
      <c r="K3298" s="12">
        <v>0.59264496672881473</v>
      </c>
      <c r="L3298" s="13">
        <v>1.0148478099480327</v>
      </c>
      <c r="M3298" s="14">
        <f t="shared" si="528"/>
        <v>0.3382826033160109</v>
      </c>
      <c r="N3298" s="15">
        <f t="shared" si="529"/>
        <v>2.5</v>
      </c>
      <c r="O3298" s="14">
        <f t="shared" si="530"/>
        <v>0.86468695867359568</v>
      </c>
      <c r="P3298" s="15" t="s">
        <v>25</v>
      </c>
      <c r="Q3298" s="14" t="str">
        <f t="shared" si="531"/>
        <v>No</v>
      </c>
      <c r="R3298" s="15">
        <f t="shared" si="532"/>
        <v>570.80144489070437</v>
      </c>
      <c r="S3298" s="14">
        <f t="shared" si="533"/>
        <v>4</v>
      </c>
      <c r="T3298" s="15">
        <f t="shared" si="534"/>
        <v>693</v>
      </c>
    </row>
    <row r="3299" spans="1:20" x14ac:dyDescent="0.2">
      <c r="A3299" s="11"/>
      <c r="B3299" s="11" t="s">
        <v>32</v>
      </c>
      <c r="C3299" s="11" t="s">
        <v>43</v>
      </c>
      <c r="D3299" s="11">
        <v>1930</v>
      </c>
      <c r="E3299" s="11" t="s">
        <v>30</v>
      </c>
      <c r="F3299" s="11">
        <v>100</v>
      </c>
      <c r="G3299" s="11" t="s">
        <v>24</v>
      </c>
      <c r="H3299" s="11" t="s">
        <v>24</v>
      </c>
      <c r="I3299" s="11" t="s">
        <v>36</v>
      </c>
      <c r="J3299" s="11">
        <v>40</v>
      </c>
      <c r="K3299" s="12">
        <v>3.8095970973815589</v>
      </c>
      <c r="L3299" s="13">
        <v>2.1703349282296651</v>
      </c>
      <c r="M3299" s="14">
        <f t="shared" si="528"/>
        <v>0.723444976076555</v>
      </c>
      <c r="N3299" s="15">
        <f t="shared" si="529"/>
        <v>2.5</v>
      </c>
      <c r="O3299" s="14">
        <f t="shared" si="530"/>
        <v>0.71062200956937804</v>
      </c>
      <c r="P3299" s="15" t="s">
        <v>25</v>
      </c>
      <c r="Q3299" s="14" t="str">
        <f t="shared" si="531"/>
        <v>No</v>
      </c>
      <c r="R3299" s="15">
        <f t="shared" si="532"/>
        <v>189.90065289943618</v>
      </c>
      <c r="S3299" s="14">
        <f t="shared" si="533"/>
        <v>2</v>
      </c>
      <c r="T3299" s="15">
        <f t="shared" si="534"/>
        <v>1665</v>
      </c>
    </row>
    <row r="3300" spans="1:20" x14ac:dyDescent="0.2">
      <c r="A3300" s="11"/>
      <c r="B3300" s="11" t="s">
        <v>2</v>
      </c>
      <c r="C3300" s="11" t="s">
        <v>43</v>
      </c>
      <c r="D3300" s="11">
        <v>1930</v>
      </c>
      <c r="E3300" s="11" t="s">
        <v>30</v>
      </c>
      <c r="F3300" s="11">
        <v>100</v>
      </c>
      <c r="G3300" s="11" t="s">
        <v>24</v>
      </c>
      <c r="H3300" s="11" t="s">
        <v>24</v>
      </c>
      <c r="I3300" s="11" t="s">
        <v>36</v>
      </c>
      <c r="J3300" s="11">
        <v>40</v>
      </c>
      <c r="K3300" s="12">
        <v>2.966416165224528E-3</v>
      </c>
      <c r="L3300" s="13">
        <v>0</v>
      </c>
      <c r="M3300" s="14">
        <f t="shared" si="528"/>
        <v>0</v>
      </c>
      <c r="N3300" s="15">
        <f t="shared" si="529"/>
        <v>2.5</v>
      </c>
      <c r="O3300" s="14">
        <f t="shared" si="530"/>
        <v>1</v>
      </c>
      <c r="P3300" s="15" t="s">
        <v>25</v>
      </c>
      <c r="Q3300" s="14" t="str">
        <f t="shared" si="531"/>
        <v>No</v>
      </c>
      <c r="R3300" s="15">
        <f t="shared" si="532"/>
        <v>0</v>
      </c>
      <c r="S3300" s="14">
        <f t="shared" si="533"/>
        <v>1</v>
      </c>
      <c r="T3300" s="15">
        <f t="shared" si="534"/>
        <v>2653</v>
      </c>
    </row>
    <row r="3301" spans="1:20" x14ac:dyDescent="0.2">
      <c r="A3301" s="11"/>
      <c r="B3301" s="11" t="s">
        <v>50</v>
      </c>
      <c r="C3301" s="11" t="s">
        <v>43</v>
      </c>
      <c r="D3301" s="11">
        <v>1930</v>
      </c>
      <c r="E3301" s="11" t="s">
        <v>30</v>
      </c>
      <c r="F3301" s="11">
        <v>100</v>
      </c>
      <c r="G3301" s="11" t="s">
        <v>24</v>
      </c>
      <c r="H3301" s="11" t="s">
        <v>24</v>
      </c>
      <c r="I3301" s="11" t="s">
        <v>36</v>
      </c>
      <c r="J3301" s="11">
        <v>40</v>
      </c>
      <c r="K3301" s="12">
        <v>5.5033791214560417E-2</v>
      </c>
      <c r="L3301" s="13">
        <v>0</v>
      </c>
      <c r="M3301" s="14">
        <f t="shared" si="528"/>
        <v>0</v>
      </c>
      <c r="N3301" s="15">
        <f t="shared" si="529"/>
        <v>2.5</v>
      </c>
      <c r="O3301" s="14">
        <f t="shared" si="530"/>
        <v>1</v>
      </c>
      <c r="P3301" s="15" t="s">
        <v>25</v>
      </c>
      <c r="Q3301" s="14" t="str">
        <f t="shared" si="531"/>
        <v>No</v>
      </c>
      <c r="R3301" s="15">
        <f t="shared" si="532"/>
        <v>0</v>
      </c>
      <c r="S3301" s="14">
        <f t="shared" si="533"/>
        <v>1</v>
      </c>
      <c r="T3301" s="15">
        <f t="shared" si="534"/>
        <v>2653</v>
      </c>
    </row>
    <row r="3302" spans="1:20" x14ac:dyDescent="0.2">
      <c r="A3302" s="11"/>
      <c r="B3302" s="11" t="s">
        <v>38</v>
      </c>
      <c r="C3302" s="11" t="s">
        <v>43</v>
      </c>
      <c r="D3302" s="11">
        <v>1930</v>
      </c>
      <c r="E3302" s="11" t="s">
        <v>30</v>
      </c>
      <c r="F3302" s="11">
        <v>100</v>
      </c>
      <c r="G3302" s="11" t="s">
        <v>24</v>
      </c>
      <c r="H3302" s="11" t="s">
        <v>24</v>
      </c>
      <c r="I3302" s="11" t="s">
        <v>37</v>
      </c>
      <c r="J3302" s="11">
        <v>40</v>
      </c>
      <c r="K3302" s="12">
        <v>2.7064738444860339</v>
      </c>
      <c r="L3302" s="13">
        <v>1.0851674641148326</v>
      </c>
      <c r="M3302" s="14">
        <f t="shared" si="528"/>
        <v>0.3617224880382775</v>
      </c>
      <c r="N3302" s="15">
        <f t="shared" si="529"/>
        <v>2.5</v>
      </c>
      <c r="O3302" s="14">
        <f t="shared" si="530"/>
        <v>0.85531100478468902</v>
      </c>
      <c r="P3302" s="15" t="s">
        <v>25</v>
      </c>
      <c r="Q3302" s="14" t="str">
        <f t="shared" si="531"/>
        <v>No</v>
      </c>
      <c r="R3302" s="15">
        <f t="shared" si="532"/>
        <v>133.65083456292166</v>
      </c>
      <c r="S3302" s="14">
        <f t="shared" si="533"/>
        <v>2</v>
      </c>
      <c r="T3302" s="15">
        <f t="shared" si="534"/>
        <v>1969</v>
      </c>
    </row>
    <row r="3303" spans="1:20" x14ac:dyDescent="0.2">
      <c r="A3303" s="11"/>
      <c r="B3303" s="11" t="s">
        <v>32</v>
      </c>
      <c r="C3303" s="11" t="s">
        <v>43</v>
      </c>
      <c r="D3303" s="11">
        <v>1930</v>
      </c>
      <c r="E3303" s="11" t="s">
        <v>30</v>
      </c>
      <c r="F3303" s="11">
        <v>100</v>
      </c>
      <c r="G3303" s="11" t="s">
        <v>24</v>
      </c>
      <c r="H3303" s="11" t="s">
        <v>24</v>
      </c>
      <c r="I3303" s="11" t="s">
        <v>37</v>
      </c>
      <c r="J3303" s="11">
        <v>40</v>
      </c>
      <c r="K3303" s="12">
        <v>0.41408539634438929</v>
      </c>
      <c r="L3303" s="13">
        <v>0</v>
      </c>
      <c r="M3303" s="14">
        <f t="shared" si="528"/>
        <v>0</v>
      </c>
      <c r="N3303" s="15">
        <f t="shared" si="529"/>
        <v>2.5</v>
      </c>
      <c r="O3303" s="14">
        <f t="shared" si="530"/>
        <v>1</v>
      </c>
      <c r="P3303" s="15" t="s">
        <v>25</v>
      </c>
      <c r="Q3303" s="14" t="str">
        <f t="shared" si="531"/>
        <v>No</v>
      </c>
      <c r="R3303" s="15">
        <f t="shared" si="532"/>
        <v>0</v>
      </c>
      <c r="S3303" s="14">
        <f t="shared" si="533"/>
        <v>1</v>
      </c>
      <c r="T3303" s="15">
        <f t="shared" si="534"/>
        <v>2653</v>
      </c>
    </row>
    <row r="3304" spans="1:20" x14ac:dyDescent="0.2">
      <c r="A3304" s="11"/>
      <c r="B3304" s="11" t="s">
        <v>38</v>
      </c>
      <c r="C3304" s="11" t="s">
        <v>43</v>
      </c>
      <c r="D3304" s="11">
        <v>1930</v>
      </c>
      <c r="E3304" s="11" t="s">
        <v>30</v>
      </c>
      <c r="F3304" s="11">
        <v>100</v>
      </c>
      <c r="G3304" s="11" t="s">
        <v>24</v>
      </c>
      <c r="H3304" s="11" t="s">
        <v>24</v>
      </c>
      <c r="I3304" s="11" t="s">
        <v>33</v>
      </c>
      <c r="J3304" s="11">
        <v>40</v>
      </c>
      <c r="K3304" s="12">
        <v>8.7256287470865974</v>
      </c>
      <c r="L3304" s="13">
        <v>5.1445587039069629</v>
      </c>
      <c r="M3304" s="14">
        <f t="shared" si="528"/>
        <v>1.714852901302321</v>
      </c>
      <c r="N3304" s="15">
        <f t="shared" si="529"/>
        <v>2.5</v>
      </c>
      <c r="O3304" s="14">
        <f t="shared" si="530"/>
        <v>0.31405883947907154</v>
      </c>
      <c r="P3304" s="15" t="s">
        <v>25</v>
      </c>
      <c r="Q3304" s="14" t="str">
        <f t="shared" si="531"/>
        <v>Yes</v>
      </c>
      <c r="R3304" s="15">
        <f t="shared" si="532"/>
        <v>196.53058260986566</v>
      </c>
      <c r="S3304" s="14">
        <f t="shared" si="533"/>
        <v>2</v>
      </c>
      <c r="T3304" s="15">
        <f t="shared" si="534"/>
        <v>1613</v>
      </c>
    </row>
    <row r="3305" spans="1:20" x14ac:dyDescent="0.2">
      <c r="A3305" s="11"/>
      <c r="B3305" s="11" t="s">
        <v>32</v>
      </c>
      <c r="C3305" s="11" t="s">
        <v>43</v>
      </c>
      <c r="D3305" s="11">
        <v>1930</v>
      </c>
      <c r="E3305" s="11" t="s">
        <v>30</v>
      </c>
      <c r="F3305" s="11">
        <v>100</v>
      </c>
      <c r="G3305" s="11" t="s">
        <v>24</v>
      </c>
      <c r="H3305" s="11" t="s">
        <v>24</v>
      </c>
      <c r="I3305" s="11" t="s">
        <v>33</v>
      </c>
      <c r="J3305" s="11">
        <v>40</v>
      </c>
      <c r="K3305" s="12">
        <v>32.079150993392538</v>
      </c>
      <c r="L3305" s="13">
        <v>24.597938159917998</v>
      </c>
      <c r="M3305" s="14">
        <f t="shared" si="528"/>
        <v>8.1993127199726654</v>
      </c>
      <c r="N3305" s="15">
        <f t="shared" si="529"/>
        <v>2.5</v>
      </c>
      <c r="O3305" s="14">
        <f t="shared" si="530"/>
        <v>-2.2797250879890663</v>
      </c>
      <c r="P3305" s="15" t="s">
        <v>25</v>
      </c>
      <c r="Q3305" s="14" t="str">
        <f t="shared" si="531"/>
        <v>No</v>
      </c>
      <c r="R3305" s="15">
        <f t="shared" si="532"/>
        <v>255.59631305895562</v>
      </c>
      <c r="S3305" s="14">
        <f t="shared" si="533"/>
        <v>3</v>
      </c>
      <c r="T3305" s="15">
        <f t="shared" si="534"/>
        <v>1354</v>
      </c>
    </row>
    <row r="3306" spans="1:20" x14ac:dyDescent="0.2">
      <c r="A3306" s="11"/>
      <c r="B3306" s="11" t="s">
        <v>50</v>
      </c>
      <c r="C3306" s="11" t="s">
        <v>43</v>
      </c>
      <c r="D3306" s="11">
        <v>1930</v>
      </c>
      <c r="E3306" s="11" t="s">
        <v>30</v>
      </c>
      <c r="F3306" s="11">
        <v>100</v>
      </c>
      <c r="G3306" s="11" t="s">
        <v>24</v>
      </c>
      <c r="H3306" s="11" t="s">
        <v>24</v>
      </c>
      <c r="I3306" s="11" t="s">
        <v>33</v>
      </c>
      <c r="J3306" s="11">
        <v>40</v>
      </c>
      <c r="K3306" s="12">
        <v>0.15731258444309171</v>
      </c>
      <c r="L3306" s="13">
        <v>0</v>
      </c>
      <c r="M3306" s="14">
        <f t="shared" si="528"/>
        <v>0</v>
      </c>
      <c r="N3306" s="15">
        <f t="shared" si="529"/>
        <v>2.5</v>
      </c>
      <c r="O3306" s="14">
        <f t="shared" si="530"/>
        <v>1</v>
      </c>
      <c r="P3306" s="15" t="s">
        <v>25</v>
      </c>
      <c r="Q3306" s="14" t="str">
        <f t="shared" si="531"/>
        <v>No</v>
      </c>
      <c r="R3306" s="15">
        <f t="shared" si="532"/>
        <v>0</v>
      </c>
      <c r="S3306" s="14">
        <f t="shared" si="533"/>
        <v>1</v>
      </c>
      <c r="T3306" s="15">
        <f t="shared" si="534"/>
        <v>2653</v>
      </c>
    </row>
    <row r="3307" spans="1:20" x14ac:dyDescent="0.2">
      <c r="A3307" s="11"/>
      <c r="B3307" s="11" t="s">
        <v>38</v>
      </c>
      <c r="C3307" s="11" t="s">
        <v>43</v>
      </c>
      <c r="D3307" s="11">
        <v>1930</v>
      </c>
      <c r="E3307" s="11" t="s">
        <v>30</v>
      </c>
      <c r="F3307" s="11">
        <v>100</v>
      </c>
      <c r="G3307" s="11" t="s">
        <v>24</v>
      </c>
      <c r="H3307" s="11" t="s">
        <v>24</v>
      </c>
      <c r="I3307" s="11" t="s">
        <v>35</v>
      </c>
      <c r="J3307" s="11">
        <v>40</v>
      </c>
      <c r="K3307" s="12">
        <v>0.40852342684222015</v>
      </c>
      <c r="L3307" s="13">
        <v>0</v>
      </c>
      <c r="M3307" s="14">
        <f t="shared" si="528"/>
        <v>0</v>
      </c>
      <c r="N3307" s="15">
        <f t="shared" si="529"/>
        <v>2.5</v>
      </c>
      <c r="O3307" s="14">
        <f t="shared" si="530"/>
        <v>1</v>
      </c>
      <c r="P3307" s="15" t="s">
        <v>25</v>
      </c>
      <c r="Q3307" s="14" t="str">
        <f t="shared" si="531"/>
        <v>No</v>
      </c>
      <c r="R3307" s="15">
        <f t="shared" si="532"/>
        <v>0</v>
      </c>
      <c r="S3307" s="14">
        <f t="shared" si="533"/>
        <v>1</v>
      </c>
      <c r="T3307" s="15">
        <f t="shared" si="534"/>
        <v>2653</v>
      </c>
    </row>
    <row r="3308" spans="1:20" x14ac:dyDescent="0.2">
      <c r="A3308" s="11"/>
      <c r="B3308" s="11" t="s">
        <v>32</v>
      </c>
      <c r="C3308" s="11" t="s">
        <v>43</v>
      </c>
      <c r="D3308" s="11">
        <v>1930</v>
      </c>
      <c r="E3308" s="11" t="s">
        <v>30</v>
      </c>
      <c r="F3308" s="11">
        <v>100</v>
      </c>
      <c r="G3308" s="11" t="s">
        <v>24</v>
      </c>
      <c r="H3308" s="11" t="s">
        <v>24</v>
      </c>
      <c r="I3308" s="11" t="s">
        <v>35</v>
      </c>
      <c r="J3308" s="11">
        <v>40</v>
      </c>
      <c r="K3308" s="12">
        <v>1.8691237983539866</v>
      </c>
      <c r="L3308" s="13">
        <v>1.0779279279279279</v>
      </c>
      <c r="M3308" s="14">
        <f t="shared" si="528"/>
        <v>0.35930930930930932</v>
      </c>
      <c r="N3308" s="15">
        <f t="shared" si="529"/>
        <v>2.5</v>
      </c>
      <c r="O3308" s="14">
        <f t="shared" si="530"/>
        <v>0.85627627627627634</v>
      </c>
      <c r="P3308" s="15" t="s">
        <v>25</v>
      </c>
      <c r="Q3308" s="14" t="str">
        <f t="shared" si="531"/>
        <v>No</v>
      </c>
      <c r="R3308" s="15">
        <f t="shared" si="532"/>
        <v>192.23408830690039</v>
      </c>
      <c r="S3308" s="14">
        <f t="shared" si="533"/>
        <v>2</v>
      </c>
      <c r="T3308" s="15">
        <f t="shared" si="534"/>
        <v>1643</v>
      </c>
    </row>
    <row r="3309" spans="1:20" x14ac:dyDescent="0.2">
      <c r="A3309" s="11"/>
      <c r="B3309" s="11" t="s">
        <v>50</v>
      </c>
      <c r="C3309" s="11" t="s">
        <v>43</v>
      </c>
      <c r="D3309" s="11">
        <v>1930</v>
      </c>
      <c r="E3309" s="11" t="s">
        <v>30</v>
      </c>
      <c r="F3309" s="11">
        <v>100</v>
      </c>
      <c r="G3309" s="11" t="s">
        <v>24</v>
      </c>
      <c r="H3309" s="11" t="s">
        <v>24</v>
      </c>
      <c r="I3309" s="11" t="s">
        <v>35</v>
      </c>
      <c r="J3309" s="11">
        <v>40</v>
      </c>
      <c r="K3309" s="12">
        <v>1.1656244556782775E-3</v>
      </c>
      <c r="L3309" s="13">
        <v>0</v>
      </c>
      <c r="M3309" s="14">
        <f t="shared" si="528"/>
        <v>0</v>
      </c>
      <c r="N3309" s="15">
        <f t="shared" si="529"/>
        <v>2.5</v>
      </c>
      <c r="O3309" s="14">
        <f t="shared" si="530"/>
        <v>1</v>
      </c>
      <c r="P3309" s="15" t="s">
        <v>25</v>
      </c>
      <c r="Q3309" s="14" t="str">
        <f t="shared" si="531"/>
        <v>No</v>
      </c>
      <c r="R3309" s="15">
        <f t="shared" si="532"/>
        <v>0</v>
      </c>
      <c r="S3309" s="14">
        <f t="shared" si="533"/>
        <v>1</v>
      </c>
      <c r="T3309" s="15">
        <f t="shared" si="534"/>
        <v>2653</v>
      </c>
    </row>
    <row r="3310" spans="1:20" x14ac:dyDescent="0.2">
      <c r="A3310" s="11"/>
      <c r="B3310" s="11" t="s">
        <v>38</v>
      </c>
      <c r="C3310" s="11" t="s">
        <v>43</v>
      </c>
      <c r="D3310" s="11">
        <v>1930</v>
      </c>
      <c r="E3310" s="11" t="s">
        <v>30</v>
      </c>
      <c r="F3310" s="11">
        <v>100</v>
      </c>
      <c r="G3310" s="11" t="s">
        <v>24</v>
      </c>
      <c r="H3310" s="11" t="s">
        <v>24</v>
      </c>
      <c r="I3310" s="11" t="s">
        <v>31</v>
      </c>
      <c r="J3310" s="11">
        <v>40</v>
      </c>
      <c r="K3310" s="12">
        <v>35.764300817946179</v>
      </c>
      <c r="L3310" s="13">
        <v>23.245971151509771</v>
      </c>
      <c r="M3310" s="14">
        <f t="shared" si="528"/>
        <v>7.7486570505032573</v>
      </c>
      <c r="N3310" s="15">
        <f t="shared" si="529"/>
        <v>2.5</v>
      </c>
      <c r="O3310" s="14">
        <f t="shared" si="530"/>
        <v>-2.0994628202013028</v>
      </c>
      <c r="P3310" s="15" t="s">
        <v>25</v>
      </c>
      <c r="Q3310" s="14" t="str">
        <f t="shared" si="531"/>
        <v>No</v>
      </c>
      <c r="R3310" s="15">
        <f t="shared" si="532"/>
        <v>216.65898321197028</v>
      </c>
      <c r="S3310" s="14">
        <f t="shared" si="533"/>
        <v>2</v>
      </c>
      <c r="T3310" s="15">
        <f t="shared" si="534"/>
        <v>1510</v>
      </c>
    </row>
    <row r="3311" spans="1:20" x14ac:dyDescent="0.2">
      <c r="A3311" s="11"/>
      <c r="B3311" s="11" t="s">
        <v>32</v>
      </c>
      <c r="C3311" s="11" t="s">
        <v>43</v>
      </c>
      <c r="D3311" s="11">
        <v>1930</v>
      </c>
      <c r="E3311" s="11" t="s">
        <v>30</v>
      </c>
      <c r="F3311" s="11">
        <v>100</v>
      </c>
      <c r="G3311" s="11" t="s">
        <v>24</v>
      </c>
      <c r="H3311" s="11" t="s">
        <v>24</v>
      </c>
      <c r="I3311" s="11" t="s">
        <v>31</v>
      </c>
      <c r="J3311" s="11">
        <v>40</v>
      </c>
      <c r="K3311" s="12">
        <v>78.533306937541113</v>
      </c>
      <c r="L3311" s="13">
        <v>74.408462973261948</v>
      </c>
      <c r="M3311" s="14">
        <f t="shared" si="528"/>
        <v>24.802820991087316</v>
      </c>
      <c r="N3311" s="15">
        <f t="shared" si="529"/>
        <v>2.5</v>
      </c>
      <c r="O3311" s="14">
        <f t="shared" si="530"/>
        <v>-8.9211283964349271</v>
      </c>
      <c r="P3311" s="15" t="s">
        <v>25</v>
      </c>
      <c r="Q3311" s="14" t="str">
        <f t="shared" si="531"/>
        <v>No</v>
      </c>
      <c r="R3311" s="15">
        <f t="shared" si="532"/>
        <v>315.8255007752752</v>
      </c>
      <c r="S3311" s="14">
        <f t="shared" si="533"/>
        <v>3</v>
      </c>
      <c r="T3311" s="15">
        <f t="shared" si="534"/>
        <v>1158</v>
      </c>
    </row>
    <row r="3312" spans="1:20" x14ac:dyDescent="0.2">
      <c r="A3312" s="11"/>
      <c r="B3312" s="11" t="s">
        <v>50</v>
      </c>
      <c r="C3312" s="11" t="s">
        <v>43</v>
      </c>
      <c r="D3312" s="11">
        <v>1930</v>
      </c>
      <c r="E3312" s="11" t="s">
        <v>30</v>
      </c>
      <c r="F3312" s="11">
        <v>100</v>
      </c>
      <c r="G3312" s="11" t="s">
        <v>24</v>
      </c>
      <c r="H3312" s="11" t="s">
        <v>24</v>
      </c>
      <c r="I3312" s="11" t="s">
        <v>31</v>
      </c>
      <c r="J3312" s="11">
        <v>40</v>
      </c>
      <c r="K3312" s="12">
        <v>0.72186385040058176</v>
      </c>
      <c r="L3312" s="13">
        <v>3.1851827381776978</v>
      </c>
      <c r="M3312" s="14">
        <f t="shared" si="528"/>
        <v>1.061727579392566</v>
      </c>
      <c r="N3312" s="15">
        <f t="shared" si="529"/>
        <v>2.5</v>
      </c>
      <c r="O3312" s="14">
        <f t="shared" si="530"/>
        <v>0.57530896824297362</v>
      </c>
      <c r="P3312" s="15" t="s">
        <v>25</v>
      </c>
      <c r="Q3312" s="14" t="str">
        <f t="shared" si="531"/>
        <v>No</v>
      </c>
      <c r="R3312" s="15">
        <f t="shared" si="532"/>
        <v>1470.814169186315</v>
      </c>
      <c r="S3312" s="14">
        <f t="shared" si="533"/>
        <v>5</v>
      </c>
      <c r="T3312" s="15">
        <f t="shared" si="534"/>
        <v>241</v>
      </c>
    </row>
    <row r="3313" spans="1:20" x14ac:dyDescent="0.2">
      <c r="A3313" s="11"/>
      <c r="B3313" s="11" t="s">
        <v>38</v>
      </c>
      <c r="C3313" s="11" t="s">
        <v>43</v>
      </c>
      <c r="D3313" s="11">
        <v>1930</v>
      </c>
      <c r="E3313" s="11" t="s">
        <v>30</v>
      </c>
      <c r="F3313" s="11">
        <v>150</v>
      </c>
      <c r="G3313" s="11" t="s">
        <v>24</v>
      </c>
      <c r="H3313" s="11" t="s">
        <v>24</v>
      </c>
      <c r="I3313" s="11" t="s">
        <v>36</v>
      </c>
      <c r="J3313" s="11">
        <v>40</v>
      </c>
      <c r="K3313" s="12">
        <v>0.73315599370063822</v>
      </c>
      <c r="L3313" s="13">
        <v>0</v>
      </c>
      <c r="M3313" s="14">
        <f t="shared" si="528"/>
        <v>0</v>
      </c>
      <c r="N3313" s="15">
        <f t="shared" si="529"/>
        <v>2.5</v>
      </c>
      <c r="O3313" s="14">
        <f t="shared" si="530"/>
        <v>1</v>
      </c>
      <c r="P3313" s="15" t="s">
        <v>25</v>
      </c>
      <c r="Q3313" s="14" t="str">
        <f t="shared" si="531"/>
        <v>No</v>
      </c>
      <c r="R3313" s="15">
        <f t="shared" si="532"/>
        <v>0</v>
      </c>
      <c r="S3313" s="14">
        <f t="shared" si="533"/>
        <v>1</v>
      </c>
      <c r="T3313" s="15">
        <f t="shared" si="534"/>
        <v>2653</v>
      </c>
    </row>
    <row r="3314" spans="1:20" x14ac:dyDescent="0.2">
      <c r="A3314" s="11"/>
      <c r="B3314" s="11" t="s">
        <v>32</v>
      </c>
      <c r="C3314" s="11" t="s">
        <v>43</v>
      </c>
      <c r="D3314" s="11">
        <v>1930</v>
      </c>
      <c r="E3314" s="11" t="s">
        <v>30</v>
      </c>
      <c r="F3314" s="11">
        <v>150</v>
      </c>
      <c r="G3314" s="11" t="s">
        <v>24</v>
      </c>
      <c r="H3314" s="11" t="s">
        <v>24</v>
      </c>
      <c r="I3314" s="11" t="s">
        <v>36</v>
      </c>
      <c r="J3314" s="11">
        <v>40</v>
      </c>
      <c r="K3314" s="12">
        <v>2.7278268962160492</v>
      </c>
      <c r="L3314" s="13">
        <v>6.2224866318348919</v>
      </c>
      <c r="M3314" s="14">
        <f t="shared" si="528"/>
        <v>2.0741622106116306</v>
      </c>
      <c r="N3314" s="15">
        <f t="shared" si="529"/>
        <v>2.5</v>
      </c>
      <c r="O3314" s="14">
        <f t="shared" si="530"/>
        <v>0.17033511575534777</v>
      </c>
      <c r="P3314" s="15" t="s">
        <v>25</v>
      </c>
      <c r="Q3314" s="14" t="str">
        <f t="shared" si="531"/>
        <v>Yes</v>
      </c>
      <c r="R3314" s="15">
        <f t="shared" si="532"/>
        <v>760.37163996323943</v>
      </c>
      <c r="S3314" s="14">
        <f t="shared" si="533"/>
        <v>4</v>
      </c>
      <c r="T3314" s="15">
        <f t="shared" si="534"/>
        <v>525</v>
      </c>
    </row>
    <row r="3315" spans="1:20" x14ac:dyDescent="0.2">
      <c r="A3315" s="11"/>
      <c r="B3315" s="11" t="s">
        <v>38</v>
      </c>
      <c r="C3315" s="11" t="s">
        <v>43</v>
      </c>
      <c r="D3315" s="11">
        <v>1930</v>
      </c>
      <c r="E3315" s="11" t="s">
        <v>30</v>
      </c>
      <c r="F3315" s="11">
        <v>150</v>
      </c>
      <c r="G3315" s="11" t="s">
        <v>24</v>
      </c>
      <c r="H3315" s="11" t="s">
        <v>24</v>
      </c>
      <c r="I3315" s="11" t="s">
        <v>33</v>
      </c>
      <c r="J3315" s="11">
        <v>40</v>
      </c>
      <c r="K3315" s="12">
        <v>6.5222193571045173</v>
      </c>
      <c r="L3315" s="13">
        <v>4.2703502022925299</v>
      </c>
      <c r="M3315" s="14">
        <f t="shared" si="528"/>
        <v>1.4234500674308432</v>
      </c>
      <c r="N3315" s="15">
        <f t="shared" si="529"/>
        <v>2.5</v>
      </c>
      <c r="O3315" s="14">
        <f t="shared" si="530"/>
        <v>0.43061997302766275</v>
      </c>
      <c r="P3315" s="15" t="s">
        <v>25</v>
      </c>
      <c r="Q3315" s="14" t="str">
        <f t="shared" si="531"/>
        <v>Yes</v>
      </c>
      <c r="R3315" s="15">
        <f t="shared" si="532"/>
        <v>218.24627316165146</v>
      </c>
      <c r="S3315" s="14">
        <f t="shared" si="533"/>
        <v>2</v>
      </c>
      <c r="T3315" s="15">
        <f t="shared" si="534"/>
        <v>1503</v>
      </c>
    </row>
    <row r="3316" spans="1:20" x14ac:dyDescent="0.2">
      <c r="A3316" s="11"/>
      <c r="B3316" s="11" t="s">
        <v>32</v>
      </c>
      <c r="C3316" s="11" t="s">
        <v>43</v>
      </c>
      <c r="D3316" s="11">
        <v>1930</v>
      </c>
      <c r="E3316" s="11" t="s">
        <v>30</v>
      </c>
      <c r="F3316" s="11">
        <v>150</v>
      </c>
      <c r="G3316" s="11" t="s">
        <v>24</v>
      </c>
      <c r="H3316" s="11" t="s">
        <v>24</v>
      </c>
      <c r="I3316" s="11" t="s">
        <v>33</v>
      </c>
      <c r="J3316" s="11">
        <v>40</v>
      </c>
      <c r="K3316" s="12">
        <v>10.341649721971894</v>
      </c>
      <c r="L3316" s="13">
        <v>7.4968944498894095</v>
      </c>
      <c r="M3316" s="14">
        <f t="shared" si="528"/>
        <v>2.4989648166298033</v>
      </c>
      <c r="N3316" s="15">
        <f t="shared" si="529"/>
        <v>2.5</v>
      </c>
      <c r="O3316" s="14">
        <f t="shared" si="530"/>
        <v>4.1407334807863627E-4</v>
      </c>
      <c r="P3316" s="15" t="s">
        <v>25</v>
      </c>
      <c r="Q3316" s="14" t="str">
        <f t="shared" si="531"/>
        <v>Yes</v>
      </c>
      <c r="R3316" s="15">
        <f t="shared" si="532"/>
        <v>241.64082944334277</v>
      </c>
      <c r="S3316" s="14">
        <f t="shared" si="533"/>
        <v>2</v>
      </c>
      <c r="T3316" s="15">
        <f t="shared" si="534"/>
        <v>1403</v>
      </c>
    </row>
    <row r="3317" spans="1:20" x14ac:dyDescent="0.2">
      <c r="A3317" s="11"/>
      <c r="B3317" s="11" t="s">
        <v>50</v>
      </c>
      <c r="C3317" s="11" t="s">
        <v>43</v>
      </c>
      <c r="D3317" s="11">
        <v>1930</v>
      </c>
      <c r="E3317" s="11" t="s">
        <v>30</v>
      </c>
      <c r="F3317" s="11">
        <v>150</v>
      </c>
      <c r="G3317" s="11" t="s">
        <v>24</v>
      </c>
      <c r="H3317" s="11" t="s">
        <v>24</v>
      </c>
      <c r="I3317" s="11" t="s">
        <v>33</v>
      </c>
      <c r="J3317" s="11">
        <v>40</v>
      </c>
      <c r="K3317" s="12">
        <v>6.8563045557389818E-2</v>
      </c>
      <c r="L3317" s="13">
        <v>0</v>
      </c>
      <c r="M3317" s="14">
        <f t="shared" si="528"/>
        <v>0</v>
      </c>
      <c r="N3317" s="15">
        <f t="shared" si="529"/>
        <v>2.5</v>
      </c>
      <c r="O3317" s="14">
        <f t="shared" si="530"/>
        <v>1</v>
      </c>
      <c r="P3317" s="15" t="s">
        <v>25</v>
      </c>
      <c r="Q3317" s="14" t="str">
        <f t="shared" si="531"/>
        <v>No</v>
      </c>
      <c r="R3317" s="15">
        <f t="shared" si="532"/>
        <v>0</v>
      </c>
      <c r="S3317" s="14">
        <f t="shared" si="533"/>
        <v>1</v>
      </c>
      <c r="T3317" s="15">
        <f t="shared" si="534"/>
        <v>2653</v>
      </c>
    </row>
    <row r="3318" spans="1:20" x14ac:dyDescent="0.2">
      <c r="A3318" s="11"/>
      <c r="B3318" s="11" t="s">
        <v>38</v>
      </c>
      <c r="C3318" s="11" t="s">
        <v>43</v>
      </c>
      <c r="D3318" s="11">
        <v>1930</v>
      </c>
      <c r="E3318" s="11" t="s">
        <v>30</v>
      </c>
      <c r="F3318" s="11">
        <v>150</v>
      </c>
      <c r="G3318" s="11" t="s">
        <v>24</v>
      </c>
      <c r="H3318" s="11" t="s">
        <v>24</v>
      </c>
      <c r="I3318" s="11" t="s">
        <v>35</v>
      </c>
      <c r="J3318" s="11">
        <v>40</v>
      </c>
      <c r="K3318" s="12">
        <v>9.9931451263509566E-2</v>
      </c>
      <c r="L3318" s="13">
        <v>1.0779279279279279</v>
      </c>
      <c r="M3318" s="14">
        <f t="shared" si="528"/>
        <v>0.35930930930930932</v>
      </c>
      <c r="N3318" s="15">
        <f t="shared" si="529"/>
        <v>2.5</v>
      </c>
      <c r="O3318" s="14">
        <f t="shared" si="530"/>
        <v>0.85627627627627634</v>
      </c>
      <c r="P3318" s="15" t="s">
        <v>25</v>
      </c>
      <c r="Q3318" s="14" t="str">
        <f t="shared" si="531"/>
        <v>No</v>
      </c>
      <c r="R3318" s="15">
        <f t="shared" si="532"/>
        <v>3595.5578025365153</v>
      </c>
      <c r="S3318" s="14">
        <f t="shared" si="533"/>
        <v>5</v>
      </c>
      <c r="T3318" s="15">
        <f t="shared" si="534"/>
        <v>103</v>
      </c>
    </row>
    <row r="3319" spans="1:20" x14ac:dyDescent="0.2">
      <c r="A3319" s="11"/>
      <c r="B3319" s="11" t="s">
        <v>32</v>
      </c>
      <c r="C3319" s="11" t="s">
        <v>43</v>
      </c>
      <c r="D3319" s="11">
        <v>1930</v>
      </c>
      <c r="E3319" s="11" t="s">
        <v>30</v>
      </c>
      <c r="F3319" s="11">
        <v>150</v>
      </c>
      <c r="G3319" s="11" t="s">
        <v>24</v>
      </c>
      <c r="H3319" s="11" t="s">
        <v>24</v>
      </c>
      <c r="I3319" s="11" t="s">
        <v>35</v>
      </c>
      <c r="J3319" s="11">
        <v>40</v>
      </c>
      <c r="K3319" s="12">
        <v>0.4316299891976596</v>
      </c>
      <c r="L3319" s="13">
        <v>0</v>
      </c>
      <c r="M3319" s="14">
        <f t="shared" si="528"/>
        <v>0</v>
      </c>
      <c r="N3319" s="15">
        <f t="shared" si="529"/>
        <v>2.5</v>
      </c>
      <c r="O3319" s="14">
        <f t="shared" si="530"/>
        <v>1</v>
      </c>
      <c r="P3319" s="15" t="s">
        <v>25</v>
      </c>
      <c r="Q3319" s="14" t="str">
        <f t="shared" si="531"/>
        <v>No</v>
      </c>
      <c r="R3319" s="15">
        <f t="shared" si="532"/>
        <v>0</v>
      </c>
      <c r="S3319" s="14">
        <f t="shared" si="533"/>
        <v>1</v>
      </c>
      <c r="T3319" s="15">
        <f t="shared" si="534"/>
        <v>2653</v>
      </c>
    </row>
    <row r="3320" spans="1:20" x14ac:dyDescent="0.2">
      <c r="A3320" s="11"/>
      <c r="B3320" s="11" t="s">
        <v>38</v>
      </c>
      <c r="C3320" s="11" t="s">
        <v>43</v>
      </c>
      <c r="D3320" s="11">
        <v>1930</v>
      </c>
      <c r="E3320" s="11" t="s">
        <v>30</v>
      </c>
      <c r="F3320" s="11">
        <v>150</v>
      </c>
      <c r="G3320" s="11" t="s">
        <v>24</v>
      </c>
      <c r="H3320" s="11" t="s">
        <v>24</v>
      </c>
      <c r="I3320" s="11" t="s">
        <v>31</v>
      </c>
      <c r="J3320" s="11">
        <v>40</v>
      </c>
      <c r="K3320" s="12">
        <v>15.576078364957359</v>
      </c>
      <c r="L3320" s="13">
        <v>9.4490308794317706</v>
      </c>
      <c r="M3320" s="14">
        <f t="shared" si="528"/>
        <v>3.14967695981059</v>
      </c>
      <c r="N3320" s="15">
        <f t="shared" si="529"/>
        <v>2.5</v>
      </c>
      <c r="O3320" s="14">
        <f t="shared" si="530"/>
        <v>-0.25987078392423602</v>
      </c>
      <c r="P3320" s="15" t="s">
        <v>25</v>
      </c>
      <c r="Q3320" s="14" t="str">
        <f t="shared" si="531"/>
        <v>Yes</v>
      </c>
      <c r="R3320" s="15">
        <f t="shared" si="532"/>
        <v>202.21244950183663</v>
      </c>
      <c r="S3320" s="14">
        <f t="shared" si="533"/>
        <v>2</v>
      </c>
      <c r="T3320" s="15">
        <f t="shared" si="534"/>
        <v>1588</v>
      </c>
    </row>
    <row r="3321" spans="1:20" x14ac:dyDescent="0.2">
      <c r="A3321" s="11"/>
      <c r="B3321" s="11" t="s">
        <v>32</v>
      </c>
      <c r="C3321" s="11" t="s">
        <v>43</v>
      </c>
      <c r="D3321" s="11">
        <v>1930</v>
      </c>
      <c r="E3321" s="11" t="s">
        <v>30</v>
      </c>
      <c r="F3321" s="11">
        <v>150</v>
      </c>
      <c r="G3321" s="11" t="s">
        <v>24</v>
      </c>
      <c r="H3321" s="11" t="s">
        <v>24</v>
      </c>
      <c r="I3321" s="11" t="s">
        <v>31</v>
      </c>
      <c r="J3321" s="11">
        <v>40</v>
      </c>
      <c r="K3321" s="12">
        <v>34.807225526199083</v>
      </c>
      <c r="L3321" s="13">
        <v>15.95279612793386</v>
      </c>
      <c r="M3321" s="14">
        <f t="shared" si="528"/>
        <v>5.3175987093112864</v>
      </c>
      <c r="N3321" s="15">
        <f t="shared" si="529"/>
        <v>2.5</v>
      </c>
      <c r="O3321" s="14">
        <f t="shared" si="530"/>
        <v>-1.1270394837245146</v>
      </c>
      <c r="P3321" s="15" t="s">
        <v>25</v>
      </c>
      <c r="Q3321" s="14" t="str">
        <f t="shared" si="531"/>
        <v>No</v>
      </c>
      <c r="R3321" s="15">
        <f t="shared" si="532"/>
        <v>152.77284037789161</v>
      </c>
      <c r="S3321" s="14">
        <f t="shared" si="533"/>
        <v>2</v>
      </c>
      <c r="T3321" s="15">
        <f t="shared" si="534"/>
        <v>1861</v>
      </c>
    </row>
    <row r="3322" spans="1:20" x14ac:dyDescent="0.2">
      <c r="A3322" s="11"/>
      <c r="B3322" s="11" t="s">
        <v>50</v>
      </c>
      <c r="C3322" s="11" t="s">
        <v>43</v>
      </c>
      <c r="D3322" s="11">
        <v>1930</v>
      </c>
      <c r="E3322" s="11" t="s">
        <v>30</v>
      </c>
      <c r="F3322" s="11">
        <v>150</v>
      </c>
      <c r="G3322" s="11" t="s">
        <v>24</v>
      </c>
      <c r="H3322" s="11" t="s">
        <v>24</v>
      </c>
      <c r="I3322" s="11" t="s">
        <v>31</v>
      </c>
      <c r="J3322" s="11">
        <v>40</v>
      </c>
      <c r="K3322" s="12">
        <v>0.46053629907659982</v>
      </c>
      <c r="L3322" s="13">
        <v>1.0779279279279279</v>
      </c>
      <c r="M3322" s="14">
        <f t="shared" si="528"/>
        <v>0.35930930930930932</v>
      </c>
      <c r="N3322" s="15">
        <f t="shared" si="529"/>
        <v>2.5</v>
      </c>
      <c r="O3322" s="14">
        <f t="shared" si="530"/>
        <v>0.85627627627627634</v>
      </c>
      <c r="P3322" s="15" t="s">
        <v>25</v>
      </c>
      <c r="Q3322" s="14" t="str">
        <f t="shared" si="531"/>
        <v>No</v>
      </c>
      <c r="R3322" s="15">
        <f t="shared" si="532"/>
        <v>780.1975870951843</v>
      </c>
      <c r="S3322" s="14">
        <f t="shared" si="533"/>
        <v>4</v>
      </c>
      <c r="T3322" s="15">
        <f t="shared" si="534"/>
        <v>506</v>
      </c>
    </row>
    <row r="3323" spans="1:20" x14ac:dyDescent="0.2">
      <c r="A3323" s="11"/>
      <c r="B3323" s="11" t="s">
        <v>38</v>
      </c>
      <c r="C3323" s="11" t="s">
        <v>43</v>
      </c>
      <c r="D3323" s="11">
        <v>1930</v>
      </c>
      <c r="E3323" s="11" t="s">
        <v>30</v>
      </c>
      <c r="F3323" s="11">
        <v>200</v>
      </c>
      <c r="G3323" s="11" t="s">
        <v>24</v>
      </c>
      <c r="H3323" s="11" t="s">
        <v>24</v>
      </c>
      <c r="I3323" s="11" t="s">
        <v>36</v>
      </c>
      <c r="J3323" s="11">
        <v>40</v>
      </c>
      <c r="K3323" s="12">
        <v>0.19664644087685326</v>
      </c>
      <c r="L3323" s="13">
        <v>0</v>
      </c>
      <c r="M3323" s="14">
        <f t="shared" si="528"/>
        <v>0</v>
      </c>
      <c r="N3323" s="15">
        <f t="shared" si="529"/>
        <v>2.5</v>
      </c>
      <c r="O3323" s="14">
        <f t="shared" si="530"/>
        <v>1</v>
      </c>
      <c r="P3323" s="15" t="s">
        <v>25</v>
      </c>
      <c r="Q3323" s="14" t="str">
        <f t="shared" si="531"/>
        <v>No</v>
      </c>
      <c r="R3323" s="15">
        <f t="shared" si="532"/>
        <v>0</v>
      </c>
      <c r="S3323" s="14">
        <f t="shared" si="533"/>
        <v>1</v>
      </c>
      <c r="T3323" s="15">
        <f t="shared" si="534"/>
        <v>2653</v>
      </c>
    </row>
    <row r="3324" spans="1:20" x14ac:dyDescent="0.2">
      <c r="A3324" s="11"/>
      <c r="B3324" s="11" t="s">
        <v>32</v>
      </c>
      <c r="C3324" s="11" t="s">
        <v>43</v>
      </c>
      <c r="D3324" s="11">
        <v>1930</v>
      </c>
      <c r="E3324" s="11" t="s">
        <v>30</v>
      </c>
      <c r="F3324" s="11">
        <v>200</v>
      </c>
      <c r="G3324" s="11" t="s">
        <v>24</v>
      </c>
      <c r="H3324" s="11" t="s">
        <v>24</v>
      </c>
      <c r="I3324" s="11" t="s">
        <v>36</v>
      </c>
      <c r="J3324" s="11">
        <v>40</v>
      </c>
      <c r="K3324" s="12">
        <v>0.44119843997635982</v>
      </c>
      <c r="L3324" s="13">
        <v>3.0445434298440981</v>
      </c>
      <c r="M3324" s="14">
        <f t="shared" si="528"/>
        <v>1.0148478099480327</v>
      </c>
      <c r="N3324" s="15">
        <f t="shared" si="529"/>
        <v>2.5</v>
      </c>
      <c r="O3324" s="14">
        <f t="shared" si="530"/>
        <v>0.59406087602078694</v>
      </c>
      <c r="P3324" s="15" t="s">
        <v>25</v>
      </c>
      <c r="Q3324" s="14" t="str">
        <f t="shared" si="531"/>
        <v>No</v>
      </c>
      <c r="R3324" s="15">
        <f t="shared" si="532"/>
        <v>2300.2071584895225</v>
      </c>
      <c r="S3324" s="14">
        <f t="shared" si="533"/>
        <v>5</v>
      </c>
      <c r="T3324" s="15">
        <f t="shared" si="534"/>
        <v>148</v>
      </c>
    </row>
    <row r="3325" spans="1:20" x14ac:dyDescent="0.2">
      <c r="A3325" s="11"/>
      <c r="B3325" s="11" t="s">
        <v>32</v>
      </c>
      <c r="C3325" s="11" t="s">
        <v>43</v>
      </c>
      <c r="D3325" s="11">
        <v>1930</v>
      </c>
      <c r="E3325" s="11" t="s">
        <v>30</v>
      </c>
      <c r="F3325" s="11">
        <v>200</v>
      </c>
      <c r="G3325" s="11" t="s">
        <v>24</v>
      </c>
      <c r="H3325" s="11" t="s">
        <v>24</v>
      </c>
      <c r="I3325" s="11" t="s">
        <v>37</v>
      </c>
      <c r="J3325" s="11">
        <v>40</v>
      </c>
      <c r="K3325" s="12">
        <v>6.861901920163542E-2</v>
      </c>
      <c r="L3325" s="13">
        <v>0</v>
      </c>
      <c r="M3325" s="14">
        <f t="shared" si="528"/>
        <v>0</v>
      </c>
      <c r="N3325" s="15">
        <f t="shared" si="529"/>
        <v>2.5</v>
      </c>
      <c r="O3325" s="14">
        <f t="shared" si="530"/>
        <v>1</v>
      </c>
      <c r="P3325" s="15" t="s">
        <v>25</v>
      </c>
      <c r="Q3325" s="14" t="str">
        <f t="shared" si="531"/>
        <v>No</v>
      </c>
      <c r="R3325" s="15">
        <f t="shared" si="532"/>
        <v>0</v>
      </c>
      <c r="S3325" s="14">
        <f t="shared" si="533"/>
        <v>1</v>
      </c>
      <c r="T3325" s="15">
        <f t="shared" si="534"/>
        <v>2653</v>
      </c>
    </row>
    <row r="3326" spans="1:20" x14ac:dyDescent="0.2">
      <c r="A3326" s="11"/>
      <c r="B3326" s="11" t="s">
        <v>38</v>
      </c>
      <c r="C3326" s="11" t="s">
        <v>43</v>
      </c>
      <c r="D3326" s="11">
        <v>1930</v>
      </c>
      <c r="E3326" s="11" t="s">
        <v>30</v>
      </c>
      <c r="F3326" s="11">
        <v>200</v>
      </c>
      <c r="G3326" s="11" t="s">
        <v>24</v>
      </c>
      <c r="H3326" s="11" t="s">
        <v>24</v>
      </c>
      <c r="I3326" s="11" t="s">
        <v>33</v>
      </c>
      <c r="J3326" s="11">
        <v>40</v>
      </c>
      <c r="K3326" s="12">
        <v>0.86959432092924827</v>
      </c>
      <c r="L3326" s="13">
        <v>0</v>
      </c>
      <c r="M3326" s="14">
        <f t="shared" si="528"/>
        <v>0</v>
      </c>
      <c r="N3326" s="15">
        <f t="shared" si="529"/>
        <v>2.5</v>
      </c>
      <c r="O3326" s="14">
        <f t="shared" si="530"/>
        <v>1</v>
      </c>
      <c r="P3326" s="15" t="s">
        <v>25</v>
      </c>
      <c r="Q3326" s="14" t="str">
        <f t="shared" si="531"/>
        <v>No</v>
      </c>
      <c r="R3326" s="15">
        <f t="shared" si="532"/>
        <v>0</v>
      </c>
      <c r="S3326" s="14">
        <f t="shared" si="533"/>
        <v>1</v>
      </c>
      <c r="T3326" s="15">
        <f t="shared" si="534"/>
        <v>2653</v>
      </c>
    </row>
    <row r="3327" spans="1:20" x14ac:dyDescent="0.2">
      <c r="A3327" s="11"/>
      <c r="B3327" s="11" t="s">
        <v>32</v>
      </c>
      <c r="C3327" s="11" t="s">
        <v>43</v>
      </c>
      <c r="D3327" s="11">
        <v>1930</v>
      </c>
      <c r="E3327" s="11" t="s">
        <v>30</v>
      </c>
      <c r="F3327" s="11">
        <v>200</v>
      </c>
      <c r="G3327" s="11" t="s">
        <v>24</v>
      </c>
      <c r="H3327" s="11" t="s">
        <v>24</v>
      </c>
      <c r="I3327" s="11" t="s">
        <v>33</v>
      </c>
      <c r="J3327" s="11">
        <v>40</v>
      </c>
      <c r="K3327" s="12">
        <v>3.6176680340475276</v>
      </c>
      <c r="L3327" s="13">
        <v>1.0851674641148326</v>
      </c>
      <c r="M3327" s="14">
        <f t="shared" si="528"/>
        <v>0.3617224880382775</v>
      </c>
      <c r="N3327" s="15">
        <f t="shared" si="529"/>
        <v>2.5</v>
      </c>
      <c r="O3327" s="14">
        <f t="shared" si="530"/>
        <v>0.85531100478468902</v>
      </c>
      <c r="P3327" s="15" t="s">
        <v>25</v>
      </c>
      <c r="Q3327" s="14" t="str">
        <f t="shared" si="531"/>
        <v>No</v>
      </c>
      <c r="R3327" s="15">
        <f t="shared" si="532"/>
        <v>99.987750294925306</v>
      </c>
      <c r="S3327" s="14">
        <f t="shared" si="533"/>
        <v>1</v>
      </c>
      <c r="T3327" s="15">
        <f t="shared" si="534"/>
        <v>2143</v>
      </c>
    </row>
    <row r="3328" spans="1:20" x14ac:dyDescent="0.2">
      <c r="A3328" s="11"/>
      <c r="B3328" s="11" t="s">
        <v>32</v>
      </c>
      <c r="C3328" s="11" t="s">
        <v>43</v>
      </c>
      <c r="D3328" s="11">
        <v>1930</v>
      </c>
      <c r="E3328" s="11" t="s">
        <v>30</v>
      </c>
      <c r="F3328" s="11">
        <v>200</v>
      </c>
      <c r="G3328" s="11" t="s">
        <v>24</v>
      </c>
      <c r="H3328" s="11" t="s">
        <v>24</v>
      </c>
      <c r="I3328" s="11" t="s">
        <v>35</v>
      </c>
      <c r="J3328" s="11">
        <v>40</v>
      </c>
      <c r="K3328" s="12">
        <v>0.14548465419180259</v>
      </c>
      <c r="L3328" s="13">
        <v>0</v>
      </c>
      <c r="M3328" s="14">
        <f t="shared" si="528"/>
        <v>0</v>
      </c>
      <c r="N3328" s="15">
        <f t="shared" si="529"/>
        <v>2.5</v>
      </c>
      <c r="O3328" s="14">
        <f t="shared" si="530"/>
        <v>1</v>
      </c>
      <c r="P3328" s="15" t="s">
        <v>25</v>
      </c>
      <c r="Q3328" s="14" t="str">
        <f t="shared" si="531"/>
        <v>No</v>
      </c>
      <c r="R3328" s="15">
        <f t="shared" si="532"/>
        <v>0</v>
      </c>
      <c r="S3328" s="14">
        <f t="shared" si="533"/>
        <v>1</v>
      </c>
      <c r="T3328" s="15">
        <f t="shared" si="534"/>
        <v>2653</v>
      </c>
    </row>
    <row r="3329" spans="1:20" x14ac:dyDescent="0.2">
      <c r="A3329" s="11"/>
      <c r="B3329" s="11" t="s">
        <v>38</v>
      </c>
      <c r="C3329" s="11" t="s">
        <v>43</v>
      </c>
      <c r="D3329" s="11">
        <v>1930</v>
      </c>
      <c r="E3329" s="11" t="s">
        <v>30</v>
      </c>
      <c r="F3329" s="11">
        <v>200</v>
      </c>
      <c r="G3329" s="11" t="s">
        <v>24</v>
      </c>
      <c r="H3329" s="11" t="s">
        <v>24</v>
      </c>
      <c r="I3329" s="11" t="s">
        <v>31</v>
      </c>
      <c r="J3329" s="11">
        <v>40</v>
      </c>
      <c r="K3329" s="12">
        <v>2.4851866524584207</v>
      </c>
      <c r="L3329" s="13">
        <v>0</v>
      </c>
      <c r="M3329" s="14">
        <f t="shared" si="528"/>
        <v>0</v>
      </c>
      <c r="N3329" s="15">
        <f t="shared" si="529"/>
        <v>2.5</v>
      </c>
      <c r="O3329" s="14">
        <f t="shared" si="530"/>
        <v>1</v>
      </c>
      <c r="P3329" s="15" t="s">
        <v>25</v>
      </c>
      <c r="Q3329" s="14" t="str">
        <f t="shared" si="531"/>
        <v>No</v>
      </c>
      <c r="R3329" s="15">
        <f t="shared" si="532"/>
        <v>0</v>
      </c>
      <c r="S3329" s="14">
        <f t="shared" si="533"/>
        <v>1</v>
      </c>
      <c r="T3329" s="15">
        <f t="shared" si="534"/>
        <v>2653</v>
      </c>
    </row>
    <row r="3330" spans="1:20" x14ac:dyDescent="0.2">
      <c r="A3330" s="11"/>
      <c r="B3330" s="11" t="s">
        <v>32</v>
      </c>
      <c r="C3330" s="11" t="s">
        <v>43</v>
      </c>
      <c r="D3330" s="11">
        <v>1930</v>
      </c>
      <c r="E3330" s="11" t="s">
        <v>30</v>
      </c>
      <c r="F3330" s="11">
        <v>200</v>
      </c>
      <c r="G3330" s="11" t="s">
        <v>24</v>
      </c>
      <c r="H3330" s="11" t="s">
        <v>24</v>
      </c>
      <c r="I3330" s="11" t="s">
        <v>31</v>
      </c>
      <c r="J3330" s="11">
        <v>40</v>
      </c>
      <c r="K3330" s="12">
        <v>16.24080377971287</v>
      </c>
      <c r="L3330" s="13">
        <v>2.1703349282296651</v>
      </c>
      <c r="M3330" s="14">
        <f t="shared" si="528"/>
        <v>0.723444976076555</v>
      </c>
      <c r="N3330" s="15">
        <f t="shared" si="529"/>
        <v>2.5</v>
      </c>
      <c r="O3330" s="14">
        <f t="shared" si="530"/>
        <v>0.71062200956937804</v>
      </c>
      <c r="P3330" s="15" t="s">
        <v>25</v>
      </c>
      <c r="Q3330" s="14" t="str">
        <f t="shared" si="531"/>
        <v>No</v>
      </c>
      <c r="R3330" s="15">
        <f t="shared" si="532"/>
        <v>44.544899740753181</v>
      </c>
      <c r="S3330" s="14">
        <f t="shared" si="533"/>
        <v>1</v>
      </c>
      <c r="T3330" s="15">
        <f t="shared" si="534"/>
        <v>2448</v>
      </c>
    </row>
    <row r="3331" spans="1:20" x14ac:dyDescent="0.2">
      <c r="A3331" s="11"/>
      <c r="B3331" s="11" t="s">
        <v>2</v>
      </c>
      <c r="C3331" s="11" t="s">
        <v>43</v>
      </c>
      <c r="D3331" s="11">
        <v>1930</v>
      </c>
      <c r="E3331" s="11" t="s">
        <v>30</v>
      </c>
      <c r="F3331" s="11">
        <v>200</v>
      </c>
      <c r="G3331" s="11" t="s">
        <v>24</v>
      </c>
      <c r="H3331" s="11" t="s">
        <v>24</v>
      </c>
      <c r="I3331" s="11" t="s">
        <v>31</v>
      </c>
      <c r="J3331" s="11">
        <v>40</v>
      </c>
      <c r="K3331" s="12">
        <v>1.2782909006579404E-2</v>
      </c>
      <c r="L3331" s="13">
        <v>0</v>
      </c>
      <c r="M3331" s="14">
        <f t="shared" ref="M3331:M3394" si="535">L3331/3</f>
        <v>0</v>
      </c>
      <c r="N3331" s="15">
        <f t="shared" ref="N3331:N3394" si="536">IF(F3331&lt;=320,2.5,1)</f>
        <v>2.5</v>
      </c>
      <c r="O3331" s="14">
        <f t="shared" ref="O3331:O3394" si="537">1-(M3331/N3331)</f>
        <v>1</v>
      </c>
      <c r="P3331" s="15" t="s">
        <v>25</v>
      </c>
      <c r="Q3331" s="14" t="str">
        <f t="shared" ref="Q3331:Q3394" si="538">IF(AND(O3331&lt;0.5,O3331&gt;-0.5),"Yes","No")</f>
        <v>No</v>
      </c>
      <c r="R3331" s="15">
        <f t="shared" si="532"/>
        <v>0</v>
      </c>
      <c r="S3331" s="14">
        <f t="shared" si="533"/>
        <v>1</v>
      </c>
      <c r="T3331" s="15">
        <f t="shared" si="534"/>
        <v>2653</v>
      </c>
    </row>
    <row r="3332" spans="1:20" x14ac:dyDescent="0.2">
      <c r="A3332" s="11"/>
      <c r="B3332" s="11" t="s">
        <v>50</v>
      </c>
      <c r="C3332" s="11" t="s">
        <v>43</v>
      </c>
      <c r="D3332" s="11">
        <v>1930</v>
      </c>
      <c r="E3332" s="11" t="s">
        <v>30</v>
      </c>
      <c r="F3332" s="11">
        <v>200</v>
      </c>
      <c r="G3332" s="11" t="s">
        <v>24</v>
      </c>
      <c r="H3332" s="11" t="s">
        <v>24</v>
      </c>
      <c r="I3332" s="11" t="s">
        <v>31</v>
      </c>
      <c r="J3332" s="11">
        <v>40</v>
      </c>
      <c r="K3332" s="12">
        <v>0.94681518926263541</v>
      </c>
      <c r="L3332" s="13">
        <v>0</v>
      </c>
      <c r="M3332" s="14">
        <f t="shared" si="535"/>
        <v>0</v>
      </c>
      <c r="N3332" s="15">
        <f t="shared" si="536"/>
        <v>2.5</v>
      </c>
      <c r="O3332" s="14">
        <f t="shared" si="537"/>
        <v>1</v>
      </c>
      <c r="P3332" s="15" t="s">
        <v>25</v>
      </c>
      <c r="Q3332" s="14" t="str">
        <f t="shared" si="538"/>
        <v>No</v>
      </c>
      <c r="R3332" s="15">
        <f t="shared" ref="R3332:R3395" si="539">M3332/(K3332/1000)</f>
        <v>0</v>
      </c>
      <c r="S3332" s="14">
        <f t="shared" ref="S3332:S3395" si="540">IF(R3332&lt;=125,1,IF(R3332&lt;250,2,IF(R3332&lt;500,3,IF(R3332&lt;1000,4,5))))</f>
        <v>1</v>
      </c>
      <c r="T3332" s="15">
        <f t="shared" ref="T3332:T3395" si="541">RANK(R3332,$R$3:$R$14561)</f>
        <v>2653</v>
      </c>
    </row>
    <row r="3333" spans="1:20" x14ac:dyDescent="0.2">
      <c r="A3333" s="11"/>
      <c r="B3333" s="11" t="s">
        <v>38</v>
      </c>
      <c r="C3333" s="11" t="s">
        <v>43</v>
      </c>
      <c r="D3333" s="11">
        <v>1930</v>
      </c>
      <c r="E3333" s="11" t="s">
        <v>30</v>
      </c>
      <c r="F3333" s="11">
        <v>250</v>
      </c>
      <c r="G3333" s="11" t="s">
        <v>24</v>
      </c>
      <c r="H3333" s="11" t="s">
        <v>24</v>
      </c>
      <c r="I3333" s="11" t="s">
        <v>36</v>
      </c>
      <c r="J3333" s="11">
        <v>40</v>
      </c>
      <c r="K3333" s="12">
        <v>7.3654779765517445E-2</v>
      </c>
      <c r="L3333" s="13">
        <v>1.0851674641148326</v>
      </c>
      <c r="M3333" s="14">
        <f t="shared" si="535"/>
        <v>0.3617224880382775</v>
      </c>
      <c r="N3333" s="15">
        <f t="shared" si="536"/>
        <v>2.5</v>
      </c>
      <c r="O3333" s="14">
        <f t="shared" si="537"/>
        <v>0.85531100478468902</v>
      </c>
      <c r="P3333" s="15" t="s">
        <v>25</v>
      </c>
      <c r="Q3333" s="14" t="str">
        <f t="shared" si="538"/>
        <v>No</v>
      </c>
      <c r="R3333" s="15">
        <f t="shared" si="539"/>
        <v>4911.0524692332756</v>
      </c>
      <c r="S3333" s="14">
        <f t="shared" si="540"/>
        <v>5</v>
      </c>
      <c r="T3333" s="15">
        <f t="shared" si="541"/>
        <v>82</v>
      </c>
    </row>
    <row r="3334" spans="1:20" x14ac:dyDescent="0.2">
      <c r="A3334" s="11"/>
      <c r="B3334" s="11" t="s">
        <v>32</v>
      </c>
      <c r="C3334" s="11" t="s">
        <v>43</v>
      </c>
      <c r="D3334" s="11">
        <v>1930</v>
      </c>
      <c r="E3334" s="11" t="s">
        <v>30</v>
      </c>
      <c r="F3334" s="11">
        <v>250</v>
      </c>
      <c r="G3334" s="11" t="s">
        <v>24</v>
      </c>
      <c r="H3334" s="11" t="s">
        <v>24</v>
      </c>
      <c r="I3334" s="11" t="s">
        <v>36</v>
      </c>
      <c r="J3334" s="11">
        <v>40</v>
      </c>
      <c r="K3334" s="12">
        <v>1.0943326857066762</v>
      </c>
      <c r="L3334" s="13">
        <v>0</v>
      </c>
      <c r="M3334" s="14">
        <f t="shared" si="535"/>
        <v>0</v>
      </c>
      <c r="N3334" s="15">
        <f t="shared" si="536"/>
        <v>2.5</v>
      </c>
      <c r="O3334" s="14">
        <f t="shared" si="537"/>
        <v>1</v>
      </c>
      <c r="P3334" s="15" t="s">
        <v>25</v>
      </c>
      <c r="Q3334" s="14" t="str">
        <f t="shared" si="538"/>
        <v>No</v>
      </c>
      <c r="R3334" s="15">
        <f t="shared" si="539"/>
        <v>0</v>
      </c>
      <c r="S3334" s="14">
        <f t="shared" si="540"/>
        <v>1</v>
      </c>
      <c r="T3334" s="15">
        <f t="shared" si="541"/>
        <v>2653</v>
      </c>
    </row>
    <row r="3335" spans="1:20" x14ac:dyDescent="0.2">
      <c r="A3335" s="11"/>
      <c r="B3335" s="11" t="s">
        <v>50</v>
      </c>
      <c r="C3335" s="11" t="s">
        <v>43</v>
      </c>
      <c r="D3335" s="11">
        <v>1930</v>
      </c>
      <c r="E3335" s="11" t="s">
        <v>30</v>
      </c>
      <c r="F3335" s="11">
        <v>250</v>
      </c>
      <c r="G3335" s="11" t="s">
        <v>24</v>
      </c>
      <c r="H3335" s="11" t="s">
        <v>24</v>
      </c>
      <c r="I3335" s="11" t="s">
        <v>36</v>
      </c>
      <c r="J3335" s="11">
        <v>40</v>
      </c>
      <c r="K3335" s="12">
        <v>6.3582386531273932E-2</v>
      </c>
      <c r="L3335" s="13">
        <v>0</v>
      </c>
      <c r="M3335" s="14">
        <f t="shared" si="535"/>
        <v>0</v>
      </c>
      <c r="N3335" s="15">
        <f t="shared" si="536"/>
        <v>2.5</v>
      </c>
      <c r="O3335" s="14">
        <f t="shared" si="537"/>
        <v>1</v>
      </c>
      <c r="P3335" s="15" t="s">
        <v>25</v>
      </c>
      <c r="Q3335" s="14" t="str">
        <f t="shared" si="538"/>
        <v>No</v>
      </c>
      <c r="R3335" s="15">
        <f t="shared" si="539"/>
        <v>0</v>
      </c>
      <c r="S3335" s="14">
        <f t="shared" si="540"/>
        <v>1</v>
      </c>
      <c r="T3335" s="15">
        <f t="shared" si="541"/>
        <v>2653</v>
      </c>
    </row>
    <row r="3336" spans="1:20" x14ac:dyDescent="0.2">
      <c r="A3336" s="11"/>
      <c r="B3336" s="11" t="s">
        <v>38</v>
      </c>
      <c r="C3336" s="11" t="s">
        <v>43</v>
      </c>
      <c r="D3336" s="11">
        <v>1930</v>
      </c>
      <c r="E3336" s="11" t="s">
        <v>30</v>
      </c>
      <c r="F3336" s="11">
        <v>250</v>
      </c>
      <c r="G3336" s="11" t="s">
        <v>24</v>
      </c>
      <c r="H3336" s="11" t="s">
        <v>24</v>
      </c>
      <c r="I3336" s="11" t="s">
        <v>33</v>
      </c>
      <c r="J3336" s="11">
        <v>40</v>
      </c>
      <c r="K3336" s="12">
        <v>0.70876747971514675</v>
      </c>
      <c r="L3336" s="13">
        <v>0</v>
      </c>
      <c r="M3336" s="14">
        <f t="shared" si="535"/>
        <v>0</v>
      </c>
      <c r="N3336" s="15">
        <f t="shared" si="536"/>
        <v>2.5</v>
      </c>
      <c r="O3336" s="14">
        <f t="shared" si="537"/>
        <v>1</v>
      </c>
      <c r="P3336" s="15" t="s">
        <v>25</v>
      </c>
      <c r="Q3336" s="14" t="str">
        <f t="shared" si="538"/>
        <v>No</v>
      </c>
      <c r="R3336" s="15">
        <f t="shared" si="539"/>
        <v>0</v>
      </c>
      <c r="S3336" s="14">
        <f t="shared" si="540"/>
        <v>1</v>
      </c>
      <c r="T3336" s="15">
        <f t="shared" si="541"/>
        <v>2653</v>
      </c>
    </row>
    <row r="3337" spans="1:20" x14ac:dyDescent="0.2">
      <c r="A3337" s="11"/>
      <c r="B3337" s="11" t="s">
        <v>32</v>
      </c>
      <c r="C3337" s="11" t="s">
        <v>43</v>
      </c>
      <c r="D3337" s="11">
        <v>1930</v>
      </c>
      <c r="E3337" s="11" t="s">
        <v>30</v>
      </c>
      <c r="F3337" s="11">
        <v>250</v>
      </c>
      <c r="G3337" s="11" t="s">
        <v>24</v>
      </c>
      <c r="H3337" s="11" t="s">
        <v>24</v>
      </c>
      <c r="I3337" s="11" t="s">
        <v>33</v>
      </c>
      <c r="J3337" s="11">
        <v>40</v>
      </c>
      <c r="K3337" s="12">
        <v>3.0417041257662714</v>
      </c>
      <c r="L3337" s="13">
        <v>1.0779279279279279</v>
      </c>
      <c r="M3337" s="14">
        <f t="shared" si="535"/>
        <v>0.35930930930930932</v>
      </c>
      <c r="N3337" s="15">
        <f t="shared" si="536"/>
        <v>2.5</v>
      </c>
      <c r="O3337" s="14">
        <f t="shared" si="537"/>
        <v>0.85627627627627634</v>
      </c>
      <c r="P3337" s="15" t="s">
        <v>25</v>
      </c>
      <c r="Q3337" s="14" t="str">
        <f t="shared" si="538"/>
        <v>No</v>
      </c>
      <c r="R3337" s="15">
        <f t="shared" si="539"/>
        <v>118.12763321244847</v>
      </c>
      <c r="S3337" s="14">
        <f t="shared" si="540"/>
        <v>1</v>
      </c>
      <c r="T3337" s="15">
        <f t="shared" si="541"/>
        <v>2054</v>
      </c>
    </row>
    <row r="3338" spans="1:20" x14ac:dyDescent="0.2">
      <c r="A3338" s="11"/>
      <c r="B3338" s="11" t="s">
        <v>2</v>
      </c>
      <c r="C3338" s="11" t="s">
        <v>43</v>
      </c>
      <c r="D3338" s="11">
        <v>1930</v>
      </c>
      <c r="E3338" s="11" t="s">
        <v>30</v>
      </c>
      <c r="F3338" s="11">
        <v>250</v>
      </c>
      <c r="G3338" s="11" t="s">
        <v>24</v>
      </c>
      <c r="H3338" s="11" t="s">
        <v>24</v>
      </c>
      <c r="I3338" s="11" t="s">
        <v>33</v>
      </c>
      <c r="J3338" s="11">
        <v>40</v>
      </c>
      <c r="K3338" s="12">
        <v>9.1082800726267378E-4</v>
      </c>
      <c r="L3338" s="13">
        <v>0</v>
      </c>
      <c r="M3338" s="14">
        <f t="shared" si="535"/>
        <v>0</v>
      </c>
      <c r="N3338" s="15">
        <f t="shared" si="536"/>
        <v>2.5</v>
      </c>
      <c r="O3338" s="14">
        <f t="shared" si="537"/>
        <v>1</v>
      </c>
      <c r="P3338" s="15" t="s">
        <v>25</v>
      </c>
      <c r="Q3338" s="14" t="str">
        <f t="shared" si="538"/>
        <v>No</v>
      </c>
      <c r="R3338" s="15">
        <f t="shared" si="539"/>
        <v>0</v>
      </c>
      <c r="S3338" s="14">
        <f t="shared" si="540"/>
        <v>1</v>
      </c>
      <c r="T3338" s="15">
        <f t="shared" si="541"/>
        <v>2653</v>
      </c>
    </row>
    <row r="3339" spans="1:20" x14ac:dyDescent="0.2">
      <c r="A3339" s="11"/>
      <c r="B3339" s="11" t="s">
        <v>38</v>
      </c>
      <c r="C3339" s="11" t="s">
        <v>43</v>
      </c>
      <c r="D3339" s="11">
        <v>1930</v>
      </c>
      <c r="E3339" s="11" t="s">
        <v>30</v>
      </c>
      <c r="F3339" s="11">
        <v>250</v>
      </c>
      <c r="G3339" s="11" t="s">
        <v>24</v>
      </c>
      <c r="H3339" s="11" t="s">
        <v>24</v>
      </c>
      <c r="I3339" s="11" t="s">
        <v>31</v>
      </c>
      <c r="J3339" s="11">
        <v>40</v>
      </c>
      <c r="K3339" s="12">
        <v>0.58174922784029115</v>
      </c>
      <c r="L3339" s="13">
        <v>1.0148478099480327</v>
      </c>
      <c r="M3339" s="14">
        <f t="shared" si="535"/>
        <v>0.3382826033160109</v>
      </c>
      <c r="N3339" s="15">
        <f t="shared" si="536"/>
        <v>2.5</v>
      </c>
      <c r="O3339" s="14">
        <f t="shared" si="537"/>
        <v>0.86468695867359568</v>
      </c>
      <c r="P3339" s="15" t="s">
        <v>25</v>
      </c>
      <c r="Q3339" s="14" t="str">
        <f t="shared" si="538"/>
        <v>No</v>
      </c>
      <c r="R3339" s="15">
        <f t="shared" si="539"/>
        <v>581.49213978652733</v>
      </c>
      <c r="S3339" s="14">
        <f t="shared" si="540"/>
        <v>4</v>
      </c>
      <c r="T3339" s="15">
        <f t="shared" si="541"/>
        <v>679</v>
      </c>
    </row>
    <row r="3340" spans="1:20" x14ac:dyDescent="0.2">
      <c r="A3340" s="11"/>
      <c r="B3340" s="11" t="s">
        <v>32</v>
      </c>
      <c r="C3340" s="11" t="s">
        <v>43</v>
      </c>
      <c r="D3340" s="11">
        <v>1930</v>
      </c>
      <c r="E3340" s="11" t="s">
        <v>30</v>
      </c>
      <c r="F3340" s="11">
        <v>250</v>
      </c>
      <c r="G3340" s="11" t="s">
        <v>24</v>
      </c>
      <c r="H3340" s="11" t="s">
        <v>24</v>
      </c>
      <c r="I3340" s="11" t="s">
        <v>31</v>
      </c>
      <c r="J3340" s="11">
        <v>40</v>
      </c>
      <c r="K3340" s="12">
        <v>5.5715676442850413</v>
      </c>
      <c r="L3340" s="13">
        <v>1.0851674641148326</v>
      </c>
      <c r="M3340" s="14">
        <f t="shared" si="535"/>
        <v>0.3617224880382775</v>
      </c>
      <c r="N3340" s="15">
        <f t="shared" si="536"/>
        <v>2.5</v>
      </c>
      <c r="O3340" s="14">
        <f t="shared" si="537"/>
        <v>0.85531100478468902</v>
      </c>
      <c r="P3340" s="15" t="s">
        <v>25</v>
      </c>
      <c r="Q3340" s="14" t="str">
        <f t="shared" si="538"/>
        <v>No</v>
      </c>
      <c r="R3340" s="15">
        <f t="shared" si="539"/>
        <v>64.922928542258546</v>
      </c>
      <c r="S3340" s="14">
        <f t="shared" si="540"/>
        <v>1</v>
      </c>
      <c r="T3340" s="15">
        <f t="shared" si="541"/>
        <v>2347</v>
      </c>
    </row>
    <row r="3341" spans="1:20" x14ac:dyDescent="0.2">
      <c r="A3341" s="11"/>
      <c r="B3341" s="11" t="s">
        <v>50</v>
      </c>
      <c r="C3341" s="11" t="s">
        <v>43</v>
      </c>
      <c r="D3341" s="11">
        <v>1930</v>
      </c>
      <c r="E3341" s="11" t="s">
        <v>30</v>
      </c>
      <c r="F3341" s="11">
        <v>250</v>
      </c>
      <c r="G3341" s="11" t="s">
        <v>24</v>
      </c>
      <c r="H3341" s="11" t="s">
        <v>24</v>
      </c>
      <c r="I3341" s="11" t="s">
        <v>31</v>
      </c>
      <c r="J3341" s="11">
        <v>40</v>
      </c>
      <c r="K3341" s="12">
        <v>2.3508831392435384E-3</v>
      </c>
      <c r="L3341" s="13">
        <v>0</v>
      </c>
      <c r="M3341" s="14">
        <f t="shared" si="535"/>
        <v>0</v>
      </c>
      <c r="N3341" s="15">
        <f t="shared" si="536"/>
        <v>2.5</v>
      </c>
      <c r="O3341" s="14">
        <f t="shared" si="537"/>
        <v>1</v>
      </c>
      <c r="P3341" s="15" t="s">
        <v>25</v>
      </c>
      <c r="Q3341" s="14" t="str">
        <f t="shared" si="538"/>
        <v>No</v>
      </c>
      <c r="R3341" s="15">
        <f t="shared" si="539"/>
        <v>0</v>
      </c>
      <c r="S3341" s="14">
        <f t="shared" si="540"/>
        <v>1</v>
      </c>
      <c r="T3341" s="15">
        <f t="shared" si="541"/>
        <v>2653</v>
      </c>
    </row>
    <row r="3342" spans="1:20" x14ac:dyDescent="0.2">
      <c r="A3342" s="11"/>
      <c r="B3342" s="11" t="s">
        <v>32</v>
      </c>
      <c r="C3342" s="11" t="s">
        <v>43</v>
      </c>
      <c r="D3342" s="11">
        <v>1930</v>
      </c>
      <c r="E3342" s="11" t="s">
        <v>30</v>
      </c>
      <c r="F3342" s="11">
        <v>300</v>
      </c>
      <c r="G3342" s="11" t="s">
        <v>24</v>
      </c>
      <c r="H3342" s="11" t="s">
        <v>24</v>
      </c>
      <c r="I3342" s="11" t="s">
        <v>36</v>
      </c>
      <c r="J3342" s="11">
        <v>40</v>
      </c>
      <c r="K3342" s="12">
        <v>1.5288571147790921</v>
      </c>
      <c r="L3342" s="13">
        <v>1.0148478099480327</v>
      </c>
      <c r="M3342" s="14">
        <f t="shared" si="535"/>
        <v>0.3382826033160109</v>
      </c>
      <c r="N3342" s="15">
        <f t="shared" si="536"/>
        <v>2.5</v>
      </c>
      <c r="O3342" s="14">
        <f t="shared" si="537"/>
        <v>0.86468695867359568</v>
      </c>
      <c r="P3342" s="15" t="s">
        <v>25</v>
      </c>
      <c r="Q3342" s="14" t="str">
        <f t="shared" si="538"/>
        <v>No</v>
      </c>
      <c r="R3342" s="15">
        <f t="shared" si="539"/>
        <v>221.26502211744628</v>
      </c>
      <c r="S3342" s="14">
        <f t="shared" si="540"/>
        <v>2</v>
      </c>
      <c r="T3342" s="15">
        <f t="shared" si="541"/>
        <v>1492</v>
      </c>
    </row>
    <row r="3343" spans="1:20" x14ac:dyDescent="0.2">
      <c r="A3343" s="11"/>
      <c r="B3343" s="11" t="s">
        <v>2</v>
      </c>
      <c r="C3343" s="11" t="s">
        <v>43</v>
      </c>
      <c r="D3343" s="11">
        <v>1930</v>
      </c>
      <c r="E3343" s="11" t="s">
        <v>30</v>
      </c>
      <c r="F3343" s="11">
        <v>300</v>
      </c>
      <c r="G3343" s="11" t="s">
        <v>24</v>
      </c>
      <c r="H3343" s="11" t="s">
        <v>24</v>
      </c>
      <c r="I3343" s="11" t="s">
        <v>36</v>
      </c>
      <c r="J3343" s="11">
        <v>40</v>
      </c>
      <c r="K3343" s="12">
        <v>0.19610073723010574</v>
      </c>
      <c r="L3343" s="13">
        <v>0</v>
      </c>
      <c r="M3343" s="14">
        <f t="shared" si="535"/>
        <v>0</v>
      </c>
      <c r="N3343" s="15">
        <f t="shared" si="536"/>
        <v>2.5</v>
      </c>
      <c r="O3343" s="14">
        <f t="shared" si="537"/>
        <v>1</v>
      </c>
      <c r="P3343" s="15" t="s">
        <v>25</v>
      </c>
      <c r="Q3343" s="14" t="str">
        <f t="shared" si="538"/>
        <v>No</v>
      </c>
      <c r="R3343" s="15">
        <f t="shared" si="539"/>
        <v>0</v>
      </c>
      <c r="S3343" s="14">
        <f t="shared" si="540"/>
        <v>1</v>
      </c>
      <c r="T3343" s="15">
        <f t="shared" si="541"/>
        <v>2653</v>
      </c>
    </row>
    <row r="3344" spans="1:20" x14ac:dyDescent="0.2">
      <c r="A3344" s="11"/>
      <c r="B3344" s="11" t="s">
        <v>32</v>
      </c>
      <c r="C3344" s="11" t="s">
        <v>43</v>
      </c>
      <c r="D3344" s="11">
        <v>1930</v>
      </c>
      <c r="E3344" s="11" t="s">
        <v>30</v>
      </c>
      <c r="F3344" s="11">
        <v>300</v>
      </c>
      <c r="G3344" s="11" t="s">
        <v>24</v>
      </c>
      <c r="H3344" s="11" t="s">
        <v>24</v>
      </c>
      <c r="I3344" s="11" t="s">
        <v>37</v>
      </c>
      <c r="J3344" s="11">
        <v>40</v>
      </c>
      <c r="K3344" s="12">
        <v>1.7308963186400711E-3</v>
      </c>
      <c r="L3344" s="13">
        <v>0</v>
      </c>
      <c r="M3344" s="14">
        <f t="shared" si="535"/>
        <v>0</v>
      </c>
      <c r="N3344" s="15">
        <f t="shared" si="536"/>
        <v>2.5</v>
      </c>
      <c r="O3344" s="14">
        <f t="shared" si="537"/>
        <v>1</v>
      </c>
      <c r="P3344" s="15" t="s">
        <v>25</v>
      </c>
      <c r="Q3344" s="14" t="str">
        <f t="shared" si="538"/>
        <v>No</v>
      </c>
      <c r="R3344" s="15">
        <f t="shared" si="539"/>
        <v>0</v>
      </c>
      <c r="S3344" s="14">
        <f t="shared" si="540"/>
        <v>1</v>
      </c>
      <c r="T3344" s="15">
        <f t="shared" si="541"/>
        <v>2653</v>
      </c>
    </row>
    <row r="3345" spans="1:20" x14ac:dyDescent="0.2">
      <c r="A3345" s="11"/>
      <c r="B3345" s="11" t="s">
        <v>38</v>
      </c>
      <c r="C3345" s="11" t="s">
        <v>43</v>
      </c>
      <c r="D3345" s="11">
        <v>1930</v>
      </c>
      <c r="E3345" s="11" t="s">
        <v>30</v>
      </c>
      <c r="F3345" s="11">
        <v>300</v>
      </c>
      <c r="G3345" s="11" t="s">
        <v>24</v>
      </c>
      <c r="H3345" s="11" t="s">
        <v>24</v>
      </c>
      <c r="I3345" s="11" t="s">
        <v>33</v>
      </c>
      <c r="J3345" s="11">
        <v>40</v>
      </c>
      <c r="K3345" s="12">
        <v>1.0315367253345987E-2</v>
      </c>
      <c r="L3345" s="13">
        <v>0</v>
      </c>
      <c r="M3345" s="14">
        <f t="shared" si="535"/>
        <v>0</v>
      </c>
      <c r="N3345" s="15">
        <f t="shared" si="536"/>
        <v>2.5</v>
      </c>
      <c r="O3345" s="14">
        <f t="shared" si="537"/>
        <v>1</v>
      </c>
      <c r="P3345" s="15" t="s">
        <v>25</v>
      </c>
      <c r="Q3345" s="14" t="str">
        <f t="shared" si="538"/>
        <v>No</v>
      </c>
      <c r="R3345" s="15">
        <f t="shared" si="539"/>
        <v>0</v>
      </c>
      <c r="S3345" s="14">
        <f t="shared" si="540"/>
        <v>1</v>
      </c>
      <c r="T3345" s="15">
        <f t="shared" si="541"/>
        <v>2653</v>
      </c>
    </row>
    <row r="3346" spans="1:20" x14ac:dyDescent="0.2">
      <c r="A3346" s="11"/>
      <c r="B3346" s="11" t="s">
        <v>32</v>
      </c>
      <c r="C3346" s="11" t="s">
        <v>43</v>
      </c>
      <c r="D3346" s="11">
        <v>1930</v>
      </c>
      <c r="E3346" s="11" t="s">
        <v>30</v>
      </c>
      <c r="F3346" s="11">
        <v>300</v>
      </c>
      <c r="G3346" s="11" t="s">
        <v>24</v>
      </c>
      <c r="H3346" s="11" t="s">
        <v>24</v>
      </c>
      <c r="I3346" s="11" t="s">
        <v>33</v>
      </c>
      <c r="J3346" s="11">
        <v>40</v>
      </c>
      <c r="K3346" s="12">
        <v>6.542418001334025</v>
      </c>
      <c r="L3346" s="13">
        <v>1.0851674641148326</v>
      </c>
      <c r="M3346" s="14">
        <f t="shared" si="535"/>
        <v>0.3617224880382775</v>
      </c>
      <c r="N3346" s="15">
        <f t="shared" si="536"/>
        <v>2.5</v>
      </c>
      <c r="O3346" s="14">
        <f t="shared" si="537"/>
        <v>0.85531100478468902</v>
      </c>
      <c r="P3346" s="15" t="s">
        <v>25</v>
      </c>
      <c r="Q3346" s="14" t="str">
        <f t="shared" si="538"/>
        <v>No</v>
      </c>
      <c r="R3346" s="15">
        <f t="shared" si="539"/>
        <v>55.288807282646999</v>
      </c>
      <c r="S3346" s="14">
        <f t="shared" si="540"/>
        <v>1</v>
      </c>
      <c r="T3346" s="15">
        <f t="shared" si="541"/>
        <v>2393</v>
      </c>
    </row>
    <row r="3347" spans="1:20" x14ac:dyDescent="0.2">
      <c r="A3347" s="11"/>
      <c r="B3347" s="11" t="s">
        <v>50</v>
      </c>
      <c r="C3347" s="11" t="s">
        <v>43</v>
      </c>
      <c r="D3347" s="11">
        <v>1930</v>
      </c>
      <c r="E3347" s="11" t="s">
        <v>30</v>
      </c>
      <c r="F3347" s="11">
        <v>300</v>
      </c>
      <c r="G3347" s="11" t="s">
        <v>24</v>
      </c>
      <c r="H3347" s="11" t="s">
        <v>24</v>
      </c>
      <c r="I3347" s="11" t="s">
        <v>33</v>
      </c>
      <c r="J3347" s="11">
        <v>40</v>
      </c>
      <c r="K3347" s="12">
        <v>0.13646507614847461</v>
      </c>
      <c r="L3347" s="13">
        <v>0</v>
      </c>
      <c r="M3347" s="14">
        <f t="shared" si="535"/>
        <v>0</v>
      </c>
      <c r="N3347" s="15">
        <f t="shared" si="536"/>
        <v>2.5</v>
      </c>
      <c r="O3347" s="14">
        <f t="shared" si="537"/>
        <v>1</v>
      </c>
      <c r="P3347" s="15" t="s">
        <v>25</v>
      </c>
      <c r="Q3347" s="14" t="str">
        <f t="shared" si="538"/>
        <v>No</v>
      </c>
      <c r="R3347" s="15">
        <f t="shared" si="539"/>
        <v>0</v>
      </c>
      <c r="S3347" s="14">
        <f t="shared" si="540"/>
        <v>1</v>
      </c>
      <c r="T3347" s="15">
        <f t="shared" si="541"/>
        <v>2653</v>
      </c>
    </row>
    <row r="3348" spans="1:20" x14ac:dyDescent="0.2">
      <c r="A3348" s="11"/>
      <c r="B3348" s="11" t="s">
        <v>32</v>
      </c>
      <c r="C3348" s="11" t="s">
        <v>43</v>
      </c>
      <c r="D3348" s="11">
        <v>1930</v>
      </c>
      <c r="E3348" s="11" t="s">
        <v>30</v>
      </c>
      <c r="F3348" s="11">
        <v>300</v>
      </c>
      <c r="G3348" s="11" t="s">
        <v>24</v>
      </c>
      <c r="H3348" s="11" t="s">
        <v>24</v>
      </c>
      <c r="I3348" s="11" t="s">
        <v>35</v>
      </c>
      <c r="J3348" s="11">
        <v>40</v>
      </c>
      <c r="K3348" s="12">
        <v>7.4867794575342204E-3</v>
      </c>
      <c r="L3348" s="13">
        <v>0</v>
      </c>
      <c r="M3348" s="14">
        <f t="shared" si="535"/>
        <v>0</v>
      </c>
      <c r="N3348" s="15">
        <f t="shared" si="536"/>
        <v>2.5</v>
      </c>
      <c r="O3348" s="14">
        <f t="shared" si="537"/>
        <v>1</v>
      </c>
      <c r="P3348" s="15" t="s">
        <v>25</v>
      </c>
      <c r="Q3348" s="14" t="str">
        <f t="shared" si="538"/>
        <v>No</v>
      </c>
      <c r="R3348" s="15">
        <f t="shared" si="539"/>
        <v>0</v>
      </c>
      <c r="S3348" s="14">
        <f t="shared" si="540"/>
        <v>1</v>
      </c>
      <c r="T3348" s="15">
        <f t="shared" si="541"/>
        <v>2653</v>
      </c>
    </row>
    <row r="3349" spans="1:20" x14ac:dyDescent="0.2">
      <c r="A3349" s="11"/>
      <c r="B3349" s="11" t="s">
        <v>38</v>
      </c>
      <c r="C3349" s="11" t="s">
        <v>43</v>
      </c>
      <c r="D3349" s="11">
        <v>1930</v>
      </c>
      <c r="E3349" s="11" t="s">
        <v>30</v>
      </c>
      <c r="F3349" s="11">
        <v>300</v>
      </c>
      <c r="G3349" s="11" t="s">
        <v>24</v>
      </c>
      <c r="H3349" s="11" t="s">
        <v>24</v>
      </c>
      <c r="I3349" s="11" t="s">
        <v>31</v>
      </c>
      <c r="J3349" s="11">
        <v>40</v>
      </c>
      <c r="K3349" s="12">
        <v>0.92853486498407034</v>
      </c>
      <c r="L3349" s="13">
        <v>1.0779279279279279</v>
      </c>
      <c r="M3349" s="14">
        <f t="shared" si="535"/>
        <v>0.35930930930930932</v>
      </c>
      <c r="N3349" s="15">
        <f t="shared" si="536"/>
        <v>2.5</v>
      </c>
      <c r="O3349" s="14">
        <f t="shared" si="537"/>
        <v>0.85627627627627634</v>
      </c>
      <c r="P3349" s="15" t="s">
        <v>25</v>
      </c>
      <c r="Q3349" s="14" t="str">
        <f t="shared" si="538"/>
        <v>No</v>
      </c>
      <c r="R3349" s="15">
        <f t="shared" si="539"/>
        <v>386.9637240982583</v>
      </c>
      <c r="S3349" s="14">
        <f t="shared" si="540"/>
        <v>3</v>
      </c>
      <c r="T3349" s="15">
        <f t="shared" si="541"/>
        <v>970</v>
      </c>
    </row>
    <row r="3350" spans="1:20" x14ac:dyDescent="0.2">
      <c r="A3350" s="11"/>
      <c r="B3350" s="11" t="s">
        <v>32</v>
      </c>
      <c r="C3350" s="11" t="s">
        <v>43</v>
      </c>
      <c r="D3350" s="11">
        <v>1930</v>
      </c>
      <c r="E3350" s="11" t="s">
        <v>30</v>
      </c>
      <c r="F3350" s="11">
        <v>300</v>
      </c>
      <c r="G3350" s="11" t="s">
        <v>24</v>
      </c>
      <c r="H3350" s="11" t="s">
        <v>24</v>
      </c>
      <c r="I3350" s="11" t="s">
        <v>31</v>
      </c>
      <c r="J3350" s="11">
        <v>40</v>
      </c>
      <c r="K3350" s="12">
        <v>9.5972269521406854</v>
      </c>
      <c r="L3350" s="13">
        <v>4.3261907840855205</v>
      </c>
      <c r="M3350" s="14">
        <f t="shared" si="535"/>
        <v>1.4420635946951734</v>
      </c>
      <c r="N3350" s="15">
        <f t="shared" si="536"/>
        <v>2.5</v>
      </c>
      <c r="O3350" s="14">
        <f t="shared" si="537"/>
        <v>0.42317456212193061</v>
      </c>
      <c r="P3350" s="15" t="s">
        <v>25</v>
      </c>
      <c r="Q3350" s="14" t="str">
        <f t="shared" si="538"/>
        <v>Yes</v>
      </c>
      <c r="R3350" s="15">
        <f t="shared" si="539"/>
        <v>150.25836128357031</v>
      </c>
      <c r="S3350" s="14">
        <f t="shared" si="540"/>
        <v>2</v>
      </c>
      <c r="T3350" s="15">
        <f t="shared" si="541"/>
        <v>1871</v>
      </c>
    </row>
    <row r="3351" spans="1:20" x14ac:dyDescent="0.2">
      <c r="A3351" s="11"/>
      <c r="B3351" s="11" t="s">
        <v>2</v>
      </c>
      <c r="C3351" s="11" t="s">
        <v>43</v>
      </c>
      <c r="D3351" s="11">
        <v>1930</v>
      </c>
      <c r="E3351" s="11" t="s">
        <v>30</v>
      </c>
      <c r="F3351" s="11">
        <v>300</v>
      </c>
      <c r="G3351" s="11" t="s">
        <v>24</v>
      </c>
      <c r="H3351" s="11" t="s">
        <v>24</v>
      </c>
      <c r="I3351" s="11" t="s">
        <v>31</v>
      </c>
      <c r="J3351" s="11">
        <v>40</v>
      </c>
      <c r="K3351" s="12">
        <v>0.57874085823425181</v>
      </c>
      <c r="L3351" s="13">
        <v>0</v>
      </c>
      <c r="M3351" s="14">
        <f t="shared" si="535"/>
        <v>0</v>
      </c>
      <c r="N3351" s="15">
        <f t="shared" si="536"/>
        <v>2.5</v>
      </c>
      <c r="O3351" s="14">
        <f t="shared" si="537"/>
        <v>1</v>
      </c>
      <c r="P3351" s="15" t="s">
        <v>25</v>
      </c>
      <c r="Q3351" s="14" t="str">
        <f t="shared" si="538"/>
        <v>No</v>
      </c>
      <c r="R3351" s="15">
        <f t="shared" si="539"/>
        <v>0</v>
      </c>
      <c r="S3351" s="14">
        <f t="shared" si="540"/>
        <v>1</v>
      </c>
      <c r="T3351" s="15">
        <f t="shared" si="541"/>
        <v>2653</v>
      </c>
    </row>
    <row r="3352" spans="1:20" x14ac:dyDescent="0.2">
      <c r="A3352" s="11"/>
      <c r="B3352" s="11" t="s">
        <v>32</v>
      </c>
      <c r="C3352" s="11" t="s">
        <v>43</v>
      </c>
      <c r="D3352" s="11">
        <v>1930</v>
      </c>
      <c r="E3352" s="11" t="s">
        <v>34</v>
      </c>
      <c r="F3352" s="11">
        <v>350</v>
      </c>
      <c r="G3352" s="11" t="s">
        <v>24</v>
      </c>
      <c r="H3352" s="11" t="s">
        <v>24</v>
      </c>
      <c r="I3352" s="11" t="s">
        <v>36</v>
      </c>
      <c r="J3352" s="11">
        <v>40</v>
      </c>
      <c r="K3352" s="12">
        <v>1.0856165738468553</v>
      </c>
      <c r="L3352" s="13">
        <v>0</v>
      </c>
      <c r="M3352" s="14">
        <f t="shared" si="535"/>
        <v>0</v>
      </c>
      <c r="N3352" s="15">
        <f t="shared" si="536"/>
        <v>1</v>
      </c>
      <c r="O3352" s="14">
        <f t="shared" si="537"/>
        <v>1</v>
      </c>
      <c r="P3352" s="15" t="s">
        <v>25</v>
      </c>
      <c r="Q3352" s="14" t="str">
        <f t="shared" si="538"/>
        <v>No</v>
      </c>
      <c r="R3352" s="15">
        <f t="shared" si="539"/>
        <v>0</v>
      </c>
      <c r="S3352" s="14">
        <f t="shared" si="540"/>
        <v>1</v>
      </c>
      <c r="T3352" s="15">
        <f t="shared" si="541"/>
        <v>2653</v>
      </c>
    </row>
    <row r="3353" spans="1:20" x14ac:dyDescent="0.2">
      <c r="A3353" s="11"/>
      <c r="B3353" s="11" t="s">
        <v>32</v>
      </c>
      <c r="C3353" s="11" t="s">
        <v>43</v>
      </c>
      <c r="D3353" s="11">
        <v>1930</v>
      </c>
      <c r="E3353" s="11" t="s">
        <v>34</v>
      </c>
      <c r="F3353" s="11">
        <v>350</v>
      </c>
      <c r="G3353" s="11" t="s">
        <v>24</v>
      </c>
      <c r="H3353" s="11" t="s">
        <v>24</v>
      </c>
      <c r="I3353" s="11" t="s">
        <v>33</v>
      </c>
      <c r="J3353" s="11">
        <v>40</v>
      </c>
      <c r="K3353" s="12">
        <v>0.4120016403242715</v>
      </c>
      <c r="L3353" s="13">
        <v>0</v>
      </c>
      <c r="M3353" s="14">
        <f t="shared" si="535"/>
        <v>0</v>
      </c>
      <c r="N3353" s="15">
        <f t="shared" si="536"/>
        <v>1</v>
      </c>
      <c r="O3353" s="14">
        <f t="shared" si="537"/>
        <v>1</v>
      </c>
      <c r="P3353" s="15" t="s">
        <v>25</v>
      </c>
      <c r="Q3353" s="14" t="str">
        <f t="shared" si="538"/>
        <v>No</v>
      </c>
      <c r="R3353" s="15">
        <f t="shared" si="539"/>
        <v>0</v>
      </c>
      <c r="S3353" s="14">
        <f t="shared" si="540"/>
        <v>1</v>
      </c>
      <c r="T3353" s="15">
        <f t="shared" si="541"/>
        <v>2653</v>
      </c>
    </row>
    <row r="3354" spans="1:20" x14ac:dyDescent="0.2">
      <c r="A3354" s="11"/>
      <c r="B3354" s="11" t="s">
        <v>2</v>
      </c>
      <c r="C3354" s="11" t="s">
        <v>43</v>
      </c>
      <c r="D3354" s="11">
        <v>1930</v>
      </c>
      <c r="E3354" s="11" t="s">
        <v>34</v>
      </c>
      <c r="F3354" s="11">
        <v>350</v>
      </c>
      <c r="G3354" s="11" t="s">
        <v>24</v>
      </c>
      <c r="H3354" s="11" t="s">
        <v>24</v>
      </c>
      <c r="I3354" s="11" t="s">
        <v>33</v>
      </c>
      <c r="J3354" s="11">
        <v>40</v>
      </c>
      <c r="K3354" s="12">
        <v>1.4718472690275533E-2</v>
      </c>
      <c r="L3354" s="13">
        <v>0</v>
      </c>
      <c r="M3354" s="14">
        <f t="shared" si="535"/>
        <v>0</v>
      </c>
      <c r="N3354" s="15">
        <f t="shared" si="536"/>
        <v>1</v>
      </c>
      <c r="O3354" s="14">
        <f t="shared" si="537"/>
        <v>1</v>
      </c>
      <c r="P3354" s="15" t="s">
        <v>25</v>
      </c>
      <c r="Q3354" s="14" t="str">
        <f t="shared" si="538"/>
        <v>No</v>
      </c>
      <c r="R3354" s="15">
        <f t="shared" si="539"/>
        <v>0</v>
      </c>
      <c r="S3354" s="14">
        <f t="shared" si="540"/>
        <v>1</v>
      </c>
      <c r="T3354" s="15">
        <f t="shared" si="541"/>
        <v>2653</v>
      </c>
    </row>
    <row r="3355" spans="1:20" x14ac:dyDescent="0.2">
      <c r="A3355" s="11"/>
      <c r="B3355" s="11" t="s">
        <v>32</v>
      </c>
      <c r="C3355" s="11" t="s">
        <v>43</v>
      </c>
      <c r="D3355" s="11">
        <v>1930</v>
      </c>
      <c r="E3355" s="11" t="s">
        <v>34</v>
      </c>
      <c r="F3355" s="11">
        <v>350</v>
      </c>
      <c r="G3355" s="11" t="s">
        <v>24</v>
      </c>
      <c r="H3355" s="11" t="s">
        <v>24</v>
      </c>
      <c r="I3355" s="11" t="s">
        <v>35</v>
      </c>
      <c r="J3355" s="11">
        <v>40</v>
      </c>
      <c r="K3355" s="12">
        <v>3.8593706748902513E-3</v>
      </c>
      <c r="L3355" s="13">
        <v>0</v>
      </c>
      <c r="M3355" s="14">
        <f t="shared" si="535"/>
        <v>0</v>
      </c>
      <c r="N3355" s="15">
        <f t="shared" si="536"/>
        <v>1</v>
      </c>
      <c r="O3355" s="14">
        <f t="shared" si="537"/>
        <v>1</v>
      </c>
      <c r="P3355" s="15" t="s">
        <v>25</v>
      </c>
      <c r="Q3355" s="14" t="str">
        <f t="shared" si="538"/>
        <v>No</v>
      </c>
      <c r="R3355" s="15">
        <f t="shared" si="539"/>
        <v>0</v>
      </c>
      <c r="S3355" s="14">
        <f t="shared" si="540"/>
        <v>1</v>
      </c>
      <c r="T3355" s="15">
        <f t="shared" si="541"/>
        <v>2653</v>
      </c>
    </row>
    <row r="3356" spans="1:20" x14ac:dyDescent="0.2">
      <c r="A3356" s="11"/>
      <c r="B3356" s="11" t="s">
        <v>50</v>
      </c>
      <c r="C3356" s="11" t="s">
        <v>43</v>
      </c>
      <c r="D3356" s="11">
        <v>1930</v>
      </c>
      <c r="E3356" s="11" t="s">
        <v>34</v>
      </c>
      <c r="F3356" s="11">
        <v>350</v>
      </c>
      <c r="G3356" s="11" t="s">
        <v>24</v>
      </c>
      <c r="H3356" s="11" t="s">
        <v>24</v>
      </c>
      <c r="I3356" s="11" t="s">
        <v>35</v>
      </c>
      <c r="J3356" s="11">
        <v>40</v>
      </c>
      <c r="K3356" s="12">
        <v>5.3547625502012247E-3</v>
      </c>
      <c r="L3356" s="13">
        <v>0</v>
      </c>
      <c r="M3356" s="14">
        <f t="shared" si="535"/>
        <v>0</v>
      </c>
      <c r="N3356" s="15">
        <f t="shared" si="536"/>
        <v>1</v>
      </c>
      <c r="O3356" s="14">
        <f t="shared" si="537"/>
        <v>1</v>
      </c>
      <c r="P3356" s="15" t="s">
        <v>25</v>
      </c>
      <c r="Q3356" s="14" t="str">
        <f t="shared" si="538"/>
        <v>No</v>
      </c>
      <c r="R3356" s="15">
        <f t="shared" si="539"/>
        <v>0</v>
      </c>
      <c r="S3356" s="14">
        <f t="shared" si="540"/>
        <v>1</v>
      </c>
      <c r="T3356" s="15">
        <f t="shared" si="541"/>
        <v>2653</v>
      </c>
    </row>
    <row r="3357" spans="1:20" x14ac:dyDescent="0.2">
      <c r="A3357" s="11"/>
      <c r="B3357" s="11" t="s">
        <v>38</v>
      </c>
      <c r="C3357" s="11" t="s">
        <v>43</v>
      </c>
      <c r="D3357" s="11">
        <v>1930</v>
      </c>
      <c r="E3357" s="11" t="s">
        <v>34</v>
      </c>
      <c r="F3357" s="11">
        <v>350</v>
      </c>
      <c r="G3357" s="11" t="s">
        <v>24</v>
      </c>
      <c r="H3357" s="11" t="s">
        <v>24</v>
      </c>
      <c r="I3357" s="11" t="s">
        <v>31</v>
      </c>
      <c r="J3357" s="11">
        <v>40</v>
      </c>
      <c r="K3357" s="12">
        <v>1.4494495729754366E-2</v>
      </c>
      <c r="L3357" s="13">
        <v>0</v>
      </c>
      <c r="M3357" s="14">
        <f t="shared" si="535"/>
        <v>0</v>
      </c>
      <c r="N3357" s="15">
        <f t="shared" si="536"/>
        <v>1</v>
      </c>
      <c r="O3357" s="14">
        <f t="shared" si="537"/>
        <v>1</v>
      </c>
      <c r="P3357" s="15" t="s">
        <v>25</v>
      </c>
      <c r="Q3357" s="14" t="str">
        <f t="shared" si="538"/>
        <v>No</v>
      </c>
      <c r="R3357" s="15">
        <f t="shared" si="539"/>
        <v>0</v>
      </c>
      <c r="S3357" s="14">
        <f t="shared" si="540"/>
        <v>1</v>
      </c>
      <c r="T3357" s="15">
        <f t="shared" si="541"/>
        <v>2653</v>
      </c>
    </row>
    <row r="3358" spans="1:20" x14ac:dyDescent="0.2">
      <c r="A3358" s="11"/>
      <c r="B3358" s="11" t="s">
        <v>32</v>
      </c>
      <c r="C3358" s="11" t="s">
        <v>43</v>
      </c>
      <c r="D3358" s="11">
        <v>1930</v>
      </c>
      <c r="E3358" s="11" t="s">
        <v>34</v>
      </c>
      <c r="F3358" s="11">
        <v>350</v>
      </c>
      <c r="G3358" s="11" t="s">
        <v>24</v>
      </c>
      <c r="H3358" s="11" t="s">
        <v>24</v>
      </c>
      <c r="I3358" s="11" t="s">
        <v>31</v>
      </c>
      <c r="J3358" s="11">
        <v>40</v>
      </c>
      <c r="K3358" s="12">
        <v>2.6394177645872046</v>
      </c>
      <c r="L3358" s="13">
        <v>0</v>
      </c>
      <c r="M3358" s="14">
        <f t="shared" si="535"/>
        <v>0</v>
      </c>
      <c r="N3358" s="15">
        <f t="shared" si="536"/>
        <v>1</v>
      </c>
      <c r="O3358" s="14">
        <f t="shared" si="537"/>
        <v>1</v>
      </c>
      <c r="P3358" s="15" t="s">
        <v>25</v>
      </c>
      <c r="Q3358" s="14" t="str">
        <f t="shared" si="538"/>
        <v>No</v>
      </c>
      <c r="R3358" s="15">
        <f t="shared" si="539"/>
        <v>0</v>
      </c>
      <c r="S3358" s="14">
        <f t="shared" si="540"/>
        <v>1</v>
      </c>
      <c r="T3358" s="15">
        <f t="shared" si="541"/>
        <v>2653</v>
      </c>
    </row>
    <row r="3359" spans="1:20" x14ac:dyDescent="0.2">
      <c r="A3359" s="11"/>
      <c r="B3359" s="11" t="s">
        <v>2</v>
      </c>
      <c r="C3359" s="11" t="s">
        <v>43</v>
      </c>
      <c r="D3359" s="11">
        <v>1930</v>
      </c>
      <c r="E3359" s="11" t="s">
        <v>34</v>
      </c>
      <c r="F3359" s="11">
        <v>350</v>
      </c>
      <c r="G3359" s="11" t="s">
        <v>24</v>
      </c>
      <c r="H3359" s="11" t="s">
        <v>24</v>
      </c>
      <c r="I3359" s="11" t="s">
        <v>31</v>
      </c>
      <c r="J3359" s="11">
        <v>40</v>
      </c>
      <c r="K3359" s="12">
        <v>0.6124251348911065</v>
      </c>
      <c r="L3359" s="13">
        <v>0</v>
      </c>
      <c r="M3359" s="14">
        <f t="shared" si="535"/>
        <v>0</v>
      </c>
      <c r="N3359" s="15">
        <f t="shared" si="536"/>
        <v>1</v>
      </c>
      <c r="O3359" s="14">
        <f t="shared" si="537"/>
        <v>1</v>
      </c>
      <c r="P3359" s="15" t="s">
        <v>25</v>
      </c>
      <c r="Q3359" s="14" t="str">
        <f t="shared" si="538"/>
        <v>No</v>
      </c>
      <c r="R3359" s="15">
        <f t="shared" si="539"/>
        <v>0</v>
      </c>
      <c r="S3359" s="14">
        <f t="shared" si="540"/>
        <v>1</v>
      </c>
      <c r="T3359" s="15">
        <f t="shared" si="541"/>
        <v>2653</v>
      </c>
    </row>
    <row r="3360" spans="1:20" x14ac:dyDescent="0.2">
      <c r="A3360" s="11"/>
      <c r="B3360" s="11" t="s">
        <v>32</v>
      </c>
      <c r="C3360" s="11" t="s">
        <v>43</v>
      </c>
      <c r="D3360" s="11">
        <v>1930</v>
      </c>
      <c r="E3360" s="11" t="s">
        <v>34</v>
      </c>
      <c r="F3360" s="11">
        <v>400</v>
      </c>
      <c r="G3360" s="11" t="s">
        <v>24</v>
      </c>
      <c r="H3360" s="11" t="s">
        <v>24</v>
      </c>
      <c r="I3360" s="11" t="s">
        <v>31</v>
      </c>
      <c r="J3360" s="11">
        <v>40</v>
      </c>
      <c r="K3360" s="12">
        <v>5.2162059352263285E-2</v>
      </c>
      <c r="L3360" s="13">
        <v>0</v>
      </c>
      <c r="M3360" s="14">
        <f t="shared" si="535"/>
        <v>0</v>
      </c>
      <c r="N3360" s="15">
        <f t="shared" si="536"/>
        <v>1</v>
      </c>
      <c r="O3360" s="14">
        <f t="shared" si="537"/>
        <v>1</v>
      </c>
      <c r="P3360" s="15" t="s">
        <v>25</v>
      </c>
      <c r="Q3360" s="14" t="str">
        <f t="shared" si="538"/>
        <v>No</v>
      </c>
      <c r="R3360" s="15">
        <f t="shared" si="539"/>
        <v>0</v>
      </c>
      <c r="S3360" s="14">
        <f t="shared" si="540"/>
        <v>1</v>
      </c>
      <c r="T3360" s="15">
        <f t="shared" si="541"/>
        <v>2653</v>
      </c>
    </row>
    <row r="3361" spans="1:20" x14ac:dyDescent="0.2">
      <c r="A3361" s="11"/>
      <c r="B3361" s="11" t="s">
        <v>32</v>
      </c>
      <c r="C3361" s="11" t="s">
        <v>43</v>
      </c>
      <c r="D3361" s="11">
        <v>1930</v>
      </c>
      <c r="E3361" s="11" t="s">
        <v>34</v>
      </c>
      <c r="F3361" s="11">
        <v>450</v>
      </c>
      <c r="G3361" s="11" t="s">
        <v>24</v>
      </c>
      <c r="H3361" s="11" t="s">
        <v>24</v>
      </c>
      <c r="I3361" s="11" t="s">
        <v>36</v>
      </c>
      <c r="J3361" s="11">
        <v>40</v>
      </c>
      <c r="K3361" s="12">
        <v>0.22683085487087615</v>
      </c>
      <c r="L3361" s="13">
        <v>0</v>
      </c>
      <c r="M3361" s="14">
        <f t="shared" si="535"/>
        <v>0</v>
      </c>
      <c r="N3361" s="15">
        <f t="shared" si="536"/>
        <v>1</v>
      </c>
      <c r="O3361" s="14">
        <f t="shared" si="537"/>
        <v>1</v>
      </c>
      <c r="P3361" s="15" t="s">
        <v>25</v>
      </c>
      <c r="Q3361" s="14" t="str">
        <f t="shared" si="538"/>
        <v>No</v>
      </c>
      <c r="R3361" s="15">
        <f t="shared" si="539"/>
        <v>0</v>
      </c>
      <c r="S3361" s="14">
        <f t="shared" si="540"/>
        <v>1</v>
      </c>
      <c r="T3361" s="15">
        <f t="shared" si="541"/>
        <v>2653</v>
      </c>
    </row>
    <row r="3362" spans="1:20" x14ac:dyDescent="0.2">
      <c r="A3362" s="11"/>
      <c r="B3362" s="11" t="s">
        <v>32</v>
      </c>
      <c r="C3362" s="11" t="s">
        <v>43</v>
      </c>
      <c r="D3362" s="11">
        <v>1930</v>
      </c>
      <c r="E3362" s="11" t="s">
        <v>34</v>
      </c>
      <c r="F3362" s="11">
        <v>450</v>
      </c>
      <c r="G3362" s="11" t="s">
        <v>24</v>
      </c>
      <c r="H3362" s="11" t="s">
        <v>24</v>
      </c>
      <c r="I3362" s="11" t="s">
        <v>33</v>
      </c>
      <c r="J3362" s="11">
        <v>40</v>
      </c>
      <c r="K3362" s="12">
        <v>1.7981094054324174</v>
      </c>
      <c r="L3362" s="13">
        <v>1.0779279279279279</v>
      </c>
      <c r="M3362" s="14">
        <f t="shared" si="535"/>
        <v>0.35930930930930932</v>
      </c>
      <c r="N3362" s="15">
        <f t="shared" si="536"/>
        <v>1</v>
      </c>
      <c r="O3362" s="14">
        <f t="shared" si="537"/>
        <v>0.64069069069069062</v>
      </c>
      <c r="P3362" s="15" t="s">
        <v>25</v>
      </c>
      <c r="Q3362" s="14" t="str">
        <f t="shared" si="538"/>
        <v>No</v>
      </c>
      <c r="R3362" s="15">
        <f t="shared" si="539"/>
        <v>199.82616643001265</v>
      </c>
      <c r="S3362" s="14">
        <f t="shared" si="540"/>
        <v>2</v>
      </c>
      <c r="T3362" s="15">
        <f t="shared" si="541"/>
        <v>1602</v>
      </c>
    </row>
    <row r="3363" spans="1:20" x14ac:dyDescent="0.2">
      <c r="A3363" s="11"/>
      <c r="B3363" s="11" t="s">
        <v>32</v>
      </c>
      <c r="C3363" s="11" t="s">
        <v>43</v>
      </c>
      <c r="D3363" s="11">
        <v>1930</v>
      </c>
      <c r="E3363" s="11" t="s">
        <v>34</v>
      </c>
      <c r="F3363" s="11">
        <v>450</v>
      </c>
      <c r="G3363" s="11" t="s">
        <v>24</v>
      </c>
      <c r="H3363" s="11" t="s">
        <v>24</v>
      </c>
      <c r="I3363" s="11" t="s">
        <v>35</v>
      </c>
      <c r="J3363" s="11">
        <v>40</v>
      </c>
      <c r="K3363" s="12">
        <v>1.6751049573793329E-3</v>
      </c>
      <c r="L3363" s="13">
        <v>0</v>
      </c>
      <c r="M3363" s="14">
        <f t="shared" si="535"/>
        <v>0</v>
      </c>
      <c r="N3363" s="15">
        <f t="shared" si="536"/>
        <v>1</v>
      </c>
      <c r="O3363" s="14">
        <f t="shared" si="537"/>
        <v>1</v>
      </c>
      <c r="P3363" s="15" t="s">
        <v>25</v>
      </c>
      <c r="Q3363" s="14" t="str">
        <f t="shared" si="538"/>
        <v>No</v>
      </c>
      <c r="R3363" s="15">
        <f t="shared" si="539"/>
        <v>0</v>
      </c>
      <c r="S3363" s="14">
        <f t="shared" si="540"/>
        <v>1</v>
      </c>
      <c r="T3363" s="15">
        <f t="shared" si="541"/>
        <v>2653</v>
      </c>
    </row>
    <row r="3364" spans="1:20" x14ac:dyDescent="0.2">
      <c r="A3364" s="11"/>
      <c r="B3364" s="11" t="s">
        <v>32</v>
      </c>
      <c r="C3364" s="11" t="s">
        <v>43</v>
      </c>
      <c r="D3364" s="11">
        <v>1930</v>
      </c>
      <c r="E3364" s="11" t="s">
        <v>34</v>
      </c>
      <c r="F3364" s="11">
        <v>450</v>
      </c>
      <c r="G3364" s="11" t="s">
        <v>24</v>
      </c>
      <c r="H3364" s="11" t="s">
        <v>24</v>
      </c>
      <c r="I3364" s="11" t="s">
        <v>31</v>
      </c>
      <c r="J3364" s="11">
        <v>40</v>
      </c>
      <c r="K3364" s="12">
        <v>2.6241613916958051</v>
      </c>
      <c r="L3364" s="13">
        <v>0</v>
      </c>
      <c r="M3364" s="14">
        <f t="shared" si="535"/>
        <v>0</v>
      </c>
      <c r="N3364" s="15">
        <f t="shared" si="536"/>
        <v>1</v>
      </c>
      <c r="O3364" s="14">
        <f t="shared" si="537"/>
        <v>1</v>
      </c>
      <c r="P3364" s="15" t="s">
        <v>25</v>
      </c>
      <c r="Q3364" s="14" t="str">
        <f t="shared" si="538"/>
        <v>No</v>
      </c>
      <c r="R3364" s="15">
        <f t="shared" si="539"/>
        <v>0</v>
      </c>
      <c r="S3364" s="14">
        <f t="shared" si="540"/>
        <v>1</v>
      </c>
      <c r="T3364" s="15">
        <f t="shared" si="541"/>
        <v>2653</v>
      </c>
    </row>
    <row r="3365" spans="1:20" x14ac:dyDescent="0.2">
      <c r="A3365" s="11"/>
      <c r="B3365" s="11" t="s">
        <v>2</v>
      </c>
      <c r="C3365" s="11" t="s">
        <v>43</v>
      </c>
      <c r="D3365" s="11">
        <v>1930</v>
      </c>
      <c r="E3365" s="11" t="s">
        <v>34</v>
      </c>
      <c r="F3365" s="11">
        <v>450</v>
      </c>
      <c r="G3365" s="11" t="s">
        <v>24</v>
      </c>
      <c r="H3365" s="11" t="s">
        <v>24</v>
      </c>
      <c r="I3365" s="11" t="s">
        <v>31</v>
      </c>
      <c r="J3365" s="11">
        <v>40</v>
      </c>
      <c r="K3365" s="12">
        <v>1.071365547296777E-2</v>
      </c>
      <c r="L3365" s="13">
        <v>0</v>
      </c>
      <c r="M3365" s="14">
        <f t="shared" si="535"/>
        <v>0</v>
      </c>
      <c r="N3365" s="15">
        <f t="shared" si="536"/>
        <v>1</v>
      </c>
      <c r="O3365" s="14">
        <f t="shared" si="537"/>
        <v>1</v>
      </c>
      <c r="P3365" s="15" t="s">
        <v>25</v>
      </c>
      <c r="Q3365" s="14" t="str">
        <f t="shared" si="538"/>
        <v>No</v>
      </c>
      <c r="R3365" s="15">
        <f t="shared" si="539"/>
        <v>0</v>
      </c>
      <c r="S3365" s="14">
        <f t="shared" si="540"/>
        <v>1</v>
      </c>
      <c r="T3365" s="15">
        <f t="shared" si="541"/>
        <v>2653</v>
      </c>
    </row>
    <row r="3366" spans="1:20" x14ac:dyDescent="0.2">
      <c r="A3366" s="11"/>
      <c r="B3366" s="11" t="s">
        <v>50</v>
      </c>
      <c r="C3366" s="11" t="s">
        <v>43</v>
      </c>
      <c r="D3366" s="11">
        <v>1930</v>
      </c>
      <c r="E3366" s="11" t="s">
        <v>34</v>
      </c>
      <c r="F3366" s="11">
        <v>450</v>
      </c>
      <c r="G3366" s="11" t="s">
        <v>24</v>
      </c>
      <c r="H3366" s="11" t="s">
        <v>24</v>
      </c>
      <c r="I3366" s="11" t="s">
        <v>31</v>
      </c>
      <c r="J3366" s="11">
        <v>40</v>
      </c>
      <c r="K3366" s="12">
        <v>0.13142527513313498</v>
      </c>
      <c r="L3366" s="13">
        <v>0</v>
      </c>
      <c r="M3366" s="14">
        <f t="shared" si="535"/>
        <v>0</v>
      </c>
      <c r="N3366" s="15">
        <f t="shared" si="536"/>
        <v>1</v>
      </c>
      <c r="O3366" s="14">
        <f t="shared" si="537"/>
        <v>1</v>
      </c>
      <c r="P3366" s="15" t="s">
        <v>25</v>
      </c>
      <c r="Q3366" s="14" t="str">
        <f t="shared" si="538"/>
        <v>No</v>
      </c>
      <c r="R3366" s="15">
        <f t="shared" si="539"/>
        <v>0</v>
      </c>
      <c r="S3366" s="14">
        <f t="shared" si="540"/>
        <v>1</v>
      </c>
      <c r="T3366" s="15">
        <f t="shared" si="541"/>
        <v>2653</v>
      </c>
    </row>
    <row r="3367" spans="1:20" x14ac:dyDescent="0.2">
      <c r="A3367" s="11"/>
      <c r="B3367" s="11" t="s">
        <v>32</v>
      </c>
      <c r="C3367" s="11" t="s">
        <v>43</v>
      </c>
      <c r="D3367" s="11">
        <v>1930</v>
      </c>
      <c r="E3367" s="11" t="s">
        <v>40</v>
      </c>
      <c r="F3367" s="11">
        <v>500</v>
      </c>
      <c r="G3367" s="11" t="s">
        <v>24</v>
      </c>
      <c r="H3367" s="11" t="s">
        <v>24</v>
      </c>
      <c r="I3367" s="11" t="s">
        <v>31</v>
      </c>
      <c r="J3367" s="11">
        <v>40</v>
      </c>
      <c r="K3367" s="12">
        <v>0.1515137574049811</v>
      </c>
      <c r="L3367" s="13">
        <v>0</v>
      </c>
      <c r="M3367" s="14">
        <f t="shared" si="535"/>
        <v>0</v>
      </c>
      <c r="N3367" s="15">
        <f t="shared" si="536"/>
        <v>1</v>
      </c>
      <c r="O3367" s="14">
        <f t="shared" si="537"/>
        <v>1</v>
      </c>
      <c r="P3367" s="15" t="s">
        <v>25</v>
      </c>
      <c r="Q3367" s="14" t="str">
        <f t="shared" si="538"/>
        <v>No</v>
      </c>
      <c r="R3367" s="15">
        <f t="shared" si="539"/>
        <v>0</v>
      </c>
      <c r="S3367" s="14">
        <f t="shared" si="540"/>
        <v>1</v>
      </c>
      <c r="T3367" s="15">
        <f t="shared" si="541"/>
        <v>2653</v>
      </c>
    </row>
    <row r="3368" spans="1:20" x14ac:dyDescent="0.2">
      <c r="A3368" s="11"/>
      <c r="B3368" s="11" t="s">
        <v>38</v>
      </c>
      <c r="C3368" s="11" t="s">
        <v>43</v>
      </c>
      <c r="D3368" s="11">
        <v>1930</v>
      </c>
      <c r="E3368" s="11" t="s">
        <v>40</v>
      </c>
      <c r="F3368" s="11">
        <v>600</v>
      </c>
      <c r="G3368" s="11" t="s">
        <v>24</v>
      </c>
      <c r="H3368" s="11" t="s">
        <v>24</v>
      </c>
      <c r="I3368" s="11" t="s">
        <v>36</v>
      </c>
      <c r="J3368" s="11">
        <v>40</v>
      </c>
      <c r="K3368" s="12">
        <v>3.3446763067930094E-3</v>
      </c>
      <c r="L3368" s="13">
        <v>0</v>
      </c>
      <c r="M3368" s="14">
        <f t="shared" si="535"/>
        <v>0</v>
      </c>
      <c r="N3368" s="15">
        <f t="shared" si="536"/>
        <v>1</v>
      </c>
      <c r="O3368" s="14">
        <f t="shared" si="537"/>
        <v>1</v>
      </c>
      <c r="P3368" s="15" t="s">
        <v>25</v>
      </c>
      <c r="Q3368" s="14" t="str">
        <f t="shared" si="538"/>
        <v>No</v>
      </c>
      <c r="R3368" s="15">
        <f t="shared" si="539"/>
        <v>0</v>
      </c>
      <c r="S3368" s="14">
        <f t="shared" si="540"/>
        <v>1</v>
      </c>
      <c r="T3368" s="15">
        <f t="shared" si="541"/>
        <v>2653</v>
      </c>
    </row>
    <row r="3369" spans="1:20" x14ac:dyDescent="0.2">
      <c r="A3369" s="11"/>
      <c r="B3369" s="11" t="s">
        <v>50</v>
      </c>
      <c r="C3369" s="11" t="s">
        <v>43</v>
      </c>
      <c r="D3369" s="11">
        <v>1930</v>
      </c>
      <c r="E3369" s="11" t="s">
        <v>40</v>
      </c>
      <c r="F3369" s="11">
        <v>600</v>
      </c>
      <c r="G3369" s="11" t="s">
        <v>24</v>
      </c>
      <c r="H3369" s="11" t="s">
        <v>24</v>
      </c>
      <c r="I3369" s="11" t="s">
        <v>33</v>
      </c>
      <c r="J3369" s="11">
        <v>40</v>
      </c>
      <c r="K3369" s="12">
        <v>1.0206750104115932E-2</v>
      </c>
      <c r="L3369" s="13">
        <v>0</v>
      </c>
      <c r="M3369" s="14">
        <f t="shared" si="535"/>
        <v>0</v>
      </c>
      <c r="N3369" s="15">
        <f t="shared" si="536"/>
        <v>1</v>
      </c>
      <c r="O3369" s="14">
        <f t="shared" si="537"/>
        <v>1</v>
      </c>
      <c r="P3369" s="15" t="s">
        <v>25</v>
      </c>
      <c r="Q3369" s="14" t="str">
        <f t="shared" si="538"/>
        <v>No</v>
      </c>
      <c r="R3369" s="15">
        <f t="shared" si="539"/>
        <v>0</v>
      </c>
      <c r="S3369" s="14">
        <f t="shared" si="540"/>
        <v>1</v>
      </c>
      <c r="T3369" s="15">
        <f t="shared" si="541"/>
        <v>2653</v>
      </c>
    </row>
    <row r="3370" spans="1:20" x14ac:dyDescent="0.2">
      <c r="A3370" s="11"/>
      <c r="B3370" s="11" t="s">
        <v>38</v>
      </c>
      <c r="C3370" s="11" t="s">
        <v>43</v>
      </c>
      <c r="D3370" s="11">
        <v>1930</v>
      </c>
      <c r="E3370" s="11" t="s">
        <v>40</v>
      </c>
      <c r="F3370" s="11">
        <v>600</v>
      </c>
      <c r="G3370" s="11" t="s">
        <v>24</v>
      </c>
      <c r="H3370" s="11" t="s">
        <v>24</v>
      </c>
      <c r="I3370" s="11" t="s">
        <v>31</v>
      </c>
      <c r="J3370" s="11">
        <v>40</v>
      </c>
      <c r="K3370" s="12">
        <v>0.3275027415283544</v>
      </c>
      <c r="L3370" s="13">
        <v>0</v>
      </c>
      <c r="M3370" s="14">
        <f t="shared" si="535"/>
        <v>0</v>
      </c>
      <c r="N3370" s="15">
        <f t="shared" si="536"/>
        <v>1</v>
      </c>
      <c r="O3370" s="14">
        <f t="shared" si="537"/>
        <v>1</v>
      </c>
      <c r="P3370" s="15" t="s">
        <v>25</v>
      </c>
      <c r="Q3370" s="14" t="str">
        <f t="shared" si="538"/>
        <v>No</v>
      </c>
      <c r="R3370" s="15">
        <f t="shared" si="539"/>
        <v>0</v>
      </c>
      <c r="S3370" s="14">
        <f t="shared" si="540"/>
        <v>1</v>
      </c>
      <c r="T3370" s="15">
        <f t="shared" si="541"/>
        <v>2653</v>
      </c>
    </row>
    <row r="3371" spans="1:20" x14ac:dyDescent="0.2">
      <c r="A3371" s="11"/>
      <c r="B3371" s="11" t="s">
        <v>32</v>
      </c>
      <c r="C3371" s="11" t="s">
        <v>43</v>
      </c>
      <c r="D3371" s="11">
        <v>1930</v>
      </c>
      <c r="E3371" s="11" t="s">
        <v>40</v>
      </c>
      <c r="F3371" s="11">
        <v>600</v>
      </c>
      <c r="G3371" s="11" t="s">
        <v>24</v>
      </c>
      <c r="H3371" s="11" t="s">
        <v>24</v>
      </c>
      <c r="I3371" s="11" t="s">
        <v>31</v>
      </c>
      <c r="J3371" s="11">
        <v>40</v>
      </c>
      <c r="K3371" s="12">
        <v>0.15240082292291929</v>
      </c>
      <c r="L3371" s="13">
        <v>0</v>
      </c>
      <c r="M3371" s="14">
        <f t="shared" si="535"/>
        <v>0</v>
      </c>
      <c r="N3371" s="15">
        <f t="shared" si="536"/>
        <v>1</v>
      </c>
      <c r="O3371" s="14">
        <f t="shared" si="537"/>
        <v>1</v>
      </c>
      <c r="P3371" s="15" t="s">
        <v>25</v>
      </c>
      <c r="Q3371" s="14" t="str">
        <f t="shared" si="538"/>
        <v>No</v>
      </c>
      <c r="R3371" s="15">
        <f t="shared" si="539"/>
        <v>0</v>
      </c>
      <c r="S3371" s="14">
        <f t="shared" si="540"/>
        <v>1</v>
      </c>
      <c r="T3371" s="15">
        <f t="shared" si="541"/>
        <v>2653</v>
      </c>
    </row>
    <row r="3372" spans="1:20" x14ac:dyDescent="0.2">
      <c r="A3372" s="11"/>
      <c r="B3372" s="11" t="s">
        <v>2</v>
      </c>
      <c r="C3372" s="11" t="s">
        <v>43</v>
      </c>
      <c r="D3372" s="11">
        <v>1930</v>
      </c>
      <c r="E3372" s="11" t="s">
        <v>40</v>
      </c>
      <c r="F3372" s="11">
        <v>600</v>
      </c>
      <c r="G3372" s="11" t="s">
        <v>24</v>
      </c>
      <c r="H3372" s="11" t="s">
        <v>24</v>
      </c>
      <c r="I3372" s="11" t="s">
        <v>31</v>
      </c>
      <c r="J3372" s="11">
        <v>40</v>
      </c>
      <c r="K3372" s="12">
        <v>2.3220244329227393E-2</v>
      </c>
      <c r="L3372" s="13">
        <v>0</v>
      </c>
      <c r="M3372" s="14">
        <f t="shared" si="535"/>
        <v>0</v>
      </c>
      <c r="N3372" s="15">
        <f t="shared" si="536"/>
        <v>1</v>
      </c>
      <c r="O3372" s="14">
        <f t="shared" si="537"/>
        <v>1</v>
      </c>
      <c r="P3372" s="15" t="s">
        <v>25</v>
      </c>
      <c r="Q3372" s="14" t="str">
        <f t="shared" si="538"/>
        <v>No</v>
      </c>
      <c r="R3372" s="15">
        <f t="shared" si="539"/>
        <v>0</v>
      </c>
      <c r="S3372" s="14">
        <f t="shared" si="540"/>
        <v>1</v>
      </c>
      <c r="T3372" s="15">
        <f t="shared" si="541"/>
        <v>2653</v>
      </c>
    </row>
    <row r="3373" spans="1:20" x14ac:dyDescent="0.2">
      <c r="A3373" s="11"/>
      <c r="B3373" s="11" t="s">
        <v>50</v>
      </c>
      <c r="C3373" s="11" t="s">
        <v>43</v>
      </c>
      <c r="D3373" s="11">
        <v>1930</v>
      </c>
      <c r="E3373" s="11" t="s">
        <v>40</v>
      </c>
      <c r="F3373" s="11">
        <v>600</v>
      </c>
      <c r="G3373" s="11" t="s">
        <v>24</v>
      </c>
      <c r="H3373" s="11" t="s">
        <v>24</v>
      </c>
      <c r="I3373" s="11" t="s">
        <v>31</v>
      </c>
      <c r="J3373" s="11">
        <v>40</v>
      </c>
      <c r="K3373" s="12">
        <v>3.2429146539981704E-2</v>
      </c>
      <c r="L3373" s="13">
        <v>0</v>
      </c>
      <c r="M3373" s="14">
        <f t="shared" si="535"/>
        <v>0</v>
      </c>
      <c r="N3373" s="15">
        <f t="shared" si="536"/>
        <v>1</v>
      </c>
      <c r="O3373" s="14">
        <f t="shared" si="537"/>
        <v>1</v>
      </c>
      <c r="P3373" s="15" t="s">
        <v>25</v>
      </c>
      <c r="Q3373" s="14" t="str">
        <f t="shared" si="538"/>
        <v>No</v>
      </c>
      <c r="R3373" s="15">
        <f t="shared" si="539"/>
        <v>0</v>
      </c>
      <c r="S3373" s="14">
        <f t="shared" si="540"/>
        <v>1</v>
      </c>
      <c r="T3373" s="15">
        <f t="shared" si="541"/>
        <v>2653</v>
      </c>
    </row>
    <row r="3374" spans="1:20" x14ac:dyDescent="0.2">
      <c r="A3374" s="11"/>
      <c r="B3374" s="11" t="s">
        <v>32</v>
      </c>
      <c r="C3374" s="11" t="s">
        <v>43</v>
      </c>
      <c r="D3374" s="11">
        <v>1930</v>
      </c>
      <c r="E3374" s="11" t="s">
        <v>39</v>
      </c>
      <c r="F3374" s="11">
        <v>750</v>
      </c>
      <c r="G3374" s="11" t="s">
        <v>24</v>
      </c>
      <c r="H3374" s="11" t="s">
        <v>24</v>
      </c>
      <c r="I3374" s="11" t="s">
        <v>31</v>
      </c>
      <c r="J3374" s="11">
        <v>40</v>
      </c>
      <c r="K3374" s="12">
        <v>0.60666702826901453</v>
      </c>
      <c r="L3374" s="13">
        <v>0</v>
      </c>
      <c r="M3374" s="14">
        <f t="shared" si="535"/>
        <v>0</v>
      </c>
      <c r="N3374" s="15">
        <f t="shared" si="536"/>
        <v>1</v>
      </c>
      <c r="O3374" s="14">
        <f t="shared" si="537"/>
        <v>1</v>
      </c>
      <c r="P3374" s="15" t="s">
        <v>25</v>
      </c>
      <c r="Q3374" s="14" t="str">
        <f t="shared" si="538"/>
        <v>No</v>
      </c>
      <c r="R3374" s="15">
        <f t="shared" si="539"/>
        <v>0</v>
      </c>
      <c r="S3374" s="14">
        <f t="shared" si="540"/>
        <v>1</v>
      </c>
      <c r="T3374" s="15">
        <f t="shared" si="541"/>
        <v>2653</v>
      </c>
    </row>
    <row r="3375" spans="1:20" x14ac:dyDescent="0.2">
      <c r="A3375" s="11"/>
      <c r="B3375" s="11" t="s">
        <v>50</v>
      </c>
      <c r="C3375" s="11" t="s">
        <v>43</v>
      </c>
      <c r="D3375" s="11">
        <v>1930</v>
      </c>
      <c r="E3375" s="11" t="s">
        <v>39</v>
      </c>
      <c r="F3375" s="11">
        <v>1200</v>
      </c>
      <c r="G3375" s="11" t="s">
        <v>24</v>
      </c>
      <c r="H3375" s="11" t="s">
        <v>24</v>
      </c>
      <c r="I3375" s="11" t="s">
        <v>33</v>
      </c>
      <c r="J3375" s="11">
        <v>40</v>
      </c>
      <c r="K3375" s="12">
        <v>0.54801360449690995</v>
      </c>
      <c r="L3375" s="13">
        <v>0</v>
      </c>
      <c r="M3375" s="14">
        <f t="shared" si="535"/>
        <v>0</v>
      </c>
      <c r="N3375" s="15">
        <f t="shared" si="536"/>
        <v>1</v>
      </c>
      <c r="O3375" s="14">
        <f t="shared" si="537"/>
        <v>1</v>
      </c>
      <c r="P3375" s="15" t="s">
        <v>25</v>
      </c>
      <c r="Q3375" s="14" t="str">
        <f t="shared" si="538"/>
        <v>No</v>
      </c>
      <c r="R3375" s="15">
        <f t="shared" si="539"/>
        <v>0</v>
      </c>
      <c r="S3375" s="14">
        <f t="shared" si="540"/>
        <v>1</v>
      </c>
      <c r="T3375" s="15">
        <f t="shared" si="541"/>
        <v>2653</v>
      </c>
    </row>
    <row r="3376" spans="1:20" x14ac:dyDescent="0.2">
      <c r="A3376" s="11"/>
      <c r="B3376" s="11" t="s">
        <v>38</v>
      </c>
      <c r="C3376" s="11" t="s">
        <v>43</v>
      </c>
      <c r="D3376" s="11">
        <v>1930</v>
      </c>
      <c r="E3376" s="11" t="s">
        <v>30</v>
      </c>
      <c r="F3376" s="11">
        <v>50</v>
      </c>
      <c r="G3376" s="11" t="s">
        <v>24</v>
      </c>
      <c r="H3376" s="11" t="s">
        <v>24</v>
      </c>
      <c r="I3376" s="11" t="s">
        <v>36</v>
      </c>
      <c r="J3376" s="11">
        <v>45</v>
      </c>
      <c r="K3376" s="12">
        <v>0.78571722088438412</v>
      </c>
      <c r="L3376" s="13">
        <v>6.2224866318348919</v>
      </c>
      <c r="M3376" s="14">
        <f t="shared" si="535"/>
        <v>2.0741622106116306</v>
      </c>
      <c r="N3376" s="15">
        <f t="shared" si="536"/>
        <v>2.5</v>
      </c>
      <c r="O3376" s="14">
        <f t="shared" si="537"/>
        <v>0.17033511575534777</v>
      </c>
      <c r="P3376" s="15" t="s">
        <v>25</v>
      </c>
      <c r="Q3376" s="14" t="str">
        <f t="shared" si="538"/>
        <v>Yes</v>
      </c>
      <c r="R3376" s="15">
        <f t="shared" si="539"/>
        <v>2639.8329519582176</v>
      </c>
      <c r="S3376" s="14">
        <f t="shared" si="540"/>
        <v>5</v>
      </c>
      <c r="T3376" s="15">
        <f t="shared" si="541"/>
        <v>137</v>
      </c>
    </row>
    <row r="3377" spans="1:20" x14ac:dyDescent="0.2">
      <c r="A3377" s="11"/>
      <c r="B3377" s="11" t="s">
        <v>32</v>
      </c>
      <c r="C3377" s="11" t="s">
        <v>43</v>
      </c>
      <c r="D3377" s="11">
        <v>1930</v>
      </c>
      <c r="E3377" s="11" t="s">
        <v>30</v>
      </c>
      <c r="F3377" s="11">
        <v>50</v>
      </c>
      <c r="G3377" s="11" t="s">
        <v>24</v>
      </c>
      <c r="H3377" s="11" t="s">
        <v>24</v>
      </c>
      <c r="I3377" s="11" t="s">
        <v>36</v>
      </c>
      <c r="J3377" s="11">
        <v>45</v>
      </c>
      <c r="K3377" s="12">
        <v>2.5568931539523341</v>
      </c>
      <c r="L3377" s="13">
        <v>1.0851674641148326</v>
      </c>
      <c r="M3377" s="14">
        <f t="shared" si="535"/>
        <v>0.3617224880382775</v>
      </c>
      <c r="N3377" s="15">
        <f t="shared" si="536"/>
        <v>2.5</v>
      </c>
      <c r="O3377" s="14">
        <f t="shared" si="537"/>
        <v>0.85531100478468902</v>
      </c>
      <c r="P3377" s="15" t="s">
        <v>25</v>
      </c>
      <c r="Q3377" s="14" t="str">
        <f t="shared" si="538"/>
        <v>No</v>
      </c>
      <c r="R3377" s="15">
        <f t="shared" si="539"/>
        <v>141.46953597929684</v>
      </c>
      <c r="S3377" s="14">
        <f t="shared" si="540"/>
        <v>2</v>
      </c>
      <c r="T3377" s="15">
        <f t="shared" si="541"/>
        <v>1921</v>
      </c>
    </row>
    <row r="3378" spans="1:20" x14ac:dyDescent="0.2">
      <c r="A3378" s="11"/>
      <c r="B3378" s="11" t="s">
        <v>38</v>
      </c>
      <c r="C3378" s="11" t="s">
        <v>43</v>
      </c>
      <c r="D3378" s="11">
        <v>1930</v>
      </c>
      <c r="E3378" s="11" t="s">
        <v>30</v>
      </c>
      <c r="F3378" s="11">
        <v>50</v>
      </c>
      <c r="G3378" s="11" t="s">
        <v>24</v>
      </c>
      <c r="H3378" s="11" t="s">
        <v>24</v>
      </c>
      <c r="I3378" s="11" t="s">
        <v>37</v>
      </c>
      <c r="J3378" s="11">
        <v>45</v>
      </c>
      <c r="K3378" s="12">
        <v>0.852659801542618</v>
      </c>
      <c r="L3378" s="13">
        <v>3.1779432019907934</v>
      </c>
      <c r="M3378" s="14">
        <f t="shared" si="535"/>
        <v>1.0593144006635977</v>
      </c>
      <c r="N3378" s="15">
        <f t="shared" si="536"/>
        <v>2.5</v>
      </c>
      <c r="O3378" s="14">
        <f t="shared" si="537"/>
        <v>0.57627423973456093</v>
      </c>
      <c r="P3378" s="15" t="s">
        <v>25</v>
      </c>
      <c r="Q3378" s="14" t="str">
        <f t="shared" si="538"/>
        <v>No</v>
      </c>
      <c r="R3378" s="15">
        <f t="shared" si="539"/>
        <v>1242.3646555720154</v>
      </c>
      <c r="S3378" s="14">
        <f t="shared" si="540"/>
        <v>5</v>
      </c>
      <c r="T3378" s="15">
        <f t="shared" si="541"/>
        <v>297</v>
      </c>
    </row>
    <row r="3379" spans="1:20" x14ac:dyDescent="0.2">
      <c r="A3379" s="11"/>
      <c r="B3379" s="11" t="s">
        <v>32</v>
      </c>
      <c r="C3379" s="11" t="s">
        <v>43</v>
      </c>
      <c r="D3379" s="11">
        <v>1930</v>
      </c>
      <c r="E3379" s="11" t="s">
        <v>30</v>
      </c>
      <c r="F3379" s="11">
        <v>50</v>
      </c>
      <c r="G3379" s="11" t="s">
        <v>24</v>
      </c>
      <c r="H3379" s="11" t="s">
        <v>24</v>
      </c>
      <c r="I3379" s="11" t="s">
        <v>37</v>
      </c>
      <c r="J3379" s="11">
        <v>45</v>
      </c>
      <c r="K3379" s="12">
        <v>0.88376013484058846</v>
      </c>
      <c r="L3379" s="13">
        <v>0</v>
      </c>
      <c r="M3379" s="14">
        <f t="shared" si="535"/>
        <v>0</v>
      </c>
      <c r="N3379" s="15">
        <f t="shared" si="536"/>
        <v>2.5</v>
      </c>
      <c r="O3379" s="14">
        <f t="shared" si="537"/>
        <v>1</v>
      </c>
      <c r="P3379" s="15" t="s">
        <v>25</v>
      </c>
      <c r="Q3379" s="14" t="str">
        <f t="shared" si="538"/>
        <v>No</v>
      </c>
      <c r="R3379" s="15">
        <f t="shared" si="539"/>
        <v>0</v>
      </c>
      <c r="S3379" s="14">
        <f t="shared" si="540"/>
        <v>1</v>
      </c>
      <c r="T3379" s="15">
        <f t="shared" si="541"/>
        <v>2653</v>
      </c>
    </row>
    <row r="3380" spans="1:20" x14ac:dyDescent="0.2">
      <c r="A3380" s="11"/>
      <c r="B3380" s="11" t="s">
        <v>38</v>
      </c>
      <c r="C3380" s="11" t="s">
        <v>43</v>
      </c>
      <c r="D3380" s="11">
        <v>1930</v>
      </c>
      <c r="E3380" s="11" t="s">
        <v>30</v>
      </c>
      <c r="F3380" s="11">
        <v>50</v>
      </c>
      <c r="G3380" s="11" t="s">
        <v>24</v>
      </c>
      <c r="H3380" s="11" t="s">
        <v>24</v>
      </c>
      <c r="I3380" s="11" t="s">
        <v>33</v>
      </c>
      <c r="J3380" s="11">
        <v>45</v>
      </c>
      <c r="K3380" s="12">
        <v>3.3134500735108623</v>
      </c>
      <c r="L3380" s="13">
        <v>8.5675828416304327</v>
      </c>
      <c r="M3380" s="14">
        <f t="shared" si="535"/>
        <v>2.8558609472101444</v>
      </c>
      <c r="N3380" s="15">
        <f t="shared" si="536"/>
        <v>2.5</v>
      </c>
      <c r="O3380" s="14">
        <f t="shared" si="537"/>
        <v>-0.14234437888405771</v>
      </c>
      <c r="P3380" s="15" t="s">
        <v>25</v>
      </c>
      <c r="Q3380" s="14" t="str">
        <f t="shared" si="538"/>
        <v>Yes</v>
      </c>
      <c r="R3380" s="15">
        <f t="shared" si="539"/>
        <v>861.89949564688447</v>
      </c>
      <c r="S3380" s="14">
        <f t="shared" si="540"/>
        <v>4</v>
      </c>
      <c r="T3380" s="15">
        <f t="shared" si="541"/>
        <v>447</v>
      </c>
    </row>
    <row r="3381" spans="1:20" x14ac:dyDescent="0.2">
      <c r="A3381" s="11"/>
      <c r="B3381" s="11" t="s">
        <v>32</v>
      </c>
      <c r="C3381" s="11" t="s">
        <v>43</v>
      </c>
      <c r="D3381" s="11">
        <v>1930</v>
      </c>
      <c r="E3381" s="11" t="s">
        <v>30</v>
      </c>
      <c r="F3381" s="11">
        <v>50</v>
      </c>
      <c r="G3381" s="11" t="s">
        <v>24</v>
      </c>
      <c r="H3381" s="11" t="s">
        <v>24</v>
      </c>
      <c r="I3381" s="11" t="s">
        <v>33</v>
      </c>
      <c r="J3381" s="11">
        <v>45</v>
      </c>
      <c r="K3381" s="12">
        <v>10.240830074283467</v>
      </c>
      <c r="L3381" s="13">
        <v>5.3482781302204589</v>
      </c>
      <c r="M3381" s="14">
        <f t="shared" si="535"/>
        <v>1.7827593767401531</v>
      </c>
      <c r="N3381" s="15">
        <f t="shared" si="536"/>
        <v>2.5</v>
      </c>
      <c r="O3381" s="14">
        <f t="shared" si="537"/>
        <v>0.28689624930393876</v>
      </c>
      <c r="P3381" s="15" t="s">
        <v>25</v>
      </c>
      <c r="Q3381" s="14" t="str">
        <f t="shared" si="538"/>
        <v>Yes</v>
      </c>
      <c r="R3381" s="15">
        <f t="shared" si="539"/>
        <v>174.08348383955482</v>
      </c>
      <c r="S3381" s="14">
        <f t="shared" si="540"/>
        <v>2</v>
      </c>
      <c r="T3381" s="15">
        <f t="shared" si="541"/>
        <v>1748</v>
      </c>
    </row>
    <row r="3382" spans="1:20" x14ac:dyDescent="0.2">
      <c r="A3382" s="11"/>
      <c r="B3382" s="11" t="s">
        <v>2</v>
      </c>
      <c r="C3382" s="11" t="s">
        <v>43</v>
      </c>
      <c r="D3382" s="11">
        <v>1930</v>
      </c>
      <c r="E3382" s="11" t="s">
        <v>30</v>
      </c>
      <c r="F3382" s="11">
        <v>50</v>
      </c>
      <c r="G3382" s="11" t="s">
        <v>24</v>
      </c>
      <c r="H3382" s="11" t="s">
        <v>24</v>
      </c>
      <c r="I3382" s="11" t="s">
        <v>33</v>
      </c>
      <c r="J3382" s="11">
        <v>45</v>
      </c>
      <c r="K3382" s="12">
        <v>5.0247777537238223E-3</v>
      </c>
      <c r="L3382" s="13">
        <v>0</v>
      </c>
      <c r="M3382" s="14">
        <f t="shared" si="535"/>
        <v>0</v>
      </c>
      <c r="N3382" s="15">
        <f t="shared" si="536"/>
        <v>2.5</v>
      </c>
      <c r="O3382" s="14">
        <f t="shared" si="537"/>
        <v>1</v>
      </c>
      <c r="P3382" s="15" t="s">
        <v>25</v>
      </c>
      <c r="Q3382" s="14" t="str">
        <f t="shared" si="538"/>
        <v>No</v>
      </c>
      <c r="R3382" s="15">
        <f t="shared" si="539"/>
        <v>0</v>
      </c>
      <c r="S3382" s="14">
        <f t="shared" si="540"/>
        <v>1</v>
      </c>
      <c r="T3382" s="15">
        <f t="shared" si="541"/>
        <v>2653</v>
      </c>
    </row>
    <row r="3383" spans="1:20" x14ac:dyDescent="0.2">
      <c r="A3383" s="11"/>
      <c r="B3383" s="11" t="s">
        <v>50</v>
      </c>
      <c r="C3383" s="11" t="s">
        <v>43</v>
      </c>
      <c r="D3383" s="11">
        <v>1930</v>
      </c>
      <c r="E3383" s="11" t="s">
        <v>30</v>
      </c>
      <c r="F3383" s="11">
        <v>50</v>
      </c>
      <c r="G3383" s="11" t="s">
        <v>24</v>
      </c>
      <c r="H3383" s="11" t="s">
        <v>24</v>
      </c>
      <c r="I3383" s="11" t="s">
        <v>33</v>
      </c>
      <c r="J3383" s="11">
        <v>45</v>
      </c>
      <c r="K3383" s="12">
        <v>0.13653609079855666</v>
      </c>
      <c r="L3383" s="13">
        <v>0</v>
      </c>
      <c r="M3383" s="14">
        <f t="shared" si="535"/>
        <v>0</v>
      </c>
      <c r="N3383" s="15">
        <f t="shared" si="536"/>
        <v>2.5</v>
      </c>
      <c r="O3383" s="14">
        <f t="shared" si="537"/>
        <v>1</v>
      </c>
      <c r="P3383" s="15" t="s">
        <v>25</v>
      </c>
      <c r="Q3383" s="14" t="str">
        <f t="shared" si="538"/>
        <v>No</v>
      </c>
      <c r="R3383" s="15">
        <f t="shared" si="539"/>
        <v>0</v>
      </c>
      <c r="S3383" s="14">
        <f t="shared" si="540"/>
        <v>1</v>
      </c>
      <c r="T3383" s="15">
        <f t="shared" si="541"/>
        <v>2653</v>
      </c>
    </row>
    <row r="3384" spans="1:20" x14ac:dyDescent="0.2">
      <c r="A3384" s="11"/>
      <c r="B3384" s="11" t="s">
        <v>32</v>
      </c>
      <c r="C3384" s="11" t="s">
        <v>43</v>
      </c>
      <c r="D3384" s="11">
        <v>1930</v>
      </c>
      <c r="E3384" s="11" t="s">
        <v>30</v>
      </c>
      <c r="F3384" s="11">
        <v>50</v>
      </c>
      <c r="G3384" s="11" t="s">
        <v>24</v>
      </c>
      <c r="H3384" s="11" t="s">
        <v>24</v>
      </c>
      <c r="I3384" s="11" t="s">
        <v>35</v>
      </c>
      <c r="J3384" s="11">
        <v>45</v>
      </c>
      <c r="K3384" s="12">
        <v>0.32118608854345276</v>
      </c>
      <c r="L3384" s="13">
        <v>0</v>
      </c>
      <c r="M3384" s="14">
        <f t="shared" si="535"/>
        <v>0</v>
      </c>
      <c r="N3384" s="15">
        <f t="shared" si="536"/>
        <v>2.5</v>
      </c>
      <c r="O3384" s="14">
        <f t="shared" si="537"/>
        <v>1</v>
      </c>
      <c r="P3384" s="15" t="s">
        <v>25</v>
      </c>
      <c r="Q3384" s="14" t="str">
        <f t="shared" si="538"/>
        <v>No</v>
      </c>
      <c r="R3384" s="15">
        <f t="shared" si="539"/>
        <v>0</v>
      </c>
      <c r="S3384" s="14">
        <f t="shared" si="540"/>
        <v>1</v>
      </c>
      <c r="T3384" s="15">
        <f t="shared" si="541"/>
        <v>2653</v>
      </c>
    </row>
    <row r="3385" spans="1:20" x14ac:dyDescent="0.2">
      <c r="A3385" s="11"/>
      <c r="B3385" s="11" t="s">
        <v>38</v>
      </c>
      <c r="C3385" s="11" t="s">
        <v>43</v>
      </c>
      <c r="D3385" s="11">
        <v>1930</v>
      </c>
      <c r="E3385" s="11" t="s">
        <v>30</v>
      </c>
      <c r="F3385" s="11">
        <v>50</v>
      </c>
      <c r="G3385" s="11" t="s">
        <v>24</v>
      </c>
      <c r="H3385" s="11" t="s">
        <v>24</v>
      </c>
      <c r="I3385" s="11" t="s">
        <v>31</v>
      </c>
      <c r="J3385" s="11">
        <v>45</v>
      </c>
      <c r="K3385" s="12">
        <v>21.708440730979717</v>
      </c>
      <c r="L3385" s="13">
        <v>17.904932557476222</v>
      </c>
      <c r="M3385" s="14">
        <f t="shared" si="535"/>
        <v>5.968310852492074</v>
      </c>
      <c r="N3385" s="15">
        <f t="shared" si="536"/>
        <v>2.5</v>
      </c>
      <c r="O3385" s="14">
        <f t="shared" si="537"/>
        <v>-1.3873243409968294</v>
      </c>
      <c r="P3385" s="15" t="s">
        <v>25</v>
      </c>
      <c r="Q3385" s="14" t="str">
        <f t="shared" si="538"/>
        <v>No</v>
      </c>
      <c r="R3385" s="15">
        <f t="shared" si="539"/>
        <v>274.93042574793532</v>
      </c>
      <c r="S3385" s="14">
        <f t="shared" si="540"/>
        <v>3</v>
      </c>
      <c r="T3385" s="15">
        <f t="shared" si="541"/>
        <v>1278</v>
      </c>
    </row>
    <row r="3386" spans="1:20" x14ac:dyDescent="0.2">
      <c r="A3386" s="11"/>
      <c r="B3386" s="11" t="s">
        <v>32</v>
      </c>
      <c r="C3386" s="11" t="s">
        <v>43</v>
      </c>
      <c r="D3386" s="11">
        <v>1930</v>
      </c>
      <c r="E3386" s="11" t="s">
        <v>30</v>
      </c>
      <c r="F3386" s="11">
        <v>50</v>
      </c>
      <c r="G3386" s="11" t="s">
        <v>24</v>
      </c>
      <c r="H3386" s="11" t="s">
        <v>24</v>
      </c>
      <c r="I3386" s="11" t="s">
        <v>31</v>
      </c>
      <c r="J3386" s="11">
        <v>45</v>
      </c>
      <c r="K3386" s="12">
        <v>40.877031286040506</v>
      </c>
      <c r="L3386" s="13">
        <v>38.353516922576823</v>
      </c>
      <c r="M3386" s="14">
        <f t="shared" si="535"/>
        <v>12.78450564085894</v>
      </c>
      <c r="N3386" s="15">
        <f t="shared" si="536"/>
        <v>2.5</v>
      </c>
      <c r="O3386" s="14">
        <f t="shared" si="537"/>
        <v>-4.1138022563435763</v>
      </c>
      <c r="P3386" s="15" t="s">
        <v>25</v>
      </c>
      <c r="Q3386" s="14" t="str">
        <f t="shared" si="538"/>
        <v>No</v>
      </c>
      <c r="R3386" s="15">
        <f t="shared" si="539"/>
        <v>312.75523781064908</v>
      </c>
      <c r="S3386" s="14">
        <f t="shared" si="540"/>
        <v>3</v>
      </c>
      <c r="T3386" s="15">
        <f t="shared" si="541"/>
        <v>1172</v>
      </c>
    </row>
    <row r="3387" spans="1:20" x14ac:dyDescent="0.2">
      <c r="A3387" s="11"/>
      <c r="B3387" s="11" t="s">
        <v>50</v>
      </c>
      <c r="C3387" s="11" t="s">
        <v>43</v>
      </c>
      <c r="D3387" s="11">
        <v>1930</v>
      </c>
      <c r="E3387" s="11" t="s">
        <v>30</v>
      </c>
      <c r="F3387" s="11">
        <v>50</v>
      </c>
      <c r="G3387" s="11" t="s">
        <v>24</v>
      </c>
      <c r="H3387" s="11" t="s">
        <v>24</v>
      </c>
      <c r="I3387" s="11" t="s">
        <v>31</v>
      </c>
      <c r="J3387" s="11">
        <v>45</v>
      </c>
      <c r="K3387" s="12">
        <v>3.194140422570952E-2</v>
      </c>
      <c r="L3387" s="13">
        <v>0</v>
      </c>
      <c r="M3387" s="14">
        <f t="shared" si="535"/>
        <v>0</v>
      </c>
      <c r="N3387" s="15">
        <f t="shared" si="536"/>
        <v>2.5</v>
      </c>
      <c r="O3387" s="14">
        <f t="shared" si="537"/>
        <v>1</v>
      </c>
      <c r="P3387" s="15" t="s">
        <v>25</v>
      </c>
      <c r="Q3387" s="14" t="str">
        <f t="shared" si="538"/>
        <v>No</v>
      </c>
      <c r="R3387" s="15">
        <f t="shared" si="539"/>
        <v>0</v>
      </c>
      <c r="S3387" s="14">
        <f t="shared" si="540"/>
        <v>1</v>
      </c>
      <c r="T3387" s="15">
        <f t="shared" si="541"/>
        <v>2653</v>
      </c>
    </row>
    <row r="3388" spans="1:20" x14ac:dyDescent="0.2">
      <c r="A3388" s="11"/>
      <c r="B3388" s="11" t="s">
        <v>38</v>
      </c>
      <c r="C3388" s="11" t="s">
        <v>43</v>
      </c>
      <c r="D3388" s="11">
        <v>1930</v>
      </c>
      <c r="E3388" s="11" t="s">
        <v>30</v>
      </c>
      <c r="F3388" s="11">
        <v>100</v>
      </c>
      <c r="G3388" s="11" t="s">
        <v>24</v>
      </c>
      <c r="H3388" s="11" t="s">
        <v>24</v>
      </c>
      <c r="I3388" s="11" t="s">
        <v>36</v>
      </c>
      <c r="J3388" s="11">
        <v>45</v>
      </c>
      <c r="K3388" s="12">
        <v>0.32544892253595775</v>
      </c>
      <c r="L3388" s="13">
        <v>0</v>
      </c>
      <c r="M3388" s="14">
        <f t="shared" si="535"/>
        <v>0</v>
      </c>
      <c r="N3388" s="15">
        <f t="shared" si="536"/>
        <v>2.5</v>
      </c>
      <c r="O3388" s="14">
        <f t="shared" si="537"/>
        <v>1</v>
      </c>
      <c r="P3388" s="15" t="s">
        <v>25</v>
      </c>
      <c r="Q3388" s="14" t="str">
        <f t="shared" si="538"/>
        <v>No</v>
      </c>
      <c r="R3388" s="15">
        <f t="shared" si="539"/>
        <v>0</v>
      </c>
      <c r="S3388" s="14">
        <f t="shared" si="540"/>
        <v>1</v>
      </c>
      <c r="T3388" s="15">
        <f t="shared" si="541"/>
        <v>2653</v>
      </c>
    </row>
    <row r="3389" spans="1:20" x14ac:dyDescent="0.2">
      <c r="A3389" s="11"/>
      <c r="B3389" s="11" t="s">
        <v>32</v>
      </c>
      <c r="C3389" s="11" t="s">
        <v>43</v>
      </c>
      <c r="D3389" s="11">
        <v>1930</v>
      </c>
      <c r="E3389" s="11" t="s">
        <v>30</v>
      </c>
      <c r="F3389" s="11">
        <v>100</v>
      </c>
      <c r="G3389" s="11" t="s">
        <v>24</v>
      </c>
      <c r="H3389" s="11" t="s">
        <v>24</v>
      </c>
      <c r="I3389" s="11" t="s">
        <v>36</v>
      </c>
      <c r="J3389" s="11">
        <v>45</v>
      </c>
      <c r="K3389" s="12">
        <v>1.7419816332642186</v>
      </c>
      <c r="L3389" s="13">
        <v>1.0148478099480327</v>
      </c>
      <c r="M3389" s="14">
        <f t="shared" si="535"/>
        <v>0.3382826033160109</v>
      </c>
      <c r="N3389" s="15">
        <f t="shared" si="536"/>
        <v>2.5</v>
      </c>
      <c r="O3389" s="14">
        <f t="shared" si="537"/>
        <v>0.86468695867359568</v>
      </c>
      <c r="P3389" s="15" t="s">
        <v>25</v>
      </c>
      <c r="Q3389" s="14" t="str">
        <f t="shared" si="538"/>
        <v>No</v>
      </c>
      <c r="R3389" s="15">
        <f t="shared" si="539"/>
        <v>194.19412745593579</v>
      </c>
      <c r="S3389" s="14">
        <f t="shared" si="540"/>
        <v>2</v>
      </c>
      <c r="T3389" s="15">
        <f t="shared" si="541"/>
        <v>1631</v>
      </c>
    </row>
    <row r="3390" spans="1:20" x14ac:dyDescent="0.2">
      <c r="A3390" s="11"/>
      <c r="B3390" s="11" t="s">
        <v>50</v>
      </c>
      <c r="C3390" s="11" t="s">
        <v>43</v>
      </c>
      <c r="D3390" s="11">
        <v>1930</v>
      </c>
      <c r="E3390" s="11" t="s">
        <v>30</v>
      </c>
      <c r="F3390" s="11">
        <v>100</v>
      </c>
      <c r="G3390" s="11" t="s">
        <v>24</v>
      </c>
      <c r="H3390" s="11" t="s">
        <v>24</v>
      </c>
      <c r="I3390" s="11" t="s">
        <v>36</v>
      </c>
      <c r="J3390" s="11">
        <v>45</v>
      </c>
      <c r="K3390" s="12">
        <v>4.4278447902297784E-2</v>
      </c>
      <c r="L3390" s="13">
        <v>0</v>
      </c>
      <c r="M3390" s="14">
        <f t="shared" si="535"/>
        <v>0</v>
      </c>
      <c r="N3390" s="15">
        <f t="shared" si="536"/>
        <v>2.5</v>
      </c>
      <c r="O3390" s="14">
        <f t="shared" si="537"/>
        <v>1</v>
      </c>
      <c r="P3390" s="15" t="s">
        <v>25</v>
      </c>
      <c r="Q3390" s="14" t="str">
        <f t="shared" si="538"/>
        <v>No</v>
      </c>
      <c r="R3390" s="15">
        <f t="shared" si="539"/>
        <v>0</v>
      </c>
      <c r="S3390" s="14">
        <f t="shared" si="540"/>
        <v>1</v>
      </c>
      <c r="T3390" s="15">
        <f t="shared" si="541"/>
        <v>2653</v>
      </c>
    </row>
    <row r="3391" spans="1:20" x14ac:dyDescent="0.2">
      <c r="A3391" s="11"/>
      <c r="B3391" s="11" t="s">
        <v>38</v>
      </c>
      <c r="C3391" s="11" t="s">
        <v>43</v>
      </c>
      <c r="D3391" s="11">
        <v>1930</v>
      </c>
      <c r="E3391" s="11" t="s">
        <v>30</v>
      </c>
      <c r="F3391" s="11">
        <v>100</v>
      </c>
      <c r="G3391" s="11" t="s">
        <v>24</v>
      </c>
      <c r="H3391" s="11" t="s">
        <v>24</v>
      </c>
      <c r="I3391" s="11" t="s">
        <v>37</v>
      </c>
      <c r="J3391" s="11">
        <v>45</v>
      </c>
      <c r="K3391" s="12">
        <v>0.16768372190578371</v>
      </c>
      <c r="L3391" s="13">
        <v>0</v>
      </c>
      <c r="M3391" s="14">
        <f t="shared" si="535"/>
        <v>0</v>
      </c>
      <c r="N3391" s="15">
        <f t="shared" si="536"/>
        <v>2.5</v>
      </c>
      <c r="O3391" s="14">
        <f t="shared" si="537"/>
        <v>1</v>
      </c>
      <c r="P3391" s="15" t="s">
        <v>25</v>
      </c>
      <c r="Q3391" s="14" t="str">
        <f t="shared" si="538"/>
        <v>No</v>
      </c>
      <c r="R3391" s="15">
        <f t="shared" si="539"/>
        <v>0</v>
      </c>
      <c r="S3391" s="14">
        <f t="shared" si="540"/>
        <v>1</v>
      </c>
      <c r="T3391" s="15">
        <f t="shared" si="541"/>
        <v>2653</v>
      </c>
    </row>
    <row r="3392" spans="1:20" x14ac:dyDescent="0.2">
      <c r="A3392" s="11"/>
      <c r="B3392" s="11" t="s">
        <v>32</v>
      </c>
      <c r="C3392" s="11" t="s">
        <v>43</v>
      </c>
      <c r="D3392" s="11">
        <v>1930</v>
      </c>
      <c r="E3392" s="11" t="s">
        <v>30</v>
      </c>
      <c r="F3392" s="11">
        <v>100</v>
      </c>
      <c r="G3392" s="11" t="s">
        <v>24</v>
      </c>
      <c r="H3392" s="11" t="s">
        <v>24</v>
      </c>
      <c r="I3392" s="11" t="s">
        <v>37</v>
      </c>
      <c r="J3392" s="11">
        <v>45</v>
      </c>
      <c r="K3392" s="12">
        <v>0.24688377832681166</v>
      </c>
      <c r="L3392" s="13">
        <v>0</v>
      </c>
      <c r="M3392" s="14">
        <f t="shared" si="535"/>
        <v>0</v>
      </c>
      <c r="N3392" s="15">
        <f t="shared" si="536"/>
        <v>2.5</v>
      </c>
      <c r="O3392" s="14">
        <f t="shared" si="537"/>
        <v>1</v>
      </c>
      <c r="P3392" s="15" t="s">
        <v>25</v>
      </c>
      <c r="Q3392" s="14" t="str">
        <f t="shared" si="538"/>
        <v>No</v>
      </c>
      <c r="R3392" s="15">
        <f t="shared" si="539"/>
        <v>0</v>
      </c>
      <c r="S3392" s="14">
        <f t="shared" si="540"/>
        <v>1</v>
      </c>
      <c r="T3392" s="15">
        <f t="shared" si="541"/>
        <v>2653</v>
      </c>
    </row>
    <row r="3393" spans="1:20" x14ac:dyDescent="0.2">
      <c r="A3393" s="11"/>
      <c r="B3393" s="11" t="s">
        <v>38</v>
      </c>
      <c r="C3393" s="11" t="s">
        <v>43</v>
      </c>
      <c r="D3393" s="11">
        <v>1930</v>
      </c>
      <c r="E3393" s="11" t="s">
        <v>30</v>
      </c>
      <c r="F3393" s="11">
        <v>100</v>
      </c>
      <c r="G3393" s="11" t="s">
        <v>24</v>
      </c>
      <c r="H3393" s="11" t="s">
        <v>24</v>
      </c>
      <c r="I3393" s="11" t="s">
        <v>33</v>
      </c>
      <c r="J3393" s="11">
        <v>45</v>
      </c>
      <c r="K3393" s="12">
        <v>5.2707769233749886</v>
      </c>
      <c r="L3393" s="13">
        <v>2.1000152740628653</v>
      </c>
      <c r="M3393" s="14">
        <f t="shared" si="535"/>
        <v>0.70000509135428846</v>
      </c>
      <c r="N3393" s="15">
        <f t="shared" si="536"/>
        <v>2.5</v>
      </c>
      <c r="O3393" s="14">
        <f t="shared" si="537"/>
        <v>0.7199979634582846</v>
      </c>
      <c r="P3393" s="15" t="s">
        <v>25</v>
      </c>
      <c r="Q3393" s="14" t="str">
        <f t="shared" si="538"/>
        <v>No</v>
      </c>
      <c r="R3393" s="15">
        <f t="shared" si="539"/>
        <v>132.80871141593687</v>
      </c>
      <c r="S3393" s="14">
        <f t="shared" si="540"/>
        <v>2</v>
      </c>
      <c r="T3393" s="15">
        <f t="shared" si="541"/>
        <v>1973</v>
      </c>
    </row>
    <row r="3394" spans="1:20" x14ac:dyDescent="0.2">
      <c r="A3394" s="11"/>
      <c r="B3394" s="11" t="s">
        <v>32</v>
      </c>
      <c r="C3394" s="11" t="s">
        <v>43</v>
      </c>
      <c r="D3394" s="11">
        <v>1930</v>
      </c>
      <c r="E3394" s="11" t="s">
        <v>30</v>
      </c>
      <c r="F3394" s="11">
        <v>100</v>
      </c>
      <c r="G3394" s="11" t="s">
        <v>24</v>
      </c>
      <c r="H3394" s="11" t="s">
        <v>24</v>
      </c>
      <c r="I3394" s="11" t="s">
        <v>33</v>
      </c>
      <c r="J3394" s="11">
        <v>45</v>
      </c>
      <c r="K3394" s="12">
        <v>12.129317385904439</v>
      </c>
      <c r="L3394" s="13">
        <v>18.067290474370537</v>
      </c>
      <c r="M3394" s="14">
        <f t="shared" si="535"/>
        <v>6.0224301581235125</v>
      </c>
      <c r="N3394" s="15">
        <f t="shared" si="536"/>
        <v>2.5</v>
      </c>
      <c r="O3394" s="14">
        <f t="shared" si="537"/>
        <v>-1.4089720632494052</v>
      </c>
      <c r="P3394" s="15" t="s">
        <v>25</v>
      </c>
      <c r="Q3394" s="14" t="str">
        <f t="shared" si="538"/>
        <v>No</v>
      </c>
      <c r="R3394" s="15">
        <f t="shared" si="539"/>
        <v>496.51847391859155</v>
      </c>
      <c r="S3394" s="14">
        <f t="shared" si="540"/>
        <v>3</v>
      </c>
      <c r="T3394" s="15">
        <f t="shared" si="541"/>
        <v>780</v>
      </c>
    </row>
    <row r="3395" spans="1:20" x14ac:dyDescent="0.2">
      <c r="A3395" s="11"/>
      <c r="B3395" s="11" t="s">
        <v>50</v>
      </c>
      <c r="C3395" s="11" t="s">
        <v>43</v>
      </c>
      <c r="D3395" s="11">
        <v>1930</v>
      </c>
      <c r="E3395" s="11" t="s">
        <v>30</v>
      </c>
      <c r="F3395" s="11">
        <v>100</v>
      </c>
      <c r="G3395" s="11" t="s">
        <v>24</v>
      </c>
      <c r="H3395" s="11" t="s">
        <v>24</v>
      </c>
      <c r="I3395" s="11" t="s">
        <v>33</v>
      </c>
      <c r="J3395" s="11">
        <v>45</v>
      </c>
      <c r="K3395" s="12">
        <v>0.15495416159810188</v>
      </c>
      <c r="L3395" s="13">
        <v>0</v>
      </c>
      <c r="M3395" s="14">
        <f t="shared" ref="M3395:M3458" si="542">L3395/3</f>
        <v>0</v>
      </c>
      <c r="N3395" s="15">
        <f t="shared" ref="N3395:N3458" si="543">IF(F3395&lt;=320,2.5,1)</f>
        <v>2.5</v>
      </c>
      <c r="O3395" s="14">
        <f t="shared" ref="O3395:O3458" si="544">1-(M3395/N3395)</f>
        <v>1</v>
      </c>
      <c r="P3395" s="15" t="s">
        <v>25</v>
      </c>
      <c r="Q3395" s="14" t="str">
        <f t="shared" ref="Q3395:Q3458" si="545">IF(AND(O3395&lt;0.5,O3395&gt;-0.5),"Yes","No")</f>
        <v>No</v>
      </c>
      <c r="R3395" s="15">
        <f t="shared" si="539"/>
        <v>0</v>
      </c>
      <c r="S3395" s="14">
        <f t="shared" si="540"/>
        <v>1</v>
      </c>
      <c r="T3395" s="15">
        <f t="shared" si="541"/>
        <v>2653</v>
      </c>
    </row>
    <row r="3396" spans="1:20" x14ac:dyDescent="0.2">
      <c r="A3396" s="11"/>
      <c r="B3396" s="11" t="s">
        <v>38</v>
      </c>
      <c r="C3396" s="11" t="s">
        <v>43</v>
      </c>
      <c r="D3396" s="11">
        <v>1930</v>
      </c>
      <c r="E3396" s="11" t="s">
        <v>30</v>
      </c>
      <c r="F3396" s="11">
        <v>100</v>
      </c>
      <c r="G3396" s="11" t="s">
        <v>24</v>
      </c>
      <c r="H3396" s="11" t="s">
        <v>24</v>
      </c>
      <c r="I3396" s="11" t="s">
        <v>35</v>
      </c>
      <c r="J3396" s="11">
        <v>45</v>
      </c>
      <c r="K3396" s="12">
        <v>0.47181234770271568</v>
      </c>
      <c r="L3396" s="13">
        <v>1.0779279279279279</v>
      </c>
      <c r="M3396" s="14">
        <f t="shared" si="542"/>
        <v>0.35930930930930932</v>
      </c>
      <c r="N3396" s="15">
        <f t="shared" si="543"/>
        <v>2.5</v>
      </c>
      <c r="O3396" s="14">
        <f t="shared" si="544"/>
        <v>0.85627627627627634</v>
      </c>
      <c r="P3396" s="15" t="s">
        <v>25</v>
      </c>
      <c r="Q3396" s="14" t="str">
        <f t="shared" si="545"/>
        <v>No</v>
      </c>
      <c r="R3396" s="15">
        <f t="shared" ref="R3396:R3459" si="546">M3396/(K3396/1000)</f>
        <v>761.55130542642473</v>
      </c>
      <c r="S3396" s="14">
        <f t="shared" ref="S3396:S3459" si="547">IF(R3396&lt;=125,1,IF(R3396&lt;250,2,IF(R3396&lt;500,3,IF(R3396&lt;1000,4,5))))</f>
        <v>4</v>
      </c>
      <c r="T3396" s="15">
        <f t="shared" ref="T3396:T3459" si="548">RANK(R3396,$R$3:$R$14561)</f>
        <v>524</v>
      </c>
    </row>
    <row r="3397" spans="1:20" x14ac:dyDescent="0.2">
      <c r="A3397" s="11"/>
      <c r="B3397" s="11" t="s">
        <v>32</v>
      </c>
      <c r="C3397" s="11" t="s">
        <v>43</v>
      </c>
      <c r="D3397" s="11">
        <v>1930</v>
      </c>
      <c r="E3397" s="11" t="s">
        <v>30</v>
      </c>
      <c r="F3397" s="11">
        <v>100</v>
      </c>
      <c r="G3397" s="11" t="s">
        <v>24</v>
      </c>
      <c r="H3397" s="11" t="s">
        <v>24</v>
      </c>
      <c r="I3397" s="11" t="s">
        <v>35</v>
      </c>
      <c r="J3397" s="11">
        <v>45</v>
      </c>
      <c r="K3397" s="12">
        <v>2.3253957693992802</v>
      </c>
      <c r="L3397" s="13">
        <v>0</v>
      </c>
      <c r="M3397" s="14">
        <f t="shared" si="542"/>
        <v>0</v>
      </c>
      <c r="N3397" s="15">
        <f t="shared" si="543"/>
        <v>2.5</v>
      </c>
      <c r="O3397" s="14">
        <f t="shared" si="544"/>
        <v>1</v>
      </c>
      <c r="P3397" s="15" t="s">
        <v>25</v>
      </c>
      <c r="Q3397" s="14" t="str">
        <f t="shared" si="545"/>
        <v>No</v>
      </c>
      <c r="R3397" s="15">
        <f t="shared" si="546"/>
        <v>0</v>
      </c>
      <c r="S3397" s="14">
        <f t="shared" si="547"/>
        <v>1</v>
      </c>
      <c r="T3397" s="15">
        <f t="shared" si="548"/>
        <v>2653</v>
      </c>
    </row>
    <row r="3398" spans="1:20" x14ac:dyDescent="0.2">
      <c r="A3398" s="11"/>
      <c r="B3398" s="11" t="s">
        <v>38</v>
      </c>
      <c r="C3398" s="11" t="s">
        <v>43</v>
      </c>
      <c r="D3398" s="11">
        <v>1930</v>
      </c>
      <c r="E3398" s="11" t="s">
        <v>30</v>
      </c>
      <c r="F3398" s="11">
        <v>100</v>
      </c>
      <c r="G3398" s="11" t="s">
        <v>24</v>
      </c>
      <c r="H3398" s="11" t="s">
        <v>24</v>
      </c>
      <c r="I3398" s="11" t="s">
        <v>31</v>
      </c>
      <c r="J3398" s="11">
        <v>45</v>
      </c>
      <c r="K3398" s="12">
        <v>26.118261518001521</v>
      </c>
      <c r="L3398" s="13">
        <v>16.882845211341284</v>
      </c>
      <c r="M3398" s="14">
        <f t="shared" si="542"/>
        <v>5.6276150704470949</v>
      </c>
      <c r="N3398" s="15">
        <f t="shared" si="543"/>
        <v>2.5</v>
      </c>
      <c r="O3398" s="14">
        <f t="shared" si="544"/>
        <v>-1.251046028178838</v>
      </c>
      <c r="P3398" s="15" t="s">
        <v>25</v>
      </c>
      <c r="Q3398" s="14" t="str">
        <f t="shared" si="545"/>
        <v>No</v>
      </c>
      <c r="R3398" s="15">
        <f t="shared" si="546"/>
        <v>215.46667899654682</v>
      </c>
      <c r="S3398" s="14">
        <f t="shared" si="547"/>
        <v>2</v>
      </c>
      <c r="T3398" s="15">
        <f t="shared" si="548"/>
        <v>1520</v>
      </c>
    </row>
    <row r="3399" spans="1:20" x14ac:dyDescent="0.2">
      <c r="A3399" s="11"/>
      <c r="B3399" s="11" t="s">
        <v>32</v>
      </c>
      <c r="C3399" s="11" t="s">
        <v>43</v>
      </c>
      <c r="D3399" s="11">
        <v>1930</v>
      </c>
      <c r="E3399" s="11" t="s">
        <v>30</v>
      </c>
      <c r="F3399" s="11">
        <v>100</v>
      </c>
      <c r="G3399" s="11" t="s">
        <v>24</v>
      </c>
      <c r="H3399" s="11" t="s">
        <v>24</v>
      </c>
      <c r="I3399" s="11" t="s">
        <v>31</v>
      </c>
      <c r="J3399" s="11">
        <v>45</v>
      </c>
      <c r="K3399" s="12">
        <v>53.747563966912779</v>
      </c>
      <c r="L3399" s="13">
        <v>58.562184180429412</v>
      </c>
      <c r="M3399" s="14">
        <f t="shared" si="542"/>
        <v>19.520728060143139</v>
      </c>
      <c r="N3399" s="15">
        <f t="shared" si="543"/>
        <v>2.5</v>
      </c>
      <c r="O3399" s="14">
        <f t="shared" si="544"/>
        <v>-6.8082912240572551</v>
      </c>
      <c r="P3399" s="15" t="s">
        <v>25</v>
      </c>
      <c r="Q3399" s="14" t="str">
        <f t="shared" si="545"/>
        <v>No</v>
      </c>
      <c r="R3399" s="15">
        <f t="shared" si="546"/>
        <v>363.19279646162528</v>
      </c>
      <c r="S3399" s="14">
        <f t="shared" si="547"/>
        <v>3</v>
      </c>
      <c r="T3399" s="15">
        <f t="shared" si="548"/>
        <v>1018</v>
      </c>
    </row>
    <row r="3400" spans="1:20" x14ac:dyDescent="0.2">
      <c r="A3400" s="11"/>
      <c r="B3400" s="11" t="s">
        <v>2</v>
      </c>
      <c r="C3400" s="11" t="s">
        <v>43</v>
      </c>
      <c r="D3400" s="11">
        <v>1930</v>
      </c>
      <c r="E3400" s="11" t="s">
        <v>30</v>
      </c>
      <c r="F3400" s="11">
        <v>100</v>
      </c>
      <c r="G3400" s="11" t="s">
        <v>24</v>
      </c>
      <c r="H3400" s="11" t="s">
        <v>24</v>
      </c>
      <c r="I3400" s="11" t="s">
        <v>31</v>
      </c>
      <c r="J3400" s="11">
        <v>45</v>
      </c>
      <c r="K3400" s="12">
        <v>1.4848632227677011E-3</v>
      </c>
      <c r="L3400" s="13">
        <v>0</v>
      </c>
      <c r="M3400" s="14">
        <f t="shared" si="542"/>
        <v>0</v>
      </c>
      <c r="N3400" s="15">
        <f t="shared" si="543"/>
        <v>2.5</v>
      </c>
      <c r="O3400" s="14">
        <f t="shared" si="544"/>
        <v>1</v>
      </c>
      <c r="P3400" s="15" t="s">
        <v>25</v>
      </c>
      <c r="Q3400" s="14" t="str">
        <f t="shared" si="545"/>
        <v>No</v>
      </c>
      <c r="R3400" s="15">
        <f t="shared" si="546"/>
        <v>0</v>
      </c>
      <c r="S3400" s="14">
        <f t="shared" si="547"/>
        <v>1</v>
      </c>
      <c r="T3400" s="15">
        <f t="shared" si="548"/>
        <v>2653</v>
      </c>
    </row>
    <row r="3401" spans="1:20" x14ac:dyDescent="0.2">
      <c r="A3401" s="11"/>
      <c r="B3401" s="11" t="s">
        <v>50</v>
      </c>
      <c r="C3401" s="11" t="s">
        <v>43</v>
      </c>
      <c r="D3401" s="11">
        <v>1930</v>
      </c>
      <c r="E3401" s="11" t="s">
        <v>30</v>
      </c>
      <c r="F3401" s="11">
        <v>100</v>
      </c>
      <c r="G3401" s="11" t="s">
        <v>24</v>
      </c>
      <c r="H3401" s="11" t="s">
        <v>24</v>
      </c>
      <c r="I3401" s="11" t="s">
        <v>31</v>
      </c>
      <c r="J3401" s="11">
        <v>45</v>
      </c>
      <c r="K3401" s="12">
        <v>0.48327648657769784</v>
      </c>
      <c r="L3401" s="13">
        <v>0</v>
      </c>
      <c r="M3401" s="14">
        <f t="shared" si="542"/>
        <v>0</v>
      </c>
      <c r="N3401" s="15">
        <f t="shared" si="543"/>
        <v>2.5</v>
      </c>
      <c r="O3401" s="14">
        <f t="shared" si="544"/>
        <v>1</v>
      </c>
      <c r="P3401" s="15" t="s">
        <v>25</v>
      </c>
      <c r="Q3401" s="14" t="str">
        <f t="shared" si="545"/>
        <v>No</v>
      </c>
      <c r="R3401" s="15">
        <f t="shared" si="546"/>
        <v>0</v>
      </c>
      <c r="S3401" s="14">
        <f t="shared" si="547"/>
        <v>1</v>
      </c>
      <c r="T3401" s="15">
        <f t="shared" si="548"/>
        <v>2653</v>
      </c>
    </row>
    <row r="3402" spans="1:20" x14ac:dyDescent="0.2">
      <c r="A3402" s="11"/>
      <c r="B3402" s="11" t="s">
        <v>38</v>
      </c>
      <c r="C3402" s="11" t="s">
        <v>43</v>
      </c>
      <c r="D3402" s="11">
        <v>1930</v>
      </c>
      <c r="E3402" s="11" t="s">
        <v>30</v>
      </c>
      <c r="F3402" s="11">
        <v>150</v>
      </c>
      <c r="G3402" s="11" t="s">
        <v>24</v>
      </c>
      <c r="H3402" s="11" t="s">
        <v>24</v>
      </c>
      <c r="I3402" s="11" t="s">
        <v>36</v>
      </c>
      <c r="J3402" s="11">
        <v>45</v>
      </c>
      <c r="K3402" s="12">
        <v>3.7375780524094422</v>
      </c>
      <c r="L3402" s="13">
        <v>1.0148478099480327</v>
      </c>
      <c r="M3402" s="14">
        <f t="shared" si="542"/>
        <v>0.3382826033160109</v>
      </c>
      <c r="N3402" s="15">
        <f t="shared" si="543"/>
        <v>2.5</v>
      </c>
      <c r="O3402" s="14">
        <f t="shared" si="544"/>
        <v>0.86468695867359568</v>
      </c>
      <c r="P3402" s="15" t="s">
        <v>25</v>
      </c>
      <c r="Q3402" s="14" t="str">
        <f t="shared" si="545"/>
        <v>No</v>
      </c>
      <c r="R3402" s="15">
        <f t="shared" si="546"/>
        <v>90.508505393736428</v>
      </c>
      <c r="S3402" s="14">
        <f t="shared" si="547"/>
        <v>1</v>
      </c>
      <c r="T3402" s="15">
        <f t="shared" si="548"/>
        <v>2206</v>
      </c>
    </row>
    <row r="3403" spans="1:20" x14ac:dyDescent="0.2">
      <c r="A3403" s="11"/>
      <c r="B3403" s="11" t="s">
        <v>32</v>
      </c>
      <c r="C3403" s="11" t="s">
        <v>43</v>
      </c>
      <c r="D3403" s="11">
        <v>1930</v>
      </c>
      <c r="E3403" s="11" t="s">
        <v>30</v>
      </c>
      <c r="F3403" s="11">
        <v>150</v>
      </c>
      <c r="G3403" s="11" t="s">
        <v>24</v>
      </c>
      <c r="H3403" s="11" t="s">
        <v>24</v>
      </c>
      <c r="I3403" s="11" t="s">
        <v>36</v>
      </c>
      <c r="J3403" s="11">
        <v>45</v>
      </c>
      <c r="K3403" s="12">
        <v>1.1549879442615054</v>
      </c>
      <c r="L3403" s="13">
        <v>1.0779279279279279</v>
      </c>
      <c r="M3403" s="14">
        <f t="shared" si="542"/>
        <v>0.35930930930930932</v>
      </c>
      <c r="N3403" s="15">
        <f t="shared" si="543"/>
        <v>2.5</v>
      </c>
      <c r="O3403" s="14">
        <f t="shared" si="544"/>
        <v>0.85627627627627634</v>
      </c>
      <c r="P3403" s="15" t="s">
        <v>25</v>
      </c>
      <c r="Q3403" s="14" t="str">
        <f t="shared" si="545"/>
        <v>No</v>
      </c>
      <c r="R3403" s="15">
        <f t="shared" si="546"/>
        <v>311.09355824406481</v>
      </c>
      <c r="S3403" s="14">
        <f t="shared" si="547"/>
        <v>3</v>
      </c>
      <c r="T3403" s="15">
        <f t="shared" si="548"/>
        <v>1175</v>
      </c>
    </row>
    <row r="3404" spans="1:20" x14ac:dyDescent="0.2">
      <c r="A3404" s="11"/>
      <c r="B3404" s="11" t="s">
        <v>50</v>
      </c>
      <c r="C3404" s="11" t="s">
        <v>43</v>
      </c>
      <c r="D3404" s="11">
        <v>1930</v>
      </c>
      <c r="E3404" s="11" t="s">
        <v>30</v>
      </c>
      <c r="F3404" s="11">
        <v>150</v>
      </c>
      <c r="G3404" s="11" t="s">
        <v>24</v>
      </c>
      <c r="H3404" s="11" t="s">
        <v>24</v>
      </c>
      <c r="I3404" s="11" t="s">
        <v>36</v>
      </c>
      <c r="J3404" s="11">
        <v>45</v>
      </c>
      <c r="K3404" s="12">
        <v>1.4395821865376232E-2</v>
      </c>
      <c r="L3404" s="13">
        <v>0</v>
      </c>
      <c r="M3404" s="14">
        <f t="shared" si="542"/>
        <v>0</v>
      </c>
      <c r="N3404" s="15">
        <f t="shared" si="543"/>
        <v>2.5</v>
      </c>
      <c r="O3404" s="14">
        <f t="shared" si="544"/>
        <v>1</v>
      </c>
      <c r="P3404" s="15" t="s">
        <v>25</v>
      </c>
      <c r="Q3404" s="14" t="str">
        <f t="shared" si="545"/>
        <v>No</v>
      </c>
      <c r="R3404" s="15">
        <f t="shared" si="546"/>
        <v>0</v>
      </c>
      <c r="S3404" s="14">
        <f t="shared" si="547"/>
        <v>1</v>
      </c>
      <c r="T3404" s="15">
        <f t="shared" si="548"/>
        <v>2653</v>
      </c>
    </row>
    <row r="3405" spans="1:20" x14ac:dyDescent="0.2">
      <c r="A3405" s="11"/>
      <c r="B3405" s="11" t="s">
        <v>38</v>
      </c>
      <c r="C3405" s="11" t="s">
        <v>43</v>
      </c>
      <c r="D3405" s="11">
        <v>1930</v>
      </c>
      <c r="E3405" s="11" t="s">
        <v>30</v>
      </c>
      <c r="F3405" s="11">
        <v>150</v>
      </c>
      <c r="G3405" s="11" t="s">
        <v>24</v>
      </c>
      <c r="H3405" s="11" t="s">
        <v>24</v>
      </c>
      <c r="I3405" s="11" t="s">
        <v>37</v>
      </c>
      <c r="J3405" s="11">
        <v>45</v>
      </c>
      <c r="K3405" s="12">
        <v>6.7296895623518177E-2</v>
      </c>
      <c r="L3405" s="13">
        <v>0</v>
      </c>
      <c r="M3405" s="14">
        <f t="shared" si="542"/>
        <v>0</v>
      </c>
      <c r="N3405" s="15">
        <f t="shared" si="543"/>
        <v>2.5</v>
      </c>
      <c r="O3405" s="14">
        <f t="shared" si="544"/>
        <v>1</v>
      </c>
      <c r="P3405" s="15" t="s">
        <v>25</v>
      </c>
      <c r="Q3405" s="14" t="str">
        <f t="shared" si="545"/>
        <v>No</v>
      </c>
      <c r="R3405" s="15">
        <f t="shared" si="546"/>
        <v>0</v>
      </c>
      <c r="S3405" s="14">
        <f t="shared" si="547"/>
        <v>1</v>
      </c>
      <c r="T3405" s="15">
        <f t="shared" si="548"/>
        <v>2653</v>
      </c>
    </row>
    <row r="3406" spans="1:20" x14ac:dyDescent="0.2">
      <c r="A3406" s="11"/>
      <c r="B3406" s="11" t="s">
        <v>38</v>
      </c>
      <c r="C3406" s="11" t="s">
        <v>43</v>
      </c>
      <c r="D3406" s="11">
        <v>1930</v>
      </c>
      <c r="E3406" s="11" t="s">
        <v>30</v>
      </c>
      <c r="F3406" s="11">
        <v>150</v>
      </c>
      <c r="G3406" s="11" t="s">
        <v>24</v>
      </c>
      <c r="H3406" s="11" t="s">
        <v>24</v>
      </c>
      <c r="I3406" s="11" t="s">
        <v>33</v>
      </c>
      <c r="J3406" s="11">
        <v>45</v>
      </c>
      <c r="K3406" s="12">
        <v>1.3213883795252939</v>
      </c>
      <c r="L3406" s="13">
        <v>0</v>
      </c>
      <c r="M3406" s="14">
        <f t="shared" si="542"/>
        <v>0</v>
      </c>
      <c r="N3406" s="15">
        <f t="shared" si="543"/>
        <v>2.5</v>
      </c>
      <c r="O3406" s="14">
        <f t="shared" si="544"/>
        <v>1</v>
      </c>
      <c r="P3406" s="15" t="s">
        <v>25</v>
      </c>
      <c r="Q3406" s="14" t="str">
        <f t="shared" si="545"/>
        <v>No</v>
      </c>
      <c r="R3406" s="15">
        <f t="shared" si="546"/>
        <v>0</v>
      </c>
      <c r="S3406" s="14">
        <f t="shared" si="547"/>
        <v>1</v>
      </c>
      <c r="T3406" s="15">
        <f t="shared" si="548"/>
        <v>2653</v>
      </c>
    </row>
    <row r="3407" spans="1:20" x14ac:dyDescent="0.2">
      <c r="A3407" s="11"/>
      <c r="B3407" s="11" t="s">
        <v>32</v>
      </c>
      <c r="C3407" s="11" t="s">
        <v>43</v>
      </c>
      <c r="D3407" s="11">
        <v>1930</v>
      </c>
      <c r="E3407" s="11" t="s">
        <v>30</v>
      </c>
      <c r="F3407" s="11">
        <v>150</v>
      </c>
      <c r="G3407" s="11" t="s">
        <v>24</v>
      </c>
      <c r="H3407" s="11" t="s">
        <v>24</v>
      </c>
      <c r="I3407" s="11" t="s">
        <v>33</v>
      </c>
      <c r="J3407" s="11">
        <v>45</v>
      </c>
      <c r="K3407" s="12">
        <v>4.3593481422604672</v>
      </c>
      <c r="L3407" s="13">
        <v>5.2779584760536586</v>
      </c>
      <c r="M3407" s="14">
        <f t="shared" si="542"/>
        <v>1.7593194920178863</v>
      </c>
      <c r="N3407" s="15">
        <f t="shared" si="543"/>
        <v>2.5</v>
      </c>
      <c r="O3407" s="14">
        <f t="shared" si="544"/>
        <v>0.29627220319284553</v>
      </c>
      <c r="P3407" s="15" t="s">
        <v>25</v>
      </c>
      <c r="Q3407" s="14" t="str">
        <f t="shared" si="545"/>
        <v>Yes</v>
      </c>
      <c r="R3407" s="15">
        <f t="shared" si="546"/>
        <v>403.57398276193203</v>
      </c>
      <c r="S3407" s="14">
        <f t="shared" si="547"/>
        <v>3</v>
      </c>
      <c r="T3407" s="15">
        <f t="shared" si="548"/>
        <v>933</v>
      </c>
    </row>
    <row r="3408" spans="1:20" x14ac:dyDescent="0.2">
      <c r="A3408" s="11"/>
      <c r="B3408" s="11" t="s">
        <v>2</v>
      </c>
      <c r="C3408" s="11" t="s">
        <v>43</v>
      </c>
      <c r="D3408" s="11">
        <v>1930</v>
      </c>
      <c r="E3408" s="11" t="s">
        <v>30</v>
      </c>
      <c r="F3408" s="11">
        <v>150</v>
      </c>
      <c r="G3408" s="11" t="s">
        <v>24</v>
      </c>
      <c r="H3408" s="11" t="s">
        <v>24</v>
      </c>
      <c r="I3408" s="11" t="s">
        <v>33</v>
      </c>
      <c r="J3408" s="11">
        <v>45</v>
      </c>
      <c r="K3408" s="12">
        <v>4.6110047035637959E-3</v>
      </c>
      <c r="L3408" s="13">
        <v>0</v>
      </c>
      <c r="M3408" s="14">
        <f t="shared" si="542"/>
        <v>0</v>
      </c>
      <c r="N3408" s="15">
        <f t="shared" si="543"/>
        <v>2.5</v>
      </c>
      <c r="O3408" s="14">
        <f t="shared" si="544"/>
        <v>1</v>
      </c>
      <c r="P3408" s="15" t="s">
        <v>25</v>
      </c>
      <c r="Q3408" s="14" t="str">
        <f t="shared" si="545"/>
        <v>No</v>
      </c>
      <c r="R3408" s="15">
        <f t="shared" si="546"/>
        <v>0</v>
      </c>
      <c r="S3408" s="14">
        <f t="shared" si="547"/>
        <v>1</v>
      </c>
      <c r="T3408" s="15">
        <f t="shared" si="548"/>
        <v>2653</v>
      </c>
    </row>
    <row r="3409" spans="1:20" x14ac:dyDescent="0.2">
      <c r="A3409" s="11"/>
      <c r="B3409" s="11" t="s">
        <v>38</v>
      </c>
      <c r="C3409" s="11" t="s">
        <v>43</v>
      </c>
      <c r="D3409" s="11">
        <v>1930</v>
      </c>
      <c r="E3409" s="11" t="s">
        <v>30</v>
      </c>
      <c r="F3409" s="11">
        <v>150</v>
      </c>
      <c r="G3409" s="11" t="s">
        <v>24</v>
      </c>
      <c r="H3409" s="11" t="s">
        <v>24</v>
      </c>
      <c r="I3409" s="11" t="s">
        <v>35</v>
      </c>
      <c r="J3409" s="11">
        <v>45</v>
      </c>
      <c r="K3409" s="12">
        <v>0.34659336368417204</v>
      </c>
      <c r="L3409" s="13">
        <v>0</v>
      </c>
      <c r="M3409" s="14">
        <f t="shared" si="542"/>
        <v>0</v>
      </c>
      <c r="N3409" s="15">
        <f t="shared" si="543"/>
        <v>2.5</v>
      </c>
      <c r="O3409" s="14">
        <f t="shared" si="544"/>
        <v>1</v>
      </c>
      <c r="P3409" s="15" t="s">
        <v>25</v>
      </c>
      <c r="Q3409" s="14" t="str">
        <f t="shared" si="545"/>
        <v>No</v>
      </c>
      <c r="R3409" s="15">
        <f t="shared" si="546"/>
        <v>0</v>
      </c>
      <c r="S3409" s="14">
        <f t="shared" si="547"/>
        <v>1</v>
      </c>
      <c r="T3409" s="15">
        <f t="shared" si="548"/>
        <v>2653</v>
      </c>
    </row>
    <row r="3410" spans="1:20" x14ac:dyDescent="0.2">
      <c r="A3410" s="11"/>
      <c r="B3410" s="11" t="s">
        <v>32</v>
      </c>
      <c r="C3410" s="11" t="s">
        <v>43</v>
      </c>
      <c r="D3410" s="11">
        <v>1930</v>
      </c>
      <c r="E3410" s="11" t="s">
        <v>30</v>
      </c>
      <c r="F3410" s="11">
        <v>150</v>
      </c>
      <c r="G3410" s="11" t="s">
        <v>24</v>
      </c>
      <c r="H3410" s="11" t="s">
        <v>24</v>
      </c>
      <c r="I3410" s="11" t="s">
        <v>35</v>
      </c>
      <c r="J3410" s="11">
        <v>45</v>
      </c>
      <c r="K3410" s="12">
        <v>0.79614975333144633</v>
      </c>
      <c r="L3410" s="13">
        <v>0</v>
      </c>
      <c r="M3410" s="14">
        <f t="shared" si="542"/>
        <v>0</v>
      </c>
      <c r="N3410" s="15">
        <f t="shared" si="543"/>
        <v>2.5</v>
      </c>
      <c r="O3410" s="14">
        <f t="shared" si="544"/>
        <v>1</v>
      </c>
      <c r="P3410" s="15" t="s">
        <v>25</v>
      </c>
      <c r="Q3410" s="14" t="str">
        <f t="shared" si="545"/>
        <v>No</v>
      </c>
      <c r="R3410" s="15">
        <f t="shared" si="546"/>
        <v>0</v>
      </c>
      <c r="S3410" s="14">
        <f t="shared" si="547"/>
        <v>1</v>
      </c>
      <c r="T3410" s="15">
        <f t="shared" si="548"/>
        <v>2653</v>
      </c>
    </row>
    <row r="3411" spans="1:20" x14ac:dyDescent="0.2">
      <c r="A3411" s="11"/>
      <c r="B3411" s="11" t="s">
        <v>38</v>
      </c>
      <c r="C3411" s="11" t="s">
        <v>43</v>
      </c>
      <c r="D3411" s="11">
        <v>1930</v>
      </c>
      <c r="E3411" s="11" t="s">
        <v>30</v>
      </c>
      <c r="F3411" s="11">
        <v>150</v>
      </c>
      <c r="G3411" s="11" t="s">
        <v>24</v>
      </c>
      <c r="H3411" s="11" t="s">
        <v>24</v>
      </c>
      <c r="I3411" s="11" t="s">
        <v>31</v>
      </c>
      <c r="J3411" s="11">
        <v>45</v>
      </c>
      <c r="K3411" s="12">
        <v>11.224075963492062</v>
      </c>
      <c r="L3411" s="13">
        <v>11.485966035514739</v>
      </c>
      <c r="M3411" s="14">
        <f t="shared" si="542"/>
        <v>3.8286553451715797</v>
      </c>
      <c r="N3411" s="15">
        <f t="shared" si="543"/>
        <v>2.5</v>
      </c>
      <c r="O3411" s="14">
        <f t="shared" si="544"/>
        <v>-0.53146213806863196</v>
      </c>
      <c r="P3411" s="15" t="s">
        <v>25</v>
      </c>
      <c r="Q3411" s="14" t="str">
        <f t="shared" si="545"/>
        <v>No</v>
      </c>
      <c r="R3411" s="15">
        <f t="shared" si="546"/>
        <v>341.11096161722691</v>
      </c>
      <c r="S3411" s="14">
        <f t="shared" si="547"/>
        <v>3</v>
      </c>
      <c r="T3411" s="15">
        <f t="shared" si="548"/>
        <v>1069</v>
      </c>
    </row>
    <row r="3412" spans="1:20" x14ac:dyDescent="0.2">
      <c r="A3412" s="11"/>
      <c r="B3412" s="11" t="s">
        <v>32</v>
      </c>
      <c r="C3412" s="11" t="s">
        <v>43</v>
      </c>
      <c r="D3412" s="11">
        <v>1930</v>
      </c>
      <c r="E3412" s="11" t="s">
        <v>30</v>
      </c>
      <c r="F3412" s="11">
        <v>150</v>
      </c>
      <c r="G3412" s="11" t="s">
        <v>24</v>
      </c>
      <c r="H3412" s="11" t="s">
        <v>24</v>
      </c>
      <c r="I3412" s="11" t="s">
        <v>31</v>
      </c>
      <c r="J3412" s="11">
        <v>45</v>
      </c>
      <c r="K3412" s="12">
        <v>21.035360309703815</v>
      </c>
      <c r="L3412" s="13">
        <v>10.555916952107317</v>
      </c>
      <c r="M3412" s="14">
        <f t="shared" si="542"/>
        <v>3.5186389840357726</v>
      </c>
      <c r="N3412" s="15">
        <f t="shared" si="543"/>
        <v>2.5</v>
      </c>
      <c r="O3412" s="14">
        <f t="shared" si="544"/>
        <v>-0.40745559361430894</v>
      </c>
      <c r="P3412" s="15" t="s">
        <v>25</v>
      </c>
      <c r="Q3412" s="14" t="str">
        <f t="shared" si="545"/>
        <v>Yes</v>
      </c>
      <c r="R3412" s="15">
        <f t="shared" si="546"/>
        <v>167.27257970535408</v>
      </c>
      <c r="S3412" s="14">
        <f t="shared" si="547"/>
        <v>2</v>
      </c>
      <c r="T3412" s="15">
        <f t="shared" si="548"/>
        <v>1776</v>
      </c>
    </row>
    <row r="3413" spans="1:20" x14ac:dyDescent="0.2">
      <c r="A3413" s="11"/>
      <c r="B3413" s="11" t="s">
        <v>50</v>
      </c>
      <c r="C3413" s="11" t="s">
        <v>43</v>
      </c>
      <c r="D3413" s="11">
        <v>1930</v>
      </c>
      <c r="E3413" s="11" t="s">
        <v>30</v>
      </c>
      <c r="F3413" s="11">
        <v>150</v>
      </c>
      <c r="G3413" s="11" t="s">
        <v>24</v>
      </c>
      <c r="H3413" s="11" t="s">
        <v>24</v>
      </c>
      <c r="I3413" s="11" t="s">
        <v>31</v>
      </c>
      <c r="J3413" s="11">
        <v>45</v>
      </c>
      <c r="K3413" s="12">
        <v>1.6207784264384732E-2</v>
      </c>
      <c r="L3413" s="13">
        <v>0</v>
      </c>
      <c r="M3413" s="14">
        <f t="shared" si="542"/>
        <v>0</v>
      </c>
      <c r="N3413" s="15">
        <f t="shared" si="543"/>
        <v>2.5</v>
      </c>
      <c r="O3413" s="14">
        <f t="shared" si="544"/>
        <v>1</v>
      </c>
      <c r="P3413" s="15" t="s">
        <v>25</v>
      </c>
      <c r="Q3413" s="14" t="str">
        <f t="shared" si="545"/>
        <v>No</v>
      </c>
      <c r="R3413" s="15">
        <f t="shared" si="546"/>
        <v>0</v>
      </c>
      <c r="S3413" s="14">
        <f t="shared" si="547"/>
        <v>1</v>
      </c>
      <c r="T3413" s="15">
        <f t="shared" si="548"/>
        <v>2653</v>
      </c>
    </row>
    <row r="3414" spans="1:20" x14ac:dyDescent="0.2">
      <c r="A3414" s="11"/>
      <c r="B3414" s="11" t="s">
        <v>38</v>
      </c>
      <c r="C3414" s="11" t="s">
        <v>43</v>
      </c>
      <c r="D3414" s="11">
        <v>1930</v>
      </c>
      <c r="E3414" s="11" t="s">
        <v>30</v>
      </c>
      <c r="F3414" s="11">
        <v>200</v>
      </c>
      <c r="G3414" s="11" t="s">
        <v>24</v>
      </c>
      <c r="H3414" s="11" t="s">
        <v>24</v>
      </c>
      <c r="I3414" s="11" t="s">
        <v>36</v>
      </c>
      <c r="J3414" s="11">
        <v>45</v>
      </c>
      <c r="K3414" s="12">
        <v>0.15522539177130268</v>
      </c>
      <c r="L3414" s="13">
        <v>0</v>
      </c>
      <c r="M3414" s="14">
        <f t="shared" si="542"/>
        <v>0</v>
      </c>
      <c r="N3414" s="15">
        <f t="shared" si="543"/>
        <v>2.5</v>
      </c>
      <c r="O3414" s="14">
        <f t="shared" si="544"/>
        <v>1</v>
      </c>
      <c r="P3414" s="15" t="s">
        <v>25</v>
      </c>
      <c r="Q3414" s="14" t="str">
        <f t="shared" si="545"/>
        <v>No</v>
      </c>
      <c r="R3414" s="15">
        <f t="shared" si="546"/>
        <v>0</v>
      </c>
      <c r="S3414" s="14">
        <f t="shared" si="547"/>
        <v>1</v>
      </c>
      <c r="T3414" s="15">
        <f t="shared" si="548"/>
        <v>2653</v>
      </c>
    </row>
    <row r="3415" spans="1:20" x14ac:dyDescent="0.2">
      <c r="A3415" s="11"/>
      <c r="B3415" s="11" t="s">
        <v>32</v>
      </c>
      <c r="C3415" s="11" t="s">
        <v>43</v>
      </c>
      <c r="D3415" s="11">
        <v>1930</v>
      </c>
      <c r="E3415" s="11" t="s">
        <v>30</v>
      </c>
      <c r="F3415" s="11">
        <v>200</v>
      </c>
      <c r="G3415" s="11" t="s">
        <v>24</v>
      </c>
      <c r="H3415" s="11" t="s">
        <v>24</v>
      </c>
      <c r="I3415" s="11" t="s">
        <v>36</v>
      </c>
      <c r="J3415" s="11">
        <v>45</v>
      </c>
      <c r="K3415" s="12">
        <v>0.22000699605128926</v>
      </c>
      <c r="L3415" s="13">
        <v>0</v>
      </c>
      <c r="M3415" s="14">
        <f t="shared" si="542"/>
        <v>0</v>
      </c>
      <c r="N3415" s="15">
        <f t="shared" si="543"/>
        <v>2.5</v>
      </c>
      <c r="O3415" s="14">
        <f t="shared" si="544"/>
        <v>1</v>
      </c>
      <c r="P3415" s="15" t="s">
        <v>25</v>
      </c>
      <c r="Q3415" s="14" t="str">
        <f t="shared" si="545"/>
        <v>No</v>
      </c>
      <c r="R3415" s="15">
        <f t="shared" si="546"/>
        <v>0</v>
      </c>
      <c r="S3415" s="14">
        <f t="shared" si="547"/>
        <v>1</v>
      </c>
      <c r="T3415" s="15">
        <f t="shared" si="548"/>
        <v>2653</v>
      </c>
    </row>
    <row r="3416" spans="1:20" x14ac:dyDescent="0.2">
      <c r="A3416" s="11"/>
      <c r="B3416" s="11" t="s">
        <v>32</v>
      </c>
      <c r="C3416" s="11" t="s">
        <v>43</v>
      </c>
      <c r="D3416" s="11">
        <v>1930</v>
      </c>
      <c r="E3416" s="11" t="s">
        <v>30</v>
      </c>
      <c r="F3416" s="11">
        <v>200</v>
      </c>
      <c r="G3416" s="11" t="s">
        <v>24</v>
      </c>
      <c r="H3416" s="11" t="s">
        <v>24</v>
      </c>
      <c r="I3416" s="11" t="s">
        <v>37</v>
      </c>
      <c r="J3416" s="11">
        <v>45</v>
      </c>
      <c r="K3416" s="12">
        <v>3.5515389351816616E-3</v>
      </c>
      <c r="L3416" s="13">
        <v>0</v>
      </c>
      <c r="M3416" s="14">
        <f t="shared" si="542"/>
        <v>0</v>
      </c>
      <c r="N3416" s="15">
        <f t="shared" si="543"/>
        <v>2.5</v>
      </c>
      <c r="O3416" s="14">
        <f t="shared" si="544"/>
        <v>1</v>
      </c>
      <c r="P3416" s="15" t="s">
        <v>25</v>
      </c>
      <c r="Q3416" s="14" t="str">
        <f t="shared" si="545"/>
        <v>No</v>
      </c>
      <c r="R3416" s="15">
        <f t="shared" si="546"/>
        <v>0</v>
      </c>
      <c r="S3416" s="14">
        <f t="shared" si="547"/>
        <v>1</v>
      </c>
      <c r="T3416" s="15">
        <f t="shared" si="548"/>
        <v>2653</v>
      </c>
    </row>
    <row r="3417" spans="1:20" x14ac:dyDescent="0.2">
      <c r="A3417" s="11"/>
      <c r="B3417" s="11" t="s">
        <v>38</v>
      </c>
      <c r="C3417" s="11" t="s">
        <v>43</v>
      </c>
      <c r="D3417" s="11">
        <v>1930</v>
      </c>
      <c r="E3417" s="11" t="s">
        <v>30</v>
      </c>
      <c r="F3417" s="11">
        <v>200</v>
      </c>
      <c r="G3417" s="11" t="s">
        <v>24</v>
      </c>
      <c r="H3417" s="11" t="s">
        <v>24</v>
      </c>
      <c r="I3417" s="11" t="s">
        <v>33</v>
      </c>
      <c r="J3417" s="11">
        <v>45</v>
      </c>
      <c r="K3417" s="12">
        <v>0.76696934179939802</v>
      </c>
      <c r="L3417" s="13">
        <v>0</v>
      </c>
      <c r="M3417" s="14">
        <f t="shared" si="542"/>
        <v>0</v>
      </c>
      <c r="N3417" s="15">
        <f t="shared" si="543"/>
        <v>2.5</v>
      </c>
      <c r="O3417" s="14">
        <f t="shared" si="544"/>
        <v>1</v>
      </c>
      <c r="P3417" s="15" t="s">
        <v>25</v>
      </c>
      <c r="Q3417" s="14" t="str">
        <f t="shared" si="545"/>
        <v>No</v>
      </c>
      <c r="R3417" s="15">
        <f t="shared" si="546"/>
        <v>0</v>
      </c>
      <c r="S3417" s="14">
        <f t="shared" si="547"/>
        <v>1</v>
      </c>
      <c r="T3417" s="15">
        <f t="shared" si="548"/>
        <v>2653</v>
      </c>
    </row>
    <row r="3418" spans="1:20" x14ac:dyDescent="0.2">
      <c r="A3418" s="11"/>
      <c r="B3418" s="11" t="s">
        <v>32</v>
      </c>
      <c r="C3418" s="11" t="s">
        <v>43</v>
      </c>
      <c r="D3418" s="11">
        <v>1930</v>
      </c>
      <c r="E3418" s="11" t="s">
        <v>30</v>
      </c>
      <c r="F3418" s="11">
        <v>200</v>
      </c>
      <c r="G3418" s="11" t="s">
        <v>24</v>
      </c>
      <c r="H3418" s="11" t="s">
        <v>24</v>
      </c>
      <c r="I3418" s="11" t="s">
        <v>33</v>
      </c>
      <c r="J3418" s="11">
        <v>45</v>
      </c>
      <c r="K3418" s="12">
        <v>1.5195211516608345</v>
      </c>
      <c r="L3418" s="13">
        <v>0</v>
      </c>
      <c r="M3418" s="14">
        <f t="shared" si="542"/>
        <v>0</v>
      </c>
      <c r="N3418" s="15">
        <f t="shared" si="543"/>
        <v>2.5</v>
      </c>
      <c r="O3418" s="14">
        <f t="shared" si="544"/>
        <v>1</v>
      </c>
      <c r="P3418" s="15" t="s">
        <v>25</v>
      </c>
      <c r="Q3418" s="14" t="str">
        <f t="shared" si="545"/>
        <v>No</v>
      </c>
      <c r="R3418" s="15">
        <f t="shared" si="546"/>
        <v>0</v>
      </c>
      <c r="S3418" s="14">
        <f t="shared" si="547"/>
        <v>1</v>
      </c>
      <c r="T3418" s="15">
        <f t="shared" si="548"/>
        <v>2653</v>
      </c>
    </row>
    <row r="3419" spans="1:20" x14ac:dyDescent="0.2">
      <c r="A3419" s="11"/>
      <c r="B3419" s="11" t="s">
        <v>32</v>
      </c>
      <c r="C3419" s="11" t="s">
        <v>43</v>
      </c>
      <c r="D3419" s="11">
        <v>1930</v>
      </c>
      <c r="E3419" s="11" t="s">
        <v>30</v>
      </c>
      <c r="F3419" s="11">
        <v>200</v>
      </c>
      <c r="G3419" s="11" t="s">
        <v>24</v>
      </c>
      <c r="H3419" s="11" t="s">
        <v>24</v>
      </c>
      <c r="I3419" s="11" t="s">
        <v>35</v>
      </c>
      <c r="J3419" s="11">
        <v>45</v>
      </c>
      <c r="K3419" s="12">
        <v>0.10734140253094582</v>
      </c>
      <c r="L3419" s="13">
        <v>0</v>
      </c>
      <c r="M3419" s="14">
        <f t="shared" si="542"/>
        <v>0</v>
      </c>
      <c r="N3419" s="15">
        <f t="shared" si="543"/>
        <v>2.5</v>
      </c>
      <c r="O3419" s="14">
        <f t="shared" si="544"/>
        <v>1</v>
      </c>
      <c r="P3419" s="15" t="s">
        <v>25</v>
      </c>
      <c r="Q3419" s="14" t="str">
        <f t="shared" si="545"/>
        <v>No</v>
      </c>
      <c r="R3419" s="15">
        <f t="shared" si="546"/>
        <v>0</v>
      </c>
      <c r="S3419" s="14">
        <f t="shared" si="547"/>
        <v>1</v>
      </c>
      <c r="T3419" s="15">
        <f t="shared" si="548"/>
        <v>2653</v>
      </c>
    </row>
    <row r="3420" spans="1:20" x14ac:dyDescent="0.2">
      <c r="A3420" s="11"/>
      <c r="B3420" s="11" t="s">
        <v>38</v>
      </c>
      <c r="C3420" s="11" t="s">
        <v>43</v>
      </c>
      <c r="D3420" s="11">
        <v>1930</v>
      </c>
      <c r="E3420" s="11" t="s">
        <v>30</v>
      </c>
      <c r="F3420" s="11">
        <v>200</v>
      </c>
      <c r="G3420" s="11" t="s">
        <v>24</v>
      </c>
      <c r="H3420" s="11" t="s">
        <v>24</v>
      </c>
      <c r="I3420" s="11" t="s">
        <v>31</v>
      </c>
      <c r="J3420" s="11">
        <v>45</v>
      </c>
      <c r="K3420" s="12">
        <v>3.6483048437956485</v>
      </c>
      <c r="L3420" s="13">
        <v>4.1224713577720262</v>
      </c>
      <c r="M3420" s="14">
        <f t="shared" si="542"/>
        <v>1.3741571192573421</v>
      </c>
      <c r="N3420" s="15">
        <f t="shared" si="543"/>
        <v>2.5</v>
      </c>
      <c r="O3420" s="14">
        <f t="shared" si="544"/>
        <v>0.45033715229706317</v>
      </c>
      <c r="P3420" s="15" t="s">
        <v>25</v>
      </c>
      <c r="Q3420" s="14" t="str">
        <f t="shared" si="545"/>
        <v>Yes</v>
      </c>
      <c r="R3420" s="15">
        <f t="shared" si="546"/>
        <v>376.65633166434827</v>
      </c>
      <c r="S3420" s="14">
        <f t="shared" si="547"/>
        <v>3</v>
      </c>
      <c r="T3420" s="15">
        <f t="shared" si="548"/>
        <v>993</v>
      </c>
    </row>
    <row r="3421" spans="1:20" x14ac:dyDescent="0.2">
      <c r="A3421" s="11"/>
      <c r="B3421" s="11" t="s">
        <v>32</v>
      </c>
      <c r="C3421" s="11" t="s">
        <v>43</v>
      </c>
      <c r="D3421" s="11">
        <v>1930</v>
      </c>
      <c r="E3421" s="11" t="s">
        <v>30</v>
      </c>
      <c r="F3421" s="11">
        <v>200</v>
      </c>
      <c r="G3421" s="11" t="s">
        <v>24</v>
      </c>
      <c r="H3421" s="11" t="s">
        <v>24</v>
      </c>
      <c r="I3421" s="11" t="s">
        <v>31</v>
      </c>
      <c r="J3421" s="11">
        <v>45</v>
      </c>
      <c r="K3421" s="12">
        <v>11.193413543296236</v>
      </c>
      <c r="L3421" s="13">
        <v>0</v>
      </c>
      <c r="M3421" s="14">
        <f t="shared" si="542"/>
        <v>0</v>
      </c>
      <c r="N3421" s="15">
        <f t="shared" si="543"/>
        <v>2.5</v>
      </c>
      <c r="O3421" s="14">
        <f t="shared" si="544"/>
        <v>1</v>
      </c>
      <c r="P3421" s="15" t="s">
        <v>25</v>
      </c>
      <c r="Q3421" s="14" t="str">
        <f t="shared" si="545"/>
        <v>No</v>
      </c>
      <c r="R3421" s="15">
        <f t="shared" si="546"/>
        <v>0</v>
      </c>
      <c r="S3421" s="14">
        <f t="shared" si="547"/>
        <v>1</v>
      </c>
      <c r="T3421" s="15">
        <f t="shared" si="548"/>
        <v>2653</v>
      </c>
    </row>
    <row r="3422" spans="1:20" x14ac:dyDescent="0.2">
      <c r="A3422" s="11"/>
      <c r="B3422" s="11" t="s">
        <v>50</v>
      </c>
      <c r="C3422" s="11" t="s">
        <v>43</v>
      </c>
      <c r="D3422" s="11">
        <v>1930</v>
      </c>
      <c r="E3422" s="11" t="s">
        <v>30</v>
      </c>
      <c r="F3422" s="11">
        <v>200</v>
      </c>
      <c r="G3422" s="11" t="s">
        <v>24</v>
      </c>
      <c r="H3422" s="11" t="s">
        <v>24</v>
      </c>
      <c r="I3422" s="11" t="s">
        <v>31</v>
      </c>
      <c r="J3422" s="11">
        <v>45</v>
      </c>
      <c r="K3422" s="12">
        <v>1.0228352285188919E-2</v>
      </c>
      <c r="L3422" s="13">
        <v>0</v>
      </c>
      <c r="M3422" s="14">
        <f t="shared" si="542"/>
        <v>0</v>
      </c>
      <c r="N3422" s="15">
        <f t="shared" si="543"/>
        <v>2.5</v>
      </c>
      <c r="O3422" s="14">
        <f t="shared" si="544"/>
        <v>1</v>
      </c>
      <c r="P3422" s="15" t="s">
        <v>25</v>
      </c>
      <c r="Q3422" s="14" t="str">
        <f t="shared" si="545"/>
        <v>No</v>
      </c>
      <c r="R3422" s="15">
        <f t="shared" si="546"/>
        <v>0</v>
      </c>
      <c r="S3422" s="14">
        <f t="shared" si="547"/>
        <v>1</v>
      </c>
      <c r="T3422" s="15">
        <f t="shared" si="548"/>
        <v>2653</v>
      </c>
    </row>
    <row r="3423" spans="1:20" x14ac:dyDescent="0.2">
      <c r="A3423" s="11"/>
      <c r="B3423" s="11" t="s">
        <v>32</v>
      </c>
      <c r="C3423" s="11" t="s">
        <v>43</v>
      </c>
      <c r="D3423" s="11">
        <v>1930</v>
      </c>
      <c r="E3423" s="11" t="s">
        <v>30</v>
      </c>
      <c r="F3423" s="11">
        <v>250</v>
      </c>
      <c r="G3423" s="11" t="s">
        <v>24</v>
      </c>
      <c r="H3423" s="11" t="s">
        <v>24</v>
      </c>
      <c r="I3423" s="11" t="s">
        <v>36</v>
      </c>
      <c r="J3423" s="11">
        <v>45</v>
      </c>
      <c r="K3423" s="12">
        <v>3.392827962767133E-2</v>
      </c>
      <c r="L3423" s="13">
        <v>0</v>
      </c>
      <c r="M3423" s="14">
        <f t="shared" si="542"/>
        <v>0</v>
      </c>
      <c r="N3423" s="15">
        <f t="shared" si="543"/>
        <v>2.5</v>
      </c>
      <c r="O3423" s="14">
        <f t="shared" si="544"/>
        <v>1</v>
      </c>
      <c r="P3423" s="15" t="s">
        <v>25</v>
      </c>
      <c r="Q3423" s="14" t="str">
        <f t="shared" si="545"/>
        <v>No</v>
      </c>
      <c r="R3423" s="15">
        <f t="shared" si="546"/>
        <v>0</v>
      </c>
      <c r="S3423" s="14">
        <f t="shared" si="547"/>
        <v>1</v>
      </c>
      <c r="T3423" s="15">
        <f t="shared" si="548"/>
        <v>2653</v>
      </c>
    </row>
    <row r="3424" spans="1:20" x14ac:dyDescent="0.2">
      <c r="A3424" s="11"/>
      <c r="B3424" s="11" t="s">
        <v>38</v>
      </c>
      <c r="C3424" s="11" t="s">
        <v>43</v>
      </c>
      <c r="D3424" s="11">
        <v>1930</v>
      </c>
      <c r="E3424" s="11" t="s">
        <v>30</v>
      </c>
      <c r="F3424" s="11">
        <v>250</v>
      </c>
      <c r="G3424" s="11" t="s">
        <v>24</v>
      </c>
      <c r="H3424" s="11" t="s">
        <v>24</v>
      </c>
      <c r="I3424" s="11" t="s">
        <v>33</v>
      </c>
      <c r="J3424" s="11">
        <v>45</v>
      </c>
      <c r="K3424" s="12">
        <v>0.54860063314639185</v>
      </c>
      <c r="L3424" s="13">
        <v>0</v>
      </c>
      <c r="M3424" s="14">
        <f t="shared" si="542"/>
        <v>0</v>
      </c>
      <c r="N3424" s="15">
        <f t="shared" si="543"/>
        <v>2.5</v>
      </c>
      <c r="O3424" s="14">
        <f t="shared" si="544"/>
        <v>1</v>
      </c>
      <c r="P3424" s="15" t="s">
        <v>25</v>
      </c>
      <c r="Q3424" s="14" t="str">
        <f t="shared" si="545"/>
        <v>No</v>
      </c>
      <c r="R3424" s="15">
        <f t="shared" si="546"/>
        <v>0</v>
      </c>
      <c r="S3424" s="14">
        <f t="shared" si="547"/>
        <v>1</v>
      </c>
      <c r="T3424" s="15">
        <f t="shared" si="548"/>
        <v>2653</v>
      </c>
    </row>
    <row r="3425" spans="1:20" x14ac:dyDescent="0.2">
      <c r="A3425" s="11"/>
      <c r="B3425" s="11" t="s">
        <v>32</v>
      </c>
      <c r="C3425" s="11" t="s">
        <v>43</v>
      </c>
      <c r="D3425" s="11">
        <v>1930</v>
      </c>
      <c r="E3425" s="11" t="s">
        <v>30</v>
      </c>
      <c r="F3425" s="11">
        <v>250</v>
      </c>
      <c r="G3425" s="11" t="s">
        <v>24</v>
      </c>
      <c r="H3425" s="11" t="s">
        <v>24</v>
      </c>
      <c r="I3425" s="11" t="s">
        <v>33</v>
      </c>
      <c r="J3425" s="11">
        <v>45</v>
      </c>
      <c r="K3425" s="12">
        <v>1.4005404034468176</v>
      </c>
      <c r="L3425" s="13">
        <v>0</v>
      </c>
      <c r="M3425" s="14">
        <f t="shared" si="542"/>
        <v>0</v>
      </c>
      <c r="N3425" s="15">
        <f t="shared" si="543"/>
        <v>2.5</v>
      </c>
      <c r="O3425" s="14">
        <f t="shared" si="544"/>
        <v>1</v>
      </c>
      <c r="P3425" s="15" t="s">
        <v>25</v>
      </c>
      <c r="Q3425" s="14" t="str">
        <f t="shared" si="545"/>
        <v>No</v>
      </c>
      <c r="R3425" s="15">
        <f t="shared" si="546"/>
        <v>0</v>
      </c>
      <c r="S3425" s="14">
        <f t="shared" si="547"/>
        <v>1</v>
      </c>
      <c r="T3425" s="15">
        <f t="shared" si="548"/>
        <v>2653</v>
      </c>
    </row>
    <row r="3426" spans="1:20" x14ac:dyDescent="0.2">
      <c r="A3426" s="11"/>
      <c r="B3426" s="11" t="s">
        <v>38</v>
      </c>
      <c r="C3426" s="11" t="s">
        <v>43</v>
      </c>
      <c r="D3426" s="11">
        <v>1930</v>
      </c>
      <c r="E3426" s="11" t="s">
        <v>30</v>
      </c>
      <c r="F3426" s="11">
        <v>250</v>
      </c>
      <c r="G3426" s="11" t="s">
        <v>24</v>
      </c>
      <c r="H3426" s="11" t="s">
        <v>24</v>
      </c>
      <c r="I3426" s="11" t="s">
        <v>31</v>
      </c>
      <c r="J3426" s="11">
        <v>45</v>
      </c>
      <c r="K3426" s="12">
        <v>0.41407351619615729</v>
      </c>
      <c r="L3426" s="13">
        <v>2.1703349282296651</v>
      </c>
      <c r="M3426" s="14">
        <f t="shared" si="542"/>
        <v>0.723444976076555</v>
      </c>
      <c r="N3426" s="15">
        <f t="shared" si="543"/>
        <v>2.5</v>
      </c>
      <c r="O3426" s="14">
        <f t="shared" si="544"/>
        <v>0.71062200956937804</v>
      </c>
      <c r="P3426" s="15" t="s">
        <v>25</v>
      </c>
      <c r="Q3426" s="14" t="str">
        <f t="shared" si="545"/>
        <v>No</v>
      </c>
      <c r="R3426" s="15">
        <f t="shared" si="546"/>
        <v>1747.1413837871257</v>
      </c>
      <c r="S3426" s="14">
        <f t="shared" si="547"/>
        <v>5</v>
      </c>
      <c r="T3426" s="15">
        <f t="shared" si="548"/>
        <v>196</v>
      </c>
    </row>
    <row r="3427" spans="1:20" x14ac:dyDescent="0.2">
      <c r="A3427" s="11"/>
      <c r="B3427" s="11" t="s">
        <v>32</v>
      </c>
      <c r="C3427" s="11" t="s">
        <v>43</v>
      </c>
      <c r="D3427" s="11">
        <v>1930</v>
      </c>
      <c r="E3427" s="11" t="s">
        <v>30</v>
      </c>
      <c r="F3427" s="11">
        <v>250</v>
      </c>
      <c r="G3427" s="11" t="s">
        <v>24</v>
      </c>
      <c r="H3427" s="11" t="s">
        <v>24</v>
      </c>
      <c r="I3427" s="11" t="s">
        <v>31</v>
      </c>
      <c r="J3427" s="11">
        <v>45</v>
      </c>
      <c r="K3427" s="12">
        <v>4.1763952154888324</v>
      </c>
      <c r="L3427" s="13">
        <v>6.2928062860016913</v>
      </c>
      <c r="M3427" s="14">
        <f t="shared" si="542"/>
        <v>2.097602095333897</v>
      </c>
      <c r="N3427" s="15">
        <f t="shared" si="543"/>
        <v>2.5</v>
      </c>
      <c r="O3427" s="14">
        <f t="shared" si="544"/>
        <v>0.16095916186644121</v>
      </c>
      <c r="P3427" s="15" t="s">
        <v>25</v>
      </c>
      <c r="Q3427" s="14" t="str">
        <f t="shared" si="545"/>
        <v>Yes</v>
      </c>
      <c r="R3427" s="15">
        <f t="shared" si="546"/>
        <v>502.25181935718211</v>
      </c>
      <c r="S3427" s="14">
        <f t="shared" si="547"/>
        <v>4</v>
      </c>
      <c r="T3427" s="15">
        <f t="shared" si="548"/>
        <v>772</v>
      </c>
    </row>
    <row r="3428" spans="1:20" x14ac:dyDescent="0.2">
      <c r="A3428" s="11"/>
      <c r="B3428" s="11" t="s">
        <v>38</v>
      </c>
      <c r="C3428" s="11" t="s">
        <v>43</v>
      </c>
      <c r="D3428" s="11">
        <v>1930</v>
      </c>
      <c r="E3428" s="11" t="s">
        <v>30</v>
      </c>
      <c r="F3428" s="11">
        <v>300</v>
      </c>
      <c r="G3428" s="11" t="s">
        <v>24</v>
      </c>
      <c r="H3428" s="11" t="s">
        <v>24</v>
      </c>
      <c r="I3428" s="11" t="s">
        <v>36</v>
      </c>
      <c r="J3428" s="11">
        <v>45</v>
      </c>
      <c r="K3428" s="12">
        <v>3.2356732962656364E-2</v>
      </c>
      <c r="L3428" s="13">
        <v>0</v>
      </c>
      <c r="M3428" s="14">
        <f t="shared" si="542"/>
        <v>0</v>
      </c>
      <c r="N3428" s="15">
        <f t="shared" si="543"/>
        <v>2.5</v>
      </c>
      <c r="O3428" s="14">
        <f t="shared" si="544"/>
        <v>1</v>
      </c>
      <c r="P3428" s="15" t="s">
        <v>25</v>
      </c>
      <c r="Q3428" s="14" t="str">
        <f t="shared" si="545"/>
        <v>No</v>
      </c>
      <c r="R3428" s="15">
        <f t="shared" si="546"/>
        <v>0</v>
      </c>
      <c r="S3428" s="14">
        <f t="shared" si="547"/>
        <v>1</v>
      </c>
      <c r="T3428" s="15">
        <f t="shared" si="548"/>
        <v>2653</v>
      </c>
    </row>
    <row r="3429" spans="1:20" x14ac:dyDescent="0.2">
      <c r="A3429" s="11"/>
      <c r="B3429" s="11" t="s">
        <v>32</v>
      </c>
      <c r="C3429" s="11" t="s">
        <v>43</v>
      </c>
      <c r="D3429" s="11">
        <v>1930</v>
      </c>
      <c r="E3429" s="11" t="s">
        <v>30</v>
      </c>
      <c r="F3429" s="11">
        <v>300</v>
      </c>
      <c r="G3429" s="11" t="s">
        <v>24</v>
      </c>
      <c r="H3429" s="11" t="s">
        <v>24</v>
      </c>
      <c r="I3429" s="11" t="s">
        <v>36</v>
      </c>
      <c r="J3429" s="11">
        <v>45</v>
      </c>
      <c r="K3429" s="12">
        <v>0.5403937230757806</v>
      </c>
      <c r="L3429" s="13">
        <v>0</v>
      </c>
      <c r="M3429" s="14">
        <f t="shared" si="542"/>
        <v>0</v>
      </c>
      <c r="N3429" s="15">
        <f t="shared" si="543"/>
        <v>2.5</v>
      </c>
      <c r="O3429" s="14">
        <f t="shared" si="544"/>
        <v>1</v>
      </c>
      <c r="P3429" s="15" t="s">
        <v>25</v>
      </c>
      <c r="Q3429" s="14" t="str">
        <f t="shared" si="545"/>
        <v>No</v>
      </c>
      <c r="R3429" s="15">
        <f t="shared" si="546"/>
        <v>0</v>
      </c>
      <c r="S3429" s="14">
        <f t="shared" si="547"/>
        <v>1</v>
      </c>
      <c r="T3429" s="15">
        <f t="shared" si="548"/>
        <v>2653</v>
      </c>
    </row>
    <row r="3430" spans="1:20" x14ac:dyDescent="0.2">
      <c r="A3430" s="11"/>
      <c r="B3430" s="11" t="s">
        <v>2</v>
      </c>
      <c r="C3430" s="11" t="s">
        <v>43</v>
      </c>
      <c r="D3430" s="11">
        <v>1930</v>
      </c>
      <c r="E3430" s="11" t="s">
        <v>30</v>
      </c>
      <c r="F3430" s="11">
        <v>300</v>
      </c>
      <c r="G3430" s="11" t="s">
        <v>24</v>
      </c>
      <c r="H3430" s="11" t="s">
        <v>24</v>
      </c>
      <c r="I3430" s="11" t="s">
        <v>36</v>
      </c>
      <c r="J3430" s="11">
        <v>45</v>
      </c>
      <c r="K3430" s="12">
        <v>1.4603225941131337E-3</v>
      </c>
      <c r="L3430" s="13">
        <v>0</v>
      </c>
      <c r="M3430" s="14">
        <f t="shared" si="542"/>
        <v>0</v>
      </c>
      <c r="N3430" s="15">
        <f t="shared" si="543"/>
        <v>2.5</v>
      </c>
      <c r="O3430" s="14">
        <f t="shared" si="544"/>
        <v>1</v>
      </c>
      <c r="P3430" s="15" t="s">
        <v>25</v>
      </c>
      <c r="Q3430" s="14" t="str">
        <f t="shared" si="545"/>
        <v>No</v>
      </c>
      <c r="R3430" s="15">
        <f t="shared" si="546"/>
        <v>0</v>
      </c>
      <c r="S3430" s="14">
        <f t="shared" si="547"/>
        <v>1</v>
      </c>
      <c r="T3430" s="15">
        <f t="shared" si="548"/>
        <v>2653</v>
      </c>
    </row>
    <row r="3431" spans="1:20" x14ac:dyDescent="0.2">
      <c r="A3431" s="11"/>
      <c r="B3431" s="11" t="s">
        <v>38</v>
      </c>
      <c r="C3431" s="11" t="s">
        <v>43</v>
      </c>
      <c r="D3431" s="11">
        <v>1930</v>
      </c>
      <c r="E3431" s="11" t="s">
        <v>30</v>
      </c>
      <c r="F3431" s="11">
        <v>300</v>
      </c>
      <c r="G3431" s="11" t="s">
        <v>24</v>
      </c>
      <c r="H3431" s="11" t="s">
        <v>24</v>
      </c>
      <c r="I3431" s="11" t="s">
        <v>33</v>
      </c>
      <c r="J3431" s="11">
        <v>45</v>
      </c>
      <c r="K3431" s="12">
        <v>1.5269345476565954</v>
      </c>
      <c r="L3431" s="13">
        <v>5.3482781302204589</v>
      </c>
      <c r="M3431" s="14">
        <f t="shared" si="542"/>
        <v>1.7827593767401531</v>
      </c>
      <c r="N3431" s="15">
        <f t="shared" si="543"/>
        <v>2.5</v>
      </c>
      <c r="O3431" s="14">
        <f t="shared" si="544"/>
        <v>0.28689624930393876</v>
      </c>
      <c r="P3431" s="15" t="s">
        <v>25</v>
      </c>
      <c r="Q3431" s="14" t="str">
        <f t="shared" si="545"/>
        <v>Yes</v>
      </c>
      <c r="R3431" s="15">
        <f t="shared" si="546"/>
        <v>1167.5414505986357</v>
      </c>
      <c r="S3431" s="14">
        <f t="shared" si="547"/>
        <v>5</v>
      </c>
      <c r="T3431" s="15">
        <f t="shared" si="548"/>
        <v>317</v>
      </c>
    </row>
    <row r="3432" spans="1:20" x14ac:dyDescent="0.2">
      <c r="A3432" s="11"/>
      <c r="B3432" s="11" t="s">
        <v>32</v>
      </c>
      <c r="C3432" s="11" t="s">
        <v>43</v>
      </c>
      <c r="D3432" s="11">
        <v>1930</v>
      </c>
      <c r="E3432" s="11" t="s">
        <v>30</v>
      </c>
      <c r="F3432" s="11">
        <v>300</v>
      </c>
      <c r="G3432" s="11" t="s">
        <v>24</v>
      </c>
      <c r="H3432" s="11" t="s">
        <v>24</v>
      </c>
      <c r="I3432" s="11" t="s">
        <v>33</v>
      </c>
      <c r="J3432" s="11">
        <v>45</v>
      </c>
      <c r="K3432" s="12">
        <v>4.2073208260176154</v>
      </c>
      <c r="L3432" s="13">
        <v>1.0148478099480327</v>
      </c>
      <c r="M3432" s="14">
        <f t="shared" si="542"/>
        <v>0.3382826033160109</v>
      </c>
      <c r="N3432" s="15">
        <f t="shared" si="543"/>
        <v>2.5</v>
      </c>
      <c r="O3432" s="14">
        <f t="shared" si="544"/>
        <v>0.86468695867359568</v>
      </c>
      <c r="P3432" s="15" t="s">
        <v>25</v>
      </c>
      <c r="Q3432" s="14" t="str">
        <f t="shared" si="545"/>
        <v>No</v>
      </c>
      <c r="R3432" s="15">
        <f t="shared" si="546"/>
        <v>80.403329649621213</v>
      </c>
      <c r="S3432" s="14">
        <f t="shared" si="547"/>
        <v>1</v>
      </c>
      <c r="T3432" s="15">
        <f t="shared" si="548"/>
        <v>2262</v>
      </c>
    </row>
    <row r="3433" spans="1:20" x14ac:dyDescent="0.2">
      <c r="A3433" s="11"/>
      <c r="B3433" s="11" t="s">
        <v>2</v>
      </c>
      <c r="C3433" s="11" t="s">
        <v>43</v>
      </c>
      <c r="D3433" s="11">
        <v>1930</v>
      </c>
      <c r="E3433" s="11" t="s">
        <v>30</v>
      </c>
      <c r="F3433" s="11">
        <v>300</v>
      </c>
      <c r="G3433" s="11" t="s">
        <v>24</v>
      </c>
      <c r="H3433" s="11" t="s">
        <v>24</v>
      </c>
      <c r="I3433" s="11" t="s">
        <v>33</v>
      </c>
      <c r="J3433" s="11">
        <v>45</v>
      </c>
      <c r="K3433" s="12">
        <v>0.39588970491629294</v>
      </c>
      <c r="L3433" s="13">
        <v>0</v>
      </c>
      <c r="M3433" s="14">
        <f t="shared" si="542"/>
        <v>0</v>
      </c>
      <c r="N3433" s="15">
        <f t="shared" si="543"/>
        <v>2.5</v>
      </c>
      <c r="O3433" s="14">
        <f t="shared" si="544"/>
        <v>1</v>
      </c>
      <c r="P3433" s="15" t="s">
        <v>25</v>
      </c>
      <c r="Q3433" s="14" t="str">
        <f t="shared" si="545"/>
        <v>No</v>
      </c>
      <c r="R3433" s="15">
        <f t="shared" si="546"/>
        <v>0</v>
      </c>
      <c r="S3433" s="14">
        <f t="shared" si="547"/>
        <v>1</v>
      </c>
      <c r="T3433" s="15">
        <f t="shared" si="548"/>
        <v>2653</v>
      </c>
    </row>
    <row r="3434" spans="1:20" x14ac:dyDescent="0.2">
      <c r="A3434" s="11"/>
      <c r="B3434" s="11" t="s">
        <v>38</v>
      </c>
      <c r="C3434" s="11" t="s">
        <v>43</v>
      </c>
      <c r="D3434" s="11">
        <v>1930</v>
      </c>
      <c r="E3434" s="11" t="s">
        <v>30</v>
      </c>
      <c r="F3434" s="11">
        <v>300</v>
      </c>
      <c r="G3434" s="11" t="s">
        <v>24</v>
      </c>
      <c r="H3434" s="11" t="s">
        <v>24</v>
      </c>
      <c r="I3434" s="11" t="s">
        <v>31</v>
      </c>
      <c r="J3434" s="11">
        <v>45</v>
      </c>
      <c r="K3434" s="12">
        <v>1.1560177254867174</v>
      </c>
      <c r="L3434" s="13">
        <v>0</v>
      </c>
      <c r="M3434" s="14">
        <f t="shared" si="542"/>
        <v>0</v>
      </c>
      <c r="N3434" s="15">
        <f t="shared" si="543"/>
        <v>2.5</v>
      </c>
      <c r="O3434" s="14">
        <f t="shared" si="544"/>
        <v>1</v>
      </c>
      <c r="P3434" s="15" t="s">
        <v>25</v>
      </c>
      <c r="Q3434" s="14" t="str">
        <f t="shared" si="545"/>
        <v>No</v>
      </c>
      <c r="R3434" s="15">
        <f t="shared" si="546"/>
        <v>0</v>
      </c>
      <c r="S3434" s="14">
        <f t="shared" si="547"/>
        <v>1</v>
      </c>
      <c r="T3434" s="15">
        <f t="shared" si="548"/>
        <v>2653</v>
      </c>
    </row>
    <row r="3435" spans="1:20" x14ac:dyDescent="0.2">
      <c r="A3435" s="11"/>
      <c r="B3435" s="11" t="s">
        <v>32</v>
      </c>
      <c r="C3435" s="11" t="s">
        <v>43</v>
      </c>
      <c r="D3435" s="11">
        <v>1930</v>
      </c>
      <c r="E3435" s="11" t="s">
        <v>30</v>
      </c>
      <c r="F3435" s="11">
        <v>300</v>
      </c>
      <c r="G3435" s="11" t="s">
        <v>24</v>
      </c>
      <c r="H3435" s="11" t="s">
        <v>24</v>
      </c>
      <c r="I3435" s="11" t="s">
        <v>31</v>
      </c>
      <c r="J3435" s="11">
        <v>45</v>
      </c>
      <c r="K3435" s="12">
        <v>6.3797703319336003</v>
      </c>
      <c r="L3435" s="13">
        <v>0</v>
      </c>
      <c r="M3435" s="14">
        <f t="shared" si="542"/>
        <v>0</v>
      </c>
      <c r="N3435" s="15">
        <f t="shared" si="543"/>
        <v>2.5</v>
      </c>
      <c r="O3435" s="14">
        <f t="shared" si="544"/>
        <v>1</v>
      </c>
      <c r="P3435" s="15" t="s">
        <v>25</v>
      </c>
      <c r="Q3435" s="14" t="str">
        <f t="shared" si="545"/>
        <v>No</v>
      </c>
      <c r="R3435" s="15">
        <f t="shared" si="546"/>
        <v>0</v>
      </c>
      <c r="S3435" s="14">
        <f t="shared" si="547"/>
        <v>1</v>
      </c>
      <c r="T3435" s="15">
        <f t="shared" si="548"/>
        <v>2653</v>
      </c>
    </row>
    <row r="3436" spans="1:20" x14ac:dyDescent="0.2">
      <c r="A3436" s="11"/>
      <c r="B3436" s="11" t="s">
        <v>32</v>
      </c>
      <c r="C3436" s="11" t="s">
        <v>43</v>
      </c>
      <c r="D3436" s="11">
        <v>1930</v>
      </c>
      <c r="E3436" s="11" t="s">
        <v>30</v>
      </c>
      <c r="F3436" s="11">
        <v>300</v>
      </c>
      <c r="G3436" s="11" t="s">
        <v>24</v>
      </c>
      <c r="H3436" s="11" t="s">
        <v>24</v>
      </c>
      <c r="I3436" s="11" t="s">
        <v>31</v>
      </c>
      <c r="J3436" s="11">
        <v>45</v>
      </c>
      <c r="K3436" s="12">
        <v>4.3901885115334768E-3</v>
      </c>
      <c r="L3436" s="13">
        <v>0</v>
      </c>
      <c r="M3436" s="14">
        <f t="shared" si="542"/>
        <v>0</v>
      </c>
      <c r="N3436" s="15">
        <f t="shared" si="543"/>
        <v>2.5</v>
      </c>
      <c r="O3436" s="14">
        <f t="shared" si="544"/>
        <v>1</v>
      </c>
      <c r="P3436" s="15" t="s">
        <v>25</v>
      </c>
      <c r="Q3436" s="14" t="str">
        <f t="shared" si="545"/>
        <v>No</v>
      </c>
      <c r="R3436" s="15">
        <f t="shared" si="546"/>
        <v>0</v>
      </c>
      <c r="S3436" s="14">
        <f t="shared" si="547"/>
        <v>1</v>
      </c>
      <c r="T3436" s="15">
        <f t="shared" si="548"/>
        <v>2653</v>
      </c>
    </row>
    <row r="3437" spans="1:20" x14ac:dyDescent="0.2">
      <c r="A3437" s="11"/>
      <c r="B3437" s="11" t="s">
        <v>2</v>
      </c>
      <c r="C3437" s="11" t="s">
        <v>43</v>
      </c>
      <c r="D3437" s="11">
        <v>1930</v>
      </c>
      <c r="E3437" s="11" t="s">
        <v>30</v>
      </c>
      <c r="F3437" s="11">
        <v>300</v>
      </c>
      <c r="G3437" s="11" t="s">
        <v>24</v>
      </c>
      <c r="H3437" s="11" t="s">
        <v>24</v>
      </c>
      <c r="I3437" s="11" t="s">
        <v>31</v>
      </c>
      <c r="J3437" s="11">
        <v>45</v>
      </c>
      <c r="K3437" s="12">
        <v>0.36817828773336908</v>
      </c>
      <c r="L3437" s="13">
        <v>0</v>
      </c>
      <c r="M3437" s="14">
        <f t="shared" si="542"/>
        <v>0</v>
      </c>
      <c r="N3437" s="15">
        <f t="shared" si="543"/>
        <v>2.5</v>
      </c>
      <c r="O3437" s="14">
        <f t="shared" si="544"/>
        <v>1</v>
      </c>
      <c r="P3437" s="15" t="s">
        <v>25</v>
      </c>
      <c r="Q3437" s="14" t="str">
        <f t="shared" si="545"/>
        <v>No</v>
      </c>
      <c r="R3437" s="15">
        <f t="shared" si="546"/>
        <v>0</v>
      </c>
      <c r="S3437" s="14">
        <f t="shared" si="547"/>
        <v>1</v>
      </c>
      <c r="T3437" s="15">
        <f t="shared" si="548"/>
        <v>2653</v>
      </c>
    </row>
    <row r="3438" spans="1:20" x14ac:dyDescent="0.2">
      <c r="A3438" s="11"/>
      <c r="B3438" s="11" t="s">
        <v>32</v>
      </c>
      <c r="C3438" s="11" t="s">
        <v>43</v>
      </c>
      <c r="D3438" s="11">
        <v>1930</v>
      </c>
      <c r="E3438" s="11" t="s">
        <v>34</v>
      </c>
      <c r="F3438" s="11">
        <v>350</v>
      </c>
      <c r="G3438" s="11" t="s">
        <v>24</v>
      </c>
      <c r="H3438" s="11" t="s">
        <v>24</v>
      </c>
      <c r="I3438" s="11" t="s">
        <v>36</v>
      </c>
      <c r="J3438" s="11">
        <v>45</v>
      </c>
      <c r="K3438" s="12">
        <v>0.17348479354822621</v>
      </c>
      <c r="L3438" s="13">
        <v>0</v>
      </c>
      <c r="M3438" s="14">
        <f t="shared" si="542"/>
        <v>0</v>
      </c>
      <c r="N3438" s="15">
        <f t="shared" si="543"/>
        <v>1</v>
      </c>
      <c r="O3438" s="14">
        <f t="shared" si="544"/>
        <v>1</v>
      </c>
      <c r="P3438" s="15" t="s">
        <v>25</v>
      </c>
      <c r="Q3438" s="14" t="str">
        <f t="shared" si="545"/>
        <v>No</v>
      </c>
      <c r="R3438" s="15">
        <f t="shared" si="546"/>
        <v>0</v>
      </c>
      <c r="S3438" s="14">
        <f t="shared" si="547"/>
        <v>1</v>
      </c>
      <c r="T3438" s="15">
        <f t="shared" si="548"/>
        <v>2653</v>
      </c>
    </row>
    <row r="3439" spans="1:20" x14ac:dyDescent="0.2">
      <c r="A3439" s="11"/>
      <c r="B3439" s="11" t="s">
        <v>2</v>
      </c>
      <c r="C3439" s="11" t="s">
        <v>43</v>
      </c>
      <c r="D3439" s="11">
        <v>1930</v>
      </c>
      <c r="E3439" s="11" t="s">
        <v>34</v>
      </c>
      <c r="F3439" s="11">
        <v>350</v>
      </c>
      <c r="G3439" s="11" t="s">
        <v>24</v>
      </c>
      <c r="H3439" s="11" t="s">
        <v>24</v>
      </c>
      <c r="I3439" s="11" t="s">
        <v>36</v>
      </c>
      <c r="J3439" s="11">
        <v>45</v>
      </c>
      <c r="K3439" s="12">
        <v>1.442156749357411E-2</v>
      </c>
      <c r="L3439" s="13">
        <v>0</v>
      </c>
      <c r="M3439" s="14">
        <f t="shared" si="542"/>
        <v>0</v>
      </c>
      <c r="N3439" s="15">
        <f t="shared" si="543"/>
        <v>1</v>
      </c>
      <c r="O3439" s="14">
        <f t="shared" si="544"/>
        <v>1</v>
      </c>
      <c r="P3439" s="15" t="s">
        <v>25</v>
      </c>
      <c r="Q3439" s="14" t="str">
        <f t="shared" si="545"/>
        <v>No</v>
      </c>
      <c r="R3439" s="15">
        <f t="shared" si="546"/>
        <v>0</v>
      </c>
      <c r="S3439" s="14">
        <f t="shared" si="547"/>
        <v>1</v>
      </c>
      <c r="T3439" s="15">
        <f t="shared" si="548"/>
        <v>2653</v>
      </c>
    </row>
    <row r="3440" spans="1:20" x14ac:dyDescent="0.2">
      <c r="A3440" s="11"/>
      <c r="B3440" s="11" t="s">
        <v>32</v>
      </c>
      <c r="C3440" s="11" t="s">
        <v>43</v>
      </c>
      <c r="D3440" s="11">
        <v>1930</v>
      </c>
      <c r="E3440" s="11" t="s">
        <v>34</v>
      </c>
      <c r="F3440" s="11">
        <v>350</v>
      </c>
      <c r="G3440" s="11" t="s">
        <v>24</v>
      </c>
      <c r="H3440" s="11" t="s">
        <v>24</v>
      </c>
      <c r="I3440" s="11" t="s">
        <v>33</v>
      </c>
      <c r="J3440" s="11">
        <v>45</v>
      </c>
      <c r="K3440" s="12">
        <v>0.58944369676715591</v>
      </c>
      <c r="L3440" s="13">
        <v>0</v>
      </c>
      <c r="M3440" s="14">
        <f t="shared" si="542"/>
        <v>0</v>
      </c>
      <c r="N3440" s="15">
        <f t="shared" si="543"/>
        <v>1</v>
      </c>
      <c r="O3440" s="14">
        <f t="shared" si="544"/>
        <v>1</v>
      </c>
      <c r="P3440" s="15" t="s">
        <v>25</v>
      </c>
      <c r="Q3440" s="14" t="str">
        <f t="shared" si="545"/>
        <v>No</v>
      </c>
      <c r="R3440" s="15">
        <f t="shared" si="546"/>
        <v>0</v>
      </c>
      <c r="S3440" s="14">
        <f t="shared" si="547"/>
        <v>1</v>
      </c>
      <c r="T3440" s="15">
        <f t="shared" si="548"/>
        <v>2653</v>
      </c>
    </row>
    <row r="3441" spans="1:20" x14ac:dyDescent="0.2">
      <c r="A3441" s="11"/>
      <c r="B3441" s="11" t="s">
        <v>2</v>
      </c>
      <c r="C3441" s="11" t="s">
        <v>43</v>
      </c>
      <c r="D3441" s="11">
        <v>1930</v>
      </c>
      <c r="E3441" s="11" t="s">
        <v>34</v>
      </c>
      <c r="F3441" s="11">
        <v>350</v>
      </c>
      <c r="G3441" s="11" t="s">
        <v>24</v>
      </c>
      <c r="H3441" s="11" t="s">
        <v>24</v>
      </c>
      <c r="I3441" s="11" t="s">
        <v>33</v>
      </c>
      <c r="J3441" s="11">
        <v>45</v>
      </c>
      <c r="K3441" s="12">
        <v>0.12488746453864923</v>
      </c>
      <c r="L3441" s="13">
        <v>0</v>
      </c>
      <c r="M3441" s="14">
        <f t="shared" si="542"/>
        <v>0</v>
      </c>
      <c r="N3441" s="15">
        <f t="shared" si="543"/>
        <v>1</v>
      </c>
      <c r="O3441" s="14">
        <f t="shared" si="544"/>
        <v>1</v>
      </c>
      <c r="P3441" s="15" t="s">
        <v>25</v>
      </c>
      <c r="Q3441" s="14" t="str">
        <f t="shared" si="545"/>
        <v>No</v>
      </c>
      <c r="R3441" s="15">
        <f t="shared" si="546"/>
        <v>0</v>
      </c>
      <c r="S3441" s="14">
        <f t="shared" si="547"/>
        <v>1</v>
      </c>
      <c r="T3441" s="15">
        <f t="shared" si="548"/>
        <v>2653</v>
      </c>
    </row>
    <row r="3442" spans="1:20" x14ac:dyDescent="0.2">
      <c r="A3442" s="11"/>
      <c r="B3442" s="11" t="s">
        <v>38</v>
      </c>
      <c r="C3442" s="11" t="s">
        <v>43</v>
      </c>
      <c r="D3442" s="11">
        <v>1930</v>
      </c>
      <c r="E3442" s="11" t="s">
        <v>34</v>
      </c>
      <c r="F3442" s="11">
        <v>350</v>
      </c>
      <c r="G3442" s="11" t="s">
        <v>24</v>
      </c>
      <c r="H3442" s="11" t="s">
        <v>24</v>
      </c>
      <c r="I3442" s="11" t="s">
        <v>31</v>
      </c>
      <c r="J3442" s="11">
        <v>45</v>
      </c>
      <c r="K3442" s="12">
        <v>4.9973183612360167E-2</v>
      </c>
      <c r="L3442" s="13">
        <v>0</v>
      </c>
      <c r="M3442" s="14">
        <f t="shared" si="542"/>
        <v>0</v>
      </c>
      <c r="N3442" s="15">
        <f t="shared" si="543"/>
        <v>1</v>
      </c>
      <c r="O3442" s="14">
        <f t="shared" si="544"/>
        <v>1</v>
      </c>
      <c r="P3442" s="15" t="s">
        <v>25</v>
      </c>
      <c r="Q3442" s="14" t="str">
        <f t="shared" si="545"/>
        <v>No</v>
      </c>
      <c r="R3442" s="15">
        <f t="shared" si="546"/>
        <v>0</v>
      </c>
      <c r="S3442" s="14">
        <f t="shared" si="547"/>
        <v>1</v>
      </c>
      <c r="T3442" s="15">
        <f t="shared" si="548"/>
        <v>2653</v>
      </c>
    </row>
    <row r="3443" spans="1:20" x14ac:dyDescent="0.2">
      <c r="A3443" s="11"/>
      <c r="B3443" s="11" t="s">
        <v>32</v>
      </c>
      <c r="C3443" s="11" t="s">
        <v>43</v>
      </c>
      <c r="D3443" s="11">
        <v>1930</v>
      </c>
      <c r="E3443" s="11" t="s">
        <v>34</v>
      </c>
      <c r="F3443" s="11">
        <v>350</v>
      </c>
      <c r="G3443" s="11" t="s">
        <v>24</v>
      </c>
      <c r="H3443" s="11" t="s">
        <v>24</v>
      </c>
      <c r="I3443" s="11" t="s">
        <v>31</v>
      </c>
      <c r="J3443" s="11">
        <v>45</v>
      </c>
      <c r="K3443" s="12">
        <v>1.8634351488436216</v>
      </c>
      <c r="L3443" s="13">
        <v>0</v>
      </c>
      <c r="M3443" s="14">
        <f t="shared" si="542"/>
        <v>0</v>
      </c>
      <c r="N3443" s="15">
        <f t="shared" si="543"/>
        <v>1</v>
      </c>
      <c r="O3443" s="14">
        <f t="shared" si="544"/>
        <v>1</v>
      </c>
      <c r="P3443" s="15" t="s">
        <v>25</v>
      </c>
      <c r="Q3443" s="14" t="str">
        <f t="shared" si="545"/>
        <v>No</v>
      </c>
      <c r="R3443" s="15">
        <f t="shared" si="546"/>
        <v>0</v>
      </c>
      <c r="S3443" s="14">
        <f t="shared" si="547"/>
        <v>1</v>
      </c>
      <c r="T3443" s="15">
        <f t="shared" si="548"/>
        <v>2653</v>
      </c>
    </row>
    <row r="3444" spans="1:20" x14ac:dyDescent="0.2">
      <c r="A3444" s="11"/>
      <c r="B3444" s="11" t="s">
        <v>2</v>
      </c>
      <c r="C3444" s="11" t="s">
        <v>43</v>
      </c>
      <c r="D3444" s="11">
        <v>1930</v>
      </c>
      <c r="E3444" s="11" t="s">
        <v>34</v>
      </c>
      <c r="F3444" s="11">
        <v>350</v>
      </c>
      <c r="G3444" s="11" t="s">
        <v>24</v>
      </c>
      <c r="H3444" s="11" t="s">
        <v>24</v>
      </c>
      <c r="I3444" s="11" t="s">
        <v>31</v>
      </c>
      <c r="J3444" s="11">
        <v>45</v>
      </c>
      <c r="K3444" s="12">
        <v>0.380794976284071</v>
      </c>
      <c r="L3444" s="13">
        <v>0</v>
      </c>
      <c r="M3444" s="14">
        <f t="shared" si="542"/>
        <v>0</v>
      </c>
      <c r="N3444" s="15">
        <f t="shared" si="543"/>
        <v>1</v>
      </c>
      <c r="O3444" s="14">
        <f t="shared" si="544"/>
        <v>1</v>
      </c>
      <c r="P3444" s="15" t="s">
        <v>25</v>
      </c>
      <c r="Q3444" s="14" t="str">
        <f t="shared" si="545"/>
        <v>No</v>
      </c>
      <c r="R3444" s="15">
        <f t="shared" si="546"/>
        <v>0</v>
      </c>
      <c r="S3444" s="14">
        <f t="shared" si="547"/>
        <v>1</v>
      </c>
      <c r="T3444" s="15">
        <f t="shared" si="548"/>
        <v>2653</v>
      </c>
    </row>
    <row r="3445" spans="1:20" x14ac:dyDescent="0.2">
      <c r="A3445" s="11"/>
      <c r="B3445" s="11" t="s">
        <v>50</v>
      </c>
      <c r="C3445" s="11" t="s">
        <v>43</v>
      </c>
      <c r="D3445" s="11">
        <v>1930</v>
      </c>
      <c r="E3445" s="11" t="s">
        <v>34</v>
      </c>
      <c r="F3445" s="11">
        <v>350</v>
      </c>
      <c r="G3445" s="11" t="s">
        <v>24</v>
      </c>
      <c r="H3445" s="11" t="s">
        <v>24</v>
      </c>
      <c r="I3445" s="11" t="s">
        <v>31</v>
      </c>
      <c r="J3445" s="11">
        <v>45</v>
      </c>
      <c r="K3445" s="12">
        <v>2.8066768478756846E-2</v>
      </c>
      <c r="L3445" s="13">
        <v>0</v>
      </c>
      <c r="M3445" s="14">
        <f t="shared" si="542"/>
        <v>0</v>
      </c>
      <c r="N3445" s="15">
        <f t="shared" si="543"/>
        <v>1</v>
      </c>
      <c r="O3445" s="14">
        <f t="shared" si="544"/>
        <v>1</v>
      </c>
      <c r="P3445" s="15" t="s">
        <v>25</v>
      </c>
      <c r="Q3445" s="14" t="str">
        <f t="shared" si="545"/>
        <v>No</v>
      </c>
      <c r="R3445" s="15">
        <f t="shared" si="546"/>
        <v>0</v>
      </c>
      <c r="S3445" s="14">
        <f t="shared" si="547"/>
        <v>1</v>
      </c>
      <c r="T3445" s="15">
        <f t="shared" si="548"/>
        <v>2653</v>
      </c>
    </row>
    <row r="3446" spans="1:20" x14ac:dyDescent="0.2">
      <c r="A3446" s="11"/>
      <c r="B3446" s="11" t="s">
        <v>32</v>
      </c>
      <c r="C3446" s="11" t="s">
        <v>43</v>
      </c>
      <c r="D3446" s="11">
        <v>1930</v>
      </c>
      <c r="E3446" s="11" t="s">
        <v>34</v>
      </c>
      <c r="F3446" s="11">
        <v>450</v>
      </c>
      <c r="G3446" s="11" t="s">
        <v>24</v>
      </c>
      <c r="H3446" s="11" t="s">
        <v>24</v>
      </c>
      <c r="I3446" s="11" t="s">
        <v>36</v>
      </c>
      <c r="J3446" s="11">
        <v>45</v>
      </c>
      <c r="K3446" s="12">
        <v>0.41325708415517398</v>
      </c>
      <c r="L3446" s="13">
        <v>0</v>
      </c>
      <c r="M3446" s="14">
        <f t="shared" si="542"/>
        <v>0</v>
      </c>
      <c r="N3446" s="15">
        <f t="shared" si="543"/>
        <v>1</v>
      </c>
      <c r="O3446" s="14">
        <f t="shared" si="544"/>
        <v>1</v>
      </c>
      <c r="P3446" s="15" t="s">
        <v>25</v>
      </c>
      <c r="Q3446" s="14" t="str">
        <f t="shared" si="545"/>
        <v>No</v>
      </c>
      <c r="R3446" s="15">
        <f t="shared" si="546"/>
        <v>0</v>
      </c>
      <c r="S3446" s="14">
        <f t="shared" si="547"/>
        <v>1</v>
      </c>
      <c r="T3446" s="15">
        <f t="shared" si="548"/>
        <v>2653</v>
      </c>
    </row>
    <row r="3447" spans="1:20" x14ac:dyDescent="0.2">
      <c r="A3447" s="11"/>
      <c r="B3447" s="11" t="s">
        <v>32</v>
      </c>
      <c r="C3447" s="11" t="s">
        <v>43</v>
      </c>
      <c r="D3447" s="11">
        <v>1930</v>
      </c>
      <c r="E3447" s="11" t="s">
        <v>34</v>
      </c>
      <c r="F3447" s="11">
        <v>450</v>
      </c>
      <c r="G3447" s="11" t="s">
        <v>24</v>
      </c>
      <c r="H3447" s="11" t="s">
        <v>24</v>
      </c>
      <c r="I3447" s="11" t="s">
        <v>33</v>
      </c>
      <c r="J3447" s="11">
        <v>45</v>
      </c>
      <c r="K3447" s="12">
        <v>0.22448014745578018</v>
      </c>
      <c r="L3447" s="13">
        <v>0</v>
      </c>
      <c r="M3447" s="14">
        <f t="shared" si="542"/>
        <v>0</v>
      </c>
      <c r="N3447" s="15">
        <f t="shared" si="543"/>
        <v>1</v>
      </c>
      <c r="O3447" s="14">
        <f t="shared" si="544"/>
        <v>1</v>
      </c>
      <c r="P3447" s="15" t="s">
        <v>25</v>
      </c>
      <c r="Q3447" s="14" t="str">
        <f t="shared" si="545"/>
        <v>No</v>
      </c>
      <c r="R3447" s="15">
        <f t="shared" si="546"/>
        <v>0</v>
      </c>
      <c r="S3447" s="14">
        <f t="shared" si="547"/>
        <v>1</v>
      </c>
      <c r="T3447" s="15">
        <f t="shared" si="548"/>
        <v>2653</v>
      </c>
    </row>
    <row r="3448" spans="1:20" x14ac:dyDescent="0.2">
      <c r="A3448" s="11"/>
      <c r="B3448" s="11" t="s">
        <v>32</v>
      </c>
      <c r="C3448" s="11" t="s">
        <v>43</v>
      </c>
      <c r="D3448" s="11">
        <v>1930</v>
      </c>
      <c r="E3448" s="11" t="s">
        <v>34</v>
      </c>
      <c r="F3448" s="11">
        <v>450</v>
      </c>
      <c r="G3448" s="11" t="s">
        <v>24</v>
      </c>
      <c r="H3448" s="11" t="s">
        <v>24</v>
      </c>
      <c r="I3448" s="11" t="s">
        <v>31</v>
      </c>
      <c r="J3448" s="11">
        <v>45</v>
      </c>
      <c r="K3448" s="12">
        <v>1.1330688090544141</v>
      </c>
      <c r="L3448" s="13">
        <v>0</v>
      </c>
      <c r="M3448" s="14">
        <f t="shared" si="542"/>
        <v>0</v>
      </c>
      <c r="N3448" s="15">
        <f t="shared" si="543"/>
        <v>1</v>
      </c>
      <c r="O3448" s="14">
        <f t="shared" si="544"/>
        <v>1</v>
      </c>
      <c r="P3448" s="15" t="s">
        <v>25</v>
      </c>
      <c r="Q3448" s="14" t="str">
        <f t="shared" si="545"/>
        <v>No</v>
      </c>
      <c r="R3448" s="15">
        <f t="shared" si="546"/>
        <v>0</v>
      </c>
      <c r="S3448" s="14">
        <f t="shared" si="547"/>
        <v>1</v>
      </c>
      <c r="T3448" s="15">
        <f t="shared" si="548"/>
        <v>2653</v>
      </c>
    </row>
    <row r="3449" spans="1:20" x14ac:dyDescent="0.2">
      <c r="A3449" s="11"/>
      <c r="B3449" s="11" t="s">
        <v>2</v>
      </c>
      <c r="C3449" s="11" t="s">
        <v>43</v>
      </c>
      <c r="D3449" s="11">
        <v>1930</v>
      </c>
      <c r="E3449" s="11" t="s">
        <v>34</v>
      </c>
      <c r="F3449" s="11">
        <v>450</v>
      </c>
      <c r="G3449" s="11" t="s">
        <v>24</v>
      </c>
      <c r="H3449" s="11" t="s">
        <v>24</v>
      </c>
      <c r="I3449" s="11" t="s">
        <v>31</v>
      </c>
      <c r="J3449" s="11">
        <v>45</v>
      </c>
      <c r="K3449" s="12">
        <v>8.2661722657833947E-2</v>
      </c>
      <c r="L3449" s="13">
        <v>0</v>
      </c>
      <c r="M3449" s="14">
        <f t="shared" si="542"/>
        <v>0</v>
      </c>
      <c r="N3449" s="15">
        <f t="shared" si="543"/>
        <v>1</v>
      </c>
      <c r="O3449" s="14">
        <f t="shared" si="544"/>
        <v>1</v>
      </c>
      <c r="P3449" s="15" t="s">
        <v>25</v>
      </c>
      <c r="Q3449" s="14" t="str">
        <f t="shared" si="545"/>
        <v>No</v>
      </c>
      <c r="R3449" s="15">
        <f t="shared" si="546"/>
        <v>0</v>
      </c>
      <c r="S3449" s="14">
        <f t="shared" si="547"/>
        <v>1</v>
      </c>
      <c r="T3449" s="15">
        <f t="shared" si="548"/>
        <v>2653</v>
      </c>
    </row>
    <row r="3450" spans="1:20" x14ac:dyDescent="0.2">
      <c r="A3450" s="11"/>
      <c r="B3450" s="11" t="s">
        <v>50</v>
      </c>
      <c r="C3450" s="11" t="s">
        <v>43</v>
      </c>
      <c r="D3450" s="11">
        <v>1930</v>
      </c>
      <c r="E3450" s="11" t="s">
        <v>34</v>
      </c>
      <c r="F3450" s="11">
        <v>450</v>
      </c>
      <c r="G3450" s="11" t="s">
        <v>24</v>
      </c>
      <c r="H3450" s="11" t="s">
        <v>24</v>
      </c>
      <c r="I3450" s="11" t="s">
        <v>31</v>
      </c>
      <c r="J3450" s="11">
        <v>45</v>
      </c>
      <c r="K3450" s="12">
        <v>0.75526311915067268</v>
      </c>
      <c r="L3450" s="13">
        <v>2.1630953920427602</v>
      </c>
      <c r="M3450" s="14">
        <f t="shared" si="542"/>
        <v>0.72103179734758671</v>
      </c>
      <c r="N3450" s="15">
        <f t="shared" si="543"/>
        <v>1</v>
      </c>
      <c r="O3450" s="14">
        <f t="shared" si="544"/>
        <v>0.27896820265241329</v>
      </c>
      <c r="P3450" s="15" t="s">
        <v>25</v>
      </c>
      <c r="Q3450" s="14" t="str">
        <f t="shared" si="545"/>
        <v>Yes</v>
      </c>
      <c r="R3450" s="15">
        <f t="shared" si="546"/>
        <v>954.67629633288516</v>
      </c>
      <c r="S3450" s="14">
        <f t="shared" si="547"/>
        <v>4</v>
      </c>
      <c r="T3450" s="15">
        <f t="shared" si="548"/>
        <v>398</v>
      </c>
    </row>
    <row r="3451" spans="1:20" x14ac:dyDescent="0.2">
      <c r="A3451" s="11"/>
      <c r="B3451" s="11" t="s">
        <v>32</v>
      </c>
      <c r="C3451" s="11" t="s">
        <v>43</v>
      </c>
      <c r="D3451" s="11">
        <v>1930</v>
      </c>
      <c r="E3451" s="11" t="s">
        <v>40</v>
      </c>
      <c r="F3451" s="11">
        <v>500</v>
      </c>
      <c r="G3451" s="11" t="s">
        <v>24</v>
      </c>
      <c r="H3451" s="11" t="s">
        <v>24</v>
      </c>
      <c r="I3451" s="11" t="s">
        <v>31</v>
      </c>
      <c r="J3451" s="11">
        <v>45</v>
      </c>
      <c r="K3451" s="12">
        <v>9.9178963378899841E-3</v>
      </c>
      <c r="L3451" s="13">
        <v>0</v>
      </c>
      <c r="M3451" s="14">
        <f t="shared" si="542"/>
        <v>0</v>
      </c>
      <c r="N3451" s="15">
        <f t="shared" si="543"/>
        <v>1</v>
      </c>
      <c r="O3451" s="14">
        <f t="shared" si="544"/>
        <v>1</v>
      </c>
      <c r="P3451" s="15" t="s">
        <v>25</v>
      </c>
      <c r="Q3451" s="14" t="str">
        <f t="shared" si="545"/>
        <v>No</v>
      </c>
      <c r="R3451" s="15">
        <f t="shared" si="546"/>
        <v>0</v>
      </c>
      <c r="S3451" s="14">
        <f t="shared" si="547"/>
        <v>1</v>
      </c>
      <c r="T3451" s="15">
        <f t="shared" si="548"/>
        <v>2653</v>
      </c>
    </row>
    <row r="3452" spans="1:20" x14ac:dyDescent="0.2">
      <c r="A3452" s="11"/>
      <c r="B3452" s="11" t="s">
        <v>32</v>
      </c>
      <c r="C3452" s="11" t="s">
        <v>43</v>
      </c>
      <c r="D3452" s="11">
        <v>1930</v>
      </c>
      <c r="E3452" s="11" t="s">
        <v>40</v>
      </c>
      <c r="F3452" s="11">
        <v>600</v>
      </c>
      <c r="G3452" s="11" t="s">
        <v>24</v>
      </c>
      <c r="H3452" s="11" t="s">
        <v>24</v>
      </c>
      <c r="I3452" s="11" t="s">
        <v>31</v>
      </c>
      <c r="J3452" s="11">
        <v>45</v>
      </c>
      <c r="K3452" s="12">
        <v>0.61209085991088719</v>
      </c>
      <c r="L3452" s="13">
        <v>0</v>
      </c>
      <c r="M3452" s="14">
        <f t="shared" si="542"/>
        <v>0</v>
      </c>
      <c r="N3452" s="15">
        <f t="shared" si="543"/>
        <v>1</v>
      </c>
      <c r="O3452" s="14">
        <f t="shared" si="544"/>
        <v>1</v>
      </c>
      <c r="P3452" s="15" t="s">
        <v>25</v>
      </c>
      <c r="Q3452" s="14" t="str">
        <f t="shared" si="545"/>
        <v>No</v>
      </c>
      <c r="R3452" s="15">
        <f t="shared" si="546"/>
        <v>0</v>
      </c>
      <c r="S3452" s="14">
        <f t="shared" si="547"/>
        <v>1</v>
      </c>
      <c r="T3452" s="15">
        <f t="shared" si="548"/>
        <v>2653</v>
      </c>
    </row>
    <row r="3453" spans="1:20" x14ac:dyDescent="0.2">
      <c r="A3453" s="11"/>
      <c r="B3453" s="11" t="s">
        <v>50</v>
      </c>
      <c r="C3453" s="11" t="s">
        <v>43</v>
      </c>
      <c r="D3453" s="11">
        <v>1930</v>
      </c>
      <c r="E3453" s="11" t="s">
        <v>40</v>
      </c>
      <c r="F3453" s="11">
        <v>600</v>
      </c>
      <c r="G3453" s="11" t="s">
        <v>24</v>
      </c>
      <c r="H3453" s="11" t="s">
        <v>24</v>
      </c>
      <c r="I3453" s="11" t="s">
        <v>31</v>
      </c>
      <c r="J3453" s="11">
        <v>45</v>
      </c>
      <c r="K3453" s="12">
        <v>7.4559160542931203E-3</v>
      </c>
      <c r="L3453" s="13">
        <v>0</v>
      </c>
      <c r="M3453" s="14">
        <f t="shared" si="542"/>
        <v>0</v>
      </c>
      <c r="N3453" s="15">
        <f t="shared" si="543"/>
        <v>1</v>
      </c>
      <c r="O3453" s="14">
        <f t="shared" si="544"/>
        <v>1</v>
      </c>
      <c r="P3453" s="15" t="s">
        <v>25</v>
      </c>
      <c r="Q3453" s="14" t="str">
        <f t="shared" si="545"/>
        <v>No</v>
      </c>
      <c r="R3453" s="15">
        <f t="shared" si="546"/>
        <v>0</v>
      </c>
      <c r="S3453" s="14">
        <f t="shared" si="547"/>
        <v>1</v>
      </c>
      <c r="T3453" s="15">
        <f t="shared" si="548"/>
        <v>2653</v>
      </c>
    </row>
    <row r="3454" spans="1:20" x14ac:dyDescent="0.2">
      <c r="A3454" s="11"/>
      <c r="B3454" s="11" t="s">
        <v>32</v>
      </c>
      <c r="C3454" s="11" t="s">
        <v>43</v>
      </c>
      <c r="D3454" s="11">
        <v>1930</v>
      </c>
      <c r="E3454" s="11" t="s">
        <v>39</v>
      </c>
      <c r="F3454" s="11">
        <v>750</v>
      </c>
      <c r="G3454" s="11" t="s">
        <v>24</v>
      </c>
      <c r="H3454" s="11" t="s">
        <v>24</v>
      </c>
      <c r="I3454" s="11" t="s">
        <v>31</v>
      </c>
      <c r="J3454" s="11">
        <v>45</v>
      </c>
      <c r="K3454" s="12">
        <v>1.3247242302186684</v>
      </c>
      <c r="L3454" s="13">
        <v>0</v>
      </c>
      <c r="M3454" s="14">
        <f t="shared" si="542"/>
        <v>0</v>
      </c>
      <c r="N3454" s="15">
        <f t="shared" si="543"/>
        <v>1</v>
      </c>
      <c r="O3454" s="14">
        <f t="shared" si="544"/>
        <v>1</v>
      </c>
      <c r="P3454" s="15" t="s">
        <v>25</v>
      </c>
      <c r="Q3454" s="14" t="str">
        <f t="shared" si="545"/>
        <v>No</v>
      </c>
      <c r="R3454" s="15">
        <f t="shared" si="546"/>
        <v>0</v>
      </c>
      <c r="S3454" s="14">
        <f t="shared" si="547"/>
        <v>1</v>
      </c>
      <c r="T3454" s="15">
        <f t="shared" si="548"/>
        <v>2653</v>
      </c>
    </row>
    <row r="3455" spans="1:20" x14ac:dyDescent="0.2">
      <c r="A3455" s="11"/>
      <c r="B3455" s="11" t="s">
        <v>38</v>
      </c>
      <c r="C3455" s="11" t="s">
        <v>43</v>
      </c>
      <c r="D3455" s="11">
        <v>1930</v>
      </c>
      <c r="E3455" s="11" t="s">
        <v>30</v>
      </c>
      <c r="F3455" s="11">
        <v>50</v>
      </c>
      <c r="G3455" s="11" t="s">
        <v>24</v>
      </c>
      <c r="H3455" s="11" t="s">
        <v>24</v>
      </c>
      <c r="I3455" s="11" t="s">
        <v>36</v>
      </c>
      <c r="J3455" s="11">
        <v>50</v>
      </c>
      <c r="K3455" s="12">
        <v>2.8496172079929223</v>
      </c>
      <c r="L3455" s="13">
        <v>9.4562704156186754</v>
      </c>
      <c r="M3455" s="14">
        <f t="shared" si="542"/>
        <v>3.1520901385395583</v>
      </c>
      <c r="N3455" s="15">
        <f t="shared" si="543"/>
        <v>2.5</v>
      </c>
      <c r="O3455" s="14">
        <f t="shared" si="544"/>
        <v>-0.26083605541582333</v>
      </c>
      <c r="P3455" s="15" t="s">
        <v>25</v>
      </c>
      <c r="Q3455" s="14" t="str">
        <f t="shared" si="545"/>
        <v>Yes</v>
      </c>
      <c r="R3455" s="15">
        <f t="shared" si="546"/>
        <v>1106.1451094898734</v>
      </c>
      <c r="S3455" s="14">
        <f t="shared" si="547"/>
        <v>5</v>
      </c>
      <c r="T3455" s="15">
        <f t="shared" si="548"/>
        <v>337</v>
      </c>
    </row>
    <row r="3456" spans="1:20" x14ac:dyDescent="0.2">
      <c r="A3456" s="11"/>
      <c r="B3456" s="11" t="s">
        <v>32</v>
      </c>
      <c r="C3456" s="11" t="s">
        <v>43</v>
      </c>
      <c r="D3456" s="11">
        <v>1930</v>
      </c>
      <c r="E3456" s="11" t="s">
        <v>30</v>
      </c>
      <c r="F3456" s="11">
        <v>50</v>
      </c>
      <c r="G3456" s="11" t="s">
        <v>24</v>
      </c>
      <c r="H3456" s="11" t="s">
        <v>24</v>
      </c>
      <c r="I3456" s="11" t="s">
        <v>36</v>
      </c>
      <c r="J3456" s="11">
        <v>50</v>
      </c>
      <c r="K3456" s="12">
        <v>0.6144592908263935</v>
      </c>
      <c r="L3456" s="13">
        <v>0</v>
      </c>
      <c r="M3456" s="14">
        <f t="shared" si="542"/>
        <v>0</v>
      </c>
      <c r="N3456" s="15">
        <f t="shared" si="543"/>
        <v>2.5</v>
      </c>
      <c r="O3456" s="14">
        <f t="shared" si="544"/>
        <v>1</v>
      </c>
      <c r="P3456" s="15" t="s">
        <v>25</v>
      </c>
      <c r="Q3456" s="14" t="str">
        <f t="shared" si="545"/>
        <v>No</v>
      </c>
      <c r="R3456" s="15">
        <f t="shared" si="546"/>
        <v>0</v>
      </c>
      <c r="S3456" s="14">
        <f t="shared" si="547"/>
        <v>1</v>
      </c>
      <c r="T3456" s="15">
        <f t="shared" si="548"/>
        <v>2653</v>
      </c>
    </row>
    <row r="3457" spans="1:20" x14ac:dyDescent="0.2">
      <c r="A3457" s="11"/>
      <c r="B3457" s="11" t="s">
        <v>38</v>
      </c>
      <c r="C3457" s="11" t="s">
        <v>43</v>
      </c>
      <c r="D3457" s="11">
        <v>1930</v>
      </c>
      <c r="E3457" s="11" t="s">
        <v>30</v>
      </c>
      <c r="F3457" s="11">
        <v>50</v>
      </c>
      <c r="G3457" s="11" t="s">
        <v>24</v>
      </c>
      <c r="H3457" s="11" t="s">
        <v>24</v>
      </c>
      <c r="I3457" s="11" t="s">
        <v>37</v>
      </c>
      <c r="J3457" s="11">
        <v>50</v>
      </c>
      <c r="K3457" s="12">
        <v>0.4583139617210496</v>
      </c>
      <c r="L3457" s="13">
        <v>0</v>
      </c>
      <c r="M3457" s="14">
        <f t="shared" si="542"/>
        <v>0</v>
      </c>
      <c r="N3457" s="15">
        <f t="shared" si="543"/>
        <v>2.5</v>
      </c>
      <c r="O3457" s="14">
        <f t="shared" si="544"/>
        <v>1</v>
      </c>
      <c r="P3457" s="15" t="s">
        <v>25</v>
      </c>
      <c r="Q3457" s="14" t="str">
        <f t="shared" si="545"/>
        <v>No</v>
      </c>
      <c r="R3457" s="15">
        <f t="shared" si="546"/>
        <v>0</v>
      </c>
      <c r="S3457" s="14">
        <f t="shared" si="547"/>
        <v>1</v>
      </c>
      <c r="T3457" s="15">
        <f t="shared" si="548"/>
        <v>2653</v>
      </c>
    </row>
    <row r="3458" spans="1:20" x14ac:dyDescent="0.2">
      <c r="A3458" s="11"/>
      <c r="B3458" s="11" t="s">
        <v>32</v>
      </c>
      <c r="C3458" s="11" t="s">
        <v>43</v>
      </c>
      <c r="D3458" s="11">
        <v>1930</v>
      </c>
      <c r="E3458" s="11" t="s">
        <v>30</v>
      </c>
      <c r="F3458" s="11">
        <v>50</v>
      </c>
      <c r="G3458" s="11" t="s">
        <v>24</v>
      </c>
      <c r="H3458" s="11" t="s">
        <v>24</v>
      </c>
      <c r="I3458" s="11" t="s">
        <v>37</v>
      </c>
      <c r="J3458" s="11">
        <v>50</v>
      </c>
      <c r="K3458" s="12">
        <v>2.6020966294662475E-2</v>
      </c>
      <c r="L3458" s="13">
        <v>0</v>
      </c>
      <c r="M3458" s="14">
        <f t="shared" si="542"/>
        <v>0</v>
      </c>
      <c r="N3458" s="15">
        <f t="shared" si="543"/>
        <v>2.5</v>
      </c>
      <c r="O3458" s="14">
        <f t="shared" si="544"/>
        <v>1</v>
      </c>
      <c r="P3458" s="15" t="s">
        <v>25</v>
      </c>
      <c r="Q3458" s="14" t="str">
        <f t="shared" si="545"/>
        <v>No</v>
      </c>
      <c r="R3458" s="15">
        <f t="shared" si="546"/>
        <v>0</v>
      </c>
      <c r="S3458" s="14">
        <f t="shared" si="547"/>
        <v>1</v>
      </c>
      <c r="T3458" s="15">
        <f t="shared" si="548"/>
        <v>2653</v>
      </c>
    </row>
    <row r="3459" spans="1:20" x14ac:dyDescent="0.2">
      <c r="A3459" s="11"/>
      <c r="B3459" s="11" t="s">
        <v>38</v>
      </c>
      <c r="C3459" s="11" t="s">
        <v>43</v>
      </c>
      <c r="D3459" s="11">
        <v>1930</v>
      </c>
      <c r="E3459" s="11" t="s">
        <v>30</v>
      </c>
      <c r="F3459" s="11">
        <v>50</v>
      </c>
      <c r="G3459" s="11" t="s">
        <v>24</v>
      </c>
      <c r="H3459" s="11" t="s">
        <v>24</v>
      </c>
      <c r="I3459" s="11" t="s">
        <v>33</v>
      </c>
      <c r="J3459" s="11">
        <v>50</v>
      </c>
      <c r="K3459" s="12">
        <v>3.876262015413785</v>
      </c>
      <c r="L3459" s="13">
        <v>8.2449427155440524</v>
      </c>
      <c r="M3459" s="14">
        <f t="shared" ref="M3459:M3522" si="549">L3459/3</f>
        <v>2.7483142385146841</v>
      </c>
      <c r="N3459" s="15">
        <f t="shared" ref="N3459:N3522" si="550">IF(F3459&lt;=320,2.5,1)</f>
        <v>2.5</v>
      </c>
      <c r="O3459" s="14">
        <f t="shared" ref="O3459:O3522" si="551">1-(M3459/N3459)</f>
        <v>-9.932569540587366E-2</v>
      </c>
      <c r="P3459" s="15" t="s">
        <v>25</v>
      </c>
      <c r="Q3459" s="14" t="str">
        <f t="shared" ref="Q3459:Q3522" si="552">IF(AND(O3459&lt;0.5,O3459&gt;-0.5),"Yes","No")</f>
        <v>Yes</v>
      </c>
      <c r="R3459" s="15">
        <f t="shared" si="546"/>
        <v>709.01147228596358</v>
      </c>
      <c r="S3459" s="14">
        <f t="shared" si="547"/>
        <v>4</v>
      </c>
      <c r="T3459" s="15">
        <f t="shared" si="548"/>
        <v>567</v>
      </c>
    </row>
    <row r="3460" spans="1:20" x14ac:dyDescent="0.2">
      <c r="A3460" s="11"/>
      <c r="B3460" s="11" t="s">
        <v>32</v>
      </c>
      <c r="C3460" s="11" t="s">
        <v>43</v>
      </c>
      <c r="D3460" s="11">
        <v>1930</v>
      </c>
      <c r="E3460" s="11" t="s">
        <v>30</v>
      </c>
      <c r="F3460" s="11">
        <v>50</v>
      </c>
      <c r="G3460" s="11" t="s">
        <v>24</v>
      </c>
      <c r="H3460" s="11" t="s">
        <v>24</v>
      </c>
      <c r="I3460" s="11" t="s">
        <v>33</v>
      </c>
      <c r="J3460" s="11">
        <v>50</v>
      </c>
      <c r="K3460" s="12">
        <v>8.8880778333331278</v>
      </c>
      <c r="L3460" s="13">
        <v>7.4482934042833238</v>
      </c>
      <c r="M3460" s="14">
        <f t="shared" si="549"/>
        <v>2.4827644680944414</v>
      </c>
      <c r="N3460" s="15">
        <f t="shared" si="550"/>
        <v>2.5</v>
      </c>
      <c r="O3460" s="14">
        <f t="shared" si="551"/>
        <v>6.8942127622234617E-3</v>
      </c>
      <c r="P3460" s="15" t="s">
        <v>25</v>
      </c>
      <c r="Q3460" s="14" t="str">
        <f t="shared" si="552"/>
        <v>Yes</v>
      </c>
      <c r="R3460" s="15">
        <f t="shared" ref="R3460:R3523" si="553">M3460/(K3460/1000)</f>
        <v>279.33649036952426</v>
      </c>
      <c r="S3460" s="14">
        <f t="shared" ref="S3460:S3523" si="554">IF(R3460&lt;=125,1,IF(R3460&lt;250,2,IF(R3460&lt;500,3,IF(R3460&lt;1000,4,5))))</f>
        <v>3</v>
      </c>
      <c r="T3460" s="15">
        <f t="shared" ref="T3460:T3523" si="555">RANK(R3460,$R$3:$R$14561)</f>
        <v>1264</v>
      </c>
    </row>
    <row r="3461" spans="1:20" x14ac:dyDescent="0.2">
      <c r="A3461" s="11"/>
      <c r="B3461" s="11" t="s">
        <v>38</v>
      </c>
      <c r="C3461" s="11" t="s">
        <v>43</v>
      </c>
      <c r="D3461" s="11">
        <v>1930</v>
      </c>
      <c r="E3461" s="11" t="s">
        <v>30</v>
      </c>
      <c r="F3461" s="11">
        <v>50</v>
      </c>
      <c r="G3461" s="11" t="s">
        <v>24</v>
      </c>
      <c r="H3461" s="11" t="s">
        <v>24</v>
      </c>
      <c r="I3461" s="11" t="s">
        <v>35</v>
      </c>
      <c r="J3461" s="11">
        <v>50</v>
      </c>
      <c r="K3461" s="12">
        <v>1.4024546364496278</v>
      </c>
      <c r="L3461" s="13">
        <v>2.1703349282296651</v>
      </c>
      <c r="M3461" s="14">
        <f t="shared" si="549"/>
        <v>0.723444976076555</v>
      </c>
      <c r="N3461" s="15">
        <f t="shared" si="550"/>
        <v>2.5</v>
      </c>
      <c r="O3461" s="14">
        <f t="shared" si="551"/>
        <v>0.71062200956937804</v>
      </c>
      <c r="P3461" s="15" t="s">
        <v>25</v>
      </c>
      <c r="Q3461" s="14" t="str">
        <f t="shared" si="552"/>
        <v>No</v>
      </c>
      <c r="R3461" s="15">
        <f t="shared" si="553"/>
        <v>515.84197967927571</v>
      </c>
      <c r="S3461" s="14">
        <f t="shared" si="554"/>
        <v>4</v>
      </c>
      <c r="T3461" s="15">
        <f t="shared" si="555"/>
        <v>755</v>
      </c>
    </row>
    <row r="3462" spans="1:20" x14ac:dyDescent="0.2">
      <c r="A3462" s="11"/>
      <c r="B3462" s="11" t="s">
        <v>32</v>
      </c>
      <c r="C3462" s="11" t="s">
        <v>43</v>
      </c>
      <c r="D3462" s="11">
        <v>1930</v>
      </c>
      <c r="E3462" s="11" t="s">
        <v>30</v>
      </c>
      <c r="F3462" s="11">
        <v>50</v>
      </c>
      <c r="G3462" s="11" t="s">
        <v>24</v>
      </c>
      <c r="H3462" s="11" t="s">
        <v>24</v>
      </c>
      <c r="I3462" s="11" t="s">
        <v>35</v>
      </c>
      <c r="J3462" s="11">
        <v>50</v>
      </c>
      <c r="K3462" s="12">
        <v>0.48447755286197242</v>
      </c>
      <c r="L3462" s="13">
        <v>0</v>
      </c>
      <c r="M3462" s="14">
        <f t="shared" si="549"/>
        <v>0</v>
      </c>
      <c r="N3462" s="15">
        <f t="shared" si="550"/>
        <v>2.5</v>
      </c>
      <c r="O3462" s="14">
        <f t="shared" si="551"/>
        <v>1</v>
      </c>
      <c r="P3462" s="15" t="s">
        <v>25</v>
      </c>
      <c r="Q3462" s="14" t="str">
        <f t="shared" si="552"/>
        <v>No</v>
      </c>
      <c r="R3462" s="15">
        <f t="shared" si="553"/>
        <v>0</v>
      </c>
      <c r="S3462" s="14">
        <f t="shared" si="554"/>
        <v>1</v>
      </c>
      <c r="T3462" s="15">
        <f t="shared" si="555"/>
        <v>2653</v>
      </c>
    </row>
    <row r="3463" spans="1:20" x14ac:dyDescent="0.2">
      <c r="A3463" s="11"/>
      <c r="B3463" s="11" t="s">
        <v>38</v>
      </c>
      <c r="C3463" s="11" t="s">
        <v>43</v>
      </c>
      <c r="D3463" s="11">
        <v>1930</v>
      </c>
      <c r="E3463" s="11" t="s">
        <v>30</v>
      </c>
      <c r="F3463" s="11">
        <v>50</v>
      </c>
      <c r="G3463" s="11" t="s">
        <v>24</v>
      </c>
      <c r="H3463" s="11" t="s">
        <v>24</v>
      </c>
      <c r="I3463" s="11" t="s">
        <v>31</v>
      </c>
      <c r="J3463" s="11">
        <v>50</v>
      </c>
      <c r="K3463" s="12">
        <v>11.550449434225284</v>
      </c>
      <c r="L3463" s="13">
        <v>26.571793198021073</v>
      </c>
      <c r="M3463" s="14">
        <f t="shared" si="549"/>
        <v>8.857264399340357</v>
      </c>
      <c r="N3463" s="15">
        <f t="shared" si="550"/>
        <v>2.5</v>
      </c>
      <c r="O3463" s="14">
        <f t="shared" si="551"/>
        <v>-2.5429057597361426</v>
      </c>
      <c r="P3463" s="15" t="s">
        <v>25</v>
      </c>
      <c r="Q3463" s="14" t="str">
        <f t="shared" si="552"/>
        <v>No</v>
      </c>
      <c r="R3463" s="15">
        <f t="shared" si="553"/>
        <v>766.83287951508487</v>
      </c>
      <c r="S3463" s="14">
        <f t="shared" si="554"/>
        <v>4</v>
      </c>
      <c r="T3463" s="15">
        <f t="shared" si="555"/>
        <v>522</v>
      </c>
    </row>
    <row r="3464" spans="1:20" x14ac:dyDescent="0.2">
      <c r="A3464" s="11"/>
      <c r="B3464" s="11" t="s">
        <v>32</v>
      </c>
      <c r="C3464" s="11" t="s">
        <v>43</v>
      </c>
      <c r="D3464" s="11">
        <v>1930</v>
      </c>
      <c r="E3464" s="11" t="s">
        <v>30</v>
      </c>
      <c r="F3464" s="11">
        <v>50</v>
      </c>
      <c r="G3464" s="11" t="s">
        <v>24</v>
      </c>
      <c r="H3464" s="11" t="s">
        <v>24</v>
      </c>
      <c r="I3464" s="11" t="s">
        <v>31</v>
      </c>
      <c r="J3464" s="11">
        <v>50</v>
      </c>
      <c r="K3464" s="12">
        <v>28.673728754887726</v>
      </c>
      <c r="L3464" s="13">
        <v>22.315922068102353</v>
      </c>
      <c r="M3464" s="14">
        <f t="shared" si="549"/>
        <v>7.4386406893674506</v>
      </c>
      <c r="N3464" s="15">
        <f t="shared" si="550"/>
        <v>2.5</v>
      </c>
      <c r="O3464" s="14">
        <f t="shared" si="551"/>
        <v>-1.9754562757469802</v>
      </c>
      <c r="P3464" s="15" t="s">
        <v>25</v>
      </c>
      <c r="Q3464" s="14" t="str">
        <f t="shared" si="552"/>
        <v>No</v>
      </c>
      <c r="R3464" s="15">
        <f t="shared" si="553"/>
        <v>259.42355641832802</v>
      </c>
      <c r="S3464" s="14">
        <f t="shared" si="554"/>
        <v>3</v>
      </c>
      <c r="T3464" s="15">
        <f t="shared" si="555"/>
        <v>1338</v>
      </c>
    </row>
    <row r="3465" spans="1:20" x14ac:dyDescent="0.2">
      <c r="A3465" s="11"/>
      <c r="B3465" s="11" t="s">
        <v>38</v>
      </c>
      <c r="C3465" s="11" t="s">
        <v>43</v>
      </c>
      <c r="D3465" s="11">
        <v>1930</v>
      </c>
      <c r="E3465" s="11" t="s">
        <v>30</v>
      </c>
      <c r="F3465" s="11">
        <v>100</v>
      </c>
      <c r="G3465" s="11" t="s">
        <v>24</v>
      </c>
      <c r="H3465" s="11" t="s">
        <v>24</v>
      </c>
      <c r="I3465" s="11" t="s">
        <v>36</v>
      </c>
      <c r="J3465" s="11">
        <v>50</v>
      </c>
      <c r="K3465" s="12">
        <v>1.3331708079452007</v>
      </c>
      <c r="L3465" s="13">
        <v>0</v>
      </c>
      <c r="M3465" s="14">
        <f t="shared" si="549"/>
        <v>0</v>
      </c>
      <c r="N3465" s="15">
        <f t="shared" si="550"/>
        <v>2.5</v>
      </c>
      <c r="O3465" s="14">
        <f t="shared" si="551"/>
        <v>1</v>
      </c>
      <c r="P3465" s="15" t="s">
        <v>25</v>
      </c>
      <c r="Q3465" s="14" t="str">
        <f t="shared" si="552"/>
        <v>No</v>
      </c>
      <c r="R3465" s="15">
        <f t="shared" si="553"/>
        <v>0</v>
      </c>
      <c r="S3465" s="14">
        <f t="shared" si="554"/>
        <v>1</v>
      </c>
      <c r="T3465" s="15">
        <f t="shared" si="555"/>
        <v>2653</v>
      </c>
    </row>
    <row r="3466" spans="1:20" x14ac:dyDescent="0.2">
      <c r="A3466" s="11"/>
      <c r="B3466" s="11" t="s">
        <v>32</v>
      </c>
      <c r="C3466" s="11" t="s">
        <v>43</v>
      </c>
      <c r="D3466" s="11">
        <v>1930</v>
      </c>
      <c r="E3466" s="11" t="s">
        <v>30</v>
      </c>
      <c r="F3466" s="11">
        <v>100</v>
      </c>
      <c r="G3466" s="11" t="s">
        <v>24</v>
      </c>
      <c r="H3466" s="11" t="s">
        <v>24</v>
      </c>
      <c r="I3466" s="11" t="s">
        <v>36</v>
      </c>
      <c r="J3466" s="11">
        <v>50</v>
      </c>
      <c r="K3466" s="12">
        <v>0.43207299921574399</v>
      </c>
      <c r="L3466" s="13">
        <v>0</v>
      </c>
      <c r="M3466" s="14">
        <f t="shared" si="549"/>
        <v>0</v>
      </c>
      <c r="N3466" s="15">
        <f t="shared" si="550"/>
        <v>2.5</v>
      </c>
      <c r="O3466" s="14">
        <f t="shared" si="551"/>
        <v>1</v>
      </c>
      <c r="P3466" s="15" t="s">
        <v>25</v>
      </c>
      <c r="Q3466" s="14" t="str">
        <f t="shared" si="552"/>
        <v>No</v>
      </c>
      <c r="R3466" s="15">
        <f t="shared" si="553"/>
        <v>0</v>
      </c>
      <c r="S3466" s="14">
        <f t="shared" si="554"/>
        <v>1</v>
      </c>
      <c r="T3466" s="15">
        <f t="shared" si="555"/>
        <v>2653</v>
      </c>
    </row>
    <row r="3467" spans="1:20" x14ac:dyDescent="0.2">
      <c r="A3467" s="11"/>
      <c r="B3467" s="11" t="s">
        <v>38</v>
      </c>
      <c r="C3467" s="11" t="s">
        <v>43</v>
      </c>
      <c r="D3467" s="11">
        <v>1930</v>
      </c>
      <c r="E3467" s="11" t="s">
        <v>30</v>
      </c>
      <c r="F3467" s="11">
        <v>100</v>
      </c>
      <c r="G3467" s="11" t="s">
        <v>24</v>
      </c>
      <c r="H3467" s="11" t="s">
        <v>24</v>
      </c>
      <c r="I3467" s="11" t="s">
        <v>37</v>
      </c>
      <c r="J3467" s="11">
        <v>50</v>
      </c>
      <c r="K3467" s="12">
        <v>3.0306711303966843E-3</v>
      </c>
      <c r="L3467" s="13">
        <v>0</v>
      </c>
      <c r="M3467" s="14">
        <f t="shared" si="549"/>
        <v>0</v>
      </c>
      <c r="N3467" s="15">
        <f t="shared" si="550"/>
        <v>2.5</v>
      </c>
      <c r="O3467" s="14">
        <f t="shared" si="551"/>
        <v>1</v>
      </c>
      <c r="P3467" s="15" t="s">
        <v>25</v>
      </c>
      <c r="Q3467" s="14" t="str">
        <f t="shared" si="552"/>
        <v>No</v>
      </c>
      <c r="R3467" s="15">
        <f t="shared" si="553"/>
        <v>0</v>
      </c>
      <c r="S3467" s="14">
        <f t="shared" si="554"/>
        <v>1</v>
      </c>
      <c r="T3467" s="15">
        <f t="shared" si="555"/>
        <v>2653</v>
      </c>
    </row>
    <row r="3468" spans="1:20" x14ac:dyDescent="0.2">
      <c r="A3468" s="11"/>
      <c r="B3468" s="11" t="s">
        <v>32</v>
      </c>
      <c r="C3468" s="11" t="s">
        <v>43</v>
      </c>
      <c r="D3468" s="11">
        <v>1930</v>
      </c>
      <c r="E3468" s="11" t="s">
        <v>30</v>
      </c>
      <c r="F3468" s="11">
        <v>100</v>
      </c>
      <c r="G3468" s="11" t="s">
        <v>24</v>
      </c>
      <c r="H3468" s="11" t="s">
        <v>24</v>
      </c>
      <c r="I3468" s="11" t="s">
        <v>37</v>
      </c>
      <c r="J3468" s="11">
        <v>50</v>
      </c>
      <c r="K3468" s="12">
        <v>0.11523133882865272</v>
      </c>
      <c r="L3468" s="13">
        <v>0</v>
      </c>
      <c r="M3468" s="14">
        <f t="shared" si="549"/>
        <v>0</v>
      </c>
      <c r="N3468" s="15">
        <f t="shared" si="550"/>
        <v>2.5</v>
      </c>
      <c r="O3468" s="14">
        <f t="shared" si="551"/>
        <v>1</v>
      </c>
      <c r="P3468" s="15" t="s">
        <v>25</v>
      </c>
      <c r="Q3468" s="14" t="str">
        <f t="shared" si="552"/>
        <v>No</v>
      </c>
      <c r="R3468" s="15">
        <f t="shared" si="553"/>
        <v>0</v>
      </c>
      <c r="S3468" s="14">
        <f t="shared" si="554"/>
        <v>1</v>
      </c>
      <c r="T3468" s="15">
        <f t="shared" si="555"/>
        <v>2653</v>
      </c>
    </row>
    <row r="3469" spans="1:20" x14ac:dyDescent="0.2">
      <c r="A3469" s="11"/>
      <c r="B3469" s="11" t="s">
        <v>38</v>
      </c>
      <c r="C3469" s="11" t="s">
        <v>43</v>
      </c>
      <c r="D3469" s="11">
        <v>1930</v>
      </c>
      <c r="E3469" s="11" t="s">
        <v>30</v>
      </c>
      <c r="F3469" s="11">
        <v>100</v>
      </c>
      <c r="G3469" s="11" t="s">
        <v>24</v>
      </c>
      <c r="H3469" s="11" t="s">
        <v>24</v>
      </c>
      <c r="I3469" s="11" t="s">
        <v>33</v>
      </c>
      <c r="J3469" s="11">
        <v>50</v>
      </c>
      <c r="K3469" s="12">
        <v>4.6211892579988136</v>
      </c>
      <c r="L3469" s="13">
        <v>2.1630953920427602</v>
      </c>
      <c r="M3469" s="14">
        <f t="shared" si="549"/>
        <v>0.72103179734758671</v>
      </c>
      <c r="N3469" s="15">
        <f t="shared" si="550"/>
        <v>2.5</v>
      </c>
      <c r="O3469" s="14">
        <f t="shared" si="551"/>
        <v>0.71158728106096536</v>
      </c>
      <c r="P3469" s="15" t="s">
        <v>25</v>
      </c>
      <c r="Q3469" s="14" t="str">
        <f t="shared" si="552"/>
        <v>No</v>
      </c>
      <c r="R3469" s="15">
        <f t="shared" si="553"/>
        <v>156.02732480595839</v>
      </c>
      <c r="S3469" s="14">
        <f t="shared" si="554"/>
        <v>2</v>
      </c>
      <c r="T3469" s="15">
        <f t="shared" si="555"/>
        <v>1839</v>
      </c>
    </row>
    <row r="3470" spans="1:20" x14ac:dyDescent="0.2">
      <c r="A3470" s="11"/>
      <c r="B3470" s="11" t="s">
        <v>32</v>
      </c>
      <c r="C3470" s="11" t="s">
        <v>43</v>
      </c>
      <c r="D3470" s="11">
        <v>1930</v>
      </c>
      <c r="E3470" s="11" t="s">
        <v>30</v>
      </c>
      <c r="F3470" s="11">
        <v>100</v>
      </c>
      <c r="G3470" s="11" t="s">
        <v>24</v>
      </c>
      <c r="H3470" s="11" t="s">
        <v>24</v>
      </c>
      <c r="I3470" s="11" t="s">
        <v>33</v>
      </c>
      <c r="J3470" s="11">
        <v>50</v>
      </c>
      <c r="K3470" s="12">
        <v>10.465101405091783</v>
      </c>
      <c r="L3470" s="13">
        <v>8.5893014501911473</v>
      </c>
      <c r="M3470" s="14">
        <f t="shared" si="549"/>
        <v>2.8631004833970493</v>
      </c>
      <c r="N3470" s="15">
        <f t="shared" si="550"/>
        <v>2.5</v>
      </c>
      <c r="O3470" s="14">
        <f t="shared" si="551"/>
        <v>-0.14524019335881966</v>
      </c>
      <c r="P3470" s="15" t="s">
        <v>25</v>
      </c>
      <c r="Q3470" s="14" t="str">
        <f t="shared" si="552"/>
        <v>Yes</v>
      </c>
      <c r="R3470" s="15">
        <f t="shared" si="553"/>
        <v>273.58554614712205</v>
      </c>
      <c r="S3470" s="14">
        <f t="shared" si="554"/>
        <v>3</v>
      </c>
      <c r="T3470" s="15">
        <f t="shared" si="555"/>
        <v>1284</v>
      </c>
    </row>
    <row r="3471" spans="1:20" x14ac:dyDescent="0.2">
      <c r="A3471" s="11"/>
      <c r="B3471" s="11" t="s">
        <v>50</v>
      </c>
      <c r="C3471" s="11" t="s">
        <v>43</v>
      </c>
      <c r="D3471" s="11">
        <v>1930</v>
      </c>
      <c r="E3471" s="11" t="s">
        <v>30</v>
      </c>
      <c r="F3471" s="11">
        <v>100</v>
      </c>
      <c r="G3471" s="11" t="s">
        <v>24</v>
      </c>
      <c r="H3471" s="11" t="s">
        <v>24</v>
      </c>
      <c r="I3471" s="11" t="s">
        <v>33</v>
      </c>
      <c r="J3471" s="11">
        <v>50</v>
      </c>
      <c r="K3471" s="12">
        <v>0.15365123385110929</v>
      </c>
      <c r="L3471" s="13">
        <v>0</v>
      </c>
      <c r="M3471" s="14">
        <f t="shared" si="549"/>
        <v>0</v>
      </c>
      <c r="N3471" s="15">
        <f t="shared" si="550"/>
        <v>2.5</v>
      </c>
      <c r="O3471" s="14">
        <f t="shared" si="551"/>
        <v>1</v>
      </c>
      <c r="P3471" s="15" t="s">
        <v>25</v>
      </c>
      <c r="Q3471" s="14" t="str">
        <f t="shared" si="552"/>
        <v>No</v>
      </c>
      <c r="R3471" s="15">
        <f t="shared" si="553"/>
        <v>0</v>
      </c>
      <c r="S3471" s="14">
        <f t="shared" si="554"/>
        <v>1</v>
      </c>
      <c r="T3471" s="15">
        <f t="shared" si="555"/>
        <v>2653</v>
      </c>
    </row>
    <row r="3472" spans="1:20" x14ac:dyDescent="0.2">
      <c r="A3472" s="11"/>
      <c r="B3472" s="11" t="s">
        <v>38</v>
      </c>
      <c r="C3472" s="11" t="s">
        <v>43</v>
      </c>
      <c r="D3472" s="11">
        <v>1930</v>
      </c>
      <c r="E3472" s="11" t="s">
        <v>30</v>
      </c>
      <c r="F3472" s="11">
        <v>100</v>
      </c>
      <c r="G3472" s="11" t="s">
        <v>24</v>
      </c>
      <c r="H3472" s="11" t="s">
        <v>24</v>
      </c>
      <c r="I3472" s="11" t="s">
        <v>35</v>
      </c>
      <c r="J3472" s="11">
        <v>50</v>
      </c>
      <c r="K3472" s="12">
        <v>6.6249516201849087E-2</v>
      </c>
      <c r="L3472" s="13">
        <v>1.0779279279279279</v>
      </c>
      <c r="M3472" s="14">
        <f t="shared" si="549"/>
        <v>0.35930930930930932</v>
      </c>
      <c r="N3472" s="15">
        <f t="shared" si="550"/>
        <v>2.5</v>
      </c>
      <c r="O3472" s="14">
        <f t="shared" si="551"/>
        <v>0.85627627627627634</v>
      </c>
      <c r="P3472" s="15" t="s">
        <v>25</v>
      </c>
      <c r="Q3472" s="14" t="str">
        <f t="shared" si="552"/>
        <v>No</v>
      </c>
      <c r="R3472" s="15">
        <f t="shared" si="553"/>
        <v>5423.5763505738732</v>
      </c>
      <c r="S3472" s="14">
        <f t="shared" si="554"/>
        <v>5</v>
      </c>
      <c r="T3472" s="15">
        <f t="shared" si="555"/>
        <v>74</v>
      </c>
    </row>
    <row r="3473" spans="1:20" x14ac:dyDescent="0.2">
      <c r="A3473" s="11"/>
      <c r="B3473" s="11" t="s">
        <v>32</v>
      </c>
      <c r="C3473" s="11" t="s">
        <v>43</v>
      </c>
      <c r="D3473" s="11">
        <v>1930</v>
      </c>
      <c r="E3473" s="11" t="s">
        <v>30</v>
      </c>
      <c r="F3473" s="11">
        <v>100</v>
      </c>
      <c r="G3473" s="11" t="s">
        <v>24</v>
      </c>
      <c r="H3473" s="11" t="s">
        <v>24</v>
      </c>
      <c r="I3473" s="11" t="s">
        <v>35</v>
      </c>
      <c r="J3473" s="11">
        <v>50</v>
      </c>
      <c r="K3473" s="12">
        <v>1.0083902119453414</v>
      </c>
      <c r="L3473" s="13">
        <v>0</v>
      </c>
      <c r="M3473" s="14">
        <f t="shared" si="549"/>
        <v>0</v>
      </c>
      <c r="N3473" s="15">
        <f t="shared" si="550"/>
        <v>2.5</v>
      </c>
      <c r="O3473" s="14">
        <f t="shared" si="551"/>
        <v>1</v>
      </c>
      <c r="P3473" s="15" t="s">
        <v>25</v>
      </c>
      <c r="Q3473" s="14" t="str">
        <f t="shared" si="552"/>
        <v>No</v>
      </c>
      <c r="R3473" s="15">
        <f t="shared" si="553"/>
        <v>0</v>
      </c>
      <c r="S3473" s="14">
        <f t="shared" si="554"/>
        <v>1</v>
      </c>
      <c r="T3473" s="15">
        <f t="shared" si="555"/>
        <v>2653</v>
      </c>
    </row>
    <row r="3474" spans="1:20" x14ac:dyDescent="0.2">
      <c r="A3474" s="11"/>
      <c r="B3474" s="11" t="s">
        <v>38</v>
      </c>
      <c r="C3474" s="11" t="s">
        <v>43</v>
      </c>
      <c r="D3474" s="11">
        <v>1930</v>
      </c>
      <c r="E3474" s="11" t="s">
        <v>30</v>
      </c>
      <c r="F3474" s="11">
        <v>100</v>
      </c>
      <c r="G3474" s="11" t="s">
        <v>24</v>
      </c>
      <c r="H3474" s="11" t="s">
        <v>24</v>
      </c>
      <c r="I3474" s="11" t="s">
        <v>31</v>
      </c>
      <c r="J3474" s="11">
        <v>50</v>
      </c>
      <c r="K3474" s="12">
        <v>14.840413518514113</v>
      </c>
      <c r="L3474" s="13">
        <v>13.767982127330386</v>
      </c>
      <c r="M3474" s="14">
        <f t="shared" si="549"/>
        <v>4.5893273757767954</v>
      </c>
      <c r="N3474" s="15">
        <f t="shared" si="550"/>
        <v>2.5</v>
      </c>
      <c r="O3474" s="14">
        <f t="shared" si="551"/>
        <v>-0.8357309503107182</v>
      </c>
      <c r="P3474" s="15" t="s">
        <v>25</v>
      </c>
      <c r="Q3474" s="14" t="str">
        <f t="shared" si="552"/>
        <v>No</v>
      </c>
      <c r="R3474" s="15">
        <f t="shared" si="553"/>
        <v>309.24524913348228</v>
      </c>
      <c r="S3474" s="14">
        <f t="shared" si="554"/>
        <v>3</v>
      </c>
      <c r="T3474" s="15">
        <f t="shared" si="555"/>
        <v>1182</v>
      </c>
    </row>
    <row r="3475" spans="1:20" x14ac:dyDescent="0.2">
      <c r="A3475" s="11"/>
      <c r="B3475" s="11" t="s">
        <v>32</v>
      </c>
      <c r="C3475" s="11" t="s">
        <v>43</v>
      </c>
      <c r="D3475" s="11">
        <v>1930</v>
      </c>
      <c r="E3475" s="11" t="s">
        <v>30</v>
      </c>
      <c r="F3475" s="11">
        <v>100</v>
      </c>
      <c r="G3475" s="11" t="s">
        <v>24</v>
      </c>
      <c r="H3475" s="11" t="s">
        <v>24</v>
      </c>
      <c r="I3475" s="11" t="s">
        <v>31</v>
      </c>
      <c r="J3475" s="11">
        <v>50</v>
      </c>
      <c r="K3475" s="12">
        <v>38.231803635373112</v>
      </c>
      <c r="L3475" s="13">
        <v>45.857650908653135</v>
      </c>
      <c r="M3475" s="14">
        <f t="shared" si="549"/>
        <v>15.285883636217712</v>
      </c>
      <c r="N3475" s="15">
        <f t="shared" si="550"/>
        <v>2.5</v>
      </c>
      <c r="O3475" s="14">
        <f t="shared" si="551"/>
        <v>-5.1143534544870848</v>
      </c>
      <c r="P3475" s="15" t="s">
        <v>25</v>
      </c>
      <c r="Q3475" s="14" t="str">
        <f t="shared" si="552"/>
        <v>No</v>
      </c>
      <c r="R3475" s="15">
        <f t="shared" si="553"/>
        <v>399.82114843451421</v>
      </c>
      <c r="S3475" s="14">
        <f t="shared" si="554"/>
        <v>3</v>
      </c>
      <c r="T3475" s="15">
        <f t="shared" si="555"/>
        <v>943</v>
      </c>
    </row>
    <row r="3476" spans="1:20" x14ac:dyDescent="0.2">
      <c r="A3476" s="11"/>
      <c r="B3476" s="11" t="s">
        <v>50</v>
      </c>
      <c r="C3476" s="11" t="s">
        <v>43</v>
      </c>
      <c r="D3476" s="11">
        <v>1930</v>
      </c>
      <c r="E3476" s="11" t="s">
        <v>30</v>
      </c>
      <c r="F3476" s="11">
        <v>100</v>
      </c>
      <c r="G3476" s="11" t="s">
        <v>24</v>
      </c>
      <c r="H3476" s="11" t="s">
        <v>24</v>
      </c>
      <c r="I3476" s="11" t="s">
        <v>31</v>
      </c>
      <c r="J3476" s="11">
        <v>50</v>
      </c>
      <c r="K3476" s="12">
        <v>6.6266925660375689E-2</v>
      </c>
      <c r="L3476" s="13">
        <v>1.0148478099480327</v>
      </c>
      <c r="M3476" s="14">
        <f t="shared" si="549"/>
        <v>0.3382826033160109</v>
      </c>
      <c r="N3476" s="15">
        <f t="shared" si="550"/>
        <v>2.5</v>
      </c>
      <c r="O3476" s="14">
        <f t="shared" si="551"/>
        <v>0.86468695867359568</v>
      </c>
      <c r="P3476" s="15" t="s">
        <v>25</v>
      </c>
      <c r="Q3476" s="14" t="str">
        <f t="shared" si="552"/>
        <v>No</v>
      </c>
      <c r="R3476" s="15">
        <f t="shared" si="553"/>
        <v>5104.8483077326</v>
      </c>
      <c r="S3476" s="14">
        <f t="shared" si="554"/>
        <v>5</v>
      </c>
      <c r="T3476" s="15">
        <f t="shared" si="555"/>
        <v>78</v>
      </c>
    </row>
    <row r="3477" spans="1:20" x14ac:dyDescent="0.2">
      <c r="A3477" s="11"/>
      <c r="B3477" s="11" t="s">
        <v>38</v>
      </c>
      <c r="C3477" s="11" t="s">
        <v>43</v>
      </c>
      <c r="D3477" s="11">
        <v>1930</v>
      </c>
      <c r="E3477" s="11" t="s">
        <v>30</v>
      </c>
      <c r="F3477" s="11">
        <v>150</v>
      </c>
      <c r="G3477" s="11" t="s">
        <v>24</v>
      </c>
      <c r="H3477" s="11" t="s">
        <v>24</v>
      </c>
      <c r="I3477" s="11" t="s">
        <v>36</v>
      </c>
      <c r="J3477" s="11">
        <v>50</v>
      </c>
      <c r="K3477" s="12">
        <v>0.29952494454816431</v>
      </c>
      <c r="L3477" s="13">
        <v>0</v>
      </c>
      <c r="M3477" s="14">
        <f t="shared" si="549"/>
        <v>0</v>
      </c>
      <c r="N3477" s="15">
        <f t="shared" si="550"/>
        <v>2.5</v>
      </c>
      <c r="O3477" s="14">
        <f t="shared" si="551"/>
        <v>1</v>
      </c>
      <c r="P3477" s="15" t="s">
        <v>25</v>
      </c>
      <c r="Q3477" s="14" t="str">
        <f t="shared" si="552"/>
        <v>No</v>
      </c>
      <c r="R3477" s="15">
        <f t="shared" si="553"/>
        <v>0</v>
      </c>
      <c r="S3477" s="14">
        <f t="shared" si="554"/>
        <v>1</v>
      </c>
      <c r="T3477" s="15">
        <f t="shared" si="555"/>
        <v>2653</v>
      </c>
    </row>
    <row r="3478" spans="1:20" x14ac:dyDescent="0.2">
      <c r="A3478" s="11"/>
      <c r="B3478" s="11" t="s">
        <v>32</v>
      </c>
      <c r="C3478" s="11" t="s">
        <v>43</v>
      </c>
      <c r="D3478" s="11">
        <v>1930</v>
      </c>
      <c r="E3478" s="11" t="s">
        <v>30</v>
      </c>
      <c r="F3478" s="11">
        <v>150</v>
      </c>
      <c r="G3478" s="11" t="s">
        <v>24</v>
      </c>
      <c r="H3478" s="11" t="s">
        <v>24</v>
      </c>
      <c r="I3478" s="11" t="s">
        <v>36</v>
      </c>
      <c r="J3478" s="11">
        <v>50</v>
      </c>
      <c r="K3478" s="12">
        <v>0.6065346427182029</v>
      </c>
      <c r="L3478" s="13">
        <v>0</v>
      </c>
      <c r="M3478" s="14">
        <f t="shared" si="549"/>
        <v>0</v>
      </c>
      <c r="N3478" s="15">
        <f t="shared" si="550"/>
        <v>2.5</v>
      </c>
      <c r="O3478" s="14">
        <f t="shared" si="551"/>
        <v>1</v>
      </c>
      <c r="P3478" s="15" t="s">
        <v>25</v>
      </c>
      <c r="Q3478" s="14" t="str">
        <f t="shared" si="552"/>
        <v>No</v>
      </c>
      <c r="R3478" s="15">
        <f t="shared" si="553"/>
        <v>0</v>
      </c>
      <c r="S3478" s="14">
        <f t="shared" si="554"/>
        <v>1</v>
      </c>
      <c r="T3478" s="15">
        <f t="shared" si="555"/>
        <v>2653</v>
      </c>
    </row>
    <row r="3479" spans="1:20" x14ac:dyDescent="0.2">
      <c r="A3479" s="11"/>
      <c r="B3479" s="11" t="s">
        <v>38</v>
      </c>
      <c r="C3479" s="11" t="s">
        <v>43</v>
      </c>
      <c r="D3479" s="11">
        <v>1930</v>
      </c>
      <c r="E3479" s="11" t="s">
        <v>30</v>
      </c>
      <c r="F3479" s="11">
        <v>150</v>
      </c>
      <c r="G3479" s="11" t="s">
        <v>24</v>
      </c>
      <c r="H3479" s="11" t="s">
        <v>24</v>
      </c>
      <c r="I3479" s="11" t="s">
        <v>33</v>
      </c>
      <c r="J3479" s="11">
        <v>50</v>
      </c>
      <c r="K3479" s="12">
        <v>1.8358724637578372</v>
      </c>
      <c r="L3479" s="13">
        <v>1.0148478099480327</v>
      </c>
      <c r="M3479" s="14">
        <f t="shared" si="549"/>
        <v>0.3382826033160109</v>
      </c>
      <c r="N3479" s="15">
        <f t="shared" si="550"/>
        <v>2.5</v>
      </c>
      <c r="O3479" s="14">
        <f t="shared" si="551"/>
        <v>0.86468695867359568</v>
      </c>
      <c r="P3479" s="15" t="s">
        <v>25</v>
      </c>
      <c r="Q3479" s="14" t="str">
        <f t="shared" si="552"/>
        <v>No</v>
      </c>
      <c r="R3479" s="15">
        <f t="shared" si="553"/>
        <v>184.2625835912273</v>
      </c>
      <c r="S3479" s="14">
        <f t="shared" si="554"/>
        <v>2</v>
      </c>
      <c r="T3479" s="15">
        <f t="shared" si="555"/>
        <v>1686</v>
      </c>
    </row>
    <row r="3480" spans="1:20" x14ac:dyDescent="0.2">
      <c r="A3480" s="11"/>
      <c r="B3480" s="11" t="s">
        <v>32</v>
      </c>
      <c r="C3480" s="11" t="s">
        <v>43</v>
      </c>
      <c r="D3480" s="11">
        <v>1930</v>
      </c>
      <c r="E3480" s="11" t="s">
        <v>30</v>
      </c>
      <c r="F3480" s="11">
        <v>150</v>
      </c>
      <c r="G3480" s="11" t="s">
        <v>24</v>
      </c>
      <c r="H3480" s="11" t="s">
        <v>24</v>
      </c>
      <c r="I3480" s="11" t="s">
        <v>33</v>
      </c>
      <c r="J3480" s="11">
        <v>50</v>
      </c>
      <c r="K3480" s="12">
        <v>2.7452834813289209</v>
      </c>
      <c r="L3480" s="13">
        <v>4.3261907840855205</v>
      </c>
      <c r="M3480" s="14">
        <f t="shared" si="549"/>
        <v>1.4420635946951734</v>
      </c>
      <c r="N3480" s="15">
        <f t="shared" si="550"/>
        <v>2.5</v>
      </c>
      <c r="O3480" s="14">
        <f t="shared" si="551"/>
        <v>0.42317456212193061</v>
      </c>
      <c r="P3480" s="15" t="s">
        <v>25</v>
      </c>
      <c r="Q3480" s="14" t="str">
        <f t="shared" si="552"/>
        <v>Yes</v>
      </c>
      <c r="R3480" s="15">
        <f t="shared" si="553"/>
        <v>525.28768140079569</v>
      </c>
      <c r="S3480" s="14">
        <f t="shared" si="554"/>
        <v>4</v>
      </c>
      <c r="T3480" s="15">
        <f t="shared" si="555"/>
        <v>748</v>
      </c>
    </row>
    <row r="3481" spans="1:20" x14ac:dyDescent="0.2">
      <c r="A3481" s="11"/>
      <c r="B3481" s="11" t="s">
        <v>50</v>
      </c>
      <c r="C3481" s="11" t="s">
        <v>43</v>
      </c>
      <c r="D3481" s="11">
        <v>1930</v>
      </c>
      <c r="E3481" s="11" t="s">
        <v>30</v>
      </c>
      <c r="F3481" s="11">
        <v>150</v>
      </c>
      <c r="G3481" s="11" t="s">
        <v>24</v>
      </c>
      <c r="H3481" s="11" t="s">
        <v>24</v>
      </c>
      <c r="I3481" s="11" t="s">
        <v>33</v>
      </c>
      <c r="J3481" s="11">
        <v>50</v>
      </c>
      <c r="K3481" s="12">
        <v>1.3258692635748082E-2</v>
      </c>
      <c r="L3481" s="13">
        <v>0</v>
      </c>
      <c r="M3481" s="14">
        <f t="shared" si="549"/>
        <v>0</v>
      </c>
      <c r="N3481" s="15">
        <f t="shared" si="550"/>
        <v>2.5</v>
      </c>
      <c r="O3481" s="14">
        <f t="shared" si="551"/>
        <v>1</v>
      </c>
      <c r="P3481" s="15" t="s">
        <v>25</v>
      </c>
      <c r="Q3481" s="14" t="str">
        <f t="shared" si="552"/>
        <v>No</v>
      </c>
      <c r="R3481" s="15">
        <f t="shared" si="553"/>
        <v>0</v>
      </c>
      <c r="S3481" s="14">
        <f t="shared" si="554"/>
        <v>1</v>
      </c>
      <c r="T3481" s="15">
        <f t="shared" si="555"/>
        <v>2653</v>
      </c>
    </row>
    <row r="3482" spans="1:20" x14ac:dyDescent="0.2">
      <c r="A3482" s="11"/>
      <c r="B3482" s="11" t="s">
        <v>38</v>
      </c>
      <c r="C3482" s="11" t="s">
        <v>43</v>
      </c>
      <c r="D3482" s="11">
        <v>1930</v>
      </c>
      <c r="E3482" s="11" t="s">
        <v>30</v>
      </c>
      <c r="F3482" s="11">
        <v>150</v>
      </c>
      <c r="G3482" s="11" t="s">
        <v>24</v>
      </c>
      <c r="H3482" s="11" t="s">
        <v>24</v>
      </c>
      <c r="I3482" s="11" t="s">
        <v>35</v>
      </c>
      <c r="J3482" s="11">
        <v>50</v>
      </c>
      <c r="K3482" s="12">
        <v>0.52859481062194225</v>
      </c>
      <c r="L3482" s="13">
        <v>0</v>
      </c>
      <c r="M3482" s="14">
        <f t="shared" si="549"/>
        <v>0</v>
      </c>
      <c r="N3482" s="15">
        <f t="shared" si="550"/>
        <v>2.5</v>
      </c>
      <c r="O3482" s="14">
        <f t="shared" si="551"/>
        <v>1</v>
      </c>
      <c r="P3482" s="15" t="s">
        <v>25</v>
      </c>
      <c r="Q3482" s="14" t="str">
        <f t="shared" si="552"/>
        <v>No</v>
      </c>
      <c r="R3482" s="15">
        <f t="shared" si="553"/>
        <v>0</v>
      </c>
      <c r="S3482" s="14">
        <f t="shared" si="554"/>
        <v>1</v>
      </c>
      <c r="T3482" s="15">
        <f t="shared" si="555"/>
        <v>2653</v>
      </c>
    </row>
    <row r="3483" spans="1:20" x14ac:dyDescent="0.2">
      <c r="A3483" s="11"/>
      <c r="B3483" s="11" t="s">
        <v>32</v>
      </c>
      <c r="C3483" s="11" t="s">
        <v>43</v>
      </c>
      <c r="D3483" s="11">
        <v>1930</v>
      </c>
      <c r="E3483" s="11" t="s">
        <v>30</v>
      </c>
      <c r="F3483" s="11">
        <v>150</v>
      </c>
      <c r="G3483" s="11" t="s">
        <v>24</v>
      </c>
      <c r="H3483" s="11" t="s">
        <v>24</v>
      </c>
      <c r="I3483" s="11" t="s">
        <v>35</v>
      </c>
      <c r="J3483" s="11">
        <v>50</v>
      </c>
      <c r="K3483" s="12">
        <v>0.92829995072084293</v>
      </c>
      <c r="L3483" s="13">
        <v>1.0851674641148326</v>
      </c>
      <c r="M3483" s="14">
        <f t="shared" si="549"/>
        <v>0.3617224880382775</v>
      </c>
      <c r="N3483" s="15">
        <f t="shared" si="550"/>
        <v>2.5</v>
      </c>
      <c r="O3483" s="14">
        <f t="shared" si="551"/>
        <v>0.85531100478468902</v>
      </c>
      <c r="P3483" s="15" t="s">
        <v>25</v>
      </c>
      <c r="Q3483" s="14" t="str">
        <f t="shared" si="552"/>
        <v>No</v>
      </c>
      <c r="R3483" s="15">
        <f t="shared" si="553"/>
        <v>389.6612164606849</v>
      </c>
      <c r="S3483" s="14">
        <f t="shared" si="554"/>
        <v>3</v>
      </c>
      <c r="T3483" s="15">
        <f t="shared" si="555"/>
        <v>965</v>
      </c>
    </row>
    <row r="3484" spans="1:20" x14ac:dyDescent="0.2">
      <c r="A3484" s="11"/>
      <c r="B3484" s="11" t="s">
        <v>38</v>
      </c>
      <c r="C3484" s="11" t="s">
        <v>43</v>
      </c>
      <c r="D3484" s="11">
        <v>1930</v>
      </c>
      <c r="E3484" s="11" t="s">
        <v>30</v>
      </c>
      <c r="F3484" s="11">
        <v>150</v>
      </c>
      <c r="G3484" s="11" t="s">
        <v>24</v>
      </c>
      <c r="H3484" s="11" t="s">
        <v>24</v>
      </c>
      <c r="I3484" s="11" t="s">
        <v>31</v>
      </c>
      <c r="J3484" s="11">
        <v>50</v>
      </c>
      <c r="K3484" s="12">
        <v>6.1864247417477172</v>
      </c>
      <c r="L3484" s="13">
        <v>3.1779432019907934</v>
      </c>
      <c r="M3484" s="14">
        <f t="shared" si="549"/>
        <v>1.0593144006635977</v>
      </c>
      <c r="N3484" s="15">
        <f t="shared" si="550"/>
        <v>2.5</v>
      </c>
      <c r="O3484" s="14">
        <f t="shared" si="551"/>
        <v>0.57627423973456093</v>
      </c>
      <c r="P3484" s="15" t="s">
        <v>25</v>
      </c>
      <c r="Q3484" s="14" t="str">
        <f t="shared" si="552"/>
        <v>No</v>
      </c>
      <c r="R3484" s="15">
        <f t="shared" si="553"/>
        <v>171.23208393937924</v>
      </c>
      <c r="S3484" s="14">
        <f t="shared" si="554"/>
        <v>2</v>
      </c>
      <c r="T3484" s="15">
        <f t="shared" si="555"/>
        <v>1753</v>
      </c>
    </row>
    <row r="3485" spans="1:20" x14ac:dyDescent="0.2">
      <c r="A3485" s="11"/>
      <c r="B3485" s="11" t="s">
        <v>32</v>
      </c>
      <c r="C3485" s="11" t="s">
        <v>43</v>
      </c>
      <c r="D3485" s="11">
        <v>1930</v>
      </c>
      <c r="E3485" s="11" t="s">
        <v>30</v>
      </c>
      <c r="F3485" s="11">
        <v>150</v>
      </c>
      <c r="G3485" s="11" t="s">
        <v>24</v>
      </c>
      <c r="H3485" s="11" t="s">
        <v>24</v>
      </c>
      <c r="I3485" s="11" t="s">
        <v>31</v>
      </c>
      <c r="J3485" s="11">
        <v>50</v>
      </c>
      <c r="K3485" s="12">
        <v>17.859825895683969</v>
      </c>
      <c r="L3485" s="13">
        <v>11.774484188368845</v>
      </c>
      <c r="M3485" s="14">
        <f t="shared" si="549"/>
        <v>3.924828062789615</v>
      </c>
      <c r="N3485" s="15">
        <f t="shared" si="550"/>
        <v>2.5</v>
      </c>
      <c r="O3485" s="14">
        <f t="shared" si="551"/>
        <v>-0.56993122511584593</v>
      </c>
      <c r="P3485" s="15" t="s">
        <v>25</v>
      </c>
      <c r="Q3485" s="14" t="str">
        <f t="shared" si="552"/>
        <v>No</v>
      </c>
      <c r="R3485" s="15">
        <f t="shared" si="553"/>
        <v>219.75735293915127</v>
      </c>
      <c r="S3485" s="14">
        <f t="shared" si="554"/>
        <v>2</v>
      </c>
      <c r="T3485" s="15">
        <f t="shared" si="555"/>
        <v>1497</v>
      </c>
    </row>
    <row r="3486" spans="1:20" x14ac:dyDescent="0.2">
      <c r="A3486" s="11"/>
      <c r="B3486" s="11" t="s">
        <v>2</v>
      </c>
      <c r="C3486" s="11" t="s">
        <v>43</v>
      </c>
      <c r="D3486" s="11">
        <v>1930</v>
      </c>
      <c r="E3486" s="11" t="s">
        <v>30</v>
      </c>
      <c r="F3486" s="11">
        <v>150</v>
      </c>
      <c r="G3486" s="11" t="s">
        <v>24</v>
      </c>
      <c r="H3486" s="11" t="s">
        <v>24</v>
      </c>
      <c r="I3486" s="11" t="s">
        <v>31</v>
      </c>
      <c r="J3486" s="11">
        <v>50</v>
      </c>
      <c r="K3486" s="12">
        <v>3.795400451178961E-2</v>
      </c>
      <c r="L3486" s="13">
        <v>0</v>
      </c>
      <c r="M3486" s="14">
        <f t="shared" si="549"/>
        <v>0</v>
      </c>
      <c r="N3486" s="15">
        <f t="shared" si="550"/>
        <v>2.5</v>
      </c>
      <c r="O3486" s="14">
        <f t="shared" si="551"/>
        <v>1</v>
      </c>
      <c r="P3486" s="15" t="s">
        <v>25</v>
      </c>
      <c r="Q3486" s="14" t="str">
        <f t="shared" si="552"/>
        <v>No</v>
      </c>
      <c r="R3486" s="15">
        <f t="shared" si="553"/>
        <v>0</v>
      </c>
      <c r="S3486" s="14">
        <f t="shared" si="554"/>
        <v>1</v>
      </c>
      <c r="T3486" s="15">
        <f t="shared" si="555"/>
        <v>2653</v>
      </c>
    </row>
    <row r="3487" spans="1:20" x14ac:dyDescent="0.2">
      <c r="A3487" s="11"/>
      <c r="B3487" s="11" t="s">
        <v>32</v>
      </c>
      <c r="C3487" s="11" t="s">
        <v>43</v>
      </c>
      <c r="D3487" s="11">
        <v>1930</v>
      </c>
      <c r="E3487" s="11" t="s">
        <v>30</v>
      </c>
      <c r="F3487" s="11">
        <v>200</v>
      </c>
      <c r="G3487" s="11" t="s">
        <v>24</v>
      </c>
      <c r="H3487" s="11" t="s">
        <v>24</v>
      </c>
      <c r="I3487" s="11" t="s">
        <v>36</v>
      </c>
      <c r="J3487" s="11">
        <v>50</v>
      </c>
      <c r="K3487" s="12">
        <v>0.43426726757563899</v>
      </c>
      <c r="L3487" s="13">
        <v>0</v>
      </c>
      <c r="M3487" s="14">
        <f t="shared" si="549"/>
        <v>0</v>
      </c>
      <c r="N3487" s="15">
        <f t="shared" si="550"/>
        <v>2.5</v>
      </c>
      <c r="O3487" s="14">
        <f t="shared" si="551"/>
        <v>1</v>
      </c>
      <c r="P3487" s="15" t="s">
        <v>25</v>
      </c>
      <c r="Q3487" s="14" t="str">
        <f t="shared" si="552"/>
        <v>No</v>
      </c>
      <c r="R3487" s="15">
        <f t="shared" si="553"/>
        <v>0</v>
      </c>
      <c r="S3487" s="14">
        <f t="shared" si="554"/>
        <v>1</v>
      </c>
      <c r="T3487" s="15">
        <f t="shared" si="555"/>
        <v>2653</v>
      </c>
    </row>
    <row r="3488" spans="1:20" x14ac:dyDescent="0.2">
      <c r="A3488" s="11"/>
      <c r="B3488" s="11" t="s">
        <v>38</v>
      </c>
      <c r="C3488" s="11" t="s">
        <v>43</v>
      </c>
      <c r="D3488" s="11">
        <v>1930</v>
      </c>
      <c r="E3488" s="11" t="s">
        <v>30</v>
      </c>
      <c r="F3488" s="11">
        <v>200</v>
      </c>
      <c r="G3488" s="11" t="s">
        <v>24</v>
      </c>
      <c r="H3488" s="11" t="s">
        <v>24</v>
      </c>
      <c r="I3488" s="11" t="s">
        <v>33</v>
      </c>
      <c r="J3488" s="11">
        <v>50</v>
      </c>
      <c r="K3488" s="12">
        <v>0.96528867906768723</v>
      </c>
      <c r="L3488" s="13">
        <v>0</v>
      </c>
      <c r="M3488" s="14">
        <f t="shared" si="549"/>
        <v>0</v>
      </c>
      <c r="N3488" s="15">
        <f t="shared" si="550"/>
        <v>2.5</v>
      </c>
      <c r="O3488" s="14">
        <f t="shared" si="551"/>
        <v>1</v>
      </c>
      <c r="P3488" s="15" t="s">
        <v>25</v>
      </c>
      <c r="Q3488" s="14" t="str">
        <f t="shared" si="552"/>
        <v>No</v>
      </c>
      <c r="R3488" s="15">
        <f t="shared" si="553"/>
        <v>0</v>
      </c>
      <c r="S3488" s="14">
        <f t="shared" si="554"/>
        <v>1</v>
      </c>
      <c r="T3488" s="15">
        <f t="shared" si="555"/>
        <v>2653</v>
      </c>
    </row>
    <row r="3489" spans="1:20" x14ac:dyDescent="0.2">
      <c r="A3489" s="11"/>
      <c r="B3489" s="11" t="s">
        <v>32</v>
      </c>
      <c r="C3489" s="11" t="s">
        <v>43</v>
      </c>
      <c r="D3489" s="11">
        <v>1930</v>
      </c>
      <c r="E3489" s="11" t="s">
        <v>30</v>
      </c>
      <c r="F3489" s="11">
        <v>200</v>
      </c>
      <c r="G3489" s="11" t="s">
        <v>24</v>
      </c>
      <c r="H3489" s="11" t="s">
        <v>24</v>
      </c>
      <c r="I3489" s="11" t="s">
        <v>33</v>
      </c>
      <c r="J3489" s="11">
        <v>50</v>
      </c>
      <c r="K3489" s="12">
        <v>1.1361786992094496</v>
      </c>
      <c r="L3489" s="13">
        <v>0</v>
      </c>
      <c r="M3489" s="14">
        <f t="shared" si="549"/>
        <v>0</v>
      </c>
      <c r="N3489" s="15">
        <f t="shared" si="550"/>
        <v>2.5</v>
      </c>
      <c r="O3489" s="14">
        <f t="shared" si="551"/>
        <v>1</v>
      </c>
      <c r="P3489" s="15" t="s">
        <v>25</v>
      </c>
      <c r="Q3489" s="14" t="str">
        <f t="shared" si="552"/>
        <v>No</v>
      </c>
      <c r="R3489" s="15">
        <f t="shared" si="553"/>
        <v>0</v>
      </c>
      <c r="S3489" s="14">
        <f t="shared" si="554"/>
        <v>1</v>
      </c>
      <c r="T3489" s="15">
        <f t="shared" si="555"/>
        <v>2653</v>
      </c>
    </row>
    <row r="3490" spans="1:20" x14ac:dyDescent="0.2">
      <c r="A3490" s="11"/>
      <c r="B3490" s="11" t="s">
        <v>38</v>
      </c>
      <c r="C3490" s="11" t="s">
        <v>43</v>
      </c>
      <c r="D3490" s="11">
        <v>1930</v>
      </c>
      <c r="E3490" s="11" t="s">
        <v>30</v>
      </c>
      <c r="F3490" s="11">
        <v>200</v>
      </c>
      <c r="G3490" s="11" t="s">
        <v>24</v>
      </c>
      <c r="H3490" s="11" t="s">
        <v>24</v>
      </c>
      <c r="I3490" s="11" t="s">
        <v>31</v>
      </c>
      <c r="J3490" s="11">
        <v>50</v>
      </c>
      <c r="K3490" s="12">
        <v>3.110136022840801</v>
      </c>
      <c r="L3490" s="13">
        <v>4.2000305481257305</v>
      </c>
      <c r="M3490" s="14">
        <f t="shared" si="549"/>
        <v>1.4000101827085769</v>
      </c>
      <c r="N3490" s="15">
        <f t="shared" si="550"/>
        <v>2.5</v>
      </c>
      <c r="O3490" s="14">
        <f t="shared" si="551"/>
        <v>0.43999592691656919</v>
      </c>
      <c r="P3490" s="15" t="s">
        <v>25</v>
      </c>
      <c r="Q3490" s="14" t="str">
        <f t="shared" si="552"/>
        <v>Yes</v>
      </c>
      <c r="R3490" s="15">
        <f t="shared" si="553"/>
        <v>450.1443578116581</v>
      </c>
      <c r="S3490" s="14">
        <f t="shared" si="554"/>
        <v>3</v>
      </c>
      <c r="T3490" s="15">
        <f t="shared" si="555"/>
        <v>846</v>
      </c>
    </row>
    <row r="3491" spans="1:20" x14ac:dyDescent="0.2">
      <c r="A3491" s="11"/>
      <c r="B3491" s="11" t="s">
        <v>32</v>
      </c>
      <c r="C3491" s="11" t="s">
        <v>43</v>
      </c>
      <c r="D3491" s="11">
        <v>1930</v>
      </c>
      <c r="E3491" s="11" t="s">
        <v>30</v>
      </c>
      <c r="F3491" s="11">
        <v>200</v>
      </c>
      <c r="G3491" s="11" t="s">
        <v>24</v>
      </c>
      <c r="H3491" s="11" t="s">
        <v>24</v>
      </c>
      <c r="I3491" s="11" t="s">
        <v>31</v>
      </c>
      <c r="J3491" s="11">
        <v>50</v>
      </c>
      <c r="K3491" s="12">
        <v>4.8826210930138192</v>
      </c>
      <c r="L3491" s="13">
        <v>3.0445434298440981</v>
      </c>
      <c r="M3491" s="14">
        <f t="shared" si="549"/>
        <v>1.0148478099480327</v>
      </c>
      <c r="N3491" s="15">
        <f t="shared" si="550"/>
        <v>2.5</v>
      </c>
      <c r="O3491" s="14">
        <f t="shared" si="551"/>
        <v>0.59406087602078694</v>
      </c>
      <c r="P3491" s="15" t="s">
        <v>25</v>
      </c>
      <c r="Q3491" s="14" t="str">
        <f t="shared" si="552"/>
        <v>No</v>
      </c>
      <c r="R3491" s="15">
        <f t="shared" si="553"/>
        <v>207.84897918867864</v>
      </c>
      <c r="S3491" s="14">
        <f t="shared" si="554"/>
        <v>2</v>
      </c>
      <c r="T3491" s="15">
        <f t="shared" si="555"/>
        <v>1561</v>
      </c>
    </row>
    <row r="3492" spans="1:20" x14ac:dyDescent="0.2">
      <c r="A3492" s="11"/>
      <c r="B3492" s="11" t="s">
        <v>38</v>
      </c>
      <c r="C3492" s="11" t="s">
        <v>43</v>
      </c>
      <c r="D3492" s="11">
        <v>1930</v>
      </c>
      <c r="E3492" s="11" t="s">
        <v>30</v>
      </c>
      <c r="F3492" s="11">
        <v>250</v>
      </c>
      <c r="G3492" s="11" t="s">
        <v>24</v>
      </c>
      <c r="H3492" s="11" t="s">
        <v>24</v>
      </c>
      <c r="I3492" s="11" t="s">
        <v>33</v>
      </c>
      <c r="J3492" s="11">
        <v>50</v>
      </c>
      <c r="K3492" s="12">
        <v>0.11631235821411684</v>
      </c>
      <c r="L3492" s="13">
        <v>1.0851674641148326</v>
      </c>
      <c r="M3492" s="14">
        <f t="shared" si="549"/>
        <v>0.3617224880382775</v>
      </c>
      <c r="N3492" s="15">
        <f t="shared" si="550"/>
        <v>2.5</v>
      </c>
      <c r="O3492" s="14">
        <f t="shared" si="551"/>
        <v>0.85531100478468902</v>
      </c>
      <c r="P3492" s="15" t="s">
        <v>25</v>
      </c>
      <c r="Q3492" s="14" t="str">
        <f t="shared" si="552"/>
        <v>No</v>
      </c>
      <c r="R3492" s="15">
        <f t="shared" si="553"/>
        <v>3109.9230863533057</v>
      </c>
      <c r="S3492" s="14">
        <f t="shared" si="554"/>
        <v>5</v>
      </c>
      <c r="T3492" s="15">
        <f t="shared" si="555"/>
        <v>121</v>
      </c>
    </row>
    <row r="3493" spans="1:20" x14ac:dyDescent="0.2">
      <c r="A3493" s="11"/>
      <c r="B3493" s="11" t="s">
        <v>32</v>
      </c>
      <c r="C3493" s="11" t="s">
        <v>43</v>
      </c>
      <c r="D3493" s="11">
        <v>1930</v>
      </c>
      <c r="E3493" s="11" t="s">
        <v>30</v>
      </c>
      <c r="F3493" s="11">
        <v>250</v>
      </c>
      <c r="G3493" s="11" t="s">
        <v>24</v>
      </c>
      <c r="H3493" s="11" t="s">
        <v>24</v>
      </c>
      <c r="I3493" s="11" t="s">
        <v>33</v>
      </c>
      <c r="J3493" s="11">
        <v>50</v>
      </c>
      <c r="K3493" s="12">
        <v>1.1550030759688308E-2</v>
      </c>
      <c r="L3493" s="13">
        <v>0</v>
      </c>
      <c r="M3493" s="14">
        <f t="shared" si="549"/>
        <v>0</v>
      </c>
      <c r="N3493" s="15">
        <f t="shared" si="550"/>
        <v>2.5</v>
      </c>
      <c r="O3493" s="14">
        <f t="shared" si="551"/>
        <v>1</v>
      </c>
      <c r="P3493" s="15" t="s">
        <v>25</v>
      </c>
      <c r="Q3493" s="14" t="str">
        <f t="shared" si="552"/>
        <v>No</v>
      </c>
      <c r="R3493" s="15">
        <f t="shared" si="553"/>
        <v>0</v>
      </c>
      <c r="S3493" s="14">
        <f t="shared" si="554"/>
        <v>1</v>
      </c>
      <c r="T3493" s="15">
        <f t="shared" si="555"/>
        <v>2653</v>
      </c>
    </row>
    <row r="3494" spans="1:20" x14ac:dyDescent="0.2">
      <c r="A3494" s="11"/>
      <c r="B3494" s="11" t="s">
        <v>38</v>
      </c>
      <c r="C3494" s="11" t="s">
        <v>43</v>
      </c>
      <c r="D3494" s="11">
        <v>1930</v>
      </c>
      <c r="E3494" s="11" t="s">
        <v>30</v>
      </c>
      <c r="F3494" s="11">
        <v>250</v>
      </c>
      <c r="G3494" s="11" t="s">
        <v>24</v>
      </c>
      <c r="H3494" s="11" t="s">
        <v>24</v>
      </c>
      <c r="I3494" s="11" t="s">
        <v>31</v>
      </c>
      <c r="J3494" s="11">
        <v>50</v>
      </c>
      <c r="K3494" s="12">
        <v>0.55968683353898163</v>
      </c>
      <c r="L3494" s="13">
        <v>0</v>
      </c>
      <c r="M3494" s="14">
        <f t="shared" si="549"/>
        <v>0</v>
      </c>
      <c r="N3494" s="15">
        <f t="shared" si="550"/>
        <v>2.5</v>
      </c>
      <c r="O3494" s="14">
        <f t="shared" si="551"/>
        <v>1</v>
      </c>
      <c r="P3494" s="15" t="s">
        <v>25</v>
      </c>
      <c r="Q3494" s="14" t="str">
        <f t="shared" si="552"/>
        <v>No</v>
      </c>
      <c r="R3494" s="15">
        <f t="shared" si="553"/>
        <v>0</v>
      </c>
      <c r="S3494" s="14">
        <f t="shared" si="554"/>
        <v>1</v>
      </c>
      <c r="T3494" s="15">
        <f t="shared" si="555"/>
        <v>2653</v>
      </c>
    </row>
    <row r="3495" spans="1:20" x14ac:dyDescent="0.2">
      <c r="A3495" s="11"/>
      <c r="B3495" s="11" t="s">
        <v>32</v>
      </c>
      <c r="C3495" s="11" t="s">
        <v>43</v>
      </c>
      <c r="D3495" s="11">
        <v>1930</v>
      </c>
      <c r="E3495" s="11" t="s">
        <v>30</v>
      </c>
      <c r="F3495" s="11">
        <v>250</v>
      </c>
      <c r="G3495" s="11" t="s">
        <v>24</v>
      </c>
      <c r="H3495" s="11" t="s">
        <v>24</v>
      </c>
      <c r="I3495" s="11" t="s">
        <v>31</v>
      </c>
      <c r="J3495" s="11">
        <v>50</v>
      </c>
      <c r="K3495" s="12">
        <v>0.8399799313504609</v>
      </c>
      <c r="L3495" s="13">
        <v>0</v>
      </c>
      <c r="M3495" s="14">
        <f t="shared" si="549"/>
        <v>0</v>
      </c>
      <c r="N3495" s="15">
        <f t="shared" si="550"/>
        <v>2.5</v>
      </c>
      <c r="O3495" s="14">
        <f t="shared" si="551"/>
        <v>1</v>
      </c>
      <c r="P3495" s="15" t="s">
        <v>25</v>
      </c>
      <c r="Q3495" s="14" t="str">
        <f t="shared" si="552"/>
        <v>No</v>
      </c>
      <c r="R3495" s="15">
        <f t="shared" si="553"/>
        <v>0</v>
      </c>
      <c r="S3495" s="14">
        <f t="shared" si="554"/>
        <v>1</v>
      </c>
      <c r="T3495" s="15">
        <f t="shared" si="555"/>
        <v>2653</v>
      </c>
    </row>
    <row r="3496" spans="1:20" x14ac:dyDescent="0.2">
      <c r="A3496" s="11"/>
      <c r="B3496" s="11" t="s">
        <v>2</v>
      </c>
      <c r="C3496" s="11" t="s">
        <v>43</v>
      </c>
      <c r="D3496" s="11">
        <v>1930</v>
      </c>
      <c r="E3496" s="11" t="s">
        <v>30</v>
      </c>
      <c r="F3496" s="11">
        <v>250</v>
      </c>
      <c r="G3496" s="11" t="s">
        <v>24</v>
      </c>
      <c r="H3496" s="11" t="s">
        <v>24</v>
      </c>
      <c r="I3496" s="11" t="s">
        <v>31</v>
      </c>
      <c r="J3496" s="11">
        <v>50</v>
      </c>
      <c r="K3496" s="12">
        <v>1.3227338119125422E-3</v>
      </c>
      <c r="L3496" s="13">
        <v>0</v>
      </c>
      <c r="M3496" s="14">
        <f t="shared" si="549"/>
        <v>0</v>
      </c>
      <c r="N3496" s="15">
        <f t="shared" si="550"/>
        <v>2.5</v>
      </c>
      <c r="O3496" s="14">
        <f t="shared" si="551"/>
        <v>1</v>
      </c>
      <c r="P3496" s="15" t="s">
        <v>25</v>
      </c>
      <c r="Q3496" s="14" t="str">
        <f t="shared" si="552"/>
        <v>No</v>
      </c>
      <c r="R3496" s="15">
        <f t="shared" si="553"/>
        <v>0</v>
      </c>
      <c r="S3496" s="14">
        <f t="shared" si="554"/>
        <v>1</v>
      </c>
      <c r="T3496" s="15">
        <f t="shared" si="555"/>
        <v>2653</v>
      </c>
    </row>
    <row r="3497" spans="1:20" x14ac:dyDescent="0.2">
      <c r="A3497" s="11"/>
      <c r="B3497" s="11" t="s">
        <v>32</v>
      </c>
      <c r="C3497" s="11" t="s">
        <v>43</v>
      </c>
      <c r="D3497" s="11">
        <v>1930</v>
      </c>
      <c r="E3497" s="11" t="s">
        <v>30</v>
      </c>
      <c r="F3497" s="11">
        <v>300</v>
      </c>
      <c r="G3497" s="11" t="s">
        <v>24</v>
      </c>
      <c r="H3497" s="11" t="s">
        <v>24</v>
      </c>
      <c r="I3497" s="11" t="s">
        <v>36</v>
      </c>
      <c r="J3497" s="11">
        <v>50</v>
      </c>
      <c r="K3497" s="12">
        <v>1.4131540178349184E-2</v>
      </c>
      <c r="L3497" s="13">
        <v>0</v>
      </c>
      <c r="M3497" s="14">
        <f t="shared" si="549"/>
        <v>0</v>
      </c>
      <c r="N3497" s="15">
        <f t="shared" si="550"/>
        <v>2.5</v>
      </c>
      <c r="O3497" s="14">
        <f t="shared" si="551"/>
        <v>1</v>
      </c>
      <c r="P3497" s="15" t="s">
        <v>25</v>
      </c>
      <c r="Q3497" s="14" t="str">
        <f t="shared" si="552"/>
        <v>No</v>
      </c>
      <c r="R3497" s="15">
        <f t="shared" si="553"/>
        <v>0</v>
      </c>
      <c r="S3497" s="14">
        <f t="shared" si="554"/>
        <v>1</v>
      </c>
      <c r="T3497" s="15">
        <f t="shared" si="555"/>
        <v>2653</v>
      </c>
    </row>
    <row r="3498" spans="1:20" x14ac:dyDescent="0.2">
      <c r="A3498" s="11"/>
      <c r="B3498" s="11" t="s">
        <v>38</v>
      </c>
      <c r="C3498" s="11" t="s">
        <v>43</v>
      </c>
      <c r="D3498" s="11">
        <v>1930</v>
      </c>
      <c r="E3498" s="11" t="s">
        <v>30</v>
      </c>
      <c r="F3498" s="11">
        <v>300</v>
      </c>
      <c r="G3498" s="11" t="s">
        <v>24</v>
      </c>
      <c r="H3498" s="11" t="s">
        <v>24</v>
      </c>
      <c r="I3498" s="11" t="s">
        <v>33</v>
      </c>
      <c r="J3498" s="11">
        <v>50</v>
      </c>
      <c r="K3498" s="12">
        <v>0.47642227413412236</v>
      </c>
      <c r="L3498" s="13">
        <v>3.1707036658038885</v>
      </c>
      <c r="M3498" s="14">
        <f t="shared" si="549"/>
        <v>1.0569012219346294</v>
      </c>
      <c r="N3498" s="15">
        <f t="shared" si="550"/>
        <v>2.5</v>
      </c>
      <c r="O3498" s="14">
        <f t="shared" si="551"/>
        <v>0.57723951122614825</v>
      </c>
      <c r="P3498" s="15" t="s">
        <v>25</v>
      </c>
      <c r="Q3498" s="14" t="str">
        <f t="shared" si="552"/>
        <v>No</v>
      </c>
      <c r="R3498" s="15">
        <f t="shared" si="553"/>
        <v>2218.4126967100842</v>
      </c>
      <c r="S3498" s="14">
        <f t="shared" si="554"/>
        <v>5</v>
      </c>
      <c r="T3498" s="15">
        <f t="shared" si="555"/>
        <v>154</v>
      </c>
    </row>
    <row r="3499" spans="1:20" x14ac:dyDescent="0.2">
      <c r="A3499" s="11"/>
      <c r="B3499" s="11" t="s">
        <v>32</v>
      </c>
      <c r="C3499" s="11" t="s">
        <v>43</v>
      </c>
      <c r="D3499" s="11">
        <v>1930</v>
      </c>
      <c r="E3499" s="11" t="s">
        <v>30</v>
      </c>
      <c r="F3499" s="11">
        <v>300</v>
      </c>
      <c r="G3499" s="11" t="s">
        <v>24</v>
      </c>
      <c r="H3499" s="11" t="s">
        <v>24</v>
      </c>
      <c r="I3499" s="11" t="s">
        <v>33</v>
      </c>
      <c r="J3499" s="11">
        <v>50</v>
      </c>
      <c r="K3499" s="12">
        <v>1.8188844562131239</v>
      </c>
      <c r="L3499" s="13">
        <v>0</v>
      </c>
      <c r="M3499" s="14">
        <f t="shared" si="549"/>
        <v>0</v>
      </c>
      <c r="N3499" s="15">
        <f t="shared" si="550"/>
        <v>2.5</v>
      </c>
      <c r="O3499" s="14">
        <f t="shared" si="551"/>
        <v>1</v>
      </c>
      <c r="P3499" s="15" t="s">
        <v>25</v>
      </c>
      <c r="Q3499" s="14" t="str">
        <f t="shared" si="552"/>
        <v>No</v>
      </c>
      <c r="R3499" s="15">
        <f t="shared" si="553"/>
        <v>0</v>
      </c>
      <c r="S3499" s="14">
        <f t="shared" si="554"/>
        <v>1</v>
      </c>
      <c r="T3499" s="15">
        <f t="shared" si="555"/>
        <v>2653</v>
      </c>
    </row>
    <row r="3500" spans="1:20" x14ac:dyDescent="0.2">
      <c r="A3500" s="11"/>
      <c r="B3500" s="11" t="s">
        <v>2</v>
      </c>
      <c r="C3500" s="11" t="s">
        <v>43</v>
      </c>
      <c r="D3500" s="11">
        <v>1930</v>
      </c>
      <c r="E3500" s="11" t="s">
        <v>30</v>
      </c>
      <c r="F3500" s="11">
        <v>300</v>
      </c>
      <c r="G3500" s="11" t="s">
        <v>24</v>
      </c>
      <c r="H3500" s="11" t="s">
        <v>24</v>
      </c>
      <c r="I3500" s="11" t="s">
        <v>33</v>
      </c>
      <c r="J3500" s="11">
        <v>50</v>
      </c>
      <c r="K3500" s="12">
        <v>2.4863960439633847E-3</v>
      </c>
      <c r="L3500" s="13">
        <v>0</v>
      </c>
      <c r="M3500" s="14">
        <f t="shared" si="549"/>
        <v>0</v>
      </c>
      <c r="N3500" s="15">
        <f t="shared" si="550"/>
        <v>2.5</v>
      </c>
      <c r="O3500" s="14">
        <f t="shared" si="551"/>
        <v>1</v>
      </c>
      <c r="P3500" s="15" t="s">
        <v>25</v>
      </c>
      <c r="Q3500" s="14" t="str">
        <f t="shared" si="552"/>
        <v>No</v>
      </c>
      <c r="R3500" s="15">
        <f t="shared" si="553"/>
        <v>0</v>
      </c>
      <c r="S3500" s="14">
        <f t="shared" si="554"/>
        <v>1</v>
      </c>
      <c r="T3500" s="15">
        <f t="shared" si="555"/>
        <v>2653</v>
      </c>
    </row>
    <row r="3501" spans="1:20" x14ac:dyDescent="0.2">
      <c r="A3501" s="11"/>
      <c r="B3501" s="11" t="s">
        <v>32</v>
      </c>
      <c r="C3501" s="11" t="s">
        <v>43</v>
      </c>
      <c r="D3501" s="11">
        <v>1930</v>
      </c>
      <c r="E3501" s="11" t="s">
        <v>30</v>
      </c>
      <c r="F3501" s="11">
        <v>300</v>
      </c>
      <c r="G3501" s="11" t="s">
        <v>24</v>
      </c>
      <c r="H3501" s="11" t="s">
        <v>24</v>
      </c>
      <c r="I3501" s="11" t="s">
        <v>35</v>
      </c>
      <c r="J3501" s="11">
        <v>50</v>
      </c>
      <c r="K3501" s="12">
        <v>0.14597757366253108</v>
      </c>
      <c r="L3501" s="13">
        <v>0</v>
      </c>
      <c r="M3501" s="14">
        <f t="shared" si="549"/>
        <v>0</v>
      </c>
      <c r="N3501" s="15">
        <f t="shared" si="550"/>
        <v>2.5</v>
      </c>
      <c r="O3501" s="14">
        <f t="shared" si="551"/>
        <v>1</v>
      </c>
      <c r="P3501" s="15" t="s">
        <v>25</v>
      </c>
      <c r="Q3501" s="14" t="str">
        <f t="shared" si="552"/>
        <v>No</v>
      </c>
      <c r="R3501" s="15">
        <f t="shared" si="553"/>
        <v>0</v>
      </c>
      <c r="S3501" s="14">
        <f t="shared" si="554"/>
        <v>1</v>
      </c>
      <c r="T3501" s="15">
        <f t="shared" si="555"/>
        <v>2653</v>
      </c>
    </row>
    <row r="3502" spans="1:20" x14ac:dyDescent="0.2">
      <c r="A3502" s="11"/>
      <c r="B3502" s="11" t="s">
        <v>38</v>
      </c>
      <c r="C3502" s="11" t="s">
        <v>43</v>
      </c>
      <c r="D3502" s="11">
        <v>1930</v>
      </c>
      <c r="E3502" s="11" t="s">
        <v>30</v>
      </c>
      <c r="F3502" s="11">
        <v>300</v>
      </c>
      <c r="G3502" s="11" t="s">
        <v>24</v>
      </c>
      <c r="H3502" s="11" t="s">
        <v>24</v>
      </c>
      <c r="I3502" s="11" t="s">
        <v>31</v>
      </c>
      <c r="J3502" s="11">
        <v>50</v>
      </c>
      <c r="K3502" s="12">
        <v>0.34384847020379766</v>
      </c>
      <c r="L3502" s="13">
        <v>1.0148478099480327</v>
      </c>
      <c r="M3502" s="14">
        <f t="shared" si="549"/>
        <v>0.3382826033160109</v>
      </c>
      <c r="N3502" s="15">
        <f t="shared" si="550"/>
        <v>2.5</v>
      </c>
      <c r="O3502" s="14">
        <f t="shared" si="551"/>
        <v>0.86468695867359568</v>
      </c>
      <c r="P3502" s="15" t="s">
        <v>25</v>
      </c>
      <c r="Q3502" s="14" t="str">
        <f t="shared" si="552"/>
        <v>No</v>
      </c>
      <c r="R3502" s="15">
        <f t="shared" si="553"/>
        <v>983.813024136801</v>
      </c>
      <c r="S3502" s="14">
        <f t="shared" si="554"/>
        <v>4</v>
      </c>
      <c r="T3502" s="15">
        <f t="shared" si="555"/>
        <v>384</v>
      </c>
    </row>
    <row r="3503" spans="1:20" x14ac:dyDescent="0.2">
      <c r="A3503" s="11"/>
      <c r="B3503" s="11" t="s">
        <v>32</v>
      </c>
      <c r="C3503" s="11" t="s">
        <v>43</v>
      </c>
      <c r="D3503" s="11">
        <v>1930</v>
      </c>
      <c r="E3503" s="11" t="s">
        <v>30</v>
      </c>
      <c r="F3503" s="11">
        <v>300</v>
      </c>
      <c r="G3503" s="11" t="s">
        <v>24</v>
      </c>
      <c r="H3503" s="11" t="s">
        <v>24</v>
      </c>
      <c r="I3503" s="11" t="s">
        <v>31</v>
      </c>
      <c r="J3503" s="11">
        <v>50</v>
      </c>
      <c r="K3503" s="12">
        <v>4.8150039375364173</v>
      </c>
      <c r="L3503" s="13">
        <v>0</v>
      </c>
      <c r="M3503" s="14">
        <f t="shared" si="549"/>
        <v>0</v>
      </c>
      <c r="N3503" s="15">
        <f t="shared" si="550"/>
        <v>2.5</v>
      </c>
      <c r="O3503" s="14">
        <f t="shared" si="551"/>
        <v>1</v>
      </c>
      <c r="P3503" s="15" t="s">
        <v>25</v>
      </c>
      <c r="Q3503" s="14" t="str">
        <f t="shared" si="552"/>
        <v>No</v>
      </c>
      <c r="R3503" s="15">
        <f t="shared" si="553"/>
        <v>0</v>
      </c>
      <c r="S3503" s="14">
        <f t="shared" si="554"/>
        <v>1</v>
      </c>
      <c r="T3503" s="15">
        <f t="shared" si="555"/>
        <v>2653</v>
      </c>
    </row>
    <row r="3504" spans="1:20" x14ac:dyDescent="0.2">
      <c r="A3504" s="11"/>
      <c r="B3504" s="11" t="s">
        <v>2</v>
      </c>
      <c r="C3504" s="11" t="s">
        <v>43</v>
      </c>
      <c r="D3504" s="11">
        <v>1930</v>
      </c>
      <c r="E3504" s="11" t="s">
        <v>30</v>
      </c>
      <c r="F3504" s="11">
        <v>300</v>
      </c>
      <c r="G3504" s="11" t="s">
        <v>24</v>
      </c>
      <c r="H3504" s="11" t="s">
        <v>24</v>
      </c>
      <c r="I3504" s="11" t="s">
        <v>31</v>
      </c>
      <c r="J3504" s="11">
        <v>50</v>
      </c>
      <c r="K3504" s="12">
        <v>0.10820545684725258</v>
      </c>
      <c r="L3504" s="13">
        <v>0</v>
      </c>
      <c r="M3504" s="14">
        <f t="shared" si="549"/>
        <v>0</v>
      </c>
      <c r="N3504" s="15">
        <f t="shared" si="550"/>
        <v>2.5</v>
      </c>
      <c r="O3504" s="14">
        <f t="shared" si="551"/>
        <v>1</v>
      </c>
      <c r="P3504" s="15" t="s">
        <v>25</v>
      </c>
      <c r="Q3504" s="14" t="str">
        <f t="shared" si="552"/>
        <v>No</v>
      </c>
      <c r="R3504" s="15">
        <f t="shared" si="553"/>
        <v>0</v>
      </c>
      <c r="S3504" s="14">
        <f t="shared" si="554"/>
        <v>1</v>
      </c>
      <c r="T3504" s="15">
        <f t="shared" si="555"/>
        <v>2653</v>
      </c>
    </row>
    <row r="3505" spans="1:20" x14ac:dyDescent="0.2">
      <c r="A3505" s="11"/>
      <c r="B3505" s="11" t="s">
        <v>32</v>
      </c>
      <c r="C3505" s="11" t="s">
        <v>43</v>
      </c>
      <c r="D3505" s="11">
        <v>1930</v>
      </c>
      <c r="E3505" s="11" t="s">
        <v>34</v>
      </c>
      <c r="F3505" s="11">
        <v>350</v>
      </c>
      <c r="G3505" s="11" t="s">
        <v>24</v>
      </c>
      <c r="H3505" s="11" t="s">
        <v>24</v>
      </c>
      <c r="I3505" s="11" t="s">
        <v>36</v>
      </c>
      <c r="J3505" s="11">
        <v>50</v>
      </c>
      <c r="K3505" s="12">
        <v>7.3571160276888342E-3</v>
      </c>
      <c r="L3505" s="13">
        <v>0</v>
      </c>
      <c r="M3505" s="14">
        <f t="shared" si="549"/>
        <v>0</v>
      </c>
      <c r="N3505" s="15">
        <f t="shared" si="550"/>
        <v>1</v>
      </c>
      <c r="O3505" s="14">
        <f t="shared" si="551"/>
        <v>1</v>
      </c>
      <c r="P3505" s="15" t="s">
        <v>25</v>
      </c>
      <c r="Q3505" s="14" t="str">
        <f t="shared" si="552"/>
        <v>No</v>
      </c>
      <c r="R3505" s="15">
        <f t="shared" si="553"/>
        <v>0</v>
      </c>
      <c r="S3505" s="14">
        <f t="shared" si="554"/>
        <v>1</v>
      </c>
      <c r="T3505" s="15">
        <f t="shared" si="555"/>
        <v>2653</v>
      </c>
    </row>
    <row r="3506" spans="1:20" x14ac:dyDescent="0.2">
      <c r="A3506" s="11"/>
      <c r="B3506" s="11" t="s">
        <v>32</v>
      </c>
      <c r="C3506" s="11" t="s">
        <v>43</v>
      </c>
      <c r="D3506" s="11">
        <v>1930</v>
      </c>
      <c r="E3506" s="11" t="s">
        <v>34</v>
      </c>
      <c r="F3506" s="11">
        <v>350</v>
      </c>
      <c r="G3506" s="11" t="s">
        <v>24</v>
      </c>
      <c r="H3506" s="11" t="s">
        <v>24</v>
      </c>
      <c r="I3506" s="11" t="s">
        <v>33</v>
      </c>
      <c r="J3506" s="11">
        <v>50</v>
      </c>
      <c r="K3506" s="12">
        <v>0.46980474157341529</v>
      </c>
      <c r="L3506" s="13">
        <v>0</v>
      </c>
      <c r="M3506" s="14">
        <f t="shared" si="549"/>
        <v>0</v>
      </c>
      <c r="N3506" s="15">
        <f t="shared" si="550"/>
        <v>1</v>
      </c>
      <c r="O3506" s="14">
        <f t="shared" si="551"/>
        <v>1</v>
      </c>
      <c r="P3506" s="15" t="s">
        <v>25</v>
      </c>
      <c r="Q3506" s="14" t="str">
        <f t="shared" si="552"/>
        <v>No</v>
      </c>
      <c r="R3506" s="15">
        <f t="shared" si="553"/>
        <v>0</v>
      </c>
      <c r="S3506" s="14">
        <f t="shared" si="554"/>
        <v>1</v>
      </c>
      <c r="T3506" s="15">
        <f t="shared" si="555"/>
        <v>2653</v>
      </c>
    </row>
    <row r="3507" spans="1:20" x14ac:dyDescent="0.2">
      <c r="A3507" s="11"/>
      <c r="B3507" s="11" t="s">
        <v>50</v>
      </c>
      <c r="C3507" s="11" t="s">
        <v>43</v>
      </c>
      <c r="D3507" s="11">
        <v>1930</v>
      </c>
      <c r="E3507" s="11" t="s">
        <v>34</v>
      </c>
      <c r="F3507" s="11">
        <v>350</v>
      </c>
      <c r="G3507" s="11" t="s">
        <v>24</v>
      </c>
      <c r="H3507" s="11" t="s">
        <v>24</v>
      </c>
      <c r="I3507" s="11" t="s">
        <v>33</v>
      </c>
      <c r="J3507" s="11">
        <v>50</v>
      </c>
      <c r="K3507" s="12">
        <v>8.5554521031361679E-3</v>
      </c>
      <c r="L3507" s="13">
        <v>0</v>
      </c>
      <c r="M3507" s="14">
        <f t="shared" si="549"/>
        <v>0</v>
      </c>
      <c r="N3507" s="15">
        <f t="shared" si="550"/>
        <v>1</v>
      </c>
      <c r="O3507" s="14">
        <f t="shared" si="551"/>
        <v>1</v>
      </c>
      <c r="P3507" s="15" t="s">
        <v>25</v>
      </c>
      <c r="Q3507" s="14" t="str">
        <f t="shared" si="552"/>
        <v>No</v>
      </c>
      <c r="R3507" s="15">
        <f t="shared" si="553"/>
        <v>0</v>
      </c>
      <c r="S3507" s="14">
        <f t="shared" si="554"/>
        <v>1</v>
      </c>
      <c r="T3507" s="15">
        <f t="shared" si="555"/>
        <v>2653</v>
      </c>
    </row>
    <row r="3508" spans="1:20" x14ac:dyDescent="0.2">
      <c r="A3508" s="11"/>
      <c r="B3508" s="11" t="s">
        <v>38</v>
      </c>
      <c r="C3508" s="11" t="s">
        <v>43</v>
      </c>
      <c r="D3508" s="11">
        <v>1930</v>
      </c>
      <c r="E3508" s="11" t="s">
        <v>34</v>
      </c>
      <c r="F3508" s="11">
        <v>350</v>
      </c>
      <c r="G3508" s="11" t="s">
        <v>24</v>
      </c>
      <c r="H3508" s="11" t="s">
        <v>24</v>
      </c>
      <c r="I3508" s="11" t="s">
        <v>31</v>
      </c>
      <c r="J3508" s="11">
        <v>50</v>
      </c>
      <c r="K3508" s="12">
        <v>8.6982912953165653E-2</v>
      </c>
      <c r="L3508" s="13">
        <v>0</v>
      </c>
      <c r="M3508" s="14">
        <f t="shared" si="549"/>
        <v>0</v>
      </c>
      <c r="N3508" s="15">
        <f t="shared" si="550"/>
        <v>1</v>
      </c>
      <c r="O3508" s="14">
        <f t="shared" si="551"/>
        <v>1</v>
      </c>
      <c r="P3508" s="15" t="s">
        <v>25</v>
      </c>
      <c r="Q3508" s="14" t="str">
        <f t="shared" si="552"/>
        <v>No</v>
      </c>
      <c r="R3508" s="15">
        <f t="shared" si="553"/>
        <v>0</v>
      </c>
      <c r="S3508" s="14">
        <f t="shared" si="554"/>
        <v>1</v>
      </c>
      <c r="T3508" s="15">
        <f t="shared" si="555"/>
        <v>2653</v>
      </c>
    </row>
    <row r="3509" spans="1:20" x14ac:dyDescent="0.2">
      <c r="A3509" s="11"/>
      <c r="B3509" s="11" t="s">
        <v>32</v>
      </c>
      <c r="C3509" s="11" t="s">
        <v>43</v>
      </c>
      <c r="D3509" s="11">
        <v>1930</v>
      </c>
      <c r="E3509" s="11" t="s">
        <v>34</v>
      </c>
      <c r="F3509" s="11">
        <v>350</v>
      </c>
      <c r="G3509" s="11" t="s">
        <v>24</v>
      </c>
      <c r="H3509" s="11" t="s">
        <v>24</v>
      </c>
      <c r="I3509" s="11" t="s">
        <v>31</v>
      </c>
      <c r="J3509" s="11">
        <v>50</v>
      </c>
      <c r="K3509" s="12">
        <v>3.7136412033523363</v>
      </c>
      <c r="L3509" s="13">
        <v>0</v>
      </c>
      <c r="M3509" s="14">
        <f t="shared" si="549"/>
        <v>0</v>
      </c>
      <c r="N3509" s="15">
        <f t="shared" si="550"/>
        <v>1</v>
      </c>
      <c r="O3509" s="14">
        <f t="shared" si="551"/>
        <v>1</v>
      </c>
      <c r="P3509" s="15" t="s">
        <v>25</v>
      </c>
      <c r="Q3509" s="14" t="str">
        <f t="shared" si="552"/>
        <v>No</v>
      </c>
      <c r="R3509" s="15">
        <f t="shared" si="553"/>
        <v>0</v>
      </c>
      <c r="S3509" s="14">
        <f t="shared" si="554"/>
        <v>1</v>
      </c>
      <c r="T3509" s="15">
        <f t="shared" si="555"/>
        <v>2653</v>
      </c>
    </row>
    <row r="3510" spans="1:20" x14ac:dyDescent="0.2">
      <c r="A3510" s="11"/>
      <c r="B3510" s="11" t="s">
        <v>2</v>
      </c>
      <c r="C3510" s="11" t="s">
        <v>43</v>
      </c>
      <c r="D3510" s="11">
        <v>1930</v>
      </c>
      <c r="E3510" s="11" t="s">
        <v>34</v>
      </c>
      <c r="F3510" s="11">
        <v>350</v>
      </c>
      <c r="G3510" s="11" t="s">
        <v>24</v>
      </c>
      <c r="H3510" s="11" t="s">
        <v>24</v>
      </c>
      <c r="I3510" s="11" t="s">
        <v>31</v>
      </c>
      <c r="J3510" s="11">
        <v>50</v>
      </c>
      <c r="K3510" s="12">
        <v>0.13509533670259208</v>
      </c>
      <c r="L3510" s="13">
        <v>0</v>
      </c>
      <c r="M3510" s="14">
        <f t="shared" si="549"/>
        <v>0</v>
      </c>
      <c r="N3510" s="15">
        <f t="shared" si="550"/>
        <v>1</v>
      </c>
      <c r="O3510" s="14">
        <f t="shared" si="551"/>
        <v>1</v>
      </c>
      <c r="P3510" s="15" t="s">
        <v>25</v>
      </c>
      <c r="Q3510" s="14" t="str">
        <f t="shared" si="552"/>
        <v>No</v>
      </c>
      <c r="R3510" s="15">
        <f t="shared" si="553"/>
        <v>0</v>
      </c>
      <c r="S3510" s="14">
        <f t="shared" si="554"/>
        <v>1</v>
      </c>
      <c r="T3510" s="15">
        <f t="shared" si="555"/>
        <v>2653</v>
      </c>
    </row>
    <row r="3511" spans="1:20" x14ac:dyDescent="0.2">
      <c r="A3511" s="11"/>
      <c r="B3511" s="11" t="s">
        <v>32</v>
      </c>
      <c r="C3511" s="11" t="s">
        <v>43</v>
      </c>
      <c r="D3511" s="11">
        <v>1930</v>
      </c>
      <c r="E3511" s="11" t="s">
        <v>34</v>
      </c>
      <c r="F3511" s="11">
        <v>400</v>
      </c>
      <c r="G3511" s="11" t="s">
        <v>24</v>
      </c>
      <c r="H3511" s="11" t="s">
        <v>24</v>
      </c>
      <c r="I3511" s="11" t="s">
        <v>31</v>
      </c>
      <c r="J3511" s="11">
        <v>50</v>
      </c>
      <c r="K3511" s="12">
        <v>0.10843238400865764</v>
      </c>
      <c r="L3511" s="13">
        <v>0</v>
      </c>
      <c r="M3511" s="14">
        <f t="shared" si="549"/>
        <v>0</v>
      </c>
      <c r="N3511" s="15">
        <f t="shared" si="550"/>
        <v>1</v>
      </c>
      <c r="O3511" s="14">
        <f t="shared" si="551"/>
        <v>1</v>
      </c>
      <c r="P3511" s="15" t="s">
        <v>25</v>
      </c>
      <c r="Q3511" s="14" t="str">
        <f t="shared" si="552"/>
        <v>No</v>
      </c>
      <c r="R3511" s="15">
        <f t="shared" si="553"/>
        <v>0</v>
      </c>
      <c r="S3511" s="14">
        <f t="shared" si="554"/>
        <v>1</v>
      </c>
      <c r="T3511" s="15">
        <f t="shared" si="555"/>
        <v>2653</v>
      </c>
    </row>
    <row r="3512" spans="1:20" x14ac:dyDescent="0.2">
      <c r="A3512" s="11"/>
      <c r="B3512" s="11" t="s">
        <v>32</v>
      </c>
      <c r="C3512" s="11" t="s">
        <v>43</v>
      </c>
      <c r="D3512" s="11">
        <v>1930</v>
      </c>
      <c r="E3512" s="11" t="s">
        <v>34</v>
      </c>
      <c r="F3512" s="11">
        <v>450</v>
      </c>
      <c r="G3512" s="11" t="s">
        <v>24</v>
      </c>
      <c r="H3512" s="11" t="s">
        <v>24</v>
      </c>
      <c r="I3512" s="11" t="s">
        <v>33</v>
      </c>
      <c r="J3512" s="11">
        <v>50</v>
      </c>
      <c r="K3512" s="12">
        <v>3.8318208729542155E-2</v>
      </c>
      <c r="L3512" s="13">
        <v>0</v>
      </c>
      <c r="M3512" s="14">
        <f t="shared" si="549"/>
        <v>0</v>
      </c>
      <c r="N3512" s="15">
        <f t="shared" si="550"/>
        <v>1</v>
      </c>
      <c r="O3512" s="14">
        <f t="shared" si="551"/>
        <v>1</v>
      </c>
      <c r="P3512" s="15" t="s">
        <v>25</v>
      </c>
      <c r="Q3512" s="14" t="str">
        <f t="shared" si="552"/>
        <v>No</v>
      </c>
      <c r="R3512" s="15">
        <f t="shared" si="553"/>
        <v>0</v>
      </c>
      <c r="S3512" s="14">
        <f t="shared" si="554"/>
        <v>1</v>
      </c>
      <c r="T3512" s="15">
        <f t="shared" si="555"/>
        <v>2653</v>
      </c>
    </row>
    <row r="3513" spans="1:20" x14ac:dyDescent="0.2">
      <c r="A3513" s="11"/>
      <c r="B3513" s="11" t="s">
        <v>50</v>
      </c>
      <c r="C3513" s="11" t="s">
        <v>43</v>
      </c>
      <c r="D3513" s="11">
        <v>1930</v>
      </c>
      <c r="E3513" s="11" t="s">
        <v>34</v>
      </c>
      <c r="F3513" s="11">
        <v>450</v>
      </c>
      <c r="G3513" s="11" t="s">
        <v>24</v>
      </c>
      <c r="H3513" s="11" t="s">
        <v>24</v>
      </c>
      <c r="I3513" s="11" t="s">
        <v>33</v>
      </c>
      <c r="J3513" s="11">
        <v>50</v>
      </c>
      <c r="K3513" s="12">
        <v>1.2527950172838988E-3</v>
      </c>
      <c r="L3513" s="13">
        <v>0</v>
      </c>
      <c r="M3513" s="14">
        <f t="shared" si="549"/>
        <v>0</v>
      </c>
      <c r="N3513" s="15">
        <f t="shared" si="550"/>
        <v>1</v>
      </c>
      <c r="O3513" s="14">
        <f t="shared" si="551"/>
        <v>1</v>
      </c>
      <c r="P3513" s="15" t="s">
        <v>25</v>
      </c>
      <c r="Q3513" s="14" t="str">
        <f t="shared" si="552"/>
        <v>No</v>
      </c>
      <c r="R3513" s="15">
        <f t="shared" si="553"/>
        <v>0</v>
      </c>
      <c r="S3513" s="14">
        <f t="shared" si="554"/>
        <v>1</v>
      </c>
      <c r="T3513" s="15">
        <f t="shared" si="555"/>
        <v>2653</v>
      </c>
    </row>
    <row r="3514" spans="1:20" x14ac:dyDescent="0.2">
      <c r="A3514" s="11"/>
      <c r="B3514" s="11" t="s">
        <v>32</v>
      </c>
      <c r="C3514" s="11" t="s">
        <v>43</v>
      </c>
      <c r="D3514" s="11">
        <v>1930</v>
      </c>
      <c r="E3514" s="11" t="s">
        <v>34</v>
      </c>
      <c r="F3514" s="11">
        <v>450</v>
      </c>
      <c r="G3514" s="11" t="s">
        <v>24</v>
      </c>
      <c r="H3514" s="11" t="s">
        <v>24</v>
      </c>
      <c r="I3514" s="11" t="s">
        <v>35</v>
      </c>
      <c r="J3514" s="11">
        <v>50</v>
      </c>
      <c r="K3514" s="12">
        <v>1.3327608799281535E-2</v>
      </c>
      <c r="L3514" s="13">
        <v>0</v>
      </c>
      <c r="M3514" s="14">
        <f t="shared" si="549"/>
        <v>0</v>
      </c>
      <c r="N3514" s="15">
        <f t="shared" si="550"/>
        <v>1</v>
      </c>
      <c r="O3514" s="14">
        <f t="shared" si="551"/>
        <v>1</v>
      </c>
      <c r="P3514" s="15" t="s">
        <v>25</v>
      </c>
      <c r="Q3514" s="14" t="str">
        <f t="shared" si="552"/>
        <v>No</v>
      </c>
      <c r="R3514" s="15">
        <f t="shared" si="553"/>
        <v>0</v>
      </c>
      <c r="S3514" s="14">
        <f t="shared" si="554"/>
        <v>1</v>
      </c>
      <c r="T3514" s="15">
        <f t="shared" si="555"/>
        <v>2653</v>
      </c>
    </row>
    <row r="3515" spans="1:20" x14ac:dyDescent="0.2">
      <c r="A3515" s="11"/>
      <c r="B3515" s="11" t="s">
        <v>38</v>
      </c>
      <c r="C3515" s="11" t="s">
        <v>43</v>
      </c>
      <c r="D3515" s="11">
        <v>1930</v>
      </c>
      <c r="E3515" s="11" t="s">
        <v>34</v>
      </c>
      <c r="F3515" s="11">
        <v>450</v>
      </c>
      <c r="G3515" s="11" t="s">
        <v>24</v>
      </c>
      <c r="H3515" s="11" t="s">
        <v>24</v>
      </c>
      <c r="I3515" s="11" t="s">
        <v>31</v>
      </c>
      <c r="J3515" s="11">
        <v>50</v>
      </c>
      <c r="K3515" s="12">
        <v>1.0930253045787951E-2</v>
      </c>
      <c r="L3515" s="13">
        <v>0</v>
      </c>
      <c r="M3515" s="14">
        <f t="shared" si="549"/>
        <v>0</v>
      </c>
      <c r="N3515" s="15">
        <f t="shared" si="550"/>
        <v>1</v>
      </c>
      <c r="O3515" s="14">
        <f t="shared" si="551"/>
        <v>1</v>
      </c>
      <c r="P3515" s="15" t="s">
        <v>25</v>
      </c>
      <c r="Q3515" s="14" t="str">
        <f t="shared" si="552"/>
        <v>No</v>
      </c>
      <c r="R3515" s="15">
        <f t="shared" si="553"/>
        <v>0</v>
      </c>
      <c r="S3515" s="14">
        <f t="shared" si="554"/>
        <v>1</v>
      </c>
      <c r="T3515" s="15">
        <f t="shared" si="555"/>
        <v>2653</v>
      </c>
    </row>
    <row r="3516" spans="1:20" x14ac:dyDescent="0.2">
      <c r="A3516" s="11"/>
      <c r="B3516" s="11" t="s">
        <v>32</v>
      </c>
      <c r="C3516" s="11" t="s">
        <v>43</v>
      </c>
      <c r="D3516" s="11">
        <v>1930</v>
      </c>
      <c r="E3516" s="11" t="s">
        <v>34</v>
      </c>
      <c r="F3516" s="11">
        <v>450</v>
      </c>
      <c r="G3516" s="11" t="s">
        <v>24</v>
      </c>
      <c r="H3516" s="11" t="s">
        <v>24</v>
      </c>
      <c r="I3516" s="11" t="s">
        <v>31</v>
      </c>
      <c r="J3516" s="11">
        <v>50</v>
      </c>
      <c r="K3516" s="12">
        <v>1.3543329397568031</v>
      </c>
      <c r="L3516" s="13">
        <v>0</v>
      </c>
      <c r="M3516" s="14">
        <f t="shared" si="549"/>
        <v>0</v>
      </c>
      <c r="N3516" s="15">
        <f t="shared" si="550"/>
        <v>1</v>
      </c>
      <c r="O3516" s="14">
        <f t="shared" si="551"/>
        <v>1</v>
      </c>
      <c r="P3516" s="15" t="s">
        <v>25</v>
      </c>
      <c r="Q3516" s="14" t="str">
        <f t="shared" si="552"/>
        <v>No</v>
      </c>
      <c r="R3516" s="15">
        <f t="shared" si="553"/>
        <v>0</v>
      </c>
      <c r="S3516" s="14">
        <f t="shared" si="554"/>
        <v>1</v>
      </c>
      <c r="T3516" s="15">
        <f t="shared" si="555"/>
        <v>2653</v>
      </c>
    </row>
    <row r="3517" spans="1:20" x14ac:dyDescent="0.2">
      <c r="A3517" s="11"/>
      <c r="B3517" s="11" t="s">
        <v>2</v>
      </c>
      <c r="C3517" s="11" t="s">
        <v>43</v>
      </c>
      <c r="D3517" s="11">
        <v>1930</v>
      </c>
      <c r="E3517" s="11" t="s">
        <v>34</v>
      </c>
      <c r="F3517" s="11">
        <v>450</v>
      </c>
      <c r="G3517" s="11" t="s">
        <v>24</v>
      </c>
      <c r="H3517" s="11" t="s">
        <v>24</v>
      </c>
      <c r="I3517" s="11" t="s">
        <v>31</v>
      </c>
      <c r="J3517" s="11">
        <v>50</v>
      </c>
      <c r="K3517" s="12">
        <v>0.21697718928044726</v>
      </c>
      <c r="L3517" s="13">
        <v>0</v>
      </c>
      <c r="M3517" s="14">
        <f t="shared" si="549"/>
        <v>0</v>
      </c>
      <c r="N3517" s="15">
        <f t="shared" si="550"/>
        <v>1</v>
      </c>
      <c r="O3517" s="14">
        <f t="shared" si="551"/>
        <v>1</v>
      </c>
      <c r="P3517" s="15" t="s">
        <v>25</v>
      </c>
      <c r="Q3517" s="14" t="str">
        <f t="shared" si="552"/>
        <v>No</v>
      </c>
      <c r="R3517" s="15">
        <f t="shared" si="553"/>
        <v>0</v>
      </c>
      <c r="S3517" s="14">
        <f t="shared" si="554"/>
        <v>1</v>
      </c>
      <c r="T3517" s="15">
        <f t="shared" si="555"/>
        <v>2653</v>
      </c>
    </row>
    <row r="3518" spans="1:20" x14ac:dyDescent="0.2">
      <c r="A3518" s="11"/>
      <c r="B3518" s="11" t="s">
        <v>50</v>
      </c>
      <c r="C3518" s="11" t="s">
        <v>43</v>
      </c>
      <c r="D3518" s="11">
        <v>1930</v>
      </c>
      <c r="E3518" s="11" t="s">
        <v>34</v>
      </c>
      <c r="F3518" s="11">
        <v>450</v>
      </c>
      <c r="G3518" s="11" t="s">
        <v>24</v>
      </c>
      <c r="H3518" s="11" t="s">
        <v>24</v>
      </c>
      <c r="I3518" s="11" t="s">
        <v>31</v>
      </c>
      <c r="J3518" s="11">
        <v>50</v>
      </c>
      <c r="K3518" s="12">
        <v>0.36638362023331711</v>
      </c>
      <c r="L3518" s="13">
        <v>0</v>
      </c>
      <c r="M3518" s="14">
        <f t="shared" si="549"/>
        <v>0</v>
      </c>
      <c r="N3518" s="15">
        <f t="shared" si="550"/>
        <v>1</v>
      </c>
      <c r="O3518" s="14">
        <f t="shared" si="551"/>
        <v>1</v>
      </c>
      <c r="P3518" s="15" t="s">
        <v>25</v>
      </c>
      <c r="Q3518" s="14" t="str">
        <f t="shared" si="552"/>
        <v>No</v>
      </c>
      <c r="R3518" s="15">
        <f t="shared" si="553"/>
        <v>0</v>
      </c>
      <c r="S3518" s="14">
        <f t="shared" si="554"/>
        <v>1</v>
      </c>
      <c r="T3518" s="15">
        <f t="shared" si="555"/>
        <v>2653</v>
      </c>
    </row>
    <row r="3519" spans="1:20" x14ac:dyDescent="0.2">
      <c r="A3519" s="11"/>
      <c r="B3519" s="11" t="s">
        <v>38</v>
      </c>
      <c r="C3519" s="11" t="s">
        <v>43</v>
      </c>
      <c r="D3519" s="11">
        <v>1930</v>
      </c>
      <c r="E3519" s="11" t="s">
        <v>40</v>
      </c>
      <c r="F3519" s="11">
        <v>500</v>
      </c>
      <c r="G3519" s="11" t="s">
        <v>24</v>
      </c>
      <c r="H3519" s="11" t="s">
        <v>24</v>
      </c>
      <c r="I3519" s="11" t="s">
        <v>31</v>
      </c>
      <c r="J3519" s="11">
        <v>50</v>
      </c>
      <c r="K3519" s="12">
        <v>7.1383068658484483E-2</v>
      </c>
      <c r="L3519" s="13">
        <v>0</v>
      </c>
      <c r="M3519" s="14">
        <f t="shared" si="549"/>
        <v>0</v>
      </c>
      <c r="N3519" s="15">
        <f t="shared" si="550"/>
        <v>1</v>
      </c>
      <c r="O3519" s="14">
        <f t="shared" si="551"/>
        <v>1</v>
      </c>
      <c r="P3519" s="15" t="s">
        <v>25</v>
      </c>
      <c r="Q3519" s="14" t="str">
        <f t="shared" si="552"/>
        <v>No</v>
      </c>
      <c r="R3519" s="15">
        <f t="shared" si="553"/>
        <v>0</v>
      </c>
      <c r="S3519" s="14">
        <f t="shared" si="554"/>
        <v>1</v>
      </c>
      <c r="T3519" s="15">
        <f t="shared" si="555"/>
        <v>2653</v>
      </c>
    </row>
    <row r="3520" spans="1:20" x14ac:dyDescent="0.2">
      <c r="A3520" s="11"/>
      <c r="B3520" s="11" t="s">
        <v>32</v>
      </c>
      <c r="C3520" s="11" t="s">
        <v>43</v>
      </c>
      <c r="D3520" s="11">
        <v>1930</v>
      </c>
      <c r="E3520" s="11" t="s">
        <v>40</v>
      </c>
      <c r="F3520" s="11">
        <v>500</v>
      </c>
      <c r="G3520" s="11" t="s">
        <v>24</v>
      </c>
      <c r="H3520" s="11" t="s">
        <v>24</v>
      </c>
      <c r="I3520" s="11" t="s">
        <v>31</v>
      </c>
      <c r="J3520" s="11">
        <v>50</v>
      </c>
      <c r="K3520" s="12">
        <v>0.43551996634344531</v>
      </c>
      <c r="L3520" s="13">
        <v>0</v>
      </c>
      <c r="M3520" s="14">
        <f t="shared" si="549"/>
        <v>0</v>
      </c>
      <c r="N3520" s="15">
        <f t="shared" si="550"/>
        <v>1</v>
      </c>
      <c r="O3520" s="14">
        <f t="shared" si="551"/>
        <v>1</v>
      </c>
      <c r="P3520" s="15" t="s">
        <v>25</v>
      </c>
      <c r="Q3520" s="14" t="str">
        <f t="shared" si="552"/>
        <v>No</v>
      </c>
      <c r="R3520" s="15">
        <f t="shared" si="553"/>
        <v>0</v>
      </c>
      <c r="S3520" s="14">
        <f t="shared" si="554"/>
        <v>1</v>
      </c>
      <c r="T3520" s="15">
        <f t="shared" si="555"/>
        <v>2653</v>
      </c>
    </row>
    <row r="3521" spans="1:20" x14ac:dyDescent="0.2">
      <c r="A3521" s="11"/>
      <c r="B3521" s="11" t="s">
        <v>2</v>
      </c>
      <c r="C3521" s="11" t="s">
        <v>43</v>
      </c>
      <c r="D3521" s="11">
        <v>1930</v>
      </c>
      <c r="E3521" s="11" t="s">
        <v>40</v>
      </c>
      <c r="F3521" s="11">
        <v>500</v>
      </c>
      <c r="G3521" s="11" t="s">
        <v>24</v>
      </c>
      <c r="H3521" s="11" t="s">
        <v>24</v>
      </c>
      <c r="I3521" s="11" t="s">
        <v>31</v>
      </c>
      <c r="J3521" s="11">
        <v>50</v>
      </c>
      <c r="K3521" s="12">
        <v>7.5517595304175456E-2</v>
      </c>
      <c r="L3521" s="13">
        <v>0</v>
      </c>
      <c r="M3521" s="14">
        <f t="shared" si="549"/>
        <v>0</v>
      </c>
      <c r="N3521" s="15">
        <f t="shared" si="550"/>
        <v>1</v>
      </c>
      <c r="O3521" s="14">
        <f t="shared" si="551"/>
        <v>1</v>
      </c>
      <c r="P3521" s="15" t="s">
        <v>25</v>
      </c>
      <c r="Q3521" s="14" t="str">
        <f t="shared" si="552"/>
        <v>No</v>
      </c>
      <c r="R3521" s="15">
        <f t="shared" si="553"/>
        <v>0</v>
      </c>
      <c r="S3521" s="14">
        <f t="shared" si="554"/>
        <v>1</v>
      </c>
      <c r="T3521" s="15">
        <f t="shared" si="555"/>
        <v>2653</v>
      </c>
    </row>
    <row r="3522" spans="1:20" x14ac:dyDescent="0.2">
      <c r="A3522" s="11"/>
      <c r="B3522" s="11" t="s">
        <v>38</v>
      </c>
      <c r="C3522" s="11" t="s">
        <v>43</v>
      </c>
      <c r="D3522" s="11">
        <v>1930</v>
      </c>
      <c r="E3522" s="11" t="s">
        <v>40</v>
      </c>
      <c r="F3522" s="11">
        <v>600</v>
      </c>
      <c r="G3522" s="11" t="s">
        <v>24</v>
      </c>
      <c r="H3522" s="11" t="s">
        <v>24</v>
      </c>
      <c r="I3522" s="11" t="s">
        <v>31</v>
      </c>
      <c r="J3522" s="11">
        <v>50</v>
      </c>
      <c r="K3522" s="12">
        <v>9.3118443319495092E-2</v>
      </c>
      <c r="L3522" s="13">
        <v>0</v>
      </c>
      <c r="M3522" s="14">
        <f t="shared" si="549"/>
        <v>0</v>
      </c>
      <c r="N3522" s="15">
        <f t="shared" si="550"/>
        <v>1</v>
      </c>
      <c r="O3522" s="14">
        <f t="shared" si="551"/>
        <v>1</v>
      </c>
      <c r="P3522" s="15" t="s">
        <v>25</v>
      </c>
      <c r="Q3522" s="14" t="str">
        <f t="shared" si="552"/>
        <v>No</v>
      </c>
      <c r="R3522" s="15">
        <f t="shared" si="553"/>
        <v>0</v>
      </c>
      <c r="S3522" s="14">
        <f t="shared" si="554"/>
        <v>1</v>
      </c>
      <c r="T3522" s="15">
        <f t="shared" si="555"/>
        <v>2653</v>
      </c>
    </row>
    <row r="3523" spans="1:20" x14ac:dyDescent="0.2">
      <c r="A3523" s="11"/>
      <c r="B3523" s="11" t="s">
        <v>32</v>
      </c>
      <c r="C3523" s="11" t="s">
        <v>43</v>
      </c>
      <c r="D3523" s="11">
        <v>1930</v>
      </c>
      <c r="E3523" s="11" t="s">
        <v>40</v>
      </c>
      <c r="F3523" s="11">
        <v>600</v>
      </c>
      <c r="G3523" s="11" t="s">
        <v>24</v>
      </c>
      <c r="H3523" s="11" t="s">
        <v>24</v>
      </c>
      <c r="I3523" s="11" t="s">
        <v>31</v>
      </c>
      <c r="J3523" s="11">
        <v>50</v>
      </c>
      <c r="K3523" s="12">
        <v>0.41147601575768999</v>
      </c>
      <c r="L3523" s="13">
        <v>0</v>
      </c>
      <c r="M3523" s="14">
        <f t="shared" ref="M3523:M3586" si="556">L3523/3</f>
        <v>0</v>
      </c>
      <c r="N3523" s="15">
        <f t="shared" ref="N3523:N3586" si="557">IF(F3523&lt;=320,2.5,1)</f>
        <v>1</v>
      </c>
      <c r="O3523" s="14">
        <f t="shared" ref="O3523:O3586" si="558">1-(M3523/N3523)</f>
        <v>1</v>
      </c>
      <c r="P3523" s="15" t="s">
        <v>25</v>
      </c>
      <c r="Q3523" s="14" t="str">
        <f t="shared" ref="Q3523:Q3586" si="559">IF(AND(O3523&lt;0.5,O3523&gt;-0.5),"Yes","No")</f>
        <v>No</v>
      </c>
      <c r="R3523" s="15">
        <f t="shared" si="553"/>
        <v>0</v>
      </c>
      <c r="S3523" s="14">
        <f t="shared" si="554"/>
        <v>1</v>
      </c>
      <c r="T3523" s="15">
        <f t="shared" si="555"/>
        <v>2653</v>
      </c>
    </row>
    <row r="3524" spans="1:20" x14ac:dyDescent="0.2">
      <c r="A3524" s="11"/>
      <c r="B3524" s="11" t="s">
        <v>2</v>
      </c>
      <c r="C3524" s="11" t="s">
        <v>43</v>
      </c>
      <c r="D3524" s="11">
        <v>1930</v>
      </c>
      <c r="E3524" s="11" t="s">
        <v>40</v>
      </c>
      <c r="F3524" s="11">
        <v>600</v>
      </c>
      <c r="G3524" s="11" t="s">
        <v>24</v>
      </c>
      <c r="H3524" s="11" t="s">
        <v>24</v>
      </c>
      <c r="I3524" s="11" t="s">
        <v>31</v>
      </c>
      <c r="J3524" s="11">
        <v>50</v>
      </c>
      <c r="K3524" s="12">
        <v>0.16255864162914763</v>
      </c>
      <c r="L3524" s="13">
        <v>0</v>
      </c>
      <c r="M3524" s="14">
        <f t="shared" si="556"/>
        <v>0</v>
      </c>
      <c r="N3524" s="15">
        <f t="shared" si="557"/>
        <v>1</v>
      </c>
      <c r="O3524" s="14">
        <f t="shared" si="558"/>
        <v>1</v>
      </c>
      <c r="P3524" s="15" t="s">
        <v>25</v>
      </c>
      <c r="Q3524" s="14" t="str">
        <f t="shared" si="559"/>
        <v>No</v>
      </c>
      <c r="R3524" s="15">
        <f t="shared" ref="R3524:R3587" si="560">M3524/(K3524/1000)</f>
        <v>0</v>
      </c>
      <c r="S3524" s="14">
        <f t="shared" ref="S3524:S3587" si="561">IF(R3524&lt;=125,1,IF(R3524&lt;250,2,IF(R3524&lt;500,3,IF(R3524&lt;1000,4,5))))</f>
        <v>1</v>
      </c>
      <c r="T3524" s="15">
        <f t="shared" ref="T3524:T3587" si="562">RANK(R3524,$R$3:$R$14561)</f>
        <v>2653</v>
      </c>
    </row>
    <row r="3525" spans="1:20" x14ac:dyDescent="0.2">
      <c r="A3525" s="11"/>
      <c r="B3525" s="11" t="s">
        <v>38</v>
      </c>
      <c r="C3525" s="11" t="s">
        <v>43</v>
      </c>
      <c r="D3525" s="11">
        <v>1930</v>
      </c>
      <c r="E3525" s="11" t="s">
        <v>39</v>
      </c>
      <c r="F3525" s="11">
        <v>650</v>
      </c>
      <c r="G3525" s="11" t="s">
        <v>24</v>
      </c>
      <c r="H3525" s="11" t="s">
        <v>24</v>
      </c>
      <c r="I3525" s="11" t="s">
        <v>31</v>
      </c>
      <c r="J3525" s="11">
        <v>50</v>
      </c>
      <c r="K3525" s="12">
        <v>0.15205897284813097</v>
      </c>
      <c r="L3525" s="13">
        <v>0</v>
      </c>
      <c r="M3525" s="14">
        <f t="shared" si="556"/>
        <v>0</v>
      </c>
      <c r="N3525" s="15">
        <f t="shared" si="557"/>
        <v>1</v>
      </c>
      <c r="O3525" s="14">
        <f t="shared" si="558"/>
        <v>1</v>
      </c>
      <c r="P3525" s="15" t="s">
        <v>25</v>
      </c>
      <c r="Q3525" s="14" t="str">
        <f t="shared" si="559"/>
        <v>No</v>
      </c>
      <c r="R3525" s="15">
        <f t="shared" si="560"/>
        <v>0</v>
      </c>
      <c r="S3525" s="14">
        <f t="shared" si="561"/>
        <v>1</v>
      </c>
      <c r="T3525" s="15">
        <f t="shared" si="562"/>
        <v>2653</v>
      </c>
    </row>
    <row r="3526" spans="1:20" x14ac:dyDescent="0.2">
      <c r="A3526" s="11"/>
      <c r="B3526" s="11" t="s">
        <v>32</v>
      </c>
      <c r="C3526" s="11" t="s">
        <v>43</v>
      </c>
      <c r="D3526" s="11">
        <v>1930</v>
      </c>
      <c r="E3526" s="11" t="s">
        <v>39</v>
      </c>
      <c r="F3526" s="11">
        <v>650</v>
      </c>
      <c r="G3526" s="11" t="s">
        <v>24</v>
      </c>
      <c r="H3526" s="11" t="s">
        <v>24</v>
      </c>
      <c r="I3526" s="11" t="s">
        <v>31</v>
      </c>
      <c r="J3526" s="11">
        <v>50</v>
      </c>
      <c r="K3526" s="12">
        <v>0.12259864956410209</v>
      </c>
      <c r="L3526" s="13">
        <v>0</v>
      </c>
      <c r="M3526" s="14">
        <f t="shared" si="556"/>
        <v>0</v>
      </c>
      <c r="N3526" s="15">
        <f t="shared" si="557"/>
        <v>1</v>
      </c>
      <c r="O3526" s="14">
        <f t="shared" si="558"/>
        <v>1</v>
      </c>
      <c r="P3526" s="15" t="s">
        <v>25</v>
      </c>
      <c r="Q3526" s="14" t="str">
        <f t="shared" si="559"/>
        <v>No</v>
      </c>
      <c r="R3526" s="15">
        <f t="shared" si="560"/>
        <v>0</v>
      </c>
      <c r="S3526" s="14">
        <f t="shared" si="561"/>
        <v>1</v>
      </c>
      <c r="T3526" s="15">
        <f t="shared" si="562"/>
        <v>2653</v>
      </c>
    </row>
    <row r="3527" spans="1:20" x14ac:dyDescent="0.2">
      <c r="A3527" s="11"/>
      <c r="B3527" s="11" t="s">
        <v>2</v>
      </c>
      <c r="C3527" s="11" t="s">
        <v>43</v>
      </c>
      <c r="D3527" s="11">
        <v>1930</v>
      </c>
      <c r="E3527" s="11" t="s">
        <v>39</v>
      </c>
      <c r="F3527" s="11">
        <v>700</v>
      </c>
      <c r="G3527" s="11" t="s">
        <v>24</v>
      </c>
      <c r="H3527" s="11" t="s">
        <v>24</v>
      </c>
      <c r="I3527" s="11" t="s">
        <v>31</v>
      </c>
      <c r="J3527" s="11">
        <v>50</v>
      </c>
      <c r="K3527" s="12">
        <v>0.13238861071977806</v>
      </c>
      <c r="L3527" s="13">
        <v>0</v>
      </c>
      <c r="M3527" s="14">
        <f t="shared" si="556"/>
        <v>0</v>
      </c>
      <c r="N3527" s="15">
        <f t="shared" si="557"/>
        <v>1</v>
      </c>
      <c r="O3527" s="14">
        <f t="shared" si="558"/>
        <v>1</v>
      </c>
      <c r="P3527" s="15" t="s">
        <v>25</v>
      </c>
      <c r="Q3527" s="14" t="str">
        <f t="shared" si="559"/>
        <v>No</v>
      </c>
      <c r="R3527" s="15">
        <f t="shared" si="560"/>
        <v>0</v>
      </c>
      <c r="S3527" s="14">
        <f t="shared" si="561"/>
        <v>1</v>
      </c>
      <c r="T3527" s="15">
        <f t="shared" si="562"/>
        <v>2653</v>
      </c>
    </row>
    <row r="3528" spans="1:20" x14ac:dyDescent="0.2">
      <c r="A3528" s="11"/>
      <c r="B3528" s="11" t="s">
        <v>32</v>
      </c>
      <c r="C3528" s="11" t="s">
        <v>43</v>
      </c>
      <c r="D3528" s="11">
        <v>1930</v>
      </c>
      <c r="E3528" s="11" t="s">
        <v>39</v>
      </c>
      <c r="F3528" s="11">
        <v>750</v>
      </c>
      <c r="G3528" s="11" t="s">
        <v>24</v>
      </c>
      <c r="H3528" s="11" t="s">
        <v>24</v>
      </c>
      <c r="I3528" s="11" t="s">
        <v>31</v>
      </c>
      <c r="J3528" s="11">
        <v>50</v>
      </c>
      <c r="K3528" s="12">
        <v>0.18706016352766036</v>
      </c>
      <c r="L3528" s="13">
        <v>0</v>
      </c>
      <c r="M3528" s="14">
        <f t="shared" si="556"/>
        <v>0</v>
      </c>
      <c r="N3528" s="15">
        <f t="shared" si="557"/>
        <v>1</v>
      </c>
      <c r="O3528" s="14">
        <f t="shared" si="558"/>
        <v>1</v>
      </c>
      <c r="P3528" s="15" t="s">
        <v>25</v>
      </c>
      <c r="Q3528" s="14" t="str">
        <f t="shared" si="559"/>
        <v>No</v>
      </c>
      <c r="R3528" s="15">
        <f t="shared" si="560"/>
        <v>0</v>
      </c>
      <c r="S3528" s="14">
        <f t="shared" si="561"/>
        <v>1</v>
      </c>
      <c r="T3528" s="15">
        <f t="shared" si="562"/>
        <v>2653</v>
      </c>
    </row>
    <row r="3529" spans="1:20" x14ac:dyDescent="0.2">
      <c r="A3529" s="11"/>
      <c r="B3529" s="11" t="s">
        <v>50</v>
      </c>
      <c r="C3529" s="11" t="s">
        <v>43</v>
      </c>
      <c r="D3529" s="11">
        <v>1930</v>
      </c>
      <c r="E3529" s="11" t="s">
        <v>39</v>
      </c>
      <c r="F3529" s="11">
        <v>1000</v>
      </c>
      <c r="G3529" s="11" t="s">
        <v>24</v>
      </c>
      <c r="H3529" s="11" t="s">
        <v>24</v>
      </c>
      <c r="I3529" s="11" t="s">
        <v>33</v>
      </c>
      <c r="J3529" s="11">
        <v>50</v>
      </c>
      <c r="K3529" s="12">
        <v>1.8765700793938259E-3</v>
      </c>
      <c r="L3529" s="13">
        <v>0</v>
      </c>
      <c r="M3529" s="14">
        <f t="shared" si="556"/>
        <v>0</v>
      </c>
      <c r="N3529" s="15">
        <f t="shared" si="557"/>
        <v>1</v>
      </c>
      <c r="O3529" s="14">
        <f t="shared" si="558"/>
        <v>1</v>
      </c>
      <c r="P3529" s="15" t="s">
        <v>25</v>
      </c>
      <c r="Q3529" s="14" t="str">
        <f t="shared" si="559"/>
        <v>No</v>
      </c>
      <c r="R3529" s="15">
        <f t="shared" si="560"/>
        <v>0</v>
      </c>
      <c r="S3529" s="14">
        <f t="shared" si="561"/>
        <v>1</v>
      </c>
      <c r="T3529" s="15">
        <f t="shared" si="562"/>
        <v>2653</v>
      </c>
    </row>
    <row r="3530" spans="1:20" x14ac:dyDescent="0.2">
      <c r="A3530" s="11"/>
      <c r="B3530" s="11" t="s">
        <v>32</v>
      </c>
      <c r="C3530" s="11" t="s">
        <v>43</v>
      </c>
      <c r="D3530" s="11">
        <v>1930</v>
      </c>
      <c r="E3530" s="11" t="s">
        <v>39</v>
      </c>
      <c r="F3530" s="11">
        <v>1000</v>
      </c>
      <c r="G3530" s="11" t="s">
        <v>24</v>
      </c>
      <c r="H3530" s="11" t="s">
        <v>24</v>
      </c>
      <c r="I3530" s="11" t="s">
        <v>31</v>
      </c>
      <c r="J3530" s="11">
        <v>50</v>
      </c>
      <c r="K3530" s="12">
        <v>0.22013591661547444</v>
      </c>
      <c r="L3530" s="13">
        <v>0</v>
      </c>
      <c r="M3530" s="14">
        <f t="shared" si="556"/>
        <v>0</v>
      </c>
      <c r="N3530" s="15">
        <f t="shared" si="557"/>
        <v>1</v>
      </c>
      <c r="O3530" s="14">
        <f t="shared" si="558"/>
        <v>1</v>
      </c>
      <c r="P3530" s="15" t="s">
        <v>25</v>
      </c>
      <c r="Q3530" s="14" t="str">
        <f t="shared" si="559"/>
        <v>No</v>
      </c>
      <c r="R3530" s="15">
        <f t="shared" si="560"/>
        <v>0</v>
      </c>
      <c r="S3530" s="14">
        <f t="shared" si="561"/>
        <v>1</v>
      </c>
      <c r="T3530" s="15">
        <f t="shared" si="562"/>
        <v>2653</v>
      </c>
    </row>
    <row r="3531" spans="1:20" x14ac:dyDescent="0.2">
      <c r="A3531" s="11"/>
      <c r="B3531" s="11" t="s">
        <v>2</v>
      </c>
      <c r="C3531" s="11" t="s">
        <v>43</v>
      </c>
      <c r="D3531" s="11">
        <v>1930</v>
      </c>
      <c r="E3531" s="11" t="s">
        <v>39</v>
      </c>
      <c r="F3531" s="11">
        <v>1000</v>
      </c>
      <c r="G3531" s="11" t="s">
        <v>24</v>
      </c>
      <c r="H3531" s="11" t="s">
        <v>24</v>
      </c>
      <c r="I3531" s="11" t="s">
        <v>31</v>
      </c>
      <c r="J3531" s="11">
        <v>50</v>
      </c>
      <c r="K3531" s="12">
        <v>3.1501323696169507E-3</v>
      </c>
      <c r="L3531" s="13">
        <v>0</v>
      </c>
      <c r="M3531" s="14">
        <f t="shared" si="556"/>
        <v>0</v>
      </c>
      <c r="N3531" s="15">
        <f t="shared" si="557"/>
        <v>1</v>
      </c>
      <c r="O3531" s="14">
        <f t="shared" si="558"/>
        <v>1</v>
      </c>
      <c r="P3531" s="15" t="s">
        <v>25</v>
      </c>
      <c r="Q3531" s="14" t="str">
        <f t="shared" si="559"/>
        <v>No</v>
      </c>
      <c r="R3531" s="15">
        <f t="shared" si="560"/>
        <v>0</v>
      </c>
      <c r="S3531" s="14">
        <f t="shared" si="561"/>
        <v>1</v>
      </c>
      <c r="T3531" s="15">
        <f t="shared" si="562"/>
        <v>2653</v>
      </c>
    </row>
    <row r="3532" spans="1:20" x14ac:dyDescent="0.2">
      <c r="A3532" s="11"/>
      <c r="B3532" s="11" t="s">
        <v>32</v>
      </c>
      <c r="C3532" s="11" t="s">
        <v>43</v>
      </c>
      <c r="D3532" s="11">
        <v>1930</v>
      </c>
      <c r="E3532" s="11" t="s">
        <v>39</v>
      </c>
      <c r="F3532" s="11">
        <v>1050</v>
      </c>
      <c r="G3532" s="11" t="s">
        <v>24</v>
      </c>
      <c r="H3532" s="11" t="s">
        <v>24</v>
      </c>
      <c r="I3532" s="11" t="s">
        <v>33</v>
      </c>
      <c r="J3532" s="11">
        <v>50</v>
      </c>
      <c r="K3532" s="12">
        <v>7.0490401948811242E-4</v>
      </c>
      <c r="L3532" s="13">
        <v>0</v>
      </c>
      <c r="M3532" s="14">
        <f t="shared" si="556"/>
        <v>0</v>
      </c>
      <c r="N3532" s="15">
        <f t="shared" si="557"/>
        <v>1</v>
      </c>
      <c r="O3532" s="14">
        <f t="shared" si="558"/>
        <v>1</v>
      </c>
      <c r="P3532" s="15" t="s">
        <v>25</v>
      </c>
      <c r="Q3532" s="14" t="str">
        <f t="shared" si="559"/>
        <v>No</v>
      </c>
      <c r="R3532" s="15">
        <f t="shared" si="560"/>
        <v>0</v>
      </c>
      <c r="S3532" s="14">
        <f t="shared" si="561"/>
        <v>1</v>
      </c>
      <c r="T3532" s="15">
        <f t="shared" si="562"/>
        <v>2653</v>
      </c>
    </row>
    <row r="3533" spans="1:20" x14ac:dyDescent="0.2">
      <c r="A3533" s="11"/>
      <c r="B3533" s="11" t="s">
        <v>38</v>
      </c>
      <c r="C3533" s="11" t="s">
        <v>43</v>
      </c>
      <c r="D3533" s="11">
        <v>1930</v>
      </c>
      <c r="E3533" s="11" t="s">
        <v>30</v>
      </c>
      <c r="F3533" s="11">
        <v>50</v>
      </c>
      <c r="G3533" s="11" t="s">
        <v>24</v>
      </c>
      <c r="H3533" s="11" t="s">
        <v>24</v>
      </c>
      <c r="I3533" s="11" t="s">
        <v>36</v>
      </c>
      <c r="J3533" s="11">
        <v>55</v>
      </c>
      <c r="K3533" s="12">
        <v>0.69949369073098877</v>
      </c>
      <c r="L3533" s="13">
        <v>0</v>
      </c>
      <c r="M3533" s="14">
        <f t="shared" si="556"/>
        <v>0</v>
      </c>
      <c r="N3533" s="15">
        <f t="shared" si="557"/>
        <v>2.5</v>
      </c>
      <c r="O3533" s="14">
        <f t="shared" si="558"/>
        <v>1</v>
      </c>
      <c r="P3533" s="15" t="s">
        <v>25</v>
      </c>
      <c r="Q3533" s="14" t="str">
        <f t="shared" si="559"/>
        <v>No</v>
      </c>
      <c r="R3533" s="15">
        <f t="shared" si="560"/>
        <v>0</v>
      </c>
      <c r="S3533" s="14">
        <f t="shared" si="561"/>
        <v>1</v>
      </c>
      <c r="T3533" s="15">
        <f t="shared" si="562"/>
        <v>2653</v>
      </c>
    </row>
    <row r="3534" spans="1:20" x14ac:dyDescent="0.2">
      <c r="A3534" s="11"/>
      <c r="B3534" s="11" t="s">
        <v>32</v>
      </c>
      <c r="C3534" s="11" t="s">
        <v>43</v>
      </c>
      <c r="D3534" s="11">
        <v>1930</v>
      </c>
      <c r="E3534" s="11" t="s">
        <v>30</v>
      </c>
      <c r="F3534" s="11">
        <v>50</v>
      </c>
      <c r="G3534" s="11" t="s">
        <v>24</v>
      </c>
      <c r="H3534" s="11" t="s">
        <v>24</v>
      </c>
      <c r="I3534" s="11" t="s">
        <v>36</v>
      </c>
      <c r="J3534" s="11">
        <v>55</v>
      </c>
      <c r="K3534" s="12">
        <v>1.0052349343864915</v>
      </c>
      <c r="L3534" s="13">
        <v>0</v>
      </c>
      <c r="M3534" s="14">
        <f t="shared" si="556"/>
        <v>0</v>
      </c>
      <c r="N3534" s="15">
        <f t="shared" si="557"/>
        <v>2.5</v>
      </c>
      <c r="O3534" s="14">
        <f t="shared" si="558"/>
        <v>1</v>
      </c>
      <c r="P3534" s="15" t="s">
        <v>25</v>
      </c>
      <c r="Q3534" s="14" t="str">
        <f t="shared" si="559"/>
        <v>No</v>
      </c>
      <c r="R3534" s="15">
        <f t="shared" si="560"/>
        <v>0</v>
      </c>
      <c r="S3534" s="14">
        <f t="shared" si="561"/>
        <v>1</v>
      </c>
      <c r="T3534" s="15">
        <f t="shared" si="562"/>
        <v>2653</v>
      </c>
    </row>
    <row r="3535" spans="1:20" x14ac:dyDescent="0.2">
      <c r="A3535" s="11"/>
      <c r="B3535" s="11" t="s">
        <v>32</v>
      </c>
      <c r="C3535" s="11" t="s">
        <v>43</v>
      </c>
      <c r="D3535" s="11">
        <v>1930</v>
      </c>
      <c r="E3535" s="11" t="s">
        <v>30</v>
      </c>
      <c r="F3535" s="11">
        <v>50</v>
      </c>
      <c r="G3535" s="11" t="s">
        <v>24</v>
      </c>
      <c r="H3535" s="11" t="s">
        <v>24</v>
      </c>
      <c r="I3535" s="11" t="s">
        <v>37</v>
      </c>
      <c r="J3535" s="11">
        <v>55</v>
      </c>
      <c r="K3535" s="12">
        <v>4.377899657975139E-3</v>
      </c>
      <c r="L3535" s="13">
        <v>0</v>
      </c>
      <c r="M3535" s="14">
        <f t="shared" si="556"/>
        <v>0</v>
      </c>
      <c r="N3535" s="15">
        <f t="shared" si="557"/>
        <v>2.5</v>
      </c>
      <c r="O3535" s="14">
        <f t="shared" si="558"/>
        <v>1</v>
      </c>
      <c r="P3535" s="15" t="s">
        <v>25</v>
      </c>
      <c r="Q3535" s="14" t="str">
        <f t="shared" si="559"/>
        <v>No</v>
      </c>
      <c r="R3535" s="15">
        <f t="shared" si="560"/>
        <v>0</v>
      </c>
      <c r="S3535" s="14">
        <f t="shared" si="561"/>
        <v>1</v>
      </c>
      <c r="T3535" s="15">
        <f t="shared" si="562"/>
        <v>2653</v>
      </c>
    </row>
    <row r="3536" spans="1:20" x14ac:dyDescent="0.2">
      <c r="A3536" s="11"/>
      <c r="B3536" s="11" t="s">
        <v>38</v>
      </c>
      <c r="C3536" s="11" t="s">
        <v>43</v>
      </c>
      <c r="D3536" s="11">
        <v>1930</v>
      </c>
      <c r="E3536" s="11" t="s">
        <v>30</v>
      </c>
      <c r="F3536" s="11">
        <v>50</v>
      </c>
      <c r="G3536" s="11" t="s">
        <v>24</v>
      </c>
      <c r="H3536" s="11" t="s">
        <v>24</v>
      </c>
      <c r="I3536" s="11" t="s">
        <v>33</v>
      </c>
      <c r="J3536" s="11">
        <v>55</v>
      </c>
      <c r="K3536" s="12">
        <v>0.52824199417130546</v>
      </c>
      <c r="L3536" s="13">
        <v>1.0148478099480327</v>
      </c>
      <c r="M3536" s="14">
        <f t="shared" si="556"/>
        <v>0.3382826033160109</v>
      </c>
      <c r="N3536" s="15">
        <f t="shared" si="557"/>
        <v>2.5</v>
      </c>
      <c r="O3536" s="14">
        <f t="shared" si="558"/>
        <v>0.86468695867359568</v>
      </c>
      <c r="P3536" s="15" t="s">
        <v>25</v>
      </c>
      <c r="Q3536" s="14" t="str">
        <f t="shared" si="559"/>
        <v>No</v>
      </c>
      <c r="R3536" s="15">
        <f t="shared" si="560"/>
        <v>640.39324220464766</v>
      </c>
      <c r="S3536" s="14">
        <f t="shared" si="561"/>
        <v>4</v>
      </c>
      <c r="T3536" s="15">
        <f t="shared" si="562"/>
        <v>631</v>
      </c>
    </row>
    <row r="3537" spans="1:20" x14ac:dyDescent="0.2">
      <c r="A3537" s="11"/>
      <c r="B3537" s="11" t="s">
        <v>32</v>
      </c>
      <c r="C3537" s="11" t="s">
        <v>43</v>
      </c>
      <c r="D3537" s="11">
        <v>1930</v>
      </c>
      <c r="E3537" s="11" t="s">
        <v>30</v>
      </c>
      <c r="F3537" s="11">
        <v>50</v>
      </c>
      <c r="G3537" s="11" t="s">
        <v>24</v>
      </c>
      <c r="H3537" s="11" t="s">
        <v>24</v>
      </c>
      <c r="I3537" s="11" t="s">
        <v>33</v>
      </c>
      <c r="J3537" s="11">
        <v>55</v>
      </c>
      <c r="K3537" s="12">
        <v>4.9731832505186651</v>
      </c>
      <c r="L3537" s="13">
        <v>4.3261907840855205</v>
      </c>
      <c r="M3537" s="14">
        <f t="shared" si="556"/>
        <v>1.4420635946951734</v>
      </c>
      <c r="N3537" s="15">
        <f t="shared" si="557"/>
        <v>2.5</v>
      </c>
      <c r="O3537" s="14">
        <f t="shared" si="558"/>
        <v>0.42317456212193061</v>
      </c>
      <c r="P3537" s="15" t="s">
        <v>25</v>
      </c>
      <c r="Q3537" s="14" t="str">
        <f t="shared" si="559"/>
        <v>Yes</v>
      </c>
      <c r="R3537" s="15">
        <f t="shared" si="560"/>
        <v>289.96791834380468</v>
      </c>
      <c r="S3537" s="14">
        <f t="shared" si="561"/>
        <v>3</v>
      </c>
      <c r="T3537" s="15">
        <f t="shared" si="562"/>
        <v>1235</v>
      </c>
    </row>
    <row r="3538" spans="1:20" x14ac:dyDescent="0.2">
      <c r="A3538" s="11"/>
      <c r="B3538" s="11" t="s">
        <v>38</v>
      </c>
      <c r="C3538" s="11" t="s">
        <v>43</v>
      </c>
      <c r="D3538" s="11">
        <v>1930</v>
      </c>
      <c r="E3538" s="11" t="s">
        <v>30</v>
      </c>
      <c r="F3538" s="11">
        <v>50</v>
      </c>
      <c r="G3538" s="11" t="s">
        <v>24</v>
      </c>
      <c r="H3538" s="11" t="s">
        <v>24</v>
      </c>
      <c r="I3538" s="11" t="s">
        <v>35</v>
      </c>
      <c r="J3538" s="11">
        <v>55</v>
      </c>
      <c r="K3538" s="12">
        <v>0.84529921112714279</v>
      </c>
      <c r="L3538" s="13">
        <v>2.1630953920427602</v>
      </c>
      <c r="M3538" s="14">
        <f t="shared" si="556"/>
        <v>0.72103179734758671</v>
      </c>
      <c r="N3538" s="15">
        <f t="shared" si="557"/>
        <v>2.5</v>
      </c>
      <c r="O3538" s="14">
        <f t="shared" si="558"/>
        <v>0.71158728106096536</v>
      </c>
      <c r="P3538" s="15" t="s">
        <v>25</v>
      </c>
      <c r="Q3538" s="14" t="str">
        <f t="shared" si="559"/>
        <v>No</v>
      </c>
      <c r="R3538" s="15">
        <f t="shared" si="560"/>
        <v>852.99002750297757</v>
      </c>
      <c r="S3538" s="14">
        <f t="shared" si="561"/>
        <v>4</v>
      </c>
      <c r="T3538" s="15">
        <f t="shared" si="562"/>
        <v>450</v>
      </c>
    </row>
    <row r="3539" spans="1:20" x14ac:dyDescent="0.2">
      <c r="A3539" s="11"/>
      <c r="B3539" s="11" t="s">
        <v>32</v>
      </c>
      <c r="C3539" s="11" t="s">
        <v>43</v>
      </c>
      <c r="D3539" s="11">
        <v>1930</v>
      </c>
      <c r="E3539" s="11" t="s">
        <v>30</v>
      </c>
      <c r="F3539" s="11">
        <v>50</v>
      </c>
      <c r="G3539" s="11" t="s">
        <v>24</v>
      </c>
      <c r="H3539" s="11" t="s">
        <v>24</v>
      </c>
      <c r="I3539" s="11" t="s">
        <v>35</v>
      </c>
      <c r="J3539" s="11">
        <v>55</v>
      </c>
      <c r="K3539" s="12">
        <v>5.4396216818898953E-2</v>
      </c>
      <c r="L3539" s="13">
        <v>0</v>
      </c>
      <c r="M3539" s="14">
        <f t="shared" si="556"/>
        <v>0</v>
      </c>
      <c r="N3539" s="15">
        <f t="shared" si="557"/>
        <v>2.5</v>
      </c>
      <c r="O3539" s="14">
        <f t="shared" si="558"/>
        <v>1</v>
      </c>
      <c r="P3539" s="15" t="s">
        <v>25</v>
      </c>
      <c r="Q3539" s="14" t="str">
        <f t="shared" si="559"/>
        <v>No</v>
      </c>
      <c r="R3539" s="15">
        <f t="shared" si="560"/>
        <v>0</v>
      </c>
      <c r="S3539" s="14">
        <f t="shared" si="561"/>
        <v>1</v>
      </c>
      <c r="T3539" s="15">
        <f t="shared" si="562"/>
        <v>2653</v>
      </c>
    </row>
    <row r="3540" spans="1:20" x14ac:dyDescent="0.2">
      <c r="A3540" s="11"/>
      <c r="B3540" s="11" t="s">
        <v>38</v>
      </c>
      <c r="C3540" s="11" t="s">
        <v>43</v>
      </c>
      <c r="D3540" s="11">
        <v>1930</v>
      </c>
      <c r="E3540" s="11" t="s">
        <v>30</v>
      </c>
      <c r="F3540" s="11">
        <v>50</v>
      </c>
      <c r="G3540" s="11" t="s">
        <v>24</v>
      </c>
      <c r="H3540" s="11" t="s">
        <v>24</v>
      </c>
      <c r="I3540" s="11" t="s">
        <v>31</v>
      </c>
      <c r="J3540" s="11">
        <v>55</v>
      </c>
      <c r="K3540" s="12">
        <v>9.7835786940300853</v>
      </c>
      <c r="L3540" s="13">
        <v>31.505392939427637</v>
      </c>
      <c r="M3540" s="14">
        <f t="shared" si="556"/>
        <v>10.501797646475879</v>
      </c>
      <c r="N3540" s="15">
        <f t="shared" si="557"/>
        <v>2.5</v>
      </c>
      <c r="O3540" s="14">
        <f t="shared" si="558"/>
        <v>-3.2007190585903516</v>
      </c>
      <c r="P3540" s="15" t="s">
        <v>25</v>
      </c>
      <c r="Q3540" s="14" t="str">
        <f t="shared" si="559"/>
        <v>No</v>
      </c>
      <c r="R3540" s="15">
        <f t="shared" si="560"/>
        <v>1073.4106582986908</v>
      </c>
      <c r="S3540" s="14">
        <f t="shared" si="561"/>
        <v>5</v>
      </c>
      <c r="T3540" s="15">
        <f t="shared" si="562"/>
        <v>347</v>
      </c>
    </row>
    <row r="3541" spans="1:20" x14ac:dyDescent="0.2">
      <c r="A3541" s="11"/>
      <c r="B3541" s="11" t="s">
        <v>32</v>
      </c>
      <c r="C3541" s="11" t="s">
        <v>43</v>
      </c>
      <c r="D3541" s="11">
        <v>1930</v>
      </c>
      <c r="E3541" s="11" t="s">
        <v>30</v>
      </c>
      <c r="F3541" s="11">
        <v>50</v>
      </c>
      <c r="G3541" s="11" t="s">
        <v>24</v>
      </c>
      <c r="H3541" s="11" t="s">
        <v>24</v>
      </c>
      <c r="I3541" s="11" t="s">
        <v>31</v>
      </c>
      <c r="J3541" s="11">
        <v>55</v>
      </c>
      <c r="K3541" s="12">
        <v>20.130009295017839</v>
      </c>
      <c r="L3541" s="13">
        <v>13.98618062601769</v>
      </c>
      <c r="M3541" s="14">
        <f t="shared" si="556"/>
        <v>4.6620602086725631</v>
      </c>
      <c r="N3541" s="15">
        <f t="shared" si="557"/>
        <v>2.5</v>
      </c>
      <c r="O3541" s="14">
        <f t="shared" si="558"/>
        <v>-0.86482408346902528</v>
      </c>
      <c r="P3541" s="15" t="s">
        <v>25</v>
      </c>
      <c r="Q3541" s="14" t="str">
        <f t="shared" si="559"/>
        <v>No</v>
      </c>
      <c r="R3541" s="15">
        <f t="shared" si="560"/>
        <v>231.59751892545918</v>
      </c>
      <c r="S3541" s="14">
        <f t="shared" si="561"/>
        <v>2</v>
      </c>
      <c r="T3541" s="15">
        <f t="shared" si="562"/>
        <v>1444</v>
      </c>
    </row>
    <row r="3542" spans="1:20" x14ac:dyDescent="0.2">
      <c r="A3542" s="11"/>
      <c r="B3542" s="11" t="s">
        <v>38</v>
      </c>
      <c r="C3542" s="11" t="s">
        <v>43</v>
      </c>
      <c r="D3542" s="11">
        <v>1930</v>
      </c>
      <c r="E3542" s="11" t="s">
        <v>30</v>
      </c>
      <c r="F3542" s="11">
        <v>100</v>
      </c>
      <c r="G3542" s="11" t="s">
        <v>24</v>
      </c>
      <c r="H3542" s="11" t="s">
        <v>24</v>
      </c>
      <c r="I3542" s="11" t="s">
        <v>36</v>
      </c>
      <c r="J3542" s="11">
        <v>55</v>
      </c>
      <c r="K3542" s="12">
        <v>1.1567272981699241</v>
      </c>
      <c r="L3542" s="13">
        <v>0</v>
      </c>
      <c r="M3542" s="14">
        <f t="shared" si="556"/>
        <v>0</v>
      </c>
      <c r="N3542" s="15">
        <f t="shared" si="557"/>
        <v>2.5</v>
      </c>
      <c r="O3542" s="14">
        <f t="shared" si="558"/>
        <v>1</v>
      </c>
      <c r="P3542" s="15" t="s">
        <v>25</v>
      </c>
      <c r="Q3542" s="14" t="str">
        <f t="shared" si="559"/>
        <v>No</v>
      </c>
      <c r="R3542" s="15">
        <f t="shared" si="560"/>
        <v>0</v>
      </c>
      <c r="S3542" s="14">
        <f t="shared" si="561"/>
        <v>1</v>
      </c>
      <c r="T3542" s="15">
        <f t="shared" si="562"/>
        <v>2653</v>
      </c>
    </row>
    <row r="3543" spans="1:20" x14ac:dyDescent="0.2">
      <c r="A3543" s="11"/>
      <c r="B3543" s="11" t="s">
        <v>32</v>
      </c>
      <c r="C3543" s="11" t="s">
        <v>43</v>
      </c>
      <c r="D3543" s="11">
        <v>1930</v>
      </c>
      <c r="E3543" s="11" t="s">
        <v>30</v>
      </c>
      <c r="F3543" s="11">
        <v>100</v>
      </c>
      <c r="G3543" s="11" t="s">
        <v>24</v>
      </c>
      <c r="H3543" s="11" t="s">
        <v>24</v>
      </c>
      <c r="I3543" s="11" t="s">
        <v>36</v>
      </c>
      <c r="J3543" s="11">
        <v>55</v>
      </c>
      <c r="K3543" s="12">
        <v>2.049591677234786</v>
      </c>
      <c r="L3543" s="13">
        <v>2.0296956198960654</v>
      </c>
      <c r="M3543" s="14">
        <f t="shared" si="556"/>
        <v>0.6765652066320218</v>
      </c>
      <c r="N3543" s="15">
        <f t="shared" si="557"/>
        <v>2.5</v>
      </c>
      <c r="O3543" s="14">
        <f t="shared" si="558"/>
        <v>0.72937391734719126</v>
      </c>
      <c r="P3543" s="15" t="s">
        <v>25</v>
      </c>
      <c r="Q3543" s="14" t="str">
        <f t="shared" si="559"/>
        <v>No</v>
      </c>
      <c r="R3543" s="15">
        <f t="shared" si="560"/>
        <v>330.09755755098115</v>
      </c>
      <c r="S3543" s="14">
        <f t="shared" si="561"/>
        <v>3</v>
      </c>
      <c r="T3543" s="15">
        <f t="shared" si="562"/>
        <v>1110</v>
      </c>
    </row>
    <row r="3544" spans="1:20" x14ac:dyDescent="0.2">
      <c r="A3544" s="11"/>
      <c r="B3544" s="11" t="s">
        <v>32</v>
      </c>
      <c r="C3544" s="11" t="s">
        <v>43</v>
      </c>
      <c r="D3544" s="11">
        <v>1930</v>
      </c>
      <c r="E3544" s="11" t="s">
        <v>30</v>
      </c>
      <c r="F3544" s="11">
        <v>100</v>
      </c>
      <c r="G3544" s="11" t="s">
        <v>24</v>
      </c>
      <c r="H3544" s="11" t="s">
        <v>24</v>
      </c>
      <c r="I3544" s="11" t="s">
        <v>37</v>
      </c>
      <c r="J3544" s="11">
        <v>55</v>
      </c>
      <c r="K3544" s="12">
        <v>0.92360039807358807</v>
      </c>
      <c r="L3544" s="13">
        <v>0</v>
      </c>
      <c r="M3544" s="14">
        <f t="shared" si="556"/>
        <v>0</v>
      </c>
      <c r="N3544" s="15">
        <f t="shared" si="557"/>
        <v>2.5</v>
      </c>
      <c r="O3544" s="14">
        <f t="shared" si="558"/>
        <v>1</v>
      </c>
      <c r="P3544" s="15" t="s">
        <v>25</v>
      </c>
      <c r="Q3544" s="14" t="str">
        <f t="shared" si="559"/>
        <v>No</v>
      </c>
      <c r="R3544" s="15">
        <f t="shared" si="560"/>
        <v>0</v>
      </c>
      <c r="S3544" s="14">
        <f t="shared" si="561"/>
        <v>1</v>
      </c>
      <c r="T3544" s="15">
        <f t="shared" si="562"/>
        <v>2653</v>
      </c>
    </row>
    <row r="3545" spans="1:20" x14ac:dyDescent="0.2">
      <c r="A3545" s="11"/>
      <c r="B3545" s="11" t="s">
        <v>38</v>
      </c>
      <c r="C3545" s="11" t="s">
        <v>43</v>
      </c>
      <c r="D3545" s="11">
        <v>1930</v>
      </c>
      <c r="E3545" s="11" t="s">
        <v>30</v>
      </c>
      <c r="F3545" s="11">
        <v>100</v>
      </c>
      <c r="G3545" s="11" t="s">
        <v>24</v>
      </c>
      <c r="H3545" s="11" t="s">
        <v>24</v>
      </c>
      <c r="I3545" s="11" t="s">
        <v>33</v>
      </c>
      <c r="J3545" s="11">
        <v>55</v>
      </c>
      <c r="K3545" s="12">
        <v>1.7038409021084897</v>
      </c>
      <c r="L3545" s="13">
        <v>0</v>
      </c>
      <c r="M3545" s="14">
        <f t="shared" si="556"/>
        <v>0</v>
      </c>
      <c r="N3545" s="15">
        <f t="shared" si="557"/>
        <v>2.5</v>
      </c>
      <c r="O3545" s="14">
        <f t="shared" si="558"/>
        <v>1</v>
      </c>
      <c r="P3545" s="15" t="s">
        <v>25</v>
      </c>
      <c r="Q3545" s="14" t="str">
        <f t="shared" si="559"/>
        <v>No</v>
      </c>
      <c r="R3545" s="15">
        <f t="shared" si="560"/>
        <v>0</v>
      </c>
      <c r="S3545" s="14">
        <f t="shared" si="561"/>
        <v>1</v>
      </c>
      <c r="T3545" s="15">
        <f t="shared" si="562"/>
        <v>2653</v>
      </c>
    </row>
    <row r="3546" spans="1:20" x14ac:dyDescent="0.2">
      <c r="A3546" s="11"/>
      <c r="B3546" s="11" t="s">
        <v>32</v>
      </c>
      <c r="C3546" s="11" t="s">
        <v>43</v>
      </c>
      <c r="D3546" s="11">
        <v>1930</v>
      </c>
      <c r="E3546" s="11" t="s">
        <v>30</v>
      </c>
      <c r="F3546" s="11">
        <v>100</v>
      </c>
      <c r="G3546" s="11" t="s">
        <v>24</v>
      </c>
      <c r="H3546" s="11" t="s">
        <v>24</v>
      </c>
      <c r="I3546" s="11" t="s">
        <v>33</v>
      </c>
      <c r="J3546" s="11">
        <v>55</v>
      </c>
      <c r="K3546" s="12">
        <v>7.9459700660878099</v>
      </c>
      <c r="L3546" s="13">
        <v>6.4262060581483862</v>
      </c>
      <c r="M3546" s="14">
        <f t="shared" si="556"/>
        <v>2.1420686860494622</v>
      </c>
      <c r="N3546" s="15">
        <f t="shared" si="557"/>
        <v>2.5</v>
      </c>
      <c r="O3546" s="14">
        <f t="shared" si="558"/>
        <v>0.14317252558021509</v>
      </c>
      <c r="P3546" s="15" t="s">
        <v>25</v>
      </c>
      <c r="Q3546" s="14" t="str">
        <f t="shared" si="559"/>
        <v>Yes</v>
      </c>
      <c r="R3546" s="15">
        <f t="shared" si="560"/>
        <v>269.57925441872538</v>
      </c>
      <c r="S3546" s="14">
        <f t="shared" si="561"/>
        <v>3</v>
      </c>
      <c r="T3546" s="15">
        <f t="shared" si="562"/>
        <v>1301</v>
      </c>
    </row>
    <row r="3547" spans="1:20" x14ac:dyDescent="0.2">
      <c r="A3547" s="11"/>
      <c r="B3547" s="11" t="s">
        <v>32</v>
      </c>
      <c r="C3547" s="11" t="s">
        <v>43</v>
      </c>
      <c r="D3547" s="11">
        <v>1930</v>
      </c>
      <c r="E3547" s="11" t="s">
        <v>30</v>
      </c>
      <c r="F3547" s="11">
        <v>100</v>
      </c>
      <c r="G3547" s="11" t="s">
        <v>24</v>
      </c>
      <c r="H3547" s="11" t="s">
        <v>24</v>
      </c>
      <c r="I3547" s="11" t="s">
        <v>35</v>
      </c>
      <c r="J3547" s="11">
        <v>55</v>
      </c>
      <c r="K3547" s="12">
        <v>0.18224786797461776</v>
      </c>
      <c r="L3547" s="13">
        <v>0</v>
      </c>
      <c r="M3547" s="14">
        <f t="shared" si="556"/>
        <v>0</v>
      </c>
      <c r="N3547" s="15">
        <f t="shared" si="557"/>
        <v>2.5</v>
      </c>
      <c r="O3547" s="14">
        <f t="shared" si="558"/>
        <v>1</v>
      </c>
      <c r="P3547" s="15" t="s">
        <v>25</v>
      </c>
      <c r="Q3547" s="14" t="str">
        <f t="shared" si="559"/>
        <v>No</v>
      </c>
      <c r="R3547" s="15">
        <f t="shared" si="560"/>
        <v>0</v>
      </c>
      <c r="S3547" s="14">
        <f t="shared" si="561"/>
        <v>1</v>
      </c>
      <c r="T3547" s="15">
        <f t="shared" si="562"/>
        <v>2653</v>
      </c>
    </row>
    <row r="3548" spans="1:20" x14ac:dyDescent="0.2">
      <c r="A3548" s="11"/>
      <c r="B3548" s="11" t="s">
        <v>38</v>
      </c>
      <c r="C3548" s="11" t="s">
        <v>43</v>
      </c>
      <c r="D3548" s="11">
        <v>1930</v>
      </c>
      <c r="E3548" s="11" t="s">
        <v>30</v>
      </c>
      <c r="F3548" s="11">
        <v>100</v>
      </c>
      <c r="G3548" s="11" t="s">
        <v>24</v>
      </c>
      <c r="H3548" s="11" t="s">
        <v>24</v>
      </c>
      <c r="I3548" s="11" t="s">
        <v>31</v>
      </c>
      <c r="J3548" s="11">
        <v>55</v>
      </c>
      <c r="K3548" s="12">
        <v>9.18906761815518</v>
      </c>
      <c r="L3548" s="13">
        <v>11.641084416222149</v>
      </c>
      <c r="M3548" s="14">
        <f t="shared" si="556"/>
        <v>3.8803614720740498</v>
      </c>
      <c r="N3548" s="15">
        <f t="shared" si="557"/>
        <v>2.5</v>
      </c>
      <c r="O3548" s="14">
        <f t="shared" si="558"/>
        <v>-0.55214458882961992</v>
      </c>
      <c r="P3548" s="15" t="s">
        <v>25</v>
      </c>
      <c r="Q3548" s="14" t="str">
        <f t="shared" si="559"/>
        <v>No</v>
      </c>
      <c r="R3548" s="15">
        <f t="shared" si="560"/>
        <v>422.28021746270281</v>
      </c>
      <c r="S3548" s="14">
        <f t="shared" si="561"/>
        <v>3</v>
      </c>
      <c r="T3548" s="15">
        <f t="shared" si="562"/>
        <v>895</v>
      </c>
    </row>
    <row r="3549" spans="1:20" x14ac:dyDescent="0.2">
      <c r="A3549" s="11"/>
      <c r="B3549" s="11" t="s">
        <v>32</v>
      </c>
      <c r="C3549" s="11" t="s">
        <v>43</v>
      </c>
      <c r="D3549" s="11">
        <v>1930</v>
      </c>
      <c r="E3549" s="11" t="s">
        <v>30</v>
      </c>
      <c r="F3549" s="11">
        <v>100</v>
      </c>
      <c r="G3549" s="11" t="s">
        <v>24</v>
      </c>
      <c r="H3549" s="11" t="s">
        <v>24</v>
      </c>
      <c r="I3549" s="11" t="s">
        <v>31</v>
      </c>
      <c r="J3549" s="11">
        <v>55</v>
      </c>
      <c r="K3549" s="12">
        <v>24.758344166903523</v>
      </c>
      <c r="L3549" s="13">
        <v>28.679048008270847</v>
      </c>
      <c r="M3549" s="14">
        <f t="shared" si="556"/>
        <v>9.5596826694236157</v>
      </c>
      <c r="N3549" s="15">
        <f t="shared" si="557"/>
        <v>2.5</v>
      </c>
      <c r="O3549" s="14">
        <f t="shared" si="558"/>
        <v>-2.8238730677694464</v>
      </c>
      <c r="P3549" s="15" t="s">
        <v>25</v>
      </c>
      <c r="Q3549" s="14" t="str">
        <f t="shared" si="559"/>
        <v>No</v>
      </c>
      <c r="R3549" s="15">
        <f t="shared" si="560"/>
        <v>386.11962920375004</v>
      </c>
      <c r="S3549" s="14">
        <f t="shared" si="561"/>
        <v>3</v>
      </c>
      <c r="T3549" s="15">
        <f t="shared" si="562"/>
        <v>973</v>
      </c>
    </row>
    <row r="3550" spans="1:20" x14ac:dyDescent="0.2">
      <c r="A3550" s="11"/>
      <c r="B3550" s="11" t="s">
        <v>50</v>
      </c>
      <c r="C3550" s="11" t="s">
        <v>43</v>
      </c>
      <c r="D3550" s="11">
        <v>1930</v>
      </c>
      <c r="E3550" s="11" t="s">
        <v>30</v>
      </c>
      <c r="F3550" s="11">
        <v>100</v>
      </c>
      <c r="G3550" s="11" t="s">
        <v>24</v>
      </c>
      <c r="H3550" s="11" t="s">
        <v>24</v>
      </c>
      <c r="I3550" s="11" t="s">
        <v>31</v>
      </c>
      <c r="J3550" s="11">
        <v>55</v>
      </c>
      <c r="K3550" s="12">
        <v>0.21855493020830602</v>
      </c>
      <c r="L3550" s="13">
        <v>0</v>
      </c>
      <c r="M3550" s="14">
        <f t="shared" si="556"/>
        <v>0</v>
      </c>
      <c r="N3550" s="15">
        <f t="shared" si="557"/>
        <v>2.5</v>
      </c>
      <c r="O3550" s="14">
        <f t="shared" si="558"/>
        <v>1</v>
      </c>
      <c r="P3550" s="15" t="s">
        <v>25</v>
      </c>
      <c r="Q3550" s="14" t="str">
        <f t="shared" si="559"/>
        <v>No</v>
      </c>
      <c r="R3550" s="15">
        <f t="shared" si="560"/>
        <v>0</v>
      </c>
      <c r="S3550" s="14">
        <f t="shared" si="561"/>
        <v>1</v>
      </c>
      <c r="T3550" s="15">
        <f t="shared" si="562"/>
        <v>2653</v>
      </c>
    </row>
    <row r="3551" spans="1:20" x14ac:dyDescent="0.2">
      <c r="A3551" s="11"/>
      <c r="B3551" s="11" t="s">
        <v>38</v>
      </c>
      <c r="C3551" s="11" t="s">
        <v>43</v>
      </c>
      <c r="D3551" s="11">
        <v>1930</v>
      </c>
      <c r="E3551" s="11" t="s">
        <v>30</v>
      </c>
      <c r="F3551" s="11">
        <v>150</v>
      </c>
      <c r="G3551" s="11" t="s">
        <v>24</v>
      </c>
      <c r="H3551" s="11" t="s">
        <v>24</v>
      </c>
      <c r="I3551" s="11" t="s">
        <v>36</v>
      </c>
      <c r="J3551" s="11">
        <v>55</v>
      </c>
      <c r="K3551" s="12">
        <v>0.89877086445675713</v>
      </c>
      <c r="L3551" s="13">
        <v>0</v>
      </c>
      <c r="M3551" s="14">
        <f t="shared" si="556"/>
        <v>0</v>
      </c>
      <c r="N3551" s="15">
        <f t="shared" si="557"/>
        <v>2.5</v>
      </c>
      <c r="O3551" s="14">
        <f t="shared" si="558"/>
        <v>1</v>
      </c>
      <c r="P3551" s="15" t="s">
        <v>25</v>
      </c>
      <c r="Q3551" s="14" t="str">
        <f t="shared" si="559"/>
        <v>No</v>
      </c>
      <c r="R3551" s="15">
        <f t="shared" si="560"/>
        <v>0</v>
      </c>
      <c r="S3551" s="14">
        <f t="shared" si="561"/>
        <v>1</v>
      </c>
      <c r="T3551" s="15">
        <f t="shared" si="562"/>
        <v>2653</v>
      </c>
    </row>
    <row r="3552" spans="1:20" x14ac:dyDescent="0.2">
      <c r="A3552" s="11"/>
      <c r="B3552" s="11" t="s">
        <v>32</v>
      </c>
      <c r="C3552" s="11" t="s">
        <v>43</v>
      </c>
      <c r="D3552" s="11">
        <v>1930</v>
      </c>
      <c r="E3552" s="11" t="s">
        <v>30</v>
      </c>
      <c r="F3552" s="11">
        <v>150</v>
      </c>
      <c r="G3552" s="11" t="s">
        <v>24</v>
      </c>
      <c r="H3552" s="11" t="s">
        <v>24</v>
      </c>
      <c r="I3552" s="11" t="s">
        <v>36</v>
      </c>
      <c r="J3552" s="11">
        <v>55</v>
      </c>
      <c r="K3552" s="12">
        <v>0.65278351385587274</v>
      </c>
      <c r="L3552" s="13">
        <v>0</v>
      </c>
      <c r="M3552" s="14">
        <f t="shared" si="556"/>
        <v>0</v>
      </c>
      <c r="N3552" s="15">
        <f t="shared" si="557"/>
        <v>2.5</v>
      </c>
      <c r="O3552" s="14">
        <f t="shared" si="558"/>
        <v>1</v>
      </c>
      <c r="P3552" s="15" t="s">
        <v>25</v>
      </c>
      <c r="Q3552" s="14" t="str">
        <f t="shared" si="559"/>
        <v>No</v>
      </c>
      <c r="R3552" s="15">
        <f t="shared" si="560"/>
        <v>0</v>
      </c>
      <c r="S3552" s="14">
        <f t="shared" si="561"/>
        <v>1</v>
      </c>
      <c r="T3552" s="15">
        <f t="shared" si="562"/>
        <v>2653</v>
      </c>
    </row>
    <row r="3553" spans="1:20" x14ac:dyDescent="0.2">
      <c r="A3553" s="11"/>
      <c r="B3553" s="11" t="s">
        <v>32</v>
      </c>
      <c r="C3553" s="11" t="s">
        <v>43</v>
      </c>
      <c r="D3553" s="11">
        <v>1930</v>
      </c>
      <c r="E3553" s="11" t="s">
        <v>30</v>
      </c>
      <c r="F3553" s="11">
        <v>150</v>
      </c>
      <c r="G3553" s="11" t="s">
        <v>24</v>
      </c>
      <c r="H3553" s="11" t="s">
        <v>24</v>
      </c>
      <c r="I3553" s="11" t="s">
        <v>37</v>
      </c>
      <c r="J3553" s="11">
        <v>55</v>
      </c>
      <c r="K3553" s="12">
        <v>1.1020440149015431E-2</v>
      </c>
      <c r="L3553" s="13">
        <v>0</v>
      </c>
      <c r="M3553" s="14">
        <f t="shared" si="556"/>
        <v>0</v>
      </c>
      <c r="N3553" s="15">
        <f t="shared" si="557"/>
        <v>2.5</v>
      </c>
      <c r="O3553" s="14">
        <f t="shared" si="558"/>
        <v>1</v>
      </c>
      <c r="P3553" s="15" t="s">
        <v>25</v>
      </c>
      <c r="Q3553" s="14" t="str">
        <f t="shared" si="559"/>
        <v>No</v>
      </c>
      <c r="R3553" s="15">
        <f t="shared" si="560"/>
        <v>0</v>
      </c>
      <c r="S3553" s="14">
        <f t="shared" si="561"/>
        <v>1</v>
      </c>
      <c r="T3553" s="15">
        <f t="shared" si="562"/>
        <v>2653</v>
      </c>
    </row>
    <row r="3554" spans="1:20" x14ac:dyDescent="0.2">
      <c r="A3554" s="11"/>
      <c r="B3554" s="11" t="s">
        <v>38</v>
      </c>
      <c r="C3554" s="11" t="s">
        <v>43</v>
      </c>
      <c r="D3554" s="11">
        <v>1930</v>
      </c>
      <c r="E3554" s="11" t="s">
        <v>30</v>
      </c>
      <c r="F3554" s="11">
        <v>150</v>
      </c>
      <c r="G3554" s="11" t="s">
        <v>24</v>
      </c>
      <c r="H3554" s="11" t="s">
        <v>24</v>
      </c>
      <c r="I3554" s="11" t="s">
        <v>33</v>
      </c>
      <c r="J3554" s="11">
        <v>55</v>
      </c>
      <c r="K3554" s="12">
        <v>1.4989773536780613</v>
      </c>
      <c r="L3554" s="13">
        <v>2.0927757378759608</v>
      </c>
      <c r="M3554" s="14">
        <f t="shared" si="556"/>
        <v>0.69759191262532028</v>
      </c>
      <c r="N3554" s="15">
        <f t="shared" si="557"/>
        <v>2.5</v>
      </c>
      <c r="O3554" s="14">
        <f t="shared" si="558"/>
        <v>0.72096323494987191</v>
      </c>
      <c r="P3554" s="15" t="s">
        <v>25</v>
      </c>
      <c r="Q3554" s="14" t="str">
        <f t="shared" si="559"/>
        <v>No</v>
      </c>
      <c r="R3554" s="15">
        <f t="shared" si="560"/>
        <v>465.3785535275963</v>
      </c>
      <c r="S3554" s="14">
        <f t="shared" si="561"/>
        <v>3</v>
      </c>
      <c r="T3554" s="15">
        <f t="shared" si="562"/>
        <v>820</v>
      </c>
    </row>
    <row r="3555" spans="1:20" x14ac:dyDescent="0.2">
      <c r="A3555" s="11"/>
      <c r="B3555" s="11" t="s">
        <v>32</v>
      </c>
      <c r="C3555" s="11" t="s">
        <v>43</v>
      </c>
      <c r="D3555" s="11">
        <v>1930</v>
      </c>
      <c r="E3555" s="11" t="s">
        <v>30</v>
      </c>
      <c r="F3555" s="11">
        <v>150</v>
      </c>
      <c r="G3555" s="11" t="s">
        <v>24</v>
      </c>
      <c r="H3555" s="11" t="s">
        <v>24</v>
      </c>
      <c r="I3555" s="11" t="s">
        <v>33</v>
      </c>
      <c r="J3555" s="11">
        <v>55</v>
      </c>
      <c r="K3555" s="12">
        <v>1.8652712730694319</v>
      </c>
      <c r="L3555" s="13">
        <v>3.2482628561575932</v>
      </c>
      <c r="M3555" s="14">
        <f t="shared" si="556"/>
        <v>1.0827542853858645</v>
      </c>
      <c r="N3555" s="15">
        <f t="shared" si="557"/>
        <v>2.5</v>
      </c>
      <c r="O3555" s="14">
        <f t="shared" si="558"/>
        <v>0.56689828584565416</v>
      </c>
      <c r="P3555" s="15" t="s">
        <v>25</v>
      </c>
      <c r="Q3555" s="14" t="str">
        <f t="shared" si="559"/>
        <v>No</v>
      </c>
      <c r="R3555" s="15">
        <f t="shared" si="560"/>
        <v>580.48086678787377</v>
      </c>
      <c r="S3555" s="14">
        <f t="shared" si="561"/>
        <v>4</v>
      </c>
      <c r="T3555" s="15">
        <f t="shared" si="562"/>
        <v>681</v>
      </c>
    </row>
    <row r="3556" spans="1:20" x14ac:dyDescent="0.2">
      <c r="A3556" s="11"/>
      <c r="B3556" s="11" t="s">
        <v>38</v>
      </c>
      <c r="C3556" s="11" t="s">
        <v>43</v>
      </c>
      <c r="D3556" s="11">
        <v>1930</v>
      </c>
      <c r="E3556" s="11" t="s">
        <v>30</v>
      </c>
      <c r="F3556" s="11">
        <v>150</v>
      </c>
      <c r="G3556" s="11" t="s">
        <v>24</v>
      </c>
      <c r="H3556" s="11" t="s">
        <v>24</v>
      </c>
      <c r="I3556" s="11" t="s">
        <v>31</v>
      </c>
      <c r="J3556" s="11">
        <v>55</v>
      </c>
      <c r="K3556" s="12">
        <v>12.492613485572967</v>
      </c>
      <c r="L3556" s="13">
        <v>13.585981309577605</v>
      </c>
      <c r="M3556" s="14">
        <f t="shared" si="556"/>
        <v>4.5286604365258682</v>
      </c>
      <c r="N3556" s="15">
        <f t="shared" si="557"/>
        <v>2.5</v>
      </c>
      <c r="O3556" s="14">
        <f t="shared" si="558"/>
        <v>-0.81146417461034726</v>
      </c>
      <c r="P3556" s="15" t="s">
        <v>25</v>
      </c>
      <c r="Q3556" s="14" t="str">
        <f t="shared" si="559"/>
        <v>No</v>
      </c>
      <c r="R3556" s="15">
        <f t="shared" si="560"/>
        <v>362.50704800526881</v>
      </c>
      <c r="S3556" s="14">
        <f t="shared" si="561"/>
        <v>3</v>
      </c>
      <c r="T3556" s="15">
        <f t="shared" si="562"/>
        <v>1020</v>
      </c>
    </row>
    <row r="3557" spans="1:20" x14ac:dyDescent="0.2">
      <c r="A3557" s="11"/>
      <c r="B3557" s="11" t="s">
        <v>32</v>
      </c>
      <c r="C3557" s="11" t="s">
        <v>43</v>
      </c>
      <c r="D3557" s="11">
        <v>1930</v>
      </c>
      <c r="E3557" s="11" t="s">
        <v>30</v>
      </c>
      <c r="F3557" s="11">
        <v>150</v>
      </c>
      <c r="G3557" s="11" t="s">
        <v>24</v>
      </c>
      <c r="H3557" s="11" t="s">
        <v>24</v>
      </c>
      <c r="I3557" s="11" t="s">
        <v>31</v>
      </c>
      <c r="J3557" s="11">
        <v>55</v>
      </c>
      <c r="K3557" s="12">
        <v>9.4418380677718812</v>
      </c>
      <c r="L3557" s="13">
        <v>13.915860971850892</v>
      </c>
      <c r="M3557" s="14">
        <f t="shared" si="556"/>
        <v>4.6386203239502972</v>
      </c>
      <c r="N3557" s="15">
        <f t="shared" si="557"/>
        <v>2.5</v>
      </c>
      <c r="O3557" s="14">
        <f t="shared" si="558"/>
        <v>-0.85544812958011884</v>
      </c>
      <c r="P3557" s="15" t="s">
        <v>25</v>
      </c>
      <c r="Q3557" s="14" t="str">
        <f t="shared" si="559"/>
        <v>No</v>
      </c>
      <c r="R3557" s="15">
        <f t="shared" si="560"/>
        <v>491.28361349295363</v>
      </c>
      <c r="S3557" s="14">
        <f t="shared" si="561"/>
        <v>3</v>
      </c>
      <c r="T3557" s="15">
        <f t="shared" si="562"/>
        <v>784</v>
      </c>
    </row>
    <row r="3558" spans="1:20" x14ac:dyDescent="0.2">
      <c r="A3558" s="11"/>
      <c r="B3558" s="11" t="s">
        <v>50</v>
      </c>
      <c r="C3558" s="11" t="s">
        <v>43</v>
      </c>
      <c r="D3558" s="11">
        <v>1930</v>
      </c>
      <c r="E3558" s="11" t="s">
        <v>30</v>
      </c>
      <c r="F3558" s="11">
        <v>150</v>
      </c>
      <c r="G3558" s="11" t="s">
        <v>24</v>
      </c>
      <c r="H3558" s="11" t="s">
        <v>24</v>
      </c>
      <c r="I3558" s="11" t="s">
        <v>31</v>
      </c>
      <c r="J3558" s="11">
        <v>55</v>
      </c>
      <c r="K3558" s="12">
        <v>3.8067205700353739E-3</v>
      </c>
      <c r="L3558" s="13">
        <v>0</v>
      </c>
      <c r="M3558" s="14">
        <f t="shared" si="556"/>
        <v>0</v>
      </c>
      <c r="N3558" s="15">
        <f t="shared" si="557"/>
        <v>2.5</v>
      </c>
      <c r="O3558" s="14">
        <f t="shared" si="558"/>
        <v>1</v>
      </c>
      <c r="P3558" s="15" t="s">
        <v>25</v>
      </c>
      <c r="Q3558" s="14" t="str">
        <f t="shared" si="559"/>
        <v>No</v>
      </c>
      <c r="R3558" s="15">
        <f t="shared" si="560"/>
        <v>0</v>
      </c>
      <c r="S3558" s="14">
        <f t="shared" si="561"/>
        <v>1</v>
      </c>
      <c r="T3558" s="15">
        <f t="shared" si="562"/>
        <v>2653</v>
      </c>
    </row>
    <row r="3559" spans="1:20" x14ac:dyDescent="0.2">
      <c r="A3559" s="11"/>
      <c r="B3559" s="11" t="s">
        <v>38</v>
      </c>
      <c r="C3559" s="11" t="s">
        <v>43</v>
      </c>
      <c r="D3559" s="11">
        <v>1930</v>
      </c>
      <c r="E3559" s="11" t="s">
        <v>30</v>
      </c>
      <c r="F3559" s="11">
        <v>200</v>
      </c>
      <c r="G3559" s="11" t="s">
        <v>24</v>
      </c>
      <c r="H3559" s="11" t="s">
        <v>24</v>
      </c>
      <c r="I3559" s="11" t="s">
        <v>36</v>
      </c>
      <c r="J3559" s="11">
        <v>55</v>
      </c>
      <c r="K3559" s="12">
        <v>0.19543748407095321</v>
      </c>
      <c r="L3559" s="13">
        <v>0</v>
      </c>
      <c r="M3559" s="14">
        <f t="shared" si="556"/>
        <v>0</v>
      </c>
      <c r="N3559" s="15">
        <f t="shared" si="557"/>
        <v>2.5</v>
      </c>
      <c r="O3559" s="14">
        <f t="shared" si="558"/>
        <v>1</v>
      </c>
      <c r="P3559" s="15" t="s">
        <v>25</v>
      </c>
      <c r="Q3559" s="14" t="str">
        <f t="shared" si="559"/>
        <v>No</v>
      </c>
      <c r="R3559" s="15">
        <f t="shared" si="560"/>
        <v>0</v>
      </c>
      <c r="S3559" s="14">
        <f t="shared" si="561"/>
        <v>1</v>
      </c>
      <c r="T3559" s="15">
        <f t="shared" si="562"/>
        <v>2653</v>
      </c>
    </row>
    <row r="3560" spans="1:20" x14ac:dyDescent="0.2">
      <c r="A3560" s="11"/>
      <c r="B3560" s="11" t="s">
        <v>32</v>
      </c>
      <c r="C3560" s="11" t="s">
        <v>43</v>
      </c>
      <c r="D3560" s="11">
        <v>1930</v>
      </c>
      <c r="E3560" s="11" t="s">
        <v>30</v>
      </c>
      <c r="F3560" s="11">
        <v>200</v>
      </c>
      <c r="G3560" s="11" t="s">
        <v>24</v>
      </c>
      <c r="H3560" s="11" t="s">
        <v>24</v>
      </c>
      <c r="I3560" s="11" t="s">
        <v>36</v>
      </c>
      <c r="J3560" s="11">
        <v>55</v>
      </c>
      <c r="K3560" s="12">
        <v>0.4382751277915371</v>
      </c>
      <c r="L3560" s="13">
        <v>0</v>
      </c>
      <c r="M3560" s="14">
        <f t="shared" si="556"/>
        <v>0</v>
      </c>
      <c r="N3560" s="15">
        <f t="shared" si="557"/>
        <v>2.5</v>
      </c>
      <c r="O3560" s="14">
        <f t="shared" si="558"/>
        <v>1</v>
      </c>
      <c r="P3560" s="15" t="s">
        <v>25</v>
      </c>
      <c r="Q3560" s="14" t="str">
        <f t="shared" si="559"/>
        <v>No</v>
      </c>
      <c r="R3560" s="15">
        <f t="shared" si="560"/>
        <v>0</v>
      </c>
      <c r="S3560" s="14">
        <f t="shared" si="561"/>
        <v>1</v>
      </c>
      <c r="T3560" s="15">
        <f t="shared" si="562"/>
        <v>2653</v>
      </c>
    </row>
    <row r="3561" spans="1:20" x14ac:dyDescent="0.2">
      <c r="A3561" s="11"/>
      <c r="B3561" s="11" t="s">
        <v>38</v>
      </c>
      <c r="C3561" s="11" t="s">
        <v>43</v>
      </c>
      <c r="D3561" s="11">
        <v>1930</v>
      </c>
      <c r="E3561" s="11" t="s">
        <v>30</v>
      </c>
      <c r="F3561" s="11">
        <v>200</v>
      </c>
      <c r="G3561" s="11" t="s">
        <v>24</v>
      </c>
      <c r="H3561" s="11" t="s">
        <v>24</v>
      </c>
      <c r="I3561" s="11" t="s">
        <v>33</v>
      </c>
      <c r="J3561" s="11">
        <v>55</v>
      </c>
      <c r="K3561" s="12">
        <v>0.19447494927680634</v>
      </c>
      <c r="L3561" s="13">
        <v>0</v>
      </c>
      <c r="M3561" s="14">
        <f t="shared" si="556"/>
        <v>0</v>
      </c>
      <c r="N3561" s="15">
        <f t="shared" si="557"/>
        <v>2.5</v>
      </c>
      <c r="O3561" s="14">
        <f t="shared" si="558"/>
        <v>1</v>
      </c>
      <c r="P3561" s="15" t="s">
        <v>25</v>
      </c>
      <c r="Q3561" s="14" t="str">
        <f t="shared" si="559"/>
        <v>No</v>
      </c>
      <c r="R3561" s="15">
        <f t="shared" si="560"/>
        <v>0</v>
      </c>
      <c r="S3561" s="14">
        <f t="shared" si="561"/>
        <v>1</v>
      </c>
      <c r="T3561" s="15">
        <f t="shared" si="562"/>
        <v>2653</v>
      </c>
    </row>
    <row r="3562" spans="1:20" x14ac:dyDescent="0.2">
      <c r="A3562" s="11"/>
      <c r="B3562" s="11" t="s">
        <v>32</v>
      </c>
      <c r="C3562" s="11" t="s">
        <v>43</v>
      </c>
      <c r="D3562" s="11">
        <v>1930</v>
      </c>
      <c r="E3562" s="11" t="s">
        <v>30</v>
      </c>
      <c r="F3562" s="11">
        <v>200</v>
      </c>
      <c r="G3562" s="11" t="s">
        <v>24</v>
      </c>
      <c r="H3562" s="11" t="s">
        <v>24</v>
      </c>
      <c r="I3562" s="11" t="s">
        <v>33</v>
      </c>
      <c r="J3562" s="11">
        <v>55</v>
      </c>
      <c r="K3562" s="12">
        <v>2.750366172741129</v>
      </c>
      <c r="L3562" s="13">
        <v>1.0851674641148326</v>
      </c>
      <c r="M3562" s="14">
        <f t="shared" si="556"/>
        <v>0.3617224880382775</v>
      </c>
      <c r="N3562" s="15">
        <f t="shared" si="557"/>
        <v>2.5</v>
      </c>
      <c r="O3562" s="14">
        <f t="shared" si="558"/>
        <v>0.85531100478468902</v>
      </c>
      <c r="P3562" s="15" t="s">
        <v>25</v>
      </c>
      <c r="Q3562" s="14" t="str">
        <f t="shared" si="559"/>
        <v>No</v>
      </c>
      <c r="R3562" s="15">
        <f t="shared" si="560"/>
        <v>131.51793809250128</v>
      </c>
      <c r="S3562" s="14">
        <f t="shared" si="561"/>
        <v>2</v>
      </c>
      <c r="T3562" s="15">
        <f t="shared" si="562"/>
        <v>1979</v>
      </c>
    </row>
    <row r="3563" spans="1:20" x14ac:dyDescent="0.2">
      <c r="A3563" s="11"/>
      <c r="B3563" s="11" t="s">
        <v>2</v>
      </c>
      <c r="C3563" s="11" t="s">
        <v>43</v>
      </c>
      <c r="D3563" s="11">
        <v>1930</v>
      </c>
      <c r="E3563" s="11" t="s">
        <v>30</v>
      </c>
      <c r="F3563" s="11">
        <v>200</v>
      </c>
      <c r="G3563" s="11" t="s">
        <v>24</v>
      </c>
      <c r="H3563" s="11" t="s">
        <v>24</v>
      </c>
      <c r="I3563" s="11" t="s">
        <v>33</v>
      </c>
      <c r="J3563" s="11">
        <v>55</v>
      </c>
      <c r="K3563" s="12">
        <v>0.35866061854933279</v>
      </c>
      <c r="L3563" s="13">
        <v>0</v>
      </c>
      <c r="M3563" s="14">
        <f t="shared" si="556"/>
        <v>0</v>
      </c>
      <c r="N3563" s="15">
        <f t="shared" si="557"/>
        <v>2.5</v>
      </c>
      <c r="O3563" s="14">
        <f t="shared" si="558"/>
        <v>1</v>
      </c>
      <c r="P3563" s="15" t="s">
        <v>25</v>
      </c>
      <c r="Q3563" s="14" t="str">
        <f t="shared" si="559"/>
        <v>No</v>
      </c>
      <c r="R3563" s="15">
        <f t="shared" si="560"/>
        <v>0</v>
      </c>
      <c r="S3563" s="14">
        <f t="shared" si="561"/>
        <v>1</v>
      </c>
      <c r="T3563" s="15">
        <f t="shared" si="562"/>
        <v>2653</v>
      </c>
    </row>
    <row r="3564" spans="1:20" x14ac:dyDescent="0.2">
      <c r="A3564" s="11"/>
      <c r="B3564" s="11" t="s">
        <v>32</v>
      </c>
      <c r="C3564" s="11" t="s">
        <v>43</v>
      </c>
      <c r="D3564" s="11">
        <v>1930</v>
      </c>
      <c r="E3564" s="11" t="s">
        <v>30</v>
      </c>
      <c r="F3564" s="11">
        <v>200</v>
      </c>
      <c r="G3564" s="11" t="s">
        <v>24</v>
      </c>
      <c r="H3564" s="11" t="s">
        <v>24</v>
      </c>
      <c r="I3564" s="11" t="s">
        <v>35</v>
      </c>
      <c r="J3564" s="11">
        <v>55</v>
      </c>
      <c r="K3564" s="12">
        <v>4.492867250482796E-2</v>
      </c>
      <c r="L3564" s="13">
        <v>0</v>
      </c>
      <c r="M3564" s="14">
        <f t="shared" si="556"/>
        <v>0</v>
      </c>
      <c r="N3564" s="15">
        <f t="shared" si="557"/>
        <v>2.5</v>
      </c>
      <c r="O3564" s="14">
        <f t="shared" si="558"/>
        <v>1</v>
      </c>
      <c r="P3564" s="15" t="s">
        <v>25</v>
      </c>
      <c r="Q3564" s="14" t="str">
        <f t="shared" si="559"/>
        <v>No</v>
      </c>
      <c r="R3564" s="15">
        <f t="shared" si="560"/>
        <v>0</v>
      </c>
      <c r="S3564" s="14">
        <f t="shared" si="561"/>
        <v>1</v>
      </c>
      <c r="T3564" s="15">
        <f t="shared" si="562"/>
        <v>2653</v>
      </c>
    </row>
    <row r="3565" spans="1:20" x14ac:dyDescent="0.2">
      <c r="A3565" s="11"/>
      <c r="B3565" s="11" t="s">
        <v>38</v>
      </c>
      <c r="C3565" s="11" t="s">
        <v>43</v>
      </c>
      <c r="D3565" s="11">
        <v>1930</v>
      </c>
      <c r="E3565" s="11" t="s">
        <v>30</v>
      </c>
      <c r="F3565" s="11">
        <v>200</v>
      </c>
      <c r="G3565" s="11" t="s">
        <v>24</v>
      </c>
      <c r="H3565" s="11" t="s">
        <v>24</v>
      </c>
      <c r="I3565" s="11" t="s">
        <v>31</v>
      </c>
      <c r="J3565" s="11">
        <v>55</v>
      </c>
      <c r="K3565" s="12">
        <v>1.8933319352227451</v>
      </c>
      <c r="L3565" s="13">
        <v>0</v>
      </c>
      <c r="M3565" s="14">
        <f t="shared" si="556"/>
        <v>0</v>
      </c>
      <c r="N3565" s="15">
        <f t="shared" si="557"/>
        <v>2.5</v>
      </c>
      <c r="O3565" s="14">
        <f t="shared" si="558"/>
        <v>1</v>
      </c>
      <c r="P3565" s="15" t="s">
        <v>25</v>
      </c>
      <c r="Q3565" s="14" t="str">
        <f t="shared" si="559"/>
        <v>No</v>
      </c>
      <c r="R3565" s="15">
        <f t="shared" si="560"/>
        <v>0</v>
      </c>
      <c r="S3565" s="14">
        <f t="shared" si="561"/>
        <v>1</v>
      </c>
      <c r="T3565" s="15">
        <f t="shared" si="562"/>
        <v>2653</v>
      </c>
    </row>
    <row r="3566" spans="1:20" x14ac:dyDescent="0.2">
      <c r="A3566" s="11"/>
      <c r="B3566" s="11" t="s">
        <v>32</v>
      </c>
      <c r="C3566" s="11" t="s">
        <v>43</v>
      </c>
      <c r="D3566" s="11">
        <v>1930</v>
      </c>
      <c r="E3566" s="11" t="s">
        <v>30</v>
      </c>
      <c r="F3566" s="11">
        <v>200</v>
      </c>
      <c r="G3566" s="11" t="s">
        <v>24</v>
      </c>
      <c r="H3566" s="11" t="s">
        <v>24</v>
      </c>
      <c r="I3566" s="11" t="s">
        <v>31</v>
      </c>
      <c r="J3566" s="11">
        <v>55</v>
      </c>
      <c r="K3566" s="12">
        <v>6.7488555872286931</v>
      </c>
      <c r="L3566" s="13">
        <v>3.0445434298440981</v>
      </c>
      <c r="M3566" s="14">
        <f t="shared" si="556"/>
        <v>1.0148478099480327</v>
      </c>
      <c r="N3566" s="15">
        <f t="shared" si="557"/>
        <v>2.5</v>
      </c>
      <c r="O3566" s="14">
        <f t="shared" si="558"/>
        <v>0.59406087602078694</v>
      </c>
      <c r="P3566" s="15" t="s">
        <v>25</v>
      </c>
      <c r="Q3566" s="14" t="str">
        <f t="shared" si="559"/>
        <v>No</v>
      </c>
      <c r="R3566" s="15">
        <f t="shared" si="560"/>
        <v>150.3733183843045</v>
      </c>
      <c r="S3566" s="14">
        <f t="shared" si="561"/>
        <v>2</v>
      </c>
      <c r="T3566" s="15">
        <f t="shared" si="562"/>
        <v>1869</v>
      </c>
    </row>
    <row r="3567" spans="1:20" x14ac:dyDescent="0.2">
      <c r="A3567" s="11"/>
      <c r="B3567" s="11" t="s">
        <v>50</v>
      </c>
      <c r="C3567" s="11" t="s">
        <v>43</v>
      </c>
      <c r="D3567" s="11">
        <v>1930</v>
      </c>
      <c r="E3567" s="11" t="s">
        <v>30</v>
      </c>
      <c r="F3567" s="11">
        <v>200</v>
      </c>
      <c r="G3567" s="11" t="s">
        <v>24</v>
      </c>
      <c r="H3567" s="11" t="s">
        <v>24</v>
      </c>
      <c r="I3567" s="11" t="s">
        <v>31</v>
      </c>
      <c r="J3567" s="11">
        <v>55</v>
      </c>
      <c r="K3567" s="12">
        <v>8.529645286217585E-3</v>
      </c>
      <c r="L3567" s="13">
        <v>0</v>
      </c>
      <c r="M3567" s="14">
        <f t="shared" si="556"/>
        <v>0</v>
      </c>
      <c r="N3567" s="15">
        <f t="shared" si="557"/>
        <v>2.5</v>
      </c>
      <c r="O3567" s="14">
        <f t="shared" si="558"/>
        <v>1</v>
      </c>
      <c r="P3567" s="15" t="s">
        <v>25</v>
      </c>
      <c r="Q3567" s="14" t="str">
        <f t="shared" si="559"/>
        <v>No</v>
      </c>
      <c r="R3567" s="15">
        <f t="shared" si="560"/>
        <v>0</v>
      </c>
      <c r="S3567" s="14">
        <f t="shared" si="561"/>
        <v>1</v>
      </c>
      <c r="T3567" s="15">
        <f t="shared" si="562"/>
        <v>2653</v>
      </c>
    </row>
    <row r="3568" spans="1:20" x14ac:dyDescent="0.2">
      <c r="A3568" s="11"/>
      <c r="B3568" s="11" t="s">
        <v>32</v>
      </c>
      <c r="C3568" s="11" t="s">
        <v>43</v>
      </c>
      <c r="D3568" s="11">
        <v>1930</v>
      </c>
      <c r="E3568" s="11" t="s">
        <v>30</v>
      </c>
      <c r="F3568" s="11">
        <v>250</v>
      </c>
      <c r="G3568" s="11" t="s">
        <v>24</v>
      </c>
      <c r="H3568" s="11" t="s">
        <v>24</v>
      </c>
      <c r="I3568" s="11" t="s">
        <v>36</v>
      </c>
      <c r="J3568" s="11">
        <v>55</v>
      </c>
      <c r="K3568" s="12">
        <v>1.9698565288961481E-2</v>
      </c>
      <c r="L3568" s="13">
        <v>0</v>
      </c>
      <c r="M3568" s="14">
        <f t="shared" si="556"/>
        <v>0</v>
      </c>
      <c r="N3568" s="15">
        <f t="shared" si="557"/>
        <v>2.5</v>
      </c>
      <c r="O3568" s="14">
        <f t="shared" si="558"/>
        <v>1</v>
      </c>
      <c r="P3568" s="15" t="s">
        <v>25</v>
      </c>
      <c r="Q3568" s="14" t="str">
        <f t="shared" si="559"/>
        <v>No</v>
      </c>
      <c r="R3568" s="15">
        <f t="shared" si="560"/>
        <v>0</v>
      </c>
      <c r="S3568" s="14">
        <f t="shared" si="561"/>
        <v>1</v>
      </c>
      <c r="T3568" s="15">
        <f t="shared" si="562"/>
        <v>2653</v>
      </c>
    </row>
    <row r="3569" spans="1:20" x14ac:dyDescent="0.2">
      <c r="A3569" s="11"/>
      <c r="B3569" s="11" t="s">
        <v>32</v>
      </c>
      <c r="C3569" s="11" t="s">
        <v>43</v>
      </c>
      <c r="D3569" s="11">
        <v>1930</v>
      </c>
      <c r="E3569" s="11" t="s">
        <v>30</v>
      </c>
      <c r="F3569" s="11">
        <v>250</v>
      </c>
      <c r="G3569" s="11" t="s">
        <v>24</v>
      </c>
      <c r="H3569" s="11" t="s">
        <v>24</v>
      </c>
      <c r="I3569" s="11" t="s">
        <v>33</v>
      </c>
      <c r="J3569" s="11">
        <v>55</v>
      </c>
      <c r="K3569" s="12">
        <v>0.16825253484176431</v>
      </c>
      <c r="L3569" s="13">
        <v>0</v>
      </c>
      <c r="M3569" s="14">
        <f t="shared" si="556"/>
        <v>0</v>
      </c>
      <c r="N3569" s="15">
        <f t="shared" si="557"/>
        <v>2.5</v>
      </c>
      <c r="O3569" s="14">
        <f t="shared" si="558"/>
        <v>1</v>
      </c>
      <c r="P3569" s="15" t="s">
        <v>25</v>
      </c>
      <c r="Q3569" s="14" t="str">
        <f t="shared" si="559"/>
        <v>No</v>
      </c>
      <c r="R3569" s="15">
        <f t="shared" si="560"/>
        <v>0</v>
      </c>
      <c r="S3569" s="14">
        <f t="shared" si="561"/>
        <v>1</v>
      </c>
      <c r="T3569" s="15">
        <f t="shared" si="562"/>
        <v>2653</v>
      </c>
    </row>
    <row r="3570" spans="1:20" x14ac:dyDescent="0.2">
      <c r="A3570" s="11"/>
      <c r="B3570" s="11" t="s">
        <v>2</v>
      </c>
      <c r="C3570" s="11" t="s">
        <v>43</v>
      </c>
      <c r="D3570" s="11">
        <v>1930</v>
      </c>
      <c r="E3570" s="11" t="s">
        <v>30</v>
      </c>
      <c r="F3570" s="11">
        <v>250</v>
      </c>
      <c r="G3570" s="11" t="s">
        <v>24</v>
      </c>
      <c r="H3570" s="11" t="s">
        <v>24</v>
      </c>
      <c r="I3570" s="11" t="s">
        <v>35</v>
      </c>
      <c r="J3570" s="11">
        <v>55</v>
      </c>
      <c r="K3570" s="12">
        <v>1.8820659850703046E-2</v>
      </c>
      <c r="L3570" s="13">
        <v>0</v>
      </c>
      <c r="M3570" s="14">
        <f t="shared" si="556"/>
        <v>0</v>
      </c>
      <c r="N3570" s="15">
        <f t="shared" si="557"/>
        <v>2.5</v>
      </c>
      <c r="O3570" s="14">
        <f t="shared" si="558"/>
        <v>1</v>
      </c>
      <c r="P3570" s="15" t="s">
        <v>25</v>
      </c>
      <c r="Q3570" s="14" t="str">
        <f t="shared" si="559"/>
        <v>No</v>
      </c>
      <c r="R3570" s="15">
        <f t="shared" si="560"/>
        <v>0</v>
      </c>
      <c r="S3570" s="14">
        <f t="shared" si="561"/>
        <v>1</v>
      </c>
      <c r="T3570" s="15">
        <f t="shared" si="562"/>
        <v>2653</v>
      </c>
    </row>
    <row r="3571" spans="1:20" x14ac:dyDescent="0.2">
      <c r="A3571" s="11"/>
      <c r="B3571" s="11" t="s">
        <v>38</v>
      </c>
      <c r="C3571" s="11" t="s">
        <v>43</v>
      </c>
      <c r="D3571" s="11">
        <v>1930</v>
      </c>
      <c r="E3571" s="11" t="s">
        <v>30</v>
      </c>
      <c r="F3571" s="11">
        <v>250</v>
      </c>
      <c r="G3571" s="11" t="s">
        <v>24</v>
      </c>
      <c r="H3571" s="11" t="s">
        <v>24</v>
      </c>
      <c r="I3571" s="11" t="s">
        <v>31</v>
      </c>
      <c r="J3571" s="11">
        <v>55</v>
      </c>
      <c r="K3571" s="12">
        <v>1.0720407494665456</v>
      </c>
      <c r="L3571" s="13">
        <v>0</v>
      </c>
      <c r="M3571" s="14">
        <f t="shared" si="556"/>
        <v>0</v>
      </c>
      <c r="N3571" s="15">
        <f t="shared" si="557"/>
        <v>2.5</v>
      </c>
      <c r="O3571" s="14">
        <f t="shared" si="558"/>
        <v>1</v>
      </c>
      <c r="P3571" s="15" t="s">
        <v>25</v>
      </c>
      <c r="Q3571" s="14" t="str">
        <f t="shared" si="559"/>
        <v>No</v>
      </c>
      <c r="R3571" s="15">
        <f t="shared" si="560"/>
        <v>0</v>
      </c>
      <c r="S3571" s="14">
        <f t="shared" si="561"/>
        <v>1</v>
      </c>
      <c r="T3571" s="15">
        <f t="shared" si="562"/>
        <v>2653</v>
      </c>
    </row>
    <row r="3572" spans="1:20" x14ac:dyDescent="0.2">
      <c r="A3572" s="11"/>
      <c r="B3572" s="11" t="s">
        <v>32</v>
      </c>
      <c r="C3572" s="11" t="s">
        <v>43</v>
      </c>
      <c r="D3572" s="11">
        <v>1930</v>
      </c>
      <c r="E3572" s="11" t="s">
        <v>30</v>
      </c>
      <c r="F3572" s="11">
        <v>250</v>
      </c>
      <c r="G3572" s="11" t="s">
        <v>24</v>
      </c>
      <c r="H3572" s="11" t="s">
        <v>24</v>
      </c>
      <c r="I3572" s="11" t="s">
        <v>31</v>
      </c>
      <c r="J3572" s="11">
        <v>55</v>
      </c>
      <c r="K3572" s="12">
        <v>2.0373226449253878</v>
      </c>
      <c r="L3572" s="13">
        <v>1.0851674641148326</v>
      </c>
      <c r="M3572" s="14">
        <f t="shared" si="556"/>
        <v>0.3617224880382775</v>
      </c>
      <c r="N3572" s="15">
        <f t="shared" si="557"/>
        <v>2.5</v>
      </c>
      <c r="O3572" s="14">
        <f t="shared" si="558"/>
        <v>0.85531100478468902</v>
      </c>
      <c r="P3572" s="15" t="s">
        <v>25</v>
      </c>
      <c r="Q3572" s="14" t="str">
        <f t="shared" si="559"/>
        <v>No</v>
      </c>
      <c r="R3572" s="15">
        <f t="shared" si="560"/>
        <v>177.54796420648668</v>
      </c>
      <c r="S3572" s="14">
        <f t="shared" si="561"/>
        <v>2</v>
      </c>
      <c r="T3572" s="15">
        <f t="shared" si="562"/>
        <v>1732</v>
      </c>
    </row>
    <row r="3573" spans="1:20" x14ac:dyDescent="0.2">
      <c r="A3573" s="11"/>
      <c r="B3573" s="11" t="s">
        <v>32</v>
      </c>
      <c r="C3573" s="11" t="s">
        <v>43</v>
      </c>
      <c r="D3573" s="11">
        <v>1930</v>
      </c>
      <c r="E3573" s="11" t="s">
        <v>30</v>
      </c>
      <c r="F3573" s="11">
        <v>300</v>
      </c>
      <c r="G3573" s="11" t="s">
        <v>24</v>
      </c>
      <c r="H3573" s="11" t="s">
        <v>24</v>
      </c>
      <c r="I3573" s="11" t="s">
        <v>36</v>
      </c>
      <c r="J3573" s="11">
        <v>55</v>
      </c>
      <c r="K3573" s="12">
        <v>0.2833052125247309</v>
      </c>
      <c r="L3573" s="13">
        <v>0</v>
      </c>
      <c r="M3573" s="14">
        <f t="shared" si="556"/>
        <v>0</v>
      </c>
      <c r="N3573" s="15">
        <f t="shared" si="557"/>
        <v>2.5</v>
      </c>
      <c r="O3573" s="14">
        <f t="shared" si="558"/>
        <v>1</v>
      </c>
      <c r="P3573" s="15" t="s">
        <v>25</v>
      </c>
      <c r="Q3573" s="14" t="str">
        <f t="shared" si="559"/>
        <v>No</v>
      </c>
      <c r="R3573" s="15">
        <f t="shared" si="560"/>
        <v>0</v>
      </c>
      <c r="S3573" s="14">
        <f t="shared" si="561"/>
        <v>1</v>
      </c>
      <c r="T3573" s="15">
        <f t="shared" si="562"/>
        <v>2653</v>
      </c>
    </row>
    <row r="3574" spans="1:20" x14ac:dyDescent="0.2">
      <c r="A3574" s="11"/>
      <c r="B3574" s="11" t="s">
        <v>2</v>
      </c>
      <c r="C3574" s="11" t="s">
        <v>43</v>
      </c>
      <c r="D3574" s="11">
        <v>1930</v>
      </c>
      <c r="E3574" s="11" t="s">
        <v>30</v>
      </c>
      <c r="F3574" s="11">
        <v>300</v>
      </c>
      <c r="G3574" s="11" t="s">
        <v>24</v>
      </c>
      <c r="H3574" s="11" t="s">
        <v>24</v>
      </c>
      <c r="I3574" s="11" t="s">
        <v>36</v>
      </c>
      <c r="J3574" s="11">
        <v>55</v>
      </c>
      <c r="K3574" s="12">
        <v>2.3314286638630322E-2</v>
      </c>
      <c r="L3574" s="13">
        <v>0</v>
      </c>
      <c r="M3574" s="14">
        <f t="shared" si="556"/>
        <v>0</v>
      </c>
      <c r="N3574" s="15">
        <f t="shared" si="557"/>
        <v>2.5</v>
      </c>
      <c r="O3574" s="14">
        <f t="shared" si="558"/>
        <v>1</v>
      </c>
      <c r="P3574" s="15" t="s">
        <v>25</v>
      </c>
      <c r="Q3574" s="14" t="str">
        <f t="shared" si="559"/>
        <v>No</v>
      </c>
      <c r="R3574" s="15">
        <f t="shared" si="560"/>
        <v>0</v>
      </c>
      <c r="S3574" s="14">
        <f t="shared" si="561"/>
        <v>1</v>
      </c>
      <c r="T3574" s="15">
        <f t="shared" si="562"/>
        <v>2653</v>
      </c>
    </row>
    <row r="3575" spans="1:20" x14ac:dyDescent="0.2">
      <c r="A3575" s="11"/>
      <c r="B3575" s="11" t="s">
        <v>38</v>
      </c>
      <c r="C3575" s="11" t="s">
        <v>43</v>
      </c>
      <c r="D3575" s="11">
        <v>1930</v>
      </c>
      <c r="E3575" s="11" t="s">
        <v>30</v>
      </c>
      <c r="F3575" s="11">
        <v>300</v>
      </c>
      <c r="G3575" s="11" t="s">
        <v>24</v>
      </c>
      <c r="H3575" s="11" t="s">
        <v>24</v>
      </c>
      <c r="I3575" s="11" t="s">
        <v>33</v>
      </c>
      <c r="J3575" s="11">
        <v>55</v>
      </c>
      <c r="K3575" s="12">
        <v>0.18430702230284213</v>
      </c>
      <c r="L3575" s="13">
        <v>0</v>
      </c>
      <c r="M3575" s="14">
        <f t="shared" si="556"/>
        <v>0</v>
      </c>
      <c r="N3575" s="15">
        <f t="shared" si="557"/>
        <v>2.5</v>
      </c>
      <c r="O3575" s="14">
        <f t="shared" si="558"/>
        <v>1</v>
      </c>
      <c r="P3575" s="15" t="s">
        <v>25</v>
      </c>
      <c r="Q3575" s="14" t="str">
        <f t="shared" si="559"/>
        <v>No</v>
      </c>
      <c r="R3575" s="15">
        <f t="shared" si="560"/>
        <v>0</v>
      </c>
      <c r="S3575" s="14">
        <f t="shared" si="561"/>
        <v>1</v>
      </c>
      <c r="T3575" s="15">
        <f t="shared" si="562"/>
        <v>2653</v>
      </c>
    </row>
    <row r="3576" spans="1:20" x14ac:dyDescent="0.2">
      <c r="A3576" s="11"/>
      <c r="B3576" s="11" t="s">
        <v>32</v>
      </c>
      <c r="C3576" s="11" t="s">
        <v>43</v>
      </c>
      <c r="D3576" s="11">
        <v>1930</v>
      </c>
      <c r="E3576" s="11" t="s">
        <v>30</v>
      </c>
      <c r="F3576" s="11">
        <v>300</v>
      </c>
      <c r="G3576" s="11" t="s">
        <v>24</v>
      </c>
      <c r="H3576" s="11" t="s">
        <v>24</v>
      </c>
      <c r="I3576" s="11" t="s">
        <v>33</v>
      </c>
      <c r="J3576" s="11">
        <v>55</v>
      </c>
      <c r="K3576" s="12">
        <v>1.9371414591686706</v>
      </c>
      <c r="L3576" s="13">
        <v>0</v>
      </c>
      <c r="M3576" s="14">
        <f t="shared" si="556"/>
        <v>0</v>
      </c>
      <c r="N3576" s="15">
        <f t="shared" si="557"/>
        <v>2.5</v>
      </c>
      <c r="O3576" s="14">
        <f t="shared" si="558"/>
        <v>1</v>
      </c>
      <c r="P3576" s="15" t="s">
        <v>25</v>
      </c>
      <c r="Q3576" s="14" t="str">
        <f t="shared" si="559"/>
        <v>No</v>
      </c>
      <c r="R3576" s="15">
        <f t="shared" si="560"/>
        <v>0</v>
      </c>
      <c r="S3576" s="14">
        <f t="shared" si="561"/>
        <v>1</v>
      </c>
      <c r="T3576" s="15">
        <f t="shared" si="562"/>
        <v>2653</v>
      </c>
    </row>
    <row r="3577" spans="1:20" x14ac:dyDescent="0.2">
      <c r="A3577" s="11"/>
      <c r="B3577" s="11" t="s">
        <v>50</v>
      </c>
      <c r="C3577" s="11" t="s">
        <v>43</v>
      </c>
      <c r="D3577" s="11">
        <v>1930</v>
      </c>
      <c r="E3577" s="11" t="s">
        <v>30</v>
      </c>
      <c r="F3577" s="11">
        <v>300</v>
      </c>
      <c r="G3577" s="11" t="s">
        <v>24</v>
      </c>
      <c r="H3577" s="11" t="s">
        <v>24</v>
      </c>
      <c r="I3577" s="11" t="s">
        <v>33</v>
      </c>
      <c r="J3577" s="11">
        <v>55</v>
      </c>
      <c r="K3577" s="12">
        <v>1.376893728831553E-2</v>
      </c>
      <c r="L3577" s="13">
        <v>0</v>
      </c>
      <c r="M3577" s="14">
        <f t="shared" si="556"/>
        <v>0</v>
      </c>
      <c r="N3577" s="15">
        <f t="shared" si="557"/>
        <v>2.5</v>
      </c>
      <c r="O3577" s="14">
        <f t="shared" si="558"/>
        <v>1</v>
      </c>
      <c r="P3577" s="15" t="s">
        <v>25</v>
      </c>
      <c r="Q3577" s="14" t="str">
        <f t="shared" si="559"/>
        <v>No</v>
      </c>
      <c r="R3577" s="15">
        <f t="shared" si="560"/>
        <v>0</v>
      </c>
      <c r="S3577" s="14">
        <f t="shared" si="561"/>
        <v>1</v>
      </c>
      <c r="T3577" s="15">
        <f t="shared" si="562"/>
        <v>2653</v>
      </c>
    </row>
    <row r="3578" spans="1:20" x14ac:dyDescent="0.2">
      <c r="A3578" s="11"/>
      <c r="B3578" s="11" t="s">
        <v>32</v>
      </c>
      <c r="C3578" s="11" t="s">
        <v>43</v>
      </c>
      <c r="D3578" s="11">
        <v>1930</v>
      </c>
      <c r="E3578" s="11" t="s">
        <v>30</v>
      </c>
      <c r="F3578" s="11">
        <v>300</v>
      </c>
      <c r="G3578" s="11" t="s">
        <v>24</v>
      </c>
      <c r="H3578" s="11" t="s">
        <v>24</v>
      </c>
      <c r="I3578" s="11" t="s">
        <v>35</v>
      </c>
      <c r="J3578" s="11">
        <v>55</v>
      </c>
      <c r="K3578" s="12">
        <v>4.4187195282463336E-2</v>
      </c>
      <c r="L3578" s="13">
        <v>0</v>
      </c>
      <c r="M3578" s="14">
        <f t="shared" si="556"/>
        <v>0</v>
      </c>
      <c r="N3578" s="15">
        <f t="shared" si="557"/>
        <v>2.5</v>
      </c>
      <c r="O3578" s="14">
        <f t="shared" si="558"/>
        <v>1</v>
      </c>
      <c r="P3578" s="15" t="s">
        <v>25</v>
      </c>
      <c r="Q3578" s="14" t="str">
        <f t="shared" si="559"/>
        <v>No</v>
      </c>
      <c r="R3578" s="15">
        <f t="shared" si="560"/>
        <v>0</v>
      </c>
      <c r="S3578" s="14">
        <f t="shared" si="561"/>
        <v>1</v>
      </c>
      <c r="T3578" s="15">
        <f t="shared" si="562"/>
        <v>2653</v>
      </c>
    </row>
    <row r="3579" spans="1:20" x14ac:dyDescent="0.2">
      <c r="A3579" s="11"/>
      <c r="B3579" s="11" t="s">
        <v>38</v>
      </c>
      <c r="C3579" s="11" t="s">
        <v>43</v>
      </c>
      <c r="D3579" s="11">
        <v>1930</v>
      </c>
      <c r="E3579" s="11" t="s">
        <v>30</v>
      </c>
      <c r="F3579" s="11">
        <v>300</v>
      </c>
      <c r="G3579" s="11" t="s">
        <v>24</v>
      </c>
      <c r="H3579" s="11" t="s">
        <v>24</v>
      </c>
      <c r="I3579" s="11" t="s">
        <v>31</v>
      </c>
      <c r="J3579" s="11">
        <v>55</v>
      </c>
      <c r="K3579" s="12">
        <v>1.0026312254393386</v>
      </c>
      <c r="L3579" s="13">
        <v>0</v>
      </c>
      <c r="M3579" s="14">
        <f t="shared" si="556"/>
        <v>0</v>
      </c>
      <c r="N3579" s="15">
        <f t="shared" si="557"/>
        <v>2.5</v>
      </c>
      <c r="O3579" s="14">
        <f t="shared" si="558"/>
        <v>1</v>
      </c>
      <c r="P3579" s="15" t="s">
        <v>25</v>
      </c>
      <c r="Q3579" s="14" t="str">
        <f t="shared" si="559"/>
        <v>No</v>
      </c>
      <c r="R3579" s="15">
        <f t="shared" si="560"/>
        <v>0</v>
      </c>
      <c r="S3579" s="14">
        <f t="shared" si="561"/>
        <v>1</v>
      </c>
      <c r="T3579" s="15">
        <f t="shared" si="562"/>
        <v>2653</v>
      </c>
    </row>
    <row r="3580" spans="1:20" x14ac:dyDescent="0.2">
      <c r="A3580" s="11"/>
      <c r="B3580" s="11" t="s">
        <v>32</v>
      </c>
      <c r="C3580" s="11" t="s">
        <v>43</v>
      </c>
      <c r="D3580" s="11">
        <v>1930</v>
      </c>
      <c r="E3580" s="11" t="s">
        <v>30</v>
      </c>
      <c r="F3580" s="11">
        <v>300</v>
      </c>
      <c r="G3580" s="11" t="s">
        <v>24</v>
      </c>
      <c r="H3580" s="11" t="s">
        <v>24</v>
      </c>
      <c r="I3580" s="11" t="s">
        <v>31</v>
      </c>
      <c r="J3580" s="11">
        <v>55</v>
      </c>
      <c r="K3580" s="12">
        <v>5.8090660652785537</v>
      </c>
      <c r="L3580" s="13">
        <v>4.1927910119388265</v>
      </c>
      <c r="M3580" s="14">
        <f t="shared" si="556"/>
        <v>1.3975970039796088</v>
      </c>
      <c r="N3580" s="15">
        <f t="shared" si="557"/>
        <v>2.5</v>
      </c>
      <c r="O3580" s="14">
        <f t="shared" si="558"/>
        <v>0.44096119840815651</v>
      </c>
      <c r="P3580" s="15" t="s">
        <v>25</v>
      </c>
      <c r="Q3580" s="14" t="str">
        <f t="shared" si="559"/>
        <v>Yes</v>
      </c>
      <c r="R3580" s="15">
        <f t="shared" si="560"/>
        <v>240.58893258818392</v>
      </c>
      <c r="S3580" s="14">
        <f t="shared" si="561"/>
        <v>2</v>
      </c>
      <c r="T3580" s="15">
        <f t="shared" si="562"/>
        <v>1406</v>
      </c>
    </row>
    <row r="3581" spans="1:20" x14ac:dyDescent="0.2">
      <c r="A3581" s="11"/>
      <c r="B3581" s="11" t="s">
        <v>2</v>
      </c>
      <c r="C3581" s="11" t="s">
        <v>43</v>
      </c>
      <c r="D3581" s="11">
        <v>1930</v>
      </c>
      <c r="E3581" s="11" t="s">
        <v>30</v>
      </c>
      <c r="F3581" s="11">
        <v>300</v>
      </c>
      <c r="G3581" s="11" t="s">
        <v>24</v>
      </c>
      <c r="H3581" s="11" t="s">
        <v>24</v>
      </c>
      <c r="I3581" s="11" t="s">
        <v>31</v>
      </c>
      <c r="J3581" s="11">
        <v>55</v>
      </c>
      <c r="K3581" s="12">
        <v>6.7452477993541288E-2</v>
      </c>
      <c r="L3581" s="13">
        <v>0</v>
      </c>
      <c r="M3581" s="14">
        <f t="shared" si="556"/>
        <v>0</v>
      </c>
      <c r="N3581" s="15">
        <f t="shared" si="557"/>
        <v>2.5</v>
      </c>
      <c r="O3581" s="14">
        <f t="shared" si="558"/>
        <v>1</v>
      </c>
      <c r="P3581" s="15" t="s">
        <v>25</v>
      </c>
      <c r="Q3581" s="14" t="str">
        <f t="shared" si="559"/>
        <v>No</v>
      </c>
      <c r="R3581" s="15">
        <f t="shared" si="560"/>
        <v>0</v>
      </c>
      <c r="S3581" s="14">
        <f t="shared" si="561"/>
        <v>1</v>
      </c>
      <c r="T3581" s="15">
        <f t="shared" si="562"/>
        <v>2653</v>
      </c>
    </row>
    <row r="3582" spans="1:20" x14ac:dyDescent="0.2">
      <c r="A3582" s="11"/>
      <c r="B3582" s="11" t="s">
        <v>50</v>
      </c>
      <c r="C3582" s="11" t="s">
        <v>43</v>
      </c>
      <c r="D3582" s="11">
        <v>1930</v>
      </c>
      <c r="E3582" s="11" t="s">
        <v>30</v>
      </c>
      <c r="F3582" s="11">
        <v>300</v>
      </c>
      <c r="G3582" s="11" t="s">
        <v>24</v>
      </c>
      <c r="H3582" s="11" t="s">
        <v>24</v>
      </c>
      <c r="I3582" s="11" t="s">
        <v>31</v>
      </c>
      <c r="J3582" s="11">
        <v>55</v>
      </c>
      <c r="K3582" s="12">
        <v>0.11831691787457023</v>
      </c>
      <c r="L3582" s="13">
        <v>0</v>
      </c>
      <c r="M3582" s="14">
        <f t="shared" si="556"/>
        <v>0</v>
      </c>
      <c r="N3582" s="15">
        <f t="shared" si="557"/>
        <v>2.5</v>
      </c>
      <c r="O3582" s="14">
        <f t="shared" si="558"/>
        <v>1</v>
      </c>
      <c r="P3582" s="15" t="s">
        <v>25</v>
      </c>
      <c r="Q3582" s="14" t="str">
        <f t="shared" si="559"/>
        <v>No</v>
      </c>
      <c r="R3582" s="15">
        <f t="shared" si="560"/>
        <v>0</v>
      </c>
      <c r="S3582" s="14">
        <f t="shared" si="561"/>
        <v>1</v>
      </c>
      <c r="T3582" s="15">
        <f t="shared" si="562"/>
        <v>2653</v>
      </c>
    </row>
    <row r="3583" spans="1:20" x14ac:dyDescent="0.2">
      <c r="A3583" s="11"/>
      <c r="B3583" s="11" t="s">
        <v>32</v>
      </c>
      <c r="C3583" s="11" t="s">
        <v>43</v>
      </c>
      <c r="D3583" s="11">
        <v>1930</v>
      </c>
      <c r="E3583" s="11" t="s">
        <v>34</v>
      </c>
      <c r="F3583" s="11">
        <v>350</v>
      </c>
      <c r="G3583" s="11" t="s">
        <v>24</v>
      </c>
      <c r="H3583" s="11" t="s">
        <v>24</v>
      </c>
      <c r="I3583" s="11" t="s">
        <v>33</v>
      </c>
      <c r="J3583" s="11">
        <v>55</v>
      </c>
      <c r="K3583" s="12">
        <v>0.43153057246202131</v>
      </c>
      <c r="L3583" s="13">
        <v>0</v>
      </c>
      <c r="M3583" s="14">
        <f t="shared" si="556"/>
        <v>0</v>
      </c>
      <c r="N3583" s="15">
        <f t="shared" si="557"/>
        <v>1</v>
      </c>
      <c r="O3583" s="14">
        <f t="shared" si="558"/>
        <v>1</v>
      </c>
      <c r="P3583" s="15" t="s">
        <v>25</v>
      </c>
      <c r="Q3583" s="14" t="str">
        <f t="shared" si="559"/>
        <v>No</v>
      </c>
      <c r="R3583" s="15">
        <f t="shared" si="560"/>
        <v>0</v>
      </c>
      <c r="S3583" s="14">
        <f t="shared" si="561"/>
        <v>1</v>
      </c>
      <c r="T3583" s="15">
        <f t="shared" si="562"/>
        <v>2653</v>
      </c>
    </row>
    <row r="3584" spans="1:20" x14ac:dyDescent="0.2">
      <c r="A3584" s="11"/>
      <c r="B3584" s="11" t="s">
        <v>50</v>
      </c>
      <c r="C3584" s="11" t="s">
        <v>43</v>
      </c>
      <c r="D3584" s="11">
        <v>1930</v>
      </c>
      <c r="E3584" s="11" t="s">
        <v>34</v>
      </c>
      <c r="F3584" s="11">
        <v>350</v>
      </c>
      <c r="G3584" s="11" t="s">
        <v>24</v>
      </c>
      <c r="H3584" s="11" t="s">
        <v>24</v>
      </c>
      <c r="I3584" s="11" t="s">
        <v>33</v>
      </c>
      <c r="J3584" s="11">
        <v>55</v>
      </c>
      <c r="K3584" s="12">
        <v>3.1919176749094058E-2</v>
      </c>
      <c r="L3584" s="13">
        <v>0</v>
      </c>
      <c r="M3584" s="14">
        <f t="shared" si="556"/>
        <v>0</v>
      </c>
      <c r="N3584" s="15">
        <f t="shared" si="557"/>
        <v>1</v>
      </c>
      <c r="O3584" s="14">
        <f t="shared" si="558"/>
        <v>1</v>
      </c>
      <c r="P3584" s="15" t="s">
        <v>25</v>
      </c>
      <c r="Q3584" s="14" t="str">
        <f t="shared" si="559"/>
        <v>No</v>
      </c>
      <c r="R3584" s="15">
        <f t="shared" si="560"/>
        <v>0</v>
      </c>
      <c r="S3584" s="14">
        <f t="shared" si="561"/>
        <v>1</v>
      </c>
      <c r="T3584" s="15">
        <f t="shared" si="562"/>
        <v>2653</v>
      </c>
    </row>
    <row r="3585" spans="1:20" x14ac:dyDescent="0.2">
      <c r="A3585" s="11"/>
      <c r="B3585" s="11" t="s">
        <v>32</v>
      </c>
      <c r="C3585" s="11" t="s">
        <v>43</v>
      </c>
      <c r="D3585" s="11">
        <v>1930</v>
      </c>
      <c r="E3585" s="11" t="s">
        <v>34</v>
      </c>
      <c r="F3585" s="11">
        <v>350</v>
      </c>
      <c r="G3585" s="11" t="s">
        <v>24</v>
      </c>
      <c r="H3585" s="11" t="s">
        <v>24</v>
      </c>
      <c r="I3585" s="11" t="s">
        <v>35</v>
      </c>
      <c r="J3585" s="11">
        <v>55</v>
      </c>
      <c r="K3585" s="12">
        <v>0.10650507278753549</v>
      </c>
      <c r="L3585" s="13">
        <v>0</v>
      </c>
      <c r="M3585" s="14">
        <f t="shared" si="556"/>
        <v>0</v>
      </c>
      <c r="N3585" s="15">
        <f t="shared" si="557"/>
        <v>1</v>
      </c>
      <c r="O3585" s="14">
        <f t="shared" si="558"/>
        <v>1</v>
      </c>
      <c r="P3585" s="15" t="s">
        <v>25</v>
      </c>
      <c r="Q3585" s="14" t="str">
        <f t="shared" si="559"/>
        <v>No</v>
      </c>
      <c r="R3585" s="15">
        <f t="shared" si="560"/>
        <v>0</v>
      </c>
      <c r="S3585" s="14">
        <f t="shared" si="561"/>
        <v>1</v>
      </c>
      <c r="T3585" s="15">
        <f t="shared" si="562"/>
        <v>2653</v>
      </c>
    </row>
    <row r="3586" spans="1:20" x14ac:dyDescent="0.2">
      <c r="A3586" s="11"/>
      <c r="B3586" s="11" t="s">
        <v>2</v>
      </c>
      <c r="C3586" s="11" t="s">
        <v>43</v>
      </c>
      <c r="D3586" s="11">
        <v>1930</v>
      </c>
      <c r="E3586" s="11" t="s">
        <v>34</v>
      </c>
      <c r="F3586" s="11">
        <v>350</v>
      </c>
      <c r="G3586" s="11" t="s">
        <v>24</v>
      </c>
      <c r="H3586" s="11" t="s">
        <v>24</v>
      </c>
      <c r="I3586" s="11" t="s">
        <v>35</v>
      </c>
      <c r="J3586" s="11">
        <v>55</v>
      </c>
      <c r="K3586" s="12">
        <v>3.8647423117616803E-3</v>
      </c>
      <c r="L3586" s="13">
        <v>0</v>
      </c>
      <c r="M3586" s="14">
        <f t="shared" si="556"/>
        <v>0</v>
      </c>
      <c r="N3586" s="15">
        <f t="shared" si="557"/>
        <v>1</v>
      </c>
      <c r="O3586" s="14">
        <f t="shared" si="558"/>
        <v>1</v>
      </c>
      <c r="P3586" s="15" t="s">
        <v>25</v>
      </c>
      <c r="Q3586" s="14" t="str">
        <f t="shared" si="559"/>
        <v>No</v>
      </c>
      <c r="R3586" s="15">
        <f t="shared" si="560"/>
        <v>0</v>
      </c>
      <c r="S3586" s="14">
        <f t="shared" si="561"/>
        <v>1</v>
      </c>
      <c r="T3586" s="15">
        <f t="shared" si="562"/>
        <v>2653</v>
      </c>
    </row>
    <row r="3587" spans="1:20" x14ac:dyDescent="0.2">
      <c r="A3587" s="11"/>
      <c r="B3587" s="11" t="s">
        <v>38</v>
      </c>
      <c r="C3587" s="11" t="s">
        <v>43</v>
      </c>
      <c r="D3587" s="11">
        <v>1930</v>
      </c>
      <c r="E3587" s="11" t="s">
        <v>34</v>
      </c>
      <c r="F3587" s="11">
        <v>350</v>
      </c>
      <c r="G3587" s="11" t="s">
        <v>24</v>
      </c>
      <c r="H3587" s="11" t="s">
        <v>24</v>
      </c>
      <c r="I3587" s="11" t="s">
        <v>31</v>
      </c>
      <c r="J3587" s="11">
        <v>55</v>
      </c>
      <c r="K3587" s="12">
        <v>2.441516110470927E-3</v>
      </c>
      <c r="L3587" s="13">
        <v>0</v>
      </c>
      <c r="M3587" s="14">
        <f t="shared" ref="M3587:M3650" si="563">L3587/3</f>
        <v>0</v>
      </c>
      <c r="N3587" s="15">
        <f t="shared" ref="N3587:N3650" si="564">IF(F3587&lt;=320,2.5,1)</f>
        <v>1</v>
      </c>
      <c r="O3587" s="14">
        <f t="shared" ref="O3587:O3650" si="565">1-(M3587/N3587)</f>
        <v>1</v>
      </c>
      <c r="P3587" s="15" t="s">
        <v>25</v>
      </c>
      <c r="Q3587" s="14" t="str">
        <f t="shared" ref="Q3587:Q3650" si="566">IF(AND(O3587&lt;0.5,O3587&gt;-0.5),"Yes","No")</f>
        <v>No</v>
      </c>
      <c r="R3587" s="15">
        <f t="shared" si="560"/>
        <v>0</v>
      </c>
      <c r="S3587" s="14">
        <f t="shared" si="561"/>
        <v>1</v>
      </c>
      <c r="T3587" s="15">
        <f t="shared" si="562"/>
        <v>2653</v>
      </c>
    </row>
    <row r="3588" spans="1:20" x14ac:dyDescent="0.2">
      <c r="A3588" s="11"/>
      <c r="B3588" s="11" t="s">
        <v>32</v>
      </c>
      <c r="C3588" s="11" t="s">
        <v>43</v>
      </c>
      <c r="D3588" s="11">
        <v>1930</v>
      </c>
      <c r="E3588" s="11" t="s">
        <v>34</v>
      </c>
      <c r="F3588" s="11">
        <v>350</v>
      </c>
      <c r="G3588" s="11" t="s">
        <v>24</v>
      </c>
      <c r="H3588" s="11" t="s">
        <v>24</v>
      </c>
      <c r="I3588" s="11" t="s">
        <v>31</v>
      </c>
      <c r="J3588" s="11">
        <v>55</v>
      </c>
      <c r="K3588" s="12">
        <v>1.4405375989536757</v>
      </c>
      <c r="L3588" s="13">
        <v>0</v>
      </c>
      <c r="M3588" s="14">
        <f t="shared" si="563"/>
        <v>0</v>
      </c>
      <c r="N3588" s="15">
        <f t="shared" si="564"/>
        <v>1</v>
      </c>
      <c r="O3588" s="14">
        <f t="shared" si="565"/>
        <v>1</v>
      </c>
      <c r="P3588" s="15" t="s">
        <v>25</v>
      </c>
      <c r="Q3588" s="14" t="str">
        <f t="shared" si="566"/>
        <v>No</v>
      </c>
      <c r="R3588" s="15">
        <f t="shared" ref="R3588:R3651" si="567">M3588/(K3588/1000)</f>
        <v>0</v>
      </c>
      <c r="S3588" s="14">
        <f t="shared" ref="S3588:S3651" si="568">IF(R3588&lt;=125,1,IF(R3588&lt;250,2,IF(R3588&lt;500,3,IF(R3588&lt;1000,4,5))))</f>
        <v>1</v>
      </c>
      <c r="T3588" s="15">
        <f t="shared" ref="T3588:T3651" si="569">RANK(R3588,$R$3:$R$14561)</f>
        <v>2653</v>
      </c>
    </row>
    <row r="3589" spans="1:20" x14ac:dyDescent="0.2">
      <c r="A3589" s="11"/>
      <c r="B3589" s="11" t="s">
        <v>32</v>
      </c>
      <c r="C3589" s="11" t="s">
        <v>43</v>
      </c>
      <c r="D3589" s="11">
        <v>1930</v>
      </c>
      <c r="E3589" s="11" t="s">
        <v>34</v>
      </c>
      <c r="F3589" s="11">
        <v>450</v>
      </c>
      <c r="G3589" s="11" t="s">
        <v>24</v>
      </c>
      <c r="H3589" s="11" t="s">
        <v>24</v>
      </c>
      <c r="I3589" s="11" t="s">
        <v>36</v>
      </c>
      <c r="J3589" s="11">
        <v>55</v>
      </c>
      <c r="K3589" s="12">
        <v>3.8988284939284615E-3</v>
      </c>
      <c r="L3589" s="13">
        <v>0</v>
      </c>
      <c r="M3589" s="14">
        <f t="shared" si="563"/>
        <v>0</v>
      </c>
      <c r="N3589" s="15">
        <f t="shared" si="564"/>
        <v>1</v>
      </c>
      <c r="O3589" s="14">
        <f t="shared" si="565"/>
        <v>1</v>
      </c>
      <c r="P3589" s="15" t="s">
        <v>25</v>
      </c>
      <c r="Q3589" s="14" t="str">
        <f t="shared" si="566"/>
        <v>No</v>
      </c>
      <c r="R3589" s="15">
        <f t="shared" si="567"/>
        <v>0</v>
      </c>
      <c r="S3589" s="14">
        <f t="shared" si="568"/>
        <v>1</v>
      </c>
      <c r="T3589" s="15">
        <f t="shared" si="569"/>
        <v>2653</v>
      </c>
    </row>
    <row r="3590" spans="1:20" x14ac:dyDescent="0.2">
      <c r="A3590" s="11"/>
      <c r="B3590" s="11" t="s">
        <v>32</v>
      </c>
      <c r="C3590" s="11" t="s">
        <v>43</v>
      </c>
      <c r="D3590" s="11">
        <v>1930</v>
      </c>
      <c r="E3590" s="11" t="s">
        <v>34</v>
      </c>
      <c r="F3590" s="11">
        <v>450</v>
      </c>
      <c r="G3590" s="11" t="s">
        <v>24</v>
      </c>
      <c r="H3590" s="11" t="s">
        <v>24</v>
      </c>
      <c r="I3590" s="11" t="s">
        <v>33</v>
      </c>
      <c r="J3590" s="11">
        <v>55</v>
      </c>
      <c r="K3590" s="12">
        <v>0.5059369851388914</v>
      </c>
      <c r="L3590" s="13">
        <v>0</v>
      </c>
      <c r="M3590" s="14">
        <f t="shared" si="563"/>
        <v>0</v>
      </c>
      <c r="N3590" s="15">
        <f t="shared" si="564"/>
        <v>1</v>
      </c>
      <c r="O3590" s="14">
        <f t="shared" si="565"/>
        <v>1</v>
      </c>
      <c r="P3590" s="15" t="s">
        <v>25</v>
      </c>
      <c r="Q3590" s="14" t="str">
        <f t="shared" si="566"/>
        <v>No</v>
      </c>
      <c r="R3590" s="15">
        <f t="shared" si="567"/>
        <v>0</v>
      </c>
      <c r="S3590" s="14">
        <f t="shared" si="568"/>
        <v>1</v>
      </c>
      <c r="T3590" s="15">
        <f t="shared" si="569"/>
        <v>2653</v>
      </c>
    </row>
    <row r="3591" spans="1:20" x14ac:dyDescent="0.2">
      <c r="A3591" s="11"/>
      <c r="B3591" s="11" t="s">
        <v>38</v>
      </c>
      <c r="C3591" s="11" t="s">
        <v>43</v>
      </c>
      <c r="D3591" s="11">
        <v>1930</v>
      </c>
      <c r="E3591" s="11" t="s">
        <v>34</v>
      </c>
      <c r="F3591" s="11">
        <v>450</v>
      </c>
      <c r="G3591" s="11" t="s">
        <v>24</v>
      </c>
      <c r="H3591" s="11" t="s">
        <v>24</v>
      </c>
      <c r="I3591" s="11" t="s">
        <v>31</v>
      </c>
      <c r="J3591" s="11">
        <v>55</v>
      </c>
      <c r="K3591" s="12">
        <v>9.8470870422856624E-4</v>
      </c>
      <c r="L3591" s="13">
        <v>0</v>
      </c>
      <c r="M3591" s="14">
        <f t="shared" si="563"/>
        <v>0</v>
      </c>
      <c r="N3591" s="15">
        <f t="shared" si="564"/>
        <v>1</v>
      </c>
      <c r="O3591" s="14">
        <f t="shared" si="565"/>
        <v>1</v>
      </c>
      <c r="P3591" s="15" t="s">
        <v>25</v>
      </c>
      <c r="Q3591" s="14" t="str">
        <f t="shared" si="566"/>
        <v>No</v>
      </c>
      <c r="R3591" s="15">
        <f t="shared" si="567"/>
        <v>0</v>
      </c>
      <c r="S3591" s="14">
        <f t="shared" si="568"/>
        <v>1</v>
      </c>
      <c r="T3591" s="15">
        <f t="shared" si="569"/>
        <v>2653</v>
      </c>
    </row>
    <row r="3592" spans="1:20" x14ac:dyDescent="0.2">
      <c r="A3592" s="11"/>
      <c r="B3592" s="11" t="s">
        <v>32</v>
      </c>
      <c r="C3592" s="11" t="s">
        <v>43</v>
      </c>
      <c r="D3592" s="11">
        <v>1930</v>
      </c>
      <c r="E3592" s="11" t="s">
        <v>34</v>
      </c>
      <c r="F3592" s="11">
        <v>450</v>
      </c>
      <c r="G3592" s="11" t="s">
        <v>24</v>
      </c>
      <c r="H3592" s="11" t="s">
        <v>24</v>
      </c>
      <c r="I3592" s="11" t="s">
        <v>31</v>
      </c>
      <c r="J3592" s="11">
        <v>55</v>
      </c>
      <c r="K3592" s="12">
        <v>0.68917926356564974</v>
      </c>
      <c r="L3592" s="13">
        <v>0</v>
      </c>
      <c r="M3592" s="14">
        <f t="shared" si="563"/>
        <v>0</v>
      </c>
      <c r="N3592" s="15">
        <f t="shared" si="564"/>
        <v>1</v>
      </c>
      <c r="O3592" s="14">
        <f t="shared" si="565"/>
        <v>1</v>
      </c>
      <c r="P3592" s="15" t="s">
        <v>25</v>
      </c>
      <c r="Q3592" s="14" t="str">
        <f t="shared" si="566"/>
        <v>No</v>
      </c>
      <c r="R3592" s="15">
        <f t="shared" si="567"/>
        <v>0</v>
      </c>
      <c r="S3592" s="14">
        <f t="shared" si="568"/>
        <v>1</v>
      </c>
      <c r="T3592" s="15">
        <f t="shared" si="569"/>
        <v>2653</v>
      </c>
    </row>
    <row r="3593" spans="1:20" x14ac:dyDescent="0.2">
      <c r="A3593" s="11"/>
      <c r="B3593" s="11" t="s">
        <v>2</v>
      </c>
      <c r="C3593" s="11" t="s">
        <v>43</v>
      </c>
      <c r="D3593" s="11">
        <v>1930</v>
      </c>
      <c r="E3593" s="11" t="s">
        <v>34</v>
      </c>
      <c r="F3593" s="11">
        <v>450</v>
      </c>
      <c r="G3593" s="11" t="s">
        <v>24</v>
      </c>
      <c r="H3593" s="11" t="s">
        <v>24</v>
      </c>
      <c r="I3593" s="11" t="s">
        <v>31</v>
      </c>
      <c r="J3593" s="11">
        <v>55</v>
      </c>
      <c r="K3593" s="12">
        <v>0.24488997251899774</v>
      </c>
      <c r="L3593" s="13">
        <v>0</v>
      </c>
      <c r="M3593" s="14">
        <f t="shared" si="563"/>
        <v>0</v>
      </c>
      <c r="N3593" s="15">
        <f t="shared" si="564"/>
        <v>1</v>
      </c>
      <c r="O3593" s="14">
        <f t="shared" si="565"/>
        <v>1</v>
      </c>
      <c r="P3593" s="15" t="s">
        <v>25</v>
      </c>
      <c r="Q3593" s="14" t="str">
        <f t="shared" si="566"/>
        <v>No</v>
      </c>
      <c r="R3593" s="15">
        <f t="shared" si="567"/>
        <v>0</v>
      </c>
      <c r="S3593" s="14">
        <f t="shared" si="568"/>
        <v>1</v>
      </c>
      <c r="T3593" s="15">
        <f t="shared" si="569"/>
        <v>2653</v>
      </c>
    </row>
    <row r="3594" spans="1:20" x14ac:dyDescent="0.2">
      <c r="A3594" s="11"/>
      <c r="B3594" s="11" t="s">
        <v>32</v>
      </c>
      <c r="C3594" s="11" t="s">
        <v>43</v>
      </c>
      <c r="D3594" s="11">
        <v>1930</v>
      </c>
      <c r="E3594" s="11" t="s">
        <v>40</v>
      </c>
      <c r="F3594" s="11">
        <v>500</v>
      </c>
      <c r="G3594" s="11" t="s">
        <v>24</v>
      </c>
      <c r="H3594" s="11" t="s">
        <v>24</v>
      </c>
      <c r="I3594" s="11" t="s">
        <v>31</v>
      </c>
      <c r="J3594" s="11">
        <v>55</v>
      </c>
      <c r="K3594" s="12">
        <v>4.1079295394056956E-2</v>
      </c>
      <c r="L3594" s="13">
        <v>0</v>
      </c>
      <c r="M3594" s="14">
        <f t="shared" si="563"/>
        <v>0</v>
      </c>
      <c r="N3594" s="15">
        <f t="shared" si="564"/>
        <v>1</v>
      </c>
      <c r="O3594" s="14">
        <f t="shared" si="565"/>
        <v>1</v>
      </c>
      <c r="P3594" s="15" t="s">
        <v>25</v>
      </c>
      <c r="Q3594" s="14" t="str">
        <f t="shared" si="566"/>
        <v>No</v>
      </c>
      <c r="R3594" s="15">
        <f t="shared" si="567"/>
        <v>0</v>
      </c>
      <c r="S3594" s="14">
        <f t="shared" si="568"/>
        <v>1</v>
      </c>
      <c r="T3594" s="15">
        <f t="shared" si="569"/>
        <v>2653</v>
      </c>
    </row>
    <row r="3595" spans="1:20" x14ac:dyDescent="0.2">
      <c r="A3595" s="11"/>
      <c r="B3595" s="11" t="s">
        <v>50</v>
      </c>
      <c r="C3595" s="11" t="s">
        <v>43</v>
      </c>
      <c r="D3595" s="11">
        <v>1930</v>
      </c>
      <c r="E3595" s="11" t="s">
        <v>40</v>
      </c>
      <c r="F3595" s="11">
        <v>550</v>
      </c>
      <c r="G3595" s="11" t="s">
        <v>24</v>
      </c>
      <c r="H3595" s="11" t="s">
        <v>24</v>
      </c>
      <c r="I3595" s="11" t="s">
        <v>31</v>
      </c>
      <c r="J3595" s="11">
        <v>55</v>
      </c>
      <c r="K3595" s="12">
        <v>4.81941400706165E-3</v>
      </c>
      <c r="L3595" s="13">
        <v>0</v>
      </c>
      <c r="M3595" s="14">
        <f t="shared" si="563"/>
        <v>0</v>
      </c>
      <c r="N3595" s="15">
        <f t="shared" si="564"/>
        <v>1</v>
      </c>
      <c r="O3595" s="14">
        <f t="shared" si="565"/>
        <v>1</v>
      </c>
      <c r="P3595" s="15" t="s">
        <v>25</v>
      </c>
      <c r="Q3595" s="14" t="str">
        <f t="shared" si="566"/>
        <v>No</v>
      </c>
      <c r="R3595" s="15">
        <f t="shared" si="567"/>
        <v>0</v>
      </c>
      <c r="S3595" s="14">
        <f t="shared" si="568"/>
        <v>1</v>
      </c>
      <c r="T3595" s="15">
        <f t="shared" si="569"/>
        <v>2653</v>
      </c>
    </row>
    <row r="3596" spans="1:20" x14ac:dyDescent="0.2">
      <c r="A3596" s="11"/>
      <c r="B3596" s="11" t="s">
        <v>32</v>
      </c>
      <c r="C3596" s="11" t="s">
        <v>43</v>
      </c>
      <c r="D3596" s="11">
        <v>1930</v>
      </c>
      <c r="E3596" s="11" t="s">
        <v>40</v>
      </c>
      <c r="F3596" s="11">
        <v>600</v>
      </c>
      <c r="G3596" s="11" t="s">
        <v>24</v>
      </c>
      <c r="H3596" s="11" t="s">
        <v>24</v>
      </c>
      <c r="I3596" s="11" t="s">
        <v>33</v>
      </c>
      <c r="J3596" s="11">
        <v>55</v>
      </c>
      <c r="K3596" s="12">
        <v>0.13655840644794257</v>
      </c>
      <c r="L3596" s="13">
        <v>0</v>
      </c>
      <c r="M3596" s="14">
        <f t="shared" si="563"/>
        <v>0</v>
      </c>
      <c r="N3596" s="15">
        <f t="shared" si="564"/>
        <v>1</v>
      </c>
      <c r="O3596" s="14">
        <f t="shared" si="565"/>
        <v>1</v>
      </c>
      <c r="P3596" s="15" t="s">
        <v>25</v>
      </c>
      <c r="Q3596" s="14" t="str">
        <f t="shared" si="566"/>
        <v>No</v>
      </c>
      <c r="R3596" s="15">
        <f t="shared" si="567"/>
        <v>0</v>
      </c>
      <c r="S3596" s="14">
        <f t="shared" si="568"/>
        <v>1</v>
      </c>
      <c r="T3596" s="15">
        <f t="shared" si="569"/>
        <v>2653</v>
      </c>
    </row>
    <row r="3597" spans="1:20" x14ac:dyDescent="0.2">
      <c r="A3597" s="11"/>
      <c r="B3597" s="11" t="s">
        <v>32</v>
      </c>
      <c r="C3597" s="11" t="s">
        <v>43</v>
      </c>
      <c r="D3597" s="11">
        <v>1930</v>
      </c>
      <c r="E3597" s="11" t="s">
        <v>40</v>
      </c>
      <c r="F3597" s="11">
        <v>600</v>
      </c>
      <c r="G3597" s="11" t="s">
        <v>24</v>
      </c>
      <c r="H3597" s="11" t="s">
        <v>24</v>
      </c>
      <c r="I3597" s="11" t="s">
        <v>31</v>
      </c>
      <c r="J3597" s="11">
        <v>55</v>
      </c>
      <c r="K3597" s="12">
        <v>1.7329226449308734</v>
      </c>
      <c r="L3597" s="13">
        <v>0</v>
      </c>
      <c r="M3597" s="14">
        <f t="shared" si="563"/>
        <v>0</v>
      </c>
      <c r="N3597" s="15">
        <f t="shared" si="564"/>
        <v>1</v>
      </c>
      <c r="O3597" s="14">
        <f t="shared" si="565"/>
        <v>1</v>
      </c>
      <c r="P3597" s="15" t="s">
        <v>25</v>
      </c>
      <c r="Q3597" s="14" t="str">
        <f t="shared" si="566"/>
        <v>No</v>
      </c>
      <c r="R3597" s="15">
        <f t="shared" si="567"/>
        <v>0</v>
      </c>
      <c r="S3597" s="14">
        <f t="shared" si="568"/>
        <v>1</v>
      </c>
      <c r="T3597" s="15">
        <f t="shared" si="569"/>
        <v>2653</v>
      </c>
    </row>
    <row r="3598" spans="1:20" x14ac:dyDescent="0.2">
      <c r="A3598" s="11"/>
      <c r="B3598" s="11" t="s">
        <v>2</v>
      </c>
      <c r="C3598" s="11" t="s">
        <v>43</v>
      </c>
      <c r="D3598" s="11">
        <v>1930</v>
      </c>
      <c r="E3598" s="11" t="s">
        <v>40</v>
      </c>
      <c r="F3598" s="11">
        <v>600</v>
      </c>
      <c r="G3598" s="11" t="s">
        <v>24</v>
      </c>
      <c r="H3598" s="11" t="s">
        <v>24</v>
      </c>
      <c r="I3598" s="11" t="s">
        <v>31</v>
      </c>
      <c r="J3598" s="11">
        <v>55</v>
      </c>
      <c r="K3598" s="12">
        <v>5.8127909145689908E-3</v>
      </c>
      <c r="L3598" s="13">
        <v>0</v>
      </c>
      <c r="M3598" s="14">
        <f t="shared" si="563"/>
        <v>0</v>
      </c>
      <c r="N3598" s="15">
        <f t="shared" si="564"/>
        <v>1</v>
      </c>
      <c r="O3598" s="14">
        <f t="shared" si="565"/>
        <v>1</v>
      </c>
      <c r="P3598" s="15" t="s">
        <v>25</v>
      </c>
      <c r="Q3598" s="14" t="str">
        <f t="shared" si="566"/>
        <v>No</v>
      </c>
      <c r="R3598" s="15">
        <f t="shared" si="567"/>
        <v>0</v>
      </c>
      <c r="S3598" s="14">
        <f t="shared" si="568"/>
        <v>1</v>
      </c>
      <c r="T3598" s="15">
        <f t="shared" si="569"/>
        <v>2653</v>
      </c>
    </row>
    <row r="3599" spans="1:20" x14ac:dyDescent="0.2">
      <c r="A3599" s="11"/>
      <c r="B3599" s="11" t="s">
        <v>32</v>
      </c>
      <c r="C3599" s="11" t="s">
        <v>43</v>
      </c>
      <c r="D3599" s="11">
        <v>1930</v>
      </c>
      <c r="E3599" s="11" t="s">
        <v>39</v>
      </c>
      <c r="F3599" s="11">
        <v>750</v>
      </c>
      <c r="G3599" s="11" t="s">
        <v>24</v>
      </c>
      <c r="H3599" s="11" t="s">
        <v>24</v>
      </c>
      <c r="I3599" s="11" t="s">
        <v>33</v>
      </c>
      <c r="J3599" s="11">
        <v>55</v>
      </c>
      <c r="K3599" s="12">
        <v>7.5647022646276998E-2</v>
      </c>
      <c r="L3599" s="13">
        <v>0</v>
      </c>
      <c r="M3599" s="14">
        <f t="shared" si="563"/>
        <v>0</v>
      </c>
      <c r="N3599" s="15">
        <f t="shared" si="564"/>
        <v>1</v>
      </c>
      <c r="O3599" s="14">
        <f t="shared" si="565"/>
        <v>1</v>
      </c>
      <c r="P3599" s="15" t="s">
        <v>25</v>
      </c>
      <c r="Q3599" s="14" t="str">
        <f t="shared" si="566"/>
        <v>No</v>
      </c>
      <c r="R3599" s="15">
        <f t="shared" si="567"/>
        <v>0</v>
      </c>
      <c r="S3599" s="14">
        <f t="shared" si="568"/>
        <v>1</v>
      </c>
      <c r="T3599" s="15">
        <f t="shared" si="569"/>
        <v>2653</v>
      </c>
    </row>
    <row r="3600" spans="1:20" x14ac:dyDescent="0.2">
      <c r="A3600" s="11"/>
      <c r="B3600" s="11" t="s">
        <v>32</v>
      </c>
      <c r="C3600" s="11" t="s">
        <v>43</v>
      </c>
      <c r="D3600" s="11">
        <v>1930</v>
      </c>
      <c r="E3600" s="11" t="s">
        <v>39</v>
      </c>
      <c r="F3600" s="11">
        <v>750</v>
      </c>
      <c r="G3600" s="11" t="s">
        <v>24</v>
      </c>
      <c r="H3600" s="11" t="s">
        <v>24</v>
      </c>
      <c r="I3600" s="11" t="s">
        <v>31</v>
      </c>
      <c r="J3600" s="11">
        <v>55</v>
      </c>
      <c r="K3600" s="12">
        <v>0.14303192756150154</v>
      </c>
      <c r="L3600" s="13">
        <v>0</v>
      </c>
      <c r="M3600" s="14">
        <f t="shared" si="563"/>
        <v>0</v>
      </c>
      <c r="N3600" s="15">
        <f t="shared" si="564"/>
        <v>1</v>
      </c>
      <c r="O3600" s="14">
        <f t="shared" si="565"/>
        <v>1</v>
      </c>
      <c r="P3600" s="15" t="s">
        <v>25</v>
      </c>
      <c r="Q3600" s="14" t="str">
        <f t="shared" si="566"/>
        <v>No</v>
      </c>
      <c r="R3600" s="15">
        <f t="shared" si="567"/>
        <v>0</v>
      </c>
      <c r="S3600" s="14">
        <f t="shared" si="568"/>
        <v>1</v>
      </c>
      <c r="T3600" s="15">
        <f t="shared" si="569"/>
        <v>2653</v>
      </c>
    </row>
    <row r="3601" spans="1:20" x14ac:dyDescent="0.2">
      <c r="A3601" s="11"/>
      <c r="B3601" s="11" t="s">
        <v>50</v>
      </c>
      <c r="C3601" s="11" t="s">
        <v>43</v>
      </c>
      <c r="D3601" s="11">
        <v>1930</v>
      </c>
      <c r="E3601" s="11" t="s">
        <v>39</v>
      </c>
      <c r="F3601" s="11">
        <v>750</v>
      </c>
      <c r="G3601" s="11" t="s">
        <v>24</v>
      </c>
      <c r="H3601" s="11" t="s">
        <v>24</v>
      </c>
      <c r="I3601" s="11" t="s">
        <v>31</v>
      </c>
      <c r="J3601" s="11">
        <v>55</v>
      </c>
      <c r="K3601" s="12">
        <v>2.3691061654641063E-2</v>
      </c>
      <c r="L3601" s="13">
        <v>0</v>
      </c>
      <c r="M3601" s="14">
        <f t="shared" si="563"/>
        <v>0</v>
      </c>
      <c r="N3601" s="15">
        <f t="shared" si="564"/>
        <v>1</v>
      </c>
      <c r="O3601" s="14">
        <f t="shared" si="565"/>
        <v>1</v>
      </c>
      <c r="P3601" s="15" t="s">
        <v>25</v>
      </c>
      <c r="Q3601" s="14" t="str">
        <f t="shared" si="566"/>
        <v>No</v>
      </c>
      <c r="R3601" s="15">
        <f t="shared" si="567"/>
        <v>0</v>
      </c>
      <c r="S3601" s="14">
        <f t="shared" si="568"/>
        <v>1</v>
      </c>
      <c r="T3601" s="15">
        <f t="shared" si="569"/>
        <v>2653</v>
      </c>
    </row>
    <row r="3602" spans="1:20" x14ac:dyDescent="0.2">
      <c r="A3602" s="11"/>
      <c r="B3602" s="11" t="s">
        <v>32</v>
      </c>
      <c r="C3602" s="11" t="s">
        <v>43</v>
      </c>
      <c r="D3602" s="11">
        <v>1930</v>
      </c>
      <c r="E3602" s="11" t="s">
        <v>39</v>
      </c>
      <c r="F3602" s="11">
        <v>1000</v>
      </c>
      <c r="G3602" s="11" t="s">
        <v>24</v>
      </c>
      <c r="H3602" s="11" t="s">
        <v>24</v>
      </c>
      <c r="I3602" s="11" t="s">
        <v>33</v>
      </c>
      <c r="J3602" s="11">
        <v>55</v>
      </c>
      <c r="K3602" s="12">
        <v>7.050413925492131E-3</v>
      </c>
      <c r="L3602" s="13">
        <v>0</v>
      </c>
      <c r="M3602" s="14">
        <f t="shared" si="563"/>
        <v>0</v>
      </c>
      <c r="N3602" s="15">
        <f t="shared" si="564"/>
        <v>1</v>
      </c>
      <c r="O3602" s="14">
        <f t="shared" si="565"/>
        <v>1</v>
      </c>
      <c r="P3602" s="15" t="s">
        <v>25</v>
      </c>
      <c r="Q3602" s="14" t="str">
        <f t="shared" si="566"/>
        <v>No</v>
      </c>
      <c r="R3602" s="15">
        <f t="shared" si="567"/>
        <v>0</v>
      </c>
      <c r="S3602" s="14">
        <f t="shared" si="568"/>
        <v>1</v>
      </c>
      <c r="T3602" s="15">
        <f t="shared" si="569"/>
        <v>2653</v>
      </c>
    </row>
    <row r="3603" spans="1:20" x14ac:dyDescent="0.2">
      <c r="A3603" s="11"/>
      <c r="B3603" s="11" t="s">
        <v>50</v>
      </c>
      <c r="C3603" s="11" t="s">
        <v>43</v>
      </c>
      <c r="D3603" s="11">
        <v>1930</v>
      </c>
      <c r="E3603" s="11" t="s">
        <v>39</v>
      </c>
      <c r="F3603" s="11">
        <v>1000</v>
      </c>
      <c r="G3603" s="11" t="s">
        <v>24</v>
      </c>
      <c r="H3603" s="11" t="s">
        <v>24</v>
      </c>
      <c r="I3603" s="11" t="s">
        <v>33</v>
      </c>
      <c r="J3603" s="11">
        <v>55</v>
      </c>
      <c r="K3603" s="12">
        <v>0.24186451670701706</v>
      </c>
      <c r="L3603" s="13">
        <v>0</v>
      </c>
      <c r="M3603" s="14">
        <f t="shared" si="563"/>
        <v>0</v>
      </c>
      <c r="N3603" s="15">
        <f t="shared" si="564"/>
        <v>1</v>
      </c>
      <c r="O3603" s="14">
        <f t="shared" si="565"/>
        <v>1</v>
      </c>
      <c r="P3603" s="15" t="s">
        <v>25</v>
      </c>
      <c r="Q3603" s="14" t="str">
        <f t="shared" si="566"/>
        <v>No</v>
      </c>
      <c r="R3603" s="15">
        <f t="shared" si="567"/>
        <v>0</v>
      </c>
      <c r="S3603" s="14">
        <f t="shared" si="568"/>
        <v>1</v>
      </c>
      <c r="T3603" s="15">
        <f t="shared" si="569"/>
        <v>2653</v>
      </c>
    </row>
    <row r="3604" spans="1:20" x14ac:dyDescent="0.2">
      <c r="A3604" s="11"/>
      <c r="B3604" s="11" t="s">
        <v>38</v>
      </c>
      <c r="C3604" s="11" t="s">
        <v>43</v>
      </c>
      <c r="D3604" s="11">
        <v>1930</v>
      </c>
      <c r="E3604" s="11" t="s">
        <v>30</v>
      </c>
      <c r="F3604" s="11">
        <v>50</v>
      </c>
      <c r="G3604" s="11" t="s">
        <v>24</v>
      </c>
      <c r="H3604" s="11" t="s">
        <v>24</v>
      </c>
      <c r="I3604" s="11" t="s">
        <v>36</v>
      </c>
      <c r="J3604" s="11">
        <v>60</v>
      </c>
      <c r="K3604" s="12">
        <v>0.60198936618750853</v>
      </c>
      <c r="L3604" s="13">
        <v>1.0779279279279279</v>
      </c>
      <c r="M3604" s="14">
        <f t="shared" si="563"/>
        <v>0.35930930930930932</v>
      </c>
      <c r="N3604" s="15">
        <f t="shared" si="564"/>
        <v>2.5</v>
      </c>
      <c r="O3604" s="14">
        <f t="shared" si="565"/>
        <v>0.85627627627627634</v>
      </c>
      <c r="P3604" s="15" t="s">
        <v>25</v>
      </c>
      <c r="Q3604" s="14" t="str">
        <f t="shared" si="566"/>
        <v>No</v>
      </c>
      <c r="R3604" s="15">
        <f t="shared" si="567"/>
        <v>596.86986098254624</v>
      </c>
      <c r="S3604" s="14">
        <f t="shared" si="568"/>
        <v>4</v>
      </c>
      <c r="T3604" s="15">
        <f t="shared" si="569"/>
        <v>668</v>
      </c>
    </row>
    <row r="3605" spans="1:20" x14ac:dyDescent="0.2">
      <c r="A3605" s="11"/>
      <c r="B3605" s="11" t="s">
        <v>32</v>
      </c>
      <c r="C3605" s="11" t="s">
        <v>43</v>
      </c>
      <c r="D3605" s="11">
        <v>1930</v>
      </c>
      <c r="E3605" s="11" t="s">
        <v>30</v>
      </c>
      <c r="F3605" s="11">
        <v>50</v>
      </c>
      <c r="G3605" s="11" t="s">
        <v>24</v>
      </c>
      <c r="H3605" s="11" t="s">
        <v>24</v>
      </c>
      <c r="I3605" s="11" t="s">
        <v>36</v>
      </c>
      <c r="J3605" s="11">
        <v>60</v>
      </c>
      <c r="K3605" s="12">
        <v>0.66292580576078142</v>
      </c>
      <c r="L3605" s="13">
        <v>0</v>
      </c>
      <c r="M3605" s="14">
        <f t="shared" si="563"/>
        <v>0</v>
      </c>
      <c r="N3605" s="15">
        <f t="shared" si="564"/>
        <v>2.5</v>
      </c>
      <c r="O3605" s="14">
        <f t="shared" si="565"/>
        <v>1</v>
      </c>
      <c r="P3605" s="15" t="s">
        <v>25</v>
      </c>
      <c r="Q3605" s="14" t="str">
        <f t="shared" si="566"/>
        <v>No</v>
      </c>
      <c r="R3605" s="15">
        <f t="shared" si="567"/>
        <v>0</v>
      </c>
      <c r="S3605" s="14">
        <f t="shared" si="568"/>
        <v>1</v>
      </c>
      <c r="T3605" s="15">
        <f t="shared" si="569"/>
        <v>2653</v>
      </c>
    </row>
    <row r="3606" spans="1:20" x14ac:dyDescent="0.2">
      <c r="A3606" s="11"/>
      <c r="B3606" s="11" t="s">
        <v>38</v>
      </c>
      <c r="C3606" s="11" t="s">
        <v>43</v>
      </c>
      <c r="D3606" s="11">
        <v>1930</v>
      </c>
      <c r="E3606" s="11" t="s">
        <v>30</v>
      </c>
      <c r="F3606" s="11">
        <v>50</v>
      </c>
      <c r="G3606" s="11" t="s">
        <v>24</v>
      </c>
      <c r="H3606" s="11" t="s">
        <v>24</v>
      </c>
      <c r="I3606" s="11" t="s">
        <v>33</v>
      </c>
      <c r="J3606" s="11">
        <v>60</v>
      </c>
      <c r="K3606" s="12">
        <v>0.38795284179391593</v>
      </c>
      <c r="L3606" s="13">
        <v>1.0779279279279279</v>
      </c>
      <c r="M3606" s="14">
        <f t="shared" si="563"/>
        <v>0.35930930930930932</v>
      </c>
      <c r="N3606" s="15">
        <f t="shared" si="564"/>
        <v>2.5</v>
      </c>
      <c r="O3606" s="14">
        <f t="shared" si="565"/>
        <v>0.85627627627627634</v>
      </c>
      <c r="P3606" s="15" t="s">
        <v>25</v>
      </c>
      <c r="Q3606" s="14" t="str">
        <f t="shared" si="566"/>
        <v>No</v>
      </c>
      <c r="R3606" s="15">
        <f t="shared" si="567"/>
        <v>926.16748893458987</v>
      </c>
      <c r="S3606" s="14">
        <f t="shared" si="568"/>
        <v>4</v>
      </c>
      <c r="T3606" s="15">
        <f t="shared" si="569"/>
        <v>408</v>
      </c>
    </row>
    <row r="3607" spans="1:20" x14ac:dyDescent="0.2">
      <c r="A3607" s="11"/>
      <c r="B3607" s="11" t="s">
        <v>32</v>
      </c>
      <c r="C3607" s="11" t="s">
        <v>43</v>
      </c>
      <c r="D3607" s="11">
        <v>1930</v>
      </c>
      <c r="E3607" s="11" t="s">
        <v>30</v>
      </c>
      <c r="F3607" s="11">
        <v>50</v>
      </c>
      <c r="G3607" s="11" t="s">
        <v>24</v>
      </c>
      <c r="H3607" s="11" t="s">
        <v>24</v>
      </c>
      <c r="I3607" s="11" t="s">
        <v>33</v>
      </c>
      <c r="J3607" s="11">
        <v>60</v>
      </c>
      <c r="K3607" s="12">
        <v>2.2383458792050797</v>
      </c>
      <c r="L3607" s="13">
        <v>1.0779279279279279</v>
      </c>
      <c r="M3607" s="14">
        <f t="shared" si="563"/>
        <v>0.35930930930930932</v>
      </c>
      <c r="N3607" s="15">
        <f t="shared" si="564"/>
        <v>2.5</v>
      </c>
      <c r="O3607" s="14">
        <f t="shared" si="565"/>
        <v>0.85627627627627634</v>
      </c>
      <c r="P3607" s="15" t="s">
        <v>25</v>
      </c>
      <c r="Q3607" s="14" t="str">
        <f t="shared" si="566"/>
        <v>No</v>
      </c>
      <c r="R3607" s="15">
        <f t="shared" si="567"/>
        <v>160.52448044218863</v>
      </c>
      <c r="S3607" s="14">
        <f t="shared" si="568"/>
        <v>2</v>
      </c>
      <c r="T3607" s="15">
        <f t="shared" si="569"/>
        <v>1816</v>
      </c>
    </row>
    <row r="3608" spans="1:20" x14ac:dyDescent="0.2">
      <c r="A3608" s="11"/>
      <c r="B3608" s="11" t="s">
        <v>38</v>
      </c>
      <c r="C3608" s="11" t="s">
        <v>43</v>
      </c>
      <c r="D3608" s="11">
        <v>1930</v>
      </c>
      <c r="E3608" s="11" t="s">
        <v>30</v>
      </c>
      <c r="F3608" s="11">
        <v>50</v>
      </c>
      <c r="G3608" s="11" t="s">
        <v>24</v>
      </c>
      <c r="H3608" s="11" t="s">
        <v>24</v>
      </c>
      <c r="I3608" s="11" t="s">
        <v>35</v>
      </c>
      <c r="J3608" s="11">
        <v>60</v>
      </c>
      <c r="K3608" s="12">
        <v>7.5929380797059062E-2</v>
      </c>
      <c r="L3608" s="13">
        <v>0</v>
      </c>
      <c r="M3608" s="14">
        <f t="shared" si="563"/>
        <v>0</v>
      </c>
      <c r="N3608" s="15">
        <f t="shared" si="564"/>
        <v>2.5</v>
      </c>
      <c r="O3608" s="14">
        <f t="shared" si="565"/>
        <v>1</v>
      </c>
      <c r="P3608" s="15" t="s">
        <v>25</v>
      </c>
      <c r="Q3608" s="14" t="str">
        <f t="shared" si="566"/>
        <v>No</v>
      </c>
      <c r="R3608" s="15">
        <f t="shared" si="567"/>
        <v>0</v>
      </c>
      <c r="S3608" s="14">
        <f t="shared" si="568"/>
        <v>1</v>
      </c>
      <c r="T3608" s="15">
        <f t="shared" si="569"/>
        <v>2653</v>
      </c>
    </row>
    <row r="3609" spans="1:20" x14ac:dyDescent="0.2">
      <c r="A3609" s="11"/>
      <c r="B3609" s="11" t="s">
        <v>38</v>
      </c>
      <c r="C3609" s="11" t="s">
        <v>43</v>
      </c>
      <c r="D3609" s="11">
        <v>1930</v>
      </c>
      <c r="E3609" s="11" t="s">
        <v>30</v>
      </c>
      <c r="F3609" s="11">
        <v>50</v>
      </c>
      <c r="G3609" s="11" t="s">
        <v>24</v>
      </c>
      <c r="H3609" s="11" t="s">
        <v>24</v>
      </c>
      <c r="I3609" s="11" t="s">
        <v>31</v>
      </c>
      <c r="J3609" s="11">
        <v>60</v>
      </c>
      <c r="K3609" s="12">
        <v>7.889013447097307</v>
      </c>
      <c r="L3609" s="13">
        <v>16.49712496727501</v>
      </c>
      <c r="M3609" s="14">
        <f t="shared" si="563"/>
        <v>5.4990416557583366</v>
      </c>
      <c r="N3609" s="15">
        <f t="shared" si="564"/>
        <v>2.5</v>
      </c>
      <c r="O3609" s="14">
        <f t="shared" si="565"/>
        <v>-1.1996166623033346</v>
      </c>
      <c r="P3609" s="15" t="s">
        <v>25</v>
      </c>
      <c r="Q3609" s="14" t="str">
        <f t="shared" si="566"/>
        <v>No</v>
      </c>
      <c r="R3609" s="15">
        <f t="shared" si="567"/>
        <v>697.05061255557371</v>
      </c>
      <c r="S3609" s="14">
        <f t="shared" si="568"/>
        <v>4</v>
      </c>
      <c r="T3609" s="15">
        <f t="shared" si="569"/>
        <v>579</v>
      </c>
    </row>
    <row r="3610" spans="1:20" x14ac:dyDescent="0.2">
      <c r="A3610" s="11"/>
      <c r="B3610" s="11" t="s">
        <v>32</v>
      </c>
      <c r="C3610" s="11" t="s">
        <v>43</v>
      </c>
      <c r="D3610" s="11">
        <v>1930</v>
      </c>
      <c r="E3610" s="11" t="s">
        <v>30</v>
      </c>
      <c r="F3610" s="11">
        <v>50</v>
      </c>
      <c r="G3610" s="11" t="s">
        <v>24</v>
      </c>
      <c r="H3610" s="11" t="s">
        <v>24</v>
      </c>
      <c r="I3610" s="11" t="s">
        <v>31</v>
      </c>
      <c r="J3610" s="11">
        <v>60</v>
      </c>
      <c r="K3610" s="12">
        <v>16.629154673488628</v>
      </c>
      <c r="L3610" s="13">
        <v>9.6744689143059794</v>
      </c>
      <c r="M3610" s="14">
        <f t="shared" si="563"/>
        <v>3.2248229714353265</v>
      </c>
      <c r="N3610" s="15">
        <f t="shared" si="564"/>
        <v>2.5</v>
      </c>
      <c r="O3610" s="14">
        <f t="shared" si="565"/>
        <v>-0.28992918857413064</v>
      </c>
      <c r="P3610" s="15" t="s">
        <v>25</v>
      </c>
      <c r="Q3610" s="14" t="str">
        <f t="shared" si="566"/>
        <v>Yes</v>
      </c>
      <c r="R3610" s="15">
        <f t="shared" si="567"/>
        <v>193.92585099810074</v>
      </c>
      <c r="S3610" s="14">
        <f t="shared" si="568"/>
        <v>2</v>
      </c>
      <c r="T3610" s="15">
        <f t="shared" si="569"/>
        <v>1634</v>
      </c>
    </row>
    <row r="3611" spans="1:20" x14ac:dyDescent="0.2">
      <c r="A3611" s="11"/>
      <c r="B3611" s="11" t="s">
        <v>2</v>
      </c>
      <c r="C3611" s="11" t="s">
        <v>43</v>
      </c>
      <c r="D3611" s="11">
        <v>1930</v>
      </c>
      <c r="E3611" s="11" t="s">
        <v>30</v>
      </c>
      <c r="F3611" s="11">
        <v>50</v>
      </c>
      <c r="G3611" s="11" t="s">
        <v>24</v>
      </c>
      <c r="H3611" s="11" t="s">
        <v>24</v>
      </c>
      <c r="I3611" s="11" t="s">
        <v>31</v>
      </c>
      <c r="J3611" s="11">
        <v>60</v>
      </c>
      <c r="K3611" s="12">
        <v>4.2883438844826356E-3</v>
      </c>
      <c r="L3611" s="13">
        <v>0</v>
      </c>
      <c r="M3611" s="14">
        <f t="shared" si="563"/>
        <v>0</v>
      </c>
      <c r="N3611" s="15">
        <f t="shared" si="564"/>
        <v>2.5</v>
      </c>
      <c r="O3611" s="14">
        <f t="shared" si="565"/>
        <v>1</v>
      </c>
      <c r="P3611" s="15" t="s">
        <v>25</v>
      </c>
      <c r="Q3611" s="14" t="str">
        <f t="shared" si="566"/>
        <v>No</v>
      </c>
      <c r="R3611" s="15">
        <f t="shared" si="567"/>
        <v>0</v>
      </c>
      <c r="S3611" s="14">
        <f t="shared" si="568"/>
        <v>1</v>
      </c>
      <c r="T3611" s="15">
        <f t="shared" si="569"/>
        <v>2653</v>
      </c>
    </row>
    <row r="3612" spans="1:20" x14ac:dyDescent="0.2">
      <c r="A3612" s="11"/>
      <c r="B3612" s="11" t="s">
        <v>50</v>
      </c>
      <c r="C3612" s="11" t="s">
        <v>43</v>
      </c>
      <c r="D3612" s="11">
        <v>1930</v>
      </c>
      <c r="E3612" s="11" t="s">
        <v>30</v>
      </c>
      <c r="F3612" s="11">
        <v>50</v>
      </c>
      <c r="G3612" s="11" t="s">
        <v>24</v>
      </c>
      <c r="H3612" s="11" t="s">
        <v>24</v>
      </c>
      <c r="I3612" s="11" t="s">
        <v>31</v>
      </c>
      <c r="J3612" s="11">
        <v>60</v>
      </c>
      <c r="K3612" s="12">
        <v>5.2041685975496412E-3</v>
      </c>
      <c r="L3612" s="13">
        <v>0</v>
      </c>
      <c r="M3612" s="14">
        <f t="shared" si="563"/>
        <v>0</v>
      </c>
      <c r="N3612" s="15">
        <f t="shared" si="564"/>
        <v>2.5</v>
      </c>
      <c r="O3612" s="14">
        <f t="shared" si="565"/>
        <v>1</v>
      </c>
      <c r="P3612" s="15" t="s">
        <v>25</v>
      </c>
      <c r="Q3612" s="14" t="str">
        <f t="shared" si="566"/>
        <v>No</v>
      </c>
      <c r="R3612" s="15">
        <f t="shared" si="567"/>
        <v>0</v>
      </c>
      <c r="S3612" s="14">
        <f t="shared" si="568"/>
        <v>1</v>
      </c>
      <c r="T3612" s="15">
        <f t="shared" si="569"/>
        <v>2653</v>
      </c>
    </row>
    <row r="3613" spans="1:20" x14ac:dyDescent="0.2">
      <c r="A3613" s="11"/>
      <c r="B3613" s="11" t="s">
        <v>38</v>
      </c>
      <c r="C3613" s="11" t="s">
        <v>43</v>
      </c>
      <c r="D3613" s="11">
        <v>1930</v>
      </c>
      <c r="E3613" s="11" t="s">
        <v>30</v>
      </c>
      <c r="F3613" s="11">
        <v>100</v>
      </c>
      <c r="G3613" s="11" t="s">
        <v>24</v>
      </c>
      <c r="H3613" s="11" t="s">
        <v>24</v>
      </c>
      <c r="I3613" s="11" t="s">
        <v>36</v>
      </c>
      <c r="J3613" s="11">
        <v>60</v>
      </c>
      <c r="K3613" s="12">
        <v>0.71815373432570173</v>
      </c>
      <c r="L3613" s="13">
        <v>2.0296956198960654</v>
      </c>
      <c r="M3613" s="14">
        <f t="shared" si="563"/>
        <v>0.6765652066320218</v>
      </c>
      <c r="N3613" s="15">
        <f t="shared" si="564"/>
        <v>2.5</v>
      </c>
      <c r="O3613" s="14">
        <f t="shared" si="565"/>
        <v>0.72937391734719126</v>
      </c>
      <c r="P3613" s="15" t="s">
        <v>25</v>
      </c>
      <c r="Q3613" s="14" t="str">
        <f t="shared" si="566"/>
        <v>No</v>
      </c>
      <c r="R3613" s="15">
        <f t="shared" si="567"/>
        <v>942.08965893252821</v>
      </c>
      <c r="S3613" s="14">
        <f t="shared" si="568"/>
        <v>4</v>
      </c>
      <c r="T3613" s="15">
        <f t="shared" si="569"/>
        <v>406</v>
      </c>
    </row>
    <row r="3614" spans="1:20" x14ac:dyDescent="0.2">
      <c r="A3614" s="11"/>
      <c r="B3614" s="11" t="s">
        <v>32</v>
      </c>
      <c r="C3614" s="11" t="s">
        <v>43</v>
      </c>
      <c r="D3614" s="11">
        <v>1930</v>
      </c>
      <c r="E3614" s="11" t="s">
        <v>30</v>
      </c>
      <c r="F3614" s="11">
        <v>100</v>
      </c>
      <c r="G3614" s="11" t="s">
        <v>24</v>
      </c>
      <c r="H3614" s="11" t="s">
        <v>24</v>
      </c>
      <c r="I3614" s="11" t="s">
        <v>36</v>
      </c>
      <c r="J3614" s="11">
        <v>60</v>
      </c>
      <c r="K3614" s="12">
        <v>1.0657416824360058</v>
      </c>
      <c r="L3614" s="13">
        <v>0</v>
      </c>
      <c r="M3614" s="14">
        <f t="shared" si="563"/>
        <v>0</v>
      </c>
      <c r="N3614" s="15">
        <f t="shared" si="564"/>
        <v>2.5</v>
      </c>
      <c r="O3614" s="14">
        <f t="shared" si="565"/>
        <v>1</v>
      </c>
      <c r="P3614" s="15" t="s">
        <v>25</v>
      </c>
      <c r="Q3614" s="14" t="str">
        <f t="shared" si="566"/>
        <v>No</v>
      </c>
      <c r="R3614" s="15">
        <f t="shared" si="567"/>
        <v>0</v>
      </c>
      <c r="S3614" s="14">
        <f t="shared" si="568"/>
        <v>1</v>
      </c>
      <c r="T3614" s="15">
        <f t="shared" si="569"/>
        <v>2653</v>
      </c>
    </row>
    <row r="3615" spans="1:20" x14ac:dyDescent="0.2">
      <c r="A3615" s="11"/>
      <c r="B3615" s="11" t="s">
        <v>32</v>
      </c>
      <c r="C3615" s="11" t="s">
        <v>43</v>
      </c>
      <c r="D3615" s="11">
        <v>1930</v>
      </c>
      <c r="E3615" s="11" t="s">
        <v>30</v>
      </c>
      <c r="F3615" s="11">
        <v>100</v>
      </c>
      <c r="G3615" s="11" t="s">
        <v>24</v>
      </c>
      <c r="H3615" s="11" t="s">
        <v>24</v>
      </c>
      <c r="I3615" s="11" t="s">
        <v>37</v>
      </c>
      <c r="J3615" s="11">
        <v>60</v>
      </c>
      <c r="K3615" s="12">
        <v>9.8517558181843851E-3</v>
      </c>
      <c r="L3615" s="13">
        <v>0</v>
      </c>
      <c r="M3615" s="14">
        <f t="shared" si="563"/>
        <v>0</v>
      </c>
      <c r="N3615" s="15">
        <f t="shared" si="564"/>
        <v>2.5</v>
      </c>
      <c r="O3615" s="14">
        <f t="shared" si="565"/>
        <v>1</v>
      </c>
      <c r="P3615" s="15" t="s">
        <v>25</v>
      </c>
      <c r="Q3615" s="14" t="str">
        <f t="shared" si="566"/>
        <v>No</v>
      </c>
      <c r="R3615" s="15">
        <f t="shared" si="567"/>
        <v>0</v>
      </c>
      <c r="S3615" s="14">
        <f t="shared" si="568"/>
        <v>1</v>
      </c>
      <c r="T3615" s="15">
        <f t="shared" si="569"/>
        <v>2653</v>
      </c>
    </row>
    <row r="3616" spans="1:20" x14ac:dyDescent="0.2">
      <c r="A3616" s="11"/>
      <c r="B3616" s="11" t="s">
        <v>38</v>
      </c>
      <c r="C3616" s="11" t="s">
        <v>43</v>
      </c>
      <c r="D3616" s="11">
        <v>1930</v>
      </c>
      <c r="E3616" s="11" t="s">
        <v>30</v>
      </c>
      <c r="F3616" s="11">
        <v>100</v>
      </c>
      <c r="G3616" s="11" t="s">
        <v>24</v>
      </c>
      <c r="H3616" s="11" t="s">
        <v>24</v>
      </c>
      <c r="I3616" s="11" t="s">
        <v>33</v>
      </c>
      <c r="J3616" s="11">
        <v>60</v>
      </c>
      <c r="K3616" s="12">
        <v>0.74558201253155887</v>
      </c>
      <c r="L3616" s="13">
        <v>0</v>
      </c>
      <c r="M3616" s="14">
        <f t="shared" si="563"/>
        <v>0</v>
      </c>
      <c r="N3616" s="15">
        <f t="shared" si="564"/>
        <v>2.5</v>
      </c>
      <c r="O3616" s="14">
        <f t="shared" si="565"/>
        <v>1</v>
      </c>
      <c r="P3616" s="15" t="s">
        <v>25</v>
      </c>
      <c r="Q3616" s="14" t="str">
        <f t="shared" si="566"/>
        <v>No</v>
      </c>
      <c r="R3616" s="15">
        <f t="shared" si="567"/>
        <v>0</v>
      </c>
      <c r="S3616" s="14">
        <f t="shared" si="568"/>
        <v>1</v>
      </c>
      <c r="T3616" s="15">
        <f t="shared" si="569"/>
        <v>2653</v>
      </c>
    </row>
    <row r="3617" spans="1:20" x14ac:dyDescent="0.2">
      <c r="A3617" s="11"/>
      <c r="B3617" s="11" t="s">
        <v>32</v>
      </c>
      <c r="C3617" s="11" t="s">
        <v>43</v>
      </c>
      <c r="D3617" s="11">
        <v>1930</v>
      </c>
      <c r="E3617" s="11" t="s">
        <v>30</v>
      </c>
      <c r="F3617" s="11">
        <v>100</v>
      </c>
      <c r="G3617" s="11" t="s">
        <v>24</v>
      </c>
      <c r="H3617" s="11" t="s">
        <v>24</v>
      </c>
      <c r="I3617" s="11" t="s">
        <v>33</v>
      </c>
      <c r="J3617" s="11">
        <v>60</v>
      </c>
      <c r="K3617" s="12">
        <v>3.1083977660178372</v>
      </c>
      <c r="L3617" s="13">
        <v>5.3337990578466492</v>
      </c>
      <c r="M3617" s="14">
        <f t="shared" si="563"/>
        <v>1.7779330192822165</v>
      </c>
      <c r="N3617" s="15">
        <f t="shared" si="564"/>
        <v>2.5</v>
      </c>
      <c r="O3617" s="14">
        <f t="shared" si="565"/>
        <v>0.28882679228711339</v>
      </c>
      <c r="P3617" s="15" t="s">
        <v>25</v>
      </c>
      <c r="Q3617" s="14" t="str">
        <f t="shared" si="566"/>
        <v>Yes</v>
      </c>
      <c r="R3617" s="15">
        <f t="shared" si="567"/>
        <v>571.97731857847884</v>
      </c>
      <c r="S3617" s="14">
        <f t="shared" si="568"/>
        <v>4</v>
      </c>
      <c r="T3617" s="15">
        <f t="shared" si="569"/>
        <v>690</v>
      </c>
    </row>
    <row r="3618" spans="1:20" x14ac:dyDescent="0.2">
      <c r="A3618" s="11"/>
      <c r="B3618" s="11" t="s">
        <v>50</v>
      </c>
      <c r="C3618" s="11" t="s">
        <v>43</v>
      </c>
      <c r="D3618" s="11">
        <v>1930</v>
      </c>
      <c r="E3618" s="11" t="s">
        <v>30</v>
      </c>
      <c r="F3618" s="11">
        <v>100</v>
      </c>
      <c r="G3618" s="11" t="s">
        <v>24</v>
      </c>
      <c r="H3618" s="11" t="s">
        <v>24</v>
      </c>
      <c r="I3618" s="11" t="s">
        <v>33</v>
      </c>
      <c r="J3618" s="11">
        <v>60</v>
      </c>
      <c r="K3618" s="12">
        <v>9.8140356580490064E-3</v>
      </c>
      <c r="L3618" s="13">
        <v>0</v>
      </c>
      <c r="M3618" s="14">
        <f t="shared" si="563"/>
        <v>0</v>
      </c>
      <c r="N3618" s="15">
        <f t="shared" si="564"/>
        <v>2.5</v>
      </c>
      <c r="O3618" s="14">
        <f t="shared" si="565"/>
        <v>1</v>
      </c>
      <c r="P3618" s="15" t="s">
        <v>25</v>
      </c>
      <c r="Q3618" s="14" t="str">
        <f t="shared" si="566"/>
        <v>No</v>
      </c>
      <c r="R3618" s="15">
        <f t="shared" si="567"/>
        <v>0</v>
      </c>
      <c r="S3618" s="14">
        <f t="shared" si="568"/>
        <v>1</v>
      </c>
      <c r="T3618" s="15">
        <f t="shared" si="569"/>
        <v>2653</v>
      </c>
    </row>
    <row r="3619" spans="1:20" x14ac:dyDescent="0.2">
      <c r="A3619" s="11"/>
      <c r="B3619" s="11" t="s">
        <v>32</v>
      </c>
      <c r="C3619" s="11" t="s">
        <v>43</v>
      </c>
      <c r="D3619" s="11">
        <v>1930</v>
      </c>
      <c r="E3619" s="11" t="s">
        <v>30</v>
      </c>
      <c r="F3619" s="11">
        <v>100</v>
      </c>
      <c r="G3619" s="11" t="s">
        <v>24</v>
      </c>
      <c r="H3619" s="11" t="s">
        <v>24</v>
      </c>
      <c r="I3619" s="11" t="s">
        <v>35</v>
      </c>
      <c r="J3619" s="11">
        <v>60</v>
      </c>
      <c r="K3619" s="12">
        <v>1.4702735335236364E-2</v>
      </c>
      <c r="L3619" s="13">
        <v>0</v>
      </c>
      <c r="M3619" s="14">
        <f t="shared" si="563"/>
        <v>0</v>
      </c>
      <c r="N3619" s="15">
        <f t="shared" si="564"/>
        <v>2.5</v>
      </c>
      <c r="O3619" s="14">
        <f t="shared" si="565"/>
        <v>1</v>
      </c>
      <c r="P3619" s="15" t="s">
        <v>25</v>
      </c>
      <c r="Q3619" s="14" t="str">
        <f t="shared" si="566"/>
        <v>No</v>
      </c>
      <c r="R3619" s="15">
        <f t="shared" si="567"/>
        <v>0</v>
      </c>
      <c r="S3619" s="14">
        <f t="shared" si="568"/>
        <v>1</v>
      </c>
      <c r="T3619" s="15">
        <f t="shared" si="569"/>
        <v>2653</v>
      </c>
    </row>
    <row r="3620" spans="1:20" x14ac:dyDescent="0.2">
      <c r="A3620" s="11"/>
      <c r="B3620" s="11" t="s">
        <v>38</v>
      </c>
      <c r="C3620" s="11" t="s">
        <v>43</v>
      </c>
      <c r="D3620" s="11">
        <v>1930</v>
      </c>
      <c r="E3620" s="11" t="s">
        <v>30</v>
      </c>
      <c r="F3620" s="11">
        <v>100</v>
      </c>
      <c r="G3620" s="11" t="s">
        <v>24</v>
      </c>
      <c r="H3620" s="11" t="s">
        <v>24</v>
      </c>
      <c r="I3620" s="11" t="s">
        <v>31</v>
      </c>
      <c r="J3620" s="11">
        <v>60</v>
      </c>
      <c r="K3620" s="12">
        <v>5.5016450397052266</v>
      </c>
      <c r="L3620" s="13">
        <v>5.3337990578466492</v>
      </c>
      <c r="M3620" s="14">
        <f t="shared" si="563"/>
        <v>1.7779330192822165</v>
      </c>
      <c r="N3620" s="15">
        <f t="shared" si="564"/>
        <v>2.5</v>
      </c>
      <c r="O3620" s="14">
        <f t="shared" si="565"/>
        <v>0.28882679228711339</v>
      </c>
      <c r="P3620" s="15" t="s">
        <v>25</v>
      </c>
      <c r="Q3620" s="14" t="str">
        <f t="shared" si="566"/>
        <v>Yes</v>
      </c>
      <c r="R3620" s="15">
        <f t="shared" si="567"/>
        <v>323.16389124542223</v>
      </c>
      <c r="S3620" s="14">
        <f t="shared" si="568"/>
        <v>3</v>
      </c>
      <c r="T3620" s="15">
        <f t="shared" si="569"/>
        <v>1138</v>
      </c>
    </row>
    <row r="3621" spans="1:20" x14ac:dyDescent="0.2">
      <c r="A3621" s="11"/>
      <c r="B3621" s="11" t="s">
        <v>32</v>
      </c>
      <c r="C3621" s="11" t="s">
        <v>43</v>
      </c>
      <c r="D3621" s="11">
        <v>1930</v>
      </c>
      <c r="E3621" s="11" t="s">
        <v>30</v>
      </c>
      <c r="F3621" s="11">
        <v>100</v>
      </c>
      <c r="G3621" s="11" t="s">
        <v>24</v>
      </c>
      <c r="H3621" s="11" t="s">
        <v>24</v>
      </c>
      <c r="I3621" s="11" t="s">
        <v>31</v>
      </c>
      <c r="J3621" s="11">
        <v>60</v>
      </c>
      <c r="K3621" s="12">
        <v>14.650338273553704</v>
      </c>
      <c r="L3621" s="13">
        <v>16.02311578210066</v>
      </c>
      <c r="M3621" s="14">
        <f t="shared" si="563"/>
        <v>5.3410385940335532</v>
      </c>
      <c r="N3621" s="15">
        <f t="shared" si="564"/>
        <v>2.5</v>
      </c>
      <c r="O3621" s="14">
        <f t="shared" si="565"/>
        <v>-1.1364154376134215</v>
      </c>
      <c r="P3621" s="15" t="s">
        <v>25</v>
      </c>
      <c r="Q3621" s="14" t="str">
        <f t="shared" si="566"/>
        <v>No</v>
      </c>
      <c r="R3621" s="15">
        <f t="shared" si="567"/>
        <v>364.5675952530745</v>
      </c>
      <c r="S3621" s="14">
        <f t="shared" si="568"/>
        <v>3</v>
      </c>
      <c r="T3621" s="15">
        <f t="shared" si="569"/>
        <v>1014</v>
      </c>
    </row>
    <row r="3622" spans="1:20" x14ac:dyDescent="0.2">
      <c r="A3622" s="11"/>
      <c r="B3622" s="11" t="s">
        <v>50</v>
      </c>
      <c r="C3622" s="11" t="s">
        <v>43</v>
      </c>
      <c r="D3622" s="11">
        <v>1930</v>
      </c>
      <c r="E3622" s="11" t="s">
        <v>30</v>
      </c>
      <c r="F3622" s="11">
        <v>100</v>
      </c>
      <c r="G3622" s="11" t="s">
        <v>24</v>
      </c>
      <c r="H3622" s="11" t="s">
        <v>24</v>
      </c>
      <c r="I3622" s="11" t="s">
        <v>31</v>
      </c>
      <c r="J3622" s="11">
        <v>60</v>
      </c>
      <c r="K3622" s="12">
        <v>5.1342140155363029E-2</v>
      </c>
      <c r="L3622" s="13">
        <v>0</v>
      </c>
      <c r="M3622" s="14">
        <f t="shared" si="563"/>
        <v>0</v>
      </c>
      <c r="N3622" s="15">
        <f t="shared" si="564"/>
        <v>2.5</v>
      </c>
      <c r="O3622" s="14">
        <f t="shared" si="565"/>
        <v>1</v>
      </c>
      <c r="P3622" s="15" t="s">
        <v>25</v>
      </c>
      <c r="Q3622" s="14" t="str">
        <f t="shared" si="566"/>
        <v>No</v>
      </c>
      <c r="R3622" s="15">
        <f t="shared" si="567"/>
        <v>0</v>
      </c>
      <c r="S3622" s="14">
        <f t="shared" si="568"/>
        <v>1</v>
      </c>
      <c r="T3622" s="15">
        <f t="shared" si="569"/>
        <v>2653</v>
      </c>
    </row>
    <row r="3623" spans="1:20" x14ac:dyDescent="0.2">
      <c r="A3623" s="11"/>
      <c r="B3623" s="11" t="s">
        <v>38</v>
      </c>
      <c r="C3623" s="11" t="s">
        <v>43</v>
      </c>
      <c r="D3623" s="11">
        <v>1930</v>
      </c>
      <c r="E3623" s="11" t="s">
        <v>30</v>
      </c>
      <c r="F3623" s="11">
        <v>150</v>
      </c>
      <c r="G3623" s="11" t="s">
        <v>24</v>
      </c>
      <c r="H3623" s="11" t="s">
        <v>24</v>
      </c>
      <c r="I3623" s="11" t="s">
        <v>36</v>
      </c>
      <c r="J3623" s="11">
        <v>60</v>
      </c>
      <c r="K3623" s="12">
        <v>0.93444678204125231</v>
      </c>
      <c r="L3623" s="13">
        <v>0</v>
      </c>
      <c r="M3623" s="14">
        <f t="shared" si="563"/>
        <v>0</v>
      </c>
      <c r="N3623" s="15">
        <f t="shared" si="564"/>
        <v>2.5</v>
      </c>
      <c r="O3623" s="14">
        <f t="shared" si="565"/>
        <v>1</v>
      </c>
      <c r="P3623" s="15" t="s">
        <v>25</v>
      </c>
      <c r="Q3623" s="14" t="str">
        <f t="shared" si="566"/>
        <v>No</v>
      </c>
      <c r="R3623" s="15">
        <f t="shared" si="567"/>
        <v>0</v>
      </c>
      <c r="S3623" s="14">
        <f t="shared" si="568"/>
        <v>1</v>
      </c>
      <c r="T3623" s="15">
        <f t="shared" si="569"/>
        <v>2653</v>
      </c>
    </row>
    <row r="3624" spans="1:20" x14ac:dyDescent="0.2">
      <c r="A3624" s="11"/>
      <c r="B3624" s="11" t="s">
        <v>32</v>
      </c>
      <c r="C3624" s="11" t="s">
        <v>43</v>
      </c>
      <c r="D3624" s="11">
        <v>1930</v>
      </c>
      <c r="E3624" s="11" t="s">
        <v>30</v>
      </c>
      <c r="F3624" s="11">
        <v>150</v>
      </c>
      <c r="G3624" s="11" t="s">
        <v>24</v>
      </c>
      <c r="H3624" s="11" t="s">
        <v>24</v>
      </c>
      <c r="I3624" s="11" t="s">
        <v>36</v>
      </c>
      <c r="J3624" s="11">
        <v>60</v>
      </c>
      <c r="K3624" s="12">
        <v>7.8238298220371344E-2</v>
      </c>
      <c r="L3624" s="13">
        <v>0</v>
      </c>
      <c r="M3624" s="14">
        <f t="shared" si="563"/>
        <v>0</v>
      </c>
      <c r="N3624" s="15">
        <f t="shared" si="564"/>
        <v>2.5</v>
      </c>
      <c r="O3624" s="14">
        <f t="shared" si="565"/>
        <v>1</v>
      </c>
      <c r="P3624" s="15" t="s">
        <v>25</v>
      </c>
      <c r="Q3624" s="14" t="str">
        <f t="shared" si="566"/>
        <v>No</v>
      </c>
      <c r="R3624" s="15">
        <f t="shared" si="567"/>
        <v>0</v>
      </c>
      <c r="S3624" s="14">
        <f t="shared" si="568"/>
        <v>1</v>
      </c>
      <c r="T3624" s="15">
        <f t="shared" si="569"/>
        <v>2653</v>
      </c>
    </row>
    <row r="3625" spans="1:20" x14ac:dyDescent="0.2">
      <c r="A3625" s="11"/>
      <c r="B3625" s="11" t="s">
        <v>32</v>
      </c>
      <c r="C3625" s="11" t="s">
        <v>43</v>
      </c>
      <c r="D3625" s="11">
        <v>1930</v>
      </c>
      <c r="E3625" s="11" t="s">
        <v>30</v>
      </c>
      <c r="F3625" s="11">
        <v>150</v>
      </c>
      <c r="G3625" s="11" t="s">
        <v>24</v>
      </c>
      <c r="H3625" s="11" t="s">
        <v>24</v>
      </c>
      <c r="I3625" s="11" t="s">
        <v>37</v>
      </c>
      <c r="J3625" s="11">
        <v>60</v>
      </c>
      <c r="K3625" s="12">
        <v>1.607088708574721E-3</v>
      </c>
      <c r="L3625" s="13">
        <v>0</v>
      </c>
      <c r="M3625" s="14">
        <f t="shared" si="563"/>
        <v>0</v>
      </c>
      <c r="N3625" s="15">
        <f t="shared" si="564"/>
        <v>2.5</v>
      </c>
      <c r="O3625" s="14">
        <f t="shared" si="565"/>
        <v>1</v>
      </c>
      <c r="P3625" s="15" t="s">
        <v>25</v>
      </c>
      <c r="Q3625" s="14" t="str">
        <f t="shared" si="566"/>
        <v>No</v>
      </c>
      <c r="R3625" s="15">
        <f t="shared" si="567"/>
        <v>0</v>
      </c>
      <c r="S3625" s="14">
        <f t="shared" si="568"/>
        <v>1</v>
      </c>
      <c r="T3625" s="15">
        <f t="shared" si="569"/>
        <v>2653</v>
      </c>
    </row>
    <row r="3626" spans="1:20" x14ac:dyDescent="0.2">
      <c r="A3626" s="11"/>
      <c r="B3626" s="11" t="s">
        <v>38</v>
      </c>
      <c r="C3626" s="11" t="s">
        <v>43</v>
      </c>
      <c r="D3626" s="11">
        <v>1930</v>
      </c>
      <c r="E3626" s="11" t="s">
        <v>30</v>
      </c>
      <c r="F3626" s="11">
        <v>150</v>
      </c>
      <c r="G3626" s="11" t="s">
        <v>24</v>
      </c>
      <c r="H3626" s="11" t="s">
        <v>24</v>
      </c>
      <c r="I3626" s="11" t="s">
        <v>33</v>
      </c>
      <c r="J3626" s="11">
        <v>60</v>
      </c>
      <c r="K3626" s="12">
        <v>1.2120732633594398</v>
      </c>
      <c r="L3626" s="13">
        <v>0</v>
      </c>
      <c r="M3626" s="14">
        <f t="shared" si="563"/>
        <v>0</v>
      </c>
      <c r="N3626" s="15">
        <f t="shared" si="564"/>
        <v>2.5</v>
      </c>
      <c r="O3626" s="14">
        <f t="shared" si="565"/>
        <v>1</v>
      </c>
      <c r="P3626" s="15" t="s">
        <v>25</v>
      </c>
      <c r="Q3626" s="14" t="str">
        <f t="shared" si="566"/>
        <v>No</v>
      </c>
      <c r="R3626" s="15">
        <f t="shared" si="567"/>
        <v>0</v>
      </c>
      <c r="S3626" s="14">
        <f t="shared" si="568"/>
        <v>1</v>
      </c>
      <c r="T3626" s="15">
        <f t="shared" si="569"/>
        <v>2653</v>
      </c>
    </row>
    <row r="3627" spans="1:20" x14ac:dyDescent="0.2">
      <c r="A3627" s="11"/>
      <c r="B3627" s="11" t="s">
        <v>32</v>
      </c>
      <c r="C3627" s="11" t="s">
        <v>43</v>
      </c>
      <c r="D3627" s="11">
        <v>1930</v>
      </c>
      <c r="E3627" s="11" t="s">
        <v>30</v>
      </c>
      <c r="F3627" s="11">
        <v>150</v>
      </c>
      <c r="G3627" s="11" t="s">
        <v>24</v>
      </c>
      <c r="H3627" s="11" t="s">
        <v>24</v>
      </c>
      <c r="I3627" s="11" t="s">
        <v>33</v>
      </c>
      <c r="J3627" s="11">
        <v>60</v>
      </c>
      <c r="K3627" s="12">
        <v>2.2681481636020799</v>
      </c>
      <c r="L3627" s="13">
        <v>1.0851674641148326</v>
      </c>
      <c r="M3627" s="14">
        <f t="shared" si="563"/>
        <v>0.3617224880382775</v>
      </c>
      <c r="N3627" s="15">
        <f t="shared" si="564"/>
        <v>2.5</v>
      </c>
      <c r="O3627" s="14">
        <f t="shared" si="565"/>
        <v>0.85531100478468902</v>
      </c>
      <c r="P3627" s="15" t="s">
        <v>25</v>
      </c>
      <c r="Q3627" s="14" t="str">
        <f t="shared" si="566"/>
        <v>No</v>
      </c>
      <c r="R3627" s="15">
        <f t="shared" si="567"/>
        <v>159.4792147369335</v>
      </c>
      <c r="S3627" s="14">
        <f t="shared" si="568"/>
        <v>2</v>
      </c>
      <c r="T3627" s="15">
        <f t="shared" si="569"/>
        <v>1819</v>
      </c>
    </row>
    <row r="3628" spans="1:20" x14ac:dyDescent="0.2">
      <c r="A3628" s="11"/>
      <c r="B3628" s="11" t="s">
        <v>2</v>
      </c>
      <c r="C3628" s="11" t="s">
        <v>43</v>
      </c>
      <c r="D3628" s="11">
        <v>1930</v>
      </c>
      <c r="E3628" s="11" t="s">
        <v>30</v>
      </c>
      <c r="F3628" s="11">
        <v>150</v>
      </c>
      <c r="G3628" s="11" t="s">
        <v>24</v>
      </c>
      <c r="H3628" s="11" t="s">
        <v>24</v>
      </c>
      <c r="I3628" s="11" t="s">
        <v>33</v>
      </c>
      <c r="J3628" s="11">
        <v>60</v>
      </c>
      <c r="K3628" s="12">
        <v>9.0237317695632709E-3</v>
      </c>
      <c r="L3628" s="13">
        <v>0</v>
      </c>
      <c r="M3628" s="14">
        <f t="shared" si="563"/>
        <v>0</v>
      </c>
      <c r="N3628" s="15">
        <f t="shared" si="564"/>
        <v>2.5</v>
      </c>
      <c r="O3628" s="14">
        <f t="shared" si="565"/>
        <v>1</v>
      </c>
      <c r="P3628" s="15" t="s">
        <v>25</v>
      </c>
      <c r="Q3628" s="14" t="str">
        <f t="shared" si="566"/>
        <v>No</v>
      </c>
      <c r="R3628" s="15">
        <f t="shared" si="567"/>
        <v>0</v>
      </c>
      <c r="S3628" s="14">
        <f t="shared" si="568"/>
        <v>1</v>
      </c>
      <c r="T3628" s="15">
        <f t="shared" si="569"/>
        <v>2653</v>
      </c>
    </row>
    <row r="3629" spans="1:20" x14ac:dyDescent="0.2">
      <c r="A3629" s="11"/>
      <c r="B3629" s="11" t="s">
        <v>38</v>
      </c>
      <c r="C3629" s="11" t="s">
        <v>43</v>
      </c>
      <c r="D3629" s="11">
        <v>1930</v>
      </c>
      <c r="E3629" s="11" t="s">
        <v>30</v>
      </c>
      <c r="F3629" s="11">
        <v>150</v>
      </c>
      <c r="G3629" s="11" t="s">
        <v>24</v>
      </c>
      <c r="H3629" s="11" t="s">
        <v>24</v>
      </c>
      <c r="I3629" s="11" t="s">
        <v>35</v>
      </c>
      <c r="J3629" s="11">
        <v>60</v>
      </c>
      <c r="K3629" s="12">
        <v>1.1031369122905619E-3</v>
      </c>
      <c r="L3629" s="13">
        <v>0</v>
      </c>
      <c r="M3629" s="14">
        <f t="shared" si="563"/>
        <v>0</v>
      </c>
      <c r="N3629" s="15">
        <f t="shared" si="564"/>
        <v>2.5</v>
      </c>
      <c r="O3629" s="14">
        <f t="shared" si="565"/>
        <v>1</v>
      </c>
      <c r="P3629" s="15" t="s">
        <v>25</v>
      </c>
      <c r="Q3629" s="14" t="str">
        <f t="shared" si="566"/>
        <v>No</v>
      </c>
      <c r="R3629" s="15">
        <f t="shared" si="567"/>
        <v>0</v>
      </c>
      <c r="S3629" s="14">
        <f t="shared" si="568"/>
        <v>1</v>
      </c>
      <c r="T3629" s="15">
        <f t="shared" si="569"/>
        <v>2653</v>
      </c>
    </row>
    <row r="3630" spans="1:20" x14ac:dyDescent="0.2">
      <c r="A3630" s="11"/>
      <c r="B3630" s="11" t="s">
        <v>32</v>
      </c>
      <c r="C3630" s="11" t="s">
        <v>43</v>
      </c>
      <c r="D3630" s="11">
        <v>1930</v>
      </c>
      <c r="E3630" s="11" t="s">
        <v>30</v>
      </c>
      <c r="F3630" s="11">
        <v>150</v>
      </c>
      <c r="G3630" s="11" t="s">
        <v>24</v>
      </c>
      <c r="H3630" s="11" t="s">
        <v>24</v>
      </c>
      <c r="I3630" s="11" t="s">
        <v>35</v>
      </c>
      <c r="J3630" s="11">
        <v>60</v>
      </c>
      <c r="K3630" s="12">
        <v>5.8328358902064972E-4</v>
      </c>
      <c r="L3630" s="13">
        <v>0</v>
      </c>
      <c r="M3630" s="14">
        <f t="shared" si="563"/>
        <v>0</v>
      </c>
      <c r="N3630" s="15">
        <f t="shared" si="564"/>
        <v>2.5</v>
      </c>
      <c r="O3630" s="14">
        <f t="shared" si="565"/>
        <v>1</v>
      </c>
      <c r="P3630" s="15" t="s">
        <v>25</v>
      </c>
      <c r="Q3630" s="14" t="str">
        <f t="shared" si="566"/>
        <v>No</v>
      </c>
      <c r="R3630" s="15">
        <f t="shared" si="567"/>
        <v>0</v>
      </c>
      <c r="S3630" s="14">
        <f t="shared" si="568"/>
        <v>1</v>
      </c>
      <c r="T3630" s="15">
        <f t="shared" si="569"/>
        <v>2653</v>
      </c>
    </row>
    <row r="3631" spans="1:20" x14ac:dyDescent="0.2">
      <c r="A3631" s="11"/>
      <c r="B3631" s="11" t="s">
        <v>38</v>
      </c>
      <c r="C3631" s="11" t="s">
        <v>43</v>
      </c>
      <c r="D3631" s="11">
        <v>1930</v>
      </c>
      <c r="E3631" s="11" t="s">
        <v>30</v>
      </c>
      <c r="F3631" s="11">
        <v>150</v>
      </c>
      <c r="G3631" s="11" t="s">
        <v>24</v>
      </c>
      <c r="H3631" s="11" t="s">
        <v>24</v>
      </c>
      <c r="I3631" s="11" t="s">
        <v>31</v>
      </c>
      <c r="J3631" s="11">
        <v>60</v>
      </c>
      <c r="K3631" s="12">
        <v>4.6837354761778816</v>
      </c>
      <c r="L3631" s="13">
        <v>4.2558711299187211</v>
      </c>
      <c r="M3631" s="14">
        <f t="shared" si="563"/>
        <v>1.4186237099729071</v>
      </c>
      <c r="N3631" s="15">
        <f t="shared" si="564"/>
        <v>2.5</v>
      </c>
      <c r="O3631" s="14">
        <f t="shared" si="565"/>
        <v>0.43255051601083716</v>
      </c>
      <c r="P3631" s="15" t="s">
        <v>25</v>
      </c>
      <c r="Q3631" s="14" t="str">
        <f t="shared" si="566"/>
        <v>Yes</v>
      </c>
      <c r="R3631" s="15">
        <f t="shared" si="567"/>
        <v>302.88296962717493</v>
      </c>
      <c r="S3631" s="14">
        <f t="shared" si="568"/>
        <v>3</v>
      </c>
      <c r="T3631" s="15">
        <f t="shared" si="569"/>
        <v>1198</v>
      </c>
    </row>
    <row r="3632" spans="1:20" x14ac:dyDescent="0.2">
      <c r="A3632" s="11"/>
      <c r="B3632" s="11" t="s">
        <v>32</v>
      </c>
      <c r="C3632" s="11" t="s">
        <v>43</v>
      </c>
      <c r="D3632" s="11">
        <v>1930</v>
      </c>
      <c r="E3632" s="11" t="s">
        <v>30</v>
      </c>
      <c r="F3632" s="11">
        <v>150</v>
      </c>
      <c r="G3632" s="11" t="s">
        <v>24</v>
      </c>
      <c r="H3632" s="11" t="s">
        <v>24</v>
      </c>
      <c r="I3632" s="11" t="s">
        <v>31</v>
      </c>
      <c r="J3632" s="11">
        <v>60</v>
      </c>
      <c r="K3632" s="12">
        <v>7.4084080824159404</v>
      </c>
      <c r="L3632" s="13">
        <v>13.704902009350491</v>
      </c>
      <c r="M3632" s="14">
        <f t="shared" si="563"/>
        <v>4.5683006697834969</v>
      </c>
      <c r="N3632" s="15">
        <f t="shared" si="564"/>
        <v>2.5</v>
      </c>
      <c r="O3632" s="14">
        <f t="shared" si="565"/>
        <v>-0.82732026791339885</v>
      </c>
      <c r="P3632" s="15" t="s">
        <v>25</v>
      </c>
      <c r="Q3632" s="14" t="str">
        <f t="shared" si="566"/>
        <v>No</v>
      </c>
      <c r="R3632" s="15">
        <f t="shared" si="567"/>
        <v>616.63728819508253</v>
      </c>
      <c r="S3632" s="14">
        <f t="shared" si="568"/>
        <v>4</v>
      </c>
      <c r="T3632" s="15">
        <f t="shared" si="569"/>
        <v>645</v>
      </c>
    </row>
    <row r="3633" spans="1:20" x14ac:dyDescent="0.2">
      <c r="A3633" s="11"/>
      <c r="B3633" s="11" t="s">
        <v>2</v>
      </c>
      <c r="C3633" s="11" t="s">
        <v>43</v>
      </c>
      <c r="D3633" s="11">
        <v>1930</v>
      </c>
      <c r="E3633" s="11" t="s">
        <v>30</v>
      </c>
      <c r="F3633" s="11">
        <v>150</v>
      </c>
      <c r="G3633" s="11" t="s">
        <v>24</v>
      </c>
      <c r="H3633" s="11" t="s">
        <v>24</v>
      </c>
      <c r="I3633" s="11" t="s">
        <v>31</v>
      </c>
      <c r="J3633" s="11">
        <v>60</v>
      </c>
      <c r="K3633" s="12">
        <v>1.3360015381572617E-3</v>
      </c>
      <c r="L3633" s="13">
        <v>0</v>
      </c>
      <c r="M3633" s="14">
        <f t="shared" si="563"/>
        <v>0</v>
      </c>
      <c r="N3633" s="15">
        <f t="shared" si="564"/>
        <v>2.5</v>
      </c>
      <c r="O3633" s="14">
        <f t="shared" si="565"/>
        <v>1</v>
      </c>
      <c r="P3633" s="15" t="s">
        <v>25</v>
      </c>
      <c r="Q3633" s="14" t="str">
        <f t="shared" si="566"/>
        <v>No</v>
      </c>
      <c r="R3633" s="15">
        <f t="shared" si="567"/>
        <v>0</v>
      </c>
      <c r="S3633" s="14">
        <f t="shared" si="568"/>
        <v>1</v>
      </c>
      <c r="T3633" s="15">
        <f t="shared" si="569"/>
        <v>2653</v>
      </c>
    </row>
    <row r="3634" spans="1:20" x14ac:dyDescent="0.2">
      <c r="A3634" s="11"/>
      <c r="B3634" s="11" t="s">
        <v>32</v>
      </c>
      <c r="C3634" s="11" t="s">
        <v>43</v>
      </c>
      <c r="D3634" s="11">
        <v>1930</v>
      </c>
      <c r="E3634" s="11" t="s">
        <v>30</v>
      </c>
      <c r="F3634" s="11">
        <v>200</v>
      </c>
      <c r="G3634" s="11" t="s">
        <v>24</v>
      </c>
      <c r="H3634" s="11" t="s">
        <v>24</v>
      </c>
      <c r="I3634" s="11" t="s">
        <v>36</v>
      </c>
      <c r="J3634" s="11">
        <v>60</v>
      </c>
      <c r="K3634" s="12">
        <v>0.20901848498976552</v>
      </c>
      <c r="L3634" s="13">
        <v>0</v>
      </c>
      <c r="M3634" s="14">
        <f t="shared" si="563"/>
        <v>0</v>
      </c>
      <c r="N3634" s="15">
        <f t="shared" si="564"/>
        <v>2.5</v>
      </c>
      <c r="O3634" s="14">
        <f t="shared" si="565"/>
        <v>1</v>
      </c>
      <c r="P3634" s="15" t="s">
        <v>25</v>
      </c>
      <c r="Q3634" s="14" t="str">
        <f t="shared" si="566"/>
        <v>No</v>
      </c>
      <c r="R3634" s="15">
        <f t="shared" si="567"/>
        <v>0</v>
      </c>
      <c r="S3634" s="14">
        <f t="shared" si="568"/>
        <v>1</v>
      </c>
      <c r="T3634" s="15">
        <f t="shared" si="569"/>
        <v>2653</v>
      </c>
    </row>
    <row r="3635" spans="1:20" x14ac:dyDescent="0.2">
      <c r="A3635" s="11"/>
      <c r="B3635" s="11" t="s">
        <v>32</v>
      </c>
      <c r="C3635" s="11" t="s">
        <v>43</v>
      </c>
      <c r="D3635" s="11">
        <v>1930</v>
      </c>
      <c r="E3635" s="11" t="s">
        <v>30</v>
      </c>
      <c r="F3635" s="11">
        <v>200</v>
      </c>
      <c r="G3635" s="11" t="s">
        <v>24</v>
      </c>
      <c r="H3635" s="11" t="s">
        <v>24</v>
      </c>
      <c r="I3635" s="11" t="s">
        <v>33</v>
      </c>
      <c r="J3635" s="11">
        <v>60</v>
      </c>
      <c r="K3635" s="12">
        <v>0.95508944443746302</v>
      </c>
      <c r="L3635" s="13">
        <v>0</v>
      </c>
      <c r="M3635" s="14">
        <f t="shared" si="563"/>
        <v>0</v>
      </c>
      <c r="N3635" s="15">
        <f t="shared" si="564"/>
        <v>2.5</v>
      </c>
      <c r="O3635" s="14">
        <f t="shared" si="565"/>
        <v>1</v>
      </c>
      <c r="P3635" s="15" t="s">
        <v>25</v>
      </c>
      <c r="Q3635" s="14" t="str">
        <f t="shared" si="566"/>
        <v>No</v>
      </c>
      <c r="R3635" s="15">
        <f t="shared" si="567"/>
        <v>0</v>
      </c>
      <c r="S3635" s="14">
        <f t="shared" si="568"/>
        <v>1</v>
      </c>
      <c r="T3635" s="15">
        <f t="shared" si="569"/>
        <v>2653</v>
      </c>
    </row>
    <row r="3636" spans="1:20" x14ac:dyDescent="0.2">
      <c r="A3636" s="11"/>
      <c r="B3636" s="11" t="s">
        <v>2</v>
      </c>
      <c r="C3636" s="11" t="s">
        <v>43</v>
      </c>
      <c r="D3636" s="11">
        <v>1930</v>
      </c>
      <c r="E3636" s="11" t="s">
        <v>30</v>
      </c>
      <c r="F3636" s="11">
        <v>200</v>
      </c>
      <c r="G3636" s="11" t="s">
        <v>24</v>
      </c>
      <c r="H3636" s="11" t="s">
        <v>24</v>
      </c>
      <c r="I3636" s="11" t="s">
        <v>33</v>
      </c>
      <c r="J3636" s="11">
        <v>60</v>
      </c>
      <c r="K3636" s="12">
        <v>1.6840330943001337E-2</v>
      </c>
      <c r="L3636" s="13">
        <v>0</v>
      </c>
      <c r="M3636" s="14">
        <f t="shared" si="563"/>
        <v>0</v>
      </c>
      <c r="N3636" s="15">
        <f t="shared" si="564"/>
        <v>2.5</v>
      </c>
      <c r="O3636" s="14">
        <f t="shared" si="565"/>
        <v>1</v>
      </c>
      <c r="P3636" s="15" t="s">
        <v>25</v>
      </c>
      <c r="Q3636" s="14" t="str">
        <f t="shared" si="566"/>
        <v>No</v>
      </c>
      <c r="R3636" s="15">
        <f t="shared" si="567"/>
        <v>0</v>
      </c>
      <c r="S3636" s="14">
        <f t="shared" si="568"/>
        <v>1</v>
      </c>
      <c r="T3636" s="15">
        <f t="shared" si="569"/>
        <v>2653</v>
      </c>
    </row>
    <row r="3637" spans="1:20" x14ac:dyDescent="0.2">
      <c r="A3637" s="11"/>
      <c r="B3637" s="11" t="s">
        <v>38</v>
      </c>
      <c r="C3637" s="11" t="s">
        <v>43</v>
      </c>
      <c r="D3637" s="11">
        <v>1930</v>
      </c>
      <c r="E3637" s="11" t="s">
        <v>30</v>
      </c>
      <c r="F3637" s="11">
        <v>200</v>
      </c>
      <c r="G3637" s="11" t="s">
        <v>24</v>
      </c>
      <c r="H3637" s="11" t="s">
        <v>24</v>
      </c>
      <c r="I3637" s="11" t="s">
        <v>31</v>
      </c>
      <c r="J3637" s="11">
        <v>60</v>
      </c>
      <c r="K3637" s="12">
        <v>1.067162667400025</v>
      </c>
      <c r="L3637" s="13">
        <v>1.0148478099480327</v>
      </c>
      <c r="M3637" s="14">
        <f t="shared" si="563"/>
        <v>0.3382826033160109</v>
      </c>
      <c r="N3637" s="15">
        <f t="shared" si="564"/>
        <v>2.5</v>
      </c>
      <c r="O3637" s="14">
        <f t="shared" si="565"/>
        <v>0.86468695867359568</v>
      </c>
      <c r="P3637" s="15" t="s">
        <v>25</v>
      </c>
      <c r="Q3637" s="14" t="str">
        <f t="shared" si="566"/>
        <v>No</v>
      </c>
      <c r="R3637" s="15">
        <f t="shared" si="567"/>
        <v>316.99253886025042</v>
      </c>
      <c r="S3637" s="14">
        <f t="shared" si="568"/>
        <v>3</v>
      </c>
      <c r="T3637" s="15">
        <f t="shared" si="569"/>
        <v>1153</v>
      </c>
    </row>
    <row r="3638" spans="1:20" x14ac:dyDescent="0.2">
      <c r="A3638" s="11"/>
      <c r="B3638" s="11" t="s">
        <v>32</v>
      </c>
      <c r="C3638" s="11" t="s">
        <v>43</v>
      </c>
      <c r="D3638" s="11">
        <v>1930</v>
      </c>
      <c r="E3638" s="11" t="s">
        <v>30</v>
      </c>
      <c r="F3638" s="11">
        <v>200</v>
      </c>
      <c r="G3638" s="11" t="s">
        <v>24</v>
      </c>
      <c r="H3638" s="11" t="s">
        <v>24</v>
      </c>
      <c r="I3638" s="11" t="s">
        <v>31</v>
      </c>
      <c r="J3638" s="11">
        <v>60</v>
      </c>
      <c r="K3638" s="12">
        <v>4.2277278179476587</v>
      </c>
      <c r="L3638" s="13">
        <v>0</v>
      </c>
      <c r="M3638" s="14">
        <f t="shared" si="563"/>
        <v>0</v>
      </c>
      <c r="N3638" s="15">
        <f t="shared" si="564"/>
        <v>2.5</v>
      </c>
      <c r="O3638" s="14">
        <f t="shared" si="565"/>
        <v>1</v>
      </c>
      <c r="P3638" s="15" t="s">
        <v>25</v>
      </c>
      <c r="Q3638" s="14" t="str">
        <f t="shared" si="566"/>
        <v>No</v>
      </c>
      <c r="R3638" s="15">
        <f t="shared" si="567"/>
        <v>0</v>
      </c>
      <c r="S3638" s="14">
        <f t="shared" si="568"/>
        <v>1</v>
      </c>
      <c r="T3638" s="15">
        <f t="shared" si="569"/>
        <v>2653</v>
      </c>
    </row>
    <row r="3639" spans="1:20" x14ac:dyDescent="0.2">
      <c r="A3639" s="11"/>
      <c r="B3639" s="11" t="s">
        <v>32</v>
      </c>
      <c r="C3639" s="11" t="s">
        <v>43</v>
      </c>
      <c r="D3639" s="11">
        <v>1930</v>
      </c>
      <c r="E3639" s="11" t="s">
        <v>30</v>
      </c>
      <c r="F3639" s="11">
        <v>250</v>
      </c>
      <c r="G3639" s="11" t="s">
        <v>24</v>
      </c>
      <c r="H3639" s="11" t="s">
        <v>24</v>
      </c>
      <c r="I3639" s="11" t="s">
        <v>33</v>
      </c>
      <c r="J3639" s="11">
        <v>60</v>
      </c>
      <c r="K3639" s="12">
        <v>0.23767276272736712</v>
      </c>
      <c r="L3639" s="13">
        <v>0</v>
      </c>
      <c r="M3639" s="14">
        <f t="shared" si="563"/>
        <v>0</v>
      </c>
      <c r="N3639" s="15">
        <f t="shared" si="564"/>
        <v>2.5</v>
      </c>
      <c r="O3639" s="14">
        <f t="shared" si="565"/>
        <v>1</v>
      </c>
      <c r="P3639" s="15" t="s">
        <v>25</v>
      </c>
      <c r="Q3639" s="14" t="str">
        <f t="shared" si="566"/>
        <v>No</v>
      </c>
      <c r="R3639" s="15">
        <f t="shared" si="567"/>
        <v>0</v>
      </c>
      <c r="S3639" s="14">
        <f t="shared" si="568"/>
        <v>1</v>
      </c>
      <c r="T3639" s="15">
        <f t="shared" si="569"/>
        <v>2653</v>
      </c>
    </row>
    <row r="3640" spans="1:20" x14ac:dyDescent="0.2">
      <c r="A3640" s="11"/>
      <c r="B3640" s="11" t="s">
        <v>32</v>
      </c>
      <c r="C3640" s="11" t="s">
        <v>43</v>
      </c>
      <c r="D3640" s="11">
        <v>1930</v>
      </c>
      <c r="E3640" s="11" t="s">
        <v>30</v>
      </c>
      <c r="F3640" s="11">
        <v>250</v>
      </c>
      <c r="G3640" s="11" t="s">
        <v>24</v>
      </c>
      <c r="H3640" s="11" t="s">
        <v>24</v>
      </c>
      <c r="I3640" s="11" t="s">
        <v>35</v>
      </c>
      <c r="J3640" s="11">
        <v>60</v>
      </c>
      <c r="K3640" s="12">
        <v>7.2024787763997497E-2</v>
      </c>
      <c r="L3640" s="13">
        <v>0</v>
      </c>
      <c r="M3640" s="14">
        <f t="shared" si="563"/>
        <v>0</v>
      </c>
      <c r="N3640" s="15">
        <f t="shared" si="564"/>
        <v>2.5</v>
      </c>
      <c r="O3640" s="14">
        <f t="shared" si="565"/>
        <v>1</v>
      </c>
      <c r="P3640" s="15" t="s">
        <v>25</v>
      </c>
      <c r="Q3640" s="14" t="str">
        <f t="shared" si="566"/>
        <v>No</v>
      </c>
      <c r="R3640" s="15">
        <f t="shared" si="567"/>
        <v>0</v>
      </c>
      <c r="S3640" s="14">
        <f t="shared" si="568"/>
        <v>1</v>
      </c>
      <c r="T3640" s="15">
        <f t="shared" si="569"/>
        <v>2653</v>
      </c>
    </row>
    <row r="3641" spans="1:20" x14ac:dyDescent="0.2">
      <c r="A3641" s="11"/>
      <c r="B3641" s="11" t="s">
        <v>38</v>
      </c>
      <c r="C3641" s="11" t="s">
        <v>43</v>
      </c>
      <c r="D3641" s="11">
        <v>1930</v>
      </c>
      <c r="E3641" s="11" t="s">
        <v>30</v>
      </c>
      <c r="F3641" s="11">
        <v>250</v>
      </c>
      <c r="G3641" s="11" t="s">
        <v>24</v>
      </c>
      <c r="H3641" s="11" t="s">
        <v>24</v>
      </c>
      <c r="I3641" s="11" t="s">
        <v>31</v>
      </c>
      <c r="J3641" s="11">
        <v>60</v>
      </c>
      <c r="K3641" s="12">
        <v>0.19675803311390461</v>
      </c>
      <c r="L3641" s="13">
        <v>0</v>
      </c>
      <c r="M3641" s="14">
        <f t="shared" si="563"/>
        <v>0</v>
      </c>
      <c r="N3641" s="15">
        <f t="shared" si="564"/>
        <v>2.5</v>
      </c>
      <c r="O3641" s="14">
        <f t="shared" si="565"/>
        <v>1</v>
      </c>
      <c r="P3641" s="15" t="s">
        <v>25</v>
      </c>
      <c r="Q3641" s="14" t="str">
        <f t="shared" si="566"/>
        <v>No</v>
      </c>
      <c r="R3641" s="15">
        <f t="shared" si="567"/>
        <v>0</v>
      </c>
      <c r="S3641" s="14">
        <f t="shared" si="568"/>
        <v>1</v>
      </c>
      <c r="T3641" s="15">
        <f t="shared" si="569"/>
        <v>2653</v>
      </c>
    </row>
    <row r="3642" spans="1:20" x14ac:dyDescent="0.2">
      <c r="A3642" s="11"/>
      <c r="B3642" s="11" t="s">
        <v>32</v>
      </c>
      <c r="C3642" s="11" t="s">
        <v>43</v>
      </c>
      <c r="D3642" s="11">
        <v>1930</v>
      </c>
      <c r="E3642" s="11" t="s">
        <v>30</v>
      </c>
      <c r="F3642" s="11">
        <v>250</v>
      </c>
      <c r="G3642" s="11" t="s">
        <v>24</v>
      </c>
      <c r="H3642" s="11" t="s">
        <v>24</v>
      </c>
      <c r="I3642" s="11" t="s">
        <v>31</v>
      </c>
      <c r="J3642" s="11">
        <v>60</v>
      </c>
      <c r="K3642" s="12">
        <v>1.9281471472232934</v>
      </c>
      <c r="L3642" s="13">
        <v>0</v>
      </c>
      <c r="M3642" s="14">
        <f t="shared" si="563"/>
        <v>0</v>
      </c>
      <c r="N3642" s="15">
        <f t="shared" si="564"/>
        <v>2.5</v>
      </c>
      <c r="O3642" s="14">
        <f t="shared" si="565"/>
        <v>1</v>
      </c>
      <c r="P3642" s="15" t="s">
        <v>25</v>
      </c>
      <c r="Q3642" s="14" t="str">
        <f t="shared" si="566"/>
        <v>No</v>
      </c>
      <c r="R3642" s="15">
        <f t="shared" si="567"/>
        <v>0</v>
      </c>
      <c r="S3642" s="14">
        <f t="shared" si="568"/>
        <v>1</v>
      </c>
      <c r="T3642" s="15">
        <f t="shared" si="569"/>
        <v>2653</v>
      </c>
    </row>
    <row r="3643" spans="1:20" x14ac:dyDescent="0.2">
      <c r="A3643" s="11"/>
      <c r="B3643" s="11" t="s">
        <v>32</v>
      </c>
      <c r="C3643" s="11" t="s">
        <v>43</v>
      </c>
      <c r="D3643" s="11">
        <v>1930</v>
      </c>
      <c r="E3643" s="11" t="s">
        <v>30</v>
      </c>
      <c r="F3643" s="11">
        <v>300</v>
      </c>
      <c r="G3643" s="11" t="s">
        <v>24</v>
      </c>
      <c r="H3643" s="11" t="s">
        <v>24</v>
      </c>
      <c r="I3643" s="11" t="s">
        <v>33</v>
      </c>
      <c r="J3643" s="11">
        <v>60</v>
      </c>
      <c r="K3643" s="12">
        <v>1.5401367063797013</v>
      </c>
      <c r="L3643" s="13">
        <v>0</v>
      </c>
      <c r="M3643" s="14">
        <f t="shared" si="563"/>
        <v>0</v>
      </c>
      <c r="N3643" s="15">
        <f t="shared" si="564"/>
        <v>2.5</v>
      </c>
      <c r="O3643" s="14">
        <f t="shared" si="565"/>
        <v>1</v>
      </c>
      <c r="P3643" s="15" t="s">
        <v>25</v>
      </c>
      <c r="Q3643" s="14" t="str">
        <f t="shared" si="566"/>
        <v>No</v>
      </c>
      <c r="R3643" s="15">
        <f t="shared" si="567"/>
        <v>0</v>
      </c>
      <c r="S3643" s="14">
        <f t="shared" si="568"/>
        <v>1</v>
      </c>
      <c r="T3643" s="15">
        <f t="shared" si="569"/>
        <v>2653</v>
      </c>
    </row>
    <row r="3644" spans="1:20" x14ac:dyDescent="0.2">
      <c r="A3644" s="11"/>
      <c r="B3644" s="11" t="s">
        <v>2</v>
      </c>
      <c r="C3644" s="11" t="s">
        <v>43</v>
      </c>
      <c r="D3644" s="11">
        <v>1930</v>
      </c>
      <c r="E3644" s="11" t="s">
        <v>30</v>
      </c>
      <c r="F3644" s="11">
        <v>300</v>
      </c>
      <c r="G3644" s="11" t="s">
        <v>24</v>
      </c>
      <c r="H3644" s="11" t="s">
        <v>24</v>
      </c>
      <c r="I3644" s="11" t="s">
        <v>33</v>
      </c>
      <c r="J3644" s="11">
        <v>60</v>
      </c>
      <c r="K3644" s="12">
        <v>3.5763764182029457E-2</v>
      </c>
      <c r="L3644" s="13">
        <v>0</v>
      </c>
      <c r="M3644" s="14">
        <f t="shared" si="563"/>
        <v>0</v>
      </c>
      <c r="N3644" s="15">
        <f t="shared" si="564"/>
        <v>2.5</v>
      </c>
      <c r="O3644" s="14">
        <f t="shared" si="565"/>
        <v>1</v>
      </c>
      <c r="P3644" s="15" t="s">
        <v>25</v>
      </c>
      <c r="Q3644" s="14" t="str">
        <f t="shared" si="566"/>
        <v>No</v>
      </c>
      <c r="R3644" s="15">
        <f t="shared" si="567"/>
        <v>0</v>
      </c>
      <c r="S3644" s="14">
        <f t="shared" si="568"/>
        <v>1</v>
      </c>
      <c r="T3644" s="15">
        <f t="shared" si="569"/>
        <v>2653</v>
      </c>
    </row>
    <row r="3645" spans="1:20" x14ac:dyDescent="0.2">
      <c r="A3645" s="11"/>
      <c r="B3645" s="11" t="s">
        <v>38</v>
      </c>
      <c r="C3645" s="11" t="s">
        <v>43</v>
      </c>
      <c r="D3645" s="11">
        <v>1930</v>
      </c>
      <c r="E3645" s="11" t="s">
        <v>30</v>
      </c>
      <c r="F3645" s="11">
        <v>300</v>
      </c>
      <c r="G3645" s="11" t="s">
        <v>24</v>
      </c>
      <c r="H3645" s="11" t="s">
        <v>24</v>
      </c>
      <c r="I3645" s="11" t="s">
        <v>31</v>
      </c>
      <c r="J3645" s="11">
        <v>60</v>
      </c>
      <c r="K3645" s="12">
        <v>0.26212789436739509</v>
      </c>
      <c r="L3645" s="13">
        <v>0</v>
      </c>
      <c r="M3645" s="14">
        <f t="shared" si="563"/>
        <v>0</v>
      </c>
      <c r="N3645" s="15">
        <f t="shared" si="564"/>
        <v>2.5</v>
      </c>
      <c r="O3645" s="14">
        <f t="shared" si="565"/>
        <v>1</v>
      </c>
      <c r="P3645" s="15" t="s">
        <v>25</v>
      </c>
      <c r="Q3645" s="14" t="str">
        <f t="shared" si="566"/>
        <v>No</v>
      </c>
      <c r="R3645" s="15">
        <f t="shared" si="567"/>
        <v>0</v>
      </c>
      <c r="S3645" s="14">
        <f t="shared" si="568"/>
        <v>1</v>
      </c>
      <c r="T3645" s="15">
        <f t="shared" si="569"/>
        <v>2653</v>
      </c>
    </row>
    <row r="3646" spans="1:20" x14ac:dyDescent="0.2">
      <c r="A3646" s="11"/>
      <c r="B3646" s="11" t="s">
        <v>32</v>
      </c>
      <c r="C3646" s="11" t="s">
        <v>43</v>
      </c>
      <c r="D3646" s="11">
        <v>1930</v>
      </c>
      <c r="E3646" s="11" t="s">
        <v>30</v>
      </c>
      <c r="F3646" s="11">
        <v>300</v>
      </c>
      <c r="G3646" s="11" t="s">
        <v>24</v>
      </c>
      <c r="H3646" s="11" t="s">
        <v>24</v>
      </c>
      <c r="I3646" s="11" t="s">
        <v>31</v>
      </c>
      <c r="J3646" s="11">
        <v>60</v>
      </c>
      <c r="K3646" s="12">
        <v>2.1382252178281038</v>
      </c>
      <c r="L3646" s="13">
        <v>0</v>
      </c>
      <c r="M3646" s="14">
        <f t="shared" si="563"/>
        <v>0</v>
      </c>
      <c r="N3646" s="15">
        <f t="shared" si="564"/>
        <v>2.5</v>
      </c>
      <c r="O3646" s="14">
        <f t="shared" si="565"/>
        <v>1</v>
      </c>
      <c r="P3646" s="15" t="s">
        <v>25</v>
      </c>
      <c r="Q3646" s="14" t="str">
        <f t="shared" si="566"/>
        <v>No</v>
      </c>
      <c r="R3646" s="15">
        <f t="shared" si="567"/>
        <v>0</v>
      </c>
      <c r="S3646" s="14">
        <f t="shared" si="568"/>
        <v>1</v>
      </c>
      <c r="T3646" s="15">
        <f t="shared" si="569"/>
        <v>2653</v>
      </c>
    </row>
    <row r="3647" spans="1:20" x14ac:dyDescent="0.2">
      <c r="A3647" s="11"/>
      <c r="B3647" s="11" t="s">
        <v>2</v>
      </c>
      <c r="C3647" s="11" t="s">
        <v>43</v>
      </c>
      <c r="D3647" s="11">
        <v>1930</v>
      </c>
      <c r="E3647" s="11" t="s">
        <v>30</v>
      </c>
      <c r="F3647" s="11">
        <v>300</v>
      </c>
      <c r="G3647" s="11" t="s">
        <v>24</v>
      </c>
      <c r="H3647" s="11" t="s">
        <v>24</v>
      </c>
      <c r="I3647" s="11" t="s">
        <v>31</v>
      </c>
      <c r="J3647" s="11">
        <v>60</v>
      </c>
      <c r="K3647" s="12">
        <v>0.1131888506892052</v>
      </c>
      <c r="L3647" s="13">
        <v>0</v>
      </c>
      <c r="M3647" s="14">
        <f t="shared" si="563"/>
        <v>0</v>
      </c>
      <c r="N3647" s="15">
        <f t="shared" si="564"/>
        <v>2.5</v>
      </c>
      <c r="O3647" s="14">
        <f t="shared" si="565"/>
        <v>1</v>
      </c>
      <c r="P3647" s="15" t="s">
        <v>25</v>
      </c>
      <c r="Q3647" s="14" t="str">
        <f t="shared" si="566"/>
        <v>No</v>
      </c>
      <c r="R3647" s="15">
        <f t="shared" si="567"/>
        <v>0</v>
      </c>
      <c r="S3647" s="14">
        <f t="shared" si="568"/>
        <v>1</v>
      </c>
      <c r="T3647" s="15">
        <f t="shared" si="569"/>
        <v>2653</v>
      </c>
    </row>
    <row r="3648" spans="1:20" x14ac:dyDescent="0.2">
      <c r="A3648" s="11"/>
      <c r="B3648" s="11" t="s">
        <v>50</v>
      </c>
      <c r="C3648" s="11" t="s">
        <v>43</v>
      </c>
      <c r="D3648" s="11">
        <v>1930</v>
      </c>
      <c r="E3648" s="11" t="s">
        <v>30</v>
      </c>
      <c r="F3648" s="11">
        <v>300</v>
      </c>
      <c r="G3648" s="11" t="s">
        <v>24</v>
      </c>
      <c r="H3648" s="11" t="s">
        <v>24</v>
      </c>
      <c r="I3648" s="11" t="s">
        <v>31</v>
      </c>
      <c r="J3648" s="11">
        <v>60</v>
      </c>
      <c r="K3648" s="12">
        <v>9.0193507011986196E-2</v>
      </c>
      <c r="L3648" s="13">
        <v>0</v>
      </c>
      <c r="M3648" s="14">
        <f t="shared" si="563"/>
        <v>0</v>
      </c>
      <c r="N3648" s="15">
        <f t="shared" si="564"/>
        <v>2.5</v>
      </c>
      <c r="O3648" s="14">
        <f t="shared" si="565"/>
        <v>1</v>
      </c>
      <c r="P3648" s="15" t="s">
        <v>25</v>
      </c>
      <c r="Q3648" s="14" t="str">
        <f t="shared" si="566"/>
        <v>No</v>
      </c>
      <c r="R3648" s="15">
        <f t="shared" si="567"/>
        <v>0</v>
      </c>
      <c r="S3648" s="14">
        <f t="shared" si="568"/>
        <v>1</v>
      </c>
      <c r="T3648" s="15">
        <f t="shared" si="569"/>
        <v>2653</v>
      </c>
    </row>
    <row r="3649" spans="1:20" x14ac:dyDescent="0.2">
      <c r="A3649" s="11"/>
      <c r="B3649" s="11" t="s">
        <v>32</v>
      </c>
      <c r="C3649" s="11" t="s">
        <v>43</v>
      </c>
      <c r="D3649" s="11">
        <v>1930</v>
      </c>
      <c r="E3649" s="11" t="s">
        <v>34</v>
      </c>
      <c r="F3649" s="11">
        <v>350</v>
      </c>
      <c r="G3649" s="11" t="s">
        <v>24</v>
      </c>
      <c r="H3649" s="11" t="s">
        <v>24</v>
      </c>
      <c r="I3649" s="11" t="s">
        <v>33</v>
      </c>
      <c r="J3649" s="11">
        <v>60</v>
      </c>
      <c r="K3649" s="12">
        <v>0.29637677245831145</v>
      </c>
      <c r="L3649" s="13">
        <v>0</v>
      </c>
      <c r="M3649" s="14">
        <f t="shared" si="563"/>
        <v>0</v>
      </c>
      <c r="N3649" s="15">
        <f t="shared" si="564"/>
        <v>1</v>
      </c>
      <c r="O3649" s="14">
        <f t="shared" si="565"/>
        <v>1</v>
      </c>
      <c r="P3649" s="15" t="s">
        <v>25</v>
      </c>
      <c r="Q3649" s="14" t="str">
        <f t="shared" si="566"/>
        <v>No</v>
      </c>
      <c r="R3649" s="15">
        <f t="shared" si="567"/>
        <v>0</v>
      </c>
      <c r="S3649" s="14">
        <f t="shared" si="568"/>
        <v>1</v>
      </c>
      <c r="T3649" s="15">
        <f t="shared" si="569"/>
        <v>2653</v>
      </c>
    </row>
    <row r="3650" spans="1:20" x14ac:dyDescent="0.2">
      <c r="A3650" s="11"/>
      <c r="B3650" s="11" t="s">
        <v>32</v>
      </c>
      <c r="C3650" s="11" t="s">
        <v>43</v>
      </c>
      <c r="D3650" s="11">
        <v>1930</v>
      </c>
      <c r="E3650" s="11" t="s">
        <v>34</v>
      </c>
      <c r="F3650" s="11">
        <v>350</v>
      </c>
      <c r="G3650" s="11" t="s">
        <v>24</v>
      </c>
      <c r="H3650" s="11" t="s">
        <v>24</v>
      </c>
      <c r="I3650" s="11" t="s">
        <v>31</v>
      </c>
      <c r="J3650" s="11">
        <v>60</v>
      </c>
      <c r="K3650" s="12">
        <v>0.44962010407566505</v>
      </c>
      <c r="L3650" s="13">
        <v>0</v>
      </c>
      <c r="M3650" s="14">
        <f t="shared" si="563"/>
        <v>0</v>
      </c>
      <c r="N3650" s="15">
        <f t="shared" si="564"/>
        <v>1</v>
      </c>
      <c r="O3650" s="14">
        <f t="shared" si="565"/>
        <v>1</v>
      </c>
      <c r="P3650" s="15" t="s">
        <v>25</v>
      </c>
      <c r="Q3650" s="14" t="str">
        <f t="shared" si="566"/>
        <v>No</v>
      </c>
      <c r="R3650" s="15">
        <f t="shared" si="567"/>
        <v>0</v>
      </c>
      <c r="S3650" s="14">
        <f t="shared" si="568"/>
        <v>1</v>
      </c>
      <c r="T3650" s="15">
        <f t="shared" si="569"/>
        <v>2653</v>
      </c>
    </row>
    <row r="3651" spans="1:20" x14ac:dyDescent="0.2">
      <c r="A3651" s="11"/>
      <c r="B3651" s="11" t="s">
        <v>2</v>
      </c>
      <c r="C3651" s="11" t="s">
        <v>43</v>
      </c>
      <c r="D3651" s="11">
        <v>1930</v>
      </c>
      <c r="E3651" s="11" t="s">
        <v>34</v>
      </c>
      <c r="F3651" s="11">
        <v>350</v>
      </c>
      <c r="G3651" s="11" t="s">
        <v>24</v>
      </c>
      <c r="H3651" s="11" t="s">
        <v>24</v>
      </c>
      <c r="I3651" s="11" t="s">
        <v>31</v>
      </c>
      <c r="J3651" s="11">
        <v>60</v>
      </c>
      <c r="K3651" s="12">
        <v>5.7026314996871184E-2</v>
      </c>
      <c r="L3651" s="13">
        <v>0</v>
      </c>
      <c r="M3651" s="14">
        <f t="shared" ref="M3651:M3714" si="570">L3651/3</f>
        <v>0</v>
      </c>
      <c r="N3651" s="15">
        <f t="shared" ref="N3651:N3714" si="571">IF(F3651&lt;=320,2.5,1)</f>
        <v>1</v>
      </c>
      <c r="O3651" s="14">
        <f t="shared" ref="O3651:O3714" si="572">1-(M3651/N3651)</f>
        <v>1</v>
      </c>
      <c r="P3651" s="15" t="s">
        <v>25</v>
      </c>
      <c r="Q3651" s="14" t="str">
        <f t="shared" ref="Q3651:Q3714" si="573">IF(AND(O3651&lt;0.5,O3651&gt;-0.5),"Yes","No")</f>
        <v>No</v>
      </c>
      <c r="R3651" s="15">
        <f t="shared" si="567"/>
        <v>0</v>
      </c>
      <c r="S3651" s="14">
        <f t="shared" si="568"/>
        <v>1</v>
      </c>
      <c r="T3651" s="15">
        <f t="shared" si="569"/>
        <v>2653</v>
      </c>
    </row>
    <row r="3652" spans="1:20" x14ac:dyDescent="0.2">
      <c r="A3652" s="11"/>
      <c r="B3652" s="11" t="s">
        <v>32</v>
      </c>
      <c r="C3652" s="11" t="s">
        <v>43</v>
      </c>
      <c r="D3652" s="11">
        <v>1930</v>
      </c>
      <c r="E3652" s="11" t="s">
        <v>34</v>
      </c>
      <c r="F3652" s="11">
        <v>450</v>
      </c>
      <c r="G3652" s="11" t="s">
        <v>24</v>
      </c>
      <c r="H3652" s="11" t="s">
        <v>24</v>
      </c>
      <c r="I3652" s="11" t="s">
        <v>33</v>
      </c>
      <c r="J3652" s="11">
        <v>60</v>
      </c>
      <c r="K3652" s="12">
        <v>0.54136097649339121</v>
      </c>
      <c r="L3652" s="13">
        <v>0</v>
      </c>
      <c r="M3652" s="14">
        <f t="shared" si="570"/>
        <v>0</v>
      </c>
      <c r="N3652" s="15">
        <f t="shared" si="571"/>
        <v>1</v>
      </c>
      <c r="O3652" s="14">
        <f t="shared" si="572"/>
        <v>1</v>
      </c>
      <c r="P3652" s="15" t="s">
        <v>25</v>
      </c>
      <c r="Q3652" s="14" t="str">
        <f t="shared" si="573"/>
        <v>No</v>
      </c>
      <c r="R3652" s="15">
        <f t="shared" ref="R3652:R3715" si="574">M3652/(K3652/1000)</f>
        <v>0</v>
      </c>
      <c r="S3652" s="14">
        <f t="shared" ref="S3652:S3715" si="575">IF(R3652&lt;=125,1,IF(R3652&lt;250,2,IF(R3652&lt;500,3,IF(R3652&lt;1000,4,5))))</f>
        <v>1</v>
      </c>
      <c r="T3652" s="15">
        <f t="shared" ref="T3652:T3715" si="576">RANK(R3652,$R$3:$R$14561)</f>
        <v>2653</v>
      </c>
    </row>
    <row r="3653" spans="1:20" x14ac:dyDescent="0.2">
      <c r="A3653" s="11"/>
      <c r="B3653" s="11" t="s">
        <v>32</v>
      </c>
      <c r="C3653" s="11" t="s">
        <v>43</v>
      </c>
      <c r="D3653" s="11">
        <v>1930</v>
      </c>
      <c r="E3653" s="11" t="s">
        <v>34</v>
      </c>
      <c r="F3653" s="11">
        <v>450</v>
      </c>
      <c r="G3653" s="11" t="s">
        <v>24</v>
      </c>
      <c r="H3653" s="11" t="s">
        <v>24</v>
      </c>
      <c r="I3653" s="11" t="s">
        <v>31</v>
      </c>
      <c r="J3653" s="11">
        <v>60</v>
      </c>
      <c r="K3653" s="12">
        <v>0.89098370573320829</v>
      </c>
      <c r="L3653" s="13">
        <v>0</v>
      </c>
      <c r="M3653" s="14">
        <f t="shared" si="570"/>
        <v>0</v>
      </c>
      <c r="N3653" s="15">
        <f t="shared" si="571"/>
        <v>1</v>
      </c>
      <c r="O3653" s="14">
        <f t="shared" si="572"/>
        <v>1</v>
      </c>
      <c r="P3653" s="15" t="s">
        <v>25</v>
      </c>
      <c r="Q3653" s="14" t="str">
        <f t="shared" si="573"/>
        <v>No</v>
      </c>
      <c r="R3653" s="15">
        <f t="shared" si="574"/>
        <v>0</v>
      </c>
      <c r="S3653" s="14">
        <f t="shared" si="575"/>
        <v>1</v>
      </c>
      <c r="T3653" s="15">
        <f t="shared" si="576"/>
        <v>2653</v>
      </c>
    </row>
    <row r="3654" spans="1:20" x14ac:dyDescent="0.2">
      <c r="A3654" s="11"/>
      <c r="B3654" s="11" t="s">
        <v>50</v>
      </c>
      <c r="C3654" s="11" t="s">
        <v>43</v>
      </c>
      <c r="D3654" s="11">
        <v>1930</v>
      </c>
      <c r="E3654" s="11" t="s">
        <v>34</v>
      </c>
      <c r="F3654" s="11">
        <v>450</v>
      </c>
      <c r="G3654" s="11" t="s">
        <v>24</v>
      </c>
      <c r="H3654" s="11" t="s">
        <v>24</v>
      </c>
      <c r="I3654" s="11" t="s">
        <v>31</v>
      </c>
      <c r="J3654" s="11">
        <v>60</v>
      </c>
      <c r="K3654" s="12">
        <v>2.5002542368870836E-2</v>
      </c>
      <c r="L3654" s="13">
        <v>0</v>
      </c>
      <c r="M3654" s="14">
        <f t="shared" si="570"/>
        <v>0</v>
      </c>
      <c r="N3654" s="15">
        <f t="shared" si="571"/>
        <v>1</v>
      </c>
      <c r="O3654" s="14">
        <f t="shared" si="572"/>
        <v>1</v>
      </c>
      <c r="P3654" s="15" t="s">
        <v>25</v>
      </c>
      <c r="Q3654" s="14" t="str">
        <f t="shared" si="573"/>
        <v>No</v>
      </c>
      <c r="R3654" s="15">
        <f t="shared" si="574"/>
        <v>0</v>
      </c>
      <c r="S3654" s="14">
        <f t="shared" si="575"/>
        <v>1</v>
      </c>
      <c r="T3654" s="15">
        <f t="shared" si="576"/>
        <v>2653</v>
      </c>
    </row>
    <row r="3655" spans="1:20" x14ac:dyDescent="0.2">
      <c r="A3655" s="11"/>
      <c r="B3655" s="11" t="s">
        <v>32</v>
      </c>
      <c r="C3655" s="11" t="s">
        <v>43</v>
      </c>
      <c r="D3655" s="11">
        <v>1930</v>
      </c>
      <c r="E3655" s="11" t="s">
        <v>40</v>
      </c>
      <c r="F3655" s="11">
        <v>500</v>
      </c>
      <c r="G3655" s="11" t="s">
        <v>24</v>
      </c>
      <c r="H3655" s="11" t="s">
        <v>24</v>
      </c>
      <c r="I3655" s="11" t="s">
        <v>31</v>
      </c>
      <c r="J3655" s="11">
        <v>60</v>
      </c>
      <c r="K3655" s="12">
        <v>2.965821723969201E-2</v>
      </c>
      <c r="L3655" s="13">
        <v>0</v>
      </c>
      <c r="M3655" s="14">
        <f t="shared" si="570"/>
        <v>0</v>
      </c>
      <c r="N3655" s="15">
        <f t="shared" si="571"/>
        <v>1</v>
      </c>
      <c r="O3655" s="14">
        <f t="shared" si="572"/>
        <v>1</v>
      </c>
      <c r="P3655" s="15" t="s">
        <v>25</v>
      </c>
      <c r="Q3655" s="14" t="str">
        <f t="shared" si="573"/>
        <v>No</v>
      </c>
      <c r="R3655" s="15">
        <f t="shared" si="574"/>
        <v>0</v>
      </c>
      <c r="S3655" s="14">
        <f t="shared" si="575"/>
        <v>1</v>
      </c>
      <c r="T3655" s="15">
        <f t="shared" si="576"/>
        <v>2653</v>
      </c>
    </row>
    <row r="3656" spans="1:20" x14ac:dyDescent="0.2">
      <c r="A3656" s="11"/>
      <c r="B3656" s="11" t="s">
        <v>32</v>
      </c>
      <c r="C3656" s="11" t="s">
        <v>43</v>
      </c>
      <c r="D3656" s="11">
        <v>1930</v>
      </c>
      <c r="E3656" s="11" t="s">
        <v>40</v>
      </c>
      <c r="F3656" s="11">
        <v>600</v>
      </c>
      <c r="G3656" s="11" t="s">
        <v>24</v>
      </c>
      <c r="H3656" s="11" t="s">
        <v>24</v>
      </c>
      <c r="I3656" s="11" t="s">
        <v>31</v>
      </c>
      <c r="J3656" s="11">
        <v>60</v>
      </c>
      <c r="K3656" s="12">
        <v>1.5737597947098586E-2</v>
      </c>
      <c r="L3656" s="13">
        <v>0</v>
      </c>
      <c r="M3656" s="14">
        <f t="shared" si="570"/>
        <v>0</v>
      </c>
      <c r="N3656" s="15">
        <f t="shared" si="571"/>
        <v>1</v>
      </c>
      <c r="O3656" s="14">
        <f t="shared" si="572"/>
        <v>1</v>
      </c>
      <c r="P3656" s="15" t="s">
        <v>25</v>
      </c>
      <c r="Q3656" s="14" t="str">
        <f t="shared" si="573"/>
        <v>No</v>
      </c>
      <c r="R3656" s="15">
        <f t="shared" si="574"/>
        <v>0</v>
      </c>
      <c r="S3656" s="14">
        <f t="shared" si="575"/>
        <v>1</v>
      </c>
      <c r="T3656" s="15">
        <f t="shared" si="576"/>
        <v>2653</v>
      </c>
    </row>
    <row r="3657" spans="1:20" x14ac:dyDescent="0.2">
      <c r="A3657" s="11"/>
      <c r="B3657" s="11" t="s">
        <v>2</v>
      </c>
      <c r="C3657" s="11" t="s">
        <v>43</v>
      </c>
      <c r="D3657" s="11">
        <v>1930</v>
      </c>
      <c r="E3657" s="11" t="s">
        <v>40</v>
      </c>
      <c r="F3657" s="11">
        <v>600</v>
      </c>
      <c r="G3657" s="11" t="s">
        <v>24</v>
      </c>
      <c r="H3657" s="11" t="s">
        <v>24</v>
      </c>
      <c r="I3657" s="11" t="s">
        <v>31</v>
      </c>
      <c r="J3657" s="11">
        <v>60</v>
      </c>
      <c r="K3657" s="12">
        <v>7.1747958182557664E-2</v>
      </c>
      <c r="L3657" s="13">
        <v>0</v>
      </c>
      <c r="M3657" s="14">
        <f t="shared" si="570"/>
        <v>0</v>
      </c>
      <c r="N3657" s="15">
        <f t="shared" si="571"/>
        <v>1</v>
      </c>
      <c r="O3657" s="14">
        <f t="shared" si="572"/>
        <v>1</v>
      </c>
      <c r="P3657" s="15" t="s">
        <v>25</v>
      </c>
      <c r="Q3657" s="14" t="str">
        <f t="shared" si="573"/>
        <v>No</v>
      </c>
      <c r="R3657" s="15">
        <f t="shared" si="574"/>
        <v>0</v>
      </c>
      <c r="S3657" s="14">
        <f t="shared" si="575"/>
        <v>1</v>
      </c>
      <c r="T3657" s="15">
        <f t="shared" si="576"/>
        <v>2653</v>
      </c>
    </row>
    <row r="3658" spans="1:20" x14ac:dyDescent="0.2">
      <c r="A3658" s="11"/>
      <c r="B3658" s="11" t="s">
        <v>38</v>
      </c>
      <c r="C3658" s="11" t="s">
        <v>43</v>
      </c>
      <c r="D3658" s="11">
        <v>1930</v>
      </c>
      <c r="E3658" s="11" t="s">
        <v>39</v>
      </c>
      <c r="F3658" s="11">
        <v>650</v>
      </c>
      <c r="G3658" s="11" t="s">
        <v>24</v>
      </c>
      <c r="H3658" s="11" t="s">
        <v>24</v>
      </c>
      <c r="I3658" s="11" t="s">
        <v>31</v>
      </c>
      <c r="J3658" s="11">
        <v>60</v>
      </c>
      <c r="K3658" s="12">
        <v>0.50212139441634385</v>
      </c>
      <c r="L3658" s="13">
        <v>0</v>
      </c>
      <c r="M3658" s="14">
        <f t="shared" si="570"/>
        <v>0</v>
      </c>
      <c r="N3658" s="15">
        <f t="shared" si="571"/>
        <v>1</v>
      </c>
      <c r="O3658" s="14">
        <f t="shared" si="572"/>
        <v>1</v>
      </c>
      <c r="P3658" s="15" t="s">
        <v>25</v>
      </c>
      <c r="Q3658" s="14" t="str">
        <f t="shared" si="573"/>
        <v>No</v>
      </c>
      <c r="R3658" s="15">
        <f t="shared" si="574"/>
        <v>0</v>
      </c>
      <c r="S3658" s="14">
        <f t="shared" si="575"/>
        <v>1</v>
      </c>
      <c r="T3658" s="15">
        <f t="shared" si="576"/>
        <v>2653</v>
      </c>
    </row>
    <row r="3659" spans="1:20" x14ac:dyDescent="0.2">
      <c r="A3659" s="11"/>
      <c r="B3659" s="11" t="s">
        <v>32</v>
      </c>
      <c r="C3659" s="11" t="s">
        <v>43</v>
      </c>
      <c r="D3659" s="11">
        <v>1930</v>
      </c>
      <c r="E3659" s="11" t="s">
        <v>39</v>
      </c>
      <c r="F3659" s="11">
        <v>750</v>
      </c>
      <c r="G3659" s="11" t="s">
        <v>24</v>
      </c>
      <c r="H3659" s="11" t="s">
        <v>24</v>
      </c>
      <c r="I3659" s="11" t="s">
        <v>31</v>
      </c>
      <c r="J3659" s="11">
        <v>60</v>
      </c>
      <c r="K3659" s="12">
        <v>0.32408086422774229</v>
      </c>
      <c r="L3659" s="13">
        <v>0</v>
      </c>
      <c r="M3659" s="14">
        <f t="shared" si="570"/>
        <v>0</v>
      </c>
      <c r="N3659" s="15">
        <f t="shared" si="571"/>
        <v>1</v>
      </c>
      <c r="O3659" s="14">
        <f t="shared" si="572"/>
        <v>1</v>
      </c>
      <c r="P3659" s="15" t="s">
        <v>25</v>
      </c>
      <c r="Q3659" s="14" t="str">
        <f t="shared" si="573"/>
        <v>No</v>
      </c>
      <c r="R3659" s="15">
        <f t="shared" si="574"/>
        <v>0</v>
      </c>
      <c r="S3659" s="14">
        <f t="shared" si="575"/>
        <v>1</v>
      </c>
      <c r="T3659" s="15">
        <f t="shared" si="576"/>
        <v>2653</v>
      </c>
    </row>
    <row r="3660" spans="1:20" x14ac:dyDescent="0.2">
      <c r="A3660" s="11"/>
      <c r="B3660" s="11" t="s">
        <v>32</v>
      </c>
      <c r="C3660" s="11" t="s">
        <v>43</v>
      </c>
      <c r="D3660" s="11">
        <v>1930</v>
      </c>
      <c r="E3660" s="11" t="s">
        <v>39</v>
      </c>
      <c r="F3660" s="11">
        <v>1000</v>
      </c>
      <c r="G3660" s="11" t="s">
        <v>24</v>
      </c>
      <c r="H3660" s="11" t="s">
        <v>24</v>
      </c>
      <c r="I3660" s="11" t="s">
        <v>33</v>
      </c>
      <c r="J3660" s="11">
        <v>60</v>
      </c>
      <c r="K3660" s="12">
        <v>0.46106794201432272</v>
      </c>
      <c r="L3660" s="13">
        <v>0</v>
      </c>
      <c r="M3660" s="14">
        <f t="shared" si="570"/>
        <v>0</v>
      </c>
      <c r="N3660" s="15">
        <f t="shared" si="571"/>
        <v>1</v>
      </c>
      <c r="O3660" s="14">
        <f t="shared" si="572"/>
        <v>1</v>
      </c>
      <c r="P3660" s="15" t="s">
        <v>25</v>
      </c>
      <c r="Q3660" s="14" t="str">
        <f t="shared" si="573"/>
        <v>No</v>
      </c>
      <c r="R3660" s="15">
        <f t="shared" si="574"/>
        <v>0</v>
      </c>
      <c r="S3660" s="14">
        <f t="shared" si="575"/>
        <v>1</v>
      </c>
      <c r="T3660" s="15">
        <f t="shared" si="576"/>
        <v>2653</v>
      </c>
    </row>
    <row r="3661" spans="1:20" x14ac:dyDescent="0.2">
      <c r="A3661" s="11"/>
      <c r="B3661" s="11" t="s">
        <v>32</v>
      </c>
      <c r="C3661" s="11" t="s">
        <v>43</v>
      </c>
      <c r="D3661" s="11">
        <v>1930</v>
      </c>
      <c r="E3661" s="11" t="s">
        <v>39</v>
      </c>
      <c r="F3661" s="11">
        <v>1050</v>
      </c>
      <c r="G3661" s="11" t="s">
        <v>24</v>
      </c>
      <c r="H3661" s="11" t="s">
        <v>24</v>
      </c>
      <c r="I3661" s="11" t="s">
        <v>33</v>
      </c>
      <c r="J3661" s="11">
        <v>60</v>
      </c>
      <c r="K3661" s="12">
        <v>0.45570982259212561</v>
      </c>
      <c r="L3661" s="13">
        <v>0</v>
      </c>
      <c r="M3661" s="14">
        <f t="shared" si="570"/>
        <v>0</v>
      </c>
      <c r="N3661" s="15">
        <f t="shared" si="571"/>
        <v>1</v>
      </c>
      <c r="O3661" s="14">
        <f t="shared" si="572"/>
        <v>1</v>
      </c>
      <c r="P3661" s="15" t="s">
        <v>25</v>
      </c>
      <c r="Q3661" s="14" t="str">
        <f t="shared" si="573"/>
        <v>No</v>
      </c>
      <c r="R3661" s="15">
        <f t="shared" si="574"/>
        <v>0</v>
      </c>
      <c r="S3661" s="14">
        <f t="shared" si="575"/>
        <v>1</v>
      </c>
      <c r="T3661" s="15">
        <f t="shared" si="576"/>
        <v>2653</v>
      </c>
    </row>
    <row r="3662" spans="1:20" x14ac:dyDescent="0.2">
      <c r="A3662" s="11"/>
      <c r="B3662" s="11" t="s">
        <v>38</v>
      </c>
      <c r="C3662" s="11" t="s">
        <v>43</v>
      </c>
      <c r="D3662" s="11">
        <v>1930</v>
      </c>
      <c r="E3662" s="11" t="s">
        <v>30</v>
      </c>
      <c r="F3662" s="11">
        <v>50</v>
      </c>
      <c r="G3662" s="11" t="s">
        <v>24</v>
      </c>
      <c r="H3662" s="11" t="s">
        <v>24</v>
      </c>
      <c r="I3662" s="11" t="s">
        <v>36</v>
      </c>
      <c r="J3662" s="11">
        <v>65</v>
      </c>
      <c r="K3662" s="12">
        <v>0.6282221786841945</v>
      </c>
      <c r="L3662" s="13">
        <v>1.0148478099480327</v>
      </c>
      <c r="M3662" s="14">
        <f t="shared" si="570"/>
        <v>0.3382826033160109</v>
      </c>
      <c r="N3662" s="15">
        <f t="shared" si="571"/>
        <v>2.5</v>
      </c>
      <c r="O3662" s="14">
        <f t="shared" si="572"/>
        <v>0.86468695867359568</v>
      </c>
      <c r="P3662" s="15" t="s">
        <v>25</v>
      </c>
      <c r="Q3662" s="14" t="str">
        <f t="shared" si="573"/>
        <v>No</v>
      </c>
      <c r="R3662" s="15">
        <f t="shared" si="574"/>
        <v>538.4760595758346</v>
      </c>
      <c r="S3662" s="14">
        <f t="shared" si="575"/>
        <v>4</v>
      </c>
      <c r="T3662" s="15">
        <f t="shared" si="576"/>
        <v>729</v>
      </c>
    </row>
    <row r="3663" spans="1:20" x14ac:dyDescent="0.2">
      <c r="A3663" s="11"/>
      <c r="B3663" s="11" t="s">
        <v>32</v>
      </c>
      <c r="C3663" s="11" t="s">
        <v>43</v>
      </c>
      <c r="D3663" s="11">
        <v>1930</v>
      </c>
      <c r="E3663" s="11" t="s">
        <v>30</v>
      </c>
      <c r="F3663" s="11">
        <v>50</v>
      </c>
      <c r="G3663" s="11" t="s">
        <v>24</v>
      </c>
      <c r="H3663" s="11" t="s">
        <v>24</v>
      </c>
      <c r="I3663" s="11" t="s">
        <v>36</v>
      </c>
      <c r="J3663" s="11">
        <v>65</v>
      </c>
      <c r="K3663" s="12">
        <v>1.0886052874432341</v>
      </c>
      <c r="L3663" s="13">
        <v>0</v>
      </c>
      <c r="M3663" s="14">
        <f t="shared" si="570"/>
        <v>0</v>
      </c>
      <c r="N3663" s="15">
        <f t="shared" si="571"/>
        <v>2.5</v>
      </c>
      <c r="O3663" s="14">
        <f t="shared" si="572"/>
        <v>1</v>
      </c>
      <c r="P3663" s="15" t="s">
        <v>25</v>
      </c>
      <c r="Q3663" s="14" t="str">
        <f t="shared" si="573"/>
        <v>No</v>
      </c>
      <c r="R3663" s="15">
        <f t="shared" si="574"/>
        <v>0</v>
      </c>
      <c r="S3663" s="14">
        <f t="shared" si="575"/>
        <v>1</v>
      </c>
      <c r="T3663" s="15">
        <f t="shared" si="576"/>
        <v>2653</v>
      </c>
    </row>
    <row r="3664" spans="1:20" x14ac:dyDescent="0.2">
      <c r="A3664" s="11"/>
      <c r="B3664" s="11" t="s">
        <v>32</v>
      </c>
      <c r="C3664" s="11" t="s">
        <v>43</v>
      </c>
      <c r="D3664" s="11">
        <v>1930</v>
      </c>
      <c r="E3664" s="11" t="s">
        <v>30</v>
      </c>
      <c r="F3664" s="11">
        <v>50</v>
      </c>
      <c r="G3664" s="11" t="s">
        <v>24</v>
      </c>
      <c r="H3664" s="11" t="s">
        <v>24</v>
      </c>
      <c r="I3664" s="11" t="s">
        <v>37</v>
      </c>
      <c r="J3664" s="11">
        <v>65</v>
      </c>
      <c r="K3664" s="12">
        <v>3.0387975609372217E-2</v>
      </c>
      <c r="L3664" s="13">
        <v>0</v>
      </c>
      <c r="M3664" s="14">
        <f t="shared" si="570"/>
        <v>0</v>
      </c>
      <c r="N3664" s="15">
        <f t="shared" si="571"/>
        <v>2.5</v>
      </c>
      <c r="O3664" s="14">
        <f t="shared" si="572"/>
        <v>1</v>
      </c>
      <c r="P3664" s="15" t="s">
        <v>25</v>
      </c>
      <c r="Q3664" s="14" t="str">
        <f t="shared" si="573"/>
        <v>No</v>
      </c>
      <c r="R3664" s="15">
        <f t="shared" si="574"/>
        <v>0</v>
      </c>
      <c r="S3664" s="14">
        <f t="shared" si="575"/>
        <v>1</v>
      </c>
      <c r="T3664" s="15">
        <f t="shared" si="576"/>
        <v>2653</v>
      </c>
    </row>
    <row r="3665" spans="1:20" x14ac:dyDescent="0.2">
      <c r="A3665" s="11"/>
      <c r="B3665" s="11" t="s">
        <v>38</v>
      </c>
      <c r="C3665" s="11" t="s">
        <v>43</v>
      </c>
      <c r="D3665" s="11">
        <v>1930</v>
      </c>
      <c r="E3665" s="11" t="s">
        <v>30</v>
      </c>
      <c r="F3665" s="11">
        <v>50</v>
      </c>
      <c r="G3665" s="11" t="s">
        <v>24</v>
      </c>
      <c r="H3665" s="11" t="s">
        <v>24</v>
      </c>
      <c r="I3665" s="11" t="s">
        <v>33</v>
      </c>
      <c r="J3665" s="11">
        <v>65</v>
      </c>
      <c r="K3665" s="12">
        <v>0.73420413001940055</v>
      </c>
      <c r="L3665" s="13">
        <v>8.315262369710851</v>
      </c>
      <c r="M3665" s="14">
        <f t="shared" si="570"/>
        <v>2.7717541232369505</v>
      </c>
      <c r="N3665" s="15">
        <f t="shared" si="571"/>
        <v>2.5</v>
      </c>
      <c r="O3665" s="14">
        <f t="shared" si="572"/>
        <v>-0.1087016492947801</v>
      </c>
      <c r="P3665" s="15" t="s">
        <v>25</v>
      </c>
      <c r="Q3665" s="14" t="str">
        <f t="shared" si="573"/>
        <v>Yes</v>
      </c>
      <c r="R3665" s="15">
        <f t="shared" si="574"/>
        <v>3775.1818736891469</v>
      </c>
      <c r="S3665" s="14">
        <f t="shared" si="575"/>
        <v>5</v>
      </c>
      <c r="T3665" s="15">
        <f t="shared" si="576"/>
        <v>99</v>
      </c>
    </row>
    <row r="3666" spans="1:20" x14ac:dyDescent="0.2">
      <c r="A3666" s="11"/>
      <c r="B3666" s="11" t="s">
        <v>32</v>
      </c>
      <c r="C3666" s="11" t="s">
        <v>43</v>
      </c>
      <c r="D3666" s="11">
        <v>1930</v>
      </c>
      <c r="E3666" s="11" t="s">
        <v>30</v>
      </c>
      <c r="F3666" s="11">
        <v>50</v>
      </c>
      <c r="G3666" s="11" t="s">
        <v>24</v>
      </c>
      <c r="H3666" s="11" t="s">
        <v>24</v>
      </c>
      <c r="I3666" s="11" t="s">
        <v>33</v>
      </c>
      <c r="J3666" s="11">
        <v>65</v>
      </c>
      <c r="K3666" s="12">
        <v>2.6214854325852572</v>
      </c>
      <c r="L3666" s="13">
        <v>0</v>
      </c>
      <c r="M3666" s="14">
        <f t="shared" si="570"/>
        <v>0</v>
      </c>
      <c r="N3666" s="15">
        <f t="shared" si="571"/>
        <v>2.5</v>
      </c>
      <c r="O3666" s="14">
        <f t="shared" si="572"/>
        <v>1</v>
      </c>
      <c r="P3666" s="15" t="s">
        <v>25</v>
      </c>
      <c r="Q3666" s="14" t="str">
        <f t="shared" si="573"/>
        <v>No</v>
      </c>
      <c r="R3666" s="15">
        <f t="shared" si="574"/>
        <v>0</v>
      </c>
      <c r="S3666" s="14">
        <f t="shared" si="575"/>
        <v>1</v>
      </c>
      <c r="T3666" s="15">
        <f t="shared" si="576"/>
        <v>2653</v>
      </c>
    </row>
    <row r="3667" spans="1:20" x14ac:dyDescent="0.2">
      <c r="A3667" s="11"/>
      <c r="B3667" s="11" t="s">
        <v>38</v>
      </c>
      <c r="C3667" s="11" t="s">
        <v>43</v>
      </c>
      <c r="D3667" s="11">
        <v>1930</v>
      </c>
      <c r="E3667" s="11" t="s">
        <v>30</v>
      </c>
      <c r="F3667" s="11">
        <v>50</v>
      </c>
      <c r="G3667" s="11" t="s">
        <v>24</v>
      </c>
      <c r="H3667" s="11" t="s">
        <v>24</v>
      </c>
      <c r="I3667" s="11" t="s">
        <v>31</v>
      </c>
      <c r="J3667" s="11">
        <v>65</v>
      </c>
      <c r="K3667" s="12">
        <v>7.7912731857114439</v>
      </c>
      <c r="L3667" s="13">
        <v>19.060419675757856</v>
      </c>
      <c r="M3667" s="14">
        <f t="shared" si="570"/>
        <v>6.3534732252526185</v>
      </c>
      <c r="N3667" s="15">
        <f t="shared" si="571"/>
        <v>2.5</v>
      </c>
      <c r="O3667" s="14">
        <f t="shared" si="572"/>
        <v>-1.5413892901010473</v>
      </c>
      <c r="P3667" s="15" t="s">
        <v>25</v>
      </c>
      <c r="Q3667" s="14" t="str">
        <f t="shared" si="573"/>
        <v>No</v>
      </c>
      <c r="R3667" s="15">
        <f t="shared" si="574"/>
        <v>815.46020448934678</v>
      </c>
      <c r="S3667" s="14">
        <f t="shared" si="575"/>
        <v>4</v>
      </c>
      <c r="T3667" s="15">
        <f t="shared" si="576"/>
        <v>474</v>
      </c>
    </row>
    <row r="3668" spans="1:20" x14ac:dyDescent="0.2">
      <c r="A3668" s="11"/>
      <c r="B3668" s="11" t="s">
        <v>32</v>
      </c>
      <c r="C3668" s="11" t="s">
        <v>43</v>
      </c>
      <c r="D3668" s="11">
        <v>1930</v>
      </c>
      <c r="E3668" s="11" t="s">
        <v>30</v>
      </c>
      <c r="F3668" s="11">
        <v>50</v>
      </c>
      <c r="G3668" s="11" t="s">
        <v>24</v>
      </c>
      <c r="H3668" s="11" t="s">
        <v>24</v>
      </c>
      <c r="I3668" s="11" t="s">
        <v>31</v>
      </c>
      <c r="J3668" s="11">
        <v>65</v>
      </c>
      <c r="K3668" s="12">
        <v>8.6272786839545272</v>
      </c>
      <c r="L3668" s="13">
        <v>8.5748223778173376</v>
      </c>
      <c r="M3668" s="14">
        <f t="shared" si="570"/>
        <v>2.8582741259391127</v>
      </c>
      <c r="N3668" s="15">
        <f t="shared" si="571"/>
        <v>2.5</v>
      </c>
      <c r="O3668" s="14">
        <f t="shared" si="572"/>
        <v>-0.14330965037564503</v>
      </c>
      <c r="P3668" s="15" t="s">
        <v>25</v>
      </c>
      <c r="Q3668" s="14" t="str">
        <f t="shared" si="573"/>
        <v>Yes</v>
      </c>
      <c r="R3668" s="15">
        <f t="shared" si="574"/>
        <v>331.30657193850516</v>
      </c>
      <c r="S3668" s="14">
        <f t="shared" si="575"/>
        <v>3</v>
      </c>
      <c r="T3668" s="15">
        <f t="shared" si="576"/>
        <v>1106</v>
      </c>
    </row>
    <row r="3669" spans="1:20" x14ac:dyDescent="0.2">
      <c r="A3669" s="11"/>
      <c r="B3669" s="11" t="s">
        <v>2</v>
      </c>
      <c r="C3669" s="11" t="s">
        <v>43</v>
      </c>
      <c r="D3669" s="11">
        <v>1930</v>
      </c>
      <c r="E3669" s="11" t="s">
        <v>30</v>
      </c>
      <c r="F3669" s="11">
        <v>50</v>
      </c>
      <c r="G3669" s="11" t="s">
        <v>24</v>
      </c>
      <c r="H3669" s="11" t="s">
        <v>24</v>
      </c>
      <c r="I3669" s="11" t="s">
        <v>31</v>
      </c>
      <c r="J3669" s="11">
        <v>65</v>
      </c>
      <c r="K3669" s="12">
        <v>0.46617886851176393</v>
      </c>
      <c r="L3669" s="13">
        <v>0</v>
      </c>
      <c r="M3669" s="14">
        <f t="shared" si="570"/>
        <v>0</v>
      </c>
      <c r="N3669" s="15">
        <f t="shared" si="571"/>
        <v>2.5</v>
      </c>
      <c r="O3669" s="14">
        <f t="shared" si="572"/>
        <v>1</v>
      </c>
      <c r="P3669" s="15" t="s">
        <v>25</v>
      </c>
      <c r="Q3669" s="14" t="str">
        <f t="shared" si="573"/>
        <v>No</v>
      </c>
      <c r="R3669" s="15">
        <f t="shared" si="574"/>
        <v>0</v>
      </c>
      <c r="S3669" s="14">
        <f t="shared" si="575"/>
        <v>1</v>
      </c>
      <c r="T3669" s="15">
        <f t="shared" si="576"/>
        <v>2653</v>
      </c>
    </row>
    <row r="3670" spans="1:20" x14ac:dyDescent="0.2">
      <c r="A3670" s="11"/>
      <c r="B3670" s="11" t="s">
        <v>38</v>
      </c>
      <c r="C3670" s="11" t="s">
        <v>43</v>
      </c>
      <c r="D3670" s="11">
        <v>1930</v>
      </c>
      <c r="E3670" s="11" t="s">
        <v>30</v>
      </c>
      <c r="F3670" s="11">
        <v>100</v>
      </c>
      <c r="G3670" s="11" t="s">
        <v>24</v>
      </c>
      <c r="H3670" s="11" t="s">
        <v>24</v>
      </c>
      <c r="I3670" s="11" t="s">
        <v>36</v>
      </c>
      <c r="J3670" s="11">
        <v>65</v>
      </c>
      <c r="K3670" s="12">
        <v>0.90516729576423449</v>
      </c>
      <c r="L3670" s="13">
        <v>0</v>
      </c>
      <c r="M3670" s="14">
        <f t="shared" si="570"/>
        <v>0</v>
      </c>
      <c r="N3670" s="15">
        <f t="shared" si="571"/>
        <v>2.5</v>
      </c>
      <c r="O3670" s="14">
        <f t="shared" si="572"/>
        <v>1</v>
      </c>
      <c r="P3670" s="15" t="s">
        <v>25</v>
      </c>
      <c r="Q3670" s="14" t="str">
        <f t="shared" si="573"/>
        <v>No</v>
      </c>
      <c r="R3670" s="15">
        <f t="shared" si="574"/>
        <v>0</v>
      </c>
      <c r="S3670" s="14">
        <f t="shared" si="575"/>
        <v>1</v>
      </c>
      <c r="T3670" s="15">
        <f t="shared" si="576"/>
        <v>2653</v>
      </c>
    </row>
    <row r="3671" spans="1:20" x14ac:dyDescent="0.2">
      <c r="A3671" s="11"/>
      <c r="B3671" s="11" t="s">
        <v>32</v>
      </c>
      <c r="C3671" s="11" t="s">
        <v>43</v>
      </c>
      <c r="D3671" s="11">
        <v>1930</v>
      </c>
      <c r="E3671" s="11" t="s">
        <v>30</v>
      </c>
      <c r="F3671" s="11">
        <v>100</v>
      </c>
      <c r="G3671" s="11" t="s">
        <v>24</v>
      </c>
      <c r="H3671" s="11" t="s">
        <v>24</v>
      </c>
      <c r="I3671" s="11" t="s">
        <v>36</v>
      </c>
      <c r="J3671" s="11">
        <v>65</v>
      </c>
      <c r="K3671" s="12">
        <v>0.92655222072115062</v>
      </c>
      <c r="L3671" s="13">
        <v>0</v>
      </c>
      <c r="M3671" s="14">
        <f t="shared" si="570"/>
        <v>0</v>
      </c>
      <c r="N3671" s="15">
        <f t="shared" si="571"/>
        <v>2.5</v>
      </c>
      <c r="O3671" s="14">
        <f t="shared" si="572"/>
        <v>1</v>
      </c>
      <c r="P3671" s="15" t="s">
        <v>25</v>
      </c>
      <c r="Q3671" s="14" t="str">
        <f t="shared" si="573"/>
        <v>No</v>
      </c>
      <c r="R3671" s="15">
        <f t="shared" si="574"/>
        <v>0</v>
      </c>
      <c r="S3671" s="14">
        <f t="shared" si="575"/>
        <v>1</v>
      </c>
      <c r="T3671" s="15">
        <f t="shared" si="576"/>
        <v>2653</v>
      </c>
    </row>
    <row r="3672" spans="1:20" x14ac:dyDescent="0.2">
      <c r="A3672" s="11"/>
      <c r="B3672" s="11" t="s">
        <v>50</v>
      </c>
      <c r="C3672" s="11" t="s">
        <v>43</v>
      </c>
      <c r="D3672" s="11">
        <v>1930</v>
      </c>
      <c r="E3672" s="11" t="s">
        <v>30</v>
      </c>
      <c r="F3672" s="11">
        <v>100</v>
      </c>
      <c r="G3672" s="11" t="s">
        <v>24</v>
      </c>
      <c r="H3672" s="11" t="s">
        <v>24</v>
      </c>
      <c r="I3672" s="11" t="s">
        <v>36</v>
      </c>
      <c r="J3672" s="11">
        <v>65</v>
      </c>
      <c r="K3672" s="12">
        <v>0.18283080430186024</v>
      </c>
      <c r="L3672" s="13">
        <v>0</v>
      </c>
      <c r="M3672" s="14">
        <f t="shared" si="570"/>
        <v>0</v>
      </c>
      <c r="N3672" s="15">
        <f t="shared" si="571"/>
        <v>2.5</v>
      </c>
      <c r="O3672" s="14">
        <f t="shared" si="572"/>
        <v>1</v>
      </c>
      <c r="P3672" s="15" t="s">
        <v>25</v>
      </c>
      <c r="Q3672" s="14" t="str">
        <f t="shared" si="573"/>
        <v>No</v>
      </c>
      <c r="R3672" s="15">
        <f t="shared" si="574"/>
        <v>0</v>
      </c>
      <c r="S3672" s="14">
        <f t="shared" si="575"/>
        <v>1</v>
      </c>
      <c r="T3672" s="15">
        <f t="shared" si="576"/>
        <v>2653</v>
      </c>
    </row>
    <row r="3673" spans="1:20" x14ac:dyDescent="0.2">
      <c r="A3673" s="11"/>
      <c r="B3673" s="11" t="s">
        <v>38</v>
      </c>
      <c r="C3673" s="11" t="s">
        <v>43</v>
      </c>
      <c r="D3673" s="11">
        <v>1930</v>
      </c>
      <c r="E3673" s="11" t="s">
        <v>30</v>
      </c>
      <c r="F3673" s="11">
        <v>100</v>
      </c>
      <c r="G3673" s="11" t="s">
        <v>24</v>
      </c>
      <c r="H3673" s="11" t="s">
        <v>24</v>
      </c>
      <c r="I3673" s="11" t="s">
        <v>33</v>
      </c>
      <c r="J3673" s="11">
        <v>65</v>
      </c>
      <c r="K3673" s="12">
        <v>0.73678662302043774</v>
      </c>
      <c r="L3673" s="13">
        <v>0</v>
      </c>
      <c r="M3673" s="14">
        <f t="shared" si="570"/>
        <v>0</v>
      </c>
      <c r="N3673" s="15">
        <f t="shared" si="571"/>
        <v>2.5</v>
      </c>
      <c r="O3673" s="14">
        <f t="shared" si="572"/>
        <v>1</v>
      </c>
      <c r="P3673" s="15" t="s">
        <v>25</v>
      </c>
      <c r="Q3673" s="14" t="str">
        <f t="shared" si="573"/>
        <v>No</v>
      </c>
      <c r="R3673" s="15">
        <f t="shared" si="574"/>
        <v>0</v>
      </c>
      <c r="S3673" s="14">
        <f t="shared" si="575"/>
        <v>1</v>
      </c>
      <c r="T3673" s="15">
        <f t="shared" si="576"/>
        <v>2653</v>
      </c>
    </row>
    <row r="3674" spans="1:20" x14ac:dyDescent="0.2">
      <c r="A3674" s="11"/>
      <c r="B3674" s="11" t="s">
        <v>32</v>
      </c>
      <c r="C3674" s="11" t="s">
        <v>43</v>
      </c>
      <c r="D3674" s="11">
        <v>1930</v>
      </c>
      <c r="E3674" s="11" t="s">
        <v>30</v>
      </c>
      <c r="F3674" s="11">
        <v>100</v>
      </c>
      <c r="G3674" s="11" t="s">
        <v>24</v>
      </c>
      <c r="H3674" s="11" t="s">
        <v>24</v>
      </c>
      <c r="I3674" s="11" t="s">
        <v>33</v>
      </c>
      <c r="J3674" s="11">
        <v>65</v>
      </c>
      <c r="K3674" s="12">
        <v>3.1589752010250249</v>
      </c>
      <c r="L3674" s="13">
        <v>6.4117269857745764</v>
      </c>
      <c r="M3674" s="14">
        <f t="shared" si="570"/>
        <v>2.1372423285915256</v>
      </c>
      <c r="N3674" s="15">
        <f t="shared" si="571"/>
        <v>2.5</v>
      </c>
      <c r="O3674" s="14">
        <f t="shared" si="572"/>
        <v>0.14510306856338973</v>
      </c>
      <c r="P3674" s="15" t="s">
        <v>25</v>
      </c>
      <c r="Q3674" s="14" t="str">
        <f t="shared" si="573"/>
        <v>Yes</v>
      </c>
      <c r="R3674" s="15">
        <f t="shared" si="574"/>
        <v>676.56192042850887</v>
      </c>
      <c r="S3674" s="14">
        <f t="shared" si="575"/>
        <v>4</v>
      </c>
      <c r="T3674" s="15">
        <f t="shared" si="576"/>
        <v>602</v>
      </c>
    </row>
    <row r="3675" spans="1:20" x14ac:dyDescent="0.2">
      <c r="A3675" s="11"/>
      <c r="B3675" s="11" t="s">
        <v>38</v>
      </c>
      <c r="C3675" s="11" t="s">
        <v>43</v>
      </c>
      <c r="D3675" s="11">
        <v>1930</v>
      </c>
      <c r="E3675" s="11" t="s">
        <v>30</v>
      </c>
      <c r="F3675" s="11">
        <v>100</v>
      </c>
      <c r="G3675" s="11" t="s">
        <v>24</v>
      </c>
      <c r="H3675" s="11" t="s">
        <v>24</v>
      </c>
      <c r="I3675" s="11" t="s">
        <v>31</v>
      </c>
      <c r="J3675" s="11">
        <v>65</v>
      </c>
      <c r="K3675" s="12">
        <v>3.7112403885297418</v>
      </c>
      <c r="L3675" s="13">
        <v>3.1707036658038885</v>
      </c>
      <c r="M3675" s="14">
        <f t="shared" si="570"/>
        <v>1.0569012219346294</v>
      </c>
      <c r="N3675" s="15">
        <f t="shared" si="571"/>
        <v>2.5</v>
      </c>
      <c r="O3675" s="14">
        <f t="shared" si="572"/>
        <v>0.57723951122614825</v>
      </c>
      <c r="P3675" s="15" t="s">
        <v>25</v>
      </c>
      <c r="Q3675" s="14" t="str">
        <f t="shared" si="573"/>
        <v>No</v>
      </c>
      <c r="R3675" s="15">
        <f t="shared" si="574"/>
        <v>284.78382192680738</v>
      </c>
      <c r="S3675" s="14">
        <f t="shared" si="575"/>
        <v>3</v>
      </c>
      <c r="T3675" s="15">
        <f t="shared" si="576"/>
        <v>1245</v>
      </c>
    </row>
    <row r="3676" spans="1:20" x14ac:dyDescent="0.2">
      <c r="A3676" s="11"/>
      <c r="B3676" s="11" t="s">
        <v>32</v>
      </c>
      <c r="C3676" s="11" t="s">
        <v>43</v>
      </c>
      <c r="D3676" s="11">
        <v>1930</v>
      </c>
      <c r="E3676" s="11" t="s">
        <v>30</v>
      </c>
      <c r="F3676" s="11">
        <v>100</v>
      </c>
      <c r="G3676" s="11" t="s">
        <v>24</v>
      </c>
      <c r="H3676" s="11" t="s">
        <v>24</v>
      </c>
      <c r="I3676" s="11" t="s">
        <v>31</v>
      </c>
      <c r="J3676" s="11">
        <v>65</v>
      </c>
      <c r="K3676" s="12">
        <v>9.952124067077909</v>
      </c>
      <c r="L3676" s="13">
        <v>6.2224866318348919</v>
      </c>
      <c r="M3676" s="14">
        <f t="shared" si="570"/>
        <v>2.0741622106116306</v>
      </c>
      <c r="N3676" s="15">
        <f t="shared" si="571"/>
        <v>2.5</v>
      </c>
      <c r="O3676" s="14">
        <f t="shared" si="572"/>
        <v>0.17033511575534777</v>
      </c>
      <c r="P3676" s="15" t="s">
        <v>25</v>
      </c>
      <c r="Q3676" s="14" t="str">
        <f t="shared" si="573"/>
        <v>Yes</v>
      </c>
      <c r="R3676" s="15">
        <f t="shared" si="574"/>
        <v>208.41402263794683</v>
      </c>
      <c r="S3676" s="14">
        <f t="shared" si="575"/>
        <v>2</v>
      </c>
      <c r="T3676" s="15">
        <f t="shared" si="576"/>
        <v>1554</v>
      </c>
    </row>
    <row r="3677" spans="1:20" x14ac:dyDescent="0.2">
      <c r="A3677" s="11"/>
      <c r="B3677" s="11" t="s">
        <v>51</v>
      </c>
      <c r="C3677" s="11" t="s">
        <v>43</v>
      </c>
      <c r="D3677" s="11">
        <v>1930</v>
      </c>
      <c r="E3677" s="11" t="s">
        <v>30</v>
      </c>
      <c r="F3677" s="11">
        <v>100</v>
      </c>
      <c r="G3677" s="11" t="s">
        <v>24</v>
      </c>
      <c r="H3677" s="11" t="s">
        <v>24</v>
      </c>
      <c r="I3677" s="11" t="s">
        <v>31</v>
      </c>
      <c r="J3677" s="11">
        <v>65</v>
      </c>
      <c r="K3677" s="12">
        <v>3.6758843540491111E-3</v>
      </c>
      <c r="L3677" s="13">
        <v>0</v>
      </c>
      <c r="M3677" s="14">
        <f t="shared" si="570"/>
        <v>0</v>
      </c>
      <c r="N3677" s="15">
        <f t="shared" si="571"/>
        <v>2.5</v>
      </c>
      <c r="O3677" s="14">
        <f t="shared" si="572"/>
        <v>1</v>
      </c>
      <c r="P3677" s="15" t="s">
        <v>25</v>
      </c>
      <c r="Q3677" s="14" t="str">
        <f t="shared" si="573"/>
        <v>No</v>
      </c>
      <c r="R3677" s="15">
        <f t="shared" si="574"/>
        <v>0</v>
      </c>
      <c r="S3677" s="14">
        <f t="shared" si="575"/>
        <v>1</v>
      </c>
      <c r="T3677" s="15">
        <f t="shared" si="576"/>
        <v>2653</v>
      </c>
    </row>
    <row r="3678" spans="1:20" x14ac:dyDescent="0.2">
      <c r="A3678" s="11"/>
      <c r="B3678" s="11" t="s">
        <v>38</v>
      </c>
      <c r="C3678" s="11" t="s">
        <v>43</v>
      </c>
      <c r="D3678" s="11">
        <v>1930</v>
      </c>
      <c r="E3678" s="11" t="s">
        <v>30</v>
      </c>
      <c r="F3678" s="11">
        <v>150</v>
      </c>
      <c r="G3678" s="11" t="s">
        <v>24</v>
      </c>
      <c r="H3678" s="11" t="s">
        <v>24</v>
      </c>
      <c r="I3678" s="11" t="s">
        <v>36</v>
      </c>
      <c r="J3678" s="11">
        <v>65</v>
      </c>
      <c r="K3678" s="12">
        <v>1.0783802517784611</v>
      </c>
      <c r="L3678" s="13">
        <v>0</v>
      </c>
      <c r="M3678" s="14">
        <f t="shared" si="570"/>
        <v>0</v>
      </c>
      <c r="N3678" s="15">
        <f t="shared" si="571"/>
        <v>2.5</v>
      </c>
      <c r="O3678" s="14">
        <f t="shared" si="572"/>
        <v>1</v>
      </c>
      <c r="P3678" s="15" t="s">
        <v>25</v>
      </c>
      <c r="Q3678" s="14" t="str">
        <f t="shared" si="573"/>
        <v>No</v>
      </c>
      <c r="R3678" s="15">
        <f t="shared" si="574"/>
        <v>0</v>
      </c>
      <c r="S3678" s="14">
        <f t="shared" si="575"/>
        <v>1</v>
      </c>
      <c r="T3678" s="15">
        <f t="shared" si="576"/>
        <v>2653</v>
      </c>
    </row>
    <row r="3679" spans="1:20" x14ac:dyDescent="0.2">
      <c r="A3679" s="11"/>
      <c r="B3679" s="11" t="s">
        <v>32</v>
      </c>
      <c r="C3679" s="11" t="s">
        <v>43</v>
      </c>
      <c r="D3679" s="11">
        <v>1930</v>
      </c>
      <c r="E3679" s="11" t="s">
        <v>30</v>
      </c>
      <c r="F3679" s="11">
        <v>150</v>
      </c>
      <c r="G3679" s="11" t="s">
        <v>24</v>
      </c>
      <c r="H3679" s="11" t="s">
        <v>24</v>
      </c>
      <c r="I3679" s="11" t="s">
        <v>36</v>
      </c>
      <c r="J3679" s="11">
        <v>65</v>
      </c>
      <c r="K3679" s="12">
        <v>0.15923254731940631</v>
      </c>
      <c r="L3679" s="13">
        <v>0</v>
      </c>
      <c r="M3679" s="14">
        <f t="shared" si="570"/>
        <v>0</v>
      </c>
      <c r="N3679" s="15">
        <f t="shared" si="571"/>
        <v>2.5</v>
      </c>
      <c r="O3679" s="14">
        <f t="shared" si="572"/>
        <v>1</v>
      </c>
      <c r="P3679" s="15" t="s">
        <v>25</v>
      </c>
      <c r="Q3679" s="14" t="str">
        <f t="shared" si="573"/>
        <v>No</v>
      </c>
      <c r="R3679" s="15">
        <f t="shared" si="574"/>
        <v>0</v>
      </c>
      <c r="S3679" s="14">
        <f t="shared" si="575"/>
        <v>1</v>
      </c>
      <c r="T3679" s="15">
        <f t="shared" si="576"/>
        <v>2653</v>
      </c>
    </row>
    <row r="3680" spans="1:20" x14ac:dyDescent="0.2">
      <c r="A3680" s="11"/>
      <c r="B3680" s="11" t="s">
        <v>38</v>
      </c>
      <c r="C3680" s="11" t="s">
        <v>43</v>
      </c>
      <c r="D3680" s="11">
        <v>1930</v>
      </c>
      <c r="E3680" s="11" t="s">
        <v>30</v>
      </c>
      <c r="F3680" s="11">
        <v>150</v>
      </c>
      <c r="G3680" s="11" t="s">
        <v>24</v>
      </c>
      <c r="H3680" s="11" t="s">
        <v>24</v>
      </c>
      <c r="I3680" s="11" t="s">
        <v>33</v>
      </c>
      <c r="J3680" s="11">
        <v>65</v>
      </c>
      <c r="K3680" s="12">
        <v>0.79311000030722867</v>
      </c>
      <c r="L3680" s="13">
        <v>1.0148478099480327</v>
      </c>
      <c r="M3680" s="14">
        <f t="shared" si="570"/>
        <v>0.3382826033160109</v>
      </c>
      <c r="N3680" s="15">
        <f t="shared" si="571"/>
        <v>2.5</v>
      </c>
      <c r="O3680" s="14">
        <f t="shared" si="572"/>
        <v>0.86468695867359568</v>
      </c>
      <c r="P3680" s="15" t="s">
        <v>25</v>
      </c>
      <c r="Q3680" s="14" t="str">
        <f t="shared" si="573"/>
        <v>No</v>
      </c>
      <c r="R3680" s="15">
        <f t="shared" si="574"/>
        <v>426.52671531687866</v>
      </c>
      <c r="S3680" s="14">
        <f t="shared" si="575"/>
        <v>3</v>
      </c>
      <c r="T3680" s="15">
        <f t="shared" si="576"/>
        <v>888</v>
      </c>
    </row>
    <row r="3681" spans="1:20" x14ac:dyDescent="0.2">
      <c r="A3681" s="11"/>
      <c r="B3681" s="11" t="s">
        <v>32</v>
      </c>
      <c r="C3681" s="11" t="s">
        <v>43</v>
      </c>
      <c r="D3681" s="11">
        <v>1930</v>
      </c>
      <c r="E3681" s="11" t="s">
        <v>30</v>
      </c>
      <c r="F3681" s="11">
        <v>150</v>
      </c>
      <c r="G3681" s="11" t="s">
        <v>24</v>
      </c>
      <c r="H3681" s="11" t="s">
        <v>24</v>
      </c>
      <c r="I3681" s="11" t="s">
        <v>33</v>
      </c>
      <c r="J3681" s="11">
        <v>65</v>
      </c>
      <c r="K3681" s="12">
        <v>2.3806266287273044</v>
      </c>
      <c r="L3681" s="13">
        <v>3.2482628561575932</v>
      </c>
      <c r="M3681" s="14">
        <f t="shared" si="570"/>
        <v>1.0827542853858645</v>
      </c>
      <c r="N3681" s="15">
        <f t="shared" si="571"/>
        <v>2.5</v>
      </c>
      <c r="O3681" s="14">
        <f t="shared" si="572"/>
        <v>0.56689828584565416</v>
      </c>
      <c r="P3681" s="15" t="s">
        <v>25</v>
      </c>
      <c r="Q3681" s="14" t="str">
        <f t="shared" si="573"/>
        <v>No</v>
      </c>
      <c r="R3681" s="15">
        <f t="shared" si="574"/>
        <v>454.81902635219643</v>
      </c>
      <c r="S3681" s="14">
        <f t="shared" si="575"/>
        <v>3</v>
      </c>
      <c r="T3681" s="15">
        <f t="shared" si="576"/>
        <v>834</v>
      </c>
    </row>
    <row r="3682" spans="1:20" x14ac:dyDescent="0.2">
      <c r="A3682" s="11"/>
      <c r="B3682" s="11" t="s">
        <v>2</v>
      </c>
      <c r="C3682" s="11" t="s">
        <v>43</v>
      </c>
      <c r="D3682" s="11">
        <v>1930</v>
      </c>
      <c r="E3682" s="11" t="s">
        <v>30</v>
      </c>
      <c r="F3682" s="11">
        <v>150</v>
      </c>
      <c r="G3682" s="11" t="s">
        <v>24</v>
      </c>
      <c r="H3682" s="11" t="s">
        <v>24</v>
      </c>
      <c r="I3682" s="11" t="s">
        <v>33</v>
      </c>
      <c r="J3682" s="11">
        <v>65</v>
      </c>
      <c r="K3682" s="12">
        <v>4.4543324879905819E-4</v>
      </c>
      <c r="L3682" s="13">
        <v>0</v>
      </c>
      <c r="M3682" s="14">
        <f t="shared" si="570"/>
        <v>0</v>
      </c>
      <c r="N3682" s="15">
        <f t="shared" si="571"/>
        <v>2.5</v>
      </c>
      <c r="O3682" s="14">
        <f t="shared" si="572"/>
        <v>1</v>
      </c>
      <c r="P3682" s="15" t="s">
        <v>25</v>
      </c>
      <c r="Q3682" s="14" t="str">
        <f t="shared" si="573"/>
        <v>No</v>
      </c>
      <c r="R3682" s="15">
        <f t="shared" si="574"/>
        <v>0</v>
      </c>
      <c r="S3682" s="14">
        <f t="shared" si="575"/>
        <v>1</v>
      </c>
      <c r="T3682" s="15">
        <f t="shared" si="576"/>
        <v>2653</v>
      </c>
    </row>
    <row r="3683" spans="1:20" x14ac:dyDescent="0.2">
      <c r="A3683" s="11"/>
      <c r="B3683" s="11" t="s">
        <v>32</v>
      </c>
      <c r="C3683" s="11" t="s">
        <v>43</v>
      </c>
      <c r="D3683" s="11">
        <v>1930</v>
      </c>
      <c r="E3683" s="11" t="s">
        <v>30</v>
      </c>
      <c r="F3683" s="11">
        <v>150</v>
      </c>
      <c r="G3683" s="11" t="s">
        <v>24</v>
      </c>
      <c r="H3683" s="11" t="s">
        <v>24</v>
      </c>
      <c r="I3683" s="11" t="s">
        <v>35</v>
      </c>
      <c r="J3683" s="11">
        <v>65</v>
      </c>
      <c r="K3683" s="12">
        <v>1.2310224003417147E-2</v>
      </c>
      <c r="L3683" s="13">
        <v>0</v>
      </c>
      <c r="M3683" s="14">
        <f t="shared" si="570"/>
        <v>0</v>
      </c>
      <c r="N3683" s="15">
        <f t="shared" si="571"/>
        <v>2.5</v>
      </c>
      <c r="O3683" s="14">
        <f t="shared" si="572"/>
        <v>1</v>
      </c>
      <c r="P3683" s="15" t="s">
        <v>25</v>
      </c>
      <c r="Q3683" s="14" t="str">
        <f t="shared" si="573"/>
        <v>No</v>
      </c>
      <c r="R3683" s="15">
        <f t="shared" si="574"/>
        <v>0</v>
      </c>
      <c r="S3683" s="14">
        <f t="shared" si="575"/>
        <v>1</v>
      </c>
      <c r="T3683" s="15">
        <f t="shared" si="576"/>
        <v>2653</v>
      </c>
    </row>
    <row r="3684" spans="1:20" x14ac:dyDescent="0.2">
      <c r="A3684" s="11"/>
      <c r="B3684" s="11" t="s">
        <v>38</v>
      </c>
      <c r="C3684" s="11" t="s">
        <v>43</v>
      </c>
      <c r="D3684" s="11">
        <v>1930</v>
      </c>
      <c r="E3684" s="11" t="s">
        <v>30</v>
      </c>
      <c r="F3684" s="11">
        <v>150</v>
      </c>
      <c r="G3684" s="11" t="s">
        <v>24</v>
      </c>
      <c r="H3684" s="11" t="s">
        <v>24</v>
      </c>
      <c r="I3684" s="11" t="s">
        <v>31</v>
      </c>
      <c r="J3684" s="11">
        <v>65</v>
      </c>
      <c r="K3684" s="12">
        <v>3.4528503637506218</v>
      </c>
      <c r="L3684" s="13">
        <v>9.526590069785474</v>
      </c>
      <c r="M3684" s="14">
        <f t="shared" si="570"/>
        <v>3.1755300232618247</v>
      </c>
      <c r="N3684" s="15">
        <f t="shared" si="571"/>
        <v>2.5</v>
      </c>
      <c r="O3684" s="14">
        <f t="shared" si="572"/>
        <v>-0.27021200930472977</v>
      </c>
      <c r="P3684" s="15" t="s">
        <v>25</v>
      </c>
      <c r="Q3684" s="14" t="str">
        <f t="shared" si="573"/>
        <v>Yes</v>
      </c>
      <c r="R3684" s="15">
        <f t="shared" si="574"/>
        <v>919.68364936974535</v>
      </c>
      <c r="S3684" s="14">
        <f t="shared" si="575"/>
        <v>4</v>
      </c>
      <c r="T3684" s="15">
        <f t="shared" si="576"/>
        <v>411</v>
      </c>
    </row>
    <row r="3685" spans="1:20" x14ac:dyDescent="0.2">
      <c r="A3685" s="11"/>
      <c r="B3685" s="11" t="s">
        <v>32</v>
      </c>
      <c r="C3685" s="11" t="s">
        <v>43</v>
      </c>
      <c r="D3685" s="11">
        <v>1930</v>
      </c>
      <c r="E3685" s="11" t="s">
        <v>30</v>
      </c>
      <c r="F3685" s="11">
        <v>150</v>
      </c>
      <c r="G3685" s="11" t="s">
        <v>24</v>
      </c>
      <c r="H3685" s="11" t="s">
        <v>24</v>
      </c>
      <c r="I3685" s="11" t="s">
        <v>31</v>
      </c>
      <c r="J3685" s="11">
        <v>65</v>
      </c>
      <c r="K3685" s="12">
        <v>7.2752961732174199</v>
      </c>
      <c r="L3685" s="13">
        <v>2.1558558558558558</v>
      </c>
      <c r="M3685" s="14">
        <f t="shared" si="570"/>
        <v>0.71861861861861864</v>
      </c>
      <c r="N3685" s="15">
        <f t="shared" si="571"/>
        <v>2.5</v>
      </c>
      <c r="O3685" s="14">
        <f t="shared" si="572"/>
        <v>0.71255255255255256</v>
      </c>
      <c r="P3685" s="15" t="s">
        <v>25</v>
      </c>
      <c r="Q3685" s="14" t="str">
        <f t="shared" si="573"/>
        <v>No</v>
      </c>
      <c r="R3685" s="15">
        <f t="shared" si="574"/>
        <v>98.775170317336702</v>
      </c>
      <c r="S3685" s="14">
        <f t="shared" si="575"/>
        <v>1</v>
      </c>
      <c r="T3685" s="15">
        <f t="shared" si="576"/>
        <v>2149</v>
      </c>
    </row>
    <row r="3686" spans="1:20" x14ac:dyDescent="0.2">
      <c r="A3686" s="11"/>
      <c r="B3686" s="11" t="s">
        <v>32</v>
      </c>
      <c r="C3686" s="11" t="s">
        <v>43</v>
      </c>
      <c r="D3686" s="11">
        <v>1930</v>
      </c>
      <c r="E3686" s="11" t="s">
        <v>30</v>
      </c>
      <c r="F3686" s="11">
        <v>200</v>
      </c>
      <c r="G3686" s="11" t="s">
        <v>24</v>
      </c>
      <c r="H3686" s="11" t="s">
        <v>24</v>
      </c>
      <c r="I3686" s="11" t="s">
        <v>36</v>
      </c>
      <c r="J3686" s="11">
        <v>65</v>
      </c>
      <c r="K3686" s="12">
        <v>0.63494115083469882</v>
      </c>
      <c r="L3686" s="13">
        <v>0</v>
      </c>
      <c r="M3686" s="14">
        <f t="shared" si="570"/>
        <v>0</v>
      </c>
      <c r="N3686" s="15">
        <f t="shared" si="571"/>
        <v>2.5</v>
      </c>
      <c r="O3686" s="14">
        <f t="shared" si="572"/>
        <v>1</v>
      </c>
      <c r="P3686" s="15" t="s">
        <v>25</v>
      </c>
      <c r="Q3686" s="14" t="str">
        <f t="shared" si="573"/>
        <v>No</v>
      </c>
      <c r="R3686" s="15">
        <f t="shared" si="574"/>
        <v>0</v>
      </c>
      <c r="S3686" s="14">
        <f t="shared" si="575"/>
        <v>1</v>
      </c>
      <c r="T3686" s="15">
        <f t="shared" si="576"/>
        <v>2653</v>
      </c>
    </row>
    <row r="3687" spans="1:20" x14ac:dyDescent="0.2">
      <c r="A3687" s="11"/>
      <c r="B3687" s="11" t="s">
        <v>32</v>
      </c>
      <c r="C3687" s="11" t="s">
        <v>43</v>
      </c>
      <c r="D3687" s="11">
        <v>1930</v>
      </c>
      <c r="E3687" s="11" t="s">
        <v>30</v>
      </c>
      <c r="F3687" s="11">
        <v>200</v>
      </c>
      <c r="G3687" s="11" t="s">
        <v>24</v>
      </c>
      <c r="H3687" s="11" t="s">
        <v>24</v>
      </c>
      <c r="I3687" s="11" t="s">
        <v>33</v>
      </c>
      <c r="J3687" s="11">
        <v>65</v>
      </c>
      <c r="K3687" s="12">
        <v>0.38364777520868443</v>
      </c>
      <c r="L3687" s="13">
        <v>0</v>
      </c>
      <c r="M3687" s="14">
        <f t="shared" si="570"/>
        <v>0</v>
      </c>
      <c r="N3687" s="15">
        <f t="shared" si="571"/>
        <v>2.5</v>
      </c>
      <c r="O3687" s="14">
        <f t="shared" si="572"/>
        <v>1</v>
      </c>
      <c r="P3687" s="15" t="s">
        <v>25</v>
      </c>
      <c r="Q3687" s="14" t="str">
        <f t="shared" si="573"/>
        <v>No</v>
      </c>
      <c r="R3687" s="15">
        <f t="shared" si="574"/>
        <v>0</v>
      </c>
      <c r="S3687" s="14">
        <f t="shared" si="575"/>
        <v>1</v>
      </c>
      <c r="T3687" s="15">
        <f t="shared" si="576"/>
        <v>2653</v>
      </c>
    </row>
    <row r="3688" spans="1:20" x14ac:dyDescent="0.2">
      <c r="A3688" s="11"/>
      <c r="B3688" s="11" t="s">
        <v>38</v>
      </c>
      <c r="C3688" s="11" t="s">
        <v>43</v>
      </c>
      <c r="D3688" s="11">
        <v>1930</v>
      </c>
      <c r="E3688" s="11" t="s">
        <v>30</v>
      </c>
      <c r="F3688" s="11">
        <v>200</v>
      </c>
      <c r="G3688" s="11" t="s">
        <v>24</v>
      </c>
      <c r="H3688" s="11" t="s">
        <v>24</v>
      </c>
      <c r="I3688" s="11" t="s">
        <v>31</v>
      </c>
      <c r="J3688" s="11">
        <v>65</v>
      </c>
      <c r="K3688" s="12">
        <v>0.18146966693171951</v>
      </c>
      <c r="L3688" s="13">
        <v>1.0779279279279279</v>
      </c>
      <c r="M3688" s="14">
        <f t="shared" si="570"/>
        <v>0.35930930930930932</v>
      </c>
      <c r="N3688" s="15">
        <f t="shared" si="571"/>
        <v>2.5</v>
      </c>
      <c r="O3688" s="14">
        <f t="shared" si="572"/>
        <v>0.85627627627627634</v>
      </c>
      <c r="P3688" s="15" t="s">
        <v>25</v>
      </c>
      <c r="Q3688" s="14" t="str">
        <f t="shared" si="573"/>
        <v>No</v>
      </c>
      <c r="R3688" s="15">
        <f t="shared" si="574"/>
        <v>1979.9965216473586</v>
      </c>
      <c r="S3688" s="14">
        <f t="shared" si="575"/>
        <v>5</v>
      </c>
      <c r="T3688" s="15">
        <f t="shared" si="576"/>
        <v>181</v>
      </c>
    </row>
    <row r="3689" spans="1:20" x14ac:dyDescent="0.2">
      <c r="A3689" s="11"/>
      <c r="B3689" s="11" t="s">
        <v>32</v>
      </c>
      <c r="C3689" s="11" t="s">
        <v>43</v>
      </c>
      <c r="D3689" s="11">
        <v>1930</v>
      </c>
      <c r="E3689" s="11" t="s">
        <v>30</v>
      </c>
      <c r="F3689" s="11">
        <v>200</v>
      </c>
      <c r="G3689" s="11" t="s">
        <v>24</v>
      </c>
      <c r="H3689" s="11" t="s">
        <v>24</v>
      </c>
      <c r="I3689" s="11" t="s">
        <v>31</v>
      </c>
      <c r="J3689" s="11">
        <v>65</v>
      </c>
      <c r="K3689" s="12">
        <v>2.5429257767169879</v>
      </c>
      <c r="L3689" s="13">
        <v>1.0851674641148326</v>
      </c>
      <c r="M3689" s="14">
        <f t="shared" si="570"/>
        <v>0.3617224880382775</v>
      </c>
      <c r="N3689" s="15">
        <f t="shared" si="571"/>
        <v>2.5</v>
      </c>
      <c r="O3689" s="14">
        <f t="shared" si="572"/>
        <v>0.85531100478468902</v>
      </c>
      <c r="P3689" s="15" t="s">
        <v>25</v>
      </c>
      <c r="Q3689" s="14" t="str">
        <f t="shared" si="573"/>
        <v>No</v>
      </c>
      <c r="R3689" s="15">
        <f t="shared" si="574"/>
        <v>142.24657728912354</v>
      </c>
      <c r="S3689" s="14">
        <f t="shared" si="575"/>
        <v>2</v>
      </c>
      <c r="T3689" s="15">
        <f t="shared" si="576"/>
        <v>1915</v>
      </c>
    </row>
    <row r="3690" spans="1:20" x14ac:dyDescent="0.2">
      <c r="A3690" s="11"/>
      <c r="B3690" s="11" t="s">
        <v>32</v>
      </c>
      <c r="C3690" s="11" t="s">
        <v>43</v>
      </c>
      <c r="D3690" s="11">
        <v>1930</v>
      </c>
      <c r="E3690" s="11" t="s">
        <v>30</v>
      </c>
      <c r="F3690" s="11">
        <v>250</v>
      </c>
      <c r="G3690" s="11" t="s">
        <v>24</v>
      </c>
      <c r="H3690" s="11" t="s">
        <v>24</v>
      </c>
      <c r="I3690" s="11" t="s">
        <v>33</v>
      </c>
      <c r="J3690" s="11">
        <v>65</v>
      </c>
      <c r="K3690" s="12">
        <v>7.9167644795453948E-2</v>
      </c>
      <c r="L3690" s="13">
        <v>0</v>
      </c>
      <c r="M3690" s="14">
        <f t="shared" si="570"/>
        <v>0</v>
      </c>
      <c r="N3690" s="15">
        <f t="shared" si="571"/>
        <v>2.5</v>
      </c>
      <c r="O3690" s="14">
        <f t="shared" si="572"/>
        <v>1</v>
      </c>
      <c r="P3690" s="15" t="s">
        <v>25</v>
      </c>
      <c r="Q3690" s="14" t="str">
        <f t="shared" si="573"/>
        <v>No</v>
      </c>
      <c r="R3690" s="15">
        <f t="shared" si="574"/>
        <v>0</v>
      </c>
      <c r="S3690" s="14">
        <f t="shared" si="575"/>
        <v>1</v>
      </c>
      <c r="T3690" s="15">
        <f t="shared" si="576"/>
        <v>2653</v>
      </c>
    </row>
    <row r="3691" spans="1:20" x14ac:dyDescent="0.2">
      <c r="A3691" s="11"/>
      <c r="B3691" s="11" t="s">
        <v>38</v>
      </c>
      <c r="C3691" s="11" t="s">
        <v>43</v>
      </c>
      <c r="D3691" s="11">
        <v>1930</v>
      </c>
      <c r="E3691" s="11" t="s">
        <v>30</v>
      </c>
      <c r="F3691" s="11">
        <v>250</v>
      </c>
      <c r="G3691" s="11" t="s">
        <v>24</v>
      </c>
      <c r="H3691" s="11" t="s">
        <v>24</v>
      </c>
      <c r="I3691" s="11" t="s">
        <v>31</v>
      </c>
      <c r="J3691" s="11">
        <v>65</v>
      </c>
      <c r="K3691" s="12">
        <v>0.24856837202538612</v>
      </c>
      <c r="L3691" s="13">
        <v>0</v>
      </c>
      <c r="M3691" s="14">
        <f t="shared" si="570"/>
        <v>0</v>
      </c>
      <c r="N3691" s="15">
        <f t="shared" si="571"/>
        <v>2.5</v>
      </c>
      <c r="O3691" s="14">
        <f t="shared" si="572"/>
        <v>1</v>
      </c>
      <c r="P3691" s="15" t="s">
        <v>25</v>
      </c>
      <c r="Q3691" s="14" t="str">
        <f t="shared" si="573"/>
        <v>No</v>
      </c>
      <c r="R3691" s="15">
        <f t="shared" si="574"/>
        <v>0</v>
      </c>
      <c r="S3691" s="14">
        <f t="shared" si="575"/>
        <v>1</v>
      </c>
      <c r="T3691" s="15">
        <f t="shared" si="576"/>
        <v>2653</v>
      </c>
    </row>
    <row r="3692" spans="1:20" x14ac:dyDescent="0.2">
      <c r="A3692" s="11"/>
      <c r="B3692" s="11" t="s">
        <v>32</v>
      </c>
      <c r="C3692" s="11" t="s">
        <v>43</v>
      </c>
      <c r="D3692" s="11">
        <v>1930</v>
      </c>
      <c r="E3692" s="11" t="s">
        <v>30</v>
      </c>
      <c r="F3692" s="11">
        <v>250</v>
      </c>
      <c r="G3692" s="11" t="s">
        <v>24</v>
      </c>
      <c r="H3692" s="11" t="s">
        <v>24</v>
      </c>
      <c r="I3692" s="11" t="s">
        <v>31</v>
      </c>
      <c r="J3692" s="11">
        <v>65</v>
      </c>
      <c r="K3692" s="12">
        <v>1.5033291847838652</v>
      </c>
      <c r="L3692" s="13">
        <v>0</v>
      </c>
      <c r="M3692" s="14">
        <f t="shared" si="570"/>
        <v>0</v>
      </c>
      <c r="N3692" s="15">
        <f t="shared" si="571"/>
        <v>2.5</v>
      </c>
      <c r="O3692" s="14">
        <f t="shared" si="572"/>
        <v>1</v>
      </c>
      <c r="P3692" s="15" t="s">
        <v>25</v>
      </c>
      <c r="Q3692" s="14" t="str">
        <f t="shared" si="573"/>
        <v>No</v>
      </c>
      <c r="R3692" s="15">
        <f t="shared" si="574"/>
        <v>0</v>
      </c>
      <c r="S3692" s="14">
        <f t="shared" si="575"/>
        <v>1</v>
      </c>
      <c r="T3692" s="15">
        <f t="shared" si="576"/>
        <v>2653</v>
      </c>
    </row>
    <row r="3693" spans="1:20" x14ac:dyDescent="0.2">
      <c r="A3693" s="11"/>
      <c r="B3693" s="11" t="s">
        <v>50</v>
      </c>
      <c r="C3693" s="11" t="s">
        <v>43</v>
      </c>
      <c r="D3693" s="11">
        <v>1930</v>
      </c>
      <c r="E3693" s="11" t="s">
        <v>30</v>
      </c>
      <c r="F3693" s="11">
        <v>250</v>
      </c>
      <c r="G3693" s="11" t="s">
        <v>24</v>
      </c>
      <c r="H3693" s="11" t="s">
        <v>24</v>
      </c>
      <c r="I3693" s="11" t="s">
        <v>31</v>
      </c>
      <c r="J3693" s="11">
        <v>65</v>
      </c>
      <c r="K3693" s="12">
        <v>1.4845393959723056E-2</v>
      </c>
      <c r="L3693" s="13">
        <v>0</v>
      </c>
      <c r="M3693" s="14">
        <f t="shared" si="570"/>
        <v>0</v>
      </c>
      <c r="N3693" s="15">
        <f t="shared" si="571"/>
        <v>2.5</v>
      </c>
      <c r="O3693" s="14">
        <f t="shared" si="572"/>
        <v>1</v>
      </c>
      <c r="P3693" s="15" t="s">
        <v>25</v>
      </c>
      <c r="Q3693" s="14" t="str">
        <f t="shared" si="573"/>
        <v>No</v>
      </c>
      <c r="R3693" s="15">
        <f t="shared" si="574"/>
        <v>0</v>
      </c>
      <c r="S3693" s="14">
        <f t="shared" si="575"/>
        <v>1</v>
      </c>
      <c r="T3693" s="15">
        <f t="shared" si="576"/>
        <v>2653</v>
      </c>
    </row>
    <row r="3694" spans="1:20" x14ac:dyDescent="0.2">
      <c r="A3694" s="11"/>
      <c r="B3694" s="11" t="s">
        <v>32</v>
      </c>
      <c r="C3694" s="11" t="s">
        <v>43</v>
      </c>
      <c r="D3694" s="11">
        <v>1930</v>
      </c>
      <c r="E3694" s="11" t="s">
        <v>30</v>
      </c>
      <c r="F3694" s="11">
        <v>300</v>
      </c>
      <c r="G3694" s="11" t="s">
        <v>24</v>
      </c>
      <c r="H3694" s="11" t="s">
        <v>24</v>
      </c>
      <c r="I3694" s="11" t="s">
        <v>36</v>
      </c>
      <c r="J3694" s="11">
        <v>65</v>
      </c>
      <c r="K3694" s="12">
        <v>0.70878273067653841</v>
      </c>
      <c r="L3694" s="13">
        <v>0</v>
      </c>
      <c r="M3694" s="14">
        <f t="shared" si="570"/>
        <v>0</v>
      </c>
      <c r="N3694" s="15">
        <f t="shared" si="571"/>
        <v>2.5</v>
      </c>
      <c r="O3694" s="14">
        <f t="shared" si="572"/>
        <v>1</v>
      </c>
      <c r="P3694" s="15" t="s">
        <v>25</v>
      </c>
      <c r="Q3694" s="14" t="str">
        <f t="shared" si="573"/>
        <v>No</v>
      </c>
      <c r="R3694" s="15">
        <f t="shared" si="574"/>
        <v>0</v>
      </c>
      <c r="S3694" s="14">
        <f t="shared" si="575"/>
        <v>1</v>
      </c>
      <c r="T3694" s="15">
        <f t="shared" si="576"/>
        <v>2653</v>
      </c>
    </row>
    <row r="3695" spans="1:20" x14ac:dyDescent="0.2">
      <c r="A3695" s="11"/>
      <c r="B3695" s="11" t="s">
        <v>2</v>
      </c>
      <c r="C3695" s="11" t="s">
        <v>43</v>
      </c>
      <c r="D3695" s="11">
        <v>1930</v>
      </c>
      <c r="E3695" s="11" t="s">
        <v>30</v>
      </c>
      <c r="F3695" s="11">
        <v>300</v>
      </c>
      <c r="G3695" s="11" t="s">
        <v>24</v>
      </c>
      <c r="H3695" s="11" t="s">
        <v>24</v>
      </c>
      <c r="I3695" s="11" t="s">
        <v>36</v>
      </c>
      <c r="J3695" s="11">
        <v>65</v>
      </c>
      <c r="K3695" s="12">
        <v>4.4790674627955924E-3</v>
      </c>
      <c r="L3695" s="13">
        <v>0</v>
      </c>
      <c r="M3695" s="14">
        <f t="shared" si="570"/>
        <v>0</v>
      </c>
      <c r="N3695" s="15">
        <f t="shared" si="571"/>
        <v>2.5</v>
      </c>
      <c r="O3695" s="14">
        <f t="shared" si="572"/>
        <v>1</v>
      </c>
      <c r="P3695" s="15" t="s">
        <v>25</v>
      </c>
      <c r="Q3695" s="14" t="str">
        <f t="shared" si="573"/>
        <v>No</v>
      </c>
      <c r="R3695" s="15">
        <f t="shared" si="574"/>
        <v>0</v>
      </c>
      <c r="S3695" s="14">
        <f t="shared" si="575"/>
        <v>1</v>
      </c>
      <c r="T3695" s="15">
        <f t="shared" si="576"/>
        <v>2653</v>
      </c>
    </row>
    <row r="3696" spans="1:20" x14ac:dyDescent="0.2">
      <c r="A3696" s="11"/>
      <c r="B3696" s="11" t="s">
        <v>38</v>
      </c>
      <c r="C3696" s="11" t="s">
        <v>43</v>
      </c>
      <c r="D3696" s="11">
        <v>1930</v>
      </c>
      <c r="E3696" s="11" t="s">
        <v>30</v>
      </c>
      <c r="F3696" s="11">
        <v>300</v>
      </c>
      <c r="G3696" s="11" t="s">
        <v>24</v>
      </c>
      <c r="H3696" s="11" t="s">
        <v>24</v>
      </c>
      <c r="I3696" s="11" t="s">
        <v>33</v>
      </c>
      <c r="J3696" s="11">
        <v>65</v>
      </c>
      <c r="K3696" s="12">
        <v>4.8252641442633769E-2</v>
      </c>
      <c r="L3696" s="13">
        <v>0</v>
      </c>
      <c r="M3696" s="14">
        <f t="shared" si="570"/>
        <v>0</v>
      </c>
      <c r="N3696" s="15">
        <f t="shared" si="571"/>
        <v>2.5</v>
      </c>
      <c r="O3696" s="14">
        <f t="shared" si="572"/>
        <v>1</v>
      </c>
      <c r="P3696" s="15" t="s">
        <v>25</v>
      </c>
      <c r="Q3696" s="14" t="str">
        <f t="shared" si="573"/>
        <v>No</v>
      </c>
      <c r="R3696" s="15">
        <f t="shared" si="574"/>
        <v>0</v>
      </c>
      <c r="S3696" s="14">
        <f t="shared" si="575"/>
        <v>1</v>
      </c>
      <c r="T3696" s="15">
        <f t="shared" si="576"/>
        <v>2653</v>
      </c>
    </row>
    <row r="3697" spans="1:20" x14ac:dyDescent="0.2">
      <c r="A3697" s="11"/>
      <c r="B3697" s="11" t="s">
        <v>32</v>
      </c>
      <c r="C3697" s="11" t="s">
        <v>43</v>
      </c>
      <c r="D3697" s="11">
        <v>1930</v>
      </c>
      <c r="E3697" s="11" t="s">
        <v>30</v>
      </c>
      <c r="F3697" s="11">
        <v>300</v>
      </c>
      <c r="G3697" s="11" t="s">
        <v>24</v>
      </c>
      <c r="H3697" s="11" t="s">
        <v>24</v>
      </c>
      <c r="I3697" s="11" t="s">
        <v>33</v>
      </c>
      <c r="J3697" s="11">
        <v>65</v>
      </c>
      <c r="K3697" s="12">
        <v>0.14627545266299413</v>
      </c>
      <c r="L3697" s="13">
        <v>0</v>
      </c>
      <c r="M3697" s="14">
        <f t="shared" si="570"/>
        <v>0</v>
      </c>
      <c r="N3697" s="15">
        <f t="shared" si="571"/>
        <v>2.5</v>
      </c>
      <c r="O3697" s="14">
        <f t="shared" si="572"/>
        <v>1</v>
      </c>
      <c r="P3697" s="15" t="s">
        <v>25</v>
      </c>
      <c r="Q3697" s="14" t="str">
        <f t="shared" si="573"/>
        <v>No</v>
      </c>
      <c r="R3697" s="15">
        <f t="shared" si="574"/>
        <v>0</v>
      </c>
      <c r="S3697" s="14">
        <f t="shared" si="575"/>
        <v>1</v>
      </c>
      <c r="T3697" s="15">
        <f t="shared" si="576"/>
        <v>2653</v>
      </c>
    </row>
    <row r="3698" spans="1:20" x14ac:dyDescent="0.2">
      <c r="A3698" s="11"/>
      <c r="B3698" s="11" t="s">
        <v>2</v>
      </c>
      <c r="C3698" s="11" t="s">
        <v>43</v>
      </c>
      <c r="D3698" s="11">
        <v>1930</v>
      </c>
      <c r="E3698" s="11" t="s">
        <v>30</v>
      </c>
      <c r="F3698" s="11">
        <v>300</v>
      </c>
      <c r="G3698" s="11" t="s">
        <v>24</v>
      </c>
      <c r="H3698" s="11" t="s">
        <v>24</v>
      </c>
      <c r="I3698" s="11" t="s">
        <v>33</v>
      </c>
      <c r="J3698" s="11">
        <v>65</v>
      </c>
      <c r="K3698" s="12">
        <v>0.33202403491865012</v>
      </c>
      <c r="L3698" s="13">
        <v>0</v>
      </c>
      <c r="M3698" s="14">
        <f t="shared" si="570"/>
        <v>0</v>
      </c>
      <c r="N3698" s="15">
        <f t="shared" si="571"/>
        <v>2.5</v>
      </c>
      <c r="O3698" s="14">
        <f t="shared" si="572"/>
        <v>1</v>
      </c>
      <c r="P3698" s="15" t="s">
        <v>25</v>
      </c>
      <c r="Q3698" s="14" t="str">
        <f t="shared" si="573"/>
        <v>No</v>
      </c>
      <c r="R3698" s="15">
        <f t="shared" si="574"/>
        <v>0</v>
      </c>
      <c r="S3698" s="14">
        <f t="shared" si="575"/>
        <v>1</v>
      </c>
      <c r="T3698" s="15">
        <f t="shared" si="576"/>
        <v>2653</v>
      </c>
    </row>
    <row r="3699" spans="1:20" x14ac:dyDescent="0.2">
      <c r="A3699" s="11"/>
      <c r="B3699" s="11" t="s">
        <v>38</v>
      </c>
      <c r="C3699" s="11" t="s">
        <v>43</v>
      </c>
      <c r="D3699" s="11">
        <v>1930</v>
      </c>
      <c r="E3699" s="11" t="s">
        <v>30</v>
      </c>
      <c r="F3699" s="11">
        <v>300</v>
      </c>
      <c r="G3699" s="11" t="s">
        <v>24</v>
      </c>
      <c r="H3699" s="11" t="s">
        <v>24</v>
      </c>
      <c r="I3699" s="11" t="s">
        <v>31</v>
      </c>
      <c r="J3699" s="11">
        <v>65</v>
      </c>
      <c r="K3699" s="12">
        <v>2.5677354363697301E-2</v>
      </c>
      <c r="L3699" s="13">
        <v>0</v>
      </c>
      <c r="M3699" s="14">
        <f t="shared" si="570"/>
        <v>0</v>
      </c>
      <c r="N3699" s="15">
        <f t="shared" si="571"/>
        <v>2.5</v>
      </c>
      <c r="O3699" s="14">
        <f t="shared" si="572"/>
        <v>1</v>
      </c>
      <c r="P3699" s="15" t="s">
        <v>25</v>
      </c>
      <c r="Q3699" s="14" t="str">
        <f t="shared" si="573"/>
        <v>No</v>
      </c>
      <c r="R3699" s="15">
        <f t="shared" si="574"/>
        <v>0</v>
      </c>
      <c r="S3699" s="14">
        <f t="shared" si="575"/>
        <v>1</v>
      </c>
      <c r="T3699" s="15">
        <f t="shared" si="576"/>
        <v>2653</v>
      </c>
    </row>
    <row r="3700" spans="1:20" x14ac:dyDescent="0.2">
      <c r="A3700" s="11"/>
      <c r="B3700" s="11" t="s">
        <v>32</v>
      </c>
      <c r="C3700" s="11" t="s">
        <v>43</v>
      </c>
      <c r="D3700" s="11">
        <v>1930</v>
      </c>
      <c r="E3700" s="11" t="s">
        <v>30</v>
      </c>
      <c r="F3700" s="11">
        <v>300</v>
      </c>
      <c r="G3700" s="11" t="s">
        <v>24</v>
      </c>
      <c r="H3700" s="11" t="s">
        <v>24</v>
      </c>
      <c r="I3700" s="11" t="s">
        <v>31</v>
      </c>
      <c r="J3700" s="11">
        <v>65</v>
      </c>
      <c r="K3700" s="12">
        <v>4.3081616540565859</v>
      </c>
      <c r="L3700" s="13">
        <v>1.0148478099480327</v>
      </c>
      <c r="M3700" s="14">
        <f t="shared" si="570"/>
        <v>0.3382826033160109</v>
      </c>
      <c r="N3700" s="15">
        <f t="shared" si="571"/>
        <v>2.5</v>
      </c>
      <c r="O3700" s="14">
        <f t="shared" si="572"/>
        <v>0.86468695867359568</v>
      </c>
      <c r="P3700" s="15" t="s">
        <v>25</v>
      </c>
      <c r="Q3700" s="14" t="str">
        <f t="shared" si="573"/>
        <v>No</v>
      </c>
      <c r="R3700" s="15">
        <f t="shared" si="574"/>
        <v>78.521334731597719</v>
      </c>
      <c r="S3700" s="14">
        <f t="shared" si="575"/>
        <v>1</v>
      </c>
      <c r="T3700" s="15">
        <f t="shared" si="576"/>
        <v>2273</v>
      </c>
    </row>
    <row r="3701" spans="1:20" x14ac:dyDescent="0.2">
      <c r="A3701" s="11"/>
      <c r="B3701" s="11" t="s">
        <v>2</v>
      </c>
      <c r="C3701" s="11" t="s">
        <v>43</v>
      </c>
      <c r="D3701" s="11">
        <v>1930</v>
      </c>
      <c r="E3701" s="11" t="s">
        <v>30</v>
      </c>
      <c r="F3701" s="11">
        <v>300</v>
      </c>
      <c r="G3701" s="11" t="s">
        <v>24</v>
      </c>
      <c r="H3701" s="11" t="s">
        <v>24</v>
      </c>
      <c r="I3701" s="11" t="s">
        <v>31</v>
      </c>
      <c r="J3701" s="11">
        <v>65</v>
      </c>
      <c r="K3701" s="12">
        <v>1.9855080160647392E-2</v>
      </c>
      <c r="L3701" s="13">
        <v>0</v>
      </c>
      <c r="M3701" s="14">
        <f t="shared" si="570"/>
        <v>0</v>
      </c>
      <c r="N3701" s="15">
        <f t="shared" si="571"/>
        <v>2.5</v>
      </c>
      <c r="O3701" s="14">
        <f t="shared" si="572"/>
        <v>1</v>
      </c>
      <c r="P3701" s="15" t="s">
        <v>25</v>
      </c>
      <c r="Q3701" s="14" t="str">
        <f t="shared" si="573"/>
        <v>No</v>
      </c>
      <c r="R3701" s="15">
        <f t="shared" si="574"/>
        <v>0</v>
      </c>
      <c r="S3701" s="14">
        <f t="shared" si="575"/>
        <v>1</v>
      </c>
      <c r="T3701" s="15">
        <f t="shared" si="576"/>
        <v>2653</v>
      </c>
    </row>
    <row r="3702" spans="1:20" x14ac:dyDescent="0.2">
      <c r="A3702" s="11"/>
      <c r="B3702" s="11" t="s">
        <v>50</v>
      </c>
      <c r="C3702" s="11" t="s">
        <v>43</v>
      </c>
      <c r="D3702" s="11">
        <v>1930</v>
      </c>
      <c r="E3702" s="11" t="s">
        <v>30</v>
      </c>
      <c r="F3702" s="11">
        <v>300</v>
      </c>
      <c r="G3702" s="11" t="s">
        <v>24</v>
      </c>
      <c r="H3702" s="11" t="s">
        <v>24</v>
      </c>
      <c r="I3702" s="11" t="s">
        <v>31</v>
      </c>
      <c r="J3702" s="11">
        <v>65</v>
      </c>
      <c r="K3702" s="12">
        <v>0.13677734417334805</v>
      </c>
      <c r="L3702" s="13">
        <v>1.0851674641148326</v>
      </c>
      <c r="M3702" s="14">
        <f t="shared" si="570"/>
        <v>0.3617224880382775</v>
      </c>
      <c r="N3702" s="15">
        <f t="shared" si="571"/>
        <v>2.5</v>
      </c>
      <c r="O3702" s="14">
        <f t="shared" si="572"/>
        <v>0.85531100478468902</v>
      </c>
      <c r="P3702" s="15" t="s">
        <v>25</v>
      </c>
      <c r="Q3702" s="14" t="str">
        <f t="shared" si="573"/>
        <v>No</v>
      </c>
      <c r="R3702" s="15">
        <f t="shared" si="574"/>
        <v>2644.6082150845086</v>
      </c>
      <c r="S3702" s="14">
        <f t="shared" si="575"/>
        <v>5</v>
      </c>
      <c r="T3702" s="15">
        <f t="shared" si="576"/>
        <v>136</v>
      </c>
    </row>
    <row r="3703" spans="1:20" x14ac:dyDescent="0.2">
      <c r="A3703" s="11"/>
      <c r="B3703" s="11" t="s">
        <v>32</v>
      </c>
      <c r="C3703" s="11" t="s">
        <v>43</v>
      </c>
      <c r="D3703" s="11">
        <v>1930</v>
      </c>
      <c r="E3703" s="11" t="s">
        <v>34</v>
      </c>
      <c r="F3703" s="11">
        <v>350</v>
      </c>
      <c r="G3703" s="11" t="s">
        <v>24</v>
      </c>
      <c r="H3703" s="11" t="s">
        <v>24</v>
      </c>
      <c r="I3703" s="11" t="s">
        <v>33</v>
      </c>
      <c r="J3703" s="11">
        <v>65</v>
      </c>
      <c r="K3703" s="12">
        <v>0.31473149937050016</v>
      </c>
      <c r="L3703" s="13">
        <v>0</v>
      </c>
      <c r="M3703" s="14">
        <f t="shared" si="570"/>
        <v>0</v>
      </c>
      <c r="N3703" s="15">
        <f t="shared" si="571"/>
        <v>1</v>
      </c>
      <c r="O3703" s="14">
        <f t="shared" si="572"/>
        <v>1</v>
      </c>
      <c r="P3703" s="15" t="s">
        <v>25</v>
      </c>
      <c r="Q3703" s="14" t="str">
        <f t="shared" si="573"/>
        <v>No</v>
      </c>
      <c r="R3703" s="15">
        <f t="shared" si="574"/>
        <v>0</v>
      </c>
      <c r="S3703" s="14">
        <f t="shared" si="575"/>
        <v>1</v>
      </c>
      <c r="T3703" s="15">
        <f t="shared" si="576"/>
        <v>2653</v>
      </c>
    </row>
    <row r="3704" spans="1:20" x14ac:dyDescent="0.2">
      <c r="A3704" s="11"/>
      <c r="B3704" s="11" t="s">
        <v>38</v>
      </c>
      <c r="C3704" s="11" t="s">
        <v>43</v>
      </c>
      <c r="D3704" s="11">
        <v>1930</v>
      </c>
      <c r="E3704" s="11" t="s">
        <v>34</v>
      </c>
      <c r="F3704" s="11">
        <v>350</v>
      </c>
      <c r="G3704" s="11" t="s">
        <v>24</v>
      </c>
      <c r="H3704" s="11" t="s">
        <v>24</v>
      </c>
      <c r="I3704" s="11" t="s">
        <v>31</v>
      </c>
      <c r="J3704" s="11">
        <v>65</v>
      </c>
      <c r="K3704" s="12">
        <v>3.5416362860217265E-2</v>
      </c>
      <c r="L3704" s="13">
        <v>0</v>
      </c>
      <c r="M3704" s="14">
        <f t="shared" si="570"/>
        <v>0</v>
      </c>
      <c r="N3704" s="15">
        <f t="shared" si="571"/>
        <v>1</v>
      </c>
      <c r="O3704" s="14">
        <f t="shared" si="572"/>
        <v>1</v>
      </c>
      <c r="P3704" s="15" t="s">
        <v>25</v>
      </c>
      <c r="Q3704" s="14" t="str">
        <f t="shared" si="573"/>
        <v>No</v>
      </c>
      <c r="R3704" s="15">
        <f t="shared" si="574"/>
        <v>0</v>
      </c>
      <c r="S3704" s="14">
        <f t="shared" si="575"/>
        <v>1</v>
      </c>
      <c r="T3704" s="15">
        <f t="shared" si="576"/>
        <v>2653</v>
      </c>
    </row>
    <row r="3705" spans="1:20" x14ac:dyDescent="0.2">
      <c r="A3705" s="11"/>
      <c r="B3705" s="11" t="s">
        <v>32</v>
      </c>
      <c r="C3705" s="11" t="s">
        <v>43</v>
      </c>
      <c r="D3705" s="11">
        <v>1930</v>
      </c>
      <c r="E3705" s="11" t="s">
        <v>34</v>
      </c>
      <c r="F3705" s="11">
        <v>350</v>
      </c>
      <c r="G3705" s="11" t="s">
        <v>24</v>
      </c>
      <c r="H3705" s="11" t="s">
        <v>24</v>
      </c>
      <c r="I3705" s="11" t="s">
        <v>31</v>
      </c>
      <c r="J3705" s="11">
        <v>65</v>
      </c>
      <c r="K3705" s="12">
        <v>1.5395184558130328</v>
      </c>
      <c r="L3705" s="13">
        <v>0</v>
      </c>
      <c r="M3705" s="14">
        <f t="shared" si="570"/>
        <v>0</v>
      </c>
      <c r="N3705" s="15">
        <f t="shared" si="571"/>
        <v>1</v>
      </c>
      <c r="O3705" s="14">
        <f t="shared" si="572"/>
        <v>1</v>
      </c>
      <c r="P3705" s="15" t="s">
        <v>25</v>
      </c>
      <c r="Q3705" s="14" t="str">
        <f t="shared" si="573"/>
        <v>No</v>
      </c>
      <c r="R3705" s="15">
        <f t="shared" si="574"/>
        <v>0</v>
      </c>
      <c r="S3705" s="14">
        <f t="shared" si="575"/>
        <v>1</v>
      </c>
      <c r="T3705" s="15">
        <f t="shared" si="576"/>
        <v>2653</v>
      </c>
    </row>
    <row r="3706" spans="1:20" x14ac:dyDescent="0.2">
      <c r="A3706" s="11"/>
      <c r="B3706" s="11" t="s">
        <v>32</v>
      </c>
      <c r="C3706" s="11" t="s">
        <v>43</v>
      </c>
      <c r="D3706" s="11">
        <v>1930</v>
      </c>
      <c r="E3706" s="11" t="s">
        <v>34</v>
      </c>
      <c r="F3706" s="11">
        <v>450</v>
      </c>
      <c r="G3706" s="11" t="s">
        <v>24</v>
      </c>
      <c r="H3706" s="11" t="s">
        <v>24</v>
      </c>
      <c r="I3706" s="11" t="s">
        <v>36</v>
      </c>
      <c r="J3706" s="11">
        <v>65</v>
      </c>
      <c r="K3706" s="12">
        <v>0.5421779757590609</v>
      </c>
      <c r="L3706" s="13">
        <v>0</v>
      </c>
      <c r="M3706" s="14">
        <f t="shared" si="570"/>
        <v>0</v>
      </c>
      <c r="N3706" s="15">
        <f t="shared" si="571"/>
        <v>1</v>
      </c>
      <c r="O3706" s="14">
        <f t="shared" si="572"/>
        <v>1</v>
      </c>
      <c r="P3706" s="15" t="s">
        <v>25</v>
      </c>
      <c r="Q3706" s="14" t="str">
        <f t="shared" si="573"/>
        <v>No</v>
      </c>
      <c r="R3706" s="15">
        <f t="shared" si="574"/>
        <v>0</v>
      </c>
      <c r="S3706" s="14">
        <f t="shared" si="575"/>
        <v>1</v>
      </c>
      <c r="T3706" s="15">
        <f t="shared" si="576"/>
        <v>2653</v>
      </c>
    </row>
    <row r="3707" spans="1:20" x14ac:dyDescent="0.2">
      <c r="A3707" s="11"/>
      <c r="B3707" s="11" t="s">
        <v>32</v>
      </c>
      <c r="C3707" s="11" t="s">
        <v>43</v>
      </c>
      <c r="D3707" s="11">
        <v>1930</v>
      </c>
      <c r="E3707" s="11" t="s">
        <v>34</v>
      </c>
      <c r="F3707" s="11">
        <v>450</v>
      </c>
      <c r="G3707" s="11" t="s">
        <v>24</v>
      </c>
      <c r="H3707" s="11" t="s">
        <v>24</v>
      </c>
      <c r="I3707" s="11" t="s">
        <v>33</v>
      </c>
      <c r="J3707" s="11">
        <v>65</v>
      </c>
      <c r="K3707" s="12">
        <v>0.24286712993968965</v>
      </c>
      <c r="L3707" s="13">
        <v>0</v>
      </c>
      <c r="M3707" s="14">
        <f t="shared" si="570"/>
        <v>0</v>
      </c>
      <c r="N3707" s="15">
        <f t="shared" si="571"/>
        <v>1</v>
      </c>
      <c r="O3707" s="14">
        <f t="shared" si="572"/>
        <v>1</v>
      </c>
      <c r="P3707" s="15" t="s">
        <v>25</v>
      </c>
      <c r="Q3707" s="14" t="str">
        <f t="shared" si="573"/>
        <v>No</v>
      </c>
      <c r="R3707" s="15">
        <f t="shared" si="574"/>
        <v>0</v>
      </c>
      <c r="S3707" s="14">
        <f t="shared" si="575"/>
        <v>1</v>
      </c>
      <c r="T3707" s="15">
        <f t="shared" si="576"/>
        <v>2653</v>
      </c>
    </row>
    <row r="3708" spans="1:20" x14ac:dyDescent="0.2">
      <c r="A3708" s="11"/>
      <c r="B3708" s="11" t="s">
        <v>32</v>
      </c>
      <c r="C3708" s="11" t="s">
        <v>43</v>
      </c>
      <c r="D3708" s="11">
        <v>1930</v>
      </c>
      <c r="E3708" s="11" t="s">
        <v>34</v>
      </c>
      <c r="F3708" s="11">
        <v>450</v>
      </c>
      <c r="G3708" s="11" t="s">
        <v>24</v>
      </c>
      <c r="H3708" s="11" t="s">
        <v>24</v>
      </c>
      <c r="I3708" s="11" t="s">
        <v>31</v>
      </c>
      <c r="J3708" s="11">
        <v>65</v>
      </c>
      <c r="K3708" s="12">
        <v>7.7163369401125975E-2</v>
      </c>
      <c r="L3708" s="13">
        <v>0</v>
      </c>
      <c r="M3708" s="14">
        <f t="shared" si="570"/>
        <v>0</v>
      </c>
      <c r="N3708" s="15">
        <f t="shared" si="571"/>
        <v>1</v>
      </c>
      <c r="O3708" s="14">
        <f t="shared" si="572"/>
        <v>1</v>
      </c>
      <c r="P3708" s="15" t="s">
        <v>25</v>
      </c>
      <c r="Q3708" s="14" t="str">
        <f t="shared" si="573"/>
        <v>No</v>
      </c>
      <c r="R3708" s="15">
        <f t="shared" si="574"/>
        <v>0</v>
      </c>
      <c r="S3708" s="14">
        <f t="shared" si="575"/>
        <v>1</v>
      </c>
      <c r="T3708" s="15">
        <f t="shared" si="576"/>
        <v>2653</v>
      </c>
    </row>
    <row r="3709" spans="1:20" x14ac:dyDescent="0.2">
      <c r="A3709" s="11"/>
      <c r="B3709" s="11" t="s">
        <v>2</v>
      </c>
      <c r="C3709" s="11" t="s">
        <v>43</v>
      </c>
      <c r="D3709" s="11">
        <v>1930</v>
      </c>
      <c r="E3709" s="11" t="s">
        <v>34</v>
      </c>
      <c r="F3709" s="11">
        <v>450</v>
      </c>
      <c r="G3709" s="11" t="s">
        <v>24</v>
      </c>
      <c r="H3709" s="11" t="s">
        <v>24</v>
      </c>
      <c r="I3709" s="11" t="s">
        <v>31</v>
      </c>
      <c r="J3709" s="11">
        <v>65</v>
      </c>
      <c r="K3709" s="12">
        <v>1.2818975217431449E-2</v>
      </c>
      <c r="L3709" s="13">
        <v>0</v>
      </c>
      <c r="M3709" s="14">
        <f t="shared" si="570"/>
        <v>0</v>
      </c>
      <c r="N3709" s="15">
        <f t="shared" si="571"/>
        <v>1</v>
      </c>
      <c r="O3709" s="14">
        <f t="shared" si="572"/>
        <v>1</v>
      </c>
      <c r="P3709" s="15" t="s">
        <v>25</v>
      </c>
      <c r="Q3709" s="14" t="str">
        <f t="shared" si="573"/>
        <v>No</v>
      </c>
      <c r="R3709" s="15">
        <f t="shared" si="574"/>
        <v>0</v>
      </c>
      <c r="S3709" s="14">
        <f t="shared" si="575"/>
        <v>1</v>
      </c>
      <c r="T3709" s="15">
        <f t="shared" si="576"/>
        <v>2653</v>
      </c>
    </row>
    <row r="3710" spans="1:20" x14ac:dyDescent="0.2">
      <c r="A3710" s="11"/>
      <c r="B3710" s="11" t="s">
        <v>50</v>
      </c>
      <c r="C3710" s="11" t="s">
        <v>43</v>
      </c>
      <c r="D3710" s="11">
        <v>1930</v>
      </c>
      <c r="E3710" s="11" t="s">
        <v>34</v>
      </c>
      <c r="F3710" s="11">
        <v>450</v>
      </c>
      <c r="G3710" s="11" t="s">
        <v>24</v>
      </c>
      <c r="H3710" s="11" t="s">
        <v>24</v>
      </c>
      <c r="I3710" s="11" t="s">
        <v>31</v>
      </c>
      <c r="J3710" s="11">
        <v>65</v>
      </c>
      <c r="K3710" s="12">
        <v>1.6535686492422977E-3</v>
      </c>
      <c r="L3710" s="13">
        <v>0</v>
      </c>
      <c r="M3710" s="14">
        <f t="shared" si="570"/>
        <v>0</v>
      </c>
      <c r="N3710" s="15">
        <f t="shared" si="571"/>
        <v>1</v>
      </c>
      <c r="O3710" s="14">
        <f t="shared" si="572"/>
        <v>1</v>
      </c>
      <c r="P3710" s="15" t="s">
        <v>25</v>
      </c>
      <c r="Q3710" s="14" t="str">
        <f t="shared" si="573"/>
        <v>No</v>
      </c>
      <c r="R3710" s="15">
        <f t="shared" si="574"/>
        <v>0</v>
      </c>
      <c r="S3710" s="14">
        <f t="shared" si="575"/>
        <v>1</v>
      </c>
      <c r="T3710" s="15">
        <f t="shared" si="576"/>
        <v>2653</v>
      </c>
    </row>
    <row r="3711" spans="1:20" x14ac:dyDescent="0.2">
      <c r="A3711" s="11"/>
      <c r="B3711" s="11" t="s">
        <v>32</v>
      </c>
      <c r="C3711" s="11" t="s">
        <v>43</v>
      </c>
      <c r="D3711" s="11">
        <v>1930</v>
      </c>
      <c r="E3711" s="11" t="s">
        <v>40</v>
      </c>
      <c r="F3711" s="11">
        <v>500</v>
      </c>
      <c r="G3711" s="11" t="s">
        <v>24</v>
      </c>
      <c r="H3711" s="11" t="s">
        <v>24</v>
      </c>
      <c r="I3711" s="11" t="s">
        <v>33</v>
      </c>
      <c r="J3711" s="11">
        <v>65</v>
      </c>
      <c r="K3711" s="12">
        <v>0.10548288900901422</v>
      </c>
      <c r="L3711" s="13">
        <v>0</v>
      </c>
      <c r="M3711" s="14">
        <f t="shared" si="570"/>
        <v>0</v>
      </c>
      <c r="N3711" s="15">
        <f t="shared" si="571"/>
        <v>1</v>
      </c>
      <c r="O3711" s="14">
        <f t="shared" si="572"/>
        <v>1</v>
      </c>
      <c r="P3711" s="15" t="s">
        <v>25</v>
      </c>
      <c r="Q3711" s="14" t="str">
        <f t="shared" si="573"/>
        <v>No</v>
      </c>
      <c r="R3711" s="15">
        <f t="shared" si="574"/>
        <v>0</v>
      </c>
      <c r="S3711" s="14">
        <f t="shared" si="575"/>
        <v>1</v>
      </c>
      <c r="T3711" s="15">
        <f t="shared" si="576"/>
        <v>2653</v>
      </c>
    </row>
    <row r="3712" spans="1:20" x14ac:dyDescent="0.2">
      <c r="A3712" s="11"/>
      <c r="B3712" s="11" t="s">
        <v>32</v>
      </c>
      <c r="C3712" s="11" t="s">
        <v>43</v>
      </c>
      <c r="D3712" s="11">
        <v>1930</v>
      </c>
      <c r="E3712" s="11" t="s">
        <v>40</v>
      </c>
      <c r="F3712" s="11">
        <v>500</v>
      </c>
      <c r="G3712" s="11" t="s">
        <v>24</v>
      </c>
      <c r="H3712" s="11" t="s">
        <v>24</v>
      </c>
      <c r="I3712" s="11" t="s">
        <v>31</v>
      </c>
      <c r="J3712" s="11">
        <v>65</v>
      </c>
      <c r="K3712" s="12">
        <v>0.42509466540955937</v>
      </c>
      <c r="L3712" s="13">
        <v>0</v>
      </c>
      <c r="M3712" s="14">
        <f t="shared" si="570"/>
        <v>0</v>
      </c>
      <c r="N3712" s="15">
        <f t="shared" si="571"/>
        <v>1</v>
      </c>
      <c r="O3712" s="14">
        <f t="shared" si="572"/>
        <v>1</v>
      </c>
      <c r="P3712" s="15" t="s">
        <v>25</v>
      </c>
      <c r="Q3712" s="14" t="str">
        <f t="shared" si="573"/>
        <v>No</v>
      </c>
      <c r="R3712" s="15">
        <f t="shared" si="574"/>
        <v>0</v>
      </c>
      <c r="S3712" s="14">
        <f t="shared" si="575"/>
        <v>1</v>
      </c>
      <c r="T3712" s="15">
        <f t="shared" si="576"/>
        <v>2653</v>
      </c>
    </row>
    <row r="3713" spans="1:20" x14ac:dyDescent="0.2">
      <c r="A3713" s="11"/>
      <c r="B3713" s="11" t="s">
        <v>32</v>
      </c>
      <c r="C3713" s="11" t="s">
        <v>43</v>
      </c>
      <c r="D3713" s="11">
        <v>1930</v>
      </c>
      <c r="E3713" s="11" t="s">
        <v>40</v>
      </c>
      <c r="F3713" s="11">
        <v>600</v>
      </c>
      <c r="G3713" s="11" t="s">
        <v>24</v>
      </c>
      <c r="H3713" s="11" t="s">
        <v>24</v>
      </c>
      <c r="I3713" s="11" t="s">
        <v>31</v>
      </c>
      <c r="J3713" s="11">
        <v>65</v>
      </c>
      <c r="K3713" s="12">
        <v>0.2967645704473974</v>
      </c>
      <c r="L3713" s="13">
        <v>0</v>
      </c>
      <c r="M3713" s="14">
        <f t="shared" si="570"/>
        <v>0</v>
      </c>
      <c r="N3713" s="15">
        <f t="shared" si="571"/>
        <v>1</v>
      </c>
      <c r="O3713" s="14">
        <f t="shared" si="572"/>
        <v>1</v>
      </c>
      <c r="P3713" s="15" t="s">
        <v>25</v>
      </c>
      <c r="Q3713" s="14" t="str">
        <f t="shared" si="573"/>
        <v>No</v>
      </c>
      <c r="R3713" s="15">
        <f t="shared" si="574"/>
        <v>0</v>
      </c>
      <c r="S3713" s="14">
        <f t="shared" si="575"/>
        <v>1</v>
      </c>
      <c r="T3713" s="15">
        <f t="shared" si="576"/>
        <v>2653</v>
      </c>
    </row>
    <row r="3714" spans="1:20" x14ac:dyDescent="0.2">
      <c r="A3714" s="11"/>
      <c r="B3714" s="11" t="s">
        <v>32</v>
      </c>
      <c r="C3714" s="11" t="s">
        <v>43</v>
      </c>
      <c r="D3714" s="11">
        <v>1930</v>
      </c>
      <c r="E3714" s="11" t="s">
        <v>39</v>
      </c>
      <c r="F3714" s="11">
        <v>650</v>
      </c>
      <c r="G3714" s="11" t="s">
        <v>24</v>
      </c>
      <c r="H3714" s="11" t="s">
        <v>24</v>
      </c>
      <c r="I3714" s="11" t="s">
        <v>31</v>
      </c>
      <c r="J3714" s="11">
        <v>65</v>
      </c>
      <c r="K3714" s="12">
        <v>0.20578589107788015</v>
      </c>
      <c r="L3714" s="13">
        <v>0</v>
      </c>
      <c r="M3714" s="14">
        <f t="shared" si="570"/>
        <v>0</v>
      </c>
      <c r="N3714" s="15">
        <f t="shared" si="571"/>
        <v>1</v>
      </c>
      <c r="O3714" s="14">
        <f t="shared" si="572"/>
        <v>1</v>
      </c>
      <c r="P3714" s="15" t="s">
        <v>25</v>
      </c>
      <c r="Q3714" s="14" t="str">
        <f t="shared" si="573"/>
        <v>No</v>
      </c>
      <c r="R3714" s="15">
        <f t="shared" si="574"/>
        <v>0</v>
      </c>
      <c r="S3714" s="14">
        <f t="shared" si="575"/>
        <v>1</v>
      </c>
      <c r="T3714" s="15">
        <f t="shared" si="576"/>
        <v>2653</v>
      </c>
    </row>
    <row r="3715" spans="1:20" x14ac:dyDescent="0.2">
      <c r="A3715" s="11"/>
      <c r="B3715" s="11" t="s">
        <v>32</v>
      </c>
      <c r="C3715" s="11" t="s">
        <v>43</v>
      </c>
      <c r="D3715" s="11">
        <v>1930</v>
      </c>
      <c r="E3715" s="11" t="s">
        <v>39</v>
      </c>
      <c r="F3715" s="11">
        <v>750</v>
      </c>
      <c r="G3715" s="11" t="s">
        <v>24</v>
      </c>
      <c r="H3715" s="11" t="s">
        <v>24</v>
      </c>
      <c r="I3715" s="11" t="s">
        <v>31</v>
      </c>
      <c r="J3715" s="11">
        <v>65</v>
      </c>
      <c r="K3715" s="12">
        <v>0.31214819634410451</v>
      </c>
      <c r="L3715" s="13">
        <v>0</v>
      </c>
      <c r="M3715" s="14">
        <f t="shared" ref="M3715:M3778" si="577">L3715/3</f>
        <v>0</v>
      </c>
      <c r="N3715" s="15">
        <f t="shared" ref="N3715:N3778" si="578">IF(F3715&lt;=320,2.5,1)</f>
        <v>1</v>
      </c>
      <c r="O3715" s="14">
        <f t="shared" ref="O3715:O3778" si="579">1-(M3715/N3715)</f>
        <v>1</v>
      </c>
      <c r="P3715" s="15" t="s">
        <v>25</v>
      </c>
      <c r="Q3715" s="14" t="str">
        <f t="shared" ref="Q3715:Q3778" si="580">IF(AND(O3715&lt;0.5,O3715&gt;-0.5),"Yes","No")</f>
        <v>No</v>
      </c>
      <c r="R3715" s="15">
        <f t="shared" si="574"/>
        <v>0</v>
      </c>
      <c r="S3715" s="14">
        <f t="shared" si="575"/>
        <v>1</v>
      </c>
      <c r="T3715" s="15">
        <f t="shared" si="576"/>
        <v>2653</v>
      </c>
    </row>
    <row r="3716" spans="1:20" x14ac:dyDescent="0.2">
      <c r="A3716" s="11"/>
      <c r="B3716" s="11" t="s">
        <v>32</v>
      </c>
      <c r="C3716" s="11" t="s">
        <v>43</v>
      </c>
      <c r="D3716" s="11">
        <v>1930</v>
      </c>
      <c r="E3716" s="11" t="s">
        <v>39</v>
      </c>
      <c r="F3716" s="11">
        <v>1000</v>
      </c>
      <c r="G3716" s="11" t="s">
        <v>24</v>
      </c>
      <c r="H3716" s="11" t="s">
        <v>24</v>
      </c>
      <c r="I3716" s="11" t="s">
        <v>33</v>
      </c>
      <c r="J3716" s="11">
        <v>65</v>
      </c>
      <c r="K3716" s="12">
        <v>3.504759841210286E-3</v>
      </c>
      <c r="L3716" s="13">
        <v>0</v>
      </c>
      <c r="M3716" s="14">
        <f t="shared" si="577"/>
        <v>0</v>
      </c>
      <c r="N3716" s="15">
        <f t="shared" si="578"/>
        <v>1</v>
      </c>
      <c r="O3716" s="14">
        <f t="shared" si="579"/>
        <v>1</v>
      </c>
      <c r="P3716" s="15" t="s">
        <v>25</v>
      </c>
      <c r="Q3716" s="14" t="str">
        <f t="shared" si="580"/>
        <v>No</v>
      </c>
      <c r="R3716" s="15">
        <f t="shared" ref="R3716:R3779" si="581">M3716/(K3716/1000)</f>
        <v>0</v>
      </c>
      <c r="S3716" s="14">
        <f t="shared" ref="S3716:S3779" si="582">IF(R3716&lt;=125,1,IF(R3716&lt;250,2,IF(R3716&lt;500,3,IF(R3716&lt;1000,4,5))))</f>
        <v>1</v>
      </c>
      <c r="T3716" s="15">
        <f t="shared" ref="T3716:T3779" si="583">RANK(R3716,$R$3:$R$14561)</f>
        <v>2653</v>
      </c>
    </row>
    <row r="3717" spans="1:20" x14ac:dyDescent="0.2">
      <c r="A3717" s="11"/>
      <c r="B3717" s="11" t="s">
        <v>32</v>
      </c>
      <c r="C3717" s="11" t="s">
        <v>43</v>
      </c>
      <c r="D3717" s="11">
        <v>1930</v>
      </c>
      <c r="E3717" s="11" t="s">
        <v>39</v>
      </c>
      <c r="F3717" s="11">
        <v>1050</v>
      </c>
      <c r="G3717" s="11" t="s">
        <v>24</v>
      </c>
      <c r="H3717" s="11" t="s">
        <v>24</v>
      </c>
      <c r="I3717" s="11" t="s">
        <v>33</v>
      </c>
      <c r="J3717" s="11">
        <v>65</v>
      </c>
      <c r="K3717" s="12">
        <v>3.0236199074893746E-2</v>
      </c>
      <c r="L3717" s="13">
        <v>0</v>
      </c>
      <c r="M3717" s="14">
        <f t="shared" si="577"/>
        <v>0</v>
      </c>
      <c r="N3717" s="15">
        <f t="shared" si="578"/>
        <v>1</v>
      </c>
      <c r="O3717" s="14">
        <f t="shared" si="579"/>
        <v>1</v>
      </c>
      <c r="P3717" s="15" t="s">
        <v>25</v>
      </c>
      <c r="Q3717" s="14" t="str">
        <f t="shared" si="580"/>
        <v>No</v>
      </c>
      <c r="R3717" s="15">
        <f t="shared" si="581"/>
        <v>0</v>
      </c>
      <c r="S3717" s="14">
        <f t="shared" si="582"/>
        <v>1</v>
      </c>
      <c r="T3717" s="15">
        <f t="shared" si="583"/>
        <v>2653</v>
      </c>
    </row>
    <row r="3718" spans="1:20" x14ac:dyDescent="0.2">
      <c r="A3718" s="11"/>
      <c r="B3718" s="11" t="s">
        <v>38</v>
      </c>
      <c r="C3718" s="11" t="s">
        <v>43</v>
      </c>
      <c r="D3718" s="11">
        <v>1930</v>
      </c>
      <c r="E3718" s="11" t="s">
        <v>30</v>
      </c>
      <c r="F3718" s="11">
        <v>50</v>
      </c>
      <c r="G3718" s="11" t="s">
        <v>24</v>
      </c>
      <c r="H3718" s="11" t="s">
        <v>24</v>
      </c>
      <c r="I3718" s="11" t="s">
        <v>36</v>
      </c>
      <c r="J3718" s="11">
        <v>70</v>
      </c>
      <c r="K3718" s="12">
        <v>0.15656107920792475</v>
      </c>
      <c r="L3718" s="13">
        <v>0</v>
      </c>
      <c r="M3718" s="14">
        <f t="shared" si="577"/>
        <v>0</v>
      </c>
      <c r="N3718" s="15">
        <f t="shared" si="578"/>
        <v>2.5</v>
      </c>
      <c r="O3718" s="14">
        <f t="shared" si="579"/>
        <v>1</v>
      </c>
      <c r="P3718" s="15" t="s">
        <v>25</v>
      </c>
      <c r="Q3718" s="14" t="str">
        <f t="shared" si="580"/>
        <v>No</v>
      </c>
      <c r="R3718" s="15">
        <f t="shared" si="581"/>
        <v>0</v>
      </c>
      <c r="S3718" s="14">
        <f t="shared" si="582"/>
        <v>1</v>
      </c>
      <c r="T3718" s="15">
        <f t="shared" si="583"/>
        <v>2653</v>
      </c>
    </row>
    <row r="3719" spans="1:20" x14ac:dyDescent="0.2">
      <c r="A3719" s="11"/>
      <c r="B3719" s="11" t="s">
        <v>32</v>
      </c>
      <c r="C3719" s="11" t="s">
        <v>43</v>
      </c>
      <c r="D3719" s="11">
        <v>1930</v>
      </c>
      <c r="E3719" s="11" t="s">
        <v>30</v>
      </c>
      <c r="F3719" s="11">
        <v>50</v>
      </c>
      <c r="G3719" s="11" t="s">
        <v>24</v>
      </c>
      <c r="H3719" s="11" t="s">
        <v>24</v>
      </c>
      <c r="I3719" s="11" t="s">
        <v>36</v>
      </c>
      <c r="J3719" s="11">
        <v>70</v>
      </c>
      <c r="K3719" s="12">
        <v>0.56371995123756191</v>
      </c>
      <c r="L3719" s="13">
        <v>0</v>
      </c>
      <c r="M3719" s="14">
        <f t="shared" si="577"/>
        <v>0</v>
      </c>
      <c r="N3719" s="15">
        <f t="shared" si="578"/>
        <v>2.5</v>
      </c>
      <c r="O3719" s="14">
        <f t="shared" si="579"/>
        <v>1</v>
      </c>
      <c r="P3719" s="15" t="s">
        <v>25</v>
      </c>
      <c r="Q3719" s="14" t="str">
        <f t="shared" si="580"/>
        <v>No</v>
      </c>
      <c r="R3719" s="15">
        <f t="shared" si="581"/>
        <v>0</v>
      </c>
      <c r="S3719" s="14">
        <f t="shared" si="582"/>
        <v>1</v>
      </c>
      <c r="T3719" s="15">
        <f t="shared" si="583"/>
        <v>2653</v>
      </c>
    </row>
    <row r="3720" spans="1:20" x14ac:dyDescent="0.2">
      <c r="A3720" s="11"/>
      <c r="B3720" s="11" t="s">
        <v>32</v>
      </c>
      <c r="C3720" s="11" t="s">
        <v>43</v>
      </c>
      <c r="D3720" s="11">
        <v>1930</v>
      </c>
      <c r="E3720" s="11" t="s">
        <v>30</v>
      </c>
      <c r="F3720" s="11">
        <v>50</v>
      </c>
      <c r="G3720" s="11" t="s">
        <v>24</v>
      </c>
      <c r="H3720" s="11" t="s">
        <v>24</v>
      </c>
      <c r="I3720" s="11" t="s">
        <v>37</v>
      </c>
      <c r="J3720" s="11">
        <v>70</v>
      </c>
      <c r="K3720" s="12">
        <v>0.12858669103959292</v>
      </c>
      <c r="L3720" s="13">
        <v>0</v>
      </c>
      <c r="M3720" s="14">
        <f t="shared" si="577"/>
        <v>0</v>
      </c>
      <c r="N3720" s="15">
        <f t="shared" si="578"/>
        <v>2.5</v>
      </c>
      <c r="O3720" s="14">
        <f t="shared" si="579"/>
        <v>1</v>
      </c>
      <c r="P3720" s="15" t="s">
        <v>25</v>
      </c>
      <c r="Q3720" s="14" t="str">
        <f t="shared" si="580"/>
        <v>No</v>
      </c>
      <c r="R3720" s="15">
        <f t="shared" si="581"/>
        <v>0</v>
      </c>
      <c r="S3720" s="14">
        <f t="shared" si="582"/>
        <v>1</v>
      </c>
      <c r="T3720" s="15">
        <f t="shared" si="583"/>
        <v>2653</v>
      </c>
    </row>
    <row r="3721" spans="1:20" x14ac:dyDescent="0.2">
      <c r="A3721" s="11"/>
      <c r="B3721" s="11" t="s">
        <v>38</v>
      </c>
      <c r="C3721" s="11" t="s">
        <v>43</v>
      </c>
      <c r="D3721" s="11">
        <v>1930</v>
      </c>
      <c r="E3721" s="11" t="s">
        <v>30</v>
      </c>
      <c r="F3721" s="11">
        <v>50</v>
      </c>
      <c r="G3721" s="11" t="s">
        <v>24</v>
      </c>
      <c r="H3721" s="11" t="s">
        <v>24</v>
      </c>
      <c r="I3721" s="11" t="s">
        <v>33</v>
      </c>
      <c r="J3721" s="11">
        <v>70</v>
      </c>
      <c r="K3721" s="12">
        <v>0.70515610172318266</v>
      </c>
      <c r="L3721" s="13">
        <v>0</v>
      </c>
      <c r="M3721" s="14">
        <f t="shared" si="577"/>
        <v>0</v>
      </c>
      <c r="N3721" s="15">
        <f t="shared" si="578"/>
        <v>2.5</v>
      </c>
      <c r="O3721" s="14">
        <f t="shared" si="579"/>
        <v>1</v>
      </c>
      <c r="P3721" s="15" t="s">
        <v>25</v>
      </c>
      <c r="Q3721" s="14" t="str">
        <f t="shared" si="580"/>
        <v>No</v>
      </c>
      <c r="R3721" s="15">
        <f t="shared" si="581"/>
        <v>0</v>
      </c>
      <c r="S3721" s="14">
        <f t="shared" si="582"/>
        <v>1</v>
      </c>
      <c r="T3721" s="15">
        <f t="shared" si="583"/>
        <v>2653</v>
      </c>
    </row>
    <row r="3722" spans="1:20" x14ac:dyDescent="0.2">
      <c r="A3722" s="11"/>
      <c r="B3722" s="11" t="s">
        <v>32</v>
      </c>
      <c r="C3722" s="11" t="s">
        <v>43</v>
      </c>
      <c r="D3722" s="11">
        <v>1930</v>
      </c>
      <c r="E3722" s="11" t="s">
        <v>30</v>
      </c>
      <c r="F3722" s="11">
        <v>50</v>
      </c>
      <c r="G3722" s="11" t="s">
        <v>24</v>
      </c>
      <c r="H3722" s="11" t="s">
        <v>24</v>
      </c>
      <c r="I3722" s="11" t="s">
        <v>33</v>
      </c>
      <c r="J3722" s="11">
        <v>70</v>
      </c>
      <c r="K3722" s="12">
        <v>0.63864348985482022</v>
      </c>
      <c r="L3722" s="13">
        <v>0</v>
      </c>
      <c r="M3722" s="14">
        <f t="shared" si="577"/>
        <v>0</v>
      </c>
      <c r="N3722" s="15">
        <f t="shared" si="578"/>
        <v>2.5</v>
      </c>
      <c r="O3722" s="14">
        <f t="shared" si="579"/>
        <v>1</v>
      </c>
      <c r="P3722" s="15" t="s">
        <v>25</v>
      </c>
      <c r="Q3722" s="14" t="str">
        <f t="shared" si="580"/>
        <v>No</v>
      </c>
      <c r="R3722" s="15">
        <f t="shared" si="581"/>
        <v>0</v>
      </c>
      <c r="S3722" s="14">
        <f t="shared" si="582"/>
        <v>1</v>
      </c>
      <c r="T3722" s="15">
        <f t="shared" si="583"/>
        <v>2653</v>
      </c>
    </row>
    <row r="3723" spans="1:20" x14ac:dyDescent="0.2">
      <c r="A3723" s="11"/>
      <c r="B3723" s="11" t="s">
        <v>32</v>
      </c>
      <c r="C3723" s="11" t="s">
        <v>43</v>
      </c>
      <c r="D3723" s="11">
        <v>1930</v>
      </c>
      <c r="E3723" s="11" t="s">
        <v>30</v>
      </c>
      <c r="F3723" s="11">
        <v>50</v>
      </c>
      <c r="G3723" s="11" t="s">
        <v>24</v>
      </c>
      <c r="H3723" s="11" t="s">
        <v>24</v>
      </c>
      <c r="I3723" s="11" t="s">
        <v>35</v>
      </c>
      <c r="J3723" s="11">
        <v>70</v>
      </c>
      <c r="K3723" s="12">
        <v>0.35902463625941</v>
      </c>
      <c r="L3723" s="13">
        <v>2.1703349282296651</v>
      </c>
      <c r="M3723" s="14">
        <f t="shared" si="577"/>
        <v>0.723444976076555</v>
      </c>
      <c r="N3723" s="15">
        <f t="shared" si="578"/>
        <v>2.5</v>
      </c>
      <c r="O3723" s="14">
        <f t="shared" si="579"/>
        <v>0.71062200956937804</v>
      </c>
      <c r="P3723" s="15" t="s">
        <v>25</v>
      </c>
      <c r="Q3723" s="14" t="str">
        <f t="shared" si="580"/>
        <v>No</v>
      </c>
      <c r="R3723" s="15">
        <f t="shared" si="581"/>
        <v>2015.0287835786187</v>
      </c>
      <c r="S3723" s="14">
        <f t="shared" si="582"/>
        <v>5</v>
      </c>
      <c r="T3723" s="15">
        <f t="shared" si="583"/>
        <v>174</v>
      </c>
    </row>
    <row r="3724" spans="1:20" x14ac:dyDescent="0.2">
      <c r="A3724" s="11"/>
      <c r="B3724" s="11" t="s">
        <v>38</v>
      </c>
      <c r="C3724" s="11" t="s">
        <v>43</v>
      </c>
      <c r="D3724" s="11">
        <v>1930</v>
      </c>
      <c r="E3724" s="11" t="s">
        <v>30</v>
      </c>
      <c r="F3724" s="11">
        <v>50</v>
      </c>
      <c r="G3724" s="11" t="s">
        <v>24</v>
      </c>
      <c r="H3724" s="11" t="s">
        <v>24</v>
      </c>
      <c r="I3724" s="11" t="s">
        <v>31</v>
      </c>
      <c r="J3724" s="11">
        <v>70</v>
      </c>
      <c r="K3724" s="12">
        <v>4.4307612037177133</v>
      </c>
      <c r="L3724" s="13">
        <v>38.091881206768086</v>
      </c>
      <c r="M3724" s="14">
        <f t="shared" si="577"/>
        <v>12.697293735589362</v>
      </c>
      <c r="N3724" s="15">
        <f t="shared" si="578"/>
        <v>2.5</v>
      </c>
      <c r="O3724" s="14">
        <f t="shared" si="579"/>
        <v>-4.0789174942357445</v>
      </c>
      <c r="P3724" s="15" t="s">
        <v>25</v>
      </c>
      <c r="Q3724" s="14" t="str">
        <f t="shared" si="580"/>
        <v>No</v>
      </c>
      <c r="R3724" s="15">
        <f t="shared" si="581"/>
        <v>2865.7138473035875</v>
      </c>
      <c r="S3724" s="14">
        <f t="shared" si="582"/>
        <v>5</v>
      </c>
      <c r="T3724" s="15">
        <f t="shared" si="583"/>
        <v>129</v>
      </c>
    </row>
    <row r="3725" spans="1:20" x14ac:dyDescent="0.2">
      <c r="A3725" s="11"/>
      <c r="B3725" s="11" t="s">
        <v>32</v>
      </c>
      <c r="C3725" s="11" t="s">
        <v>43</v>
      </c>
      <c r="D3725" s="11">
        <v>1930</v>
      </c>
      <c r="E3725" s="11" t="s">
        <v>30</v>
      </c>
      <c r="F3725" s="11">
        <v>50</v>
      </c>
      <c r="G3725" s="11" t="s">
        <v>24</v>
      </c>
      <c r="H3725" s="11" t="s">
        <v>24</v>
      </c>
      <c r="I3725" s="11" t="s">
        <v>31</v>
      </c>
      <c r="J3725" s="11">
        <v>70</v>
      </c>
      <c r="K3725" s="12">
        <v>8.539999259981629</v>
      </c>
      <c r="L3725" s="13">
        <v>11.655563488595959</v>
      </c>
      <c r="M3725" s="14">
        <f t="shared" si="577"/>
        <v>3.8851878295319864</v>
      </c>
      <c r="N3725" s="15">
        <f t="shared" si="578"/>
        <v>2.5</v>
      </c>
      <c r="O3725" s="14">
        <f t="shared" si="579"/>
        <v>-0.55407513181279455</v>
      </c>
      <c r="P3725" s="15" t="s">
        <v>25</v>
      </c>
      <c r="Q3725" s="14" t="str">
        <f t="shared" si="580"/>
        <v>No</v>
      </c>
      <c r="R3725" s="15">
        <f t="shared" si="581"/>
        <v>454.94006629929657</v>
      </c>
      <c r="S3725" s="14">
        <f t="shared" si="582"/>
        <v>3</v>
      </c>
      <c r="T3725" s="15">
        <f t="shared" si="583"/>
        <v>833</v>
      </c>
    </row>
    <row r="3726" spans="1:20" x14ac:dyDescent="0.2">
      <c r="A3726" s="11"/>
      <c r="B3726" s="11" t="s">
        <v>2</v>
      </c>
      <c r="C3726" s="11" t="s">
        <v>43</v>
      </c>
      <c r="D3726" s="11">
        <v>1930</v>
      </c>
      <c r="E3726" s="11" t="s">
        <v>30</v>
      </c>
      <c r="F3726" s="11">
        <v>50</v>
      </c>
      <c r="G3726" s="11" t="s">
        <v>24</v>
      </c>
      <c r="H3726" s="11" t="s">
        <v>24</v>
      </c>
      <c r="I3726" s="11" t="s">
        <v>31</v>
      </c>
      <c r="J3726" s="11">
        <v>70</v>
      </c>
      <c r="K3726" s="12">
        <v>1.2266932082394792E-2</v>
      </c>
      <c r="L3726" s="13">
        <v>0</v>
      </c>
      <c r="M3726" s="14">
        <f t="shared" si="577"/>
        <v>0</v>
      </c>
      <c r="N3726" s="15">
        <f t="shared" si="578"/>
        <v>2.5</v>
      </c>
      <c r="O3726" s="14">
        <f t="shared" si="579"/>
        <v>1</v>
      </c>
      <c r="P3726" s="15" t="s">
        <v>25</v>
      </c>
      <c r="Q3726" s="14" t="str">
        <f t="shared" si="580"/>
        <v>No</v>
      </c>
      <c r="R3726" s="15">
        <f t="shared" si="581"/>
        <v>0</v>
      </c>
      <c r="S3726" s="14">
        <f t="shared" si="582"/>
        <v>1</v>
      </c>
      <c r="T3726" s="15">
        <f t="shared" si="583"/>
        <v>2653</v>
      </c>
    </row>
    <row r="3727" spans="1:20" x14ac:dyDescent="0.2">
      <c r="A3727" s="11"/>
      <c r="B3727" s="11" t="s">
        <v>38</v>
      </c>
      <c r="C3727" s="11" t="s">
        <v>43</v>
      </c>
      <c r="D3727" s="11">
        <v>1930</v>
      </c>
      <c r="E3727" s="11" t="s">
        <v>30</v>
      </c>
      <c r="F3727" s="11">
        <v>100</v>
      </c>
      <c r="G3727" s="11" t="s">
        <v>24</v>
      </c>
      <c r="H3727" s="11" t="s">
        <v>24</v>
      </c>
      <c r="I3727" s="11" t="s">
        <v>36</v>
      </c>
      <c r="J3727" s="11">
        <v>70</v>
      </c>
      <c r="K3727" s="12">
        <v>1.4863490503124777</v>
      </c>
      <c r="L3727" s="13">
        <v>0</v>
      </c>
      <c r="M3727" s="14">
        <f t="shared" si="577"/>
        <v>0</v>
      </c>
      <c r="N3727" s="15">
        <f t="shared" si="578"/>
        <v>2.5</v>
      </c>
      <c r="O3727" s="14">
        <f t="shared" si="579"/>
        <v>1</v>
      </c>
      <c r="P3727" s="15" t="s">
        <v>25</v>
      </c>
      <c r="Q3727" s="14" t="str">
        <f t="shared" si="580"/>
        <v>No</v>
      </c>
      <c r="R3727" s="15">
        <f t="shared" si="581"/>
        <v>0</v>
      </c>
      <c r="S3727" s="14">
        <f t="shared" si="582"/>
        <v>1</v>
      </c>
      <c r="T3727" s="15">
        <f t="shared" si="583"/>
        <v>2653</v>
      </c>
    </row>
    <row r="3728" spans="1:20" x14ac:dyDescent="0.2">
      <c r="A3728" s="11"/>
      <c r="B3728" s="11" t="s">
        <v>32</v>
      </c>
      <c r="C3728" s="11" t="s">
        <v>43</v>
      </c>
      <c r="D3728" s="11">
        <v>1930</v>
      </c>
      <c r="E3728" s="11" t="s">
        <v>30</v>
      </c>
      <c r="F3728" s="11">
        <v>100</v>
      </c>
      <c r="G3728" s="11" t="s">
        <v>24</v>
      </c>
      <c r="H3728" s="11" t="s">
        <v>24</v>
      </c>
      <c r="I3728" s="11" t="s">
        <v>36</v>
      </c>
      <c r="J3728" s="11">
        <v>70</v>
      </c>
      <c r="K3728" s="12">
        <v>0.85318385580802381</v>
      </c>
      <c r="L3728" s="13">
        <v>1.0779279279279279</v>
      </c>
      <c r="M3728" s="14">
        <f t="shared" si="577"/>
        <v>0.35930930930930932</v>
      </c>
      <c r="N3728" s="15">
        <f t="shared" si="578"/>
        <v>2.5</v>
      </c>
      <c r="O3728" s="14">
        <f t="shared" si="579"/>
        <v>0.85627627627627634</v>
      </c>
      <c r="P3728" s="15" t="s">
        <v>25</v>
      </c>
      <c r="Q3728" s="14" t="str">
        <f t="shared" si="580"/>
        <v>No</v>
      </c>
      <c r="R3728" s="15">
        <f t="shared" si="581"/>
        <v>421.13936739815438</v>
      </c>
      <c r="S3728" s="14">
        <f t="shared" si="582"/>
        <v>3</v>
      </c>
      <c r="T3728" s="15">
        <f t="shared" si="583"/>
        <v>897</v>
      </c>
    </row>
    <row r="3729" spans="1:20" x14ac:dyDescent="0.2">
      <c r="A3729" s="11"/>
      <c r="B3729" s="11" t="s">
        <v>38</v>
      </c>
      <c r="C3729" s="11" t="s">
        <v>43</v>
      </c>
      <c r="D3729" s="11">
        <v>1930</v>
      </c>
      <c r="E3729" s="11" t="s">
        <v>30</v>
      </c>
      <c r="F3729" s="11">
        <v>100</v>
      </c>
      <c r="G3729" s="11" t="s">
        <v>24</v>
      </c>
      <c r="H3729" s="11" t="s">
        <v>24</v>
      </c>
      <c r="I3729" s="11" t="s">
        <v>33</v>
      </c>
      <c r="J3729" s="11">
        <v>70</v>
      </c>
      <c r="K3729" s="12">
        <v>0.76581327357969498</v>
      </c>
      <c r="L3729" s="13">
        <v>1.0148478099480327</v>
      </c>
      <c r="M3729" s="14">
        <f t="shared" si="577"/>
        <v>0.3382826033160109</v>
      </c>
      <c r="N3729" s="15">
        <f t="shared" si="578"/>
        <v>2.5</v>
      </c>
      <c r="O3729" s="14">
        <f t="shared" si="579"/>
        <v>0.86468695867359568</v>
      </c>
      <c r="P3729" s="15" t="s">
        <v>25</v>
      </c>
      <c r="Q3729" s="14" t="str">
        <f t="shared" si="580"/>
        <v>No</v>
      </c>
      <c r="R3729" s="15">
        <f t="shared" si="581"/>
        <v>441.72987722549215</v>
      </c>
      <c r="S3729" s="14">
        <f t="shared" si="582"/>
        <v>3</v>
      </c>
      <c r="T3729" s="15">
        <f t="shared" si="583"/>
        <v>858</v>
      </c>
    </row>
    <row r="3730" spans="1:20" x14ac:dyDescent="0.2">
      <c r="A3730" s="11"/>
      <c r="B3730" s="11" t="s">
        <v>32</v>
      </c>
      <c r="C3730" s="11" t="s">
        <v>43</v>
      </c>
      <c r="D3730" s="11">
        <v>1930</v>
      </c>
      <c r="E3730" s="11" t="s">
        <v>30</v>
      </c>
      <c r="F3730" s="11">
        <v>100</v>
      </c>
      <c r="G3730" s="11" t="s">
        <v>24</v>
      </c>
      <c r="H3730" s="11" t="s">
        <v>24</v>
      </c>
      <c r="I3730" s="11" t="s">
        <v>33</v>
      </c>
      <c r="J3730" s="11">
        <v>70</v>
      </c>
      <c r="K3730" s="12">
        <v>1.2937887465531444</v>
      </c>
      <c r="L3730" s="13">
        <v>0</v>
      </c>
      <c r="M3730" s="14">
        <f t="shared" si="577"/>
        <v>0</v>
      </c>
      <c r="N3730" s="15">
        <f t="shared" si="578"/>
        <v>2.5</v>
      </c>
      <c r="O3730" s="14">
        <f t="shared" si="579"/>
        <v>1</v>
      </c>
      <c r="P3730" s="15" t="s">
        <v>25</v>
      </c>
      <c r="Q3730" s="14" t="str">
        <f t="shared" si="580"/>
        <v>No</v>
      </c>
      <c r="R3730" s="15">
        <f t="shared" si="581"/>
        <v>0</v>
      </c>
      <c r="S3730" s="14">
        <f t="shared" si="582"/>
        <v>1</v>
      </c>
      <c r="T3730" s="15">
        <f t="shared" si="583"/>
        <v>2653</v>
      </c>
    </row>
    <row r="3731" spans="1:20" x14ac:dyDescent="0.2">
      <c r="A3731" s="11"/>
      <c r="B3731" s="11" t="s">
        <v>38</v>
      </c>
      <c r="C3731" s="11" t="s">
        <v>43</v>
      </c>
      <c r="D3731" s="11">
        <v>1930</v>
      </c>
      <c r="E3731" s="11" t="s">
        <v>30</v>
      </c>
      <c r="F3731" s="11">
        <v>100</v>
      </c>
      <c r="G3731" s="11" t="s">
        <v>24</v>
      </c>
      <c r="H3731" s="11" t="s">
        <v>24</v>
      </c>
      <c r="I3731" s="11" t="s">
        <v>31</v>
      </c>
      <c r="J3731" s="11">
        <v>70</v>
      </c>
      <c r="K3731" s="12">
        <v>1.9621803470500077</v>
      </c>
      <c r="L3731" s="13">
        <v>1.0779279279279279</v>
      </c>
      <c r="M3731" s="14">
        <f t="shared" si="577"/>
        <v>0.35930930930930932</v>
      </c>
      <c r="N3731" s="15">
        <f t="shared" si="578"/>
        <v>2.5</v>
      </c>
      <c r="O3731" s="14">
        <f t="shared" si="579"/>
        <v>0.85627627627627634</v>
      </c>
      <c r="P3731" s="15" t="s">
        <v>25</v>
      </c>
      <c r="Q3731" s="14" t="str">
        <f t="shared" si="580"/>
        <v>No</v>
      </c>
      <c r="R3731" s="15">
        <f t="shared" si="581"/>
        <v>183.11737239112816</v>
      </c>
      <c r="S3731" s="14">
        <f t="shared" si="582"/>
        <v>2</v>
      </c>
      <c r="T3731" s="15">
        <f t="shared" si="583"/>
        <v>1693</v>
      </c>
    </row>
    <row r="3732" spans="1:20" x14ac:dyDescent="0.2">
      <c r="A3732" s="11"/>
      <c r="B3732" s="11" t="s">
        <v>32</v>
      </c>
      <c r="C3732" s="11" t="s">
        <v>43</v>
      </c>
      <c r="D3732" s="11">
        <v>1930</v>
      </c>
      <c r="E3732" s="11" t="s">
        <v>30</v>
      </c>
      <c r="F3732" s="11">
        <v>100</v>
      </c>
      <c r="G3732" s="11" t="s">
        <v>24</v>
      </c>
      <c r="H3732" s="11" t="s">
        <v>24</v>
      </c>
      <c r="I3732" s="11" t="s">
        <v>31</v>
      </c>
      <c r="J3732" s="11">
        <v>70</v>
      </c>
      <c r="K3732" s="12">
        <v>9.8161024891126516</v>
      </c>
      <c r="L3732" s="13">
        <v>8.5965409863780504</v>
      </c>
      <c r="M3732" s="14">
        <f t="shared" si="577"/>
        <v>2.8655136621260167</v>
      </c>
      <c r="N3732" s="15">
        <f t="shared" si="578"/>
        <v>2.5</v>
      </c>
      <c r="O3732" s="14">
        <f t="shared" si="579"/>
        <v>-0.14620546485040675</v>
      </c>
      <c r="P3732" s="15" t="s">
        <v>25</v>
      </c>
      <c r="Q3732" s="14" t="str">
        <f t="shared" si="580"/>
        <v>Yes</v>
      </c>
      <c r="R3732" s="15">
        <f t="shared" si="581"/>
        <v>291.91969677417774</v>
      </c>
      <c r="S3732" s="14">
        <f t="shared" si="582"/>
        <v>3</v>
      </c>
      <c r="T3732" s="15">
        <f t="shared" si="583"/>
        <v>1228</v>
      </c>
    </row>
    <row r="3733" spans="1:20" x14ac:dyDescent="0.2">
      <c r="A3733" s="11"/>
      <c r="B3733" s="11" t="s">
        <v>32</v>
      </c>
      <c r="C3733" s="11" t="s">
        <v>43</v>
      </c>
      <c r="D3733" s="11">
        <v>1930</v>
      </c>
      <c r="E3733" s="11" t="s">
        <v>30</v>
      </c>
      <c r="F3733" s="11">
        <v>150</v>
      </c>
      <c r="G3733" s="11" t="s">
        <v>24</v>
      </c>
      <c r="H3733" s="11" t="s">
        <v>24</v>
      </c>
      <c r="I3733" s="11" t="s">
        <v>36</v>
      </c>
      <c r="J3733" s="11">
        <v>70</v>
      </c>
      <c r="K3733" s="12">
        <v>8.2376669022886514E-4</v>
      </c>
      <c r="L3733" s="13">
        <v>0</v>
      </c>
      <c r="M3733" s="14">
        <f t="shared" si="577"/>
        <v>0</v>
      </c>
      <c r="N3733" s="15">
        <f t="shared" si="578"/>
        <v>2.5</v>
      </c>
      <c r="O3733" s="14">
        <f t="shared" si="579"/>
        <v>1</v>
      </c>
      <c r="P3733" s="15" t="s">
        <v>25</v>
      </c>
      <c r="Q3733" s="14" t="str">
        <f t="shared" si="580"/>
        <v>No</v>
      </c>
      <c r="R3733" s="15">
        <f t="shared" si="581"/>
        <v>0</v>
      </c>
      <c r="S3733" s="14">
        <f t="shared" si="582"/>
        <v>1</v>
      </c>
      <c r="T3733" s="15">
        <f t="shared" si="583"/>
        <v>2653</v>
      </c>
    </row>
    <row r="3734" spans="1:20" x14ac:dyDescent="0.2">
      <c r="A3734" s="11"/>
      <c r="B3734" s="11" t="s">
        <v>32</v>
      </c>
      <c r="C3734" s="11" t="s">
        <v>43</v>
      </c>
      <c r="D3734" s="11">
        <v>1930</v>
      </c>
      <c r="E3734" s="11" t="s">
        <v>30</v>
      </c>
      <c r="F3734" s="11">
        <v>150</v>
      </c>
      <c r="G3734" s="11" t="s">
        <v>24</v>
      </c>
      <c r="H3734" s="11" t="s">
        <v>24</v>
      </c>
      <c r="I3734" s="11" t="s">
        <v>37</v>
      </c>
      <c r="J3734" s="11">
        <v>70</v>
      </c>
      <c r="K3734" s="12">
        <v>4.9951569659999036E-2</v>
      </c>
      <c r="L3734" s="13">
        <v>0</v>
      </c>
      <c r="M3734" s="14">
        <f t="shared" si="577"/>
        <v>0</v>
      </c>
      <c r="N3734" s="15">
        <f t="shared" si="578"/>
        <v>2.5</v>
      </c>
      <c r="O3734" s="14">
        <f t="shared" si="579"/>
        <v>1</v>
      </c>
      <c r="P3734" s="15" t="s">
        <v>25</v>
      </c>
      <c r="Q3734" s="14" t="str">
        <f t="shared" si="580"/>
        <v>No</v>
      </c>
      <c r="R3734" s="15">
        <f t="shared" si="581"/>
        <v>0</v>
      </c>
      <c r="S3734" s="14">
        <f t="shared" si="582"/>
        <v>1</v>
      </c>
      <c r="T3734" s="15">
        <f t="shared" si="583"/>
        <v>2653</v>
      </c>
    </row>
    <row r="3735" spans="1:20" x14ac:dyDescent="0.2">
      <c r="A3735" s="11"/>
      <c r="B3735" s="11" t="s">
        <v>32</v>
      </c>
      <c r="C3735" s="11" t="s">
        <v>43</v>
      </c>
      <c r="D3735" s="11">
        <v>1930</v>
      </c>
      <c r="E3735" s="11" t="s">
        <v>30</v>
      </c>
      <c r="F3735" s="11">
        <v>150</v>
      </c>
      <c r="G3735" s="11" t="s">
        <v>24</v>
      </c>
      <c r="H3735" s="11" t="s">
        <v>24</v>
      </c>
      <c r="I3735" s="11" t="s">
        <v>33</v>
      </c>
      <c r="J3735" s="11">
        <v>70</v>
      </c>
      <c r="K3735" s="12">
        <v>1.2767845316657034</v>
      </c>
      <c r="L3735" s="13">
        <v>0</v>
      </c>
      <c r="M3735" s="14">
        <f t="shared" si="577"/>
        <v>0</v>
      </c>
      <c r="N3735" s="15">
        <f t="shared" si="578"/>
        <v>2.5</v>
      </c>
      <c r="O3735" s="14">
        <f t="shared" si="579"/>
        <v>1</v>
      </c>
      <c r="P3735" s="15" t="s">
        <v>25</v>
      </c>
      <c r="Q3735" s="14" t="str">
        <f t="shared" si="580"/>
        <v>No</v>
      </c>
      <c r="R3735" s="15">
        <f t="shared" si="581"/>
        <v>0</v>
      </c>
      <c r="S3735" s="14">
        <f t="shared" si="582"/>
        <v>1</v>
      </c>
      <c r="T3735" s="15">
        <f t="shared" si="583"/>
        <v>2653</v>
      </c>
    </row>
    <row r="3736" spans="1:20" x14ac:dyDescent="0.2">
      <c r="A3736" s="11"/>
      <c r="B3736" s="11" t="s">
        <v>32</v>
      </c>
      <c r="C3736" s="11" t="s">
        <v>43</v>
      </c>
      <c r="D3736" s="11">
        <v>1930</v>
      </c>
      <c r="E3736" s="11" t="s">
        <v>30</v>
      </c>
      <c r="F3736" s="11">
        <v>150</v>
      </c>
      <c r="G3736" s="11" t="s">
        <v>24</v>
      </c>
      <c r="H3736" s="11" t="s">
        <v>24</v>
      </c>
      <c r="I3736" s="11" t="s">
        <v>35</v>
      </c>
      <c r="J3736" s="11">
        <v>70</v>
      </c>
      <c r="K3736" s="12">
        <v>2.4430749664430822E-3</v>
      </c>
      <c r="L3736" s="13">
        <v>0</v>
      </c>
      <c r="M3736" s="14">
        <f t="shared" si="577"/>
        <v>0</v>
      </c>
      <c r="N3736" s="15">
        <f t="shared" si="578"/>
        <v>2.5</v>
      </c>
      <c r="O3736" s="14">
        <f t="shared" si="579"/>
        <v>1</v>
      </c>
      <c r="P3736" s="15" t="s">
        <v>25</v>
      </c>
      <c r="Q3736" s="14" t="str">
        <f t="shared" si="580"/>
        <v>No</v>
      </c>
      <c r="R3736" s="15">
        <f t="shared" si="581"/>
        <v>0</v>
      </c>
      <c r="S3736" s="14">
        <f t="shared" si="582"/>
        <v>1</v>
      </c>
      <c r="T3736" s="15">
        <f t="shared" si="583"/>
        <v>2653</v>
      </c>
    </row>
    <row r="3737" spans="1:20" x14ac:dyDescent="0.2">
      <c r="A3737" s="11"/>
      <c r="B3737" s="11" t="s">
        <v>38</v>
      </c>
      <c r="C3737" s="11" t="s">
        <v>43</v>
      </c>
      <c r="D3737" s="11">
        <v>1930</v>
      </c>
      <c r="E3737" s="11" t="s">
        <v>30</v>
      </c>
      <c r="F3737" s="11">
        <v>150</v>
      </c>
      <c r="G3737" s="11" t="s">
        <v>24</v>
      </c>
      <c r="H3737" s="11" t="s">
        <v>24</v>
      </c>
      <c r="I3737" s="11" t="s">
        <v>31</v>
      </c>
      <c r="J3737" s="11">
        <v>70</v>
      </c>
      <c r="K3737" s="12">
        <v>1.5535410979073052</v>
      </c>
      <c r="L3737" s="13">
        <v>0</v>
      </c>
      <c r="M3737" s="14">
        <f t="shared" si="577"/>
        <v>0</v>
      </c>
      <c r="N3737" s="15">
        <f t="shared" si="578"/>
        <v>2.5</v>
      </c>
      <c r="O3737" s="14">
        <f t="shared" si="579"/>
        <v>1</v>
      </c>
      <c r="P3737" s="15" t="s">
        <v>25</v>
      </c>
      <c r="Q3737" s="14" t="str">
        <f t="shared" si="580"/>
        <v>No</v>
      </c>
      <c r="R3737" s="15">
        <f t="shared" si="581"/>
        <v>0</v>
      </c>
      <c r="S3737" s="14">
        <f t="shared" si="582"/>
        <v>1</v>
      </c>
      <c r="T3737" s="15">
        <f t="shared" si="583"/>
        <v>2653</v>
      </c>
    </row>
    <row r="3738" spans="1:20" x14ac:dyDescent="0.2">
      <c r="A3738" s="11"/>
      <c r="B3738" s="11" t="s">
        <v>32</v>
      </c>
      <c r="C3738" s="11" t="s">
        <v>43</v>
      </c>
      <c r="D3738" s="11">
        <v>1930</v>
      </c>
      <c r="E3738" s="11" t="s">
        <v>30</v>
      </c>
      <c r="F3738" s="11">
        <v>150</v>
      </c>
      <c r="G3738" s="11" t="s">
        <v>24</v>
      </c>
      <c r="H3738" s="11" t="s">
        <v>24</v>
      </c>
      <c r="I3738" s="11" t="s">
        <v>31</v>
      </c>
      <c r="J3738" s="11">
        <v>70</v>
      </c>
      <c r="K3738" s="12">
        <v>4.7940149222326669</v>
      </c>
      <c r="L3738" s="13">
        <v>5.4113582482003535</v>
      </c>
      <c r="M3738" s="14">
        <f t="shared" si="577"/>
        <v>1.8037860827334511</v>
      </c>
      <c r="N3738" s="15">
        <f t="shared" si="578"/>
        <v>2.5</v>
      </c>
      <c r="O3738" s="14">
        <f t="shared" si="579"/>
        <v>0.27848556690661952</v>
      </c>
      <c r="P3738" s="15" t="s">
        <v>25</v>
      </c>
      <c r="Q3738" s="14" t="str">
        <f t="shared" si="580"/>
        <v>Yes</v>
      </c>
      <c r="R3738" s="15">
        <f t="shared" si="581"/>
        <v>376.25791992599648</v>
      </c>
      <c r="S3738" s="14">
        <f t="shared" si="582"/>
        <v>3</v>
      </c>
      <c r="T3738" s="15">
        <f t="shared" si="583"/>
        <v>995</v>
      </c>
    </row>
    <row r="3739" spans="1:20" x14ac:dyDescent="0.2">
      <c r="A3739" s="11"/>
      <c r="B3739" s="11" t="s">
        <v>38</v>
      </c>
      <c r="C3739" s="11" t="s">
        <v>43</v>
      </c>
      <c r="D3739" s="11">
        <v>1930</v>
      </c>
      <c r="E3739" s="11" t="s">
        <v>30</v>
      </c>
      <c r="F3739" s="11">
        <v>200</v>
      </c>
      <c r="G3739" s="11" t="s">
        <v>24</v>
      </c>
      <c r="H3739" s="11" t="s">
        <v>24</v>
      </c>
      <c r="I3739" s="11" t="s">
        <v>36</v>
      </c>
      <c r="J3739" s="11">
        <v>70</v>
      </c>
      <c r="K3739" s="12">
        <v>1.1446936311200446</v>
      </c>
      <c r="L3739" s="13">
        <v>0</v>
      </c>
      <c r="M3739" s="14">
        <f t="shared" si="577"/>
        <v>0</v>
      </c>
      <c r="N3739" s="15">
        <f t="shared" si="578"/>
        <v>2.5</v>
      </c>
      <c r="O3739" s="14">
        <f t="shared" si="579"/>
        <v>1</v>
      </c>
      <c r="P3739" s="15" t="s">
        <v>25</v>
      </c>
      <c r="Q3739" s="14" t="str">
        <f t="shared" si="580"/>
        <v>No</v>
      </c>
      <c r="R3739" s="15">
        <f t="shared" si="581"/>
        <v>0</v>
      </c>
      <c r="S3739" s="14">
        <f t="shared" si="582"/>
        <v>1</v>
      </c>
      <c r="T3739" s="15">
        <f t="shared" si="583"/>
        <v>2653</v>
      </c>
    </row>
    <row r="3740" spans="1:20" x14ac:dyDescent="0.2">
      <c r="A3740" s="11"/>
      <c r="B3740" s="11" t="s">
        <v>32</v>
      </c>
      <c r="C3740" s="11" t="s">
        <v>43</v>
      </c>
      <c r="D3740" s="11">
        <v>1930</v>
      </c>
      <c r="E3740" s="11" t="s">
        <v>30</v>
      </c>
      <c r="F3740" s="11">
        <v>200</v>
      </c>
      <c r="G3740" s="11" t="s">
        <v>24</v>
      </c>
      <c r="H3740" s="11" t="s">
        <v>24</v>
      </c>
      <c r="I3740" s="11" t="s">
        <v>36</v>
      </c>
      <c r="J3740" s="11">
        <v>70</v>
      </c>
      <c r="K3740" s="12">
        <v>0.44632060668234341</v>
      </c>
      <c r="L3740" s="13">
        <v>1.0779279279279279</v>
      </c>
      <c r="M3740" s="14">
        <f t="shared" si="577"/>
        <v>0.35930930930930932</v>
      </c>
      <c r="N3740" s="15">
        <f t="shared" si="578"/>
        <v>2.5</v>
      </c>
      <c r="O3740" s="14">
        <f t="shared" si="579"/>
        <v>0.85627627627627634</v>
      </c>
      <c r="P3740" s="15" t="s">
        <v>25</v>
      </c>
      <c r="Q3740" s="14" t="str">
        <f t="shared" si="580"/>
        <v>No</v>
      </c>
      <c r="R3740" s="15">
        <f t="shared" si="581"/>
        <v>805.0475463819173</v>
      </c>
      <c r="S3740" s="14">
        <f t="shared" si="582"/>
        <v>4</v>
      </c>
      <c r="T3740" s="15">
        <f t="shared" si="583"/>
        <v>481</v>
      </c>
    </row>
    <row r="3741" spans="1:20" x14ac:dyDescent="0.2">
      <c r="A3741" s="11"/>
      <c r="B3741" s="11" t="s">
        <v>32</v>
      </c>
      <c r="C3741" s="11" t="s">
        <v>43</v>
      </c>
      <c r="D3741" s="11">
        <v>1930</v>
      </c>
      <c r="E3741" s="11" t="s">
        <v>30</v>
      </c>
      <c r="F3741" s="11">
        <v>200</v>
      </c>
      <c r="G3741" s="11" t="s">
        <v>24</v>
      </c>
      <c r="H3741" s="11" t="s">
        <v>24</v>
      </c>
      <c r="I3741" s="11" t="s">
        <v>33</v>
      </c>
      <c r="J3741" s="11">
        <v>70</v>
      </c>
      <c r="K3741" s="12">
        <v>0.27454032901317027</v>
      </c>
      <c r="L3741" s="13">
        <v>0</v>
      </c>
      <c r="M3741" s="14">
        <f t="shared" si="577"/>
        <v>0</v>
      </c>
      <c r="N3741" s="15">
        <f t="shared" si="578"/>
        <v>2.5</v>
      </c>
      <c r="O3741" s="14">
        <f t="shared" si="579"/>
        <v>1</v>
      </c>
      <c r="P3741" s="15" t="s">
        <v>25</v>
      </c>
      <c r="Q3741" s="14" t="str">
        <f t="shared" si="580"/>
        <v>No</v>
      </c>
      <c r="R3741" s="15">
        <f t="shared" si="581"/>
        <v>0</v>
      </c>
      <c r="S3741" s="14">
        <f t="shared" si="582"/>
        <v>1</v>
      </c>
      <c r="T3741" s="15">
        <f t="shared" si="583"/>
        <v>2653</v>
      </c>
    </row>
    <row r="3742" spans="1:20" x14ac:dyDescent="0.2">
      <c r="A3742" s="11"/>
      <c r="B3742" s="11" t="s">
        <v>38</v>
      </c>
      <c r="C3742" s="11" t="s">
        <v>43</v>
      </c>
      <c r="D3742" s="11">
        <v>1930</v>
      </c>
      <c r="E3742" s="11" t="s">
        <v>30</v>
      </c>
      <c r="F3742" s="11">
        <v>200</v>
      </c>
      <c r="G3742" s="11" t="s">
        <v>24</v>
      </c>
      <c r="H3742" s="11" t="s">
        <v>24</v>
      </c>
      <c r="I3742" s="11" t="s">
        <v>31</v>
      </c>
      <c r="J3742" s="11">
        <v>70</v>
      </c>
      <c r="K3742" s="12">
        <v>0.60972899972572536</v>
      </c>
      <c r="L3742" s="13">
        <v>0</v>
      </c>
      <c r="M3742" s="14">
        <f t="shared" si="577"/>
        <v>0</v>
      </c>
      <c r="N3742" s="15">
        <f t="shared" si="578"/>
        <v>2.5</v>
      </c>
      <c r="O3742" s="14">
        <f t="shared" si="579"/>
        <v>1</v>
      </c>
      <c r="P3742" s="15" t="s">
        <v>25</v>
      </c>
      <c r="Q3742" s="14" t="str">
        <f t="shared" si="580"/>
        <v>No</v>
      </c>
      <c r="R3742" s="15">
        <f t="shared" si="581"/>
        <v>0</v>
      </c>
      <c r="S3742" s="14">
        <f t="shared" si="582"/>
        <v>1</v>
      </c>
      <c r="T3742" s="15">
        <f t="shared" si="583"/>
        <v>2653</v>
      </c>
    </row>
    <row r="3743" spans="1:20" x14ac:dyDescent="0.2">
      <c r="A3743" s="11"/>
      <c r="B3743" s="11" t="s">
        <v>32</v>
      </c>
      <c r="C3743" s="11" t="s">
        <v>43</v>
      </c>
      <c r="D3743" s="11">
        <v>1930</v>
      </c>
      <c r="E3743" s="11" t="s">
        <v>30</v>
      </c>
      <c r="F3743" s="11">
        <v>200</v>
      </c>
      <c r="G3743" s="11" t="s">
        <v>24</v>
      </c>
      <c r="H3743" s="11" t="s">
        <v>24</v>
      </c>
      <c r="I3743" s="11" t="s">
        <v>31</v>
      </c>
      <c r="J3743" s="11">
        <v>70</v>
      </c>
      <c r="K3743" s="12">
        <v>2.0396904852401589</v>
      </c>
      <c r="L3743" s="13">
        <v>3.2337837837837835</v>
      </c>
      <c r="M3743" s="14">
        <f t="shared" si="577"/>
        <v>1.0779279279279279</v>
      </c>
      <c r="N3743" s="15">
        <f t="shared" si="578"/>
        <v>2.5</v>
      </c>
      <c r="O3743" s="14">
        <f t="shared" si="579"/>
        <v>0.56882882882882879</v>
      </c>
      <c r="P3743" s="15" t="s">
        <v>25</v>
      </c>
      <c r="Q3743" s="14" t="str">
        <f t="shared" si="580"/>
        <v>No</v>
      </c>
      <c r="R3743" s="15">
        <f t="shared" si="581"/>
        <v>528.47622505872971</v>
      </c>
      <c r="S3743" s="14">
        <f t="shared" si="582"/>
        <v>4</v>
      </c>
      <c r="T3743" s="15">
        <f t="shared" si="583"/>
        <v>740</v>
      </c>
    </row>
    <row r="3744" spans="1:20" x14ac:dyDescent="0.2">
      <c r="A3744" s="11"/>
      <c r="B3744" s="11" t="s">
        <v>32</v>
      </c>
      <c r="C3744" s="11" t="s">
        <v>43</v>
      </c>
      <c r="D3744" s="11">
        <v>1930</v>
      </c>
      <c r="E3744" s="11" t="s">
        <v>30</v>
      </c>
      <c r="F3744" s="11">
        <v>250</v>
      </c>
      <c r="G3744" s="11" t="s">
        <v>24</v>
      </c>
      <c r="H3744" s="11" t="s">
        <v>24</v>
      </c>
      <c r="I3744" s="11" t="s">
        <v>33</v>
      </c>
      <c r="J3744" s="11">
        <v>70</v>
      </c>
      <c r="K3744" s="12">
        <v>4.5268382428622057E-2</v>
      </c>
      <c r="L3744" s="13">
        <v>0</v>
      </c>
      <c r="M3744" s="14">
        <f t="shared" si="577"/>
        <v>0</v>
      </c>
      <c r="N3744" s="15">
        <f t="shared" si="578"/>
        <v>2.5</v>
      </c>
      <c r="O3744" s="14">
        <f t="shared" si="579"/>
        <v>1</v>
      </c>
      <c r="P3744" s="15" t="s">
        <v>25</v>
      </c>
      <c r="Q3744" s="14" t="str">
        <f t="shared" si="580"/>
        <v>No</v>
      </c>
      <c r="R3744" s="15">
        <f t="shared" si="581"/>
        <v>0</v>
      </c>
      <c r="S3744" s="14">
        <f t="shared" si="582"/>
        <v>1</v>
      </c>
      <c r="T3744" s="15">
        <f t="shared" si="583"/>
        <v>2653</v>
      </c>
    </row>
    <row r="3745" spans="1:20" x14ac:dyDescent="0.2">
      <c r="A3745" s="11"/>
      <c r="B3745" s="11" t="s">
        <v>32</v>
      </c>
      <c r="C3745" s="11" t="s">
        <v>43</v>
      </c>
      <c r="D3745" s="11">
        <v>1930</v>
      </c>
      <c r="E3745" s="11" t="s">
        <v>30</v>
      </c>
      <c r="F3745" s="11">
        <v>250</v>
      </c>
      <c r="G3745" s="11" t="s">
        <v>24</v>
      </c>
      <c r="H3745" s="11" t="s">
        <v>24</v>
      </c>
      <c r="I3745" s="11" t="s">
        <v>31</v>
      </c>
      <c r="J3745" s="11">
        <v>70</v>
      </c>
      <c r="K3745" s="12">
        <v>0.8679048206726101</v>
      </c>
      <c r="L3745" s="13">
        <v>1.0779279279279279</v>
      </c>
      <c r="M3745" s="14">
        <f t="shared" si="577"/>
        <v>0.35930930930930932</v>
      </c>
      <c r="N3745" s="15">
        <f t="shared" si="578"/>
        <v>2.5</v>
      </c>
      <c r="O3745" s="14">
        <f t="shared" si="579"/>
        <v>0.85627627627627634</v>
      </c>
      <c r="P3745" s="15" t="s">
        <v>25</v>
      </c>
      <c r="Q3745" s="14" t="str">
        <f t="shared" si="580"/>
        <v>No</v>
      </c>
      <c r="R3745" s="15">
        <f t="shared" si="581"/>
        <v>413.99621335303942</v>
      </c>
      <c r="S3745" s="14">
        <f t="shared" si="582"/>
        <v>3</v>
      </c>
      <c r="T3745" s="15">
        <f t="shared" si="583"/>
        <v>914</v>
      </c>
    </row>
    <row r="3746" spans="1:20" x14ac:dyDescent="0.2">
      <c r="A3746" s="11"/>
      <c r="B3746" s="11" t="s">
        <v>50</v>
      </c>
      <c r="C3746" s="11" t="s">
        <v>43</v>
      </c>
      <c r="D3746" s="11">
        <v>1930</v>
      </c>
      <c r="E3746" s="11" t="s">
        <v>30</v>
      </c>
      <c r="F3746" s="11">
        <v>250</v>
      </c>
      <c r="G3746" s="11" t="s">
        <v>24</v>
      </c>
      <c r="H3746" s="11" t="s">
        <v>24</v>
      </c>
      <c r="I3746" s="11" t="s">
        <v>31</v>
      </c>
      <c r="J3746" s="11">
        <v>70</v>
      </c>
      <c r="K3746" s="12">
        <v>0.15820926171373739</v>
      </c>
      <c r="L3746" s="13">
        <v>2.1630953920427602</v>
      </c>
      <c r="M3746" s="14">
        <f t="shared" si="577"/>
        <v>0.72103179734758671</v>
      </c>
      <c r="N3746" s="15">
        <f t="shared" si="578"/>
        <v>2.5</v>
      </c>
      <c r="O3746" s="14">
        <f t="shared" si="579"/>
        <v>0.71158728106096536</v>
      </c>
      <c r="P3746" s="15" t="s">
        <v>25</v>
      </c>
      <c r="Q3746" s="14" t="str">
        <f t="shared" si="580"/>
        <v>No</v>
      </c>
      <c r="R3746" s="15">
        <f t="shared" si="581"/>
        <v>4557.45630525864</v>
      </c>
      <c r="S3746" s="14">
        <f t="shared" si="582"/>
        <v>5</v>
      </c>
      <c r="T3746" s="15">
        <f t="shared" si="583"/>
        <v>85</v>
      </c>
    </row>
    <row r="3747" spans="1:20" x14ac:dyDescent="0.2">
      <c r="A3747" s="11"/>
      <c r="B3747" s="11" t="s">
        <v>32</v>
      </c>
      <c r="C3747" s="11" t="s">
        <v>43</v>
      </c>
      <c r="D3747" s="11">
        <v>1930</v>
      </c>
      <c r="E3747" s="11" t="s">
        <v>30</v>
      </c>
      <c r="F3747" s="11">
        <v>300</v>
      </c>
      <c r="G3747" s="11" t="s">
        <v>24</v>
      </c>
      <c r="H3747" s="11" t="s">
        <v>24</v>
      </c>
      <c r="I3747" s="11" t="s">
        <v>36</v>
      </c>
      <c r="J3747" s="11">
        <v>70</v>
      </c>
      <c r="K3747" s="12">
        <v>0.15518446651609918</v>
      </c>
      <c r="L3747" s="13">
        <v>0</v>
      </c>
      <c r="M3747" s="14">
        <f t="shared" si="577"/>
        <v>0</v>
      </c>
      <c r="N3747" s="15">
        <f t="shared" si="578"/>
        <v>2.5</v>
      </c>
      <c r="O3747" s="14">
        <f t="shared" si="579"/>
        <v>1</v>
      </c>
      <c r="P3747" s="15" t="s">
        <v>25</v>
      </c>
      <c r="Q3747" s="14" t="str">
        <f t="shared" si="580"/>
        <v>No</v>
      </c>
      <c r="R3747" s="15">
        <f t="shared" si="581"/>
        <v>0</v>
      </c>
      <c r="S3747" s="14">
        <f t="shared" si="582"/>
        <v>1</v>
      </c>
      <c r="T3747" s="15">
        <f t="shared" si="583"/>
        <v>2653</v>
      </c>
    </row>
    <row r="3748" spans="1:20" x14ac:dyDescent="0.2">
      <c r="A3748" s="11"/>
      <c r="B3748" s="11" t="s">
        <v>2</v>
      </c>
      <c r="C3748" s="11" t="s">
        <v>43</v>
      </c>
      <c r="D3748" s="11">
        <v>1930</v>
      </c>
      <c r="E3748" s="11" t="s">
        <v>30</v>
      </c>
      <c r="F3748" s="11">
        <v>300</v>
      </c>
      <c r="G3748" s="11" t="s">
        <v>24</v>
      </c>
      <c r="H3748" s="11" t="s">
        <v>24</v>
      </c>
      <c r="I3748" s="11" t="s">
        <v>36</v>
      </c>
      <c r="J3748" s="11">
        <v>70</v>
      </c>
      <c r="K3748" s="12">
        <v>2.052953551128528E-2</v>
      </c>
      <c r="L3748" s="13">
        <v>0</v>
      </c>
      <c r="M3748" s="14">
        <f t="shared" si="577"/>
        <v>0</v>
      </c>
      <c r="N3748" s="15">
        <f t="shared" si="578"/>
        <v>2.5</v>
      </c>
      <c r="O3748" s="14">
        <f t="shared" si="579"/>
        <v>1</v>
      </c>
      <c r="P3748" s="15" t="s">
        <v>25</v>
      </c>
      <c r="Q3748" s="14" t="str">
        <f t="shared" si="580"/>
        <v>No</v>
      </c>
      <c r="R3748" s="15">
        <f t="shared" si="581"/>
        <v>0</v>
      </c>
      <c r="S3748" s="14">
        <f t="shared" si="582"/>
        <v>1</v>
      </c>
      <c r="T3748" s="15">
        <f t="shared" si="583"/>
        <v>2653</v>
      </c>
    </row>
    <row r="3749" spans="1:20" x14ac:dyDescent="0.2">
      <c r="A3749" s="11"/>
      <c r="B3749" s="11" t="s">
        <v>32</v>
      </c>
      <c r="C3749" s="11" t="s">
        <v>43</v>
      </c>
      <c r="D3749" s="11">
        <v>1930</v>
      </c>
      <c r="E3749" s="11" t="s">
        <v>30</v>
      </c>
      <c r="F3749" s="11">
        <v>300</v>
      </c>
      <c r="G3749" s="11" t="s">
        <v>24</v>
      </c>
      <c r="H3749" s="11" t="s">
        <v>24</v>
      </c>
      <c r="I3749" s="11" t="s">
        <v>33</v>
      </c>
      <c r="J3749" s="11">
        <v>70</v>
      </c>
      <c r="K3749" s="12">
        <v>0.17136084788673514</v>
      </c>
      <c r="L3749" s="13">
        <v>0</v>
      </c>
      <c r="M3749" s="14">
        <f t="shared" si="577"/>
        <v>0</v>
      </c>
      <c r="N3749" s="15">
        <f t="shared" si="578"/>
        <v>2.5</v>
      </c>
      <c r="O3749" s="14">
        <f t="shared" si="579"/>
        <v>1</v>
      </c>
      <c r="P3749" s="15" t="s">
        <v>25</v>
      </c>
      <c r="Q3749" s="14" t="str">
        <f t="shared" si="580"/>
        <v>No</v>
      </c>
      <c r="R3749" s="15">
        <f t="shared" si="581"/>
        <v>0</v>
      </c>
      <c r="S3749" s="14">
        <f t="shared" si="582"/>
        <v>1</v>
      </c>
      <c r="T3749" s="15">
        <f t="shared" si="583"/>
        <v>2653</v>
      </c>
    </row>
    <row r="3750" spans="1:20" x14ac:dyDescent="0.2">
      <c r="A3750" s="11"/>
      <c r="B3750" s="11" t="s">
        <v>38</v>
      </c>
      <c r="C3750" s="11" t="s">
        <v>43</v>
      </c>
      <c r="D3750" s="11">
        <v>1930</v>
      </c>
      <c r="E3750" s="11" t="s">
        <v>30</v>
      </c>
      <c r="F3750" s="11">
        <v>300</v>
      </c>
      <c r="G3750" s="11" t="s">
        <v>24</v>
      </c>
      <c r="H3750" s="11" t="s">
        <v>24</v>
      </c>
      <c r="I3750" s="11" t="s">
        <v>31</v>
      </c>
      <c r="J3750" s="11">
        <v>70</v>
      </c>
      <c r="K3750" s="12">
        <v>3.6817822299262878E-2</v>
      </c>
      <c r="L3750" s="13">
        <v>0</v>
      </c>
      <c r="M3750" s="14">
        <f t="shared" si="577"/>
        <v>0</v>
      </c>
      <c r="N3750" s="15">
        <f t="shared" si="578"/>
        <v>2.5</v>
      </c>
      <c r="O3750" s="14">
        <f t="shared" si="579"/>
        <v>1</v>
      </c>
      <c r="P3750" s="15" t="s">
        <v>25</v>
      </c>
      <c r="Q3750" s="14" t="str">
        <f t="shared" si="580"/>
        <v>No</v>
      </c>
      <c r="R3750" s="15">
        <f t="shared" si="581"/>
        <v>0</v>
      </c>
      <c r="S3750" s="14">
        <f t="shared" si="582"/>
        <v>1</v>
      </c>
      <c r="T3750" s="15">
        <f t="shared" si="583"/>
        <v>2653</v>
      </c>
    </row>
    <row r="3751" spans="1:20" x14ac:dyDescent="0.2">
      <c r="A3751" s="11"/>
      <c r="B3751" s="11" t="s">
        <v>32</v>
      </c>
      <c r="C3751" s="11" t="s">
        <v>43</v>
      </c>
      <c r="D3751" s="11">
        <v>1930</v>
      </c>
      <c r="E3751" s="11" t="s">
        <v>30</v>
      </c>
      <c r="F3751" s="11">
        <v>300</v>
      </c>
      <c r="G3751" s="11" t="s">
        <v>24</v>
      </c>
      <c r="H3751" s="11" t="s">
        <v>24</v>
      </c>
      <c r="I3751" s="11" t="s">
        <v>31</v>
      </c>
      <c r="J3751" s="11">
        <v>70</v>
      </c>
      <c r="K3751" s="12">
        <v>1.6629743307823046</v>
      </c>
      <c r="L3751" s="13">
        <v>1.0779279279279279</v>
      </c>
      <c r="M3751" s="14">
        <f t="shared" si="577"/>
        <v>0.35930930930930932</v>
      </c>
      <c r="N3751" s="15">
        <f t="shared" si="578"/>
        <v>2.5</v>
      </c>
      <c r="O3751" s="14">
        <f t="shared" si="579"/>
        <v>0.85627627627627634</v>
      </c>
      <c r="P3751" s="15" t="s">
        <v>25</v>
      </c>
      <c r="Q3751" s="14" t="str">
        <f t="shared" si="580"/>
        <v>No</v>
      </c>
      <c r="R3751" s="15">
        <f t="shared" si="581"/>
        <v>216.06425466608451</v>
      </c>
      <c r="S3751" s="14">
        <f t="shared" si="582"/>
        <v>2</v>
      </c>
      <c r="T3751" s="15">
        <f t="shared" si="583"/>
        <v>1516</v>
      </c>
    </row>
    <row r="3752" spans="1:20" x14ac:dyDescent="0.2">
      <c r="A3752" s="11"/>
      <c r="B3752" s="11" t="s">
        <v>2</v>
      </c>
      <c r="C3752" s="11" t="s">
        <v>43</v>
      </c>
      <c r="D3752" s="11">
        <v>1930</v>
      </c>
      <c r="E3752" s="11" t="s">
        <v>30</v>
      </c>
      <c r="F3752" s="11">
        <v>300</v>
      </c>
      <c r="G3752" s="11" t="s">
        <v>24</v>
      </c>
      <c r="H3752" s="11" t="s">
        <v>24</v>
      </c>
      <c r="I3752" s="11" t="s">
        <v>31</v>
      </c>
      <c r="J3752" s="11">
        <v>70</v>
      </c>
      <c r="K3752" s="12">
        <v>0.15506815382052602</v>
      </c>
      <c r="L3752" s="13">
        <v>0</v>
      </c>
      <c r="M3752" s="14">
        <f t="shared" si="577"/>
        <v>0</v>
      </c>
      <c r="N3752" s="15">
        <f t="shared" si="578"/>
        <v>2.5</v>
      </c>
      <c r="O3752" s="14">
        <f t="shared" si="579"/>
        <v>1</v>
      </c>
      <c r="P3752" s="15" t="s">
        <v>25</v>
      </c>
      <c r="Q3752" s="14" t="str">
        <f t="shared" si="580"/>
        <v>No</v>
      </c>
      <c r="R3752" s="15">
        <f t="shared" si="581"/>
        <v>0</v>
      </c>
      <c r="S3752" s="14">
        <f t="shared" si="582"/>
        <v>1</v>
      </c>
      <c r="T3752" s="15">
        <f t="shared" si="583"/>
        <v>2653</v>
      </c>
    </row>
    <row r="3753" spans="1:20" x14ac:dyDescent="0.2">
      <c r="A3753" s="11"/>
      <c r="B3753" s="11" t="s">
        <v>50</v>
      </c>
      <c r="C3753" s="11" t="s">
        <v>43</v>
      </c>
      <c r="D3753" s="11">
        <v>1930</v>
      </c>
      <c r="E3753" s="11" t="s">
        <v>30</v>
      </c>
      <c r="F3753" s="11">
        <v>300</v>
      </c>
      <c r="G3753" s="11" t="s">
        <v>24</v>
      </c>
      <c r="H3753" s="11" t="s">
        <v>24</v>
      </c>
      <c r="I3753" s="11" t="s">
        <v>31</v>
      </c>
      <c r="J3753" s="11">
        <v>70</v>
      </c>
      <c r="K3753" s="12">
        <v>3.6375882235689515E-2</v>
      </c>
      <c r="L3753" s="13">
        <v>0</v>
      </c>
      <c r="M3753" s="14">
        <f t="shared" si="577"/>
        <v>0</v>
      </c>
      <c r="N3753" s="15">
        <f t="shared" si="578"/>
        <v>2.5</v>
      </c>
      <c r="O3753" s="14">
        <f t="shared" si="579"/>
        <v>1</v>
      </c>
      <c r="P3753" s="15" t="s">
        <v>25</v>
      </c>
      <c r="Q3753" s="14" t="str">
        <f t="shared" si="580"/>
        <v>No</v>
      </c>
      <c r="R3753" s="15">
        <f t="shared" si="581"/>
        <v>0</v>
      </c>
      <c r="S3753" s="14">
        <f t="shared" si="582"/>
        <v>1</v>
      </c>
      <c r="T3753" s="15">
        <f t="shared" si="583"/>
        <v>2653</v>
      </c>
    </row>
    <row r="3754" spans="1:20" x14ac:dyDescent="0.2">
      <c r="A3754" s="11"/>
      <c r="B3754" s="11" t="s">
        <v>32</v>
      </c>
      <c r="C3754" s="11" t="s">
        <v>43</v>
      </c>
      <c r="D3754" s="11">
        <v>1930</v>
      </c>
      <c r="E3754" s="11" t="s">
        <v>34</v>
      </c>
      <c r="F3754" s="11">
        <v>350</v>
      </c>
      <c r="G3754" s="11" t="s">
        <v>24</v>
      </c>
      <c r="H3754" s="11" t="s">
        <v>24</v>
      </c>
      <c r="I3754" s="11" t="s">
        <v>33</v>
      </c>
      <c r="J3754" s="11">
        <v>70</v>
      </c>
      <c r="K3754" s="12">
        <v>0.24914255340530592</v>
      </c>
      <c r="L3754" s="13">
        <v>0</v>
      </c>
      <c r="M3754" s="14">
        <f t="shared" si="577"/>
        <v>0</v>
      </c>
      <c r="N3754" s="15">
        <f t="shared" si="578"/>
        <v>1</v>
      </c>
      <c r="O3754" s="14">
        <f t="shared" si="579"/>
        <v>1</v>
      </c>
      <c r="P3754" s="15" t="s">
        <v>25</v>
      </c>
      <c r="Q3754" s="14" t="str">
        <f t="shared" si="580"/>
        <v>No</v>
      </c>
      <c r="R3754" s="15">
        <f t="shared" si="581"/>
        <v>0</v>
      </c>
      <c r="S3754" s="14">
        <f t="shared" si="582"/>
        <v>1</v>
      </c>
      <c r="T3754" s="15">
        <f t="shared" si="583"/>
        <v>2653</v>
      </c>
    </row>
    <row r="3755" spans="1:20" x14ac:dyDescent="0.2">
      <c r="A3755" s="11"/>
      <c r="B3755" s="11" t="s">
        <v>2</v>
      </c>
      <c r="C3755" s="11" t="s">
        <v>43</v>
      </c>
      <c r="D3755" s="11">
        <v>1930</v>
      </c>
      <c r="E3755" s="11" t="s">
        <v>34</v>
      </c>
      <c r="F3755" s="11">
        <v>350</v>
      </c>
      <c r="G3755" s="11" t="s">
        <v>24</v>
      </c>
      <c r="H3755" s="11" t="s">
        <v>24</v>
      </c>
      <c r="I3755" s="11" t="s">
        <v>33</v>
      </c>
      <c r="J3755" s="11">
        <v>70</v>
      </c>
      <c r="K3755" s="12">
        <v>0.21409492966959845</v>
      </c>
      <c r="L3755" s="13">
        <v>0</v>
      </c>
      <c r="M3755" s="14">
        <f t="shared" si="577"/>
        <v>0</v>
      </c>
      <c r="N3755" s="15">
        <f t="shared" si="578"/>
        <v>1</v>
      </c>
      <c r="O3755" s="14">
        <f t="shared" si="579"/>
        <v>1</v>
      </c>
      <c r="P3755" s="15" t="s">
        <v>25</v>
      </c>
      <c r="Q3755" s="14" t="str">
        <f t="shared" si="580"/>
        <v>No</v>
      </c>
      <c r="R3755" s="15">
        <f t="shared" si="581"/>
        <v>0</v>
      </c>
      <c r="S3755" s="14">
        <f t="shared" si="582"/>
        <v>1</v>
      </c>
      <c r="T3755" s="15">
        <f t="shared" si="583"/>
        <v>2653</v>
      </c>
    </row>
    <row r="3756" spans="1:20" x14ac:dyDescent="0.2">
      <c r="A3756" s="11"/>
      <c r="B3756" s="11" t="s">
        <v>32</v>
      </c>
      <c r="C3756" s="11" t="s">
        <v>43</v>
      </c>
      <c r="D3756" s="11">
        <v>1930</v>
      </c>
      <c r="E3756" s="11" t="s">
        <v>34</v>
      </c>
      <c r="F3756" s="11">
        <v>350</v>
      </c>
      <c r="G3756" s="11" t="s">
        <v>24</v>
      </c>
      <c r="H3756" s="11" t="s">
        <v>24</v>
      </c>
      <c r="I3756" s="11" t="s">
        <v>31</v>
      </c>
      <c r="J3756" s="11">
        <v>70</v>
      </c>
      <c r="K3756" s="12">
        <v>1.3699554277856769</v>
      </c>
      <c r="L3756" s="13">
        <v>0</v>
      </c>
      <c r="M3756" s="14">
        <f t="shared" si="577"/>
        <v>0</v>
      </c>
      <c r="N3756" s="15">
        <f t="shared" si="578"/>
        <v>1</v>
      </c>
      <c r="O3756" s="14">
        <f t="shared" si="579"/>
        <v>1</v>
      </c>
      <c r="P3756" s="15" t="s">
        <v>25</v>
      </c>
      <c r="Q3756" s="14" t="str">
        <f t="shared" si="580"/>
        <v>No</v>
      </c>
      <c r="R3756" s="15">
        <f t="shared" si="581"/>
        <v>0</v>
      </c>
      <c r="S3756" s="14">
        <f t="shared" si="582"/>
        <v>1</v>
      </c>
      <c r="T3756" s="15">
        <f t="shared" si="583"/>
        <v>2653</v>
      </c>
    </row>
    <row r="3757" spans="1:20" x14ac:dyDescent="0.2">
      <c r="A3757" s="11"/>
      <c r="B3757" s="11" t="s">
        <v>32</v>
      </c>
      <c r="C3757" s="11" t="s">
        <v>43</v>
      </c>
      <c r="D3757" s="11">
        <v>1930</v>
      </c>
      <c r="E3757" s="11" t="s">
        <v>34</v>
      </c>
      <c r="F3757" s="11">
        <v>450</v>
      </c>
      <c r="G3757" s="11" t="s">
        <v>24</v>
      </c>
      <c r="H3757" s="11" t="s">
        <v>24</v>
      </c>
      <c r="I3757" s="11" t="s">
        <v>33</v>
      </c>
      <c r="J3757" s="11">
        <v>70</v>
      </c>
      <c r="K3757" s="12">
        <v>3.4044821865134273E-2</v>
      </c>
      <c r="L3757" s="13">
        <v>0</v>
      </c>
      <c r="M3757" s="14">
        <f t="shared" si="577"/>
        <v>0</v>
      </c>
      <c r="N3757" s="15">
        <f t="shared" si="578"/>
        <v>1</v>
      </c>
      <c r="O3757" s="14">
        <f t="shared" si="579"/>
        <v>1</v>
      </c>
      <c r="P3757" s="15" t="s">
        <v>25</v>
      </c>
      <c r="Q3757" s="14" t="str">
        <f t="shared" si="580"/>
        <v>No</v>
      </c>
      <c r="R3757" s="15">
        <f t="shared" si="581"/>
        <v>0</v>
      </c>
      <c r="S3757" s="14">
        <f t="shared" si="582"/>
        <v>1</v>
      </c>
      <c r="T3757" s="15">
        <f t="shared" si="583"/>
        <v>2653</v>
      </c>
    </row>
    <row r="3758" spans="1:20" x14ac:dyDescent="0.2">
      <c r="A3758" s="11"/>
      <c r="B3758" s="11" t="s">
        <v>32</v>
      </c>
      <c r="C3758" s="11" t="s">
        <v>43</v>
      </c>
      <c r="D3758" s="11">
        <v>1930</v>
      </c>
      <c r="E3758" s="11" t="s">
        <v>34</v>
      </c>
      <c r="F3758" s="11">
        <v>450</v>
      </c>
      <c r="G3758" s="11" t="s">
        <v>24</v>
      </c>
      <c r="H3758" s="11" t="s">
        <v>24</v>
      </c>
      <c r="I3758" s="11" t="s">
        <v>31</v>
      </c>
      <c r="J3758" s="11">
        <v>70</v>
      </c>
      <c r="K3758" s="12">
        <v>0.59547935743990732</v>
      </c>
      <c r="L3758" s="13">
        <v>0</v>
      </c>
      <c r="M3758" s="14">
        <f t="shared" si="577"/>
        <v>0</v>
      </c>
      <c r="N3758" s="15">
        <f t="shared" si="578"/>
        <v>1</v>
      </c>
      <c r="O3758" s="14">
        <f t="shared" si="579"/>
        <v>1</v>
      </c>
      <c r="P3758" s="15" t="s">
        <v>25</v>
      </c>
      <c r="Q3758" s="14" t="str">
        <f t="shared" si="580"/>
        <v>No</v>
      </c>
      <c r="R3758" s="15">
        <f t="shared" si="581"/>
        <v>0</v>
      </c>
      <c r="S3758" s="14">
        <f t="shared" si="582"/>
        <v>1</v>
      </c>
      <c r="T3758" s="15">
        <f t="shared" si="583"/>
        <v>2653</v>
      </c>
    </row>
    <row r="3759" spans="1:20" x14ac:dyDescent="0.2">
      <c r="A3759" s="11"/>
      <c r="B3759" s="11" t="s">
        <v>2</v>
      </c>
      <c r="C3759" s="11" t="s">
        <v>43</v>
      </c>
      <c r="D3759" s="11">
        <v>1930</v>
      </c>
      <c r="E3759" s="11" t="s">
        <v>34</v>
      </c>
      <c r="F3759" s="11">
        <v>450</v>
      </c>
      <c r="G3759" s="11" t="s">
        <v>24</v>
      </c>
      <c r="H3759" s="11" t="s">
        <v>24</v>
      </c>
      <c r="I3759" s="11" t="s">
        <v>31</v>
      </c>
      <c r="J3759" s="11">
        <v>70</v>
      </c>
      <c r="K3759" s="12">
        <v>6.1089852828957583E-2</v>
      </c>
      <c r="L3759" s="13">
        <v>0</v>
      </c>
      <c r="M3759" s="14">
        <f t="shared" si="577"/>
        <v>0</v>
      </c>
      <c r="N3759" s="15">
        <f t="shared" si="578"/>
        <v>1</v>
      </c>
      <c r="O3759" s="14">
        <f t="shared" si="579"/>
        <v>1</v>
      </c>
      <c r="P3759" s="15" t="s">
        <v>25</v>
      </c>
      <c r="Q3759" s="14" t="str">
        <f t="shared" si="580"/>
        <v>No</v>
      </c>
      <c r="R3759" s="15">
        <f t="shared" si="581"/>
        <v>0</v>
      </c>
      <c r="S3759" s="14">
        <f t="shared" si="582"/>
        <v>1</v>
      </c>
      <c r="T3759" s="15">
        <f t="shared" si="583"/>
        <v>2653</v>
      </c>
    </row>
    <row r="3760" spans="1:20" x14ac:dyDescent="0.2">
      <c r="A3760" s="11"/>
      <c r="B3760" s="11" t="s">
        <v>32</v>
      </c>
      <c r="C3760" s="11" t="s">
        <v>43</v>
      </c>
      <c r="D3760" s="11">
        <v>1930</v>
      </c>
      <c r="E3760" s="11" t="s">
        <v>40</v>
      </c>
      <c r="F3760" s="11">
        <v>500</v>
      </c>
      <c r="G3760" s="11" t="s">
        <v>24</v>
      </c>
      <c r="H3760" s="11" t="s">
        <v>24</v>
      </c>
      <c r="I3760" s="11" t="s">
        <v>31</v>
      </c>
      <c r="J3760" s="11">
        <v>70</v>
      </c>
      <c r="K3760" s="12">
        <v>3.1255297324718698E-3</v>
      </c>
      <c r="L3760" s="13">
        <v>0</v>
      </c>
      <c r="M3760" s="14">
        <f t="shared" si="577"/>
        <v>0</v>
      </c>
      <c r="N3760" s="15">
        <f t="shared" si="578"/>
        <v>1</v>
      </c>
      <c r="O3760" s="14">
        <f t="shared" si="579"/>
        <v>1</v>
      </c>
      <c r="P3760" s="15" t="s">
        <v>25</v>
      </c>
      <c r="Q3760" s="14" t="str">
        <f t="shared" si="580"/>
        <v>No</v>
      </c>
      <c r="R3760" s="15">
        <f t="shared" si="581"/>
        <v>0</v>
      </c>
      <c r="S3760" s="14">
        <f t="shared" si="582"/>
        <v>1</v>
      </c>
      <c r="T3760" s="15">
        <f t="shared" si="583"/>
        <v>2653</v>
      </c>
    </row>
    <row r="3761" spans="1:20" x14ac:dyDescent="0.2">
      <c r="A3761" s="11"/>
      <c r="B3761" s="11" t="s">
        <v>32</v>
      </c>
      <c r="C3761" s="11" t="s">
        <v>43</v>
      </c>
      <c r="D3761" s="11">
        <v>1930</v>
      </c>
      <c r="E3761" s="11" t="s">
        <v>40</v>
      </c>
      <c r="F3761" s="11">
        <v>600</v>
      </c>
      <c r="G3761" s="11" t="s">
        <v>24</v>
      </c>
      <c r="H3761" s="11" t="s">
        <v>24</v>
      </c>
      <c r="I3761" s="11" t="s">
        <v>31</v>
      </c>
      <c r="J3761" s="11">
        <v>70</v>
      </c>
      <c r="K3761" s="12">
        <v>3.0711427530219406E-2</v>
      </c>
      <c r="L3761" s="13">
        <v>0</v>
      </c>
      <c r="M3761" s="14">
        <f t="shared" si="577"/>
        <v>0</v>
      </c>
      <c r="N3761" s="15">
        <f t="shared" si="578"/>
        <v>1</v>
      </c>
      <c r="O3761" s="14">
        <f t="shared" si="579"/>
        <v>1</v>
      </c>
      <c r="P3761" s="15" t="s">
        <v>25</v>
      </c>
      <c r="Q3761" s="14" t="str">
        <f t="shared" si="580"/>
        <v>No</v>
      </c>
      <c r="R3761" s="15">
        <f t="shared" si="581"/>
        <v>0</v>
      </c>
      <c r="S3761" s="14">
        <f t="shared" si="582"/>
        <v>1</v>
      </c>
      <c r="T3761" s="15">
        <f t="shared" si="583"/>
        <v>2653</v>
      </c>
    </row>
    <row r="3762" spans="1:20" x14ac:dyDescent="0.2">
      <c r="A3762" s="11"/>
      <c r="B3762" s="11" t="s">
        <v>32</v>
      </c>
      <c r="C3762" s="11" t="s">
        <v>43</v>
      </c>
      <c r="D3762" s="11">
        <v>1930</v>
      </c>
      <c r="E3762" s="11" t="s">
        <v>39</v>
      </c>
      <c r="F3762" s="11">
        <v>650</v>
      </c>
      <c r="G3762" s="11" t="s">
        <v>24</v>
      </c>
      <c r="H3762" s="11" t="s">
        <v>24</v>
      </c>
      <c r="I3762" s="11" t="s">
        <v>31</v>
      </c>
      <c r="J3762" s="11">
        <v>70</v>
      </c>
      <c r="K3762" s="12">
        <v>4.6140032266456334E-2</v>
      </c>
      <c r="L3762" s="13">
        <v>0</v>
      </c>
      <c r="M3762" s="14">
        <f t="shared" si="577"/>
        <v>0</v>
      </c>
      <c r="N3762" s="15">
        <f t="shared" si="578"/>
        <v>1</v>
      </c>
      <c r="O3762" s="14">
        <f t="shared" si="579"/>
        <v>1</v>
      </c>
      <c r="P3762" s="15" t="s">
        <v>25</v>
      </c>
      <c r="Q3762" s="14" t="str">
        <f t="shared" si="580"/>
        <v>No</v>
      </c>
      <c r="R3762" s="15">
        <f t="shared" si="581"/>
        <v>0</v>
      </c>
      <c r="S3762" s="14">
        <f t="shared" si="582"/>
        <v>1</v>
      </c>
      <c r="T3762" s="15">
        <f t="shared" si="583"/>
        <v>2653</v>
      </c>
    </row>
    <row r="3763" spans="1:20" x14ac:dyDescent="0.2">
      <c r="A3763" s="11"/>
      <c r="B3763" s="11" t="s">
        <v>32</v>
      </c>
      <c r="C3763" s="11" t="s">
        <v>43</v>
      </c>
      <c r="D3763" s="11">
        <v>1930</v>
      </c>
      <c r="E3763" s="11" t="s">
        <v>39</v>
      </c>
      <c r="F3763" s="11">
        <v>750</v>
      </c>
      <c r="G3763" s="11" t="s">
        <v>24</v>
      </c>
      <c r="H3763" s="11" t="s">
        <v>24</v>
      </c>
      <c r="I3763" s="11" t="s">
        <v>31</v>
      </c>
      <c r="J3763" s="11">
        <v>70</v>
      </c>
      <c r="K3763" s="12">
        <v>5.1379544461783663E-4</v>
      </c>
      <c r="L3763" s="13">
        <v>0</v>
      </c>
      <c r="M3763" s="14">
        <f t="shared" si="577"/>
        <v>0</v>
      </c>
      <c r="N3763" s="15">
        <f t="shared" si="578"/>
        <v>1</v>
      </c>
      <c r="O3763" s="14">
        <f t="shared" si="579"/>
        <v>1</v>
      </c>
      <c r="P3763" s="15" t="s">
        <v>25</v>
      </c>
      <c r="Q3763" s="14" t="str">
        <f t="shared" si="580"/>
        <v>No</v>
      </c>
      <c r="R3763" s="15">
        <f t="shared" si="581"/>
        <v>0</v>
      </c>
      <c r="S3763" s="14">
        <f t="shared" si="582"/>
        <v>1</v>
      </c>
      <c r="T3763" s="15">
        <f t="shared" si="583"/>
        <v>2653</v>
      </c>
    </row>
    <row r="3764" spans="1:20" x14ac:dyDescent="0.2">
      <c r="A3764" s="11"/>
      <c r="B3764" s="11" t="s">
        <v>38</v>
      </c>
      <c r="C3764" s="11" t="s">
        <v>43</v>
      </c>
      <c r="D3764" s="11">
        <v>1930</v>
      </c>
      <c r="E3764" s="11" t="s">
        <v>30</v>
      </c>
      <c r="F3764" s="11">
        <v>50</v>
      </c>
      <c r="G3764" s="11" t="s">
        <v>24</v>
      </c>
      <c r="H3764" s="11" t="s">
        <v>24</v>
      </c>
      <c r="I3764" s="11" t="s">
        <v>36</v>
      </c>
      <c r="J3764" s="11">
        <v>75</v>
      </c>
      <c r="K3764" s="12">
        <v>0.64483876522055961</v>
      </c>
      <c r="L3764" s="13">
        <v>0</v>
      </c>
      <c r="M3764" s="14">
        <f t="shared" si="577"/>
        <v>0</v>
      </c>
      <c r="N3764" s="15">
        <f t="shared" si="578"/>
        <v>2.5</v>
      </c>
      <c r="O3764" s="14">
        <f t="shared" si="579"/>
        <v>1</v>
      </c>
      <c r="P3764" s="15" t="s">
        <v>25</v>
      </c>
      <c r="Q3764" s="14" t="str">
        <f t="shared" si="580"/>
        <v>No</v>
      </c>
      <c r="R3764" s="15">
        <f t="shared" si="581"/>
        <v>0</v>
      </c>
      <c r="S3764" s="14">
        <f t="shared" si="582"/>
        <v>1</v>
      </c>
      <c r="T3764" s="15">
        <f t="shared" si="583"/>
        <v>2653</v>
      </c>
    </row>
    <row r="3765" spans="1:20" x14ac:dyDescent="0.2">
      <c r="A3765" s="11"/>
      <c r="B3765" s="11" t="s">
        <v>32</v>
      </c>
      <c r="C3765" s="11" t="s">
        <v>43</v>
      </c>
      <c r="D3765" s="11">
        <v>1930</v>
      </c>
      <c r="E3765" s="11" t="s">
        <v>30</v>
      </c>
      <c r="F3765" s="11">
        <v>50</v>
      </c>
      <c r="G3765" s="11" t="s">
        <v>24</v>
      </c>
      <c r="H3765" s="11" t="s">
        <v>24</v>
      </c>
      <c r="I3765" s="11" t="s">
        <v>36</v>
      </c>
      <c r="J3765" s="11">
        <v>75</v>
      </c>
      <c r="K3765" s="12">
        <v>0.40027684144594872</v>
      </c>
      <c r="L3765" s="13">
        <v>0</v>
      </c>
      <c r="M3765" s="14">
        <f t="shared" si="577"/>
        <v>0</v>
      </c>
      <c r="N3765" s="15">
        <f t="shared" si="578"/>
        <v>2.5</v>
      </c>
      <c r="O3765" s="14">
        <f t="shared" si="579"/>
        <v>1</v>
      </c>
      <c r="P3765" s="15" t="s">
        <v>25</v>
      </c>
      <c r="Q3765" s="14" t="str">
        <f t="shared" si="580"/>
        <v>No</v>
      </c>
      <c r="R3765" s="15">
        <f t="shared" si="581"/>
        <v>0</v>
      </c>
      <c r="S3765" s="14">
        <f t="shared" si="582"/>
        <v>1</v>
      </c>
      <c r="T3765" s="15">
        <f t="shared" si="583"/>
        <v>2653</v>
      </c>
    </row>
    <row r="3766" spans="1:20" x14ac:dyDescent="0.2">
      <c r="A3766" s="11"/>
      <c r="B3766" s="11" t="s">
        <v>38</v>
      </c>
      <c r="C3766" s="11" t="s">
        <v>43</v>
      </c>
      <c r="D3766" s="11">
        <v>1930</v>
      </c>
      <c r="E3766" s="11" t="s">
        <v>30</v>
      </c>
      <c r="F3766" s="11">
        <v>50</v>
      </c>
      <c r="G3766" s="11" t="s">
        <v>24</v>
      </c>
      <c r="H3766" s="11" t="s">
        <v>24</v>
      </c>
      <c r="I3766" s="11" t="s">
        <v>33</v>
      </c>
      <c r="J3766" s="11">
        <v>75</v>
      </c>
      <c r="K3766" s="12">
        <v>0.32885673268642507</v>
      </c>
      <c r="L3766" s="13">
        <v>0</v>
      </c>
      <c r="M3766" s="14">
        <f t="shared" si="577"/>
        <v>0</v>
      </c>
      <c r="N3766" s="15">
        <f t="shared" si="578"/>
        <v>2.5</v>
      </c>
      <c r="O3766" s="14">
        <f t="shared" si="579"/>
        <v>1</v>
      </c>
      <c r="P3766" s="15" t="s">
        <v>25</v>
      </c>
      <c r="Q3766" s="14" t="str">
        <f t="shared" si="580"/>
        <v>No</v>
      </c>
      <c r="R3766" s="15">
        <f t="shared" si="581"/>
        <v>0</v>
      </c>
      <c r="S3766" s="14">
        <f t="shared" si="582"/>
        <v>1</v>
      </c>
      <c r="T3766" s="15">
        <f t="shared" si="583"/>
        <v>2653</v>
      </c>
    </row>
    <row r="3767" spans="1:20" x14ac:dyDescent="0.2">
      <c r="A3767" s="11"/>
      <c r="B3767" s="11" t="s">
        <v>32</v>
      </c>
      <c r="C3767" s="11" t="s">
        <v>43</v>
      </c>
      <c r="D3767" s="11">
        <v>1930</v>
      </c>
      <c r="E3767" s="11" t="s">
        <v>30</v>
      </c>
      <c r="F3767" s="11">
        <v>50</v>
      </c>
      <c r="G3767" s="11" t="s">
        <v>24</v>
      </c>
      <c r="H3767" s="11" t="s">
        <v>24</v>
      </c>
      <c r="I3767" s="11" t="s">
        <v>33</v>
      </c>
      <c r="J3767" s="11">
        <v>75</v>
      </c>
      <c r="K3767" s="12">
        <v>0.12006973025008751</v>
      </c>
      <c r="L3767" s="13">
        <v>0</v>
      </c>
      <c r="M3767" s="14">
        <f t="shared" si="577"/>
        <v>0</v>
      </c>
      <c r="N3767" s="15">
        <f t="shared" si="578"/>
        <v>2.5</v>
      </c>
      <c r="O3767" s="14">
        <f t="shared" si="579"/>
        <v>1</v>
      </c>
      <c r="P3767" s="15" t="s">
        <v>25</v>
      </c>
      <c r="Q3767" s="14" t="str">
        <f t="shared" si="580"/>
        <v>No</v>
      </c>
      <c r="R3767" s="15">
        <f t="shared" si="581"/>
        <v>0</v>
      </c>
      <c r="S3767" s="14">
        <f t="shared" si="582"/>
        <v>1</v>
      </c>
      <c r="T3767" s="15">
        <f t="shared" si="583"/>
        <v>2653</v>
      </c>
    </row>
    <row r="3768" spans="1:20" x14ac:dyDescent="0.2">
      <c r="A3768" s="11"/>
      <c r="B3768" s="11" t="s">
        <v>32</v>
      </c>
      <c r="C3768" s="11" t="s">
        <v>43</v>
      </c>
      <c r="D3768" s="11">
        <v>1930</v>
      </c>
      <c r="E3768" s="11" t="s">
        <v>30</v>
      </c>
      <c r="F3768" s="11">
        <v>50</v>
      </c>
      <c r="G3768" s="11" t="s">
        <v>24</v>
      </c>
      <c r="H3768" s="11" t="s">
        <v>24</v>
      </c>
      <c r="I3768" s="11" t="s">
        <v>35</v>
      </c>
      <c r="J3768" s="11">
        <v>75</v>
      </c>
      <c r="K3768" s="12">
        <v>2.7263714969246535E-2</v>
      </c>
      <c r="L3768" s="13">
        <v>0</v>
      </c>
      <c r="M3768" s="14">
        <f t="shared" si="577"/>
        <v>0</v>
      </c>
      <c r="N3768" s="15">
        <f t="shared" si="578"/>
        <v>2.5</v>
      </c>
      <c r="O3768" s="14">
        <f t="shared" si="579"/>
        <v>1</v>
      </c>
      <c r="P3768" s="15" t="s">
        <v>25</v>
      </c>
      <c r="Q3768" s="14" t="str">
        <f t="shared" si="580"/>
        <v>No</v>
      </c>
      <c r="R3768" s="15">
        <f t="shared" si="581"/>
        <v>0</v>
      </c>
      <c r="S3768" s="14">
        <f t="shared" si="582"/>
        <v>1</v>
      </c>
      <c r="T3768" s="15">
        <f t="shared" si="583"/>
        <v>2653</v>
      </c>
    </row>
    <row r="3769" spans="1:20" x14ac:dyDescent="0.2">
      <c r="A3769" s="11"/>
      <c r="B3769" s="11" t="s">
        <v>38</v>
      </c>
      <c r="C3769" s="11" t="s">
        <v>43</v>
      </c>
      <c r="D3769" s="11">
        <v>1930</v>
      </c>
      <c r="E3769" s="11" t="s">
        <v>30</v>
      </c>
      <c r="F3769" s="11">
        <v>50</v>
      </c>
      <c r="G3769" s="11" t="s">
        <v>24</v>
      </c>
      <c r="H3769" s="11" t="s">
        <v>24</v>
      </c>
      <c r="I3769" s="11" t="s">
        <v>31</v>
      </c>
      <c r="J3769" s="11">
        <v>75</v>
      </c>
      <c r="K3769" s="12">
        <v>3.6623596088179209</v>
      </c>
      <c r="L3769" s="13">
        <v>15.848354500534786</v>
      </c>
      <c r="M3769" s="14">
        <f t="shared" si="577"/>
        <v>5.2827848335115952</v>
      </c>
      <c r="N3769" s="15">
        <f t="shared" si="578"/>
        <v>2.5</v>
      </c>
      <c r="O3769" s="14">
        <f t="shared" si="579"/>
        <v>-1.1131139334046383</v>
      </c>
      <c r="P3769" s="15" t="s">
        <v>25</v>
      </c>
      <c r="Q3769" s="14" t="str">
        <f t="shared" si="580"/>
        <v>No</v>
      </c>
      <c r="R3769" s="15">
        <f t="shared" si="581"/>
        <v>1442.4538815882938</v>
      </c>
      <c r="S3769" s="14">
        <f t="shared" si="582"/>
        <v>5</v>
      </c>
      <c r="T3769" s="15">
        <f t="shared" si="583"/>
        <v>250</v>
      </c>
    </row>
    <row r="3770" spans="1:20" x14ac:dyDescent="0.2">
      <c r="A3770" s="11"/>
      <c r="B3770" s="11" t="s">
        <v>32</v>
      </c>
      <c r="C3770" s="11" t="s">
        <v>43</v>
      </c>
      <c r="D3770" s="11">
        <v>1930</v>
      </c>
      <c r="E3770" s="11" t="s">
        <v>30</v>
      </c>
      <c r="F3770" s="11">
        <v>50</v>
      </c>
      <c r="G3770" s="11" t="s">
        <v>24</v>
      </c>
      <c r="H3770" s="11" t="s">
        <v>24</v>
      </c>
      <c r="I3770" s="11" t="s">
        <v>31</v>
      </c>
      <c r="J3770" s="11">
        <v>75</v>
      </c>
      <c r="K3770" s="12">
        <v>7.5406020275045078</v>
      </c>
      <c r="L3770" s="13">
        <v>7.5113735222632183</v>
      </c>
      <c r="M3770" s="14">
        <f t="shared" si="577"/>
        <v>2.5037911740877394</v>
      </c>
      <c r="N3770" s="15">
        <f t="shared" si="578"/>
        <v>2.5</v>
      </c>
      <c r="O3770" s="14">
        <f t="shared" si="579"/>
        <v>-1.516469635095774E-3</v>
      </c>
      <c r="P3770" s="15" t="s">
        <v>25</v>
      </c>
      <c r="Q3770" s="14" t="str">
        <f t="shared" si="580"/>
        <v>Yes</v>
      </c>
      <c r="R3770" s="15">
        <f t="shared" si="581"/>
        <v>332.0412833027267</v>
      </c>
      <c r="S3770" s="14">
        <f t="shared" si="582"/>
        <v>3</v>
      </c>
      <c r="T3770" s="15">
        <f t="shared" si="583"/>
        <v>1100</v>
      </c>
    </row>
    <row r="3771" spans="1:20" x14ac:dyDescent="0.2">
      <c r="A3771" s="11"/>
      <c r="B3771" s="11" t="s">
        <v>38</v>
      </c>
      <c r="C3771" s="11" t="s">
        <v>43</v>
      </c>
      <c r="D3771" s="11">
        <v>1930</v>
      </c>
      <c r="E3771" s="11" t="s">
        <v>30</v>
      </c>
      <c r="F3771" s="11">
        <v>100</v>
      </c>
      <c r="G3771" s="11" t="s">
        <v>24</v>
      </c>
      <c r="H3771" s="11" t="s">
        <v>24</v>
      </c>
      <c r="I3771" s="11" t="s">
        <v>36</v>
      </c>
      <c r="J3771" s="11">
        <v>75</v>
      </c>
      <c r="K3771" s="12">
        <v>1.1166184536436701E-3</v>
      </c>
      <c r="L3771" s="13">
        <v>0</v>
      </c>
      <c r="M3771" s="14">
        <f t="shared" si="577"/>
        <v>0</v>
      </c>
      <c r="N3771" s="15">
        <f t="shared" si="578"/>
        <v>2.5</v>
      </c>
      <c r="O3771" s="14">
        <f t="shared" si="579"/>
        <v>1</v>
      </c>
      <c r="P3771" s="15" t="s">
        <v>25</v>
      </c>
      <c r="Q3771" s="14" t="str">
        <f t="shared" si="580"/>
        <v>No</v>
      </c>
      <c r="R3771" s="15">
        <f t="shared" si="581"/>
        <v>0</v>
      </c>
      <c r="S3771" s="14">
        <f t="shared" si="582"/>
        <v>1</v>
      </c>
      <c r="T3771" s="15">
        <f t="shared" si="583"/>
        <v>2653</v>
      </c>
    </row>
    <row r="3772" spans="1:20" x14ac:dyDescent="0.2">
      <c r="A3772" s="11"/>
      <c r="B3772" s="11" t="s">
        <v>32</v>
      </c>
      <c r="C3772" s="11" t="s">
        <v>43</v>
      </c>
      <c r="D3772" s="11">
        <v>1930</v>
      </c>
      <c r="E3772" s="11" t="s">
        <v>30</v>
      </c>
      <c r="F3772" s="11">
        <v>100</v>
      </c>
      <c r="G3772" s="11" t="s">
        <v>24</v>
      </c>
      <c r="H3772" s="11" t="s">
        <v>24</v>
      </c>
      <c r="I3772" s="11" t="s">
        <v>36</v>
      </c>
      <c r="J3772" s="11">
        <v>75</v>
      </c>
      <c r="K3772" s="12">
        <v>0.46206518266788121</v>
      </c>
      <c r="L3772" s="13">
        <v>0</v>
      </c>
      <c r="M3772" s="14">
        <f t="shared" si="577"/>
        <v>0</v>
      </c>
      <c r="N3772" s="15">
        <f t="shared" si="578"/>
        <v>2.5</v>
      </c>
      <c r="O3772" s="14">
        <f t="shared" si="579"/>
        <v>1</v>
      </c>
      <c r="P3772" s="15" t="s">
        <v>25</v>
      </c>
      <c r="Q3772" s="14" t="str">
        <f t="shared" si="580"/>
        <v>No</v>
      </c>
      <c r="R3772" s="15">
        <f t="shared" si="581"/>
        <v>0</v>
      </c>
      <c r="S3772" s="14">
        <f t="shared" si="582"/>
        <v>1</v>
      </c>
      <c r="T3772" s="15">
        <f t="shared" si="583"/>
        <v>2653</v>
      </c>
    </row>
    <row r="3773" spans="1:20" x14ac:dyDescent="0.2">
      <c r="A3773" s="11"/>
      <c r="B3773" s="11" t="s">
        <v>38</v>
      </c>
      <c r="C3773" s="11" t="s">
        <v>43</v>
      </c>
      <c r="D3773" s="11">
        <v>1930</v>
      </c>
      <c r="E3773" s="11" t="s">
        <v>30</v>
      </c>
      <c r="F3773" s="11">
        <v>100</v>
      </c>
      <c r="G3773" s="11" t="s">
        <v>24</v>
      </c>
      <c r="H3773" s="11" t="s">
        <v>24</v>
      </c>
      <c r="I3773" s="11" t="s">
        <v>37</v>
      </c>
      <c r="J3773" s="11">
        <v>75</v>
      </c>
      <c r="K3773" s="12">
        <v>0.12037941544753027</v>
      </c>
      <c r="L3773" s="13">
        <v>0</v>
      </c>
      <c r="M3773" s="14">
        <f t="shared" si="577"/>
        <v>0</v>
      </c>
      <c r="N3773" s="15">
        <f t="shared" si="578"/>
        <v>2.5</v>
      </c>
      <c r="O3773" s="14">
        <f t="shared" si="579"/>
        <v>1</v>
      </c>
      <c r="P3773" s="15" t="s">
        <v>25</v>
      </c>
      <c r="Q3773" s="14" t="str">
        <f t="shared" si="580"/>
        <v>No</v>
      </c>
      <c r="R3773" s="15">
        <f t="shared" si="581"/>
        <v>0</v>
      </c>
      <c r="S3773" s="14">
        <f t="shared" si="582"/>
        <v>1</v>
      </c>
      <c r="T3773" s="15">
        <f t="shared" si="583"/>
        <v>2653</v>
      </c>
    </row>
    <row r="3774" spans="1:20" x14ac:dyDescent="0.2">
      <c r="A3774" s="11"/>
      <c r="B3774" s="11" t="s">
        <v>32</v>
      </c>
      <c r="C3774" s="11" t="s">
        <v>43</v>
      </c>
      <c r="D3774" s="11">
        <v>1930</v>
      </c>
      <c r="E3774" s="11" t="s">
        <v>30</v>
      </c>
      <c r="F3774" s="11">
        <v>100</v>
      </c>
      <c r="G3774" s="11" t="s">
        <v>24</v>
      </c>
      <c r="H3774" s="11" t="s">
        <v>24</v>
      </c>
      <c r="I3774" s="11" t="s">
        <v>37</v>
      </c>
      <c r="J3774" s="11">
        <v>75</v>
      </c>
      <c r="K3774" s="12">
        <v>1.2355188226813728E-3</v>
      </c>
      <c r="L3774" s="13">
        <v>0</v>
      </c>
      <c r="M3774" s="14">
        <f t="shared" si="577"/>
        <v>0</v>
      </c>
      <c r="N3774" s="15">
        <f t="shared" si="578"/>
        <v>2.5</v>
      </c>
      <c r="O3774" s="14">
        <f t="shared" si="579"/>
        <v>1</v>
      </c>
      <c r="P3774" s="15" t="s">
        <v>25</v>
      </c>
      <c r="Q3774" s="14" t="str">
        <f t="shared" si="580"/>
        <v>No</v>
      </c>
      <c r="R3774" s="15">
        <f t="shared" si="581"/>
        <v>0</v>
      </c>
      <c r="S3774" s="14">
        <f t="shared" si="582"/>
        <v>1</v>
      </c>
      <c r="T3774" s="15">
        <f t="shared" si="583"/>
        <v>2653</v>
      </c>
    </row>
    <row r="3775" spans="1:20" x14ac:dyDescent="0.2">
      <c r="A3775" s="11"/>
      <c r="B3775" s="11" t="s">
        <v>38</v>
      </c>
      <c r="C3775" s="11" t="s">
        <v>43</v>
      </c>
      <c r="D3775" s="11">
        <v>1930</v>
      </c>
      <c r="E3775" s="11" t="s">
        <v>30</v>
      </c>
      <c r="F3775" s="11">
        <v>100</v>
      </c>
      <c r="G3775" s="11" t="s">
        <v>24</v>
      </c>
      <c r="H3775" s="11" t="s">
        <v>24</v>
      </c>
      <c r="I3775" s="11" t="s">
        <v>33</v>
      </c>
      <c r="J3775" s="11">
        <v>75</v>
      </c>
      <c r="K3775" s="12">
        <v>0.30410211517648555</v>
      </c>
      <c r="L3775" s="13">
        <v>1.0148478099480327</v>
      </c>
      <c r="M3775" s="14">
        <f t="shared" si="577"/>
        <v>0.3382826033160109</v>
      </c>
      <c r="N3775" s="15">
        <f t="shared" si="578"/>
        <v>2.5</v>
      </c>
      <c r="O3775" s="14">
        <f t="shared" si="579"/>
        <v>0.86468695867359568</v>
      </c>
      <c r="P3775" s="15" t="s">
        <v>25</v>
      </c>
      <c r="Q3775" s="14" t="str">
        <f t="shared" si="580"/>
        <v>No</v>
      </c>
      <c r="R3775" s="15">
        <f t="shared" si="581"/>
        <v>1112.3980611568213</v>
      </c>
      <c r="S3775" s="14">
        <f t="shared" si="582"/>
        <v>5</v>
      </c>
      <c r="T3775" s="15">
        <f t="shared" si="583"/>
        <v>334</v>
      </c>
    </row>
    <row r="3776" spans="1:20" x14ac:dyDescent="0.2">
      <c r="A3776" s="11"/>
      <c r="B3776" s="11" t="s">
        <v>32</v>
      </c>
      <c r="C3776" s="11" t="s">
        <v>43</v>
      </c>
      <c r="D3776" s="11">
        <v>1930</v>
      </c>
      <c r="E3776" s="11" t="s">
        <v>30</v>
      </c>
      <c r="F3776" s="11">
        <v>100</v>
      </c>
      <c r="G3776" s="11" t="s">
        <v>24</v>
      </c>
      <c r="H3776" s="11" t="s">
        <v>24</v>
      </c>
      <c r="I3776" s="11" t="s">
        <v>33</v>
      </c>
      <c r="J3776" s="11">
        <v>75</v>
      </c>
      <c r="K3776" s="12">
        <v>0.70861355282618554</v>
      </c>
      <c r="L3776" s="13">
        <v>2.0927757378759608</v>
      </c>
      <c r="M3776" s="14">
        <f t="shared" si="577"/>
        <v>0.69759191262532028</v>
      </c>
      <c r="N3776" s="15">
        <f t="shared" si="578"/>
        <v>2.5</v>
      </c>
      <c r="O3776" s="14">
        <f t="shared" si="579"/>
        <v>0.72096323494987191</v>
      </c>
      <c r="P3776" s="15" t="s">
        <v>25</v>
      </c>
      <c r="Q3776" s="14" t="str">
        <f t="shared" si="580"/>
        <v>No</v>
      </c>
      <c r="R3776" s="15">
        <f t="shared" si="581"/>
        <v>984.44619051257587</v>
      </c>
      <c r="S3776" s="14">
        <f t="shared" si="582"/>
        <v>4</v>
      </c>
      <c r="T3776" s="15">
        <f t="shared" si="583"/>
        <v>383</v>
      </c>
    </row>
    <row r="3777" spans="1:20" x14ac:dyDescent="0.2">
      <c r="A3777" s="11"/>
      <c r="B3777" s="11" t="s">
        <v>38</v>
      </c>
      <c r="C3777" s="11" t="s">
        <v>43</v>
      </c>
      <c r="D3777" s="11">
        <v>1930</v>
      </c>
      <c r="E3777" s="11" t="s">
        <v>30</v>
      </c>
      <c r="F3777" s="11">
        <v>100</v>
      </c>
      <c r="G3777" s="11" t="s">
        <v>24</v>
      </c>
      <c r="H3777" s="11" t="s">
        <v>24</v>
      </c>
      <c r="I3777" s="11" t="s">
        <v>35</v>
      </c>
      <c r="J3777" s="11">
        <v>75</v>
      </c>
      <c r="K3777" s="12">
        <v>1.9552804383450267E-3</v>
      </c>
      <c r="L3777" s="13">
        <v>0</v>
      </c>
      <c r="M3777" s="14">
        <f t="shared" si="577"/>
        <v>0</v>
      </c>
      <c r="N3777" s="15">
        <f t="shared" si="578"/>
        <v>2.5</v>
      </c>
      <c r="O3777" s="14">
        <f t="shared" si="579"/>
        <v>1</v>
      </c>
      <c r="P3777" s="15" t="s">
        <v>25</v>
      </c>
      <c r="Q3777" s="14" t="str">
        <f t="shared" si="580"/>
        <v>No</v>
      </c>
      <c r="R3777" s="15">
        <f t="shared" si="581"/>
        <v>0</v>
      </c>
      <c r="S3777" s="14">
        <f t="shared" si="582"/>
        <v>1</v>
      </c>
      <c r="T3777" s="15">
        <f t="shared" si="583"/>
        <v>2653</v>
      </c>
    </row>
    <row r="3778" spans="1:20" x14ac:dyDescent="0.2">
      <c r="A3778" s="11"/>
      <c r="B3778" s="11" t="s">
        <v>38</v>
      </c>
      <c r="C3778" s="11" t="s">
        <v>43</v>
      </c>
      <c r="D3778" s="11">
        <v>1930</v>
      </c>
      <c r="E3778" s="11" t="s">
        <v>30</v>
      </c>
      <c r="F3778" s="11">
        <v>100</v>
      </c>
      <c r="G3778" s="11" t="s">
        <v>24</v>
      </c>
      <c r="H3778" s="11" t="s">
        <v>24</v>
      </c>
      <c r="I3778" s="11" t="s">
        <v>31</v>
      </c>
      <c r="J3778" s="11">
        <v>75</v>
      </c>
      <c r="K3778" s="12">
        <v>4.5888463394106687</v>
      </c>
      <c r="L3778" s="13">
        <v>11.619365807661435</v>
      </c>
      <c r="M3778" s="14">
        <f t="shared" si="577"/>
        <v>3.8731219358871449</v>
      </c>
      <c r="N3778" s="15">
        <f t="shared" si="578"/>
        <v>2.5</v>
      </c>
      <c r="O3778" s="14">
        <f t="shared" si="579"/>
        <v>-0.54924877435485797</v>
      </c>
      <c r="P3778" s="15" t="s">
        <v>25</v>
      </c>
      <c r="Q3778" s="14" t="str">
        <f t="shared" si="580"/>
        <v>No</v>
      </c>
      <c r="R3778" s="15">
        <f t="shared" si="581"/>
        <v>844.02955545130715</v>
      </c>
      <c r="S3778" s="14">
        <f t="shared" si="582"/>
        <v>4</v>
      </c>
      <c r="T3778" s="15">
        <f t="shared" si="583"/>
        <v>456</v>
      </c>
    </row>
    <row r="3779" spans="1:20" x14ac:dyDescent="0.2">
      <c r="A3779" s="11"/>
      <c r="B3779" s="11" t="s">
        <v>32</v>
      </c>
      <c r="C3779" s="11" t="s">
        <v>43</v>
      </c>
      <c r="D3779" s="11">
        <v>1930</v>
      </c>
      <c r="E3779" s="11" t="s">
        <v>30</v>
      </c>
      <c r="F3779" s="11">
        <v>100</v>
      </c>
      <c r="G3779" s="11" t="s">
        <v>24</v>
      </c>
      <c r="H3779" s="11" t="s">
        <v>24</v>
      </c>
      <c r="I3779" s="11" t="s">
        <v>31</v>
      </c>
      <c r="J3779" s="11">
        <v>75</v>
      </c>
      <c r="K3779" s="12">
        <v>6.982951571958492</v>
      </c>
      <c r="L3779" s="13">
        <v>9.6186283325129889</v>
      </c>
      <c r="M3779" s="14">
        <f t="shared" ref="M3779:M3842" si="584">L3779/3</f>
        <v>3.2062094441709963</v>
      </c>
      <c r="N3779" s="15">
        <f t="shared" ref="N3779:N3842" si="585">IF(F3779&lt;=320,2.5,1)</f>
        <v>2.5</v>
      </c>
      <c r="O3779" s="14">
        <f t="shared" ref="O3779:O3842" si="586">1-(M3779/N3779)</f>
        <v>-0.28248377766839861</v>
      </c>
      <c r="P3779" s="15" t="s">
        <v>25</v>
      </c>
      <c r="Q3779" s="14" t="str">
        <f t="shared" ref="Q3779:Q3842" si="587">IF(AND(O3779&lt;0.5,O3779&gt;-0.5),"Yes","No")</f>
        <v>Yes</v>
      </c>
      <c r="R3779" s="15">
        <f t="shared" si="581"/>
        <v>459.14817124698436</v>
      </c>
      <c r="S3779" s="14">
        <f t="shared" si="582"/>
        <v>3</v>
      </c>
      <c r="T3779" s="15">
        <f t="shared" si="583"/>
        <v>828</v>
      </c>
    </row>
    <row r="3780" spans="1:20" x14ac:dyDescent="0.2">
      <c r="A3780" s="11"/>
      <c r="B3780" s="11" t="s">
        <v>38</v>
      </c>
      <c r="C3780" s="11" t="s">
        <v>43</v>
      </c>
      <c r="D3780" s="11">
        <v>1930</v>
      </c>
      <c r="E3780" s="11" t="s">
        <v>30</v>
      </c>
      <c r="F3780" s="11">
        <v>150</v>
      </c>
      <c r="G3780" s="11" t="s">
        <v>24</v>
      </c>
      <c r="H3780" s="11" t="s">
        <v>24</v>
      </c>
      <c r="I3780" s="11" t="s">
        <v>36</v>
      </c>
      <c r="J3780" s="11">
        <v>75</v>
      </c>
      <c r="K3780" s="12">
        <v>0.34667613363710215</v>
      </c>
      <c r="L3780" s="13">
        <v>1.0148478099480327</v>
      </c>
      <c r="M3780" s="14">
        <f t="shared" si="584"/>
        <v>0.3382826033160109</v>
      </c>
      <c r="N3780" s="15">
        <f t="shared" si="585"/>
        <v>2.5</v>
      </c>
      <c r="O3780" s="14">
        <f t="shared" si="586"/>
        <v>0.86468695867359568</v>
      </c>
      <c r="P3780" s="15" t="s">
        <v>25</v>
      </c>
      <c r="Q3780" s="14" t="str">
        <f t="shared" si="587"/>
        <v>No</v>
      </c>
      <c r="R3780" s="15">
        <f t="shared" ref="R3780:R3843" si="588">M3780/(K3780/1000)</f>
        <v>975.78855448446427</v>
      </c>
      <c r="S3780" s="14">
        <f t="shared" ref="S3780:S3843" si="589">IF(R3780&lt;=125,1,IF(R3780&lt;250,2,IF(R3780&lt;500,3,IF(R3780&lt;1000,4,5))))</f>
        <v>4</v>
      </c>
      <c r="T3780" s="15">
        <f t="shared" ref="T3780:T3843" si="590">RANK(R3780,$R$3:$R$14561)</f>
        <v>392</v>
      </c>
    </row>
    <row r="3781" spans="1:20" x14ac:dyDescent="0.2">
      <c r="A3781" s="11"/>
      <c r="B3781" s="11" t="s">
        <v>38</v>
      </c>
      <c r="C3781" s="11" t="s">
        <v>43</v>
      </c>
      <c r="D3781" s="11">
        <v>1930</v>
      </c>
      <c r="E3781" s="11" t="s">
        <v>30</v>
      </c>
      <c r="F3781" s="11">
        <v>150</v>
      </c>
      <c r="G3781" s="11" t="s">
        <v>24</v>
      </c>
      <c r="H3781" s="11" t="s">
        <v>24</v>
      </c>
      <c r="I3781" s="11" t="s">
        <v>33</v>
      </c>
      <c r="J3781" s="11">
        <v>75</v>
      </c>
      <c r="K3781" s="12">
        <v>0.23533679455224352</v>
      </c>
      <c r="L3781" s="13">
        <v>0</v>
      </c>
      <c r="M3781" s="14">
        <f t="shared" si="584"/>
        <v>0</v>
      </c>
      <c r="N3781" s="15">
        <f t="shared" si="585"/>
        <v>2.5</v>
      </c>
      <c r="O3781" s="14">
        <f t="shared" si="586"/>
        <v>1</v>
      </c>
      <c r="P3781" s="15" t="s">
        <v>25</v>
      </c>
      <c r="Q3781" s="14" t="str">
        <f t="shared" si="587"/>
        <v>No</v>
      </c>
      <c r="R3781" s="15">
        <f t="shared" si="588"/>
        <v>0</v>
      </c>
      <c r="S3781" s="14">
        <f t="shared" si="589"/>
        <v>1</v>
      </c>
      <c r="T3781" s="15">
        <f t="shared" si="590"/>
        <v>2653</v>
      </c>
    </row>
    <row r="3782" spans="1:20" x14ac:dyDescent="0.2">
      <c r="A3782" s="11"/>
      <c r="B3782" s="11" t="s">
        <v>32</v>
      </c>
      <c r="C3782" s="11" t="s">
        <v>43</v>
      </c>
      <c r="D3782" s="11">
        <v>1930</v>
      </c>
      <c r="E3782" s="11" t="s">
        <v>30</v>
      </c>
      <c r="F3782" s="11">
        <v>150</v>
      </c>
      <c r="G3782" s="11" t="s">
        <v>24</v>
      </c>
      <c r="H3782" s="11" t="s">
        <v>24</v>
      </c>
      <c r="I3782" s="11" t="s">
        <v>33</v>
      </c>
      <c r="J3782" s="11">
        <v>75</v>
      </c>
      <c r="K3782" s="12">
        <v>0.69500486890795732</v>
      </c>
      <c r="L3782" s="13">
        <v>0</v>
      </c>
      <c r="M3782" s="14">
        <f t="shared" si="584"/>
        <v>0</v>
      </c>
      <c r="N3782" s="15">
        <f t="shared" si="585"/>
        <v>2.5</v>
      </c>
      <c r="O3782" s="14">
        <f t="shared" si="586"/>
        <v>1</v>
      </c>
      <c r="P3782" s="15" t="s">
        <v>25</v>
      </c>
      <c r="Q3782" s="14" t="str">
        <f t="shared" si="587"/>
        <v>No</v>
      </c>
      <c r="R3782" s="15">
        <f t="shared" si="588"/>
        <v>0</v>
      </c>
      <c r="S3782" s="14">
        <f t="shared" si="589"/>
        <v>1</v>
      </c>
      <c r="T3782" s="15">
        <f t="shared" si="590"/>
        <v>2653</v>
      </c>
    </row>
    <row r="3783" spans="1:20" x14ac:dyDescent="0.2">
      <c r="A3783" s="11"/>
      <c r="B3783" s="11" t="s">
        <v>32</v>
      </c>
      <c r="C3783" s="11" t="s">
        <v>43</v>
      </c>
      <c r="D3783" s="11">
        <v>1930</v>
      </c>
      <c r="E3783" s="11" t="s">
        <v>30</v>
      </c>
      <c r="F3783" s="11">
        <v>150</v>
      </c>
      <c r="G3783" s="11" t="s">
        <v>24</v>
      </c>
      <c r="H3783" s="11" t="s">
        <v>24</v>
      </c>
      <c r="I3783" s="11" t="s">
        <v>35</v>
      </c>
      <c r="J3783" s="11">
        <v>75</v>
      </c>
      <c r="K3783" s="12">
        <v>0.10881230323248089</v>
      </c>
      <c r="L3783" s="13">
        <v>0</v>
      </c>
      <c r="M3783" s="14">
        <f t="shared" si="584"/>
        <v>0</v>
      </c>
      <c r="N3783" s="15">
        <f t="shared" si="585"/>
        <v>2.5</v>
      </c>
      <c r="O3783" s="14">
        <f t="shared" si="586"/>
        <v>1</v>
      </c>
      <c r="P3783" s="15" t="s">
        <v>25</v>
      </c>
      <c r="Q3783" s="14" t="str">
        <f t="shared" si="587"/>
        <v>No</v>
      </c>
      <c r="R3783" s="15">
        <f t="shared" si="588"/>
        <v>0</v>
      </c>
      <c r="S3783" s="14">
        <f t="shared" si="589"/>
        <v>1</v>
      </c>
      <c r="T3783" s="15">
        <f t="shared" si="590"/>
        <v>2653</v>
      </c>
    </row>
    <row r="3784" spans="1:20" x14ac:dyDescent="0.2">
      <c r="A3784" s="11"/>
      <c r="B3784" s="11" t="s">
        <v>38</v>
      </c>
      <c r="C3784" s="11" t="s">
        <v>43</v>
      </c>
      <c r="D3784" s="11">
        <v>1930</v>
      </c>
      <c r="E3784" s="11" t="s">
        <v>30</v>
      </c>
      <c r="F3784" s="11">
        <v>150</v>
      </c>
      <c r="G3784" s="11" t="s">
        <v>24</v>
      </c>
      <c r="H3784" s="11" t="s">
        <v>24</v>
      </c>
      <c r="I3784" s="11" t="s">
        <v>31</v>
      </c>
      <c r="J3784" s="11">
        <v>75</v>
      </c>
      <c r="K3784" s="12">
        <v>1.5206099983748804</v>
      </c>
      <c r="L3784" s="13">
        <v>0</v>
      </c>
      <c r="M3784" s="14">
        <f t="shared" si="584"/>
        <v>0</v>
      </c>
      <c r="N3784" s="15">
        <f t="shared" si="585"/>
        <v>2.5</v>
      </c>
      <c r="O3784" s="14">
        <f t="shared" si="586"/>
        <v>1</v>
      </c>
      <c r="P3784" s="15" t="s">
        <v>25</v>
      </c>
      <c r="Q3784" s="14" t="str">
        <f t="shared" si="587"/>
        <v>No</v>
      </c>
      <c r="R3784" s="15">
        <f t="shared" si="588"/>
        <v>0</v>
      </c>
      <c r="S3784" s="14">
        <f t="shared" si="589"/>
        <v>1</v>
      </c>
      <c r="T3784" s="15">
        <f t="shared" si="590"/>
        <v>2653</v>
      </c>
    </row>
    <row r="3785" spans="1:20" x14ac:dyDescent="0.2">
      <c r="A3785" s="11"/>
      <c r="B3785" s="11" t="s">
        <v>32</v>
      </c>
      <c r="C3785" s="11" t="s">
        <v>43</v>
      </c>
      <c r="D3785" s="11">
        <v>1930</v>
      </c>
      <c r="E3785" s="11" t="s">
        <v>30</v>
      </c>
      <c r="F3785" s="11">
        <v>150</v>
      </c>
      <c r="G3785" s="11" t="s">
        <v>24</v>
      </c>
      <c r="H3785" s="11" t="s">
        <v>24</v>
      </c>
      <c r="I3785" s="11" t="s">
        <v>31</v>
      </c>
      <c r="J3785" s="11">
        <v>75</v>
      </c>
      <c r="K3785" s="12">
        <v>4.0088747816937778</v>
      </c>
      <c r="L3785" s="13">
        <v>1.0851674641148326</v>
      </c>
      <c r="M3785" s="14">
        <f t="shared" si="584"/>
        <v>0.3617224880382775</v>
      </c>
      <c r="N3785" s="15">
        <f t="shared" si="585"/>
        <v>2.5</v>
      </c>
      <c r="O3785" s="14">
        <f t="shared" si="586"/>
        <v>0.85531100478468902</v>
      </c>
      <c r="P3785" s="15" t="s">
        <v>25</v>
      </c>
      <c r="Q3785" s="14" t="str">
        <f t="shared" si="587"/>
        <v>No</v>
      </c>
      <c r="R3785" s="15">
        <f t="shared" si="588"/>
        <v>90.23042817152978</v>
      </c>
      <c r="S3785" s="14">
        <f t="shared" si="589"/>
        <v>1</v>
      </c>
      <c r="T3785" s="15">
        <f t="shared" si="590"/>
        <v>2212</v>
      </c>
    </row>
    <row r="3786" spans="1:20" x14ac:dyDescent="0.2">
      <c r="A3786" s="11"/>
      <c r="B3786" s="11" t="s">
        <v>32</v>
      </c>
      <c r="C3786" s="11" t="s">
        <v>43</v>
      </c>
      <c r="D3786" s="11">
        <v>1930</v>
      </c>
      <c r="E3786" s="11" t="s">
        <v>30</v>
      </c>
      <c r="F3786" s="11">
        <v>200</v>
      </c>
      <c r="G3786" s="11" t="s">
        <v>24</v>
      </c>
      <c r="H3786" s="11" t="s">
        <v>24</v>
      </c>
      <c r="I3786" s="11" t="s">
        <v>37</v>
      </c>
      <c r="J3786" s="11">
        <v>75</v>
      </c>
      <c r="K3786" s="12">
        <v>1.4527161374779196E-3</v>
      </c>
      <c r="L3786" s="13">
        <v>0</v>
      </c>
      <c r="M3786" s="14">
        <f t="shared" si="584"/>
        <v>0</v>
      </c>
      <c r="N3786" s="15">
        <f t="shared" si="585"/>
        <v>2.5</v>
      </c>
      <c r="O3786" s="14">
        <f t="shared" si="586"/>
        <v>1</v>
      </c>
      <c r="P3786" s="15" t="s">
        <v>25</v>
      </c>
      <c r="Q3786" s="14" t="str">
        <f t="shared" si="587"/>
        <v>No</v>
      </c>
      <c r="R3786" s="15">
        <f t="shared" si="588"/>
        <v>0</v>
      </c>
      <c r="S3786" s="14">
        <f t="shared" si="589"/>
        <v>1</v>
      </c>
      <c r="T3786" s="15">
        <f t="shared" si="590"/>
        <v>2653</v>
      </c>
    </row>
    <row r="3787" spans="1:20" x14ac:dyDescent="0.2">
      <c r="A3787" s="11"/>
      <c r="B3787" s="11" t="s">
        <v>32</v>
      </c>
      <c r="C3787" s="11" t="s">
        <v>43</v>
      </c>
      <c r="D3787" s="11">
        <v>1930</v>
      </c>
      <c r="E3787" s="11" t="s">
        <v>30</v>
      </c>
      <c r="F3787" s="11">
        <v>200</v>
      </c>
      <c r="G3787" s="11" t="s">
        <v>24</v>
      </c>
      <c r="H3787" s="11" t="s">
        <v>24</v>
      </c>
      <c r="I3787" s="11" t="s">
        <v>33</v>
      </c>
      <c r="J3787" s="11">
        <v>75</v>
      </c>
      <c r="K3787" s="12">
        <v>0.29566137490888489</v>
      </c>
      <c r="L3787" s="13">
        <v>0</v>
      </c>
      <c r="M3787" s="14">
        <f t="shared" si="584"/>
        <v>0</v>
      </c>
      <c r="N3787" s="15">
        <f t="shared" si="585"/>
        <v>2.5</v>
      </c>
      <c r="O3787" s="14">
        <f t="shared" si="586"/>
        <v>1</v>
      </c>
      <c r="P3787" s="15" t="s">
        <v>25</v>
      </c>
      <c r="Q3787" s="14" t="str">
        <f t="shared" si="587"/>
        <v>No</v>
      </c>
      <c r="R3787" s="15">
        <f t="shared" si="588"/>
        <v>0</v>
      </c>
      <c r="S3787" s="14">
        <f t="shared" si="589"/>
        <v>1</v>
      </c>
      <c r="T3787" s="15">
        <f t="shared" si="590"/>
        <v>2653</v>
      </c>
    </row>
    <row r="3788" spans="1:20" x14ac:dyDescent="0.2">
      <c r="A3788" s="11"/>
      <c r="B3788" s="11" t="s">
        <v>38</v>
      </c>
      <c r="C3788" s="11" t="s">
        <v>43</v>
      </c>
      <c r="D3788" s="11">
        <v>1930</v>
      </c>
      <c r="E3788" s="11" t="s">
        <v>30</v>
      </c>
      <c r="F3788" s="11">
        <v>200</v>
      </c>
      <c r="G3788" s="11" t="s">
        <v>24</v>
      </c>
      <c r="H3788" s="11" t="s">
        <v>24</v>
      </c>
      <c r="I3788" s="11" t="s">
        <v>31</v>
      </c>
      <c r="J3788" s="11">
        <v>75</v>
      </c>
      <c r="K3788" s="12">
        <v>0.53768739366800311</v>
      </c>
      <c r="L3788" s="13">
        <v>0</v>
      </c>
      <c r="M3788" s="14">
        <f t="shared" si="584"/>
        <v>0</v>
      </c>
      <c r="N3788" s="15">
        <f t="shared" si="585"/>
        <v>2.5</v>
      </c>
      <c r="O3788" s="14">
        <f t="shared" si="586"/>
        <v>1</v>
      </c>
      <c r="P3788" s="15" t="s">
        <v>25</v>
      </c>
      <c r="Q3788" s="14" t="str">
        <f t="shared" si="587"/>
        <v>No</v>
      </c>
      <c r="R3788" s="15">
        <f t="shared" si="588"/>
        <v>0</v>
      </c>
      <c r="S3788" s="14">
        <f t="shared" si="589"/>
        <v>1</v>
      </c>
      <c r="T3788" s="15">
        <f t="shared" si="590"/>
        <v>2653</v>
      </c>
    </row>
    <row r="3789" spans="1:20" x14ac:dyDescent="0.2">
      <c r="A3789" s="11"/>
      <c r="B3789" s="11" t="s">
        <v>32</v>
      </c>
      <c r="C3789" s="11" t="s">
        <v>43</v>
      </c>
      <c r="D3789" s="11">
        <v>1930</v>
      </c>
      <c r="E3789" s="11" t="s">
        <v>30</v>
      </c>
      <c r="F3789" s="11">
        <v>200</v>
      </c>
      <c r="G3789" s="11" t="s">
        <v>24</v>
      </c>
      <c r="H3789" s="11" t="s">
        <v>24</v>
      </c>
      <c r="I3789" s="11" t="s">
        <v>31</v>
      </c>
      <c r="J3789" s="11">
        <v>75</v>
      </c>
      <c r="K3789" s="12">
        <v>1.5141531044232657</v>
      </c>
      <c r="L3789" s="13">
        <v>2.1630953920427602</v>
      </c>
      <c r="M3789" s="14">
        <f t="shared" si="584"/>
        <v>0.72103179734758671</v>
      </c>
      <c r="N3789" s="15">
        <f t="shared" si="585"/>
        <v>2.5</v>
      </c>
      <c r="O3789" s="14">
        <f t="shared" si="586"/>
        <v>0.71158728106096536</v>
      </c>
      <c r="P3789" s="15" t="s">
        <v>25</v>
      </c>
      <c r="Q3789" s="14" t="str">
        <f t="shared" si="587"/>
        <v>No</v>
      </c>
      <c r="R3789" s="15">
        <f t="shared" si="588"/>
        <v>476.19477531119588</v>
      </c>
      <c r="S3789" s="14">
        <f t="shared" si="589"/>
        <v>3</v>
      </c>
      <c r="T3789" s="15">
        <f t="shared" si="590"/>
        <v>805</v>
      </c>
    </row>
    <row r="3790" spans="1:20" x14ac:dyDescent="0.2">
      <c r="A3790" s="11"/>
      <c r="B3790" s="11" t="s">
        <v>50</v>
      </c>
      <c r="C3790" s="11" t="s">
        <v>43</v>
      </c>
      <c r="D3790" s="11">
        <v>1930</v>
      </c>
      <c r="E3790" s="11" t="s">
        <v>30</v>
      </c>
      <c r="F3790" s="11">
        <v>200</v>
      </c>
      <c r="G3790" s="11" t="s">
        <v>24</v>
      </c>
      <c r="H3790" s="11" t="s">
        <v>24</v>
      </c>
      <c r="I3790" s="11" t="s">
        <v>31</v>
      </c>
      <c r="J3790" s="11">
        <v>75</v>
      </c>
      <c r="K3790" s="12">
        <v>2.0572753912379553E-2</v>
      </c>
      <c r="L3790" s="13">
        <v>0</v>
      </c>
      <c r="M3790" s="14">
        <f t="shared" si="584"/>
        <v>0</v>
      </c>
      <c r="N3790" s="15">
        <f t="shared" si="585"/>
        <v>2.5</v>
      </c>
      <c r="O3790" s="14">
        <f t="shared" si="586"/>
        <v>1</v>
      </c>
      <c r="P3790" s="15" t="s">
        <v>25</v>
      </c>
      <c r="Q3790" s="14" t="str">
        <f t="shared" si="587"/>
        <v>No</v>
      </c>
      <c r="R3790" s="15">
        <f t="shared" si="588"/>
        <v>0</v>
      </c>
      <c r="S3790" s="14">
        <f t="shared" si="589"/>
        <v>1</v>
      </c>
      <c r="T3790" s="15">
        <f t="shared" si="590"/>
        <v>2653</v>
      </c>
    </row>
    <row r="3791" spans="1:20" x14ac:dyDescent="0.2">
      <c r="A3791" s="11"/>
      <c r="B3791" s="11" t="s">
        <v>32</v>
      </c>
      <c r="C3791" s="11" t="s">
        <v>43</v>
      </c>
      <c r="D3791" s="11">
        <v>1930</v>
      </c>
      <c r="E3791" s="11" t="s">
        <v>30</v>
      </c>
      <c r="F3791" s="11">
        <v>250</v>
      </c>
      <c r="G3791" s="11" t="s">
        <v>24</v>
      </c>
      <c r="H3791" s="11" t="s">
        <v>24</v>
      </c>
      <c r="I3791" s="11" t="s">
        <v>33</v>
      </c>
      <c r="J3791" s="11">
        <v>75</v>
      </c>
      <c r="K3791" s="12">
        <v>0.1740567914306482</v>
      </c>
      <c r="L3791" s="13">
        <v>0</v>
      </c>
      <c r="M3791" s="14">
        <f t="shared" si="584"/>
        <v>0</v>
      </c>
      <c r="N3791" s="15">
        <f t="shared" si="585"/>
        <v>2.5</v>
      </c>
      <c r="O3791" s="14">
        <f t="shared" si="586"/>
        <v>1</v>
      </c>
      <c r="P3791" s="15" t="s">
        <v>25</v>
      </c>
      <c r="Q3791" s="14" t="str">
        <f t="shared" si="587"/>
        <v>No</v>
      </c>
      <c r="R3791" s="15">
        <f t="shared" si="588"/>
        <v>0</v>
      </c>
      <c r="S3791" s="14">
        <f t="shared" si="589"/>
        <v>1</v>
      </c>
      <c r="T3791" s="15">
        <f t="shared" si="590"/>
        <v>2653</v>
      </c>
    </row>
    <row r="3792" spans="1:20" x14ac:dyDescent="0.2">
      <c r="A3792" s="11"/>
      <c r="B3792" s="11" t="s">
        <v>32</v>
      </c>
      <c r="C3792" s="11" t="s">
        <v>43</v>
      </c>
      <c r="D3792" s="11">
        <v>1930</v>
      </c>
      <c r="E3792" s="11" t="s">
        <v>30</v>
      </c>
      <c r="F3792" s="11">
        <v>250</v>
      </c>
      <c r="G3792" s="11" t="s">
        <v>24</v>
      </c>
      <c r="H3792" s="11" t="s">
        <v>24</v>
      </c>
      <c r="I3792" s="11" t="s">
        <v>31</v>
      </c>
      <c r="J3792" s="11">
        <v>75</v>
      </c>
      <c r="K3792" s="12">
        <v>0.47190609434570291</v>
      </c>
      <c r="L3792" s="13">
        <v>0</v>
      </c>
      <c r="M3792" s="14">
        <f t="shared" si="584"/>
        <v>0</v>
      </c>
      <c r="N3792" s="15">
        <f t="shared" si="585"/>
        <v>2.5</v>
      </c>
      <c r="O3792" s="14">
        <f t="shared" si="586"/>
        <v>1</v>
      </c>
      <c r="P3792" s="15" t="s">
        <v>25</v>
      </c>
      <c r="Q3792" s="14" t="str">
        <f t="shared" si="587"/>
        <v>No</v>
      </c>
      <c r="R3792" s="15">
        <f t="shared" si="588"/>
        <v>0</v>
      </c>
      <c r="S3792" s="14">
        <f t="shared" si="589"/>
        <v>1</v>
      </c>
      <c r="T3792" s="15">
        <f t="shared" si="590"/>
        <v>2653</v>
      </c>
    </row>
    <row r="3793" spans="1:20" x14ac:dyDescent="0.2">
      <c r="A3793" s="11"/>
      <c r="B3793" s="11" t="s">
        <v>32</v>
      </c>
      <c r="C3793" s="11" t="s">
        <v>43</v>
      </c>
      <c r="D3793" s="11">
        <v>1930</v>
      </c>
      <c r="E3793" s="11" t="s">
        <v>30</v>
      </c>
      <c r="F3793" s="11">
        <v>300</v>
      </c>
      <c r="G3793" s="11" t="s">
        <v>24</v>
      </c>
      <c r="H3793" s="11" t="s">
        <v>24</v>
      </c>
      <c r="I3793" s="11" t="s">
        <v>36</v>
      </c>
      <c r="J3793" s="11">
        <v>75</v>
      </c>
      <c r="K3793" s="12">
        <v>0.15105948912846942</v>
      </c>
      <c r="L3793" s="13">
        <v>0</v>
      </c>
      <c r="M3793" s="14">
        <f t="shared" si="584"/>
        <v>0</v>
      </c>
      <c r="N3793" s="15">
        <f t="shared" si="585"/>
        <v>2.5</v>
      </c>
      <c r="O3793" s="14">
        <f t="shared" si="586"/>
        <v>1</v>
      </c>
      <c r="P3793" s="15" t="s">
        <v>25</v>
      </c>
      <c r="Q3793" s="14" t="str">
        <f t="shared" si="587"/>
        <v>No</v>
      </c>
      <c r="R3793" s="15">
        <f t="shared" si="588"/>
        <v>0</v>
      </c>
      <c r="S3793" s="14">
        <f t="shared" si="589"/>
        <v>1</v>
      </c>
      <c r="T3793" s="15">
        <f t="shared" si="590"/>
        <v>2653</v>
      </c>
    </row>
    <row r="3794" spans="1:20" x14ac:dyDescent="0.2">
      <c r="A3794" s="11"/>
      <c r="B3794" s="11" t="s">
        <v>32</v>
      </c>
      <c r="C3794" s="11" t="s">
        <v>43</v>
      </c>
      <c r="D3794" s="11">
        <v>1930</v>
      </c>
      <c r="E3794" s="11" t="s">
        <v>30</v>
      </c>
      <c r="F3794" s="11">
        <v>300</v>
      </c>
      <c r="G3794" s="11" t="s">
        <v>24</v>
      </c>
      <c r="H3794" s="11" t="s">
        <v>24</v>
      </c>
      <c r="I3794" s="11" t="s">
        <v>33</v>
      </c>
      <c r="J3794" s="11">
        <v>75</v>
      </c>
      <c r="K3794" s="12">
        <v>8.0993299079857625E-2</v>
      </c>
      <c r="L3794" s="13">
        <v>0</v>
      </c>
      <c r="M3794" s="14">
        <f t="shared" si="584"/>
        <v>0</v>
      </c>
      <c r="N3794" s="15">
        <f t="shared" si="585"/>
        <v>2.5</v>
      </c>
      <c r="O3794" s="14">
        <f t="shared" si="586"/>
        <v>1</v>
      </c>
      <c r="P3794" s="15" t="s">
        <v>25</v>
      </c>
      <c r="Q3794" s="14" t="str">
        <f t="shared" si="587"/>
        <v>No</v>
      </c>
      <c r="R3794" s="15">
        <f t="shared" si="588"/>
        <v>0</v>
      </c>
      <c r="S3794" s="14">
        <f t="shared" si="589"/>
        <v>1</v>
      </c>
      <c r="T3794" s="15">
        <f t="shared" si="590"/>
        <v>2653</v>
      </c>
    </row>
    <row r="3795" spans="1:20" x14ac:dyDescent="0.2">
      <c r="A3795" s="11"/>
      <c r="B3795" s="11" t="s">
        <v>38</v>
      </c>
      <c r="C3795" s="11" t="s">
        <v>43</v>
      </c>
      <c r="D3795" s="11">
        <v>1930</v>
      </c>
      <c r="E3795" s="11" t="s">
        <v>30</v>
      </c>
      <c r="F3795" s="11">
        <v>300</v>
      </c>
      <c r="G3795" s="11" t="s">
        <v>24</v>
      </c>
      <c r="H3795" s="11" t="s">
        <v>24</v>
      </c>
      <c r="I3795" s="11" t="s">
        <v>31</v>
      </c>
      <c r="J3795" s="11">
        <v>75</v>
      </c>
      <c r="K3795" s="12">
        <v>0.40452814316283353</v>
      </c>
      <c r="L3795" s="13">
        <v>0</v>
      </c>
      <c r="M3795" s="14">
        <f t="shared" si="584"/>
        <v>0</v>
      </c>
      <c r="N3795" s="15">
        <f t="shared" si="585"/>
        <v>2.5</v>
      </c>
      <c r="O3795" s="14">
        <f t="shared" si="586"/>
        <v>1</v>
      </c>
      <c r="P3795" s="15" t="s">
        <v>25</v>
      </c>
      <c r="Q3795" s="14" t="str">
        <f t="shared" si="587"/>
        <v>No</v>
      </c>
      <c r="R3795" s="15">
        <f t="shared" si="588"/>
        <v>0</v>
      </c>
      <c r="S3795" s="14">
        <f t="shared" si="589"/>
        <v>1</v>
      </c>
      <c r="T3795" s="15">
        <f t="shared" si="590"/>
        <v>2653</v>
      </c>
    </row>
    <row r="3796" spans="1:20" x14ac:dyDescent="0.2">
      <c r="A3796" s="11"/>
      <c r="B3796" s="11" t="s">
        <v>32</v>
      </c>
      <c r="C3796" s="11" t="s">
        <v>43</v>
      </c>
      <c r="D3796" s="11">
        <v>1930</v>
      </c>
      <c r="E3796" s="11" t="s">
        <v>30</v>
      </c>
      <c r="F3796" s="11">
        <v>300</v>
      </c>
      <c r="G3796" s="11" t="s">
        <v>24</v>
      </c>
      <c r="H3796" s="11" t="s">
        <v>24</v>
      </c>
      <c r="I3796" s="11" t="s">
        <v>31</v>
      </c>
      <c r="J3796" s="11">
        <v>75</v>
      </c>
      <c r="K3796" s="12">
        <v>1.4163760143055302</v>
      </c>
      <c r="L3796" s="13">
        <v>0</v>
      </c>
      <c r="M3796" s="14">
        <f t="shared" si="584"/>
        <v>0</v>
      </c>
      <c r="N3796" s="15">
        <f t="shared" si="585"/>
        <v>2.5</v>
      </c>
      <c r="O3796" s="14">
        <f t="shared" si="586"/>
        <v>1</v>
      </c>
      <c r="P3796" s="15" t="s">
        <v>25</v>
      </c>
      <c r="Q3796" s="14" t="str">
        <f t="shared" si="587"/>
        <v>No</v>
      </c>
      <c r="R3796" s="15">
        <f t="shared" si="588"/>
        <v>0</v>
      </c>
      <c r="S3796" s="14">
        <f t="shared" si="589"/>
        <v>1</v>
      </c>
      <c r="T3796" s="15">
        <f t="shared" si="590"/>
        <v>2653</v>
      </c>
    </row>
    <row r="3797" spans="1:20" x14ac:dyDescent="0.2">
      <c r="A3797" s="11"/>
      <c r="B3797" s="11" t="s">
        <v>32</v>
      </c>
      <c r="C3797" s="11" t="s">
        <v>43</v>
      </c>
      <c r="D3797" s="11">
        <v>1930</v>
      </c>
      <c r="E3797" s="11" t="s">
        <v>34</v>
      </c>
      <c r="F3797" s="11">
        <v>350</v>
      </c>
      <c r="G3797" s="11" t="s">
        <v>24</v>
      </c>
      <c r="H3797" s="11" t="s">
        <v>24</v>
      </c>
      <c r="I3797" s="11" t="s">
        <v>36</v>
      </c>
      <c r="J3797" s="11">
        <v>75</v>
      </c>
      <c r="K3797" s="12">
        <v>7.7814660049445955E-2</v>
      </c>
      <c r="L3797" s="13">
        <v>0</v>
      </c>
      <c r="M3797" s="14">
        <f t="shared" si="584"/>
        <v>0</v>
      </c>
      <c r="N3797" s="15">
        <f t="shared" si="585"/>
        <v>1</v>
      </c>
      <c r="O3797" s="14">
        <f t="shared" si="586"/>
        <v>1</v>
      </c>
      <c r="P3797" s="15" t="s">
        <v>25</v>
      </c>
      <c r="Q3797" s="14" t="str">
        <f t="shared" si="587"/>
        <v>No</v>
      </c>
      <c r="R3797" s="15">
        <f t="shared" si="588"/>
        <v>0</v>
      </c>
      <c r="S3797" s="14">
        <f t="shared" si="589"/>
        <v>1</v>
      </c>
      <c r="T3797" s="15">
        <f t="shared" si="590"/>
        <v>2653</v>
      </c>
    </row>
    <row r="3798" spans="1:20" x14ac:dyDescent="0.2">
      <c r="A3798" s="11"/>
      <c r="B3798" s="11" t="s">
        <v>32</v>
      </c>
      <c r="C3798" s="11" t="s">
        <v>43</v>
      </c>
      <c r="D3798" s="11">
        <v>1930</v>
      </c>
      <c r="E3798" s="11" t="s">
        <v>34</v>
      </c>
      <c r="F3798" s="11">
        <v>350</v>
      </c>
      <c r="G3798" s="11" t="s">
        <v>24</v>
      </c>
      <c r="H3798" s="11" t="s">
        <v>24</v>
      </c>
      <c r="I3798" s="11" t="s">
        <v>33</v>
      </c>
      <c r="J3798" s="11">
        <v>75</v>
      </c>
      <c r="K3798" s="12">
        <v>0.19991832080958946</v>
      </c>
      <c r="L3798" s="13">
        <v>0</v>
      </c>
      <c r="M3798" s="14">
        <f t="shared" si="584"/>
        <v>0</v>
      </c>
      <c r="N3798" s="15">
        <f t="shared" si="585"/>
        <v>1</v>
      </c>
      <c r="O3798" s="14">
        <f t="shared" si="586"/>
        <v>1</v>
      </c>
      <c r="P3798" s="15" t="s">
        <v>25</v>
      </c>
      <c r="Q3798" s="14" t="str">
        <f t="shared" si="587"/>
        <v>No</v>
      </c>
      <c r="R3798" s="15">
        <f t="shared" si="588"/>
        <v>0</v>
      </c>
      <c r="S3798" s="14">
        <f t="shared" si="589"/>
        <v>1</v>
      </c>
      <c r="T3798" s="15">
        <f t="shared" si="590"/>
        <v>2653</v>
      </c>
    </row>
    <row r="3799" spans="1:20" x14ac:dyDescent="0.2">
      <c r="A3799" s="11"/>
      <c r="B3799" s="11" t="s">
        <v>32</v>
      </c>
      <c r="C3799" s="11" t="s">
        <v>43</v>
      </c>
      <c r="D3799" s="11">
        <v>1930</v>
      </c>
      <c r="E3799" s="11" t="s">
        <v>34</v>
      </c>
      <c r="F3799" s="11">
        <v>350</v>
      </c>
      <c r="G3799" s="11" t="s">
        <v>24</v>
      </c>
      <c r="H3799" s="11" t="s">
        <v>24</v>
      </c>
      <c r="I3799" s="11" t="s">
        <v>31</v>
      </c>
      <c r="J3799" s="11">
        <v>75</v>
      </c>
      <c r="K3799" s="12">
        <v>0.51481452113425574</v>
      </c>
      <c r="L3799" s="13">
        <v>0</v>
      </c>
      <c r="M3799" s="14">
        <f t="shared" si="584"/>
        <v>0</v>
      </c>
      <c r="N3799" s="15">
        <f t="shared" si="585"/>
        <v>1</v>
      </c>
      <c r="O3799" s="14">
        <f t="shared" si="586"/>
        <v>1</v>
      </c>
      <c r="P3799" s="15" t="s">
        <v>25</v>
      </c>
      <c r="Q3799" s="14" t="str">
        <f t="shared" si="587"/>
        <v>No</v>
      </c>
      <c r="R3799" s="15">
        <f t="shared" si="588"/>
        <v>0</v>
      </c>
      <c r="S3799" s="14">
        <f t="shared" si="589"/>
        <v>1</v>
      </c>
      <c r="T3799" s="15">
        <f t="shared" si="590"/>
        <v>2653</v>
      </c>
    </row>
    <row r="3800" spans="1:20" x14ac:dyDescent="0.2">
      <c r="A3800" s="11"/>
      <c r="B3800" s="11" t="s">
        <v>32</v>
      </c>
      <c r="C3800" s="11" t="s">
        <v>43</v>
      </c>
      <c r="D3800" s="11">
        <v>1930</v>
      </c>
      <c r="E3800" s="11" t="s">
        <v>34</v>
      </c>
      <c r="F3800" s="11">
        <v>450</v>
      </c>
      <c r="G3800" s="11" t="s">
        <v>24</v>
      </c>
      <c r="H3800" s="11" t="s">
        <v>24</v>
      </c>
      <c r="I3800" s="11" t="s">
        <v>36</v>
      </c>
      <c r="J3800" s="11">
        <v>75</v>
      </c>
      <c r="K3800" s="12">
        <v>0.9218855391779246</v>
      </c>
      <c r="L3800" s="13">
        <v>0</v>
      </c>
      <c r="M3800" s="14">
        <f t="shared" si="584"/>
        <v>0</v>
      </c>
      <c r="N3800" s="15">
        <f t="shared" si="585"/>
        <v>1</v>
      </c>
      <c r="O3800" s="14">
        <f t="shared" si="586"/>
        <v>1</v>
      </c>
      <c r="P3800" s="15" t="s">
        <v>25</v>
      </c>
      <c r="Q3800" s="14" t="str">
        <f t="shared" si="587"/>
        <v>No</v>
      </c>
      <c r="R3800" s="15">
        <f t="shared" si="588"/>
        <v>0</v>
      </c>
      <c r="S3800" s="14">
        <f t="shared" si="589"/>
        <v>1</v>
      </c>
      <c r="T3800" s="15">
        <f t="shared" si="590"/>
        <v>2653</v>
      </c>
    </row>
    <row r="3801" spans="1:20" x14ac:dyDescent="0.2">
      <c r="A3801" s="11"/>
      <c r="B3801" s="11" t="s">
        <v>32</v>
      </c>
      <c r="C3801" s="11" t="s">
        <v>43</v>
      </c>
      <c r="D3801" s="11">
        <v>1930</v>
      </c>
      <c r="E3801" s="11" t="s">
        <v>34</v>
      </c>
      <c r="F3801" s="11">
        <v>450</v>
      </c>
      <c r="G3801" s="11" t="s">
        <v>24</v>
      </c>
      <c r="H3801" s="11" t="s">
        <v>24</v>
      </c>
      <c r="I3801" s="11" t="s">
        <v>33</v>
      </c>
      <c r="J3801" s="11">
        <v>75</v>
      </c>
      <c r="K3801" s="12">
        <v>1.665501856274741E-3</v>
      </c>
      <c r="L3801" s="13">
        <v>0</v>
      </c>
      <c r="M3801" s="14">
        <f t="shared" si="584"/>
        <v>0</v>
      </c>
      <c r="N3801" s="15">
        <f t="shared" si="585"/>
        <v>1</v>
      </c>
      <c r="O3801" s="14">
        <f t="shared" si="586"/>
        <v>1</v>
      </c>
      <c r="P3801" s="15" t="s">
        <v>25</v>
      </c>
      <c r="Q3801" s="14" t="str">
        <f t="shared" si="587"/>
        <v>No</v>
      </c>
      <c r="R3801" s="15">
        <f t="shared" si="588"/>
        <v>0</v>
      </c>
      <c r="S3801" s="14">
        <f t="shared" si="589"/>
        <v>1</v>
      </c>
      <c r="T3801" s="15">
        <f t="shared" si="590"/>
        <v>2653</v>
      </c>
    </row>
    <row r="3802" spans="1:20" x14ac:dyDescent="0.2">
      <c r="A3802" s="11"/>
      <c r="B3802" s="11" t="s">
        <v>32</v>
      </c>
      <c r="C3802" s="11" t="s">
        <v>43</v>
      </c>
      <c r="D3802" s="11">
        <v>1930</v>
      </c>
      <c r="E3802" s="11" t="s">
        <v>34</v>
      </c>
      <c r="F3802" s="11">
        <v>450</v>
      </c>
      <c r="G3802" s="11" t="s">
        <v>24</v>
      </c>
      <c r="H3802" s="11" t="s">
        <v>24</v>
      </c>
      <c r="I3802" s="11" t="s">
        <v>31</v>
      </c>
      <c r="J3802" s="11">
        <v>75</v>
      </c>
      <c r="K3802" s="12">
        <v>1.2741584456897924E-2</v>
      </c>
      <c r="L3802" s="13">
        <v>0</v>
      </c>
      <c r="M3802" s="14">
        <f t="shared" si="584"/>
        <v>0</v>
      </c>
      <c r="N3802" s="15">
        <f t="shared" si="585"/>
        <v>1</v>
      </c>
      <c r="O3802" s="14">
        <f t="shared" si="586"/>
        <v>1</v>
      </c>
      <c r="P3802" s="15" t="s">
        <v>25</v>
      </c>
      <c r="Q3802" s="14" t="str">
        <f t="shared" si="587"/>
        <v>No</v>
      </c>
      <c r="R3802" s="15">
        <f t="shared" si="588"/>
        <v>0</v>
      </c>
      <c r="S3802" s="14">
        <f t="shared" si="589"/>
        <v>1</v>
      </c>
      <c r="T3802" s="15">
        <f t="shared" si="590"/>
        <v>2653</v>
      </c>
    </row>
    <row r="3803" spans="1:20" x14ac:dyDescent="0.2">
      <c r="A3803" s="11"/>
      <c r="B3803" s="11" t="s">
        <v>32</v>
      </c>
      <c r="C3803" s="11" t="s">
        <v>43</v>
      </c>
      <c r="D3803" s="11">
        <v>1930</v>
      </c>
      <c r="E3803" s="11" t="s">
        <v>40</v>
      </c>
      <c r="F3803" s="11">
        <v>600</v>
      </c>
      <c r="G3803" s="11" t="s">
        <v>24</v>
      </c>
      <c r="H3803" s="11" t="s">
        <v>24</v>
      </c>
      <c r="I3803" s="11" t="s">
        <v>31</v>
      </c>
      <c r="J3803" s="11">
        <v>75</v>
      </c>
      <c r="K3803" s="12">
        <v>1.6382285185713422E-3</v>
      </c>
      <c r="L3803" s="13">
        <v>0</v>
      </c>
      <c r="M3803" s="14">
        <f t="shared" si="584"/>
        <v>0</v>
      </c>
      <c r="N3803" s="15">
        <f t="shared" si="585"/>
        <v>1</v>
      </c>
      <c r="O3803" s="14">
        <f t="shared" si="586"/>
        <v>1</v>
      </c>
      <c r="P3803" s="15" t="s">
        <v>25</v>
      </c>
      <c r="Q3803" s="14" t="str">
        <f t="shared" si="587"/>
        <v>No</v>
      </c>
      <c r="R3803" s="15">
        <f t="shared" si="588"/>
        <v>0</v>
      </c>
      <c r="S3803" s="14">
        <f t="shared" si="589"/>
        <v>1</v>
      </c>
      <c r="T3803" s="15">
        <f t="shared" si="590"/>
        <v>2653</v>
      </c>
    </row>
    <row r="3804" spans="1:20" x14ac:dyDescent="0.2">
      <c r="A3804" s="11"/>
      <c r="B3804" s="11" t="s">
        <v>32</v>
      </c>
      <c r="C3804" s="11" t="s">
        <v>43</v>
      </c>
      <c r="D3804" s="11">
        <v>1930</v>
      </c>
      <c r="E3804" s="11" t="s">
        <v>39</v>
      </c>
      <c r="F3804" s="11">
        <v>650</v>
      </c>
      <c r="G3804" s="11" t="s">
        <v>24</v>
      </c>
      <c r="H3804" s="11" t="s">
        <v>24</v>
      </c>
      <c r="I3804" s="11" t="s">
        <v>31</v>
      </c>
      <c r="J3804" s="11">
        <v>75</v>
      </c>
      <c r="K3804" s="12">
        <v>7.6027578874190566E-2</v>
      </c>
      <c r="L3804" s="13">
        <v>0</v>
      </c>
      <c r="M3804" s="14">
        <f t="shared" si="584"/>
        <v>0</v>
      </c>
      <c r="N3804" s="15">
        <f t="shared" si="585"/>
        <v>1</v>
      </c>
      <c r="O3804" s="14">
        <f t="shared" si="586"/>
        <v>1</v>
      </c>
      <c r="P3804" s="15" t="s">
        <v>25</v>
      </c>
      <c r="Q3804" s="14" t="str">
        <f t="shared" si="587"/>
        <v>No</v>
      </c>
      <c r="R3804" s="15">
        <f t="shared" si="588"/>
        <v>0</v>
      </c>
      <c r="S3804" s="14">
        <f t="shared" si="589"/>
        <v>1</v>
      </c>
      <c r="T3804" s="15">
        <f t="shared" si="590"/>
        <v>2653</v>
      </c>
    </row>
    <row r="3805" spans="1:20" x14ac:dyDescent="0.2">
      <c r="A3805" s="11"/>
      <c r="B3805" s="11" t="s">
        <v>32</v>
      </c>
      <c r="C3805" s="11" t="s">
        <v>43</v>
      </c>
      <c r="D3805" s="11">
        <v>1930</v>
      </c>
      <c r="E3805" s="11" t="s">
        <v>39</v>
      </c>
      <c r="F3805" s="11">
        <v>750</v>
      </c>
      <c r="G3805" s="11" t="s">
        <v>24</v>
      </c>
      <c r="H3805" s="11" t="s">
        <v>24</v>
      </c>
      <c r="I3805" s="11" t="s">
        <v>31</v>
      </c>
      <c r="J3805" s="11">
        <v>75</v>
      </c>
      <c r="K3805" s="12">
        <v>0.68765246797967239</v>
      </c>
      <c r="L3805" s="13">
        <v>0</v>
      </c>
      <c r="M3805" s="14">
        <f t="shared" si="584"/>
        <v>0</v>
      </c>
      <c r="N3805" s="15">
        <f t="shared" si="585"/>
        <v>1</v>
      </c>
      <c r="O3805" s="14">
        <f t="shared" si="586"/>
        <v>1</v>
      </c>
      <c r="P3805" s="15" t="s">
        <v>25</v>
      </c>
      <c r="Q3805" s="14" t="str">
        <f t="shared" si="587"/>
        <v>No</v>
      </c>
      <c r="R3805" s="15">
        <f t="shared" si="588"/>
        <v>0</v>
      </c>
      <c r="S3805" s="14">
        <f t="shared" si="589"/>
        <v>1</v>
      </c>
      <c r="T3805" s="15">
        <f t="shared" si="590"/>
        <v>2653</v>
      </c>
    </row>
    <row r="3806" spans="1:20" x14ac:dyDescent="0.2">
      <c r="A3806" s="11"/>
      <c r="B3806" s="11" t="s">
        <v>38</v>
      </c>
      <c r="C3806" s="11" t="s">
        <v>43</v>
      </c>
      <c r="D3806" s="11">
        <v>1930</v>
      </c>
      <c r="E3806" s="11" t="s">
        <v>30</v>
      </c>
      <c r="F3806" s="11">
        <v>50</v>
      </c>
      <c r="G3806" s="11" t="s">
        <v>24</v>
      </c>
      <c r="H3806" s="11" t="s">
        <v>24</v>
      </c>
      <c r="I3806" s="11" t="s">
        <v>36</v>
      </c>
      <c r="J3806" s="11">
        <v>80</v>
      </c>
      <c r="K3806" s="12">
        <v>5.387582408693475E-3</v>
      </c>
      <c r="L3806" s="13">
        <v>1.0148478099480327</v>
      </c>
      <c r="M3806" s="14">
        <f t="shared" si="584"/>
        <v>0.3382826033160109</v>
      </c>
      <c r="N3806" s="15">
        <f t="shared" si="585"/>
        <v>2.5</v>
      </c>
      <c r="O3806" s="14">
        <f t="shared" si="586"/>
        <v>0.86468695867359568</v>
      </c>
      <c r="P3806" s="15" t="s">
        <v>25</v>
      </c>
      <c r="Q3806" s="14" t="str">
        <f t="shared" si="587"/>
        <v>No</v>
      </c>
      <c r="R3806" s="15">
        <f t="shared" si="588"/>
        <v>62789.313954651268</v>
      </c>
      <c r="S3806" s="14">
        <f t="shared" si="589"/>
        <v>5</v>
      </c>
      <c r="T3806" s="15">
        <f t="shared" si="590"/>
        <v>10</v>
      </c>
    </row>
    <row r="3807" spans="1:20" x14ac:dyDescent="0.2">
      <c r="A3807" s="11"/>
      <c r="B3807" s="11" t="s">
        <v>32</v>
      </c>
      <c r="C3807" s="11" t="s">
        <v>43</v>
      </c>
      <c r="D3807" s="11">
        <v>1930</v>
      </c>
      <c r="E3807" s="11" t="s">
        <v>30</v>
      </c>
      <c r="F3807" s="11">
        <v>50</v>
      </c>
      <c r="G3807" s="11" t="s">
        <v>24</v>
      </c>
      <c r="H3807" s="11" t="s">
        <v>24</v>
      </c>
      <c r="I3807" s="11" t="s">
        <v>36</v>
      </c>
      <c r="J3807" s="11">
        <v>80</v>
      </c>
      <c r="K3807" s="12">
        <v>0.19162001639564763</v>
      </c>
      <c r="L3807" s="13">
        <v>0</v>
      </c>
      <c r="M3807" s="14">
        <f t="shared" si="584"/>
        <v>0</v>
      </c>
      <c r="N3807" s="15">
        <f t="shared" si="585"/>
        <v>2.5</v>
      </c>
      <c r="O3807" s="14">
        <f t="shared" si="586"/>
        <v>1</v>
      </c>
      <c r="P3807" s="15" t="s">
        <v>25</v>
      </c>
      <c r="Q3807" s="14" t="str">
        <f t="shared" si="587"/>
        <v>No</v>
      </c>
      <c r="R3807" s="15">
        <f t="shared" si="588"/>
        <v>0</v>
      </c>
      <c r="S3807" s="14">
        <f t="shared" si="589"/>
        <v>1</v>
      </c>
      <c r="T3807" s="15">
        <f t="shared" si="590"/>
        <v>2653</v>
      </c>
    </row>
    <row r="3808" spans="1:20" x14ac:dyDescent="0.2">
      <c r="A3808" s="11"/>
      <c r="B3808" s="11" t="s">
        <v>38</v>
      </c>
      <c r="C3808" s="11" t="s">
        <v>43</v>
      </c>
      <c r="D3808" s="11">
        <v>1930</v>
      </c>
      <c r="E3808" s="11" t="s">
        <v>30</v>
      </c>
      <c r="F3808" s="11">
        <v>50</v>
      </c>
      <c r="G3808" s="11" t="s">
        <v>24</v>
      </c>
      <c r="H3808" s="11" t="s">
        <v>24</v>
      </c>
      <c r="I3808" s="11" t="s">
        <v>37</v>
      </c>
      <c r="J3808" s="11">
        <v>80</v>
      </c>
      <c r="K3808" s="12">
        <v>0.11347514071820014</v>
      </c>
      <c r="L3808" s="13">
        <v>0</v>
      </c>
      <c r="M3808" s="14">
        <f t="shared" si="584"/>
        <v>0</v>
      </c>
      <c r="N3808" s="15">
        <f t="shared" si="585"/>
        <v>2.5</v>
      </c>
      <c r="O3808" s="14">
        <f t="shared" si="586"/>
        <v>1</v>
      </c>
      <c r="P3808" s="15" t="s">
        <v>25</v>
      </c>
      <c r="Q3808" s="14" t="str">
        <f t="shared" si="587"/>
        <v>No</v>
      </c>
      <c r="R3808" s="15">
        <f t="shared" si="588"/>
        <v>0</v>
      </c>
      <c r="S3808" s="14">
        <f t="shared" si="589"/>
        <v>1</v>
      </c>
      <c r="T3808" s="15">
        <f t="shared" si="590"/>
        <v>2653</v>
      </c>
    </row>
    <row r="3809" spans="1:20" x14ac:dyDescent="0.2">
      <c r="A3809" s="11"/>
      <c r="B3809" s="11" t="s">
        <v>32</v>
      </c>
      <c r="C3809" s="11" t="s">
        <v>43</v>
      </c>
      <c r="D3809" s="11">
        <v>1930</v>
      </c>
      <c r="E3809" s="11" t="s">
        <v>30</v>
      </c>
      <c r="F3809" s="11">
        <v>50</v>
      </c>
      <c r="G3809" s="11" t="s">
        <v>24</v>
      </c>
      <c r="H3809" s="11" t="s">
        <v>24</v>
      </c>
      <c r="I3809" s="11" t="s">
        <v>37</v>
      </c>
      <c r="J3809" s="11">
        <v>80</v>
      </c>
      <c r="K3809" s="12">
        <v>3.1297443226780859E-3</v>
      </c>
      <c r="L3809" s="13">
        <v>0</v>
      </c>
      <c r="M3809" s="14">
        <f t="shared" si="584"/>
        <v>0</v>
      </c>
      <c r="N3809" s="15">
        <f t="shared" si="585"/>
        <v>2.5</v>
      </c>
      <c r="O3809" s="14">
        <f t="shared" si="586"/>
        <v>1</v>
      </c>
      <c r="P3809" s="15" t="s">
        <v>25</v>
      </c>
      <c r="Q3809" s="14" t="str">
        <f t="shared" si="587"/>
        <v>No</v>
      </c>
      <c r="R3809" s="15">
        <f t="shared" si="588"/>
        <v>0</v>
      </c>
      <c r="S3809" s="14">
        <f t="shared" si="589"/>
        <v>1</v>
      </c>
      <c r="T3809" s="15">
        <f t="shared" si="590"/>
        <v>2653</v>
      </c>
    </row>
    <row r="3810" spans="1:20" x14ac:dyDescent="0.2">
      <c r="A3810" s="11"/>
      <c r="B3810" s="11" t="s">
        <v>38</v>
      </c>
      <c r="C3810" s="11" t="s">
        <v>43</v>
      </c>
      <c r="D3810" s="11">
        <v>1930</v>
      </c>
      <c r="E3810" s="11" t="s">
        <v>30</v>
      </c>
      <c r="F3810" s="11">
        <v>50</v>
      </c>
      <c r="G3810" s="11" t="s">
        <v>24</v>
      </c>
      <c r="H3810" s="11" t="s">
        <v>24</v>
      </c>
      <c r="I3810" s="11" t="s">
        <v>33</v>
      </c>
      <c r="J3810" s="11">
        <v>80</v>
      </c>
      <c r="K3810" s="12">
        <v>4.4079425516958893E-3</v>
      </c>
      <c r="L3810" s="13">
        <v>0</v>
      </c>
      <c r="M3810" s="14">
        <f t="shared" si="584"/>
        <v>0</v>
      </c>
      <c r="N3810" s="15">
        <f t="shared" si="585"/>
        <v>2.5</v>
      </c>
      <c r="O3810" s="14">
        <f t="shared" si="586"/>
        <v>1</v>
      </c>
      <c r="P3810" s="15" t="s">
        <v>25</v>
      </c>
      <c r="Q3810" s="14" t="str">
        <f t="shared" si="587"/>
        <v>No</v>
      </c>
      <c r="R3810" s="15">
        <f t="shared" si="588"/>
        <v>0</v>
      </c>
      <c r="S3810" s="14">
        <f t="shared" si="589"/>
        <v>1</v>
      </c>
      <c r="T3810" s="15">
        <f t="shared" si="590"/>
        <v>2653</v>
      </c>
    </row>
    <row r="3811" spans="1:20" x14ac:dyDescent="0.2">
      <c r="A3811" s="11"/>
      <c r="B3811" s="11" t="s">
        <v>32</v>
      </c>
      <c r="C3811" s="11" t="s">
        <v>43</v>
      </c>
      <c r="D3811" s="11">
        <v>1930</v>
      </c>
      <c r="E3811" s="11" t="s">
        <v>30</v>
      </c>
      <c r="F3811" s="11">
        <v>50</v>
      </c>
      <c r="G3811" s="11" t="s">
        <v>24</v>
      </c>
      <c r="H3811" s="11" t="s">
        <v>24</v>
      </c>
      <c r="I3811" s="11" t="s">
        <v>33</v>
      </c>
      <c r="J3811" s="11">
        <v>80</v>
      </c>
      <c r="K3811" s="12">
        <v>0.59431290142859261</v>
      </c>
      <c r="L3811" s="13">
        <v>0</v>
      </c>
      <c r="M3811" s="14">
        <f t="shared" si="584"/>
        <v>0</v>
      </c>
      <c r="N3811" s="15">
        <f t="shared" si="585"/>
        <v>2.5</v>
      </c>
      <c r="O3811" s="14">
        <f t="shared" si="586"/>
        <v>1</v>
      </c>
      <c r="P3811" s="15" t="s">
        <v>25</v>
      </c>
      <c r="Q3811" s="14" t="str">
        <f t="shared" si="587"/>
        <v>No</v>
      </c>
      <c r="R3811" s="15">
        <f t="shared" si="588"/>
        <v>0</v>
      </c>
      <c r="S3811" s="14">
        <f t="shared" si="589"/>
        <v>1</v>
      </c>
      <c r="T3811" s="15">
        <f t="shared" si="590"/>
        <v>2653</v>
      </c>
    </row>
    <row r="3812" spans="1:20" x14ac:dyDescent="0.2">
      <c r="A3812" s="11"/>
      <c r="B3812" s="11" t="s">
        <v>32</v>
      </c>
      <c r="C3812" s="11" t="s">
        <v>43</v>
      </c>
      <c r="D3812" s="11">
        <v>1930</v>
      </c>
      <c r="E3812" s="11" t="s">
        <v>30</v>
      </c>
      <c r="F3812" s="11">
        <v>50</v>
      </c>
      <c r="G3812" s="11" t="s">
        <v>24</v>
      </c>
      <c r="H3812" s="11" t="s">
        <v>24</v>
      </c>
      <c r="I3812" s="11" t="s">
        <v>35</v>
      </c>
      <c r="J3812" s="11">
        <v>80</v>
      </c>
      <c r="K3812" s="12">
        <v>0.21362465867508246</v>
      </c>
      <c r="L3812" s="13">
        <v>0</v>
      </c>
      <c r="M3812" s="14">
        <f t="shared" si="584"/>
        <v>0</v>
      </c>
      <c r="N3812" s="15">
        <f t="shared" si="585"/>
        <v>2.5</v>
      </c>
      <c r="O3812" s="14">
        <f t="shared" si="586"/>
        <v>1</v>
      </c>
      <c r="P3812" s="15" t="s">
        <v>25</v>
      </c>
      <c r="Q3812" s="14" t="str">
        <f t="shared" si="587"/>
        <v>No</v>
      </c>
      <c r="R3812" s="15">
        <f t="shared" si="588"/>
        <v>0</v>
      </c>
      <c r="S3812" s="14">
        <f t="shared" si="589"/>
        <v>1</v>
      </c>
      <c r="T3812" s="15">
        <f t="shared" si="590"/>
        <v>2653</v>
      </c>
    </row>
    <row r="3813" spans="1:20" x14ac:dyDescent="0.2">
      <c r="A3813" s="11"/>
      <c r="B3813" s="11" t="s">
        <v>38</v>
      </c>
      <c r="C3813" s="11" t="s">
        <v>43</v>
      </c>
      <c r="D3813" s="11">
        <v>1930</v>
      </c>
      <c r="E3813" s="11" t="s">
        <v>30</v>
      </c>
      <c r="F3813" s="11">
        <v>50</v>
      </c>
      <c r="G3813" s="11" t="s">
        <v>24</v>
      </c>
      <c r="H3813" s="11" t="s">
        <v>24</v>
      </c>
      <c r="I3813" s="11" t="s">
        <v>31</v>
      </c>
      <c r="J3813" s="11">
        <v>80</v>
      </c>
      <c r="K3813" s="12">
        <v>1.8167405585911163</v>
      </c>
      <c r="L3813" s="13">
        <v>6.341407331607777</v>
      </c>
      <c r="M3813" s="14">
        <f t="shared" si="584"/>
        <v>2.1138024438692589</v>
      </c>
      <c r="N3813" s="15">
        <f t="shared" si="585"/>
        <v>2.5</v>
      </c>
      <c r="O3813" s="14">
        <f t="shared" si="586"/>
        <v>0.1544790224522965</v>
      </c>
      <c r="P3813" s="15" t="s">
        <v>25</v>
      </c>
      <c r="Q3813" s="14" t="str">
        <f t="shared" si="587"/>
        <v>Yes</v>
      </c>
      <c r="R3813" s="15">
        <f t="shared" si="588"/>
        <v>1163.5136529943022</v>
      </c>
      <c r="S3813" s="14">
        <f t="shared" si="589"/>
        <v>5</v>
      </c>
      <c r="T3813" s="15">
        <f t="shared" si="590"/>
        <v>318</v>
      </c>
    </row>
    <row r="3814" spans="1:20" x14ac:dyDescent="0.2">
      <c r="A3814" s="11"/>
      <c r="B3814" s="11" t="s">
        <v>32</v>
      </c>
      <c r="C3814" s="11" t="s">
        <v>43</v>
      </c>
      <c r="D3814" s="11">
        <v>1930</v>
      </c>
      <c r="E3814" s="11" t="s">
        <v>30</v>
      </c>
      <c r="F3814" s="11">
        <v>50</v>
      </c>
      <c r="G3814" s="11" t="s">
        <v>24</v>
      </c>
      <c r="H3814" s="11" t="s">
        <v>24</v>
      </c>
      <c r="I3814" s="11" t="s">
        <v>31</v>
      </c>
      <c r="J3814" s="11">
        <v>80</v>
      </c>
      <c r="K3814" s="12">
        <v>5.2256069231794768</v>
      </c>
      <c r="L3814" s="13">
        <v>2.0927757378759608</v>
      </c>
      <c r="M3814" s="14">
        <f t="shared" si="584"/>
        <v>0.69759191262532028</v>
      </c>
      <c r="N3814" s="15">
        <f t="shared" si="585"/>
        <v>2.5</v>
      </c>
      <c r="O3814" s="14">
        <f t="shared" si="586"/>
        <v>0.72096323494987191</v>
      </c>
      <c r="P3814" s="15" t="s">
        <v>25</v>
      </c>
      <c r="Q3814" s="14" t="str">
        <f t="shared" si="587"/>
        <v>No</v>
      </c>
      <c r="R3814" s="15">
        <f t="shared" si="588"/>
        <v>133.49490745868735</v>
      </c>
      <c r="S3814" s="14">
        <f t="shared" si="589"/>
        <v>2</v>
      </c>
      <c r="T3814" s="15">
        <f t="shared" si="590"/>
        <v>1970</v>
      </c>
    </row>
    <row r="3815" spans="1:20" x14ac:dyDescent="0.2">
      <c r="A3815" s="11"/>
      <c r="B3815" s="11" t="s">
        <v>50</v>
      </c>
      <c r="C3815" s="11" t="s">
        <v>43</v>
      </c>
      <c r="D3815" s="11">
        <v>1930</v>
      </c>
      <c r="E3815" s="11" t="s">
        <v>30</v>
      </c>
      <c r="F3815" s="11">
        <v>50</v>
      </c>
      <c r="G3815" s="11" t="s">
        <v>24</v>
      </c>
      <c r="H3815" s="11" t="s">
        <v>24</v>
      </c>
      <c r="I3815" s="11" t="s">
        <v>31</v>
      </c>
      <c r="J3815" s="11">
        <v>80</v>
      </c>
      <c r="K3815" s="12">
        <v>3.8980017694682817E-2</v>
      </c>
      <c r="L3815" s="13">
        <v>0</v>
      </c>
      <c r="M3815" s="14">
        <f t="shared" si="584"/>
        <v>0</v>
      </c>
      <c r="N3815" s="15">
        <f t="shared" si="585"/>
        <v>2.5</v>
      </c>
      <c r="O3815" s="14">
        <f t="shared" si="586"/>
        <v>1</v>
      </c>
      <c r="P3815" s="15" t="s">
        <v>25</v>
      </c>
      <c r="Q3815" s="14" t="str">
        <f t="shared" si="587"/>
        <v>No</v>
      </c>
      <c r="R3815" s="15">
        <f t="shared" si="588"/>
        <v>0</v>
      </c>
      <c r="S3815" s="14">
        <f t="shared" si="589"/>
        <v>1</v>
      </c>
      <c r="T3815" s="15">
        <f t="shared" si="590"/>
        <v>2653</v>
      </c>
    </row>
    <row r="3816" spans="1:20" x14ac:dyDescent="0.2">
      <c r="A3816" s="11"/>
      <c r="B3816" s="11" t="s">
        <v>38</v>
      </c>
      <c r="C3816" s="11" t="s">
        <v>43</v>
      </c>
      <c r="D3816" s="11">
        <v>1930</v>
      </c>
      <c r="E3816" s="11" t="s">
        <v>30</v>
      </c>
      <c r="F3816" s="11">
        <v>100</v>
      </c>
      <c r="G3816" s="11" t="s">
        <v>24</v>
      </c>
      <c r="H3816" s="11" t="s">
        <v>24</v>
      </c>
      <c r="I3816" s="11" t="s">
        <v>36</v>
      </c>
      <c r="J3816" s="11">
        <v>80</v>
      </c>
      <c r="K3816" s="12">
        <v>9.8680184064059147E-4</v>
      </c>
      <c r="L3816" s="13">
        <v>0</v>
      </c>
      <c r="M3816" s="14">
        <f t="shared" si="584"/>
        <v>0</v>
      </c>
      <c r="N3816" s="15">
        <f t="shared" si="585"/>
        <v>2.5</v>
      </c>
      <c r="O3816" s="14">
        <f t="shared" si="586"/>
        <v>1</v>
      </c>
      <c r="P3816" s="15" t="s">
        <v>25</v>
      </c>
      <c r="Q3816" s="14" t="str">
        <f t="shared" si="587"/>
        <v>No</v>
      </c>
      <c r="R3816" s="15">
        <f t="shared" si="588"/>
        <v>0</v>
      </c>
      <c r="S3816" s="14">
        <f t="shared" si="589"/>
        <v>1</v>
      </c>
      <c r="T3816" s="15">
        <f t="shared" si="590"/>
        <v>2653</v>
      </c>
    </row>
    <row r="3817" spans="1:20" x14ac:dyDescent="0.2">
      <c r="A3817" s="11"/>
      <c r="B3817" s="11" t="s">
        <v>32</v>
      </c>
      <c r="C3817" s="11" t="s">
        <v>43</v>
      </c>
      <c r="D3817" s="11">
        <v>1930</v>
      </c>
      <c r="E3817" s="11" t="s">
        <v>30</v>
      </c>
      <c r="F3817" s="11">
        <v>100</v>
      </c>
      <c r="G3817" s="11" t="s">
        <v>24</v>
      </c>
      <c r="H3817" s="11" t="s">
        <v>24</v>
      </c>
      <c r="I3817" s="11" t="s">
        <v>36</v>
      </c>
      <c r="J3817" s="11">
        <v>80</v>
      </c>
      <c r="K3817" s="12">
        <v>0.93173670057544478</v>
      </c>
      <c r="L3817" s="13">
        <v>0</v>
      </c>
      <c r="M3817" s="14">
        <f t="shared" si="584"/>
        <v>0</v>
      </c>
      <c r="N3817" s="15">
        <f t="shared" si="585"/>
        <v>2.5</v>
      </c>
      <c r="O3817" s="14">
        <f t="shared" si="586"/>
        <v>1</v>
      </c>
      <c r="P3817" s="15" t="s">
        <v>25</v>
      </c>
      <c r="Q3817" s="14" t="str">
        <f t="shared" si="587"/>
        <v>No</v>
      </c>
      <c r="R3817" s="15">
        <f t="shared" si="588"/>
        <v>0</v>
      </c>
      <c r="S3817" s="14">
        <f t="shared" si="589"/>
        <v>1</v>
      </c>
      <c r="T3817" s="15">
        <f t="shared" si="590"/>
        <v>2653</v>
      </c>
    </row>
    <row r="3818" spans="1:20" x14ac:dyDescent="0.2">
      <c r="A3818" s="11"/>
      <c r="B3818" s="11" t="s">
        <v>38</v>
      </c>
      <c r="C3818" s="11" t="s">
        <v>43</v>
      </c>
      <c r="D3818" s="11">
        <v>1930</v>
      </c>
      <c r="E3818" s="11" t="s">
        <v>30</v>
      </c>
      <c r="F3818" s="11">
        <v>100</v>
      </c>
      <c r="G3818" s="11" t="s">
        <v>24</v>
      </c>
      <c r="H3818" s="11" t="s">
        <v>24</v>
      </c>
      <c r="I3818" s="11" t="s">
        <v>33</v>
      </c>
      <c r="J3818" s="11">
        <v>80</v>
      </c>
      <c r="K3818" s="12">
        <v>0.38156437830878775</v>
      </c>
      <c r="L3818" s="13">
        <v>0</v>
      </c>
      <c r="M3818" s="14">
        <f t="shared" si="584"/>
        <v>0</v>
      </c>
      <c r="N3818" s="15">
        <f t="shared" si="585"/>
        <v>2.5</v>
      </c>
      <c r="O3818" s="14">
        <f t="shared" si="586"/>
        <v>1</v>
      </c>
      <c r="P3818" s="15" t="s">
        <v>25</v>
      </c>
      <c r="Q3818" s="14" t="str">
        <f t="shared" si="587"/>
        <v>No</v>
      </c>
      <c r="R3818" s="15">
        <f t="shared" si="588"/>
        <v>0</v>
      </c>
      <c r="S3818" s="14">
        <f t="shared" si="589"/>
        <v>1</v>
      </c>
      <c r="T3818" s="15">
        <f t="shared" si="590"/>
        <v>2653</v>
      </c>
    </row>
    <row r="3819" spans="1:20" x14ac:dyDescent="0.2">
      <c r="A3819" s="11"/>
      <c r="B3819" s="11" t="s">
        <v>32</v>
      </c>
      <c r="C3819" s="11" t="s">
        <v>43</v>
      </c>
      <c r="D3819" s="11">
        <v>1930</v>
      </c>
      <c r="E3819" s="11" t="s">
        <v>30</v>
      </c>
      <c r="F3819" s="11">
        <v>100</v>
      </c>
      <c r="G3819" s="11" t="s">
        <v>24</v>
      </c>
      <c r="H3819" s="11" t="s">
        <v>24</v>
      </c>
      <c r="I3819" s="11" t="s">
        <v>33</v>
      </c>
      <c r="J3819" s="11">
        <v>80</v>
      </c>
      <c r="K3819" s="12">
        <v>0.15425562222392677</v>
      </c>
      <c r="L3819" s="13">
        <v>0</v>
      </c>
      <c r="M3819" s="14">
        <f t="shared" si="584"/>
        <v>0</v>
      </c>
      <c r="N3819" s="15">
        <f t="shared" si="585"/>
        <v>2.5</v>
      </c>
      <c r="O3819" s="14">
        <f t="shared" si="586"/>
        <v>1</v>
      </c>
      <c r="P3819" s="15" t="s">
        <v>25</v>
      </c>
      <c r="Q3819" s="14" t="str">
        <f t="shared" si="587"/>
        <v>No</v>
      </c>
      <c r="R3819" s="15">
        <f t="shared" si="588"/>
        <v>0</v>
      </c>
      <c r="S3819" s="14">
        <f t="shared" si="589"/>
        <v>1</v>
      </c>
      <c r="T3819" s="15">
        <f t="shared" si="590"/>
        <v>2653</v>
      </c>
    </row>
    <row r="3820" spans="1:20" x14ac:dyDescent="0.2">
      <c r="A3820" s="11"/>
      <c r="B3820" s="11" t="s">
        <v>38</v>
      </c>
      <c r="C3820" s="11" t="s">
        <v>43</v>
      </c>
      <c r="D3820" s="11">
        <v>1930</v>
      </c>
      <c r="E3820" s="11" t="s">
        <v>30</v>
      </c>
      <c r="F3820" s="11">
        <v>100</v>
      </c>
      <c r="G3820" s="11" t="s">
        <v>24</v>
      </c>
      <c r="H3820" s="11" t="s">
        <v>24</v>
      </c>
      <c r="I3820" s="11" t="s">
        <v>31</v>
      </c>
      <c r="J3820" s="11">
        <v>80</v>
      </c>
      <c r="K3820" s="12">
        <v>1.48938709698144</v>
      </c>
      <c r="L3820" s="13">
        <v>2.0927757378759608</v>
      </c>
      <c r="M3820" s="14">
        <f t="shared" si="584"/>
        <v>0.69759191262532028</v>
      </c>
      <c r="N3820" s="15">
        <f t="shared" si="585"/>
        <v>2.5</v>
      </c>
      <c r="O3820" s="14">
        <f t="shared" si="586"/>
        <v>0.72096323494987191</v>
      </c>
      <c r="P3820" s="15" t="s">
        <v>25</v>
      </c>
      <c r="Q3820" s="14" t="str">
        <f t="shared" si="587"/>
        <v>No</v>
      </c>
      <c r="R3820" s="15">
        <f t="shared" si="588"/>
        <v>468.37515514881176</v>
      </c>
      <c r="S3820" s="14">
        <f t="shared" si="589"/>
        <v>3</v>
      </c>
      <c r="T3820" s="15">
        <f t="shared" si="590"/>
        <v>816</v>
      </c>
    </row>
    <row r="3821" spans="1:20" x14ac:dyDescent="0.2">
      <c r="A3821" s="11"/>
      <c r="B3821" s="11" t="s">
        <v>32</v>
      </c>
      <c r="C3821" s="11" t="s">
        <v>43</v>
      </c>
      <c r="D3821" s="11">
        <v>1930</v>
      </c>
      <c r="E3821" s="11" t="s">
        <v>30</v>
      </c>
      <c r="F3821" s="11">
        <v>100</v>
      </c>
      <c r="G3821" s="11" t="s">
        <v>24</v>
      </c>
      <c r="H3821" s="11" t="s">
        <v>24</v>
      </c>
      <c r="I3821" s="11" t="s">
        <v>31</v>
      </c>
      <c r="J3821" s="11">
        <v>80</v>
      </c>
      <c r="K3821" s="12">
        <v>5.1566135124458059</v>
      </c>
      <c r="L3821" s="13">
        <v>7.4193352595357052</v>
      </c>
      <c r="M3821" s="14">
        <f t="shared" si="584"/>
        <v>2.4731117531785682</v>
      </c>
      <c r="N3821" s="15">
        <f t="shared" si="585"/>
        <v>2.5</v>
      </c>
      <c r="O3821" s="14">
        <f t="shared" si="586"/>
        <v>1.0755298728572726E-2</v>
      </c>
      <c r="P3821" s="15" t="s">
        <v>25</v>
      </c>
      <c r="Q3821" s="14" t="str">
        <f t="shared" si="587"/>
        <v>Yes</v>
      </c>
      <c r="R3821" s="15">
        <f t="shared" si="588"/>
        <v>479.5999830527457</v>
      </c>
      <c r="S3821" s="14">
        <f t="shared" si="589"/>
        <v>3</v>
      </c>
      <c r="T3821" s="15">
        <f t="shared" si="590"/>
        <v>803</v>
      </c>
    </row>
    <row r="3822" spans="1:20" x14ac:dyDescent="0.2">
      <c r="A3822" s="11"/>
      <c r="B3822" s="11" t="s">
        <v>50</v>
      </c>
      <c r="C3822" s="11" t="s">
        <v>43</v>
      </c>
      <c r="D3822" s="11">
        <v>1930</v>
      </c>
      <c r="E3822" s="11" t="s">
        <v>30</v>
      </c>
      <c r="F3822" s="11">
        <v>100</v>
      </c>
      <c r="G3822" s="11" t="s">
        <v>24</v>
      </c>
      <c r="H3822" s="11" t="s">
        <v>24</v>
      </c>
      <c r="I3822" s="11" t="s">
        <v>31</v>
      </c>
      <c r="J3822" s="11">
        <v>80</v>
      </c>
      <c r="K3822" s="12">
        <v>9.9500056074377966E-2</v>
      </c>
      <c r="L3822" s="13">
        <v>0</v>
      </c>
      <c r="M3822" s="14">
        <f t="shared" si="584"/>
        <v>0</v>
      </c>
      <c r="N3822" s="15">
        <f t="shared" si="585"/>
        <v>2.5</v>
      </c>
      <c r="O3822" s="14">
        <f t="shared" si="586"/>
        <v>1</v>
      </c>
      <c r="P3822" s="15" t="s">
        <v>25</v>
      </c>
      <c r="Q3822" s="14" t="str">
        <f t="shared" si="587"/>
        <v>No</v>
      </c>
      <c r="R3822" s="15">
        <f t="shared" si="588"/>
        <v>0</v>
      </c>
      <c r="S3822" s="14">
        <f t="shared" si="589"/>
        <v>1</v>
      </c>
      <c r="T3822" s="15">
        <f t="shared" si="590"/>
        <v>2653</v>
      </c>
    </row>
    <row r="3823" spans="1:20" x14ac:dyDescent="0.2">
      <c r="A3823" s="11"/>
      <c r="B3823" s="11" t="s">
        <v>38</v>
      </c>
      <c r="C3823" s="11" t="s">
        <v>43</v>
      </c>
      <c r="D3823" s="11">
        <v>1930</v>
      </c>
      <c r="E3823" s="11" t="s">
        <v>30</v>
      </c>
      <c r="F3823" s="11">
        <v>150</v>
      </c>
      <c r="G3823" s="11" t="s">
        <v>24</v>
      </c>
      <c r="H3823" s="11" t="s">
        <v>24</v>
      </c>
      <c r="I3823" s="11" t="s">
        <v>36</v>
      </c>
      <c r="J3823" s="11">
        <v>80</v>
      </c>
      <c r="K3823" s="12">
        <v>0.31770418133737727</v>
      </c>
      <c r="L3823" s="13">
        <v>2.0927757378759608</v>
      </c>
      <c r="M3823" s="14">
        <f t="shared" si="584"/>
        <v>0.69759191262532028</v>
      </c>
      <c r="N3823" s="15">
        <f t="shared" si="585"/>
        <v>2.5</v>
      </c>
      <c r="O3823" s="14">
        <f t="shared" si="586"/>
        <v>0.72096323494987191</v>
      </c>
      <c r="P3823" s="15" t="s">
        <v>25</v>
      </c>
      <c r="Q3823" s="14" t="str">
        <f t="shared" si="587"/>
        <v>No</v>
      </c>
      <c r="R3823" s="15">
        <f t="shared" si="588"/>
        <v>2195.7278298598521</v>
      </c>
      <c r="S3823" s="14">
        <f t="shared" si="589"/>
        <v>5</v>
      </c>
      <c r="T3823" s="15">
        <f t="shared" si="590"/>
        <v>157</v>
      </c>
    </row>
    <row r="3824" spans="1:20" x14ac:dyDescent="0.2">
      <c r="A3824" s="11"/>
      <c r="B3824" s="11" t="s">
        <v>32</v>
      </c>
      <c r="C3824" s="11" t="s">
        <v>43</v>
      </c>
      <c r="D3824" s="11">
        <v>1930</v>
      </c>
      <c r="E3824" s="11" t="s">
        <v>30</v>
      </c>
      <c r="F3824" s="11">
        <v>150</v>
      </c>
      <c r="G3824" s="11" t="s">
        <v>24</v>
      </c>
      <c r="H3824" s="11" t="s">
        <v>24</v>
      </c>
      <c r="I3824" s="11" t="s">
        <v>36</v>
      </c>
      <c r="J3824" s="11">
        <v>80</v>
      </c>
      <c r="K3824" s="12">
        <v>9.0408713198125556E-3</v>
      </c>
      <c r="L3824" s="13">
        <v>0</v>
      </c>
      <c r="M3824" s="14">
        <f t="shared" si="584"/>
        <v>0</v>
      </c>
      <c r="N3824" s="15">
        <f t="shared" si="585"/>
        <v>2.5</v>
      </c>
      <c r="O3824" s="14">
        <f t="shared" si="586"/>
        <v>1</v>
      </c>
      <c r="P3824" s="15" t="s">
        <v>25</v>
      </c>
      <c r="Q3824" s="14" t="str">
        <f t="shared" si="587"/>
        <v>No</v>
      </c>
      <c r="R3824" s="15">
        <f t="shared" si="588"/>
        <v>0</v>
      </c>
      <c r="S3824" s="14">
        <f t="shared" si="589"/>
        <v>1</v>
      </c>
      <c r="T3824" s="15">
        <f t="shared" si="590"/>
        <v>2653</v>
      </c>
    </row>
    <row r="3825" spans="1:20" x14ac:dyDescent="0.2">
      <c r="A3825" s="11"/>
      <c r="B3825" s="11" t="s">
        <v>32</v>
      </c>
      <c r="C3825" s="11" t="s">
        <v>43</v>
      </c>
      <c r="D3825" s="11">
        <v>1930</v>
      </c>
      <c r="E3825" s="11" t="s">
        <v>30</v>
      </c>
      <c r="F3825" s="11">
        <v>150</v>
      </c>
      <c r="G3825" s="11" t="s">
        <v>24</v>
      </c>
      <c r="H3825" s="11" t="s">
        <v>24</v>
      </c>
      <c r="I3825" s="11" t="s">
        <v>37</v>
      </c>
      <c r="J3825" s="11">
        <v>80</v>
      </c>
      <c r="K3825" s="12">
        <v>0.98913122429879574</v>
      </c>
      <c r="L3825" s="13">
        <v>1.0851674641148326</v>
      </c>
      <c r="M3825" s="14">
        <f t="shared" si="584"/>
        <v>0.3617224880382775</v>
      </c>
      <c r="N3825" s="15">
        <f t="shared" si="585"/>
        <v>2.5</v>
      </c>
      <c r="O3825" s="14">
        <f t="shared" si="586"/>
        <v>0.85531100478468902</v>
      </c>
      <c r="P3825" s="15" t="s">
        <v>25</v>
      </c>
      <c r="Q3825" s="14" t="str">
        <f t="shared" si="587"/>
        <v>No</v>
      </c>
      <c r="R3825" s="15">
        <f t="shared" si="588"/>
        <v>365.69716853767903</v>
      </c>
      <c r="S3825" s="14">
        <f t="shared" si="589"/>
        <v>3</v>
      </c>
      <c r="T3825" s="15">
        <f t="shared" si="590"/>
        <v>1012</v>
      </c>
    </row>
    <row r="3826" spans="1:20" x14ac:dyDescent="0.2">
      <c r="A3826" s="11"/>
      <c r="B3826" s="11" t="s">
        <v>32</v>
      </c>
      <c r="C3826" s="11" t="s">
        <v>43</v>
      </c>
      <c r="D3826" s="11">
        <v>1930</v>
      </c>
      <c r="E3826" s="11" t="s">
        <v>30</v>
      </c>
      <c r="F3826" s="11">
        <v>150</v>
      </c>
      <c r="G3826" s="11" t="s">
        <v>24</v>
      </c>
      <c r="H3826" s="11" t="s">
        <v>24</v>
      </c>
      <c r="I3826" s="11" t="s">
        <v>33</v>
      </c>
      <c r="J3826" s="11">
        <v>80</v>
      </c>
      <c r="K3826" s="12">
        <v>0.17009510732174218</v>
      </c>
      <c r="L3826" s="13">
        <v>1.0779279279279279</v>
      </c>
      <c r="M3826" s="14">
        <f t="shared" si="584"/>
        <v>0.35930930930930932</v>
      </c>
      <c r="N3826" s="15">
        <f t="shared" si="585"/>
        <v>2.5</v>
      </c>
      <c r="O3826" s="14">
        <f t="shared" si="586"/>
        <v>0.85627627627627634</v>
      </c>
      <c r="P3826" s="15" t="s">
        <v>25</v>
      </c>
      <c r="Q3826" s="14" t="str">
        <f t="shared" si="587"/>
        <v>No</v>
      </c>
      <c r="R3826" s="15">
        <f t="shared" si="588"/>
        <v>2112.4023786860625</v>
      </c>
      <c r="S3826" s="14">
        <f t="shared" si="589"/>
        <v>5</v>
      </c>
      <c r="T3826" s="15">
        <f t="shared" si="590"/>
        <v>162</v>
      </c>
    </row>
    <row r="3827" spans="1:20" x14ac:dyDescent="0.2">
      <c r="A3827" s="11"/>
      <c r="B3827" s="11" t="s">
        <v>38</v>
      </c>
      <c r="C3827" s="11" t="s">
        <v>43</v>
      </c>
      <c r="D3827" s="11">
        <v>1930</v>
      </c>
      <c r="E3827" s="11" t="s">
        <v>30</v>
      </c>
      <c r="F3827" s="11">
        <v>150</v>
      </c>
      <c r="G3827" s="11" t="s">
        <v>24</v>
      </c>
      <c r="H3827" s="11" t="s">
        <v>24</v>
      </c>
      <c r="I3827" s="11" t="s">
        <v>31</v>
      </c>
      <c r="J3827" s="11">
        <v>80</v>
      </c>
      <c r="K3827" s="12">
        <v>1.9907131547555463</v>
      </c>
      <c r="L3827" s="13">
        <v>0</v>
      </c>
      <c r="M3827" s="14">
        <f t="shared" si="584"/>
        <v>0</v>
      </c>
      <c r="N3827" s="15">
        <f t="shared" si="585"/>
        <v>2.5</v>
      </c>
      <c r="O3827" s="14">
        <f t="shared" si="586"/>
        <v>1</v>
      </c>
      <c r="P3827" s="15" t="s">
        <v>25</v>
      </c>
      <c r="Q3827" s="14" t="str">
        <f t="shared" si="587"/>
        <v>No</v>
      </c>
      <c r="R3827" s="15">
        <f t="shared" si="588"/>
        <v>0</v>
      </c>
      <c r="S3827" s="14">
        <f t="shared" si="589"/>
        <v>1</v>
      </c>
      <c r="T3827" s="15">
        <f t="shared" si="590"/>
        <v>2653</v>
      </c>
    </row>
    <row r="3828" spans="1:20" x14ac:dyDescent="0.2">
      <c r="A3828" s="11"/>
      <c r="B3828" s="11" t="s">
        <v>32</v>
      </c>
      <c r="C3828" s="11" t="s">
        <v>43</v>
      </c>
      <c r="D3828" s="11">
        <v>1930</v>
      </c>
      <c r="E3828" s="11" t="s">
        <v>30</v>
      </c>
      <c r="F3828" s="11">
        <v>150</v>
      </c>
      <c r="G3828" s="11" t="s">
        <v>24</v>
      </c>
      <c r="H3828" s="11" t="s">
        <v>24</v>
      </c>
      <c r="I3828" s="11" t="s">
        <v>31</v>
      </c>
      <c r="J3828" s="11">
        <v>80</v>
      </c>
      <c r="K3828" s="12">
        <v>2.8073900859752725</v>
      </c>
      <c r="L3828" s="13">
        <v>1.0779279279279279</v>
      </c>
      <c r="M3828" s="14">
        <f t="shared" si="584"/>
        <v>0.35930930930930932</v>
      </c>
      <c r="N3828" s="15">
        <f t="shared" si="585"/>
        <v>2.5</v>
      </c>
      <c r="O3828" s="14">
        <f t="shared" si="586"/>
        <v>0.85627627627627634</v>
      </c>
      <c r="P3828" s="15" t="s">
        <v>25</v>
      </c>
      <c r="Q3828" s="14" t="str">
        <f t="shared" si="587"/>
        <v>No</v>
      </c>
      <c r="R3828" s="15">
        <f t="shared" si="588"/>
        <v>127.98695525224353</v>
      </c>
      <c r="S3828" s="14">
        <f t="shared" si="589"/>
        <v>2</v>
      </c>
      <c r="T3828" s="15">
        <f t="shared" si="590"/>
        <v>2002</v>
      </c>
    </row>
    <row r="3829" spans="1:20" x14ac:dyDescent="0.2">
      <c r="A3829" s="11"/>
      <c r="B3829" s="11" t="s">
        <v>38</v>
      </c>
      <c r="C3829" s="11" t="s">
        <v>43</v>
      </c>
      <c r="D3829" s="11">
        <v>1930</v>
      </c>
      <c r="E3829" s="11" t="s">
        <v>30</v>
      </c>
      <c r="F3829" s="11">
        <v>200</v>
      </c>
      <c r="G3829" s="11" t="s">
        <v>24</v>
      </c>
      <c r="H3829" s="11" t="s">
        <v>24</v>
      </c>
      <c r="I3829" s="11" t="s">
        <v>36</v>
      </c>
      <c r="J3829" s="11">
        <v>80</v>
      </c>
      <c r="K3829" s="12">
        <v>5.7057190882260647E-2</v>
      </c>
      <c r="L3829" s="13">
        <v>0</v>
      </c>
      <c r="M3829" s="14">
        <f t="shared" si="584"/>
        <v>0</v>
      </c>
      <c r="N3829" s="15">
        <f t="shared" si="585"/>
        <v>2.5</v>
      </c>
      <c r="O3829" s="14">
        <f t="shared" si="586"/>
        <v>1</v>
      </c>
      <c r="P3829" s="15" t="s">
        <v>25</v>
      </c>
      <c r="Q3829" s="14" t="str">
        <f t="shared" si="587"/>
        <v>No</v>
      </c>
      <c r="R3829" s="15">
        <f t="shared" si="588"/>
        <v>0</v>
      </c>
      <c r="S3829" s="14">
        <f t="shared" si="589"/>
        <v>1</v>
      </c>
      <c r="T3829" s="15">
        <f t="shared" si="590"/>
        <v>2653</v>
      </c>
    </row>
    <row r="3830" spans="1:20" x14ac:dyDescent="0.2">
      <c r="A3830" s="11"/>
      <c r="B3830" s="11" t="s">
        <v>38</v>
      </c>
      <c r="C3830" s="11" t="s">
        <v>43</v>
      </c>
      <c r="D3830" s="11">
        <v>1930</v>
      </c>
      <c r="E3830" s="11" t="s">
        <v>30</v>
      </c>
      <c r="F3830" s="11">
        <v>200</v>
      </c>
      <c r="G3830" s="11" t="s">
        <v>24</v>
      </c>
      <c r="H3830" s="11" t="s">
        <v>24</v>
      </c>
      <c r="I3830" s="11" t="s">
        <v>33</v>
      </c>
      <c r="J3830" s="11">
        <v>80</v>
      </c>
      <c r="K3830" s="12">
        <v>5.7009054246478291E-3</v>
      </c>
      <c r="L3830" s="13">
        <v>0</v>
      </c>
      <c r="M3830" s="14">
        <f t="shared" si="584"/>
        <v>0</v>
      </c>
      <c r="N3830" s="15">
        <f t="shared" si="585"/>
        <v>2.5</v>
      </c>
      <c r="O3830" s="14">
        <f t="shared" si="586"/>
        <v>1</v>
      </c>
      <c r="P3830" s="15" t="s">
        <v>25</v>
      </c>
      <c r="Q3830" s="14" t="str">
        <f t="shared" si="587"/>
        <v>No</v>
      </c>
      <c r="R3830" s="15">
        <f t="shared" si="588"/>
        <v>0</v>
      </c>
      <c r="S3830" s="14">
        <f t="shared" si="589"/>
        <v>1</v>
      </c>
      <c r="T3830" s="15">
        <f t="shared" si="590"/>
        <v>2653</v>
      </c>
    </row>
    <row r="3831" spans="1:20" x14ac:dyDescent="0.2">
      <c r="A3831" s="11"/>
      <c r="B3831" s="11" t="s">
        <v>32</v>
      </c>
      <c r="C3831" s="11" t="s">
        <v>43</v>
      </c>
      <c r="D3831" s="11">
        <v>1930</v>
      </c>
      <c r="E3831" s="11" t="s">
        <v>30</v>
      </c>
      <c r="F3831" s="11">
        <v>200</v>
      </c>
      <c r="G3831" s="11" t="s">
        <v>24</v>
      </c>
      <c r="H3831" s="11" t="s">
        <v>24</v>
      </c>
      <c r="I3831" s="11" t="s">
        <v>33</v>
      </c>
      <c r="J3831" s="11">
        <v>80</v>
      </c>
      <c r="K3831" s="12">
        <v>1.9721149407586776E-3</v>
      </c>
      <c r="L3831" s="13">
        <v>0</v>
      </c>
      <c r="M3831" s="14">
        <f t="shared" si="584"/>
        <v>0</v>
      </c>
      <c r="N3831" s="15">
        <f t="shared" si="585"/>
        <v>2.5</v>
      </c>
      <c r="O3831" s="14">
        <f t="shared" si="586"/>
        <v>1</v>
      </c>
      <c r="P3831" s="15" t="s">
        <v>25</v>
      </c>
      <c r="Q3831" s="14" t="str">
        <f t="shared" si="587"/>
        <v>No</v>
      </c>
      <c r="R3831" s="15">
        <f t="shared" si="588"/>
        <v>0</v>
      </c>
      <c r="S3831" s="14">
        <f t="shared" si="589"/>
        <v>1</v>
      </c>
      <c r="T3831" s="15">
        <f t="shared" si="590"/>
        <v>2653</v>
      </c>
    </row>
    <row r="3832" spans="1:20" x14ac:dyDescent="0.2">
      <c r="A3832" s="11"/>
      <c r="B3832" s="11" t="s">
        <v>38</v>
      </c>
      <c r="C3832" s="11" t="s">
        <v>43</v>
      </c>
      <c r="D3832" s="11">
        <v>1930</v>
      </c>
      <c r="E3832" s="11" t="s">
        <v>30</v>
      </c>
      <c r="F3832" s="11">
        <v>200</v>
      </c>
      <c r="G3832" s="11" t="s">
        <v>24</v>
      </c>
      <c r="H3832" s="11" t="s">
        <v>24</v>
      </c>
      <c r="I3832" s="11" t="s">
        <v>31</v>
      </c>
      <c r="J3832" s="11">
        <v>80</v>
      </c>
      <c r="K3832" s="12">
        <v>1.0727680320187956</v>
      </c>
      <c r="L3832" s="13">
        <v>1.0779279279279279</v>
      </c>
      <c r="M3832" s="14">
        <f t="shared" si="584"/>
        <v>0.35930930930930932</v>
      </c>
      <c r="N3832" s="15">
        <f t="shared" si="585"/>
        <v>2.5</v>
      </c>
      <c r="O3832" s="14">
        <f t="shared" si="586"/>
        <v>0.85627627627627634</v>
      </c>
      <c r="P3832" s="15" t="s">
        <v>25</v>
      </c>
      <c r="Q3832" s="14" t="str">
        <f t="shared" si="587"/>
        <v>No</v>
      </c>
      <c r="R3832" s="15">
        <f t="shared" si="588"/>
        <v>334.93662990044618</v>
      </c>
      <c r="S3832" s="14">
        <f t="shared" si="589"/>
        <v>3</v>
      </c>
      <c r="T3832" s="15">
        <f t="shared" si="590"/>
        <v>1087</v>
      </c>
    </row>
    <row r="3833" spans="1:20" x14ac:dyDescent="0.2">
      <c r="A3833" s="11"/>
      <c r="B3833" s="11" t="s">
        <v>32</v>
      </c>
      <c r="C3833" s="11" t="s">
        <v>43</v>
      </c>
      <c r="D3833" s="11">
        <v>1930</v>
      </c>
      <c r="E3833" s="11" t="s">
        <v>30</v>
      </c>
      <c r="F3833" s="11">
        <v>200</v>
      </c>
      <c r="G3833" s="11" t="s">
        <v>24</v>
      </c>
      <c r="H3833" s="11" t="s">
        <v>24</v>
      </c>
      <c r="I3833" s="11" t="s">
        <v>31</v>
      </c>
      <c r="J3833" s="11">
        <v>80</v>
      </c>
      <c r="K3833" s="12">
        <v>0.54340863492185076</v>
      </c>
      <c r="L3833" s="13">
        <v>0</v>
      </c>
      <c r="M3833" s="14">
        <f t="shared" si="584"/>
        <v>0</v>
      </c>
      <c r="N3833" s="15">
        <f t="shared" si="585"/>
        <v>2.5</v>
      </c>
      <c r="O3833" s="14">
        <f t="shared" si="586"/>
        <v>1</v>
      </c>
      <c r="P3833" s="15" t="s">
        <v>25</v>
      </c>
      <c r="Q3833" s="14" t="str">
        <f t="shared" si="587"/>
        <v>No</v>
      </c>
      <c r="R3833" s="15">
        <f t="shared" si="588"/>
        <v>0</v>
      </c>
      <c r="S3833" s="14">
        <f t="shared" si="589"/>
        <v>1</v>
      </c>
      <c r="T3833" s="15">
        <f t="shared" si="590"/>
        <v>2653</v>
      </c>
    </row>
    <row r="3834" spans="1:20" x14ac:dyDescent="0.2">
      <c r="A3834" s="11"/>
      <c r="B3834" s="11" t="s">
        <v>32</v>
      </c>
      <c r="C3834" s="11" t="s">
        <v>43</v>
      </c>
      <c r="D3834" s="11">
        <v>1930</v>
      </c>
      <c r="E3834" s="11" t="s">
        <v>30</v>
      </c>
      <c r="F3834" s="11">
        <v>250</v>
      </c>
      <c r="G3834" s="11" t="s">
        <v>24</v>
      </c>
      <c r="H3834" s="11" t="s">
        <v>24</v>
      </c>
      <c r="I3834" s="11" t="s">
        <v>36</v>
      </c>
      <c r="J3834" s="11">
        <v>80</v>
      </c>
      <c r="K3834" s="12">
        <v>2.1764970307752256E-3</v>
      </c>
      <c r="L3834" s="13">
        <v>0</v>
      </c>
      <c r="M3834" s="14">
        <f t="shared" si="584"/>
        <v>0</v>
      </c>
      <c r="N3834" s="15">
        <f t="shared" si="585"/>
        <v>2.5</v>
      </c>
      <c r="O3834" s="14">
        <f t="shared" si="586"/>
        <v>1</v>
      </c>
      <c r="P3834" s="15" t="s">
        <v>25</v>
      </c>
      <c r="Q3834" s="14" t="str">
        <f t="shared" si="587"/>
        <v>No</v>
      </c>
      <c r="R3834" s="15">
        <f t="shared" si="588"/>
        <v>0</v>
      </c>
      <c r="S3834" s="14">
        <f t="shared" si="589"/>
        <v>1</v>
      </c>
      <c r="T3834" s="15">
        <f t="shared" si="590"/>
        <v>2653</v>
      </c>
    </row>
    <row r="3835" spans="1:20" x14ac:dyDescent="0.2">
      <c r="A3835" s="11"/>
      <c r="B3835" s="11" t="s">
        <v>32</v>
      </c>
      <c r="C3835" s="11" t="s">
        <v>43</v>
      </c>
      <c r="D3835" s="11">
        <v>1930</v>
      </c>
      <c r="E3835" s="11" t="s">
        <v>30</v>
      </c>
      <c r="F3835" s="11">
        <v>250</v>
      </c>
      <c r="G3835" s="11" t="s">
        <v>24</v>
      </c>
      <c r="H3835" s="11" t="s">
        <v>24</v>
      </c>
      <c r="I3835" s="11" t="s">
        <v>33</v>
      </c>
      <c r="J3835" s="11">
        <v>80</v>
      </c>
      <c r="K3835" s="12">
        <v>0.31769565143253609</v>
      </c>
      <c r="L3835" s="13">
        <v>0</v>
      </c>
      <c r="M3835" s="14">
        <f t="shared" si="584"/>
        <v>0</v>
      </c>
      <c r="N3835" s="15">
        <f t="shared" si="585"/>
        <v>2.5</v>
      </c>
      <c r="O3835" s="14">
        <f t="shared" si="586"/>
        <v>1</v>
      </c>
      <c r="P3835" s="15" t="s">
        <v>25</v>
      </c>
      <c r="Q3835" s="14" t="str">
        <f t="shared" si="587"/>
        <v>No</v>
      </c>
      <c r="R3835" s="15">
        <f t="shared" si="588"/>
        <v>0</v>
      </c>
      <c r="S3835" s="14">
        <f t="shared" si="589"/>
        <v>1</v>
      </c>
      <c r="T3835" s="15">
        <f t="shared" si="590"/>
        <v>2653</v>
      </c>
    </row>
    <row r="3836" spans="1:20" x14ac:dyDescent="0.2">
      <c r="A3836" s="11"/>
      <c r="B3836" s="11" t="s">
        <v>32</v>
      </c>
      <c r="C3836" s="11" t="s">
        <v>43</v>
      </c>
      <c r="D3836" s="11">
        <v>1930</v>
      </c>
      <c r="E3836" s="11" t="s">
        <v>30</v>
      </c>
      <c r="F3836" s="11">
        <v>250</v>
      </c>
      <c r="G3836" s="11" t="s">
        <v>24</v>
      </c>
      <c r="H3836" s="11" t="s">
        <v>24</v>
      </c>
      <c r="I3836" s="11" t="s">
        <v>31</v>
      </c>
      <c r="J3836" s="11">
        <v>80</v>
      </c>
      <c r="K3836" s="12">
        <v>0.23237844570500238</v>
      </c>
      <c r="L3836" s="13">
        <v>0</v>
      </c>
      <c r="M3836" s="14">
        <f t="shared" si="584"/>
        <v>0</v>
      </c>
      <c r="N3836" s="15">
        <f t="shared" si="585"/>
        <v>2.5</v>
      </c>
      <c r="O3836" s="14">
        <f t="shared" si="586"/>
        <v>1</v>
      </c>
      <c r="P3836" s="15" t="s">
        <v>25</v>
      </c>
      <c r="Q3836" s="14" t="str">
        <f t="shared" si="587"/>
        <v>No</v>
      </c>
      <c r="R3836" s="15">
        <f t="shared" si="588"/>
        <v>0</v>
      </c>
      <c r="S3836" s="14">
        <f t="shared" si="589"/>
        <v>1</v>
      </c>
      <c r="T3836" s="15">
        <f t="shared" si="590"/>
        <v>2653</v>
      </c>
    </row>
    <row r="3837" spans="1:20" x14ac:dyDescent="0.2">
      <c r="A3837" s="11"/>
      <c r="B3837" s="11" t="s">
        <v>32</v>
      </c>
      <c r="C3837" s="11" t="s">
        <v>43</v>
      </c>
      <c r="D3837" s="11">
        <v>1930</v>
      </c>
      <c r="E3837" s="11" t="s">
        <v>30</v>
      </c>
      <c r="F3837" s="11">
        <v>300</v>
      </c>
      <c r="G3837" s="11" t="s">
        <v>24</v>
      </c>
      <c r="H3837" s="11" t="s">
        <v>24</v>
      </c>
      <c r="I3837" s="11" t="s">
        <v>36</v>
      </c>
      <c r="J3837" s="11">
        <v>80</v>
      </c>
      <c r="K3837" s="12">
        <v>0.65356192762040577</v>
      </c>
      <c r="L3837" s="13">
        <v>0</v>
      </c>
      <c r="M3837" s="14">
        <f t="shared" si="584"/>
        <v>0</v>
      </c>
      <c r="N3837" s="15">
        <f t="shared" si="585"/>
        <v>2.5</v>
      </c>
      <c r="O3837" s="14">
        <f t="shared" si="586"/>
        <v>1</v>
      </c>
      <c r="P3837" s="15" t="s">
        <v>25</v>
      </c>
      <c r="Q3837" s="14" t="str">
        <f t="shared" si="587"/>
        <v>No</v>
      </c>
      <c r="R3837" s="15">
        <f t="shared" si="588"/>
        <v>0</v>
      </c>
      <c r="S3837" s="14">
        <f t="shared" si="589"/>
        <v>1</v>
      </c>
      <c r="T3837" s="15">
        <f t="shared" si="590"/>
        <v>2653</v>
      </c>
    </row>
    <row r="3838" spans="1:20" x14ac:dyDescent="0.2">
      <c r="A3838" s="11"/>
      <c r="B3838" s="11" t="s">
        <v>38</v>
      </c>
      <c r="C3838" s="11" t="s">
        <v>43</v>
      </c>
      <c r="D3838" s="11">
        <v>1930</v>
      </c>
      <c r="E3838" s="11" t="s">
        <v>30</v>
      </c>
      <c r="F3838" s="11">
        <v>300</v>
      </c>
      <c r="G3838" s="11" t="s">
        <v>24</v>
      </c>
      <c r="H3838" s="11" t="s">
        <v>24</v>
      </c>
      <c r="I3838" s="11" t="s">
        <v>31</v>
      </c>
      <c r="J3838" s="11">
        <v>80</v>
      </c>
      <c r="K3838" s="12">
        <v>6.42095287337537E-3</v>
      </c>
      <c r="L3838" s="13">
        <v>0</v>
      </c>
      <c r="M3838" s="14">
        <f t="shared" si="584"/>
        <v>0</v>
      </c>
      <c r="N3838" s="15">
        <f t="shared" si="585"/>
        <v>2.5</v>
      </c>
      <c r="O3838" s="14">
        <f t="shared" si="586"/>
        <v>1</v>
      </c>
      <c r="P3838" s="15" t="s">
        <v>25</v>
      </c>
      <c r="Q3838" s="14" t="str">
        <f t="shared" si="587"/>
        <v>No</v>
      </c>
      <c r="R3838" s="15">
        <f t="shared" si="588"/>
        <v>0</v>
      </c>
      <c r="S3838" s="14">
        <f t="shared" si="589"/>
        <v>1</v>
      </c>
      <c r="T3838" s="15">
        <f t="shared" si="590"/>
        <v>2653</v>
      </c>
    </row>
    <row r="3839" spans="1:20" x14ac:dyDescent="0.2">
      <c r="A3839" s="11"/>
      <c r="B3839" s="11" t="s">
        <v>32</v>
      </c>
      <c r="C3839" s="11" t="s">
        <v>43</v>
      </c>
      <c r="D3839" s="11">
        <v>1930</v>
      </c>
      <c r="E3839" s="11" t="s">
        <v>30</v>
      </c>
      <c r="F3839" s="11">
        <v>300</v>
      </c>
      <c r="G3839" s="11" t="s">
        <v>24</v>
      </c>
      <c r="H3839" s="11" t="s">
        <v>24</v>
      </c>
      <c r="I3839" s="11" t="s">
        <v>31</v>
      </c>
      <c r="J3839" s="11">
        <v>80</v>
      </c>
      <c r="K3839" s="12">
        <v>2.215102823890911</v>
      </c>
      <c r="L3839" s="13">
        <v>1.0851674641148326</v>
      </c>
      <c r="M3839" s="14">
        <f t="shared" si="584"/>
        <v>0.3617224880382775</v>
      </c>
      <c r="N3839" s="15">
        <f t="shared" si="585"/>
        <v>2.5</v>
      </c>
      <c r="O3839" s="14">
        <f t="shared" si="586"/>
        <v>0.85531100478468902</v>
      </c>
      <c r="P3839" s="15" t="s">
        <v>25</v>
      </c>
      <c r="Q3839" s="14" t="str">
        <f t="shared" si="587"/>
        <v>No</v>
      </c>
      <c r="R3839" s="15">
        <f t="shared" si="588"/>
        <v>163.29828310312857</v>
      </c>
      <c r="S3839" s="14">
        <f t="shared" si="589"/>
        <v>2</v>
      </c>
      <c r="T3839" s="15">
        <f t="shared" si="590"/>
        <v>1795</v>
      </c>
    </row>
    <row r="3840" spans="1:20" x14ac:dyDescent="0.2">
      <c r="A3840" s="11"/>
      <c r="B3840" s="11" t="s">
        <v>32</v>
      </c>
      <c r="C3840" s="11" t="s">
        <v>43</v>
      </c>
      <c r="D3840" s="11">
        <v>1930</v>
      </c>
      <c r="E3840" s="11" t="s">
        <v>34</v>
      </c>
      <c r="F3840" s="11">
        <v>350</v>
      </c>
      <c r="G3840" s="11" t="s">
        <v>24</v>
      </c>
      <c r="H3840" s="11" t="s">
        <v>24</v>
      </c>
      <c r="I3840" s="11" t="s">
        <v>33</v>
      </c>
      <c r="J3840" s="11">
        <v>80</v>
      </c>
      <c r="K3840" s="12">
        <v>0.34319669184416868</v>
      </c>
      <c r="L3840" s="13">
        <v>0</v>
      </c>
      <c r="M3840" s="14">
        <f t="shared" si="584"/>
        <v>0</v>
      </c>
      <c r="N3840" s="15">
        <f t="shared" si="585"/>
        <v>1</v>
      </c>
      <c r="O3840" s="14">
        <f t="shared" si="586"/>
        <v>1</v>
      </c>
      <c r="P3840" s="15" t="s">
        <v>25</v>
      </c>
      <c r="Q3840" s="14" t="str">
        <f t="shared" si="587"/>
        <v>No</v>
      </c>
      <c r="R3840" s="15">
        <f t="shared" si="588"/>
        <v>0</v>
      </c>
      <c r="S3840" s="14">
        <f t="shared" si="589"/>
        <v>1</v>
      </c>
      <c r="T3840" s="15">
        <f t="shared" si="590"/>
        <v>2653</v>
      </c>
    </row>
    <row r="3841" spans="1:20" x14ac:dyDescent="0.2">
      <c r="A3841" s="11"/>
      <c r="B3841" s="11" t="s">
        <v>2</v>
      </c>
      <c r="C3841" s="11" t="s">
        <v>43</v>
      </c>
      <c r="D3841" s="11">
        <v>1930</v>
      </c>
      <c r="E3841" s="11" t="s">
        <v>34</v>
      </c>
      <c r="F3841" s="11">
        <v>350</v>
      </c>
      <c r="G3841" s="11" t="s">
        <v>24</v>
      </c>
      <c r="H3841" s="11" t="s">
        <v>24</v>
      </c>
      <c r="I3841" s="11" t="s">
        <v>33</v>
      </c>
      <c r="J3841" s="11">
        <v>80</v>
      </c>
      <c r="K3841" s="12">
        <v>9.0382694709720745E-4</v>
      </c>
      <c r="L3841" s="13">
        <v>0</v>
      </c>
      <c r="M3841" s="14">
        <f t="shared" si="584"/>
        <v>0</v>
      </c>
      <c r="N3841" s="15">
        <f t="shared" si="585"/>
        <v>1</v>
      </c>
      <c r="O3841" s="14">
        <f t="shared" si="586"/>
        <v>1</v>
      </c>
      <c r="P3841" s="15" t="s">
        <v>25</v>
      </c>
      <c r="Q3841" s="14" t="str">
        <f t="shared" si="587"/>
        <v>No</v>
      </c>
      <c r="R3841" s="15">
        <f t="shared" si="588"/>
        <v>0</v>
      </c>
      <c r="S3841" s="14">
        <f t="shared" si="589"/>
        <v>1</v>
      </c>
      <c r="T3841" s="15">
        <f t="shared" si="590"/>
        <v>2653</v>
      </c>
    </row>
    <row r="3842" spans="1:20" x14ac:dyDescent="0.2">
      <c r="A3842" s="11"/>
      <c r="B3842" s="11" t="s">
        <v>32</v>
      </c>
      <c r="C3842" s="11" t="s">
        <v>43</v>
      </c>
      <c r="D3842" s="11">
        <v>1930</v>
      </c>
      <c r="E3842" s="11" t="s">
        <v>34</v>
      </c>
      <c r="F3842" s="11">
        <v>350</v>
      </c>
      <c r="G3842" s="11" t="s">
        <v>24</v>
      </c>
      <c r="H3842" s="11" t="s">
        <v>24</v>
      </c>
      <c r="I3842" s="11" t="s">
        <v>31</v>
      </c>
      <c r="J3842" s="11">
        <v>80</v>
      </c>
      <c r="K3842" s="12">
        <v>0.723801765512329</v>
      </c>
      <c r="L3842" s="13">
        <v>0</v>
      </c>
      <c r="M3842" s="14">
        <f t="shared" si="584"/>
        <v>0</v>
      </c>
      <c r="N3842" s="15">
        <f t="shared" si="585"/>
        <v>1</v>
      </c>
      <c r="O3842" s="14">
        <f t="shared" si="586"/>
        <v>1</v>
      </c>
      <c r="P3842" s="15" t="s">
        <v>25</v>
      </c>
      <c r="Q3842" s="14" t="str">
        <f t="shared" si="587"/>
        <v>No</v>
      </c>
      <c r="R3842" s="15">
        <f t="shared" si="588"/>
        <v>0</v>
      </c>
      <c r="S3842" s="14">
        <f t="shared" si="589"/>
        <v>1</v>
      </c>
      <c r="T3842" s="15">
        <f t="shared" si="590"/>
        <v>2653</v>
      </c>
    </row>
    <row r="3843" spans="1:20" x14ac:dyDescent="0.2">
      <c r="A3843" s="11"/>
      <c r="B3843" s="11" t="s">
        <v>32</v>
      </c>
      <c r="C3843" s="11" t="s">
        <v>43</v>
      </c>
      <c r="D3843" s="11">
        <v>1930</v>
      </c>
      <c r="E3843" s="11" t="s">
        <v>34</v>
      </c>
      <c r="F3843" s="11">
        <v>450</v>
      </c>
      <c r="G3843" s="11" t="s">
        <v>24</v>
      </c>
      <c r="H3843" s="11" t="s">
        <v>24</v>
      </c>
      <c r="I3843" s="11" t="s">
        <v>31</v>
      </c>
      <c r="J3843" s="11">
        <v>80</v>
      </c>
      <c r="K3843" s="12">
        <v>3.0831462216855159E-2</v>
      </c>
      <c r="L3843" s="13">
        <v>0</v>
      </c>
      <c r="M3843" s="14">
        <f t="shared" ref="M3843:M3906" si="591">L3843/3</f>
        <v>0</v>
      </c>
      <c r="N3843" s="15">
        <f t="shared" ref="N3843:N3906" si="592">IF(F3843&lt;=320,2.5,1)</f>
        <v>1</v>
      </c>
      <c r="O3843" s="14">
        <f t="shared" ref="O3843:O3906" si="593">1-(M3843/N3843)</f>
        <v>1</v>
      </c>
      <c r="P3843" s="15" t="s">
        <v>25</v>
      </c>
      <c r="Q3843" s="14" t="str">
        <f t="shared" ref="Q3843:Q3906" si="594">IF(AND(O3843&lt;0.5,O3843&gt;-0.5),"Yes","No")</f>
        <v>No</v>
      </c>
      <c r="R3843" s="15">
        <f t="shared" si="588"/>
        <v>0</v>
      </c>
      <c r="S3843" s="14">
        <f t="shared" si="589"/>
        <v>1</v>
      </c>
      <c r="T3843" s="15">
        <f t="shared" si="590"/>
        <v>2653</v>
      </c>
    </row>
    <row r="3844" spans="1:20" x14ac:dyDescent="0.2">
      <c r="A3844" s="11"/>
      <c r="B3844" s="11" t="s">
        <v>38</v>
      </c>
      <c r="C3844" s="11" t="s">
        <v>43</v>
      </c>
      <c r="D3844" s="11">
        <v>1930</v>
      </c>
      <c r="E3844" s="11" t="s">
        <v>40</v>
      </c>
      <c r="F3844" s="11">
        <v>500</v>
      </c>
      <c r="G3844" s="11" t="s">
        <v>24</v>
      </c>
      <c r="H3844" s="11" t="s">
        <v>24</v>
      </c>
      <c r="I3844" s="11" t="s">
        <v>31</v>
      </c>
      <c r="J3844" s="11">
        <v>80</v>
      </c>
      <c r="K3844" s="12">
        <v>2.3188315970910672E-2</v>
      </c>
      <c r="L3844" s="13">
        <v>0</v>
      </c>
      <c r="M3844" s="14">
        <f t="shared" si="591"/>
        <v>0</v>
      </c>
      <c r="N3844" s="15">
        <f t="shared" si="592"/>
        <v>1</v>
      </c>
      <c r="O3844" s="14">
        <f t="shared" si="593"/>
        <v>1</v>
      </c>
      <c r="P3844" s="15" t="s">
        <v>25</v>
      </c>
      <c r="Q3844" s="14" t="str">
        <f t="shared" si="594"/>
        <v>No</v>
      </c>
      <c r="R3844" s="15">
        <f t="shared" ref="R3844:R3907" si="595">M3844/(K3844/1000)</f>
        <v>0</v>
      </c>
      <c r="S3844" s="14">
        <f t="shared" ref="S3844:S3907" si="596">IF(R3844&lt;=125,1,IF(R3844&lt;250,2,IF(R3844&lt;500,3,IF(R3844&lt;1000,4,5))))</f>
        <v>1</v>
      </c>
      <c r="T3844" s="15">
        <f t="shared" ref="T3844:T3907" si="597">RANK(R3844,$R$3:$R$14561)</f>
        <v>2653</v>
      </c>
    </row>
    <row r="3845" spans="1:20" x14ac:dyDescent="0.2">
      <c r="A3845" s="11"/>
      <c r="B3845" s="11" t="s">
        <v>32</v>
      </c>
      <c r="C3845" s="11" t="s">
        <v>43</v>
      </c>
      <c r="D3845" s="11">
        <v>1930</v>
      </c>
      <c r="E3845" s="11" t="s">
        <v>40</v>
      </c>
      <c r="F3845" s="11">
        <v>500</v>
      </c>
      <c r="G3845" s="11" t="s">
        <v>24</v>
      </c>
      <c r="H3845" s="11" t="s">
        <v>24</v>
      </c>
      <c r="I3845" s="11" t="s">
        <v>31</v>
      </c>
      <c r="J3845" s="11">
        <v>80</v>
      </c>
      <c r="K3845" s="12">
        <v>0.66123073402011412</v>
      </c>
      <c r="L3845" s="13">
        <v>0</v>
      </c>
      <c r="M3845" s="14">
        <f t="shared" si="591"/>
        <v>0</v>
      </c>
      <c r="N3845" s="15">
        <f t="shared" si="592"/>
        <v>1</v>
      </c>
      <c r="O3845" s="14">
        <f t="shared" si="593"/>
        <v>1</v>
      </c>
      <c r="P3845" s="15" t="s">
        <v>25</v>
      </c>
      <c r="Q3845" s="14" t="str">
        <f t="shared" si="594"/>
        <v>No</v>
      </c>
      <c r="R3845" s="15">
        <f t="shared" si="595"/>
        <v>0</v>
      </c>
      <c r="S3845" s="14">
        <f t="shared" si="596"/>
        <v>1</v>
      </c>
      <c r="T3845" s="15">
        <f t="shared" si="597"/>
        <v>2653</v>
      </c>
    </row>
    <row r="3846" spans="1:20" x14ac:dyDescent="0.2">
      <c r="A3846" s="11"/>
      <c r="B3846" s="11" t="s">
        <v>32</v>
      </c>
      <c r="C3846" s="11" t="s">
        <v>43</v>
      </c>
      <c r="D3846" s="11">
        <v>1930</v>
      </c>
      <c r="E3846" s="11" t="s">
        <v>39</v>
      </c>
      <c r="F3846" s="11">
        <v>650</v>
      </c>
      <c r="G3846" s="11" t="s">
        <v>24</v>
      </c>
      <c r="H3846" s="11" t="s">
        <v>24</v>
      </c>
      <c r="I3846" s="11" t="s">
        <v>31</v>
      </c>
      <c r="J3846" s="11">
        <v>80</v>
      </c>
      <c r="K3846" s="12">
        <v>0.15103882345284389</v>
      </c>
      <c r="L3846" s="13">
        <v>0</v>
      </c>
      <c r="M3846" s="14">
        <f t="shared" si="591"/>
        <v>0</v>
      </c>
      <c r="N3846" s="15">
        <f t="shared" si="592"/>
        <v>1</v>
      </c>
      <c r="O3846" s="14">
        <f t="shared" si="593"/>
        <v>1</v>
      </c>
      <c r="P3846" s="15" t="s">
        <v>25</v>
      </c>
      <c r="Q3846" s="14" t="str">
        <f t="shared" si="594"/>
        <v>No</v>
      </c>
      <c r="R3846" s="15">
        <f t="shared" si="595"/>
        <v>0</v>
      </c>
      <c r="S3846" s="14">
        <f t="shared" si="596"/>
        <v>1</v>
      </c>
      <c r="T3846" s="15">
        <f t="shared" si="597"/>
        <v>2653</v>
      </c>
    </row>
    <row r="3847" spans="1:20" x14ac:dyDescent="0.2">
      <c r="A3847" s="11"/>
      <c r="B3847" s="11" t="s">
        <v>32</v>
      </c>
      <c r="C3847" s="11" t="s">
        <v>43</v>
      </c>
      <c r="D3847" s="11">
        <v>1930</v>
      </c>
      <c r="E3847" s="11" t="s">
        <v>39</v>
      </c>
      <c r="F3847" s="11">
        <v>750</v>
      </c>
      <c r="G3847" s="11" t="s">
        <v>24</v>
      </c>
      <c r="H3847" s="11" t="s">
        <v>24</v>
      </c>
      <c r="I3847" s="11" t="s">
        <v>31</v>
      </c>
      <c r="J3847" s="11">
        <v>80</v>
      </c>
      <c r="K3847" s="12">
        <v>1.9499469686213709E-2</v>
      </c>
      <c r="L3847" s="13">
        <v>0</v>
      </c>
      <c r="M3847" s="14">
        <f t="shared" si="591"/>
        <v>0</v>
      </c>
      <c r="N3847" s="15">
        <f t="shared" si="592"/>
        <v>1</v>
      </c>
      <c r="O3847" s="14">
        <f t="shared" si="593"/>
        <v>1</v>
      </c>
      <c r="P3847" s="15" t="s">
        <v>25</v>
      </c>
      <c r="Q3847" s="14" t="str">
        <f t="shared" si="594"/>
        <v>No</v>
      </c>
      <c r="R3847" s="15">
        <f t="shared" si="595"/>
        <v>0</v>
      </c>
      <c r="S3847" s="14">
        <f t="shared" si="596"/>
        <v>1</v>
      </c>
      <c r="T3847" s="15">
        <f t="shared" si="597"/>
        <v>2653</v>
      </c>
    </row>
    <row r="3848" spans="1:20" x14ac:dyDescent="0.2">
      <c r="A3848" s="11"/>
      <c r="B3848" s="11" t="s">
        <v>32</v>
      </c>
      <c r="C3848" s="11" t="s">
        <v>43</v>
      </c>
      <c r="D3848" s="11">
        <v>1930</v>
      </c>
      <c r="E3848" s="11" t="s">
        <v>30</v>
      </c>
      <c r="F3848" s="11">
        <v>50</v>
      </c>
      <c r="G3848" s="11" t="s">
        <v>24</v>
      </c>
      <c r="H3848" s="11" t="s">
        <v>24</v>
      </c>
      <c r="I3848" s="11" t="s">
        <v>36</v>
      </c>
      <c r="J3848" s="11">
        <v>85</v>
      </c>
      <c r="K3848" s="12">
        <v>0.64271312461633845</v>
      </c>
      <c r="L3848" s="13">
        <v>0</v>
      </c>
      <c r="M3848" s="14">
        <f t="shared" si="591"/>
        <v>0</v>
      </c>
      <c r="N3848" s="15">
        <f t="shared" si="592"/>
        <v>2.5</v>
      </c>
      <c r="O3848" s="14">
        <f t="shared" si="593"/>
        <v>1</v>
      </c>
      <c r="P3848" s="15" t="s">
        <v>25</v>
      </c>
      <c r="Q3848" s="14" t="str">
        <f t="shared" si="594"/>
        <v>No</v>
      </c>
      <c r="R3848" s="15">
        <f t="shared" si="595"/>
        <v>0</v>
      </c>
      <c r="S3848" s="14">
        <f t="shared" si="596"/>
        <v>1</v>
      </c>
      <c r="T3848" s="15">
        <f t="shared" si="597"/>
        <v>2653</v>
      </c>
    </row>
    <row r="3849" spans="1:20" x14ac:dyDescent="0.2">
      <c r="A3849" s="11"/>
      <c r="B3849" s="11" t="s">
        <v>38</v>
      </c>
      <c r="C3849" s="11" t="s">
        <v>43</v>
      </c>
      <c r="D3849" s="11">
        <v>1930</v>
      </c>
      <c r="E3849" s="11" t="s">
        <v>30</v>
      </c>
      <c r="F3849" s="11">
        <v>50</v>
      </c>
      <c r="G3849" s="11" t="s">
        <v>24</v>
      </c>
      <c r="H3849" s="11" t="s">
        <v>24</v>
      </c>
      <c r="I3849" s="11" t="s">
        <v>33</v>
      </c>
      <c r="J3849" s="11">
        <v>85</v>
      </c>
      <c r="K3849" s="12">
        <v>4.4978966021824718E-2</v>
      </c>
      <c r="L3849" s="13">
        <v>1.0779279279279279</v>
      </c>
      <c r="M3849" s="14">
        <f t="shared" si="591"/>
        <v>0.35930930930930932</v>
      </c>
      <c r="N3849" s="15">
        <f t="shared" si="592"/>
        <v>2.5</v>
      </c>
      <c r="O3849" s="14">
        <f t="shared" si="593"/>
        <v>0.85627627627627634</v>
      </c>
      <c r="P3849" s="15" t="s">
        <v>25</v>
      </c>
      <c r="Q3849" s="14" t="str">
        <f t="shared" si="594"/>
        <v>No</v>
      </c>
      <c r="R3849" s="15">
        <f t="shared" si="595"/>
        <v>7988.3852629018875</v>
      </c>
      <c r="S3849" s="14">
        <f t="shared" si="596"/>
        <v>5</v>
      </c>
      <c r="T3849" s="15">
        <f t="shared" si="597"/>
        <v>55</v>
      </c>
    </row>
    <row r="3850" spans="1:20" x14ac:dyDescent="0.2">
      <c r="A3850" s="11"/>
      <c r="B3850" s="11" t="s">
        <v>32</v>
      </c>
      <c r="C3850" s="11" t="s">
        <v>43</v>
      </c>
      <c r="D3850" s="11">
        <v>1930</v>
      </c>
      <c r="E3850" s="11" t="s">
        <v>30</v>
      </c>
      <c r="F3850" s="11">
        <v>50</v>
      </c>
      <c r="G3850" s="11" t="s">
        <v>24</v>
      </c>
      <c r="H3850" s="11" t="s">
        <v>24</v>
      </c>
      <c r="I3850" s="11" t="s">
        <v>33</v>
      </c>
      <c r="J3850" s="11">
        <v>85</v>
      </c>
      <c r="K3850" s="12">
        <v>0.1531103016657191</v>
      </c>
      <c r="L3850" s="13">
        <v>0</v>
      </c>
      <c r="M3850" s="14">
        <f t="shared" si="591"/>
        <v>0</v>
      </c>
      <c r="N3850" s="15">
        <f t="shared" si="592"/>
        <v>2.5</v>
      </c>
      <c r="O3850" s="14">
        <f t="shared" si="593"/>
        <v>1</v>
      </c>
      <c r="P3850" s="15" t="s">
        <v>25</v>
      </c>
      <c r="Q3850" s="14" t="str">
        <f t="shared" si="594"/>
        <v>No</v>
      </c>
      <c r="R3850" s="15">
        <f t="shared" si="595"/>
        <v>0</v>
      </c>
      <c r="S3850" s="14">
        <f t="shared" si="596"/>
        <v>1</v>
      </c>
      <c r="T3850" s="15">
        <f t="shared" si="597"/>
        <v>2653</v>
      </c>
    </row>
    <row r="3851" spans="1:20" x14ac:dyDescent="0.2">
      <c r="A3851" s="11"/>
      <c r="B3851" s="11" t="s">
        <v>38</v>
      </c>
      <c r="C3851" s="11" t="s">
        <v>43</v>
      </c>
      <c r="D3851" s="11">
        <v>1930</v>
      </c>
      <c r="E3851" s="11" t="s">
        <v>30</v>
      </c>
      <c r="F3851" s="11">
        <v>50</v>
      </c>
      <c r="G3851" s="11" t="s">
        <v>24</v>
      </c>
      <c r="H3851" s="11" t="s">
        <v>24</v>
      </c>
      <c r="I3851" s="11" t="s">
        <v>31</v>
      </c>
      <c r="J3851" s="11">
        <v>85</v>
      </c>
      <c r="K3851" s="12">
        <v>2.5098587689299983</v>
      </c>
      <c r="L3851" s="13">
        <v>14.763187036419954</v>
      </c>
      <c r="M3851" s="14">
        <f t="shared" si="591"/>
        <v>4.9210623454733176</v>
      </c>
      <c r="N3851" s="15">
        <f t="shared" si="592"/>
        <v>2.5</v>
      </c>
      <c r="O3851" s="14">
        <f t="shared" si="593"/>
        <v>-0.96842493818932707</v>
      </c>
      <c r="P3851" s="15" t="s">
        <v>25</v>
      </c>
      <c r="Q3851" s="14" t="str">
        <f t="shared" si="594"/>
        <v>No</v>
      </c>
      <c r="R3851" s="15">
        <f t="shared" si="595"/>
        <v>1960.6929307704679</v>
      </c>
      <c r="S3851" s="14">
        <f t="shared" si="596"/>
        <v>5</v>
      </c>
      <c r="T3851" s="15">
        <f t="shared" si="597"/>
        <v>183</v>
      </c>
    </row>
    <row r="3852" spans="1:20" x14ac:dyDescent="0.2">
      <c r="A3852" s="11"/>
      <c r="B3852" s="11" t="s">
        <v>32</v>
      </c>
      <c r="C3852" s="11" t="s">
        <v>43</v>
      </c>
      <c r="D3852" s="11">
        <v>1930</v>
      </c>
      <c r="E3852" s="11" t="s">
        <v>30</v>
      </c>
      <c r="F3852" s="11">
        <v>50</v>
      </c>
      <c r="G3852" s="11" t="s">
        <v>24</v>
      </c>
      <c r="H3852" s="11" t="s">
        <v>24</v>
      </c>
      <c r="I3852" s="11" t="s">
        <v>31</v>
      </c>
      <c r="J3852" s="11">
        <v>85</v>
      </c>
      <c r="K3852" s="12">
        <v>7.5116563010622608</v>
      </c>
      <c r="L3852" s="13">
        <v>8.6596211043579459</v>
      </c>
      <c r="M3852" s="14">
        <f t="shared" si="591"/>
        <v>2.8865403681193151</v>
      </c>
      <c r="N3852" s="15">
        <f t="shared" si="592"/>
        <v>2.5</v>
      </c>
      <c r="O3852" s="14">
        <f t="shared" si="593"/>
        <v>-0.1546161472477261</v>
      </c>
      <c r="P3852" s="15" t="s">
        <v>25</v>
      </c>
      <c r="Q3852" s="14" t="str">
        <f t="shared" si="594"/>
        <v>Yes</v>
      </c>
      <c r="R3852" s="15">
        <f t="shared" si="595"/>
        <v>384.27481935124149</v>
      </c>
      <c r="S3852" s="14">
        <f t="shared" si="596"/>
        <v>3</v>
      </c>
      <c r="T3852" s="15">
        <f t="shared" si="597"/>
        <v>977</v>
      </c>
    </row>
    <row r="3853" spans="1:20" x14ac:dyDescent="0.2">
      <c r="A3853" s="11"/>
      <c r="B3853" s="11" t="s">
        <v>38</v>
      </c>
      <c r="C3853" s="11" t="s">
        <v>43</v>
      </c>
      <c r="D3853" s="11">
        <v>1930</v>
      </c>
      <c r="E3853" s="11" t="s">
        <v>30</v>
      </c>
      <c r="F3853" s="11">
        <v>100</v>
      </c>
      <c r="G3853" s="11" t="s">
        <v>24</v>
      </c>
      <c r="H3853" s="11" t="s">
        <v>24</v>
      </c>
      <c r="I3853" s="11" t="s">
        <v>36</v>
      </c>
      <c r="J3853" s="11">
        <v>85</v>
      </c>
      <c r="K3853" s="12">
        <v>9.4052009424991292E-4</v>
      </c>
      <c r="L3853" s="13">
        <v>0</v>
      </c>
      <c r="M3853" s="14">
        <f t="shared" si="591"/>
        <v>0</v>
      </c>
      <c r="N3853" s="15">
        <f t="shared" si="592"/>
        <v>2.5</v>
      </c>
      <c r="O3853" s="14">
        <f t="shared" si="593"/>
        <v>1</v>
      </c>
      <c r="P3853" s="15" t="s">
        <v>25</v>
      </c>
      <c r="Q3853" s="14" t="str">
        <f t="shared" si="594"/>
        <v>No</v>
      </c>
      <c r="R3853" s="15">
        <f t="shared" si="595"/>
        <v>0</v>
      </c>
      <c r="S3853" s="14">
        <f t="shared" si="596"/>
        <v>1</v>
      </c>
      <c r="T3853" s="15">
        <f t="shared" si="597"/>
        <v>2653</v>
      </c>
    </row>
    <row r="3854" spans="1:20" x14ac:dyDescent="0.2">
      <c r="A3854" s="11"/>
      <c r="B3854" s="11" t="s">
        <v>32</v>
      </c>
      <c r="C3854" s="11" t="s">
        <v>43</v>
      </c>
      <c r="D3854" s="11">
        <v>1930</v>
      </c>
      <c r="E3854" s="11" t="s">
        <v>30</v>
      </c>
      <c r="F3854" s="11">
        <v>100</v>
      </c>
      <c r="G3854" s="11" t="s">
        <v>24</v>
      </c>
      <c r="H3854" s="11" t="s">
        <v>24</v>
      </c>
      <c r="I3854" s="11" t="s">
        <v>36</v>
      </c>
      <c r="J3854" s="11">
        <v>85</v>
      </c>
      <c r="K3854" s="12">
        <v>1.6124966401169488E-2</v>
      </c>
      <c r="L3854" s="13">
        <v>0</v>
      </c>
      <c r="M3854" s="14">
        <f t="shared" si="591"/>
        <v>0</v>
      </c>
      <c r="N3854" s="15">
        <f t="shared" si="592"/>
        <v>2.5</v>
      </c>
      <c r="O3854" s="14">
        <f t="shared" si="593"/>
        <v>1</v>
      </c>
      <c r="P3854" s="15" t="s">
        <v>25</v>
      </c>
      <c r="Q3854" s="14" t="str">
        <f t="shared" si="594"/>
        <v>No</v>
      </c>
      <c r="R3854" s="15">
        <f t="shared" si="595"/>
        <v>0</v>
      </c>
      <c r="S3854" s="14">
        <f t="shared" si="596"/>
        <v>1</v>
      </c>
      <c r="T3854" s="15">
        <f t="shared" si="597"/>
        <v>2653</v>
      </c>
    </row>
    <row r="3855" spans="1:20" x14ac:dyDescent="0.2">
      <c r="A3855" s="11"/>
      <c r="B3855" s="11" t="s">
        <v>32</v>
      </c>
      <c r="C3855" s="11" t="s">
        <v>43</v>
      </c>
      <c r="D3855" s="11">
        <v>1930</v>
      </c>
      <c r="E3855" s="11" t="s">
        <v>30</v>
      </c>
      <c r="F3855" s="11">
        <v>100</v>
      </c>
      <c r="G3855" s="11" t="s">
        <v>24</v>
      </c>
      <c r="H3855" s="11" t="s">
        <v>24</v>
      </c>
      <c r="I3855" s="11" t="s">
        <v>37</v>
      </c>
      <c r="J3855" s="11">
        <v>85</v>
      </c>
      <c r="K3855" s="12">
        <v>5.3522769929903232E-3</v>
      </c>
      <c r="L3855" s="13">
        <v>0</v>
      </c>
      <c r="M3855" s="14">
        <f t="shared" si="591"/>
        <v>0</v>
      </c>
      <c r="N3855" s="15">
        <f t="shared" si="592"/>
        <v>2.5</v>
      </c>
      <c r="O3855" s="14">
        <f t="shared" si="593"/>
        <v>1</v>
      </c>
      <c r="P3855" s="15" t="s">
        <v>25</v>
      </c>
      <c r="Q3855" s="14" t="str">
        <f t="shared" si="594"/>
        <v>No</v>
      </c>
      <c r="R3855" s="15">
        <f t="shared" si="595"/>
        <v>0</v>
      </c>
      <c r="S3855" s="14">
        <f t="shared" si="596"/>
        <v>1</v>
      </c>
      <c r="T3855" s="15">
        <f t="shared" si="597"/>
        <v>2653</v>
      </c>
    </row>
    <row r="3856" spans="1:20" x14ac:dyDescent="0.2">
      <c r="A3856" s="11"/>
      <c r="B3856" s="11" t="s">
        <v>32</v>
      </c>
      <c r="C3856" s="11" t="s">
        <v>43</v>
      </c>
      <c r="D3856" s="11">
        <v>1930</v>
      </c>
      <c r="E3856" s="11" t="s">
        <v>30</v>
      </c>
      <c r="F3856" s="11">
        <v>100</v>
      </c>
      <c r="G3856" s="11" t="s">
        <v>24</v>
      </c>
      <c r="H3856" s="11" t="s">
        <v>24</v>
      </c>
      <c r="I3856" s="11" t="s">
        <v>33</v>
      </c>
      <c r="J3856" s="11">
        <v>85</v>
      </c>
      <c r="K3856" s="12">
        <v>2.4516958157934282E-2</v>
      </c>
      <c r="L3856" s="13">
        <v>0</v>
      </c>
      <c r="M3856" s="14">
        <f t="shared" si="591"/>
        <v>0</v>
      </c>
      <c r="N3856" s="15">
        <f t="shared" si="592"/>
        <v>2.5</v>
      </c>
      <c r="O3856" s="14">
        <f t="shared" si="593"/>
        <v>1</v>
      </c>
      <c r="P3856" s="15" t="s">
        <v>25</v>
      </c>
      <c r="Q3856" s="14" t="str">
        <f t="shared" si="594"/>
        <v>No</v>
      </c>
      <c r="R3856" s="15">
        <f t="shared" si="595"/>
        <v>0</v>
      </c>
      <c r="S3856" s="14">
        <f t="shared" si="596"/>
        <v>1</v>
      </c>
      <c r="T3856" s="15">
        <f t="shared" si="597"/>
        <v>2653</v>
      </c>
    </row>
    <row r="3857" spans="1:20" x14ac:dyDescent="0.2">
      <c r="A3857" s="11"/>
      <c r="B3857" s="11" t="s">
        <v>38</v>
      </c>
      <c r="C3857" s="11" t="s">
        <v>43</v>
      </c>
      <c r="D3857" s="11">
        <v>1930</v>
      </c>
      <c r="E3857" s="11" t="s">
        <v>30</v>
      </c>
      <c r="F3857" s="11">
        <v>100</v>
      </c>
      <c r="G3857" s="11" t="s">
        <v>24</v>
      </c>
      <c r="H3857" s="11" t="s">
        <v>24</v>
      </c>
      <c r="I3857" s="11" t="s">
        <v>31</v>
      </c>
      <c r="J3857" s="11">
        <v>85</v>
      </c>
      <c r="K3857" s="12">
        <v>2.1395086766503328</v>
      </c>
      <c r="L3857" s="13">
        <v>0</v>
      </c>
      <c r="M3857" s="14">
        <f t="shared" si="591"/>
        <v>0</v>
      </c>
      <c r="N3857" s="15">
        <f t="shared" si="592"/>
        <v>2.5</v>
      </c>
      <c r="O3857" s="14">
        <f t="shared" si="593"/>
        <v>1</v>
      </c>
      <c r="P3857" s="15" t="s">
        <v>25</v>
      </c>
      <c r="Q3857" s="14" t="str">
        <f t="shared" si="594"/>
        <v>No</v>
      </c>
      <c r="R3857" s="15">
        <f t="shared" si="595"/>
        <v>0</v>
      </c>
      <c r="S3857" s="14">
        <f t="shared" si="596"/>
        <v>1</v>
      </c>
      <c r="T3857" s="15">
        <f t="shared" si="597"/>
        <v>2653</v>
      </c>
    </row>
    <row r="3858" spans="1:20" x14ac:dyDescent="0.2">
      <c r="A3858" s="11"/>
      <c r="B3858" s="11" t="s">
        <v>32</v>
      </c>
      <c r="C3858" s="11" t="s">
        <v>43</v>
      </c>
      <c r="D3858" s="11">
        <v>1930</v>
      </c>
      <c r="E3858" s="11" t="s">
        <v>30</v>
      </c>
      <c r="F3858" s="11">
        <v>100</v>
      </c>
      <c r="G3858" s="11" t="s">
        <v>24</v>
      </c>
      <c r="H3858" s="11" t="s">
        <v>24</v>
      </c>
      <c r="I3858" s="11" t="s">
        <v>31</v>
      </c>
      <c r="J3858" s="11">
        <v>85</v>
      </c>
      <c r="K3858" s="12">
        <v>1.8428470688985217</v>
      </c>
      <c r="L3858" s="13">
        <v>0</v>
      </c>
      <c r="M3858" s="14">
        <f t="shared" si="591"/>
        <v>0</v>
      </c>
      <c r="N3858" s="15">
        <f t="shared" si="592"/>
        <v>2.5</v>
      </c>
      <c r="O3858" s="14">
        <f t="shared" si="593"/>
        <v>1</v>
      </c>
      <c r="P3858" s="15" t="s">
        <v>25</v>
      </c>
      <c r="Q3858" s="14" t="str">
        <f t="shared" si="594"/>
        <v>No</v>
      </c>
      <c r="R3858" s="15">
        <f t="shared" si="595"/>
        <v>0</v>
      </c>
      <c r="S3858" s="14">
        <f t="shared" si="596"/>
        <v>1</v>
      </c>
      <c r="T3858" s="15">
        <f t="shared" si="597"/>
        <v>2653</v>
      </c>
    </row>
    <row r="3859" spans="1:20" x14ac:dyDescent="0.2">
      <c r="A3859" s="11"/>
      <c r="B3859" s="11" t="s">
        <v>50</v>
      </c>
      <c r="C3859" s="11" t="s">
        <v>43</v>
      </c>
      <c r="D3859" s="11">
        <v>1930</v>
      </c>
      <c r="E3859" s="11" t="s">
        <v>30</v>
      </c>
      <c r="F3859" s="11">
        <v>100</v>
      </c>
      <c r="G3859" s="11" t="s">
        <v>24</v>
      </c>
      <c r="H3859" s="11" t="s">
        <v>24</v>
      </c>
      <c r="I3859" s="11" t="s">
        <v>31</v>
      </c>
      <c r="J3859" s="11">
        <v>85</v>
      </c>
      <c r="K3859" s="12">
        <v>5.1604470797092114E-2</v>
      </c>
      <c r="L3859" s="13">
        <v>0</v>
      </c>
      <c r="M3859" s="14">
        <f t="shared" si="591"/>
        <v>0</v>
      </c>
      <c r="N3859" s="15">
        <f t="shared" si="592"/>
        <v>2.5</v>
      </c>
      <c r="O3859" s="14">
        <f t="shared" si="593"/>
        <v>1</v>
      </c>
      <c r="P3859" s="15" t="s">
        <v>25</v>
      </c>
      <c r="Q3859" s="14" t="str">
        <f t="shared" si="594"/>
        <v>No</v>
      </c>
      <c r="R3859" s="15">
        <f t="shared" si="595"/>
        <v>0</v>
      </c>
      <c r="S3859" s="14">
        <f t="shared" si="596"/>
        <v>1</v>
      </c>
      <c r="T3859" s="15">
        <f t="shared" si="597"/>
        <v>2653</v>
      </c>
    </row>
    <row r="3860" spans="1:20" x14ac:dyDescent="0.2">
      <c r="A3860" s="11"/>
      <c r="B3860" s="11" t="s">
        <v>38</v>
      </c>
      <c r="C3860" s="11" t="s">
        <v>43</v>
      </c>
      <c r="D3860" s="11">
        <v>1930</v>
      </c>
      <c r="E3860" s="11" t="s">
        <v>30</v>
      </c>
      <c r="F3860" s="11">
        <v>150</v>
      </c>
      <c r="G3860" s="11" t="s">
        <v>24</v>
      </c>
      <c r="H3860" s="11" t="s">
        <v>24</v>
      </c>
      <c r="I3860" s="11" t="s">
        <v>36</v>
      </c>
      <c r="J3860" s="11">
        <v>85</v>
      </c>
      <c r="K3860" s="12">
        <v>8.9756471810208793E-2</v>
      </c>
      <c r="L3860" s="13">
        <v>0</v>
      </c>
      <c r="M3860" s="14">
        <f t="shared" si="591"/>
        <v>0</v>
      </c>
      <c r="N3860" s="15">
        <f t="shared" si="592"/>
        <v>2.5</v>
      </c>
      <c r="O3860" s="14">
        <f t="shared" si="593"/>
        <v>1</v>
      </c>
      <c r="P3860" s="15" t="s">
        <v>25</v>
      </c>
      <c r="Q3860" s="14" t="str">
        <f t="shared" si="594"/>
        <v>No</v>
      </c>
      <c r="R3860" s="15">
        <f t="shared" si="595"/>
        <v>0</v>
      </c>
      <c r="S3860" s="14">
        <f t="shared" si="596"/>
        <v>1</v>
      </c>
      <c r="T3860" s="15">
        <f t="shared" si="597"/>
        <v>2653</v>
      </c>
    </row>
    <row r="3861" spans="1:20" x14ac:dyDescent="0.2">
      <c r="A3861" s="11"/>
      <c r="B3861" s="11" t="s">
        <v>32</v>
      </c>
      <c r="C3861" s="11" t="s">
        <v>43</v>
      </c>
      <c r="D3861" s="11">
        <v>1930</v>
      </c>
      <c r="E3861" s="11" t="s">
        <v>30</v>
      </c>
      <c r="F3861" s="11">
        <v>150</v>
      </c>
      <c r="G3861" s="11" t="s">
        <v>24</v>
      </c>
      <c r="H3861" s="11" t="s">
        <v>24</v>
      </c>
      <c r="I3861" s="11" t="s">
        <v>36</v>
      </c>
      <c r="J3861" s="11">
        <v>85</v>
      </c>
      <c r="K3861" s="12">
        <v>2.1488587605969145E-3</v>
      </c>
      <c r="L3861" s="13">
        <v>0</v>
      </c>
      <c r="M3861" s="14">
        <f t="shared" si="591"/>
        <v>0</v>
      </c>
      <c r="N3861" s="15">
        <f t="shared" si="592"/>
        <v>2.5</v>
      </c>
      <c r="O3861" s="14">
        <f t="shared" si="593"/>
        <v>1</v>
      </c>
      <c r="P3861" s="15" t="s">
        <v>25</v>
      </c>
      <c r="Q3861" s="14" t="str">
        <f t="shared" si="594"/>
        <v>No</v>
      </c>
      <c r="R3861" s="15">
        <f t="shared" si="595"/>
        <v>0</v>
      </c>
      <c r="S3861" s="14">
        <f t="shared" si="596"/>
        <v>1</v>
      </c>
      <c r="T3861" s="15">
        <f t="shared" si="597"/>
        <v>2653</v>
      </c>
    </row>
    <row r="3862" spans="1:20" x14ac:dyDescent="0.2">
      <c r="A3862" s="11"/>
      <c r="B3862" s="11" t="s">
        <v>32</v>
      </c>
      <c r="C3862" s="11" t="s">
        <v>43</v>
      </c>
      <c r="D3862" s="11">
        <v>1930</v>
      </c>
      <c r="E3862" s="11" t="s">
        <v>30</v>
      </c>
      <c r="F3862" s="11">
        <v>150</v>
      </c>
      <c r="G3862" s="11" t="s">
        <v>24</v>
      </c>
      <c r="H3862" s="11" t="s">
        <v>24</v>
      </c>
      <c r="I3862" s="11" t="s">
        <v>37</v>
      </c>
      <c r="J3862" s="11">
        <v>85</v>
      </c>
      <c r="K3862" s="12">
        <v>0.27018909405210001</v>
      </c>
      <c r="L3862" s="13">
        <v>1.0851674641148326</v>
      </c>
      <c r="M3862" s="14">
        <f t="shared" si="591"/>
        <v>0.3617224880382775</v>
      </c>
      <c r="N3862" s="15">
        <f t="shared" si="592"/>
        <v>2.5</v>
      </c>
      <c r="O3862" s="14">
        <f t="shared" si="593"/>
        <v>0.85531100478468902</v>
      </c>
      <c r="P3862" s="15" t="s">
        <v>25</v>
      </c>
      <c r="Q3862" s="14" t="str">
        <f t="shared" si="594"/>
        <v>No</v>
      </c>
      <c r="R3862" s="15">
        <f t="shared" si="595"/>
        <v>1338.7753095930927</v>
      </c>
      <c r="S3862" s="14">
        <f t="shared" si="596"/>
        <v>5</v>
      </c>
      <c r="T3862" s="15">
        <f t="shared" si="597"/>
        <v>275</v>
      </c>
    </row>
    <row r="3863" spans="1:20" x14ac:dyDescent="0.2">
      <c r="A3863" s="11"/>
      <c r="B3863" s="11" t="s">
        <v>32</v>
      </c>
      <c r="C3863" s="11" t="s">
        <v>43</v>
      </c>
      <c r="D3863" s="11">
        <v>1930</v>
      </c>
      <c r="E3863" s="11" t="s">
        <v>30</v>
      </c>
      <c r="F3863" s="11">
        <v>150</v>
      </c>
      <c r="G3863" s="11" t="s">
        <v>24</v>
      </c>
      <c r="H3863" s="11" t="s">
        <v>24</v>
      </c>
      <c r="I3863" s="11" t="s">
        <v>33</v>
      </c>
      <c r="J3863" s="11">
        <v>85</v>
      </c>
      <c r="K3863" s="12">
        <v>0.92091344661504682</v>
      </c>
      <c r="L3863" s="13">
        <v>0</v>
      </c>
      <c r="M3863" s="14">
        <f t="shared" si="591"/>
        <v>0</v>
      </c>
      <c r="N3863" s="15">
        <f t="shared" si="592"/>
        <v>2.5</v>
      </c>
      <c r="O3863" s="14">
        <f t="shared" si="593"/>
        <v>1</v>
      </c>
      <c r="P3863" s="15" t="s">
        <v>25</v>
      </c>
      <c r="Q3863" s="14" t="str">
        <f t="shared" si="594"/>
        <v>No</v>
      </c>
      <c r="R3863" s="15">
        <f t="shared" si="595"/>
        <v>0</v>
      </c>
      <c r="S3863" s="14">
        <f t="shared" si="596"/>
        <v>1</v>
      </c>
      <c r="T3863" s="15">
        <f t="shared" si="597"/>
        <v>2653</v>
      </c>
    </row>
    <row r="3864" spans="1:20" x14ac:dyDescent="0.2">
      <c r="A3864" s="11"/>
      <c r="B3864" s="11" t="s">
        <v>38</v>
      </c>
      <c r="C3864" s="11" t="s">
        <v>43</v>
      </c>
      <c r="D3864" s="11">
        <v>1930</v>
      </c>
      <c r="E3864" s="11" t="s">
        <v>30</v>
      </c>
      <c r="F3864" s="11">
        <v>150</v>
      </c>
      <c r="G3864" s="11" t="s">
        <v>24</v>
      </c>
      <c r="H3864" s="11" t="s">
        <v>24</v>
      </c>
      <c r="I3864" s="11" t="s">
        <v>35</v>
      </c>
      <c r="J3864" s="11">
        <v>85</v>
      </c>
      <c r="K3864" s="12">
        <v>4.5712006285267628E-2</v>
      </c>
      <c r="L3864" s="13">
        <v>0</v>
      </c>
      <c r="M3864" s="14">
        <f t="shared" si="591"/>
        <v>0</v>
      </c>
      <c r="N3864" s="15">
        <f t="shared" si="592"/>
        <v>2.5</v>
      </c>
      <c r="O3864" s="14">
        <f t="shared" si="593"/>
        <v>1</v>
      </c>
      <c r="P3864" s="15" t="s">
        <v>25</v>
      </c>
      <c r="Q3864" s="14" t="str">
        <f t="shared" si="594"/>
        <v>No</v>
      </c>
      <c r="R3864" s="15">
        <f t="shared" si="595"/>
        <v>0</v>
      </c>
      <c r="S3864" s="14">
        <f t="shared" si="596"/>
        <v>1</v>
      </c>
      <c r="T3864" s="15">
        <f t="shared" si="597"/>
        <v>2653</v>
      </c>
    </row>
    <row r="3865" spans="1:20" x14ac:dyDescent="0.2">
      <c r="A3865" s="11"/>
      <c r="B3865" s="11" t="s">
        <v>38</v>
      </c>
      <c r="C3865" s="11" t="s">
        <v>43</v>
      </c>
      <c r="D3865" s="11">
        <v>1930</v>
      </c>
      <c r="E3865" s="11" t="s">
        <v>30</v>
      </c>
      <c r="F3865" s="11">
        <v>150</v>
      </c>
      <c r="G3865" s="11" t="s">
        <v>24</v>
      </c>
      <c r="H3865" s="11" t="s">
        <v>24</v>
      </c>
      <c r="I3865" s="11" t="s">
        <v>31</v>
      </c>
      <c r="J3865" s="11">
        <v>85</v>
      </c>
      <c r="K3865" s="12">
        <v>0.28752400795054212</v>
      </c>
      <c r="L3865" s="13">
        <v>1.0148478099480327</v>
      </c>
      <c r="M3865" s="14">
        <f t="shared" si="591"/>
        <v>0.3382826033160109</v>
      </c>
      <c r="N3865" s="15">
        <f t="shared" si="592"/>
        <v>2.5</v>
      </c>
      <c r="O3865" s="14">
        <f t="shared" si="593"/>
        <v>0.86468695867359568</v>
      </c>
      <c r="P3865" s="15" t="s">
        <v>25</v>
      </c>
      <c r="Q3865" s="14" t="str">
        <f t="shared" si="594"/>
        <v>No</v>
      </c>
      <c r="R3865" s="15">
        <f t="shared" si="595"/>
        <v>1176.5368941789372</v>
      </c>
      <c r="S3865" s="14">
        <f t="shared" si="596"/>
        <v>5</v>
      </c>
      <c r="T3865" s="15">
        <f t="shared" si="597"/>
        <v>313</v>
      </c>
    </row>
    <row r="3866" spans="1:20" x14ac:dyDescent="0.2">
      <c r="A3866" s="11"/>
      <c r="B3866" s="11" t="s">
        <v>32</v>
      </c>
      <c r="C3866" s="11" t="s">
        <v>43</v>
      </c>
      <c r="D3866" s="11">
        <v>1930</v>
      </c>
      <c r="E3866" s="11" t="s">
        <v>30</v>
      </c>
      <c r="F3866" s="11">
        <v>150</v>
      </c>
      <c r="G3866" s="11" t="s">
        <v>24</v>
      </c>
      <c r="H3866" s="11" t="s">
        <v>24</v>
      </c>
      <c r="I3866" s="11" t="s">
        <v>31</v>
      </c>
      <c r="J3866" s="11">
        <v>85</v>
      </c>
      <c r="K3866" s="12">
        <v>3.261994949772332</v>
      </c>
      <c r="L3866" s="13">
        <v>4.2486315937318162</v>
      </c>
      <c r="M3866" s="14">
        <f t="shared" si="591"/>
        <v>1.4162105312439388</v>
      </c>
      <c r="N3866" s="15">
        <f t="shared" si="592"/>
        <v>2.5</v>
      </c>
      <c r="O3866" s="14">
        <f t="shared" si="593"/>
        <v>0.43351578750242448</v>
      </c>
      <c r="P3866" s="15" t="s">
        <v>25</v>
      </c>
      <c r="Q3866" s="14" t="str">
        <f t="shared" si="594"/>
        <v>Yes</v>
      </c>
      <c r="R3866" s="15">
        <f t="shared" si="595"/>
        <v>434.15472833358677</v>
      </c>
      <c r="S3866" s="14">
        <f t="shared" si="596"/>
        <v>3</v>
      </c>
      <c r="T3866" s="15">
        <f t="shared" si="597"/>
        <v>870</v>
      </c>
    </row>
    <row r="3867" spans="1:20" x14ac:dyDescent="0.2">
      <c r="A3867" s="11"/>
      <c r="B3867" s="11" t="s">
        <v>38</v>
      </c>
      <c r="C3867" s="11" t="s">
        <v>43</v>
      </c>
      <c r="D3867" s="11">
        <v>1930</v>
      </c>
      <c r="E3867" s="11" t="s">
        <v>30</v>
      </c>
      <c r="F3867" s="11">
        <v>200</v>
      </c>
      <c r="G3867" s="11" t="s">
        <v>24</v>
      </c>
      <c r="H3867" s="11" t="s">
        <v>24</v>
      </c>
      <c r="I3867" s="11" t="s">
        <v>36</v>
      </c>
      <c r="J3867" s="11">
        <v>85</v>
      </c>
      <c r="K3867" s="12">
        <v>1.3948531384502534E-2</v>
      </c>
      <c r="L3867" s="13">
        <v>0</v>
      </c>
      <c r="M3867" s="14">
        <f t="shared" si="591"/>
        <v>0</v>
      </c>
      <c r="N3867" s="15">
        <f t="shared" si="592"/>
        <v>2.5</v>
      </c>
      <c r="O3867" s="14">
        <f t="shared" si="593"/>
        <v>1</v>
      </c>
      <c r="P3867" s="15" t="s">
        <v>25</v>
      </c>
      <c r="Q3867" s="14" t="str">
        <f t="shared" si="594"/>
        <v>No</v>
      </c>
      <c r="R3867" s="15">
        <f t="shared" si="595"/>
        <v>0</v>
      </c>
      <c r="S3867" s="14">
        <f t="shared" si="596"/>
        <v>1</v>
      </c>
      <c r="T3867" s="15">
        <f t="shared" si="597"/>
        <v>2653</v>
      </c>
    </row>
    <row r="3868" spans="1:20" x14ac:dyDescent="0.2">
      <c r="A3868" s="11"/>
      <c r="B3868" s="11" t="s">
        <v>38</v>
      </c>
      <c r="C3868" s="11" t="s">
        <v>43</v>
      </c>
      <c r="D3868" s="11">
        <v>1930</v>
      </c>
      <c r="E3868" s="11" t="s">
        <v>30</v>
      </c>
      <c r="F3868" s="11">
        <v>200</v>
      </c>
      <c r="G3868" s="11" t="s">
        <v>24</v>
      </c>
      <c r="H3868" s="11" t="s">
        <v>24</v>
      </c>
      <c r="I3868" s="11" t="s">
        <v>31</v>
      </c>
      <c r="J3868" s="11">
        <v>85</v>
      </c>
      <c r="K3868" s="12">
        <v>0.9104086783837726</v>
      </c>
      <c r="L3868" s="13">
        <v>0</v>
      </c>
      <c r="M3868" s="14">
        <f t="shared" si="591"/>
        <v>0</v>
      </c>
      <c r="N3868" s="15">
        <f t="shared" si="592"/>
        <v>2.5</v>
      </c>
      <c r="O3868" s="14">
        <f t="shared" si="593"/>
        <v>1</v>
      </c>
      <c r="P3868" s="15" t="s">
        <v>25</v>
      </c>
      <c r="Q3868" s="14" t="str">
        <f t="shared" si="594"/>
        <v>No</v>
      </c>
      <c r="R3868" s="15">
        <f t="shared" si="595"/>
        <v>0</v>
      </c>
      <c r="S3868" s="14">
        <f t="shared" si="596"/>
        <v>1</v>
      </c>
      <c r="T3868" s="15">
        <f t="shared" si="597"/>
        <v>2653</v>
      </c>
    </row>
    <row r="3869" spans="1:20" x14ac:dyDescent="0.2">
      <c r="A3869" s="11"/>
      <c r="B3869" s="11" t="s">
        <v>32</v>
      </c>
      <c r="C3869" s="11" t="s">
        <v>43</v>
      </c>
      <c r="D3869" s="11">
        <v>1930</v>
      </c>
      <c r="E3869" s="11" t="s">
        <v>30</v>
      </c>
      <c r="F3869" s="11">
        <v>200</v>
      </c>
      <c r="G3869" s="11" t="s">
        <v>24</v>
      </c>
      <c r="H3869" s="11" t="s">
        <v>24</v>
      </c>
      <c r="I3869" s="11" t="s">
        <v>31</v>
      </c>
      <c r="J3869" s="11">
        <v>85</v>
      </c>
      <c r="K3869" s="12">
        <v>0.97489400559232919</v>
      </c>
      <c r="L3869" s="13">
        <v>0</v>
      </c>
      <c r="M3869" s="14">
        <f t="shared" si="591"/>
        <v>0</v>
      </c>
      <c r="N3869" s="15">
        <f t="shared" si="592"/>
        <v>2.5</v>
      </c>
      <c r="O3869" s="14">
        <f t="shared" si="593"/>
        <v>1</v>
      </c>
      <c r="P3869" s="15" t="s">
        <v>25</v>
      </c>
      <c r="Q3869" s="14" t="str">
        <f t="shared" si="594"/>
        <v>No</v>
      </c>
      <c r="R3869" s="15">
        <f t="shared" si="595"/>
        <v>0</v>
      </c>
      <c r="S3869" s="14">
        <f t="shared" si="596"/>
        <v>1</v>
      </c>
      <c r="T3869" s="15">
        <f t="shared" si="597"/>
        <v>2653</v>
      </c>
    </row>
    <row r="3870" spans="1:20" x14ac:dyDescent="0.2">
      <c r="A3870" s="11"/>
      <c r="B3870" s="11" t="s">
        <v>32</v>
      </c>
      <c r="C3870" s="11" t="s">
        <v>43</v>
      </c>
      <c r="D3870" s="11">
        <v>1930</v>
      </c>
      <c r="E3870" s="11" t="s">
        <v>30</v>
      </c>
      <c r="F3870" s="11">
        <v>250</v>
      </c>
      <c r="G3870" s="11" t="s">
        <v>24</v>
      </c>
      <c r="H3870" s="11" t="s">
        <v>24</v>
      </c>
      <c r="I3870" s="11" t="s">
        <v>33</v>
      </c>
      <c r="J3870" s="11">
        <v>85</v>
      </c>
      <c r="K3870" s="12">
        <v>6.4398799336058993E-2</v>
      </c>
      <c r="L3870" s="13">
        <v>0</v>
      </c>
      <c r="M3870" s="14">
        <f t="shared" si="591"/>
        <v>0</v>
      </c>
      <c r="N3870" s="15">
        <f t="shared" si="592"/>
        <v>2.5</v>
      </c>
      <c r="O3870" s="14">
        <f t="shared" si="593"/>
        <v>1</v>
      </c>
      <c r="P3870" s="15" t="s">
        <v>25</v>
      </c>
      <c r="Q3870" s="14" t="str">
        <f t="shared" si="594"/>
        <v>No</v>
      </c>
      <c r="R3870" s="15">
        <f t="shared" si="595"/>
        <v>0</v>
      </c>
      <c r="S3870" s="14">
        <f t="shared" si="596"/>
        <v>1</v>
      </c>
      <c r="T3870" s="15">
        <f t="shared" si="597"/>
        <v>2653</v>
      </c>
    </row>
    <row r="3871" spans="1:20" x14ac:dyDescent="0.2">
      <c r="A3871" s="11"/>
      <c r="B3871" s="11" t="s">
        <v>32</v>
      </c>
      <c r="C3871" s="11" t="s">
        <v>43</v>
      </c>
      <c r="D3871" s="11">
        <v>1930</v>
      </c>
      <c r="E3871" s="11" t="s">
        <v>30</v>
      </c>
      <c r="F3871" s="11">
        <v>250</v>
      </c>
      <c r="G3871" s="11" t="s">
        <v>24</v>
      </c>
      <c r="H3871" s="11" t="s">
        <v>24</v>
      </c>
      <c r="I3871" s="11" t="s">
        <v>31</v>
      </c>
      <c r="J3871" s="11">
        <v>85</v>
      </c>
      <c r="K3871" s="12">
        <v>0.80716880847830996</v>
      </c>
      <c r="L3871" s="13">
        <v>0</v>
      </c>
      <c r="M3871" s="14">
        <f t="shared" si="591"/>
        <v>0</v>
      </c>
      <c r="N3871" s="15">
        <f t="shared" si="592"/>
        <v>2.5</v>
      </c>
      <c r="O3871" s="14">
        <f t="shared" si="593"/>
        <v>1</v>
      </c>
      <c r="P3871" s="15" t="s">
        <v>25</v>
      </c>
      <c r="Q3871" s="14" t="str">
        <f t="shared" si="594"/>
        <v>No</v>
      </c>
      <c r="R3871" s="15">
        <f t="shared" si="595"/>
        <v>0</v>
      </c>
      <c r="S3871" s="14">
        <f t="shared" si="596"/>
        <v>1</v>
      </c>
      <c r="T3871" s="15">
        <f t="shared" si="597"/>
        <v>2653</v>
      </c>
    </row>
    <row r="3872" spans="1:20" x14ac:dyDescent="0.2">
      <c r="A3872" s="11"/>
      <c r="B3872" s="11" t="s">
        <v>32</v>
      </c>
      <c r="C3872" s="11" t="s">
        <v>43</v>
      </c>
      <c r="D3872" s="11">
        <v>1930</v>
      </c>
      <c r="E3872" s="11" t="s">
        <v>30</v>
      </c>
      <c r="F3872" s="11">
        <v>300</v>
      </c>
      <c r="G3872" s="11" t="s">
        <v>24</v>
      </c>
      <c r="H3872" s="11" t="s">
        <v>24</v>
      </c>
      <c r="I3872" s="11" t="s">
        <v>31</v>
      </c>
      <c r="J3872" s="11">
        <v>85</v>
      </c>
      <c r="K3872" s="12">
        <v>1.2595270962941307</v>
      </c>
      <c r="L3872" s="13">
        <v>0</v>
      </c>
      <c r="M3872" s="14">
        <f t="shared" si="591"/>
        <v>0</v>
      </c>
      <c r="N3872" s="15">
        <f t="shared" si="592"/>
        <v>2.5</v>
      </c>
      <c r="O3872" s="14">
        <f t="shared" si="593"/>
        <v>1</v>
      </c>
      <c r="P3872" s="15" t="s">
        <v>25</v>
      </c>
      <c r="Q3872" s="14" t="str">
        <f t="shared" si="594"/>
        <v>No</v>
      </c>
      <c r="R3872" s="15">
        <f t="shared" si="595"/>
        <v>0</v>
      </c>
      <c r="S3872" s="14">
        <f t="shared" si="596"/>
        <v>1</v>
      </c>
      <c r="T3872" s="15">
        <f t="shared" si="597"/>
        <v>2653</v>
      </c>
    </row>
    <row r="3873" spans="1:20" x14ac:dyDescent="0.2">
      <c r="A3873" s="11"/>
      <c r="B3873" s="11" t="s">
        <v>32</v>
      </c>
      <c r="C3873" s="11" t="s">
        <v>43</v>
      </c>
      <c r="D3873" s="11">
        <v>1930</v>
      </c>
      <c r="E3873" s="11" t="s">
        <v>34</v>
      </c>
      <c r="F3873" s="11">
        <v>350</v>
      </c>
      <c r="G3873" s="11" t="s">
        <v>24</v>
      </c>
      <c r="H3873" s="11" t="s">
        <v>24</v>
      </c>
      <c r="I3873" s="11" t="s">
        <v>36</v>
      </c>
      <c r="J3873" s="11">
        <v>85</v>
      </c>
      <c r="K3873" s="12">
        <v>2.8705893734172596E-3</v>
      </c>
      <c r="L3873" s="13">
        <v>0</v>
      </c>
      <c r="M3873" s="14">
        <f t="shared" si="591"/>
        <v>0</v>
      </c>
      <c r="N3873" s="15">
        <f t="shared" si="592"/>
        <v>1</v>
      </c>
      <c r="O3873" s="14">
        <f t="shared" si="593"/>
        <v>1</v>
      </c>
      <c r="P3873" s="15" t="s">
        <v>25</v>
      </c>
      <c r="Q3873" s="14" t="str">
        <f t="shared" si="594"/>
        <v>No</v>
      </c>
      <c r="R3873" s="15">
        <f t="shared" si="595"/>
        <v>0</v>
      </c>
      <c r="S3873" s="14">
        <f t="shared" si="596"/>
        <v>1</v>
      </c>
      <c r="T3873" s="15">
        <f t="shared" si="597"/>
        <v>2653</v>
      </c>
    </row>
    <row r="3874" spans="1:20" x14ac:dyDescent="0.2">
      <c r="A3874" s="11"/>
      <c r="B3874" s="11" t="s">
        <v>32</v>
      </c>
      <c r="C3874" s="11" t="s">
        <v>43</v>
      </c>
      <c r="D3874" s="11">
        <v>1930</v>
      </c>
      <c r="E3874" s="11" t="s">
        <v>34</v>
      </c>
      <c r="F3874" s="11">
        <v>350</v>
      </c>
      <c r="G3874" s="11" t="s">
        <v>24</v>
      </c>
      <c r="H3874" s="11" t="s">
        <v>24</v>
      </c>
      <c r="I3874" s="11" t="s">
        <v>33</v>
      </c>
      <c r="J3874" s="11">
        <v>85</v>
      </c>
      <c r="K3874" s="12">
        <v>0.1679149492759521</v>
      </c>
      <c r="L3874" s="13">
        <v>0</v>
      </c>
      <c r="M3874" s="14">
        <f t="shared" si="591"/>
        <v>0</v>
      </c>
      <c r="N3874" s="15">
        <f t="shared" si="592"/>
        <v>1</v>
      </c>
      <c r="O3874" s="14">
        <f t="shared" si="593"/>
        <v>1</v>
      </c>
      <c r="P3874" s="15" t="s">
        <v>25</v>
      </c>
      <c r="Q3874" s="14" t="str">
        <f t="shared" si="594"/>
        <v>No</v>
      </c>
      <c r="R3874" s="15">
        <f t="shared" si="595"/>
        <v>0</v>
      </c>
      <c r="S3874" s="14">
        <f t="shared" si="596"/>
        <v>1</v>
      </c>
      <c r="T3874" s="15">
        <f t="shared" si="597"/>
        <v>2653</v>
      </c>
    </row>
    <row r="3875" spans="1:20" x14ac:dyDescent="0.2">
      <c r="A3875" s="11"/>
      <c r="B3875" s="11" t="s">
        <v>38</v>
      </c>
      <c r="C3875" s="11" t="s">
        <v>43</v>
      </c>
      <c r="D3875" s="11">
        <v>1930</v>
      </c>
      <c r="E3875" s="11" t="s">
        <v>34</v>
      </c>
      <c r="F3875" s="11">
        <v>350</v>
      </c>
      <c r="G3875" s="11" t="s">
        <v>24</v>
      </c>
      <c r="H3875" s="11" t="s">
        <v>24</v>
      </c>
      <c r="I3875" s="11" t="s">
        <v>31</v>
      </c>
      <c r="J3875" s="11">
        <v>85</v>
      </c>
      <c r="K3875" s="12">
        <v>4.351042260963825E-2</v>
      </c>
      <c r="L3875" s="13">
        <v>0</v>
      </c>
      <c r="M3875" s="14">
        <f t="shared" si="591"/>
        <v>0</v>
      </c>
      <c r="N3875" s="15">
        <f t="shared" si="592"/>
        <v>1</v>
      </c>
      <c r="O3875" s="14">
        <f t="shared" si="593"/>
        <v>1</v>
      </c>
      <c r="P3875" s="15" t="s">
        <v>25</v>
      </c>
      <c r="Q3875" s="14" t="str">
        <f t="shared" si="594"/>
        <v>No</v>
      </c>
      <c r="R3875" s="15">
        <f t="shared" si="595"/>
        <v>0</v>
      </c>
      <c r="S3875" s="14">
        <f t="shared" si="596"/>
        <v>1</v>
      </c>
      <c r="T3875" s="15">
        <f t="shared" si="597"/>
        <v>2653</v>
      </c>
    </row>
    <row r="3876" spans="1:20" x14ac:dyDescent="0.2">
      <c r="A3876" s="11"/>
      <c r="B3876" s="11" t="s">
        <v>32</v>
      </c>
      <c r="C3876" s="11" t="s">
        <v>43</v>
      </c>
      <c r="D3876" s="11">
        <v>1930</v>
      </c>
      <c r="E3876" s="11" t="s">
        <v>34</v>
      </c>
      <c r="F3876" s="11">
        <v>350</v>
      </c>
      <c r="G3876" s="11" t="s">
        <v>24</v>
      </c>
      <c r="H3876" s="11" t="s">
        <v>24</v>
      </c>
      <c r="I3876" s="11" t="s">
        <v>31</v>
      </c>
      <c r="J3876" s="11">
        <v>85</v>
      </c>
      <c r="K3876" s="12">
        <v>0.75074924234077867</v>
      </c>
      <c r="L3876" s="13">
        <v>0</v>
      </c>
      <c r="M3876" s="14">
        <f t="shared" si="591"/>
        <v>0</v>
      </c>
      <c r="N3876" s="15">
        <f t="shared" si="592"/>
        <v>1</v>
      </c>
      <c r="O3876" s="14">
        <f t="shared" si="593"/>
        <v>1</v>
      </c>
      <c r="P3876" s="15" t="s">
        <v>25</v>
      </c>
      <c r="Q3876" s="14" t="str">
        <f t="shared" si="594"/>
        <v>No</v>
      </c>
      <c r="R3876" s="15">
        <f t="shared" si="595"/>
        <v>0</v>
      </c>
      <c r="S3876" s="14">
        <f t="shared" si="596"/>
        <v>1</v>
      </c>
      <c r="T3876" s="15">
        <f t="shared" si="597"/>
        <v>2653</v>
      </c>
    </row>
    <row r="3877" spans="1:20" x14ac:dyDescent="0.2">
      <c r="A3877" s="11"/>
      <c r="B3877" s="11" t="s">
        <v>32</v>
      </c>
      <c r="C3877" s="11" t="s">
        <v>43</v>
      </c>
      <c r="D3877" s="11">
        <v>1930</v>
      </c>
      <c r="E3877" s="11" t="s">
        <v>34</v>
      </c>
      <c r="F3877" s="11">
        <v>450</v>
      </c>
      <c r="G3877" s="11" t="s">
        <v>24</v>
      </c>
      <c r="H3877" s="11" t="s">
        <v>24</v>
      </c>
      <c r="I3877" s="11" t="s">
        <v>31</v>
      </c>
      <c r="J3877" s="11">
        <v>85</v>
      </c>
      <c r="K3877" s="12">
        <v>9.8866830886629575E-3</v>
      </c>
      <c r="L3877" s="13">
        <v>0</v>
      </c>
      <c r="M3877" s="14">
        <f t="shared" si="591"/>
        <v>0</v>
      </c>
      <c r="N3877" s="15">
        <f t="shared" si="592"/>
        <v>1</v>
      </c>
      <c r="O3877" s="14">
        <f t="shared" si="593"/>
        <v>1</v>
      </c>
      <c r="P3877" s="15" t="s">
        <v>25</v>
      </c>
      <c r="Q3877" s="14" t="str">
        <f t="shared" si="594"/>
        <v>No</v>
      </c>
      <c r="R3877" s="15">
        <f t="shared" si="595"/>
        <v>0</v>
      </c>
      <c r="S3877" s="14">
        <f t="shared" si="596"/>
        <v>1</v>
      </c>
      <c r="T3877" s="15">
        <f t="shared" si="597"/>
        <v>2653</v>
      </c>
    </row>
    <row r="3878" spans="1:20" x14ac:dyDescent="0.2">
      <c r="A3878" s="11"/>
      <c r="B3878" s="11" t="s">
        <v>38</v>
      </c>
      <c r="C3878" s="11" t="s">
        <v>43</v>
      </c>
      <c r="D3878" s="11">
        <v>1930</v>
      </c>
      <c r="E3878" s="11" t="s">
        <v>30</v>
      </c>
      <c r="F3878" s="11">
        <v>50</v>
      </c>
      <c r="G3878" s="11" t="s">
        <v>24</v>
      </c>
      <c r="H3878" s="11" t="s">
        <v>24</v>
      </c>
      <c r="I3878" s="11" t="s">
        <v>36</v>
      </c>
      <c r="J3878" s="11">
        <v>90</v>
      </c>
      <c r="K3878" s="12">
        <v>0.9001430716077754</v>
      </c>
      <c r="L3878" s="13">
        <v>0</v>
      </c>
      <c r="M3878" s="14">
        <f t="shared" si="591"/>
        <v>0</v>
      </c>
      <c r="N3878" s="15">
        <f t="shared" si="592"/>
        <v>2.5</v>
      </c>
      <c r="O3878" s="14">
        <f t="shared" si="593"/>
        <v>1</v>
      </c>
      <c r="P3878" s="15" t="s">
        <v>25</v>
      </c>
      <c r="Q3878" s="14" t="str">
        <f t="shared" si="594"/>
        <v>No</v>
      </c>
      <c r="R3878" s="15">
        <f t="shared" si="595"/>
        <v>0</v>
      </c>
      <c r="S3878" s="14">
        <f t="shared" si="596"/>
        <v>1</v>
      </c>
      <c r="T3878" s="15">
        <f t="shared" si="597"/>
        <v>2653</v>
      </c>
    </row>
    <row r="3879" spans="1:20" x14ac:dyDescent="0.2">
      <c r="A3879" s="11"/>
      <c r="B3879" s="11" t="s">
        <v>32</v>
      </c>
      <c r="C3879" s="11" t="s">
        <v>43</v>
      </c>
      <c r="D3879" s="11">
        <v>1930</v>
      </c>
      <c r="E3879" s="11" t="s">
        <v>30</v>
      </c>
      <c r="F3879" s="11">
        <v>50</v>
      </c>
      <c r="G3879" s="11" t="s">
        <v>24</v>
      </c>
      <c r="H3879" s="11" t="s">
        <v>24</v>
      </c>
      <c r="I3879" s="11" t="s">
        <v>36</v>
      </c>
      <c r="J3879" s="11">
        <v>90</v>
      </c>
      <c r="K3879" s="12">
        <v>1.7995588749442621</v>
      </c>
      <c r="L3879" s="13">
        <v>2.1558558558558558</v>
      </c>
      <c r="M3879" s="14">
        <f t="shared" si="591"/>
        <v>0.71861861861861864</v>
      </c>
      <c r="N3879" s="15">
        <f t="shared" si="592"/>
        <v>2.5</v>
      </c>
      <c r="O3879" s="14">
        <f t="shared" si="593"/>
        <v>0.71255255255255256</v>
      </c>
      <c r="P3879" s="15" t="s">
        <v>25</v>
      </c>
      <c r="Q3879" s="14" t="str">
        <f t="shared" si="594"/>
        <v>No</v>
      </c>
      <c r="R3879" s="15">
        <f t="shared" si="595"/>
        <v>399.3304295981294</v>
      </c>
      <c r="S3879" s="14">
        <f t="shared" si="596"/>
        <v>3</v>
      </c>
      <c r="T3879" s="15">
        <f t="shared" si="597"/>
        <v>946</v>
      </c>
    </row>
    <row r="3880" spans="1:20" x14ac:dyDescent="0.2">
      <c r="A3880" s="11"/>
      <c r="B3880" s="11" t="s">
        <v>38</v>
      </c>
      <c r="C3880" s="11" t="s">
        <v>43</v>
      </c>
      <c r="D3880" s="11">
        <v>1930</v>
      </c>
      <c r="E3880" s="11" t="s">
        <v>30</v>
      </c>
      <c r="F3880" s="11">
        <v>50</v>
      </c>
      <c r="G3880" s="11" t="s">
        <v>24</v>
      </c>
      <c r="H3880" s="11" t="s">
        <v>24</v>
      </c>
      <c r="I3880" s="11" t="s">
        <v>33</v>
      </c>
      <c r="J3880" s="11">
        <v>90</v>
      </c>
      <c r="K3880" s="12">
        <v>0.69960547165311282</v>
      </c>
      <c r="L3880" s="13">
        <v>0</v>
      </c>
      <c r="M3880" s="14">
        <f t="shared" si="591"/>
        <v>0</v>
      </c>
      <c r="N3880" s="15">
        <f t="shared" si="592"/>
        <v>2.5</v>
      </c>
      <c r="O3880" s="14">
        <f t="shared" si="593"/>
        <v>1</v>
      </c>
      <c r="P3880" s="15" t="s">
        <v>25</v>
      </c>
      <c r="Q3880" s="14" t="str">
        <f t="shared" si="594"/>
        <v>No</v>
      </c>
      <c r="R3880" s="15">
        <f t="shared" si="595"/>
        <v>0</v>
      </c>
      <c r="S3880" s="14">
        <f t="shared" si="596"/>
        <v>1</v>
      </c>
      <c r="T3880" s="15">
        <f t="shared" si="597"/>
        <v>2653</v>
      </c>
    </row>
    <row r="3881" spans="1:20" x14ac:dyDescent="0.2">
      <c r="A3881" s="11"/>
      <c r="B3881" s="11" t="s">
        <v>32</v>
      </c>
      <c r="C3881" s="11" t="s">
        <v>43</v>
      </c>
      <c r="D3881" s="11">
        <v>1930</v>
      </c>
      <c r="E3881" s="11" t="s">
        <v>30</v>
      </c>
      <c r="F3881" s="11">
        <v>50</v>
      </c>
      <c r="G3881" s="11" t="s">
        <v>24</v>
      </c>
      <c r="H3881" s="11" t="s">
        <v>24</v>
      </c>
      <c r="I3881" s="11" t="s">
        <v>33</v>
      </c>
      <c r="J3881" s="11">
        <v>90</v>
      </c>
      <c r="K3881" s="12">
        <v>1.6825011734983719</v>
      </c>
      <c r="L3881" s="13">
        <v>1.0779279279279279</v>
      </c>
      <c r="M3881" s="14">
        <f t="shared" si="591"/>
        <v>0.35930930930930932</v>
      </c>
      <c r="N3881" s="15">
        <f t="shared" si="592"/>
        <v>2.5</v>
      </c>
      <c r="O3881" s="14">
        <f t="shared" si="593"/>
        <v>0.85627627627627634</v>
      </c>
      <c r="P3881" s="15" t="s">
        <v>25</v>
      </c>
      <c r="Q3881" s="14" t="str">
        <f t="shared" si="594"/>
        <v>No</v>
      </c>
      <c r="R3881" s="15">
        <f t="shared" si="595"/>
        <v>213.55664707336206</v>
      </c>
      <c r="S3881" s="14">
        <f t="shared" si="596"/>
        <v>2</v>
      </c>
      <c r="T3881" s="15">
        <f t="shared" si="597"/>
        <v>1526</v>
      </c>
    </row>
    <row r="3882" spans="1:20" x14ac:dyDescent="0.2">
      <c r="A3882" s="11"/>
      <c r="B3882" s="11" t="s">
        <v>38</v>
      </c>
      <c r="C3882" s="11" t="s">
        <v>43</v>
      </c>
      <c r="D3882" s="11">
        <v>1930</v>
      </c>
      <c r="E3882" s="11" t="s">
        <v>30</v>
      </c>
      <c r="F3882" s="11">
        <v>50</v>
      </c>
      <c r="G3882" s="11" t="s">
        <v>24</v>
      </c>
      <c r="H3882" s="11" t="s">
        <v>24</v>
      </c>
      <c r="I3882" s="11" t="s">
        <v>31</v>
      </c>
      <c r="J3882" s="11">
        <v>90</v>
      </c>
      <c r="K3882" s="12">
        <v>2.9123797786530816</v>
      </c>
      <c r="L3882" s="13">
        <v>8.5262213322112519</v>
      </c>
      <c r="M3882" s="14">
        <f t="shared" si="591"/>
        <v>2.8420737774037508</v>
      </c>
      <c r="N3882" s="15">
        <f t="shared" si="592"/>
        <v>2.5</v>
      </c>
      <c r="O3882" s="14">
        <f t="shared" si="593"/>
        <v>-0.13682951096150031</v>
      </c>
      <c r="P3882" s="15" t="s">
        <v>25</v>
      </c>
      <c r="Q3882" s="14" t="str">
        <f t="shared" si="594"/>
        <v>Yes</v>
      </c>
      <c r="R3882" s="15">
        <f t="shared" si="595"/>
        <v>975.85960396901044</v>
      </c>
      <c r="S3882" s="14">
        <f t="shared" si="596"/>
        <v>4</v>
      </c>
      <c r="T3882" s="15">
        <f t="shared" si="597"/>
        <v>391</v>
      </c>
    </row>
    <row r="3883" spans="1:20" x14ac:dyDescent="0.2">
      <c r="A3883" s="11"/>
      <c r="B3883" s="11" t="s">
        <v>32</v>
      </c>
      <c r="C3883" s="11" t="s">
        <v>43</v>
      </c>
      <c r="D3883" s="11">
        <v>1930</v>
      </c>
      <c r="E3883" s="11" t="s">
        <v>30</v>
      </c>
      <c r="F3883" s="11">
        <v>50</v>
      </c>
      <c r="G3883" s="11" t="s">
        <v>24</v>
      </c>
      <c r="H3883" s="11" t="s">
        <v>24</v>
      </c>
      <c r="I3883" s="11" t="s">
        <v>31</v>
      </c>
      <c r="J3883" s="11">
        <v>90</v>
      </c>
      <c r="K3883" s="12">
        <v>8.6379483611354448</v>
      </c>
      <c r="L3883" s="13">
        <v>8.5262213322112519</v>
      </c>
      <c r="M3883" s="14">
        <f t="shared" si="591"/>
        <v>2.8420737774037508</v>
      </c>
      <c r="N3883" s="15">
        <f t="shared" si="592"/>
        <v>2.5</v>
      </c>
      <c r="O3883" s="14">
        <f t="shared" si="593"/>
        <v>-0.13682951096150031</v>
      </c>
      <c r="P3883" s="15" t="s">
        <v>25</v>
      </c>
      <c r="Q3883" s="14" t="str">
        <f t="shared" si="594"/>
        <v>Yes</v>
      </c>
      <c r="R3883" s="15">
        <f t="shared" si="595"/>
        <v>329.02185317419105</v>
      </c>
      <c r="S3883" s="14">
        <f t="shared" si="596"/>
        <v>3</v>
      </c>
      <c r="T3883" s="15">
        <f t="shared" si="597"/>
        <v>1116</v>
      </c>
    </row>
    <row r="3884" spans="1:20" x14ac:dyDescent="0.2">
      <c r="A3884" s="11"/>
      <c r="B3884" s="11" t="s">
        <v>38</v>
      </c>
      <c r="C3884" s="11" t="s">
        <v>43</v>
      </c>
      <c r="D3884" s="11">
        <v>1930</v>
      </c>
      <c r="E3884" s="11" t="s">
        <v>30</v>
      </c>
      <c r="F3884" s="11">
        <v>100</v>
      </c>
      <c r="G3884" s="11" t="s">
        <v>24</v>
      </c>
      <c r="H3884" s="11" t="s">
        <v>24</v>
      </c>
      <c r="I3884" s="11" t="s">
        <v>36</v>
      </c>
      <c r="J3884" s="11">
        <v>90</v>
      </c>
      <c r="K3884" s="12">
        <v>0.15225153223597401</v>
      </c>
      <c r="L3884" s="13">
        <v>0</v>
      </c>
      <c r="M3884" s="14">
        <f t="shared" si="591"/>
        <v>0</v>
      </c>
      <c r="N3884" s="15">
        <f t="shared" si="592"/>
        <v>2.5</v>
      </c>
      <c r="O3884" s="14">
        <f t="shared" si="593"/>
        <v>1</v>
      </c>
      <c r="P3884" s="15" t="s">
        <v>25</v>
      </c>
      <c r="Q3884" s="14" t="str">
        <f t="shared" si="594"/>
        <v>No</v>
      </c>
      <c r="R3884" s="15">
        <f t="shared" si="595"/>
        <v>0</v>
      </c>
      <c r="S3884" s="14">
        <f t="shared" si="596"/>
        <v>1</v>
      </c>
      <c r="T3884" s="15">
        <f t="shared" si="597"/>
        <v>2653</v>
      </c>
    </row>
    <row r="3885" spans="1:20" x14ac:dyDescent="0.2">
      <c r="A3885" s="11"/>
      <c r="B3885" s="11" t="s">
        <v>32</v>
      </c>
      <c r="C3885" s="11" t="s">
        <v>43</v>
      </c>
      <c r="D3885" s="11">
        <v>1930</v>
      </c>
      <c r="E3885" s="11" t="s">
        <v>30</v>
      </c>
      <c r="F3885" s="11">
        <v>100</v>
      </c>
      <c r="G3885" s="11" t="s">
        <v>24</v>
      </c>
      <c r="H3885" s="11" t="s">
        <v>24</v>
      </c>
      <c r="I3885" s="11" t="s">
        <v>36</v>
      </c>
      <c r="J3885" s="11">
        <v>90</v>
      </c>
      <c r="K3885" s="12">
        <v>2.6823545062494931</v>
      </c>
      <c r="L3885" s="13">
        <v>0</v>
      </c>
      <c r="M3885" s="14">
        <f t="shared" si="591"/>
        <v>0</v>
      </c>
      <c r="N3885" s="15">
        <f t="shared" si="592"/>
        <v>2.5</v>
      </c>
      <c r="O3885" s="14">
        <f t="shared" si="593"/>
        <v>1</v>
      </c>
      <c r="P3885" s="15" t="s">
        <v>25</v>
      </c>
      <c r="Q3885" s="14" t="str">
        <f t="shared" si="594"/>
        <v>No</v>
      </c>
      <c r="R3885" s="15">
        <f t="shared" si="595"/>
        <v>0</v>
      </c>
      <c r="S3885" s="14">
        <f t="shared" si="596"/>
        <v>1</v>
      </c>
      <c r="T3885" s="15">
        <f t="shared" si="597"/>
        <v>2653</v>
      </c>
    </row>
    <row r="3886" spans="1:20" x14ac:dyDescent="0.2">
      <c r="A3886" s="11"/>
      <c r="B3886" s="11" t="s">
        <v>38</v>
      </c>
      <c r="C3886" s="11" t="s">
        <v>43</v>
      </c>
      <c r="D3886" s="11">
        <v>1930</v>
      </c>
      <c r="E3886" s="11" t="s">
        <v>30</v>
      </c>
      <c r="F3886" s="11">
        <v>100</v>
      </c>
      <c r="G3886" s="11" t="s">
        <v>24</v>
      </c>
      <c r="H3886" s="11" t="s">
        <v>24</v>
      </c>
      <c r="I3886" s="11" t="s">
        <v>33</v>
      </c>
      <c r="J3886" s="11">
        <v>90</v>
      </c>
      <c r="K3886" s="12">
        <v>0.26185214670360213</v>
      </c>
      <c r="L3886" s="13">
        <v>0</v>
      </c>
      <c r="M3886" s="14">
        <f t="shared" si="591"/>
        <v>0</v>
      </c>
      <c r="N3886" s="15">
        <f t="shared" si="592"/>
        <v>2.5</v>
      </c>
      <c r="O3886" s="14">
        <f t="shared" si="593"/>
        <v>1</v>
      </c>
      <c r="P3886" s="15" t="s">
        <v>25</v>
      </c>
      <c r="Q3886" s="14" t="str">
        <f t="shared" si="594"/>
        <v>No</v>
      </c>
      <c r="R3886" s="15">
        <f t="shared" si="595"/>
        <v>0</v>
      </c>
      <c r="S3886" s="14">
        <f t="shared" si="596"/>
        <v>1</v>
      </c>
      <c r="T3886" s="15">
        <f t="shared" si="597"/>
        <v>2653</v>
      </c>
    </row>
    <row r="3887" spans="1:20" x14ac:dyDescent="0.2">
      <c r="A3887" s="11"/>
      <c r="B3887" s="11" t="s">
        <v>32</v>
      </c>
      <c r="C3887" s="11" t="s">
        <v>43</v>
      </c>
      <c r="D3887" s="11">
        <v>1930</v>
      </c>
      <c r="E3887" s="11" t="s">
        <v>30</v>
      </c>
      <c r="F3887" s="11">
        <v>100</v>
      </c>
      <c r="G3887" s="11" t="s">
        <v>24</v>
      </c>
      <c r="H3887" s="11" t="s">
        <v>24</v>
      </c>
      <c r="I3887" s="11" t="s">
        <v>33</v>
      </c>
      <c r="J3887" s="11">
        <v>90</v>
      </c>
      <c r="K3887" s="12">
        <v>0.26858487960306515</v>
      </c>
      <c r="L3887" s="13">
        <v>0</v>
      </c>
      <c r="M3887" s="14">
        <f t="shared" si="591"/>
        <v>0</v>
      </c>
      <c r="N3887" s="15">
        <f t="shared" si="592"/>
        <v>2.5</v>
      </c>
      <c r="O3887" s="14">
        <f t="shared" si="593"/>
        <v>1</v>
      </c>
      <c r="P3887" s="15" t="s">
        <v>25</v>
      </c>
      <c r="Q3887" s="14" t="str">
        <f t="shared" si="594"/>
        <v>No</v>
      </c>
      <c r="R3887" s="15">
        <f t="shared" si="595"/>
        <v>0</v>
      </c>
      <c r="S3887" s="14">
        <f t="shared" si="596"/>
        <v>1</v>
      </c>
      <c r="T3887" s="15">
        <f t="shared" si="597"/>
        <v>2653</v>
      </c>
    </row>
    <row r="3888" spans="1:20" x14ac:dyDescent="0.2">
      <c r="A3888" s="11"/>
      <c r="B3888" s="11" t="s">
        <v>32</v>
      </c>
      <c r="C3888" s="11" t="s">
        <v>43</v>
      </c>
      <c r="D3888" s="11">
        <v>1930</v>
      </c>
      <c r="E3888" s="11" t="s">
        <v>30</v>
      </c>
      <c r="F3888" s="11">
        <v>100</v>
      </c>
      <c r="G3888" s="11" t="s">
        <v>24</v>
      </c>
      <c r="H3888" s="11" t="s">
        <v>24</v>
      </c>
      <c r="I3888" s="11" t="s">
        <v>35</v>
      </c>
      <c r="J3888" s="11">
        <v>90</v>
      </c>
      <c r="K3888" s="12">
        <v>6.8008876622910569E-4</v>
      </c>
      <c r="L3888" s="13">
        <v>0</v>
      </c>
      <c r="M3888" s="14">
        <f t="shared" si="591"/>
        <v>0</v>
      </c>
      <c r="N3888" s="15">
        <f t="shared" si="592"/>
        <v>2.5</v>
      </c>
      <c r="O3888" s="14">
        <f t="shared" si="593"/>
        <v>1</v>
      </c>
      <c r="P3888" s="15" t="s">
        <v>25</v>
      </c>
      <c r="Q3888" s="14" t="str">
        <f t="shared" si="594"/>
        <v>No</v>
      </c>
      <c r="R3888" s="15">
        <f t="shared" si="595"/>
        <v>0</v>
      </c>
      <c r="S3888" s="14">
        <f t="shared" si="596"/>
        <v>1</v>
      </c>
      <c r="T3888" s="15">
        <f t="shared" si="597"/>
        <v>2653</v>
      </c>
    </row>
    <row r="3889" spans="1:20" x14ac:dyDescent="0.2">
      <c r="A3889" s="11"/>
      <c r="B3889" s="11" t="s">
        <v>38</v>
      </c>
      <c r="C3889" s="11" t="s">
        <v>43</v>
      </c>
      <c r="D3889" s="11">
        <v>1930</v>
      </c>
      <c r="E3889" s="11" t="s">
        <v>30</v>
      </c>
      <c r="F3889" s="11">
        <v>100</v>
      </c>
      <c r="G3889" s="11" t="s">
        <v>24</v>
      </c>
      <c r="H3889" s="11" t="s">
        <v>24</v>
      </c>
      <c r="I3889" s="11" t="s">
        <v>31</v>
      </c>
      <c r="J3889" s="11">
        <v>90</v>
      </c>
      <c r="K3889" s="12">
        <v>1.9626442364551477</v>
      </c>
      <c r="L3889" s="13">
        <v>5.2707189398667538</v>
      </c>
      <c r="M3889" s="14">
        <f t="shared" si="591"/>
        <v>1.756906313288918</v>
      </c>
      <c r="N3889" s="15">
        <f t="shared" si="592"/>
        <v>2.5</v>
      </c>
      <c r="O3889" s="14">
        <f t="shared" si="593"/>
        <v>0.29723747468443285</v>
      </c>
      <c r="P3889" s="15" t="s">
        <v>25</v>
      </c>
      <c r="Q3889" s="14" t="str">
        <f t="shared" si="594"/>
        <v>Yes</v>
      </c>
      <c r="R3889" s="15">
        <f t="shared" si="595"/>
        <v>895.17309385738406</v>
      </c>
      <c r="S3889" s="14">
        <f t="shared" si="596"/>
        <v>4</v>
      </c>
      <c r="T3889" s="15">
        <f t="shared" si="597"/>
        <v>428</v>
      </c>
    </row>
    <row r="3890" spans="1:20" x14ac:dyDescent="0.2">
      <c r="A3890" s="11"/>
      <c r="B3890" s="11" t="s">
        <v>32</v>
      </c>
      <c r="C3890" s="11" t="s">
        <v>43</v>
      </c>
      <c r="D3890" s="11">
        <v>1930</v>
      </c>
      <c r="E3890" s="11" t="s">
        <v>30</v>
      </c>
      <c r="F3890" s="11">
        <v>100</v>
      </c>
      <c r="G3890" s="11" t="s">
        <v>24</v>
      </c>
      <c r="H3890" s="11" t="s">
        <v>24</v>
      </c>
      <c r="I3890" s="11" t="s">
        <v>31</v>
      </c>
      <c r="J3890" s="11">
        <v>90</v>
      </c>
      <c r="K3890" s="12">
        <v>5.8655814976404574</v>
      </c>
      <c r="L3890" s="13">
        <v>7.2445739779698286</v>
      </c>
      <c r="M3890" s="14">
        <f t="shared" si="591"/>
        <v>2.4148579926566094</v>
      </c>
      <c r="N3890" s="15">
        <f t="shared" si="592"/>
        <v>2.5</v>
      </c>
      <c r="O3890" s="14">
        <f t="shared" si="593"/>
        <v>3.4056802937356245E-2</v>
      </c>
      <c r="P3890" s="15" t="s">
        <v>25</v>
      </c>
      <c r="Q3890" s="14" t="str">
        <f t="shared" si="594"/>
        <v>Yes</v>
      </c>
      <c r="R3890" s="15">
        <f t="shared" si="595"/>
        <v>411.69967438488959</v>
      </c>
      <c r="S3890" s="14">
        <f t="shared" si="596"/>
        <v>3</v>
      </c>
      <c r="T3890" s="15">
        <f t="shared" si="597"/>
        <v>921</v>
      </c>
    </row>
    <row r="3891" spans="1:20" x14ac:dyDescent="0.2">
      <c r="A3891" s="11"/>
      <c r="B3891" s="11" t="s">
        <v>38</v>
      </c>
      <c r="C3891" s="11" t="s">
        <v>43</v>
      </c>
      <c r="D3891" s="11">
        <v>1930</v>
      </c>
      <c r="E3891" s="11" t="s">
        <v>30</v>
      </c>
      <c r="F3891" s="11">
        <v>150</v>
      </c>
      <c r="G3891" s="11" t="s">
        <v>24</v>
      </c>
      <c r="H3891" s="11" t="s">
        <v>24</v>
      </c>
      <c r="I3891" s="11" t="s">
        <v>36</v>
      </c>
      <c r="J3891" s="11">
        <v>90</v>
      </c>
      <c r="K3891" s="12">
        <v>0.49639241402145035</v>
      </c>
      <c r="L3891" s="13">
        <v>0</v>
      </c>
      <c r="M3891" s="14">
        <f t="shared" si="591"/>
        <v>0</v>
      </c>
      <c r="N3891" s="15">
        <f t="shared" si="592"/>
        <v>2.5</v>
      </c>
      <c r="O3891" s="14">
        <f t="shared" si="593"/>
        <v>1</v>
      </c>
      <c r="P3891" s="15" t="s">
        <v>25</v>
      </c>
      <c r="Q3891" s="14" t="str">
        <f t="shared" si="594"/>
        <v>No</v>
      </c>
      <c r="R3891" s="15">
        <f t="shared" si="595"/>
        <v>0</v>
      </c>
      <c r="S3891" s="14">
        <f t="shared" si="596"/>
        <v>1</v>
      </c>
      <c r="T3891" s="15">
        <f t="shared" si="597"/>
        <v>2653</v>
      </c>
    </row>
    <row r="3892" spans="1:20" x14ac:dyDescent="0.2">
      <c r="A3892" s="11"/>
      <c r="B3892" s="11" t="s">
        <v>32</v>
      </c>
      <c r="C3892" s="11" t="s">
        <v>43</v>
      </c>
      <c r="D3892" s="11">
        <v>1930</v>
      </c>
      <c r="E3892" s="11" t="s">
        <v>30</v>
      </c>
      <c r="F3892" s="11">
        <v>150</v>
      </c>
      <c r="G3892" s="11" t="s">
        <v>24</v>
      </c>
      <c r="H3892" s="11" t="s">
        <v>24</v>
      </c>
      <c r="I3892" s="11" t="s">
        <v>36</v>
      </c>
      <c r="J3892" s="11">
        <v>90</v>
      </c>
      <c r="K3892" s="12">
        <v>0.97476344971035167</v>
      </c>
      <c r="L3892" s="13">
        <v>0</v>
      </c>
      <c r="M3892" s="14">
        <f t="shared" si="591"/>
        <v>0</v>
      </c>
      <c r="N3892" s="15">
        <f t="shared" si="592"/>
        <v>2.5</v>
      </c>
      <c r="O3892" s="14">
        <f t="shared" si="593"/>
        <v>1</v>
      </c>
      <c r="P3892" s="15" t="s">
        <v>25</v>
      </c>
      <c r="Q3892" s="14" t="str">
        <f t="shared" si="594"/>
        <v>No</v>
      </c>
      <c r="R3892" s="15">
        <f t="shared" si="595"/>
        <v>0</v>
      </c>
      <c r="S3892" s="14">
        <f t="shared" si="596"/>
        <v>1</v>
      </c>
      <c r="T3892" s="15">
        <f t="shared" si="597"/>
        <v>2653</v>
      </c>
    </row>
    <row r="3893" spans="1:20" x14ac:dyDescent="0.2">
      <c r="A3893" s="11"/>
      <c r="B3893" s="11" t="s">
        <v>32</v>
      </c>
      <c r="C3893" s="11" t="s">
        <v>43</v>
      </c>
      <c r="D3893" s="11">
        <v>1930</v>
      </c>
      <c r="E3893" s="11" t="s">
        <v>30</v>
      </c>
      <c r="F3893" s="11">
        <v>150</v>
      </c>
      <c r="G3893" s="11" t="s">
        <v>24</v>
      </c>
      <c r="H3893" s="11" t="s">
        <v>24</v>
      </c>
      <c r="I3893" s="11" t="s">
        <v>37</v>
      </c>
      <c r="J3893" s="11">
        <v>90</v>
      </c>
      <c r="K3893" s="12">
        <v>0.49001273055876327</v>
      </c>
      <c r="L3893" s="13">
        <v>0</v>
      </c>
      <c r="M3893" s="14">
        <f t="shared" si="591"/>
        <v>0</v>
      </c>
      <c r="N3893" s="15">
        <f t="shared" si="592"/>
        <v>2.5</v>
      </c>
      <c r="O3893" s="14">
        <f t="shared" si="593"/>
        <v>1</v>
      </c>
      <c r="P3893" s="15" t="s">
        <v>25</v>
      </c>
      <c r="Q3893" s="14" t="str">
        <f t="shared" si="594"/>
        <v>No</v>
      </c>
      <c r="R3893" s="15">
        <f t="shared" si="595"/>
        <v>0</v>
      </c>
      <c r="S3893" s="14">
        <f t="shared" si="596"/>
        <v>1</v>
      </c>
      <c r="T3893" s="15">
        <f t="shared" si="597"/>
        <v>2653</v>
      </c>
    </row>
    <row r="3894" spans="1:20" x14ac:dyDescent="0.2">
      <c r="A3894" s="11"/>
      <c r="B3894" s="11" t="s">
        <v>38</v>
      </c>
      <c r="C3894" s="11" t="s">
        <v>43</v>
      </c>
      <c r="D3894" s="11">
        <v>1930</v>
      </c>
      <c r="E3894" s="11" t="s">
        <v>30</v>
      </c>
      <c r="F3894" s="11">
        <v>150</v>
      </c>
      <c r="G3894" s="11" t="s">
        <v>24</v>
      </c>
      <c r="H3894" s="11" t="s">
        <v>24</v>
      </c>
      <c r="I3894" s="11" t="s">
        <v>33</v>
      </c>
      <c r="J3894" s="11">
        <v>90</v>
      </c>
      <c r="K3894" s="12">
        <v>0.32268092444920182</v>
      </c>
      <c r="L3894" s="13">
        <v>0</v>
      </c>
      <c r="M3894" s="14">
        <f t="shared" si="591"/>
        <v>0</v>
      </c>
      <c r="N3894" s="15">
        <f t="shared" si="592"/>
        <v>2.5</v>
      </c>
      <c r="O3894" s="14">
        <f t="shared" si="593"/>
        <v>1</v>
      </c>
      <c r="P3894" s="15" t="s">
        <v>25</v>
      </c>
      <c r="Q3894" s="14" t="str">
        <f t="shared" si="594"/>
        <v>No</v>
      </c>
      <c r="R3894" s="15">
        <f t="shared" si="595"/>
        <v>0</v>
      </c>
      <c r="S3894" s="14">
        <f t="shared" si="596"/>
        <v>1</v>
      </c>
      <c r="T3894" s="15">
        <f t="shared" si="597"/>
        <v>2653</v>
      </c>
    </row>
    <row r="3895" spans="1:20" x14ac:dyDescent="0.2">
      <c r="A3895" s="11"/>
      <c r="B3895" s="11" t="s">
        <v>32</v>
      </c>
      <c r="C3895" s="11" t="s">
        <v>43</v>
      </c>
      <c r="D3895" s="11">
        <v>1930</v>
      </c>
      <c r="E3895" s="11" t="s">
        <v>30</v>
      </c>
      <c r="F3895" s="11">
        <v>150</v>
      </c>
      <c r="G3895" s="11" t="s">
        <v>24</v>
      </c>
      <c r="H3895" s="11" t="s">
        <v>24</v>
      </c>
      <c r="I3895" s="11" t="s">
        <v>33</v>
      </c>
      <c r="J3895" s="11">
        <v>90</v>
      </c>
      <c r="K3895" s="12">
        <v>0.39132386286885634</v>
      </c>
      <c r="L3895" s="13">
        <v>0</v>
      </c>
      <c r="M3895" s="14">
        <f t="shared" si="591"/>
        <v>0</v>
      </c>
      <c r="N3895" s="15">
        <f t="shared" si="592"/>
        <v>2.5</v>
      </c>
      <c r="O3895" s="14">
        <f t="shared" si="593"/>
        <v>1</v>
      </c>
      <c r="P3895" s="15" t="s">
        <v>25</v>
      </c>
      <c r="Q3895" s="14" t="str">
        <f t="shared" si="594"/>
        <v>No</v>
      </c>
      <c r="R3895" s="15">
        <f t="shared" si="595"/>
        <v>0</v>
      </c>
      <c r="S3895" s="14">
        <f t="shared" si="596"/>
        <v>1</v>
      </c>
      <c r="T3895" s="15">
        <f t="shared" si="597"/>
        <v>2653</v>
      </c>
    </row>
    <row r="3896" spans="1:20" x14ac:dyDescent="0.2">
      <c r="A3896" s="11"/>
      <c r="B3896" s="11" t="s">
        <v>38</v>
      </c>
      <c r="C3896" s="11" t="s">
        <v>43</v>
      </c>
      <c r="D3896" s="11">
        <v>1930</v>
      </c>
      <c r="E3896" s="11" t="s">
        <v>30</v>
      </c>
      <c r="F3896" s="11">
        <v>150</v>
      </c>
      <c r="G3896" s="11" t="s">
        <v>24</v>
      </c>
      <c r="H3896" s="11" t="s">
        <v>24</v>
      </c>
      <c r="I3896" s="11" t="s">
        <v>35</v>
      </c>
      <c r="J3896" s="11">
        <v>90</v>
      </c>
      <c r="K3896" s="12">
        <v>1.3125567898835068E-3</v>
      </c>
      <c r="L3896" s="13">
        <v>0</v>
      </c>
      <c r="M3896" s="14">
        <f t="shared" si="591"/>
        <v>0</v>
      </c>
      <c r="N3896" s="15">
        <f t="shared" si="592"/>
        <v>2.5</v>
      </c>
      <c r="O3896" s="14">
        <f t="shared" si="593"/>
        <v>1</v>
      </c>
      <c r="P3896" s="15" t="s">
        <v>25</v>
      </c>
      <c r="Q3896" s="14" t="str">
        <f t="shared" si="594"/>
        <v>No</v>
      </c>
      <c r="R3896" s="15">
        <f t="shared" si="595"/>
        <v>0</v>
      </c>
      <c r="S3896" s="14">
        <f t="shared" si="596"/>
        <v>1</v>
      </c>
      <c r="T3896" s="15">
        <f t="shared" si="597"/>
        <v>2653</v>
      </c>
    </row>
    <row r="3897" spans="1:20" x14ac:dyDescent="0.2">
      <c r="A3897" s="11"/>
      <c r="B3897" s="11" t="s">
        <v>38</v>
      </c>
      <c r="C3897" s="11" t="s">
        <v>43</v>
      </c>
      <c r="D3897" s="11">
        <v>1930</v>
      </c>
      <c r="E3897" s="11" t="s">
        <v>30</v>
      </c>
      <c r="F3897" s="11">
        <v>150</v>
      </c>
      <c r="G3897" s="11" t="s">
        <v>24</v>
      </c>
      <c r="H3897" s="11" t="s">
        <v>24</v>
      </c>
      <c r="I3897" s="11" t="s">
        <v>31</v>
      </c>
      <c r="J3897" s="11">
        <v>90</v>
      </c>
      <c r="K3897" s="12">
        <v>0.6085324481503297</v>
      </c>
      <c r="L3897" s="13">
        <v>1.0148478099480327</v>
      </c>
      <c r="M3897" s="14">
        <f t="shared" si="591"/>
        <v>0.3382826033160109</v>
      </c>
      <c r="N3897" s="15">
        <f t="shared" si="592"/>
        <v>2.5</v>
      </c>
      <c r="O3897" s="14">
        <f t="shared" si="593"/>
        <v>0.86468695867359568</v>
      </c>
      <c r="P3897" s="15" t="s">
        <v>25</v>
      </c>
      <c r="Q3897" s="14" t="str">
        <f t="shared" si="594"/>
        <v>No</v>
      </c>
      <c r="R3897" s="15">
        <f t="shared" si="595"/>
        <v>555.89903931046047</v>
      </c>
      <c r="S3897" s="14">
        <f t="shared" si="596"/>
        <v>4</v>
      </c>
      <c r="T3897" s="15">
        <f t="shared" si="597"/>
        <v>709</v>
      </c>
    </row>
    <row r="3898" spans="1:20" x14ac:dyDescent="0.2">
      <c r="A3898" s="11"/>
      <c r="B3898" s="11" t="s">
        <v>32</v>
      </c>
      <c r="C3898" s="11" t="s">
        <v>43</v>
      </c>
      <c r="D3898" s="11">
        <v>1930</v>
      </c>
      <c r="E3898" s="11" t="s">
        <v>30</v>
      </c>
      <c r="F3898" s="11">
        <v>150</v>
      </c>
      <c r="G3898" s="11" t="s">
        <v>24</v>
      </c>
      <c r="H3898" s="11" t="s">
        <v>24</v>
      </c>
      <c r="I3898" s="11" t="s">
        <v>31</v>
      </c>
      <c r="J3898" s="11">
        <v>90</v>
      </c>
      <c r="K3898" s="12">
        <v>5.8161080865404404</v>
      </c>
      <c r="L3898" s="13">
        <v>11.689685461828235</v>
      </c>
      <c r="M3898" s="14">
        <f t="shared" si="591"/>
        <v>3.8965618206094117</v>
      </c>
      <c r="N3898" s="15">
        <f t="shared" si="592"/>
        <v>2.5</v>
      </c>
      <c r="O3898" s="14">
        <f t="shared" si="593"/>
        <v>-0.55862472824376463</v>
      </c>
      <c r="P3898" s="15" t="s">
        <v>25</v>
      </c>
      <c r="Q3898" s="14" t="str">
        <f t="shared" si="594"/>
        <v>No</v>
      </c>
      <c r="R3898" s="15">
        <f t="shared" si="595"/>
        <v>669.96035194510625</v>
      </c>
      <c r="S3898" s="14">
        <f t="shared" si="596"/>
        <v>4</v>
      </c>
      <c r="T3898" s="15">
        <f t="shared" si="597"/>
        <v>609</v>
      </c>
    </row>
    <row r="3899" spans="1:20" x14ac:dyDescent="0.2">
      <c r="A3899" s="11"/>
      <c r="B3899" s="11" t="s">
        <v>38</v>
      </c>
      <c r="C3899" s="11" t="s">
        <v>43</v>
      </c>
      <c r="D3899" s="11">
        <v>1930</v>
      </c>
      <c r="E3899" s="11" t="s">
        <v>30</v>
      </c>
      <c r="F3899" s="11">
        <v>200</v>
      </c>
      <c r="G3899" s="11" t="s">
        <v>24</v>
      </c>
      <c r="H3899" s="11" t="s">
        <v>24</v>
      </c>
      <c r="I3899" s="11" t="s">
        <v>36</v>
      </c>
      <c r="J3899" s="11">
        <v>90</v>
      </c>
      <c r="K3899" s="12">
        <v>9.2104248912820305E-2</v>
      </c>
      <c r="L3899" s="13">
        <v>0</v>
      </c>
      <c r="M3899" s="14">
        <f t="shared" si="591"/>
        <v>0</v>
      </c>
      <c r="N3899" s="15">
        <f t="shared" si="592"/>
        <v>2.5</v>
      </c>
      <c r="O3899" s="14">
        <f t="shared" si="593"/>
        <v>1</v>
      </c>
      <c r="P3899" s="15" t="s">
        <v>25</v>
      </c>
      <c r="Q3899" s="14" t="str">
        <f t="shared" si="594"/>
        <v>No</v>
      </c>
      <c r="R3899" s="15">
        <f t="shared" si="595"/>
        <v>0</v>
      </c>
      <c r="S3899" s="14">
        <f t="shared" si="596"/>
        <v>1</v>
      </c>
      <c r="T3899" s="15">
        <f t="shared" si="597"/>
        <v>2653</v>
      </c>
    </row>
    <row r="3900" spans="1:20" x14ac:dyDescent="0.2">
      <c r="A3900" s="11"/>
      <c r="B3900" s="11" t="s">
        <v>32</v>
      </c>
      <c r="C3900" s="11" t="s">
        <v>43</v>
      </c>
      <c r="D3900" s="11">
        <v>1930</v>
      </c>
      <c r="E3900" s="11" t="s">
        <v>30</v>
      </c>
      <c r="F3900" s="11">
        <v>200</v>
      </c>
      <c r="G3900" s="11" t="s">
        <v>24</v>
      </c>
      <c r="H3900" s="11" t="s">
        <v>24</v>
      </c>
      <c r="I3900" s="11" t="s">
        <v>36</v>
      </c>
      <c r="J3900" s="11">
        <v>90</v>
      </c>
      <c r="K3900" s="12">
        <v>1.3948123049250274</v>
      </c>
      <c r="L3900" s="13">
        <v>0</v>
      </c>
      <c r="M3900" s="14">
        <f t="shared" si="591"/>
        <v>0</v>
      </c>
      <c r="N3900" s="15">
        <f t="shared" si="592"/>
        <v>2.5</v>
      </c>
      <c r="O3900" s="14">
        <f t="shared" si="593"/>
        <v>1</v>
      </c>
      <c r="P3900" s="15" t="s">
        <v>25</v>
      </c>
      <c r="Q3900" s="14" t="str">
        <f t="shared" si="594"/>
        <v>No</v>
      </c>
      <c r="R3900" s="15">
        <f t="shared" si="595"/>
        <v>0</v>
      </c>
      <c r="S3900" s="14">
        <f t="shared" si="596"/>
        <v>1</v>
      </c>
      <c r="T3900" s="15">
        <f t="shared" si="597"/>
        <v>2653</v>
      </c>
    </row>
    <row r="3901" spans="1:20" x14ac:dyDescent="0.2">
      <c r="A3901" s="11"/>
      <c r="B3901" s="11" t="s">
        <v>38</v>
      </c>
      <c r="C3901" s="11" t="s">
        <v>43</v>
      </c>
      <c r="D3901" s="11">
        <v>1930</v>
      </c>
      <c r="E3901" s="11" t="s">
        <v>30</v>
      </c>
      <c r="F3901" s="11">
        <v>200</v>
      </c>
      <c r="G3901" s="11" t="s">
        <v>24</v>
      </c>
      <c r="H3901" s="11" t="s">
        <v>24</v>
      </c>
      <c r="I3901" s="11" t="s">
        <v>33</v>
      </c>
      <c r="J3901" s="11">
        <v>90</v>
      </c>
      <c r="K3901" s="12">
        <v>3.8505397494663167E-3</v>
      </c>
      <c r="L3901" s="13">
        <v>0</v>
      </c>
      <c r="M3901" s="14">
        <f t="shared" si="591"/>
        <v>0</v>
      </c>
      <c r="N3901" s="15">
        <f t="shared" si="592"/>
        <v>2.5</v>
      </c>
      <c r="O3901" s="14">
        <f t="shared" si="593"/>
        <v>1</v>
      </c>
      <c r="P3901" s="15" t="s">
        <v>25</v>
      </c>
      <c r="Q3901" s="14" t="str">
        <f t="shared" si="594"/>
        <v>No</v>
      </c>
      <c r="R3901" s="15">
        <f t="shared" si="595"/>
        <v>0</v>
      </c>
      <c r="S3901" s="14">
        <f t="shared" si="596"/>
        <v>1</v>
      </c>
      <c r="T3901" s="15">
        <f t="shared" si="597"/>
        <v>2653</v>
      </c>
    </row>
    <row r="3902" spans="1:20" x14ac:dyDescent="0.2">
      <c r="A3902" s="11"/>
      <c r="B3902" s="11" t="s">
        <v>38</v>
      </c>
      <c r="C3902" s="11" t="s">
        <v>43</v>
      </c>
      <c r="D3902" s="11">
        <v>1930</v>
      </c>
      <c r="E3902" s="11" t="s">
        <v>30</v>
      </c>
      <c r="F3902" s="11">
        <v>200</v>
      </c>
      <c r="G3902" s="11" t="s">
        <v>24</v>
      </c>
      <c r="H3902" s="11" t="s">
        <v>24</v>
      </c>
      <c r="I3902" s="11" t="s">
        <v>31</v>
      </c>
      <c r="J3902" s="11">
        <v>90</v>
      </c>
      <c r="K3902" s="12">
        <v>1.6892733757892149</v>
      </c>
      <c r="L3902" s="13">
        <v>0</v>
      </c>
      <c r="M3902" s="14">
        <f t="shared" si="591"/>
        <v>0</v>
      </c>
      <c r="N3902" s="15">
        <f t="shared" si="592"/>
        <v>2.5</v>
      </c>
      <c r="O3902" s="14">
        <f t="shared" si="593"/>
        <v>1</v>
      </c>
      <c r="P3902" s="15" t="s">
        <v>25</v>
      </c>
      <c r="Q3902" s="14" t="str">
        <f t="shared" si="594"/>
        <v>No</v>
      </c>
      <c r="R3902" s="15">
        <f t="shared" si="595"/>
        <v>0</v>
      </c>
      <c r="S3902" s="14">
        <f t="shared" si="596"/>
        <v>1</v>
      </c>
      <c r="T3902" s="15">
        <f t="shared" si="597"/>
        <v>2653</v>
      </c>
    </row>
    <row r="3903" spans="1:20" x14ac:dyDescent="0.2">
      <c r="A3903" s="11"/>
      <c r="B3903" s="11" t="s">
        <v>32</v>
      </c>
      <c r="C3903" s="11" t="s">
        <v>43</v>
      </c>
      <c r="D3903" s="11">
        <v>1930</v>
      </c>
      <c r="E3903" s="11" t="s">
        <v>30</v>
      </c>
      <c r="F3903" s="11">
        <v>200</v>
      </c>
      <c r="G3903" s="11" t="s">
        <v>24</v>
      </c>
      <c r="H3903" s="11" t="s">
        <v>24</v>
      </c>
      <c r="I3903" s="11" t="s">
        <v>31</v>
      </c>
      <c r="J3903" s="11">
        <v>90</v>
      </c>
      <c r="K3903" s="12">
        <v>4.6652349806917703</v>
      </c>
      <c r="L3903" s="13">
        <v>0</v>
      </c>
      <c r="M3903" s="14">
        <f t="shared" si="591"/>
        <v>0</v>
      </c>
      <c r="N3903" s="15">
        <f t="shared" si="592"/>
        <v>2.5</v>
      </c>
      <c r="O3903" s="14">
        <f t="shared" si="593"/>
        <v>1</v>
      </c>
      <c r="P3903" s="15" t="s">
        <v>25</v>
      </c>
      <c r="Q3903" s="14" t="str">
        <f t="shared" si="594"/>
        <v>No</v>
      </c>
      <c r="R3903" s="15">
        <f t="shared" si="595"/>
        <v>0</v>
      </c>
      <c r="S3903" s="14">
        <f t="shared" si="596"/>
        <v>1</v>
      </c>
      <c r="T3903" s="15">
        <f t="shared" si="597"/>
        <v>2653</v>
      </c>
    </row>
    <row r="3904" spans="1:20" x14ac:dyDescent="0.2">
      <c r="A3904" s="11"/>
      <c r="B3904" s="11" t="s">
        <v>50</v>
      </c>
      <c r="C3904" s="11" t="s">
        <v>43</v>
      </c>
      <c r="D3904" s="11">
        <v>1930</v>
      </c>
      <c r="E3904" s="11" t="s">
        <v>30</v>
      </c>
      <c r="F3904" s="11">
        <v>200</v>
      </c>
      <c r="G3904" s="11" t="s">
        <v>24</v>
      </c>
      <c r="H3904" s="11" t="s">
        <v>24</v>
      </c>
      <c r="I3904" s="11" t="s">
        <v>31</v>
      </c>
      <c r="J3904" s="11">
        <v>90</v>
      </c>
      <c r="K3904" s="12">
        <v>6.7238657487326645E-2</v>
      </c>
      <c r="L3904" s="13">
        <v>0</v>
      </c>
      <c r="M3904" s="14">
        <f t="shared" si="591"/>
        <v>0</v>
      </c>
      <c r="N3904" s="15">
        <f t="shared" si="592"/>
        <v>2.5</v>
      </c>
      <c r="O3904" s="14">
        <f t="shared" si="593"/>
        <v>1</v>
      </c>
      <c r="P3904" s="15" t="s">
        <v>25</v>
      </c>
      <c r="Q3904" s="14" t="str">
        <f t="shared" si="594"/>
        <v>No</v>
      </c>
      <c r="R3904" s="15">
        <f t="shared" si="595"/>
        <v>0</v>
      </c>
      <c r="S3904" s="14">
        <f t="shared" si="596"/>
        <v>1</v>
      </c>
      <c r="T3904" s="15">
        <f t="shared" si="597"/>
        <v>2653</v>
      </c>
    </row>
    <row r="3905" spans="1:20" x14ac:dyDescent="0.2">
      <c r="A3905" s="11"/>
      <c r="B3905" s="11" t="s">
        <v>32</v>
      </c>
      <c r="C3905" s="11" t="s">
        <v>43</v>
      </c>
      <c r="D3905" s="11">
        <v>1930</v>
      </c>
      <c r="E3905" s="11" t="s">
        <v>30</v>
      </c>
      <c r="F3905" s="11">
        <v>250</v>
      </c>
      <c r="G3905" s="11" t="s">
        <v>24</v>
      </c>
      <c r="H3905" s="11" t="s">
        <v>24</v>
      </c>
      <c r="I3905" s="11" t="s">
        <v>36</v>
      </c>
      <c r="J3905" s="11">
        <v>90</v>
      </c>
      <c r="K3905" s="12">
        <v>9.606774754262996E-3</v>
      </c>
      <c r="L3905" s="13">
        <v>0</v>
      </c>
      <c r="M3905" s="14">
        <f t="shared" si="591"/>
        <v>0</v>
      </c>
      <c r="N3905" s="15">
        <f t="shared" si="592"/>
        <v>2.5</v>
      </c>
      <c r="O3905" s="14">
        <f t="shared" si="593"/>
        <v>1</v>
      </c>
      <c r="P3905" s="15" t="s">
        <v>25</v>
      </c>
      <c r="Q3905" s="14" t="str">
        <f t="shared" si="594"/>
        <v>No</v>
      </c>
      <c r="R3905" s="15">
        <f t="shared" si="595"/>
        <v>0</v>
      </c>
      <c r="S3905" s="14">
        <f t="shared" si="596"/>
        <v>1</v>
      </c>
      <c r="T3905" s="15">
        <f t="shared" si="597"/>
        <v>2653</v>
      </c>
    </row>
    <row r="3906" spans="1:20" x14ac:dyDescent="0.2">
      <c r="A3906" s="11"/>
      <c r="B3906" s="11" t="s">
        <v>32</v>
      </c>
      <c r="C3906" s="11" t="s">
        <v>43</v>
      </c>
      <c r="D3906" s="11">
        <v>1930</v>
      </c>
      <c r="E3906" s="11" t="s">
        <v>30</v>
      </c>
      <c r="F3906" s="11">
        <v>250</v>
      </c>
      <c r="G3906" s="11" t="s">
        <v>24</v>
      </c>
      <c r="H3906" s="11" t="s">
        <v>24</v>
      </c>
      <c r="I3906" s="11" t="s">
        <v>33</v>
      </c>
      <c r="J3906" s="11">
        <v>90</v>
      </c>
      <c r="K3906" s="12">
        <v>9.6654219166442651E-2</v>
      </c>
      <c r="L3906" s="13">
        <v>0</v>
      </c>
      <c r="M3906" s="14">
        <f t="shared" si="591"/>
        <v>0</v>
      </c>
      <c r="N3906" s="15">
        <f t="shared" si="592"/>
        <v>2.5</v>
      </c>
      <c r="O3906" s="14">
        <f t="shared" si="593"/>
        <v>1</v>
      </c>
      <c r="P3906" s="15" t="s">
        <v>25</v>
      </c>
      <c r="Q3906" s="14" t="str">
        <f t="shared" si="594"/>
        <v>No</v>
      </c>
      <c r="R3906" s="15">
        <f t="shared" si="595"/>
        <v>0</v>
      </c>
      <c r="S3906" s="14">
        <f t="shared" si="596"/>
        <v>1</v>
      </c>
      <c r="T3906" s="15">
        <f t="shared" si="597"/>
        <v>2653</v>
      </c>
    </row>
    <row r="3907" spans="1:20" x14ac:dyDescent="0.2">
      <c r="A3907" s="11"/>
      <c r="B3907" s="11" t="s">
        <v>32</v>
      </c>
      <c r="C3907" s="11" t="s">
        <v>43</v>
      </c>
      <c r="D3907" s="11">
        <v>1930</v>
      </c>
      <c r="E3907" s="11" t="s">
        <v>30</v>
      </c>
      <c r="F3907" s="11">
        <v>250</v>
      </c>
      <c r="G3907" s="11" t="s">
        <v>24</v>
      </c>
      <c r="H3907" s="11" t="s">
        <v>24</v>
      </c>
      <c r="I3907" s="11" t="s">
        <v>31</v>
      </c>
      <c r="J3907" s="11">
        <v>90</v>
      </c>
      <c r="K3907" s="12">
        <v>0.50296666390841382</v>
      </c>
      <c r="L3907" s="13">
        <v>0</v>
      </c>
      <c r="M3907" s="14">
        <f t="shared" ref="M3907:M3970" si="598">L3907/3</f>
        <v>0</v>
      </c>
      <c r="N3907" s="15">
        <f t="shared" ref="N3907:N3970" si="599">IF(F3907&lt;=320,2.5,1)</f>
        <v>2.5</v>
      </c>
      <c r="O3907" s="14">
        <f t="shared" ref="O3907:O3970" si="600">1-(M3907/N3907)</f>
        <v>1</v>
      </c>
      <c r="P3907" s="15" t="s">
        <v>25</v>
      </c>
      <c r="Q3907" s="14" t="str">
        <f t="shared" ref="Q3907:Q3970" si="601">IF(AND(O3907&lt;0.5,O3907&gt;-0.5),"Yes","No")</f>
        <v>No</v>
      </c>
      <c r="R3907" s="15">
        <f t="shared" si="595"/>
        <v>0</v>
      </c>
      <c r="S3907" s="14">
        <f t="shared" si="596"/>
        <v>1</v>
      </c>
      <c r="T3907" s="15">
        <f t="shared" si="597"/>
        <v>2653</v>
      </c>
    </row>
    <row r="3908" spans="1:20" x14ac:dyDescent="0.2">
      <c r="A3908" s="11"/>
      <c r="B3908" s="11" t="s">
        <v>38</v>
      </c>
      <c r="C3908" s="11" t="s">
        <v>43</v>
      </c>
      <c r="D3908" s="11">
        <v>1930</v>
      </c>
      <c r="E3908" s="11" t="s">
        <v>30</v>
      </c>
      <c r="F3908" s="11">
        <v>300</v>
      </c>
      <c r="G3908" s="11" t="s">
        <v>24</v>
      </c>
      <c r="H3908" s="11" t="s">
        <v>24</v>
      </c>
      <c r="I3908" s="11" t="s">
        <v>36</v>
      </c>
      <c r="J3908" s="11">
        <v>90</v>
      </c>
      <c r="K3908" s="12">
        <v>0.42648889556455927</v>
      </c>
      <c r="L3908" s="13">
        <v>0</v>
      </c>
      <c r="M3908" s="14">
        <f t="shared" si="598"/>
        <v>0</v>
      </c>
      <c r="N3908" s="15">
        <f t="shared" si="599"/>
        <v>2.5</v>
      </c>
      <c r="O3908" s="14">
        <f t="shared" si="600"/>
        <v>1</v>
      </c>
      <c r="P3908" s="15" t="s">
        <v>25</v>
      </c>
      <c r="Q3908" s="14" t="str">
        <f t="shared" si="601"/>
        <v>No</v>
      </c>
      <c r="R3908" s="15">
        <f t="shared" ref="R3908:R3971" si="602">M3908/(K3908/1000)</f>
        <v>0</v>
      </c>
      <c r="S3908" s="14">
        <f t="shared" ref="S3908:S3971" si="603">IF(R3908&lt;=125,1,IF(R3908&lt;250,2,IF(R3908&lt;500,3,IF(R3908&lt;1000,4,5))))</f>
        <v>1</v>
      </c>
      <c r="T3908" s="15">
        <f t="shared" ref="T3908:T3971" si="604">RANK(R3908,$R$3:$R$14561)</f>
        <v>2653</v>
      </c>
    </row>
    <row r="3909" spans="1:20" x14ac:dyDescent="0.2">
      <c r="A3909" s="11"/>
      <c r="B3909" s="11" t="s">
        <v>32</v>
      </c>
      <c r="C3909" s="11" t="s">
        <v>43</v>
      </c>
      <c r="D3909" s="11">
        <v>1930</v>
      </c>
      <c r="E3909" s="11" t="s">
        <v>30</v>
      </c>
      <c r="F3909" s="11">
        <v>300</v>
      </c>
      <c r="G3909" s="11" t="s">
        <v>24</v>
      </c>
      <c r="H3909" s="11" t="s">
        <v>24</v>
      </c>
      <c r="I3909" s="11" t="s">
        <v>36</v>
      </c>
      <c r="J3909" s="11">
        <v>90</v>
      </c>
      <c r="K3909" s="12">
        <v>0.60832067448287341</v>
      </c>
      <c r="L3909" s="13">
        <v>0</v>
      </c>
      <c r="M3909" s="14">
        <f t="shared" si="598"/>
        <v>0</v>
      </c>
      <c r="N3909" s="15">
        <f t="shared" si="599"/>
        <v>2.5</v>
      </c>
      <c r="O3909" s="14">
        <f t="shared" si="600"/>
        <v>1</v>
      </c>
      <c r="P3909" s="15" t="s">
        <v>25</v>
      </c>
      <c r="Q3909" s="14" t="str">
        <f t="shared" si="601"/>
        <v>No</v>
      </c>
      <c r="R3909" s="15">
        <f t="shared" si="602"/>
        <v>0</v>
      </c>
      <c r="S3909" s="14">
        <f t="shared" si="603"/>
        <v>1</v>
      </c>
      <c r="T3909" s="15">
        <f t="shared" si="604"/>
        <v>2653</v>
      </c>
    </row>
    <row r="3910" spans="1:20" x14ac:dyDescent="0.2">
      <c r="A3910" s="11"/>
      <c r="B3910" s="11" t="s">
        <v>2</v>
      </c>
      <c r="C3910" s="11" t="s">
        <v>43</v>
      </c>
      <c r="D3910" s="11">
        <v>1930</v>
      </c>
      <c r="E3910" s="11" t="s">
        <v>30</v>
      </c>
      <c r="F3910" s="11">
        <v>300</v>
      </c>
      <c r="G3910" s="11" t="s">
        <v>24</v>
      </c>
      <c r="H3910" s="11" t="s">
        <v>24</v>
      </c>
      <c r="I3910" s="11" t="s">
        <v>36</v>
      </c>
      <c r="J3910" s="11">
        <v>90</v>
      </c>
      <c r="K3910" s="12">
        <v>3.0251824937185638E-3</v>
      </c>
      <c r="L3910" s="13">
        <v>0</v>
      </c>
      <c r="M3910" s="14">
        <f t="shared" si="598"/>
        <v>0</v>
      </c>
      <c r="N3910" s="15">
        <f t="shared" si="599"/>
        <v>2.5</v>
      </c>
      <c r="O3910" s="14">
        <f t="shared" si="600"/>
        <v>1</v>
      </c>
      <c r="P3910" s="15" t="s">
        <v>25</v>
      </c>
      <c r="Q3910" s="14" t="str">
        <f t="shared" si="601"/>
        <v>No</v>
      </c>
      <c r="R3910" s="15">
        <f t="shared" si="602"/>
        <v>0</v>
      </c>
      <c r="S3910" s="14">
        <f t="shared" si="603"/>
        <v>1</v>
      </c>
      <c r="T3910" s="15">
        <f t="shared" si="604"/>
        <v>2653</v>
      </c>
    </row>
    <row r="3911" spans="1:20" x14ac:dyDescent="0.2">
      <c r="A3911" s="11"/>
      <c r="B3911" s="11" t="s">
        <v>32</v>
      </c>
      <c r="C3911" s="11" t="s">
        <v>43</v>
      </c>
      <c r="D3911" s="11">
        <v>1930</v>
      </c>
      <c r="E3911" s="11" t="s">
        <v>30</v>
      </c>
      <c r="F3911" s="11">
        <v>300</v>
      </c>
      <c r="G3911" s="11" t="s">
        <v>24</v>
      </c>
      <c r="H3911" s="11" t="s">
        <v>24</v>
      </c>
      <c r="I3911" s="11" t="s">
        <v>33</v>
      </c>
      <c r="J3911" s="11">
        <v>90</v>
      </c>
      <c r="K3911" s="12">
        <v>0.47689298323511664</v>
      </c>
      <c r="L3911" s="13">
        <v>0</v>
      </c>
      <c r="M3911" s="14">
        <f t="shared" si="598"/>
        <v>0</v>
      </c>
      <c r="N3911" s="15">
        <f t="shared" si="599"/>
        <v>2.5</v>
      </c>
      <c r="O3911" s="14">
        <f t="shared" si="600"/>
        <v>1</v>
      </c>
      <c r="P3911" s="15" t="s">
        <v>25</v>
      </c>
      <c r="Q3911" s="14" t="str">
        <f t="shared" si="601"/>
        <v>No</v>
      </c>
      <c r="R3911" s="15">
        <f t="shared" si="602"/>
        <v>0</v>
      </c>
      <c r="S3911" s="14">
        <f t="shared" si="603"/>
        <v>1</v>
      </c>
      <c r="T3911" s="15">
        <f t="shared" si="604"/>
        <v>2653</v>
      </c>
    </row>
    <row r="3912" spans="1:20" x14ac:dyDescent="0.2">
      <c r="A3912" s="11"/>
      <c r="B3912" s="11" t="s">
        <v>32</v>
      </c>
      <c r="C3912" s="11" t="s">
        <v>43</v>
      </c>
      <c r="D3912" s="11">
        <v>1930</v>
      </c>
      <c r="E3912" s="11" t="s">
        <v>30</v>
      </c>
      <c r="F3912" s="11">
        <v>300</v>
      </c>
      <c r="G3912" s="11" t="s">
        <v>24</v>
      </c>
      <c r="H3912" s="11" t="s">
        <v>24</v>
      </c>
      <c r="I3912" s="11" t="s">
        <v>31</v>
      </c>
      <c r="J3912" s="11">
        <v>90</v>
      </c>
      <c r="K3912" s="12">
        <v>8.4092067133761681</v>
      </c>
      <c r="L3912" s="13">
        <v>2.1000152740628653</v>
      </c>
      <c r="M3912" s="14">
        <f t="shared" si="598"/>
        <v>0.70000509135428846</v>
      </c>
      <c r="N3912" s="15">
        <f t="shared" si="599"/>
        <v>2.5</v>
      </c>
      <c r="O3912" s="14">
        <f t="shared" si="600"/>
        <v>0.7199979634582846</v>
      </c>
      <c r="P3912" s="15" t="s">
        <v>25</v>
      </c>
      <c r="Q3912" s="14" t="str">
        <f t="shared" si="601"/>
        <v>No</v>
      </c>
      <c r="R3912" s="15">
        <f t="shared" si="602"/>
        <v>83.242702339665414</v>
      </c>
      <c r="S3912" s="14">
        <f t="shared" si="603"/>
        <v>1</v>
      </c>
      <c r="T3912" s="15">
        <f t="shared" si="604"/>
        <v>2250</v>
      </c>
    </row>
    <row r="3913" spans="1:20" x14ac:dyDescent="0.2">
      <c r="A3913" s="11"/>
      <c r="B3913" s="11" t="s">
        <v>2</v>
      </c>
      <c r="C3913" s="11" t="s">
        <v>43</v>
      </c>
      <c r="D3913" s="11">
        <v>1930</v>
      </c>
      <c r="E3913" s="11" t="s">
        <v>30</v>
      </c>
      <c r="F3913" s="11">
        <v>300</v>
      </c>
      <c r="G3913" s="11" t="s">
        <v>24</v>
      </c>
      <c r="H3913" s="11" t="s">
        <v>24</v>
      </c>
      <c r="I3913" s="11" t="s">
        <v>31</v>
      </c>
      <c r="J3913" s="11">
        <v>90</v>
      </c>
      <c r="K3913" s="12">
        <v>0.14455887277064916</v>
      </c>
      <c r="L3913" s="13">
        <v>0</v>
      </c>
      <c r="M3913" s="14">
        <f t="shared" si="598"/>
        <v>0</v>
      </c>
      <c r="N3913" s="15">
        <f t="shared" si="599"/>
        <v>2.5</v>
      </c>
      <c r="O3913" s="14">
        <f t="shared" si="600"/>
        <v>1</v>
      </c>
      <c r="P3913" s="15" t="s">
        <v>25</v>
      </c>
      <c r="Q3913" s="14" t="str">
        <f t="shared" si="601"/>
        <v>No</v>
      </c>
      <c r="R3913" s="15">
        <f t="shared" si="602"/>
        <v>0</v>
      </c>
      <c r="S3913" s="14">
        <f t="shared" si="603"/>
        <v>1</v>
      </c>
      <c r="T3913" s="15">
        <f t="shared" si="604"/>
        <v>2653</v>
      </c>
    </row>
    <row r="3914" spans="1:20" x14ac:dyDescent="0.2">
      <c r="A3914" s="11"/>
      <c r="B3914" s="11" t="s">
        <v>38</v>
      </c>
      <c r="C3914" s="11" t="s">
        <v>43</v>
      </c>
      <c r="D3914" s="11">
        <v>1930</v>
      </c>
      <c r="E3914" s="11" t="s">
        <v>34</v>
      </c>
      <c r="F3914" s="11">
        <v>350</v>
      </c>
      <c r="G3914" s="11" t="s">
        <v>24</v>
      </c>
      <c r="H3914" s="11" t="s">
        <v>24</v>
      </c>
      <c r="I3914" s="11" t="s">
        <v>36</v>
      </c>
      <c r="J3914" s="11">
        <v>90</v>
      </c>
      <c r="K3914" s="12">
        <v>5.313539604058478E-2</v>
      </c>
      <c r="L3914" s="13">
        <v>0</v>
      </c>
      <c r="M3914" s="14">
        <f t="shared" si="598"/>
        <v>0</v>
      </c>
      <c r="N3914" s="15">
        <f t="shared" si="599"/>
        <v>1</v>
      </c>
      <c r="O3914" s="14">
        <f t="shared" si="600"/>
        <v>1</v>
      </c>
      <c r="P3914" s="15" t="s">
        <v>25</v>
      </c>
      <c r="Q3914" s="14" t="str">
        <f t="shared" si="601"/>
        <v>No</v>
      </c>
      <c r="R3914" s="15">
        <f t="shared" si="602"/>
        <v>0</v>
      </c>
      <c r="S3914" s="14">
        <f t="shared" si="603"/>
        <v>1</v>
      </c>
      <c r="T3914" s="15">
        <f t="shared" si="604"/>
        <v>2653</v>
      </c>
    </row>
    <row r="3915" spans="1:20" x14ac:dyDescent="0.2">
      <c r="A3915" s="11"/>
      <c r="B3915" s="11" t="s">
        <v>32</v>
      </c>
      <c r="C3915" s="11" t="s">
        <v>43</v>
      </c>
      <c r="D3915" s="11">
        <v>1930</v>
      </c>
      <c r="E3915" s="11" t="s">
        <v>34</v>
      </c>
      <c r="F3915" s="11">
        <v>350</v>
      </c>
      <c r="G3915" s="11" t="s">
        <v>24</v>
      </c>
      <c r="H3915" s="11" t="s">
        <v>24</v>
      </c>
      <c r="I3915" s="11" t="s">
        <v>36</v>
      </c>
      <c r="J3915" s="11">
        <v>90</v>
      </c>
      <c r="K3915" s="12">
        <v>0.7414334885626821</v>
      </c>
      <c r="L3915" s="13">
        <v>0</v>
      </c>
      <c r="M3915" s="14">
        <f t="shared" si="598"/>
        <v>0</v>
      </c>
      <c r="N3915" s="15">
        <f t="shared" si="599"/>
        <v>1</v>
      </c>
      <c r="O3915" s="14">
        <f t="shared" si="600"/>
        <v>1</v>
      </c>
      <c r="P3915" s="15" t="s">
        <v>25</v>
      </c>
      <c r="Q3915" s="14" t="str">
        <f t="shared" si="601"/>
        <v>No</v>
      </c>
      <c r="R3915" s="15">
        <f t="shared" si="602"/>
        <v>0</v>
      </c>
      <c r="S3915" s="14">
        <f t="shared" si="603"/>
        <v>1</v>
      </c>
      <c r="T3915" s="15">
        <f t="shared" si="604"/>
        <v>2653</v>
      </c>
    </row>
    <row r="3916" spans="1:20" x14ac:dyDescent="0.2">
      <c r="A3916" s="11"/>
      <c r="B3916" s="11" t="s">
        <v>32</v>
      </c>
      <c r="C3916" s="11" t="s">
        <v>43</v>
      </c>
      <c r="D3916" s="11">
        <v>1930</v>
      </c>
      <c r="E3916" s="11" t="s">
        <v>34</v>
      </c>
      <c r="F3916" s="11">
        <v>350</v>
      </c>
      <c r="G3916" s="11" t="s">
        <v>24</v>
      </c>
      <c r="H3916" s="11" t="s">
        <v>24</v>
      </c>
      <c r="I3916" s="11" t="s">
        <v>33</v>
      </c>
      <c r="J3916" s="11">
        <v>90</v>
      </c>
      <c r="K3916" s="12">
        <v>0.58585663530656029</v>
      </c>
      <c r="L3916" s="13">
        <v>0</v>
      </c>
      <c r="M3916" s="14">
        <f t="shared" si="598"/>
        <v>0</v>
      </c>
      <c r="N3916" s="15">
        <f t="shared" si="599"/>
        <v>1</v>
      </c>
      <c r="O3916" s="14">
        <f t="shared" si="600"/>
        <v>1</v>
      </c>
      <c r="P3916" s="15" t="s">
        <v>25</v>
      </c>
      <c r="Q3916" s="14" t="str">
        <f t="shared" si="601"/>
        <v>No</v>
      </c>
      <c r="R3916" s="15">
        <f t="shared" si="602"/>
        <v>0</v>
      </c>
      <c r="S3916" s="14">
        <f t="shared" si="603"/>
        <v>1</v>
      </c>
      <c r="T3916" s="15">
        <f t="shared" si="604"/>
        <v>2653</v>
      </c>
    </row>
    <row r="3917" spans="1:20" x14ac:dyDescent="0.2">
      <c r="A3917" s="11"/>
      <c r="B3917" s="11" t="s">
        <v>32</v>
      </c>
      <c r="C3917" s="11" t="s">
        <v>43</v>
      </c>
      <c r="D3917" s="11">
        <v>1930</v>
      </c>
      <c r="E3917" s="11" t="s">
        <v>34</v>
      </c>
      <c r="F3917" s="11">
        <v>350</v>
      </c>
      <c r="G3917" s="11" t="s">
        <v>24</v>
      </c>
      <c r="H3917" s="11" t="s">
        <v>24</v>
      </c>
      <c r="I3917" s="11" t="s">
        <v>31</v>
      </c>
      <c r="J3917" s="11">
        <v>90</v>
      </c>
      <c r="K3917" s="12">
        <v>1.1681220658772249</v>
      </c>
      <c r="L3917" s="13">
        <v>0</v>
      </c>
      <c r="M3917" s="14">
        <f t="shared" si="598"/>
        <v>0</v>
      </c>
      <c r="N3917" s="15">
        <f t="shared" si="599"/>
        <v>1</v>
      </c>
      <c r="O3917" s="14">
        <f t="shared" si="600"/>
        <v>1</v>
      </c>
      <c r="P3917" s="15" t="s">
        <v>25</v>
      </c>
      <c r="Q3917" s="14" t="str">
        <f t="shared" si="601"/>
        <v>No</v>
      </c>
      <c r="R3917" s="15">
        <f t="shared" si="602"/>
        <v>0</v>
      </c>
      <c r="S3917" s="14">
        <f t="shared" si="603"/>
        <v>1</v>
      </c>
      <c r="T3917" s="15">
        <f t="shared" si="604"/>
        <v>2653</v>
      </c>
    </row>
    <row r="3918" spans="1:20" x14ac:dyDescent="0.2">
      <c r="A3918" s="11"/>
      <c r="B3918" s="11" t="s">
        <v>38</v>
      </c>
      <c r="C3918" s="11" t="s">
        <v>43</v>
      </c>
      <c r="D3918" s="11">
        <v>1930</v>
      </c>
      <c r="E3918" s="11" t="s">
        <v>34</v>
      </c>
      <c r="F3918" s="11">
        <v>400</v>
      </c>
      <c r="G3918" s="11" t="s">
        <v>24</v>
      </c>
      <c r="H3918" s="11" t="s">
        <v>24</v>
      </c>
      <c r="I3918" s="11" t="s">
        <v>36</v>
      </c>
      <c r="J3918" s="11">
        <v>90</v>
      </c>
      <c r="K3918" s="12">
        <v>5.2933148660286259E-3</v>
      </c>
      <c r="L3918" s="13">
        <v>0</v>
      </c>
      <c r="M3918" s="14">
        <f t="shared" si="598"/>
        <v>0</v>
      </c>
      <c r="N3918" s="15">
        <f t="shared" si="599"/>
        <v>1</v>
      </c>
      <c r="O3918" s="14">
        <f t="shared" si="600"/>
        <v>1</v>
      </c>
      <c r="P3918" s="15" t="s">
        <v>25</v>
      </c>
      <c r="Q3918" s="14" t="str">
        <f t="shared" si="601"/>
        <v>No</v>
      </c>
      <c r="R3918" s="15">
        <f t="shared" si="602"/>
        <v>0</v>
      </c>
      <c r="S3918" s="14">
        <f t="shared" si="603"/>
        <v>1</v>
      </c>
      <c r="T3918" s="15">
        <f t="shared" si="604"/>
        <v>2653</v>
      </c>
    </row>
    <row r="3919" spans="1:20" x14ac:dyDescent="0.2">
      <c r="A3919" s="11"/>
      <c r="B3919" s="11" t="s">
        <v>32</v>
      </c>
      <c r="C3919" s="11" t="s">
        <v>43</v>
      </c>
      <c r="D3919" s="11">
        <v>1930</v>
      </c>
      <c r="E3919" s="11" t="s">
        <v>34</v>
      </c>
      <c r="F3919" s="11">
        <v>400</v>
      </c>
      <c r="G3919" s="11" t="s">
        <v>24</v>
      </c>
      <c r="H3919" s="11" t="s">
        <v>24</v>
      </c>
      <c r="I3919" s="11" t="s">
        <v>31</v>
      </c>
      <c r="J3919" s="11">
        <v>90</v>
      </c>
      <c r="K3919" s="12">
        <v>1.6522510530166744E-3</v>
      </c>
      <c r="L3919" s="13">
        <v>0</v>
      </c>
      <c r="M3919" s="14">
        <f t="shared" si="598"/>
        <v>0</v>
      </c>
      <c r="N3919" s="15">
        <f t="shared" si="599"/>
        <v>1</v>
      </c>
      <c r="O3919" s="14">
        <f t="shared" si="600"/>
        <v>1</v>
      </c>
      <c r="P3919" s="15" t="s">
        <v>25</v>
      </c>
      <c r="Q3919" s="14" t="str">
        <f t="shared" si="601"/>
        <v>No</v>
      </c>
      <c r="R3919" s="15">
        <f t="shared" si="602"/>
        <v>0</v>
      </c>
      <c r="S3919" s="14">
        <f t="shared" si="603"/>
        <v>1</v>
      </c>
      <c r="T3919" s="15">
        <f t="shared" si="604"/>
        <v>2653</v>
      </c>
    </row>
    <row r="3920" spans="1:20" x14ac:dyDescent="0.2">
      <c r="A3920" s="11"/>
      <c r="B3920" s="11" t="s">
        <v>32</v>
      </c>
      <c r="C3920" s="11" t="s">
        <v>43</v>
      </c>
      <c r="D3920" s="11">
        <v>1930</v>
      </c>
      <c r="E3920" s="11" t="s">
        <v>34</v>
      </c>
      <c r="F3920" s="11">
        <v>450</v>
      </c>
      <c r="G3920" s="11" t="s">
        <v>24</v>
      </c>
      <c r="H3920" s="11" t="s">
        <v>24</v>
      </c>
      <c r="I3920" s="11" t="s">
        <v>36</v>
      </c>
      <c r="J3920" s="11">
        <v>90</v>
      </c>
      <c r="K3920" s="12">
        <v>1.2091898892930182E-3</v>
      </c>
      <c r="L3920" s="13">
        <v>0</v>
      </c>
      <c r="M3920" s="14">
        <f t="shared" si="598"/>
        <v>0</v>
      </c>
      <c r="N3920" s="15">
        <f t="shared" si="599"/>
        <v>1</v>
      </c>
      <c r="O3920" s="14">
        <f t="shared" si="600"/>
        <v>1</v>
      </c>
      <c r="P3920" s="15" t="s">
        <v>25</v>
      </c>
      <c r="Q3920" s="14" t="str">
        <f t="shared" si="601"/>
        <v>No</v>
      </c>
      <c r="R3920" s="15">
        <f t="shared" si="602"/>
        <v>0</v>
      </c>
      <c r="S3920" s="14">
        <f t="shared" si="603"/>
        <v>1</v>
      </c>
      <c r="T3920" s="15">
        <f t="shared" si="604"/>
        <v>2653</v>
      </c>
    </row>
    <row r="3921" spans="1:20" x14ac:dyDescent="0.2">
      <c r="A3921" s="11"/>
      <c r="B3921" s="11" t="s">
        <v>32</v>
      </c>
      <c r="C3921" s="11" t="s">
        <v>43</v>
      </c>
      <c r="D3921" s="11">
        <v>1930</v>
      </c>
      <c r="E3921" s="11" t="s">
        <v>34</v>
      </c>
      <c r="F3921" s="11">
        <v>450</v>
      </c>
      <c r="G3921" s="11" t="s">
        <v>24</v>
      </c>
      <c r="H3921" s="11" t="s">
        <v>24</v>
      </c>
      <c r="I3921" s="11" t="s">
        <v>33</v>
      </c>
      <c r="J3921" s="11">
        <v>90</v>
      </c>
      <c r="K3921" s="12">
        <v>1.2415370926336038E-2</v>
      </c>
      <c r="L3921" s="13">
        <v>0</v>
      </c>
      <c r="M3921" s="14">
        <f t="shared" si="598"/>
        <v>0</v>
      </c>
      <c r="N3921" s="15">
        <f t="shared" si="599"/>
        <v>1</v>
      </c>
      <c r="O3921" s="14">
        <f t="shared" si="600"/>
        <v>1</v>
      </c>
      <c r="P3921" s="15" t="s">
        <v>25</v>
      </c>
      <c r="Q3921" s="14" t="str">
        <f t="shared" si="601"/>
        <v>No</v>
      </c>
      <c r="R3921" s="15">
        <f t="shared" si="602"/>
        <v>0</v>
      </c>
      <c r="S3921" s="14">
        <f t="shared" si="603"/>
        <v>1</v>
      </c>
      <c r="T3921" s="15">
        <f t="shared" si="604"/>
        <v>2653</v>
      </c>
    </row>
    <row r="3922" spans="1:20" x14ac:dyDescent="0.2">
      <c r="A3922" s="11"/>
      <c r="B3922" s="11" t="s">
        <v>2</v>
      </c>
      <c r="C3922" s="11" t="s">
        <v>43</v>
      </c>
      <c r="D3922" s="11">
        <v>1930</v>
      </c>
      <c r="E3922" s="11" t="s">
        <v>34</v>
      </c>
      <c r="F3922" s="11">
        <v>450</v>
      </c>
      <c r="G3922" s="11" t="s">
        <v>24</v>
      </c>
      <c r="H3922" s="11" t="s">
        <v>24</v>
      </c>
      <c r="I3922" s="11" t="s">
        <v>33</v>
      </c>
      <c r="J3922" s="11">
        <v>90</v>
      </c>
      <c r="K3922" s="12">
        <v>0.10256518284130332</v>
      </c>
      <c r="L3922" s="13">
        <v>0</v>
      </c>
      <c r="M3922" s="14">
        <f t="shared" si="598"/>
        <v>0</v>
      </c>
      <c r="N3922" s="15">
        <f t="shared" si="599"/>
        <v>1</v>
      </c>
      <c r="O3922" s="14">
        <f t="shared" si="600"/>
        <v>1</v>
      </c>
      <c r="P3922" s="15" t="s">
        <v>25</v>
      </c>
      <c r="Q3922" s="14" t="str">
        <f t="shared" si="601"/>
        <v>No</v>
      </c>
      <c r="R3922" s="15">
        <f t="shared" si="602"/>
        <v>0</v>
      </c>
      <c r="S3922" s="14">
        <f t="shared" si="603"/>
        <v>1</v>
      </c>
      <c r="T3922" s="15">
        <f t="shared" si="604"/>
        <v>2653</v>
      </c>
    </row>
    <row r="3923" spans="1:20" x14ac:dyDescent="0.2">
      <c r="A3923" s="11"/>
      <c r="B3923" s="11" t="s">
        <v>38</v>
      </c>
      <c r="C3923" s="11" t="s">
        <v>43</v>
      </c>
      <c r="D3923" s="11">
        <v>1930</v>
      </c>
      <c r="E3923" s="11" t="s">
        <v>34</v>
      </c>
      <c r="F3923" s="11">
        <v>450</v>
      </c>
      <c r="G3923" s="11" t="s">
        <v>24</v>
      </c>
      <c r="H3923" s="11" t="s">
        <v>24</v>
      </c>
      <c r="I3923" s="11" t="s">
        <v>31</v>
      </c>
      <c r="J3923" s="11">
        <v>90</v>
      </c>
      <c r="K3923" s="12">
        <v>0.18591475407288693</v>
      </c>
      <c r="L3923" s="13">
        <v>0</v>
      </c>
      <c r="M3923" s="14">
        <f t="shared" si="598"/>
        <v>0</v>
      </c>
      <c r="N3923" s="15">
        <f t="shared" si="599"/>
        <v>1</v>
      </c>
      <c r="O3923" s="14">
        <f t="shared" si="600"/>
        <v>1</v>
      </c>
      <c r="P3923" s="15" t="s">
        <v>25</v>
      </c>
      <c r="Q3923" s="14" t="str">
        <f t="shared" si="601"/>
        <v>No</v>
      </c>
      <c r="R3923" s="15">
        <f t="shared" si="602"/>
        <v>0</v>
      </c>
      <c r="S3923" s="14">
        <f t="shared" si="603"/>
        <v>1</v>
      </c>
      <c r="T3923" s="15">
        <f t="shared" si="604"/>
        <v>2653</v>
      </c>
    </row>
    <row r="3924" spans="1:20" x14ac:dyDescent="0.2">
      <c r="A3924" s="11"/>
      <c r="B3924" s="11" t="s">
        <v>32</v>
      </c>
      <c r="C3924" s="11" t="s">
        <v>43</v>
      </c>
      <c r="D3924" s="11">
        <v>1930</v>
      </c>
      <c r="E3924" s="11" t="s">
        <v>34</v>
      </c>
      <c r="F3924" s="11">
        <v>450</v>
      </c>
      <c r="G3924" s="11" t="s">
        <v>24</v>
      </c>
      <c r="H3924" s="11" t="s">
        <v>24</v>
      </c>
      <c r="I3924" s="11" t="s">
        <v>31</v>
      </c>
      <c r="J3924" s="11">
        <v>90</v>
      </c>
      <c r="K3924" s="12">
        <v>5.9641872910015901E-2</v>
      </c>
      <c r="L3924" s="13">
        <v>0</v>
      </c>
      <c r="M3924" s="14">
        <f t="shared" si="598"/>
        <v>0</v>
      </c>
      <c r="N3924" s="15">
        <f t="shared" si="599"/>
        <v>1</v>
      </c>
      <c r="O3924" s="14">
        <f t="shared" si="600"/>
        <v>1</v>
      </c>
      <c r="P3924" s="15" t="s">
        <v>25</v>
      </c>
      <c r="Q3924" s="14" t="str">
        <f t="shared" si="601"/>
        <v>No</v>
      </c>
      <c r="R3924" s="15">
        <f t="shared" si="602"/>
        <v>0</v>
      </c>
      <c r="S3924" s="14">
        <f t="shared" si="603"/>
        <v>1</v>
      </c>
      <c r="T3924" s="15">
        <f t="shared" si="604"/>
        <v>2653</v>
      </c>
    </row>
    <row r="3925" spans="1:20" x14ac:dyDescent="0.2">
      <c r="A3925" s="11"/>
      <c r="B3925" s="11" t="s">
        <v>2</v>
      </c>
      <c r="C3925" s="11" t="s">
        <v>43</v>
      </c>
      <c r="D3925" s="11">
        <v>1930</v>
      </c>
      <c r="E3925" s="11" t="s">
        <v>34</v>
      </c>
      <c r="F3925" s="11">
        <v>450</v>
      </c>
      <c r="G3925" s="11" t="s">
        <v>24</v>
      </c>
      <c r="H3925" s="11" t="s">
        <v>24</v>
      </c>
      <c r="I3925" s="11" t="s">
        <v>31</v>
      </c>
      <c r="J3925" s="11">
        <v>90</v>
      </c>
      <c r="K3925" s="12">
        <v>0.14628047479857065</v>
      </c>
      <c r="L3925" s="13">
        <v>0</v>
      </c>
      <c r="M3925" s="14">
        <f t="shared" si="598"/>
        <v>0</v>
      </c>
      <c r="N3925" s="15">
        <f t="shared" si="599"/>
        <v>1</v>
      </c>
      <c r="O3925" s="14">
        <f t="shared" si="600"/>
        <v>1</v>
      </c>
      <c r="P3925" s="15" t="s">
        <v>25</v>
      </c>
      <c r="Q3925" s="14" t="str">
        <f t="shared" si="601"/>
        <v>No</v>
      </c>
      <c r="R3925" s="15">
        <f t="shared" si="602"/>
        <v>0</v>
      </c>
      <c r="S3925" s="14">
        <f t="shared" si="603"/>
        <v>1</v>
      </c>
      <c r="T3925" s="15">
        <f t="shared" si="604"/>
        <v>2653</v>
      </c>
    </row>
    <row r="3926" spans="1:20" x14ac:dyDescent="0.2">
      <c r="A3926" s="11"/>
      <c r="B3926" s="11" t="s">
        <v>32</v>
      </c>
      <c r="C3926" s="11" t="s">
        <v>43</v>
      </c>
      <c r="D3926" s="11">
        <v>1930</v>
      </c>
      <c r="E3926" s="11" t="s">
        <v>40</v>
      </c>
      <c r="F3926" s="11">
        <v>500</v>
      </c>
      <c r="G3926" s="11" t="s">
        <v>24</v>
      </c>
      <c r="H3926" s="11" t="s">
        <v>24</v>
      </c>
      <c r="I3926" s="11" t="s">
        <v>31</v>
      </c>
      <c r="J3926" s="11">
        <v>90</v>
      </c>
      <c r="K3926" s="12">
        <v>1.7814581875321609</v>
      </c>
      <c r="L3926" s="13">
        <v>0</v>
      </c>
      <c r="M3926" s="14">
        <f t="shared" si="598"/>
        <v>0</v>
      </c>
      <c r="N3926" s="15">
        <f t="shared" si="599"/>
        <v>1</v>
      </c>
      <c r="O3926" s="14">
        <f t="shared" si="600"/>
        <v>1</v>
      </c>
      <c r="P3926" s="15" t="s">
        <v>25</v>
      </c>
      <c r="Q3926" s="14" t="str">
        <f t="shared" si="601"/>
        <v>No</v>
      </c>
      <c r="R3926" s="15">
        <f t="shared" si="602"/>
        <v>0</v>
      </c>
      <c r="S3926" s="14">
        <f t="shared" si="603"/>
        <v>1</v>
      </c>
      <c r="T3926" s="15">
        <f t="shared" si="604"/>
        <v>2653</v>
      </c>
    </row>
    <row r="3927" spans="1:20" x14ac:dyDescent="0.2">
      <c r="A3927" s="11"/>
      <c r="B3927" s="11" t="s">
        <v>32</v>
      </c>
      <c r="C3927" s="11" t="s">
        <v>43</v>
      </c>
      <c r="D3927" s="11">
        <v>1930</v>
      </c>
      <c r="E3927" s="11" t="s">
        <v>40</v>
      </c>
      <c r="F3927" s="11">
        <v>600</v>
      </c>
      <c r="G3927" s="11" t="s">
        <v>24</v>
      </c>
      <c r="H3927" s="11" t="s">
        <v>24</v>
      </c>
      <c r="I3927" s="11" t="s">
        <v>31</v>
      </c>
      <c r="J3927" s="11">
        <v>90</v>
      </c>
      <c r="K3927" s="12">
        <v>0.12653836422625828</v>
      </c>
      <c r="L3927" s="13">
        <v>0</v>
      </c>
      <c r="M3927" s="14">
        <f t="shared" si="598"/>
        <v>0</v>
      </c>
      <c r="N3927" s="15">
        <f t="shared" si="599"/>
        <v>1</v>
      </c>
      <c r="O3927" s="14">
        <f t="shared" si="600"/>
        <v>1</v>
      </c>
      <c r="P3927" s="15" t="s">
        <v>25</v>
      </c>
      <c r="Q3927" s="14" t="str">
        <f t="shared" si="601"/>
        <v>No</v>
      </c>
      <c r="R3927" s="15">
        <f t="shared" si="602"/>
        <v>0</v>
      </c>
      <c r="S3927" s="14">
        <f t="shared" si="603"/>
        <v>1</v>
      </c>
      <c r="T3927" s="15">
        <f t="shared" si="604"/>
        <v>2653</v>
      </c>
    </row>
    <row r="3928" spans="1:20" x14ac:dyDescent="0.2">
      <c r="A3928" s="11"/>
      <c r="B3928" s="11" t="s">
        <v>32</v>
      </c>
      <c r="C3928" s="11" t="s">
        <v>43</v>
      </c>
      <c r="D3928" s="11">
        <v>1930</v>
      </c>
      <c r="E3928" s="11" t="s">
        <v>39</v>
      </c>
      <c r="F3928" s="11">
        <v>750</v>
      </c>
      <c r="G3928" s="11" t="s">
        <v>24</v>
      </c>
      <c r="H3928" s="11" t="s">
        <v>24</v>
      </c>
      <c r="I3928" s="11" t="s">
        <v>31</v>
      </c>
      <c r="J3928" s="11">
        <v>90</v>
      </c>
      <c r="K3928" s="12">
        <v>0.16195924525105079</v>
      </c>
      <c r="L3928" s="13">
        <v>0</v>
      </c>
      <c r="M3928" s="14">
        <f t="shared" si="598"/>
        <v>0</v>
      </c>
      <c r="N3928" s="15">
        <f t="shared" si="599"/>
        <v>1</v>
      </c>
      <c r="O3928" s="14">
        <f t="shared" si="600"/>
        <v>1</v>
      </c>
      <c r="P3928" s="15" t="s">
        <v>25</v>
      </c>
      <c r="Q3928" s="14" t="str">
        <f t="shared" si="601"/>
        <v>No</v>
      </c>
      <c r="R3928" s="15">
        <f t="shared" si="602"/>
        <v>0</v>
      </c>
      <c r="S3928" s="14">
        <f t="shared" si="603"/>
        <v>1</v>
      </c>
      <c r="T3928" s="15">
        <f t="shared" si="604"/>
        <v>2653</v>
      </c>
    </row>
    <row r="3929" spans="1:20" x14ac:dyDescent="0.2">
      <c r="A3929" s="11"/>
      <c r="B3929" s="11" t="s">
        <v>2</v>
      </c>
      <c r="C3929" s="11" t="s">
        <v>43</v>
      </c>
      <c r="D3929" s="11">
        <v>1930</v>
      </c>
      <c r="E3929" s="11" t="s">
        <v>39</v>
      </c>
      <c r="F3929" s="11">
        <v>750</v>
      </c>
      <c r="G3929" s="11" t="s">
        <v>24</v>
      </c>
      <c r="H3929" s="11" t="s">
        <v>24</v>
      </c>
      <c r="I3929" s="11" t="s">
        <v>31</v>
      </c>
      <c r="J3929" s="11">
        <v>90</v>
      </c>
      <c r="K3929" s="12">
        <v>4.0665979056672182E-3</v>
      </c>
      <c r="L3929" s="13">
        <v>0</v>
      </c>
      <c r="M3929" s="14">
        <f t="shared" si="598"/>
        <v>0</v>
      </c>
      <c r="N3929" s="15">
        <f t="shared" si="599"/>
        <v>1</v>
      </c>
      <c r="O3929" s="14">
        <f t="shared" si="600"/>
        <v>1</v>
      </c>
      <c r="P3929" s="15" t="s">
        <v>25</v>
      </c>
      <c r="Q3929" s="14" t="str">
        <f t="shared" si="601"/>
        <v>No</v>
      </c>
      <c r="R3929" s="15">
        <f t="shared" si="602"/>
        <v>0</v>
      </c>
      <c r="S3929" s="14">
        <f t="shared" si="603"/>
        <v>1</v>
      </c>
      <c r="T3929" s="15">
        <f t="shared" si="604"/>
        <v>2653</v>
      </c>
    </row>
    <row r="3930" spans="1:20" x14ac:dyDescent="0.2">
      <c r="A3930" s="11"/>
      <c r="B3930" s="11" t="s">
        <v>32</v>
      </c>
      <c r="C3930" s="11" t="s">
        <v>43</v>
      </c>
      <c r="D3930" s="11">
        <v>1930</v>
      </c>
      <c r="E3930" s="11" t="s">
        <v>39</v>
      </c>
      <c r="F3930" s="11">
        <v>900</v>
      </c>
      <c r="G3930" s="11" t="s">
        <v>24</v>
      </c>
      <c r="H3930" s="11" t="s">
        <v>24</v>
      </c>
      <c r="I3930" s="11" t="s">
        <v>31</v>
      </c>
      <c r="J3930" s="11">
        <v>90</v>
      </c>
      <c r="K3930" s="12">
        <v>0.32987163713757045</v>
      </c>
      <c r="L3930" s="13">
        <v>0</v>
      </c>
      <c r="M3930" s="14">
        <f t="shared" si="598"/>
        <v>0</v>
      </c>
      <c r="N3930" s="15">
        <f t="shared" si="599"/>
        <v>1</v>
      </c>
      <c r="O3930" s="14">
        <f t="shared" si="600"/>
        <v>1</v>
      </c>
      <c r="P3930" s="15" t="s">
        <v>25</v>
      </c>
      <c r="Q3930" s="14" t="str">
        <f t="shared" si="601"/>
        <v>No</v>
      </c>
      <c r="R3930" s="15">
        <f t="shared" si="602"/>
        <v>0</v>
      </c>
      <c r="S3930" s="14">
        <f t="shared" si="603"/>
        <v>1</v>
      </c>
      <c r="T3930" s="15">
        <f t="shared" si="604"/>
        <v>2653</v>
      </c>
    </row>
    <row r="3931" spans="1:20" x14ac:dyDescent="0.2">
      <c r="A3931" s="11"/>
      <c r="B3931" s="11" t="s">
        <v>2</v>
      </c>
      <c r="C3931" s="11" t="s">
        <v>43</v>
      </c>
      <c r="D3931" s="11">
        <v>1930</v>
      </c>
      <c r="E3931" s="11" t="s">
        <v>39</v>
      </c>
      <c r="F3931" s="11">
        <v>900</v>
      </c>
      <c r="G3931" s="11" t="s">
        <v>24</v>
      </c>
      <c r="H3931" s="11" t="s">
        <v>24</v>
      </c>
      <c r="I3931" s="11" t="s">
        <v>31</v>
      </c>
      <c r="J3931" s="11">
        <v>90</v>
      </c>
      <c r="K3931" s="12">
        <v>0.24000926379954737</v>
      </c>
      <c r="L3931" s="13">
        <v>0</v>
      </c>
      <c r="M3931" s="14">
        <f t="shared" si="598"/>
        <v>0</v>
      </c>
      <c r="N3931" s="15">
        <f t="shared" si="599"/>
        <v>1</v>
      </c>
      <c r="O3931" s="14">
        <f t="shared" si="600"/>
        <v>1</v>
      </c>
      <c r="P3931" s="15" t="s">
        <v>25</v>
      </c>
      <c r="Q3931" s="14" t="str">
        <f t="shared" si="601"/>
        <v>No</v>
      </c>
      <c r="R3931" s="15">
        <f t="shared" si="602"/>
        <v>0</v>
      </c>
      <c r="S3931" s="14">
        <f t="shared" si="603"/>
        <v>1</v>
      </c>
      <c r="T3931" s="15">
        <f t="shared" si="604"/>
        <v>2653</v>
      </c>
    </row>
    <row r="3932" spans="1:20" x14ac:dyDescent="0.2">
      <c r="A3932" s="11"/>
      <c r="B3932" s="11" t="s">
        <v>50</v>
      </c>
      <c r="C3932" s="11" t="s">
        <v>43</v>
      </c>
      <c r="D3932" s="11">
        <v>1930</v>
      </c>
      <c r="E3932" s="11" t="s">
        <v>39</v>
      </c>
      <c r="F3932" s="11">
        <v>1000</v>
      </c>
      <c r="G3932" s="11" t="s">
        <v>24</v>
      </c>
      <c r="H3932" s="11" t="s">
        <v>24</v>
      </c>
      <c r="I3932" s="11" t="s">
        <v>36</v>
      </c>
      <c r="J3932" s="11">
        <v>90</v>
      </c>
      <c r="K3932" s="12">
        <v>3.3601007763009159E-3</v>
      </c>
      <c r="L3932" s="13">
        <v>0</v>
      </c>
      <c r="M3932" s="14">
        <f t="shared" si="598"/>
        <v>0</v>
      </c>
      <c r="N3932" s="15">
        <f t="shared" si="599"/>
        <v>1</v>
      </c>
      <c r="O3932" s="14">
        <f t="shared" si="600"/>
        <v>1</v>
      </c>
      <c r="P3932" s="15" t="s">
        <v>25</v>
      </c>
      <c r="Q3932" s="14" t="str">
        <f t="shared" si="601"/>
        <v>No</v>
      </c>
      <c r="R3932" s="15">
        <f t="shared" si="602"/>
        <v>0</v>
      </c>
      <c r="S3932" s="14">
        <f t="shared" si="603"/>
        <v>1</v>
      </c>
      <c r="T3932" s="15">
        <f t="shared" si="604"/>
        <v>2653</v>
      </c>
    </row>
    <row r="3933" spans="1:20" x14ac:dyDescent="0.2">
      <c r="A3933" s="11"/>
      <c r="B3933" s="11" t="s">
        <v>2</v>
      </c>
      <c r="C3933" s="11" t="s">
        <v>43</v>
      </c>
      <c r="D3933" s="11">
        <v>1930</v>
      </c>
      <c r="E3933" s="11" t="s">
        <v>39</v>
      </c>
      <c r="F3933" s="11">
        <v>1300</v>
      </c>
      <c r="G3933" s="11" t="s">
        <v>24</v>
      </c>
      <c r="H3933" s="11" t="s">
        <v>24</v>
      </c>
      <c r="I3933" s="11" t="s">
        <v>31</v>
      </c>
      <c r="J3933" s="11">
        <v>90</v>
      </c>
      <c r="K3933" s="12">
        <v>0.23911547764527147</v>
      </c>
      <c r="L3933" s="13">
        <v>0</v>
      </c>
      <c r="M3933" s="14">
        <f t="shared" si="598"/>
        <v>0</v>
      </c>
      <c r="N3933" s="15">
        <f t="shared" si="599"/>
        <v>1</v>
      </c>
      <c r="O3933" s="14">
        <f t="shared" si="600"/>
        <v>1</v>
      </c>
      <c r="P3933" s="15" t="s">
        <v>25</v>
      </c>
      <c r="Q3933" s="14" t="str">
        <f t="shared" si="601"/>
        <v>No</v>
      </c>
      <c r="R3933" s="15">
        <f t="shared" si="602"/>
        <v>0</v>
      </c>
      <c r="S3933" s="14">
        <f t="shared" si="603"/>
        <v>1</v>
      </c>
      <c r="T3933" s="15">
        <f t="shared" si="604"/>
        <v>2653</v>
      </c>
    </row>
    <row r="3934" spans="1:20" x14ac:dyDescent="0.2">
      <c r="A3934" s="11"/>
      <c r="B3934" s="11" t="s">
        <v>38</v>
      </c>
      <c r="C3934" s="11" t="s">
        <v>44</v>
      </c>
      <c r="D3934" s="11">
        <v>1940</v>
      </c>
      <c r="E3934" s="11" t="s">
        <v>30</v>
      </c>
      <c r="F3934" s="11">
        <v>50</v>
      </c>
      <c r="G3934" s="11" t="s">
        <v>24</v>
      </c>
      <c r="H3934" s="11" t="s">
        <v>24</v>
      </c>
      <c r="I3934" s="11" t="s">
        <v>31</v>
      </c>
      <c r="J3934" s="11">
        <v>10</v>
      </c>
      <c r="K3934" s="12">
        <v>0.11044028318415129</v>
      </c>
      <c r="L3934" s="13">
        <v>0</v>
      </c>
      <c r="M3934" s="14">
        <f t="shared" si="598"/>
        <v>0</v>
      </c>
      <c r="N3934" s="15">
        <f t="shared" si="599"/>
        <v>2.5</v>
      </c>
      <c r="O3934" s="14">
        <f t="shared" si="600"/>
        <v>1</v>
      </c>
      <c r="P3934" s="15" t="s">
        <v>25</v>
      </c>
      <c r="Q3934" s="14" t="str">
        <f t="shared" si="601"/>
        <v>No</v>
      </c>
      <c r="R3934" s="15">
        <f t="shared" si="602"/>
        <v>0</v>
      </c>
      <c r="S3934" s="14">
        <f t="shared" si="603"/>
        <v>1</v>
      </c>
      <c r="T3934" s="15">
        <f t="shared" si="604"/>
        <v>2653</v>
      </c>
    </row>
    <row r="3935" spans="1:20" x14ac:dyDescent="0.2">
      <c r="A3935" s="11"/>
      <c r="B3935" s="11" t="s">
        <v>38</v>
      </c>
      <c r="C3935" s="11" t="s">
        <v>44</v>
      </c>
      <c r="D3935" s="11">
        <v>1940</v>
      </c>
      <c r="E3935" s="11" t="s">
        <v>30</v>
      </c>
      <c r="F3935" s="11">
        <v>100</v>
      </c>
      <c r="G3935" s="11" t="s">
        <v>24</v>
      </c>
      <c r="H3935" s="11" t="s">
        <v>24</v>
      </c>
      <c r="I3935" s="11" t="s">
        <v>31</v>
      </c>
      <c r="J3935" s="11">
        <v>10</v>
      </c>
      <c r="K3935" s="12">
        <v>5.733628021362268E-3</v>
      </c>
      <c r="L3935" s="13">
        <v>0</v>
      </c>
      <c r="M3935" s="14">
        <f t="shared" si="598"/>
        <v>0</v>
      </c>
      <c r="N3935" s="15">
        <f t="shared" si="599"/>
        <v>2.5</v>
      </c>
      <c r="O3935" s="14">
        <f t="shared" si="600"/>
        <v>1</v>
      </c>
      <c r="P3935" s="15" t="s">
        <v>25</v>
      </c>
      <c r="Q3935" s="14" t="str">
        <f t="shared" si="601"/>
        <v>No</v>
      </c>
      <c r="R3935" s="15">
        <f t="shared" si="602"/>
        <v>0</v>
      </c>
      <c r="S3935" s="14">
        <f t="shared" si="603"/>
        <v>1</v>
      </c>
      <c r="T3935" s="15">
        <f t="shared" si="604"/>
        <v>2653</v>
      </c>
    </row>
    <row r="3936" spans="1:20" x14ac:dyDescent="0.2">
      <c r="A3936" s="11"/>
      <c r="B3936" s="11" t="s">
        <v>32</v>
      </c>
      <c r="C3936" s="11" t="s">
        <v>44</v>
      </c>
      <c r="D3936" s="11">
        <v>1940</v>
      </c>
      <c r="E3936" s="11" t="s">
        <v>30</v>
      </c>
      <c r="F3936" s="11">
        <v>150</v>
      </c>
      <c r="G3936" s="11" t="s">
        <v>24</v>
      </c>
      <c r="H3936" s="11" t="s">
        <v>24</v>
      </c>
      <c r="I3936" s="11" t="s">
        <v>31</v>
      </c>
      <c r="J3936" s="11">
        <v>10</v>
      </c>
      <c r="K3936" s="12">
        <v>1.9698204300954127E-2</v>
      </c>
      <c r="L3936" s="13">
        <v>0</v>
      </c>
      <c r="M3936" s="14">
        <f t="shared" si="598"/>
        <v>0</v>
      </c>
      <c r="N3936" s="15">
        <f t="shared" si="599"/>
        <v>2.5</v>
      </c>
      <c r="O3936" s="14">
        <f t="shared" si="600"/>
        <v>1</v>
      </c>
      <c r="P3936" s="15" t="s">
        <v>25</v>
      </c>
      <c r="Q3936" s="14" t="str">
        <f t="shared" si="601"/>
        <v>No</v>
      </c>
      <c r="R3936" s="15">
        <f t="shared" si="602"/>
        <v>0</v>
      </c>
      <c r="S3936" s="14">
        <f t="shared" si="603"/>
        <v>1</v>
      </c>
      <c r="T3936" s="15">
        <f t="shared" si="604"/>
        <v>2653</v>
      </c>
    </row>
    <row r="3937" spans="1:20" x14ac:dyDescent="0.2">
      <c r="A3937" s="11"/>
      <c r="B3937" s="11" t="s">
        <v>32</v>
      </c>
      <c r="C3937" s="11" t="s">
        <v>44</v>
      </c>
      <c r="D3937" s="11">
        <v>1940</v>
      </c>
      <c r="E3937" s="11" t="s">
        <v>30</v>
      </c>
      <c r="F3937" s="11">
        <v>50</v>
      </c>
      <c r="G3937" s="11" t="s">
        <v>24</v>
      </c>
      <c r="H3937" s="11" t="s">
        <v>24</v>
      </c>
      <c r="I3937" s="11" t="s">
        <v>33</v>
      </c>
      <c r="J3937" s="11">
        <v>15</v>
      </c>
      <c r="K3937" s="12">
        <v>0.20852970741419585</v>
      </c>
      <c r="L3937" s="13">
        <v>1.0779279279279279</v>
      </c>
      <c r="M3937" s="14">
        <f t="shared" si="598"/>
        <v>0.35930930930930932</v>
      </c>
      <c r="N3937" s="15">
        <f t="shared" si="599"/>
        <v>2.5</v>
      </c>
      <c r="O3937" s="14">
        <f t="shared" si="600"/>
        <v>0.85627627627627634</v>
      </c>
      <c r="P3937" s="15" t="s">
        <v>25</v>
      </c>
      <c r="Q3937" s="14" t="str">
        <f t="shared" si="601"/>
        <v>No</v>
      </c>
      <c r="R3937" s="15">
        <f t="shared" si="602"/>
        <v>1723.0605354258939</v>
      </c>
      <c r="S3937" s="14">
        <f t="shared" si="603"/>
        <v>5</v>
      </c>
      <c r="T3937" s="15">
        <f t="shared" si="604"/>
        <v>201</v>
      </c>
    </row>
    <row r="3938" spans="1:20" x14ac:dyDescent="0.2">
      <c r="A3938" s="11"/>
      <c r="B3938" s="11" t="s">
        <v>38</v>
      </c>
      <c r="C3938" s="11" t="s">
        <v>44</v>
      </c>
      <c r="D3938" s="11">
        <v>1940</v>
      </c>
      <c r="E3938" s="11" t="s">
        <v>30</v>
      </c>
      <c r="F3938" s="11">
        <v>50</v>
      </c>
      <c r="G3938" s="11" t="s">
        <v>24</v>
      </c>
      <c r="H3938" s="11" t="s">
        <v>24</v>
      </c>
      <c r="I3938" s="11" t="s">
        <v>31</v>
      </c>
      <c r="J3938" s="11">
        <v>15</v>
      </c>
      <c r="K3938" s="12">
        <v>0.2220753966029452</v>
      </c>
      <c r="L3938" s="13">
        <v>0</v>
      </c>
      <c r="M3938" s="14">
        <f t="shared" si="598"/>
        <v>0</v>
      </c>
      <c r="N3938" s="15">
        <f t="shared" si="599"/>
        <v>2.5</v>
      </c>
      <c r="O3938" s="14">
        <f t="shared" si="600"/>
        <v>1</v>
      </c>
      <c r="P3938" s="15" t="s">
        <v>25</v>
      </c>
      <c r="Q3938" s="14" t="str">
        <f t="shared" si="601"/>
        <v>No</v>
      </c>
      <c r="R3938" s="15">
        <f t="shared" si="602"/>
        <v>0</v>
      </c>
      <c r="S3938" s="14">
        <f t="shared" si="603"/>
        <v>1</v>
      </c>
      <c r="T3938" s="15">
        <f t="shared" si="604"/>
        <v>2653</v>
      </c>
    </row>
    <row r="3939" spans="1:20" x14ac:dyDescent="0.2">
      <c r="A3939" s="11"/>
      <c r="B3939" s="11" t="s">
        <v>32</v>
      </c>
      <c r="C3939" s="11" t="s">
        <v>44</v>
      </c>
      <c r="D3939" s="11">
        <v>1940</v>
      </c>
      <c r="E3939" s="11" t="s">
        <v>30</v>
      </c>
      <c r="F3939" s="11">
        <v>50</v>
      </c>
      <c r="G3939" s="11" t="s">
        <v>24</v>
      </c>
      <c r="H3939" s="11" t="s">
        <v>24</v>
      </c>
      <c r="I3939" s="11" t="s">
        <v>31</v>
      </c>
      <c r="J3939" s="11">
        <v>15</v>
      </c>
      <c r="K3939" s="12">
        <v>0.39528703375481461</v>
      </c>
      <c r="L3939" s="13">
        <v>0</v>
      </c>
      <c r="M3939" s="14">
        <f t="shared" si="598"/>
        <v>0</v>
      </c>
      <c r="N3939" s="15">
        <f t="shared" si="599"/>
        <v>2.5</v>
      </c>
      <c r="O3939" s="14">
        <f t="shared" si="600"/>
        <v>1</v>
      </c>
      <c r="P3939" s="15" t="s">
        <v>25</v>
      </c>
      <c r="Q3939" s="14" t="str">
        <f t="shared" si="601"/>
        <v>No</v>
      </c>
      <c r="R3939" s="15">
        <f t="shared" si="602"/>
        <v>0</v>
      </c>
      <c r="S3939" s="14">
        <f t="shared" si="603"/>
        <v>1</v>
      </c>
      <c r="T3939" s="15">
        <f t="shared" si="604"/>
        <v>2653</v>
      </c>
    </row>
    <row r="3940" spans="1:20" x14ac:dyDescent="0.2">
      <c r="A3940" s="11"/>
      <c r="B3940" s="11" t="s">
        <v>38</v>
      </c>
      <c r="C3940" s="11" t="s">
        <v>44</v>
      </c>
      <c r="D3940" s="11">
        <v>1940</v>
      </c>
      <c r="E3940" s="11" t="s">
        <v>30</v>
      </c>
      <c r="F3940" s="11">
        <v>100</v>
      </c>
      <c r="G3940" s="11" t="s">
        <v>24</v>
      </c>
      <c r="H3940" s="11" t="s">
        <v>24</v>
      </c>
      <c r="I3940" s="11" t="s">
        <v>36</v>
      </c>
      <c r="J3940" s="11">
        <v>15</v>
      </c>
      <c r="K3940" s="12">
        <v>1.232257849666645E-3</v>
      </c>
      <c r="L3940" s="13">
        <v>0</v>
      </c>
      <c r="M3940" s="14">
        <f t="shared" si="598"/>
        <v>0</v>
      </c>
      <c r="N3940" s="15">
        <f t="shared" si="599"/>
        <v>2.5</v>
      </c>
      <c r="O3940" s="14">
        <f t="shared" si="600"/>
        <v>1</v>
      </c>
      <c r="P3940" s="15" t="s">
        <v>25</v>
      </c>
      <c r="Q3940" s="14" t="str">
        <f t="shared" si="601"/>
        <v>No</v>
      </c>
      <c r="R3940" s="15">
        <f t="shared" si="602"/>
        <v>0</v>
      </c>
      <c r="S3940" s="14">
        <f t="shared" si="603"/>
        <v>1</v>
      </c>
      <c r="T3940" s="15">
        <f t="shared" si="604"/>
        <v>2653</v>
      </c>
    </row>
    <row r="3941" spans="1:20" x14ac:dyDescent="0.2">
      <c r="A3941" s="11"/>
      <c r="B3941" s="11" t="s">
        <v>32</v>
      </c>
      <c r="C3941" s="11" t="s">
        <v>44</v>
      </c>
      <c r="D3941" s="11">
        <v>1940</v>
      </c>
      <c r="E3941" s="11" t="s">
        <v>30</v>
      </c>
      <c r="F3941" s="11">
        <v>100</v>
      </c>
      <c r="G3941" s="11" t="s">
        <v>24</v>
      </c>
      <c r="H3941" s="11" t="s">
        <v>24</v>
      </c>
      <c r="I3941" s="11" t="s">
        <v>36</v>
      </c>
      <c r="J3941" s="11">
        <v>15</v>
      </c>
      <c r="K3941" s="12">
        <v>9.2353747695104266E-2</v>
      </c>
      <c r="L3941" s="13">
        <v>0</v>
      </c>
      <c r="M3941" s="14">
        <f t="shared" si="598"/>
        <v>0</v>
      </c>
      <c r="N3941" s="15">
        <f t="shared" si="599"/>
        <v>2.5</v>
      </c>
      <c r="O3941" s="14">
        <f t="shared" si="600"/>
        <v>1</v>
      </c>
      <c r="P3941" s="15" t="s">
        <v>25</v>
      </c>
      <c r="Q3941" s="14" t="str">
        <f t="shared" si="601"/>
        <v>No</v>
      </c>
      <c r="R3941" s="15">
        <f t="shared" si="602"/>
        <v>0</v>
      </c>
      <c r="S3941" s="14">
        <f t="shared" si="603"/>
        <v>1</v>
      </c>
      <c r="T3941" s="15">
        <f t="shared" si="604"/>
        <v>2653</v>
      </c>
    </row>
    <row r="3942" spans="1:20" x14ac:dyDescent="0.2">
      <c r="A3942" s="11"/>
      <c r="B3942" s="11" t="s">
        <v>38</v>
      </c>
      <c r="C3942" s="11" t="s">
        <v>44</v>
      </c>
      <c r="D3942" s="11">
        <v>1940</v>
      </c>
      <c r="E3942" s="11" t="s">
        <v>30</v>
      </c>
      <c r="F3942" s="11">
        <v>100</v>
      </c>
      <c r="G3942" s="11" t="s">
        <v>24</v>
      </c>
      <c r="H3942" s="11" t="s">
        <v>24</v>
      </c>
      <c r="I3942" s="11" t="s">
        <v>33</v>
      </c>
      <c r="J3942" s="11">
        <v>15</v>
      </c>
      <c r="K3942" s="12">
        <v>2.4778946403813009</v>
      </c>
      <c r="L3942" s="13">
        <v>1.0148478099480327</v>
      </c>
      <c r="M3942" s="14">
        <f t="shared" si="598"/>
        <v>0.3382826033160109</v>
      </c>
      <c r="N3942" s="15">
        <f t="shared" si="599"/>
        <v>2.5</v>
      </c>
      <c r="O3942" s="14">
        <f t="shared" si="600"/>
        <v>0.86468695867359568</v>
      </c>
      <c r="P3942" s="15" t="s">
        <v>25</v>
      </c>
      <c r="Q3942" s="14" t="str">
        <f t="shared" si="601"/>
        <v>No</v>
      </c>
      <c r="R3942" s="15">
        <f t="shared" si="602"/>
        <v>136.52017232821314</v>
      </c>
      <c r="S3942" s="14">
        <f t="shared" si="603"/>
        <v>2</v>
      </c>
      <c r="T3942" s="15">
        <f t="shared" si="604"/>
        <v>1951</v>
      </c>
    </row>
    <row r="3943" spans="1:20" x14ac:dyDescent="0.2">
      <c r="A3943" s="11"/>
      <c r="B3943" s="11" t="s">
        <v>32</v>
      </c>
      <c r="C3943" s="11" t="s">
        <v>44</v>
      </c>
      <c r="D3943" s="11">
        <v>1940</v>
      </c>
      <c r="E3943" s="11" t="s">
        <v>30</v>
      </c>
      <c r="F3943" s="11">
        <v>100</v>
      </c>
      <c r="G3943" s="11" t="s">
        <v>24</v>
      </c>
      <c r="H3943" s="11" t="s">
        <v>24</v>
      </c>
      <c r="I3943" s="11" t="s">
        <v>33</v>
      </c>
      <c r="J3943" s="11">
        <v>15</v>
      </c>
      <c r="K3943" s="12">
        <v>0.48840891112860713</v>
      </c>
      <c r="L3943" s="13">
        <v>1.0148478099480327</v>
      </c>
      <c r="M3943" s="14">
        <f t="shared" si="598"/>
        <v>0.3382826033160109</v>
      </c>
      <c r="N3943" s="15">
        <f t="shared" si="599"/>
        <v>2.5</v>
      </c>
      <c r="O3943" s="14">
        <f t="shared" si="600"/>
        <v>0.86468695867359568</v>
      </c>
      <c r="P3943" s="15" t="s">
        <v>25</v>
      </c>
      <c r="Q3943" s="14" t="str">
        <f t="shared" si="601"/>
        <v>No</v>
      </c>
      <c r="R3943" s="15">
        <f t="shared" si="602"/>
        <v>692.62168565744048</v>
      </c>
      <c r="S3943" s="14">
        <f t="shared" si="603"/>
        <v>4</v>
      </c>
      <c r="T3943" s="15">
        <f t="shared" si="604"/>
        <v>584</v>
      </c>
    </row>
    <row r="3944" spans="1:20" x14ac:dyDescent="0.2">
      <c r="A3944" s="11"/>
      <c r="B3944" s="11" t="s">
        <v>38</v>
      </c>
      <c r="C3944" s="11" t="s">
        <v>44</v>
      </c>
      <c r="D3944" s="11">
        <v>1940</v>
      </c>
      <c r="E3944" s="11" t="s">
        <v>30</v>
      </c>
      <c r="F3944" s="11">
        <v>100</v>
      </c>
      <c r="G3944" s="11" t="s">
        <v>24</v>
      </c>
      <c r="H3944" s="11" t="s">
        <v>24</v>
      </c>
      <c r="I3944" s="11" t="s">
        <v>35</v>
      </c>
      <c r="J3944" s="11">
        <v>15</v>
      </c>
      <c r="K3944" s="12">
        <v>3.6007923091091291E-2</v>
      </c>
      <c r="L3944" s="13">
        <v>0</v>
      </c>
      <c r="M3944" s="14">
        <f t="shared" si="598"/>
        <v>0</v>
      </c>
      <c r="N3944" s="15">
        <f t="shared" si="599"/>
        <v>2.5</v>
      </c>
      <c r="O3944" s="14">
        <f t="shared" si="600"/>
        <v>1</v>
      </c>
      <c r="P3944" s="15" t="s">
        <v>25</v>
      </c>
      <c r="Q3944" s="14" t="str">
        <f t="shared" si="601"/>
        <v>No</v>
      </c>
      <c r="R3944" s="15">
        <f t="shared" si="602"/>
        <v>0</v>
      </c>
      <c r="S3944" s="14">
        <f t="shared" si="603"/>
        <v>1</v>
      </c>
      <c r="T3944" s="15">
        <f t="shared" si="604"/>
        <v>2653</v>
      </c>
    </row>
    <row r="3945" spans="1:20" x14ac:dyDescent="0.2">
      <c r="A3945" s="11"/>
      <c r="B3945" s="11" t="s">
        <v>38</v>
      </c>
      <c r="C3945" s="11" t="s">
        <v>44</v>
      </c>
      <c r="D3945" s="11">
        <v>1940</v>
      </c>
      <c r="E3945" s="11" t="s">
        <v>30</v>
      </c>
      <c r="F3945" s="11">
        <v>100</v>
      </c>
      <c r="G3945" s="11" t="s">
        <v>24</v>
      </c>
      <c r="H3945" s="11" t="s">
        <v>24</v>
      </c>
      <c r="I3945" s="11" t="s">
        <v>31</v>
      </c>
      <c r="J3945" s="11">
        <v>15</v>
      </c>
      <c r="K3945" s="12">
        <v>0.85275881809212328</v>
      </c>
      <c r="L3945" s="13">
        <v>0</v>
      </c>
      <c r="M3945" s="14">
        <f t="shared" si="598"/>
        <v>0</v>
      </c>
      <c r="N3945" s="15">
        <f t="shared" si="599"/>
        <v>2.5</v>
      </c>
      <c r="O3945" s="14">
        <f t="shared" si="600"/>
        <v>1</v>
      </c>
      <c r="P3945" s="15" t="s">
        <v>25</v>
      </c>
      <c r="Q3945" s="14" t="str">
        <f t="shared" si="601"/>
        <v>No</v>
      </c>
      <c r="R3945" s="15">
        <f t="shared" si="602"/>
        <v>0</v>
      </c>
      <c r="S3945" s="14">
        <f t="shared" si="603"/>
        <v>1</v>
      </c>
      <c r="T3945" s="15">
        <f t="shared" si="604"/>
        <v>2653</v>
      </c>
    </row>
    <row r="3946" spans="1:20" x14ac:dyDescent="0.2">
      <c r="A3946" s="11"/>
      <c r="B3946" s="11" t="s">
        <v>32</v>
      </c>
      <c r="C3946" s="11" t="s">
        <v>44</v>
      </c>
      <c r="D3946" s="11">
        <v>1940</v>
      </c>
      <c r="E3946" s="11" t="s">
        <v>30</v>
      </c>
      <c r="F3946" s="11">
        <v>100</v>
      </c>
      <c r="G3946" s="11" t="s">
        <v>24</v>
      </c>
      <c r="H3946" s="11" t="s">
        <v>24</v>
      </c>
      <c r="I3946" s="11" t="s">
        <v>31</v>
      </c>
      <c r="J3946" s="11">
        <v>15</v>
      </c>
      <c r="K3946" s="12">
        <v>0.77618924054012184</v>
      </c>
      <c r="L3946" s="13">
        <v>2.0927757378759608</v>
      </c>
      <c r="M3946" s="14">
        <f t="shared" si="598"/>
        <v>0.69759191262532028</v>
      </c>
      <c r="N3946" s="15">
        <f t="shared" si="599"/>
        <v>2.5</v>
      </c>
      <c r="O3946" s="14">
        <f t="shared" si="600"/>
        <v>0.72096323494987191</v>
      </c>
      <c r="P3946" s="15" t="s">
        <v>25</v>
      </c>
      <c r="Q3946" s="14" t="str">
        <f t="shared" si="601"/>
        <v>No</v>
      </c>
      <c r="R3946" s="15">
        <f t="shared" si="602"/>
        <v>898.73947768187497</v>
      </c>
      <c r="S3946" s="14">
        <f t="shared" si="603"/>
        <v>4</v>
      </c>
      <c r="T3946" s="15">
        <f t="shared" si="604"/>
        <v>425</v>
      </c>
    </row>
    <row r="3947" spans="1:20" x14ac:dyDescent="0.2">
      <c r="A3947" s="11"/>
      <c r="B3947" s="11" t="s">
        <v>38</v>
      </c>
      <c r="C3947" s="11" t="s">
        <v>44</v>
      </c>
      <c r="D3947" s="11">
        <v>1940</v>
      </c>
      <c r="E3947" s="11" t="s">
        <v>30</v>
      </c>
      <c r="F3947" s="11">
        <v>150</v>
      </c>
      <c r="G3947" s="11" t="s">
        <v>24</v>
      </c>
      <c r="H3947" s="11" t="s">
        <v>24</v>
      </c>
      <c r="I3947" s="11" t="s">
        <v>31</v>
      </c>
      <c r="J3947" s="11">
        <v>15</v>
      </c>
      <c r="K3947" s="12">
        <v>0.98695876519390302</v>
      </c>
      <c r="L3947" s="13">
        <v>0</v>
      </c>
      <c r="M3947" s="14">
        <f t="shared" si="598"/>
        <v>0</v>
      </c>
      <c r="N3947" s="15">
        <f t="shared" si="599"/>
        <v>2.5</v>
      </c>
      <c r="O3947" s="14">
        <f t="shared" si="600"/>
        <v>1</v>
      </c>
      <c r="P3947" s="15" t="s">
        <v>25</v>
      </c>
      <c r="Q3947" s="14" t="str">
        <f t="shared" si="601"/>
        <v>No</v>
      </c>
      <c r="R3947" s="15">
        <f t="shared" si="602"/>
        <v>0</v>
      </c>
      <c r="S3947" s="14">
        <f t="shared" si="603"/>
        <v>1</v>
      </c>
      <c r="T3947" s="15">
        <f t="shared" si="604"/>
        <v>2653</v>
      </c>
    </row>
    <row r="3948" spans="1:20" x14ac:dyDescent="0.2">
      <c r="A3948" s="11"/>
      <c r="B3948" s="11" t="s">
        <v>32</v>
      </c>
      <c r="C3948" s="11" t="s">
        <v>44</v>
      </c>
      <c r="D3948" s="11">
        <v>1940</v>
      </c>
      <c r="E3948" s="11" t="s">
        <v>30</v>
      </c>
      <c r="F3948" s="11">
        <v>150</v>
      </c>
      <c r="G3948" s="11" t="s">
        <v>24</v>
      </c>
      <c r="H3948" s="11" t="s">
        <v>24</v>
      </c>
      <c r="I3948" s="11" t="s">
        <v>31</v>
      </c>
      <c r="J3948" s="11">
        <v>15</v>
      </c>
      <c r="K3948" s="12">
        <v>0.15365846351729393</v>
      </c>
      <c r="L3948" s="13">
        <v>0</v>
      </c>
      <c r="M3948" s="14">
        <f t="shared" si="598"/>
        <v>0</v>
      </c>
      <c r="N3948" s="15">
        <f t="shared" si="599"/>
        <v>2.5</v>
      </c>
      <c r="O3948" s="14">
        <f t="shared" si="600"/>
        <v>1</v>
      </c>
      <c r="P3948" s="15" t="s">
        <v>25</v>
      </c>
      <c r="Q3948" s="14" t="str">
        <f t="shared" si="601"/>
        <v>No</v>
      </c>
      <c r="R3948" s="15">
        <f t="shared" si="602"/>
        <v>0</v>
      </c>
      <c r="S3948" s="14">
        <f t="shared" si="603"/>
        <v>1</v>
      </c>
      <c r="T3948" s="15">
        <f t="shared" si="604"/>
        <v>2653</v>
      </c>
    </row>
    <row r="3949" spans="1:20" x14ac:dyDescent="0.2">
      <c r="A3949" s="11"/>
      <c r="B3949" s="11" t="s">
        <v>32</v>
      </c>
      <c r="C3949" s="11" t="s">
        <v>44</v>
      </c>
      <c r="D3949" s="11">
        <v>1940</v>
      </c>
      <c r="E3949" s="11" t="s">
        <v>30</v>
      </c>
      <c r="F3949" s="11">
        <v>200</v>
      </c>
      <c r="G3949" s="11" t="s">
        <v>24</v>
      </c>
      <c r="H3949" s="11" t="s">
        <v>24</v>
      </c>
      <c r="I3949" s="11" t="s">
        <v>31</v>
      </c>
      <c r="J3949" s="11">
        <v>15</v>
      </c>
      <c r="K3949" s="12">
        <v>2.5896575925459385E-3</v>
      </c>
      <c r="L3949" s="13">
        <v>0</v>
      </c>
      <c r="M3949" s="14">
        <f t="shared" si="598"/>
        <v>0</v>
      </c>
      <c r="N3949" s="15">
        <f t="shared" si="599"/>
        <v>2.5</v>
      </c>
      <c r="O3949" s="14">
        <f t="shared" si="600"/>
        <v>1</v>
      </c>
      <c r="P3949" s="15" t="s">
        <v>25</v>
      </c>
      <c r="Q3949" s="14" t="str">
        <f t="shared" si="601"/>
        <v>No</v>
      </c>
      <c r="R3949" s="15">
        <f t="shared" si="602"/>
        <v>0</v>
      </c>
      <c r="S3949" s="14">
        <f t="shared" si="603"/>
        <v>1</v>
      </c>
      <c r="T3949" s="15">
        <f t="shared" si="604"/>
        <v>2653</v>
      </c>
    </row>
    <row r="3950" spans="1:20" x14ac:dyDescent="0.2">
      <c r="A3950" s="11"/>
      <c r="B3950" s="11" t="s">
        <v>32</v>
      </c>
      <c r="C3950" s="11" t="s">
        <v>44</v>
      </c>
      <c r="D3950" s="11">
        <v>1940</v>
      </c>
      <c r="E3950" s="11" t="s">
        <v>30</v>
      </c>
      <c r="F3950" s="11">
        <v>300</v>
      </c>
      <c r="G3950" s="11" t="s">
        <v>24</v>
      </c>
      <c r="H3950" s="11" t="s">
        <v>24</v>
      </c>
      <c r="I3950" s="11" t="s">
        <v>31</v>
      </c>
      <c r="J3950" s="11">
        <v>15</v>
      </c>
      <c r="K3950" s="12">
        <v>4.720508406899011E-3</v>
      </c>
      <c r="L3950" s="13">
        <v>0</v>
      </c>
      <c r="M3950" s="14">
        <f t="shared" si="598"/>
        <v>0</v>
      </c>
      <c r="N3950" s="15">
        <f t="shared" si="599"/>
        <v>2.5</v>
      </c>
      <c r="O3950" s="14">
        <f t="shared" si="600"/>
        <v>1</v>
      </c>
      <c r="P3950" s="15" t="s">
        <v>25</v>
      </c>
      <c r="Q3950" s="14" t="str">
        <f t="shared" si="601"/>
        <v>No</v>
      </c>
      <c r="R3950" s="15">
        <f t="shared" si="602"/>
        <v>0</v>
      </c>
      <c r="S3950" s="14">
        <f t="shared" si="603"/>
        <v>1</v>
      </c>
      <c r="T3950" s="15">
        <f t="shared" si="604"/>
        <v>2653</v>
      </c>
    </row>
    <row r="3951" spans="1:20" x14ac:dyDescent="0.2">
      <c r="A3951" s="11"/>
      <c r="B3951" s="11" t="s">
        <v>50</v>
      </c>
      <c r="C3951" s="11" t="s">
        <v>44</v>
      </c>
      <c r="D3951" s="11">
        <v>1940</v>
      </c>
      <c r="E3951" s="11" t="s">
        <v>34</v>
      </c>
      <c r="F3951" s="11">
        <v>350</v>
      </c>
      <c r="G3951" s="11" t="s">
        <v>24</v>
      </c>
      <c r="H3951" s="11" t="s">
        <v>24</v>
      </c>
      <c r="I3951" s="11" t="s">
        <v>31</v>
      </c>
      <c r="J3951" s="11">
        <v>15</v>
      </c>
      <c r="K3951" s="12">
        <v>3.158121765130046E-2</v>
      </c>
      <c r="L3951" s="13">
        <v>0</v>
      </c>
      <c r="M3951" s="14">
        <f t="shared" si="598"/>
        <v>0</v>
      </c>
      <c r="N3951" s="15">
        <f t="shared" si="599"/>
        <v>1</v>
      </c>
      <c r="O3951" s="14">
        <f t="shared" si="600"/>
        <v>1</v>
      </c>
      <c r="P3951" s="15" t="s">
        <v>25</v>
      </c>
      <c r="Q3951" s="14" t="str">
        <f t="shared" si="601"/>
        <v>No</v>
      </c>
      <c r="R3951" s="15">
        <f t="shared" si="602"/>
        <v>0</v>
      </c>
      <c r="S3951" s="14">
        <f t="shared" si="603"/>
        <v>1</v>
      </c>
      <c r="T3951" s="15">
        <f t="shared" si="604"/>
        <v>2653</v>
      </c>
    </row>
    <row r="3952" spans="1:20" x14ac:dyDescent="0.2">
      <c r="A3952" s="11"/>
      <c r="B3952" s="11" t="s">
        <v>32</v>
      </c>
      <c r="C3952" s="11" t="s">
        <v>44</v>
      </c>
      <c r="D3952" s="11">
        <v>1940</v>
      </c>
      <c r="E3952" s="11" t="s">
        <v>30</v>
      </c>
      <c r="F3952" s="11">
        <v>50</v>
      </c>
      <c r="G3952" s="11" t="s">
        <v>24</v>
      </c>
      <c r="H3952" s="11" t="s">
        <v>24</v>
      </c>
      <c r="I3952" s="11" t="s">
        <v>36</v>
      </c>
      <c r="J3952" s="11">
        <v>20</v>
      </c>
      <c r="K3952" s="12">
        <v>1.3745682592843076</v>
      </c>
      <c r="L3952" s="13">
        <v>0</v>
      </c>
      <c r="M3952" s="14">
        <f t="shared" si="598"/>
        <v>0</v>
      </c>
      <c r="N3952" s="15">
        <f t="shared" si="599"/>
        <v>2.5</v>
      </c>
      <c r="O3952" s="14">
        <f t="shared" si="600"/>
        <v>1</v>
      </c>
      <c r="P3952" s="15" t="s">
        <v>25</v>
      </c>
      <c r="Q3952" s="14" t="str">
        <f t="shared" si="601"/>
        <v>No</v>
      </c>
      <c r="R3952" s="15">
        <f t="shared" si="602"/>
        <v>0</v>
      </c>
      <c r="S3952" s="14">
        <f t="shared" si="603"/>
        <v>1</v>
      </c>
      <c r="T3952" s="15">
        <f t="shared" si="604"/>
        <v>2653</v>
      </c>
    </row>
    <row r="3953" spans="1:20" x14ac:dyDescent="0.2">
      <c r="A3953" s="11"/>
      <c r="B3953" s="11" t="s">
        <v>38</v>
      </c>
      <c r="C3953" s="11" t="s">
        <v>44</v>
      </c>
      <c r="D3953" s="11">
        <v>1940</v>
      </c>
      <c r="E3953" s="11" t="s">
        <v>30</v>
      </c>
      <c r="F3953" s="11">
        <v>50</v>
      </c>
      <c r="G3953" s="11" t="s">
        <v>24</v>
      </c>
      <c r="H3953" s="11" t="s">
        <v>24</v>
      </c>
      <c r="I3953" s="11" t="s">
        <v>37</v>
      </c>
      <c r="J3953" s="11">
        <v>20</v>
      </c>
      <c r="K3953" s="12">
        <v>2.736328310843401E-2</v>
      </c>
      <c r="L3953" s="13">
        <v>0</v>
      </c>
      <c r="M3953" s="14">
        <f t="shared" si="598"/>
        <v>0</v>
      </c>
      <c r="N3953" s="15">
        <f t="shared" si="599"/>
        <v>2.5</v>
      </c>
      <c r="O3953" s="14">
        <f t="shared" si="600"/>
        <v>1</v>
      </c>
      <c r="P3953" s="15" t="s">
        <v>25</v>
      </c>
      <c r="Q3953" s="14" t="str">
        <f t="shared" si="601"/>
        <v>No</v>
      </c>
      <c r="R3953" s="15">
        <f t="shared" si="602"/>
        <v>0</v>
      </c>
      <c r="S3953" s="14">
        <f t="shared" si="603"/>
        <v>1</v>
      </c>
      <c r="T3953" s="15">
        <f t="shared" si="604"/>
        <v>2653</v>
      </c>
    </row>
    <row r="3954" spans="1:20" x14ac:dyDescent="0.2">
      <c r="A3954" s="11"/>
      <c r="B3954" s="11" t="s">
        <v>32</v>
      </c>
      <c r="C3954" s="11" t="s">
        <v>44</v>
      </c>
      <c r="D3954" s="11">
        <v>1940</v>
      </c>
      <c r="E3954" s="11" t="s">
        <v>30</v>
      </c>
      <c r="F3954" s="11">
        <v>50</v>
      </c>
      <c r="G3954" s="11" t="s">
        <v>24</v>
      </c>
      <c r="H3954" s="11" t="s">
        <v>24</v>
      </c>
      <c r="I3954" s="11" t="s">
        <v>37</v>
      </c>
      <c r="J3954" s="11">
        <v>20</v>
      </c>
      <c r="K3954" s="12">
        <v>0.17143085942296102</v>
      </c>
      <c r="L3954" s="13">
        <v>0</v>
      </c>
      <c r="M3954" s="14">
        <f t="shared" si="598"/>
        <v>0</v>
      </c>
      <c r="N3954" s="15">
        <f t="shared" si="599"/>
        <v>2.5</v>
      </c>
      <c r="O3954" s="14">
        <f t="shared" si="600"/>
        <v>1</v>
      </c>
      <c r="P3954" s="15" t="s">
        <v>25</v>
      </c>
      <c r="Q3954" s="14" t="str">
        <f t="shared" si="601"/>
        <v>No</v>
      </c>
      <c r="R3954" s="15">
        <f t="shared" si="602"/>
        <v>0</v>
      </c>
      <c r="S3954" s="14">
        <f t="shared" si="603"/>
        <v>1</v>
      </c>
      <c r="T3954" s="15">
        <f t="shared" si="604"/>
        <v>2653</v>
      </c>
    </row>
    <row r="3955" spans="1:20" x14ac:dyDescent="0.2">
      <c r="A3955" s="11"/>
      <c r="B3955" s="11" t="s">
        <v>38</v>
      </c>
      <c r="C3955" s="11" t="s">
        <v>44</v>
      </c>
      <c r="D3955" s="11">
        <v>1940</v>
      </c>
      <c r="E3955" s="11" t="s">
        <v>30</v>
      </c>
      <c r="F3955" s="11">
        <v>50</v>
      </c>
      <c r="G3955" s="11" t="s">
        <v>24</v>
      </c>
      <c r="H3955" s="11" t="s">
        <v>24</v>
      </c>
      <c r="I3955" s="11" t="s">
        <v>33</v>
      </c>
      <c r="J3955" s="11">
        <v>20</v>
      </c>
      <c r="K3955" s="12">
        <v>0.38796279606278028</v>
      </c>
      <c r="L3955" s="13">
        <v>0</v>
      </c>
      <c r="M3955" s="14">
        <f t="shared" si="598"/>
        <v>0</v>
      </c>
      <c r="N3955" s="15">
        <f t="shared" si="599"/>
        <v>2.5</v>
      </c>
      <c r="O3955" s="14">
        <f t="shared" si="600"/>
        <v>1</v>
      </c>
      <c r="P3955" s="15" t="s">
        <v>25</v>
      </c>
      <c r="Q3955" s="14" t="str">
        <f t="shared" si="601"/>
        <v>No</v>
      </c>
      <c r="R3955" s="15">
        <f t="shared" si="602"/>
        <v>0</v>
      </c>
      <c r="S3955" s="14">
        <f t="shared" si="603"/>
        <v>1</v>
      </c>
      <c r="T3955" s="15">
        <f t="shared" si="604"/>
        <v>2653</v>
      </c>
    </row>
    <row r="3956" spans="1:20" x14ac:dyDescent="0.2">
      <c r="A3956" s="11"/>
      <c r="B3956" s="11" t="s">
        <v>32</v>
      </c>
      <c r="C3956" s="11" t="s">
        <v>44</v>
      </c>
      <c r="D3956" s="11">
        <v>1940</v>
      </c>
      <c r="E3956" s="11" t="s">
        <v>30</v>
      </c>
      <c r="F3956" s="11">
        <v>50</v>
      </c>
      <c r="G3956" s="11" t="s">
        <v>24</v>
      </c>
      <c r="H3956" s="11" t="s">
        <v>24</v>
      </c>
      <c r="I3956" s="11" t="s">
        <v>33</v>
      </c>
      <c r="J3956" s="11">
        <v>20</v>
      </c>
      <c r="K3956" s="12">
        <v>0.77201436991664851</v>
      </c>
      <c r="L3956" s="13">
        <v>0</v>
      </c>
      <c r="M3956" s="14">
        <f t="shared" si="598"/>
        <v>0</v>
      </c>
      <c r="N3956" s="15">
        <f t="shared" si="599"/>
        <v>2.5</v>
      </c>
      <c r="O3956" s="14">
        <f t="shared" si="600"/>
        <v>1</v>
      </c>
      <c r="P3956" s="15" t="s">
        <v>25</v>
      </c>
      <c r="Q3956" s="14" t="str">
        <f t="shared" si="601"/>
        <v>No</v>
      </c>
      <c r="R3956" s="15">
        <f t="shared" si="602"/>
        <v>0</v>
      </c>
      <c r="S3956" s="14">
        <f t="shared" si="603"/>
        <v>1</v>
      </c>
      <c r="T3956" s="15">
        <f t="shared" si="604"/>
        <v>2653</v>
      </c>
    </row>
    <row r="3957" spans="1:20" x14ac:dyDescent="0.2">
      <c r="A3957" s="11"/>
      <c r="B3957" s="11" t="s">
        <v>38</v>
      </c>
      <c r="C3957" s="11" t="s">
        <v>44</v>
      </c>
      <c r="D3957" s="11">
        <v>1940</v>
      </c>
      <c r="E3957" s="11" t="s">
        <v>30</v>
      </c>
      <c r="F3957" s="11">
        <v>50</v>
      </c>
      <c r="G3957" s="11" t="s">
        <v>24</v>
      </c>
      <c r="H3957" s="11" t="s">
        <v>24</v>
      </c>
      <c r="I3957" s="11" t="s">
        <v>35</v>
      </c>
      <c r="J3957" s="11">
        <v>20</v>
      </c>
      <c r="K3957" s="12">
        <v>0.84706905450234204</v>
      </c>
      <c r="L3957" s="13">
        <v>0</v>
      </c>
      <c r="M3957" s="14">
        <f t="shared" si="598"/>
        <v>0</v>
      </c>
      <c r="N3957" s="15">
        <f t="shared" si="599"/>
        <v>2.5</v>
      </c>
      <c r="O3957" s="14">
        <f t="shared" si="600"/>
        <v>1</v>
      </c>
      <c r="P3957" s="15" t="s">
        <v>25</v>
      </c>
      <c r="Q3957" s="14" t="str">
        <f t="shared" si="601"/>
        <v>No</v>
      </c>
      <c r="R3957" s="15">
        <f t="shared" si="602"/>
        <v>0</v>
      </c>
      <c r="S3957" s="14">
        <f t="shared" si="603"/>
        <v>1</v>
      </c>
      <c r="T3957" s="15">
        <f t="shared" si="604"/>
        <v>2653</v>
      </c>
    </row>
    <row r="3958" spans="1:20" x14ac:dyDescent="0.2">
      <c r="A3958" s="11"/>
      <c r="B3958" s="11" t="s">
        <v>32</v>
      </c>
      <c r="C3958" s="11" t="s">
        <v>44</v>
      </c>
      <c r="D3958" s="11">
        <v>1940</v>
      </c>
      <c r="E3958" s="11" t="s">
        <v>30</v>
      </c>
      <c r="F3958" s="11">
        <v>50</v>
      </c>
      <c r="G3958" s="11" t="s">
        <v>24</v>
      </c>
      <c r="H3958" s="11" t="s">
        <v>24</v>
      </c>
      <c r="I3958" s="11" t="s">
        <v>35</v>
      </c>
      <c r="J3958" s="11">
        <v>20</v>
      </c>
      <c r="K3958" s="12">
        <v>0.40172321270851247</v>
      </c>
      <c r="L3958" s="13">
        <v>1.0148478099480327</v>
      </c>
      <c r="M3958" s="14">
        <f t="shared" si="598"/>
        <v>0.3382826033160109</v>
      </c>
      <c r="N3958" s="15">
        <f t="shared" si="599"/>
        <v>2.5</v>
      </c>
      <c r="O3958" s="14">
        <f t="shared" si="600"/>
        <v>0.86468695867359568</v>
      </c>
      <c r="P3958" s="15" t="s">
        <v>25</v>
      </c>
      <c r="Q3958" s="14" t="str">
        <f t="shared" si="601"/>
        <v>No</v>
      </c>
      <c r="R3958" s="15">
        <f t="shared" si="602"/>
        <v>842.07880603968579</v>
      </c>
      <c r="S3958" s="14">
        <f t="shared" si="603"/>
        <v>4</v>
      </c>
      <c r="T3958" s="15">
        <f t="shared" si="604"/>
        <v>457</v>
      </c>
    </row>
    <row r="3959" spans="1:20" x14ac:dyDescent="0.2">
      <c r="A3959" s="11"/>
      <c r="B3959" s="11" t="s">
        <v>38</v>
      </c>
      <c r="C3959" s="11" t="s">
        <v>44</v>
      </c>
      <c r="D3959" s="11">
        <v>1940</v>
      </c>
      <c r="E3959" s="11" t="s">
        <v>30</v>
      </c>
      <c r="F3959" s="11">
        <v>50</v>
      </c>
      <c r="G3959" s="11" t="s">
        <v>24</v>
      </c>
      <c r="H3959" s="11" t="s">
        <v>24</v>
      </c>
      <c r="I3959" s="11" t="s">
        <v>31</v>
      </c>
      <c r="J3959" s="11">
        <v>20</v>
      </c>
      <c r="K3959" s="12">
        <v>3.1406319842352568</v>
      </c>
      <c r="L3959" s="13">
        <v>3.1076235478239935</v>
      </c>
      <c r="M3959" s="14">
        <f t="shared" si="598"/>
        <v>1.0358745159413312</v>
      </c>
      <c r="N3959" s="15">
        <f t="shared" si="599"/>
        <v>2.5</v>
      </c>
      <c r="O3959" s="14">
        <f t="shared" si="600"/>
        <v>0.58565019362346749</v>
      </c>
      <c r="P3959" s="15" t="s">
        <v>25</v>
      </c>
      <c r="Q3959" s="14" t="str">
        <f t="shared" si="601"/>
        <v>No</v>
      </c>
      <c r="R3959" s="15">
        <f t="shared" si="602"/>
        <v>329.82995815524259</v>
      </c>
      <c r="S3959" s="14">
        <f t="shared" si="603"/>
        <v>3</v>
      </c>
      <c r="T3959" s="15">
        <f t="shared" si="604"/>
        <v>1111</v>
      </c>
    </row>
    <row r="3960" spans="1:20" x14ac:dyDescent="0.2">
      <c r="A3960" s="11"/>
      <c r="B3960" s="11" t="s">
        <v>32</v>
      </c>
      <c r="C3960" s="11" t="s">
        <v>44</v>
      </c>
      <c r="D3960" s="11">
        <v>1940</v>
      </c>
      <c r="E3960" s="11" t="s">
        <v>30</v>
      </c>
      <c r="F3960" s="11">
        <v>50</v>
      </c>
      <c r="G3960" s="11" t="s">
        <v>24</v>
      </c>
      <c r="H3960" s="11" t="s">
        <v>24</v>
      </c>
      <c r="I3960" s="11" t="s">
        <v>31</v>
      </c>
      <c r="J3960" s="11">
        <v>20</v>
      </c>
      <c r="K3960" s="12">
        <v>2.2614563946607951</v>
      </c>
      <c r="L3960" s="13">
        <v>0</v>
      </c>
      <c r="M3960" s="14">
        <f t="shared" si="598"/>
        <v>0</v>
      </c>
      <c r="N3960" s="15">
        <f t="shared" si="599"/>
        <v>2.5</v>
      </c>
      <c r="O3960" s="14">
        <f t="shared" si="600"/>
        <v>1</v>
      </c>
      <c r="P3960" s="15" t="s">
        <v>25</v>
      </c>
      <c r="Q3960" s="14" t="str">
        <f t="shared" si="601"/>
        <v>No</v>
      </c>
      <c r="R3960" s="15">
        <f t="shared" si="602"/>
        <v>0</v>
      </c>
      <c r="S3960" s="14">
        <f t="shared" si="603"/>
        <v>1</v>
      </c>
      <c r="T3960" s="15">
        <f t="shared" si="604"/>
        <v>2653</v>
      </c>
    </row>
    <row r="3961" spans="1:20" x14ac:dyDescent="0.2">
      <c r="A3961" s="11"/>
      <c r="B3961" s="11" t="s">
        <v>38</v>
      </c>
      <c r="C3961" s="11" t="s">
        <v>44</v>
      </c>
      <c r="D3961" s="11">
        <v>1940</v>
      </c>
      <c r="E3961" s="11" t="s">
        <v>30</v>
      </c>
      <c r="F3961" s="11">
        <v>100</v>
      </c>
      <c r="G3961" s="11" t="s">
        <v>24</v>
      </c>
      <c r="H3961" s="11" t="s">
        <v>24</v>
      </c>
      <c r="I3961" s="11" t="s">
        <v>36</v>
      </c>
      <c r="J3961" s="11">
        <v>20</v>
      </c>
      <c r="K3961" s="12">
        <v>0.38077836020914818</v>
      </c>
      <c r="L3961" s="13">
        <v>0</v>
      </c>
      <c r="M3961" s="14">
        <f t="shared" si="598"/>
        <v>0</v>
      </c>
      <c r="N3961" s="15">
        <f t="shared" si="599"/>
        <v>2.5</v>
      </c>
      <c r="O3961" s="14">
        <f t="shared" si="600"/>
        <v>1</v>
      </c>
      <c r="P3961" s="15" t="s">
        <v>25</v>
      </c>
      <c r="Q3961" s="14" t="str">
        <f t="shared" si="601"/>
        <v>No</v>
      </c>
      <c r="R3961" s="15">
        <f t="shared" si="602"/>
        <v>0</v>
      </c>
      <c r="S3961" s="14">
        <f t="shared" si="603"/>
        <v>1</v>
      </c>
      <c r="T3961" s="15">
        <f t="shared" si="604"/>
        <v>2653</v>
      </c>
    </row>
    <row r="3962" spans="1:20" x14ac:dyDescent="0.2">
      <c r="A3962" s="11"/>
      <c r="B3962" s="11" t="s">
        <v>32</v>
      </c>
      <c r="C3962" s="11" t="s">
        <v>44</v>
      </c>
      <c r="D3962" s="11">
        <v>1940</v>
      </c>
      <c r="E3962" s="11" t="s">
        <v>30</v>
      </c>
      <c r="F3962" s="11">
        <v>100</v>
      </c>
      <c r="G3962" s="11" t="s">
        <v>24</v>
      </c>
      <c r="H3962" s="11" t="s">
        <v>24</v>
      </c>
      <c r="I3962" s="11" t="s">
        <v>36</v>
      </c>
      <c r="J3962" s="11">
        <v>20</v>
      </c>
      <c r="K3962" s="12">
        <v>6.6433610627661546</v>
      </c>
      <c r="L3962" s="13">
        <v>2.1630953920427602</v>
      </c>
      <c r="M3962" s="14">
        <f t="shared" si="598"/>
        <v>0.72103179734758671</v>
      </c>
      <c r="N3962" s="15">
        <f t="shared" si="599"/>
        <v>2.5</v>
      </c>
      <c r="O3962" s="14">
        <f t="shared" si="600"/>
        <v>0.71158728106096536</v>
      </c>
      <c r="P3962" s="15" t="s">
        <v>25</v>
      </c>
      <c r="Q3962" s="14" t="str">
        <f t="shared" si="601"/>
        <v>No</v>
      </c>
      <c r="R3962" s="15">
        <f t="shared" si="602"/>
        <v>108.53418782079028</v>
      </c>
      <c r="S3962" s="14">
        <f t="shared" si="603"/>
        <v>1</v>
      </c>
      <c r="T3962" s="15">
        <f t="shared" si="604"/>
        <v>2093</v>
      </c>
    </row>
    <row r="3963" spans="1:20" x14ac:dyDescent="0.2">
      <c r="A3963" s="11"/>
      <c r="B3963" s="11" t="s">
        <v>38</v>
      </c>
      <c r="C3963" s="11" t="s">
        <v>44</v>
      </c>
      <c r="D3963" s="11">
        <v>1940</v>
      </c>
      <c r="E3963" s="11" t="s">
        <v>30</v>
      </c>
      <c r="F3963" s="11">
        <v>100</v>
      </c>
      <c r="G3963" s="11" t="s">
        <v>24</v>
      </c>
      <c r="H3963" s="11" t="s">
        <v>24</v>
      </c>
      <c r="I3963" s="11" t="s">
        <v>37</v>
      </c>
      <c r="J3963" s="11">
        <v>20</v>
      </c>
      <c r="K3963" s="12">
        <v>0.37679465138605855</v>
      </c>
      <c r="L3963" s="13">
        <v>0</v>
      </c>
      <c r="M3963" s="14">
        <f t="shared" si="598"/>
        <v>0</v>
      </c>
      <c r="N3963" s="15">
        <f t="shared" si="599"/>
        <v>2.5</v>
      </c>
      <c r="O3963" s="14">
        <f t="shared" si="600"/>
        <v>1</v>
      </c>
      <c r="P3963" s="15" t="s">
        <v>25</v>
      </c>
      <c r="Q3963" s="14" t="str">
        <f t="shared" si="601"/>
        <v>No</v>
      </c>
      <c r="R3963" s="15">
        <f t="shared" si="602"/>
        <v>0</v>
      </c>
      <c r="S3963" s="14">
        <f t="shared" si="603"/>
        <v>1</v>
      </c>
      <c r="T3963" s="15">
        <f t="shared" si="604"/>
        <v>2653</v>
      </c>
    </row>
    <row r="3964" spans="1:20" x14ac:dyDescent="0.2">
      <c r="A3964" s="11"/>
      <c r="B3964" s="11" t="s">
        <v>32</v>
      </c>
      <c r="C3964" s="11" t="s">
        <v>44</v>
      </c>
      <c r="D3964" s="11">
        <v>1940</v>
      </c>
      <c r="E3964" s="11" t="s">
        <v>30</v>
      </c>
      <c r="F3964" s="11">
        <v>100</v>
      </c>
      <c r="G3964" s="11" t="s">
        <v>24</v>
      </c>
      <c r="H3964" s="11" t="s">
        <v>24</v>
      </c>
      <c r="I3964" s="11" t="s">
        <v>37</v>
      </c>
      <c r="J3964" s="11">
        <v>20</v>
      </c>
      <c r="K3964" s="12">
        <v>0.39569642488861362</v>
      </c>
      <c r="L3964" s="13">
        <v>0</v>
      </c>
      <c r="M3964" s="14">
        <f t="shared" si="598"/>
        <v>0</v>
      </c>
      <c r="N3964" s="15">
        <f t="shared" si="599"/>
        <v>2.5</v>
      </c>
      <c r="O3964" s="14">
        <f t="shared" si="600"/>
        <v>1</v>
      </c>
      <c r="P3964" s="15" t="s">
        <v>25</v>
      </c>
      <c r="Q3964" s="14" t="str">
        <f t="shared" si="601"/>
        <v>No</v>
      </c>
      <c r="R3964" s="15">
        <f t="shared" si="602"/>
        <v>0</v>
      </c>
      <c r="S3964" s="14">
        <f t="shared" si="603"/>
        <v>1</v>
      </c>
      <c r="T3964" s="15">
        <f t="shared" si="604"/>
        <v>2653</v>
      </c>
    </row>
    <row r="3965" spans="1:20" x14ac:dyDescent="0.2">
      <c r="A3965" s="11"/>
      <c r="B3965" s="11" t="s">
        <v>38</v>
      </c>
      <c r="C3965" s="11" t="s">
        <v>44</v>
      </c>
      <c r="D3965" s="11">
        <v>1940</v>
      </c>
      <c r="E3965" s="11" t="s">
        <v>30</v>
      </c>
      <c r="F3965" s="11">
        <v>100</v>
      </c>
      <c r="G3965" s="11" t="s">
        <v>24</v>
      </c>
      <c r="H3965" s="11" t="s">
        <v>24</v>
      </c>
      <c r="I3965" s="11" t="s">
        <v>33</v>
      </c>
      <c r="J3965" s="11">
        <v>20</v>
      </c>
      <c r="K3965" s="12">
        <v>3.993281779977079</v>
      </c>
      <c r="L3965" s="13">
        <v>2.0927757378759608</v>
      </c>
      <c r="M3965" s="14">
        <f t="shared" si="598"/>
        <v>0.69759191262532028</v>
      </c>
      <c r="N3965" s="15">
        <f t="shared" si="599"/>
        <v>2.5</v>
      </c>
      <c r="O3965" s="14">
        <f t="shared" si="600"/>
        <v>0.72096323494987191</v>
      </c>
      <c r="P3965" s="15" t="s">
        <v>25</v>
      </c>
      <c r="Q3965" s="14" t="str">
        <f t="shared" si="601"/>
        <v>No</v>
      </c>
      <c r="R3965" s="15">
        <f t="shared" si="602"/>
        <v>174.69138194132756</v>
      </c>
      <c r="S3965" s="14">
        <f t="shared" si="603"/>
        <v>2</v>
      </c>
      <c r="T3965" s="15">
        <f t="shared" si="604"/>
        <v>1747</v>
      </c>
    </row>
    <row r="3966" spans="1:20" x14ac:dyDescent="0.2">
      <c r="A3966" s="11"/>
      <c r="B3966" s="11" t="s">
        <v>32</v>
      </c>
      <c r="C3966" s="11" t="s">
        <v>44</v>
      </c>
      <c r="D3966" s="11">
        <v>1940</v>
      </c>
      <c r="E3966" s="11" t="s">
        <v>30</v>
      </c>
      <c r="F3966" s="11">
        <v>100</v>
      </c>
      <c r="G3966" s="11" t="s">
        <v>24</v>
      </c>
      <c r="H3966" s="11" t="s">
        <v>24</v>
      </c>
      <c r="I3966" s="11" t="s">
        <v>33</v>
      </c>
      <c r="J3966" s="11">
        <v>20</v>
      </c>
      <c r="K3966" s="12">
        <v>3.1887263827179071</v>
      </c>
      <c r="L3966" s="13">
        <v>8.6596211043579459</v>
      </c>
      <c r="M3966" s="14">
        <f t="shared" si="598"/>
        <v>2.8865403681193151</v>
      </c>
      <c r="N3966" s="15">
        <f t="shared" si="599"/>
        <v>2.5</v>
      </c>
      <c r="O3966" s="14">
        <f t="shared" si="600"/>
        <v>-0.1546161472477261</v>
      </c>
      <c r="P3966" s="15" t="s">
        <v>25</v>
      </c>
      <c r="Q3966" s="14" t="str">
        <f t="shared" si="601"/>
        <v>Yes</v>
      </c>
      <c r="R3966" s="15">
        <f t="shared" si="602"/>
        <v>905.23300580558941</v>
      </c>
      <c r="S3966" s="14">
        <f t="shared" si="603"/>
        <v>4</v>
      </c>
      <c r="T3966" s="15">
        <f t="shared" si="604"/>
        <v>420</v>
      </c>
    </row>
    <row r="3967" spans="1:20" x14ac:dyDescent="0.2">
      <c r="A3967" s="11"/>
      <c r="B3967" s="11" t="s">
        <v>38</v>
      </c>
      <c r="C3967" s="11" t="s">
        <v>44</v>
      </c>
      <c r="D3967" s="11">
        <v>1940</v>
      </c>
      <c r="E3967" s="11" t="s">
        <v>30</v>
      </c>
      <c r="F3967" s="11">
        <v>100</v>
      </c>
      <c r="G3967" s="11" t="s">
        <v>24</v>
      </c>
      <c r="H3967" s="11" t="s">
        <v>24</v>
      </c>
      <c r="I3967" s="11" t="s">
        <v>35</v>
      </c>
      <c r="J3967" s="11">
        <v>20</v>
      </c>
      <c r="K3967" s="12">
        <v>0.24660293609263184</v>
      </c>
      <c r="L3967" s="13">
        <v>0</v>
      </c>
      <c r="M3967" s="14">
        <f t="shared" si="598"/>
        <v>0</v>
      </c>
      <c r="N3967" s="15">
        <f t="shared" si="599"/>
        <v>2.5</v>
      </c>
      <c r="O3967" s="14">
        <f t="shared" si="600"/>
        <v>1</v>
      </c>
      <c r="P3967" s="15" t="s">
        <v>25</v>
      </c>
      <c r="Q3967" s="14" t="str">
        <f t="shared" si="601"/>
        <v>No</v>
      </c>
      <c r="R3967" s="15">
        <f t="shared" si="602"/>
        <v>0</v>
      </c>
      <c r="S3967" s="14">
        <f t="shared" si="603"/>
        <v>1</v>
      </c>
      <c r="T3967" s="15">
        <f t="shared" si="604"/>
        <v>2653</v>
      </c>
    </row>
    <row r="3968" spans="1:20" x14ac:dyDescent="0.2">
      <c r="A3968" s="11"/>
      <c r="B3968" s="11" t="s">
        <v>32</v>
      </c>
      <c r="C3968" s="11" t="s">
        <v>44</v>
      </c>
      <c r="D3968" s="11">
        <v>1940</v>
      </c>
      <c r="E3968" s="11" t="s">
        <v>30</v>
      </c>
      <c r="F3968" s="11">
        <v>100</v>
      </c>
      <c r="G3968" s="11" t="s">
        <v>24</v>
      </c>
      <c r="H3968" s="11" t="s">
        <v>24</v>
      </c>
      <c r="I3968" s="11" t="s">
        <v>35</v>
      </c>
      <c r="J3968" s="11">
        <v>20</v>
      </c>
      <c r="K3968" s="12">
        <v>3.3653945848430009</v>
      </c>
      <c r="L3968" s="13">
        <v>1.0851674641148326</v>
      </c>
      <c r="M3968" s="14">
        <f t="shared" si="598"/>
        <v>0.3617224880382775</v>
      </c>
      <c r="N3968" s="15">
        <f t="shared" si="599"/>
        <v>2.5</v>
      </c>
      <c r="O3968" s="14">
        <f t="shared" si="600"/>
        <v>0.85531100478468902</v>
      </c>
      <c r="P3968" s="15" t="s">
        <v>25</v>
      </c>
      <c r="Q3968" s="14" t="str">
        <f t="shared" si="601"/>
        <v>No</v>
      </c>
      <c r="R3968" s="15">
        <f t="shared" si="602"/>
        <v>107.48293518608376</v>
      </c>
      <c r="S3968" s="14">
        <f t="shared" si="603"/>
        <v>1</v>
      </c>
      <c r="T3968" s="15">
        <f t="shared" si="604"/>
        <v>2099</v>
      </c>
    </row>
    <row r="3969" spans="1:20" x14ac:dyDescent="0.2">
      <c r="A3969" s="11"/>
      <c r="B3969" s="11" t="s">
        <v>38</v>
      </c>
      <c r="C3969" s="11" t="s">
        <v>44</v>
      </c>
      <c r="D3969" s="11">
        <v>1940</v>
      </c>
      <c r="E3969" s="11" t="s">
        <v>30</v>
      </c>
      <c r="F3969" s="11">
        <v>100</v>
      </c>
      <c r="G3969" s="11" t="s">
        <v>24</v>
      </c>
      <c r="H3969" s="11" t="s">
        <v>24</v>
      </c>
      <c r="I3969" s="11" t="s">
        <v>31</v>
      </c>
      <c r="J3969" s="11">
        <v>20</v>
      </c>
      <c r="K3969" s="12">
        <v>7.8278417794485877</v>
      </c>
      <c r="L3969" s="13">
        <v>1.0148478099480327</v>
      </c>
      <c r="M3969" s="14">
        <f t="shared" si="598"/>
        <v>0.3382826033160109</v>
      </c>
      <c r="N3969" s="15">
        <f t="shared" si="599"/>
        <v>2.5</v>
      </c>
      <c r="O3969" s="14">
        <f t="shared" si="600"/>
        <v>0.86468695867359568</v>
      </c>
      <c r="P3969" s="15" t="s">
        <v>25</v>
      </c>
      <c r="Q3969" s="14" t="str">
        <f t="shared" si="601"/>
        <v>No</v>
      </c>
      <c r="R3969" s="15">
        <f t="shared" si="602"/>
        <v>43.215309257290627</v>
      </c>
      <c r="S3969" s="14">
        <f t="shared" si="603"/>
        <v>1</v>
      </c>
      <c r="T3969" s="15">
        <f t="shared" si="604"/>
        <v>2455</v>
      </c>
    </row>
    <row r="3970" spans="1:20" x14ac:dyDescent="0.2">
      <c r="A3970" s="11"/>
      <c r="B3970" s="11" t="s">
        <v>32</v>
      </c>
      <c r="C3970" s="11" t="s">
        <v>44</v>
      </c>
      <c r="D3970" s="11">
        <v>1940</v>
      </c>
      <c r="E3970" s="11" t="s">
        <v>30</v>
      </c>
      <c r="F3970" s="11">
        <v>100</v>
      </c>
      <c r="G3970" s="11" t="s">
        <v>24</v>
      </c>
      <c r="H3970" s="11" t="s">
        <v>24</v>
      </c>
      <c r="I3970" s="11" t="s">
        <v>31</v>
      </c>
      <c r="J3970" s="11">
        <v>20</v>
      </c>
      <c r="K3970" s="12">
        <v>6.4106697663156229</v>
      </c>
      <c r="L3970" s="13">
        <v>6.3703654763553956</v>
      </c>
      <c r="M3970" s="14">
        <f t="shared" si="598"/>
        <v>2.123455158785132</v>
      </c>
      <c r="N3970" s="15">
        <f t="shared" si="599"/>
        <v>2.5</v>
      </c>
      <c r="O3970" s="14">
        <f t="shared" si="600"/>
        <v>0.15061793648594723</v>
      </c>
      <c r="P3970" s="15" t="s">
        <v>25</v>
      </c>
      <c r="Q3970" s="14" t="str">
        <f t="shared" si="601"/>
        <v>Yes</v>
      </c>
      <c r="R3970" s="15">
        <f t="shared" si="602"/>
        <v>331.23764539278966</v>
      </c>
      <c r="S3970" s="14">
        <f t="shared" si="603"/>
        <v>3</v>
      </c>
      <c r="T3970" s="15">
        <f t="shared" si="604"/>
        <v>1107</v>
      </c>
    </row>
    <row r="3971" spans="1:20" x14ac:dyDescent="0.2">
      <c r="A3971" s="11"/>
      <c r="B3971" s="11" t="s">
        <v>38</v>
      </c>
      <c r="C3971" s="11" t="s">
        <v>44</v>
      </c>
      <c r="D3971" s="11">
        <v>1940</v>
      </c>
      <c r="E3971" s="11" t="s">
        <v>30</v>
      </c>
      <c r="F3971" s="11">
        <v>150</v>
      </c>
      <c r="G3971" s="11" t="s">
        <v>24</v>
      </c>
      <c r="H3971" s="11" t="s">
        <v>24</v>
      </c>
      <c r="I3971" s="11" t="s">
        <v>36</v>
      </c>
      <c r="J3971" s="11">
        <v>20</v>
      </c>
      <c r="K3971" s="12">
        <v>1.1360824864723045</v>
      </c>
      <c r="L3971" s="13">
        <v>0</v>
      </c>
      <c r="M3971" s="14">
        <f t="shared" ref="M3971:M4034" si="605">L3971/3</f>
        <v>0</v>
      </c>
      <c r="N3971" s="15">
        <f t="shared" ref="N3971:N4034" si="606">IF(F3971&lt;=320,2.5,1)</f>
        <v>2.5</v>
      </c>
      <c r="O3971" s="14">
        <f t="shared" ref="O3971:O4034" si="607">1-(M3971/N3971)</f>
        <v>1</v>
      </c>
      <c r="P3971" s="15" t="s">
        <v>25</v>
      </c>
      <c r="Q3971" s="14" t="str">
        <f t="shared" ref="Q3971:Q4034" si="608">IF(AND(O3971&lt;0.5,O3971&gt;-0.5),"Yes","No")</f>
        <v>No</v>
      </c>
      <c r="R3971" s="15">
        <f t="shared" si="602"/>
        <v>0</v>
      </c>
      <c r="S3971" s="14">
        <f t="shared" si="603"/>
        <v>1</v>
      </c>
      <c r="T3971" s="15">
        <f t="shared" si="604"/>
        <v>2653</v>
      </c>
    </row>
    <row r="3972" spans="1:20" x14ac:dyDescent="0.2">
      <c r="A3972" s="11"/>
      <c r="B3972" s="11" t="s">
        <v>32</v>
      </c>
      <c r="C3972" s="11" t="s">
        <v>44</v>
      </c>
      <c r="D3972" s="11">
        <v>1940</v>
      </c>
      <c r="E3972" s="11" t="s">
        <v>30</v>
      </c>
      <c r="F3972" s="11">
        <v>150</v>
      </c>
      <c r="G3972" s="11" t="s">
        <v>24</v>
      </c>
      <c r="H3972" s="11" t="s">
        <v>24</v>
      </c>
      <c r="I3972" s="11" t="s">
        <v>36</v>
      </c>
      <c r="J3972" s="11">
        <v>20</v>
      </c>
      <c r="K3972" s="12">
        <v>1.5307767034167983</v>
      </c>
      <c r="L3972" s="13">
        <v>0</v>
      </c>
      <c r="M3972" s="14">
        <f t="shared" si="605"/>
        <v>0</v>
      </c>
      <c r="N3972" s="15">
        <f t="shared" si="606"/>
        <v>2.5</v>
      </c>
      <c r="O3972" s="14">
        <f t="shared" si="607"/>
        <v>1</v>
      </c>
      <c r="P3972" s="15" t="s">
        <v>25</v>
      </c>
      <c r="Q3972" s="14" t="str">
        <f t="shared" si="608"/>
        <v>No</v>
      </c>
      <c r="R3972" s="15">
        <f t="shared" ref="R3972:R4035" si="609">M3972/(K3972/1000)</f>
        <v>0</v>
      </c>
      <c r="S3972" s="14">
        <f t="shared" ref="S3972:S4035" si="610">IF(R3972&lt;=125,1,IF(R3972&lt;250,2,IF(R3972&lt;500,3,IF(R3972&lt;1000,4,5))))</f>
        <v>1</v>
      </c>
      <c r="T3972" s="15">
        <f t="shared" ref="T3972:T4035" si="611">RANK(R3972,$R$3:$R$14561)</f>
        <v>2653</v>
      </c>
    </row>
    <row r="3973" spans="1:20" x14ac:dyDescent="0.2">
      <c r="A3973" s="11"/>
      <c r="B3973" s="11" t="s">
        <v>38</v>
      </c>
      <c r="C3973" s="11" t="s">
        <v>44</v>
      </c>
      <c r="D3973" s="11">
        <v>1940</v>
      </c>
      <c r="E3973" s="11" t="s">
        <v>30</v>
      </c>
      <c r="F3973" s="11">
        <v>150</v>
      </c>
      <c r="G3973" s="11" t="s">
        <v>24</v>
      </c>
      <c r="H3973" s="11" t="s">
        <v>24</v>
      </c>
      <c r="I3973" s="11" t="s">
        <v>37</v>
      </c>
      <c r="J3973" s="11">
        <v>20</v>
      </c>
      <c r="K3973" s="12">
        <v>1.0864895593220942</v>
      </c>
      <c r="L3973" s="13">
        <v>0</v>
      </c>
      <c r="M3973" s="14">
        <f t="shared" si="605"/>
        <v>0</v>
      </c>
      <c r="N3973" s="15">
        <f t="shared" si="606"/>
        <v>2.5</v>
      </c>
      <c r="O3973" s="14">
        <f t="shared" si="607"/>
        <v>1</v>
      </c>
      <c r="P3973" s="15" t="s">
        <v>25</v>
      </c>
      <c r="Q3973" s="14" t="str">
        <f t="shared" si="608"/>
        <v>No</v>
      </c>
      <c r="R3973" s="15">
        <f t="shared" si="609"/>
        <v>0</v>
      </c>
      <c r="S3973" s="14">
        <f t="shared" si="610"/>
        <v>1</v>
      </c>
      <c r="T3973" s="15">
        <f t="shared" si="611"/>
        <v>2653</v>
      </c>
    </row>
    <row r="3974" spans="1:20" x14ac:dyDescent="0.2">
      <c r="A3974" s="11"/>
      <c r="B3974" s="11" t="s">
        <v>38</v>
      </c>
      <c r="C3974" s="11" t="s">
        <v>44</v>
      </c>
      <c r="D3974" s="11">
        <v>1940</v>
      </c>
      <c r="E3974" s="11" t="s">
        <v>30</v>
      </c>
      <c r="F3974" s="11">
        <v>150</v>
      </c>
      <c r="G3974" s="11" t="s">
        <v>24</v>
      </c>
      <c r="H3974" s="11" t="s">
        <v>24</v>
      </c>
      <c r="I3974" s="11" t="s">
        <v>33</v>
      </c>
      <c r="J3974" s="11">
        <v>20</v>
      </c>
      <c r="K3974" s="12">
        <v>1.6602851661234441</v>
      </c>
      <c r="L3974" s="13">
        <v>1.0779279279279279</v>
      </c>
      <c r="M3974" s="14">
        <f t="shared" si="605"/>
        <v>0.35930930930930932</v>
      </c>
      <c r="N3974" s="15">
        <f t="shared" si="606"/>
        <v>2.5</v>
      </c>
      <c r="O3974" s="14">
        <f t="shared" si="607"/>
        <v>0.85627627627627634</v>
      </c>
      <c r="P3974" s="15" t="s">
        <v>25</v>
      </c>
      <c r="Q3974" s="14" t="str">
        <f t="shared" si="608"/>
        <v>No</v>
      </c>
      <c r="R3974" s="15">
        <f t="shared" si="609"/>
        <v>216.41421404026102</v>
      </c>
      <c r="S3974" s="14">
        <f t="shared" si="610"/>
        <v>2</v>
      </c>
      <c r="T3974" s="15">
        <f t="shared" si="611"/>
        <v>1515</v>
      </c>
    </row>
    <row r="3975" spans="1:20" x14ac:dyDescent="0.2">
      <c r="A3975" s="11"/>
      <c r="B3975" s="11" t="s">
        <v>32</v>
      </c>
      <c r="C3975" s="11" t="s">
        <v>44</v>
      </c>
      <c r="D3975" s="11">
        <v>1940</v>
      </c>
      <c r="E3975" s="11" t="s">
        <v>30</v>
      </c>
      <c r="F3975" s="11">
        <v>150</v>
      </c>
      <c r="G3975" s="11" t="s">
        <v>24</v>
      </c>
      <c r="H3975" s="11" t="s">
        <v>24</v>
      </c>
      <c r="I3975" s="11" t="s">
        <v>33</v>
      </c>
      <c r="J3975" s="11">
        <v>20</v>
      </c>
      <c r="K3975" s="12">
        <v>0.25631589186859527</v>
      </c>
      <c r="L3975" s="13">
        <v>1.0779279279279279</v>
      </c>
      <c r="M3975" s="14">
        <f t="shared" si="605"/>
        <v>0.35930930930930932</v>
      </c>
      <c r="N3975" s="15">
        <f t="shared" si="606"/>
        <v>2.5</v>
      </c>
      <c r="O3975" s="14">
        <f t="shared" si="607"/>
        <v>0.85627627627627634</v>
      </c>
      <c r="P3975" s="15" t="s">
        <v>25</v>
      </c>
      <c r="Q3975" s="14" t="str">
        <f t="shared" si="608"/>
        <v>No</v>
      </c>
      <c r="R3975" s="15">
        <f t="shared" si="609"/>
        <v>1401.822207315633</v>
      </c>
      <c r="S3975" s="14">
        <f t="shared" si="610"/>
        <v>5</v>
      </c>
      <c r="T3975" s="15">
        <f t="shared" si="611"/>
        <v>256</v>
      </c>
    </row>
    <row r="3976" spans="1:20" x14ac:dyDescent="0.2">
      <c r="A3976" s="11"/>
      <c r="B3976" s="11" t="s">
        <v>32</v>
      </c>
      <c r="C3976" s="11" t="s">
        <v>44</v>
      </c>
      <c r="D3976" s="11">
        <v>1940</v>
      </c>
      <c r="E3976" s="11" t="s">
        <v>30</v>
      </c>
      <c r="F3976" s="11">
        <v>150</v>
      </c>
      <c r="G3976" s="11" t="s">
        <v>24</v>
      </c>
      <c r="H3976" s="11" t="s">
        <v>24</v>
      </c>
      <c r="I3976" s="11" t="s">
        <v>35</v>
      </c>
      <c r="J3976" s="11">
        <v>20</v>
      </c>
      <c r="K3976" s="12">
        <v>0.67969688084499447</v>
      </c>
      <c r="L3976" s="13">
        <v>0</v>
      </c>
      <c r="M3976" s="14">
        <f t="shared" si="605"/>
        <v>0</v>
      </c>
      <c r="N3976" s="15">
        <f t="shared" si="606"/>
        <v>2.5</v>
      </c>
      <c r="O3976" s="14">
        <f t="shared" si="607"/>
        <v>1</v>
      </c>
      <c r="P3976" s="15" t="s">
        <v>25</v>
      </c>
      <c r="Q3976" s="14" t="str">
        <f t="shared" si="608"/>
        <v>No</v>
      </c>
      <c r="R3976" s="15">
        <f t="shared" si="609"/>
        <v>0</v>
      </c>
      <c r="S3976" s="14">
        <f t="shared" si="610"/>
        <v>1</v>
      </c>
      <c r="T3976" s="15">
        <f t="shared" si="611"/>
        <v>2653</v>
      </c>
    </row>
    <row r="3977" spans="1:20" x14ac:dyDescent="0.2">
      <c r="A3977" s="11"/>
      <c r="B3977" s="11" t="s">
        <v>38</v>
      </c>
      <c r="C3977" s="11" t="s">
        <v>44</v>
      </c>
      <c r="D3977" s="11">
        <v>1940</v>
      </c>
      <c r="E3977" s="11" t="s">
        <v>30</v>
      </c>
      <c r="F3977" s="11">
        <v>150</v>
      </c>
      <c r="G3977" s="11" t="s">
        <v>24</v>
      </c>
      <c r="H3977" s="11" t="s">
        <v>24</v>
      </c>
      <c r="I3977" s="11" t="s">
        <v>31</v>
      </c>
      <c r="J3977" s="11">
        <v>20</v>
      </c>
      <c r="K3977" s="12">
        <v>2.6332105589956845</v>
      </c>
      <c r="L3977" s="13">
        <v>0</v>
      </c>
      <c r="M3977" s="14">
        <f t="shared" si="605"/>
        <v>0</v>
      </c>
      <c r="N3977" s="15">
        <f t="shared" si="606"/>
        <v>2.5</v>
      </c>
      <c r="O3977" s="14">
        <f t="shared" si="607"/>
        <v>1</v>
      </c>
      <c r="P3977" s="15" t="s">
        <v>25</v>
      </c>
      <c r="Q3977" s="14" t="str">
        <f t="shared" si="608"/>
        <v>No</v>
      </c>
      <c r="R3977" s="15">
        <f t="shared" si="609"/>
        <v>0</v>
      </c>
      <c r="S3977" s="14">
        <f t="shared" si="610"/>
        <v>1</v>
      </c>
      <c r="T3977" s="15">
        <f t="shared" si="611"/>
        <v>2653</v>
      </c>
    </row>
    <row r="3978" spans="1:20" x14ac:dyDescent="0.2">
      <c r="A3978" s="11"/>
      <c r="B3978" s="11" t="s">
        <v>32</v>
      </c>
      <c r="C3978" s="11" t="s">
        <v>44</v>
      </c>
      <c r="D3978" s="11">
        <v>1940</v>
      </c>
      <c r="E3978" s="11" t="s">
        <v>30</v>
      </c>
      <c r="F3978" s="11">
        <v>150</v>
      </c>
      <c r="G3978" s="11" t="s">
        <v>24</v>
      </c>
      <c r="H3978" s="11" t="s">
        <v>24</v>
      </c>
      <c r="I3978" s="11" t="s">
        <v>31</v>
      </c>
      <c r="J3978" s="11">
        <v>20</v>
      </c>
      <c r="K3978" s="12">
        <v>1.7116530526517377</v>
      </c>
      <c r="L3978" s="13">
        <v>0</v>
      </c>
      <c r="M3978" s="14">
        <f t="shared" si="605"/>
        <v>0</v>
      </c>
      <c r="N3978" s="15">
        <f t="shared" si="606"/>
        <v>2.5</v>
      </c>
      <c r="O3978" s="14">
        <f t="shared" si="607"/>
        <v>1</v>
      </c>
      <c r="P3978" s="15" t="s">
        <v>25</v>
      </c>
      <c r="Q3978" s="14" t="str">
        <f t="shared" si="608"/>
        <v>No</v>
      </c>
      <c r="R3978" s="15">
        <f t="shared" si="609"/>
        <v>0</v>
      </c>
      <c r="S3978" s="14">
        <f t="shared" si="610"/>
        <v>1</v>
      </c>
      <c r="T3978" s="15">
        <f t="shared" si="611"/>
        <v>2653</v>
      </c>
    </row>
    <row r="3979" spans="1:20" x14ac:dyDescent="0.2">
      <c r="A3979" s="11"/>
      <c r="B3979" s="11" t="s">
        <v>32</v>
      </c>
      <c r="C3979" s="11" t="s">
        <v>44</v>
      </c>
      <c r="D3979" s="11">
        <v>1940</v>
      </c>
      <c r="E3979" s="11" t="s">
        <v>30</v>
      </c>
      <c r="F3979" s="11">
        <v>200</v>
      </c>
      <c r="G3979" s="11" t="s">
        <v>24</v>
      </c>
      <c r="H3979" s="11" t="s">
        <v>24</v>
      </c>
      <c r="I3979" s="11" t="s">
        <v>36</v>
      </c>
      <c r="J3979" s="11">
        <v>20</v>
      </c>
      <c r="K3979" s="12">
        <v>6.639015777063953E-2</v>
      </c>
      <c r="L3979" s="13">
        <v>0</v>
      </c>
      <c r="M3979" s="14">
        <f t="shared" si="605"/>
        <v>0</v>
      </c>
      <c r="N3979" s="15">
        <f t="shared" si="606"/>
        <v>2.5</v>
      </c>
      <c r="O3979" s="14">
        <f t="shared" si="607"/>
        <v>1</v>
      </c>
      <c r="P3979" s="15" t="s">
        <v>25</v>
      </c>
      <c r="Q3979" s="14" t="str">
        <f t="shared" si="608"/>
        <v>No</v>
      </c>
      <c r="R3979" s="15">
        <f t="shared" si="609"/>
        <v>0</v>
      </c>
      <c r="S3979" s="14">
        <f t="shared" si="610"/>
        <v>1</v>
      </c>
      <c r="T3979" s="15">
        <f t="shared" si="611"/>
        <v>2653</v>
      </c>
    </row>
    <row r="3980" spans="1:20" x14ac:dyDescent="0.2">
      <c r="A3980" s="11"/>
      <c r="B3980" s="11" t="s">
        <v>38</v>
      </c>
      <c r="C3980" s="11" t="s">
        <v>44</v>
      </c>
      <c r="D3980" s="11">
        <v>1940</v>
      </c>
      <c r="E3980" s="11" t="s">
        <v>30</v>
      </c>
      <c r="F3980" s="11">
        <v>200</v>
      </c>
      <c r="G3980" s="11" t="s">
        <v>24</v>
      </c>
      <c r="H3980" s="11" t="s">
        <v>24</v>
      </c>
      <c r="I3980" s="11" t="s">
        <v>33</v>
      </c>
      <c r="J3980" s="11">
        <v>20</v>
      </c>
      <c r="K3980" s="12">
        <v>8.345302119127769E-2</v>
      </c>
      <c r="L3980" s="13">
        <v>0</v>
      </c>
      <c r="M3980" s="14">
        <f t="shared" si="605"/>
        <v>0</v>
      </c>
      <c r="N3980" s="15">
        <f t="shared" si="606"/>
        <v>2.5</v>
      </c>
      <c r="O3980" s="14">
        <f t="shared" si="607"/>
        <v>1</v>
      </c>
      <c r="P3980" s="15" t="s">
        <v>25</v>
      </c>
      <c r="Q3980" s="14" t="str">
        <f t="shared" si="608"/>
        <v>No</v>
      </c>
      <c r="R3980" s="15">
        <f t="shared" si="609"/>
        <v>0</v>
      </c>
      <c r="S3980" s="14">
        <f t="shared" si="610"/>
        <v>1</v>
      </c>
      <c r="T3980" s="15">
        <f t="shared" si="611"/>
        <v>2653</v>
      </c>
    </row>
    <row r="3981" spans="1:20" x14ac:dyDescent="0.2">
      <c r="A3981" s="11"/>
      <c r="B3981" s="11" t="s">
        <v>32</v>
      </c>
      <c r="C3981" s="11" t="s">
        <v>44</v>
      </c>
      <c r="D3981" s="11">
        <v>1940</v>
      </c>
      <c r="E3981" s="11" t="s">
        <v>30</v>
      </c>
      <c r="F3981" s="11">
        <v>200</v>
      </c>
      <c r="G3981" s="11" t="s">
        <v>24</v>
      </c>
      <c r="H3981" s="11" t="s">
        <v>24</v>
      </c>
      <c r="I3981" s="11" t="s">
        <v>33</v>
      </c>
      <c r="J3981" s="11">
        <v>20</v>
      </c>
      <c r="K3981" s="12">
        <v>0.34542019081171371</v>
      </c>
      <c r="L3981" s="13">
        <v>0</v>
      </c>
      <c r="M3981" s="14">
        <f t="shared" si="605"/>
        <v>0</v>
      </c>
      <c r="N3981" s="15">
        <f t="shared" si="606"/>
        <v>2.5</v>
      </c>
      <c r="O3981" s="14">
        <f t="shared" si="607"/>
        <v>1</v>
      </c>
      <c r="P3981" s="15" t="s">
        <v>25</v>
      </c>
      <c r="Q3981" s="14" t="str">
        <f t="shared" si="608"/>
        <v>No</v>
      </c>
      <c r="R3981" s="15">
        <f t="shared" si="609"/>
        <v>0</v>
      </c>
      <c r="S3981" s="14">
        <f t="shared" si="610"/>
        <v>1</v>
      </c>
      <c r="T3981" s="15">
        <f t="shared" si="611"/>
        <v>2653</v>
      </c>
    </row>
    <row r="3982" spans="1:20" x14ac:dyDescent="0.2">
      <c r="A3982" s="11"/>
      <c r="B3982" s="11" t="s">
        <v>32</v>
      </c>
      <c r="C3982" s="11" t="s">
        <v>44</v>
      </c>
      <c r="D3982" s="11">
        <v>1940</v>
      </c>
      <c r="E3982" s="11" t="s">
        <v>30</v>
      </c>
      <c r="F3982" s="11">
        <v>200</v>
      </c>
      <c r="G3982" s="11" t="s">
        <v>24</v>
      </c>
      <c r="H3982" s="11" t="s">
        <v>24</v>
      </c>
      <c r="I3982" s="11" t="s">
        <v>35</v>
      </c>
      <c r="J3982" s="11">
        <v>20</v>
      </c>
      <c r="K3982" s="12">
        <v>3.941443705269651E-3</v>
      </c>
      <c r="L3982" s="13">
        <v>0</v>
      </c>
      <c r="M3982" s="14">
        <f t="shared" si="605"/>
        <v>0</v>
      </c>
      <c r="N3982" s="15">
        <f t="shared" si="606"/>
        <v>2.5</v>
      </c>
      <c r="O3982" s="14">
        <f t="shared" si="607"/>
        <v>1</v>
      </c>
      <c r="P3982" s="15" t="s">
        <v>25</v>
      </c>
      <c r="Q3982" s="14" t="str">
        <f t="shared" si="608"/>
        <v>No</v>
      </c>
      <c r="R3982" s="15">
        <f t="shared" si="609"/>
        <v>0</v>
      </c>
      <c r="S3982" s="14">
        <f t="shared" si="610"/>
        <v>1</v>
      </c>
      <c r="T3982" s="15">
        <f t="shared" si="611"/>
        <v>2653</v>
      </c>
    </row>
    <row r="3983" spans="1:20" x14ac:dyDescent="0.2">
      <c r="A3983" s="11"/>
      <c r="B3983" s="11" t="s">
        <v>38</v>
      </c>
      <c r="C3983" s="11" t="s">
        <v>44</v>
      </c>
      <c r="D3983" s="11">
        <v>1940</v>
      </c>
      <c r="E3983" s="11" t="s">
        <v>30</v>
      </c>
      <c r="F3983" s="11">
        <v>200</v>
      </c>
      <c r="G3983" s="11" t="s">
        <v>24</v>
      </c>
      <c r="H3983" s="11" t="s">
        <v>24</v>
      </c>
      <c r="I3983" s="11" t="s">
        <v>31</v>
      </c>
      <c r="J3983" s="11">
        <v>20</v>
      </c>
      <c r="K3983" s="12">
        <v>0.29338836367811544</v>
      </c>
      <c r="L3983" s="13">
        <v>0</v>
      </c>
      <c r="M3983" s="14">
        <f t="shared" si="605"/>
        <v>0</v>
      </c>
      <c r="N3983" s="15">
        <f t="shared" si="606"/>
        <v>2.5</v>
      </c>
      <c r="O3983" s="14">
        <f t="shared" si="607"/>
        <v>1</v>
      </c>
      <c r="P3983" s="15" t="s">
        <v>25</v>
      </c>
      <c r="Q3983" s="14" t="str">
        <f t="shared" si="608"/>
        <v>No</v>
      </c>
      <c r="R3983" s="15">
        <f t="shared" si="609"/>
        <v>0</v>
      </c>
      <c r="S3983" s="14">
        <f t="shared" si="610"/>
        <v>1</v>
      </c>
      <c r="T3983" s="15">
        <f t="shared" si="611"/>
        <v>2653</v>
      </c>
    </row>
    <row r="3984" spans="1:20" x14ac:dyDescent="0.2">
      <c r="A3984" s="11"/>
      <c r="B3984" s="11" t="s">
        <v>32</v>
      </c>
      <c r="C3984" s="11" t="s">
        <v>44</v>
      </c>
      <c r="D3984" s="11">
        <v>1940</v>
      </c>
      <c r="E3984" s="11" t="s">
        <v>30</v>
      </c>
      <c r="F3984" s="11">
        <v>200</v>
      </c>
      <c r="G3984" s="11" t="s">
        <v>24</v>
      </c>
      <c r="H3984" s="11" t="s">
        <v>24</v>
      </c>
      <c r="I3984" s="11" t="s">
        <v>31</v>
      </c>
      <c r="J3984" s="11">
        <v>20</v>
      </c>
      <c r="K3984" s="12">
        <v>0.94546508248505778</v>
      </c>
      <c r="L3984" s="13">
        <v>0</v>
      </c>
      <c r="M3984" s="14">
        <f t="shared" si="605"/>
        <v>0</v>
      </c>
      <c r="N3984" s="15">
        <f t="shared" si="606"/>
        <v>2.5</v>
      </c>
      <c r="O3984" s="14">
        <f t="shared" si="607"/>
        <v>1</v>
      </c>
      <c r="P3984" s="15" t="s">
        <v>25</v>
      </c>
      <c r="Q3984" s="14" t="str">
        <f t="shared" si="608"/>
        <v>No</v>
      </c>
      <c r="R3984" s="15">
        <f t="shared" si="609"/>
        <v>0</v>
      </c>
      <c r="S3984" s="14">
        <f t="shared" si="610"/>
        <v>1</v>
      </c>
      <c r="T3984" s="15">
        <f t="shared" si="611"/>
        <v>2653</v>
      </c>
    </row>
    <row r="3985" spans="1:20" x14ac:dyDescent="0.2">
      <c r="A3985" s="11"/>
      <c r="B3985" s="11" t="s">
        <v>32</v>
      </c>
      <c r="C3985" s="11" t="s">
        <v>44</v>
      </c>
      <c r="D3985" s="11">
        <v>1940</v>
      </c>
      <c r="E3985" s="11" t="s">
        <v>30</v>
      </c>
      <c r="F3985" s="11">
        <v>250</v>
      </c>
      <c r="G3985" s="11" t="s">
        <v>24</v>
      </c>
      <c r="H3985" s="11" t="s">
        <v>24</v>
      </c>
      <c r="I3985" s="11" t="s">
        <v>36</v>
      </c>
      <c r="J3985" s="11">
        <v>20</v>
      </c>
      <c r="K3985" s="12">
        <v>9.2940357897562886E-2</v>
      </c>
      <c r="L3985" s="13">
        <v>5.3896396396396398</v>
      </c>
      <c r="M3985" s="14">
        <f t="shared" si="605"/>
        <v>1.7965465465465467</v>
      </c>
      <c r="N3985" s="15">
        <f t="shared" si="606"/>
        <v>2.5</v>
      </c>
      <c r="O3985" s="14">
        <f t="shared" si="607"/>
        <v>0.28138138138138136</v>
      </c>
      <c r="P3985" s="15" t="s">
        <v>25</v>
      </c>
      <c r="Q3985" s="14" t="str">
        <f t="shared" si="608"/>
        <v>Yes</v>
      </c>
      <c r="R3985" s="15">
        <f t="shared" si="609"/>
        <v>19330.101445560027</v>
      </c>
      <c r="S3985" s="14">
        <f t="shared" si="610"/>
        <v>5</v>
      </c>
      <c r="T3985" s="15">
        <f t="shared" si="611"/>
        <v>23</v>
      </c>
    </row>
    <row r="3986" spans="1:20" x14ac:dyDescent="0.2">
      <c r="A3986" s="11"/>
      <c r="B3986" s="11" t="s">
        <v>32</v>
      </c>
      <c r="C3986" s="11" t="s">
        <v>44</v>
      </c>
      <c r="D3986" s="11">
        <v>1940</v>
      </c>
      <c r="E3986" s="11" t="s">
        <v>30</v>
      </c>
      <c r="F3986" s="11">
        <v>250</v>
      </c>
      <c r="G3986" s="11" t="s">
        <v>24</v>
      </c>
      <c r="H3986" s="11" t="s">
        <v>24</v>
      </c>
      <c r="I3986" s="11" t="s">
        <v>35</v>
      </c>
      <c r="J3986" s="11">
        <v>20</v>
      </c>
      <c r="K3986" s="12">
        <v>0.22590048399176912</v>
      </c>
      <c r="L3986" s="13">
        <v>0</v>
      </c>
      <c r="M3986" s="14">
        <f t="shared" si="605"/>
        <v>0</v>
      </c>
      <c r="N3986" s="15">
        <f t="shared" si="606"/>
        <v>2.5</v>
      </c>
      <c r="O3986" s="14">
        <f t="shared" si="607"/>
        <v>1</v>
      </c>
      <c r="P3986" s="15" t="s">
        <v>25</v>
      </c>
      <c r="Q3986" s="14" t="str">
        <f t="shared" si="608"/>
        <v>No</v>
      </c>
      <c r="R3986" s="15">
        <f t="shared" si="609"/>
        <v>0</v>
      </c>
      <c r="S3986" s="14">
        <f t="shared" si="610"/>
        <v>1</v>
      </c>
      <c r="T3986" s="15">
        <f t="shared" si="611"/>
        <v>2653</v>
      </c>
    </row>
    <row r="3987" spans="1:20" x14ac:dyDescent="0.2">
      <c r="A3987" s="11"/>
      <c r="B3987" s="11" t="s">
        <v>32</v>
      </c>
      <c r="C3987" s="11" t="s">
        <v>44</v>
      </c>
      <c r="D3987" s="11">
        <v>1940</v>
      </c>
      <c r="E3987" s="11" t="s">
        <v>30</v>
      </c>
      <c r="F3987" s="11">
        <v>250</v>
      </c>
      <c r="G3987" s="11" t="s">
        <v>24</v>
      </c>
      <c r="H3987" s="11" t="s">
        <v>24</v>
      </c>
      <c r="I3987" s="11" t="s">
        <v>31</v>
      </c>
      <c r="J3987" s="11">
        <v>20</v>
      </c>
      <c r="K3987" s="12">
        <v>9.9410426297258478E-2</v>
      </c>
      <c r="L3987" s="13">
        <v>0</v>
      </c>
      <c r="M3987" s="14">
        <f t="shared" si="605"/>
        <v>0</v>
      </c>
      <c r="N3987" s="15">
        <f t="shared" si="606"/>
        <v>2.5</v>
      </c>
      <c r="O3987" s="14">
        <f t="shared" si="607"/>
        <v>1</v>
      </c>
      <c r="P3987" s="15" t="s">
        <v>25</v>
      </c>
      <c r="Q3987" s="14" t="str">
        <f t="shared" si="608"/>
        <v>No</v>
      </c>
      <c r="R3987" s="15">
        <f t="shared" si="609"/>
        <v>0</v>
      </c>
      <c r="S3987" s="14">
        <f t="shared" si="610"/>
        <v>1</v>
      </c>
      <c r="T3987" s="15">
        <f t="shared" si="611"/>
        <v>2653</v>
      </c>
    </row>
    <row r="3988" spans="1:20" x14ac:dyDescent="0.2">
      <c r="A3988" s="11"/>
      <c r="B3988" s="11" t="s">
        <v>32</v>
      </c>
      <c r="C3988" s="11" t="s">
        <v>44</v>
      </c>
      <c r="D3988" s="11">
        <v>1940</v>
      </c>
      <c r="E3988" s="11" t="s">
        <v>30</v>
      </c>
      <c r="F3988" s="11">
        <v>300</v>
      </c>
      <c r="G3988" s="11" t="s">
        <v>24</v>
      </c>
      <c r="H3988" s="11" t="s">
        <v>24</v>
      </c>
      <c r="I3988" s="11" t="s">
        <v>37</v>
      </c>
      <c r="J3988" s="11">
        <v>20</v>
      </c>
      <c r="K3988" s="12">
        <v>4.1560031406007681E-3</v>
      </c>
      <c r="L3988" s="13">
        <v>0</v>
      </c>
      <c r="M3988" s="14">
        <f t="shared" si="605"/>
        <v>0</v>
      </c>
      <c r="N3988" s="15">
        <f t="shared" si="606"/>
        <v>2.5</v>
      </c>
      <c r="O3988" s="14">
        <f t="shared" si="607"/>
        <v>1</v>
      </c>
      <c r="P3988" s="15" t="s">
        <v>25</v>
      </c>
      <c r="Q3988" s="14" t="str">
        <f t="shared" si="608"/>
        <v>No</v>
      </c>
      <c r="R3988" s="15">
        <f t="shared" si="609"/>
        <v>0</v>
      </c>
      <c r="S3988" s="14">
        <f t="shared" si="610"/>
        <v>1</v>
      </c>
      <c r="T3988" s="15">
        <f t="shared" si="611"/>
        <v>2653</v>
      </c>
    </row>
    <row r="3989" spans="1:20" x14ac:dyDescent="0.2">
      <c r="A3989" s="11"/>
      <c r="B3989" s="11" t="s">
        <v>32</v>
      </c>
      <c r="C3989" s="11" t="s">
        <v>44</v>
      </c>
      <c r="D3989" s="11">
        <v>1940</v>
      </c>
      <c r="E3989" s="11" t="s">
        <v>30</v>
      </c>
      <c r="F3989" s="11">
        <v>300</v>
      </c>
      <c r="G3989" s="11" t="s">
        <v>24</v>
      </c>
      <c r="H3989" s="11" t="s">
        <v>24</v>
      </c>
      <c r="I3989" s="11" t="s">
        <v>31</v>
      </c>
      <c r="J3989" s="11">
        <v>20</v>
      </c>
      <c r="K3989" s="12">
        <v>0.49852110386965459</v>
      </c>
      <c r="L3989" s="13">
        <v>0</v>
      </c>
      <c r="M3989" s="14">
        <f t="shared" si="605"/>
        <v>0</v>
      </c>
      <c r="N3989" s="15">
        <f t="shared" si="606"/>
        <v>2.5</v>
      </c>
      <c r="O3989" s="14">
        <f t="shared" si="607"/>
        <v>1</v>
      </c>
      <c r="P3989" s="15" t="s">
        <v>25</v>
      </c>
      <c r="Q3989" s="14" t="str">
        <f t="shared" si="608"/>
        <v>No</v>
      </c>
      <c r="R3989" s="15">
        <f t="shared" si="609"/>
        <v>0</v>
      </c>
      <c r="S3989" s="14">
        <f t="shared" si="610"/>
        <v>1</v>
      </c>
      <c r="T3989" s="15">
        <f t="shared" si="611"/>
        <v>2653</v>
      </c>
    </row>
    <row r="3990" spans="1:20" x14ac:dyDescent="0.2">
      <c r="A3990" s="11"/>
      <c r="B3990" s="11" t="s">
        <v>50</v>
      </c>
      <c r="C3990" s="11" t="s">
        <v>44</v>
      </c>
      <c r="D3990" s="11">
        <v>1940</v>
      </c>
      <c r="E3990" s="11" t="s">
        <v>30</v>
      </c>
      <c r="F3990" s="11">
        <v>300</v>
      </c>
      <c r="G3990" s="11" t="s">
        <v>24</v>
      </c>
      <c r="H3990" s="11" t="s">
        <v>24</v>
      </c>
      <c r="I3990" s="11" t="s">
        <v>31</v>
      </c>
      <c r="J3990" s="11">
        <v>20</v>
      </c>
      <c r="K3990" s="12">
        <v>3.6943755485126296E-3</v>
      </c>
      <c r="L3990" s="13">
        <v>0</v>
      </c>
      <c r="M3990" s="14">
        <f t="shared" si="605"/>
        <v>0</v>
      </c>
      <c r="N3990" s="15">
        <f t="shared" si="606"/>
        <v>2.5</v>
      </c>
      <c r="O3990" s="14">
        <f t="shared" si="607"/>
        <v>1</v>
      </c>
      <c r="P3990" s="15" t="s">
        <v>25</v>
      </c>
      <c r="Q3990" s="14" t="str">
        <f t="shared" si="608"/>
        <v>No</v>
      </c>
      <c r="R3990" s="15">
        <f t="shared" si="609"/>
        <v>0</v>
      </c>
      <c r="S3990" s="14">
        <f t="shared" si="610"/>
        <v>1</v>
      </c>
      <c r="T3990" s="15">
        <f t="shared" si="611"/>
        <v>2653</v>
      </c>
    </row>
    <row r="3991" spans="1:20" x14ac:dyDescent="0.2">
      <c r="A3991" s="11"/>
      <c r="B3991" s="11" t="s">
        <v>38</v>
      </c>
      <c r="C3991" s="11" t="s">
        <v>44</v>
      </c>
      <c r="D3991" s="11">
        <v>1940</v>
      </c>
      <c r="E3991" s="11" t="s">
        <v>34</v>
      </c>
      <c r="F3991" s="11">
        <v>350</v>
      </c>
      <c r="G3991" s="11" t="s">
        <v>24</v>
      </c>
      <c r="H3991" s="11" t="s">
        <v>24</v>
      </c>
      <c r="I3991" s="11" t="s">
        <v>31</v>
      </c>
      <c r="J3991" s="11">
        <v>20</v>
      </c>
      <c r="K3991" s="12">
        <v>3.726816009143792E-3</v>
      </c>
      <c r="L3991" s="13">
        <v>0</v>
      </c>
      <c r="M3991" s="14">
        <f t="shared" si="605"/>
        <v>0</v>
      </c>
      <c r="N3991" s="15">
        <f t="shared" si="606"/>
        <v>1</v>
      </c>
      <c r="O3991" s="14">
        <f t="shared" si="607"/>
        <v>1</v>
      </c>
      <c r="P3991" s="15" t="s">
        <v>25</v>
      </c>
      <c r="Q3991" s="14" t="str">
        <f t="shared" si="608"/>
        <v>No</v>
      </c>
      <c r="R3991" s="15">
        <f t="shared" si="609"/>
        <v>0</v>
      </c>
      <c r="S3991" s="14">
        <f t="shared" si="610"/>
        <v>1</v>
      </c>
      <c r="T3991" s="15">
        <f t="shared" si="611"/>
        <v>2653</v>
      </c>
    </row>
    <row r="3992" spans="1:20" x14ac:dyDescent="0.2">
      <c r="A3992" s="11"/>
      <c r="B3992" s="11" t="s">
        <v>32</v>
      </c>
      <c r="C3992" s="11" t="s">
        <v>44</v>
      </c>
      <c r="D3992" s="11">
        <v>1940</v>
      </c>
      <c r="E3992" s="11" t="s">
        <v>34</v>
      </c>
      <c r="F3992" s="11">
        <v>350</v>
      </c>
      <c r="G3992" s="11" t="s">
        <v>24</v>
      </c>
      <c r="H3992" s="11" t="s">
        <v>24</v>
      </c>
      <c r="I3992" s="11" t="s">
        <v>31</v>
      </c>
      <c r="J3992" s="11">
        <v>20</v>
      </c>
      <c r="K3992" s="12">
        <v>0.35262670305285948</v>
      </c>
      <c r="L3992" s="13">
        <v>0</v>
      </c>
      <c r="M3992" s="14">
        <f t="shared" si="605"/>
        <v>0</v>
      </c>
      <c r="N3992" s="15">
        <f t="shared" si="606"/>
        <v>1</v>
      </c>
      <c r="O3992" s="14">
        <f t="shared" si="607"/>
        <v>1</v>
      </c>
      <c r="P3992" s="15" t="s">
        <v>25</v>
      </c>
      <c r="Q3992" s="14" t="str">
        <f t="shared" si="608"/>
        <v>No</v>
      </c>
      <c r="R3992" s="15">
        <f t="shared" si="609"/>
        <v>0</v>
      </c>
      <c r="S3992" s="14">
        <f t="shared" si="610"/>
        <v>1</v>
      </c>
      <c r="T3992" s="15">
        <f t="shared" si="611"/>
        <v>2653</v>
      </c>
    </row>
    <row r="3993" spans="1:20" x14ac:dyDescent="0.2">
      <c r="A3993" s="11"/>
      <c r="B3993" s="11" t="s">
        <v>32</v>
      </c>
      <c r="C3993" s="11" t="s">
        <v>44</v>
      </c>
      <c r="D3993" s="11">
        <v>1940</v>
      </c>
      <c r="E3993" s="11" t="s">
        <v>39</v>
      </c>
      <c r="F3993" s="11">
        <v>1000</v>
      </c>
      <c r="G3993" s="11" t="s">
        <v>24</v>
      </c>
      <c r="H3993" s="11" t="s">
        <v>24</v>
      </c>
      <c r="I3993" s="11" t="s">
        <v>31</v>
      </c>
      <c r="J3993" s="11">
        <v>20</v>
      </c>
      <c r="K3993" s="12">
        <v>4.9446753707234519E-3</v>
      </c>
      <c r="L3993" s="13">
        <v>0</v>
      </c>
      <c r="M3993" s="14">
        <f t="shared" si="605"/>
        <v>0</v>
      </c>
      <c r="N3993" s="15">
        <f t="shared" si="606"/>
        <v>1</v>
      </c>
      <c r="O3993" s="14">
        <f t="shared" si="607"/>
        <v>1</v>
      </c>
      <c r="P3993" s="15" t="s">
        <v>25</v>
      </c>
      <c r="Q3993" s="14" t="str">
        <f t="shared" si="608"/>
        <v>No</v>
      </c>
      <c r="R3993" s="15">
        <f t="shared" si="609"/>
        <v>0</v>
      </c>
      <c r="S3993" s="14">
        <f t="shared" si="610"/>
        <v>1</v>
      </c>
      <c r="T3993" s="15">
        <f t="shared" si="611"/>
        <v>2653</v>
      </c>
    </row>
    <row r="3994" spans="1:20" x14ac:dyDescent="0.2">
      <c r="A3994" s="11"/>
      <c r="B3994" s="11" t="s">
        <v>38</v>
      </c>
      <c r="C3994" s="11" t="s">
        <v>44</v>
      </c>
      <c r="D3994" s="11">
        <v>1940</v>
      </c>
      <c r="E3994" s="11" t="s">
        <v>30</v>
      </c>
      <c r="F3994" s="11">
        <v>50</v>
      </c>
      <c r="G3994" s="11" t="s">
        <v>24</v>
      </c>
      <c r="H3994" s="11" t="s">
        <v>24</v>
      </c>
      <c r="I3994" s="11" t="s">
        <v>36</v>
      </c>
      <c r="J3994" s="11">
        <v>25</v>
      </c>
      <c r="K3994" s="12">
        <v>1.1269159405142473</v>
      </c>
      <c r="L3994" s="13">
        <v>0</v>
      </c>
      <c r="M3994" s="14">
        <f t="shared" si="605"/>
        <v>0</v>
      </c>
      <c r="N3994" s="15">
        <f t="shared" si="606"/>
        <v>2.5</v>
      </c>
      <c r="O3994" s="14">
        <f t="shared" si="607"/>
        <v>1</v>
      </c>
      <c r="P3994" s="15" t="s">
        <v>25</v>
      </c>
      <c r="Q3994" s="14" t="str">
        <f t="shared" si="608"/>
        <v>No</v>
      </c>
      <c r="R3994" s="15">
        <f t="shared" si="609"/>
        <v>0</v>
      </c>
      <c r="S3994" s="14">
        <f t="shared" si="610"/>
        <v>1</v>
      </c>
      <c r="T3994" s="15">
        <f t="shared" si="611"/>
        <v>2653</v>
      </c>
    </row>
    <row r="3995" spans="1:20" x14ac:dyDescent="0.2">
      <c r="A3995" s="11"/>
      <c r="B3995" s="11" t="s">
        <v>32</v>
      </c>
      <c r="C3995" s="11" t="s">
        <v>44</v>
      </c>
      <c r="D3995" s="11">
        <v>1940</v>
      </c>
      <c r="E3995" s="11" t="s">
        <v>30</v>
      </c>
      <c r="F3995" s="11">
        <v>50</v>
      </c>
      <c r="G3995" s="11" t="s">
        <v>24</v>
      </c>
      <c r="H3995" s="11" t="s">
        <v>24</v>
      </c>
      <c r="I3995" s="11" t="s">
        <v>36</v>
      </c>
      <c r="J3995" s="11">
        <v>25</v>
      </c>
      <c r="K3995" s="12">
        <v>0.3335665810483236</v>
      </c>
      <c r="L3995" s="13">
        <v>0</v>
      </c>
      <c r="M3995" s="14">
        <f t="shared" si="605"/>
        <v>0</v>
      </c>
      <c r="N3995" s="15">
        <f t="shared" si="606"/>
        <v>2.5</v>
      </c>
      <c r="O3995" s="14">
        <f t="shared" si="607"/>
        <v>1</v>
      </c>
      <c r="P3995" s="15" t="s">
        <v>25</v>
      </c>
      <c r="Q3995" s="14" t="str">
        <f t="shared" si="608"/>
        <v>No</v>
      </c>
      <c r="R3995" s="15">
        <f t="shared" si="609"/>
        <v>0</v>
      </c>
      <c r="S3995" s="14">
        <f t="shared" si="610"/>
        <v>1</v>
      </c>
      <c r="T3995" s="15">
        <f t="shared" si="611"/>
        <v>2653</v>
      </c>
    </row>
    <row r="3996" spans="1:20" x14ac:dyDescent="0.2">
      <c r="A3996" s="11"/>
      <c r="B3996" s="11" t="s">
        <v>38</v>
      </c>
      <c r="C3996" s="11" t="s">
        <v>44</v>
      </c>
      <c r="D3996" s="11">
        <v>1940</v>
      </c>
      <c r="E3996" s="11" t="s">
        <v>30</v>
      </c>
      <c r="F3996" s="11">
        <v>50</v>
      </c>
      <c r="G3996" s="11" t="s">
        <v>24</v>
      </c>
      <c r="H3996" s="11" t="s">
        <v>24</v>
      </c>
      <c r="I3996" s="11" t="s">
        <v>37</v>
      </c>
      <c r="J3996" s="11">
        <v>25</v>
      </c>
      <c r="K3996" s="12">
        <v>0.18845186056788249</v>
      </c>
      <c r="L3996" s="13">
        <v>0</v>
      </c>
      <c r="M3996" s="14">
        <f t="shared" si="605"/>
        <v>0</v>
      </c>
      <c r="N3996" s="15">
        <f t="shared" si="606"/>
        <v>2.5</v>
      </c>
      <c r="O3996" s="14">
        <f t="shared" si="607"/>
        <v>1</v>
      </c>
      <c r="P3996" s="15" t="s">
        <v>25</v>
      </c>
      <c r="Q3996" s="14" t="str">
        <f t="shared" si="608"/>
        <v>No</v>
      </c>
      <c r="R3996" s="15">
        <f t="shared" si="609"/>
        <v>0</v>
      </c>
      <c r="S3996" s="14">
        <f t="shared" si="610"/>
        <v>1</v>
      </c>
      <c r="T3996" s="15">
        <f t="shared" si="611"/>
        <v>2653</v>
      </c>
    </row>
    <row r="3997" spans="1:20" x14ac:dyDescent="0.2">
      <c r="A3997" s="11"/>
      <c r="B3997" s="11" t="s">
        <v>38</v>
      </c>
      <c r="C3997" s="11" t="s">
        <v>44</v>
      </c>
      <c r="D3997" s="11">
        <v>1940</v>
      </c>
      <c r="E3997" s="11" t="s">
        <v>30</v>
      </c>
      <c r="F3997" s="11">
        <v>50</v>
      </c>
      <c r="G3997" s="11" t="s">
        <v>24</v>
      </c>
      <c r="H3997" s="11" t="s">
        <v>24</v>
      </c>
      <c r="I3997" s="11" t="s">
        <v>33</v>
      </c>
      <c r="J3997" s="11">
        <v>25</v>
      </c>
      <c r="K3997" s="12">
        <v>0.30360914506198444</v>
      </c>
      <c r="L3997" s="13">
        <v>0</v>
      </c>
      <c r="M3997" s="14">
        <f t="shared" si="605"/>
        <v>0</v>
      </c>
      <c r="N3997" s="15">
        <f t="shared" si="606"/>
        <v>2.5</v>
      </c>
      <c r="O3997" s="14">
        <f t="shared" si="607"/>
        <v>1</v>
      </c>
      <c r="P3997" s="15" t="s">
        <v>25</v>
      </c>
      <c r="Q3997" s="14" t="str">
        <f t="shared" si="608"/>
        <v>No</v>
      </c>
      <c r="R3997" s="15">
        <f t="shared" si="609"/>
        <v>0</v>
      </c>
      <c r="S3997" s="14">
        <f t="shared" si="610"/>
        <v>1</v>
      </c>
      <c r="T3997" s="15">
        <f t="shared" si="611"/>
        <v>2653</v>
      </c>
    </row>
    <row r="3998" spans="1:20" x14ac:dyDescent="0.2">
      <c r="A3998" s="11"/>
      <c r="B3998" s="11" t="s">
        <v>32</v>
      </c>
      <c r="C3998" s="11" t="s">
        <v>44</v>
      </c>
      <c r="D3998" s="11">
        <v>1940</v>
      </c>
      <c r="E3998" s="11" t="s">
        <v>30</v>
      </c>
      <c r="F3998" s="11">
        <v>50</v>
      </c>
      <c r="G3998" s="11" t="s">
        <v>24</v>
      </c>
      <c r="H3998" s="11" t="s">
        <v>24</v>
      </c>
      <c r="I3998" s="11" t="s">
        <v>33</v>
      </c>
      <c r="J3998" s="11">
        <v>25</v>
      </c>
      <c r="K3998" s="12">
        <v>1.0643978566230494</v>
      </c>
      <c r="L3998" s="13">
        <v>0</v>
      </c>
      <c r="M3998" s="14">
        <f t="shared" si="605"/>
        <v>0</v>
      </c>
      <c r="N3998" s="15">
        <f t="shared" si="606"/>
        <v>2.5</v>
      </c>
      <c r="O3998" s="14">
        <f t="shared" si="607"/>
        <v>1</v>
      </c>
      <c r="P3998" s="15" t="s">
        <v>25</v>
      </c>
      <c r="Q3998" s="14" t="str">
        <f t="shared" si="608"/>
        <v>No</v>
      </c>
      <c r="R3998" s="15">
        <f t="shared" si="609"/>
        <v>0</v>
      </c>
      <c r="S3998" s="14">
        <f t="shared" si="610"/>
        <v>1</v>
      </c>
      <c r="T3998" s="15">
        <f t="shared" si="611"/>
        <v>2653</v>
      </c>
    </row>
    <row r="3999" spans="1:20" x14ac:dyDescent="0.2">
      <c r="A3999" s="11"/>
      <c r="B3999" s="11" t="s">
        <v>38</v>
      </c>
      <c r="C3999" s="11" t="s">
        <v>44</v>
      </c>
      <c r="D3999" s="11">
        <v>1940</v>
      </c>
      <c r="E3999" s="11" t="s">
        <v>30</v>
      </c>
      <c r="F3999" s="11">
        <v>50</v>
      </c>
      <c r="G3999" s="11" t="s">
        <v>24</v>
      </c>
      <c r="H3999" s="11" t="s">
        <v>24</v>
      </c>
      <c r="I3999" s="11" t="s">
        <v>35</v>
      </c>
      <c r="J3999" s="11">
        <v>25</v>
      </c>
      <c r="K3999" s="12">
        <v>0.59134493832344248</v>
      </c>
      <c r="L3999" s="13">
        <v>0</v>
      </c>
      <c r="M3999" s="14">
        <f t="shared" si="605"/>
        <v>0</v>
      </c>
      <c r="N3999" s="15">
        <f t="shared" si="606"/>
        <v>2.5</v>
      </c>
      <c r="O3999" s="14">
        <f t="shared" si="607"/>
        <v>1</v>
      </c>
      <c r="P3999" s="15" t="s">
        <v>25</v>
      </c>
      <c r="Q3999" s="14" t="str">
        <f t="shared" si="608"/>
        <v>No</v>
      </c>
      <c r="R3999" s="15">
        <f t="shared" si="609"/>
        <v>0</v>
      </c>
      <c r="S3999" s="14">
        <f t="shared" si="610"/>
        <v>1</v>
      </c>
      <c r="T3999" s="15">
        <f t="shared" si="611"/>
        <v>2653</v>
      </c>
    </row>
    <row r="4000" spans="1:20" x14ac:dyDescent="0.2">
      <c r="A4000" s="11"/>
      <c r="B4000" s="11" t="s">
        <v>32</v>
      </c>
      <c r="C4000" s="11" t="s">
        <v>44</v>
      </c>
      <c r="D4000" s="11">
        <v>1940</v>
      </c>
      <c r="E4000" s="11" t="s">
        <v>30</v>
      </c>
      <c r="F4000" s="11">
        <v>50</v>
      </c>
      <c r="G4000" s="11" t="s">
        <v>24</v>
      </c>
      <c r="H4000" s="11" t="s">
        <v>24</v>
      </c>
      <c r="I4000" s="11" t="s">
        <v>35</v>
      </c>
      <c r="J4000" s="11">
        <v>25</v>
      </c>
      <c r="K4000" s="12">
        <v>0.32121268181616602</v>
      </c>
      <c r="L4000" s="13">
        <v>0</v>
      </c>
      <c r="M4000" s="14">
        <f t="shared" si="605"/>
        <v>0</v>
      </c>
      <c r="N4000" s="15">
        <f t="shared" si="606"/>
        <v>2.5</v>
      </c>
      <c r="O4000" s="14">
        <f t="shared" si="607"/>
        <v>1</v>
      </c>
      <c r="P4000" s="15" t="s">
        <v>25</v>
      </c>
      <c r="Q4000" s="14" t="str">
        <f t="shared" si="608"/>
        <v>No</v>
      </c>
      <c r="R4000" s="15">
        <f t="shared" si="609"/>
        <v>0</v>
      </c>
      <c r="S4000" s="14">
        <f t="shared" si="610"/>
        <v>1</v>
      </c>
      <c r="T4000" s="15">
        <f t="shared" si="611"/>
        <v>2653</v>
      </c>
    </row>
    <row r="4001" spans="1:20" x14ac:dyDescent="0.2">
      <c r="A4001" s="11"/>
      <c r="B4001" s="11" t="s">
        <v>38</v>
      </c>
      <c r="C4001" s="11" t="s">
        <v>44</v>
      </c>
      <c r="D4001" s="11">
        <v>1940</v>
      </c>
      <c r="E4001" s="11" t="s">
        <v>30</v>
      </c>
      <c r="F4001" s="11">
        <v>50</v>
      </c>
      <c r="G4001" s="11" t="s">
        <v>24</v>
      </c>
      <c r="H4001" s="11" t="s">
        <v>24</v>
      </c>
      <c r="I4001" s="11" t="s">
        <v>31</v>
      </c>
      <c r="J4001" s="11">
        <v>25</v>
      </c>
      <c r="K4001" s="12">
        <v>8.4653467956773838</v>
      </c>
      <c r="L4001" s="13">
        <v>11.415646381347941</v>
      </c>
      <c r="M4001" s="14">
        <f t="shared" si="605"/>
        <v>3.8052154604493134</v>
      </c>
      <c r="N4001" s="15">
        <f t="shared" si="606"/>
        <v>2.5</v>
      </c>
      <c r="O4001" s="14">
        <f t="shared" si="607"/>
        <v>-0.5220861841797253</v>
      </c>
      <c r="P4001" s="15" t="s">
        <v>25</v>
      </c>
      <c r="Q4001" s="14" t="str">
        <f t="shared" si="608"/>
        <v>No</v>
      </c>
      <c r="R4001" s="15">
        <f t="shared" si="609"/>
        <v>449.50497035660146</v>
      </c>
      <c r="S4001" s="14">
        <f t="shared" si="610"/>
        <v>3</v>
      </c>
      <c r="T4001" s="15">
        <f t="shared" si="611"/>
        <v>849</v>
      </c>
    </row>
    <row r="4002" spans="1:20" x14ac:dyDescent="0.2">
      <c r="A4002" s="11"/>
      <c r="B4002" s="11" t="s">
        <v>32</v>
      </c>
      <c r="C4002" s="11" t="s">
        <v>44</v>
      </c>
      <c r="D4002" s="11">
        <v>1940</v>
      </c>
      <c r="E4002" s="11" t="s">
        <v>30</v>
      </c>
      <c r="F4002" s="11">
        <v>50</v>
      </c>
      <c r="G4002" s="11" t="s">
        <v>24</v>
      </c>
      <c r="H4002" s="11" t="s">
        <v>24</v>
      </c>
      <c r="I4002" s="11" t="s">
        <v>31</v>
      </c>
      <c r="J4002" s="11">
        <v>25</v>
      </c>
      <c r="K4002" s="12">
        <v>4.3667942528161099</v>
      </c>
      <c r="L4002" s="13">
        <v>3.114863084010898</v>
      </c>
      <c r="M4002" s="14">
        <f t="shared" si="605"/>
        <v>1.0382876946702992</v>
      </c>
      <c r="N4002" s="15">
        <f t="shared" si="606"/>
        <v>2.5</v>
      </c>
      <c r="O4002" s="14">
        <f t="shared" si="607"/>
        <v>0.58468492213188028</v>
      </c>
      <c r="P4002" s="15" t="s">
        <v>25</v>
      </c>
      <c r="Q4002" s="14" t="str">
        <f t="shared" si="608"/>
        <v>No</v>
      </c>
      <c r="R4002" s="15">
        <f t="shared" si="609"/>
        <v>237.76886076112149</v>
      </c>
      <c r="S4002" s="14">
        <f t="shared" si="610"/>
        <v>2</v>
      </c>
      <c r="T4002" s="15">
        <f t="shared" si="611"/>
        <v>1421</v>
      </c>
    </row>
    <row r="4003" spans="1:20" x14ac:dyDescent="0.2">
      <c r="A4003" s="11"/>
      <c r="B4003" s="11" t="s">
        <v>38</v>
      </c>
      <c r="C4003" s="11" t="s">
        <v>44</v>
      </c>
      <c r="D4003" s="11">
        <v>1940</v>
      </c>
      <c r="E4003" s="11" t="s">
        <v>30</v>
      </c>
      <c r="F4003" s="11">
        <v>100</v>
      </c>
      <c r="G4003" s="11" t="s">
        <v>24</v>
      </c>
      <c r="H4003" s="11" t="s">
        <v>24</v>
      </c>
      <c r="I4003" s="11" t="s">
        <v>36</v>
      </c>
      <c r="J4003" s="11">
        <v>25</v>
      </c>
      <c r="K4003" s="12">
        <v>1.6776033031171342</v>
      </c>
      <c r="L4003" s="13">
        <v>2.1558558558558558</v>
      </c>
      <c r="M4003" s="14">
        <f t="shared" si="605"/>
        <v>0.71861861861861864</v>
      </c>
      <c r="N4003" s="15">
        <f t="shared" si="606"/>
        <v>2.5</v>
      </c>
      <c r="O4003" s="14">
        <f t="shared" si="607"/>
        <v>0.71255255255255256</v>
      </c>
      <c r="P4003" s="15" t="s">
        <v>25</v>
      </c>
      <c r="Q4003" s="14" t="str">
        <f t="shared" si="608"/>
        <v>No</v>
      </c>
      <c r="R4003" s="15">
        <f t="shared" si="609"/>
        <v>428.36027878781721</v>
      </c>
      <c r="S4003" s="14">
        <f t="shared" si="610"/>
        <v>3</v>
      </c>
      <c r="T4003" s="15">
        <f t="shared" si="611"/>
        <v>883</v>
      </c>
    </row>
    <row r="4004" spans="1:20" x14ac:dyDescent="0.2">
      <c r="A4004" s="11"/>
      <c r="B4004" s="11" t="s">
        <v>32</v>
      </c>
      <c r="C4004" s="11" t="s">
        <v>44</v>
      </c>
      <c r="D4004" s="11">
        <v>1940</v>
      </c>
      <c r="E4004" s="11" t="s">
        <v>30</v>
      </c>
      <c r="F4004" s="11">
        <v>100</v>
      </c>
      <c r="G4004" s="11" t="s">
        <v>24</v>
      </c>
      <c r="H4004" s="11" t="s">
        <v>24</v>
      </c>
      <c r="I4004" s="11" t="s">
        <v>36</v>
      </c>
      <c r="J4004" s="11">
        <v>25</v>
      </c>
      <c r="K4004" s="12">
        <v>1.1818660603693936</v>
      </c>
      <c r="L4004" s="13">
        <v>1.0779279279279279</v>
      </c>
      <c r="M4004" s="14">
        <f t="shared" si="605"/>
        <v>0.35930930930930932</v>
      </c>
      <c r="N4004" s="15">
        <f t="shared" si="606"/>
        <v>2.5</v>
      </c>
      <c r="O4004" s="14">
        <f t="shared" si="607"/>
        <v>0.85627627627627634</v>
      </c>
      <c r="P4004" s="15" t="s">
        <v>25</v>
      </c>
      <c r="Q4004" s="14" t="str">
        <f t="shared" si="608"/>
        <v>No</v>
      </c>
      <c r="R4004" s="15">
        <f t="shared" si="609"/>
        <v>304.01863743934473</v>
      </c>
      <c r="S4004" s="14">
        <f t="shared" si="610"/>
        <v>3</v>
      </c>
      <c r="T4004" s="15">
        <f t="shared" si="611"/>
        <v>1193</v>
      </c>
    </row>
    <row r="4005" spans="1:20" x14ac:dyDescent="0.2">
      <c r="A4005" s="11"/>
      <c r="B4005" s="11" t="s">
        <v>38</v>
      </c>
      <c r="C4005" s="11" t="s">
        <v>44</v>
      </c>
      <c r="D4005" s="11">
        <v>1940</v>
      </c>
      <c r="E4005" s="11" t="s">
        <v>30</v>
      </c>
      <c r="F4005" s="11">
        <v>100</v>
      </c>
      <c r="G4005" s="11" t="s">
        <v>24</v>
      </c>
      <c r="H4005" s="11" t="s">
        <v>24</v>
      </c>
      <c r="I4005" s="11" t="s">
        <v>37</v>
      </c>
      <c r="J4005" s="11">
        <v>25</v>
      </c>
      <c r="K4005" s="12">
        <v>1.4251564090964481</v>
      </c>
      <c r="L4005" s="13">
        <v>1.0779279279279279</v>
      </c>
      <c r="M4005" s="14">
        <f t="shared" si="605"/>
        <v>0.35930930930930932</v>
      </c>
      <c r="N4005" s="15">
        <f t="shared" si="606"/>
        <v>2.5</v>
      </c>
      <c r="O4005" s="14">
        <f t="shared" si="607"/>
        <v>0.85627627627627634</v>
      </c>
      <c r="P4005" s="15" t="s">
        <v>25</v>
      </c>
      <c r="Q4005" s="14" t="str">
        <f t="shared" si="608"/>
        <v>No</v>
      </c>
      <c r="R4005" s="15">
        <f t="shared" si="609"/>
        <v>252.11921092724978</v>
      </c>
      <c r="S4005" s="14">
        <f t="shared" si="610"/>
        <v>3</v>
      </c>
      <c r="T4005" s="15">
        <f t="shared" si="611"/>
        <v>1366</v>
      </c>
    </row>
    <row r="4006" spans="1:20" x14ac:dyDescent="0.2">
      <c r="A4006" s="11"/>
      <c r="B4006" s="11" t="s">
        <v>38</v>
      </c>
      <c r="C4006" s="11" t="s">
        <v>44</v>
      </c>
      <c r="D4006" s="11">
        <v>1940</v>
      </c>
      <c r="E4006" s="11" t="s">
        <v>30</v>
      </c>
      <c r="F4006" s="11">
        <v>100</v>
      </c>
      <c r="G4006" s="11" t="s">
        <v>24</v>
      </c>
      <c r="H4006" s="11" t="s">
        <v>24</v>
      </c>
      <c r="I4006" s="11" t="s">
        <v>33</v>
      </c>
      <c r="J4006" s="11">
        <v>25</v>
      </c>
      <c r="K4006" s="12">
        <v>6.6381142869237006</v>
      </c>
      <c r="L4006" s="13">
        <v>6.5037652485020905</v>
      </c>
      <c r="M4006" s="14">
        <f t="shared" si="605"/>
        <v>2.1679217495006968</v>
      </c>
      <c r="N4006" s="15">
        <f t="shared" si="606"/>
        <v>2.5</v>
      </c>
      <c r="O4006" s="14">
        <f t="shared" si="607"/>
        <v>0.13283130019972123</v>
      </c>
      <c r="P4006" s="15" t="s">
        <v>25</v>
      </c>
      <c r="Q4006" s="14" t="str">
        <f t="shared" si="608"/>
        <v>Yes</v>
      </c>
      <c r="R4006" s="15">
        <f t="shared" si="609"/>
        <v>326.58698777923212</v>
      </c>
      <c r="S4006" s="14">
        <f t="shared" si="610"/>
        <v>3</v>
      </c>
      <c r="T4006" s="15">
        <f t="shared" si="611"/>
        <v>1122</v>
      </c>
    </row>
    <row r="4007" spans="1:20" x14ac:dyDescent="0.2">
      <c r="A4007" s="11"/>
      <c r="B4007" s="11" t="s">
        <v>32</v>
      </c>
      <c r="C4007" s="11" t="s">
        <v>44</v>
      </c>
      <c r="D4007" s="11">
        <v>1940</v>
      </c>
      <c r="E4007" s="11" t="s">
        <v>30</v>
      </c>
      <c r="F4007" s="11">
        <v>100</v>
      </c>
      <c r="G4007" s="11" t="s">
        <v>24</v>
      </c>
      <c r="H4007" s="11" t="s">
        <v>24</v>
      </c>
      <c r="I4007" s="11" t="s">
        <v>33</v>
      </c>
      <c r="J4007" s="11">
        <v>25</v>
      </c>
      <c r="K4007" s="12">
        <v>6.0481514989469796</v>
      </c>
      <c r="L4007" s="13">
        <v>5.3482781302204589</v>
      </c>
      <c r="M4007" s="14">
        <f t="shared" si="605"/>
        <v>1.7827593767401531</v>
      </c>
      <c r="N4007" s="15">
        <f t="shared" si="606"/>
        <v>2.5</v>
      </c>
      <c r="O4007" s="14">
        <f t="shared" si="607"/>
        <v>0.28689624930393876</v>
      </c>
      <c r="P4007" s="15" t="s">
        <v>25</v>
      </c>
      <c r="Q4007" s="14" t="str">
        <f t="shared" si="608"/>
        <v>Yes</v>
      </c>
      <c r="R4007" s="15">
        <f t="shared" si="609"/>
        <v>294.76103187073642</v>
      </c>
      <c r="S4007" s="14">
        <f t="shared" si="610"/>
        <v>3</v>
      </c>
      <c r="T4007" s="15">
        <f t="shared" si="611"/>
        <v>1216</v>
      </c>
    </row>
    <row r="4008" spans="1:20" x14ac:dyDescent="0.2">
      <c r="A4008" s="11"/>
      <c r="B4008" s="11" t="s">
        <v>50</v>
      </c>
      <c r="C4008" s="11" t="s">
        <v>44</v>
      </c>
      <c r="D4008" s="11">
        <v>1940</v>
      </c>
      <c r="E4008" s="11" t="s">
        <v>30</v>
      </c>
      <c r="F4008" s="11">
        <v>100</v>
      </c>
      <c r="G4008" s="11" t="s">
        <v>24</v>
      </c>
      <c r="H4008" s="11" t="s">
        <v>24</v>
      </c>
      <c r="I4008" s="11" t="s">
        <v>33</v>
      </c>
      <c r="J4008" s="11">
        <v>25</v>
      </c>
      <c r="K4008" s="12">
        <v>6.7869279542503921E-2</v>
      </c>
      <c r="L4008" s="13">
        <v>0</v>
      </c>
      <c r="M4008" s="14">
        <f t="shared" si="605"/>
        <v>0</v>
      </c>
      <c r="N4008" s="15">
        <f t="shared" si="606"/>
        <v>2.5</v>
      </c>
      <c r="O4008" s="14">
        <f t="shared" si="607"/>
        <v>1</v>
      </c>
      <c r="P4008" s="15" t="s">
        <v>25</v>
      </c>
      <c r="Q4008" s="14" t="str">
        <f t="shared" si="608"/>
        <v>No</v>
      </c>
      <c r="R4008" s="15">
        <f t="shared" si="609"/>
        <v>0</v>
      </c>
      <c r="S4008" s="14">
        <f t="shared" si="610"/>
        <v>1</v>
      </c>
      <c r="T4008" s="15">
        <f t="shared" si="611"/>
        <v>2653</v>
      </c>
    </row>
    <row r="4009" spans="1:20" x14ac:dyDescent="0.2">
      <c r="A4009" s="11"/>
      <c r="B4009" s="11" t="s">
        <v>38</v>
      </c>
      <c r="C4009" s="11" t="s">
        <v>44</v>
      </c>
      <c r="D4009" s="11">
        <v>1940</v>
      </c>
      <c r="E4009" s="11" t="s">
        <v>30</v>
      </c>
      <c r="F4009" s="11">
        <v>100</v>
      </c>
      <c r="G4009" s="11" t="s">
        <v>24</v>
      </c>
      <c r="H4009" s="11" t="s">
        <v>24</v>
      </c>
      <c r="I4009" s="11" t="s">
        <v>35</v>
      </c>
      <c r="J4009" s="11">
        <v>25</v>
      </c>
      <c r="K4009" s="12">
        <v>2.31442870383778</v>
      </c>
      <c r="L4009" s="13">
        <v>1.0779279279279279</v>
      </c>
      <c r="M4009" s="14">
        <f t="shared" si="605"/>
        <v>0.35930930930930932</v>
      </c>
      <c r="N4009" s="15">
        <f t="shared" si="606"/>
        <v>2.5</v>
      </c>
      <c r="O4009" s="14">
        <f t="shared" si="607"/>
        <v>0.85627627627627634</v>
      </c>
      <c r="P4009" s="15" t="s">
        <v>25</v>
      </c>
      <c r="Q4009" s="14" t="str">
        <f t="shared" si="608"/>
        <v>No</v>
      </c>
      <c r="R4009" s="15">
        <f t="shared" si="609"/>
        <v>155.2475168984482</v>
      </c>
      <c r="S4009" s="14">
        <f t="shared" si="610"/>
        <v>2</v>
      </c>
      <c r="T4009" s="15">
        <f t="shared" si="611"/>
        <v>1843</v>
      </c>
    </row>
    <row r="4010" spans="1:20" x14ac:dyDescent="0.2">
      <c r="A4010" s="11"/>
      <c r="B4010" s="11" t="s">
        <v>32</v>
      </c>
      <c r="C4010" s="11" t="s">
        <v>44</v>
      </c>
      <c r="D4010" s="11">
        <v>1940</v>
      </c>
      <c r="E4010" s="11" t="s">
        <v>30</v>
      </c>
      <c r="F4010" s="11">
        <v>100</v>
      </c>
      <c r="G4010" s="11" t="s">
        <v>24</v>
      </c>
      <c r="H4010" s="11" t="s">
        <v>24</v>
      </c>
      <c r="I4010" s="11" t="s">
        <v>35</v>
      </c>
      <c r="J4010" s="11">
        <v>25</v>
      </c>
      <c r="K4010" s="12">
        <v>0.704168455022677</v>
      </c>
      <c r="L4010" s="13">
        <v>1.0779279279279279</v>
      </c>
      <c r="M4010" s="14">
        <f t="shared" si="605"/>
        <v>0.35930930930930932</v>
      </c>
      <c r="N4010" s="15">
        <f t="shared" si="606"/>
        <v>2.5</v>
      </c>
      <c r="O4010" s="14">
        <f t="shared" si="607"/>
        <v>0.85627627627627634</v>
      </c>
      <c r="P4010" s="15" t="s">
        <v>25</v>
      </c>
      <c r="Q4010" s="14" t="str">
        <f t="shared" si="608"/>
        <v>No</v>
      </c>
      <c r="R4010" s="15">
        <f t="shared" si="609"/>
        <v>510.26044513416628</v>
      </c>
      <c r="S4010" s="14">
        <f t="shared" si="610"/>
        <v>4</v>
      </c>
      <c r="T4010" s="15">
        <f t="shared" si="611"/>
        <v>767</v>
      </c>
    </row>
    <row r="4011" spans="1:20" x14ac:dyDescent="0.2">
      <c r="A4011" s="11"/>
      <c r="B4011" s="11" t="s">
        <v>38</v>
      </c>
      <c r="C4011" s="11" t="s">
        <v>44</v>
      </c>
      <c r="D4011" s="11">
        <v>1940</v>
      </c>
      <c r="E4011" s="11" t="s">
        <v>30</v>
      </c>
      <c r="F4011" s="11">
        <v>100</v>
      </c>
      <c r="G4011" s="11" t="s">
        <v>24</v>
      </c>
      <c r="H4011" s="11" t="s">
        <v>24</v>
      </c>
      <c r="I4011" s="11" t="s">
        <v>31</v>
      </c>
      <c r="J4011" s="11">
        <v>25</v>
      </c>
      <c r="K4011" s="12">
        <v>17.569288746051122</v>
      </c>
      <c r="L4011" s="13">
        <v>6.3558864039815868</v>
      </c>
      <c r="M4011" s="14">
        <f t="shared" si="605"/>
        <v>2.1186288013271954</v>
      </c>
      <c r="N4011" s="15">
        <f t="shared" si="606"/>
        <v>2.5</v>
      </c>
      <c r="O4011" s="14">
        <f t="shared" si="607"/>
        <v>0.15254847946912187</v>
      </c>
      <c r="P4011" s="15" t="s">
        <v>25</v>
      </c>
      <c r="Q4011" s="14" t="str">
        <f t="shared" si="608"/>
        <v>Yes</v>
      </c>
      <c r="R4011" s="15">
        <f t="shared" si="609"/>
        <v>120.58705573971393</v>
      </c>
      <c r="S4011" s="14">
        <f t="shared" si="610"/>
        <v>1</v>
      </c>
      <c r="T4011" s="15">
        <f t="shared" si="611"/>
        <v>2041</v>
      </c>
    </row>
    <row r="4012" spans="1:20" x14ac:dyDescent="0.2">
      <c r="A4012" s="11"/>
      <c r="B4012" s="11" t="s">
        <v>32</v>
      </c>
      <c r="C4012" s="11" t="s">
        <v>44</v>
      </c>
      <c r="D4012" s="11">
        <v>1940</v>
      </c>
      <c r="E4012" s="11" t="s">
        <v>30</v>
      </c>
      <c r="F4012" s="11">
        <v>100</v>
      </c>
      <c r="G4012" s="11" t="s">
        <v>24</v>
      </c>
      <c r="H4012" s="11" t="s">
        <v>24</v>
      </c>
      <c r="I4012" s="11" t="s">
        <v>31</v>
      </c>
      <c r="J4012" s="11">
        <v>25</v>
      </c>
      <c r="K4012" s="12">
        <v>12.337321551228587</v>
      </c>
      <c r="L4012" s="13">
        <v>11.626605343848341</v>
      </c>
      <c r="M4012" s="14">
        <f t="shared" si="605"/>
        <v>3.8755351146161137</v>
      </c>
      <c r="N4012" s="15">
        <f t="shared" si="606"/>
        <v>2.5</v>
      </c>
      <c r="O4012" s="14">
        <f t="shared" si="607"/>
        <v>-0.55021404584644551</v>
      </c>
      <c r="P4012" s="15" t="s">
        <v>25</v>
      </c>
      <c r="Q4012" s="14" t="str">
        <f t="shared" si="608"/>
        <v>No</v>
      </c>
      <c r="R4012" s="15">
        <f t="shared" si="609"/>
        <v>314.13099662869502</v>
      </c>
      <c r="S4012" s="14">
        <f t="shared" si="610"/>
        <v>3</v>
      </c>
      <c r="T4012" s="15">
        <f t="shared" si="611"/>
        <v>1166</v>
      </c>
    </row>
    <row r="4013" spans="1:20" x14ac:dyDescent="0.2">
      <c r="A4013" s="11"/>
      <c r="B4013" s="11" t="s">
        <v>50</v>
      </c>
      <c r="C4013" s="11" t="s">
        <v>44</v>
      </c>
      <c r="D4013" s="11">
        <v>1940</v>
      </c>
      <c r="E4013" s="11" t="s">
        <v>30</v>
      </c>
      <c r="F4013" s="11">
        <v>100</v>
      </c>
      <c r="G4013" s="11" t="s">
        <v>24</v>
      </c>
      <c r="H4013" s="11" t="s">
        <v>24</v>
      </c>
      <c r="I4013" s="11" t="s">
        <v>31</v>
      </c>
      <c r="J4013" s="11">
        <v>25</v>
      </c>
      <c r="K4013" s="12">
        <v>0.10902335102317191</v>
      </c>
      <c r="L4013" s="13">
        <v>1.0851674641148326</v>
      </c>
      <c r="M4013" s="14">
        <f t="shared" si="605"/>
        <v>0.3617224880382775</v>
      </c>
      <c r="N4013" s="15">
        <f t="shared" si="606"/>
        <v>2.5</v>
      </c>
      <c r="O4013" s="14">
        <f t="shared" si="607"/>
        <v>0.85531100478468902</v>
      </c>
      <c r="P4013" s="15" t="s">
        <v>25</v>
      </c>
      <c r="Q4013" s="14" t="str">
        <f t="shared" si="608"/>
        <v>No</v>
      </c>
      <c r="R4013" s="15">
        <f t="shared" si="609"/>
        <v>3317.8441558028858</v>
      </c>
      <c r="S4013" s="14">
        <f t="shared" si="610"/>
        <v>5</v>
      </c>
      <c r="T4013" s="15">
        <f t="shared" si="611"/>
        <v>116</v>
      </c>
    </row>
    <row r="4014" spans="1:20" x14ac:dyDescent="0.2">
      <c r="A4014" s="11"/>
      <c r="B4014" s="11" t="s">
        <v>38</v>
      </c>
      <c r="C4014" s="11" t="s">
        <v>44</v>
      </c>
      <c r="D4014" s="11">
        <v>1940</v>
      </c>
      <c r="E4014" s="11" t="s">
        <v>30</v>
      </c>
      <c r="F4014" s="11">
        <v>150</v>
      </c>
      <c r="G4014" s="11" t="s">
        <v>24</v>
      </c>
      <c r="H4014" s="11" t="s">
        <v>24</v>
      </c>
      <c r="I4014" s="11" t="s">
        <v>36</v>
      </c>
      <c r="J4014" s="11">
        <v>25</v>
      </c>
      <c r="K4014" s="12">
        <v>0.45343851419020897</v>
      </c>
      <c r="L4014" s="13">
        <v>1.0148478099480327</v>
      </c>
      <c r="M4014" s="14">
        <f t="shared" si="605"/>
        <v>0.3382826033160109</v>
      </c>
      <c r="N4014" s="15">
        <f t="shared" si="606"/>
        <v>2.5</v>
      </c>
      <c r="O4014" s="14">
        <f t="shared" si="607"/>
        <v>0.86468695867359568</v>
      </c>
      <c r="P4014" s="15" t="s">
        <v>25</v>
      </c>
      <c r="Q4014" s="14" t="str">
        <f t="shared" si="608"/>
        <v>No</v>
      </c>
      <c r="R4014" s="15">
        <f t="shared" si="609"/>
        <v>746.03853164115583</v>
      </c>
      <c r="S4014" s="14">
        <f t="shared" si="610"/>
        <v>4</v>
      </c>
      <c r="T4014" s="15">
        <f t="shared" si="611"/>
        <v>538</v>
      </c>
    </row>
    <row r="4015" spans="1:20" x14ac:dyDescent="0.2">
      <c r="A4015" s="11"/>
      <c r="B4015" s="11" t="s">
        <v>32</v>
      </c>
      <c r="C4015" s="11" t="s">
        <v>44</v>
      </c>
      <c r="D4015" s="11">
        <v>1940</v>
      </c>
      <c r="E4015" s="11" t="s">
        <v>30</v>
      </c>
      <c r="F4015" s="11">
        <v>150</v>
      </c>
      <c r="G4015" s="11" t="s">
        <v>24</v>
      </c>
      <c r="H4015" s="11" t="s">
        <v>24</v>
      </c>
      <c r="I4015" s="11" t="s">
        <v>36</v>
      </c>
      <c r="J4015" s="11">
        <v>25</v>
      </c>
      <c r="K4015" s="12">
        <v>0.45745598719310709</v>
      </c>
      <c r="L4015" s="13">
        <v>0</v>
      </c>
      <c r="M4015" s="14">
        <f t="shared" si="605"/>
        <v>0</v>
      </c>
      <c r="N4015" s="15">
        <f t="shared" si="606"/>
        <v>2.5</v>
      </c>
      <c r="O4015" s="14">
        <f t="shared" si="607"/>
        <v>1</v>
      </c>
      <c r="P4015" s="15" t="s">
        <v>25</v>
      </c>
      <c r="Q4015" s="14" t="str">
        <f t="shared" si="608"/>
        <v>No</v>
      </c>
      <c r="R4015" s="15">
        <f t="shared" si="609"/>
        <v>0</v>
      </c>
      <c r="S4015" s="14">
        <f t="shared" si="610"/>
        <v>1</v>
      </c>
      <c r="T4015" s="15">
        <f t="shared" si="611"/>
        <v>2653</v>
      </c>
    </row>
    <row r="4016" spans="1:20" x14ac:dyDescent="0.2">
      <c r="A4016" s="11"/>
      <c r="B4016" s="11" t="s">
        <v>38</v>
      </c>
      <c r="C4016" s="11" t="s">
        <v>44</v>
      </c>
      <c r="D4016" s="11">
        <v>1940</v>
      </c>
      <c r="E4016" s="11" t="s">
        <v>30</v>
      </c>
      <c r="F4016" s="11">
        <v>150</v>
      </c>
      <c r="G4016" s="11" t="s">
        <v>24</v>
      </c>
      <c r="H4016" s="11" t="s">
        <v>24</v>
      </c>
      <c r="I4016" s="11" t="s">
        <v>33</v>
      </c>
      <c r="J4016" s="11">
        <v>25</v>
      </c>
      <c r="K4016" s="12">
        <v>2.7025211188011284</v>
      </c>
      <c r="L4016" s="13">
        <v>2.1630953920427602</v>
      </c>
      <c r="M4016" s="14">
        <f t="shared" si="605"/>
        <v>0.72103179734758671</v>
      </c>
      <c r="N4016" s="15">
        <f t="shared" si="606"/>
        <v>2.5</v>
      </c>
      <c r="O4016" s="14">
        <f t="shared" si="607"/>
        <v>0.71158728106096536</v>
      </c>
      <c r="P4016" s="15" t="s">
        <v>25</v>
      </c>
      <c r="Q4016" s="14" t="str">
        <f t="shared" si="608"/>
        <v>No</v>
      </c>
      <c r="R4016" s="15">
        <f t="shared" si="609"/>
        <v>266.79969023422296</v>
      </c>
      <c r="S4016" s="14">
        <f t="shared" si="610"/>
        <v>3</v>
      </c>
      <c r="T4016" s="15">
        <f t="shared" si="611"/>
        <v>1308</v>
      </c>
    </row>
    <row r="4017" spans="1:20" x14ac:dyDescent="0.2">
      <c r="A4017" s="11"/>
      <c r="B4017" s="11" t="s">
        <v>32</v>
      </c>
      <c r="C4017" s="11" t="s">
        <v>44</v>
      </c>
      <c r="D4017" s="11">
        <v>1940</v>
      </c>
      <c r="E4017" s="11" t="s">
        <v>30</v>
      </c>
      <c r="F4017" s="11">
        <v>150</v>
      </c>
      <c r="G4017" s="11" t="s">
        <v>24</v>
      </c>
      <c r="H4017" s="11" t="s">
        <v>24</v>
      </c>
      <c r="I4017" s="11" t="s">
        <v>33</v>
      </c>
      <c r="J4017" s="11">
        <v>25</v>
      </c>
      <c r="K4017" s="12">
        <v>5.4514094995112758</v>
      </c>
      <c r="L4017" s="13">
        <v>5.2779584760536586</v>
      </c>
      <c r="M4017" s="14">
        <f t="shared" si="605"/>
        <v>1.7593194920178863</v>
      </c>
      <c r="N4017" s="15">
        <f t="shared" si="606"/>
        <v>2.5</v>
      </c>
      <c r="O4017" s="14">
        <f t="shared" si="607"/>
        <v>0.29627220319284553</v>
      </c>
      <c r="P4017" s="15" t="s">
        <v>25</v>
      </c>
      <c r="Q4017" s="14" t="str">
        <f t="shared" si="608"/>
        <v>Yes</v>
      </c>
      <c r="R4017" s="15">
        <f t="shared" si="609"/>
        <v>322.72745097861588</v>
      </c>
      <c r="S4017" s="14">
        <f t="shared" si="610"/>
        <v>3</v>
      </c>
      <c r="T4017" s="15">
        <f t="shared" si="611"/>
        <v>1139</v>
      </c>
    </row>
    <row r="4018" spans="1:20" x14ac:dyDescent="0.2">
      <c r="A4018" s="11"/>
      <c r="B4018" s="11" t="s">
        <v>50</v>
      </c>
      <c r="C4018" s="11" t="s">
        <v>44</v>
      </c>
      <c r="D4018" s="11">
        <v>1940</v>
      </c>
      <c r="E4018" s="11" t="s">
        <v>30</v>
      </c>
      <c r="F4018" s="11">
        <v>150</v>
      </c>
      <c r="G4018" s="11" t="s">
        <v>24</v>
      </c>
      <c r="H4018" s="11" t="s">
        <v>24</v>
      </c>
      <c r="I4018" s="11" t="s">
        <v>33</v>
      </c>
      <c r="J4018" s="11">
        <v>25</v>
      </c>
      <c r="K4018" s="12">
        <v>0.11734881555317703</v>
      </c>
      <c r="L4018" s="13">
        <v>0</v>
      </c>
      <c r="M4018" s="14">
        <f t="shared" si="605"/>
        <v>0</v>
      </c>
      <c r="N4018" s="15">
        <f t="shared" si="606"/>
        <v>2.5</v>
      </c>
      <c r="O4018" s="14">
        <f t="shared" si="607"/>
        <v>1</v>
      </c>
      <c r="P4018" s="15" t="s">
        <v>25</v>
      </c>
      <c r="Q4018" s="14" t="str">
        <f t="shared" si="608"/>
        <v>No</v>
      </c>
      <c r="R4018" s="15">
        <f t="shared" si="609"/>
        <v>0</v>
      </c>
      <c r="S4018" s="14">
        <f t="shared" si="610"/>
        <v>1</v>
      </c>
      <c r="T4018" s="15">
        <f t="shared" si="611"/>
        <v>2653</v>
      </c>
    </row>
    <row r="4019" spans="1:20" x14ac:dyDescent="0.2">
      <c r="A4019" s="11"/>
      <c r="B4019" s="11" t="s">
        <v>38</v>
      </c>
      <c r="C4019" s="11" t="s">
        <v>44</v>
      </c>
      <c r="D4019" s="11">
        <v>1940</v>
      </c>
      <c r="E4019" s="11" t="s">
        <v>30</v>
      </c>
      <c r="F4019" s="11">
        <v>150</v>
      </c>
      <c r="G4019" s="11" t="s">
        <v>24</v>
      </c>
      <c r="H4019" s="11" t="s">
        <v>24</v>
      </c>
      <c r="I4019" s="11" t="s">
        <v>35</v>
      </c>
      <c r="J4019" s="11">
        <v>25</v>
      </c>
      <c r="K4019" s="12">
        <v>0.4137297207779233</v>
      </c>
      <c r="L4019" s="13">
        <v>0</v>
      </c>
      <c r="M4019" s="14">
        <f t="shared" si="605"/>
        <v>0</v>
      </c>
      <c r="N4019" s="15">
        <f t="shared" si="606"/>
        <v>2.5</v>
      </c>
      <c r="O4019" s="14">
        <f t="shared" si="607"/>
        <v>1</v>
      </c>
      <c r="P4019" s="15" t="s">
        <v>25</v>
      </c>
      <c r="Q4019" s="14" t="str">
        <f t="shared" si="608"/>
        <v>No</v>
      </c>
      <c r="R4019" s="15">
        <f t="shared" si="609"/>
        <v>0</v>
      </c>
      <c r="S4019" s="14">
        <f t="shared" si="610"/>
        <v>1</v>
      </c>
      <c r="T4019" s="15">
        <f t="shared" si="611"/>
        <v>2653</v>
      </c>
    </row>
    <row r="4020" spans="1:20" x14ac:dyDescent="0.2">
      <c r="A4020" s="11"/>
      <c r="B4020" s="11" t="s">
        <v>32</v>
      </c>
      <c r="C4020" s="11" t="s">
        <v>44</v>
      </c>
      <c r="D4020" s="11">
        <v>1940</v>
      </c>
      <c r="E4020" s="11" t="s">
        <v>30</v>
      </c>
      <c r="F4020" s="11">
        <v>150</v>
      </c>
      <c r="G4020" s="11" t="s">
        <v>24</v>
      </c>
      <c r="H4020" s="11" t="s">
        <v>24</v>
      </c>
      <c r="I4020" s="11" t="s">
        <v>35</v>
      </c>
      <c r="J4020" s="11">
        <v>25</v>
      </c>
      <c r="K4020" s="12">
        <v>0.78872832157166994</v>
      </c>
      <c r="L4020" s="13">
        <v>1.0851674641148326</v>
      </c>
      <c r="M4020" s="14">
        <f t="shared" si="605"/>
        <v>0.3617224880382775</v>
      </c>
      <c r="N4020" s="15">
        <f t="shared" si="606"/>
        <v>2.5</v>
      </c>
      <c r="O4020" s="14">
        <f t="shared" si="607"/>
        <v>0.85531100478468902</v>
      </c>
      <c r="P4020" s="15" t="s">
        <v>25</v>
      </c>
      <c r="Q4020" s="14" t="str">
        <f t="shared" si="608"/>
        <v>No</v>
      </c>
      <c r="R4020" s="15">
        <f t="shared" si="609"/>
        <v>458.6148083505945</v>
      </c>
      <c r="S4020" s="14">
        <f t="shared" si="610"/>
        <v>3</v>
      </c>
      <c r="T4020" s="15">
        <f t="shared" si="611"/>
        <v>829</v>
      </c>
    </row>
    <row r="4021" spans="1:20" x14ac:dyDescent="0.2">
      <c r="A4021" s="11"/>
      <c r="B4021" s="11" t="s">
        <v>38</v>
      </c>
      <c r="C4021" s="11" t="s">
        <v>44</v>
      </c>
      <c r="D4021" s="11">
        <v>1940</v>
      </c>
      <c r="E4021" s="11" t="s">
        <v>30</v>
      </c>
      <c r="F4021" s="11">
        <v>150</v>
      </c>
      <c r="G4021" s="11" t="s">
        <v>24</v>
      </c>
      <c r="H4021" s="11" t="s">
        <v>24</v>
      </c>
      <c r="I4021" s="11" t="s">
        <v>31</v>
      </c>
      <c r="J4021" s="11">
        <v>25</v>
      </c>
      <c r="K4021" s="12">
        <v>5.73538929662889</v>
      </c>
      <c r="L4021" s="13">
        <v>2.1630953920427602</v>
      </c>
      <c r="M4021" s="14">
        <f t="shared" si="605"/>
        <v>0.72103179734758671</v>
      </c>
      <c r="N4021" s="15">
        <f t="shared" si="606"/>
        <v>2.5</v>
      </c>
      <c r="O4021" s="14">
        <f t="shared" si="607"/>
        <v>0.71158728106096536</v>
      </c>
      <c r="P4021" s="15" t="s">
        <v>25</v>
      </c>
      <c r="Q4021" s="14" t="str">
        <f t="shared" si="608"/>
        <v>No</v>
      </c>
      <c r="R4021" s="15">
        <f t="shared" si="609"/>
        <v>125.71627836516522</v>
      </c>
      <c r="S4021" s="14">
        <f t="shared" si="610"/>
        <v>2</v>
      </c>
      <c r="T4021" s="15">
        <f t="shared" si="611"/>
        <v>2014</v>
      </c>
    </row>
    <row r="4022" spans="1:20" x14ac:dyDescent="0.2">
      <c r="A4022" s="11"/>
      <c r="B4022" s="11" t="s">
        <v>32</v>
      </c>
      <c r="C4022" s="11" t="s">
        <v>44</v>
      </c>
      <c r="D4022" s="11">
        <v>1940</v>
      </c>
      <c r="E4022" s="11" t="s">
        <v>30</v>
      </c>
      <c r="F4022" s="11">
        <v>150</v>
      </c>
      <c r="G4022" s="11" t="s">
        <v>24</v>
      </c>
      <c r="H4022" s="11" t="s">
        <v>24</v>
      </c>
      <c r="I4022" s="11" t="s">
        <v>31</v>
      </c>
      <c r="J4022" s="11">
        <v>25</v>
      </c>
      <c r="K4022" s="12">
        <v>4.1718747572768029</v>
      </c>
      <c r="L4022" s="13">
        <v>1.0148478099480327</v>
      </c>
      <c r="M4022" s="14">
        <f t="shared" si="605"/>
        <v>0.3382826033160109</v>
      </c>
      <c r="N4022" s="15">
        <f t="shared" si="606"/>
        <v>2.5</v>
      </c>
      <c r="O4022" s="14">
        <f t="shared" si="607"/>
        <v>0.86468695867359568</v>
      </c>
      <c r="P4022" s="15" t="s">
        <v>25</v>
      </c>
      <c r="Q4022" s="14" t="str">
        <f t="shared" si="608"/>
        <v>No</v>
      </c>
      <c r="R4022" s="15">
        <f t="shared" si="609"/>
        <v>81.086471430131169</v>
      </c>
      <c r="S4022" s="14">
        <f t="shared" si="610"/>
        <v>1</v>
      </c>
      <c r="T4022" s="15">
        <f t="shared" si="611"/>
        <v>2257</v>
      </c>
    </row>
    <row r="4023" spans="1:20" x14ac:dyDescent="0.2">
      <c r="A4023" s="11"/>
      <c r="B4023" s="11" t="s">
        <v>32</v>
      </c>
      <c r="C4023" s="11" t="s">
        <v>44</v>
      </c>
      <c r="D4023" s="11">
        <v>1940</v>
      </c>
      <c r="E4023" s="11" t="s">
        <v>30</v>
      </c>
      <c r="F4023" s="11">
        <v>200</v>
      </c>
      <c r="G4023" s="11" t="s">
        <v>24</v>
      </c>
      <c r="H4023" s="11" t="s">
        <v>24</v>
      </c>
      <c r="I4023" s="11" t="s">
        <v>36</v>
      </c>
      <c r="J4023" s="11">
        <v>25</v>
      </c>
      <c r="K4023" s="12">
        <v>8.1585710887008861E-2</v>
      </c>
      <c r="L4023" s="13">
        <v>0</v>
      </c>
      <c r="M4023" s="14">
        <f t="shared" si="605"/>
        <v>0</v>
      </c>
      <c r="N4023" s="15">
        <f t="shared" si="606"/>
        <v>2.5</v>
      </c>
      <c r="O4023" s="14">
        <f t="shared" si="607"/>
        <v>1</v>
      </c>
      <c r="P4023" s="15" t="s">
        <v>25</v>
      </c>
      <c r="Q4023" s="14" t="str">
        <f t="shared" si="608"/>
        <v>No</v>
      </c>
      <c r="R4023" s="15">
        <f t="shared" si="609"/>
        <v>0</v>
      </c>
      <c r="S4023" s="14">
        <f t="shared" si="610"/>
        <v>1</v>
      </c>
      <c r="T4023" s="15">
        <f t="shared" si="611"/>
        <v>2653</v>
      </c>
    </row>
    <row r="4024" spans="1:20" x14ac:dyDescent="0.2">
      <c r="A4024" s="11"/>
      <c r="B4024" s="11" t="s">
        <v>32</v>
      </c>
      <c r="C4024" s="11" t="s">
        <v>44</v>
      </c>
      <c r="D4024" s="11">
        <v>1940</v>
      </c>
      <c r="E4024" s="11" t="s">
        <v>30</v>
      </c>
      <c r="F4024" s="11">
        <v>200</v>
      </c>
      <c r="G4024" s="11" t="s">
        <v>24</v>
      </c>
      <c r="H4024" s="11" t="s">
        <v>24</v>
      </c>
      <c r="I4024" s="11" t="s">
        <v>33</v>
      </c>
      <c r="J4024" s="11">
        <v>25</v>
      </c>
      <c r="K4024" s="12">
        <v>9.985210261257052E-2</v>
      </c>
      <c r="L4024" s="13">
        <v>0</v>
      </c>
      <c r="M4024" s="14">
        <f t="shared" si="605"/>
        <v>0</v>
      </c>
      <c r="N4024" s="15">
        <f t="shared" si="606"/>
        <v>2.5</v>
      </c>
      <c r="O4024" s="14">
        <f t="shared" si="607"/>
        <v>1</v>
      </c>
      <c r="P4024" s="15" t="s">
        <v>25</v>
      </c>
      <c r="Q4024" s="14" t="str">
        <f t="shared" si="608"/>
        <v>No</v>
      </c>
      <c r="R4024" s="15">
        <f t="shared" si="609"/>
        <v>0</v>
      </c>
      <c r="S4024" s="14">
        <f t="shared" si="610"/>
        <v>1</v>
      </c>
      <c r="T4024" s="15">
        <f t="shared" si="611"/>
        <v>2653</v>
      </c>
    </row>
    <row r="4025" spans="1:20" x14ac:dyDescent="0.2">
      <c r="A4025" s="11"/>
      <c r="B4025" s="11" t="s">
        <v>38</v>
      </c>
      <c r="C4025" s="11" t="s">
        <v>44</v>
      </c>
      <c r="D4025" s="11">
        <v>1940</v>
      </c>
      <c r="E4025" s="11" t="s">
        <v>30</v>
      </c>
      <c r="F4025" s="11">
        <v>200</v>
      </c>
      <c r="G4025" s="11" t="s">
        <v>24</v>
      </c>
      <c r="H4025" s="11" t="s">
        <v>24</v>
      </c>
      <c r="I4025" s="11" t="s">
        <v>35</v>
      </c>
      <c r="J4025" s="11">
        <v>25</v>
      </c>
      <c r="K4025" s="12">
        <v>6.6436279158394798E-2</v>
      </c>
      <c r="L4025" s="13">
        <v>0</v>
      </c>
      <c r="M4025" s="14">
        <f t="shared" si="605"/>
        <v>0</v>
      </c>
      <c r="N4025" s="15">
        <f t="shared" si="606"/>
        <v>2.5</v>
      </c>
      <c r="O4025" s="14">
        <f t="shared" si="607"/>
        <v>1</v>
      </c>
      <c r="P4025" s="15" t="s">
        <v>25</v>
      </c>
      <c r="Q4025" s="14" t="str">
        <f t="shared" si="608"/>
        <v>No</v>
      </c>
      <c r="R4025" s="15">
        <f t="shared" si="609"/>
        <v>0</v>
      </c>
      <c r="S4025" s="14">
        <f t="shared" si="610"/>
        <v>1</v>
      </c>
      <c r="T4025" s="15">
        <f t="shared" si="611"/>
        <v>2653</v>
      </c>
    </row>
    <row r="4026" spans="1:20" x14ac:dyDescent="0.2">
      <c r="A4026" s="11"/>
      <c r="B4026" s="11" t="s">
        <v>38</v>
      </c>
      <c r="C4026" s="11" t="s">
        <v>44</v>
      </c>
      <c r="D4026" s="11">
        <v>1940</v>
      </c>
      <c r="E4026" s="11" t="s">
        <v>30</v>
      </c>
      <c r="F4026" s="11">
        <v>200</v>
      </c>
      <c r="G4026" s="11" t="s">
        <v>24</v>
      </c>
      <c r="H4026" s="11" t="s">
        <v>24</v>
      </c>
      <c r="I4026" s="11" t="s">
        <v>31</v>
      </c>
      <c r="J4026" s="11">
        <v>25</v>
      </c>
      <c r="K4026" s="12">
        <v>0.68805201538822758</v>
      </c>
      <c r="L4026" s="13">
        <v>0</v>
      </c>
      <c r="M4026" s="14">
        <f t="shared" si="605"/>
        <v>0</v>
      </c>
      <c r="N4026" s="15">
        <f t="shared" si="606"/>
        <v>2.5</v>
      </c>
      <c r="O4026" s="14">
        <f t="shared" si="607"/>
        <v>1</v>
      </c>
      <c r="P4026" s="15" t="s">
        <v>25</v>
      </c>
      <c r="Q4026" s="14" t="str">
        <f t="shared" si="608"/>
        <v>No</v>
      </c>
      <c r="R4026" s="15">
        <f t="shared" si="609"/>
        <v>0</v>
      </c>
      <c r="S4026" s="14">
        <f t="shared" si="610"/>
        <v>1</v>
      </c>
      <c r="T4026" s="15">
        <f t="shared" si="611"/>
        <v>2653</v>
      </c>
    </row>
    <row r="4027" spans="1:20" x14ac:dyDescent="0.2">
      <c r="A4027" s="11"/>
      <c r="B4027" s="11" t="s">
        <v>32</v>
      </c>
      <c r="C4027" s="11" t="s">
        <v>44</v>
      </c>
      <c r="D4027" s="11">
        <v>1940</v>
      </c>
      <c r="E4027" s="11" t="s">
        <v>30</v>
      </c>
      <c r="F4027" s="11">
        <v>200</v>
      </c>
      <c r="G4027" s="11" t="s">
        <v>24</v>
      </c>
      <c r="H4027" s="11" t="s">
        <v>24</v>
      </c>
      <c r="I4027" s="11" t="s">
        <v>31</v>
      </c>
      <c r="J4027" s="11">
        <v>25</v>
      </c>
      <c r="K4027" s="12">
        <v>1.8477470134607847</v>
      </c>
      <c r="L4027" s="13">
        <v>0</v>
      </c>
      <c r="M4027" s="14">
        <f t="shared" si="605"/>
        <v>0</v>
      </c>
      <c r="N4027" s="15">
        <f t="shared" si="606"/>
        <v>2.5</v>
      </c>
      <c r="O4027" s="14">
        <f t="shared" si="607"/>
        <v>1</v>
      </c>
      <c r="P4027" s="15" t="s">
        <v>25</v>
      </c>
      <c r="Q4027" s="14" t="str">
        <f t="shared" si="608"/>
        <v>No</v>
      </c>
      <c r="R4027" s="15">
        <f t="shared" si="609"/>
        <v>0</v>
      </c>
      <c r="S4027" s="14">
        <f t="shared" si="610"/>
        <v>1</v>
      </c>
      <c r="T4027" s="15">
        <f t="shared" si="611"/>
        <v>2653</v>
      </c>
    </row>
    <row r="4028" spans="1:20" x14ac:dyDescent="0.2">
      <c r="A4028" s="11"/>
      <c r="B4028" s="11" t="s">
        <v>32</v>
      </c>
      <c r="C4028" s="11" t="s">
        <v>44</v>
      </c>
      <c r="D4028" s="11">
        <v>1940</v>
      </c>
      <c r="E4028" s="11" t="s">
        <v>30</v>
      </c>
      <c r="F4028" s="11">
        <v>250</v>
      </c>
      <c r="G4028" s="11" t="s">
        <v>24</v>
      </c>
      <c r="H4028" s="11" t="s">
        <v>24</v>
      </c>
      <c r="I4028" s="11" t="s">
        <v>33</v>
      </c>
      <c r="J4028" s="11">
        <v>25</v>
      </c>
      <c r="K4028" s="12">
        <v>2.3299051563419079E-3</v>
      </c>
      <c r="L4028" s="13">
        <v>0</v>
      </c>
      <c r="M4028" s="14">
        <f t="shared" si="605"/>
        <v>0</v>
      </c>
      <c r="N4028" s="15">
        <f t="shared" si="606"/>
        <v>2.5</v>
      </c>
      <c r="O4028" s="14">
        <f t="shared" si="607"/>
        <v>1</v>
      </c>
      <c r="P4028" s="15" t="s">
        <v>25</v>
      </c>
      <c r="Q4028" s="14" t="str">
        <f t="shared" si="608"/>
        <v>No</v>
      </c>
      <c r="R4028" s="15">
        <f t="shared" si="609"/>
        <v>0</v>
      </c>
      <c r="S4028" s="14">
        <f t="shared" si="610"/>
        <v>1</v>
      </c>
      <c r="T4028" s="15">
        <f t="shared" si="611"/>
        <v>2653</v>
      </c>
    </row>
    <row r="4029" spans="1:20" x14ac:dyDescent="0.2">
      <c r="A4029" s="11"/>
      <c r="B4029" s="11" t="s">
        <v>32</v>
      </c>
      <c r="C4029" s="11" t="s">
        <v>44</v>
      </c>
      <c r="D4029" s="11">
        <v>1940</v>
      </c>
      <c r="E4029" s="11" t="s">
        <v>30</v>
      </c>
      <c r="F4029" s="11">
        <v>250</v>
      </c>
      <c r="G4029" s="11" t="s">
        <v>24</v>
      </c>
      <c r="H4029" s="11" t="s">
        <v>24</v>
      </c>
      <c r="I4029" s="11" t="s">
        <v>35</v>
      </c>
      <c r="J4029" s="11">
        <v>25</v>
      </c>
      <c r="K4029" s="12">
        <v>2.2463404628818543E-3</v>
      </c>
      <c r="L4029" s="13">
        <v>0</v>
      </c>
      <c r="M4029" s="14">
        <f t="shared" si="605"/>
        <v>0</v>
      </c>
      <c r="N4029" s="15">
        <f t="shared" si="606"/>
        <v>2.5</v>
      </c>
      <c r="O4029" s="14">
        <f t="shared" si="607"/>
        <v>1</v>
      </c>
      <c r="P4029" s="15" t="s">
        <v>25</v>
      </c>
      <c r="Q4029" s="14" t="str">
        <f t="shared" si="608"/>
        <v>No</v>
      </c>
      <c r="R4029" s="15">
        <f t="shared" si="609"/>
        <v>0</v>
      </c>
      <c r="S4029" s="14">
        <f t="shared" si="610"/>
        <v>1</v>
      </c>
      <c r="T4029" s="15">
        <f t="shared" si="611"/>
        <v>2653</v>
      </c>
    </row>
    <row r="4030" spans="1:20" x14ac:dyDescent="0.2">
      <c r="A4030" s="11"/>
      <c r="B4030" s="11" t="s">
        <v>38</v>
      </c>
      <c r="C4030" s="11" t="s">
        <v>44</v>
      </c>
      <c r="D4030" s="11">
        <v>1940</v>
      </c>
      <c r="E4030" s="11" t="s">
        <v>30</v>
      </c>
      <c r="F4030" s="11">
        <v>250</v>
      </c>
      <c r="G4030" s="11" t="s">
        <v>24</v>
      </c>
      <c r="H4030" s="11" t="s">
        <v>24</v>
      </c>
      <c r="I4030" s="11" t="s">
        <v>31</v>
      </c>
      <c r="J4030" s="11">
        <v>25</v>
      </c>
      <c r="K4030" s="12">
        <v>0.53213399216777635</v>
      </c>
      <c r="L4030" s="13">
        <v>1.0779279279279279</v>
      </c>
      <c r="M4030" s="14">
        <f t="shared" si="605"/>
        <v>0.35930930930930932</v>
      </c>
      <c r="N4030" s="15">
        <f t="shared" si="606"/>
        <v>2.5</v>
      </c>
      <c r="O4030" s="14">
        <f t="shared" si="607"/>
        <v>0.85627627627627634</v>
      </c>
      <c r="P4030" s="15" t="s">
        <v>25</v>
      </c>
      <c r="Q4030" s="14" t="str">
        <f t="shared" si="608"/>
        <v>No</v>
      </c>
      <c r="R4030" s="15">
        <f t="shared" si="609"/>
        <v>675.22337343189827</v>
      </c>
      <c r="S4030" s="14">
        <f t="shared" si="610"/>
        <v>4</v>
      </c>
      <c r="T4030" s="15">
        <f t="shared" si="611"/>
        <v>603</v>
      </c>
    </row>
    <row r="4031" spans="1:20" x14ac:dyDescent="0.2">
      <c r="A4031" s="11"/>
      <c r="B4031" s="11" t="s">
        <v>32</v>
      </c>
      <c r="C4031" s="11" t="s">
        <v>44</v>
      </c>
      <c r="D4031" s="11">
        <v>1940</v>
      </c>
      <c r="E4031" s="11" t="s">
        <v>30</v>
      </c>
      <c r="F4031" s="11">
        <v>250</v>
      </c>
      <c r="G4031" s="11" t="s">
        <v>24</v>
      </c>
      <c r="H4031" s="11" t="s">
        <v>24</v>
      </c>
      <c r="I4031" s="11" t="s">
        <v>31</v>
      </c>
      <c r="J4031" s="11">
        <v>25</v>
      </c>
      <c r="K4031" s="12">
        <v>0.31967304577769284</v>
      </c>
      <c r="L4031" s="13">
        <v>0</v>
      </c>
      <c r="M4031" s="14">
        <f t="shared" si="605"/>
        <v>0</v>
      </c>
      <c r="N4031" s="15">
        <f t="shared" si="606"/>
        <v>2.5</v>
      </c>
      <c r="O4031" s="14">
        <f t="shared" si="607"/>
        <v>1</v>
      </c>
      <c r="P4031" s="15" t="s">
        <v>25</v>
      </c>
      <c r="Q4031" s="14" t="str">
        <f t="shared" si="608"/>
        <v>No</v>
      </c>
      <c r="R4031" s="15">
        <f t="shared" si="609"/>
        <v>0</v>
      </c>
      <c r="S4031" s="14">
        <f t="shared" si="610"/>
        <v>1</v>
      </c>
      <c r="T4031" s="15">
        <f t="shared" si="611"/>
        <v>2653</v>
      </c>
    </row>
    <row r="4032" spans="1:20" x14ac:dyDescent="0.2">
      <c r="A4032" s="11"/>
      <c r="B4032" s="11" t="s">
        <v>32</v>
      </c>
      <c r="C4032" s="11" t="s">
        <v>44</v>
      </c>
      <c r="D4032" s="11">
        <v>1940</v>
      </c>
      <c r="E4032" s="11" t="s">
        <v>30</v>
      </c>
      <c r="F4032" s="11">
        <v>300</v>
      </c>
      <c r="G4032" s="11" t="s">
        <v>24</v>
      </c>
      <c r="H4032" s="11" t="s">
        <v>24</v>
      </c>
      <c r="I4032" s="11" t="s">
        <v>31</v>
      </c>
      <c r="J4032" s="11">
        <v>25</v>
      </c>
      <c r="K4032" s="12">
        <v>0.17800102918334798</v>
      </c>
      <c r="L4032" s="13">
        <v>0</v>
      </c>
      <c r="M4032" s="14">
        <f t="shared" si="605"/>
        <v>0</v>
      </c>
      <c r="N4032" s="15">
        <f t="shared" si="606"/>
        <v>2.5</v>
      </c>
      <c r="O4032" s="14">
        <f t="shared" si="607"/>
        <v>1</v>
      </c>
      <c r="P4032" s="15" t="s">
        <v>25</v>
      </c>
      <c r="Q4032" s="14" t="str">
        <f t="shared" si="608"/>
        <v>No</v>
      </c>
      <c r="R4032" s="15">
        <f t="shared" si="609"/>
        <v>0</v>
      </c>
      <c r="S4032" s="14">
        <f t="shared" si="610"/>
        <v>1</v>
      </c>
      <c r="T4032" s="15">
        <f t="shared" si="611"/>
        <v>2653</v>
      </c>
    </row>
    <row r="4033" spans="1:20" x14ac:dyDescent="0.2">
      <c r="A4033" s="11"/>
      <c r="B4033" s="11" t="s">
        <v>38</v>
      </c>
      <c r="C4033" s="11" t="s">
        <v>44</v>
      </c>
      <c r="D4033" s="11">
        <v>1940</v>
      </c>
      <c r="E4033" s="11" t="s">
        <v>34</v>
      </c>
      <c r="F4033" s="11">
        <v>350</v>
      </c>
      <c r="G4033" s="11" t="s">
        <v>24</v>
      </c>
      <c r="H4033" s="11" t="s">
        <v>24</v>
      </c>
      <c r="I4033" s="11" t="s">
        <v>31</v>
      </c>
      <c r="J4033" s="11">
        <v>25</v>
      </c>
      <c r="K4033" s="12">
        <v>6.3944937924441244E-3</v>
      </c>
      <c r="L4033" s="13">
        <v>0</v>
      </c>
      <c r="M4033" s="14">
        <f t="shared" si="605"/>
        <v>0</v>
      </c>
      <c r="N4033" s="15">
        <f t="shared" si="606"/>
        <v>1</v>
      </c>
      <c r="O4033" s="14">
        <f t="shared" si="607"/>
        <v>1</v>
      </c>
      <c r="P4033" s="15" t="s">
        <v>25</v>
      </c>
      <c r="Q4033" s="14" t="str">
        <f t="shared" si="608"/>
        <v>No</v>
      </c>
      <c r="R4033" s="15">
        <f t="shared" si="609"/>
        <v>0</v>
      </c>
      <c r="S4033" s="14">
        <f t="shared" si="610"/>
        <v>1</v>
      </c>
      <c r="T4033" s="15">
        <f t="shared" si="611"/>
        <v>2653</v>
      </c>
    </row>
    <row r="4034" spans="1:20" x14ac:dyDescent="0.2">
      <c r="A4034" s="11"/>
      <c r="B4034" s="11" t="s">
        <v>32</v>
      </c>
      <c r="C4034" s="11" t="s">
        <v>44</v>
      </c>
      <c r="D4034" s="11">
        <v>1940</v>
      </c>
      <c r="E4034" s="11" t="s">
        <v>34</v>
      </c>
      <c r="F4034" s="11">
        <v>350</v>
      </c>
      <c r="G4034" s="11" t="s">
        <v>24</v>
      </c>
      <c r="H4034" s="11" t="s">
        <v>24</v>
      </c>
      <c r="I4034" s="11" t="s">
        <v>31</v>
      </c>
      <c r="J4034" s="11">
        <v>25</v>
      </c>
      <c r="K4034" s="12">
        <v>0.91956364372147081</v>
      </c>
      <c r="L4034" s="13">
        <v>0</v>
      </c>
      <c r="M4034" s="14">
        <f t="shared" si="605"/>
        <v>0</v>
      </c>
      <c r="N4034" s="15">
        <f t="shared" si="606"/>
        <v>1</v>
      </c>
      <c r="O4034" s="14">
        <f t="shared" si="607"/>
        <v>1</v>
      </c>
      <c r="P4034" s="15" t="s">
        <v>25</v>
      </c>
      <c r="Q4034" s="14" t="str">
        <f t="shared" si="608"/>
        <v>No</v>
      </c>
      <c r="R4034" s="15">
        <f t="shared" si="609"/>
        <v>0</v>
      </c>
      <c r="S4034" s="14">
        <f t="shared" si="610"/>
        <v>1</v>
      </c>
      <c r="T4034" s="15">
        <f t="shared" si="611"/>
        <v>2653</v>
      </c>
    </row>
    <row r="4035" spans="1:20" x14ac:dyDescent="0.2">
      <c r="A4035" s="11"/>
      <c r="B4035" s="11" t="s">
        <v>32</v>
      </c>
      <c r="C4035" s="11" t="s">
        <v>44</v>
      </c>
      <c r="D4035" s="11">
        <v>1940</v>
      </c>
      <c r="E4035" s="11" t="s">
        <v>34</v>
      </c>
      <c r="F4035" s="11">
        <v>450</v>
      </c>
      <c r="G4035" s="11" t="s">
        <v>24</v>
      </c>
      <c r="H4035" s="11" t="s">
        <v>24</v>
      </c>
      <c r="I4035" s="11" t="s">
        <v>31</v>
      </c>
      <c r="J4035" s="11">
        <v>25</v>
      </c>
      <c r="K4035" s="12">
        <v>0.14785827405385707</v>
      </c>
      <c r="L4035" s="13">
        <v>0</v>
      </c>
      <c r="M4035" s="14">
        <f t="shared" ref="M4035:M4098" si="612">L4035/3</f>
        <v>0</v>
      </c>
      <c r="N4035" s="15">
        <f t="shared" ref="N4035:N4098" si="613">IF(F4035&lt;=320,2.5,1)</f>
        <v>1</v>
      </c>
      <c r="O4035" s="14">
        <f t="shared" ref="O4035:O4098" si="614">1-(M4035/N4035)</f>
        <v>1</v>
      </c>
      <c r="P4035" s="15" t="s">
        <v>25</v>
      </c>
      <c r="Q4035" s="14" t="str">
        <f t="shared" ref="Q4035:Q4098" si="615">IF(AND(O4035&lt;0.5,O4035&gt;-0.5),"Yes","No")</f>
        <v>No</v>
      </c>
      <c r="R4035" s="15">
        <f t="shared" si="609"/>
        <v>0</v>
      </c>
      <c r="S4035" s="14">
        <f t="shared" si="610"/>
        <v>1</v>
      </c>
      <c r="T4035" s="15">
        <f t="shared" si="611"/>
        <v>2653</v>
      </c>
    </row>
    <row r="4036" spans="1:20" x14ac:dyDescent="0.2">
      <c r="A4036" s="11"/>
      <c r="B4036" s="11" t="s">
        <v>32</v>
      </c>
      <c r="C4036" s="11" t="s">
        <v>44</v>
      </c>
      <c r="D4036" s="11">
        <v>1940</v>
      </c>
      <c r="E4036" s="11" t="s">
        <v>40</v>
      </c>
      <c r="F4036" s="11">
        <v>600</v>
      </c>
      <c r="G4036" s="11" t="s">
        <v>24</v>
      </c>
      <c r="H4036" s="11" t="s">
        <v>24</v>
      </c>
      <c r="I4036" s="11" t="s">
        <v>31</v>
      </c>
      <c r="J4036" s="11">
        <v>25</v>
      </c>
      <c r="K4036" s="12">
        <v>2.5027601958459221E-3</v>
      </c>
      <c r="L4036" s="13">
        <v>0</v>
      </c>
      <c r="M4036" s="14">
        <f t="shared" si="612"/>
        <v>0</v>
      </c>
      <c r="N4036" s="15">
        <f t="shared" si="613"/>
        <v>1</v>
      </c>
      <c r="O4036" s="14">
        <f t="shared" si="614"/>
        <v>1</v>
      </c>
      <c r="P4036" s="15" t="s">
        <v>25</v>
      </c>
      <c r="Q4036" s="14" t="str">
        <f t="shared" si="615"/>
        <v>No</v>
      </c>
      <c r="R4036" s="15">
        <f t="shared" ref="R4036:R4099" si="616">M4036/(K4036/1000)</f>
        <v>0</v>
      </c>
      <c r="S4036" s="14">
        <f t="shared" ref="S4036:S4099" si="617">IF(R4036&lt;=125,1,IF(R4036&lt;250,2,IF(R4036&lt;500,3,IF(R4036&lt;1000,4,5))))</f>
        <v>1</v>
      </c>
      <c r="T4036" s="15">
        <f t="shared" ref="T4036:T4099" si="618">RANK(R4036,$R$3:$R$14561)</f>
        <v>2653</v>
      </c>
    </row>
    <row r="4037" spans="1:20" x14ac:dyDescent="0.2">
      <c r="A4037" s="11"/>
      <c r="B4037" s="11" t="s">
        <v>2</v>
      </c>
      <c r="C4037" s="11" t="s">
        <v>44</v>
      </c>
      <c r="D4037" s="11">
        <v>1940</v>
      </c>
      <c r="E4037" s="11" t="s">
        <v>39</v>
      </c>
      <c r="F4037" s="11">
        <v>900</v>
      </c>
      <c r="G4037" s="11" t="s">
        <v>24</v>
      </c>
      <c r="H4037" s="11" t="s">
        <v>24</v>
      </c>
      <c r="I4037" s="11" t="s">
        <v>31</v>
      </c>
      <c r="J4037" s="11">
        <v>25</v>
      </c>
      <c r="K4037" s="12">
        <v>7.6663735215227805E-3</v>
      </c>
      <c r="L4037" s="13">
        <v>0</v>
      </c>
      <c r="M4037" s="14">
        <f t="shared" si="612"/>
        <v>0</v>
      </c>
      <c r="N4037" s="15">
        <f t="shared" si="613"/>
        <v>1</v>
      </c>
      <c r="O4037" s="14">
        <f t="shared" si="614"/>
        <v>1</v>
      </c>
      <c r="P4037" s="15" t="s">
        <v>25</v>
      </c>
      <c r="Q4037" s="14" t="str">
        <f t="shared" si="615"/>
        <v>No</v>
      </c>
      <c r="R4037" s="15">
        <f t="shared" si="616"/>
        <v>0</v>
      </c>
      <c r="S4037" s="14">
        <f t="shared" si="617"/>
        <v>1</v>
      </c>
      <c r="T4037" s="15">
        <f t="shared" si="618"/>
        <v>2653</v>
      </c>
    </row>
    <row r="4038" spans="1:20" x14ac:dyDescent="0.2">
      <c r="A4038" s="11"/>
      <c r="B4038" s="11" t="s">
        <v>50</v>
      </c>
      <c r="C4038" s="11" t="s">
        <v>44</v>
      </c>
      <c r="D4038" s="11">
        <v>1940</v>
      </c>
      <c r="E4038" s="11" t="s">
        <v>39</v>
      </c>
      <c r="F4038" s="11">
        <v>900</v>
      </c>
      <c r="G4038" s="11" t="s">
        <v>24</v>
      </c>
      <c r="H4038" s="11" t="s">
        <v>24</v>
      </c>
      <c r="I4038" s="11" t="s">
        <v>31</v>
      </c>
      <c r="J4038" s="11">
        <v>25</v>
      </c>
      <c r="K4038" s="12">
        <v>8.4684022512603301E-3</v>
      </c>
      <c r="L4038" s="13">
        <v>0</v>
      </c>
      <c r="M4038" s="14">
        <f t="shared" si="612"/>
        <v>0</v>
      </c>
      <c r="N4038" s="15">
        <f t="shared" si="613"/>
        <v>1</v>
      </c>
      <c r="O4038" s="14">
        <f t="shared" si="614"/>
        <v>1</v>
      </c>
      <c r="P4038" s="15" t="s">
        <v>25</v>
      </c>
      <c r="Q4038" s="14" t="str">
        <f t="shared" si="615"/>
        <v>No</v>
      </c>
      <c r="R4038" s="15">
        <f t="shared" si="616"/>
        <v>0</v>
      </c>
      <c r="S4038" s="14">
        <f t="shared" si="617"/>
        <v>1</v>
      </c>
      <c r="T4038" s="15">
        <f t="shared" si="618"/>
        <v>2653</v>
      </c>
    </row>
    <row r="4039" spans="1:20" x14ac:dyDescent="0.2">
      <c r="A4039" s="11"/>
      <c r="B4039" s="11" t="s">
        <v>50</v>
      </c>
      <c r="C4039" s="11" t="s">
        <v>44</v>
      </c>
      <c r="D4039" s="11">
        <v>1940</v>
      </c>
      <c r="E4039" s="11" t="s">
        <v>39</v>
      </c>
      <c r="F4039" s="11">
        <v>1200</v>
      </c>
      <c r="G4039" s="11" t="s">
        <v>24</v>
      </c>
      <c r="H4039" s="11" t="s">
        <v>24</v>
      </c>
      <c r="I4039" s="11" t="s">
        <v>33</v>
      </c>
      <c r="J4039" s="11">
        <v>25</v>
      </c>
      <c r="K4039" s="12">
        <v>1.5290615399665619E-2</v>
      </c>
      <c r="L4039" s="13">
        <v>0</v>
      </c>
      <c r="M4039" s="14">
        <f t="shared" si="612"/>
        <v>0</v>
      </c>
      <c r="N4039" s="15">
        <f t="shared" si="613"/>
        <v>1</v>
      </c>
      <c r="O4039" s="14">
        <f t="shared" si="614"/>
        <v>1</v>
      </c>
      <c r="P4039" s="15" t="s">
        <v>25</v>
      </c>
      <c r="Q4039" s="14" t="str">
        <f t="shared" si="615"/>
        <v>No</v>
      </c>
      <c r="R4039" s="15">
        <f t="shared" si="616"/>
        <v>0</v>
      </c>
      <c r="S4039" s="14">
        <f t="shared" si="617"/>
        <v>1</v>
      </c>
      <c r="T4039" s="15">
        <f t="shared" si="618"/>
        <v>2653</v>
      </c>
    </row>
    <row r="4040" spans="1:20" x14ac:dyDescent="0.2">
      <c r="A4040" s="11"/>
      <c r="B4040" s="11" t="s">
        <v>50</v>
      </c>
      <c r="C4040" s="11" t="s">
        <v>44</v>
      </c>
      <c r="D4040" s="11">
        <v>1940</v>
      </c>
      <c r="E4040" s="11" t="s">
        <v>39</v>
      </c>
      <c r="F4040" s="11">
        <v>1200</v>
      </c>
      <c r="G4040" s="11" t="s">
        <v>24</v>
      </c>
      <c r="H4040" s="11" t="s">
        <v>24</v>
      </c>
      <c r="I4040" s="11" t="s">
        <v>31</v>
      </c>
      <c r="J4040" s="11">
        <v>25</v>
      </c>
      <c r="K4040" s="12">
        <v>0.34423781464797548</v>
      </c>
      <c r="L4040" s="13">
        <v>0</v>
      </c>
      <c r="M4040" s="14">
        <f t="shared" si="612"/>
        <v>0</v>
      </c>
      <c r="N4040" s="15">
        <f t="shared" si="613"/>
        <v>1</v>
      </c>
      <c r="O4040" s="14">
        <f t="shared" si="614"/>
        <v>1</v>
      </c>
      <c r="P4040" s="15" t="s">
        <v>25</v>
      </c>
      <c r="Q4040" s="14" t="str">
        <f t="shared" si="615"/>
        <v>No</v>
      </c>
      <c r="R4040" s="15">
        <f t="shared" si="616"/>
        <v>0</v>
      </c>
      <c r="S4040" s="14">
        <f t="shared" si="617"/>
        <v>1</v>
      </c>
      <c r="T4040" s="15">
        <f t="shared" si="618"/>
        <v>2653</v>
      </c>
    </row>
    <row r="4041" spans="1:20" x14ac:dyDescent="0.2">
      <c r="A4041" s="11"/>
      <c r="B4041" s="11" t="s">
        <v>2</v>
      </c>
      <c r="C4041" s="11" t="s">
        <v>44</v>
      </c>
      <c r="D4041" s="11">
        <v>1940</v>
      </c>
      <c r="E4041" s="11" t="s">
        <v>39</v>
      </c>
      <c r="F4041" s="11">
        <v>1300</v>
      </c>
      <c r="G4041" s="11" t="s">
        <v>24</v>
      </c>
      <c r="H4041" s="11" t="s">
        <v>24</v>
      </c>
      <c r="I4041" s="11" t="s">
        <v>31</v>
      </c>
      <c r="J4041" s="11">
        <v>25</v>
      </c>
      <c r="K4041" s="12">
        <v>0.21103518879862532</v>
      </c>
      <c r="L4041" s="13">
        <v>0</v>
      </c>
      <c r="M4041" s="14">
        <f t="shared" si="612"/>
        <v>0</v>
      </c>
      <c r="N4041" s="15">
        <f t="shared" si="613"/>
        <v>1</v>
      </c>
      <c r="O4041" s="14">
        <f t="shared" si="614"/>
        <v>1</v>
      </c>
      <c r="P4041" s="15" t="s">
        <v>25</v>
      </c>
      <c r="Q4041" s="14" t="str">
        <f t="shared" si="615"/>
        <v>No</v>
      </c>
      <c r="R4041" s="15">
        <f t="shared" si="616"/>
        <v>0</v>
      </c>
      <c r="S4041" s="14">
        <f t="shared" si="617"/>
        <v>1</v>
      </c>
      <c r="T4041" s="15">
        <f t="shared" si="618"/>
        <v>2653</v>
      </c>
    </row>
    <row r="4042" spans="1:20" x14ac:dyDescent="0.2">
      <c r="A4042" s="11"/>
      <c r="B4042" s="11" t="s">
        <v>2</v>
      </c>
      <c r="C4042" s="11" t="s">
        <v>44</v>
      </c>
      <c r="D4042" s="11">
        <v>1940</v>
      </c>
      <c r="E4042" s="11" t="s">
        <v>39</v>
      </c>
      <c r="F4042" s="11">
        <v>1350</v>
      </c>
      <c r="G4042" s="11" t="s">
        <v>24</v>
      </c>
      <c r="H4042" s="11" t="s">
        <v>24</v>
      </c>
      <c r="I4042" s="11" t="s">
        <v>31</v>
      </c>
      <c r="J4042" s="11">
        <v>25</v>
      </c>
      <c r="K4042" s="12">
        <v>5.1182855105805581E-3</v>
      </c>
      <c r="L4042" s="13">
        <v>0</v>
      </c>
      <c r="M4042" s="14">
        <f t="shared" si="612"/>
        <v>0</v>
      </c>
      <c r="N4042" s="15">
        <f t="shared" si="613"/>
        <v>1</v>
      </c>
      <c r="O4042" s="14">
        <f t="shared" si="614"/>
        <v>1</v>
      </c>
      <c r="P4042" s="15" t="s">
        <v>25</v>
      </c>
      <c r="Q4042" s="14" t="str">
        <f t="shared" si="615"/>
        <v>No</v>
      </c>
      <c r="R4042" s="15">
        <f t="shared" si="616"/>
        <v>0</v>
      </c>
      <c r="S4042" s="14">
        <f t="shared" si="617"/>
        <v>1</v>
      </c>
      <c r="T4042" s="15">
        <f t="shared" si="618"/>
        <v>2653</v>
      </c>
    </row>
    <row r="4043" spans="1:20" x14ac:dyDescent="0.2">
      <c r="A4043" s="11"/>
      <c r="B4043" s="11" t="s">
        <v>2</v>
      </c>
      <c r="C4043" s="11" t="s">
        <v>44</v>
      </c>
      <c r="D4043" s="11">
        <v>1940</v>
      </c>
      <c r="E4043" s="11" t="s">
        <v>39</v>
      </c>
      <c r="F4043" s="11">
        <v>1650</v>
      </c>
      <c r="G4043" s="11" t="s">
        <v>24</v>
      </c>
      <c r="H4043" s="11" t="s">
        <v>24</v>
      </c>
      <c r="I4043" s="11" t="s">
        <v>31</v>
      </c>
      <c r="J4043" s="11">
        <v>25</v>
      </c>
      <c r="K4043" s="12">
        <v>0.1818632516142305</v>
      </c>
      <c r="L4043" s="13">
        <v>0</v>
      </c>
      <c r="M4043" s="14">
        <f t="shared" si="612"/>
        <v>0</v>
      </c>
      <c r="N4043" s="15">
        <f t="shared" si="613"/>
        <v>1</v>
      </c>
      <c r="O4043" s="14">
        <f t="shared" si="614"/>
        <v>1</v>
      </c>
      <c r="P4043" s="15" t="s">
        <v>25</v>
      </c>
      <c r="Q4043" s="14" t="str">
        <f t="shared" si="615"/>
        <v>No</v>
      </c>
      <c r="R4043" s="15">
        <f t="shared" si="616"/>
        <v>0</v>
      </c>
      <c r="S4043" s="14">
        <f t="shared" si="617"/>
        <v>1</v>
      </c>
      <c r="T4043" s="15">
        <f t="shared" si="618"/>
        <v>2653</v>
      </c>
    </row>
    <row r="4044" spans="1:20" x14ac:dyDescent="0.2">
      <c r="A4044" s="11"/>
      <c r="B4044" s="11" t="s">
        <v>50</v>
      </c>
      <c r="C4044" s="11" t="s">
        <v>44</v>
      </c>
      <c r="D4044" s="11">
        <v>1940</v>
      </c>
      <c r="E4044" s="11" t="s">
        <v>39</v>
      </c>
      <c r="F4044" s="11">
        <v>1650</v>
      </c>
      <c r="G4044" s="11" t="s">
        <v>24</v>
      </c>
      <c r="H4044" s="11" t="s">
        <v>24</v>
      </c>
      <c r="I4044" s="11" t="s">
        <v>31</v>
      </c>
      <c r="J4044" s="11">
        <v>25</v>
      </c>
      <c r="K4044" s="12">
        <v>0.18306790646471877</v>
      </c>
      <c r="L4044" s="13">
        <v>0</v>
      </c>
      <c r="M4044" s="14">
        <f t="shared" si="612"/>
        <v>0</v>
      </c>
      <c r="N4044" s="15">
        <f t="shared" si="613"/>
        <v>1</v>
      </c>
      <c r="O4044" s="14">
        <f t="shared" si="614"/>
        <v>1</v>
      </c>
      <c r="P4044" s="15" t="s">
        <v>25</v>
      </c>
      <c r="Q4044" s="14" t="str">
        <f t="shared" si="615"/>
        <v>No</v>
      </c>
      <c r="R4044" s="15">
        <f t="shared" si="616"/>
        <v>0</v>
      </c>
      <c r="S4044" s="14">
        <f t="shared" si="617"/>
        <v>1</v>
      </c>
      <c r="T4044" s="15">
        <f t="shared" si="618"/>
        <v>2653</v>
      </c>
    </row>
    <row r="4045" spans="1:20" x14ac:dyDescent="0.2">
      <c r="A4045" s="11"/>
      <c r="B4045" s="11" t="s">
        <v>38</v>
      </c>
      <c r="C4045" s="11" t="s">
        <v>44</v>
      </c>
      <c r="D4045" s="11">
        <v>1940</v>
      </c>
      <c r="E4045" s="11" t="s">
        <v>30</v>
      </c>
      <c r="F4045" s="11">
        <v>50</v>
      </c>
      <c r="G4045" s="11" t="s">
        <v>24</v>
      </c>
      <c r="H4045" s="11" t="s">
        <v>24</v>
      </c>
      <c r="I4045" s="11" t="s">
        <v>36</v>
      </c>
      <c r="J4045" s="11">
        <v>30</v>
      </c>
      <c r="K4045" s="12">
        <v>0.68587833454798997</v>
      </c>
      <c r="L4045" s="13">
        <v>2.1558558558558558</v>
      </c>
      <c r="M4045" s="14">
        <f t="shared" si="612"/>
        <v>0.71861861861861864</v>
      </c>
      <c r="N4045" s="15">
        <f t="shared" si="613"/>
        <v>2.5</v>
      </c>
      <c r="O4045" s="14">
        <f t="shared" si="614"/>
        <v>0.71255255255255256</v>
      </c>
      <c r="P4045" s="15" t="s">
        <v>25</v>
      </c>
      <c r="Q4045" s="14" t="str">
        <f t="shared" si="615"/>
        <v>No</v>
      </c>
      <c r="R4045" s="15">
        <f t="shared" si="616"/>
        <v>1047.7348276239186</v>
      </c>
      <c r="S4045" s="14">
        <f t="shared" si="617"/>
        <v>5</v>
      </c>
      <c r="T4045" s="15">
        <f t="shared" si="618"/>
        <v>362</v>
      </c>
    </row>
    <row r="4046" spans="1:20" x14ac:dyDescent="0.2">
      <c r="A4046" s="11"/>
      <c r="B4046" s="11" t="s">
        <v>32</v>
      </c>
      <c r="C4046" s="11" t="s">
        <v>44</v>
      </c>
      <c r="D4046" s="11">
        <v>1940</v>
      </c>
      <c r="E4046" s="11" t="s">
        <v>30</v>
      </c>
      <c r="F4046" s="11">
        <v>50</v>
      </c>
      <c r="G4046" s="11" t="s">
        <v>24</v>
      </c>
      <c r="H4046" s="11" t="s">
        <v>24</v>
      </c>
      <c r="I4046" s="11" t="s">
        <v>36</v>
      </c>
      <c r="J4046" s="11">
        <v>30</v>
      </c>
      <c r="K4046" s="12">
        <v>0.11053345825027072</v>
      </c>
      <c r="L4046" s="13">
        <v>0</v>
      </c>
      <c r="M4046" s="14">
        <f t="shared" si="612"/>
        <v>0</v>
      </c>
      <c r="N4046" s="15">
        <f t="shared" si="613"/>
        <v>2.5</v>
      </c>
      <c r="O4046" s="14">
        <f t="shared" si="614"/>
        <v>1</v>
      </c>
      <c r="P4046" s="15" t="s">
        <v>25</v>
      </c>
      <c r="Q4046" s="14" t="str">
        <f t="shared" si="615"/>
        <v>No</v>
      </c>
      <c r="R4046" s="15">
        <f t="shared" si="616"/>
        <v>0</v>
      </c>
      <c r="S4046" s="14">
        <f t="shared" si="617"/>
        <v>1</v>
      </c>
      <c r="T4046" s="15">
        <f t="shared" si="618"/>
        <v>2653</v>
      </c>
    </row>
    <row r="4047" spans="1:20" x14ac:dyDescent="0.2">
      <c r="A4047" s="11"/>
      <c r="B4047" s="11" t="s">
        <v>38</v>
      </c>
      <c r="C4047" s="11" t="s">
        <v>44</v>
      </c>
      <c r="D4047" s="11">
        <v>1940</v>
      </c>
      <c r="E4047" s="11" t="s">
        <v>30</v>
      </c>
      <c r="F4047" s="11">
        <v>50</v>
      </c>
      <c r="G4047" s="11" t="s">
        <v>24</v>
      </c>
      <c r="H4047" s="11" t="s">
        <v>24</v>
      </c>
      <c r="I4047" s="11" t="s">
        <v>37</v>
      </c>
      <c r="J4047" s="11">
        <v>30</v>
      </c>
      <c r="K4047" s="12">
        <v>0.82612895175641765</v>
      </c>
      <c r="L4047" s="13">
        <v>0</v>
      </c>
      <c r="M4047" s="14">
        <f t="shared" si="612"/>
        <v>0</v>
      </c>
      <c r="N4047" s="15">
        <f t="shared" si="613"/>
        <v>2.5</v>
      </c>
      <c r="O4047" s="14">
        <f t="shared" si="614"/>
        <v>1</v>
      </c>
      <c r="P4047" s="15" t="s">
        <v>25</v>
      </c>
      <c r="Q4047" s="14" t="str">
        <f t="shared" si="615"/>
        <v>No</v>
      </c>
      <c r="R4047" s="15">
        <f t="shared" si="616"/>
        <v>0</v>
      </c>
      <c r="S4047" s="14">
        <f t="shared" si="617"/>
        <v>1</v>
      </c>
      <c r="T4047" s="15">
        <f t="shared" si="618"/>
        <v>2653</v>
      </c>
    </row>
    <row r="4048" spans="1:20" x14ac:dyDescent="0.2">
      <c r="A4048" s="11"/>
      <c r="B4048" s="11" t="s">
        <v>38</v>
      </c>
      <c r="C4048" s="11" t="s">
        <v>44</v>
      </c>
      <c r="D4048" s="11">
        <v>1940</v>
      </c>
      <c r="E4048" s="11" t="s">
        <v>30</v>
      </c>
      <c r="F4048" s="11">
        <v>50</v>
      </c>
      <c r="G4048" s="11" t="s">
        <v>24</v>
      </c>
      <c r="H4048" s="11" t="s">
        <v>24</v>
      </c>
      <c r="I4048" s="11" t="s">
        <v>33</v>
      </c>
      <c r="J4048" s="11">
        <v>30</v>
      </c>
      <c r="K4048" s="12">
        <v>0.70156373715920062</v>
      </c>
      <c r="L4048" s="13">
        <v>1.0779279279279279</v>
      </c>
      <c r="M4048" s="14">
        <f t="shared" si="612"/>
        <v>0.35930930930930932</v>
      </c>
      <c r="N4048" s="15">
        <f t="shared" si="613"/>
        <v>2.5</v>
      </c>
      <c r="O4048" s="14">
        <f t="shared" si="614"/>
        <v>0.85627627627627634</v>
      </c>
      <c r="P4048" s="15" t="s">
        <v>25</v>
      </c>
      <c r="Q4048" s="14" t="str">
        <f t="shared" si="615"/>
        <v>No</v>
      </c>
      <c r="R4048" s="15">
        <f t="shared" si="616"/>
        <v>512.15490521821812</v>
      </c>
      <c r="S4048" s="14">
        <f t="shared" si="617"/>
        <v>4</v>
      </c>
      <c r="T4048" s="15">
        <f t="shared" si="618"/>
        <v>761</v>
      </c>
    </row>
    <row r="4049" spans="1:20" x14ac:dyDescent="0.2">
      <c r="A4049" s="11"/>
      <c r="B4049" s="11" t="s">
        <v>32</v>
      </c>
      <c r="C4049" s="11" t="s">
        <v>44</v>
      </c>
      <c r="D4049" s="11">
        <v>1940</v>
      </c>
      <c r="E4049" s="11" t="s">
        <v>30</v>
      </c>
      <c r="F4049" s="11">
        <v>50</v>
      </c>
      <c r="G4049" s="11" t="s">
        <v>24</v>
      </c>
      <c r="H4049" s="11" t="s">
        <v>24</v>
      </c>
      <c r="I4049" s="11" t="s">
        <v>33</v>
      </c>
      <c r="J4049" s="11">
        <v>30</v>
      </c>
      <c r="K4049" s="12">
        <v>0.6630493040763441</v>
      </c>
      <c r="L4049" s="13">
        <v>1.0779279279279279</v>
      </c>
      <c r="M4049" s="14">
        <f t="shared" si="612"/>
        <v>0.35930930930930932</v>
      </c>
      <c r="N4049" s="15">
        <f t="shared" si="613"/>
        <v>2.5</v>
      </c>
      <c r="O4049" s="14">
        <f t="shared" si="614"/>
        <v>0.85627627627627634</v>
      </c>
      <c r="P4049" s="15" t="s">
        <v>25</v>
      </c>
      <c r="Q4049" s="14" t="str">
        <f t="shared" si="615"/>
        <v>No</v>
      </c>
      <c r="R4049" s="15">
        <f t="shared" si="616"/>
        <v>541.90436080744018</v>
      </c>
      <c r="S4049" s="14">
        <f t="shared" si="617"/>
        <v>4</v>
      </c>
      <c r="T4049" s="15">
        <f t="shared" si="618"/>
        <v>726</v>
      </c>
    </row>
    <row r="4050" spans="1:20" x14ac:dyDescent="0.2">
      <c r="A4050" s="11"/>
      <c r="B4050" s="11" t="s">
        <v>38</v>
      </c>
      <c r="C4050" s="11" t="s">
        <v>44</v>
      </c>
      <c r="D4050" s="11">
        <v>1940</v>
      </c>
      <c r="E4050" s="11" t="s">
        <v>30</v>
      </c>
      <c r="F4050" s="11">
        <v>50</v>
      </c>
      <c r="G4050" s="11" t="s">
        <v>24</v>
      </c>
      <c r="H4050" s="11" t="s">
        <v>24</v>
      </c>
      <c r="I4050" s="11" t="s">
        <v>35</v>
      </c>
      <c r="J4050" s="11">
        <v>30</v>
      </c>
      <c r="K4050" s="12">
        <v>0.76206327120638517</v>
      </c>
      <c r="L4050" s="13">
        <v>0</v>
      </c>
      <c r="M4050" s="14">
        <f t="shared" si="612"/>
        <v>0</v>
      </c>
      <c r="N4050" s="15">
        <f t="shared" si="613"/>
        <v>2.5</v>
      </c>
      <c r="O4050" s="14">
        <f t="shared" si="614"/>
        <v>1</v>
      </c>
      <c r="P4050" s="15" t="s">
        <v>25</v>
      </c>
      <c r="Q4050" s="14" t="str">
        <f t="shared" si="615"/>
        <v>No</v>
      </c>
      <c r="R4050" s="15">
        <f t="shared" si="616"/>
        <v>0</v>
      </c>
      <c r="S4050" s="14">
        <f t="shared" si="617"/>
        <v>1</v>
      </c>
      <c r="T4050" s="15">
        <f t="shared" si="618"/>
        <v>2653</v>
      </c>
    </row>
    <row r="4051" spans="1:20" x14ac:dyDescent="0.2">
      <c r="A4051" s="11"/>
      <c r="B4051" s="11" t="s">
        <v>32</v>
      </c>
      <c r="C4051" s="11" t="s">
        <v>44</v>
      </c>
      <c r="D4051" s="11">
        <v>1940</v>
      </c>
      <c r="E4051" s="11" t="s">
        <v>30</v>
      </c>
      <c r="F4051" s="11">
        <v>50</v>
      </c>
      <c r="G4051" s="11" t="s">
        <v>24</v>
      </c>
      <c r="H4051" s="11" t="s">
        <v>24</v>
      </c>
      <c r="I4051" s="11" t="s">
        <v>35</v>
      </c>
      <c r="J4051" s="11">
        <v>30</v>
      </c>
      <c r="K4051" s="12">
        <v>1.7535244181435157E-2</v>
      </c>
      <c r="L4051" s="13">
        <v>0</v>
      </c>
      <c r="M4051" s="14">
        <f t="shared" si="612"/>
        <v>0</v>
      </c>
      <c r="N4051" s="15">
        <f t="shared" si="613"/>
        <v>2.5</v>
      </c>
      <c r="O4051" s="14">
        <f t="shared" si="614"/>
        <v>1</v>
      </c>
      <c r="P4051" s="15" t="s">
        <v>25</v>
      </c>
      <c r="Q4051" s="14" t="str">
        <f t="shared" si="615"/>
        <v>No</v>
      </c>
      <c r="R4051" s="15">
        <f t="shared" si="616"/>
        <v>0</v>
      </c>
      <c r="S4051" s="14">
        <f t="shared" si="617"/>
        <v>1</v>
      </c>
      <c r="T4051" s="15">
        <f t="shared" si="618"/>
        <v>2653</v>
      </c>
    </row>
    <row r="4052" spans="1:20" x14ac:dyDescent="0.2">
      <c r="A4052" s="11"/>
      <c r="B4052" s="11" t="s">
        <v>38</v>
      </c>
      <c r="C4052" s="11" t="s">
        <v>44</v>
      </c>
      <c r="D4052" s="11">
        <v>1940</v>
      </c>
      <c r="E4052" s="11" t="s">
        <v>30</v>
      </c>
      <c r="F4052" s="11">
        <v>50</v>
      </c>
      <c r="G4052" s="11" t="s">
        <v>24</v>
      </c>
      <c r="H4052" s="11" t="s">
        <v>24</v>
      </c>
      <c r="I4052" s="11" t="s">
        <v>31</v>
      </c>
      <c r="J4052" s="11">
        <v>30</v>
      </c>
      <c r="K4052" s="12">
        <v>9.9686716106833266</v>
      </c>
      <c r="L4052" s="13">
        <v>7.3634946777427146</v>
      </c>
      <c r="M4052" s="14">
        <f t="shared" si="612"/>
        <v>2.4544982259142381</v>
      </c>
      <c r="N4052" s="15">
        <f t="shared" si="613"/>
        <v>2.5</v>
      </c>
      <c r="O4052" s="14">
        <f t="shared" si="614"/>
        <v>1.8200709634304757E-2</v>
      </c>
      <c r="P4052" s="15" t="s">
        <v>25</v>
      </c>
      <c r="Q4052" s="14" t="str">
        <f t="shared" si="615"/>
        <v>Yes</v>
      </c>
      <c r="R4052" s="15">
        <f t="shared" si="616"/>
        <v>246.22119393358054</v>
      </c>
      <c r="S4052" s="14">
        <f t="shared" si="617"/>
        <v>2</v>
      </c>
      <c r="T4052" s="15">
        <f t="shared" si="618"/>
        <v>1382</v>
      </c>
    </row>
    <row r="4053" spans="1:20" x14ac:dyDescent="0.2">
      <c r="A4053" s="11"/>
      <c r="B4053" s="11" t="s">
        <v>32</v>
      </c>
      <c r="C4053" s="11" t="s">
        <v>44</v>
      </c>
      <c r="D4053" s="11">
        <v>1940</v>
      </c>
      <c r="E4053" s="11" t="s">
        <v>30</v>
      </c>
      <c r="F4053" s="11">
        <v>50</v>
      </c>
      <c r="G4053" s="11" t="s">
        <v>24</v>
      </c>
      <c r="H4053" s="11" t="s">
        <v>24</v>
      </c>
      <c r="I4053" s="11" t="s">
        <v>31</v>
      </c>
      <c r="J4053" s="11">
        <v>30</v>
      </c>
      <c r="K4053" s="12">
        <v>1.6443765462636342</v>
      </c>
      <c r="L4053" s="13">
        <v>3.1076235478239935</v>
      </c>
      <c r="M4053" s="14">
        <f t="shared" si="612"/>
        <v>1.0358745159413312</v>
      </c>
      <c r="N4053" s="15">
        <f t="shared" si="613"/>
        <v>2.5</v>
      </c>
      <c r="O4053" s="14">
        <f t="shared" si="614"/>
        <v>0.58565019362346749</v>
      </c>
      <c r="P4053" s="15" t="s">
        <v>25</v>
      </c>
      <c r="Q4053" s="14" t="str">
        <f t="shared" si="615"/>
        <v>No</v>
      </c>
      <c r="R4053" s="15">
        <f t="shared" si="616"/>
        <v>629.94970239331974</v>
      </c>
      <c r="S4053" s="14">
        <f t="shared" si="617"/>
        <v>4</v>
      </c>
      <c r="T4053" s="15">
        <f t="shared" si="618"/>
        <v>638</v>
      </c>
    </row>
    <row r="4054" spans="1:20" x14ac:dyDescent="0.2">
      <c r="A4054" s="11"/>
      <c r="B4054" s="11" t="s">
        <v>50</v>
      </c>
      <c r="C4054" s="11" t="s">
        <v>44</v>
      </c>
      <c r="D4054" s="11">
        <v>1940</v>
      </c>
      <c r="E4054" s="11" t="s">
        <v>30</v>
      </c>
      <c r="F4054" s="11">
        <v>50</v>
      </c>
      <c r="G4054" s="11" t="s">
        <v>24</v>
      </c>
      <c r="H4054" s="11" t="s">
        <v>24</v>
      </c>
      <c r="I4054" s="11" t="s">
        <v>31</v>
      </c>
      <c r="J4054" s="11">
        <v>30</v>
      </c>
      <c r="K4054" s="12">
        <v>1.7070459116401895E-2</v>
      </c>
      <c r="L4054" s="13">
        <v>0</v>
      </c>
      <c r="M4054" s="14">
        <f t="shared" si="612"/>
        <v>0</v>
      </c>
      <c r="N4054" s="15">
        <f t="shared" si="613"/>
        <v>2.5</v>
      </c>
      <c r="O4054" s="14">
        <f t="shared" si="614"/>
        <v>1</v>
      </c>
      <c r="P4054" s="15" t="s">
        <v>25</v>
      </c>
      <c r="Q4054" s="14" t="str">
        <f t="shared" si="615"/>
        <v>No</v>
      </c>
      <c r="R4054" s="15">
        <f t="shared" si="616"/>
        <v>0</v>
      </c>
      <c r="S4054" s="14">
        <f t="shared" si="617"/>
        <v>1</v>
      </c>
      <c r="T4054" s="15">
        <f t="shared" si="618"/>
        <v>2653</v>
      </c>
    </row>
    <row r="4055" spans="1:20" x14ac:dyDescent="0.2">
      <c r="A4055" s="11"/>
      <c r="B4055" s="11" t="s">
        <v>38</v>
      </c>
      <c r="C4055" s="11" t="s">
        <v>44</v>
      </c>
      <c r="D4055" s="11">
        <v>1940</v>
      </c>
      <c r="E4055" s="11" t="s">
        <v>30</v>
      </c>
      <c r="F4055" s="11">
        <v>100</v>
      </c>
      <c r="G4055" s="11" t="s">
        <v>24</v>
      </c>
      <c r="H4055" s="11" t="s">
        <v>24</v>
      </c>
      <c r="I4055" s="11" t="s">
        <v>36</v>
      </c>
      <c r="J4055" s="11">
        <v>30</v>
      </c>
      <c r="K4055" s="12">
        <v>5.9041726636920835</v>
      </c>
      <c r="L4055" s="13">
        <v>4.2486315937318162</v>
      </c>
      <c r="M4055" s="14">
        <f t="shared" si="612"/>
        <v>1.4162105312439388</v>
      </c>
      <c r="N4055" s="15">
        <f t="shared" si="613"/>
        <v>2.5</v>
      </c>
      <c r="O4055" s="14">
        <f t="shared" si="614"/>
        <v>0.43351578750242448</v>
      </c>
      <c r="P4055" s="15" t="s">
        <v>25</v>
      </c>
      <c r="Q4055" s="14" t="str">
        <f t="shared" si="615"/>
        <v>Yes</v>
      </c>
      <c r="R4055" s="15">
        <f t="shared" si="616"/>
        <v>239.86604252835883</v>
      </c>
      <c r="S4055" s="14">
        <f t="shared" si="617"/>
        <v>2</v>
      </c>
      <c r="T4055" s="15">
        <f t="shared" si="618"/>
        <v>1413</v>
      </c>
    </row>
    <row r="4056" spans="1:20" x14ac:dyDescent="0.2">
      <c r="A4056" s="11"/>
      <c r="B4056" s="11" t="s">
        <v>32</v>
      </c>
      <c r="C4056" s="11" t="s">
        <v>44</v>
      </c>
      <c r="D4056" s="11">
        <v>1940</v>
      </c>
      <c r="E4056" s="11" t="s">
        <v>30</v>
      </c>
      <c r="F4056" s="11">
        <v>100</v>
      </c>
      <c r="G4056" s="11" t="s">
        <v>24</v>
      </c>
      <c r="H4056" s="11" t="s">
        <v>24</v>
      </c>
      <c r="I4056" s="11" t="s">
        <v>36</v>
      </c>
      <c r="J4056" s="11">
        <v>30</v>
      </c>
      <c r="K4056" s="12">
        <v>0.83661808920206504</v>
      </c>
      <c r="L4056" s="13">
        <v>0</v>
      </c>
      <c r="M4056" s="14">
        <f t="shared" si="612"/>
        <v>0</v>
      </c>
      <c r="N4056" s="15">
        <f t="shared" si="613"/>
        <v>2.5</v>
      </c>
      <c r="O4056" s="14">
        <f t="shared" si="614"/>
        <v>1</v>
      </c>
      <c r="P4056" s="15" t="s">
        <v>25</v>
      </c>
      <c r="Q4056" s="14" t="str">
        <f t="shared" si="615"/>
        <v>No</v>
      </c>
      <c r="R4056" s="15">
        <f t="shared" si="616"/>
        <v>0</v>
      </c>
      <c r="S4056" s="14">
        <f t="shared" si="617"/>
        <v>1</v>
      </c>
      <c r="T4056" s="15">
        <f t="shared" si="618"/>
        <v>2653</v>
      </c>
    </row>
    <row r="4057" spans="1:20" x14ac:dyDescent="0.2">
      <c r="A4057" s="11"/>
      <c r="B4057" s="11" t="s">
        <v>38</v>
      </c>
      <c r="C4057" s="11" t="s">
        <v>44</v>
      </c>
      <c r="D4057" s="11">
        <v>1940</v>
      </c>
      <c r="E4057" s="11" t="s">
        <v>30</v>
      </c>
      <c r="F4057" s="11">
        <v>100</v>
      </c>
      <c r="G4057" s="11" t="s">
        <v>24</v>
      </c>
      <c r="H4057" s="11" t="s">
        <v>24</v>
      </c>
      <c r="I4057" s="11" t="s">
        <v>37</v>
      </c>
      <c r="J4057" s="11">
        <v>30</v>
      </c>
      <c r="K4057" s="12">
        <v>1.8891989848612774</v>
      </c>
      <c r="L4057" s="13">
        <v>1.0779279279279279</v>
      </c>
      <c r="M4057" s="14">
        <f t="shared" si="612"/>
        <v>0.35930930930930932</v>
      </c>
      <c r="N4057" s="15">
        <f t="shared" si="613"/>
        <v>2.5</v>
      </c>
      <c r="O4057" s="14">
        <f t="shared" si="614"/>
        <v>0.85627627627627634</v>
      </c>
      <c r="P4057" s="15" t="s">
        <v>25</v>
      </c>
      <c r="Q4057" s="14" t="str">
        <f t="shared" si="615"/>
        <v>No</v>
      </c>
      <c r="R4057" s="15">
        <f t="shared" si="616"/>
        <v>190.19135209608064</v>
      </c>
      <c r="S4057" s="14">
        <f t="shared" si="617"/>
        <v>2</v>
      </c>
      <c r="T4057" s="15">
        <f t="shared" si="618"/>
        <v>1663</v>
      </c>
    </row>
    <row r="4058" spans="1:20" x14ac:dyDescent="0.2">
      <c r="A4058" s="11"/>
      <c r="B4058" s="11" t="s">
        <v>50</v>
      </c>
      <c r="C4058" s="11" t="s">
        <v>44</v>
      </c>
      <c r="D4058" s="11">
        <v>1940</v>
      </c>
      <c r="E4058" s="11" t="s">
        <v>30</v>
      </c>
      <c r="F4058" s="11">
        <v>100</v>
      </c>
      <c r="G4058" s="11" t="s">
        <v>24</v>
      </c>
      <c r="H4058" s="11" t="s">
        <v>24</v>
      </c>
      <c r="I4058" s="11" t="s">
        <v>37</v>
      </c>
      <c r="J4058" s="11">
        <v>30</v>
      </c>
      <c r="K4058" s="12">
        <v>4.3737472809258798E-2</v>
      </c>
      <c r="L4058" s="13">
        <v>0</v>
      </c>
      <c r="M4058" s="14">
        <f t="shared" si="612"/>
        <v>0</v>
      </c>
      <c r="N4058" s="15">
        <f t="shared" si="613"/>
        <v>2.5</v>
      </c>
      <c r="O4058" s="14">
        <f t="shared" si="614"/>
        <v>1</v>
      </c>
      <c r="P4058" s="15" t="s">
        <v>25</v>
      </c>
      <c r="Q4058" s="14" t="str">
        <f t="shared" si="615"/>
        <v>No</v>
      </c>
      <c r="R4058" s="15">
        <f t="shared" si="616"/>
        <v>0</v>
      </c>
      <c r="S4058" s="14">
        <f t="shared" si="617"/>
        <v>1</v>
      </c>
      <c r="T4058" s="15">
        <f t="shared" si="618"/>
        <v>2653</v>
      </c>
    </row>
    <row r="4059" spans="1:20" x14ac:dyDescent="0.2">
      <c r="A4059" s="11"/>
      <c r="B4059" s="11" t="s">
        <v>38</v>
      </c>
      <c r="C4059" s="11" t="s">
        <v>44</v>
      </c>
      <c r="D4059" s="11">
        <v>1940</v>
      </c>
      <c r="E4059" s="11" t="s">
        <v>30</v>
      </c>
      <c r="F4059" s="11">
        <v>100</v>
      </c>
      <c r="G4059" s="11" t="s">
        <v>24</v>
      </c>
      <c r="H4059" s="11" t="s">
        <v>24</v>
      </c>
      <c r="I4059" s="11" t="s">
        <v>33</v>
      </c>
      <c r="J4059" s="11">
        <v>30</v>
      </c>
      <c r="K4059" s="12">
        <v>4.4634980761484861</v>
      </c>
      <c r="L4059" s="13">
        <v>9.2670300616789891</v>
      </c>
      <c r="M4059" s="14">
        <f t="shared" si="612"/>
        <v>3.0890100205596629</v>
      </c>
      <c r="N4059" s="15">
        <f t="shared" si="613"/>
        <v>2.5</v>
      </c>
      <c r="O4059" s="14">
        <f t="shared" si="614"/>
        <v>-0.23560400822386507</v>
      </c>
      <c r="P4059" s="15" t="s">
        <v>25</v>
      </c>
      <c r="Q4059" s="14" t="str">
        <f t="shared" si="615"/>
        <v>Yes</v>
      </c>
      <c r="R4059" s="15">
        <f t="shared" si="616"/>
        <v>692.06034546454725</v>
      </c>
      <c r="S4059" s="14">
        <f t="shared" si="617"/>
        <v>4</v>
      </c>
      <c r="T4059" s="15">
        <f t="shared" si="618"/>
        <v>585</v>
      </c>
    </row>
    <row r="4060" spans="1:20" x14ac:dyDescent="0.2">
      <c r="A4060" s="11"/>
      <c r="B4060" s="11" t="s">
        <v>32</v>
      </c>
      <c r="C4060" s="11" t="s">
        <v>44</v>
      </c>
      <c r="D4060" s="11">
        <v>1940</v>
      </c>
      <c r="E4060" s="11" t="s">
        <v>30</v>
      </c>
      <c r="F4060" s="11">
        <v>100</v>
      </c>
      <c r="G4060" s="11" t="s">
        <v>24</v>
      </c>
      <c r="H4060" s="11" t="s">
        <v>24</v>
      </c>
      <c r="I4060" s="11" t="s">
        <v>33</v>
      </c>
      <c r="J4060" s="11">
        <v>30</v>
      </c>
      <c r="K4060" s="12">
        <v>2.5353865058254068</v>
      </c>
      <c r="L4060" s="13">
        <v>4.2000305481257305</v>
      </c>
      <c r="M4060" s="14">
        <f t="shared" si="612"/>
        <v>1.4000101827085769</v>
      </c>
      <c r="N4060" s="15">
        <f t="shared" si="613"/>
        <v>2.5</v>
      </c>
      <c r="O4060" s="14">
        <f t="shared" si="614"/>
        <v>0.43999592691656919</v>
      </c>
      <c r="P4060" s="15" t="s">
        <v>25</v>
      </c>
      <c r="Q4060" s="14" t="str">
        <f t="shared" si="615"/>
        <v>Yes</v>
      </c>
      <c r="R4060" s="15">
        <f t="shared" si="616"/>
        <v>552.18807053356829</v>
      </c>
      <c r="S4060" s="14">
        <f t="shared" si="617"/>
        <v>4</v>
      </c>
      <c r="T4060" s="15">
        <f t="shared" si="618"/>
        <v>717</v>
      </c>
    </row>
    <row r="4061" spans="1:20" x14ac:dyDescent="0.2">
      <c r="A4061" s="11"/>
      <c r="B4061" s="11" t="s">
        <v>50</v>
      </c>
      <c r="C4061" s="11" t="s">
        <v>44</v>
      </c>
      <c r="D4061" s="11">
        <v>1940</v>
      </c>
      <c r="E4061" s="11" t="s">
        <v>30</v>
      </c>
      <c r="F4061" s="11">
        <v>100</v>
      </c>
      <c r="G4061" s="11" t="s">
        <v>24</v>
      </c>
      <c r="H4061" s="11" t="s">
        <v>24</v>
      </c>
      <c r="I4061" s="11" t="s">
        <v>33</v>
      </c>
      <c r="J4061" s="11">
        <v>30</v>
      </c>
      <c r="K4061" s="12">
        <v>0.12044209718575877</v>
      </c>
      <c r="L4061" s="13">
        <v>0</v>
      </c>
      <c r="M4061" s="14">
        <f t="shared" si="612"/>
        <v>0</v>
      </c>
      <c r="N4061" s="15">
        <f t="shared" si="613"/>
        <v>2.5</v>
      </c>
      <c r="O4061" s="14">
        <f t="shared" si="614"/>
        <v>1</v>
      </c>
      <c r="P4061" s="15" t="s">
        <v>25</v>
      </c>
      <c r="Q4061" s="14" t="str">
        <f t="shared" si="615"/>
        <v>No</v>
      </c>
      <c r="R4061" s="15">
        <f t="shared" si="616"/>
        <v>0</v>
      </c>
      <c r="S4061" s="14">
        <f t="shared" si="617"/>
        <v>1</v>
      </c>
      <c r="T4061" s="15">
        <f t="shared" si="618"/>
        <v>2653</v>
      </c>
    </row>
    <row r="4062" spans="1:20" x14ac:dyDescent="0.2">
      <c r="A4062" s="11"/>
      <c r="B4062" s="11" t="s">
        <v>38</v>
      </c>
      <c r="C4062" s="11" t="s">
        <v>44</v>
      </c>
      <c r="D4062" s="11">
        <v>1940</v>
      </c>
      <c r="E4062" s="11" t="s">
        <v>30</v>
      </c>
      <c r="F4062" s="11">
        <v>100</v>
      </c>
      <c r="G4062" s="11" t="s">
        <v>24</v>
      </c>
      <c r="H4062" s="11" t="s">
        <v>24</v>
      </c>
      <c r="I4062" s="11" t="s">
        <v>35</v>
      </c>
      <c r="J4062" s="11">
        <v>30</v>
      </c>
      <c r="K4062" s="12">
        <v>2.9247134798842809</v>
      </c>
      <c r="L4062" s="13">
        <v>3.2482628561575932</v>
      </c>
      <c r="M4062" s="14">
        <f t="shared" si="612"/>
        <v>1.0827542853858645</v>
      </c>
      <c r="N4062" s="15">
        <f t="shared" si="613"/>
        <v>2.5</v>
      </c>
      <c r="O4062" s="14">
        <f t="shared" si="614"/>
        <v>0.56689828584565416</v>
      </c>
      <c r="P4062" s="15" t="s">
        <v>25</v>
      </c>
      <c r="Q4062" s="14" t="str">
        <f t="shared" si="615"/>
        <v>No</v>
      </c>
      <c r="R4062" s="15">
        <f t="shared" si="616"/>
        <v>370.20866927064071</v>
      </c>
      <c r="S4062" s="14">
        <f t="shared" si="617"/>
        <v>3</v>
      </c>
      <c r="T4062" s="15">
        <f t="shared" si="618"/>
        <v>1005</v>
      </c>
    </row>
    <row r="4063" spans="1:20" x14ac:dyDescent="0.2">
      <c r="A4063" s="11"/>
      <c r="B4063" s="11" t="s">
        <v>32</v>
      </c>
      <c r="C4063" s="11" t="s">
        <v>44</v>
      </c>
      <c r="D4063" s="11">
        <v>1940</v>
      </c>
      <c r="E4063" s="11" t="s">
        <v>30</v>
      </c>
      <c r="F4063" s="11">
        <v>100</v>
      </c>
      <c r="G4063" s="11" t="s">
        <v>24</v>
      </c>
      <c r="H4063" s="11" t="s">
        <v>24</v>
      </c>
      <c r="I4063" s="11" t="s">
        <v>35</v>
      </c>
      <c r="J4063" s="11">
        <v>30</v>
      </c>
      <c r="K4063" s="12">
        <v>0.92998641130923831</v>
      </c>
      <c r="L4063" s="13">
        <v>0</v>
      </c>
      <c r="M4063" s="14">
        <f t="shared" si="612"/>
        <v>0</v>
      </c>
      <c r="N4063" s="15">
        <f t="shared" si="613"/>
        <v>2.5</v>
      </c>
      <c r="O4063" s="14">
        <f t="shared" si="614"/>
        <v>1</v>
      </c>
      <c r="P4063" s="15" t="s">
        <v>25</v>
      </c>
      <c r="Q4063" s="14" t="str">
        <f t="shared" si="615"/>
        <v>No</v>
      </c>
      <c r="R4063" s="15">
        <f t="shared" si="616"/>
        <v>0</v>
      </c>
      <c r="S4063" s="14">
        <f t="shared" si="617"/>
        <v>1</v>
      </c>
      <c r="T4063" s="15">
        <f t="shared" si="618"/>
        <v>2653</v>
      </c>
    </row>
    <row r="4064" spans="1:20" x14ac:dyDescent="0.2">
      <c r="A4064" s="11"/>
      <c r="B4064" s="11" t="s">
        <v>50</v>
      </c>
      <c r="C4064" s="11" t="s">
        <v>44</v>
      </c>
      <c r="D4064" s="11">
        <v>1940</v>
      </c>
      <c r="E4064" s="11" t="s">
        <v>30</v>
      </c>
      <c r="F4064" s="11">
        <v>100</v>
      </c>
      <c r="G4064" s="11" t="s">
        <v>24</v>
      </c>
      <c r="H4064" s="11" t="s">
        <v>24</v>
      </c>
      <c r="I4064" s="11" t="s">
        <v>35</v>
      </c>
      <c r="J4064" s="11">
        <v>30</v>
      </c>
      <c r="K4064" s="12">
        <v>6.080512882682803E-2</v>
      </c>
      <c r="L4064" s="13">
        <v>0</v>
      </c>
      <c r="M4064" s="14">
        <f t="shared" si="612"/>
        <v>0</v>
      </c>
      <c r="N4064" s="15">
        <f t="shared" si="613"/>
        <v>2.5</v>
      </c>
      <c r="O4064" s="14">
        <f t="shared" si="614"/>
        <v>1</v>
      </c>
      <c r="P4064" s="15" t="s">
        <v>25</v>
      </c>
      <c r="Q4064" s="14" t="str">
        <f t="shared" si="615"/>
        <v>No</v>
      </c>
      <c r="R4064" s="15">
        <f t="shared" si="616"/>
        <v>0</v>
      </c>
      <c r="S4064" s="14">
        <f t="shared" si="617"/>
        <v>1</v>
      </c>
      <c r="T4064" s="15">
        <f t="shared" si="618"/>
        <v>2653</v>
      </c>
    </row>
    <row r="4065" spans="1:20" x14ac:dyDescent="0.2">
      <c r="A4065" s="11"/>
      <c r="B4065" s="11" t="s">
        <v>38</v>
      </c>
      <c r="C4065" s="11" t="s">
        <v>44</v>
      </c>
      <c r="D4065" s="11">
        <v>1940</v>
      </c>
      <c r="E4065" s="11" t="s">
        <v>30</v>
      </c>
      <c r="F4065" s="11">
        <v>100</v>
      </c>
      <c r="G4065" s="11" t="s">
        <v>24</v>
      </c>
      <c r="H4065" s="11" t="s">
        <v>24</v>
      </c>
      <c r="I4065" s="11" t="s">
        <v>31</v>
      </c>
      <c r="J4065" s="11">
        <v>30</v>
      </c>
      <c r="K4065" s="12">
        <v>18.769676700250038</v>
      </c>
      <c r="L4065" s="13">
        <v>19.215538056465263</v>
      </c>
      <c r="M4065" s="14">
        <f t="shared" si="612"/>
        <v>6.4051793521550877</v>
      </c>
      <c r="N4065" s="15">
        <f t="shared" si="613"/>
        <v>2.5</v>
      </c>
      <c r="O4065" s="14">
        <f t="shared" si="614"/>
        <v>-1.5620717408620353</v>
      </c>
      <c r="P4065" s="15" t="s">
        <v>25</v>
      </c>
      <c r="Q4065" s="14" t="str">
        <f t="shared" si="615"/>
        <v>No</v>
      </c>
      <c r="R4065" s="15">
        <f t="shared" si="616"/>
        <v>341.25144798417131</v>
      </c>
      <c r="S4065" s="14">
        <f t="shared" si="617"/>
        <v>3</v>
      </c>
      <c r="T4065" s="15">
        <f t="shared" si="618"/>
        <v>1068</v>
      </c>
    </row>
    <row r="4066" spans="1:20" x14ac:dyDescent="0.2">
      <c r="A4066" s="11"/>
      <c r="B4066" s="11" t="s">
        <v>32</v>
      </c>
      <c r="C4066" s="11" t="s">
        <v>44</v>
      </c>
      <c r="D4066" s="11">
        <v>1940</v>
      </c>
      <c r="E4066" s="11" t="s">
        <v>30</v>
      </c>
      <c r="F4066" s="11">
        <v>100</v>
      </c>
      <c r="G4066" s="11" t="s">
        <v>24</v>
      </c>
      <c r="H4066" s="11" t="s">
        <v>24</v>
      </c>
      <c r="I4066" s="11" t="s">
        <v>31</v>
      </c>
      <c r="J4066" s="11">
        <v>30</v>
      </c>
      <c r="K4066" s="12">
        <v>7.1209367019273158</v>
      </c>
      <c r="L4066" s="13">
        <v>12.719012344150077</v>
      </c>
      <c r="M4066" s="14">
        <f t="shared" si="612"/>
        <v>4.2396707813833592</v>
      </c>
      <c r="N4066" s="15">
        <f t="shared" si="613"/>
        <v>2.5</v>
      </c>
      <c r="O4066" s="14">
        <f t="shared" si="614"/>
        <v>-0.69586831255334358</v>
      </c>
      <c r="P4066" s="15" t="s">
        <v>25</v>
      </c>
      <c r="Q4066" s="14" t="str">
        <f t="shared" si="615"/>
        <v>No</v>
      </c>
      <c r="R4066" s="15">
        <f t="shared" si="616"/>
        <v>595.38105151754428</v>
      </c>
      <c r="S4066" s="14">
        <f t="shared" si="617"/>
        <v>4</v>
      </c>
      <c r="T4066" s="15">
        <f t="shared" si="618"/>
        <v>669</v>
      </c>
    </row>
    <row r="4067" spans="1:20" x14ac:dyDescent="0.2">
      <c r="A4067" s="11"/>
      <c r="B4067" s="11" t="s">
        <v>38</v>
      </c>
      <c r="C4067" s="11" t="s">
        <v>44</v>
      </c>
      <c r="D4067" s="11">
        <v>1940</v>
      </c>
      <c r="E4067" s="11" t="s">
        <v>30</v>
      </c>
      <c r="F4067" s="11">
        <v>150</v>
      </c>
      <c r="G4067" s="11" t="s">
        <v>24</v>
      </c>
      <c r="H4067" s="11" t="s">
        <v>24</v>
      </c>
      <c r="I4067" s="11" t="s">
        <v>36</v>
      </c>
      <c r="J4067" s="11">
        <v>30</v>
      </c>
      <c r="K4067" s="12">
        <v>3.4471978085355688</v>
      </c>
      <c r="L4067" s="13">
        <v>1.0779279279279279</v>
      </c>
      <c r="M4067" s="14">
        <f t="shared" si="612"/>
        <v>0.35930930930930932</v>
      </c>
      <c r="N4067" s="15">
        <f t="shared" si="613"/>
        <v>2.5</v>
      </c>
      <c r="O4067" s="14">
        <f t="shared" si="614"/>
        <v>0.85627627627627634</v>
      </c>
      <c r="P4067" s="15" t="s">
        <v>25</v>
      </c>
      <c r="Q4067" s="14" t="str">
        <f t="shared" si="615"/>
        <v>No</v>
      </c>
      <c r="R4067" s="15">
        <f t="shared" si="616"/>
        <v>104.23228641525226</v>
      </c>
      <c r="S4067" s="14">
        <f t="shared" si="617"/>
        <v>1</v>
      </c>
      <c r="T4067" s="15">
        <f t="shared" si="618"/>
        <v>2119</v>
      </c>
    </row>
    <row r="4068" spans="1:20" x14ac:dyDescent="0.2">
      <c r="A4068" s="11"/>
      <c r="B4068" s="11" t="s">
        <v>38</v>
      </c>
      <c r="C4068" s="11" t="s">
        <v>44</v>
      </c>
      <c r="D4068" s="11">
        <v>1940</v>
      </c>
      <c r="E4068" s="11" t="s">
        <v>30</v>
      </c>
      <c r="F4068" s="11">
        <v>150</v>
      </c>
      <c r="G4068" s="11" t="s">
        <v>24</v>
      </c>
      <c r="H4068" s="11" t="s">
        <v>24</v>
      </c>
      <c r="I4068" s="11" t="s">
        <v>37</v>
      </c>
      <c r="J4068" s="11">
        <v>30</v>
      </c>
      <c r="K4068" s="12">
        <v>5.8328639413343999E-2</v>
      </c>
      <c r="L4068" s="13">
        <v>0</v>
      </c>
      <c r="M4068" s="14">
        <f t="shared" si="612"/>
        <v>0</v>
      </c>
      <c r="N4068" s="15">
        <f t="shared" si="613"/>
        <v>2.5</v>
      </c>
      <c r="O4068" s="14">
        <f t="shared" si="614"/>
        <v>1</v>
      </c>
      <c r="P4068" s="15" t="s">
        <v>25</v>
      </c>
      <c r="Q4068" s="14" t="str">
        <f t="shared" si="615"/>
        <v>No</v>
      </c>
      <c r="R4068" s="15">
        <f t="shared" si="616"/>
        <v>0</v>
      </c>
      <c r="S4068" s="14">
        <f t="shared" si="617"/>
        <v>1</v>
      </c>
      <c r="T4068" s="15">
        <f t="shared" si="618"/>
        <v>2653</v>
      </c>
    </row>
    <row r="4069" spans="1:20" x14ac:dyDescent="0.2">
      <c r="A4069" s="11"/>
      <c r="B4069" s="11" t="s">
        <v>38</v>
      </c>
      <c r="C4069" s="11" t="s">
        <v>44</v>
      </c>
      <c r="D4069" s="11">
        <v>1940</v>
      </c>
      <c r="E4069" s="11" t="s">
        <v>30</v>
      </c>
      <c r="F4069" s="11">
        <v>150</v>
      </c>
      <c r="G4069" s="11" t="s">
        <v>24</v>
      </c>
      <c r="H4069" s="11" t="s">
        <v>24</v>
      </c>
      <c r="I4069" s="11" t="s">
        <v>33</v>
      </c>
      <c r="J4069" s="11">
        <v>30</v>
      </c>
      <c r="K4069" s="12">
        <v>2.7860330915229041</v>
      </c>
      <c r="L4069" s="13">
        <v>1.0779279279279279</v>
      </c>
      <c r="M4069" s="14">
        <f t="shared" si="612"/>
        <v>0.35930930930930932</v>
      </c>
      <c r="N4069" s="15">
        <f t="shared" si="613"/>
        <v>2.5</v>
      </c>
      <c r="O4069" s="14">
        <f t="shared" si="614"/>
        <v>0.85627627627627634</v>
      </c>
      <c r="P4069" s="15" t="s">
        <v>25</v>
      </c>
      <c r="Q4069" s="14" t="str">
        <f t="shared" si="615"/>
        <v>No</v>
      </c>
      <c r="R4069" s="15">
        <f t="shared" si="616"/>
        <v>128.9680694757661</v>
      </c>
      <c r="S4069" s="14">
        <f t="shared" si="617"/>
        <v>2</v>
      </c>
      <c r="T4069" s="15">
        <f t="shared" si="618"/>
        <v>1993</v>
      </c>
    </row>
    <row r="4070" spans="1:20" x14ac:dyDescent="0.2">
      <c r="A4070" s="11"/>
      <c r="B4070" s="11" t="s">
        <v>32</v>
      </c>
      <c r="C4070" s="11" t="s">
        <v>44</v>
      </c>
      <c r="D4070" s="11">
        <v>1940</v>
      </c>
      <c r="E4070" s="11" t="s">
        <v>30</v>
      </c>
      <c r="F4070" s="11">
        <v>150</v>
      </c>
      <c r="G4070" s="11" t="s">
        <v>24</v>
      </c>
      <c r="H4070" s="11" t="s">
        <v>24</v>
      </c>
      <c r="I4070" s="11" t="s">
        <v>33</v>
      </c>
      <c r="J4070" s="11">
        <v>30</v>
      </c>
      <c r="K4070" s="12">
        <v>1.0986183600226145</v>
      </c>
      <c r="L4070" s="13">
        <v>0</v>
      </c>
      <c r="M4070" s="14">
        <f t="shared" si="612"/>
        <v>0</v>
      </c>
      <c r="N4070" s="15">
        <f t="shared" si="613"/>
        <v>2.5</v>
      </c>
      <c r="O4070" s="14">
        <f t="shared" si="614"/>
        <v>1</v>
      </c>
      <c r="P4070" s="15" t="s">
        <v>25</v>
      </c>
      <c r="Q4070" s="14" t="str">
        <f t="shared" si="615"/>
        <v>No</v>
      </c>
      <c r="R4070" s="15">
        <f t="shared" si="616"/>
        <v>0</v>
      </c>
      <c r="S4070" s="14">
        <f t="shared" si="617"/>
        <v>1</v>
      </c>
      <c r="T4070" s="15">
        <f t="shared" si="618"/>
        <v>2653</v>
      </c>
    </row>
    <row r="4071" spans="1:20" x14ac:dyDescent="0.2">
      <c r="A4071" s="11"/>
      <c r="B4071" s="11" t="s">
        <v>50</v>
      </c>
      <c r="C4071" s="11" t="s">
        <v>44</v>
      </c>
      <c r="D4071" s="11">
        <v>1940</v>
      </c>
      <c r="E4071" s="11" t="s">
        <v>30</v>
      </c>
      <c r="F4071" s="11">
        <v>150</v>
      </c>
      <c r="G4071" s="11" t="s">
        <v>24</v>
      </c>
      <c r="H4071" s="11" t="s">
        <v>24</v>
      </c>
      <c r="I4071" s="11" t="s">
        <v>33</v>
      </c>
      <c r="J4071" s="11">
        <v>30</v>
      </c>
      <c r="K4071" s="12">
        <v>0.10332968674760305</v>
      </c>
      <c r="L4071" s="13">
        <v>0</v>
      </c>
      <c r="M4071" s="14">
        <f t="shared" si="612"/>
        <v>0</v>
      </c>
      <c r="N4071" s="15">
        <f t="shared" si="613"/>
        <v>2.5</v>
      </c>
      <c r="O4071" s="14">
        <f t="shared" si="614"/>
        <v>1</v>
      </c>
      <c r="P4071" s="15" t="s">
        <v>25</v>
      </c>
      <c r="Q4071" s="14" t="str">
        <f t="shared" si="615"/>
        <v>No</v>
      </c>
      <c r="R4071" s="15">
        <f t="shared" si="616"/>
        <v>0</v>
      </c>
      <c r="S4071" s="14">
        <f t="shared" si="617"/>
        <v>1</v>
      </c>
      <c r="T4071" s="15">
        <f t="shared" si="618"/>
        <v>2653</v>
      </c>
    </row>
    <row r="4072" spans="1:20" x14ac:dyDescent="0.2">
      <c r="A4072" s="11"/>
      <c r="B4072" s="11" t="s">
        <v>38</v>
      </c>
      <c r="C4072" s="11" t="s">
        <v>44</v>
      </c>
      <c r="D4072" s="11">
        <v>1940</v>
      </c>
      <c r="E4072" s="11" t="s">
        <v>30</v>
      </c>
      <c r="F4072" s="11">
        <v>150</v>
      </c>
      <c r="G4072" s="11" t="s">
        <v>24</v>
      </c>
      <c r="H4072" s="11" t="s">
        <v>24</v>
      </c>
      <c r="I4072" s="11" t="s">
        <v>35</v>
      </c>
      <c r="J4072" s="11">
        <v>30</v>
      </c>
      <c r="K4072" s="12">
        <v>1.886231371942346</v>
      </c>
      <c r="L4072" s="13">
        <v>1.0779279279279279</v>
      </c>
      <c r="M4072" s="14">
        <f t="shared" si="612"/>
        <v>0.35930930930930932</v>
      </c>
      <c r="N4072" s="15">
        <f t="shared" si="613"/>
        <v>2.5</v>
      </c>
      <c r="O4072" s="14">
        <f t="shared" si="614"/>
        <v>0.85627627627627634</v>
      </c>
      <c r="P4072" s="15" t="s">
        <v>25</v>
      </c>
      <c r="Q4072" s="14" t="str">
        <f t="shared" si="615"/>
        <v>No</v>
      </c>
      <c r="R4072" s="15">
        <f t="shared" si="616"/>
        <v>190.4905806647202</v>
      </c>
      <c r="S4072" s="14">
        <f t="shared" si="617"/>
        <v>2</v>
      </c>
      <c r="T4072" s="15">
        <f t="shared" si="618"/>
        <v>1662</v>
      </c>
    </row>
    <row r="4073" spans="1:20" x14ac:dyDescent="0.2">
      <c r="A4073" s="11"/>
      <c r="B4073" s="11" t="s">
        <v>32</v>
      </c>
      <c r="C4073" s="11" t="s">
        <v>44</v>
      </c>
      <c r="D4073" s="11">
        <v>1940</v>
      </c>
      <c r="E4073" s="11" t="s">
        <v>30</v>
      </c>
      <c r="F4073" s="11">
        <v>150</v>
      </c>
      <c r="G4073" s="11" t="s">
        <v>24</v>
      </c>
      <c r="H4073" s="11" t="s">
        <v>24</v>
      </c>
      <c r="I4073" s="11" t="s">
        <v>35</v>
      </c>
      <c r="J4073" s="11">
        <v>30</v>
      </c>
      <c r="K4073" s="12">
        <v>0.86567559279492334</v>
      </c>
      <c r="L4073" s="13">
        <v>0</v>
      </c>
      <c r="M4073" s="14">
        <f t="shared" si="612"/>
        <v>0</v>
      </c>
      <c r="N4073" s="15">
        <f t="shared" si="613"/>
        <v>2.5</v>
      </c>
      <c r="O4073" s="14">
        <f t="shared" si="614"/>
        <v>1</v>
      </c>
      <c r="P4073" s="15" t="s">
        <v>25</v>
      </c>
      <c r="Q4073" s="14" t="str">
        <f t="shared" si="615"/>
        <v>No</v>
      </c>
      <c r="R4073" s="15">
        <f t="shared" si="616"/>
        <v>0</v>
      </c>
      <c r="S4073" s="14">
        <f t="shared" si="617"/>
        <v>1</v>
      </c>
      <c r="T4073" s="15">
        <f t="shared" si="618"/>
        <v>2653</v>
      </c>
    </row>
    <row r="4074" spans="1:20" x14ac:dyDescent="0.2">
      <c r="A4074" s="11"/>
      <c r="B4074" s="11" t="s">
        <v>38</v>
      </c>
      <c r="C4074" s="11" t="s">
        <v>44</v>
      </c>
      <c r="D4074" s="11">
        <v>1940</v>
      </c>
      <c r="E4074" s="11" t="s">
        <v>30</v>
      </c>
      <c r="F4074" s="11">
        <v>150</v>
      </c>
      <c r="G4074" s="11" t="s">
        <v>24</v>
      </c>
      <c r="H4074" s="11" t="s">
        <v>24</v>
      </c>
      <c r="I4074" s="11" t="s">
        <v>31</v>
      </c>
      <c r="J4074" s="11">
        <v>30</v>
      </c>
      <c r="K4074" s="12">
        <v>13.927667070705635</v>
      </c>
      <c r="L4074" s="13">
        <v>4.2558711299187211</v>
      </c>
      <c r="M4074" s="14">
        <f t="shared" si="612"/>
        <v>1.4186237099729071</v>
      </c>
      <c r="N4074" s="15">
        <f t="shared" si="613"/>
        <v>2.5</v>
      </c>
      <c r="O4074" s="14">
        <f t="shared" si="614"/>
        <v>0.43255051601083716</v>
      </c>
      <c r="P4074" s="15" t="s">
        <v>25</v>
      </c>
      <c r="Q4074" s="14" t="str">
        <f t="shared" si="615"/>
        <v>Yes</v>
      </c>
      <c r="R4074" s="15">
        <f t="shared" si="616"/>
        <v>101.85652074902976</v>
      </c>
      <c r="S4074" s="14">
        <f t="shared" si="617"/>
        <v>1</v>
      </c>
      <c r="T4074" s="15">
        <f t="shared" si="618"/>
        <v>2133</v>
      </c>
    </row>
    <row r="4075" spans="1:20" x14ac:dyDescent="0.2">
      <c r="A4075" s="11"/>
      <c r="B4075" s="11" t="s">
        <v>32</v>
      </c>
      <c r="C4075" s="11" t="s">
        <v>44</v>
      </c>
      <c r="D4075" s="11">
        <v>1940</v>
      </c>
      <c r="E4075" s="11" t="s">
        <v>30</v>
      </c>
      <c r="F4075" s="11">
        <v>150</v>
      </c>
      <c r="G4075" s="11" t="s">
        <v>24</v>
      </c>
      <c r="H4075" s="11" t="s">
        <v>24</v>
      </c>
      <c r="I4075" s="11" t="s">
        <v>31</v>
      </c>
      <c r="J4075" s="11">
        <v>30</v>
      </c>
      <c r="K4075" s="12">
        <v>2.5755111183096906</v>
      </c>
      <c r="L4075" s="13">
        <v>1.0779279279279279</v>
      </c>
      <c r="M4075" s="14">
        <f t="shared" si="612"/>
        <v>0.35930930930930932</v>
      </c>
      <c r="N4075" s="15">
        <f t="shared" si="613"/>
        <v>2.5</v>
      </c>
      <c r="O4075" s="14">
        <f t="shared" si="614"/>
        <v>0.85627627627627634</v>
      </c>
      <c r="P4075" s="15" t="s">
        <v>25</v>
      </c>
      <c r="Q4075" s="14" t="str">
        <f t="shared" si="615"/>
        <v>No</v>
      </c>
      <c r="R4075" s="15">
        <f t="shared" si="616"/>
        <v>139.50990417200148</v>
      </c>
      <c r="S4075" s="14">
        <f t="shared" si="617"/>
        <v>2</v>
      </c>
      <c r="T4075" s="15">
        <f t="shared" si="618"/>
        <v>1935</v>
      </c>
    </row>
    <row r="4076" spans="1:20" x14ac:dyDescent="0.2">
      <c r="A4076" s="11"/>
      <c r="B4076" s="11" t="s">
        <v>38</v>
      </c>
      <c r="C4076" s="11" t="s">
        <v>44</v>
      </c>
      <c r="D4076" s="11">
        <v>1940</v>
      </c>
      <c r="E4076" s="11" t="s">
        <v>30</v>
      </c>
      <c r="F4076" s="11">
        <v>200</v>
      </c>
      <c r="G4076" s="11" t="s">
        <v>24</v>
      </c>
      <c r="H4076" s="11" t="s">
        <v>24</v>
      </c>
      <c r="I4076" s="11" t="s">
        <v>36</v>
      </c>
      <c r="J4076" s="11">
        <v>30</v>
      </c>
      <c r="K4076" s="12">
        <v>0.77885355764997544</v>
      </c>
      <c r="L4076" s="13">
        <v>0</v>
      </c>
      <c r="M4076" s="14">
        <f t="shared" si="612"/>
        <v>0</v>
      </c>
      <c r="N4076" s="15">
        <f t="shared" si="613"/>
        <v>2.5</v>
      </c>
      <c r="O4076" s="14">
        <f t="shared" si="614"/>
        <v>1</v>
      </c>
      <c r="P4076" s="15" t="s">
        <v>25</v>
      </c>
      <c r="Q4076" s="14" t="str">
        <f t="shared" si="615"/>
        <v>No</v>
      </c>
      <c r="R4076" s="15">
        <f t="shared" si="616"/>
        <v>0</v>
      </c>
      <c r="S4076" s="14">
        <f t="shared" si="617"/>
        <v>1</v>
      </c>
      <c r="T4076" s="15">
        <f t="shared" si="618"/>
        <v>2653</v>
      </c>
    </row>
    <row r="4077" spans="1:20" x14ac:dyDescent="0.2">
      <c r="A4077" s="11"/>
      <c r="B4077" s="11" t="s">
        <v>38</v>
      </c>
      <c r="C4077" s="11" t="s">
        <v>44</v>
      </c>
      <c r="D4077" s="11">
        <v>1940</v>
      </c>
      <c r="E4077" s="11" t="s">
        <v>30</v>
      </c>
      <c r="F4077" s="11">
        <v>200</v>
      </c>
      <c r="G4077" s="11" t="s">
        <v>24</v>
      </c>
      <c r="H4077" s="11" t="s">
        <v>24</v>
      </c>
      <c r="I4077" s="11" t="s">
        <v>37</v>
      </c>
      <c r="J4077" s="11">
        <v>30</v>
      </c>
      <c r="K4077" s="12">
        <v>0.96253109182452889</v>
      </c>
      <c r="L4077" s="13">
        <v>0</v>
      </c>
      <c r="M4077" s="14">
        <f t="shared" si="612"/>
        <v>0</v>
      </c>
      <c r="N4077" s="15">
        <f t="shared" si="613"/>
        <v>2.5</v>
      </c>
      <c r="O4077" s="14">
        <f t="shared" si="614"/>
        <v>1</v>
      </c>
      <c r="P4077" s="15" t="s">
        <v>25</v>
      </c>
      <c r="Q4077" s="14" t="str">
        <f t="shared" si="615"/>
        <v>No</v>
      </c>
      <c r="R4077" s="15">
        <f t="shared" si="616"/>
        <v>0</v>
      </c>
      <c r="S4077" s="14">
        <f t="shared" si="617"/>
        <v>1</v>
      </c>
      <c r="T4077" s="15">
        <f t="shared" si="618"/>
        <v>2653</v>
      </c>
    </row>
    <row r="4078" spans="1:20" x14ac:dyDescent="0.2">
      <c r="A4078" s="11"/>
      <c r="B4078" s="11" t="s">
        <v>38</v>
      </c>
      <c r="C4078" s="11" t="s">
        <v>44</v>
      </c>
      <c r="D4078" s="11">
        <v>1940</v>
      </c>
      <c r="E4078" s="11" t="s">
        <v>30</v>
      </c>
      <c r="F4078" s="11">
        <v>200</v>
      </c>
      <c r="G4078" s="11" t="s">
        <v>24</v>
      </c>
      <c r="H4078" s="11" t="s">
        <v>24</v>
      </c>
      <c r="I4078" s="11" t="s">
        <v>33</v>
      </c>
      <c r="J4078" s="11">
        <v>30</v>
      </c>
      <c r="K4078" s="12">
        <v>1.0883148381376818E-2</v>
      </c>
      <c r="L4078" s="13">
        <v>0</v>
      </c>
      <c r="M4078" s="14">
        <f t="shared" si="612"/>
        <v>0</v>
      </c>
      <c r="N4078" s="15">
        <f t="shared" si="613"/>
        <v>2.5</v>
      </c>
      <c r="O4078" s="14">
        <f t="shared" si="614"/>
        <v>1</v>
      </c>
      <c r="P4078" s="15" t="s">
        <v>25</v>
      </c>
      <c r="Q4078" s="14" t="str">
        <f t="shared" si="615"/>
        <v>No</v>
      </c>
      <c r="R4078" s="15">
        <f t="shared" si="616"/>
        <v>0</v>
      </c>
      <c r="S4078" s="14">
        <f t="shared" si="617"/>
        <v>1</v>
      </c>
      <c r="T4078" s="15">
        <f t="shared" si="618"/>
        <v>2653</v>
      </c>
    </row>
    <row r="4079" spans="1:20" x14ac:dyDescent="0.2">
      <c r="A4079" s="11"/>
      <c r="B4079" s="11" t="s">
        <v>32</v>
      </c>
      <c r="C4079" s="11" t="s">
        <v>44</v>
      </c>
      <c r="D4079" s="11">
        <v>1940</v>
      </c>
      <c r="E4079" s="11" t="s">
        <v>30</v>
      </c>
      <c r="F4079" s="11">
        <v>200</v>
      </c>
      <c r="G4079" s="11" t="s">
        <v>24</v>
      </c>
      <c r="H4079" s="11" t="s">
        <v>24</v>
      </c>
      <c r="I4079" s="11" t="s">
        <v>33</v>
      </c>
      <c r="J4079" s="11">
        <v>30</v>
      </c>
      <c r="K4079" s="12">
        <v>3.2141764380976795E-2</v>
      </c>
      <c r="L4079" s="13">
        <v>0</v>
      </c>
      <c r="M4079" s="14">
        <f t="shared" si="612"/>
        <v>0</v>
      </c>
      <c r="N4079" s="15">
        <f t="shared" si="613"/>
        <v>2.5</v>
      </c>
      <c r="O4079" s="14">
        <f t="shared" si="614"/>
        <v>1</v>
      </c>
      <c r="P4079" s="15" t="s">
        <v>25</v>
      </c>
      <c r="Q4079" s="14" t="str">
        <f t="shared" si="615"/>
        <v>No</v>
      </c>
      <c r="R4079" s="15">
        <f t="shared" si="616"/>
        <v>0</v>
      </c>
      <c r="S4079" s="14">
        <f t="shared" si="617"/>
        <v>1</v>
      </c>
      <c r="T4079" s="15">
        <f t="shared" si="618"/>
        <v>2653</v>
      </c>
    </row>
    <row r="4080" spans="1:20" x14ac:dyDescent="0.2">
      <c r="A4080" s="11"/>
      <c r="B4080" s="11" t="s">
        <v>38</v>
      </c>
      <c r="C4080" s="11" t="s">
        <v>44</v>
      </c>
      <c r="D4080" s="11">
        <v>1940</v>
      </c>
      <c r="E4080" s="11" t="s">
        <v>30</v>
      </c>
      <c r="F4080" s="11">
        <v>200</v>
      </c>
      <c r="G4080" s="11" t="s">
        <v>24</v>
      </c>
      <c r="H4080" s="11" t="s">
        <v>24</v>
      </c>
      <c r="I4080" s="11" t="s">
        <v>35</v>
      </c>
      <c r="J4080" s="11">
        <v>30</v>
      </c>
      <c r="K4080" s="12">
        <v>0.37462275256143607</v>
      </c>
      <c r="L4080" s="13">
        <v>0</v>
      </c>
      <c r="M4080" s="14">
        <f t="shared" si="612"/>
        <v>0</v>
      </c>
      <c r="N4080" s="15">
        <f t="shared" si="613"/>
        <v>2.5</v>
      </c>
      <c r="O4080" s="14">
        <f t="shared" si="614"/>
        <v>1</v>
      </c>
      <c r="P4080" s="15" t="s">
        <v>25</v>
      </c>
      <c r="Q4080" s="14" t="str">
        <f t="shared" si="615"/>
        <v>No</v>
      </c>
      <c r="R4080" s="15">
        <f t="shared" si="616"/>
        <v>0</v>
      </c>
      <c r="S4080" s="14">
        <f t="shared" si="617"/>
        <v>1</v>
      </c>
      <c r="T4080" s="15">
        <f t="shared" si="618"/>
        <v>2653</v>
      </c>
    </row>
    <row r="4081" spans="1:20" x14ac:dyDescent="0.2">
      <c r="A4081" s="11"/>
      <c r="B4081" s="11" t="s">
        <v>38</v>
      </c>
      <c r="C4081" s="11" t="s">
        <v>44</v>
      </c>
      <c r="D4081" s="11">
        <v>1940</v>
      </c>
      <c r="E4081" s="11" t="s">
        <v>30</v>
      </c>
      <c r="F4081" s="11">
        <v>200</v>
      </c>
      <c r="G4081" s="11" t="s">
        <v>24</v>
      </c>
      <c r="H4081" s="11" t="s">
        <v>24</v>
      </c>
      <c r="I4081" s="11" t="s">
        <v>31</v>
      </c>
      <c r="J4081" s="11">
        <v>30</v>
      </c>
      <c r="K4081" s="12">
        <v>0.23216604186258338</v>
      </c>
      <c r="L4081" s="13">
        <v>2.1000152740628653</v>
      </c>
      <c r="M4081" s="14">
        <f t="shared" si="612"/>
        <v>0.70000509135428846</v>
      </c>
      <c r="N4081" s="15">
        <f t="shared" si="613"/>
        <v>2.5</v>
      </c>
      <c r="O4081" s="14">
        <f t="shared" si="614"/>
        <v>0.7199979634582846</v>
      </c>
      <c r="P4081" s="15" t="s">
        <v>25</v>
      </c>
      <c r="Q4081" s="14" t="str">
        <f t="shared" si="615"/>
        <v>No</v>
      </c>
      <c r="R4081" s="15">
        <f t="shared" si="616"/>
        <v>3015.1054208376181</v>
      </c>
      <c r="S4081" s="14">
        <f t="shared" si="617"/>
        <v>5</v>
      </c>
      <c r="T4081" s="15">
        <f t="shared" si="618"/>
        <v>125</v>
      </c>
    </row>
    <row r="4082" spans="1:20" x14ac:dyDescent="0.2">
      <c r="A4082" s="11"/>
      <c r="B4082" s="11" t="s">
        <v>32</v>
      </c>
      <c r="C4082" s="11" t="s">
        <v>44</v>
      </c>
      <c r="D4082" s="11">
        <v>1940</v>
      </c>
      <c r="E4082" s="11" t="s">
        <v>30</v>
      </c>
      <c r="F4082" s="11">
        <v>200</v>
      </c>
      <c r="G4082" s="11" t="s">
        <v>24</v>
      </c>
      <c r="H4082" s="11" t="s">
        <v>24</v>
      </c>
      <c r="I4082" s="11" t="s">
        <v>31</v>
      </c>
      <c r="J4082" s="11">
        <v>30</v>
      </c>
      <c r="K4082" s="12">
        <v>1.678625365097554</v>
      </c>
      <c r="L4082" s="13">
        <v>0</v>
      </c>
      <c r="M4082" s="14">
        <f t="shared" si="612"/>
        <v>0</v>
      </c>
      <c r="N4082" s="15">
        <f t="shared" si="613"/>
        <v>2.5</v>
      </c>
      <c r="O4082" s="14">
        <f t="shared" si="614"/>
        <v>1</v>
      </c>
      <c r="P4082" s="15" t="s">
        <v>25</v>
      </c>
      <c r="Q4082" s="14" t="str">
        <f t="shared" si="615"/>
        <v>No</v>
      </c>
      <c r="R4082" s="15">
        <f t="shared" si="616"/>
        <v>0</v>
      </c>
      <c r="S4082" s="14">
        <f t="shared" si="617"/>
        <v>1</v>
      </c>
      <c r="T4082" s="15">
        <f t="shared" si="618"/>
        <v>2653</v>
      </c>
    </row>
    <row r="4083" spans="1:20" x14ac:dyDescent="0.2">
      <c r="A4083" s="11"/>
      <c r="B4083" s="11" t="s">
        <v>38</v>
      </c>
      <c r="C4083" s="11" t="s">
        <v>44</v>
      </c>
      <c r="D4083" s="11">
        <v>1940</v>
      </c>
      <c r="E4083" s="11" t="s">
        <v>30</v>
      </c>
      <c r="F4083" s="11">
        <v>250</v>
      </c>
      <c r="G4083" s="11" t="s">
        <v>24</v>
      </c>
      <c r="H4083" s="11" t="s">
        <v>24</v>
      </c>
      <c r="I4083" s="11" t="s">
        <v>33</v>
      </c>
      <c r="J4083" s="11">
        <v>30</v>
      </c>
      <c r="K4083" s="12">
        <v>3.8073486214058067E-2</v>
      </c>
      <c r="L4083" s="13">
        <v>0</v>
      </c>
      <c r="M4083" s="14">
        <f t="shared" si="612"/>
        <v>0</v>
      </c>
      <c r="N4083" s="15">
        <f t="shared" si="613"/>
        <v>2.5</v>
      </c>
      <c r="O4083" s="14">
        <f t="shared" si="614"/>
        <v>1</v>
      </c>
      <c r="P4083" s="15" t="s">
        <v>25</v>
      </c>
      <c r="Q4083" s="14" t="str">
        <f t="shared" si="615"/>
        <v>No</v>
      </c>
      <c r="R4083" s="15">
        <f t="shared" si="616"/>
        <v>0</v>
      </c>
      <c r="S4083" s="14">
        <f t="shared" si="617"/>
        <v>1</v>
      </c>
      <c r="T4083" s="15">
        <f t="shared" si="618"/>
        <v>2653</v>
      </c>
    </row>
    <row r="4084" spans="1:20" x14ac:dyDescent="0.2">
      <c r="A4084" s="11"/>
      <c r="B4084" s="11" t="s">
        <v>32</v>
      </c>
      <c r="C4084" s="11" t="s">
        <v>44</v>
      </c>
      <c r="D4084" s="11">
        <v>1940</v>
      </c>
      <c r="E4084" s="11" t="s">
        <v>30</v>
      </c>
      <c r="F4084" s="11">
        <v>250</v>
      </c>
      <c r="G4084" s="11" t="s">
        <v>24</v>
      </c>
      <c r="H4084" s="11" t="s">
        <v>24</v>
      </c>
      <c r="I4084" s="11" t="s">
        <v>33</v>
      </c>
      <c r="J4084" s="11">
        <v>30</v>
      </c>
      <c r="K4084" s="12">
        <v>0.11642887827341564</v>
      </c>
      <c r="L4084" s="13">
        <v>0</v>
      </c>
      <c r="M4084" s="14">
        <f t="shared" si="612"/>
        <v>0</v>
      </c>
      <c r="N4084" s="15">
        <f t="shared" si="613"/>
        <v>2.5</v>
      </c>
      <c r="O4084" s="14">
        <f t="shared" si="614"/>
        <v>1</v>
      </c>
      <c r="P4084" s="15" t="s">
        <v>25</v>
      </c>
      <c r="Q4084" s="14" t="str">
        <f t="shared" si="615"/>
        <v>No</v>
      </c>
      <c r="R4084" s="15">
        <f t="shared" si="616"/>
        <v>0</v>
      </c>
      <c r="S4084" s="14">
        <f t="shared" si="617"/>
        <v>1</v>
      </c>
      <c r="T4084" s="15">
        <f t="shared" si="618"/>
        <v>2653</v>
      </c>
    </row>
    <row r="4085" spans="1:20" x14ac:dyDescent="0.2">
      <c r="A4085" s="11"/>
      <c r="B4085" s="11" t="s">
        <v>32</v>
      </c>
      <c r="C4085" s="11" t="s">
        <v>44</v>
      </c>
      <c r="D4085" s="11">
        <v>1940</v>
      </c>
      <c r="E4085" s="11" t="s">
        <v>30</v>
      </c>
      <c r="F4085" s="11">
        <v>250</v>
      </c>
      <c r="G4085" s="11" t="s">
        <v>24</v>
      </c>
      <c r="H4085" s="11" t="s">
        <v>24</v>
      </c>
      <c r="I4085" s="11" t="s">
        <v>35</v>
      </c>
      <c r="J4085" s="11">
        <v>30</v>
      </c>
      <c r="K4085" s="12">
        <v>0.79709202056046113</v>
      </c>
      <c r="L4085" s="13">
        <v>0</v>
      </c>
      <c r="M4085" s="14">
        <f t="shared" si="612"/>
        <v>0</v>
      </c>
      <c r="N4085" s="15">
        <f t="shared" si="613"/>
        <v>2.5</v>
      </c>
      <c r="O4085" s="14">
        <f t="shared" si="614"/>
        <v>1</v>
      </c>
      <c r="P4085" s="15" t="s">
        <v>25</v>
      </c>
      <c r="Q4085" s="14" t="str">
        <f t="shared" si="615"/>
        <v>No</v>
      </c>
      <c r="R4085" s="15">
        <f t="shared" si="616"/>
        <v>0</v>
      </c>
      <c r="S4085" s="14">
        <f t="shared" si="617"/>
        <v>1</v>
      </c>
      <c r="T4085" s="15">
        <f t="shared" si="618"/>
        <v>2653</v>
      </c>
    </row>
    <row r="4086" spans="1:20" x14ac:dyDescent="0.2">
      <c r="A4086" s="11"/>
      <c r="B4086" s="11" t="s">
        <v>38</v>
      </c>
      <c r="C4086" s="11" t="s">
        <v>44</v>
      </c>
      <c r="D4086" s="11">
        <v>1940</v>
      </c>
      <c r="E4086" s="11" t="s">
        <v>30</v>
      </c>
      <c r="F4086" s="11">
        <v>250</v>
      </c>
      <c r="G4086" s="11" t="s">
        <v>24</v>
      </c>
      <c r="H4086" s="11" t="s">
        <v>24</v>
      </c>
      <c r="I4086" s="11" t="s">
        <v>31</v>
      </c>
      <c r="J4086" s="11">
        <v>30</v>
      </c>
      <c r="K4086" s="12">
        <v>0.42136207559641742</v>
      </c>
      <c r="L4086" s="13">
        <v>0</v>
      </c>
      <c r="M4086" s="14">
        <f t="shared" si="612"/>
        <v>0</v>
      </c>
      <c r="N4086" s="15">
        <f t="shared" si="613"/>
        <v>2.5</v>
      </c>
      <c r="O4086" s="14">
        <f t="shared" si="614"/>
        <v>1</v>
      </c>
      <c r="P4086" s="15" t="s">
        <v>25</v>
      </c>
      <c r="Q4086" s="14" t="str">
        <f t="shared" si="615"/>
        <v>No</v>
      </c>
      <c r="R4086" s="15">
        <f t="shared" si="616"/>
        <v>0</v>
      </c>
      <c r="S4086" s="14">
        <f t="shared" si="617"/>
        <v>1</v>
      </c>
      <c r="T4086" s="15">
        <f t="shared" si="618"/>
        <v>2653</v>
      </c>
    </row>
    <row r="4087" spans="1:20" x14ac:dyDescent="0.2">
      <c r="A4087" s="11"/>
      <c r="B4087" s="11" t="s">
        <v>32</v>
      </c>
      <c r="C4087" s="11" t="s">
        <v>44</v>
      </c>
      <c r="D4087" s="11">
        <v>1940</v>
      </c>
      <c r="E4087" s="11" t="s">
        <v>30</v>
      </c>
      <c r="F4087" s="11">
        <v>300</v>
      </c>
      <c r="G4087" s="11" t="s">
        <v>24</v>
      </c>
      <c r="H4087" s="11" t="s">
        <v>24</v>
      </c>
      <c r="I4087" s="11" t="s">
        <v>36</v>
      </c>
      <c r="J4087" s="11">
        <v>30</v>
      </c>
      <c r="K4087" s="12">
        <v>0.82203359434891254</v>
      </c>
      <c r="L4087" s="13">
        <v>0</v>
      </c>
      <c r="M4087" s="14">
        <f t="shared" si="612"/>
        <v>0</v>
      </c>
      <c r="N4087" s="15">
        <f t="shared" si="613"/>
        <v>2.5</v>
      </c>
      <c r="O4087" s="14">
        <f t="shared" si="614"/>
        <v>1</v>
      </c>
      <c r="P4087" s="15" t="s">
        <v>25</v>
      </c>
      <c r="Q4087" s="14" t="str">
        <f t="shared" si="615"/>
        <v>No</v>
      </c>
      <c r="R4087" s="15">
        <f t="shared" si="616"/>
        <v>0</v>
      </c>
      <c r="S4087" s="14">
        <f t="shared" si="617"/>
        <v>1</v>
      </c>
      <c r="T4087" s="15">
        <f t="shared" si="618"/>
        <v>2653</v>
      </c>
    </row>
    <row r="4088" spans="1:20" x14ac:dyDescent="0.2">
      <c r="A4088" s="11"/>
      <c r="B4088" s="11" t="s">
        <v>32</v>
      </c>
      <c r="C4088" s="11" t="s">
        <v>44</v>
      </c>
      <c r="D4088" s="11">
        <v>1940</v>
      </c>
      <c r="E4088" s="11" t="s">
        <v>30</v>
      </c>
      <c r="F4088" s="11">
        <v>300</v>
      </c>
      <c r="G4088" s="11" t="s">
        <v>24</v>
      </c>
      <c r="H4088" s="11" t="s">
        <v>24</v>
      </c>
      <c r="I4088" s="11" t="s">
        <v>37</v>
      </c>
      <c r="J4088" s="11">
        <v>30</v>
      </c>
      <c r="K4088" s="12">
        <v>1.3509503011504295E-3</v>
      </c>
      <c r="L4088" s="13">
        <v>0</v>
      </c>
      <c r="M4088" s="14">
        <f t="shared" si="612"/>
        <v>0</v>
      </c>
      <c r="N4088" s="15">
        <f t="shared" si="613"/>
        <v>2.5</v>
      </c>
      <c r="O4088" s="14">
        <f t="shared" si="614"/>
        <v>1</v>
      </c>
      <c r="P4088" s="15" t="s">
        <v>25</v>
      </c>
      <c r="Q4088" s="14" t="str">
        <f t="shared" si="615"/>
        <v>No</v>
      </c>
      <c r="R4088" s="15">
        <f t="shared" si="616"/>
        <v>0</v>
      </c>
      <c r="S4088" s="14">
        <f t="shared" si="617"/>
        <v>1</v>
      </c>
      <c r="T4088" s="15">
        <f t="shared" si="618"/>
        <v>2653</v>
      </c>
    </row>
    <row r="4089" spans="1:20" x14ac:dyDescent="0.2">
      <c r="A4089" s="11"/>
      <c r="B4089" s="11" t="s">
        <v>32</v>
      </c>
      <c r="C4089" s="11" t="s">
        <v>44</v>
      </c>
      <c r="D4089" s="11">
        <v>1940</v>
      </c>
      <c r="E4089" s="11" t="s">
        <v>30</v>
      </c>
      <c r="F4089" s="11">
        <v>300</v>
      </c>
      <c r="G4089" s="11" t="s">
        <v>24</v>
      </c>
      <c r="H4089" s="11" t="s">
        <v>24</v>
      </c>
      <c r="I4089" s="11" t="s">
        <v>33</v>
      </c>
      <c r="J4089" s="11">
        <v>30</v>
      </c>
      <c r="K4089" s="12">
        <v>3.5552704685694117E-2</v>
      </c>
      <c r="L4089" s="13">
        <v>0</v>
      </c>
      <c r="M4089" s="14">
        <f t="shared" si="612"/>
        <v>0</v>
      </c>
      <c r="N4089" s="15">
        <f t="shared" si="613"/>
        <v>2.5</v>
      </c>
      <c r="O4089" s="14">
        <f t="shared" si="614"/>
        <v>1</v>
      </c>
      <c r="P4089" s="15" t="s">
        <v>25</v>
      </c>
      <c r="Q4089" s="14" t="str">
        <f t="shared" si="615"/>
        <v>No</v>
      </c>
      <c r="R4089" s="15">
        <f t="shared" si="616"/>
        <v>0</v>
      </c>
      <c r="S4089" s="14">
        <f t="shared" si="617"/>
        <v>1</v>
      </c>
      <c r="T4089" s="15">
        <f t="shared" si="618"/>
        <v>2653</v>
      </c>
    </row>
    <row r="4090" spans="1:20" x14ac:dyDescent="0.2">
      <c r="A4090" s="11"/>
      <c r="B4090" s="11" t="s">
        <v>32</v>
      </c>
      <c r="C4090" s="11" t="s">
        <v>44</v>
      </c>
      <c r="D4090" s="11">
        <v>1940</v>
      </c>
      <c r="E4090" s="11" t="s">
        <v>30</v>
      </c>
      <c r="F4090" s="11">
        <v>300</v>
      </c>
      <c r="G4090" s="11" t="s">
        <v>24</v>
      </c>
      <c r="H4090" s="11" t="s">
        <v>24</v>
      </c>
      <c r="I4090" s="11" t="s">
        <v>35</v>
      </c>
      <c r="J4090" s="11">
        <v>30</v>
      </c>
      <c r="K4090" s="12">
        <v>0.63861352776861269</v>
      </c>
      <c r="L4090" s="13">
        <v>0</v>
      </c>
      <c r="M4090" s="14">
        <f t="shared" si="612"/>
        <v>0</v>
      </c>
      <c r="N4090" s="15">
        <f t="shared" si="613"/>
        <v>2.5</v>
      </c>
      <c r="O4090" s="14">
        <f t="shared" si="614"/>
        <v>1</v>
      </c>
      <c r="P4090" s="15" t="s">
        <v>25</v>
      </c>
      <c r="Q4090" s="14" t="str">
        <f t="shared" si="615"/>
        <v>No</v>
      </c>
      <c r="R4090" s="15">
        <f t="shared" si="616"/>
        <v>0</v>
      </c>
      <c r="S4090" s="14">
        <f t="shared" si="617"/>
        <v>1</v>
      </c>
      <c r="T4090" s="15">
        <f t="shared" si="618"/>
        <v>2653</v>
      </c>
    </row>
    <row r="4091" spans="1:20" x14ac:dyDescent="0.2">
      <c r="A4091" s="11"/>
      <c r="B4091" s="11" t="s">
        <v>2</v>
      </c>
      <c r="C4091" s="11" t="s">
        <v>44</v>
      </c>
      <c r="D4091" s="11">
        <v>1940</v>
      </c>
      <c r="E4091" s="11" t="s">
        <v>30</v>
      </c>
      <c r="F4091" s="11">
        <v>300</v>
      </c>
      <c r="G4091" s="11" t="s">
        <v>24</v>
      </c>
      <c r="H4091" s="11" t="s">
        <v>24</v>
      </c>
      <c r="I4091" s="11" t="s">
        <v>35</v>
      </c>
      <c r="J4091" s="11">
        <v>30</v>
      </c>
      <c r="K4091" s="12">
        <v>1.8223589454144365E-3</v>
      </c>
      <c r="L4091" s="13">
        <v>0</v>
      </c>
      <c r="M4091" s="14">
        <f t="shared" si="612"/>
        <v>0</v>
      </c>
      <c r="N4091" s="15">
        <f t="shared" si="613"/>
        <v>2.5</v>
      </c>
      <c r="O4091" s="14">
        <f t="shared" si="614"/>
        <v>1</v>
      </c>
      <c r="P4091" s="15" t="s">
        <v>25</v>
      </c>
      <c r="Q4091" s="14" t="str">
        <f t="shared" si="615"/>
        <v>No</v>
      </c>
      <c r="R4091" s="15">
        <f t="shared" si="616"/>
        <v>0</v>
      </c>
      <c r="S4091" s="14">
        <f t="shared" si="617"/>
        <v>1</v>
      </c>
      <c r="T4091" s="15">
        <f t="shared" si="618"/>
        <v>2653</v>
      </c>
    </row>
    <row r="4092" spans="1:20" x14ac:dyDescent="0.2">
      <c r="A4092" s="11"/>
      <c r="B4092" s="11" t="s">
        <v>38</v>
      </c>
      <c r="C4092" s="11" t="s">
        <v>44</v>
      </c>
      <c r="D4092" s="11">
        <v>1940</v>
      </c>
      <c r="E4092" s="11" t="s">
        <v>30</v>
      </c>
      <c r="F4092" s="11">
        <v>300</v>
      </c>
      <c r="G4092" s="11" t="s">
        <v>24</v>
      </c>
      <c r="H4092" s="11" t="s">
        <v>24</v>
      </c>
      <c r="I4092" s="11" t="s">
        <v>31</v>
      </c>
      <c r="J4092" s="11">
        <v>30</v>
      </c>
      <c r="K4092" s="12">
        <v>1.511324790710709</v>
      </c>
      <c r="L4092" s="13">
        <v>0</v>
      </c>
      <c r="M4092" s="14">
        <f t="shared" si="612"/>
        <v>0</v>
      </c>
      <c r="N4092" s="15">
        <f t="shared" si="613"/>
        <v>2.5</v>
      </c>
      <c r="O4092" s="14">
        <f t="shared" si="614"/>
        <v>1</v>
      </c>
      <c r="P4092" s="15" t="s">
        <v>25</v>
      </c>
      <c r="Q4092" s="14" t="str">
        <f t="shared" si="615"/>
        <v>No</v>
      </c>
      <c r="R4092" s="15">
        <f t="shared" si="616"/>
        <v>0</v>
      </c>
      <c r="S4092" s="14">
        <f t="shared" si="617"/>
        <v>1</v>
      </c>
      <c r="T4092" s="15">
        <f t="shared" si="618"/>
        <v>2653</v>
      </c>
    </row>
    <row r="4093" spans="1:20" x14ac:dyDescent="0.2">
      <c r="A4093" s="11"/>
      <c r="B4093" s="11" t="s">
        <v>32</v>
      </c>
      <c r="C4093" s="11" t="s">
        <v>44</v>
      </c>
      <c r="D4093" s="11">
        <v>1940</v>
      </c>
      <c r="E4093" s="11" t="s">
        <v>30</v>
      </c>
      <c r="F4093" s="11">
        <v>300</v>
      </c>
      <c r="G4093" s="11" t="s">
        <v>24</v>
      </c>
      <c r="H4093" s="11" t="s">
        <v>24</v>
      </c>
      <c r="I4093" s="11" t="s">
        <v>31</v>
      </c>
      <c r="J4093" s="11">
        <v>30</v>
      </c>
      <c r="K4093" s="12">
        <v>2.2611450243509874</v>
      </c>
      <c r="L4093" s="13">
        <v>0</v>
      </c>
      <c r="M4093" s="14">
        <f t="shared" si="612"/>
        <v>0</v>
      </c>
      <c r="N4093" s="15">
        <f t="shared" si="613"/>
        <v>2.5</v>
      </c>
      <c r="O4093" s="14">
        <f t="shared" si="614"/>
        <v>1</v>
      </c>
      <c r="P4093" s="15" t="s">
        <v>25</v>
      </c>
      <c r="Q4093" s="14" t="str">
        <f t="shared" si="615"/>
        <v>No</v>
      </c>
      <c r="R4093" s="15">
        <f t="shared" si="616"/>
        <v>0</v>
      </c>
      <c r="S4093" s="14">
        <f t="shared" si="617"/>
        <v>1</v>
      </c>
      <c r="T4093" s="15">
        <f t="shared" si="618"/>
        <v>2653</v>
      </c>
    </row>
    <row r="4094" spans="1:20" x14ac:dyDescent="0.2">
      <c r="A4094" s="11"/>
      <c r="B4094" s="11" t="s">
        <v>2</v>
      </c>
      <c r="C4094" s="11" t="s">
        <v>44</v>
      </c>
      <c r="D4094" s="11">
        <v>1940</v>
      </c>
      <c r="E4094" s="11" t="s">
        <v>30</v>
      </c>
      <c r="F4094" s="11">
        <v>300</v>
      </c>
      <c r="G4094" s="11" t="s">
        <v>24</v>
      </c>
      <c r="H4094" s="11" t="s">
        <v>24</v>
      </c>
      <c r="I4094" s="11" t="s">
        <v>31</v>
      </c>
      <c r="J4094" s="11">
        <v>30</v>
      </c>
      <c r="K4094" s="12">
        <v>0.86270804158863734</v>
      </c>
      <c r="L4094" s="13">
        <v>0</v>
      </c>
      <c r="M4094" s="14">
        <f t="shared" si="612"/>
        <v>0</v>
      </c>
      <c r="N4094" s="15">
        <f t="shared" si="613"/>
        <v>2.5</v>
      </c>
      <c r="O4094" s="14">
        <f t="shared" si="614"/>
        <v>1</v>
      </c>
      <c r="P4094" s="15" t="s">
        <v>25</v>
      </c>
      <c r="Q4094" s="14" t="str">
        <f t="shared" si="615"/>
        <v>No</v>
      </c>
      <c r="R4094" s="15">
        <f t="shared" si="616"/>
        <v>0</v>
      </c>
      <c r="S4094" s="14">
        <f t="shared" si="617"/>
        <v>1</v>
      </c>
      <c r="T4094" s="15">
        <f t="shared" si="618"/>
        <v>2653</v>
      </c>
    </row>
    <row r="4095" spans="1:20" x14ac:dyDescent="0.2">
      <c r="A4095" s="11"/>
      <c r="B4095" s="11" t="s">
        <v>50</v>
      </c>
      <c r="C4095" s="11" t="s">
        <v>44</v>
      </c>
      <c r="D4095" s="11">
        <v>1940</v>
      </c>
      <c r="E4095" s="11" t="s">
        <v>30</v>
      </c>
      <c r="F4095" s="11">
        <v>300</v>
      </c>
      <c r="G4095" s="11" t="s">
        <v>24</v>
      </c>
      <c r="H4095" s="11" t="s">
        <v>24</v>
      </c>
      <c r="I4095" s="11" t="s">
        <v>31</v>
      </c>
      <c r="J4095" s="11">
        <v>30</v>
      </c>
      <c r="K4095" s="12">
        <v>5.2170611900332703E-2</v>
      </c>
      <c r="L4095" s="13">
        <v>0</v>
      </c>
      <c r="M4095" s="14">
        <f t="shared" si="612"/>
        <v>0</v>
      </c>
      <c r="N4095" s="15">
        <f t="shared" si="613"/>
        <v>2.5</v>
      </c>
      <c r="O4095" s="14">
        <f t="shared" si="614"/>
        <v>1</v>
      </c>
      <c r="P4095" s="15" t="s">
        <v>25</v>
      </c>
      <c r="Q4095" s="14" t="str">
        <f t="shared" si="615"/>
        <v>No</v>
      </c>
      <c r="R4095" s="15">
        <f t="shared" si="616"/>
        <v>0</v>
      </c>
      <c r="S4095" s="14">
        <f t="shared" si="617"/>
        <v>1</v>
      </c>
      <c r="T4095" s="15">
        <f t="shared" si="618"/>
        <v>2653</v>
      </c>
    </row>
    <row r="4096" spans="1:20" x14ac:dyDescent="0.2">
      <c r="A4096" s="11"/>
      <c r="B4096" s="11" t="s">
        <v>32</v>
      </c>
      <c r="C4096" s="11" t="s">
        <v>44</v>
      </c>
      <c r="D4096" s="11">
        <v>1940</v>
      </c>
      <c r="E4096" s="11" t="s">
        <v>34</v>
      </c>
      <c r="F4096" s="11">
        <v>350</v>
      </c>
      <c r="G4096" s="11" t="s">
        <v>24</v>
      </c>
      <c r="H4096" s="11" t="s">
        <v>24</v>
      </c>
      <c r="I4096" s="11" t="s">
        <v>35</v>
      </c>
      <c r="J4096" s="11">
        <v>30</v>
      </c>
      <c r="K4096" s="12">
        <v>2.7463280265780082E-2</v>
      </c>
      <c r="L4096" s="13">
        <v>0</v>
      </c>
      <c r="M4096" s="14">
        <f t="shared" si="612"/>
        <v>0</v>
      </c>
      <c r="N4096" s="15">
        <f t="shared" si="613"/>
        <v>1</v>
      </c>
      <c r="O4096" s="14">
        <f t="shared" si="614"/>
        <v>1</v>
      </c>
      <c r="P4096" s="15" t="s">
        <v>25</v>
      </c>
      <c r="Q4096" s="14" t="str">
        <f t="shared" si="615"/>
        <v>No</v>
      </c>
      <c r="R4096" s="15">
        <f t="shared" si="616"/>
        <v>0</v>
      </c>
      <c r="S4096" s="14">
        <f t="shared" si="617"/>
        <v>1</v>
      </c>
      <c r="T4096" s="15">
        <f t="shared" si="618"/>
        <v>2653</v>
      </c>
    </row>
    <row r="4097" spans="1:20" x14ac:dyDescent="0.2">
      <c r="A4097" s="11"/>
      <c r="B4097" s="11" t="s">
        <v>38</v>
      </c>
      <c r="C4097" s="11" t="s">
        <v>44</v>
      </c>
      <c r="D4097" s="11">
        <v>1940</v>
      </c>
      <c r="E4097" s="11" t="s">
        <v>34</v>
      </c>
      <c r="F4097" s="11">
        <v>350</v>
      </c>
      <c r="G4097" s="11" t="s">
        <v>24</v>
      </c>
      <c r="H4097" s="11" t="s">
        <v>24</v>
      </c>
      <c r="I4097" s="11" t="s">
        <v>31</v>
      </c>
      <c r="J4097" s="11">
        <v>30</v>
      </c>
      <c r="K4097" s="12">
        <v>2.034908025174381</v>
      </c>
      <c r="L4097" s="13">
        <v>0</v>
      </c>
      <c r="M4097" s="14">
        <f t="shared" si="612"/>
        <v>0</v>
      </c>
      <c r="N4097" s="15">
        <f t="shared" si="613"/>
        <v>1</v>
      </c>
      <c r="O4097" s="14">
        <f t="shared" si="614"/>
        <v>1</v>
      </c>
      <c r="P4097" s="15" t="s">
        <v>25</v>
      </c>
      <c r="Q4097" s="14" t="str">
        <f t="shared" si="615"/>
        <v>No</v>
      </c>
      <c r="R4097" s="15">
        <f t="shared" si="616"/>
        <v>0</v>
      </c>
      <c r="S4097" s="14">
        <f t="shared" si="617"/>
        <v>1</v>
      </c>
      <c r="T4097" s="15">
        <f t="shared" si="618"/>
        <v>2653</v>
      </c>
    </row>
    <row r="4098" spans="1:20" x14ac:dyDescent="0.2">
      <c r="A4098" s="11"/>
      <c r="B4098" s="11" t="s">
        <v>32</v>
      </c>
      <c r="C4098" s="11" t="s">
        <v>44</v>
      </c>
      <c r="D4098" s="11">
        <v>1940</v>
      </c>
      <c r="E4098" s="11" t="s">
        <v>34</v>
      </c>
      <c r="F4098" s="11">
        <v>350</v>
      </c>
      <c r="G4098" s="11" t="s">
        <v>24</v>
      </c>
      <c r="H4098" s="11" t="s">
        <v>24</v>
      </c>
      <c r="I4098" s="11" t="s">
        <v>31</v>
      </c>
      <c r="J4098" s="11">
        <v>30</v>
      </c>
      <c r="K4098" s="12">
        <v>2.515659226956247</v>
      </c>
      <c r="L4098" s="13">
        <v>0</v>
      </c>
      <c r="M4098" s="14">
        <f t="shared" si="612"/>
        <v>0</v>
      </c>
      <c r="N4098" s="15">
        <f t="shared" si="613"/>
        <v>1</v>
      </c>
      <c r="O4098" s="14">
        <f t="shared" si="614"/>
        <v>1</v>
      </c>
      <c r="P4098" s="15" t="s">
        <v>25</v>
      </c>
      <c r="Q4098" s="14" t="str">
        <f t="shared" si="615"/>
        <v>No</v>
      </c>
      <c r="R4098" s="15">
        <f t="shared" si="616"/>
        <v>0</v>
      </c>
      <c r="S4098" s="14">
        <f t="shared" si="617"/>
        <v>1</v>
      </c>
      <c r="T4098" s="15">
        <f t="shared" si="618"/>
        <v>2653</v>
      </c>
    </row>
    <row r="4099" spans="1:20" x14ac:dyDescent="0.2">
      <c r="A4099" s="11"/>
      <c r="B4099" s="11" t="s">
        <v>38</v>
      </c>
      <c r="C4099" s="11" t="s">
        <v>44</v>
      </c>
      <c r="D4099" s="11">
        <v>1940</v>
      </c>
      <c r="E4099" s="11" t="s">
        <v>34</v>
      </c>
      <c r="F4099" s="11">
        <v>450</v>
      </c>
      <c r="G4099" s="11" t="s">
        <v>24</v>
      </c>
      <c r="H4099" s="11" t="s">
        <v>24</v>
      </c>
      <c r="I4099" s="11" t="s">
        <v>36</v>
      </c>
      <c r="J4099" s="11">
        <v>30</v>
      </c>
      <c r="K4099" s="12">
        <v>0.36931979626616951</v>
      </c>
      <c r="L4099" s="13">
        <v>0</v>
      </c>
      <c r="M4099" s="14">
        <f t="shared" ref="M4099:M4162" si="619">L4099/3</f>
        <v>0</v>
      </c>
      <c r="N4099" s="15">
        <f t="shared" ref="N4099:N4162" si="620">IF(F4099&lt;=320,2.5,1)</f>
        <v>1</v>
      </c>
      <c r="O4099" s="14">
        <f t="shared" ref="O4099:O4162" si="621">1-(M4099/N4099)</f>
        <v>1</v>
      </c>
      <c r="P4099" s="15" t="s">
        <v>25</v>
      </c>
      <c r="Q4099" s="14" t="str">
        <f t="shared" ref="Q4099:Q4162" si="622">IF(AND(O4099&lt;0.5,O4099&gt;-0.5),"Yes","No")</f>
        <v>No</v>
      </c>
      <c r="R4099" s="15">
        <f t="shared" si="616"/>
        <v>0</v>
      </c>
      <c r="S4099" s="14">
        <f t="shared" si="617"/>
        <v>1</v>
      </c>
      <c r="T4099" s="15">
        <f t="shared" si="618"/>
        <v>2653</v>
      </c>
    </row>
    <row r="4100" spans="1:20" x14ac:dyDescent="0.2">
      <c r="A4100" s="11"/>
      <c r="B4100" s="11" t="s">
        <v>32</v>
      </c>
      <c r="C4100" s="11" t="s">
        <v>44</v>
      </c>
      <c r="D4100" s="11">
        <v>1940</v>
      </c>
      <c r="E4100" s="11" t="s">
        <v>34</v>
      </c>
      <c r="F4100" s="11">
        <v>450</v>
      </c>
      <c r="G4100" s="11" t="s">
        <v>24</v>
      </c>
      <c r="H4100" s="11" t="s">
        <v>24</v>
      </c>
      <c r="I4100" s="11" t="s">
        <v>36</v>
      </c>
      <c r="J4100" s="11">
        <v>30</v>
      </c>
      <c r="K4100" s="12">
        <v>0.1781442045892716</v>
      </c>
      <c r="L4100" s="13">
        <v>0</v>
      </c>
      <c r="M4100" s="14">
        <f t="shared" si="619"/>
        <v>0</v>
      </c>
      <c r="N4100" s="15">
        <f t="shared" si="620"/>
        <v>1</v>
      </c>
      <c r="O4100" s="14">
        <f t="shared" si="621"/>
        <v>1</v>
      </c>
      <c r="P4100" s="15" t="s">
        <v>25</v>
      </c>
      <c r="Q4100" s="14" t="str">
        <f t="shared" si="622"/>
        <v>No</v>
      </c>
      <c r="R4100" s="15">
        <f t="shared" ref="R4100:R4163" si="623">M4100/(K4100/1000)</f>
        <v>0</v>
      </c>
      <c r="S4100" s="14">
        <f t="shared" ref="S4100:S4163" si="624">IF(R4100&lt;=125,1,IF(R4100&lt;250,2,IF(R4100&lt;500,3,IF(R4100&lt;1000,4,5))))</f>
        <v>1</v>
      </c>
      <c r="T4100" s="15">
        <f t="shared" ref="T4100:T4163" si="625">RANK(R4100,$R$3:$R$14561)</f>
        <v>2653</v>
      </c>
    </row>
    <row r="4101" spans="1:20" x14ac:dyDescent="0.2">
      <c r="A4101" s="11"/>
      <c r="B4101" s="11" t="s">
        <v>32</v>
      </c>
      <c r="C4101" s="11" t="s">
        <v>44</v>
      </c>
      <c r="D4101" s="11">
        <v>1940</v>
      </c>
      <c r="E4101" s="11" t="s">
        <v>34</v>
      </c>
      <c r="F4101" s="11">
        <v>450</v>
      </c>
      <c r="G4101" s="11" t="s">
        <v>24</v>
      </c>
      <c r="H4101" s="11" t="s">
        <v>24</v>
      </c>
      <c r="I4101" s="11" t="s">
        <v>33</v>
      </c>
      <c r="J4101" s="11">
        <v>30</v>
      </c>
      <c r="K4101" s="12">
        <v>7.5490452510221804E-3</v>
      </c>
      <c r="L4101" s="13">
        <v>0</v>
      </c>
      <c r="M4101" s="14">
        <f t="shared" si="619"/>
        <v>0</v>
      </c>
      <c r="N4101" s="15">
        <f t="shared" si="620"/>
        <v>1</v>
      </c>
      <c r="O4101" s="14">
        <f t="shared" si="621"/>
        <v>1</v>
      </c>
      <c r="P4101" s="15" t="s">
        <v>25</v>
      </c>
      <c r="Q4101" s="14" t="str">
        <f t="shared" si="622"/>
        <v>No</v>
      </c>
      <c r="R4101" s="15">
        <f t="shared" si="623"/>
        <v>0</v>
      </c>
      <c r="S4101" s="14">
        <f t="shared" si="624"/>
        <v>1</v>
      </c>
      <c r="T4101" s="15">
        <f t="shared" si="625"/>
        <v>2653</v>
      </c>
    </row>
    <row r="4102" spans="1:20" x14ac:dyDescent="0.2">
      <c r="A4102" s="11"/>
      <c r="B4102" s="11" t="s">
        <v>38</v>
      </c>
      <c r="C4102" s="11" t="s">
        <v>44</v>
      </c>
      <c r="D4102" s="11">
        <v>1940</v>
      </c>
      <c r="E4102" s="11" t="s">
        <v>34</v>
      </c>
      <c r="F4102" s="11">
        <v>450</v>
      </c>
      <c r="G4102" s="11" t="s">
        <v>24</v>
      </c>
      <c r="H4102" s="11" t="s">
        <v>24</v>
      </c>
      <c r="I4102" s="11" t="s">
        <v>31</v>
      </c>
      <c r="J4102" s="11">
        <v>30</v>
      </c>
      <c r="K4102" s="12">
        <v>0.64067677130801426</v>
      </c>
      <c r="L4102" s="13">
        <v>0</v>
      </c>
      <c r="M4102" s="14">
        <f t="shared" si="619"/>
        <v>0</v>
      </c>
      <c r="N4102" s="15">
        <f t="shared" si="620"/>
        <v>1</v>
      </c>
      <c r="O4102" s="14">
        <f t="shared" si="621"/>
        <v>1</v>
      </c>
      <c r="P4102" s="15" t="s">
        <v>25</v>
      </c>
      <c r="Q4102" s="14" t="str">
        <f t="shared" si="622"/>
        <v>No</v>
      </c>
      <c r="R4102" s="15">
        <f t="shared" si="623"/>
        <v>0</v>
      </c>
      <c r="S4102" s="14">
        <f t="shared" si="624"/>
        <v>1</v>
      </c>
      <c r="T4102" s="15">
        <f t="shared" si="625"/>
        <v>2653</v>
      </c>
    </row>
    <row r="4103" spans="1:20" x14ac:dyDescent="0.2">
      <c r="A4103" s="11"/>
      <c r="B4103" s="11" t="s">
        <v>32</v>
      </c>
      <c r="C4103" s="11" t="s">
        <v>44</v>
      </c>
      <c r="D4103" s="11">
        <v>1940</v>
      </c>
      <c r="E4103" s="11" t="s">
        <v>34</v>
      </c>
      <c r="F4103" s="11">
        <v>450</v>
      </c>
      <c r="G4103" s="11" t="s">
        <v>24</v>
      </c>
      <c r="H4103" s="11" t="s">
        <v>24</v>
      </c>
      <c r="I4103" s="11" t="s">
        <v>31</v>
      </c>
      <c r="J4103" s="11">
        <v>30</v>
      </c>
      <c r="K4103" s="12">
        <v>0.62636800513880297</v>
      </c>
      <c r="L4103" s="13">
        <v>0</v>
      </c>
      <c r="M4103" s="14">
        <f t="shared" si="619"/>
        <v>0</v>
      </c>
      <c r="N4103" s="15">
        <f t="shared" si="620"/>
        <v>1</v>
      </c>
      <c r="O4103" s="14">
        <f t="shared" si="621"/>
        <v>1</v>
      </c>
      <c r="P4103" s="15" t="s">
        <v>25</v>
      </c>
      <c r="Q4103" s="14" t="str">
        <f t="shared" si="622"/>
        <v>No</v>
      </c>
      <c r="R4103" s="15">
        <f t="shared" si="623"/>
        <v>0</v>
      </c>
      <c r="S4103" s="14">
        <f t="shared" si="624"/>
        <v>1</v>
      </c>
      <c r="T4103" s="15">
        <f t="shared" si="625"/>
        <v>2653</v>
      </c>
    </row>
    <row r="4104" spans="1:20" x14ac:dyDescent="0.2">
      <c r="A4104" s="11"/>
      <c r="B4104" s="11" t="s">
        <v>50</v>
      </c>
      <c r="C4104" s="11" t="s">
        <v>44</v>
      </c>
      <c r="D4104" s="11">
        <v>1940</v>
      </c>
      <c r="E4104" s="11" t="s">
        <v>34</v>
      </c>
      <c r="F4104" s="11">
        <v>450</v>
      </c>
      <c r="G4104" s="11" t="s">
        <v>24</v>
      </c>
      <c r="H4104" s="11" t="s">
        <v>24</v>
      </c>
      <c r="I4104" s="11" t="s">
        <v>31</v>
      </c>
      <c r="J4104" s="11">
        <v>30</v>
      </c>
      <c r="K4104" s="12">
        <v>5.4379395507524929E-2</v>
      </c>
      <c r="L4104" s="13">
        <v>0</v>
      </c>
      <c r="M4104" s="14">
        <f t="shared" si="619"/>
        <v>0</v>
      </c>
      <c r="N4104" s="15">
        <f t="shared" si="620"/>
        <v>1</v>
      </c>
      <c r="O4104" s="14">
        <f t="shared" si="621"/>
        <v>1</v>
      </c>
      <c r="P4104" s="15" t="s">
        <v>25</v>
      </c>
      <c r="Q4104" s="14" t="str">
        <f t="shared" si="622"/>
        <v>No</v>
      </c>
      <c r="R4104" s="15">
        <f t="shared" si="623"/>
        <v>0</v>
      </c>
      <c r="S4104" s="14">
        <f t="shared" si="624"/>
        <v>1</v>
      </c>
      <c r="T4104" s="15">
        <f t="shared" si="625"/>
        <v>2653</v>
      </c>
    </row>
    <row r="4105" spans="1:20" x14ac:dyDescent="0.2">
      <c r="A4105" s="11"/>
      <c r="B4105" s="11" t="s">
        <v>32</v>
      </c>
      <c r="C4105" s="11" t="s">
        <v>44</v>
      </c>
      <c r="D4105" s="11">
        <v>1940</v>
      </c>
      <c r="E4105" s="11" t="s">
        <v>40</v>
      </c>
      <c r="F4105" s="11">
        <v>500</v>
      </c>
      <c r="G4105" s="11" t="s">
        <v>24</v>
      </c>
      <c r="H4105" s="11" t="s">
        <v>24</v>
      </c>
      <c r="I4105" s="11" t="s">
        <v>31</v>
      </c>
      <c r="J4105" s="11">
        <v>30</v>
      </c>
      <c r="K4105" s="12">
        <v>0.28693803781638255</v>
      </c>
      <c r="L4105" s="13">
        <v>0</v>
      </c>
      <c r="M4105" s="14">
        <f t="shared" si="619"/>
        <v>0</v>
      </c>
      <c r="N4105" s="15">
        <f t="shared" si="620"/>
        <v>1</v>
      </c>
      <c r="O4105" s="14">
        <f t="shared" si="621"/>
        <v>1</v>
      </c>
      <c r="P4105" s="15" t="s">
        <v>25</v>
      </c>
      <c r="Q4105" s="14" t="str">
        <f t="shared" si="622"/>
        <v>No</v>
      </c>
      <c r="R4105" s="15">
        <f t="shared" si="623"/>
        <v>0</v>
      </c>
      <c r="S4105" s="14">
        <f t="shared" si="624"/>
        <v>1</v>
      </c>
      <c r="T4105" s="15">
        <f t="shared" si="625"/>
        <v>2653</v>
      </c>
    </row>
    <row r="4106" spans="1:20" x14ac:dyDescent="0.2">
      <c r="A4106" s="11"/>
      <c r="B4106" s="11" t="s">
        <v>50</v>
      </c>
      <c r="C4106" s="11" t="s">
        <v>44</v>
      </c>
      <c r="D4106" s="11">
        <v>1940</v>
      </c>
      <c r="E4106" s="11" t="s">
        <v>40</v>
      </c>
      <c r="F4106" s="11">
        <v>500</v>
      </c>
      <c r="G4106" s="11" t="s">
        <v>24</v>
      </c>
      <c r="H4106" s="11" t="s">
        <v>24</v>
      </c>
      <c r="I4106" s="11" t="s">
        <v>31</v>
      </c>
      <c r="J4106" s="11">
        <v>30</v>
      </c>
      <c r="K4106" s="12">
        <v>2.1831533981403282E-3</v>
      </c>
      <c r="L4106" s="13">
        <v>0</v>
      </c>
      <c r="M4106" s="14">
        <f t="shared" si="619"/>
        <v>0</v>
      </c>
      <c r="N4106" s="15">
        <f t="shared" si="620"/>
        <v>1</v>
      </c>
      <c r="O4106" s="14">
        <f t="shared" si="621"/>
        <v>1</v>
      </c>
      <c r="P4106" s="15" t="s">
        <v>25</v>
      </c>
      <c r="Q4106" s="14" t="str">
        <f t="shared" si="622"/>
        <v>No</v>
      </c>
      <c r="R4106" s="15">
        <f t="shared" si="623"/>
        <v>0</v>
      </c>
      <c r="S4106" s="14">
        <f t="shared" si="624"/>
        <v>1</v>
      </c>
      <c r="T4106" s="15">
        <f t="shared" si="625"/>
        <v>2653</v>
      </c>
    </row>
    <row r="4107" spans="1:20" x14ac:dyDescent="0.2">
      <c r="A4107" s="11"/>
      <c r="B4107" s="11" t="s">
        <v>32</v>
      </c>
      <c r="C4107" s="11" t="s">
        <v>44</v>
      </c>
      <c r="D4107" s="11">
        <v>1940</v>
      </c>
      <c r="E4107" s="11" t="s">
        <v>40</v>
      </c>
      <c r="F4107" s="11">
        <v>600</v>
      </c>
      <c r="G4107" s="11" t="s">
        <v>24</v>
      </c>
      <c r="H4107" s="11" t="s">
        <v>24</v>
      </c>
      <c r="I4107" s="11" t="s">
        <v>33</v>
      </c>
      <c r="J4107" s="11">
        <v>30</v>
      </c>
      <c r="K4107" s="12">
        <v>0.16126341255227114</v>
      </c>
      <c r="L4107" s="13">
        <v>0</v>
      </c>
      <c r="M4107" s="14">
        <f t="shared" si="619"/>
        <v>0</v>
      </c>
      <c r="N4107" s="15">
        <f t="shared" si="620"/>
        <v>1</v>
      </c>
      <c r="O4107" s="14">
        <f t="shared" si="621"/>
        <v>1</v>
      </c>
      <c r="P4107" s="15" t="s">
        <v>25</v>
      </c>
      <c r="Q4107" s="14" t="str">
        <f t="shared" si="622"/>
        <v>No</v>
      </c>
      <c r="R4107" s="15">
        <f t="shared" si="623"/>
        <v>0</v>
      </c>
      <c r="S4107" s="14">
        <f t="shared" si="624"/>
        <v>1</v>
      </c>
      <c r="T4107" s="15">
        <f t="shared" si="625"/>
        <v>2653</v>
      </c>
    </row>
    <row r="4108" spans="1:20" x14ac:dyDescent="0.2">
      <c r="A4108" s="11"/>
      <c r="B4108" s="11" t="s">
        <v>50</v>
      </c>
      <c r="C4108" s="11" t="s">
        <v>44</v>
      </c>
      <c r="D4108" s="11">
        <v>1940</v>
      </c>
      <c r="E4108" s="11" t="s">
        <v>40</v>
      </c>
      <c r="F4108" s="11">
        <v>600</v>
      </c>
      <c r="G4108" s="11" t="s">
        <v>24</v>
      </c>
      <c r="H4108" s="11" t="s">
        <v>24</v>
      </c>
      <c r="I4108" s="11" t="s">
        <v>33</v>
      </c>
      <c r="J4108" s="11">
        <v>30</v>
      </c>
      <c r="K4108" s="12">
        <v>1.2674380340781213E-2</v>
      </c>
      <c r="L4108" s="13">
        <v>0</v>
      </c>
      <c r="M4108" s="14">
        <f t="shared" si="619"/>
        <v>0</v>
      </c>
      <c r="N4108" s="15">
        <f t="shared" si="620"/>
        <v>1</v>
      </c>
      <c r="O4108" s="14">
        <f t="shared" si="621"/>
        <v>1</v>
      </c>
      <c r="P4108" s="15" t="s">
        <v>25</v>
      </c>
      <c r="Q4108" s="14" t="str">
        <f t="shared" si="622"/>
        <v>No</v>
      </c>
      <c r="R4108" s="15">
        <f t="shared" si="623"/>
        <v>0</v>
      </c>
      <c r="S4108" s="14">
        <f t="shared" si="624"/>
        <v>1</v>
      </c>
      <c r="T4108" s="15">
        <f t="shared" si="625"/>
        <v>2653</v>
      </c>
    </row>
    <row r="4109" spans="1:20" x14ac:dyDescent="0.2">
      <c r="A4109" s="11"/>
      <c r="B4109" s="11" t="s">
        <v>32</v>
      </c>
      <c r="C4109" s="11" t="s">
        <v>44</v>
      </c>
      <c r="D4109" s="11">
        <v>1940</v>
      </c>
      <c r="E4109" s="11" t="s">
        <v>40</v>
      </c>
      <c r="F4109" s="11">
        <v>600</v>
      </c>
      <c r="G4109" s="11" t="s">
        <v>24</v>
      </c>
      <c r="H4109" s="11" t="s">
        <v>24</v>
      </c>
      <c r="I4109" s="11" t="s">
        <v>31</v>
      </c>
      <c r="J4109" s="11">
        <v>30</v>
      </c>
      <c r="K4109" s="12">
        <v>1.9217636235075597</v>
      </c>
      <c r="L4109" s="13">
        <v>0</v>
      </c>
      <c r="M4109" s="14">
        <f t="shared" si="619"/>
        <v>0</v>
      </c>
      <c r="N4109" s="15">
        <f t="shared" si="620"/>
        <v>1</v>
      </c>
      <c r="O4109" s="14">
        <f t="shared" si="621"/>
        <v>1</v>
      </c>
      <c r="P4109" s="15" t="s">
        <v>25</v>
      </c>
      <c r="Q4109" s="14" t="str">
        <f t="shared" si="622"/>
        <v>No</v>
      </c>
      <c r="R4109" s="15">
        <f t="shared" si="623"/>
        <v>0</v>
      </c>
      <c r="S4109" s="14">
        <f t="shared" si="624"/>
        <v>1</v>
      </c>
      <c r="T4109" s="15">
        <f t="shared" si="625"/>
        <v>2653</v>
      </c>
    </row>
    <row r="4110" spans="1:20" x14ac:dyDescent="0.2">
      <c r="A4110" s="11"/>
      <c r="B4110" s="11" t="s">
        <v>50</v>
      </c>
      <c r="C4110" s="11" t="s">
        <v>44</v>
      </c>
      <c r="D4110" s="11">
        <v>1940</v>
      </c>
      <c r="E4110" s="11" t="s">
        <v>40</v>
      </c>
      <c r="F4110" s="11">
        <v>600</v>
      </c>
      <c r="G4110" s="11" t="s">
        <v>24</v>
      </c>
      <c r="H4110" s="11" t="s">
        <v>24</v>
      </c>
      <c r="I4110" s="11" t="s">
        <v>31</v>
      </c>
      <c r="J4110" s="11">
        <v>30</v>
      </c>
      <c r="K4110" s="12">
        <v>6.9638789857867419E-3</v>
      </c>
      <c r="L4110" s="13">
        <v>0</v>
      </c>
      <c r="M4110" s="14">
        <f t="shared" si="619"/>
        <v>0</v>
      </c>
      <c r="N4110" s="15">
        <f t="shared" si="620"/>
        <v>1</v>
      </c>
      <c r="O4110" s="14">
        <f t="shared" si="621"/>
        <v>1</v>
      </c>
      <c r="P4110" s="15" t="s">
        <v>25</v>
      </c>
      <c r="Q4110" s="14" t="str">
        <f t="shared" si="622"/>
        <v>No</v>
      </c>
      <c r="R4110" s="15">
        <f t="shared" si="623"/>
        <v>0</v>
      </c>
      <c r="S4110" s="14">
        <f t="shared" si="624"/>
        <v>1</v>
      </c>
      <c r="T4110" s="15">
        <f t="shared" si="625"/>
        <v>2653</v>
      </c>
    </row>
    <row r="4111" spans="1:20" x14ac:dyDescent="0.2">
      <c r="A4111" s="11"/>
      <c r="B4111" s="11" t="s">
        <v>50</v>
      </c>
      <c r="C4111" s="11" t="s">
        <v>44</v>
      </c>
      <c r="D4111" s="11">
        <v>1940</v>
      </c>
      <c r="E4111" s="11" t="s">
        <v>39</v>
      </c>
      <c r="F4111" s="11">
        <v>650</v>
      </c>
      <c r="G4111" s="11" t="s">
        <v>24</v>
      </c>
      <c r="H4111" s="11" t="s">
        <v>24</v>
      </c>
      <c r="I4111" s="11" t="s">
        <v>33</v>
      </c>
      <c r="J4111" s="11">
        <v>30</v>
      </c>
      <c r="K4111" s="12">
        <v>9.8855552680942411E-4</v>
      </c>
      <c r="L4111" s="13">
        <v>0</v>
      </c>
      <c r="M4111" s="14">
        <f t="shared" si="619"/>
        <v>0</v>
      </c>
      <c r="N4111" s="15">
        <f t="shared" si="620"/>
        <v>1</v>
      </c>
      <c r="O4111" s="14">
        <f t="shared" si="621"/>
        <v>1</v>
      </c>
      <c r="P4111" s="15" t="s">
        <v>25</v>
      </c>
      <c r="Q4111" s="14" t="str">
        <f t="shared" si="622"/>
        <v>No</v>
      </c>
      <c r="R4111" s="15">
        <f t="shared" si="623"/>
        <v>0</v>
      </c>
      <c r="S4111" s="14">
        <f t="shared" si="624"/>
        <v>1</v>
      </c>
      <c r="T4111" s="15">
        <f t="shared" si="625"/>
        <v>2653</v>
      </c>
    </row>
    <row r="4112" spans="1:20" x14ac:dyDescent="0.2">
      <c r="A4112" s="11"/>
      <c r="B4112" s="11" t="s">
        <v>32</v>
      </c>
      <c r="C4112" s="11" t="s">
        <v>44</v>
      </c>
      <c r="D4112" s="11">
        <v>1940</v>
      </c>
      <c r="E4112" s="11" t="s">
        <v>39</v>
      </c>
      <c r="F4112" s="11">
        <v>750</v>
      </c>
      <c r="G4112" s="11" t="s">
        <v>24</v>
      </c>
      <c r="H4112" s="11" t="s">
        <v>24</v>
      </c>
      <c r="I4112" s="11" t="s">
        <v>36</v>
      </c>
      <c r="J4112" s="11">
        <v>30</v>
      </c>
      <c r="K4112" s="12">
        <v>0.66628457716004963</v>
      </c>
      <c r="L4112" s="13">
        <v>0</v>
      </c>
      <c r="M4112" s="14">
        <f t="shared" si="619"/>
        <v>0</v>
      </c>
      <c r="N4112" s="15">
        <f t="shared" si="620"/>
        <v>1</v>
      </c>
      <c r="O4112" s="14">
        <f t="shared" si="621"/>
        <v>1</v>
      </c>
      <c r="P4112" s="15" t="s">
        <v>25</v>
      </c>
      <c r="Q4112" s="14" t="str">
        <f t="shared" si="622"/>
        <v>No</v>
      </c>
      <c r="R4112" s="15">
        <f t="shared" si="623"/>
        <v>0</v>
      </c>
      <c r="S4112" s="14">
        <f t="shared" si="624"/>
        <v>1</v>
      </c>
      <c r="T4112" s="15">
        <f t="shared" si="625"/>
        <v>2653</v>
      </c>
    </row>
    <row r="4113" spans="1:20" x14ac:dyDescent="0.2">
      <c r="A4113" s="11"/>
      <c r="B4113" s="11" t="s">
        <v>32</v>
      </c>
      <c r="C4113" s="11" t="s">
        <v>44</v>
      </c>
      <c r="D4113" s="11">
        <v>1940</v>
      </c>
      <c r="E4113" s="11" t="s">
        <v>39</v>
      </c>
      <c r="F4113" s="11">
        <v>750</v>
      </c>
      <c r="G4113" s="11" t="s">
        <v>24</v>
      </c>
      <c r="H4113" s="11" t="s">
        <v>24</v>
      </c>
      <c r="I4113" s="11" t="s">
        <v>31</v>
      </c>
      <c r="J4113" s="11">
        <v>30</v>
      </c>
      <c r="K4113" s="12">
        <v>2.062615118476538</v>
      </c>
      <c r="L4113" s="13">
        <v>0</v>
      </c>
      <c r="M4113" s="14">
        <f t="shared" si="619"/>
        <v>0</v>
      </c>
      <c r="N4113" s="15">
        <f t="shared" si="620"/>
        <v>1</v>
      </c>
      <c r="O4113" s="14">
        <f t="shared" si="621"/>
        <v>1</v>
      </c>
      <c r="P4113" s="15" t="s">
        <v>25</v>
      </c>
      <c r="Q4113" s="14" t="str">
        <f t="shared" si="622"/>
        <v>No</v>
      </c>
      <c r="R4113" s="15">
        <f t="shared" si="623"/>
        <v>0</v>
      </c>
      <c r="S4113" s="14">
        <f t="shared" si="624"/>
        <v>1</v>
      </c>
      <c r="T4113" s="15">
        <f t="shared" si="625"/>
        <v>2653</v>
      </c>
    </row>
    <row r="4114" spans="1:20" x14ac:dyDescent="0.2">
      <c r="A4114" s="11"/>
      <c r="B4114" s="11" t="s">
        <v>50</v>
      </c>
      <c r="C4114" s="11" t="s">
        <v>44</v>
      </c>
      <c r="D4114" s="11">
        <v>1940</v>
      </c>
      <c r="E4114" s="11" t="s">
        <v>39</v>
      </c>
      <c r="F4114" s="11">
        <v>750</v>
      </c>
      <c r="G4114" s="11" t="s">
        <v>24</v>
      </c>
      <c r="H4114" s="11" t="s">
        <v>24</v>
      </c>
      <c r="I4114" s="11" t="s">
        <v>31</v>
      </c>
      <c r="J4114" s="11">
        <v>30</v>
      </c>
      <c r="K4114" s="12">
        <v>3.0870367861472658E-3</v>
      </c>
      <c r="L4114" s="13">
        <v>0</v>
      </c>
      <c r="M4114" s="14">
        <f t="shared" si="619"/>
        <v>0</v>
      </c>
      <c r="N4114" s="15">
        <f t="shared" si="620"/>
        <v>1</v>
      </c>
      <c r="O4114" s="14">
        <f t="shared" si="621"/>
        <v>1</v>
      </c>
      <c r="P4114" s="15" t="s">
        <v>25</v>
      </c>
      <c r="Q4114" s="14" t="str">
        <f t="shared" si="622"/>
        <v>No</v>
      </c>
      <c r="R4114" s="15">
        <f t="shared" si="623"/>
        <v>0</v>
      </c>
      <c r="S4114" s="14">
        <f t="shared" si="624"/>
        <v>1</v>
      </c>
      <c r="T4114" s="15">
        <f t="shared" si="625"/>
        <v>2653</v>
      </c>
    </row>
    <row r="4115" spans="1:20" x14ac:dyDescent="0.2">
      <c r="A4115" s="11"/>
      <c r="B4115" s="11" t="s">
        <v>32</v>
      </c>
      <c r="C4115" s="11" t="s">
        <v>44</v>
      </c>
      <c r="D4115" s="11">
        <v>1940</v>
      </c>
      <c r="E4115" s="11" t="s">
        <v>39</v>
      </c>
      <c r="F4115" s="11">
        <v>800</v>
      </c>
      <c r="G4115" s="11" t="s">
        <v>24</v>
      </c>
      <c r="H4115" s="11" t="s">
        <v>24</v>
      </c>
      <c r="I4115" s="11" t="s">
        <v>31</v>
      </c>
      <c r="J4115" s="11">
        <v>30</v>
      </c>
      <c r="K4115" s="12">
        <v>1.4722735674612553</v>
      </c>
      <c r="L4115" s="13">
        <v>0</v>
      </c>
      <c r="M4115" s="14">
        <f t="shared" si="619"/>
        <v>0</v>
      </c>
      <c r="N4115" s="15">
        <f t="shared" si="620"/>
        <v>1</v>
      </c>
      <c r="O4115" s="14">
        <f t="shared" si="621"/>
        <v>1</v>
      </c>
      <c r="P4115" s="15" t="s">
        <v>25</v>
      </c>
      <c r="Q4115" s="14" t="str">
        <f t="shared" si="622"/>
        <v>No</v>
      </c>
      <c r="R4115" s="15">
        <f t="shared" si="623"/>
        <v>0</v>
      </c>
      <c r="S4115" s="14">
        <f t="shared" si="624"/>
        <v>1</v>
      </c>
      <c r="T4115" s="15">
        <f t="shared" si="625"/>
        <v>2653</v>
      </c>
    </row>
    <row r="4116" spans="1:20" x14ac:dyDescent="0.2">
      <c r="A4116" s="11"/>
      <c r="B4116" s="11" t="s">
        <v>32</v>
      </c>
      <c r="C4116" s="11" t="s">
        <v>44</v>
      </c>
      <c r="D4116" s="11">
        <v>1940</v>
      </c>
      <c r="E4116" s="11" t="s">
        <v>39</v>
      </c>
      <c r="F4116" s="11">
        <v>900</v>
      </c>
      <c r="G4116" s="11" t="s">
        <v>24</v>
      </c>
      <c r="H4116" s="11" t="s">
        <v>24</v>
      </c>
      <c r="I4116" s="11" t="s">
        <v>31</v>
      </c>
      <c r="J4116" s="11">
        <v>30</v>
      </c>
      <c r="K4116" s="12">
        <v>3.350837896660456</v>
      </c>
      <c r="L4116" s="13">
        <v>0</v>
      </c>
      <c r="M4116" s="14">
        <f t="shared" si="619"/>
        <v>0</v>
      </c>
      <c r="N4116" s="15">
        <f t="shared" si="620"/>
        <v>1</v>
      </c>
      <c r="O4116" s="14">
        <f t="shared" si="621"/>
        <v>1</v>
      </c>
      <c r="P4116" s="15" t="s">
        <v>25</v>
      </c>
      <c r="Q4116" s="14" t="str">
        <f t="shared" si="622"/>
        <v>No</v>
      </c>
      <c r="R4116" s="15">
        <f t="shared" si="623"/>
        <v>0</v>
      </c>
      <c r="S4116" s="14">
        <f t="shared" si="624"/>
        <v>1</v>
      </c>
      <c r="T4116" s="15">
        <f t="shared" si="625"/>
        <v>2653</v>
      </c>
    </row>
    <row r="4117" spans="1:20" x14ac:dyDescent="0.2">
      <c r="A4117" s="11"/>
      <c r="B4117" s="11" t="s">
        <v>50</v>
      </c>
      <c r="C4117" s="11" t="s">
        <v>44</v>
      </c>
      <c r="D4117" s="11">
        <v>1940</v>
      </c>
      <c r="E4117" s="11" t="s">
        <v>39</v>
      </c>
      <c r="F4117" s="11">
        <v>900</v>
      </c>
      <c r="G4117" s="11" t="s">
        <v>24</v>
      </c>
      <c r="H4117" s="11" t="s">
        <v>24</v>
      </c>
      <c r="I4117" s="11" t="s">
        <v>31</v>
      </c>
      <c r="J4117" s="11">
        <v>30</v>
      </c>
      <c r="K4117" s="12">
        <v>2.7113319619132027E-3</v>
      </c>
      <c r="L4117" s="13">
        <v>0</v>
      </c>
      <c r="M4117" s="14">
        <f t="shared" si="619"/>
        <v>0</v>
      </c>
      <c r="N4117" s="15">
        <f t="shared" si="620"/>
        <v>1</v>
      </c>
      <c r="O4117" s="14">
        <f t="shared" si="621"/>
        <v>1</v>
      </c>
      <c r="P4117" s="15" t="s">
        <v>25</v>
      </c>
      <c r="Q4117" s="14" t="str">
        <f t="shared" si="622"/>
        <v>No</v>
      </c>
      <c r="R4117" s="15">
        <f t="shared" si="623"/>
        <v>0</v>
      </c>
      <c r="S4117" s="14">
        <f t="shared" si="624"/>
        <v>1</v>
      </c>
      <c r="T4117" s="15">
        <f t="shared" si="625"/>
        <v>2653</v>
      </c>
    </row>
    <row r="4118" spans="1:20" x14ac:dyDescent="0.2">
      <c r="A4118" s="11"/>
      <c r="B4118" s="11" t="s">
        <v>50</v>
      </c>
      <c r="C4118" s="11" t="s">
        <v>44</v>
      </c>
      <c r="D4118" s="11">
        <v>1940</v>
      </c>
      <c r="E4118" s="11" t="s">
        <v>39</v>
      </c>
      <c r="F4118" s="11">
        <v>1000</v>
      </c>
      <c r="G4118" s="11" t="s">
        <v>24</v>
      </c>
      <c r="H4118" s="11" t="s">
        <v>24</v>
      </c>
      <c r="I4118" s="11" t="s">
        <v>35</v>
      </c>
      <c r="J4118" s="11">
        <v>30</v>
      </c>
      <c r="K4118" s="12">
        <v>3.1540115691215482</v>
      </c>
      <c r="L4118" s="13">
        <v>0</v>
      </c>
      <c r="M4118" s="14">
        <f t="shared" si="619"/>
        <v>0</v>
      </c>
      <c r="N4118" s="15">
        <f t="shared" si="620"/>
        <v>1</v>
      </c>
      <c r="O4118" s="14">
        <f t="shared" si="621"/>
        <v>1</v>
      </c>
      <c r="P4118" s="15" t="s">
        <v>25</v>
      </c>
      <c r="Q4118" s="14" t="str">
        <f t="shared" si="622"/>
        <v>No</v>
      </c>
      <c r="R4118" s="15">
        <f t="shared" si="623"/>
        <v>0</v>
      </c>
      <c r="S4118" s="14">
        <f t="shared" si="624"/>
        <v>1</v>
      </c>
      <c r="T4118" s="15">
        <f t="shared" si="625"/>
        <v>2653</v>
      </c>
    </row>
    <row r="4119" spans="1:20" x14ac:dyDescent="0.2">
      <c r="A4119" s="11"/>
      <c r="B4119" s="11" t="s">
        <v>32</v>
      </c>
      <c r="C4119" s="11" t="s">
        <v>44</v>
      </c>
      <c r="D4119" s="11">
        <v>1940</v>
      </c>
      <c r="E4119" s="11" t="s">
        <v>39</v>
      </c>
      <c r="F4119" s="11">
        <v>1000</v>
      </c>
      <c r="G4119" s="11" t="s">
        <v>24</v>
      </c>
      <c r="H4119" s="11" t="s">
        <v>24</v>
      </c>
      <c r="I4119" s="11" t="s">
        <v>31</v>
      </c>
      <c r="J4119" s="11">
        <v>30</v>
      </c>
      <c r="K4119" s="12">
        <v>3.946673652110412E-3</v>
      </c>
      <c r="L4119" s="13">
        <v>0</v>
      </c>
      <c r="M4119" s="14">
        <f t="shared" si="619"/>
        <v>0</v>
      </c>
      <c r="N4119" s="15">
        <f t="shared" si="620"/>
        <v>1</v>
      </c>
      <c r="O4119" s="14">
        <f t="shared" si="621"/>
        <v>1</v>
      </c>
      <c r="P4119" s="15" t="s">
        <v>25</v>
      </c>
      <c r="Q4119" s="14" t="str">
        <f t="shared" si="622"/>
        <v>No</v>
      </c>
      <c r="R4119" s="15">
        <f t="shared" si="623"/>
        <v>0</v>
      </c>
      <c r="S4119" s="14">
        <f t="shared" si="624"/>
        <v>1</v>
      </c>
      <c r="T4119" s="15">
        <f t="shared" si="625"/>
        <v>2653</v>
      </c>
    </row>
    <row r="4120" spans="1:20" x14ac:dyDescent="0.2">
      <c r="A4120" s="11"/>
      <c r="B4120" s="11" t="s">
        <v>50</v>
      </c>
      <c r="C4120" s="11" t="s">
        <v>44</v>
      </c>
      <c r="D4120" s="11">
        <v>1940</v>
      </c>
      <c r="E4120" s="11" t="s">
        <v>39</v>
      </c>
      <c r="F4120" s="11">
        <v>1000</v>
      </c>
      <c r="G4120" s="11" t="s">
        <v>24</v>
      </c>
      <c r="H4120" s="11" t="s">
        <v>24</v>
      </c>
      <c r="I4120" s="11" t="s">
        <v>31</v>
      </c>
      <c r="J4120" s="11">
        <v>30</v>
      </c>
      <c r="K4120" s="12">
        <v>2.7324460352589726</v>
      </c>
      <c r="L4120" s="13">
        <v>0</v>
      </c>
      <c r="M4120" s="14">
        <f t="shared" si="619"/>
        <v>0</v>
      </c>
      <c r="N4120" s="15">
        <f t="shared" si="620"/>
        <v>1</v>
      </c>
      <c r="O4120" s="14">
        <f t="shared" si="621"/>
        <v>1</v>
      </c>
      <c r="P4120" s="15" t="s">
        <v>25</v>
      </c>
      <c r="Q4120" s="14" t="str">
        <f t="shared" si="622"/>
        <v>No</v>
      </c>
      <c r="R4120" s="15">
        <f t="shared" si="623"/>
        <v>0</v>
      </c>
      <c r="S4120" s="14">
        <f t="shared" si="624"/>
        <v>1</v>
      </c>
      <c r="T4120" s="15">
        <f t="shared" si="625"/>
        <v>2653</v>
      </c>
    </row>
    <row r="4121" spans="1:20" x14ac:dyDescent="0.2">
      <c r="A4121" s="11"/>
      <c r="B4121" s="11" t="s">
        <v>2</v>
      </c>
      <c r="C4121" s="11" t="s">
        <v>44</v>
      </c>
      <c r="D4121" s="11">
        <v>1940</v>
      </c>
      <c r="E4121" s="11" t="s">
        <v>39</v>
      </c>
      <c r="F4121" s="11">
        <v>1050</v>
      </c>
      <c r="G4121" s="11" t="s">
        <v>24</v>
      </c>
      <c r="H4121" s="11" t="s">
        <v>24</v>
      </c>
      <c r="I4121" s="11" t="s">
        <v>35</v>
      </c>
      <c r="J4121" s="11">
        <v>30</v>
      </c>
      <c r="K4121" s="12">
        <v>0.19440570368308013</v>
      </c>
      <c r="L4121" s="13">
        <v>0</v>
      </c>
      <c r="M4121" s="14">
        <f t="shared" si="619"/>
        <v>0</v>
      </c>
      <c r="N4121" s="15">
        <f t="shared" si="620"/>
        <v>1</v>
      </c>
      <c r="O4121" s="14">
        <f t="shared" si="621"/>
        <v>1</v>
      </c>
      <c r="P4121" s="15" t="s">
        <v>25</v>
      </c>
      <c r="Q4121" s="14" t="str">
        <f t="shared" si="622"/>
        <v>No</v>
      </c>
      <c r="R4121" s="15">
        <f t="shared" si="623"/>
        <v>0</v>
      </c>
      <c r="S4121" s="14">
        <f t="shared" si="624"/>
        <v>1</v>
      </c>
      <c r="T4121" s="15">
        <f t="shared" si="625"/>
        <v>2653</v>
      </c>
    </row>
    <row r="4122" spans="1:20" x14ac:dyDescent="0.2">
      <c r="A4122" s="11"/>
      <c r="B4122" s="11" t="s">
        <v>50</v>
      </c>
      <c r="C4122" s="11" t="s">
        <v>44</v>
      </c>
      <c r="D4122" s="11">
        <v>1940</v>
      </c>
      <c r="E4122" s="11" t="s">
        <v>39</v>
      </c>
      <c r="F4122" s="11">
        <v>1200</v>
      </c>
      <c r="G4122" s="11" t="s">
        <v>24</v>
      </c>
      <c r="H4122" s="11" t="s">
        <v>24</v>
      </c>
      <c r="I4122" s="11" t="s">
        <v>33</v>
      </c>
      <c r="J4122" s="11">
        <v>30</v>
      </c>
      <c r="K4122" s="12">
        <v>5.5256236945267325</v>
      </c>
      <c r="L4122" s="13">
        <v>0</v>
      </c>
      <c r="M4122" s="14">
        <f t="shared" si="619"/>
        <v>0</v>
      </c>
      <c r="N4122" s="15">
        <f t="shared" si="620"/>
        <v>1</v>
      </c>
      <c r="O4122" s="14">
        <f t="shared" si="621"/>
        <v>1</v>
      </c>
      <c r="P4122" s="15" t="s">
        <v>25</v>
      </c>
      <c r="Q4122" s="14" t="str">
        <f t="shared" si="622"/>
        <v>No</v>
      </c>
      <c r="R4122" s="15">
        <f t="shared" si="623"/>
        <v>0</v>
      </c>
      <c r="S4122" s="14">
        <f t="shared" si="624"/>
        <v>1</v>
      </c>
      <c r="T4122" s="15">
        <f t="shared" si="625"/>
        <v>2653</v>
      </c>
    </row>
    <row r="4123" spans="1:20" x14ac:dyDescent="0.2">
      <c r="A4123" s="11"/>
      <c r="B4123" s="11" t="s">
        <v>2</v>
      </c>
      <c r="C4123" s="11" t="s">
        <v>44</v>
      </c>
      <c r="D4123" s="11">
        <v>1940</v>
      </c>
      <c r="E4123" s="11" t="s">
        <v>39</v>
      </c>
      <c r="F4123" s="11">
        <v>1200</v>
      </c>
      <c r="G4123" s="11" t="s">
        <v>24</v>
      </c>
      <c r="H4123" s="11" t="s">
        <v>24</v>
      </c>
      <c r="I4123" s="11" t="s">
        <v>31</v>
      </c>
      <c r="J4123" s="11">
        <v>30</v>
      </c>
      <c r="K4123" s="12">
        <v>1.4102204715269755E-2</v>
      </c>
      <c r="L4123" s="13">
        <v>0</v>
      </c>
      <c r="M4123" s="14">
        <f t="shared" si="619"/>
        <v>0</v>
      </c>
      <c r="N4123" s="15">
        <f t="shared" si="620"/>
        <v>1</v>
      </c>
      <c r="O4123" s="14">
        <f t="shared" si="621"/>
        <v>1</v>
      </c>
      <c r="P4123" s="15" t="s">
        <v>25</v>
      </c>
      <c r="Q4123" s="14" t="str">
        <f t="shared" si="622"/>
        <v>No</v>
      </c>
      <c r="R4123" s="15">
        <f t="shared" si="623"/>
        <v>0</v>
      </c>
      <c r="S4123" s="14">
        <f t="shared" si="624"/>
        <v>1</v>
      </c>
      <c r="T4123" s="15">
        <f t="shared" si="625"/>
        <v>2653</v>
      </c>
    </row>
    <row r="4124" spans="1:20" x14ac:dyDescent="0.2">
      <c r="A4124" s="11"/>
      <c r="B4124" s="11" t="s">
        <v>50</v>
      </c>
      <c r="C4124" s="11" t="s">
        <v>44</v>
      </c>
      <c r="D4124" s="11">
        <v>1940</v>
      </c>
      <c r="E4124" s="11" t="s">
        <v>39</v>
      </c>
      <c r="F4124" s="11">
        <v>1200</v>
      </c>
      <c r="G4124" s="11" t="s">
        <v>24</v>
      </c>
      <c r="H4124" s="11" t="s">
        <v>24</v>
      </c>
      <c r="I4124" s="11" t="s">
        <v>31</v>
      </c>
      <c r="J4124" s="11">
        <v>30</v>
      </c>
      <c r="K4124" s="12">
        <v>14.870964669084428</v>
      </c>
      <c r="L4124" s="13">
        <v>0</v>
      </c>
      <c r="M4124" s="14">
        <f t="shared" si="619"/>
        <v>0</v>
      </c>
      <c r="N4124" s="15">
        <f t="shared" si="620"/>
        <v>1</v>
      </c>
      <c r="O4124" s="14">
        <f t="shared" si="621"/>
        <v>1</v>
      </c>
      <c r="P4124" s="15" t="s">
        <v>25</v>
      </c>
      <c r="Q4124" s="14" t="str">
        <f t="shared" si="622"/>
        <v>No</v>
      </c>
      <c r="R4124" s="15">
        <f t="shared" si="623"/>
        <v>0</v>
      </c>
      <c r="S4124" s="14">
        <f t="shared" si="624"/>
        <v>1</v>
      </c>
      <c r="T4124" s="15">
        <f t="shared" si="625"/>
        <v>2653</v>
      </c>
    </row>
    <row r="4125" spans="1:20" x14ac:dyDescent="0.2">
      <c r="A4125" s="11"/>
      <c r="B4125" s="11" t="s">
        <v>2</v>
      </c>
      <c r="C4125" s="11" t="s">
        <v>44</v>
      </c>
      <c r="D4125" s="11">
        <v>1940</v>
      </c>
      <c r="E4125" s="11" t="s">
        <v>39</v>
      </c>
      <c r="F4125" s="11">
        <v>1350</v>
      </c>
      <c r="G4125" s="11" t="s">
        <v>24</v>
      </c>
      <c r="H4125" s="11" t="s">
        <v>24</v>
      </c>
      <c r="I4125" s="11" t="s">
        <v>31</v>
      </c>
      <c r="J4125" s="11">
        <v>30</v>
      </c>
      <c r="K4125" s="12">
        <v>1.9737800465018062E-2</v>
      </c>
      <c r="L4125" s="13">
        <v>0</v>
      </c>
      <c r="M4125" s="14">
        <f t="shared" si="619"/>
        <v>0</v>
      </c>
      <c r="N4125" s="15">
        <f t="shared" si="620"/>
        <v>1</v>
      </c>
      <c r="O4125" s="14">
        <f t="shared" si="621"/>
        <v>1</v>
      </c>
      <c r="P4125" s="15" t="s">
        <v>25</v>
      </c>
      <c r="Q4125" s="14" t="str">
        <f t="shared" si="622"/>
        <v>No</v>
      </c>
      <c r="R4125" s="15">
        <f t="shared" si="623"/>
        <v>0</v>
      </c>
      <c r="S4125" s="14">
        <f t="shared" si="624"/>
        <v>1</v>
      </c>
      <c r="T4125" s="15">
        <f t="shared" si="625"/>
        <v>2653</v>
      </c>
    </row>
    <row r="4126" spans="1:20" x14ac:dyDescent="0.2">
      <c r="A4126" s="11"/>
      <c r="B4126" s="11" t="s">
        <v>50</v>
      </c>
      <c r="C4126" s="11" t="s">
        <v>44</v>
      </c>
      <c r="D4126" s="11">
        <v>1940</v>
      </c>
      <c r="E4126" s="11" t="s">
        <v>39</v>
      </c>
      <c r="F4126" s="11">
        <v>1350</v>
      </c>
      <c r="G4126" s="11" t="s">
        <v>24</v>
      </c>
      <c r="H4126" s="11" t="s">
        <v>24</v>
      </c>
      <c r="I4126" s="11" t="s">
        <v>31</v>
      </c>
      <c r="J4126" s="11">
        <v>30</v>
      </c>
      <c r="K4126" s="12">
        <v>2.2988306346751986E-5</v>
      </c>
      <c r="L4126" s="13">
        <v>0</v>
      </c>
      <c r="M4126" s="14">
        <f t="shared" si="619"/>
        <v>0</v>
      </c>
      <c r="N4126" s="15">
        <f t="shared" si="620"/>
        <v>1</v>
      </c>
      <c r="O4126" s="14">
        <f t="shared" si="621"/>
        <v>1</v>
      </c>
      <c r="P4126" s="15" t="s">
        <v>25</v>
      </c>
      <c r="Q4126" s="14" t="str">
        <f t="shared" si="622"/>
        <v>No</v>
      </c>
      <c r="R4126" s="15">
        <f t="shared" si="623"/>
        <v>0</v>
      </c>
      <c r="S4126" s="14">
        <f t="shared" si="624"/>
        <v>1</v>
      </c>
      <c r="T4126" s="15">
        <f t="shared" si="625"/>
        <v>2653</v>
      </c>
    </row>
    <row r="4127" spans="1:20" x14ac:dyDescent="0.2">
      <c r="A4127" s="11"/>
      <c r="B4127" s="11" t="s">
        <v>50</v>
      </c>
      <c r="C4127" s="11" t="s">
        <v>44</v>
      </c>
      <c r="D4127" s="11">
        <v>1940</v>
      </c>
      <c r="E4127" s="11" t="s">
        <v>39</v>
      </c>
      <c r="F4127" s="11">
        <v>1500</v>
      </c>
      <c r="G4127" s="11" t="s">
        <v>24</v>
      </c>
      <c r="H4127" s="11" t="s">
        <v>24</v>
      </c>
      <c r="I4127" s="11" t="s">
        <v>31</v>
      </c>
      <c r="J4127" s="11">
        <v>30</v>
      </c>
      <c r="K4127" s="12">
        <v>5.868025767680575E-2</v>
      </c>
      <c r="L4127" s="13">
        <v>0</v>
      </c>
      <c r="M4127" s="14">
        <f t="shared" si="619"/>
        <v>0</v>
      </c>
      <c r="N4127" s="15">
        <f t="shared" si="620"/>
        <v>1</v>
      </c>
      <c r="O4127" s="14">
        <f t="shared" si="621"/>
        <v>1</v>
      </c>
      <c r="P4127" s="15" t="s">
        <v>25</v>
      </c>
      <c r="Q4127" s="14" t="str">
        <f t="shared" si="622"/>
        <v>No</v>
      </c>
      <c r="R4127" s="15">
        <f t="shared" si="623"/>
        <v>0</v>
      </c>
      <c r="S4127" s="14">
        <f t="shared" si="624"/>
        <v>1</v>
      </c>
      <c r="T4127" s="15">
        <f t="shared" si="625"/>
        <v>2653</v>
      </c>
    </row>
    <row r="4128" spans="1:20" x14ac:dyDescent="0.2">
      <c r="A4128" s="11"/>
      <c r="B4128" s="11" t="s">
        <v>2</v>
      </c>
      <c r="C4128" s="11" t="s">
        <v>44</v>
      </c>
      <c r="D4128" s="11">
        <v>1940</v>
      </c>
      <c r="E4128" s="11" t="s">
        <v>39</v>
      </c>
      <c r="F4128" s="11">
        <v>1800</v>
      </c>
      <c r="G4128" s="11" t="s">
        <v>24</v>
      </c>
      <c r="H4128" s="11" t="s">
        <v>24</v>
      </c>
      <c r="I4128" s="11" t="s">
        <v>31</v>
      </c>
      <c r="J4128" s="11">
        <v>30</v>
      </c>
      <c r="K4128" s="12">
        <v>7.198791715667148E-2</v>
      </c>
      <c r="L4128" s="13">
        <v>0</v>
      </c>
      <c r="M4128" s="14">
        <f t="shared" si="619"/>
        <v>0</v>
      </c>
      <c r="N4128" s="15">
        <f t="shared" si="620"/>
        <v>1</v>
      </c>
      <c r="O4128" s="14">
        <f t="shared" si="621"/>
        <v>1</v>
      </c>
      <c r="P4128" s="15" t="s">
        <v>25</v>
      </c>
      <c r="Q4128" s="14" t="str">
        <f t="shared" si="622"/>
        <v>No</v>
      </c>
      <c r="R4128" s="15">
        <f t="shared" si="623"/>
        <v>0</v>
      </c>
      <c r="S4128" s="14">
        <f t="shared" si="624"/>
        <v>1</v>
      </c>
      <c r="T4128" s="15">
        <f t="shared" si="625"/>
        <v>2653</v>
      </c>
    </row>
    <row r="4129" spans="1:20" x14ac:dyDescent="0.2">
      <c r="A4129" s="11"/>
      <c r="B4129" s="11" t="s">
        <v>50</v>
      </c>
      <c r="C4129" s="11" t="s">
        <v>44</v>
      </c>
      <c r="D4129" s="11">
        <v>1940</v>
      </c>
      <c r="E4129" s="11" t="s">
        <v>39</v>
      </c>
      <c r="F4129" s="11">
        <v>1800</v>
      </c>
      <c r="G4129" s="11" t="s">
        <v>24</v>
      </c>
      <c r="H4129" s="11" t="s">
        <v>24</v>
      </c>
      <c r="I4129" s="11" t="s">
        <v>31</v>
      </c>
      <c r="J4129" s="11">
        <v>30</v>
      </c>
      <c r="K4129" s="12">
        <v>0.36656268000619779</v>
      </c>
      <c r="L4129" s="13">
        <v>0</v>
      </c>
      <c r="M4129" s="14">
        <f t="shared" si="619"/>
        <v>0</v>
      </c>
      <c r="N4129" s="15">
        <f t="shared" si="620"/>
        <v>1</v>
      </c>
      <c r="O4129" s="14">
        <f t="shared" si="621"/>
        <v>1</v>
      </c>
      <c r="P4129" s="15" t="s">
        <v>25</v>
      </c>
      <c r="Q4129" s="14" t="str">
        <f t="shared" si="622"/>
        <v>No</v>
      </c>
      <c r="R4129" s="15">
        <f t="shared" si="623"/>
        <v>0</v>
      </c>
      <c r="S4129" s="14">
        <f t="shared" si="624"/>
        <v>1</v>
      </c>
      <c r="T4129" s="15">
        <f t="shared" si="625"/>
        <v>2653</v>
      </c>
    </row>
    <row r="4130" spans="1:20" x14ac:dyDescent="0.2">
      <c r="A4130" s="11"/>
      <c r="B4130" s="11" t="s">
        <v>2</v>
      </c>
      <c r="C4130" s="11" t="s">
        <v>44</v>
      </c>
      <c r="D4130" s="11">
        <v>1940</v>
      </c>
      <c r="E4130" s="11" t="s">
        <v>39</v>
      </c>
      <c r="F4130" s="11">
        <v>2200</v>
      </c>
      <c r="G4130" s="11" t="s">
        <v>24</v>
      </c>
      <c r="H4130" s="11" t="s">
        <v>24</v>
      </c>
      <c r="I4130" s="11" t="s">
        <v>36</v>
      </c>
      <c r="J4130" s="11">
        <v>30</v>
      </c>
      <c r="K4130" s="12">
        <v>4.8802309638105248</v>
      </c>
      <c r="L4130" s="13">
        <v>0</v>
      </c>
      <c r="M4130" s="14">
        <f t="shared" si="619"/>
        <v>0</v>
      </c>
      <c r="N4130" s="15">
        <f t="shared" si="620"/>
        <v>1</v>
      </c>
      <c r="O4130" s="14">
        <f t="shared" si="621"/>
        <v>1</v>
      </c>
      <c r="P4130" s="15" t="s">
        <v>25</v>
      </c>
      <c r="Q4130" s="14" t="str">
        <f t="shared" si="622"/>
        <v>No</v>
      </c>
      <c r="R4130" s="15">
        <f t="shared" si="623"/>
        <v>0</v>
      </c>
      <c r="S4130" s="14">
        <f t="shared" si="624"/>
        <v>1</v>
      </c>
      <c r="T4130" s="15">
        <f t="shared" si="625"/>
        <v>2653</v>
      </c>
    </row>
    <row r="4131" spans="1:20" x14ac:dyDescent="0.2">
      <c r="A4131" s="11"/>
      <c r="B4131" s="11" t="s">
        <v>2</v>
      </c>
      <c r="C4131" s="11" t="s">
        <v>44</v>
      </c>
      <c r="D4131" s="11">
        <v>1940</v>
      </c>
      <c r="E4131" s="11" t="s">
        <v>39</v>
      </c>
      <c r="F4131" s="11">
        <v>2200</v>
      </c>
      <c r="G4131" s="11" t="s">
        <v>24</v>
      </c>
      <c r="H4131" s="11" t="s">
        <v>24</v>
      </c>
      <c r="I4131" s="11" t="s">
        <v>31</v>
      </c>
      <c r="J4131" s="11">
        <v>30</v>
      </c>
      <c r="K4131" s="12">
        <v>0.85009546807334502</v>
      </c>
      <c r="L4131" s="13">
        <v>0</v>
      </c>
      <c r="M4131" s="14">
        <f t="shared" si="619"/>
        <v>0</v>
      </c>
      <c r="N4131" s="15">
        <f t="shared" si="620"/>
        <v>1</v>
      </c>
      <c r="O4131" s="14">
        <f t="shared" si="621"/>
        <v>1</v>
      </c>
      <c r="P4131" s="15" t="s">
        <v>25</v>
      </c>
      <c r="Q4131" s="14" t="str">
        <f t="shared" si="622"/>
        <v>No</v>
      </c>
      <c r="R4131" s="15">
        <f t="shared" si="623"/>
        <v>0</v>
      </c>
      <c r="S4131" s="14">
        <f t="shared" si="624"/>
        <v>1</v>
      </c>
      <c r="T4131" s="15">
        <f t="shared" si="625"/>
        <v>2653</v>
      </c>
    </row>
    <row r="4132" spans="1:20" x14ac:dyDescent="0.2">
      <c r="A4132" s="11"/>
      <c r="B4132" s="11" t="s">
        <v>50</v>
      </c>
      <c r="C4132" s="11" t="s">
        <v>44</v>
      </c>
      <c r="D4132" s="11">
        <v>1940</v>
      </c>
      <c r="E4132" s="11" t="s">
        <v>39</v>
      </c>
      <c r="F4132" s="11">
        <v>2200</v>
      </c>
      <c r="G4132" s="11" t="s">
        <v>24</v>
      </c>
      <c r="H4132" s="11" t="s">
        <v>24</v>
      </c>
      <c r="I4132" s="11" t="s">
        <v>31</v>
      </c>
      <c r="J4132" s="11">
        <v>30</v>
      </c>
      <c r="K4132" s="12">
        <v>0.13073554784082136</v>
      </c>
      <c r="L4132" s="13">
        <v>0</v>
      </c>
      <c r="M4132" s="14">
        <f t="shared" si="619"/>
        <v>0</v>
      </c>
      <c r="N4132" s="15">
        <f t="shared" si="620"/>
        <v>1</v>
      </c>
      <c r="O4132" s="14">
        <f t="shared" si="621"/>
        <v>1</v>
      </c>
      <c r="P4132" s="15" t="s">
        <v>25</v>
      </c>
      <c r="Q4132" s="14" t="str">
        <f t="shared" si="622"/>
        <v>No</v>
      </c>
      <c r="R4132" s="15">
        <f t="shared" si="623"/>
        <v>0</v>
      </c>
      <c r="S4132" s="14">
        <f t="shared" si="624"/>
        <v>1</v>
      </c>
      <c r="T4132" s="15">
        <f t="shared" si="625"/>
        <v>2653</v>
      </c>
    </row>
    <row r="4133" spans="1:20" x14ac:dyDescent="0.2">
      <c r="A4133" s="11"/>
      <c r="B4133" s="11" t="s">
        <v>2</v>
      </c>
      <c r="C4133" s="11" t="s">
        <v>44</v>
      </c>
      <c r="D4133" s="11">
        <v>1940</v>
      </c>
      <c r="E4133" s="11" t="s">
        <v>39</v>
      </c>
      <c r="F4133" s="11">
        <v>2250</v>
      </c>
      <c r="G4133" s="11" t="s">
        <v>24</v>
      </c>
      <c r="H4133" s="11" t="s">
        <v>24</v>
      </c>
      <c r="I4133" s="11" t="s">
        <v>31</v>
      </c>
      <c r="J4133" s="11">
        <v>30</v>
      </c>
      <c r="K4133" s="12">
        <v>12.240499150982025</v>
      </c>
      <c r="L4133" s="13">
        <v>0</v>
      </c>
      <c r="M4133" s="14">
        <f t="shared" si="619"/>
        <v>0</v>
      </c>
      <c r="N4133" s="15">
        <f t="shared" si="620"/>
        <v>1</v>
      </c>
      <c r="O4133" s="14">
        <f t="shared" si="621"/>
        <v>1</v>
      </c>
      <c r="P4133" s="15" t="s">
        <v>25</v>
      </c>
      <c r="Q4133" s="14" t="str">
        <f t="shared" si="622"/>
        <v>No</v>
      </c>
      <c r="R4133" s="15">
        <f t="shared" si="623"/>
        <v>0</v>
      </c>
      <c r="S4133" s="14">
        <f t="shared" si="624"/>
        <v>1</v>
      </c>
      <c r="T4133" s="15">
        <f t="shared" si="625"/>
        <v>2653</v>
      </c>
    </row>
    <row r="4134" spans="1:20" x14ac:dyDescent="0.2">
      <c r="A4134" s="11"/>
      <c r="B4134" s="11" t="s">
        <v>2</v>
      </c>
      <c r="C4134" s="11" t="s">
        <v>44</v>
      </c>
      <c r="D4134" s="11">
        <v>1940</v>
      </c>
      <c r="E4134" s="11" t="s">
        <v>39</v>
      </c>
      <c r="F4134" s="11">
        <v>2400</v>
      </c>
      <c r="G4134" s="11" t="s">
        <v>24</v>
      </c>
      <c r="H4134" s="11" t="s">
        <v>24</v>
      </c>
      <c r="I4134" s="11" t="s">
        <v>31</v>
      </c>
      <c r="J4134" s="11">
        <v>30</v>
      </c>
      <c r="K4134" s="12">
        <v>1.7109944713469809</v>
      </c>
      <c r="L4134" s="13">
        <v>0</v>
      </c>
      <c r="M4134" s="14">
        <f t="shared" si="619"/>
        <v>0</v>
      </c>
      <c r="N4134" s="15">
        <f t="shared" si="620"/>
        <v>1</v>
      </c>
      <c r="O4134" s="14">
        <f t="shared" si="621"/>
        <v>1</v>
      </c>
      <c r="P4134" s="15" t="s">
        <v>25</v>
      </c>
      <c r="Q4134" s="14" t="str">
        <f t="shared" si="622"/>
        <v>No</v>
      </c>
      <c r="R4134" s="15">
        <f t="shared" si="623"/>
        <v>0</v>
      </c>
      <c r="S4134" s="14">
        <f t="shared" si="624"/>
        <v>1</v>
      </c>
      <c r="T4134" s="15">
        <f t="shared" si="625"/>
        <v>2653</v>
      </c>
    </row>
    <row r="4135" spans="1:20" x14ac:dyDescent="0.2">
      <c r="A4135" s="11"/>
      <c r="B4135" s="11" t="s">
        <v>2</v>
      </c>
      <c r="C4135" s="11" t="s">
        <v>44</v>
      </c>
      <c r="D4135" s="11">
        <v>1940</v>
      </c>
      <c r="E4135" s="11" t="s">
        <v>39</v>
      </c>
      <c r="F4135" s="11">
        <v>2550</v>
      </c>
      <c r="G4135" s="11" t="s">
        <v>24</v>
      </c>
      <c r="H4135" s="11" t="s">
        <v>24</v>
      </c>
      <c r="I4135" s="11" t="s">
        <v>31</v>
      </c>
      <c r="J4135" s="11">
        <v>30</v>
      </c>
      <c r="K4135" s="12">
        <v>25.952868814324219</v>
      </c>
      <c r="L4135" s="13">
        <v>4.3334303202724254</v>
      </c>
      <c r="M4135" s="14">
        <f t="shared" si="619"/>
        <v>1.4444767734241417</v>
      </c>
      <c r="N4135" s="15">
        <f t="shared" si="620"/>
        <v>1</v>
      </c>
      <c r="O4135" s="14">
        <f t="shared" si="621"/>
        <v>-0.44447677342414171</v>
      </c>
      <c r="P4135" s="15" t="s">
        <v>25</v>
      </c>
      <c r="Q4135" s="14" t="str">
        <f t="shared" si="622"/>
        <v>Yes</v>
      </c>
      <c r="R4135" s="15">
        <f t="shared" si="623"/>
        <v>55.657691785768542</v>
      </c>
      <c r="S4135" s="14">
        <f t="shared" si="624"/>
        <v>1</v>
      </c>
      <c r="T4135" s="15">
        <f t="shared" si="625"/>
        <v>2390</v>
      </c>
    </row>
    <row r="4136" spans="1:20" x14ac:dyDescent="0.2">
      <c r="A4136" s="11"/>
      <c r="B4136" s="11" t="s">
        <v>50</v>
      </c>
      <c r="C4136" s="11" t="s">
        <v>44</v>
      </c>
      <c r="D4136" s="11">
        <v>1940</v>
      </c>
      <c r="E4136" s="11" t="s">
        <v>39</v>
      </c>
      <c r="F4136" s="11">
        <v>2550</v>
      </c>
      <c r="G4136" s="11" t="s">
        <v>24</v>
      </c>
      <c r="H4136" s="11" t="s">
        <v>24</v>
      </c>
      <c r="I4136" s="11" t="s">
        <v>31</v>
      </c>
      <c r="J4136" s="11">
        <v>30</v>
      </c>
      <c r="K4136" s="12">
        <v>1.3526396711634965</v>
      </c>
      <c r="L4136" s="13">
        <v>0</v>
      </c>
      <c r="M4136" s="14">
        <f t="shared" si="619"/>
        <v>0</v>
      </c>
      <c r="N4136" s="15">
        <f t="shared" si="620"/>
        <v>1</v>
      </c>
      <c r="O4136" s="14">
        <f t="shared" si="621"/>
        <v>1</v>
      </c>
      <c r="P4136" s="15" t="s">
        <v>25</v>
      </c>
      <c r="Q4136" s="14" t="str">
        <f t="shared" si="622"/>
        <v>No</v>
      </c>
      <c r="R4136" s="15">
        <f t="shared" si="623"/>
        <v>0</v>
      </c>
      <c r="S4136" s="14">
        <f t="shared" si="624"/>
        <v>1</v>
      </c>
      <c r="T4136" s="15">
        <f t="shared" si="625"/>
        <v>2653</v>
      </c>
    </row>
    <row r="4137" spans="1:20" x14ac:dyDescent="0.2">
      <c r="A4137" s="11"/>
      <c r="B4137" s="11" t="s">
        <v>38</v>
      </c>
      <c r="C4137" s="11" t="s">
        <v>44</v>
      </c>
      <c r="D4137" s="11">
        <v>1940</v>
      </c>
      <c r="E4137" s="11" t="s">
        <v>30</v>
      </c>
      <c r="F4137" s="11">
        <v>50</v>
      </c>
      <c r="G4137" s="11" t="s">
        <v>24</v>
      </c>
      <c r="H4137" s="11" t="s">
        <v>24</v>
      </c>
      <c r="I4137" s="11" t="s">
        <v>36</v>
      </c>
      <c r="J4137" s="11">
        <v>35</v>
      </c>
      <c r="K4137" s="12">
        <v>0.10162443341320697</v>
      </c>
      <c r="L4137" s="13">
        <v>0</v>
      </c>
      <c r="M4137" s="14">
        <f t="shared" si="619"/>
        <v>0</v>
      </c>
      <c r="N4137" s="15">
        <f t="shared" si="620"/>
        <v>2.5</v>
      </c>
      <c r="O4137" s="14">
        <f t="shared" si="621"/>
        <v>1</v>
      </c>
      <c r="P4137" s="15" t="s">
        <v>25</v>
      </c>
      <c r="Q4137" s="14" t="str">
        <f t="shared" si="622"/>
        <v>No</v>
      </c>
      <c r="R4137" s="15">
        <f t="shared" si="623"/>
        <v>0</v>
      </c>
      <c r="S4137" s="14">
        <f t="shared" si="624"/>
        <v>1</v>
      </c>
      <c r="T4137" s="15">
        <f t="shared" si="625"/>
        <v>2653</v>
      </c>
    </row>
    <row r="4138" spans="1:20" x14ac:dyDescent="0.2">
      <c r="A4138" s="11"/>
      <c r="B4138" s="11" t="s">
        <v>32</v>
      </c>
      <c r="C4138" s="11" t="s">
        <v>44</v>
      </c>
      <c r="D4138" s="11">
        <v>1940</v>
      </c>
      <c r="E4138" s="11" t="s">
        <v>30</v>
      </c>
      <c r="F4138" s="11">
        <v>50</v>
      </c>
      <c r="G4138" s="11" t="s">
        <v>24</v>
      </c>
      <c r="H4138" s="11" t="s">
        <v>24</v>
      </c>
      <c r="I4138" s="11" t="s">
        <v>36</v>
      </c>
      <c r="J4138" s="11">
        <v>35</v>
      </c>
      <c r="K4138" s="12">
        <v>0.39723052101798917</v>
      </c>
      <c r="L4138" s="13">
        <v>0</v>
      </c>
      <c r="M4138" s="14">
        <f t="shared" si="619"/>
        <v>0</v>
      </c>
      <c r="N4138" s="15">
        <f t="shared" si="620"/>
        <v>2.5</v>
      </c>
      <c r="O4138" s="14">
        <f t="shared" si="621"/>
        <v>1</v>
      </c>
      <c r="P4138" s="15" t="s">
        <v>25</v>
      </c>
      <c r="Q4138" s="14" t="str">
        <f t="shared" si="622"/>
        <v>No</v>
      </c>
      <c r="R4138" s="15">
        <f t="shared" si="623"/>
        <v>0</v>
      </c>
      <c r="S4138" s="14">
        <f t="shared" si="624"/>
        <v>1</v>
      </c>
      <c r="T4138" s="15">
        <f t="shared" si="625"/>
        <v>2653</v>
      </c>
    </row>
    <row r="4139" spans="1:20" x14ac:dyDescent="0.2">
      <c r="A4139" s="11"/>
      <c r="B4139" s="11" t="s">
        <v>38</v>
      </c>
      <c r="C4139" s="11" t="s">
        <v>44</v>
      </c>
      <c r="D4139" s="11">
        <v>1940</v>
      </c>
      <c r="E4139" s="11" t="s">
        <v>30</v>
      </c>
      <c r="F4139" s="11">
        <v>50</v>
      </c>
      <c r="G4139" s="11" t="s">
        <v>24</v>
      </c>
      <c r="H4139" s="11" t="s">
        <v>24</v>
      </c>
      <c r="I4139" s="11" t="s">
        <v>37</v>
      </c>
      <c r="J4139" s="11">
        <v>35</v>
      </c>
      <c r="K4139" s="12">
        <v>0.13108891727886857</v>
      </c>
      <c r="L4139" s="13">
        <v>0</v>
      </c>
      <c r="M4139" s="14">
        <f t="shared" si="619"/>
        <v>0</v>
      </c>
      <c r="N4139" s="15">
        <f t="shared" si="620"/>
        <v>2.5</v>
      </c>
      <c r="O4139" s="14">
        <f t="shared" si="621"/>
        <v>1</v>
      </c>
      <c r="P4139" s="15" t="s">
        <v>25</v>
      </c>
      <c r="Q4139" s="14" t="str">
        <f t="shared" si="622"/>
        <v>No</v>
      </c>
      <c r="R4139" s="15">
        <f t="shared" si="623"/>
        <v>0</v>
      </c>
      <c r="S4139" s="14">
        <f t="shared" si="624"/>
        <v>1</v>
      </c>
      <c r="T4139" s="15">
        <f t="shared" si="625"/>
        <v>2653</v>
      </c>
    </row>
    <row r="4140" spans="1:20" x14ac:dyDescent="0.2">
      <c r="A4140" s="11"/>
      <c r="B4140" s="11" t="s">
        <v>38</v>
      </c>
      <c r="C4140" s="11" t="s">
        <v>44</v>
      </c>
      <c r="D4140" s="11">
        <v>1940</v>
      </c>
      <c r="E4140" s="11" t="s">
        <v>30</v>
      </c>
      <c r="F4140" s="11">
        <v>50</v>
      </c>
      <c r="G4140" s="11" t="s">
        <v>24</v>
      </c>
      <c r="H4140" s="11" t="s">
        <v>24</v>
      </c>
      <c r="I4140" s="11" t="s">
        <v>33</v>
      </c>
      <c r="J4140" s="11">
        <v>35</v>
      </c>
      <c r="K4140" s="12">
        <v>0.55436198238693701</v>
      </c>
      <c r="L4140" s="13">
        <v>0</v>
      </c>
      <c r="M4140" s="14">
        <f t="shared" si="619"/>
        <v>0</v>
      </c>
      <c r="N4140" s="15">
        <f t="shared" si="620"/>
        <v>2.5</v>
      </c>
      <c r="O4140" s="14">
        <f t="shared" si="621"/>
        <v>1</v>
      </c>
      <c r="P4140" s="15" t="s">
        <v>25</v>
      </c>
      <c r="Q4140" s="14" t="str">
        <f t="shared" si="622"/>
        <v>No</v>
      </c>
      <c r="R4140" s="15">
        <f t="shared" si="623"/>
        <v>0</v>
      </c>
      <c r="S4140" s="14">
        <f t="shared" si="624"/>
        <v>1</v>
      </c>
      <c r="T4140" s="15">
        <f t="shared" si="625"/>
        <v>2653</v>
      </c>
    </row>
    <row r="4141" spans="1:20" x14ac:dyDescent="0.2">
      <c r="A4141" s="11"/>
      <c r="B4141" s="11" t="s">
        <v>32</v>
      </c>
      <c r="C4141" s="11" t="s">
        <v>44</v>
      </c>
      <c r="D4141" s="11">
        <v>1940</v>
      </c>
      <c r="E4141" s="11" t="s">
        <v>30</v>
      </c>
      <c r="F4141" s="11">
        <v>50</v>
      </c>
      <c r="G4141" s="11" t="s">
        <v>24</v>
      </c>
      <c r="H4141" s="11" t="s">
        <v>24</v>
      </c>
      <c r="I4141" s="11" t="s">
        <v>33</v>
      </c>
      <c r="J4141" s="11">
        <v>35</v>
      </c>
      <c r="K4141" s="12">
        <v>0.69770422280000022</v>
      </c>
      <c r="L4141" s="13">
        <v>0</v>
      </c>
      <c r="M4141" s="14">
        <f t="shared" si="619"/>
        <v>0</v>
      </c>
      <c r="N4141" s="15">
        <f t="shared" si="620"/>
        <v>2.5</v>
      </c>
      <c r="O4141" s="14">
        <f t="shared" si="621"/>
        <v>1</v>
      </c>
      <c r="P4141" s="15" t="s">
        <v>25</v>
      </c>
      <c r="Q4141" s="14" t="str">
        <f t="shared" si="622"/>
        <v>No</v>
      </c>
      <c r="R4141" s="15">
        <f t="shared" si="623"/>
        <v>0</v>
      </c>
      <c r="S4141" s="14">
        <f t="shared" si="624"/>
        <v>1</v>
      </c>
      <c r="T4141" s="15">
        <f t="shared" si="625"/>
        <v>2653</v>
      </c>
    </row>
    <row r="4142" spans="1:20" x14ac:dyDescent="0.2">
      <c r="A4142" s="11"/>
      <c r="B4142" s="11" t="s">
        <v>38</v>
      </c>
      <c r="C4142" s="11" t="s">
        <v>44</v>
      </c>
      <c r="D4142" s="11">
        <v>1940</v>
      </c>
      <c r="E4142" s="11" t="s">
        <v>30</v>
      </c>
      <c r="F4142" s="11">
        <v>50</v>
      </c>
      <c r="G4142" s="11" t="s">
        <v>24</v>
      </c>
      <c r="H4142" s="11" t="s">
        <v>24</v>
      </c>
      <c r="I4142" s="11" t="s">
        <v>35</v>
      </c>
      <c r="J4142" s="11">
        <v>35</v>
      </c>
      <c r="K4142" s="12">
        <v>0.88296820328799541</v>
      </c>
      <c r="L4142" s="13">
        <v>0</v>
      </c>
      <c r="M4142" s="14">
        <f t="shared" si="619"/>
        <v>0</v>
      </c>
      <c r="N4142" s="15">
        <f t="shared" si="620"/>
        <v>2.5</v>
      </c>
      <c r="O4142" s="14">
        <f t="shared" si="621"/>
        <v>1</v>
      </c>
      <c r="P4142" s="15" t="s">
        <v>25</v>
      </c>
      <c r="Q4142" s="14" t="str">
        <f t="shared" si="622"/>
        <v>No</v>
      </c>
      <c r="R4142" s="15">
        <f t="shared" si="623"/>
        <v>0</v>
      </c>
      <c r="S4142" s="14">
        <f t="shared" si="624"/>
        <v>1</v>
      </c>
      <c r="T4142" s="15">
        <f t="shared" si="625"/>
        <v>2653</v>
      </c>
    </row>
    <row r="4143" spans="1:20" x14ac:dyDescent="0.2">
      <c r="A4143" s="11"/>
      <c r="B4143" s="11" t="s">
        <v>32</v>
      </c>
      <c r="C4143" s="11" t="s">
        <v>44</v>
      </c>
      <c r="D4143" s="11">
        <v>1940</v>
      </c>
      <c r="E4143" s="11" t="s">
        <v>30</v>
      </c>
      <c r="F4143" s="11">
        <v>50</v>
      </c>
      <c r="G4143" s="11" t="s">
        <v>24</v>
      </c>
      <c r="H4143" s="11" t="s">
        <v>24</v>
      </c>
      <c r="I4143" s="11" t="s">
        <v>35</v>
      </c>
      <c r="J4143" s="11">
        <v>35</v>
      </c>
      <c r="K4143" s="12">
        <v>3.0801780550474455E-2</v>
      </c>
      <c r="L4143" s="13">
        <v>0</v>
      </c>
      <c r="M4143" s="14">
        <f t="shared" si="619"/>
        <v>0</v>
      </c>
      <c r="N4143" s="15">
        <f t="shared" si="620"/>
        <v>2.5</v>
      </c>
      <c r="O4143" s="14">
        <f t="shared" si="621"/>
        <v>1</v>
      </c>
      <c r="P4143" s="15" t="s">
        <v>25</v>
      </c>
      <c r="Q4143" s="14" t="str">
        <f t="shared" si="622"/>
        <v>No</v>
      </c>
      <c r="R4143" s="15">
        <f t="shared" si="623"/>
        <v>0</v>
      </c>
      <c r="S4143" s="14">
        <f t="shared" si="624"/>
        <v>1</v>
      </c>
      <c r="T4143" s="15">
        <f t="shared" si="625"/>
        <v>2653</v>
      </c>
    </row>
    <row r="4144" spans="1:20" x14ac:dyDescent="0.2">
      <c r="A4144" s="11"/>
      <c r="B4144" s="11" t="s">
        <v>50</v>
      </c>
      <c r="C4144" s="11" t="s">
        <v>44</v>
      </c>
      <c r="D4144" s="11">
        <v>1940</v>
      </c>
      <c r="E4144" s="11" t="s">
        <v>30</v>
      </c>
      <c r="F4144" s="11">
        <v>50</v>
      </c>
      <c r="G4144" s="11" t="s">
        <v>24</v>
      </c>
      <c r="H4144" s="11" t="s">
        <v>24</v>
      </c>
      <c r="I4144" s="11" t="s">
        <v>35</v>
      </c>
      <c r="J4144" s="11">
        <v>35</v>
      </c>
      <c r="K4144" s="12">
        <v>2.5251108719057693E-2</v>
      </c>
      <c r="L4144" s="13">
        <v>0</v>
      </c>
      <c r="M4144" s="14">
        <f t="shared" si="619"/>
        <v>0</v>
      </c>
      <c r="N4144" s="15">
        <f t="shared" si="620"/>
        <v>2.5</v>
      </c>
      <c r="O4144" s="14">
        <f t="shared" si="621"/>
        <v>1</v>
      </c>
      <c r="P4144" s="15" t="s">
        <v>25</v>
      </c>
      <c r="Q4144" s="14" t="str">
        <f t="shared" si="622"/>
        <v>No</v>
      </c>
      <c r="R4144" s="15">
        <f t="shared" si="623"/>
        <v>0</v>
      </c>
      <c r="S4144" s="14">
        <f t="shared" si="624"/>
        <v>1</v>
      </c>
      <c r="T4144" s="15">
        <f t="shared" si="625"/>
        <v>2653</v>
      </c>
    </row>
    <row r="4145" spans="1:20" x14ac:dyDescent="0.2">
      <c r="A4145" s="11"/>
      <c r="B4145" s="11" t="s">
        <v>38</v>
      </c>
      <c r="C4145" s="11" t="s">
        <v>44</v>
      </c>
      <c r="D4145" s="11">
        <v>1940</v>
      </c>
      <c r="E4145" s="11" t="s">
        <v>30</v>
      </c>
      <c r="F4145" s="11">
        <v>50</v>
      </c>
      <c r="G4145" s="11" t="s">
        <v>24</v>
      </c>
      <c r="H4145" s="11" t="s">
        <v>24</v>
      </c>
      <c r="I4145" s="11" t="s">
        <v>31</v>
      </c>
      <c r="J4145" s="11">
        <v>35</v>
      </c>
      <c r="K4145" s="12">
        <v>7.6650741119600996</v>
      </c>
      <c r="L4145" s="13">
        <v>12.648692689983276</v>
      </c>
      <c r="M4145" s="14">
        <f t="shared" si="619"/>
        <v>4.2162308966610924</v>
      </c>
      <c r="N4145" s="15">
        <f t="shared" si="620"/>
        <v>2.5</v>
      </c>
      <c r="O4145" s="14">
        <f t="shared" si="621"/>
        <v>-0.68649235866443692</v>
      </c>
      <c r="P4145" s="15" t="s">
        <v>25</v>
      </c>
      <c r="Q4145" s="14" t="str">
        <f t="shared" si="622"/>
        <v>No</v>
      </c>
      <c r="R4145" s="15">
        <f t="shared" si="623"/>
        <v>550.05742085159375</v>
      </c>
      <c r="S4145" s="14">
        <f t="shared" si="624"/>
        <v>4</v>
      </c>
      <c r="T4145" s="15">
        <f t="shared" si="625"/>
        <v>719</v>
      </c>
    </row>
    <row r="4146" spans="1:20" x14ac:dyDescent="0.2">
      <c r="A4146" s="11"/>
      <c r="B4146" s="11" t="s">
        <v>32</v>
      </c>
      <c r="C4146" s="11" t="s">
        <v>44</v>
      </c>
      <c r="D4146" s="11">
        <v>1940</v>
      </c>
      <c r="E4146" s="11" t="s">
        <v>30</v>
      </c>
      <c r="F4146" s="11">
        <v>50</v>
      </c>
      <c r="G4146" s="11" t="s">
        <v>24</v>
      </c>
      <c r="H4146" s="11" t="s">
        <v>24</v>
      </c>
      <c r="I4146" s="11" t="s">
        <v>31</v>
      </c>
      <c r="J4146" s="11">
        <v>35</v>
      </c>
      <c r="K4146" s="12">
        <v>0.7399990767253809</v>
      </c>
      <c r="L4146" s="13">
        <v>0</v>
      </c>
      <c r="M4146" s="14">
        <f t="shared" si="619"/>
        <v>0</v>
      </c>
      <c r="N4146" s="15">
        <f t="shared" si="620"/>
        <v>2.5</v>
      </c>
      <c r="O4146" s="14">
        <f t="shared" si="621"/>
        <v>1</v>
      </c>
      <c r="P4146" s="15" t="s">
        <v>25</v>
      </c>
      <c r="Q4146" s="14" t="str">
        <f t="shared" si="622"/>
        <v>No</v>
      </c>
      <c r="R4146" s="15">
        <f t="shared" si="623"/>
        <v>0</v>
      </c>
      <c r="S4146" s="14">
        <f t="shared" si="624"/>
        <v>1</v>
      </c>
      <c r="T4146" s="15">
        <f t="shared" si="625"/>
        <v>2653</v>
      </c>
    </row>
    <row r="4147" spans="1:20" x14ac:dyDescent="0.2">
      <c r="A4147" s="11"/>
      <c r="B4147" s="11" t="s">
        <v>38</v>
      </c>
      <c r="C4147" s="11" t="s">
        <v>44</v>
      </c>
      <c r="D4147" s="11">
        <v>1940</v>
      </c>
      <c r="E4147" s="11" t="s">
        <v>30</v>
      </c>
      <c r="F4147" s="11">
        <v>100</v>
      </c>
      <c r="G4147" s="11" t="s">
        <v>24</v>
      </c>
      <c r="H4147" s="11" t="s">
        <v>24</v>
      </c>
      <c r="I4147" s="11" t="s">
        <v>36</v>
      </c>
      <c r="J4147" s="11">
        <v>35</v>
      </c>
      <c r="K4147" s="12">
        <v>0.6009822432870513</v>
      </c>
      <c r="L4147" s="13">
        <v>1.0851674641148326</v>
      </c>
      <c r="M4147" s="14">
        <f t="shared" si="619"/>
        <v>0.3617224880382775</v>
      </c>
      <c r="N4147" s="15">
        <f t="shared" si="620"/>
        <v>2.5</v>
      </c>
      <c r="O4147" s="14">
        <f t="shared" si="621"/>
        <v>0.85531100478468902</v>
      </c>
      <c r="P4147" s="15" t="s">
        <v>25</v>
      </c>
      <c r="Q4147" s="14" t="str">
        <f t="shared" si="622"/>
        <v>No</v>
      </c>
      <c r="R4147" s="15">
        <f t="shared" si="623"/>
        <v>601.88548343766206</v>
      </c>
      <c r="S4147" s="14">
        <f t="shared" si="624"/>
        <v>4</v>
      </c>
      <c r="T4147" s="15">
        <f t="shared" si="625"/>
        <v>659</v>
      </c>
    </row>
    <row r="4148" spans="1:20" x14ac:dyDescent="0.2">
      <c r="A4148" s="11"/>
      <c r="B4148" s="11" t="s">
        <v>32</v>
      </c>
      <c r="C4148" s="11" t="s">
        <v>44</v>
      </c>
      <c r="D4148" s="11">
        <v>1940</v>
      </c>
      <c r="E4148" s="11" t="s">
        <v>30</v>
      </c>
      <c r="F4148" s="11">
        <v>100</v>
      </c>
      <c r="G4148" s="11" t="s">
        <v>24</v>
      </c>
      <c r="H4148" s="11" t="s">
        <v>24</v>
      </c>
      <c r="I4148" s="11" t="s">
        <v>36</v>
      </c>
      <c r="J4148" s="11">
        <v>35</v>
      </c>
      <c r="K4148" s="12">
        <v>0.65027204734765887</v>
      </c>
      <c r="L4148" s="13">
        <v>0</v>
      </c>
      <c r="M4148" s="14">
        <f t="shared" si="619"/>
        <v>0</v>
      </c>
      <c r="N4148" s="15">
        <f t="shared" si="620"/>
        <v>2.5</v>
      </c>
      <c r="O4148" s="14">
        <f t="shared" si="621"/>
        <v>1</v>
      </c>
      <c r="P4148" s="15" t="s">
        <v>25</v>
      </c>
      <c r="Q4148" s="14" t="str">
        <f t="shared" si="622"/>
        <v>No</v>
      </c>
      <c r="R4148" s="15">
        <f t="shared" si="623"/>
        <v>0</v>
      </c>
      <c r="S4148" s="14">
        <f t="shared" si="624"/>
        <v>1</v>
      </c>
      <c r="T4148" s="15">
        <f t="shared" si="625"/>
        <v>2653</v>
      </c>
    </row>
    <row r="4149" spans="1:20" x14ac:dyDescent="0.2">
      <c r="A4149" s="11"/>
      <c r="B4149" s="11" t="s">
        <v>38</v>
      </c>
      <c r="C4149" s="11" t="s">
        <v>44</v>
      </c>
      <c r="D4149" s="11">
        <v>1940</v>
      </c>
      <c r="E4149" s="11" t="s">
        <v>30</v>
      </c>
      <c r="F4149" s="11">
        <v>100</v>
      </c>
      <c r="G4149" s="11" t="s">
        <v>24</v>
      </c>
      <c r="H4149" s="11" t="s">
        <v>24</v>
      </c>
      <c r="I4149" s="11" t="s">
        <v>37</v>
      </c>
      <c r="J4149" s="11">
        <v>35</v>
      </c>
      <c r="K4149" s="12">
        <v>0.14409214878446844</v>
      </c>
      <c r="L4149" s="13">
        <v>0</v>
      </c>
      <c r="M4149" s="14">
        <f t="shared" si="619"/>
        <v>0</v>
      </c>
      <c r="N4149" s="15">
        <f t="shared" si="620"/>
        <v>2.5</v>
      </c>
      <c r="O4149" s="14">
        <f t="shared" si="621"/>
        <v>1</v>
      </c>
      <c r="P4149" s="15" t="s">
        <v>25</v>
      </c>
      <c r="Q4149" s="14" t="str">
        <f t="shared" si="622"/>
        <v>No</v>
      </c>
      <c r="R4149" s="15">
        <f t="shared" si="623"/>
        <v>0</v>
      </c>
      <c r="S4149" s="14">
        <f t="shared" si="624"/>
        <v>1</v>
      </c>
      <c r="T4149" s="15">
        <f t="shared" si="625"/>
        <v>2653</v>
      </c>
    </row>
    <row r="4150" spans="1:20" x14ac:dyDescent="0.2">
      <c r="A4150" s="11"/>
      <c r="B4150" s="11" t="s">
        <v>38</v>
      </c>
      <c r="C4150" s="11" t="s">
        <v>44</v>
      </c>
      <c r="D4150" s="11">
        <v>1940</v>
      </c>
      <c r="E4150" s="11" t="s">
        <v>30</v>
      </c>
      <c r="F4150" s="11">
        <v>100</v>
      </c>
      <c r="G4150" s="11" t="s">
        <v>24</v>
      </c>
      <c r="H4150" s="11" t="s">
        <v>24</v>
      </c>
      <c r="I4150" s="11" t="s">
        <v>33</v>
      </c>
      <c r="J4150" s="11">
        <v>35</v>
      </c>
      <c r="K4150" s="12">
        <v>3.1288166793400296</v>
      </c>
      <c r="L4150" s="13">
        <v>3.2410233199706884</v>
      </c>
      <c r="M4150" s="14">
        <f t="shared" si="619"/>
        <v>1.0803411066568962</v>
      </c>
      <c r="N4150" s="15">
        <f t="shared" si="620"/>
        <v>2.5</v>
      </c>
      <c r="O4150" s="14">
        <f t="shared" si="621"/>
        <v>0.56786355733724148</v>
      </c>
      <c r="P4150" s="15" t="s">
        <v>25</v>
      </c>
      <c r="Q4150" s="14" t="str">
        <f t="shared" si="622"/>
        <v>No</v>
      </c>
      <c r="R4150" s="15">
        <f t="shared" si="623"/>
        <v>345.28744166781155</v>
      </c>
      <c r="S4150" s="14">
        <f t="shared" si="624"/>
        <v>3</v>
      </c>
      <c r="T4150" s="15">
        <f t="shared" si="625"/>
        <v>1061</v>
      </c>
    </row>
    <row r="4151" spans="1:20" x14ac:dyDescent="0.2">
      <c r="A4151" s="11"/>
      <c r="B4151" s="11" t="s">
        <v>32</v>
      </c>
      <c r="C4151" s="11" t="s">
        <v>44</v>
      </c>
      <c r="D4151" s="11">
        <v>1940</v>
      </c>
      <c r="E4151" s="11" t="s">
        <v>30</v>
      </c>
      <c r="F4151" s="11">
        <v>100</v>
      </c>
      <c r="G4151" s="11" t="s">
        <v>24</v>
      </c>
      <c r="H4151" s="11" t="s">
        <v>24</v>
      </c>
      <c r="I4151" s="11" t="s">
        <v>33</v>
      </c>
      <c r="J4151" s="11">
        <v>35</v>
      </c>
      <c r="K4151" s="12">
        <v>1.1971072646724668</v>
      </c>
      <c r="L4151" s="13">
        <v>0</v>
      </c>
      <c r="M4151" s="14">
        <f t="shared" si="619"/>
        <v>0</v>
      </c>
      <c r="N4151" s="15">
        <f t="shared" si="620"/>
        <v>2.5</v>
      </c>
      <c r="O4151" s="14">
        <f t="shared" si="621"/>
        <v>1</v>
      </c>
      <c r="P4151" s="15" t="s">
        <v>25</v>
      </c>
      <c r="Q4151" s="14" t="str">
        <f t="shared" si="622"/>
        <v>No</v>
      </c>
      <c r="R4151" s="15">
        <f t="shared" si="623"/>
        <v>0</v>
      </c>
      <c r="S4151" s="14">
        <f t="shared" si="624"/>
        <v>1</v>
      </c>
      <c r="T4151" s="15">
        <f t="shared" si="625"/>
        <v>2653</v>
      </c>
    </row>
    <row r="4152" spans="1:20" x14ac:dyDescent="0.2">
      <c r="A4152" s="11"/>
      <c r="B4152" s="11" t="s">
        <v>50</v>
      </c>
      <c r="C4152" s="11" t="s">
        <v>44</v>
      </c>
      <c r="D4152" s="11">
        <v>1940</v>
      </c>
      <c r="E4152" s="11" t="s">
        <v>30</v>
      </c>
      <c r="F4152" s="11">
        <v>100</v>
      </c>
      <c r="G4152" s="11" t="s">
        <v>24</v>
      </c>
      <c r="H4152" s="11" t="s">
        <v>24</v>
      </c>
      <c r="I4152" s="11" t="s">
        <v>33</v>
      </c>
      <c r="J4152" s="11">
        <v>35</v>
      </c>
      <c r="K4152" s="12">
        <v>3.3910747771819461E-2</v>
      </c>
      <c r="L4152" s="13">
        <v>0</v>
      </c>
      <c r="M4152" s="14">
        <f t="shared" si="619"/>
        <v>0</v>
      </c>
      <c r="N4152" s="15">
        <f t="shared" si="620"/>
        <v>2.5</v>
      </c>
      <c r="O4152" s="14">
        <f t="shared" si="621"/>
        <v>1</v>
      </c>
      <c r="P4152" s="15" t="s">
        <v>25</v>
      </c>
      <c r="Q4152" s="14" t="str">
        <f t="shared" si="622"/>
        <v>No</v>
      </c>
      <c r="R4152" s="15">
        <f t="shared" si="623"/>
        <v>0</v>
      </c>
      <c r="S4152" s="14">
        <f t="shared" si="624"/>
        <v>1</v>
      </c>
      <c r="T4152" s="15">
        <f t="shared" si="625"/>
        <v>2653</v>
      </c>
    </row>
    <row r="4153" spans="1:20" x14ac:dyDescent="0.2">
      <c r="A4153" s="11"/>
      <c r="B4153" s="11" t="s">
        <v>38</v>
      </c>
      <c r="C4153" s="11" t="s">
        <v>44</v>
      </c>
      <c r="D4153" s="11">
        <v>1940</v>
      </c>
      <c r="E4153" s="11" t="s">
        <v>30</v>
      </c>
      <c r="F4153" s="11">
        <v>100</v>
      </c>
      <c r="G4153" s="11" t="s">
        <v>24</v>
      </c>
      <c r="H4153" s="11" t="s">
        <v>24</v>
      </c>
      <c r="I4153" s="11" t="s">
        <v>35</v>
      </c>
      <c r="J4153" s="11">
        <v>35</v>
      </c>
      <c r="K4153" s="12">
        <v>3.4723638369350254</v>
      </c>
      <c r="L4153" s="13">
        <v>0</v>
      </c>
      <c r="M4153" s="14">
        <f t="shared" si="619"/>
        <v>0</v>
      </c>
      <c r="N4153" s="15">
        <f t="shared" si="620"/>
        <v>2.5</v>
      </c>
      <c r="O4153" s="14">
        <f t="shared" si="621"/>
        <v>1</v>
      </c>
      <c r="P4153" s="15" t="s">
        <v>25</v>
      </c>
      <c r="Q4153" s="14" t="str">
        <f t="shared" si="622"/>
        <v>No</v>
      </c>
      <c r="R4153" s="15">
        <f t="shared" si="623"/>
        <v>0</v>
      </c>
      <c r="S4153" s="14">
        <f t="shared" si="624"/>
        <v>1</v>
      </c>
      <c r="T4153" s="15">
        <f t="shared" si="625"/>
        <v>2653</v>
      </c>
    </row>
    <row r="4154" spans="1:20" x14ac:dyDescent="0.2">
      <c r="A4154" s="11"/>
      <c r="B4154" s="11" t="s">
        <v>32</v>
      </c>
      <c r="C4154" s="11" t="s">
        <v>44</v>
      </c>
      <c r="D4154" s="11">
        <v>1940</v>
      </c>
      <c r="E4154" s="11" t="s">
        <v>30</v>
      </c>
      <c r="F4154" s="11">
        <v>100</v>
      </c>
      <c r="G4154" s="11" t="s">
        <v>24</v>
      </c>
      <c r="H4154" s="11" t="s">
        <v>24</v>
      </c>
      <c r="I4154" s="11" t="s">
        <v>35</v>
      </c>
      <c r="J4154" s="11">
        <v>35</v>
      </c>
      <c r="K4154" s="12">
        <v>0.43900148638115649</v>
      </c>
      <c r="L4154" s="13">
        <v>0</v>
      </c>
      <c r="M4154" s="14">
        <f t="shared" si="619"/>
        <v>0</v>
      </c>
      <c r="N4154" s="15">
        <f t="shared" si="620"/>
        <v>2.5</v>
      </c>
      <c r="O4154" s="14">
        <f t="shared" si="621"/>
        <v>1</v>
      </c>
      <c r="P4154" s="15" t="s">
        <v>25</v>
      </c>
      <c r="Q4154" s="14" t="str">
        <f t="shared" si="622"/>
        <v>No</v>
      </c>
      <c r="R4154" s="15">
        <f t="shared" si="623"/>
        <v>0</v>
      </c>
      <c r="S4154" s="14">
        <f t="shared" si="624"/>
        <v>1</v>
      </c>
      <c r="T4154" s="15">
        <f t="shared" si="625"/>
        <v>2653</v>
      </c>
    </row>
    <row r="4155" spans="1:20" x14ac:dyDescent="0.2">
      <c r="A4155" s="11"/>
      <c r="B4155" s="11" t="s">
        <v>38</v>
      </c>
      <c r="C4155" s="11" t="s">
        <v>44</v>
      </c>
      <c r="D4155" s="11">
        <v>1940</v>
      </c>
      <c r="E4155" s="11" t="s">
        <v>30</v>
      </c>
      <c r="F4155" s="11">
        <v>100</v>
      </c>
      <c r="G4155" s="11" t="s">
        <v>24</v>
      </c>
      <c r="H4155" s="11" t="s">
        <v>24</v>
      </c>
      <c r="I4155" s="11" t="s">
        <v>31</v>
      </c>
      <c r="J4155" s="11">
        <v>35</v>
      </c>
      <c r="K4155" s="12">
        <v>12.116296790121703</v>
      </c>
      <c r="L4155" s="13">
        <v>12.563893963442668</v>
      </c>
      <c r="M4155" s="14">
        <f t="shared" si="619"/>
        <v>4.1879646544808891</v>
      </c>
      <c r="N4155" s="15">
        <f t="shared" si="620"/>
        <v>2.5</v>
      </c>
      <c r="O4155" s="14">
        <f t="shared" si="621"/>
        <v>-0.67518586179235562</v>
      </c>
      <c r="P4155" s="15" t="s">
        <v>25</v>
      </c>
      <c r="Q4155" s="14" t="str">
        <f t="shared" si="622"/>
        <v>No</v>
      </c>
      <c r="R4155" s="15">
        <f t="shared" si="623"/>
        <v>345.64724907492325</v>
      </c>
      <c r="S4155" s="14">
        <f t="shared" si="624"/>
        <v>3</v>
      </c>
      <c r="T4155" s="15">
        <f t="shared" si="625"/>
        <v>1060</v>
      </c>
    </row>
    <row r="4156" spans="1:20" x14ac:dyDescent="0.2">
      <c r="A4156" s="11"/>
      <c r="B4156" s="11" t="s">
        <v>32</v>
      </c>
      <c r="C4156" s="11" t="s">
        <v>44</v>
      </c>
      <c r="D4156" s="11">
        <v>1940</v>
      </c>
      <c r="E4156" s="11" t="s">
        <v>30</v>
      </c>
      <c r="F4156" s="11">
        <v>100</v>
      </c>
      <c r="G4156" s="11" t="s">
        <v>24</v>
      </c>
      <c r="H4156" s="11" t="s">
        <v>24</v>
      </c>
      <c r="I4156" s="11" t="s">
        <v>31</v>
      </c>
      <c r="J4156" s="11">
        <v>35</v>
      </c>
      <c r="K4156" s="12">
        <v>6.497564908262552</v>
      </c>
      <c r="L4156" s="13">
        <v>5.3410385940335541</v>
      </c>
      <c r="M4156" s="14">
        <f t="shared" si="619"/>
        <v>1.7803461980111848</v>
      </c>
      <c r="N4156" s="15">
        <f t="shared" si="620"/>
        <v>2.5</v>
      </c>
      <c r="O4156" s="14">
        <f t="shared" si="621"/>
        <v>0.28786152079552607</v>
      </c>
      <c r="P4156" s="15" t="s">
        <v>25</v>
      </c>
      <c r="Q4156" s="14" t="str">
        <f t="shared" si="622"/>
        <v>Yes</v>
      </c>
      <c r="R4156" s="15">
        <f t="shared" si="623"/>
        <v>274.00206433447528</v>
      </c>
      <c r="S4156" s="14">
        <f t="shared" si="624"/>
        <v>3</v>
      </c>
      <c r="T4156" s="15">
        <f t="shared" si="625"/>
        <v>1281</v>
      </c>
    </row>
    <row r="4157" spans="1:20" x14ac:dyDescent="0.2">
      <c r="A4157" s="11"/>
      <c r="B4157" s="11" t="s">
        <v>32</v>
      </c>
      <c r="C4157" s="11" t="s">
        <v>44</v>
      </c>
      <c r="D4157" s="11">
        <v>1940</v>
      </c>
      <c r="E4157" s="11" t="s">
        <v>30</v>
      </c>
      <c r="F4157" s="11">
        <v>150</v>
      </c>
      <c r="G4157" s="11" t="s">
        <v>24</v>
      </c>
      <c r="H4157" s="11" t="s">
        <v>24</v>
      </c>
      <c r="I4157" s="11" t="s">
        <v>37</v>
      </c>
      <c r="J4157" s="11">
        <v>35</v>
      </c>
      <c r="K4157" s="12">
        <v>7.3295605768143091E-2</v>
      </c>
      <c r="L4157" s="13">
        <v>0</v>
      </c>
      <c r="M4157" s="14">
        <f t="shared" si="619"/>
        <v>0</v>
      </c>
      <c r="N4157" s="15">
        <f t="shared" si="620"/>
        <v>2.5</v>
      </c>
      <c r="O4157" s="14">
        <f t="shared" si="621"/>
        <v>1</v>
      </c>
      <c r="P4157" s="15" t="s">
        <v>25</v>
      </c>
      <c r="Q4157" s="14" t="str">
        <f t="shared" si="622"/>
        <v>No</v>
      </c>
      <c r="R4157" s="15">
        <f t="shared" si="623"/>
        <v>0</v>
      </c>
      <c r="S4157" s="14">
        <f t="shared" si="624"/>
        <v>1</v>
      </c>
      <c r="T4157" s="15">
        <f t="shared" si="625"/>
        <v>2653</v>
      </c>
    </row>
    <row r="4158" spans="1:20" x14ac:dyDescent="0.2">
      <c r="A4158" s="11"/>
      <c r="B4158" s="11" t="s">
        <v>38</v>
      </c>
      <c r="C4158" s="11" t="s">
        <v>44</v>
      </c>
      <c r="D4158" s="11">
        <v>1940</v>
      </c>
      <c r="E4158" s="11" t="s">
        <v>30</v>
      </c>
      <c r="F4158" s="11">
        <v>150</v>
      </c>
      <c r="G4158" s="11" t="s">
        <v>24</v>
      </c>
      <c r="H4158" s="11" t="s">
        <v>24</v>
      </c>
      <c r="I4158" s="11" t="s">
        <v>33</v>
      </c>
      <c r="J4158" s="11">
        <v>35</v>
      </c>
      <c r="K4158" s="12">
        <v>0.92162598345216951</v>
      </c>
      <c r="L4158" s="13">
        <v>0</v>
      </c>
      <c r="M4158" s="14">
        <f t="shared" si="619"/>
        <v>0</v>
      </c>
      <c r="N4158" s="15">
        <f t="shared" si="620"/>
        <v>2.5</v>
      </c>
      <c r="O4158" s="14">
        <f t="shared" si="621"/>
        <v>1</v>
      </c>
      <c r="P4158" s="15" t="s">
        <v>25</v>
      </c>
      <c r="Q4158" s="14" t="str">
        <f t="shared" si="622"/>
        <v>No</v>
      </c>
      <c r="R4158" s="15">
        <f t="shared" si="623"/>
        <v>0</v>
      </c>
      <c r="S4158" s="14">
        <f t="shared" si="624"/>
        <v>1</v>
      </c>
      <c r="T4158" s="15">
        <f t="shared" si="625"/>
        <v>2653</v>
      </c>
    </row>
    <row r="4159" spans="1:20" x14ac:dyDescent="0.2">
      <c r="A4159" s="11"/>
      <c r="B4159" s="11" t="s">
        <v>32</v>
      </c>
      <c r="C4159" s="11" t="s">
        <v>44</v>
      </c>
      <c r="D4159" s="11">
        <v>1940</v>
      </c>
      <c r="E4159" s="11" t="s">
        <v>30</v>
      </c>
      <c r="F4159" s="11">
        <v>150</v>
      </c>
      <c r="G4159" s="11" t="s">
        <v>24</v>
      </c>
      <c r="H4159" s="11" t="s">
        <v>24</v>
      </c>
      <c r="I4159" s="11" t="s">
        <v>33</v>
      </c>
      <c r="J4159" s="11">
        <v>35</v>
      </c>
      <c r="K4159" s="12">
        <v>1.8353141106468187</v>
      </c>
      <c r="L4159" s="13">
        <v>0</v>
      </c>
      <c r="M4159" s="14">
        <f t="shared" si="619"/>
        <v>0</v>
      </c>
      <c r="N4159" s="15">
        <f t="shared" si="620"/>
        <v>2.5</v>
      </c>
      <c r="O4159" s="14">
        <f t="shared" si="621"/>
        <v>1</v>
      </c>
      <c r="P4159" s="15" t="s">
        <v>25</v>
      </c>
      <c r="Q4159" s="14" t="str">
        <f t="shared" si="622"/>
        <v>No</v>
      </c>
      <c r="R4159" s="15">
        <f t="shared" si="623"/>
        <v>0</v>
      </c>
      <c r="S4159" s="14">
        <f t="shared" si="624"/>
        <v>1</v>
      </c>
      <c r="T4159" s="15">
        <f t="shared" si="625"/>
        <v>2653</v>
      </c>
    </row>
    <row r="4160" spans="1:20" x14ac:dyDescent="0.2">
      <c r="A4160" s="11"/>
      <c r="B4160" s="11" t="s">
        <v>38</v>
      </c>
      <c r="C4160" s="11" t="s">
        <v>44</v>
      </c>
      <c r="D4160" s="11">
        <v>1940</v>
      </c>
      <c r="E4160" s="11" t="s">
        <v>30</v>
      </c>
      <c r="F4160" s="11">
        <v>150</v>
      </c>
      <c r="G4160" s="11" t="s">
        <v>24</v>
      </c>
      <c r="H4160" s="11" t="s">
        <v>24</v>
      </c>
      <c r="I4160" s="11" t="s">
        <v>35</v>
      </c>
      <c r="J4160" s="11">
        <v>35</v>
      </c>
      <c r="K4160" s="12">
        <v>1.7850110342835868</v>
      </c>
      <c r="L4160" s="13">
        <v>1.0148478099480327</v>
      </c>
      <c r="M4160" s="14">
        <f t="shared" si="619"/>
        <v>0.3382826033160109</v>
      </c>
      <c r="N4160" s="15">
        <f t="shared" si="620"/>
        <v>2.5</v>
      </c>
      <c r="O4160" s="14">
        <f t="shared" si="621"/>
        <v>0.86468695867359568</v>
      </c>
      <c r="P4160" s="15" t="s">
        <v>25</v>
      </c>
      <c r="Q4160" s="14" t="str">
        <f t="shared" si="622"/>
        <v>No</v>
      </c>
      <c r="R4160" s="15">
        <f t="shared" si="623"/>
        <v>189.51289197592016</v>
      </c>
      <c r="S4160" s="14">
        <f t="shared" si="624"/>
        <v>2</v>
      </c>
      <c r="T4160" s="15">
        <f t="shared" si="625"/>
        <v>1669</v>
      </c>
    </row>
    <row r="4161" spans="1:20" x14ac:dyDescent="0.2">
      <c r="A4161" s="11"/>
      <c r="B4161" s="11" t="s">
        <v>32</v>
      </c>
      <c r="C4161" s="11" t="s">
        <v>44</v>
      </c>
      <c r="D4161" s="11">
        <v>1940</v>
      </c>
      <c r="E4161" s="11" t="s">
        <v>30</v>
      </c>
      <c r="F4161" s="11">
        <v>150</v>
      </c>
      <c r="G4161" s="11" t="s">
        <v>24</v>
      </c>
      <c r="H4161" s="11" t="s">
        <v>24</v>
      </c>
      <c r="I4161" s="11" t="s">
        <v>35</v>
      </c>
      <c r="J4161" s="11">
        <v>35</v>
      </c>
      <c r="K4161" s="12">
        <v>7.1529345649193346E-2</v>
      </c>
      <c r="L4161" s="13">
        <v>0</v>
      </c>
      <c r="M4161" s="14">
        <f t="shared" si="619"/>
        <v>0</v>
      </c>
      <c r="N4161" s="15">
        <f t="shared" si="620"/>
        <v>2.5</v>
      </c>
      <c r="O4161" s="14">
        <f t="shared" si="621"/>
        <v>1</v>
      </c>
      <c r="P4161" s="15" t="s">
        <v>25</v>
      </c>
      <c r="Q4161" s="14" t="str">
        <f t="shared" si="622"/>
        <v>No</v>
      </c>
      <c r="R4161" s="15">
        <f t="shared" si="623"/>
        <v>0</v>
      </c>
      <c r="S4161" s="14">
        <f t="shared" si="624"/>
        <v>1</v>
      </c>
      <c r="T4161" s="15">
        <f t="shared" si="625"/>
        <v>2653</v>
      </c>
    </row>
    <row r="4162" spans="1:20" x14ac:dyDescent="0.2">
      <c r="A4162" s="11"/>
      <c r="B4162" s="11" t="s">
        <v>38</v>
      </c>
      <c r="C4162" s="11" t="s">
        <v>44</v>
      </c>
      <c r="D4162" s="11">
        <v>1940</v>
      </c>
      <c r="E4162" s="11" t="s">
        <v>30</v>
      </c>
      <c r="F4162" s="11">
        <v>150</v>
      </c>
      <c r="G4162" s="11" t="s">
        <v>24</v>
      </c>
      <c r="H4162" s="11" t="s">
        <v>24</v>
      </c>
      <c r="I4162" s="11" t="s">
        <v>31</v>
      </c>
      <c r="J4162" s="11">
        <v>35</v>
      </c>
      <c r="K4162" s="12">
        <v>6.4271782917283318</v>
      </c>
      <c r="L4162" s="13">
        <v>4.0593912397921308</v>
      </c>
      <c r="M4162" s="14">
        <f t="shared" si="619"/>
        <v>1.3531304132640436</v>
      </c>
      <c r="N4162" s="15">
        <f t="shared" si="620"/>
        <v>2.5</v>
      </c>
      <c r="O4162" s="14">
        <f t="shared" si="621"/>
        <v>0.45874783469438252</v>
      </c>
      <c r="P4162" s="15" t="s">
        <v>25</v>
      </c>
      <c r="Q4162" s="14" t="str">
        <f t="shared" si="622"/>
        <v>Yes</v>
      </c>
      <c r="R4162" s="15">
        <f t="shared" si="623"/>
        <v>210.53257772629385</v>
      </c>
      <c r="S4162" s="14">
        <f t="shared" si="624"/>
        <v>2</v>
      </c>
      <c r="T4162" s="15">
        <f t="shared" si="625"/>
        <v>1542</v>
      </c>
    </row>
    <row r="4163" spans="1:20" x14ac:dyDescent="0.2">
      <c r="A4163" s="11"/>
      <c r="B4163" s="11" t="s">
        <v>32</v>
      </c>
      <c r="C4163" s="11" t="s">
        <v>44</v>
      </c>
      <c r="D4163" s="11">
        <v>1940</v>
      </c>
      <c r="E4163" s="11" t="s">
        <v>30</v>
      </c>
      <c r="F4163" s="11">
        <v>150</v>
      </c>
      <c r="G4163" s="11" t="s">
        <v>24</v>
      </c>
      <c r="H4163" s="11" t="s">
        <v>24</v>
      </c>
      <c r="I4163" s="11" t="s">
        <v>31</v>
      </c>
      <c r="J4163" s="11">
        <v>35</v>
      </c>
      <c r="K4163" s="12">
        <v>1.8675631598150497</v>
      </c>
      <c r="L4163" s="13">
        <v>2.1630953920427602</v>
      </c>
      <c r="M4163" s="14">
        <f t="shared" ref="M4163:M4226" si="626">L4163/3</f>
        <v>0.72103179734758671</v>
      </c>
      <c r="N4163" s="15">
        <f t="shared" ref="N4163:N4226" si="627">IF(F4163&lt;=320,2.5,1)</f>
        <v>2.5</v>
      </c>
      <c r="O4163" s="14">
        <f t="shared" ref="O4163:O4226" si="628">1-(M4163/N4163)</f>
        <v>0.71158728106096536</v>
      </c>
      <c r="P4163" s="15" t="s">
        <v>25</v>
      </c>
      <c r="Q4163" s="14" t="str">
        <f t="shared" ref="Q4163:Q4226" si="629">IF(AND(O4163&lt;0.5,O4163&gt;-0.5),"Yes","No")</f>
        <v>No</v>
      </c>
      <c r="R4163" s="15">
        <f t="shared" si="623"/>
        <v>386.08161312145</v>
      </c>
      <c r="S4163" s="14">
        <f t="shared" si="624"/>
        <v>3</v>
      </c>
      <c r="T4163" s="15">
        <f t="shared" si="625"/>
        <v>974</v>
      </c>
    </row>
    <row r="4164" spans="1:20" x14ac:dyDescent="0.2">
      <c r="A4164" s="11"/>
      <c r="B4164" s="11" t="s">
        <v>50</v>
      </c>
      <c r="C4164" s="11" t="s">
        <v>44</v>
      </c>
      <c r="D4164" s="11">
        <v>1940</v>
      </c>
      <c r="E4164" s="11" t="s">
        <v>30</v>
      </c>
      <c r="F4164" s="11">
        <v>150</v>
      </c>
      <c r="G4164" s="11" t="s">
        <v>24</v>
      </c>
      <c r="H4164" s="11" t="s">
        <v>24</v>
      </c>
      <c r="I4164" s="11" t="s">
        <v>31</v>
      </c>
      <c r="J4164" s="11">
        <v>35</v>
      </c>
      <c r="K4164" s="12">
        <v>7.6650760690681871E-2</v>
      </c>
      <c r="L4164" s="13">
        <v>0</v>
      </c>
      <c r="M4164" s="14">
        <f t="shared" si="626"/>
        <v>0</v>
      </c>
      <c r="N4164" s="15">
        <f t="shared" si="627"/>
        <v>2.5</v>
      </c>
      <c r="O4164" s="14">
        <f t="shared" si="628"/>
        <v>1</v>
      </c>
      <c r="P4164" s="15" t="s">
        <v>25</v>
      </c>
      <c r="Q4164" s="14" t="str">
        <f t="shared" si="629"/>
        <v>No</v>
      </c>
      <c r="R4164" s="15">
        <f t="shared" ref="R4164:R4227" si="630">M4164/(K4164/1000)</f>
        <v>0</v>
      </c>
      <c r="S4164" s="14">
        <f t="shared" ref="S4164:S4227" si="631">IF(R4164&lt;=125,1,IF(R4164&lt;250,2,IF(R4164&lt;500,3,IF(R4164&lt;1000,4,5))))</f>
        <v>1</v>
      </c>
      <c r="T4164" s="15">
        <f t="shared" ref="T4164:T4227" si="632">RANK(R4164,$R$3:$R$14561)</f>
        <v>2653</v>
      </c>
    </row>
    <row r="4165" spans="1:20" x14ac:dyDescent="0.2">
      <c r="A4165" s="11"/>
      <c r="B4165" s="11" t="s">
        <v>38</v>
      </c>
      <c r="C4165" s="11" t="s">
        <v>44</v>
      </c>
      <c r="D4165" s="11">
        <v>1940</v>
      </c>
      <c r="E4165" s="11" t="s">
        <v>30</v>
      </c>
      <c r="F4165" s="11">
        <v>200</v>
      </c>
      <c r="G4165" s="11" t="s">
        <v>24</v>
      </c>
      <c r="H4165" s="11" t="s">
        <v>24</v>
      </c>
      <c r="I4165" s="11" t="s">
        <v>33</v>
      </c>
      <c r="J4165" s="11">
        <v>35</v>
      </c>
      <c r="K4165" s="12">
        <v>0.28360757457676017</v>
      </c>
      <c r="L4165" s="13">
        <v>1.0851674641148326</v>
      </c>
      <c r="M4165" s="14">
        <f t="shared" si="626"/>
        <v>0.3617224880382775</v>
      </c>
      <c r="N4165" s="15">
        <f t="shared" si="627"/>
        <v>2.5</v>
      </c>
      <c r="O4165" s="14">
        <f t="shared" si="628"/>
        <v>0.85531100478468902</v>
      </c>
      <c r="P4165" s="15" t="s">
        <v>25</v>
      </c>
      <c r="Q4165" s="14" t="str">
        <f t="shared" si="629"/>
        <v>No</v>
      </c>
      <c r="R4165" s="15">
        <f t="shared" si="630"/>
        <v>1275.4331000435782</v>
      </c>
      <c r="S4165" s="14">
        <f t="shared" si="631"/>
        <v>5</v>
      </c>
      <c r="T4165" s="15">
        <f t="shared" si="632"/>
        <v>289</v>
      </c>
    </row>
    <row r="4166" spans="1:20" x14ac:dyDescent="0.2">
      <c r="A4166" s="11"/>
      <c r="B4166" s="11" t="s">
        <v>32</v>
      </c>
      <c r="C4166" s="11" t="s">
        <v>44</v>
      </c>
      <c r="D4166" s="11">
        <v>1940</v>
      </c>
      <c r="E4166" s="11" t="s">
        <v>30</v>
      </c>
      <c r="F4166" s="11">
        <v>200</v>
      </c>
      <c r="G4166" s="11" t="s">
        <v>24</v>
      </c>
      <c r="H4166" s="11" t="s">
        <v>24</v>
      </c>
      <c r="I4166" s="11" t="s">
        <v>33</v>
      </c>
      <c r="J4166" s="11">
        <v>35</v>
      </c>
      <c r="K4166" s="12">
        <v>0.36184975400592168</v>
      </c>
      <c r="L4166" s="13">
        <v>0</v>
      </c>
      <c r="M4166" s="14">
        <f t="shared" si="626"/>
        <v>0</v>
      </c>
      <c r="N4166" s="15">
        <f t="shared" si="627"/>
        <v>2.5</v>
      </c>
      <c r="O4166" s="14">
        <f t="shared" si="628"/>
        <v>1</v>
      </c>
      <c r="P4166" s="15" t="s">
        <v>25</v>
      </c>
      <c r="Q4166" s="14" t="str">
        <f t="shared" si="629"/>
        <v>No</v>
      </c>
      <c r="R4166" s="15">
        <f t="shared" si="630"/>
        <v>0</v>
      </c>
      <c r="S4166" s="14">
        <f t="shared" si="631"/>
        <v>1</v>
      </c>
      <c r="T4166" s="15">
        <f t="shared" si="632"/>
        <v>2653</v>
      </c>
    </row>
    <row r="4167" spans="1:20" x14ac:dyDescent="0.2">
      <c r="A4167" s="11"/>
      <c r="B4167" s="11" t="s">
        <v>38</v>
      </c>
      <c r="C4167" s="11" t="s">
        <v>44</v>
      </c>
      <c r="D4167" s="11">
        <v>1940</v>
      </c>
      <c r="E4167" s="11" t="s">
        <v>30</v>
      </c>
      <c r="F4167" s="11">
        <v>200</v>
      </c>
      <c r="G4167" s="11" t="s">
        <v>24</v>
      </c>
      <c r="H4167" s="11" t="s">
        <v>24</v>
      </c>
      <c r="I4167" s="11" t="s">
        <v>35</v>
      </c>
      <c r="J4167" s="11">
        <v>35</v>
      </c>
      <c r="K4167" s="12">
        <v>1.5970000067362568E-2</v>
      </c>
      <c r="L4167" s="13">
        <v>0</v>
      </c>
      <c r="M4167" s="14">
        <f t="shared" si="626"/>
        <v>0</v>
      </c>
      <c r="N4167" s="15">
        <f t="shared" si="627"/>
        <v>2.5</v>
      </c>
      <c r="O4167" s="14">
        <f t="shared" si="628"/>
        <v>1</v>
      </c>
      <c r="P4167" s="15" t="s">
        <v>25</v>
      </c>
      <c r="Q4167" s="14" t="str">
        <f t="shared" si="629"/>
        <v>No</v>
      </c>
      <c r="R4167" s="15">
        <f t="shared" si="630"/>
        <v>0</v>
      </c>
      <c r="S4167" s="14">
        <f t="shared" si="631"/>
        <v>1</v>
      </c>
      <c r="T4167" s="15">
        <f t="shared" si="632"/>
        <v>2653</v>
      </c>
    </row>
    <row r="4168" spans="1:20" x14ac:dyDescent="0.2">
      <c r="A4168" s="11"/>
      <c r="B4168" s="11" t="s">
        <v>38</v>
      </c>
      <c r="C4168" s="11" t="s">
        <v>44</v>
      </c>
      <c r="D4168" s="11">
        <v>1940</v>
      </c>
      <c r="E4168" s="11" t="s">
        <v>30</v>
      </c>
      <c r="F4168" s="11">
        <v>200</v>
      </c>
      <c r="G4168" s="11" t="s">
        <v>24</v>
      </c>
      <c r="H4168" s="11" t="s">
        <v>24</v>
      </c>
      <c r="I4168" s="11" t="s">
        <v>31</v>
      </c>
      <c r="J4168" s="11">
        <v>35</v>
      </c>
      <c r="K4168" s="12">
        <v>2.4396945208331373</v>
      </c>
      <c r="L4168" s="13">
        <v>3.2555023923444977</v>
      </c>
      <c r="M4168" s="14">
        <f t="shared" si="626"/>
        <v>1.0851674641148326</v>
      </c>
      <c r="N4168" s="15">
        <f t="shared" si="627"/>
        <v>2.5</v>
      </c>
      <c r="O4168" s="14">
        <f t="shared" si="628"/>
        <v>0.56593301435406695</v>
      </c>
      <c r="P4168" s="15" t="s">
        <v>25</v>
      </c>
      <c r="Q4168" s="14" t="str">
        <f t="shared" si="629"/>
        <v>No</v>
      </c>
      <c r="R4168" s="15">
        <f t="shared" si="630"/>
        <v>444.79645088691518</v>
      </c>
      <c r="S4168" s="14">
        <f t="shared" si="631"/>
        <v>3</v>
      </c>
      <c r="T4168" s="15">
        <f t="shared" si="632"/>
        <v>855</v>
      </c>
    </row>
    <row r="4169" spans="1:20" x14ac:dyDescent="0.2">
      <c r="A4169" s="11"/>
      <c r="B4169" s="11" t="s">
        <v>32</v>
      </c>
      <c r="C4169" s="11" t="s">
        <v>44</v>
      </c>
      <c r="D4169" s="11">
        <v>1940</v>
      </c>
      <c r="E4169" s="11" t="s">
        <v>30</v>
      </c>
      <c r="F4169" s="11">
        <v>200</v>
      </c>
      <c r="G4169" s="11" t="s">
        <v>24</v>
      </c>
      <c r="H4169" s="11" t="s">
        <v>24</v>
      </c>
      <c r="I4169" s="11" t="s">
        <v>31</v>
      </c>
      <c r="J4169" s="11">
        <v>35</v>
      </c>
      <c r="K4169" s="12">
        <v>0.56223518471864098</v>
      </c>
      <c r="L4169" s="13">
        <v>0</v>
      </c>
      <c r="M4169" s="14">
        <f t="shared" si="626"/>
        <v>0</v>
      </c>
      <c r="N4169" s="15">
        <f t="shared" si="627"/>
        <v>2.5</v>
      </c>
      <c r="O4169" s="14">
        <f t="shared" si="628"/>
        <v>1</v>
      </c>
      <c r="P4169" s="15" t="s">
        <v>25</v>
      </c>
      <c r="Q4169" s="14" t="str">
        <f t="shared" si="629"/>
        <v>No</v>
      </c>
      <c r="R4169" s="15">
        <f t="shared" si="630"/>
        <v>0</v>
      </c>
      <c r="S4169" s="14">
        <f t="shared" si="631"/>
        <v>1</v>
      </c>
      <c r="T4169" s="15">
        <f t="shared" si="632"/>
        <v>2653</v>
      </c>
    </row>
    <row r="4170" spans="1:20" x14ac:dyDescent="0.2">
      <c r="A4170" s="11"/>
      <c r="B4170" s="11" t="s">
        <v>32</v>
      </c>
      <c r="C4170" s="11" t="s">
        <v>44</v>
      </c>
      <c r="D4170" s="11">
        <v>1940</v>
      </c>
      <c r="E4170" s="11" t="s">
        <v>30</v>
      </c>
      <c r="F4170" s="11">
        <v>250</v>
      </c>
      <c r="G4170" s="11" t="s">
        <v>24</v>
      </c>
      <c r="H4170" s="11" t="s">
        <v>24</v>
      </c>
      <c r="I4170" s="11" t="s">
        <v>33</v>
      </c>
      <c r="J4170" s="11">
        <v>35</v>
      </c>
      <c r="K4170" s="12">
        <v>3.2852744212619245E-2</v>
      </c>
      <c r="L4170" s="13">
        <v>0</v>
      </c>
      <c r="M4170" s="14">
        <f t="shared" si="626"/>
        <v>0</v>
      </c>
      <c r="N4170" s="15">
        <f t="shared" si="627"/>
        <v>2.5</v>
      </c>
      <c r="O4170" s="14">
        <f t="shared" si="628"/>
        <v>1</v>
      </c>
      <c r="P4170" s="15" t="s">
        <v>25</v>
      </c>
      <c r="Q4170" s="14" t="str">
        <f t="shared" si="629"/>
        <v>No</v>
      </c>
      <c r="R4170" s="15">
        <f t="shared" si="630"/>
        <v>0</v>
      </c>
      <c r="S4170" s="14">
        <f t="shared" si="631"/>
        <v>1</v>
      </c>
      <c r="T4170" s="15">
        <f t="shared" si="632"/>
        <v>2653</v>
      </c>
    </row>
    <row r="4171" spans="1:20" x14ac:dyDescent="0.2">
      <c r="A4171" s="11"/>
      <c r="B4171" s="11" t="s">
        <v>38</v>
      </c>
      <c r="C4171" s="11" t="s">
        <v>44</v>
      </c>
      <c r="D4171" s="11">
        <v>1940</v>
      </c>
      <c r="E4171" s="11" t="s">
        <v>30</v>
      </c>
      <c r="F4171" s="11">
        <v>250</v>
      </c>
      <c r="G4171" s="11" t="s">
        <v>24</v>
      </c>
      <c r="H4171" s="11" t="s">
        <v>24</v>
      </c>
      <c r="I4171" s="11" t="s">
        <v>31</v>
      </c>
      <c r="J4171" s="11">
        <v>35</v>
      </c>
      <c r="K4171" s="12">
        <v>1.6193571250715759</v>
      </c>
      <c r="L4171" s="13">
        <v>2.1703349282296651</v>
      </c>
      <c r="M4171" s="14">
        <f t="shared" si="626"/>
        <v>0.723444976076555</v>
      </c>
      <c r="N4171" s="15">
        <f t="shared" si="627"/>
        <v>2.5</v>
      </c>
      <c r="O4171" s="14">
        <f t="shared" si="628"/>
        <v>0.71062200956937804</v>
      </c>
      <c r="P4171" s="15" t="s">
        <v>25</v>
      </c>
      <c r="Q4171" s="14" t="str">
        <f t="shared" si="629"/>
        <v>No</v>
      </c>
      <c r="R4171" s="15">
        <f t="shared" si="630"/>
        <v>446.74825884659538</v>
      </c>
      <c r="S4171" s="14">
        <f t="shared" si="631"/>
        <v>3</v>
      </c>
      <c r="T4171" s="15">
        <f t="shared" si="632"/>
        <v>853</v>
      </c>
    </row>
    <row r="4172" spans="1:20" x14ac:dyDescent="0.2">
      <c r="A4172" s="11"/>
      <c r="B4172" s="11" t="s">
        <v>38</v>
      </c>
      <c r="C4172" s="11" t="s">
        <v>44</v>
      </c>
      <c r="D4172" s="11">
        <v>1940</v>
      </c>
      <c r="E4172" s="11" t="s">
        <v>30</v>
      </c>
      <c r="F4172" s="11">
        <v>300</v>
      </c>
      <c r="G4172" s="11" t="s">
        <v>24</v>
      </c>
      <c r="H4172" s="11" t="s">
        <v>24</v>
      </c>
      <c r="I4172" s="11" t="s">
        <v>31</v>
      </c>
      <c r="J4172" s="11">
        <v>35</v>
      </c>
      <c r="K4172" s="12">
        <v>0.79222310968126863</v>
      </c>
      <c r="L4172" s="13">
        <v>1.0851674641148326</v>
      </c>
      <c r="M4172" s="14">
        <f t="shared" si="626"/>
        <v>0.3617224880382775</v>
      </c>
      <c r="N4172" s="15">
        <f t="shared" si="627"/>
        <v>2.5</v>
      </c>
      <c r="O4172" s="14">
        <f t="shared" si="628"/>
        <v>0.85531100478468902</v>
      </c>
      <c r="P4172" s="15" t="s">
        <v>25</v>
      </c>
      <c r="Q4172" s="14" t="str">
        <f t="shared" si="629"/>
        <v>No</v>
      </c>
      <c r="R4172" s="15">
        <f t="shared" si="630"/>
        <v>456.59168940907011</v>
      </c>
      <c r="S4172" s="14">
        <f t="shared" si="631"/>
        <v>3</v>
      </c>
      <c r="T4172" s="15">
        <f t="shared" si="632"/>
        <v>830</v>
      </c>
    </row>
    <row r="4173" spans="1:20" x14ac:dyDescent="0.2">
      <c r="A4173" s="11"/>
      <c r="B4173" s="11" t="s">
        <v>32</v>
      </c>
      <c r="C4173" s="11" t="s">
        <v>44</v>
      </c>
      <c r="D4173" s="11">
        <v>1940</v>
      </c>
      <c r="E4173" s="11" t="s">
        <v>30</v>
      </c>
      <c r="F4173" s="11">
        <v>300</v>
      </c>
      <c r="G4173" s="11" t="s">
        <v>24</v>
      </c>
      <c r="H4173" s="11" t="s">
        <v>24</v>
      </c>
      <c r="I4173" s="11" t="s">
        <v>31</v>
      </c>
      <c r="J4173" s="11">
        <v>35</v>
      </c>
      <c r="K4173" s="12">
        <v>6.4323382733035949E-4</v>
      </c>
      <c r="L4173" s="13">
        <v>0</v>
      </c>
      <c r="M4173" s="14">
        <f t="shared" si="626"/>
        <v>0</v>
      </c>
      <c r="N4173" s="15">
        <f t="shared" si="627"/>
        <v>2.5</v>
      </c>
      <c r="O4173" s="14">
        <f t="shared" si="628"/>
        <v>1</v>
      </c>
      <c r="P4173" s="15" t="s">
        <v>25</v>
      </c>
      <c r="Q4173" s="14" t="str">
        <f t="shared" si="629"/>
        <v>No</v>
      </c>
      <c r="R4173" s="15">
        <f t="shared" si="630"/>
        <v>0</v>
      </c>
      <c r="S4173" s="14">
        <f t="shared" si="631"/>
        <v>1</v>
      </c>
      <c r="T4173" s="15">
        <f t="shared" si="632"/>
        <v>2653</v>
      </c>
    </row>
    <row r="4174" spans="1:20" x14ac:dyDescent="0.2">
      <c r="A4174" s="11"/>
      <c r="B4174" s="11" t="s">
        <v>38</v>
      </c>
      <c r="C4174" s="11" t="s">
        <v>44</v>
      </c>
      <c r="D4174" s="11">
        <v>1940</v>
      </c>
      <c r="E4174" s="11" t="s">
        <v>34</v>
      </c>
      <c r="F4174" s="11">
        <v>350</v>
      </c>
      <c r="G4174" s="11" t="s">
        <v>24</v>
      </c>
      <c r="H4174" s="11" t="s">
        <v>24</v>
      </c>
      <c r="I4174" s="11" t="s">
        <v>31</v>
      </c>
      <c r="J4174" s="11">
        <v>35</v>
      </c>
      <c r="K4174" s="12">
        <v>0.48700998234355425</v>
      </c>
      <c r="L4174" s="13">
        <v>1.0148478099480327</v>
      </c>
      <c r="M4174" s="14">
        <f t="shared" si="626"/>
        <v>0.3382826033160109</v>
      </c>
      <c r="N4174" s="15">
        <f t="shared" si="627"/>
        <v>1</v>
      </c>
      <c r="O4174" s="14">
        <f t="shared" si="628"/>
        <v>0.6617173966839891</v>
      </c>
      <c r="P4174" s="15" t="s">
        <v>25</v>
      </c>
      <c r="Q4174" s="14" t="str">
        <f t="shared" si="629"/>
        <v>No</v>
      </c>
      <c r="R4174" s="15">
        <f t="shared" si="630"/>
        <v>694.61123094058928</v>
      </c>
      <c r="S4174" s="14">
        <f t="shared" si="631"/>
        <v>4</v>
      </c>
      <c r="T4174" s="15">
        <f t="shared" si="632"/>
        <v>581</v>
      </c>
    </row>
    <row r="4175" spans="1:20" x14ac:dyDescent="0.2">
      <c r="A4175" s="11"/>
      <c r="B4175" s="11" t="s">
        <v>32</v>
      </c>
      <c r="C4175" s="11" t="s">
        <v>44</v>
      </c>
      <c r="D4175" s="11">
        <v>1940</v>
      </c>
      <c r="E4175" s="11" t="s">
        <v>34</v>
      </c>
      <c r="F4175" s="11">
        <v>350</v>
      </c>
      <c r="G4175" s="11" t="s">
        <v>24</v>
      </c>
      <c r="H4175" s="11" t="s">
        <v>24</v>
      </c>
      <c r="I4175" s="11" t="s">
        <v>31</v>
      </c>
      <c r="J4175" s="11">
        <v>35</v>
      </c>
      <c r="K4175" s="12">
        <v>1.9556174937231918</v>
      </c>
      <c r="L4175" s="13">
        <v>0</v>
      </c>
      <c r="M4175" s="14">
        <f t="shared" si="626"/>
        <v>0</v>
      </c>
      <c r="N4175" s="15">
        <f t="shared" si="627"/>
        <v>1</v>
      </c>
      <c r="O4175" s="14">
        <f t="shared" si="628"/>
        <v>1</v>
      </c>
      <c r="P4175" s="15" t="s">
        <v>25</v>
      </c>
      <c r="Q4175" s="14" t="str">
        <f t="shared" si="629"/>
        <v>No</v>
      </c>
      <c r="R4175" s="15">
        <f t="shared" si="630"/>
        <v>0</v>
      </c>
      <c r="S4175" s="14">
        <f t="shared" si="631"/>
        <v>1</v>
      </c>
      <c r="T4175" s="15">
        <f t="shared" si="632"/>
        <v>2653</v>
      </c>
    </row>
    <row r="4176" spans="1:20" x14ac:dyDescent="0.2">
      <c r="A4176" s="11"/>
      <c r="B4176" s="11" t="s">
        <v>32</v>
      </c>
      <c r="C4176" s="11" t="s">
        <v>44</v>
      </c>
      <c r="D4176" s="11">
        <v>1940</v>
      </c>
      <c r="E4176" s="11" t="s">
        <v>40</v>
      </c>
      <c r="F4176" s="11">
        <v>600</v>
      </c>
      <c r="G4176" s="11" t="s">
        <v>24</v>
      </c>
      <c r="H4176" s="11" t="s">
        <v>24</v>
      </c>
      <c r="I4176" s="11" t="s">
        <v>31</v>
      </c>
      <c r="J4176" s="11">
        <v>35</v>
      </c>
      <c r="K4176" s="12">
        <v>4.1071127777778911E-3</v>
      </c>
      <c r="L4176" s="13">
        <v>0</v>
      </c>
      <c r="M4176" s="14">
        <f t="shared" si="626"/>
        <v>0</v>
      </c>
      <c r="N4176" s="15">
        <f t="shared" si="627"/>
        <v>1</v>
      </c>
      <c r="O4176" s="14">
        <f t="shared" si="628"/>
        <v>1</v>
      </c>
      <c r="P4176" s="15" t="s">
        <v>25</v>
      </c>
      <c r="Q4176" s="14" t="str">
        <f t="shared" si="629"/>
        <v>No</v>
      </c>
      <c r="R4176" s="15">
        <f t="shared" si="630"/>
        <v>0</v>
      </c>
      <c r="S4176" s="14">
        <f t="shared" si="631"/>
        <v>1</v>
      </c>
      <c r="T4176" s="15">
        <f t="shared" si="632"/>
        <v>2653</v>
      </c>
    </row>
    <row r="4177" spans="1:20" x14ac:dyDescent="0.2">
      <c r="A4177" s="11"/>
      <c r="B4177" s="11" t="s">
        <v>50</v>
      </c>
      <c r="C4177" s="11" t="s">
        <v>44</v>
      </c>
      <c r="D4177" s="11">
        <v>1940</v>
      </c>
      <c r="E4177" s="11" t="s">
        <v>39</v>
      </c>
      <c r="F4177" s="11">
        <v>1200</v>
      </c>
      <c r="G4177" s="11" t="s">
        <v>24</v>
      </c>
      <c r="H4177" s="11" t="s">
        <v>24</v>
      </c>
      <c r="I4177" s="11" t="s">
        <v>33</v>
      </c>
      <c r="J4177" s="11">
        <v>35</v>
      </c>
      <c r="K4177" s="12">
        <v>4.6490594680312176E-3</v>
      </c>
      <c r="L4177" s="13">
        <v>0</v>
      </c>
      <c r="M4177" s="14">
        <f t="shared" si="626"/>
        <v>0</v>
      </c>
      <c r="N4177" s="15">
        <f t="shared" si="627"/>
        <v>1</v>
      </c>
      <c r="O4177" s="14">
        <f t="shared" si="628"/>
        <v>1</v>
      </c>
      <c r="P4177" s="15" t="s">
        <v>25</v>
      </c>
      <c r="Q4177" s="14" t="str">
        <f t="shared" si="629"/>
        <v>No</v>
      </c>
      <c r="R4177" s="15">
        <f t="shared" si="630"/>
        <v>0</v>
      </c>
      <c r="S4177" s="14">
        <f t="shared" si="631"/>
        <v>1</v>
      </c>
      <c r="T4177" s="15">
        <f t="shared" si="632"/>
        <v>2653</v>
      </c>
    </row>
    <row r="4178" spans="1:20" x14ac:dyDescent="0.2">
      <c r="A4178" s="11"/>
      <c r="B4178" s="11" t="s">
        <v>50</v>
      </c>
      <c r="C4178" s="11" t="s">
        <v>44</v>
      </c>
      <c r="D4178" s="11">
        <v>1940</v>
      </c>
      <c r="E4178" s="11" t="s">
        <v>39</v>
      </c>
      <c r="F4178" s="11">
        <v>1200</v>
      </c>
      <c r="G4178" s="11" t="s">
        <v>24</v>
      </c>
      <c r="H4178" s="11" t="s">
        <v>24</v>
      </c>
      <c r="I4178" s="11" t="s">
        <v>31</v>
      </c>
      <c r="J4178" s="11">
        <v>35</v>
      </c>
      <c r="K4178" s="12">
        <v>1.0946941693448482</v>
      </c>
      <c r="L4178" s="13">
        <v>0</v>
      </c>
      <c r="M4178" s="14">
        <f t="shared" si="626"/>
        <v>0</v>
      </c>
      <c r="N4178" s="15">
        <f t="shared" si="627"/>
        <v>1</v>
      </c>
      <c r="O4178" s="14">
        <f t="shared" si="628"/>
        <v>1</v>
      </c>
      <c r="P4178" s="15" t="s">
        <v>25</v>
      </c>
      <c r="Q4178" s="14" t="str">
        <f t="shared" si="629"/>
        <v>No</v>
      </c>
      <c r="R4178" s="15">
        <f t="shared" si="630"/>
        <v>0</v>
      </c>
      <c r="S4178" s="14">
        <f t="shared" si="631"/>
        <v>1</v>
      </c>
      <c r="T4178" s="15">
        <f t="shared" si="632"/>
        <v>2653</v>
      </c>
    </row>
    <row r="4179" spans="1:20" x14ac:dyDescent="0.2">
      <c r="A4179" s="11"/>
      <c r="B4179" s="11" t="s">
        <v>2</v>
      </c>
      <c r="C4179" s="11" t="s">
        <v>44</v>
      </c>
      <c r="D4179" s="11">
        <v>1940</v>
      </c>
      <c r="E4179" s="11" t="s">
        <v>39</v>
      </c>
      <c r="F4179" s="11">
        <v>1350</v>
      </c>
      <c r="G4179" s="11" t="s">
        <v>24</v>
      </c>
      <c r="H4179" s="11" t="s">
        <v>24</v>
      </c>
      <c r="I4179" s="11" t="s">
        <v>31</v>
      </c>
      <c r="J4179" s="11">
        <v>35</v>
      </c>
      <c r="K4179" s="12">
        <v>4.9379292880990577E-2</v>
      </c>
      <c r="L4179" s="13">
        <v>0</v>
      </c>
      <c r="M4179" s="14">
        <f t="shared" si="626"/>
        <v>0</v>
      </c>
      <c r="N4179" s="15">
        <f t="shared" si="627"/>
        <v>1</v>
      </c>
      <c r="O4179" s="14">
        <f t="shared" si="628"/>
        <v>1</v>
      </c>
      <c r="P4179" s="15" t="s">
        <v>25</v>
      </c>
      <c r="Q4179" s="14" t="str">
        <f t="shared" si="629"/>
        <v>No</v>
      </c>
      <c r="R4179" s="15">
        <f t="shared" si="630"/>
        <v>0</v>
      </c>
      <c r="S4179" s="14">
        <f t="shared" si="631"/>
        <v>1</v>
      </c>
      <c r="T4179" s="15">
        <f t="shared" si="632"/>
        <v>2653</v>
      </c>
    </row>
    <row r="4180" spans="1:20" x14ac:dyDescent="0.2">
      <c r="A4180" s="11"/>
      <c r="B4180" s="11" t="s">
        <v>50</v>
      </c>
      <c r="C4180" s="11" t="s">
        <v>44</v>
      </c>
      <c r="D4180" s="11">
        <v>1940</v>
      </c>
      <c r="E4180" s="11" t="s">
        <v>39</v>
      </c>
      <c r="F4180" s="11">
        <v>1350</v>
      </c>
      <c r="G4180" s="11" t="s">
        <v>24</v>
      </c>
      <c r="H4180" s="11" t="s">
        <v>24</v>
      </c>
      <c r="I4180" s="11" t="s">
        <v>31</v>
      </c>
      <c r="J4180" s="11">
        <v>35</v>
      </c>
      <c r="K4180" s="12">
        <v>9.7680521016642416E-2</v>
      </c>
      <c r="L4180" s="13">
        <v>0</v>
      </c>
      <c r="M4180" s="14">
        <f t="shared" si="626"/>
        <v>0</v>
      </c>
      <c r="N4180" s="15">
        <f t="shared" si="627"/>
        <v>1</v>
      </c>
      <c r="O4180" s="14">
        <f t="shared" si="628"/>
        <v>1</v>
      </c>
      <c r="P4180" s="15" t="s">
        <v>25</v>
      </c>
      <c r="Q4180" s="14" t="str">
        <f t="shared" si="629"/>
        <v>No</v>
      </c>
      <c r="R4180" s="15">
        <f t="shared" si="630"/>
        <v>0</v>
      </c>
      <c r="S4180" s="14">
        <f t="shared" si="631"/>
        <v>1</v>
      </c>
      <c r="T4180" s="15">
        <f t="shared" si="632"/>
        <v>2653</v>
      </c>
    </row>
    <row r="4181" spans="1:20" x14ac:dyDescent="0.2">
      <c r="A4181" s="11"/>
      <c r="B4181" s="11" t="s">
        <v>50</v>
      </c>
      <c r="C4181" s="11" t="s">
        <v>44</v>
      </c>
      <c r="D4181" s="11">
        <v>1940</v>
      </c>
      <c r="E4181" s="11" t="s">
        <v>39</v>
      </c>
      <c r="F4181" s="11">
        <v>1500</v>
      </c>
      <c r="G4181" s="11" t="s">
        <v>24</v>
      </c>
      <c r="H4181" s="11" t="s">
        <v>24</v>
      </c>
      <c r="I4181" s="11" t="s">
        <v>33</v>
      </c>
      <c r="J4181" s="11">
        <v>35</v>
      </c>
      <c r="K4181" s="12">
        <v>4.1827451870575429E-3</v>
      </c>
      <c r="L4181" s="13">
        <v>0</v>
      </c>
      <c r="M4181" s="14">
        <f t="shared" si="626"/>
        <v>0</v>
      </c>
      <c r="N4181" s="15">
        <f t="shared" si="627"/>
        <v>1</v>
      </c>
      <c r="O4181" s="14">
        <f t="shared" si="628"/>
        <v>1</v>
      </c>
      <c r="P4181" s="15" t="s">
        <v>25</v>
      </c>
      <c r="Q4181" s="14" t="str">
        <f t="shared" si="629"/>
        <v>No</v>
      </c>
      <c r="R4181" s="15">
        <f t="shared" si="630"/>
        <v>0</v>
      </c>
      <c r="S4181" s="14">
        <f t="shared" si="631"/>
        <v>1</v>
      </c>
      <c r="T4181" s="15">
        <f t="shared" si="632"/>
        <v>2653</v>
      </c>
    </row>
    <row r="4182" spans="1:20" x14ac:dyDescent="0.2">
      <c r="A4182" s="11"/>
      <c r="B4182" s="11" t="s">
        <v>2</v>
      </c>
      <c r="C4182" s="11" t="s">
        <v>44</v>
      </c>
      <c r="D4182" s="11">
        <v>1940</v>
      </c>
      <c r="E4182" s="11" t="s">
        <v>39</v>
      </c>
      <c r="F4182" s="11">
        <v>1500</v>
      </c>
      <c r="G4182" s="11" t="s">
        <v>24</v>
      </c>
      <c r="H4182" s="11" t="s">
        <v>24</v>
      </c>
      <c r="I4182" s="11" t="s">
        <v>31</v>
      </c>
      <c r="J4182" s="11">
        <v>35</v>
      </c>
      <c r="K4182" s="12">
        <v>0.19055242423129096</v>
      </c>
      <c r="L4182" s="13">
        <v>0</v>
      </c>
      <c r="M4182" s="14">
        <f t="shared" si="626"/>
        <v>0</v>
      </c>
      <c r="N4182" s="15">
        <f t="shared" si="627"/>
        <v>1</v>
      </c>
      <c r="O4182" s="14">
        <f t="shared" si="628"/>
        <v>1</v>
      </c>
      <c r="P4182" s="15" t="s">
        <v>25</v>
      </c>
      <c r="Q4182" s="14" t="str">
        <f t="shared" si="629"/>
        <v>No</v>
      </c>
      <c r="R4182" s="15">
        <f t="shared" si="630"/>
        <v>0</v>
      </c>
      <c r="S4182" s="14">
        <f t="shared" si="631"/>
        <v>1</v>
      </c>
      <c r="T4182" s="15">
        <f t="shared" si="632"/>
        <v>2653</v>
      </c>
    </row>
    <row r="4183" spans="1:20" x14ac:dyDescent="0.2">
      <c r="A4183" s="11"/>
      <c r="B4183" s="11" t="s">
        <v>2</v>
      </c>
      <c r="C4183" s="11" t="s">
        <v>44</v>
      </c>
      <c r="D4183" s="11">
        <v>1940</v>
      </c>
      <c r="E4183" s="11" t="s">
        <v>39</v>
      </c>
      <c r="F4183" s="11">
        <v>1650</v>
      </c>
      <c r="G4183" s="11" t="s">
        <v>24</v>
      </c>
      <c r="H4183" s="11" t="s">
        <v>24</v>
      </c>
      <c r="I4183" s="11" t="s">
        <v>31</v>
      </c>
      <c r="J4183" s="11">
        <v>35</v>
      </c>
      <c r="K4183" s="12">
        <v>4.6835921879468917E-2</v>
      </c>
      <c r="L4183" s="13">
        <v>0</v>
      </c>
      <c r="M4183" s="14">
        <f t="shared" si="626"/>
        <v>0</v>
      </c>
      <c r="N4183" s="15">
        <f t="shared" si="627"/>
        <v>1</v>
      </c>
      <c r="O4183" s="14">
        <f t="shared" si="628"/>
        <v>1</v>
      </c>
      <c r="P4183" s="15" t="s">
        <v>25</v>
      </c>
      <c r="Q4183" s="14" t="str">
        <f t="shared" si="629"/>
        <v>No</v>
      </c>
      <c r="R4183" s="15">
        <f t="shared" si="630"/>
        <v>0</v>
      </c>
      <c r="S4183" s="14">
        <f t="shared" si="631"/>
        <v>1</v>
      </c>
      <c r="T4183" s="15">
        <f t="shared" si="632"/>
        <v>2653</v>
      </c>
    </row>
    <row r="4184" spans="1:20" x14ac:dyDescent="0.2">
      <c r="A4184" s="11"/>
      <c r="B4184" s="11" t="s">
        <v>2</v>
      </c>
      <c r="C4184" s="11" t="s">
        <v>44</v>
      </c>
      <c r="D4184" s="11">
        <v>1940</v>
      </c>
      <c r="E4184" s="11" t="s">
        <v>39</v>
      </c>
      <c r="F4184" s="11">
        <v>2550</v>
      </c>
      <c r="G4184" s="11" t="s">
        <v>24</v>
      </c>
      <c r="H4184" s="11" t="s">
        <v>24</v>
      </c>
      <c r="I4184" s="11" t="s">
        <v>31</v>
      </c>
      <c r="J4184" s="11">
        <v>35</v>
      </c>
      <c r="K4184" s="12">
        <v>6.2425333815200129E-2</v>
      </c>
      <c r="L4184" s="13">
        <v>0</v>
      </c>
      <c r="M4184" s="14">
        <f t="shared" si="626"/>
        <v>0</v>
      </c>
      <c r="N4184" s="15">
        <f t="shared" si="627"/>
        <v>1</v>
      </c>
      <c r="O4184" s="14">
        <f t="shared" si="628"/>
        <v>1</v>
      </c>
      <c r="P4184" s="15" t="s">
        <v>25</v>
      </c>
      <c r="Q4184" s="14" t="str">
        <f t="shared" si="629"/>
        <v>No</v>
      </c>
      <c r="R4184" s="15">
        <f t="shared" si="630"/>
        <v>0</v>
      </c>
      <c r="S4184" s="14">
        <f t="shared" si="631"/>
        <v>1</v>
      </c>
      <c r="T4184" s="15">
        <f t="shared" si="632"/>
        <v>2653</v>
      </c>
    </row>
    <row r="4185" spans="1:20" x14ac:dyDescent="0.2">
      <c r="A4185" s="11"/>
      <c r="B4185" s="11" t="s">
        <v>32</v>
      </c>
      <c r="C4185" s="11" t="s">
        <v>44</v>
      </c>
      <c r="D4185" s="11">
        <v>1940</v>
      </c>
      <c r="E4185" s="11" t="s">
        <v>30</v>
      </c>
      <c r="F4185" s="11">
        <v>50</v>
      </c>
      <c r="G4185" s="11" t="s">
        <v>24</v>
      </c>
      <c r="H4185" s="11" t="s">
        <v>24</v>
      </c>
      <c r="I4185" s="11" t="s">
        <v>36</v>
      </c>
      <c r="J4185" s="11">
        <v>40</v>
      </c>
      <c r="K4185" s="12">
        <v>0.15046245979426959</v>
      </c>
      <c r="L4185" s="13">
        <v>0</v>
      </c>
      <c r="M4185" s="14">
        <f t="shared" si="626"/>
        <v>0</v>
      </c>
      <c r="N4185" s="15">
        <f t="shared" si="627"/>
        <v>2.5</v>
      </c>
      <c r="O4185" s="14">
        <f t="shared" si="628"/>
        <v>1</v>
      </c>
      <c r="P4185" s="15" t="s">
        <v>25</v>
      </c>
      <c r="Q4185" s="14" t="str">
        <f t="shared" si="629"/>
        <v>No</v>
      </c>
      <c r="R4185" s="15">
        <f t="shared" si="630"/>
        <v>0</v>
      </c>
      <c r="S4185" s="14">
        <f t="shared" si="631"/>
        <v>1</v>
      </c>
      <c r="T4185" s="15">
        <f t="shared" si="632"/>
        <v>2653</v>
      </c>
    </row>
    <row r="4186" spans="1:20" x14ac:dyDescent="0.2">
      <c r="A4186" s="11"/>
      <c r="B4186" s="11" t="s">
        <v>38</v>
      </c>
      <c r="C4186" s="11" t="s">
        <v>44</v>
      </c>
      <c r="D4186" s="11">
        <v>1940</v>
      </c>
      <c r="E4186" s="11" t="s">
        <v>30</v>
      </c>
      <c r="F4186" s="11">
        <v>50</v>
      </c>
      <c r="G4186" s="11" t="s">
        <v>24</v>
      </c>
      <c r="H4186" s="11" t="s">
        <v>24</v>
      </c>
      <c r="I4186" s="11" t="s">
        <v>37</v>
      </c>
      <c r="J4186" s="11">
        <v>40</v>
      </c>
      <c r="K4186" s="12">
        <v>0.1944737145738773</v>
      </c>
      <c r="L4186" s="13">
        <v>0</v>
      </c>
      <c r="M4186" s="14">
        <f t="shared" si="626"/>
        <v>0</v>
      </c>
      <c r="N4186" s="15">
        <f t="shared" si="627"/>
        <v>2.5</v>
      </c>
      <c r="O4186" s="14">
        <f t="shared" si="628"/>
        <v>1</v>
      </c>
      <c r="P4186" s="15" t="s">
        <v>25</v>
      </c>
      <c r="Q4186" s="14" t="str">
        <f t="shared" si="629"/>
        <v>No</v>
      </c>
      <c r="R4186" s="15">
        <f t="shared" si="630"/>
        <v>0</v>
      </c>
      <c r="S4186" s="14">
        <f t="shared" si="631"/>
        <v>1</v>
      </c>
      <c r="T4186" s="15">
        <f t="shared" si="632"/>
        <v>2653</v>
      </c>
    </row>
    <row r="4187" spans="1:20" x14ac:dyDescent="0.2">
      <c r="A4187" s="11"/>
      <c r="B4187" s="11" t="s">
        <v>38</v>
      </c>
      <c r="C4187" s="11" t="s">
        <v>44</v>
      </c>
      <c r="D4187" s="11">
        <v>1940</v>
      </c>
      <c r="E4187" s="11" t="s">
        <v>30</v>
      </c>
      <c r="F4187" s="11">
        <v>50</v>
      </c>
      <c r="G4187" s="11" t="s">
        <v>24</v>
      </c>
      <c r="H4187" s="11" t="s">
        <v>24</v>
      </c>
      <c r="I4187" s="11" t="s">
        <v>33</v>
      </c>
      <c r="J4187" s="11">
        <v>40</v>
      </c>
      <c r="K4187" s="12">
        <v>0.26647439065625539</v>
      </c>
      <c r="L4187" s="13">
        <v>0</v>
      </c>
      <c r="M4187" s="14">
        <f t="shared" si="626"/>
        <v>0</v>
      </c>
      <c r="N4187" s="15">
        <f t="shared" si="627"/>
        <v>2.5</v>
      </c>
      <c r="O4187" s="14">
        <f t="shared" si="628"/>
        <v>1</v>
      </c>
      <c r="P4187" s="15" t="s">
        <v>25</v>
      </c>
      <c r="Q4187" s="14" t="str">
        <f t="shared" si="629"/>
        <v>No</v>
      </c>
      <c r="R4187" s="15">
        <f t="shared" si="630"/>
        <v>0</v>
      </c>
      <c r="S4187" s="14">
        <f t="shared" si="631"/>
        <v>1</v>
      </c>
      <c r="T4187" s="15">
        <f t="shared" si="632"/>
        <v>2653</v>
      </c>
    </row>
    <row r="4188" spans="1:20" x14ac:dyDescent="0.2">
      <c r="A4188" s="11"/>
      <c r="B4188" s="11" t="s">
        <v>32</v>
      </c>
      <c r="C4188" s="11" t="s">
        <v>44</v>
      </c>
      <c r="D4188" s="11">
        <v>1940</v>
      </c>
      <c r="E4188" s="11" t="s">
        <v>30</v>
      </c>
      <c r="F4188" s="11">
        <v>50</v>
      </c>
      <c r="G4188" s="11" t="s">
        <v>24</v>
      </c>
      <c r="H4188" s="11" t="s">
        <v>24</v>
      </c>
      <c r="I4188" s="11" t="s">
        <v>33</v>
      </c>
      <c r="J4188" s="11">
        <v>40</v>
      </c>
      <c r="K4188" s="12">
        <v>0.30175699940737677</v>
      </c>
      <c r="L4188" s="13">
        <v>0</v>
      </c>
      <c r="M4188" s="14">
        <f t="shared" si="626"/>
        <v>0</v>
      </c>
      <c r="N4188" s="15">
        <f t="shared" si="627"/>
        <v>2.5</v>
      </c>
      <c r="O4188" s="14">
        <f t="shared" si="628"/>
        <v>1</v>
      </c>
      <c r="P4188" s="15" t="s">
        <v>25</v>
      </c>
      <c r="Q4188" s="14" t="str">
        <f t="shared" si="629"/>
        <v>No</v>
      </c>
      <c r="R4188" s="15">
        <f t="shared" si="630"/>
        <v>0</v>
      </c>
      <c r="S4188" s="14">
        <f t="shared" si="631"/>
        <v>1</v>
      </c>
      <c r="T4188" s="15">
        <f t="shared" si="632"/>
        <v>2653</v>
      </c>
    </row>
    <row r="4189" spans="1:20" x14ac:dyDescent="0.2">
      <c r="A4189" s="11"/>
      <c r="B4189" s="11" t="s">
        <v>32</v>
      </c>
      <c r="C4189" s="11" t="s">
        <v>44</v>
      </c>
      <c r="D4189" s="11">
        <v>1940</v>
      </c>
      <c r="E4189" s="11" t="s">
        <v>30</v>
      </c>
      <c r="F4189" s="11">
        <v>50</v>
      </c>
      <c r="G4189" s="11" t="s">
        <v>24</v>
      </c>
      <c r="H4189" s="11" t="s">
        <v>24</v>
      </c>
      <c r="I4189" s="11" t="s">
        <v>35</v>
      </c>
      <c r="J4189" s="11">
        <v>40</v>
      </c>
      <c r="K4189" s="12">
        <v>0.19099918601756732</v>
      </c>
      <c r="L4189" s="13">
        <v>0</v>
      </c>
      <c r="M4189" s="14">
        <f t="shared" si="626"/>
        <v>0</v>
      </c>
      <c r="N4189" s="15">
        <f t="shared" si="627"/>
        <v>2.5</v>
      </c>
      <c r="O4189" s="14">
        <f t="shared" si="628"/>
        <v>1</v>
      </c>
      <c r="P4189" s="15" t="s">
        <v>25</v>
      </c>
      <c r="Q4189" s="14" t="str">
        <f t="shared" si="629"/>
        <v>No</v>
      </c>
      <c r="R4189" s="15">
        <f t="shared" si="630"/>
        <v>0</v>
      </c>
      <c r="S4189" s="14">
        <f t="shared" si="631"/>
        <v>1</v>
      </c>
      <c r="T4189" s="15">
        <f t="shared" si="632"/>
        <v>2653</v>
      </c>
    </row>
    <row r="4190" spans="1:20" x14ac:dyDescent="0.2">
      <c r="A4190" s="11"/>
      <c r="B4190" s="11" t="s">
        <v>38</v>
      </c>
      <c r="C4190" s="11" t="s">
        <v>44</v>
      </c>
      <c r="D4190" s="11">
        <v>1940</v>
      </c>
      <c r="E4190" s="11" t="s">
        <v>30</v>
      </c>
      <c r="F4190" s="11">
        <v>50</v>
      </c>
      <c r="G4190" s="11" t="s">
        <v>24</v>
      </c>
      <c r="H4190" s="11" t="s">
        <v>24</v>
      </c>
      <c r="I4190" s="11" t="s">
        <v>31</v>
      </c>
      <c r="J4190" s="11">
        <v>40</v>
      </c>
      <c r="K4190" s="12">
        <v>7.2668872279296748</v>
      </c>
      <c r="L4190" s="13">
        <v>3.1707036658038885</v>
      </c>
      <c r="M4190" s="14">
        <f t="shared" si="626"/>
        <v>1.0569012219346294</v>
      </c>
      <c r="N4190" s="15">
        <f t="shared" si="627"/>
        <v>2.5</v>
      </c>
      <c r="O4190" s="14">
        <f t="shared" si="628"/>
        <v>0.57723951122614825</v>
      </c>
      <c r="P4190" s="15" t="s">
        <v>25</v>
      </c>
      <c r="Q4190" s="14" t="str">
        <f t="shared" si="629"/>
        <v>No</v>
      </c>
      <c r="R4190" s="15">
        <f t="shared" si="630"/>
        <v>145.44070780024185</v>
      </c>
      <c r="S4190" s="14">
        <f t="shared" si="631"/>
        <v>2</v>
      </c>
      <c r="T4190" s="15">
        <f t="shared" si="632"/>
        <v>1902</v>
      </c>
    </row>
    <row r="4191" spans="1:20" x14ac:dyDescent="0.2">
      <c r="A4191" s="11"/>
      <c r="B4191" s="11" t="s">
        <v>32</v>
      </c>
      <c r="C4191" s="11" t="s">
        <v>44</v>
      </c>
      <c r="D4191" s="11">
        <v>1940</v>
      </c>
      <c r="E4191" s="11" t="s">
        <v>30</v>
      </c>
      <c r="F4191" s="11">
        <v>50</v>
      </c>
      <c r="G4191" s="11" t="s">
        <v>24</v>
      </c>
      <c r="H4191" s="11" t="s">
        <v>24</v>
      </c>
      <c r="I4191" s="11" t="s">
        <v>31</v>
      </c>
      <c r="J4191" s="11">
        <v>40</v>
      </c>
      <c r="K4191" s="12">
        <v>0.32829158983196799</v>
      </c>
      <c r="L4191" s="13">
        <v>1.0851674641148326</v>
      </c>
      <c r="M4191" s="14">
        <f t="shared" si="626"/>
        <v>0.3617224880382775</v>
      </c>
      <c r="N4191" s="15">
        <f t="shared" si="627"/>
        <v>2.5</v>
      </c>
      <c r="O4191" s="14">
        <f t="shared" si="628"/>
        <v>0.85531100478468902</v>
      </c>
      <c r="P4191" s="15" t="s">
        <v>25</v>
      </c>
      <c r="Q4191" s="14" t="str">
        <f t="shared" si="629"/>
        <v>No</v>
      </c>
      <c r="R4191" s="15">
        <f t="shared" si="630"/>
        <v>1101.8329413294466</v>
      </c>
      <c r="S4191" s="14">
        <f t="shared" si="631"/>
        <v>5</v>
      </c>
      <c r="T4191" s="15">
        <f t="shared" si="632"/>
        <v>340</v>
      </c>
    </row>
    <row r="4192" spans="1:20" x14ac:dyDescent="0.2">
      <c r="A4192" s="11"/>
      <c r="B4192" s="11" t="s">
        <v>38</v>
      </c>
      <c r="C4192" s="11" t="s">
        <v>44</v>
      </c>
      <c r="D4192" s="11">
        <v>1940</v>
      </c>
      <c r="E4192" s="11" t="s">
        <v>30</v>
      </c>
      <c r="F4192" s="11">
        <v>100</v>
      </c>
      <c r="G4192" s="11" t="s">
        <v>24</v>
      </c>
      <c r="H4192" s="11" t="s">
        <v>24</v>
      </c>
      <c r="I4192" s="11" t="s">
        <v>36</v>
      </c>
      <c r="J4192" s="11">
        <v>40</v>
      </c>
      <c r="K4192" s="12">
        <v>0.18272899700421852</v>
      </c>
      <c r="L4192" s="13">
        <v>0</v>
      </c>
      <c r="M4192" s="14">
        <f t="shared" si="626"/>
        <v>0</v>
      </c>
      <c r="N4192" s="15">
        <f t="shared" si="627"/>
        <v>2.5</v>
      </c>
      <c r="O4192" s="14">
        <f t="shared" si="628"/>
        <v>1</v>
      </c>
      <c r="P4192" s="15" t="s">
        <v>25</v>
      </c>
      <c r="Q4192" s="14" t="str">
        <f t="shared" si="629"/>
        <v>No</v>
      </c>
      <c r="R4192" s="15">
        <f t="shared" si="630"/>
        <v>0</v>
      </c>
      <c r="S4192" s="14">
        <f t="shared" si="631"/>
        <v>1</v>
      </c>
      <c r="T4192" s="15">
        <f t="shared" si="632"/>
        <v>2653</v>
      </c>
    </row>
    <row r="4193" spans="1:20" x14ac:dyDescent="0.2">
      <c r="A4193" s="11"/>
      <c r="B4193" s="11" t="s">
        <v>32</v>
      </c>
      <c r="C4193" s="11" t="s">
        <v>44</v>
      </c>
      <c r="D4193" s="11">
        <v>1940</v>
      </c>
      <c r="E4193" s="11" t="s">
        <v>30</v>
      </c>
      <c r="F4193" s="11">
        <v>100</v>
      </c>
      <c r="G4193" s="11" t="s">
        <v>24</v>
      </c>
      <c r="H4193" s="11" t="s">
        <v>24</v>
      </c>
      <c r="I4193" s="11" t="s">
        <v>36</v>
      </c>
      <c r="J4193" s="11">
        <v>40</v>
      </c>
      <c r="K4193" s="12">
        <v>6.3650412395590494E-2</v>
      </c>
      <c r="L4193" s="13">
        <v>0</v>
      </c>
      <c r="M4193" s="14">
        <f t="shared" si="626"/>
        <v>0</v>
      </c>
      <c r="N4193" s="15">
        <f t="shared" si="627"/>
        <v>2.5</v>
      </c>
      <c r="O4193" s="14">
        <f t="shared" si="628"/>
        <v>1</v>
      </c>
      <c r="P4193" s="15" t="s">
        <v>25</v>
      </c>
      <c r="Q4193" s="14" t="str">
        <f t="shared" si="629"/>
        <v>No</v>
      </c>
      <c r="R4193" s="15">
        <f t="shared" si="630"/>
        <v>0</v>
      </c>
      <c r="S4193" s="14">
        <f t="shared" si="631"/>
        <v>1</v>
      </c>
      <c r="T4193" s="15">
        <f t="shared" si="632"/>
        <v>2653</v>
      </c>
    </row>
    <row r="4194" spans="1:20" x14ac:dyDescent="0.2">
      <c r="A4194" s="11"/>
      <c r="B4194" s="11" t="s">
        <v>38</v>
      </c>
      <c r="C4194" s="11" t="s">
        <v>44</v>
      </c>
      <c r="D4194" s="11">
        <v>1940</v>
      </c>
      <c r="E4194" s="11" t="s">
        <v>30</v>
      </c>
      <c r="F4194" s="11">
        <v>100</v>
      </c>
      <c r="G4194" s="11" t="s">
        <v>24</v>
      </c>
      <c r="H4194" s="11" t="s">
        <v>24</v>
      </c>
      <c r="I4194" s="11" t="s">
        <v>37</v>
      </c>
      <c r="J4194" s="11">
        <v>40</v>
      </c>
      <c r="K4194" s="12">
        <v>0.76578871109718716</v>
      </c>
      <c r="L4194" s="13">
        <v>0</v>
      </c>
      <c r="M4194" s="14">
        <f t="shared" si="626"/>
        <v>0</v>
      </c>
      <c r="N4194" s="15">
        <f t="shared" si="627"/>
        <v>2.5</v>
      </c>
      <c r="O4194" s="14">
        <f t="shared" si="628"/>
        <v>1</v>
      </c>
      <c r="P4194" s="15" t="s">
        <v>25</v>
      </c>
      <c r="Q4194" s="14" t="str">
        <f t="shared" si="629"/>
        <v>No</v>
      </c>
      <c r="R4194" s="15">
        <f t="shared" si="630"/>
        <v>0</v>
      </c>
      <c r="S4194" s="14">
        <f t="shared" si="631"/>
        <v>1</v>
      </c>
      <c r="T4194" s="15">
        <f t="shared" si="632"/>
        <v>2653</v>
      </c>
    </row>
    <row r="4195" spans="1:20" x14ac:dyDescent="0.2">
      <c r="A4195" s="11"/>
      <c r="B4195" s="11" t="s">
        <v>38</v>
      </c>
      <c r="C4195" s="11" t="s">
        <v>44</v>
      </c>
      <c r="D4195" s="11">
        <v>1940</v>
      </c>
      <c r="E4195" s="11" t="s">
        <v>30</v>
      </c>
      <c r="F4195" s="11">
        <v>100</v>
      </c>
      <c r="G4195" s="11" t="s">
        <v>24</v>
      </c>
      <c r="H4195" s="11" t="s">
        <v>24</v>
      </c>
      <c r="I4195" s="11" t="s">
        <v>33</v>
      </c>
      <c r="J4195" s="11">
        <v>40</v>
      </c>
      <c r="K4195" s="12">
        <v>1.845427692546133</v>
      </c>
      <c r="L4195" s="13">
        <v>2.1630953920427602</v>
      </c>
      <c r="M4195" s="14">
        <f t="shared" si="626"/>
        <v>0.72103179734758671</v>
      </c>
      <c r="N4195" s="15">
        <f t="shared" si="627"/>
        <v>2.5</v>
      </c>
      <c r="O4195" s="14">
        <f t="shared" si="628"/>
        <v>0.71158728106096536</v>
      </c>
      <c r="P4195" s="15" t="s">
        <v>25</v>
      </c>
      <c r="Q4195" s="14" t="str">
        <f t="shared" si="629"/>
        <v>No</v>
      </c>
      <c r="R4195" s="15">
        <f t="shared" si="630"/>
        <v>390.71257045719335</v>
      </c>
      <c r="S4195" s="14">
        <f t="shared" si="631"/>
        <v>3</v>
      </c>
      <c r="T4195" s="15">
        <f t="shared" si="632"/>
        <v>963</v>
      </c>
    </row>
    <row r="4196" spans="1:20" x14ac:dyDescent="0.2">
      <c r="A4196" s="11"/>
      <c r="B4196" s="11" t="s">
        <v>32</v>
      </c>
      <c r="C4196" s="11" t="s">
        <v>44</v>
      </c>
      <c r="D4196" s="11">
        <v>1940</v>
      </c>
      <c r="E4196" s="11" t="s">
        <v>30</v>
      </c>
      <c r="F4196" s="11">
        <v>100</v>
      </c>
      <c r="G4196" s="11" t="s">
        <v>24</v>
      </c>
      <c r="H4196" s="11" t="s">
        <v>24</v>
      </c>
      <c r="I4196" s="11" t="s">
        <v>33</v>
      </c>
      <c r="J4196" s="11">
        <v>40</v>
      </c>
      <c r="K4196" s="12">
        <v>1.0638035729212572</v>
      </c>
      <c r="L4196" s="13">
        <v>0</v>
      </c>
      <c r="M4196" s="14">
        <f t="shared" si="626"/>
        <v>0</v>
      </c>
      <c r="N4196" s="15">
        <f t="shared" si="627"/>
        <v>2.5</v>
      </c>
      <c r="O4196" s="14">
        <f t="shared" si="628"/>
        <v>1</v>
      </c>
      <c r="P4196" s="15" t="s">
        <v>25</v>
      </c>
      <c r="Q4196" s="14" t="str">
        <f t="shared" si="629"/>
        <v>No</v>
      </c>
      <c r="R4196" s="15">
        <f t="shared" si="630"/>
        <v>0</v>
      </c>
      <c r="S4196" s="14">
        <f t="shared" si="631"/>
        <v>1</v>
      </c>
      <c r="T4196" s="15">
        <f t="shared" si="632"/>
        <v>2653</v>
      </c>
    </row>
    <row r="4197" spans="1:20" x14ac:dyDescent="0.2">
      <c r="A4197" s="11"/>
      <c r="B4197" s="11" t="s">
        <v>38</v>
      </c>
      <c r="C4197" s="11" t="s">
        <v>44</v>
      </c>
      <c r="D4197" s="11">
        <v>1940</v>
      </c>
      <c r="E4197" s="11" t="s">
        <v>30</v>
      </c>
      <c r="F4197" s="11">
        <v>100</v>
      </c>
      <c r="G4197" s="11" t="s">
        <v>24</v>
      </c>
      <c r="H4197" s="11" t="s">
        <v>24</v>
      </c>
      <c r="I4197" s="11" t="s">
        <v>35</v>
      </c>
      <c r="J4197" s="11">
        <v>40</v>
      </c>
      <c r="K4197" s="12">
        <v>0.15011655490515041</v>
      </c>
      <c r="L4197" s="13">
        <v>0</v>
      </c>
      <c r="M4197" s="14">
        <f t="shared" si="626"/>
        <v>0</v>
      </c>
      <c r="N4197" s="15">
        <f t="shared" si="627"/>
        <v>2.5</v>
      </c>
      <c r="O4197" s="14">
        <f t="shared" si="628"/>
        <v>1</v>
      </c>
      <c r="P4197" s="15" t="s">
        <v>25</v>
      </c>
      <c r="Q4197" s="14" t="str">
        <f t="shared" si="629"/>
        <v>No</v>
      </c>
      <c r="R4197" s="15">
        <f t="shared" si="630"/>
        <v>0</v>
      </c>
      <c r="S4197" s="14">
        <f t="shared" si="631"/>
        <v>1</v>
      </c>
      <c r="T4197" s="15">
        <f t="shared" si="632"/>
        <v>2653</v>
      </c>
    </row>
    <row r="4198" spans="1:20" x14ac:dyDescent="0.2">
      <c r="A4198" s="11"/>
      <c r="B4198" s="11" t="s">
        <v>32</v>
      </c>
      <c r="C4198" s="11" t="s">
        <v>44</v>
      </c>
      <c r="D4198" s="11">
        <v>1940</v>
      </c>
      <c r="E4198" s="11" t="s">
        <v>30</v>
      </c>
      <c r="F4198" s="11">
        <v>100</v>
      </c>
      <c r="G4198" s="11" t="s">
        <v>24</v>
      </c>
      <c r="H4198" s="11" t="s">
        <v>24</v>
      </c>
      <c r="I4198" s="11" t="s">
        <v>35</v>
      </c>
      <c r="J4198" s="11">
        <v>40</v>
      </c>
      <c r="K4198" s="12">
        <v>2.5647232612326591E-2</v>
      </c>
      <c r="L4198" s="13">
        <v>0</v>
      </c>
      <c r="M4198" s="14">
        <f t="shared" si="626"/>
        <v>0</v>
      </c>
      <c r="N4198" s="15">
        <f t="shared" si="627"/>
        <v>2.5</v>
      </c>
      <c r="O4198" s="14">
        <f t="shared" si="628"/>
        <v>1</v>
      </c>
      <c r="P4198" s="15" t="s">
        <v>25</v>
      </c>
      <c r="Q4198" s="14" t="str">
        <f t="shared" si="629"/>
        <v>No</v>
      </c>
      <c r="R4198" s="15">
        <f t="shared" si="630"/>
        <v>0</v>
      </c>
      <c r="S4198" s="14">
        <f t="shared" si="631"/>
        <v>1</v>
      </c>
      <c r="T4198" s="15">
        <f t="shared" si="632"/>
        <v>2653</v>
      </c>
    </row>
    <row r="4199" spans="1:20" x14ac:dyDescent="0.2">
      <c r="A4199" s="11"/>
      <c r="B4199" s="11" t="s">
        <v>38</v>
      </c>
      <c r="C4199" s="11" t="s">
        <v>44</v>
      </c>
      <c r="D4199" s="11">
        <v>1940</v>
      </c>
      <c r="E4199" s="11" t="s">
        <v>30</v>
      </c>
      <c r="F4199" s="11">
        <v>100</v>
      </c>
      <c r="G4199" s="11" t="s">
        <v>24</v>
      </c>
      <c r="H4199" s="11" t="s">
        <v>24</v>
      </c>
      <c r="I4199" s="11" t="s">
        <v>31</v>
      </c>
      <c r="J4199" s="11">
        <v>40</v>
      </c>
      <c r="K4199" s="12">
        <v>8.0602552881857239</v>
      </c>
      <c r="L4199" s="13">
        <v>3.1779432019907934</v>
      </c>
      <c r="M4199" s="14">
        <f t="shared" si="626"/>
        <v>1.0593144006635977</v>
      </c>
      <c r="N4199" s="15">
        <f t="shared" si="627"/>
        <v>2.5</v>
      </c>
      <c r="O4199" s="14">
        <f t="shared" si="628"/>
        <v>0.57627423973456093</v>
      </c>
      <c r="P4199" s="15" t="s">
        <v>25</v>
      </c>
      <c r="Q4199" s="14" t="str">
        <f t="shared" si="629"/>
        <v>No</v>
      </c>
      <c r="R4199" s="15">
        <f t="shared" si="630"/>
        <v>131.42442302246707</v>
      </c>
      <c r="S4199" s="14">
        <f t="shared" si="631"/>
        <v>2</v>
      </c>
      <c r="T4199" s="15">
        <f t="shared" si="632"/>
        <v>1980</v>
      </c>
    </row>
    <row r="4200" spans="1:20" x14ac:dyDescent="0.2">
      <c r="A4200" s="11"/>
      <c r="B4200" s="11" t="s">
        <v>32</v>
      </c>
      <c r="C4200" s="11" t="s">
        <v>44</v>
      </c>
      <c r="D4200" s="11">
        <v>1940</v>
      </c>
      <c r="E4200" s="11" t="s">
        <v>30</v>
      </c>
      <c r="F4200" s="11">
        <v>100</v>
      </c>
      <c r="G4200" s="11" t="s">
        <v>24</v>
      </c>
      <c r="H4200" s="11" t="s">
        <v>24</v>
      </c>
      <c r="I4200" s="11" t="s">
        <v>31</v>
      </c>
      <c r="J4200" s="11">
        <v>40</v>
      </c>
      <c r="K4200" s="12">
        <v>2.3809778334273934</v>
      </c>
      <c r="L4200" s="13">
        <v>5.2779584760536586</v>
      </c>
      <c r="M4200" s="14">
        <f t="shared" si="626"/>
        <v>1.7593194920178863</v>
      </c>
      <c r="N4200" s="15">
        <f t="shared" si="627"/>
        <v>2.5</v>
      </c>
      <c r="O4200" s="14">
        <f t="shared" si="628"/>
        <v>0.29627220319284553</v>
      </c>
      <c r="P4200" s="15" t="s">
        <v>25</v>
      </c>
      <c r="Q4200" s="14" t="str">
        <f t="shared" si="629"/>
        <v>Yes</v>
      </c>
      <c r="R4200" s="15">
        <f t="shared" si="630"/>
        <v>738.90628771010597</v>
      </c>
      <c r="S4200" s="14">
        <f t="shared" si="631"/>
        <v>4</v>
      </c>
      <c r="T4200" s="15">
        <f t="shared" si="632"/>
        <v>543</v>
      </c>
    </row>
    <row r="4201" spans="1:20" x14ac:dyDescent="0.2">
      <c r="A4201" s="11"/>
      <c r="B4201" s="11" t="s">
        <v>38</v>
      </c>
      <c r="C4201" s="11" t="s">
        <v>44</v>
      </c>
      <c r="D4201" s="11">
        <v>1940</v>
      </c>
      <c r="E4201" s="11" t="s">
        <v>30</v>
      </c>
      <c r="F4201" s="11">
        <v>150</v>
      </c>
      <c r="G4201" s="11" t="s">
        <v>24</v>
      </c>
      <c r="H4201" s="11" t="s">
        <v>24</v>
      </c>
      <c r="I4201" s="11" t="s">
        <v>36</v>
      </c>
      <c r="J4201" s="11">
        <v>40</v>
      </c>
      <c r="K4201" s="12">
        <v>0.37533773592802283</v>
      </c>
      <c r="L4201" s="13">
        <v>2.1630953920427602</v>
      </c>
      <c r="M4201" s="14">
        <f t="shared" si="626"/>
        <v>0.72103179734758671</v>
      </c>
      <c r="N4201" s="15">
        <f t="shared" si="627"/>
        <v>2.5</v>
      </c>
      <c r="O4201" s="14">
        <f t="shared" si="628"/>
        <v>0.71158728106096536</v>
      </c>
      <c r="P4201" s="15" t="s">
        <v>25</v>
      </c>
      <c r="Q4201" s="14" t="str">
        <f t="shared" si="629"/>
        <v>No</v>
      </c>
      <c r="R4201" s="15">
        <f t="shared" si="630"/>
        <v>1921.0213318009046</v>
      </c>
      <c r="S4201" s="14">
        <f t="shared" si="631"/>
        <v>5</v>
      </c>
      <c r="T4201" s="15">
        <f t="shared" si="632"/>
        <v>185</v>
      </c>
    </row>
    <row r="4202" spans="1:20" x14ac:dyDescent="0.2">
      <c r="A4202" s="11"/>
      <c r="B4202" s="11" t="s">
        <v>32</v>
      </c>
      <c r="C4202" s="11" t="s">
        <v>44</v>
      </c>
      <c r="D4202" s="11">
        <v>1940</v>
      </c>
      <c r="E4202" s="11" t="s">
        <v>30</v>
      </c>
      <c r="F4202" s="11">
        <v>150</v>
      </c>
      <c r="G4202" s="11" t="s">
        <v>24</v>
      </c>
      <c r="H4202" s="11" t="s">
        <v>24</v>
      </c>
      <c r="I4202" s="11" t="s">
        <v>36</v>
      </c>
      <c r="J4202" s="11">
        <v>40</v>
      </c>
      <c r="K4202" s="12">
        <v>1.5806924039251432E-2</v>
      </c>
      <c r="L4202" s="13">
        <v>0</v>
      </c>
      <c r="M4202" s="14">
        <f t="shared" si="626"/>
        <v>0</v>
      </c>
      <c r="N4202" s="15">
        <f t="shared" si="627"/>
        <v>2.5</v>
      </c>
      <c r="O4202" s="14">
        <f t="shared" si="628"/>
        <v>1</v>
      </c>
      <c r="P4202" s="15" t="s">
        <v>25</v>
      </c>
      <c r="Q4202" s="14" t="str">
        <f t="shared" si="629"/>
        <v>No</v>
      </c>
      <c r="R4202" s="15">
        <f t="shared" si="630"/>
        <v>0</v>
      </c>
      <c r="S4202" s="14">
        <f t="shared" si="631"/>
        <v>1</v>
      </c>
      <c r="T4202" s="15">
        <f t="shared" si="632"/>
        <v>2653</v>
      </c>
    </row>
    <row r="4203" spans="1:20" x14ac:dyDescent="0.2">
      <c r="A4203" s="11"/>
      <c r="B4203" s="11" t="s">
        <v>38</v>
      </c>
      <c r="C4203" s="11" t="s">
        <v>44</v>
      </c>
      <c r="D4203" s="11">
        <v>1940</v>
      </c>
      <c r="E4203" s="11" t="s">
        <v>30</v>
      </c>
      <c r="F4203" s="11">
        <v>150</v>
      </c>
      <c r="G4203" s="11" t="s">
        <v>24</v>
      </c>
      <c r="H4203" s="11" t="s">
        <v>24</v>
      </c>
      <c r="I4203" s="11" t="s">
        <v>33</v>
      </c>
      <c r="J4203" s="11">
        <v>40</v>
      </c>
      <c r="K4203" s="12">
        <v>0.46931421673503604</v>
      </c>
      <c r="L4203" s="13">
        <v>0</v>
      </c>
      <c r="M4203" s="14">
        <f t="shared" si="626"/>
        <v>0</v>
      </c>
      <c r="N4203" s="15">
        <f t="shared" si="627"/>
        <v>2.5</v>
      </c>
      <c r="O4203" s="14">
        <f t="shared" si="628"/>
        <v>1</v>
      </c>
      <c r="P4203" s="15" t="s">
        <v>25</v>
      </c>
      <c r="Q4203" s="14" t="str">
        <f t="shared" si="629"/>
        <v>No</v>
      </c>
      <c r="R4203" s="15">
        <f t="shared" si="630"/>
        <v>0</v>
      </c>
      <c r="S4203" s="14">
        <f t="shared" si="631"/>
        <v>1</v>
      </c>
      <c r="T4203" s="15">
        <f t="shared" si="632"/>
        <v>2653</v>
      </c>
    </row>
    <row r="4204" spans="1:20" x14ac:dyDescent="0.2">
      <c r="A4204" s="11"/>
      <c r="B4204" s="11" t="s">
        <v>32</v>
      </c>
      <c r="C4204" s="11" t="s">
        <v>44</v>
      </c>
      <c r="D4204" s="11">
        <v>1940</v>
      </c>
      <c r="E4204" s="11" t="s">
        <v>30</v>
      </c>
      <c r="F4204" s="11">
        <v>150</v>
      </c>
      <c r="G4204" s="11" t="s">
        <v>24</v>
      </c>
      <c r="H4204" s="11" t="s">
        <v>24</v>
      </c>
      <c r="I4204" s="11" t="s">
        <v>33</v>
      </c>
      <c r="J4204" s="11">
        <v>40</v>
      </c>
      <c r="K4204" s="12">
        <v>0.90753846917991932</v>
      </c>
      <c r="L4204" s="13">
        <v>1.0148478099480327</v>
      </c>
      <c r="M4204" s="14">
        <f t="shared" si="626"/>
        <v>0.3382826033160109</v>
      </c>
      <c r="N4204" s="15">
        <f t="shared" si="627"/>
        <v>2.5</v>
      </c>
      <c r="O4204" s="14">
        <f t="shared" si="628"/>
        <v>0.86468695867359568</v>
      </c>
      <c r="P4204" s="15" t="s">
        <v>25</v>
      </c>
      <c r="Q4204" s="14" t="str">
        <f t="shared" si="629"/>
        <v>No</v>
      </c>
      <c r="R4204" s="15">
        <f t="shared" si="630"/>
        <v>372.74739837936988</v>
      </c>
      <c r="S4204" s="14">
        <f t="shared" si="631"/>
        <v>3</v>
      </c>
      <c r="T4204" s="15">
        <f t="shared" si="632"/>
        <v>998</v>
      </c>
    </row>
    <row r="4205" spans="1:20" x14ac:dyDescent="0.2">
      <c r="A4205" s="11"/>
      <c r="B4205" s="11" t="s">
        <v>32</v>
      </c>
      <c r="C4205" s="11" t="s">
        <v>44</v>
      </c>
      <c r="D4205" s="11">
        <v>1940</v>
      </c>
      <c r="E4205" s="11" t="s">
        <v>30</v>
      </c>
      <c r="F4205" s="11">
        <v>150</v>
      </c>
      <c r="G4205" s="11" t="s">
        <v>24</v>
      </c>
      <c r="H4205" s="11" t="s">
        <v>24</v>
      </c>
      <c r="I4205" s="11" t="s">
        <v>35</v>
      </c>
      <c r="J4205" s="11">
        <v>40</v>
      </c>
      <c r="K4205" s="12">
        <v>2.6617160993847817E-2</v>
      </c>
      <c r="L4205" s="13">
        <v>0</v>
      </c>
      <c r="M4205" s="14">
        <f t="shared" si="626"/>
        <v>0</v>
      </c>
      <c r="N4205" s="15">
        <f t="shared" si="627"/>
        <v>2.5</v>
      </c>
      <c r="O4205" s="14">
        <f t="shared" si="628"/>
        <v>1</v>
      </c>
      <c r="P4205" s="15" t="s">
        <v>25</v>
      </c>
      <c r="Q4205" s="14" t="str">
        <f t="shared" si="629"/>
        <v>No</v>
      </c>
      <c r="R4205" s="15">
        <f t="shared" si="630"/>
        <v>0</v>
      </c>
      <c r="S4205" s="14">
        <f t="shared" si="631"/>
        <v>1</v>
      </c>
      <c r="T4205" s="15">
        <f t="shared" si="632"/>
        <v>2653</v>
      </c>
    </row>
    <row r="4206" spans="1:20" x14ac:dyDescent="0.2">
      <c r="A4206" s="11"/>
      <c r="B4206" s="11" t="s">
        <v>38</v>
      </c>
      <c r="C4206" s="11" t="s">
        <v>44</v>
      </c>
      <c r="D4206" s="11">
        <v>1940</v>
      </c>
      <c r="E4206" s="11" t="s">
        <v>30</v>
      </c>
      <c r="F4206" s="11">
        <v>150</v>
      </c>
      <c r="G4206" s="11" t="s">
        <v>24</v>
      </c>
      <c r="H4206" s="11" t="s">
        <v>24</v>
      </c>
      <c r="I4206" s="11" t="s">
        <v>31</v>
      </c>
      <c r="J4206" s="11">
        <v>40</v>
      </c>
      <c r="K4206" s="12">
        <v>4.2475140073318469</v>
      </c>
      <c r="L4206" s="13">
        <v>2.1630953920427602</v>
      </c>
      <c r="M4206" s="14">
        <f t="shared" si="626"/>
        <v>0.72103179734758671</v>
      </c>
      <c r="N4206" s="15">
        <f t="shared" si="627"/>
        <v>2.5</v>
      </c>
      <c r="O4206" s="14">
        <f t="shared" si="628"/>
        <v>0.71158728106096536</v>
      </c>
      <c r="P4206" s="15" t="s">
        <v>25</v>
      </c>
      <c r="Q4206" s="14" t="str">
        <f t="shared" si="629"/>
        <v>No</v>
      </c>
      <c r="R4206" s="15">
        <f t="shared" si="630"/>
        <v>169.75383626822125</v>
      </c>
      <c r="S4206" s="14">
        <f t="shared" si="631"/>
        <v>2</v>
      </c>
      <c r="T4206" s="15">
        <f t="shared" si="632"/>
        <v>1762</v>
      </c>
    </row>
    <row r="4207" spans="1:20" x14ac:dyDescent="0.2">
      <c r="A4207" s="11"/>
      <c r="B4207" s="11" t="s">
        <v>32</v>
      </c>
      <c r="C4207" s="11" t="s">
        <v>44</v>
      </c>
      <c r="D4207" s="11">
        <v>1940</v>
      </c>
      <c r="E4207" s="11" t="s">
        <v>30</v>
      </c>
      <c r="F4207" s="11">
        <v>150</v>
      </c>
      <c r="G4207" s="11" t="s">
        <v>24</v>
      </c>
      <c r="H4207" s="11" t="s">
        <v>24</v>
      </c>
      <c r="I4207" s="11" t="s">
        <v>31</v>
      </c>
      <c r="J4207" s="11">
        <v>40</v>
      </c>
      <c r="K4207" s="12">
        <v>1.5230737896784623</v>
      </c>
      <c r="L4207" s="13">
        <v>1.0148478099480327</v>
      </c>
      <c r="M4207" s="14">
        <f t="shared" si="626"/>
        <v>0.3382826033160109</v>
      </c>
      <c r="N4207" s="15">
        <f t="shared" si="627"/>
        <v>2.5</v>
      </c>
      <c r="O4207" s="14">
        <f t="shared" si="628"/>
        <v>0.86468695867359568</v>
      </c>
      <c r="P4207" s="15" t="s">
        <v>25</v>
      </c>
      <c r="Q4207" s="14" t="str">
        <f t="shared" si="629"/>
        <v>No</v>
      </c>
      <c r="R4207" s="15">
        <f t="shared" si="630"/>
        <v>222.10519648389857</v>
      </c>
      <c r="S4207" s="14">
        <f t="shared" si="631"/>
        <v>2</v>
      </c>
      <c r="T4207" s="15">
        <f t="shared" si="632"/>
        <v>1487</v>
      </c>
    </row>
    <row r="4208" spans="1:20" x14ac:dyDescent="0.2">
      <c r="A4208" s="11"/>
      <c r="B4208" s="11" t="s">
        <v>32</v>
      </c>
      <c r="C4208" s="11" t="s">
        <v>44</v>
      </c>
      <c r="D4208" s="11">
        <v>1940</v>
      </c>
      <c r="E4208" s="11" t="s">
        <v>30</v>
      </c>
      <c r="F4208" s="11">
        <v>200</v>
      </c>
      <c r="G4208" s="11" t="s">
        <v>24</v>
      </c>
      <c r="H4208" s="11" t="s">
        <v>24</v>
      </c>
      <c r="I4208" s="11" t="s">
        <v>36</v>
      </c>
      <c r="J4208" s="11">
        <v>40</v>
      </c>
      <c r="K4208" s="12">
        <v>0.12280904390945739</v>
      </c>
      <c r="L4208" s="13">
        <v>0</v>
      </c>
      <c r="M4208" s="14">
        <f t="shared" si="626"/>
        <v>0</v>
      </c>
      <c r="N4208" s="15">
        <f t="shared" si="627"/>
        <v>2.5</v>
      </c>
      <c r="O4208" s="14">
        <f t="shared" si="628"/>
        <v>1</v>
      </c>
      <c r="P4208" s="15" t="s">
        <v>25</v>
      </c>
      <c r="Q4208" s="14" t="str">
        <f t="shared" si="629"/>
        <v>No</v>
      </c>
      <c r="R4208" s="15">
        <f t="shared" si="630"/>
        <v>0</v>
      </c>
      <c r="S4208" s="14">
        <f t="shared" si="631"/>
        <v>1</v>
      </c>
      <c r="T4208" s="15">
        <f t="shared" si="632"/>
        <v>2653</v>
      </c>
    </row>
    <row r="4209" spans="1:20" x14ac:dyDescent="0.2">
      <c r="A4209" s="11"/>
      <c r="B4209" s="11" t="s">
        <v>32</v>
      </c>
      <c r="C4209" s="11" t="s">
        <v>44</v>
      </c>
      <c r="D4209" s="11">
        <v>1940</v>
      </c>
      <c r="E4209" s="11" t="s">
        <v>30</v>
      </c>
      <c r="F4209" s="11">
        <v>200</v>
      </c>
      <c r="G4209" s="11" t="s">
        <v>24</v>
      </c>
      <c r="H4209" s="11" t="s">
        <v>24</v>
      </c>
      <c r="I4209" s="11" t="s">
        <v>33</v>
      </c>
      <c r="J4209" s="11">
        <v>40</v>
      </c>
      <c r="K4209" s="12">
        <v>4.841247919040466E-3</v>
      </c>
      <c r="L4209" s="13">
        <v>0</v>
      </c>
      <c r="M4209" s="14">
        <f t="shared" si="626"/>
        <v>0</v>
      </c>
      <c r="N4209" s="15">
        <f t="shared" si="627"/>
        <v>2.5</v>
      </c>
      <c r="O4209" s="14">
        <f t="shared" si="628"/>
        <v>1</v>
      </c>
      <c r="P4209" s="15" t="s">
        <v>25</v>
      </c>
      <c r="Q4209" s="14" t="str">
        <f t="shared" si="629"/>
        <v>No</v>
      </c>
      <c r="R4209" s="15">
        <f t="shared" si="630"/>
        <v>0</v>
      </c>
      <c r="S4209" s="14">
        <f t="shared" si="631"/>
        <v>1</v>
      </c>
      <c r="T4209" s="15">
        <f t="shared" si="632"/>
        <v>2653</v>
      </c>
    </row>
    <row r="4210" spans="1:20" x14ac:dyDescent="0.2">
      <c r="A4210" s="11"/>
      <c r="B4210" s="11" t="s">
        <v>38</v>
      </c>
      <c r="C4210" s="11" t="s">
        <v>44</v>
      </c>
      <c r="D4210" s="11">
        <v>1940</v>
      </c>
      <c r="E4210" s="11" t="s">
        <v>30</v>
      </c>
      <c r="F4210" s="11">
        <v>200</v>
      </c>
      <c r="G4210" s="11" t="s">
        <v>24</v>
      </c>
      <c r="H4210" s="11" t="s">
        <v>24</v>
      </c>
      <c r="I4210" s="11" t="s">
        <v>31</v>
      </c>
      <c r="J4210" s="11">
        <v>40</v>
      </c>
      <c r="K4210" s="12">
        <v>1.3050856323498226</v>
      </c>
      <c r="L4210" s="13">
        <v>0</v>
      </c>
      <c r="M4210" s="14">
        <f t="shared" si="626"/>
        <v>0</v>
      </c>
      <c r="N4210" s="15">
        <f t="shared" si="627"/>
        <v>2.5</v>
      </c>
      <c r="O4210" s="14">
        <f t="shared" si="628"/>
        <v>1</v>
      </c>
      <c r="P4210" s="15" t="s">
        <v>25</v>
      </c>
      <c r="Q4210" s="14" t="str">
        <f t="shared" si="629"/>
        <v>No</v>
      </c>
      <c r="R4210" s="15">
        <f t="shared" si="630"/>
        <v>0</v>
      </c>
      <c r="S4210" s="14">
        <f t="shared" si="631"/>
        <v>1</v>
      </c>
      <c r="T4210" s="15">
        <f t="shared" si="632"/>
        <v>2653</v>
      </c>
    </row>
    <row r="4211" spans="1:20" x14ac:dyDescent="0.2">
      <c r="A4211" s="11"/>
      <c r="B4211" s="11" t="s">
        <v>32</v>
      </c>
      <c r="C4211" s="11" t="s">
        <v>44</v>
      </c>
      <c r="D4211" s="11">
        <v>1940</v>
      </c>
      <c r="E4211" s="11" t="s">
        <v>30</v>
      </c>
      <c r="F4211" s="11">
        <v>200</v>
      </c>
      <c r="G4211" s="11" t="s">
        <v>24</v>
      </c>
      <c r="H4211" s="11" t="s">
        <v>24</v>
      </c>
      <c r="I4211" s="11" t="s">
        <v>31</v>
      </c>
      <c r="J4211" s="11">
        <v>40</v>
      </c>
      <c r="K4211" s="12">
        <v>0.31108636170974208</v>
      </c>
      <c r="L4211" s="13">
        <v>0</v>
      </c>
      <c r="M4211" s="14">
        <f t="shared" si="626"/>
        <v>0</v>
      </c>
      <c r="N4211" s="15">
        <f t="shared" si="627"/>
        <v>2.5</v>
      </c>
      <c r="O4211" s="14">
        <f t="shared" si="628"/>
        <v>1</v>
      </c>
      <c r="P4211" s="15" t="s">
        <v>25</v>
      </c>
      <c r="Q4211" s="14" t="str">
        <f t="shared" si="629"/>
        <v>No</v>
      </c>
      <c r="R4211" s="15">
        <f t="shared" si="630"/>
        <v>0</v>
      </c>
      <c r="S4211" s="14">
        <f t="shared" si="631"/>
        <v>1</v>
      </c>
      <c r="T4211" s="15">
        <f t="shared" si="632"/>
        <v>2653</v>
      </c>
    </row>
    <row r="4212" spans="1:20" x14ac:dyDescent="0.2">
      <c r="A4212" s="11"/>
      <c r="B4212" s="11" t="s">
        <v>32</v>
      </c>
      <c r="C4212" s="11" t="s">
        <v>44</v>
      </c>
      <c r="D4212" s="11">
        <v>1940</v>
      </c>
      <c r="E4212" s="11" t="s">
        <v>30</v>
      </c>
      <c r="F4212" s="11">
        <v>250</v>
      </c>
      <c r="G4212" s="11" t="s">
        <v>24</v>
      </c>
      <c r="H4212" s="11" t="s">
        <v>24</v>
      </c>
      <c r="I4212" s="11" t="s">
        <v>36</v>
      </c>
      <c r="J4212" s="11">
        <v>40</v>
      </c>
      <c r="K4212" s="12">
        <v>5.5973648437137993E-2</v>
      </c>
      <c r="L4212" s="13">
        <v>0</v>
      </c>
      <c r="M4212" s="14">
        <f t="shared" si="626"/>
        <v>0</v>
      </c>
      <c r="N4212" s="15">
        <f t="shared" si="627"/>
        <v>2.5</v>
      </c>
      <c r="O4212" s="14">
        <f t="shared" si="628"/>
        <v>1</v>
      </c>
      <c r="P4212" s="15" t="s">
        <v>25</v>
      </c>
      <c r="Q4212" s="14" t="str">
        <f t="shared" si="629"/>
        <v>No</v>
      </c>
      <c r="R4212" s="15">
        <f t="shared" si="630"/>
        <v>0</v>
      </c>
      <c r="S4212" s="14">
        <f t="shared" si="631"/>
        <v>1</v>
      </c>
      <c r="T4212" s="15">
        <f t="shared" si="632"/>
        <v>2653</v>
      </c>
    </row>
    <row r="4213" spans="1:20" x14ac:dyDescent="0.2">
      <c r="A4213" s="11"/>
      <c r="B4213" s="11" t="s">
        <v>32</v>
      </c>
      <c r="C4213" s="11" t="s">
        <v>44</v>
      </c>
      <c r="D4213" s="11">
        <v>1940</v>
      </c>
      <c r="E4213" s="11" t="s">
        <v>30</v>
      </c>
      <c r="F4213" s="11">
        <v>250</v>
      </c>
      <c r="G4213" s="11" t="s">
        <v>24</v>
      </c>
      <c r="H4213" s="11" t="s">
        <v>24</v>
      </c>
      <c r="I4213" s="11" t="s">
        <v>33</v>
      </c>
      <c r="J4213" s="11">
        <v>40</v>
      </c>
      <c r="K4213" s="12">
        <v>0.60564790250708778</v>
      </c>
      <c r="L4213" s="13">
        <v>0</v>
      </c>
      <c r="M4213" s="14">
        <f t="shared" si="626"/>
        <v>0</v>
      </c>
      <c r="N4213" s="15">
        <f t="shared" si="627"/>
        <v>2.5</v>
      </c>
      <c r="O4213" s="14">
        <f t="shared" si="628"/>
        <v>1</v>
      </c>
      <c r="P4213" s="15" t="s">
        <v>25</v>
      </c>
      <c r="Q4213" s="14" t="str">
        <f t="shared" si="629"/>
        <v>No</v>
      </c>
      <c r="R4213" s="15">
        <f t="shared" si="630"/>
        <v>0</v>
      </c>
      <c r="S4213" s="14">
        <f t="shared" si="631"/>
        <v>1</v>
      </c>
      <c r="T4213" s="15">
        <f t="shared" si="632"/>
        <v>2653</v>
      </c>
    </row>
    <row r="4214" spans="1:20" x14ac:dyDescent="0.2">
      <c r="A4214" s="11"/>
      <c r="B4214" s="11" t="s">
        <v>38</v>
      </c>
      <c r="C4214" s="11" t="s">
        <v>44</v>
      </c>
      <c r="D4214" s="11">
        <v>1940</v>
      </c>
      <c r="E4214" s="11" t="s">
        <v>30</v>
      </c>
      <c r="F4214" s="11">
        <v>250</v>
      </c>
      <c r="G4214" s="11" t="s">
        <v>24</v>
      </c>
      <c r="H4214" s="11" t="s">
        <v>24</v>
      </c>
      <c r="I4214" s="11" t="s">
        <v>31</v>
      </c>
      <c r="J4214" s="11">
        <v>40</v>
      </c>
      <c r="K4214" s="12">
        <v>0.54314773553579343</v>
      </c>
      <c r="L4214" s="13">
        <v>0</v>
      </c>
      <c r="M4214" s="14">
        <f t="shared" si="626"/>
        <v>0</v>
      </c>
      <c r="N4214" s="15">
        <f t="shared" si="627"/>
        <v>2.5</v>
      </c>
      <c r="O4214" s="14">
        <f t="shared" si="628"/>
        <v>1</v>
      </c>
      <c r="P4214" s="15" t="s">
        <v>25</v>
      </c>
      <c r="Q4214" s="14" t="str">
        <f t="shared" si="629"/>
        <v>No</v>
      </c>
      <c r="R4214" s="15">
        <f t="shared" si="630"/>
        <v>0</v>
      </c>
      <c r="S4214" s="14">
        <f t="shared" si="631"/>
        <v>1</v>
      </c>
      <c r="T4214" s="15">
        <f t="shared" si="632"/>
        <v>2653</v>
      </c>
    </row>
    <row r="4215" spans="1:20" x14ac:dyDescent="0.2">
      <c r="A4215" s="11"/>
      <c r="B4215" s="11" t="s">
        <v>38</v>
      </c>
      <c r="C4215" s="11" t="s">
        <v>44</v>
      </c>
      <c r="D4215" s="11">
        <v>1940</v>
      </c>
      <c r="E4215" s="11" t="s">
        <v>30</v>
      </c>
      <c r="F4215" s="11">
        <v>300</v>
      </c>
      <c r="G4215" s="11" t="s">
        <v>24</v>
      </c>
      <c r="H4215" s="11" t="s">
        <v>24</v>
      </c>
      <c r="I4215" s="11" t="s">
        <v>36</v>
      </c>
      <c r="J4215" s="11">
        <v>40</v>
      </c>
      <c r="K4215" s="12">
        <v>5.8574838362538836E-2</v>
      </c>
      <c r="L4215" s="13">
        <v>0</v>
      </c>
      <c r="M4215" s="14">
        <f t="shared" si="626"/>
        <v>0</v>
      </c>
      <c r="N4215" s="15">
        <f t="shared" si="627"/>
        <v>2.5</v>
      </c>
      <c r="O4215" s="14">
        <f t="shared" si="628"/>
        <v>1</v>
      </c>
      <c r="P4215" s="15" t="s">
        <v>25</v>
      </c>
      <c r="Q4215" s="14" t="str">
        <f t="shared" si="629"/>
        <v>No</v>
      </c>
      <c r="R4215" s="15">
        <f t="shared" si="630"/>
        <v>0</v>
      </c>
      <c r="S4215" s="14">
        <f t="shared" si="631"/>
        <v>1</v>
      </c>
      <c r="T4215" s="15">
        <f t="shared" si="632"/>
        <v>2653</v>
      </c>
    </row>
    <row r="4216" spans="1:20" x14ac:dyDescent="0.2">
      <c r="A4216" s="11"/>
      <c r="B4216" s="11" t="s">
        <v>38</v>
      </c>
      <c r="C4216" s="11" t="s">
        <v>44</v>
      </c>
      <c r="D4216" s="11">
        <v>1940</v>
      </c>
      <c r="E4216" s="11" t="s">
        <v>30</v>
      </c>
      <c r="F4216" s="11">
        <v>300</v>
      </c>
      <c r="G4216" s="11" t="s">
        <v>24</v>
      </c>
      <c r="H4216" s="11" t="s">
        <v>24</v>
      </c>
      <c r="I4216" s="11" t="s">
        <v>33</v>
      </c>
      <c r="J4216" s="11">
        <v>40</v>
      </c>
      <c r="K4216" s="12">
        <v>0.22805775576548551</v>
      </c>
      <c r="L4216" s="13">
        <v>0</v>
      </c>
      <c r="M4216" s="14">
        <f t="shared" si="626"/>
        <v>0</v>
      </c>
      <c r="N4216" s="15">
        <f t="shared" si="627"/>
        <v>2.5</v>
      </c>
      <c r="O4216" s="14">
        <f t="shared" si="628"/>
        <v>1</v>
      </c>
      <c r="P4216" s="15" t="s">
        <v>25</v>
      </c>
      <c r="Q4216" s="14" t="str">
        <f t="shared" si="629"/>
        <v>No</v>
      </c>
      <c r="R4216" s="15">
        <f t="shared" si="630"/>
        <v>0</v>
      </c>
      <c r="S4216" s="14">
        <f t="shared" si="631"/>
        <v>1</v>
      </c>
      <c r="T4216" s="15">
        <f t="shared" si="632"/>
        <v>2653</v>
      </c>
    </row>
    <row r="4217" spans="1:20" x14ac:dyDescent="0.2">
      <c r="A4217" s="11"/>
      <c r="B4217" s="11" t="s">
        <v>38</v>
      </c>
      <c r="C4217" s="11" t="s">
        <v>44</v>
      </c>
      <c r="D4217" s="11">
        <v>1940</v>
      </c>
      <c r="E4217" s="11" t="s">
        <v>30</v>
      </c>
      <c r="F4217" s="11">
        <v>300</v>
      </c>
      <c r="G4217" s="11" t="s">
        <v>24</v>
      </c>
      <c r="H4217" s="11" t="s">
        <v>24</v>
      </c>
      <c r="I4217" s="11" t="s">
        <v>31</v>
      </c>
      <c r="J4217" s="11">
        <v>40</v>
      </c>
      <c r="K4217" s="12">
        <v>0.3949519400106033</v>
      </c>
      <c r="L4217" s="13">
        <v>1.0779279279279279</v>
      </c>
      <c r="M4217" s="14">
        <f t="shared" si="626"/>
        <v>0.35930930930930932</v>
      </c>
      <c r="N4217" s="15">
        <f t="shared" si="627"/>
        <v>2.5</v>
      </c>
      <c r="O4217" s="14">
        <f t="shared" si="628"/>
        <v>0.85627627627627634</v>
      </c>
      <c r="P4217" s="15" t="s">
        <v>25</v>
      </c>
      <c r="Q4217" s="14" t="str">
        <f t="shared" si="629"/>
        <v>No</v>
      </c>
      <c r="R4217" s="15">
        <f t="shared" si="630"/>
        <v>909.75451164934884</v>
      </c>
      <c r="S4217" s="14">
        <f t="shared" si="631"/>
        <v>4</v>
      </c>
      <c r="T4217" s="15">
        <f t="shared" si="632"/>
        <v>417</v>
      </c>
    </row>
    <row r="4218" spans="1:20" x14ac:dyDescent="0.2">
      <c r="A4218" s="11"/>
      <c r="B4218" s="11" t="s">
        <v>32</v>
      </c>
      <c r="C4218" s="11" t="s">
        <v>44</v>
      </c>
      <c r="D4218" s="11">
        <v>1940</v>
      </c>
      <c r="E4218" s="11" t="s">
        <v>30</v>
      </c>
      <c r="F4218" s="11">
        <v>300</v>
      </c>
      <c r="G4218" s="11" t="s">
        <v>24</v>
      </c>
      <c r="H4218" s="11" t="s">
        <v>24</v>
      </c>
      <c r="I4218" s="11" t="s">
        <v>31</v>
      </c>
      <c r="J4218" s="11">
        <v>40</v>
      </c>
      <c r="K4218" s="12">
        <v>9.4764216577966562E-3</v>
      </c>
      <c r="L4218" s="13">
        <v>0</v>
      </c>
      <c r="M4218" s="14">
        <f t="shared" si="626"/>
        <v>0</v>
      </c>
      <c r="N4218" s="15">
        <f t="shared" si="627"/>
        <v>2.5</v>
      </c>
      <c r="O4218" s="14">
        <f t="shared" si="628"/>
        <v>1</v>
      </c>
      <c r="P4218" s="15" t="s">
        <v>25</v>
      </c>
      <c r="Q4218" s="14" t="str">
        <f t="shared" si="629"/>
        <v>No</v>
      </c>
      <c r="R4218" s="15">
        <f t="shared" si="630"/>
        <v>0</v>
      </c>
      <c r="S4218" s="14">
        <f t="shared" si="631"/>
        <v>1</v>
      </c>
      <c r="T4218" s="15">
        <f t="shared" si="632"/>
        <v>2653</v>
      </c>
    </row>
    <row r="4219" spans="1:20" x14ac:dyDescent="0.2">
      <c r="A4219" s="11"/>
      <c r="B4219" s="11" t="s">
        <v>32</v>
      </c>
      <c r="C4219" s="11" t="s">
        <v>44</v>
      </c>
      <c r="D4219" s="11">
        <v>1940</v>
      </c>
      <c r="E4219" s="11" t="s">
        <v>34</v>
      </c>
      <c r="F4219" s="11">
        <v>450</v>
      </c>
      <c r="G4219" s="11" t="s">
        <v>24</v>
      </c>
      <c r="H4219" s="11" t="s">
        <v>24</v>
      </c>
      <c r="I4219" s="11" t="s">
        <v>31</v>
      </c>
      <c r="J4219" s="11">
        <v>40</v>
      </c>
      <c r="K4219" s="12">
        <v>2.9146696792010365E-3</v>
      </c>
      <c r="L4219" s="13">
        <v>0</v>
      </c>
      <c r="M4219" s="14">
        <f t="shared" si="626"/>
        <v>0</v>
      </c>
      <c r="N4219" s="15">
        <f t="shared" si="627"/>
        <v>1</v>
      </c>
      <c r="O4219" s="14">
        <f t="shared" si="628"/>
        <v>1</v>
      </c>
      <c r="P4219" s="15" t="s">
        <v>25</v>
      </c>
      <c r="Q4219" s="14" t="str">
        <f t="shared" si="629"/>
        <v>No</v>
      </c>
      <c r="R4219" s="15">
        <f t="shared" si="630"/>
        <v>0</v>
      </c>
      <c r="S4219" s="14">
        <f t="shared" si="631"/>
        <v>1</v>
      </c>
      <c r="T4219" s="15">
        <f t="shared" si="632"/>
        <v>2653</v>
      </c>
    </row>
    <row r="4220" spans="1:20" x14ac:dyDescent="0.2">
      <c r="A4220" s="11"/>
      <c r="B4220" s="11" t="s">
        <v>50</v>
      </c>
      <c r="C4220" s="11" t="s">
        <v>44</v>
      </c>
      <c r="D4220" s="11">
        <v>1940</v>
      </c>
      <c r="E4220" s="11" t="s">
        <v>40</v>
      </c>
      <c r="F4220" s="11">
        <v>600</v>
      </c>
      <c r="G4220" s="11" t="s">
        <v>24</v>
      </c>
      <c r="H4220" s="11" t="s">
        <v>24</v>
      </c>
      <c r="I4220" s="11" t="s">
        <v>31</v>
      </c>
      <c r="J4220" s="11">
        <v>40</v>
      </c>
      <c r="K4220" s="12">
        <v>0.25519979666439446</v>
      </c>
      <c r="L4220" s="13">
        <v>0</v>
      </c>
      <c r="M4220" s="14">
        <f t="shared" si="626"/>
        <v>0</v>
      </c>
      <c r="N4220" s="15">
        <f t="shared" si="627"/>
        <v>1</v>
      </c>
      <c r="O4220" s="14">
        <f t="shared" si="628"/>
        <v>1</v>
      </c>
      <c r="P4220" s="15" t="s">
        <v>25</v>
      </c>
      <c r="Q4220" s="14" t="str">
        <f t="shared" si="629"/>
        <v>No</v>
      </c>
      <c r="R4220" s="15">
        <f t="shared" si="630"/>
        <v>0</v>
      </c>
      <c r="S4220" s="14">
        <f t="shared" si="631"/>
        <v>1</v>
      </c>
      <c r="T4220" s="15">
        <f t="shared" si="632"/>
        <v>2653</v>
      </c>
    </row>
    <row r="4221" spans="1:20" x14ac:dyDescent="0.2">
      <c r="A4221" s="11"/>
      <c r="B4221" s="11" t="s">
        <v>50</v>
      </c>
      <c r="C4221" s="11" t="s">
        <v>44</v>
      </c>
      <c r="D4221" s="11">
        <v>1940</v>
      </c>
      <c r="E4221" s="11" t="s">
        <v>39</v>
      </c>
      <c r="F4221" s="11">
        <v>1200</v>
      </c>
      <c r="G4221" s="11" t="s">
        <v>24</v>
      </c>
      <c r="H4221" s="11" t="s">
        <v>24</v>
      </c>
      <c r="I4221" s="11" t="s">
        <v>33</v>
      </c>
      <c r="J4221" s="11">
        <v>40</v>
      </c>
      <c r="K4221" s="12">
        <v>0.97131651109510286</v>
      </c>
      <c r="L4221" s="13">
        <v>0</v>
      </c>
      <c r="M4221" s="14">
        <f t="shared" si="626"/>
        <v>0</v>
      </c>
      <c r="N4221" s="15">
        <f t="shared" si="627"/>
        <v>1</v>
      </c>
      <c r="O4221" s="14">
        <f t="shared" si="628"/>
        <v>1</v>
      </c>
      <c r="P4221" s="15" t="s">
        <v>25</v>
      </c>
      <c r="Q4221" s="14" t="str">
        <f t="shared" si="629"/>
        <v>No</v>
      </c>
      <c r="R4221" s="15">
        <f t="shared" si="630"/>
        <v>0</v>
      </c>
      <c r="S4221" s="14">
        <f t="shared" si="631"/>
        <v>1</v>
      </c>
      <c r="T4221" s="15">
        <f t="shared" si="632"/>
        <v>2653</v>
      </c>
    </row>
    <row r="4222" spans="1:20" x14ac:dyDescent="0.2">
      <c r="A4222" s="11"/>
      <c r="B4222" s="11" t="s">
        <v>50</v>
      </c>
      <c r="C4222" s="11" t="s">
        <v>44</v>
      </c>
      <c r="D4222" s="11">
        <v>1940</v>
      </c>
      <c r="E4222" s="11" t="s">
        <v>39</v>
      </c>
      <c r="F4222" s="11">
        <v>1200</v>
      </c>
      <c r="G4222" s="11" t="s">
        <v>24</v>
      </c>
      <c r="H4222" s="11" t="s">
        <v>24</v>
      </c>
      <c r="I4222" s="11" t="s">
        <v>31</v>
      </c>
      <c r="J4222" s="11">
        <v>40</v>
      </c>
      <c r="K4222" s="12">
        <v>9.3762021201870133E-2</v>
      </c>
      <c r="L4222" s="13">
        <v>0</v>
      </c>
      <c r="M4222" s="14">
        <f t="shared" si="626"/>
        <v>0</v>
      </c>
      <c r="N4222" s="15">
        <f t="shared" si="627"/>
        <v>1</v>
      </c>
      <c r="O4222" s="14">
        <f t="shared" si="628"/>
        <v>1</v>
      </c>
      <c r="P4222" s="15" t="s">
        <v>25</v>
      </c>
      <c r="Q4222" s="14" t="str">
        <f t="shared" si="629"/>
        <v>No</v>
      </c>
      <c r="R4222" s="15">
        <f t="shared" si="630"/>
        <v>0</v>
      </c>
      <c r="S4222" s="14">
        <f t="shared" si="631"/>
        <v>1</v>
      </c>
      <c r="T4222" s="15">
        <f t="shared" si="632"/>
        <v>2653</v>
      </c>
    </row>
    <row r="4223" spans="1:20" x14ac:dyDescent="0.2">
      <c r="A4223" s="11"/>
      <c r="B4223" s="11" t="s">
        <v>2</v>
      </c>
      <c r="C4223" s="11" t="s">
        <v>44</v>
      </c>
      <c r="D4223" s="11">
        <v>1940</v>
      </c>
      <c r="E4223" s="11" t="s">
        <v>39</v>
      </c>
      <c r="F4223" s="11">
        <v>2550</v>
      </c>
      <c r="G4223" s="11" t="s">
        <v>24</v>
      </c>
      <c r="H4223" s="11" t="s">
        <v>24</v>
      </c>
      <c r="I4223" s="11" t="s">
        <v>31</v>
      </c>
      <c r="J4223" s="11">
        <v>40</v>
      </c>
      <c r="K4223" s="12">
        <v>0.10187664249874126</v>
      </c>
      <c r="L4223" s="13">
        <v>0</v>
      </c>
      <c r="M4223" s="14">
        <f t="shared" si="626"/>
        <v>0</v>
      </c>
      <c r="N4223" s="15">
        <f t="shared" si="627"/>
        <v>1</v>
      </c>
      <c r="O4223" s="14">
        <f t="shared" si="628"/>
        <v>1</v>
      </c>
      <c r="P4223" s="15" t="s">
        <v>25</v>
      </c>
      <c r="Q4223" s="14" t="str">
        <f t="shared" si="629"/>
        <v>No</v>
      </c>
      <c r="R4223" s="15">
        <f t="shared" si="630"/>
        <v>0</v>
      </c>
      <c r="S4223" s="14">
        <f t="shared" si="631"/>
        <v>1</v>
      </c>
      <c r="T4223" s="15">
        <f t="shared" si="632"/>
        <v>2653</v>
      </c>
    </row>
    <row r="4224" spans="1:20" x14ac:dyDescent="0.2">
      <c r="A4224" s="11"/>
      <c r="B4224" s="11" t="s">
        <v>38</v>
      </c>
      <c r="C4224" s="11" t="s">
        <v>44</v>
      </c>
      <c r="D4224" s="11">
        <v>1940</v>
      </c>
      <c r="E4224" s="11" t="s">
        <v>30</v>
      </c>
      <c r="F4224" s="11">
        <v>50</v>
      </c>
      <c r="G4224" s="11" t="s">
        <v>24</v>
      </c>
      <c r="H4224" s="11" t="s">
        <v>24</v>
      </c>
      <c r="I4224" s="11" t="s">
        <v>36</v>
      </c>
      <c r="J4224" s="11">
        <v>45</v>
      </c>
      <c r="K4224" s="12">
        <v>0.3856891273397251</v>
      </c>
      <c r="L4224" s="13">
        <v>0</v>
      </c>
      <c r="M4224" s="14">
        <f t="shared" si="626"/>
        <v>0</v>
      </c>
      <c r="N4224" s="15">
        <f t="shared" si="627"/>
        <v>2.5</v>
      </c>
      <c r="O4224" s="14">
        <f t="shared" si="628"/>
        <v>1</v>
      </c>
      <c r="P4224" s="15" t="s">
        <v>25</v>
      </c>
      <c r="Q4224" s="14" t="str">
        <f t="shared" si="629"/>
        <v>No</v>
      </c>
      <c r="R4224" s="15">
        <f t="shared" si="630"/>
        <v>0</v>
      </c>
      <c r="S4224" s="14">
        <f t="shared" si="631"/>
        <v>1</v>
      </c>
      <c r="T4224" s="15">
        <f t="shared" si="632"/>
        <v>2653</v>
      </c>
    </row>
    <row r="4225" spans="1:20" x14ac:dyDescent="0.2">
      <c r="A4225" s="11"/>
      <c r="B4225" s="11" t="s">
        <v>38</v>
      </c>
      <c r="C4225" s="11" t="s">
        <v>44</v>
      </c>
      <c r="D4225" s="11">
        <v>1940</v>
      </c>
      <c r="E4225" s="11" t="s">
        <v>30</v>
      </c>
      <c r="F4225" s="11">
        <v>50</v>
      </c>
      <c r="G4225" s="11" t="s">
        <v>24</v>
      </c>
      <c r="H4225" s="11" t="s">
        <v>24</v>
      </c>
      <c r="I4225" s="11" t="s">
        <v>37</v>
      </c>
      <c r="J4225" s="11">
        <v>45</v>
      </c>
      <c r="K4225" s="12">
        <v>0.26249377788852302</v>
      </c>
      <c r="L4225" s="13">
        <v>0</v>
      </c>
      <c r="M4225" s="14">
        <f t="shared" si="626"/>
        <v>0</v>
      </c>
      <c r="N4225" s="15">
        <f t="shared" si="627"/>
        <v>2.5</v>
      </c>
      <c r="O4225" s="14">
        <f t="shared" si="628"/>
        <v>1</v>
      </c>
      <c r="P4225" s="15" t="s">
        <v>25</v>
      </c>
      <c r="Q4225" s="14" t="str">
        <f t="shared" si="629"/>
        <v>No</v>
      </c>
      <c r="R4225" s="15">
        <f t="shared" si="630"/>
        <v>0</v>
      </c>
      <c r="S4225" s="14">
        <f t="shared" si="631"/>
        <v>1</v>
      </c>
      <c r="T4225" s="15">
        <f t="shared" si="632"/>
        <v>2653</v>
      </c>
    </row>
    <row r="4226" spans="1:20" x14ac:dyDescent="0.2">
      <c r="A4226" s="11"/>
      <c r="B4226" s="11" t="s">
        <v>38</v>
      </c>
      <c r="C4226" s="11" t="s">
        <v>44</v>
      </c>
      <c r="D4226" s="11">
        <v>1940</v>
      </c>
      <c r="E4226" s="11" t="s">
        <v>30</v>
      </c>
      <c r="F4226" s="11">
        <v>50</v>
      </c>
      <c r="G4226" s="11" t="s">
        <v>24</v>
      </c>
      <c r="H4226" s="11" t="s">
        <v>24</v>
      </c>
      <c r="I4226" s="11" t="s">
        <v>33</v>
      </c>
      <c r="J4226" s="11">
        <v>45</v>
      </c>
      <c r="K4226" s="12">
        <v>7.1674059411382121E-2</v>
      </c>
      <c r="L4226" s="13">
        <v>0</v>
      </c>
      <c r="M4226" s="14">
        <f t="shared" si="626"/>
        <v>0</v>
      </c>
      <c r="N4226" s="15">
        <f t="shared" si="627"/>
        <v>2.5</v>
      </c>
      <c r="O4226" s="14">
        <f t="shared" si="628"/>
        <v>1</v>
      </c>
      <c r="P4226" s="15" t="s">
        <v>25</v>
      </c>
      <c r="Q4226" s="14" t="str">
        <f t="shared" si="629"/>
        <v>No</v>
      </c>
      <c r="R4226" s="15">
        <f t="shared" si="630"/>
        <v>0</v>
      </c>
      <c r="S4226" s="14">
        <f t="shared" si="631"/>
        <v>1</v>
      </c>
      <c r="T4226" s="15">
        <f t="shared" si="632"/>
        <v>2653</v>
      </c>
    </row>
    <row r="4227" spans="1:20" x14ac:dyDescent="0.2">
      <c r="A4227" s="11"/>
      <c r="B4227" s="11" t="s">
        <v>32</v>
      </c>
      <c r="C4227" s="11" t="s">
        <v>44</v>
      </c>
      <c r="D4227" s="11">
        <v>1940</v>
      </c>
      <c r="E4227" s="11" t="s">
        <v>30</v>
      </c>
      <c r="F4227" s="11">
        <v>50</v>
      </c>
      <c r="G4227" s="11" t="s">
        <v>24</v>
      </c>
      <c r="H4227" s="11" t="s">
        <v>24</v>
      </c>
      <c r="I4227" s="11" t="s">
        <v>33</v>
      </c>
      <c r="J4227" s="11">
        <v>45</v>
      </c>
      <c r="K4227" s="12">
        <v>0.31227502836436338</v>
      </c>
      <c r="L4227" s="13">
        <v>1.0148478099480327</v>
      </c>
      <c r="M4227" s="14">
        <f t="shared" ref="M4227:M4290" si="633">L4227/3</f>
        <v>0.3382826033160109</v>
      </c>
      <c r="N4227" s="15">
        <f t="shared" ref="N4227:N4290" si="634">IF(F4227&lt;=320,2.5,1)</f>
        <v>2.5</v>
      </c>
      <c r="O4227" s="14">
        <f t="shared" ref="O4227:O4290" si="635">1-(M4227/N4227)</f>
        <v>0.86468695867359568</v>
      </c>
      <c r="P4227" s="15" t="s">
        <v>25</v>
      </c>
      <c r="Q4227" s="14" t="str">
        <f t="shared" ref="Q4227:Q4290" si="636">IF(AND(O4227&lt;0.5,O4227&gt;-0.5),"Yes","No")</f>
        <v>No</v>
      </c>
      <c r="R4227" s="15">
        <f t="shared" si="630"/>
        <v>1083.2841969076753</v>
      </c>
      <c r="S4227" s="14">
        <f t="shared" si="631"/>
        <v>5</v>
      </c>
      <c r="T4227" s="15">
        <f t="shared" si="632"/>
        <v>346</v>
      </c>
    </row>
    <row r="4228" spans="1:20" x14ac:dyDescent="0.2">
      <c r="A4228" s="11"/>
      <c r="B4228" s="11" t="s">
        <v>32</v>
      </c>
      <c r="C4228" s="11" t="s">
        <v>44</v>
      </c>
      <c r="D4228" s="11">
        <v>1940</v>
      </c>
      <c r="E4228" s="11" t="s">
        <v>30</v>
      </c>
      <c r="F4228" s="11">
        <v>50</v>
      </c>
      <c r="G4228" s="11" t="s">
        <v>24</v>
      </c>
      <c r="H4228" s="11" t="s">
        <v>24</v>
      </c>
      <c r="I4228" s="11" t="s">
        <v>35</v>
      </c>
      <c r="J4228" s="11">
        <v>45</v>
      </c>
      <c r="K4228" s="12">
        <v>2.6266427794215813E-2</v>
      </c>
      <c r="L4228" s="13">
        <v>0</v>
      </c>
      <c r="M4228" s="14">
        <f t="shared" si="633"/>
        <v>0</v>
      </c>
      <c r="N4228" s="15">
        <f t="shared" si="634"/>
        <v>2.5</v>
      </c>
      <c r="O4228" s="14">
        <f t="shared" si="635"/>
        <v>1</v>
      </c>
      <c r="P4228" s="15" t="s">
        <v>25</v>
      </c>
      <c r="Q4228" s="14" t="str">
        <f t="shared" si="636"/>
        <v>No</v>
      </c>
      <c r="R4228" s="15">
        <f t="shared" ref="R4228:R4291" si="637">M4228/(K4228/1000)</f>
        <v>0</v>
      </c>
      <c r="S4228" s="14">
        <f t="shared" ref="S4228:S4291" si="638">IF(R4228&lt;=125,1,IF(R4228&lt;250,2,IF(R4228&lt;500,3,IF(R4228&lt;1000,4,5))))</f>
        <v>1</v>
      </c>
      <c r="T4228" s="15">
        <f t="shared" ref="T4228:T4291" si="639">RANK(R4228,$R$3:$R$14561)</f>
        <v>2653</v>
      </c>
    </row>
    <row r="4229" spans="1:20" x14ac:dyDescent="0.2">
      <c r="A4229" s="11"/>
      <c r="B4229" s="11" t="s">
        <v>38</v>
      </c>
      <c r="C4229" s="11" t="s">
        <v>44</v>
      </c>
      <c r="D4229" s="11">
        <v>1940</v>
      </c>
      <c r="E4229" s="11" t="s">
        <v>30</v>
      </c>
      <c r="F4229" s="11">
        <v>50</v>
      </c>
      <c r="G4229" s="11" t="s">
        <v>24</v>
      </c>
      <c r="H4229" s="11" t="s">
        <v>24</v>
      </c>
      <c r="I4229" s="11" t="s">
        <v>31</v>
      </c>
      <c r="J4229" s="11">
        <v>45</v>
      </c>
      <c r="K4229" s="12">
        <v>3.0868818020895632</v>
      </c>
      <c r="L4229" s="13">
        <v>3.114863084010898</v>
      </c>
      <c r="M4229" s="14">
        <f t="shared" si="633"/>
        <v>1.0382876946702992</v>
      </c>
      <c r="N4229" s="15">
        <f t="shared" si="634"/>
        <v>2.5</v>
      </c>
      <c r="O4229" s="14">
        <f t="shared" si="635"/>
        <v>0.58468492213188028</v>
      </c>
      <c r="P4229" s="15" t="s">
        <v>25</v>
      </c>
      <c r="Q4229" s="14" t="str">
        <f t="shared" si="636"/>
        <v>No</v>
      </c>
      <c r="R4229" s="15">
        <f t="shared" si="637"/>
        <v>336.3548594466638</v>
      </c>
      <c r="S4229" s="14">
        <f t="shared" si="638"/>
        <v>3</v>
      </c>
      <c r="T4229" s="15">
        <f t="shared" si="639"/>
        <v>1082</v>
      </c>
    </row>
    <row r="4230" spans="1:20" x14ac:dyDescent="0.2">
      <c r="A4230" s="11"/>
      <c r="B4230" s="11" t="s">
        <v>32</v>
      </c>
      <c r="C4230" s="11" t="s">
        <v>44</v>
      </c>
      <c r="D4230" s="11">
        <v>1940</v>
      </c>
      <c r="E4230" s="11" t="s">
        <v>30</v>
      </c>
      <c r="F4230" s="11">
        <v>50</v>
      </c>
      <c r="G4230" s="11" t="s">
        <v>24</v>
      </c>
      <c r="H4230" s="11" t="s">
        <v>24</v>
      </c>
      <c r="I4230" s="11" t="s">
        <v>31</v>
      </c>
      <c r="J4230" s="11">
        <v>45</v>
      </c>
      <c r="K4230" s="12">
        <v>0.47298152642707264</v>
      </c>
      <c r="L4230" s="13">
        <v>0</v>
      </c>
      <c r="M4230" s="14">
        <f t="shared" si="633"/>
        <v>0</v>
      </c>
      <c r="N4230" s="15">
        <f t="shared" si="634"/>
        <v>2.5</v>
      </c>
      <c r="O4230" s="14">
        <f t="shared" si="635"/>
        <v>1</v>
      </c>
      <c r="P4230" s="15" t="s">
        <v>25</v>
      </c>
      <c r="Q4230" s="14" t="str">
        <f t="shared" si="636"/>
        <v>No</v>
      </c>
      <c r="R4230" s="15">
        <f t="shared" si="637"/>
        <v>0</v>
      </c>
      <c r="S4230" s="14">
        <f t="shared" si="638"/>
        <v>1</v>
      </c>
      <c r="T4230" s="15">
        <f t="shared" si="639"/>
        <v>2653</v>
      </c>
    </row>
    <row r="4231" spans="1:20" x14ac:dyDescent="0.2">
      <c r="A4231" s="11"/>
      <c r="B4231" s="11" t="s">
        <v>38</v>
      </c>
      <c r="C4231" s="11" t="s">
        <v>44</v>
      </c>
      <c r="D4231" s="11">
        <v>1940</v>
      </c>
      <c r="E4231" s="11" t="s">
        <v>30</v>
      </c>
      <c r="F4231" s="11">
        <v>100</v>
      </c>
      <c r="G4231" s="11" t="s">
        <v>24</v>
      </c>
      <c r="H4231" s="11" t="s">
        <v>24</v>
      </c>
      <c r="I4231" s="11" t="s">
        <v>36</v>
      </c>
      <c r="J4231" s="11">
        <v>45</v>
      </c>
      <c r="K4231" s="12">
        <v>0.48894349354576527</v>
      </c>
      <c r="L4231" s="13">
        <v>0</v>
      </c>
      <c r="M4231" s="14">
        <f t="shared" si="633"/>
        <v>0</v>
      </c>
      <c r="N4231" s="15">
        <f t="shared" si="634"/>
        <v>2.5</v>
      </c>
      <c r="O4231" s="14">
        <f t="shared" si="635"/>
        <v>1</v>
      </c>
      <c r="P4231" s="15" t="s">
        <v>25</v>
      </c>
      <c r="Q4231" s="14" t="str">
        <f t="shared" si="636"/>
        <v>No</v>
      </c>
      <c r="R4231" s="15">
        <f t="shared" si="637"/>
        <v>0</v>
      </c>
      <c r="S4231" s="14">
        <f t="shared" si="638"/>
        <v>1</v>
      </c>
      <c r="T4231" s="15">
        <f t="shared" si="639"/>
        <v>2653</v>
      </c>
    </row>
    <row r="4232" spans="1:20" x14ac:dyDescent="0.2">
      <c r="A4232" s="11"/>
      <c r="B4232" s="11" t="s">
        <v>38</v>
      </c>
      <c r="C4232" s="11" t="s">
        <v>44</v>
      </c>
      <c r="D4232" s="11">
        <v>1940</v>
      </c>
      <c r="E4232" s="11" t="s">
        <v>30</v>
      </c>
      <c r="F4232" s="11">
        <v>100</v>
      </c>
      <c r="G4232" s="11" t="s">
        <v>24</v>
      </c>
      <c r="H4232" s="11" t="s">
        <v>24</v>
      </c>
      <c r="I4232" s="11" t="s">
        <v>33</v>
      </c>
      <c r="J4232" s="11">
        <v>45</v>
      </c>
      <c r="K4232" s="12">
        <v>0.70794645394850786</v>
      </c>
      <c r="L4232" s="13">
        <v>0</v>
      </c>
      <c r="M4232" s="14">
        <f t="shared" si="633"/>
        <v>0</v>
      </c>
      <c r="N4232" s="15">
        <f t="shared" si="634"/>
        <v>2.5</v>
      </c>
      <c r="O4232" s="14">
        <f t="shared" si="635"/>
        <v>1</v>
      </c>
      <c r="P4232" s="15" t="s">
        <v>25</v>
      </c>
      <c r="Q4232" s="14" t="str">
        <f t="shared" si="636"/>
        <v>No</v>
      </c>
      <c r="R4232" s="15">
        <f t="shared" si="637"/>
        <v>0</v>
      </c>
      <c r="S4232" s="14">
        <f t="shared" si="638"/>
        <v>1</v>
      </c>
      <c r="T4232" s="15">
        <f t="shared" si="639"/>
        <v>2653</v>
      </c>
    </row>
    <row r="4233" spans="1:20" x14ac:dyDescent="0.2">
      <c r="A4233" s="11"/>
      <c r="B4233" s="11" t="s">
        <v>32</v>
      </c>
      <c r="C4233" s="11" t="s">
        <v>44</v>
      </c>
      <c r="D4233" s="11">
        <v>1940</v>
      </c>
      <c r="E4233" s="11" t="s">
        <v>30</v>
      </c>
      <c r="F4233" s="11">
        <v>100</v>
      </c>
      <c r="G4233" s="11" t="s">
        <v>24</v>
      </c>
      <c r="H4233" s="11" t="s">
        <v>24</v>
      </c>
      <c r="I4233" s="11" t="s">
        <v>33</v>
      </c>
      <c r="J4233" s="11">
        <v>45</v>
      </c>
      <c r="K4233" s="12">
        <v>0.46716355502988882</v>
      </c>
      <c r="L4233" s="13">
        <v>1.0148478099480327</v>
      </c>
      <c r="M4233" s="14">
        <f t="shared" si="633"/>
        <v>0.3382826033160109</v>
      </c>
      <c r="N4233" s="15">
        <f t="shared" si="634"/>
        <v>2.5</v>
      </c>
      <c r="O4233" s="14">
        <f t="shared" si="635"/>
        <v>0.86468695867359568</v>
      </c>
      <c r="P4233" s="15" t="s">
        <v>25</v>
      </c>
      <c r="Q4233" s="14" t="str">
        <f t="shared" si="636"/>
        <v>No</v>
      </c>
      <c r="R4233" s="15">
        <f t="shared" si="637"/>
        <v>724.12027794926723</v>
      </c>
      <c r="S4233" s="14">
        <f t="shared" si="638"/>
        <v>4</v>
      </c>
      <c r="T4233" s="15">
        <f t="shared" si="639"/>
        <v>555</v>
      </c>
    </row>
    <row r="4234" spans="1:20" x14ac:dyDescent="0.2">
      <c r="A4234" s="11"/>
      <c r="B4234" s="11" t="s">
        <v>32</v>
      </c>
      <c r="C4234" s="11" t="s">
        <v>44</v>
      </c>
      <c r="D4234" s="11">
        <v>1940</v>
      </c>
      <c r="E4234" s="11" t="s">
        <v>30</v>
      </c>
      <c r="F4234" s="11">
        <v>100</v>
      </c>
      <c r="G4234" s="11" t="s">
        <v>24</v>
      </c>
      <c r="H4234" s="11" t="s">
        <v>24</v>
      </c>
      <c r="I4234" s="11" t="s">
        <v>35</v>
      </c>
      <c r="J4234" s="11">
        <v>45</v>
      </c>
      <c r="K4234" s="12">
        <v>6.763287728124511E-3</v>
      </c>
      <c r="L4234" s="13">
        <v>0</v>
      </c>
      <c r="M4234" s="14">
        <f t="shared" si="633"/>
        <v>0</v>
      </c>
      <c r="N4234" s="15">
        <f t="shared" si="634"/>
        <v>2.5</v>
      </c>
      <c r="O4234" s="14">
        <f t="shared" si="635"/>
        <v>1</v>
      </c>
      <c r="P4234" s="15" t="s">
        <v>25</v>
      </c>
      <c r="Q4234" s="14" t="str">
        <f t="shared" si="636"/>
        <v>No</v>
      </c>
      <c r="R4234" s="15">
        <f t="shared" si="637"/>
        <v>0</v>
      </c>
      <c r="S4234" s="14">
        <f t="shared" si="638"/>
        <v>1</v>
      </c>
      <c r="T4234" s="15">
        <f t="shared" si="639"/>
        <v>2653</v>
      </c>
    </row>
    <row r="4235" spans="1:20" x14ac:dyDescent="0.2">
      <c r="A4235" s="11"/>
      <c r="B4235" s="11" t="s">
        <v>38</v>
      </c>
      <c r="C4235" s="11" t="s">
        <v>44</v>
      </c>
      <c r="D4235" s="11">
        <v>1940</v>
      </c>
      <c r="E4235" s="11" t="s">
        <v>30</v>
      </c>
      <c r="F4235" s="11">
        <v>100</v>
      </c>
      <c r="G4235" s="11" t="s">
        <v>24</v>
      </c>
      <c r="H4235" s="11" t="s">
        <v>24</v>
      </c>
      <c r="I4235" s="11" t="s">
        <v>31</v>
      </c>
      <c r="J4235" s="11">
        <v>45</v>
      </c>
      <c r="K4235" s="12">
        <v>8.3723051724255946</v>
      </c>
      <c r="L4235" s="13">
        <v>0</v>
      </c>
      <c r="M4235" s="14">
        <f t="shared" si="633"/>
        <v>0</v>
      </c>
      <c r="N4235" s="15">
        <f t="shared" si="634"/>
        <v>2.5</v>
      </c>
      <c r="O4235" s="14">
        <f t="shared" si="635"/>
        <v>1</v>
      </c>
      <c r="P4235" s="15" t="s">
        <v>25</v>
      </c>
      <c r="Q4235" s="14" t="str">
        <f t="shared" si="636"/>
        <v>No</v>
      </c>
      <c r="R4235" s="15">
        <f t="shared" si="637"/>
        <v>0</v>
      </c>
      <c r="S4235" s="14">
        <f t="shared" si="638"/>
        <v>1</v>
      </c>
      <c r="T4235" s="15">
        <f t="shared" si="639"/>
        <v>2653</v>
      </c>
    </row>
    <row r="4236" spans="1:20" x14ac:dyDescent="0.2">
      <c r="A4236" s="11"/>
      <c r="B4236" s="11" t="s">
        <v>32</v>
      </c>
      <c r="C4236" s="11" t="s">
        <v>44</v>
      </c>
      <c r="D4236" s="11">
        <v>1940</v>
      </c>
      <c r="E4236" s="11" t="s">
        <v>30</v>
      </c>
      <c r="F4236" s="11">
        <v>100</v>
      </c>
      <c r="G4236" s="11" t="s">
        <v>24</v>
      </c>
      <c r="H4236" s="11" t="s">
        <v>24</v>
      </c>
      <c r="I4236" s="11" t="s">
        <v>31</v>
      </c>
      <c r="J4236" s="11">
        <v>45</v>
      </c>
      <c r="K4236" s="12">
        <v>3.0297187759338735</v>
      </c>
      <c r="L4236" s="13">
        <v>5.2707189398667538</v>
      </c>
      <c r="M4236" s="14">
        <f t="shared" si="633"/>
        <v>1.756906313288918</v>
      </c>
      <c r="N4236" s="15">
        <f t="shared" si="634"/>
        <v>2.5</v>
      </c>
      <c r="O4236" s="14">
        <f t="shared" si="635"/>
        <v>0.29723747468443285</v>
      </c>
      <c r="P4236" s="15" t="s">
        <v>25</v>
      </c>
      <c r="Q4236" s="14" t="str">
        <f t="shared" si="636"/>
        <v>Yes</v>
      </c>
      <c r="R4236" s="15">
        <f t="shared" si="637"/>
        <v>579.8908886344982</v>
      </c>
      <c r="S4236" s="14">
        <f t="shared" si="638"/>
        <v>4</v>
      </c>
      <c r="T4236" s="15">
        <f t="shared" si="639"/>
        <v>684</v>
      </c>
    </row>
    <row r="4237" spans="1:20" x14ac:dyDescent="0.2">
      <c r="A4237" s="11"/>
      <c r="B4237" s="11" t="s">
        <v>32</v>
      </c>
      <c r="C4237" s="11" t="s">
        <v>44</v>
      </c>
      <c r="D4237" s="11">
        <v>1940</v>
      </c>
      <c r="E4237" s="11" t="s">
        <v>30</v>
      </c>
      <c r="F4237" s="11">
        <v>150</v>
      </c>
      <c r="G4237" s="11" t="s">
        <v>24</v>
      </c>
      <c r="H4237" s="11" t="s">
        <v>24</v>
      </c>
      <c r="I4237" s="11" t="s">
        <v>36</v>
      </c>
      <c r="J4237" s="11">
        <v>45</v>
      </c>
      <c r="K4237" s="12">
        <v>5.4252648962291846E-3</v>
      </c>
      <c r="L4237" s="13">
        <v>0</v>
      </c>
      <c r="M4237" s="14">
        <f t="shared" si="633"/>
        <v>0</v>
      </c>
      <c r="N4237" s="15">
        <f t="shared" si="634"/>
        <v>2.5</v>
      </c>
      <c r="O4237" s="14">
        <f t="shared" si="635"/>
        <v>1</v>
      </c>
      <c r="P4237" s="15" t="s">
        <v>25</v>
      </c>
      <c r="Q4237" s="14" t="str">
        <f t="shared" si="636"/>
        <v>No</v>
      </c>
      <c r="R4237" s="15">
        <f t="shared" si="637"/>
        <v>0</v>
      </c>
      <c r="S4237" s="14">
        <f t="shared" si="638"/>
        <v>1</v>
      </c>
      <c r="T4237" s="15">
        <f t="shared" si="639"/>
        <v>2653</v>
      </c>
    </row>
    <row r="4238" spans="1:20" x14ac:dyDescent="0.2">
      <c r="A4238" s="11"/>
      <c r="B4238" s="11" t="s">
        <v>38</v>
      </c>
      <c r="C4238" s="11" t="s">
        <v>44</v>
      </c>
      <c r="D4238" s="11">
        <v>1940</v>
      </c>
      <c r="E4238" s="11" t="s">
        <v>30</v>
      </c>
      <c r="F4238" s="11">
        <v>150</v>
      </c>
      <c r="G4238" s="11" t="s">
        <v>24</v>
      </c>
      <c r="H4238" s="11" t="s">
        <v>24</v>
      </c>
      <c r="I4238" s="11" t="s">
        <v>33</v>
      </c>
      <c r="J4238" s="11">
        <v>45</v>
      </c>
      <c r="K4238" s="12">
        <v>0.44222823613181111</v>
      </c>
      <c r="L4238" s="13">
        <v>0</v>
      </c>
      <c r="M4238" s="14">
        <f t="shared" si="633"/>
        <v>0</v>
      </c>
      <c r="N4238" s="15">
        <f t="shared" si="634"/>
        <v>2.5</v>
      </c>
      <c r="O4238" s="14">
        <f t="shared" si="635"/>
        <v>1</v>
      </c>
      <c r="P4238" s="15" t="s">
        <v>25</v>
      </c>
      <c r="Q4238" s="14" t="str">
        <f t="shared" si="636"/>
        <v>No</v>
      </c>
      <c r="R4238" s="15">
        <f t="shared" si="637"/>
        <v>0</v>
      </c>
      <c r="S4238" s="14">
        <f t="shared" si="638"/>
        <v>1</v>
      </c>
      <c r="T4238" s="15">
        <f t="shared" si="639"/>
        <v>2653</v>
      </c>
    </row>
    <row r="4239" spans="1:20" x14ac:dyDescent="0.2">
      <c r="A4239" s="11"/>
      <c r="B4239" s="11" t="s">
        <v>32</v>
      </c>
      <c r="C4239" s="11" t="s">
        <v>44</v>
      </c>
      <c r="D4239" s="11">
        <v>1940</v>
      </c>
      <c r="E4239" s="11" t="s">
        <v>30</v>
      </c>
      <c r="F4239" s="11">
        <v>150</v>
      </c>
      <c r="G4239" s="11" t="s">
        <v>24</v>
      </c>
      <c r="H4239" s="11" t="s">
        <v>24</v>
      </c>
      <c r="I4239" s="11" t="s">
        <v>33</v>
      </c>
      <c r="J4239" s="11">
        <v>45</v>
      </c>
      <c r="K4239" s="12">
        <v>0.89390213993261836</v>
      </c>
      <c r="L4239" s="13">
        <v>0</v>
      </c>
      <c r="M4239" s="14">
        <f t="shared" si="633"/>
        <v>0</v>
      </c>
      <c r="N4239" s="15">
        <f t="shared" si="634"/>
        <v>2.5</v>
      </c>
      <c r="O4239" s="14">
        <f t="shared" si="635"/>
        <v>1</v>
      </c>
      <c r="P4239" s="15" t="s">
        <v>25</v>
      </c>
      <c r="Q4239" s="14" t="str">
        <f t="shared" si="636"/>
        <v>No</v>
      </c>
      <c r="R4239" s="15">
        <f t="shared" si="637"/>
        <v>0</v>
      </c>
      <c r="S4239" s="14">
        <f t="shared" si="638"/>
        <v>1</v>
      </c>
      <c r="T4239" s="15">
        <f t="shared" si="639"/>
        <v>2653</v>
      </c>
    </row>
    <row r="4240" spans="1:20" x14ac:dyDescent="0.2">
      <c r="A4240" s="11"/>
      <c r="B4240" s="11" t="s">
        <v>32</v>
      </c>
      <c r="C4240" s="11" t="s">
        <v>44</v>
      </c>
      <c r="D4240" s="11">
        <v>1940</v>
      </c>
      <c r="E4240" s="11" t="s">
        <v>30</v>
      </c>
      <c r="F4240" s="11">
        <v>150</v>
      </c>
      <c r="G4240" s="11" t="s">
        <v>24</v>
      </c>
      <c r="H4240" s="11" t="s">
        <v>24</v>
      </c>
      <c r="I4240" s="11" t="s">
        <v>35</v>
      </c>
      <c r="J4240" s="11">
        <v>45</v>
      </c>
      <c r="K4240" s="12">
        <v>9.4019414837898229E-3</v>
      </c>
      <c r="L4240" s="13">
        <v>0</v>
      </c>
      <c r="M4240" s="14">
        <f t="shared" si="633"/>
        <v>0</v>
      </c>
      <c r="N4240" s="15">
        <f t="shared" si="634"/>
        <v>2.5</v>
      </c>
      <c r="O4240" s="14">
        <f t="shared" si="635"/>
        <v>1</v>
      </c>
      <c r="P4240" s="15" t="s">
        <v>25</v>
      </c>
      <c r="Q4240" s="14" t="str">
        <f t="shared" si="636"/>
        <v>No</v>
      </c>
      <c r="R4240" s="15">
        <f t="shared" si="637"/>
        <v>0</v>
      </c>
      <c r="S4240" s="14">
        <f t="shared" si="638"/>
        <v>1</v>
      </c>
      <c r="T4240" s="15">
        <f t="shared" si="639"/>
        <v>2653</v>
      </c>
    </row>
    <row r="4241" spans="1:20" x14ac:dyDescent="0.2">
      <c r="A4241" s="11"/>
      <c r="B4241" s="11" t="s">
        <v>38</v>
      </c>
      <c r="C4241" s="11" t="s">
        <v>44</v>
      </c>
      <c r="D4241" s="11">
        <v>1940</v>
      </c>
      <c r="E4241" s="11" t="s">
        <v>30</v>
      </c>
      <c r="F4241" s="11">
        <v>150</v>
      </c>
      <c r="G4241" s="11" t="s">
        <v>24</v>
      </c>
      <c r="H4241" s="11" t="s">
        <v>24</v>
      </c>
      <c r="I4241" s="11" t="s">
        <v>31</v>
      </c>
      <c r="J4241" s="11">
        <v>45</v>
      </c>
      <c r="K4241" s="12">
        <v>3.7671832681423072</v>
      </c>
      <c r="L4241" s="13">
        <v>0</v>
      </c>
      <c r="M4241" s="14">
        <f t="shared" si="633"/>
        <v>0</v>
      </c>
      <c r="N4241" s="15">
        <f t="shared" si="634"/>
        <v>2.5</v>
      </c>
      <c r="O4241" s="14">
        <f t="shared" si="635"/>
        <v>1</v>
      </c>
      <c r="P4241" s="15" t="s">
        <v>25</v>
      </c>
      <c r="Q4241" s="14" t="str">
        <f t="shared" si="636"/>
        <v>No</v>
      </c>
      <c r="R4241" s="15">
        <f t="shared" si="637"/>
        <v>0</v>
      </c>
      <c r="S4241" s="14">
        <f t="shared" si="638"/>
        <v>1</v>
      </c>
      <c r="T4241" s="15">
        <f t="shared" si="639"/>
        <v>2653</v>
      </c>
    </row>
    <row r="4242" spans="1:20" x14ac:dyDescent="0.2">
      <c r="A4242" s="11"/>
      <c r="B4242" s="11" t="s">
        <v>32</v>
      </c>
      <c r="C4242" s="11" t="s">
        <v>44</v>
      </c>
      <c r="D4242" s="11">
        <v>1940</v>
      </c>
      <c r="E4242" s="11" t="s">
        <v>30</v>
      </c>
      <c r="F4242" s="11">
        <v>150</v>
      </c>
      <c r="G4242" s="11" t="s">
        <v>24</v>
      </c>
      <c r="H4242" s="11" t="s">
        <v>24</v>
      </c>
      <c r="I4242" s="11" t="s">
        <v>31</v>
      </c>
      <c r="J4242" s="11">
        <v>45</v>
      </c>
      <c r="K4242" s="12">
        <v>7.1948618183264881E-2</v>
      </c>
      <c r="L4242" s="13">
        <v>0</v>
      </c>
      <c r="M4242" s="14">
        <f t="shared" si="633"/>
        <v>0</v>
      </c>
      <c r="N4242" s="15">
        <f t="shared" si="634"/>
        <v>2.5</v>
      </c>
      <c r="O4242" s="14">
        <f t="shared" si="635"/>
        <v>1</v>
      </c>
      <c r="P4242" s="15" t="s">
        <v>25</v>
      </c>
      <c r="Q4242" s="14" t="str">
        <f t="shared" si="636"/>
        <v>No</v>
      </c>
      <c r="R4242" s="15">
        <f t="shared" si="637"/>
        <v>0</v>
      </c>
      <c r="S4242" s="14">
        <f t="shared" si="638"/>
        <v>1</v>
      </c>
      <c r="T4242" s="15">
        <f t="shared" si="639"/>
        <v>2653</v>
      </c>
    </row>
    <row r="4243" spans="1:20" x14ac:dyDescent="0.2">
      <c r="A4243" s="11"/>
      <c r="B4243" s="11" t="s">
        <v>32</v>
      </c>
      <c r="C4243" s="11" t="s">
        <v>44</v>
      </c>
      <c r="D4243" s="11">
        <v>1940</v>
      </c>
      <c r="E4243" s="11" t="s">
        <v>30</v>
      </c>
      <c r="F4243" s="11">
        <v>200</v>
      </c>
      <c r="G4243" s="11" t="s">
        <v>24</v>
      </c>
      <c r="H4243" s="11" t="s">
        <v>24</v>
      </c>
      <c r="I4243" s="11" t="s">
        <v>36</v>
      </c>
      <c r="J4243" s="11">
        <v>45</v>
      </c>
      <c r="K4243" s="12">
        <v>4.2730722655345374E-2</v>
      </c>
      <c r="L4243" s="13">
        <v>0</v>
      </c>
      <c r="M4243" s="14">
        <f t="shared" si="633"/>
        <v>0</v>
      </c>
      <c r="N4243" s="15">
        <f t="shared" si="634"/>
        <v>2.5</v>
      </c>
      <c r="O4243" s="14">
        <f t="shared" si="635"/>
        <v>1</v>
      </c>
      <c r="P4243" s="15" t="s">
        <v>25</v>
      </c>
      <c r="Q4243" s="14" t="str">
        <f t="shared" si="636"/>
        <v>No</v>
      </c>
      <c r="R4243" s="15">
        <f t="shared" si="637"/>
        <v>0</v>
      </c>
      <c r="S4243" s="14">
        <f t="shared" si="638"/>
        <v>1</v>
      </c>
      <c r="T4243" s="15">
        <f t="shared" si="639"/>
        <v>2653</v>
      </c>
    </row>
    <row r="4244" spans="1:20" x14ac:dyDescent="0.2">
      <c r="A4244" s="11"/>
      <c r="B4244" s="11" t="s">
        <v>38</v>
      </c>
      <c r="C4244" s="11" t="s">
        <v>44</v>
      </c>
      <c r="D4244" s="11">
        <v>1940</v>
      </c>
      <c r="E4244" s="11" t="s">
        <v>30</v>
      </c>
      <c r="F4244" s="11">
        <v>200</v>
      </c>
      <c r="G4244" s="11" t="s">
        <v>24</v>
      </c>
      <c r="H4244" s="11" t="s">
        <v>24</v>
      </c>
      <c r="I4244" s="11" t="s">
        <v>31</v>
      </c>
      <c r="J4244" s="11">
        <v>45</v>
      </c>
      <c r="K4244" s="12">
        <v>0.58430402904168222</v>
      </c>
      <c r="L4244" s="13">
        <v>0</v>
      </c>
      <c r="M4244" s="14">
        <f t="shared" si="633"/>
        <v>0</v>
      </c>
      <c r="N4244" s="15">
        <f t="shared" si="634"/>
        <v>2.5</v>
      </c>
      <c r="O4244" s="14">
        <f t="shared" si="635"/>
        <v>1</v>
      </c>
      <c r="P4244" s="15" t="s">
        <v>25</v>
      </c>
      <c r="Q4244" s="14" t="str">
        <f t="shared" si="636"/>
        <v>No</v>
      </c>
      <c r="R4244" s="15">
        <f t="shared" si="637"/>
        <v>0</v>
      </c>
      <c r="S4244" s="14">
        <f t="shared" si="638"/>
        <v>1</v>
      </c>
      <c r="T4244" s="15">
        <f t="shared" si="639"/>
        <v>2653</v>
      </c>
    </row>
    <row r="4245" spans="1:20" x14ac:dyDescent="0.2">
      <c r="A4245" s="11"/>
      <c r="B4245" s="11" t="s">
        <v>38</v>
      </c>
      <c r="C4245" s="11" t="s">
        <v>44</v>
      </c>
      <c r="D4245" s="11">
        <v>1940</v>
      </c>
      <c r="E4245" s="11" t="s">
        <v>30</v>
      </c>
      <c r="F4245" s="11">
        <v>250</v>
      </c>
      <c r="G4245" s="11" t="s">
        <v>24</v>
      </c>
      <c r="H4245" s="11" t="s">
        <v>24</v>
      </c>
      <c r="I4245" s="11" t="s">
        <v>31</v>
      </c>
      <c r="J4245" s="11">
        <v>45</v>
      </c>
      <c r="K4245" s="12">
        <v>1.1224953066582588</v>
      </c>
      <c r="L4245" s="13">
        <v>0</v>
      </c>
      <c r="M4245" s="14">
        <f t="shared" si="633"/>
        <v>0</v>
      </c>
      <c r="N4245" s="15">
        <f t="shared" si="634"/>
        <v>2.5</v>
      </c>
      <c r="O4245" s="14">
        <f t="shared" si="635"/>
        <v>1</v>
      </c>
      <c r="P4245" s="15" t="s">
        <v>25</v>
      </c>
      <c r="Q4245" s="14" t="str">
        <f t="shared" si="636"/>
        <v>No</v>
      </c>
      <c r="R4245" s="15">
        <f t="shared" si="637"/>
        <v>0</v>
      </c>
      <c r="S4245" s="14">
        <f t="shared" si="638"/>
        <v>1</v>
      </c>
      <c r="T4245" s="15">
        <f t="shared" si="639"/>
        <v>2653</v>
      </c>
    </row>
    <row r="4246" spans="1:20" x14ac:dyDescent="0.2">
      <c r="A4246" s="11"/>
      <c r="B4246" s="11" t="s">
        <v>38</v>
      </c>
      <c r="C4246" s="11" t="s">
        <v>44</v>
      </c>
      <c r="D4246" s="11">
        <v>1940</v>
      </c>
      <c r="E4246" s="11" t="s">
        <v>30</v>
      </c>
      <c r="F4246" s="11">
        <v>300</v>
      </c>
      <c r="G4246" s="11" t="s">
        <v>24</v>
      </c>
      <c r="H4246" s="11" t="s">
        <v>24</v>
      </c>
      <c r="I4246" s="11" t="s">
        <v>36</v>
      </c>
      <c r="J4246" s="11">
        <v>45</v>
      </c>
      <c r="K4246" s="12">
        <v>0.13137051714761949</v>
      </c>
      <c r="L4246" s="13">
        <v>0</v>
      </c>
      <c r="M4246" s="14">
        <f t="shared" si="633"/>
        <v>0</v>
      </c>
      <c r="N4246" s="15">
        <f t="shared" si="634"/>
        <v>2.5</v>
      </c>
      <c r="O4246" s="14">
        <f t="shared" si="635"/>
        <v>1</v>
      </c>
      <c r="P4246" s="15" t="s">
        <v>25</v>
      </c>
      <c r="Q4246" s="14" t="str">
        <f t="shared" si="636"/>
        <v>No</v>
      </c>
      <c r="R4246" s="15">
        <f t="shared" si="637"/>
        <v>0</v>
      </c>
      <c r="S4246" s="14">
        <f t="shared" si="638"/>
        <v>1</v>
      </c>
      <c r="T4246" s="15">
        <f t="shared" si="639"/>
        <v>2653</v>
      </c>
    </row>
    <row r="4247" spans="1:20" x14ac:dyDescent="0.2">
      <c r="A4247" s="11"/>
      <c r="B4247" s="11" t="s">
        <v>38</v>
      </c>
      <c r="C4247" s="11" t="s">
        <v>44</v>
      </c>
      <c r="D4247" s="11">
        <v>1940</v>
      </c>
      <c r="E4247" s="11" t="s">
        <v>30</v>
      </c>
      <c r="F4247" s="11">
        <v>300</v>
      </c>
      <c r="G4247" s="11" t="s">
        <v>24</v>
      </c>
      <c r="H4247" s="11" t="s">
        <v>24</v>
      </c>
      <c r="I4247" s="11" t="s">
        <v>31</v>
      </c>
      <c r="J4247" s="11">
        <v>45</v>
      </c>
      <c r="K4247" s="12">
        <v>0.77381540612676658</v>
      </c>
      <c r="L4247" s="13">
        <v>0</v>
      </c>
      <c r="M4247" s="14">
        <f t="shared" si="633"/>
        <v>0</v>
      </c>
      <c r="N4247" s="15">
        <f t="shared" si="634"/>
        <v>2.5</v>
      </c>
      <c r="O4247" s="14">
        <f t="shared" si="635"/>
        <v>1</v>
      </c>
      <c r="P4247" s="15" t="s">
        <v>25</v>
      </c>
      <c r="Q4247" s="14" t="str">
        <f t="shared" si="636"/>
        <v>No</v>
      </c>
      <c r="R4247" s="15">
        <f t="shared" si="637"/>
        <v>0</v>
      </c>
      <c r="S4247" s="14">
        <f t="shared" si="638"/>
        <v>1</v>
      </c>
      <c r="T4247" s="15">
        <f t="shared" si="639"/>
        <v>2653</v>
      </c>
    </row>
    <row r="4248" spans="1:20" x14ac:dyDescent="0.2">
      <c r="A4248" s="11"/>
      <c r="B4248" s="11" t="s">
        <v>32</v>
      </c>
      <c r="C4248" s="11" t="s">
        <v>44</v>
      </c>
      <c r="D4248" s="11">
        <v>1940</v>
      </c>
      <c r="E4248" s="11" t="s">
        <v>30</v>
      </c>
      <c r="F4248" s="11">
        <v>300</v>
      </c>
      <c r="G4248" s="11" t="s">
        <v>24</v>
      </c>
      <c r="H4248" s="11" t="s">
        <v>24</v>
      </c>
      <c r="I4248" s="11" t="s">
        <v>31</v>
      </c>
      <c r="J4248" s="11">
        <v>45</v>
      </c>
      <c r="K4248" s="12">
        <v>0.42629718666795136</v>
      </c>
      <c r="L4248" s="13">
        <v>0</v>
      </c>
      <c r="M4248" s="14">
        <f t="shared" si="633"/>
        <v>0</v>
      </c>
      <c r="N4248" s="15">
        <f t="shared" si="634"/>
        <v>2.5</v>
      </c>
      <c r="O4248" s="14">
        <f t="shared" si="635"/>
        <v>1</v>
      </c>
      <c r="P4248" s="15" t="s">
        <v>25</v>
      </c>
      <c r="Q4248" s="14" t="str">
        <f t="shared" si="636"/>
        <v>No</v>
      </c>
      <c r="R4248" s="15">
        <f t="shared" si="637"/>
        <v>0</v>
      </c>
      <c r="S4248" s="14">
        <f t="shared" si="638"/>
        <v>1</v>
      </c>
      <c r="T4248" s="15">
        <f t="shared" si="639"/>
        <v>2653</v>
      </c>
    </row>
    <row r="4249" spans="1:20" x14ac:dyDescent="0.2">
      <c r="A4249" s="11"/>
      <c r="B4249" s="11" t="s">
        <v>32</v>
      </c>
      <c r="C4249" s="11" t="s">
        <v>44</v>
      </c>
      <c r="D4249" s="11">
        <v>1940</v>
      </c>
      <c r="E4249" s="11" t="s">
        <v>34</v>
      </c>
      <c r="F4249" s="11">
        <v>450</v>
      </c>
      <c r="G4249" s="11" t="s">
        <v>24</v>
      </c>
      <c r="H4249" s="11" t="s">
        <v>24</v>
      </c>
      <c r="I4249" s="11" t="s">
        <v>31</v>
      </c>
      <c r="J4249" s="11">
        <v>45</v>
      </c>
      <c r="K4249" s="12">
        <v>1.007049531953073</v>
      </c>
      <c r="L4249" s="13">
        <v>0</v>
      </c>
      <c r="M4249" s="14">
        <f t="shared" si="633"/>
        <v>0</v>
      </c>
      <c r="N4249" s="15">
        <f t="shared" si="634"/>
        <v>1</v>
      </c>
      <c r="O4249" s="14">
        <f t="shared" si="635"/>
        <v>1</v>
      </c>
      <c r="P4249" s="15" t="s">
        <v>25</v>
      </c>
      <c r="Q4249" s="14" t="str">
        <f t="shared" si="636"/>
        <v>No</v>
      </c>
      <c r="R4249" s="15">
        <f t="shared" si="637"/>
        <v>0</v>
      </c>
      <c r="S4249" s="14">
        <f t="shared" si="638"/>
        <v>1</v>
      </c>
      <c r="T4249" s="15">
        <f t="shared" si="639"/>
        <v>2653</v>
      </c>
    </row>
    <row r="4250" spans="1:20" x14ac:dyDescent="0.2">
      <c r="A4250" s="11"/>
      <c r="B4250" s="11" t="s">
        <v>38</v>
      </c>
      <c r="C4250" s="11" t="s">
        <v>44</v>
      </c>
      <c r="D4250" s="11">
        <v>1940</v>
      </c>
      <c r="E4250" s="11" t="s">
        <v>30</v>
      </c>
      <c r="F4250" s="11">
        <v>50</v>
      </c>
      <c r="G4250" s="11" t="s">
        <v>24</v>
      </c>
      <c r="H4250" s="11" t="s">
        <v>24</v>
      </c>
      <c r="I4250" s="11" t="s">
        <v>33</v>
      </c>
      <c r="J4250" s="11">
        <v>50</v>
      </c>
      <c r="K4250" s="12">
        <v>0.13197128176596737</v>
      </c>
      <c r="L4250" s="13">
        <v>0</v>
      </c>
      <c r="M4250" s="14">
        <f t="shared" si="633"/>
        <v>0</v>
      </c>
      <c r="N4250" s="15">
        <f t="shared" si="634"/>
        <v>2.5</v>
      </c>
      <c r="O4250" s="14">
        <f t="shared" si="635"/>
        <v>1</v>
      </c>
      <c r="P4250" s="15" t="s">
        <v>25</v>
      </c>
      <c r="Q4250" s="14" t="str">
        <f t="shared" si="636"/>
        <v>No</v>
      </c>
      <c r="R4250" s="15">
        <f t="shared" si="637"/>
        <v>0</v>
      </c>
      <c r="S4250" s="14">
        <f t="shared" si="638"/>
        <v>1</v>
      </c>
      <c r="T4250" s="15">
        <f t="shared" si="639"/>
        <v>2653</v>
      </c>
    </row>
    <row r="4251" spans="1:20" x14ac:dyDescent="0.2">
      <c r="A4251" s="11"/>
      <c r="B4251" s="11" t="s">
        <v>38</v>
      </c>
      <c r="C4251" s="11" t="s">
        <v>44</v>
      </c>
      <c r="D4251" s="11">
        <v>1940</v>
      </c>
      <c r="E4251" s="11" t="s">
        <v>30</v>
      </c>
      <c r="F4251" s="11">
        <v>50</v>
      </c>
      <c r="G4251" s="11" t="s">
        <v>24</v>
      </c>
      <c r="H4251" s="11" t="s">
        <v>24</v>
      </c>
      <c r="I4251" s="11" t="s">
        <v>35</v>
      </c>
      <c r="J4251" s="11">
        <v>50</v>
      </c>
      <c r="K4251" s="12">
        <v>3.0217441090023625E-2</v>
      </c>
      <c r="L4251" s="13">
        <v>0</v>
      </c>
      <c r="M4251" s="14">
        <f t="shared" si="633"/>
        <v>0</v>
      </c>
      <c r="N4251" s="15">
        <f t="shared" si="634"/>
        <v>2.5</v>
      </c>
      <c r="O4251" s="14">
        <f t="shared" si="635"/>
        <v>1</v>
      </c>
      <c r="P4251" s="15" t="s">
        <v>25</v>
      </c>
      <c r="Q4251" s="14" t="str">
        <f t="shared" si="636"/>
        <v>No</v>
      </c>
      <c r="R4251" s="15">
        <f t="shared" si="637"/>
        <v>0</v>
      </c>
      <c r="S4251" s="14">
        <f t="shared" si="638"/>
        <v>1</v>
      </c>
      <c r="T4251" s="15">
        <f t="shared" si="639"/>
        <v>2653</v>
      </c>
    </row>
    <row r="4252" spans="1:20" x14ac:dyDescent="0.2">
      <c r="A4252" s="11"/>
      <c r="B4252" s="11" t="s">
        <v>32</v>
      </c>
      <c r="C4252" s="11" t="s">
        <v>44</v>
      </c>
      <c r="D4252" s="11">
        <v>1940</v>
      </c>
      <c r="E4252" s="11" t="s">
        <v>30</v>
      </c>
      <c r="F4252" s="11">
        <v>50</v>
      </c>
      <c r="G4252" s="11" t="s">
        <v>24</v>
      </c>
      <c r="H4252" s="11" t="s">
        <v>24</v>
      </c>
      <c r="I4252" s="11" t="s">
        <v>35</v>
      </c>
      <c r="J4252" s="11">
        <v>50</v>
      </c>
      <c r="K4252" s="12">
        <v>8.4195037644206563E-2</v>
      </c>
      <c r="L4252" s="13">
        <v>0</v>
      </c>
      <c r="M4252" s="14">
        <f t="shared" si="633"/>
        <v>0</v>
      </c>
      <c r="N4252" s="15">
        <f t="shared" si="634"/>
        <v>2.5</v>
      </c>
      <c r="O4252" s="14">
        <f t="shared" si="635"/>
        <v>1</v>
      </c>
      <c r="P4252" s="15" t="s">
        <v>25</v>
      </c>
      <c r="Q4252" s="14" t="str">
        <f t="shared" si="636"/>
        <v>No</v>
      </c>
      <c r="R4252" s="15">
        <f t="shared" si="637"/>
        <v>0</v>
      </c>
      <c r="S4252" s="14">
        <f t="shared" si="638"/>
        <v>1</v>
      </c>
      <c r="T4252" s="15">
        <f t="shared" si="639"/>
        <v>2653</v>
      </c>
    </row>
    <row r="4253" spans="1:20" x14ac:dyDescent="0.2">
      <c r="A4253" s="11"/>
      <c r="B4253" s="11" t="s">
        <v>38</v>
      </c>
      <c r="C4253" s="11" t="s">
        <v>44</v>
      </c>
      <c r="D4253" s="11">
        <v>1940</v>
      </c>
      <c r="E4253" s="11" t="s">
        <v>30</v>
      </c>
      <c r="F4253" s="11">
        <v>50</v>
      </c>
      <c r="G4253" s="11" t="s">
        <v>24</v>
      </c>
      <c r="H4253" s="11" t="s">
        <v>24</v>
      </c>
      <c r="I4253" s="11" t="s">
        <v>31</v>
      </c>
      <c r="J4253" s="11">
        <v>50</v>
      </c>
      <c r="K4253" s="12">
        <v>1.7152497621725196</v>
      </c>
      <c r="L4253" s="13">
        <v>0</v>
      </c>
      <c r="M4253" s="14">
        <f t="shared" si="633"/>
        <v>0</v>
      </c>
      <c r="N4253" s="15">
        <f t="shared" si="634"/>
        <v>2.5</v>
      </c>
      <c r="O4253" s="14">
        <f t="shared" si="635"/>
        <v>1</v>
      </c>
      <c r="P4253" s="15" t="s">
        <v>25</v>
      </c>
      <c r="Q4253" s="14" t="str">
        <f t="shared" si="636"/>
        <v>No</v>
      </c>
      <c r="R4253" s="15">
        <f t="shared" si="637"/>
        <v>0</v>
      </c>
      <c r="S4253" s="14">
        <f t="shared" si="638"/>
        <v>1</v>
      </c>
      <c r="T4253" s="15">
        <f t="shared" si="639"/>
        <v>2653</v>
      </c>
    </row>
    <row r="4254" spans="1:20" x14ac:dyDescent="0.2">
      <c r="A4254" s="11"/>
      <c r="B4254" s="11" t="s">
        <v>32</v>
      </c>
      <c r="C4254" s="11" t="s">
        <v>44</v>
      </c>
      <c r="D4254" s="11">
        <v>1940</v>
      </c>
      <c r="E4254" s="11" t="s">
        <v>30</v>
      </c>
      <c r="F4254" s="11">
        <v>50</v>
      </c>
      <c r="G4254" s="11" t="s">
        <v>24</v>
      </c>
      <c r="H4254" s="11" t="s">
        <v>24</v>
      </c>
      <c r="I4254" s="11" t="s">
        <v>31</v>
      </c>
      <c r="J4254" s="11">
        <v>50</v>
      </c>
      <c r="K4254" s="12">
        <v>5.6841221244186557E-2</v>
      </c>
      <c r="L4254" s="13">
        <v>0</v>
      </c>
      <c r="M4254" s="14">
        <f t="shared" si="633"/>
        <v>0</v>
      </c>
      <c r="N4254" s="15">
        <f t="shared" si="634"/>
        <v>2.5</v>
      </c>
      <c r="O4254" s="14">
        <f t="shared" si="635"/>
        <v>1</v>
      </c>
      <c r="P4254" s="15" t="s">
        <v>25</v>
      </c>
      <c r="Q4254" s="14" t="str">
        <f t="shared" si="636"/>
        <v>No</v>
      </c>
      <c r="R4254" s="15">
        <f t="shared" si="637"/>
        <v>0</v>
      </c>
      <c r="S4254" s="14">
        <f t="shared" si="638"/>
        <v>1</v>
      </c>
      <c r="T4254" s="15">
        <f t="shared" si="639"/>
        <v>2653</v>
      </c>
    </row>
    <row r="4255" spans="1:20" x14ac:dyDescent="0.2">
      <c r="A4255" s="11"/>
      <c r="B4255" s="11" t="s">
        <v>38</v>
      </c>
      <c r="C4255" s="11" t="s">
        <v>44</v>
      </c>
      <c r="D4255" s="11">
        <v>1940</v>
      </c>
      <c r="E4255" s="11" t="s">
        <v>30</v>
      </c>
      <c r="F4255" s="11">
        <v>100</v>
      </c>
      <c r="G4255" s="11" t="s">
        <v>24</v>
      </c>
      <c r="H4255" s="11" t="s">
        <v>24</v>
      </c>
      <c r="I4255" s="11" t="s">
        <v>33</v>
      </c>
      <c r="J4255" s="11">
        <v>50</v>
      </c>
      <c r="K4255" s="12">
        <v>0.36920840384487086</v>
      </c>
      <c r="L4255" s="13">
        <v>0</v>
      </c>
      <c r="M4255" s="14">
        <f t="shared" si="633"/>
        <v>0</v>
      </c>
      <c r="N4255" s="15">
        <f t="shared" si="634"/>
        <v>2.5</v>
      </c>
      <c r="O4255" s="14">
        <f t="shared" si="635"/>
        <v>1</v>
      </c>
      <c r="P4255" s="15" t="s">
        <v>25</v>
      </c>
      <c r="Q4255" s="14" t="str">
        <f t="shared" si="636"/>
        <v>No</v>
      </c>
      <c r="R4255" s="15">
        <f t="shared" si="637"/>
        <v>0</v>
      </c>
      <c r="S4255" s="14">
        <f t="shared" si="638"/>
        <v>1</v>
      </c>
      <c r="T4255" s="15">
        <f t="shared" si="639"/>
        <v>2653</v>
      </c>
    </row>
    <row r="4256" spans="1:20" x14ac:dyDescent="0.2">
      <c r="A4256" s="11"/>
      <c r="B4256" s="11" t="s">
        <v>32</v>
      </c>
      <c r="C4256" s="11" t="s">
        <v>44</v>
      </c>
      <c r="D4256" s="11">
        <v>1940</v>
      </c>
      <c r="E4256" s="11" t="s">
        <v>30</v>
      </c>
      <c r="F4256" s="11">
        <v>100</v>
      </c>
      <c r="G4256" s="11" t="s">
        <v>24</v>
      </c>
      <c r="H4256" s="11" t="s">
        <v>24</v>
      </c>
      <c r="I4256" s="11" t="s">
        <v>33</v>
      </c>
      <c r="J4256" s="11">
        <v>50</v>
      </c>
      <c r="K4256" s="12">
        <v>0.20685506544247168</v>
      </c>
      <c r="L4256" s="13">
        <v>0</v>
      </c>
      <c r="M4256" s="14">
        <f t="shared" si="633"/>
        <v>0</v>
      </c>
      <c r="N4256" s="15">
        <f t="shared" si="634"/>
        <v>2.5</v>
      </c>
      <c r="O4256" s="14">
        <f t="shared" si="635"/>
        <v>1</v>
      </c>
      <c r="P4256" s="15" t="s">
        <v>25</v>
      </c>
      <c r="Q4256" s="14" t="str">
        <f t="shared" si="636"/>
        <v>No</v>
      </c>
      <c r="R4256" s="15">
        <f t="shared" si="637"/>
        <v>0</v>
      </c>
      <c r="S4256" s="14">
        <f t="shared" si="638"/>
        <v>1</v>
      </c>
      <c r="T4256" s="15">
        <f t="shared" si="639"/>
        <v>2653</v>
      </c>
    </row>
    <row r="4257" spans="1:20" x14ac:dyDescent="0.2">
      <c r="A4257" s="11"/>
      <c r="B4257" s="11" t="s">
        <v>38</v>
      </c>
      <c r="C4257" s="11" t="s">
        <v>44</v>
      </c>
      <c r="D4257" s="11">
        <v>1940</v>
      </c>
      <c r="E4257" s="11" t="s">
        <v>30</v>
      </c>
      <c r="F4257" s="11">
        <v>100</v>
      </c>
      <c r="G4257" s="11" t="s">
        <v>24</v>
      </c>
      <c r="H4257" s="11" t="s">
        <v>24</v>
      </c>
      <c r="I4257" s="11" t="s">
        <v>35</v>
      </c>
      <c r="J4257" s="11">
        <v>50</v>
      </c>
      <c r="K4257" s="12">
        <v>4.9002867151533652E-2</v>
      </c>
      <c r="L4257" s="13">
        <v>0</v>
      </c>
      <c r="M4257" s="14">
        <f t="shared" si="633"/>
        <v>0</v>
      </c>
      <c r="N4257" s="15">
        <f t="shared" si="634"/>
        <v>2.5</v>
      </c>
      <c r="O4257" s="14">
        <f t="shared" si="635"/>
        <v>1</v>
      </c>
      <c r="P4257" s="15" t="s">
        <v>25</v>
      </c>
      <c r="Q4257" s="14" t="str">
        <f t="shared" si="636"/>
        <v>No</v>
      </c>
      <c r="R4257" s="15">
        <f t="shared" si="637"/>
        <v>0</v>
      </c>
      <c r="S4257" s="14">
        <f t="shared" si="638"/>
        <v>1</v>
      </c>
      <c r="T4257" s="15">
        <f t="shared" si="639"/>
        <v>2653</v>
      </c>
    </row>
    <row r="4258" spans="1:20" x14ac:dyDescent="0.2">
      <c r="A4258" s="11"/>
      <c r="B4258" s="11" t="s">
        <v>38</v>
      </c>
      <c r="C4258" s="11" t="s">
        <v>44</v>
      </c>
      <c r="D4258" s="11">
        <v>1940</v>
      </c>
      <c r="E4258" s="11" t="s">
        <v>30</v>
      </c>
      <c r="F4258" s="11">
        <v>100</v>
      </c>
      <c r="G4258" s="11" t="s">
        <v>24</v>
      </c>
      <c r="H4258" s="11" t="s">
        <v>24</v>
      </c>
      <c r="I4258" s="11" t="s">
        <v>31</v>
      </c>
      <c r="J4258" s="11">
        <v>50</v>
      </c>
      <c r="K4258" s="12">
        <v>2.1702371624417447</v>
      </c>
      <c r="L4258" s="13">
        <v>1.0851674641148326</v>
      </c>
      <c r="M4258" s="14">
        <f t="shared" si="633"/>
        <v>0.3617224880382775</v>
      </c>
      <c r="N4258" s="15">
        <f t="shared" si="634"/>
        <v>2.5</v>
      </c>
      <c r="O4258" s="14">
        <f t="shared" si="635"/>
        <v>0.85531100478468902</v>
      </c>
      <c r="P4258" s="15" t="s">
        <v>25</v>
      </c>
      <c r="Q4258" s="14" t="str">
        <f t="shared" si="636"/>
        <v>No</v>
      </c>
      <c r="R4258" s="15">
        <f t="shared" si="637"/>
        <v>166.67417473917999</v>
      </c>
      <c r="S4258" s="14">
        <f t="shared" si="638"/>
        <v>2</v>
      </c>
      <c r="T4258" s="15">
        <f t="shared" si="639"/>
        <v>1780</v>
      </c>
    </row>
    <row r="4259" spans="1:20" x14ac:dyDescent="0.2">
      <c r="A4259" s="11"/>
      <c r="B4259" s="11" t="s">
        <v>32</v>
      </c>
      <c r="C4259" s="11" t="s">
        <v>44</v>
      </c>
      <c r="D4259" s="11">
        <v>1940</v>
      </c>
      <c r="E4259" s="11" t="s">
        <v>30</v>
      </c>
      <c r="F4259" s="11">
        <v>100</v>
      </c>
      <c r="G4259" s="11" t="s">
        <v>24</v>
      </c>
      <c r="H4259" s="11" t="s">
        <v>24</v>
      </c>
      <c r="I4259" s="11" t="s">
        <v>31</v>
      </c>
      <c r="J4259" s="11">
        <v>50</v>
      </c>
      <c r="K4259" s="12">
        <v>0.7980737709640866</v>
      </c>
      <c r="L4259" s="13">
        <v>0</v>
      </c>
      <c r="M4259" s="14">
        <f t="shared" si="633"/>
        <v>0</v>
      </c>
      <c r="N4259" s="15">
        <f t="shared" si="634"/>
        <v>2.5</v>
      </c>
      <c r="O4259" s="14">
        <f t="shared" si="635"/>
        <v>1</v>
      </c>
      <c r="P4259" s="15" t="s">
        <v>25</v>
      </c>
      <c r="Q4259" s="14" t="str">
        <f t="shared" si="636"/>
        <v>No</v>
      </c>
      <c r="R4259" s="15">
        <f t="shared" si="637"/>
        <v>0</v>
      </c>
      <c r="S4259" s="14">
        <f t="shared" si="638"/>
        <v>1</v>
      </c>
      <c r="T4259" s="15">
        <f t="shared" si="639"/>
        <v>2653</v>
      </c>
    </row>
    <row r="4260" spans="1:20" x14ac:dyDescent="0.2">
      <c r="A4260" s="11"/>
      <c r="B4260" s="11" t="s">
        <v>38</v>
      </c>
      <c r="C4260" s="11" t="s">
        <v>44</v>
      </c>
      <c r="D4260" s="11">
        <v>1940</v>
      </c>
      <c r="E4260" s="11" t="s">
        <v>30</v>
      </c>
      <c r="F4260" s="11">
        <v>150</v>
      </c>
      <c r="G4260" s="11" t="s">
        <v>24</v>
      </c>
      <c r="H4260" s="11" t="s">
        <v>24</v>
      </c>
      <c r="I4260" s="11" t="s">
        <v>36</v>
      </c>
      <c r="J4260" s="11">
        <v>50</v>
      </c>
      <c r="K4260" s="12">
        <v>0.86985314176742079</v>
      </c>
      <c r="L4260" s="13">
        <v>2.0927757378759608</v>
      </c>
      <c r="M4260" s="14">
        <f t="shared" si="633"/>
        <v>0.69759191262532028</v>
      </c>
      <c r="N4260" s="15">
        <f t="shared" si="634"/>
        <v>2.5</v>
      </c>
      <c r="O4260" s="14">
        <f t="shared" si="635"/>
        <v>0.72096323494987191</v>
      </c>
      <c r="P4260" s="15" t="s">
        <v>25</v>
      </c>
      <c r="Q4260" s="14" t="str">
        <f t="shared" si="636"/>
        <v>No</v>
      </c>
      <c r="R4260" s="15">
        <f t="shared" si="637"/>
        <v>801.96515840353277</v>
      </c>
      <c r="S4260" s="14">
        <f t="shared" si="638"/>
        <v>4</v>
      </c>
      <c r="T4260" s="15">
        <f t="shared" si="639"/>
        <v>486</v>
      </c>
    </row>
    <row r="4261" spans="1:20" x14ac:dyDescent="0.2">
      <c r="A4261" s="11"/>
      <c r="B4261" s="11" t="s">
        <v>38</v>
      </c>
      <c r="C4261" s="11" t="s">
        <v>44</v>
      </c>
      <c r="D4261" s="11">
        <v>1940</v>
      </c>
      <c r="E4261" s="11" t="s">
        <v>30</v>
      </c>
      <c r="F4261" s="11">
        <v>150</v>
      </c>
      <c r="G4261" s="11" t="s">
        <v>24</v>
      </c>
      <c r="H4261" s="11" t="s">
        <v>24</v>
      </c>
      <c r="I4261" s="11" t="s">
        <v>33</v>
      </c>
      <c r="J4261" s="11">
        <v>50</v>
      </c>
      <c r="K4261" s="12">
        <v>0.12747146903687884</v>
      </c>
      <c r="L4261" s="13">
        <v>0</v>
      </c>
      <c r="M4261" s="14">
        <f t="shared" si="633"/>
        <v>0</v>
      </c>
      <c r="N4261" s="15">
        <f t="shared" si="634"/>
        <v>2.5</v>
      </c>
      <c r="O4261" s="14">
        <f t="shared" si="635"/>
        <v>1</v>
      </c>
      <c r="P4261" s="15" t="s">
        <v>25</v>
      </c>
      <c r="Q4261" s="14" t="str">
        <f t="shared" si="636"/>
        <v>No</v>
      </c>
      <c r="R4261" s="15">
        <f t="shared" si="637"/>
        <v>0</v>
      </c>
      <c r="S4261" s="14">
        <f t="shared" si="638"/>
        <v>1</v>
      </c>
      <c r="T4261" s="15">
        <f t="shared" si="639"/>
        <v>2653</v>
      </c>
    </row>
    <row r="4262" spans="1:20" x14ac:dyDescent="0.2">
      <c r="A4262" s="11"/>
      <c r="B4262" s="11" t="s">
        <v>38</v>
      </c>
      <c r="C4262" s="11" t="s">
        <v>44</v>
      </c>
      <c r="D4262" s="11">
        <v>1940</v>
      </c>
      <c r="E4262" s="11" t="s">
        <v>30</v>
      </c>
      <c r="F4262" s="11">
        <v>150</v>
      </c>
      <c r="G4262" s="11" t="s">
        <v>24</v>
      </c>
      <c r="H4262" s="11" t="s">
        <v>24</v>
      </c>
      <c r="I4262" s="11" t="s">
        <v>35</v>
      </c>
      <c r="J4262" s="11">
        <v>50</v>
      </c>
      <c r="K4262" s="12">
        <v>0.14811799539380985</v>
      </c>
      <c r="L4262" s="13">
        <v>0</v>
      </c>
      <c r="M4262" s="14">
        <f t="shared" si="633"/>
        <v>0</v>
      </c>
      <c r="N4262" s="15">
        <f t="shared" si="634"/>
        <v>2.5</v>
      </c>
      <c r="O4262" s="14">
        <f t="shared" si="635"/>
        <v>1</v>
      </c>
      <c r="P4262" s="15" t="s">
        <v>25</v>
      </c>
      <c r="Q4262" s="14" t="str">
        <f t="shared" si="636"/>
        <v>No</v>
      </c>
      <c r="R4262" s="15">
        <f t="shared" si="637"/>
        <v>0</v>
      </c>
      <c r="S4262" s="14">
        <f t="shared" si="638"/>
        <v>1</v>
      </c>
      <c r="T4262" s="15">
        <f t="shared" si="639"/>
        <v>2653</v>
      </c>
    </row>
    <row r="4263" spans="1:20" x14ac:dyDescent="0.2">
      <c r="A4263" s="11"/>
      <c r="B4263" s="11" t="s">
        <v>38</v>
      </c>
      <c r="C4263" s="11" t="s">
        <v>44</v>
      </c>
      <c r="D4263" s="11">
        <v>1940</v>
      </c>
      <c r="E4263" s="11" t="s">
        <v>30</v>
      </c>
      <c r="F4263" s="11">
        <v>150</v>
      </c>
      <c r="G4263" s="11" t="s">
        <v>24</v>
      </c>
      <c r="H4263" s="11" t="s">
        <v>24</v>
      </c>
      <c r="I4263" s="11" t="s">
        <v>31</v>
      </c>
      <c r="J4263" s="11">
        <v>50</v>
      </c>
      <c r="K4263" s="12">
        <v>1.8177476614212786</v>
      </c>
      <c r="L4263" s="13">
        <v>0</v>
      </c>
      <c r="M4263" s="14">
        <f t="shared" si="633"/>
        <v>0</v>
      </c>
      <c r="N4263" s="15">
        <f t="shared" si="634"/>
        <v>2.5</v>
      </c>
      <c r="O4263" s="14">
        <f t="shared" si="635"/>
        <v>1</v>
      </c>
      <c r="P4263" s="15" t="s">
        <v>25</v>
      </c>
      <c r="Q4263" s="14" t="str">
        <f t="shared" si="636"/>
        <v>No</v>
      </c>
      <c r="R4263" s="15">
        <f t="shared" si="637"/>
        <v>0</v>
      </c>
      <c r="S4263" s="14">
        <f t="shared" si="638"/>
        <v>1</v>
      </c>
      <c r="T4263" s="15">
        <f t="shared" si="639"/>
        <v>2653</v>
      </c>
    </row>
    <row r="4264" spans="1:20" x14ac:dyDescent="0.2">
      <c r="A4264" s="11"/>
      <c r="B4264" s="11" t="s">
        <v>32</v>
      </c>
      <c r="C4264" s="11" t="s">
        <v>44</v>
      </c>
      <c r="D4264" s="11">
        <v>1940</v>
      </c>
      <c r="E4264" s="11" t="s">
        <v>30</v>
      </c>
      <c r="F4264" s="11">
        <v>150</v>
      </c>
      <c r="G4264" s="11" t="s">
        <v>24</v>
      </c>
      <c r="H4264" s="11" t="s">
        <v>24</v>
      </c>
      <c r="I4264" s="11" t="s">
        <v>31</v>
      </c>
      <c r="J4264" s="11">
        <v>50</v>
      </c>
      <c r="K4264" s="12">
        <v>0.54258988530037766</v>
      </c>
      <c r="L4264" s="13">
        <v>2.0927757378759608</v>
      </c>
      <c r="M4264" s="14">
        <f t="shared" si="633"/>
        <v>0.69759191262532028</v>
      </c>
      <c r="N4264" s="15">
        <f t="shared" si="634"/>
        <v>2.5</v>
      </c>
      <c r="O4264" s="14">
        <f t="shared" si="635"/>
        <v>0.72096323494987191</v>
      </c>
      <c r="P4264" s="15" t="s">
        <v>25</v>
      </c>
      <c r="Q4264" s="14" t="str">
        <f t="shared" si="636"/>
        <v>No</v>
      </c>
      <c r="R4264" s="15">
        <f t="shared" si="637"/>
        <v>1285.6706907448774</v>
      </c>
      <c r="S4264" s="14">
        <f t="shared" si="638"/>
        <v>5</v>
      </c>
      <c r="T4264" s="15">
        <f t="shared" si="639"/>
        <v>288</v>
      </c>
    </row>
    <row r="4265" spans="1:20" x14ac:dyDescent="0.2">
      <c r="A4265" s="11"/>
      <c r="B4265" s="11" t="s">
        <v>32</v>
      </c>
      <c r="C4265" s="11" t="s">
        <v>44</v>
      </c>
      <c r="D4265" s="11">
        <v>1940</v>
      </c>
      <c r="E4265" s="11" t="s">
        <v>30</v>
      </c>
      <c r="F4265" s="11">
        <v>200</v>
      </c>
      <c r="G4265" s="11" t="s">
        <v>24</v>
      </c>
      <c r="H4265" s="11" t="s">
        <v>24</v>
      </c>
      <c r="I4265" s="11" t="s">
        <v>33</v>
      </c>
      <c r="J4265" s="11">
        <v>50</v>
      </c>
      <c r="K4265" s="12">
        <v>9.8712734203506555E-2</v>
      </c>
      <c r="L4265" s="13">
        <v>0</v>
      </c>
      <c r="M4265" s="14">
        <f t="shared" si="633"/>
        <v>0</v>
      </c>
      <c r="N4265" s="15">
        <f t="shared" si="634"/>
        <v>2.5</v>
      </c>
      <c r="O4265" s="14">
        <f t="shared" si="635"/>
        <v>1</v>
      </c>
      <c r="P4265" s="15" t="s">
        <v>25</v>
      </c>
      <c r="Q4265" s="14" t="str">
        <f t="shared" si="636"/>
        <v>No</v>
      </c>
      <c r="R4265" s="15">
        <f t="shared" si="637"/>
        <v>0</v>
      </c>
      <c r="S4265" s="14">
        <f t="shared" si="638"/>
        <v>1</v>
      </c>
      <c r="T4265" s="15">
        <f t="shared" si="639"/>
        <v>2653</v>
      </c>
    </row>
    <row r="4266" spans="1:20" x14ac:dyDescent="0.2">
      <c r="A4266" s="11"/>
      <c r="B4266" s="11" t="s">
        <v>38</v>
      </c>
      <c r="C4266" s="11" t="s">
        <v>44</v>
      </c>
      <c r="D4266" s="11">
        <v>1940</v>
      </c>
      <c r="E4266" s="11" t="s">
        <v>30</v>
      </c>
      <c r="F4266" s="11">
        <v>200</v>
      </c>
      <c r="G4266" s="11" t="s">
        <v>24</v>
      </c>
      <c r="H4266" s="11" t="s">
        <v>24</v>
      </c>
      <c r="I4266" s="11" t="s">
        <v>35</v>
      </c>
      <c r="J4266" s="11">
        <v>50</v>
      </c>
      <c r="K4266" s="12">
        <v>7.2441617381475198E-2</v>
      </c>
      <c r="L4266" s="13">
        <v>0</v>
      </c>
      <c r="M4266" s="14">
        <f t="shared" si="633"/>
        <v>0</v>
      </c>
      <c r="N4266" s="15">
        <f t="shared" si="634"/>
        <v>2.5</v>
      </c>
      <c r="O4266" s="14">
        <f t="shared" si="635"/>
        <v>1</v>
      </c>
      <c r="P4266" s="15" t="s">
        <v>25</v>
      </c>
      <c r="Q4266" s="14" t="str">
        <f t="shared" si="636"/>
        <v>No</v>
      </c>
      <c r="R4266" s="15">
        <f t="shared" si="637"/>
        <v>0</v>
      </c>
      <c r="S4266" s="14">
        <f t="shared" si="638"/>
        <v>1</v>
      </c>
      <c r="T4266" s="15">
        <f t="shared" si="639"/>
        <v>2653</v>
      </c>
    </row>
    <row r="4267" spans="1:20" x14ac:dyDescent="0.2">
      <c r="A4267" s="11"/>
      <c r="B4267" s="11" t="s">
        <v>32</v>
      </c>
      <c r="C4267" s="11" t="s">
        <v>44</v>
      </c>
      <c r="D4267" s="11">
        <v>1940</v>
      </c>
      <c r="E4267" s="11" t="s">
        <v>30</v>
      </c>
      <c r="F4267" s="11">
        <v>200</v>
      </c>
      <c r="G4267" s="11" t="s">
        <v>24</v>
      </c>
      <c r="H4267" s="11" t="s">
        <v>24</v>
      </c>
      <c r="I4267" s="11" t="s">
        <v>31</v>
      </c>
      <c r="J4267" s="11">
        <v>50</v>
      </c>
      <c r="K4267" s="12">
        <v>9.1741552448750506E-3</v>
      </c>
      <c r="L4267" s="13">
        <v>0</v>
      </c>
      <c r="M4267" s="14">
        <f t="shared" si="633"/>
        <v>0</v>
      </c>
      <c r="N4267" s="15">
        <f t="shared" si="634"/>
        <v>2.5</v>
      </c>
      <c r="O4267" s="14">
        <f t="shared" si="635"/>
        <v>1</v>
      </c>
      <c r="P4267" s="15" t="s">
        <v>25</v>
      </c>
      <c r="Q4267" s="14" t="str">
        <f t="shared" si="636"/>
        <v>No</v>
      </c>
      <c r="R4267" s="15">
        <f t="shared" si="637"/>
        <v>0</v>
      </c>
      <c r="S4267" s="14">
        <f t="shared" si="638"/>
        <v>1</v>
      </c>
      <c r="T4267" s="15">
        <f t="shared" si="639"/>
        <v>2653</v>
      </c>
    </row>
    <row r="4268" spans="1:20" x14ac:dyDescent="0.2">
      <c r="A4268" s="11"/>
      <c r="B4268" s="11" t="s">
        <v>38</v>
      </c>
      <c r="C4268" s="11" t="s">
        <v>44</v>
      </c>
      <c r="D4268" s="11">
        <v>1940</v>
      </c>
      <c r="E4268" s="11" t="s">
        <v>30</v>
      </c>
      <c r="F4268" s="11">
        <v>300</v>
      </c>
      <c r="G4268" s="11" t="s">
        <v>24</v>
      </c>
      <c r="H4268" s="11" t="s">
        <v>24</v>
      </c>
      <c r="I4268" s="11" t="s">
        <v>31</v>
      </c>
      <c r="J4268" s="11">
        <v>50</v>
      </c>
      <c r="K4268" s="12">
        <v>0.10069902295838018</v>
      </c>
      <c r="L4268" s="13">
        <v>0</v>
      </c>
      <c r="M4268" s="14">
        <f t="shared" si="633"/>
        <v>0</v>
      </c>
      <c r="N4268" s="15">
        <f t="shared" si="634"/>
        <v>2.5</v>
      </c>
      <c r="O4268" s="14">
        <f t="shared" si="635"/>
        <v>1</v>
      </c>
      <c r="P4268" s="15" t="s">
        <v>25</v>
      </c>
      <c r="Q4268" s="14" t="str">
        <f t="shared" si="636"/>
        <v>No</v>
      </c>
      <c r="R4268" s="15">
        <f t="shared" si="637"/>
        <v>0</v>
      </c>
      <c r="S4268" s="14">
        <f t="shared" si="638"/>
        <v>1</v>
      </c>
      <c r="T4268" s="15">
        <f t="shared" si="639"/>
        <v>2653</v>
      </c>
    </row>
    <row r="4269" spans="1:20" x14ac:dyDescent="0.2">
      <c r="A4269" s="11"/>
      <c r="B4269" s="11" t="s">
        <v>32</v>
      </c>
      <c r="C4269" s="11" t="s">
        <v>44</v>
      </c>
      <c r="D4269" s="11">
        <v>1940</v>
      </c>
      <c r="E4269" s="11" t="s">
        <v>30</v>
      </c>
      <c r="F4269" s="11">
        <v>300</v>
      </c>
      <c r="G4269" s="11" t="s">
        <v>24</v>
      </c>
      <c r="H4269" s="11" t="s">
        <v>24</v>
      </c>
      <c r="I4269" s="11" t="s">
        <v>31</v>
      </c>
      <c r="J4269" s="11">
        <v>50</v>
      </c>
      <c r="K4269" s="12">
        <v>3.1979180649708845E-2</v>
      </c>
      <c r="L4269" s="13">
        <v>0</v>
      </c>
      <c r="M4269" s="14">
        <f t="shared" si="633"/>
        <v>0</v>
      </c>
      <c r="N4269" s="15">
        <f t="shared" si="634"/>
        <v>2.5</v>
      </c>
      <c r="O4269" s="14">
        <f t="shared" si="635"/>
        <v>1</v>
      </c>
      <c r="P4269" s="15" t="s">
        <v>25</v>
      </c>
      <c r="Q4269" s="14" t="str">
        <f t="shared" si="636"/>
        <v>No</v>
      </c>
      <c r="R4269" s="15">
        <f t="shared" si="637"/>
        <v>0</v>
      </c>
      <c r="S4269" s="14">
        <f t="shared" si="638"/>
        <v>1</v>
      </c>
      <c r="T4269" s="15">
        <f t="shared" si="639"/>
        <v>2653</v>
      </c>
    </row>
    <row r="4270" spans="1:20" x14ac:dyDescent="0.2">
      <c r="A4270" s="11"/>
      <c r="B4270" s="11" t="s">
        <v>32</v>
      </c>
      <c r="C4270" s="11" t="s">
        <v>44</v>
      </c>
      <c r="D4270" s="11">
        <v>1940</v>
      </c>
      <c r="E4270" s="11" t="s">
        <v>34</v>
      </c>
      <c r="F4270" s="11">
        <v>450</v>
      </c>
      <c r="G4270" s="11" t="s">
        <v>24</v>
      </c>
      <c r="H4270" s="11" t="s">
        <v>24</v>
      </c>
      <c r="I4270" s="11" t="s">
        <v>31</v>
      </c>
      <c r="J4270" s="11">
        <v>50</v>
      </c>
      <c r="K4270" s="12">
        <v>1.3955768397512041</v>
      </c>
      <c r="L4270" s="13">
        <v>0</v>
      </c>
      <c r="M4270" s="14">
        <f t="shared" si="633"/>
        <v>0</v>
      </c>
      <c r="N4270" s="15">
        <f t="shared" si="634"/>
        <v>1</v>
      </c>
      <c r="O4270" s="14">
        <f t="shared" si="635"/>
        <v>1</v>
      </c>
      <c r="P4270" s="15" t="s">
        <v>25</v>
      </c>
      <c r="Q4270" s="14" t="str">
        <f t="shared" si="636"/>
        <v>No</v>
      </c>
      <c r="R4270" s="15">
        <f t="shared" si="637"/>
        <v>0</v>
      </c>
      <c r="S4270" s="14">
        <f t="shared" si="638"/>
        <v>1</v>
      </c>
      <c r="T4270" s="15">
        <f t="shared" si="639"/>
        <v>2653</v>
      </c>
    </row>
    <row r="4271" spans="1:20" x14ac:dyDescent="0.2">
      <c r="A4271" s="11"/>
      <c r="B4271" s="11" t="s">
        <v>50</v>
      </c>
      <c r="C4271" s="11" t="s">
        <v>44</v>
      </c>
      <c r="D4271" s="11">
        <v>1940</v>
      </c>
      <c r="E4271" s="11" t="s">
        <v>39</v>
      </c>
      <c r="F4271" s="11">
        <v>1200</v>
      </c>
      <c r="G4271" s="11" t="s">
        <v>24</v>
      </c>
      <c r="H4271" s="11" t="s">
        <v>24</v>
      </c>
      <c r="I4271" s="11" t="s">
        <v>33</v>
      </c>
      <c r="J4271" s="11">
        <v>50</v>
      </c>
      <c r="K4271" s="12">
        <v>0.18608161436319468</v>
      </c>
      <c r="L4271" s="13">
        <v>0</v>
      </c>
      <c r="M4271" s="14">
        <f t="shared" si="633"/>
        <v>0</v>
      </c>
      <c r="N4271" s="15">
        <f t="shared" si="634"/>
        <v>1</v>
      </c>
      <c r="O4271" s="14">
        <f t="shared" si="635"/>
        <v>1</v>
      </c>
      <c r="P4271" s="15" t="s">
        <v>25</v>
      </c>
      <c r="Q4271" s="14" t="str">
        <f t="shared" si="636"/>
        <v>No</v>
      </c>
      <c r="R4271" s="15">
        <f t="shared" si="637"/>
        <v>0</v>
      </c>
      <c r="S4271" s="14">
        <f t="shared" si="638"/>
        <v>1</v>
      </c>
      <c r="T4271" s="15">
        <f t="shared" si="639"/>
        <v>2653</v>
      </c>
    </row>
    <row r="4272" spans="1:20" x14ac:dyDescent="0.2">
      <c r="A4272" s="11"/>
      <c r="B4272" s="11" t="s">
        <v>38</v>
      </c>
      <c r="C4272" s="11" t="s">
        <v>44</v>
      </c>
      <c r="D4272" s="11">
        <v>1940</v>
      </c>
      <c r="E4272" s="11" t="s">
        <v>30</v>
      </c>
      <c r="F4272" s="11">
        <v>50</v>
      </c>
      <c r="G4272" s="11" t="s">
        <v>24</v>
      </c>
      <c r="H4272" s="11" t="s">
        <v>24</v>
      </c>
      <c r="I4272" s="11" t="s">
        <v>33</v>
      </c>
      <c r="J4272" s="11">
        <v>55</v>
      </c>
      <c r="K4272" s="12">
        <v>1.5412874237484454E-2</v>
      </c>
      <c r="L4272" s="13">
        <v>1.0851674641148326</v>
      </c>
      <c r="M4272" s="14">
        <f t="shared" si="633"/>
        <v>0.3617224880382775</v>
      </c>
      <c r="N4272" s="15">
        <f t="shared" si="634"/>
        <v>2.5</v>
      </c>
      <c r="O4272" s="14">
        <f t="shared" si="635"/>
        <v>0.85531100478468902</v>
      </c>
      <c r="P4272" s="15" t="s">
        <v>25</v>
      </c>
      <c r="Q4272" s="14" t="str">
        <f t="shared" si="636"/>
        <v>No</v>
      </c>
      <c r="R4272" s="15">
        <f t="shared" si="637"/>
        <v>23468.853535349059</v>
      </c>
      <c r="S4272" s="14">
        <f t="shared" si="638"/>
        <v>5</v>
      </c>
      <c r="T4272" s="15">
        <f t="shared" si="639"/>
        <v>20</v>
      </c>
    </row>
    <row r="4273" spans="1:20" x14ac:dyDescent="0.2">
      <c r="A4273" s="11"/>
      <c r="B4273" s="11" t="s">
        <v>32</v>
      </c>
      <c r="C4273" s="11" t="s">
        <v>44</v>
      </c>
      <c r="D4273" s="11">
        <v>1940</v>
      </c>
      <c r="E4273" s="11" t="s">
        <v>30</v>
      </c>
      <c r="F4273" s="11">
        <v>50</v>
      </c>
      <c r="G4273" s="11" t="s">
        <v>24</v>
      </c>
      <c r="H4273" s="11" t="s">
        <v>24</v>
      </c>
      <c r="I4273" s="11" t="s">
        <v>33</v>
      </c>
      <c r="J4273" s="11">
        <v>55</v>
      </c>
      <c r="K4273" s="12">
        <v>2.308115707079364E-2</v>
      </c>
      <c r="L4273" s="13">
        <v>0</v>
      </c>
      <c r="M4273" s="14">
        <f t="shared" si="633"/>
        <v>0</v>
      </c>
      <c r="N4273" s="15">
        <f t="shared" si="634"/>
        <v>2.5</v>
      </c>
      <c r="O4273" s="14">
        <f t="shared" si="635"/>
        <v>1</v>
      </c>
      <c r="P4273" s="15" t="s">
        <v>25</v>
      </c>
      <c r="Q4273" s="14" t="str">
        <f t="shared" si="636"/>
        <v>No</v>
      </c>
      <c r="R4273" s="15">
        <f t="shared" si="637"/>
        <v>0</v>
      </c>
      <c r="S4273" s="14">
        <f t="shared" si="638"/>
        <v>1</v>
      </c>
      <c r="T4273" s="15">
        <f t="shared" si="639"/>
        <v>2653</v>
      </c>
    </row>
    <row r="4274" spans="1:20" x14ac:dyDescent="0.2">
      <c r="A4274" s="11"/>
      <c r="B4274" s="11" t="s">
        <v>38</v>
      </c>
      <c r="C4274" s="11" t="s">
        <v>44</v>
      </c>
      <c r="D4274" s="11">
        <v>1940</v>
      </c>
      <c r="E4274" s="11" t="s">
        <v>30</v>
      </c>
      <c r="F4274" s="11">
        <v>50</v>
      </c>
      <c r="G4274" s="11" t="s">
        <v>24</v>
      </c>
      <c r="H4274" s="11" t="s">
        <v>24</v>
      </c>
      <c r="I4274" s="11" t="s">
        <v>31</v>
      </c>
      <c r="J4274" s="11">
        <v>55</v>
      </c>
      <c r="K4274" s="12">
        <v>0.62055628915750927</v>
      </c>
      <c r="L4274" s="13">
        <v>0</v>
      </c>
      <c r="M4274" s="14">
        <f t="shared" si="633"/>
        <v>0</v>
      </c>
      <c r="N4274" s="15">
        <f t="shared" si="634"/>
        <v>2.5</v>
      </c>
      <c r="O4274" s="14">
        <f t="shared" si="635"/>
        <v>1</v>
      </c>
      <c r="P4274" s="15" t="s">
        <v>25</v>
      </c>
      <c r="Q4274" s="14" t="str">
        <f t="shared" si="636"/>
        <v>No</v>
      </c>
      <c r="R4274" s="15">
        <f t="shared" si="637"/>
        <v>0</v>
      </c>
      <c r="S4274" s="14">
        <f t="shared" si="638"/>
        <v>1</v>
      </c>
      <c r="T4274" s="15">
        <f t="shared" si="639"/>
        <v>2653</v>
      </c>
    </row>
    <row r="4275" spans="1:20" x14ac:dyDescent="0.2">
      <c r="A4275" s="11"/>
      <c r="B4275" s="11" t="s">
        <v>32</v>
      </c>
      <c r="C4275" s="11" t="s">
        <v>44</v>
      </c>
      <c r="D4275" s="11">
        <v>1940</v>
      </c>
      <c r="E4275" s="11" t="s">
        <v>30</v>
      </c>
      <c r="F4275" s="11">
        <v>50</v>
      </c>
      <c r="G4275" s="11" t="s">
        <v>24</v>
      </c>
      <c r="H4275" s="11" t="s">
        <v>24</v>
      </c>
      <c r="I4275" s="11" t="s">
        <v>31</v>
      </c>
      <c r="J4275" s="11">
        <v>55</v>
      </c>
      <c r="K4275" s="12">
        <v>1.9765351915201915E-2</v>
      </c>
      <c r="L4275" s="13">
        <v>0</v>
      </c>
      <c r="M4275" s="14">
        <f t="shared" si="633"/>
        <v>0</v>
      </c>
      <c r="N4275" s="15">
        <f t="shared" si="634"/>
        <v>2.5</v>
      </c>
      <c r="O4275" s="14">
        <f t="shared" si="635"/>
        <v>1</v>
      </c>
      <c r="P4275" s="15" t="s">
        <v>25</v>
      </c>
      <c r="Q4275" s="14" t="str">
        <f t="shared" si="636"/>
        <v>No</v>
      </c>
      <c r="R4275" s="15">
        <f t="shared" si="637"/>
        <v>0</v>
      </c>
      <c r="S4275" s="14">
        <f t="shared" si="638"/>
        <v>1</v>
      </c>
      <c r="T4275" s="15">
        <f t="shared" si="639"/>
        <v>2653</v>
      </c>
    </row>
    <row r="4276" spans="1:20" x14ac:dyDescent="0.2">
      <c r="A4276" s="11"/>
      <c r="B4276" s="11" t="s">
        <v>38</v>
      </c>
      <c r="C4276" s="11" t="s">
        <v>44</v>
      </c>
      <c r="D4276" s="11">
        <v>1940</v>
      </c>
      <c r="E4276" s="11" t="s">
        <v>30</v>
      </c>
      <c r="F4276" s="11">
        <v>100</v>
      </c>
      <c r="G4276" s="11" t="s">
        <v>24</v>
      </c>
      <c r="H4276" s="11" t="s">
        <v>24</v>
      </c>
      <c r="I4276" s="11" t="s">
        <v>37</v>
      </c>
      <c r="J4276" s="11">
        <v>55</v>
      </c>
      <c r="K4276" s="12">
        <v>8.1868296651813721E-2</v>
      </c>
      <c r="L4276" s="13">
        <v>0</v>
      </c>
      <c r="M4276" s="14">
        <f t="shared" si="633"/>
        <v>0</v>
      </c>
      <c r="N4276" s="15">
        <f t="shared" si="634"/>
        <v>2.5</v>
      </c>
      <c r="O4276" s="14">
        <f t="shared" si="635"/>
        <v>1</v>
      </c>
      <c r="P4276" s="15" t="s">
        <v>25</v>
      </c>
      <c r="Q4276" s="14" t="str">
        <f t="shared" si="636"/>
        <v>No</v>
      </c>
      <c r="R4276" s="15">
        <f t="shared" si="637"/>
        <v>0</v>
      </c>
      <c r="S4276" s="14">
        <f t="shared" si="638"/>
        <v>1</v>
      </c>
      <c r="T4276" s="15">
        <f t="shared" si="639"/>
        <v>2653</v>
      </c>
    </row>
    <row r="4277" spans="1:20" x14ac:dyDescent="0.2">
      <c r="A4277" s="11"/>
      <c r="B4277" s="11" t="s">
        <v>38</v>
      </c>
      <c r="C4277" s="11" t="s">
        <v>44</v>
      </c>
      <c r="D4277" s="11">
        <v>1940</v>
      </c>
      <c r="E4277" s="11" t="s">
        <v>30</v>
      </c>
      <c r="F4277" s="11">
        <v>100</v>
      </c>
      <c r="G4277" s="11" t="s">
        <v>24</v>
      </c>
      <c r="H4277" s="11" t="s">
        <v>24</v>
      </c>
      <c r="I4277" s="11" t="s">
        <v>33</v>
      </c>
      <c r="J4277" s="11">
        <v>55</v>
      </c>
      <c r="K4277" s="12">
        <v>0.15102269883759342</v>
      </c>
      <c r="L4277" s="13">
        <v>0</v>
      </c>
      <c r="M4277" s="14">
        <f t="shared" si="633"/>
        <v>0</v>
      </c>
      <c r="N4277" s="15">
        <f t="shared" si="634"/>
        <v>2.5</v>
      </c>
      <c r="O4277" s="14">
        <f t="shared" si="635"/>
        <v>1</v>
      </c>
      <c r="P4277" s="15" t="s">
        <v>25</v>
      </c>
      <c r="Q4277" s="14" t="str">
        <f t="shared" si="636"/>
        <v>No</v>
      </c>
      <c r="R4277" s="15">
        <f t="shared" si="637"/>
        <v>0</v>
      </c>
      <c r="S4277" s="14">
        <f t="shared" si="638"/>
        <v>1</v>
      </c>
      <c r="T4277" s="15">
        <f t="shared" si="639"/>
        <v>2653</v>
      </c>
    </row>
    <row r="4278" spans="1:20" x14ac:dyDescent="0.2">
      <c r="A4278" s="11"/>
      <c r="B4278" s="11" t="s">
        <v>32</v>
      </c>
      <c r="C4278" s="11" t="s">
        <v>44</v>
      </c>
      <c r="D4278" s="11">
        <v>1940</v>
      </c>
      <c r="E4278" s="11" t="s">
        <v>30</v>
      </c>
      <c r="F4278" s="11">
        <v>100</v>
      </c>
      <c r="G4278" s="11" t="s">
        <v>24</v>
      </c>
      <c r="H4278" s="11" t="s">
        <v>24</v>
      </c>
      <c r="I4278" s="11" t="s">
        <v>33</v>
      </c>
      <c r="J4278" s="11">
        <v>55</v>
      </c>
      <c r="K4278" s="12">
        <v>8.1572981611611258E-4</v>
      </c>
      <c r="L4278" s="13">
        <v>0</v>
      </c>
      <c r="M4278" s="14">
        <f t="shared" si="633"/>
        <v>0</v>
      </c>
      <c r="N4278" s="15">
        <f t="shared" si="634"/>
        <v>2.5</v>
      </c>
      <c r="O4278" s="14">
        <f t="shared" si="635"/>
        <v>1</v>
      </c>
      <c r="P4278" s="15" t="s">
        <v>25</v>
      </c>
      <c r="Q4278" s="14" t="str">
        <f t="shared" si="636"/>
        <v>No</v>
      </c>
      <c r="R4278" s="15">
        <f t="shared" si="637"/>
        <v>0</v>
      </c>
      <c r="S4278" s="14">
        <f t="shared" si="638"/>
        <v>1</v>
      </c>
      <c r="T4278" s="15">
        <f t="shared" si="639"/>
        <v>2653</v>
      </c>
    </row>
    <row r="4279" spans="1:20" x14ac:dyDescent="0.2">
      <c r="A4279" s="11"/>
      <c r="B4279" s="11" t="s">
        <v>38</v>
      </c>
      <c r="C4279" s="11" t="s">
        <v>44</v>
      </c>
      <c r="D4279" s="11">
        <v>1940</v>
      </c>
      <c r="E4279" s="11" t="s">
        <v>30</v>
      </c>
      <c r="F4279" s="11">
        <v>100</v>
      </c>
      <c r="G4279" s="11" t="s">
        <v>24</v>
      </c>
      <c r="H4279" s="11" t="s">
        <v>24</v>
      </c>
      <c r="I4279" s="11" t="s">
        <v>31</v>
      </c>
      <c r="J4279" s="11">
        <v>55</v>
      </c>
      <c r="K4279" s="12">
        <v>1.3681964442490837</v>
      </c>
      <c r="L4279" s="13">
        <v>0</v>
      </c>
      <c r="M4279" s="14">
        <f t="shared" si="633"/>
        <v>0</v>
      </c>
      <c r="N4279" s="15">
        <f t="shared" si="634"/>
        <v>2.5</v>
      </c>
      <c r="O4279" s="14">
        <f t="shared" si="635"/>
        <v>1</v>
      </c>
      <c r="P4279" s="15" t="s">
        <v>25</v>
      </c>
      <c r="Q4279" s="14" t="str">
        <f t="shared" si="636"/>
        <v>No</v>
      </c>
      <c r="R4279" s="15">
        <f t="shared" si="637"/>
        <v>0</v>
      </c>
      <c r="S4279" s="14">
        <f t="shared" si="638"/>
        <v>1</v>
      </c>
      <c r="T4279" s="15">
        <f t="shared" si="639"/>
        <v>2653</v>
      </c>
    </row>
    <row r="4280" spans="1:20" x14ac:dyDescent="0.2">
      <c r="A4280" s="11"/>
      <c r="B4280" s="11" t="s">
        <v>32</v>
      </c>
      <c r="C4280" s="11" t="s">
        <v>44</v>
      </c>
      <c r="D4280" s="11">
        <v>1940</v>
      </c>
      <c r="E4280" s="11" t="s">
        <v>30</v>
      </c>
      <c r="F4280" s="11">
        <v>100</v>
      </c>
      <c r="G4280" s="11" t="s">
        <v>24</v>
      </c>
      <c r="H4280" s="11" t="s">
        <v>24</v>
      </c>
      <c r="I4280" s="11" t="s">
        <v>31</v>
      </c>
      <c r="J4280" s="11">
        <v>55</v>
      </c>
      <c r="K4280" s="12">
        <v>0.21575055017313186</v>
      </c>
      <c r="L4280" s="13">
        <v>0</v>
      </c>
      <c r="M4280" s="14">
        <f t="shared" si="633"/>
        <v>0</v>
      </c>
      <c r="N4280" s="15">
        <f t="shared" si="634"/>
        <v>2.5</v>
      </c>
      <c r="O4280" s="14">
        <f t="shared" si="635"/>
        <v>1</v>
      </c>
      <c r="P4280" s="15" t="s">
        <v>25</v>
      </c>
      <c r="Q4280" s="14" t="str">
        <f t="shared" si="636"/>
        <v>No</v>
      </c>
      <c r="R4280" s="15">
        <f t="shared" si="637"/>
        <v>0</v>
      </c>
      <c r="S4280" s="14">
        <f t="shared" si="638"/>
        <v>1</v>
      </c>
      <c r="T4280" s="15">
        <f t="shared" si="639"/>
        <v>2653</v>
      </c>
    </row>
    <row r="4281" spans="1:20" x14ac:dyDescent="0.2">
      <c r="A4281" s="11"/>
      <c r="B4281" s="11" t="s">
        <v>38</v>
      </c>
      <c r="C4281" s="11" t="s">
        <v>44</v>
      </c>
      <c r="D4281" s="11">
        <v>1940</v>
      </c>
      <c r="E4281" s="11" t="s">
        <v>30</v>
      </c>
      <c r="F4281" s="11">
        <v>150</v>
      </c>
      <c r="G4281" s="11" t="s">
        <v>24</v>
      </c>
      <c r="H4281" s="11" t="s">
        <v>24</v>
      </c>
      <c r="I4281" s="11" t="s">
        <v>33</v>
      </c>
      <c r="J4281" s="11">
        <v>55</v>
      </c>
      <c r="K4281" s="12">
        <v>0.12155538145713468</v>
      </c>
      <c r="L4281" s="13">
        <v>0</v>
      </c>
      <c r="M4281" s="14">
        <f t="shared" si="633"/>
        <v>0</v>
      </c>
      <c r="N4281" s="15">
        <f t="shared" si="634"/>
        <v>2.5</v>
      </c>
      <c r="O4281" s="14">
        <f t="shared" si="635"/>
        <v>1</v>
      </c>
      <c r="P4281" s="15" t="s">
        <v>25</v>
      </c>
      <c r="Q4281" s="14" t="str">
        <f t="shared" si="636"/>
        <v>No</v>
      </c>
      <c r="R4281" s="15">
        <f t="shared" si="637"/>
        <v>0</v>
      </c>
      <c r="S4281" s="14">
        <f t="shared" si="638"/>
        <v>1</v>
      </c>
      <c r="T4281" s="15">
        <f t="shared" si="639"/>
        <v>2653</v>
      </c>
    </row>
    <row r="4282" spans="1:20" x14ac:dyDescent="0.2">
      <c r="A4282" s="11"/>
      <c r="B4282" s="11" t="s">
        <v>38</v>
      </c>
      <c r="C4282" s="11" t="s">
        <v>44</v>
      </c>
      <c r="D4282" s="11">
        <v>1940</v>
      </c>
      <c r="E4282" s="11" t="s">
        <v>30</v>
      </c>
      <c r="F4282" s="11">
        <v>150</v>
      </c>
      <c r="G4282" s="11" t="s">
        <v>24</v>
      </c>
      <c r="H4282" s="11" t="s">
        <v>24</v>
      </c>
      <c r="I4282" s="11" t="s">
        <v>31</v>
      </c>
      <c r="J4282" s="11">
        <v>55</v>
      </c>
      <c r="K4282" s="12">
        <v>0.30139578479037832</v>
      </c>
      <c r="L4282" s="13">
        <v>1.0148478099480327</v>
      </c>
      <c r="M4282" s="14">
        <f t="shared" si="633"/>
        <v>0.3382826033160109</v>
      </c>
      <c r="N4282" s="15">
        <f t="shared" si="634"/>
        <v>2.5</v>
      </c>
      <c r="O4282" s="14">
        <f t="shared" si="635"/>
        <v>0.86468695867359568</v>
      </c>
      <c r="P4282" s="15" t="s">
        <v>25</v>
      </c>
      <c r="Q4282" s="14" t="str">
        <f t="shared" si="636"/>
        <v>No</v>
      </c>
      <c r="R4282" s="15">
        <f t="shared" si="637"/>
        <v>1122.3866436993717</v>
      </c>
      <c r="S4282" s="14">
        <f t="shared" si="638"/>
        <v>5</v>
      </c>
      <c r="T4282" s="15">
        <f t="shared" si="639"/>
        <v>327</v>
      </c>
    </row>
    <row r="4283" spans="1:20" x14ac:dyDescent="0.2">
      <c r="A4283" s="11"/>
      <c r="B4283" s="11" t="s">
        <v>32</v>
      </c>
      <c r="C4283" s="11" t="s">
        <v>44</v>
      </c>
      <c r="D4283" s="11">
        <v>1940</v>
      </c>
      <c r="E4283" s="11" t="s">
        <v>30</v>
      </c>
      <c r="F4283" s="11">
        <v>150</v>
      </c>
      <c r="G4283" s="11" t="s">
        <v>24</v>
      </c>
      <c r="H4283" s="11" t="s">
        <v>24</v>
      </c>
      <c r="I4283" s="11" t="s">
        <v>31</v>
      </c>
      <c r="J4283" s="11">
        <v>55</v>
      </c>
      <c r="K4283" s="12">
        <v>8.5243409868913326E-3</v>
      </c>
      <c r="L4283" s="13">
        <v>0</v>
      </c>
      <c r="M4283" s="14">
        <f t="shared" si="633"/>
        <v>0</v>
      </c>
      <c r="N4283" s="15">
        <f t="shared" si="634"/>
        <v>2.5</v>
      </c>
      <c r="O4283" s="14">
        <f t="shared" si="635"/>
        <v>1</v>
      </c>
      <c r="P4283" s="15" t="s">
        <v>25</v>
      </c>
      <c r="Q4283" s="14" t="str">
        <f t="shared" si="636"/>
        <v>No</v>
      </c>
      <c r="R4283" s="15">
        <f t="shared" si="637"/>
        <v>0</v>
      </c>
      <c r="S4283" s="14">
        <f t="shared" si="638"/>
        <v>1</v>
      </c>
      <c r="T4283" s="15">
        <f t="shared" si="639"/>
        <v>2653</v>
      </c>
    </row>
    <row r="4284" spans="1:20" x14ac:dyDescent="0.2">
      <c r="A4284" s="11"/>
      <c r="B4284" s="11" t="s">
        <v>32</v>
      </c>
      <c r="C4284" s="11" t="s">
        <v>44</v>
      </c>
      <c r="D4284" s="11">
        <v>1940</v>
      </c>
      <c r="E4284" s="11" t="s">
        <v>30</v>
      </c>
      <c r="F4284" s="11">
        <v>200</v>
      </c>
      <c r="G4284" s="11" t="s">
        <v>24</v>
      </c>
      <c r="H4284" s="11" t="s">
        <v>24</v>
      </c>
      <c r="I4284" s="11" t="s">
        <v>33</v>
      </c>
      <c r="J4284" s="11">
        <v>55</v>
      </c>
      <c r="K4284" s="12">
        <v>0.13784284966039265</v>
      </c>
      <c r="L4284" s="13">
        <v>0</v>
      </c>
      <c r="M4284" s="14">
        <f t="shared" si="633"/>
        <v>0</v>
      </c>
      <c r="N4284" s="15">
        <f t="shared" si="634"/>
        <v>2.5</v>
      </c>
      <c r="O4284" s="14">
        <f t="shared" si="635"/>
        <v>1</v>
      </c>
      <c r="P4284" s="15" t="s">
        <v>25</v>
      </c>
      <c r="Q4284" s="14" t="str">
        <f t="shared" si="636"/>
        <v>No</v>
      </c>
      <c r="R4284" s="15">
        <f t="shared" si="637"/>
        <v>0</v>
      </c>
      <c r="S4284" s="14">
        <f t="shared" si="638"/>
        <v>1</v>
      </c>
      <c r="T4284" s="15">
        <f t="shared" si="639"/>
        <v>2653</v>
      </c>
    </row>
    <row r="4285" spans="1:20" x14ac:dyDescent="0.2">
      <c r="A4285" s="11"/>
      <c r="B4285" s="11" t="s">
        <v>38</v>
      </c>
      <c r="C4285" s="11" t="s">
        <v>44</v>
      </c>
      <c r="D4285" s="11">
        <v>1940</v>
      </c>
      <c r="E4285" s="11" t="s">
        <v>30</v>
      </c>
      <c r="F4285" s="11">
        <v>300</v>
      </c>
      <c r="G4285" s="11" t="s">
        <v>24</v>
      </c>
      <c r="H4285" s="11" t="s">
        <v>24</v>
      </c>
      <c r="I4285" s="11" t="s">
        <v>31</v>
      </c>
      <c r="J4285" s="11">
        <v>55</v>
      </c>
      <c r="K4285" s="12">
        <v>8.0091752090536886E-2</v>
      </c>
      <c r="L4285" s="13">
        <v>0</v>
      </c>
      <c r="M4285" s="14">
        <f t="shared" si="633"/>
        <v>0</v>
      </c>
      <c r="N4285" s="15">
        <f t="shared" si="634"/>
        <v>2.5</v>
      </c>
      <c r="O4285" s="14">
        <f t="shared" si="635"/>
        <v>1</v>
      </c>
      <c r="P4285" s="15" t="s">
        <v>25</v>
      </c>
      <c r="Q4285" s="14" t="str">
        <f t="shared" si="636"/>
        <v>No</v>
      </c>
      <c r="R4285" s="15">
        <f t="shared" si="637"/>
        <v>0</v>
      </c>
      <c r="S4285" s="14">
        <f t="shared" si="638"/>
        <v>1</v>
      </c>
      <c r="T4285" s="15">
        <f t="shared" si="639"/>
        <v>2653</v>
      </c>
    </row>
    <row r="4286" spans="1:20" x14ac:dyDescent="0.2">
      <c r="A4286" s="11"/>
      <c r="B4286" s="11" t="s">
        <v>32</v>
      </c>
      <c r="C4286" s="11" t="s">
        <v>44</v>
      </c>
      <c r="D4286" s="11">
        <v>1940</v>
      </c>
      <c r="E4286" s="11" t="s">
        <v>30</v>
      </c>
      <c r="F4286" s="11">
        <v>300</v>
      </c>
      <c r="G4286" s="11" t="s">
        <v>24</v>
      </c>
      <c r="H4286" s="11" t="s">
        <v>24</v>
      </c>
      <c r="I4286" s="11" t="s">
        <v>31</v>
      </c>
      <c r="J4286" s="11">
        <v>55</v>
      </c>
      <c r="K4286" s="12">
        <v>0.50455651052651207</v>
      </c>
      <c r="L4286" s="13">
        <v>2.0296956198960654</v>
      </c>
      <c r="M4286" s="14">
        <f t="shared" si="633"/>
        <v>0.6765652066320218</v>
      </c>
      <c r="N4286" s="15">
        <f t="shared" si="634"/>
        <v>2.5</v>
      </c>
      <c r="O4286" s="14">
        <f t="shared" si="635"/>
        <v>0.72937391734719126</v>
      </c>
      <c r="P4286" s="15" t="s">
        <v>25</v>
      </c>
      <c r="Q4286" s="14" t="str">
        <f t="shared" si="636"/>
        <v>No</v>
      </c>
      <c r="R4286" s="15">
        <f t="shared" si="637"/>
        <v>1340.9106661333458</v>
      </c>
      <c r="S4286" s="14">
        <f t="shared" si="638"/>
        <v>5</v>
      </c>
      <c r="T4286" s="15">
        <f t="shared" si="639"/>
        <v>273</v>
      </c>
    </row>
    <row r="4287" spans="1:20" x14ac:dyDescent="0.2">
      <c r="A4287" s="11"/>
      <c r="B4287" s="11" t="s">
        <v>32</v>
      </c>
      <c r="C4287" s="11" t="s">
        <v>44</v>
      </c>
      <c r="D4287" s="11">
        <v>1940</v>
      </c>
      <c r="E4287" s="11" t="s">
        <v>34</v>
      </c>
      <c r="F4287" s="11">
        <v>350</v>
      </c>
      <c r="G4287" s="11" t="s">
        <v>24</v>
      </c>
      <c r="H4287" s="11" t="s">
        <v>24</v>
      </c>
      <c r="I4287" s="11" t="s">
        <v>31</v>
      </c>
      <c r="J4287" s="11">
        <v>55</v>
      </c>
      <c r="K4287" s="12">
        <v>0.39294655406553858</v>
      </c>
      <c r="L4287" s="13">
        <v>0</v>
      </c>
      <c r="M4287" s="14">
        <f t="shared" si="633"/>
        <v>0</v>
      </c>
      <c r="N4287" s="15">
        <f t="shared" si="634"/>
        <v>1</v>
      </c>
      <c r="O4287" s="14">
        <f t="shared" si="635"/>
        <v>1</v>
      </c>
      <c r="P4287" s="15" t="s">
        <v>25</v>
      </c>
      <c r="Q4287" s="14" t="str">
        <f t="shared" si="636"/>
        <v>No</v>
      </c>
      <c r="R4287" s="15">
        <f t="shared" si="637"/>
        <v>0</v>
      </c>
      <c r="S4287" s="14">
        <f t="shared" si="638"/>
        <v>1</v>
      </c>
      <c r="T4287" s="15">
        <f t="shared" si="639"/>
        <v>2653</v>
      </c>
    </row>
    <row r="4288" spans="1:20" x14ac:dyDescent="0.2">
      <c r="A4288" s="11"/>
      <c r="B4288" s="11" t="s">
        <v>32</v>
      </c>
      <c r="C4288" s="11" t="s">
        <v>44</v>
      </c>
      <c r="D4288" s="11">
        <v>1940</v>
      </c>
      <c r="E4288" s="11" t="s">
        <v>34</v>
      </c>
      <c r="F4288" s="11">
        <v>450</v>
      </c>
      <c r="G4288" s="11" t="s">
        <v>24</v>
      </c>
      <c r="H4288" s="11" t="s">
        <v>24</v>
      </c>
      <c r="I4288" s="11" t="s">
        <v>31</v>
      </c>
      <c r="J4288" s="11">
        <v>55</v>
      </c>
      <c r="K4288" s="12">
        <v>0.37026705117579872</v>
      </c>
      <c r="L4288" s="13">
        <v>0</v>
      </c>
      <c r="M4288" s="14">
        <f t="shared" si="633"/>
        <v>0</v>
      </c>
      <c r="N4288" s="15">
        <f t="shared" si="634"/>
        <v>1</v>
      </c>
      <c r="O4288" s="14">
        <f t="shared" si="635"/>
        <v>1</v>
      </c>
      <c r="P4288" s="15" t="s">
        <v>25</v>
      </c>
      <c r="Q4288" s="14" t="str">
        <f t="shared" si="636"/>
        <v>No</v>
      </c>
      <c r="R4288" s="15">
        <f t="shared" si="637"/>
        <v>0</v>
      </c>
      <c r="S4288" s="14">
        <f t="shared" si="638"/>
        <v>1</v>
      </c>
      <c r="T4288" s="15">
        <f t="shared" si="639"/>
        <v>2653</v>
      </c>
    </row>
    <row r="4289" spans="1:20" x14ac:dyDescent="0.2">
      <c r="A4289" s="11"/>
      <c r="B4289" s="11" t="s">
        <v>50</v>
      </c>
      <c r="C4289" s="11" t="s">
        <v>44</v>
      </c>
      <c r="D4289" s="11">
        <v>1940</v>
      </c>
      <c r="E4289" s="11" t="s">
        <v>40</v>
      </c>
      <c r="F4289" s="11">
        <v>600</v>
      </c>
      <c r="G4289" s="11" t="s">
        <v>24</v>
      </c>
      <c r="H4289" s="11" t="s">
        <v>24</v>
      </c>
      <c r="I4289" s="11" t="s">
        <v>33</v>
      </c>
      <c r="J4289" s="11">
        <v>55</v>
      </c>
      <c r="K4289" s="12">
        <v>1.4234013206646781E-3</v>
      </c>
      <c r="L4289" s="13">
        <v>0</v>
      </c>
      <c r="M4289" s="14">
        <f t="shared" si="633"/>
        <v>0</v>
      </c>
      <c r="N4289" s="15">
        <f t="shared" si="634"/>
        <v>1</v>
      </c>
      <c r="O4289" s="14">
        <f t="shared" si="635"/>
        <v>1</v>
      </c>
      <c r="P4289" s="15" t="s">
        <v>25</v>
      </c>
      <c r="Q4289" s="14" t="str">
        <f t="shared" si="636"/>
        <v>No</v>
      </c>
      <c r="R4289" s="15">
        <f t="shared" si="637"/>
        <v>0</v>
      </c>
      <c r="S4289" s="14">
        <f t="shared" si="638"/>
        <v>1</v>
      </c>
      <c r="T4289" s="15">
        <f t="shared" si="639"/>
        <v>2653</v>
      </c>
    </row>
    <row r="4290" spans="1:20" x14ac:dyDescent="0.2">
      <c r="A4290" s="11"/>
      <c r="B4290" s="11" t="s">
        <v>50</v>
      </c>
      <c r="C4290" s="11" t="s">
        <v>44</v>
      </c>
      <c r="D4290" s="11">
        <v>1940</v>
      </c>
      <c r="E4290" s="11" t="s">
        <v>39</v>
      </c>
      <c r="F4290" s="11">
        <v>1200</v>
      </c>
      <c r="G4290" s="11" t="s">
        <v>24</v>
      </c>
      <c r="H4290" s="11" t="s">
        <v>24</v>
      </c>
      <c r="I4290" s="11" t="s">
        <v>33</v>
      </c>
      <c r="J4290" s="11">
        <v>55</v>
      </c>
      <c r="K4290" s="12">
        <v>7.6178017717055632E-4</v>
      </c>
      <c r="L4290" s="13">
        <v>0</v>
      </c>
      <c r="M4290" s="14">
        <f t="shared" si="633"/>
        <v>0</v>
      </c>
      <c r="N4290" s="15">
        <f t="shared" si="634"/>
        <v>1</v>
      </c>
      <c r="O4290" s="14">
        <f t="shared" si="635"/>
        <v>1</v>
      </c>
      <c r="P4290" s="15" t="s">
        <v>25</v>
      </c>
      <c r="Q4290" s="14" t="str">
        <f t="shared" si="636"/>
        <v>No</v>
      </c>
      <c r="R4290" s="15">
        <f t="shared" si="637"/>
        <v>0</v>
      </c>
      <c r="S4290" s="14">
        <f t="shared" si="638"/>
        <v>1</v>
      </c>
      <c r="T4290" s="15">
        <f t="shared" si="639"/>
        <v>2653</v>
      </c>
    </row>
    <row r="4291" spans="1:20" x14ac:dyDescent="0.2">
      <c r="A4291" s="11"/>
      <c r="B4291" s="11" t="s">
        <v>38</v>
      </c>
      <c r="C4291" s="11" t="s">
        <v>44</v>
      </c>
      <c r="D4291" s="11">
        <v>1940</v>
      </c>
      <c r="E4291" s="11" t="s">
        <v>30</v>
      </c>
      <c r="F4291" s="11">
        <v>50</v>
      </c>
      <c r="G4291" s="11" t="s">
        <v>24</v>
      </c>
      <c r="H4291" s="11" t="s">
        <v>24</v>
      </c>
      <c r="I4291" s="11" t="s">
        <v>33</v>
      </c>
      <c r="J4291" s="11">
        <v>60</v>
      </c>
      <c r="K4291" s="12">
        <v>0.22938878501669269</v>
      </c>
      <c r="L4291" s="13">
        <v>0</v>
      </c>
      <c r="M4291" s="14">
        <f t="shared" ref="M4291:M4354" si="640">L4291/3</f>
        <v>0</v>
      </c>
      <c r="N4291" s="15">
        <f t="shared" ref="N4291:N4354" si="641">IF(F4291&lt;=320,2.5,1)</f>
        <v>2.5</v>
      </c>
      <c r="O4291" s="14">
        <f t="shared" ref="O4291:O4354" si="642">1-(M4291/N4291)</f>
        <v>1</v>
      </c>
      <c r="P4291" s="15" t="s">
        <v>25</v>
      </c>
      <c r="Q4291" s="14" t="str">
        <f t="shared" ref="Q4291:Q4354" si="643">IF(AND(O4291&lt;0.5,O4291&gt;-0.5),"Yes","No")</f>
        <v>No</v>
      </c>
      <c r="R4291" s="15">
        <f t="shared" si="637"/>
        <v>0</v>
      </c>
      <c r="S4291" s="14">
        <f t="shared" si="638"/>
        <v>1</v>
      </c>
      <c r="T4291" s="15">
        <f t="shared" si="639"/>
        <v>2653</v>
      </c>
    </row>
    <row r="4292" spans="1:20" x14ac:dyDescent="0.2">
      <c r="A4292" s="11"/>
      <c r="B4292" s="11" t="s">
        <v>38</v>
      </c>
      <c r="C4292" s="11" t="s">
        <v>44</v>
      </c>
      <c r="D4292" s="11">
        <v>1940</v>
      </c>
      <c r="E4292" s="11" t="s">
        <v>30</v>
      </c>
      <c r="F4292" s="11">
        <v>50</v>
      </c>
      <c r="G4292" s="11" t="s">
        <v>24</v>
      </c>
      <c r="H4292" s="11" t="s">
        <v>24</v>
      </c>
      <c r="I4292" s="11" t="s">
        <v>31</v>
      </c>
      <c r="J4292" s="11">
        <v>60</v>
      </c>
      <c r="K4292" s="12">
        <v>1.1758397268424017</v>
      </c>
      <c r="L4292" s="13">
        <v>2.1000152740628653</v>
      </c>
      <c r="M4292" s="14">
        <f t="shared" si="640"/>
        <v>0.70000509135428846</v>
      </c>
      <c r="N4292" s="15">
        <f t="shared" si="641"/>
        <v>2.5</v>
      </c>
      <c r="O4292" s="14">
        <f t="shared" si="642"/>
        <v>0.7199979634582846</v>
      </c>
      <c r="P4292" s="15" t="s">
        <v>25</v>
      </c>
      <c r="Q4292" s="14" t="str">
        <f t="shared" si="643"/>
        <v>No</v>
      </c>
      <c r="R4292" s="15">
        <f t="shared" ref="R4292:R4355" si="644">M4292/(K4292/1000)</f>
        <v>595.32355930351252</v>
      </c>
      <c r="S4292" s="14">
        <f t="shared" ref="S4292:S4355" si="645">IF(R4292&lt;=125,1,IF(R4292&lt;250,2,IF(R4292&lt;500,3,IF(R4292&lt;1000,4,5))))</f>
        <v>4</v>
      </c>
      <c r="T4292" s="15">
        <f t="shared" ref="T4292:T4355" si="646">RANK(R4292,$R$3:$R$14561)</f>
        <v>670</v>
      </c>
    </row>
    <row r="4293" spans="1:20" x14ac:dyDescent="0.2">
      <c r="A4293" s="11"/>
      <c r="B4293" s="11" t="s">
        <v>32</v>
      </c>
      <c r="C4293" s="11" t="s">
        <v>44</v>
      </c>
      <c r="D4293" s="11">
        <v>1940</v>
      </c>
      <c r="E4293" s="11" t="s">
        <v>30</v>
      </c>
      <c r="F4293" s="11">
        <v>50</v>
      </c>
      <c r="G4293" s="11" t="s">
        <v>24</v>
      </c>
      <c r="H4293" s="11" t="s">
        <v>24</v>
      </c>
      <c r="I4293" s="11" t="s">
        <v>31</v>
      </c>
      <c r="J4293" s="11">
        <v>60</v>
      </c>
      <c r="K4293" s="12">
        <v>0.37129303053772578</v>
      </c>
      <c r="L4293" s="13">
        <v>0</v>
      </c>
      <c r="M4293" s="14">
        <f t="shared" si="640"/>
        <v>0</v>
      </c>
      <c r="N4293" s="15">
        <f t="shared" si="641"/>
        <v>2.5</v>
      </c>
      <c r="O4293" s="14">
        <f t="shared" si="642"/>
        <v>1</v>
      </c>
      <c r="P4293" s="15" t="s">
        <v>25</v>
      </c>
      <c r="Q4293" s="14" t="str">
        <f t="shared" si="643"/>
        <v>No</v>
      </c>
      <c r="R4293" s="15">
        <f t="shared" si="644"/>
        <v>0</v>
      </c>
      <c r="S4293" s="14">
        <f t="shared" si="645"/>
        <v>1</v>
      </c>
      <c r="T4293" s="15">
        <f t="shared" si="646"/>
        <v>2653</v>
      </c>
    </row>
    <row r="4294" spans="1:20" x14ac:dyDescent="0.2">
      <c r="A4294" s="11"/>
      <c r="B4294" s="11" t="s">
        <v>38</v>
      </c>
      <c r="C4294" s="11" t="s">
        <v>44</v>
      </c>
      <c r="D4294" s="11">
        <v>1940</v>
      </c>
      <c r="E4294" s="11" t="s">
        <v>30</v>
      </c>
      <c r="F4294" s="11">
        <v>100</v>
      </c>
      <c r="G4294" s="11" t="s">
        <v>24</v>
      </c>
      <c r="H4294" s="11" t="s">
        <v>24</v>
      </c>
      <c r="I4294" s="11" t="s">
        <v>36</v>
      </c>
      <c r="J4294" s="11">
        <v>60</v>
      </c>
      <c r="K4294" s="12">
        <v>0.14046149721401174</v>
      </c>
      <c r="L4294" s="13">
        <v>0</v>
      </c>
      <c r="M4294" s="14">
        <f t="shared" si="640"/>
        <v>0</v>
      </c>
      <c r="N4294" s="15">
        <f t="shared" si="641"/>
        <v>2.5</v>
      </c>
      <c r="O4294" s="14">
        <f t="shared" si="642"/>
        <v>1</v>
      </c>
      <c r="P4294" s="15" t="s">
        <v>25</v>
      </c>
      <c r="Q4294" s="14" t="str">
        <f t="shared" si="643"/>
        <v>No</v>
      </c>
      <c r="R4294" s="15">
        <f t="shared" si="644"/>
        <v>0</v>
      </c>
      <c r="S4294" s="14">
        <f t="shared" si="645"/>
        <v>1</v>
      </c>
      <c r="T4294" s="15">
        <f t="shared" si="646"/>
        <v>2653</v>
      </c>
    </row>
    <row r="4295" spans="1:20" x14ac:dyDescent="0.2">
      <c r="A4295" s="11"/>
      <c r="B4295" s="11" t="s">
        <v>38</v>
      </c>
      <c r="C4295" s="11" t="s">
        <v>44</v>
      </c>
      <c r="D4295" s="11">
        <v>1940</v>
      </c>
      <c r="E4295" s="11" t="s">
        <v>30</v>
      </c>
      <c r="F4295" s="11">
        <v>100</v>
      </c>
      <c r="G4295" s="11" t="s">
        <v>24</v>
      </c>
      <c r="H4295" s="11" t="s">
        <v>24</v>
      </c>
      <c r="I4295" s="11" t="s">
        <v>33</v>
      </c>
      <c r="J4295" s="11">
        <v>60</v>
      </c>
      <c r="K4295" s="12">
        <v>0.96558000164878199</v>
      </c>
      <c r="L4295" s="13">
        <v>1.0148478099480327</v>
      </c>
      <c r="M4295" s="14">
        <f t="shared" si="640"/>
        <v>0.3382826033160109</v>
      </c>
      <c r="N4295" s="15">
        <f t="shared" si="641"/>
        <v>2.5</v>
      </c>
      <c r="O4295" s="14">
        <f t="shared" si="642"/>
        <v>0.86468695867359568</v>
      </c>
      <c r="P4295" s="15" t="s">
        <v>25</v>
      </c>
      <c r="Q4295" s="14" t="str">
        <f t="shared" si="643"/>
        <v>No</v>
      </c>
      <c r="R4295" s="15">
        <f t="shared" si="644"/>
        <v>350.34135207685989</v>
      </c>
      <c r="S4295" s="14">
        <f t="shared" si="645"/>
        <v>3</v>
      </c>
      <c r="T4295" s="15">
        <f t="shared" si="646"/>
        <v>1044</v>
      </c>
    </row>
    <row r="4296" spans="1:20" x14ac:dyDescent="0.2">
      <c r="A4296" s="11"/>
      <c r="B4296" s="11" t="s">
        <v>38</v>
      </c>
      <c r="C4296" s="11" t="s">
        <v>44</v>
      </c>
      <c r="D4296" s="11">
        <v>1940</v>
      </c>
      <c r="E4296" s="11" t="s">
        <v>30</v>
      </c>
      <c r="F4296" s="11">
        <v>100</v>
      </c>
      <c r="G4296" s="11" t="s">
        <v>24</v>
      </c>
      <c r="H4296" s="11" t="s">
        <v>24</v>
      </c>
      <c r="I4296" s="11" t="s">
        <v>31</v>
      </c>
      <c r="J4296" s="11">
        <v>60</v>
      </c>
      <c r="K4296" s="12">
        <v>0.83828736690248451</v>
      </c>
      <c r="L4296" s="13">
        <v>0</v>
      </c>
      <c r="M4296" s="14">
        <f t="shared" si="640"/>
        <v>0</v>
      </c>
      <c r="N4296" s="15">
        <f t="shared" si="641"/>
        <v>2.5</v>
      </c>
      <c r="O4296" s="14">
        <f t="shared" si="642"/>
        <v>1</v>
      </c>
      <c r="P4296" s="15" t="s">
        <v>25</v>
      </c>
      <c r="Q4296" s="14" t="str">
        <f t="shared" si="643"/>
        <v>No</v>
      </c>
      <c r="R4296" s="15">
        <f t="shared" si="644"/>
        <v>0</v>
      </c>
      <c r="S4296" s="14">
        <f t="shared" si="645"/>
        <v>1</v>
      </c>
      <c r="T4296" s="15">
        <f t="shared" si="646"/>
        <v>2653</v>
      </c>
    </row>
    <row r="4297" spans="1:20" x14ac:dyDescent="0.2">
      <c r="A4297" s="11"/>
      <c r="B4297" s="11" t="s">
        <v>32</v>
      </c>
      <c r="C4297" s="11" t="s">
        <v>44</v>
      </c>
      <c r="D4297" s="11">
        <v>1940</v>
      </c>
      <c r="E4297" s="11" t="s">
        <v>30</v>
      </c>
      <c r="F4297" s="11">
        <v>100</v>
      </c>
      <c r="G4297" s="11" t="s">
        <v>24</v>
      </c>
      <c r="H4297" s="11" t="s">
        <v>24</v>
      </c>
      <c r="I4297" s="11" t="s">
        <v>31</v>
      </c>
      <c r="J4297" s="11">
        <v>60</v>
      </c>
      <c r="K4297" s="12">
        <v>1.8949553886963979E-2</v>
      </c>
      <c r="L4297" s="13">
        <v>0</v>
      </c>
      <c r="M4297" s="14">
        <f t="shared" si="640"/>
        <v>0</v>
      </c>
      <c r="N4297" s="15">
        <f t="shared" si="641"/>
        <v>2.5</v>
      </c>
      <c r="O4297" s="14">
        <f t="shared" si="642"/>
        <v>1</v>
      </c>
      <c r="P4297" s="15" t="s">
        <v>25</v>
      </c>
      <c r="Q4297" s="14" t="str">
        <f t="shared" si="643"/>
        <v>No</v>
      </c>
      <c r="R4297" s="15">
        <f t="shared" si="644"/>
        <v>0</v>
      </c>
      <c r="S4297" s="14">
        <f t="shared" si="645"/>
        <v>1</v>
      </c>
      <c r="T4297" s="15">
        <f t="shared" si="646"/>
        <v>2653</v>
      </c>
    </row>
    <row r="4298" spans="1:20" x14ac:dyDescent="0.2">
      <c r="A4298" s="11"/>
      <c r="B4298" s="11" t="s">
        <v>38</v>
      </c>
      <c r="C4298" s="11" t="s">
        <v>44</v>
      </c>
      <c r="D4298" s="11">
        <v>1940</v>
      </c>
      <c r="E4298" s="11" t="s">
        <v>30</v>
      </c>
      <c r="F4298" s="11">
        <v>150</v>
      </c>
      <c r="G4298" s="11" t="s">
        <v>24</v>
      </c>
      <c r="H4298" s="11" t="s">
        <v>24</v>
      </c>
      <c r="I4298" s="11" t="s">
        <v>36</v>
      </c>
      <c r="J4298" s="11">
        <v>60</v>
      </c>
      <c r="K4298" s="12">
        <v>4.6657852753162518E-2</v>
      </c>
      <c r="L4298" s="13">
        <v>0</v>
      </c>
      <c r="M4298" s="14">
        <f t="shared" si="640"/>
        <v>0</v>
      </c>
      <c r="N4298" s="15">
        <f t="shared" si="641"/>
        <v>2.5</v>
      </c>
      <c r="O4298" s="14">
        <f t="shared" si="642"/>
        <v>1</v>
      </c>
      <c r="P4298" s="15" t="s">
        <v>25</v>
      </c>
      <c r="Q4298" s="14" t="str">
        <f t="shared" si="643"/>
        <v>No</v>
      </c>
      <c r="R4298" s="15">
        <f t="shared" si="644"/>
        <v>0</v>
      </c>
      <c r="S4298" s="14">
        <f t="shared" si="645"/>
        <v>1</v>
      </c>
      <c r="T4298" s="15">
        <f t="shared" si="646"/>
        <v>2653</v>
      </c>
    </row>
    <row r="4299" spans="1:20" x14ac:dyDescent="0.2">
      <c r="A4299" s="11"/>
      <c r="B4299" s="11" t="s">
        <v>38</v>
      </c>
      <c r="C4299" s="11" t="s">
        <v>44</v>
      </c>
      <c r="D4299" s="11">
        <v>1940</v>
      </c>
      <c r="E4299" s="11" t="s">
        <v>30</v>
      </c>
      <c r="F4299" s="11">
        <v>150</v>
      </c>
      <c r="G4299" s="11" t="s">
        <v>24</v>
      </c>
      <c r="H4299" s="11" t="s">
        <v>24</v>
      </c>
      <c r="I4299" s="11" t="s">
        <v>33</v>
      </c>
      <c r="J4299" s="11">
        <v>60</v>
      </c>
      <c r="K4299" s="12">
        <v>0.15965693736637646</v>
      </c>
      <c r="L4299" s="13">
        <v>0</v>
      </c>
      <c r="M4299" s="14">
        <f t="shared" si="640"/>
        <v>0</v>
      </c>
      <c r="N4299" s="15">
        <f t="shared" si="641"/>
        <v>2.5</v>
      </c>
      <c r="O4299" s="14">
        <f t="shared" si="642"/>
        <v>1</v>
      </c>
      <c r="P4299" s="15" t="s">
        <v>25</v>
      </c>
      <c r="Q4299" s="14" t="str">
        <f t="shared" si="643"/>
        <v>No</v>
      </c>
      <c r="R4299" s="15">
        <f t="shared" si="644"/>
        <v>0</v>
      </c>
      <c r="S4299" s="14">
        <f t="shared" si="645"/>
        <v>1</v>
      </c>
      <c r="T4299" s="15">
        <f t="shared" si="646"/>
        <v>2653</v>
      </c>
    </row>
    <row r="4300" spans="1:20" x14ac:dyDescent="0.2">
      <c r="A4300" s="11"/>
      <c r="B4300" s="11" t="s">
        <v>32</v>
      </c>
      <c r="C4300" s="11" t="s">
        <v>44</v>
      </c>
      <c r="D4300" s="11">
        <v>1940</v>
      </c>
      <c r="E4300" s="11" t="s">
        <v>30</v>
      </c>
      <c r="F4300" s="11">
        <v>150</v>
      </c>
      <c r="G4300" s="11" t="s">
        <v>24</v>
      </c>
      <c r="H4300" s="11" t="s">
        <v>24</v>
      </c>
      <c r="I4300" s="11" t="s">
        <v>33</v>
      </c>
      <c r="J4300" s="11">
        <v>60</v>
      </c>
      <c r="K4300" s="12">
        <v>0.14179233826043594</v>
      </c>
      <c r="L4300" s="13">
        <v>0</v>
      </c>
      <c r="M4300" s="14">
        <f t="shared" si="640"/>
        <v>0</v>
      </c>
      <c r="N4300" s="15">
        <f t="shared" si="641"/>
        <v>2.5</v>
      </c>
      <c r="O4300" s="14">
        <f t="shared" si="642"/>
        <v>1</v>
      </c>
      <c r="P4300" s="15" t="s">
        <v>25</v>
      </c>
      <c r="Q4300" s="14" t="str">
        <f t="shared" si="643"/>
        <v>No</v>
      </c>
      <c r="R4300" s="15">
        <f t="shared" si="644"/>
        <v>0</v>
      </c>
      <c r="S4300" s="14">
        <f t="shared" si="645"/>
        <v>1</v>
      </c>
      <c r="T4300" s="15">
        <f t="shared" si="646"/>
        <v>2653</v>
      </c>
    </row>
    <row r="4301" spans="1:20" x14ac:dyDescent="0.2">
      <c r="A4301" s="11"/>
      <c r="B4301" s="11" t="s">
        <v>38</v>
      </c>
      <c r="C4301" s="11" t="s">
        <v>44</v>
      </c>
      <c r="D4301" s="11">
        <v>1940</v>
      </c>
      <c r="E4301" s="11" t="s">
        <v>30</v>
      </c>
      <c r="F4301" s="11">
        <v>150</v>
      </c>
      <c r="G4301" s="11" t="s">
        <v>24</v>
      </c>
      <c r="H4301" s="11" t="s">
        <v>24</v>
      </c>
      <c r="I4301" s="11" t="s">
        <v>31</v>
      </c>
      <c r="J4301" s="11">
        <v>60</v>
      </c>
      <c r="K4301" s="12">
        <v>8.1152512101908408E-2</v>
      </c>
      <c r="L4301" s="13">
        <v>0</v>
      </c>
      <c r="M4301" s="14">
        <f t="shared" si="640"/>
        <v>0</v>
      </c>
      <c r="N4301" s="15">
        <f t="shared" si="641"/>
        <v>2.5</v>
      </c>
      <c r="O4301" s="14">
        <f t="shared" si="642"/>
        <v>1</v>
      </c>
      <c r="P4301" s="15" t="s">
        <v>25</v>
      </c>
      <c r="Q4301" s="14" t="str">
        <f t="shared" si="643"/>
        <v>No</v>
      </c>
      <c r="R4301" s="15">
        <f t="shared" si="644"/>
        <v>0</v>
      </c>
      <c r="S4301" s="14">
        <f t="shared" si="645"/>
        <v>1</v>
      </c>
      <c r="T4301" s="15">
        <f t="shared" si="646"/>
        <v>2653</v>
      </c>
    </row>
    <row r="4302" spans="1:20" x14ac:dyDescent="0.2">
      <c r="A4302" s="11"/>
      <c r="B4302" s="11" t="s">
        <v>32</v>
      </c>
      <c r="C4302" s="11" t="s">
        <v>44</v>
      </c>
      <c r="D4302" s="11">
        <v>1940</v>
      </c>
      <c r="E4302" s="11" t="s">
        <v>30</v>
      </c>
      <c r="F4302" s="11">
        <v>200</v>
      </c>
      <c r="G4302" s="11" t="s">
        <v>24</v>
      </c>
      <c r="H4302" s="11" t="s">
        <v>24</v>
      </c>
      <c r="I4302" s="11" t="s">
        <v>35</v>
      </c>
      <c r="J4302" s="11">
        <v>60</v>
      </c>
      <c r="K4302" s="12">
        <v>9.8378922737113721E-3</v>
      </c>
      <c r="L4302" s="13">
        <v>0</v>
      </c>
      <c r="M4302" s="14">
        <f t="shared" si="640"/>
        <v>0</v>
      </c>
      <c r="N4302" s="15">
        <f t="shared" si="641"/>
        <v>2.5</v>
      </c>
      <c r="O4302" s="14">
        <f t="shared" si="642"/>
        <v>1</v>
      </c>
      <c r="P4302" s="15" t="s">
        <v>25</v>
      </c>
      <c r="Q4302" s="14" t="str">
        <f t="shared" si="643"/>
        <v>No</v>
      </c>
      <c r="R4302" s="15">
        <f t="shared" si="644"/>
        <v>0</v>
      </c>
      <c r="S4302" s="14">
        <f t="shared" si="645"/>
        <v>1</v>
      </c>
      <c r="T4302" s="15">
        <f t="shared" si="646"/>
        <v>2653</v>
      </c>
    </row>
    <row r="4303" spans="1:20" x14ac:dyDescent="0.2">
      <c r="A4303" s="11"/>
      <c r="B4303" s="11" t="s">
        <v>32</v>
      </c>
      <c r="C4303" s="11" t="s">
        <v>44</v>
      </c>
      <c r="D4303" s="11">
        <v>1940</v>
      </c>
      <c r="E4303" s="11" t="s">
        <v>30</v>
      </c>
      <c r="F4303" s="11">
        <v>200</v>
      </c>
      <c r="G4303" s="11" t="s">
        <v>24</v>
      </c>
      <c r="H4303" s="11" t="s">
        <v>24</v>
      </c>
      <c r="I4303" s="11" t="s">
        <v>31</v>
      </c>
      <c r="J4303" s="11">
        <v>60</v>
      </c>
      <c r="K4303" s="12">
        <v>0.14861500918644951</v>
      </c>
      <c r="L4303" s="13">
        <v>0</v>
      </c>
      <c r="M4303" s="14">
        <f t="shared" si="640"/>
        <v>0</v>
      </c>
      <c r="N4303" s="15">
        <f t="shared" si="641"/>
        <v>2.5</v>
      </c>
      <c r="O4303" s="14">
        <f t="shared" si="642"/>
        <v>1</v>
      </c>
      <c r="P4303" s="15" t="s">
        <v>25</v>
      </c>
      <c r="Q4303" s="14" t="str">
        <f t="shared" si="643"/>
        <v>No</v>
      </c>
      <c r="R4303" s="15">
        <f t="shared" si="644"/>
        <v>0</v>
      </c>
      <c r="S4303" s="14">
        <f t="shared" si="645"/>
        <v>1</v>
      </c>
      <c r="T4303" s="15">
        <f t="shared" si="646"/>
        <v>2653</v>
      </c>
    </row>
    <row r="4304" spans="1:20" x14ac:dyDescent="0.2">
      <c r="A4304" s="11"/>
      <c r="B4304" s="11" t="s">
        <v>38</v>
      </c>
      <c r="C4304" s="11" t="s">
        <v>44</v>
      </c>
      <c r="D4304" s="11">
        <v>1940</v>
      </c>
      <c r="E4304" s="11" t="s">
        <v>30</v>
      </c>
      <c r="F4304" s="11">
        <v>300</v>
      </c>
      <c r="G4304" s="11" t="s">
        <v>24</v>
      </c>
      <c r="H4304" s="11" t="s">
        <v>24</v>
      </c>
      <c r="I4304" s="11" t="s">
        <v>31</v>
      </c>
      <c r="J4304" s="11">
        <v>60</v>
      </c>
      <c r="K4304" s="12">
        <v>0.17995791594042787</v>
      </c>
      <c r="L4304" s="13">
        <v>0</v>
      </c>
      <c r="M4304" s="14">
        <f t="shared" si="640"/>
        <v>0</v>
      </c>
      <c r="N4304" s="15">
        <f t="shared" si="641"/>
        <v>2.5</v>
      </c>
      <c r="O4304" s="14">
        <f t="shared" si="642"/>
        <v>1</v>
      </c>
      <c r="P4304" s="15" t="s">
        <v>25</v>
      </c>
      <c r="Q4304" s="14" t="str">
        <f t="shared" si="643"/>
        <v>No</v>
      </c>
      <c r="R4304" s="15">
        <f t="shared" si="644"/>
        <v>0</v>
      </c>
      <c r="S4304" s="14">
        <f t="shared" si="645"/>
        <v>1</v>
      </c>
      <c r="T4304" s="15">
        <f t="shared" si="646"/>
        <v>2653</v>
      </c>
    </row>
    <row r="4305" spans="1:20" x14ac:dyDescent="0.2">
      <c r="A4305" s="11"/>
      <c r="B4305" s="11" t="s">
        <v>32</v>
      </c>
      <c r="C4305" s="11" t="s">
        <v>44</v>
      </c>
      <c r="D4305" s="11">
        <v>1940</v>
      </c>
      <c r="E4305" s="11" t="s">
        <v>30</v>
      </c>
      <c r="F4305" s="11">
        <v>300</v>
      </c>
      <c r="G4305" s="11" t="s">
        <v>24</v>
      </c>
      <c r="H4305" s="11" t="s">
        <v>24</v>
      </c>
      <c r="I4305" s="11" t="s">
        <v>31</v>
      </c>
      <c r="J4305" s="11">
        <v>60</v>
      </c>
      <c r="K4305" s="12">
        <v>0.38402564629453562</v>
      </c>
      <c r="L4305" s="13">
        <v>0</v>
      </c>
      <c r="M4305" s="14">
        <f t="shared" si="640"/>
        <v>0</v>
      </c>
      <c r="N4305" s="15">
        <f t="shared" si="641"/>
        <v>2.5</v>
      </c>
      <c r="O4305" s="14">
        <f t="shared" si="642"/>
        <v>1</v>
      </c>
      <c r="P4305" s="15" t="s">
        <v>25</v>
      </c>
      <c r="Q4305" s="14" t="str">
        <f t="shared" si="643"/>
        <v>No</v>
      </c>
      <c r="R4305" s="15">
        <f t="shared" si="644"/>
        <v>0</v>
      </c>
      <c r="S4305" s="14">
        <f t="shared" si="645"/>
        <v>1</v>
      </c>
      <c r="T4305" s="15">
        <f t="shared" si="646"/>
        <v>2653</v>
      </c>
    </row>
    <row r="4306" spans="1:20" x14ac:dyDescent="0.2">
      <c r="A4306" s="11"/>
      <c r="B4306" s="11" t="s">
        <v>50</v>
      </c>
      <c r="C4306" s="11" t="s">
        <v>44</v>
      </c>
      <c r="D4306" s="11">
        <v>1940</v>
      </c>
      <c r="E4306" s="11" t="s">
        <v>39</v>
      </c>
      <c r="F4306" s="11">
        <v>1200</v>
      </c>
      <c r="G4306" s="11" t="s">
        <v>24</v>
      </c>
      <c r="H4306" s="11" t="s">
        <v>24</v>
      </c>
      <c r="I4306" s="11" t="s">
        <v>33</v>
      </c>
      <c r="J4306" s="11">
        <v>60</v>
      </c>
      <c r="K4306" s="12">
        <v>0.47183059454722015</v>
      </c>
      <c r="L4306" s="13">
        <v>0</v>
      </c>
      <c r="M4306" s="14">
        <f t="shared" si="640"/>
        <v>0</v>
      </c>
      <c r="N4306" s="15">
        <f t="shared" si="641"/>
        <v>1</v>
      </c>
      <c r="O4306" s="14">
        <f t="shared" si="642"/>
        <v>1</v>
      </c>
      <c r="P4306" s="15" t="s">
        <v>25</v>
      </c>
      <c r="Q4306" s="14" t="str">
        <f t="shared" si="643"/>
        <v>No</v>
      </c>
      <c r="R4306" s="15">
        <f t="shared" si="644"/>
        <v>0</v>
      </c>
      <c r="S4306" s="14">
        <f t="shared" si="645"/>
        <v>1</v>
      </c>
      <c r="T4306" s="15">
        <f t="shared" si="646"/>
        <v>2653</v>
      </c>
    </row>
    <row r="4307" spans="1:20" x14ac:dyDescent="0.2">
      <c r="A4307" s="11"/>
      <c r="B4307" s="11" t="s">
        <v>38</v>
      </c>
      <c r="C4307" s="11" t="s">
        <v>44</v>
      </c>
      <c r="D4307" s="11">
        <v>1940</v>
      </c>
      <c r="E4307" s="11" t="s">
        <v>30</v>
      </c>
      <c r="F4307" s="11">
        <v>50</v>
      </c>
      <c r="G4307" s="11" t="s">
        <v>24</v>
      </c>
      <c r="H4307" s="11" t="s">
        <v>24</v>
      </c>
      <c r="I4307" s="11" t="s">
        <v>36</v>
      </c>
      <c r="J4307" s="11">
        <v>65</v>
      </c>
      <c r="K4307" s="12">
        <v>3.334997942921844E-2</v>
      </c>
      <c r="L4307" s="13">
        <v>0</v>
      </c>
      <c r="M4307" s="14">
        <f t="shared" si="640"/>
        <v>0</v>
      </c>
      <c r="N4307" s="15">
        <f t="shared" si="641"/>
        <v>2.5</v>
      </c>
      <c r="O4307" s="14">
        <f t="shared" si="642"/>
        <v>1</v>
      </c>
      <c r="P4307" s="15" t="s">
        <v>25</v>
      </c>
      <c r="Q4307" s="14" t="str">
        <f t="shared" si="643"/>
        <v>No</v>
      </c>
      <c r="R4307" s="15">
        <f t="shared" si="644"/>
        <v>0</v>
      </c>
      <c r="S4307" s="14">
        <f t="shared" si="645"/>
        <v>1</v>
      </c>
      <c r="T4307" s="15">
        <f t="shared" si="646"/>
        <v>2653</v>
      </c>
    </row>
    <row r="4308" spans="1:20" x14ac:dyDescent="0.2">
      <c r="A4308" s="11"/>
      <c r="B4308" s="11" t="s">
        <v>38</v>
      </c>
      <c r="C4308" s="11" t="s">
        <v>44</v>
      </c>
      <c r="D4308" s="11">
        <v>1940</v>
      </c>
      <c r="E4308" s="11" t="s">
        <v>30</v>
      </c>
      <c r="F4308" s="11">
        <v>50</v>
      </c>
      <c r="G4308" s="11" t="s">
        <v>24</v>
      </c>
      <c r="H4308" s="11" t="s">
        <v>24</v>
      </c>
      <c r="I4308" s="11" t="s">
        <v>31</v>
      </c>
      <c r="J4308" s="11">
        <v>65</v>
      </c>
      <c r="K4308" s="12">
        <v>5.6580857196485548E-2</v>
      </c>
      <c r="L4308" s="13">
        <v>0</v>
      </c>
      <c r="M4308" s="14">
        <f t="shared" si="640"/>
        <v>0</v>
      </c>
      <c r="N4308" s="15">
        <f t="shared" si="641"/>
        <v>2.5</v>
      </c>
      <c r="O4308" s="14">
        <f t="shared" si="642"/>
        <v>1</v>
      </c>
      <c r="P4308" s="15" t="s">
        <v>25</v>
      </c>
      <c r="Q4308" s="14" t="str">
        <f t="shared" si="643"/>
        <v>No</v>
      </c>
      <c r="R4308" s="15">
        <f t="shared" si="644"/>
        <v>0</v>
      </c>
      <c r="S4308" s="14">
        <f t="shared" si="645"/>
        <v>1</v>
      </c>
      <c r="T4308" s="15">
        <f t="shared" si="646"/>
        <v>2653</v>
      </c>
    </row>
    <row r="4309" spans="1:20" x14ac:dyDescent="0.2">
      <c r="A4309" s="11"/>
      <c r="B4309" s="11" t="s">
        <v>38</v>
      </c>
      <c r="C4309" s="11" t="s">
        <v>44</v>
      </c>
      <c r="D4309" s="11">
        <v>1940</v>
      </c>
      <c r="E4309" s="11" t="s">
        <v>30</v>
      </c>
      <c r="F4309" s="11">
        <v>100</v>
      </c>
      <c r="G4309" s="11" t="s">
        <v>24</v>
      </c>
      <c r="H4309" s="11" t="s">
        <v>24</v>
      </c>
      <c r="I4309" s="11" t="s">
        <v>36</v>
      </c>
      <c r="J4309" s="11">
        <v>65</v>
      </c>
      <c r="K4309" s="12">
        <v>0.26433055380475967</v>
      </c>
      <c r="L4309" s="13">
        <v>0</v>
      </c>
      <c r="M4309" s="14">
        <f t="shared" si="640"/>
        <v>0</v>
      </c>
      <c r="N4309" s="15">
        <f t="shared" si="641"/>
        <v>2.5</v>
      </c>
      <c r="O4309" s="14">
        <f t="shared" si="642"/>
        <v>1</v>
      </c>
      <c r="P4309" s="15" t="s">
        <v>25</v>
      </c>
      <c r="Q4309" s="14" t="str">
        <f t="shared" si="643"/>
        <v>No</v>
      </c>
      <c r="R4309" s="15">
        <f t="shared" si="644"/>
        <v>0</v>
      </c>
      <c r="S4309" s="14">
        <f t="shared" si="645"/>
        <v>1</v>
      </c>
      <c r="T4309" s="15">
        <f t="shared" si="646"/>
        <v>2653</v>
      </c>
    </row>
    <row r="4310" spans="1:20" x14ac:dyDescent="0.2">
      <c r="A4310" s="11"/>
      <c r="B4310" s="11" t="s">
        <v>38</v>
      </c>
      <c r="C4310" s="11" t="s">
        <v>44</v>
      </c>
      <c r="D4310" s="11">
        <v>1940</v>
      </c>
      <c r="E4310" s="11" t="s">
        <v>30</v>
      </c>
      <c r="F4310" s="11">
        <v>100</v>
      </c>
      <c r="G4310" s="11" t="s">
        <v>24</v>
      </c>
      <c r="H4310" s="11" t="s">
        <v>24</v>
      </c>
      <c r="I4310" s="11" t="s">
        <v>33</v>
      </c>
      <c r="J4310" s="11">
        <v>65</v>
      </c>
      <c r="K4310" s="12">
        <v>6.5693427635798385E-2</v>
      </c>
      <c r="L4310" s="13">
        <v>0</v>
      </c>
      <c r="M4310" s="14">
        <f t="shared" si="640"/>
        <v>0</v>
      </c>
      <c r="N4310" s="15">
        <f t="shared" si="641"/>
        <v>2.5</v>
      </c>
      <c r="O4310" s="14">
        <f t="shared" si="642"/>
        <v>1</v>
      </c>
      <c r="P4310" s="15" t="s">
        <v>25</v>
      </c>
      <c r="Q4310" s="14" t="str">
        <f t="shared" si="643"/>
        <v>No</v>
      </c>
      <c r="R4310" s="15">
        <f t="shared" si="644"/>
        <v>0</v>
      </c>
      <c r="S4310" s="14">
        <f t="shared" si="645"/>
        <v>1</v>
      </c>
      <c r="T4310" s="15">
        <f t="shared" si="646"/>
        <v>2653</v>
      </c>
    </row>
    <row r="4311" spans="1:20" x14ac:dyDescent="0.2">
      <c r="A4311" s="11"/>
      <c r="B4311" s="11" t="s">
        <v>38</v>
      </c>
      <c r="C4311" s="11" t="s">
        <v>44</v>
      </c>
      <c r="D4311" s="11">
        <v>1940</v>
      </c>
      <c r="E4311" s="11" t="s">
        <v>30</v>
      </c>
      <c r="F4311" s="11">
        <v>100</v>
      </c>
      <c r="G4311" s="11" t="s">
        <v>24</v>
      </c>
      <c r="H4311" s="11" t="s">
        <v>24</v>
      </c>
      <c r="I4311" s="11" t="s">
        <v>31</v>
      </c>
      <c r="J4311" s="11">
        <v>65</v>
      </c>
      <c r="K4311" s="12">
        <v>0.39673082148225269</v>
      </c>
      <c r="L4311" s="13">
        <v>0</v>
      </c>
      <c r="M4311" s="14">
        <f t="shared" si="640"/>
        <v>0</v>
      </c>
      <c r="N4311" s="15">
        <f t="shared" si="641"/>
        <v>2.5</v>
      </c>
      <c r="O4311" s="14">
        <f t="shared" si="642"/>
        <v>1</v>
      </c>
      <c r="P4311" s="15" t="s">
        <v>25</v>
      </c>
      <c r="Q4311" s="14" t="str">
        <f t="shared" si="643"/>
        <v>No</v>
      </c>
      <c r="R4311" s="15">
        <f t="shared" si="644"/>
        <v>0</v>
      </c>
      <c r="S4311" s="14">
        <f t="shared" si="645"/>
        <v>1</v>
      </c>
      <c r="T4311" s="15">
        <f t="shared" si="646"/>
        <v>2653</v>
      </c>
    </row>
    <row r="4312" spans="1:20" x14ac:dyDescent="0.2">
      <c r="A4312" s="11"/>
      <c r="B4312" s="11" t="s">
        <v>32</v>
      </c>
      <c r="C4312" s="11" t="s">
        <v>44</v>
      </c>
      <c r="D4312" s="11">
        <v>1940</v>
      </c>
      <c r="E4312" s="11" t="s">
        <v>30</v>
      </c>
      <c r="F4312" s="11">
        <v>100</v>
      </c>
      <c r="G4312" s="11" t="s">
        <v>24</v>
      </c>
      <c r="H4312" s="11" t="s">
        <v>24</v>
      </c>
      <c r="I4312" s="11" t="s">
        <v>31</v>
      </c>
      <c r="J4312" s="11">
        <v>65</v>
      </c>
      <c r="K4312" s="12">
        <v>3.1358732307696639E-2</v>
      </c>
      <c r="L4312" s="13">
        <v>0</v>
      </c>
      <c r="M4312" s="14">
        <f t="shared" si="640"/>
        <v>0</v>
      </c>
      <c r="N4312" s="15">
        <f t="shared" si="641"/>
        <v>2.5</v>
      </c>
      <c r="O4312" s="14">
        <f t="shared" si="642"/>
        <v>1</v>
      </c>
      <c r="P4312" s="15" t="s">
        <v>25</v>
      </c>
      <c r="Q4312" s="14" t="str">
        <f t="shared" si="643"/>
        <v>No</v>
      </c>
      <c r="R4312" s="15">
        <f t="shared" si="644"/>
        <v>0</v>
      </c>
      <c r="S4312" s="14">
        <f t="shared" si="645"/>
        <v>1</v>
      </c>
      <c r="T4312" s="15">
        <f t="shared" si="646"/>
        <v>2653</v>
      </c>
    </row>
    <row r="4313" spans="1:20" x14ac:dyDescent="0.2">
      <c r="A4313" s="11"/>
      <c r="B4313" s="11" t="s">
        <v>32</v>
      </c>
      <c r="C4313" s="11" t="s">
        <v>44</v>
      </c>
      <c r="D4313" s="11">
        <v>1940</v>
      </c>
      <c r="E4313" s="11" t="s">
        <v>30</v>
      </c>
      <c r="F4313" s="11">
        <v>150</v>
      </c>
      <c r="G4313" s="11" t="s">
        <v>24</v>
      </c>
      <c r="H4313" s="11" t="s">
        <v>24</v>
      </c>
      <c r="I4313" s="11" t="s">
        <v>36</v>
      </c>
      <c r="J4313" s="11">
        <v>65</v>
      </c>
      <c r="K4313" s="12">
        <v>7.4005977650467764E-2</v>
      </c>
      <c r="L4313" s="13">
        <v>0</v>
      </c>
      <c r="M4313" s="14">
        <f t="shared" si="640"/>
        <v>0</v>
      </c>
      <c r="N4313" s="15">
        <f t="shared" si="641"/>
        <v>2.5</v>
      </c>
      <c r="O4313" s="14">
        <f t="shared" si="642"/>
        <v>1</v>
      </c>
      <c r="P4313" s="15" t="s">
        <v>25</v>
      </c>
      <c r="Q4313" s="14" t="str">
        <f t="shared" si="643"/>
        <v>No</v>
      </c>
      <c r="R4313" s="15">
        <f t="shared" si="644"/>
        <v>0</v>
      </c>
      <c r="S4313" s="14">
        <f t="shared" si="645"/>
        <v>1</v>
      </c>
      <c r="T4313" s="15">
        <f t="shared" si="646"/>
        <v>2653</v>
      </c>
    </row>
    <row r="4314" spans="1:20" x14ac:dyDescent="0.2">
      <c r="A4314" s="11"/>
      <c r="B4314" s="11" t="s">
        <v>38</v>
      </c>
      <c r="C4314" s="11" t="s">
        <v>44</v>
      </c>
      <c r="D4314" s="11">
        <v>1940</v>
      </c>
      <c r="E4314" s="11" t="s">
        <v>30</v>
      </c>
      <c r="F4314" s="11">
        <v>150</v>
      </c>
      <c r="G4314" s="11" t="s">
        <v>24</v>
      </c>
      <c r="H4314" s="11" t="s">
        <v>24</v>
      </c>
      <c r="I4314" s="11" t="s">
        <v>33</v>
      </c>
      <c r="J4314" s="11">
        <v>65</v>
      </c>
      <c r="K4314" s="12">
        <v>0.36245351926016006</v>
      </c>
      <c r="L4314" s="13">
        <v>0</v>
      </c>
      <c r="M4314" s="14">
        <f t="shared" si="640"/>
        <v>0</v>
      </c>
      <c r="N4314" s="15">
        <f t="shared" si="641"/>
        <v>2.5</v>
      </c>
      <c r="O4314" s="14">
        <f t="shared" si="642"/>
        <v>1</v>
      </c>
      <c r="P4314" s="15" t="s">
        <v>25</v>
      </c>
      <c r="Q4314" s="14" t="str">
        <f t="shared" si="643"/>
        <v>No</v>
      </c>
      <c r="R4314" s="15">
        <f t="shared" si="644"/>
        <v>0</v>
      </c>
      <c r="S4314" s="14">
        <f t="shared" si="645"/>
        <v>1</v>
      </c>
      <c r="T4314" s="15">
        <f t="shared" si="646"/>
        <v>2653</v>
      </c>
    </row>
    <row r="4315" spans="1:20" x14ac:dyDescent="0.2">
      <c r="A4315" s="11"/>
      <c r="B4315" s="11" t="s">
        <v>32</v>
      </c>
      <c r="C4315" s="11" t="s">
        <v>44</v>
      </c>
      <c r="D4315" s="11">
        <v>1940</v>
      </c>
      <c r="E4315" s="11" t="s">
        <v>30</v>
      </c>
      <c r="F4315" s="11">
        <v>150</v>
      </c>
      <c r="G4315" s="11" t="s">
        <v>24</v>
      </c>
      <c r="H4315" s="11" t="s">
        <v>24</v>
      </c>
      <c r="I4315" s="11" t="s">
        <v>33</v>
      </c>
      <c r="J4315" s="11">
        <v>65</v>
      </c>
      <c r="K4315" s="12">
        <v>1.6061665390552659E-2</v>
      </c>
      <c r="L4315" s="13">
        <v>0</v>
      </c>
      <c r="M4315" s="14">
        <f t="shared" si="640"/>
        <v>0</v>
      </c>
      <c r="N4315" s="15">
        <f t="shared" si="641"/>
        <v>2.5</v>
      </c>
      <c r="O4315" s="14">
        <f t="shared" si="642"/>
        <v>1</v>
      </c>
      <c r="P4315" s="15" t="s">
        <v>25</v>
      </c>
      <c r="Q4315" s="14" t="str">
        <f t="shared" si="643"/>
        <v>No</v>
      </c>
      <c r="R4315" s="15">
        <f t="shared" si="644"/>
        <v>0</v>
      </c>
      <c r="S4315" s="14">
        <f t="shared" si="645"/>
        <v>1</v>
      </c>
      <c r="T4315" s="15">
        <f t="shared" si="646"/>
        <v>2653</v>
      </c>
    </row>
    <row r="4316" spans="1:20" x14ac:dyDescent="0.2">
      <c r="A4316" s="11"/>
      <c r="B4316" s="11" t="s">
        <v>38</v>
      </c>
      <c r="C4316" s="11" t="s">
        <v>44</v>
      </c>
      <c r="D4316" s="11">
        <v>1940</v>
      </c>
      <c r="E4316" s="11" t="s">
        <v>30</v>
      </c>
      <c r="F4316" s="11">
        <v>150</v>
      </c>
      <c r="G4316" s="11" t="s">
        <v>24</v>
      </c>
      <c r="H4316" s="11" t="s">
        <v>24</v>
      </c>
      <c r="I4316" s="11" t="s">
        <v>31</v>
      </c>
      <c r="J4316" s="11">
        <v>65</v>
      </c>
      <c r="K4316" s="12">
        <v>0.1896304226364787</v>
      </c>
      <c r="L4316" s="13">
        <v>0</v>
      </c>
      <c r="M4316" s="14">
        <f t="shared" si="640"/>
        <v>0</v>
      </c>
      <c r="N4316" s="15">
        <f t="shared" si="641"/>
        <v>2.5</v>
      </c>
      <c r="O4316" s="14">
        <f t="shared" si="642"/>
        <v>1</v>
      </c>
      <c r="P4316" s="15" t="s">
        <v>25</v>
      </c>
      <c r="Q4316" s="14" t="str">
        <f t="shared" si="643"/>
        <v>No</v>
      </c>
      <c r="R4316" s="15">
        <f t="shared" si="644"/>
        <v>0</v>
      </c>
      <c r="S4316" s="14">
        <f t="shared" si="645"/>
        <v>1</v>
      </c>
      <c r="T4316" s="15">
        <f t="shared" si="646"/>
        <v>2653</v>
      </c>
    </row>
    <row r="4317" spans="1:20" x14ac:dyDescent="0.2">
      <c r="A4317" s="11"/>
      <c r="B4317" s="11" t="s">
        <v>32</v>
      </c>
      <c r="C4317" s="11" t="s">
        <v>44</v>
      </c>
      <c r="D4317" s="11">
        <v>1940</v>
      </c>
      <c r="E4317" s="11" t="s">
        <v>30</v>
      </c>
      <c r="F4317" s="11">
        <v>150</v>
      </c>
      <c r="G4317" s="11" t="s">
        <v>24</v>
      </c>
      <c r="H4317" s="11" t="s">
        <v>24</v>
      </c>
      <c r="I4317" s="11" t="s">
        <v>31</v>
      </c>
      <c r="J4317" s="11">
        <v>65</v>
      </c>
      <c r="K4317" s="12">
        <v>3.4130693319076845E-2</v>
      </c>
      <c r="L4317" s="13">
        <v>0</v>
      </c>
      <c r="M4317" s="14">
        <f t="shared" si="640"/>
        <v>0</v>
      </c>
      <c r="N4317" s="15">
        <f t="shared" si="641"/>
        <v>2.5</v>
      </c>
      <c r="O4317" s="14">
        <f t="shared" si="642"/>
        <v>1</v>
      </c>
      <c r="P4317" s="15" t="s">
        <v>25</v>
      </c>
      <c r="Q4317" s="14" t="str">
        <f t="shared" si="643"/>
        <v>No</v>
      </c>
      <c r="R4317" s="15">
        <f t="shared" si="644"/>
        <v>0</v>
      </c>
      <c r="S4317" s="14">
        <f t="shared" si="645"/>
        <v>1</v>
      </c>
      <c r="T4317" s="15">
        <f t="shared" si="646"/>
        <v>2653</v>
      </c>
    </row>
    <row r="4318" spans="1:20" x14ac:dyDescent="0.2">
      <c r="A4318" s="11"/>
      <c r="B4318" s="11" t="s">
        <v>32</v>
      </c>
      <c r="C4318" s="11" t="s">
        <v>44</v>
      </c>
      <c r="D4318" s="11">
        <v>1940</v>
      </c>
      <c r="E4318" s="11" t="s">
        <v>30</v>
      </c>
      <c r="F4318" s="11">
        <v>200</v>
      </c>
      <c r="G4318" s="11" t="s">
        <v>24</v>
      </c>
      <c r="H4318" s="11" t="s">
        <v>24</v>
      </c>
      <c r="I4318" s="11" t="s">
        <v>35</v>
      </c>
      <c r="J4318" s="11">
        <v>65</v>
      </c>
      <c r="K4318" s="12">
        <v>0.12516992254524548</v>
      </c>
      <c r="L4318" s="13">
        <v>0</v>
      </c>
      <c r="M4318" s="14">
        <f t="shared" si="640"/>
        <v>0</v>
      </c>
      <c r="N4318" s="15">
        <f t="shared" si="641"/>
        <v>2.5</v>
      </c>
      <c r="O4318" s="14">
        <f t="shared" si="642"/>
        <v>1</v>
      </c>
      <c r="P4318" s="15" t="s">
        <v>25</v>
      </c>
      <c r="Q4318" s="14" t="str">
        <f t="shared" si="643"/>
        <v>No</v>
      </c>
      <c r="R4318" s="15">
        <f t="shared" si="644"/>
        <v>0</v>
      </c>
      <c r="S4318" s="14">
        <f t="shared" si="645"/>
        <v>1</v>
      </c>
      <c r="T4318" s="15">
        <f t="shared" si="646"/>
        <v>2653</v>
      </c>
    </row>
    <row r="4319" spans="1:20" x14ac:dyDescent="0.2">
      <c r="A4319" s="11"/>
      <c r="B4319" s="11" t="s">
        <v>38</v>
      </c>
      <c r="C4319" s="11" t="s">
        <v>44</v>
      </c>
      <c r="D4319" s="11">
        <v>1940</v>
      </c>
      <c r="E4319" s="11" t="s">
        <v>30</v>
      </c>
      <c r="F4319" s="11">
        <v>300</v>
      </c>
      <c r="G4319" s="11" t="s">
        <v>24</v>
      </c>
      <c r="H4319" s="11" t="s">
        <v>24</v>
      </c>
      <c r="I4319" s="11" t="s">
        <v>31</v>
      </c>
      <c r="J4319" s="11">
        <v>65</v>
      </c>
      <c r="K4319" s="12">
        <v>0.72907588803085832</v>
      </c>
      <c r="L4319" s="13">
        <v>0</v>
      </c>
      <c r="M4319" s="14">
        <f t="shared" si="640"/>
        <v>0</v>
      </c>
      <c r="N4319" s="15">
        <f t="shared" si="641"/>
        <v>2.5</v>
      </c>
      <c r="O4319" s="14">
        <f t="shared" si="642"/>
        <v>1</v>
      </c>
      <c r="P4319" s="15" t="s">
        <v>25</v>
      </c>
      <c r="Q4319" s="14" t="str">
        <f t="shared" si="643"/>
        <v>No</v>
      </c>
      <c r="R4319" s="15">
        <f t="shared" si="644"/>
        <v>0</v>
      </c>
      <c r="S4319" s="14">
        <f t="shared" si="645"/>
        <v>1</v>
      </c>
      <c r="T4319" s="15">
        <f t="shared" si="646"/>
        <v>2653</v>
      </c>
    </row>
    <row r="4320" spans="1:20" x14ac:dyDescent="0.2">
      <c r="A4320" s="11"/>
      <c r="B4320" s="11" t="s">
        <v>32</v>
      </c>
      <c r="C4320" s="11" t="s">
        <v>44</v>
      </c>
      <c r="D4320" s="11">
        <v>1940</v>
      </c>
      <c r="E4320" s="11" t="s">
        <v>30</v>
      </c>
      <c r="F4320" s="11">
        <v>300</v>
      </c>
      <c r="G4320" s="11" t="s">
        <v>24</v>
      </c>
      <c r="H4320" s="11" t="s">
        <v>24</v>
      </c>
      <c r="I4320" s="11" t="s">
        <v>31</v>
      </c>
      <c r="J4320" s="11">
        <v>65</v>
      </c>
      <c r="K4320" s="12">
        <v>9.4123724889114704E-2</v>
      </c>
      <c r="L4320" s="13">
        <v>0</v>
      </c>
      <c r="M4320" s="14">
        <f t="shared" si="640"/>
        <v>0</v>
      </c>
      <c r="N4320" s="15">
        <f t="shared" si="641"/>
        <v>2.5</v>
      </c>
      <c r="O4320" s="14">
        <f t="shared" si="642"/>
        <v>1</v>
      </c>
      <c r="P4320" s="15" t="s">
        <v>25</v>
      </c>
      <c r="Q4320" s="14" t="str">
        <f t="shared" si="643"/>
        <v>No</v>
      </c>
      <c r="R4320" s="15">
        <f t="shared" si="644"/>
        <v>0</v>
      </c>
      <c r="S4320" s="14">
        <f t="shared" si="645"/>
        <v>1</v>
      </c>
      <c r="T4320" s="15">
        <f t="shared" si="646"/>
        <v>2653</v>
      </c>
    </row>
    <row r="4321" spans="1:20" x14ac:dyDescent="0.2">
      <c r="A4321" s="11"/>
      <c r="B4321" s="11" t="s">
        <v>32</v>
      </c>
      <c r="C4321" s="11" t="s">
        <v>44</v>
      </c>
      <c r="D4321" s="11">
        <v>1940</v>
      </c>
      <c r="E4321" s="11" t="s">
        <v>34</v>
      </c>
      <c r="F4321" s="11">
        <v>450</v>
      </c>
      <c r="G4321" s="11" t="s">
        <v>24</v>
      </c>
      <c r="H4321" s="11" t="s">
        <v>24</v>
      </c>
      <c r="I4321" s="11" t="s">
        <v>31</v>
      </c>
      <c r="J4321" s="11">
        <v>65</v>
      </c>
      <c r="K4321" s="12">
        <v>5.9389541979132508E-2</v>
      </c>
      <c r="L4321" s="13">
        <v>0</v>
      </c>
      <c r="M4321" s="14">
        <f t="shared" si="640"/>
        <v>0</v>
      </c>
      <c r="N4321" s="15">
        <f t="shared" si="641"/>
        <v>1</v>
      </c>
      <c r="O4321" s="14">
        <f t="shared" si="642"/>
        <v>1</v>
      </c>
      <c r="P4321" s="15" t="s">
        <v>25</v>
      </c>
      <c r="Q4321" s="14" t="str">
        <f t="shared" si="643"/>
        <v>No</v>
      </c>
      <c r="R4321" s="15">
        <f t="shared" si="644"/>
        <v>0</v>
      </c>
      <c r="S4321" s="14">
        <f t="shared" si="645"/>
        <v>1</v>
      </c>
      <c r="T4321" s="15">
        <f t="shared" si="646"/>
        <v>2653</v>
      </c>
    </row>
    <row r="4322" spans="1:20" x14ac:dyDescent="0.2">
      <c r="A4322" s="11"/>
      <c r="B4322" s="11" t="s">
        <v>32</v>
      </c>
      <c r="C4322" s="11" t="s">
        <v>44</v>
      </c>
      <c r="D4322" s="11">
        <v>1940</v>
      </c>
      <c r="E4322" s="11" t="s">
        <v>30</v>
      </c>
      <c r="F4322" s="11">
        <v>50</v>
      </c>
      <c r="G4322" s="11" t="s">
        <v>24</v>
      </c>
      <c r="H4322" s="11" t="s">
        <v>24</v>
      </c>
      <c r="I4322" s="11" t="s">
        <v>36</v>
      </c>
      <c r="J4322" s="11">
        <v>70</v>
      </c>
      <c r="K4322" s="12">
        <v>0.10401590070745742</v>
      </c>
      <c r="L4322" s="13">
        <v>0</v>
      </c>
      <c r="M4322" s="14">
        <f t="shared" si="640"/>
        <v>0</v>
      </c>
      <c r="N4322" s="15">
        <f t="shared" si="641"/>
        <v>2.5</v>
      </c>
      <c r="O4322" s="14">
        <f t="shared" si="642"/>
        <v>1</v>
      </c>
      <c r="P4322" s="15" t="s">
        <v>25</v>
      </c>
      <c r="Q4322" s="14" t="str">
        <f t="shared" si="643"/>
        <v>No</v>
      </c>
      <c r="R4322" s="15">
        <f t="shared" si="644"/>
        <v>0</v>
      </c>
      <c r="S4322" s="14">
        <f t="shared" si="645"/>
        <v>1</v>
      </c>
      <c r="T4322" s="15">
        <f t="shared" si="646"/>
        <v>2653</v>
      </c>
    </row>
    <row r="4323" spans="1:20" x14ac:dyDescent="0.2">
      <c r="A4323" s="11"/>
      <c r="B4323" s="11" t="s">
        <v>38</v>
      </c>
      <c r="C4323" s="11" t="s">
        <v>44</v>
      </c>
      <c r="D4323" s="11">
        <v>1940</v>
      </c>
      <c r="E4323" s="11" t="s">
        <v>30</v>
      </c>
      <c r="F4323" s="11">
        <v>100</v>
      </c>
      <c r="G4323" s="11" t="s">
        <v>24</v>
      </c>
      <c r="H4323" s="11" t="s">
        <v>24</v>
      </c>
      <c r="I4323" s="11" t="s">
        <v>31</v>
      </c>
      <c r="J4323" s="11">
        <v>70</v>
      </c>
      <c r="K4323" s="12">
        <v>0.78352261086996944</v>
      </c>
      <c r="L4323" s="13">
        <v>0</v>
      </c>
      <c r="M4323" s="14">
        <f t="shared" si="640"/>
        <v>0</v>
      </c>
      <c r="N4323" s="15">
        <f t="shared" si="641"/>
        <v>2.5</v>
      </c>
      <c r="O4323" s="14">
        <f t="shared" si="642"/>
        <v>1</v>
      </c>
      <c r="P4323" s="15" t="s">
        <v>25</v>
      </c>
      <c r="Q4323" s="14" t="str">
        <f t="shared" si="643"/>
        <v>No</v>
      </c>
      <c r="R4323" s="15">
        <f t="shared" si="644"/>
        <v>0</v>
      </c>
      <c r="S4323" s="14">
        <f t="shared" si="645"/>
        <v>1</v>
      </c>
      <c r="T4323" s="15">
        <f t="shared" si="646"/>
        <v>2653</v>
      </c>
    </row>
    <row r="4324" spans="1:20" x14ac:dyDescent="0.2">
      <c r="A4324" s="11"/>
      <c r="B4324" s="11" t="s">
        <v>32</v>
      </c>
      <c r="C4324" s="11" t="s">
        <v>44</v>
      </c>
      <c r="D4324" s="11">
        <v>1940</v>
      </c>
      <c r="E4324" s="11" t="s">
        <v>30</v>
      </c>
      <c r="F4324" s="11">
        <v>100</v>
      </c>
      <c r="G4324" s="11" t="s">
        <v>24</v>
      </c>
      <c r="H4324" s="11" t="s">
        <v>24</v>
      </c>
      <c r="I4324" s="11" t="s">
        <v>31</v>
      </c>
      <c r="J4324" s="11">
        <v>70</v>
      </c>
      <c r="K4324" s="12">
        <v>1.5612337667659612E-3</v>
      </c>
      <c r="L4324" s="13">
        <v>0</v>
      </c>
      <c r="M4324" s="14">
        <f t="shared" si="640"/>
        <v>0</v>
      </c>
      <c r="N4324" s="15">
        <f t="shared" si="641"/>
        <v>2.5</v>
      </c>
      <c r="O4324" s="14">
        <f t="shared" si="642"/>
        <v>1</v>
      </c>
      <c r="P4324" s="15" t="s">
        <v>25</v>
      </c>
      <c r="Q4324" s="14" t="str">
        <f t="shared" si="643"/>
        <v>No</v>
      </c>
      <c r="R4324" s="15">
        <f t="shared" si="644"/>
        <v>0</v>
      </c>
      <c r="S4324" s="14">
        <f t="shared" si="645"/>
        <v>1</v>
      </c>
      <c r="T4324" s="15">
        <f t="shared" si="646"/>
        <v>2653</v>
      </c>
    </row>
    <row r="4325" spans="1:20" x14ac:dyDescent="0.2">
      <c r="A4325" s="11"/>
      <c r="B4325" s="11" t="s">
        <v>38</v>
      </c>
      <c r="C4325" s="11" t="s">
        <v>44</v>
      </c>
      <c r="D4325" s="11">
        <v>1940</v>
      </c>
      <c r="E4325" s="11" t="s">
        <v>30</v>
      </c>
      <c r="F4325" s="11">
        <v>150</v>
      </c>
      <c r="G4325" s="11" t="s">
        <v>24</v>
      </c>
      <c r="H4325" s="11" t="s">
        <v>24</v>
      </c>
      <c r="I4325" s="11" t="s">
        <v>31</v>
      </c>
      <c r="J4325" s="11">
        <v>70</v>
      </c>
      <c r="K4325" s="12">
        <v>0.11208700365524191</v>
      </c>
      <c r="L4325" s="13">
        <v>0</v>
      </c>
      <c r="M4325" s="14">
        <f t="shared" si="640"/>
        <v>0</v>
      </c>
      <c r="N4325" s="15">
        <f t="shared" si="641"/>
        <v>2.5</v>
      </c>
      <c r="O4325" s="14">
        <f t="shared" si="642"/>
        <v>1</v>
      </c>
      <c r="P4325" s="15" t="s">
        <v>25</v>
      </c>
      <c r="Q4325" s="14" t="str">
        <f t="shared" si="643"/>
        <v>No</v>
      </c>
      <c r="R4325" s="15">
        <f t="shared" si="644"/>
        <v>0</v>
      </c>
      <c r="S4325" s="14">
        <f t="shared" si="645"/>
        <v>1</v>
      </c>
      <c r="T4325" s="15">
        <f t="shared" si="646"/>
        <v>2653</v>
      </c>
    </row>
    <row r="4326" spans="1:20" x14ac:dyDescent="0.2">
      <c r="A4326" s="11"/>
      <c r="B4326" s="11" t="s">
        <v>38</v>
      </c>
      <c r="C4326" s="11" t="s">
        <v>44</v>
      </c>
      <c r="D4326" s="11">
        <v>1940</v>
      </c>
      <c r="E4326" s="11" t="s">
        <v>30</v>
      </c>
      <c r="F4326" s="11">
        <v>300</v>
      </c>
      <c r="G4326" s="11" t="s">
        <v>24</v>
      </c>
      <c r="H4326" s="11" t="s">
        <v>24</v>
      </c>
      <c r="I4326" s="11" t="s">
        <v>31</v>
      </c>
      <c r="J4326" s="11">
        <v>70</v>
      </c>
      <c r="K4326" s="12">
        <v>1.002562598626328</v>
      </c>
      <c r="L4326" s="13">
        <v>1.0851674641148326</v>
      </c>
      <c r="M4326" s="14">
        <f t="shared" si="640"/>
        <v>0.3617224880382775</v>
      </c>
      <c r="N4326" s="15">
        <f t="shared" si="641"/>
        <v>2.5</v>
      </c>
      <c r="O4326" s="14">
        <f t="shared" si="642"/>
        <v>0.85531100478468902</v>
      </c>
      <c r="P4326" s="15" t="s">
        <v>25</v>
      </c>
      <c r="Q4326" s="14" t="str">
        <f t="shared" si="643"/>
        <v>No</v>
      </c>
      <c r="R4326" s="15">
        <f t="shared" si="644"/>
        <v>360.7979078153279</v>
      </c>
      <c r="S4326" s="14">
        <f t="shared" si="645"/>
        <v>3</v>
      </c>
      <c r="T4326" s="15">
        <f t="shared" si="646"/>
        <v>1025</v>
      </c>
    </row>
    <row r="4327" spans="1:20" x14ac:dyDescent="0.2">
      <c r="A4327" s="11"/>
      <c r="B4327" s="11" t="s">
        <v>32</v>
      </c>
      <c r="C4327" s="11" t="s">
        <v>44</v>
      </c>
      <c r="D4327" s="11">
        <v>1940</v>
      </c>
      <c r="E4327" s="11" t="s">
        <v>30</v>
      </c>
      <c r="F4327" s="11">
        <v>300</v>
      </c>
      <c r="G4327" s="11" t="s">
        <v>24</v>
      </c>
      <c r="H4327" s="11" t="s">
        <v>24</v>
      </c>
      <c r="I4327" s="11" t="s">
        <v>31</v>
      </c>
      <c r="J4327" s="11">
        <v>70</v>
      </c>
      <c r="K4327" s="12">
        <v>0.50478421068163282</v>
      </c>
      <c r="L4327" s="13">
        <v>0</v>
      </c>
      <c r="M4327" s="14">
        <f t="shared" si="640"/>
        <v>0</v>
      </c>
      <c r="N4327" s="15">
        <f t="shared" si="641"/>
        <v>2.5</v>
      </c>
      <c r="O4327" s="14">
        <f t="shared" si="642"/>
        <v>1</v>
      </c>
      <c r="P4327" s="15" t="s">
        <v>25</v>
      </c>
      <c r="Q4327" s="14" t="str">
        <f t="shared" si="643"/>
        <v>No</v>
      </c>
      <c r="R4327" s="15">
        <f t="shared" si="644"/>
        <v>0</v>
      </c>
      <c r="S4327" s="14">
        <f t="shared" si="645"/>
        <v>1</v>
      </c>
      <c r="T4327" s="15">
        <f t="shared" si="646"/>
        <v>2653</v>
      </c>
    </row>
    <row r="4328" spans="1:20" x14ac:dyDescent="0.2">
      <c r="A4328" s="11"/>
      <c r="B4328" s="11" t="s">
        <v>50</v>
      </c>
      <c r="C4328" s="11" t="s">
        <v>44</v>
      </c>
      <c r="D4328" s="11">
        <v>1940</v>
      </c>
      <c r="E4328" s="11" t="s">
        <v>39</v>
      </c>
      <c r="F4328" s="11">
        <v>1000</v>
      </c>
      <c r="G4328" s="11" t="s">
        <v>24</v>
      </c>
      <c r="H4328" s="11" t="s">
        <v>24</v>
      </c>
      <c r="I4328" s="11" t="s">
        <v>31</v>
      </c>
      <c r="J4328" s="11">
        <v>70</v>
      </c>
      <c r="K4328" s="12">
        <v>0.45809825428264828</v>
      </c>
      <c r="L4328" s="13">
        <v>0</v>
      </c>
      <c r="M4328" s="14">
        <f t="shared" si="640"/>
        <v>0</v>
      </c>
      <c r="N4328" s="15">
        <f t="shared" si="641"/>
        <v>1</v>
      </c>
      <c r="O4328" s="14">
        <f t="shared" si="642"/>
        <v>1</v>
      </c>
      <c r="P4328" s="15" t="s">
        <v>25</v>
      </c>
      <c r="Q4328" s="14" t="str">
        <f t="shared" si="643"/>
        <v>No</v>
      </c>
      <c r="R4328" s="15">
        <f t="shared" si="644"/>
        <v>0</v>
      </c>
      <c r="S4328" s="14">
        <f t="shared" si="645"/>
        <v>1</v>
      </c>
      <c r="T4328" s="15">
        <f t="shared" si="646"/>
        <v>2653</v>
      </c>
    </row>
    <row r="4329" spans="1:20" x14ac:dyDescent="0.2">
      <c r="A4329" s="11"/>
      <c r="B4329" s="11" t="s">
        <v>38</v>
      </c>
      <c r="C4329" s="11" t="s">
        <v>44</v>
      </c>
      <c r="D4329" s="11">
        <v>1940</v>
      </c>
      <c r="E4329" s="11" t="s">
        <v>30</v>
      </c>
      <c r="F4329" s="11">
        <v>50</v>
      </c>
      <c r="G4329" s="11" t="s">
        <v>24</v>
      </c>
      <c r="H4329" s="11" t="s">
        <v>24</v>
      </c>
      <c r="I4329" s="11" t="s">
        <v>36</v>
      </c>
      <c r="J4329" s="11">
        <v>75</v>
      </c>
      <c r="K4329" s="12">
        <v>0.64988249853762192</v>
      </c>
      <c r="L4329" s="13">
        <v>2.1703349282296651</v>
      </c>
      <c r="M4329" s="14">
        <f t="shared" si="640"/>
        <v>0.723444976076555</v>
      </c>
      <c r="N4329" s="15">
        <f t="shared" si="641"/>
        <v>2.5</v>
      </c>
      <c r="O4329" s="14">
        <f t="shared" si="642"/>
        <v>0.71062200956937804</v>
      </c>
      <c r="P4329" s="15" t="s">
        <v>25</v>
      </c>
      <c r="Q4329" s="14" t="str">
        <f t="shared" si="643"/>
        <v>No</v>
      </c>
      <c r="R4329" s="15">
        <f t="shared" si="644"/>
        <v>1113.1935045249945</v>
      </c>
      <c r="S4329" s="14">
        <f t="shared" si="645"/>
        <v>5</v>
      </c>
      <c r="T4329" s="15">
        <f t="shared" si="646"/>
        <v>333</v>
      </c>
    </row>
    <row r="4330" spans="1:20" x14ac:dyDescent="0.2">
      <c r="A4330" s="11"/>
      <c r="B4330" s="11" t="s">
        <v>38</v>
      </c>
      <c r="C4330" s="11" t="s">
        <v>44</v>
      </c>
      <c r="D4330" s="11">
        <v>1940</v>
      </c>
      <c r="E4330" s="11" t="s">
        <v>30</v>
      </c>
      <c r="F4330" s="11">
        <v>50</v>
      </c>
      <c r="G4330" s="11" t="s">
        <v>24</v>
      </c>
      <c r="H4330" s="11" t="s">
        <v>24</v>
      </c>
      <c r="I4330" s="11" t="s">
        <v>31</v>
      </c>
      <c r="J4330" s="11">
        <v>75</v>
      </c>
      <c r="K4330" s="12">
        <v>1.9963279641007154</v>
      </c>
      <c r="L4330" s="13">
        <v>6.3631259401684908</v>
      </c>
      <c r="M4330" s="14">
        <f t="shared" si="640"/>
        <v>2.1210419800561637</v>
      </c>
      <c r="N4330" s="15">
        <f t="shared" si="641"/>
        <v>2.5</v>
      </c>
      <c r="O4330" s="14">
        <f t="shared" si="642"/>
        <v>0.15158320797753455</v>
      </c>
      <c r="P4330" s="15" t="s">
        <v>25</v>
      </c>
      <c r="Q4330" s="14" t="str">
        <f t="shared" si="643"/>
        <v>Yes</v>
      </c>
      <c r="R4330" s="15">
        <f t="shared" si="644"/>
        <v>1062.4717071534026</v>
      </c>
      <c r="S4330" s="14">
        <f t="shared" si="645"/>
        <v>5</v>
      </c>
      <c r="T4330" s="15">
        <f t="shared" si="646"/>
        <v>352</v>
      </c>
    </row>
    <row r="4331" spans="1:20" x14ac:dyDescent="0.2">
      <c r="A4331" s="11"/>
      <c r="B4331" s="11" t="s">
        <v>32</v>
      </c>
      <c r="C4331" s="11" t="s">
        <v>44</v>
      </c>
      <c r="D4331" s="11">
        <v>1940</v>
      </c>
      <c r="E4331" s="11" t="s">
        <v>30</v>
      </c>
      <c r="F4331" s="11">
        <v>100</v>
      </c>
      <c r="G4331" s="11" t="s">
        <v>24</v>
      </c>
      <c r="H4331" s="11" t="s">
        <v>24</v>
      </c>
      <c r="I4331" s="11" t="s">
        <v>36</v>
      </c>
      <c r="J4331" s="11">
        <v>75</v>
      </c>
      <c r="K4331" s="12">
        <v>0.13090439702368123</v>
      </c>
      <c r="L4331" s="13">
        <v>0</v>
      </c>
      <c r="M4331" s="14">
        <f t="shared" si="640"/>
        <v>0</v>
      </c>
      <c r="N4331" s="15">
        <f t="shared" si="641"/>
        <v>2.5</v>
      </c>
      <c r="O4331" s="14">
        <f t="shared" si="642"/>
        <v>1</v>
      </c>
      <c r="P4331" s="15" t="s">
        <v>25</v>
      </c>
      <c r="Q4331" s="14" t="str">
        <f t="shared" si="643"/>
        <v>No</v>
      </c>
      <c r="R4331" s="15">
        <f t="shared" si="644"/>
        <v>0</v>
      </c>
      <c r="S4331" s="14">
        <f t="shared" si="645"/>
        <v>1</v>
      </c>
      <c r="T4331" s="15">
        <f t="shared" si="646"/>
        <v>2653</v>
      </c>
    </row>
    <row r="4332" spans="1:20" x14ac:dyDescent="0.2">
      <c r="A4332" s="11"/>
      <c r="B4332" s="11" t="s">
        <v>38</v>
      </c>
      <c r="C4332" s="11" t="s">
        <v>44</v>
      </c>
      <c r="D4332" s="11">
        <v>1940</v>
      </c>
      <c r="E4332" s="11" t="s">
        <v>30</v>
      </c>
      <c r="F4332" s="11">
        <v>100</v>
      </c>
      <c r="G4332" s="11" t="s">
        <v>24</v>
      </c>
      <c r="H4332" s="11" t="s">
        <v>24</v>
      </c>
      <c r="I4332" s="11" t="s">
        <v>31</v>
      </c>
      <c r="J4332" s="11">
        <v>75</v>
      </c>
      <c r="K4332" s="12">
        <v>0.47020157922832861</v>
      </c>
      <c r="L4332" s="13">
        <v>0</v>
      </c>
      <c r="M4332" s="14">
        <f t="shared" si="640"/>
        <v>0</v>
      </c>
      <c r="N4332" s="15">
        <f t="shared" si="641"/>
        <v>2.5</v>
      </c>
      <c r="O4332" s="14">
        <f t="shared" si="642"/>
        <v>1</v>
      </c>
      <c r="P4332" s="15" t="s">
        <v>25</v>
      </c>
      <c r="Q4332" s="14" t="str">
        <f t="shared" si="643"/>
        <v>No</v>
      </c>
      <c r="R4332" s="15">
        <f t="shared" si="644"/>
        <v>0</v>
      </c>
      <c r="S4332" s="14">
        <f t="shared" si="645"/>
        <v>1</v>
      </c>
      <c r="T4332" s="15">
        <f t="shared" si="646"/>
        <v>2653</v>
      </c>
    </row>
    <row r="4333" spans="1:20" x14ac:dyDescent="0.2">
      <c r="A4333" s="11"/>
      <c r="B4333" s="11" t="s">
        <v>32</v>
      </c>
      <c r="C4333" s="11" t="s">
        <v>44</v>
      </c>
      <c r="D4333" s="11">
        <v>1940</v>
      </c>
      <c r="E4333" s="11" t="s">
        <v>30</v>
      </c>
      <c r="F4333" s="11">
        <v>100</v>
      </c>
      <c r="G4333" s="11" t="s">
        <v>24</v>
      </c>
      <c r="H4333" s="11" t="s">
        <v>24</v>
      </c>
      <c r="I4333" s="11" t="s">
        <v>31</v>
      </c>
      <c r="J4333" s="11">
        <v>75</v>
      </c>
      <c r="K4333" s="12">
        <v>2.3546056732787177E-2</v>
      </c>
      <c r="L4333" s="13">
        <v>0</v>
      </c>
      <c r="M4333" s="14">
        <f t="shared" si="640"/>
        <v>0</v>
      </c>
      <c r="N4333" s="15">
        <f t="shared" si="641"/>
        <v>2.5</v>
      </c>
      <c r="O4333" s="14">
        <f t="shared" si="642"/>
        <v>1</v>
      </c>
      <c r="P4333" s="15" t="s">
        <v>25</v>
      </c>
      <c r="Q4333" s="14" t="str">
        <f t="shared" si="643"/>
        <v>No</v>
      </c>
      <c r="R4333" s="15">
        <f t="shared" si="644"/>
        <v>0</v>
      </c>
      <c r="S4333" s="14">
        <f t="shared" si="645"/>
        <v>1</v>
      </c>
      <c r="T4333" s="15">
        <f t="shared" si="646"/>
        <v>2653</v>
      </c>
    </row>
    <row r="4334" spans="1:20" x14ac:dyDescent="0.2">
      <c r="A4334" s="11"/>
      <c r="B4334" s="11" t="s">
        <v>38</v>
      </c>
      <c r="C4334" s="11" t="s">
        <v>44</v>
      </c>
      <c r="D4334" s="11">
        <v>1940</v>
      </c>
      <c r="E4334" s="11" t="s">
        <v>30</v>
      </c>
      <c r="F4334" s="11">
        <v>150</v>
      </c>
      <c r="G4334" s="11" t="s">
        <v>24</v>
      </c>
      <c r="H4334" s="11" t="s">
        <v>24</v>
      </c>
      <c r="I4334" s="11" t="s">
        <v>31</v>
      </c>
      <c r="J4334" s="11">
        <v>75</v>
      </c>
      <c r="K4334" s="12">
        <v>0.11407157777369875</v>
      </c>
      <c r="L4334" s="13">
        <v>0</v>
      </c>
      <c r="M4334" s="14">
        <f t="shared" si="640"/>
        <v>0</v>
      </c>
      <c r="N4334" s="15">
        <f t="shared" si="641"/>
        <v>2.5</v>
      </c>
      <c r="O4334" s="14">
        <f t="shared" si="642"/>
        <v>1</v>
      </c>
      <c r="P4334" s="15" t="s">
        <v>25</v>
      </c>
      <c r="Q4334" s="14" t="str">
        <f t="shared" si="643"/>
        <v>No</v>
      </c>
      <c r="R4334" s="15">
        <f t="shared" si="644"/>
        <v>0</v>
      </c>
      <c r="S4334" s="14">
        <f t="shared" si="645"/>
        <v>1</v>
      </c>
      <c r="T4334" s="15">
        <f t="shared" si="646"/>
        <v>2653</v>
      </c>
    </row>
    <row r="4335" spans="1:20" x14ac:dyDescent="0.2">
      <c r="A4335" s="11"/>
      <c r="B4335" s="11" t="s">
        <v>32</v>
      </c>
      <c r="C4335" s="11" t="s">
        <v>44</v>
      </c>
      <c r="D4335" s="11">
        <v>1940</v>
      </c>
      <c r="E4335" s="11" t="s">
        <v>30</v>
      </c>
      <c r="F4335" s="11">
        <v>150</v>
      </c>
      <c r="G4335" s="11" t="s">
        <v>24</v>
      </c>
      <c r="H4335" s="11" t="s">
        <v>24</v>
      </c>
      <c r="I4335" s="11" t="s">
        <v>31</v>
      </c>
      <c r="J4335" s="11">
        <v>75</v>
      </c>
      <c r="K4335" s="12">
        <v>1.1664164295201599E-3</v>
      </c>
      <c r="L4335" s="13">
        <v>0</v>
      </c>
      <c r="M4335" s="14">
        <f t="shared" si="640"/>
        <v>0</v>
      </c>
      <c r="N4335" s="15">
        <f t="shared" si="641"/>
        <v>2.5</v>
      </c>
      <c r="O4335" s="14">
        <f t="shared" si="642"/>
        <v>1</v>
      </c>
      <c r="P4335" s="15" t="s">
        <v>25</v>
      </c>
      <c r="Q4335" s="14" t="str">
        <f t="shared" si="643"/>
        <v>No</v>
      </c>
      <c r="R4335" s="15">
        <f t="shared" si="644"/>
        <v>0</v>
      </c>
      <c r="S4335" s="14">
        <f t="shared" si="645"/>
        <v>1</v>
      </c>
      <c r="T4335" s="15">
        <f t="shared" si="646"/>
        <v>2653</v>
      </c>
    </row>
    <row r="4336" spans="1:20" x14ac:dyDescent="0.2">
      <c r="A4336" s="11"/>
      <c r="B4336" s="11" t="s">
        <v>32</v>
      </c>
      <c r="C4336" s="11" t="s">
        <v>44</v>
      </c>
      <c r="D4336" s="11">
        <v>1940</v>
      </c>
      <c r="E4336" s="11" t="s">
        <v>30</v>
      </c>
      <c r="F4336" s="11">
        <v>200</v>
      </c>
      <c r="G4336" s="11" t="s">
        <v>24</v>
      </c>
      <c r="H4336" s="11" t="s">
        <v>24</v>
      </c>
      <c r="I4336" s="11" t="s">
        <v>31</v>
      </c>
      <c r="J4336" s="11">
        <v>75</v>
      </c>
      <c r="K4336" s="12">
        <v>0.53313072523417449</v>
      </c>
      <c r="L4336" s="13">
        <v>0</v>
      </c>
      <c r="M4336" s="14">
        <f t="shared" si="640"/>
        <v>0</v>
      </c>
      <c r="N4336" s="15">
        <f t="shared" si="641"/>
        <v>2.5</v>
      </c>
      <c r="O4336" s="14">
        <f t="shared" si="642"/>
        <v>1</v>
      </c>
      <c r="P4336" s="15" t="s">
        <v>25</v>
      </c>
      <c r="Q4336" s="14" t="str">
        <f t="shared" si="643"/>
        <v>No</v>
      </c>
      <c r="R4336" s="15">
        <f t="shared" si="644"/>
        <v>0</v>
      </c>
      <c r="S4336" s="14">
        <f t="shared" si="645"/>
        <v>1</v>
      </c>
      <c r="T4336" s="15">
        <f t="shared" si="646"/>
        <v>2653</v>
      </c>
    </row>
    <row r="4337" spans="1:20" x14ac:dyDescent="0.2">
      <c r="A4337" s="11"/>
      <c r="B4337" s="11" t="s">
        <v>38</v>
      </c>
      <c r="C4337" s="11" t="s">
        <v>44</v>
      </c>
      <c r="D4337" s="11">
        <v>1940</v>
      </c>
      <c r="E4337" s="11" t="s">
        <v>30</v>
      </c>
      <c r="F4337" s="11">
        <v>300</v>
      </c>
      <c r="G4337" s="11" t="s">
        <v>24</v>
      </c>
      <c r="H4337" s="11" t="s">
        <v>24</v>
      </c>
      <c r="I4337" s="11" t="s">
        <v>31</v>
      </c>
      <c r="J4337" s="11">
        <v>75</v>
      </c>
      <c r="K4337" s="12">
        <v>0.27747073860868665</v>
      </c>
      <c r="L4337" s="13">
        <v>0</v>
      </c>
      <c r="M4337" s="14">
        <f t="shared" si="640"/>
        <v>0</v>
      </c>
      <c r="N4337" s="15">
        <f t="shared" si="641"/>
        <v>2.5</v>
      </c>
      <c r="O4337" s="14">
        <f t="shared" si="642"/>
        <v>1</v>
      </c>
      <c r="P4337" s="15" t="s">
        <v>25</v>
      </c>
      <c r="Q4337" s="14" t="str">
        <f t="shared" si="643"/>
        <v>No</v>
      </c>
      <c r="R4337" s="15">
        <f t="shared" si="644"/>
        <v>0</v>
      </c>
      <c r="S4337" s="14">
        <f t="shared" si="645"/>
        <v>1</v>
      </c>
      <c r="T4337" s="15">
        <f t="shared" si="646"/>
        <v>2653</v>
      </c>
    </row>
    <row r="4338" spans="1:20" x14ac:dyDescent="0.2">
      <c r="A4338" s="11"/>
      <c r="B4338" s="11" t="s">
        <v>32</v>
      </c>
      <c r="C4338" s="11" t="s">
        <v>44</v>
      </c>
      <c r="D4338" s="11">
        <v>1940</v>
      </c>
      <c r="E4338" s="11" t="s">
        <v>30</v>
      </c>
      <c r="F4338" s="11">
        <v>300</v>
      </c>
      <c r="G4338" s="11" t="s">
        <v>24</v>
      </c>
      <c r="H4338" s="11" t="s">
        <v>24</v>
      </c>
      <c r="I4338" s="11" t="s">
        <v>31</v>
      </c>
      <c r="J4338" s="11">
        <v>75</v>
      </c>
      <c r="K4338" s="12">
        <v>5.9354244612632757E-2</v>
      </c>
      <c r="L4338" s="13">
        <v>0</v>
      </c>
      <c r="M4338" s="14">
        <f t="shared" si="640"/>
        <v>0</v>
      </c>
      <c r="N4338" s="15">
        <f t="shared" si="641"/>
        <v>2.5</v>
      </c>
      <c r="O4338" s="14">
        <f t="shared" si="642"/>
        <v>1</v>
      </c>
      <c r="P4338" s="15" t="s">
        <v>25</v>
      </c>
      <c r="Q4338" s="14" t="str">
        <f t="shared" si="643"/>
        <v>No</v>
      </c>
      <c r="R4338" s="15">
        <f t="shared" si="644"/>
        <v>0</v>
      </c>
      <c r="S4338" s="14">
        <f t="shared" si="645"/>
        <v>1</v>
      </c>
      <c r="T4338" s="15">
        <f t="shared" si="646"/>
        <v>2653</v>
      </c>
    </row>
    <row r="4339" spans="1:20" x14ac:dyDescent="0.2">
      <c r="A4339" s="11"/>
      <c r="B4339" s="11" t="s">
        <v>50</v>
      </c>
      <c r="C4339" s="11" t="s">
        <v>44</v>
      </c>
      <c r="D4339" s="11">
        <v>1940</v>
      </c>
      <c r="E4339" s="11" t="s">
        <v>39</v>
      </c>
      <c r="F4339" s="11">
        <v>1000</v>
      </c>
      <c r="G4339" s="11" t="s">
        <v>24</v>
      </c>
      <c r="H4339" s="11" t="s">
        <v>24</v>
      </c>
      <c r="I4339" s="11" t="s">
        <v>31</v>
      </c>
      <c r="J4339" s="11">
        <v>75</v>
      </c>
      <c r="K4339" s="12">
        <v>0.51831565479680175</v>
      </c>
      <c r="L4339" s="13">
        <v>0</v>
      </c>
      <c r="M4339" s="14">
        <f t="shared" si="640"/>
        <v>0</v>
      </c>
      <c r="N4339" s="15">
        <f t="shared" si="641"/>
        <v>1</v>
      </c>
      <c r="O4339" s="14">
        <f t="shared" si="642"/>
        <v>1</v>
      </c>
      <c r="P4339" s="15" t="s">
        <v>25</v>
      </c>
      <c r="Q4339" s="14" t="str">
        <f t="shared" si="643"/>
        <v>No</v>
      </c>
      <c r="R4339" s="15">
        <f t="shared" si="644"/>
        <v>0</v>
      </c>
      <c r="S4339" s="14">
        <f t="shared" si="645"/>
        <v>1</v>
      </c>
      <c r="T4339" s="15">
        <f t="shared" si="646"/>
        <v>2653</v>
      </c>
    </row>
    <row r="4340" spans="1:20" x14ac:dyDescent="0.2">
      <c r="A4340" s="11"/>
      <c r="B4340" s="11" t="s">
        <v>38</v>
      </c>
      <c r="C4340" s="11" t="s">
        <v>44</v>
      </c>
      <c r="D4340" s="11">
        <v>1940</v>
      </c>
      <c r="E4340" s="11" t="s">
        <v>30</v>
      </c>
      <c r="F4340" s="11">
        <v>50</v>
      </c>
      <c r="G4340" s="11" t="s">
        <v>24</v>
      </c>
      <c r="H4340" s="11" t="s">
        <v>24</v>
      </c>
      <c r="I4340" s="11" t="s">
        <v>31</v>
      </c>
      <c r="J4340" s="11">
        <v>80</v>
      </c>
      <c r="K4340" s="12">
        <v>0.64051550640352928</v>
      </c>
      <c r="L4340" s="13">
        <v>0</v>
      </c>
      <c r="M4340" s="14">
        <f t="shared" si="640"/>
        <v>0</v>
      </c>
      <c r="N4340" s="15">
        <f t="shared" si="641"/>
        <v>2.5</v>
      </c>
      <c r="O4340" s="14">
        <f t="shared" si="642"/>
        <v>1</v>
      </c>
      <c r="P4340" s="15" t="s">
        <v>25</v>
      </c>
      <c r="Q4340" s="14" t="str">
        <f t="shared" si="643"/>
        <v>No</v>
      </c>
      <c r="R4340" s="15">
        <f t="shared" si="644"/>
        <v>0</v>
      </c>
      <c r="S4340" s="14">
        <f t="shared" si="645"/>
        <v>1</v>
      </c>
      <c r="T4340" s="15">
        <f t="shared" si="646"/>
        <v>2653</v>
      </c>
    </row>
    <row r="4341" spans="1:20" x14ac:dyDescent="0.2">
      <c r="A4341" s="11"/>
      <c r="B4341" s="11" t="s">
        <v>38</v>
      </c>
      <c r="C4341" s="11" t="s">
        <v>44</v>
      </c>
      <c r="D4341" s="11">
        <v>1940</v>
      </c>
      <c r="E4341" s="11" t="s">
        <v>30</v>
      </c>
      <c r="F4341" s="11">
        <v>100</v>
      </c>
      <c r="G4341" s="11" t="s">
        <v>24</v>
      </c>
      <c r="H4341" s="11" t="s">
        <v>24</v>
      </c>
      <c r="I4341" s="11" t="s">
        <v>31</v>
      </c>
      <c r="J4341" s="11">
        <v>80</v>
      </c>
      <c r="K4341" s="12">
        <v>1.0106707771804144</v>
      </c>
      <c r="L4341" s="13">
        <v>0</v>
      </c>
      <c r="M4341" s="14">
        <f t="shared" si="640"/>
        <v>0</v>
      </c>
      <c r="N4341" s="15">
        <f t="shared" si="641"/>
        <v>2.5</v>
      </c>
      <c r="O4341" s="14">
        <f t="shared" si="642"/>
        <v>1</v>
      </c>
      <c r="P4341" s="15" t="s">
        <v>25</v>
      </c>
      <c r="Q4341" s="14" t="str">
        <f t="shared" si="643"/>
        <v>No</v>
      </c>
      <c r="R4341" s="15">
        <f t="shared" si="644"/>
        <v>0</v>
      </c>
      <c r="S4341" s="14">
        <f t="shared" si="645"/>
        <v>1</v>
      </c>
      <c r="T4341" s="15">
        <f t="shared" si="646"/>
        <v>2653</v>
      </c>
    </row>
    <row r="4342" spans="1:20" x14ac:dyDescent="0.2">
      <c r="A4342" s="11"/>
      <c r="B4342" s="11" t="s">
        <v>32</v>
      </c>
      <c r="C4342" s="11" t="s">
        <v>44</v>
      </c>
      <c r="D4342" s="11">
        <v>1940</v>
      </c>
      <c r="E4342" s="11" t="s">
        <v>30</v>
      </c>
      <c r="F4342" s="11">
        <v>150</v>
      </c>
      <c r="G4342" s="11" t="s">
        <v>24</v>
      </c>
      <c r="H4342" s="11" t="s">
        <v>24</v>
      </c>
      <c r="I4342" s="11" t="s">
        <v>31</v>
      </c>
      <c r="J4342" s="11">
        <v>80</v>
      </c>
      <c r="K4342" s="12">
        <v>0.23501220987816215</v>
      </c>
      <c r="L4342" s="13">
        <v>0</v>
      </c>
      <c r="M4342" s="14">
        <f t="shared" si="640"/>
        <v>0</v>
      </c>
      <c r="N4342" s="15">
        <f t="shared" si="641"/>
        <v>2.5</v>
      </c>
      <c r="O4342" s="14">
        <f t="shared" si="642"/>
        <v>1</v>
      </c>
      <c r="P4342" s="15" t="s">
        <v>25</v>
      </c>
      <c r="Q4342" s="14" t="str">
        <f t="shared" si="643"/>
        <v>No</v>
      </c>
      <c r="R4342" s="15">
        <f t="shared" si="644"/>
        <v>0</v>
      </c>
      <c r="S4342" s="14">
        <f t="shared" si="645"/>
        <v>1</v>
      </c>
      <c r="T4342" s="15">
        <f t="shared" si="646"/>
        <v>2653</v>
      </c>
    </row>
    <row r="4343" spans="1:20" x14ac:dyDescent="0.2">
      <c r="A4343" s="11"/>
      <c r="B4343" s="11" t="s">
        <v>32</v>
      </c>
      <c r="C4343" s="11" t="s">
        <v>44</v>
      </c>
      <c r="D4343" s="11">
        <v>1940</v>
      </c>
      <c r="E4343" s="11" t="s">
        <v>30</v>
      </c>
      <c r="F4343" s="11">
        <v>200</v>
      </c>
      <c r="G4343" s="11" t="s">
        <v>24</v>
      </c>
      <c r="H4343" s="11" t="s">
        <v>24</v>
      </c>
      <c r="I4343" s="11" t="s">
        <v>36</v>
      </c>
      <c r="J4343" s="11">
        <v>80</v>
      </c>
      <c r="K4343" s="12">
        <v>1.544698680380936E-3</v>
      </c>
      <c r="L4343" s="13">
        <v>0</v>
      </c>
      <c r="M4343" s="14">
        <f t="shared" si="640"/>
        <v>0</v>
      </c>
      <c r="N4343" s="15">
        <f t="shared" si="641"/>
        <v>2.5</v>
      </c>
      <c r="O4343" s="14">
        <f t="shared" si="642"/>
        <v>1</v>
      </c>
      <c r="P4343" s="15" t="s">
        <v>25</v>
      </c>
      <c r="Q4343" s="14" t="str">
        <f t="shared" si="643"/>
        <v>No</v>
      </c>
      <c r="R4343" s="15">
        <f t="shared" si="644"/>
        <v>0</v>
      </c>
      <c r="S4343" s="14">
        <f t="shared" si="645"/>
        <v>1</v>
      </c>
      <c r="T4343" s="15">
        <f t="shared" si="646"/>
        <v>2653</v>
      </c>
    </row>
    <row r="4344" spans="1:20" x14ac:dyDescent="0.2">
      <c r="A4344" s="11"/>
      <c r="B4344" s="11" t="s">
        <v>32</v>
      </c>
      <c r="C4344" s="11" t="s">
        <v>44</v>
      </c>
      <c r="D4344" s="11">
        <v>1940</v>
      </c>
      <c r="E4344" s="11" t="s">
        <v>30</v>
      </c>
      <c r="F4344" s="11">
        <v>200</v>
      </c>
      <c r="G4344" s="11" t="s">
        <v>24</v>
      </c>
      <c r="H4344" s="11" t="s">
        <v>24</v>
      </c>
      <c r="I4344" s="11" t="s">
        <v>31</v>
      </c>
      <c r="J4344" s="11">
        <v>80</v>
      </c>
      <c r="K4344" s="12">
        <v>0.66793894070993021</v>
      </c>
      <c r="L4344" s="13">
        <v>0</v>
      </c>
      <c r="M4344" s="14">
        <f t="shared" si="640"/>
        <v>0</v>
      </c>
      <c r="N4344" s="15">
        <f t="shared" si="641"/>
        <v>2.5</v>
      </c>
      <c r="O4344" s="14">
        <f t="shared" si="642"/>
        <v>1</v>
      </c>
      <c r="P4344" s="15" t="s">
        <v>25</v>
      </c>
      <c r="Q4344" s="14" t="str">
        <f t="shared" si="643"/>
        <v>No</v>
      </c>
      <c r="R4344" s="15">
        <f t="shared" si="644"/>
        <v>0</v>
      </c>
      <c r="S4344" s="14">
        <f t="shared" si="645"/>
        <v>1</v>
      </c>
      <c r="T4344" s="15">
        <f t="shared" si="646"/>
        <v>2653</v>
      </c>
    </row>
    <row r="4345" spans="1:20" x14ac:dyDescent="0.2">
      <c r="A4345" s="11"/>
      <c r="B4345" s="11" t="s">
        <v>38</v>
      </c>
      <c r="C4345" s="11" t="s">
        <v>44</v>
      </c>
      <c r="D4345" s="11">
        <v>1940</v>
      </c>
      <c r="E4345" s="11" t="s">
        <v>30</v>
      </c>
      <c r="F4345" s="11">
        <v>300</v>
      </c>
      <c r="G4345" s="11" t="s">
        <v>24</v>
      </c>
      <c r="H4345" s="11" t="s">
        <v>24</v>
      </c>
      <c r="I4345" s="11" t="s">
        <v>31</v>
      </c>
      <c r="J4345" s="11">
        <v>80</v>
      </c>
      <c r="K4345" s="12">
        <v>4.6085945241480991E-2</v>
      </c>
      <c r="L4345" s="13">
        <v>0</v>
      </c>
      <c r="M4345" s="14">
        <f t="shared" si="640"/>
        <v>0</v>
      </c>
      <c r="N4345" s="15">
        <f t="shared" si="641"/>
        <v>2.5</v>
      </c>
      <c r="O4345" s="14">
        <f t="shared" si="642"/>
        <v>1</v>
      </c>
      <c r="P4345" s="15" t="s">
        <v>25</v>
      </c>
      <c r="Q4345" s="14" t="str">
        <f t="shared" si="643"/>
        <v>No</v>
      </c>
      <c r="R4345" s="15">
        <f t="shared" si="644"/>
        <v>0</v>
      </c>
      <c r="S4345" s="14">
        <f t="shared" si="645"/>
        <v>1</v>
      </c>
      <c r="T4345" s="15">
        <f t="shared" si="646"/>
        <v>2653</v>
      </c>
    </row>
    <row r="4346" spans="1:20" x14ac:dyDescent="0.2">
      <c r="A4346" s="11"/>
      <c r="B4346" s="11" t="s">
        <v>38</v>
      </c>
      <c r="C4346" s="11" t="s">
        <v>44</v>
      </c>
      <c r="D4346" s="11">
        <v>1940</v>
      </c>
      <c r="E4346" s="11" t="s">
        <v>30</v>
      </c>
      <c r="F4346" s="11">
        <v>50</v>
      </c>
      <c r="G4346" s="11" t="s">
        <v>24</v>
      </c>
      <c r="H4346" s="11" t="s">
        <v>24</v>
      </c>
      <c r="I4346" s="11" t="s">
        <v>31</v>
      </c>
      <c r="J4346" s="11">
        <v>85</v>
      </c>
      <c r="K4346" s="12">
        <v>0.30505811950135275</v>
      </c>
      <c r="L4346" s="13">
        <v>0</v>
      </c>
      <c r="M4346" s="14">
        <f t="shared" si="640"/>
        <v>0</v>
      </c>
      <c r="N4346" s="15">
        <f t="shared" si="641"/>
        <v>2.5</v>
      </c>
      <c r="O4346" s="14">
        <f t="shared" si="642"/>
        <v>1</v>
      </c>
      <c r="P4346" s="15" t="s">
        <v>25</v>
      </c>
      <c r="Q4346" s="14" t="str">
        <f t="shared" si="643"/>
        <v>No</v>
      </c>
      <c r="R4346" s="15">
        <f t="shared" si="644"/>
        <v>0</v>
      </c>
      <c r="S4346" s="14">
        <f t="shared" si="645"/>
        <v>1</v>
      </c>
      <c r="T4346" s="15">
        <f t="shared" si="646"/>
        <v>2653</v>
      </c>
    </row>
    <row r="4347" spans="1:20" x14ac:dyDescent="0.2">
      <c r="A4347" s="11"/>
      <c r="B4347" s="11" t="s">
        <v>38</v>
      </c>
      <c r="C4347" s="11" t="s">
        <v>44</v>
      </c>
      <c r="D4347" s="11">
        <v>1940</v>
      </c>
      <c r="E4347" s="11" t="s">
        <v>30</v>
      </c>
      <c r="F4347" s="11">
        <v>100</v>
      </c>
      <c r="G4347" s="11" t="s">
        <v>24</v>
      </c>
      <c r="H4347" s="11" t="s">
        <v>24</v>
      </c>
      <c r="I4347" s="11" t="s">
        <v>31</v>
      </c>
      <c r="J4347" s="11">
        <v>85</v>
      </c>
      <c r="K4347" s="12">
        <v>0.28493605583599374</v>
      </c>
      <c r="L4347" s="13">
        <v>1.0148478099480327</v>
      </c>
      <c r="M4347" s="14">
        <f t="shared" si="640"/>
        <v>0.3382826033160109</v>
      </c>
      <c r="N4347" s="15">
        <f t="shared" si="641"/>
        <v>2.5</v>
      </c>
      <c r="O4347" s="14">
        <f t="shared" si="642"/>
        <v>0.86468695867359568</v>
      </c>
      <c r="P4347" s="15" t="s">
        <v>25</v>
      </c>
      <c r="Q4347" s="14" t="str">
        <f t="shared" si="643"/>
        <v>No</v>
      </c>
      <c r="R4347" s="15">
        <f t="shared" si="644"/>
        <v>1187.2228747025365</v>
      </c>
      <c r="S4347" s="14">
        <f t="shared" si="645"/>
        <v>5</v>
      </c>
      <c r="T4347" s="15">
        <f t="shared" si="646"/>
        <v>308</v>
      </c>
    </row>
    <row r="4348" spans="1:20" x14ac:dyDescent="0.2">
      <c r="A4348" s="11"/>
      <c r="B4348" s="11" t="s">
        <v>32</v>
      </c>
      <c r="C4348" s="11" t="s">
        <v>44</v>
      </c>
      <c r="D4348" s="11">
        <v>1940</v>
      </c>
      <c r="E4348" s="11" t="s">
        <v>30</v>
      </c>
      <c r="F4348" s="11">
        <v>150</v>
      </c>
      <c r="G4348" s="11" t="s">
        <v>24</v>
      </c>
      <c r="H4348" s="11" t="s">
        <v>24</v>
      </c>
      <c r="I4348" s="11" t="s">
        <v>31</v>
      </c>
      <c r="J4348" s="11">
        <v>85</v>
      </c>
      <c r="K4348" s="12">
        <v>0.10793155120349678</v>
      </c>
      <c r="L4348" s="13">
        <v>0</v>
      </c>
      <c r="M4348" s="14">
        <f t="shared" si="640"/>
        <v>0</v>
      </c>
      <c r="N4348" s="15">
        <f t="shared" si="641"/>
        <v>2.5</v>
      </c>
      <c r="O4348" s="14">
        <f t="shared" si="642"/>
        <v>1</v>
      </c>
      <c r="P4348" s="15" t="s">
        <v>25</v>
      </c>
      <c r="Q4348" s="14" t="str">
        <f t="shared" si="643"/>
        <v>No</v>
      </c>
      <c r="R4348" s="15">
        <f t="shared" si="644"/>
        <v>0</v>
      </c>
      <c r="S4348" s="14">
        <f t="shared" si="645"/>
        <v>1</v>
      </c>
      <c r="T4348" s="15">
        <f t="shared" si="646"/>
        <v>2653</v>
      </c>
    </row>
    <row r="4349" spans="1:20" x14ac:dyDescent="0.2">
      <c r="A4349" s="11"/>
      <c r="B4349" s="11" t="s">
        <v>32</v>
      </c>
      <c r="C4349" s="11" t="s">
        <v>44</v>
      </c>
      <c r="D4349" s="11">
        <v>1940</v>
      </c>
      <c r="E4349" s="11" t="s">
        <v>30</v>
      </c>
      <c r="F4349" s="11">
        <v>200</v>
      </c>
      <c r="G4349" s="11" t="s">
        <v>24</v>
      </c>
      <c r="H4349" s="11" t="s">
        <v>24</v>
      </c>
      <c r="I4349" s="11" t="s">
        <v>31</v>
      </c>
      <c r="J4349" s="11">
        <v>85</v>
      </c>
      <c r="K4349" s="12">
        <v>3.3783114547829892E-3</v>
      </c>
      <c r="L4349" s="13">
        <v>0</v>
      </c>
      <c r="M4349" s="14">
        <f t="shared" si="640"/>
        <v>0</v>
      </c>
      <c r="N4349" s="15">
        <f t="shared" si="641"/>
        <v>2.5</v>
      </c>
      <c r="O4349" s="14">
        <f t="shared" si="642"/>
        <v>1</v>
      </c>
      <c r="P4349" s="15" t="s">
        <v>25</v>
      </c>
      <c r="Q4349" s="14" t="str">
        <f t="shared" si="643"/>
        <v>No</v>
      </c>
      <c r="R4349" s="15">
        <f t="shared" si="644"/>
        <v>0</v>
      </c>
      <c r="S4349" s="14">
        <f t="shared" si="645"/>
        <v>1</v>
      </c>
      <c r="T4349" s="15">
        <f t="shared" si="646"/>
        <v>2653</v>
      </c>
    </row>
    <row r="4350" spans="1:20" x14ac:dyDescent="0.2">
      <c r="A4350" s="11"/>
      <c r="B4350" s="11" t="s">
        <v>32</v>
      </c>
      <c r="C4350" s="11" t="s">
        <v>44</v>
      </c>
      <c r="D4350" s="11">
        <v>1940</v>
      </c>
      <c r="E4350" s="11" t="s">
        <v>30</v>
      </c>
      <c r="F4350" s="11">
        <v>300</v>
      </c>
      <c r="G4350" s="11" t="s">
        <v>24</v>
      </c>
      <c r="H4350" s="11" t="s">
        <v>24</v>
      </c>
      <c r="I4350" s="11" t="s">
        <v>31</v>
      </c>
      <c r="J4350" s="11">
        <v>85</v>
      </c>
      <c r="K4350" s="12">
        <v>8.0953154023422833E-3</v>
      </c>
      <c r="L4350" s="13">
        <v>0</v>
      </c>
      <c r="M4350" s="14">
        <f t="shared" si="640"/>
        <v>0</v>
      </c>
      <c r="N4350" s="15">
        <f t="shared" si="641"/>
        <v>2.5</v>
      </c>
      <c r="O4350" s="14">
        <f t="shared" si="642"/>
        <v>1</v>
      </c>
      <c r="P4350" s="15" t="s">
        <v>25</v>
      </c>
      <c r="Q4350" s="14" t="str">
        <f t="shared" si="643"/>
        <v>No</v>
      </c>
      <c r="R4350" s="15">
        <f t="shared" si="644"/>
        <v>0</v>
      </c>
      <c r="S4350" s="14">
        <f t="shared" si="645"/>
        <v>1</v>
      </c>
      <c r="T4350" s="15">
        <f t="shared" si="646"/>
        <v>2653</v>
      </c>
    </row>
    <row r="4351" spans="1:20" x14ac:dyDescent="0.2">
      <c r="A4351" s="11"/>
      <c r="B4351" s="11" t="s">
        <v>38</v>
      </c>
      <c r="C4351" s="11" t="s">
        <v>44</v>
      </c>
      <c r="D4351" s="11">
        <v>1940</v>
      </c>
      <c r="E4351" s="11" t="s">
        <v>30</v>
      </c>
      <c r="F4351" s="11">
        <v>100</v>
      </c>
      <c r="G4351" s="11" t="s">
        <v>24</v>
      </c>
      <c r="H4351" s="11" t="s">
        <v>24</v>
      </c>
      <c r="I4351" s="11" t="s">
        <v>31</v>
      </c>
      <c r="J4351" s="11">
        <v>90</v>
      </c>
      <c r="K4351" s="12">
        <v>0.43492131817905794</v>
      </c>
      <c r="L4351" s="13">
        <v>0</v>
      </c>
      <c r="M4351" s="14">
        <f t="shared" si="640"/>
        <v>0</v>
      </c>
      <c r="N4351" s="15">
        <f t="shared" si="641"/>
        <v>2.5</v>
      </c>
      <c r="O4351" s="14">
        <f t="shared" si="642"/>
        <v>1</v>
      </c>
      <c r="P4351" s="15" t="s">
        <v>25</v>
      </c>
      <c r="Q4351" s="14" t="str">
        <f t="shared" si="643"/>
        <v>No</v>
      </c>
      <c r="R4351" s="15">
        <f t="shared" si="644"/>
        <v>0</v>
      </c>
      <c r="S4351" s="14">
        <f t="shared" si="645"/>
        <v>1</v>
      </c>
      <c r="T4351" s="15">
        <f t="shared" si="646"/>
        <v>2653</v>
      </c>
    </row>
    <row r="4352" spans="1:20" x14ac:dyDescent="0.2">
      <c r="A4352" s="11"/>
      <c r="B4352" s="11" t="s">
        <v>32</v>
      </c>
      <c r="C4352" s="11" t="s">
        <v>44</v>
      </c>
      <c r="D4352" s="11">
        <v>1940</v>
      </c>
      <c r="E4352" s="11" t="s">
        <v>30</v>
      </c>
      <c r="F4352" s="11">
        <v>100</v>
      </c>
      <c r="G4352" s="11" t="s">
        <v>24</v>
      </c>
      <c r="H4352" s="11" t="s">
        <v>24</v>
      </c>
      <c r="I4352" s="11" t="s">
        <v>31</v>
      </c>
      <c r="J4352" s="11">
        <v>90</v>
      </c>
      <c r="K4352" s="12">
        <v>6.416718903280684E-2</v>
      </c>
      <c r="L4352" s="13">
        <v>0</v>
      </c>
      <c r="M4352" s="14">
        <f t="shared" si="640"/>
        <v>0</v>
      </c>
      <c r="N4352" s="15">
        <f t="shared" si="641"/>
        <v>2.5</v>
      </c>
      <c r="O4352" s="14">
        <f t="shared" si="642"/>
        <v>1</v>
      </c>
      <c r="P4352" s="15" t="s">
        <v>25</v>
      </c>
      <c r="Q4352" s="14" t="str">
        <f t="shared" si="643"/>
        <v>No</v>
      </c>
      <c r="R4352" s="15">
        <f t="shared" si="644"/>
        <v>0</v>
      </c>
      <c r="S4352" s="14">
        <f t="shared" si="645"/>
        <v>1</v>
      </c>
      <c r="T4352" s="15">
        <f t="shared" si="646"/>
        <v>2653</v>
      </c>
    </row>
    <row r="4353" spans="1:20" x14ac:dyDescent="0.2">
      <c r="A4353" s="11"/>
      <c r="B4353" s="11" t="s">
        <v>38</v>
      </c>
      <c r="C4353" s="11" t="s">
        <v>44</v>
      </c>
      <c r="D4353" s="11">
        <v>1940</v>
      </c>
      <c r="E4353" s="11" t="s">
        <v>30</v>
      </c>
      <c r="F4353" s="11">
        <v>150</v>
      </c>
      <c r="G4353" s="11" t="s">
        <v>24</v>
      </c>
      <c r="H4353" s="11" t="s">
        <v>24</v>
      </c>
      <c r="I4353" s="11" t="s">
        <v>33</v>
      </c>
      <c r="J4353" s="11">
        <v>90</v>
      </c>
      <c r="K4353" s="12">
        <v>0.51209064520684167</v>
      </c>
      <c r="L4353" s="13">
        <v>0</v>
      </c>
      <c r="M4353" s="14">
        <f t="shared" si="640"/>
        <v>0</v>
      </c>
      <c r="N4353" s="15">
        <f t="shared" si="641"/>
        <v>2.5</v>
      </c>
      <c r="O4353" s="14">
        <f t="shared" si="642"/>
        <v>1</v>
      </c>
      <c r="P4353" s="15" t="s">
        <v>25</v>
      </c>
      <c r="Q4353" s="14" t="str">
        <f t="shared" si="643"/>
        <v>No</v>
      </c>
      <c r="R4353" s="15">
        <f t="shared" si="644"/>
        <v>0</v>
      </c>
      <c r="S4353" s="14">
        <f t="shared" si="645"/>
        <v>1</v>
      </c>
      <c r="T4353" s="15">
        <f t="shared" si="646"/>
        <v>2653</v>
      </c>
    </row>
    <row r="4354" spans="1:20" x14ac:dyDescent="0.2">
      <c r="A4354" s="11"/>
      <c r="B4354" s="11" t="s">
        <v>38</v>
      </c>
      <c r="C4354" s="11" t="s">
        <v>44</v>
      </c>
      <c r="D4354" s="11">
        <v>1940</v>
      </c>
      <c r="E4354" s="11" t="s">
        <v>30</v>
      </c>
      <c r="F4354" s="11">
        <v>150</v>
      </c>
      <c r="G4354" s="11" t="s">
        <v>24</v>
      </c>
      <c r="H4354" s="11" t="s">
        <v>24</v>
      </c>
      <c r="I4354" s="11" t="s">
        <v>31</v>
      </c>
      <c r="J4354" s="11">
        <v>90</v>
      </c>
      <c r="K4354" s="12">
        <v>3.0311250502417049E-3</v>
      </c>
      <c r="L4354" s="13">
        <v>0</v>
      </c>
      <c r="M4354" s="14">
        <f t="shared" si="640"/>
        <v>0</v>
      </c>
      <c r="N4354" s="15">
        <f t="shared" si="641"/>
        <v>2.5</v>
      </c>
      <c r="O4354" s="14">
        <f t="shared" si="642"/>
        <v>1</v>
      </c>
      <c r="P4354" s="15" t="s">
        <v>25</v>
      </c>
      <c r="Q4354" s="14" t="str">
        <f t="shared" si="643"/>
        <v>No</v>
      </c>
      <c r="R4354" s="15">
        <f t="shared" si="644"/>
        <v>0</v>
      </c>
      <c r="S4354" s="14">
        <f t="shared" si="645"/>
        <v>1</v>
      </c>
      <c r="T4354" s="15">
        <f t="shared" si="646"/>
        <v>2653</v>
      </c>
    </row>
    <row r="4355" spans="1:20" x14ac:dyDescent="0.2">
      <c r="A4355" s="11"/>
      <c r="B4355" s="11" t="s">
        <v>32</v>
      </c>
      <c r="C4355" s="11" t="s">
        <v>44</v>
      </c>
      <c r="D4355" s="11">
        <v>1940</v>
      </c>
      <c r="E4355" s="11" t="s">
        <v>30</v>
      </c>
      <c r="F4355" s="11">
        <v>200</v>
      </c>
      <c r="G4355" s="11" t="s">
        <v>24</v>
      </c>
      <c r="H4355" s="11" t="s">
        <v>24</v>
      </c>
      <c r="I4355" s="11" t="s">
        <v>31</v>
      </c>
      <c r="J4355" s="11">
        <v>90</v>
      </c>
      <c r="K4355" s="12">
        <v>1.1582332091891845E-3</v>
      </c>
      <c r="L4355" s="13">
        <v>0</v>
      </c>
      <c r="M4355" s="14">
        <f t="shared" ref="M4355:M4418" si="647">L4355/3</f>
        <v>0</v>
      </c>
      <c r="N4355" s="15">
        <f t="shared" ref="N4355:N4418" si="648">IF(F4355&lt;=320,2.5,1)</f>
        <v>2.5</v>
      </c>
      <c r="O4355" s="14">
        <f t="shared" ref="O4355:O4418" si="649">1-(M4355/N4355)</f>
        <v>1</v>
      </c>
      <c r="P4355" s="15" t="s">
        <v>25</v>
      </c>
      <c r="Q4355" s="14" t="str">
        <f t="shared" ref="Q4355:Q4418" si="650">IF(AND(O4355&lt;0.5,O4355&gt;-0.5),"Yes","No")</f>
        <v>No</v>
      </c>
      <c r="R4355" s="15">
        <f t="shared" si="644"/>
        <v>0</v>
      </c>
      <c r="S4355" s="14">
        <f t="shared" si="645"/>
        <v>1</v>
      </c>
      <c r="T4355" s="15">
        <f t="shared" si="646"/>
        <v>2653</v>
      </c>
    </row>
    <row r="4356" spans="1:20" x14ac:dyDescent="0.2">
      <c r="A4356" s="11"/>
      <c r="B4356" s="11" t="s">
        <v>32</v>
      </c>
      <c r="C4356" s="11" t="s">
        <v>44</v>
      </c>
      <c r="D4356" s="11">
        <v>1950</v>
      </c>
      <c r="E4356" s="11" t="s">
        <v>30</v>
      </c>
      <c r="F4356" s="11">
        <v>50</v>
      </c>
      <c r="G4356" s="11" t="s">
        <v>24</v>
      </c>
      <c r="H4356" s="11" t="s">
        <v>24</v>
      </c>
      <c r="I4356" s="11" t="s">
        <v>33</v>
      </c>
      <c r="J4356" s="11">
        <v>10</v>
      </c>
      <c r="K4356" s="12">
        <v>0.10878154473761134</v>
      </c>
      <c r="L4356" s="13">
        <v>0</v>
      </c>
      <c r="M4356" s="14">
        <f t="shared" si="647"/>
        <v>0</v>
      </c>
      <c r="N4356" s="15">
        <f t="shared" si="648"/>
        <v>2.5</v>
      </c>
      <c r="O4356" s="14">
        <f t="shared" si="649"/>
        <v>1</v>
      </c>
      <c r="P4356" s="15" t="s">
        <v>25</v>
      </c>
      <c r="Q4356" s="14" t="str">
        <f t="shared" si="650"/>
        <v>No</v>
      </c>
      <c r="R4356" s="15">
        <f t="shared" ref="R4356:R4419" si="651">M4356/(K4356/1000)</f>
        <v>0</v>
      </c>
      <c r="S4356" s="14">
        <f t="shared" ref="S4356:S4419" si="652">IF(R4356&lt;=125,1,IF(R4356&lt;250,2,IF(R4356&lt;500,3,IF(R4356&lt;1000,4,5))))</f>
        <v>1</v>
      </c>
      <c r="T4356" s="15">
        <f t="shared" ref="T4356:T4419" si="653">RANK(R4356,$R$3:$R$14561)</f>
        <v>2653</v>
      </c>
    </row>
    <row r="4357" spans="1:20" x14ac:dyDescent="0.2">
      <c r="A4357" s="11"/>
      <c r="B4357" s="11" t="s">
        <v>38</v>
      </c>
      <c r="C4357" s="11" t="s">
        <v>44</v>
      </c>
      <c r="D4357" s="11">
        <v>1950</v>
      </c>
      <c r="E4357" s="11" t="s">
        <v>30</v>
      </c>
      <c r="F4357" s="11">
        <v>50</v>
      </c>
      <c r="G4357" s="11" t="s">
        <v>24</v>
      </c>
      <c r="H4357" s="11" t="s">
        <v>24</v>
      </c>
      <c r="I4357" s="11" t="s">
        <v>31</v>
      </c>
      <c r="J4357" s="11">
        <v>10</v>
      </c>
      <c r="K4357" s="12">
        <v>0.68690103945406222</v>
      </c>
      <c r="L4357" s="13">
        <v>0</v>
      </c>
      <c r="M4357" s="14">
        <f t="shared" si="647"/>
        <v>0</v>
      </c>
      <c r="N4357" s="15">
        <f t="shared" si="648"/>
        <v>2.5</v>
      </c>
      <c r="O4357" s="14">
        <f t="shared" si="649"/>
        <v>1</v>
      </c>
      <c r="P4357" s="15" t="s">
        <v>25</v>
      </c>
      <c r="Q4357" s="14" t="str">
        <f t="shared" si="650"/>
        <v>No</v>
      </c>
      <c r="R4357" s="15">
        <f t="shared" si="651"/>
        <v>0</v>
      </c>
      <c r="S4357" s="14">
        <f t="shared" si="652"/>
        <v>1</v>
      </c>
      <c r="T4357" s="15">
        <f t="shared" si="653"/>
        <v>2653</v>
      </c>
    </row>
    <row r="4358" spans="1:20" x14ac:dyDescent="0.2">
      <c r="A4358" s="11"/>
      <c r="B4358" s="11" t="s">
        <v>32</v>
      </c>
      <c r="C4358" s="11" t="s">
        <v>44</v>
      </c>
      <c r="D4358" s="11">
        <v>1950</v>
      </c>
      <c r="E4358" s="11" t="s">
        <v>30</v>
      </c>
      <c r="F4358" s="11">
        <v>50</v>
      </c>
      <c r="G4358" s="11" t="s">
        <v>24</v>
      </c>
      <c r="H4358" s="11" t="s">
        <v>24</v>
      </c>
      <c r="I4358" s="11" t="s">
        <v>31</v>
      </c>
      <c r="J4358" s="11">
        <v>10</v>
      </c>
      <c r="K4358" s="12">
        <v>0.55528894945625185</v>
      </c>
      <c r="L4358" s="13">
        <v>0</v>
      </c>
      <c r="M4358" s="14">
        <f t="shared" si="647"/>
        <v>0</v>
      </c>
      <c r="N4358" s="15">
        <f t="shared" si="648"/>
        <v>2.5</v>
      </c>
      <c r="O4358" s="14">
        <f t="shared" si="649"/>
        <v>1</v>
      </c>
      <c r="P4358" s="15" t="s">
        <v>25</v>
      </c>
      <c r="Q4358" s="14" t="str">
        <f t="shared" si="650"/>
        <v>No</v>
      </c>
      <c r="R4358" s="15">
        <f t="shared" si="651"/>
        <v>0</v>
      </c>
      <c r="S4358" s="14">
        <f t="shared" si="652"/>
        <v>1</v>
      </c>
      <c r="T4358" s="15">
        <f t="shared" si="653"/>
        <v>2653</v>
      </c>
    </row>
    <row r="4359" spans="1:20" x14ac:dyDescent="0.2">
      <c r="A4359" s="11"/>
      <c r="B4359" s="11" t="s">
        <v>28</v>
      </c>
      <c r="C4359" s="11" t="s">
        <v>44</v>
      </c>
      <c r="D4359" s="11">
        <v>1950</v>
      </c>
      <c r="E4359" s="11" t="s">
        <v>30</v>
      </c>
      <c r="F4359" s="11">
        <v>50</v>
      </c>
      <c r="G4359" s="11" t="s">
        <v>24</v>
      </c>
      <c r="H4359" s="11" t="s">
        <v>24</v>
      </c>
      <c r="I4359" s="11" t="s">
        <v>31</v>
      </c>
      <c r="J4359" s="11">
        <v>10</v>
      </c>
      <c r="K4359" s="12">
        <v>2.5893647821912256E-2</v>
      </c>
      <c r="L4359" s="13">
        <v>0</v>
      </c>
      <c r="M4359" s="14">
        <f t="shared" si="647"/>
        <v>0</v>
      </c>
      <c r="N4359" s="15">
        <f t="shared" si="648"/>
        <v>2.5</v>
      </c>
      <c r="O4359" s="14">
        <f t="shared" si="649"/>
        <v>1</v>
      </c>
      <c r="P4359" s="15" t="s">
        <v>25</v>
      </c>
      <c r="Q4359" s="14" t="str">
        <f t="shared" si="650"/>
        <v>No</v>
      </c>
      <c r="R4359" s="15">
        <f t="shared" si="651"/>
        <v>0</v>
      </c>
      <c r="S4359" s="14">
        <f t="shared" si="652"/>
        <v>1</v>
      </c>
      <c r="T4359" s="15">
        <f t="shared" si="653"/>
        <v>2653</v>
      </c>
    </row>
    <row r="4360" spans="1:20" x14ac:dyDescent="0.2">
      <c r="A4360" s="11"/>
      <c r="B4360" s="11" t="s">
        <v>28</v>
      </c>
      <c r="C4360" s="11" t="s">
        <v>44</v>
      </c>
      <c r="D4360" s="11">
        <v>1950</v>
      </c>
      <c r="E4360" s="11" t="s">
        <v>30</v>
      </c>
      <c r="F4360" s="11">
        <v>100</v>
      </c>
      <c r="G4360" s="11" t="s">
        <v>24</v>
      </c>
      <c r="H4360" s="11" t="s">
        <v>24</v>
      </c>
      <c r="I4360" s="11" t="s">
        <v>35</v>
      </c>
      <c r="J4360" s="11">
        <v>10</v>
      </c>
      <c r="K4360" s="12">
        <v>1.2045335722147765E-3</v>
      </c>
      <c r="L4360" s="13">
        <v>0</v>
      </c>
      <c r="M4360" s="14">
        <f t="shared" si="647"/>
        <v>0</v>
      </c>
      <c r="N4360" s="15">
        <f t="shared" si="648"/>
        <v>2.5</v>
      </c>
      <c r="O4360" s="14">
        <f t="shared" si="649"/>
        <v>1</v>
      </c>
      <c r="P4360" s="15" t="s">
        <v>25</v>
      </c>
      <c r="Q4360" s="14" t="str">
        <f t="shared" si="650"/>
        <v>No</v>
      </c>
      <c r="R4360" s="15">
        <f t="shared" si="651"/>
        <v>0</v>
      </c>
      <c r="S4360" s="14">
        <f t="shared" si="652"/>
        <v>1</v>
      </c>
      <c r="T4360" s="15">
        <f t="shared" si="653"/>
        <v>2653</v>
      </c>
    </row>
    <row r="4361" spans="1:20" x14ac:dyDescent="0.2">
      <c r="A4361" s="11"/>
      <c r="B4361" s="11" t="s">
        <v>38</v>
      </c>
      <c r="C4361" s="11" t="s">
        <v>44</v>
      </c>
      <c r="D4361" s="11">
        <v>1950</v>
      </c>
      <c r="E4361" s="11" t="s">
        <v>30</v>
      </c>
      <c r="F4361" s="11">
        <v>100</v>
      </c>
      <c r="G4361" s="11" t="s">
        <v>24</v>
      </c>
      <c r="H4361" s="11" t="s">
        <v>24</v>
      </c>
      <c r="I4361" s="11" t="s">
        <v>31</v>
      </c>
      <c r="J4361" s="11">
        <v>10</v>
      </c>
      <c r="K4361" s="12">
        <v>0.56636847024308934</v>
      </c>
      <c r="L4361" s="13">
        <v>0</v>
      </c>
      <c r="M4361" s="14">
        <f t="shared" si="647"/>
        <v>0</v>
      </c>
      <c r="N4361" s="15">
        <f t="shared" si="648"/>
        <v>2.5</v>
      </c>
      <c r="O4361" s="14">
        <f t="shared" si="649"/>
        <v>1</v>
      </c>
      <c r="P4361" s="15" t="s">
        <v>25</v>
      </c>
      <c r="Q4361" s="14" t="str">
        <f t="shared" si="650"/>
        <v>No</v>
      </c>
      <c r="R4361" s="15">
        <f t="shared" si="651"/>
        <v>0</v>
      </c>
      <c r="S4361" s="14">
        <f t="shared" si="652"/>
        <v>1</v>
      </c>
      <c r="T4361" s="15">
        <f t="shared" si="653"/>
        <v>2653</v>
      </c>
    </row>
    <row r="4362" spans="1:20" x14ac:dyDescent="0.2">
      <c r="A4362" s="11"/>
      <c r="B4362" s="11" t="s">
        <v>32</v>
      </c>
      <c r="C4362" s="11" t="s">
        <v>44</v>
      </c>
      <c r="D4362" s="11">
        <v>1950</v>
      </c>
      <c r="E4362" s="11" t="s">
        <v>30</v>
      </c>
      <c r="F4362" s="11">
        <v>100</v>
      </c>
      <c r="G4362" s="11" t="s">
        <v>24</v>
      </c>
      <c r="H4362" s="11" t="s">
        <v>24</v>
      </c>
      <c r="I4362" s="11" t="s">
        <v>31</v>
      </c>
      <c r="J4362" s="11">
        <v>10</v>
      </c>
      <c r="K4362" s="12">
        <v>0.37231671305429231</v>
      </c>
      <c r="L4362" s="13">
        <v>0</v>
      </c>
      <c r="M4362" s="14">
        <f t="shared" si="647"/>
        <v>0</v>
      </c>
      <c r="N4362" s="15">
        <f t="shared" si="648"/>
        <v>2.5</v>
      </c>
      <c r="O4362" s="14">
        <f t="shared" si="649"/>
        <v>1</v>
      </c>
      <c r="P4362" s="15" t="s">
        <v>25</v>
      </c>
      <c r="Q4362" s="14" t="str">
        <f t="shared" si="650"/>
        <v>No</v>
      </c>
      <c r="R4362" s="15">
        <f t="shared" si="651"/>
        <v>0</v>
      </c>
      <c r="S4362" s="14">
        <f t="shared" si="652"/>
        <v>1</v>
      </c>
      <c r="T4362" s="15">
        <f t="shared" si="653"/>
        <v>2653</v>
      </c>
    </row>
    <row r="4363" spans="1:20" x14ac:dyDescent="0.2">
      <c r="A4363" s="11"/>
      <c r="B4363" s="11" t="s">
        <v>28</v>
      </c>
      <c r="C4363" s="11" t="s">
        <v>44</v>
      </c>
      <c r="D4363" s="11">
        <v>1950</v>
      </c>
      <c r="E4363" s="11" t="s">
        <v>30</v>
      </c>
      <c r="F4363" s="11">
        <v>100</v>
      </c>
      <c r="G4363" s="11" t="s">
        <v>24</v>
      </c>
      <c r="H4363" s="11" t="s">
        <v>24</v>
      </c>
      <c r="I4363" s="11" t="s">
        <v>31</v>
      </c>
      <c r="J4363" s="11">
        <v>10</v>
      </c>
      <c r="K4363" s="12">
        <v>0.10214557711330592</v>
      </c>
      <c r="L4363" s="13">
        <v>0</v>
      </c>
      <c r="M4363" s="14">
        <f t="shared" si="647"/>
        <v>0</v>
      </c>
      <c r="N4363" s="15">
        <f t="shared" si="648"/>
        <v>2.5</v>
      </c>
      <c r="O4363" s="14">
        <f t="shared" si="649"/>
        <v>1</v>
      </c>
      <c r="P4363" s="15" t="s">
        <v>25</v>
      </c>
      <c r="Q4363" s="14" t="str">
        <f t="shared" si="650"/>
        <v>No</v>
      </c>
      <c r="R4363" s="15">
        <f t="shared" si="651"/>
        <v>0</v>
      </c>
      <c r="S4363" s="14">
        <f t="shared" si="652"/>
        <v>1</v>
      </c>
      <c r="T4363" s="15">
        <f t="shared" si="653"/>
        <v>2653</v>
      </c>
    </row>
    <row r="4364" spans="1:20" x14ac:dyDescent="0.2">
      <c r="A4364" s="11"/>
      <c r="B4364" s="11" t="s">
        <v>38</v>
      </c>
      <c r="C4364" s="11" t="s">
        <v>44</v>
      </c>
      <c r="D4364" s="11">
        <v>1950</v>
      </c>
      <c r="E4364" s="11" t="s">
        <v>30</v>
      </c>
      <c r="F4364" s="11">
        <v>150</v>
      </c>
      <c r="G4364" s="11" t="s">
        <v>24</v>
      </c>
      <c r="H4364" s="11" t="s">
        <v>24</v>
      </c>
      <c r="I4364" s="11" t="s">
        <v>31</v>
      </c>
      <c r="J4364" s="11">
        <v>10</v>
      </c>
      <c r="K4364" s="12">
        <v>1.688640084531271</v>
      </c>
      <c r="L4364" s="13">
        <v>0</v>
      </c>
      <c r="M4364" s="14">
        <f t="shared" si="647"/>
        <v>0</v>
      </c>
      <c r="N4364" s="15">
        <f t="shared" si="648"/>
        <v>2.5</v>
      </c>
      <c r="O4364" s="14">
        <f t="shared" si="649"/>
        <v>1</v>
      </c>
      <c r="P4364" s="15" t="s">
        <v>25</v>
      </c>
      <c r="Q4364" s="14" t="str">
        <f t="shared" si="650"/>
        <v>No</v>
      </c>
      <c r="R4364" s="15">
        <f t="shared" si="651"/>
        <v>0</v>
      </c>
      <c r="S4364" s="14">
        <f t="shared" si="652"/>
        <v>1</v>
      </c>
      <c r="T4364" s="15">
        <f t="shared" si="653"/>
        <v>2653</v>
      </c>
    </row>
    <row r="4365" spans="1:20" x14ac:dyDescent="0.2">
      <c r="A4365" s="11"/>
      <c r="B4365" s="11" t="s">
        <v>32</v>
      </c>
      <c r="C4365" s="11" t="s">
        <v>44</v>
      </c>
      <c r="D4365" s="11">
        <v>1950</v>
      </c>
      <c r="E4365" s="11" t="s">
        <v>30</v>
      </c>
      <c r="F4365" s="11">
        <v>150</v>
      </c>
      <c r="G4365" s="11" t="s">
        <v>24</v>
      </c>
      <c r="H4365" s="11" t="s">
        <v>24</v>
      </c>
      <c r="I4365" s="11" t="s">
        <v>31</v>
      </c>
      <c r="J4365" s="11">
        <v>10</v>
      </c>
      <c r="K4365" s="12">
        <v>3.1808448582318613E-2</v>
      </c>
      <c r="L4365" s="13">
        <v>0</v>
      </c>
      <c r="M4365" s="14">
        <f t="shared" si="647"/>
        <v>0</v>
      </c>
      <c r="N4365" s="15">
        <f t="shared" si="648"/>
        <v>2.5</v>
      </c>
      <c r="O4365" s="14">
        <f t="shared" si="649"/>
        <v>1</v>
      </c>
      <c r="P4365" s="15" t="s">
        <v>25</v>
      </c>
      <c r="Q4365" s="14" t="str">
        <f t="shared" si="650"/>
        <v>No</v>
      </c>
      <c r="R4365" s="15">
        <f t="shared" si="651"/>
        <v>0</v>
      </c>
      <c r="S4365" s="14">
        <f t="shared" si="652"/>
        <v>1</v>
      </c>
      <c r="T4365" s="15">
        <f t="shared" si="653"/>
        <v>2653</v>
      </c>
    </row>
    <row r="4366" spans="1:20" x14ac:dyDescent="0.2">
      <c r="A4366" s="11"/>
      <c r="B4366" s="11" t="s">
        <v>28</v>
      </c>
      <c r="C4366" s="11" t="s">
        <v>44</v>
      </c>
      <c r="D4366" s="11">
        <v>1950</v>
      </c>
      <c r="E4366" s="11" t="s">
        <v>30</v>
      </c>
      <c r="F4366" s="11">
        <v>150</v>
      </c>
      <c r="G4366" s="11" t="s">
        <v>24</v>
      </c>
      <c r="H4366" s="11" t="s">
        <v>24</v>
      </c>
      <c r="I4366" s="11" t="s">
        <v>31</v>
      </c>
      <c r="J4366" s="11">
        <v>10</v>
      </c>
      <c r="K4366" s="12">
        <v>0.57774095876559972</v>
      </c>
      <c r="L4366" s="13">
        <v>0</v>
      </c>
      <c r="M4366" s="14">
        <f t="shared" si="647"/>
        <v>0</v>
      </c>
      <c r="N4366" s="15">
        <f t="shared" si="648"/>
        <v>2.5</v>
      </c>
      <c r="O4366" s="14">
        <f t="shared" si="649"/>
        <v>1</v>
      </c>
      <c r="P4366" s="15" t="s">
        <v>25</v>
      </c>
      <c r="Q4366" s="14" t="str">
        <f t="shared" si="650"/>
        <v>No</v>
      </c>
      <c r="R4366" s="15">
        <f t="shared" si="651"/>
        <v>0</v>
      </c>
      <c r="S4366" s="14">
        <f t="shared" si="652"/>
        <v>1</v>
      </c>
      <c r="T4366" s="15">
        <f t="shared" si="653"/>
        <v>2653</v>
      </c>
    </row>
    <row r="4367" spans="1:20" x14ac:dyDescent="0.2">
      <c r="A4367" s="11"/>
      <c r="B4367" s="11" t="s">
        <v>38</v>
      </c>
      <c r="C4367" s="11" t="s">
        <v>44</v>
      </c>
      <c r="D4367" s="11">
        <v>1950</v>
      </c>
      <c r="E4367" s="11" t="s">
        <v>30</v>
      </c>
      <c r="F4367" s="11">
        <v>200</v>
      </c>
      <c r="G4367" s="11" t="s">
        <v>24</v>
      </c>
      <c r="H4367" s="11" t="s">
        <v>24</v>
      </c>
      <c r="I4367" s="11" t="s">
        <v>31</v>
      </c>
      <c r="J4367" s="11">
        <v>10</v>
      </c>
      <c r="K4367" s="12">
        <v>3.08706618567593E-2</v>
      </c>
      <c r="L4367" s="13">
        <v>1.0851674641148326</v>
      </c>
      <c r="M4367" s="14">
        <f t="shared" si="647"/>
        <v>0.3617224880382775</v>
      </c>
      <c r="N4367" s="15">
        <f t="shared" si="648"/>
        <v>2.5</v>
      </c>
      <c r="O4367" s="14">
        <f t="shared" si="649"/>
        <v>0.85531100478468902</v>
      </c>
      <c r="P4367" s="15" t="s">
        <v>25</v>
      </c>
      <c r="Q4367" s="14" t="str">
        <f t="shared" si="650"/>
        <v>No</v>
      </c>
      <c r="R4367" s="15">
        <f t="shared" si="651"/>
        <v>11717.354480985201</v>
      </c>
      <c r="S4367" s="14">
        <f t="shared" si="652"/>
        <v>5</v>
      </c>
      <c r="T4367" s="15">
        <f t="shared" si="653"/>
        <v>35</v>
      </c>
    </row>
    <row r="4368" spans="1:20" x14ac:dyDescent="0.2">
      <c r="A4368" s="11"/>
      <c r="B4368" s="11" t="s">
        <v>32</v>
      </c>
      <c r="C4368" s="11" t="s">
        <v>44</v>
      </c>
      <c r="D4368" s="11">
        <v>1950</v>
      </c>
      <c r="E4368" s="11" t="s">
        <v>30</v>
      </c>
      <c r="F4368" s="11">
        <v>200</v>
      </c>
      <c r="G4368" s="11" t="s">
        <v>24</v>
      </c>
      <c r="H4368" s="11" t="s">
        <v>24</v>
      </c>
      <c r="I4368" s="11" t="s">
        <v>31</v>
      </c>
      <c r="J4368" s="11">
        <v>10</v>
      </c>
      <c r="K4368" s="12">
        <v>1.5424989880035043</v>
      </c>
      <c r="L4368" s="13">
        <v>0</v>
      </c>
      <c r="M4368" s="14">
        <f t="shared" si="647"/>
        <v>0</v>
      </c>
      <c r="N4368" s="15">
        <f t="shared" si="648"/>
        <v>2.5</v>
      </c>
      <c r="O4368" s="14">
        <f t="shared" si="649"/>
        <v>1</v>
      </c>
      <c r="P4368" s="15" t="s">
        <v>25</v>
      </c>
      <c r="Q4368" s="14" t="str">
        <f t="shared" si="650"/>
        <v>No</v>
      </c>
      <c r="R4368" s="15">
        <f t="shared" si="651"/>
        <v>0</v>
      </c>
      <c r="S4368" s="14">
        <f t="shared" si="652"/>
        <v>1</v>
      </c>
      <c r="T4368" s="15">
        <f t="shared" si="653"/>
        <v>2653</v>
      </c>
    </row>
    <row r="4369" spans="1:20" x14ac:dyDescent="0.2">
      <c r="A4369" s="11"/>
      <c r="B4369" s="11" t="s">
        <v>28</v>
      </c>
      <c r="C4369" s="11" t="s">
        <v>44</v>
      </c>
      <c r="D4369" s="11">
        <v>1950</v>
      </c>
      <c r="E4369" s="11" t="s">
        <v>30</v>
      </c>
      <c r="F4369" s="11">
        <v>200</v>
      </c>
      <c r="G4369" s="11" t="s">
        <v>24</v>
      </c>
      <c r="H4369" s="11" t="s">
        <v>24</v>
      </c>
      <c r="I4369" s="11" t="s">
        <v>31</v>
      </c>
      <c r="J4369" s="11">
        <v>10</v>
      </c>
      <c r="K4369" s="12">
        <v>4.193363003194458E-3</v>
      </c>
      <c r="L4369" s="13">
        <v>0</v>
      </c>
      <c r="M4369" s="14">
        <f t="shared" si="647"/>
        <v>0</v>
      </c>
      <c r="N4369" s="15">
        <f t="shared" si="648"/>
        <v>2.5</v>
      </c>
      <c r="O4369" s="14">
        <f t="shared" si="649"/>
        <v>1</v>
      </c>
      <c r="P4369" s="15" t="s">
        <v>25</v>
      </c>
      <c r="Q4369" s="14" t="str">
        <f t="shared" si="650"/>
        <v>No</v>
      </c>
      <c r="R4369" s="15">
        <f t="shared" si="651"/>
        <v>0</v>
      </c>
      <c r="S4369" s="14">
        <f t="shared" si="652"/>
        <v>1</v>
      </c>
      <c r="T4369" s="15">
        <f t="shared" si="653"/>
        <v>2653</v>
      </c>
    </row>
    <row r="4370" spans="1:20" x14ac:dyDescent="0.2">
      <c r="A4370" s="11"/>
      <c r="B4370" s="11" t="s">
        <v>28</v>
      </c>
      <c r="C4370" s="11" t="s">
        <v>44</v>
      </c>
      <c r="D4370" s="11">
        <v>1950</v>
      </c>
      <c r="E4370" s="11" t="s">
        <v>30</v>
      </c>
      <c r="F4370" s="11">
        <v>300</v>
      </c>
      <c r="G4370" s="11" t="s">
        <v>24</v>
      </c>
      <c r="H4370" s="11" t="s">
        <v>24</v>
      </c>
      <c r="I4370" s="11" t="s">
        <v>37</v>
      </c>
      <c r="J4370" s="11">
        <v>10</v>
      </c>
      <c r="K4370" s="12">
        <v>2.2776189020649188E-3</v>
      </c>
      <c r="L4370" s="13">
        <v>0</v>
      </c>
      <c r="M4370" s="14">
        <f t="shared" si="647"/>
        <v>0</v>
      </c>
      <c r="N4370" s="15">
        <f t="shared" si="648"/>
        <v>2.5</v>
      </c>
      <c r="O4370" s="14">
        <f t="shared" si="649"/>
        <v>1</v>
      </c>
      <c r="P4370" s="15" t="s">
        <v>25</v>
      </c>
      <c r="Q4370" s="14" t="str">
        <f t="shared" si="650"/>
        <v>No</v>
      </c>
      <c r="R4370" s="15">
        <f t="shared" si="651"/>
        <v>0</v>
      </c>
      <c r="S4370" s="14">
        <f t="shared" si="652"/>
        <v>1</v>
      </c>
      <c r="T4370" s="15">
        <f t="shared" si="653"/>
        <v>2653</v>
      </c>
    </row>
    <row r="4371" spans="1:20" x14ac:dyDescent="0.2">
      <c r="A4371" s="11"/>
      <c r="B4371" s="11" t="s">
        <v>32</v>
      </c>
      <c r="C4371" s="11" t="s">
        <v>44</v>
      </c>
      <c r="D4371" s="11">
        <v>1950</v>
      </c>
      <c r="E4371" s="11" t="s">
        <v>30</v>
      </c>
      <c r="F4371" s="11">
        <v>300</v>
      </c>
      <c r="G4371" s="11" t="s">
        <v>24</v>
      </c>
      <c r="H4371" s="11" t="s">
        <v>24</v>
      </c>
      <c r="I4371" s="11" t="s">
        <v>31</v>
      </c>
      <c r="J4371" s="11">
        <v>10</v>
      </c>
      <c r="K4371" s="12">
        <v>0.11620541400882561</v>
      </c>
      <c r="L4371" s="13">
        <v>0</v>
      </c>
      <c r="M4371" s="14">
        <f t="shared" si="647"/>
        <v>0</v>
      </c>
      <c r="N4371" s="15">
        <f t="shared" si="648"/>
        <v>2.5</v>
      </c>
      <c r="O4371" s="14">
        <f t="shared" si="649"/>
        <v>1</v>
      </c>
      <c r="P4371" s="15" t="s">
        <v>25</v>
      </c>
      <c r="Q4371" s="14" t="str">
        <f t="shared" si="650"/>
        <v>No</v>
      </c>
      <c r="R4371" s="15">
        <f t="shared" si="651"/>
        <v>0</v>
      </c>
      <c r="S4371" s="14">
        <f t="shared" si="652"/>
        <v>1</v>
      </c>
      <c r="T4371" s="15">
        <f t="shared" si="653"/>
        <v>2653</v>
      </c>
    </row>
    <row r="4372" spans="1:20" x14ac:dyDescent="0.2">
      <c r="A4372" s="11"/>
      <c r="B4372" s="11" t="s">
        <v>28</v>
      </c>
      <c r="C4372" s="11" t="s">
        <v>44</v>
      </c>
      <c r="D4372" s="11">
        <v>1950</v>
      </c>
      <c r="E4372" s="11" t="s">
        <v>30</v>
      </c>
      <c r="F4372" s="11">
        <v>300</v>
      </c>
      <c r="G4372" s="11" t="s">
        <v>24</v>
      </c>
      <c r="H4372" s="11" t="s">
        <v>24</v>
      </c>
      <c r="I4372" s="11" t="s">
        <v>31</v>
      </c>
      <c r="J4372" s="11">
        <v>10</v>
      </c>
      <c r="K4372" s="12">
        <v>6.2241333853605904E-2</v>
      </c>
      <c r="L4372" s="13">
        <v>0</v>
      </c>
      <c r="M4372" s="14">
        <f t="shared" si="647"/>
        <v>0</v>
      </c>
      <c r="N4372" s="15">
        <f t="shared" si="648"/>
        <v>2.5</v>
      </c>
      <c r="O4372" s="14">
        <f t="shared" si="649"/>
        <v>1</v>
      </c>
      <c r="P4372" s="15" t="s">
        <v>25</v>
      </c>
      <c r="Q4372" s="14" t="str">
        <f t="shared" si="650"/>
        <v>No</v>
      </c>
      <c r="R4372" s="15">
        <f t="shared" si="651"/>
        <v>0</v>
      </c>
      <c r="S4372" s="14">
        <f t="shared" si="652"/>
        <v>1</v>
      </c>
      <c r="T4372" s="15">
        <f t="shared" si="653"/>
        <v>2653</v>
      </c>
    </row>
    <row r="4373" spans="1:20" x14ac:dyDescent="0.2">
      <c r="A4373" s="11"/>
      <c r="B4373" s="11" t="s">
        <v>28</v>
      </c>
      <c r="C4373" s="11" t="s">
        <v>44</v>
      </c>
      <c r="D4373" s="11">
        <v>1950</v>
      </c>
      <c r="E4373" s="11" t="s">
        <v>34</v>
      </c>
      <c r="F4373" s="11">
        <v>350</v>
      </c>
      <c r="G4373" s="11" t="s">
        <v>24</v>
      </c>
      <c r="H4373" s="11" t="s">
        <v>24</v>
      </c>
      <c r="I4373" s="11" t="s">
        <v>31</v>
      </c>
      <c r="J4373" s="11">
        <v>10</v>
      </c>
      <c r="K4373" s="12">
        <v>0.15611986127565755</v>
      </c>
      <c r="L4373" s="13">
        <v>0</v>
      </c>
      <c r="M4373" s="14">
        <f t="shared" si="647"/>
        <v>0</v>
      </c>
      <c r="N4373" s="15">
        <f t="shared" si="648"/>
        <v>1</v>
      </c>
      <c r="O4373" s="14">
        <f t="shared" si="649"/>
        <v>1</v>
      </c>
      <c r="P4373" s="15" t="s">
        <v>25</v>
      </c>
      <c r="Q4373" s="14" t="str">
        <f t="shared" si="650"/>
        <v>No</v>
      </c>
      <c r="R4373" s="15">
        <f t="shared" si="651"/>
        <v>0</v>
      </c>
      <c r="S4373" s="14">
        <f t="shared" si="652"/>
        <v>1</v>
      </c>
      <c r="T4373" s="15">
        <f t="shared" si="653"/>
        <v>2653</v>
      </c>
    </row>
    <row r="4374" spans="1:20" x14ac:dyDescent="0.2">
      <c r="A4374" s="11"/>
      <c r="B4374" s="11" t="s">
        <v>28</v>
      </c>
      <c r="C4374" s="11" t="s">
        <v>44</v>
      </c>
      <c r="D4374" s="11">
        <v>1950</v>
      </c>
      <c r="E4374" s="11" t="s">
        <v>34</v>
      </c>
      <c r="F4374" s="11">
        <v>400</v>
      </c>
      <c r="G4374" s="11" t="s">
        <v>24</v>
      </c>
      <c r="H4374" s="11" t="s">
        <v>24</v>
      </c>
      <c r="I4374" s="11" t="s">
        <v>31</v>
      </c>
      <c r="J4374" s="11">
        <v>10</v>
      </c>
      <c r="K4374" s="12">
        <v>0.25969258681914187</v>
      </c>
      <c r="L4374" s="13">
        <v>0</v>
      </c>
      <c r="M4374" s="14">
        <f t="shared" si="647"/>
        <v>0</v>
      </c>
      <c r="N4374" s="15">
        <f t="shared" si="648"/>
        <v>1</v>
      </c>
      <c r="O4374" s="14">
        <f t="shared" si="649"/>
        <v>1</v>
      </c>
      <c r="P4374" s="15" t="s">
        <v>25</v>
      </c>
      <c r="Q4374" s="14" t="str">
        <f t="shared" si="650"/>
        <v>No</v>
      </c>
      <c r="R4374" s="15">
        <f t="shared" si="651"/>
        <v>0</v>
      </c>
      <c r="S4374" s="14">
        <f t="shared" si="652"/>
        <v>1</v>
      </c>
      <c r="T4374" s="15">
        <f t="shared" si="653"/>
        <v>2653</v>
      </c>
    </row>
    <row r="4375" spans="1:20" x14ac:dyDescent="0.2">
      <c r="A4375" s="11"/>
      <c r="B4375" s="11" t="s">
        <v>28</v>
      </c>
      <c r="C4375" s="11" t="s">
        <v>44</v>
      </c>
      <c r="D4375" s="11">
        <v>1950</v>
      </c>
      <c r="E4375" s="11" t="s">
        <v>40</v>
      </c>
      <c r="F4375" s="11">
        <v>600</v>
      </c>
      <c r="G4375" s="11" t="s">
        <v>24</v>
      </c>
      <c r="H4375" s="11" t="s">
        <v>24</v>
      </c>
      <c r="I4375" s="11" t="s">
        <v>33</v>
      </c>
      <c r="J4375" s="11">
        <v>10</v>
      </c>
      <c r="K4375" s="12">
        <v>1.5368574484368959E-3</v>
      </c>
      <c r="L4375" s="13">
        <v>0</v>
      </c>
      <c r="M4375" s="14">
        <f t="shared" si="647"/>
        <v>0</v>
      </c>
      <c r="N4375" s="15">
        <f t="shared" si="648"/>
        <v>1</v>
      </c>
      <c r="O4375" s="14">
        <f t="shared" si="649"/>
        <v>1</v>
      </c>
      <c r="P4375" s="15" t="s">
        <v>25</v>
      </c>
      <c r="Q4375" s="14" t="str">
        <f t="shared" si="650"/>
        <v>No</v>
      </c>
      <c r="R4375" s="15">
        <f t="shared" si="651"/>
        <v>0</v>
      </c>
      <c r="S4375" s="14">
        <f t="shared" si="652"/>
        <v>1</v>
      </c>
      <c r="T4375" s="15">
        <f t="shared" si="653"/>
        <v>2653</v>
      </c>
    </row>
    <row r="4376" spans="1:20" x14ac:dyDescent="0.2">
      <c r="A4376" s="11"/>
      <c r="B4376" s="11" t="s">
        <v>28</v>
      </c>
      <c r="C4376" s="11" t="s">
        <v>44</v>
      </c>
      <c r="D4376" s="11">
        <v>1950</v>
      </c>
      <c r="E4376" s="11" t="s">
        <v>40</v>
      </c>
      <c r="F4376" s="11">
        <v>600</v>
      </c>
      <c r="G4376" s="11" t="s">
        <v>24</v>
      </c>
      <c r="H4376" s="11" t="s">
        <v>24</v>
      </c>
      <c r="I4376" s="11" t="s">
        <v>31</v>
      </c>
      <c r="J4376" s="11">
        <v>10</v>
      </c>
      <c r="K4376" s="12">
        <v>0.30922818548535724</v>
      </c>
      <c r="L4376" s="13">
        <v>0</v>
      </c>
      <c r="M4376" s="14">
        <f t="shared" si="647"/>
        <v>0</v>
      </c>
      <c r="N4376" s="15">
        <f t="shared" si="648"/>
        <v>1</v>
      </c>
      <c r="O4376" s="14">
        <f t="shared" si="649"/>
        <v>1</v>
      </c>
      <c r="P4376" s="15" t="s">
        <v>25</v>
      </c>
      <c r="Q4376" s="14" t="str">
        <f t="shared" si="650"/>
        <v>No</v>
      </c>
      <c r="R4376" s="15">
        <f t="shared" si="651"/>
        <v>0</v>
      </c>
      <c r="S4376" s="14">
        <f t="shared" si="652"/>
        <v>1</v>
      </c>
      <c r="T4376" s="15">
        <f t="shared" si="653"/>
        <v>2653</v>
      </c>
    </row>
    <row r="4377" spans="1:20" x14ac:dyDescent="0.2">
      <c r="A4377" s="11"/>
      <c r="B4377" s="11" t="s">
        <v>28</v>
      </c>
      <c r="C4377" s="11" t="s">
        <v>44</v>
      </c>
      <c r="D4377" s="11">
        <v>1950</v>
      </c>
      <c r="E4377" s="11" t="s">
        <v>39</v>
      </c>
      <c r="F4377" s="11">
        <v>700</v>
      </c>
      <c r="G4377" s="11" t="s">
        <v>24</v>
      </c>
      <c r="H4377" s="11" t="s">
        <v>24</v>
      </c>
      <c r="I4377" s="11" t="s">
        <v>31</v>
      </c>
      <c r="J4377" s="11">
        <v>10</v>
      </c>
      <c r="K4377" s="12">
        <v>6.1999830539879986E-4</v>
      </c>
      <c r="L4377" s="13">
        <v>0</v>
      </c>
      <c r="M4377" s="14">
        <f t="shared" si="647"/>
        <v>0</v>
      </c>
      <c r="N4377" s="15">
        <f t="shared" si="648"/>
        <v>1</v>
      </c>
      <c r="O4377" s="14">
        <f t="shared" si="649"/>
        <v>1</v>
      </c>
      <c r="P4377" s="15" t="s">
        <v>25</v>
      </c>
      <c r="Q4377" s="14" t="str">
        <f t="shared" si="650"/>
        <v>No</v>
      </c>
      <c r="R4377" s="15">
        <f t="shared" si="651"/>
        <v>0</v>
      </c>
      <c r="S4377" s="14">
        <f t="shared" si="652"/>
        <v>1</v>
      </c>
      <c r="T4377" s="15">
        <f t="shared" si="653"/>
        <v>2653</v>
      </c>
    </row>
    <row r="4378" spans="1:20" x14ac:dyDescent="0.2">
      <c r="A4378" s="11"/>
      <c r="B4378" s="11" t="s">
        <v>28</v>
      </c>
      <c r="C4378" s="11" t="s">
        <v>44</v>
      </c>
      <c r="D4378" s="11">
        <v>1950</v>
      </c>
      <c r="E4378" s="11" t="s">
        <v>39</v>
      </c>
      <c r="F4378" s="11">
        <v>1200</v>
      </c>
      <c r="G4378" s="11" t="s">
        <v>24</v>
      </c>
      <c r="H4378" s="11" t="s">
        <v>24</v>
      </c>
      <c r="I4378" s="11" t="s">
        <v>31</v>
      </c>
      <c r="J4378" s="11">
        <v>10</v>
      </c>
      <c r="K4378" s="12">
        <v>5.7260604827029911E-3</v>
      </c>
      <c r="L4378" s="13">
        <v>0</v>
      </c>
      <c r="M4378" s="14">
        <f t="shared" si="647"/>
        <v>0</v>
      </c>
      <c r="N4378" s="15">
        <f t="shared" si="648"/>
        <v>1</v>
      </c>
      <c r="O4378" s="14">
        <f t="shared" si="649"/>
        <v>1</v>
      </c>
      <c r="P4378" s="15" t="s">
        <v>25</v>
      </c>
      <c r="Q4378" s="14" t="str">
        <f t="shared" si="650"/>
        <v>No</v>
      </c>
      <c r="R4378" s="15">
        <f t="shared" si="651"/>
        <v>0</v>
      </c>
      <c r="S4378" s="14">
        <f t="shared" si="652"/>
        <v>1</v>
      </c>
      <c r="T4378" s="15">
        <f t="shared" si="653"/>
        <v>2653</v>
      </c>
    </row>
    <row r="4379" spans="1:20" x14ac:dyDescent="0.2">
      <c r="A4379" s="11"/>
      <c r="B4379" s="11" t="s">
        <v>38</v>
      </c>
      <c r="C4379" s="11" t="s">
        <v>44</v>
      </c>
      <c r="D4379" s="11">
        <v>1950</v>
      </c>
      <c r="E4379" s="11" t="s">
        <v>30</v>
      </c>
      <c r="F4379" s="11">
        <v>50</v>
      </c>
      <c r="G4379" s="11" t="s">
        <v>24</v>
      </c>
      <c r="H4379" s="11" t="s">
        <v>24</v>
      </c>
      <c r="I4379" s="11" t="s">
        <v>36</v>
      </c>
      <c r="J4379" s="11">
        <v>15</v>
      </c>
      <c r="K4379" s="12">
        <v>0.29709204728337879</v>
      </c>
      <c r="L4379" s="13">
        <v>0</v>
      </c>
      <c r="M4379" s="14">
        <f t="shared" si="647"/>
        <v>0</v>
      </c>
      <c r="N4379" s="15">
        <f t="shared" si="648"/>
        <v>2.5</v>
      </c>
      <c r="O4379" s="14">
        <f t="shared" si="649"/>
        <v>1</v>
      </c>
      <c r="P4379" s="15" t="s">
        <v>25</v>
      </c>
      <c r="Q4379" s="14" t="str">
        <f t="shared" si="650"/>
        <v>No</v>
      </c>
      <c r="R4379" s="15">
        <f t="shared" si="651"/>
        <v>0</v>
      </c>
      <c r="S4379" s="14">
        <f t="shared" si="652"/>
        <v>1</v>
      </c>
      <c r="T4379" s="15">
        <f t="shared" si="653"/>
        <v>2653</v>
      </c>
    </row>
    <row r="4380" spans="1:20" x14ac:dyDescent="0.2">
      <c r="A4380" s="11"/>
      <c r="B4380" s="11" t="s">
        <v>32</v>
      </c>
      <c r="C4380" s="11" t="s">
        <v>44</v>
      </c>
      <c r="D4380" s="11">
        <v>1950</v>
      </c>
      <c r="E4380" s="11" t="s">
        <v>30</v>
      </c>
      <c r="F4380" s="11">
        <v>50</v>
      </c>
      <c r="G4380" s="11" t="s">
        <v>24</v>
      </c>
      <c r="H4380" s="11" t="s">
        <v>24</v>
      </c>
      <c r="I4380" s="11" t="s">
        <v>36</v>
      </c>
      <c r="J4380" s="11">
        <v>15</v>
      </c>
      <c r="K4380" s="12">
        <v>0.18632303368122888</v>
      </c>
      <c r="L4380" s="13">
        <v>0</v>
      </c>
      <c r="M4380" s="14">
        <f t="shared" si="647"/>
        <v>0</v>
      </c>
      <c r="N4380" s="15">
        <f t="shared" si="648"/>
        <v>2.5</v>
      </c>
      <c r="O4380" s="14">
        <f t="shared" si="649"/>
        <v>1</v>
      </c>
      <c r="P4380" s="15" t="s">
        <v>25</v>
      </c>
      <c r="Q4380" s="14" t="str">
        <f t="shared" si="650"/>
        <v>No</v>
      </c>
      <c r="R4380" s="15">
        <f t="shared" si="651"/>
        <v>0</v>
      </c>
      <c r="S4380" s="14">
        <f t="shared" si="652"/>
        <v>1</v>
      </c>
      <c r="T4380" s="15">
        <f t="shared" si="653"/>
        <v>2653</v>
      </c>
    </row>
    <row r="4381" spans="1:20" x14ac:dyDescent="0.2">
      <c r="A4381" s="11"/>
      <c r="B4381" s="11" t="s">
        <v>38</v>
      </c>
      <c r="C4381" s="11" t="s">
        <v>44</v>
      </c>
      <c r="D4381" s="11">
        <v>1950</v>
      </c>
      <c r="E4381" s="11" t="s">
        <v>30</v>
      </c>
      <c r="F4381" s="11">
        <v>50</v>
      </c>
      <c r="G4381" s="11" t="s">
        <v>24</v>
      </c>
      <c r="H4381" s="11" t="s">
        <v>24</v>
      </c>
      <c r="I4381" s="11" t="s">
        <v>33</v>
      </c>
      <c r="J4381" s="11">
        <v>15</v>
      </c>
      <c r="K4381" s="12">
        <v>1.5401929276174608</v>
      </c>
      <c r="L4381" s="13">
        <v>1.0779279279279279</v>
      </c>
      <c r="M4381" s="14">
        <f t="shared" si="647"/>
        <v>0.35930930930930932</v>
      </c>
      <c r="N4381" s="15">
        <f t="shared" si="648"/>
        <v>2.5</v>
      </c>
      <c r="O4381" s="14">
        <f t="shared" si="649"/>
        <v>0.85627627627627634</v>
      </c>
      <c r="P4381" s="15" t="s">
        <v>25</v>
      </c>
      <c r="Q4381" s="14" t="str">
        <f t="shared" si="650"/>
        <v>No</v>
      </c>
      <c r="R4381" s="15">
        <f t="shared" si="651"/>
        <v>233.28850747622138</v>
      </c>
      <c r="S4381" s="14">
        <f t="shared" si="652"/>
        <v>2</v>
      </c>
      <c r="T4381" s="15">
        <f t="shared" si="653"/>
        <v>1436</v>
      </c>
    </row>
    <row r="4382" spans="1:20" x14ac:dyDescent="0.2">
      <c r="A4382" s="11"/>
      <c r="B4382" s="11" t="s">
        <v>32</v>
      </c>
      <c r="C4382" s="11" t="s">
        <v>44</v>
      </c>
      <c r="D4382" s="11">
        <v>1950</v>
      </c>
      <c r="E4382" s="11" t="s">
        <v>30</v>
      </c>
      <c r="F4382" s="11">
        <v>50</v>
      </c>
      <c r="G4382" s="11" t="s">
        <v>24</v>
      </c>
      <c r="H4382" s="11" t="s">
        <v>24</v>
      </c>
      <c r="I4382" s="11" t="s">
        <v>33</v>
      </c>
      <c r="J4382" s="11">
        <v>15</v>
      </c>
      <c r="K4382" s="12">
        <v>0.78274865330547849</v>
      </c>
      <c r="L4382" s="13">
        <v>1.0851674641148326</v>
      </c>
      <c r="M4382" s="14">
        <f t="shared" si="647"/>
        <v>0.3617224880382775</v>
      </c>
      <c r="N4382" s="15">
        <f t="shared" si="648"/>
        <v>2.5</v>
      </c>
      <c r="O4382" s="14">
        <f t="shared" si="649"/>
        <v>0.85531100478468902</v>
      </c>
      <c r="P4382" s="15" t="s">
        <v>25</v>
      </c>
      <c r="Q4382" s="14" t="str">
        <f t="shared" si="650"/>
        <v>No</v>
      </c>
      <c r="R4382" s="15">
        <f t="shared" si="651"/>
        <v>462.1183141111203</v>
      </c>
      <c r="S4382" s="14">
        <f t="shared" si="652"/>
        <v>3</v>
      </c>
      <c r="T4382" s="15">
        <f t="shared" si="653"/>
        <v>823</v>
      </c>
    </row>
    <row r="4383" spans="1:20" x14ac:dyDescent="0.2">
      <c r="A4383" s="11"/>
      <c r="B4383" s="11" t="s">
        <v>28</v>
      </c>
      <c r="C4383" s="11" t="s">
        <v>44</v>
      </c>
      <c r="D4383" s="11">
        <v>1950</v>
      </c>
      <c r="E4383" s="11" t="s">
        <v>30</v>
      </c>
      <c r="F4383" s="11">
        <v>50</v>
      </c>
      <c r="G4383" s="11" t="s">
        <v>24</v>
      </c>
      <c r="H4383" s="11" t="s">
        <v>24</v>
      </c>
      <c r="I4383" s="11" t="s">
        <v>33</v>
      </c>
      <c r="J4383" s="11">
        <v>15</v>
      </c>
      <c r="K4383" s="12">
        <v>4.367970765256129E-3</v>
      </c>
      <c r="L4383" s="13">
        <v>0</v>
      </c>
      <c r="M4383" s="14">
        <f t="shared" si="647"/>
        <v>0</v>
      </c>
      <c r="N4383" s="15">
        <f t="shared" si="648"/>
        <v>2.5</v>
      </c>
      <c r="O4383" s="14">
        <f t="shared" si="649"/>
        <v>1</v>
      </c>
      <c r="P4383" s="15" t="s">
        <v>25</v>
      </c>
      <c r="Q4383" s="14" t="str">
        <f t="shared" si="650"/>
        <v>No</v>
      </c>
      <c r="R4383" s="15">
        <f t="shared" si="651"/>
        <v>0</v>
      </c>
      <c r="S4383" s="14">
        <f t="shared" si="652"/>
        <v>1</v>
      </c>
      <c r="T4383" s="15">
        <f t="shared" si="653"/>
        <v>2653</v>
      </c>
    </row>
    <row r="4384" spans="1:20" x14ac:dyDescent="0.2">
      <c r="A4384" s="11"/>
      <c r="B4384" s="11" t="s">
        <v>50</v>
      </c>
      <c r="C4384" s="11" t="s">
        <v>44</v>
      </c>
      <c r="D4384" s="11">
        <v>1950</v>
      </c>
      <c r="E4384" s="11" t="s">
        <v>30</v>
      </c>
      <c r="F4384" s="11">
        <v>50</v>
      </c>
      <c r="G4384" s="11" t="s">
        <v>24</v>
      </c>
      <c r="H4384" s="11" t="s">
        <v>24</v>
      </c>
      <c r="I4384" s="11" t="s">
        <v>33</v>
      </c>
      <c r="J4384" s="11">
        <v>15</v>
      </c>
      <c r="K4384" s="12">
        <v>5.9197964080143634E-3</v>
      </c>
      <c r="L4384" s="13">
        <v>0</v>
      </c>
      <c r="M4384" s="14">
        <f t="shared" si="647"/>
        <v>0</v>
      </c>
      <c r="N4384" s="15">
        <f t="shared" si="648"/>
        <v>2.5</v>
      </c>
      <c r="O4384" s="14">
        <f t="shared" si="649"/>
        <v>1</v>
      </c>
      <c r="P4384" s="15" t="s">
        <v>25</v>
      </c>
      <c r="Q4384" s="14" t="str">
        <f t="shared" si="650"/>
        <v>No</v>
      </c>
      <c r="R4384" s="15">
        <f t="shared" si="651"/>
        <v>0</v>
      </c>
      <c r="S4384" s="14">
        <f t="shared" si="652"/>
        <v>1</v>
      </c>
      <c r="T4384" s="15">
        <f t="shared" si="653"/>
        <v>2653</v>
      </c>
    </row>
    <row r="4385" spans="1:20" x14ac:dyDescent="0.2">
      <c r="A4385" s="11"/>
      <c r="B4385" s="11" t="s">
        <v>38</v>
      </c>
      <c r="C4385" s="11" t="s">
        <v>44</v>
      </c>
      <c r="D4385" s="11">
        <v>1950</v>
      </c>
      <c r="E4385" s="11" t="s">
        <v>30</v>
      </c>
      <c r="F4385" s="11">
        <v>50</v>
      </c>
      <c r="G4385" s="11" t="s">
        <v>24</v>
      </c>
      <c r="H4385" s="11" t="s">
        <v>24</v>
      </c>
      <c r="I4385" s="11" t="s">
        <v>35</v>
      </c>
      <c r="J4385" s="11">
        <v>15</v>
      </c>
      <c r="K4385" s="12">
        <v>0.48259657783500992</v>
      </c>
      <c r="L4385" s="13">
        <v>0</v>
      </c>
      <c r="M4385" s="14">
        <f t="shared" si="647"/>
        <v>0</v>
      </c>
      <c r="N4385" s="15">
        <f t="shared" si="648"/>
        <v>2.5</v>
      </c>
      <c r="O4385" s="14">
        <f t="shared" si="649"/>
        <v>1</v>
      </c>
      <c r="P4385" s="15" t="s">
        <v>25</v>
      </c>
      <c r="Q4385" s="14" t="str">
        <f t="shared" si="650"/>
        <v>No</v>
      </c>
      <c r="R4385" s="15">
        <f t="shared" si="651"/>
        <v>0</v>
      </c>
      <c r="S4385" s="14">
        <f t="shared" si="652"/>
        <v>1</v>
      </c>
      <c r="T4385" s="15">
        <f t="shared" si="653"/>
        <v>2653</v>
      </c>
    </row>
    <row r="4386" spans="1:20" x14ac:dyDescent="0.2">
      <c r="A4386" s="11"/>
      <c r="B4386" s="11" t="s">
        <v>28</v>
      </c>
      <c r="C4386" s="11" t="s">
        <v>44</v>
      </c>
      <c r="D4386" s="11">
        <v>1950</v>
      </c>
      <c r="E4386" s="11" t="s">
        <v>30</v>
      </c>
      <c r="F4386" s="11">
        <v>50</v>
      </c>
      <c r="G4386" s="11" t="s">
        <v>24</v>
      </c>
      <c r="H4386" s="11" t="s">
        <v>24</v>
      </c>
      <c r="I4386" s="11" t="s">
        <v>35</v>
      </c>
      <c r="J4386" s="11">
        <v>15</v>
      </c>
      <c r="K4386" s="12">
        <v>4.1243425354936955E-2</v>
      </c>
      <c r="L4386" s="13">
        <v>0</v>
      </c>
      <c r="M4386" s="14">
        <f t="shared" si="647"/>
        <v>0</v>
      </c>
      <c r="N4386" s="15">
        <f t="shared" si="648"/>
        <v>2.5</v>
      </c>
      <c r="O4386" s="14">
        <f t="shared" si="649"/>
        <v>1</v>
      </c>
      <c r="P4386" s="15" t="s">
        <v>25</v>
      </c>
      <c r="Q4386" s="14" t="str">
        <f t="shared" si="650"/>
        <v>No</v>
      </c>
      <c r="R4386" s="15">
        <f t="shared" si="651"/>
        <v>0</v>
      </c>
      <c r="S4386" s="14">
        <f t="shared" si="652"/>
        <v>1</v>
      </c>
      <c r="T4386" s="15">
        <f t="shared" si="653"/>
        <v>2653</v>
      </c>
    </row>
    <row r="4387" spans="1:20" x14ac:dyDescent="0.2">
      <c r="A4387" s="11"/>
      <c r="B4387" s="11" t="s">
        <v>38</v>
      </c>
      <c r="C4387" s="11" t="s">
        <v>44</v>
      </c>
      <c r="D4387" s="11">
        <v>1950</v>
      </c>
      <c r="E4387" s="11" t="s">
        <v>30</v>
      </c>
      <c r="F4387" s="11">
        <v>50</v>
      </c>
      <c r="G4387" s="11" t="s">
        <v>24</v>
      </c>
      <c r="H4387" s="11" t="s">
        <v>24</v>
      </c>
      <c r="I4387" s="11" t="s">
        <v>31</v>
      </c>
      <c r="J4387" s="11">
        <v>15</v>
      </c>
      <c r="K4387" s="12">
        <v>3.8085833409671279</v>
      </c>
      <c r="L4387" s="13">
        <v>2.0927757378759608</v>
      </c>
      <c r="M4387" s="14">
        <f t="shared" si="647"/>
        <v>0.69759191262532028</v>
      </c>
      <c r="N4387" s="15">
        <f t="shared" si="648"/>
        <v>2.5</v>
      </c>
      <c r="O4387" s="14">
        <f t="shared" si="649"/>
        <v>0.72096323494987191</v>
      </c>
      <c r="P4387" s="15" t="s">
        <v>25</v>
      </c>
      <c r="Q4387" s="14" t="str">
        <f t="shared" si="650"/>
        <v>No</v>
      </c>
      <c r="R4387" s="15">
        <f t="shared" si="651"/>
        <v>183.16309508621077</v>
      </c>
      <c r="S4387" s="14">
        <f t="shared" si="652"/>
        <v>2</v>
      </c>
      <c r="T4387" s="15">
        <f t="shared" si="653"/>
        <v>1692</v>
      </c>
    </row>
    <row r="4388" spans="1:20" x14ac:dyDescent="0.2">
      <c r="A4388" s="11"/>
      <c r="B4388" s="11" t="s">
        <v>32</v>
      </c>
      <c r="C4388" s="11" t="s">
        <v>44</v>
      </c>
      <c r="D4388" s="11">
        <v>1950</v>
      </c>
      <c r="E4388" s="11" t="s">
        <v>30</v>
      </c>
      <c r="F4388" s="11">
        <v>50</v>
      </c>
      <c r="G4388" s="11" t="s">
        <v>24</v>
      </c>
      <c r="H4388" s="11" t="s">
        <v>24</v>
      </c>
      <c r="I4388" s="11" t="s">
        <v>31</v>
      </c>
      <c r="J4388" s="11">
        <v>15</v>
      </c>
      <c r="K4388" s="12">
        <v>2.2967730347357334</v>
      </c>
      <c r="L4388" s="13">
        <v>1.0148478099480327</v>
      </c>
      <c r="M4388" s="14">
        <f t="shared" si="647"/>
        <v>0.3382826033160109</v>
      </c>
      <c r="N4388" s="15">
        <f t="shared" si="648"/>
        <v>2.5</v>
      </c>
      <c r="O4388" s="14">
        <f t="shared" si="649"/>
        <v>0.86468695867359568</v>
      </c>
      <c r="P4388" s="15" t="s">
        <v>25</v>
      </c>
      <c r="Q4388" s="14" t="str">
        <f t="shared" si="650"/>
        <v>No</v>
      </c>
      <c r="R4388" s="15">
        <f t="shared" si="651"/>
        <v>147.28603923849781</v>
      </c>
      <c r="S4388" s="14">
        <f t="shared" si="652"/>
        <v>2</v>
      </c>
      <c r="T4388" s="15">
        <f t="shared" si="653"/>
        <v>1885</v>
      </c>
    </row>
    <row r="4389" spans="1:20" x14ac:dyDescent="0.2">
      <c r="A4389" s="11"/>
      <c r="B4389" s="11" t="s">
        <v>28</v>
      </c>
      <c r="C4389" s="11" t="s">
        <v>44</v>
      </c>
      <c r="D4389" s="11">
        <v>1950</v>
      </c>
      <c r="E4389" s="11" t="s">
        <v>30</v>
      </c>
      <c r="F4389" s="11">
        <v>50</v>
      </c>
      <c r="G4389" s="11" t="s">
        <v>24</v>
      </c>
      <c r="H4389" s="11" t="s">
        <v>24</v>
      </c>
      <c r="I4389" s="11" t="s">
        <v>31</v>
      </c>
      <c r="J4389" s="11">
        <v>15</v>
      </c>
      <c r="K4389" s="12">
        <v>5.2752974261572813E-2</v>
      </c>
      <c r="L4389" s="13">
        <v>1.0779279279279279</v>
      </c>
      <c r="M4389" s="14">
        <f t="shared" si="647"/>
        <v>0.35930930930930932</v>
      </c>
      <c r="N4389" s="15">
        <f t="shared" si="648"/>
        <v>2.5</v>
      </c>
      <c r="O4389" s="14">
        <f t="shared" si="649"/>
        <v>0.85627627627627634</v>
      </c>
      <c r="P4389" s="15" t="s">
        <v>25</v>
      </c>
      <c r="Q4389" s="14" t="str">
        <f t="shared" si="650"/>
        <v>No</v>
      </c>
      <c r="R4389" s="15">
        <f t="shared" si="651"/>
        <v>6811.1668458292661</v>
      </c>
      <c r="S4389" s="14">
        <f t="shared" si="652"/>
        <v>5</v>
      </c>
      <c r="T4389" s="15">
        <f t="shared" si="653"/>
        <v>62</v>
      </c>
    </row>
    <row r="4390" spans="1:20" x14ac:dyDescent="0.2">
      <c r="A4390" s="11"/>
      <c r="B4390" s="11" t="s">
        <v>2</v>
      </c>
      <c r="C4390" s="11" t="s">
        <v>44</v>
      </c>
      <c r="D4390" s="11">
        <v>1950</v>
      </c>
      <c r="E4390" s="11" t="s">
        <v>30</v>
      </c>
      <c r="F4390" s="11">
        <v>50</v>
      </c>
      <c r="G4390" s="11" t="s">
        <v>24</v>
      </c>
      <c r="H4390" s="11" t="s">
        <v>24</v>
      </c>
      <c r="I4390" s="11" t="s">
        <v>31</v>
      </c>
      <c r="J4390" s="11">
        <v>15</v>
      </c>
      <c r="K4390" s="12">
        <v>1.4867524089192041E-3</v>
      </c>
      <c r="L4390" s="13">
        <v>0</v>
      </c>
      <c r="M4390" s="14">
        <f t="shared" si="647"/>
        <v>0</v>
      </c>
      <c r="N4390" s="15">
        <f t="shared" si="648"/>
        <v>2.5</v>
      </c>
      <c r="O4390" s="14">
        <f t="shared" si="649"/>
        <v>1</v>
      </c>
      <c r="P4390" s="15" t="s">
        <v>25</v>
      </c>
      <c r="Q4390" s="14" t="str">
        <f t="shared" si="650"/>
        <v>No</v>
      </c>
      <c r="R4390" s="15">
        <f t="shared" si="651"/>
        <v>0</v>
      </c>
      <c r="S4390" s="14">
        <f t="shared" si="652"/>
        <v>1</v>
      </c>
      <c r="T4390" s="15">
        <f t="shared" si="653"/>
        <v>2653</v>
      </c>
    </row>
    <row r="4391" spans="1:20" x14ac:dyDescent="0.2">
      <c r="A4391" s="11"/>
      <c r="B4391" s="11" t="s">
        <v>38</v>
      </c>
      <c r="C4391" s="11" t="s">
        <v>44</v>
      </c>
      <c r="D4391" s="11">
        <v>1950</v>
      </c>
      <c r="E4391" s="11" t="s">
        <v>30</v>
      </c>
      <c r="F4391" s="11">
        <v>100</v>
      </c>
      <c r="G4391" s="11" t="s">
        <v>24</v>
      </c>
      <c r="H4391" s="11" t="s">
        <v>24</v>
      </c>
      <c r="I4391" s="11" t="s">
        <v>36</v>
      </c>
      <c r="J4391" s="11">
        <v>15</v>
      </c>
      <c r="K4391" s="12">
        <v>0.12350514828698031</v>
      </c>
      <c r="L4391" s="13">
        <v>0</v>
      </c>
      <c r="M4391" s="14">
        <f t="shared" si="647"/>
        <v>0</v>
      </c>
      <c r="N4391" s="15">
        <f t="shared" si="648"/>
        <v>2.5</v>
      </c>
      <c r="O4391" s="14">
        <f t="shared" si="649"/>
        <v>1</v>
      </c>
      <c r="P4391" s="15" t="s">
        <v>25</v>
      </c>
      <c r="Q4391" s="14" t="str">
        <f t="shared" si="650"/>
        <v>No</v>
      </c>
      <c r="R4391" s="15">
        <f t="shared" si="651"/>
        <v>0</v>
      </c>
      <c r="S4391" s="14">
        <f t="shared" si="652"/>
        <v>1</v>
      </c>
      <c r="T4391" s="15">
        <f t="shared" si="653"/>
        <v>2653</v>
      </c>
    </row>
    <row r="4392" spans="1:20" x14ac:dyDescent="0.2">
      <c r="A4392" s="11"/>
      <c r="B4392" s="11" t="s">
        <v>32</v>
      </c>
      <c r="C4392" s="11" t="s">
        <v>44</v>
      </c>
      <c r="D4392" s="11">
        <v>1950</v>
      </c>
      <c r="E4392" s="11" t="s">
        <v>30</v>
      </c>
      <c r="F4392" s="11">
        <v>100</v>
      </c>
      <c r="G4392" s="11" t="s">
        <v>24</v>
      </c>
      <c r="H4392" s="11" t="s">
        <v>24</v>
      </c>
      <c r="I4392" s="11" t="s">
        <v>36</v>
      </c>
      <c r="J4392" s="11">
        <v>15</v>
      </c>
      <c r="K4392" s="12">
        <v>0.30569187936932835</v>
      </c>
      <c r="L4392" s="13">
        <v>0</v>
      </c>
      <c r="M4392" s="14">
        <f t="shared" si="647"/>
        <v>0</v>
      </c>
      <c r="N4392" s="15">
        <f t="shared" si="648"/>
        <v>2.5</v>
      </c>
      <c r="O4392" s="14">
        <f t="shared" si="649"/>
        <v>1</v>
      </c>
      <c r="P4392" s="15" t="s">
        <v>25</v>
      </c>
      <c r="Q4392" s="14" t="str">
        <f t="shared" si="650"/>
        <v>No</v>
      </c>
      <c r="R4392" s="15">
        <f t="shared" si="651"/>
        <v>0</v>
      </c>
      <c r="S4392" s="14">
        <f t="shared" si="652"/>
        <v>1</v>
      </c>
      <c r="T4392" s="15">
        <f t="shared" si="653"/>
        <v>2653</v>
      </c>
    </row>
    <row r="4393" spans="1:20" x14ac:dyDescent="0.2">
      <c r="A4393" s="11"/>
      <c r="B4393" s="11" t="s">
        <v>38</v>
      </c>
      <c r="C4393" s="11" t="s">
        <v>44</v>
      </c>
      <c r="D4393" s="11">
        <v>1950</v>
      </c>
      <c r="E4393" s="11" t="s">
        <v>30</v>
      </c>
      <c r="F4393" s="11">
        <v>100</v>
      </c>
      <c r="G4393" s="11" t="s">
        <v>24</v>
      </c>
      <c r="H4393" s="11" t="s">
        <v>24</v>
      </c>
      <c r="I4393" s="11" t="s">
        <v>33</v>
      </c>
      <c r="J4393" s="11">
        <v>15</v>
      </c>
      <c r="K4393" s="12">
        <v>2.9404075316554614</v>
      </c>
      <c r="L4393" s="13">
        <v>0</v>
      </c>
      <c r="M4393" s="14">
        <f t="shared" si="647"/>
        <v>0</v>
      </c>
      <c r="N4393" s="15">
        <f t="shared" si="648"/>
        <v>2.5</v>
      </c>
      <c r="O4393" s="14">
        <f t="shared" si="649"/>
        <v>1</v>
      </c>
      <c r="P4393" s="15" t="s">
        <v>25</v>
      </c>
      <c r="Q4393" s="14" t="str">
        <f t="shared" si="650"/>
        <v>No</v>
      </c>
      <c r="R4393" s="15">
        <f t="shared" si="651"/>
        <v>0</v>
      </c>
      <c r="S4393" s="14">
        <f t="shared" si="652"/>
        <v>1</v>
      </c>
      <c r="T4393" s="15">
        <f t="shared" si="653"/>
        <v>2653</v>
      </c>
    </row>
    <row r="4394" spans="1:20" x14ac:dyDescent="0.2">
      <c r="A4394" s="11"/>
      <c r="B4394" s="11" t="s">
        <v>32</v>
      </c>
      <c r="C4394" s="11" t="s">
        <v>44</v>
      </c>
      <c r="D4394" s="11">
        <v>1950</v>
      </c>
      <c r="E4394" s="11" t="s">
        <v>30</v>
      </c>
      <c r="F4394" s="11">
        <v>100</v>
      </c>
      <c r="G4394" s="11" t="s">
        <v>24</v>
      </c>
      <c r="H4394" s="11" t="s">
        <v>24</v>
      </c>
      <c r="I4394" s="11" t="s">
        <v>33</v>
      </c>
      <c r="J4394" s="11">
        <v>15</v>
      </c>
      <c r="K4394" s="12">
        <v>0.83977462267924774</v>
      </c>
      <c r="L4394" s="13">
        <v>1.0779279279279279</v>
      </c>
      <c r="M4394" s="14">
        <f t="shared" si="647"/>
        <v>0.35930930930930932</v>
      </c>
      <c r="N4394" s="15">
        <f t="shared" si="648"/>
        <v>2.5</v>
      </c>
      <c r="O4394" s="14">
        <f t="shared" si="649"/>
        <v>0.85627627627627634</v>
      </c>
      <c r="P4394" s="15" t="s">
        <v>25</v>
      </c>
      <c r="Q4394" s="14" t="str">
        <f t="shared" si="650"/>
        <v>No</v>
      </c>
      <c r="R4394" s="15">
        <f t="shared" si="651"/>
        <v>427.86397636422464</v>
      </c>
      <c r="S4394" s="14">
        <f t="shared" si="652"/>
        <v>3</v>
      </c>
      <c r="T4394" s="15">
        <f t="shared" si="653"/>
        <v>885</v>
      </c>
    </row>
    <row r="4395" spans="1:20" x14ac:dyDescent="0.2">
      <c r="A4395" s="11"/>
      <c r="B4395" s="11" t="s">
        <v>38</v>
      </c>
      <c r="C4395" s="11" t="s">
        <v>44</v>
      </c>
      <c r="D4395" s="11">
        <v>1950</v>
      </c>
      <c r="E4395" s="11" t="s">
        <v>30</v>
      </c>
      <c r="F4395" s="11">
        <v>100</v>
      </c>
      <c r="G4395" s="11" t="s">
        <v>24</v>
      </c>
      <c r="H4395" s="11" t="s">
        <v>24</v>
      </c>
      <c r="I4395" s="11" t="s">
        <v>35</v>
      </c>
      <c r="J4395" s="11">
        <v>15</v>
      </c>
      <c r="K4395" s="12">
        <v>1.3022623343977544</v>
      </c>
      <c r="L4395" s="13">
        <v>0</v>
      </c>
      <c r="M4395" s="14">
        <f t="shared" si="647"/>
        <v>0</v>
      </c>
      <c r="N4395" s="15">
        <f t="shared" si="648"/>
        <v>2.5</v>
      </c>
      <c r="O4395" s="14">
        <f t="shared" si="649"/>
        <v>1</v>
      </c>
      <c r="P4395" s="15" t="s">
        <v>25</v>
      </c>
      <c r="Q4395" s="14" t="str">
        <f t="shared" si="650"/>
        <v>No</v>
      </c>
      <c r="R4395" s="15">
        <f t="shared" si="651"/>
        <v>0</v>
      </c>
      <c r="S4395" s="14">
        <f t="shared" si="652"/>
        <v>1</v>
      </c>
      <c r="T4395" s="15">
        <f t="shared" si="653"/>
        <v>2653</v>
      </c>
    </row>
    <row r="4396" spans="1:20" x14ac:dyDescent="0.2">
      <c r="A4396" s="11"/>
      <c r="B4396" s="11" t="s">
        <v>32</v>
      </c>
      <c r="C4396" s="11" t="s">
        <v>44</v>
      </c>
      <c r="D4396" s="11">
        <v>1950</v>
      </c>
      <c r="E4396" s="11" t="s">
        <v>30</v>
      </c>
      <c r="F4396" s="11">
        <v>100</v>
      </c>
      <c r="G4396" s="11" t="s">
        <v>24</v>
      </c>
      <c r="H4396" s="11" t="s">
        <v>24</v>
      </c>
      <c r="I4396" s="11" t="s">
        <v>35</v>
      </c>
      <c r="J4396" s="11">
        <v>15</v>
      </c>
      <c r="K4396" s="12">
        <v>8.9175207244152399E-2</v>
      </c>
      <c r="L4396" s="13">
        <v>0</v>
      </c>
      <c r="M4396" s="14">
        <f t="shared" si="647"/>
        <v>0</v>
      </c>
      <c r="N4396" s="15">
        <f t="shared" si="648"/>
        <v>2.5</v>
      </c>
      <c r="O4396" s="14">
        <f t="shared" si="649"/>
        <v>1</v>
      </c>
      <c r="P4396" s="15" t="s">
        <v>25</v>
      </c>
      <c r="Q4396" s="14" t="str">
        <f t="shared" si="650"/>
        <v>No</v>
      </c>
      <c r="R4396" s="15">
        <f t="shared" si="651"/>
        <v>0</v>
      </c>
      <c r="S4396" s="14">
        <f t="shared" si="652"/>
        <v>1</v>
      </c>
      <c r="T4396" s="15">
        <f t="shared" si="653"/>
        <v>2653</v>
      </c>
    </row>
    <row r="4397" spans="1:20" x14ac:dyDescent="0.2">
      <c r="A4397" s="11"/>
      <c r="B4397" s="11" t="s">
        <v>28</v>
      </c>
      <c r="C4397" s="11" t="s">
        <v>44</v>
      </c>
      <c r="D4397" s="11">
        <v>1950</v>
      </c>
      <c r="E4397" s="11" t="s">
        <v>30</v>
      </c>
      <c r="F4397" s="11">
        <v>100</v>
      </c>
      <c r="G4397" s="11" t="s">
        <v>24</v>
      </c>
      <c r="H4397" s="11" t="s">
        <v>24</v>
      </c>
      <c r="I4397" s="11" t="s">
        <v>35</v>
      </c>
      <c r="J4397" s="11">
        <v>15</v>
      </c>
      <c r="K4397" s="12">
        <v>1.5548031749322667E-2</v>
      </c>
      <c r="L4397" s="13">
        <v>0</v>
      </c>
      <c r="M4397" s="14">
        <f t="shared" si="647"/>
        <v>0</v>
      </c>
      <c r="N4397" s="15">
        <f t="shared" si="648"/>
        <v>2.5</v>
      </c>
      <c r="O4397" s="14">
        <f t="shared" si="649"/>
        <v>1</v>
      </c>
      <c r="P4397" s="15" t="s">
        <v>25</v>
      </c>
      <c r="Q4397" s="14" t="str">
        <f t="shared" si="650"/>
        <v>No</v>
      </c>
      <c r="R4397" s="15">
        <f t="shared" si="651"/>
        <v>0</v>
      </c>
      <c r="S4397" s="14">
        <f t="shared" si="652"/>
        <v>1</v>
      </c>
      <c r="T4397" s="15">
        <f t="shared" si="653"/>
        <v>2653</v>
      </c>
    </row>
    <row r="4398" spans="1:20" x14ac:dyDescent="0.2">
      <c r="A4398" s="11"/>
      <c r="B4398" s="11" t="s">
        <v>38</v>
      </c>
      <c r="C4398" s="11" t="s">
        <v>44</v>
      </c>
      <c r="D4398" s="11">
        <v>1950</v>
      </c>
      <c r="E4398" s="11" t="s">
        <v>30</v>
      </c>
      <c r="F4398" s="11">
        <v>100</v>
      </c>
      <c r="G4398" s="11" t="s">
        <v>24</v>
      </c>
      <c r="H4398" s="11" t="s">
        <v>24</v>
      </c>
      <c r="I4398" s="11" t="s">
        <v>31</v>
      </c>
      <c r="J4398" s="11">
        <v>15</v>
      </c>
      <c r="K4398" s="12">
        <v>13.087494491780346</v>
      </c>
      <c r="L4398" s="13">
        <v>3.1076235478239935</v>
      </c>
      <c r="M4398" s="14">
        <f t="shared" si="647"/>
        <v>1.0358745159413312</v>
      </c>
      <c r="N4398" s="15">
        <f t="shared" si="648"/>
        <v>2.5</v>
      </c>
      <c r="O4398" s="14">
        <f t="shared" si="649"/>
        <v>0.58565019362346749</v>
      </c>
      <c r="P4398" s="15" t="s">
        <v>25</v>
      </c>
      <c r="Q4398" s="14" t="str">
        <f t="shared" si="650"/>
        <v>No</v>
      </c>
      <c r="R4398" s="15">
        <f t="shared" si="651"/>
        <v>79.149948570516415</v>
      </c>
      <c r="S4398" s="14">
        <f t="shared" si="652"/>
        <v>1</v>
      </c>
      <c r="T4398" s="15">
        <f t="shared" si="653"/>
        <v>2271</v>
      </c>
    </row>
    <row r="4399" spans="1:20" x14ac:dyDescent="0.2">
      <c r="A4399" s="11"/>
      <c r="B4399" s="11" t="s">
        <v>32</v>
      </c>
      <c r="C4399" s="11" t="s">
        <v>44</v>
      </c>
      <c r="D4399" s="11">
        <v>1950</v>
      </c>
      <c r="E4399" s="11" t="s">
        <v>30</v>
      </c>
      <c r="F4399" s="11">
        <v>100</v>
      </c>
      <c r="G4399" s="11" t="s">
        <v>24</v>
      </c>
      <c r="H4399" s="11" t="s">
        <v>24</v>
      </c>
      <c r="I4399" s="11" t="s">
        <v>31</v>
      </c>
      <c r="J4399" s="11">
        <v>15</v>
      </c>
      <c r="K4399" s="12">
        <v>4.072314681404789</v>
      </c>
      <c r="L4399" s="13">
        <v>7.4968944498894095</v>
      </c>
      <c r="M4399" s="14">
        <f t="shared" si="647"/>
        <v>2.4989648166298033</v>
      </c>
      <c r="N4399" s="15">
        <f t="shared" si="648"/>
        <v>2.5</v>
      </c>
      <c r="O4399" s="14">
        <f t="shared" si="649"/>
        <v>4.1407334807863627E-4</v>
      </c>
      <c r="P4399" s="15" t="s">
        <v>25</v>
      </c>
      <c r="Q4399" s="14" t="str">
        <f t="shared" si="650"/>
        <v>Yes</v>
      </c>
      <c r="R4399" s="15">
        <f t="shared" si="651"/>
        <v>613.64727731889286</v>
      </c>
      <c r="S4399" s="14">
        <f t="shared" si="652"/>
        <v>4</v>
      </c>
      <c r="T4399" s="15">
        <f t="shared" si="653"/>
        <v>651</v>
      </c>
    </row>
    <row r="4400" spans="1:20" x14ac:dyDescent="0.2">
      <c r="A4400" s="11"/>
      <c r="B4400" s="11" t="s">
        <v>28</v>
      </c>
      <c r="C4400" s="11" t="s">
        <v>44</v>
      </c>
      <c r="D4400" s="11">
        <v>1950</v>
      </c>
      <c r="E4400" s="11" t="s">
        <v>30</v>
      </c>
      <c r="F4400" s="11">
        <v>100</v>
      </c>
      <c r="G4400" s="11" t="s">
        <v>24</v>
      </c>
      <c r="H4400" s="11" t="s">
        <v>24</v>
      </c>
      <c r="I4400" s="11" t="s">
        <v>31</v>
      </c>
      <c r="J4400" s="11">
        <v>15</v>
      </c>
      <c r="K4400" s="12">
        <v>8.0495517070371444E-3</v>
      </c>
      <c r="L4400" s="13">
        <v>0</v>
      </c>
      <c r="M4400" s="14">
        <f t="shared" si="647"/>
        <v>0</v>
      </c>
      <c r="N4400" s="15">
        <f t="shared" si="648"/>
        <v>2.5</v>
      </c>
      <c r="O4400" s="14">
        <f t="shared" si="649"/>
        <v>1</v>
      </c>
      <c r="P4400" s="15" t="s">
        <v>25</v>
      </c>
      <c r="Q4400" s="14" t="str">
        <f t="shared" si="650"/>
        <v>No</v>
      </c>
      <c r="R4400" s="15">
        <f t="shared" si="651"/>
        <v>0</v>
      </c>
      <c r="S4400" s="14">
        <f t="shared" si="652"/>
        <v>1</v>
      </c>
      <c r="T4400" s="15">
        <f t="shared" si="653"/>
        <v>2653</v>
      </c>
    </row>
    <row r="4401" spans="1:20" x14ac:dyDescent="0.2">
      <c r="A4401" s="11"/>
      <c r="B4401" s="11" t="s">
        <v>50</v>
      </c>
      <c r="C4401" s="11" t="s">
        <v>44</v>
      </c>
      <c r="D4401" s="11">
        <v>1950</v>
      </c>
      <c r="E4401" s="11" t="s">
        <v>30</v>
      </c>
      <c r="F4401" s="11">
        <v>100</v>
      </c>
      <c r="G4401" s="11" t="s">
        <v>24</v>
      </c>
      <c r="H4401" s="11" t="s">
        <v>24</v>
      </c>
      <c r="I4401" s="11" t="s">
        <v>31</v>
      </c>
      <c r="J4401" s="11">
        <v>15</v>
      </c>
      <c r="K4401" s="12">
        <v>0.10509382385933182</v>
      </c>
      <c r="L4401" s="13">
        <v>0</v>
      </c>
      <c r="M4401" s="14">
        <f t="shared" si="647"/>
        <v>0</v>
      </c>
      <c r="N4401" s="15">
        <f t="shared" si="648"/>
        <v>2.5</v>
      </c>
      <c r="O4401" s="14">
        <f t="shared" si="649"/>
        <v>1</v>
      </c>
      <c r="P4401" s="15" t="s">
        <v>25</v>
      </c>
      <c r="Q4401" s="14" t="str">
        <f t="shared" si="650"/>
        <v>No</v>
      </c>
      <c r="R4401" s="15">
        <f t="shared" si="651"/>
        <v>0</v>
      </c>
      <c r="S4401" s="14">
        <f t="shared" si="652"/>
        <v>1</v>
      </c>
      <c r="T4401" s="15">
        <f t="shared" si="653"/>
        <v>2653</v>
      </c>
    </row>
    <row r="4402" spans="1:20" x14ac:dyDescent="0.2">
      <c r="A4402" s="11"/>
      <c r="B4402" s="11" t="s">
        <v>32</v>
      </c>
      <c r="C4402" s="11" t="s">
        <v>44</v>
      </c>
      <c r="D4402" s="11">
        <v>1950</v>
      </c>
      <c r="E4402" s="11" t="s">
        <v>30</v>
      </c>
      <c r="F4402" s="11">
        <v>150</v>
      </c>
      <c r="G4402" s="11" t="s">
        <v>24</v>
      </c>
      <c r="H4402" s="11" t="s">
        <v>24</v>
      </c>
      <c r="I4402" s="11" t="s">
        <v>36</v>
      </c>
      <c r="J4402" s="11">
        <v>15</v>
      </c>
      <c r="K4402" s="12">
        <v>0.1491766830513202</v>
      </c>
      <c r="L4402" s="13">
        <v>0</v>
      </c>
      <c r="M4402" s="14">
        <f t="shared" si="647"/>
        <v>0</v>
      </c>
      <c r="N4402" s="15">
        <f t="shared" si="648"/>
        <v>2.5</v>
      </c>
      <c r="O4402" s="14">
        <f t="shared" si="649"/>
        <v>1</v>
      </c>
      <c r="P4402" s="15" t="s">
        <v>25</v>
      </c>
      <c r="Q4402" s="14" t="str">
        <f t="shared" si="650"/>
        <v>No</v>
      </c>
      <c r="R4402" s="15">
        <f t="shared" si="651"/>
        <v>0</v>
      </c>
      <c r="S4402" s="14">
        <f t="shared" si="652"/>
        <v>1</v>
      </c>
      <c r="T4402" s="15">
        <f t="shared" si="653"/>
        <v>2653</v>
      </c>
    </row>
    <row r="4403" spans="1:20" x14ac:dyDescent="0.2">
      <c r="A4403" s="11"/>
      <c r="B4403" s="11" t="s">
        <v>38</v>
      </c>
      <c r="C4403" s="11" t="s">
        <v>44</v>
      </c>
      <c r="D4403" s="11">
        <v>1950</v>
      </c>
      <c r="E4403" s="11" t="s">
        <v>30</v>
      </c>
      <c r="F4403" s="11">
        <v>150</v>
      </c>
      <c r="G4403" s="11" t="s">
        <v>24</v>
      </c>
      <c r="H4403" s="11" t="s">
        <v>24</v>
      </c>
      <c r="I4403" s="11" t="s">
        <v>33</v>
      </c>
      <c r="J4403" s="11">
        <v>15</v>
      </c>
      <c r="K4403" s="12">
        <v>1.0682047444616458</v>
      </c>
      <c r="L4403" s="13">
        <v>0</v>
      </c>
      <c r="M4403" s="14">
        <f t="shared" si="647"/>
        <v>0</v>
      </c>
      <c r="N4403" s="15">
        <f t="shared" si="648"/>
        <v>2.5</v>
      </c>
      <c r="O4403" s="14">
        <f t="shared" si="649"/>
        <v>1</v>
      </c>
      <c r="P4403" s="15" t="s">
        <v>25</v>
      </c>
      <c r="Q4403" s="14" t="str">
        <f t="shared" si="650"/>
        <v>No</v>
      </c>
      <c r="R4403" s="15">
        <f t="shared" si="651"/>
        <v>0</v>
      </c>
      <c r="S4403" s="14">
        <f t="shared" si="652"/>
        <v>1</v>
      </c>
      <c r="T4403" s="15">
        <f t="shared" si="653"/>
        <v>2653</v>
      </c>
    </row>
    <row r="4404" spans="1:20" x14ac:dyDescent="0.2">
      <c r="A4404" s="11"/>
      <c r="B4404" s="11" t="s">
        <v>32</v>
      </c>
      <c r="C4404" s="11" t="s">
        <v>44</v>
      </c>
      <c r="D4404" s="11">
        <v>1950</v>
      </c>
      <c r="E4404" s="11" t="s">
        <v>30</v>
      </c>
      <c r="F4404" s="11">
        <v>150</v>
      </c>
      <c r="G4404" s="11" t="s">
        <v>24</v>
      </c>
      <c r="H4404" s="11" t="s">
        <v>24</v>
      </c>
      <c r="I4404" s="11" t="s">
        <v>33</v>
      </c>
      <c r="J4404" s="11">
        <v>15</v>
      </c>
      <c r="K4404" s="12">
        <v>0.33953559148590939</v>
      </c>
      <c r="L4404" s="13">
        <v>0</v>
      </c>
      <c r="M4404" s="14">
        <f t="shared" si="647"/>
        <v>0</v>
      </c>
      <c r="N4404" s="15">
        <f t="shared" si="648"/>
        <v>2.5</v>
      </c>
      <c r="O4404" s="14">
        <f t="shared" si="649"/>
        <v>1</v>
      </c>
      <c r="P4404" s="15" t="s">
        <v>25</v>
      </c>
      <c r="Q4404" s="14" t="str">
        <f t="shared" si="650"/>
        <v>No</v>
      </c>
      <c r="R4404" s="15">
        <f t="shared" si="651"/>
        <v>0</v>
      </c>
      <c r="S4404" s="14">
        <f t="shared" si="652"/>
        <v>1</v>
      </c>
      <c r="T4404" s="15">
        <f t="shared" si="653"/>
        <v>2653</v>
      </c>
    </row>
    <row r="4405" spans="1:20" x14ac:dyDescent="0.2">
      <c r="A4405" s="11"/>
      <c r="B4405" s="11" t="s">
        <v>32</v>
      </c>
      <c r="C4405" s="11" t="s">
        <v>44</v>
      </c>
      <c r="D4405" s="11">
        <v>1950</v>
      </c>
      <c r="E4405" s="11" t="s">
        <v>30</v>
      </c>
      <c r="F4405" s="11">
        <v>150</v>
      </c>
      <c r="G4405" s="11" t="s">
        <v>24</v>
      </c>
      <c r="H4405" s="11" t="s">
        <v>24</v>
      </c>
      <c r="I4405" s="11" t="s">
        <v>35</v>
      </c>
      <c r="J4405" s="11">
        <v>15</v>
      </c>
      <c r="K4405" s="12">
        <v>0.39209507338685412</v>
      </c>
      <c r="L4405" s="13">
        <v>2.1630953920427602</v>
      </c>
      <c r="M4405" s="14">
        <f t="shared" si="647"/>
        <v>0.72103179734758671</v>
      </c>
      <c r="N4405" s="15">
        <f t="shared" si="648"/>
        <v>2.5</v>
      </c>
      <c r="O4405" s="14">
        <f t="shared" si="649"/>
        <v>0.71158728106096536</v>
      </c>
      <c r="P4405" s="15" t="s">
        <v>25</v>
      </c>
      <c r="Q4405" s="14" t="str">
        <f t="shared" si="650"/>
        <v>No</v>
      </c>
      <c r="R4405" s="15">
        <f t="shared" si="651"/>
        <v>1838.9208288679329</v>
      </c>
      <c r="S4405" s="14">
        <f t="shared" si="652"/>
        <v>5</v>
      </c>
      <c r="T4405" s="15">
        <f t="shared" si="653"/>
        <v>191</v>
      </c>
    </row>
    <row r="4406" spans="1:20" x14ac:dyDescent="0.2">
      <c r="A4406" s="11"/>
      <c r="B4406" s="11" t="s">
        <v>28</v>
      </c>
      <c r="C4406" s="11" t="s">
        <v>44</v>
      </c>
      <c r="D4406" s="11">
        <v>1950</v>
      </c>
      <c r="E4406" s="11" t="s">
        <v>30</v>
      </c>
      <c r="F4406" s="11">
        <v>150</v>
      </c>
      <c r="G4406" s="11" t="s">
        <v>24</v>
      </c>
      <c r="H4406" s="11" t="s">
        <v>24</v>
      </c>
      <c r="I4406" s="11" t="s">
        <v>35</v>
      </c>
      <c r="J4406" s="11">
        <v>15</v>
      </c>
      <c r="K4406" s="12">
        <v>8.6953525928425882E-2</v>
      </c>
      <c r="L4406" s="13">
        <v>0</v>
      </c>
      <c r="M4406" s="14">
        <f t="shared" si="647"/>
        <v>0</v>
      </c>
      <c r="N4406" s="15">
        <f t="shared" si="648"/>
        <v>2.5</v>
      </c>
      <c r="O4406" s="14">
        <f t="shared" si="649"/>
        <v>1</v>
      </c>
      <c r="P4406" s="15" t="s">
        <v>25</v>
      </c>
      <c r="Q4406" s="14" t="str">
        <f t="shared" si="650"/>
        <v>No</v>
      </c>
      <c r="R4406" s="15">
        <f t="shared" si="651"/>
        <v>0</v>
      </c>
      <c r="S4406" s="14">
        <f t="shared" si="652"/>
        <v>1</v>
      </c>
      <c r="T4406" s="15">
        <f t="shared" si="653"/>
        <v>2653</v>
      </c>
    </row>
    <row r="4407" spans="1:20" x14ac:dyDescent="0.2">
      <c r="A4407" s="11"/>
      <c r="B4407" s="11" t="s">
        <v>38</v>
      </c>
      <c r="C4407" s="11" t="s">
        <v>44</v>
      </c>
      <c r="D4407" s="11">
        <v>1950</v>
      </c>
      <c r="E4407" s="11" t="s">
        <v>30</v>
      </c>
      <c r="F4407" s="11">
        <v>150</v>
      </c>
      <c r="G4407" s="11" t="s">
        <v>24</v>
      </c>
      <c r="H4407" s="11" t="s">
        <v>24</v>
      </c>
      <c r="I4407" s="11" t="s">
        <v>31</v>
      </c>
      <c r="J4407" s="11">
        <v>15</v>
      </c>
      <c r="K4407" s="12">
        <v>4.8422178284627213</v>
      </c>
      <c r="L4407" s="13">
        <v>2.1000152740628653</v>
      </c>
      <c r="M4407" s="14">
        <f t="shared" si="647"/>
        <v>0.70000509135428846</v>
      </c>
      <c r="N4407" s="15">
        <f t="shared" si="648"/>
        <v>2.5</v>
      </c>
      <c r="O4407" s="14">
        <f t="shared" si="649"/>
        <v>0.7199979634582846</v>
      </c>
      <c r="P4407" s="15" t="s">
        <v>25</v>
      </c>
      <c r="Q4407" s="14" t="str">
        <f t="shared" si="650"/>
        <v>No</v>
      </c>
      <c r="R4407" s="15">
        <f t="shared" si="651"/>
        <v>144.56290818633451</v>
      </c>
      <c r="S4407" s="14">
        <f t="shared" si="652"/>
        <v>2</v>
      </c>
      <c r="T4407" s="15">
        <f t="shared" si="653"/>
        <v>1907</v>
      </c>
    </row>
    <row r="4408" spans="1:20" x14ac:dyDescent="0.2">
      <c r="A4408" s="11"/>
      <c r="B4408" s="11" t="s">
        <v>32</v>
      </c>
      <c r="C4408" s="11" t="s">
        <v>44</v>
      </c>
      <c r="D4408" s="11">
        <v>1950</v>
      </c>
      <c r="E4408" s="11" t="s">
        <v>30</v>
      </c>
      <c r="F4408" s="11">
        <v>150</v>
      </c>
      <c r="G4408" s="11" t="s">
        <v>24</v>
      </c>
      <c r="H4408" s="11" t="s">
        <v>24</v>
      </c>
      <c r="I4408" s="11" t="s">
        <v>31</v>
      </c>
      <c r="J4408" s="11">
        <v>15</v>
      </c>
      <c r="K4408" s="12">
        <v>1.6825480448416821</v>
      </c>
      <c r="L4408" s="13">
        <v>0</v>
      </c>
      <c r="M4408" s="14">
        <f t="shared" si="647"/>
        <v>0</v>
      </c>
      <c r="N4408" s="15">
        <f t="shared" si="648"/>
        <v>2.5</v>
      </c>
      <c r="O4408" s="14">
        <f t="shared" si="649"/>
        <v>1</v>
      </c>
      <c r="P4408" s="15" t="s">
        <v>25</v>
      </c>
      <c r="Q4408" s="14" t="str">
        <f t="shared" si="650"/>
        <v>No</v>
      </c>
      <c r="R4408" s="15">
        <f t="shared" si="651"/>
        <v>0</v>
      </c>
      <c r="S4408" s="14">
        <f t="shared" si="652"/>
        <v>1</v>
      </c>
      <c r="T4408" s="15">
        <f t="shared" si="653"/>
        <v>2653</v>
      </c>
    </row>
    <row r="4409" spans="1:20" x14ac:dyDescent="0.2">
      <c r="A4409" s="11"/>
      <c r="B4409" s="11" t="s">
        <v>28</v>
      </c>
      <c r="C4409" s="11" t="s">
        <v>44</v>
      </c>
      <c r="D4409" s="11">
        <v>1950</v>
      </c>
      <c r="E4409" s="11" t="s">
        <v>30</v>
      </c>
      <c r="F4409" s="11">
        <v>150</v>
      </c>
      <c r="G4409" s="11" t="s">
        <v>24</v>
      </c>
      <c r="H4409" s="11" t="s">
        <v>24</v>
      </c>
      <c r="I4409" s="11" t="s">
        <v>31</v>
      </c>
      <c r="J4409" s="11">
        <v>15</v>
      </c>
      <c r="K4409" s="12">
        <v>4.2540696443214385E-2</v>
      </c>
      <c r="L4409" s="13">
        <v>0</v>
      </c>
      <c r="M4409" s="14">
        <f t="shared" si="647"/>
        <v>0</v>
      </c>
      <c r="N4409" s="15">
        <f t="shared" si="648"/>
        <v>2.5</v>
      </c>
      <c r="O4409" s="14">
        <f t="shared" si="649"/>
        <v>1</v>
      </c>
      <c r="P4409" s="15" t="s">
        <v>25</v>
      </c>
      <c r="Q4409" s="14" t="str">
        <f t="shared" si="650"/>
        <v>No</v>
      </c>
      <c r="R4409" s="15">
        <f t="shared" si="651"/>
        <v>0</v>
      </c>
      <c r="S4409" s="14">
        <f t="shared" si="652"/>
        <v>1</v>
      </c>
      <c r="T4409" s="15">
        <f t="shared" si="653"/>
        <v>2653</v>
      </c>
    </row>
    <row r="4410" spans="1:20" x14ac:dyDescent="0.2">
      <c r="A4410" s="11"/>
      <c r="B4410" s="11" t="s">
        <v>28</v>
      </c>
      <c r="C4410" s="11" t="s">
        <v>44</v>
      </c>
      <c r="D4410" s="11">
        <v>1950</v>
      </c>
      <c r="E4410" s="11" t="s">
        <v>30</v>
      </c>
      <c r="F4410" s="11">
        <v>200</v>
      </c>
      <c r="G4410" s="11" t="s">
        <v>24</v>
      </c>
      <c r="H4410" s="11" t="s">
        <v>24</v>
      </c>
      <c r="I4410" s="11" t="s">
        <v>33</v>
      </c>
      <c r="J4410" s="11">
        <v>15</v>
      </c>
      <c r="K4410" s="12">
        <v>5.5736124836063793E-3</v>
      </c>
      <c r="L4410" s="13">
        <v>0</v>
      </c>
      <c r="M4410" s="14">
        <f t="shared" si="647"/>
        <v>0</v>
      </c>
      <c r="N4410" s="15">
        <f t="shared" si="648"/>
        <v>2.5</v>
      </c>
      <c r="O4410" s="14">
        <f t="shared" si="649"/>
        <v>1</v>
      </c>
      <c r="P4410" s="15" t="s">
        <v>25</v>
      </c>
      <c r="Q4410" s="14" t="str">
        <f t="shared" si="650"/>
        <v>No</v>
      </c>
      <c r="R4410" s="15">
        <f t="shared" si="651"/>
        <v>0</v>
      </c>
      <c r="S4410" s="14">
        <f t="shared" si="652"/>
        <v>1</v>
      </c>
      <c r="T4410" s="15">
        <f t="shared" si="653"/>
        <v>2653</v>
      </c>
    </row>
    <row r="4411" spans="1:20" x14ac:dyDescent="0.2">
      <c r="A4411" s="11"/>
      <c r="B4411" s="11" t="s">
        <v>32</v>
      </c>
      <c r="C4411" s="11" t="s">
        <v>44</v>
      </c>
      <c r="D4411" s="11">
        <v>1950</v>
      </c>
      <c r="E4411" s="11" t="s">
        <v>30</v>
      </c>
      <c r="F4411" s="11">
        <v>200</v>
      </c>
      <c r="G4411" s="11" t="s">
        <v>24</v>
      </c>
      <c r="H4411" s="11" t="s">
        <v>24</v>
      </c>
      <c r="I4411" s="11" t="s">
        <v>35</v>
      </c>
      <c r="J4411" s="11">
        <v>15</v>
      </c>
      <c r="K4411" s="12">
        <v>5.2618311523699425E-2</v>
      </c>
      <c r="L4411" s="13">
        <v>0</v>
      </c>
      <c r="M4411" s="14">
        <f t="shared" si="647"/>
        <v>0</v>
      </c>
      <c r="N4411" s="15">
        <f t="shared" si="648"/>
        <v>2.5</v>
      </c>
      <c r="O4411" s="14">
        <f t="shared" si="649"/>
        <v>1</v>
      </c>
      <c r="P4411" s="15" t="s">
        <v>25</v>
      </c>
      <c r="Q4411" s="14" t="str">
        <f t="shared" si="650"/>
        <v>No</v>
      </c>
      <c r="R4411" s="15">
        <f t="shared" si="651"/>
        <v>0</v>
      </c>
      <c r="S4411" s="14">
        <f t="shared" si="652"/>
        <v>1</v>
      </c>
      <c r="T4411" s="15">
        <f t="shared" si="653"/>
        <v>2653</v>
      </c>
    </row>
    <row r="4412" spans="1:20" x14ac:dyDescent="0.2">
      <c r="A4412" s="11"/>
      <c r="B4412" s="11" t="s">
        <v>38</v>
      </c>
      <c r="C4412" s="11" t="s">
        <v>44</v>
      </c>
      <c r="D4412" s="11">
        <v>1950</v>
      </c>
      <c r="E4412" s="11" t="s">
        <v>30</v>
      </c>
      <c r="F4412" s="11">
        <v>200</v>
      </c>
      <c r="G4412" s="11" t="s">
        <v>24</v>
      </c>
      <c r="H4412" s="11" t="s">
        <v>24</v>
      </c>
      <c r="I4412" s="11" t="s">
        <v>31</v>
      </c>
      <c r="J4412" s="11">
        <v>15</v>
      </c>
      <c r="K4412" s="12">
        <v>0.75219424195305151</v>
      </c>
      <c r="L4412" s="13">
        <v>1.0148478099480327</v>
      </c>
      <c r="M4412" s="14">
        <f t="shared" si="647"/>
        <v>0.3382826033160109</v>
      </c>
      <c r="N4412" s="15">
        <f t="shared" si="648"/>
        <v>2.5</v>
      </c>
      <c r="O4412" s="14">
        <f t="shared" si="649"/>
        <v>0.86468695867359568</v>
      </c>
      <c r="P4412" s="15" t="s">
        <v>25</v>
      </c>
      <c r="Q4412" s="14" t="str">
        <f t="shared" si="650"/>
        <v>No</v>
      </c>
      <c r="R4412" s="15">
        <f t="shared" si="651"/>
        <v>449.72772250644925</v>
      </c>
      <c r="S4412" s="14">
        <f t="shared" si="652"/>
        <v>3</v>
      </c>
      <c r="T4412" s="15">
        <f t="shared" si="653"/>
        <v>848</v>
      </c>
    </row>
    <row r="4413" spans="1:20" x14ac:dyDescent="0.2">
      <c r="A4413" s="11"/>
      <c r="B4413" s="11" t="s">
        <v>32</v>
      </c>
      <c r="C4413" s="11" t="s">
        <v>44</v>
      </c>
      <c r="D4413" s="11">
        <v>1950</v>
      </c>
      <c r="E4413" s="11" t="s">
        <v>30</v>
      </c>
      <c r="F4413" s="11">
        <v>200</v>
      </c>
      <c r="G4413" s="11" t="s">
        <v>24</v>
      </c>
      <c r="H4413" s="11" t="s">
        <v>24</v>
      </c>
      <c r="I4413" s="11" t="s">
        <v>31</v>
      </c>
      <c r="J4413" s="11">
        <v>15</v>
      </c>
      <c r="K4413" s="12">
        <v>0.38645378012562825</v>
      </c>
      <c r="L4413" s="13">
        <v>0</v>
      </c>
      <c r="M4413" s="14">
        <f t="shared" si="647"/>
        <v>0</v>
      </c>
      <c r="N4413" s="15">
        <f t="shared" si="648"/>
        <v>2.5</v>
      </c>
      <c r="O4413" s="14">
        <f t="shared" si="649"/>
        <v>1</v>
      </c>
      <c r="P4413" s="15" t="s">
        <v>25</v>
      </c>
      <c r="Q4413" s="14" t="str">
        <f t="shared" si="650"/>
        <v>No</v>
      </c>
      <c r="R4413" s="15">
        <f t="shared" si="651"/>
        <v>0</v>
      </c>
      <c r="S4413" s="14">
        <f t="shared" si="652"/>
        <v>1</v>
      </c>
      <c r="T4413" s="15">
        <f t="shared" si="653"/>
        <v>2653</v>
      </c>
    </row>
    <row r="4414" spans="1:20" x14ac:dyDescent="0.2">
      <c r="A4414" s="11"/>
      <c r="B4414" s="11" t="s">
        <v>28</v>
      </c>
      <c r="C4414" s="11" t="s">
        <v>44</v>
      </c>
      <c r="D4414" s="11">
        <v>1950</v>
      </c>
      <c r="E4414" s="11" t="s">
        <v>30</v>
      </c>
      <c r="F4414" s="11">
        <v>200</v>
      </c>
      <c r="G4414" s="11" t="s">
        <v>24</v>
      </c>
      <c r="H4414" s="11" t="s">
        <v>24</v>
      </c>
      <c r="I4414" s="11" t="s">
        <v>31</v>
      </c>
      <c r="J4414" s="11">
        <v>15</v>
      </c>
      <c r="K4414" s="12">
        <v>6.0154625095428177E-3</v>
      </c>
      <c r="L4414" s="13">
        <v>0</v>
      </c>
      <c r="M4414" s="14">
        <f t="shared" si="647"/>
        <v>0</v>
      </c>
      <c r="N4414" s="15">
        <f t="shared" si="648"/>
        <v>2.5</v>
      </c>
      <c r="O4414" s="14">
        <f t="shared" si="649"/>
        <v>1</v>
      </c>
      <c r="P4414" s="15" t="s">
        <v>25</v>
      </c>
      <c r="Q4414" s="14" t="str">
        <f t="shared" si="650"/>
        <v>No</v>
      </c>
      <c r="R4414" s="15">
        <f t="shared" si="651"/>
        <v>0</v>
      </c>
      <c r="S4414" s="14">
        <f t="shared" si="652"/>
        <v>1</v>
      </c>
      <c r="T4414" s="15">
        <f t="shared" si="653"/>
        <v>2653</v>
      </c>
    </row>
    <row r="4415" spans="1:20" x14ac:dyDescent="0.2">
      <c r="A4415" s="11"/>
      <c r="B4415" s="11" t="s">
        <v>32</v>
      </c>
      <c r="C4415" s="11" t="s">
        <v>44</v>
      </c>
      <c r="D4415" s="11">
        <v>1950</v>
      </c>
      <c r="E4415" s="11" t="s">
        <v>30</v>
      </c>
      <c r="F4415" s="11">
        <v>250</v>
      </c>
      <c r="G4415" s="11" t="s">
        <v>24</v>
      </c>
      <c r="H4415" s="11" t="s">
        <v>24</v>
      </c>
      <c r="I4415" s="11" t="s">
        <v>35</v>
      </c>
      <c r="J4415" s="11">
        <v>15</v>
      </c>
      <c r="K4415" s="12">
        <v>4.3711307146842932E-2</v>
      </c>
      <c r="L4415" s="13">
        <v>0</v>
      </c>
      <c r="M4415" s="14">
        <f t="shared" si="647"/>
        <v>0</v>
      </c>
      <c r="N4415" s="15">
        <f t="shared" si="648"/>
        <v>2.5</v>
      </c>
      <c r="O4415" s="14">
        <f t="shared" si="649"/>
        <v>1</v>
      </c>
      <c r="P4415" s="15" t="s">
        <v>25</v>
      </c>
      <c r="Q4415" s="14" t="str">
        <f t="shared" si="650"/>
        <v>No</v>
      </c>
      <c r="R4415" s="15">
        <f t="shared" si="651"/>
        <v>0</v>
      </c>
      <c r="S4415" s="14">
        <f t="shared" si="652"/>
        <v>1</v>
      </c>
      <c r="T4415" s="15">
        <f t="shared" si="653"/>
        <v>2653</v>
      </c>
    </row>
    <row r="4416" spans="1:20" x14ac:dyDescent="0.2">
      <c r="A4416" s="11"/>
      <c r="B4416" s="11" t="s">
        <v>32</v>
      </c>
      <c r="C4416" s="11" t="s">
        <v>44</v>
      </c>
      <c r="D4416" s="11">
        <v>1950</v>
      </c>
      <c r="E4416" s="11" t="s">
        <v>30</v>
      </c>
      <c r="F4416" s="11">
        <v>250</v>
      </c>
      <c r="G4416" s="11" t="s">
        <v>24</v>
      </c>
      <c r="H4416" s="11" t="s">
        <v>24</v>
      </c>
      <c r="I4416" s="11" t="s">
        <v>31</v>
      </c>
      <c r="J4416" s="11">
        <v>15</v>
      </c>
      <c r="K4416" s="12">
        <v>0.36844751603648784</v>
      </c>
      <c r="L4416" s="13">
        <v>0</v>
      </c>
      <c r="M4416" s="14">
        <f t="shared" si="647"/>
        <v>0</v>
      </c>
      <c r="N4416" s="15">
        <f t="shared" si="648"/>
        <v>2.5</v>
      </c>
      <c r="O4416" s="14">
        <f t="shared" si="649"/>
        <v>1</v>
      </c>
      <c r="P4416" s="15" t="s">
        <v>25</v>
      </c>
      <c r="Q4416" s="14" t="str">
        <f t="shared" si="650"/>
        <v>No</v>
      </c>
      <c r="R4416" s="15">
        <f t="shared" si="651"/>
        <v>0</v>
      </c>
      <c r="S4416" s="14">
        <f t="shared" si="652"/>
        <v>1</v>
      </c>
      <c r="T4416" s="15">
        <f t="shared" si="653"/>
        <v>2653</v>
      </c>
    </row>
    <row r="4417" spans="1:20" x14ac:dyDescent="0.2">
      <c r="A4417" s="11"/>
      <c r="B4417" s="11" t="s">
        <v>32</v>
      </c>
      <c r="C4417" s="11" t="s">
        <v>44</v>
      </c>
      <c r="D4417" s="11">
        <v>1950</v>
      </c>
      <c r="E4417" s="11" t="s">
        <v>30</v>
      </c>
      <c r="F4417" s="11">
        <v>300</v>
      </c>
      <c r="G4417" s="11" t="s">
        <v>24</v>
      </c>
      <c r="H4417" s="11" t="s">
        <v>24</v>
      </c>
      <c r="I4417" s="11" t="s">
        <v>36</v>
      </c>
      <c r="J4417" s="11">
        <v>15</v>
      </c>
      <c r="K4417" s="12">
        <v>0.30378530148704658</v>
      </c>
      <c r="L4417" s="13">
        <v>0</v>
      </c>
      <c r="M4417" s="14">
        <f t="shared" si="647"/>
        <v>0</v>
      </c>
      <c r="N4417" s="15">
        <f t="shared" si="648"/>
        <v>2.5</v>
      </c>
      <c r="O4417" s="14">
        <f t="shared" si="649"/>
        <v>1</v>
      </c>
      <c r="P4417" s="15" t="s">
        <v>25</v>
      </c>
      <c r="Q4417" s="14" t="str">
        <f t="shared" si="650"/>
        <v>No</v>
      </c>
      <c r="R4417" s="15">
        <f t="shared" si="651"/>
        <v>0</v>
      </c>
      <c r="S4417" s="14">
        <f t="shared" si="652"/>
        <v>1</v>
      </c>
      <c r="T4417" s="15">
        <f t="shared" si="653"/>
        <v>2653</v>
      </c>
    </row>
    <row r="4418" spans="1:20" x14ac:dyDescent="0.2">
      <c r="A4418" s="11"/>
      <c r="B4418" s="11" t="s">
        <v>32</v>
      </c>
      <c r="C4418" s="11" t="s">
        <v>44</v>
      </c>
      <c r="D4418" s="11">
        <v>1950</v>
      </c>
      <c r="E4418" s="11" t="s">
        <v>30</v>
      </c>
      <c r="F4418" s="11">
        <v>300</v>
      </c>
      <c r="G4418" s="11" t="s">
        <v>24</v>
      </c>
      <c r="H4418" s="11" t="s">
        <v>24</v>
      </c>
      <c r="I4418" s="11" t="s">
        <v>33</v>
      </c>
      <c r="J4418" s="11">
        <v>15</v>
      </c>
      <c r="K4418" s="12">
        <v>0.25764444068672121</v>
      </c>
      <c r="L4418" s="13">
        <v>0</v>
      </c>
      <c r="M4418" s="14">
        <f t="shared" si="647"/>
        <v>0</v>
      </c>
      <c r="N4418" s="15">
        <f t="shared" si="648"/>
        <v>2.5</v>
      </c>
      <c r="O4418" s="14">
        <f t="shared" si="649"/>
        <v>1</v>
      </c>
      <c r="P4418" s="15" t="s">
        <v>25</v>
      </c>
      <c r="Q4418" s="14" t="str">
        <f t="shared" si="650"/>
        <v>No</v>
      </c>
      <c r="R4418" s="15">
        <f t="shared" si="651"/>
        <v>0</v>
      </c>
      <c r="S4418" s="14">
        <f t="shared" si="652"/>
        <v>1</v>
      </c>
      <c r="T4418" s="15">
        <f t="shared" si="653"/>
        <v>2653</v>
      </c>
    </row>
    <row r="4419" spans="1:20" x14ac:dyDescent="0.2">
      <c r="A4419" s="11"/>
      <c r="B4419" s="11" t="s">
        <v>38</v>
      </c>
      <c r="C4419" s="11" t="s">
        <v>44</v>
      </c>
      <c r="D4419" s="11">
        <v>1950</v>
      </c>
      <c r="E4419" s="11" t="s">
        <v>30</v>
      </c>
      <c r="F4419" s="11">
        <v>300</v>
      </c>
      <c r="G4419" s="11" t="s">
        <v>24</v>
      </c>
      <c r="H4419" s="11" t="s">
        <v>24</v>
      </c>
      <c r="I4419" s="11" t="s">
        <v>35</v>
      </c>
      <c r="J4419" s="11">
        <v>15</v>
      </c>
      <c r="K4419" s="12">
        <v>3.5252767941086325E-3</v>
      </c>
      <c r="L4419" s="13">
        <v>0</v>
      </c>
      <c r="M4419" s="14">
        <f t="shared" ref="M4419:M4482" si="654">L4419/3</f>
        <v>0</v>
      </c>
      <c r="N4419" s="15">
        <f t="shared" ref="N4419:N4482" si="655">IF(F4419&lt;=320,2.5,1)</f>
        <v>2.5</v>
      </c>
      <c r="O4419" s="14">
        <f t="shared" ref="O4419:O4482" si="656">1-(M4419/N4419)</f>
        <v>1</v>
      </c>
      <c r="P4419" s="15" t="s">
        <v>25</v>
      </c>
      <c r="Q4419" s="14" t="str">
        <f t="shared" ref="Q4419:Q4482" si="657">IF(AND(O4419&lt;0.5,O4419&gt;-0.5),"Yes","No")</f>
        <v>No</v>
      </c>
      <c r="R4419" s="15">
        <f t="shared" si="651"/>
        <v>0</v>
      </c>
      <c r="S4419" s="14">
        <f t="shared" si="652"/>
        <v>1</v>
      </c>
      <c r="T4419" s="15">
        <f t="shared" si="653"/>
        <v>2653</v>
      </c>
    </row>
    <row r="4420" spans="1:20" x14ac:dyDescent="0.2">
      <c r="A4420" s="11"/>
      <c r="B4420" s="11" t="s">
        <v>32</v>
      </c>
      <c r="C4420" s="11" t="s">
        <v>44</v>
      </c>
      <c r="D4420" s="11">
        <v>1950</v>
      </c>
      <c r="E4420" s="11" t="s">
        <v>30</v>
      </c>
      <c r="F4420" s="11">
        <v>300</v>
      </c>
      <c r="G4420" s="11" t="s">
        <v>24</v>
      </c>
      <c r="H4420" s="11" t="s">
        <v>24</v>
      </c>
      <c r="I4420" s="11" t="s">
        <v>35</v>
      </c>
      <c r="J4420" s="11">
        <v>15</v>
      </c>
      <c r="K4420" s="12">
        <v>4.1566323035471704E-2</v>
      </c>
      <c r="L4420" s="13">
        <v>0</v>
      </c>
      <c r="M4420" s="14">
        <f t="shared" si="654"/>
        <v>0</v>
      </c>
      <c r="N4420" s="15">
        <f t="shared" si="655"/>
        <v>2.5</v>
      </c>
      <c r="O4420" s="14">
        <f t="shared" si="656"/>
        <v>1</v>
      </c>
      <c r="P4420" s="15" t="s">
        <v>25</v>
      </c>
      <c r="Q4420" s="14" t="str">
        <f t="shared" si="657"/>
        <v>No</v>
      </c>
      <c r="R4420" s="15">
        <f t="shared" ref="R4420:R4483" si="658">M4420/(K4420/1000)</f>
        <v>0</v>
      </c>
      <c r="S4420" s="14">
        <f t="shared" ref="S4420:S4483" si="659">IF(R4420&lt;=125,1,IF(R4420&lt;250,2,IF(R4420&lt;500,3,IF(R4420&lt;1000,4,5))))</f>
        <v>1</v>
      </c>
      <c r="T4420" s="15">
        <f t="shared" ref="T4420:T4483" si="660">RANK(R4420,$R$3:$R$14561)</f>
        <v>2653</v>
      </c>
    </row>
    <row r="4421" spans="1:20" x14ac:dyDescent="0.2">
      <c r="A4421" s="11"/>
      <c r="B4421" s="11" t="s">
        <v>38</v>
      </c>
      <c r="C4421" s="11" t="s">
        <v>44</v>
      </c>
      <c r="D4421" s="11">
        <v>1950</v>
      </c>
      <c r="E4421" s="11" t="s">
        <v>30</v>
      </c>
      <c r="F4421" s="11">
        <v>300</v>
      </c>
      <c r="G4421" s="11" t="s">
        <v>24</v>
      </c>
      <c r="H4421" s="11" t="s">
        <v>24</v>
      </c>
      <c r="I4421" s="11" t="s">
        <v>31</v>
      </c>
      <c r="J4421" s="11">
        <v>15</v>
      </c>
      <c r="K4421" s="12">
        <v>2.0508517797111821E-3</v>
      </c>
      <c r="L4421" s="13">
        <v>0</v>
      </c>
      <c r="M4421" s="14">
        <f t="shared" si="654"/>
        <v>0</v>
      </c>
      <c r="N4421" s="15">
        <f t="shared" si="655"/>
        <v>2.5</v>
      </c>
      <c r="O4421" s="14">
        <f t="shared" si="656"/>
        <v>1</v>
      </c>
      <c r="P4421" s="15" t="s">
        <v>25</v>
      </c>
      <c r="Q4421" s="14" t="str">
        <f t="shared" si="657"/>
        <v>No</v>
      </c>
      <c r="R4421" s="15">
        <f t="shared" si="658"/>
        <v>0</v>
      </c>
      <c r="S4421" s="14">
        <f t="shared" si="659"/>
        <v>1</v>
      </c>
      <c r="T4421" s="15">
        <f t="shared" si="660"/>
        <v>2653</v>
      </c>
    </row>
    <row r="4422" spans="1:20" x14ac:dyDescent="0.2">
      <c r="A4422" s="11"/>
      <c r="B4422" s="11" t="s">
        <v>32</v>
      </c>
      <c r="C4422" s="11" t="s">
        <v>44</v>
      </c>
      <c r="D4422" s="11">
        <v>1950</v>
      </c>
      <c r="E4422" s="11" t="s">
        <v>30</v>
      </c>
      <c r="F4422" s="11">
        <v>300</v>
      </c>
      <c r="G4422" s="11" t="s">
        <v>24</v>
      </c>
      <c r="H4422" s="11" t="s">
        <v>24</v>
      </c>
      <c r="I4422" s="11" t="s">
        <v>31</v>
      </c>
      <c r="J4422" s="11">
        <v>15</v>
      </c>
      <c r="K4422" s="12">
        <v>5.105398332604514E-3</v>
      </c>
      <c r="L4422" s="13">
        <v>0</v>
      </c>
      <c r="M4422" s="14">
        <f t="shared" si="654"/>
        <v>0</v>
      </c>
      <c r="N4422" s="15">
        <f t="shared" si="655"/>
        <v>2.5</v>
      </c>
      <c r="O4422" s="14">
        <f t="shared" si="656"/>
        <v>1</v>
      </c>
      <c r="P4422" s="15" t="s">
        <v>25</v>
      </c>
      <c r="Q4422" s="14" t="str">
        <f t="shared" si="657"/>
        <v>No</v>
      </c>
      <c r="R4422" s="15">
        <f t="shared" si="658"/>
        <v>0</v>
      </c>
      <c r="S4422" s="14">
        <f t="shared" si="659"/>
        <v>1</v>
      </c>
      <c r="T4422" s="15">
        <f t="shared" si="660"/>
        <v>2653</v>
      </c>
    </row>
    <row r="4423" spans="1:20" x14ac:dyDescent="0.2">
      <c r="A4423" s="11"/>
      <c r="B4423" s="11" t="s">
        <v>28</v>
      </c>
      <c r="C4423" s="11" t="s">
        <v>44</v>
      </c>
      <c r="D4423" s="11">
        <v>1950</v>
      </c>
      <c r="E4423" s="11" t="s">
        <v>30</v>
      </c>
      <c r="F4423" s="11">
        <v>300</v>
      </c>
      <c r="G4423" s="11" t="s">
        <v>24</v>
      </c>
      <c r="H4423" s="11" t="s">
        <v>24</v>
      </c>
      <c r="I4423" s="11" t="s">
        <v>31</v>
      </c>
      <c r="J4423" s="11">
        <v>15</v>
      </c>
      <c r="K4423" s="12">
        <v>0.12637561028909652</v>
      </c>
      <c r="L4423" s="13">
        <v>0</v>
      </c>
      <c r="M4423" s="14">
        <f t="shared" si="654"/>
        <v>0</v>
      </c>
      <c r="N4423" s="15">
        <f t="shared" si="655"/>
        <v>2.5</v>
      </c>
      <c r="O4423" s="14">
        <f t="shared" si="656"/>
        <v>1</v>
      </c>
      <c r="P4423" s="15" t="s">
        <v>25</v>
      </c>
      <c r="Q4423" s="14" t="str">
        <f t="shared" si="657"/>
        <v>No</v>
      </c>
      <c r="R4423" s="15">
        <f t="shared" si="658"/>
        <v>0</v>
      </c>
      <c r="S4423" s="14">
        <f t="shared" si="659"/>
        <v>1</v>
      </c>
      <c r="T4423" s="15">
        <f t="shared" si="660"/>
        <v>2653</v>
      </c>
    </row>
    <row r="4424" spans="1:20" x14ac:dyDescent="0.2">
      <c r="A4424" s="11"/>
      <c r="B4424" s="11" t="s">
        <v>28</v>
      </c>
      <c r="C4424" s="11" t="s">
        <v>44</v>
      </c>
      <c r="D4424" s="11">
        <v>1950</v>
      </c>
      <c r="E4424" s="11" t="s">
        <v>34</v>
      </c>
      <c r="F4424" s="11">
        <v>400</v>
      </c>
      <c r="G4424" s="11" t="s">
        <v>24</v>
      </c>
      <c r="H4424" s="11" t="s">
        <v>24</v>
      </c>
      <c r="I4424" s="11" t="s">
        <v>33</v>
      </c>
      <c r="J4424" s="11">
        <v>15</v>
      </c>
      <c r="K4424" s="12">
        <v>6.0268130152746407E-3</v>
      </c>
      <c r="L4424" s="13">
        <v>0</v>
      </c>
      <c r="M4424" s="14">
        <f t="shared" si="654"/>
        <v>0</v>
      </c>
      <c r="N4424" s="15">
        <f t="shared" si="655"/>
        <v>1</v>
      </c>
      <c r="O4424" s="14">
        <f t="shared" si="656"/>
        <v>1</v>
      </c>
      <c r="P4424" s="15" t="s">
        <v>25</v>
      </c>
      <c r="Q4424" s="14" t="str">
        <f t="shared" si="657"/>
        <v>No</v>
      </c>
      <c r="R4424" s="15">
        <f t="shared" si="658"/>
        <v>0</v>
      </c>
      <c r="S4424" s="14">
        <f t="shared" si="659"/>
        <v>1</v>
      </c>
      <c r="T4424" s="15">
        <f t="shared" si="660"/>
        <v>2653</v>
      </c>
    </row>
    <row r="4425" spans="1:20" x14ac:dyDescent="0.2">
      <c r="A4425" s="11"/>
      <c r="B4425" s="11" t="s">
        <v>28</v>
      </c>
      <c r="C4425" s="11" t="s">
        <v>44</v>
      </c>
      <c r="D4425" s="11">
        <v>1950</v>
      </c>
      <c r="E4425" s="11" t="s">
        <v>34</v>
      </c>
      <c r="F4425" s="11">
        <v>400</v>
      </c>
      <c r="G4425" s="11" t="s">
        <v>24</v>
      </c>
      <c r="H4425" s="11" t="s">
        <v>24</v>
      </c>
      <c r="I4425" s="11" t="s">
        <v>31</v>
      </c>
      <c r="J4425" s="11">
        <v>15</v>
      </c>
      <c r="K4425" s="12">
        <v>2.1712934121260345E-2</v>
      </c>
      <c r="L4425" s="13">
        <v>0</v>
      </c>
      <c r="M4425" s="14">
        <f t="shared" si="654"/>
        <v>0</v>
      </c>
      <c r="N4425" s="15">
        <f t="shared" si="655"/>
        <v>1</v>
      </c>
      <c r="O4425" s="14">
        <f t="shared" si="656"/>
        <v>1</v>
      </c>
      <c r="P4425" s="15" t="s">
        <v>25</v>
      </c>
      <c r="Q4425" s="14" t="str">
        <f t="shared" si="657"/>
        <v>No</v>
      </c>
      <c r="R4425" s="15">
        <f t="shared" si="658"/>
        <v>0</v>
      </c>
      <c r="S4425" s="14">
        <f t="shared" si="659"/>
        <v>1</v>
      </c>
      <c r="T4425" s="15">
        <f t="shared" si="660"/>
        <v>2653</v>
      </c>
    </row>
    <row r="4426" spans="1:20" x14ac:dyDescent="0.2">
      <c r="A4426" s="11"/>
      <c r="B4426" s="11" t="s">
        <v>28</v>
      </c>
      <c r="C4426" s="11" t="s">
        <v>44</v>
      </c>
      <c r="D4426" s="11">
        <v>1950</v>
      </c>
      <c r="E4426" s="11" t="s">
        <v>34</v>
      </c>
      <c r="F4426" s="11">
        <v>450</v>
      </c>
      <c r="G4426" s="11" t="s">
        <v>24</v>
      </c>
      <c r="H4426" s="11" t="s">
        <v>24</v>
      </c>
      <c r="I4426" s="11" t="s">
        <v>31</v>
      </c>
      <c r="J4426" s="11">
        <v>15</v>
      </c>
      <c r="K4426" s="12">
        <v>1.0415181020838219E-2</v>
      </c>
      <c r="L4426" s="13">
        <v>0</v>
      </c>
      <c r="M4426" s="14">
        <f t="shared" si="654"/>
        <v>0</v>
      </c>
      <c r="N4426" s="15">
        <f t="shared" si="655"/>
        <v>1</v>
      </c>
      <c r="O4426" s="14">
        <f t="shared" si="656"/>
        <v>1</v>
      </c>
      <c r="P4426" s="15" t="s">
        <v>25</v>
      </c>
      <c r="Q4426" s="14" t="str">
        <f t="shared" si="657"/>
        <v>No</v>
      </c>
      <c r="R4426" s="15">
        <f t="shared" si="658"/>
        <v>0</v>
      </c>
      <c r="S4426" s="14">
        <f t="shared" si="659"/>
        <v>1</v>
      </c>
      <c r="T4426" s="15">
        <f t="shared" si="660"/>
        <v>2653</v>
      </c>
    </row>
    <row r="4427" spans="1:20" x14ac:dyDescent="0.2">
      <c r="A4427" s="11"/>
      <c r="B4427" s="11" t="s">
        <v>28</v>
      </c>
      <c r="C4427" s="11" t="s">
        <v>44</v>
      </c>
      <c r="D4427" s="11">
        <v>1950</v>
      </c>
      <c r="E4427" s="11" t="s">
        <v>40</v>
      </c>
      <c r="F4427" s="11">
        <v>500</v>
      </c>
      <c r="G4427" s="11" t="s">
        <v>24</v>
      </c>
      <c r="H4427" s="11" t="s">
        <v>24</v>
      </c>
      <c r="I4427" s="11" t="s">
        <v>31</v>
      </c>
      <c r="J4427" s="11">
        <v>15</v>
      </c>
      <c r="K4427" s="12">
        <v>2.9766068296992493E-2</v>
      </c>
      <c r="L4427" s="13">
        <v>0</v>
      </c>
      <c r="M4427" s="14">
        <f t="shared" si="654"/>
        <v>0</v>
      </c>
      <c r="N4427" s="15">
        <f t="shared" si="655"/>
        <v>1</v>
      </c>
      <c r="O4427" s="14">
        <f t="shared" si="656"/>
        <v>1</v>
      </c>
      <c r="P4427" s="15" t="s">
        <v>25</v>
      </c>
      <c r="Q4427" s="14" t="str">
        <f t="shared" si="657"/>
        <v>No</v>
      </c>
      <c r="R4427" s="15">
        <f t="shared" si="658"/>
        <v>0</v>
      </c>
      <c r="S4427" s="14">
        <f t="shared" si="659"/>
        <v>1</v>
      </c>
      <c r="T4427" s="15">
        <f t="shared" si="660"/>
        <v>2653</v>
      </c>
    </row>
    <row r="4428" spans="1:20" x14ac:dyDescent="0.2">
      <c r="A4428" s="11"/>
      <c r="B4428" s="11" t="s">
        <v>28</v>
      </c>
      <c r="C4428" s="11" t="s">
        <v>44</v>
      </c>
      <c r="D4428" s="11">
        <v>1950</v>
      </c>
      <c r="E4428" s="11" t="s">
        <v>40</v>
      </c>
      <c r="F4428" s="11">
        <v>600</v>
      </c>
      <c r="G4428" s="11" t="s">
        <v>24</v>
      </c>
      <c r="H4428" s="11" t="s">
        <v>24</v>
      </c>
      <c r="I4428" s="11" t="s">
        <v>31</v>
      </c>
      <c r="J4428" s="11">
        <v>15</v>
      </c>
      <c r="K4428" s="12">
        <v>7.3247411876955257E-2</v>
      </c>
      <c r="L4428" s="13">
        <v>0</v>
      </c>
      <c r="M4428" s="14">
        <f t="shared" si="654"/>
        <v>0</v>
      </c>
      <c r="N4428" s="15">
        <f t="shared" si="655"/>
        <v>1</v>
      </c>
      <c r="O4428" s="14">
        <f t="shared" si="656"/>
        <v>1</v>
      </c>
      <c r="P4428" s="15" t="s">
        <v>25</v>
      </c>
      <c r="Q4428" s="14" t="str">
        <f t="shared" si="657"/>
        <v>No</v>
      </c>
      <c r="R4428" s="15">
        <f t="shared" si="658"/>
        <v>0</v>
      </c>
      <c r="S4428" s="14">
        <f t="shared" si="659"/>
        <v>1</v>
      </c>
      <c r="T4428" s="15">
        <f t="shared" si="660"/>
        <v>2653</v>
      </c>
    </row>
    <row r="4429" spans="1:20" x14ac:dyDescent="0.2">
      <c r="A4429" s="11"/>
      <c r="B4429" s="11" t="s">
        <v>28</v>
      </c>
      <c r="C4429" s="11" t="s">
        <v>44</v>
      </c>
      <c r="D4429" s="11">
        <v>1950</v>
      </c>
      <c r="E4429" s="11" t="s">
        <v>39</v>
      </c>
      <c r="F4429" s="11">
        <v>1200</v>
      </c>
      <c r="G4429" s="11" t="s">
        <v>24</v>
      </c>
      <c r="H4429" s="11" t="s">
        <v>24</v>
      </c>
      <c r="I4429" s="11" t="s">
        <v>31</v>
      </c>
      <c r="J4429" s="11">
        <v>15</v>
      </c>
      <c r="K4429" s="12">
        <v>0.13646409693274095</v>
      </c>
      <c r="L4429" s="13">
        <v>0</v>
      </c>
      <c r="M4429" s="14">
        <f t="shared" si="654"/>
        <v>0</v>
      </c>
      <c r="N4429" s="15">
        <f t="shared" si="655"/>
        <v>1</v>
      </c>
      <c r="O4429" s="14">
        <f t="shared" si="656"/>
        <v>1</v>
      </c>
      <c r="P4429" s="15" t="s">
        <v>25</v>
      </c>
      <c r="Q4429" s="14" t="str">
        <f t="shared" si="657"/>
        <v>No</v>
      </c>
      <c r="R4429" s="15">
        <f t="shared" si="658"/>
        <v>0</v>
      </c>
      <c r="S4429" s="14">
        <f t="shared" si="659"/>
        <v>1</v>
      </c>
      <c r="T4429" s="15">
        <f t="shared" si="660"/>
        <v>2653</v>
      </c>
    </row>
    <row r="4430" spans="1:20" x14ac:dyDescent="0.2">
      <c r="A4430" s="11"/>
      <c r="B4430" s="11" t="s">
        <v>38</v>
      </c>
      <c r="C4430" s="11" t="s">
        <v>44</v>
      </c>
      <c r="D4430" s="11">
        <v>1950</v>
      </c>
      <c r="E4430" s="11" t="s">
        <v>30</v>
      </c>
      <c r="F4430" s="11">
        <v>50</v>
      </c>
      <c r="G4430" s="11" t="s">
        <v>24</v>
      </c>
      <c r="H4430" s="11" t="s">
        <v>24</v>
      </c>
      <c r="I4430" s="11" t="s">
        <v>36</v>
      </c>
      <c r="J4430" s="11">
        <v>20</v>
      </c>
      <c r="K4430" s="12">
        <v>3.9283286860276019</v>
      </c>
      <c r="L4430" s="13">
        <v>0</v>
      </c>
      <c r="M4430" s="14">
        <f t="shared" si="654"/>
        <v>0</v>
      </c>
      <c r="N4430" s="15">
        <f t="shared" si="655"/>
        <v>2.5</v>
      </c>
      <c r="O4430" s="14">
        <f t="shared" si="656"/>
        <v>1</v>
      </c>
      <c r="P4430" s="15" t="s">
        <v>25</v>
      </c>
      <c r="Q4430" s="14" t="str">
        <f t="shared" si="657"/>
        <v>No</v>
      </c>
      <c r="R4430" s="15">
        <f t="shared" si="658"/>
        <v>0</v>
      </c>
      <c r="S4430" s="14">
        <f t="shared" si="659"/>
        <v>1</v>
      </c>
      <c r="T4430" s="15">
        <f t="shared" si="660"/>
        <v>2653</v>
      </c>
    </row>
    <row r="4431" spans="1:20" x14ac:dyDescent="0.2">
      <c r="A4431" s="11"/>
      <c r="B4431" s="11" t="s">
        <v>32</v>
      </c>
      <c r="C4431" s="11" t="s">
        <v>44</v>
      </c>
      <c r="D4431" s="11">
        <v>1950</v>
      </c>
      <c r="E4431" s="11" t="s">
        <v>30</v>
      </c>
      <c r="F4431" s="11">
        <v>50</v>
      </c>
      <c r="G4431" s="11" t="s">
        <v>24</v>
      </c>
      <c r="H4431" s="11" t="s">
        <v>24</v>
      </c>
      <c r="I4431" s="11" t="s">
        <v>36</v>
      </c>
      <c r="J4431" s="11">
        <v>20</v>
      </c>
      <c r="K4431" s="12">
        <v>3.4922333289251428</v>
      </c>
      <c r="L4431" s="13">
        <v>5.3482781302204589</v>
      </c>
      <c r="M4431" s="14">
        <f t="shared" si="654"/>
        <v>1.7827593767401531</v>
      </c>
      <c r="N4431" s="15">
        <f t="shared" si="655"/>
        <v>2.5</v>
      </c>
      <c r="O4431" s="14">
        <f t="shared" si="656"/>
        <v>0.28689624930393876</v>
      </c>
      <c r="P4431" s="15" t="s">
        <v>25</v>
      </c>
      <c r="Q4431" s="14" t="str">
        <f t="shared" si="657"/>
        <v>Yes</v>
      </c>
      <c r="R4431" s="15">
        <f t="shared" si="658"/>
        <v>510.49263002391075</v>
      </c>
      <c r="S4431" s="14">
        <f t="shared" si="659"/>
        <v>4</v>
      </c>
      <c r="T4431" s="15">
        <f t="shared" si="660"/>
        <v>765</v>
      </c>
    </row>
    <row r="4432" spans="1:20" x14ac:dyDescent="0.2">
      <c r="A4432" s="11"/>
      <c r="B4432" s="11" t="s">
        <v>28</v>
      </c>
      <c r="C4432" s="11" t="s">
        <v>44</v>
      </c>
      <c r="D4432" s="11">
        <v>1950</v>
      </c>
      <c r="E4432" s="11" t="s">
        <v>30</v>
      </c>
      <c r="F4432" s="11">
        <v>50</v>
      </c>
      <c r="G4432" s="11" t="s">
        <v>24</v>
      </c>
      <c r="H4432" s="11" t="s">
        <v>24</v>
      </c>
      <c r="I4432" s="11" t="s">
        <v>36</v>
      </c>
      <c r="J4432" s="11">
        <v>20</v>
      </c>
      <c r="K4432" s="12">
        <v>9.1345436532125332E-2</v>
      </c>
      <c r="L4432" s="13">
        <v>0</v>
      </c>
      <c r="M4432" s="14">
        <f t="shared" si="654"/>
        <v>0</v>
      </c>
      <c r="N4432" s="15">
        <f t="shared" si="655"/>
        <v>2.5</v>
      </c>
      <c r="O4432" s="14">
        <f t="shared" si="656"/>
        <v>1</v>
      </c>
      <c r="P4432" s="15" t="s">
        <v>25</v>
      </c>
      <c r="Q4432" s="14" t="str">
        <f t="shared" si="657"/>
        <v>No</v>
      </c>
      <c r="R4432" s="15">
        <f t="shared" si="658"/>
        <v>0</v>
      </c>
      <c r="S4432" s="14">
        <f t="shared" si="659"/>
        <v>1</v>
      </c>
      <c r="T4432" s="15">
        <f t="shared" si="660"/>
        <v>2653</v>
      </c>
    </row>
    <row r="4433" spans="1:20" x14ac:dyDescent="0.2">
      <c r="A4433" s="11"/>
      <c r="B4433" s="11" t="s">
        <v>38</v>
      </c>
      <c r="C4433" s="11" t="s">
        <v>44</v>
      </c>
      <c r="D4433" s="11">
        <v>1950</v>
      </c>
      <c r="E4433" s="11" t="s">
        <v>30</v>
      </c>
      <c r="F4433" s="11">
        <v>50</v>
      </c>
      <c r="G4433" s="11" t="s">
        <v>24</v>
      </c>
      <c r="H4433" s="11" t="s">
        <v>24</v>
      </c>
      <c r="I4433" s="11" t="s">
        <v>37</v>
      </c>
      <c r="J4433" s="11">
        <v>20</v>
      </c>
      <c r="K4433" s="12">
        <v>1.4638439732977582</v>
      </c>
      <c r="L4433" s="13">
        <v>0</v>
      </c>
      <c r="M4433" s="14">
        <f t="shared" si="654"/>
        <v>0</v>
      </c>
      <c r="N4433" s="15">
        <f t="shared" si="655"/>
        <v>2.5</v>
      </c>
      <c r="O4433" s="14">
        <f t="shared" si="656"/>
        <v>1</v>
      </c>
      <c r="P4433" s="15" t="s">
        <v>25</v>
      </c>
      <c r="Q4433" s="14" t="str">
        <f t="shared" si="657"/>
        <v>No</v>
      </c>
      <c r="R4433" s="15">
        <f t="shared" si="658"/>
        <v>0</v>
      </c>
      <c r="S4433" s="14">
        <f t="shared" si="659"/>
        <v>1</v>
      </c>
      <c r="T4433" s="15">
        <f t="shared" si="660"/>
        <v>2653</v>
      </c>
    </row>
    <row r="4434" spans="1:20" x14ac:dyDescent="0.2">
      <c r="A4434" s="11"/>
      <c r="B4434" s="11" t="s">
        <v>38</v>
      </c>
      <c r="C4434" s="11" t="s">
        <v>44</v>
      </c>
      <c r="D4434" s="11">
        <v>1950</v>
      </c>
      <c r="E4434" s="11" t="s">
        <v>30</v>
      </c>
      <c r="F4434" s="11">
        <v>50</v>
      </c>
      <c r="G4434" s="11" t="s">
        <v>24</v>
      </c>
      <c r="H4434" s="11" t="s">
        <v>24</v>
      </c>
      <c r="I4434" s="11" t="s">
        <v>33</v>
      </c>
      <c r="J4434" s="11">
        <v>20</v>
      </c>
      <c r="K4434" s="12">
        <v>18.849073317532621</v>
      </c>
      <c r="L4434" s="13">
        <v>3.2482628561575932</v>
      </c>
      <c r="M4434" s="14">
        <f t="shared" si="654"/>
        <v>1.0827542853858645</v>
      </c>
      <c r="N4434" s="15">
        <f t="shared" si="655"/>
        <v>2.5</v>
      </c>
      <c r="O4434" s="14">
        <f t="shared" si="656"/>
        <v>0.56689828584565416</v>
      </c>
      <c r="P4434" s="15" t="s">
        <v>25</v>
      </c>
      <c r="Q4434" s="14" t="str">
        <f t="shared" si="657"/>
        <v>No</v>
      </c>
      <c r="R4434" s="15">
        <f t="shared" si="658"/>
        <v>57.443369610045053</v>
      </c>
      <c r="S4434" s="14">
        <f t="shared" si="659"/>
        <v>1</v>
      </c>
      <c r="T4434" s="15">
        <f t="shared" si="660"/>
        <v>2377</v>
      </c>
    </row>
    <row r="4435" spans="1:20" x14ac:dyDescent="0.2">
      <c r="A4435" s="11"/>
      <c r="B4435" s="11" t="s">
        <v>32</v>
      </c>
      <c r="C4435" s="11" t="s">
        <v>44</v>
      </c>
      <c r="D4435" s="11">
        <v>1950</v>
      </c>
      <c r="E4435" s="11" t="s">
        <v>30</v>
      </c>
      <c r="F4435" s="11">
        <v>50</v>
      </c>
      <c r="G4435" s="11" t="s">
        <v>24</v>
      </c>
      <c r="H4435" s="11" t="s">
        <v>24</v>
      </c>
      <c r="I4435" s="11" t="s">
        <v>33</v>
      </c>
      <c r="J4435" s="11">
        <v>20</v>
      </c>
      <c r="K4435" s="12">
        <v>8.0033558208182392</v>
      </c>
      <c r="L4435" s="13">
        <v>7.433814331909514</v>
      </c>
      <c r="M4435" s="14">
        <f t="shared" si="654"/>
        <v>2.4779381106365048</v>
      </c>
      <c r="N4435" s="15">
        <f t="shared" si="655"/>
        <v>2.5</v>
      </c>
      <c r="O4435" s="14">
        <f t="shared" si="656"/>
        <v>8.824755745398094E-3</v>
      </c>
      <c r="P4435" s="15" t="s">
        <v>25</v>
      </c>
      <c r="Q4435" s="14" t="str">
        <f t="shared" si="657"/>
        <v>Yes</v>
      </c>
      <c r="R4435" s="15">
        <f t="shared" si="658"/>
        <v>309.6123883672546</v>
      </c>
      <c r="S4435" s="14">
        <f t="shared" si="659"/>
        <v>3</v>
      </c>
      <c r="T4435" s="15">
        <f t="shared" si="660"/>
        <v>1181</v>
      </c>
    </row>
    <row r="4436" spans="1:20" x14ac:dyDescent="0.2">
      <c r="A4436" s="11"/>
      <c r="B4436" s="11" t="s">
        <v>28</v>
      </c>
      <c r="C4436" s="11" t="s">
        <v>44</v>
      </c>
      <c r="D4436" s="11">
        <v>1950</v>
      </c>
      <c r="E4436" s="11" t="s">
        <v>30</v>
      </c>
      <c r="F4436" s="11">
        <v>50</v>
      </c>
      <c r="G4436" s="11" t="s">
        <v>24</v>
      </c>
      <c r="H4436" s="11" t="s">
        <v>24</v>
      </c>
      <c r="I4436" s="11" t="s">
        <v>33</v>
      </c>
      <c r="J4436" s="11">
        <v>20</v>
      </c>
      <c r="K4436" s="12">
        <v>0.14802171655644292</v>
      </c>
      <c r="L4436" s="13">
        <v>0</v>
      </c>
      <c r="M4436" s="14">
        <f t="shared" si="654"/>
        <v>0</v>
      </c>
      <c r="N4436" s="15">
        <f t="shared" si="655"/>
        <v>2.5</v>
      </c>
      <c r="O4436" s="14">
        <f t="shared" si="656"/>
        <v>1</v>
      </c>
      <c r="P4436" s="15" t="s">
        <v>25</v>
      </c>
      <c r="Q4436" s="14" t="str">
        <f t="shared" si="657"/>
        <v>No</v>
      </c>
      <c r="R4436" s="15">
        <f t="shared" si="658"/>
        <v>0</v>
      </c>
      <c r="S4436" s="14">
        <f t="shared" si="659"/>
        <v>1</v>
      </c>
      <c r="T4436" s="15">
        <f t="shared" si="660"/>
        <v>2653</v>
      </c>
    </row>
    <row r="4437" spans="1:20" x14ac:dyDescent="0.2">
      <c r="A4437" s="11"/>
      <c r="B4437" s="11" t="s">
        <v>50</v>
      </c>
      <c r="C4437" s="11" t="s">
        <v>44</v>
      </c>
      <c r="D4437" s="11">
        <v>1950</v>
      </c>
      <c r="E4437" s="11" t="s">
        <v>30</v>
      </c>
      <c r="F4437" s="11">
        <v>50</v>
      </c>
      <c r="G4437" s="11" t="s">
        <v>24</v>
      </c>
      <c r="H4437" s="11" t="s">
        <v>24</v>
      </c>
      <c r="I4437" s="11" t="s">
        <v>33</v>
      </c>
      <c r="J4437" s="11">
        <v>20</v>
      </c>
      <c r="K4437" s="12">
        <v>8.7527634947725686E-3</v>
      </c>
      <c r="L4437" s="13">
        <v>0</v>
      </c>
      <c r="M4437" s="14">
        <f t="shared" si="654"/>
        <v>0</v>
      </c>
      <c r="N4437" s="15">
        <f t="shared" si="655"/>
        <v>2.5</v>
      </c>
      <c r="O4437" s="14">
        <f t="shared" si="656"/>
        <v>1</v>
      </c>
      <c r="P4437" s="15" t="s">
        <v>25</v>
      </c>
      <c r="Q4437" s="14" t="str">
        <f t="shared" si="657"/>
        <v>No</v>
      </c>
      <c r="R4437" s="15">
        <f t="shared" si="658"/>
        <v>0</v>
      </c>
      <c r="S4437" s="14">
        <f t="shared" si="659"/>
        <v>1</v>
      </c>
      <c r="T4437" s="15">
        <f t="shared" si="660"/>
        <v>2653</v>
      </c>
    </row>
    <row r="4438" spans="1:20" x14ac:dyDescent="0.2">
      <c r="A4438" s="11"/>
      <c r="B4438" s="11" t="s">
        <v>38</v>
      </c>
      <c r="C4438" s="11" t="s">
        <v>44</v>
      </c>
      <c r="D4438" s="11">
        <v>1950</v>
      </c>
      <c r="E4438" s="11" t="s">
        <v>30</v>
      </c>
      <c r="F4438" s="11">
        <v>50</v>
      </c>
      <c r="G4438" s="11" t="s">
        <v>24</v>
      </c>
      <c r="H4438" s="11" t="s">
        <v>24</v>
      </c>
      <c r="I4438" s="11" t="s">
        <v>35</v>
      </c>
      <c r="J4438" s="11">
        <v>20</v>
      </c>
      <c r="K4438" s="12">
        <v>1.8857541606890063</v>
      </c>
      <c r="L4438" s="13">
        <v>1.0779279279279279</v>
      </c>
      <c r="M4438" s="14">
        <f t="shared" si="654"/>
        <v>0.35930930930930932</v>
      </c>
      <c r="N4438" s="15">
        <f t="shared" si="655"/>
        <v>2.5</v>
      </c>
      <c r="O4438" s="14">
        <f t="shared" si="656"/>
        <v>0.85627627627627634</v>
      </c>
      <c r="P4438" s="15" t="s">
        <v>25</v>
      </c>
      <c r="Q4438" s="14" t="str">
        <f t="shared" si="657"/>
        <v>No</v>
      </c>
      <c r="R4438" s="15">
        <f t="shared" si="658"/>
        <v>190.5387864439482</v>
      </c>
      <c r="S4438" s="14">
        <f t="shared" si="659"/>
        <v>2</v>
      </c>
      <c r="T4438" s="15">
        <f t="shared" si="660"/>
        <v>1661</v>
      </c>
    </row>
    <row r="4439" spans="1:20" x14ac:dyDescent="0.2">
      <c r="A4439" s="11"/>
      <c r="B4439" s="11" t="s">
        <v>32</v>
      </c>
      <c r="C4439" s="11" t="s">
        <v>44</v>
      </c>
      <c r="D4439" s="11">
        <v>1950</v>
      </c>
      <c r="E4439" s="11" t="s">
        <v>30</v>
      </c>
      <c r="F4439" s="11">
        <v>50</v>
      </c>
      <c r="G4439" s="11" t="s">
        <v>24</v>
      </c>
      <c r="H4439" s="11" t="s">
        <v>24</v>
      </c>
      <c r="I4439" s="11" t="s">
        <v>35</v>
      </c>
      <c r="J4439" s="11">
        <v>20</v>
      </c>
      <c r="K4439" s="12">
        <v>1.4439535323214541</v>
      </c>
      <c r="L4439" s="13">
        <v>0</v>
      </c>
      <c r="M4439" s="14">
        <f t="shared" si="654"/>
        <v>0</v>
      </c>
      <c r="N4439" s="15">
        <f t="shared" si="655"/>
        <v>2.5</v>
      </c>
      <c r="O4439" s="14">
        <f t="shared" si="656"/>
        <v>1</v>
      </c>
      <c r="P4439" s="15" t="s">
        <v>25</v>
      </c>
      <c r="Q4439" s="14" t="str">
        <f t="shared" si="657"/>
        <v>No</v>
      </c>
      <c r="R4439" s="15">
        <f t="shared" si="658"/>
        <v>0</v>
      </c>
      <c r="S4439" s="14">
        <f t="shared" si="659"/>
        <v>1</v>
      </c>
      <c r="T4439" s="15">
        <f t="shared" si="660"/>
        <v>2653</v>
      </c>
    </row>
    <row r="4440" spans="1:20" x14ac:dyDescent="0.2">
      <c r="A4440" s="11"/>
      <c r="B4440" s="11" t="s">
        <v>28</v>
      </c>
      <c r="C4440" s="11" t="s">
        <v>44</v>
      </c>
      <c r="D4440" s="11">
        <v>1950</v>
      </c>
      <c r="E4440" s="11" t="s">
        <v>30</v>
      </c>
      <c r="F4440" s="11">
        <v>50</v>
      </c>
      <c r="G4440" s="11" t="s">
        <v>24</v>
      </c>
      <c r="H4440" s="11" t="s">
        <v>24</v>
      </c>
      <c r="I4440" s="11" t="s">
        <v>35</v>
      </c>
      <c r="J4440" s="11">
        <v>20</v>
      </c>
      <c r="K4440" s="12">
        <v>3.4454957161663677E-2</v>
      </c>
      <c r="L4440" s="13">
        <v>0</v>
      </c>
      <c r="M4440" s="14">
        <f t="shared" si="654"/>
        <v>0</v>
      </c>
      <c r="N4440" s="15">
        <f t="shared" si="655"/>
        <v>2.5</v>
      </c>
      <c r="O4440" s="14">
        <f t="shared" si="656"/>
        <v>1</v>
      </c>
      <c r="P4440" s="15" t="s">
        <v>25</v>
      </c>
      <c r="Q4440" s="14" t="str">
        <f t="shared" si="657"/>
        <v>No</v>
      </c>
      <c r="R4440" s="15">
        <f t="shared" si="658"/>
        <v>0</v>
      </c>
      <c r="S4440" s="14">
        <f t="shared" si="659"/>
        <v>1</v>
      </c>
      <c r="T4440" s="15">
        <f t="shared" si="660"/>
        <v>2653</v>
      </c>
    </row>
    <row r="4441" spans="1:20" x14ac:dyDescent="0.2">
      <c r="A4441" s="11"/>
      <c r="B4441" s="11" t="s">
        <v>38</v>
      </c>
      <c r="C4441" s="11" t="s">
        <v>44</v>
      </c>
      <c r="D4441" s="11">
        <v>1950</v>
      </c>
      <c r="E4441" s="11" t="s">
        <v>30</v>
      </c>
      <c r="F4441" s="11">
        <v>50</v>
      </c>
      <c r="G4441" s="11" t="s">
        <v>24</v>
      </c>
      <c r="H4441" s="11" t="s">
        <v>24</v>
      </c>
      <c r="I4441" s="11" t="s">
        <v>31</v>
      </c>
      <c r="J4441" s="11">
        <v>20</v>
      </c>
      <c r="K4441" s="12">
        <v>65.919854652100241</v>
      </c>
      <c r="L4441" s="13">
        <v>41.439421861840103</v>
      </c>
      <c r="M4441" s="14">
        <f t="shared" si="654"/>
        <v>13.813140620613368</v>
      </c>
      <c r="N4441" s="15">
        <f t="shared" si="655"/>
        <v>2.5</v>
      </c>
      <c r="O4441" s="14">
        <f t="shared" si="656"/>
        <v>-4.5252562482453467</v>
      </c>
      <c r="P4441" s="15" t="s">
        <v>25</v>
      </c>
      <c r="Q4441" s="14" t="str">
        <f t="shared" si="657"/>
        <v>No</v>
      </c>
      <c r="R4441" s="15">
        <f t="shared" si="658"/>
        <v>209.54446416051488</v>
      </c>
      <c r="S4441" s="14">
        <f t="shared" si="659"/>
        <v>2</v>
      </c>
      <c r="T4441" s="15">
        <f t="shared" si="660"/>
        <v>1548</v>
      </c>
    </row>
    <row r="4442" spans="1:20" x14ac:dyDescent="0.2">
      <c r="A4442" s="11"/>
      <c r="B4442" s="11" t="s">
        <v>32</v>
      </c>
      <c r="C4442" s="11" t="s">
        <v>44</v>
      </c>
      <c r="D4442" s="11">
        <v>1950</v>
      </c>
      <c r="E4442" s="11" t="s">
        <v>30</v>
      </c>
      <c r="F4442" s="11">
        <v>50</v>
      </c>
      <c r="G4442" s="11" t="s">
        <v>24</v>
      </c>
      <c r="H4442" s="11" t="s">
        <v>24</v>
      </c>
      <c r="I4442" s="11" t="s">
        <v>31</v>
      </c>
      <c r="J4442" s="11">
        <v>20</v>
      </c>
      <c r="K4442" s="12">
        <v>18.339678278051544</v>
      </c>
      <c r="L4442" s="13">
        <v>7.3004145597628192</v>
      </c>
      <c r="M4442" s="14">
        <f t="shared" si="654"/>
        <v>2.4334715199209396</v>
      </c>
      <c r="N4442" s="15">
        <f t="shared" si="655"/>
        <v>2.5</v>
      </c>
      <c r="O4442" s="14">
        <f t="shared" si="656"/>
        <v>2.6611392031624215E-2</v>
      </c>
      <c r="P4442" s="15" t="s">
        <v>25</v>
      </c>
      <c r="Q4442" s="14" t="str">
        <f t="shared" si="657"/>
        <v>Yes</v>
      </c>
      <c r="R4442" s="15">
        <f t="shared" si="658"/>
        <v>132.68888815968248</v>
      </c>
      <c r="S4442" s="14">
        <f t="shared" si="659"/>
        <v>2</v>
      </c>
      <c r="T4442" s="15">
        <f t="shared" si="660"/>
        <v>1974</v>
      </c>
    </row>
    <row r="4443" spans="1:20" x14ac:dyDescent="0.2">
      <c r="A4443" s="11"/>
      <c r="B4443" s="11" t="s">
        <v>28</v>
      </c>
      <c r="C4443" s="11" t="s">
        <v>44</v>
      </c>
      <c r="D4443" s="11">
        <v>1950</v>
      </c>
      <c r="E4443" s="11" t="s">
        <v>30</v>
      </c>
      <c r="F4443" s="11">
        <v>50</v>
      </c>
      <c r="G4443" s="11" t="s">
        <v>24</v>
      </c>
      <c r="H4443" s="11" t="s">
        <v>24</v>
      </c>
      <c r="I4443" s="11" t="s">
        <v>31</v>
      </c>
      <c r="J4443" s="11">
        <v>20</v>
      </c>
      <c r="K4443" s="12">
        <v>1.2891475115957538</v>
      </c>
      <c r="L4443" s="13">
        <v>0</v>
      </c>
      <c r="M4443" s="14">
        <f t="shared" si="654"/>
        <v>0</v>
      </c>
      <c r="N4443" s="15">
        <f t="shared" si="655"/>
        <v>2.5</v>
      </c>
      <c r="O4443" s="14">
        <f t="shared" si="656"/>
        <v>1</v>
      </c>
      <c r="P4443" s="15" t="s">
        <v>25</v>
      </c>
      <c r="Q4443" s="14" t="str">
        <f t="shared" si="657"/>
        <v>No</v>
      </c>
      <c r="R4443" s="15">
        <f t="shared" si="658"/>
        <v>0</v>
      </c>
      <c r="S4443" s="14">
        <f t="shared" si="659"/>
        <v>1</v>
      </c>
      <c r="T4443" s="15">
        <f t="shared" si="660"/>
        <v>2653</v>
      </c>
    </row>
    <row r="4444" spans="1:20" x14ac:dyDescent="0.2">
      <c r="A4444" s="11"/>
      <c r="B4444" s="11" t="s">
        <v>38</v>
      </c>
      <c r="C4444" s="11" t="s">
        <v>44</v>
      </c>
      <c r="D4444" s="11">
        <v>1950</v>
      </c>
      <c r="E4444" s="11" t="s">
        <v>30</v>
      </c>
      <c r="F4444" s="11">
        <v>100</v>
      </c>
      <c r="G4444" s="11" t="s">
        <v>24</v>
      </c>
      <c r="H4444" s="11" t="s">
        <v>24</v>
      </c>
      <c r="I4444" s="11" t="s">
        <v>36</v>
      </c>
      <c r="J4444" s="11">
        <v>20</v>
      </c>
      <c r="K4444" s="12">
        <v>5.6834455732123548</v>
      </c>
      <c r="L4444" s="13">
        <v>5.3337990578466492</v>
      </c>
      <c r="M4444" s="14">
        <f t="shared" si="654"/>
        <v>1.7779330192822165</v>
      </c>
      <c r="N4444" s="15">
        <f t="shared" si="655"/>
        <v>2.5</v>
      </c>
      <c r="O4444" s="14">
        <f t="shared" si="656"/>
        <v>0.28882679228711339</v>
      </c>
      <c r="P4444" s="15" t="s">
        <v>25</v>
      </c>
      <c r="Q4444" s="14" t="str">
        <f t="shared" si="657"/>
        <v>Yes</v>
      </c>
      <c r="R4444" s="15">
        <f t="shared" si="658"/>
        <v>312.82661131868753</v>
      </c>
      <c r="S4444" s="14">
        <f t="shared" si="659"/>
        <v>3</v>
      </c>
      <c r="T4444" s="15">
        <f t="shared" si="660"/>
        <v>1171</v>
      </c>
    </row>
    <row r="4445" spans="1:20" x14ac:dyDescent="0.2">
      <c r="A4445" s="11"/>
      <c r="B4445" s="11" t="s">
        <v>32</v>
      </c>
      <c r="C4445" s="11" t="s">
        <v>44</v>
      </c>
      <c r="D4445" s="11">
        <v>1950</v>
      </c>
      <c r="E4445" s="11" t="s">
        <v>30</v>
      </c>
      <c r="F4445" s="11">
        <v>100</v>
      </c>
      <c r="G4445" s="11" t="s">
        <v>24</v>
      </c>
      <c r="H4445" s="11" t="s">
        <v>24</v>
      </c>
      <c r="I4445" s="11" t="s">
        <v>36</v>
      </c>
      <c r="J4445" s="11">
        <v>20</v>
      </c>
      <c r="K4445" s="12">
        <v>7.5974253184065477</v>
      </c>
      <c r="L4445" s="13">
        <v>6.4262060581483862</v>
      </c>
      <c r="M4445" s="14">
        <f t="shared" si="654"/>
        <v>2.1420686860494622</v>
      </c>
      <c r="N4445" s="15">
        <f t="shared" si="655"/>
        <v>2.5</v>
      </c>
      <c r="O4445" s="14">
        <f t="shared" si="656"/>
        <v>0.14317252558021509</v>
      </c>
      <c r="P4445" s="15" t="s">
        <v>25</v>
      </c>
      <c r="Q4445" s="14" t="str">
        <f t="shared" si="657"/>
        <v>Yes</v>
      </c>
      <c r="R4445" s="15">
        <f t="shared" si="658"/>
        <v>281.94665906880289</v>
      </c>
      <c r="S4445" s="14">
        <f t="shared" si="659"/>
        <v>3</v>
      </c>
      <c r="T4445" s="15">
        <f t="shared" si="660"/>
        <v>1255</v>
      </c>
    </row>
    <row r="4446" spans="1:20" x14ac:dyDescent="0.2">
      <c r="A4446" s="11"/>
      <c r="B4446" s="11" t="s">
        <v>38</v>
      </c>
      <c r="C4446" s="11" t="s">
        <v>44</v>
      </c>
      <c r="D4446" s="11">
        <v>1950</v>
      </c>
      <c r="E4446" s="11" t="s">
        <v>30</v>
      </c>
      <c r="F4446" s="11">
        <v>100</v>
      </c>
      <c r="G4446" s="11" t="s">
        <v>24</v>
      </c>
      <c r="H4446" s="11" t="s">
        <v>24</v>
      </c>
      <c r="I4446" s="11" t="s">
        <v>37</v>
      </c>
      <c r="J4446" s="11">
        <v>20</v>
      </c>
      <c r="K4446" s="12">
        <v>0.96311039044642754</v>
      </c>
      <c r="L4446" s="13">
        <v>1.0851674641148326</v>
      </c>
      <c r="M4446" s="14">
        <f t="shared" si="654"/>
        <v>0.3617224880382775</v>
      </c>
      <c r="N4446" s="15">
        <f t="shared" si="655"/>
        <v>2.5</v>
      </c>
      <c r="O4446" s="14">
        <f t="shared" si="656"/>
        <v>0.85531100478468902</v>
      </c>
      <c r="P4446" s="15" t="s">
        <v>25</v>
      </c>
      <c r="Q4446" s="14" t="str">
        <f t="shared" si="657"/>
        <v>No</v>
      </c>
      <c r="R4446" s="15">
        <f t="shared" si="658"/>
        <v>375.57739136280048</v>
      </c>
      <c r="S4446" s="14">
        <f t="shared" si="659"/>
        <v>3</v>
      </c>
      <c r="T4446" s="15">
        <f t="shared" si="660"/>
        <v>996</v>
      </c>
    </row>
    <row r="4447" spans="1:20" x14ac:dyDescent="0.2">
      <c r="A4447" s="11"/>
      <c r="B4447" s="11" t="s">
        <v>28</v>
      </c>
      <c r="C4447" s="11" t="s">
        <v>44</v>
      </c>
      <c r="D4447" s="11">
        <v>1950</v>
      </c>
      <c r="E4447" s="11" t="s">
        <v>30</v>
      </c>
      <c r="F4447" s="11">
        <v>100</v>
      </c>
      <c r="G4447" s="11" t="s">
        <v>24</v>
      </c>
      <c r="H4447" s="11" t="s">
        <v>24</v>
      </c>
      <c r="I4447" s="11" t="s">
        <v>37</v>
      </c>
      <c r="J4447" s="11">
        <v>20</v>
      </c>
      <c r="K4447" s="12">
        <v>6.8798919792930652E-2</v>
      </c>
      <c r="L4447" s="13">
        <v>0</v>
      </c>
      <c r="M4447" s="14">
        <f t="shared" si="654"/>
        <v>0</v>
      </c>
      <c r="N4447" s="15">
        <f t="shared" si="655"/>
        <v>2.5</v>
      </c>
      <c r="O4447" s="14">
        <f t="shared" si="656"/>
        <v>1</v>
      </c>
      <c r="P4447" s="15" t="s">
        <v>25</v>
      </c>
      <c r="Q4447" s="14" t="str">
        <f t="shared" si="657"/>
        <v>No</v>
      </c>
      <c r="R4447" s="15">
        <f t="shared" si="658"/>
        <v>0</v>
      </c>
      <c r="S4447" s="14">
        <f t="shared" si="659"/>
        <v>1</v>
      </c>
      <c r="T4447" s="15">
        <f t="shared" si="660"/>
        <v>2653</v>
      </c>
    </row>
    <row r="4448" spans="1:20" x14ac:dyDescent="0.2">
      <c r="A4448" s="11"/>
      <c r="B4448" s="11" t="s">
        <v>38</v>
      </c>
      <c r="C4448" s="11" t="s">
        <v>44</v>
      </c>
      <c r="D4448" s="11">
        <v>1950</v>
      </c>
      <c r="E4448" s="11" t="s">
        <v>30</v>
      </c>
      <c r="F4448" s="11">
        <v>100</v>
      </c>
      <c r="G4448" s="11" t="s">
        <v>24</v>
      </c>
      <c r="H4448" s="11" t="s">
        <v>24</v>
      </c>
      <c r="I4448" s="11" t="s">
        <v>33</v>
      </c>
      <c r="J4448" s="11">
        <v>20</v>
      </c>
      <c r="K4448" s="12">
        <v>42.768170324082611</v>
      </c>
      <c r="L4448" s="13">
        <v>29.145817657258284</v>
      </c>
      <c r="M4448" s="14">
        <f t="shared" si="654"/>
        <v>9.7152725524194281</v>
      </c>
      <c r="N4448" s="15">
        <f t="shared" si="655"/>
        <v>2.5</v>
      </c>
      <c r="O4448" s="14">
        <f t="shared" si="656"/>
        <v>-2.8861090209677713</v>
      </c>
      <c r="P4448" s="15" t="s">
        <v>25</v>
      </c>
      <c r="Q4448" s="14" t="str">
        <f t="shared" si="657"/>
        <v>No</v>
      </c>
      <c r="R4448" s="15">
        <f t="shared" si="658"/>
        <v>227.16128557290168</v>
      </c>
      <c r="S4448" s="14">
        <f t="shared" si="659"/>
        <v>2</v>
      </c>
      <c r="T4448" s="15">
        <f t="shared" si="660"/>
        <v>1466</v>
      </c>
    </row>
    <row r="4449" spans="1:20" x14ac:dyDescent="0.2">
      <c r="A4449" s="11"/>
      <c r="B4449" s="11" t="s">
        <v>32</v>
      </c>
      <c r="C4449" s="11" t="s">
        <v>44</v>
      </c>
      <c r="D4449" s="11">
        <v>1950</v>
      </c>
      <c r="E4449" s="11" t="s">
        <v>30</v>
      </c>
      <c r="F4449" s="11">
        <v>100</v>
      </c>
      <c r="G4449" s="11" t="s">
        <v>24</v>
      </c>
      <c r="H4449" s="11" t="s">
        <v>24</v>
      </c>
      <c r="I4449" s="11" t="s">
        <v>33</v>
      </c>
      <c r="J4449" s="11">
        <v>20</v>
      </c>
      <c r="K4449" s="12">
        <v>13.421058426583793</v>
      </c>
      <c r="L4449" s="13">
        <v>10.745157306047002</v>
      </c>
      <c r="M4449" s="14">
        <f t="shared" si="654"/>
        <v>3.5817191020156671</v>
      </c>
      <c r="N4449" s="15">
        <f t="shared" si="655"/>
        <v>2.5</v>
      </c>
      <c r="O4449" s="14">
        <f t="shared" si="656"/>
        <v>-0.43268764080626676</v>
      </c>
      <c r="P4449" s="15" t="s">
        <v>25</v>
      </c>
      <c r="Q4449" s="14" t="str">
        <f t="shared" si="657"/>
        <v>Yes</v>
      </c>
      <c r="R4449" s="15">
        <f t="shared" si="658"/>
        <v>266.8730727616213</v>
      </c>
      <c r="S4449" s="14">
        <f t="shared" si="659"/>
        <v>3</v>
      </c>
      <c r="T4449" s="15">
        <f t="shared" si="660"/>
        <v>1307</v>
      </c>
    </row>
    <row r="4450" spans="1:20" x14ac:dyDescent="0.2">
      <c r="A4450" s="11"/>
      <c r="B4450" s="11" t="s">
        <v>28</v>
      </c>
      <c r="C4450" s="11" t="s">
        <v>44</v>
      </c>
      <c r="D4450" s="11">
        <v>1950</v>
      </c>
      <c r="E4450" s="11" t="s">
        <v>30</v>
      </c>
      <c r="F4450" s="11">
        <v>100</v>
      </c>
      <c r="G4450" s="11" t="s">
        <v>24</v>
      </c>
      <c r="H4450" s="11" t="s">
        <v>24</v>
      </c>
      <c r="I4450" s="11" t="s">
        <v>33</v>
      </c>
      <c r="J4450" s="11">
        <v>20</v>
      </c>
      <c r="K4450" s="12">
        <v>7.8423922069256566E-2</v>
      </c>
      <c r="L4450" s="13">
        <v>0</v>
      </c>
      <c r="M4450" s="14">
        <f t="shared" si="654"/>
        <v>0</v>
      </c>
      <c r="N4450" s="15">
        <f t="shared" si="655"/>
        <v>2.5</v>
      </c>
      <c r="O4450" s="14">
        <f t="shared" si="656"/>
        <v>1</v>
      </c>
      <c r="P4450" s="15" t="s">
        <v>25</v>
      </c>
      <c r="Q4450" s="14" t="str">
        <f t="shared" si="657"/>
        <v>No</v>
      </c>
      <c r="R4450" s="15">
        <f t="shared" si="658"/>
        <v>0</v>
      </c>
      <c r="S4450" s="14">
        <f t="shared" si="659"/>
        <v>1</v>
      </c>
      <c r="T4450" s="15">
        <f t="shared" si="660"/>
        <v>2653</v>
      </c>
    </row>
    <row r="4451" spans="1:20" x14ac:dyDescent="0.2">
      <c r="A4451" s="11"/>
      <c r="B4451" s="11" t="s">
        <v>50</v>
      </c>
      <c r="C4451" s="11" t="s">
        <v>44</v>
      </c>
      <c r="D4451" s="11">
        <v>1950</v>
      </c>
      <c r="E4451" s="11" t="s">
        <v>30</v>
      </c>
      <c r="F4451" s="11">
        <v>100</v>
      </c>
      <c r="G4451" s="11" t="s">
        <v>24</v>
      </c>
      <c r="H4451" s="11" t="s">
        <v>24</v>
      </c>
      <c r="I4451" s="11" t="s">
        <v>33</v>
      </c>
      <c r="J4451" s="11">
        <v>20</v>
      </c>
      <c r="K4451" s="12">
        <v>3.0524856217690254E-2</v>
      </c>
      <c r="L4451" s="13">
        <v>0</v>
      </c>
      <c r="M4451" s="14">
        <f t="shared" si="654"/>
        <v>0</v>
      </c>
      <c r="N4451" s="15">
        <f t="shared" si="655"/>
        <v>2.5</v>
      </c>
      <c r="O4451" s="14">
        <f t="shared" si="656"/>
        <v>1</v>
      </c>
      <c r="P4451" s="15" t="s">
        <v>25</v>
      </c>
      <c r="Q4451" s="14" t="str">
        <f t="shared" si="657"/>
        <v>No</v>
      </c>
      <c r="R4451" s="15">
        <f t="shared" si="658"/>
        <v>0</v>
      </c>
      <c r="S4451" s="14">
        <f t="shared" si="659"/>
        <v>1</v>
      </c>
      <c r="T4451" s="15">
        <f t="shared" si="660"/>
        <v>2653</v>
      </c>
    </row>
    <row r="4452" spans="1:20" x14ac:dyDescent="0.2">
      <c r="A4452" s="11"/>
      <c r="B4452" s="11" t="s">
        <v>38</v>
      </c>
      <c r="C4452" s="11" t="s">
        <v>44</v>
      </c>
      <c r="D4452" s="11">
        <v>1950</v>
      </c>
      <c r="E4452" s="11" t="s">
        <v>30</v>
      </c>
      <c r="F4452" s="11">
        <v>100</v>
      </c>
      <c r="G4452" s="11" t="s">
        <v>24</v>
      </c>
      <c r="H4452" s="11" t="s">
        <v>24</v>
      </c>
      <c r="I4452" s="11" t="s">
        <v>35</v>
      </c>
      <c r="J4452" s="11">
        <v>20</v>
      </c>
      <c r="K4452" s="12">
        <v>1.7354084636489562</v>
      </c>
      <c r="L4452" s="13">
        <v>2.0927757378759608</v>
      </c>
      <c r="M4452" s="14">
        <f t="shared" si="654"/>
        <v>0.69759191262532028</v>
      </c>
      <c r="N4452" s="15">
        <f t="shared" si="655"/>
        <v>2.5</v>
      </c>
      <c r="O4452" s="14">
        <f t="shared" si="656"/>
        <v>0.72096323494987191</v>
      </c>
      <c r="P4452" s="15" t="s">
        <v>25</v>
      </c>
      <c r="Q4452" s="14" t="str">
        <f t="shared" si="657"/>
        <v>No</v>
      </c>
      <c r="R4452" s="15">
        <f t="shared" si="658"/>
        <v>401.97563123469433</v>
      </c>
      <c r="S4452" s="14">
        <f t="shared" si="659"/>
        <v>3</v>
      </c>
      <c r="T4452" s="15">
        <f t="shared" si="660"/>
        <v>939</v>
      </c>
    </row>
    <row r="4453" spans="1:20" x14ac:dyDescent="0.2">
      <c r="A4453" s="11"/>
      <c r="B4453" s="11" t="s">
        <v>32</v>
      </c>
      <c r="C4453" s="11" t="s">
        <v>44</v>
      </c>
      <c r="D4453" s="11">
        <v>1950</v>
      </c>
      <c r="E4453" s="11" t="s">
        <v>30</v>
      </c>
      <c r="F4453" s="11">
        <v>100</v>
      </c>
      <c r="G4453" s="11" t="s">
        <v>24</v>
      </c>
      <c r="H4453" s="11" t="s">
        <v>24</v>
      </c>
      <c r="I4453" s="11" t="s">
        <v>35</v>
      </c>
      <c r="J4453" s="11">
        <v>20</v>
      </c>
      <c r="K4453" s="12">
        <v>3.8810527630779146</v>
      </c>
      <c r="L4453" s="13">
        <v>1.0851674641148326</v>
      </c>
      <c r="M4453" s="14">
        <f t="shared" si="654"/>
        <v>0.3617224880382775</v>
      </c>
      <c r="N4453" s="15">
        <f t="shared" si="655"/>
        <v>2.5</v>
      </c>
      <c r="O4453" s="14">
        <f t="shared" si="656"/>
        <v>0.85531100478468902</v>
      </c>
      <c r="P4453" s="15" t="s">
        <v>25</v>
      </c>
      <c r="Q4453" s="14" t="str">
        <f t="shared" si="657"/>
        <v>No</v>
      </c>
      <c r="R4453" s="15">
        <f t="shared" si="658"/>
        <v>93.20215676516834</v>
      </c>
      <c r="S4453" s="14">
        <f t="shared" si="659"/>
        <v>1</v>
      </c>
      <c r="T4453" s="15">
        <f t="shared" si="660"/>
        <v>2184</v>
      </c>
    </row>
    <row r="4454" spans="1:20" x14ac:dyDescent="0.2">
      <c r="A4454" s="11"/>
      <c r="B4454" s="11" t="s">
        <v>28</v>
      </c>
      <c r="C4454" s="11" t="s">
        <v>44</v>
      </c>
      <c r="D4454" s="11">
        <v>1950</v>
      </c>
      <c r="E4454" s="11" t="s">
        <v>30</v>
      </c>
      <c r="F4454" s="11">
        <v>100</v>
      </c>
      <c r="G4454" s="11" t="s">
        <v>24</v>
      </c>
      <c r="H4454" s="11" t="s">
        <v>24</v>
      </c>
      <c r="I4454" s="11" t="s">
        <v>35</v>
      </c>
      <c r="J4454" s="11">
        <v>20</v>
      </c>
      <c r="K4454" s="12">
        <v>0.21677532269593891</v>
      </c>
      <c r="L4454" s="13">
        <v>0</v>
      </c>
      <c r="M4454" s="14">
        <f t="shared" si="654"/>
        <v>0</v>
      </c>
      <c r="N4454" s="15">
        <f t="shared" si="655"/>
        <v>2.5</v>
      </c>
      <c r="O4454" s="14">
        <f t="shared" si="656"/>
        <v>1</v>
      </c>
      <c r="P4454" s="15" t="s">
        <v>25</v>
      </c>
      <c r="Q4454" s="14" t="str">
        <f t="shared" si="657"/>
        <v>No</v>
      </c>
      <c r="R4454" s="15">
        <f t="shared" si="658"/>
        <v>0</v>
      </c>
      <c r="S4454" s="14">
        <f t="shared" si="659"/>
        <v>1</v>
      </c>
      <c r="T4454" s="15">
        <f t="shared" si="660"/>
        <v>2653</v>
      </c>
    </row>
    <row r="4455" spans="1:20" x14ac:dyDescent="0.2">
      <c r="A4455" s="11"/>
      <c r="B4455" s="11" t="s">
        <v>38</v>
      </c>
      <c r="C4455" s="11" t="s">
        <v>44</v>
      </c>
      <c r="D4455" s="11">
        <v>1950</v>
      </c>
      <c r="E4455" s="11" t="s">
        <v>30</v>
      </c>
      <c r="F4455" s="11">
        <v>100</v>
      </c>
      <c r="G4455" s="11" t="s">
        <v>24</v>
      </c>
      <c r="H4455" s="11" t="s">
        <v>24</v>
      </c>
      <c r="I4455" s="11" t="s">
        <v>31</v>
      </c>
      <c r="J4455" s="11">
        <v>20</v>
      </c>
      <c r="K4455" s="12">
        <v>89.957286736171767</v>
      </c>
      <c r="L4455" s="13">
        <v>28.734888590063832</v>
      </c>
      <c r="M4455" s="14">
        <f t="shared" si="654"/>
        <v>9.5782961966879441</v>
      </c>
      <c r="N4455" s="15">
        <f t="shared" si="655"/>
        <v>2.5</v>
      </c>
      <c r="O4455" s="14">
        <f t="shared" si="656"/>
        <v>-2.8313184786751777</v>
      </c>
      <c r="P4455" s="15" t="s">
        <v>25</v>
      </c>
      <c r="Q4455" s="14" t="str">
        <f t="shared" si="657"/>
        <v>No</v>
      </c>
      <c r="R4455" s="15">
        <f t="shared" si="658"/>
        <v>106.47604595700324</v>
      </c>
      <c r="S4455" s="14">
        <f t="shared" si="659"/>
        <v>1</v>
      </c>
      <c r="T4455" s="15">
        <f t="shared" si="660"/>
        <v>2106</v>
      </c>
    </row>
    <row r="4456" spans="1:20" x14ac:dyDescent="0.2">
      <c r="A4456" s="11"/>
      <c r="B4456" s="11" t="s">
        <v>32</v>
      </c>
      <c r="C4456" s="11" t="s">
        <v>44</v>
      </c>
      <c r="D4456" s="11">
        <v>1950</v>
      </c>
      <c r="E4456" s="11" t="s">
        <v>30</v>
      </c>
      <c r="F4456" s="11">
        <v>100</v>
      </c>
      <c r="G4456" s="11" t="s">
        <v>24</v>
      </c>
      <c r="H4456" s="11" t="s">
        <v>24</v>
      </c>
      <c r="I4456" s="11" t="s">
        <v>31</v>
      </c>
      <c r="J4456" s="11">
        <v>20</v>
      </c>
      <c r="K4456" s="12">
        <v>34.826069474008186</v>
      </c>
      <c r="L4456" s="13">
        <v>41.960617585755315</v>
      </c>
      <c r="M4456" s="14">
        <f t="shared" si="654"/>
        <v>13.986872528585105</v>
      </c>
      <c r="N4456" s="15">
        <f t="shared" si="655"/>
        <v>2.5</v>
      </c>
      <c r="O4456" s="14">
        <f t="shared" si="656"/>
        <v>-4.5947490114340415</v>
      </c>
      <c r="P4456" s="15" t="s">
        <v>25</v>
      </c>
      <c r="Q4456" s="14" t="str">
        <f t="shared" si="657"/>
        <v>No</v>
      </c>
      <c r="R4456" s="15">
        <f t="shared" si="658"/>
        <v>401.62076110897198</v>
      </c>
      <c r="S4456" s="14">
        <f t="shared" si="659"/>
        <v>3</v>
      </c>
      <c r="T4456" s="15">
        <f t="shared" si="660"/>
        <v>940</v>
      </c>
    </row>
    <row r="4457" spans="1:20" x14ac:dyDescent="0.2">
      <c r="A4457" s="11"/>
      <c r="B4457" s="11" t="s">
        <v>28</v>
      </c>
      <c r="C4457" s="11" t="s">
        <v>44</v>
      </c>
      <c r="D4457" s="11">
        <v>1950</v>
      </c>
      <c r="E4457" s="11" t="s">
        <v>30</v>
      </c>
      <c r="F4457" s="11">
        <v>100</v>
      </c>
      <c r="G4457" s="11" t="s">
        <v>24</v>
      </c>
      <c r="H4457" s="11" t="s">
        <v>24</v>
      </c>
      <c r="I4457" s="11" t="s">
        <v>31</v>
      </c>
      <c r="J4457" s="11">
        <v>20</v>
      </c>
      <c r="K4457" s="12">
        <v>0.50323433250988447</v>
      </c>
      <c r="L4457" s="13">
        <v>1.0779279279279279</v>
      </c>
      <c r="M4457" s="14">
        <f t="shared" si="654"/>
        <v>0.35930930930930932</v>
      </c>
      <c r="N4457" s="15">
        <f t="shared" si="655"/>
        <v>2.5</v>
      </c>
      <c r="O4457" s="14">
        <f t="shared" si="656"/>
        <v>0.85627627627627634</v>
      </c>
      <c r="P4457" s="15" t="s">
        <v>25</v>
      </c>
      <c r="Q4457" s="14" t="str">
        <f t="shared" si="657"/>
        <v>No</v>
      </c>
      <c r="R4457" s="15">
        <f t="shared" si="658"/>
        <v>713.99999184724106</v>
      </c>
      <c r="S4457" s="14">
        <f t="shared" si="659"/>
        <v>4</v>
      </c>
      <c r="T4457" s="15">
        <f t="shared" si="660"/>
        <v>561</v>
      </c>
    </row>
    <row r="4458" spans="1:20" x14ac:dyDescent="0.2">
      <c r="A4458" s="11"/>
      <c r="B4458" s="11" t="s">
        <v>38</v>
      </c>
      <c r="C4458" s="11" t="s">
        <v>44</v>
      </c>
      <c r="D4458" s="11">
        <v>1950</v>
      </c>
      <c r="E4458" s="11" t="s">
        <v>30</v>
      </c>
      <c r="F4458" s="11">
        <v>150</v>
      </c>
      <c r="G4458" s="11" t="s">
        <v>24</v>
      </c>
      <c r="H4458" s="11" t="s">
        <v>24</v>
      </c>
      <c r="I4458" s="11" t="s">
        <v>36</v>
      </c>
      <c r="J4458" s="11">
        <v>20</v>
      </c>
      <c r="K4458" s="12">
        <v>1.0773473394942865</v>
      </c>
      <c r="L4458" s="13">
        <v>0</v>
      </c>
      <c r="M4458" s="14">
        <f t="shared" si="654"/>
        <v>0</v>
      </c>
      <c r="N4458" s="15">
        <f t="shared" si="655"/>
        <v>2.5</v>
      </c>
      <c r="O4458" s="14">
        <f t="shared" si="656"/>
        <v>1</v>
      </c>
      <c r="P4458" s="15" t="s">
        <v>25</v>
      </c>
      <c r="Q4458" s="14" t="str">
        <f t="shared" si="657"/>
        <v>No</v>
      </c>
      <c r="R4458" s="15">
        <f t="shared" si="658"/>
        <v>0</v>
      </c>
      <c r="S4458" s="14">
        <f t="shared" si="659"/>
        <v>1</v>
      </c>
      <c r="T4458" s="15">
        <f t="shared" si="660"/>
        <v>2653</v>
      </c>
    </row>
    <row r="4459" spans="1:20" x14ac:dyDescent="0.2">
      <c r="A4459" s="11"/>
      <c r="B4459" s="11" t="s">
        <v>32</v>
      </c>
      <c r="C4459" s="11" t="s">
        <v>44</v>
      </c>
      <c r="D4459" s="11">
        <v>1950</v>
      </c>
      <c r="E4459" s="11" t="s">
        <v>30</v>
      </c>
      <c r="F4459" s="11">
        <v>150</v>
      </c>
      <c r="G4459" s="11" t="s">
        <v>24</v>
      </c>
      <c r="H4459" s="11" t="s">
        <v>24</v>
      </c>
      <c r="I4459" s="11" t="s">
        <v>36</v>
      </c>
      <c r="J4459" s="11">
        <v>20</v>
      </c>
      <c r="K4459" s="12">
        <v>4.0178538466267177</v>
      </c>
      <c r="L4459" s="13">
        <v>3.2410233199706884</v>
      </c>
      <c r="M4459" s="14">
        <f t="shared" si="654"/>
        <v>1.0803411066568962</v>
      </c>
      <c r="N4459" s="15">
        <f t="shared" si="655"/>
        <v>2.5</v>
      </c>
      <c r="O4459" s="14">
        <f t="shared" si="656"/>
        <v>0.56786355733724148</v>
      </c>
      <c r="P4459" s="15" t="s">
        <v>25</v>
      </c>
      <c r="Q4459" s="14" t="str">
        <f t="shared" si="657"/>
        <v>No</v>
      </c>
      <c r="R4459" s="15">
        <f t="shared" si="658"/>
        <v>268.88511824886854</v>
      </c>
      <c r="S4459" s="14">
        <f t="shared" si="659"/>
        <v>3</v>
      </c>
      <c r="T4459" s="15">
        <f t="shared" si="660"/>
        <v>1304</v>
      </c>
    </row>
    <row r="4460" spans="1:20" x14ac:dyDescent="0.2">
      <c r="A4460" s="11"/>
      <c r="B4460" s="11" t="s">
        <v>28</v>
      </c>
      <c r="C4460" s="11" t="s">
        <v>44</v>
      </c>
      <c r="D4460" s="11">
        <v>1950</v>
      </c>
      <c r="E4460" s="11" t="s">
        <v>30</v>
      </c>
      <c r="F4460" s="11">
        <v>150</v>
      </c>
      <c r="G4460" s="11" t="s">
        <v>24</v>
      </c>
      <c r="H4460" s="11" t="s">
        <v>24</v>
      </c>
      <c r="I4460" s="11" t="s">
        <v>36</v>
      </c>
      <c r="J4460" s="11">
        <v>20</v>
      </c>
      <c r="K4460" s="12">
        <v>5.4380584400762572E-2</v>
      </c>
      <c r="L4460" s="13">
        <v>1.0148478099480327</v>
      </c>
      <c r="M4460" s="14">
        <f t="shared" si="654"/>
        <v>0.3382826033160109</v>
      </c>
      <c r="N4460" s="15">
        <f t="shared" si="655"/>
        <v>2.5</v>
      </c>
      <c r="O4460" s="14">
        <f t="shared" si="656"/>
        <v>0.86468695867359568</v>
      </c>
      <c r="P4460" s="15" t="s">
        <v>25</v>
      </c>
      <c r="Q4460" s="14" t="str">
        <f t="shared" si="657"/>
        <v>No</v>
      </c>
      <c r="R4460" s="15">
        <f t="shared" si="658"/>
        <v>6220.6503854943348</v>
      </c>
      <c r="S4460" s="14">
        <f t="shared" si="659"/>
        <v>5</v>
      </c>
      <c r="T4460" s="15">
        <f t="shared" si="660"/>
        <v>67</v>
      </c>
    </row>
    <row r="4461" spans="1:20" x14ac:dyDescent="0.2">
      <c r="A4461" s="11"/>
      <c r="B4461" s="11" t="s">
        <v>38</v>
      </c>
      <c r="C4461" s="11" t="s">
        <v>44</v>
      </c>
      <c r="D4461" s="11">
        <v>1950</v>
      </c>
      <c r="E4461" s="11" t="s">
        <v>30</v>
      </c>
      <c r="F4461" s="11">
        <v>150</v>
      </c>
      <c r="G4461" s="11" t="s">
        <v>24</v>
      </c>
      <c r="H4461" s="11" t="s">
        <v>24</v>
      </c>
      <c r="I4461" s="11" t="s">
        <v>37</v>
      </c>
      <c r="J4461" s="11">
        <v>20</v>
      </c>
      <c r="K4461" s="12">
        <v>0.32993094102374781</v>
      </c>
      <c r="L4461" s="13">
        <v>0</v>
      </c>
      <c r="M4461" s="14">
        <f t="shared" si="654"/>
        <v>0</v>
      </c>
      <c r="N4461" s="15">
        <f t="shared" si="655"/>
        <v>2.5</v>
      </c>
      <c r="O4461" s="14">
        <f t="shared" si="656"/>
        <v>1</v>
      </c>
      <c r="P4461" s="15" t="s">
        <v>25</v>
      </c>
      <c r="Q4461" s="14" t="str">
        <f t="shared" si="657"/>
        <v>No</v>
      </c>
      <c r="R4461" s="15">
        <f t="shared" si="658"/>
        <v>0</v>
      </c>
      <c r="S4461" s="14">
        <f t="shared" si="659"/>
        <v>1</v>
      </c>
      <c r="T4461" s="15">
        <f t="shared" si="660"/>
        <v>2653</v>
      </c>
    </row>
    <row r="4462" spans="1:20" x14ac:dyDescent="0.2">
      <c r="A4462" s="11"/>
      <c r="B4462" s="11" t="s">
        <v>32</v>
      </c>
      <c r="C4462" s="11" t="s">
        <v>44</v>
      </c>
      <c r="D4462" s="11">
        <v>1950</v>
      </c>
      <c r="E4462" s="11" t="s">
        <v>30</v>
      </c>
      <c r="F4462" s="11">
        <v>150</v>
      </c>
      <c r="G4462" s="11" t="s">
        <v>24</v>
      </c>
      <c r="H4462" s="11" t="s">
        <v>24</v>
      </c>
      <c r="I4462" s="11" t="s">
        <v>37</v>
      </c>
      <c r="J4462" s="11">
        <v>20</v>
      </c>
      <c r="K4462" s="12">
        <v>6.9998138169691776E-2</v>
      </c>
      <c r="L4462" s="13">
        <v>0</v>
      </c>
      <c r="M4462" s="14">
        <f t="shared" si="654"/>
        <v>0</v>
      </c>
      <c r="N4462" s="15">
        <f t="shared" si="655"/>
        <v>2.5</v>
      </c>
      <c r="O4462" s="14">
        <f t="shared" si="656"/>
        <v>1</v>
      </c>
      <c r="P4462" s="15" t="s">
        <v>25</v>
      </c>
      <c r="Q4462" s="14" t="str">
        <f t="shared" si="657"/>
        <v>No</v>
      </c>
      <c r="R4462" s="15">
        <f t="shared" si="658"/>
        <v>0</v>
      </c>
      <c r="S4462" s="14">
        <f t="shared" si="659"/>
        <v>1</v>
      </c>
      <c r="T4462" s="15">
        <f t="shared" si="660"/>
        <v>2653</v>
      </c>
    </row>
    <row r="4463" spans="1:20" x14ac:dyDescent="0.2">
      <c r="A4463" s="11"/>
      <c r="B4463" s="11" t="s">
        <v>38</v>
      </c>
      <c r="C4463" s="11" t="s">
        <v>44</v>
      </c>
      <c r="D4463" s="11">
        <v>1950</v>
      </c>
      <c r="E4463" s="11" t="s">
        <v>30</v>
      </c>
      <c r="F4463" s="11">
        <v>150</v>
      </c>
      <c r="G4463" s="11" t="s">
        <v>24</v>
      </c>
      <c r="H4463" s="11" t="s">
        <v>24</v>
      </c>
      <c r="I4463" s="11" t="s">
        <v>33</v>
      </c>
      <c r="J4463" s="11">
        <v>20</v>
      </c>
      <c r="K4463" s="12">
        <v>10.396228363118663</v>
      </c>
      <c r="L4463" s="13">
        <v>1.0851674641148326</v>
      </c>
      <c r="M4463" s="14">
        <f t="shared" si="654"/>
        <v>0.3617224880382775</v>
      </c>
      <c r="N4463" s="15">
        <f t="shared" si="655"/>
        <v>2.5</v>
      </c>
      <c r="O4463" s="14">
        <f t="shared" si="656"/>
        <v>0.85531100478468902</v>
      </c>
      <c r="P4463" s="15" t="s">
        <v>25</v>
      </c>
      <c r="Q4463" s="14" t="str">
        <f t="shared" si="657"/>
        <v>No</v>
      </c>
      <c r="R4463" s="15">
        <f t="shared" si="658"/>
        <v>34.793626631126436</v>
      </c>
      <c r="S4463" s="14">
        <f t="shared" si="659"/>
        <v>1</v>
      </c>
      <c r="T4463" s="15">
        <f t="shared" si="660"/>
        <v>2497</v>
      </c>
    </row>
    <row r="4464" spans="1:20" x14ac:dyDescent="0.2">
      <c r="A4464" s="11"/>
      <c r="B4464" s="11" t="s">
        <v>32</v>
      </c>
      <c r="C4464" s="11" t="s">
        <v>44</v>
      </c>
      <c r="D4464" s="11">
        <v>1950</v>
      </c>
      <c r="E4464" s="11" t="s">
        <v>30</v>
      </c>
      <c r="F4464" s="11">
        <v>150</v>
      </c>
      <c r="G4464" s="11" t="s">
        <v>24</v>
      </c>
      <c r="H4464" s="11" t="s">
        <v>24</v>
      </c>
      <c r="I4464" s="11" t="s">
        <v>33</v>
      </c>
      <c r="J4464" s="11">
        <v>20</v>
      </c>
      <c r="K4464" s="12">
        <v>3.134527919342164</v>
      </c>
      <c r="L4464" s="13">
        <v>2.1703349282296651</v>
      </c>
      <c r="M4464" s="14">
        <f t="shared" si="654"/>
        <v>0.723444976076555</v>
      </c>
      <c r="N4464" s="15">
        <f t="shared" si="655"/>
        <v>2.5</v>
      </c>
      <c r="O4464" s="14">
        <f t="shared" si="656"/>
        <v>0.71062200956937804</v>
      </c>
      <c r="P4464" s="15" t="s">
        <v>25</v>
      </c>
      <c r="Q4464" s="14" t="str">
        <f t="shared" si="657"/>
        <v>No</v>
      </c>
      <c r="R4464" s="15">
        <f t="shared" si="658"/>
        <v>230.79870229019454</v>
      </c>
      <c r="S4464" s="14">
        <f t="shared" si="659"/>
        <v>2</v>
      </c>
      <c r="T4464" s="15">
        <f t="shared" si="660"/>
        <v>1450</v>
      </c>
    </row>
    <row r="4465" spans="1:20" x14ac:dyDescent="0.2">
      <c r="A4465" s="11"/>
      <c r="B4465" s="11" t="s">
        <v>2</v>
      </c>
      <c r="C4465" s="11" t="s">
        <v>44</v>
      </c>
      <c r="D4465" s="11">
        <v>1950</v>
      </c>
      <c r="E4465" s="11" t="s">
        <v>30</v>
      </c>
      <c r="F4465" s="11">
        <v>150</v>
      </c>
      <c r="G4465" s="11" t="s">
        <v>24</v>
      </c>
      <c r="H4465" s="11" t="s">
        <v>24</v>
      </c>
      <c r="I4465" s="11" t="s">
        <v>33</v>
      </c>
      <c r="J4465" s="11">
        <v>20</v>
      </c>
      <c r="K4465" s="12">
        <v>6.4100746260702196E-2</v>
      </c>
      <c r="L4465" s="13">
        <v>0</v>
      </c>
      <c r="M4465" s="14">
        <f t="shared" si="654"/>
        <v>0</v>
      </c>
      <c r="N4465" s="15">
        <f t="shared" si="655"/>
        <v>2.5</v>
      </c>
      <c r="O4465" s="14">
        <f t="shared" si="656"/>
        <v>1</v>
      </c>
      <c r="P4465" s="15" t="s">
        <v>25</v>
      </c>
      <c r="Q4465" s="14" t="str">
        <f t="shared" si="657"/>
        <v>No</v>
      </c>
      <c r="R4465" s="15">
        <f t="shared" si="658"/>
        <v>0</v>
      </c>
      <c r="S4465" s="14">
        <f t="shared" si="659"/>
        <v>1</v>
      </c>
      <c r="T4465" s="15">
        <f t="shared" si="660"/>
        <v>2653</v>
      </c>
    </row>
    <row r="4466" spans="1:20" x14ac:dyDescent="0.2">
      <c r="A4466" s="11"/>
      <c r="B4466" s="11" t="s">
        <v>38</v>
      </c>
      <c r="C4466" s="11" t="s">
        <v>44</v>
      </c>
      <c r="D4466" s="11">
        <v>1950</v>
      </c>
      <c r="E4466" s="11" t="s">
        <v>30</v>
      </c>
      <c r="F4466" s="11">
        <v>150</v>
      </c>
      <c r="G4466" s="11" t="s">
        <v>24</v>
      </c>
      <c r="H4466" s="11" t="s">
        <v>24</v>
      </c>
      <c r="I4466" s="11" t="s">
        <v>35</v>
      </c>
      <c r="J4466" s="11">
        <v>20</v>
      </c>
      <c r="K4466" s="12">
        <v>0.29479038982499456</v>
      </c>
      <c r="L4466" s="13">
        <v>0</v>
      </c>
      <c r="M4466" s="14">
        <f t="shared" si="654"/>
        <v>0</v>
      </c>
      <c r="N4466" s="15">
        <f t="shared" si="655"/>
        <v>2.5</v>
      </c>
      <c r="O4466" s="14">
        <f t="shared" si="656"/>
        <v>1</v>
      </c>
      <c r="P4466" s="15" t="s">
        <v>25</v>
      </c>
      <c r="Q4466" s="14" t="str">
        <f t="shared" si="657"/>
        <v>No</v>
      </c>
      <c r="R4466" s="15">
        <f t="shared" si="658"/>
        <v>0</v>
      </c>
      <c r="S4466" s="14">
        <f t="shared" si="659"/>
        <v>1</v>
      </c>
      <c r="T4466" s="15">
        <f t="shared" si="660"/>
        <v>2653</v>
      </c>
    </row>
    <row r="4467" spans="1:20" x14ac:dyDescent="0.2">
      <c r="A4467" s="11"/>
      <c r="B4467" s="11" t="s">
        <v>32</v>
      </c>
      <c r="C4467" s="11" t="s">
        <v>44</v>
      </c>
      <c r="D4467" s="11">
        <v>1950</v>
      </c>
      <c r="E4467" s="11" t="s">
        <v>30</v>
      </c>
      <c r="F4467" s="11">
        <v>150</v>
      </c>
      <c r="G4467" s="11" t="s">
        <v>24</v>
      </c>
      <c r="H4467" s="11" t="s">
        <v>24</v>
      </c>
      <c r="I4467" s="11" t="s">
        <v>35</v>
      </c>
      <c r="J4467" s="11">
        <v>20</v>
      </c>
      <c r="K4467" s="12">
        <v>2.9536362305680908</v>
      </c>
      <c r="L4467" s="13">
        <v>0</v>
      </c>
      <c r="M4467" s="14">
        <f t="shared" si="654"/>
        <v>0</v>
      </c>
      <c r="N4467" s="15">
        <f t="shared" si="655"/>
        <v>2.5</v>
      </c>
      <c r="O4467" s="14">
        <f t="shared" si="656"/>
        <v>1</v>
      </c>
      <c r="P4467" s="15" t="s">
        <v>25</v>
      </c>
      <c r="Q4467" s="14" t="str">
        <f t="shared" si="657"/>
        <v>No</v>
      </c>
      <c r="R4467" s="15">
        <f t="shared" si="658"/>
        <v>0</v>
      </c>
      <c r="S4467" s="14">
        <f t="shared" si="659"/>
        <v>1</v>
      </c>
      <c r="T4467" s="15">
        <f t="shared" si="660"/>
        <v>2653</v>
      </c>
    </row>
    <row r="4468" spans="1:20" x14ac:dyDescent="0.2">
      <c r="A4468" s="11"/>
      <c r="B4468" s="11" t="s">
        <v>38</v>
      </c>
      <c r="C4468" s="11" t="s">
        <v>44</v>
      </c>
      <c r="D4468" s="11">
        <v>1950</v>
      </c>
      <c r="E4468" s="11" t="s">
        <v>30</v>
      </c>
      <c r="F4468" s="11">
        <v>150</v>
      </c>
      <c r="G4468" s="11" t="s">
        <v>24</v>
      </c>
      <c r="H4468" s="11" t="s">
        <v>24</v>
      </c>
      <c r="I4468" s="11" t="s">
        <v>31</v>
      </c>
      <c r="J4468" s="11">
        <v>20</v>
      </c>
      <c r="K4468" s="12">
        <v>27.944330224723842</v>
      </c>
      <c r="L4468" s="13">
        <v>14.867628663819028</v>
      </c>
      <c r="M4468" s="14">
        <f t="shared" si="654"/>
        <v>4.9558762212730096</v>
      </c>
      <c r="N4468" s="15">
        <f t="shared" si="655"/>
        <v>2.5</v>
      </c>
      <c r="O4468" s="14">
        <f t="shared" si="656"/>
        <v>-0.98235048850920381</v>
      </c>
      <c r="P4468" s="15" t="s">
        <v>25</v>
      </c>
      <c r="Q4468" s="14" t="str">
        <f t="shared" si="657"/>
        <v>No</v>
      </c>
      <c r="R4468" s="15">
        <f t="shared" si="658"/>
        <v>177.34818410098379</v>
      </c>
      <c r="S4468" s="14">
        <f t="shared" si="659"/>
        <v>2</v>
      </c>
      <c r="T4468" s="15">
        <f t="shared" si="660"/>
        <v>1734</v>
      </c>
    </row>
    <row r="4469" spans="1:20" x14ac:dyDescent="0.2">
      <c r="A4469" s="11"/>
      <c r="B4469" s="11" t="s">
        <v>32</v>
      </c>
      <c r="C4469" s="11" t="s">
        <v>44</v>
      </c>
      <c r="D4469" s="11">
        <v>1950</v>
      </c>
      <c r="E4469" s="11" t="s">
        <v>30</v>
      </c>
      <c r="F4469" s="11">
        <v>150</v>
      </c>
      <c r="G4469" s="11" t="s">
        <v>24</v>
      </c>
      <c r="H4469" s="11" t="s">
        <v>24</v>
      </c>
      <c r="I4469" s="11" t="s">
        <v>31</v>
      </c>
      <c r="J4469" s="11">
        <v>20</v>
      </c>
      <c r="K4469" s="12">
        <v>9.596816519453597</v>
      </c>
      <c r="L4469" s="13">
        <v>10.611757533900308</v>
      </c>
      <c r="M4469" s="14">
        <f t="shared" si="654"/>
        <v>3.5372525113001028</v>
      </c>
      <c r="N4469" s="15">
        <f t="shared" si="655"/>
        <v>2.5</v>
      </c>
      <c r="O4469" s="14">
        <f t="shared" si="656"/>
        <v>-0.41490100452004119</v>
      </c>
      <c r="P4469" s="15" t="s">
        <v>25</v>
      </c>
      <c r="Q4469" s="14" t="str">
        <f t="shared" si="657"/>
        <v>Yes</v>
      </c>
      <c r="R4469" s="15">
        <f t="shared" si="658"/>
        <v>368.58603101661663</v>
      </c>
      <c r="S4469" s="14">
        <f t="shared" si="659"/>
        <v>3</v>
      </c>
      <c r="T4469" s="15">
        <f t="shared" si="660"/>
        <v>1008</v>
      </c>
    </row>
    <row r="4470" spans="1:20" x14ac:dyDescent="0.2">
      <c r="A4470" s="11"/>
      <c r="B4470" s="11" t="s">
        <v>28</v>
      </c>
      <c r="C4470" s="11" t="s">
        <v>44</v>
      </c>
      <c r="D4470" s="11">
        <v>1950</v>
      </c>
      <c r="E4470" s="11" t="s">
        <v>30</v>
      </c>
      <c r="F4470" s="11">
        <v>150</v>
      </c>
      <c r="G4470" s="11" t="s">
        <v>24</v>
      </c>
      <c r="H4470" s="11" t="s">
        <v>24</v>
      </c>
      <c r="I4470" s="11" t="s">
        <v>31</v>
      </c>
      <c r="J4470" s="11">
        <v>20</v>
      </c>
      <c r="K4470" s="12">
        <v>0.35747318312337889</v>
      </c>
      <c r="L4470" s="13">
        <v>0</v>
      </c>
      <c r="M4470" s="14">
        <f t="shared" si="654"/>
        <v>0</v>
      </c>
      <c r="N4470" s="15">
        <f t="shared" si="655"/>
        <v>2.5</v>
      </c>
      <c r="O4470" s="14">
        <f t="shared" si="656"/>
        <v>1</v>
      </c>
      <c r="P4470" s="15" t="s">
        <v>25</v>
      </c>
      <c r="Q4470" s="14" t="str">
        <f t="shared" si="657"/>
        <v>No</v>
      </c>
      <c r="R4470" s="15">
        <f t="shared" si="658"/>
        <v>0</v>
      </c>
      <c r="S4470" s="14">
        <f t="shared" si="659"/>
        <v>1</v>
      </c>
      <c r="T4470" s="15">
        <f t="shared" si="660"/>
        <v>2653</v>
      </c>
    </row>
    <row r="4471" spans="1:20" x14ac:dyDescent="0.2">
      <c r="A4471" s="11"/>
      <c r="B4471" s="11" t="s">
        <v>38</v>
      </c>
      <c r="C4471" s="11" t="s">
        <v>44</v>
      </c>
      <c r="D4471" s="11">
        <v>1950</v>
      </c>
      <c r="E4471" s="11" t="s">
        <v>30</v>
      </c>
      <c r="F4471" s="11">
        <v>200</v>
      </c>
      <c r="G4471" s="11" t="s">
        <v>24</v>
      </c>
      <c r="H4471" s="11" t="s">
        <v>24</v>
      </c>
      <c r="I4471" s="11" t="s">
        <v>36</v>
      </c>
      <c r="J4471" s="11">
        <v>20</v>
      </c>
      <c r="K4471" s="12">
        <v>0.20747825824853344</v>
      </c>
      <c r="L4471" s="13">
        <v>0</v>
      </c>
      <c r="M4471" s="14">
        <f t="shared" si="654"/>
        <v>0</v>
      </c>
      <c r="N4471" s="15">
        <f t="shared" si="655"/>
        <v>2.5</v>
      </c>
      <c r="O4471" s="14">
        <f t="shared" si="656"/>
        <v>1</v>
      </c>
      <c r="P4471" s="15" t="s">
        <v>25</v>
      </c>
      <c r="Q4471" s="14" t="str">
        <f t="shared" si="657"/>
        <v>No</v>
      </c>
      <c r="R4471" s="15">
        <f t="shared" si="658"/>
        <v>0</v>
      </c>
      <c r="S4471" s="14">
        <f t="shared" si="659"/>
        <v>1</v>
      </c>
      <c r="T4471" s="15">
        <f t="shared" si="660"/>
        <v>2653</v>
      </c>
    </row>
    <row r="4472" spans="1:20" x14ac:dyDescent="0.2">
      <c r="A4472" s="11"/>
      <c r="B4472" s="11" t="s">
        <v>32</v>
      </c>
      <c r="C4472" s="11" t="s">
        <v>44</v>
      </c>
      <c r="D4472" s="11">
        <v>1950</v>
      </c>
      <c r="E4472" s="11" t="s">
        <v>30</v>
      </c>
      <c r="F4472" s="11">
        <v>200</v>
      </c>
      <c r="G4472" s="11" t="s">
        <v>24</v>
      </c>
      <c r="H4472" s="11" t="s">
        <v>24</v>
      </c>
      <c r="I4472" s="11" t="s">
        <v>36</v>
      </c>
      <c r="J4472" s="11">
        <v>20</v>
      </c>
      <c r="K4472" s="12">
        <v>0.23965153653999166</v>
      </c>
      <c r="L4472" s="13">
        <v>1.0148478099480327</v>
      </c>
      <c r="M4472" s="14">
        <f t="shared" si="654"/>
        <v>0.3382826033160109</v>
      </c>
      <c r="N4472" s="15">
        <f t="shared" si="655"/>
        <v>2.5</v>
      </c>
      <c r="O4472" s="14">
        <f t="shared" si="656"/>
        <v>0.86468695867359568</v>
      </c>
      <c r="P4472" s="15" t="s">
        <v>25</v>
      </c>
      <c r="Q4472" s="14" t="str">
        <f t="shared" si="657"/>
        <v>No</v>
      </c>
      <c r="R4472" s="15">
        <f t="shared" si="658"/>
        <v>1411.5603354771742</v>
      </c>
      <c r="S4472" s="14">
        <f t="shared" si="659"/>
        <v>5</v>
      </c>
      <c r="T4472" s="15">
        <f t="shared" si="660"/>
        <v>255</v>
      </c>
    </row>
    <row r="4473" spans="1:20" x14ac:dyDescent="0.2">
      <c r="A4473" s="11"/>
      <c r="B4473" s="11" t="s">
        <v>2</v>
      </c>
      <c r="C4473" s="11" t="s">
        <v>44</v>
      </c>
      <c r="D4473" s="11">
        <v>1950</v>
      </c>
      <c r="E4473" s="11" t="s">
        <v>30</v>
      </c>
      <c r="F4473" s="11">
        <v>200</v>
      </c>
      <c r="G4473" s="11" t="s">
        <v>24</v>
      </c>
      <c r="H4473" s="11" t="s">
        <v>24</v>
      </c>
      <c r="I4473" s="11" t="s">
        <v>36</v>
      </c>
      <c r="J4473" s="11">
        <v>20</v>
      </c>
      <c r="K4473" s="12">
        <v>2.430772959348642E-2</v>
      </c>
      <c r="L4473" s="13">
        <v>0</v>
      </c>
      <c r="M4473" s="14">
        <f t="shared" si="654"/>
        <v>0</v>
      </c>
      <c r="N4473" s="15">
        <f t="shared" si="655"/>
        <v>2.5</v>
      </c>
      <c r="O4473" s="14">
        <f t="shared" si="656"/>
        <v>1</v>
      </c>
      <c r="P4473" s="15" t="s">
        <v>25</v>
      </c>
      <c r="Q4473" s="14" t="str">
        <f t="shared" si="657"/>
        <v>No</v>
      </c>
      <c r="R4473" s="15">
        <f t="shared" si="658"/>
        <v>0</v>
      </c>
      <c r="S4473" s="14">
        <f t="shared" si="659"/>
        <v>1</v>
      </c>
      <c r="T4473" s="15">
        <f t="shared" si="660"/>
        <v>2653</v>
      </c>
    </row>
    <row r="4474" spans="1:20" x14ac:dyDescent="0.2">
      <c r="A4474" s="11"/>
      <c r="B4474" s="11" t="s">
        <v>38</v>
      </c>
      <c r="C4474" s="11" t="s">
        <v>44</v>
      </c>
      <c r="D4474" s="11">
        <v>1950</v>
      </c>
      <c r="E4474" s="11" t="s">
        <v>30</v>
      </c>
      <c r="F4474" s="11">
        <v>200</v>
      </c>
      <c r="G4474" s="11" t="s">
        <v>24</v>
      </c>
      <c r="H4474" s="11" t="s">
        <v>24</v>
      </c>
      <c r="I4474" s="11" t="s">
        <v>33</v>
      </c>
      <c r="J4474" s="11">
        <v>20</v>
      </c>
      <c r="K4474" s="12">
        <v>1.9888196947958423</v>
      </c>
      <c r="L4474" s="13">
        <v>1.0851674641148326</v>
      </c>
      <c r="M4474" s="14">
        <f t="shared" si="654"/>
        <v>0.3617224880382775</v>
      </c>
      <c r="N4474" s="15">
        <f t="shared" si="655"/>
        <v>2.5</v>
      </c>
      <c r="O4474" s="14">
        <f t="shared" si="656"/>
        <v>0.85531100478468902</v>
      </c>
      <c r="P4474" s="15" t="s">
        <v>25</v>
      </c>
      <c r="Q4474" s="14" t="str">
        <f t="shared" si="657"/>
        <v>No</v>
      </c>
      <c r="R4474" s="15">
        <f t="shared" si="658"/>
        <v>181.87796962429485</v>
      </c>
      <c r="S4474" s="14">
        <f t="shared" si="659"/>
        <v>2</v>
      </c>
      <c r="T4474" s="15">
        <f t="shared" si="660"/>
        <v>1708</v>
      </c>
    </row>
    <row r="4475" spans="1:20" x14ac:dyDescent="0.2">
      <c r="A4475" s="11"/>
      <c r="B4475" s="11" t="s">
        <v>32</v>
      </c>
      <c r="C4475" s="11" t="s">
        <v>44</v>
      </c>
      <c r="D4475" s="11">
        <v>1950</v>
      </c>
      <c r="E4475" s="11" t="s">
        <v>30</v>
      </c>
      <c r="F4475" s="11">
        <v>200</v>
      </c>
      <c r="G4475" s="11" t="s">
        <v>24</v>
      </c>
      <c r="H4475" s="11" t="s">
        <v>24</v>
      </c>
      <c r="I4475" s="11" t="s">
        <v>33</v>
      </c>
      <c r="J4475" s="11">
        <v>20</v>
      </c>
      <c r="K4475" s="12">
        <v>2.3363692072504656</v>
      </c>
      <c r="L4475" s="13">
        <v>0</v>
      </c>
      <c r="M4475" s="14">
        <f t="shared" si="654"/>
        <v>0</v>
      </c>
      <c r="N4475" s="15">
        <f t="shared" si="655"/>
        <v>2.5</v>
      </c>
      <c r="O4475" s="14">
        <f t="shared" si="656"/>
        <v>1</v>
      </c>
      <c r="P4475" s="15" t="s">
        <v>25</v>
      </c>
      <c r="Q4475" s="14" t="str">
        <f t="shared" si="657"/>
        <v>No</v>
      </c>
      <c r="R4475" s="15">
        <f t="shared" si="658"/>
        <v>0</v>
      </c>
      <c r="S4475" s="14">
        <f t="shared" si="659"/>
        <v>1</v>
      </c>
      <c r="T4475" s="15">
        <f t="shared" si="660"/>
        <v>2653</v>
      </c>
    </row>
    <row r="4476" spans="1:20" x14ac:dyDescent="0.2">
      <c r="A4476" s="11"/>
      <c r="B4476" s="11" t="s">
        <v>38</v>
      </c>
      <c r="C4476" s="11" t="s">
        <v>44</v>
      </c>
      <c r="D4476" s="11">
        <v>1950</v>
      </c>
      <c r="E4476" s="11" t="s">
        <v>30</v>
      </c>
      <c r="F4476" s="11">
        <v>200</v>
      </c>
      <c r="G4476" s="11" t="s">
        <v>24</v>
      </c>
      <c r="H4476" s="11" t="s">
        <v>24</v>
      </c>
      <c r="I4476" s="11" t="s">
        <v>35</v>
      </c>
      <c r="J4476" s="11">
        <v>20</v>
      </c>
      <c r="K4476" s="12">
        <v>0.30109294585592228</v>
      </c>
      <c r="L4476" s="13">
        <v>0</v>
      </c>
      <c r="M4476" s="14">
        <f t="shared" si="654"/>
        <v>0</v>
      </c>
      <c r="N4476" s="15">
        <f t="shared" si="655"/>
        <v>2.5</v>
      </c>
      <c r="O4476" s="14">
        <f t="shared" si="656"/>
        <v>1</v>
      </c>
      <c r="P4476" s="15" t="s">
        <v>25</v>
      </c>
      <c r="Q4476" s="14" t="str">
        <f t="shared" si="657"/>
        <v>No</v>
      </c>
      <c r="R4476" s="15">
        <f t="shared" si="658"/>
        <v>0</v>
      </c>
      <c r="S4476" s="14">
        <f t="shared" si="659"/>
        <v>1</v>
      </c>
      <c r="T4476" s="15">
        <f t="shared" si="660"/>
        <v>2653</v>
      </c>
    </row>
    <row r="4477" spans="1:20" x14ac:dyDescent="0.2">
      <c r="A4477" s="11"/>
      <c r="B4477" s="11" t="s">
        <v>32</v>
      </c>
      <c r="C4477" s="11" t="s">
        <v>44</v>
      </c>
      <c r="D4477" s="11">
        <v>1950</v>
      </c>
      <c r="E4477" s="11" t="s">
        <v>30</v>
      </c>
      <c r="F4477" s="11">
        <v>200</v>
      </c>
      <c r="G4477" s="11" t="s">
        <v>24</v>
      </c>
      <c r="H4477" s="11" t="s">
        <v>24</v>
      </c>
      <c r="I4477" s="11" t="s">
        <v>35</v>
      </c>
      <c r="J4477" s="11">
        <v>20</v>
      </c>
      <c r="K4477" s="12">
        <v>1.3190569861904039E-2</v>
      </c>
      <c r="L4477" s="13">
        <v>0</v>
      </c>
      <c r="M4477" s="14">
        <f t="shared" si="654"/>
        <v>0</v>
      </c>
      <c r="N4477" s="15">
        <f t="shared" si="655"/>
        <v>2.5</v>
      </c>
      <c r="O4477" s="14">
        <f t="shared" si="656"/>
        <v>1</v>
      </c>
      <c r="P4477" s="15" t="s">
        <v>25</v>
      </c>
      <c r="Q4477" s="14" t="str">
        <f t="shared" si="657"/>
        <v>No</v>
      </c>
      <c r="R4477" s="15">
        <f t="shared" si="658"/>
        <v>0</v>
      </c>
      <c r="S4477" s="14">
        <f t="shared" si="659"/>
        <v>1</v>
      </c>
      <c r="T4477" s="15">
        <f t="shared" si="660"/>
        <v>2653</v>
      </c>
    </row>
    <row r="4478" spans="1:20" x14ac:dyDescent="0.2">
      <c r="A4478" s="11"/>
      <c r="B4478" s="11" t="s">
        <v>28</v>
      </c>
      <c r="C4478" s="11" t="s">
        <v>44</v>
      </c>
      <c r="D4478" s="11">
        <v>1950</v>
      </c>
      <c r="E4478" s="11" t="s">
        <v>30</v>
      </c>
      <c r="F4478" s="11">
        <v>200</v>
      </c>
      <c r="G4478" s="11" t="s">
        <v>24</v>
      </c>
      <c r="H4478" s="11" t="s">
        <v>24</v>
      </c>
      <c r="I4478" s="11" t="s">
        <v>35</v>
      </c>
      <c r="J4478" s="11">
        <v>20</v>
      </c>
      <c r="K4478" s="12">
        <v>6.6186809424923151E-3</v>
      </c>
      <c r="L4478" s="13">
        <v>0</v>
      </c>
      <c r="M4478" s="14">
        <f t="shared" si="654"/>
        <v>0</v>
      </c>
      <c r="N4478" s="15">
        <f t="shared" si="655"/>
        <v>2.5</v>
      </c>
      <c r="O4478" s="14">
        <f t="shared" si="656"/>
        <v>1</v>
      </c>
      <c r="P4478" s="15" t="s">
        <v>25</v>
      </c>
      <c r="Q4478" s="14" t="str">
        <f t="shared" si="657"/>
        <v>No</v>
      </c>
      <c r="R4478" s="15">
        <f t="shared" si="658"/>
        <v>0</v>
      </c>
      <c r="S4478" s="14">
        <f t="shared" si="659"/>
        <v>1</v>
      </c>
      <c r="T4478" s="15">
        <f t="shared" si="660"/>
        <v>2653</v>
      </c>
    </row>
    <row r="4479" spans="1:20" x14ac:dyDescent="0.2">
      <c r="A4479" s="11"/>
      <c r="B4479" s="11" t="s">
        <v>38</v>
      </c>
      <c r="C4479" s="11" t="s">
        <v>44</v>
      </c>
      <c r="D4479" s="11">
        <v>1950</v>
      </c>
      <c r="E4479" s="11" t="s">
        <v>30</v>
      </c>
      <c r="F4479" s="11">
        <v>200</v>
      </c>
      <c r="G4479" s="11" t="s">
        <v>24</v>
      </c>
      <c r="H4479" s="11" t="s">
        <v>24</v>
      </c>
      <c r="I4479" s="11" t="s">
        <v>31</v>
      </c>
      <c r="J4479" s="11">
        <v>20</v>
      </c>
      <c r="K4479" s="12">
        <v>4.2853819071001906</v>
      </c>
      <c r="L4479" s="13">
        <v>1.0779279279279279</v>
      </c>
      <c r="M4479" s="14">
        <f t="shared" si="654"/>
        <v>0.35930930930930932</v>
      </c>
      <c r="N4479" s="15">
        <f t="shared" si="655"/>
        <v>2.5</v>
      </c>
      <c r="O4479" s="14">
        <f t="shared" si="656"/>
        <v>0.85627627627627634</v>
      </c>
      <c r="P4479" s="15" t="s">
        <v>25</v>
      </c>
      <c r="Q4479" s="14" t="str">
        <f t="shared" si="657"/>
        <v>No</v>
      </c>
      <c r="R4479" s="15">
        <f t="shared" si="658"/>
        <v>83.8453414651309</v>
      </c>
      <c r="S4479" s="14">
        <f t="shared" si="659"/>
        <v>1</v>
      </c>
      <c r="T4479" s="15">
        <f t="shared" si="660"/>
        <v>2245</v>
      </c>
    </row>
    <row r="4480" spans="1:20" x14ac:dyDescent="0.2">
      <c r="A4480" s="11"/>
      <c r="B4480" s="11" t="s">
        <v>32</v>
      </c>
      <c r="C4480" s="11" t="s">
        <v>44</v>
      </c>
      <c r="D4480" s="11">
        <v>1950</v>
      </c>
      <c r="E4480" s="11" t="s">
        <v>30</v>
      </c>
      <c r="F4480" s="11">
        <v>200</v>
      </c>
      <c r="G4480" s="11" t="s">
        <v>24</v>
      </c>
      <c r="H4480" s="11" t="s">
        <v>24</v>
      </c>
      <c r="I4480" s="11" t="s">
        <v>31</v>
      </c>
      <c r="J4480" s="11">
        <v>20</v>
      </c>
      <c r="K4480" s="12">
        <v>2.2728551747558035</v>
      </c>
      <c r="L4480" s="13">
        <v>2.1000152740628653</v>
      </c>
      <c r="M4480" s="14">
        <f t="shared" si="654"/>
        <v>0.70000509135428846</v>
      </c>
      <c r="N4480" s="15">
        <f t="shared" si="655"/>
        <v>2.5</v>
      </c>
      <c r="O4480" s="14">
        <f t="shared" si="656"/>
        <v>0.7199979634582846</v>
      </c>
      <c r="P4480" s="15" t="s">
        <v>25</v>
      </c>
      <c r="Q4480" s="14" t="str">
        <f t="shared" si="657"/>
        <v>No</v>
      </c>
      <c r="R4480" s="15">
        <f t="shared" si="658"/>
        <v>307.98490776232467</v>
      </c>
      <c r="S4480" s="14">
        <f t="shared" si="659"/>
        <v>3</v>
      </c>
      <c r="T4480" s="15">
        <f t="shared" si="660"/>
        <v>1186</v>
      </c>
    </row>
    <row r="4481" spans="1:20" x14ac:dyDescent="0.2">
      <c r="A4481" s="11"/>
      <c r="B4481" s="11" t="s">
        <v>28</v>
      </c>
      <c r="C4481" s="11" t="s">
        <v>44</v>
      </c>
      <c r="D4481" s="11">
        <v>1950</v>
      </c>
      <c r="E4481" s="11" t="s">
        <v>30</v>
      </c>
      <c r="F4481" s="11">
        <v>200</v>
      </c>
      <c r="G4481" s="11" t="s">
        <v>24</v>
      </c>
      <c r="H4481" s="11" t="s">
        <v>24</v>
      </c>
      <c r="I4481" s="11" t="s">
        <v>31</v>
      </c>
      <c r="J4481" s="11">
        <v>20</v>
      </c>
      <c r="K4481" s="12">
        <v>0.2998925497229662</v>
      </c>
      <c r="L4481" s="13">
        <v>0</v>
      </c>
      <c r="M4481" s="14">
        <f t="shared" si="654"/>
        <v>0</v>
      </c>
      <c r="N4481" s="15">
        <f t="shared" si="655"/>
        <v>2.5</v>
      </c>
      <c r="O4481" s="14">
        <f t="shared" si="656"/>
        <v>1</v>
      </c>
      <c r="P4481" s="15" t="s">
        <v>25</v>
      </c>
      <c r="Q4481" s="14" t="str">
        <f t="shared" si="657"/>
        <v>No</v>
      </c>
      <c r="R4481" s="15">
        <f t="shared" si="658"/>
        <v>0</v>
      </c>
      <c r="S4481" s="14">
        <f t="shared" si="659"/>
        <v>1</v>
      </c>
      <c r="T4481" s="15">
        <f t="shared" si="660"/>
        <v>2653</v>
      </c>
    </row>
    <row r="4482" spans="1:20" x14ac:dyDescent="0.2">
      <c r="A4482" s="11"/>
      <c r="B4482" s="11" t="s">
        <v>50</v>
      </c>
      <c r="C4482" s="11" t="s">
        <v>44</v>
      </c>
      <c r="D4482" s="11">
        <v>1950</v>
      </c>
      <c r="E4482" s="11" t="s">
        <v>30</v>
      </c>
      <c r="F4482" s="11">
        <v>200</v>
      </c>
      <c r="G4482" s="11" t="s">
        <v>24</v>
      </c>
      <c r="H4482" s="11" t="s">
        <v>24</v>
      </c>
      <c r="I4482" s="11" t="s">
        <v>31</v>
      </c>
      <c r="J4482" s="11">
        <v>20</v>
      </c>
      <c r="K4482" s="12">
        <v>0.22265287869911163</v>
      </c>
      <c r="L4482" s="13">
        <v>0</v>
      </c>
      <c r="M4482" s="14">
        <f t="shared" si="654"/>
        <v>0</v>
      </c>
      <c r="N4482" s="15">
        <f t="shared" si="655"/>
        <v>2.5</v>
      </c>
      <c r="O4482" s="14">
        <f t="shared" si="656"/>
        <v>1</v>
      </c>
      <c r="P4482" s="15" t="s">
        <v>25</v>
      </c>
      <c r="Q4482" s="14" t="str">
        <f t="shared" si="657"/>
        <v>No</v>
      </c>
      <c r="R4482" s="15">
        <f t="shared" si="658"/>
        <v>0</v>
      </c>
      <c r="S4482" s="14">
        <f t="shared" si="659"/>
        <v>1</v>
      </c>
      <c r="T4482" s="15">
        <f t="shared" si="660"/>
        <v>2653</v>
      </c>
    </row>
    <row r="4483" spans="1:20" x14ac:dyDescent="0.2">
      <c r="A4483" s="11"/>
      <c r="B4483" s="11" t="s">
        <v>38</v>
      </c>
      <c r="C4483" s="11" t="s">
        <v>44</v>
      </c>
      <c r="D4483" s="11">
        <v>1950</v>
      </c>
      <c r="E4483" s="11" t="s">
        <v>30</v>
      </c>
      <c r="F4483" s="11">
        <v>250</v>
      </c>
      <c r="G4483" s="11" t="s">
        <v>24</v>
      </c>
      <c r="H4483" s="11" t="s">
        <v>24</v>
      </c>
      <c r="I4483" s="11" t="s">
        <v>33</v>
      </c>
      <c r="J4483" s="11">
        <v>20</v>
      </c>
      <c r="K4483" s="12">
        <v>0.70061192913896875</v>
      </c>
      <c r="L4483" s="13">
        <v>0</v>
      </c>
      <c r="M4483" s="14">
        <f t="shared" ref="M4483:M4546" si="661">L4483/3</f>
        <v>0</v>
      </c>
      <c r="N4483" s="15">
        <f t="shared" ref="N4483:N4546" si="662">IF(F4483&lt;=320,2.5,1)</f>
        <v>2.5</v>
      </c>
      <c r="O4483" s="14">
        <f t="shared" ref="O4483:O4546" si="663">1-(M4483/N4483)</f>
        <v>1</v>
      </c>
      <c r="P4483" s="15" t="s">
        <v>25</v>
      </c>
      <c r="Q4483" s="14" t="str">
        <f t="shared" ref="Q4483:Q4546" si="664">IF(AND(O4483&lt;0.5,O4483&gt;-0.5),"Yes","No")</f>
        <v>No</v>
      </c>
      <c r="R4483" s="15">
        <f t="shared" si="658"/>
        <v>0</v>
      </c>
      <c r="S4483" s="14">
        <f t="shared" si="659"/>
        <v>1</v>
      </c>
      <c r="T4483" s="15">
        <f t="shared" si="660"/>
        <v>2653</v>
      </c>
    </row>
    <row r="4484" spans="1:20" x14ac:dyDescent="0.2">
      <c r="A4484" s="11"/>
      <c r="B4484" s="11" t="s">
        <v>32</v>
      </c>
      <c r="C4484" s="11" t="s">
        <v>44</v>
      </c>
      <c r="D4484" s="11">
        <v>1950</v>
      </c>
      <c r="E4484" s="11" t="s">
        <v>30</v>
      </c>
      <c r="F4484" s="11">
        <v>250</v>
      </c>
      <c r="G4484" s="11" t="s">
        <v>24</v>
      </c>
      <c r="H4484" s="11" t="s">
        <v>24</v>
      </c>
      <c r="I4484" s="11" t="s">
        <v>33</v>
      </c>
      <c r="J4484" s="11">
        <v>20</v>
      </c>
      <c r="K4484" s="12">
        <v>0.40043185446894919</v>
      </c>
      <c r="L4484" s="13">
        <v>0</v>
      </c>
      <c r="M4484" s="14">
        <f t="shared" si="661"/>
        <v>0</v>
      </c>
      <c r="N4484" s="15">
        <f t="shared" si="662"/>
        <v>2.5</v>
      </c>
      <c r="O4484" s="14">
        <f t="shared" si="663"/>
        <v>1</v>
      </c>
      <c r="P4484" s="15" t="s">
        <v>25</v>
      </c>
      <c r="Q4484" s="14" t="str">
        <f t="shared" si="664"/>
        <v>No</v>
      </c>
      <c r="R4484" s="15">
        <f t="shared" ref="R4484:R4547" si="665">M4484/(K4484/1000)</f>
        <v>0</v>
      </c>
      <c r="S4484" s="14">
        <f t="shared" ref="S4484:S4547" si="666">IF(R4484&lt;=125,1,IF(R4484&lt;250,2,IF(R4484&lt;500,3,IF(R4484&lt;1000,4,5))))</f>
        <v>1</v>
      </c>
      <c r="T4484" s="15">
        <f t="shared" ref="T4484:T4547" si="667">RANK(R4484,$R$3:$R$14561)</f>
        <v>2653</v>
      </c>
    </row>
    <row r="4485" spans="1:20" x14ac:dyDescent="0.2">
      <c r="A4485" s="11"/>
      <c r="B4485" s="11" t="s">
        <v>28</v>
      </c>
      <c r="C4485" s="11" t="s">
        <v>44</v>
      </c>
      <c r="D4485" s="11">
        <v>1950</v>
      </c>
      <c r="E4485" s="11" t="s">
        <v>30</v>
      </c>
      <c r="F4485" s="11">
        <v>250</v>
      </c>
      <c r="G4485" s="11" t="s">
        <v>24</v>
      </c>
      <c r="H4485" s="11" t="s">
        <v>24</v>
      </c>
      <c r="I4485" s="11" t="s">
        <v>35</v>
      </c>
      <c r="J4485" s="11">
        <v>20</v>
      </c>
      <c r="K4485" s="12">
        <v>8.0355700302614356E-4</v>
      </c>
      <c r="L4485" s="13">
        <v>0</v>
      </c>
      <c r="M4485" s="14">
        <f t="shared" si="661"/>
        <v>0</v>
      </c>
      <c r="N4485" s="15">
        <f t="shared" si="662"/>
        <v>2.5</v>
      </c>
      <c r="O4485" s="14">
        <f t="shared" si="663"/>
        <v>1</v>
      </c>
      <c r="P4485" s="15" t="s">
        <v>25</v>
      </c>
      <c r="Q4485" s="14" t="str">
        <f t="shared" si="664"/>
        <v>No</v>
      </c>
      <c r="R4485" s="15">
        <f t="shared" si="665"/>
        <v>0</v>
      </c>
      <c r="S4485" s="14">
        <f t="shared" si="666"/>
        <v>1</v>
      </c>
      <c r="T4485" s="15">
        <f t="shared" si="667"/>
        <v>2653</v>
      </c>
    </row>
    <row r="4486" spans="1:20" x14ac:dyDescent="0.2">
      <c r="A4486" s="11"/>
      <c r="B4486" s="11" t="s">
        <v>38</v>
      </c>
      <c r="C4486" s="11" t="s">
        <v>44</v>
      </c>
      <c r="D4486" s="11">
        <v>1950</v>
      </c>
      <c r="E4486" s="11" t="s">
        <v>30</v>
      </c>
      <c r="F4486" s="11">
        <v>250</v>
      </c>
      <c r="G4486" s="11" t="s">
        <v>24</v>
      </c>
      <c r="H4486" s="11" t="s">
        <v>24</v>
      </c>
      <c r="I4486" s="11" t="s">
        <v>31</v>
      </c>
      <c r="J4486" s="11">
        <v>20</v>
      </c>
      <c r="K4486" s="12">
        <v>1.117668939996098</v>
      </c>
      <c r="L4486" s="13">
        <v>0</v>
      </c>
      <c r="M4486" s="14">
        <f t="shared" si="661"/>
        <v>0</v>
      </c>
      <c r="N4486" s="15">
        <f t="shared" si="662"/>
        <v>2.5</v>
      </c>
      <c r="O4486" s="14">
        <f t="shared" si="663"/>
        <v>1</v>
      </c>
      <c r="P4486" s="15" t="s">
        <v>25</v>
      </c>
      <c r="Q4486" s="14" t="str">
        <f t="shared" si="664"/>
        <v>No</v>
      </c>
      <c r="R4486" s="15">
        <f t="shared" si="665"/>
        <v>0</v>
      </c>
      <c r="S4486" s="14">
        <f t="shared" si="666"/>
        <v>1</v>
      </c>
      <c r="T4486" s="15">
        <f t="shared" si="667"/>
        <v>2653</v>
      </c>
    </row>
    <row r="4487" spans="1:20" x14ac:dyDescent="0.2">
      <c r="A4487" s="11"/>
      <c r="B4487" s="11" t="s">
        <v>32</v>
      </c>
      <c r="C4487" s="11" t="s">
        <v>44</v>
      </c>
      <c r="D4487" s="11">
        <v>1950</v>
      </c>
      <c r="E4487" s="11" t="s">
        <v>30</v>
      </c>
      <c r="F4487" s="11">
        <v>250</v>
      </c>
      <c r="G4487" s="11" t="s">
        <v>24</v>
      </c>
      <c r="H4487" s="11" t="s">
        <v>24</v>
      </c>
      <c r="I4487" s="11" t="s">
        <v>31</v>
      </c>
      <c r="J4487" s="11">
        <v>20</v>
      </c>
      <c r="K4487" s="12">
        <v>0.72501739182658553</v>
      </c>
      <c r="L4487" s="13">
        <v>0</v>
      </c>
      <c r="M4487" s="14">
        <f t="shared" si="661"/>
        <v>0</v>
      </c>
      <c r="N4487" s="15">
        <f t="shared" si="662"/>
        <v>2.5</v>
      </c>
      <c r="O4487" s="14">
        <f t="shared" si="663"/>
        <v>1</v>
      </c>
      <c r="P4487" s="15" t="s">
        <v>25</v>
      </c>
      <c r="Q4487" s="14" t="str">
        <f t="shared" si="664"/>
        <v>No</v>
      </c>
      <c r="R4487" s="15">
        <f t="shared" si="665"/>
        <v>0</v>
      </c>
      <c r="S4487" s="14">
        <f t="shared" si="666"/>
        <v>1</v>
      </c>
      <c r="T4487" s="15">
        <f t="shared" si="667"/>
        <v>2653</v>
      </c>
    </row>
    <row r="4488" spans="1:20" x14ac:dyDescent="0.2">
      <c r="A4488" s="11"/>
      <c r="B4488" s="11" t="s">
        <v>28</v>
      </c>
      <c r="C4488" s="11" t="s">
        <v>44</v>
      </c>
      <c r="D4488" s="11">
        <v>1950</v>
      </c>
      <c r="E4488" s="11" t="s">
        <v>30</v>
      </c>
      <c r="F4488" s="11">
        <v>250</v>
      </c>
      <c r="G4488" s="11" t="s">
        <v>24</v>
      </c>
      <c r="H4488" s="11" t="s">
        <v>24</v>
      </c>
      <c r="I4488" s="11" t="s">
        <v>31</v>
      </c>
      <c r="J4488" s="11">
        <v>20</v>
      </c>
      <c r="K4488" s="12">
        <v>9.5129922254972507E-2</v>
      </c>
      <c r="L4488" s="13">
        <v>1.0779279279279279</v>
      </c>
      <c r="M4488" s="14">
        <f t="shared" si="661"/>
        <v>0.35930930930930932</v>
      </c>
      <c r="N4488" s="15">
        <f t="shared" si="662"/>
        <v>2.5</v>
      </c>
      <c r="O4488" s="14">
        <f t="shared" si="663"/>
        <v>0.85627627627627634</v>
      </c>
      <c r="P4488" s="15" t="s">
        <v>25</v>
      </c>
      <c r="Q4488" s="14" t="str">
        <f t="shared" si="664"/>
        <v>No</v>
      </c>
      <c r="R4488" s="15">
        <f t="shared" si="665"/>
        <v>3777.0377688974509</v>
      </c>
      <c r="S4488" s="14">
        <f t="shared" si="666"/>
        <v>5</v>
      </c>
      <c r="T4488" s="15">
        <f t="shared" si="667"/>
        <v>98</v>
      </c>
    </row>
    <row r="4489" spans="1:20" x14ac:dyDescent="0.2">
      <c r="A4489" s="11"/>
      <c r="B4489" s="11" t="s">
        <v>32</v>
      </c>
      <c r="C4489" s="11" t="s">
        <v>44</v>
      </c>
      <c r="D4489" s="11">
        <v>1950</v>
      </c>
      <c r="E4489" s="11" t="s">
        <v>30</v>
      </c>
      <c r="F4489" s="11">
        <v>300</v>
      </c>
      <c r="G4489" s="11" t="s">
        <v>24</v>
      </c>
      <c r="H4489" s="11" t="s">
        <v>24</v>
      </c>
      <c r="I4489" s="11" t="s">
        <v>36</v>
      </c>
      <c r="J4489" s="11">
        <v>20</v>
      </c>
      <c r="K4489" s="12">
        <v>0.19659173664215518</v>
      </c>
      <c r="L4489" s="13">
        <v>0</v>
      </c>
      <c r="M4489" s="14">
        <f t="shared" si="661"/>
        <v>0</v>
      </c>
      <c r="N4489" s="15">
        <f t="shared" si="662"/>
        <v>2.5</v>
      </c>
      <c r="O4489" s="14">
        <f t="shared" si="663"/>
        <v>1</v>
      </c>
      <c r="P4489" s="15" t="s">
        <v>25</v>
      </c>
      <c r="Q4489" s="14" t="str">
        <f t="shared" si="664"/>
        <v>No</v>
      </c>
      <c r="R4489" s="15">
        <f t="shared" si="665"/>
        <v>0</v>
      </c>
      <c r="S4489" s="14">
        <f t="shared" si="666"/>
        <v>1</v>
      </c>
      <c r="T4489" s="15">
        <f t="shared" si="667"/>
        <v>2653</v>
      </c>
    </row>
    <row r="4490" spans="1:20" x14ac:dyDescent="0.2">
      <c r="A4490" s="11"/>
      <c r="B4490" s="11" t="s">
        <v>38</v>
      </c>
      <c r="C4490" s="11" t="s">
        <v>44</v>
      </c>
      <c r="D4490" s="11">
        <v>1950</v>
      </c>
      <c r="E4490" s="11" t="s">
        <v>30</v>
      </c>
      <c r="F4490" s="11">
        <v>300</v>
      </c>
      <c r="G4490" s="11" t="s">
        <v>24</v>
      </c>
      <c r="H4490" s="11" t="s">
        <v>24</v>
      </c>
      <c r="I4490" s="11" t="s">
        <v>33</v>
      </c>
      <c r="J4490" s="11">
        <v>20</v>
      </c>
      <c r="K4490" s="12">
        <v>0.10612411386880927</v>
      </c>
      <c r="L4490" s="13">
        <v>0</v>
      </c>
      <c r="M4490" s="14">
        <f t="shared" si="661"/>
        <v>0</v>
      </c>
      <c r="N4490" s="15">
        <f t="shared" si="662"/>
        <v>2.5</v>
      </c>
      <c r="O4490" s="14">
        <f t="shared" si="663"/>
        <v>1</v>
      </c>
      <c r="P4490" s="15" t="s">
        <v>25</v>
      </c>
      <c r="Q4490" s="14" t="str">
        <f t="shared" si="664"/>
        <v>No</v>
      </c>
      <c r="R4490" s="15">
        <f t="shared" si="665"/>
        <v>0</v>
      </c>
      <c r="S4490" s="14">
        <f t="shared" si="666"/>
        <v>1</v>
      </c>
      <c r="T4490" s="15">
        <f t="shared" si="667"/>
        <v>2653</v>
      </c>
    </row>
    <row r="4491" spans="1:20" x14ac:dyDescent="0.2">
      <c r="A4491" s="11"/>
      <c r="B4491" s="11" t="s">
        <v>32</v>
      </c>
      <c r="C4491" s="11" t="s">
        <v>44</v>
      </c>
      <c r="D4491" s="11">
        <v>1950</v>
      </c>
      <c r="E4491" s="11" t="s">
        <v>30</v>
      </c>
      <c r="F4491" s="11">
        <v>300</v>
      </c>
      <c r="G4491" s="11" t="s">
        <v>24</v>
      </c>
      <c r="H4491" s="11" t="s">
        <v>24</v>
      </c>
      <c r="I4491" s="11" t="s">
        <v>33</v>
      </c>
      <c r="J4491" s="11">
        <v>20</v>
      </c>
      <c r="K4491" s="12">
        <v>0.17974337876156618</v>
      </c>
      <c r="L4491" s="13">
        <v>0</v>
      </c>
      <c r="M4491" s="14">
        <f t="shared" si="661"/>
        <v>0</v>
      </c>
      <c r="N4491" s="15">
        <f t="shared" si="662"/>
        <v>2.5</v>
      </c>
      <c r="O4491" s="14">
        <f t="shared" si="663"/>
        <v>1</v>
      </c>
      <c r="P4491" s="15" t="s">
        <v>25</v>
      </c>
      <c r="Q4491" s="14" t="str">
        <f t="shared" si="664"/>
        <v>No</v>
      </c>
      <c r="R4491" s="15">
        <f t="shared" si="665"/>
        <v>0</v>
      </c>
      <c r="S4491" s="14">
        <f t="shared" si="666"/>
        <v>1</v>
      </c>
      <c r="T4491" s="15">
        <f t="shared" si="667"/>
        <v>2653</v>
      </c>
    </row>
    <row r="4492" spans="1:20" x14ac:dyDescent="0.2">
      <c r="A4492" s="11"/>
      <c r="B4492" s="11" t="s">
        <v>28</v>
      </c>
      <c r="C4492" s="11" t="s">
        <v>44</v>
      </c>
      <c r="D4492" s="11">
        <v>1950</v>
      </c>
      <c r="E4492" s="11" t="s">
        <v>30</v>
      </c>
      <c r="F4492" s="11">
        <v>300</v>
      </c>
      <c r="G4492" s="11" t="s">
        <v>24</v>
      </c>
      <c r="H4492" s="11" t="s">
        <v>24</v>
      </c>
      <c r="I4492" s="11" t="s">
        <v>33</v>
      </c>
      <c r="J4492" s="11">
        <v>20</v>
      </c>
      <c r="K4492" s="12">
        <v>9.4000390755488491E-3</v>
      </c>
      <c r="L4492" s="13">
        <v>0</v>
      </c>
      <c r="M4492" s="14">
        <f t="shared" si="661"/>
        <v>0</v>
      </c>
      <c r="N4492" s="15">
        <f t="shared" si="662"/>
        <v>2.5</v>
      </c>
      <c r="O4492" s="14">
        <f t="shared" si="663"/>
        <v>1</v>
      </c>
      <c r="P4492" s="15" t="s">
        <v>25</v>
      </c>
      <c r="Q4492" s="14" t="str">
        <f t="shared" si="664"/>
        <v>No</v>
      </c>
      <c r="R4492" s="15">
        <f t="shared" si="665"/>
        <v>0</v>
      </c>
      <c r="S4492" s="14">
        <f t="shared" si="666"/>
        <v>1</v>
      </c>
      <c r="T4492" s="15">
        <f t="shared" si="667"/>
        <v>2653</v>
      </c>
    </row>
    <row r="4493" spans="1:20" x14ac:dyDescent="0.2">
      <c r="A4493" s="11"/>
      <c r="B4493" s="11" t="s">
        <v>32</v>
      </c>
      <c r="C4493" s="11" t="s">
        <v>44</v>
      </c>
      <c r="D4493" s="11">
        <v>1950</v>
      </c>
      <c r="E4493" s="11" t="s">
        <v>30</v>
      </c>
      <c r="F4493" s="11">
        <v>300</v>
      </c>
      <c r="G4493" s="11" t="s">
        <v>24</v>
      </c>
      <c r="H4493" s="11" t="s">
        <v>24</v>
      </c>
      <c r="I4493" s="11" t="s">
        <v>35</v>
      </c>
      <c r="J4493" s="11">
        <v>20</v>
      </c>
      <c r="K4493" s="12">
        <v>3.2052161510917103E-2</v>
      </c>
      <c r="L4493" s="13">
        <v>0</v>
      </c>
      <c r="M4493" s="14">
        <f t="shared" si="661"/>
        <v>0</v>
      </c>
      <c r="N4493" s="15">
        <f t="shared" si="662"/>
        <v>2.5</v>
      </c>
      <c r="O4493" s="14">
        <f t="shared" si="663"/>
        <v>1</v>
      </c>
      <c r="P4493" s="15" t="s">
        <v>25</v>
      </c>
      <c r="Q4493" s="14" t="str">
        <f t="shared" si="664"/>
        <v>No</v>
      </c>
      <c r="R4493" s="15">
        <f t="shared" si="665"/>
        <v>0</v>
      </c>
      <c r="S4493" s="14">
        <f t="shared" si="666"/>
        <v>1</v>
      </c>
      <c r="T4493" s="15">
        <f t="shared" si="667"/>
        <v>2653</v>
      </c>
    </row>
    <row r="4494" spans="1:20" x14ac:dyDescent="0.2">
      <c r="A4494" s="11"/>
      <c r="B4494" s="11" t="s">
        <v>32</v>
      </c>
      <c r="C4494" s="11" t="s">
        <v>44</v>
      </c>
      <c r="D4494" s="11">
        <v>1950</v>
      </c>
      <c r="E4494" s="11" t="s">
        <v>30</v>
      </c>
      <c r="F4494" s="11">
        <v>300</v>
      </c>
      <c r="G4494" s="11" t="s">
        <v>24</v>
      </c>
      <c r="H4494" s="11" t="s">
        <v>24</v>
      </c>
      <c r="I4494" s="11" t="s">
        <v>35</v>
      </c>
      <c r="J4494" s="11">
        <v>20</v>
      </c>
      <c r="K4494" s="12">
        <v>0.32739186273478471</v>
      </c>
      <c r="L4494" s="13">
        <v>0</v>
      </c>
      <c r="M4494" s="14">
        <f t="shared" si="661"/>
        <v>0</v>
      </c>
      <c r="N4494" s="15">
        <f t="shared" si="662"/>
        <v>2.5</v>
      </c>
      <c r="O4494" s="14">
        <f t="shared" si="663"/>
        <v>1</v>
      </c>
      <c r="P4494" s="15" t="s">
        <v>25</v>
      </c>
      <c r="Q4494" s="14" t="str">
        <f t="shared" si="664"/>
        <v>No</v>
      </c>
      <c r="R4494" s="15">
        <f t="shared" si="665"/>
        <v>0</v>
      </c>
      <c r="S4494" s="14">
        <f t="shared" si="666"/>
        <v>1</v>
      </c>
      <c r="T4494" s="15">
        <f t="shared" si="667"/>
        <v>2653</v>
      </c>
    </row>
    <row r="4495" spans="1:20" x14ac:dyDescent="0.2">
      <c r="A4495" s="11"/>
      <c r="B4495" s="11" t="s">
        <v>38</v>
      </c>
      <c r="C4495" s="11" t="s">
        <v>44</v>
      </c>
      <c r="D4495" s="11">
        <v>1950</v>
      </c>
      <c r="E4495" s="11" t="s">
        <v>30</v>
      </c>
      <c r="F4495" s="11">
        <v>300</v>
      </c>
      <c r="G4495" s="11" t="s">
        <v>24</v>
      </c>
      <c r="H4495" s="11" t="s">
        <v>24</v>
      </c>
      <c r="I4495" s="11" t="s">
        <v>31</v>
      </c>
      <c r="J4495" s="11">
        <v>20</v>
      </c>
      <c r="K4495" s="12">
        <v>2.8993527286505238</v>
      </c>
      <c r="L4495" s="13">
        <v>0</v>
      </c>
      <c r="M4495" s="14">
        <f t="shared" si="661"/>
        <v>0</v>
      </c>
      <c r="N4495" s="15">
        <f t="shared" si="662"/>
        <v>2.5</v>
      </c>
      <c r="O4495" s="14">
        <f t="shared" si="663"/>
        <v>1</v>
      </c>
      <c r="P4495" s="15" t="s">
        <v>25</v>
      </c>
      <c r="Q4495" s="14" t="str">
        <f t="shared" si="664"/>
        <v>No</v>
      </c>
      <c r="R4495" s="15">
        <f t="shared" si="665"/>
        <v>0</v>
      </c>
      <c r="S4495" s="14">
        <f t="shared" si="666"/>
        <v>1</v>
      </c>
      <c r="T4495" s="15">
        <f t="shared" si="667"/>
        <v>2653</v>
      </c>
    </row>
    <row r="4496" spans="1:20" x14ac:dyDescent="0.2">
      <c r="A4496" s="11"/>
      <c r="B4496" s="11" t="s">
        <v>32</v>
      </c>
      <c r="C4496" s="11" t="s">
        <v>44</v>
      </c>
      <c r="D4496" s="11">
        <v>1950</v>
      </c>
      <c r="E4496" s="11" t="s">
        <v>30</v>
      </c>
      <c r="F4496" s="11">
        <v>300</v>
      </c>
      <c r="G4496" s="11" t="s">
        <v>24</v>
      </c>
      <c r="H4496" s="11" t="s">
        <v>24</v>
      </c>
      <c r="I4496" s="11" t="s">
        <v>31</v>
      </c>
      <c r="J4496" s="11">
        <v>20</v>
      </c>
      <c r="K4496" s="12">
        <v>0.482997696349519</v>
      </c>
      <c r="L4496" s="13">
        <v>0</v>
      </c>
      <c r="M4496" s="14">
        <f t="shared" si="661"/>
        <v>0</v>
      </c>
      <c r="N4496" s="15">
        <f t="shared" si="662"/>
        <v>2.5</v>
      </c>
      <c r="O4496" s="14">
        <f t="shared" si="663"/>
        <v>1</v>
      </c>
      <c r="P4496" s="15" t="s">
        <v>25</v>
      </c>
      <c r="Q4496" s="14" t="str">
        <f t="shared" si="664"/>
        <v>No</v>
      </c>
      <c r="R4496" s="15">
        <f t="shared" si="665"/>
        <v>0</v>
      </c>
      <c r="S4496" s="14">
        <f t="shared" si="666"/>
        <v>1</v>
      </c>
      <c r="T4496" s="15">
        <f t="shared" si="667"/>
        <v>2653</v>
      </c>
    </row>
    <row r="4497" spans="1:20" x14ac:dyDescent="0.2">
      <c r="A4497" s="11"/>
      <c r="B4497" s="11" t="s">
        <v>28</v>
      </c>
      <c r="C4497" s="11" t="s">
        <v>44</v>
      </c>
      <c r="D4497" s="11">
        <v>1950</v>
      </c>
      <c r="E4497" s="11" t="s">
        <v>30</v>
      </c>
      <c r="F4497" s="11">
        <v>300</v>
      </c>
      <c r="G4497" s="11" t="s">
        <v>24</v>
      </c>
      <c r="H4497" s="11" t="s">
        <v>24</v>
      </c>
      <c r="I4497" s="11" t="s">
        <v>31</v>
      </c>
      <c r="J4497" s="11">
        <v>20</v>
      </c>
      <c r="K4497" s="12">
        <v>5.1923156061903064E-2</v>
      </c>
      <c r="L4497" s="13">
        <v>0</v>
      </c>
      <c r="M4497" s="14">
        <f t="shared" si="661"/>
        <v>0</v>
      </c>
      <c r="N4497" s="15">
        <f t="shared" si="662"/>
        <v>2.5</v>
      </c>
      <c r="O4497" s="14">
        <f t="shared" si="663"/>
        <v>1</v>
      </c>
      <c r="P4497" s="15" t="s">
        <v>25</v>
      </c>
      <c r="Q4497" s="14" t="str">
        <f t="shared" si="664"/>
        <v>No</v>
      </c>
      <c r="R4497" s="15">
        <f t="shared" si="665"/>
        <v>0</v>
      </c>
      <c r="S4497" s="14">
        <f t="shared" si="666"/>
        <v>1</v>
      </c>
      <c r="T4497" s="15">
        <f t="shared" si="667"/>
        <v>2653</v>
      </c>
    </row>
    <row r="4498" spans="1:20" x14ac:dyDescent="0.2">
      <c r="A4498" s="11"/>
      <c r="B4498" s="11" t="s">
        <v>2</v>
      </c>
      <c r="C4498" s="11" t="s">
        <v>44</v>
      </c>
      <c r="D4498" s="11">
        <v>1950</v>
      </c>
      <c r="E4498" s="11" t="s">
        <v>30</v>
      </c>
      <c r="F4498" s="11">
        <v>300</v>
      </c>
      <c r="G4498" s="11" t="s">
        <v>24</v>
      </c>
      <c r="H4498" s="11" t="s">
        <v>24</v>
      </c>
      <c r="I4498" s="11" t="s">
        <v>31</v>
      </c>
      <c r="J4498" s="11">
        <v>20</v>
      </c>
      <c r="K4498" s="12">
        <v>2.7162783457775602E-3</v>
      </c>
      <c r="L4498" s="13">
        <v>0</v>
      </c>
      <c r="M4498" s="14">
        <f t="shared" si="661"/>
        <v>0</v>
      </c>
      <c r="N4498" s="15">
        <f t="shared" si="662"/>
        <v>2.5</v>
      </c>
      <c r="O4498" s="14">
        <f t="shared" si="663"/>
        <v>1</v>
      </c>
      <c r="P4498" s="15" t="s">
        <v>25</v>
      </c>
      <c r="Q4498" s="14" t="str">
        <f t="shared" si="664"/>
        <v>No</v>
      </c>
      <c r="R4498" s="15">
        <f t="shared" si="665"/>
        <v>0</v>
      </c>
      <c r="S4498" s="14">
        <f t="shared" si="666"/>
        <v>1</v>
      </c>
      <c r="T4498" s="15">
        <f t="shared" si="667"/>
        <v>2653</v>
      </c>
    </row>
    <row r="4499" spans="1:20" x14ac:dyDescent="0.2">
      <c r="A4499" s="11"/>
      <c r="B4499" s="11" t="s">
        <v>32</v>
      </c>
      <c r="C4499" s="11" t="s">
        <v>44</v>
      </c>
      <c r="D4499" s="11">
        <v>1950</v>
      </c>
      <c r="E4499" s="11" t="s">
        <v>34</v>
      </c>
      <c r="F4499" s="11">
        <v>350</v>
      </c>
      <c r="G4499" s="11" t="s">
        <v>24</v>
      </c>
      <c r="H4499" s="11" t="s">
        <v>24</v>
      </c>
      <c r="I4499" s="11" t="s">
        <v>35</v>
      </c>
      <c r="J4499" s="11">
        <v>20</v>
      </c>
      <c r="K4499" s="12">
        <v>0.25547595922544664</v>
      </c>
      <c r="L4499" s="13">
        <v>0</v>
      </c>
      <c r="M4499" s="14">
        <f t="shared" si="661"/>
        <v>0</v>
      </c>
      <c r="N4499" s="15">
        <f t="shared" si="662"/>
        <v>1</v>
      </c>
      <c r="O4499" s="14">
        <f t="shared" si="663"/>
        <v>1</v>
      </c>
      <c r="P4499" s="15" t="s">
        <v>25</v>
      </c>
      <c r="Q4499" s="14" t="str">
        <f t="shared" si="664"/>
        <v>No</v>
      </c>
      <c r="R4499" s="15">
        <f t="shared" si="665"/>
        <v>0</v>
      </c>
      <c r="S4499" s="14">
        <f t="shared" si="666"/>
        <v>1</v>
      </c>
      <c r="T4499" s="15">
        <f t="shared" si="667"/>
        <v>2653</v>
      </c>
    </row>
    <row r="4500" spans="1:20" x14ac:dyDescent="0.2">
      <c r="A4500" s="11"/>
      <c r="B4500" s="11" t="s">
        <v>32</v>
      </c>
      <c r="C4500" s="11" t="s">
        <v>44</v>
      </c>
      <c r="D4500" s="11">
        <v>1950</v>
      </c>
      <c r="E4500" s="11" t="s">
        <v>34</v>
      </c>
      <c r="F4500" s="11">
        <v>350</v>
      </c>
      <c r="G4500" s="11" t="s">
        <v>24</v>
      </c>
      <c r="H4500" s="11" t="s">
        <v>24</v>
      </c>
      <c r="I4500" s="11" t="s">
        <v>31</v>
      </c>
      <c r="J4500" s="11">
        <v>20</v>
      </c>
      <c r="K4500" s="12">
        <v>0.10139025403136281</v>
      </c>
      <c r="L4500" s="13">
        <v>0</v>
      </c>
      <c r="M4500" s="14">
        <f t="shared" si="661"/>
        <v>0</v>
      </c>
      <c r="N4500" s="15">
        <f t="shared" si="662"/>
        <v>1</v>
      </c>
      <c r="O4500" s="14">
        <f t="shared" si="663"/>
        <v>1</v>
      </c>
      <c r="P4500" s="15" t="s">
        <v>25</v>
      </c>
      <c r="Q4500" s="14" t="str">
        <f t="shared" si="664"/>
        <v>No</v>
      </c>
      <c r="R4500" s="15">
        <f t="shared" si="665"/>
        <v>0</v>
      </c>
      <c r="S4500" s="14">
        <f t="shared" si="666"/>
        <v>1</v>
      </c>
      <c r="T4500" s="15">
        <f t="shared" si="667"/>
        <v>2653</v>
      </c>
    </row>
    <row r="4501" spans="1:20" x14ac:dyDescent="0.2">
      <c r="A4501" s="11"/>
      <c r="B4501" s="11" t="s">
        <v>28</v>
      </c>
      <c r="C4501" s="11" t="s">
        <v>44</v>
      </c>
      <c r="D4501" s="11">
        <v>1950</v>
      </c>
      <c r="E4501" s="11" t="s">
        <v>34</v>
      </c>
      <c r="F4501" s="11">
        <v>400</v>
      </c>
      <c r="G4501" s="11" t="s">
        <v>24</v>
      </c>
      <c r="H4501" s="11" t="s">
        <v>24</v>
      </c>
      <c r="I4501" s="11" t="s">
        <v>33</v>
      </c>
      <c r="J4501" s="11">
        <v>20</v>
      </c>
      <c r="K4501" s="12">
        <v>0.64657179720305258</v>
      </c>
      <c r="L4501" s="13">
        <v>0</v>
      </c>
      <c r="M4501" s="14">
        <f t="shared" si="661"/>
        <v>0</v>
      </c>
      <c r="N4501" s="15">
        <f t="shared" si="662"/>
        <v>1</v>
      </c>
      <c r="O4501" s="14">
        <f t="shared" si="663"/>
        <v>1</v>
      </c>
      <c r="P4501" s="15" t="s">
        <v>25</v>
      </c>
      <c r="Q4501" s="14" t="str">
        <f t="shared" si="664"/>
        <v>No</v>
      </c>
      <c r="R4501" s="15">
        <f t="shared" si="665"/>
        <v>0</v>
      </c>
      <c r="S4501" s="14">
        <f t="shared" si="666"/>
        <v>1</v>
      </c>
      <c r="T4501" s="15">
        <f t="shared" si="667"/>
        <v>2653</v>
      </c>
    </row>
    <row r="4502" spans="1:20" x14ac:dyDescent="0.2">
      <c r="A4502" s="11"/>
      <c r="B4502" s="11" t="s">
        <v>28</v>
      </c>
      <c r="C4502" s="11" t="s">
        <v>44</v>
      </c>
      <c r="D4502" s="11">
        <v>1950</v>
      </c>
      <c r="E4502" s="11" t="s">
        <v>34</v>
      </c>
      <c r="F4502" s="11">
        <v>400</v>
      </c>
      <c r="G4502" s="11" t="s">
        <v>24</v>
      </c>
      <c r="H4502" s="11" t="s">
        <v>24</v>
      </c>
      <c r="I4502" s="11" t="s">
        <v>31</v>
      </c>
      <c r="J4502" s="11">
        <v>20</v>
      </c>
      <c r="K4502" s="12">
        <v>7.4068551935425248E-2</v>
      </c>
      <c r="L4502" s="13">
        <v>0</v>
      </c>
      <c r="M4502" s="14">
        <f t="shared" si="661"/>
        <v>0</v>
      </c>
      <c r="N4502" s="15">
        <f t="shared" si="662"/>
        <v>1</v>
      </c>
      <c r="O4502" s="14">
        <f t="shared" si="663"/>
        <v>1</v>
      </c>
      <c r="P4502" s="15" t="s">
        <v>25</v>
      </c>
      <c r="Q4502" s="14" t="str">
        <f t="shared" si="664"/>
        <v>No</v>
      </c>
      <c r="R4502" s="15">
        <f t="shared" si="665"/>
        <v>0</v>
      </c>
      <c r="S4502" s="14">
        <f t="shared" si="666"/>
        <v>1</v>
      </c>
      <c r="T4502" s="15">
        <f t="shared" si="667"/>
        <v>2653</v>
      </c>
    </row>
    <row r="4503" spans="1:20" x14ac:dyDescent="0.2">
      <c r="A4503" s="11"/>
      <c r="B4503" s="11" t="s">
        <v>2</v>
      </c>
      <c r="C4503" s="11" t="s">
        <v>44</v>
      </c>
      <c r="D4503" s="11">
        <v>1950</v>
      </c>
      <c r="E4503" s="11" t="s">
        <v>34</v>
      </c>
      <c r="F4503" s="11">
        <v>450</v>
      </c>
      <c r="G4503" s="11" t="s">
        <v>24</v>
      </c>
      <c r="H4503" s="11" t="s">
        <v>24</v>
      </c>
      <c r="I4503" s="11" t="s">
        <v>33</v>
      </c>
      <c r="J4503" s="11">
        <v>20</v>
      </c>
      <c r="K4503" s="12">
        <v>1.7349098936445788</v>
      </c>
      <c r="L4503" s="13">
        <v>0</v>
      </c>
      <c r="M4503" s="14">
        <f t="shared" si="661"/>
        <v>0</v>
      </c>
      <c r="N4503" s="15">
        <f t="shared" si="662"/>
        <v>1</v>
      </c>
      <c r="O4503" s="14">
        <f t="shared" si="663"/>
        <v>1</v>
      </c>
      <c r="P4503" s="15" t="s">
        <v>25</v>
      </c>
      <c r="Q4503" s="14" t="str">
        <f t="shared" si="664"/>
        <v>No</v>
      </c>
      <c r="R4503" s="15">
        <f t="shared" si="665"/>
        <v>0</v>
      </c>
      <c r="S4503" s="14">
        <f t="shared" si="666"/>
        <v>1</v>
      </c>
      <c r="T4503" s="15">
        <f t="shared" si="667"/>
        <v>2653</v>
      </c>
    </row>
    <row r="4504" spans="1:20" x14ac:dyDescent="0.2">
      <c r="A4504" s="11"/>
      <c r="B4504" s="11" t="s">
        <v>28</v>
      </c>
      <c r="C4504" s="11" t="s">
        <v>44</v>
      </c>
      <c r="D4504" s="11">
        <v>1950</v>
      </c>
      <c r="E4504" s="11" t="s">
        <v>34</v>
      </c>
      <c r="F4504" s="11">
        <v>450</v>
      </c>
      <c r="G4504" s="11" t="s">
        <v>24</v>
      </c>
      <c r="H4504" s="11" t="s">
        <v>24</v>
      </c>
      <c r="I4504" s="11" t="s">
        <v>31</v>
      </c>
      <c r="J4504" s="11">
        <v>20</v>
      </c>
      <c r="K4504" s="12">
        <v>3.421409871033496E-3</v>
      </c>
      <c r="L4504" s="13">
        <v>0</v>
      </c>
      <c r="M4504" s="14">
        <f t="shared" si="661"/>
        <v>0</v>
      </c>
      <c r="N4504" s="15">
        <f t="shared" si="662"/>
        <v>1</v>
      </c>
      <c r="O4504" s="14">
        <f t="shared" si="663"/>
        <v>1</v>
      </c>
      <c r="P4504" s="15" t="s">
        <v>25</v>
      </c>
      <c r="Q4504" s="14" t="str">
        <f t="shared" si="664"/>
        <v>No</v>
      </c>
      <c r="R4504" s="15">
        <f t="shared" si="665"/>
        <v>0</v>
      </c>
      <c r="S4504" s="14">
        <f t="shared" si="666"/>
        <v>1</v>
      </c>
      <c r="T4504" s="15">
        <f t="shared" si="667"/>
        <v>2653</v>
      </c>
    </row>
    <row r="4505" spans="1:20" x14ac:dyDescent="0.2">
      <c r="A4505" s="11"/>
      <c r="B4505" s="11" t="s">
        <v>50</v>
      </c>
      <c r="C4505" s="11" t="s">
        <v>44</v>
      </c>
      <c r="D4505" s="11">
        <v>1950</v>
      </c>
      <c r="E4505" s="11" t="s">
        <v>34</v>
      </c>
      <c r="F4505" s="11">
        <v>450</v>
      </c>
      <c r="G4505" s="11" t="s">
        <v>24</v>
      </c>
      <c r="H4505" s="11" t="s">
        <v>24</v>
      </c>
      <c r="I4505" s="11" t="s">
        <v>31</v>
      </c>
      <c r="J4505" s="11">
        <v>20</v>
      </c>
      <c r="K4505" s="12">
        <v>0.39333821547966968</v>
      </c>
      <c r="L4505" s="13">
        <v>0</v>
      </c>
      <c r="M4505" s="14">
        <f t="shared" si="661"/>
        <v>0</v>
      </c>
      <c r="N4505" s="15">
        <f t="shared" si="662"/>
        <v>1</v>
      </c>
      <c r="O4505" s="14">
        <f t="shared" si="663"/>
        <v>1</v>
      </c>
      <c r="P4505" s="15" t="s">
        <v>25</v>
      </c>
      <c r="Q4505" s="14" t="str">
        <f t="shared" si="664"/>
        <v>No</v>
      </c>
      <c r="R4505" s="15">
        <f t="shared" si="665"/>
        <v>0</v>
      </c>
      <c r="S4505" s="14">
        <f t="shared" si="666"/>
        <v>1</v>
      </c>
      <c r="T4505" s="15">
        <f t="shared" si="667"/>
        <v>2653</v>
      </c>
    </row>
    <row r="4506" spans="1:20" x14ac:dyDescent="0.2">
      <c r="A4506" s="11"/>
      <c r="B4506" s="11" t="s">
        <v>28</v>
      </c>
      <c r="C4506" s="11" t="s">
        <v>44</v>
      </c>
      <c r="D4506" s="11">
        <v>1950</v>
      </c>
      <c r="E4506" s="11" t="s">
        <v>40</v>
      </c>
      <c r="F4506" s="11">
        <v>500</v>
      </c>
      <c r="G4506" s="11" t="s">
        <v>24</v>
      </c>
      <c r="H4506" s="11" t="s">
        <v>24</v>
      </c>
      <c r="I4506" s="11" t="s">
        <v>31</v>
      </c>
      <c r="J4506" s="11">
        <v>20</v>
      </c>
      <c r="K4506" s="12">
        <v>5.2307509046328679E-3</v>
      </c>
      <c r="L4506" s="13">
        <v>0</v>
      </c>
      <c r="M4506" s="14">
        <f t="shared" si="661"/>
        <v>0</v>
      </c>
      <c r="N4506" s="15">
        <f t="shared" si="662"/>
        <v>1</v>
      </c>
      <c r="O4506" s="14">
        <f t="shared" si="663"/>
        <v>1</v>
      </c>
      <c r="P4506" s="15" t="s">
        <v>25</v>
      </c>
      <c r="Q4506" s="14" t="str">
        <f t="shared" si="664"/>
        <v>No</v>
      </c>
      <c r="R4506" s="15">
        <f t="shared" si="665"/>
        <v>0</v>
      </c>
      <c r="S4506" s="14">
        <f t="shared" si="666"/>
        <v>1</v>
      </c>
      <c r="T4506" s="15">
        <f t="shared" si="667"/>
        <v>2653</v>
      </c>
    </row>
    <row r="4507" spans="1:20" x14ac:dyDescent="0.2">
      <c r="A4507" s="11"/>
      <c r="B4507" s="11" t="s">
        <v>32</v>
      </c>
      <c r="C4507" s="11" t="s">
        <v>44</v>
      </c>
      <c r="D4507" s="11">
        <v>1950</v>
      </c>
      <c r="E4507" s="11" t="s">
        <v>40</v>
      </c>
      <c r="F4507" s="11">
        <v>600</v>
      </c>
      <c r="G4507" s="11" t="s">
        <v>24</v>
      </c>
      <c r="H4507" s="11" t="s">
        <v>24</v>
      </c>
      <c r="I4507" s="11" t="s">
        <v>31</v>
      </c>
      <c r="J4507" s="11">
        <v>20</v>
      </c>
      <c r="K4507" s="12">
        <v>1.2499512417082081E-3</v>
      </c>
      <c r="L4507" s="13">
        <v>0</v>
      </c>
      <c r="M4507" s="14">
        <f t="shared" si="661"/>
        <v>0</v>
      </c>
      <c r="N4507" s="15">
        <f t="shared" si="662"/>
        <v>1</v>
      </c>
      <c r="O4507" s="14">
        <f t="shared" si="663"/>
        <v>1</v>
      </c>
      <c r="P4507" s="15" t="s">
        <v>25</v>
      </c>
      <c r="Q4507" s="14" t="str">
        <f t="shared" si="664"/>
        <v>No</v>
      </c>
      <c r="R4507" s="15">
        <f t="shared" si="665"/>
        <v>0</v>
      </c>
      <c r="S4507" s="14">
        <f t="shared" si="666"/>
        <v>1</v>
      </c>
      <c r="T4507" s="15">
        <f t="shared" si="667"/>
        <v>2653</v>
      </c>
    </row>
    <row r="4508" spans="1:20" x14ac:dyDescent="0.2">
      <c r="A4508" s="11"/>
      <c r="B4508" s="11" t="s">
        <v>28</v>
      </c>
      <c r="C4508" s="11" t="s">
        <v>44</v>
      </c>
      <c r="D4508" s="11">
        <v>1950</v>
      </c>
      <c r="E4508" s="11" t="s">
        <v>40</v>
      </c>
      <c r="F4508" s="11">
        <v>600</v>
      </c>
      <c r="G4508" s="11" t="s">
        <v>24</v>
      </c>
      <c r="H4508" s="11" t="s">
        <v>24</v>
      </c>
      <c r="I4508" s="11" t="s">
        <v>31</v>
      </c>
      <c r="J4508" s="11">
        <v>20</v>
      </c>
      <c r="K4508" s="12">
        <v>5.6755970796575989E-2</v>
      </c>
      <c r="L4508" s="13">
        <v>0</v>
      </c>
      <c r="M4508" s="14">
        <f t="shared" si="661"/>
        <v>0</v>
      </c>
      <c r="N4508" s="15">
        <f t="shared" si="662"/>
        <v>1</v>
      </c>
      <c r="O4508" s="14">
        <f t="shared" si="663"/>
        <v>1</v>
      </c>
      <c r="P4508" s="15" t="s">
        <v>25</v>
      </c>
      <c r="Q4508" s="14" t="str">
        <f t="shared" si="664"/>
        <v>No</v>
      </c>
      <c r="R4508" s="15">
        <f t="shared" si="665"/>
        <v>0</v>
      </c>
      <c r="S4508" s="14">
        <f t="shared" si="666"/>
        <v>1</v>
      </c>
      <c r="T4508" s="15">
        <f t="shared" si="667"/>
        <v>2653</v>
      </c>
    </row>
    <row r="4509" spans="1:20" x14ac:dyDescent="0.2">
      <c r="A4509" s="11"/>
      <c r="B4509" s="11" t="s">
        <v>28</v>
      </c>
      <c r="C4509" s="11" t="s">
        <v>44</v>
      </c>
      <c r="D4509" s="11">
        <v>1950</v>
      </c>
      <c r="E4509" s="11" t="s">
        <v>39</v>
      </c>
      <c r="F4509" s="11">
        <v>1200</v>
      </c>
      <c r="G4509" s="11" t="s">
        <v>24</v>
      </c>
      <c r="H4509" s="11" t="s">
        <v>24</v>
      </c>
      <c r="I4509" s="11" t="s">
        <v>31</v>
      </c>
      <c r="J4509" s="11">
        <v>20</v>
      </c>
      <c r="K4509" s="12">
        <v>0.35274029309753147</v>
      </c>
      <c r="L4509" s="13">
        <v>0</v>
      </c>
      <c r="M4509" s="14">
        <f t="shared" si="661"/>
        <v>0</v>
      </c>
      <c r="N4509" s="15">
        <f t="shared" si="662"/>
        <v>1</v>
      </c>
      <c r="O4509" s="14">
        <f t="shared" si="663"/>
        <v>1</v>
      </c>
      <c r="P4509" s="15" t="s">
        <v>25</v>
      </c>
      <c r="Q4509" s="14" t="str">
        <f t="shared" si="664"/>
        <v>No</v>
      </c>
      <c r="R4509" s="15">
        <f t="shared" si="665"/>
        <v>0</v>
      </c>
      <c r="S4509" s="14">
        <f t="shared" si="666"/>
        <v>1</v>
      </c>
      <c r="T4509" s="15">
        <f t="shared" si="667"/>
        <v>2653</v>
      </c>
    </row>
    <row r="4510" spans="1:20" x14ac:dyDescent="0.2">
      <c r="A4510" s="11"/>
      <c r="B4510" s="11" t="s">
        <v>38</v>
      </c>
      <c r="C4510" s="11" t="s">
        <v>44</v>
      </c>
      <c r="D4510" s="11">
        <v>1950</v>
      </c>
      <c r="E4510" s="11" t="s">
        <v>30</v>
      </c>
      <c r="F4510" s="11">
        <v>50</v>
      </c>
      <c r="G4510" s="11" t="s">
        <v>24</v>
      </c>
      <c r="H4510" s="11" t="s">
        <v>24</v>
      </c>
      <c r="I4510" s="11" t="s">
        <v>36</v>
      </c>
      <c r="J4510" s="11">
        <v>25</v>
      </c>
      <c r="K4510" s="12">
        <v>4.7230152061587276</v>
      </c>
      <c r="L4510" s="13">
        <v>4.1224713577720262</v>
      </c>
      <c r="M4510" s="14">
        <f t="shared" si="661"/>
        <v>1.3741571192573421</v>
      </c>
      <c r="N4510" s="15">
        <f t="shared" si="662"/>
        <v>2.5</v>
      </c>
      <c r="O4510" s="14">
        <f t="shared" si="663"/>
        <v>0.45033715229706317</v>
      </c>
      <c r="P4510" s="15" t="s">
        <v>25</v>
      </c>
      <c r="Q4510" s="14" t="str">
        <f t="shared" si="664"/>
        <v>Yes</v>
      </c>
      <c r="R4510" s="15">
        <f t="shared" si="665"/>
        <v>290.94912027076805</v>
      </c>
      <c r="S4510" s="14">
        <f t="shared" si="666"/>
        <v>3</v>
      </c>
      <c r="T4510" s="15">
        <f t="shared" si="667"/>
        <v>1234</v>
      </c>
    </row>
    <row r="4511" spans="1:20" x14ac:dyDescent="0.2">
      <c r="A4511" s="11"/>
      <c r="B4511" s="11" t="s">
        <v>32</v>
      </c>
      <c r="C4511" s="11" t="s">
        <v>44</v>
      </c>
      <c r="D4511" s="11">
        <v>1950</v>
      </c>
      <c r="E4511" s="11" t="s">
        <v>30</v>
      </c>
      <c r="F4511" s="11">
        <v>50</v>
      </c>
      <c r="G4511" s="11" t="s">
        <v>24</v>
      </c>
      <c r="H4511" s="11" t="s">
        <v>24</v>
      </c>
      <c r="I4511" s="11" t="s">
        <v>36</v>
      </c>
      <c r="J4511" s="11">
        <v>25</v>
      </c>
      <c r="K4511" s="12">
        <v>2.6339960068481778</v>
      </c>
      <c r="L4511" s="13">
        <v>3.1779432019907934</v>
      </c>
      <c r="M4511" s="14">
        <f t="shared" si="661"/>
        <v>1.0593144006635977</v>
      </c>
      <c r="N4511" s="15">
        <f t="shared" si="662"/>
        <v>2.5</v>
      </c>
      <c r="O4511" s="14">
        <f t="shared" si="663"/>
        <v>0.57627423973456093</v>
      </c>
      <c r="P4511" s="15" t="s">
        <v>25</v>
      </c>
      <c r="Q4511" s="14" t="str">
        <f t="shared" si="664"/>
        <v>No</v>
      </c>
      <c r="R4511" s="15">
        <f t="shared" si="665"/>
        <v>402.17008602498464</v>
      </c>
      <c r="S4511" s="14">
        <f t="shared" si="666"/>
        <v>3</v>
      </c>
      <c r="T4511" s="15">
        <f t="shared" si="667"/>
        <v>937</v>
      </c>
    </row>
    <row r="4512" spans="1:20" x14ac:dyDescent="0.2">
      <c r="A4512" s="11"/>
      <c r="B4512" s="11" t="s">
        <v>28</v>
      </c>
      <c r="C4512" s="11" t="s">
        <v>44</v>
      </c>
      <c r="D4512" s="11">
        <v>1950</v>
      </c>
      <c r="E4512" s="11" t="s">
        <v>30</v>
      </c>
      <c r="F4512" s="11">
        <v>50</v>
      </c>
      <c r="G4512" s="11" t="s">
        <v>24</v>
      </c>
      <c r="H4512" s="11" t="s">
        <v>24</v>
      </c>
      <c r="I4512" s="11" t="s">
        <v>36</v>
      </c>
      <c r="J4512" s="11">
        <v>25</v>
      </c>
      <c r="K4512" s="12">
        <v>0.15356618936192709</v>
      </c>
      <c r="L4512" s="13">
        <v>0</v>
      </c>
      <c r="M4512" s="14">
        <f t="shared" si="661"/>
        <v>0</v>
      </c>
      <c r="N4512" s="15">
        <f t="shared" si="662"/>
        <v>2.5</v>
      </c>
      <c r="O4512" s="14">
        <f t="shared" si="663"/>
        <v>1</v>
      </c>
      <c r="P4512" s="15" t="s">
        <v>25</v>
      </c>
      <c r="Q4512" s="14" t="str">
        <f t="shared" si="664"/>
        <v>No</v>
      </c>
      <c r="R4512" s="15">
        <f t="shared" si="665"/>
        <v>0</v>
      </c>
      <c r="S4512" s="14">
        <f t="shared" si="666"/>
        <v>1</v>
      </c>
      <c r="T4512" s="15">
        <f t="shared" si="667"/>
        <v>2653</v>
      </c>
    </row>
    <row r="4513" spans="1:20" x14ac:dyDescent="0.2">
      <c r="A4513" s="11"/>
      <c r="B4513" s="11" t="s">
        <v>38</v>
      </c>
      <c r="C4513" s="11" t="s">
        <v>44</v>
      </c>
      <c r="D4513" s="11">
        <v>1950</v>
      </c>
      <c r="E4513" s="11" t="s">
        <v>30</v>
      </c>
      <c r="F4513" s="11">
        <v>50</v>
      </c>
      <c r="G4513" s="11" t="s">
        <v>24</v>
      </c>
      <c r="H4513" s="11" t="s">
        <v>24</v>
      </c>
      <c r="I4513" s="11" t="s">
        <v>37</v>
      </c>
      <c r="J4513" s="11">
        <v>25</v>
      </c>
      <c r="K4513" s="12">
        <v>1.4829310940089935</v>
      </c>
      <c r="L4513" s="13">
        <v>3.2410233199706884</v>
      </c>
      <c r="M4513" s="14">
        <f t="shared" si="661"/>
        <v>1.0803411066568962</v>
      </c>
      <c r="N4513" s="15">
        <f t="shared" si="662"/>
        <v>2.5</v>
      </c>
      <c r="O4513" s="14">
        <f t="shared" si="663"/>
        <v>0.56786355733724148</v>
      </c>
      <c r="P4513" s="15" t="s">
        <v>25</v>
      </c>
      <c r="Q4513" s="14" t="str">
        <f t="shared" si="664"/>
        <v>No</v>
      </c>
      <c r="R4513" s="15">
        <f t="shared" si="665"/>
        <v>728.51740112635616</v>
      </c>
      <c r="S4513" s="14">
        <f t="shared" si="666"/>
        <v>4</v>
      </c>
      <c r="T4513" s="15">
        <f t="shared" si="667"/>
        <v>549</v>
      </c>
    </row>
    <row r="4514" spans="1:20" x14ac:dyDescent="0.2">
      <c r="A4514" s="11"/>
      <c r="B4514" s="11" t="s">
        <v>32</v>
      </c>
      <c r="C4514" s="11" t="s">
        <v>44</v>
      </c>
      <c r="D4514" s="11">
        <v>1950</v>
      </c>
      <c r="E4514" s="11" t="s">
        <v>30</v>
      </c>
      <c r="F4514" s="11">
        <v>50</v>
      </c>
      <c r="G4514" s="11" t="s">
        <v>24</v>
      </c>
      <c r="H4514" s="11" t="s">
        <v>24</v>
      </c>
      <c r="I4514" s="11" t="s">
        <v>37</v>
      </c>
      <c r="J4514" s="11">
        <v>25</v>
      </c>
      <c r="K4514" s="12">
        <v>0.40737083696667453</v>
      </c>
      <c r="L4514" s="13">
        <v>0</v>
      </c>
      <c r="M4514" s="14">
        <f t="shared" si="661"/>
        <v>0</v>
      </c>
      <c r="N4514" s="15">
        <f t="shared" si="662"/>
        <v>2.5</v>
      </c>
      <c r="O4514" s="14">
        <f t="shared" si="663"/>
        <v>1</v>
      </c>
      <c r="P4514" s="15" t="s">
        <v>25</v>
      </c>
      <c r="Q4514" s="14" t="str">
        <f t="shared" si="664"/>
        <v>No</v>
      </c>
      <c r="R4514" s="15">
        <f t="shared" si="665"/>
        <v>0</v>
      </c>
      <c r="S4514" s="14">
        <f t="shared" si="666"/>
        <v>1</v>
      </c>
      <c r="T4514" s="15">
        <f t="shared" si="667"/>
        <v>2653</v>
      </c>
    </row>
    <row r="4515" spans="1:20" x14ac:dyDescent="0.2">
      <c r="A4515" s="11"/>
      <c r="B4515" s="11" t="s">
        <v>38</v>
      </c>
      <c r="C4515" s="11" t="s">
        <v>44</v>
      </c>
      <c r="D4515" s="11">
        <v>1950</v>
      </c>
      <c r="E4515" s="11" t="s">
        <v>30</v>
      </c>
      <c r="F4515" s="11">
        <v>50</v>
      </c>
      <c r="G4515" s="11" t="s">
        <v>24</v>
      </c>
      <c r="H4515" s="11" t="s">
        <v>24</v>
      </c>
      <c r="I4515" s="11" t="s">
        <v>33</v>
      </c>
      <c r="J4515" s="11">
        <v>25</v>
      </c>
      <c r="K4515" s="12">
        <v>19.102531253913746</v>
      </c>
      <c r="L4515" s="13">
        <v>9.5969097239522743</v>
      </c>
      <c r="M4515" s="14">
        <f t="shared" si="661"/>
        <v>3.1989699079840914</v>
      </c>
      <c r="N4515" s="15">
        <f t="shared" si="662"/>
        <v>2.5</v>
      </c>
      <c r="O4515" s="14">
        <f t="shared" si="663"/>
        <v>-0.27958796319363666</v>
      </c>
      <c r="P4515" s="15" t="s">
        <v>25</v>
      </c>
      <c r="Q4515" s="14" t="str">
        <f t="shared" si="664"/>
        <v>Yes</v>
      </c>
      <c r="R4515" s="15">
        <f t="shared" si="665"/>
        <v>167.46314221203974</v>
      </c>
      <c r="S4515" s="14">
        <f t="shared" si="666"/>
        <v>2</v>
      </c>
      <c r="T4515" s="15">
        <f t="shared" si="667"/>
        <v>1774</v>
      </c>
    </row>
    <row r="4516" spans="1:20" x14ac:dyDescent="0.2">
      <c r="A4516" s="11"/>
      <c r="B4516" s="11" t="s">
        <v>32</v>
      </c>
      <c r="C4516" s="11" t="s">
        <v>44</v>
      </c>
      <c r="D4516" s="11">
        <v>1950</v>
      </c>
      <c r="E4516" s="11" t="s">
        <v>30</v>
      </c>
      <c r="F4516" s="11">
        <v>50</v>
      </c>
      <c r="G4516" s="11" t="s">
        <v>24</v>
      </c>
      <c r="H4516" s="11" t="s">
        <v>24</v>
      </c>
      <c r="I4516" s="11" t="s">
        <v>33</v>
      </c>
      <c r="J4516" s="11">
        <v>25</v>
      </c>
      <c r="K4516" s="12">
        <v>11.445000460614949</v>
      </c>
      <c r="L4516" s="13">
        <v>9.6672293781190746</v>
      </c>
      <c r="M4516" s="14">
        <f t="shared" si="661"/>
        <v>3.2224097927063582</v>
      </c>
      <c r="N4516" s="15">
        <f t="shared" si="662"/>
        <v>2.5</v>
      </c>
      <c r="O4516" s="14">
        <f t="shared" si="663"/>
        <v>-0.28896391708254332</v>
      </c>
      <c r="P4516" s="15" t="s">
        <v>25</v>
      </c>
      <c r="Q4516" s="14" t="str">
        <f t="shared" si="664"/>
        <v>Yes</v>
      </c>
      <c r="R4516" s="15">
        <f t="shared" si="665"/>
        <v>281.55610860789915</v>
      </c>
      <c r="S4516" s="14">
        <f t="shared" si="666"/>
        <v>3</v>
      </c>
      <c r="T4516" s="15">
        <f t="shared" si="667"/>
        <v>1257</v>
      </c>
    </row>
    <row r="4517" spans="1:20" x14ac:dyDescent="0.2">
      <c r="A4517" s="11"/>
      <c r="B4517" s="11" t="s">
        <v>28</v>
      </c>
      <c r="C4517" s="11" t="s">
        <v>44</v>
      </c>
      <c r="D4517" s="11">
        <v>1950</v>
      </c>
      <c r="E4517" s="11" t="s">
        <v>30</v>
      </c>
      <c r="F4517" s="11">
        <v>50</v>
      </c>
      <c r="G4517" s="11" t="s">
        <v>24</v>
      </c>
      <c r="H4517" s="11" t="s">
        <v>24</v>
      </c>
      <c r="I4517" s="11" t="s">
        <v>33</v>
      </c>
      <c r="J4517" s="11">
        <v>25</v>
      </c>
      <c r="K4517" s="12">
        <v>0.45403896547898892</v>
      </c>
      <c r="L4517" s="13">
        <v>0</v>
      </c>
      <c r="M4517" s="14">
        <f t="shared" si="661"/>
        <v>0</v>
      </c>
      <c r="N4517" s="15">
        <f t="shared" si="662"/>
        <v>2.5</v>
      </c>
      <c r="O4517" s="14">
        <f t="shared" si="663"/>
        <v>1</v>
      </c>
      <c r="P4517" s="15" t="s">
        <v>25</v>
      </c>
      <c r="Q4517" s="14" t="str">
        <f t="shared" si="664"/>
        <v>No</v>
      </c>
      <c r="R4517" s="15">
        <f t="shared" si="665"/>
        <v>0</v>
      </c>
      <c r="S4517" s="14">
        <f t="shared" si="666"/>
        <v>1</v>
      </c>
      <c r="T4517" s="15">
        <f t="shared" si="667"/>
        <v>2653</v>
      </c>
    </row>
    <row r="4518" spans="1:20" x14ac:dyDescent="0.2">
      <c r="A4518" s="11"/>
      <c r="B4518" s="11" t="s">
        <v>38</v>
      </c>
      <c r="C4518" s="11" t="s">
        <v>44</v>
      </c>
      <c r="D4518" s="11">
        <v>1950</v>
      </c>
      <c r="E4518" s="11" t="s">
        <v>30</v>
      </c>
      <c r="F4518" s="11">
        <v>50</v>
      </c>
      <c r="G4518" s="11" t="s">
        <v>24</v>
      </c>
      <c r="H4518" s="11" t="s">
        <v>24</v>
      </c>
      <c r="I4518" s="11" t="s">
        <v>35</v>
      </c>
      <c r="J4518" s="11">
        <v>25</v>
      </c>
      <c r="K4518" s="12">
        <v>6.8115103380296214</v>
      </c>
      <c r="L4518" s="13">
        <v>4.3117117117117116</v>
      </c>
      <c r="M4518" s="14">
        <f t="shared" si="661"/>
        <v>1.4372372372372373</v>
      </c>
      <c r="N4518" s="15">
        <f t="shared" si="662"/>
        <v>2.5</v>
      </c>
      <c r="O4518" s="14">
        <f t="shared" si="663"/>
        <v>0.42510510510510513</v>
      </c>
      <c r="P4518" s="15" t="s">
        <v>25</v>
      </c>
      <c r="Q4518" s="14" t="str">
        <f t="shared" si="664"/>
        <v>Yes</v>
      </c>
      <c r="R4518" s="15">
        <f t="shared" si="665"/>
        <v>211.00125609630794</v>
      </c>
      <c r="S4518" s="14">
        <f t="shared" si="666"/>
        <v>2</v>
      </c>
      <c r="T4518" s="15">
        <f t="shared" si="667"/>
        <v>1541</v>
      </c>
    </row>
    <row r="4519" spans="1:20" x14ac:dyDescent="0.2">
      <c r="A4519" s="11"/>
      <c r="B4519" s="11" t="s">
        <v>32</v>
      </c>
      <c r="C4519" s="11" t="s">
        <v>44</v>
      </c>
      <c r="D4519" s="11">
        <v>1950</v>
      </c>
      <c r="E4519" s="11" t="s">
        <v>30</v>
      </c>
      <c r="F4519" s="11">
        <v>50</v>
      </c>
      <c r="G4519" s="11" t="s">
        <v>24</v>
      </c>
      <c r="H4519" s="11" t="s">
        <v>24</v>
      </c>
      <c r="I4519" s="11" t="s">
        <v>35</v>
      </c>
      <c r="J4519" s="11">
        <v>25</v>
      </c>
      <c r="K4519" s="12">
        <v>1.5142461016962818</v>
      </c>
      <c r="L4519" s="13">
        <v>3.1851827381776978</v>
      </c>
      <c r="M4519" s="14">
        <f t="shared" si="661"/>
        <v>1.061727579392566</v>
      </c>
      <c r="N4519" s="15">
        <f t="shared" si="662"/>
        <v>2.5</v>
      </c>
      <c r="O4519" s="14">
        <f t="shared" si="663"/>
        <v>0.57530896824297362</v>
      </c>
      <c r="P4519" s="15" t="s">
        <v>25</v>
      </c>
      <c r="Q4519" s="14" t="str">
        <f t="shared" si="664"/>
        <v>No</v>
      </c>
      <c r="R4519" s="15">
        <f t="shared" si="665"/>
        <v>701.15919611957554</v>
      </c>
      <c r="S4519" s="14">
        <f t="shared" si="666"/>
        <v>4</v>
      </c>
      <c r="T4519" s="15">
        <f t="shared" si="667"/>
        <v>573</v>
      </c>
    </row>
    <row r="4520" spans="1:20" x14ac:dyDescent="0.2">
      <c r="A4520" s="11"/>
      <c r="B4520" s="11" t="s">
        <v>2</v>
      </c>
      <c r="C4520" s="11" t="s">
        <v>44</v>
      </c>
      <c r="D4520" s="11">
        <v>1950</v>
      </c>
      <c r="E4520" s="11" t="s">
        <v>30</v>
      </c>
      <c r="F4520" s="11">
        <v>50</v>
      </c>
      <c r="G4520" s="11" t="s">
        <v>24</v>
      </c>
      <c r="H4520" s="11" t="s">
        <v>24</v>
      </c>
      <c r="I4520" s="11" t="s">
        <v>35</v>
      </c>
      <c r="J4520" s="11">
        <v>25</v>
      </c>
      <c r="K4520" s="12">
        <v>4.198634722231049E-3</v>
      </c>
      <c r="L4520" s="13">
        <v>0</v>
      </c>
      <c r="M4520" s="14">
        <f t="shared" si="661"/>
        <v>0</v>
      </c>
      <c r="N4520" s="15">
        <f t="shared" si="662"/>
        <v>2.5</v>
      </c>
      <c r="O4520" s="14">
        <f t="shared" si="663"/>
        <v>1</v>
      </c>
      <c r="P4520" s="15" t="s">
        <v>25</v>
      </c>
      <c r="Q4520" s="14" t="str">
        <f t="shared" si="664"/>
        <v>No</v>
      </c>
      <c r="R4520" s="15">
        <f t="shared" si="665"/>
        <v>0</v>
      </c>
      <c r="S4520" s="14">
        <f t="shared" si="666"/>
        <v>1</v>
      </c>
      <c r="T4520" s="15">
        <f t="shared" si="667"/>
        <v>2653</v>
      </c>
    </row>
    <row r="4521" spans="1:20" x14ac:dyDescent="0.2">
      <c r="A4521" s="11"/>
      <c r="B4521" s="11" t="s">
        <v>38</v>
      </c>
      <c r="C4521" s="11" t="s">
        <v>44</v>
      </c>
      <c r="D4521" s="11">
        <v>1950</v>
      </c>
      <c r="E4521" s="11" t="s">
        <v>30</v>
      </c>
      <c r="F4521" s="11">
        <v>50</v>
      </c>
      <c r="G4521" s="11" t="s">
        <v>24</v>
      </c>
      <c r="H4521" s="11" t="s">
        <v>24</v>
      </c>
      <c r="I4521" s="11" t="s">
        <v>31</v>
      </c>
      <c r="J4521" s="11">
        <v>25</v>
      </c>
      <c r="K4521" s="12">
        <v>82.437281703440419</v>
      </c>
      <c r="L4521" s="13">
        <v>63.474065313275254</v>
      </c>
      <c r="M4521" s="14">
        <f t="shared" si="661"/>
        <v>21.15802177109175</v>
      </c>
      <c r="N4521" s="15">
        <f t="shared" si="662"/>
        <v>2.5</v>
      </c>
      <c r="O4521" s="14">
        <f t="shared" si="663"/>
        <v>-7.4632087084366994</v>
      </c>
      <c r="P4521" s="15" t="s">
        <v>25</v>
      </c>
      <c r="Q4521" s="14" t="str">
        <f t="shared" si="664"/>
        <v>No</v>
      </c>
      <c r="R4521" s="15">
        <f t="shared" si="665"/>
        <v>256.65598542180879</v>
      </c>
      <c r="S4521" s="14">
        <f t="shared" si="666"/>
        <v>3</v>
      </c>
      <c r="T4521" s="15">
        <f t="shared" si="667"/>
        <v>1351</v>
      </c>
    </row>
    <row r="4522" spans="1:20" x14ac:dyDescent="0.2">
      <c r="A4522" s="11"/>
      <c r="B4522" s="11" t="s">
        <v>32</v>
      </c>
      <c r="C4522" s="11" t="s">
        <v>44</v>
      </c>
      <c r="D4522" s="11">
        <v>1950</v>
      </c>
      <c r="E4522" s="11" t="s">
        <v>30</v>
      </c>
      <c r="F4522" s="11">
        <v>50</v>
      </c>
      <c r="G4522" s="11" t="s">
        <v>24</v>
      </c>
      <c r="H4522" s="11" t="s">
        <v>24</v>
      </c>
      <c r="I4522" s="11" t="s">
        <v>31</v>
      </c>
      <c r="J4522" s="11">
        <v>25</v>
      </c>
      <c r="K4522" s="12">
        <v>26.23235070814254</v>
      </c>
      <c r="L4522" s="13">
        <v>27.66420019832281</v>
      </c>
      <c r="M4522" s="14">
        <f t="shared" si="661"/>
        <v>9.2214000661076039</v>
      </c>
      <c r="N4522" s="15">
        <f t="shared" si="662"/>
        <v>2.5</v>
      </c>
      <c r="O4522" s="14">
        <f t="shared" si="663"/>
        <v>-2.6885600264430414</v>
      </c>
      <c r="P4522" s="15" t="s">
        <v>25</v>
      </c>
      <c r="Q4522" s="14" t="str">
        <f t="shared" si="664"/>
        <v>No</v>
      </c>
      <c r="R4522" s="15">
        <f t="shared" si="665"/>
        <v>351.52778219167658</v>
      </c>
      <c r="S4522" s="14">
        <f t="shared" si="666"/>
        <v>3</v>
      </c>
      <c r="T4522" s="15">
        <f t="shared" si="667"/>
        <v>1042</v>
      </c>
    </row>
    <row r="4523" spans="1:20" x14ac:dyDescent="0.2">
      <c r="A4523" s="11"/>
      <c r="B4523" s="11" t="s">
        <v>28</v>
      </c>
      <c r="C4523" s="11" t="s">
        <v>44</v>
      </c>
      <c r="D4523" s="11">
        <v>1950</v>
      </c>
      <c r="E4523" s="11" t="s">
        <v>30</v>
      </c>
      <c r="F4523" s="11">
        <v>50</v>
      </c>
      <c r="G4523" s="11" t="s">
        <v>24</v>
      </c>
      <c r="H4523" s="11" t="s">
        <v>24</v>
      </c>
      <c r="I4523" s="11" t="s">
        <v>31</v>
      </c>
      <c r="J4523" s="11">
        <v>25</v>
      </c>
      <c r="K4523" s="12">
        <v>2.1501279585275452</v>
      </c>
      <c r="L4523" s="13">
        <v>0</v>
      </c>
      <c r="M4523" s="14">
        <f t="shared" si="661"/>
        <v>0</v>
      </c>
      <c r="N4523" s="15">
        <f t="shared" si="662"/>
        <v>2.5</v>
      </c>
      <c r="O4523" s="14">
        <f t="shared" si="663"/>
        <v>1</v>
      </c>
      <c r="P4523" s="15" t="s">
        <v>25</v>
      </c>
      <c r="Q4523" s="14" t="str">
        <f t="shared" si="664"/>
        <v>No</v>
      </c>
      <c r="R4523" s="15">
        <f t="shared" si="665"/>
        <v>0</v>
      </c>
      <c r="S4523" s="14">
        <f t="shared" si="666"/>
        <v>1</v>
      </c>
      <c r="T4523" s="15">
        <f t="shared" si="667"/>
        <v>2653</v>
      </c>
    </row>
    <row r="4524" spans="1:20" x14ac:dyDescent="0.2">
      <c r="A4524" s="11"/>
      <c r="B4524" s="11" t="s">
        <v>38</v>
      </c>
      <c r="C4524" s="11" t="s">
        <v>44</v>
      </c>
      <c r="D4524" s="11">
        <v>1950</v>
      </c>
      <c r="E4524" s="11" t="s">
        <v>30</v>
      </c>
      <c r="F4524" s="11">
        <v>100</v>
      </c>
      <c r="G4524" s="11" t="s">
        <v>24</v>
      </c>
      <c r="H4524" s="11" t="s">
        <v>24</v>
      </c>
      <c r="I4524" s="11" t="s">
        <v>36</v>
      </c>
      <c r="J4524" s="11">
        <v>25</v>
      </c>
      <c r="K4524" s="12">
        <v>8.0558091267246397</v>
      </c>
      <c r="L4524" s="13">
        <v>5.3482781302204589</v>
      </c>
      <c r="M4524" s="14">
        <f t="shared" si="661"/>
        <v>1.7827593767401531</v>
      </c>
      <c r="N4524" s="15">
        <f t="shared" si="662"/>
        <v>2.5</v>
      </c>
      <c r="O4524" s="14">
        <f t="shared" si="663"/>
        <v>0.28689624930393876</v>
      </c>
      <c r="P4524" s="15" t="s">
        <v>25</v>
      </c>
      <c r="Q4524" s="14" t="str">
        <f t="shared" si="664"/>
        <v>Yes</v>
      </c>
      <c r="R4524" s="15">
        <f t="shared" si="665"/>
        <v>221.30109448918805</v>
      </c>
      <c r="S4524" s="14">
        <f t="shared" si="666"/>
        <v>2</v>
      </c>
      <c r="T4524" s="15">
        <f t="shared" si="667"/>
        <v>1491</v>
      </c>
    </row>
    <row r="4525" spans="1:20" x14ac:dyDescent="0.2">
      <c r="A4525" s="11"/>
      <c r="B4525" s="11" t="s">
        <v>32</v>
      </c>
      <c r="C4525" s="11" t="s">
        <v>44</v>
      </c>
      <c r="D4525" s="11">
        <v>1950</v>
      </c>
      <c r="E4525" s="11" t="s">
        <v>30</v>
      </c>
      <c r="F4525" s="11">
        <v>100</v>
      </c>
      <c r="G4525" s="11" t="s">
        <v>24</v>
      </c>
      <c r="H4525" s="11" t="s">
        <v>24</v>
      </c>
      <c r="I4525" s="11" t="s">
        <v>36</v>
      </c>
      <c r="J4525" s="11">
        <v>25</v>
      </c>
      <c r="K4525" s="12">
        <v>7.156347078305731</v>
      </c>
      <c r="L4525" s="13">
        <v>6.4748071037544719</v>
      </c>
      <c r="M4525" s="14">
        <f t="shared" si="661"/>
        <v>2.1582690345848241</v>
      </c>
      <c r="N4525" s="15">
        <f t="shared" si="662"/>
        <v>2.5</v>
      </c>
      <c r="O4525" s="14">
        <f t="shared" si="663"/>
        <v>0.13669238616607038</v>
      </c>
      <c r="P4525" s="15" t="s">
        <v>25</v>
      </c>
      <c r="Q4525" s="14" t="str">
        <f t="shared" si="664"/>
        <v>Yes</v>
      </c>
      <c r="R4525" s="15">
        <f t="shared" si="665"/>
        <v>301.58808830381594</v>
      </c>
      <c r="S4525" s="14">
        <f t="shared" si="666"/>
        <v>3</v>
      </c>
      <c r="T4525" s="15">
        <f t="shared" si="667"/>
        <v>1201</v>
      </c>
    </row>
    <row r="4526" spans="1:20" x14ac:dyDescent="0.2">
      <c r="A4526" s="11"/>
      <c r="B4526" s="11" t="s">
        <v>28</v>
      </c>
      <c r="C4526" s="11" t="s">
        <v>44</v>
      </c>
      <c r="D4526" s="11">
        <v>1950</v>
      </c>
      <c r="E4526" s="11" t="s">
        <v>30</v>
      </c>
      <c r="F4526" s="11">
        <v>100</v>
      </c>
      <c r="G4526" s="11" t="s">
        <v>24</v>
      </c>
      <c r="H4526" s="11" t="s">
        <v>24</v>
      </c>
      <c r="I4526" s="11" t="s">
        <v>36</v>
      </c>
      <c r="J4526" s="11">
        <v>25</v>
      </c>
      <c r="K4526" s="12">
        <v>3.3282098467128179E-2</v>
      </c>
      <c r="L4526" s="13">
        <v>0</v>
      </c>
      <c r="M4526" s="14">
        <f t="shared" si="661"/>
        <v>0</v>
      </c>
      <c r="N4526" s="15">
        <f t="shared" si="662"/>
        <v>2.5</v>
      </c>
      <c r="O4526" s="14">
        <f t="shared" si="663"/>
        <v>1</v>
      </c>
      <c r="P4526" s="15" t="s">
        <v>25</v>
      </c>
      <c r="Q4526" s="14" t="str">
        <f t="shared" si="664"/>
        <v>No</v>
      </c>
      <c r="R4526" s="15">
        <f t="shared" si="665"/>
        <v>0</v>
      </c>
      <c r="S4526" s="14">
        <f t="shared" si="666"/>
        <v>1</v>
      </c>
      <c r="T4526" s="15">
        <f t="shared" si="667"/>
        <v>2653</v>
      </c>
    </row>
    <row r="4527" spans="1:20" x14ac:dyDescent="0.2">
      <c r="A4527" s="11"/>
      <c r="B4527" s="11" t="s">
        <v>50</v>
      </c>
      <c r="C4527" s="11" t="s">
        <v>44</v>
      </c>
      <c r="D4527" s="11">
        <v>1950</v>
      </c>
      <c r="E4527" s="11" t="s">
        <v>30</v>
      </c>
      <c r="F4527" s="11">
        <v>100</v>
      </c>
      <c r="G4527" s="11" t="s">
        <v>24</v>
      </c>
      <c r="H4527" s="11" t="s">
        <v>24</v>
      </c>
      <c r="I4527" s="11" t="s">
        <v>36</v>
      </c>
      <c r="J4527" s="11">
        <v>25</v>
      </c>
      <c r="K4527" s="12">
        <v>9.0618741607371017E-2</v>
      </c>
      <c r="L4527" s="13">
        <v>0</v>
      </c>
      <c r="M4527" s="14">
        <f t="shared" si="661"/>
        <v>0</v>
      </c>
      <c r="N4527" s="15">
        <f t="shared" si="662"/>
        <v>2.5</v>
      </c>
      <c r="O4527" s="14">
        <f t="shared" si="663"/>
        <v>1</v>
      </c>
      <c r="P4527" s="15" t="s">
        <v>25</v>
      </c>
      <c r="Q4527" s="14" t="str">
        <f t="shared" si="664"/>
        <v>No</v>
      </c>
      <c r="R4527" s="15">
        <f t="shared" si="665"/>
        <v>0</v>
      </c>
      <c r="S4527" s="14">
        <f t="shared" si="666"/>
        <v>1</v>
      </c>
      <c r="T4527" s="15">
        <f t="shared" si="667"/>
        <v>2653</v>
      </c>
    </row>
    <row r="4528" spans="1:20" x14ac:dyDescent="0.2">
      <c r="A4528" s="11"/>
      <c r="B4528" s="11" t="s">
        <v>38</v>
      </c>
      <c r="C4528" s="11" t="s">
        <v>44</v>
      </c>
      <c r="D4528" s="11">
        <v>1950</v>
      </c>
      <c r="E4528" s="11" t="s">
        <v>30</v>
      </c>
      <c r="F4528" s="11">
        <v>100</v>
      </c>
      <c r="G4528" s="11" t="s">
        <v>24</v>
      </c>
      <c r="H4528" s="11" t="s">
        <v>24</v>
      </c>
      <c r="I4528" s="11" t="s">
        <v>37</v>
      </c>
      <c r="J4528" s="11">
        <v>25</v>
      </c>
      <c r="K4528" s="12">
        <v>0.73351940061903131</v>
      </c>
      <c r="L4528" s="13">
        <v>0</v>
      </c>
      <c r="M4528" s="14">
        <f t="shared" si="661"/>
        <v>0</v>
      </c>
      <c r="N4528" s="15">
        <f t="shared" si="662"/>
        <v>2.5</v>
      </c>
      <c r="O4528" s="14">
        <f t="shared" si="663"/>
        <v>1</v>
      </c>
      <c r="P4528" s="15" t="s">
        <v>25</v>
      </c>
      <c r="Q4528" s="14" t="str">
        <f t="shared" si="664"/>
        <v>No</v>
      </c>
      <c r="R4528" s="15">
        <f t="shared" si="665"/>
        <v>0</v>
      </c>
      <c r="S4528" s="14">
        <f t="shared" si="666"/>
        <v>1</v>
      </c>
      <c r="T4528" s="15">
        <f t="shared" si="667"/>
        <v>2653</v>
      </c>
    </row>
    <row r="4529" spans="1:20" x14ac:dyDescent="0.2">
      <c r="A4529" s="11"/>
      <c r="B4529" s="11" t="s">
        <v>32</v>
      </c>
      <c r="C4529" s="11" t="s">
        <v>44</v>
      </c>
      <c r="D4529" s="11">
        <v>1950</v>
      </c>
      <c r="E4529" s="11" t="s">
        <v>30</v>
      </c>
      <c r="F4529" s="11">
        <v>100</v>
      </c>
      <c r="G4529" s="11" t="s">
        <v>24</v>
      </c>
      <c r="H4529" s="11" t="s">
        <v>24</v>
      </c>
      <c r="I4529" s="11" t="s">
        <v>37</v>
      </c>
      <c r="J4529" s="11">
        <v>25</v>
      </c>
      <c r="K4529" s="12">
        <v>0.52152262376440373</v>
      </c>
      <c r="L4529" s="13">
        <v>0</v>
      </c>
      <c r="M4529" s="14">
        <f t="shared" si="661"/>
        <v>0</v>
      </c>
      <c r="N4529" s="15">
        <f t="shared" si="662"/>
        <v>2.5</v>
      </c>
      <c r="O4529" s="14">
        <f t="shared" si="663"/>
        <v>1</v>
      </c>
      <c r="P4529" s="15" t="s">
        <v>25</v>
      </c>
      <c r="Q4529" s="14" t="str">
        <f t="shared" si="664"/>
        <v>No</v>
      </c>
      <c r="R4529" s="15">
        <f t="shared" si="665"/>
        <v>0</v>
      </c>
      <c r="S4529" s="14">
        <f t="shared" si="666"/>
        <v>1</v>
      </c>
      <c r="T4529" s="15">
        <f t="shared" si="667"/>
        <v>2653</v>
      </c>
    </row>
    <row r="4530" spans="1:20" x14ac:dyDescent="0.2">
      <c r="A4530" s="11"/>
      <c r="B4530" s="11" t="s">
        <v>38</v>
      </c>
      <c r="C4530" s="11" t="s">
        <v>44</v>
      </c>
      <c r="D4530" s="11">
        <v>1950</v>
      </c>
      <c r="E4530" s="11" t="s">
        <v>30</v>
      </c>
      <c r="F4530" s="11">
        <v>100</v>
      </c>
      <c r="G4530" s="11" t="s">
        <v>24</v>
      </c>
      <c r="H4530" s="11" t="s">
        <v>24</v>
      </c>
      <c r="I4530" s="11" t="s">
        <v>33</v>
      </c>
      <c r="J4530" s="11">
        <v>25</v>
      </c>
      <c r="K4530" s="12">
        <v>46.47830961723308</v>
      </c>
      <c r="L4530" s="13">
        <v>31.575712593594435</v>
      </c>
      <c r="M4530" s="14">
        <f t="shared" si="661"/>
        <v>10.525237531198146</v>
      </c>
      <c r="N4530" s="15">
        <f t="shared" si="662"/>
        <v>2.5</v>
      </c>
      <c r="O4530" s="14">
        <f t="shared" si="663"/>
        <v>-3.2100950124792584</v>
      </c>
      <c r="P4530" s="15" t="s">
        <v>25</v>
      </c>
      <c r="Q4530" s="14" t="str">
        <f t="shared" si="664"/>
        <v>No</v>
      </c>
      <c r="R4530" s="15">
        <f t="shared" si="665"/>
        <v>226.45482630236688</v>
      </c>
      <c r="S4530" s="14">
        <f t="shared" si="666"/>
        <v>2</v>
      </c>
      <c r="T4530" s="15">
        <f t="shared" si="667"/>
        <v>1470</v>
      </c>
    </row>
    <row r="4531" spans="1:20" x14ac:dyDescent="0.2">
      <c r="A4531" s="11"/>
      <c r="B4531" s="11" t="s">
        <v>32</v>
      </c>
      <c r="C4531" s="11" t="s">
        <v>44</v>
      </c>
      <c r="D4531" s="11">
        <v>1950</v>
      </c>
      <c r="E4531" s="11" t="s">
        <v>30</v>
      </c>
      <c r="F4531" s="11">
        <v>100</v>
      </c>
      <c r="G4531" s="11" t="s">
        <v>24</v>
      </c>
      <c r="H4531" s="11" t="s">
        <v>24</v>
      </c>
      <c r="I4531" s="11" t="s">
        <v>33</v>
      </c>
      <c r="J4531" s="11">
        <v>25</v>
      </c>
      <c r="K4531" s="12">
        <v>23.770310728795483</v>
      </c>
      <c r="L4531" s="13">
        <v>20.29346598439319</v>
      </c>
      <c r="M4531" s="14">
        <f t="shared" si="661"/>
        <v>6.7644886614643971</v>
      </c>
      <c r="N4531" s="15">
        <f t="shared" si="662"/>
        <v>2.5</v>
      </c>
      <c r="O4531" s="14">
        <f t="shared" si="663"/>
        <v>-1.7057954645857589</v>
      </c>
      <c r="P4531" s="15" t="s">
        <v>25</v>
      </c>
      <c r="Q4531" s="14" t="str">
        <f t="shared" si="664"/>
        <v>No</v>
      </c>
      <c r="R4531" s="15">
        <f t="shared" si="665"/>
        <v>284.5772080408633</v>
      </c>
      <c r="S4531" s="14">
        <f t="shared" si="666"/>
        <v>3</v>
      </c>
      <c r="T4531" s="15">
        <f t="shared" si="667"/>
        <v>1247</v>
      </c>
    </row>
    <row r="4532" spans="1:20" x14ac:dyDescent="0.2">
      <c r="A4532" s="11"/>
      <c r="B4532" s="11" t="s">
        <v>28</v>
      </c>
      <c r="C4532" s="11" t="s">
        <v>44</v>
      </c>
      <c r="D4532" s="11">
        <v>1950</v>
      </c>
      <c r="E4532" s="11" t="s">
        <v>30</v>
      </c>
      <c r="F4532" s="11">
        <v>100</v>
      </c>
      <c r="G4532" s="11" t="s">
        <v>24</v>
      </c>
      <c r="H4532" s="11" t="s">
        <v>24</v>
      </c>
      <c r="I4532" s="11" t="s">
        <v>33</v>
      </c>
      <c r="J4532" s="11">
        <v>25</v>
      </c>
      <c r="K4532" s="12">
        <v>7.0785020664803312E-3</v>
      </c>
      <c r="L4532" s="13">
        <v>0</v>
      </c>
      <c r="M4532" s="14">
        <f t="shared" si="661"/>
        <v>0</v>
      </c>
      <c r="N4532" s="15">
        <f t="shared" si="662"/>
        <v>2.5</v>
      </c>
      <c r="O4532" s="14">
        <f t="shared" si="663"/>
        <v>1</v>
      </c>
      <c r="P4532" s="15" t="s">
        <v>25</v>
      </c>
      <c r="Q4532" s="14" t="str">
        <f t="shared" si="664"/>
        <v>No</v>
      </c>
      <c r="R4532" s="15">
        <f t="shared" si="665"/>
        <v>0</v>
      </c>
      <c r="S4532" s="14">
        <f t="shared" si="666"/>
        <v>1</v>
      </c>
      <c r="T4532" s="15">
        <f t="shared" si="667"/>
        <v>2653</v>
      </c>
    </row>
    <row r="4533" spans="1:20" x14ac:dyDescent="0.2">
      <c r="A4533" s="11"/>
      <c r="B4533" s="11" t="s">
        <v>2</v>
      </c>
      <c r="C4533" s="11" t="s">
        <v>44</v>
      </c>
      <c r="D4533" s="11">
        <v>1950</v>
      </c>
      <c r="E4533" s="11" t="s">
        <v>30</v>
      </c>
      <c r="F4533" s="11">
        <v>100</v>
      </c>
      <c r="G4533" s="11" t="s">
        <v>24</v>
      </c>
      <c r="H4533" s="11" t="s">
        <v>24</v>
      </c>
      <c r="I4533" s="11" t="s">
        <v>33</v>
      </c>
      <c r="J4533" s="11">
        <v>25</v>
      </c>
      <c r="K4533" s="12">
        <v>1.0385109338232992E-2</v>
      </c>
      <c r="L4533" s="13">
        <v>0</v>
      </c>
      <c r="M4533" s="14">
        <f t="shared" si="661"/>
        <v>0</v>
      </c>
      <c r="N4533" s="15">
        <f t="shared" si="662"/>
        <v>2.5</v>
      </c>
      <c r="O4533" s="14">
        <f t="shared" si="663"/>
        <v>1</v>
      </c>
      <c r="P4533" s="15" t="s">
        <v>25</v>
      </c>
      <c r="Q4533" s="14" t="str">
        <f t="shared" si="664"/>
        <v>No</v>
      </c>
      <c r="R4533" s="15">
        <f t="shared" si="665"/>
        <v>0</v>
      </c>
      <c r="S4533" s="14">
        <f t="shared" si="666"/>
        <v>1</v>
      </c>
      <c r="T4533" s="15">
        <f t="shared" si="667"/>
        <v>2653</v>
      </c>
    </row>
    <row r="4534" spans="1:20" x14ac:dyDescent="0.2">
      <c r="A4534" s="11"/>
      <c r="B4534" s="11" t="s">
        <v>50</v>
      </c>
      <c r="C4534" s="11" t="s">
        <v>44</v>
      </c>
      <c r="D4534" s="11">
        <v>1950</v>
      </c>
      <c r="E4534" s="11" t="s">
        <v>30</v>
      </c>
      <c r="F4534" s="11">
        <v>100</v>
      </c>
      <c r="G4534" s="11" t="s">
        <v>24</v>
      </c>
      <c r="H4534" s="11" t="s">
        <v>24</v>
      </c>
      <c r="I4534" s="11" t="s">
        <v>33</v>
      </c>
      <c r="J4534" s="11">
        <v>25</v>
      </c>
      <c r="K4534" s="12">
        <v>0.49139490007252212</v>
      </c>
      <c r="L4534" s="13">
        <v>0</v>
      </c>
      <c r="M4534" s="14">
        <f t="shared" si="661"/>
        <v>0</v>
      </c>
      <c r="N4534" s="15">
        <f t="shared" si="662"/>
        <v>2.5</v>
      </c>
      <c r="O4534" s="14">
        <f t="shared" si="663"/>
        <v>1</v>
      </c>
      <c r="P4534" s="15" t="s">
        <v>25</v>
      </c>
      <c r="Q4534" s="14" t="str">
        <f t="shared" si="664"/>
        <v>No</v>
      </c>
      <c r="R4534" s="15">
        <f t="shared" si="665"/>
        <v>0</v>
      </c>
      <c r="S4534" s="14">
        <f t="shared" si="666"/>
        <v>1</v>
      </c>
      <c r="T4534" s="15">
        <f t="shared" si="667"/>
        <v>2653</v>
      </c>
    </row>
    <row r="4535" spans="1:20" x14ac:dyDescent="0.2">
      <c r="A4535" s="11"/>
      <c r="B4535" s="11" t="s">
        <v>38</v>
      </c>
      <c r="C4535" s="11" t="s">
        <v>44</v>
      </c>
      <c r="D4535" s="11">
        <v>1950</v>
      </c>
      <c r="E4535" s="11" t="s">
        <v>30</v>
      </c>
      <c r="F4535" s="11">
        <v>100</v>
      </c>
      <c r="G4535" s="11" t="s">
        <v>24</v>
      </c>
      <c r="H4535" s="11" t="s">
        <v>24</v>
      </c>
      <c r="I4535" s="11" t="s">
        <v>35</v>
      </c>
      <c r="J4535" s="11">
        <v>25</v>
      </c>
      <c r="K4535" s="12">
        <v>5.3268139543656812</v>
      </c>
      <c r="L4535" s="13">
        <v>1.0779279279279279</v>
      </c>
      <c r="M4535" s="14">
        <f t="shared" si="661"/>
        <v>0.35930930930930932</v>
      </c>
      <c r="N4535" s="15">
        <f t="shared" si="662"/>
        <v>2.5</v>
      </c>
      <c r="O4535" s="14">
        <f t="shared" si="663"/>
        <v>0.85627627627627634</v>
      </c>
      <c r="P4535" s="15" t="s">
        <v>25</v>
      </c>
      <c r="Q4535" s="14" t="str">
        <f t="shared" si="664"/>
        <v>No</v>
      </c>
      <c r="R4535" s="15">
        <f t="shared" si="665"/>
        <v>67.452948871028482</v>
      </c>
      <c r="S4535" s="14">
        <f t="shared" si="666"/>
        <v>1</v>
      </c>
      <c r="T4535" s="15">
        <f t="shared" si="667"/>
        <v>2327</v>
      </c>
    </row>
    <row r="4536" spans="1:20" x14ac:dyDescent="0.2">
      <c r="A4536" s="11"/>
      <c r="B4536" s="11" t="s">
        <v>32</v>
      </c>
      <c r="C4536" s="11" t="s">
        <v>44</v>
      </c>
      <c r="D4536" s="11">
        <v>1950</v>
      </c>
      <c r="E4536" s="11" t="s">
        <v>30</v>
      </c>
      <c r="F4536" s="11">
        <v>100</v>
      </c>
      <c r="G4536" s="11" t="s">
        <v>24</v>
      </c>
      <c r="H4536" s="11" t="s">
        <v>24</v>
      </c>
      <c r="I4536" s="11" t="s">
        <v>35</v>
      </c>
      <c r="J4536" s="11">
        <v>25</v>
      </c>
      <c r="K4536" s="12">
        <v>4.1120551733602753</v>
      </c>
      <c r="L4536" s="13">
        <v>2.1703349282296651</v>
      </c>
      <c r="M4536" s="14">
        <f t="shared" si="661"/>
        <v>0.723444976076555</v>
      </c>
      <c r="N4536" s="15">
        <f t="shared" si="662"/>
        <v>2.5</v>
      </c>
      <c r="O4536" s="14">
        <f t="shared" si="663"/>
        <v>0.71062200956937804</v>
      </c>
      <c r="P4536" s="15" t="s">
        <v>25</v>
      </c>
      <c r="Q4536" s="14" t="str">
        <f t="shared" si="664"/>
        <v>No</v>
      </c>
      <c r="R4536" s="15">
        <f t="shared" si="665"/>
        <v>175.93270167271919</v>
      </c>
      <c r="S4536" s="14">
        <f t="shared" si="666"/>
        <v>2</v>
      </c>
      <c r="T4536" s="15">
        <f t="shared" si="667"/>
        <v>1738</v>
      </c>
    </row>
    <row r="4537" spans="1:20" x14ac:dyDescent="0.2">
      <c r="A4537" s="11"/>
      <c r="B4537" s="11" t="s">
        <v>28</v>
      </c>
      <c r="C4537" s="11" t="s">
        <v>44</v>
      </c>
      <c r="D4537" s="11">
        <v>1950</v>
      </c>
      <c r="E4537" s="11" t="s">
        <v>30</v>
      </c>
      <c r="F4537" s="11">
        <v>100</v>
      </c>
      <c r="G4537" s="11" t="s">
        <v>24</v>
      </c>
      <c r="H4537" s="11" t="s">
        <v>24</v>
      </c>
      <c r="I4537" s="11" t="s">
        <v>35</v>
      </c>
      <c r="J4537" s="11">
        <v>25</v>
      </c>
      <c r="K4537" s="12">
        <v>7.5707927989730792E-2</v>
      </c>
      <c r="L4537" s="13">
        <v>0</v>
      </c>
      <c r="M4537" s="14">
        <f t="shared" si="661"/>
        <v>0</v>
      </c>
      <c r="N4537" s="15">
        <f t="shared" si="662"/>
        <v>2.5</v>
      </c>
      <c r="O4537" s="14">
        <f t="shared" si="663"/>
        <v>1</v>
      </c>
      <c r="P4537" s="15" t="s">
        <v>25</v>
      </c>
      <c r="Q4537" s="14" t="str">
        <f t="shared" si="664"/>
        <v>No</v>
      </c>
      <c r="R4537" s="15">
        <f t="shared" si="665"/>
        <v>0</v>
      </c>
      <c r="S4537" s="14">
        <f t="shared" si="666"/>
        <v>1</v>
      </c>
      <c r="T4537" s="15">
        <f t="shared" si="667"/>
        <v>2653</v>
      </c>
    </row>
    <row r="4538" spans="1:20" x14ac:dyDescent="0.2">
      <c r="A4538" s="11"/>
      <c r="B4538" s="11" t="s">
        <v>38</v>
      </c>
      <c r="C4538" s="11" t="s">
        <v>44</v>
      </c>
      <c r="D4538" s="11">
        <v>1950</v>
      </c>
      <c r="E4538" s="11" t="s">
        <v>30</v>
      </c>
      <c r="F4538" s="11">
        <v>100</v>
      </c>
      <c r="G4538" s="11" t="s">
        <v>24</v>
      </c>
      <c r="H4538" s="11" t="s">
        <v>24</v>
      </c>
      <c r="I4538" s="11" t="s">
        <v>31</v>
      </c>
      <c r="J4538" s="11">
        <v>25</v>
      </c>
      <c r="K4538" s="12">
        <v>137.94639728374437</v>
      </c>
      <c r="L4538" s="13">
        <v>47.654668957488092</v>
      </c>
      <c r="M4538" s="14">
        <f t="shared" si="661"/>
        <v>15.88488965249603</v>
      </c>
      <c r="N4538" s="15">
        <f t="shared" si="662"/>
        <v>2.5</v>
      </c>
      <c r="O4538" s="14">
        <f t="shared" si="663"/>
        <v>-5.3539558609984121</v>
      </c>
      <c r="P4538" s="15" t="s">
        <v>25</v>
      </c>
      <c r="Q4538" s="14" t="str">
        <f t="shared" si="664"/>
        <v>No</v>
      </c>
      <c r="R4538" s="15">
        <f t="shared" si="665"/>
        <v>115.15262424593894</v>
      </c>
      <c r="S4538" s="14">
        <f t="shared" si="666"/>
        <v>1</v>
      </c>
      <c r="T4538" s="15">
        <f t="shared" si="667"/>
        <v>2064</v>
      </c>
    </row>
    <row r="4539" spans="1:20" x14ac:dyDescent="0.2">
      <c r="A4539" s="11"/>
      <c r="B4539" s="11" t="s">
        <v>32</v>
      </c>
      <c r="C4539" s="11" t="s">
        <v>44</v>
      </c>
      <c r="D4539" s="11">
        <v>1950</v>
      </c>
      <c r="E4539" s="11" t="s">
        <v>30</v>
      </c>
      <c r="F4539" s="11">
        <v>100</v>
      </c>
      <c r="G4539" s="11" t="s">
        <v>24</v>
      </c>
      <c r="H4539" s="11" t="s">
        <v>24</v>
      </c>
      <c r="I4539" s="11" t="s">
        <v>31</v>
      </c>
      <c r="J4539" s="11">
        <v>25</v>
      </c>
      <c r="K4539" s="12">
        <v>51.443985831910098</v>
      </c>
      <c r="L4539" s="13">
        <v>42.631106661056258</v>
      </c>
      <c r="M4539" s="14">
        <f t="shared" si="661"/>
        <v>14.210368887018753</v>
      </c>
      <c r="N4539" s="15">
        <f t="shared" si="662"/>
        <v>2.5</v>
      </c>
      <c r="O4539" s="14">
        <f t="shared" si="663"/>
        <v>-4.6841475548075007</v>
      </c>
      <c r="P4539" s="15" t="s">
        <v>25</v>
      </c>
      <c r="Q4539" s="14" t="str">
        <f t="shared" si="664"/>
        <v>No</v>
      </c>
      <c r="R4539" s="15">
        <f t="shared" si="665"/>
        <v>276.2299354768158</v>
      </c>
      <c r="S4539" s="14">
        <f t="shared" si="666"/>
        <v>3</v>
      </c>
      <c r="T4539" s="15">
        <f t="shared" si="667"/>
        <v>1274</v>
      </c>
    </row>
    <row r="4540" spans="1:20" x14ac:dyDescent="0.2">
      <c r="A4540" s="11"/>
      <c r="B4540" s="11" t="s">
        <v>28</v>
      </c>
      <c r="C4540" s="11" t="s">
        <v>44</v>
      </c>
      <c r="D4540" s="11">
        <v>1950</v>
      </c>
      <c r="E4540" s="11" t="s">
        <v>30</v>
      </c>
      <c r="F4540" s="11">
        <v>100</v>
      </c>
      <c r="G4540" s="11" t="s">
        <v>24</v>
      </c>
      <c r="H4540" s="11" t="s">
        <v>24</v>
      </c>
      <c r="I4540" s="11" t="s">
        <v>31</v>
      </c>
      <c r="J4540" s="11">
        <v>25</v>
      </c>
      <c r="K4540" s="12">
        <v>1.2705802081863453</v>
      </c>
      <c r="L4540" s="13">
        <v>1.0148478099480327</v>
      </c>
      <c r="M4540" s="14">
        <f t="shared" si="661"/>
        <v>0.3382826033160109</v>
      </c>
      <c r="N4540" s="15">
        <f t="shared" si="662"/>
        <v>2.5</v>
      </c>
      <c r="O4540" s="14">
        <f t="shared" si="663"/>
        <v>0.86468695867359568</v>
      </c>
      <c r="P4540" s="15" t="s">
        <v>25</v>
      </c>
      <c r="Q4540" s="14" t="str">
        <f t="shared" si="664"/>
        <v>No</v>
      </c>
      <c r="R4540" s="15">
        <f t="shared" si="665"/>
        <v>266.24261981766824</v>
      </c>
      <c r="S4540" s="14">
        <f t="shared" si="666"/>
        <v>3</v>
      </c>
      <c r="T4540" s="15">
        <f t="shared" si="667"/>
        <v>1312</v>
      </c>
    </row>
    <row r="4541" spans="1:20" x14ac:dyDescent="0.2">
      <c r="A4541" s="11"/>
      <c r="B4541" s="11" t="s">
        <v>2</v>
      </c>
      <c r="C4541" s="11" t="s">
        <v>44</v>
      </c>
      <c r="D4541" s="11">
        <v>1950</v>
      </c>
      <c r="E4541" s="11" t="s">
        <v>30</v>
      </c>
      <c r="F4541" s="11">
        <v>100</v>
      </c>
      <c r="G4541" s="11" t="s">
        <v>24</v>
      </c>
      <c r="H4541" s="11" t="s">
        <v>24</v>
      </c>
      <c r="I4541" s="11" t="s">
        <v>31</v>
      </c>
      <c r="J4541" s="11">
        <v>25</v>
      </c>
      <c r="K4541" s="12">
        <v>4.8073001742321153E-2</v>
      </c>
      <c r="L4541" s="13">
        <v>0</v>
      </c>
      <c r="M4541" s="14">
        <f t="shared" si="661"/>
        <v>0</v>
      </c>
      <c r="N4541" s="15">
        <f t="shared" si="662"/>
        <v>2.5</v>
      </c>
      <c r="O4541" s="14">
        <f t="shared" si="663"/>
        <v>1</v>
      </c>
      <c r="P4541" s="15" t="s">
        <v>25</v>
      </c>
      <c r="Q4541" s="14" t="str">
        <f t="shared" si="664"/>
        <v>No</v>
      </c>
      <c r="R4541" s="15">
        <f t="shared" si="665"/>
        <v>0</v>
      </c>
      <c r="S4541" s="14">
        <f t="shared" si="666"/>
        <v>1</v>
      </c>
      <c r="T4541" s="15">
        <f t="shared" si="667"/>
        <v>2653</v>
      </c>
    </row>
    <row r="4542" spans="1:20" x14ac:dyDescent="0.2">
      <c r="A4542" s="11"/>
      <c r="B4542" s="11" t="s">
        <v>50</v>
      </c>
      <c r="C4542" s="11" t="s">
        <v>44</v>
      </c>
      <c r="D4542" s="11">
        <v>1950</v>
      </c>
      <c r="E4542" s="11" t="s">
        <v>30</v>
      </c>
      <c r="F4542" s="11">
        <v>100</v>
      </c>
      <c r="G4542" s="11" t="s">
        <v>24</v>
      </c>
      <c r="H4542" s="11" t="s">
        <v>24</v>
      </c>
      <c r="I4542" s="11" t="s">
        <v>31</v>
      </c>
      <c r="J4542" s="11">
        <v>25</v>
      </c>
      <c r="K4542" s="12">
        <v>0.2647152519374551</v>
      </c>
      <c r="L4542" s="13">
        <v>0</v>
      </c>
      <c r="M4542" s="14">
        <f t="shared" si="661"/>
        <v>0</v>
      </c>
      <c r="N4542" s="15">
        <f t="shared" si="662"/>
        <v>2.5</v>
      </c>
      <c r="O4542" s="14">
        <f t="shared" si="663"/>
        <v>1</v>
      </c>
      <c r="P4542" s="15" t="s">
        <v>25</v>
      </c>
      <c r="Q4542" s="14" t="str">
        <f t="shared" si="664"/>
        <v>No</v>
      </c>
      <c r="R4542" s="15">
        <f t="shared" si="665"/>
        <v>0</v>
      </c>
      <c r="S4542" s="14">
        <f t="shared" si="666"/>
        <v>1</v>
      </c>
      <c r="T4542" s="15">
        <f t="shared" si="667"/>
        <v>2653</v>
      </c>
    </row>
    <row r="4543" spans="1:20" x14ac:dyDescent="0.2">
      <c r="A4543" s="11"/>
      <c r="B4543" s="11" t="s">
        <v>38</v>
      </c>
      <c r="C4543" s="11" t="s">
        <v>44</v>
      </c>
      <c r="D4543" s="11">
        <v>1950</v>
      </c>
      <c r="E4543" s="11" t="s">
        <v>30</v>
      </c>
      <c r="F4543" s="11">
        <v>150</v>
      </c>
      <c r="G4543" s="11" t="s">
        <v>24</v>
      </c>
      <c r="H4543" s="11" t="s">
        <v>24</v>
      </c>
      <c r="I4543" s="11" t="s">
        <v>36</v>
      </c>
      <c r="J4543" s="11">
        <v>25</v>
      </c>
      <c r="K4543" s="12">
        <v>2.5079110981001875</v>
      </c>
      <c r="L4543" s="13">
        <v>3.1076235478239935</v>
      </c>
      <c r="M4543" s="14">
        <f t="shared" si="661"/>
        <v>1.0358745159413312</v>
      </c>
      <c r="N4543" s="15">
        <f t="shared" si="662"/>
        <v>2.5</v>
      </c>
      <c r="O4543" s="14">
        <f t="shared" si="663"/>
        <v>0.58565019362346749</v>
      </c>
      <c r="P4543" s="15" t="s">
        <v>25</v>
      </c>
      <c r="Q4543" s="14" t="str">
        <f t="shared" si="664"/>
        <v>No</v>
      </c>
      <c r="R4543" s="15">
        <f t="shared" si="665"/>
        <v>413.0427576663443</v>
      </c>
      <c r="S4543" s="14">
        <f t="shared" si="666"/>
        <v>3</v>
      </c>
      <c r="T4543" s="15">
        <f t="shared" si="667"/>
        <v>918</v>
      </c>
    </row>
    <row r="4544" spans="1:20" x14ac:dyDescent="0.2">
      <c r="A4544" s="11"/>
      <c r="B4544" s="11" t="s">
        <v>32</v>
      </c>
      <c r="C4544" s="11" t="s">
        <v>44</v>
      </c>
      <c r="D4544" s="11">
        <v>1950</v>
      </c>
      <c r="E4544" s="11" t="s">
        <v>30</v>
      </c>
      <c r="F4544" s="11">
        <v>150</v>
      </c>
      <c r="G4544" s="11" t="s">
        <v>24</v>
      </c>
      <c r="H4544" s="11" t="s">
        <v>24</v>
      </c>
      <c r="I4544" s="11" t="s">
        <v>36</v>
      </c>
      <c r="J4544" s="11">
        <v>25</v>
      </c>
      <c r="K4544" s="12">
        <v>1.7026398346174856</v>
      </c>
      <c r="L4544" s="13">
        <v>0</v>
      </c>
      <c r="M4544" s="14">
        <f t="shared" si="661"/>
        <v>0</v>
      </c>
      <c r="N4544" s="15">
        <f t="shared" si="662"/>
        <v>2.5</v>
      </c>
      <c r="O4544" s="14">
        <f t="shared" si="663"/>
        <v>1</v>
      </c>
      <c r="P4544" s="15" t="s">
        <v>25</v>
      </c>
      <c r="Q4544" s="14" t="str">
        <f t="shared" si="664"/>
        <v>No</v>
      </c>
      <c r="R4544" s="15">
        <f t="shared" si="665"/>
        <v>0</v>
      </c>
      <c r="S4544" s="14">
        <f t="shared" si="666"/>
        <v>1</v>
      </c>
      <c r="T4544" s="15">
        <f t="shared" si="667"/>
        <v>2653</v>
      </c>
    </row>
    <row r="4545" spans="1:20" x14ac:dyDescent="0.2">
      <c r="A4545" s="11"/>
      <c r="B4545" s="11" t="s">
        <v>28</v>
      </c>
      <c r="C4545" s="11" t="s">
        <v>44</v>
      </c>
      <c r="D4545" s="11">
        <v>1950</v>
      </c>
      <c r="E4545" s="11" t="s">
        <v>30</v>
      </c>
      <c r="F4545" s="11">
        <v>150</v>
      </c>
      <c r="G4545" s="11" t="s">
        <v>24</v>
      </c>
      <c r="H4545" s="11" t="s">
        <v>24</v>
      </c>
      <c r="I4545" s="11" t="s">
        <v>36</v>
      </c>
      <c r="J4545" s="11">
        <v>25</v>
      </c>
      <c r="K4545" s="12">
        <v>0.49342134183795433</v>
      </c>
      <c r="L4545" s="13">
        <v>0</v>
      </c>
      <c r="M4545" s="14">
        <f t="shared" si="661"/>
        <v>0</v>
      </c>
      <c r="N4545" s="15">
        <f t="shared" si="662"/>
        <v>2.5</v>
      </c>
      <c r="O4545" s="14">
        <f t="shared" si="663"/>
        <v>1</v>
      </c>
      <c r="P4545" s="15" t="s">
        <v>25</v>
      </c>
      <c r="Q4545" s="14" t="str">
        <f t="shared" si="664"/>
        <v>No</v>
      </c>
      <c r="R4545" s="15">
        <f t="shared" si="665"/>
        <v>0</v>
      </c>
      <c r="S4545" s="14">
        <f t="shared" si="666"/>
        <v>1</v>
      </c>
      <c r="T4545" s="15">
        <f t="shared" si="667"/>
        <v>2653</v>
      </c>
    </row>
    <row r="4546" spans="1:20" x14ac:dyDescent="0.2">
      <c r="A4546" s="11"/>
      <c r="B4546" s="11" t="s">
        <v>38</v>
      </c>
      <c r="C4546" s="11" t="s">
        <v>44</v>
      </c>
      <c r="D4546" s="11">
        <v>1950</v>
      </c>
      <c r="E4546" s="11" t="s">
        <v>30</v>
      </c>
      <c r="F4546" s="11">
        <v>150</v>
      </c>
      <c r="G4546" s="11" t="s">
        <v>24</v>
      </c>
      <c r="H4546" s="11" t="s">
        <v>24</v>
      </c>
      <c r="I4546" s="11" t="s">
        <v>37</v>
      </c>
      <c r="J4546" s="11">
        <v>25</v>
      </c>
      <c r="K4546" s="12">
        <v>1.2465437450965957</v>
      </c>
      <c r="L4546" s="13">
        <v>3.2410233199706884</v>
      </c>
      <c r="M4546" s="14">
        <f t="shared" si="661"/>
        <v>1.0803411066568962</v>
      </c>
      <c r="N4546" s="15">
        <f t="shared" si="662"/>
        <v>2.5</v>
      </c>
      <c r="O4546" s="14">
        <f t="shared" si="663"/>
        <v>0.56786355733724148</v>
      </c>
      <c r="P4546" s="15" t="s">
        <v>25</v>
      </c>
      <c r="Q4546" s="14" t="str">
        <f t="shared" si="664"/>
        <v>No</v>
      </c>
      <c r="R4546" s="15">
        <f t="shared" si="665"/>
        <v>866.66922914380325</v>
      </c>
      <c r="S4546" s="14">
        <f t="shared" si="666"/>
        <v>4</v>
      </c>
      <c r="T4546" s="15">
        <f t="shared" si="667"/>
        <v>445</v>
      </c>
    </row>
    <row r="4547" spans="1:20" x14ac:dyDescent="0.2">
      <c r="A4547" s="11"/>
      <c r="B4547" s="11" t="s">
        <v>32</v>
      </c>
      <c r="C4547" s="11" t="s">
        <v>44</v>
      </c>
      <c r="D4547" s="11">
        <v>1950</v>
      </c>
      <c r="E4547" s="11" t="s">
        <v>30</v>
      </c>
      <c r="F4547" s="11">
        <v>150</v>
      </c>
      <c r="G4547" s="11" t="s">
        <v>24</v>
      </c>
      <c r="H4547" s="11" t="s">
        <v>24</v>
      </c>
      <c r="I4547" s="11" t="s">
        <v>37</v>
      </c>
      <c r="J4547" s="11">
        <v>25</v>
      </c>
      <c r="K4547" s="12">
        <v>5.7973702456003563E-2</v>
      </c>
      <c r="L4547" s="13">
        <v>0</v>
      </c>
      <c r="M4547" s="14">
        <f t="shared" ref="M4547:M4610" si="668">L4547/3</f>
        <v>0</v>
      </c>
      <c r="N4547" s="15">
        <f t="shared" ref="N4547:N4610" si="669">IF(F4547&lt;=320,2.5,1)</f>
        <v>2.5</v>
      </c>
      <c r="O4547" s="14">
        <f t="shared" ref="O4547:O4610" si="670">1-(M4547/N4547)</f>
        <v>1</v>
      </c>
      <c r="P4547" s="15" t="s">
        <v>25</v>
      </c>
      <c r="Q4547" s="14" t="str">
        <f t="shared" ref="Q4547:Q4610" si="671">IF(AND(O4547&lt;0.5,O4547&gt;-0.5),"Yes","No")</f>
        <v>No</v>
      </c>
      <c r="R4547" s="15">
        <f t="shared" si="665"/>
        <v>0</v>
      </c>
      <c r="S4547" s="14">
        <f t="shared" si="666"/>
        <v>1</v>
      </c>
      <c r="T4547" s="15">
        <f t="shared" si="667"/>
        <v>2653</v>
      </c>
    </row>
    <row r="4548" spans="1:20" x14ac:dyDescent="0.2">
      <c r="A4548" s="11"/>
      <c r="B4548" s="11" t="s">
        <v>38</v>
      </c>
      <c r="C4548" s="11" t="s">
        <v>44</v>
      </c>
      <c r="D4548" s="11">
        <v>1950</v>
      </c>
      <c r="E4548" s="11" t="s">
        <v>30</v>
      </c>
      <c r="F4548" s="11">
        <v>150</v>
      </c>
      <c r="G4548" s="11" t="s">
        <v>24</v>
      </c>
      <c r="H4548" s="11" t="s">
        <v>24</v>
      </c>
      <c r="I4548" s="11" t="s">
        <v>33</v>
      </c>
      <c r="J4548" s="11">
        <v>25</v>
      </c>
      <c r="K4548" s="12">
        <v>14.041143148849663</v>
      </c>
      <c r="L4548" s="13">
        <v>5.2707189398667538</v>
      </c>
      <c r="M4548" s="14">
        <f t="shared" si="668"/>
        <v>1.756906313288918</v>
      </c>
      <c r="N4548" s="15">
        <f t="shared" si="669"/>
        <v>2.5</v>
      </c>
      <c r="O4548" s="14">
        <f t="shared" si="670"/>
        <v>0.29723747468443285</v>
      </c>
      <c r="P4548" s="15" t="s">
        <v>25</v>
      </c>
      <c r="Q4548" s="14" t="str">
        <f t="shared" si="671"/>
        <v>Yes</v>
      </c>
      <c r="R4548" s="15">
        <f t="shared" ref="R4548:R4611" si="672">M4548/(K4548/1000)</f>
        <v>125.12558946689855</v>
      </c>
      <c r="S4548" s="14">
        <f t="shared" ref="S4548:S4611" si="673">IF(R4548&lt;=125,1,IF(R4548&lt;250,2,IF(R4548&lt;500,3,IF(R4548&lt;1000,4,5))))</f>
        <v>2</v>
      </c>
      <c r="T4548" s="15">
        <f t="shared" ref="T4548:T4611" si="674">RANK(R4548,$R$3:$R$14561)</f>
        <v>2016</v>
      </c>
    </row>
    <row r="4549" spans="1:20" x14ac:dyDescent="0.2">
      <c r="A4549" s="11"/>
      <c r="B4549" s="11" t="s">
        <v>32</v>
      </c>
      <c r="C4549" s="11" t="s">
        <v>44</v>
      </c>
      <c r="D4549" s="11">
        <v>1950</v>
      </c>
      <c r="E4549" s="11" t="s">
        <v>30</v>
      </c>
      <c r="F4549" s="11">
        <v>150</v>
      </c>
      <c r="G4549" s="11" t="s">
        <v>24</v>
      </c>
      <c r="H4549" s="11" t="s">
        <v>24</v>
      </c>
      <c r="I4549" s="11" t="s">
        <v>33</v>
      </c>
      <c r="J4549" s="11">
        <v>25</v>
      </c>
      <c r="K4549" s="12">
        <v>7.8281956001473114</v>
      </c>
      <c r="L4549" s="13">
        <v>2.1630953920427602</v>
      </c>
      <c r="M4549" s="14">
        <f t="shared" si="668"/>
        <v>0.72103179734758671</v>
      </c>
      <c r="N4549" s="15">
        <f t="shared" si="669"/>
        <v>2.5</v>
      </c>
      <c r="O4549" s="14">
        <f t="shared" si="670"/>
        <v>0.71158728106096536</v>
      </c>
      <c r="P4549" s="15" t="s">
        <v>25</v>
      </c>
      <c r="Q4549" s="14" t="str">
        <f t="shared" si="671"/>
        <v>No</v>
      </c>
      <c r="R4549" s="15">
        <f t="shared" si="672"/>
        <v>92.107023658685563</v>
      </c>
      <c r="S4549" s="14">
        <f t="shared" si="673"/>
        <v>1</v>
      </c>
      <c r="T4549" s="15">
        <f t="shared" si="674"/>
        <v>2193</v>
      </c>
    </row>
    <row r="4550" spans="1:20" x14ac:dyDescent="0.2">
      <c r="A4550" s="11"/>
      <c r="B4550" s="11" t="s">
        <v>28</v>
      </c>
      <c r="C4550" s="11" t="s">
        <v>44</v>
      </c>
      <c r="D4550" s="11">
        <v>1950</v>
      </c>
      <c r="E4550" s="11" t="s">
        <v>30</v>
      </c>
      <c r="F4550" s="11">
        <v>150</v>
      </c>
      <c r="G4550" s="11" t="s">
        <v>24</v>
      </c>
      <c r="H4550" s="11" t="s">
        <v>24</v>
      </c>
      <c r="I4550" s="11" t="s">
        <v>33</v>
      </c>
      <c r="J4550" s="11">
        <v>25</v>
      </c>
      <c r="K4550" s="12">
        <v>0.10004925656211441</v>
      </c>
      <c r="L4550" s="13">
        <v>0</v>
      </c>
      <c r="M4550" s="14">
        <f t="shared" si="668"/>
        <v>0</v>
      </c>
      <c r="N4550" s="15">
        <f t="shared" si="669"/>
        <v>2.5</v>
      </c>
      <c r="O4550" s="14">
        <f t="shared" si="670"/>
        <v>1</v>
      </c>
      <c r="P4550" s="15" t="s">
        <v>25</v>
      </c>
      <c r="Q4550" s="14" t="str">
        <f t="shared" si="671"/>
        <v>No</v>
      </c>
      <c r="R4550" s="15">
        <f t="shared" si="672"/>
        <v>0</v>
      </c>
      <c r="S4550" s="14">
        <f t="shared" si="673"/>
        <v>1</v>
      </c>
      <c r="T4550" s="15">
        <f t="shared" si="674"/>
        <v>2653</v>
      </c>
    </row>
    <row r="4551" spans="1:20" x14ac:dyDescent="0.2">
      <c r="A4551" s="11"/>
      <c r="B4551" s="11" t="s">
        <v>38</v>
      </c>
      <c r="C4551" s="11" t="s">
        <v>44</v>
      </c>
      <c r="D4551" s="11">
        <v>1950</v>
      </c>
      <c r="E4551" s="11" t="s">
        <v>30</v>
      </c>
      <c r="F4551" s="11">
        <v>150</v>
      </c>
      <c r="G4551" s="11" t="s">
        <v>24</v>
      </c>
      <c r="H4551" s="11" t="s">
        <v>24</v>
      </c>
      <c r="I4551" s="11" t="s">
        <v>35</v>
      </c>
      <c r="J4551" s="11">
        <v>25</v>
      </c>
      <c r="K4551" s="12">
        <v>3.91672211474464</v>
      </c>
      <c r="L4551" s="13">
        <v>0</v>
      </c>
      <c r="M4551" s="14">
        <f t="shared" si="668"/>
        <v>0</v>
      </c>
      <c r="N4551" s="15">
        <f t="shared" si="669"/>
        <v>2.5</v>
      </c>
      <c r="O4551" s="14">
        <f t="shared" si="670"/>
        <v>1</v>
      </c>
      <c r="P4551" s="15" t="s">
        <v>25</v>
      </c>
      <c r="Q4551" s="14" t="str">
        <f t="shared" si="671"/>
        <v>No</v>
      </c>
      <c r="R4551" s="15">
        <f t="shared" si="672"/>
        <v>0</v>
      </c>
      <c r="S4551" s="14">
        <f t="shared" si="673"/>
        <v>1</v>
      </c>
      <c r="T4551" s="15">
        <f t="shared" si="674"/>
        <v>2653</v>
      </c>
    </row>
    <row r="4552" spans="1:20" x14ac:dyDescent="0.2">
      <c r="A4552" s="11"/>
      <c r="B4552" s="11" t="s">
        <v>32</v>
      </c>
      <c r="C4552" s="11" t="s">
        <v>44</v>
      </c>
      <c r="D4552" s="11">
        <v>1950</v>
      </c>
      <c r="E4552" s="11" t="s">
        <v>30</v>
      </c>
      <c r="F4552" s="11">
        <v>150</v>
      </c>
      <c r="G4552" s="11" t="s">
        <v>24</v>
      </c>
      <c r="H4552" s="11" t="s">
        <v>24</v>
      </c>
      <c r="I4552" s="11" t="s">
        <v>35</v>
      </c>
      <c r="J4552" s="11">
        <v>25</v>
      </c>
      <c r="K4552" s="12">
        <v>1.9263555500835312</v>
      </c>
      <c r="L4552" s="13">
        <v>2.1558558558558558</v>
      </c>
      <c r="M4552" s="14">
        <f t="shared" si="668"/>
        <v>0.71861861861861864</v>
      </c>
      <c r="N4552" s="15">
        <f t="shared" si="669"/>
        <v>2.5</v>
      </c>
      <c r="O4552" s="14">
        <f t="shared" si="670"/>
        <v>0.71255255255255256</v>
      </c>
      <c r="P4552" s="15" t="s">
        <v>25</v>
      </c>
      <c r="Q4552" s="14" t="str">
        <f t="shared" si="671"/>
        <v>No</v>
      </c>
      <c r="R4552" s="15">
        <f t="shared" si="672"/>
        <v>373.04568130605884</v>
      </c>
      <c r="S4552" s="14">
        <f t="shared" si="673"/>
        <v>3</v>
      </c>
      <c r="T4552" s="15">
        <f t="shared" si="674"/>
        <v>997</v>
      </c>
    </row>
    <row r="4553" spans="1:20" x14ac:dyDescent="0.2">
      <c r="A4553" s="11"/>
      <c r="B4553" s="11" t="s">
        <v>28</v>
      </c>
      <c r="C4553" s="11" t="s">
        <v>44</v>
      </c>
      <c r="D4553" s="11">
        <v>1950</v>
      </c>
      <c r="E4553" s="11" t="s">
        <v>30</v>
      </c>
      <c r="F4553" s="11">
        <v>150</v>
      </c>
      <c r="G4553" s="11" t="s">
        <v>24</v>
      </c>
      <c r="H4553" s="11" t="s">
        <v>24</v>
      </c>
      <c r="I4553" s="11" t="s">
        <v>35</v>
      </c>
      <c r="J4553" s="11">
        <v>25</v>
      </c>
      <c r="K4553" s="12">
        <v>2.8092108434995697E-2</v>
      </c>
      <c r="L4553" s="13">
        <v>0</v>
      </c>
      <c r="M4553" s="14">
        <f t="shared" si="668"/>
        <v>0</v>
      </c>
      <c r="N4553" s="15">
        <f t="shared" si="669"/>
        <v>2.5</v>
      </c>
      <c r="O4553" s="14">
        <f t="shared" si="670"/>
        <v>1</v>
      </c>
      <c r="P4553" s="15" t="s">
        <v>25</v>
      </c>
      <c r="Q4553" s="14" t="str">
        <f t="shared" si="671"/>
        <v>No</v>
      </c>
      <c r="R4553" s="15">
        <f t="shared" si="672"/>
        <v>0</v>
      </c>
      <c r="S4553" s="14">
        <f t="shared" si="673"/>
        <v>1</v>
      </c>
      <c r="T4553" s="15">
        <f t="shared" si="674"/>
        <v>2653</v>
      </c>
    </row>
    <row r="4554" spans="1:20" x14ac:dyDescent="0.2">
      <c r="A4554" s="11"/>
      <c r="B4554" s="11" t="s">
        <v>38</v>
      </c>
      <c r="C4554" s="11" t="s">
        <v>44</v>
      </c>
      <c r="D4554" s="11">
        <v>1950</v>
      </c>
      <c r="E4554" s="11" t="s">
        <v>30</v>
      </c>
      <c r="F4554" s="11">
        <v>150</v>
      </c>
      <c r="G4554" s="11" t="s">
        <v>24</v>
      </c>
      <c r="H4554" s="11" t="s">
        <v>24</v>
      </c>
      <c r="I4554" s="11" t="s">
        <v>31</v>
      </c>
      <c r="J4554" s="11">
        <v>25</v>
      </c>
      <c r="K4554" s="12">
        <v>39.641489768328022</v>
      </c>
      <c r="L4554" s="13">
        <v>19.997708295352183</v>
      </c>
      <c r="M4554" s="14">
        <f t="shared" si="668"/>
        <v>6.6659027651173943</v>
      </c>
      <c r="N4554" s="15">
        <f t="shared" si="669"/>
        <v>2.5</v>
      </c>
      <c r="O4554" s="14">
        <f t="shared" si="670"/>
        <v>-1.6663611060469576</v>
      </c>
      <c r="P4554" s="15" t="s">
        <v>25</v>
      </c>
      <c r="Q4554" s="14" t="str">
        <f t="shared" si="671"/>
        <v>No</v>
      </c>
      <c r="R4554" s="15">
        <f t="shared" si="672"/>
        <v>168.15469862697205</v>
      </c>
      <c r="S4554" s="14">
        <f t="shared" si="673"/>
        <v>2</v>
      </c>
      <c r="T4554" s="15">
        <f t="shared" si="674"/>
        <v>1772</v>
      </c>
    </row>
    <row r="4555" spans="1:20" x14ac:dyDescent="0.2">
      <c r="A4555" s="11"/>
      <c r="B4555" s="11" t="s">
        <v>32</v>
      </c>
      <c r="C4555" s="11" t="s">
        <v>44</v>
      </c>
      <c r="D4555" s="11">
        <v>1950</v>
      </c>
      <c r="E4555" s="11" t="s">
        <v>30</v>
      </c>
      <c r="F4555" s="11">
        <v>150</v>
      </c>
      <c r="G4555" s="11" t="s">
        <v>24</v>
      </c>
      <c r="H4555" s="11" t="s">
        <v>24</v>
      </c>
      <c r="I4555" s="11" t="s">
        <v>31</v>
      </c>
      <c r="J4555" s="11">
        <v>25</v>
      </c>
      <c r="K4555" s="12">
        <v>17.33285017134655</v>
      </c>
      <c r="L4555" s="13">
        <v>9.5338296059723788</v>
      </c>
      <c r="M4555" s="14">
        <f t="shared" si="668"/>
        <v>3.1779432019907929</v>
      </c>
      <c r="N4555" s="15">
        <f t="shared" si="669"/>
        <v>2.5</v>
      </c>
      <c r="O4555" s="14">
        <f t="shared" si="670"/>
        <v>-0.27117728079631709</v>
      </c>
      <c r="P4555" s="15" t="s">
        <v>25</v>
      </c>
      <c r="Q4555" s="14" t="str">
        <f t="shared" si="671"/>
        <v>Yes</v>
      </c>
      <c r="R4555" s="15">
        <f t="shared" si="672"/>
        <v>183.34798781358796</v>
      </c>
      <c r="S4555" s="14">
        <f t="shared" si="673"/>
        <v>2</v>
      </c>
      <c r="T4555" s="15">
        <f t="shared" si="674"/>
        <v>1691</v>
      </c>
    </row>
    <row r="4556" spans="1:20" x14ac:dyDescent="0.2">
      <c r="A4556" s="11"/>
      <c r="B4556" s="11" t="s">
        <v>28</v>
      </c>
      <c r="C4556" s="11" t="s">
        <v>44</v>
      </c>
      <c r="D4556" s="11">
        <v>1950</v>
      </c>
      <c r="E4556" s="11" t="s">
        <v>30</v>
      </c>
      <c r="F4556" s="11">
        <v>150</v>
      </c>
      <c r="G4556" s="11" t="s">
        <v>24</v>
      </c>
      <c r="H4556" s="11" t="s">
        <v>24</v>
      </c>
      <c r="I4556" s="11" t="s">
        <v>31</v>
      </c>
      <c r="J4556" s="11">
        <v>25</v>
      </c>
      <c r="K4556" s="12">
        <v>0.8379350081354302</v>
      </c>
      <c r="L4556" s="13">
        <v>0</v>
      </c>
      <c r="M4556" s="14">
        <f t="shared" si="668"/>
        <v>0</v>
      </c>
      <c r="N4556" s="15">
        <f t="shared" si="669"/>
        <v>2.5</v>
      </c>
      <c r="O4556" s="14">
        <f t="shared" si="670"/>
        <v>1</v>
      </c>
      <c r="P4556" s="15" t="s">
        <v>25</v>
      </c>
      <c r="Q4556" s="14" t="str">
        <f t="shared" si="671"/>
        <v>No</v>
      </c>
      <c r="R4556" s="15">
        <f t="shared" si="672"/>
        <v>0</v>
      </c>
      <c r="S4556" s="14">
        <f t="shared" si="673"/>
        <v>1</v>
      </c>
      <c r="T4556" s="15">
        <f t="shared" si="674"/>
        <v>2653</v>
      </c>
    </row>
    <row r="4557" spans="1:20" x14ac:dyDescent="0.2">
      <c r="A4557" s="11"/>
      <c r="B4557" s="11" t="s">
        <v>2</v>
      </c>
      <c r="C4557" s="11" t="s">
        <v>44</v>
      </c>
      <c r="D4557" s="11">
        <v>1950</v>
      </c>
      <c r="E4557" s="11" t="s">
        <v>30</v>
      </c>
      <c r="F4557" s="11">
        <v>150</v>
      </c>
      <c r="G4557" s="11" t="s">
        <v>24</v>
      </c>
      <c r="H4557" s="11" t="s">
        <v>24</v>
      </c>
      <c r="I4557" s="11" t="s">
        <v>31</v>
      </c>
      <c r="J4557" s="11">
        <v>25</v>
      </c>
      <c r="K4557" s="12">
        <v>3.5846189546765439E-3</v>
      </c>
      <c r="L4557" s="13">
        <v>0</v>
      </c>
      <c r="M4557" s="14">
        <f t="shared" si="668"/>
        <v>0</v>
      </c>
      <c r="N4557" s="15">
        <f t="shared" si="669"/>
        <v>2.5</v>
      </c>
      <c r="O4557" s="14">
        <f t="shared" si="670"/>
        <v>1</v>
      </c>
      <c r="P4557" s="15" t="s">
        <v>25</v>
      </c>
      <c r="Q4557" s="14" t="str">
        <f t="shared" si="671"/>
        <v>No</v>
      </c>
      <c r="R4557" s="15">
        <f t="shared" si="672"/>
        <v>0</v>
      </c>
      <c r="S4557" s="14">
        <f t="shared" si="673"/>
        <v>1</v>
      </c>
      <c r="T4557" s="15">
        <f t="shared" si="674"/>
        <v>2653</v>
      </c>
    </row>
    <row r="4558" spans="1:20" x14ac:dyDescent="0.2">
      <c r="A4558" s="11"/>
      <c r="B4558" s="11" t="s">
        <v>50</v>
      </c>
      <c r="C4558" s="11" t="s">
        <v>44</v>
      </c>
      <c r="D4558" s="11">
        <v>1950</v>
      </c>
      <c r="E4558" s="11" t="s">
        <v>30</v>
      </c>
      <c r="F4558" s="11">
        <v>150</v>
      </c>
      <c r="G4558" s="11" t="s">
        <v>24</v>
      </c>
      <c r="H4558" s="11" t="s">
        <v>24</v>
      </c>
      <c r="I4558" s="11" t="s">
        <v>31</v>
      </c>
      <c r="J4558" s="11">
        <v>25</v>
      </c>
      <c r="K4558" s="12">
        <v>0.21454338524409922</v>
      </c>
      <c r="L4558" s="13">
        <v>0</v>
      </c>
      <c r="M4558" s="14">
        <f t="shared" si="668"/>
        <v>0</v>
      </c>
      <c r="N4558" s="15">
        <f t="shared" si="669"/>
        <v>2.5</v>
      </c>
      <c r="O4558" s="14">
        <f t="shared" si="670"/>
        <v>1</v>
      </c>
      <c r="P4558" s="15" t="s">
        <v>25</v>
      </c>
      <c r="Q4558" s="14" t="str">
        <f t="shared" si="671"/>
        <v>No</v>
      </c>
      <c r="R4558" s="15">
        <f t="shared" si="672"/>
        <v>0</v>
      </c>
      <c r="S4558" s="14">
        <f t="shared" si="673"/>
        <v>1</v>
      </c>
      <c r="T4558" s="15">
        <f t="shared" si="674"/>
        <v>2653</v>
      </c>
    </row>
    <row r="4559" spans="1:20" x14ac:dyDescent="0.2">
      <c r="A4559" s="11"/>
      <c r="B4559" s="11" t="s">
        <v>38</v>
      </c>
      <c r="C4559" s="11" t="s">
        <v>44</v>
      </c>
      <c r="D4559" s="11">
        <v>1950</v>
      </c>
      <c r="E4559" s="11" t="s">
        <v>30</v>
      </c>
      <c r="F4559" s="11">
        <v>200</v>
      </c>
      <c r="G4559" s="11" t="s">
        <v>24</v>
      </c>
      <c r="H4559" s="11" t="s">
        <v>24</v>
      </c>
      <c r="I4559" s="11" t="s">
        <v>36</v>
      </c>
      <c r="J4559" s="11">
        <v>25</v>
      </c>
      <c r="K4559" s="12">
        <v>3.4480990501455942E-2</v>
      </c>
      <c r="L4559" s="13">
        <v>0</v>
      </c>
      <c r="M4559" s="14">
        <f t="shared" si="668"/>
        <v>0</v>
      </c>
      <c r="N4559" s="15">
        <f t="shared" si="669"/>
        <v>2.5</v>
      </c>
      <c r="O4559" s="14">
        <f t="shared" si="670"/>
        <v>1</v>
      </c>
      <c r="P4559" s="15" t="s">
        <v>25</v>
      </c>
      <c r="Q4559" s="14" t="str">
        <f t="shared" si="671"/>
        <v>No</v>
      </c>
      <c r="R4559" s="15">
        <f t="shared" si="672"/>
        <v>0</v>
      </c>
      <c r="S4559" s="14">
        <f t="shared" si="673"/>
        <v>1</v>
      </c>
      <c r="T4559" s="15">
        <f t="shared" si="674"/>
        <v>2653</v>
      </c>
    </row>
    <row r="4560" spans="1:20" x14ac:dyDescent="0.2">
      <c r="A4560" s="11"/>
      <c r="B4560" s="11" t="s">
        <v>32</v>
      </c>
      <c r="C4560" s="11" t="s">
        <v>44</v>
      </c>
      <c r="D4560" s="11">
        <v>1950</v>
      </c>
      <c r="E4560" s="11" t="s">
        <v>30</v>
      </c>
      <c r="F4560" s="11">
        <v>200</v>
      </c>
      <c r="G4560" s="11" t="s">
        <v>24</v>
      </c>
      <c r="H4560" s="11" t="s">
        <v>24</v>
      </c>
      <c r="I4560" s="11" t="s">
        <v>36</v>
      </c>
      <c r="J4560" s="11">
        <v>25</v>
      </c>
      <c r="K4560" s="12">
        <v>4.2458267783907497E-3</v>
      </c>
      <c r="L4560" s="13">
        <v>0</v>
      </c>
      <c r="M4560" s="14">
        <f t="shared" si="668"/>
        <v>0</v>
      </c>
      <c r="N4560" s="15">
        <f t="shared" si="669"/>
        <v>2.5</v>
      </c>
      <c r="O4560" s="14">
        <f t="shared" si="670"/>
        <v>1</v>
      </c>
      <c r="P4560" s="15" t="s">
        <v>25</v>
      </c>
      <c r="Q4560" s="14" t="str">
        <f t="shared" si="671"/>
        <v>No</v>
      </c>
      <c r="R4560" s="15">
        <f t="shared" si="672"/>
        <v>0</v>
      </c>
      <c r="S4560" s="14">
        <f t="shared" si="673"/>
        <v>1</v>
      </c>
      <c r="T4560" s="15">
        <f t="shared" si="674"/>
        <v>2653</v>
      </c>
    </row>
    <row r="4561" spans="1:20" x14ac:dyDescent="0.2">
      <c r="A4561" s="11"/>
      <c r="B4561" s="11" t="s">
        <v>32</v>
      </c>
      <c r="C4561" s="11" t="s">
        <v>44</v>
      </c>
      <c r="D4561" s="11">
        <v>1950</v>
      </c>
      <c r="E4561" s="11" t="s">
        <v>30</v>
      </c>
      <c r="F4561" s="11">
        <v>200</v>
      </c>
      <c r="G4561" s="11" t="s">
        <v>24</v>
      </c>
      <c r="H4561" s="11" t="s">
        <v>24</v>
      </c>
      <c r="I4561" s="11" t="s">
        <v>37</v>
      </c>
      <c r="J4561" s="11">
        <v>25</v>
      </c>
      <c r="K4561" s="12">
        <v>0.2454872702107265</v>
      </c>
      <c r="L4561" s="13">
        <v>0</v>
      </c>
      <c r="M4561" s="14">
        <f t="shared" si="668"/>
        <v>0</v>
      </c>
      <c r="N4561" s="15">
        <f t="shared" si="669"/>
        <v>2.5</v>
      </c>
      <c r="O4561" s="14">
        <f t="shared" si="670"/>
        <v>1</v>
      </c>
      <c r="P4561" s="15" t="s">
        <v>25</v>
      </c>
      <c r="Q4561" s="14" t="str">
        <f t="shared" si="671"/>
        <v>No</v>
      </c>
      <c r="R4561" s="15">
        <f t="shared" si="672"/>
        <v>0</v>
      </c>
      <c r="S4561" s="14">
        <f t="shared" si="673"/>
        <v>1</v>
      </c>
      <c r="T4561" s="15">
        <f t="shared" si="674"/>
        <v>2653</v>
      </c>
    </row>
    <row r="4562" spans="1:20" x14ac:dyDescent="0.2">
      <c r="A4562" s="11"/>
      <c r="B4562" s="11" t="s">
        <v>38</v>
      </c>
      <c r="C4562" s="11" t="s">
        <v>44</v>
      </c>
      <c r="D4562" s="11">
        <v>1950</v>
      </c>
      <c r="E4562" s="11" t="s">
        <v>30</v>
      </c>
      <c r="F4562" s="11">
        <v>200</v>
      </c>
      <c r="G4562" s="11" t="s">
        <v>24</v>
      </c>
      <c r="H4562" s="11" t="s">
        <v>24</v>
      </c>
      <c r="I4562" s="11" t="s">
        <v>33</v>
      </c>
      <c r="J4562" s="11">
        <v>25</v>
      </c>
      <c r="K4562" s="12">
        <v>2.4694956185023305</v>
      </c>
      <c r="L4562" s="13">
        <v>0</v>
      </c>
      <c r="M4562" s="14">
        <f t="shared" si="668"/>
        <v>0</v>
      </c>
      <c r="N4562" s="15">
        <f t="shared" si="669"/>
        <v>2.5</v>
      </c>
      <c r="O4562" s="14">
        <f t="shared" si="670"/>
        <v>1</v>
      </c>
      <c r="P4562" s="15" t="s">
        <v>25</v>
      </c>
      <c r="Q4562" s="14" t="str">
        <f t="shared" si="671"/>
        <v>No</v>
      </c>
      <c r="R4562" s="15">
        <f t="shared" si="672"/>
        <v>0</v>
      </c>
      <c r="S4562" s="14">
        <f t="shared" si="673"/>
        <v>1</v>
      </c>
      <c r="T4562" s="15">
        <f t="shared" si="674"/>
        <v>2653</v>
      </c>
    </row>
    <row r="4563" spans="1:20" x14ac:dyDescent="0.2">
      <c r="A4563" s="11"/>
      <c r="B4563" s="11" t="s">
        <v>32</v>
      </c>
      <c r="C4563" s="11" t="s">
        <v>44</v>
      </c>
      <c r="D4563" s="11">
        <v>1950</v>
      </c>
      <c r="E4563" s="11" t="s">
        <v>30</v>
      </c>
      <c r="F4563" s="11">
        <v>200</v>
      </c>
      <c r="G4563" s="11" t="s">
        <v>24</v>
      </c>
      <c r="H4563" s="11" t="s">
        <v>24</v>
      </c>
      <c r="I4563" s="11" t="s">
        <v>33</v>
      </c>
      <c r="J4563" s="11">
        <v>25</v>
      </c>
      <c r="K4563" s="12">
        <v>1.7056805523165546</v>
      </c>
      <c r="L4563" s="13">
        <v>1.0148478099480327</v>
      </c>
      <c r="M4563" s="14">
        <f t="shared" si="668"/>
        <v>0.3382826033160109</v>
      </c>
      <c r="N4563" s="15">
        <f t="shared" si="669"/>
        <v>2.5</v>
      </c>
      <c r="O4563" s="14">
        <f t="shared" si="670"/>
        <v>0.86468695867359568</v>
      </c>
      <c r="P4563" s="15" t="s">
        <v>25</v>
      </c>
      <c r="Q4563" s="14" t="str">
        <f t="shared" si="671"/>
        <v>No</v>
      </c>
      <c r="R4563" s="15">
        <f t="shared" si="672"/>
        <v>198.32705652683643</v>
      </c>
      <c r="S4563" s="14">
        <f t="shared" si="673"/>
        <v>2</v>
      </c>
      <c r="T4563" s="15">
        <f t="shared" si="674"/>
        <v>1606</v>
      </c>
    </row>
    <row r="4564" spans="1:20" x14ac:dyDescent="0.2">
      <c r="A4564" s="11"/>
      <c r="B4564" s="11" t="s">
        <v>38</v>
      </c>
      <c r="C4564" s="11" t="s">
        <v>44</v>
      </c>
      <c r="D4564" s="11">
        <v>1950</v>
      </c>
      <c r="E4564" s="11" t="s">
        <v>30</v>
      </c>
      <c r="F4564" s="11">
        <v>200</v>
      </c>
      <c r="G4564" s="11" t="s">
        <v>24</v>
      </c>
      <c r="H4564" s="11" t="s">
        <v>24</v>
      </c>
      <c r="I4564" s="11" t="s">
        <v>35</v>
      </c>
      <c r="J4564" s="11">
        <v>25</v>
      </c>
      <c r="K4564" s="12">
        <v>1.66958533508594</v>
      </c>
      <c r="L4564" s="13">
        <v>1.0851674641148326</v>
      </c>
      <c r="M4564" s="14">
        <f t="shared" si="668"/>
        <v>0.3617224880382775</v>
      </c>
      <c r="N4564" s="15">
        <f t="shared" si="669"/>
        <v>2.5</v>
      </c>
      <c r="O4564" s="14">
        <f t="shared" si="670"/>
        <v>0.85531100478468902</v>
      </c>
      <c r="P4564" s="15" t="s">
        <v>25</v>
      </c>
      <c r="Q4564" s="14" t="str">
        <f t="shared" si="671"/>
        <v>No</v>
      </c>
      <c r="R4564" s="15">
        <f t="shared" si="672"/>
        <v>216.65408795631177</v>
      </c>
      <c r="S4564" s="14">
        <f t="shared" si="673"/>
        <v>2</v>
      </c>
      <c r="T4564" s="15">
        <f t="shared" si="674"/>
        <v>1511</v>
      </c>
    </row>
    <row r="4565" spans="1:20" x14ac:dyDescent="0.2">
      <c r="A4565" s="11"/>
      <c r="B4565" s="11" t="s">
        <v>32</v>
      </c>
      <c r="C4565" s="11" t="s">
        <v>44</v>
      </c>
      <c r="D4565" s="11">
        <v>1950</v>
      </c>
      <c r="E4565" s="11" t="s">
        <v>30</v>
      </c>
      <c r="F4565" s="11">
        <v>200</v>
      </c>
      <c r="G4565" s="11" t="s">
        <v>24</v>
      </c>
      <c r="H4565" s="11" t="s">
        <v>24</v>
      </c>
      <c r="I4565" s="11" t="s">
        <v>35</v>
      </c>
      <c r="J4565" s="11">
        <v>25</v>
      </c>
      <c r="K4565" s="12">
        <v>0.34468003984263534</v>
      </c>
      <c r="L4565" s="13">
        <v>0</v>
      </c>
      <c r="M4565" s="14">
        <f t="shared" si="668"/>
        <v>0</v>
      </c>
      <c r="N4565" s="15">
        <f t="shared" si="669"/>
        <v>2.5</v>
      </c>
      <c r="O4565" s="14">
        <f t="shared" si="670"/>
        <v>1</v>
      </c>
      <c r="P4565" s="15" t="s">
        <v>25</v>
      </c>
      <c r="Q4565" s="14" t="str">
        <f t="shared" si="671"/>
        <v>No</v>
      </c>
      <c r="R4565" s="15">
        <f t="shared" si="672"/>
        <v>0</v>
      </c>
      <c r="S4565" s="14">
        <f t="shared" si="673"/>
        <v>1</v>
      </c>
      <c r="T4565" s="15">
        <f t="shared" si="674"/>
        <v>2653</v>
      </c>
    </row>
    <row r="4566" spans="1:20" x14ac:dyDescent="0.2">
      <c r="A4566" s="11"/>
      <c r="B4566" s="11" t="s">
        <v>28</v>
      </c>
      <c r="C4566" s="11" t="s">
        <v>44</v>
      </c>
      <c r="D4566" s="11">
        <v>1950</v>
      </c>
      <c r="E4566" s="11" t="s">
        <v>30</v>
      </c>
      <c r="F4566" s="11">
        <v>200</v>
      </c>
      <c r="G4566" s="11" t="s">
        <v>24</v>
      </c>
      <c r="H4566" s="11" t="s">
        <v>24</v>
      </c>
      <c r="I4566" s="11" t="s">
        <v>35</v>
      </c>
      <c r="J4566" s="11">
        <v>25</v>
      </c>
      <c r="K4566" s="12">
        <v>7.3690620577056096E-2</v>
      </c>
      <c r="L4566" s="13">
        <v>0</v>
      </c>
      <c r="M4566" s="14">
        <f t="shared" si="668"/>
        <v>0</v>
      </c>
      <c r="N4566" s="15">
        <f t="shared" si="669"/>
        <v>2.5</v>
      </c>
      <c r="O4566" s="14">
        <f t="shared" si="670"/>
        <v>1</v>
      </c>
      <c r="P4566" s="15" t="s">
        <v>25</v>
      </c>
      <c r="Q4566" s="14" t="str">
        <f t="shared" si="671"/>
        <v>No</v>
      </c>
      <c r="R4566" s="15">
        <f t="shared" si="672"/>
        <v>0</v>
      </c>
      <c r="S4566" s="14">
        <f t="shared" si="673"/>
        <v>1</v>
      </c>
      <c r="T4566" s="15">
        <f t="shared" si="674"/>
        <v>2653</v>
      </c>
    </row>
    <row r="4567" spans="1:20" x14ac:dyDescent="0.2">
      <c r="A4567" s="11"/>
      <c r="B4567" s="11" t="s">
        <v>38</v>
      </c>
      <c r="C4567" s="11" t="s">
        <v>44</v>
      </c>
      <c r="D4567" s="11">
        <v>1950</v>
      </c>
      <c r="E4567" s="11" t="s">
        <v>30</v>
      </c>
      <c r="F4567" s="11">
        <v>200</v>
      </c>
      <c r="G4567" s="11" t="s">
        <v>24</v>
      </c>
      <c r="H4567" s="11" t="s">
        <v>24</v>
      </c>
      <c r="I4567" s="11" t="s">
        <v>31</v>
      </c>
      <c r="J4567" s="11">
        <v>25</v>
      </c>
      <c r="K4567" s="12">
        <v>4.7100252594594858</v>
      </c>
      <c r="L4567" s="13">
        <v>2.1558558558558558</v>
      </c>
      <c r="M4567" s="14">
        <f t="shared" si="668"/>
        <v>0.71861861861861864</v>
      </c>
      <c r="N4567" s="15">
        <f t="shared" si="669"/>
        <v>2.5</v>
      </c>
      <c r="O4567" s="14">
        <f t="shared" si="670"/>
        <v>0.71255255255255256</v>
      </c>
      <c r="P4567" s="15" t="s">
        <v>25</v>
      </c>
      <c r="Q4567" s="14" t="str">
        <f t="shared" si="671"/>
        <v>No</v>
      </c>
      <c r="R4567" s="15">
        <f t="shared" si="672"/>
        <v>152.57213688511854</v>
      </c>
      <c r="S4567" s="14">
        <f t="shared" si="673"/>
        <v>2</v>
      </c>
      <c r="T4567" s="15">
        <f t="shared" si="674"/>
        <v>1862</v>
      </c>
    </row>
    <row r="4568" spans="1:20" x14ac:dyDescent="0.2">
      <c r="A4568" s="11"/>
      <c r="B4568" s="11" t="s">
        <v>32</v>
      </c>
      <c r="C4568" s="11" t="s">
        <v>44</v>
      </c>
      <c r="D4568" s="11">
        <v>1950</v>
      </c>
      <c r="E4568" s="11" t="s">
        <v>30</v>
      </c>
      <c r="F4568" s="11">
        <v>200</v>
      </c>
      <c r="G4568" s="11" t="s">
        <v>24</v>
      </c>
      <c r="H4568" s="11" t="s">
        <v>24</v>
      </c>
      <c r="I4568" s="11" t="s">
        <v>31</v>
      </c>
      <c r="J4568" s="11">
        <v>25</v>
      </c>
      <c r="K4568" s="12">
        <v>3.832989450880171</v>
      </c>
      <c r="L4568" s="13">
        <v>2.1630953920427602</v>
      </c>
      <c r="M4568" s="14">
        <f t="shared" si="668"/>
        <v>0.72103179734758671</v>
      </c>
      <c r="N4568" s="15">
        <f t="shared" si="669"/>
        <v>2.5</v>
      </c>
      <c r="O4568" s="14">
        <f t="shared" si="670"/>
        <v>0.71158728106096536</v>
      </c>
      <c r="P4568" s="15" t="s">
        <v>25</v>
      </c>
      <c r="Q4568" s="14" t="str">
        <f t="shared" si="671"/>
        <v>No</v>
      </c>
      <c r="R4568" s="15">
        <f t="shared" si="672"/>
        <v>188.11212673231225</v>
      </c>
      <c r="S4568" s="14">
        <f t="shared" si="673"/>
        <v>2</v>
      </c>
      <c r="T4568" s="15">
        <f t="shared" si="674"/>
        <v>1673</v>
      </c>
    </row>
    <row r="4569" spans="1:20" x14ac:dyDescent="0.2">
      <c r="A4569" s="11"/>
      <c r="B4569" s="11" t="s">
        <v>28</v>
      </c>
      <c r="C4569" s="11" t="s">
        <v>44</v>
      </c>
      <c r="D4569" s="11">
        <v>1950</v>
      </c>
      <c r="E4569" s="11" t="s">
        <v>30</v>
      </c>
      <c r="F4569" s="11">
        <v>200</v>
      </c>
      <c r="G4569" s="11" t="s">
        <v>24</v>
      </c>
      <c r="H4569" s="11" t="s">
        <v>24</v>
      </c>
      <c r="I4569" s="11" t="s">
        <v>31</v>
      </c>
      <c r="J4569" s="11">
        <v>25</v>
      </c>
      <c r="K4569" s="12">
        <v>0.66455641818315647</v>
      </c>
      <c r="L4569" s="13">
        <v>0</v>
      </c>
      <c r="M4569" s="14">
        <f t="shared" si="668"/>
        <v>0</v>
      </c>
      <c r="N4569" s="15">
        <f t="shared" si="669"/>
        <v>2.5</v>
      </c>
      <c r="O4569" s="14">
        <f t="shared" si="670"/>
        <v>1</v>
      </c>
      <c r="P4569" s="15" t="s">
        <v>25</v>
      </c>
      <c r="Q4569" s="14" t="str">
        <f t="shared" si="671"/>
        <v>No</v>
      </c>
      <c r="R4569" s="15">
        <f t="shared" si="672"/>
        <v>0</v>
      </c>
      <c r="S4569" s="14">
        <f t="shared" si="673"/>
        <v>1</v>
      </c>
      <c r="T4569" s="15">
        <f t="shared" si="674"/>
        <v>2653</v>
      </c>
    </row>
    <row r="4570" spans="1:20" x14ac:dyDescent="0.2">
      <c r="A4570" s="11"/>
      <c r="B4570" s="11" t="s">
        <v>2</v>
      </c>
      <c r="C4570" s="11" t="s">
        <v>44</v>
      </c>
      <c r="D4570" s="11">
        <v>1950</v>
      </c>
      <c r="E4570" s="11" t="s">
        <v>30</v>
      </c>
      <c r="F4570" s="11">
        <v>200</v>
      </c>
      <c r="G4570" s="11" t="s">
        <v>24</v>
      </c>
      <c r="H4570" s="11" t="s">
        <v>24</v>
      </c>
      <c r="I4570" s="11" t="s">
        <v>31</v>
      </c>
      <c r="J4570" s="11">
        <v>25</v>
      </c>
      <c r="K4570" s="12">
        <v>6.2202518160336444E-2</v>
      </c>
      <c r="L4570" s="13">
        <v>0</v>
      </c>
      <c r="M4570" s="14">
        <f t="shared" si="668"/>
        <v>0</v>
      </c>
      <c r="N4570" s="15">
        <f t="shared" si="669"/>
        <v>2.5</v>
      </c>
      <c r="O4570" s="14">
        <f t="shared" si="670"/>
        <v>1</v>
      </c>
      <c r="P4570" s="15" t="s">
        <v>25</v>
      </c>
      <c r="Q4570" s="14" t="str">
        <f t="shared" si="671"/>
        <v>No</v>
      </c>
      <c r="R4570" s="15">
        <f t="shared" si="672"/>
        <v>0</v>
      </c>
      <c r="S4570" s="14">
        <f t="shared" si="673"/>
        <v>1</v>
      </c>
      <c r="T4570" s="15">
        <f t="shared" si="674"/>
        <v>2653</v>
      </c>
    </row>
    <row r="4571" spans="1:20" x14ac:dyDescent="0.2">
      <c r="A4571" s="11"/>
      <c r="B4571" s="11" t="s">
        <v>50</v>
      </c>
      <c r="C4571" s="11" t="s">
        <v>44</v>
      </c>
      <c r="D4571" s="11">
        <v>1950</v>
      </c>
      <c r="E4571" s="11" t="s">
        <v>30</v>
      </c>
      <c r="F4571" s="11">
        <v>200</v>
      </c>
      <c r="G4571" s="11" t="s">
        <v>24</v>
      </c>
      <c r="H4571" s="11" t="s">
        <v>24</v>
      </c>
      <c r="I4571" s="11" t="s">
        <v>31</v>
      </c>
      <c r="J4571" s="11">
        <v>25</v>
      </c>
      <c r="K4571" s="12">
        <v>7.7359324463376802E-2</v>
      </c>
      <c r="L4571" s="13">
        <v>0</v>
      </c>
      <c r="M4571" s="14">
        <f t="shared" si="668"/>
        <v>0</v>
      </c>
      <c r="N4571" s="15">
        <f t="shared" si="669"/>
        <v>2.5</v>
      </c>
      <c r="O4571" s="14">
        <f t="shared" si="670"/>
        <v>1</v>
      </c>
      <c r="P4571" s="15" t="s">
        <v>25</v>
      </c>
      <c r="Q4571" s="14" t="str">
        <f t="shared" si="671"/>
        <v>No</v>
      </c>
      <c r="R4571" s="15">
        <f t="shared" si="672"/>
        <v>0</v>
      </c>
      <c r="S4571" s="14">
        <f t="shared" si="673"/>
        <v>1</v>
      </c>
      <c r="T4571" s="15">
        <f t="shared" si="674"/>
        <v>2653</v>
      </c>
    </row>
    <row r="4572" spans="1:20" x14ac:dyDescent="0.2">
      <c r="A4572" s="11"/>
      <c r="B4572" s="11" t="s">
        <v>38</v>
      </c>
      <c r="C4572" s="11" t="s">
        <v>44</v>
      </c>
      <c r="D4572" s="11">
        <v>1950</v>
      </c>
      <c r="E4572" s="11" t="s">
        <v>30</v>
      </c>
      <c r="F4572" s="11">
        <v>250</v>
      </c>
      <c r="G4572" s="11" t="s">
        <v>24</v>
      </c>
      <c r="H4572" s="11" t="s">
        <v>24</v>
      </c>
      <c r="I4572" s="11" t="s">
        <v>36</v>
      </c>
      <c r="J4572" s="11">
        <v>25</v>
      </c>
      <c r="K4572" s="12">
        <v>4.0483570916500664E-2</v>
      </c>
      <c r="L4572" s="13">
        <v>0</v>
      </c>
      <c r="M4572" s="14">
        <f t="shared" si="668"/>
        <v>0</v>
      </c>
      <c r="N4572" s="15">
        <f t="shared" si="669"/>
        <v>2.5</v>
      </c>
      <c r="O4572" s="14">
        <f t="shared" si="670"/>
        <v>1</v>
      </c>
      <c r="P4572" s="15" t="s">
        <v>25</v>
      </c>
      <c r="Q4572" s="14" t="str">
        <f t="shared" si="671"/>
        <v>No</v>
      </c>
      <c r="R4572" s="15">
        <f t="shared" si="672"/>
        <v>0</v>
      </c>
      <c r="S4572" s="14">
        <f t="shared" si="673"/>
        <v>1</v>
      </c>
      <c r="T4572" s="15">
        <f t="shared" si="674"/>
        <v>2653</v>
      </c>
    </row>
    <row r="4573" spans="1:20" x14ac:dyDescent="0.2">
      <c r="A4573" s="11"/>
      <c r="B4573" s="11" t="s">
        <v>32</v>
      </c>
      <c r="C4573" s="11" t="s">
        <v>44</v>
      </c>
      <c r="D4573" s="11">
        <v>1950</v>
      </c>
      <c r="E4573" s="11" t="s">
        <v>30</v>
      </c>
      <c r="F4573" s="11">
        <v>250</v>
      </c>
      <c r="G4573" s="11" t="s">
        <v>24</v>
      </c>
      <c r="H4573" s="11" t="s">
        <v>24</v>
      </c>
      <c r="I4573" s="11" t="s">
        <v>36</v>
      </c>
      <c r="J4573" s="11">
        <v>25</v>
      </c>
      <c r="K4573" s="12">
        <v>0.28526190439909355</v>
      </c>
      <c r="L4573" s="13">
        <v>0</v>
      </c>
      <c r="M4573" s="14">
        <f t="shared" si="668"/>
        <v>0</v>
      </c>
      <c r="N4573" s="15">
        <f t="shared" si="669"/>
        <v>2.5</v>
      </c>
      <c r="O4573" s="14">
        <f t="shared" si="670"/>
        <v>1</v>
      </c>
      <c r="P4573" s="15" t="s">
        <v>25</v>
      </c>
      <c r="Q4573" s="14" t="str">
        <f t="shared" si="671"/>
        <v>No</v>
      </c>
      <c r="R4573" s="15">
        <f t="shared" si="672"/>
        <v>0</v>
      </c>
      <c r="S4573" s="14">
        <f t="shared" si="673"/>
        <v>1</v>
      </c>
      <c r="T4573" s="15">
        <f t="shared" si="674"/>
        <v>2653</v>
      </c>
    </row>
    <row r="4574" spans="1:20" x14ac:dyDescent="0.2">
      <c r="A4574" s="11"/>
      <c r="B4574" s="11" t="s">
        <v>38</v>
      </c>
      <c r="C4574" s="11" t="s">
        <v>44</v>
      </c>
      <c r="D4574" s="11">
        <v>1950</v>
      </c>
      <c r="E4574" s="11" t="s">
        <v>30</v>
      </c>
      <c r="F4574" s="11">
        <v>250</v>
      </c>
      <c r="G4574" s="11" t="s">
        <v>24</v>
      </c>
      <c r="H4574" s="11" t="s">
        <v>24</v>
      </c>
      <c r="I4574" s="11" t="s">
        <v>33</v>
      </c>
      <c r="J4574" s="11">
        <v>25</v>
      </c>
      <c r="K4574" s="12">
        <v>0.11175459521968618</v>
      </c>
      <c r="L4574" s="13">
        <v>0</v>
      </c>
      <c r="M4574" s="14">
        <f t="shared" si="668"/>
        <v>0</v>
      </c>
      <c r="N4574" s="15">
        <f t="shared" si="669"/>
        <v>2.5</v>
      </c>
      <c r="O4574" s="14">
        <f t="shared" si="670"/>
        <v>1</v>
      </c>
      <c r="P4574" s="15" t="s">
        <v>25</v>
      </c>
      <c r="Q4574" s="14" t="str">
        <f t="shared" si="671"/>
        <v>No</v>
      </c>
      <c r="R4574" s="15">
        <f t="shared" si="672"/>
        <v>0</v>
      </c>
      <c r="S4574" s="14">
        <f t="shared" si="673"/>
        <v>1</v>
      </c>
      <c r="T4574" s="15">
        <f t="shared" si="674"/>
        <v>2653</v>
      </c>
    </row>
    <row r="4575" spans="1:20" x14ac:dyDescent="0.2">
      <c r="A4575" s="11"/>
      <c r="B4575" s="11" t="s">
        <v>32</v>
      </c>
      <c r="C4575" s="11" t="s">
        <v>44</v>
      </c>
      <c r="D4575" s="11">
        <v>1950</v>
      </c>
      <c r="E4575" s="11" t="s">
        <v>30</v>
      </c>
      <c r="F4575" s="11">
        <v>250</v>
      </c>
      <c r="G4575" s="11" t="s">
        <v>24</v>
      </c>
      <c r="H4575" s="11" t="s">
        <v>24</v>
      </c>
      <c r="I4575" s="11" t="s">
        <v>33</v>
      </c>
      <c r="J4575" s="11">
        <v>25</v>
      </c>
      <c r="K4575" s="12">
        <v>0.71268171166064542</v>
      </c>
      <c r="L4575" s="13">
        <v>0</v>
      </c>
      <c r="M4575" s="14">
        <f t="shared" si="668"/>
        <v>0</v>
      </c>
      <c r="N4575" s="15">
        <f t="shared" si="669"/>
        <v>2.5</v>
      </c>
      <c r="O4575" s="14">
        <f t="shared" si="670"/>
        <v>1</v>
      </c>
      <c r="P4575" s="15" t="s">
        <v>25</v>
      </c>
      <c r="Q4575" s="14" t="str">
        <f t="shared" si="671"/>
        <v>No</v>
      </c>
      <c r="R4575" s="15">
        <f t="shared" si="672"/>
        <v>0</v>
      </c>
      <c r="S4575" s="14">
        <f t="shared" si="673"/>
        <v>1</v>
      </c>
      <c r="T4575" s="15">
        <f t="shared" si="674"/>
        <v>2653</v>
      </c>
    </row>
    <row r="4576" spans="1:20" x14ac:dyDescent="0.2">
      <c r="A4576" s="11"/>
      <c r="B4576" s="11" t="s">
        <v>38</v>
      </c>
      <c r="C4576" s="11" t="s">
        <v>44</v>
      </c>
      <c r="D4576" s="11">
        <v>1950</v>
      </c>
      <c r="E4576" s="11" t="s">
        <v>30</v>
      </c>
      <c r="F4576" s="11">
        <v>250</v>
      </c>
      <c r="G4576" s="11" t="s">
        <v>24</v>
      </c>
      <c r="H4576" s="11" t="s">
        <v>24</v>
      </c>
      <c r="I4576" s="11" t="s">
        <v>31</v>
      </c>
      <c r="J4576" s="11">
        <v>25</v>
      </c>
      <c r="K4576" s="12">
        <v>0.8297030799474947</v>
      </c>
      <c r="L4576" s="13">
        <v>0</v>
      </c>
      <c r="M4576" s="14">
        <f t="shared" si="668"/>
        <v>0</v>
      </c>
      <c r="N4576" s="15">
        <f t="shared" si="669"/>
        <v>2.5</v>
      </c>
      <c r="O4576" s="14">
        <f t="shared" si="670"/>
        <v>1</v>
      </c>
      <c r="P4576" s="15" t="s">
        <v>25</v>
      </c>
      <c r="Q4576" s="14" t="str">
        <f t="shared" si="671"/>
        <v>No</v>
      </c>
      <c r="R4576" s="15">
        <f t="shared" si="672"/>
        <v>0</v>
      </c>
      <c r="S4576" s="14">
        <f t="shared" si="673"/>
        <v>1</v>
      </c>
      <c r="T4576" s="15">
        <f t="shared" si="674"/>
        <v>2653</v>
      </c>
    </row>
    <row r="4577" spans="1:20" x14ac:dyDescent="0.2">
      <c r="A4577" s="11"/>
      <c r="B4577" s="11" t="s">
        <v>32</v>
      </c>
      <c r="C4577" s="11" t="s">
        <v>44</v>
      </c>
      <c r="D4577" s="11">
        <v>1950</v>
      </c>
      <c r="E4577" s="11" t="s">
        <v>30</v>
      </c>
      <c r="F4577" s="11">
        <v>250</v>
      </c>
      <c r="G4577" s="11" t="s">
        <v>24</v>
      </c>
      <c r="H4577" s="11" t="s">
        <v>24</v>
      </c>
      <c r="I4577" s="11" t="s">
        <v>31</v>
      </c>
      <c r="J4577" s="11">
        <v>25</v>
      </c>
      <c r="K4577" s="12">
        <v>1.7600128142249638</v>
      </c>
      <c r="L4577" s="13">
        <v>3.2410233199706884</v>
      </c>
      <c r="M4577" s="14">
        <f t="shared" si="668"/>
        <v>1.0803411066568962</v>
      </c>
      <c r="N4577" s="15">
        <f t="shared" si="669"/>
        <v>2.5</v>
      </c>
      <c r="O4577" s="14">
        <f t="shared" si="670"/>
        <v>0.56786355733724148</v>
      </c>
      <c r="P4577" s="15" t="s">
        <v>25</v>
      </c>
      <c r="Q4577" s="14" t="str">
        <f t="shared" si="671"/>
        <v>No</v>
      </c>
      <c r="R4577" s="15">
        <f t="shared" si="672"/>
        <v>613.8257050887629</v>
      </c>
      <c r="S4577" s="14">
        <f t="shared" si="673"/>
        <v>4</v>
      </c>
      <c r="T4577" s="15">
        <f t="shared" si="674"/>
        <v>650</v>
      </c>
    </row>
    <row r="4578" spans="1:20" x14ac:dyDescent="0.2">
      <c r="A4578" s="11"/>
      <c r="B4578" s="11" t="s">
        <v>32</v>
      </c>
      <c r="C4578" s="11" t="s">
        <v>44</v>
      </c>
      <c r="D4578" s="11">
        <v>1950</v>
      </c>
      <c r="E4578" s="11" t="s">
        <v>30</v>
      </c>
      <c r="F4578" s="11">
        <v>300</v>
      </c>
      <c r="G4578" s="11" t="s">
        <v>24</v>
      </c>
      <c r="H4578" s="11" t="s">
        <v>24</v>
      </c>
      <c r="I4578" s="11" t="s">
        <v>36</v>
      </c>
      <c r="J4578" s="11">
        <v>25</v>
      </c>
      <c r="K4578" s="12">
        <v>0.13811749048291966</v>
      </c>
      <c r="L4578" s="13">
        <v>0</v>
      </c>
      <c r="M4578" s="14">
        <f t="shared" si="668"/>
        <v>0</v>
      </c>
      <c r="N4578" s="15">
        <f t="shared" si="669"/>
        <v>2.5</v>
      </c>
      <c r="O4578" s="14">
        <f t="shared" si="670"/>
        <v>1</v>
      </c>
      <c r="P4578" s="15" t="s">
        <v>25</v>
      </c>
      <c r="Q4578" s="14" t="str">
        <f t="shared" si="671"/>
        <v>No</v>
      </c>
      <c r="R4578" s="15">
        <f t="shared" si="672"/>
        <v>0</v>
      </c>
      <c r="S4578" s="14">
        <f t="shared" si="673"/>
        <v>1</v>
      </c>
      <c r="T4578" s="15">
        <f t="shared" si="674"/>
        <v>2653</v>
      </c>
    </row>
    <row r="4579" spans="1:20" x14ac:dyDescent="0.2">
      <c r="A4579" s="11"/>
      <c r="B4579" s="11" t="s">
        <v>38</v>
      </c>
      <c r="C4579" s="11" t="s">
        <v>44</v>
      </c>
      <c r="D4579" s="11">
        <v>1950</v>
      </c>
      <c r="E4579" s="11" t="s">
        <v>30</v>
      </c>
      <c r="F4579" s="11">
        <v>300</v>
      </c>
      <c r="G4579" s="11" t="s">
        <v>24</v>
      </c>
      <c r="H4579" s="11" t="s">
        <v>24</v>
      </c>
      <c r="I4579" s="11" t="s">
        <v>33</v>
      </c>
      <c r="J4579" s="11">
        <v>25</v>
      </c>
      <c r="K4579" s="12">
        <v>0.37188039334119977</v>
      </c>
      <c r="L4579" s="13">
        <v>0</v>
      </c>
      <c r="M4579" s="14">
        <f t="shared" si="668"/>
        <v>0</v>
      </c>
      <c r="N4579" s="15">
        <f t="shared" si="669"/>
        <v>2.5</v>
      </c>
      <c r="O4579" s="14">
        <f t="shared" si="670"/>
        <v>1</v>
      </c>
      <c r="P4579" s="15" t="s">
        <v>25</v>
      </c>
      <c r="Q4579" s="14" t="str">
        <f t="shared" si="671"/>
        <v>No</v>
      </c>
      <c r="R4579" s="15">
        <f t="shared" si="672"/>
        <v>0</v>
      </c>
      <c r="S4579" s="14">
        <f t="shared" si="673"/>
        <v>1</v>
      </c>
      <c r="T4579" s="15">
        <f t="shared" si="674"/>
        <v>2653</v>
      </c>
    </row>
    <row r="4580" spans="1:20" x14ac:dyDescent="0.2">
      <c r="A4580" s="11"/>
      <c r="B4580" s="11" t="s">
        <v>32</v>
      </c>
      <c r="C4580" s="11" t="s">
        <v>44</v>
      </c>
      <c r="D4580" s="11">
        <v>1950</v>
      </c>
      <c r="E4580" s="11" t="s">
        <v>30</v>
      </c>
      <c r="F4580" s="11">
        <v>300</v>
      </c>
      <c r="G4580" s="11" t="s">
        <v>24</v>
      </c>
      <c r="H4580" s="11" t="s">
        <v>24</v>
      </c>
      <c r="I4580" s="11" t="s">
        <v>33</v>
      </c>
      <c r="J4580" s="11">
        <v>25</v>
      </c>
      <c r="K4580" s="12">
        <v>0.244269880818344</v>
      </c>
      <c r="L4580" s="13">
        <v>0</v>
      </c>
      <c r="M4580" s="14">
        <f t="shared" si="668"/>
        <v>0</v>
      </c>
      <c r="N4580" s="15">
        <f t="shared" si="669"/>
        <v>2.5</v>
      </c>
      <c r="O4580" s="14">
        <f t="shared" si="670"/>
        <v>1</v>
      </c>
      <c r="P4580" s="15" t="s">
        <v>25</v>
      </c>
      <c r="Q4580" s="14" t="str">
        <f t="shared" si="671"/>
        <v>No</v>
      </c>
      <c r="R4580" s="15">
        <f t="shared" si="672"/>
        <v>0</v>
      </c>
      <c r="S4580" s="14">
        <f t="shared" si="673"/>
        <v>1</v>
      </c>
      <c r="T4580" s="15">
        <f t="shared" si="674"/>
        <v>2653</v>
      </c>
    </row>
    <row r="4581" spans="1:20" x14ac:dyDescent="0.2">
      <c r="A4581" s="11"/>
      <c r="B4581" s="11" t="s">
        <v>28</v>
      </c>
      <c r="C4581" s="11" t="s">
        <v>44</v>
      </c>
      <c r="D4581" s="11">
        <v>1950</v>
      </c>
      <c r="E4581" s="11" t="s">
        <v>30</v>
      </c>
      <c r="F4581" s="11">
        <v>300</v>
      </c>
      <c r="G4581" s="11" t="s">
        <v>24</v>
      </c>
      <c r="H4581" s="11" t="s">
        <v>24</v>
      </c>
      <c r="I4581" s="11" t="s">
        <v>33</v>
      </c>
      <c r="J4581" s="11">
        <v>25</v>
      </c>
      <c r="K4581" s="12">
        <v>5.4177960007716127E-3</v>
      </c>
      <c r="L4581" s="13">
        <v>0</v>
      </c>
      <c r="M4581" s="14">
        <f t="shared" si="668"/>
        <v>0</v>
      </c>
      <c r="N4581" s="15">
        <f t="shared" si="669"/>
        <v>2.5</v>
      </c>
      <c r="O4581" s="14">
        <f t="shared" si="670"/>
        <v>1</v>
      </c>
      <c r="P4581" s="15" t="s">
        <v>25</v>
      </c>
      <c r="Q4581" s="14" t="str">
        <f t="shared" si="671"/>
        <v>No</v>
      </c>
      <c r="R4581" s="15">
        <f t="shared" si="672"/>
        <v>0</v>
      </c>
      <c r="S4581" s="14">
        <f t="shared" si="673"/>
        <v>1</v>
      </c>
      <c r="T4581" s="15">
        <f t="shared" si="674"/>
        <v>2653</v>
      </c>
    </row>
    <row r="4582" spans="1:20" x14ac:dyDescent="0.2">
      <c r="A4582" s="11"/>
      <c r="B4582" s="11" t="s">
        <v>2</v>
      </c>
      <c r="C4582" s="11" t="s">
        <v>44</v>
      </c>
      <c r="D4582" s="11">
        <v>1950</v>
      </c>
      <c r="E4582" s="11" t="s">
        <v>30</v>
      </c>
      <c r="F4582" s="11">
        <v>300</v>
      </c>
      <c r="G4582" s="11" t="s">
        <v>24</v>
      </c>
      <c r="H4582" s="11" t="s">
        <v>24</v>
      </c>
      <c r="I4582" s="11" t="s">
        <v>33</v>
      </c>
      <c r="J4582" s="11">
        <v>25</v>
      </c>
      <c r="K4582" s="12">
        <v>3.487674526871164E-3</v>
      </c>
      <c r="L4582" s="13">
        <v>0</v>
      </c>
      <c r="M4582" s="14">
        <f t="shared" si="668"/>
        <v>0</v>
      </c>
      <c r="N4582" s="15">
        <f t="shared" si="669"/>
        <v>2.5</v>
      </c>
      <c r="O4582" s="14">
        <f t="shared" si="670"/>
        <v>1</v>
      </c>
      <c r="P4582" s="15" t="s">
        <v>25</v>
      </c>
      <c r="Q4582" s="14" t="str">
        <f t="shared" si="671"/>
        <v>No</v>
      </c>
      <c r="R4582" s="15">
        <f t="shared" si="672"/>
        <v>0</v>
      </c>
      <c r="S4582" s="14">
        <f t="shared" si="673"/>
        <v>1</v>
      </c>
      <c r="T4582" s="15">
        <f t="shared" si="674"/>
        <v>2653</v>
      </c>
    </row>
    <row r="4583" spans="1:20" x14ac:dyDescent="0.2">
      <c r="A4583" s="11"/>
      <c r="B4583" s="11" t="s">
        <v>32</v>
      </c>
      <c r="C4583" s="11" t="s">
        <v>44</v>
      </c>
      <c r="D4583" s="11">
        <v>1950</v>
      </c>
      <c r="E4583" s="11" t="s">
        <v>30</v>
      </c>
      <c r="F4583" s="11">
        <v>300</v>
      </c>
      <c r="G4583" s="11" t="s">
        <v>24</v>
      </c>
      <c r="H4583" s="11" t="s">
        <v>24</v>
      </c>
      <c r="I4583" s="11" t="s">
        <v>35</v>
      </c>
      <c r="J4583" s="11">
        <v>25</v>
      </c>
      <c r="K4583" s="12">
        <v>0.16061679333414841</v>
      </c>
      <c r="L4583" s="13">
        <v>0</v>
      </c>
      <c r="M4583" s="14">
        <f t="shared" si="668"/>
        <v>0</v>
      </c>
      <c r="N4583" s="15">
        <f t="shared" si="669"/>
        <v>2.5</v>
      </c>
      <c r="O4583" s="14">
        <f t="shared" si="670"/>
        <v>1</v>
      </c>
      <c r="P4583" s="15" t="s">
        <v>25</v>
      </c>
      <c r="Q4583" s="14" t="str">
        <f t="shared" si="671"/>
        <v>No</v>
      </c>
      <c r="R4583" s="15">
        <f t="shared" si="672"/>
        <v>0</v>
      </c>
      <c r="S4583" s="14">
        <f t="shared" si="673"/>
        <v>1</v>
      </c>
      <c r="T4583" s="15">
        <f t="shared" si="674"/>
        <v>2653</v>
      </c>
    </row>
    <row r="4584" spans="1:20" x14ac:dyDescent="0.2">
      <c r="A4584" s="11"/>
      <c r="B4584" s="11" t="s">
        <v>32</v>
      </c>
      <c r="C4584" s="11" t="s">
        <v>44</v>
      </c>
      <c r="D4584" s="11">
        <v>1950</v>
      </c>
      <c r="E4584" s="11" t="s">
        <v>30</v>
      </c>
      <c r="F4584" s="11">
        <v>300</v>
      </c>
      <c r="G4584" s="11" t="s">
        <v>24</v>
      </c>
      <c r="H4584" s="11" t="s">
        <v>24</v>
      </c>
      <c r="I4584" s="11" t="s">
        <v>35</v>
      </c>
      <c r="J4584" s="11">
        <v>25</v>
      </c>
      <c r="K4584" s="12">
        <v>0.26434614799792905</v>
      </c>
      <c r="L4584" s="13">
        <v>0</v>
      </c>
      <c r="M4584" s="14">
        <f t="shared" si="668"/>
        <v>0</v>
      </c>
      <c r="N4584" s="15">
        <f t="shared" si="669"/>
        <v>2.5</v>
      </c>
      <c r="O4584" s="14">
        <f t="shared" si="670"/>
        <v>1</v>
      </c>
      <c r="P4584" s="15" t="s">
        <v>25</v>
      </c>
      <c r="Q4584" s="14" t="str">
        <f t="shared" si="671"/>
        <v>No</v>
      </c>
      <c r="R4584" s="15">
        <f t="shared" si="672"/>
        <v>0</v>
      </c>
      <c r="S4584" s="14">
        <f t="shared" si="673"/>
        <v>1</v>
      </c>
      <c r="T4584" s="15">
        <f t="shared" si="674"/>
        <v>2653</v>
      </c>
    </row>
    <row r="4585" spans="1:20" x14ac:dyDescent="0.2">
      <c r="A4585" s="11"/>
      <c r="B4585" s="11" t="s">
        <v>38</v>
      </c>
      <c r="C4585" s="11" t="s">
        <v>44</v>
      </c>
      <c r="D4585" s="11">
        <v>1950</v>
      </c>
      <c r="E4585" s="11" t="s">
        <v>30</v>
      </c>
      <c r="F4585" s="11">
        <v>300</v>
      </c>
      <c r="G4585" s="11" t="s">
        <v>24</v>
      </c>
      <c r="H4585" s="11" t="s">
        <v>24</v>
      </c>
      <c r="I4585" s="11" t="s">
        <v>31</v>
      </c>
      <c r="J4585" s="11">
        <v>25</v>
      </c>
      <c r="K4585" s="12">
        <v>2.826255963555194</v>
      </c>
      <c r="L4585" s="13">
        <v>0</v>
      </c>
      <c r="M4585" s="14">
        <f t="shared" si="668"/>
        <v>0</v>
      </c>
      <c r="N4585" s="15">
        <f t="shared" si="669"/>
        <v>2.5</v>
      </c>
      <c r="O4585" s="14">
        <f t="shared" si="670"/>
        <v>1</v>
      </c>
      <c r="P4585" s="15" t="s">
        <v>25</v>
      </c>
      <c r="Q4585" s="14" t="str">
        <f t="shared" si="671"/>
        <v>No</v>
      </c>
      <c r="R4585" s="15">
        <f t="shared" si="672"/>
        <v>0</v>
      </c>
      <c r="S4585" s="14">
        <f t="shared" si="673"/>
        <v>1</v>
      </c>
      <c r="T4585" s="15">
        <f t="shared" si="674"/>
        <v>2653</v>
      </c>
    </row>
    <row r="4586" spans="1:20" x14ac:dyDescent="0.2">
      <c r="A4586" s="11"/>
      <c r="B4586" s="11" t="s">
        <v>32</v>
      </c>
      <c r="C4586" s="11" t="s">
        <v>44</v>
      </c>
      <c r="D4586" s="11">
        <v>1950</v>
      </c>
      <c r="E4586" s="11" t="s">
        <v>30</v>
      </c>
      <c r="F4586" s="11">
        <v>300</v>
      </c>
      <c r="G4586" s="11" t="s">
        <v>24</v>
      </c>
      <c r="H4586" s="11" t="s">
        <v>24</v>
      </c>
      <c r="I4586" s="11" t="s">
        <v>31</v>
      </c>
      <c r="J4586" s="11">
        <v>25</v>
      </c>
      <c r="K4586" s="12">
        <v>0.98665231924467889</v>
      </c>
      <c r="L4586" s="13">
        <v>2.0927757378759608</v>
      </c>
      <c r="M4586" s="14">
        <f t="shared" si="668"/>
        <v>0.69759191262532028</v>
      </c>
      <c r="N4586" s="15">
        <f t="shared" si="669"/>
        <v>2.5</v>
      </c>
      <c r="O4586" s="14">
        <f t="shared" si="670"/>
        <v>0.72096323494987191</v>
      </c>
      <c r="P4586" s="15" t="s">
        <v>25</v>
      </c>
      <c r="Q4586" s="14" t="str">
        <f t="shared" si="671"/>
        <v>No</v>
      </c>
      <c r="R4586" s="15">
        <f t="shared" si="672"/>
        <v>707.02911149020997</v>
      </c>
      <c r="S4586" s="14">
        <f t="shared" si="673"/>
        <v>4</v>
      </c>
      <c r="T4586" s="15">
        <f t="shared" si="674"/>
        <v>569</v>
      </c>
    </row>
    <row r="4587" spans="1:20" x14ac:dyDescent="0.2">
      <c r="A4587" s="11"/>
      <c r="B4587" s="11" t="s">
        <v>28</v>
      </c>
      <c r="C4587" s="11" t="s">
        <v>44</v>
      </c>
      <c r="D4587" s="11">
        <v>1950</v>
      </c>
      <c r="E4587" s="11" t="s">
        <v>30</v>
      </c>
      <c r="F4587" s="11">
        <v>300</v>
      </c>
      <c r="G4587" s="11" t="s">
        <v>24</v>
      </c>
      <c r="H4587" s="11" t="s">
        <v>24</v>
      </c>
      <c r="I4587" s="11" t="s">
        <v>31</v>
      </c>
      <c r="J4587" s="11">
        <v>25</v>
      </c>
      <c r="K4587" s="12">
        <v>1.5892587110826315</v>
      </c>
      <c r="L4587" s="13">
        <v>1.0779279279279279</v>
      </c>
      <c r="M4587" s="14">
        <f t="shared" si="668"/>
        <v>0.35930930930930932</v>
      </c>
      <c r="N4587" s="15">
        <f t="shared" si="669"/>
        <v>2.5</v>
      </c>
      <c r="O4587" s="14">
        <f t="shared" si="670"/>
        <v>0.85627627627627634</v>
      </c>
      <c r="P4587" s="15" t="s">
        <v>25</v>
      </c>
      <c r="Q4587" s="14" t="str">
        <f t="shared" si="671"/>
        <v>No</v>
      </c>
      <c r="R4587" s="15">
        <f t="shared" si="672"/>
        <v>226.08610341644211</v>
      </c>
      <c r="S4587" s="14">
        <f t="shared" si="673"/>
        <v>2</v>
      </c>
      <c r="T4587" s="15">
        <f t="shared" si="674"/>
        <v>1473</v>
      </c>
    </row>
    <row r="4588" spans="1:20" x14ac:dyDescent="0.2">
      <c r="A4588" s="11"/>
      <c r="B4588" s="11" t="s">
        <v>2</v>
      </c>
      <c r="C4588" s="11" t="s">
        <v>44</v>
      </c>
      <c r="D4588" s="11">
        <v>1950</v>
      </c>
      <c r="E4588" s="11" t="s">
        <v>30</v>
      </c>
      <c r="F4588" s="11">
        <v>300</v>
      </c>
      <c r="G4588" s="11" t="s">
        <v>24</v>
      </c>
      <c r="H4588" s="11" t="s">
        <v>24</v>
      </c>
      <c r="I4588" s="11" t="s">
        <v>31</v>
      </c>
      <c r="J4588" s="11">
        <v>25</v>
      </c>
      <c r="K4588" s="12">
        <v>3.8262729585685086E-2</v>
      </c>
      <c r="L4588" s="13">
        <v>0</v>
      </c>
      <c r="M4588" s="14">
        <f t="shared" si="668"/>
        <v>0</v>
      </c>
      <c r="N4588" s="15">
        <f t="shared" si="669"/>
        <v>2.5</v>
      </c>
      <c r="O4588" s="14">
        <f t="shared" si="670"/>
        <v>1</v>
      </c>
      <c r="P4588" s="15" t="s">
        <v>25</v>
      </c>
      <c r="Q4588" s="14" t="str">
        <f t="shared" si="671"/>
        <v>No</v>
      </c>
      <c r="R4588" s="15">
        <f t="shared" si="672"/>
        <v>0</v>
      </c>
      <c r="S4588" s="14">
        <f t="shared" si="673"/>
        <v>1</v>
      </c>
      <c r="T4588" s="15">
        <f t="shared" si="674"/>
        <v>2653</v>
      </c>
    </row>
    <row r="4589" spans="1:20" x14ac:dyDescent="0.2">
      <c r="A4589" s="11"/>
      <c r="B4589" s="11" t="s">
        <v>50</v>
      </c>
      <c r="C4589" s="11" t="s">
        <v>44</v>
      </c>
      <c r="D4589" s="11">
        <v>1950</v>
      </c>
      <c r="E4589" s="11" t="s">
        <v>30</v>
      </c>
      <c r="F4589" s="11">
        <v>300</v>
      </c>
      <c r="G4589" s="11" t="s">
        <v>24</v>
      </c>
      <c r="H4589" s="11" t="s">
        <v>24</v>
      </c>
      <c r="I4589" s="11" t="s">
        <v>31</v>
      </c>
      <c r="J4589" s="11">
        <v>25</v>
      </c>
      <c r="K4589" s="12">
        <v>0.51292906060912791</v>
      </c>
      <c r="L4589" s="13">
        <v>0</v>
      </c>
      <c r="M4589" s="14">
        <f t="shared" si="668"/>
        <v>0</v>
      </c>
      <c r="N4589" s="15">
        <f t="shared" si="669"/>
        <v>2.5</v>
      </c>
      <c r="O4589" s="14">
        <f t="shared" si="670"/>
        <v>1</v>
      </c>
      <c r="P4589" s="15" t="s">
        <v>25</v>
      </c>
      <c r="Q4589" s="14" t="str">
        <f t="shared" si="671"/>
        <v>No</v>
      </c>
      <c r="R4589" s="15">
        <f t="shared" si="672"/>
        <v>0</v>
      </c>
      <c r="S4589" s="14">
        <f t="shared" si="673"/>
        <v>1</v>
      </c>
      <c r="T4589" s="15">
        <f t="shared" si="674"/>
        <v>2653</v>
      </c>
    </row>
    <row r="4590" spans="1:20" x14ac:dyDescent="0.2">
      <c r="A4590" s="11"/>
      <c r="B4590" s="11" t="s">
        <v>32</v>
      </c>
      <c r="C4590" s="11" t="s">
        <v>44</v>
      </c>
      <c r="D4590" s="11">
        <v>1950</v>
      </c>
      <c r="E4590" s="11" t="s">
        <v>34</v>
      </c>
      <c r="F4590" s="11">
        <v>350</v>
      </c>
      <c r="G4590" s="11" t="s">
        <v>24</v>
      </c>
      <c r="H4590" s="11" t="s">
        <v>24</v>
      </c>
      <c r="I4590" s="11" t="s">
        <v>33</v>
      </c>
      <c r="J4590" s="11">
        <v>25</v>
      </c>
      <c r="K4590" s="12">
        <v>0.4311324960354076</v>
      </c>
      <c r="L4590" s="13">
        <v>0</v>
      </c>
      <c r="M4590" s="14">
        <f t="shared" si="668"/>
        <v>0</v>
      </c>
      <c r="N4590" s="15">
        <f t="shared" si="669"/>
        <v>1</v>
      </c>
      <c r="O4590" s="14">
        <f t="shared" si="670"/>
        <v>1</v>
      </c>
      <c r="P4590" s="15" t="s">
        <v>25</v>
      </c>
      <c r="Q4590" s="14" t="str">
        <f t="shared" si="671"/>
        <v>No</v>
      </c>
      <c r="R4590" s="15">
        <f t="shared" si="672"/>
        <v>0</v>
      </c>
      <c r="S4590" s="14">
        <f t="shared" si="673"/>
        <v>1</v>
      </c>
      <c r="T4590" s="15">
        <f t="shared" si="674"/>
        <v>2653</v>
      </c>
    </row>
    <row r="4591" spans="1:20" x14ac:dyDescent="0.2">
      <c r="A4591" s="11"/>
      <c r="B4591" s="11" t="s">
        <v>32</v>
      </c>
      <c r="C4591" s="11" t="s">
        <v>44</v>
      </c>
      <c r="D4591" s="11">
        <v>1950</v>
      </c>
      <c r="E4591" s="11" t="s">
        <v>34</v>
      </c>
      <c r="F4591" s="11">
        <v>350</v>
      </c>
      <c r="G4591" s="11" t="s">
        <v>24</v>
      </c>
      <c r="H4591" s="11" t="s">
        <v>24</v>
      </c>
      <c r="I4591" s="11" t="s">
        <v>35</v>
      </c>
      <c r="J4591" s="11">
        <v>25</v>
      </c>
      <c r="K4591" s="12">
        <v>0.92268030126163192</v>
      </c>
      <c r="L4591" s="13">
        <v>0</v>
      </c>
      <c r="M4591" s="14">
        <f t="shared" si="668"/>
        <v>0</v>
      </c>
      <c r="N4591" s="15">
        <f t="shared" si="669"/>
        <v>1</v>
      </c>
      <c r="O4591" s="14">
        <f t="shared" si="670"/>
        <v>1</v>
      </c>
      <c r="P4591" s="15" t="s">
        <v>25</v>
      </c>
      <c r="Q4591" s="14" t="str">
        <f t="shared" si="671"/>
        <v>No</v>
      </c>
      <c r="R4591" s="15">
        <f t="shared" si="672"/>
        <v>0</v>
      </c>
      <c r="S4591" s="14">
        <f t="shared" si="673"/>
        <v>1</v>
      </c>
      <c r="T4591" s="15">
        <f t="shared" si="674"/>
        <v>2653</v>
      </c>
    </row>
    <row r="4592" spans="1:20" x14ac:dyDescent="0.2">
      <c r="A4592" s="11"/>
      <c r="B4592" s="11" t="s">
        <v>32</v>
      </c>
      <c r="C4592" s="11" t="s">
        <v>44</v>
      </c>
      <c r="D4592" s="11">
        <v>1950</v>
      </c>
      <c r="E4592" s="11" t="s">
        <v>34</v>
      </c>
      <c r="F4592" s="11">
        <v>350</v>
      </c>
      <c r="G4592" s="11" t="s">
        <v>24</v>
      </c>
      <c r="H4592" s="11" t="s">
        <v>24</v>
      </c>
      <c r="I4592" s="11" t="s">
        <v>31</v>
      </c>
      <c r="J4592" s="11">
        <v>25</v>
      </c>
      <c r="K4592" s="12">
        <v>0.58899861877420656</v>
      </c>
      <c r="L4592" s="13">
        <v>0</v>
      </c>
      <c r="M4592" s="14">
        <f t="shared" si="668"/>
        <v>0</v>
      </c>
      <c r="N4592" s="15">
        <f t="shared" si="669"/>
        <v>1</v>
      </c>
      <c r="O4592" s="14">
        <f t="shared" si="670"/>
        <v>1</v>
      </c>
      <c r="P4592" s="15" t="s">
        <v>25</v>
      </c>
      <c r="Q4592" s="14" t="str">
        <f t="shared" si="671"/>
        <v>No</v>
      </c>
      <c r="R4592" s="15">
        <f t="shared" si="672"/>
        <v>0</v>
      </c>
      <c r="S4592" s="14">
        <f t="shared" si="673"/>
        <v>1</v>
      </c>
      <c r="T4592" s="15">
        <f t="shared" si="674"/>
        <v>2653</v>
      </c>
    </row>
    <row r="4593" spans="1:20" x14ac:dyDescent="0.2">
      <c r="A4593" s="11"/>
      <c r="B4593" s="11" t="s">
        <v>2</v>
      </c>
      <c r="C4593" s="11" t="s">
        <v>44</v>
      </c>
      <c r="D4593" s="11">
        <v>1950</v>
      </c>
      <c r="E4593" s="11" t="s">
        <v>34</v>
      </c>
      <c r="F4593" s="11">
        <v>350</v>
      </c>
      <c r="G4593" s="11" t="s">
        <v>24</v>
      </c>
      <c r="H4593" s="11" t="s">
        <v>24</v>
      </c>
      <c r="I4593" s="11" t="s">
        <v>31</v>
      </c>
      <c r="J4593" s="11">
        <v>25</v>
      </c>
      <c r="K4593" s="12">
        <v>2.9986542517217887E-3</v>
      </c>
      <c r="L4593" s="13">
        <v>0</v>
      </c>
      <c r="M4593" s="14">
        <f t="shared" si="668"/>
        <v>0</v>
      </c>
      <c r="N4593" s="15">
        <f t="shared" si="669"/>
        <v>1</v>
      </c>
      <c r="O4593" s="14">
        <f t="shared" si="670"/>
        <v>1</v>
      </c>
      <c r="P4593" s="15" t="s">
        <v>25</v>
      </c>
      <c r="Q4593" s="14" t="str">
        <f t="shared" si="671"/>
        <v>No</v>
      </c>
      <c r="R4593" s="15">
        <f t="shared" si="672"/>
        <v>0</v>
      </c>
      <c r="S4593" s="14">
        <f t="shared" si="673"/>
        <v>1</v>
      </c>
      <c r="T4593" s="15">
        <f t="shared" si="674"/>
        <v>2653</v>
      </c>
    </row>
    <row r="4594" spans="1:20" x14ac:dyDescent="0.2">
      <c r="A4594" s="11"/>
      <c r="B4594" s="11" t="s">
        <v>28</v>
      </c>
      <c r="C4594" s="11" t="s">
        <v>44</v>
      </c>
      <c r="D4594" s="11">
        <v>1950</v>
      </c>
      <c r="E4594" s="11" t="s">
        <v>34</v>
      </c>
      <c r="F4594" s="11">
        <v>400</v>
      </c>
      <c r="G4594" s="11" t="s">
        <v>24</v>
      </c>
      <c r="H4594" s="11" t="s">
        <v>24</v>
      </c>
      <c r="I4594" s="11" t="s">
        <v>35</v>
      </c>
      <c r="J4594" s="11">
        <v>25</v>
      </c>
      <c r="K4594" s="12">
        <v>9.397505598276229E-2</v>
      </c>
      <c r="L4594" s="13">
        <v>0</v>
      </c>
      <c r="M4594" s="14">
        <f t="shared" si="668"/>
        <v>0</v>
      </c>
      <c r="N4594" s="15">
        <f t="shared" si="669"/>
        <v>1</v>
      </c>
      <c r="O4594" s="14">
        <f t="shared" si="670"/>
        <v>1</v>
      </c>
      <c r="P4594" s="15" t="s">
        <v>25</v>
      </c>
      <c r="Q4594" s="14" t="str">
        <f t="shared" si="671"/>
        <v>No</v>
      </c>
      <c r="R4594" s="15">
        <f t="shared" si="672"/>
        <v>0</v>
      </c>
      <c r="S4594" s="14">
        <f t="shared" si="673"/>
        <v>1</v>
      </c>
      <c r="T4594" s="15">
        <f t="shared" si="674"/>
        <v>2653</v>
      </c>
    </row>
    <row r="4595" spans="1:20" x14ac:dyDescent="0.2">
      <c r="A4595" s="11"/>
      <c r="B4595" s="11" t="s">
        <v>28</v>
      </c>
      <c r="C4595" s="11" t="s">
        <v>44</v>
      </c>
      <c r="D4595" s="11">
        <v>1950</v>
      </c>
      <c r="E4595" s="11" t="s">
        <v>34</v>
      </c>
      <c r="F4595" s="11">
        <v>400</v>
      </c>
      <c r="G4595" s="11" t="s">
        <v>24</v>
      </c>
      <c r="H4595" s="11" t="s">
        <v>24</v>
      </c>
      <c r="I4595" s="11" t="s">
        <v>31</v>
      </c>
      <c r="J4595" s="11">
        <v>25</v>
      </c>
      <c r="K4595" s="12">
        <v>8.1764309411334141E-2</v>
      </c>
      <c r="L4595" s="13">
        <v>0</v>
      </c>
      <c r="M4595" s="14">
        <f t="shared" si="668"/>
        <v>0</v>
      </c>
      <c r="N4595" s="15">
        <f t="shared" si="669"/>
        <v>1</v>
      </c>
      <c r="O4595" s="14">
        <f t="shared" si="670"/>
        <v>1</v>
      </c>
      <c r="P4595" s="15" t="s">
        <v>25</v>
      </c>
      <c r="Q4595" s="14" t="str">
        <f t="shared" si="671"/>
        <v>No</v>
      </c>
      <c r="R4595" s="15">
        <f t="shared" si="672"/>
        <v>0</v>
      </c>
      <c r="S4595" s="14">
        <f t="shared" si="673"/>
        <v>1</v>
      </c>
      <c r="T4595" s="15">
        <f t="shared" si="674"/>
        <v>2653</v>
      </c>
    </row>
    <row r="4596" spans="1:20" x14ac:dyDescent="0.2">
      <c r="A4596" s="11"/>
      <c r="B4596" s="11" t="s">
        <v>38</v>
      </c>
      <c r="C4596" s="11" t="s">
        <v>44</v>
      </c>
      <c r="D4596" s="11">
        <v>1950</v>
      </c>
      <c r="E4596" s="11" t="s">
        <v>34</v>
      </c>
      <c r="F4596" s="11">
        <v>450</v>
      </c>
      <c r="G4596" s="11" t="s">
        <v>24</v>
      </c>
      <c r="H4596" s="11" t="s">
        <v>24</v>
      </c>
      <c r="I4596" s="11" t="s">
        <v>36</v>
      </c>
      <c r="J4596" s="11">
        <v>25</v>
      </c>
      <c r="K4596" s="12">
        <v>8.4926876062245225E-3</v>
      </c>
      <c r="L4596" s="13">
        <v>0</v>
      </c>
      <c r="M4596" s="14">
        <f t="shared" si="668"/>
        <v>0</v>
      </c>
      <c r="N4596" s="15">
        <f t="shared" si="669"/>
        <v>1</v>
      </c>
      <c r="O4596" s="14">
        <f t="shared" si="670"/>
        <v>1</v>
      </c>
      <c r="P4596" s="15" t="s">
        <v>25</v>
      </c>
      <c r="Q4596" s="14" t="str">
        <f t="shared" si="671"/>
        <v>No</v>
      </c>
      <c r="R4596" s="15">
        <f t="shared" si="672"/>
        <v>0</v>
      </c>
      <c r="S4596" s="14">
        <f t="shared" si="673"/>
        <v>1</v>
      </c>
      <c r="T4596" s="15">
        <f t="shared" si="674"/>
        <v>2653</v>
      </c>
    </row>
    <row r="4597" spans="1:20" x14ac:dyDescent="0.2">
      <c r="A4597" s="11"/>
      <c r="B4597" s="11" t="s">
        <v>28</v>
      </c>
      <c r="C4597" s="11" t="s">
        <v>44</v>
      </c>
      <c r="D4597" s="11">
        <v>1950</v>
      </c>
      <c r="E4597" s="11" t="s">
        <v>34</v>
      </c>
      <c r="F4597" s="11">
        <v>450</v>
      </c>
      <c r="G4597" s="11" t="s">
        <v>24</v>
      </c>
      <c r="H4597" s="11" t="s">
        <v>24</v>
      </c>
      <c r="I4597" s="11" t="s">
        <v>33</v>
      </c>
      <c r="J4597" s="11">
        <v>25</v>
      </c>
      <c r="K4597" s="12">
        <v>0.29538908345630016</v>
      </c>
      <c r="L4597" s="13">
        <v>0</v>
      </c>
      <c r="M4597" s="14">
        <f t="shared" si="668"/>
        <v>0</v>
      </c>
      <c r="N4597" s="15">
        <f t="shared" si="669"/>
        <v>1</v>
      </c>
      <c r="O4597" s="14">
        <f t="shared" si="670"/>
        <v>1</v>
      </c>
      <c r="P4597" s="15" t="s">
        <v>25</v>
      </c>
      <c r="Q4597" s="14" t="str">
        <f t="shared" si="671"/>
        <v>No</v>
      </c>
      <c r="R4597" s="15">
        <f t="shared" si="672"/>
        <v>0</v>
      </c>
      <c r="S4597" s="14">
        <f t="shared" si="673"/>
        <v>1</v>
      </c>
      <c r="T4597" s="15">
        <f t="shared" si="674"/>
        <v>2653</v>
      </c>
    </row>
    <row r="4598" spans="1:20" x14ac:dyDescent="0.2">
      <c r="A4598" s="11"/>
      <c r="B4598" s="11" t="s">
        <v>32</v>
      </c>
      <c r="C4598" s="11" t="s">
        <v>44</v>
      </c>
      <c r="D4598" s="11">
        <v>1950</v>
      </c>
      <c r="E4598" s="11" t="s">
        <v>34</v>
      </c>
      <c r="F4598" s="11">
        <v>450</v>
      </c>
      <c r="G4598" s="11" t="s">
        <v>24</v>
      </c>
      <c r="H4598" s="11" t="s">
        <v>24</v>
      </c>
      <c r="I4598" s="11" t="s">
        <v>35</v>
      </c>
      <c r="J4598" s="11">
        <v>25</v>
      </c>
      <c r="K4598" s="12">
        <v>0.35099699251550925</v>
      </c>
      <c r="L4598" s="13">
        <v>0</v>
      </c>
      <c r="M4598" s="14">
        <f t="shared" si="668"/>
        <v>0</v>
      </c>
      <c r="N4598" s="15">
        <f t="shared" si="669"/>
        <v>1</v>
      </c>
      <c r="O4598" s="14">
        <f t="shared" si="670"/>
        <v>1</v>
      </c>
      <c r="P4598" s="15" t="s">
        <v>25</v>
      </c>
      <c r="Q4598" s="14" t="str">
        <f t="shared" si="671"/>
        <v>No</v>
      </c>
      <c r="R4598" s="15">
        <f t="shared" si="672"/>
        <v>0</v>
      </c>
      <c r="S4598" s="14">
        <f t="shared" si="673"/>
        <v>1</v>
      </c>
      <c r="T4598" s="15">
        <f t="shared" si="674"/>
        <v>2653</v>
      </c>
    </row>
    <row r="4599" spans="1:20" x14ac:dyDescent="0.2">
      <c r="A4599" s="11"/>
      <c r="B4599" s="11" t="s">
        <v>38</v>
      </c>
      <c r="C4599" s="11" t="s">
        <v>44</v>
      </c>
      <c r="D4599" s="11">
        <v>1950</v>
      </c>
      <c r="E4599" s="11" t="s">
        <v>34</v>
      </c>
      <c r="F4599" s="11">
        <v>450</v>
      </c>
      <c r="G4599" s="11" t="s">
        <v>24</v>
      </c>
      <c r="H4599" s="11" t="s">
        <v>24</v>
      </c>
      <c r="I4599" s="11" t="s">
        <v>31</v>
      </c>
      <c r="J4599" s="11">
        <v>25</v>
      </c>
      <c r="K4599" s="12">
        <v>0.29321257380397681</v>
      </c>
      <c r="L4599" s="13">
        <v>0</v>
      </c>
      <c r="M4599" s="14">
        <f t="shared" si="668"/>
        <v>0</v>
      </c>
      <c r="N4599" s="15">
        <f t="shared" si="669"/>
        <v>1</v>
      </c>
      <c r="O4599" s="14">
        <f t="shared" si="670"/>
        <v>1</v>
      </c>
      <c r="P4599" s="15" t="s">
        <v>25</v>
      </c>
      <c r="Q4599" s="14" t="str">
        <f t="shared" si="671"/>
        <v>No</v>
      </c>
      <c r="R4599" s="15">
        <f t="shared" si="672"/>
        <v>0</v>
      </c>
      <c r="S4599" s="14">
        <f t="shared" si="673"/>
        <v>1</v>
      </c>
      <c r="T4599" s="15">
        <f t="shared" si="674"/>
        <v>2653</v>
      </c>
    </row>
    <row r="4600" spans="1:20" x14ac:dyDescent="0.2">
      <c r="A4600" s="11"/>
      <c r="B4600" s="11" t="s">
        <v>32</v>
      </c>
      <c r="C4600" s="11" t="s">
        <v>44</v>
      </c>
      <c r="D4600" s="11">
        <v>1950</v>
      </c>
      <c r="E4600" s="11" t="s">
        <v>34</v>
      </c>
      <c r="F4600" s="11">
        <v>450</v>
      </c>
      <c r="G4600" s="11" t="s">
        <v>24</v>
      </c>
      <c r="H4600" s="11" t="s">
        <v>24</v>
      </c>
      <c r="I4600" s="11" t="s">
        <v>31</v>
      </c>
      <c r="J4600" s="11">
        <v>25</v>
      </c>
      <c r="K4600" s="12">
        <v>0.24359050375790031</v>
      </c>
      <c r="L4600" s="13">
        <v>0</v>
      </c>
      <c r="M4600" s="14">
        <f t="shared" si="668"/>
        <v>0</v>
      </c>
      <c r="N4600" s="15">
        <f t="shared" si="669"/>
        <v>1</v>
      </c>
      <c r="O4600" s="14">
        <f t="shared" si="670"/>
        <v>1</v>
      </c>
      <c r="P4600" s="15" t="s">
        <v>25</v>
      </c>
      <c r="Q4600" s="14" t="str">
        <f t="shared" si="671"/>
        <v>No</v>
      </c>
      <c r="R4600" s="15">
        <f t="shared" si="672"/>
        <v>0</v>
      </c>
      <c r="S4600" s="14">
        <f t="shared" si="673"/>
        <v>1</v>
      </c>
      <c r="T4600" s="15">
        <f t="shared" si="674"/>
        <v>2653</v>
      </c>
    </row>
    <row r="4601" spans="1:20" x14ac:dyDescent="0.2">
      <c r="A4601" s="11"/>
      <c r="B4601" s="11" t="s">
        <v>28</v>
      </c>
      <c r="C4601" s="11" t="s">
        <v>44</v>
      </c>
      <c r="D4601" s="11">
        <v>1950</v>
      </c>
      <c r="E4601" s="11" t="s">
        <v>34</v>
      </c>
      <c r="F4601" s="11">
        <v>450</v>
      </c>
      <c r="G4601" s="11" t="s">
        <v>24</v>
      </c>
      <c r="H4601" s="11" t="s">
        <v>24</v>
      </c>
      <c r="I4601" s="11" t="s">
        <v>31</v>
      </c>
      <c r="J4601" s="11">
        <v>25</v>
      </c>
      <c r="K4601" s="12">
        <v>5.6203713650011755E-2</v>
      </c>
      <c r="L4601" s="13">
        <v>0</v>
      </c>
      <c r="M4601" s="14">
        <f t="shared" si="668"/>
        <v>0</v>
      </c>
      <c r="N4601" s="15">
        <f t="shared" si="669"/>
        <v>1</v>
      </c>
      <c r="O4601" s="14">
        <f t="shared" si="670"/>
        <v>1</v>
      </c>
      <c r="P4601" s="15" t="s">
        <v>25</v>
      </c>
      <c r="Q4601" s="14" t="str">
        <f t="shared" si="671"/>
        <v>No</v>
      </c>
      <c r="R4601" s="15">
        <f t="shared" si="672"/>
        <v>0</v>
      </c>
      <c r="S4601" s="14">
        <f t="shared" si="673"/>
        <v>1</v>
      </c>
      <c r="T4601" s="15">
        <f t="shared" si="674"/>
        <v>2653</v>
      </c>
    </row>
    <row r="4602" spans="1:20" x14ac:dyDescent="0.2">
      <c r="A4602" s="11"/>
      <c r="B4602" s="11" t="s">
        <v>50</v>
      </c>
      <c r="C4602" s="11" t="s">
        <v>44</v>
      </c>
      <c r="D4602" s="11">
        <v>1950</v>
      </c>
      <c r="E4602" s="11" t="s">
        <v>34</v>
      </c>
      <c r="F4602" s="11">
        <v>450</v>
      </c>
      <c r="G4602" s="11" t="s">
        <v>24</v>
      </c>
      <c r="H4602" s="11" t="s">
        <v>24</v>
      </c>
      <c r="I4602" s="11" t="s">
        <v>31</v>
      </c>
      <c r="J4602" s="11">
        <v>25</v>
      </c>
      <c r="K4602" s="12">
        <v>7.7985087414585708E-3</v>
      </c>
      <c r="L4602" s="13">
        <v>0</v>
      </c>
      <c r="M4602" s="14">
        <f t="shared" si="668"/>
        <v>0</v>
      </c>
      <c r="N4602" s="15">
        <f t="shared" si="669"/>
        <v>1</v>
      </c>
      <c r="O4602" s="14">
        <f t="shared" si="670"/>
        <v>1</v>
      </c>
      <c r="P4602" s="15" t="s">
        <v>25</v>
      </c>
      <c r="Q4602" s="14" t="str">
        <f t="shared" si="671"/>
        <v>No</v>
      </c>
      <c r="R4602" s="15">
        <f t="shared" si="672"/>
        <v>0</v>
      </c>
      <c r="S4602" s="14">
        <f t="shared" si="673"/>
        <v>1</v>
      </c>
      <c r="T4602" s="15">
        <f t="shared" si="674"/>
        <v>2653</v>
      </c>
    </row>
    <row r="4603" spans="1:20" x14ac:dyDescent="0.2">
      <c r="A4603" s="11"/>
      <c r="B4603" s="11" t="s">
        <v>28</v>
      </c>
      <c r="C4603" s="11" t="s">
        <v>44</v>
      </c>
      <c r="D4603" s="11">
        <v>1950</v>
      </c>
      <c r="E4603" s="11" t="s">
        <v>40</v>
      </c>
      <c r="F4603" s="11">
        <v>500</v>
      </c>
      <c r="G4603" s="11" t="s">
        <v>24</v>
      </c>
      <c r="H4603" s="11" t="s">
        <v>24</v>
      </c>
      <c r="I4603" s="11" t="s">
        <v>31</v>
      </c>
      <c r="J4603" s="11">
        <v>25</v>
      </c>
      <c r="K4603" s="12">
        <v>1.2878446185440347E-2</v>
      </c>
      <c r="L4603" s="13">
        <v>0</v>
      </c>
      <c r="M4603" s="14">
        <f t="shared" si="668"/>
        <v>0</v>
      </c>
      <c r="N4603" s="15">
        <f t="shared" si="669"/>
        <v>1</v>
      </c>
      <c r="O4603" s="14">
        <f t="shared" si="670"/>
        <v>1</v>
      </c>
      <c r="P4603" s="15" t="s">
        <v>25</v>
      </c>
      <c r="Q4603" s="14" t="str">
        <f t="shared" si="671"/>
        <v>No</v>
      </c>
      <c r="R4603" s="15">
        <f t="shared" si="672"/>
        <v>0</v>
      </c>
      <c r="S4603" s="14">
        <f t="shared" si="673"/>
        <v>1</v>
      </c>
      <c r="T4603" s="15">
        <f t="shared" si="674"/>
        <v>2653</v>
      </c>
    </row>
    <row r="4604" spans="1:20" x14ac:dyDescent="0.2">
      <c r="A4604" s="11"/>
      <c r="B4604" s="11" t="s">
        <v>28</v>
      </c>
      <c r="C4604" s="11" t="s">
        <v>44</v>
      </c>
      <c r="D4604" s="11">
        <v>1950</v>
      </c>
      <c r="E4604" s="11" t="s">
        <v>40</v>
      </c>
      <c r="F4604" s="11">
        <v>600</v>
      </c>
      <c r="G4604" s="11" t="s">
        <v>24</v>
      </c>
      <c r="H4604" s="11" t="s">
        <v>24</v>
      </c>
      <c r="I4604" s="11" t="s">
        <v>36</v>
      </c>
      <c r="J4604" s="11">
        <v>25</v>
      </c>
      <c r="K4604" s="12">
        <v>2.6782482343677277E-2</v>
      </c>
      <c r="L4604" s="13">
        <v>0</v>
      </c>
      <c r="M4604" s="14">
        <f t="shared" si="668"/>
        <v>0</v>
      </c>
      <c r="N4604" s="15">
        <f t="shared" si="669"/>
        <v>1</v>
      </c>
      <c r="O4604" s="14">
        <f t="shared" si="670"/>
        <v>1</v>
      </c>
      <c r="P4604" s="15" t="s">
        <v>25</v>
      </c>
      <c r="Q4604" s="14" t="str">
        <f t="shared" si="671"/>
        <v>No</v>
      </c>
      <c r="R4604" s="15">
        <f t="shared" si="672"/>
        <v>0</v>
      </c>
      <c r="S4604" s="14">
        <f t="shared" si="673"/>
        <v>1</v>
      </c>
      <c r="T4604" s="15">
        <f t="shared" si="674"/>
        <v>2653</v>
      </c>
    </row>
    <row r="4605" spans="1:20" x14ac:dyDescent="0.2">
      <c r="A4605" s="11"/>
      <c r="B4605" s="11" t="s">
        <v>32</v>
      </c>
      <c r="C4605" s="11" t="s">
        <v>44</v>
      </c>
      <c r="D4605" s="11">
        <v>1950</v>
      </c>
      <c r="E4605" s="11" t="s">
        <v>40</v>
      </c>
      <c r="F4605" s="11">
        <v>600</v>
      </c>
      <c r="G4605" s="11" t="s">
        <v>24</v>
      </c>
      <c r="H4605" s="11" t="s">
        <v>24</v>
      </c>
      <c r="I4605" s="11" t="s">
        <v>31</v>
      </c>
      <c r="J4605" s="11">
        <v>25</v>
      </c>
      <c r="K4605" s="12">
        <v>6.2979604142767057E-2</v>
      </c>
      <c r="L4605" s="13">
        <v>0</v>
      </c>
      <c r="M4605" s="14">
        <f t="shared" si="668"/>
        <v>0</v>
      </c>
      <c r="N4605" s="15">
        <f t="shared" si="669"/>
        <v>1</v>
      </c>
      <c r="O4605" s="14">
        <f t="shared" si="670"/>
        <v>1</v>
      </c>
      <c r="P4605" s="15" t="s">
        <v>25</v>
      </c>
      <c r="Q4605" s="14" t="str">
        <f t="shared" si="671"/>
        <v>No</v>
      </c>
      <c r="R4605" s="15">
        <f t="shared" si="672"/>
        <v>0</v>
      </c>
      <c r="S4605" s="14">
        <f t="shared" si="673"/>
        <v>1</v>
      </c>
      <c r="T4605" s="15">
        <f t="shared" si="674"/>
        <v>2653</v>
      </c>
    </row>
    <row r="4606" spans="1:20" x14ac:dyDescent="0.2">
      <c r="A4606" s="11"/>
      <c r="B4606" s="11" t="s">
        <v>28</v>
      </c>
      <c r="C4606" s="11" t="s">
        <v>44</v>
      </c>
      <c r="D4606" s="11">
        <v>1950</v>
      </c>
      <c r="E4606" s="11" t="s">
        <v>40</v>
      </c>
      <c r="F4606" s="11">
        <v>600</v>
      </c>
      <c r="G4606" s="11" t="s">
        <v>24</v>
      </c>
      <c r="H4606" s="11" t="s">
        <v>24</v>
      </c>
      <c r="I4606" s="11" t="s">
        <v>31</v>
      </c>
      <c r="J4606" s="11">
        <v>25</v>
      </c>
      <c r="K4606" s="12">
        <v>0.22449033837074187</v>
      </c>
      <c r="L4606" s="13">
        <v>0</v>
      </c>
      <c r="M4606" s="14">
        <f t="shared" si="668"/>
        <v>0</v>
      </c>
      <c r="N4606" s="15">
        <f t="shared" si="669"/>
        <v>1</v>
      </c>
      <c r="O4606" s="14">
        <f t="shared" si="670"/>
        <v>1</v>
      </c>
      <c r="P4606" s="15" t="s">
        <v>25</v>
      </c>
      <c r="Q4606" s="14" t="str">
        <f t="shared" si="671"/>
        <v>No</v>
      </c>
      <c r="R4606" s="15">
        <f t="shared" si="672"/>
        <v>0</v>
      </c>
      <c r="S4606" s="14">
        <f t="shared" si="673"/>
        <v>1</v>
      </c>
      <c r="T4606" s="15">
        <f t="shared" si="674"/>
        <v>2653</v>
      </c>
    </row>
    <row r="4607" spans="1:20" x14ac:dyDescent="0.2">
      <c r="A4607" s="11"/>
      <c r="B4607" s="11" t="s">
        <v>50</v>
      </c>
      <c r="C4607" s="11" t="s">
        <v>44</v>
      </c>
      <c r="D4607" s="11">
        <v>1950</v>
      </c>
      <c r="E4607" s="11" t="s">
        <v>40</v>
      </c>
      <c r="F4607" s="11">
        <v>600</v>
      </c>
      <c r="G4607" s="11" t="s">
        <v>24</v>
      </c>
      <c r="H4607" s="11" t="s">
        <v>24</v>
      </c>
      <c r="I4607" s="11" t="s">
        <v>31</v>
      </c>
      <c r="J4607" s="11">
        <v>25</v>
      </c>
      <c r="K4607" s="12">
        <v>0.27210038747720094</v>
      </c>
      <c r="L4607" s="13">
        <v>0</v>
      </c>
      <c r="M4607" s="14">
        <f t="shared" si="668"/>
        <v>0</v>
      </c>
      <c r="N4607" s="15">
        <f t="shared" si="669"/>
        <v>1</v>
      </c>
      <c r="O4607" s="14">
        <f t="shared" si="670"/>
        <v>1</v>
      </c>
      <c r="P4607" s="15" t="s">
        <v>25</v>
      </c>
      <c r="Q4607" s="14" t="str">
        <f t="shared" si="671"/>
        <v>No</v>
      </c>
      <c r="R4607" s="15">
        <f t="shared" si="672"/>
        <v>0</v>
      </c>
      <c r="S4607" s="14">
        <f t="shared" si="673"/>
        <v>1</v>
      </c>
      <c r="T4607" s="15">
        <f t="shared" si="674"/>
        <v>2653</v>
      </c>
    </row>
    <row r="4608" spans="1:20" x14ac:dyDescent="0.2">
      <c r="A4608" s="11"/>
      <c r="B4608" s="11" t="s">
        <v>32</v>
      </c>
      <c r="C4608" s="11" t="s">
        <v>44</v>
      </c>
      <c r="D4608" s="11">
        <v>1950</v>
      </c>
      <c r="E4608" s="11" t="s">
        <v>39</v>
      </c>
      <c r="F4608" s="11">
        <v>650</v>
      </c>
      <c r="G4608" s="11" t="s">
        <v>24</v>
      </c>
      <c r="H4608" s="11" t="s">
        <v>24</v>
      </c>
      <c r="I4608" s="11" t="s">
        <v>31</v>
      </c>
      <c r="J4608" s="11">
        <v>25</v>
      </c>
      <c r="K4608" s="12">
        <v>0.31755649714922018</v>
      </c>
      <c r="L4608" s="13">
        <v>0</v>
      </c>
      <c r="M4608" s="14">
        <f t="shared" si="668"/>
        <v>0</v>
      </c>
      <c r="N4608" s="15">
        <f t="shared" si="669"/>
        <v>1</v>
      </c>
      <c r="O4608" s="14">
        <f t="shared" si="670"/>
        <v>1</v>
      </c>
      <c r="P4608" s="15" t="s">
        <v>25</v>
      </c>
      <c r="Q4608" s="14" t="str">
        <f t="shared" si="671"/>
        <v>No</v>
      </c>
      <c r="R4608" s="15">
        <f t="shared" si="672"/>
        <v>0</v>
      </c>
      <c r="S4608" s="14">
        <f t="shared" si="673"/>
        <v>1</v>
      </c>
      <c r="T4608" s="15">
        <f t="shared" si="674"/>
        <v>2653</v>
      </c>
    </row>
    <row r="4609" spans="1:20" x14ac:dyDescent="0.2">
      <c r="A4609" s="11"/>
      <c r="B4609" s="11" t="s">
        <v>32</v>
      </c>
      <c r="C4609" s="11" t="s">
        <v>44</v>
      </c>
      <c r="D4609" s="11">
        <v>1950</v>
      </c>
      <c r="E4609" s="11" t="s">
        <v>39</v>
      </c>
      <c r="F4609" s="11">
        <v>750</v>
      </c>
      <c r="G4609" s="11" t="s">
        <v>24</v>
      </c>
      <c r="H4609" s="11" t="s">
        <v>24</v>
      </c>
      <c r="I4609" s="11" t="s">
        <v>31</v>
      </c>
      <c r="J4609" s="11">
        <v>25</v>
      </c>
      <c r="K4609" s="12">
        <v>0.38669395071491092</v>
      </c>
      <c r="L4609" s="13">
        <v>0</v>
      </c>
      <c r="M4609" s="14">
        <f t="shared" si="668"/>
        <v>0</v>
      </c>
      <c r="N4609" s="15">
        <f t="shared" si="669"/>
        <v>1</v>
      </c>
      <c r="O4609" s="14">
        <f t="shared" si="670"/>
        <v>1</v>
      </c>
      <c r="P4609" s="15" t="s">
        <v>25</v>
      </c>
      <c r="Q4609" s="14" t="str">
        <f t="shared" si="671"/>
        <v>No</v>
      </c>
      <c r="R4609" s="15">
        <f t="shared" si="672"/>
        <v>0</v>
      </c>
      <c r="S4609" s="14">
        <f t="shared" si="673"/>
        <v>1</v>
      </c>
      <c r="T4609" s="15">
        <f t="shared" si="674"/>
        <v>2653</v>
      </c>
    </row>
    <row r="4610" spans="1:20" x14ac:dyDescent="0.2">
      <c r="A4610" s="11"/>
      <c r="B4610" s="11" t="s">
        <v>28</v>
      </c>
      <c r="C4610" s="11" t="s">
        <v>44</v>
      </c>
      <c r="D4610" s="11">
        <v>1950</v>
      </c>
      <c r="E4610" s="11" t="s">
        <v>39</v>
      </c>
      <c r="F4610" s="11">
        <v>1000</v>
      </c>
      <c r="G4610" s="11" t="s">
        <v>24</v>
      </c>
      <c r="H4610" s="11" t="s">
        <v>24</v>
      </c>
      <c r="I4610" s="11" t="s">
        <v>31</v>
      </c>
      <c r="J4610" s="11">
        <v>25</v>
      </c>
      <c r="K4610" s="12">
        <v>6.9449882063266202E-2</v>
      </c>
      <c r="L4610" s="13">
        <v>0</v>
      </c>
      <c r="M4610" s="14">
        <f t="shared" si="668"/>
        <v>0</v>
      </c>
      <c r="N4610" s="15">
        <f t="shared" si="669"/>
        <v>1</v>
      </c>
      <c r="O4610" s="14">
        <f t="shared" si="670"/>
        <v>1</v>
      </c>
      <c r="P4610" s="15" t="s">
        <v>25</v>
      </c>
      <c r="Q4610" s="14" t="str">
        <f t="shared" si="671"/>
        <v>No</v>
      </c>
      <c r="R4610" s="15">
        <f t="shared" si="672"/>
        <v>0</v>
      </c>
      <c r="S4610" s="14">
        <f t="shared" si="673"/>
        <v>1</v>
      </c>
      <c r="T4610" s="15">
        <f t="shared" si="674"/>
        <v>2653</v>
      </c>
    </row>
    <row r="4611" spans="1:20" x14ac:dyDescent="0.2">
      <c r="A4611" s="11"/>
      <c r="B4611" s="11" t="s">
        <v>38</v>
      </c>
      <c r="C4611" s="11" t="s">
        <v>44</v>
      </c>
      <c r="D4611" s="11">
        <v>1950</v>
      </c>
      <c r="E4611" s="11" t="s">
        <v>30</v>
      </c>
      <c r="F4611" s="11">
        <v>50</v>
      </c>
      <c r="G4611" s="11" t="s">
        <v>24</v>
      </c>
      <c r="H4611" s="11" t="s">
        <v>24</v>
      </c>
      <c r="I4611" s="11" t="s">
        <v>36</v>
      </c>
      <c r="J4611" s="11">
        <v>30</v>
      </c>
      <c r="K4611" s="12">
        <v>7.4634410066448194</v>
      </c>
      <c r="L4611" s="13">
        <v>20.704395051587646</v>
      </c>
      <c r="M4611" s="14">
        <f t="shared" ref="M4611:M4674" si="675">L4611/3</f>
        <v>6.901465017195882</v>
      </c>
      <c r="N4611" s="15">
        <f t="shared" ref="N4611:N4674" si="676">IF(F4611&lt;=320,2.5,1)</f>
        <v>2.5</v>
      </c>
      <c r="O4611" s="14">
        <f t="shared" ref="O4611:O4674" si="677">1-(M4611/N4611)</f>
        <v>-1.760586006878353</v>
      </c>
      <c r="P4611" s="15" t="s">
        <v>25</v>
      </c>
      <c r="Q4611" s="14" t="str">
        <f t="shared" ref="Q4611:Q4674" si="678">IF(AND(O4611&lt;0.5,O4611&gt;-0.5),"Yes","No")</f>
        <v>No</v>
      </c>
      <c r="R4611" s="15">
        <f t="shared" si="672"/>
        <v>924.70282957303459</v>
      </c>
      <c r="S4611" s="14">
        <f t="shared" si="673"/>
        <v>4</v>
      </c>
      <c r="T4611" s="15">
        <f t="shared" si="674"/>
        <v>409</v>
      </c>
    </row>
    <row r="4612" spans="1:20" x14ac:dyDescent="0.2">
      <c r="A4612" s="11"/>
      <c r="B4612" s="11" t="s">
        <v>32</v>
      </c>
      <c r="C4612" s="11" t="s">
        <v>44</v>
      </c>
      <c r="D4612" s="11">
        <v>1950</v>
      </c>
      <c r="E4612" s="11" t="s">
        <v>30</v>
      </c>
      <c r="F4612" s="11">
        <v>50</v>
      </c>
      <c r="G4612" s="11" t="s">
        <v>24</v>
      </c>
      <c r="H4612" s="11" t="s">
        <v>24</v>
      </c>
      <c r="I4612" s="11" t="s">
        <v>36</v>
      </c>
      <c r="J4612" s="11">
        <v>30</v>
      </c>
      <c r="K4612" s="12">
        <v>2.6061286824243544</v>
      </c>
      <c r="L4612" s="13">
        <v>1.0148478099480327</v>
      </c>
      <c r="M4612" s="14">
        <f t="shared" si="675"/>
        <v>0.3382826033160109</v>
      </c>
      <c r="N4612" s="15">
        <f t="shared" si="676"/>
        <v>2.5</v>
      </c>
      <c r="O4612" s="14">
        <f t="shared" si="677"/>
        <v>0.86468695867359568</v>
      </c>
      <c r="P4612" s="15" t="s">
        <v>25</v>
      </c>
      <c r="Q4612" s="14" t="str">
        <f t="shared" si="678"/>
        <v>No</v>
      </c>
      <c r="R4612" s="15">
        <f t="shared" ref="R4612:R4675" si="679">M4612/(K4612/1000)</f>
        <v>129.80272447687543</v>
      </c>
      <c r="S4612" s="14">
        <f t="shared" ref="S4612:S4675" si="680">IF(R4612&lt;=125,1,IF(R4612&lt;250,2,IF(R4612&lt;500,3,IF(R4612&lt;1000,4,5))))</f>
        <v>2</v>
      </c>
      <c r="T4612" s="15">
        <f t="shared" ref="T4612:T4675" si="681">RANK(R4612,$R$3:$R$14561)</f>
        <v>1987</v>
      </c>
    </row>
    <row r="4613" spans="1:20" x14ac:dyDescent="0.2">
      <c r="A4613" s="11"/>
      <c r="B4613" s="11" t="s">
        <v>28</v>
      </c>
      <c r="C4613" s="11" t="s">
        <v>44</v>
      </c>
      <c r="D4613" s="11">
        <v>1950</v>
      </c>
      <c r="E4613" s="11" t="s">
        <v>30</v>
      </c>
      <c r="F4613" s="11">
        <v>50</v>
      </c>
      <c r="G4613" s="11" t="s">
        <v>24</v>
      </c>
      <c r="H4613" s="11" t="s">
        <v>24</v>
      </c>
      <c r="I4613" s="11" t="s">
        <v>36</v>
      </c>
      <c r="J4613" s="11">
        <v>30</v>
      </c>
      <c r="K4613" s="12">
        <v>5.0110045249036365E-3</v>
      </c>
      <c r="L4613" s="13">
        <v>0</v>
      </c>
      <c r="M4613" s="14">
        <f t="shared" si="675"/>
        <v>0</v>
      </c>
      <c r="N4613" s="15">
        <f t="shared" si="676"/>
        <v>2.5</v>
      </c>
      <c r="O4613" s="14">
        <f t="shared" si="677"/>
        <v>1</v>
      </c>
      <c r="P4613" s="15" t="s">
        <v>25</v>
      </c>
      <c r="Q4613" s="14" t="str">
        <f t="shared" si="678"/>
        <v>No</v>
      </c>
      <c r="R4613" s="15">
        <f t="shared" si="679"/>
        <v>0</v>
      </c>
      <c r="S4613" s="14">
        <f t="shared" si="680"/>
        <v>1</v>
      </c>
      <c r="T4613" s="15">
        <f t="shared" si="681"/>
        <v>2653</v>
      </c>
    </row>
    <row r="4614" spans="1:20" x14ac:dyDescent="0.2">
      <c r="A4614" s="11"/>
      <c r="B4614" s="11" t="s">
        <v>38</v>
      </c>
      <c r="C4614" s="11" t="s">
        <v>44</v>
      </c>
      <c r="D4614" s="11">
        <v>1950</v>
      </c>
      <c r="E4614" s="11" t="s">
        <v>30</v>
      </c>
      <c r="F4614" s="11">
        <v>50</v>
      </c>
      <c r="G4614" s="11" t="s">
        <v>24</v>
      </c>
      <c r="H4614" s="11" t="s">
        <v>24</v>
      </c>
      <c r="I4614" s="11" t="s">
        <v>37</v>
      </c>
      <c r="J4614" s="11">
        <v>30</v>
      </c>
      <c r="K4614" s="12">
        <v>2.4825650758212299</v>
      </c>
      <c r="L4614" s="13">
        <v>3.0445434298440981</v>
      </c>
      <c r="M4614" s="14">
        <f t="shared" si="675"/>
        <v>1.0148478099480327</v>
      </c>
      <c r="N4614" s="15">
        <f t="shared" si="676"/>
        <v>2.5</v>
      </c>
      <c r="O4614" s="14">
        <f t="shared" si="677"/>
        <v>0.59406087602078694</v>
      </c>
      <c r="P4614" s="15" t="s">
        <v>25</v>
      </c>
      <c r="Q4614" s="14" t="str">
        <f t="shared" si="678"/>
        <v>No</v>
      </c>
      <c r="R4614" s="15">
        <f t="shared" si="679"/>
        <v>408.79001313281674</v>
      </c>
      <c r="S4614" s="14">
        <f t="shared" si="680"/>
        <v>3</v>
      </c>
      <c r="T4614" s="15">
        <f t="shared" si="681"/>
        <v>926</v>
      </c>
    </row>
    <row r="4615" spans="1:20" x14ac:dyDescent="0.2">
      <c r="A4615" s="11"/>
      <c r="B4615" s="11" t="s">
        <v>32</v>
      </c>
      <c r="C4615" s="11" t="s">
        <v>44</v>
      </c>
      <c r="D4615" s="11">
        <v>1950</v>
      </c>
      <c r="E4615" s="11" t="s">
        <v>30</v>
      </c>
      <c r="F4615" s="11">
        <v>50</v>
      </c>
      <c r="G4615" s="11" t="s">
        <v>24</v>
      </c>
      <c r="H4615" s="11" t="s">
        <v>24</v>
      </c>
      <c r="I4615" s="11" t="s">
        <v>37</v>
      </c>
      <c r="J4615" s="11">
        <v>30</v>
      </c>
      <c r="K4615" s="12">
        <v>0.54510143141180778</v>
      </c>
      <c r="L4615" s="13">
        <v>0</v>
      </c>
      <c r="M4615" s="14">
        <f t="shared" si="675"/>
        <v>0</v>
      </c>
      <c r="N4615" s="15">
        <f t="shared" si="676"/>
        <v>2.5</v>
      </c>
      <c r="O4615" s="14">
        <f t="shared" si="677"/>
        <v>1</v>
      </c>
      <c r="P4615" s="15" t="s">
        <v>25</v>
      </c>
      <c r="Q4615" s="14" t="str">
        <f t="shared" si="678"/>
        <v>No</v>
      </c>
      <c r="R4615" s="15">
        <f t="shared" si="679"/>
        <v>0</v>
      </c>
      <c r="S4615" s="14">
        <f t="shared" si="680"/>
        <v>1</v>
      </c>
      <c r="T4615" s="15">
        <f t="shared" si="681"/>
        <v>2653</v>
      </c>
    </row>
    <row r="4616" spans="1:20" x14ac:dyDescent="0.2">
      <c r="A4616" s="11"/>
      <c r="B4616" s="11" t="s">
        <v>38</v>
      </c>
      <c r="C4616" s="11" t="s">
        <v>44</v>
      </c>
      <c r="D4616" s="11">
        <v>1950</v>
      </c>
      <c r="E4616" s="11" t="s">
        <v>30</v>
      </c>
      <c r="F4616" s="11">
        <v>50</v>
      </c>
      <c r="G4616" s="11" t="s">
        <v>24</v>
      </c>
      <c r="H4616" s="11" t="s">
        <v>24</v>
      </c>
      <c r="I4616" s="11" t="s">
        <v>33</v>
      </c>
      <c r="J4616" s="11">
        <v>30</v>
      </c>
      <c r="K4616" s="12">
        <v>18.80434673698413</v>
      </c>
      <c r="L4616" s="13">
        <v>13.860020390057899</v>
      </c>
      <c r="M4616" s="14">
        <f t="shared" si="675"/>
        <v>4.6200067966859661</v>
      </c>
      <c r="N4616" s="15">
        <f t="shared" si="676"/>
        <v>2.5</v>
      </c>
      <c r="O4616" s="14">
        <f t="shared" si="677"/>
        <v>-0.84800271867438637</v>
      </c>
      <c r="P4616" s="15" t="s">
        <v>25</v>
      </c>
      <c r="Q4616" s="14" t="str">
        <f t="shared" si="678"/>
        <v>No</v>
      </c>
      <c r="R4616" s="15">
        <f t="shared" si="679"/>
        <v>245.68823694361052</v>
      </c>
      <c r="S4616" s="14">
        <f t="shared" si="680"/>
        <v>2</v>
      </c>
      <c r="T4616" s="15">
        <f t="shared" si="681"/>
        <v>1385</v>
      </c>
    </row>
    <row r="4617" spans="1:20" x14ac:dyDescent="0.2">
      <c r="A4617" s="11"/>
      <c r="B4617" s="11" t="s">
        <v>32</v>
      </c>
      <c r="C4617" s="11" t="s">
        <v>44</v>
      </c>
      <c r="D4617" s="11">
        <v>1950</v>
      </c>
      <c r="E4617" s="11" t="s">
        <v>30</v>
      </c>
      <c r="F4617" s="11">
        <v>50</v>
      </c>
      <c r="G4617" s="11" t="s">
        <v>24</v>
      </c>
      <c r="H4617" s="11" t="s">
        <v>24</v>
      </c>
      <c r="I4617" s="11" t="s">
        <v>33</v>
      </c>
      <c r="J4617" s="11">
        <v>30</v>
      </c>
      <c r="K4617" s="12">
        <v>8.9328980146253265</v>
      </c>
      <c r="L4617" s="13">
        <v>5.4258373205741623</v>
      </c>
      <c r="M4617" s="14">
        <f t="shared" si="675"/>
        <v>1.8086124401913874</v>
      </c>
      <c r="N4617" s="15">
        <f t="shared" si="676"/>
        <v>2.5</v>
      </c>
      <c r="O4617" s="14">
        <f t="shared" si="677"/>
        <v>0.276555023923445</v>
      </c>
      <c r="P4617" s="15" t="s">
        <v>25</v>
      </c>
      <c r="Q4617" s="14" t="str">
        <f t="shared" si="678"/>
        <v>Yes</v>
      </c>
      <c r="R4617" s="15">
        <f t="shared" si="679"/>
        <v>202.4664825715293</v>
      </c>
      <c r="S4617" s="14">
        <f t="shared" si="680"/>
        <v>2</v>
      </c>
      <c r="T4617" s="15">
        <f t="shared" si="681"/>
        <v>1587</v>
      </c>
    </row>
    <row r="4618" spans="1:20" x14ac:dyDescent="0.2">
      <c r="A4618" s="11"/>
      <c r="B4618" s="11" t="s">
        <v>28</v>
      </c>
      <c r="C4618" s="11" t="s">
        <v>44</v>
      </c>
      <c r="D4618" s="11">
        <v>1950</v>
      </c>
      <c r="E4618" s="11" t="s">
        <v>30</v>
      </c>
      <c r="F4618" s="11">
        <v>50</v>
      </c>
      <c r="G4618" s="11" t="s">
        <v>24</v>
      </c>
      <c r="H4618" s="11" t="s">
        <v>24</v>
      </c>
      <c r="I4618" s="11" t="s">
        <v>33</v>
      </c>
      <c r="J4618" s="11">
        <v>30</v>
      </c>
      <c r="K4618" s="12">
        <v>0.36547746309075935</v>
      </c>
      <c r="L4618" s="13">
        <v>1.0779279279279279</v>
      </c>
      <c r="M4618" s="14">
        <f t="shared" si="675"/>
        <v>0.35930930930930932</v>
      </c>
      <c r="N4618" s="15">
        <f t="shared" si="676"/>
        <v>2.5</v>
      </c>
      <c r="O4618" s="14">
        <f t="shared" si="677"/>
        <v>0.85627627627627634</v>
      </c>
      <c r="P4618" s="15" t="s">
        <v>25</v>
      </c>
      <c r="Q4618" s="14" t="str">
        <f t="shared" si="678"/>
        <v>No</v>
      </c>
      <c r="R4618" s="15">
        <f t="shared" si="679"/>
        <v>983.1230256189059</v>
      </c>
      <c r="S4618" s="14">
        <f t="shared" si="680"/>
        <v>4</v>
      </c>
      <c r="T4618" s="15">
        <f t="shared" si="681"/>
        <v>385</v>
      </c>
    </row>
    <row r="4619" spans="1:20" x14ac:dyDescent="0.2">
      <c r="A4619" s="11"/>
      <c r="B4619" s="11" t="s">
        <v>50</v>
      </c>
      <c r="C4619" s="11" t="s">
        <v>44</v>
      </c>
      <c r="D4619" s="11">
        <v>1950</v>
      </c>
      <c r="E4619" s="11" t="s">
        <v>30</v>
      </c>
      <c r="F4619" s="11">
        <v>50</v>
      </c>
      <c r="G4619" s="11" t="s">
        <v>24</v>
      </c>
      <c r="H4619" s="11" t="s">
        <v>24</v>
      </c>
      <c r="I4619" s="11" t="s">
        <v>33</v>
      </c>
      <c r="J4619" s="11">
        <v>30</v>
      </c>
      <c r="K4619" s="12">
        <v>7.7869869618785422E-3</v>
      </c>
      <c r="L4619" s="13">
        <v>0</v>
      </c>
      <c r="M4619" s="14">
        <f t="shared" si="675"/>
        <v>0</v>
      </c>
      <c r="N4619" s="15">
        <f t="shared" si="676"/>
        <v>2.5</v>
      </c>
      <c r="O4619" s="14">
        <f t="shared" si="677"/>
        <v>1</v>
      </c>
      <c r="P4619" s="15" t="s">
        <v>25</v>
      </c>
      <c r="Q4619" s="14" t="str">
        <f t="shared" si="678"/>
        <v>No</v>
      </c>
      <c r="R4619" s="15">
        <f t="shared" si="679"/>
        <v>0</v>
      </c>
      <c r="S4619" s="14">
        <f t="shared" si="680"/>
        <v>1</v>
      </c>
      <c r="T4619" s="15">
        <f t="shared" si="681"/>
        <v>2653</v>
      </c>
    </row>
    <row r="4620" spans="1:20" x14ac:dyDescent="0.2">
      <c r="A4620" s="11"/>
      <c r="B4620" s="11" t="s">
        <v>38</v>
      </c>
      <c r="C4620" s="11" t="s">
        <v>44</v>
      </c>
      <c r="D4620" s="11">
        <v>1950</v>
      </c>
      <c r="E4620" s="11" t="s">
        <v>30</v>
      </c>
      <c r="F4620" s="11">
        <v>50</v>
      </c>
      <c r="G4620" s="11" t="s">
        <v>24</v>
      </c>
      <c r="H4620" s="11" t="s">
        <v>24</v>
      </c>
      <c r="I4620" s="11" t="s">
        <v>35</v>
      </c>
      <c r="J4620" s="11">
        <v>30</v>
      </c>
      <c r="K4620" s="12">
        <v>5.0637009333406091</v>
      </c>
      <c r="L4620" s="13">
        <v>0</v>
      </c>
      <c r="M4620" s="14">
        <f t="shared" si="675"/>
        <v>0</v>
      </c>
      <c r="N4620" s="15">
        <f t="shared" si="676"/>
        <v>2.5</v>
      </c>
      <c r="O4620" s="14">
        <f t="shared" si="677"/>
        <v>1</v>
      </c>
      <c r="P4620" s="15" t="s">
        <v>25</v>
      </c>
      <c r="Q4620" s="14" t="str">
        <f t="shared" si="678"/>
        <v>No</v>
      </c>
      <c r="R4620" s="15">
        <f t="shared" si="679"/>
        <v>0</v>
      </c>
      <c r="S4620" s="14">
        <f t="shared" si="680"/>
        <v>1</v>
      </c>
      <c r="T4620" s="15">
        <f t="shared" si="681"/>
        <v>2653</v>
      </c>
    </row>
    <row r="4621" spans="1:20" x14ac:dyDescent="0.2">
      <c r="A4621" s="11"/>
      <c r="B4621" s="11" t="s">
        <v>32</v>
      </c>
      <c r="C4621" s="11" t="s">
        <v>44</v>
      </c>
      <c r="D4621" s="11">
        <v>1950</v>
      </c>
      <c r="E4621" s="11" t="s">
        <v>30</v>
      </c>
      <c r="F4621" s="11">
        <v>50</v>
      </c>
      <c r="G4621" s="11" t="s">
        <v>24</v>
      </c>
      <c r="H4621" s="11" t="s">
        <v>24</v>
      </c>
      <c r="I4621" s="11" t="s">
        <v>35</v>
      </c>
      <c r="J4621" s="11">
        <v>30</v>
      </c>
      <c r="K4621" s="12">
        <v>1.3845952762056415</v>
      </c>
      <c r="L4621" s="13">
        <v>3.114863084010898</v>
      </c>
      <c r="M4621" s="14">
        <f t="shared" si="675"/>
        <v>1.0382876946702992</v>
      </c>
      <c r="N4621" s="15">
        <f t="shared" si="676"/>
        <v>2.5</v>
      </c>
      <c r="O4621" s="14">
        <f t="shared" si="677"/>
        <v>0.58468492213188028</v>
      </c>
      <c r="P4621" s="15" t="s">
        <v>25</v>
      </c>
      <c r="Q4621" s="14" t="str">
        <f t="shared" si="678"/>
        <v>No</v>
      </c>
      <c r="R4621" s="15">
        <f t="shared" si="679"/>
        <v>749.88533654082153</v>
      </c>
      <c r="S4621" s="14">
        <f t="shared" si="680"/>
        <v>4</v>
      </c>
      <c r="T4621" s="15">
        <f t="shared" si="681"/>
        <v>535</v>
      </c>
    </row>
    <row r="4622" spans="1:20" x14ac:dyDescent="0.2">
      <c r="A4622" s="11"/>
      <c r="B4622" s="11" t="s">
        <v>28</v>
      </c>
      <c r="C4622" s="11" t="s">
        <v>44</v>
      </c>
      <c r="D4622" s="11">
        <v>1950</v>
      </c>
      <c r="E4622" s="11" t="s">
        <v>30</v>
      </c>
      <c r="F4622" s="11">
        <v>50</v>
      </c>
      <c r="G4622" s="11" t="s">
        <v>24</v>
      </c>
      <c r="H4622" s="11" t="s">
        <v>24</v>
      </c>
      <c r="I4622" s="11" t="s">
        <v>35</v>
      </c>
      <c r="J4622" s="11">
        <v>30</v>
      </c>
      <c r="K4622" s="12">
        <v>1.4431215916784436E-2</v>
      </c>
      <c r="L4622" s="13">
        <v>0</v>
      </c>
      <c r="M4622" s="14">
        <f t="shared" si="675"/>
        <v>0</v>
      </c>
      <c r="N4622" s="15">
        <f t="shared" si="676"/>
        <v>2.5</v>
      </c>
      <c r="O4622" s="14">
        <f t="shared" si="677"/>
        <v>1</v>
      </c>
      <c r="P4622" s="15" t="s">
        <v>25</v>
      </c>
      <c r="Q4622" s="14" t="str">
        <f t="shared" si="678"/>
        <v>No</v>
      </c>
      <c r="R4622" s="15">
        <f t="shared" si="679"/>
        <v>0</v>
      </c>
      <c r="S4622" s="14">
        <f t="shared" si="680"/>
        <v>1</v>
      </c>
      <c r="T4622" s="15">
        <f t="shared" si="681"/>
        <v>2653</v>
      </c>
    </row>
    <row r="4623" spans="1:20" x14ac:dyDescent="0.2">
      <c r="A4623" s="11"/>
      <c r="B4623" s="11" t="s">
        <v>38</v>
      </c>
      <c r="C4623" s="11" t="s">
        <v>44</v>
      </c>
      <c r="D4623" s="11">
        <v>1950</v>
      </c>
      <c r="E4623" s="11" t="s">
        <v>30</v>
      </c>
      <c r="F4623" s="11">
        <v>50</v>
      </c>
      <c r="G4623" s="11" t="s">
        <v>24</v>
      </c>
      <c r="H4623" s="11" t="s">
        <v>24</v>
      </c>
      <c r="I4623" s="11" t="s">
        <v>31</v>
      </c>
      <c r="J4623" s="11">
        <v>30</v>
      </c>
      <c r="K4623" s="12">
        <v>79.971267089432217</v>
      </c>
      <c r="L4623" s="13">
        <v>82.393845680699513</v>
      </c>
      <c r="M4623" s="14">
        <f t="shared" si="675"/>
        <v>27.464615226899838</v>
      </c>
      <c r="N4623" s="15">
        <f t="shared" si="676"/>
        <v>2.5</v>
      </c>
      <c r="O4623" s="14">
        <f t="shared" si="677"/>
        <v>-9.9858460907599351</v>
      </c>
      <c r="P4623" s="15" t="s">
        <v>25</v>
      </c>
      <c r="Q4623" s="14" t="str">
        <f t="shared" si="678"/>
        <v>No</v>
      </c>
      <c r="R4623" s="15">
        <f t="shared" si="679"/>
        <v>343.4310375023324</v>
      </c>
      <c r="S4623" s="14">
        <f t="shared" si="680"/>
        <v>3</v>
      </c>
      <c r="T4623" s="15">
        <f t="shared" si="681"/>
        <v>1066</v>
      </c>
    </row>
    <row r="4624" spans="1:20" x14ac:dyDescent="0.2">
      <c r="A4624" s="11"/>
      <c r="B4624" s="11" t="s">
        <v>32</v>
      </c>
      <c r="C4624" s="11" t="s">
        <v>44</v>
      </c>
      <c r="D4624" s="11">
        <v>1950</v>
      </c>
      <c r="E4624" s="11" t="s">
        <v>30</v>
      </c>
      <c r="F4624" s="11">
        <v>50</v>
      </c>
      <c r="G4624" s="11" t="s">
        <v>24</v>
      </c>
      <c r="H4624" s="11" t="s">
        <v>24</v>
      </c>
      <c r="I4624" s="11" t="s">
        <v>31</v>
      </c>
      <c r="J4624" s="11">
        <v>30</v>
      </c>
      <c r="K4624" s="12">
        <v>37.417907895189913</v>
      </c>
      <c r="L4624" s="13">
        <v>34.957375221898722</v>
      </c>
      <c r="M4624" s="14">
        <f t="shared" si="675"/>
        <v>11.652458407299575</v>
      </c>
      <c r="N4624" s="15">
        <f t="shared" si="676"/>
        <v>2.5</v>
      </c>
      <c r="O4624" s="14">
        <f t="shared" si="677"/>
        <v>-3.6609833629198301</v>
      </c>
      <c r="P4624" s="15" t="s">
        <v>25</v>
      </c>
      <c r="Q4624" s="14" t="str">
        <f t="shared" si="678"/>
        <v>No</v>
      </c>
      <c r="R4624" s="15">
        <f t="shared" si="679"/>
        <v>311.4139475659328</v>
      </c>
      <c r="S4624" s="14">
        <f t="shared" si="680"/>
        <v>3</v>
      </c>
      <c r="T4624" s="15">
        <f t="shared" si="681"/>
        <v>1173</v>
      </c>
    </row>
    <row r="4625" spans="1:20" x14ac:dyDescent="0.2">
      <c r="A4625" s="11"/>
      <c r="B4625" s="11" t="s">
        <v>28</v>
      </c>
      <c r="C4625" s="11" t="s">
        <v>44</v>
      </c>
      <c r="D4625" s="11">
        <v>1950</v>
      </c>
      <c r="E4625" s="11" t="s">
        <v>30</v>
      </c>
      <c r="F4625" s="11">
        <v>50</v>
      </c>
      <c r="G4625" s="11" t="s">
        <v>24</v>
      </c>
      <c r="H4625" s="11" t="s">
        <v>24</v>
      </c>
      <c r="I4625" s="11" t="s">
        <v>31</v>
      </c>
      <c r="J4625" s="11">
        <v>30</v>
      </c>
      <c r="K4625" s="12">
        <v>1.6251074819475506</v>
      </c>
      <c r="L4625" s="13">
        <v>1.0148478099480327</v>
      </c>
      <c r="M4625" s="14">
        <f t="shared" si="675"/>
        <v>0.3382826033160109</v>
      </c>
      <c r="N4625" s="15">
        <f t="shared" si="676"/>
        <v>2.5</v>
      </c>
      <c r="O4625" s="14">
        <f t="shared" si="677"/>
        <v>0.86468695867359568</v>
      </c>
      <c r="P4625" s="15" t="s">
        <v>25</v>
      </c>
      <c r="Q4625" s="14" t="str">
        <f t="shared" si="678"/>
        <v>No</v>
      </c>
      <c r="R4625" s="15">
        <f t="shared" si="679"/>
        <v>208.16014145144939</v>
      </c>
      <c r="S4625" s="14">
        <f t="shared" si="680"/>
        <v>2</v>
      </c>
      <c r="T4625" s="15">
        <f t="shared" si="681"/>
        <v>1559</v>
      </c>
    </row>
    <row r="4626" spans="1:20" x14ac:dyDescent="0.2">
      <c r="A4626" s="11"/>
      <c r="B4626" s="11" t="s">
        <v>2</v>
      </c>
      <c r="C4626" s="11" t="s">
        <v>44</v>
      </c>
      <c r="D4626" s="11">
        <v>1950</v>
      </c>
      <c r="E4626" s="11" t="s">
        <v>30</v>
      </c>
      <c r="F4626" s="11">
        <v>50</v>
      </c>
      <c r="G4626" s="11" t="s">
        <v>24</v>
      </c>
      <c r="H4626" s="11" t="s">
        <v>24</v>
      </c>
      <c r="I4626" s="11" t="s">
        <v>31</v>
      </c>
      <c r="J4626" s="11">
        <v>30</v>
      </c>
      <c r="K4626" s="12">
        <v>1.695346830494998E-3</v>
      </c>
      <c r="L4626" s="13">
        <v>0</v>
      </c>
      <c r="M4626" s="14">
        <f t="shared" si="675"/>
        <v>0</v>
      </c>
      <c r="N4626" s="15">
        <f t="shared" si="676"/>
        <v>2.5</v>
      </c>
      <c r="O4626" s="14">
        <f t="shared" si="677"/>
        <v>1</v>
      </c>
      <c r="P4626" s="15" t="s">
        <v>25</v>
      </c>
      <c r="Q4626" s="14" t="str">
        <f t="shared" si="678"/>
        <v>No</v>
      </c>
      <c r="R4626" s="15">
        <f t="shared" si="679"/>
        <v>0</v>
      </c>
      <c r="S4626" s="14">
        <f t="shared" si="680"/>
        <v>1</v>
      </c>
      <c r="T4626" s="15">
        <f t="shared" si="681"/>
        <v>2653</v>
      </c>
    </row>
    <row r="4627" spans="1:20" x14ac:dyDescent="0.2">
      <c r="A4627" s="11"/>
      <c r="B4627" s="11" t="s">
        <v>50</v>
      </c>
      <c r="C4627" s="11" t="s">
        <v>44</v>
      </c>
      <c r="D4627" s="11">
        <v>1950</v>
      </c>
      <c r="E4627" s="11" t="s">
        <v>30</v>
      </c>
      <c r="F4627" s="11">
        <v>50</v>
      </c>
      <c r="G4627" s="11" t="s">
        <v>24</v>
      </c>
      <c r="H4627" s="11" t="s">
        <v>24</v>
      </c>
      <c r="I4627" s="11" t="s">
        <v>31</v>
      </c>
      <c r="J4627" s="11">
        <v>30</v>
      </c>
      <c r="K4627" s="12">
        <v>3.8737540179236705</v>
      </c>
      <c r="L4627" s="13">
        <v>0</v>
      </c>
      <c r="M4627" s="14">
        <f t="shared" si="675"/>
        <v>0</v>
      </c>
      <c r="N4627" s="15">
        <f t="shared" si="676"/>
        <v>2.5</v>
      </c>
      <c r="O4627" s="14">
        <f t="shared" si="677"/>
        <v>1</v>
      </c>
      <c r="P4627" s="15" t="s">
        <v>25</v>
      </c>
      <c r="Q4627" s="14" t="str">
        <f t="shared" si="678"/>
        <v>No</v>
      </c>
      <c r="R4627" s="15">
        <f t="shared" si="679"/>
        <v>0</v>
      </c>
      <c r="S4627" s="14">
        <f t="shared" si="680"/>
        <v>1</v>
      </c>
      <c r="T4627" s="15">
        <f t="shared" si="681"/>
        <v>2653</v>
      </c>
    </row>
    <row r="4628" spans="1:20" x14ac:dyDescent="0.2">
      <c r="A4628" s="11"/>
      <c r="B4628" s="11" t="s">
        <v>38</v>
      </c>
      <c r="C4628" s="11" t="s">
        <v>44</v>
      </c>
      <c r="D4628" s="11">
        <v>1950</v>
      </c>
      <c r="E4628" s="11" t="s">
        <v>30</v>
      </c>
      <c r="F4628" s="11">
        <v>100</v>
      </c>
      <c r="G4628" s="11" t="s">
        <v>24</v>
      </c>
      <c r="H4628" s="11" t="s">
        <v>24</v>
      </c>
      <c r="I4628" s="11" t="s">
        <v>36</v>
      </c>
      <c r="J4628" s="11">
        <v>30</v>
      </c>
      <c r="K4628" s="12">
        <v>22.162895547220245</v>
      </c>
      <c r="L4628" s="13">
        <v>9.4562704156186754</v>
      </c>
      <c r="M4628" s="14">
        <f t="shared" si="675"/>
        <v>3.1520901385395583</v>
      </c>
      <c r="N4628" s="15">
        <f t="shared" si="676"/>
        <v>2.5</v>
      </c>
      <c r="O4628" s="14">
        <f t="shared" si="677"/>
        <v>-0.26083605541582333</v>
      </c>
      <c r="P4628" s="15" t="s">
        <v>25</v>
      </c>
      <c r="Q4628" s="14" t="str">
        <f t="shared" si="678"/>
        <v>Yes</v>
      </c>
      <c r="R4628" s="15">
        <f t="shared" si="679"/>
        <v>142.2237510357669</v>
      </c>
      <c r="S4628" s="14">
        <f t="shared" si="680"/>
        <v>2</v>
      </c>
      <c r="T4628" s="15">
        <f t="shared" si="681"/>
        <v>1916</v>
      </c>
    </row>
    <row r="4629" spans="1:20" x14ac:dyDescent="0.2">
      <c r="A4629" s="11"/>
      <c r="B4629" s="11" t="s">
        <v>32</v>
      </c>
      <c r="C4629" s="11" t="s">
        <v>44</v>
      </c>
      <c r="D4629" s="11">
        <v>1950</v>
      </c>
      <c r="E4629" s="11" t="s">
        <v>30</v>
      </c>
      <c r="F4629" s="11">
        <v>100</v>
      </c>
      <c r="G4629" s="11" t="s">
        <v>24</v>
      </c>
      <c r="H4629" s="11" t="s">
        <v>24</v>
      </c>
      <c r="I4629" s="11" t="s">
        <v>36</v>
      </c>
      <c r="J4629" s="11">
        <v>30</v>
      </c>
      <c r="K4629" s="12">
        <v>4.1035781331696697</v>
      </c>
      <c r="L4629" s="13">
        <v>2.1000152740628653</v>
      </c>
      <c r="M4629" s="14">
        <f t="shared" si="675"/>
        <v>0.70000509135428846</v>
      </c>
      <c r="N4629" s="15">
        <f t="shared" si="676"/>
        <v>2.5</v>
      </c>
      <c r="O4629" s="14">
        <f t="shared" si="677"/>
        <v>0.7199979634582846</v>
      </c>
      <c r="P4629" s="15" t="s">
        <v>25</v>
      </c>
      <c r="Q4629" s="14" t="str">
        <f t="shared" si="678"/>
        <v>No</v>
      </c>
      <c r="R4629" s="15">
        <f t="shared" si="679"/>
        <v>170.58407775791349</v>
      </c>
      <c r="S4629" s="14">
        <f t="shared" si="680"/>
        <v>2</v>
      </c>
      <c r="T4629" s="15">
        <f t="shared" si="681"/>
        <v>1755</v>
      </c>
    </row>
    <row r="4630" spans="1:20" x14ac:dyDescent="0.2">
      <c r="A4630" s="11"/>
      <c r="B4630" s="11" t="s">
        <v>28</v>
      </c>
      <c r="C4630" s="11" t="s">
        <v>44</v>
      </c>
      <c r="D4630" s="11">
        <v>1950</v>
      </c>
      <c r="E4630" s="11" t="s">
        <v>30</v>
      </c>
      <c r="F4630" s="11">
        <v>100</v>
      </c>
      <c r="G4630" s="11" t="s">
        <v>24</v>
      </c>
      <c r="H4630" s="11" t="s">
        <v>24</v>
      </c>
      <c r="I4630" s="11" t="s">
        <v>36</v>
      </c>
      <c r="J4630" s="11">
        <v>30</v>
      </c>
      <c r="K4630" s="12">
        <v>1.3675550414043227E-2</v>
      </c>
      <c r="L4630" s="13">
        <v>0</v>
      </c>
      <c r="M4630" s="14">
        <f t="shared" si="675"/>
        <v>0</v>
      </c>
      <c r="N4630" s="15">
        <f t="shared" si="676"/>
        <v>2.5</v>
      </c>
      <c r="O4630" s="14">
        <f t="shared" si="677"/>
        <v>1</v>
      </c>
      <c r="P4630" s="15" t="s">
        <v>25</v>
      </c>
      <c r="Q4630" s="14" t="str">
        <f t="shared" si="678"/>
        <v>No</v>
      </c>
      <c r="R4630" s="15">
        <f t="shared" si="679"/>
        <v>0</v>
      </c>
      <c r="S4630" s="14">
        <f t="shared" si="680"/>
        <v>1</v>
      </c>
      <c r="T4630" s="15">
        <f t="shared" si="681"/>
        <v>2653</v>
      </c>
    </row>
    <row r="4631" spans="1:20" x14ac:dyDescent="0.2">
      <c r="A4631" s="11"/>
      <c r="B4631" s="11" t="s">
        <v>38</v>
      </c>
      <c r="C4631" s="11" t="s">
        <v>44</v>
      </c>
      <c r="D4631" s="11">
        <v>1950</v>
      </c>
      <c r="E4631" s="11" t="s">
        <v>30</v>
      </c>
      <c r="F4631" s="11">
        <v>100</v>
      </c>
      <c r="G4631" s="11" t="s">
        <v>24</v>
      </c>
      <c r="H4631" s="11" t="s">
        <v>24</v>
      </c>
      <c r="I4631" s="11" t="s">
        <v>37</v>
      </c>
      <c r="J4631" s="11">
        <v>30</v>
      </c>
      <c r="K4631" s="12">
        <v>3.3707812277303644</v>
      </c>
      <c r="L4631" s="13">
        <v>10.667598115693298</v>
      </c>
      <c r="M4631" s="14">
        <f t="shared" si="675"/>
        <v>3.555866038564433</v>
      </c>
      <c r="N4631" s="15">
        <f t="shared" si="676"/>
        <v>2.5</v>
      </c>
      <c r="O4631" s="14">
        <f t="shared" si="677"/>
        <v>-0.42234641542577323</v>
      </c>
      <c r="P4631" s="15" t="s">
        <v>25</v>
      </c>
      <c r="Q4631" s="14" t="str">
        <f t="shared" si="678"/>
        <v>Yes</v>
      </c>
      <c r="R4631" s="15">
        <f t="shared" si="679"/>
        <v>1054.9085800381922</v>
      </c>
      <c r="S4631" s="14">
        <f t="shared" si="680"/>
        <v>5</v>
      </c>
      <c r="T4631" s="15">
        <f t="shared" si="681"/>
        <v>357</v>
      </c>
    </row>
    <row r="4632" spans="1:20" x14ac:dyDescent="0.2">
      <c r="A4632" s="11"/>
      <c r="B4632" s="11" t="s">
        <v>32</v>
      </c>
      <c r="C4632" s="11" t="s">
        <v>44</v>
      </c>
      <c r="D4632" s="11">
        <v>1950</v>
      </c>
      <c r="E4632" s="11" t="s">
        <v>30</v>
      </c>
      <c r="F4632" s="11">
        <v>100</v>
      </c>
      <c r="G4632" s="11" t="s">
        <v>24</v>
      </c>
      <c r="H4632" s="11" t="s">
        <v>24</v>
      </c>
      <c r="I4632" s="11" t="s">
        <v>37</v>
      </c>
      <c r="J4632" s="11">
        <v>30</v>
      </c>
      <c r="K4632" s="12">
        <v>0.34280561869214066</v>
      </c>
      <c r="L4632" s="13">
        <v>0</v>
      </c>
      <c r="M4632" s="14">
        <f t="shared" si="675"/>
        <v>0</v>
      </c>
      <c r="N4632" s="15">
        <f t="shared" si="676"/>
        <v>2.5</v>
      </c>
      <c r="O4632" s="14">
        <f t="shared" si="677"/>
        <v>1</v>
      </c>
      <c r="P4632" s="15" t="s">
        <v>25</v>
      </c>
      <c r="Q4632" s="14" t="str">
        <f t="shared" si="678"/>
        <v>No</v>
      </c>
      <c r="R4632" s="15">
        <f t="shared" si="679"/>
        <v>0</v>
      </c>
      <c r="S4632" s="14">
        <f t="shared" si="680"/>
        <v>1</v>
      </c>
      <c r="T4632" s="15">
        <f t="shared" si="681"/>
        <v>2653</v>
      </c>
    </row>
    <row r="4633" spans="1:20" x14ac:dyDescent="0.2">
      <c r="A4633" s="11"/>
      <c r="B4633" s="11" t="s">
        <v>38</v>
      </c>
      <c r="C4633" s="11" t="s">
        <v>44</v>
      </c>
      <c r="D4633" s="11">
        <v>1950</v>
      </c>
      <c r="E4633" s="11" t="s">
        <v>30</v>
      </c>
      <c r="F4633" s="11">
        <v>100</v>
      </c>
      <c r="G4633" s="11" t="s">
        <v>24</v>
      </c>
      <c r="H4633" s="11" t="s">
        <v>24</v>
      </c>
      <c r="I4633" s="11" t="s">
        <v>33</v>
      </c>
      <c r="J4633" s="11">
        <v>30</v>
      </c>
      <c r="K4633" s="12">
        <v>46.926507130013817</v>
      </c>
      <c r="L4633" s="13">
        <v>26.416674817313663</v>
      </c>
      <c r="M4633" s="14">
        <f t="shared" si="675"/>
        <v>8.8055582724378869</v>
      </c>
      <c r="N4633" s="15">
        <f t="shared" si="676"/>
        <v>2.5</v>
      </c>
      <c r="O4633" s="14">
        <f t="shared" si="677"/>
        <v>-2.5222233089751547</v>
      </c>
      <c r="P4633" s="15" t="s">
        <v>25</v>
      </c>
      <c r="Q4633" s="14" t="str">
        <f t="shared" si="678"/>
        <v>No</v>
      </c>
      <c r="R4633" s="15">
        <f t="shared" si="679"/>
        <v>187.64572117079479</v>
      </c>
      <c r="S4633" s="14">
        <f t="shared" si="680"/>
        <v>2</v>
      </c>
      <c r="T4633" s="15">
        <f t="shared" si="681"/>
        <v>1675</v>
      </c>
    </row>
    <row r="4634" spans="1:20" x14ac:dyDescent="0.2">
      <c r="A4634" s="11"/>
      <c r="B4634" s="11" t="s">
        <v>32</v>
      </c>
      <c r="C4634" s="11" t="s">
        <v>44</v>
      </c>
      <c r="D4634" s="11">
        <v>1950</v>
      </c>
      <c r="E4634" s="11" t="s">
        <v>30</v>
      </c>
      <c r="F4634" s="11">
        <v>100</v>
      </c>
      <c r="G4634" s="11" t="s">
        <v>24</v>
      </c>
      <c r="H4634" s="11" t="s">
        <v>24</v>
      </c>
      <c r="I4634" s="11" t="s">
        <v>33</v>
      </c>
      <c r="J4634" s="11">
        <v>30</v>
      </c>
      <c r="K4634" s="12">
        <v>22.331801744793637</v>
      </c>
      <c r="L4634" s="13">
        <v>16.100674972454364</v>
      </c>
      <c r="M4634" s="14">
        <f t="shared" si="675"/>
        <v>5.3668916574847882</v>
      </c>
      <c r="N4634" s="15">
        <f t="shared" si="676"/>
        <v>2.5</v>
      </c>
      <c r="O4634" s="14">
        <f t="shared" si="677"/>
        <v>-1.1467566629939152</v>
      </c>
      <c r="P4634" s="15" t="s">
        <v>25</v>
      </c>
      <c r="Q4634" s="14" t="str">
        <f t="shared" si="678"/>
        <v>No</v>
      </c>
      <c r="R4634" s="15">
        <f t="shared" si="679"/>
        <v>240.32506283269362</v>
      </c>
      <c r="S4634" s="14">
        <f t="shared" si="680"/>
        <v>2</v>
      </c>
      <c r="T4634" s="15">
        <f t="shared" si="681"/>
        <v>1410</v>
      </c>
    </row>
    <row r="4635" spans="1:20" x14ac:dyDescent="0.2">
      <c r="A4635" s="11"/>
      <c r="B4635" s="11" t="s">
        <v>28</v>
      </c>
      <c r="C4635" s="11" t="s">
        <v>44</v>
      </c>
      <c r="D4635" s="11">
        <v>1950</v>
      </c>
      <c r="E4635" s="11" t="s">
        <v>30</v>
      </c>
      <c r="F4635" s="11">
        <v>100</v>
      </c>
      <c r="G4635" s="11" t="s">
        <v>24</v>
      </c>
      <c r="H4635" s="11" t="s">
        <v>24</v>
      </c>
      <c r="I4635" s="11" t="s">
        <v>33</v>
      </c>
      <c r="J4635" s="11">
        <v>30</v>
      </c>
      <c r="K4635" s="12">
        <v>0.59964395497880441</v>
      </c>
      <c r="L4635" s="13">
        <v>0</v>
      </c>
      <c r="M4635" s="14">
        <f t="shared" si="675"/>
        <v>0</v>
      </c>
      <c r="N4635" s="15">
        <f t="shared" si="676"/>
        <v>2.5</v>
      </c>
      <c r="O4635" s="14">
        <f t="shared" si="677"/>
        <v>1</v>
      </c>
      <c r="P4635" s="15" t="s">
        <v>25</v>
      </c>
      <c r="Q4635" s="14" t="str">
        <f t="shared" si="678"/>
        <v>No</v>
      </c>
      <c r="R4635" s="15">
        <f t="shared" si="679"/>
        <v>0</v>
      </c>
      <c r="S4635" s="14">
        <f t="shared" si="680"/>
        <v>1</v>
      </c>
      <c r="T4635" s="15">
        <f t="shared" si="681"/>
        <v>2653</v>
      </c>
    </row>
    <row r="4636" spans="1:20" x14ac:dyDescent="0.2">
      <c r="A4636" s="11"/>
      <c r="B4636" s="11" t="s">
        <v>50</v>
      </c>
      <c r="C4636" s="11" t="s">
        <v>44</v>
      </c>
      <c r="D4636" s="11">
        <v>1950</v>
      </c>
      <c r="E4636" s="11" t="s">
        <v>30</v>
      </c>
      <c r="F4636" s="11">
        <v>100</v>
      </c>
      <c r="G4636" s="11" t="s">
        <v>24</v>
      </c>
      <c r="H4636" s="11" t="s">
        <v>24</v>
      </c>
      <c r="I4636" s="11" t="s">
        <v>33</v>
      </c>
      <c r="J4636" s="11">
        <v>30</v>
      </c>
      <c r="K4636" s="12">
        <v>0.13081911447180408</v>
      </c>
      <c r="L4636" s="13">
        <v>0</v>
      </c>
      <c r="M4636" s="14">
        <f t="shared" si="675"/>
        <v>0</v>
      </c>
      <c r="N4636" s="15">
        <f t="shared" si="676"/>
        <v>2.5</v>
      </c>
      <c r="O4636" s="14">
        <f t="shared" si="677"/>
        <v>1</v>
      </c>
      <c r="P4636" s="15" t="s">
        <v>25</v>
      </c>
      <c r="Q4636" s="14" t="str">
        <f t="shared" si="678"/>
        <v>No</v>
      </c>
      <c r="R4636" s="15">
        <f t="shared" si="679"/>
        <v>0</v>
      </c>
      <c r="S4636" s="14">
        <f t="shared" si="680"/>
        <v>1</v>
      </c>
      <c r="T4636" s="15">
        <f t="shared" si="681"/>
        <v>2653</v>
      </c>
    </row>
    <row r="4637" spans="1:20" x14ac:dyDescent="0.2">
      <c r="A4637" s="11"/>
      <c r="B4637" s="11" t="s">
        <v>38</v>
      </c>
      <c r="C4637" s="11" t="s">
        <v>44</v>
      </c>
      <c r="D4637" s="11">
        <v>1950</v>
      </c>
      <c r="E4637" s="11" t="s">
        <v>30</v>
      </c>
      <c r="F4637" s="11">
        <v>100</v>
      </c>
      <c r="G4637" s="11" t="s">
        <v>24</v>
      </c>
      <c r="H4637" s="11" t="s">
        <v>24</v>
      </c>
      <c r="I4637" s="11" t="s">
        <v>35</v>
      </c>
      <c r="J4637" s="11">
        <v>30</v>
      </c>
      <c r="K4637" s="12">
        <v>15.867977886877313</v>
      </c>
      <c r="L4637" s="13">
        <v>3.1707036658038885</v>
      </c>
      <c r="M4637" s="14">
        <f t="shared" si="675"/>
        <v>1.0569012219346294</v>
      </c>
      <c r="N4637" s="15">
        <f t="shared" si="676"/>
        <v>2.5</v>
      </c>
      <c r="O4637" s="14">
        <f t="shared" si="677"/>
        <v>0.57723951122614825</v>
      </c>
      <c r="P4637" s="15" t="s">
        <v>25</v>
      </c>
      <c r="Q4637" s="14" t="str">
        <f t="shared" si="678"/>
        <v>No</v>
      </c>
      <c r="R4637" s="15">
        <f t="shared" si="679"/>
        <v>66.605917242213835</v>
      </c>
      <c r="S4637" s="14">
        <f t="shared" si="680"/>
        <v>1</v>
      </c>
      <c r="T4637" s="15">
        <f t="shared" si="681"/>
        <v>2334</v>
      </c>
    </row>
    <row r="4638" spans="1:20" x14ac:dyDescent="0.2">
      <c r="A4638" s="11"/>
      <c r="B4638" s="11" t="s">
        <v>32</v>
      </c>
      <c r="C4638" s="11" t="s">
        <v>44</v>
      </c>
      <c r="D4638" s="11">
        <v>1950</v>
      </c>
      <c r="E4638" s="11" t="s">
        <v>30</v>
      </c>
      <c r="F4638" s="11">
        <v>100</v>
      </c>
      <c r="G4638" s="11" t="s">
        <v>24</v>
      </c>
      <c r="H4638" s="11" t="s">
        <v>24</v>
      </c>
      <c r="I4638" s="11" t="s">
        <v>35</v>
      </c>
      <c r="J4638" s="11">
        <v>30</v>
      </c>
      <c r="K4638" s="12">
        <v>2.6522209377399317</v>
      </c>
      <c r="L4638" s="13">
        <v>2.1558558558558558</v>
      </c>
      <c r="M4638" s="14">
        <f t="shared" si="675"/>
        <v>0.71861861861861864</v>
      </c>
      <c r="N4638" s="15">
        <f t="shared" si="676"/>
        <v>2.5</v>
      </c>
      <c r="O4638" s="14">
        <f t="shared" si="677"/>
        <v>0.71255255255255256</v>
      </c>
      <c r="P4638" s="15" t="s">
        <v>25</v>
      </c>
      <c r="Q4638" s="14" t="str">
        <f t="shared" si="678"/>
        <v>No</v>
      </c>
      <c r="R4638" s="15">
        <f t="shared" si="679"/>
        <v>270.94975701043353</v>
      </c>
      <c r="S4638" s="14">
        <f t="shared" si="680"/>
        <v>3</v>
      </c>
      <c r="T4638" s="15">
        <f t="shared" si="681"/>
        <v>1294</v>
      </c>
    </row>
    <row r="4639" spans="1:20" x14ac:dyDescent="0.2">
      <c r="A4639" s="11"/>
      <c r="B4639" s="11" t="s">
        <v>28</v>
      </c>
      <c r="C4639" s="11" t="s">
        <v>44</v>
      </c>
      <c r="D4639" s="11">
        <v>1950</v>
      </c>
      <c r="E4639" s="11" t="s">
        <v>30</v>
      </c>
      <c r="F4639" s="11">
        <v>100</v>
      </c>
      <c r="G4639" s="11" t="s">
        <v>24</v>
      </c>
      <c r="H4639" s="11" t="s">
        <v>24</v>
      </c>
      <c r="I4639" s="11" t="s">
        <v>35</v>
      </c>
      <c r="J4639" s="11">
        <v>30</v>
      </c>
      <c r="K4639" s="12">
        <v>0.34788081235215035</v>
      </c>
      <c r="L4639" s="13">
        <v>0</v>
      </c>
      <c r="M4639" s="14">
        <f t="shared" si="675"/>
        <v>0</v>
      </c>
      <c r="N4639" s="15">
        <f t="shared" si="676"/>
        <v>2.5</v>
      </c>
      <c r="O4639" s="14">
        <f t="shared" si="677"/>
        <v>1</v>
      </c>
      <c r="P4639" s="15" t="s">
        <v>25</v>
      </c>
      <c r="Q4639" s="14" t="str">
        <f t="shared" si="678"/>
        <v>No</v>
      </c>
      <c r="R4639" s="15">
        <f t="shared" si="679"/>
        <v>0</v>
      </c>
      <c r="S4639" s="14">
        <f t="shared" si="680"/>
        <v>1</v>
      </c>
      <c r="T4639" s="15">
        <f t="shared" si="681"/>
        <v>2653</v>
      </c>
    </row>
    <row r="4640" spans="1:20" x14ac:dyDescent="0.2">
      <c r="A4640" s="11"/>
      <c r="B4640" s="11" t="s">
        <v>2</v>
      </c>
      <c r="C4640" s="11" t="s">
        <v>44</v>
      </c>
      <c r="D4640" s="11">
        <v>1950</v>
      </c>
      <c r="E4640" s="11" t="s">
        <v>30</v>
      </c>
      <c r="F4640" s="11">
        <v>100</v>
      </c>
      <c r="G4640" s="11" t="s">
        <v>24</v>
      </c>
      <c r="H4640" s="11" t="s">
        <v>24</v>
      </c>
      <c r="I4640" s="11" t="s">
        <v>35</v>
      </c>
      <c r="J4640" s="11">
        <v>30</v>
      </c>
      <c r="K4640" s="12">
        <v>8.1866031463734919E-4</v>
      </c>
      <c r="L4640" s="13">
        <v>0</v>
      </c>
      <c r="M4640" s="14">
        <f t="shared" si="675"/>
        <v>0</v>
      </c>
      <c r="N4640" s="15">
        <f t="shared" si="676"/>
        <v>2.5</v>
      </c>
      <c r="O4640" s="14">
        <f t="shared" si="677"/>
        <v>1</v>
      </c>
      <c r="P4640" s="15" t="s">
        <v>25</v>
      </c>
      <c r="Q4640" s="14" t="str">
        <f t="shared" si="678"/>
        <v>No</v>
      </c>
      <c r="R4640" s="15">
        <f t="shared" si="679"/>
        <v>0</v>
      </c>
      <c r="S4640" s="14">
        <f t="shared" si="680"/>
        <v>1</v>
      </c>
      <c r="T4640" s="15">
        <f t="shared" si="681"/>
        <v>2653</v>
      </c>
    </row>
    <row r="4641" spans="1:20" x14ac:dyDescent="0.2">
      <c r="A4641" s="11"/>
      <c r="B4641" s="11" t="s">
        <v>38</v>
      </c>
      <c r="C4641" s="11" t="s">
        <v>44</v>
      </c>
      <c r="D4641" s="11">
        <v>1950</v>
      </c>
      <c r="E4641" s="11" t="s">
        <v>30</v>
      </c>
      <c r="F4641" s="11">
        <v>100</v>
      </c>
      <c r="G4641" s="11" t="s">
        <v>24</v>
      </c>
      <c r="H4641" s="11" t="s">
        <v>24</v>
      </c>
      <c r="I4641" s="11" t="s">
        <v>31</v>
      </c>
      <c r="J4641" s="11">
        <v>30</v>
      </c>
      <c r="K4641" s="12">
        <v>129.71030695460033</v>
      </c>
      <c r="L4641" s="13">
        <v>60.409878982572693</v>
      </c>
      <c r="M4641" s="14">
        <f t="shared" si="675"/>
        <v>20.13662632752423</v>
      </c>
      <c r="N4641" s="15">
        <f t="shared" si="676"/>
        <v>2.5</v>
      </c>
      <c r="O4641" s="14">
        <f t="shared" si="677"/>
        <v>-7.0546505310096919</v>
      </c>
      <c r="P4641" s="15" t="s">
        <v>25</v>
      </c>
      <c r="Q4641" s="14" t="str">
        <f t="shared" si="678"/>
        <v>No</v>
      </c>
      <c r="R4641" s="15">
        <f t="shared" si="679"/>
        <v>155.24307050304193</v>
      </c>
      <c r="S4641" s="14">
        <f t="shared" si="680"/>
        <v>2</v>
      </c>
      <c r="T4641" s="15">
        <f t="shared" si="681"/>
        <v>1844</v>
      </c>
    </row>
    <row r="4642" spans="1:20" x14ac:dyDescent="0.2">
      <c r="A4642" s="11"/>
      <c r="B4642" s="11" t="s">
        <v>32</v>
      </c>
      <c r="C4642" s="11" t="s">
        <v>44</v>
      </c>
      <c r="D4642" s="11">
        <v>1950</v>
      </c>
      <c r="E4642" s="11" t="s">
        <v>30</v>
      </c>
      <c r="F4642" s="11">
        <v>100</v>
      </c>
      <c r="G4642" s="11" t="s">
        <v>24</v>
      </c>
      <c r="H4642" s="11" t="s">
        <v>24</v>
      </c>
      <c r="I4642" s="11" t="s">
        <v>31</v>
      </c>
      <c r="J4642" s="11">
        <v>30</v>
      </c>
      <c r="K4642" s="12">
        <v>46.690606076571804</v>
      </c>
      <c r="L4642" s="13">
        <v>48.209986654635578</v>
      </c>
      <c r="M4642" s="14">
        <f t="shared" si="675"/>
        <v>16.069995551545194</v>
      </c>
      <c r="N4642" s="15">
        <f t="shared" si="676"/>
        <v>2.5</v>
      </c>
      <c r="O4642" s="14">
        <f t="shared" si="677"/>
        <v>-5.4279982206180772</v>
      </c>
      <c r="P4642" s="15" t="s">
        <v>25</v>
      </c>
      <c r="Q4642" s="14" t="str">
        <f t="shared" si="678"/>
        <v>No</v>
      </c>
      <c r="R4642" s="15">
        <f t="shared" si="679"/>
        <v>344.18048729525316</v>
      </c>
      <c r="S4642" s="14">
        <f t="shared" si="680"/>
        <v>3</v>
      </c>
      <c r="T4642" s="15">
        <f t="shared" si="681"/>
        <v>1064</v>
      </c>
    </row>
    <row r="4643" spans="1:20" x14ac:dyDescent="0.2">
      <c r="A4643" s="11"/>
      <c r="B4643" s="11" t="s">
        <v>28</v>
      </c>
      <c r="C4643" s="11" t="s">
        <v>44</v>
      </c>
      <c r="D4643" s="11">
        <v>1950</v>
      </c>
      <c r="E4643" s="11" t="s">
        <v>30</v>
      </c>
      <c r="F4643" s="11">
        <v>100</v>
      </c>
      <c r="G4643" s="11" t="s">
        <v>24</v>
      </c>
      <c r="H4643" s="11" t="s">
        <v>24</v>
      </c>
      <c r="I4643" s="11" t="s">
        <v>31</v>
      </c>
      <c r="J4643" s="11">
        <v>30</v>
      </c>
      <c r="K4643" s="12">
        <v>1.366730615223311</v>
      </c>
      <c r="L4643" s="13">
        <v>1.0851674641148326</v>
      </c>
      <c r="M4643" s="14">
        <f t="shared" si="675"/>
        <v>0.3617224880382775</v>
      </c>
      <c r="N4643" s="15">
        <f t="shared" si="676"/>
        <v>2.5</v>
      </c>
      <c r="O4643" s="14">
        <f t="shared" si="677"/>
        <v>0.85531100478468902</v>
      </c>
      <c r="P4643" s="15" t="s">
        <v>25</v>
      </c>
      <c r="Q4643" s="14" t="str">
        <f t="shared" si="678"/>
        <v>No</v>
      </c>
      <c r="R4643" s="15">
        <f t="shared" si="679"/>
        <v>264.66260725357017</v>
      </c>
      <c r="S4643" s="14">
        <f t="shared" si="680"/>
        <v>3</v>
      </c>
      <c r="T4643" s="15">
        <f t="shared" si="681"/>
        <v>1317</v>
      </c>
    </row>
    <row r="4644" spans="1:20" x14ac:dyDescent="0.2">
      <c r="A4644" s="11"/>
      <c r="B4644" s="11" t="s">
        <v>2</v>
      </c>
      <c r="C4644" s="11" t="s">
        <v>44</v>
      </c>
      <c r="D4644" s="11">
        <v>1950</v>
      </c>
      <c r="E4644" s="11" t="s">
        <v>30</v>
      </c>
      <c r="F4644" s="11">
        <v>100</v>
      </c>
      <c r="G4644" s="11" t="s">
        <v>24</v>
      </c>
      <c r="H4644" s="11" t="s">
        <v>24</v>
      </c>
      <c r="I4644" s="11" t="s">
        <v>31</v>
      </c>
      <c r="J4644" s="11">
        <v>30</v>
      </c>
      <c r="K4644" s="12">
        <v>1.8779845974641496E-3</v>
      </c>
      <c r="L4644" s="13">
        <v>0</v>
      </c>
      <c r="M4644" s="14">
        <f t="shared" si="675"/>
        <v>0</v>
      </c>
      <c r="N4644" s="15">
        <f t="shared" si="676"/>
        <v>2.5</v>
      </c>
      <c r="O4644" s="14">
        <f t="shared" si="677"/>
        <v>1</v>
      </c>
      <c r="P4644" s="15" t="s">
        <v>25</v>
      </c>
      <c r="Q4644" s="14" t="str">
        <f t="shared" si="678"/>
        <v>No</v>
      </c>
      <c r="R4644" s="15">
        <f t="shared" si="679"/>
        <v>0</v>
      </c>
      <c r="S4644" s="14">
        <f t="shared" si="680"/>
        <v>1</v>
      </c>
      <c r="T4644" s="15">
        <f t="shared" si="681"/>
        <v>2653</v>
      </c>
    </row>
    <row r="4645" spans="1:20" x14ac:dyDescent="0.2">
      <c r="A4645" s="11"/>
      <c r="B4645" s="11" t="s">
        <v>50</v>
      </c>
      <c r="C4645" s="11" t="s">
        <v>44</v>
      </c>
      <c r="D4645" s="11">
        <v>1950</v>
      </c>
      <c r="E4645" s="11" t="s">
        <v>30</v>
      </c>
      <c r="F4645" s="11">
        <v>100</v>
      </c>
      <c r="G4645" s="11" t="s">
        <v>24</v>
      </c>
      <c r="H4645" s="11" t="s">
        <v>24</v>
      </c>
      <c r="I4645" s="11" t="s">
        <v>31</v>
      </c>
      <c r="J4645" s="11">
        <v>30</v>
      </c>
      <c r="K4645" s="12">
        <v>2.992265745066509E-2</v>
      </c>
      <c r="L4645" s="13">
        <v>0</v>
      </c>
      <c r="M4645" s="14">
        <f t="shared" si="675"/>
        <v>0</v>
      </c>
      <c r="N4645" s="15">
        <f t="shared" si="676"/>
        <v>2.5</v>
      </c>
      <c r="O4645" s="14">
        <f t="shared" si="677"/>
        <v>1</v>
      </c>
      <c r="P4645" s="15" t="s">
        <v>25</v>
      </c>
      <c r="Q4645" s="14" t="str">
        <f t="shared" si="678"/>
        <v>No</v>
      </c>
      <c r="R4645" s="15">
        <f t="shared" si="679"/>
        <v>0</v>
      </c>
      <c r="S4645" s="14">
        <f t="shared" si="680"/>
        <v>1</v>
      </c>
      <c r="T4645" s="15">
        <f t="shared" si="681"/>
        <v>2653</v>
      </c>
    </row>
    <row r="4646" spans="1:20" x14ac:dyDescent="0.2">
      <c r="A4646" s="11"/>
      <c r="B4646" s="11" t="s">
        <v>38</v>
      </c>
      <c r="C4646" s="11" t="s">
        <v>44</v>
      </c>
      <c r="D4646" s="11">
        <v>1950</v>
      </c>
      <c r="E4646" s="11" t="s">
        <v>30</v>
      </c>
      <c r="F4646" s="11">
        <v>150</v>
      </c>
      <c r="G4646" s="11" t="s">
        <v>24</v>
      </c>
      <c r="H4646" s="11" t="s">
        <v>24</v>
      </c>
      <c r="I4646" s="11" t="s">
        <v>36</v>
      </c>
      <c r="J4646" s="11">
        <v>30</v>
      </c>
      <c r="K4646" s="12">
        <v>13.201785870350529</v>
      </c>
      <c r="L4646" s="13">
        <v>10.555916952107317</v>
      </c>
      <c r="M4646" s="14">
        <f t="shared" si="675"/>
        <v>3.5186389840357726</v>
      </c>
      <c r="N4646" s="15">
        <f t="shared" si="676"/>
        <v>2.5</v>
      </c>
      <c r="O4646" s="14">
        <f t="shared" si="677"/>
        <v>-0.40745559361430894</v>
      </c>
      <c r="P4646" s="15" t="s">
        <v>25</v>
      </c>
      <c r="Q4646" s="14" t="str">
        <f t="shared" si="678"/>
        <v>Yes</v>
      </c>
      <c r="R4646" s="15">
        <f t="shared" si="679"/>
        <v>266.52750003604984</v>
      </c>
      <c r="S4646" s="14">
        <f t="shared" si="680"/>
        <v>3</v>
      </c>
      <c r="T4646" s="15">
        <f t="shared" si="681"/>
        <v>1310</v>
      </c>
    </row>
    <row r="4647" spans="1:20" x14ac:dyDescent="0.2">
      <c r="A4647" s="11"/>
      <c r="B4647" s="11" t="s">
        <v>32</v>
      </c>
      <c r="C4647" s="11" t="s">
        <v>44</v>
      </c>
      <c r="D4647" s="11">
        <v>1950</v>
      </c>
      <c r="E4647" s="11" t="s">
        <v>30</v>
      </c>
      <c r="F4647" s="11">
        <v>150</v>
      </c>
      <c r="G4647" s="11" t="s">
        <v>24</v>
      </c>
      <c r="H4647" s="11" t="s">
        <v>24</v>
      </c>
      <c r="I4647" s="11" t="s">
        <v>36</v>
      </c>
      <c r="J4647" s="11">
        <v>30</v>
      </c>
      <c r="K4647" s="12">
        <v>0.61536348915122541</v>
      </c>
      <c r="L4647" s="13">
        <v>0</v>
      </c>
      <c r="M4647" s="14">
        <f t="shared" si="675"/>
        <v>0</v>
      </c>
      <c r="N4647" s="15">
        <f t="shared" si="676"/>
        <v>2.5</v>
      </c>
      <c r="O4647" s="14">
        <f t="shared" si="677"/>
        <v>1</v>
      </c>
      <c r="P4647" s="15" t="s">
        <v>25</v>
      </c>
      <c r="Q4647" s="14" t="str">
        <f t="shared" si="678"/>
        <v>No</v>
      </c>
      <c r="R4647" s="15">
        <f t="shared" si="679"/>
        <v>0</v>
      </c>
      <c r="S4647" s="14">
        <f t="shared" si="680"/>
        <v>1</v>
      </c>
      <c r="T4647" s="15">
        <f t="shared" si="681"/>
        <v>2653</v>
      </c>
    </row>
    <row r="4648" spans="1:20" x14ac:dyDescent="0.2">
      <c r="A4648" s="11"/>
      <c r="B4648" s="11" t="s">
        <v>28</v>
      </c>
      <c r="C4648" s="11" t="s">
        <v>44</v>
      </c>
      <c r="D4648" s="11">
        <v>1950</v>
      </c>
      <c r="E4648" s="11" t="s">
        <v>30</v>
      </c>
      <c r="F4648" s="11">
        <v>150</v>
      </c>
      <c r="G4648" s="11" t="s">
        <v>24</v>
      </c>
      <c r="H4648" s="11" t="s">
        <v>24</v>
      </c>
      <c r="I4648" s="11" t="s">
        <v>36</v>
      </c>
      <c r="J4648" s="11">
        <v>30</v>
      </c>
      <c r="K4648" s="12">
        <v>0.15881339381823611</v>
      </c>
      <c r="L4648" s="13">
        <v>1.0851674641148326</v>
      </c>
      <c r="M4648" s="14">
        <f t="shared" si="675"/>
        <v>0.3617224880382775</v>
      </c>
      <c r="N4648" s="15">
        <f t="shared" si="676"/>
        <v>2.5</v>
      </c>
      <c r="O4648" s="14">
        <f t="shared" si="677"/>
        <v>0.85531100478468902</v>
      </c>
      <c r="P4648" s="15" t="s">
        <v>25</v>
      </c>
      <c r="Q4648" s="14" t="str">
        <f t="shared" si="678"/>
        <v>No</v>
      </c>
      <c r="R4648" s="15">
        <f t="shared" si="679"/>
        <v>2277.6573142960056</v>
      </c>
      <c r="S4648" s="14">
        <f t="shared" si="680"/>
        <v>5</v>
      </c>
      <c r="T4648" s="15">
        <f t="shared" si="681"/>
        <v>149</v>
      </c>
    </row>
    <row r="4649" spans="1:20" x14ac:dyDescent="0.2">
      <c r="A4649" s="11"/>
      <c r="B4649" s="11" t="s">
        <v>50</v>
      </c>
      <c r="C4649" s="11" t="s">
        <v>44</v>
      </c>
      <c r="D4649" s="11">
        <v>1950</v>
      </c>
      <c r="E4649" s="11" t="s">
        <v>30</v>
      </c>
      <c r="F4649" s="11">
        <v>150</v>
      </c>
      <c r="G4649" s="11" t="s">
        <v>24</v>
      </c>
      <c r="H4649" s="11" t="s">
        <v>24</v>
      </c>
      <c r="I4649" s="11" t="s">
        <v>36</v>
      </c>
      <c r="J4649" s="11">
        <v>30</v>
      </c>
      <c r="K4649" s="12">
        <v>4.7063132997449207E-2</v>
      </c>
      <c r="L4649" s="13">
        <v>0</v>
      </c>
      <c r="M4649" s="14">
        <f t="shared" si="675"/>
        <v>0</v>
      </c>
      <c r="N4649" s="15">
        <f t="shared" si="676"/>
        <v>2.5</v>
      </c>
      <c r="O4649" s="14">
        <f t="shared" si="677"/>
        <v>1</v>
      </c>
      <c r="P4649" s="15" t="s">
        <v>25</v>
      </c>
      <c r="Q4649" s="14" t="str">
        <f t="shared" si="678"/>
        <v>No</v>
      </c>
      <c r="R4649" s="15">
        <f t="shared" si="679"/>
        <v>0</v>
      </c>
      <c r="S4649" s="14">
        <f t="shared" si="680"/>
        <v>1</v>
      </c>
      <c r="T4649" s="15">
        <f t="shared" si="681"/>
        <v>2653</v>
      </c>
    </row>
    <row r="4650" spans="1:20" x14ac:dyDescent="0.2">
      <c r="A4650" s="11"/>
      <c r="B4650" s="11" t="s">
        <v>38</v>
      </c>
      <c r="C4650" s="11" t="s">
        <v>44</v>
      </c>
      <c r="D4650" s="11">
        <v>1950</v>
      </c>
      <c r="E4650" s="11" t="s">
        <v>30</v>
      </c>
      <c r="F4650" s="11">
        <v>150</v>
      </c>
      <c r="G4650" s="11" t="s">
        <v>24</v>
      </c>
      <c r="H4650" s="11" t="s">
        <v>24</v>
      </c>
      <c r="I4650" s="11" t="s">
        <v>37</v>
      </c>
      <c r="J4650" s="11">
        <v>30</v>
      </c>
      <c r="K4650" s="12">
        <v>1.2255787919404022</v>
      </c>
      <c r="L4650" s="13">
        <v>0</v>
      </c>
      <c r="M4650" s="14">
        <f t="shared" si="675"/>
        <v>0</v>
      </c>
      <c r="N4650" s="15">
        <f t="shared" si="676"/>
        <v>2.5</v>
      </c>
      <c r="O4650" s="14">
        <f t="shared" si="677"/>
        <v>1</v>
      </c>
      <c r="P4650" s="15" t="s">
        <v>25</v>
      </c>
      <c r="Q4650" s="14" t="str">
        <f t="shared" si="678"/>
        <v>No</v>
      </c>
      <c r="R4650" s="15">
        <f t="shared" si="679"/>
        <v>0</v>
      </c>
      <c r="S4650" s="14">
        <f t="shared" si="680"/>
        <v>1</v>
      </c>
      <c r="T4650" s="15">
        <f t="shared" si="681"/>
        <v>2653</v>
      </c>
    </row>
    <row r="4651" spans="1:20" x14ac:dyDescent="0.2">
      <c r="A4651" s="11"/>
      <c r="B4651" s="11" t="s">
        <v>32</v>
      </c>
      <c r="C4651" s="11" t="s">
        <v>44</v>
      </c>
      <c r="D4651" s="11">
        <v>1950</v>
      </c>
      <c r="E4651" s="11" t="s">
        <v>30</v>
      </c>
      <c r="F4651" s="11">
        <v>150</v>
      </c>
      <c r="G4651" s="11" t="s">
        <v>24</v>
      </c>
      <c r="H4651" s="11" t="s">
        <v>24</v>
      </c>
      <c r="I4651" s="11" t="s">
        <v>37</v>
      </c>
      <c r="J4651" s="11">
        <v>30</v>
      </c>
      <c r="K4651" s="12">
        <v>7.4605838917735895E-2</v>
      </c>
      <c r="L4651" s="13">
        <v>0</v>
      </c>
      <c r="M4651" s="14">
        <f t="shared" si="675"/>
        <v>0</v>
      </c>
      <c r="N4651" s="15">
        <f t="shared" si="676"/>
        <v>2.5</v>
      </c>
      <c r="O4651" s="14">
        <f t="shared" si="677"/>
        <v>1</v>
      </c>
      <c r="P4651" s="15" t="s">
        <v>25</v>
      </c>
      <c r="Q4651" s="14" t="str">
        <f t="shared" si="678"/>
        <v>No</v>
      </c>
      <c r="R4651" s="15">
        <f t="shared" si="679"/>
        <v>0</v>
      </c>
      <c r="S4651" s="14">
        <f t="shared" si="680"/>
        <v>1</v>
      </c>
      <c r="T4651" s="15">
        <f t="shared" si="681"/>
        <v>2653</v>
      </c>
    </row>
    <row r="4652" spans="1:20" x14ac:dyDescent="0.2">
      <c r="A4652" s="11"/>
      <c r="B4652" s="11" t="s">
        <v>38</v>
      </c>
      <c r="C4652" s="11" t="s">
        <v>44</v>
      </c>
      <c r="D4652" s="11">
        <v>1950</v>
      </c>
      <c r="E4652" s="11" t="s">
        <v>30</v>
      </c>
      <c r="F4652" s="11">
        <v>150</v>
      </c>
      <c r="G4652" s="11" t="s">
        <v>24</v>
      </c>
      <c r="H4652" s="11" t="s">
        <v>24</v>
      </c>
      <c r="I4652" s="11" t="s">
        <v>33</v>
      </c>
      <c r="J4652" s="11">
        <v>30</v>
      </c>
      <c r="K4652" s="12">
        <v>11.422851850763221</v>
      </c>
      <c r="L4652" s="13">
        <v>8.518981796024347</v>
      </c>
      <c r="M4652" s="14">
        <f t="shared" si="675"/>
        <v>2.8396605986747825</v>
      </c>
      <c r="N4652" s="15">
        <f t="shared" si="676"/>
        <v>2.5</v>
      </c>
      <c r="O4652" s="14">
        <f t="shared" si="677"/>
        <v>-0.135864239469913</v>
      </c>
      <c r="P4652" s="15" t="s">
        <v>25</v>
      </c>
      <c r="Q4652" s="14" t="str">
        <f t="shared" si="678"/>
        <v>Yes</v>
      </c>
      <c r="R4652" s="15">
        <f t="shared" si="679"/>
        <v>248.59471485529681</v>
      </c>
      <c r="S4652" s="14">
        <f t="shared" si="680"/>
        <v>2</v>
      </c>
      <c r="T4652" s="15">
        <f t="shared" si="681"/>
        <v>1375</v>
      </c>
    </row>
    <row r="4653" spans="1:20" x14ac:dyDescent="0.2">
      <c r="A4653" s="11"/>
      <c r="B4653" s="11" t="s">
        <v>32</v>
      </c>
      <c r="C4653" s="11" t="s">
        <v>44</v>
      </c>
      <c r="D4653" s="11">
        <v>1950</v>
      </c>
      <c r="E4653" s="11" t="s">
        <v>30</v>
      </c>
      <c r="F4653" s="11">
        <v>150</v>
      </c>
      <c r="G4653" s="11" t="s">
        <v>24</v>
      </c>
      <c r="H4653" s="11" t="s">
        <v>24</v>
      </c>
      <c r="I4653" s="11" t="s">
        <v>33</v>
      </c>
      <c r="J4653" s="11">
        <v>30</v>
      </c>
      <c r="K4653" s="12">
        <v>6.7325728444988364</v>
      </c>
      <c r="L4653" s="13">
        <v>4.1855514757519217</v>
      </c>
      <c r="M4653" s="14">
        <f t="shared" si="675"/>
        <v>1.3951838252506406</v>
      </c>
      <c r="N4653" s="15">
        <f t="shared" si="676"/>
        <v>2.5</v>
      </c>
      <c r="O4653" s="14">
        <f t="shared" si="677"/>
        <v>0.44192646989974382</v>
      </c>
      <c r="P4653" s="15" t="s">
        <v>25</v>
      </c>
      <c r="Q4653" s="14" t="str">
        <f t="shared" si="678"/>
        <v>Yes</v>
      </c>
      <c r="R4653" s="15">
        <f t="shared" si="679"/>
        <v>207.22892384159508</v>
      </c>
      <c r="S4653" s="14">
        <f t="shared" si="680"/>
        <v>2</v>
      </c>
      <c r="T4653" s="15">
        <f t="shared" si="681"/>
        <v>1566</v>
      </c>
    </row>
    <row r="4654" spans="1:20" x14ac:dyDescent="0.2">
      <c r="A4654" s="11"/>
      <c r="B4654" s="11" t="s">
        <v>28</v>
      </c>
      <c r="C4654" s="11" t="s">
        <v>44</v>
      </c>
      <c r="D4654" s="11">
        <v>1950</v>
      </c>
      <c r="E4654" s="11" t="s">
        <v>30</v>
      </c>
      <c r="F4654" s="11">
        <v>150</v>
      </c>
      <c r="G4654" s="11" t="s">
        <v>24</v>
      </c>
      <c r="H4654" s="11" t="s">
        <v>24</v>
      </c>
      <c r="I4654" s="11" t="s">
        <v>33</v>
      </c>
      <c r="J4654" s="11">
        <v>30</v>
      </c>
      <c r="K4654" s="12">
        <v>5.357147268854133E-2</v>
      </c>
      <c r="L4654" s="13">
        <v>0</v>
      </c>
      <c r="M4654" s="14">
        <f t="shared" si="675"/>
        <v>0</v>
      </c>
      <c r="N4654" s="15">
        <f t="shared" si="676"/>
        <v>2.5</v>
      </c>
      <c r="O4654" s="14">
        <f t="shared" si="677"/>
        <v>1</v>
      </c>
      <c r="P4654" s="15" t="s">
        <v>25</v>
      </c>
      <c r="Q4654" s="14" t="str">
        <f t="shared" si="678"/>
        <v>No</v>
      </c>
      <c r="R4654" s="15">
        <f t="shared" si="679"/>
        <v>0</v>
      </c>
      <c r="S4654" s="14">
        <f t="shared" si="680"/>
        <v>1</v>
      </c>
      <c r="T4654" s="15">
        <f t="shared" si="681"/>
        <v>2653</v>
      </c>
    </row>
    <row r="4655" spans="1:20" x14ac:dyDescent="0.2">
      <c r="A4655" s="11"/>
      <c r="B4655" s="11" t="s">
        <v>38</v>
      </c>
      <c r="C4655" s="11" t="s">
        <v>44</v>
      </c>
      <c r="D4655" s="11">
        <v>1950</v>
      </c>
      <c r="E4655" s="11" t="s">
        <v>30</v>
      </c>
      <c r="F4655" s="11">
        <v>150</v>
      </c>
      <c r="G4655" s="11" t="s">
        <v>24</v>
      </c>
      <c r="H4655" s="11" t="s">
        <v>24</v>
      </c>
      <c r="I4655" s="11" t="s">
        <v>35</v>
      </c>
      <c r="J4655" s="11">
        <v>30</v>
      </c>
      <c r="K4655" s="12">
        <v>4.3386723804543443</v>
      </c>
      <c r="L4655" s="13">
        <v>2.0927757378759608</v>
      </c>
      <c r="M4655" s="14">
        <f t="shared" si="675"/>
        <v>0.69759191262532028</v>
      </c>
      <c r="N4655" s="15">
        <f t="shared" si="676"/>
        <v>2.5</v>
      </c>
      <c r="O4655" s="14">
        <f t="shared" si="677"/>
        <v>0.72096323494987191</v>
      </c>
      <c r="P4655" s="15" t="s">
        <v>25</v>
      </c>
      <c r="Q4655" s="14" t="str">
        <f t="shared" si="678"/>
        <v>No</v>
      </c>
      <c r="R4655" s="15">
        <f t="shared" si="679"/>
        <v>160.7846482642851</v>
      </c>
      <c r="S4655" s="14">
        <f t="shared" si="680"/>
        <v>2</v>
      </c>
      <c r="T4655" s="15">
        <f t="shared" si="681"/>
        <v>1812</v>
      </c>
    </row>
    <row r="4656" spans="1:20" x14ac:dyDescent="0.2">
      <c r="A4656" s="11"/>
      <c r="B4656" s="11" t="s">
        <v>32</v>
      </c>
      <c r="C4656" s="11" t="s">
        <v>44</v>
      </c>
      <c r="D4656" s="11">
        <v>1950</v>
      </c>
      <c r="E4656" s="11" t="s">
        <v>30</v>
      </c>
      <c r="F4656" s="11">
        <v>150</v>
      </c>
      <c r="G4656" s="11" t="s">
        <v>24</v>
      </c>
      <c r="H4656" s="11" t="s">
        <v>24</v>
      </c>
      <c r="I4656" s="11" t="s">
        <v>35</v>
      </c>
      <c r="J4656" s="11">
        <v>30</v>
      </c>
      <c r="K4656" s="12">
        <v>0.96688016161768087</v>
      </c>
      <c r="L4656" s="13">
        <v>1.0148478099480327</v>
      </c>
      <c r="M4656" s="14">
        <f t="shared" si="675"/>
        <v>0.3382826033160109</v>
      </c>
      <c r="N4656" s="15">
        <f t="shared" si="676"/>
        <v>2.5</v>
      </c>
      <c r="O4656" s="14">
        <f t="shared" si="677"/>
        <v>0.86468695867359568</v>
      </c>
      <c r="P4656" s="15" t="s">
        <v>25</v>
      </c>
      <c r="Q4656" s="14" t="str">
        <f t="shared" si="678"/>
        <v>No</v>
      </c>
      <c r="R4656" s="15">
        <f t="shared" si="679"/>
        <v>349.87024943197974</v>
      </c>
      <c r="S4656" s="14">
        <f t="shared" si="680"/>
        <v>3</v>
      </c>
      <c r="T4656" s="15">
        <f t="shared" si="681"/>
        <v>1048</v>
      </c>
    </row>
    <row r="4657" spans="1:20" x14ac:dyDescent="0.2">
      <c r="A4657" s="11"/>
      <c r="B4657" s="11" t="s">
        <v>28</v>
      </c>
      <c r="C4657" s="11" t="s">
        <v>44</v>
      </c>
      <c r="D4657" s="11">
        <v>1950</v>
      </c>
      <c r="E4657" s="11" t="s">
        <v>30</v>
      </c>
      <c r="F4657" s="11">
        <v>150</v>
      </c>
      <c r="G4657" s="11" t="s">
        <v>24</v>
      </c>
      <c r="H4657" s="11" t="s">
        <v>24</v>
      </c>
      <c r="I4657" s="11" t="s">
        <v>35</v>
      </c>
      <c r="J4657" s="11">
        <v>30</v>
      </c>
      <c r="K4657" s="12">
        <v>9.0679730574984175E-3</v>
      </c>
      <c r="L4657" s="13">
        <v>0</v>
      </c>
      <c r="M4657" s="14">
        <f t="shared" si="675"/>
        <v>0</v>
      </c>
      <c r="N4657" s="15">
        <f t="shared" si="676"/>
        <v>2.5</v>
      </c>
      <c r="O4657" s="14">
        <f t="shared" si="677"/>
        <v>1</v>
      </c>
      <c r="P4657" s="15" t="s">
        <v>25</v>
      </c>
      <c r="Q4657" s="14" t="str">
        <f t="shared" si="678"/>
        <v>No</v>
      </c>
      <c r="R4657" s="15">
        <f t="shared" si="679"/>
        <v>0</v>
      </c>
      <c r="S4657" s="14">
        <f t="shared" si="680"/>
        <v>1</v>
      </c>
      <c r="T4657" s="15">
        <f t="shared" si="681"/>
        <v>2653</v>
      </c>
    </row>
    <row r="4658" spans="1:20" x14ac:dyDescent="0.2">
      <c r="A4658" s="11"/>
      <c r="B4658" s="11" t="s">
        <v>38</v>
      </c>
      <c r="C4658" s="11" t="s">
        <v>44</v>
      </c>
      <c r="D4658" s="11">
        <v>1950</v>
      </c>
      <c r="E4658" s="11" t="s">
        <v>30</v>
      </c>
      <c r="F4658" s="11">
        <v>150</v>
      </c>
      <c r="G4658" s="11" t="s">
        <v>24</v>
      </c>
      <c r="H4658" s="11" t="s">
        <v>24</v>
      </c>
      <c r="I4658" s="11" t="s">
        <v>31</v>
      </c>
      <c r="J4658" s="11">
        <v>30</v>
      </c>
      <c r="K4658" s="12">
        <v>41.612451233358883</v>
      </c>
      <c r="L4658" s="13">
        <v>40.523851850806487</v>
      </c>
      <c r="M4658" s="14">
        <f t="shared" si="675"/>
        <v>13.507950616935496</v>
      </c>
      <c r="N4658" s="15">
        <f t="shared" si="676"/>
        <v>2.5</v>
      </c>
      <c r="O4658" s="14">
        <f t="shared" si="677"/>
        <v>-4.4031802467741983</v>
      </c>
      <c r="P4658" s="15" t="s">
        <v>25</v>
      </c>
      <c r="Q4658" s="14" t="str">
        <f t="shared" si="678"/>
        <v>No</v>
      </c>
      <c r="R4658" s="15">
        <f t="shared" si="679"/>
        <v>324.61319188298052</v>
      </c>
      <c r="S4658" s="14">
        <f t="shared" si="680"/>
        <v>3</v>
      </c>
      <c r="T4658" s="15">
        <f t="shared" si="681"/>
        <v>1134</v>
      </c>
    </row>
    <row r="4659" spans="1:20" x14ac:dyDescent="0.2">
      <c r="A4659" s="11"/>
      <c r="B4659" s="11" t="s">
        <v>32</v>
      </c>
      <c r="C4659" s="11" t="s">
        <v>44</v>
      </c>
      <c r="D4659" s="11">
        <v>1950</v>
      </c>
      <c r="E4659" s="11" t="s">
        <v>30</v>
      </c>
      <c r="F4659" s="11">
        <v>150</v>
      </c>
      <c r="G4659" s="11" t="s">
        <v>24</v>
      </c>
      <c r="H4659" s="11" t="s">
        <v>24</v>
      </c>
      <c r="I4659" s="11" t="s">
        <v>31</v>
      </c>
      <c r="J4659" s="11">
        <v>30</v>
      </c>
      <c r="K4659" s="12">
        <v>19.023224038797146</v>
      </c>
      <c r="L4659" s="13">
        <v>8.3855820238776531</v>
      </c>
      <c r="M4659" s="14">
        <f t="shared" si="675"/>
        <v>2.7951940079592177</v>
      </c>
      <c r="N4659" s="15">
        <f t="shared" si="676"/>
        <v>2.5</v>
      </c>
      <c r="O4659" s="14">
        <f t="shared" si="677"/>
        <v>-0.11807760318368699</v>
      </c>
      <c r="P4659" s="15" t="s">
        <v>25</v>
      </c>
      <c r="Q4659" s="14" t="str">
        <f t="shared" si="678"/>
        <v>Yes</v>
      </c>
      <c r="R4659" s="15">
        <f t="shared" si="679"/>
        <v>146.93587176697943</v>
      </c>
      <c r="S4659" s="14">
        <f t="shared" si="680"/>
        <v>2</v>
      </c>
      <c r="T4659" s="15">
        <f t="shared" si="681"/>
        <v>1886</v>
      </c>
    </row>
    <row r="4660" spans="1:20" x14ac:dyDescent="0.2">
      <c r="A4660" s="11"/>
      <c r="B4660" s="11" t="s">
        <v>28</v>
      </c>
      <c r="C4660" s="11" t="s">
        <v>44</v>
      </c>
      <c r="D4660" s="11">
        <v>1950</v>
      </c>
      <c r="E4660" s="11" t="s">
        <v>30</v>
      </c>
      <c r="F4660" s="11">
        <v>150</v>
      </c>
      <c r="G4660" s="11" t="s">
        <v>24</v>
      </c>
      <c r="H4660" s="11" t="s">
        <v>24</v>
      </c>
      <c r="I4660" s="11" t="s">
        <v>31</v>
      </c>
      <c r="J4660" s="11">
        <v>30</v>
      </c>
      <c r="K4660" s="12">
        <v>0.98200388257944404</v>
      </c>
      <c r="L4660" s="13">
        <v>0</v>
      </c>
      <c r="M4660" s="14">
        <f t="shared" si="675"/>
        <v>0</v>
      </c>
      <c r="N4660" s="15">
        <f t="shared" si="676"/>
        <v>2.5</v>
      </c>
      <c r="O4660" s="14">
        <f t="shared" si="677"/>
        <v>1</v>
      </c>
      <c r="P4660" s="15" t="s">
        <v>25</v>
      </c>
      <c r="Q4660" s="14" t="str">
        <f t="shared" si="678"/>
        <v>No</v>
      </c>
      <c r="R4660" s="15">
        <f t="shared" si="679"/>
        <v>0</v>
      </c>
      <c r="S4660" s="14">
        <f t="shared" si="680"/>
        <v>1</v>
      </c>
      <c r="T4660" s="15">
        <f t="shared" si="681"/>
        <v>2653</v>
      </c>
    </row>
    <row r="4661" spans="1:20" x14ac:dyDescent="0.2">
      <c r="A4661" s="11"/>
      <c r="B4661" s="11" t="s">
        <v>2</v>
      </c>
      <c r="C4661" s="11" t="s">
        <v>44</v>
      </c>
      <c r="D4661" s="11">
        <v>1950</v>
      </c>
      <c r="E4661" s="11" t="s">
        <v>30</v>
      </c>
      <c r="F4661" s="11">
        <v>150</v>
      </c>
      <c r="G4661" s="11" t="s">
        <v>24</v>
      </c>
      <c r="H4661" s="11" t="s">
        <v>24</v>
      </c>
      <c r="I4661" s="11" t="s">
        <v>31</v>
      </c>
      <c r="J4661" s="11">
        <v>30</v>
      </c>
      <c r="K4661" s="12">
        <v>2.6399831448755693E-3</v>
      </c>
      <c r="L4661" s="13">
        <v>0</v>
      </c>
      <c r="M4661" s="14">
        <f t="shared" si="675"/>
        <v>0</v>
      </c>
      <c r="N4661" s="15">
        <f t="shared" si="676"/>
        <v>2.5</v>
      </c>
      <c r="O4661" s="14">
        <f t="shared" si="677"/>
        <v>1</v>
      </c>
      <c r="P4661" s="15" t="s">
        <v>25</v>
      </c>
      <c r="Q4661" s="14" t="str">
        <f t="shared" si="678"/>
        <v>No</v>
      </c>
      <c r="R4661" s="15">
        <f t="shared" si="679"/>
        <v>0</v>
      </c>
      <c r="S4661" s="14">
        <f t="shared" si="680"/>
        <v>1</v>
      </c>
      <c r="T4661" s="15">
        <f t="shared" si="681"/>
        <v>2653</v>
      </c>
    </row>
    <row r="4662" spans="1:20" x14ac:dyDescent="0.2">
      <c r="A4662" s="11"/>
      <c r="B4662" s="11" t="s">
        <v>50</v>
      </c>
      <c r="C4662" s="11" t="s">
        <v>44</v>
      </c>
      <c r="D4662" s="11">
        <v>1950</v>
      </c>
      <c r="E4662" s="11" t="s">
        <v>30</v>
      </c>
      <c r="F4662" s="11">
        <v>150</v>
      </c>
      <c r="G4662" s="11" t="s">
        <v>24</v>
      </c>
      <c r="H4662" s="11" t="s">
        <v>24</v>
      </c>
      <c r="I4662" s="11" t="s">
        <v>31</v>
      </c>
      <c r="J4662" s="11">
        <v>30</v>
      </c>
      <c r="K4662" s="12">
        <v>9.5891621867291443E-2</v>
      </c>
      <c r="L4662" s="13">
        <v>0</v>
      </c>
      <c r="M4662" s="14">
        <f t="shared" si="675"/>
        <v>0</v>
      </c>
      <c r="N4662" s="15">
        <f t="shared" si="676"/>
        <v>2.5</v>
      </c>
      <c r="O4662" s="14">
        <f t="shared" si="677"/>
        <v>1</v>
      </c>
      <c r="P4662" s="15" t="s">
        <v>25</v>
      </c>
      <c r="Q4662" s="14" t="str">
        <f t="shared" si="678"/>
        <v>No</v>
      </c>
      <c r="R4662" s="15">
        <f t="shared" si="679"/>
        <v>0</v>
      </c>
      <c r="S4662" s="14">
        <f t="shared" si="680"/>
        <v>1</v>
      </c>
      <c r="T4662" s="15">
        <f t="shared" si="681"/>
        <v>2653</v>
      </c>
    </row>
    <row r="4663" spans="1:20" x14ac:dyDescent="0.2">
      <c r="A4663" s="11"/>
      <c r="B4663" s="11" t="s">
        <v>38</v>
      </c>
      <c r="C4663" s="11" t="s">
        <v>44</v>
      </c>
      <c r="D4663" s="11">
        <v>1950</v>
      </c>
      <c r="E4663" s="11" t="s">
        <v>30</v>
      </c>
      <c r="F4663" s="11">
        <v>200</v>
      </c>
      <c r="G4663" s="11" t="s">
        <v>24</v>
      </c>
      <c r="H4663" s="11" t="s">
        <v>24</v>
      </c>
      <c r="I4663" s="11" t="s">
        <v>36</v>
      </c>
      <c r="J4663" s="11">
        <v>30</v>
      </c>
      <c r="K4663" s="12">
        <v>3.4230340132850774</v>
      </c>
      <c r="L4663" s="13">
        <v>0</v>
      </c>
      <c r="M4663" s="14">
        <f t="shared" si="675"/>
        <v>0</v>
      </c>
      <c r="N4663" s="15">
        <f t="shared" si="676"/>
        <v>2.5</v>
      </c>
      <c r="O4663" s="14">
        <f t="shared" si="677"/>
        <v>1</v>
      </c>
      <c r="P4663" s="15" t="s">
        <v>25</v>
      </c>
      <c r="Q4663" s="14" t="str">
        <f t="shared" si="678"/>
        <v>No</v>
      </c>
      <c r="R4663" s="15">
        <f t="shared" si="679"/>
        <v>0</v>
      </c>
      <c r="S4663" s="14">
        <f t="shared" si="680"/>
        <v>1</v>
      </c>
      <c r="T4663" s="15">
        <f t="shared" si="681"/>
        <v>2653</v>
      </c>
    </row>
    <row r="4664" spans="1:20" x14ac:dyDescent="0.2">
      <c r="A4664" s="11"/>
      <c r="B4664" s="11" t="s">
        <v>32</v>
      </c>
      <c r="C4664" s="11" t="s">
        <v>44</v>
      </c>
      <c r="D4664" s="11">
        <v>1950</v>
      </c>
      <c r="E4664" s="11" t="s">
        <v>30</v>
      </c>
      <c r="F4664" s="11">
        <v>200</v>
      </c>
      <c r="G4664" s="11" t="s">
        <v>24</v>
      </c>
      <c r="H4664" s="11" t="s">
        <v>24</v>
      </c>
      <c r="I4664" s="11" t="s">
        <v>36</v>
      </c>
      <c r="J4664" s="11">
        <v>30</v>
      </c>
      <c r="K4664" s="12">
        <v>1.0496461045196902E-2</v>
      </c>
      <c r="L4664" s="13">
        <v>0</v>
      </c>
      <c r="M4664" s="14">
        <f t="shared" si="675"/>
        <v>0</v>
      </c>
      <c r="N4664" s="15">
        <f t="shared" si="676"/>
        <v>2.5</v>
      </c>
      <c r="O4664" s="14">
        <f t="shared" si="677"/>
        <v>1</v>
      </c>
      <c r="P4664" s="15" t="s">
        <v>25</v>
      </c>
      <c r="Q4664" s="14" t="str">
        <f t="shared" si="678"/>
        <v>No</v>
      </c>
      <c r="R4664" s="15">
        <f t="shared" si="679"/>
        <v>0</v>
      </c>
      <c r="S4664" s="14">
        <f t="shared" si="680"/>
        <v>1</v>
      </c>
      <c r="T4664" s="15">
        <f t="shared" si="681"/>
        <v>2653</v>
      </c>
    </row>
    <row r="4665" spans="1:20" x14ac:dyDescent="0.2">
      <c r="A4665" s="11"/>
      <c r="B4665" s="11" t="s">
        <v>28</v>
      </c>
      <c r="C4665" s="11" t="s">
        <v>44</v>
      </c>
      <c r="D4665" s="11">
        <v>1950</v>
      </c>
      <c r="E4665" s="11" t="s">
        <v>30</v>
      </c>
      <c r="F4665" s="11">
        <v>200</v>
      </c>
      <c r="G4665" s="11" t="s">
        <v>24</v>
      </c>
      <c r="H4665" s="11" t="s">
        <v>24</v>
      </c>
      <c r="I4665" s="11" t="s">
        <v>36</v>
      </c>
      <c r="J4665" s="11">
        <v>30</v>
      </c>
      <c r="K4665" s="12">
        <v>4.7544448243693312E-2</v>
      </c>
      <c r="L4665" s="13">
        <v>0</v>
      </c>
      <c r="M4665" s="14">
        <f t="shared" si="675"/>
        <v>0</v>
      </c>
      <c r="N4665" s="15">
        <f t="shared" si="676"/>
        <v>2.5</v>
      </c>
      <c r="O4665" s="14">
        <f t="shared" si="677"/>
        <v>1</v>
      </c>
      <c r="P4665" s="15" t="s">
        <v>25</v>
      </c>
      <c r="Q4665" s="14" t="str">
        <f t="shared" si="678"/>
        <v>No</v>
      </c>
      <c r="R4665" s="15">
        <f t="shared" si="679"/>
        <v>0</v>
      </c>
      <c r="S4665" s="14">
        <f t="shared" si="680"/>
        <v>1</v>
      </c>
      <c r="T4665" s="15">
        <f t="shared" si="681"/>
        <v>2653</v>
      </c>
    </row>
    <row r="4666" spans="1:20" x14ac:dyDescent="0.2">
      <c r="A4666" s="11"/>
      <c r="B4666" s="11" t="s">
        <v>2</v>
      </c>
      <c r="C4666" s="11" t="s">
        <v>44</v>
      </c>
      <c r="D4666" s="11">
        <v>1950</v>
      </c>
      <c r="E4666" s="11" t="s">
        <v>30</v>
      </c>
      <c r="F4666" s="11">
        <v>200</v>
      </c>
      <c r="G4666" s="11" t="s">
        <v>24</v>
      </c>
      <c r="H4666" s="11" t="s">
        <v>24</v>
      </c>
      <c r="I4666" s="11" t="s">
        <v>36</v>
      </c>
      <c r="J4666" s="11">
        <v>30</v>
      </c>
      <c r="K4666" s="12">
        <v>0.38374761049816281</v>
      </c>
      <c r="L4666" s="13">
        <v>0</v>
      </c>
      <c r="M4666" s="14">
        <f t="shared" si="675"/>
        <v>0</v>
      </c>
      <c r="N4666" s="15">
        <f t="shared" si="676"/>
        <v>2.5</v>
      </c>
      <c r="O4666" s="14">
        <f t="shared" si="677"/>
        <v>1</v>
      </c>
      <c r="P4666" s="15" t="s">
        <v>25</v>
      </c>
      <c r="Q4666" s="14" t="str">
        <f t="shared" si="678"/>
        <v>No</v>
      </c>
      <c r="R4666" s="15">
        <f t="shared" si="679"/>
        <v>0</v>
      </c>
      <c r="S4666" s="14">
        <f t="shared" si="680"/>
        <v>1</v>
      </c>
      <c r="T4666" s="15">
        <f t="shared" si="681"/>
        <v>2653</v>
      </c>
    </row>
    <row r="4667" spans="1:20" x14ac:dyDescent="0.2">
      <c r="A4667" s="11"/>
      <c r="B4667" s="11" t="s">
        <v>38</v>
      </c>
      <c r="C4667" s="11" t="s">
        <v>44</v>
      </c>
      <c r="D4667" s="11">
        <v>1950</v>
      </c>
      <c r="E4667" s="11" t="s">
        <v>30</v>
      </c>
      <c r="F4667" s="11">
        <v>200</v>
      </c>
      <c r="G4667" s="11" t="s">
        <v>24</v>
      </c>
      <c r="H4667" s="11" t="s">
        <v>24</v>
      </c>
      <c r="I4667" s="11" t="s">
        <v>37</v>
      </c>
      <c r="J4667" s="11">
        <v>30</v>
      </c>
      <c r="K4667" s="12">
        <v>3.7439036296862409E-3</v>
      </c>
      <c r="L4667" s="13">
        <v>0</v>
      </c>
      <c r="M4667" s="14">
        <f t="shared" si="675"/>
        <v>0</v>
      </c>
      <c r="N4667" s="15">
        <f t="shared" si="676"/>
        <v>2.5</v>
      </c>
      <c r="O4667" s="14">
        <f t="shared" si="677"/>
        <v>1</v>
      </c>
      <c r="P4667" s="15" t="s">
        <v>25</v>
      </c>
      <c r="Q4667" s="14" t="str">
        <f t="shared" si="678"/>
        <v>No</v>
      </c>
      <c r="R4667" s="15">
        <f t="shared" si="679"/>
        <v>0</v>
      </c>
      <c r="S4667" s="14">
        <f t="shared" si="680"/>
        <v>1</v>
      </c>
      <c r="T4667" s="15">
        <f t="shared" si="681"/>
        <v>2653</v>
      </c>
    </row>
    <row r="4668" spans="1:20" x14ac:dyDescent="0.2">
      <c r="A4668" s="11"/>
      <c r="B4668" s="11" t="s">
        <v>38</v>
      </c>
      <c r="C4668" s="11" t="s">
        <v>44</v>
      </c>
      <c r="D4668" s="11">
        <v>1950</v>
      </c>
      <c r="E4668" s="11" t="s">
        <v>30</v>
      </c>
      <c r="F4668" s="11">
        <v>200</v>
      </c>
      <c r="G4668" s="11" t="s">
        <v>24</v>
      </c>
      <c r="H4668" s="11" t="s">
        <v>24</v>
      </c>
      <c r="I4668" s="11" t="s">
        <v>33</v>
      </c>
      <c r="J4668" s="11">
        <v>30</v>
      </c>
      <c r="K4668" s="12">
        <v>1.5781171475134996</v>
      </c>
      <c r="L4668" s="13">
        <v>0</v>
      </c>
      <c r="M4668" s="14">
        <f t="shared" si="675"/>
        <v>0</v>
      </c>
      <c r="N4668" s="15">
        <f t="shared" si="676"/>
        <v>2.5</v>
      </c>
      <c r="O4668" s="14">
        <f t="shared" si="677"/>
        <v>1</v>
      </c>
      <c r="P4668" s="15" t="s">
        <v>25</v>
      </c>
      <c r="Q4668" s="14" t="str">
        <f t="shared" si="678"/>
        <v>No</v>
      </c>
      <c r="R4668" s="15">
        <f t="shared" si="679"/>
        <v>0</v>
      </c>
      <c r="S4668" s="14">
        <f t="shared" si="680"/>
        <v>1</v>
      </c>
      <c r="T4668" s="15">
        <f t="shared" si="681"/>
        <v>2653</v>
      </c>
    </row>
    <row r="4669" spans="1:20" x14ac:dyDescent="0.2">
      <c r="A4669" s="11"/>
      <c r="B4669" s="11" t="s">
        <v>32</v>
      </c>
      <c r="C4669" s="11" t="s">
        <v>44</v>
      </c>
      <c r="D4669" s="11">
        <v>1950</v>
      </c>
      <c r="E4669" s="11" t="s">
        <v>30</v>
      </c>
      <c r="F4669" s="11">
        <v>200</v>
      </c>
      <c r="G4669" s="11" t="s">
        <v>24</v>
      </c>
      <c r="H4669" s="11" t="s">
        <v>24</v>
      </c>
      <c r="I4669" s="11" t="s">
        <v>33</v>
      </c>
      <c r="J4669" s="11">
        <v>30</v>
      </c>
      <c r="K4669" s="12">
        <v>3.3668732978632345</v>
      </c>
      <c r="L4669" s="13">
        <v>0</v>
      </c>
      <c r="M4669" s="14">
        <f t="shared" si="675"/>
        <v>0</v>
      </c>
      <c r="N4669" s="15">
        <f t="shared" si="676"/>
        <v>2.5</v>
      </c>
      <c r="O4669" s="14">
        <f t="shared" si="677"/>
        <v>1</v>
      </c>
      <c r="P4669" s="15" t="s">
        <v>25</v>
      </c>
      <c r="Q4669" s="14" t="str">
        <f t="shared" si="678"/>
        <v>No</v>
      </c>
      <c r="R4669" s="15">
        <f t="shared" si="679"/>
        <v>0</v>
      </c>
      <c r="S4669" s="14">
        <f t="shared" si="680"/>
        <v>1</v>
      </c>
      <c r="T4669" s="15">
        <f t="shared" si="681"/>
        <v>2653</v>
      </c>
    </row>
    <row r="4670" spans="1:20" x14ac:dyDescent="0.2">
      <c r="A4670" s="11"/>
      <c r="B4670" s="11" t="s">
        <v>28</v>
      </c>
      <c r="C4670" s="11" t="s">
        <v>44</v>
      </c>
      <c r="D4670" s="11">
        <v>1950</v>
      </c>
      <c r="E4670" s="11" t="s">
        <v>30</v>
      </c>
      <c r="F4670" s="11">
        <v>200</v>
      </c>
      <c r="G4670" s="11" t="s">
        <v>24</v>
      </c>
      <c r="H4670" s="11" t="s">
        <v>24</v>
      </c>
      <c r="I4670" s="11" t="s">
        <v>33</v>
      </c>
      <c r="J4670" s="11">
        <v>30</v>
      </c>
      <c r="K4670" s="12">
        <v>0.10769896709361537</v>
      </c>
      <c r="L4670" s="13">
        <v>0</v>
      </c>
      <c r="M4670" s="14">
        <f t="shared" si="675"/>
        <v>0</v>
      </c>
      <c r="N4670" s="15">
        <f t="shared" si="676"/>
        <v>2.5</v>
      </c>
      <c r="O4670" s="14">
        <f t="shared" si="677"/>
        <v>1</v>
      </c>
      <c r="P4670" s="15" t="s">
        <v>25</v>
      </c>
      <c r="Q4670" s="14" t="str">
        <f t="shared" si="678"/>
        <v>No</v>
      </c>
      <c r="R4670" s="15">
        <f t="shared" si="679"/>
        <v>0</v>
      </c>
      <c r="S4670" s="14">
        <f t="shared" si="680"/>
        <v>1</v>
      </c>
      <c r="T4670" s="15">
        <f t="shared" si="681"/>
        <v>2653</v>
      </c>
    </row>
    <row r="4671" spans="1:20" x14ac:dyDescent="0.2">
      <c r="A4671" s="11"/>
      <c r="B4671" s="11" t="s">
        <v>38</v>
      </c>
      <c r="C4671" s="11" t="s">
        <v>44</v>
      </c>
      <c r="D4671" s="11">
        <v>1950</v>
      </c>
      <c r="E4671" s="11" t="s">
        <v>30</v>
      </c>
      <c r="F4671" s="11">
        <v>200</v>
      </c>
      <c r="G4671" s="11" t="s">
        <v>24</v>
      </c>
      <c r="H4671" s="11" t="s">
        <v>24</v>
      </c>
      <c r="I4671" s="11" t="s">
        <v>35</v>
      </c>
      <c r="J4671" s="11">
        <v>30</v>
      </c>
      <c r="K4671" s="12">
        <v>0.94366057915793911</v>
      </c>
      <c r="L4671" s="13">
        <v>0</v>
      </c>
      <c r="M4671" s="14">
        <f t="shared" si="675"/>
        <v>0</v>
      </c>
      <c r="N4671" s="15">
        <f t="shared" si="676"/>
        <v>2.5</v>
      </c>
      <c r="O4671" s="14">
        <f t="shared" si="677"/>
        <v>1</v>
      </c>
      <c r="P4671" s="15" t="s">
        <v>25</v>
      </c>
      <c r="Q4671" s="14" t="str">
        <f t="shared" si="678"/>
        <v>No</v>
      </c>
      <c r="R4671" s="15">
        <f t="shared" si="679"/>
        <v>0</v>
      </c>
      <c r="S4671" s="14">
        <f t="shared" si="680"/>
        <v>1</v>
      </c>
      <c r="T4671" s="15">
        <f t="shared" si="681"/>
        <v>2653</v>
      </c>
    </row>
    <row r="4672" spans="1:20" x14ac:dyDescent="0.2">
      <c r="A4672" s="11"/>
      <c r="B4672" s="11" t="s">
        <v>32</v>
      </c>
      <c r="C4672" s="11" t="s">
        <v>44</v>
      </c>
      <c r="D4672" s="11">
        <v>1950</v>
      </c>
      <c r="E4672" s="11" t="s">
        <v>30</v>
      </c>
      <c r="F4672" s="11">
        <v>200</v>
      </c>
      <c r="G4672" s="11" t="s">
        <v>24</v>
      </c>
      <c r="H4672" s="11" t="s">
        <v>24</v>
      </c>
      <c r="I4672" s="11" t="s">
        <v>35</v>
      </c>
      <c r="J4672" s="11">
        <v>30</v>
      </c>
      <c r="K4672" s="12">
        <v>0.87455104350300983</v>
      </c>
      <c r="L4672" s="13">
        <v>0</v>
      </c>
      <c r="M4672" s="14">
        <f t="shared" si="675"/>
        <v>0</v>
      </c>
      <c r="N4672" s="15">
        <f t="shared" si="676"/>
        <v>2.5</v>
      </c>
      <c r="O4672" s="14">
        <f t="shared" si="677"/>
        <v>1</v>
      </c>
      <c r="P4672" s="15" t="s">
        <v>25</v>
      </c>
      <c r="Q4672" s="14" t="str">
        <f t="shared" si="678"/>
        <v>No</v>
      </c>
      <c r="R4672" s="15">
        <f t="shared" si="679"/>
        <v>0</v>
      </c>
      <c r="S4672" s="14">
        <f t="shared" si="680"/>
        <v>1</v>
      </c>
      <c r="T4672" s="15">
        <f t="shared" si="681"/>
        <v>2653</v>
      </c>
    </row>
    <row r="4673" spans="1:20" x14ac:dyDescent="0.2">
      <c r="A4673" s="11"/>
      <c r="B4673" s="11" t="s">
        <v>28</v>
      </c>
      <c r="C4673" s="11" t="s">
        <v>44</v>
      </c>
      <c r="D4673" s="11">
        <v>1950</v>
      </c>
      <c r="E4673" s="11" t="s">
        <v>30</v>
      </c>
      <c r="F4673" s="11">
        <v>200</v>
      </c>
      <c r="G4673" s="11" t="s">
        <v>24</v>
      </c>
      <c r="H4673" s="11" t="s">
        <v>24</v>
      </c>
      <c r="I4673" s="11" t="s">
        <v>35</v>
      </c>
      <c r="J4673" s="11">
        <v>30</v>
      </c>
      <c r="K4673" s="12">
        <v>2.0518399746910949E-2</v>
      </c>
      <c r="L4673" s="13">
        <v>0</v>
      </c>
      <c r="M4673" s="14">
        <f t="shared" si="675"/>
        <v>0</v>
      </c>
      <c r="N4673" s="15">
        <f t="shared" si="676"/>
        <v>2.5</v>
      </c>
      <c r="O4673" s="14">
        <f t="shared" si="677"/>
        <v>1</v>
      </c>
      <c r="P4673" s="15" t="s">
        <v>25</v>
      </c>
      <c r="Q4673" s="14" t="str">
        <f t="shared" si="678"/>
        <v>No</v>
      </c>
      <c r="R4673" s="15">
        <f t="shared" si="679"/>
        <v>0</v>
      </c>
      <c r="S4673" s="14">
        <f t="shared" si="680"/>
        <v>1</v>
      </c>
      <c r="T4673" s="15">
        <f t="shared" si="681"/>
        <v>2653</v>
      </c>
    </row>
    <row r="4674" spans="1:20" x14ac:dyDescent="0.2">
      <c r="A4674" s="11"/>
      <c r="B4674" s="11" t="s">
        <v>38</v>
      </c>
      <c r="C4674" s="11" t="s">
        <v>44</v>
      </c>
      <c r="D4674" s="11">
        <v>1950</v>
      </c>
      <c r="E4674" s="11" t="s">
        <v>30</v>
      </c>
      <c r="F4674" s="11">
        <v>200</v>
      </c>
      <c r="G4674" s="11" t="s">
        <v>24</v>
      </c>
      <c r="H4674" s="11" t="s">
        <v>24</v>
      </c>
      <c r="I4674" s="11" t="s">
        <v>31</v>
      </c>
      <c r="J4674" s="11">
        <v>30</v>
      </c>
      <c r="K4674" s="12">
        <v>6.5094590105402101</v>
      </c>
      <c r="L4674" s="13">
        <v>4.3189512478986156</v>
      </c>
      <c r="M4674" s="14">
        <f t="shared" si="675"/>
        <v>1.4396504159662051</v>
      </c>
      <c r="N4674" s="15">
        <f t="shared" si="676"/>
        <v>2.5</v>
      </c>
      <c r="O4674" s="14">
        <f t="shared" si="677"/>
        <v>0.42413983361351792</v>
      </c>
      <c r="P4674" s="15" t="s">
        <v>25</v>
      </c>
      <c r="Q4674" s="14" t="str">
        <f t="shared" si="678"/>
        <v>Yes</v>
      </c>
      <c r="R4674" s="15">
        <f t="shared" si="679"/>
        <v>221.16283605674488</v>
      </c>
      <c r="S4674" s="14">
        <f t="shared" si="680"/>
        <v>2</v>
      </c>
      <c r="T4674" s="15">
        <f t="shared" si="681"/>
        <v>1493</v>
      </c>
    </row>
    <row r="4675" spans="1:20" x14ac:dyDescent="0.2">
      <c r="A4675" s="11"/>
      <c r="B4675" s="11" t="s">
        <v>32</v>
      </c>
      <c r="C4675" s="11" t="s">
        <v>44</v>
      </c>
      <c r="D4675" s="11">
        <v>1950</v>
      </c>
      <c r="E4675" s="11" t="s">
        <v>30</v>
      </c>
      <c r="F4675" s="11">
        <v>200</v>
      </c>
      <c r="G4675" s="11" t="s">
        <v>24</v>
      </c>
      <c r="H4675" s="11" t="s">
        <v>24</v>
      </c>
      <c r="I4675" s="11" t="s">
        <v>31</v>
      </c>
      <c r="J4675" s="11">
        <v>30</v>
      </c>
      <c r="K4675" s="12">
        <v>9.519128309618841</v>
      </c>
      <c r="L4675" s="13">
        <v>2.1703349282296651</v>
      </c>
      <c r="M4675" s="14">
        <f t="shared" ref="M4675:M4738" si="682">L4675/3</f>
        <v>0.723444976076555</v>
      </c>
      <c r="N4675" s="15">
        <f t="shared" ref="N4675:N4738" si="683">IF(F4675&lt;=320,2.5,1)</f>
        <v>2.5</v>
      </c>
      <c r="O4675" s="14">
        <f t="shared" ref="O4675:O4738" si="684">1-(M4675/N4675)</f>
        <v>0.71062200956937804</v>
      </c>
      <c r="P4675" s="15" t="s">
        <v>25</v>
      </c>
      <c r="Q4675" s="14" t="str">
        <f t="shared" ref="Q4675:Q4738" si="685">IF(AND(O4675&lt;0.5,O4675&gt;-0.5),"Yes","No")</f>
        <v>No</v>
      </c>
      <c r="R4675" s="15">
        <f t="shared" si="679"/>
        <v>75.999078124152604</v>
      </c>
      <c r="S4675" s="14">
        <f t="shared" si="680"/>
        <v>1</v>
      </c>
      <c r="T4675" s="15">
        <f t="shared" si="681"/>
        <v>2284</v>
      </c>
    </row>
    <row r="4676" spans="1:20" x14ac:dyDescent="0.2">
      <c r="A4676" s="11"/>
      <c r="B4676" s="11" t="s">
        <v>28</v>
      </c>
      <c r="C4676" s="11" t="s">
        <v>44</v>
      </c>
      <c r="D4676" s="11">
        <v>1950</v>
      </c>
      <c r="E4676" s="11" t="s">
        <v>30</v>
      </c>
      <c r="F4676" s="11">
        <v>200</v>
      </c>
      <c r="G4676" s="11" t="s">
        <v>24</v>
      </c>
      <c r="H4676" s="11" t="s">
        <v>24</v>
      </c>
      <c r="I4676" s="11" t="s">
        <v>31</v>
      </c>
      <c r="J4676" s="11">
        <v>30</v>
      </c>
      <c r="K4676" s="12">
        <v>0.75233411262102379</v>
      </c>
      <c r="L4676" s="13">
        <v>0</v>
      </c>
      <c r="M4676" s="14">
        <f t="shared" si="682"/>
        <v>0</v>
      </c>
      <c r="N4676" s="15">
        <f t="shared" si="683"/>
        <v>2.5</v>
      </c>
      <c r="O4676" s="14">
        <f t="shared" si="684"/>
        <v>1</v>
      </c>
      <c r="P4676" s="15" t="s">
        <v>25</v>
      </c>
      <c r="Q4676" s="14" t="str">
        <f t="shared" si="685"/>
        <v>No</v>
      </c>
      <c r="R4676" s="15">
        <f t="shared" ref="R4676:R4739" si="686">M4676/(K4676/1000)</f>
        <v>0</v>
      </c>
      <c r="S4676" s="14">
        <f t="shared" ref="S4676:S4739" si="687">IF(R4676&lt;=125,1,IF(R4676&lt;250,2,IF(R4676&lt;500,3,IF(R4676&lt;1000,4,5))))</f>
        <v>1</v>
      </c>
      <c r="T4676" s="15">
        <f t="shared" ref="T4676:T4739" si="688">RANK(R4676,$R$3:$R$14561)</f>
        <v>2653</v>
      </c>
    </row>
    <row r="4677" spans="1:20" x14ac:dyDescent="0.2">
      <c r="A4677" s="11"/>
      <c r="B4677" s="11" t="s">
        <v>2</v>
      </c>
      <c r="C4677" s="11" t="s">
        <v>44</v>
      </c>
      <c r="D4677" s="11">
        <v>1950</v>
      </c>
      <c r="E4677" s="11" t="s">
        <v>30</v>
      </c>
      <c r="F4677" s="11">
        <v>200</v>
      </c>
      <c r="G4677" s="11" t="s">
        <v>24</v>
      </c>
      <c r="H4677" s="11" t="s">
        <v>24</v>
      </c>
      <c r="I4677" s="11" t="s">
        <v>31</v>
      </c>
      <c r="J4677" s="11">
        <v>30</v>
      </c>
      <c r="K4677" s="12">
        <v>1.3915670896011425E-3</v>
      </c>
      <c r="L4677" s="13">
        <v>0</v>
      </c>
      <c r="M4677" s="14">
        <f t="shared" si="682"/>
        <v>0</v>
      </c>
      <c r="N4677" s="15">
        <f t="shared" si="683"/>
        <v>2.5</v>
      </c>
      <c r="O4677" s="14">
        <f t="shared" si="684"/>
        <v>1</v>
      </c>
      <c r="P4677" s="15" t="s">
        <v>25</v>
      </c>
      <c r="Q4677" s="14" t="str">
        <f t="shared" si="685"/>
        <v>No</v>
      </c>
      <c r="R4677" s="15">
        <f t="shared" si="686"/>
        <v>0</v>
      </c>
      <c r="S4677" s="14">
        <f t="shared" si="687"/>
        <v>1</v>
      </c>
      <c r="T4677" s="15">
        <f t="shared" si="688"/>
        <v>2653</v>
      </c>
    </row>
    <row r="4678" spans="1:20" x14ac:dyDescent="0.2">
      <c r="A4678" s="11"/>
      <c r="B4678" s="11" t="s">
        <v>50</v>
      </c>
      <c r="C4678" s="11" t="s">
        <v>44</v>
      </c>
      <c r="D4678" s="11">
        <v>1950</v>
      </c>
      <c r="E4678" s="11" t="s">
        <v>30</v>
      </c>
      <c r="F4678" s="11">
        <v>200</v>
      </c>
      <c r="G4678" s="11" t="s">
        <v>24</v>
      </c>
      <c r="H4678" s="11" t="s">
        <v>24</v>
      </c>
      <c r="I4678" s="11" t="s">
        <v>31</v>
      </c>
      <c r="J4678" s="11">
        <v>30</v>
      </c>
      <c r="K4678" s="12">
        <v>3.82542082558966E-2</v>
      </c>
      <c r="L4678" s="13">
        <v>0</v>
      </c>
      <c r="M4678" s="14">
        <f t="shared" si="682"/>
        <v>0</v>
      </c>
      <c r="N4678" s="15">
        <f t="shared" si="683"/>
        <v>2.5</v>
      </c>
      <c r="O4678" s="14">
        <f t="shared" si="684"/>
        <v>1</v>
      </c>
      <c r="P4678" s="15" t="s">
        <v>25</v>
      </c>
      <c r="Q4678" s="14" t="str">
        <f t="shared" si="685"/>
        <v>No</v>
      </c>
      <c r="R4678" s="15">
        <f t="shared" si="686"/>
        <v>0</v>
      </c>
      <c r="S4678" s="14">
        <f t="shared" si="687"/>
        <v>1</v>
      </c>
      <c r="T4678" s="15">
        <f t="shared" si="688"/>
        <v>2653</v>
      </c>
    </row>
    <row r="4679" spans="1:20" x14ac:dyDescent="0.2">
      <c r="A4679" s="11"/>
      <c r="B4679" s="11" t="s">
        <v>38</v>
      </c>
      <c r="C4679" s="11" t="s">
        <v>44</v>
      </c>
      <c r="D4679" s="11">
        <v>1950</v>
      </c>
      <c r="E4679" s="11" t="s">
        <v>30</v>
      </c>
      <c r="F4679" s="11">
        <v>250</v>
      </c>
      <c r="G4679" s="11" t="s">
        <v>24</v>
      </c>
      <c r="H4679" s="11" t="s">
        <v>24</v>
      </c>
      <c r="I4679" s="11" t="s">
        <v>36</v>
      </c>
      <c r="J4679" s="11">
        <v>30</v>
      </c>
      <c r="K4679" s="12">
        <v>0.1216138942945439</v>
      </c>
      <c r="L4679" s="13">
        <v>0</v>
      </c>
      <c r="M4679" s="14">
        <f t="shared" si="682"/>
        <v>0</v>
      </c>
      <c r="N4679" s="15">
        <f t="shared" si="683"/>
        <v>2.5</v>
      </c>
      <c r="O4679" s="14">
        <f t="shared" si="684"/>
        <v>1</v>
      </c>
      <c r="P4679" s="15" t="s">
        <v>25</v>
      </c>
      <c r="Q4679" s="14" t="str">
        <f t="shared" si="685"/>
        <v>No</v>
      </c>
      <c r="R4679" s="15">
        <f t="shared" si="686"/>
        <v>0</v>
      </c>
      <c r="S4679" s="14">
        <f t="shared" si="687"/>
        <v>1</v>
      </c>
      <c r="T4679" s="15">
        <f t="shared" si="688"/>
        <v>2653</v>
      </c>
    </row>
    <row r="4680" spans="1:20" x14ac:dyDescent="0.2">
      <c r="A4680" s="11"/>
      <c r="B4680" s="11" t="s">
        <v>28</v>
      </c>
      <c r="C4680" s="11" t="s">
        <v>44</v>
      </c>
      <c r="D4680" s="11">
        <v>1950</v>
      </c>
      <c r="E4680" s="11" t="s">
        <v>30</v>
      </c>
      <c r="F4680" s="11">
        <v>250</v>
      </c>
      <c r="G4680" s="11" t="s">
        <v>24</v>
      </c>
      <c r="H4680" s="11" t="s">
        <v>24</v>
      </c>
      <c r="I4680" s="11" t="s">
        <v>36</v>
      </c>
      <c r="J4680" s="11">
        <v>30</v>
      </c>
      <c r="K4680" s="12">
        <v>6.9095824783506976E-3</v>
      </c>
      <c r="L4680" s="13">
        <v>0</v>
      </c>
      <c r="M4680" s="14">
        <f t="shared" si="682"/>
        <v>0</v>
      </c>
      <c r="N4680" s="15">
        <f t="shared" si="683"/>
        <v>2.5</v>
      </c>
      <c r="O4680" s="14">
        <f t="shared" si="684"/>
        <v>1</v>
      </c>
      <c r="P4680" s="15" t="s">
        <v>25</v>
      </c>
      <c r="Q4680" s="14" t="str">
        <f t="shared" si="685"/>
        <v>No</v>
      </c>
      <c r="R4680" s="15">
        <f t="shared" si="686"/>
        <v>0</v>
      </c>
      <c r="S4680" s="14">
        <f t="shared" si="687"/>
        <v>1</v>
      </c>
      <c r="T4680" s="15">
        <f t="shared" si="688"/>
        <v>2653</v>
      </c>
    </row>
    <row r="4681" spans="1:20" x14ac:dyDescent="0.2">
      <c r="A4681" s="11"/>
      <c r="B4681" s="11" t="s">
        <v>38</v>
      </c>
      <c r="C4681" s="11" t="s">
        <v>44</v>
      </c>
      <c r="D4681" s="11">
        <v>1950</v>
      </c>
      <c r="E4681" s="11" t="s">
        <v>30</v>
      </c>
      <c r="F4681" s="11">
        <v>250</v>
      </c>
      <c r="G4681" s="11" t="s">
        <v>24</v>
      </c>
      <c r="H4681" s="11" t="s">
        <v>24</v>
      </c>
      <c r="I4681" s="11" t="s">
        <v>33</v>
      </c>
      <c r="J4681" s="11">
        <v>30</v>
      </c>
      <c r="K4681" s="12">
        <v>0.40013251531974275</v>
      </c>
      <c r="L4681" s="13">
        <v>1.0851674641148326</v>
      </c>
      <c r="M4681" s="14">
        <f t="shared" si="682"/>
        <v>0.3617224880382775</v>
      </c>
      <c r="N4681" s="15">
        <f t="shared" si="683"/>
        <v>2.5</v>
      </c>
      <c r="O4681" s="14">
        <f t="shared" si="684"/>
        <v>0.85531100478468902</v>
      </c>
      <c r="P4681" s="15" t="s">
        <v>25</v>
      </c>
      <c r="Q4681" s="14" t="str">
        <f t="shared" si="685"/>
        <v>No</v>
      </c>
      <c r="R4681" s="15">
        <f t="shared" si="686"/>
        <v>904.00673324243064</v>
      </c>
      <c r="S4681" s="14">
        <f t="shared" si="687"/>
        <v>4</v>
      </c>
      <c r="T4681" s="15">
        <f t="shared" si="688"/>
        <v>421</v>
      </c>
    </row>
    <row r="4682" spans="1:20" x14ac:dyDescent="0.2">
      <c r="A4682" s="11"/>
      <c r="B4682" s="11" t="s">
        <v>32</v>
      </c>
      <c r="C4682" s="11" t="s">
        <v>44</v>
      </c>
      <c r="D4682" s="11">
        <v>1950</v>
      </c>
      <c r="E4682" s="11" t="s">
        <v>30</v>
      </c>
      <c r="F4682" s="11">
        <v>250</v>
      </c>
      <c r="G4682" s="11" t="s">
        <v>24</v>
      </c>
      <c r="H4682" s="11" t="s">
        <v>24</v>
      </c>
      <c r="I4682" s="11" t="s">
        <v>33</v>
      </c>
      <c r="J4682" s="11">
        <v>30</v>
      </c>
      <c r="K4682" s="12">
        <v>0.50454874880047618</v>
      </c>
      <c r="L4682" s="13">
        <v>0</v>
      </c>
      <c r="M4682" s="14">
        <f t="shared" si="682"/>
        <v>0</v>
      </c>
      <c r="N4682" s="15">
        <f t="shared" si="683"/>
        <v>2.5</v>
      </c>
      <c r="O4682" s="14">
        <f t="shared" si="684"/>
        <v>1</v>
      </c>
      <c r="P4682" s="15" t="s">
        <v>25</v>
      </c>
      <c r="Q4682" s="14" t="str">
        <f t="shared" si="685"/>
        <v>No</v>
      </c>
      <c r="R4682" s="15">
        <f t="shared" si="686"/>
        <v>0</v>
      </c>
      <c r="S4682" s="14">
        <f t="shared" si="687"/>
        <v>1</v>
      </c>
      <c r="T4682" s="15">
        <f t="shared" si="688"/>
        <v>2653</v>
      </c>
    </row>
    <row r="4683" spans="1:20" x14ac:dyDescent="0.2">
      <c r="A4683" s="11"/>
      <c r="B4683" s="11" t="s">
        <v>28</v>
      </c>
      <c r="C4683" s="11" t="s">
        <v>44</v>
      </c>
      <c r="D4683" s="11">
        <v>1950</v>
      </c>
      <c r="E4683" s="11" t="s">
        <v>30</v>
      </c>
      <c r="F4683" s="11">
        <v>250</v>
      </c>
      <c r="G4683" s="11" t="s">
        <v>24</v>
      </c>
      <c r="H4683" s="11" t="s">
        <v>24</v>
      </c>
      <c r="I4683" s="11" t="s">
        <v>33</v>
      </c>
      <c r="J4683" s="11">
        <v>30</v>
      </c>
      <c r="K4683" s="12">
        <v>0.13872971387411845</v>
      </c>
      <c r="L4683" s="13">
        <v>0</v>
      </c>
      <c r="M4683" s="14">
        <f t="shared" si="682"/>
        <v>0</v>
      </c>
      <c r="N4683" s="15">
        <f t="shared" si="683"/>
        <v>2.5</v>
      </c>
      <c r="O4683" s="14">
        <f t="shared" si="684"/>
        <v>1</v>
      </c>
      <c r="P4683" s="15" t="s">
        <v>25</v>
      </c>
      <c r="Q4683" s="14" t="str">
        <f t="shared" si="685"/>
        <v>No</v>
      </c>
      <c r="R4683" s="15">
        <f t="shared" si="686"/>
        <v>0</v>
      </c>
      <c r="S4683" s="14">
        <f t="shared" si="687"/>
        <v>1</v>
      </c>
      <c r="T4683" s="15">
        <f t="shared" si="688"/>
        <v>2653</v>
      </c>
    </row>
    <row r="4684" spans="1:20" x14ac:dyDescent="0.2">
      <c r="A4684" s="11"/>
      <c r="B4684" s="11" t="s">
        <v>2</v>
      </c>
      <c r="C4684" s="11" t="s">
        <v>44</v>
      </c>
      <c r="D4684" s="11">
        <v>1950</v>
      </c>
      <c r="E4684" s="11" t="s">
        <v>30</v>
      </c>
      <c r="F4684" s="11">
        <v>250</v>
      </c>
      <c r="G4684" s="11" t="s">
        <v>24</v>
      </c>
      <c r="H4684" s="11" t="s">
        <v>24</v>
      </c>
      <c r="I4684" s="11" t="s">
        <v>33</v>
      </c>
      <c r="J4684" s="11">
        <v>30</v>
      </c>
      <c r="K4684" s="12">
        <v>3.4675581288265735E-3</v>
      </c>
      <c r="L4684" s="13">
        <v>0</v>
      </c>
      <c r="M4684" s="14">
        <f t="shared" si="682"/>
        <v>0</v>
      </c>
      <c r="N4684" s="15">
        <f t="shared" si="683"/>
        <v>2.5</v>
      </c>
      <c r="O4684" s="14">
        <f t="shared" si="684"/>
        <v>1</v>
      </c>
      <c r="P4684" s="15" t="s">
        <v>25</v>
      </c>
      <c r="Q4684" s="14" t="str">
        <f t="shared" si="685"/>
        <v>No</v>
      </c>
      <c r="R4684" s="15">
        <f t="shared" si="686"/>
        <v>0</v>
      </c>
      <c r="S4684" s="14">
        <f t="shared" si="687"/>
        <v>1</v>
      </c>
      <c r="T4684" s="15">
        <f t="shared" si="688"/>
        <v>2653</v>
      </c>
    </row>
    <row r="4685" spans="1:20" x14ac:dyDescent="0.2">
      <c r="A4685" s="11"/>
      <c r="B4685" s="11" t="s">
        <v>32</v>
      </c>
      <c r="C4685" s="11" t="s">
        <v>44</v>
      </c>
      <c r="D4685" s="11">
        <v>1950</v>
      </c>
      <c r="E4685" s="11" t="s">
        <v>30</v>
      </c>
      <c r="F4685" s="11">
        <v>250</v>
      </c>
      <c r="G4685" s="11" t="s">
        <v>24</v>
      </c>
      <c r="H4685" s="11" t="s">
        <v>24</v>
      </c>
      <c r="I4685" s="11" t="s">
        <v>35</v>
      </c>
      <c r="J4685" s="11">
        <v>30</v>
      </c>
      <c r="K4685" s="12">
        <v>0.48794489343623798</v>
      </c>
      <c r="L4685" s="13">
        <v>1.0779279279279279</v>
      </c>
      <c r="M4685" s="14">
        <f t="shared" si="682"/>
        <v>0.35930930930930932</v>
      </c>
      <c r="N4685" s="15">
        <f t="shared" si="683"/>
        <v>2.5</v>
      </c>
      <c r="O4685" s="14">
        <f t="shared" si="684"/>
        <v>0.85627627627627634</v>
      </c>
      <c r="P4685" s="15" t="s">
        <v>25</v>
      </c>
      <c r="Q4685" s="14" t="str">
        <f t="shared" si="685"/>
        <v>No</v>
      </c>
      <c r="R4685" s="15">
        <f t="shared" si="686"/>
        <v>736.37272188455006</v>
      </c>
      <c r="S4685" s="14">
        <f t="shared" si="687"/>
        <v>4</v>
      </c>
      <c r="T4685" s="15">
        <f t="shared" si="688"/>
        <v>545</v>
      </c>
    </row>
    <row r="4686" spans="1:20" x14ac:dyDescent="0.2">
      <c r="A4686" s="11"/>
      <c r="B4686" s="11" t="s">
        <v>28</v>
      </c>
      <c r="C4686" s="11" t="s">
        <v>44</v>
      </c>
      <c r="D4686" s="11">
        <v>1950</v>
      </c>
      <c r="E4686" s="11" t="s">
        <v>30</v>
      </c>
      <c r="F4686" s="11">
        <v>250</v>
      </c>
      <c r="G4686" s="11" t="s">
        <v>24</v>
      </c>
      <c r="H4686" s="11" t="s">
        <v>24</v>
      </c>
      <c r="I4686" s="11" t="s">
        <v>35</v>
      </c>
      <c r="J4686" s="11">
        <v>30</v>
      </c>
      <c r="K4686" s="12">
        <v>7.8770750133894382E-2</v>
      </c>
      <c r="L4686" s="13">
        <v>0</v>
      </c>
      <c r="M4686" s="14">
        <f t="shared" si="682"/>
        <v>0</v>
      </c>
      <c r="N4686" s="15">
        <f t="shared" si="683"/>
        <v>2.5</v>
      </c>
      <c r="O4686" s="14">
        <f t="shared" si="684"/>
        <v>1</v>
      </c>
      <c r="P4686" s="15" t="s">
        <v>25</v>
      </c>
      <c r="Q4686" s="14" t="str">
        <f t="shared" si="685"/>
        <v>No</v>
      </c>
      <c r="R4686" s="15">
        <f t="shared" si="686"/>
        <v>0</v>
      </c>
      <c r="S4686" s="14">
        <f t="shared" si="687"/>
        <v>1</v>
      </c>
      <c r="T4686" s="15">
        <f t="shared" si="688"/>
        <v>2653</v>
      </c>
    </row>
    <row r="4687" spans="1:20" x14ac:dyDescent="0.2">
      <c r="A4687" s="11"/>
      <c r="B4687" s="11" t="s">
        <v>38</v>
      </c>
      <c r="C4687" s="11" t="s">
        <v>44</v>
      </c>
      <c r="D4687" s="11">
        <v>1950</v>
      </c>
      <c r="E4687" s="11" t="s">
        <v>30</v>
      </c>
      <c r="F4687" s="11">
        <v>250</v>
      </c>
      <c r="G4687" s="11" t="s">
        <v>24</v>
      </c>
      <c r="H4687" s="11" t="s">
        <v>24</v>
      </c>
      <c r="I4687" s="11" t="s">
        <v>31</v>
      </c>
      <c r="J4687" s="11">
        <v>30</v>
      </c>
      <c r="K4687" s="12">
        <v>1.3583352198039642</v>
      </c>
      <c r="L4687" s="13">
        <v>0</v>
      </c>
      <c r="M4687" s="14">
        <f t="shared" si="682"/>
        <v>0</v>
      </c>
      <c r="N4687" s="15">
        <f t="shared" si="683"/>
        <v>2.5</v>
      </c>
      <c r="O4687" s="14">
        <f t="shared" si="684"/>
        <v>1</v>
      </c>
      <c r="P4687" s="15" t="s">
        <v>25</v>
      </c>
      <c r="Q4687" s="14" t="str">
        <f t="shared" si="685"/>
        <v>No</v>
      </c>
      <c r="R4687" s="15">
        <f t="shared" si="686"/>
        <v>0</v>
      </c>
      <c r="S4687" s="14">
        <f t="shared" si="687"/>
        <v>1</v>
      </c>
      <c r="T4687" s="15">
        <f t="shared" si="688"/>
        <v>2653</v>
      </c>
    </row>
    <row r="4688" spans="1:20" x14ac:dyDescent="0.2">
      <c r="A4688" s="11"/>
      <c r="B4688" s="11" t="s">
        <v>32</v>
      </c>
      <c r="C4688" s="11" t="s">
        <v>44</v>
      </c>
      <c r="D4688" s="11">
        <v>1950</v>
      </c>
      <c r="E4688" s="11" t="s">
        <v>30</v>
      </c>
      <c r="F4688" s="11">
        <v>250</v>
      </c>
      <c r="G4688" s="11" t="s">
        <v>24</v>
      </c>
      <c r="H4688" s="11" t="s">
        <v>24</v>
      </c>
      <c r="I4688" s="11" t="s">
        <v>31</v>
      </c>
      <c r="J4688" s="11">
        <v>30</v>
      </c>
      <c r="K4688" s="12">
        <v>2.4962477064151534</v>
      </c>
      <c r="L4688" s="13">
        <v>0</v>
      </c>
      <c r="M4688" s="14">
        <f t="shared" si="682"/>
        <v>0</v>
      </c>
      <c r="N4688" s="15">
        <f t="shared" si="683"/>
        <v>2.5</v>
      </c>
      <c r="O4688" s="14">
        <f t="shared" si="684"/>
        <v>1</v>
      </c>
      <c r="P4688" s="15" t="s">
        <v>25</v>
      </c>
      <c r="Q4688" s="14" t="str">
        <f t="shared" si="685"/>
        <v>No</v>
      </c>
      <c r="R4688" s="15">
        <f t="shared" si="686"/>
        <v>0</v>
      </c>
      <c r="S4688" s="14">
        <f t="shared" si="687"/>
        <v>1</v>
      </c>
      <c r="T4688" s="15">
        <f t="shared" si="688"/>
        <v>2653</v>
      </c>
    </row>
    <row r="4689" spans="1:20" x14ac:dyDescent="0.2">
      <c r="A4689" s="11"/>
      <c r="B4689" s="11" t="s">
        <v>28</v>
      </c>
      <c r="C4689" s="11" t="s">
        <v>44</v>
      </c>
      <c r="D4689" s="11">
        <v>1950</v>
      </c>
      <c r="E4689" s="11" t="s">
        <v>30</v>
      </c>
      <c r="F4689" s="11">
        <v>250</v>
      </c>
      <c r="G4689" s="11" t="s">
        <v>24</v>
      </c>
      <c r="H4689" s="11" t="s">
        <v>24</v>
      </c>
      <c r="I4689" s="11" t="s">
        <v>31</v>
      </c>
      <c r="J4689" s="11">
        <v>30</v>
      </c>
      <c r="K4689" s="12">
        <v>0.64566797738313164</v>
      </c>
      <c r="L4689" s="13">
        <v>0</v>
      </c>
      <c r="M4689" s="14">
        <f t="shared" si="682"/>
        <v>0</v>
      </c>
      <c r="N4689" s="15">
        <f t="shared" si="683"/>
        <v>2.5</v>
      </c>
      <c r="O4689" s="14">
        <f t="shared" si="684"/>
        <v>1</v>
      </c>
      <c r="P4689" s="15" t="s">
        <v>25</v>
      </c>
      <c r="Q4689" s="14" t="str">
        <f t="shared" si="685"/>
        <v>No</v>
      </c>
      <c r="R4689" s="15">
        <f t="shared" si="686"/>
        <v>0</v>
      </c>
      <c r="S4689" s="14">
        <f t="shared" si="687"/>
        <v>1</v>
      </c>
      <c r="T4689" s="15">
        <f t="shared" si="688"/>
        <v>2653</v>
      </c>
    </row>
    <row r="4690" spans="1:20" x14ac:dyDescent="0.2">
      <c r="A4690" s="11"/>
      <c r="B4690" s="11" t="s">
        <v>2</v>
      </c>
      <c r="C4690" s="11" t="s">
        <v>44</v>
      </c>
      <c r="D4690" s="11">
        <v>1950</v>
      </c>
      <c r="E4690" s="11" t="s">
        <v>30</v>
      </c>
      <c r="F4690" s="11">
        <v>250</v>
      </c>
      <c r="G4690" s="11" t="s">
        <v>24</v>
      </c>
      <c r="H4690" s="11" t="s">
        <v>24</v>
      </c>
      <c r="I4690" s="11" t="s">
        <v>31</v>
      </c>
      <c r="J4690" s="11">
        <v>30</v>
      </c>
      <c r="K4690" s="12">
        <v>0.19579404981018755</v>
      </c>
      <c r="L4690" s="13">
        <v>0</v>
      </c>
      <c r="M4690" s="14">
        <f t="shared" si="682"/>
        <v>0</v>
      </c>
      <c r="N4690" s="15">
        <f t="shared" si="683"/>
        <v>2.5</v>
      </c>
      <c r="O4690" s="14">
        <f t="shared" si="684"/>
        <v>1</v>
      </c>
      <c r="P4690" s="15" t="s">
        <v>25</v>
      </c>
      <c r="Q4690" s="14" t="str">
        <f t="shared" si="685"/>
        <v>No</v>
      </c>
      <c r="R4690" s="15">
        <f t="shared" si="686"/>
        <v>0</v>
      </c>
      <c r="S4690" s="14">
        <f t="shared" si="687"/>
        <v>1</v>
      </c>
      <c r="T4690" s="15">
        <f t="shared" si="688"/>
        <v>2653</v>
      </c>
    </row>
    <row r="4691" spans="1:20" x14ac:dyDescent="0.2">
      <c r="A4691" s="11"/>
      <c r="B4691" s="11" t="s">
        <v>32</v>
      </c>
      <c r="C4691" s="11" t="s">
        <v>44</v>
      </c>
      <c r="D4691" s="11">
        <v>1950</v>
      </c>
      <c r="E4691" s="11" t="s">
        <v>30</v>
      </c>
      <c r="F4691" s="11">
        <v>300</v>
      </c>
      <c r="G4691" s="11" t="s">
        <v>24</v>
      </c>
      <c r="H4691" s="11" t="s">
        <v>24</v>
      </c>
      <c r="I4691" s="11" t="s">
        <v>36</v>
      </c>
      <c r="J4691" s="11">
        <v>30</v>
      </c>
      <c r="K4691" s="12">
        <v>0.23674473308753372</v>
      </c>
      <c r="L4691" s="13">
        <v>0</v>
      </c>
      <c r="M4691" s="14">
        <f t="shared" si="682"/>
        <v>0</v>
      </c>
      <c r="N4691" s="15">
        <f t="shared" si="683"/>
        <v>2.5</v>
      </c>
      <c r="O4691" s="14">
        <f t="shared" si="684"/>
        <v>1</v>
      </c>
      <c r="P4691" s="15" t="s">
        <v>25</v>
      </c>
      <c r="Q4691" s="14" t="str">
        <f t="shared" si="685"/>
        <v>No</v>
      </c>
      <c r="R4691" s="15">
        <f t="shared" si="686"/>
        <v>0</v>
      </c>
      <c r="S4691" s="14">
        <f t="shared" si="687"/>
        <v>1</v>
      </c>
      <c r="T4691" s="15">
        <f t="shared" si="688"/>
        <v>2653</v>
      </c>
    </row>
    <row r="4692" spans="1:20" x14ac:dyDescent="0.2">
      <c r="A4692" s="11"/>
      <c r="B4692" s="11" t="s">
        <v>28</v>
      </c>
      <c r="C4692" s="11" t="s">
        <v>44</v>
      </c>
      <c r="D4692" s="11">
        <v>1950</v>
      </c>
      <c r="E4692" s="11" t="s">
        <v>30</v>
      </c>
      <c r="F4692" s="11">
        <v>300</v>
      </c>
      <c r="G4692" s="11" t="s">
        <v>24</v>
      </c>
      <c r="H4692" s="11" t="s">
        <v>24</v>
      </c>
      <c r="I4692" s="11" t="s">
        <v>36</v>
      </c>
      <c r="J4692" s="11">
        <v>30</v>
      </c>
      <c r="K4692" s="12">
        <v>6.2435607025582551E-3</v>
      </c>
      <c r="L4692" s="13">
        <v>0</v>
      </c>
      <c r="M4692" s="14">
        <f t="shared" si="682"/>
        <v>0</v>
      </c>
      <c r="N4692" s="15">
        <f t="shared" si="683"/>
        <v>2.5</v>
      </c>
      <c r="O4692" s="14">
        <f t="shared" si="684"/>
        <v>1</v>
      </c>
      <c r="P4692" s="15" t="s">
        <v>25</v>
      </c>
      <c r="Q4692" s="14" t="str">
        <f t="shared" si="685"/>
        <v>No</v>
      </c>
      <c r="R4692" s="15">
        <f t="shared" si="686"/>
        <v>0</v>
      </c>
      <c r="S4692" s="14">
        <f t="shared" si="687"/>
        <v>1</v>
      </c>
      <c r="T4692" s="15">
        <f t="shared" si="688"/>
        <v>2653</v>
      </c>
    </row>
    <row r="4693" spans="1:20" x14ac:dyDescent="0.2">
      <c r="A4693" s="11"/>
      <c r="B4693" s="11" t="s">
        <v>32</v>
      </c>
      <c r="C4693" s="11" t="s">
        <v>44</v>
      </c>
      <c r="D4693" s="11">
        <v>1950</v>
      </c>
      <c r="E4693" s="11" t="s">
        <v>30</v>
      </c>
      <c r="F4693" s="11">
        <v>300</v>
      </c>
      <c r="G4693" s="11" t="s">
        <v>24</v>
      </c>
      <c r="H4693" s="11" t="s">
        <v>24</v>
      </c>
      <c r="I4693" s="11" t="s">
        <v>37</v>
      </c>
      <c r="J4693" s="11">
        <v>30</v>
      </c>
      <c r="K4693" s="12">
        <v>0.2153079690483245</v>
      </c>
      <c r="L4693" s="13">
        <v>0</v>
      </c>
      <c r="M4693" s="14">
        <f t="shared" si="682"/>
        <v>0</v>
      </c>
      <c r="N4693" s="15">
        <f t="shared" si="683"/>
        <v>2.5</v>
      </c>
      <c r="O4693" s="14">
        <f t="shared" si="684"/>
        <v>1</v>
      </c>
      <c r="P4693" s="15" t="s">
        <v>25</v>
      </c>
      <c r="Q4693" s="14" t="str">
        <f t="shared" si="685"/>
        <v>No</v>
      </c>
      <c r="R4693" s="15">
        <f t="shared" si="686"/>
        <v>0</v>
      </c>
      <c r="S4693" s="14">
        <f t="shared" si="687"/>
        <v>1</v>
      </c>
      <c r="T4693" s="15">
        <f t="shared" si="688"/>
        <v>2653</v>
      </c>
    </row>
    <row r="4694" spans="1:20" x14ac:dyDescent="0.2">
      <c r="A4694" s="11"/>
      <c r="B4694" s="11" t="s">
        <v>28</v>
      </c>
      <c r="C4694" s="11" t="s">
        <v>44</v>
      </c>
      <c r="D4694" s="11">
        <v>1950</v>
      </c>
      <c r="E4694" s="11" t="s">
        <v>30</v>
      </c>
      <c r="F4694" s="11">
        <v>300</v>
      </c>
      <c r="G4694" s="11" t="s">
        <v>24</v>
      </c>
      <c r="H4694" s="11" t="s">
        <v>24</v>
      </c>
      <c r="I4694" s="11" t="s">
        <v>37</v>
      </c>
      <c r="J4694" s="11">
        <v>30</v>
      </c>
      <c r="K4694" s="12">
        <v>3.1255429496209975E-3</v>
      </c>
      <c r="L4694" s="13">
        <v>0</v>
      </c>
      <c r="M4694" s="14">
        <f t="shared" si="682"/>
        <v>0</v>
      </c>
      <c r="N4694" s="15">
        <f t="shared" si="683"/>
        <v>2.5</v>
      </c>
      <c r="O4694" s="14">
        <f t="shared" si="684"/>
        <v>1</v>
      </c>
      <c r="P4694" s="15" t="s">
        <v>25</v>
      </c>
      <c r="Q4694" s="14" t="str">
        <f t="shared" si="685"/>
        <v>No</v>
      </c>
      <c r="R4694" s="15">
        <f t="shared" si="686"/>
        <v>0</v>
      </c>
      <c r="S4694" s="14">
        <f t="shared" si="687"/>
        <v>1</v>
      </c>
      <c r="T4694" s="15">
        <f t="shared" si="688"/>
        <v>2653</v>
      </c>
    </row>
    <row r="4695" spans="1:20" x14ac:dyDescent="0.2">
      <c r="A4695" s="11"/>
      <c r="B4695" s="11" t="s">
        <v>38</v>
      </c>
      <c r="C4695" s="11" t="s">
        <v>44</v>
      </c>
      <c r="D4695" s="11">
        <v>1950</v>
      </c>
      <c r="E4695" s="11" t="s">
        <v>30</v>
      </c>
      <c r="F4695" s="11">
        <v>300</v>
      </c>
      <c r="G4695" s="11" t="s">
        <v>24</v>
      </c>
      <c r="H4695" s="11" t="s">
        <v>24</v>
      </c>
      <c r="I4695" s="11" t="s">
        <v>33</v>
      </c>
      <c r="J4695" s="11">
        <v>30</v>
      </c>
      <c r="K4695" s="12">
        <v>3.1053832948770159</v>
      </c>
      <c r="L4695" s="13">
        <v>0</v>
      </c>
      <c r="M4695" s="14">
        <f t="shared" si="682"/>
        <v>0</v>
      </c>
      <c r="N4695" s="15">
        <f t="shared" si="683"/>
        <v>2.5</v>
      </c>
      <c r="O4695" s="14">
        <f t="shared" si="684"/>
        <v>1</v>
      </c>
      <c r="P4695" s="15" t="s">
        <v>25</v>
      </c>
      <c r="Q4695" s="14" t="str">
        <f t="shared" si="685"/>
        <v>No</v>
      </c>
      <c r="R4695" s="15">
        <f t="shared" si="686"/>
        <v>0</v>
      </c>
      <c r="S4695" s="14">
        <f t="shared" si="687"/>
        <v>1</v>
      </c>
      <c r="T4695" s="15">
        <f t="shared" si="688"/>
        <v>2653</v>
      </c>
    </row>
    <row r="4696" spans="1:20" x14ac:dyDescent="0.2">
      <c r="A4696" s="11"/>
      <c r="B4696" s="11" t="s">
        <v>32</v>
      </c>
      <c r="C4696" s="11" t="s">
        <v>44</v>
      </c>
      <c r="D4696" s="11">
        <v>1950</v>
      </c>
      <c r="E4696" s="11" t="s">
        <v>30</v>
      </c>
      <c r="F4696" s="11">
        <v>300</v>
      </c>
      <c r="G4696" s="11" t="s">
        <v>24</v>
      </c>
      <c r="H4696" s="11" t="s">
        <v>24</v>
      </c>
      <c r="I4696" s="11" t="s">
        <v>33</v>
      </c>
      <c r="J4696" s="11">
        <v>30</v>
      </c>
      <c r="K4696" s="12">
        <v>1.1120273650692483</v>
      </c>
      <c r="L4696" s="13">
        <v>0</v>
      </c>
      <c r="M4696" s="14">
        <f t="shared" si="682"/>
        <v>0</v>
      </c>
      <c r="N4696" s="15">
        <f t="shared" si="683"/>
        <v>2.5</v>
      </c>
      <c r="O4696" s="14">
        <f t="shared" si="684"/>
        <v>1</v>
      </c>
      <c r="P4696" s="15" t="s">
        <v>25</v>
      </c>
      <c r="Q4696" s="14" t="str">
        <f t="shared" si="685"/>
        <v>No</v>
      </c>
      <c r="R4696" s="15">
        <f t="shared" si="686"/>
        <v>0</v>
      </c>
      <c r="S4696" s="14">
        <f t="shared" si="687"/>
        <v>1</v>
      </c>
      <c r="T4696" s="15">
        <f t="shared" si="688"/>
        <v>2653</v>
      </c>
    </row>
    <row r="4697" spans="1:20" x14ac:dyDescent="0.2">
      <c r="A4697" s="11"/>
      <c r="B4697" s="11" t="s">
        <v>28</v>
      </c>
      <c r="C4697" s="11" t="s">
        <v>44</v>
      </c>
      <c r="D4697" s="11">
        <v>1950</v>
      </c>
      <c r="E4697" s="11" t="s">
        <v>30</v>
      </c>
      <c r="F4697" s="11">
        <v>300</v>
      </c>
      <c r="G4697" s="11" t="s">
        <v>24</v>
      </c>
      <c r="H4697" s="11" t="s">
        <v>24</v>
      </c>
      <c r="I4697" s="11" t="s">
        <v>33</v>
      </c>
      <c r="J4697" s="11">
        <v>30</v>
      </c>
      <c r="K4697" s="12">
        <v>0.23917164826215237</v>
      </c>
      <c r="L4697" s="13">
        <v>0</v>
      </c>
      <c r="M4697" s="14">
        <f t="shared" si="682"/>
        <v>0</v>
      </c>
      <c r="N4697" s="15">
        <f t="shared" si="683"/>
        <v>2.5</v>
      </c>
      <c r="O4697" s="14">
        <f t="shared" si="684"/>
        <v>1</v>
      </c>
      <c r="P4697" s="15" t="s">
        <v>25</v>
      </c>
      <c r="Q4697" s="14" t="str">
        <f t="shared" si="685"/>
        <v>No</v>
      </c>
      <c r="R4697" s="15">
        <f t="shared" si="686"/>
        <v>0</v>
      </c>
      <c r="S4697" s="14">
        <f t="shared" si="687"/>
        <v>1</v>
      </c>
      <c r="T4697" s="15">
        <f t="shared" si="688"/>
        <v>2653</v>
      </c>
    </row>
    <row r="4698" spans="1:20" x14ac:dyDescent="0.2">
      <c r="A4698" s="11"/>
      <c r="B4698" s="11" t="s">
        <v>2</v>
      </c>
      <c r="C4698" s="11" t="s">
        <v>44</v>
      </c>
      <c r="D4698" s="11">
        <v>1950</v>
      </c>
      <c r="E4698" s="11" t="s">
        <v>30</v>
      </c>
      <c r="F4698" s="11">
        <v>300</v>
      </c>
      <c r="G4698" s="11" t="s">
        <v>24</v>
      </c>
      <c r="H4698" s="11" t="s">
        <v>24</v>
      </c>
      <c r="I4698" s="11" t="s">
        <v>33</v>
      </c>
      <c r="J4698" s="11">
        <v>30</v>
      </c>
      <c r="K4698" s="12">
        <v>4.2108454288509428E-2</v>
      </c>
      <c r="L4698" s="13">
        <v>0</v>
      </c>
      <c r="M4698" s="14">
        <f t="shared" si="682"/>
        <v>0</v>
      </c>
      <c r="N4698" s="15">
        <f t="shared" si="683"/>
        <v>2.5</v>
      </c>
      <c r="O4698" s="14">
        <f t="shared" si="684"/>
        <v>1</v>
      </c>
      <c r="P4698" s="15" t="s">
        <v>25</v>
      </c>
      <c r="Q4698" s="14" t="str">
        <f t="shared" si="685"/>
        <v>No</v>
      </c>
      <c r="R4698" s="15">
        <f t="shared" si="686"/>
        <v>0</v>
      </c>
      <c r="S4698" s="14">
        <f t="shared" si="687"/>
        <v>1</v>
      </c>
      <c r="T4698" s="15">
        <f t="shared" si="688"/>
        <v>2653</v>
      </c>
    </row>
    <row r="4699" spans="1:20" x14ac:dyDescent="0.2">
      <c r="A4699" s="11"/>
      <c r="B4699" s="11" t="s">
        <v>38</v>
      </c>
      <c r="C4699" s="11" t="s">
        <v>44</v>
      </c>
      <c r="D4699" s="11">
        <v>1950</v>
      </c>
      <c r="E4699" s="11" t="s">
        <v>30</v>
      </c>
      <c r="F4699" s="11">
        <v>300</v>
      </c>
      <c r="G4699" s="11" t="s">
        <v>24</v>
      </c>
      <c r="H4699" s="11" t="s">
        <v>24</v>
      </c>
      <c r="I4699" s="11" t="s">
        <v>35</v>
      </c>
      <c r="J4699" s="11">
        <v>30</v>
      </c>
      <c r="K4699" s="12">
        <v>1.1333343434703267E-2</v>
      </c>
      <c r="L4699" s="13">
        <v>0</v>
      </c>
      <c r="M4699" s="14">
        <f t="shared" si="682"/>
        <v>0</v>
      </c>
      <c r="N4699" s="15">
        <f t="shared" si="683"/>
        <v>2.5</v>
      </c>
      <c r="O4699" s="14">
        <f t="shared" si="684"/>
        <v>1</v>
      </c>
      <c r="P4699" s="15" t="s">
        <v>25</v>
      </c>
      <c r="Q4699" s="14" t="str">
        <f t="shared" si="685"/>
        <v>No</v>
      </c>
      <c r="R4699" s="15">
        <f t="shared" si="686"/>
        <v>0</v>
      </c>
      <c r="S4699" s="14">
        <f t="shared" si="687"/>
        <v>1</v>
      </c>
      <c r="T4699" s="15">
        <f t="shared" si="688"/>
        <v>2653</v>
      </c>
    </row>
    <row r="4700" spans="1:20" x14ac:dyDescent="0.2">
      <c r="A4700" s="11"/>
      <c r="B4700" s="11" t="s">
        <v>32</v>
      </c>
      <c r="C4700" s="11" t="s">
        <v>44</v>
      </c>
      <c r="D4700" s="11">
        <v>1950</v>
      </c>
      <c r="E4700" s="11" t="s">
        <v>30</v>
      </c>
      <c r="F4700" s="11">
        <v>300</v>
      </c>
      <c r="G4700" s="11" t="s">
        <v>24</v>
      </c>
      <c r="H4700" s="11" t="s">
        <v>24</v>
      </c>
      <c r="I4700" s="11" t="s">
        <v>35</v>
      </c>
      <c r="J4700" s="11">
        <v>30</v>
      </c>
      <c r="K4700" s="12">
        <v>6.3724742269850795E-2</v>
      </c>
      <c r="L4700" s="13">
        <v>0</v>
      </c>
      <c r="M4700" s="14">
        <f t="shared" si="682"/>
        <v>0</v>
      </c>
      <c r="N4700" s="15">
        <f t="shared" si="683"/>
        <v>2.5</v>
      </c>
      <c r="O4700" s="14">
        <f t="shared" si="684"/>
        <v>1</v>
      </c>
      <c r="P4700" s="15" t="s">
        <v>25</v>
      </c>
      <c r="Q4700" s="14" t="str">
        <f t="shared" si="685"/>
        <v>No</v>
      </c>
      <c r="R4700" s="15">
        <f t="shared" si="686"/>
        <v>0</v>
      </c>
      <c r="S4700" s="14">
        <f t="shared" si="687"/>
        <v>1</v>
      </c>
      <c r="T4700" s="15">
        <f t="shared" si="688"/>
        <v>2653</v>
      </c>
    </row>
    <row r="4701" spans="1:20" x14ac:dyDescent="0.2">
      <c r="A4701" s="11"/>
      <c r="B4701" s="11" t="s">
        <v>28</v>
      </c>
      <c r="C4701" s="11" t="s">
        <v>44</v>
      </c>
      <c r="D4701" s="11">
        <v>1950</v>
      </c>
      <c r="E4701" s="11" t="s">
        <v>30</v>
      </c>
      <c r="F4701" s="11">
        <v>300</v>
      </c>
      <c r="G4701" s="11" t="s">
        <v>24</v>
      </c>
      <c r="H4701" s="11" t="s">
        <v>24</v>
      </c>
      <c r="I4701" s="11" t="s">
        <v>35</v>
      </c>
      <c r="J4701" s="11">
        <v>30</v>
      </c>
      <c r="K4701" s="12">
        <v>1.5978405874512679E-2</v>
      </c>
      <c r="L4701" s="13">
        <v>0</v>
      </c>
      <c r="M4701" s="14">
        <f t="shared" si="682"/>
        <v>0</v>
      </c>
      <c r="N4701" s="15">
        <f t="shared" si="683"/>
        <v>2.5</v>
      </c>
      <c r="O4701" s="14">
        <f t="shared" si="684"/>
        <v>1</v>
      </c>
      <c r="P4701" s="15" t="s">
        <v>25</v>
      </c>
      <c r="Q4701" s="14" t="str">
        <f t="shared" si="685"/>
        <v>No</v>
      </c>
      <c r="R4701" s="15">
        <f t="shared" si="686"/>
        <v>0</v>
      </c>
      <c r="S4701" s="14">
        <f t="shared" si="687"/>
        <v>1</v>
      </c>
      <c r="T4701" s="15">
        <f t="shared" si="688"/>
        <v>2653</v>
      </c>
    </row>
    <row r="4702" spans="1:20" x14ac:dyDescent="0.2">
      <c r="A4702" s="11"/>
      <c r="B4702" s="11" t="s">
        <v>2</v>
      </c>
      <c r="C4702" s="11" t="s">
        <v>44</v>
      </c>
      <c r="D4702" s="11">
        <v>1950</v>
      </c>
      <c r="E4702" s="11" t="s">
        <v>30</v>
      </c>
      <c r="F4702" s="11">
        <v>300</v>
      </c>
      <c r="G4702" s="11" t="s">
        <v>24</v>
      </c>
      <c r="H4702" s="11" t="s">
        <v>24</v>
      </c>
      <c r="I4702" s="11" t="s">
        <v>35</v>
      </c>
      <c r="J4702" s="11">
        <v>30</v>
      </c>
      <c r="K4702" s="12">
        <v>2.3894065051576211E-2</v>
      </c>
      <c r="L4702" s="13">
        <v>0</v>
      </c>
      <c r="M4702" s="14">
        <f t="shared" si="682"/>
        <v>0</v>
      </c>
      <c r="N4702" s="15">
        <f t="shared" si="683"/>
        <v>2.5</v>
      </c>
      <c r="O4702" s="14">
        <f t="shared" si="684"/>
        <v>1</v>
      </c>
      <c r="P4702" s="15" t="s">
        <v>25</v>
      </c>
      <c r="Q4702" s="14" t="str">
        <f t="shared" si="685"/>
        <v>No</v>
      </c>
      <c r="R4702" s="15">
        <f t="shared" si="686"/>
        <v>0</v>
      </c>
      <c r="S4702" s="14">
        <f t="shared" si="687"/>
        <v>1</v>
      </c>
      <c r="T4702" s="15">
        <f t="shared" si="688"/>
        <v>2653</v>
      </c>
    </row>
    <row r="4703" spans="1:20" x14ac:dyDescent="0.2">
      <c r="A4703" s="11"/>
      <c r="B4703" s="11" t="s">
        <v>50</v>
      </c>
      <c r="C4703" s="11" t="s">
        <v>44</v>
      </c>
      <c r="D4703" s="11">
        <v>1950</v>
      </c>
      <c r="E4703" s="11" t="s">
        <v>30</v>
      </c>
      <c r="F4703" s="11">
        <v>300</v>
      </c>
      <c r="G4703" s="11" t="s">
        <v>24</v>
      </c>
      <c r="H4703" s="11" t="s">
        <v>24</v>
      </c>
      <c r="I4703" s="11" t="s">
        <v>35</v>
      </c>
      <c r="J4703" s="11">
        <v>30</v>
      </c>
      <c r="K4703" s="12">
        <v>6.1859757875567384E-3</v>
      </c>
      <c r="L4703" s="13">
        <v>0</v>
      </c>
      <c r="M4703" s="14">
        <f t="shared" si="682"/>
        <v>0</v>
      </c>
      <c r="N4703" s="15">
        <f t="shared" si="683"/>
        <v>2.5</v>
      </c>
      <c r="O4703" s="14">
        <f t="shared" si="684"/>
        <v>1</v>
      </c>
      <c r="P4703" s="15" t="s">
        <v>25</v>
      </c>
      <c r="Q4703" s="14" t="str">
        <f t="shared" si="685"/>
        <v>No</v>
      </c>
      <c r="R4703" s="15">
        <f t="shared" si="686"/>
        <v>0</v>
      </c>
      <c r="S4703" s="14">
        <f t="shared" si="687"/>
        <v>1</v>
      </c>
      <c r="T4703" s="15">
        <f t="shared" si="688"/>
        <v>2653</v>
      </c>
    </row>
    <row r="4704" spans="1:20" x14ac:dyDescent="0.2">
      <c r="A4704" s="11"/>
      <c r="B4704" s="11" t="s">
        <v>38</v>
      </c>
      <c r="C4704" s="11" t="s">
        <v>44</v>
      </c>
      <c r="D4704" s="11">
        <v>1950</v>
      </c>
      <c r="E4704" s="11" t="s">
        <v>30</v>
      </c>
      <c r="F4704" s="11">
        <v>300</v>
      </c>
      <c r="G4704" s="11" t="s">
        <v>24</v>
      </c>
      <c r="H4704" s="11" t="s">
        <v>24</v>
      </c>
      <c r="I4704" s="11" t="s">
        <v>31</v>
      </c>
      <c r="J4704" s="11">
        <v>30</v>
      </c>
      <c r="K4704" s="12">
        <v>7.4618478667731427</v>
      </c>
      <c r="L4704" s="13">
        <v>1.0851674641148326</v>
      </c>
      <c r="M4704" s="14">
        <f t="shared" si="682"/>
        <v>0.3617224880382775</v>
      </c>
      <c r="N4704" s="15">
        <f t="shared" si="683"/>
        <v>2.5</v>
      </c>
      <c r="O4704" s="14">
        <f t="shared" si="684"/>
        <v>0.85531100478468902</v>
      </c>
      <c r="P4704" s="15" t="s">
        <v>25</v>
      </c>
      <c r="Q4704" s="14" t="str">
        <f t="shared" si="685"/>
        <v>No</v>
      </c>
      <c r="R4704" s="15">
        <f t="shared" si="686"/>
        <v>48.476261443092575</v>
      </c>
      <c r="S4704" s="14">
        <f t="shared" si="687"/>
        <v>1</v>
      </c>
      <c r="T4704" s="15">
        <f t="shared" si="688"/>
        <v>2430</v>
      </c>
    </row>
    <row r="4705" spans="1:20" x14ac:dyDescent="0.2">
      <c r="A4705" s="11"/>
      <c r="B4705" s="11" t="s">
        <v>32</v>
      </c>
      <c r="C4705" s="11" t="s">
        <v>44</v>
      </c>
      <c r="D4705" s="11">
        <v>1950</v>
      </c>
      <c r="E4705" s="11" t="s">
        <v>30</v>
      </c>
      <c r="F4705" s="11">
        <v>300</v>
      </c>
      <c r="G4705" s="11" t="s">
        <v>24</v>
      </c>
      <c r="H4705" s="11" t="s">
        <v>24</v>
      </c>
      <c r="I4705" s="11" t="s">
        <v>31</v>
      </c>
      <c r="J4705" s="11">
        <v>30</v>
      </c>
      <c r="K4705" s="12">
        <v>15.492789219420429</v>
      </c>
      <c r="L4705" s="13">
        <v>2.0296956198960654</v>
      </c>
      <c r="M4705" s="14">
        <f t="shared" si="682"/>
        <v>0.6765652066320218</v>
      </c>
      <c r="N4705" s="15">
        <f t="shared" si="683"/>
        <v>2.5</v>
      </c>
      <c r="O4705" s="14">
        <f t="shared" si="684"/>
        <v>0.72937391734719126</v>
      </c>
      <c r="P4705" s="15" t="s">
        <v>25</v>
      </c>
      <c r="Q4705" s="14" t="str">
        <f t="shared" si="685"/>
        <v>No</v>
      </c>
      <c r="R4705" s="15">
        <f t="shared" si="686"/>
        <v>43.669683815483516</v>
      </c>
      <c r="S4705" s="14">
        <f t="shared" si="687"/>
        <v>1</v>
      </c>
      <c r="T4705" s="15">
        <f t="shared" si="688"/>
        <v>2453</v>
      </c>
    </row>
    <row r="4706" spans="1:20" x14ac:dyDescent="0.2">
      <c r="A4706" s="11"/>
      <c r="B4706" s="11" t="s">
        <v>28</v>
      </c>
      <c r="C4706" s="11" t="s">
        <v>44</v>
      </c>
      <c r="D4706" s="11">
        <v>1950</v>
      </c>
      <c r="E4706" s="11" t="s">
        <v>30</v>
      </c>
      <c r="F4706" s="11">
        <v>300</v>
      </c>
      <c r="G4706" s="11" t="s">
        <v>24</v>
      </c>
      <c r="H4706" s="11" t="s">
        <v>24</v>
      </c>
      <c r="I4706" s="11" t="s">
        <v>31</v>
      </c>
      <c r="J4706" s="11">
        <v>30</v>
      </c>
      <c r="K4706" s="12">
        <v>7.0835997582814185</v>
      </c>
      <c r="L4706" s="13">
        <v>0</v>
      </c>
      <c r="M4706" s="14">
        <f t="shared" si="682"/>
        <v>0</v>
      </c>
      <c r="N4706" s="15">
        <f t="shared" si="683"/>
        <v>2.5</v>
      </c>
      <c r="O4706" s="14">
        <f t="shared" si="684"/>
        <v>1</v>
      </c>
      <c r="P4706" s="15" t="s">
        <v>25</v>
      </c>
      <c r="Q4706" s="14" t="str">
        <f t="shared" si="685"/>
        <v>No</v>
      </c>
      <c r="R4706" s="15">
        <f t="shared" si="686"/>
        <v>0</v>
      </c>
      <c r="S4706" s="14">
        <f t="shared" si="687"/>
        <v>1</v>
      </c>
      <c r="T4706" s="15">
        <f t="shared" si="688"/>
        <v>2653</v>
      </c>
    </row>
    <row r="4707" spans="1:20" x14ac:dyDescent="0.2">
      <c r="A4707" s="11"/>
      <c r="B4707" s="11" t="s">
        <v>2</v>
      </c>
      <c r="C4707" s="11" t="s">
        <v>44</v>
      </c>
      <c r="D4707" s="11">
        <v>1950</v>
      </c>
      <c r="E4707" s="11" t="s">
        <v>30</v>
      </c>
      <c r="F4707" s="11">
        <v>300</v>
      </c>
      <c r="G4707" s="11" t="s">
        <v>24</v>
      </c>
      <c r="H4707" s="11" t="s">
        <v>24</v>
      </c>
      <c r="I4707" s="11" t="s">
        <v>31</v>
      </c>
      <c r="J4707" s="11">
        <v>30</v>
      </c>
      <c r="K4707" s="12">
        <v>0.16396059613787053</v>
      </c>
      <c r="L4707" s="13">
        <v>0</v>
      </c>
      <c r="M4707" s="14">
        <f t="shared" si="682"/>
        <v>0</v>
      </c>
      <c r="N4707" s="15">
        <f t="shared" si="683"/>
        <v>2.5</v>
      </c>
      <c r="O4707" s="14">
        <f t="shared" si="684"/>
        <v>1</v>
      </c>
      <c r="P4707" s="15" t="s">
        <v>25</v>
      </c>
      <c r="Q4707" s="14" t="str">
        <f t="shared" si="685"/>
        <v>No</v>
      </c>
      <c r="R4707" s="15">
        <f t="shared" si="686"/>
        <v>0</v>
      </c>
      <c r="S4707" s="14">
        <f t="shared" si="687"/>
        <v>1</v>
      </c>
      <c r="T4707" s="15">
        <f t="shared" si="688"/>
        <v>2653</v>
      </c>
    </row>
    <row r="4708" spans="1:20" x14ac:dyDescent="0.2">
      <c r="A4708" s="11"/>
      <c r="B4708" s="11" t="s">
        <v>50</v>
      </c>
      <c r="C4708" s="11" t="s">
        <v>44</v>
      </c>
      <c r="D4708" s="11">
        <v>1950</v>
      </c>
      <c r="E4708" s="11" t="s">
        <v>30</v>
      </c>
      <c r="F4708" s="11">
        <v>300</v>
      </c>
      <c r="G4708" s="11" t="s">
        <v>24</v>
      </c>
      <c r="H4708" s="11" t="s">
        <v>24</v>
      </c>
      <c r="I4708" s="11" t="s">
        <v>31</v>
      </c>
      <c r="J4708" s="11">
        <v>30</v>
      </c>
      <c r="K4708" s="12">
        <v>0.36616609055793975</v>
      </c>
      <c r="L4708" s="13">
        <v>1.0779279279279279</v>
      </c>
      <c r="M4708" s="14">
        <f t="shared" si="682"/>
        <v>0.35930930930930932</v>
      </c>
      <c r="N4708" s="15">
        <f t="shared" si="683"/>
        <v>2.5</v>
      </c>
      <c r="O4708" s="14">
        <f t="shared" si="684"/>
        <v>0.85627627627627634</v>
      </c>
      <c r="P4708" s="15" t="s">
        <v>25</v>
      </c>
      <c r="Q4708" s="14" t="str">
        <f t="shared" si="685"/>
        <v>No</v>
      </c>
      <c r="R4708" s="15">
        <f t="shared" si="686"/>
        <v>981.2741227944332</v>
      </c>
      <c r="S4708" s="14">
        <f t="shared" si="687"/>
        <v>4</v>
      </c>
      <c r="T4708" s="15">
        <f t="shared" si="688"/>
        <v>387</v>
      </c>
    </row>
    <row r="4709" spans="1:20" x14ac:dyDescent="0.2">
      <c r="A4709" s="11"/>
      <c r="B4709" s="11" t="s">
        <v>32</v>
      </c>
      <c r="C4709" s="11" t="s">
        <v>44</v>
      </c>
      <c r="D4709" s="11">
        <v>1950</v>
      </c>
      <c r="E4709" s="11" t="s">
        <v>34</v>
      </c>
      <c r="F4709" s="11">
        <v>350</v>
      </c>
      <c r="G4709" s="11" t="s">
        <v>24</v>
      </c>
      <c r="H4709" s="11" t="s">
        <v>24</v>
      </c>
      <c r="I4709" s="11" t="s">
        <v>33</v>
      </c>
      <c r="J4709" s="11">
        <v>30</v>
      </c>
      <c r="K4709" s="12">
        <v>0.14245264371163968</v>
      </c>
      <c r="L4709" s="13">
        <v>0</v>
      </c>
      <c r="M4709" s="14">
        <f t="shared" si="682"/>
        <v>0</v>
      </c>
      <c r="N4709" s="15">
        <f t="shared" si="683"/>
        <v>1</v>
      </c>
      <c r="O4709" s="14">
        <f t="shared" si="684"/>
        <v>1</v>
      </c>
      <c r="P4709" s="15" t="s">
        <v>25</v>
      </c>
      <c r="Q4709" s="14" t="str">
        <f t="shared" si="685"/>
        <v>No</v>
      </c>
      <c r="R4709" s="15">
        <f t="shared" si="686"/>
        <v>0</v>
      </c>
      <c r="S4709" s="14">
        <f t="shared" si="687"/>
        <v>1</v>
      </c>
      <c r="T4709" s="15">
        <f t="shared" si="688"/>
        <v>2653</v>
      </c>
    </row>
    <row r="4710" spans="1:20" x14ac:dyDescent="0.2">
      <c r="A4710" s="11"/>
      <c r="B4710" s="11" t="s">
        <v>28</v>
      </c>
      <c r="C4710" s="11" t="s">
        <v>44</v>
      </c>
      <c r="D4710" s="11">
        <v>1950</v>
      </c>
      <c r="E4710" s="11" t="s">
        <v>34</v>
      </c>
      <c r="F4710" s="11">
        <v>350</v>
      </c>
      <c r="G4710" s="11" t="s">
        <v>24</v>
      </c>
      <c r="H4710" s="11" t="s">
        <v>24</v>
      </c>
      <c r="I4710" s="11" t="s">
        <v>33</v>
      </c>
      <c r="J4710" s="11">
        <v>30</v>
      </c>
      <c r="K4710" s="12">
        <v>9.5314106989293323E-2</v>
      </c>
      <c r="L4710" s="13">
        <v>0</v>
      </c>
      <c r="M4710" s="14">
        <f t="shared" si="682"/>
        <v>0</v>
      </c>
      <c r="N4710" s="15">
        <f t="shared" si="683"/>
        <v>1</v>
      </c>
      <c r="O4710" s="14">
        <f t="shared" si="684"/>
        <v>1</v>
      </c>
      <c r="P4710" s="15" t="s">
        <v>25</v>
      </c>
      <c r="Q4710" s="14" t="str">
        <f t="shared" si="685"/>
        <v>No</v>
      </c>
      <c r="R4710" s="15">
        <f t="shared" si="686"/>
        <v>0</v>
      </c>
      <c r="S4710" s="14">
        <f t="shared" si="687"/>
        <v>1</v>
      </c>
      <c r="T4710" s="15">
        <f t="shared" si="688"/>
        <v>2653</v>
      </c>
    </row>
    <row r="4711" spans="1:20" x14ac:dyDescent="0.2">
      <c r="A4711" s="11"/>
      <c r="B4711" s="11" t="s">
        <v>2</v>
      </c>
      <c r="C4711" s="11" t="s">
        <v>44</v>
      </c>
      <c r="D4711" s="11">
        <v>1950</v>
      </c>
      <c r="E4711" s="11" t="s">
        <v>34</v>
      </c>
      <c r="F4711" s="11">
        <v>350</v>
      </c>
      <c r="G4711" s="11" t="s">
        <v>24</v>
      </c>
      <c r="H4711" s="11" t="s">
        <v>24</v>
      </c>
      <c r="I4711" s="11" t="s">
        <v>33</v>
      </c>
      <c r="J4711" s="11">
        <v>30</v>
      </c>
      <c r="K4711" s="12">
        <v>0.18685857005734965</v>
      </c>
      <c r="L4711" s="13">
        <v>0</v>
      </c>
      <c r="M4711" s="14">
        <f t="shared" si="682"/>
        <v>0</v>
      </c>
      <c r="N4711" s="15">
        <f t="shared" si="683"/>
        <v>1</v>
      </c>
      <c r="O4711" s="14">
        <f t="shared" si="684"/>
        <v>1</v>
      </c>
      <c r="P4711" s="15" t="s">
        <v>25</v>
      </c>
      <c r="Q4711" s="14" t="str">
        <f t="shared" si="685"/>
        <v>No</v>
      </c>
      <c r="R4711" s="15">
        <f t="shared" si="686"/>
        <v>0</v>
      </c>
      <c r="S4711" s="14">
        <f t="shared" si="687"/>
        <v>1</v>
      </c>
      <c r="T4711" s="15">
        <f t="shared" si="688"/>
        <v>2653</v>
      </c>
    </row>
    <row r="4712" spans="1:20" x14ac:dyDescent="0.2">
      <c r="A4712" s="11"/>
      <c r="B4712" s="11" t="s">
        <v>32</v>
      </c>
      <c r="C4712" s="11" t="s">
        <v>44</v>
      </c>
      <c r="D4712" s="11">
        <v>1950</v>
      </c>
      <c r="E4712" s="11" t="s">
        <v>34</v>
      </c>
      <c r="F4712" s="11">
        <v>350</v>
      </c>
      <c r="G4712" s="11" t="s">
        <v>24</v>
      </c>
      <c r="H4712" s="11" t="s">
        <v>24</v>
      </c>
      <c r="I4712" s="11" t="s">
        <v>35</v>
      </c>
      <c r="J4712" s="11">
        <v>30</v>
      </c>
      <c r="K4712" s="12">
        <v>5.4901438966348297E-2</v>
      </c>
      <c r="L4712" s="13">
        <v>0</v>
      </c>
      <c r="M4712" s="14">
        <f t="shared" si="682"/>
        <v>0</v>
      </c>
      <c r="N4712" s="15">
        <f t="shared" si="683"/>
        <v>1</v>
      </c>
      <c r="O4712" s="14">
        <f t="shared" si="684"/>
        <v>1</v>
      </c>
      <c r="P4712" s="15" t="s">
        <v>25</v>
      </c>
      <c r="Q4712" s="14" t="str">
        <f t="shared" si="685"/>
        <v>No</v>
      </c>
      <c r="R4712" s="15">
        <f t="shared" si="686"/>
        <v>0</v>
      </c>
      <c r="S4712" s="14">
        <f t="shared" si="687"/>
        <v>1</v>
      </c>
      <c r="T4712" s="15">
        <f t="shared" si="688"/>
        <v>2653</v>
      </c>
    </row>
    <row r="4713" spans="1:20" x14ac:dyDescent="0.2">
      <c r="A4713" s="11"/>
      <c r="B4713" s="11" t="s">
        <v>28</v>
      </c>
      <c r="C4713" s="11" t="s">
        <v>44</v>
      </c>
      <c r="D4713" s="11">
        <v>1950</v>
      </c>
      <c r="E4713" s="11" t="s">
        <v>34</v>
      </c>
      <c r="F4713" s="11">
        <v>350</v>
      </c>
      <c r="G4713" s="11" t="s">
        <v>24</v>
      </c>
      <c r="H4713" s="11" t="s">
        <v>24</v>
      </c>
      <c r="I4713" s="11" t="s">
        <v>35</v>
      </c>
      <c r="J4713" s="11">
        <v>30</v>
      </c>
      <c r="K4713" s="12">
        <v>5.7529988269886239E-4</v>
      </c>
      <c r="L4713" s="13">
        <v>0</v>
      </c>
      <c r="M4713" s="14">
        <f t="shared" si="682"/>
        <v>0</v>
      </c>
      <c r="N4713" s="15">
        <f t="shared" si="683"/>
        <v>1</v>
      </c>
      <c r="O4713" s="14">
        <f t="shared" si="684"/>
        <v>1</v>
      </c>
      <c r="P4713" s="15" t="s">
        <v>25</v>
      </c>
      <c r="Q4713" s="14" t="str">
        <f t="shared" si="685"/>
        <v>No</v>
      </c>
      <c r="R4713" s="15">
        <f t="shared" si="686"/>
        <v>0</v>
      </c>
      <c r="S4713" s="14">
        <f t="shared" si="687"/>
        <v>1</v>
      </c>
      <c r="T4713" s="15">
        <f t="shared" si="688"/>
        <v>2653</v>
      </c>
    </row>
    <row r="4714" spans="1:20" x14ac:dyDescent="0.2">
      <c r="A4714" s="11"/>
      <c r="B4714" s="11" t="s">
        <v>2</v>
      </c>
      <c r="C4714" s="11" t="s">
        <v>44</v>
      </c>
      <c r="D4714" s="11">
        <v>1950</v>
      </c>
      <c r="E4714" s="11" t="s">
        <v>34</v>
      </c>
      <c r="F4714" s="11">
        <v>350</v>
      </c>
      <c r="G4714" s="11" t="s">
        <v>24</v>
      </c>
      <c r="H4714" s="11" t="s">
        <v>24</v>
      </c>
      <c r="I4714" s="11" t="s">
        <v>35</v>
      </c>
      <c r="J4714" s="11">
        <v>30</v>
      </c>
      <c r="K4714" s="12">
        <v>4.4981200648486078E-3</v>
      </c>
      <c r="L4714" s="13">
        <v>0</v>
      </c>
      <c r="M4714" s="14">
        <f t="shared" si="682"/>
        <v>0</v>
      </c>
      <c r="N4714" s="15">
        <f t="shared" si="683"/>
        <v>1</v>
      </c>
      <c r="O4714" s="14">
        <f t="shared" si="684"/>
        <v>1</v>
      </c>
      <c r="P4714" s="15" t="s">
        <v>25</v>
      </c>
      <c r="Q4714" s="14" t="str">
        <f t="shared" si="685"/>
        <v>No</v>
      </c>
      <c r="R4714" s="15">
        <f t="shared" si="686"/>
        <v>0</v>
      </c>
      <c r="S4714" s="14">
        <f t="shared" si="687"/>
        <v>1</v>
      </c>
      <c r="T4714" s="15">
        <f t="shared" si="688"/>
        <v>2653</v>
      </c>
    </row>
    <row r="4715" spans="1:20" x14ac:dyDescent="0.2">
      <c r="A4715" s="11"/>
      <c r="B4715" s="11" t="s">
        <v>50</v>
      </c>
      <c r="C4715" s="11" t="s">
        <v>44</v>
      </c>
      <c r="D4715" s="11">
        <v>1950</v>
      </c>
      <c r="E4715" s="11" t="s">
        <v>34</v>
      </c>
      <c r="F4715" s="11">
        <v>350</v>
      </c>
      <c r="G4715" s="11" t="s">
        <v>24</v>
      </c>
      <c r="H4715" s="11" t="s">
        <v>24</v>
      </c>
      <c r="I4715" s="11" t="s">
        <v>35</v>
      </c>
      <c r="J4715" s="11">
        <v>30</v>
      </c>
      <c r="K4715" s="12">
        <v>1.5957021588475055E-2</v>
      </c>
      <c r="L4715" s="13">
        <v>0</v>
      </c>
      <c r="M4715" s="14">
        <f t="shared" si="682"/>
        <v>0</v>
      </c>
      <c r="N4715" s="15">
        <f t="shared" si="683"/>
        <v>1</v>
      </c>
      <c r="O4715" s="14">
        <f t="shared" si="684"/>
        <v>1</v>
      </c>
      <c r="P4715" s="15" t="s">
        <v>25</v>
      </c>
      <c r="Q4715" s="14" t="str">
        <f t="shared" si="685"/>
        <v>No</v>
      </c>
      <c r="R4715" s="15">
        <f t="shared" si="686"/>
        <v>0</v>
      </c>
      <c r="S4715" s="14">
        <f t="shared" si="687"/>
        <v>1</v>
      </c>
      <c r="T4715" s="15">
        <f t="shared" si="688"/>
        <v>2653</v>
      </c>
    </row>
    <row r="4716" spans="1:20" x14ac:dyDescent="0.2">
      <c r="A4716" s="11"/>
      <c r="B4716" s="11" t="s">
        <v>38</v>
      </c>
      <c r="C4716" s="11" t="s">
        <v>44</v>
      </c>
      <c r="D4716" s="11">
        <v>1950</v>
      </c>
      <c r="E4716" s="11" t="s">
        <v>34</v>
      </c>
      <c r="F4716" s="11">
        <v>350</v>
      </c>
      <c r="G4716" s="11" t="s">
        <v>24</v>
      </c>
      <c r="H4716" s="11" t="s">
        <v>24</v>
      </c>
      <c r="I4716" s="11" t="s">
        <v>31</v>
      </c>
      <c r="J4716" s="11">
        <v>30</v>
      </c>
      <c r="K4716" s="12">
        <v>3.1783436280069628</v>
      </c>
      <c r="L4716" s="13">
        <v>0</v>
      </c>
      <c r="M4716" s="14">
        <f t="shared" si="682"/>
        <v>0</v>
      </c>
      <c r="N4716" s="15">
        <f t="shared" si="683"/>
        <v>1</v>
      </c>
      <c r="O4716" s="14">
        <f t="shared" si="684"/>
        <v>1</v>
      </c>
      <c r="P4716" s="15" t="s">
        <v>25</v>
      </c>
      <c r="Q4716" s="14" t="str">
        <f t="shared" si="685"/>
        <v>No</v>
      </c>
      <c r="R4716" s="15">
        <f t="shared" si="686"/>
        <v>0</v>
      </c>
      <c r="S4716" s="14">
        <f t="shared" si="687"/>
        <v>1</v>
      </c>
      <c r="T4716" s="15">
        <f t="shared" si="688"/>
        <v>2653</v>
      </c>
    </row>
    <row r="4717" spans="1:20" x14ac:dyDescent="0.2">
      <c r="A4717" s="11"/>
      <c r="B4717" s="11" t="s">
        <v>32</v>
      </c>
      <c r="C4717" s="11" t="s">
        <v>44</v>
      </c>
      <c r="D4717" s="11">
        <v>1950</v>
      </c>
      <c r="E4717" s="11" t="s">
        <v>34</v>
      </c>
      <c r="F4717" s="11">
        <v>350</v>
      </c>
      <c r="G4717" s="11" t="s">
        <v>24</v>
      </c>
      <c r="H4717" s="11" t="s">
        <v>24</v>
      </c>
      <c r="I4717" s="11" t="s">
        <v>31</v>
      </c>
      <c r="J4717" s="11">
        <v>30</v>
      </c>
      <c r="K4717" s="12">
        <v>4.3553844049845081</v>
      </c>
      <c r="L4717" s="13">
        <v>0</v>
      </c>
      <c r="M4717" s="14">
        <f t="shared" si="682"/>
        <v>0</v>
      </c>
      <c r="N4717" s="15">
        <f t="shared" si="683"/>
        <v>1</v>
      </c>
      <c r="O4717" s="14">
        <f t="shared" si="684"/>
        <v>1</v>
      </c>
      <c r="P4717" s="15" t="s">
        <v>25</v>
      </c>
      <c r="Q4717" s="14" t="str">
        <f t="shared" si="685"/>
        <v>No</v>
      </c>
      <c r="R4717" s="15">
        <f t="shared" si="686"/>
        <v>0</v>
      </c>
      <c r="S4717" s="14">
        <f t="shared" si="687"/>
        <v>1</v>
      </c>
      <c r="T4717" s="15">
        <f t="shared" si="688"/>
        <v>2653</v>
      </c>
    </row>
    <row r="4718" spans="1:20" x14ac:dyDescent="0.2">
      <c r="A4718" s="11"/>
      <c r="B4718" s="11" t="s">
        <v>28</v>
      </c>
      <c r="C4718" s="11" t="s">
        <v>44</v>
      </c>
      <c r="D4718" s="11">
        <v>1950</v>
      </c>
      <c r="E4718" s="11" t="s">
        <v>34</v>
      </c>
      <c r="F4718" s="11">
        <v>350</v>
      </c>
      <c r="G4718" s="11" t="s">
        <v>24</v>
      </c>
      <c r="H4718" s="11" t="s">
        <v>24</v>
      </c>
      <c r="I4718" s="11" t="s">
        <v>31</v>
      </c>
      <c r="J4718" s="11">
        <v>30</v>
      </c>
      <c r="K4718" s="12">
        <v>1.81146513244747</v>
      </c>
      <c r="L4718" s="13">
        <v>0</v>
      </c>
      <c r="M4718" s="14">
        <f t="shared" si="682"/>
        <v>0</v>
      </c>
      <c r="N4718" s="15">
        <f t="shared" si="683"/>
        <v>1</v>
      </c>
      <c r="O4718" s="14">
        <f t="shared" si="684"/>
        <v>1</v>
      </c>
      <c r="P4718" s="15" t="s">
        <v>25</v>
      </c>
      <c r="Q4718" s="14" t="str">
        <f t="shared" si="685"/>
        <v>No</v>
      </c>
      <c r="R4718" s="15">
        <f t="shared" si="686"/>
        <v>0</v>
      </c>
      <c r="S4718" s="14">
        <f t="shared" si="687"/>
        <v>1</v>
      </c>
      <c r="T4718" s="15">
        <f t="shared" si="688"/>
        <v>2653</v>
      </c>
    </row>
    <row r="4719" spans="1:20" x14ac:dyDescent="0.2">
      <c r="A4719" s="11"/>
      <c r="B4719" s="11" t="s">
        <v>28</v>
      </c>
      <c r="C4719" s="11" t="s">
        <v>44</v>
      </c>
      <c r="D4719" s="11">
        <v>1950</v>
      </c>
      <c r="E4719" s="11" t="s">
        <v>34</v>
      </c>
      <c r="F4719" s="11">
        <v>400</v>
      </c>
      <c r="G4719" s="11" t="s">
        <v>24</v>
      </c>
      <c r="H4719" s="11" t="s">
        <v>24</v>
      </c>
      <c r="I4719" s="11" t="s">
        <v>36</v>
      </c>
      <c r="J4719" s="11">
        <v>30</v>
      </c>
      <c r="K4719" s="12">
        <v>3.6561746646343895E-3</v>
      </c>
      <c r="L4719" s="13">
        <v>0</v>
      </c>
      <c r="M4719" s="14">
        <f t="shared" si="682"/>
        <v>0</v>
      </c>
      <c r="N4719" s="15">
        <f t="shared" si="683"/>
        <v>1</v>
      </c>
      <c r="O4719" s="14">
        <f t="shared" si="684"/>
        <v>1</v>
      </c>
      <c r="P4719" s="15" t="s">
        <v>25</v>
      </c>
      <c r="Q4719" s="14" t="str">
        <f t="shared" si="685"/>
        <v>No</v>
      </c>
      <c r="R4719" s="15">
        <f t="shared" si="686"/>
        <v>0</v>
      </c>
      <c r="S4719" s="14">
        <f t="shared" si="687"/>
        <v>1</v>
      </c>
      <c r="T4719" s="15">
        <f t="shared" si="688"/>
        <v>2653</v>
      </c>
    </row>
    <row r="4720" spans="1:20" x14ac:dyDescent="0.2">
      <c r="A4720" s="11"/>
      <c r="B4720" s="11" t="s">
        <v>28</v>
      </c>
      <c r="C4720" s="11" t="s">
        <v>44</v>
      </c>
      <c r="D4720" s="11">
        <v>1950</v>
      </c>
      <c r="E4720" s="11" t="s">
        <v>34</v>
      </c>
      <c r="F4720" s="11">
        <v>400</v>
      </c>
      <c r="G4720" s="11" t="s">
        <v>24</v>
      </c>
      <c r="H4720" s="11" t="s">
        <v>24</v>
      </c>
      <c r="I4720" s="11" t="s">
        <v>37</v>
      </c>
      <c r="J4720" s="11">
        <v>30</v>
      </c>
      <c r="K4720" s="12">
        <v>1.4572469182698144E-2</v>
      </c>
      <c r="L4720" s="13">
        <v>0</v>
      </c>
      <c r="M4720" s="14">
        <f t="shared" si="682"/>
        <v>0</v>
      </c>
      <c r="N4720" s="15">
        <f t="shared" si="683"/>
        <v>1</v>
      </c>
      <c r="O4720" s="14">
        <f t="shared" si="684"/>
        <v>1</v>
      </c>
      <c r="P4720" s="15" t="s">
        <v>25</v>
      </c>
      <c r="Q4720" s="14" t="str">
        <f t="shared" si="685"/>
        <v>No</v>
      </c>
      <c r="R4720" s="15">
        <f t="shared" si="686"/>
        <v>0</v>
      </c>
      <c r="S4720" s="14">
        <f t="shared" si="687"/>
        <v>1</v>
      </c>
      <c r="T4720" s="15">
        <f t="shared" si="688"/>
        <v>2653</v>
      </c>
    </row>
    <row r="4721" spans="1:20" x14ac:dyDescent="0.2">
      <c r="A4721" s="11"/>
      <c r="B4721" s="11" t="s">
        <v>38</v>
      </c>
      <c r="C4721" s="11" t="s">
        <v>44</v>
      </c>
      <c r="D4721" s="11">
        <v>1950</v>
      </c>
      <c r="E4721" s="11" t="s">
        <v>34</v>
      </c>
      <c r="F4721" s="11">
        <v>400</v>
      </c>
      <c r="G4721" s="11" t="s">
        <v>24</v>
      </c>
      <c r="H4721" s="11" t="s">
        <v>24</v>
      </c>
      <c r="I4721" s="11" t="s">
        <v>33</v>
      </c>
      <c r="J4721" s="11">
        <v>30</v>
      </c>
      <c r="K4721" s="12">
        <v>0.24764297477549538</v>
      </c>
      <c r="L4721" s="13">
        <v>0</v>
      </c>
      <c r="M4721" s="14">
        <f t="shared" si="682"/>
        <v>0</v>
      </c>
      <c r="N4721" s="15">
        <f t="shared" si="683"/>
        <v>1</v>
      </c>
      <c r="O4721" s="14">
        <f t="shared" si="684"/>
        <v>1</v>
      </c>
      <c r="P4721" s="15" t="s">
        <v>25</v>
      </c>
      <c r="Q4721" s="14" t="str">
        <f t="shared" si="685"/>
        <v>No</v>
      </c>
      <c r="R4721" s="15">
        <f t="shared" si="686"/>
        <v>0</v>
      </c>
      <c r="S4721" s="14">
        <f t="shared" si="687"/>
        <v>1</v>
      </c>
      <c r="T4721" s="15">
        <f t="shared" si="688"/>
        <v>2653</v>
      </c>
    </row>
    <row r="4722" spans="1:20" x14ac:dyDescent="0.2">
      <c r="A4722" s="11"/>
      <c r="B4722" s="11" t="s">
        <v>28</v>
      </c>
      <c r="C4722" s="11" t="s">
        <v>44</v>
      </c>
      <c r="D4722" s="11">
        <v>1950</v>
      </c>
      <c r="E4722" s="11" t="s">
        <v>34</v>
      </c>
      <c r="F4722" s="11">
        <v>400</v>
      </c>
      <c r="G4722" s="11" t="s">
        <v>24</v>
      </c>
      <c r="H4722" s="11" t="s">
        <v>24</v>
      </c>
      <c r="I4722" s="11" t="s">
        <v>33</v>
      </c>
      <c r="J4722" s="11">
        <v>30</v>
      </c>
      <c r="K4722" s="12">
        <v>0.34962660848093213</v>
      </c>
      <c r="L4722" s="13">
        <v>0</v>
      </c>
      <c r="M4722" s="14">
        <f t="shared" si="682"/>
        <v>0</v>
      </c>
      <c r="N4722" s="15">
        <f t="shared" si="683"/>
        <v>1</v>
      </c>
      <c r="O4722" s="14">
        <f t="shared" si="684"/>
        <v>1</v>
      </c>
      <c r="P4722" s="15" t="s">
        <v>25</v>
      </c>
      <c r="Q4722" s="14" t="str">
        <f t="shared" si="685"/>
        <v>No</v>
      </c>
      <c r="R4722" s="15">
        <f t="shared" si="686"/>
        <v>0</v>
      </c>
      <c r="S4722" s="14">
        <f t="shared" si="687"/>
        <v>1</v>
      </c>
      <c r="T4722" s="15">
        <f t="shared" si="688"/>
        <v>2653</v>
      </c>
    </row>
    <row r="4723" spans="1:20" x14ac:dyDescent="0.2">
      <c r="A4723" s="11"/>
      <c r="B4723" s="11" t="s">
        <v>28</v>
      </c>
      <c r="C4723" s="11" t="s">
        <v>44</v>
      </c>
      <c r="D4723" s="11">
        <v>1950</v>
      </c>
      <c r="E4723" s="11" t="s">
        <v>34</v>
      </c>
      <c r="F4723" s="11">
        <v>400</v>
      </c>
      <c r="G4723" s="11" t="s">
        <v>24</v>
      </c>
      <c r="H4723" s="11" t="s">
        <v>24</v>
      </c>
      <c r="I4723" s="11" t="s">
        <v>35</v>
      </c>
      <c r="J4723" s="11">
        <v>30</v>
      </c>
      <c r="K4723" s="12">
        <v>2.5050312073588979E-3</v>
      </c>
      <c r="L4723" s="13">
        <v>0</v>
      </c>
      <c r="M4723" s="14">
        <f t="shared" si="682"/>
        <v>0</v>
      </c>
      <c r="N4723" s="15">
        <f t="shared" si="683"/>
        <v>1</v>
      </c>
      <c r="O4723" s="14">
        <f t="shared" si="684"/>
        <v>1</v>
      </c>
      <c r="P4723" s="15" t="s">
        <v>25</v>
      </c>
      <c r="Q4723" s="14" t="str">
        <f t="shared" si="685"/>
        <v>No</v>
      </c>
      <c r="R4723" s="15">
        <f t="shared" si="686"/>
        <v>0</v>
      </c>
      <c r="S4723" s="14">
        <f t="shared" si="687"/>
        <v>1</v>
      </c>
      <c r="T4723" s="15">
        <f t="shared" si="688"/>
        <v>2653</v>
      </c>
    </row>
    <row r="4724" spans="1:20" x14ac:dyDescent="0.2">
      <c r="A4724" s="11"/>
      <c r="B4724" s="11" t="s">
        <v>32</v>
      </c>
      <c r="C4724" s="11" t="s">
        <v>44</v>
      </c>
      <c r="D4724" s="11">
        <v>1950</v>
      </c>
      <c r="E4724" s="11" t="s">
        <v>34</v>
      </c>
      <c r="F4724" s="11">
        <v>400</v>
      </c>
      <c r="G4724" s="11" t="s">
        <v>24</v>
      </c>
      <c r="H4724" s="11" t="s">
        <v>24</v>
      </c>
      <c r="I4724" s="11" t="s">
        <v>31</v>
      </c>
      <c r="J4724" s="11">
        <v>30</v>
      </c>
      <c r="K4724" s="12">
        <v>1.1199447665135613</v>
      </c>
      <c r="L4724" s="13">
        <v>0</v>
      </c>
      <c r="M4724" s="14">
        <f t="shared" si="682"/>
        <v>0</v>
      </c>
      <c r="N4724" s="15">
        <f t="shared" si="683"/>
        <v>1</v>
      </c>
      <c r="O4724" s="14">
        <f t="shared" si="684"/>
        <v>1</v>
      </c>
      <c r="P4724" s="15" t="s">
        <v>25</v>
      </c>
      <c r="Q4724" s="14" t="str">
        <f t="shared" si="685"/>
        <v>No</v>
      </c>
      <c r="R4724" s="15">
        <f t="shared" si="686"/>
        <v>0</v>
      </c>
      <c r="S4724" s="14">
        <f t="shared" si="687"/>
        <v>1</v>
      </c>
      <c r="T4724" s="15">
        <f t="shared" si="688"/>
        <v>2653</v>
      </c>
    </row>
    <row r="4725" spans="1:20" x14ac:dyDescent="0.2">
      <c r="A4725" s="11"/>
      <c r="B4725" s="11" t="s">
        <v>28</v>
      </c>
      <c r="C4725" s="11" t="s">
        <v>44</v>
      </c>
      <c r="D4725" s="11">
        <v>1950</v>
      </c>
      <c r="E4725" s="11" t="s">
        <v>34</v>
      </c>
      <c r="F4725" s="11">
        <v>400</v>
      </c>
      <c r="G4725" s="11" t="s">
        <v>24</v>
      </c>
      <c r="H4725" s="11" t="s">
        <v>24</v>
      </c>
      <c r="I4725" s="11" t="s">
        <v>31</v>
      </c>
      <c r="J4725" s="11">
        <v>30</v>
      </c>
      <c r="K4725" s="12">
        <v>1.5526592676548905</v>
      </c>
      <c r="L4725" s="13">
        <v>1.0851674641148326</v>
      </c>
      <c r="M4725" s="14">
        <f t="shared" si="682"/>
        <v>0.3617224880382775</v>
      </c>
      <c r="N4725" s="15">
        <f t="shared" si="683"/>
        <v>1</v>
      </c>
      <c r="O4725" s="14">
        <f t="shared" si="684"/>
        <v>0.63827751196172255</v>
      </c>
      <c r="P4725" s="15" t="s">
        <v>25</v>
      </c>
      <c r="Q4725" s="14" t="str">
        <f t="shared" si="685"/>
        <v>No</v>
      </c>
      <c r="R4725" s="15">
        <f t="shared" si="686"/>
        <v>232.96965121305516</v>
      </c>
      <c r="S4725" s="14">
        <f t="shared" si="687"/>
        <v>2</v>
      </c>
      <c r="T4725" s="15">
        <f t="shared" si="688"/>
        <v>1437</v>
      </c>
    </row>
    <row r="4726" spans="1:20" x14ac:dyDescent="0.2">
      <c r="A4726" s="11"/>
      <c r="B4726" s="11" t="s">
        <v>38</v>
      </c>
      <c r="C4726" s="11" t="s">
        <v>44</v>
      </c>
      <c r="D4726" s="11">
        <v>1950</v>
      </c>
      <c r="E4726" s="11" t="s">
        <v>34</v>
      </c>
      <c r="F4726" s="11">
        <v>450</v>
      </c>
      <c r="G4726" s="11" t="s">
        <v>24</v>
      </c>
      <c r="H4726" s="11" t="s">
        <v>24</v>
      </c>
      <c r="I4726" s="11" t="s">
        <v>36</v>
      </c>
      <c r="J4726" s="11">
        <v>30</v>
      </c>
      <c r="K4726" s="12">
        <v>0.13440230783516949</v>
      </c>
      <c r="L4726" s="13">
        <v>0</v>
      </c>
      <c r="M4726" s="14">
        <f t="shared" si="682"/>
        <v>0</v>
      </c>
      <c r="N4726" s="15">
        <f t="shared" si="683"/>
        <v>1</v>
      </c>
      <c r="O4726" s="14">
        <f t="shared" si="684"/>
        <v>1</v>
      </c>
      <c r="P4726" s="15" t="s">
        <v>25</v>
      </c>
      <c r="Q4726" s="14" t="str">
        <f t="shared" si="685"/>
        <v>No</v>
      </c>
      <c r="R4726" s="15">
        <f t="shared" si="686"/>
        <v>0</v>
      </c>
      <c r="S4726" s="14">
        <f t="shared" si="687"/>
        <v>1</v>
      </c>
      <c r="T4726" s="15">
        <f t="shared" si="688"/>
        <v>2653</v>
      </c>
    </row>
    <row r="4727" spans="1:20" x14ac:dyDescent="0.2">
      <c r="A4727" s="11"/>
      <c r="B4727" s="11" t="s">
        <v>32</v>
      </c>
      <c r="C4727" s="11" t="s">
        <v>44</v>
      </c>
      <c r="D4727" s="11">
        <v>1950</v>
      </c>
      <c r="E4727" s="11" t="s">
        <v>34</v>
      </c>
      <c r="F4727" s="11">
        <v>450</v>
      </c>
      <c r="G4727" s="11" t="s">
        <v>24</v>
      </c>
      <c r="H4727" s="11" t="s">
        <v>24</v>
      </c>
      <c r="I4727" s="11" t="s">
        <v>36</v>
      </c>
      <c r="J4727" s="11">
        <v>30</v>
      </c>
      <c r="K4727" s="12">
        <v>0.72312089878401042</v>
      </c>
      <c r="L4727" s="13">
        <v>0</v>
      </c>
      <c r="M4727" s="14">
        <f t="shared" si="682"/>
        <v>0</v>
      </c>
      <c r="N4727" s="15">
        <f t="shared" si="683"/>
        <v>1</v>
      </c>
      <c r="O4727" s="14">
        <f t="shared" si="684"/>
        <v>1</v>
      </c>
      <c r="P4727" s="15" t="s">
        <v>25</v>
      </c>
      <c r="Q4727" s="14" t="str">
        <f t="shared" si="685"/>
        <v>No</v>
      </c>
      <c r="R4727" s="15">
        <f t="shared" si="686"/>
        <v>0</v>
      </c>
      <c r="S4727" s="14">
        <f t="shared" si="687"/>
        <v>1</v>
      </c>
      <c r="T4727" s="15">
        <f t="shared" si="688"/>
        <v>2653</v>
      </c>
    </row>
    <row r="4728" spans="1:20" x14ac:dyDescent="0.2">
      <c r="A4728" s="11"/>
      <c r="B4728" s="11" t="s">
        <v>28</v>
      </c>
      <c r="C4728" s="11" t="s">
        <v>44</v>
      </c>
      <c r="D4728" s="11">
        <v>1950</v>
      </c>
      <c r="E4728" s="11" t="s">
        <v>34</v>
      </c>
      <c r="F4728" s="11">
        <v>450</v>
      </c>
      <c r="G4728" s="11" t="s">
        <v>24</v>
      </c>
      <c r="H4728" s="11" t="s">
        <v>24</v>
      </c>
      <c r="I4728" s="11" t="s">
        <v>36</v>
      </c>
      <c r="J4728" s="11">
        <v>30</v>
      </c>
      <c r="K4728" s="12">
        <v>7.3977238673277653E-3</v>
      </c>
      <c r="L4728" s="13">
        <v>0</v>
      </c>
      <c r="M4728" s="14">
        <f t="shared" si="682"/>
        <v>0</v>
      </c>
      <c r="N4728" s="15">
        <f t="shared" si="683"/>
        <v>1</v>
      </c>
      <c r="O4728" s="14">
        <f t="shared" si="684"/>
        <v>1</v>
      </c>
      <c r="P4728" s="15" t="s">
        <v>25</v>
      </c>
      <c r="Q4728" s="14" t="str">
        <f t="shared" si="685"/>
        <v>No</v>
      </c>
      <c r="R4728" s="15">
        <f t="shared" si="686"/>
        <v>0</v>
      </c>
      <c r="S4728" s="14">
        <f t="shared" si="687"/>
        <v>1</v>
      </c>
      <c r="T4728" s="15">
        <f t="shared" si="688"/>
        <v>2653</v>
      </c>
    </row>
    <row r="4729" spans="1:20" x14ac:dyDescent="0.2">
      <c r="A4729" s="11"/>
      <c r="B4729" s="11" t="s">
        <v>32</v>
      </c>
      <c r="C4729" s="11" t="s">
        <v>44</v>
      </c>
      <c r="D4729" s="11">
        <v>1950</v>
      </c>
      <c r="E4729" s="11" t="s">
        <v>34</v>
      </c>
      <c r="F4729" s="11">
        <v>450</v>
      </c>
      <c r="G4729" s="11" t="s">
        <v>24</v>
      </c>
      <c r="H4729" s="11" t="s">
        <v>24</v>
      </c>
      <c r="I4729" s="11" t="s">
        <v>37</v>
      </c>
      <c r="J4729" s="11">
        <v>30</v>
      </c>
      <c r="K4729" s="12">
        <v>0.83111159114169186</v>
      </c>
      <c r="L4729" s="13">
        <v>0</v>
      </c>
      <c r="M4729" s="14">
        <f t="shared" si="682"/>
        <v>0</v>
      </c>
      <c r="N4729" s="15">
        <f t="shared" si="683"/>
        <v>1</v>
      </c>
      <c r="O4729" s="14">
        <f t="shared" si="684"/>
        <v>1</v>
      </c>
      <c r="P4729" s="15" t="s">
        <v>25</v>
      </c>
      <c r="Q4729" s="14" t="str">
        <f t="shared" si="685"/>
        <v>No</v>
      </c>
      <c r="R4729" s="15">
        <f t="shared" si="686"/>
        <v>0</v>
      </c>
      <c r="S4729" s="14">
        <f t="shared" si="687"/>
        <v>1</v>
      </c>
      <c r="T4729" s="15">
        <f t="shared" si="688"/>
        <v>2653</v>
      </c>
    </row>
    <row r="4730" spans="1:20" x14ac:dyDescent="0.2">
      <c r="A4730" s="11"/>
      <c r="B4730" s="11" t="s">
        <v>32</v>
      </c>
      <c r="C4730" s="11" t="s">
        <v>44</v>
      </c>
      <c r="D4730" s="11">
        <v>1950</v>
      </c>
      <c r="E4730" s="11" t="s">
        <v>34</v>
      </c>
      <c r="F4730" s="11">
        <v>450</v>
      </c>
      <c r="G4730" s="11" t="s">
        <v>24</v>
      </c>
      <c r="H4730" s="11" t="s">
        <v>24</v>
      </c>
      <c r="I4730" s="11" t="s">
        <v>33</v>
      </c>
      <c r="J4730" s="11">
        <v>30</v>
      </c>
      <c r="K4730" s="12">
        <v>1.0785438040022921</v>
      </c>
      <c r="L4730" s="13">
        <v>0</v>
      </c>
      <c r="M4730" s="14">
        <f t="shared" si="682"/>
        <v>0</v>
      </c>
      <c r="N4730" s="15">
        <f t="shared" si="683"/>
        <v>1</v>
      </c>
      <c r="O4730" s="14">
        <f t="shared" si="684"/>
        <v>1</v>
      </c>
      <c r="P4730" s="15" t="s">
        <v>25</v>
      </c>
      <c r="Q4730" s="14" t="str">
        <f t="shared" si="685"/>
        <v>No</v>
      </c>
      <c r="R4730" s="15">
        <f t="shared" si="686"/>
        <v>0</v>
      </c>
      <c r="S4730" s="14">
        <f t="shared" si="687"/>
        <v>1</v>
      </c>
      <c r="T4730" s="15">
        <f t="shared" si="688"/>
        <v>2653</v>
      </c>
    </row>
    <row r="4731" spans="1:20" x14ac:dyDescent="0.2">
      <c r="A4731" s="11"/>
      <c r="B4731" s="11" t="s">
        <v>28</v>
      </c>
      <c r="C4731" s="11" t="s">
        <v>44</v>
      </c>
      <c r="D4731" s="11">
        <v>1950</v>
      </c>
      <c r="E4731" s="11" t="s">
        <v>34</v>
      </c>
      <c r="F4731" s="11">
        <v>450</v>
      </c>
      <c r="G4731" s="11" t="s">
        <v>24</v>
      </c>
      <c r="H4731" s="11" t="s">
        <v>24</v>
      </c>
      <c r="I4731" s="11" t="s">
        <v>33</v>
      </c>
      <c r="J4731" s="11">
        <v>30</v>
      </c>
      <c r="K4731" s="12">
        <v>0.20934156221209305</v>
      </c>
      <c r="L4731" s="13">
        <v>0</v>
      </c>
      <c r="M4731" s="14">
        <f t="shared" si="682"/>
        <v>0</v>
      </c>
      <c r="N4731" s="15">
        <f t="shared" si="683"/>
        <v>1</v>
      </c>
      <c r="O4731" s="14">
        <f t="shared" si="684"/>
        <v>1</v>
      </c>
      <c r="P4731" s="15" t="s">
        <v>25</v>
      </c>
      <c r="Q4731" s="14" t="str">
        <f t="shared" si="685"/>
        <v>No</v>
      </c>
      <c r="R4731" s="15">
        <f t="shared" si="686"/>
        <v>0</v>
      </c>
      <c r="S4731" s="14">
        <f t="shared" si="687"/>
        <v>1</v>
      </c>
      <c r="T4731" s="15">
        <f t="shared" si="688"/>
        <v>2653</v>
      </c>
    </row>
    <row r="4732" spans="1:20" x14ac:dyDescent="0.2">
      <c r="A4732" s="11"/>
      <c r="B4732" s="11" t="s">
        <v>2</v>
      </c>
      <c r="C4732" s="11" t="s">
        <v>44</v>
      </c>
      <c r="D4732" s="11">
        <v>1950</v>
      </c>
      <c r="E4732" s="11" t="s">
        <v>34</v>
      </c>
      <c r="F4732" s="11">
        <v>450</v>
      </c>
      <c r="G4732" s="11" t="s">
        <v>24</v>
      </c>
      <c r="H4732" s="11" t="s">
        <v>24</v>
      </c>
      <c r="I4732" s="11" t="s">
        <v>33</v>
      </c>
      <c r="J4732" s="11">
        <v>30</v>
      </c>
      <c r="K4732" s="12">
        <v>0.2091092443512623</v>
      </c>
      <c r="L4732" s="13">
        <v>0</v>
      </c>
      <c r="M4732" s="14">
        <f t="shared" si="682"/>
        <v>0</v>
      </c>
      <c r="N4732" s="15">
        <f t="shared" si="683"/>
        <v>1</v>
      </c>
      <c r="O4732" s="14">
        <f t="shared" si="684"/>
        <v>1</v>
      </c>
      <c r="P4732" s="15" t="s">
        <v>25</v>
      </c>
      <c r="Q4732" s="14" t="str">
        <f t="shared" si="685"/>
        <v>No</v>
      </c>
      <c r="R4732" s="15">
        <f t="shared" si="686"/>
        <v>0</v>
      </c>
      <c r="S4732" s="14">
        <f t="shared" si="687"/>
        <v>1</v>
      </c>
      <c r="T4732" s="15">
        <f t="shared" si="688"/>
        <v>2653</v>
      </c>
    </row>
    <row r="4733" spans="1:20" x14ac:dyDescent="0.2">
      <c r="A4733" s="11"/>
      <c r="B4733" s="11" t="s">
        <v>28</v>
      </c>
      <c r="C4733" s="11" t="s">
        <v>44</v>
      </c>
      <c r="D4733" s="11">
        <v>1950</v>
      </c>
      <c r="E4733" s="11" t="s">
        <v>34</v>
      </c>
      <c r="F4733" s="11">
        <v>450</v>
      </c>
      <c r="G4733" s="11" t="s">
        <v>24</v>
      </c>
      <c r="H4733" s="11" t="s">
        <v>24</v>
      </c>
      <c r="I4733" s="11" t="s">
        <v>35</v>
      </c>
      <c r="J4733" s="11">
        <v>30</v>
      </c>
      <c r="K4733" s="12">
        <v>1.9076129743595143</v>
      </c>
      <c r="L4733" s="13">
        <v>0</v>
      </c>
      <c r="M4733" s="14">
        <f t="shared" si="682"/>
        <v>0</v>
      </c>
      <c r="N4733" s="15">
        <f t="shared" si="683"/>
        <v>1</v>
      </c>
      <c r="O4733" s="14">
        <f t="shared" si="684"/>
        <v>1</v>
      </c>
      <c r="P4733" s="15" t="s">
        <v>25</v>
      </c>
      <c r="Q4733" s="14" t="str">
        <f t="shared" si="685"/>
        <v>No</v>
      </c>
      <c r="R4733" s="15">
        <f t="shared" si="686"/>
        <v>0</v>
      </c>
      <c r="S4733" s="14">
        <f t="shared" si="687"/>
        <v>1</v>
      </c>
      <c r="T4733" s="15">
        <f t="shared" si="688"/>
        <v>2653</v>
      </c>
    </row>
    <row r="4734" spans="1:20" x14ac:dyDescent="0.2">
      <c r="A4734" s="11"/>
      <c r="B4734" s="11" t="s">
        <v>38</v>
      </c>
      <c r="C4734" s="11" t="s">
        <v>44</v>
      </c>
      <c r="D4734" s="11">
        <v>1950</v>
      </c>
      <c r="E4734" s="11" t="s">
        <v>34</v>
      </c>
      <c r="F4734" s="11">
        <v>450</v>
      </c>
      <c r="G4734" s="11" t="s">
        <v>24</v>
      </c>
      <c r="H4734" s="11" t="s">
        <v>24</v>
      </c>
      <c r="I4734" s="11" t="s">
        <v>31</v>
      </c>
      <c r="J4734" s="11">
        <v>30</v>
      </c>
      <c r="K4734" s="12">
        <v>0.26679512779704778</v>
      </c>
      <c r="L4734" s="13">
        <v>0</v>
      </c>
      <c r="M4734" s="14">
        <f t="shared" si="682"/>
        <v>0</v>
      </c>
      <c r="N4734" s="15">
        <f t="shared" si="683"/>
        <v>1</v>
      </c>
      <c r="O4734" s="14">
        <f t="shared" si="684"/>
        <v>1</v>
      </c>
      <c r="P4734" s="15" t="s">
        <v>25</v>
      </c>
      <c r="Q4734" s="14" t="str">
        <f t="shared" si="685"/>
        <v>No</v>
      </c>
      <c r="R4734" s="15">
        <f t="shared" si="686"/>
        <v>0</v>
      </c>
      <c r="S4734" s="14">
        <f t="shared" si="687"/>
        <v>1</v>
      </c>
      <c r="T4734" s="15">
        <f t="shared" si="688"/>
        <v>2653</v>
      </c>
    </row>
    <row r="4735" spans="1:20" x14ac:dyDescent="0.2">
      <c r="A4735" s="11"/>
      <c r="B4735" s="11" t="s">
        <v>32</v>
      </c>
      <c r="C4735" s="11" t="s">
        <v>44</v>
      </c>
      <c r="D4735" s="11">
        <v>1950</v>
      </c>
      <c r="E4735" s="11" t="s">
        <v>34</v>
      </c>
      <c r="F4735" s="11">
        <v>450</v>
      </c>
      <c r="G4735" s="11" t="s">
        <v>24</v>
      </c>
      <c r="H4735" s="11" t="s">
        <v>24</v>
      </c>
      <c r="I4735" s="11" t="s">
        <v>31</v>
      </c>
      <c r="J4735" s="11">
        <v>30</v>
      </c>
      <c r="K4735" s="12">
        <v>6.1771490586676245</v>
      </c>
      <c r="L4735" s="13">
        <v>0</v>
      </c>
      <c r="M4735" s="14">
        <f t="shared" si="682"/>
        <v>0</v>
      </c>
      <c r="N4735" s="15">
        <f t="shared" si="683"/>
        <v>1</v>
      </c>
      <c r="O4735" s="14">
        <f t="shared" si="684"/>
        <v>1</v>
      </c>
      <c r="P4735" s="15" t="s">
        <v>25</v>
      </c>
      <c r="Q4735" s="14" t="str">
        <f t="shared" si="685"/>
        <v>No</v>
      </c>
      <c r="R4735" s="15">
        <f t="shared" si="686"/>
        <v>0</v>
      </c>
      <c r="S4735" s="14">
        <f t="shared" si="687"/>
        <v>1</v>
      </c>
      <c r="T4735" s="15">
        <f t="shared" si="688"/>
        <v>2653</v>
      </c>
    </row>
    <row r="4736" spans="1:20" x14ac:dyDescent="0.2">
      <c r="A4736" s="11"/>
      <c r="B4736" s="11" t="s">
        <v>28</v>
      </c>
      <c r="C4736" s="11" t="s">
        <v>44</v>
      </c>
      <c r="D4736" s="11">
        <v>1950</v>
      </c>
      <c r="E4736" s="11" t="s">
        <v>34</v>
      </c>
      <c r="F4736" s="11">
        <v>450</v>
      </c>
      <c r="G4736" s="11" t="s">
        <v>24</v>
      </c>
      <c r="H4736" s="11" t="s">
        <v>24</v>
      </c>
      <c r="I4736" s="11" t="s">
        <v>31</v>
      </c>
      <c r="J4736" s="11">
        <v>30</v>
      </c>
      <c r="K4736" s="12">
        <v>3.0601984012922849</v>
      </c>
      <c r="L4736" s="13">
        <v>0</v>
      </c>
      <c r="M4736" s="14">
        <f t="shared" si="682"/>
        <v>0</v>
      </c>
      <c r="N4736" s="15">
        <f t="shared" si="683"/>
        <v>1</v>
      </c>
      <c r="O4736" s="14">
        <f t="shared" si="684"/>
        <v>1</v>
      </c>
      <c r="P4736" s="15" t="s">
        <v>25</v>
      </c>
      <c r="Q4736" s="14" t="str">
        <f t="shared" si="685"/>
        <v>No</v>
      </c>
      <c r="R4736" s="15">
        <f t="shared" si="686"/>
        <v>0</v>
      </c>
      <c r="S4736" s="14">
        <f t="shared" si="687"/>
        <v>1</v>
      </c>
      <c r="T4736" s="15">
        <f t="shared" si="688"/>
        <v>2653</v>
      </c>
    </row>
    <row r="4737" spans="1:20" x14ac:dyDescent="0.2">
      <c r="A4737" s="11"/>
      <c r="B4737" s="11" t="s">
        <v>2</v>
      </c>
      <c r="C4737" s="11" t="s">
        <v>44</v>
      </c>
      <c r="D4737" s="11">
        <v>1950</v>
      </c>
      <c r="E4737" s="11" t="s">
        <v>34</v>
      </c>
      <c r="F4737" s="11">
        <v>450</v>
      </c>
      <c r="G4737" s="11" t="s">
        <v>24</v>
      </c>
      <c r="H4737" s="11" t="s">
        <v>24</v>
      </c>
      <c r="I4737" s="11" t="s">
        <v>31</v>
      </c>
      <c r="J4737" s="11">
        <v>30</v>
      </c>
      <c r="K4737" s="12">
        <v>1.6183379929397121</v>
      </c>
      <c r="L4737" s="13">
        <v>0</v>
      </c>
      <c r="M4737" s="14">
        <f t="shared" si="682"/>
        <v>0</v>
      </c>
      <c r="N4737" s="15">
        <f t="shared" si="683"/>
        <v>1</v>
      </c>
      <c r="O4737" s="14">
        <f t="shared" si="684"/>
        <v>1</v>
      </c>
      <c r="P4737" s="15" t="s">
        <v>25</v>
      </c>
      <c r="Q4737" s="14" t="str">
        <f t="shared" si="685"/>
        <v>No</v>
      </c>
      <c r="R4737" s="15">
        <f t="shared" si="686"/>
        <v>0</v>
      </c>
      <c r="S4737" s="14">
        <f t="shared" si="687"/>
        <v>1</v>
      </c>
      <c r="T4737" s="15">
        <f t="shared" si="688"/>
        <v>2653</v>
      </c>
    </row>
    <row r="4738" spans="1:20" x14ac:dyDescent="0.2">
      <c r="A4738" s="11"/>
      <c r="B4738" s="11" t="s">
        <v>50</v>
      </c>
      <c r="C4738" s="11" t="s">
        <v>44</v>
      </c>
      <c r="D4738" s="11">
        <v>1950</v>
      </c>
      <c r="E4738" s="11" t="s">
        <v>34</v>
      </c>
      <c r="F4738" s="11">
        <v>450</v>
      </c>
      <c r="G4738" s="11" t="s">
        <v>24</v>
      </c>
      <c r="H4738" s="11" t="s">
        <v>24</v>
      </c>
      <c r="I4738" s="11" t="s">
        <v>31</v>
      </c>
      <c r="J4738" s="11">
        <v>30</v>
      </c>
      <c r="K4738" s="12">
        <v>1.1053519247253849</v>
      </c>
      <c r="L4738" s="13">
        <v>0</v>
      </c>
      <c r="M4738" s="14">
        <f t="shared" si="682"/>
        <v>0</v>
      </c>
      <c r="N4738" s="15">
        <f t="shared" si="683"/>
        <v>1</v>
      </c>
      <c r="O4738" s="14">
        <f t="shared" si="684"/>
        <v>1</v>
      </c>
      <c r="P4738" s="15" t="s">
        <v>25</v>
      </c>
      <c r="Q4738" s="14" t="str">
        <f t="shared" si="685"/>
        <v>No</v>
      </c>
      <c r="R4738" s="15">
        <f t="shared" si="686"/>
        <v>0</v>
      </c>
      <c r="S4738" s="14">
        <f t="shared" si="687"/>
        <v>1</v>
      </c>
      <c r="T4738" s="15">
        <f t="shared" si="688"/>
        <v>2653</v>
      </c>
    </row>
    <row r="4739" spans="1:20" x14ac:dyDescent="0.2">
      <c r="A4739" s="11"/>
      <c r="B4739" s="11" t="s">
        <v>32</v>
      </c>
      <c r="C4739" s="11" t="s">
        <v>44</v>
      </c>
      <c r="D4739" s="11">
        <v>1950</v>
      </c>
      <c r="E4739" s="11" t="s">
        <v>40</v>
      </c>
      <c r="F4739" s="11">
        <v>500</v>
      </c>
      <c r="G4739" s="11" t="s">
        <v>24</v>
      </c>
      <c r="H4739" s="11" t="s">
        <v>24</v>
      </c>
      <c r="I4739" s="11" t="s">
        <v>36</v>
      </c>
      <c r="J4739" s="11">
        <v>30</v>
      </c>
      <c r="K4739" s="12">
        <v>1.4349846235873275E-2</v>
      </c>
      <c r="L4739" s="13">
        <v>0</v>
      </c>
      <c r="M4739" s="14">
        <f t="shared" ref="M4739:M4802" si="689">L4739/3</f>
        <v>0</v>
      </c>
      <c r="N4739" s="15">
        <f t="shared" ref="N4739:N4802" si="690">IF(F4739&lt;=320,2.5,1)</f>
        <v>1</v>
      </c>
      <c r="O4739" s="14">
        <f t="shared" ref="O4739:O4802" si="691">1-(M4739/N4739)</f>
        <v>1</v>
      </c>
      <c r="P4739" s="15" t="s">
        <v>25</v>
      </c>
      <c r="Q4739" s="14" t="str">
        <f t="shared" ref="Q4739:Q4802" si="692">IF(AND(O4739&lt;0.5,O4739&gt;-0.5),"Yes","No")</f>
        <v>No</v>
      </c>
      <c r="R4739" s="15">
        <f t="shared" si="686"/>
        <v>0</v>
      </c>
      <c r="S4739" s="14">
        <f t="shared" si="687"/>
        <v>1</v>
      </c>
      <c r="T4739" s="15">
        <f t="shared" si="688"/>
        <v>2653</v>
      </c>
    </row>
    <row r="4740" spans="1:20" x14ac:dyDescent="0.2">
      <c r="A4740" s="11"/>
      <c r="B4740" s="11" t="s">
        <v>28</v>
      </c>
      <c r="C4740" s="11" t="s">
        <v>44</v>
      </c>
      <c r="D4740" s="11">
        <v>1950</v>
      </c>
      <c r="E4740" s="11" t="s">
        <v>40</v>
      </c>
      <c r="F4740" s="11">
        <v>500</v>
      </c>
      <c r="G4740" s="11" t="s">
        <v>24</v>
      </c>
      <c r="H4740" s="11" t="s">
        <v>24</v>
      </c>
      <c r="I4740" s="11" t="s">
        <v>33</v>
      </c>
      <c r="J4740" s="11">
        <v>30</v>
      </c>
      <c r="K4740" s="12">
        <v>9.6627773629123055E-4</v>
      </c>
      <c r="L4740" s="13">
        <v>0</v>
      </c>
      <c r="M4740" s="14">
        <f t="shared" si="689"/>
        <v>0</v>
      </c>
      <c r="N4740" s="15">
        <f t="shared" si="690"/>
        <v>1</v>
      </c>
      <c r="O4740" s="14">
        <f t="shared" si="691"/>
        <v>1</v>
      </c>
      <c r="P4740" s="15" t="s">
        <v>25</v>
      </c>
      <c r="Q4740" s="14" t="str">
        <f t="shared" si="692"/>
        <v>No</v>
      </c>
      <c r="R4740" s="15">
        <f t="shared" ref="R4740:R4803" si="693">M4740/(K4740/1000)</f>
        <v>0</v>
      </c>
      <c r="S4740" s="14">
        <f t="shared" ref="S4740:S4803" si="694">IF(R4740&lt;=125,1,IF(R4740&lt;250,2,IF(R4740&lt;500,3,IF(R4740&lt;1000,4,5))))</f>
        <v>1</v>
      </c>
      <c r="T4740" s="15">
        <f t="shared" ref="T4740:T4803" si="695">RANK(R4740,$R$3:$R$14561)</f>
        <v>2653</v>
      </c>
    </row>
    <row r="4741" spans="1:20" x14ac:dyDescent="0.2">
      <c r="A4741" s="11"/>
      <c r="B4741" s="11" t="s">
        <v>32</v>
      </c>
      <c r="C4741" s="11" t="s">
        <v>44</v>
      </c>
      <c r="D4741" s="11">
        <v>1950</v>
      </c>
      <c r="E4741" s="11" t="s">
        <v>40</v>
      </c>
      <c r="F4741" s="11">
        <v>500</v>
      </c>
      <c r="G4741" s="11" t="s">
        <v>24</v>
      </c>
      <c r="H4741" s="11" t="s">
        <v>24</v>
      </c>
      <c r="I4741" s="11" t="s">
        <v>35</v>
      </c>
      <c r="J4741" s="11">
        <v>30</v>
      </c>
      <c r="K4741" s="12">
        <v>1.7238929372364572E-3</v>
      </c>
      <c r="L4741" s="13">
        <v>0</v>
      </c>
      <c r="M4741" s="14">
        <f t="shared" si="689"/>
        <v>0</v>
      </c>
      <c r="N4741" s="15">
        <f t="shared" si="690"/>
        <v>1</v>
      </c>
      <c r="O4741" s="14">
        <f t="shared" si="691"/>
        <v>1</v>
      </c>
      <c r="P4741" s="15" t="s">
        <v>25</v>
      </c>
      <c r="Q4741" s="14" t="str">
        <f t="shared" si="692"/>
        <v>No</v>
      </c>
      <c r="R4741" s="15">
        <f t="shared" si="693"/>
        <v>0</v>
      </c>
      <c r="S4741" s="14">
        <f t="shared" si="694"/>
        <v>1</v>
      </c>
      <c r="T4741" s="15">
        <f t="shared" si="695"/>
        <v>2653</v>
      </c>
    </row>
    <row r="4742" spans="1:20" x14ac:dyDescent="0.2">
      <c r="A4742" s="11"/>
      <c r="B4742" s="11" t="s">
        <v>32</v>
      </c>
      <c r="C4742" s="11" t="s">
        <v>44</v>
      </c>
      <c r="D4742" s="11">
        <v>1950</v>
      </c>
      <c r="E4742" s="11" t="s">
        <v>40</v>
      </c>
      <c r="F4742" s="11">
        <v>500</v>
      </c>
      <c r="G4742" s="11" t="s">
        <v>24</v>
      </c>
      <c r="H4742" s="11" t="s">
        <v>24</v>
      </c>
      <c r="I4742" s="11" t="s">
        <v>31</v>
      </c>
      <c r="J4742" s="11">
        <v>30</v>
      </c>
      <c r="K4742" s="12">
        <v>1.3132782212042473</v>
      </c>
      <c r="L4742" s="13">
        <v>0</v>
      </c>
      <c r="M4742" s="14">
        <f t="shared" si="689"/>
        <v>0</v>
      </c>
      <c r="N4742" s="15">
        <f t="shared" si="690"/>
        <v>1</v>
      </c>
      <c r="O4742" s="14">
        <f t="shared" si="691"/>
        <v>1</v>
      </c>
      <c r="P4742" s="15" t="s">
        <v>25</v>
      </c>
      <c r="Q4742" s="14" t="str">
        <f t="shared" si="692"/>
        <v>No</v>
      </c>
      <c r="R4742" s="15">
        <f t="shared" si="693"/>
        <v>0</v>
      </c>
      <c r="S4742" s="14">
        <f t="shared" si="694"/>
        <v>1</v>
      </c>
      <c r="T4742" s="15">
        <f t="shared" si="695"/>
        <v>2653</v>
      </c>
    </row>
    <row r="4743" spans="1:20" x14ac:dyDescent="0.2">
      <c r="A4743" s="11"/>
      <c r="B4743" s="11" t="s">
        <v>28</v>
      </c>
      <c r="C4743" s="11" t="s">
        <v>44</v>
      </c>
      <c r="D4743" s="11">
        <v>1950</v>
      </c>
      <c r="E4743" s="11" t="s">
        <v>40</v>
      </c>
      <c r="F4743" s="11">
        <v>500</v>
      </c>
      <c r="G4743" s="11" t="s">
        <v>24</v>
      </c>
      <c r="H4743" s="11" t="s">
        <v>24</v>
      </c>
      <c r="I4743" s="11" t="s">
        <v>31</v>
      </c>
      <c r="J4743" s="11">
        <v>30</v>
      </c>
      <c r="K4743" s="12">
        <v>0.78027991317627521</v>
      </c>
      <c r="L4743" s="13">
        <v>0</v>
      </c>
      <c r="M4743" s="14">
        <f t="shared" si="689"/>
        <v>0</v>
      </c>
      <c r="N4743" s="15">
        <f t="shared" si="690"/>
        <v>1</v>
      </c>
      <c r="O4743" s="14">
        <f t="shared" si="691"/>
        <v>1</v>
      </c>
      <c r="P4743" s="15" t="s">
        <v>25</v>
      </c>
      <c r="Q4743" s="14" t="str">
        <f t="shared" si="692"/>
        <v>No</v>
      </c>
      <c r="R4743" s="15">
        <f t="shared" si="693"/>
        <v>0</v>
      </c>
      <c r="S4743" s="14">
        <f t="shared" si="694"/>
        <v>1</v>
      </c>
      <c r="T4743" s="15">
        <f t="shared" si="695"/>
        <v>2653</v>
      </c>
    </row>
    <row r="4744" spans="1:20" x14ac:dyDescent="0.2">
      <c r="A4744" s="11"/>
      <c r="B4744" s="11" t="s">
        <v>2</v>
      </c>
      <c r="C4744" s="11" t="s">
        <v>44</v>
      </c>
      <c r="D4744" s="11">
        <v>1950</v>
      </c>
      <c r="E4744" s="11" t="s">
        <v>40</v>
      </c>
      <c r="F4744" s="11">
        <v>500</v>
      </c>
      <c r="G4744" s="11" t="s">
        <v>24</v>
      </c>
      <c r="H4744" s="11" t="s">
        <v>24</v>
      </c>
      <c r="I4744" s="11" t="s">
        <v>31</v>
      </c>
      <c r="J4744" s="11">
        <v>30</v>
      </c>
      <c r="K4744" s="12">
        <v>5.8482300689891247</v>
      </c>
      <c r="L4744" s="13">
        <v>0</v>
      </c>
      <c r="M4744" s="14">
        <f t="shared" si="689"/>
        <v>0</v>
      </c>
      <c r="N4744" s="15">
        <f t="shared" si="690"/>
        <v>1</v>
      </c>
      <c r="O4744" s="14">
        <f t="shared" si="691"/>
        <v>1</v>
      </c>
      <c r="P4744" s="15" t="s">
        <v>25</v>
      </c>
      <c r="Q4744" s="14" t="str">
        <f t="shared" si="692"/>
        <v>No</v>
      </c>
      <c r="R4744" s="15">
        <f t="shared" si="693"/>
        <v>0</v>
      </c>
      <c r="S4744" s="14">
        <f t="shared" si="694"/>
        <v>1</v>
      </c>
      <c r="T4744" s="15">
        <f t="shared" si="695"/>
        <v>2653</v>
      </c>
    </row>
    <row r="4745" spans="1:20" x14ac:dyDescent="0.2">
      <c r="A4745" s="11"/>
      <c r="B4745" s="11" t="s">
        <v>38</v>
      </c>
      <c r="C4745" s="11" t="s">
        <v>44</v>
      </c>
      <c r="D4745" s="11">
        <v>1950</v>
      </c>
      <c r="E4745" s="11" t="s">
        <v>40</v>
      </c>
      <c r="F4745" s="11">
        <v>600</v>
      </c>
      <c r="G4745" s="11" t="s">
        <v>24</v>
      </c>
      <c r="H4745" s="11" t="s">
        <v>24</v>
      </c>
      <c r="I4745" s="11" t="s">
        <v>36</v>
      </c>
      <c r="J4745" s="11">
        <v>30</v>
      </c>
      <c r="K4745" s="12">
        <v>1.893470633965757E-3</v>
      </c>
      <c r="L4745" s="13">
        <v>0</v>
      </c>
      <c r="M4745" s="14">
        <f t="shared" si="689"/>
        <v>0</v>
      </c>
      <c r="N4745" s="15">
        <f t="shared" si="690"/>
        <v>1</v>
      </c>
      <c r="O4745" s="14">
        <f t="shared" si="691"/>
        <v>1</v>
      </c>
      <c r="P4745" s="15" t="s">
        <v>25</v>
      </c>
      <c r="Q4745" s="14" t="str">
        <f t="shared" si="692"/>
        <v>No</v>
      </c>
      <c r="R4745" s="15">
        <f t="shared" si="693"/>
        <v>0</v>
      </c>
      <c r="S4745" s="14">
        <f t="shared" si="694"/>
        <v>1</v>
      </c>
      <c r="T4745" s="15">
        <f t="shared" si="695"/>
        <v>2653</v>
      </c>
    </row>
    <row r="4746" spans="1:20" x14ac:dyDescent="0.2">
      <c r="A4746" s="11"/>
      <c r="B4746" s="11" t="s">
        <v>28</v>
      </c>
      <c r="C4746" s="11" t="s">
        <v>44</v>
      </c>
      <c r="D4746" s="11">
        <v>1950</v>
      </c>
      <c r="E4746" s="11" t="s">
        <v>40</v>
      </c>
      <c r="F4746" s="11">
        <v>600</v>
      </c>
      <c r="G4746" s="11" t="s">
        <v>24</v>
      </c>
      <c r="H4746" s="11" t="s">
        <v>24</v>
      </c>
      <c r="I4746" s="11" t="s">
        <v>37</v>
      </c>
      <c r="J4746" s="11">
        <v>30</v>
      </c>
      <c r="K4746" s="12">
        <v>0.42361143198326934</v>
      </c>
      <c r="L4746" s="13">
        <v>0</v>
      </c>
      <c r="M4746" s="14">
        <f t="shared" si="689"/>
        <v>0</v>
      </c>
      <c r="N4746" s="15">
        <f t="shared" si="690"/>
        <v>1</v>
      </c>
      <c r="O4746" s="14">
        <f t="shared" si="691"/>
        <v>1</v>
      </c>
      <c r="P4746" s="15" t="s">
        <v>25</v>
      </c>
      <c r="Q4746" s="14" t="str">
        <f t="shared" si="692"/>
        <v>No</v>
      </c>
      <c r="R4746" s="15">
        <f t="shared" si="693"/>
        <v>0</v>
      </c>
      <c r="S4746" s="14">
        <f t="shared" si="694"/>
        <v>1</v>
      </c>
      <c r="T4746" s="15">
        <f t="shared" si="695"/>
        <v>2653</v>
      </c>
    </row>
    <row r="4747" spans="1:20" x14ac:dyDescent="0.2">
      <c r="A4747" s="11"/>
      <c r="B4747" s="11" t="s">
        <v>32</v>
      </c>
      <c r="C4747" s="11" t="s">
        <v>44</v>
      </c>
      <c r="D4747" s="11">
        <v>1950</v>
      </c>
      <c r="E4747" s="11" t="s">
        <v>40</v>
      </c>
      <c r="F4747" s="11">
        <v>600</v>
      </c>
      <c r="G4747" s="11" t="s">
        <v>24</v>
      </c>
      <c r="H4747" s="11" t="s">
        <v>24</v>
      </c>
      <c r="I4747" s="11" t="s">
        <v>33</v>
      </c>
      <c r="J4747" s="11">
        <v>30</v>
      </c>
      <c r="K4747" s="12">
        <v>3.753078560154913</v>
      </c>
      <c r="L4747" s="13">
        <v>0</v>
      </c>
      <c r="M4747" s="14">
        <f t="shared" si="689"/>
        <v>0</v>
      </c>
      <c r="N4747" s="15">
        <f t="shared" si="690"/>
        <v>1</v>
      </c>
      <c r="O4747" s="14">
        <f t="shared" si="691"/>
        <v>1</v>
      </c>
      <c r="P4747" s="15" t="s">
        <v>25</v>
      </c>
      <c r="Q4747" s="14" t="str">
        <f t="shared" si="692"/>
        <v>No</v>
      </c>
      <c r="R4747" s="15">
        <f t="shared" si="693"/>
        <v>0</v>
      </c>
      <c r="S4747" s="14">
        <f t="shared" si="694"/>
        <v>1</v>
      </c>
      <c r="T4747" s="15">
        <f t="shared" si="695"/>
        <v>2653</v>
      </c>
    </row>
    <row r="4748" spans="1:20" x14ac:dyDescent="0.2">
      <c r="A4748" s="11"/>
      <c r="B4748" s="11" t="s">
        <v>28</v>
      </c>
      <c r="C4748" s="11" t="s">
        <v>44</v>
      </c>
      <c r="D4748" s="11">
        <v>1950</v>
      </c>
      <c r="E4748" s="11" t="s">
        <v>40</v>
      </c>
      <c r="F4748" s="11">
        <v>600</v>
      </c>
      <c r="G4748" s="11" t="s">
        <v>24</v>
      </c>
      <c r="H4748" s="11" t="s">
        <v>24</v>
      </c>
      <c r="I4748" s="11" t="s">
        <v>33</v>
      </c>
      <c r="J4748" s="11">
        <v>30</v>
      </c>
      <c r="K4748" s="12">
        <v>4.3522572225592633</v>
      </c>
      <c r="L4748" s="13">
        <v>1.0779279279279279</v>
      </c>
      <c r="M4748" s="14">
        <f t="shared" si="689"/>
        <v>0.35930930930930932</v>
      </c>
      <c r="N4748" s="15">
        <f t="shared" si="690"/>
        <v>1</v>
      </c>
      <c r="O4748" s="14">
        <f t="shared" si="691"/>
        <v>0.64069069069069062</v>
      </c>
      <c r="P4748" s="15" t="s">
        <v>25</v>
      </c>
      <c r="Q4748" s="14" t="str">
        <f t="shared" si="692"/>
        <v>No</v>
      </c>
      <c r="R4748" s="15">
        <f t="shared" si="693"/>
        <v>82.557002248599687</v>
      </c>
      <c r="S4748" s="14">
        <f t="shared" si="694"/>
        <v>1</v>
      </c>
      <c r="T4748" s="15">
        <f t="shared" si="695"/>
        <v>2252</v>
      </c>
    </row>
    <row r="4749" spans="1:20" x14ac:dyDescent="0.2">
      <c r="A4749" s="11"/>
      <c r="B4749" s="11" t="s">
        <v>2</v>
      </c>
      <c r="C4749" s="11" t="s">
        <v>44</v>
      </c>
      <c r="D4749" s="11">
        <v>1950</v>
      </c>
      <c r="E4749" s="11" t="s">
        <v>40</v>
      </c>
      <c r="F4749" s="11">
        <v>600</v>
      </c>
      <c r="G4749" s="11" t="s">
        <v>24</v>
      </c>
      <c r="H4749" s="11" t="s">
        <v>24</v>
      </c>
      <c r="I4749" s="11" t="s">
        <v>33</v>
      </c>
      <c r="J4749" s="11">
        <v>30</v>
      </c>
      <c r="K4749" s="12">
        <v>1.11399496723081</v>
      </c>
      <c r="L4749" s="13">
        <v>0</v>
      </c>
      <c r="M4749" s="14">
        <f t="shared" si="689"/>
        <v>0</v>
      </c>
      <c r="N4749" s="15">
        <f t="shared" si="690"/>
        <v>1</v>
      </c>
      <c r="O4749" s="14">
        <f t="shared" si="691"/>
        <v>1</v>
      </c>
      <c r="P4749" s="15" t="s">
        <v>25</v>
      </c>
      <c r="Q4749" s="14" t="str">
        <f t="shared" si="692"/>
        <v>No</v>
      </c>
      <c r="R4749" s="15">
        <f t="shared" si="693"/>
        <v>0</v>
      </c>
      <c r="S4749" s="14">
        <f t="shared" si="694"/>
        <v>1</v>
      </c>
      <c r="T4749" s="15">
        <f t="shared" si="695"/>
        <v>2653</v>
      </c>
    </row>
    <row r="4750" spans="1:20" x14ac:dyDescent="0.2">
      <c r="A4750" s="11"/>
      <c r="B4750" s="11" t="s">
        <v>50</v>
      </c>
      <c r="C4750" s="11" t="s">
        <v>44</v>
      </c>
      <c r="D4750" s="11">
        <v>1950</v>
      </c>
      <c r="E4750" s="11" t="s">
        <v>40</v>
      </c>
      <c r="F4750" s="11">
        <v>600</v>
      </c>
      <c r="G4750" s="11" t="s">
        <v>24</v>
      </c>
      <c r="H4750" s="11" t="s">
        <v>24</v>
      </c>
      <c r="I4750" s="11" t="s">
        <v>33</v>
      </c>
      <c r="J4750" s="11">
        <v>30</v>
      </c>
      <c r="K4750" s="12">
        <v>0.98992992641605848</v>
      </c>
      <c r="L4750" s="13">
        <v>0</v>
      </c>
      <c r="M4750" s="14">
        <f t="shared" si="689"/>
        <v>0</v>
      </c>
      <c r="N4750" s="15">
        <f t="shared" si="690"/>
        <v>1</v>
      </c>
      <c r="O4750" s="14">
        <f t="shared" si="691"/>
        <v>1</v>
      </c>
      <c r="P4750" s="15" t="s">
        <v>25</v>
      </c>
      <c r="Q4750" s="14" t="str">
        <f t="shared" si="692"/>
        <v>No</v>
      </c>
      <c r="R4750" s="15">
        <f t="shared" si="693"/>
        <v>0</v>
      </c>
      <c r="S4750" s="14">
        <f t="shared" si="694"/>
        <v>1</v>
      </c>
      <c r="T4750" s="15">
        <f t="shared" si="695"/>
        <v>2653</v>
      </c>
    </row>
    <row r="4751" spans="1:20" x14ac:dyDescent="0.2">
      <c r="A4751" s="11"/>
      <c r="B4751" s="11" t="s">
        <v>28</v>
      </c>
      <c r="C4751" s="11" t="s">
        <v>44</v>
      </c>
      <c r="D4751" s="11">
        <v>1950</v>
      </c>
      <c r="E4751" s="11" t="s">
        <v>40</v>
      </c>
      <c r="F4751" s="11">
        <v>600</v>
      </c>
      <c r="G4751" s="11" t="s">
        <v>24</v>
      </c>
      <c r="H4751" s="11" t="s">
        <v>24</v>
      </c>
      <c r="I4751" s="11" t="s">
        <v>35</v>
      </c>
      <c r="J4751" s="11">
        <v>30</v>
      </c>
      <c r="K4751" s="12">
        <v>6.7934831166462525E-2</v>
      </c>
      <c r="L4751" s="13">
        <v>0</v>
      </c>
      <c r="M4751" s="14">
        <f t="shared" si="689"/>
        <v>0</v>
      </c>
      <c r="N4751" s="15">
        <f t="shared" si="690"/>
        <v>1</v>
      </c>
      <c r="O4751" s="14">
        <f t="shared" si="691"/>
        <v>1</v>
      </c>
      <c r="P4751" s="15" t="s">
        <v>25</v>
      </c>
      <c r="Q4751" s="14" t="str">
        <f t="shared" si="692"/>
        <v>No</v>
      </c>
      <c r="R4751" s="15">
        <f t="shared" si="693"/>
        <v>0</v>
      </c>
      <c r="S4751" s="14">
        <f t="shared" si="694"/>
        <v>1</v>
      </c>
      <c r="T4751" s="15">
        <f t="shared" si="695"/>
        <v>2653</v>
      </c>
    </row>
    <row r="4752" spans="1:20" x14ac:dyDescent="0.2">
      <c r="A4752" s="11"/>
      <c r="B4752" s="11" t="s">
        <v>32</v>
      </c>
      <c r="C4752" s="11" t="s">
        <v>44</v>
      </c>
      <c r="D4752" s="11">
        <v>1950</v>
      </c>
      <c r="E4752" s="11" t="s">
        <v>40</v>
      </c>
      <c r="F4752" s="11">
        <v>600</v>
      </c>
      <c r="G4752" s="11" t="s">
        <v>24</v>
      </c>
      <c r="H4752" s="11" t="s">
        <v>24</v>
      </c>
      <c r="I4752" s="11" t="s">
        <v>31</v>
      </c>
      <c r="J4752" s="11">
        <v>30</v>
      </c>
      <c r="K4752" s="12">
        <v>8.9561936947003868</v>
      </c>
      <c r="L4752" s="13">
        <v>0</v>
      </c>
      <c r="M4752" s="14">
        <f t="shared" si="689"/>
        <v>0</v>
      </c>
      <c r="N4752" s="15">
        <f t="shared" si="690"/>
        <v>1</v>
      </c>
      <c r="O4752" s="14">
        <f t="shared" si="691"/>
        <v>1</v>
      </c>
      <c r="P4752" s="15" t="s">
        <v>25</v>
      </c>
      <c r="Q4752" s="14" t="str">
        <f t="shared" si="692"/>
        <v>No</v>
      </c>
      <c r="R4752" s="15">
        <f t="shared" si="693"/>
        <v>0</v>
      </c>
      <c r="S4752" s="14">
        <f t="shared" si="694"/>
        <v>1</v>
      </c>
      <c r="T4752" s="15">
        <f t="shared" si="695"/>
        <v>2653</v>
      </c>
    </row>
    <row r="4753" spans="1:20" x14ac:dyDescent="0.2">
      <c r="A4753" s="11"/>
      <c r="B4753" s="11" t="s">
        <v>28</v>
      </c>
      <c r="C4753" s="11" t="s">
        <v>44</v>
      </c>
      <c r="D4753" s="11">
        <v>1950</v>
      </c>
      <c r="E4753" s="11" t="s">
        <v>40</v>
      </c>
      <c r="F4753" s="11">
        <v>600</v>
      </c>
      <c r="G4753" s="11" t="s">
        <v>24</v>
      </c>
      <c r="H4753" s="11" t="s">
        <v>24</v>
      </c>
      <c r="I4753" s="11" t="s">
        <v>31</v>
      </c>
      <c r="J4753" s="11">
        <v>30</v>
      </c>
      <c r="K4753" s="12">
        <v>4.5032023420897769</v>
      </c>
      <c r="L4753" s="13">
        <v>0</v>
      </c>
      <c r="M4753" s="14">
        <f t="shared" si="689"/>
        <v>0</v>
      </c>
      <c r="N4753" s="15">
        <f t="shared" si="690"/>
        <v>1</v>
      </c>
      <c r="O4753" s="14">
        <f t="shared" si="691"/>
        <v>1</v>
      </c>
      <c r="P4753" s="15" t="s">
        <v>25</v>
      </c>
      <c r="Q4753" s="14" t="str">
        <f t="shared" si="692"/>
        <v>No</v>
      </c>
      <c r="R4753" s="15">
        <f t="shared" si="693"/>
        <v>0</v>
      </c>
      <c r="S4753" s="14">
        <f t="shared" si="694"/>
        <v>1</v>
      </c>
      <c r="T4753" s="15">
        <f t="shared" si="695"/>
        <v>2653</v>
      </c>
    </row>
    <row r="4754" spans="1:20" x14ac:dyDescent="0.2">
      <c r="A4754" s="11"/>
      <c r="B4754" s="11" t="s">
        <v>2</v>
      </c>
      <c r="C4754" s="11" t="s">
        <v>44</v>
      </c>
      <c r="D4754" s="11">
        <v>1950</v>
      </c>
      <c r="E4754" s="11" t="s">
        <v>40</v>
      </c>
      <c r="F4754" s="11">
        <v>600</v>
      </c>
      <c r="G4754" s="11" t="s">
        <v>24</v>
      </c>
      <c r="H4754" s="11" t="s">
        <v>24</v>
      </c>
      <c r="I4754" s="11" t="s">
        <v>31</v>
      </c>
      <c r="J4754" s="11">
        <v>30</v>
      </c>
      <c r="K4754" s="12">
        <v>2.4128694367278096</v>
      </c>
      <c r="L4754" s="13">
        <v>0</v>
      </c>
      <c r="M4754" s="14">
        <f t="shared" si="689"/>
        <v>0</v>
      </c>
      <c r="N4754" s="15">
        <f t="shared" si="690"/>
        <v>1</v>
      </c>
      <c r="O4754" s="14">
        <f t="shared" si="691"/>
        <v>1</v>
      </c>
      <c r="P4754" s="15" t="s">
        <v>25</v>
      </c>
      <c r="Q4754" s="14" t="str">
        <f t="shared" si="692"/>
        <v>No</v>
      </c>
      <c r="R4754" s="15">
        <f t="shared" si="693"/>
        <v>0</v>
      </c>
      <c r="S4754" s="14">
        <f t="shared" si="694"/>
        <v>1</v>
      </c>
      <c r="T4754" s="15">
        <f t="shared" si="695"/>
        <v>2653</v>
      </c>
    </row>
    <row r="4755" spans="1:20" x14ac:dyDescent="0.2">
      <c r="A4755" s="11"/>
      <c r="B4755" s="11" t="s">
        <v>50</v>
      </c>
      <c r="C4755" s="11" t="s">
        <v>44</v>
      </c>
      <c r="D4755" s="11">
        <v>1950</v>
      </c>
      <c r="E4755" s="11" t="s">
        <v>40</v>
      </c>
      <c r="F4755" s="11">
        <v>600</v>
      </c>
      <c r="G4755" s="11" t="s">
        <v>24</v>
      </c>
      <c r="H4755" s="11" t="s">
        <v>24</v>
      </c>
      <c r="I4755" s="11" t="s">
        <v>31</v>
      </c>
      <c r="J4755" s="11">
        <v>30</v>
      </c>
      <c r="K4755" s="12">
        <v>0.57486045906084016</v>
      </c>
      <c r="L4755" s="13">
        <v>0</v>
      </c>
      <c r="M4755" s="14">
        <f t="shared" si="689"/>
        <v>0</v>
      </c>
      <c r="N4755" s="15">
        <f t="shared" si="690"/>
        <v>1</v>
      </c>
      <c r="O4755" s="14">
        <f t="shared" si="691"/>
        <v>1</v>
      </c>
      <c r="P4755" s="15" t="s">
        <v>25</v>
      </c>
      <c r="Q4755" s="14" t="str">
        <f t="shared" si="692"/>
        <v>No</v>
      </c>
      <c r="R4755" s="15">
        <f t="shared" si="693"/>
        <v>0</v>
      </c>
      <c r="S4755" s="14">
        <f t="shared" si="694"/>
        <v>1</v>
      </c>
      <c r="T4755" s="15">
        <f t="shared" si="695"/>
        <v>2653</v>
      </c>
    </row>
    <row r="4756" spans="1:20" x14ac:dyDescent="0.2">
      <c r="A4756" s="11"/>
      <c r="B4756" s="11" t="s">
        <v>32</v>
      </c>
      <c r="C4756" s="11" t="s">
        <v>44</v>
      </c>
      <c r="D4756" s="11">
        <v>1950</v>
      </c>
      <c r="E4756" s="11" t="s">
        <v>39</v>
      </c>
      <c r="F4756" s="11">
        <v>650</v>
      </c>
      <c r="G4756" s="11" t="s">
        <v>24</v>
      </c>
      <c r="H4756" s="11" t="s">
        <v>24</v>
      </c>
      <c r="I4756" s="11" t="s">
        <v>33</v>
      </c>
      <c r="J4756" s="11">
        <v>30</v>
      </c>
      <c r="K4756" s="12">
        <v>5.3765169178093108E-3</v>
      </c>
      <c r="L4756" s="13">
        <v>0</v>
      </c>
      <c r="M4756" s="14">
        <f t="shared" si="689"/>
        <v>0</v>
      </c>
      <c r="N4756" s="15">
        <f t="shared" si="690"/>
        <v>1</v>
      </c>
      <c r="O4756" s="14">
        <f t="shared" si="691"/>
        <v>1</v>
      </c>
      <c r="P4756" s="15" t="s">
        <v>25</v>
      </c>
      <c r="Q4756" s="14" t="str">
        <f t="shared" si="692"/>
        <v>No</v>
      </c>
      <c r="R4756" s="15">
        <f t="shared" si="693"/>
        <v>0</v>
      </c>
      <c r="S4756" s="14">
        <f t="shared" si="694"/>
        <v>1</v>
      </c>
      <c r="T4756" s="15">
        <f t="shared" si="695"/>
        <v>2653</v>
      </c>
    </row>
    <row r="4757" spans="1:20" x14ac:dyDescent="0.2">
      <c r="A4757" s="11"/>
      <c r="B4757" s="11" t="s">
        <v>32</v>
      </c>
      <c r="C4757" s="11" t="s">
        <v>44</v>
      </c>
      <c r="D4757" s="11">
        <v>1950</v>
      </c>
      <c r="E4757" s="11" t="s">
        <v>39</v>
      </c>
      <c r="F4757" s="11">
        <v>650</v>
      </c>
      <c r="G4757" s="11" t="s">
        <v>24</v>
      </c>
      <c r="H4757" s="11" t="s">
        <v>24</v>
      </c>
      <c r="I4757" s="11" t="s">
        <v>31</v>
      </c>
      <c r="J4757" s="11">
        <v>30</v>
      </c>
      <c r="K4757" s="12">
        <v>0.45622255107465226</v>
      </c>
      <c r="L4757" s="13">
        <v>0</v>
      </c>
      <c r="M4757" s="14">
        <f t="shared" si="689"/>
        <v>0</v>
      </c>
      <c r="N4757" s="15">
        <f t="shared" si="690"/>
        <v>1</v>
      </c>
      <c r="O4757" s="14">
        <f t="shared" si="691"/>
        <v>1</v>
      </c>
      <c r="P4757" s="15" t="s">
        <v>25</v>
      </c>
      <c r="Q4757" s="14" t="str">
        <f t="shared" si="692"/>
        <v>No</v>
      </c>
      <c r="R4757" s="15">
        <f t="shared" si="693"/>
        <v>0</v>
      </c>
      <c r="S4757" s="14">
        <f t="shared" si="694"/>
        <v>1</v>
      </c>
      <c r="T4757" s="15">
        <f t="shared" si="695"/>
        <v>2653</v>
      </c>
    </row>
    <row r="4758" spans="1:20" x14ac:dyDescent="0.2">
      <c r="A4758" s="11"/>
      <c r="B4758" s="11" t="s">
        <v>38</v>
      </c>
      <c r="C4758" s="11" t="s">
        <v>44</v>
      </c>
      <c r="D4758" s="11">
        <v>1950</v>
      </c>
      <c r="E4758" s="11" t="s">
        <v>39</v>
      </c>
      <c r="F4758" s="11">
        <v>700</v>
      </c>
      <c r="G4758" s="11" t="s">
        <v>24</v>
      </c>
      <c r="H4758" s="11" t="s">
        <v>24</v>
      </c>
      <c r="I4758" s="11" t="s">
        <v>33</v>
      </c>
      <c r="J4758" s="11">
        <v>30</v>
      </c>
      <c r="K4758" s="12">
        <v>0.43700273757443209</v>
      </c>
      <c r="L4758" s="13">
        <v>0</v>
      </c>
      <c r="M4758" s="14">
        <f t="shared" si="689"/>
        <v>0</v>
      </c>
      <c r="N4758" s="15">
        <f t="shared" si="690"/>
        <v>1</v>
      </c>
      <c r="O4758" s="14">
        <f t="shared" si="691"/>
        <v>1</v>
      </c>
      <c r="P4758" s="15" t="s">
        <v>25</v>
      </c>
      <c r="Q4758" s="14" t="str">
        <f t="shared" si="692"/>
        <v>No</v>
      </c>
      <c r="R4758" s="15">
        <f t="shared" si="693"/>
        <v>0</v>
      </c>
      <c r="S4758" s="14">
        <f t="shared" si="694"/>
        <v>1</v>
      </c>
      <c r="T4758" s="15">
        <f t="shared" si="695"/>
        <v>2653</v>
      </c>
    </row>
    <row r="4759" spans="1:20" x14ac:dyDescent="0.2">
      <c r="A4759" s="11"/>
      <c r="B4759" s="11" t="s">
        <v>28</v>
      </c>
      <c r="C4759" s="11" t="s">
        <v>44</v>
      </c>
      <c r="D4759" s="11">
        <v>1950</v>
      </c>
      <c r="E4759" s="11" t="s">
        <v>39</v>
      </c>
      <c r="F4759" s="11">
        <v>700</v>
      </c>
      <c r="G4759" s="11" t="s">
        <v>24</v>
      </c>
      <c r="H4759" s="11" t="s">
        <v>24</v>
      </c>
      <c r="I4759" s="11" t="s">
        <v>31</v>
      </c>
      <c r="J4759" s="11">
        <v>30</v>
      </c>
      <c r="K4759" s="12">
        <v>1.3071533828783206</v>
      </c>
      <c r="L4759" s="13">
        <v>0</v>
      </c>
      <c r="M4759" s="14">
        <f t="shared" si="689"/>
        <v>0</v>
      </c>
      <c r="N4759" s="15">
        <f t="shared" si="690"/>
        <v>1</v>
      </c>
      <c r="O4759" s="14">
        <f t="shared" si="691"/>
        <v>1</v>
      </c>
      <c r="P4759" s="15" t="s">
        <v>25</v>
      </c>
      <c r="Q4759" s="14" t="str">
        <f t="shared" si="692"/>
        <v>No</v>
      </c>
      <c r="R4759" s="15">
        <f t="shared" si="693"/>
        <v>0</v>
      </c>
      <c r="S4759" s="14">
        <f t="shared" si="694"/>
        <v>1</v>
      </c>
      <c r="T4759" s="15">
        <f t="shared" si="695"/>
        <v>2653</v>
      </c>
    </row>
    <row r="4760" spans="1:20" x14ac:dyDescent="0.2">
      <c r="A4760" s="11"/>
      <c r="B4760" s="11" t="s">
        <v>50</v>
      </c>
      <c r="C4760" s="11" t="s">
        <v>44</v>
      </c>
      <c r="D4760" s="11">
        <v>1950</v>
      </c>
      <c r="E4760" s="11" t="s">
        <v>39</v>
      </c>
      <c r="F4760" s="11">
        <v>750</v>
      </c>
      <c r="G4760" s="11" t="s">
        <v>24</v>
      </c>
      <c r="H4760" s="11" t="s">
        <v>24</v>
      </c>
      <c r="I4760" s="11" t="s">
        <v>36</v>
      </c>
      <c r="J4760" s="11">
        <v>30</v>
      </c>
      <c r="K4760" s="12">
        <v>0.25990636026050645</v>
      </c>
      <c r="L4760" s="13">
        <v>0</v>
      </c>
      <c r="M4760" s="14">
        <f t="shared" si="689"/>
        <v>0</v>
      </c>
      <c r="N4760" s="15">
        <f t="shared" si="690"/>
        <v>1</v>
      </c>
      <c r="O4760" s="14">
        <f t="shared" si="691"/>
        <v>1</v>
      </c>
      <c r="P4760" s="15" t="s">
        <v>25</v>
      </c>
      <c r="Q4760" s="14" t="str">
        <f t="shared" si="692"/>
        <v>No</v>
      </c>
      <c r="R4760" s="15">
        <f t="shared" si="693"/>
        <v>0</v>
      </c>
      <c r="S4760" s="14">
        <f t="shared" si="694"/>
        <v>1</v>
      </c>
      <c r="T4760" s="15">
        <f t="shared" si="695"/>
        <v>2653</v>
      </c>
    </row>
    <row r="4761" spans="1:20" x14ac:dyDescent="0.2">
      <c r="A4761" s="11"/>
      <c r="B4761" s="11" t="s">
        <v>38</v>
      </c>
      <c r="C4761" s="11" t="s">
        <v>44</v>
      </c>
      <c r="D4761" s="11">
        <v>1950</v>
      </c>
      <c r="E4761" s="11" t="s">
        <v>39</v>
      </c>
      <c r="F4761" s="11">
        <v>750</v>
      </c>
      <c r="G4761" s="11" t="s">
        <v>24</v>
      </c>
      <c r="H4761" s="11" t="s">
        <v>24</v>
      </c>
      <c r="I4761" s="11" t="s">
        <v>35</v>
      </c>
      <c r="J4761" s="11">
        <v>30</v>
      </c>
      <c r="K4761" s="12">
        <v>2.2951673847693157</v>
      </c>
      <c r="L4761" s="13">
        <v>1.0148478099480327</v>
      </c>
      <c r="M4761" s="14">
        <f t="shared" si="689"/>
        <v>0.3382826033160109</v>
      </c>
      <c r="N4761" s="15">
        <f t="shared" si="690"/>
        <v>1</v>
      </c>
      <c r="O4761" s="14">
        <f t="shared" si="691"/>
        <v>0.6617173966839891</v>
      </c>
      <c r="P4761" s="15" t="s">
        <v>25</v>
      </c>
      <c r="Q4761" s="14" t="str">
        <f t="shared" si="692"/>
        <v>No</v>
      </c>
      <c r="R4761" s="15">
        <f t="shared" si="693"/>
        <v>147.38907739838385</v>
      </c>
      <c r="S4761" s="14">
        <f t="shared" si="694"/>
        <v>2</v>
      </c>
      <c r="T4761" s="15">
        <f t="shared" si="695"/>
        <v>1883</v>
      </c>
    </row>
    <row r="4762" spans="1:20" x14ac:dyDescent="0.2">
      <c r="A4762" s="11"/>
      <c r="B4762" s="11" t="s">
        <v>32</v>
      </c>
      <c r="C4762" s="11" t="s">
        <v>44</v>
      </c>
      <c r="D4762" s="11">
        <v>1950</v>
      </c>
      <c r="E4762" s="11" t="s">
        <v>39</v>
      </c>
      <c r="F4762" s="11">
        <v>750</v>
      </c>
      <c r="G4762" s="11" t="s">
        <v>24</v>
      </c>
      <c r="H4762" s="11" t="s">
        <v>24</v>
      </c>
      <c r="I4762" s="11" t="s">
        <v>31</v>
      </c>
      <c r="J4762" s="11">
        <v>30</v>
      </c>
      <c r="K4762" s="12">
        <v>2.0093985125492098</v>
      </c>
      <c r="L4762" s="13">
        <v>0</v>
      </c>
      <c r="M4762" s="14">
        <f t="shared" si="689"/>
        <v>0</v>
      </c>
      <c r="N4762" s="15">
        <f t="shared" si="690"/>
        <v>1</v>
      </c>
      <c r="O4762" s="14">
        <f t="shared" si="691"/>
        <v>1</v>
      </c>
      <c r="P4762" s="15" t="s">
        <v>25</v>
      </c>
      <c r="Q4762" s="14" t="str">
        <f t="shared" si="692"/>
        <v>No</v>
      </c>
      <c r="R4762" s="15">
        <f t="shared" si="693"/>
        <v>0</v>
      </c>
      <c r="S4762" s="14">
        <f t="shared" si="694"/>
        <v>1</v>
      </c>
      <c r="T4762" s="15">
        <f t="shared" si="695"/>
        <v>2653</v>
      </c>
    </row>
    <row r="4763" spans="1:20" x14ac:dyDescent="0.2">
      <c r="A4763" s="11"/>
      <c r="B4763" s="11" t="s">
        <v>28</v>
      </c>
      <c r="C4763" s="11" t="s">
        <v>44</v>
      </c>
      <c r="D4763" s="11">
        <v>1950</v>
      </c>
      <c r="E4763" s="11" t="s">
        <v>39</v>
      </c>
      <c r="F4763" s="11">
        <v>750</v>
      </c>
      <c r="G4763" s="11" t="s">
        <v>24</v>
      </c>
      <c r="H4763" s="11" t="s">
        <v>24</v>
      </c>
      <c r="I4763" s="11" t="s">
        <v>31</v>
      </c>
      <c r="J4763" s="11">
        <v>30</v>
      </c>
      <c r="K4763" s="12">
        <v>1.5754940767374458E-3</v>
      </c>
      <c r="L4763" s="13">
        <v>0</v>
      </c>
      <c r="M4763" s="14">
        <f t="shared" si="689"/>
        <v>0</v>
      </c>
      <c r="N4763" s="15">
        <f t="shared" si="690"/>
        <v>1</v>
      </c>
      <c r="O4763" s="14">
        <f t="shared" si="691"/>
        <v>1</v>
      </c>
      <c r="P4763" s="15" t="s">
        <v>25</v>
      </c>
      <c r="Q4763" s="14" t="str">
        <f t="shared" si="692"/>
        <v>No</v>
      </c>
      <c r="R4763" s="15">
        <f t="shared" si="693"/>
        <v>0</v>
      </c>
      <c r="S4763" s="14">
        <f t="shared" si="694"/>
        <v>1</v>
      </c>
      <c r="T4763" s="15">
        <f t="shared" si="695"/>
        <v>2653</v>
      </c>
    </row>
    <row r="4764" spans="1:20" x14ac:dyDescent="0.2">
      <c r="A4764" s="11"/>
      <c r="B4764" s="11" t="s">
        <v>32</v>
      </c>
      <c r="C4764" s="11" t="s">
        <v>44</v>
      </c>
      <c r="D4764" s="11">
        <v>1950</v>
      </c>
      <c r="E4764" s="11" t="s">
        <v>39</v>
      </c>
      <c r="F4764" s="11">
        <v>800</v>
      </c>
      <c r="G4764" s="11" t="s">
        <v>24</v>
      </c>
      <c r="H4764" s="11" t="s">
        <v>24</v>
      </c>
      <c r="I4764" s="11" t="s">
        <v>31</v>
      </c>
      <c r="J4764" s="11">
        <v>30</v>
      </c>
      <c r="K4764" s="12">
        <v>0.3523470624304279</v>
      </c>
      <c r="L4764" s="13">
        <v>0</v>
      </c>
      <c r="M4764" s="14">
        <f t="shared" si="689"/>
        <v>0</v>
      </c>
      <c r="N4764" s="15">
        <f t="shared" si="690"/>
        <v>1</v>
      </c>
      <c r="O4764" s="14">
        <f t="shared" si="691"/>
        <v>1</v>
      </c>
      <c r="P4764" s="15" t="s">
        <v>25</v>
      </c>
      <c r="Q4764" s="14" t="str">
        <f t="shared" si="692"/>
        <v>No</v>
      </c>
      <c r="R4764" s="15">
        <f t="shared" si="693"/>
        <v>0</v>
      </c>
      <c r="S4764" s="14">
        <f t="shared" si="694"/>
        <v>1</v>
      </c>
      <c r="T4764" s="15">
        <f t="shared" si="695"/>
        <v>2653</v>
      </c>
    </row>
    <row r="4765" spans="1:20" x14ac:dyDescent="0.2">
      <c r="A4765" s="11"/>
      <c r="B4765" s="11" t="s">
        <v>28</v>
      </c>
      <c r="C4765" s="11" t="s">
        <v>44</v>
      </c>
      <c r="D4765" s="11">
        <v>1950</v>
      </c>
      <c r="E4765" s="11" t="s">
        <v>39</v>
      </c>
      <c r="F4765" s="11">
        <v>800</v>
      </c>
      <c r="G4765" s="11" t="s">
        <v>24</v>
      </c>
      <c r="H4765" s="11" t="s">
        <v>24</v>
      </c>
      <c r="I4765" s="11" t="s">
        <v>31</v>
      </c>
      <c r="J4765" s="11">
        <v>30</v>
      </c>
      <c r="K4765" s="12">
        <v>1.1278854370188625</v>
      </c>
      <c r="L4765" s="13">
        <v>0</v>
      </c>
      <c r="M4765" s="14">
        <f t="shared" si="689"/>
        <v>0</v>
      </c>
      <c r="N4765" s="15">
        <f t="shared" si="690"/>
        <v>1</v>
      </c>
      <c r="O4765" s="14">
        <f t="shared" si="691"/>
        <v>1</v>
      </c>
      <c r="P4765" s="15" t="s">
        <v>25</v>
      </c>
      <c r="Q4765" s="14" t="str">
        <f t="shared" si="692"/>
        <v>No</v>
      </c>
      <c r="R4765" s="15">
        <f t="shared" si="693"/>
        <v>0</v>
      </c>
      <c r="S4765" s="14">
        <f t="shared" si="694"/>
        <v>1</v>
      </c>
      <c r="T4765" s="15">
        <f t="shared" si="695"/>
        <v>2653</v>
      </c>
    </row>
    <row r="4766" spans="1:20" x14ac:dyDescent="0.2">
      <c r="A4766" s="11"/>
      <c r="B4766" s="11" t="s">
        <v>32</v>
      </c>
      <c r="C4766" s="11" t="s">
        <v>44</v>
      </c>
      <c r="D4766" s="11">
        <v>1950</v>
      </c>
      <c r="E4766" s="11" t="s">
        <v>39</v>
      </c>
      <c r="F4766" s="11">
        <v>900</v>
      </c>
      <c r="G4766" s="11" t="s">
        <v>24</v>
      </c>
      <c r="H4766" s="11" t="s">
        <v>24</v>
      </c>
      <c r="I4766" s="11" t="s">
        <v>33</v>
      </c>
      <c r="J4766" s="11">
        <v>30</v>
      </c>
      <c r="K4766" s="12">
        <v>1.1014253168558945</v>
      </c>
      <c r="L4766" s="13">
        <v>0</v>
      </c>
      <c r="M4766" s="14">
        <f t="shared" si="689"/>
        <v>0</v>
      </c>
      <c r="N4766" s="15">
        <f t="shared" si="690"/>
        <v>1</v>
      </c>
      <c r="O4766" s="14">
        <f t="shared" si="691"/>
        <v>1</v>
      </c>
      <c r="P4766" s="15" t="s">
        <v>25</v>
      </c>
      <c r="Q4766" s="14" t="str">
        <f t="shared" si="692"/>
        <v>No</v>
      </c>
      <c r="R4766" s="15">
        <f t="shared" si="693"/>
        <v>0</v>
      </c>
      <c r="S4766" s="14">
        <f t="shared" si="694"/>
        <v>1</v>
      </c>
      <c r="T4766" s="15">
        <f t="shared" si="695"/>
        <v>2653</v>
      </c>
    </row>
    <row r="4767" spans="1:20" x14ac:dyDescent="0.2">
      <c r="A4767" s="11"/>
      <c r="B4767" s="11" t="s">
        <v>2</v>
      </c>
      <c r="C4767" s="11" t="s">
        <v>44</v>
      </c>
      <c r="D4767" s="11">
        <v>1950</v>
      </c>
      <c r="E4767" s="11" t="s">
        <v>39</v>
      </c>
      <c r="F4767" s="11">
        <v>900</v>
      </c>
      <c r="G4767" s="11" t="s">
        <v>24</v>
      </c>
      <c r="H4767" s="11" t="s">
        <v>24</v>
      </c>
      <c r="I4767" s="11" t="s">
        <v>33</v>
      </c>
      <c r="J4767" s="11">
        <v>30</v>
      </c>
      <c r="K4767" s="12">
        <v>1.3735244169125009E-3</v>
      </c>
      <c r="L4767" s="13">
        <v>0</v>
      </c>
      <c r="M4767" s="14">
        <f t="shared" si="689"/>
        <v>0</v>
      </c>
      <c r="N4767" s="15">
        <f t="shared" si="690"/>
        <v>1</v>
      </c>
      <c r="O4767" s="14">
        <f t="shared" si="691"/>
        <v>1</v>
      </c>
      <c r="P4767" s="15" t="s">
        <v>25</v>
      </c>
      <c r="Q4767" s="14" t="str">
        <f t="shared" si="692"/>
        <v>No</v>
      </c>
      <c r="R4767" s="15">
        <f t="shared" si="693"/>
        <v>0</v>
      </c>
      <c r="S4767" s="14">
        <f t="shared" si="694"/>
        <v>1</v>
      </c>
      <c r="T4767" s="15">
        <f t="shared" si="695"/>
        <v>2653</v>
      </c>
    </row>
    <row r="4768" spans="1:20" x14ac:dyDescent="0.2">
      <c r="A4768" s="11"/>
      <c r="B4768" s="11" t="s">
        <v>32</v>
      </c>
      <c r="C4768" s="11" t="s">
        <v>44</v>
      </c>
      <c r="D4768" s="11">
        <v>1950</v>
      </c>
      <c r="E4768" s="11" t="s">
        <v>39</v>
      </c>
      <c r="F4768" s="11">
        <v>900</v>
      </c>
      <c r="G4768" s="11" t="s">
        <v>24</v>
      </c>
      <c r="H4768" s="11" t="s">
        <v>24</v>
      </c>
      <c r="I4768" s="11" t="s">
        <v>31</v>
      </c>
      <c r="J4768" s="11">
        <v>30</v>
      </c>
      <c r="K4768" s="12">
        <v>5.1948065432918566</v>
      </c>
      <c r="L4768" s="13">
        <v>0</v>
      </c>
      <c r="M4768" s="14">
        <f t="shared" si="689"/>
        <v>0</v>
      </c>
      <c r="N4768" s="15">
        <f t="shared" si="690"/>
        <v>1</v>
      </c>
      <c r="O4768" s="14">
        <f t="shared" si="691"/>
        <v>1</v>
      </c>
      <c r="P4768" s="15" t="s">
        <v>25</v>
      </c>
      <c r="Q4768" s="14" t="str">
        <f t="shared" si="692"/>
        <v>No</v>
      </c>
      <c r="R4768" s="15">
        <f t="shared" si="693"/>
        <v>0</v>
      </c>
      <c r="S4768" s="14">
        <f t="shared" si="694"/>
        <v>1</v>
      </c>
      <c r="T4768" s="15">
        <f t="shared" si="695"/>
        <v>2653</v>
      </c>
    </row>
    <row r="4769" spans="1:20" x14ac:dyDescent="0.2">
      <c r="A4769" s="11"/>
      <c r="B4769" s="11" t="s">
        <v>28</v>
      </c>
      <c r="C4769" s="11" t="s">
        <v>44</v>
      </c>
      <c r="D4769" s="11">
        <v>1950</v>
      </c>
      <c r="E4769" s="11" t="s">
        <v>39</v>
      </c>
      <c r="F4769" s="11">
        <v>900</v>
      </c>
      <c r="G4769" s="11" t="s">
        <v>24</v>
      </c>
      <c r="H4769" s="11" t="s">
        <v>24</v>
      </c>
      <c r="I4769" s="11" t="s">
        <v>31</v>
      </c>
      <c r="J4769" s="11">
        <v>30</v>
      </c>
      <c r="K4769" s="12">
        <v>0.13355846345017391</v>
      </c>
      <c r="L4769" s="13">
        <v>0</v>
      </c>
      <c r="M4769" s="14">
        <f t="shared" si="689"/>
        <v>0</v>
      </c>
      <c r="N4769" s="15">
        <f t="shared" si="690"/>
        <v>1</v>
      </c>
      <c r="O4769" s="14">
        <f t="shared" si="691"/>
        <v>1</v>
      </c>
      <c r="P4769" s="15" t="s">
        <v>25</v>
      </c>
      <c r="Q4769" s="14" t="str">
        <f t="shared" si="692"/>
        <v>No</v>
      </c>
      <c r="R4769" s="15">
        <f t="shared" si="693"/>
        <v>0</v>
      </c>
      <c r="S4769" s="14">
        <f t="shared" si="694"/>
        <v>1</v>
      </c>
      <c r="T4769" s="15">
        <f t="shared" si="695"/>
        <v>2653</v>
      </c>
    </row>
    <row r="4770" spans="1:20" x14ac:dyDescent="0.2">
      <c r="A4770" s="11"/>
      <c r="B4770" s="11" t="s">
        <v>2</v>
      </c>
      <c r="C4770" s="11" t="s">
        <v>44</v>
      </c>
      <c r="D4770" s="11">
        <v>1950</v>
      </c>
      <c r="E4770" s="11" t="s">
        <v>39</v>
      </c>
      <c r="F4770" s="11">
        <v>900</v>
      </c>
      <c r="G4770" s="11" t="s">
        <v>24</v>
      </c>
      <c r="H4770" s="11" t="s">
        <v>24</v>
      </c>
      <c r="I4770" s="11" t="s">
        <v>31</v>
      </c>
      <c r="J4770" s="11">
        <v>30</v>
      </c>
      <c r="K4770" s="12">
        <v>4.0782640606611986</v>
      </c>
      <c r="L4770" s="13">
        <v>0</v>
      </c>
      <c r="M4770" s="14">
        <f t="shared" si="689"/>
        <v>0</v>
      </c>
      <c r="N4770" s="15">
        <f t="shared" si="690"/>
        <v>1</v>
      </c>
      <c r="O4770" s="14">
        <f t="shared" si="691"/>
        <v>1</v>
      </c>
      <c r="P4770" s="15" t="s">
        <v>25</v>
      </c>
      <c r="Q4770" s="14" t="str">
        <f t="shared" si="692"/>
        <v>No</v>
      </c>
      <c r="R4770" s="15">
        <f t="shared" si="693"/>
        <v>0</v>
      </c>
      <c r="S4770" s="14">
        <f t="shared" si="694"/>
        <v>1</v>
      </c>
      <c r="T4770" s="15">
        <f t="shared" si="695"/>
        <v>2653</v>
      </c>
    </row>
    <row r="4771" spans="1:20" x14ac:dyDescent="0.2">
      <c r="A4771" s="11"/>
      <c r="B4771" s="11" t="s">
        <v>32</v>
      </c>
      <c r="C4771" s="11" t="s">
        <v>44</v>
      </c>
      <c r="D4771" s="11">
        <v>1950</v>
      </c>
      <c r="E4771" s="11" t="s">
        <v>39</v>
      </c>
      <c r="F4771" s="11">
        <v>950</v>
      </c>
      <c r="G4771" s="11" t="s">
        <v>24</v>
      </c>
      <c r="H4771" s="11" t="s">
        <v>24</v>
      </c>
      <c r="I4771" s="11" t="s">
        <v>31</v>
      </c>
      <c r="J4771" s="11">
        <v>30</v>
      </c>
      <c r="K4771" s="12">
        <v>18.178553052581606</v>
      </c>
      <c r="L4771" s="13">
        <v>0</v>
      </c>
      <c r="M4771" s="14">
        <f t="shared" si="689"/>
        <v>0</v>
      </c>
      <c r="N4771" s="15">
        <f t="shared" si="690"/>
        <v>1</v>
      </c>
      <c r="O4771" s="14">
        <f t="shared" si="691"/>
        <v>1</v>
      </c>
      <c r="P4771" s="15" t="s">
        <v>25</v>
      </c>
      <c r="Q4771" s="14" t="str">
        <f t="shared" si="692"/>
        <v>No</v>
      </c>
      <c r="R4771" s="15">
        <f t="shared" si="693"/>
        <v>0</v>
      </c>
      <c r="S4771" s="14">
        <f t="shared" si="694"/>
        <v>1</v>
      </c>
      <c r="T4771" s="15">
        <f t="shared" si="695"/>
        <v>2653</v>
      </c>
    </row>
    <row r="4772" spans="1:20" x14ac:dyDescent="0.2">
      <c r="A4772" s="11"/>
      <c r="B4772" s="11" t="s">
        <v>50</v>
      </c>
      <c r="C4772" s="11" t="s">
        <v>44</v>
      </c>
      <c r="D4772" s="11">
        <v>1950</v>
      </c>
      <c r="E4772" s="11" t="s">
        <v>39</v>
      </c>
      <c r="F4772" s="11">
        <v>1000</v>
      </c>
      <c r="G4772" s="11" t="s">
        <v>24</v>
      </c>
      <c r="H4772" s="11" t="s">
        <v>24</v>
      </c>
      <c r="I4772" s="11" t="s">
        <v>36</v>
      </c>
      <c r="J4772" s="11">
        <v>30</v>
      </c>
      <c r="K4772" s="12">
        <v>8.0231444061279328E-2</v>
      </c>
      <c r="L4772" s="13">
        <v>0</v>
      </c>
      <c r="M4772" s="14">
        <f t="shared" si="689"/>
        <v>0</v>
      </c>
      <c r="N4772" s="15">
        <f t="shared" si="690"/>
        <v>1</v>
      </c>
      <c r="O4772" s="14">
        <f t="shared" si="691"/>
        <v>1</v>
      </c>
      <c r="P4772" s="15" t="s">
        <v>25</v>
      </c>
      <c r="Q4772" s="14" t="str">
        <f t="shared" si="692"/>
        <v>No</v>
      </c>
      <c r="R4772" s="15">
        <f t="shared" si="693"/>
        <v>0</v>
      </c>
      <c r="S4772" s="14">
        <f t="shared" si="694"/>
        <v>1</v>
      </c>
      <c r="T4772" s="15">
        <f t="shared" si="695"/>
        <v>2653</v>
      </c>
    </row>
    <row r="4773" spans="1:20" x14ac:dyDescent="0.2">
      <c r="A4773" s="11"/>
      <c r="B4773" s="11" t="s">
        <v>28</v>
      </c>
      <c r="C4773" s="11" t="s">
        <v>44</v>
      </c>
      <c r="D4773" s="11">
        <v>1950</v>
      </c>
      <c r="E4773" s="11" t="s">
        <v>39</v>
      </c>
      <c r="F4773" s="11">
        <v>1000</v>
      </c>
      <c r="G4773" s="11" t="s">
        <v>24</v>
      </c>
      <c r="H4773" s="11" t="s">
        <v>24</v>
      </c>
      <c r="I4773" s="11" t="s">
        <v>31</v>
      </c>
      <c r="J4773" s="11">
        <v>30</v>
      </c>
      <c r="K4773" s="12">
        <v>0.88736607593918093</v>
      </c>
      <c r="L4773" s="13">
        <v>0</v>
      </c>
      <c r="M4773" s="14">
        <f t="shared" si="689"/>
        <v>0</v>
      </c>
      <c r="N4773" s="15">
        <f t="shared" si="690"/>
        <v>1</v>
      </c>
      <c r="O4773" s="14">
        <f t="shared" si="691"/>
        <v>1</v>
      </c>
      <c r="P4773" s="15" t="s">
        <v>25</v>
      </c>
      <c r="Q4773" s="14" t="str">
        <f t="shared" si="692"/>
        <v>No</v>
      </c>
      <c r="R4773" s="15">
        <f t="shared" si="693"/>
        <v>0</v>
      </c>
      <c r="S4773" s="14">
        <f t="shared" si="694"/>
        <v>1</v>
      </c>
      <c r="T4773" s="15">
        <f t="shared" si="695"/>
        <v>2653</v>
      </c>
    </row>
    <row r="4774" spans="1:20" x14ac:dyDescent="0.2">
      <c r="A4774" s="11"/>
      <c r="B4774" s="11" t="s">
        <v>50</v>
      </c>
      <c r="C4774" s="11" t="s">
        <v>44</v>
      </c>
      <c r="D4774" s="11">
        <v>1950</v>
      </c>
      <c r="E4774" s="11" t="s">
        <v>39</v>
      </c>
      <c r="F4774" s="11">
        <v>1000</v>
      </c>
      <c r="G4774" s="11" t="s">
        <v>24</v>
      </c>
      <c r="H4774" s="11" t="s">
        <v>24</v>
      </c>
      <c r="I4774" s="11" t="s">
        <v>31</v>
      </c>
      <c r="J4774" s="11">
        <v>30</v>
      </c>
      <c r="K4774" s="12">
        <v>7.08559781632112E-3</v>
      </c>
      <c r="L4774" s="13">
        <v>0</v>
      </c>
      <c r="M4774" s="14">
        <f t="shared" si="689"/>
        <v>0</v>
      </c>
      <c r="N4774" s="15">
        <f t="shared" si="690"/>
        <v>1</v>
      </c>
      <c r="O4774" s="14">
        <f t="shared" si="691"/>
        <v>1</v>
      </c>
      <c r="P4774" s="15" t="s">
        <v>25</v>
      </c>
      <c r="Q4774" s="14" t="str">
        <f t="shared" si="692"/>
        <v>No</v>
      </c>
      <c r="R4774" s="15">
        <f t="shared" si="693"/>
        <v>0</v>
      </c>
      <c r="S4774" s="14">
        <f t="shared" si="694"/>
        <v>1</v>
      </c>
      <c r="T4774" s="15">
        <f t="shared" si="695"/>
        <v>2653</v>
      </c>
    </row>
    <row r="4775" spans="1:20" x14ac:dyDescent="0.2">
      <c r="A4775" s="11"/>
      <c r="B4775" s="11" t="s">
        <v>32</v>
      </c>
      <c r="C4775" s="11" t="s">
        <v>44</v>
      </c>
      <c r="D4775" s="11">
        <v>1950</v>
      </c>
      <c r="E4775" s="11" t="s">
        <v>39</v>
      </c>
      <c r="F4775" s="11">
        <v>1050</v>
      </c>
      <c r="G4775" s="11" t="s">
        <v>24</v>
      </c>
      <c r="H4775" s="11" t="s">
        <v>24</v>
      </c>
      <c r="I4775" s="11" t="s">
        <v>36</v>
      </c>
      <c r="J4775" s="11">
        <v>30</v>
      </c>
      <c r="K4775" s="12">
        <v>3.7147280091848769</v>
      </c>
      <c r="L4775" s="13">
        <v>0</v>
      </c>
      <c r="M4775" s="14">
        <f t="shared" si="689"/>
        <v>0</v>
      </c>
      <c r="N4775" s="15">
        <f t="shared" si="690"/>
        <v>1</v>
      </c>
      <c r="O4775" s="14">
        <f t="shared" si="691"/>
        <v>1</v>
      </c>
      <c r="P4775" s="15" t="s">
        <v>25</v>
      </c>
      <c r="Q4775" s="14" t="str">
        <f t="shared" si="692"/>
        <v>No</v>
      </c>
      <c r="R4775" s="15">
        <f t="shared" si="693"/>
        <v>0</v>
      </c>
      <c r="S4775" s="14">
        <f t="shared" si="694"/>
        <v>1</v>
      </c>
      <c r="T4775" s="15">
        <f t="shared" si="695"/>
        <v>2653</v>
      </c>
    </row>
    <row r="4776" spans="1:20" x14ac:dyDescent="0.2">
      <c r="A4776" s="11"/>
      <c r="B4776" s="11" t="s">
        <v>32</v>
      </c>
      <c r="C4776" s="11" t="s">
        <v>44</v>
      </c>
      <c r="D4776" s="11">
        <v>1950</v>
      </c>
      <c r="E4776" s="11" t="s">
        <v>39</v>
      </c>
      <c r="F4776" s="11">
        <v>1050</v>
      </c>
      <c r="G4776" s="11" t="s">
        <v>24</v>
      </c>
      <c r="H4776" s="11" t="s">
        <v>24</v>
      </c>
      <c r="I4776" s="11" t="s">
        <v>33</v>
      </c>
      <c r="J4776" s="11">
        <v>30</v>
      </c>
      <c r="K4776" s="12">
        <v>10.786691378148074</v>
      </c>
      <c r="L4776" s="13">
        <v>1.0851674641148326</v>
      </c>
      <c r="M4776" s="14">
        <f t="shared" si="689"/>
        <v>0.3617224880382775</v>
      </c>
      <c r="N4776" s="15">
        <f t="shared" si="690"/>
        <v>1</v>
      </c>
      <c r="O4776" s="14">
        <f t="shared" si="691"/>
        <v>0.63827751196172255</v>
      </c>
      <c r="P4776" s="15" t="s">
        <v>25</v>
      </c>
      <c r="Q4776" s="14" t="str">
        <f t="shared" si="692"/>
        <v>No</v>
      </c>
      <c r="R4776" s="15">
        <f t="shared" si="693"/>
        <v>33.534146417785081</v>
      </c>
      <c r="S4776" s="14">
        <f t="shared" si="694"/>
        <v>1</v>
      </c>
      <c r="T4776" s="15">
        <f t="shared" si="695"/>
        <v>2503</v>
      </c>
    </row>
    <row r="4777" spans="1:20" x14ac:dyDescent="0.2">
      <c r="A4777" s="11"/>
      <c r="B4777" s="11" t="s">
        <v>32</v>
      </c>
      <c r="C4777" s="11" t="s">
        <v>44</v>
      </c>
      <c r="D4777" s="11">
        <v>1950</v>
      </c>
      <c r="E4777" s="11" t="s">
        <v>39</v>
      </c>
      <c r="F4777" s="11">
        <v>1050</v>
      </c>
      <c r="G4777" s="11" t="s">
        <v>24</v>
      </c>
      <c r="H4777" s="11" t="s">
        <v>24</v>
      </c>
      <c r="I4777" s="11" t="s">
        <v>31</v>
      </c>
      <c r="J4777" s="11">
        <v>30</v>
      </c>
      <c r="K4777" s="12">
        <v>26.364456045698098</v>
      </c>
      <c r="L4777" s="13">
        <v>0</v>
      </c>
      <c r="M4777" s="14">
        <f t="shared" si="689"/>
        <v>0</v>
      </c>
      <c r="N4777" s="15">
        <f t="shared" si="690"/>
        <v>1</v>
      </c>
      <c r="O4777" s="14">
        <f t="shared" si="691"/>
        <v>1</v>
      </c>
      <c r="P4777" s="15" t="s">
        <v>25</v>
      </c>
      <c r="Q4777" s="14" t="str">
        <f t="shared" si="692"/>
        <v>No</v>
      </c>
      <c r="R4777" s="15">
        <f t="shared" si="693"/>
        <v>0</v>
      </c>
      <c r="S4777" s="14">
        <f t="shared" si="694"/>
        <v>1</v>
      </c>
      <c r="T4777" s="15">
        <f t="shared" si="695"/>
        <v>2653</v>
      </c>
    </row>
    <row r="4778" spans="1:20" x14ac:dyDescent="0.2">
      <c r="A4778" s="11"/>
      <c r="B4778" s="11" t="s">
        <v>28</v>
      </c>
      <c r="C4778" s="11" t="s">
        <v>44</v>
      </c>
      <c r="D4778" s="11">
        <v>1950</v>
      </c>
      <c r="E4778" s="11" t="s">
        <v>39</v>
      </c>
      <c r="F4778" s="11">
        <v>1100</v>
      </c>
      <c r="G4778" s="11" t="s">
        <v>24</v>
      </c>
      <c r="H4778" s="11" t="s">
        <v>24</v>
      </c>
      <c r="I4778" s="11" t="s">
        <v>35</v>
      </c>
      <c r="J4778" s="11">
        <v>30</v>
      </c>
      <c r="K4778" s="12">
        <v>2.3563155728127687</v>
      </c>
      <c r="L4778" s="13">
        <v>0</v>
      </c>
      <c r="M4778" s="14">
        <f t="shared" si="689"/>
        <v>0</v>
      </c>
      <c r="N4778" s="15">
        <f t="shared" si="690"/>
        <v>1</v>
      </c>
      <c r="O4778" s="14">
        <f t="shared" si="691"/>
        <v>1</v>
      </c>
      <c r="P4778" s="15" t="s">
        <v>25</v>
      </c>
      <c r="Q4778" s="14" t="str">
        <f t="shared" si="692"/>
        <v>No</v>
      </c>
      <c r="R4778" s="15">
        <f t="shared" si="693"/>
        <v>0</v>
      </c>
      <c r="S4778" s="14">
        <f t="shared" si="694"/>
        <v>1</v>
      </c>
      <c r="T4778" s="15">
        <f t="shared" si="695"/>
        <v>2653</v>
      </c>
    </row>
    <row r="4779" spans="1:20" x14ac:dyDescent="0.2">
      <c r="A4779" s="11"/>
      <c r="B4779" s="11" t="s">
        <v>28</v>
      </c>
      <c r="C4779" s="11" t="s">
        <v>44</v>
      </c>
      <c r="D4779" s="11">
        <v>1950</v>
      </c>
      <c r="E4779" s="11" t="s">
        <v>39</v>
      </c>
      <c r="F4779" s="11">
        <v>1100</v>
      </c>
      <c r="G4779" s="11" t="s">
        <v>24</v>
      </c>
      <c r="H4779" s="11" t="s">
        <v>24</v>
      </c>
      <c r="I4779" s="11" t="s">
        <v>31</v>
      </c>
      <c r="J4779" s="11">
        <v>30</v>
      </c>
      <c r="K4779" s="12">
        <v>1.9826169888785499</v>
      </c>
      <c r="L4779" s="13">
        <v>0</v>
      </c>
      <c r="M4779" s="14">
        <f t="shared" si="689"/>
        <v>0</v>
      </c>
      <c r="N4779" s="15">
        <f t="shared" si="690"/>
        <v>1</v>
      </c>
      <c r="O4779" s="14">
        <f t="shared" si="691"/>
        <v>1</v>
      </c>
      <c r="P4779" s="15" t="s">
        <v>25</v>
      </c>
      <c r="Q4779" s="14" t="str">
        <f t="shared" si="692"/>
        <v>No</v>
      </c>
      <c r="R4779" s="15">
        <f t="shared" si="693"/>
        <v>0</v>
      </c>
      <c r="S4779" s="14">
        <f t="shared" si="694"/>
        <v>1</v>
      </c>
      <c r="T4779" s="15">
        <f t="shared" si="695"/>
        <v>2653</v>
      </c>
    </row>
    <row r="4780" spans="1:20" x14ac:dyDescent="0.2">
      <c r="A4780" s="11"/>
      <c r="B4780" s="11" t="s">
        <v>50</v>
      </c>
      <c r="C4780" s="11" t="s">
        <v>44</v>
      </c>
      <c r="D4780" s="11">
        <v>1950</v>
      </c>
      <c r="E4780" s="11" t="s">
        <v>39</v>
      </c>
      <c r="F4780" s="11">
        <v>1200</v>
      </c>
      <c r="G4780" s="11" t="s">
        <v>24</v>
      </c>
      <c r="H4780" s="11" t="s">
        <v>24</v>
      </c>
      <c r="I4780" s="11" t="s">
        <v>36</v>
      </c>
      <c r="J4780" s="11">
        <v>30</v>
      </c>
      <c r="K4780" s="12">
        <v>2.0607475274153777</v>
      </c>
      <c r="L4780" s="13">
        <v>0</v>
      </c>
      <c r="M4780" s="14">
        <f t="shared" si="689"/>
        <v>0</v>
      </c>
      <c r="N4780" s="15">
        <f t="shared" si="690"/>
        <v>1</v>
      </c>
      <c r="O4780" s="14">
        <f t="shared" si="691"/>
        <v>1</v>
      </c>
      <c r="P4780" s="15" t="s">
        <v>25</v>
      </c>
      <c r="Q4780" s="14" t="str">
        <f t="shared" si="692"/>
        <v>No</v>
      </c>
      <c r="R4780" s="15">
        <f t="shared" si="693"/>
        <v>0</v>
      </c>
      <c r="S4780" s="14">
        <f t="shared" si="694"/>
        <v>1</v>
      </c>
      <c r="T4780" s="15">
        <f t="shared" si="695"/>
        <v>2653</v>
      </c>
    </row>
    <row r="4781" spans="1:20" x14ac:dyDescent="0.2">
      <c r="A4781" s="11"/>
      <c r="B4781" s="11" t="s">
        <v>28</v>
      </c>
      <c r="C4781" s="11" t="s">
        <v>44</v>
      </c>
      <c r="D4781" s="11">
        <v>1950</v>
      </c>
      <c r="E4781" s="11" t="s">
        <v>39</v>
      </c>
      <c r="F4781" s="11">
        <v>1200</v>
      </c>
      <c r="G4781" s="11" t="s">
        <v>24</v>
      </c>
      <c r="H4781" s="11" t="s">
        <v>24</v>
      </c>
      <c r="I4781" s="11" t="s">
        <v>31</v>
      </c>
      <c r="J4781" s="11">
        <v>30</v>
      </c>
      <c r="K4781" s="12">
        <v>7.2688604836144935E-2</v>
      </c>
      <c r="L4781" s="13">
        <v>0</v>
      </c>
      <c r="M4781" s="14">
        <f t="shared" si="689"/>
        <v>0</v>
      </c>
      <c r="N4781" s="15">
        <f t="shared" si="690"/>
        <v>1</v>
      </c>
      <c r="O4781" s="14">
        <f t="shared" si="691"/>
        <v>1</v>
      </c>
      <c r="P4781" s="15" t="s">
        <v>25</v>
      </c>
      <c r="Q4781" s="14" t="str">
        <f t="shared" si="692"/>
        <v>No</v>
      </c>
      <c r="R4781" s="15">
        <f t="shared" si="693"/>
        <v>0</v>
      </c>
      <c r="S4781" s="14">
        <f t="shared" si="694"/>
        <v>1</v>
      </c>
      <c r="T4781" s="15">
        <f t="shared" si="695"/>
        <v>2653</v>
      </c>
    </row>
    <row r="4782" spans="1:20" x14ac:dyDescent="0.2">
      <c r="A4782" s="11"/>
      <c r="B4782" s="11" t="s">
        <v>2</v>
      </c>
      <c r="C4782" s="11" t="s">
        <v>44</v>
      </c>
      <c r="D4782" s="11">
        <v>1950</v>
      </c>
      <c r="E4782" s="11" t="s">
        <v>39</v>
      </c>
      <c r="F4782" s="11">
        <v>1200</v>
      </c>
      <c r="G4782" s="11" t="s">
        <v>24</v>
      </c>
      <c r="H4782" s="11" t="s">
        <v>24</v>
      </c>
      <c r="I4782" s="11" t="s">
        <v>31</v>
      </c>
      <c r="J4782" s="11">
        <v>30</v>
      </c>
      <c r="K4782" s="12">
        <v>2.834129949013819E-5</v>
      </c>
      <c r="L4782" s="13">
        <v>0</v>
      </c>
      <c r="M4782" s="14">
        <f t="shared" si="689"/>
        <v>0</v>
      </c>
      <c r="N4782" s="15">
        <f t="shared" si="690"/>
        <v>1</v>
      </c>
      <c r="O4782" s="14">
        <f t="shared" si="691"/>
        <v>1</v>
      </c>
      <c r="P4782" s="15" t="s">
        <v>25</v>
      </c>
      <c r="Q4782" s="14" t="str">
        <f t="shared" si="692"/>
        <v>No</v>
      </c>
      <c r="R4782" s="15">
        <f t="shared" si="693"/>
        <v>0</v>
      </c>
      <c r="S4782" s="14">
        <f t="shared" si="694"/>
        <v>1</v>
      </c>
      <c r="T4782" s="15">
        <f t="shared" si="695"/>
        <v>2653</v>
      </c>
    </row>
    <row r="4783" spans="1:20" x14ac:dyDescent="0.2">
      <c r="A4783" s="11"/>
      <c r="B4783" s="11" t="s">
        <v>50</v>
      </c>
      <c r="C4783" s="11" t="s">
        <v>44</v>
      </c>
      <c r="D4783" s="11">
        <v>1950</v>
      </c>
      <c r="E4783" s="11" t="s">
        <v>39</v>
      </c>
      <c r="F4783" s="11">
        <v>1200</v>
      </c>
      <c r="G4783" s="11" t="s">
        <v>24</v>
      </c>
      <c r="H4783" s="11" t="s">
        <v>24</v>
      </c>
      <c r="I4783" s="11" t="s">
        <v>31</v>
      </c>
      <c r="J4783" s="11">
        <v>30</v>
      </c>
      <c r="K4783" s="12">
        <v>58.798031298582309</v>
      </c>
      <c r="L4783" s="13">
        <v>0</v>
      </c>
      <c r="M4783" s="14">
        <f t="shared" si="689"/>
        <v>0</v>
      </c>
      <c r="N4783" s="15">
        <f t="shared" si="690"/>
        <v>1</v>
      </c>
      <c r="O4783" s="14">
        <f t="shared" si="691"/>
        <v>1</v>
      </c>
      <c r="P4783" s="15" t="s">
        <v>25</v>
      </c>
      <c r="Q4783" s="14" t="str">
        <f t="shared" si="692"/>
        <v>No</v>
      </c>
      <c r="R4783" s="15">
        <f t="shared" si="693"/>
        <v>0</v>
      </c>
      <c r="S4783" s="14">
        <f t="shared" si="694"/>
        <v>1</v>
      </c>
      <c r="T4783" s="15">
        <f t="shared" si="695"/>
        <v>2653</v>
      </c>
    </row>
    <row r="4784" spans="1:20" x14ac:dyDescent="0.2">
      <c r="A4784" s="11"/>
      <c r="B4784" s="11" t="s">
        <v>50</v>
      </c>
      <c r="C4784" s="11" t="s">
        <v>44</v>
      </c>
      <c r="D4784" s="11">
        <v>1950</v>
      </c>
      <c r="E4784" s="11" t="s">
        <v>39</v>
      </c>
      <c r="F4784" s="11">
        <v>1350</v>
      </c>
      <c r="G4784" s="11" t="s">
        <v>24</v>
      </c>
      <c r="H4784" s="11" t="s">
        <v>24</v>
      </c>
      <c r="I4784" s="11" t="s">
        <v>36</v>
      </c>
      <c r="J4784" s="11">
        <v>30</v>
      </c>
      <c r="K4784" s="12">
        <v>2.0627423516869738</v>
      </c>
      <c r="L4784" s="13">
        <v>0</v>
      </c>
      <c r="M4784" s="14">
        <f t="shared" si="689"/>
        <v>0</v>
      </c>
      <c r="N4784" s="15">
        <f t="shared" si="690"/>
        <v>1</v>
      </c>
      <c r="O4784" s="14">
        <f t="shared" si="691"/>
        <v>1</v>
      </c>
      <c r="P4784" s="15" t="s">
        <v>25</v>
      </c>
      <c r="Q4784" s="14" t="str">
        <f t="shared" si="692"/>
        <v>No</v>
      </c>
      <c r="R4784" s="15">
        <f t="shared" si="693"/>
        <v>0</v>
      </c>
      <c r="S4784" s="14">
        <f t="shared" si="694"/>
        <v>1</v>
      </c>
      <c r="T4784" s="15">
        <f t="shared" si="695"/>
        <v>2653</v>
      </c>
    </row>
    <row r="4785" spans="1:20" x14ac:dyDescent="0.2">
      <c r="A4785" s="11"/>
      <c r="B4785" s="11" t="s">
        <v>50</v>
      </c>
      <c r="C4785" s="11" t="s">
        <v>44</v>
      </c>
      <c r="D4785" s="11">
        <v>1950</v>
      </c>
      <c r="E4785" s="11" t="s">
        <v>39</v>
      </c>
      <c r="F4785" s="11">
        <v>1350</v>
      </c>
      <c r="G4785" s="11" t="s">
        <v>24</v>
      </c>
      <c r="H4785" s="11" t="s">
        <v>24</v>
      </c>
      <c r="I4785" s="11" t="s">
        <v>31</v>
      </c>
      <c r="J4785" s="11">
        <v>30</v>
      </c>
      <c r="K4785" s="12">
        <v>35.328000355871019</v>
      </c>
      <c r="L4785" s="13">
        <v>0</v>
      </c>
      <c r="M4785" s="14">
        <f t="shared" si="689"/>
        <v>0</v>
      </c>
      <c r="N4785" s="15">
        <f t="shared" si="690"/>
        <v>1</v>
      </c>
      <c r="O4785" s="14">
        <f t="shared" si="691"/>
        <v>1</v>
      </c>
      <c r="P4785" s="15" t="s">
        <v>25</v>
      </c>
      <c r="Q4785" s="14" t="str">
        <f t="shared" si="692"/>
        <v>No</v>
      </c>
      <c r="R4785" s="15">
        <f t="shared" si="693"/>
        <v>0</v>
      </c>
      <c r="S4785" s="14">
        <f t="shared" si="694"/>
        <v>1</v>
      </c>
      <c r="T4785" s="15">
        <f t="shared" si="695"/>
        <v>2653</v>
      </c>
    </row>
    <row r="4786" spans="1:20" x14ac:dyDescent="0.2">
      <c r="A4786" s="11"/>
      <c r="B4786" s="11" t="s">
        <v>2</v>
      </c>
      <c r="C4786" s="11" t="s">
        <v>44</v>
      </c>
      <c r="D4786" s="11">
        <v>1950</v>
      </c>
      <c r="E4786" s="11" t="s">
        <v>39</v>
      </c>
      <c r="F4786" s="11">
        <v>2250</v>
      </c>
      <c r="G4786" s="11" t="s">
        <v>24</v>
      </c>
      <c r="H4786" s="11" t="s">
        <v>24</v>
      </c>
      <c r="I4786" s="11" t="s">
        <v>31</v>
      </c>
      <c r="J4786" s="11">
        <v>30</v>
      </c>
      <c r="K4786" s="12">
        <v>0.14530358499087104</v>
      </c>
      <c r="L4786" s="13">
        <v>0</v>
      </c>
      <c r="M4786" s="14">
        <f t="shared" si="689"/>
        <v>0</v>
      </c>
      <c r="N4786" s="15">
        <f t="shared" si="690"/>
        <v>1</v>
      </c>
      <c r="O4786" s="14">
        <f t="shared" si="691"/>
        <v>1</v>
      </c>
      <c r="P4786" s="15" t="s">
        <v>25</v>
      </c>
      <c r="Q4786" s="14" t="str">
        <f t="shared" si="692"/>
        <v>No</v>
      </c>
      <c r="R4786" s="15">
        <f t="shared" si="693"/>
        <v>0</v>
      </c>
      <c r="S4786" s="14">
        <f t="shared" si="694"/>
        <v>1</v>
      </c>
      <c r="T4786" s="15">
        <f t="shared" si="695"/>
        <v>2653</v>
      </c>
    </row>
    <row r="4787" spans="1:20" x14ac:dyDescent="0.2">
      <c r="A4787" s="11"/>
      <c r="B4787" s="11" t="s">
        <v>32</v>
      </c>
      <c r="C4787" s="11" t="s">
        <v>44</v>
      </c>
      <c r="D4787" s="11">
        <v>1950</v>
      </c>
      <c r="E4787" s="11" t="s">
        <v>39</v>
      </c>
      <c r="F4787" s="11">
        <v>2500</v>
      </c>
      <c r="G4787" s="11" t="s">
        <v>24</v>
      </c>
      <c r="H4787" s="11" t="s">
        <v>24</v>
      </c>
      <c r="I4787" s="11" t="s">
        <v>31</v>
      </c>
      <c r="J4787" s="11">
        <v>30</v>
      </c>
      <c r="K4787" s="12">
        <v>2.6936496371553553E-2</v>
      </c>
      <c r="L4787" s="13">
        <v>0</v>
      </c>
      <c r="M4787" s="14">
        <f t="shared" si="689"/>
        <v>0</v>
      </c>
      <c r="N4787" s="15">
        <f t="shared" si="690"/>
        <v>1</v>
      </c>
      <c r="O4787" s="14">
        <f t="shared" si="691"/>
        <v>1</v>
      </c>
      <c r="P4787" s="15" t="s">
        <v>25</v>
      </c>
      <c r="Q4787" s="14" t="str">
        <f t="shared" si="692"/>
        <v>No</v>
      </c>
      <c r="R4787" s="15">
        <f t="shared" si="693"/>
        <v>0</v>
      </c>
      <c r="S4787" s="14">
        <f t="shared" si="694"/>
        <v>1</v>
      </c>
      <c r="T4787" s="15">
        <f t="shared" si="695"/>
        <v>2653</v>
      </c>
    </row>
    <row r="4788" spans="1:20" x14ac:dyDescent="0.2">
      <c r="A4788" s="11"/>
      <c r="B4788" s="11" t="s">
        <v>2</v>
      </c>
      <c r="C4788" s="11" t="s">
        <v>44</v>
      </c>
      <c r="D4788" s="11">
        <v>1950</v>
      </c>
      <c r="E4788" s="11" t="s">
        <v>39</v>
      </c>
      <c r="F4788" s="11">
        <v>2550</v>
      </c>
      <c r="G4788" s="11" t="s">
        <v>24</v>
      </c>
      <c r="H4788" s="11" t="s">
        <v>24</v>
      </c>
      <c r="I4788" s="11" t="s">
        <v>37</v>
      </c>
      <c r="J4788" s="11">
        <v>30</v>
      </c>
      <c r="K4788" s="12">
        <v>7.2995013050644992</v>
      </c>
      <c r="L4788" s="13">
        <v>0</v>
      </c>
      <c r="M4788" s="14">
        <f t="shared" si="689"/>
        <v>0</v>
      </c>
      <c r="N4788" s="15">
        <f t="shared" si="690"/>
        <v>1</v>
      </c>
      <c r="O4788" s="14">
        <f t="shared" si="691"/>
        <v>1</v>
      </c>
      <c r="P4788" s="15" t="s">
        <v>25</v>
      </c>
      <c r="Q4788" s="14" t="str">
        <f t="shared" si="692"/>
        <v>No</v>
      </c>
      <c r="R4788" s="15">
        <f t="shared" si="693"/>
        <v>0</v>
      </c>
      <c r="S4788" s="14">
        <f t="shared" si="694"/>
        <v>1</v>
      </c>
      <c r="T4788" s="15">
        <f t="shared" si="695"/>
        <v>2653</v>
      </c>
    </row>
    <row r="4789" spans="1:20" x14ac:dyDescent="0.2">
      <c r="A4789" s="11"/>
      <c r="B4789" s="11" t="s">
        <v>38</v>
      </c>
      <c r="C4789" s="11" t="s">
        <v>44</v>
      </c>
      <c r="D4789" s="11">
        <v>1950</v>
      </c>
      <c r="E4789" s="11" t="s">
        <v>30</v>
      </c>
      <c r="F4789" s="11">
        <v>50</v>
      </c>
      <c r="G4789" s="11" t="s">
        <v>24</v>
      </c>
      <c r="H4789" s="11" t="s">
        <v>24</v>
      </c>
      <c r="I4789" s="11" t="s">
        <v>36</v>
      </c>
      <c r="J4789" s="11">
        <v>35</v>
      </c>
      <c r="K4789" s="12">
        <v>1.5593165872871417</v>
      </c>
      <c r="L4789" s="13">
        <v>0</v>
      </c>
      <c r="M4789" s="14">
        <f t="shared" si="689"/>
        <v>0</v>
      </c>
      <c r="N4789" s="15">
        <f t="shared" si="690"/>
        <v>2.5</v>
      </c>
      <c r="O4789" s="14">
        <f t="shared" si="691"/>
        <v>1</v>
      </c>
      <c r="P4789" s="15" t="s">
        <v>25</v>
      </c>
      <c r="Q4789" s="14" t="str">
        <f t="shared" si="692"/>
        <v>No</v>
      </c>
      <c r="R4789" s="15">
        <f t="shared" si="693"/>
        <v>0</v>
      </c>
      <c r="S4789" s="14">
        <f t="shared" si="694"/>
        <v>1</v>
      </c>
      <c r="T4789" s="15">
        <f t="shared" si="695"/>
        <v>2653</v>
      </c>
    </row>
    <row r="4790" spans="1:20" x14ac:dyDescent="0.2">
      <c r="A4790" s="11"/>
      <c r="B4790" s="11" t="s">
        <v>32</v>
      </c>
      <c r="C4790" s="11" t="s">
        <v>44</v>
      </c>
      <c r="D4790" s="11">
        <v>1950</v>
      </c>
      <c r="E4790" s="11" t="s">
        <v>30</v>
      </c>
      <c r="F4790" s="11">
        <v>50</v>
      </c>
      <c r="G4790" s="11" t="s">
        <v>24</v>
      </c>
      <c r="H4790" s="11" t="s">
        <v>24</v>
      </c>
      <c r="I4790" s="11" t="s">
        <v>36</v>
      </c>
      <c r="J4790" s="11">
        <v>35</v>
      </c>
      <c r="K4790" s="12">
        <v>1.9970632985049463</v>
      </c>
      <c r="L4790" s="13">
        <v>2.1630953920427602</v>
      </c>
      <c r="M4790" s="14">
        <f t="shared" si="689"/>
        <v>0.72103179734758671</v>
      </c>
      <c r="N4790" s="15">
        <f t="shared" si="690"/>
        <v>2.5</v>
      </c>
      <c r="O4790" s="14">
        <f t="shared" si="691"/>
        <v>0.71158728106096536</v>
      </c>
      <c r="P4790" s="15" t="s">
        <v>25</v>
      </c>
      <c r="Q4790" s="14" t="str">
        <f t="shared" si="692"/>
        <v>No</v>
      </c>
      <c r="R4790" s="15">
        <f t="shared" si="693"/>
        <v>361.04604089783732</v>
      </c>
      <c r="S4790" s="14">
        <f t="shared" si="694"/>
        <v>3</v>
      </c>
      <c r="T4790" s="15">
        <f t="shared" si="695"/>
        <v>1023</v>
      </c>
    </row>
    <row r="4791" spans="1:20" x14ac:dyDescent="0.2">
      <c r="A4791" s="11"/>
      <c r="B4791" s="11" t="s">
        <v>28</v>
      </c>
      <c r="C4791" s="11" t="s">
        <v>44</v>
      </c>
      <c r="D4791" s="11">
        <v>1950</v>
      </c>
      <c r="E4791" s="11" t="s">
        <v>30</v>
      </c>
      <c r="F4791" s="11">
        <v>50</v>
      </c>
      <c r="G4791" s="11" t="s">
        <v>24</v>
      </c>
      <c r="H4791" s="11" t="s">
        <v>24</v>
      </c>
      <c r="I4791" s="11" t="s">
        <v>36</v>
      </c>
      <c r="J4791" s="11">
        <v>35</v>
      </c>
      <c r="K4791" s="12">
        <v>2.0535944326078408E-2</v>
      </c>
      <c r="L4791" s="13">
        <v>0</v>
      </c>
      <c r="M4791" s="14">
        <f t="shared" si="689"/>
        <v>0</v>
      </c>
      <c r="N4791" s="15">
        <f t="shared" si="690"/>
        <v>2.5</v>
      </c>
      <c r="O4791" s="14">
        <f t="shared" si="691"/>
        <v>1</v>
      </c>
      <c r="P4791" s="15" t="s">
        <v>25</v>
      </c>
      <c r="Q4791" s="14" t="str">
        <f t="shared" si="692"/>
        <v>No</v>
      </c>
      <c r="R4791" s="15">
        <f t="shared" si="693"/>
        <v>0</v>
      </c>
      <c r="S4791" s="14">
        <f t="shared" si="694"/>
        <v>1</v>
      </c>
      <c r="T4791" s="15">
        <f t="shared" si="695"/>
        <v>2653</v>
      </c>
    </row>
    <row r="4792" spans="1:20" x14ac:dyDescent="0.2">
      <c r="A4792" s="11"/>
      <c r="B4792" s="11" t="s">
        <v>38</v>
      </c>
      <c r="C4792" s="11" t="s">
        <v>44</v>
      </c>
      <c r="D4792" s="11">
        <v>1950</v>
      </c>
      <c r="E4792" s="11" t="s">
        <v>30</v>
      </c>
      <c r="F4792" s="11">
        <v>50</v>
      </c>
      <c r="G4792" s="11" t="s">
        <v>24</v>
      </c>
      <c r="H4792" s="11" t="s">
        <v>24</v>
      </c>
      <c r="I4792" s="11" t="s">
        <v>37</v>
      </c>
      <c r="J4792" s="11">
        <v>35</v>
      </c>
      <c r="K4792" s="12">
        <v>0.44054732877000274</v>
      </c>
      <c r="L4792" s="13">
        <v>0</v>
      </c>
      <c r="M4792" s="14">
        <f t="shared" si="689"/>
        <v>0</v>
      </c>
      <c r="N4792" s="15">
        <f t="shared" si="690"/>
        <v>2.5</v>
      </c>
      <c r="O4792" s="14">
        <f t="shared" si="691"/>
        <v>1</v>
      </c>
      <c r="P4792" s="15" t="s">
        <v>25</v>
      </c>
      <c r="Q4792" s="14" t="str">
        <f t="shared" si="692"/>
        <v>No</v>
      </c>
      <c r="R4792" s="15">
        <f t="shared" si="693"/>
        <v>0</v>
      </c>
      <c r="S4792" s="14">
        <f t="shared" si="694"/>
        <v>1</v>
      </c>
      <c r="T4792" s="15">
        <f t="shared" si="695"/>
        <v>2653</v>
      </c>
    </row>
    <row r="4793" spans="1:20" x14ac:dyDescent="0.2">
      <c r="A4793" s="11"/>
      <c r="B4793" s="11" t="s">
        <v>32</v>
      </c>
      <c r="C4793" s="11" t="s">
        <v>44</v>
      </c>
      <c r="D4793" s="11">
        <v>1950</v>
      </c>
      <c r="E4793" s="11" t="s">
        <v>30</v>
      </c>
      <c r="F4793" s="11">
        <v>50</v>
      </c>
      <c r="G4793" s="11" t="s">
        <v>24</v>
      </c>
      <c r="H4793" s="11" t="s">
        <v>24</v>
      </c>
      <c r="I4793" s="11" t="s">
        <v>37</v>
      </c>
      <c r="J4793" s="11">
        <v>35</v>
      </c>
      <c r="K4793" s="12">
        <v>0.1546365333400492</v>
      </c>
      <c r="L4793" s="13">
        <v>0</v>
      </c>
      <c r="M4793" s="14">
        <f t="shared" si="689"/>
        <v>0</v>
      </c>
      <c r="N4793" s="15">
        <f t="shared" si="690"/>
        <v>2.5</v>
      </c>
      <c r="O4793" s="14">
        <f t="shared" si="691"/>
        <v>1</v>
      </c>
      <c r="P4793" s="15" t="s">
        <v>25</v>
      </c>
      <c r="Q4793" s="14" t="str">
        <f t="shared" si="692"/>
        <v>No</v>
      </c>
      <c r="R4793" s="15">
        <f t="shared" si="693"/>
        <v>0</v>
      </c>
      <c r="S4793" s="14">
        <f t="shared" si="694"/>
        <v>1</v>
      </c>
      <c r="T4793" s="15">
        <f t="shared" si="695"/>
        <v>2653</v>
      </c>
    </row>
    <row r="4794" spans="1:20" x14ac:dyDescent="0.2">
      <c r="A4794" s="11"/>
      <c r="B4794" s="11" t="s">
        <v>38</v>
      </c>
      <c r="C4794" s="11" t="s">
        <v>44</v>
      </c>
      <c r="D4794" s="11">
        <v>1950</v>
      </c>
      <c r="E4794" s="11" t="s">
        <v>30</v>
      </c>
      <c r="F4794" s="11">
        <v>50</v>
      </c>
      <c r="G4794" s="11" t="s">
        <v>24</v>
      </c>
      <c r="H4794" s="11" t="s">
        <v>24</v>
      </c>
      <c r="I4794" s="11" t="s">
        <v>33</v>
      </c>
      <c r="J4794" s="11">
        <v>35</v>
      </c>
      <c r="K4794" s="12">
        <v>12.151503880152736</v>
      </c>
      <c r="L4794" s="13">
        <v>6.3703654763553956</v>
      </c>
      <c r="M4794" s="14">
        <f t="shared" si="689"/>
        <v>2.123455158785132</v>
      </c>
      <c r="N4794" s="15">
        <f t="shared" si="690"/>
        <v>2.5</v>
      </c>
      <c r="O4794" s="14">
        <f t="shared" si="691"/>
        <v>0.15061793648594723</v>
      </c>
      <c r="P4794" s="15" t="s">
        <v>25</v>
      </c>
      <c r="Q4794" s="14" t="str">
        <f t="shared" si="692"/>
        <v>Yes</v>
      </c>
      <c r="R4794" s="15">
        <f t="shared" si="693"/>
        <v>174.74834224045375</v>
      </c>
      <c r="S4794" s="14">
        <f t="shared" si="694"/>
        <v>2</v>
      </c>
      <c r="T4794" s="15">
        <f t="shared" si="695"/>
        <v>1746</v>
      </c>
    </row>
    <row r="4795" spans="1:20" x14ac:dyDescent="0.2">
      <c r="A4795" s="11"/>
      <c r="B4795" s="11" t="s">
        <v>32</v>
      </c>
      <c r="C4795" s="11" t="s">
        <v>44</v>
      </c>
      <c r="D4795" s="11">
        <v>1950</v>
      </c>
      <c r="E4795" s="11" t="s">
        <v>30</v>
      </c>
      <c r="F4795" s="11">
        <v>50</v>
      </c>
      <c r="G4795" s="11" t="s">
        <v>24</v>
      </c>
      <c r="H4795" s="11" t="s">
        <v>24</v>
      </c>
      <c r="I4795" s="11" t="s">
        <v>33</v>
      </c>
      <c r="J4795" s="11">
        <v>35</v>
      </c>
      <c r="K4795" s="12">
        <v>8.524625764819902</v>
      </c>
      <c r="L4795" s="13">
        <v>9.6889479866797892</v>
      </c>
      <c r="M4795" s="14">
        <f t="shared" si="689"/>
        <v>3.2296493288932631</v>
      </c>
      <c r="N4795" s="15">
        <f t="shared" si="690"/>
        <v>2.5</v>
      </c>
      <c r="O4795" s="14">
        <f t="shared" si="691"/>
        <v>-0.29185973155730527</v>
      </c>
      <c r="P4795" s="15" t="s">
        <v>25</v>
      </c>
      <c r="Q4795" s="14" t="str">
        <f t="shared" si="692"/>
        <v>Yes</v>
      </c>
      <c r="R4795" s="15">
        <f t="shared" si="693"/>
        <v>378.86112751384752</v>
      </c>
      <c r="S4795" s="14">
        <f t="shared" si="694"/>
        <v>3</v>
      </c>
      <c r="T4795" s="15">
        <f t="shared" si="695"/>
        <v>989</v>
      </c>
    </row>
    <row r="4796" spans="1:20" x14ac:dyDescent="0.2">
      <c r="A4796" s="11"/>
      <c r="B4796" s="11" t="s">
        <v>28</v>
      </c>
      <c r="C4796" s="11" t="s">
        <v>44</v>
      </c>
      <c r="D4796" s="11">
        <v>1950</v>
      </c>
      <c r="E4796" s="11" t="s">
        <v>30</v>
      </c>
      <c r="F4796" s="11">
        <v>50</v>
      </c>
      <c r="G4796" s="11" t="s">
        <v>24</v>
      </c>
      <c r="H4796" s="11" t="s">
        <v>24</v>
      </c>
      <c r="I4796" s="11" t="s">
        <v>33</v>
      </c>
      <c r="J4796" s="11">
        <v>35</v>
      </c>
      <c r="K4796" s="12">
        <v>0.20128863101802288</v>
      </c>
      <c r="L4796" s="13">
        <v>1.0148478099480327</v>
      </c>
      <c r="M4796" s="14">
        <f t="shared" si="689"/>
        <v>0.3382826033160109</v>
      </c>
      <c r="N4796" s="15">
        <f t="shared" si="690"/>
        <v>2.5</v>
      </c>
      <c r="O4796" s="14">
        <f t="shared" si="691"/>
        <v>0.86468695867359568</v>
      </c>
      <c r="P4796" s="15" t="s">
        <v>25</v>
      </c>
      <c r="Q4796" s="14" t="str">
        <f t="shared" si="692"/>
        <v>No</v>
      </c>
      <c r="R4796" s="15">
        <f t="shared" si="693"/>
        <v>1680.5847484040064</v>
      </c>
      <c r="S4796" s="14">
        <f t="shared" si="694"/>
        <v>5</v>
      </c>
      <c r="T4796" s="15">
        <f t="shared" si="695"/>
        <v>208</v>
      </c>
    </row>
    <row r="4797" spans="1:20" x14ac:dyDescent="0.2">
      <c r="A4797" s="11"/>
      <c r="B4797" s="11" t="s">
        <v>38</v>
      </c>
      <c r="C4797" s="11" t="s">
        <v>44</v>
      </c>
      <c r="D4797" s="11">
        <v>1950</v>
      </c>
      <c r="E4797" s="11" t="s">
        <v>30</v>
      </c>
      <c r="F4797" s="11">
        <v>50</v>
      </c>
      <c r="G4797" s="11" t="s">
        <v>24</v>
      </c>
      <c r="H4797" s="11" t="s">
        <v>24</v>
      </c>
      <c r="I4797" s="11" t="s">
        <v>35</v>
      </c>
      <c r="J4797" s="11">
        <v>35</v>
      </c>
      <c r="K4797" s="12">
        <v>3.9872406622654029</v>
      </c>
      <c r="L4797" s="13">
        <v>3.1707036658038885</v>
      </c>
      <c r="M4797" s="14">
        <f t="shared" si="689"/>
        <v>1.0569012219346294</v>
      </c>
      <c r="N4797" s="15">
        <f t="shared" si="690"/>
        <v>2.5</v>
      </c>
      <c r="O4797" s="14">
        <f t="shared" si="691"/>
        <v>0.57723951122614825</v>
      </c>
      <c r="P4797" s="15" t="s">
        <v>25</v>
      </c>
      <c r="Q4797" s="14" t="str">
        <f t="shared" si="692"/>
        <v>No</v>
      </c>
      <c r="R4797" s="15">
        <f t="shared" si="693"/>
        <v>265.07083756869025</v>
      </c>
      <c r="S4797" s="14">
        <f t="shared" si="694"/>
        <v>3</v>
      </c>
      <c r="T4797" s="15">
        <f t="shared" si="695"/>
        <v>1315</v>
      </c>
    </row>
    <row r="4798" spans="1:20" x14ac:dyDescent="0.2">
      <c r="A4798" s="11"/>
      <c r="B4798" s="11" t="s">
        <v>32</v>
      </c>
      <c r="C4798" s="11" t="s">
        <v>44</v>
      </c>
      <c r="D4798" s="11">
        <v>1950</v>
      </c>
      <c r="E4798" s="11" t="s">
        <v>30</v>
      </c>
      <c r="F4798" s="11">
        <v>50</v>
      </c>
      <c r="G4798" s="11" t="s">
        <v>24</v>
      </c>
      <c r="H4798" s="11" t="s">
        <v>24</v>
      </c>
      <c r="I4798" s="11" t="s">
        <v>35</v>
      </c>
      <c r="J4798" s="11">
        <v>35</v>
      </c>
      <c r="K4798" s="12">
        <v>1.3082833081949548</v>
      </c>
      <c r="L4798" s="13">
        <v>1.0851674641148326</v>
      </c>
      <c r="M4798" s="14">
        <f t="shared" si="689"/>
        <v>0.3617224880382775</v>
      </c>
      <c r="N4798" s="15">
        <f t="shared" si="690"/>
        <v>2.5</v>
      </c>
      <c r="O4798" s="14">
        <f t="shared" si="691"/>
        <v>0.85531100478468902</v>
      </c>
      <c r="P4798" s="15" t="s">
        <v>25</v>
      </c>
      <c r="Q4798" s="14" t="str">
        <f t="shared" si="692"/>
        <v>No</v>
      </c>
      <c r="R4798" s="15">
        <f t="shared" si="693"/>
        <v>276.48635870570564</v>
      </c>
      <c r="S4798" s="14">
        <f t="shared" si="694"/>
        <v>3</v>
      </c>
      <c r="T4798" s="15">
        <f t="shared" si="695"/>
        <v>1273</v>
      </c>
    </row>
    <row r="4799" spans="1:20" x14ac:dyDescent="0.2">
      <c r="A4799" s="11"/>
      <c r="B4799" s="11" t="s">
        <v>38</v>
      </c>
      <c r="C4799" s="11" t="s">
        <v>44</v>
      </c>
      <c r="D4799" s="11">
        <v>1950</v>
      </c>
      <c r="E4799" s="11" t="s">
        <v>30</v>
      </c>
      <c r="F4799" s="11">
        <v>50</v>
      </c>
      <c r="G4799" s="11" t="s">
        <v>24</v>
      </c>
      <c r="H4799" s="11" t="s">
        <v>24</v>
      </c>
      <c r="I4799" s="11" t="s">
        <v>31</v>
      </c>
      <c r="J4799" s="11">
        <v>35</v>
      </c>
      <c r="K4799" s="12">
        <v>53.163775817600467</v>
      </c>
      <c r="L4799" s="13">
        <v>47.613307448068909</v>
      </c>
      <c r="M4799" s="14">
        <f t="shared" si="689"/>
        <v>15.871102482689636</v>
      </c>
      <c r="N4799" s="15">
        <f t="shared" si="690"/>
        <v>2.5</v>
      </c>
      <c r="O4799" s="14">
        <f t="shared" si="691"/>
        <v>-5.3484409930758545</v>
      </c>
      <c r="P4799" s="15" t="s">
        <v>25</v>
      </c>
      <c r="Q4799" s="14" t="str">
        <f t="shared" si="692"/>
        <v>No</v>
      </c>
      <c r="R4799" s="15">
        <f t="shared" si="693"/>
        <v>298.53226635259659</v>
      </c>
      <c r="S4799" s="14">
        <f t="shared" si="694"/>
        <v>3</v>
      </c>
      <c r="T4799" s="15">
        <f t="shared" si="695"/>
        <v>1207</v>
      </c>
    </row>
    <row r="4800" spans="1:20" x14ac:dyDescent="0.2">
      <c r="A4800" s="11"/>
      <c r="B4800" s="11" t="s">
        <v>32</v>
      </c>
      <c r="C4800" s="11" t="s">
        <v>44</v>
      </c>
      <c r="D4800" s="11">
        <v>1950</v>
      </c>
      <c r="E4800" s="11" t="s">
        <v>30</v>
      </c>
      <c r="F4800" s="11">
        <v>50</v>
      </c>
      <c r="G4800" s="11" t="s">
        <v>24</v>
      </c>
      <c r="H4800" s="11" t="s">
        <v>24</v>
      </c>
      <c r="I4800" s="11" t="s">
        <v>31</v>
      </c>
      <c r="J4800" s="11">
        <v>35</v>
      </c>
      <c r="K4800" s="12">
        <v>24.385770079192913</v>
      </c>
      <c r="L4800" s="13">
        <v>24.486256996332017</v>
      </c>
      <c r="M4800" s="14">
        <f t="shared" si="689"/>
        <v>8.162085665444005</v>
      </c>
      <c r="N4800" s="15">
        <f t="shared" si="690"/>
        <v>2.5</v>
      </c>
      <c r="O4800" s="14">
        <f t="shared" si="691"/>
        <v>-2.2648342661776022</v>
      </c>
      <c r="P4800" s="15" t="s">
        <v>25</v>
      </c>
      <c r="Q4800" s="14" t="str">
        <f t="shared" si="692"/>
        <v>No</v>
      </c>
      <c r="R4800" s="15">
        <f t="shared" si="693"/>
        <v>334.70690648429758</v>
      </c>
      <c r="S4800" s="14">
        <f t="shared" si="694"/>
        <v>3</v>
      </c>
      <c r="T4800" s="15">
        <f t="shared" si="695"/>
        <v>1088</v>
      </c>
    </row>
    <row r="4801" spans="1:20" x14ac:dyDescent="0.2">
      <c r="A4801" s="11"/>
      <c r="B4801" s="11" t="s">
        <v>28</v>
      </c>
      <c r="C4801" s="11" t="s">
        <v>44</v>
      </c>
      <c r="D4801" s="11">
        <v>1950</v>
      </c>
      <c r="E4801" s="11" t="s">
        <v>30</v>
      </c>
      <c r="F4801" s="11">
        <v>50</v>
      </c>
      <c r="G4801" s="11" t="s">
        <v>24</v>
      </c>
      <c r="H4801" s="11" t="s">
        <v>24</v>
      </c>
      <c r="I4801" s="11" t="s">
        <v>31</v>
      </c>
      <c r="J4801" s="11">
        <v>35</v>
      </c>
      <c r="K4801" s="12">
        <v>1.3098046629598035</v>
      </c>
      <c r="L4801" s="13">
        <v>0</v>
      </c>
      <c r="M4801" s="14">
        <f t="shared" si="689"/>
        <v>0</v>
      </c>
      <c r="N4801" s="15">
        <f t="shared" si="690"/>
        <v>2.5</v>
      </c>
      <c r="O4801" s="14">
        <f t="shared" si="691"/>
        <v>1</v>
      </c>
      <c r="P4801" s="15" t="s">
        <v>25</v>
      </c>
      <c r="Q4801" s="14" t="str">
        <f t="shared" si="692"/>
        <v>No</v>
      </c>
      <c r="R4801" s="15">
        <f t="shared" si="693"/>
        <v>0</v>
      </c>
      <c r="S4801" s="14">
        <f t="shared" si="694"/>
        <v>1</v>
      </c>
      <c r="T4801" s="15">
        <f t="shared" si="695"/>
        <v>2653</v>
      </c>
    </row>
    <row r="4802" spans="1:20" x14ac:dyDescent="0.2">
      <c r="A4802" s="11"/>
      <c r="B4802" s="11" t="s">
        <v>38</v>
      </c>
      <c r="C4802" s="11" t="s">
        <v>44</v>
      </c>
      <c r="D4802" s="11">
        <v>1950</v>
      </c>
      <c r="E4802" s="11" t="s">
        <v>30</v>
      </c>
      <c r="F4802" s="11">
        <v>100</v>
      </c>
      <c r="G4802" s="11" t="s">
        <v>24</v>
      </c>
      <c r="H4802" s="11" t="s">
        <v>24</v>
      </c>
      <c r="I4802" s="11" t="s">
        <v>36</v>
      </c>
      <c r="J4802" s="11">
        <v>35</v>
      </c>
      <c r="K4802" s="12">
        <v>2.7894713185572981</v>
      </c>
      <c r="L4802" s="13">
        <v>1.0851674641148326</v>
      </c>
      <c r="M4802" s="14">
        <f t="shared" si="689"/>
        <v>0.3617224880382775</v>
      </c>
      <c r="N4802" s="15">
        <f t="shared" si="690"/>
        <v>2.5</v>
      </c>
      <c r="O4802" s="14">
        <f t="shared" si="691"/>
        <v>0.85531100478468902</v>
      </c>
      <c r="P4802" s="15" t="s">
        <v>25</v>
      </c>
      <c r="Q4802" s="14" t="str">
        <f t="shared" si="692"/>
        <v>No</v>
      </c>
      <c r="R4802" s="15">
        <f t="shared" si="693"/>
        <v>129.67420945749632</v>
      </c>
      <c r="S4802" s="14">
        <f t="shared" si="694"/>
        <v>2</v>
      </c>
      <c r="T4802" s="15">
        <f t="shared" si="695"/>
        <v>1988</v>
      </c>
    </row>
    <row r="4803" spans="1:20" x14ac:dyDescent="0.2">
      <c r="A4803" s="11"/>
      <c r="B4803" s="11" t="s">
        <v>32</v>
      </c>
      <c r="C4803" s="11" t="s">
        <v>44</v>
      </c>
      <c r="D4803" s="11">
        <v>1950</v>
      </c>
      <c r="E4803" s="11" t="s">
        <v>30</v>
      </c>
      <c r="F4803" s="11">
        <v>100</v>
      </c>
      <c r="G4803" s="11" t="s">
        <v>24</v>
      </c>
      <c r="H4803" s="11" t="s">
        <v>24</v>
      </c>
      <c r="I4803" s="11" t="s">
        <v>36</v>
      </c>
      <c r="J4803" s="11">
        <v>35</v>
      </c>
      <c r="K4803" s="12">
        <v>0.89391024695201271</v>
      </c>
      <c r="L4803" s="13">
        <v>0</v>
      </c>
      <c r="M4803" s="14">
        <f t="shared" ref="M4803:M4866" si="696">L4803/3</f>
        <v>0</v>
      </c>
      <c r="N4803" s="15">
        <f t="shared" ref="N4803:N4866" si="697">IF(F4803&lt;=320,2.5,1)</f>
        <v>2.5</v>
      </c>
      <c r="O4803" s="14">
        <f t="shared" ref="O4803:O4866" si="698">1-(M4803/N4803)</f>
        <v>1</v>
      </c>
      <c r="P4803" s="15" t="s">
        <v>25</v>
      </c>
      <c r="Q4803" s="14" t="str">
        <f t="shared" ref="Q4803:Q4866" si="699">IF(AND(O4803&lt;0.5,O4803&gt;-0.5),"Yes","No")</f>
        <v>No</v>
      </c>
      <c r="R4803" s="15">
        <f t="shared" si="693"/>
        <v>0</v>
      </c>
      <c r="S4803" s="14">
        <f t="shared" si="694"/>
        <v>1</v>
      </c>
      <c r="T4803" s="15">
        <f t="shared" si="695"/>
        <v>2653</v>
      </c>
    </row>
    <row r="4804" spans="1:20" x14ac:dyDescent="0.2">
      <c r="A4804" s="11"/>
      <c r="B4804" s="11" t="s">
        <v>28</v>
      </c>
      <c r="C4804" s="11" t="s">
        <v>44</v>
      </c>
      <c r="D4804" s="11">
        <v>1950</v>
      </c>
      <c r="E4804" s="11" t="s">
        <v>30</v>
      </c>
      <c r="F4804" s="11">
        <v>100</v>
      </c>
      <c r="G4804" s="11" t="s">
        <v>24</v>
      </c>
      <c r="H4804" s="11" t="s">
        <v>24</v>
      </c>
      <c r="I4804" s="11" t="s">
        <v>36</v>
      </c>
      <c r="J4804" s="11">
        <v>35</v>
      </c>
      <c r="K4804" s="12">
        <v>1.9806875604796354E-3</v>
      </c>
      <c r="L4804" s="13">
        <v>0</v>
      </c>
      <c r="M4804" s="14">
        <f t="shared" si="696"/>
        <v>0</v>
      </c>
      <c r="N4804" s="15">
        <f t="shared" si="697"/>
        <v>2.5</v>
      </c>
      <c r="O4804" s="14">
        <f t="shared" si="698"/>
        <v>1</v>
      </c>
      <c r="P4804" s="15" t="s">
        <v>25</v>
      </c>
      <c r="Q4804" s="14" t="str">
        <f t="shared" si="699"/>
        <v>No</v>
      </c>
      <c r="R4804" s="15">
        <f t="shared" ref="R4804:R4867" si="700">M4804/(K4804/1000)</f>
        <v>0</v>
      </c>
      <c r="S4804" s="14">
        <f t="shared" ref="S4804:S4867" si="701">IF(R4804&lt;=125,1,IF(R4804&lt;250,2,IF(R4804&lt;500,3,IF(R4804&lt;1000,4,5))))</f>
        <v>1</v>
      </c>
      <c r="T4804" s="15">
        <f t="shared" ref="T4804:T4867" si="702">RANK(R4804,$R$3:$R$14561)</f>
        <v>2653</v>
      </c>
    </row>
    <row r="4805" spans="1:20" x14ac:dyDescent="0.2">
      <c r="A4805" s="11"/>
      <c r="B4805" s="11" t="s">
        <v>38</v>
      </c>
      <c r="C4805" s="11" t="s">
        <v>44</v>
      </c>
      <c r="D4805" s="11">
        <v>1950</v>
      </c>
      <c r="E4805" s="11" t="s">
        <v>30</v>
      </c>
      <c r="F4805" s="11">
        <v>100</v>
      </c>
      <c r="G4805" s="11" t="s">
        <v>24</v>
      </c>
      <c r="H4805" s="11" t="s">
        <v>24</v>
      </c>
      <c r="I4805" s="11" t="s">
        <v>37</v>
      </c>
      <c r="J4805" s="11">
        <v>35</v>
      </c>
      <c r="K4805" s="12">
        <v>0.42507075620855433</v>
      </c>
      <c r="L4805" s="13">
        <v>0</v>
      </c>
      <c r="M4805" s="14">
        <f t="shared" si="696"/>
        <v>0</v>
      </c>
      <c r="N4805" s="15">
        <f t="shared" si="697"/>
        <v>2.5</v>
      </c>
      <c r="O4805" s="14">
        <f t="shared" si="698"/>
        <v>1</v>
      </c>
      <c r="P4805" s="15" t="s">
        <v>25</v>
      </c>
      <c r="Q4805" s="14" t="str">
        <f t="shared" si="699"/>
        <v>No</v>
      </c>
      <c r="R4805" s="15">
        <f t="shared" si="700"/>
        <v>0</v>
      </c>
      <c r="S4805" s="14">
        <f t="shared" si="701"/>
        <v>1</v>
      </c>
      <c r="T4805" s="15">
        <f t="shared" si="702"/>
        <v>2653</v>
      </c>
    </row>
    <row r="4806" spans="1:20" x14ac:dyDescent="0.2">
      <c r="A4806" s="11"/>
      <c r="B4806" s="11" t="s">
        <v>32</v>
      </c>
      <c r="C4806" s="11" t="s">
        <v>44</v>
      </c>
      <c r="D4806" s="11">
        <v>1950</v>
      </c>
      <c r="E4806" s="11" t="s">
        <v>30</v>
      </c>
      <c r="F4806" s="11">
        <v>100</v>
      </c>
      <c r="G4806" s="11" t="s">
        <v>24</v>
      </c>
      <c r="H4806" s="11" t="s">
        <v>24</v>
      </c>
      <c r="I4806" s="11" t="s">
        <v>37</v>
      </c>
      <c r="J4806" s="11">
        <v>35</v>
      </c>
      <c r="K4806" s="12">
        <v>0.367701369318853</v>
      </c>
      <c r="L4806" s="13">
        <v>0</v>
      </c>
      <c r="M4806" s="14">
        <f t="shared" si="696"/>
        <v>0</v>
      </c>
      <c r="N4806" s="15">
        <f t="shared" si="697"/>
        <v>2.5</v>
      </c>
      <c r="O4806" s="14">
        <f t="shared" si="698"/>
        <v>1</v>
      </c>
      <c r="P4806" s="15" t="s">
        <v>25</v>
      </c>
      <c r="Q4806" s="14" t="str">
        <f t="shared" si="699"/>
        <v>No</v>
      </c>
      <c r="R4806" s="15">
        <f t="shared" si="700"/>
        <v>0</v>
      </c>
      <c r="S4806" s="14">
        <f t="shared" si="701"/>
        <v>1</v>
      </c>
      <c r="T4806" s="15">
        <f t="shared" si="702"/>
        <v>2653</v>
      </c>
    </row>
    <row r="4807" spans="1:20" x14ac:dyDescent="0.2">
      <c r="A4807" s="11"/>
      <c r="B4807" s="11" t="s">
        <v>38</v>
      </c>
      <c r="C4807" s="11" t="s">
        <v>44</v>
      </c>
      <c r="D4807" s="11">
        <v>1950</v>
      </c>
      <c r="E4807" s="11" t="s">
        <v>30</v>
      </c>
      <c r="F4807" s="11">
        <v>100</v>
      </c>
      <c r="G4807" s="11" t="s">
        <v>24</v>
      </c>
      <c r="H4807" s="11" t="s">
        <v>24</v>
      </c>
      <c r="I4807" s="11" t="s">
        <v>33</v>
      </c>
      <c r="J4807" s="11">
        <v>35</v>
      </c>
      <c r="K4807" s="12">
        <v>26.173387646937808</v>
      </c>
      <c r="L4807" s="13">
        <v>10.674837651880203</v>
      </c>
      <c r="M4807" s="14">
        <f t="shared" si="696"/>
        <v>3.5582792172934012</v>
      </c>
      <c r="N4807" s="15">
        <f t="shared" si="697"/>
        <v>2.5</v>
      </c>
      <c r="O4807" s="14">
        <f t="shared" si="698"/>
        <v>-0.42331168691736054</v>
      </c>
      <c r="P4807" s="15" t="s">
        <v>25</v>
      </c>
      <c r="Q4807" s="14" t="str">
        <f t="shared" si="699"/>
        <v>Yes</v>
      </c>
      <c r="R4807" s="15">
        <f t="shared" si="700"/>
        <v>135.95027381599596</v>
      </c>
      <c r="S4807" s="14">
        <f t="shared" si="701"/>
        <v>2</v>
      </c>
      <c r="T4807" s="15">
        <f t="shared" si="702"/>
        <v>1954</v>
      </c>
    </row>
    <row r="4808" spans="1:20" x14ac:dyDescent="0.2">
      <c r="A4808" s="11"/>
      <c r="B4808" s="11" t="s">
        <v>32</v>
      </c>
      <c r="C4808" s="11" t="s">
        <v>44</v>
      </c>
      <c r="D4808" s="11">
        <v>1950</v>
      </c>
      <c r="E4808" s="11" t="s">
        <v>30</v>
      </c>
      <c r="F4808" s="11">
        <v>100</v>
      </c>
      <c r="G4808" s="11" t="s">
        <v>24</v>
      </c>
      <c r="H4808" s="11" t="s">
        <v>24</v>
      </c>
      <c r="I4808" s="11" t="s">
        <v>33</v>
      </c>
      <c r="J4808" s="11">
        <v>35</v>
      </c>
      <c r="K4808" s="12">
        <v>13.424242654017101</v>
      </c>
      <c r="L4808" s="13">
        <v>10.689316724254011</v>
      </c>
      <c r="M4808" s="14">
        <f t="shared" si="696"/>
        <v>3.5631055747513369</v>
      </c>
      <c r="N4808" s="15">
        <f t="shared" si="697"/>
        <v>2.5</v>
      </c>
      <c r="O4808" s="14">
        <f t="shared" si="698"/>
        <v>-0.42524222990053473</v>
      </c>
      <c r="P4808" s="15" t="s">
        <v>25</v>
      </c>
      <c r="Q4808" s="14" t="str">
        <f t="shared" si="699"/>
        <v>Yes</v>
      </c>
      <c r="R4808" s="15">
        <f t="shared" si="700"/>
        <v>265.42320982890641</v>
      </c>
      <c r="S4808" s="14">
        <f t="shared" si="701"/>
        <v>3</v>
      </c>
      <c r="T4808" s="15">
        <f t="shared" si="702"/>
        <v>1314</v>
      </c>
    </row>
    <row r="4809" spans="1:20" x14ac:dyDescent="0.2">
      <c r="A4809" s="11"/>
      <c r="B4809" s="11" t="s">
        <v>28</v>
      </c>
      <c r="C4809" s="11" t="s">
        <v>44</v>
      </c>
      <c r="D4809" s="11">
        <v>1950</v>
      </c>
      <c r="E4809" s="11" t="s">
        <v>30</v>
      </c>
      <c r="F4809" s="11">
        <v>100</v>
      </c>
      <c r="G4809" s="11" t="s">
        <v>24</v>
      </c>
      <c r="H4809" s="11" t="s">
        <v>24</v>
      </c>
      <c r="I4809" s="11" t="s">
        <v>33</v>
      </c>
      <c r="J4809" s="11">
        <v>35</v>
      </c>
      <c r="K4809" s="12">
        <v>0.16160900458937555</v>
      </c>
      <c r="L4809" s="13">
        <v>0</v>
      </c>
      <c r="M4809" s="14">
        <f t="shared" si="696"/>
        <v>0</v>
      </c>
      <c r="N4809" s="15">
        <f t="shared" si="697"/>
        <v>2.5</v>
      </c>
      <c r="O4809" s="14">
        <f t="shared" si="698"/>
        <v>1</v>
      </c>
      <c r="P4809" s="15" t="s">
        <v>25</v>
      </c>
      <c r="Q4809" s="14" t="str">
        <f t="shared" si="699"/>
        <v>No</v>
      </c>
      <c r="R4809" s="15">
        <f t="shared" si="700"/>
        <v>0</v>
      </c>
      <c r="S4809" s="14">
        <f t="shared" si="701"/>
        <v>1</v>
      </c>
      <c r="T4809" s="15">
        <f t="shared" si="702"/>
        <v>2653</v>
      </c>
    </row>
    <row r="4810" spans="1:20" x14ac:dyDescent="0.2">
      <c r="A4810" s="11"/>
      <c r="B4810" s="11" t="s">
        <v>38</v>
      </c>
      <c r="C4810" s="11" t="s">
        <v>44</v>
      </c>
      <c r="D4810" s="11">
        <v>1950</v>
      </c>
      <c r="E4810" s="11" t="s">
        <v>30</v>
      </c>
      <c r="F4810" s="11">
        <v>100</v>
      </c>
      <c r="G4810" s="11" t="s">
        <v>24</v>
      </c>
      <c r="H4810" s="11" t="s">
        <v>24</v>
      </c>
      <c r="I4810" s="11" t="s">
        <v>35</v>
      </c>
      <c r="J4810" s="11">
        <v>35</v>
      </c>
      <c r="K4810" s="12">
        <v>7.911198358726744</v>
      </c>
      <c r="L4810" s="13">
        <v>2.0296956198960654</v>
      </c>
      <c r="M4810" s="14">
        <f t="shared" si="696"/>
        <v>0.6765652066320218</v>
      </c>
      <c r="N4810" s="15">
        <f t="shared" si="697"/>
        <v>2.5</v>
      </c>
      <c r="O4810" s="14">
        <f t="shared" si="698"/>
        <v>0.72937391734719126</v>
      </c>
      <c r="P4810" s="15" t="s">
        <v>25</v>
      </c>
      <c r="Q4810" s="14" t="str">
        <f t="shared" si="699"/>
        <v>No</v>
      </c>
      <c r="R4810" s="15">
        <f t="shared" si="700"/>
        <v>85.519939704926145</v>
      </c>
      <c r="S4810" s="14">
        <f t="shared" si="701"/>
        <v>1</v>
      </c>
      <c r="T4810" s="15">
        <f t="shared" si="702"/>
        <v>2234</v>
      </c>
    </row>
    <row r="4811" spans="1:20" x14ac:dyDescent="0.2">
      <c r="A4811" s="11"/>
      <c r="B4811" s="11" t="s">
        <v>32</v>
      </c>
      <c r="C4811" s="11" t="s">
        <v>44</v>
      </c>
      <c r="D4811" s="11">
        <v>1950</v>
      </c>
      <c r="E4811" s="11" t="s">
        <v>30</v>
      </c>
      <c r="F4811" s="11">
        <v>100</v>
      </c>
      <c r="G4811" s="11" t="s">
        <v>24</v>
      </c>
      <c r="H4811" s="11" t="s">
        <v>24</v>
      </c>
      <c r="I4811" s="11" t="s">
        <v>35</v>
      </c>
      <c r="J4811" s="11">
        <v>35</v>
      </c>
      <c r="K4811" s="12">
        <v>1.4601060156707848</v>
      </c>
      <c r="L4811" s="13">
        <v>0</v>
      </c>
      <c r="M4811" s="14">
        <f t="shared" si="696"/>
        <v>0</v>
      </c>
      <c r="N4811" s="15">
        <f t="shared" si="697"/>
        <v>2.5</v>
      </c>
      <c r="O4811" s="14">
        <f t="shared" si="698"/>
        <v>1</v>
      </c>
      <c r="P4811" s="15" t="s">
        <v>25</v>
      </c>
      <c r="Q4811" s="14" t="str">
        <f t="shared" si="699"/>
        <v>No</v>
      </c>
      <c r="R4811" s="15">
        <f t="shared" si="700"/>
        <v>0</v>
      </c>
      <c r="S4811" s="14">
        <f t="shared" si="701"/>
        <v>1</v>
      </c>
      <c r="T4811" s="15">
        <f t="shared" si="702"/>
        <v>2653</v>
      </c>
    </row>
    <row r="4812" spans="1:20" x14ac:dyDescent="0.2">
      <c r="A4812" s="11"/>
      <c r="B4812" s="11" t="s">
        <v>38</v>
      </c>
      <c r="C4812" s="11" t="s">
        <v>44</v>
      </c>
      <c r="D4812" s="11">
        <v>1950</v>
      </c>
      <c r="E4812" s="11" t="s">
        <v>30</v>
      </c>
      <c r="F4812" s="11">
        <v>100</v>
      </c>
      <c r="G4812" s="11" t="s">
        <v>24</v>
      </c>
      <c r="H4812" s="11" t="s">
        <v>24</v>
      </c>
      <c r="I4812" s="11" t="s">
        <v>31</v>
      </c>
      <c r="J4812" s="11">
        <v>35</v>
      </c>
      <c r="K4812" s="12">
        <v>93.016450673673276</v>
      </c>
      <c r="L4812" s="13">
        <v>57.977908338534291</v>
      </c>
      <c r="M4812" s="14">
        <f t="shared" si="696"/>
        <v>19.325969446178096</v>
      </c>
      <c r="N4812" s="15">
        <f t="shared" si="697"/>
        <v>2.5</v>
      </c>
      <c r="O4812" s="14">
        <f t="shared" si="698"/>
        <v>-6.730387778471238</v>
      </c>
      <c r="P4812" s="15" t="s">
        <v>25</v>
      </c>
      <c r="Q4812" s="14" t="str">
        <f t="shared" si="699"/>
        <v>No</v>
      </c>
      <c r="R4812" s="15">
        <f t="shared" si="700"/>
        <v>207.76937096835479</v>
      </c>
      <c r="S4812" s="14">
        <f t="shared" si="701"/>
        <v>2</v>
      </c>
      <c r="T4812" s="15">
        <f t="shared" si="702"/>
        <v>1562</v>
      </c>
    </row>
    <row r="4813" spans="1:20" x14ac:dyDescent="0.2">
      <c r="A4813" s="11"/>
      <c r="B4813" s="11" t="s">
        <v>32</v>
      </c>
      <c r="C4813" s="11" t="s">
        <v>44</v>
      </c>
      <c r="D4813" s="11">
        <v>1950</v>
      </c>
      <c r="E4813" s="11" t="s">
        <v>30</v>
      </c>
      <c r="F4813" s="11">
        <v>100</v>
      </c>
      <c r="G4813" s="11" t="s">
        <v>24</v>
      </c>
      <c r="H4813" s="11" t="s">
        <v>24</v>
      </c>
      <c r="I4813" s="11" t="s">
        <v>31</v>
      </c>
      <c r="J4813" s="11">
        <v>35</v>
      </c>
      <c r="K4813" s="12">
        <v>32.2860656296847</v>
      </c>
      <c r="L4813" s="13">
        <v>40.56521336022567</v>
      </c>
      <c r="M4813" s="14">
        <f t="shared" si="696"/>
        <v>13.521737786741889</v>
      </c>
      <c r="N4813" s="15">
        <f t="shared" si="697"/>
        <v>2.5</v>
      </c>
      <c r="O4813" s="14">
        <f t="shared" si="698"/>
        <v>-4.4086951146967559</v>
      </c>
      <c r="P4813" s="15" t="s">
        <v>25</v>
      </c>
      <c r="Q4813" s="14" t="str">
        <f t="shared" si="699"/>
        <v>No</v>
      </c>
      <c r="R4813" s="15">
        <f t="shared" si="700"/>
        <v>418.8103295655086</v>
      </c>
      <c r="S4813" s="14">
        <f t="shared" si="701"/>
        <v>3</v>
      </c>
      <c r="T4813" s="15">
        <f t="shared" si="702"/>
        <v>904</v>
      </c>
    </row>
    <row r="4814" spans="1:20" x14ac:dyDescent="0.2">
      <c r="A4814" s="11"/>
      <c r="B4814" s="11" t="s">
        <v>28</v>
      </c>
      <c r="C4814" s="11" t="s">
        <v>44</v>
      </c>
      <c r="D4814" s="11">
        <v>1950</v>
      </c>
      <c r="E4814" s="11" t="s">
        <v>30</v>
      </c>
      <c r="F4814" s="11">
        <v>100</v>
      </c>
      <c r="G4814" s="11" t="s">
        <v>24</v>
      </c>
      <c r="H4814" s="11" t="s">
        <v>24</v>
      </c>
      <c r="I4814" s="11" t="s">
        <v>31</v>
      </c>
      <c r="J4814" s="11">
        <v>35</v>
      </c>
      <c r="K4814" s="12">
        <v>0.5462908965012585</v>
      </c>
      <c r="L4814" s="13">
        <v>0</v>
      </c>
      <c r="M4814" s="14">
        <f t="shared" si="696"/>
        <v>0</v>
      </c>
      <c r="N4814" s="15">
        <f t="shared" si="697"/>
        <v>2.5</v>
      </c>
      <c r="O4814" s="14">
        <f t="shared" si="698"/>
        <v>1</v>
      </c>
      <c r="P4814" s="15" t="s">
        <v>25</v>
      </c>
      <c r="Q4814" s="14" t="str">
        <f t="shared" si="699"/>
        <v>No</v>
      </c>
      <c r="R4814" s="15">
        <f t="shared" si="700"/>
        <v>0</v>
      </c>
      <c r="S4814" s="14">
        <f t="shared" si="701"/>
        <v>1</v>
      </c>
      <c r="T4814" s="15">
        <f t="shared" si="702"/>
        <v>2653</v>
      </c>
    </row>
    <row r="4815" spans="1:20" x14ac:dyDescent="0.2">
      <c r="A4815" s="11"/>
      <c r="B4815" s="11" t="s">
        <v>50</v>
      </c>
      <c r="C4815" s="11" t="s">
        <v>44</v>
      </c>
      <c r="D4815" s="11">
        <v>1950</v>
      </c>
      <c r="E4815" s="11" t="s">
        <v>30</v>
      </c>
      <c r="F4815" s="11">
        <v>100</v>
      </c>
      <c r="G4815" s="11" t="s">
        <v>24</v>
      </c>
      <c r="H4815" s="11" t="s">
        <v>24</v>
      </c>
      <c r="I4815" s="11" t="s">
        <v>31</v>
      </c>
      <c r="J4815" s="11">
        <v>35</v>
      </c>
      <c r="K4815" s="12">
        <v>0.16952843440420137</v>
      </c>
      <c r="L4815" s="13">
        <v>1.0148478099480327</v>
      </c>
      <c r="M4815" s="14">
        <f t="shared" si="696"/>
        <v>0.3382826033160109</v>
      </c>
      <c r="N4815" s="15">
        <f t="shared" si="697"/>
        <v>2.5</v>
      </c>
      <c r="O4815" s="14">
        <f t="shared" si="698"/>
        <v>0.86468695867359568</v>
      </c>
      <c r="P4815" s="15" t="s">
        <v>25</v>
      </c>
      <c r="Q4815" s="14" t="str">
        <f t="shared" si="699"/>
        <v>No</v>
      </c>
      <c r="R4815" s="15">
        <f t="shared" si="700"/>
        <v>1995.432828155861</v>
      </c>
      <c r="S4815" s="14">
        <f t="shared" si="701"/>
        <v>5</v>
      </c>
      <c r="T4815" s="15">
        <f t="shared" si="702"/>
        <v>179</v>
      </c>
    </row>
    <row r="4816" spans="1:20" x14ac:dyDescent="0.2">
      <c r="A4816" s="11"/>
      <c r="B4816" s="11" t="s">
        <v>38</v>
      </c>
      <c r="C4816" s="11" t="s">
        <v>44</v>
      </c>
      <c r="D4816" s="11">
        <v>1950</v>
      </c>
      <c r="E4816" s="11" t="s">
        <v>30</v>
      </c>
      <c r="F4816" s="11">
        <v>150</v>
      </c>
      <c r="G4816" s="11" t="s">
        <v>24</v>
      </c>
      <c r="H4816" s="11" t="s">
        <v>24</v>
      </c>
      <c r="I4816" s="11" t="s">
        <v>36</v>
      </c>
      <c r="J4816" s="11">
        <v>35</v>
      </c>
      <c r="K4816" s="12">
        <v>0.68649377757544661</v>
      </c>
      <c r="L4816" s="13">
        <v>2.1000152740628653</v>
      </c>
      <c r="M4816" s="14">
        <f t="shared" si="696"/>
        <v>0.70000509135428846</v>
      </c>
      <c r="N4816" s="15">
        <f t="shared" si="697"/>
        <v>2.5</v>
      </c>
      <c r="O4816" s="14">
        <f t="shared" si="698"/>
        <v>0.7199979634582846</v>
      </c>
      <c r="P4816" s="15" t="s">
        <v>25</v>
      </c>
      <c r="Q4816" s="14" t="str">
        <f t="shared" si="699"/>
        <v>No</v>
      </c>
      <c r="R4816" s="15">
        <f t="shared" si="700"/>
        <v>1019.6816259960302</v>
      </c>
      <c r="S4816" s="14">
        <f t="shared" si="701"/>
        <v>5</v>
      </c>
      <c r="T4816" s="15">
        <f t="shared" si="702"/>
        <v>373</v>
      </c>
    </row>
    <row r="4817" spans="1:20" x14ac:dyDescent="0.2">
      <c r="A4817" s="11"/>
      <c r="B4817" s="11" t="s">
        <v>32</v>
      </c>
      <c r="C4817" s="11" t="s">
        <v>44</v>
      </c>
      <c r="D4817" s="11">
        <v>1950</v>
      </c>
      <c r="E4817" s="11" t="s">
        <v>30</v>
      </c>
      <c r="F4817" s="11">
        <v>150</v>
      </c>
      <c r="G4817" s="11" t="s">
        <v>24</v>
      </c>
      <c r="H4817" s="11" t="s">
        <v>24</v>
      </c>
      <c r="I4817" s="11" t="s">
        <v>36</v>
      </c>
      <c r="J4817" s="11">
        <v>35</v>
      </c>
      <c r="K4817" s="12">
        <v>0.69873107231281661</v>
      </c>
      <c r="L4817" s="13">
        <v>0</v>
      </c>
      <c r="M4817" s="14">
        <f t="shared" si="696"/>
        <v>0</v>
      </c>
      <c r="N4817" s="15">
        <f t="shared" si="697"/>
        <v>2.5</v>
      </c>
      <c r="O4817" s="14">
        <f t="shared" si="698"/>
        <v>1</v>
      </c>
      <c r="P4817" s="15" t="s">
        <v>25</v>
      </c>
      <c r="Q4817" s="14" t="str">
        <f t="shared" si="699"/>
        <v>No</v>
      </c>
      <c r="R4817" s="15">
        <f t="shared" si="700"/>
        <v>0</v>
      </c>
      <c r="S4817" s="14">
        <f t="shared" si="701"/>
        <v>1</v>
      </c>
      <c r="T4817" s="15">
        <f t="shared" si="702"/>
        <v>2653</v>
      </c>
    </row>
    <row r="4818" spans="1:20" x14ac:dyDescent="0.2">
      <c r="A4818" s="11"/>
      <c r="B4818" s="11" t="s">
        <v>28</v>
      </c>
      <c r="C4818" s="11" t="s">
        <v>44</v>
      </c>
      <c r="D4818" s="11">
        <v>1950</v>
      </c>
      <c r="E4818" s="11" t="s">
        <v>30</v>
      </c>
      <c r="F4818" s="11">
        <v>150</v>
      </c>
      <c r="G4818" s="11" t="s">
        <v>24</v>
      </c>
      <c r="H4818" s="11" t="s">
        <v>24</v>
      </c>
      <c r="I4818" s="11" t="s">
        <v>36</v>
      </c>
      <c r="J4818" s="11">
        <v>35</v>
      </c>
      <c r="K4818" s="12">
        <v>5.2543096773130134E-2</v>
      </c>
      <c r="L4818" s="13">
        <v>0</v>
      </c>
      <c r="M4818" s="14">
        <f t="shared" si="696"/>
        <v>0</v>
      </c>
      <c r="N4818" s="15">
        <f t="shared" si="697"/>
        <v>2.5</v>
      </c>
      <c r="O4818" s="14">
        <f t="shared" si="698"/>
        <v>1</v>
      </c>
      <c r="P4818" s="15" t="s">
        <v>25</v>
      </c>
      <c r="Q4818" s="14" t="str">
        <f t="shared" si="699"/>
        <v>No</v>
      </c>
      <c r="R4818" s="15">
        <f t="shared" si="700"/>
        <v>0</v>
      </c>
      <c r="S4818" s="14">
        <f t="shared" si="701"/>
        <v>1</v>
      </c>
      <c r="T4818" s="15">
        <f t="shared" si="702"/>
        <v>2653</v>
      </c>
    </row>
    <row r="4819" spans="1:20" x14ac:dyDescent="0.2">
      <c r="A4819" s="11"/>
      <c r="B4819" s="11" t="s">
        <v>38</v>
      </c>
      <c r="C4819" s="11" t="s">
        <v>44</v>
      </c>
      <c r="D4819" s="11">
        <v>1950</v>
      </c>
      <c r="E4819" s="11" t="s">
        <v>30</v>
      </c>
      <c r="F4819" s="11">
        <v>150</v>
      </c>
      <c r="G4819" s="11" t="s">
        <v>24</v>
      </c>
      <c r="H4819" s="11" t="s">
        <v>24</v>
      </c>
      <c r="I4819" s="11" t="s">
        <v>37</v>
      </c>
      <c r="J4819" s="11">
        <v>35</v>
      </c>
      <c r="K4819" s="12">
        <v>1.3012157751812659E-2</v>
      </c>
      <c r="L4819" s="13">
        <v>0</v>
      </c>
      <c r="M4819" s="14">
        <f t="shared" si="696"/>
        <v>0</v>
      </c>
      <c r="N4819" s="15">
        <f t="shared" si="697"/>
        <v>2.5</v>
      </c>
      <c r="O4819" s="14">
        <f t="shared" si="698"/>
        <v>1</v>
      </c>
      <c r="P4819" s="15" t="s">
        <v>25</v>
      </c>
      <c r="Q4819" s="14" t="str">
        <f t="shared" si="699"/>
        <v>No</v>
      </c>
      <c r="R4819" s="15">
        <f t="shared" si="700"/>
        <v>0</v>
      </c>
      <c r="S4819" s="14">
        <f t="shared" si="701"/>
        <v>1</v>
      </c>
      <c r="T4819" s="15">
        <f t="shared" si="702"/>
        <v>2653</v>
      </c>
    </row>
    <row r="4820" spans="1:20" x14ac:dyDescent="0.2">
      <c r="A4820" s="11"/>
      <c r="B4820" s="11" t="s">
        <v>38</v>
      </c>
      <c r="C4820" s="11" t="s">
        <v>44</v>
      </c>
      <c r="D4820" s="11">
        <v>1950</v>
      </c>
      <c r="E4820" s="11" t="s">
        <v>30</v>
      </c>
      <c r="F4820" s="11">
        <v>150</v>
      </c>
      <c r="G4820" s="11" t="s">
        <v>24</v>
      </c>
      <c r="H4820" s="11" t="s">
        <v>24</v>
      </c>
      <c r="I4820" s="11" t="s">
        <v>33</v>
      </c>
      <c r="J4820" s="11">
        <v>35</v>
      </c>
      <c r="K4820" s="12">
        <v>6.3530152421897981</v>
      </c>
      <c r="L4820" s="13">
        <v>1.0779279279279279</v>
      </c>
      <c r="M4820" s="14">
        <f t="shared" si="696"/>
        <v>0.35930930930930932</v>
      </c>
      <c r="N4820" s="15">
        <f t="shared" si="697"/>
        <v>2.5</v>
      </c>
      <c r="O4820" s="14">
        <f t="shared" si="698"/>
        <v>0.85627627627627634</v>
      </c>
      <c r="P4820" s="15" t="s">
        <v>25</v>
      </c>
      <c r="Q4820" s="14" t="str">
        <f t="shared" si="699"/>
        <v>No</v>
      </c>
      <c r="R4820" s="15">
        <f t="shared" si="700"/>
        <v>56.557287462993763</v>
      </c>
      <c r="S4820" s="14">
        <f t="shared" si="701"/>
        <v>1</v>
      </c>
      <c r="T4820" s="15">
        <f t="shared" si="702"/>
        <v>2380</v>
      </c>
    </row>
    <row r="4821" spans="1:20" x14ac:dyDescent="0.2">
      <c r="A4821" s="11"/>
      <c r="B4821" s="11" t="s">
        <v>32</v>
      </c>
      <c r="C4821" s="11" t="s">
        <v>44</v>
      </c>
      <c r="D4821" s="11">
        <v>1950</v>
      </c>
      <c r="E4821" s="11" t="s">
        <v>30</v>
      </c>
      <c r="F4821" s="11">
        <v>150</v>
      </c>
      <c r="G4821" s="11" t="s">
        <v>24</v>
      </c>
      <c r="H4821" s="11" t="s">
        <v>24</v>
      </c>
      <c r="I4821" s="11" t="s">
        <v>33</v>
      </c>
      <c r="J4821" s="11">
        <v>35</v>
      </c>
      <c r="K4821" s="12">
        <v>3.3379043637699364</v>
      </c>
      <c r="L4821" s="13">
        <v>4.2558711299187211</v>
      </c>
      <c r="M4821" s="14">
        <f t="shared" si="696"/>
        <v>1.4186237099729071</v>
      </c>
      <c r="N4821" s="15">
        <f t="shared" si="697"/>
        <v>2.5</v>
      </c>
      <c r="O4821" s="14">
        <f t="shared" si="698"/>
        <v>0.43255051601083716</v>
      </c>
      <c r="P4821" s="15" t="s">
        <v>25</v>
      </c>
      <c r="Q4821" s="14" t="str">
        <f t="shared" si="699"/>
        <v>Yes</v>
      </c>
      <c r="R4821" s="15">
        <f t="shared" si="700"/>
        <v>425.00430071359739</v>
      </c>
      <c r="S4821" s="14">
        <f t="shared" si="701"/>
        <v>3</v>
      </c>
      <c r="T4821" s="15">
        <f t="shared" si="702"/>
        <v>893</v>
      </c>
    </row>
    <row r="4822" spans="1:20" x14ac:dyDescent="0.2">
      <c r="A4822" s="11"/>
      <c r="B4822" s="11" t="s">
        <v>38</v>
      </c>
      <c r="C4822" s="11" t="s">
        <v>44</v>
      </c>
      <c r="D4822" s="11">
        <v>1950</v>
      </c>
      <c r="E4822" s="11" t="s">
        <v>30</v>
      </c>
      <c r="F4822" s="11">
        <v>150</v>
      </c>
      <c r="G4822" s="11" t="s">
        <v>24</v>
      </c>
      <c r="H4822" s="11" t="s">
        <v>24</v>
      </c>
      <c r="I4822" s="11" t="s">
        <v>35</v>
      </c>
      <c r="J4822" s="11">
        <v>35</v>
      </c>
      <c r="K4822" s="12">
        <v>2.8436781181140152</v>
      </c>
      <c r="L4822" s="13">
        <v>0</v>
      </c>
      <c r="M4822" s="14">
        <f t="shared" si="696"/>
        <v>0</v>
      </c>
      <c r="N4822" s="15">
        <f t="shared" si="697"/>
        <v>2.5</v>
      </c>
      <c r="O4822" s="14">
        <f t="shared" si="698"/>
        <v>1</v>
      </c>
      <c r="P4822" s="15" t="s">
        <v>25</v>
      </c>
      <c r="Q4822" s="14" t="str">
        <f t="shared" si="699"/>
        <v>No</v>
      </c>
      <c r="R4822" s="15">
        <f t="shared" si="700"/>
        <v>0</v>
      </c>
      <c r="S4822" s="14">
        <f t="shared" si="701"/>
        <v>1</v>
      </c>
      <c r="T4822" s="15">
        <f t="shared" si="702"/>
        <v>2653</v>
      </c>
    </row>
    <row r="4823" spans="1:20" x14ac:dyDescent="0.2">
      <c r="A4823" s="11"/>
      <c r="B4823" s="11" t="s">
        <v>32</v>
      </c>
      <c r="C4823" s="11" t="s">
        <v>44</v>
      </c>
      <c r="D4823" s="11">
        <v>1950</v>
      </c>
      <c r="E4823" s="11" t="s">
        <v>30</v>
      </c>
      <c r="F4823" s="11">
        <v>150</v>
      </c>
      <c r="G4823" s="11" t="s">
        <v>24</v>
      </c>
      <c r="H4823" s="11" t="s">
        <v>24</v>
      </c>
      <c r="I4823" s="11" t="s">
        <v>35</v>
      </c>
      <c r="J4823" s="11">
        <v>35</v>
      </c>
      <c r="K4823" s="12">
        <v>0.43655085909763724</v>
      </c>
      <c r="L4823" s="13">
        <v>0</v>
      </c>
      <c r="M4823" s="14">
        <f t="shared" si="696"/>
        <v>0</v>
      </c>
      <c r="N4823" s="15">
        <f t="shared" si="697"/>
        <v>2.5</v>
      </c>
      <c r="O4823" s="14">
        <f t="shared" si="698"/>
        <v>1</v>
      </c>
      <c r="P4823" s="15" t="s">
        <v>25</v>
      </c>
      <c r="Q4823" s="14" t="str">
        <f t="shared" si="699"/>
        <v>No</v>
      </c>
      <c r="R4823" s="15">
        <f t="shared" si="700"/>
        <v>0</v>
      </c>
      <c r="S4823" s="14">
        <f t="shared" si="701"/>
        <v>1</v>
      </c>
      <c r="T4823" s="15">
        <f t="shared" si="702"/>
        <v>2653</v>
      </c>
    </row>
    <row r="4824" spans="1:20" x14ac:dyDescent="0.2">
      <c r="A4824" s="11"/>
      <c r="B4824" s="11" t="s">
        <v>28</v>
      </c>
      <c r="C4824" s="11" t="s">
        <v>44</v>
      </c>
      <c r="D4824" s="11">
        <v>1950</v>
      </c>
      <c r="E4824" s="11" t="s">
        <v>30</v>
      </c>
      <c r="F4824" s="11">
        <v>150</v>
      </c>
      <c r="G4824" s="11" t="s">
        <v>24</v>
      </c>
      <c r="H4824" s="11" t="s">
        <v>24</v>
      </c>
      <c r="I4824" s="11" t="s">
        <v>35</v>
      </c>
      <c r="J4824" s="11">
        <v>35</v>
      </c>
      <c r="K4824" s="12">
        <v>1.3412742478304967E-2</v>
      </c>
      <c r="L4824" s="13">
        <v>0</v>
      </c>
      <c r="M4824" s="14">
        <f t="shared" si="696"/>
        <v>0</v>
      </c>
      <c r="N4824" s="15">
        <f t="shared" si="697"/>
        <v>2.5</v>
      </c>
      <c r="O4824" s="14">
        <f t="shared" si="698"/>
        <v>1</v>
      </c>
      <c r="P4824" s="15" t="s">
        <v>25</v>
      </c>
      <c r="Q4824" s="14" t="str">
        <f t="shared" si="699"/>
        <v>No</v>
      </c>
      <c r="R4824" s="15">
        <f t="shared" si="700"/>
        <v>0</v>
      </c>
      <c r="S4824" s="14">
        <f t="shared" si="701"/>
        <v>1</v>
      </c>
      <c r="T4824" s="15">
        <f t="shared" si="702"/>
        <v>2653</v>
      </c>
    </row>
    <row r="4825" spans="1:20" x14ac:dyDescent="0.2">
      <c r="A4825" s="11"/>
      <c r="B4825" s="11" t="s">
        <v>38</v>
      </c>
      <c r="C4825" s="11" t="s">
        <v>44</v>
      </c>
      <c r="D4825" s="11">
        <v>1950</v>
      </c>
      <c r="E4825" s="11" t="s">
        <v>30</v>
      </c>
      <c r="F4825" s="11">
        <v>150</v>
      </c>
      <c r="G4825" s="11" t="s">
        <v>24</v>
      </c>
      <c r="H4825" s="11" t="s">
        <v>24</v>
      </c>
      <c r="I4825" s="11" t="s">
        <v>31</v>
      </c>
      <c r="J4825" s="11">
        <v>35</v>
      </c>
      <c r="K4825" s="12">
        <v>26.506953463117519</v>
      </c>
      <c r="L4825" s="13">
        <v>11.760005115995035</v>
      </c>
      <c r="M4825" s="14">
        <f t="shared" si="696"/>
        <v>3.9200017053316785</v>
      </c>
      <c r="N4825" s="15">
        <f t="shared" si="697"/>
        <v>2.5</v>
      </c>
      <c r="O4825" s="14">
        <f t="shared" si="698"/>
        <v>-0.5680006821326713</v>
      </c>
      <c r="P4825" s="15" t="s">
        <v>25</v>
      </c>
      <c r="Q4825" s="14" t="str">
        <f t="shared" si="699"/>
        <v>No</v>
      </c>
      <c r="R4825" s="15">
        <f t="shared" si="700"/>
        <v>147.88578818709109</v>
      </c>
      <c r="S4825" s="14">
        <f t="shared" si="701"/>
        <v>2</v>
      </c>
      <c r="T4825" s="15">
        <f t="shared" si="702"/>
        <v>1881</v>
      </c>
    </row>
    <row r="4826" spans="1:20" x14ac:dyDescent="0.2">
      <c r="A4826" s="11"/>
      <c r="B4826" s="11" t="s">
        <v>32</v>
      </c>
      <c r="C4826" s="11" t="s">
        <v>44</v>
      </c>
      <c r="D4826" s="11">
        <v>1950</v>
      </c>
      <c r="E4826" s="11" t="s">
        <v>30</v>
      </c>
      <c r="F4826" s="11">
        <v>150</v>
      </c>
      <c r="G4826" s="11" t="s">
        <v>24</v>
      </c>
      <c r="H4826" s="11" t="s">
        <v>24</v>
      </c>
      <c r="I4826" s="11" t="s">
        <v>31</v>
      </c>
      <c r="J4826" s="11">
        <v>35</v>
      </c>
      <c r="K4826" s="12">
        <v>13.554294570561899</v>
      </c>
      <c r="L4826" s="13">
        <v>11.774484188368845</v>
      </c>
      <c r="M4826" s="14">
        <f t="shared" si="696"/>
        <v>3.924828062789615</v>
      </c>
      <c r="N4826" s="15">
        <f t="shared" si="697"/>
        <v>2.5</v>
      </c>
      <c r="O4826" s="14">
        <f t="shared" si="698"/>
        <v>-0.56993122511584593</v>
      </c>
      <c r="P4826" s="15" t="s">
        <v>25</v>
      </c>
      <c r="Q4826" s="14" t="str">
        <f t="shared" si="699"/>
        <v>No</v>
      </c>
      <c r="R4826" s="15">
        <f t="shared" si="700"/>
        <v>289.56343263439265</v>
      </c>
      <c r="S4826" s="14">
        <f t="shared" si="701"/>
        <v>3</v>
      </c>
      <c r="T4826" s="15">
        <f t="shared" si="702"/>
        <v>1237</v>
      </c>
    </row>
    <row r="4827" spans="1:20" x14ac:dyDescent="0.2">
      <c r="A4827" s="11"/>
      <c r="B4827" s="11" t="s">
        <v>28</v>
      </c>
      <c r="C4827" s="11" t="s">
        <v>44</v>
      </c>
      <c r="D4827" s="11">
        <v>1950</v>
      </c>
      <c r="E4827" s="11" t="s">
        <v>30</v>
      </c>
      <c r="F4827" s="11">
        <v>150</v>
      </c>
      <c r="G4827" s="11" t="s">
        <v>24</v>
      </c>
      <c r="H4827" s="11" t="s">
        <v>24</v>
      </c>
      <c r="I4827" s="11" t="s">
        <v>31</v>
      </c>
      <c r="J4827" s="11">
        <v>35</v>
      </c>
      <c r="K4827" s="12">
        <v>0.21652645989303584</v>
      </c>
      <c r="L4827" s="13">
        <v>0</v>
      </c>
      <c r="M4827" s="14">
        <f t="shared" si="696"/>
        <v>0</v>
      </c>
      <c r="N4827" s="15">
        <f t="shared" si="697"/>
        <v>2.5</v>
      </c>
      <c r="O4827" s="14">
        <f t="shared" si="698"/>
        <v>1</v>
      </c>
      <c r="P4827" s="15" t="s">
        <v>25</v>
      </c>
      <c r="Q4827" s="14" t="str">
        <f t="shared" si="699"/>
        <v>No</v>
      </c>
      <c r="R4827" s="15">
        <f t="shared" si="700"/>
        <v>0</v>
      </c>
      <c r="S4827" s="14">
        <f t="shared" si="701"/>
        <v>1</v>
      </c>
      <c r="T4827" s="15">
        <f t="shared" si="702"/>
        <v>2653</v>
      </c>
    </row>
    <row r="4828" spans="1:20" x14ac:dyDescent="0.2">
      <c r="A4828" s="11"/>
      <c r="B4828" s="11" t="s">
        <v>38</v>
      </c>
      <c r="C4828" s="11" t="s">
        <v>44</v>
      </c>
      <c r="D4828" s="11">
        <v>1950</v>
      </c>
      <c r="E4828" s="11" t="s">
        <v>30</v>
      </c>
      <c r="F4828" s="11">
        <v>200</v>
      </c>
      <c r="G4828" s="11" t="s">
        <v>24</v>
      </c>
      <c r="H4828" s="11" t="s">
        <v>24</v>
      </c>
      <c r="I4828" s="11" t="s">
        <v>36</v>
      </c>
      <c r="J4828" s="11">
        <v>35</v>
      </c>
      <c r="K4828" s="12">
        <v>0.77386977619198449</v>
      </c>
      <c r="L4828" s="13">
        <v>0</v>
      </c>
      <c r="M4828" s="14">
        <f t="shared" si="696"/>
        <v>0</v>
      </c>
      <c r="N4828" s="15">
        <f t="shared" si="697"/>
        <v>2.5</v>
      </c>
      <c r="O4828" s="14">
        <f t="shared" si="698"/>
        <v>1</v>
      </c>
      <c r="P4828" s="15" t="s">
        <v>25</v>
      </c>
      <c r="Q4828" s="14" t="str">
        <f t="shared" si="699"/>
        <v>No</v>
      </c>
      <c r="R4828" s="15">
        <f t="shared" si="700"/>
        <v>0</v>
      </c>
      <c r="S4828" s="14">
        <f t="shared" si="701"/>
        <v>1</v>
      </c>
      <c r="T4828" s="15">
        <f t="shared" si="702"/>
        <v>2653</v>
      </c>
    </row>
    <row r="4829" spans="1:20" x14ac:dyDescent="0.2">
      <c r="A4829" s="11"/>
      <c r="B4829" s="11" t="s">
        <v>32</v>
      </c>
      <c r="C4829" s="11" t="s">
        <v>44</v>
      </c>
      <c r="D4829" s="11">
        <v>1950</v>
      </c>
      <c r="E4829" s="11" t="s">
        <v>30</v>
      </c>
      <c r="F4829" s="11">
        <v>200</v>
      </c>
      <c r="G4829" s="11" t="s">
        <v>24</v>
      </c>
      <c r="H4829" s="11" t="s">
        <v>24</v>
      </c>
      <c r="I4829" s="11" t="s">
        <v>36</v>
      </c>
      <c r="J4829" s="11">
        <v>35</v>
      </c>
      <c r="K4829" s="12">
        <v>1.1515938213728791E-2</v>
      </c>
      <c r="L4829" s="13">
        <v>0</v>
      </c>
      <c r="M4829" s="14">
        <f t="shared" si="696"/>
        <v>0</v>
      </c>
      <c r="N4829" s="15">
        <f t="shared" si="697"/>
        <v>2.5</v>
      </c>
      <c r="O4829" s="14">
        <f t="shared" si="698"/>
        <v>1</v>
      </c>
      <c r="P4829" s="15" t="s">
        <v>25</v>
      </c>
      <c r="Q4829" s="14" t="str">
        <f t="shared" si="699"/>
        <v>No</v>
      </c>
      <c r="R4829" s="15">
        <f t="shared" si="700"/>
        <v>0</v>
      </c>
      <c r="S4829" s="14">
        <f t="shared" si="701"/>
        <v>1</v>
      </c>
      <c r="T4829" s="15">
        <f t="shared" si="702"/>
        <v>2653</v>
      </c>
    </row>
    <row r="4830" spans="1:20" x14ac:dyDescent="0.2">
      <c r="A4830" s="11"/>
      <c r="B4830" s="11" t="s">
        <v>28</v>
      </c>
      <c r="C4830" s="11" t="s">
        <v>44</v>
      </c>
      <c r="D4830" s="11">
        <v>1950</v>
      </c>
      <c r="E4830" s="11" t="s">
        <v>30</v>
      </c>
      <c r="F4830" s="11">
        <v>200</v>
      </c>
      <c r="G4830" s="11" t="s">
        <v>24</v>
      </c>
      <c r="H4830" s="11" t="s">
        <v>24</v>
      </c>
      <c r="I4830" s="11" t="s">
        <v>36</v>
      </c>
      <c r="J4830" s="11">
        <v>35</v>
      </c>
      <c r="K4830" s="12">
        <v>7.0646418590745467E-3</v>
      </c>
      <c r="L4830" s="13">
        <v>0</v>
      </c>
      <c r="M4830" s="14">
        <f t="shared" si="696"/>
        <v>0</v>
      </c>
      <c r="N4830" s="15">
        <f t="shared" si="697"/>
        <v>2.5</v>
      </c>
      <c r="O4830" s="14">
        <f t="shared" si="698"/>
        <v>1</v>
      </c>
      <c r="P4830" s="15" t="s">
        <v>25</v>
      </c>
      <c r="Q4830" s="14" t="str">
        <f t="shared" si="699"/>
        <v>No</v>
      </c>
      <c r="R4830" s="15">
        <f t="shared" si="700"/>
        <v>0</v>
      </c>
      <c r="S4830" s="14">
        <f t="shared" si="701"/>
        <v>1</v>
      </c>
      <c r="T4830" s="15">
        <f t="shared" si="702"/>
        <v>2653</v>
      </c>
    </row>
    <row r="4831" spans="1:20" x14ac:dyDescent="0.2">
      <c r="A4831" s="11"/>
      <c r="B4831" s="11" t="s">
        <v>38</v>
      </c>
      <c r="C4831" s="11" t="s">
        <v>44</v>
      </c>
      <c r="D4831" s="11">
        <v>1950</v>
      </c>
      <c r="E4831" s="11" t="s">
        <v>30</v>
      </c>
      <c r="F4831" s="11">
        <v>200</v>
      </c>
      <c r="G4831" s="11" t="s">
        <v>24</v>
      </c>
      <c r="H4831" s="11" t="s">
        <v>24</v>
      </c>
      <c r="I4831" s="11" t="s">
        <v>33</v>
      </c>
      <c r="J4831" s="11">
        <v>35</v>
      </c>
      <c r="K4831" s="12">
        <v>0.49148185964309865</v>
      </c>
      <c r="L4831" s="13">
        <v>0</v>
      </c>
      <c r="M4831" s="14">
        <f t="shared" si="696"/>
        <v>0</v>
      </c>
      <c r="N4831" s="15">
        <f t="shared" si="697"/>
        <v>2.5</v>
      </c>
      <c r="O4831" s="14">
        <f t="shared" si="698"/>
        <v>1</v>
      </c>
      <c r="P4831" s="15" t="s">
        <v>25</v>
      </c>
      <c r="Q4831" s="14" t="str">
        <f t="shared" si="699"/>
        <v>No</v>
      </c>
      <c r="R4831" s="15">
        <f t="shared" si="700"/>
        <v>0</v>
      </c>
      <c r="S4831" s="14">
        <f t="shared" si="701"/>
        <v>1</v>
      </c>
      <c r="T4831" s="15">
        <f t="shared" si="702"/>
        <v>2653</v>
      </c>
    </row>
    <row r="4832" spans="1:20" x14ac:dyDescent="0.2">
      <c r="A4832" s="11"/>
      <c r="B4832" s="11" t="s">
        <v>32</v>
      </c>
      <c r="C4832" s="11" t="s">
        <v>44</v>
      </c>
      <c r="D4832" s="11">
        <v>1950</v>
      </c>
      <c r="E4832" s="11" t="s">
        <v>30</v>
      </c>
      <c r="F4832" s="11">
        <v>200</v>
      </c>
      <c r="G4832" s="11" t="s">
        <v>24</v>
      </c>
      <c r="H4832" s="11" t="s">
        <v>24</v>
      </c>
      <c r="I4832" s="11" t="s">
        <v>33</v>
      </c>
      <c r="J4832" s="11">
        <v>35</v>
      </c>
      <c r="K4832" s="12">
        <v>1.2355753795888416</v>
      </c>
      <c r="L4832" s="13">
        <v>0</v>
      </c>
      <c r="M4832" s="14">
        <f t="shared" si="696"/>
        <v>0</v>
      </c>
      <c r="N4832" s="15">
        <f t="shared" si="697"/>
        <v>2.5</v>
      </c>
      <c r="O4832" s="14">
        <f t="shared" si="698"/>
        <v>1</v>
      </c>
      <c r="P4832" s="15" t="s">
        <v>25</v>
      </c>
      <c r="Q4832" s="14" t="str">
        <f t="shared" si="699"/>
        <v>No</v>
      </c>
      <c r="R4832" s="15">
        <f t="shared" si="700"/>
        <v>0</v>
      </c>
      <c r="S4832" s="14">
        <f t="shared" si="701"/>
        <v>1</v>
      </c>
      <c r="T4832" s="15">
        <f t="shared" si="702"/>
        <v>2653</v>
      </c>
    </row>
    <row r="4833" spans="1:20" x14ac:dyDescent="0.2">
      <c r="A4833" s="11"/>
      <c r="B4833" s="11" t="s">
        <v>38</v>
      </c>
      <c r="C4833" s="11" t="s">
        <v>44</v>
      </c>
      <c r="D4833" s="11">
        <v>1950</v>
      </c>
      <c r="E4833" s="11" t="s">
        <v>30</v>
      </c>
      <c r="F4833" s="11">
        <v>200</v>
      </c>
      <c r="G4833" s="11" t="s">
        <v>24</v>
      </c>
      <c r="H4833" s="11" t="s">
        <v>24</v>
      </c>
      <c r="I4833" s="11" t="s">
        <v>35</v>
      </c>
      <c r="J4833" s="11">
        <v>35</v>
      </c>
      <c r="K4833" s="12">
        <v>1.2538961798626513</v>
      </c>
      <c r="L4833" s="13">
        <v>0</v>
      </c>
      <c r="M4833" s="14">
        <f t="shared" si="696"/>
        <v>0</v>
      </c>
      <c r="N4833" s="15">
        <f t="shared" si="697"/>
        <v>2.5</v>
      </c>
      <c r="O4833" s="14">
        <f t="shared" si="698"/>
        <v>1</v>
      </c>
      <c r="P4833" s="15" t="s">
        <v>25</v>
      </c>
      <c r="Q4833" s="14" t="str">
        <f t="shared" si="699"/>
        <v>No</v>
      </c>
      <c r="R4833" s="15">
        <f t="shared" si="700"/>
        <v>0</v>
      </c>
      <c r="S4833" s="14">
        <f t="shared" si="701"/>
        <v>1</v>
      </c>
      <c r="T4833" s="15">
        <f t="shared" si="702"/>
        <v>2653</v>
      </c>
    </row>
    <row r="4834" spans="1:20" x14ac:dyDescent="0.2">
      <c r="A4834" s="11"/>
      <c r="B4834" s="11" t="s">
        <v>32</v>
      </c>
      <c r="C4834" s="11" t="s">
        <v>44</v>
      </c>
      <c r="D4834" s="11">
        <v>1950</v>
      </c>
      <c r="E4834" s="11" t="s">
        <v>30</v>
      </c>
      <c r="F4834" s="11">
        <v>200</v>
      </c>
      <c r="G4834" s="11" t="s">
        <v>24</v>
      </c>
      <c r="H4834" s="11" t="s">
        <v>24</v>
      </c>
      <c r="I4834" s="11" t="s">
        <v>35</v>
      </c>
      <c r="J4834" s="11">
        <v>35</v>
      </c>
      <c r="K4834" s="12">
        <v>0.28661844453802188</v>
      </c>
      <c r="L4834" s="13">
        <v>0</v>
      </c>
      <c r="M4834" s="14">
        <f t="shared" si="696"/>
        <v>0</v>
      </c>
      <c r="N4834" s="15">
        <f t="shared" si="697"/>
        <v>2.5</v>
      </c>
      <c r="O4834" s="14">
        <f t="shared" si="698"/>
        <v>1</v>
      </c>
      <c r="P4834" s="15" t="s">
        <v>25</v>
      </c>
      <c r="Q4834" s="14" t="str">
        <f t="shared" si="699"/>
        <v>No</v>
      </c>
      <c r="R4834" s="15">
        <f t="shared" si="700"/>
        <v>0</v>
      </c>
      <c r="S4834" s="14">
        <f t="shared" si="701"/>
        <v>1</v>
      </c>
      <c r="T4834" s="15">
        <f t="shared" si="702"/>
        <v>2653</v>
      </c>
    </row>
    <row r="4835" spans="1:20" x14ac:dyDescent="0.2">
      <c r="A4835" s="11"/>
      <c r="B4835" s="11" t="s">
        <v>38</v>
      </c>
      <c r="C4835" s="11" t="s">
        <v>44</v>
      </c>
      <c r="D4835" s="11">
        <v>1950</v>
      </c>
      <c r="E4835" s="11" t="s">
        <v>30</v>
      </c>
      <c r="F4835" s="11">
        <v>200</v>
      </c>
      <c r="G4835" s="11" t="s">
        <v>24</v>
      </c>
      <c r="H4835" s="11" t="s">
        <v>24</v>
      </c>
      <c r="I4835" s="11" t="s">
        <v>31</v>
      </c>
      <c r="J4835" s="11">
        <v>35</v>
      </c>
      <c r="K4835" s="12">
        <v>4.6227328528090306</v>
      </c>
      <c r="L4835" s="13">
        <v>2.1558558558558558</v>
      </c>
      <c r="M4835" s="14">
        <f t="shared" si="696"/>
        <v>0.71861861861861864</v>
      </c>
      <c r="N4835" s="15">
        <f t="shared" si="697"/>
        <v>2.5</v>
      </c>
      <c r="O4835" s="14">
        <f t="shared" si="698"/>
        <v>0.71255255255255256</v>
      </c>
      <c r="P4835" s="15" t="s">
        <v>25</v>
      </c>
      <c r="Q4835" s="14" t="str">
        <f t="shared" si="699"/>
        <v>No</v>
      </c>
      <c r="R4835" s="15">
        <f t="shared" si="700"/>
        <v>155.45320084459257</v>
      </c>
      <c r="S4835" s="14">
        <f t="shared" si="701"/>
        <v>2</v>
      </c>
      <c r="T4835" s="15">
        <f t="shared" si="702"/>
        <v>1842</v>
      </c>
    </row>
    <row r="4836" spans="1:20" x14ac:dyDescent="0.2">
      <c r="A4836" s="11"/>
      <c r="B4836" s="11" t="s">
        <v>32</v>
      </c>
      <c r="C4836" s="11" t="s">
        <v>44</v>
      </c>
      <c r="D4836" s="11">
        <v>1950</v>
      </c>
      <c r="E4836" s="11" t="s">
        <v>30</v>
      </c>
      <c r="F4836" s="11">
        <v>200</v>
      </c>
      <c r="G4836" s="11" t="s">
        <v>24</v>
      </c>
      <c r="H4836" s="11" t="s">
        <v>24</v>
      </c>
      <c r="I4836" s="11" t="s">
        <v>31</v>
      </c>
      <c r="J4836" s="11">
        <v>35</v>
      </c>
      <c r="K4836" s="12">
        <v>3.615446076801756</v>
      </c>
      <c r="L4836" s="13">
        <v>1.0851674641148326</v>
      </c>
      <c r="M4836" s="14">
        <f t="shared" si="696"/>
        <v>0.3617224880382775</v>
      </c>
      <c r="N4836" s="15">
        <f t="shared" si="697"/>
        <v>2.5</v>
      </c>
      <c r="O4836" s="14">
        <f t="shared" si="698"/>
        <v>0.85531100478468902</v>
      </c>
      <c r="P4836" s="15" t="s">
        <v>25</v>
      </c>
      <c r="Q4836" s="14" t="str">
        <f t="shared" si="699"/>
        <v>No</v>
      </c>
      <c r="R4836" s="15">
        <f t="shared" si="700"/>
        <v>100.04920011371301</v>
      </c>
      <c r="S4836" s="14">
        <f t="shared" si="701"/>
        <v>1</v>
      </c>
      <c r="T4836" s="15">
        <f t="shared" si="702"/>
        <v>2142</v>
      </c>
    </row>
    <row r="4837" spans="1:20" x14ac:dyDescent="0.2">
      <c r="A4837" s="11"/>
      <c r="B4837" s="11" t="s">
        <v>28</v>
      </c>
      <c r="C4837" s="11" t="s">
        <v>44</v>
      </c>
      <c r="D4837" s="11">
        <v>1950</v>
      </c>
      <c r="E4837" s="11" t="s">
        <v>30</v>
      </c>
      <c r="F4837" s="11">
        <v>200</v>
      </c>
      <c r="G4837" s="11" t="s">
        <v>24</v>
      </c>
      <c r="H4837" s="11" t="s">
        <v>24</v>
      </c>
      <c r="I4837" s="11" t="s">
        <v>31</v>
      </c>
      <c r="J4837" s="11">
        <v>35</v>
      </c>
      <c r="K4837" s="12">
        <v>0.15786922901861009</v>
      </c>
      <c r="L4837" s="13">
        <v>0</v>
      </c>
      <c r="M4837" s="14">
        <f t="shared" si="696"/>
        <v>0</v>
      </c>
      <c r="N4837" s="15">
        <f t="shared" si="697"/>
        <v>2.5</v>
      </c>
      <c r="O4837" s="14">
        <f t="shared" si="698"/>
        <v>1</v>
      </c>
      <c r="P4837" s="15" t="s">
        <v>25</v>
      </c>
      <c r="Q4837" s="14" t="str">
        <f t="shared" si="699"/>
        <v>No</v>
      </c>
      <c r="R4837" s="15">
        <f t="shared" si="700"/>
        <v>0</v>
      </c>
      <c r="S4837" s="14">
        <f t="shared" si="701"/>
        <v>1</v>
      </c>
      <c r="T4837" s="15">
        <f t="shared" si="702"/>
        <v>2653</v>
      </c>
    </row>
    <row r="4838" spans="1:20" x14ac:dyDescent="0.2">
      <c r="A4838" s="11"/>
      <c r="B4838" s="11" t="s">
        <v>50</v>
      </c>
      <c r="C4838" s="11" t="s">
        <v>44</v>
      </c>
      <c r="D4838" s="11">
        <v>1950</v>
      </c>
      <c r="E4838" s="11" t="s">
        <v>30</v>
      </c>
      <c r="F4838" s="11">
        <v>200</v>
      </c>
      <c r="G4838" s="11" t="s">
        <v>24</v>
      </c>
      <c r="H4838" s="11" t="s">
        <v>24</v>
      </c>
      <c r="I4838" s="11" t="s">
        <v>31</v>
      </c>
      <c r="J4838" s="11">
        <v>35</v>
      </c>
      <c r="K4838" s="12">
        <v>0.18829203764223623</v>
      </c>
      <c r="L4838" s="13">
        <v>0</v>
      </c>
      <c r="M4838" s="14">
        <f t="shared" si="696"/>
        <v>0</v>
      </c>
      <c r="N4838" s="15">
        <f t="shared" si="697"/>
        <v>2.5</v>
      </c>
      <c r="O4838" s="14">
        <f t="shared" si="698"/>
        <v>1</v>
      </c>
      <c r="P4838" s="15" t="s">
        <v>25</v>
      </c>
      <c r="Q4838" s="14" t="str">
        <f t="shared" si="699"/>
        <v>No</v>
      </c>
      <c r="R4838" s="15">
        <f t="shared" si="700"/>
        <v>0</v>
      </c>
      <c r="S4838" s="14">
        <f t="shared" si="701"/>
        <v>1</v>
      </c>
      <c r="T4838" s="15">
        <f t="shared" si="702"/>
        <v>2653</v>
      </c>
    </row>
    <row r="4839" spans="1:20" x14ac:dyDescent="0.2">
      <c r="A4839" s="11"/>
      <c r="B4839" s="11" t="s">
        <v>32</v>
      </c>
      <c r="C4839" s="11" t="s">
        <v>44</v>
      </c>
      <c r="D4839" s="11">
        <v>1950</v>
      </c>
      <c r="E4839" s="11" t="s">
        <v>30</v>
      </c>
      <c r="F4839" s="11">
        <v>250</v>
      </c>
      <c r="G4839" s="11" t="s">
        <v>24</v>
      </c>
      <c r="H4839" s="11" t="s">
        <v>24</v>
      </c>
      <c r="I4839" s="11" t="s">
        <v>36</v>
      </c>
      <c r="J4839" s="11">
        <v>35</v>
      </c>
      <c r="K4839" s="12">
        <v>0.12066578174693658</v>
      </c>
      <c r="L4839" s="13">
        <v>0</v>
      </c>
      <c r="M4839" s="14">
        <f t="shared" si="696"/>
        <v>0</v>
      </c>
      <c r="N4839" s="15">
        <f t="shared" si="697"/>
        <v>2.5</v>
      </c>
      <c r="O4839" s="14">
        <f t="shared" si="698"/>
        <v>1</v>
      </c>
      <c r="P4839" s="15" t="s">
        <v>25</v>
      </c>
      <c r="Q4839" s="14" t="str">
        <f t="shared" si="699"/>
        <v>No</v>
      </c>
      <c r="R4839" s="15">
        <f t="shared" si="700"/>
        <v>0</v>
      </c>
      <c r="S4839" s="14">
        <f t="shared" si="701"/>
        <v>1</v>
      </c>
      <c r="T4839" s="15">
        <f t="shared" si="702"/>
        <v>2653</v>
      </c>
    </row>
    <row r="4840" spans="1:20" x14ac:dyDescent="0.2">
      <c r="A4840" s="11"/>
      <c r="B4840" s="11" t="s">
        <v>28</v>
      </c>
      <c r="C4840" s="11" t="s">
        <v>44</v>
      </c>
      <c r="D4840" s="11">
        <v>1950</v>
      </c>
      <c r="E4840" s="11" t="s">
        <v>30</v>
      </c>
      <c r="F4840" s="11">
        <v>250</v>
      </c>
      <c r="G4840" s="11" t="s">
        <v>24</v>
      </c>
      <c r="H4840" s="11" t="s">
        <v>24</v>
      </c>
      <c r="I4840" s="11" t="s">
        <v>36</v>
      </c>
      <c r="J4840" s="11">
        <v>35</v>
      </c>
      <c r="K4840" s="12">
        <v>4.9304056112845766E-2</v>
      </c>
      <c r="L4840" s="13">
        <v>0</v>
      </c>
      <c r="M4840" s="14">
        <f t="shared" si="696"/>
        <v>0</v>
      </c>
      <c r="N4840" s="15">
        <f t="shared" si="697"/>
        <v>2.5</v>
      </c>
      <c r="O4840" s="14">
        <f t="shared" si="698"/>
        <v>1</v>
      </c>
      <c r="P4840" s="15" t="s">
        <v>25</v>
      </c>
      <c r="Q4840" s="14" t="str">
        <f t="shared" si="699"/>
        <v>No</v>
      </c>
      <c r="R4840" s="15">
        <f t="shared" si="700"/>
        <v>0</v>
      </c>
      <c r="S4840" s="14">
        <f t="shared" si="701"/>
        <v>1</v>
      </c>
      <c r="T4840" s="15">
        <f t="shared" si="702"/>
        <v>2653</v>
      </c>
    </row>
    <row r="4841" spans="1:20" x14ac:dyDescent="0.2">
      <c r="A4841" s="11"/>
      <c r="B4841" s="11" t="s">
        <v>28</v>
      </c>
      <c r="C4841" s="11" t="s">
        <v>44</v>
      </c>
      <c r="D4841" s="11">
        <v>1950</v>
      </c>
      <c r="E4841" s="11" t="s">
        <v>30</v>
      </c>
      <c r="F4841" s="11">
        <v>250</v>
      </c>
      <c r="G4841" s="11" t="s">
        <v>24</v>
      </c>
      <c r="H4841" s="11" t="s">
        <v>24</v>
      </c>
      <c r="I4841" s="11" t="s">
        <v>37</v>
      </c>
      <c r="J4841" s="11">
        <v>35</v>
      </c>
      <c r="K4841" s="12">
        <v>5.1610495525362243E-3</v>
      </c>
      <c r="L4841" s="13">
        <v>0</v>
      </c>
      <c r="M4841" s="14">
        <f t="shared" si="696"/>
        <v>0</v>
      </c>
      <c r="N4841" s="15">
        <f t="shared" si="697"/>
        <v>2.5</v>
      </c>
      <c r="O4841" s="14">
        <f t="shared" si="698"/>
        <v>1</v>
      </c>
      <c r="P4841" s="15" t="s">
        <v>25</v>
      </c>
      <c r="Q4841" s="14" t="str">
        <f t="shared" si="699"/>
        <v>No</v>
      </c>
      <c r="R4841" s="15">
        <f t="shared" si="700"/>
        <v>0</v>
      </c>
      <c r="S4841" s="14">
        <f t="shared" si="701"/>
        <v>1</v>
      </c>
      <c r="T4841" s="15">
        <f t="shared" si="702"/>
        <v>2653</v>
      </c>
    </row>
    <row r="4842" spans="1:20" x14ac:dyDescent="0.2">
      <c r="A4842" s="11"/>
      <c r="B4842" s="11" t="s">
        <v>32</v>
      </c>
      <c r="C4842" s="11" t="s">
        <v>44</v>
      </c>
      <c r="D4842" s="11">
        <v>1950</v>
      </c>
      <c r="E4842" s="11" t="s">
        <v>30</v>
      </c>
      <c r="F4842" s="11">
        <v>250</v>
      </c>
      <c r="G4842" s="11" t="s">
        <v>24</v>
      </c>
      <c r="H4842" s="11" t="s">
        <v>24</v>
      </c>
      <c r="I4842" s="11" t="s">
        <v>33</v>
      </c>
      <c r="J4842" s="11">
        <v>35</v>
      </c>
      <c r="K4842" s="12">
        <v>1.7027193603155171</v>
      </c>
      <c r="L4842" s="13">
        <v>0</v>
      </c>
      <c r="M4842" s="14">
        <f t="shared" si="696"/>
        <v>0</v>
      </c>
      <c r="N4842" s="15">
        <f t="shared" si="697"/>
        <v>2.5</v>
      </c>
      <c r="O4842" s="14">
        <f t="shared" si="698"/>
        <v>1</v>
      </c>
      <c r="P4842" s="15" t="s">
        <v>25</v>
      </c>
      <c r="Q4842" s="14" t="str">
        <f t="shared" si="699"/>
        <v>No</v>
      </c>
      <c r="R4842" s="15">
        <f t="shared" si="700"/>
        <v>0</v>
      </c>
      <c r="S4842" s="14">
        <f t="shared" si="701"/>
        <v>1</v>
      </c>
      <c r="T4842" s="15">
        <f t="shared" si="702"/>
        <v>2653</v>
      </c>
    </row>
    <row r="4843" spans="1:20" x14ac:dyDescent="0.2">
      <c r="A4843" s="11"/>
      <c r="B4843" s="11" t="s">
        <v>38</v>
      </c>
      <c r="C4843" s="11" t="s">
        <v>44</v>
      </c>
      <c r="D4843" s="11">
        <v>1950</v>
      </c>
      <c r="E4843" s="11" t="s">
        <v>30</v>
      </c>
      <c r="F4843" s="11">
        <v>250</v>
      </c>
      <c r="G4843" s="11" t="s">
        <v>24</v>
      </c>
      <c r="H4843" s="11" t="s">
        <v>24</v>
      </c>
      <c r="I4843" s="11" t="s">
        <v>35</v>
      </c>
      <c r="J4843" s="11">
        <v>35</v>
      </c>
      <c r="K4843" s="12">
        <v>5.7948302048895497E-3</v>
      </c>
      <c r="L4843" s="13">
        <v>0</v>
      </c>
      <c r="M4843" s="14">
        <f t="shared" si="696"/>
        <v>0</v>
      </c>
      <c r="N4843" s="15">
        <f t="shared" si="697"/>
        <v>2.5</v>
      </c>
      <c r="O4843" s="14">
        <f t="shared" si="698"/>
        <v>1</v>
      </c>
      <c r="P4843" s="15" t="s">
        <v>25</v>
      </c>
      <c r="Q4843" s="14" t="str">
        <f t="shared" si="699"/>
        <v>No</v>
      </c>
      <c r="R4843" s="15">
        <f t="shared" si="700"/>
        <v>0</v>
      </c>
      <c r="S4843" s="14">
        <f t="shared" si="701"/>
        <v>1</v>
      </c>
      <c r="T4843" s="15">
        <f t="shared" si="702"/>
        <v>2653</v>
      </c>
    </row>
    <row r="4844" spans="1:20" x14ac:dyDescent="0.2">
      <c r="A4844" s="11"/>
      <c r="B4844" s="11" t="s">
        <v>38</v>
      </c>
      <c r="C4844" s="11" t="s">
        <v>44</v>
      </c>
      <c r="D4844" s="11">
        <v>1950</v>
      </c>
      <c r="E4844" s="11" t="s">
        <v>30</v>
      </c>
      <c r="F4844" s="11">
        <v>250</v>
      </c>
      <c r="G4844" s="11" t="s">
        <v>24</v>
      </c>
      <c r="H4844" s="11" t="s">
        <v>24</v>
      </c>
      <c r="I4844" s="11" t="s">
        <v>31</v>
      </c>
      <c r="J4844" s="11">
        <v>35</v>
      </c>
      <c r="K4844" s="12">
        <v>0.63135213144317881</v>
      </c>
      <c r="L4844" s="13">
        <v>0</v>
      </c>
      <c r="M4844" s="14">
        <f t="shared" si="696"/>
        <v>0</v>
      </c>
      <c r="N4844" s="15">
        <f t="shared" si="697"/>
        <v>2.5</v>
      </c>
      <c r="O4844" s="14">
        <f t="shared" si="698"/>
        <v>1</v>
      </c>
      <c r="P4844" s="15" t="s">
        <v>25</v>
      </c>
      <c r="Q4844" s="14" t="str">
        <f t="shared" si="699"/>
        <v>No</v>
      </c>
      <c r="R4844" s="15">
        <f t="shared" si="700"/>
        <v>0</v>
      </c>
      <c r="S4844" s="14">
        <f t="shared" si="701"/>
        <v>1</v>
      </c>
      <c r="T4844" s="15">
        <f t="shared" si="702"/>
        <v>2653</v>
      </c>
    </row>
    <row r="4845" spans="1:20" x14ac:dyDescent="0.2">
      <c r="A4845" s="11"/>
      <c r="B4845" s="11" t="s">
        <v>32</v>
      </c>
      <c r="C4845" s="11" t="s">
        <v>44</v>
      </c>
      <c r="D4845" s="11">
        <v>1950</v>
      </c>
      <c r="E4845" s="11" t="s">
        <v>30</v>
      </c>
      <c r="F4845" s="11">
        <v>250</v>
      </c>
      <c r="G4845" s="11" t="s">
        <v>24</v>
      </c>
      <c r="H4845" s="11" t="s">
        <v>24</v>
      </c>
      <c r="I4845" s="11" t="s">
        <v>31</v>
      </c>
      <c r="J4845" s="11">
        <v>35</v>
      </c>
      <c r="K4845" s="12">
        <v>1.8772499550917698</v>
      </c>
      <c r="L4845" s="13">
        <v>0</v>
      </c>
      <c r="M4845" s="14">
        <f t="shared" si="696"/>
        <v>0</v>
      </c>
      <c r="N4845" s="15">
        <f t="shared" si="697"/>
        <v>2.5</v>
      </c>
      <c r="O4845" s="14">
        <f t="shared" si="698"/>
        <v>1</v>
      </c>
      <c r="P4845" s="15" t="s">
        <v>25</v>
      </c>
      <c r="Q4845" s="14" t="str">
        <f t="shared" si="699"/>
        <v>No</v>
      </c>
      <c r="R4845" s="15">
        <f t="shared" si="700"/>
        <v>0</v>
      </c>
      <c r="S4845" s="14">
        <f t="shared" si="701"/>
        <v>1</v>
      </c>
      <c r="T4845" s="15">
        <f t="shared" si="702"/>
        <v>2653</v>
      </c>
    </row>
    <row r="4846" spans="1:20" x14ac:dyDescent="0.2">
      <c r="A4846" s="11"/>
      <c r="B4846" s="11" t="s">
        <v>28</v>
      </c>
      <c r="C4846" s="11" t="s">
        <v>44</v>
      </c>
      <c r="D4846" s="11">
        <v>1950</v>
      </c>
      <c r="E4846" s="11" t="s">
        <v>30</v>
      </c>
      <c r="F4846" s="11">
        <v>250</v>
      </c>
      <c r="G4846" s="11" t="s">
        <v>24</v>
      </c>
      <c r="H4846" s="11" t="s">
        <v>24</v>
      </c>
      <c r="I4846" s="11" t="s">
        <v>31</v>
      </c>
      <c r="J4846" s="11">
        <v>35</v>
      </c>
      <c r="K4846" s="12">
        <v>5.499636252861511E-2</v>
      </c>
      <c r="L4846" s="13">
        <v>0</v>
      </c>
      <c r="M4846" s="14">
        <f t="shared" si="696"/>
        <v>0</v>
      </c>
      <c r="N4846" s="15">
        <f t="shared" si="697"/>
        <v>2.5</v>
      </c>
      <c r="O4846" s="14">
        <f t="shared" si="698"/>
        <v>1</v>
      </c>
      <c r="P4846" s="15" t="s">
        <v>25</v>
      </c>
      <c r="Q4846" s="14" t="str">
        <f t="shared" si="699"/>
        <v>No</v>
      </c>
      <c r="R4846" s="15">
        <f t="shared" si="700"/>
        <v>0</v>
      </c>
      <c r="S4846" s="14">
        <f t="shared" si="701"/>
        <v>1</v>
      </c>
      <c r="T4846" s="15">
        <f t="shared" si="702"/>
        <v>2653</v>
      </c>
    </row>
    <row r="4847" spans="1:20" x14ac:dyDescent="0.2">
      <c r="A4847" s="11"/>
      <c r="B4847" s="11" t="s">
        <v>38</v>
      </c>
      <c r="C4847" s="11" t="s">
        <v>44</v>
      </c>
      <c r="D4847" s="11">
        <v>1950</v>
      </c>
      <c r="E4847" s="11" t="s">
        <v>30</v>
      </c>
      <c r="F4847" s="11">
        <v>300</v>
      </c>
      <c r="G4847" s="11" t="s">
        <v>24</v>
      </c>
      <c r="H4847" s="11" t="s">
        <v>24</v>
      </c>
      <c r="I4847" s="11" t="s">
        <v>36</v>
      </c>
      <c r="J4847" s="11">
        <v>35</v>
      </c>
      <c r="K4847" s="12">
        <v>0.58217524624280836</v>
      </c>
      <c r="L4847" s="13">
        <v>0</v>
      </c>
      <c r="M4847" s="14">
        <f t="shared" si="696"/>
        <v>0</v>
      </c>
      <c r="N4847" s="15">
        <f t="shared" si="697"/>
        <v>2.5</v>
      </c>
      <c r="O4847" s="14">
        <f t="shared" si="698"/>
        <v>1</v>
      </c>
      <c r="P4847" s="15" t="s">
        <v>25</v>
      </c>
      <c r="Q4847" s="14" t="str">
        <f t="shared" si="699"/>
        <v>No</v>
      </c>
      <c r="R4847" s="15">
        <f t="shared" si="700"/>
        <v>0</v>
      </c>
      <c r="S4847" s="14">
        <f t="shared" si="701"/>
        <v>1</v>
      </c>
      <c r="T4847" s="15">
        <f t="shared" si="702"/>
        <v>2653</v>
      </c>
    </row>
    <row r="4848" spans="1:20" x14ac:dyDescent="0.2">
      <c r="A4848" s="11"/>
      <c r="B4848" s="11" t="s">
        <v>28</v>
      </c>
      <c r="C4848" s="11" t="s">
        <v>44</v>
      </c>
      <c r="D4848" s="11">
        <v>1950</v>
      </c>
      <c r="E4848" s="11" t="s">
        <v>30</v>
      </c>
      <c r="F4848" s="11">
        <v>300</v>
      </c>
      <c r="G4848" s="11" t="s">
        <v>24</v>
      </c>
      <c r="H4848" s="11" t="s">
        <v>24</v>
      </c>
      <c r="I4848" s="11" t="s">
        <v>36</v>
      </c>
      <c r="J4848" s="11">
        <v>35</v>
      </c>
      <c r="K4848" s="12">
        <v>9.0544311801422101E-3</v>
      </c>
      <c r="L4848" s="13">
        <v>0</v>
      </c>
      <c r="M4848" s="14">
        <f t="shared" si="696"/>
        <v>0</v>
      </c>
      <c r="N4848" s="15">
        <f t="shared" si="697"/>
        <v>2.5</v>
      </c>
      <c r="O4848" s="14">
        <f t="shared" si="698"/>
        <v>1</v>
      </c>
      <c r="P4848" s="15" t="s">
        <v>25</v>
      </c>
      <c r="Q4848" s="14" t="str">
        <f t="shared" si="699"/>
        <v>No</v>
      </c>
      <c r="R4848" s="15">
        <f t="shared" si="700"/>
        <v>0</v>
      </c>
      <c r="S4848" s="14">
        <f t="shared" si="701"/>
        <v>1</v>
      </c>
      <c r="T4848" s="15">
        <f t="shared" si="702"/>
        <v>2653</v>
      </c>
    </row>
    <row r="4849" spans="1:20" x14ac:dyDescent="0.2">
      <c r="A4849" s="11"/>
      <c r="B4849" s="11" t="s">
        <v>38</v>
      </c>
      <c r="C4849" s="11" t="s">
        <v>44</v>
      </c>
      <c r="D4849" s="11">
        <v>1950</v>
      </c>
      <c r="E4849" s="11" t="s">
        <v>30</v>
      </c>
      <c r="F4849" s="11">
        <v>300</v>
      </c>
      <c r="G4849" s="11" t="s">
        <v>24</v>
      </c>
      <c r="H4849" s="11" t="s">
        <v>24</v>
      </c>
      <c r="I4849" s="11" t="s">
        <v>33</v>
      </c>
      <c r="J4849" s="11">
        <v>35</v>
      </c>
      <c r="K4849" s="12">
        <v>0.10045703662513392</v>
      </c>
      <c r="L4849" s="13">
        <v>0</v>
      </c>
      <c r="M4849" s="14">
        <f t="shared" si="696"/>
        <v>0</v>
      </c>
      <c r="N4849" s="15">
        <f t="shared" si="697"/>
        <v>2.5</v>
      </c>
      <c r="O4849" s="14">
        <f t="shared" si="698"/>
        <v>1</v>
      </c>
      <c r="P4849" s="15" t="s">
        <v>25</v>
      </c>
      <c r="Q4849" s="14" t="str">
        <f t="shared" si="699"/>
        <v>No</v>
      </c>
      <c r="R4849" s="15">
        <f t="shared" si="700"/>
        <v>0</v>
      </c>
      <c r="S4849" s="14">
        <f t="shared" si="701"/>
        <v>1</v>
      </c>
      <c r="T4849" s="15">
        <f t="shared" si="702"/>
        <v>2653</v>
      </c>
    </row>
    <row r="4850" spans="1:20" x14ac:dyDescent="0.2">
      <c r="A4850" s="11"/>
      <c r="B4850" s="11" t="s">
        <v>32</v>
      </c>
      <c r="C4850" s="11" t="s">
        <v>44</v>
      </c>
      <c r="D4850" s="11">
        <v>1950</v>
      </c>
      <c r="E4850" s="11" t="s">
        <v>30</v>
      </c>
      <c r="F4850" s="11">
        <v>300</v>
      </c>
      <c r="G4850" s="11" t="s">
        <v>24</v>
      </c>
      <c r="H4850" s="11" t="s">
        <v>24</v>
      </c>
      <c r="I4850" s="11" t="s">
        <v>33</v>
      </c>
      <c r="J4850" s="11">
        <v>35</v>
      </c>
      <c r="K4850" s="12">
        <v>0.27746613773193474</v>
      </c>
      <c r="L4850" s="13">
        <v>0</v>
      </c>
      <c r="M4850" s="14">
        <f t="shared" si="696"/>
        <v>0</v>
      </c>
      <c r="N4850" s="15">
        <f t="shared" si="697"/>
        <v>2.5</v>
      </c>
      <c r="O4850" s="14">
        <f t="shared" si="698"/>
        <v>1</v>
      </c>
      <c r="P4850" s="15" t="s">
        <v>25</v>
      </c>
      <c r="Q4850" s="14" t="str">
        <f t="shared" si="699"/>
        <v>No</v>
      </c>
      <c r="R4850" s="15">
        <f t="shared" si="700"/>
        <v>0</v>
      </c>
      <c r="S4850" s="14">
        <f t="shared" si="701"/>
        <v>1</v>
      </c>
      <c r="T4850" s="15">
        <f t="shared" si="702"/>
        <v>2653</v>
      </c>
    </row>
    <row r="4851" spans="1:20" x14ac:dyDescent="0.2">
      <c r="A4851" s="11"/>
      <c r="B4851" s="11" t="s">
        <v>38</v>
      </c>
      <c r="C4851" s="11" t="s">
        <v>44</v>
      </c>
      <c r="D4851" s="11">
        <v>1950</v>
      </c>
      <c r="E4851" s="11" t="s">
        <v>30</v>
      </c>
      <c r="F4851" s="11">
        <v>300</v>
      </c>
      <c r="G4851" s="11" t="s">
        <v>24</v>
      </c>
      <c r="H4851" s="11" t="s">
        <v>24</v>
      </c>
      <c r="I4851" s="11" t="s">
        <v>35</v>
      </c>
      <c r="J4851" s="11">
        <v>35</v>
      </c>
      <c r="K4851" s="12">
        <v>1.883171166000922</v>
      </c>
      <c r="L4851" s="13">
        <v>0</v>
      </c>
      <c r="M4851" s="14">
        <f t="shared" si="696"/>
        <v>0</v>
      </c>
      <c r="N4851" s="15">
        <f t="shared" si="697"/>
        <v>2.5</v>
      </c>
      <c r="O4851" s="14">
        <f t="shared" si="698"/>
        <v>1</v>
      </c>
      <c r="P4851" s="15" t="s">
        <v>25</v>
      </c>
      <c r="Q4851" s="14" t="str">
        <f t="shared" si="699"/>
        <v>No</v>
      </c>
      <c r="R4851" s="15">
        <f t="shared" si="700"/>
        <v>0</v>
      </c>
      <c r="S4851" s="14">
        <f t="shared" si="701"/>
        <v>1</v>
      </c>
      <c r="T4851" s="15">
        <f t="shared" si="702"/>
        <v>2653</v>
      </c>
    </row>
    <row r="4852" spans="1:20" x14ac:dyDescent="0.2">
      <c r="A4852" s="11"/>
      <c r="B4852" s="11" t="s">
        <v>38</v>
      </c>
      <c r="C4852" s="11" t="s">
        <v>44</v>
      </c>
      <c r="D4852" s="11">
        <v>1950</v>
      </c>
      <c r="E4852" s="11" t="s">
        <v>30</v>
      </c>
      <c r="F4852" s="11">
        <v>300</v>
      </c>
      <c r="G4852" s="11" t="s">
        <v>24</v>
      </c>
      <c r="H4852" s="11" t="s">
        <v>24</v>
      </c>
      <c r="I4852" s="11" t="s">
        <v>31</v>
      </c>
      <c r="J4852" s="11">
        <v>35</v>
      </c>
      <c r="K4852" s="12">
        <v>0.81344798201356261</v>
      </c>
      <c r="L4852" s="13">
        <v>0</v>
      </c>
      <c r="M4852" s="14">
        <f t="shared" si="696"/>
        <v>0</v>
      </c>
      <c r="N4852" s="15">
        <f t="shared" si="697"/>
        <v>2.5</v>
      </c>
      <c r="O4852" s="14">
        <f t="shared" si="698"/>
        <v>1</v>
      </c>
      <c r="P4852" s="15" t="s">
        <v>25</v>
      </c>
      <c r="Q4852" s="14" t="str">
        <f t="shared" si="699"/>
        <v>No</v>
      </c>
      <c r="R4852" s="15">
        <f t="shared" si="700"/>
        <v>0</v>
      </c>
      <c r="S4852" s="14">
        <f t="shared" si="701"/>
        <v>1</v>
      </c>
      <c r="T4852" s="15">
        <f t="shared" si="702"/>
        <v>2653</v>
      </c>
    </row>
    <row r="4853" spans="1:20" x14ac:dyDescent="0.2">
      <c r="A4853" s="11"/>
      <c r="B4853" s="11" t="s">
        <v>32</v>
      </c>
      <c r="C4853" s="11" t="s">
        <v>44</v>
      </c>
      <c r="D4853" s="11">
        <v>1950</v>
      </c>
      <c r="E4853" s="11" t="s">
        <v>30</v>
      </c>
      <c r="F4853" s="11">
        <v>300</v>
      </c>
      <c r="G4853" s="11" t="s">
        <v>24</v>
      </c>
      <c r="H4853" s="11" t="s">
        <v>24</v>
      </c>
      <c r="I4853" s="11" t="s">
        <v>31</v>
      </c>
      <c r="J4853" s="11">
        <v>35</v>
      </c>
      <c r="K4853" s="12">
        <v>0.95811686503697091</v>
      </c>
      <c r="L4853" s="13">
        <v>0</v>
      </c>
      <c r="M4853" s="14">
        <f t="shared" si="696"/>
        <v>0</v>
      </c>
      <c r="N4853" s="15">
        <f t="shared" si="697"/>
        <v>2.5</v>
      </c>
      <c r="O4853" s="14">
        <f t="shared" si="698"/>
        <v>1</v>
      </c>
      <c r="P4853" s="15" t="s">
        <v>25</v>
      </c>
      <c r="Q4853" s="14" t="str">
        <f t="shared" si="699"/>
        <v>No</v>
      </c>
      <c r="R4853" s="15">
        <f t="shared" si="700"/>
        <v>0</v>
      </c>
      <c r="S4853" s="14">
        <f t="shared" si="701"/>
        <v>1</v>
      </c>
      <c r="T4853" s="15">
        <f t="shared" si="702"/>
        <v>2653</v>
      </c>
    </row>
    <row r="4854" spans="1:20" x14ac:dyDescent="0.2">
      <c r="A4854" s="11"/>
      <c r="B4854" s="11" t="s">
        <v>28</v>
      </c>
      <c r="C4854" s="11" t="s">
        <v>44</v>
      </c>
      <c r="D4854" s="11">
        <v>1950</v>
      </c>
      <c r="E4854" s="11" t="s">
        <v>30</v>
      </c>
      <c r="F4854" s="11">
        <v>300</v>
      </c>
      <c r="G4854" s="11" t="s">
        <v>24</v>
      </c>
      <c r="H4854" s="11" t="s">
        <v>24</v>
      </c>
      <c r="I4854" s="11" t="s">
        <v>31</v>
      </c>
      <c r="J4854" s="11">
        <v>35</v>
      </c>
      <c r="K4854" s="12">
        <v>0.534056742621005</v>
      </c>
      <c r="L4854" s="13">
        <v>0</v>
      </c>
      <c r="M4854" s="14">
        <f t="shared" si="696"/>
        <v>0</v>
      </c>
      <c r="N4854" s="15">
        <f t="shared" si="697"/>
        <v>2.5</v>
      </c>
      <c r="O4854" s="14">
        <f t="shared" si="698"/>
        <v>1</v>
      </c>
      <c r="P4854" s="15" t="s">
        <v>25</v>
      </c>
      <c r="Q4854" s="14" t="str">
        <f t="shared" si="699"/>
        <v>No</v>
      </c>
      <c r="R4854" s="15">
        <f t="shared" si="700"/>
        <v>0</v>
      </c>
      <c r="S4854" s="14">
        <f t="shared" si="701"/>
        <v>1</v>
      </c>
      <c r="T4854" s="15">
        <f t="shared" si="702"/>
        <v>2653</v>
      </c>
    </row>
    <row r="4855" spans="1:20" x14ac:dyDescent="0.2">
      <c r="A4855" s="11"/>
      <c r="B4855" s="11" t="s">
        <v>50</v>
      </c>
      <c r="C4855" s="11" t="s">
        <v>44</v>
      </c>
      <c r="D4855" s="11">
        <v>1950</v>
      </c>
      <c r="E4855" s="11" t="s">
        <v>30</v>
      </c>
      <c r="F4855" s="11">
        <v>300</v>
      </c>
      <c r="G4855" s="11" t="s">
        <v>24</v>
      </c>
      <c r="H4855" s="11" t="s">
        <v>24</v>
      </c>
      <c r="I4855" s="11" t="s">
        <v>31</v>
      </c>
      <c r="J4855" s="11">
        <v>35</v>
      </c>
      <c r="K4855" s="12">
        <v>0.54250262316857834</v>
      </c>
      <c r="L4855" s="13">
        <v>0</v>
      </c>
      <c r="M4855" s="14">
        <f t="shared" si="696"/>
        <v>0</v>
      </c>
      <c r="N4855" s="15">
        <f t="shared" si="697"/>
        <v>2.5</v>
      </c>
      <c r="O4855" s="14">
        <f t="shared" si="698"/>
        <v>1</v>
      </c>
      <c r="P4855" s="15" t="s">
        <v>25</v>
      </c>
      <c r="Q4855" s="14" t="str">
        <f t="shared" si="699"/>
        <v>No</v>
      </c>
      <c r="R4855" s="15">
        <f t="shared" si="700"/>
        <v>0</v>
      </c>
      <c r="S4855" s="14">
        <f t="shared" si="701"/>
        <v>1</v>
      </c>
      <c r="T4855" s="15">
        <f t="shared" si="702"/>
        <v>2653</v>
      </c>
    </row>
    <row r="4856" spans="1:20" x14ac:dyDescent="0.2">
      <c r="A4856" s="11"/>
      <c r="B4856" s="11" t="s">
        <v>32</v>
      </c>
      <c r="C4856" s="11" t="s">
        <v>44</v>
      </c>
      <c r="D4856" s="11">
        <v>1950</v>
      </c>
      <c r="E4856" s="11" t="s">
        <v>34</v>
      </c>
      <c r="F4856" s="11">
        <v>350</v>
      </c>
      <c r="G4856" s="11" t="s">
        <v>24</v>
      </c>
      <c r="H4856" s="11" t="s">
        <v>24</v>
      </c>
      <c r="I4856" s="11" t="s">
        <v>36</v>
      </c>
      <c r="J4856" s="11">
        <v>35</v>
      </c>
      <c r="K4856" s="12">
        <v>7.1276518287578371E-4</v>
      </c>
      <c r="L4856" s="13">
        <v>0</v>
      </c>
      <c r="M4856" s="14">
        <f t="shared" si="696"/>
        <v>0</v>
      </c>
      <c r="N4856" s="15">
        <f t="shared" si="697"/>
        <v>1</v>
      </c>
      <c r="O4856" s="14">
        <f t="shared" si="698"/>
        <v>1</v>
      </c>
      <c r="P4856" s="15" t="s">
        <v>25</v>
      </c>
      <c r="Q4856" s="14" t="str">
        <f t="shared" si="699"/>
        <v>No</v>
      </c>
      <c r="R4856" s="15">
        <f t="shared" si="700"/>
        <v>0</v>
      </c>
      <c r="S4856" s="14">
        <f t="shared" si="701"/>
        <v>1</v>
      </c>
      <c r="T4856" s="15">
        <f t="shared" si="702"/>
        <v>2653</v>
      </c>
    </row>
    <row r="4857" spans="1:20" x14ac:dyDescent="0.2">
      <c r="A4857" s="11"/>
      <c r="B4857" s="11" t="s">
        <v>2</v>
      </c>
      <c r="C4857" s="11" t="s">
        <v>44</v>
      </c>
      <c r="D4857" s="11">
        <v>1950</v>
      </c>
      <c r="E4857" s="11" t="s">
        <v>34</v>
      </c>
      <c r="F4857" s="11">
        <v>350</v>
      </c>
      <c r="G4857" s="11" t="s">
        <v>24</v>
      </c>
      <c r="H4857" s="11" t="s">
        <v>24</v>
      </c>
      <c r="I4857" s="11" t="s">
        <v>33</v>
      </c>
      <c r="J4857" s="11">
        <v>35</v>
      </c>
      <c r="K4857" s="12">
        <v>7.3626432628217817E-2</v>
      </c>
      <c r="L4857" s="13">
        <v>0</v>
      </c>
      <c r="M4857" s="14">
        <f t="shared" si="696"/>
        <v>0</v>
      </c>
      <c r="N4857" s="15">
        <f t="shared" si="697"/>
        <v>1</v>
      </c>
      <c r="O4857" s="14">
        <f t="shared" si="698"/>
        <v>1</v>
      </c>
      <c r="P4857" s="15" t="s">
        <v>25</v>
      </c>
      <c r="Q4857" s="14" t="str">
        <f t="shared" si="699"/>
        <v>No</v>
      </c>
      <c r="R4857" s="15">
        <f t="shared" si="700"/>
        <v>0</v>
      </c>
      <c r="S4857" s="14">
        <f t="shared" si="701"/>
        <v>1</v>
      </c>
      <c r="T4857" s="15">
        <f t="shared" si="702"/>
        <v>2653</v>
      </c>
    </row>
    <row r="4858" spans="1:20" x14ac:dyDescent="0.2">
      <c r="A4858" s="11"/>
      <c r="B4858" s="11" t="s">
        <v>32</v>
      </c>
      <c r="C4858" s="11" t="s">
        <v>44</v>
      </c>
      <c r="D4858" s="11">
        <v>1950</v>
      </c>
      <c r="E4858" s="11" t="s">
        <v>34</v>
      </c>
      <c r="F4858" s="11">
        <v>350</v>
      </c>
      <c r="G4858" s="11" t="s">
        <v>24</v>
      </c>
      <c r="H4858" s="11" t="s">
        <v>24</v>
      </c>
      <c r="I4858" s="11" t="s">
        <v>35</v>
      </c>
      <c r="J4858" s="11">
        <v>35</v>
      </c>
      <c r="K4858" s="12">
        <v>2.5054938825156917E-3</v>
      </c>
      <c r="L4858" s="13">
        <v>0</v>
      </c>
      <c r="M4858" s="14">
        <f t="shared" si="696"/>
        <v>0</v>
      </c>
      <c r="N4858" s="15">
        <f t="shared" si="697"/>
        <v>1</v>
      </c>
      <c r="O4858" s="14">
        <f t="shared" si="698"/>
        <v>1</v>
      </c>
      <c r="P4858" s="15" t="s">
        <v>25</v>
      </c>
      <c r="Q4858" s="14" t="str">
        <f t="shared" si="699"/>
        <v>No</v>
      </c>
      <c r="R4858" s="15">
        <f t="shared" si="700"/>
        <v>0</v>
      </c>
      <c r="S4858" s="14">
        <f t="shared" si="701"/>
        <v>1</v>
      </c>
      <c r="T4858" s="15">
        <f t="shared" si="702"/>
        <v>2653</v>
      </c>
    </row>
    <row r="4859" spans="1:20" x14ac:dyDescent="0.2">
      <c r="A4859" s="11"/>
      <c r="B4859" s="11" t="s">
        <v>50</v>
      </c>
      <c r="C4859" s="11" t="s">
        <v>44</v>
      </c>
      <c r="D4859" s="11">
        <v>1950</v>
      </c>
      <c r="E4859" s="11" t="s">
        <v>34</v>
      </c>
      <c r="F4859" s="11">
        <v>350</v>
      </c>
      <c r="G4859" s="11" t="s">
        <v>24</v>
      </c>
      <c r="H4859" s="11" t="s">
        <v>24</v>
      </c>
      <c r="I4859" s="11" t="s">
        <v>35</v>
      </c>
      <c r="J4859" s="11">
        <v>35</v>
      </c>
      <c r="K4859" s="12">
        <v>4.4781272266273724E-3</v>
      </c>
      <c r="L4859" s="13">
        <v>0</v>
      </c>
      <c r="M4859" s="14">
        <f t="shared" si="696"/>
        <v>0</v>
      </c>
      <c r="N4859" s="15">
        <f t="shared" si="697"/>
        <v>1</v>
      </c>
      <c r="O4859" s="14">
        <f t="shared" si="698"/>
        <v>1</v>
      </c>
      <c r="P4859" s="15" t="s">
        <v>25</v>
      </c>
      <c r="Q4859" s="14" t="str">
        <f t="shared" si="699"/>
        <v>No</v>
      </c>
      <c r="R4859" s="15">
        <f t="shared" si="700"/>
        <v>0</v>
      </c>
      <c r="S4859" s="14">
        <f t="shared" si="701"/>
        <v>1</v>
      </c>
      <c r="T4859" s="15">
        <f t="shared" si="702"/>
        <v>2653</v>
      </c>
    </row>
    <row r="4860" spans="1:20" x14ac:dyDescent="0.2">
      <c r="A4860" s="11"/>
      <c r="B4860" s="11" t="s">
        <v>32</v>
      </c>
      <c r="C4860" s="11" t="s">
        <v>44</v>
      </c>
      <c r="D4860" s="11">
        <v>1950</v>
      </c>
      <c r="E4860" s="11" t="s">
        <v>34</v>
      </c>
      <c r="F4860" s="11">
        <v>350</v>
      </c>
      <c r="G4860" s="11" t="s">
        <v>24</v>
      </c>
      <c r="H4860" s="11" t="s">
        <v>24</v>
      </c>
      <c r="I4860" s="11" t="s">
        <v>31</v>
      </c>
      <c r="J4860" s="11">
        <v>35</v>
      </c>
      <c r="K4860" s="12">
        <v>0.66812146282165652</v>
      </c>
      <c r="L4860" s="13">
        <v>0</v>
      </c>
      <c r="M4860" s="14">
        <f t="shared" si="696"/>
        <v>0</v>
      </c>
      <c r="N4860" s="15">
        <f t="shared" si="697"/>
        <v>1</v>
      </c>
      <c r="O4860" s="14">
        <f t="shared" si="698"/>
        <v>1</v>
      </c>
      <c r="P4860" s="15" t="s">
        <v>25</v>
      </c>
      <c r="Q4860" s="14" t="str">
        <f t="shared" si="699"/>
        <v>No</v>
      </c>
      <c r="R4860" s="15">
        <f t="shared" si="700"/>
        <v>0</v>
      </c>
      <c r="S4860" s="14">
        <f t="shared" si="701"/>
        <v>1</v>
      </c>
      <c r="T4860" s="15">
        <f t="shared" si="702"/>
        <v>2653</v>
      </c>
    </row>
    <row r="4861" spans="1:20" x14ac:dyDescent="0.2">
      <c r="A4861" s="11"/>
      <c r="B4861" s="11" t="s">
        <v>28</v>
      </c>
      <c r="C4861" s="11" t="s">
        <v>44</v>
      </c>
      <c r="D4861" s="11">
        <v>1950</v>
      </c>
      <c r="E4861" s="11" t="s">
        <v>34</v>
      </c>
      <c r="F4861" s="11">
        <v>400</v>
      </c>
      <c r="G4861" s="11" t="s">
        <v>24</v>
      </c>
      <c r="H4861" s="11" t="s">
        <v>24</v>
      </c>
      <c r="I4861" s="11" t="s">
        <v>37</v>
      </c>
      <c r="J4861" s="11">
        <v>35</v>
      </c>
      <c r="K4861" s="12">
        <v>9.4081434138883237E-3</v>
      </c>
      <c r="L4861" s="13">
        <v>0</v>
      </c>
      <c r="M4861" s="14">
        <f t="shared" si="696"/>
        <v>0</v>
      </c>
      <c r="N4861" s="15">
        <f t="shared" si="697"/>
        <v>1</v>
      </c>
      <c r="O4861" s="14">
        <f t="shared" si="698"/>
        <v>1</v>
      </c>
      <c r="P4861" s="15" t="s">
        <v>25</v>
      </c>
      <c r="Q4861" s="14" t="str">
        <f t="shared" si="699"/>
        <v>No</v>
      </c>
      <c r="R4861" s="15">
        <f t="shared" si="700"/>
        <v>0</v>
      </c>
      <c r="S4861" s="14">
        <f t="shared" si="701"/>
        <v>1</v>
      </c>
      <c r="T4861" s="15">
        <f t="shared" si="702"/>
        <v>2653</v>
      </c>
    </row>
    <row r="4862" spans="1:20" x14ac:dyDescent="0.2">
      <c r="A4862" s="11"/>
      <c r="B4862" s="11" t="s">
        <v>28</v>
      </c>
      <c r="C4862" s="11" t="s">
        <v>44</v>
      </c>
      <c r="D4862" s="11">
        <v>1950</v>
      </c>
      <c r="E4862" s="11" t="s">
        <v>34</v>
      </c>
      <c r="F4862" s="11">
        <v>400</v>
      </c>
      <c r="G4862" s="11" t="s">
        <v>24</v>
      </c>
      <c r="H4862" s="11" t="s">
        <v>24</v>
      </c>
      <c r="I4862" s="11" t="s">
        <v>31</v>
      </c>
      <c r="J4862" s="11">
        <v>35</v>
      </c>
      <c r="K4862" s="12">
        <v>0.108296886986986</v>
      </c>
      <c r="L4862" s="13">
        <v>0</v>
      </c>
      <c r="M4862" s="14">
        <f t="shared" si="696"/>
        <v>0</v>
      </c>
      <c r="N4862" s="15">
        <f t="shared" si="697"/>
        <v>1</v>
      </c>
      <c r="O4862" s="14">
        <f t="shared" si="698"/>
        <v>1</v>
      </c>
      <c r="P4862" s="15" t="s">
        <v>25</v>
      </c>
      <c r="Q4862" s="14" t="str">
        <f t="shared" si="699"/>
        <v>No</v>
      </c>
      <c r="R4862" s="15">
        <f t="shared" si="700"/>
        <v>0</v>
      </c>
      <c r="S4862" s="14">
        <f t="shared" si="701"/>
        <v>1</v>
      </c>
      <c r="T4862" s="15">
        <f t="shared" si="702"/>
        <v>2653</v>
      </c>
    </row>
    <row r="4863" spans="1:20" x14ac:dyDescent="0.2">
      <c r="A4863" s="11"/>
      <c r="B4863" s="11" t="s">
        <v>28</v>
      </c>
      <c r="C4863" s="11" t="s">
        <v>44</v>
      </c>
      <c r="D4863" s="11">
        <v>1950</v>
      </c>
      <c r="E4863" s="11" t="s">
        <v>34</v>
      </c>
      <c r="F4863" s="11">
        <v>450</v>
      </c>
      <c r="G4863" s="11" t="s">
        <v>24</v>
      </c>
      <c r="H4863" s="11" t="s">
        <v>24</v>
      </c>
      <c r="I4863" s="11" t="s">
        <v>36</v>
      </c>
      <c r="J4863" s="11">
        <v>35</v>
      </c>
      <c r="K4863" s="12">
        <v>1.7743179003999385E-2</v>
      </c>
      <c r="L4863" s="13">
        <v>0</v>
      </c>
      <c r="M4863" s="14">
        <f t="shared" si="696"/>
        <v>0</v>
      </c>
      <c r="N4863" s="15">
        <f t="shared" si="697"/>
        <v>1</v>
      </c>
      <c r="O4863" s="14">
        <f t="shared" si="698"/>
        <v>1</v>
      </c>
      <c r="P4863" s="15" t="s">
        <v>25</v>
      </c>
      <c r="Q4863" s="14" t="str">
        <f t="shared" si="699"/>
        <v>No</v>
      </c>
      <c r="R4863" s="15">
        <f t="shared" si="700"/>
        <v>0</v>
      </c>
      <c r="S4863" s="14">
        <f t="shared" si="701"/>
        <v>1</v>
      </c>
      <c r="T4863" s="15">
        <f t="shared" si="702"/>
        <v>2653</v>
      </c>
    </row>
    <row r="4864" spans="1:20" x14ac:dyDescent="0.2">
      <c r="A4864" s="11"/>
      <c r="B4864" s="11" t="s">
        <v>28</v>
      </c>
      <c r="C4864" s="11" t="s">
        <v>44</v>
      </c>
      <c r="D4864" s="11">
        <v>1950</v>
      </c>
      <c r="E4864" s="11" t="s">
        <v>34</v>
      </c>
      <c r="F4864" s="11">
        <v>450</v>
      </c>
      <c r="G4864" s="11" t="s">
        <v>24</v>
      </c>
      <c r="H4864" s="11" t="s">
        <v>24</v>
      </c>
      <c r="I4864" s="11" t="s">
        <v>35</v>
      </c>
      <c r="J4864" s="11">
        <v>35</v>
      </c>
      <c r="K4864" s="12">
        <v>1.7712411589132413</v>
      </c>
      <c r="L4864" s="13">
        <v>0</v>
      </c>
      <c r="M4864" s="14">
        <f t="shared" si="696"/>
        <v>0</v>
      </c>
      <c r="N4864" s="15">
        <f t="shared" si="697"/>
        <v>1</v>
      </c>
      <c r="O4864" s="14">
        <f t="shared" si="698"/>
        <v>1</v>
      </c>
      <c r="P4864" s="15" t="s">
        <v>25</v>
      </c>
      <c r="Q4864" s="14" t="str">
        <f t="shared" si="699"/>
        <v>No</v>
      </c>
      <c r="R4864" s="15">
        <f t="shared" si="700"/>
        <v>0</v>
      </c>
      <c r="S4864" s="14">
        <f t="shared" si="701"/>
        <v>1</v>
      </c>
      <c r="T4864" s="15">
        <f t="shared" si="702"/>
        <v>2653</v>
      </c>
    </row>
    <row r="4865" spans="1:20" x14ac:dyDescent="0.2">
      <c r="A4865" s="11"/>
      <c r="B4865" s="11" t="s">
        <v>32</v>
      </c>
      <c r="C4865" s="11" t="s">
        <v>44</v>
      </c>
      <c r="D4865" s="11">
        <v>1950</v>
      </c>
      <c r="E4865" s="11" t="s">
        <v>34</v>
      </c>
      <c r="F4865" s="11">
        <v>450</v>
      </c>
      <c r="G4865" s="11" t="s">
        <v>24</v>
      </c>
      <c r="H4865" s="11" t="s">
        <v>24</v>
      </c>
      <c r="I4865" s="11" t="s">
        <v>31</v>
      </c>
      <c r="J4865" s="11">
        <v>35</v>
      </c>
      <c r="K4865" s="12">
        <v>1.6822709022432454E-3</v>
      </c>
      <c r="L4865" s="13">
        <v>0</v>
      </c>
      <c r="M4865" s="14">
        <f t="shared" si="696"/>
        <v>0</v>
      </c>
      <c r="N4865" s="15">
        <f t="shared" si="697"/>
        <v>1</v>
      </c>
      <c r="O4865" s="14">
        <f t="shared" si="698"/>
        <v>1</v>
      </c>
      <c r="P4865" s="15" t="s">
        <v>25</v>
      </c>
      <c r="Q4865" s="14" t="str">
        <f t="shared" si="699"/>
        <v>No</v>
      </c>
      <c r="R4865" s="15">
        <f t="shared" si="700"/>
        <v>0</v>
      </c>
      <c r="S4865" s="14">
        <f t="shared" si="701"/>
        <v>1</v>
      </c>
      <c r="T4865" s="15">
        <f t="shared" si="702"/>
        <v>2653</v>
      </c>
    </row>
    <row r="4866" spans="1:20" x14ac:dyDescent="0.2">
      <c r="A4866" s="11"/>
      <c r="B4866" s="11" t="s">
        <v>28</v>
      </c>
      <c r="C4866" s="11" t="s">
        <v>44</v>
      </c>
      <c r="D4866" s="11">
        <v>1950</v>
      </c>
      <c r="E4866" s="11" t="s">
        <v>34</v>
      </c>
      <c r="F4866" s="11">
        <v>450</v>
      </c>
      <c r="G4866" s="11" t="s">
        <v>24</v>
      </c>
      <c r="H4866" s="11" t="s">
        <v>24</v>
      </c>
      <c r="I4866" s="11" t="s">
        <v>31</v>
      </c>
      <c r="J4866" s="11">
        <v>35</v>
      </c>
      <c r="K4866" s="12">
        <v>1.4351056767203823</v>
      </c>
      <c r="L4866" s="13">
        <v>0</v>
      </c>
      <c r="M4866" s="14">
        <f t="shared" si="696"/>
        <v>0</v>
      </c>
      <c r="N4866" s="15">
        <f t="shared" si="697"/>
        <v>1</v>
      </c>
      <c r="O4866" s="14">
        <f t="shared" si="698"/>
        <v>1</v>
      </c>
      <c r="P4866" s="15" t="s">
        <v>25</v>
      </c>
      <c r="Q4866" s="14" t="str">
        <f t="shared" si="699"/>
        <v>No</v>
      </c>
      <c r="R4866" s="15">
        <f t="shared" si="700"/>
        <v>0</v>
      </c>
      <c r="S4866" s="14">
        <f t="shared" si="701"/>
        <v>1</v>
      </c>
      <c r="T4866" s="15">
        <f t="shared" si="702"/>
        <v>2653</v>
      </c>
    </row>
    <row r="4867" spans="1:20" x14ac:dyDescent="0.2">
      <c r="A4867" s="11"/>
      <c r="B4867" s="11" t="s">
        <v>32</v>
      </c>
      <c r="C4867" s="11" t="s">
        <v>44</v>
      </c>
      <c r="D4867" s="11">
        <v>1950</v>
      </c>
      <c r="E4867" s="11" t="s">
        <v>40</v>
      </c>
      <c r="F4867" s="11">
        <v>500</v>
      </c>
      <c r="G4867" s="11" t="s">
        <v>24</v>
      </c>
      <c r="H4867" s="11" t="s">
        <v>24</v>
      </c>
      <c r="I4867" s="11" t="s">
        <v>31</v>
      </c>
      <c r="J4867" s="11">
        <v>35</v>
      </c>
      <c r="K4867" s="12">
        <v>2.3329717336851314E-3</v>
      </c>
      <c r="L4867" s="13">
        <v>0</v>
      </c>
      <c r="M4867" s="14">
        <f t="shared" ref="M4867:M4930" si="703">L4867/3</f>
        <v>0</v>
      </c>
      <c r="N4867" s="15">
        <f t="shared" ref="N4867:N4930" si="704">IF(F4867&lt;=320,2.5,1)</f>
        <v>1</v>
      </c>
      <c r="O4867" s="14">
        <f t="shared" ref="O4867:O4930" si="705">1-(M4867/N4867)</f>
        <v>1</v>
      </c>
      <c r="P4867" s="15" t="s">
        <v>25</v>
      </c>
      <c r="Q4867" s="14" t="str">
        <f t="shared" ref="Q4867:Q4930" si="706">IF(AND(O4867&lt;0.5,O4867&gt;-0.5),"Yes","No")</f>
        <v>No</v>
      </c>
      <c r="R4867" s="15">
        <f t="shared" si="700"/>
        <v>0</v>
      </c>
      <c r="S4867" s="14">
        <f t="shared" si="701"/>
        <v>1</v>
      </c>
      <c r="T4867" s="15">
        <f t="shared" si="702"/>
        <v>2653</v>
      </c>
    </row>
    <row r="4868" spans="1:20" x14ac:dyDescent="0.2">
      <c r="A4868" s="11"/>
      <c r="B4868" s="11" t="s">
        <v>28</v>
      </c>
      <c r="C4868" s="11" t="s">
        <v>44</v>
      </c>
      <c r="D4868" s="11">
        <v>1950</v>
      </c>
      <c r="E4868" s="11" t="s">
        <v>40</v>
      </c>
      <c r="F4868" s="11">
        <v>600</v>
      </c>
      <c r="G4868" s="11" t="s">
        <v>24</v>
      </c>
      <c r="H4868" s="11" t="s">
        <v>24</v>
      </c>
      <c r="I4868" s="11" t="s">
        <v>37</v>
      </c>
      <c r="J4868" s="11">
        <v>35</v>
      </c>
      <c r="K4868" s="12">
        <v>6.4878618184790572E-3</v>
      </c>
      <c r="L4868" s="13">
        <v>0</v>
      </c>
      <c r="M4868" s="14">
        <f t="shared" si="703"/>
        <v>0</v>
      </c>
      <c r="N4868" s="15">
        <f t="shared" si="704"/>
        <v>1</v>
      </c>
      <c r="O4868" s="14">
        <f t="shared" si="705"/>
        <v>1</v>
      </c>
      <c r="P4868" s="15" t="s">
        <v>25</v>
      </c>
      <c r="Q4868" s="14" t="str">
        <f t="shared" si="706"/>
        <v>No</v>
      </c>
      <c r="R4868" s="15">
        <f t="shared" ref="R4868:R4931" si="707">M4868/(K4868/1000)</f>
        <v>0</v>
      </c>
      <c r="S4868" s="14">
        <f t="shared" ref="S4868:S4931" si="708">IF(R4868&lt;=125,1,IF(R4868&lt;250,2,IF(R4868&lt;500,3,IF(R4868&lt;1000,4,5))))</f>
        <v>1</v>
      </c>
      <c r="T4868" s="15">
        <f t="shared" ref="T4868:T4931" si="709">RANK(R4868,$R$3:$R$14561)</f>
        <v>2653</v>
      </c>
    </row>
    <row r="4869" spans="1:20" x14ac:dyDescent="0.2">
      <c r="A4869" s="11"/>
      <c r="B4869" s="11" t="s">
        <v>32</v>
      </c>
      <c r="C4869" s="11" t="s">
        <v>44</v>
      </c>
      <c r="D4869" s="11">
        <v>1950</v>
      </c>
      <c r="E4869" s="11" t="s">
        <v>40</v>
      </c>
      <c r="F4869" s="11">
        <v>600</v>
      </c>
      <c r="G4869" s="11" t="s">
        <v>24</v>
      </c>
      <c r="H4869" s="11" t="s">
        <v>24</v>
      </c>
      <c r="I4869" s="11" t="s">
        <v>31</v>
      </c>
      <c r="J4869" s="11">
        <v>35</v>
      </c>
      <c r="K4869" s="12">
        <v>1.4097875859013134E-3</v>
      </c>
      <c r="L4869" s="13">
        <v>0</v>
      </c>
      <c r="M4869" s="14">
        <f t="shared" si="703"/>
        <v>0</v>
      </c>
      <c r="N4869" s="15">
        <f t="shared" si="704"/>
        <v>1</v>
      </c>
      <c r="O4869" s="14">
        <f t="shared" si="705"/>
        <v>1</v>
      </c>
      <c r="P4869" s="15" t="s">
        <v>25</v>
      </c>
      <c r="Q4869" s="14" t="str">
        <f t="shared" si="706"/>
        <v>No</v>
      </c>
      <c r="R4869" s="15">
        <f t="shared" si="707"/>
        <v>0</v>
      </c>
      <c r="S4869" s="14">
        <f t="shared" si="708"/>
        <v>1</v>
      </c>
      <c r="T4869" s="15">
        <f t="shared" si="709"/>
        <v>2653</v>
      </c>
    </row>
    <row r="4870" spans="1:20" x14ac:dyDescent="0.2">
      <c r="A4870" s="11"/>
      <c r="B4870" s="11" t="s">
        <v>50</v>
      </c>
      <c r="C4870" s="11" t="s">
        <v>44</v>
      </c>
      <c r="D4870" s="11">
        <v>1950</v>
      </c>
      <c r="E4870" s="11" t="s">
        <v>40</v>
      </c>
      <c r="F4870" s="11">
        <v>600</v>
      </c>
      <c r="G4870" s="11" t="s">
        <v>24</v>
      </c>
      <c r="H4870" s="11" t="s">
        <v>24</v>
      </c>
      <c r="I4870" s="11" t="s">
        <v>31</v>
      </c>
      <c r="J4870" s="11">
        <v>35</v>
      </c>
      <c r="K4870" s="12">
        <v>2.705736517706674E-2</v>
      </c>
      <c r="L4870" s="13">
        <v>0</v>
      </c>
      <c r="M4870" s="14">
        <f t="shared" si="703"/>
        <v>0</v>
      </c>
      <c r="N4870" s="15">
        <f t="shared" si="704"/>
        <v>1</v>
      </c>
      <c r="O4870" s="14">
        <f t="shared" si="705"/>
        <v>1</v>
      </c>
      <c r="P4870" s="15" t="s">
        <v>25</v>
      </c>
      <c r="Q4870" s="14" t="str">
        <f t="shared" si="706"/>
        <v>No</v>
      </c>
      <c r="R4870" s="15">
        <f t="shared" si="707"/>
        <v>0</v>
      </c>
      <c r="S4870" s="14">
        <f t="shared" si="708"/>
        <v>1</v>
      </c>
      <c r="T4870" s="15">
        <f t="shared" si="709"/>
        <v>2653</v>
      </c>
    </row>
    <row r="4871" spans="1:20" x14ac:dyDescent="0.2">
      <c r="A4871" s="11"/>
      <c r="B4871" s="11" t="s">
        <v>28</v>
      </c>
      <c r="C4871" s="11" t="s">
        <v>44</v>
      </c>
      <c r="D4871" s="11">
        <v>1950</v>
      </c>
      <c r="E4871" s="11" t="s">
        <v>39</v>
      </c>
      <c r="F4871" s="11">
        <v>900</v>
      </c>
      <c r="G4871" s="11" t="s">
        <v>24</v>
      </c>
      <c r="H4871" s="11" t="s">
        <v>24</v>
      </c>
      <c r="I4871" s="11" t="s">
        <v>31</v>
      </c>
      <c r="J4871" s="11">
        <v>35</v>
      </c>
      <c r="K4871" s="12">
        <v>3.6785866868151988E-2</v>
      </c>
      <c r="L4871" s="13">
        <v>0</v>
      </c>
      <c r="M4871" s="14">
        <f t="shared" si="703"/>
        <v>0</v>
      </c>
      <c r="N4871" s="15">
        <f t="shared" si="704"/>
        <v>1</v>
      </c>
      <c r="O4871" s="14">
        <f t="shared" si="705"/>
        <v>1</v>
      </c>
      <c r="P4871" s="15" t="s">
        <v>25</v>
      </c>
      <c r="Q4871" s="14" t="str">
        <f t="shared" si="706"/>
        <v>No</v>
      </c>
      <c r="R4871" s="15">
        <f t="shared" si="707"/>
        <v>0</v>
      </c>
      <c r="S4871" s="14">
        <f t="shared" si="708"/>
        <v>1</v>
      </c>
      <c r="T4871" s="15">
        <f t="shared" si="709"/>
        <v>2653</v>
      </c>
    </row>
    <row r="4872" spans="1:20" x14ac:dyDescent="0.2">
      <c r="A4872" s="11"/>
      <c r="B4872" s="11" t="s">
        <v>38</v>
      </c>
      <c r="C4872" s="11" t="s">
        <v>44</v>
      </c>
      <c r="D4872" s="11">
        <v>1950</v>
      </c>
      <c r="E4872" s="11" t="s">
        <v>30</v>
      </c>
      <c r="F4872" s="11">
        <v>50</v>
      </c>
      <c r="G4872" s="11" t="s">
        <v>24</v>
      </c>
      <c r="H4872" s="11" t="s">
        <v>24</v>
      </c>
      <c r="I4872" s="11" t="s">
        <v>36</v>
      </c>
      <c r="J4872" s="11">
        <v>40</v>
      </c>
      <c r="K4872" s="12">
        <v>1.1268448030887965</v>
      </c>
      <c r="L4872" s="13">
        <v>1.0779279279279279</v>
      </c>
      <c r="M4872" s="14">
        <f t="shared" si="703"/>
        <v>0.35930930930930932</v>
      </c>
      <c r="N4872" s="15">
        <f t="shared" si="704"/>
        <v>2.5</v>
      </c>
      <c r="O4872" s="14">
        <f t="shared" si="705"/>
        <v>0.85627627627627634</v>
      </c>
      <c r="P4872" s="15" t="s">
        <v>25</v>
      </c>
      <c r="Q4872" s="14" t="str">
        <f t="shared" si="706"/>
        <v>No</v>
      </c>
      <c r="R4872" s="15">
        <f t="shared" si="707"/>
        <v>318.8631729271022</v>
      </c>
      <c r="S4872" s="14">
        <f t="shared" si="708"/>
        <v>3</v>
      </c>
      <c r="T4872" s="15">
        <f t="shared" si="709"/>
        <v>1150</v>
      </c>
    </row>
    <row r="4873" spans="1:20" x14ac:dyDescent="0.2">
      <c r="A4873" s="11"/>
      <c r="B4873" s="11" t="s">
        <v>32</v>
      </c>
      <c r="C4873" s="11" t="s">
        <v>44</v>
      </c>
      <c r="D4873" s="11">
        <v>1950</v>
      </c>
      <c r="E4873" s="11" t="s">
        <v>30</v>
      </c>
      <c r="F4873" s="11">
        <v>50</v>
      </c>
      <c r="G4873" s="11" t="s">
        <v>24</v>
      </c>
      <c r="H4873" s="11" t="s">
        <v>24</v>
      </c>
      <c r="I4873" s="11" t="s">
        <v>36</v>
      </c>
      <c r="J4873" s="11">
        <v>40</v>
      </c>
      <c r="K4873" s="12">
        <v>3.0254417906480318</v>
      </c>
      <c r="L4873" s="13">
        <v>2.1000152740628653</v>
      </c>
      <c r="M4873" s="14">
        <f t="shared" si="703"/>
        <v>0.70000509135428846</v>
      </c>
      <c r="N4873" s="15">
        <f t="shared" si="704"/>
        <v>2.5</v>
      </c>
      <c r="O4873" s="14">
        <f t="shared" si="705"/>
        <v>0.7199979634582846</v>
      </c>
      <c r="P4873" s="15" t="s">
        <v>25</v>
      </c>
      <c r="Q4873" s="14" t="str">
        <f t="shared" si="706"/>
        <v>No</v>
      </c>
      <c r="R4873" s="15">
        <f t="shared" si="707"/>
        <v>231.37285057609768</v>
      </c>
      <c r="S4873" s="14">
        <f t="shared" si="708"/>
        <v>2</v>
      </c>
      <c r="T4873" s="15">
        <f t="shared" si="709"/>
        <v>1446</v>
      </c>
    </row>
    <row r="4874" spans="1:20" x14ac:dyDescent="0.2">
      <c r="A4874" s="11"/>
      <c r="B4874" s="11" t="s">
        <v>28</v>
      </c>
      <c r="C4874" s="11" t="s">
        <v>44</v>
      </c>
      <c r="D4874" s="11">
        <v>1950</v>
      </c>
      <c r="E4874" s="11" t="s">
        <v>30</v>
      </c>
      <c r="F4874" s="11">
        <v>50</v>
      </c>
      <c r="G4874" s="11" t="s">
        <v>24</v>
      </c>
      <c r="H4874" s="11" t="s">
        <v>24</v>
      </c>
      <c r="I4874" s="11" t="s">
        <v>36</v>
      </c>
      <c r="J4874" s="11">
        <v>40</v>
      </c>
      <c r="K4874" s="12">
        <v>1.1630414980091451E-2</v>
      </c>
      <c r="L4874" s="13">
        <v>0</v>
      </c>
      <c r="M4874" s="14">
        <f t="shared" si="703"/>
        <v>0</v>
      </c>
      <c r="N4874" s="15">
        <f t="shared" si="704"/>
        <v>2.5</v>
      </c>
      <c r="O4874" s="14">
        <f t="shared" si="705"/>
        <v>1</v>
      </c>
      <c r="P4874" s="15" t="s">
        <v>25</v>
      </c>
      <c r="Q4874" s="14" t="str">
        <f t="shared" si="706"/>
        <v>No</v>
      </c>
      <c r="R4874" s="15">
        <f t="shared" si="707"/>
        <v>0</v>
      </c>
      <c r="S4874" s="14">
        <f t="shared" si="708"/>
        <v>1</v>
      </c>
      <c r="T4874" s="15">
        <f t="shared" si="709"/>
        <v>2653</v>
      </c>
    </row>
    <row r="4875" spans="1:20" x14ac:dyDescent="0.2">
      <c r="A4875" s="11"/>
      <c r="B4875" s="11" t="s">
        <v>38</v>
      </c>
      <c r="C4875" s="11" t="s">
        <v>44</v>
      </c>
      <c r="D4875" s="11">
        <v>1950</v>
      </c>
      <c r="E4875" s="11" t="s">
        <v>30</v>
      </c>
      <c r="F4875" s="11">
        <v>50</v>
      </c>
      <c r="G4875" s="11" t="s">
        <v>24</v>
      </c>
      <c r="H4875" s="11" t="s">
        <v>24</v>
      </c>
      <c r="I4875" s="11" t="s">
        <v>37</v>
      </c>
      <c r="J4875" s="11">
        <v>40</v>
      </c>
      <c r="K4875" s="12">
        <v>9.0318131219112321E-2</v>
      </c>
      <c r="L4875" s="13">
        <v>0</v>
      </c>
      <c r="M4875" s="14">
        <f t="shared" si="703"/>
        <v>0</v>
      </c>
      <c r="N4875" s="15">
        <f t="shared" si="704"/>
        <v>2.5</v>
      </c>
      <c r="O4875" s="14">
        <f t="shared" si="705"/>
        <v>1</v>
      </c>
      <c r="P4875" s="15" t="s">
        <v>25</v>
      </c>
      <c r="Q4875" s="14" t="str">
        <f t="shared" si="706"/>
        <v>No</v>
      </c>
      <c r="R4875" s="15">
        <f t="shared" si="707"/>
        <v>0</v>
      </c>
      <c r="S4875" s="14">
        <f t="shared" si="708"/>
        <v>1</v>
      </c>
      <c r="T4875" s="15">
        <f t="shared" si="709"/>
        <v>2653</v>
      </c>
    </row>
    <row r="4876" spans="1:20" x14ac:dyDescent="0.2">
      <c r="A4876" s="11"/>
      <c r="B4876" s="11" t="s">
        <v>32</v>
      </c>
      <c r="C4876" s="11" t="s">
        <v>44</v>
      </c>
      <c r="D4876" s="11">
        <v>1950</v>
      </c>
      <c r="E4876" s="11" t="s">
        <v>30</v>
      </c>
      <c r="F4876" s="11">
        <v>50</v>
      </c>
      <c r="G4876" s="11" t="s">
        <v>24</v>
      </c>
      <c r="H4876" s="11" t="s">
        <v>24</v>
      </c>
      <c r="I4876" s="11" t="s">
        <v>37</v>
      </c>
      <c r="J4876" s="11">
        <v>40</v>
      </c>
      <c r="K4876" s="12">
        <v>9.5700016584418651E-2</v>
      </c>
      <c r="L4876" s="13">
        <v>0</v>
      </c>
      <c r="M4876" s="14">
        <f t="shared" si="703"/>
        <v>0</v>
      </c>
      <c r="N4876" s="15">
        <f t="shared" si="704"/>
        <v>2.5</v>
      </c>
      <c r="O4876" s="14">
        <f t="shared" si="705"/>
        <v>1</v>
      </c>
      <c r="P4876" s="15" t="s">
        <v>25</v>
      </c>
      <c r="Q4876" s="14" t="str">
        <f t="shared" si="706"/>
        <v>No</v>
      </c>
      <c r="R4876" s="15">
        <f t="shared" si="707"/>
        <v>0</v>
      </c>
      <c r="S4876" s="14">
        <f t="shared" si="708"/>
        <v>1</v>
      </c>
      <c r="T4876" s="15">
        <f t="shared" si="709"/>
        <v>2653</v>
      </c>
    </row>
    <row r="4877" spans="1:20" x14ac:dyDescent="0.2">
      <c r="A4877" s="11"/>
      <c r="B4877" s="11" t="s">
        <v>38</v>
      </c>
      <c r="C4877" s="11" t="s">
        <v>44</v>
      </c>
      <c r="D4877" s="11">
        <v>1950</v>
      </c>
      <c r="E4877" s="11" t="s">
        <v>30</v>
      </c>
      <c r="F4877" s="11">
        <v>50</v>
      </c>
      <c r="G4877" s="11" t="s">
        <v>24</v>
      </c>
      <c r="H4877" s="11" t="s">
        <v>24</v>
      </c>
      <c r="I4877" s="11" t="s">
        <v>33</v>
      </c>
      <c r="J4877" s="11">
        <v>40</v>
      </c>
      <c r="K4877" s="12">
        <v>8.5836881423373228</v>
      </c>
      <c r="L4877" s="13">
        <v>8.3783424876907464</v>
      </c>
      <c r="M4877" s="14">
        <f t="shared" si="703"/>
        <v>2.792780829230249</v>
      </c>
      <c r="N4877" s="15">
        <f t="shared" si="704"/>
        <v>2.5</v>
      </c>
      <c r="O4877" s="14">
        <f t="shared" si="705"/>
        <v>-0.11711233169209967</v>
      </c>
      <c r="P4877" s="15" t="s">
        <v>25</v>
      </c>
      <c r="Q4877" s="14" t="str">
        <f t="shared" si="706"/>
        <v>Yes</v>
      </c>
      <c r="R4877" s="15">
        <f t="shared" si="707"/>
        <v>325.35907443508074</v>
      </c>
      <c r="S4877" s="14">
        <f t="shared" si="708"/>
        <v>3</v>
      </c>
      <c r="T4877" s="15">
        <f t="shared" si="709"/>
        <v>1130</v>
      </c>
    </row>
    <row r="4878" spans="1:20" x14ac:dyDescent="0.2">
      <c r="A4878" s="11"/>
      <c r="B4878" s="11" t="s">
        <v>32</v>
      </c>
      <c r="C4878" s="11" t="s">
        <v>44</v>
      </c>
      <c r="D4878" s="11">
        <v>1950</v>
      </c>
      <c r="E4878" s="11" t="s">
        <v>30</v>
      </c>
      <c r="F4878" s="11">
        <v>50</v>
      </c>
      <c r="G4878" s="11" t="s">
        <v>24</v>
      </c>
      <c r="H4878" s="11" t="s">
        <v>24</v>
      </c>
      <c r="I4878" s="11" t="s">
        <v>33</v>
      </c>
      <c r="J4878" s="11">
        <v>40</v>
      </c>
      <c r="K4878" s="12">
        <v>4.578892990953495</v>
      </c>
      <c r="L4878" s="13">
        <v>10.618997070087211</v>
      </c>
      <c r="M4878" s="14">
        <f t="shared" si="703"/>
        <v>3.5396656900290702</v>
      </c>
      <c r="N4878" s="15">
        <f t="shared" si="704"/>
        <v>2.5</v>
      </c>
      <c r="O4878" s="14">
        <f t="shared" si="705"/>
        <v>-0.41586627601162807</v>
      </c>
      <c r="P4878" s="15" t="s">
        <v>25</v>
      </c>
      <c r="Q4878" s="14" t="str">
        <f t="shared" si="706"/>
        <v>Yes</v>
      </c>
      <c r="R4878" s="15">
        <f t="shared" si="707"/>
        <v>773.039618314378</v>
      </c>
      <c r="S4878" s="14">
        <f t="shared" si="708"/>
        <v>4</v>
      </c>
      <c r="T4878" s="15">
        <f t="shared" si="709"/>
        <v>516</v>
      </c>
    </row>
    <row r="4879" spans="1:20" x14ac:dyDescent="0.2">
      <c r="A4879" s="11"/>
      <c r="B4879" s="11" t="s">
        <v>28</v>
      </c>
      <c r="C4879" s="11" t="s">
        <v>44</v>
      </c>
      <c r="D4879" s="11">
        <v>1950</v>
      </c>
      <c r="E4879" s="11" t="s">
        <v>30</v>
      </c>
      <c r="F4879" s="11">
        <v>50</v>
      </c>
      <c r="G4879" s="11" t="s">
        <v>24</v>
      </c>
      <c r="H4879" s="11" t="s">
        <v>24</v>
      </c>
      <c r="I4879" s="11" t="s">
        <v>33</v>
      </c>
      <c r="J4879" s="11">
        <v>40</v>
      </c>
      <c r="K4879" s="12">
        <v>0.16275238643703951</v>
      </c>
      <c r="L4879" s="13">
        <v>0</v>
      </c>
      <c r="M4879" s="14">
        <f t="shared" si="703"/>
        <v>0</v>
      </c>
      <c r="N4879" s="15">
        <f t="shared" si="704"/>
        <v>2.5</v>
      </c>
      <c r="O4879" s="14">
        <f t="shared" si="705"/>
        <v>1</v>
      </c>
      <c r="P4879" s="15" t="s">
        <v>25</v>
      </c>
      <c r="Q4879" s="14" t="str">
        <f t="shared" si="706"/>
        <v>No</v>
      </c>
      <c r="R4879" s="15">
        <f t="shared" si="707"/>
        <v>0</v>
      </c>
      <c r="S4879" s="14">
        <f t="shared" si="708"/>
        <v>1</v>
      </c>
      <c r="T4879" s="15">
        <f t="shared" si="709"/>
        <v>2653</v>
      </c>
    </row>
    <row r="4880" spans="1:20" x14ac:dyDescent="0.2">
      <c r="A4880" s="11"/>
      <c r="B4880" s="11" t="s">
        <v>50</v>
      </c>
      <c r="C4880" s="11" t="s">
        <v>44</v>
      </c>
      <c r="D4880" s="11">
        <v>1950</v>
      </c>
      <c r="E4880" s="11" t="s">
        <v>30</v>
      </c>
      <c r="F4880" s="11">
        <v>50</v>
      </c>
      <c r="G4880" s="11" t="s">
        <v>24</v>
      </c>
      <c r="H4880" s="11" t="s">
        <v>24</v>
      </c>
      <c r="I4880" s="11" t="s">
        <v>33</v>
      </c>
      <c r="J4880" s="11">
        <v>40</v>
      </c>
      <c r="K4880" s="12">
        <v>5.0670303375719164E-2</v>
      </c>
      <c r="L4880" s="13">
        <v>0</v>
      </c>
      <c r="M4880" s="14">
        <f t="shared" si="703"/>
        <v>0</v>
      </c>
      <c r="N4880" s="15">
        <f t="shared" si="704"/>
        <v>2.5</v>
      </c>
      <c r="O4880" s="14">
        <f t="shared" si="705"/>
        <v>1</v>
      </c>
      <c r="P4880" s="15" t="s">
        <v>25</v>
      </c>
      <c r="Q4880" s="14" t="str">
        <f t="shared" si="706"/>
        <v>No</v>
      </c>
      <c r="R4880" s="15">
        <f t="shared" si="707"/>
        <v>0</v>
      </c>
      <c r="S4880" s="14">
        <f t="shared" si="708"/>
        <v>1</v>
      </c>
      <c r="T4880" s="15">
        <f t="shared" si="709"/>
        <v>2653</v>
      </c>
    </row>
    <row r="4881" spans="1:20" x14ac:dyDescent="0.2">
      <c r="A4881" s="11"/>
      <c r="B4881" s="11" t="s">
        <v>38</v>
      </c>
      <c r="C4881" s="11" t="s">
        <v>44</v>
      </c>
      <c r="D4881" s="11">
        <v>1950</v>
      </c>
      <c r="E4881" s="11" t="s">
        <v>30</v>
      </c>
      <c r="F4881" s="11">
        <v>50</v>
      </c>
      <c r="G4881" s="11" t="s">
        <v>24</v>
      </c>
      <c r="H4881" s="11" t="s">
        <v>24</v>
      </c>
      <c r="I4881" s="11" t="s">
        <v>35</v>
      </c>
      <c r="J4881" s="11">
        <v>40</v>
      </c>
      <c r="K4881" s="12">
        <v>1.9417046407760248</v>
      </c>
      <c r="L4881" s="13">
        <v>1.0779279279279279</v>
      </c>
      <c r="M4881" s="14">
        <f t="shared" si="703"/>
        <v>0.35930930930930932</v>
      </c>
      <c r="N4881" s="15">
        <f t="shared" si="704"/>
        <v>2.5</v>
      </c>
      <c r="O4881" s="14">
        <f t="shared" si="705"/>
        <v>0.85627627627627634</v>
      </c>
      <c r="P4881" s="15" t="s">
        <v>25</v>
      </c>
      <c r="Q4881" s="14" t="str">
        <f t="shared" si="706"/>
        <v>No</v>
      </c>
      <c r="R4881" s="15">
        <f t="shared" si="707"/>
        <v>185.0483857141667</v>
      </c>
      <c r="S4881" s="14">
        <f t="shared" si="708"/>
        <v>2</v>
      </c>
      <c r="T4881" s="15">
        <f t="shared" si="709"/>
        <v>1683</v>
      </c>
    </row>
    <row r="4882" spans="1:20" x14ac:dyDescent="0.2">
      <c r="A4882" s="11"/>
      <c r="B4882" s="11" t="s">
        <v>32</v>
      </c>
      <c r="C4882" s="11" t="s">
        <v>44</v>
      </c>
      <c r="D4882" s="11">
        <v>1950</v>
      </c>
      <c r="E4882" s="11" t="s">
        <v>30</v>
      </c>
      <c r="F4882" s="11">
        <v>50</v>
      </c>
      <c r="G4882" s="11" t="s">
        <v>24</v>
      </c>
      <c r="H4882" s="11" t="s">
        <v>24</v>
      </c>
      <c r="I4882" s="11" t="s">
        <v>35</v>
      </c>
      <c r="J4882" s="11">
        <v>40</v>
      </c>
      <c r="K4882" s="12">
        <v>0.55259625402803902</v>
      </c>
      <c r="L4882" s="13">
        <v>0</v>
      </c>
      <c r="M4882" s="14">
        <f t="shared" si="703"/>
        <v>0</v>
      </c>
      <c r="N4882" s="15">
        <f t="shared" si="704"/>
        <v>2.5</v>
      </c>
      <c r="O4882" s="14">
        <f t="shared" si="705"/>
        <v>1</v>
      </c>
      <c r="P4882" s="15" t="s">
        <v>25</v>
      </c>
      <c r="Q4882" s="14" t="str">
        <f t="shared" si="706"/>
        <v>No</v>
      </c>
      <c r="R4882" s="15">
        <f t="shared" si="707"/>
        <v>0</v>
      </c>
      <c r="S4882" s="14">
        <f t="shared" si="708"/>
        <v>1</v>
      </c>
      <c r="T4882" s="15">
        <f t="shared" si="709"/>
        <v>2653</v>
      </c>
    </row>
    <row r="4883" spans="1:20" x14ac:dyDescent="0.2">
      <c r="A4883" s="11"/>
      <c r="B4883" s="11" t="s">
        <v>28</v>
      </c>
      <c r="C4883" s="11" t="s">
        <v>44</v>
      </c>
      <c r="D4883" s="11">
        <v>1950</v>
      </c>
      <c r="E4883" s="11" t="s">
        <v>30</v>
      </c>
      <c r="F4883" s="11">
        <v>50</v>
      </c>
      <c r="G4883" s="11" t="s">
        <v>24</v>
      </c>
      <c r="H4883" s="11" t="s">
        <v>24</v>
      </c>
      <c r="I4883" s="11" t="s">
        <v>35</v>
      </c>
      <c r="J4883" s="11">
        <v>40</v>
      </c>
      <c r="K4883" s="12">
        <v>4.708967524916155E-2</v>
      </c>
      <c r="L4883" s="13">
        <v>0</v>
      </c>
      <c r="M4883" s="14">
        <f t="shared" si="703"/>
        <v>0</v>
      </c>
      <c r="N4883" s="15">
        <f t="shared" si="704"/>
        <v>2.5</v>
      </c>
      <c r="O4883" s="14">
        <f t="shared" si="705"/>
        <v>1</v>
      </c>
      <c r="P4883" s="15" t="s">
        <v>25</v>
      </c>
      <c r="Q4883" s="14" t="str">
        <f t="shared" si="706"/>
        <v>No</v>
      </c>
      <c r="R4883" s="15">
        <f t="shared" si="707"/>
        <v>0</v>
      </c>
      <c r="S4883" s="14">
        <f t="shared" si="708"/>
        <v>1</v>
      </c>
      <c r="T4883" s="15">
        <f t="shared" si="709"/>
        <v>2653</v>
      </c>
    </row>
    <row r="4884" spans="1:20" x14ac:dyDescent="0.2">
      <c r="A4884" s="11"/>
      <c r="B4884" s="11" t="s">
        <v>38</v>
      </c>
      <c r="C4884" s="11" t="s">
        <v>44</v>
      </c>
      <c r="D4884" s="11">
        <v>1950</v>
      </c>
      <c r="E4884" s="11" t="s">
        <v>30</v>
      </c>
      <c r="F4884" s="11">
        <v>50</v>
      </c>
      <c r="G4884" s="11" t="s">
        <v>24</v>
      </c>
      <c r="H4884" s="11" t="s">
        <v>24</v>
      </c>
      <c r="I4884" s="11" t="s">
        <v>31</v>
      </c>
      <c r="J4884" s="11">
        <v>40</v>
      </c>
      <c r="K4884" s="12">
        <v>41.250497874089831</v>
      </c>
      <c r="L4884" s="13">
        <v>66.60340746965997</v>
      </c>
      <c r="M4884" s="14">
        <f t="shared" si="703"/>
        <v>22.201135823219989</v>
      </c>
      <c r="N4884" s="15">
        <f t="shared" si="704"/>
        <v>2.5</v>
      </c>
      <c r="O4884" s="14">
        <f t="shared" si="705"/>
        <v>-7.8804543292879963</v>
      </c>
      <c r="P4884" s="15" t="s">
        <v>25</v>
      </c>
      <c r="Q4884" s="14" t="str">
        <f t="shared" si="706"/>
        <v>No</v>
      </c>
      <c r="R4884" s="15">
        <f t="shared" si="707"/>
        <v>538.20285735666027</v>
      </c>
      <c r="S4884" s="14">
        <f t="shared" si="708"/>
        <v>4</v>
      </c>
      <c r="T4884" s="15">
        <f t="shared" si="709"/>
        <v>730</v>
      </c>
    </row>
    <row r="4885" spans="1:20" x14ac:dyDescent="0.2">
      <c r="A4885" s="11"/>
      <c r="B4885" s="11" t="s">
        <v>32</v>
      </c>
      <c r="C4885" s="11" t="s">
        <v>44</v>
      </c>
      <c r="D4885" s="11">
        <v>1950</v>
      </c>
      <c r="E4885" s="11" t="s">
        <v>30</v>
      </c>
      <c r="F4885" s="11">
        <v>50</v>
      </c>
      <c r="G4885" s="11" t="s">
        <v>24</v>
      </c>
      <c r="H4885" s="11" t="s">
        <v>24</v>
      </c>
      <c r="I4885" s="11" t="s">
        <v>31</v>
      </c>
      <c r="J4885" s="11">
        <v>40</v>
      </c>
      <c r="K4885" s="12">
        <v>15.660500237564289</v>
      </c>
      <c r="L4885" s="13">
        <v>15.974514736494575</v>
      </c>
      <c r="M4885" s="14">
        <f t="shared" si="703"/>
        <v>5.3248382454981913</v>
      </c>
      <c r="N4885" s="15">
        <f t="shared" si="704"/>
        <v>2.5</v>
      </c>
      <c r="O4885" s="14">
        <f t="shared" si="705"/>
        <v>-1.1299352981992765</v>
      </c>
      <c r="P4885" s="15" t="s">
        <v>25</v>
      </c>
      <c r="Q4885" s="14" t="str">
        <f t="shared" si="706"/>
        <v>No</v>
      </c>
      <c r="R4885" s="15">
        <f t="shared" si="707"/>
        <v>340.01712363732099</v>
      </c>
      <c r="S4885" s="14">
        <f t="shared" si="708"/>
        <v>3</v>
      </c>
      <c r="T4885" s="15">
        <f t="shared" si="709"/>
        <v>1072</v>
      </c>
    </row>
    <row r="4886" spans="1:20" x14ac:dyDescent="0.2">
      <c r="A4886" s="11"/>
      <c r="B4886" s="11" t="s">
        <v>28</v>
      </c>
      <c r="C4886" s="11" t="s">
        <v>44</v>
      </c>
      <c r="D4886" s="11">
        <v>1950</v>
      </c>
      <c r="E4886" s="11" t="s">
        <v>30</v>
      </c>
      <c r="F4886" s="11">
        <v>50</v>
      </c>
      <c r="G4886" s="11" t="s">
        <v>24</v>
      </c>
      <c r="H4886" s="11" t="s">
        <v>24</v>
      </c>
      <c r="I4886" s="11" t="s">
        <v>31</v>
      </c>
      <c r="J4886" s="11">
        <v>40</v>
      </c>
      <c r="K4886" s="12">
        <v>0.77807427732862999</v>
      </c>
      <c r="L4886" s="13">
        <v>1.0851674641148326</v>
      </c>
      <c r="M4886" s="14">
        <f t="shared" si="703"/>
        <v>0.3617224880382775</v>
      </c>
      <c r="N4886" s="15">
        <f t="shared" si="704"/>
        <v>2.5</v>
      </c>
      <c r="O4886" s="14">
        <f t="shared" si="705"/>
        <v>0.85531100478468902</v>
      </c>
      <c r="P4886" s="15" t="s">
        <v>25</v>
      </c>
      <c r="Q4886" s="14" t="str">
        <f t="shared" si="706"/>
        <v>No</v>
      </c>
      <c r="R4886" s="15">
        <f t="shared" si="707"/>
        <v>464.89454616104626</v>
      </c>
      <c r="S4886" s="14">
        <f t="shared" si="708"/>
        <v>3</v>
      </c>
      <c r="T4886" s="15">
        <f t="shared" si="709"/>
        <v>821</v>
      </c>
    </row>
    <row r="4887" spans="1:20" x14ac:dyDescent="0.2">
      <c r="A4887" s="11"/>
      <c r="B4887" s="11" t="s">
        <v>50</v>
      </c>
      <c r="C4887" s="11" t="s">
        <v>44</v>
      </c>
      <c r="D4887" s="11">
        <v>1950</v>
      </c>
      <c r="E4887" s="11" t="s">
        <v>30</v>
      </c>
      <c r="F4887" s="11">
        <v>50</v>
      </c>
      <c r="G4887" s="11" t="s">
        <v>24</v>
      </c>
      <c r="H4887" s="11" t="s">
        <v>24</v>
      </c>
      <c r="I4887" s="11" t="s">
        <v>31</v>
      </c>
      <c r="J4887" s="11">
        <v>40</v>
      </c>
      <c r="K4887" s="12">
        <v>0.1467019829732242</v>
      </c>
      <c r="L4887" s="13">
        <v>0</v>
      </c>
      <c r="M4887" s="14">
        <f t="shared" si="703"/>
        <v>0</v>
      </c>
      <c r="N4887" s="15">
        <f t="shared" si="704"/>
        <v>2.5</v>
      </c>
      <c r="O4887" s="14">
        <f t="shared" si="705"/>
        <v>1</v>
      </c>
      <c r="P4887" s="15" t="s">
        <v>25</v>
      </c>
      <c r="Q4887" s="14" t="str">
        <f t="shared" si="706"/>
        <v>No</v>
      </c>
      <c r="R4887" s="15">
        <f t="shared" si="707"/>
        <v>0</v>
      </c>
      <c r="S4887" s="14">
        <f t="shared" si="708"/>
        <v>1</v>
      </c>
      <c r="T4887" s="15">
        <f t="shared" si="709"/>
        <v>2653</v>
      </c>
    </row>
    <row r="4888" spans="1:20" x14ac:dyDescent="0.2">
      <c r="A4888" s="11"/>
      <c r="B4888" s="11" t="s">
        <v>38</v>
      </c>
      <c r="C4888" s="11" t="s">
        <v>44</v>
      </c>
      <c r="D4888" s="11">
        <v>1950</v>
      </c>
      <c r="E4888" s="11" t="s">
        <v>30</v>
      </c>
      <c r="F4888" s="11">
        <v>100</v>
      </c>
      <c r="G4888" s="11" t="s">
        <v>24</v>
      </c>
      <c r="H4888" s="11" t="s">
        <v>24</v>
      </c>
      <c r="I4888" s="11" t="s">
        <v>36</v>
      </c>
      <c r="J4888" s="11">
        <v>40</v>
      </c>
      <c r="K4888" s="12">
        <v>1.7731147463985273</v>
      </c>
      <c r="L4888" s="13">
        <v>0</v>
      </c>
      <c r="M4888" s="14">
        <f t="shared" si="703"/>
        <v>0</v>
      </c>
      <c r="N4888" s="15">
        <f t="shared" si="704"/>
        <v>2.5</v>
      </c>
      <c r="O4888" s="14">
        <f t="shared" si="705"/>
        <v>1</v>
      </c>
      <c r="P4888" s="15" t="s">
        <v>25</v>
      </c>
      <c r="Q4888" s="14" t="str">
        <f t="shared" si="706"/>
        <v>No</v>
      </c>
      <c r="R4888" s="15">
        <f t="shared" si="707"/>
        <v>0</v>
      </c>
      <c r="S4888" s="14">
        <f t="shared" si="708"/>
        <v>1</v>
      </c>
      <c r="T4888" s="15">
        <f t="shared" si="709"/>
        <v>2653</v>
      </c>
    </row>
    <row r="4889" spans="1:20" x14ac:dyDescent="0.2">
      <c r="A4889" s="11"/>
      <c r="B4889" s="11" t="s">
        <v>32</v>
      </c>
      <c r="C4889" s="11" t="s">
        <v>44</v>
      </c>
      <c r="D4889" s="11">
        <v>1950</v>
      </c>
      <c r="E4889" s="11" t="s">
        <v>30</v>
      </c>
      <c r="F4889" s="11">
        <v>100</v>
      </c>
      <c r="G4889" s="11" t="s">
        <v>24</v>
      </c>
      <c r="H4889" s="11" t="s">
        <v>24</v>
      </c>
      <c r="I4889" s="11" t="s">
        <v>36</v>
      </c>
      <c r="J4889" s="11">
        <v>40</v>
      </c>
      <c r="K4889" s="12">
        <v>2.0704319455211131</v>
      </c>
      <c r="L4889" s="13">
        <v>0</v>
      </c>
      <c r="M4889" s="14">
        <f t="shared" si="703"/>
        <v>0</v>
      </c>
      <c r="N4889" s="15">
        <f t="shared" si="704"/>
        <v>2.5</v>
      </c>
      <c r="O4889" s="14">
        <f t="shared" si="705"/>
        <v>1</v>
      </c>
      <c r="P4889" s="15" t="s">
        <v>25</v>
      </c>
      <c r="Q4889" s="14" t="str">
        <f t="shared" si="706"/>
        <v>No</v>
      </c>
      <c r="R4889" s="15">
        <f t="shared" si="707"/>
        <v>0</v>
      </c>
      <c r="S4889" s="14">
        <f t="shared" si="708"/>
        <v>1</v>
      </c>
      <c r="T4889" s="15">
        <f t="shared" si="709"/>
        <v>2653</v>
      </c>
    </row>
    <row r="4890" spans="1:20" x14ac:dyDescent="0.2">
      <c r="A4890" s="11"/>
      <c r="B4890" s="11" t="s">
        <v>32</v>
      </c>
      <c r="C4890" s="11" t="s">
        <v>44</v>
      </c>
      <c r="D4890" s="11">
        <v>1950</v>
      </c>
      <c r="E4890" s="11" t="s">
        <v>30</v>
      </c>
      <c r="F4890" s="11">
        <v>100</v>
      </c>
      <c r="G4890" s="11" t="s">
        <v>24</v>
      </c>
      <c r="H4890" s="11" t="s">
        <v>24</v>
      </c>
      <c r="I4890" s="11" t="s">
        <v>37</v>
      </c>
      <c r="J4890" s="11">
        <v>40</v>
      </c>
      <c r="K4890" s="12">
        <v>0.21226804735993593</v>
      </c>
      <c r="L4890" s="13">
        <v>2.1558558558558558</v>
      </c>
      <c r="M4890" s="14">
        <f t="shared" si="703"/>
        <v>0.71861861861861864</v>
      </c>
      <c r="N4890" s="15">
        <f t="shared" si="704"/>
        <v>2.5</v>
      </c>
      <c r="O4890" s="14">
        <f t="shared" si="705"/>
        <v>0.71255255255255256</v>
      </c>
      <c r="P4890" s="15" t="s">
        <v>25</v>
      </c>
      <c r="Q4890" s="14" t="str">
        <f t="shared" si="706"/>
        <v>No</v>
      </c>
      <c r="R4890" s="15">
        <f t="shared" si="707"/>
        <v>3385.4300143444611</v>
      </c>
      <c r="S4890" s="14">
        <f t="shared" si="708"/>
        <v>5</v>
      </c>
      <c r="T4890" s="15">
        <f t="shared" si="709"/>
        <v>114</v>
      </c>
    </row>
    <row r="4891" spans="1:20" x14ac:dyDescent="0.2">
      <c r="A4891" s="11"/>
      <c r="B4891" s="11" t="s">
        <v>38</v>
      </c>
      <c r="C4891" s="11" t="s">
        <v>44</v>
      </c>
      <c r="D4891" s="11">
        <v>1950</v>
      </c>
      <c r="E4891" s="11" t="s">
        <v>30</v>
      </c>
      <c r="F4891" s="11">
        <v>100</v>
      </c>
      <c r="G4891" s="11" t="s">
        <v>24</v>
      </c>
      <c r="H4891" s="11" t="s">
        <v>24</v>
      </c>
      <c r="I4891" s="11" t="s">
        <v>33</v>
      </c>
      <c r="J4891" s="11">
        <v>40</v>
      </c>
      <c r="K4891" s="12">
        <v>13.772316196102416</v>
      </c>
      <c r="L4891" s="13">
        <v>10.682077188067108</v>
      </c>
      <c r="M4891" s="14">
        <f t="shared" si="703"/>
        <v>3.5606923960223695</v>
      </c>
      <c r="N4891" s="15">
        <f t="shared" si="704"/>
        <v>2.5</v>
      </c>
      <c r="O4891" s="14">
        <f t="shared" si="705"/>
        <v>-0.42427695840894786</v>
      </c>
      <c r="P4891" s="15" t="s">
        <v>25</v>
      </c>
      <c r="Q4891" s="14" t="str">
        <f t="shared" si="706"/>
        <v>Yes</v>
      </c>
      <c r="R4891" s="15">
        <f t="shared" si="707"/>
        <v>258.53983784006141</v>
      </c>
      <c r="S4891" s="14">
        <f t="shared" si="708"/>
        <v>3</v>
      </c>
      <c r="T4891" s="15">
        <f t="shared" si="709"/>
        <v>1342</v>
      </c>
    </row>
    <row r="4892" spans="1:20" x14ac:dyDescent="0.2">
      <c r="A4892" s="11"/>
      <c r="B4892" s="11" t="s">
        <v>32</v>
      </c>
      <c r="C4892" s="11" t="s">
        <v>44</v>
      </c>
      <c r="D4892" s="11">
        <v>1950</v>
      </c>
      <c r="E4892" s="11" t="s">
        <v>30</v>
      </c>
      <c r="F4892" s="11">
        <v>100</v>
      </c>
      <c r="G4892" s="11" t="s">
        <v>24</v>
      </c>
      <c r="H4892" s="11" t="s">
        <v>24</v>
      </c>
      <c r="I4892" s="11" t="s">
        <v>33</v>
      </c>
      <c r="J4892" s="11">
        <v>40</v>
      </c>
      <c r="K4892" s="12">
        <v>9.1614750125640949</v>
      </c>
      <c r="L4892" s="13">
        <v>9.6186283325129889</v>
      </c>
      <c r="M4892" s="14">
        <f t="shared" si="703"/>
        <v>3.2062094441709963</v>
      </c>
      <c r="N4892" s="15">
        <f t="shared" si="704"/>
        <v>2.5</v>
      </c>
      <c r="O4892" s="14">
        <f t="shared" si="705"/>
        <v>-0.28248377766839861</v>
      </c>
      <c r="P4892" s="15" t="s">
        <v>25</v>
      </c>
      <c r="Q4892" s="14" t="str">
        <f t="shared" si="706"/>
        <v>Yes</v>
      </c>
      <c r="R4892" s="15">
        <f t="shared" si="707"/>
        <v>349.96651082647543</v>
      </c>
      <c r="S4892" s="14">
        <f t="shared" si="708"/>
        <v>3</v>
      </c>
      <c r="T4892" s="15">
        <f t="shared" si="709"/>
        <v>1047</v>
      </c>
    </row>
    <row r="4893" spans="1:20" x14ac:dyDescent="0.2">
      <c r="A4893" s="11"/>
      <c r="B4893" s="11" t="s">
        <v>50</v>
      </c>
      <c r="C4893" s="11" t="s">
        <v>44</v>
      </c>
      <c r="D4893" s="11">
        <v>1950</v>
      </c>
      <c r="E4893" s="11" t="s">
        <v>30</v>
      </c>
      <c r="F4893" s="11">
        <v>100</v>
      </c>
      <c r="G4893" s="11" t="s">
        <v>24</v>
      </c>
      <c r="H4893" s="11" t="s">
        <v>24</v>
      </c>
      <c r="I4893" s="11" t="s">
        <v>33</v>
      </c>
      <c r="J4893" s="11">
        <v>40</v>
      </c>
      <c r="K4893" s="12">
        <v>4.2557632658385648E-3</v>
      </c>
      <c r="L4893" s="13">
        <v>0</v>
      </c>
      <c r="M4893" s="14">
        <f t="shared" si="703"/>
        <v>0</v>
      </c>
      <c r="N4893" s="15">
        <f t="shared" si="704"/>
        <v>2.5</v>
      </c>
      <c r="O4893" s="14">
        <f t="shared" si="705"/>
        <v>1</v>
      </c>
      <c r="P4893" s="15" t="s">
        <v>25</v>
      </c>
      <c r="Q4893" s="14" t="str">
        <f t="shared" si="706"/>
        <v>No</v>
      </c>
      <c r="R4893" s="15">
        <f t="shared" si="707"/>
        <v>0</v>
      </c>
      <c r="S4893" s="14">
        <f t="shared" si="708"/>
        <v>1</v>
      </c>
      <c r="T4893" s="15">
        <f t="shared" si="709"/>
        <v>2653</v>
      </c>
    </row>
    <row r="4894" spans="1:20" x14ac:dyDescent="0.2">
      <c r="A4894" s="11"/>
      <c r="B4894" s="11" t="s">
        <v>38</v>
      </c>
      <c r="C4894" s="11" t="s">
        <v>44</v>
      </c>
      <c r="D4894" s="11">
        <v>1950</v>
      </c>
      <c r="E4894" s="11" t="s">
        <v>30</v>
      </c>
      <c r="F4894" s="11">
        <v>100</v>
      </c>
      <c r="G4894" s="11" t="s">
        <v>24</v>
      </c>
      <c r="H4894" s="11" t="s">
        <v>24</v>
      </c>
      <c r="I4894" s="11" t="s">
        <v>35</v>
      </c>
      <c r="J4894" s="11">
        <v>40</v>
      </c>
      <c r="K4894" s="12">
        <v>2.1526763345206814</v>
      </c>
      <c r="L4894" s="13">
        <v>0</v>
      </c>
      <c r="M4894" s="14">
        <f t="shared" si="703"/>
        <v>0</v>
      </c>
      <c r="N4894" s="15">
        <f t="shared" si="704"/>
        <v>2.5</v>
      </c>
      <c r="O4894" s="14">
        <f t="shared" si="705"/>
        <v>1</v>
      </c>
      <c r="P4894" s="15" t="s">
        <v>25</v>
      </c>
      <c r="Q4894" s="14" t="str">
        <f t="shared" si="706"/>
        <v>No</v>
      </c>
      <c r="R4894" s="15">
        <f t="shared" si="707"/>
        <v>0</v>
      </c>
      <c r="S4894" s="14">
        <f t="shared" si="708"/>
        <v>1</v>
      </c>
      <c r="T4894" s="15">
        <f t="shared" si="709"/>
        <v>2653</v>
      </c>
    </row>
    <row r="4895" spans="1:20" x14ac:dyDescent="0.2">
      <c r="A4895" s="11"/>
      <c r="B4895" s="11" t="s">
        <v>32</v>
      </c>
      <c r="C4895" s="11" t="s">
        <v>44</v>
      </c>
      <c r="D4895" s="11">
        <v>1950</v>
      </c>
      <c r="E4895" s="11" t="s">
        <v>30</v>
      </c>
      <c r="F4895" s="11">
        <v>100</v>
      </c>
      <c r="G4895" s="11" t="s">
        <v>24</v>
      </c>
      <c r="H4895" s="11" t="s">
        <v>24</v>
      </c>
      <c r="I4895" s="11" t="s">
        <v>35</v>
      </c>
      <c r="J4895" s="11">
        <v>40</v>
      </c>
      <c r="K4895" s="12">
        <v>0.54959587527994425</v>
      </c>
      <c r="L4895" s="13">
        <v>1.0779279279279279</v>
      </c>
      <c r="M4895" s="14">
        <f t="shared" si="703"/>
        <v>0.35930930930930932</v>
      </c>
      <c r="N4895" s="15">
        <f t="shared" si="704"/>
        <v>2.5</v>
      </c>
      <c r="O4895" s="14">
        <f t="shared" si="705"/>
        <v>0.85627627627627634</v>
      </c>
      <c r="P4895" s="15" t="s">
        <v>25</v>
      </c>
      <c r="Q4895" s="14" t="str">
        <f t="shared" si="706"/>
        <v>No</v>
      </c>
      <c r="R4895" s="15">
        <f t="shared" si="707"/>
        <v>653.77002534142048</v>
      </c>
      <c r="S4895" s="14">
        <f t="shared" si="708"/>
        <v>4</v>
      </c>
      <c r="T4895" s="15">
        <f t="shared" si="709"/>
        <v>621</v>
      </c>
    </row>
    <row r="4896" spans="1:20" x14ac:dyDescent="0.2">
      <c r="A4896" s="11"/>
      <c r="B4896" s="11" t="s">
        <v>38</v>
      </c>
      <c r="C4896" s="11" t="s">
        <v>44</v>
      </c>
      <c r="D4896" s="11">
        <v>1950</v>
      </c>
      <c r="E4896" s="11" t="s">
        <v>30</v>
      </c>
      <c r="F4896" s="11">
        <v>100</v>
      </c>
      <c r="G4896" s="11" t="s">
        <v>24</v>
      </c>
      <c r="H4896" s="11" t="s">
        <v>24</v>
      </c>
      <c r="I4896" s="11" t="s">
        <v>31</v>
      </c>
      <c r="J4896" s="11">
        <v>40</v>
      </c>
      <c r="K4896" s="12">
        <v>63.646614608560064</v>
      </c>
      <c r="L4896" s="13">
        <v>49.888084003697649</v>
      </c>
      <c r="M4896" s="14">
        <f t="shared" si="703"/>
        <v>16.629361334565882</v>
      </c>
      <c r="N4896" s="15">
        <f t="shared" si="704"/>
        <v>2.5</v>
      </c>
      <c r="O4896" s="14">
        <f t="shared" si="705"/>
        <v>-5.6517445338263528</v>
      </c>
      <c r="P4896" s="15" t="s">
        <v>25</v>
      </c>
      <c r="Q4896" s="14" t="str">
        <f t="shared" si="706"/>
        <v>No</v>
      </c>
      <c r="R4896" s="15">
        <f t="shared" si="707"/>
        <v>261.27644709526055</v>
      </c>
      <c r="S4896" s="14">
        <f t="shared" si="708"/>
        <v>3</v>
      </c>
      <c r="T4896" s="15">
        <f t="shared" si="709"/>
        <v>1328</v>
      </c>
    </row>
    <row r="4897" spans="1:20" x14ac:dyDescent="0.2">
      <c r="A4897" s="11"/>
      <c r="B4897" s="11" t="s">
        <v>32</v>
      </c>
      <c r="C4897" s="11" t="s">
        <v>44</v>
      </c>
      <c r="D4897" s="11">
        <v>1950</v>
      </c>
      <c r="E4897" s="11" t="s">
        <v>30</v>
      </c>
      <c r="F4897" s="11">
        <v>100</v>
      </c>
      <c r="G4897" s="11" t="s">
        <v>24</v>
      </c>
      <c r="H4897" s="11" t="s">
        <v>24</v>
      </c>
      <c r="I4897" s="11" t="s">
        <v>31</v>
      </c>
      <c r="J4897" s="11">
        <v>40</v>
      </c>
      <c r="K4897" s="12">
        <v>25.372032945278171</v>
      </c>
      <c r="L4897" s="13">
        <v>25.627265042239838</v>
      </c>
      <c r="M4897" s="14">
        <f t="shared" si="703"/>
        <v>8.542421680746612</v>
      </c>
      <c r="N4897" s="15">
        <f t="shared" si="704"/>
        <v>2.5</v>
      </c>
      <c r="O4897" s="14">
        <f t="shared" si="705"/>
        <v>-2.416968672298645</v>
      </c>
      <c r="P4897" s="15" t="s">
        <v>25</v>
      </c>
      <c r="Q4897" s="14" t="str">
        <f t="shared" si="706"/>
        <v>No</v>
      </c>
      <c r="R4897" s="15">
        <f t="shared" si="707"/>
        <v>336.68652800391339</v>
      </c>
      <c r="S4897" s="14">
        <f t="shared" si="708"/>
        <v>3</v>
      </c>
      <c r="T4897" s="15">
        <f t="shared" si="709"/>
        <v>1079</v>
      </c>
    </row>
    <row r="4898" spans="1:20" x14ac:dyDescent="0.2">
      <c r="A4898" s="11"/>
      <c r="B4898" s="11" t="s">
        <v>28</v>
      </c>
      <c r="C4898" s="11" t="s">
        <v>44</v>
      </c>
      <c r="D4898" s="11">
        <v>1950</v>
      </c>
      <c r="E4898" s="11" t="s">
        <v>30</v>
      </c>
      <c r="F4898" s="11">
        <v>100</v>
      </c>
      <c r="G4898" s="11" t="s">
        <v>24</v>
      </c>
      <c r="H4898" s="11" t="s">
        <v>24</v>
      </c>
      <c r="I4898" s="11" t="s">
        <v>31</v>
      </c>
      <c r="J4898" s="11">
        <v>40</v>
      </c>
      <c r="K4898" s="12">
        <v>0.60686554128116454</v>
      </c>
      <c r="L4898" s="13">
        <v>3.2337837837837835</v>
      </c>
      <c r="M4898" s="14">
        <f t="shared" si="703"/>
        <v>1.0779279279279279</v>
      </c>
      <c r="N4898" s="15">
        <f t="shared" si="704"/>
        <v>2.5</v>
      </c>
      <c r="O4898" s="14">
        <f t="shared" si="705"/>
        <v>0.56882882882882879</v>
      </c>
      <c r="P4898" s="15" t="s">
        <v>25</v>
      </c>
      <c r="Q4898" s="14" t="str">
        <f t="shared" si="706"/>
        <v>No</v>
      </c>
      <c r="R4898" s="15">
        <f t="shared" si="707"/>
        <v>1776.222004057596</v>
      </c>
      <c r="S4898" s="14">
        <f t="shared" si="708"/>
        <v>5</v>
      </c>
      <c r="T4898" s="15">
        <f t="shared" si="709"/>
        <v>194</v>
      </c>
    </row>
    <row r="4899" spans="1:20" x14ac:dyDescent="0.2">
      <c r="A4899" s="11"/>
      <c r="B4899" s="11" t="s">
        <v>38</v>
      </c>
      <c r="C4899" s="11" t="s">
        <v>44</v>
      </c>
      <c r="D4899" s="11">
        <v>1950</v>
      </c>
      <c r="E4899" s="11" t="s">
        <v>30</v>
      </c>
      <c r="F4899" s="11">
        <v>150</v>
      </c>
      <c r="G4899" s="11" t="s">
        <v>24</v>
      </c>
      <c r="H4899" s="11" t="s">
        <v>24</v>
      </c>
      <c r="I4899" s="11" t="s">
        <v>36</v>
      </c>
      <c r="J4899" s="11">
        <v>40</v>
      </c>
      <c r="K4899" s="12">
        <v>9.779287493986695E-2</v>
      </c>
      <c r="L4899" s="13">
        <v>1.0779279279279279</v>
      </c>
      <c r="M4899" s="14">
        <f t="shared" si="703"/>
        <v>0.35930930930930932</v>
      </c>
      <c r="N4899" s="15">
        <f t="shared" si="704"/>
        <v>2.5</v>
      </c>
      <c r="O4899" s="14">
        <f t="shared" si="705"/>
        <v>0.85627627627627634</v>
      </c>
      <c r="P4899" s="15" t="s">
        <v>25</v>
      </c>
      <c r="Q4899" s="14" t="str">
        <f t="shared" si="706"/>
        <v>No</v>
      </c>
      <c r="R4899" s="15">
        <f t="shared" si="707"/>
        <v>3674.1869950162463</v>
      </c>
      <c r="S4899" s="14">
        <f t="shared" si="708"/>
        <v>5</v>
      </c>
      <c r="T4899" s="15">
        <f t="shared" si="709"/>
        <v>101</v>
      </c>
    </row>
    <row r="4900" spans="1:20" x14ac:dyDescent="0.2">
      <c r="A4900" s="11"/>
      <c r="B4900" s="11" t="s">
        <v>32</v>
      </c>
      <c r="C4900" s="11" t="s">
        <v>44</v>
      </c>
      <c r="D4900" s="11">
        <v>1950</v>
      </c>
      <c r="E4900" s="11" t="s">
        <v>30</v>
      </c>
      <c r="F4900" s="11">
        <v>150</v>
      </c>
      <c r="G4900" s="11" t="s">
        <v>24</v>
      </c>
      <c r="H4900" s="11" t="s">
        <v>24</v>
      </c>
      <c r="I4900" s="11" t="s">
        <v>36</v>
      </c>
      <c r="J4900" s="11">
        <v>40</v>
      </c>
      <c r="K4900" s="12">
        <v>5.7402928787072843E-2</v>
      </c>
      <c r="L4900" s="13">
        <v>0</v>
      </c>
      <c r="M4900" s="14">
        <f t="shared" si="703"/>
        <v>0</v>
      </c>
      <c r="N4900" s="15">
        <f t="shared" si="704"/>
        <v>2.5</v>
      </c>
      <c r="O4900" s="14">
        <f t="shared" si="705"/>
        <v>1</v>
      </c>
      <c r="P4900" s="15" t="s">
        <v>25</v>
      </c>
      <c r="Q4900" s="14" t="str">
        <f t="shared" si="706"/>
        <v>No</v>
      </c>
      <c r="R4900" s="15">
        <f t="shared" si="707"/>
        <v>0</v>
      </c>
      <c r="S4900" s="14">
        <f t="shared" si="708"/>
        <v>1</v>
      </c>
      <c r="T4900" s="15">
        <f t="shared" si="709"/>
        <v>2653</v>
      </c>
    </row>
    <row r="4901" spans="1:20" x14ac:dyDescent="0.2">
      <c r="A4901" s="11"/>
      <c r="B4901" s="11" t="s">
        <v>50</v>
      </c>
      <c r="C4901" s="11" t="s">
        <v>44</v>
      </c>
      <c r="D4901" s="11">
        <v>1950</v>
      </c>
      <c r="E4901" s="11" t="s">
        <v>30</v>
      </c>
      <c r="F4901" s="11">
        <v>150</v>
      </c>
      <c r="G4901" s="11" t="s">
        <v>24</v>
      </c>
      <c r="H4901" s="11" t="s">
        <v>24</v>
      </c>
      <c r="I4901" s="11" t="s">
        <v>36</v>
      </c>
      <c r="J4901" s="11">
        <v>40</v>
      </c>
      <c r="K4901" s="12">
        <v>4.4807767351819766E-2</v>
      </c>
      <c r="L4901" s="13">
        <v>0</v>
      </c>
      <c r="M4901" s="14">
        <f t="shared" si="703"/>
        <v>0</v>
      </c>
      <c r="N4901" s="15">
        <f t="shared" si="704"/>
        <v>2.5</v>
      </c>
      <c r="O4901" s="14">
        <f t="shared" si="705"/>
        <v>1</v>
      </c>
      <c r="P4901" s="15" t="s">
        <v>25</v>
      </c>
      <c r="Q4901" s="14" t="str">
        <f t="shared" si="706"/>
        <v>No</v>
      </c>
      <c r="R4901" s="15">
        <f t="shared" si="707"/>
        <v>0</v>
      </c>
      <c r="S4901" s="14">
        <f t="shared" si="708"/>
        <v>1</v>
      </c>
      <c r="T4901" s="15">
        <f t="shared" si="709"/>
        <v>2653</v>
      </c>
    </row>
    <row r="4902" spans="1:20" x14ac:dyDescent="0.2">
      <c r="A4902" s="11"/>
      <c r="B4902" s="11" t="s">
        <v>38</v>
      </c>
      <c r="C4902" s="11" t="s">
        <v>44</v>
      </c>
      <c r="D4902" s="11">
        <v>1950</v>
      </c>
      <c r="E4902" s="11" t="s">
        <v>30</v>
      </c>
      <c r="F4902" s="11">
        <v>150</v>
      </c>
      <c r="G4902" s="11" t="s">
        <v>24</v>
      </c>
      <c r="H4902" s="11" t="s">
        <v>24</v>
      </c>
      <c r="I4902" s="11" t="s">
        <v>33</v>
      </c>
      <c r="J4902" s="11">
        <v>40</v>
      </c>
      <c r="K4902" s="12">
        <v>4.5109527646250234</v>
      </c>
      <c r="L4902" s="13">
        <v>2.0927757378759608</v>
      </c>
      <c r="M4902" s="14">
        <f t="shared" si="703"/>
        <v>0.69759191262532028</v>
      </c>
      <c r="N4902" s="15">
        <f t="shared" si="704"/>
        <v>2.5</v>
      </c>
      <c r="O4902" s="14">
        <f t="shared" si="705"/>
        <v>0.72096323494987191</v>
      </c>
      <c r="P4902" s="15" t="s">
        <v>25</v>
      </c>
      <c r="Q4902" s="14" t="str">
        <f t="shared" si="706"/>
        <v>No</v>
      </c>
      <c r="R4902" s="15">
        <f t="shared" si="707"/>
        <v>154.64402954866856</v>
      </c>
      <c r="S4902" s="14">
        <f t="shared" si="708"/>
        <v>2</v>
      </c>
      <c r="T4902" s="15">
        <f t="shared" si="709"/>
        <v>1848</v>
      </c>
    </row>
    <row r="4903" spans="1:20" x14ac:dyDescent="0.2">
      <c r="A4903" s="11"/>
      <c r="B4903" s="11" t="s">
        <v>32</v>
      </c>
      <c r="C4903" s="11" t="s">
        <v>44</v>
      </c>
      <c r="D4903" s="11">
        <v>1950</v>
      </c>
      <c r="E4903" s="11" t="s">
        <v>30</v>
      </c>
      <c r="F4903" s="11">
        <v>150</v>
      </c>
      <c r="G4903" s="11" t="s">
        <v>24</v>
      </c>
      <c r="H4903" s="11" t="s">
        <v>24</v>
      </c>
      <c r="I4903" s="11" t="s">
        <v>33</v>
      </c>
      <c r="J4903" s="11">
        <v>40</v>
      </c>
      <c r="K4903" s="12">
        <v>3.8755616826007699</v>
      </c>
      <c r="L4903" s="13">
        <v>3.1779432019907934</v>
      </c>
      <c r="M4903" s="14">
        <f t="shared" si="703"/>
        <v>1.0593144006635977</v>
      </c>
      <c r="N4903" s="15">
        <f t="shared" si="704"/>
        <v>2.5</v>
      </c>
      <c r="O4903" s="14">
        <f t="shared" si="705"/>
        <v>0.57627423973456093</v>
      </c>
      <c r="P4903" s="15" t="s">
        <v>25</v>
      </c>
      <c r="Q4903" s="14" t="str">
        <f t="shared" si="706"/>
        <v>No</v>
      </c>
      <c r="R4903" s="15">
        <f t="shared" si="707"/>
        <v>273.3318386904694</v>
      </c>
      <c r="S4903" s="14">
        <f t="shared" si="708"/>
        <v>3</v>
      </c>
      <c r="T4903" s="15">
        <f t="shared" si="709"/>
        <v>1286</v>
      </c>
    </row>
    <row r="4904" spans="1:20" x14ac:dyDescent="0.2">
      <c r="A4904" s="11"/>
      <c r="B4904" s="11" t="s">
        <v>38</v>
      </c>
      <c r="C4904" s="11" t="s">
        <v>44</v>
      </c>
      <c r="D4904" s="11">
        <v>1950</v>
      </c>
      <c r="E4904" s="11" t="s">
        <v>30</v>
      </c>
      <c r="F4904" s="11">
        <v>150</v>
      </c>
      <c r="G4904" s="11" t="s">
        <v>24</v>
      </c>
      <c r="H4904" s="11" t="s">
        <v>24</v>
      </c>
      <c r="I4904" s="11" t="s">
        <v>35</v>
      </c>
      <c r="J4904" s="11">
        <v>40</v>
      </c>
      <c r="K4904" s="12">
        <v>0.34284924166403719</v>
      </c>
      <c r="L4904" s="13">
        <v>1.0851674641148326</v>
      </c>
      <c r="M4904" s="14">
        <f t="shared" si="703"/>
        <v>0.3617224880382775</v>
      </c>
      <c r="N4904" s="15">
        <f t="shared" si="704"/>
        <v>2.5</v>
      </c>
      <c r="O4904" s="14">
        <f t="shared" si="705"/>
        <v>0.85531100478468902</v>
      </c>
      <c r="P4904" s="15" t="s">
        <v>25</v>
      </c>
      <c r="Q4904" s="14" t="str">
        <f t="shared" si="706"/>
        <v>No</v>
      </c>
      <c r="R4904" s="15">
        <f t="shared" si="707"/>
        <v>1055.0482371862279</v>
      </c>
      <c r="S4904" s="14">
        <f t="shared" si="708"/>
        <v>5</v>
      </c>
      <c r="T4904" s="15">
        <f t="shared" si="709"/>
        <v>356</v>
      </c>
    </row>
    <row r="4905" spans="1:20" x14ac:dyDescent="0.2">
      <c r="A4905" s="11"/>
      <c r="B4905" s="11" t="s">
        <v>32</v>
      </c>
      <c r="C4905" s="11" t="s">
        <v>44</v>
      </c>
      <c r="D4905" s="11">
        <v>1950</v>
      </c>
      <c r="E4905" s="11" t="s">
        <v>30</v>
      </c>
      <c r="F4905" s="11">
        <v>150</v>
      </c>
      <c r="G4905" s="11" t="s">
        <v>24</v>
      </c>
      <c r="H4905" s="11" t="s">
        <v>24</v>
      </c>
      <c r="I4905" s="11" t="s">
        <v>35</v>
      </c>
      <c r="J4905" s="11">
        <v>40</v>
      </c>
      <c r="K4905" s="12">
        <v>0.9111480407089273</v>
      </c>
      <c r="L4905" s="13">
        <v>0</v>
      </c>
      <c r="M4905" s="14">
        <f t="shared" si="703"/>
        <v>0</v>
      </c>
      <c r="N4905" s="15">
        <f t="shared" si="704"/>
        <v>2.5</v>
      </c>
      <c r="O4905" s="14">
        <f t="shared" si="705"/>
        <v>1</v>
      </c>
      <c r="P4905" s="15" t="s">
        <v>25</v>
      </c>
      <c r="Q4905" s="14" t="str">
        <f t="shared" si="706"/>
        <v>No</v>
      </c>
      <c r="R4905" s="15">
        <f t="shared" si="707"/>
        <v>0</v>
      </c>
      <c r="S4905" s="14">
        <f t="shared" si="708"/>
        <v>1</v>
      </c>
      <c r="T4905" s="15">
        <f t="shared" si="709"/>
        <v>2653</v>
      </c>
    </row>
    <row r="4906" spans="1:20" x14ac:dyDescent="0.2">
      <c r="A4906" s="11"/>
      <c r="B4906" s="11" t="s">
        <v>28</v>
      </c>
      <c r="C4906" s="11" t="s">
        <v>44</v>
      </c>
      <c r="D4906" s="11">
        <v>1950</v>
      </c>
      <c r="E4906" s="11" t="s">
        <v>30</v>
      </c>
      <c r="F4906" s="11">
        <v>150</v>
      </c>
      <c r="G4906" s="11" t="s">
        <v>24</v>
      </c>
      <c r="H4906" s="11" t="s">
        <v>24</v>
      </c>
      <c r="I4906" s="11" t="s">
        <v>35</v>
      </c>
      <c r="J4906" s="11">
        <v>40</v>
      </c>
      <c r="K4906" s="12">
        <v>2.6336972985312903E-3</v>
      </c>
      <c r="L4906" s="13">
        <v>0</v>
      </c>
      <c r="M4906" s="14">
        <f t="shared" si="703"/>
        <v>0</v>
      </c>
      <c r="N4906" s="15">
        <f t="shared" si="704"/>
        <v>2.5</v>
      </c>
      <c r="O4906" s="14">
        <f t="shared" si="705"/>
        <v>1</v>
      </c>
      <c r="P4906" s="15" t="s">
        <v>25</v>
      </c>
      <c r="Q4906" s="14" t="str">
        <f t="shared" si="706"/>
        <v>No</v>
      </c>
      <c r="R4906" s="15">
        <f t="shared" si="707"/>
        <v>0</v>
      </c>
      <c r="S4906" s="14">
        <f t="shared" si="708"/>
        <v>1</v>
      </c>
      <c r="T4906" s="15">
        <f t="shared" si="709"/>
        <v>2653</v>
      </c>
    </row>
    <row r="4907" spans="1:20" x14ac:dyDescent="0.2">
      <c r="A4907" s="11"/>
      <c r="B4907" s="11" t="s">
        <v>38</v>
      </c>
      <c r="C4907" s="11" t="s">
        <v>44</v>
      </c>
      <c r="D4907" s="11">
        <v>1950</v>
      </c>
      <c r="E4907" s="11" t="s">
        <v>30</v>
      </c>
      <c r="F4907" s="11">
        <v>150</v>
      </c>
      <c r="G4907" s="11" t="s">
        <v>24</v>
      </c>
      <c r="H4907" s="11" t="s">
        <v>24</v>
      </c>
      <c r="I4907" s="11" t="s">
        <v>31</v>
      </c>
      <c r="J4907" s="11">
        <v>40</v>
      </c>
      <c r="K4907" s="12">
        <v>15.481007193900497</v>
      </c>
      <c r="L4907" s="13">
        <v>9.7375490322858731</v>
      </c>
      <c r="M4907" s="14">
        <f t="shared" si="703"/>
        <v>3.2458496774286245</v>
      </c>
      <c r="N4907" s="15">
        <f t="shared" si="704"/>
        <v>2.5</v>
      </c>
      <c r="O4907" s="14">
        <f t="shared" si="705"/>
        <v>-0.29833987097144976</v>
      </c>
      <c r="P4907" s="15" t="s">
        <v>25</v>
      </c>
      <c r="Q4907" s="14" t="str">
        <f t="shared" si="706"/>
        <v>Yes</v>
      </c>
      <c r="R4907" s="15">
        <f t="shared" si="707"/>
        <v>209.66656993141157</v>
      </c>
      <c r="S4907" s="14">
        <f t="shared" si="708"/>
        <v>2</v>
      </c>
      <c r="T4907" s="15">
        <f t="shared" si="709"/>
        <v>1547</v>
      </c>
    </row>
    <row r="4908" spans="1:20" x14ac:dyDescent="0.2">
      <c r="A4908" s="11"/>
      <c r="B4908" s="11" t="s">
        <v>32</v>
      </c>
      <c r="C4908" s="11" t="s">
        <v>44</v>
      </c>
      <c r="D4908" s="11">
        <v>1950</v>
      </c>
      <c r="E4908" s="11" t="s">
        <v>30</v>
      </c>
      <c r="F4908" s="11">
        <v>150</v>
      </c>
      <c r="G4908" s="11" t="s">
        <v>24</v>
      </c>
      <c r="H4908" s="11" t="s">
        <v>24</v>
      </c>
      <c r="I4908" s="11" t="s">
        <v>31</v>
      </c>
      <c r="J4908" s="11">
        <v>40</v>
      </c>
      <c r="K4908" s="12">
        <v>8.6856645227031279</v>
      </c>
      <c r="L4908" s="13">
        <v>5.3482781302204589</v>
      </c>
      <c r="M4908" s="14">
        <f t="shared" si="703"/>
        <v>1.7827593767401531</v>
      </c>
      <c r="N4908" s="15">
        <f t="shared" si="704"/>
        <v>2.5</v>
      </c>
      <c r="O4908" s="14">
        <f t="shared" si="705"/>
        <v>0.28689624930393876</v>
      </c>
      <c r="P4908" s="15" t="s">
        <v>25</v>
      </c>
      <c r="Q4908" s="14" t="str">
        <f t="shared" si="706"/>
        <v>Yes</v>
      </c>
      <c r="R4908" s="15">
        <f t="shared" si="707"/>
        <v>205.25307788255765</v>
      </c>
      <c r="S4908" s="14">
        <f t="shared" si="708"/>
        <v>2</v>
      </c>
      <c r="T4908" s="15">
        <f t="shared" si="709"/>
        <v>1572</v>
      </c>
    </row>
    <row r="4909" spans="1:20" x14ac:dyDescent="0.2">
      <c r="A4909" s="11"/>
      <c r="B4909" s="11" t="s">
        <v>28</v>
      </c>
      <c r="C4909" s="11" t="s">
        <v>44</v>
      </c>
      <c r="D4909" s="11">
        <v>1950</v>
      </c>
      <c r="E4909" s="11" t="s">
        <v>30</v>
      </c>
      <c r="F4909" s="11">
        <v>150</v>
      </c>
      <c r="G4909" s="11" t="s">
        <v>24</v>
      </c>
      <c r="H4909" s="11" t="s">
        <v>24</v>
      </c>
      <c r="I4909" s="11" t="s">
        <v>31</v>
      </c>
      <c r="J4909" s="11">
        <v>40</v>
      </c>
      <c r="K4909" s="12">
        <v>0.60450844828738259</v>
      </c>
      <c r="L4909" s="13">
        <v>1.0851674641148326</v>
      </c>
      <c r="M4909" s="14">
        <f t="shared" si="703"/>
        <v>0.3617224880382775</v>
      </c>
      <c r="N4909" s="15">
        <f t="shared" si="704"/>
        <v>2.5</v>
      </c>
      <c r="O4909" s="14">
        <f t="shared" si="705"/>
        <v>0.85531100478468902</v>
      </c>
      <c r="P4909" s="15" t="s">
        <v>25</v>
      </c>
      <c r="Q4909" s="14" t="str">
        <f t="shared" si="706"/>
        <v>No</v>
      </c>
      <c r="R4909" s="15">
        <f t="shared" si="707"/>
        <v>598.37457865653357</v>
      </c>
      <c r="S4909" s="14">
        <f t="shared" si="708"/>
        <v>4</v>
      </c>
      <c r="T4909" s="15">
        <f t="shared" si="709"/>
        <v>665</v>
      </c>
    </row>
    <row r="4910" spans="1:20" x14ac:dyDescent="0.2">
      <c r="A4910" s="11"/>
      <c r="B4910" s="11" t="s">
        <v>38</v>
      </c>
      <c r="C4910" s="11" t="s">
        <v>44</v>
      </c>
      <c r="D4910" s="11">
        <v>1950</v>
      </c>
      <c r="E4910" s="11" t="s">
        <v>30</v>
      </c>
      <c r="F4910" s="11">
        <v>200</v>
      </c>
      <c r="G4910" s="11" t="s">
        <v>24</v>
      </c>
      <c r="H4910" s="11" t="s">
        <v>24</v>
      </c>
      <c r="I4910" s="11" t="s">
        <v>36</v>
      </c>
      <c r="J4910" s="11">
        <v>40</v>
      </c>
      <c r="K4910" s="12">
        <v>0.52205437157272438</v>
      </c>
      <c r="L4910" s="13">
        <v>0</v>
      </c>
      <c r="M4910" s="14">
        <f t="shared" si="703"/>
        <v>0</v>
      </c>
      <c r="N4910" s="15">
        <f t="shared" si="704"/>
        <v>2.5</v>
      </c>
      <c r="O4910" s="14">
        <f t="shared" si="705"/>
        <v>1</v>
      </c>
      <c r="P4910" s="15" t="s">
        <v>25</v>
      </c>
      <c r="Q4910" s="14" t="str">
        <f t="shared" si="706"/>
        <v>No</v>
      </c>
      <c r="R4910" s="15">
        <f t="shared" si="707"/>
        <v>0</v>
      </c>
      <c r="S4910" s="14">
        <f t="shared" si="708"/>
        <v>1</v>
      </c>
      <c r="T4910" s="15">
        <f t="shared" si="709"/>
        <v>2653</v>
      </c>
    </row>
    <row r="4911" spans="1:20" x14ac:dyDescent="0.2">
      <c r="A4911" s="11"/>
      <c r="B4911" s="11" t="s">
        <v>32</v>
      </c>
      <c r="C4911" s="11" t="s">
        <v>44</v>
      </c>
      <c r="D4911" s="11">
        <v>1950</v>
      </c>
      <c r="E4911" s="11" t="s">
        <v>30</v>
      </c>
      <c r="F4911" s="11">
        <v>200</v>
      </c>
      <c r="G4911" s="11" t="s">
        <v>24</v>
      </c>
      <c r="H4911" s="11" t="s">
        <v>24</v>
      </c>
      <c r="I4911" s="11" t="s">
        <v>36</v>
      </c>
      <c r="J4911" s="11">
        <v>40</v>
      </c>
      <c r="K4911" s="12">
        <v>2.8837149650412709E-2</v>
      </c>
      <c r="L4911" s="13">
        <v>0</v>
      </c>
      <c r="M4911" s="14">
        <f t="shared" si="703"/>
        <v>0</v>
      </c>
      <c r="N4911" s="15">
        <f t="shared" si="704"/>
        <v>2.5</v>
      </c>
      <c r="O4911" s="14">
        <f t="shared" si="705"/>
        <v>1</v>
      </c>
      <c r="P4911" s="15" t="s">
        <v>25</v>
      </c>
      <c r="Q4911" s="14" t="str">
        <f t="shared" si="706"/>
        <v>No</v>
      </c>
      <c r="R4911" s="15">
        <f t="shared" si="707"/>
        <v>0</v>
      </c>
      <c r="S4911" s="14">
        <f t="shared" si="708"/>
        <v>1</v>
      </c>
      <c r="T4911" s="15">
        <f t="shared" si="709"/>
        <v>2653</v>
      </c>
    </row>
    <row r="4912" spans="1:20" x14ac:dyDescent="0.2">
      <c r="A4912" s="11"/>
      <c r="B4912" s="11" t="s">
        <v>38</v>
      </c>
      <c r="C4912" s="11" t="s">
        <v>44</v>
      </c>
      <c r="D4912" s="11">
        <v>1950</v>
      </c>
      <c r="E4912" s="11" t="s">
        <v>30</v>
      </c>
      <c r="F4912" s="11">
        <v>200</v>
      </c>
      <c r="G4912" s="11" t="s">
        <v>24</v>
      </c>
      <c r="H4912" s="11" t="s">
        <v>24</v>
      </c>
      <c r="I4912" s="11" t="s">
        <v>33</v>
      </c>
      <c r="J4912" s="11">
        <v>40</v>
      </c>
      <c r="K4912" s="12">
        <v>0.58215062178389865</v>
      </c>
      <c r="L4912" s="13">
        <v>0</v>
      </c>
      <c r="M4912" s="14">
        <f t="shared" si="703"/>
        <v>0</v>
      </c>
      <c r="N4912" s="15">
        <f t="shared" si="704"/>
        <v>2.5</v>
      </c>
      <c r="O4912" s="14">
        <f t="shared" si="705"/>
        <v>1</v>
      </c>
      <c r="P4912" s="15" t="s">
        <v>25</v>
      </c>
      <c r="Q4912" s="14" t="str">
        <f t="shared" si="706"/>
        <v>No</v>
      </c>
      <c r="R4912" s="15">
        <f t="shared" si="707"/>
        <v>0</v>
      </c>
      <c r="S4912" s="14">
        <f t="shared" si="708"/>
        <v>1</v>
      </c>
      <c r="T4912" s="15">
        <f t="shared" si="709"/>
        <v>2653</v>
      </c>
    </row>
    <row r="4913" spans="1:20" x14ac:dyDescent="0.2">
      <c r="A4913" s="11"/>
      <c r="B4913" s="11" t="s">
        <v>32</v>
      </c>
      <c r="C4913" s="11" t="s">
        <v>44</v>
      </c>
      <c r="D4913" s="11">
        <v>1950</v>
      </c>
      <c r="E4913" s="11" t="s">
        <v>30</v>
      </c>
      <c r="F4913" s="11">
        <v>200</v>
      </c>
      <c r="G4913" s="11" t="s">
        <v>24</v>
      </c>
      <c r="H4913" s="11" t="s">
        <v>24</v>
      </c>
      <c r="I4913" s="11" t="s">
        <v>33</v>
      </c>
      <c r="J4913" s="11">
        <v>40</v>
      </c>
      <c r="K4913" s="12">
        <v>1.16018277345454</v>
      </c>
      <c r="L4913" s="13">
        <v>1.0148478099480327</v>
      </c>
      <c r="M4913" s="14">
        <f t="shared" si="703"/>
        <v>0.3382826033160109</v>
      </c>
      <c r="N4913" s="15">
        <f t="shared" si="704"/>
        <v>2.5</v>
      </c>
      <c r="O4913" s="14">
        <f t="shared" si="705"/>
        <v>0.86468695867359568</v>
      </c>
      <c r="P4913" s="15" t="s">
        <v>25</v>
      </c>
      <c r="Q4913" s="14" t="str">
        <f t="shared" si="706"/>
        <v>No</v>
      </c>
      <c r="R4913" s="15">
        <f t="shared" si="707"/>
        <v>291.57699205336974</v>
      </c>
      <c r="S4913" s="14">
        <f t="shared" si="708"/>
        <v>3</v>
      </c>
      <c r="T4913" s="15">
        <f t="shared" si="709"/>
        <v>1230</v>
      </c>
    </row>
    <row r="4914" spans="1:20" x14ac:dyDescent="0.2">
      <c r="A4914" s="11"/>
      <c r="B4914" s="11" t="s">
        <v>38</v>
      </c>
      <c r="C4914" s="11" t="s">
        <v>44</v>
      </c>
      <c r="D4914" s="11">
        <v>1950</v>
      </c>
      <c r="E4914" s="11" t="s">
        <v>30</v>
      </c>
      <c r="F4914" s="11">
        <v>200</v>
      </c>
      <c r="G4914" s="11" t="s">
        <v>24</v>
      </c>
      <c r="H4914" s="11" t="s">
        <v>24</v>
      </c>
      <c r="I4914" s="11" t="s">
        <v>35</v>
      </c>
      <c r="J4914" s="11">
        <v>40</v>
      </c>
      <c r="K4914" s="12">
        <v>3.9319071209367049E-2</v>
      </c>
      <c r="L4914" s="13">
        <v>0</v>
      </c>
      <c r="M4914" s="14">
        <f t="shared" si="703"/>
        <v>0</v>
      </c>
      <c r="N4914" s="15">
        <f t="shared" si="704"/>
        <v>2.5</v>
      </c>
      <c r="O4914" s="14">
        <f t="shared" si="705"/>
        <v>1</v>
      </c>
      <c r="P4914" s="15" t="s">
        <v>25</v>
      </c>
      <c r="Q4914" s="14" t="str">
        <f t="shared" si="706"/>
        <v>No</v>
      </c>
      <c r="R4914" s="15">
        <f t="shared" si="707"/>
        <v>0</v>
      </c>
      <c r="S4914" s="14">
        <f t="shared" si="708"/>
        <v>1</v>
      </c>
      <c r="T4914" s="15">
        <f t="shared" si="709"/>
        <v>2653</v>
      </c>
    </row>
    <row r="4915" spans="1:20" x14ac:dyDescent="0.2">
      <c r="A4915" s="11"/>
      <c r="B4915" s="11" t="s">
        <v>38</v>
      </c>
      <c r="C4915" s="11" t="s">
        <v>44</v>
      </c>
      <c r="D4915" s="11">
        <v>1950</v>
      </c>
      <c r="E4915" s="11" t="s">
        <v>30</v>
      </c>
      <c r="F4915" s="11">
        <v>200</v>
      </c>
      <c r="G4915" s="11" t="s">
        <v>24</v>
      </c>
      <c r="H4915" s="11" t="s">
        <v>24</v>
      </c>
      <c r="I4915" s="11" t="s">
        <v>31</v>
      </c>
      <c r="J4915" s="11">
        <v>40</v>
      </c>
      <c r="K4915" s="12">
        <v>4.463704472289427</v>
      </c>
      <c r="L4915" s="13">
        <v>1.0851674641148326</v>
      </c>
      <c r="M4915" s="14">
        <f t="shared" si="703"/>
        <v>0.3617224880382775</v>
      </c>
      <c r="N4915" s="15">
        <f t="shared" si="704"/>
        <v>2.5</v>
      </c>
      <c r="O4915" s="14">
        <f t="shared" si="705"/>
        <v>0.85531100478468902</v>
      </c>
      <c r="P4915" s="15" t="s">
        <v>25</v>
      </c>
      <c r="Q4915" s="14" t="str">
        <f t="shared" si="706"/>
        <v>No</v>
      </c>
      <c r="R4915" s="15">
        <f t="shared" si="707"/>
        <v>81.036388113021872</v>
      </c>
      <c r="S4915" s="14">
        <f t="shared" si="708"/>
        <v>1</v>
      </c>
      <c r="T4915" s="15">
        <f t="shared" si="709"/>
        <v>2259</v>
      </c>
    </row>
    <row r="4916" spans="1:20" x14ac:dyDescent="0.2">
      <c r="A4916" s="11"/>
      <c r="B4916" s="11" t="s">
        <v>32</v>
      </c>
      <c r="C4916" s="11" t="s">
        <v>44</v>
      </c>
      <c r="D4916" s="11">
        <v>1950</v>
      </c>
      <c r="E4916" s="11" t="s">
        <v>30</v>
      </c>
      <c r="F4916" s="11">
        <v>200</v>
      </c>
      <c r="G4916" s="11" t="s">
        <v>24</v>
      </c>
      <c r="H4916" s="11" t="s">
        <v>24</v>
      </c>
      <c r="I4916" s="11" t="s">
        <v>31</v>
      </c>
      <c r="J4916" s="11">
        <v>40</v>
      </c>
      <c r="K4916" s="12">
        <v>1.6636023755342721</v>
      </c>
      <c r="L4916" s="13">
        <v>1.0851674641148326</v>
      </c>
      <c r="M4916" s="14">
        <f t="shared" si="703"/>
        <v>0.3617224880382775</v>
      </c>
      <c r="N4916" s="15">
        <f t="shared" si="704"/>
        <v>2.5</v>
      </c>
      <c r="O4916" s="14">
        <f t="shared" si="705"/>
        <v>0.85531100478468902</v>
      </c>
      <c r="P4916" s="15" t="s">
        <v>25</v>
      </c>
      <c r="Q4916" s="14" t="str">
        <f t="shared" si="706"/>
        <v>No</v>
      </c>
      <c r="R4916" s="15">
        <f t="shared" si="707"/>
        <v>217.43326010947115</v>
      </c>
      <c r="S4916" s="14">
        <f t="shared" si="708"/>
        <v>2</v>
      </c>
      <c r="T4916" s="15">
        <f t="shared" si="709"/>
        <v>1507</v>
      </c>
    </row>
    <row r="4917" spans="1:20" x14ac:dyDescent="0.2">
      <c r="A4917" s="11"/>
      <c r="B4917" s="11" t="s">
        <v>28</v>
      </c>
      <c r="C4917" s="11" t="s">
        <v>44</v>
      </c>
      <c r="D4917" s="11">
        <v>1950</v>
      </c>
      <c r="E4917" s="11" t="s">
        <v>30</v>
      </c>
      <c r="F4917" s="11">
        <v>200</v>
      </c>
      <c r="G4917" s="11" t="s">
        <v>24</v>
      </c>
      <c r="H4917" s="11" t="s">
        <v>24</v>
      </c>
      <c r="I4917" s="11" t="s">
        <v>31</v>
      </c>
      <c r="J4917" s="11">
        <v>40</v>
      </c>
      <c r="K4917" s="12">
        <v>0.18866033784517194</v>
      </c>
      <c r="L4917" s="13">
        <v>0</v>
      </c>
      <c r="M4917" s="14">
        <f t="shared" si="703"/>
        <v>0</v>
      </c>
      <c r="N4917" s="15">
        <f t="shared" si="704"/>
        <v>2.5</v>
      </c>
      <c r="O4917" s="14">
        <f t="shared" si="705"/>
        <v>1</v>
      </c>
      <c r="P4917" s="15" t="s">
        <v>25</v>
      </c>
      <c r="Q4917" s="14" t="str">
        <f t="shared" si="706"/>
        <v>No</v>
      </c>
      <c r="R4917" s="15">
        <f t="shared" si="707"/>
        <v>0</v>
      </c>
      <c r="S4917" s="14">
        <f t="shared" si="708"/>
        <v>1</v>
      </c>
      <c r="T4917" s="15">
        <f t="shared" si="709"/>
        <v>2653</v>
      </c>
    </row>
    <row r="4918" spans="1:20" x14ac:dyDescent="0.2">
      <c r="A4918" s="11"/>
      <c r="B4918" s="11" t="s">
        <v>2</v>
      </c>
      <c r="C4918" s="11" t="s">
        <v>44</v>
      </c>
      <c r="D4918" s="11">
        <v>1950</v>
      </c>
      <c r="E4918" s="11" t="s">
        <v>30</v>
      </c>
      <c r="F4918" s="11">
        <v>200</v>
      </c>
      <c r="G4918" s="11" t="s">
        <v>24</v>
      </c>
      <c r="H4918" s="11" t="s">
        <v>24</v>
      </c>
      <c r="I4918" s="11" t="s">
        <v>31</v>
      </c>
      <c r="J4918" s="11">
        <v>40</v>
      </c>
      <c r="K4918" s="12">
        <v>1.0604703109776643E-2</v>
      </c>
      <c r="L4918" s="13">
        <v>0</v>
      </c>
      <c r="M4918" s="14">
        <f t="shared" si="703"/>
        <v>0</v>
      </c>
      <c r="N4918" s="15">
        <f t="shared" si="704"/>
        <v>2.5</v>
      </c>
      <c r="O4918" s="14">
        <f t="shared" si="705"/>
        <v>1</v>
      </c>
      <c r="P4918" s="15" t="s">
        <v>25</v>
      </c>
      <c r="Q4918" s="14" t="str">
        <f t="shared" si="706"/>
        <v>No</v>
      </c>
      <c r="R4918" s="15">
        <f t="shared" si="707"/>
        <v>0</v>
      </c>
      <c r="S4918" s="14">
        <f t="shared" si="708"/>
        <v>1</v>
      </c>
      <c r="T4918" s="15">
        <f t="shared" si="709"/>
        <v>2653</v>
      </c>
    </row>
    <row r="4919" spans="1:20" x14ac:dyDescent="0.2">
      <c r="A4919" s="11"/>
      <c r="B4919" s="11" t="s">
        <v>50</v>
      </c>
      <c r="C4919" s="11" t="s">
        <v>44</v>
      </c>
      <c r="D4919" s="11">
        <v>1950</v>
      </c>
      <c r="E4919" s="11" t="s">
        <v>30</v>
      </c>
      <c r="F4919" s="11">
        <v>200</v>
      </c>
      <c r="G4919" s="11" t="s">
        <v>24</v>
      </c>
      <c r="H4919" s="11" t="s">
        <v>24</v>
      </c>
      <c r="I4919" s="11" t="s">
        <v>31</v>
      </c>
      <c r="J4919" s="11">
        <v>40</v>
      </c>
      <c r="K4919" s="12">
        <v>0.24255316423664253</v>
      </c>
      <c r="L4919" s="13">
        <v>0</v>
      </c>
      <c r="M4919" s="14">
        <f t="shared" si="703"/>
        <v>0</v>
      </c>
      <c r="N4919" s="15">
        <f t="shared" si="704"/>
        <v>2.5</v>
      </c>
      <c r="O4919" s="14">
        <f t="shared" si="705"/>
        <v>1</v>
      </c>
      <c r="P4919" s="15" t="s">
        <v>25</v>
      </c>
      <c r="Q4919" s="14" t="str">
        <f t="shared" si="706"/>
        <v>No</v>
      </c>
      <c r="R4919" s="15">
        <f t="shared" si="707"/>
        <v>0</v>
      </c>
      <c r="S4919" s="14">
        <f t="shared" si="708"/>
        <v>1</v>
      </c>
      <c r="T4919" s="15">
        <f t="shared" si="709"/>
        <v>2653</v>
      </c>
    </row>
    <row r="4920" spans="1:20" x14ac:dyDescent="0.2">
      <c r="A4920" s="11"/>
      <c r="B4920" s="11" t="s">
        <v>32</v>
      </c>
      <c r="C4920" s="11" t="s">
        <v>44</v>
      </c>
      <c r="D4920" s="11">
        <v>1950</v>
      </c>
      <c r="E4920" s="11" t="s">
        <v>30</v>
      </c>
      <c r="F4920" s="11">
        <v>250</v>
      </c>
      <c r="G4920" s="11" t="s">
        <v>24</v>
      </c>
      <c r="H4920" s="11" t="s">
        <v>24</v>
      </c>
      <c r="I4920" s="11" t="s">
        <v>36</v>
      </c>
      <c r="J4920" s="11">
        <v>40</v>
      </c>
      <c r="K4920" s="12">
        <v>0.37425993585385231</v>
      </c>
      <c r="L4920" s="13">
        <v>0</v>
      </c>
      <c r="M4920" s="14">
        <f t="shared" si="703"/>
        <v>0</v>
      </c>
      <c r="N4920" s="15">
        <f t="shared" si="704"/>
        <v>2.5</v>
      </c>
      <c r="O4920" s="14">
        <f t="shared" si="705"/>
        <v>1</v>
      </c>
      <c r="P4920" s="15" t="s">
        <v>25</v>
      </c>
      <c r="Q4920" s="14" t="str">
        <f t="shared" si="706"/>
        <v>No</v>
      </c>
      <c r="R4920" s="15">
        <f t="shared" si="707"/>
        <v>0</v>
      </c>
      <c r="S4920" s="14">
        <f t="shared" si="708"/>
        <v>1</v>
      </c>
      <c r="T4920" s="15">
        <f t="shared" si="709"/>
        <v>2653</v>
      </c>
    </row>
    <row r="4921" spans="1:20" x14ac:dyDescent="0.2">
      <c r="A4921" s="11"/>
      <c r="B4921" s="11" t="s">
        <v>38</v>
      </c>
      <c r="C4921" s="11" t="s">
        <v>44</v>
      </c>
      <c r="D4921" s="11">
        <v>1950</v>
      </c>
      <c r="E4921" s="11" t="s">
        <v>30</v>
      </c>
      <c r="F4921" s="11">
        <v>250</v>
      </c>
      <c r="G4921" s="11" t="s">
        <v>24</v>
      </c>
      <c r="H4921" s="11" t="s">
        <v>24</v>
      </c>
      <c r="I4921" s="11" t="s">
        <v>33</v>
      </c>
      <c r="J4921" s="11">
        <v>40</v>
      </c>
      <c r="K4921" s="12">
        <v>0.35222608002790051</v>
      </c>
      <c r="L4921" s="13">
        <v>0</v>
      </c>
      <c r="M4921" s="14">
        <f t="shared" si="703"/>
        <v>0</v>
      </c>
      <c r="N4921" s="15">
        <f t="shared" si="704"/>
        <v>2.5</v>
      </c>
      <c r="O4921" s="14">
        <f t="shared" si="705"/>
        <v>1</v>
      </c>
      <c r="P4921" s="15" t="s">
        <v>25</v>
      </c>
      <c r="Q4921" s="14" t="str">
        <f t="shared" si="706"/>
        <v>No</v>
      </c>
      <c r="R4921" s="15">
        <f t="shared" si="707"/>
        <v>0</v>
      </c>
      <c r="S4921" s="14">
        <f t="shared" si="708"/>
        <v>1</v>
      </c>
      <c r="T4921" s="15">
        <f t="shared" si="709"/>
        <v>2653</v>
      </c>
    </row>
    <row r="4922" spans="1:20" x14ac:dyDescent="0.2">
      <c r="A4922" s="11"/>
      <c r="B4922" s="11" t="s">
        <v>32</v>
      </c>
      <c r="C4922" s="11" t="s">
        <v>44</v>
      </c>
      <c r="D4922" s="11">
        <v>1950</v>
      </c>
      <c r="E4922" s="11" t="s">
        <v>30</v>
      </c>
      <c r="F4922" s="11">
        <v>250</v>
      </c>
      <c r="G4922" s="11" t="s">
        <v>24</v>
      </c>
      <c r="H4922" s="11" t="s">
        <v>24</v>
      </c>
      <c r="I4922" s="11" t="s">
        <v>33</v>
      </c>
      <c r="J4922" s="11">
        <v>40</v>
      </c>
      <c r="K4922" s="12">
        <v>0.74360749421613159</v>
      </c>
      <c r="L4922" s="13">
        <v>0</v>
      </c>
      <c r="M4922" s="14">
        <f t="shared" si="703"/>
        <v>0</v>
      </c>
      <c r="N4922" s="15">
        <f t="shared" si="704"/>
        <v>2.5</v>
      </c>
      <c r="O4922" s="14">
        <f t="shared" si="705"/>
        <v>1</v>
      </c>
      <c r="P4922" s="15" t="s">
        <v>25</v>
      </c>
      <c r="Q4922" s="14" t="str">
        <f t="shared" si="706"/>
        <v>No</v>
      </c>
      <c r="R4922" s="15">
        <f t="shared" si="707"/>
        <v>0</v>
      </c>
      <c r="S4922" s="14">
        <f t="shared" si="708"/>
        <v>1</v>
      </c>
      <c r="T4922" s="15">
        <f t="shared" si="709"/>
        <v>2653</v>
      </c>
    </row>
    <row r="4923" spans="1:20" x14ac:dyDescent="0.2">
      <c r="A4923" s="11"/>
      <c r="B4923" s="11" t="s">
        <v>38</v>
      </c>
      <c r="C4923" s="11" t="s">
        <v>44</v>
      </c>
      <c r="D4923" s="11">
        <v>1950</v>
      </c>
      <c r="E4923" s="11" t="s">
        <v>30</v>
      </c>
      <c r="F4923" s="11">
        <v>250</v>
      </c>
      <c r="G4923" s="11" t="s">
        <v>24</v>
      </c>
      <c r="H4923" s="11" t="s">
        <v>24</v>
      </c>
      <c r="I4923" s="11" t="s">
        <v>35</v>
      </c>
      <c r="J4923" s="11">
        <v>40</v>
      </c>
      <c r="K4923" s="12">
        <v>6.3316775329499992E-3</v>
      </c>
      <c r="L4923" s="13">
        <v>0</v>
      </c>
      <c r="M4923" s="14">
        <f t="shared" si="703"/>
        <v>0</v>
      </c>
      <c r="N4923" s="15">
        <f t="shared" si="704"/>
        <v>2.5</v>
      </c>
      <c r="O4923" s="14">
        <f t="shared" si="705"/>
        <v>1</v>
      </c>
      <c r="P4923" s="15" t="s">
        <v>25</v>
      </c>
      <c r="Q4923" s="14" t="str">
        <f t="shared" si="706"/>
        <v>No</v>
      </c>
      <c r="R4923" s="15">
        <f t="shared" si="707"/>
        <v>0</v>
      </c>
      <c r="S4923" s="14">
        <f t="shared" si="708"/>
        <v>1</v>
      </c>
      <c r="T4923" s="15">
        <f t="shared" si="709"/>
        <v>2653</v>
      </c>
    </row>
    <row r="4924" spans="1:20" x14ac:dyDescent="0.2">
      <c r="A4924" s="11"/>
      <c r="B4924" s="11" t="s">
        <v>32</v>
      </c>
      <c r="C4924" s="11" t="s">
        <v>44</v>
      </c>
      <c r="D4924" s="11">
        <v>1950</v>
      </c>
      <c r="E4924" s="11" t="s">
        <v>30</v>
      </c>
      <c r="F4924" s="11">
        <v>250</v>
      </c>
      <c r="G4924" s="11" t="s">
        <v>24</v>
      </c>
      <c r="H4924" s="11" t="s">
        <v>24</v>
      </c>
      <c r="I4924" s="11" t="s">
        <v>35</v>
      </c>
      <c r="J4924" s="11">
        <v>40</v>
      </c>
      <c r="K4924" s="12">
        <v>0.11443058825914783</v>
      </c>
      <c r="L4924" s="13">
        <v>0</v>
      </c>
      <c r="M4924" s="14">
        <f t="shared" si="703"/>
        <v>0</v>
      </c>
      <c r="N4924" s="15">
        <f t="shared" si="704"/>
        <v>2.5</v>
      </c>
      <c r="O4924" s="14">
        <f t="shared" si="705"/>
        <v>1</v>
      </c>
      <c r="P4924" s="15" t="s">
        <v>25</v>
      </c>
      <c r="Q4924" s="14" t="str">
        <f t="shared" si="706"/>
        <v>No</v>
      </c>
      <c r="R4924" s="15">
        <f t="shared" si="707"/>
        <v>0</v>
      </c>
      <c r="S4924" s="14">
        <f t="shared" si="708"/>
        <v>1</v>
      </c>
      <c r="T4924" s="15">
        <f t="shared" si="709"/>
        <v>2653</v>
      </c>
    </row>
    <row r="4925" spans="1:20" x14ac:dyDescent="0.2">
      <c r="A4925" s="11"/>
      <c r="B4925" s="11" t="s">
        <v>38</v>
      </c>
      <c r="C4925" s="11" t="s">
        <v>44</v>
      </c>
      <c r="D4925" s="11">
        <v>1950</v>
      </c>
      <c r="E4925" s="11" t="s">
        <v>30</v>
      </c>
      <c r="F4925" s="11">
        <v>250</v>
      </c>
      <c r="G4925" s="11" t="s">
        <v>24</v>
      </c>
      <c r="H4925" s="11" t="s">
        <v>24</v>
      </c>
      <c r="I4925" s="11" t="s">
        <v>31</v>
      </c>
      <c r="J4925" s="11">
        <v>40</v>
      </c>
      <c r="K4925" s="12">
        <v>0.27875027666264413</v>
      </c>
      <c r="L4925" s="13">
        <v>0</v>
      </c>
      <c r="M4925" s="14">
        <f t="shared" si="703"/>
        <v>0</v>
      </c>
      <c r="N4925" s="15">
        <f t="shared" si="704"/>
        <v>2.5</v>
      </c>
      <c r="O4925" s="14">
        <f t="shared" si="705"/>
        <v>1</v>
      </c>
      <c r="P4925" s="15" t="s">
        <v>25</v>
      </c>
      <c r="Q4925" s="14" t="str">
        <f t="shared" si="706"/>
        <v>No</v>
      </c>
      <c r="R4925" s="15">
        <f t="shared" si="707"/>
        <v>0</v>
      </c>
      <c r="S4925" s="14">
        <f t="shared" si="708"/>
        <v>1</v>
      </c>
      <c r="T4925" s="15">
        <f t="shared" si="709"/>
        <v>2653</v>
      </c>
    </row>
    <row r="4926" spans="1:20" x14ac:dyDescent="0.2">
      <c r="A4926" s="11"/>
      <c r="B4926" s="11" t="s">
        <v>32</v>
      </c>
      <c r="C4926" s="11" t="s">
        <v>44</v>
      </c>
      <c r="D4926" s="11">
        <v>1950</v>
      </c>
      <c r="E4926" s="11" t="s">
        <v>30</v>
      </c>
      <c r="F4926" s="11">
        <v>250</v>
      </c>
      <c r="G4926" s="11" t="s">
        <v>24</v>
      </c>
      <c r="H4926" s="11" t="s">
        <v>24</v>
      </c>
      <c r="I4926" s="11" t="s">
        <v>31</v>
      </c>
      <c r="J4926" s="11">
        <v>40</v>
      </c>
      <c r="K4926" s="12">
        <v>0.92193640717128189</v>
      </c>
      <c r="L4926" s="13">
        <v>0</v>
      </c>
      <c r="M4926" s="14">
        <f t="shared" si="703"/>
        <v>0</v>
      </c>
      <c r="N4926" s="15">
        <f t="shared" si="704"/>
        <v>2.5</v>
      </c>
      <c r="O4926" s="14">
        <f t="shared" si="705"/>
        <v>1</v>
      </c>
      <c r="P4926" s="15" t="s">
        <v>25</v>
      </c>
      <c r="Q4926" s="14" t="str">
        <f t="shared" si="706"/>
        <v>No</v>
      </c>
      <c r="R4926" s="15">
        <f t="shared" si="707"/>
        <v>0</v>
      </c>
      <c r="S4926" s="14">
        <f t="shared" si="708"/>
        <v>1</v>
      </c>
      <c r="T4926" s="15">
        <f t="shared" si="709"/>
        <v>2653</v>
      </c>
    </row>
    <row r="4927" spans="1:20" x14ac:dyDescent="0.2">
      <c r="A4927" s="11"/>
      <c r="B4927" s="11" t="s">
        <v>28</v>
      </c>
      <c r="C4927" s="11" t="s">
        <v>44</v>
      </c>
      <c r="D4927" s="11">
        <v>1950</v>
      </c>
      <c r="E4927" s="11" t="s">
        <v>30</v>
      </c>
      <c r="F4927" s="11">
        <v>250</v>
      </c>
      <c r="G4927" s="11" t="s">
        <v>24</v>
      </c>
      <c r="H4927" s="11" t="s">
        <v>24</v>
      </c>
      <c r="I4927" s="11" t="s">
        <v>31</v>
      </c>
      <c r="J4927" s="11">
        <v>40</v>
      </c>
      <c r="K4927" s="12">
        <v>9.8458936793607756E-4</v>
      </c>
      <c r="L4927" s="13">
        <v>0</v>
      </c>
      <c r="M4927" s="14">
        <f t="shared" si="703"/>
        <v>0</v>
      </c>
      <c r="N4927" s="15">
        <f t="shared" si="704"/>
        <v>2.5</v>
      </c>
      <c r="O4927" s="14">
        <f t="shared" si="705"/>
        <v>1</v>
      </c>
      <c r="P4927" s="15" t="s">
        <v>25</v>
      </c>
      <c r="Q4927" s="14" t="str">
        <f t="shared" si="706"/>
        <v>No</v>
      </c>
      <c r="R4927" s="15">
        <f t="shared" si="707"/>
        <v>0</v>
      </c>
      <c r="S4927" s="14">
        <f t="shared" si="708"/>
        <v>1</v>
      </c>
      <c r="T4927" s="15">
        <f t="shared" si="709"/>
        <v>2653</v>
      </c>
    </row>
    <row r="4928" spans="1:20" x14ac:dyDescent="0.2">
      <c r="A4928" s="11"/>
      <c r="B4928" s="11" t="s">
        <v>38</v>
      </c>
      <c r="C4928" s="11" t="s">
        <v>44</v>
      </c>
      <c r="D4928" s="11">
        <v>1950</v>
      </c>
      <c r="E4928" s="11" t="s">
        <v>30</v>
      </c>
      <c r="F4928" s="11">
        <v>300</v>
      </c>
      <c r="G4928" s="11" t="s">
        <v>24</v>
      </c>
      <c r="H4928" s="11" t="s">
        <v>24</v>
      </c>
      <c r="I4928" s="11" t="s">
        <v>36</v>
      </c>
      <c r="J4928" s="11">
        <v>40</v>
      </c>
      <c r="K4928" s="12">
        <v>0.69580710911692889</v>
      </c>
      <c r="L4928" s="13">
        <v>0</v>
      </c>
      <c r="M4928" s="14">
        <f t="shared" si="703"/>
        <v>0</v>
      </c>
      <c r="N4928" s="15">
        <f t="shared" si="704"/>
        <v>2.5</v>
      </c>
      <c r="O4928" s="14">
        <f t="shared" si="705"/>
        <v>1</v>
      </c>
      <c r="P4928" s="15" t="s">
        <v>25</v>
      </c>
      <c r="Q4928" s="14" t="str">
        <f t="shared" si="706"/>
        <v>No</v>
      </c>
      <c r="R4928" s="15">
        <f t="shared" si="707"/>
        <v>0</v>
      </c>
      <c r="S4928" s="14">
        <f t="shared" si="708"/>
        <v>1</v>
      </c>
      <c r="T4928" s="15">
        <f t="shared" si="709"/>
        <v>2653</v>
      </c>
    </row>
    <row r="4929" spans="1:20" x14ac:dyDescent="0.2">
      <c r="A4929" s="11"/>
      <c r="B4929" s="11" t="s">
        <v>32</v>
      </c>
      <c r="C4929" s="11" t="s">
        <v>44</v>
      </c>
      <c r="D4929" s="11">
        <v>1950</v>
      </c>
      <c r="E4929" s="11" t="s">
        <v>30</v>
      </c>
      <c r="F4929" s="11">
        <v>300</v>
      </c>
      <c r="G4929" s="11" t="s">
        <v>24</v>
      </c>
      <c r="H4929" s="11" t="s">
        <v>24</v>
      </c>
      <c r="I4929" s="11" t="s">
        <v>33</v>
      </c>
      <c r="J4929" s="11">
        <v>40</v>
      </c>
      <c r="K4929" s="12">
        <v>1.5566847827521935</v>
      </c>
      <c r="L4929" s="13">
        <v>0</v>
      </c>
      <c r="M4929" s="14">
        <f t="shared" si="703"/>
        <v>0</v>
      </c>
      <c r="N4929" s="15">
        <f t="shared" si="704"/>
        <v>2.5</v>
      </c>
      <c r="O4929" s="14">
        <f t="shared" si="705"/>
        <v>1</v>
      </c>
      <c r="P4929" s="15" t="s">
        <v>25</v>
      </c>
      <c r="Q4929" s="14" t="str">
        <f t="shared" si="706"/>
        <v>No</v>
      </c>
      <c r="R4929" s="15">
        <f t="shared" si="707"/>
        <v>0</v>
      </c>
      <c r="S4929" s="14">
        <f t="shared" si="708"/>
        <v>1</v>
      </c>
      <c r="T4929" s="15">
        <f t="shared" si="709"/>
        <v>2653</v>
      </c>
    </row>
    <row r="4930" spans="1:20" x14ac:dyDescent="0.2">
      <c r="A4930" s="11"/>
      <c r="B4930" s="11" t="s">
        <v>38</v>
      </c>
      <c r="C4930" s="11" t="s">
        <v>44</v>
      </c>
      <c r="D4930" s="11">
        <v>1950</v>
      </c>
      <c r="E4930" s="11" t="s">
        <v>30</v>
      </c>
      <c r="F4930" s="11">
        <v>300</v>
      </c>
      <c r="G4930" s="11" t="s">
        <v>24</v>
      </c>
      <c r="H4930" s="11" t="s">
        <v>24</v>
      </c>
      <c r="I4930" s="11" t="s">
        <v>31</v>
      </c>
      <c r="J4930" s="11">
        <v>40</v>
      </c>
      <c r="K4930" s="12">
        <v>0.37969769561828465</v>
      </c>
      <c r="L4930" s="13">
        <v>0</v>
      </c>
      <c r="M4930" s="14">
        <f t="shared" si="703"/>
        <v>0</v>
      </c>
      <c r="N4930" s="15">
        <f t="shared" si="704"/>
        <v>2.5</v>
      </c>
      <c r="O4930" s="14">
        <f t="shared" si="705"/>
        <v>1</v>
      </c>
      <c r="P4930" s="15" t="s">
        <v>25</v>
      </c>
      <c r="Q4930" s="14" t="str">
        <f t="shared" si="706"/>
        <v>No</v>
      </c>
      <c r="R4930" s="15">
        <f t="shared" si="707"/>
        <v>0</v>
      </c>
      <c r="S4930" s="14">
        <f t="shared" si="708"/>
        <v>1</v>
      </c>
      <c r="T4930" s="15">
        <f t="shared" si="709"/>
        <v>2653</v>
      </c>
    </row>
    <row r="4931" spans="1:20" x14ac:dyDescent="0.2">
      <c r="A4931" s="11"/>
      <c r="B4931" s="11" t="s">
        <v>32</v>
      </c>
      <c r="C4931" s="11" t="s">
        <v>44</v>
      </c>
      <c r="D4931" s="11">
        <v>1950</v>
      </c>
      <c r="E4931" s="11" t="s">
        <v>30</v>
      </c>
      <c r="F4931" s="11">
        <v>300</v>
      </c>
      <c r="G4931" s="11" t="s">
        <v>24</v>
      </c>
      <c r="H4931" s="11" t="s">
        <v>24</v>
      </c>
      <c r="I4931" s="11" t="s">
        <v>31</v>
      </c>
      <c r="J4931" s="11">
        <v>40</v>
      </c>
      <c r="K4931" s="12">
        <v>0.8417414860864042</v>
      </c>
      <c r="L4931" s="13">
        <v>0</v>
      </c>
      <c r="M4931" s="14">
        <f t="shared" ref="M4931:M4994" si="710">L4931/3</f>
        <v>0</v>
      </c>
      <c r="N4931" s="15">
        <f t="shared" ref="N4931:N4994" si="711">IF(F4931&lt;=320,2.5,1)</f>
        <v>2.5</v>
      </c>
      <c r="O4931" s="14">
        <f t="shared" ref="O4931:O4994" si="712">1-(M4931/N4931)</f>
        <v>1</v>
      </c>
      <c r="P4931" s="15" t="s">
        <v>25</v>
      </c>
      <c r="Q4931" s="14" t="str">
        <f t="shared" ref="Q4931:Q4994" si="713">IF(AND(O4931&lt;0.5,O4931&gt;-0.5),"Yes","No")</f>
        <v>No</v>
      </c>
      <c r="R4931" s="15">
        <f t="shared" si="707"/>
        <v>0</v>
      </c>
      <c r="S4931" s="14">
        <f t="shared" si="708"/>
        <v>1</v>
      </c>
      <c r="T4931" s="15">
        <f t="shared" si="709"/>
        <v>2653</v>
      </c>
    </row>
    <row r="4932" spans="1:20" x14ac:dyDescent="0.2">
      <c r="A4932" s="11"/>
      <c r="B4932" s="11" t="s">
        <v>28</v>
      </c>
      <c r="C4932" s="11" t="s">
        <v>44</v>
      </c>
      <c r="D4932" s="11">
        <v>1950</v>
      </c>
      <c r="E4932" s="11" t="s">
        <v>30</v>
      </c>
      <c r="F4932" s="11">
        <v>300</v>
      </c>
      <c r="G4932" s="11" t="s">
        <v>24</v>
      </c>
      <c r="H4932" s="11" t="s">
        <v>24</v>
      </c>
      <c r="I4932" s="11" t="s">
        <v>31</v>
      </c>
      <c r="J4932" s="11">
        <v>40</v>
      </c>
      <c r="K4932" s="12">
        <v>1.1119491379456954</v>
      </c>
      <c r="L4932" s="13">
        <v>0</v>
      </c>
      <c r="M4932" s="14">
        <f t="shared" si="710"/>
        <v>0</v>
      </c>
      <c r="N4932" s="15">
        <f t="shared" si="711"/>
        <v>2.5</v>
      </c>
      <c r="O4932" s="14">
        <f t="shared" si="712"/>
        <v>1</v>
      </c>
      <c r="P4932" s="15" t="s">
        <v>25</v>
      </c>
      <c r="Q4932" s="14" t="str">
        <f t="shared" si="713"/>
        <v>No</v>
      </c>
      <c r="R4932" s="15">
        <f t="shared" ref="R4932:R4995" si="714">M4932/(K4932/1000)</f>
        <v>0</v>
      </c>
      <c r="S4932" s="14">
        <f t="shared" ref="S4932:S4995" si="715">IF(R4932&lt;=125,1,IF(R4932&lt;250,2,IF(R4932&lt;500,3,IF(R4932&lt;1000,4,5))))</f>
        <v>1</v>
      </c>
      <c r="T4932" s="15">
        <f t="shared" ref="T4932:T4995" si="716">RANK(R4932,$R$3:$R$14561)</f>
        <v>2653</v>
      </c>
    </row>
    <row r="4933" spans="1:20" x14ac:dyDescent="0.2">
      <c r="A4933" s="11"/>
      <c r="B4933" s="11" t="s">
        <v>32</v>
      </c>
      <c r="C4933" s="11" t="s">
        <v>44</v>
      </c>
      <c r="D4933" s="11">
        <v>1950</v>
      </c>
      <c r="E4933" s="11" t="s">
        <v>34</v>
      </c>
      <c r="F4933" s="11">
        <v>350</v>
      </c>
      <c r="G4933" s="11" t="s">
        <v>24</v>
      </c>
      <c r="H4933" s="11" t="s">
        <v>24</v>
      </c>
      <c r="I4933" s="11" t="s">
        <v>33</v>
      </c>
      <c r="J4933" s="11">
        <v>40</v>
      </c>
      <c r="K4933" s="12">
        <v>0.24263140290645333</v>
      </c>
      <c r="L4933" s="13">
        <v>0</v>
      </c>
      <c r="M4933" s="14">
        <f t="shared" si="710"/>
        <v>0</v>
      </c>
      <c r="N4933" s="15">
        <f t="shared" si="711"/>
        <v>1</v>
      </c>
      <c r="O4933" s="14">
        <f t="shared" si="712"/>
        <v>1</v>
      </c>
      <c r="P4933" s="15" t="s">
        <v>25</v>
      </c>
      <c r="Q4933" s="14" t="str">
        <f t="shared" si="713"/>
        <v>No</v>
      </c>
      <c r="R4933" s="15">
        <f t="shared" si="714"/>
        <v>0</v>
      </c>
      <c r="S4933" s="14">
        <f t="shared" si="715"/>
        <v>1</v>
      </c>
      <c r="T4933" s="15">
        <f t="shared" si="716"/>
        <v>2653</v>
      </c>
    </row>
    <row r="4934" spans="1:20" x14ac:dyDescent="0.2">
      <c r="A4934" s="11"/>
      <c r="B4934" s="11" t="s">
        <v>38</v>
      </c>
      <c r="C4934" s="11" t="s">
        <v>44</v>
      </c>
      <c r="D4934" s="11">
        <v>1950</v>
      </c>
      <c r="E4934" s="11" t="s">
        <v>34</v>
      </c>
      <c r="F4934" s="11">
        <v>350</v>
      </c>
      <c r="G4934" s="11" t="s">
        <v>24</v>
      </c>
      <c r="H4934" s="11" t="s">
        <v>24</v>
      </c>
      <c r="I4934" s="11" t="s">
        <v>35</v>
      </c>
      <c r="J4934" s="11">
        <v>40</v>
      </c>
      <c r="K4934" s="12">
        <v>0.3332935894622292</v>
      </c>
      <c r="L4934" s="13">
        <v>0</v>
      </c>
      <c r="M4934" s="14">
        <f t="shared" si="710"/>
        <v>0</v>
      </c>
      <c r="N4934" s="15">
        <f t="shared" si="711"/>
        <v>1</v>
      </c>
      <c r="O4934" s="14">
        <f t="shared" si="712"/>
        <v>1</v>
      </c>
      <c r="P4934" s="15" t="s">
        <v>25</v>
      </c>
      <c r="Q4934" s="14" t="str">
        <f t="shared" si="713"/>
        <v>No</v>
      </c>
      <c r="R4934" s="15">
        <f t="shared" si="714"/>
        <v>0</v>
      </c>
      <c r="S4934" s="14">
        <f t="shared" si="715"/>
        <v>1</v>
      </c>
      <c r="T4934" s="15">
        <f t="shared" si="716"/>
        <v>2653</v>
      </c>
    </row>
    <row r="4935" spans="1:20" x14ac:dyDescent="0.2">
      <c r="A4935" s="11"/>
      <c r="B4935" s="11" t="s">
        <v>32</v>
      </c>
      <c r="C4935" s="11" t="s">
        <v>44</v>
      </c>
      <c r="D4935" s="11">
        <v>1950</v>
      </c>
      <c r="E4935" s="11" t="s">
        <v>34</v>
      </c>
      <c r="F4935" s="11">
        <v>350</v>
      </c>
      <c r="G4935" s="11" t="s">
        <v>24</v>
      </c>
      <c r="H4935" s="11" t="s">
        <v>24</v>
      </c>
      <c r="I4935" s="11" t="s">
        <v>31</v>
      </c>
      <c r="J4935" s="11">
        <v>40</v>
      </c>
      <c r="K4935" s="12">
        <v>0.10845622340716909</v>
      </c>
      <c r="L4935" s="13">
        <v>0</v>
      </c>
      <c r="M4935" s="14">
        <f t="shared" si="710"/>
        <v>0</v>
      </c>
      <c r="N4935" s="15">
        <f t="shared" si="711"/>
        <v>1</v>
      </c>
      <c r="O4935" s="14">
        <f t="shared" si="712"/>
        <v>1</v>
      </c>
      <c r="P4935" s="15" t="s">
        <v>25</v>
      </c>
      <c r="Q4935" s="14" t="str">
        <f t="shared" si="713"/>
        <v>No</v>
      </c>
      <c r="R4935" s="15">
        <f t="shared" si="714"/>
        <v>0</v>
      </c>
      <c r="S4935" s="14">
        <f t="shared" si="715"/>
        <v>1</v>
      </c>
      <c r="T4935" s="15">
        <f t="shared" si="716"/>
        <v>2653</v>
      </c>
    </row>
    <row r="4936" spans="1:20" x14ac:dyDescent="0.2">
      <c r="A4936" s="11"/>
      <c r="B4936" s="11" t="s">
        <v>28</v>
      </c>
      <c r="C4936" s="11" t="s">
        <v>44</v>
      </c>
      <c r="D4936" s="11">
        <v>1950</v>
      </c>
      <c r="E4936" s="11" t="s">
        <v>34</v>
      </c>
      <c r="F4936" s="11">
        <v>350</v>
      </c>
      <c r="G4936" s="11" t="s">
        <v>24</v>
      </c>
      <c r="H4936" s="11" t="s">
        <v>24</v>
      </c>
      <c r="I4936" s="11" t="s">
        <v>31</v>
      </c>
      <c r="J4936" s="11">
        <v>40</v>
      </c>
      <c r="K4936" s="12">
        <v>7.7741146100000852E-2</v>
      </c>
      <c r="L4936" s="13">
        <v>0</v>
      </c>
      <c r="M4936" s="14">
        <f t="shared" si="710"/>
        <v>0</v>
      </c>
      <c r="N4936" s="15">
        <f t="shared" si="711"/>
        <v>1</v>
      </c>
      <c r="O4936" s="14">
        <f t="shared" si="712"/>
        <v>1</v>
      </c>
      <c r="P4936" s="15" t="s">
        <v>25</v>
      </c>
      <c r="Q4936" s="14" t="str">
        <f t="shared" si="713"/>
        <v>No</v>
      </c>
      <c r="R4936" s="15">
        <f t="shared" si="714"/>
        <v>0</v>
      </c>
      <c r="S4936" s="14">
        <f t="shared" si="715"/>
        <v>1</v>
      </c>
      <c r="T4936" s="15">
        <f t="shared" si="716"/>
        <v>2653</v>
      </c>
    </row>
    <row r="4937" spans="1:20" x14ac:dyDescent="0.2">
      <c r="A4937" s="11"/>
      <c r="B4937" s="11" t="s">
        <v>28</v>
      </c>
      <c r="C4937" s="11" t="s">
        <v>44</v>
      </c>
      <c r="D4937" s="11">
        <v>1950</v>
      </c>
      <c r="E4937" s="11" t="s">
        <v>34</v>
      </c>
      <c r="F4937" s="11">
        <v>400</v>
      </c>
      <c r="G4937" s="11" t="s">
        <v>24</v>
      </c>
      <c r="H4937" s="11" t="s">
        <v>24</v>
      </c>
      <c r="I4937" s="11" t="s">
        <v>31</v>
      </c>
      <c r="J4937" s="11">
        <v>40</v>
      </c>
      <c r="K4937" s="12">
        <v>3.4347931385089576E-3</v>
      </c>
      <c r="L4937" s="13">
        <v>0</v>
      </c>
      <c r="M4937" s="14">
        <f t="shared" si="710"/>
        <v>0</v>
      </c>
      <c r="N4937" s="15">
        <f t="shared" si="711"/>
        <v>1</v>
      </c>
      <c r="O4937" s="14">
        <f t="shared" si="712"/>
        <v>1</v>
      </c>
      <c r="P4937" s="15" t="s">
        <v>25</v>
      </c>
      <c r="Q4937" s="14" t="str">
        <f t="shared" si="713"/>
        <v>No</v>
      </c>
      <c r="R4937" s="15">
        <f t="shared" si="714"/>
        <v>0</v>
      </c>
      <c r="S4937" s="14">
        <f t="shared" si="715"/>
        <v>1</v>
      </c>
      <c r="T4937" s="15">
        <f t="shared" si="716"/>
        <v>2653</v>
      </c>
    </row>
    <row r="4938" spans="1:20" x14ac:dyDescent="0.2">
      <c r="A4938" s="11"/>
      <c r="B4938" s="11" t="s">
        <v>32</v>
      </c>
      <c r="C4938" s="11" t="s">
        <v>44</v>
      </c>
      <c r="D4938" s="11">
        <v>1950</v>
      </c>
      <c r="E4938" s="11" t="s">
        <v>34</v>
      </c>
      <c r="F4938" s="11">
        <v>450</v>
      </c>
      <c r="G4938" s="11" t="s">
        <v>24</v>
      </c>
      <c r="H4938" s="11" t="s">
        <v>24</v>
      </c>
      <c r="I4938" s="11" t="s">
        <v>33</v>
      </c>
      <c r="J4938" s="11">
        <v>40</v>
      </c>
      <c r="K4938" s="12">
        <v>0.22264718408875056</v>
      </c>
      <c r="L4938" s="13">
        <v>0</v>
      </c>
      <c r="M4938" s="14">
        <f t="shared" si="710"/>
        <v>0</v>
      </c>
      <c r="N4938" s="15">
        <f t="shared" si="711"/>
        <v>1</v>
      </c>
      <c r="O4938" s="14">
        <f t="shared" si="712"/>
        <v>1</v>
      </c>
      <c r="P4938" s="15" t="s">
        <v>25</v>
      </c>
      <c r="Q4938" s="14" t="str">
        <f t="shared" si="713"/>
        <v>No</v>
      </c>
      <c r="R4938" s="15">
        <f t="shared" si="714"/>
        <v>0</v>
      </c>
      <c r="S4938" s="14">
        <f t="shared" si="715"/>
        <v>1</v>
      </c>
      <c r="T4938" s="15">
        <f t="shared" si="716"/>
        <v>2653</v>
      </c>
    </row>
    <row r="4939" spans="1:20" x14ac:dyDescent="0.2">
      <c r="A4939" s="11"/>
      <c r="B4939" s="11" t="s">
        <v>28</v>
      </c>
      <c r="C4939" s="11" t="s">
        <v>44</v>
      </c>
      <c r="D4939" s="11">
        <v>1950</v>
      </c>
      <c r="E4939" s="11" t="s">
        <v>34</v>
      </c>
      <c r="F4939" s="11">
        <v>450</v>
      </c>
      <c r="G4939" s="11" t="s">
        <v>24</v>
      </c>
      <c r="H4939" s="11" t="s">
        <v>24</v>
      </c>
      <c r="I4939" s="11" t="s">
        <v>35</v>
      </c>
      <c r="J4939" s="11">
        <v>40</v>
      </c>
      <c r="K4939" s="12">
        <v>0.1985789119366152</v>
      </c>
      <c r="L4939" s="13">
        <v>0</v>
      </c>
      <c r="M4939" s="14">
        <f t="shared" si="710"/>
        <v>0</v>
      </c>
      <c r="N4939" s="15">
        <f t="shared" si="711"/>
        <v>1</v>
      </c>
      <c r="O4939" s="14">
        <f t="shared" si="712"/>
        <v>1</v>
      </c>
      <c r="P4939" s="15" t="s">
        <v>25</v>
      </c>
      <c r="Q4939" s="14" t="str">
        <f t="shared" si="713"/>
        <v>No</v>
      </c>
      <c r="R4939" s="15">
        <f t="shared" si="714"/>
        <v>0</v>
      </c>
      <c r="S4939" s="14">
        <f t="shared" si="715"/>
        <v>1</v>
      </c>
      <c r="T4939" s="15">
        <f t="shared" si="716"/>
        <v>2653</v>
      </c>
    </row>
    <row r="4940" spans="1:20" x14ac:dyDescent="0.2">
      <c r="A4940" s="11"/>
      <c r="B4940" s="11" t="s">
        <v>32</v>
      </c>
      <c r="C4940" s="11" t="s">
        <v>44</v>
      </c>
      <c r="D4940" s="11">
        <v>1950</v>
      </c>
      <c r="E4940" s="11" t="s">
        <v>34</v>
      </c>
      <c r="F4940" s="11">
        <v>450</v>
      </c>
      <c r="G4940" s="11" t="s">
        <v>24</v>
      </c>
      <c r="H4940" s="11" t="s">
        <v>24</v>
      </c>
      <c r="I4940" s="11" t="s">
        <v>31</v>
      </c>
      <c r="J4940" s="11">
        <v>40</v>
      </c>
      <c r="K4940" s="12">
        <v>0.52336685244565884</v>
      </c>
      <c r="L4940" s="13">
        <v>0</v>
      </c>
      <c r="M4940" s="14">
        <f t="shared" si="710"/>
        <v>0</v>
      </c>
      <c r="N4940" s="15">
        <f t="shared" si="711"/>
        <v>1</v>
      </c>
      <c r="O4940" s="14">
        <f t="shared" si="712"/>
        <v>1</v>
      </c>
      <c r="P4940" s="15" t="s">
        <v>25</v>
      </c>
      <c r="Q4940" s="14" t="str">
        <f t="shared" si="713"/>
        <v>No</v>
      </c>
      <c r="R4940" s="15">
        <f t="shared" si="714"/>
        <v>0</v>
      </c>
      <c r="S4940" s="14">
        <f t="shared" si="715"/>
        <v>1</v>
      </c>
      <c r="T4940" s="15">
        <f t="shared" si="716"/>
        <v>2653</v>
      </c>
    </row>
    <row r="4941" spans="1:20" x14ac:dyDescent="0.2">
      <c r="A4941" s="11"/>
      <c r="B4941" s="11" t="s">
        <v>28</v>
      </c>
      <c r="C4941" s="11" t="s">
        <v>44</v>
      </c>
      <c r="D4941" s="11">
        <v>1950</v>
      </c>
      <c r="E4941" s="11" t="s">
        <v>34</v>
      </c>
      <c r="F4941" s="11">
        <v>450</v>
      </c>
      <c r="G4941" s="11" t="s">
        <v>24</v>
      </c>
      <c r="H4941" s="11" t="s">
        <v>24</v>
      </c>
      <c r="I4941" s="11" t="s">
        <v>31</v>
      </c>
      <c r="J4941" s="11">
        <v>40</v>
      </c>
      <c r="K4941" s="12">
        <v>0.41210267202102829</v>
      </c>
      <c r="L4941" s="13">
        <v>0</v>
      </c>
      <c r="M4941" s="14">
        <f t="shared" si="710"/>
        <v>0</v>
      </c>
      <c r="N4941" s="15">
        <f t="shared" si="711"/>
        <v>1</v>
      </c>
      <c r="O4941" s="14">
        <f t="shared" si="712"/>
        <v>1</v>
      </c>
      <c r="P4941" s="15" t="s">
        <v>25</v>
      </c>
      <c r="Q4941" s="14" t="str">
        <f t="shared" si="713"/>
        <v>No</v>
      </c>
      <c r="R4941" s="15">
        <f t="shared" si="714"/>
        <v>0</v>
      </c>
      <c r="S4941" s="14">
        <f t="shared" si="715"/>
        <v>1</v>
      </c>
      <c r="T4941" s="15">
        <f t="shared" si="716"/>
        <v>2653</v>
      </c>
    </row>
    <row r="4942" spans="1:20" x14ac:dyDescent="0.2">
      <c r="A4942" s="11"/>
      <c r="B4942" s="11" t="s">
        <v>28</v>
      </c>
      <c r="C4942" s="11" t="s">
        <v>44</v>
      </c>
      <c r="D4942" s="11">
        <v>1950</v>
      </c>
      <c r="E4942" s="11" t="s">
        <v>40</v>
      </c>
      <c r="F4942" s="11">
        <v>600</v>
      </c>
      <c r="G4942" s="11" t="s">
        <v>24</v>
      </c>
      <c r="H4942" s="11" t="s">
        <v>24</v>
      </c>
      <c r="I4942" s="11" t="s">
        <v>37</v>
      </c>
      <c r="J4942" s="11">
        <v>40</v>
      </c>
      <c r="K4942" s="12">
        <v>1.5743713421494179E-3</v>
      </c>
      <c r="L4942" s="13">
        <v>0</v>
      </c>
      <c r="M4942" s="14">
        <f t="shared" si="710"/>
        <v>0</v>
      </c>
      <c r="N4942" s="15">
        <f t="shared" si="711"/>
        <v>1</v>
      </c>
      <c r="O4942" s="14">
        <f t="shared" si="712"/>
        <v>1</v>
      </c>
      <c r="P4942" s="15" t="s">
        <v>25</v>
      </c>
      <c r="Q4942" s="14" t="str">
        <f t="shared" si="713"/>
        <v>No</v>
      </c>
      <c r="R4942" s="15">
        <f t="shared" si="714"/>
        <v>0</v>
      </c>
      <c r="S4942" s="14">
        <f t="shared" si="715"/>
        <v>1</v>
      </c>
      <c r="T4942" s="15">
        <f t="shared" si="716"/>
        <v>2653</v>
      </c>
    </row>
    <row r="4943" spans="1:20" x14ac:dyDescent="0.2">
      <c r="A4943" s="11"/>
      <c r="B4943" s="11" t="s">
        <v>32</v>
      </c>
      <c r="C4943" s="11" t="s">
        <v>44</v>
      </c>
      <c r="D4943" s="11">
        <v>1950</v>
      </c>
      <c r="E4943" s="11" t="s">
        <v>40</v>
      </c>
      <c r="F4943" s="11">
        <v>600</v>
      </c>
      <c r="G4943" s="11" t="s">
        <v>24</v>
      </c>
      <c r="H4943" s="11" t="s">
        <v>24</v>
      </c>
      <c r="I4943" s="11" t="s">
        <v>33</v>
      </c>
      <c r="J4943" s="11">
        <v>40</v>
      </c>
      <c r="K4943" s="12">
        <v>1.022718116586355E-2</v>
      </c>
      <c r="L4943" s="13">
        <v>0</v>
      </c>
      <c r="M4943" s="14">
        <f t="shared" si="710"/>
        <v>0</v>
      </c>
      <c r="N4943" s="15">
        <f t="shared" si="711"/>
        <v>1</v>
      </c>
      <c r="O4943" s="14">
        <f t="shared" si="712"/>
        <v>1</v>
      </c>
      <c r="P4943" s="15" t="s">
        <v>25</v>
      </c>
      <c r="Q4943" s="14" t="str">
        <f t="shared" si="713"/>
        <v>No</v>
      </c>
      <c r="R4943" s="15">
        <f t="shared" si="714"/>
        <v>0</v>
      </c>
      <c r="S4943" s="14">
        <f t="shared" si="715"/>
        <v>1</v>
      </c>
      <c r="T4943" s="15">
        <f t="shared" si="716"/>
        <v>2653</v>
      </c>
    </row>
    <row r="4944" spans="1:20" x14ac:dyDescent="0.2">
      <c r="A4944" s="11"/>
      <c r="B4944" s="11" t="s">
        <v>28</v>
      </c>
      <c r="C4944" s="11" t="s">
        <v>44</v>
      </c>
      <c r="D4944" s="11">
        <v>1950</v>
      </c>
      <c r="E4944" s="11" t="s">
        <v>40</v>
      </c>
      <c r="F4944" s="11">
        <v>600</v>
      </c>
      <c r="G4944" s="11" t="s">
        <v>24</v>
      </c>
      <c r="H4944" s="11" t="s">
        <v>24</v>
      </c>
      <c r="I4944" s="11" t="s">
        <v>31</v>
      </c>
      <c r="J4944" s="11">
        <v>40</v>
      </c>
      <c r="K4944" s="12">
        <v>0.17016944862681788</v>
      </c>
      <c r="L4944" s="13">
        <v>0</v>
      </c>
      <c r="M4944" s="14">
        <f t="shared" si="710"/>
        <v>0</v>
      </c>
      <c r="N4944" s="15">
        <f t="shared" si="711"/>
        <v>1</v>
      </c>
      <c r="O4944" s="14">
        <f t="shared" si="712"/>
        <v>1</v>
      </c>
      <c r="P4944" s="15" t="s">
        <v>25</v>
      </c>
      <c r="Q4944" s="14" t="str">
        <f t="shared" si="713"/>
        <v>No</v>
      </c>
      <c r="R4944" s="15">
        <f t="shared" si="714"/>
        <v>0</v>
      </c>
      <c r="S4944" s="14">
        <f t="shared" si="715"/>
        <v>1</v>
      </c>
      <c r="T4944" s="15">
        <f t="shared" si="716"/>
        <v>2653</v>
      </c>
    </row>
    <row r="4945" spans="1:20" x14ac:dyDescent="0.2">
      <c r="A4945" s="11"/>
      <c r="B4945" s="11" t="s">
        <v>32</v>
      </c>
      <c r="C4945" s="11" t="s">
        <v>44</v>
      </c>
      <c r="D4945" s="11">
        <v>1950</v>
      </c>
      <c r="E4945" s="11" t="s">
        <v>39</v>
      </c>
      <c r="F4945" s="11">
        <v>750</v>
      </c>
      <c r="G4945" s="11" t="s">
        <v>24</v>
      </c>
      <c r="H4945" s="11" t="s">
        <v>24</v>
      </c>
      <c r="I4945" s="11" t="s">
        <v>31</v>
      </c>
      <c r="J4945" s="11">
        <v>40</v>
      </c>
      <c r="K4945" s="12">
        <v>0.15502035736951816</v>
      </c>
      <c r="L4945" s="13">
        <v>0</v>
      </c>
      <c r="M4945" s="14">
        <f t="shared" si="710"/>
        <v>0</v>
      </c>
      <c r="N4945" s="15">
        <f t="shared" si="711"/>
        <v>1</v>
      </c>
      <c r="O4945" s="14">
        <f t="shared" si="712"/>
        <v>1</v>
      </c>
      <c r="P4945" s="15" t="s">
        <v>25</v>
      </c>
      <c r="Q4945" s="14" t="str">
        <f t="shared" si="713"/>
        <v>No</v>
      </c>
      <c r="R4945" s="15">
        <f t="shared" si="714"/>
        <v>0</v>
      </c>
      <c r="S4945" s="14">
        <f t="shared" si="715"/>
        <v>1</v>
      </c>
      <c r="T4945" s="15">
        <f t="shared" si="716"/>
        <v>2653</v>
      </c>
    </row>
    <row r="4946" spans="1:20" x14ac:dyDescent="0.2">
      <c r="A4946" s="11"/>
      <c r="B4946" s="11" t="s">
        <v>50</v>
      </c>
      <c r="C4946" s="11" t="s">
        <v>44</v>
      </c>
      <c r="D4946" s="11">
        <v>1950</v>
      </c>
      <c r="E4946" s="11" t="s">
        <v>39</v>
      </c>
      <c r="F4946" s="11">
        <v>1200</v>
      </c>
      <c r="G4946" s="11" t="s">
        <v>24</v>
      </c>
      <c r="H4946" s="11" t="s">
        <v>24</v>
      </c>
      <c r="I4946" s="11" t="s">
        <v>31</v>
      </c>
      <c r="J4946" s="11">
        <v>40</v>
      </c>
      <c r="K4946" s="12">
        <v>3.8313594677082063E-2</v>
      </c>
      <c r="L4946" s="13">
        <v>0</v>
      </c>
      <c r="M4946" s="14">
        <f t="shared" si="710"/>
        <v>0</v>
      </c>
      <c r="N4946" s="15">
        <f t="shared" si="711"/>
        <v>1</v>
      </c>
      <c r="O4946" s="14">
        <f t="shared" si="712"/>
        <v>1</v>
      </c>
      <c r="P4946" s="15" t="s">
        <v>25</v>
      </c>
      <c r="Q4946" s="14" t="str">
        <f t="shared" si="713"/>
        <v>No</v>
      </c>
      <c r="R4946" s="15">
        <f t="shared" si="714"/>
        <v>0</v>
      </c>
      <c r="S4946" s="14">
        <f t="shared" si="715"/>
        <v>1</v>
      </c>
      <c r="T4946" s="15">
        <f t="shared" si="716"/>
        <v>2653</v>
      </c>
    </row>
    <row r="4947" spans="1:20" x14ac:dyDescent="0.2">
      <c r="A4947" s="11"/>
      <c r="B4947" s="11" t="s">
        <v>2</v>
      </c>
      <c r="C4947" s="11" t="s">
        <v>44</v>
      </c>
      <c r="D4947" s="11">
        <v>1950</v>
      </c>
      <c r="E4947" s="11" t="s">
        <v>39</v>
      </c>
      <c r="F4947" s="11">
        <v>1350</v>
      </c>
      <c r="G4947" s="11" t="s">
        <v>24</v>
      </c>
      <c r="H4947" s="11" t="s">
        <v>24</v>
      </c>
      <c r="I4947" s="11" t="s">
        <v>31</v>
      </c>
      <c r="J4947" s="11">
        <v>40</v>
      </c>
      <c r="K4947" s="12">
        <v>1.2032783944700405E-2</v>
      </c>
      <c r="L4947" s="13">
        <v>0</v>
      </c>
      <c r="M4947" s="14">
        <f t="shared" si="710"/>
        <v>0</v>
      </c>
      <c r="N4947" s="15">
        <f t="shared" si="711"/>
        <v>1</v>
      </c>
      <c r="O4947" s="14">
        <f t="shared" si="712"/>
        <v>1</v>
      </c>
      <c r="P4947" s="15" t="s">
        <v>25</v>
      </c>
      <c r="Q4947" s="14" t="str">
        <f t="shared" si="713"/>
        <v>No</v>
      </c>
      <c r="R4947" s="15">
        <f t="shared" si="714"/>
        <v>0</v>
      </c>
      <c r="S4947" s="14">
        <f t="shared" si="715"/>
        <v>1</v>
      </c>
      <c r="T4947" s="15">
        <f t="shared" si="716"/>
        <v>2653</v>
      </c>
    </row>
    <row r="4948" spans="1:20" x14ac:dyDescent="0.2">
      <c r="A4948" s="11"/>
      <c r="B4948" s="11" t="s">
        <v>50</v>
      </c>
      <c r="C4948" s="11" t="s">
        <v>44</v>
      </c>
      <c r="D4948" s="11">
        <v>1950</v>
      </c>
      <c r="E4948" s="11" t="s">
        <v>39</v>
      </c>
      <c r="F4948" s="11">
        <v>1350</v>
      </c>
      <c r="G4948" s="11" t="s">
        <v>24</v>
      </c>
      <c r="H4948" s="11" t="s">
        <v>24</v>
      </c>
      <c r="I4948" s="11" t="s">
        <v>31</v>
      </c>
      <c r="J4948" s="11">
        <v>40</v>
      </c>
      <c r="K4948" s="12">
        <v>0.43084705484055408</v>
      </c>
      <c r="L4948" s="13">
        <v>0</v>
      </c>
      <c r="M4948" s="14">
        <f t="shared" si="710"/>
        <v>0</v>
      </c>
      <c r="N4948" s="15">
        <f t="shared" si="711"/>
        <v>1</v>
      </c>
      <c r="O4948" s="14">
        <f t="shared" si="712"/>
        <v>1</v>
      </c>
      <c r="P4948" s="15" t="s">
        <v>25</v>
      </c>
      <c r="Q4948" s="14" t="str">
        <f t="shared" si="713"/>
        <v>No</v>
      </c>
      <c r="R4948" s="15">
        <f t="shared" si="714"/>
        <v>0</v>
      </c>
      <c r="S4948" s="14">
        <f t="shared" si="715"/>
        <v>1</v>
      </c>
      <c r="T4948" s="15">
        <f t="shared" si="716"/>
        <v>2653</v>
      </c>
    </row>
    <row r="4949" spans="1:20" x14ac:dyDescent="0.2">
      <c r="A4949" s="11"/>
      <c r="B4949" s="11" t="s">
        <v>38</v>
      </c>
      <c r="C4949" s="11" t="s">
        <v>44</v>
      </c>
      <c r="D4949" s="11">
        <v>1950</v>
      </c>
      <c r="E4949" s="11" t="s">
        <v>30</v>
      </c>
      <c r="F4949" s="11">
        <v>50</v>
      </c>
      <c r="G4949" s="11" t="s">
        <v>24</v>
      </c>
      <c r="H4949" s="11" t="s">
        <v>24</v>
      </c>
      <c r="I4949" s="11" t="s">
        <v>36</v>
      </c>
      <c r="J4949" s="11">
        <v>45</v>
      </c>
      <c r="K4949" s="12">
        <v>1.5955567029728002</v>
      </c>
      <c r="L4949" s="13">
        <v>3.2555023923444977</v>
      </c>
      <c r="M4949" s="14">
        <f t="shared" si="710"/>
        <v>1.0851674641148326</v>
      </c>
      <c r="N4949" s="15">
        <f t="shared" si="711"/>
        <v>2.5</v>
      </c>
      <c r="O4949" s="14">
        <f t="shared" si="712"/>
        <v>0.56593301435406695</v>
      </c>
      <c r="P4949" s="15" t="s">
        <v>25</v>
      </c>
      <c r="Q4949" s="14" t="str">
        <f t="shared" si="713"/>
        <v>No</v>
      </c>
      <c r="R4949" s="15">
        <f t="shared" si="714"/>
        <v>680.11839509869912</v>
      </c>
      <c r="S4949" s="14">
        <f t="shared" si="715"/>
        <v>4</v>
      </c>
      <c r="T4949" s="15">
        <f t="shared" si="716"/>
        <v>601</v>
      </c>
    </row>
    <row r="4950" spans="1:20" x14ac:dyDescent="0.2">
      <c r="A4950" s="11"/>
      <c r="B4950" s="11" t="s">
        <v>32</v>
      </c>
      <c r="C4950" s="11" t="s">
        <v>44</v>
      </c>
      <c r="D4950" s="11">
        <v>1950</v>
      </c>
      <c r="E4950" s="11" t="s">
        <v>30</v>
      </c>
      <c r="F4950" s="11">
        <v>50</v>
      </c>
      <c r="G4950" s="11" t="s">
        <v>24</v>
      </c>
      <c r="H4950" s="11" t="s">
        <v>24</v>
      </c>
      <c r="I4950" s="11" t="s">
        <v>36</v>
      </c>
      <c r="J4950" s="11">
        <v>45</v>
      </c>
      <c r="K4950" s="12">
        <v>0.75918194587583976</v>
      </c>
      <c r="L4950" s="13">
        <v>0</v>
      </c>
      <c r="M4950" s="14">
        <f t="shared" si="710"/>
        <v>0</v>
      </c>
      <c r="N4950" s="15">
        <f t="shared" si="711"/>
        <v>2.5</v>
      </c>
      <c r="O4950" s="14">
        <f t="shared" si="712"/>
        <v>1</v>
      </c>
      <c r="P4950" s="15" t="s">
        <v>25</v>
      </c>
      <c r="Q4950" s="14" t="str">
        <f t="shared" si="713"/>
        <v>No</v>
      </c>
      <c r="R4950" s="15">
        <f t="shared" si="714"/>
        <v>0</v>
      </c>
      <c r="S4950" s="14">
        <f t="shared" si="715"/>
        <v>1</v>
      </c>
      <c r="T4950" s="15">
        <f t="shared" si="716"/>
        <v>2653</v>
      </c>
    </row>
    <row r="4951" spans="1:20" x14ac:dyDescent="0.2">
      <c r="A4951" s="11"/>
      <c r="B4951" s="11" t="s">
        <v>38</v>
      </c>
      <c r="C4951" s="11" t="s">
        <v>44</v>
      </c>
      <c r="D4951" s="11">
        <v>1950</v>
      </c>
      <c r="E4951" s="11" t="s">
        <v>30</v>
      </c>
      <c r="F4951" s="11">
        <v>50</v>
      </c>
      <c r="G4951" s="11" t="s">
        <v>24</v>
      </c>
      <c r="H4951" s="11" t="s">
        <v>24</v>
      </c>
      <c r="I4951" s="11" t="s">
        <v>33</v>
      </c>
      <c r="J4951" s="11">
        <v>45</v>
      </c>
      <c r="K4951" s="12">
        <v>3.6075454148416366</v>
      </c>
      <c r="L4951" s="13">
        <v>4.1927910119388265</v>
      </c>
      <c r="M4951" s="14">
        <f t="shared" si="710"/>
        <v>1.3975970039796088</v>
      </c>
      <c r="N4951" s="15">
        <f t="shared" si="711"/>
        <v>2.5</v>
      </c>
      <c r="O4951" s="14">
        <f t="shared" si="712"/>
        <v>0.44096119840815651</v>
      </c>
      <c r="P4951" s="15" t="s">
        <v>25</v>
      </c>
      <c r="Q4951" s="14" t="str">
        <f t="shared" si="713"/>
        <v>Yes</v>
      </c>
      <c r="R4951" s="15">
        <f t="shared" si="714"/>
        <v>387.40939981789819</v>
      </c>
      <c r="S4951" s="14">
        <f t="shared" si="715"/>
        <v>3</v>
      </c>
      <c r="T4951" s="15">
        <f t="shared" si="716"/>
        <v>969</v>
      </c>
    </row>
    <row r="4952" spans="1:20" x14ac:dyDescent="0.2">
      <c r="A4952" s="11"/>
      <c r="B4952" s="11" t="s">
        <v>32</v>
      </c>
      <c r="C4952" s="11" t="s">
        <v>44</v>
      </c>
      <c r="D4952" s="11">
        <v>1950</v>
      </c>
      <c r="E4952" s="11" t="s">
        <v>30</v>
      </c>
      <c r="F4952" s="11">
        <v>50</v>
      </c>
      <c r="G4952" s="11" t="s">
        <v>24</v>
      </c>
      <c r="H4952" s="11" t="s">
        <v>24</v>
      </c>
      <c r="I4952" s="11" t="s">
        <v>33</v>
      </c>
      <c r="J4952" s="11">
        <v>45</v>
      </c>
      <c r="K4952" s="12">
        <v>1.2873914420136756</v>
      </c>
      <c r="L4952" s="13">
        <v>1.0851674641148326</v>
      </c>
      <c r="M4952" s="14">
        <f t="shared" si="710"/>
        <v>0.3617224880382775</v>
      </c>
      <c r="N4952" s="15">
        <f t="shared" si="711"/>
        <v>2.5</v>
      </c>
      <c r="O4952" s="14">
        <f t="shared" si="712"/>
        <v>0.85531100478468902</v>
      </c>
      <c r="P4952" s="15" t="s">
        <v>25</v>
      </c>
      <c r="Q4952" s="14" t="str">
        <f t="shared" si="713"/>
        <v>No</v>
      </c>
      <c r="R4952" s="15">
        <f t="shared" si="714"/>
        <v>280.97319605642912</v>
      </c>
      <c r="S4952" s="14">
        <f t="shared" si="715"/>
        <v>3</v>
      </c>
      <c r="T4952" s="15">
        <f t="shared" si="716"/>
        <v>1259</v>
      </c>
    </row>
    <row r="4953" spans="1:20" x14ac:dyDescent="0.2">
      <c r="A4953" s="11"/>
      <c r="B4953" s="11" t="s">
        <v>28</v>
      </c>
      <c r="C4953" s="11" t="s">
        <v>44</v>
      </c>
      <c r="D4953" s="11">
        <v>1950</v>
      </c>
      <c r="E4953" s="11" t="s">
        <v>30</v>
      </c>
      <c r="F4953" s="11">
        <v>50</v>
      </c>
      <c r="G4953" s="11" t="s">
        <v>24</v>
      </c>
      <c r="H4953" s="11" t="s">
        <v>24</v>
      </c>
      <c r="I4953" s="11" t="s">
        <v>33</v>
      </c>
      <c r="J4953" s="11">
        <v>45</v>
      </c>
      <c r="K4953" s="12">
        <v>4.0425950360022847E-2</v>
      </c>
      <c r="L4953" s="13">
        <v>0</v>
      </c>
      <c r="M4953" s="14">
        <f t="shared" si="710"/>
        <v>0</v>
      </c>
      <c r="N4953" s="15">
        <f t="shared" si="711"/>
        <v>2.5</v>
      </c>
      <c r="O4953" s="14">
        <f t="shared" si="712"/>
        <v>1</v>
      </c>
      <c r="P4953" s="15" t="s">
        <v>25</v>
      </c>
      <c r="Q4953" s="14" t="str">
        <f t="shared" si="713"/>
        <v>No</v>
      </c>
      <c r="R4953" s="15">
        <f t="shared" si="714"/>
        <v>0</v>
      </c>
      <c r="S4953" s="14">
        <f t="shared" si="715"/>
        <v>1</v>
      </c>
      <c r="T4953" s="15">
        <f t="shared" si="716"/>
        <v>2653</v>
      </c>
    </row>
    <row r="4954" spans="1:20" x14ac:dyDescent="0.2">
      <c r="A4954" s="11"/>
      <c r="B4954" s="11" t="s">
        <v>38</v>
      </c>
      <c r="C4954" s="11" t="s">
        <v>44</v>
      </c>
      <c r="D4954" s="11">
        <v>1950</v>
      </c>
      <c r="E4954" s="11" t="s">
        <v>30</v>
      </c>
      <c r="F4954" s="11">
        <v>50</v>
      </c>
      <c r="G4954" s="11" t="s">
        <v>24</v>
      </c>
      <c r="H4954" s="11" t="s">
        <v>24</v>
      </c>
      <c r="I4954" s="11" t="s">
        <v>35</v>
      </c>
      <c r="J4954" s="11">
        <v>45</v>
      </c>
      <c r="K4954" s="12">
        <v>0.43673295050774807</v>
      </c>
      <c r="L4954" s="13">
        <v>0</v>
      </c>
      <c r="M4954" s="14">
        <f t="shared" si="710"/>
        <v>0</v>
      </c>
      <c r="N4954" s="15">
        <f t="shared" si="711"/>
        <v>2.5</v>
      </c>
      <c r="O4954" s="14">
        <f t="shared" si="712"/>
        <v>1</v>
      </c>
      <c r="P4954" s="15" t="s">
        <v>25</v>
      </c>
      <c r="Q4954" s="14" t="str">
        <f t="shared" si="713"/>
        <v>No</v>
      </c>
      <c r="R4954" s="15">
        <f t="shared" si="714"/>
        <v>0</v>
      </c>
      <c r="S4954" s="14">
        <f t="shared" si="715"/>
        <v>1</v>
      </c>
      <c r="T4954" s="15">
        <f t="shared" si="716"/>
        <v>2653</v>
      </c>
    </row>
    <row r="4955" spans="1:20" x14ac:dyDescent="0.2">
      <c r="A4955" s="11"/>
      <c r="B4955" s="11" t="s">
        <v>32</v>
      </c>
      <c r="C4955" s="11" t="s">
        <v>44</v>
      </c>
      <c r="D4955" s="11">
        <v>1950</v>
      </c>
      <c r="E4955" s="11" t="s">
        <v>30</v>
      </c>
      <c r="F4955" s="11">
        <v>50</v>
      </c>
      <c r="G4955" s="11" t="s">
        <v>24</v>
      </c>
      <c r="H4955" s="11" t="s">
        <v>24</v>
      </c>
      <c r="I4955" s="11" t="s">
        <v>35</v>
      </c>
      <c r="J4955" s="11">
        <v>45</v>
      </c>
      <c r="K4955" s="12">
        <v>8.0027238240443249E-2</v>
      </c>
      <c r="L4955" s="13">
        <v>0</v>
      </c>
      <c r="M4955" s="14">
        <f t="shared" si="710"/>
        <v>0</v>
      </c>
      <c r="N4955" s="15">
        <f t="shared" si="711"/>
        <v>2.5</v>
      </c>
      <c r="O4955" s="14">
        <f t="shared" si="712"/>
        <v>1</v>
      </c>
      <c r="P4955" s="15" t="s">
        <v>25</v>
      </c>
      <c r="Q4955" s="14" t="str">
        <f t="shared" si="713"/>
        <v>No</v>
      </c>
      <c r="R4955" s="15">
        <f t="shared" si="714"/>
        <v>0</v>
      </c>
      <c r="S4955" s="14">
        <f t="shared" si="715"/>
        <v>1</v>
      </c>
      <c r="T4955" s="15">
        <f t="shared" si="716"/>
        <v>2653</v>
      </c>
    </row>
    <row r="4956" spans="1:20" x14ac:dyDescent="0.2">
      <c r="A4956" s="11"/>
      <c r="B4956" s="11" t="s">
        <v>38</v>
      </c>
      <c r="C4956" s="11" t="s">
        <v>44</v>
      </c>
      <c r="D4956" s="11">
        <v>1950</v>
      </c>
      <c r="E4956" s="11" t="s">
        <v>30</v>
      </c>
      <c r="F4956" s="11">
        <v>50</v>
      </c>
      <c r="G4956" s="11" t="s">
        <v>24</v>
      </c>
      <c r="H4956" s="11" t="s">
        <v>24</v>
      </c>
      <c r="I4956" s="11" t="s">
        <v>31</v>
      </c>
      <c r="J4956" s="11">
        <v>45</v>
      </c>
      <c r="K4956" s="12">
        <v>29.875317546375943</v>
      </c>
      <c r="L4956" s="13">
        <v>41.39806035242092</v>
      </c>
      <c r="M4956" s="14">
        <f t="shared" si="710"/>
        <v>13.799353450806974</v>
      </c>
      <c r="N4956" s="15">
        <f t="shared" si="711"/>
        <v>2.5</v>
      </c>
      <c r="O4956" s="14">
        <f t="shared" si="712"/>
        <v>-4.5197413803227899</v>
      </c>
      <c r="P4956" s="15" t="s">
        <v>25</v>
      </c>
      <c r="Q4956" s="14" t="str">
        <f t="shared" si="713"/>
        <v>No</v>
      </c>
      <c r="R4956" s="15">
        <f t="shared" si="714"/>
        <v>461.89813478588178</v>
      </c>
      <c r="S4956" s="14">
        <f t="shared" si="715"/>
        <v>3</v>
      </c>
      <c r="T4956" s="15">
        <f t="shared" si="716"/>
        <v>824</v>
      </c>
    </row>
    <row r="4957" spans="1:20" x14ac:dyDescent="0.2">
      <c r="A4957" s="11"/>
      <c r="B4957" s="11" t="s">
        <v>32</v>
      </c>
      <c r="C4957" s="11" t="s">
        <v>44</v>
      </c>
      <c r="D4957" s="11">
        <v>1950</v>
      </c>
      <c r="E4957" s="11" t="s">
        <v>30</v>
      </c>
      <c r="F4957" s="11">
        <v>50</v>
      </c>
      <c r="G4957" s="11" t="s">
        <v>24</v>
      </c>
      <c r="H4957" s="11" t="s">
        <v>24</v>
      </c>
      <c r="I4957" s="11" t="s">
        <v>31</v>
      </c>
      <c r="J4957" s="11">
        <v>45</v>
      </c>
      <c r="K4957" s="12">
        <v>11.911574675742955</v>
      </c>
      <c r="L4957" s="13">
        <v>15.967275200307672</v>
      </c>
      <c r="M4957" s="14">
        <f t="shared" si="710"/>
        <v>5.3224250667692239</v>
      </c>
      <c r="N4957" s="15">
        <f t="shared" si="711"/>
        <v>2.5</v>
      </c>
      <c r="O4957" s="14">
        <f t="shared" si="712"/>
        <v>-1.1289700267076896</v>
      </c>
      <c r="P4957" s="15" t="s">
        <v>25</v>
      </c>
      <c r="Q4957" s="14" t="str">
        <f t="shared" si="713"/>
        <v>No</v>
      </c>
      <c r="R4957" s="15">
        <f t="shared" si="714"/>
        <v>446.82799811581179</v>
      </c>
      <c r="S4957" s="14">
        <f t="shared" si="715"/>
        <v>3</v>
      </c>
      <c r="T4957" s="15">
        <f t="shared" si="716"/>
        <v>852</v>
      </c>
    </row>
    <row r="4958" spans="1:20" x14ac:dyDescent="0.2">
      <c r="A4958" s="11"/>
      <c r="B4958" s="11" t="s">
        <v>28</v>
      </c>
      <c r="C4958" s="11" t="s">
        <v>44</v>
      </c>
      <c r="D4958" s="11">
        <v>1950</v>
      </c>
      <c r="E4958" s="11" t="s">
        <v>30</v>
      </c>
      <c r="F4958" s="11">
        <v>50</v>
      </c>
      <c r="G4958" s="11" t="s">
        <v>24</v>
      </c>
      <c r="H4958" s="11" t="s">
        <v>24</v>
      </c>
      <c r="I4958" s="11" t="s">
        <v>31</v>
      </c>
      <c r="J4958" s="11">
        <v>45</v>
      </c>
      <c r="K4958" s="12">
        <v>0.81510191213326988</v>
      </c>
      <c r="L4958" s="13">
        <v>0</v>
      </c>
      <c r="M4958" s="14">
        <f t="shared" si="710"/>
        <v>0</v>
      </c>
      <c r="N4958" s="15">
        <f t="shared" si="711"/>
        <v>2.5</v>
      </c>
      <c r="O4958" s="14">
        <f t="shared" si="712"/>
        <v>1</v>
      </c>
      <c r="P4958" s="15" t="s">
        <v>25</v>
      </c>
      <c r="Q4958" s="14" t="str">
        <f t="shared" si="713"/>
        <v>No</v>
      </c>
      <c r="R4958" s="15">
        <f t="shared" si="714"/>
        <v>0</v>
      </c>
      <c r="S4958" s="14">
        <f t="shared" si="715"/>
        <v>1</v>
      </c>
      <c r="T4958" s="15">
        <f t="shared" si="716"/>
        <v>2653</v>
      </c>
    </row>
    <row r="4959" spans="1:20" x14ac:dyDescent="0.2">
      <c r="A4959" s="11"/>
      <c r="B4959" s="11" t="s">
        <v>38</v>
      </c>
      <c r="C4959" s="11" t="s">
        <v>44</v>
      </c>
      <c r="D4959" s="11">
        <v>1950</v>
      </c>
      <c r="E4959" s="11" t="s">
        <v>30</v>
      </c>
      <c r="F4959" s="11">
        <v>100</v>
      </c>
      <c r="G4959" s="11" t="s">
        <v>24</v>
      </c>
      <c r="H4959" s="11" t="s">
        <v>24</v>
      </c>
      <c r="I4959" s="11" t="s">
        <v>36</v>
      </c>
      <c r="J4959" s="11">
        <v>45</v>
      </c>
      <c r="K4959" s="12">
        <v>3.1022088056407489</v>
      </c>
      <c r="L4959" s="13">
        <v>2.1558558558558558</v>
      </c>
      <c r="M4959" s="14">
        <f t="shared" si="710"/>
        <v>0.71861861861861864</v>
      </c>
      <c r="N4959" s="15">
        <f t="shared" si="711"/>
        <v>2.5</v>
      </c>
      <c r="O4959" s="14">
        <f t="shared" si="712"/>
        <v>0.71255255255255256</v>
      </c>
      <c r="P4959" s="15" t="s">
        <v>25</v>
      </c>
      <c r="Q4959" s="14" t="str">
        <f t="shared" si="713"/>
        <v>No</v>
      </c>
      <c r="R4959" s="15">
        <f t="shared" si="714"/>
        <v>231.6474046853177</v>
      </c>
      <c r="S4959" s="14">
        <f t="shared" si="715"/>
        <v>2</v>
      </c>
      <c r="T4959" s="15">
        <f t="shared" si="716"/>
        <v>1443</v>
      </c>
    </row>
    <row r="4960" spans="1:20" x14ac:dyDescent="0.2">
      <c r="A4960" s="11"/>
      <c r="B4960" s="11" t="s">
        <v>32</v>
      </c>
      <c r="C4960" s="11" t="s">
        <v>44</v>
      </c>
      <c r="D4960" s="11">
        <v>1950</v>
      </c>
      <c r="E4960" s="11" t="s">
        <v>30</v>
      </c>
      <c r="F4960" s="11">
        <v>100</v>
      </c>
      <c r="G4960" s="11" t="s">
        <v>24</v>
      </c>
      <c r="H4960" s="11" t="s">
        <v>24</v>
      </c>
      <c r="I4960" s="11" t="s">
        <v>36</v>
      </c>
      <c r="J4960" s="11">
        <v>45</v>
      </c>
      <c r="K4960" s="12">
        <v>1.2598870214489335</v>
      </c>
      <c r="L4960" s="13">
        <v>10.689316724254011</v>
      </c>
      <c r="M4960" s="14">
        <f t="shared" si="710"/>
        <v>3.5631055747513369</v>
      </c>
      <c r="N4960" s="15">
        <f t="shared" si="711"/>
        <v>2.5</v>
      </c>
      <c r="O4960" s="14">
        <f t="shared" si="712"/>
        <v>-0.42524222990053473</v>
      </c>
      <c r="P4960" s="15" t="s">
        <v>25</v>
      </c>
      <c r="Q4960" s="14" t="str">
        <f t="shared" si="713"/>
        <v>Yes</v>
      </c>
      <c r="R4960" s="15">
        <f t="shared" si="714"/>
        <v>2828.1151516693826</v>
      </c>
      <c r="S4960" s="14">
        <f t="shared" si="715"/>
        <v>5</v>
      </c>
      <c r="T4960" s="15">
        <f t="shared" si="716"/>
        <v>131</v>
      </c>
    </row>
    <row r="4961" spans="1:20" x14ac:dyDescent="0.2">
      <c r="A4961" s="11"/>
      <c r="B4961" s="11" t="s">
        <v>28</v>
      </c>
      <c r="C4961" s="11" t="s">
        <v>44</v>
      </c>
      <c r="D4961" s="11">
        <v>1950</v>
      </c>
      <c r="E4961" s="11" t="s">
        <v>30</v>
      </c>
      <c r="F4961" s="11">
        <v>100</v>
      </c>
      <c r="G4961" s="11" t="s">
        <v>24</v>
      </c>
      <c r="H4961" s="11" t="s">
        <v>24</v>
      </c>
      <c r="I4961" s="11" t="s">
        <v>36</v>
      </c>
      <c r="J4961" s="11">
        <v>45</v>
      </c>
      <c r="K4961" s="12">
        <v>3.7043449820128652E-3</v>
      </c>
      <c r="L4961" s="13">
        <v>0</v>
      </c>
      <c r="M4961" s="14">
        <f t="shared" si="710"/>
        <v>0</v>
      </c>
      <c r="N4961" s="15">
        <f t="shared" si="711"/>
        <v>2.5</v>
      </c>
      <c r="O4961" s="14">
        <f t="shared" si="712"/>
        <v>1</v>
      </c>
      <c r="P4961" s="15" t="s">
        <v>25</v>
      </c>
      <c r="Q4961" s="14" t="str">
        <f t="shared" si="713"/>
        <v>No</v>
      </c>
      <c r="R4961" s="15">
        <f t="shared" si="714"/>
        <v>0</v>
      </c>
      <c r="S4961" s="14">
        <f t="shared" si="715"/>
        <v>1</v>
      </c>
      <c r="T4961" s="15">
        <f t="shared" si="716"/>
        <v>2653</v>
      </c>
    </row>
    <row r="4962" spans="1:20" x14ac:dyDescent="0.2">
      <c r="A4962" s="11"/>
      <c r="B4962" s="11" t="s">
        <v>50</v>
      </c>
      <c r="C4962" s="11" t="s">
        <v>44</v>
      </c>
      <c r="D4962" s="11">
        <v>1950</v>
      </c>
      <c r="E4962" s="11" t="s">
        <v>30</v>
      </c>
      <c r="F4962" s="11">
        <v>100</v>
      </c>
      <c r="G4962" s="11" t="s">
        <v>24</v>
      </c>
      <c r="H4962" s="11" t="s">
        <v>24</v>
      </c>
      <c r="I4962" s="11" t="s">
        <v>36</v>
      </c>
      <c r="J4962" s="11">
        <v>45</v>
      </c>
      <c r="K4962" s="12">
        <v>8.5967163348552839E-2</v>
      </c>
      <c r="L4962" s="13">
        <v>0</v>
      </c>
      <c r="M4962" s="14">
        <f t="shared" si="710"/>
        <v>0</v>
      </c>
      <c r="N4962" s="15">
        <f t="shared" si="711"/>
        <v>2.5</v>
      </c>
      <c r="O4962" s="14">
        <f t="shared" si="712"/>
        <v>1</v>
      </c>
      <c r="P4962" s="15" t="s">
        <v>25</v>
      </c>
      <c r="Q4962" s="14" t="str">
        <f t="shared" si="713"/>
        <v>No</v>
      </c>
      <c r="R4962" s="15">
        <f t="shared" si="714"/>
        <v>0</v>
      </c>
      <c r="S4962" s="14">
        <f t="shared" si="715"/>
        <v>1</v>
      </c>
      <c r="T4962" s="15">
        <f t="shared" si="716"/>
        <v>2653</v>
      </c>
    </row>
    <row r="4963" spans="1:20" x14ac:dyDescent="0.2">
      <c r="A4963" s="11"/>
      <c r="B4963" s="11" t="s">
        <v>38</v>
      </c>
      <c r="C4963" s="11" t="s">
        <v>44</v>
      </c>
      <c r="D4963" s="11">
        <v>1950</v>
      </c>
      <c r="E4963" s="11" t="s">
        <v>30</v>
      </c>
      <c r="F4963" s="11">
        <v>100</v>
      </c>
      <c r="G4963" s="11" t="s">
        <v>24</v>
      </c>
      <c r="H4963" s="11" t="s">
        <v>24</v>
      </c>
      <c r="I4963" s="11" t="s">
        <v>37</v>
      </c>
      <c r="J4963" s="11">
        <v>45</v>
      </c>
      <c r="K4963" s="12">
        <v>0.17699969979747987</v>
      </c>
      <c r="L4963" s="13">
        <v>0</v>
      </c>
      <c r="M4963" s="14">
        <f t="shared" si="710"/>
        <v>0</v>
      </c>
      <c r="N4963" s="15">
        <f t="shared" si="711"/>
        <v>2.5</v>
      </c>
      <c r="O4963" s="14">
        <f t="shared" si="712"/>
        <v>1</v>
      </c>
      <c r="P4963" s="15" t="s">
        <v>25</v>
      </c>
      <c r="Q4963" s="14" t="str">
        <f t="shared" si="713"/>
        <v>No</v>
      </c>
      <c r="R4963" s="15">
        <f t="shared" si="714"/>
        <v>0</v>
      </c>
      <c r="S4963" s="14">
        <f t="shared" si="715"/>
        <v>1</v>
      </c>
      <c r="T4963" s="15">
        <f t="shared" si="716"/>
        <v>2653</v>
      </c>
    </row>
    <row r="4964" spans="1:20" x14ac:dyDescent="0.2">
      <c r="A4964" s="11"/>
      <c r="B4964" s="11" t="s">
        <v>38</v>
      </c>
      <c r="C4964" s="11" t="s">
        <v>44</v>
      </c>
      <c r="D4964" s="11">
        <v>1950</v>
      </c>
      <c r="E4964" s="11" t="s">
        <v>30</v>
      </c>
      <c r="F4964" s="11">
        <v>100</v>
      </c>
      <c r="G4964" s="11" t="s">
        <v>24</v>
      </c>
      <c r="H4964" s="11" t="s">
        <v>24</v>
      </c>
      <c r="I4964" s="11" t="s">
        <v>33</v>
      </c>
      <c r="J4964" s="11">
        <v>45</v>
      </c>
      <c r="K4964" s="12">
        <v>6.40938571159821</v>
      </c>
      <c r="L4964" s="13">
        <v>2.1000152740628653</v>
      </c>
      <c r="M4964" s="14">
        <f t="shared" si="710"/>
        <v>0.70000509135428846</v>
      </c>
      <c r="N4964" s="15">
        <f t="shared" si="711"/>
        <v>2.5</v>
      </c>
      <c r="O4964" s="14">
        <f t="shared" si="712"/>
        <v>0.7199979634582846</v>
      </c>
      <c r="P4964" s="15" t="s">
        <v>25</v>
      </c>
      <c r="Q4964" s="14" t="str">
        <f t="shared" si="713"/>
        <v>No</v>
      </c>
      <c r="R4964" s="15">
        <f t="shared" si="714"/>
        <v>109.21562889990886</v>
      </c>
      <c r="S4964" s="14">
        <f t="shared" si="715"/>
        <v>1</v>
      </c>
      <c r="T4964" s="15">
        <f t="shared" si="716"/>
        <v>2088</v>
      </c>
    </row>
    <row r="4965" spans="1:20" x14ac:dyDescent="0.2">
      <c r="A4965" s="11"/>
      <c r="B4965" s="11" t="s">
        <v>32</v>
      </c>
      <c r="C4965" s="11" t="s">
        <v>44</v>
      </c>
      <c r="D4965" s="11">
        <v>1950</v>
      </c>
      <c r="E4965" s="11" t="s">
        <v>30</v>
      </c>
      <c r="F4965" s="11">
        <v>100</v>
      </c>
      <c r="G4965" s="11" t="s">
        <v>24</v>
      </c>
      <c r="H4965" s="11" t="s">
        <v>24</v>
      </c>
      <c r="I4965" s="11" t="s">
        <v>33</v>
      </c>
      <c r="J4965" s="11">
        <v>45</v>
      </c>
      <c r="K4965" s="12">
        <v>4.782300075394339</v>
      </c>
      <c r="L4965" s="13">
        <v>6.4892861761282816</v>
      </c>
      <c r="M4965" s="14">
        <f t="shared" si="710"/>
        <v>2.1630953920427607</v>
      </c>
      <c r="N4965" s="15">
        <f t="shared" si="711"/>
        <v>2.5</v>
      </c>
      <c r="O4965" s="14">
        <f t="shared" si="712"/>
        <v>0.13476184318289575</v>
      </c>
      <c r="P4965" s="15" t="s">
        <v>25</v>
      </c>
      <c r="Q4965" s="14" t="str">
        <f t="shared" si="713"/>
        <v>Yes</v>
      </c>
      <c r="R4965" s="15">
        <f t="shared" si="714"/>
        <v>452.31276957550517</v>
      </c>
      <c r="S4965" s="14">
        <f t="shared" si="715"/>
        <v>3</v>
      </c>
      <c r="T4965" s="15">
        <f t="shared" si="716"/>
        <v>840</v>
      </c>
    </row>
    <row r="4966" spans="1:20" x14ac:dyDescent="0.2">
      <c r="A4966" s="11"/>
      <c r="B4966" s="11" t="s">
        <v>28</v>
      </c>
      <c r="C4966" s="11" t="s">
        <v>44</v>
      </c>
      <c r="D4966" s="11">
        <v>1950</v>
      </c>
      <c r="E4966" s="11" t="s">
        <v>30</v>
      </c>
      <c r="F4966" s="11">
        <v>100</v>
      </c>
      <c r="G4966" s="11" t="s">
        <v>24</v>
      </c>
      <c r="H4966" s="11" t="s">
        <v>24</v>
      </c>
      <c r="I4966" s="11" t="s">
        <v>33</v>
      </c>
      <c r="J4966" s="11">
        <v>45</v>
      </c>
      <c r="K4966" s="12">
        <v>4.3132698441927998E-2</v>
      </c>
      <c r="L4966" s="13">
        <v>0</v>
      </c>
      <c r="M4966" s="14">
        <f t="shared" si="710"/>
        <v>0</v>
      </c>
      <c r="N4966" s="15">
        <f t="shared" si="711"/>
        <v>2.5</v>
      </c>
      <c r="O4966" s="14">
        <f t="shared" si="712"/>
        <v>1</v>
      </c>
      <c r="P4966" s="15" t="s">
        <v>25</v>
      </c>
      <c r="Q4966" s="14" t="str">
        <f t="shared" si="713"/>
        <v>No</v>
      </c>
      <c r="R4966" s="15">
        <f t="shared" si="714"/>
        <v>0</v>
      </c>
      <c r="S4966" s="14">
        <f t="shared" si="715"/>
        <v>1</v>
      </c>
      <c r="T4966" s="15">
        <f t="shared" si="716"/>
        <v>2653</v>
      </c>
    </row>
    <row r="4967" spans="1:20" x14ac:dyDescent="0.2">
      <c r="A4967" s="11"/>
      <c r="B4967" s="11" t="s">
        <v>38</v>
      </c>
      <c r="C4967" s="11" t="s">
        <v>44</v>
      </c>
      <c r="D4967" s="11">
        <v>1950</v>
      </c>
      <c r="E4967" s="11" t="s">
        <v>30</v>
      </c>
      <c r="F4967" s="11">
        <v>100</v>
      </c>
      <c r="G4967" s="11" t="s">
        <v>24</v>
      </c>
      <c r="H4967" s="11" t="s">
        <v>24</v>
      </c>
      <c r="I4967" s="11" t="s">
        <v>35</v>
      </c>
      <c r="J4967" s="11">
        <v>45</v>
      </c>
      <c r="K4967" s="12">
        <v>0.69575561231490246</v>
      </c>
      <c r="L4967" s="13">
        <v>0</v>
      </c>
      <c r="M4967" s="14">
        <f t="shared" si="710"/>
        <v>0</v>
      </c>
      <c r="N4967" s="15">
        <f t="shared" si="711"/>
        <v>2.5</v>
      </c>
      <c r="O4967" s="14">
        <f t="shared" si="712"/>
        <v>1</v>
      </c>
      <c r="P4967" s="15" t="s">
        <v>25</v>
      </c>
      <c r="Q4967" s="14" t="str">
        <f t="shared" si="713"/>
        <v>No</v>
      </c>
      <c r="R4967" s="15">
        <f t="shared" si="714"/>
        <v>0</v>
      </c>
      <c r="S4967" s="14">
        <f t="shared" si="715"/>
        <v>1</v>
      </c>
      <c r="T4967" s="15">
        <f t="shared" si="716"/>
        <v>2653</v>
      </c>
    </row>
    <row r="4968" spans="1:20" x14ac:dyDescent="0.2">
      <c r="A4968" s="11"/>
      <c r="B4968" s="11" t="s">
        <v>32</v>
      </c>
      <c r="C4968" s="11" t="s">
        <v>44</v>
      </c>
      <c r="D4968" s="11">
        <v>1950</v>
      </c>
      <c r="E4968" s="11" t="s">
        <v>30</v>
      </c>
      <c r="F4968" s="11">
        <v>100</v>
      </c>
      <c r="G4968" s="11" t="s">
        <v>24</v>
      </c>
      <c r="H4968" s="11" t="s">
        <v>24</v>
      </c>
      <c r="I4968" s="11" t="s">
        <v>35</v>
      </c>
      <c r="J4968" s="11">
        <v>45</v>
      </c>
      <c r="K4968" s="12">
        <v>0.52560457054911436</v>
      </c>
      <c r="L4968" s="13">
        <v>0</v>
      </c>
      <c r="M4968" s="14">
        <f t="shared" si="710"/>
        <v>0</v>
      </c>
      <c r="N4968" s="15">
        <f t="shared" si="711"/>
        <v>2.5</v>
      </c>
      <c r="O4968" s="14">
        <f t="shared" si="712"/>
        <v>1</v>
      </c>
      <c r="P4968" s="15" t="s">
        <v>25</v>
      </c>
      <c r="Q4968" s="14" t="str">
        <f t="shared" si="713"/>
        <v>No</v>
      </c>
      <c r="R4968" s="15">
        <f t="shared" si="714"/>
        <v>0</v>
      </c>
      <c r="S4968" s="14">
        <f t="shared" si="715"/>
        <v>1</v>
      </c>
      <c r="T4968" s="15">
        <f t="shared" si="716"/>
        <v>2653</v>
      </c>
    </row>
    <row r="4969" spans="1:20" x14ac:dyDescent="0.2">
      <c r="A4969" s="11"/>
      <c r="B4969" s="11" t="s">
        <v>38</v>
      </c>
      <c r="C4969" s="11" t="s">
        <v>44</v>
      </c>
      <c r="D4969" s="11">
        <v>1950</v>
      </c>
      <c r="E4969" s="11" t="s">
        <v>30</v>
      </c>
      <c r="F4969" s="11">
        <v>100</v>
      </c>
      <c r="G4969" s="11" t="s">
        <v>24</v>
      </c>
      <c r="H4969" s="11" t="s">
        <v>24</v>
      </c>
      <c r="I4969" s="11" t="s">
        <v>31</v>
      </c>
      <c r="J4969" s="11">
        <v>45</v>
      </c>
      <c r="K4969" s="12">
        <v>44.010123766637008</v>
      </c>
      <c r="L4969" s="13">
        <v>34.991497195131004</v>
      </c>
      <c r="M4969" s="14">
        <f t="shared" si="710"/>
        <v>11.663832398377002</v>
      </c>
      <c r="N4969" s="15">
        <f t="shared" si="711"/>
        <v>2.5</v>
      </c>
      <c r="O4969" s="14">
        <f t="shared" si="712"/>
        <v>-3.6655329593508004</v>
      </c>
      <c r="P4969" s="15" t="s">
        <v>25</v>
      </c>
      <c r="Q4969" s="14" t="str">
        <f t="shared" si="713"/>
        <v>No</v>
      </c>
      <c r="R4969" s="15">
        <f t="shared" si="714"/>
        <v>265.02612126755855</v>
      </c>
      <c r="S4969" s="14">
        <f t="shared" si="715"/>
        <v>3</v>
      </c>
      <c r="T4969" s="15">
        <f t="shared" si="716"/>
        <v>1316</v>
      </c>
    </row>
    <row r="4970" spans="1:20" x14ac:dyDescent="0.2">
      <c r="A4970" s="11"/>
      <c r="B4970" s="11" t="s">
        <v>32</v>
      </c>
      <c r="C4970" s="11" t="s">
        <v>44</v>
      </c>
      <c r="D4970" s="11">
        <v>1950</v>
      </c>
      <c r="E4970" s="11" t="s">
        <v>30</v>
      </c>
      <c r="F4970" s="11">
        <v>100</v>
      </c>
      <c r="G4970" s="11" t="s">
        <v>24</v>
      </c>
      <c r="H4970" s="11" t="s">
        <v>24</v>
      </c>
      <c r="I4970" s="11" t="s">
        <v>31</v>
      </c>
      <c r="J4970" s="11">
        <v>45</v>
      </c>
      <c r="K4970" s="12">
        <v>14.821902362024005</v>
      </c>
      <c r="L4970" s="13">
        <v>24.450059315397489</v>
      </c>
      <c r="M4970" s="14">
        <f t="shared" si="710"/>
        <v>8.1500197717991636</v>
      </c>
      <c r="N4970" s="15">
        <f t="shared" si="711"/>
        <v>2.5</v>
      </c>
      <c r="O4970" s="14">
        <f t="shared" si="712"/>
        <v>-2.2600079087196656</v>
      </c>
      <c r="P4970" s="15" t="s">
        <v>25</v>
      </c>
      <c r="Q4970" s="14" t="str">
        <f t="shared" si="713"/>
        <v>No</v>
      </c>
      <c r="R4970" s="15">
        <f t="shared" si="714"/>
        <v>549.86327481692012</v>
      </c>
      <c r="S4970" s="14">
        <f t="shared" si="715"/>
        <v>4</v>
      </c>
      <c r="T4970" s="15">
        <f t="shared" si="716"/>
        <v>720</v>
      </c>
    </row>
    <row r="4971" spans="1:20" x14ac:dyDescent="0.2">
      <c r="A4971" s="11"/>
      <c r="B4971" s="11" t="s">
        <v>28</v>
      </c>
      <c r="C4971" s="11" t="s">
        <v>44</v>
      </c>
      <c r="D4971" s="11">
        <v>1950</v>
      </c>
      <c r="E4971" s="11" t="s">
        <v>30</v>
      </c>
      <c r="F4971" s="11">
        <v>100</v>
      </c>
      <c r="G4971" s="11" t="s">
        <v>24</v>
      </c>
      <c r="H4971" s="11" t="s">
        <v>24</v>
      </c>
      <c r="I4971" s="11" t="s">
        <v>31</v>
      </c>
      <c r="J4971" s="11">
        <v>45</v>
      </c>
      <c r="K4971" s="12">
        <v>0.44703752841904743</v>
      </c>
      <c r="L4971" s="13">
        <v>0</v>
      </c>
      <c r="M4971" s="14">
        <f t="shared" si="710"/>
        <v>0</v>
      </c>
      <c r="N4971" s="15">
        <f t="shared" si="711"/>
        <v>2.5</v>
      </c>
      <c r="O4971" s="14">
        <f t="shared" si="712"/>
        <v>1</v>
      </c>
      <c r="P4971" s="15" t="s">
        <v>25</v>
      </c>
      <c r="Q4971" s="14" t="str">
        <f t="shared" si="713"/>
        <v>No</v>
      </c>
      <c r="R4971" s="15">
        <f t="shared" si="714"/>
        <v>0</v>
      </c>
      <c r="S4971" s="14">
        <f t="shared" si="715"/>
        <v>1</v>
      </c>
      <c r="T4971" s="15">
        <f t="shared" si="716"/>
        <v>2653</v>
      </c>
    </row>
    <row r="4972" spans="1:20" x14ac:dyDescent="0.2">
      <c r="A4972" s="11"/>
      <c r="B4972" s="11" t="s">
        <v>50</v>
      </c>
      <c r="C4972" s="11" t="s">
        <v>44</v>
      </c>
      <c r="D4972" s="11">
        <v>1950</v>
      </c>
      <c r="E4972" s="11" t="s">
        <v>30</v>
      </c>
      <c r="F4972" s="11">
        <v>100</v>
      </c>
      <c r="G4972" s="11" t="s">
        <v>24</v>
      </c>
      <c r="H4972" s="11" t="s">
        <v>24</v>
      </c>
      <c r="I4972" s="11" t="s">
        <v>31</v>
      </c>
      <c r="J4972" s="11">
        <v>45</v>
      </c>
      <c r="K4972" s="12">
        <v>9.7386422307990921E-3</v>
      </c>
      <c r="L4972" s="13">
        <v>0</v>
      </c>
      <c r="M4972" s="14">
        <f t="shared" si="710"/>
        <v>0</v>
      </c>
      <c r="N4972" s="15">
        <f t="shared" si="711"/>
        <v>2.5</v>
      </c>
      <c r="O4972" s="14">
        <f t="shared" si="712"/>
        <v>1</v>
      </c>
      <c r="P4972" s="15" t="s">
        <v>25</v>
      </c>
      <c r="Q4972" s="14" t="str">
        <f t="shared" si="713"/>
        <v>No</v>
      </c>
      <c r="R4972" s="15">
        <f t="shared" si="714"/>
        <v>0</v>
      </c>
      <c r="S4972" s="14">
        <f t="shared" si="715"/>
        <v>1</v>
      </c>
      <c r="T4972" s="15">
        <f t="shared" si="716"/>
        <v>2653</v>
      </c>
    </row>
    <row r="4973" spans="1:20" x14ac:dyDescent="0.2">
      <c r="A4973" s="11"/>
      <c r="B4973" s="11" t="s">
        <v>38</v>
      </c>
      <c r="C4973" s="11" t="s">
        <v>44</v>
      </c>
      <c r="D4973" s="11">
        <v>1950</v>
      </c>
      <c r="E4973" s="11" t="s">
        <v>30</v>
      </c>
      <c r="F4973" s="11">
        <v>150</v>
      </c>
      <c r="G4973" s="11" t="s">
        <v>24</v>
      </c>
      <c r="H4973" s="11" t="s">
        <v>24</v>
      </c>
      <c r="I4973" s="11" t="s">
        <v>36</v>
      </c>
      <c r="J4973" s="11">
        <v>45</v>
      </c>
      <c r="K4973" s="12">
        <v>0.35737170596342865</v>
      </c>
      <c r="L4973" s="13">
        <v>0</v>
      </c>
      <c r="M4973" s="14">
        <f t="shared" si="710"/>
        <v>0</v>
      </c>
      <c r="N4973" s="15">
        <f t="shared" si="711"/>
        <v>2.5</v>
      </c>
      <c r="O4973" s="14">
        <f t="shared" si="712"/>
        <v>1</v>
      </c>
      <c r="P4973" s="15" t="s">
        <v>25</v>
      </c>
      <c r="Q4973" s="14" t="str">
        <f t="shared" si="713"/>
        <v>No</v>
      </c>
      <c r="R4973" s="15">
        <f t="shared" si="714"/>
        <v>0</v>
      </c>
      <c r="S4973" s="14">
        <f t="shared" si="715"/>
        <v>1</v>
      </c>
      <c r="T4973" s="15">
        <f t="shared" si="716"/>
        <v>2653</v>
      </c>
    </row>
    <row r="4974" spans="1:20" x14ac:dyDescent="0.2">
      <c r="A4974" s="11"/>
      <c r="B4974" s="11" t="s">
        <v>32</v>
      </c>
      <c r="C4974" s="11" t="s">
        <v>44</v>
      </c>
      <c r="D4974" s="11">
        <v>1950</v>
      </c>
      <c r="E4974" s="11" t="s">
        <v>30</v>
      </c>
      <c r="F4974" s="11">
        <v>150</v>
      </c>
      <c r="G4974" s="11" t="s">
        <v>24</v>
      </c>
      <c r="H4974" s="11" t="s">
        <v>24</v>
      </c>
      <c r="I4974" s="11" t="s">
        <v>36</v>
      </c>
      <c r="J4974" s="11">
        <v>45</v>
      </c>
      <c r="K4974" s="12">
        <v>0.23743673599718398</v>
      </c>
      <c r="L4974" s="13">
        <v>1.0851674641148326</v>
      </c>
      <c r="M4974" s="14">
        <f t="shared" si="710"/>
        <v>0.3617224880382775</v>
      </c>
      <c r="N4974" s="15">
        <f t="shared" si="711"/>
        <v>2.5</v>
      </c>
      <c r="O4974" s="14">
        <f t="shared" si="712"/>
        <v>0.85531100478468902</v>
      </c>
      <c r="P4974" s="15" t="s">
        <v>25</v>
      </c>
      <c r="Q4974" s="14" t="str">
        <f t="shared" si="713"/>
        <v>No</v>
      </c>
      <c r="R4974" s="15">
        <f t="shared" si="714"/>
        <v>1523.4478629396572</v>
      </c>
      <c r="S4974" s="14">
        <f t="shared" si="715"/>
        <v>5</v>
      </c>
      <c r="T4974" s="15">
        <f t="shared" si="716"/>
        <v>228</v>
      </c>
    </row>
    <row r="4975" spans="1:20" x14ac:dyDescent="0.2">
      <c r="A4975" s="11"/>
      <c r="B4975" s="11" t="s">
        <v>38</v>
      </c>
      <c r="C4975" s="11" t="s">
        <v>44</v>
      </c>
      <c r="D4975" s="11">
        <v>1950</v>
      </c>
      <c r="E4975" s="11" t="s">
        <v>30</v>
      </c>
      <c r="F4975" s="11">
        <v>150</v>
      </c>
      <c r="G4975" s="11" t="s">
        <v>24</v>
      </c>
      <c r="H4975" s="11" t="s">
        <v>24</v>
      </c>
      <c r="I4975" s="11" t="s">
        <v>37</v>
      </c>
      <c r="J4975" s="11">
        <v>45</v>
      </c>
      <c r="K4975" s="12">
        <v>0.11602033633940217</v>
      </c>
      <c r="L4975" s="13">
        <v>0</v>
      </c>
      <c r="M4975" s="14">
        <f t="shared" si="710"/>
        <v>0</v>
      </c>
      <c r="N4975" s="15">
        <f t="shared" si="711"/>
        <v>2.5</v>
      </c>
      <c r="O4975" s="14">
        <f t="shared" si="712"/>
        <v>1</v>
      </c>
      <c r="P4975" s="15" t="s">
        <v>25</v>
      </c>
      <c r="Q4975" s="14" t="str">
        <f t="shared" si="713"/>
        <v>No</v>
      </c>
      <c r="R4975" s="15">
        <f t="shared" si="714"/>
        <v>0</v>
      </c>
      <c r="S4975" s="14">
        <f t="shared" si="715"/>
        <v>1</v>
      </c>
      <c r="T4975" s="15">
        <f t="shared" si="716"/>
        <v>2653</v>
      </c>
    </row>
    <row r="4976" spans="1:20" x14ac:dyDescent="0.2">
      <c r="A4976" s="11"/>
      <c r="B4976" s="11" t="s">
        <v>38</v>
      </c>
      <c r="C4976" s="11" t="s">
        <v>44</v>
      </c>
      <c r="D4976" s="11">
        <v>1950</v>
      </c>
      <c r="E4976" s="11" t="s">
        <v>30</v>
      </c>
      <c r="F4976" s="11">
        <v>150</v>
      </c>
      <c r="G4976" s="11" t="s">
        <v>24</v>
      </c>
      <c r="H4976" s="11" t="s">
        <v>24</v>
      </c>
      <c r="I4976" s="11" t="s">
        <v>33</v>
      </c>
      <c r="J4976" s="11">
        <v>45</v>
      </c>
      <c r="K4976" s="12">
        <v>1.2213498838940302</v>
      </c>
      <c r="L4976" s="13">
        <v>1.0148478099480327</v>
      </c>
      <c r="M4976" s="14">
        <f t="shared" si="710"/>
        <v>0.3382826033160109</v>
      </c>
      <c r="N4976" s="15">
        <f t="shared" si="711"/>
        <v>2.5</v>
      </c>
      <c r="O4976" s="14">
        <f t="shared" si="712"/>
        <v>0.86468695867359568</v>
      </c>
      <c r="P4976" s="15" t="s">
        <v>25</v>
      </c>
      <c r="Q4976" s="14" t="str">
        <f t="shared" si="713"/>
        <v>No</v>
      </c>
      <c r="R4976" s="15">
        <f t="shared" si="714"/>
        <v>276.97436072738168</v>
      </c>
      <c r="S4976" s="14">
        <f t="shared" si="715"/>
        <v>3</v>
      </c>
      <c r="T4976" s="15">
        <f t="shared" si="716"/>
        <v>1271</v>
      </c>
    </row>
    <row r="4977" spans="1:20" x14ac:dyDescent="0.2">
      <c r="A4977" s="11"/>
      <c r="B4977" s="11" t="s">
        <v>32</v>
      </c>
      <c r="C4977" s="11" t="s">
        <v>44</v>
      </c>
      <c r="D4977" s="11">
        <v>1950</v>
      </c>
      <c r="E4977" s="11" t="s">
        <v>30</v>
      </c>
      <c r="F4977" s="11">
        <v>150</v>
      </c>
      <c r="G4977" s="11" t="s">
        <v>24</v>
      </c>
      <c r="H4977" s="11" t="s">
        <v>24</v>
      </c>
      <c r="I4977" s="11" t="s">
        <v>33</v>
      </c>
      <c r="J4977" s="11">
        <v>45</v>
      </c>
      <c r="K4977" s="12">
        <v>1.2978819674911102</v>
      </c>
      <c r="L4977" s="13">
        <v>0</v>
      </c>
      <c r="M4977" s="14">
        <f t="shared" si="710"/>
        <v>0</v>
      </c>
      <c r="N4977" s="15">
        <f t="shared" si="711"/>
        <v>2.5</v>
      </c>
      <c r="O4977" s="14">
        <f t="shared" si="712"/>
        <v>1</v>
      </c>
      <c r="P4977" s="15" t="s">
        <v>25</v>
      </c>
      <c r="Q4977" s="14" t="str">
        <f t="shared" si="713"/>
        <v>No</v>
      </c>
      <c r="R4977" s="15">
        <f t="shared" si="714"/>
        <v>0</v>
      </c>
      <c r="S4977" s="14">
        <f t="shared" si="715"/>
        <v>1</v>
      </c>
      <c r="T4977" s="15">
        <f t="shared" si="716"/>
        <v>2653</v>
      </c>
    </row>
    <row r="4978" spans="1:20" x14ac:dyDescent="0.2">
      <c r="A4978" s="11"/>
      <c r="B4978" s="11" t="s">
        <v>32</v>
      </c>
      <c r="C4978" s="11" t="s">
        <v>44</v>
      </c>
      <c r="D4978" s="11">
        <v>1950</v>
      </c>
      <c r="E4978" s="11" t="s">
        <v>30</v>
      </c>
      <c r="F4978" s="11">
        <v>150</v>
      </c>
      <c r="G4978" s="11" t="s">
        <v>24</v>
      </c>
      <c r="H4978" s="11" t="s">
        <v>24</v>
      </c>
      <c r="I4978" s="11" t="s">
        <v>35</v>
      </c>
      <c r="J4978" s="11">
        <v>45</v>
      </c>
      <c r="K4978" s="12">
        <v>4.5468368845160881E-2</v>
      </c>
      <c r="L4978" s="13">
        <v>0</v>
      </c>
      <c r="M4978" s="14">
        <f t="shared" si="710"/>
        <v>0</v>
      </c>
      <c r="N4978" s="15">
        <f t="shared" si="711"/>
        <v>2.5</v>
      </c>
      <c r="O4978" s="14">
        <f t="shared" si="712"/>
        <v>1</v>
      </c>
      <c r="P4978" s="15" t="s">
        <v>25</v>
      </c>
      <c r="Q4978" s="14" t="str">
        <f t="shared" si="713"/>
        <v>No</v>
      </c>
      <c r="R4978" s="15">
        <f t="shared" si="714"/>
        <v>0</v>
      </c>
      <c r="S4978" s="14">
        <f t="shared" si="715"/>
        <v>1</v>
      </c>
      <c r="T4978" s="15">
        <f t="shared" si="716"/>
        <v>2653</v>
      </c>
    </row>
    <row r="4979" spans="1:20" x14ac:dyDescent="0.2">
      <c r="A4979" s="11"/>
      <c r="B4979" s="11" t="s">
        <v>28</v>
      </c>
      <c r="C4979" s="11" t="s">
        <v>44</v>
      </c>
      <c r="D4979" s="11">
        <v>1950</v>
      </c>
      <c r="E4979" s="11" t="s">
        <v>30</v>
      </c>
      <c r="F4979" s="11">
        <v>150</v>
      </c>
      <c r="G4979" s="11" t="s">
        <v>24</v>
      </c>
      <c r="H4979" s="11" t="s">
        <v>24</v>
      </c>
      <c r="I4979" s="11" t="s">
        <v>35</v>
      </c>
      <c r="J4979" s="11">
        <v>45</v>
      </c>
      <c r="K4979" s="12">
        <v>1.1269597555804193E-3</v>
      </c>
      <c r="L4979" s="13">
        <v>0</v>
      </c>
      <c r="M4979" s="14">
        <f t="shared" si="710"/>
        <v>0</v>
      </c>
      <c r="N4979" s="15">
        <f t="shared" si="711"/>
        <v>2.5</v>
      </c>
      <c r="O4979" s="14">
        <f t="shared" si="712"/>
        <v>1</v>
      </c>
      <c r="P4979" s="15" t="s">
        <v>25</v>
      </c>
      <c r="Q4979" s="14" t="str">
        <f t="shared" si="713"/>
        <v>No</v>
      </c>
      <c r="R4979" s="15">
        <f t="shared" si="714"/>
        <v>0</v>
      </c>
      <c r="S4979" s="14">
        <f t="shared" si="715"/>
        <v>1</v>
      </c>
      <c r="T4979" s="15">
        <f t="shared" si="716"/>
        <v>2653</v>
      </c>
    </row>
    <row r="4980" spans="1:20" x14ac:dyDescent="0.2">
      <c r="A4980" s="11"/>
      <c r="B4980" s="11" t="s">
        <v>38</v>
      </c>
      <c r="C4980" s="11" t="s">
        <v>44</v>
      </c>
      <c r="D4980" s="11">
        <v>1950</v>
      </c>
      <c r="E4980" s="11" t="s">
        <v>30</v>
      </c>
      <c r="F4980" s="11">
        <v>150</v>
      </c>
      <c r="G4980" s="11" t="s">
        <v>24</v>
      </c>
      <c r="H4980" s="11" t="s">
        <v>24</v>
      </c>
      <c r="I4980" s="11" t="s">
        <v>31</v>
      </c>
      <c r="J4980" s="11">
        <v>45</v>
      </c>
      <c r="K4980" s="12">
        <v>12.650096692612578</v>
      </c>
      <c r="L4980" s="13">
        <v>7.433814331909514</v>
      </c>
      <c r="M4980" s="14">
        <f t="shared" si="710"/>
        <v>2.4779381106365048</v>
      </c>
      <c r="N4980" s="15">
        <f t="shared" si="711"/>
        <v>2.5</v>
      </c>
      <c r="O4980" s="14">
        <f t="shared" si="712"/>
        <v>8.824755745398094E-3</v>
      </c>
      <c r="P4980" s="15" t="s">
        <v>25</v>
      </c>
      <c r="Q4980" s="14" t="str">
        <f t="shared" si="713"/>
        <v>Yes</v>
      </c>
      <c r="R4980" s="15">
        <f t="shared" si="714"/>
        <v>195.88293835600282</v>
      </c>
      <c r="S4980" s="14">
        <f t="shared" si="715"/>
        <v>2</v>
      </c>
      <c r="T4980" s="15">
        <f t="shared" si="716"/>
        <v>1617</v>
      </c>
    </row>
    <row r="4981" spans="1:20" x14ac:dyDescent="0.2">
      <c r="A4981" s="11"/>
      <c r="B4981" s="11" t="s">
        <v>32</v>
      </c>
      <c r="C4981" s="11" t="s">
        <v>44</v>
      </c>
      <c r="D4981" s="11">
        <v>1950</v>
      </c>
      <c r="E4981" s="11" t="s">
        <v>30</v>
      </c>
      <c r="F4981" s="11">
        <v>150</v>
      </c>
      <c r="G4981" s="11" t="s">
        <v>24</v>
      </c>
      <c r="H4981" s="11" t="s">
        <v>24</v>
      </c>
      <c r="I4981" s="11" t="s">
        <v>31</v>
      </c>
      <c r="J4981" s="11">
        <v>45</v>
      </c>
      <c r="K4981" s="12">
        <v>7.4875436747117243</v>
      </c>
      <c r="L4981" s="13">
        <v>7.307654095949724</v>
      </c>
      <c r="M4981" s="14">
        <f t="shared" si="710"/>
        <v>2.4358846986499079</v>
      </c>
      <c r="N4981" s="15">
        <f t="shared" si="711"/>
        <v>2.5</v>
      </c>
      <c r="O4981" s="14">
        <f t="shared" si="712"/>
        <v>2.5646120540036899E-2</v>
      </c>
      <c r="P4981" s="15" t="s">
        <v>25</v>
      </c>
      <c r="Q4981" s="14" t="str">
        <f t="shared" si="713"/>
        <v>Yes</v>
      </c>
      <c r="R4981" s="15">
        <f t="shared" si="714"/>
        <v>325.3249402573523</v>
      </c>
      <c r="S4981" s="14">
        <f t="shared" si="715"/>
        <v>3</v>
      </c>
      <c r="T4981" s="15">
        <f t="shared" si="716"/>
        <v>1131</v>
      </c>
    </row>
    <row r="4982" spans="1:20" x14ac:dyDescent="0.2">
      <c r="A4982" s="11"/>
      <c r="B4982" s="11" t="s">
        <v>28</v>
      </c>
      <c r="C4982" s="11" t="s">
        <v>44</v>
      </c>
      <c r="D4982" s="11">
        <v>1950</v>
      </c>
      <c r="E4982" s="11" t="s">
        <v>30</v>
      </c>
      <c r="F4982" s="11">
        <v>150</v>
      </c>
      <c r="G4982" s="11" t="s">
        <v>24</v>
      </c>
      <c r="H4982" s="11" t="s">
        <v>24</v>
      </c>
      <c r="I4982" s="11" t="s">
        <v>31</v>
      </c>
      <c r="J4982" s="11">
        <v>45</v>
      </c>
      <c r="K4982" s="12">
        <v>0.34288858639352343</v>
      </c>
      <c r="L4982" s="13">
        <v>0</v>
      </c>
      <c r="M4982" s="14">
        <f t="shared" si="710"/>
        <v>0</v>
      </c>
      <c r="N4982" s="15">
        <f t="shared" si="711"/>
        <v>2.5</v>
      </c>
      <c r="O4982" s="14">
        <f t="shared" si="712"/>
        <v>1</v>
      </c>
      <c r="P4982" s="15" t="s">
        <v>25</v>
      </c>
      <c r="Q4982" s="14" t="str">
        <f t="shared" si="713"/>
        <v>No</v>
      </c>
      <c r="R4982" s="15">
        <f t="shared" si="714"/>
        <v>0</v>
      </c>
      <c r="S4982" s="14">
        <f t="shared" si="715"/>
        <v>1</v>
      </c>
      <c r="T4982" s="15">
        <f t="shared" si="716"/>
        <v>2653</v>
      </c>
    </row>
    <row r="4983" spans="1:20" x14ac:dyDescent="0.2">
      <c r="A4983" s="11"/>
      <c r="B4983" s="11" t="s">
        <v>50</v>
      </c>
      <c r="C4983" s="11" t="s">
        <v>44</v>
      </c>
      <c r="D4983" s="11">
        <v>1950</v>
      </c>
      <c r="E4983" s="11" t="s">
        <v>30</v>
      </c>
      <c r="F4983" s="11">
        <v>150</v>
      </c>
      <c r="G4983" s="11" t="s">
        <v>24</v>
      </c>
      <c r="H4983" s="11" t="s">
        <v>24</v>
      </c>
      <c r="I4983" s="11" t="s">
        <v>31</v>
      </c>
      <c r="J4983" s="11">
        <v>45</v>
      </c>
      <c r="K4983" s="12">
        <v>0.67196185501631456</v>
      </c>
      <c r="L4983" s="13">
        <v>0</v>
      </c>
      <c r="M4983" s="14">
        <f t="shared" si="710"/>
        <v>0</v>
      </c>
      <c r="N4983" s="15">
        <f t="shared" si="711"/>
        <v>2.5</v>
      </c>
      <c r="O4983" s="14">
        <f t="shared" si="712"/>
        <v>1</v>
      </c>
      <c r="P4983" s="15" t="s">
        <v>25</v>
      </c>
      <c r="Q4983" s="14" t="str">
        <f t="shared" si="713"/>
        <v>No</v>
      </c>
      <c r="R4983" s="15">
        <f t="shared" si="714"/>
        <v>0</v>
      </c>
      <c r="S4983" s="14">
        <f t="shared" si="715"/>
        <v>1</v>
      </c>
      <c r="T4983" s="15">
        <f t="shared" si="716"/>
        <v>2653</v>
      </c>
    </row>
    <row r="4984" spans="1:20" x14ac:dyDescent="0.2">
      <c r="A4984" s="11"/>
      <c r="B4984" s="11" t="s">
        <v>38</v>
      </c>
      <c r="C4984" s="11" t="s">
        <v>44</v>
      </c>
      <c r="D4984" s="11">
        <v>1950</v>
      </c>
      <c r="E4984" s="11" t="s">
        <v>30</v>
      </c>
      <c r="F4984" s="11">
        <v>200</v>
      </c>
      <c r="G4984" s="11" t="s">
        <v>24</v>
      </c>
      <c r="H4984" s="11" t="s">
        <v>24</v>
      </c>
      <c r="I4984" s="11" t="s">
        <v>36</v>
      </c>
      <c r="J4984" s="11">
        <v>45</v>
      </c>
      <c r="K4984" s="12">
        <v>0.15722621294124686</v>
      </c>
      <c r="L4984" s="13">
        <v>0</v>
      </c>
      <c r="M4984" s="14">
        <f t="shared" si="710"/>
        <v>0</v>
      </c>
      <c r="N4984" s="15">
        <f t="shared" si="711"/>
        <v>2.5</v>
      </c>
      <c r="O4984" s="14">
        <f t="shared" si="712"/>
        <v>1</v>
      </c>
      <c r="P4984" s="15" t="s">
        <v>25</v>
      </c>
      <c r="Q4984" s="14" t="str">
        <f t="shared" si="713"/>
        <v>No</v>
      </c>
      <c r="R4984" s="15">
        <f t="shared" si="714"/>
        <v>0</v>
      </c>
      <c r="S4984" s="14">
        <f t="shared" si="715"/>
        <v>1</v>
      </c>
      <c r="T4984" s="15">
        <f t="shared" si="716"/>
        <v>2653</v>
      </c>
    </row>
    <row r="4985" spans="1:20" x14ac:dyDescent="0.2">
      <c r="A4985" s="11"/>
      <c r="B4985" s="11" t="s">
        <v>38</v>
      </c>
      <c r="C4985" s="11" t="s">
        <v>44</v>
      </c>
      <c r="D4985" s="11">
        <v>1950</v>
      </c>
      <c r="E4985" s="11" t="s">
        <v>30</v>
      </c>
      <c r="F4985" s="11">
        <v>200</v>
      </c>
      <c r="G4985" s="11" t="s">
        <v>24</v>
      </c>
      <c r="H4985" s="11" t="s">
        <v>24</v>
      </c>
      <c r="I4985" s="11" t="s">
        <v>33</v>
      </c>
      <c r="J4985" s="11">
        <v>45</v>
      </c>
      <c r="K4985" s="12">
        <v>0.28617975707940452</v>
      </c>
      <c r="L4985" s="13">
        <v>0</v>
      </c>
      <c r="M4985" s="14">
        <f t="shared" si="710"/>
        <v>0</v>
      </c>
      <c r="N4985" s="15">
        <f t="shared" si="711"/>
        <v>2.5</v>
      </c>
      <c r="O4985" s="14">
        <f t="shared" si="712"/>
        <v>1</v>
      </c>
      <c r="P4985" s="15" t="s">
        <v>25</v>
      </c>
      <c r="Q4985" s="14" t="str">
        <f t="shared" si="713"/>
        <v>No</v>
      </c>
      <c r="R4985" s="15">
        <f t="shared" si="714"/>
        <v>0</v>
      </c>
      <c r="S4985" s="14">
        <f t="shared" si="715"/>
        <v>1</v>
      </c>
      <c r="T4985" s="15">
        <f t="shared" si="716"/>
        <v>2653</v>
      </c>
    </row>
    <row r="4986" spans="1:20" x14ac:dyDescent="0.2">
      <c r="A4986" s="11"/>
      <c r="B4986" s="11" t="s">
        <v>32</v>
      </c>
      <c r="C4986" s="11" t="s">
        <v>44</v>
      </c>
      <c r="D4986" s="11">
        <v>1950</v>
      </c>
      <c r="E4986" s="11" t="s">
        <v>30</v>
      </c>
      <c r="F4986" s="11">
        <v>200</v>
      </c>
      <c r="G4986" s="11" t="s">
        <v>24</v>
      </c>
      <c r="H4986" s="11" t="s">
        <v>24</v>
      </c>
      <c r="I4986" s="11" t="s">
        <v>33</v>
      </c>
      <c r="J4986" s="11">
        <v>45</v>
      </c>
      <c r="K4986" s="12">
        <v>0.71450461602186444</v>
      </c>
      <c r="L4986" s="13">
        <v>0</v>
      </c>
      <c r="M4986" s="14">
        <f t="shared" si="710"/>
        <v>0</v>
      </c>
      <c r="N4986" s="15">
        <f t="shared" si="711"/>
        <v>2.5</v>
      </c>
      <c r="O4986" s="14">
        <f t="shared" si="712"/>
        <v>1</v>
      </c>
      <c r="P4986" s="15" t="s">
        <v>25</v>
      </c>
      <c r="Q4986" s="14" t="str">
        <f t="shared" si="713"/>
        <v>No</v>
      </c>
      <c r="R4986" s="15">
        <f t="shared" si="714"/>
        <v>0</v>
      </c>
      <c r="S4986" s="14">
        <f t="shared" si="715"/>
        <v>1</v>
      </c>
      <c r="T4986" s="15">
        <f t="shared" si="716"/>
        <v>2653</v>
      </c>
    </row>
    <row r="4987" spans="1:20" x14ac:dyDescent="0.2">
      <c r="A4987" s="11"/>
      <c r="B4987" s="11" t="s">
        <v>28</v>
      </c>
      <c r="C4987" s="11" t="s">
        <v>44</v>
      </c>
      <c r="D4987" s="11">
        <v>1950</v>
      </c>
      <c r="E4987" s="11" t="s">
        <v>30</v>
      </c>
      <c r="F4987" s="11">
        <v>200</v>
      </c>
      <c r="G4987" s="11" t="s">
        <v>24</v>
      </c>
      <c r="H4987" s="11" t="s">
        <v>24</v>
      </c>
      <c r="I4987" s="11" t="s">
        <v>33</v>
      </c>
      <c r="J4987" s="11">
        <v>45</v>
      </c>
      <c r="K4987" s="12">
        <v>3.7220110806066013E-2</v>
      </c>
      <c r="L4987" s="13">
        <v>0</v>
      </c>
      <c r="M4987" s="14">
        <f t="shared" si="710"/>
        <v>0</v>
      </c>
      <c r="N4987" s="15">
        <f t="shared" si="711"/>
        <v>2.5</v>
      </c>
      <c r="O4987" s="14">
        <f t="shared" si="712"/>
        <v>1</v>
      </c>
      <c r="P4987" s="15" t="s">
        <v>25</v>
      </c>
      <c r="Q4987" s="14" t="str">
        <f t="shared" si="713"/>
        <v>No</v>
      </c>
      <c r="R4987" s="15">
        <f t="shared" si="714"/>
        <v>0</v>
      </c>
      <c r="S4987" s="14">
        <f t="shared" si="715"/>
        <v>1</v>
      </c>
      <c r="T4987" s="15">
        <f t="shared" si="716"/>
        <v>2653</v>
      </c>
    </row>
    <row r="4988" spans="1:20" x14ac:dyDescent="0.2">
      <c r="A4988" s="11"/>
      <c r="B4988" s="11" t="s">
        <v>38</v>
      </c>
      <c r="C4988" s="11" t="s">
        <v>44</v>
      </c>
      <c r="D4988" s="11">
        <v>1950</v>
      </c>
      <c r="E4988" s="11" t="s">
        <v>30</v>
      </c>
      <c r="F4988" s="11">
        <v>200</v>
      </c>
      <c r="G4988" s="11" t="s">
        <v>24</v>
      </c>
      <c r="H4988" s="11" t="s">
        <v>24</v>
      </c>
      <c r="I4988" s="11" t="s">
        <v>35</v>
      </c>
      <c r="J4988" s="11">
        <v>45</v>
      </c>
      <c r="K4988" s="12">
        <v>0.17688006869976433</v>
      </c>
      <c r="L4988" s="13">
        <v>0</v>
      </c>
      <c r="M4988" s="14">
        <f t="shared" si="710"/>
        <v>0</v>
      </c>
      <c r="N4988" s="15">
        <f t="shared" si="711"/>
        <v>2.5</v>
      </c>
      <c r="O4988" s="14">
        <f t="shared" si="712"/>
        <v>1</v>
      </c>
      <c r="P4988" s="15" t="s">
        <v>25</v>
      </c>
      <c r="Q4988" s="14" t="str">
        <f t="shared" si="713"/>
        <v>No</v>
      </c>
      <c r="R4988" s="15">
        <f t="shared" si="714"/>
        <v>0</v>
      </c>
      <c r="S4988" s="14">
        <f t="shared" si="715"/>
        <v>1</v>
      </c>
      <c r="T4988" s="15">
        <f t="shared" si="716"/>
        <v>2653</v>
      </c>
    </row>
    <row r="4989" spans="1:20" x14ac:dyDescent="0.2">
      <c r="A4989" s="11"/>
      <c r="B4989" s="11" t="s">
        <v>38</v>
      </c>
      <c r="C4989" s="11" t="s">
        <v>44</v>
      </c>
      <c r="D4989" s="11">
        <v>1950</v>
      </c>
      <c r="E4989" s="11" t="s">
        <v>30</v>
      </c>
      <c r="F4989" s="11">
        <v>200</v>
      </c>
      <c r="G4989" s="11" t="s">
        <v>24</v>
      </c>
      <c r="H4989" s="11" t="s">
        <v>24</v>
      </c>
      <c r="I4989" s="11" t="s">
        <v>31</v>
      </c>
      <c r="J4989" s="11">
        <v>45</v>
      </c>
      <c r="K4989" s="12">
        <v>2.4387497865090184</v>
      </c>
      <c r="L4989" s="13">
        <v>0</v>
      </c>
      <c r="M4989" s="14">
        <f t="shared" si="710"/>
        <v>0</v>
      </c>
      <c r="N4989" s="15">
        <f t="shared" si="711"/>
        <v>2.5</v>
      </c>
      <c r="O4989" s="14">
        <f t="shared" si="712"/>
        <v>1</v>
      </c>
      <c r="P4989" s="15" t="s">
        <v>25</v>
      </c>
      <c r="Q4989" s="14" t="str">
        <f t="shared" si="713"/>
        <v>No</v>
      </c>
      <c r="R4989" s="15">
        <f t="shared" si="714"/>
        <v>0</v>
      </c>
      <c r="S4989" s="14">
        <f t="shared" si="715"/>
        <v>1</v>
      </c>
      <c r="T4989" s="15">
        <f t="shared" si="716"/>
        <v>2653</v>
      </c>
    </row>
    <row r="4990" spans="1:20" x14ac:dyDescent="0.2">
      <c r="A4990" s="11"/>
      <c r="B4990" s="11" t="s">
        <v>32</v>
      </c>
      <c r="C4990" s="11" t="s">
        <v>44</v>
      </c>
      <c r="D4990" s="11">
        <v>1950</v>
      </c>
      <c r="E4990" s="11" t="s">
        <v>30</v>
      </c>
      <c r="F4990" s="11">
        <v>200</v>
      </c>
      <c r="G4990" s="11" t="s">
        <v>24</v>
      </c>
      <c r="H4990" s="11" t="s">
        <v>24</v>
      </c>
      <c r="I4990" s="11" t="s">
        <v>31</v>
      </c>
      <c r="J4990" s="11">
        <v>45</v>
      </c>
      <c r="K4990" s="12">
        <v>2.2376733330165743</v>
      </c>
      <c r="L4990" s="13">
        <v>1.0851674641148326</v>
      </c>
      <c r="M4990" s="14">
        <f t="shared" si="710"/>
        <v>0.3617224880382775</v>
      </c>
      <c r="N4990" s="15">
        <f t="shared" si="711"/>
        <v>2.5</v>
      </c>
      <c r="O4990" s="14">
        <f t="shared" si="712"/>
        <v>0.85531100478468902</v>
      </c>
      <c r="P4990" s="15" t="s">
        <v>25</v>
      </c>
      <c r="Q4990" s="14" t="str">
        <f t="shared" si="713"/>
        <v>No</v>
      </c>
      <c r="R4990" s="15">
        <f t="shared" si="714"/>
        <v>161.65115913083022</v>
      </c>
      <c r="S4990" s="14">
        <f t="shared" si="715"/>
        <v>2</v>
      </c>
      <c r="T4990" s="15">
        <f t="shared" si="716"/>
        <v>1809</v>
      </c>
    </row>
    <row r="4991" spans="1:20" x14ac:dyDescent="0.2">
      <c r="A4991" s="11"/>
      <c r="B4991" s="11" t="s">
        <v>28</v>
      </c>
      <c r="C4991" s="11" t="s">
        <v>44</v>
      </c>
      <c r="D4991" s="11">
        <v>1950</v>
      </c>
      <c r="E4991" s="11" t="s">
        <v>30</v>
      </c>
      <c r="F4991" s="11">
        <v>200</v>
      </c>
      <c r="G4991" s="11" t="s">
        <v>24</v>
      </c>
      <c r="H4991" s="11" t="s">
        <v>24</v>
      </c>
      <c r="I4991" s="11" t="s">
        <v>31</v>
      </c>
      <c r="J4991" s="11">
        <v>45</v>
      </c>
      <c r="K4991" s="12">
        <v>0.12341122934354727</v>
      </c>
      <c r="L4991" s="13">
        <v>0</v>
      </c>
      <c r="M4991" s="14">
        <f t="shared" si="710"/>
        <v>0</v>
      </c>
      <c r="N4991" s="15">
        <f t="shared" si="711"/>
        <v>2.5</v>
      </c>
      <c r="O4991" s="14">
        <f t="shared" si="712"/>
        <v>1</v>
      </c>
      <c r="P4991" s="15" t="s">
        <v>25</v>
      </c>
      <c r="Q4991" s="14" t="str">
        <f t="shared" si="713"/>
        <v>No</v>
      </c>
      <c r="R4991" s="15">
        <f t="shared" si="714"/>
        <v>0</v>
      </c>
      <c r="S4991" s="14">
        <f t="shared" si="715"/>
        <v>1</v>
      </c>
      <c r="T4991" s="15">
        <f t="shared" si="716"/>
        <v>2653</v>
      </c>
    </row>
    <row r="4992" spans="1:20" x14ac:dyDescent="0.2">
      <c r="A4992" s="11"/>
      <c r="B4992" s="11" t="s">
        <v>38</v>
      </c>
      <c r="C4992" s="11" t="s">
        <v>44</v>
      </c>
      <c r="D4992" s="11">
        <v>1950</v>
      </c>
      <c r="E4992" s="11" t="s">
        <v>30</v>
      </c>
      <c r="F4992" s="11">
        <v>250</v>
      </c>
      <c r="G4992" s="11" t="s">
        <v>24</v>
      </c>
      <c r="H4992" s="11" t="s">
        <v>24</v>
      </c>
      <c r="I4992" s="11" t="s">
        <v>33</v>
      </c>
      <c r="J4992" s="11">
        <v>45</v>
      </c>
      <c r="K4992" s="12">
        <v>8.7228249927164946E-4</v>
      </c>
      <c r="L4992" s="13">
        <v>0</v>
      </c>
      <c r="M4992" s="14">
        <f t="shared" si="710"/>
        <v>0</v>
      </c>
      <c r="N4992" s="15">
        <f t="shared" si="711"/>
        <v>2.5</v>
      </c>
      <c r="O4992" s="14">
        <f t="shared" si="712"/>
        <v>1</v>
      </c>
      <c r="P4992" s="15" t="s">
        <v>25</v>
      </c>
      <c r="Q4992" s="14" t="str">
        <f t="shared" si="713"/>
        <v>No</v>
      </c>
      <c r="R4992" s="15">
        <f t="shared" si="714"/>
        <v>0</v>
      </c>
      <c r="S4992" s="14">
        <f t="shared" si="715"/>
        <v>1</v>
      </c>
      <c r="T4992" s="15">
        <f t="shared" si="716"/>
        <v>2653</v>
      </c>
    </row>
    <row r="4993" spans="1:20" x14ac:dyDescent="0.2">
      <c r="A4993" s="11"/>
      <c r="B4993" s="11" t="s">
        <v>32</v>
      </c>
      <c r="C4993" s="11" t="s">
        <v>44</v>
      </c>
      <c r="D4993" s="11">
        <v>1950</v>
      </c>
      <c r="E4993" s="11" t="s">
        <v>30</v>
      </c>
      <c r="F4993" s="11">
        <v>250</v>
      </c>
      <c r="G4993" s="11" t="s">
        <v>24</v>
      </c>
      <c r="H4993" s="11" t="s">
        <v>24</v>
      </c>
      <c r="I4993" s="11" t="s">
        <v>33</v>
      </c>
      <c r="J4993" s="11">
        <v>45</v>
      </c>
      <c r="K4993" s="12">
        <v>0.26073169023062015</v>
      </c>
      <c r="L4993" s="13">
        <v>0</v>
      </c>
      <c r="M4993" s="14">
        <f t="shared" si="710"/>
        <v>0</v>
      </c>
      <c r="N4993" s="15">
        <f t="shared" si="711"/>
        <v>2.5</v>
      </c>
      <c r="O4993" s="14">
        <f t="shared" si="712"/>
        <v>1</v>
      </c>
      <c r="P4993" s="15" t="s">
        <v>25</v>
      </c>
      <c r="Q4993" s="14" t="str">
        <f t="shared" si="713"/>
        <v>No</v>
      </c>
      <c r="R4993" s="15">
        <f t="shared" si="714"/>
        <v>0</v>
      </c>
      <c r="S4993" s="14">
        <f t="shared" si="715"/>
        <v>1</v>
      </c>
      <c r="T4993" s="15">
        <f t="shared" si="716"/>
        <v>2653</v>
      </c>
    </row>
    <row r="4994" spans="1:20" x14ac:dyDescent="0.2">
      <c r="A4994" s="11"/>
      <c r="B4994" s="11" t="s">
        <v>38</v>
      </c>
      <c r="C4994" s="11" t="s">
        <v>44</v>
      </c>
      <c r="D4994" s="11">
        <v>1950</v>
      </c>
      <c r="E4994" s="11" t="s">
        <v>30</v>
      </c>
      <c r="F4994" s="11">
        <v>250</v>
      </c>
      <c r="G4994" s="11" t="s">
        <v>24</v>
      </c>
      <c r="H4994" s="11" t="s">
        <v>24</v>
      </c>
      <c r="I4994" s="11" t="s">
        <v>35</v>
      </c>
      <c r="J4994" s="11">
        <v>45</v>
      </c>
      <c r="K4994" s="12">
        <v>0.12677789841889242</v>
      </c>
      <c r="L4994" s="13">
        <v>0</v>
      </c>
      <c r="M4994" s="14">
        <f t="shared" si="710"/>
        <v>0</v>
      </c>
      <c r="N4994" s="15">
        <f t="shared" si="711"/>
        <v>2.5</v>
      </c>
      <c r="O4994" s="14">
        <f t="shared" si="712"/>
        <v>1</v>
      </c>
      <c r="P4994" s="15" t="s">
        <v>25</v>
      </c>
      <c r="Q4994" s="14" t="str">
        <f t="shared" si="713"/>
        <v>No</v>
      </c>
      <c r="R4994" s="15">
        <f t="shared" si="714"/>
        <v>0</v>
      </c>
      <c r="S4994" s="14">
        <f t="shared" si="715"/>
        <v>1</v>
      </c>
      <c r="T4994" s="15">
        <f t="shared" si="716"/>
        <v>2653</v>
      </c>
    </row>
    <row r="4995" spans="1:20" x14ac:dyDescent="0.2">
      <c r="A4995" s="11"/>
      <c r="B4995" s="11" t="s">
        <v>38</v>
      </c>
      <c r="C4995" s="11" t="s">
        <v>44</v>
      </c>
      <c r="D4995" s="11">
        <v>1950</v>
      </c>
      <c r="E4995" s="11" t="s">
        <v>30</v>
      </c>
      <c r="F4995" s="11">
        <v>250</v>
      </c>
      <c r="G4995" s="11" t="s">
        <v>24</v>
      </c>
      <c r="H4995" s="11" t="s">
        <v>24</v>
      </c>
      <c r="I4995" s="11" t="s">
        <v>31</v>
      </c>
      <c r="J4995" s="11">
        <v>45</v>
      </c>
      <c r="K4995" s="12">
        <v>0.10736365035034676</v>
      </c>
      <c r="L4995" s="13">
        <v>0</v>
      </c>
      <c r="M4995" s="14">
        <f t="shared" ref="M4995:M5058" si="717">L4995/3</f>
        <v>0</v>
      </c>
      <c r="N4995" s="15">
        <f t="shared" ref="N4995:N5058" si="718">IF(F4995&lt;=320,2.5,1)</f>
        <v>2.5</v>
      </c>
      <c r="O4995" s="14">
        <f t="shared" ref="O4995:O5058" si="719">1-(M4995/N4995)</f>
        <v>1</v>
      </c>
      <c r="P4995" s="15" t="s">
        <v>25</v>
      </c>
      <c r="Q4995" s="14" t="str">
        <f t="shared" ref="Q4995:Q5058" si="720">IF(AND(O4995&lt;0.5,O4995&gt;-0.5),"Yes","No")</f>
        <v>No</v>
      </c>
      <c r="R4995" s="15">
        <f t="shared" si="714"/>
        <v>0</v>
      </c>
      <c r="S4995" s="14">
        <f t="shared" si="715"/>
        <v>1</v>
      </c>
      <c r="T4995" s="15">
        <f t="shared" si="716"/>
        <v>2653</v>
      </c>
    </row>
    <row r="4996" spans="1:20" x14ac:dyDescent="0.2">
      <c r="A4996" s="11"/>
      <c r="B4996" s="11" t="s">
        <v>32</v>
      </c>
      <c r="C4996" s="11" t="s">
        <v>44</v>
      </c>
      <c r="D4996" s="11">
        <v>1950</v>
      </c>
      <c r="E4996" s="11" t="s">
        <v>30</v>
      </c>
      <c r="F4996" s="11">
        <v>250</v>
      </c>
      <c r="G4996" s="11" t="s">
        <v>24</v>
      </c>
      <c r="H4996" s="11" t="s">
        <v>24</v>
      </c>
      <c r="I4996" s="11" t="s">
        <v>31</v>
      </c>
      <c r="J4996" s="11">
        <v>45</v>
      </c>
      <c r="K4996" s="12">
        <v>0.33074131449543964</v>
      </c>
      <c r="L4996" s="13">
        <v>0</v>
      </c>
      <c r="M4996" s="14">
        <f t="shared" si="717"/>
        <v>0</v>
      </c>
      <c r="N4996" s="15">
        <f t="shared" si="718"/>
        <v>2.5</v>
      </c>
      <c r="O4996" s="14">
        <f t="shared" si="719"/>
        <v>1</v>
      </c>
      <c r="P4996" s="15" t="s">
        <v>25</v>
      </c>
      <c r="Q4996" s="14" t="str">
        <f t="shared" si="720"/>
        <v>No</v>
      </c>
      <c r="R4996" s="15">
        <f t="shared" ref="R4996:R5059" si="721">M4996/(K4996/1000)</f>
        <v>0</v>
      </c>
      <c r="S4996" s="14">
        <f t="shared" ref="S4996:S5059" si="722">IF(R4996&lt;=125,1,IF(R4996&lt;250,2,IF(R4996&lt;500,3,IF(R4996&lt;1000,4,5))))</f>
        <v>1</v>
      </c>
      <c r="T4996" s="15">
        <f t="shared" ref="T4996:T5059" si="723">RANK(R4996,$R$3:$R$14561)</f>
        <v>2653</v>
      </c>
    </row>
    <row r="4997" spans="1:20" x14ac:dyDescent="0.2">
      <c r="A4997" s="11"/>
      <c r="B4997" s="11" t="s">
        <v>28</v>
      </c>
      <c r="C4997" s="11" t="s">
        <v>44</v>
      </c>
      <c r="D4997" s="11">
        <v>1950</v>
      </c>
      <c r="E4997" s="11" t="s">
        <v>30</v>
      </c>
      <c r="F4997" s="11">
        <v>250</v>
      </c>
      <c r="G4997" s="11" t="s">
        <v>24</v>
      </c>
      <c r="H4997" s="11" t="s">
        <v>24</v>
      </c>
      <c r="I4997" s="11" t="s">
        <v>31</v>
      </c>
      <c r="J4997" s="11">
        <v>45</v>
      </c>
      <c r="K4997" s="12">
        <v>0.23815502792477938</v>
      </c>
      <c r="L4997" s="13">
        <v>0</v>
      </c>
      <c r="M4997" s="14">
        <f t="shared" si="717"/>
        <v>0</v>
      </c>
      <c r="N4997" s="15">
        <f t="shared" si="718"/>
        <v>2.5</v>
      </c>
      <c r="O4997" s="14">
        <f t="shared" si="719"/>
        <v>1</v>
      </c>
      <c r="P4997" s="15" t="s">
        <v>25</v>
      </c>
      <c r="Q4997" s="14" t="str">
        <f t="shared" si="720"/>
        <v>No</v>
      </c>
      <c r="R4997" s="15">
        <f t="shared" si="721"/>
        <v>0</v>
      </c>
      <c r="S4997" s="14">
        <f t="shared" si="722"/>
        <v>1</v>
      </c>
      <c r="T4997" s="15">
        <f t="shared" si="723"/>
        <v>2653</v>
      </c>
    </row>
    <row r="4998" spans="1:20" x14ac:dyDescent="0.2">
      <c r="A4998" s="11"/>
      <c r="B4998" s="11" t="s">
        <v>38</v>
      </c>
      <c r="C4998" s="11" t="s">
        <v>44</v>
      </c>
      <c r="D4998" s="11">
        <v>1950</v>
      </c>
      <c r="E4998" s="11" t="s">
        <v>30</v>
      </c>
      <c r="F4998" s="11">
        <v>300</v>
      </c>
      <c r="G4998" s="11" t="s">
        <v>24</v>
      </c>
      <c r="H4998" s="11" t="s">
        <v>24</v>
      </c>
      <c r="I4998" s="11" t="s">
        <v>36</v>
      </c>
      <c r="J4998" s="11">
        <v>45</v>
      </c>
      <c r="K4998" s="12">
        <v>9.0878278895650491E-2</v>
      </c>
      <c r="L4998" s="13">
        <v>0</v>
      </c>
      <c r="M4998" s="14">
        <f t="shared" si="717"/>
        <v>0</v>
      </c>
      <c r="N4998" s="15">
        <f t="shared" si="718"/>
        <v>2.5</v>
      </c>
      <c r="O4998" s="14">
        <f t="shared" si="719"/>
        <v>1</v>
      </c>
      <c r="P4998" s="15" t="s">
        <v>25</v>
      </c>
      <c r="Q4998" s="14" t="str">
        <f t="shared" si="720"/>
        <v>No</v>
      </c>
      <c r="R4998" s="15">
        <f t="shared" si="721"/>
        <v>0</v>
      </c>
      <c r="S4998" s="14">
        <f t="shared" si="722"/>
        <v>1</v>
      </c>
      <c r="T4998" s="15">
        <f t="shared" si="723"/>
        <v>2653</v>
      </c>
    </row>
    <row r="4999" spans="1:20" x14ac:dyDescent="0.2">
      <c r="A4999" s="11"/>
      <c r="B4999" s="11" t="s">
        <v>38</v>
      </c>
      <c r="C4999" s="11" t="s">
        <v>44</v>
      </c>
      <c r="D4999" s="11">
        <v>1950</v>
      </c>
      <c r="E4999" s="11" t="s">
        <v>30</v>
      </c>
      <c r="F4999" s="11">
        <v>300</v>
      </c>
      <c r="G4999" s="11" t="s">
        <v>24</v>
      </c>
      <c r="H4999" s="11" t="s">
        <v>24</v>
      </c>
      <c r="I4999" s="11" t="s">
        <v>33</v>
      </c>
      <c r="J4999" s="11">
        <v>45</v>
      </c>
      <c r="K4999" s="12">
        <v>4.7394111417875529E-2</v>
      </c>
      <c r="L4999" s="13">
        <v>0</v>
      </c>
      <c r="M4999" s="14">
        <f t="shared" si="717"/>
        <v>0</v>
      </c>
      <c r="N4999" s="15">
        <f t="shared" si="718"/>
        <v>2.5</v>
      </c>
      <c r="O4999" s="14">
        <f t="shared" si="719"/>
        <v>1</v>
      </c>
      <c r="P4999" s="15" t="s">
        <v>25</v>
      </c>
      <c r="Q4999" s="14" t="str">
        <f t="shared" si="720"/>
        <v>No</v>
      </c>
      <c r="R4999" s="15">
        <f t="shared" si="721"/>
        <v>0</v>
      </c>
      <c r="S4999" s="14">
        <f t="shared" si="722"/>
        <v>1</v>
      </c>
      <c r="T4999" s="15">
        <f t="shared" si="723"/>
        <v>2653</v>
      </c>
    </row>
    <row r="5000" spans="1:20" x14ac:dyDescent="0.2">
      <c r="A5000" s="11"/>
      <c r="B5000" s="11" t="s">
        <v>32</v>
      </c>
      <c r="C5000" s="11" t="s">
        <v>44</v>
      </c>
      <c r="D5000" s="11">
        <v>1950</v>
      </c>
      <c r="E5000" s="11" t="s">
        <v>30</v>
      </c>
      <c r="F5000" s="11">
        <v>300</v>
      </c>
      <c r="G5000" s="11" t="s">
        <v>24</v>
      </c>
      <c r="H5000" s="11" t="s">
        <v>24</v>
      </c>
      <c r="I5000" s="11" t="s">
        <v>33</v>
      </c>
      <c r="J5000" s="11">
        <v>45</v>
      </c>
      <c r="K5000" s="12">
        <v>0.36156867162069128</v>
      </c>
      <c r="L5000" s="13">
        <v>0</v>
      </c>
      <c r="M5000" s="14">
        <f t="shared" si="717"/>
        <v>0</v>
      </c>
      <c r="N5000" s="15">
        <f t="shared" si="718"/>
        <v>2.5</v>
      </c>
      <c r="O5000" s="14">
        <f t="shared" si="719"/>
        <v>1</v>
      </c>
      <c r="P5000" s="15" t="s">
        <v>25</v>
      </c>
      <c r="Q5000" s="14" t="str">
        <f t="shared" si="720"/>
        <v>No</v>
      </c>
      <c r="R5000" s="15">
        <f t="shared" si="721"/>
        <v>0</v>
      </c>
      <c r="S5000" s="14">
        <f t="shared" si="722"/>
        <v>1</v>
      </c>
      <c r="T5000" s="15">
        <f t="shared" si="723"/>
        <v>2653</v>
      </c>
    </row>
    <row r="5001" spans="1:20" x14ac:dyDescent="0.2">
      <c r="A5001" s="11"/>
      <c r="B5001" s="11" t="s">
        <v>38</v>
      </c>
      <c r="C5001" s="11" t="s">
        <v>44</v>
      </c>
      <c r="D5001" s="11">
        <v>1950</v>
      </c>
      <c r="E5001" s="11" t="s">
        <v>30</v>
      </c>
      <c r="F5001" s="11">
        <v>300</v>
      </c>
      <c r="G5001" s="11" t="s">
        <v>24</v>
      </c>
      <c r="H5001" s="11" t="s">
        <v>24</v>
      </c>
      <c r="I5001" s="11" t="s">
        <v>31</v>
      </c>
      <c r="J5001" s="11">
        <v>45</v>
      </c>
      <c r="K5001" s="12">
        <v>0.63744615949944394</v>
      </c>
      <c r="L5001" s="13">
        <v>0</v>
      </c>
      <c r="M5001" s="14">
        <f t="shared" si="717"/>
        <v>0</v>
      </c>
      <c r="N5001" s="15">
        <f t="shared" si="718"/>
        <v>2.5</v>
      </c>
      <c r="O5001" s="14">
        <f t="shared" si="719"/>
        <v>1</v>
      </c>
      <c r="P5001" s="15" t="s">
        <v>25</v>
      </c>
      <c r="Q5001" s="14" t="str">
        <f t="shared" si="720"/>
        <v>No</v>
      </c>
      <c r="R5001" s="15">
        <f t="shared" si="721"/>
        <v>0</v>
      </c>
      <c r="S5001" s="14">
        <f t="shared" si="722"/>
        <v>1</v>
      </c>
      <c r="T5001" s="15">
        <f t="shared" si="723"/>
        <v>2653</v>
      </c>
    </row>
    <row r="5002" spans="1:20" x14ac:dyDescent="0.2">
      <c r="A5002" s="11"/>
      <c r="B5002" s="11" t="s">
        <v>32</v>
      </c>
      <c r="C5002" s="11" t="s">
        <v>44</v>
      </c>
      <c r="D5002" s="11">
        <v>1950</v>
      </c>
      <c r="E5002" s="11" t="s">
        <v>30</v>
      </c>
      <c r="F5002" s="11">
        <v>300</v>
      </c>
      <c r="G5002" s="11" t="s">
        <v>24</v>
      </c>
      <c r="H5002" s="11" t="s">
        <v>24</v>
      </c>
      <c r="I5002" s="11" t="s">
        <v>31</v>
      </c>
      <c r="J5002" s="11">
        <v>45</v>
      </c>
      <c r="K5002" s="12">
        <v>0.5296241637095952</v>
      </c>
      <c r="L5002" s="13">
        <v>0</v>
      </c>
      <c r="M5002" s="14">
        <f t="shared" si="717"/>
        <v>0</v>
      </c>
      <c r="N5002" s="15">
        <f t="shared" si="718"/>
        <v>2.5</v>
      </c>
      <c r="O5002" s="14">
        <f t="shared" si="719"/>
        <v>1</v>
      </c>
      <c r="P5002" s="15" t="s">
        <v>25</v>
      </c>
      <c r="Q5002" s="14" t="str">
        <f t="shared" si="720"/>
        <v>No</v>
      </c>
      <c r="R5002" s="15">
        <f t="shared" si="721"/>
        <v>0</v>
      </c>
      <c r="S5002" s="14">
        <f t="shared" si="722"/>
        <v>1</v>
      </c>
      <c r="T5002" s="15">
        <f t="shared" si="723"/>
        <v>2653</v>
      </c>
    </row>
    <row r="5003" spans="1:20" x14ac:dyDescent="0.2">
      <c r="A5003" s="11"/>
      <c r="B5003" s="11" t="s">
        <v>28</v>
      </c>
      <c r="C5003" s="11" t="s">
        <v>44</v>
      </c>
      <c r="D5003" s="11">
        <v>1950</v>
      </c>
      <c r="E5003" s="11" t="s">
        <v>30</v>
      </c>
      <c r="F5003" s="11">
        <v>300</v>
      </c>
      <c r="G5003" s="11" t="s">
        <v>24</v>
      </c>
      <c r="H5003" s="11" t="s">
        <v>24</v>
      </c>
      <c r="I5003" s="11" t="s">
        <v>31</v>
      </c>
      <c r="J5003" s="11">
        <v>45</v>
      </c>
      <c r="K5003" s="12">
        <v>0.42791563433937169</v>
      </c>
      <c r="L5003" s="13">
        <v>0</v>
      </c>
      <c r="M5003" s="14">
        <f t="shared" si="717"/>
        <v>0</v>
      </c>
      <c r="N5003" s="15">
        <f t="shared" si="718"/>
        <v>2.5</v>
      </c>
      <c r="O5003" s="14">
        <f t="shared" si="719"/>
        <v>1</v>
      </c>
      <c r="P5003" s="15" t="s">
        <v>25</v>
      </c>
      <c r="Q5003" s="14" t="str">
        <f t="shared" si="720"/>
        <v>No</v>
      </c>
      <c r="R5003" s="15">
        <f t="shared" si="721"/>
        <v>0</v>
      </c>
      <c r="S5003" s="14">
        <f t="shared" si="722"/>
        <v>1</v>
      </c>
      <c r="T5003" s="15">
        <f t="shared" si="723"/>
        <v>2653</v>
      </c>
    </row>
    <row r="5004" spans="1:20" x14ac:dyDescent="0.2">
      <c r="A5004" s="11"/>
      <c r="B5004" s="11" t="s">
        <v>32</v>
      </c>
      <c r="C5004" s="11" t="s">
        <v>44</v>
      </c>
      <c r="D5004" s="11">
        <v>1950</v>
      </c>
      <c r="E5004" s="11" t="s">
        <v>34</v>
      </c>
      <c r="F5004" s="11">
        <v>350</v>
      </c>
      <c r="G5004" s="11" t="s">
        <v>24</v>
      </c>
      <c r="H5004" s="11" t="s">
        <v>24</v>
      </c>
      <c r="I5004" s="11" t="s">
        <v>33</v>
      </c>
      <c r="J5004" s="11">
        <v>45</v>
      </c>
      <c r="K5004" s="12">
        <v>4.117337275991393E-2</v>
      </c>
      <c r="L5004" s="13">
        <v>0</v>
      </c>
      <c r="M5004" s="14">
        <f t="shared" si="717"/>
        <v>0</v>
      </c>
      <c r="N5004" s="15">
        <f t="shared" si="718"/>
        <v>1</v>
      </c>
      <c r="O5004" s="14">
        <f t="shared" si="719"/>
        <v>1</v>
      </c>
      <c r="P5004" s="15" t="s">
        <v>25</v>
      </c>
      <c r="Q5004" s="14" t="str">
        <f t="shared" si="720"/>
        <v>No</v>
      </c>
      <c r="R5004" s="15">
        <f t="shared" si="721"/>
        <v>0</v>
      </c>
      <c r="S5004" s="14">
        <f t="shared" si="722"/>
        <v>1</v>
      </c>
      <c r="T5004" s="15">
        <f t="shared" si="723"/>
        <v>2653</v>
      </c>
    </row>
    <row r="5005" spans="1:20" x14ac:dyDescent="0.2">
      <c r="A5005" s="11"/>
      <c r="B5005" s="11" t="s">
        <v>38</v>
      </c>
      <c r="C5005" s="11" t="s">
        <v>44</v>
      </c>
      <c r="D5005" s="11">
        <v>1950</v>
      </c>
      <c r="E5005" s="11" t="s">
        <v>34</v>
      </c>
      <c r="F5005" s="11">
        <v>350</v>
      </c>
      <c r="G5005" s="11" t="s">
        <v>24</v>
      </c>
      <c r="H5005" s="11" t="s">
        <v>24</v>
      </c>
      <c r="I5005" s="11" t="s">
        <v>35</v>
      </c>
      <c r="J5005" s="11">
        <v>45</v>
      </c>
      <c r="K5005" s="12">
        <v>5.6515529117824044E-2</v>
      </c>
      <c r="L5005" s="13">
        <v>0</v>
      </c>
      <c r="M5005" s="14">
        <f t="shared" si="717"/>
        <v>0</v>
      </c>
      <c r="N5005" s="15">
        <f t="shared" si="718"/>
        <v>1</v>
      </c>
      <c r="O5005" s="14">
        <f t="shared" si="719"/>
        <v>1</v>
      </c>
      <c r="P5005" s="15" t="s">
        <v>25</v>
      </c>
      <c r="Q5005" s="14" t="str">
        <f t="shared" si="720"/>
        <v>No</v>
      </c>
      <c r="R5005" s="15">
        <f t="shared" si="721"/>
        <v>0</v>
      </c>
      <c r="S5005" s="14">
        <f t="shared" si="722"/>
        <v>1</v>
      </c>
      <c r="T5005" s="15">
        <f t="shared" si="723"/>
        <v>2653</v>
      </c>
    </row>
    <row r="5006" spans="1:20" x14ac:dyDescent="0.2">
      <c r="A5006" s="11"/>
      <c r="B5006" s="11" t="s">
        <v>32</v>
      </c>
      <c r="C5006" s="11" t="s">
        <v>44</v>
      </c>
      <c r="D5006" s="11">
        <v>1950</v>
      </c>
      <c r="E5006" s="11" t="s">
        <v>34</v>
      </c>
      <c r="F5006" s="11">
        <v>350</v>
      </c>
      <c r="G5006" s="11" t="s">
        <v>24</v>
      </c>
      <c r="H5006" s="11" t="s">
        <v>24</v>
      </c>
      <c r="I5006" s="11" t="s">
        <v>31</v>
      </c>
      <c r="J5006" s="11">
        <v>45</v>
      </c>
      <c r="K5006" s="12">
        <v>0.12507478035794012</v>
      </c>
      <c r="L5006" s="13">
        <v>0</v>
      </c>
      <c r="M5006" s="14">
        <f t="shared" si="717"/>
        <v>0</v>
      </c>
      <c r="N5006" s="15">
        <f t="shared" si="718"/>
        <v>1</v>
      </c>
      <c r="O5006" s="14">
        <f t="shared" si="719"/>
        <v>1</v>
      </c>
      <c r="P5006" s="15" t="s">
        <v>25</v>
      </c>
      <c r="Q5006" s="14" t="str">
        <f t="shared" si="720"/>
        <v>No</v>
      </c>
      <c r="R5006" s="15">
        <f t="shared" si="721"/>
        <v>0</v>
      </c>
      <c r="S5006" s="14">
        <f t="shared" si="722"/>
        <v>1</v>
      </c>
      <c r="T5006" s="15">
        <f t="shared" si="723"/>
        <v>2653</v>
      </c>
    </row>
    <row r="5007" spans="1:20" x14ac:dyDescent="0.2">
      <c r="A5007" s="11"/>
      <c r="B5007" s="11" t="s">
        <v>28</v>
      </c>
      <c r="C5007" s="11" t="s">
        <v>44</v>
      </c>
      <c r="D5007" s="11">
        <v>1950</v>
      </c>
      <c r="E5007" s="11" t="s">
        <v>34</v>
      </c>
      <c r="F5007" s="11">
        <v>350</v>
      </c>
      <c r="G5007" s="11" t="s">
        <v>24</v>
      </c>
      <c r="H5007" s="11" t="s">
        <v>24</v>
      </c>
      <c r="I5007" s="11" t="s">
        <v>31</v>
      </c>
      <c r="J5007" s="11">
        <v>45</v>
      </c>
      <c r="K5007" s="12">
        <v>0.33269210232362456</v>
      </c>
      <c r="L5007" s="13">
        <v>0</v>
      </c>
      <c r="M5007" s="14">
        <f t="shared" si="717"/>
        <v>0</v>
      </c>
      <c r="N5007" s="15">
        <f t="shared" si="718"/>
        <v>1</v>
      </c>
      <c r="O5007" s="14">
        <f t="shared" si="719"/>
        <v>1</v>
      </c>
      <c r="P5007" s="15" t="s">
        <v>25</v>
      </c>
      <c r="Q5007" s="14" t="str">
        <f t="shared" si="720"/>
        <v>No</v>
      </c>
      <c r="R5007" s="15">
        <f t="shared" si="721"/>
        <v>0</v>
      </c>
      <c r="S5007" s="14">
        <f t="shared" si="722"/>
        <v>1</v>
      </c>
      <c r="T5007" s="15">
        <f t="shared" si="723"/>
        <v>2653</v>
      </c>
    </row>
    <row r="5008" spans="1:20" x14ac:dyDescent="0.2">
      <c r="A5008" s="11"/>
      <c r="B5008" s="11" t="s">
        <v>28</v>
      </c>
      <c r="C5008" s="11" t="s">
        <v>44</v>
      </c>
      <c r="D5008" s="11">
        <v>1950</v>
      </c>
      <c r="E5008" s="11" t="s">
        <v>34</v>
      </c>
      <c r="F5008" s="11">
        <v>400</v>
      </c>
      <c r="G5008" s="11" t="s">
        <v>24</v>
      </c>
      <c r="H5008" s="11" t="s">
        <v>24</v>
      </c>
      <c r="I5008" s="11" t="s">
        <v>31</v>
      </c>
      <c r="J5008" s="11">
        <v>45</v>
      </c>
      <c r="K5008" s="12">
        <v>0.98046898525058346</v>
      </c>
      <c r="L5008" s="13">
        <v>0</v>
      </c>
      <c r="M5008" s="14">
        <f t="shared" si="717"/>
        <v>0</v>
      </c>
      <c r="N5008" s="15">
        <f t="shared" si="718"/>
        <v>1</v>
      </c>
      <c r="O5008" s="14">
        <f t="shared" si="719"/>
        <v>1</v>
      </c>
      <c r="P5008" s="15" t="s">
        <v>25</v>
      </c>
      <c r="Q5008" s="14" t="str">
        <f t="shared" si="720"/>
        <v>No</v>
      </c>
      <c r="R5008" s="15">
        <f t="shared" si="721"/>
        <v>0</v>
      </c>
      <c r="S5008" s="14">
        <f t="shared" si="722"/>
        <v>1</v>
      </c>
      <c r="T5008" s="15">
        <f t="shared" si="723"/>
        <v>2653</v>
      </c>
    </row>
    <row r="5009" spans="1:20" x14ac:dyDescent="0.2">
      <c r="A5009" s="11"/>
      <c r="B5009" s="11" t="s">
        <v>28</v>
      </c>
      <c r="C5009" s="11" t="s">
        <v>44</v>
      </c>
      <c r="D5009" s="11">
        <v>1950</v>
      </c>
      <c r="E5009" s="11" t="s">
        <v>34</v>
      </c>
      <c r="F5009" s="11">
        <v>450</v>
      </c>
      <c r="G5009" s="11" t="s">
        <v>24</v>
      </c>
      <c r="H5009" s="11" t="s">
        <v>24</v>
      </c>
      <c r="I5009" s="11" t="s">
        <v>35</v>
      </c>
      <c r="J5009" s="11">
        <v>45</v>
      </c>
      <c r="K5009" s="12">
        <v>0.1852468182039404</v>
      </c>
      <c r="L5009" s="13">
        <v>0</v>
      </c>
      <c r="M5009" s="14">
        <f t="shared" si="717"/>
        <v>0</v>
      </c>
      <c r="N5009" s="15">
        <f t="shared" si="718"/>
        <v>1</v>
      </c>
      <c r="O5009" s="14">
        <f t="shared" si="719"/>
        <v>1</v>
      </c>
      <c r="P5009" s="15" t="s">
        <v>25</v>
      </c>
      <c r="Q5009" s="14" t="str">
        <f t="shared" si="720"/>
        <v>No</v>
      </c>
      <c r="R5009" s="15">
        <f t="shared" si="721"/>
        <v>0</v>
      </c>
      <c r="S5009" s="14">
        <f t="shared" si="722"/>
        <v>1</v>
      </c>
      <c r="T5009" s="15">
        <f t="shared" si="723"/>
        <v>2653</v>
      </c>
    </row>
    <row r="5010" spans="1:20" x14ac:dyDescent="0.2">
      <c r="A5010" s="11"/>
      <c r="B5010" s="11" t="s">
        <v>32</v>
      </c>
      <c r="C5010" s="11" t="s">
        <v>44</v>
      </c>
      <c r="D5010" s="11">
        <v>1950</v>
      </c>
      <c r="E5010" s="11" t="s">
        <v>34</v>
      </c>
      <c r="F5010" s="11">
        <v>450</v>
      </c>
      <c r="G5010" s="11" t="s">
        <v>24</v>
      </c>
      <c r="H5010" s="11" t="s">
        <v>24</v>
      </c>
      <c r="I5010" s="11" t="s">
        <v>31</v>
      </c>
      <c r="J5010" s="11">
        <v>45</v>
      </c>
      <c r="K5010" s="12">
        <v>0.11498075828416157</v>
      </c>
      <c r="L5010" s="13">
        <v>0</v>
      </c>
      <c r="M5010" s="14">
        <f t="shared" si="717"/>
        <v>0</v>
      </c>
      <c r="N5010" s="15">
        <f t="shared" si="718"/>
        <v>1</v>
      </c>
      <c r="O5010" s="14">
        <f t="shared" si="719"/>
        <v>1</v>
      </c>
      <c r="P5010" s="15" t="s">
        <v>25</v>
      </c>
      <c r="Q5010" s="14" t="str">
        <f t="shared" si="720"/>
        <v>No</v>
      </c>
      <c r="R5010" s="15">
        <f t="shared" si="721"/>
        <v>0</v>
      </c>
      <c r="S5010" s="14">
        <f t="shared" si="722"/>
        <v>1</v>
      </c>
      <c r="T5010" s="15">
        <f t="shared" si="723"/>
        <v>2653</v>
      </c>
    </row>
    <row r="5011" spans="1:20" x14ac:dyDescent="0.2">
      <c r="A5011" s="11"/>
      <c r="B5011" s="11" t="s">
        <v>28</v>
      </c>
      <c r="C5011" s="11" t="s">
        <v>44</v>
      </c>
      <c r="D5011" s="11">
        <v>1950</v>
      </c>
      <c r="E5011" s="11" t="s">
        <v>34</v>
      </c>
      <c r="F5011" s="11">
        <v>450</v>
      </c>
      <c r="G5011" s="11" t="s">
        <v>24</v>
      </c>
      <c r="H5011" s="11" t="s">
        <v>24</v>
      </c>
      <c r="I5011" s="11" t="s">
        <v>31</v>
      </c>
      <c r="J5011" s="11">
        <v>45</v>
      </c>
      <c r="K5011" s="12">
        <v>1.6107197586593076E-2</v>
      </c>
      <c r="L5011" s="13">
        <v>0</v>
      </c>
      <c r="M5011" s="14">
        <f t="shared" si="717"/>
        <v>0</v>
      </c>
      <c r="N5011" s="15">
        <f t="shared" si="718"/>
        <v>1</v>
      </c>
      <c r="O5011" s="14">
        <f t="shared" si="719"/>
        <v>1</v>
      </c>
      <c r="P5011" s="15" t="s">
        <v>25</v>
      </c>
      <c r="Q5011" s="14" t="str">
        <f t="shared" si="720"/>
        <v>No</v>
      </c>
      <c r="R5011" s="15">
        <f t="shared" si="721"/>
        <v>0</v>
      </c>
      <c r="S5011" s="14">
        <f t="shared" si="722"/>
        <v>1</v>
      </c>
      <c r="T5011" s="15">
        <f t="shared" si="723"/>
        <v>2653</v>
      </c>
    </row>
    <row r="5012" spans="1:20" x14ac:dyDescent="0.2">
      <c r="A5012" s="11"/>
      <c r="B5012" s="11" t="s">
        <v>28</v>
      </c>
      <c r="C5012" s="11" t="s">
        <v>44</v>
      </c>
      <c r="D5012" s="11">
        <v>1950</v>
      </c>
      <c r="E5012" s="11" t="s">
        <v>40</v>
      </c>
      <c r="F5012" s="11">
        <v>500</v>
      </c>
      <c r="G5012" s="11" t="s">
        <v>24</v>
      </c>
      <c r="H5012" s="11" t="s">
        <v>24</v>
      </c>
      <c r="I5012" s="11" t="s">
        <v>31</v>
      </c>
      <c r="J5012" s="11">
        <v>45</v>
      </c>
      <c r="K5012" s="12">
        <v>0.10024882705357681</v>
      </c>
      <c r="L5012" s="13">
        <v>0</v>
      </c>
      <c r="M5012" s="14">
        <f t="shared" si="717"/>
        <v>0</v>
      </c>
      <c r="N5012" s="15">
        <f t="shared" si="718"/>
        <v>1</v>
      </c>
      <c r="O5012" s="14">
        <f t="shared" si="719"/>
        <v>1</v>
      </c>
      <c r="P5012" s="15" t="s">
        <v>25</v>
      </c>
      <c r="Q5012" s="14" t="str">
        <f t="shared" si="720"/>
        <v>No</v>
      </c>
      <c r="R5012" s="15">
        <f t="shared" si="721"/>
        <v>0</v>
      </c>
      <c r="S5012" s="14">
        <f t="shared" si="722"/>
        <v>1</v>
      </c>
      <c r="T5012" s="15">
        <f t="shared" si="723"/>
        <v>2653</v>
      </c>
    </row>
    <row r="5013" spans="1:20" x14ac:dyDescent="0.2">
      <c r="A5013" s="11"/>
      <c r="B5013" s="11" t="s">
        <v>28</v>
      </c>
      <c r="C5013" s="11" t="s">
        <v>44</v>
      </c>
      <c r="D5013" s="11">
        <v>1950</v>
      </c>
      <c r="E5013" s="11" t="s">
        <v>40</v>
      </c>
      <c r="F5013" s="11">
        <v>600</v>
      </c>
      <c r="G5013" s="11" t="s">
        <v>24</v>
      </c>
      <c r="H5013" s="11" t="s">
        <v>24</v>
      </c>
      <c r="I5013" s="11" t="s">
        <v>31</v>
      </c>
      <c r="J5013" s="11">
        <v>45</v>
      </c>
      <c r="K5013" s="12">
        <v>0.38379552765599156</v>
      </c>
      <c r="L5013" s="13">
        <v>0</v>
      </c>
      <c r="M5013" s="14">
        <f t="shared" si="717"/>
        <v>0</v>
      </c>
      <c r="N5013" s="15">
        <f t="shared" si="718"/>
        <v>1</v>
      </c>
      <c r="O5013" s="14">
        <f t="shared" si="719"/>
        <v>1</v>
      </c>
      <c r="P5013" s="15" t="s">
        <v>25</v>
      </c>
      <c r="Q5013" s="14" t="str">
        <f t="shared" si="720"/>
        <v>No</v>
      </c>
      <c r="R5013" s="15">
        <f t="shared" si="721"/>
        <v>0</v>
      </c>
      <c r="S5013" s="14">
        <f t="shared" si="722"/>
        <v>1</v>
      </c>
      <c r="T5013" s="15">
        <f t="shared" si="723"/>
        <v>2653</v>
      </c>
    </row>
    <row r="5014" spans="1:20" x14ac:dyDescent="0.2">
      <c r="A5014" s="11"/>
      <c r="B5014" s="11" t="s">
        <v>28</v>
      </c>
      <c r="C5014" s="11" t="s">
        <v>44</v>
      </c>
      <c r="D5014" s="11">
        <v>1950</v>
      </c>
      <c r="E5014" s="11" t="s">
        <v>39</v>
      </c>
      <c r="F5014" s="11">
        <v>800</v>
      </c>
      <c r="G5014" s="11" t="s">
        <v>24</v>
      </c>
      <c r="H5014" s="11" t="s">
        <v>24</v>
      </c>
      <c r="I5014" s="11" t="s">
        <v>31</v>
      </c>
      <c r="J5014" s="11">
        <v>45</v>
      </c>
      <c r="K5014" s="12">
        <v>0.18404252750818048</v>
      </c>
      <c r="L5014" s="13">
        <v>0</v>
      </c>
      <c r="M5014" s="14">
        <f t="shared" si="717"/>
        <v>0</v>
      </c>
      <c r="N5014" s="15">
        <f t="shared" si="718"/>
        <v>1</v>
      </c>
      <c r="O5014" s="14">
        <f t="shared" si="719"/>
        <v>1</v>
      </c>
      <c r="P5014" s="15" t="s">
        <v>25</v>
      </c>
      <c r="Q5014" s="14" t="str">
        <f t="shared" si="720"/>
        <v>No</v>
      </c>
      <c r="R5014" s="15">
        <f t="shared" si="721"/>
        <v>0</v>
      </c>
      <c r="S5014" s="14">
        <f t="shared" si="722"/>
        <v>1</v>
      </c>
      <c r="T5014" s="15">
        <f t="shared" si="723"/>
        <v>2653</v>
      </c>
    </row>
    <row r="5015" spans="1:20" x14ac:dyDescent="0.2">
      <c r="A5015" s="11"/>
      <c r="B5015" s="11" t="s">
        <v>32</v>
      </c>
      <c r="C5015" s="11" t="s">
        <v>44</v>
      </c>
      <c r="D5015" s="11">
        <v>1950</v>
      </c>
      <c r="E5015" s="11" t="s">
        <v>39</v>
      </c>
      <c r="F5015" s="11">
        <v>900</v>
      </c>
      <c r="G5015" s="11" t="s">
        <v>24</v>
      </c>
      <c r="H5015" s="11" t="s">
        <v>24</v>
      </c>
      <c r="I5015" s="11" t="s">
        <v>31</v>
      </c>
      <c r="J5015" s="11">
        <v>45</v>
      </c>
      <c r="K5015" s="12">
        <v>0.10962387106542151</v>
      </c>
      <c r="L5015" s="13">
        <v>0</v>
      </c>
      <c r="M5015" s="14">
        <f t="shared" si="717"/>
        <v>0</v>
      </c>
      <c r="N5015" s="15">
        <f t="shared" si="718"/>
        <v>1</v>
      </c>
      <c r="O5015" s="14">
        <f t="shared" si="719"/>
        <v>1</v>
      </c>
      <c r="P5015" s="15" t="s">
        <v>25</v>
      </c>
      <c r="Q5015" s="14" t="str">
        <f t="shared" si="720"/>
        <v>No</v>
      </c>
      <c r="R5015" s="15">
        <f t="shared" si="721"/>
        <v>0</v>
      </c>
      <c r="S5015" s="14">
        <f t="shared" si="722"/>
        <v>1</v>
      </c>
      <c r="T5015" s="15">
        <f t="shared" si="723"/>
        <v>2653</v>
      </c>
    </row>
    <row r="5016" spans="1:20" x14ac:dyDescent="0.2">
      <c r="A5016" s="11"/>
      <c r="B5016" s="11" t="s">
        <v>50</v>
      </c>
      <c r="C5016" s="11" t="s">
        <v>44</v>
      </c>
      <c r="D5016" s="11">
        <v>1950</v>
      </c>
      <c r="E5016" s="11" t="s">
        <v>39</v>
      </c>
      <c r="F5016" s="11">
        <v>1200</v>
      </c>
      <c r="G5016" s="11" t="s">
        <v>24</v>
      </c>
      <c r="H5016" s="11" t="s">
        <v>24</v>
      </c>
      <c r="I5016" s="11" t="s">
        <v>31</v>
      </c>
      <c r="J5016" s="11">
        <v>45</v>
      </c>
      <c r="K5016" s="12">
        <v>0.46198385422326149</v>
      </c>
      <c r="L5016" s="13">
        <v>0</v>
      </c>
      <c r="M5016" s="14">
        <f t="shared" si="717"/>
        <v>0</v>
      </c>
      <c r="N5016" s="15">
        <f t="shared" si="718"/>
        <v>1</v>
      </c>
      <c r="O5016" s="14">
        <f t="shared" si="719"/>
        <v>1</v>
      </c>
      <c r="P5016" s="15" t="s">
        <v>25</v>
      </c>
      <c r="Q5016" s="14" t="str">
        <f t="shared" si="720"/>
        <v>No</v>
      </c>
      <c r="R5016" s="15">
        <f t="shared" si="721"/>
        <v>0</v>
      </c>
      <c r="S5016" s="14">
        <f t="shared" si="722"/>
        <v>1</v>
      </c>
      <c r="T5016" s="15">
        <f t="shared" si="723"/>
        <v>2653</v>
      </c>
    </row>
    <row r="5017" spans="1:20" x14ac:dyDescent="0.2">
      <c r="A5017" s="11"/>
      <c r="B5017" s="11" t="s">
        <v>50</v>
      </c>
      <c r="C5017" s="11" t="s">
        <v>44</v>
      </c>
      <c r="D5017" s="11">
        <v>1950</v>
      </c>
      <c r="E5017" s="11" t="s">
        <v>39</v>
      </c>
      <c r="F5017" s="11">
        <v>1350</v>
      </c>
      <c r="G5017" s="11" t="s">
        <v>24</v>
      </c>
      <c r="H5017" s="11" t="s">
        <v>24</v>
      </c>
      <c r="I5017" s="11" t="s">
        <v>31</v>
      </c>
      <c r="J5017" s="11">
        <v>45</v>
      </c>
      <c r="K5017" s="12">
        <v>0.2322934556136611</v>
      </c>
      <c r="L5017" s="13">
        <v>0</v>
      </c>
      <c r="M5017" s="14">
        <f t="shared" si="717"/>
        <v>0</v>
      </c>
      <c r="N5017" s="15">
        <f t="shared" si="718"/>
        <v>1</v>
      </c>
      <c r="O5017" s="14">
        <f t="shared" si="719"/>
        <v>1</v>
      </c>
      <c r="P5017" s="15" t="s">
        <v>25</v>
      </c>
      <c r="Q5017" s="14" t="str">
        <f t="shared" si="720"/>
        <v>No</v>
      </c>
      <c r="R5017" s="15">
        <f t="shared" si="721"/>
        <v>0</v>
      </c>
      <c r="S5017" s="14">
        <f t="shared" si="722"/>
        <v>1</v>
      </c>
      <c r="T5017" s="15">
        <f t="shared" si="723"/>
        <v>2653</v>
      </c>
    </row>
    <row r="5018" spans="1:20" x14ac:dyDescent="0.2">
      <c r="A5018" s="11"/>
      <c r="B5018" s="11" t="s">
        <v>38</v>
      </c>
      <c r="C5018" s="11" t="s">
        <v>44</v>
      </c>
      <c r="D5018" s="11">
        <v>1950</v>
      </c>
      <c r="E5018" s="11" t="s">
        <v>30</v>
      </c>
      <c r="F5018" s="11">
        <v>50</v>
      </c>
      <c r="G5018" s="11" t="s">
        <v>24</v>
      </c>
      <c r="H5018" s="11" t="s">
        <v>24</v>
      </c>
      <c r="I5018" s="11" t="s">
        <v>36</v>
      </c>
      <c r="J5018" s="11">
        <v>50</v>
      </c>
      <c r="K5018" s="12">
        <v>1.2202597396370691</v>
      </c>
      <c r="L5018" s="13">
        <v>1.0779279279279279</v>
      </c>
      <c r="M5018" s="14">
        <f t="shared" si="717"/>
        <v>0.35930930930930932</v>
      </c>
      <c r="N5018" s="15">
        <f t="shared" si="718"/>
        <v>2.5</v>
      </c>
      <c r="O5018" s="14">
        <f t="shared" si="719"/>
        <v>0.85627627627627634</v>
      </c>
      <c r="P5018" s="15" t="s">
        <v>25</v>
      </c>
      <c r="Q5018" s="14" t="str">
        <f t="shared" si="720"/>
        <v>No</v>
      </c>
      <c r="R5018" s="15">
        <f t="shared" si="721"/>
        <v>294.45313783455271</v>
      </c>
      <c r="S5018" s="14">
        <f t="shared" si="722"/>
        <v>3</v>
      </c>
      <c r="T5018" s="15">
        <f t="shared" si="723"/>
        <v>1219</v>
      </c>
    </row>
    <row r="5019" spans="1:20" x14ac:dyDescent="0.2">
      <c r="A5019" s="11"/>
      <c r="B5019" s="11" t="s">
        <v>32</v>
      </c>
      <c r="C5019" s="11" t="s">
        <v>44</v>
      </c>
      <c r="D5019" s="11">
        <v>1950</v>
      </c>
      <c r="E5019" s="11" t="s">
        <v>30</v>
      </c>
      <c r="F5019" s="11">
        <v>50</v>
      </c>
      <c r="G5019" s="11" t="s">
        <v>24</v>
      </c>
      <c r="H5019" s="11" t="s">
        <v>24</v>
      </c>
      <c r="I5019" s="11" t="s">
        <v>36</v>
      </c>
      <c r="J5019" s="11">
        <v>50</v>
      </c>
      <c r="K5019" s="12">
        <v>0.16817530373598683</v>
      </c>
      <c r="L5019" s="13">
        <v>0</v>
      </c>
      <c r="M5019" s="14">
        <f t="shared" si="717"/>
        <v>0</v>
      </c>
      <c r="N5019" s="15">
        <f t="shared" si="718"/>
        <v>2.5</v>
      </c>
      <c r="O5019" s="14">
        <f t="shared" si="719"/>
        <v>1</v>
      </c>
      <c r="P5019" s="15" t="s">
        <v>25</v>
      </c>
      <c r="Q5019" s="14" t="str">
        <f t="shared" si="720"/>
        <v>No</v>
      </c>
      <c r="R5019" s="15">
        <f t="shared" si="721"/>
        <v>0</v>
      </c>
      <c r="S5019" s="14">
        <f t="shared" si="722"/>
        <v>1</v>
      </c>
      <c r="T5019" s="15">
        <f t="shared" si="723"/>
        <v>2653</v>
      </c>
    </row>
    <row r="5020" spans="1:20" x14ac:dyDescent="0.2">
      <c r="A5020" s="11"/>
      <c r="B5020" s="11" t="s">
        <v>28</v>
      </c>
      <c r="C5020" s="11" t="s">
        <v>44</v>
      </c>
      <c r="D5020" s="11">
        <v>1950</v>
      </c>
      <c r="E5020" s="11" t="s">
        <v>30</v>
      </c>
      <c r="F5020" s="11">
        <v>50</v>
      </c>
      <c r="G5020" s="11" t="s">
        <v>24</v>
      </c>
      <c r="H5020" s="11" t="s">
        <v>24</v>
      </c>
      <c r="I5020" s="11" t="s">
        <v>36</v>
      </c>
      <c r="J5020" s="11">
        <v>50</v>
      </c>
      <c r="K5020" s="12">
        <v>2.1234489840842655E-3</v>
      </c>
      <c r="L5020" s="13">
        <v>0</v>
      </c>
      <c r="M5020" s="14">
        <f t="shared" si="717"/>
        <v>0</v>
      </c>
      <c r="N5020" s="15">
        <f t="shared" si="718"/>
        <v>2.5</v>
      </c>
      <c r="O5020" s="14">
        <f t="shared" si="719"/>
        <v>1</v>
      </c>
      <c r="P5020" s="15" t="s">
        <v>25</v>
      </c>
      <c r="Q5020" s="14" t="str">
        <f t="shared" si="720"/>
        <v>No</v>
      </c>
      <c r="R5020" s="15">
        <f t="shared" si="721"/>
        <v>0</v>
      </c>
      <c r="S5020" s="14">
        <f t="shared" si="722"/>
        <v>1</v>
      </c>
      <c r="T5020" s="15">
        <f t="shared" si="723"/>
        <v>2653</v>
      </c>
    </row>
    <row r="5021" spans="1:20" x14ac:dyDescent="0.2">
      <c r="A5021" s="11"/>
      <c r="B5021" s="11" t="s">
        <v>38</v>
      </c>
      <c r="C5021" s="11" t="s">
        <v>44</v>
      </c>
      <c r="D5021" s="11">
        <v>1950</v>
      </c>
      <c r="E5021" s="11" t="s">
        <v>30</v>
      </c>
      <c r="F5021" s="11">
        <v>50</v>
      </c>
      <c r="G5021" s="11" t="s">
        <v>24</v>
      </c>
      <c r="H5021" s="11" t="s">
        <v>24</v>
      </c>
      <c r="I5021" s="11" t="s">
        <v>37</v>
      </c>
      <c r="J5021" s="11">
        <v>50</v>
      </c>
      <c r="K5021" s="12">
        <v>3.5163300081301883E-2</v>
      </c>
      <c r="L5021" s="13">
        <v>0</v>
      </c>
      <c r="M5021" s="14">
        <f t="shared" si="717"/>
        <v>0</v>
      </c>
      <c r="N5021" s="15">
        <f t="shared" si="718"/>
        <v>2.5</v>
      </c>
      <c r="O5021" s="14">
        <f t="shared" si="719"/>
        <v>1</v>
      </c>
      <c r="P5021" s="15" t="s">
        <v>25</v>
      </c>
      <c r="Q5021" s="14" t="str">
        <f t="shared" si="720"/>
        <v>No</v>
      </c>
      <c r="R5021" s="15">
        <f t="shared" si="721"/>
        <v>0</v>
      </c>
      <c r="S5021" s="14">
        <f t="shared" si="722"/>
        <v>1</v>
      </c>
      <c r="T5021" s="15">
        <f t="shared" si="723"/>
        <v>2653</v>
      </c>
    </row>
    <row r="5022" spans="1:20" x14ac:dyDescent="0.2">
      <c r="A5022" s="11"/>
      <c r="B5022" s="11" t="s">
        <v>38</v>
      </c>
      <c r="C5022" s="11" t="s">
        <v>44</v>
      </c>
      <c r="D5022" s="11">
        <v>1950</v>
      </c>
      <c r="E5022" s="11" t="s">
        <v>30</v>
      </c>
      <c r="F5022" s="11">
        <v>50</v>
      </c>
      <c r="G5022" s="11" t="s">
        <v>24</v>
      </c>
      <c r="H5022" s="11" t="s">
        <v>24</v>
      </c>
      <c r="I5022" s="11" t="s">
        <v>33</v>
      </c>
      <c r="J5022" s="11">
        <v>50</v>
      </c>
      <c r="K5022" s="12">
        <v>2.7058477933787501</v>
      </c>
      <c r="L5022" s="13">
        <v>12.641453153796373</v>
      </c>
      <c r="M5022" s="14">
        <f t="shared" si="717"/>
        <v>4.2138177179321241</v>
      </c>
      <c r="N5022" s="15">
        <f t="shared" si="718"/>
        <v>2.5</v>
      </c>
      <c r="O5022" s="14">
        <f t="shared" si="719"/>
        <v>-0.6855270871728496</v>
      </c>
      <c r="P5022" s="15" t="s">
        <v>25</v>
      </c>
      <c r="Q5022" s="14" t="str">
        <f t="shared" si="720"/>
        <v>No</v>
      </c>
      <c r="R5022" s="15">
        <f t="shared" si="721"/>
        <v>1557.3003508339968</v>
      </c>
      <c r="S5022" s="14">
        <f t="shared" si="722"/>
        <v>5</v>
      </c>
      <c r="T5022" s="15">
        <f t="shared" si="723"/>
        <v>222</v>
      </c>
    </row>
    <row r="5023" spans="1:20" x14ac:dyDescent="0.2">
      <c r="A5023" s="11"/>
      <c r="B5023" s="11" t="s">
        <v>32</v>
      </c>
      <c r="C5023" s="11" t="s">
        <v>44</v>
      </c>
      <c r="D5023" s="11">
        <v>1950</v>
      </c>
      <c r="E5023" s="11" t="s">
        <v>30</v>
      </c>
      <c r="F5023" s="11">
        <v>50</v>
      </c>
      <c r="G5023" s="11" t="s">
        <v>24</v>
      </c>
      <c r="H5023" s="11" t="s">
        <v>24</v>
      </c>
      <c r="I5023" s="11" t="s">
        <v>33</v>
      </c>
      <c r="J5023" s="11">
        <v>50</v>
      </c>
      <c r="K5023" s="12">
        <v>1.5891048958907541</v>
      </c>
      <c r="L5023" s="13">
        <v>2.1703349282296651</v>
      </c>
      <c r="M5023" s="14">
        <f t="shared" si="717"/>
        <v>0.723444976076555</v>
      </c>
      <c r="N5023" s="15">
        <f t="shared" si="718"/>
        <v>2.5</v>
      </c>
      <c r="O5023" s="14">
        <f t="shared" si="719"/>
        <v>0.71062200956937804</v>
      </c>
      <c r="P5023" s="15" t="s">
        <v>25</v>
      </c>
      <c r="Q5023" s="14" t="str">
        <f t="shared" si="720"/>
        <v>No</v>
      </c>
      <c r="R5023" s="15">
        <f t="shared" si="721"/>
        <v>455.25312894529617</v>
      </c>
      <c r="S5023" s="14">
        <f t="shared" si="722"/>
        <v>3</v>
      </c>
      <c r="T5023" s="15">
        <f t="shared" si="723"/>
        <v>832</v>
      </c>
    </row>
    <row r="5024" spans="1:20" x14ac:dyDescent="0.2">
      <c r="A5024" s="11"/>
      <c r="B5024" s="11" t="s">
        <v>28</v>
      </c>
      <c r="C5024" s="11" t="s">
        <v>44</v>
      </c>
      <c r="D5024" s="11">
        <v>1950</v>
      </c>
      <c r="E5024" s="11" t="s">
        <v>30</v>
      </c>
      <c r="F5024" s="11">
        <v>50</v>
      </c>
      <c r="G5024" s="11" t="s">
        <v>24</v>
      </c>
      <c r="H5024" s="11" t="s">
        <v>24</v>
      </c>
      <c r="I5024" s="11" t="s">
        <v>33</v>
      </c>
      <c r="J5024" s="11">
        <v>50</v>
      </c>
      <c r="K5024" s="12">
        <v>8.6486866864874126E-2</v>
      </c>
      <c r="L5024" s="13">
        <v>0</v>
      </c>
      <c r="M5024" s="14">
        <f t="shared" si="717"/>
        <v>0</v>
      </c>
      <c r="N5024" s="15">
        <f t="shared" si="718"/>
        <v>2.5</v>
      </c>
      <c r="O5024" s="14">
        <f t="shared" si="719"/>
        <v>1</v>
      </c>
      <c r="P5024" s="15" t="s">
        <v>25</v>
      </c>
      <c r="Q5024" s="14" t="str">
        <f t="shared" si="720"/>
        <v>No</v>
      </c>
      <c r="R5024" s="15">
        <f t="shared" si="721"/>
        <v>0</v>
      </c>
      <c r="S5024" s="14">
        <f t="shared" si="722"/>
        <v>1</v>
      </c>
      <c r="T5024" s="15">
        <f t="shared" si="723"/>
        <v>2653</v>
      </c>
    </row>
    <row r="5025" spans="1:20" x14ac:dyDescent="0.2">
      <c r="A5025" s="11"/>
      <c r="B5025" s="11" t="s">
        <v>38</v>
      </c>
      <c r="C5025" s="11" t="s">
        <v>44</v>
      </c>
      <c r="D5025" s="11">
        <v>1950</v>
      </c>
      <c r="E5025" s="11" t="s">
        <v>30</v>
      </c>
      <c r="F5025" s="11">
        <v>50</v>
      </c>
      <c r="G5025" s="11" t="s">
        <v>24</v>
      </c>
      <c r="H5025" s="11" t="s">
        <v>24</v>
      </c>
      <c r="I5025" s="11" t="s">
        <v>35</v>
      </c>
      <c r="J5025" s="11">
        <v>50</v>
      </c>
      <c r="K5025" s="12">
        <v>0.22188067370471531</v>
      </c>
      <c r="L5025" s="13">
        <v>0</v>
      </c>
      <c r="M5025" s="14">
        <f t="shared" si="717"/>
        <v>0</v>
      </c>
      <c r="N5025" s="15">
        <f t="shared" si="718"/>
        <v>2.5</v>
      </c>
      <c r="O5025" s="14">
        <f t="shared" si="719"/>
        <v>1</v>
      </c>
      <c r="P5025" s="15" t="s">
        <v>25</v>
      </c>
      <c r="Q5025" s="14" t="str">
        <f t="shared" si="720"/>
        <v>No</v>
      </c>
      <c r="R5025" s="15">
        <f t="shared" si="721"/>
        <v>0</v>
      </c>
      <c r="S5025" s="14">
        <f t="shared" si="722"/>
        <v>1</v>
      </c>
      <c r="T5025" s="15">
        <f t="shared" si="723"/>
        <v>2653</v>
      </c>
    </row>
    <row r="5026" spans="1:20" x14ac:dyDescent="0.2">
      <c r="A5026" s="11"/>
      <c r="B5026" s="11" t="s">
        <v>38</v>
      </c>
      <c r="C5026" s="11" t="s">
        <v>44</v>
      </c>
      <c r="D5026" s="11">
        <v>1950</v>
      </c>
      <c r="E5026" s="11" t="s">
        <v>30</v>
      </c>
      <c r="F5026" s="11">
        <v>50</v>
      </c>
      <c r="G5026" s="11" t="s">
        <v>24</v>
      </c>
      <c r="H5026" s="11" t="s">
        <v>24</v>
      </c>
      <c r="I5026" s="11" t="s">
        <v>31</v>
      </c>
      <c r="J5026" s="11">
        <v>50</v>
      </c>
      <c r="K5026" s="12">
        <v>17.309936399620828</v>
      </c>
      <c r="L5026" s="13">
        <v>39.89097496330529</v>
      </c>
      <c r="M5026" s="14">
        <f t="shared" si="717"/>
        <v>13.296991654435097</v>
      </c>
      <c r="N5026" s="15">
        <f t="shared" si="718"/>
        <v>2.5</v>
      </c>
      <c r="O5026" s="14">
        <f t="shared" si="719"/>
        <v>-4.318796661774039</v>
      </c>
      <c r="P5026" s="15" t="s">
        <v>25</v>
      </c>
      <c r="Q5026" s="14" t="str">
        <f t="shared" si="720"/>
        <v>No</v>
      </c>
      <c r="R5026" s="15">
        <f t="shared" si="721"/>
        <v>768.17102890836532</v>
      </c>
      <c r="S5026" s="14">
        <f t="shared" si="722"/>
        <v>4</v>
      </c>
      <c r="T5026" s="15">
        <f t="shared" si="723"/>
        <v>520</v>
      </c>
    </row>
    <row r="5027" spans="1:20" x14ac:dyDescent="0.2">
      <c r="A5027" s="11"/>
      <c r="B5027" s="11" t="s">
        <v>32</v>
      </c>
      <c r="C5027" s="11" t="s">
        <v>44</v>
      </c>
      <c r="D5027" s="11">
        <v>1950</v>
      </c>
      <c r="E5027" s="11" t="s">
        <v>30</v>
      </c>
      <c r="F5027" s="11">
        <v>50</v>
      </c>
      <c r="G5027" s="11" t="s">
        <v>24</v>
      </c>
      <c r="H5027" s="11" t="s">
        <v>24</v>
      </c>
      <c r="I5027" s="11" t="s">
        <v>31</v>
      </c>
      <c r="J5027" s="11">
        <v>50</v>
      </c>
      <c r="K5027" s="12">
        <v>6.6514334427068142</v>
      </c>
      <c r="L5027" s="13">
        <v>6.4117269857745764</v>
      </c>
      <c r="M5027" s="14">
        <f t="shared" si="717"/>
        <v>2.1372423285915256</v>
      </c>
      <c r="N5027" s="15">
        <f t="shared" si="718"/>
        <v>2.5</v>
      </c>
      <c r="O5027" s="14">
        <f t="shared" si="719"/>
        <v>0.14510306856338973</v>
      </c>
      <c r="P5027" s="15" t="s">
        <v>25</v>
      </c>
      <c r="Q5027" s="14" t="str">
        <f t="shared" si="720"/>
        <v>Yes</v>
      </c>
      <c r="R5027" s="15">
        <f t="shared" si="721"/>
        <v>321.3205615001645</v>
      </c>
      <c r="S5027" s="14">
        <f t="shared" si="722"/>
        <v>3</v>
      </c>
      <c r="T5027" s="15">
        <f t="shared" si="723"/>
        <v>1142</v>
      </c>
    </row>
    <row r="5028" spans="1:20" x14ac:dyDescent="0.2">
      <c r="A5028" s="11"/>
      <c r="B5028" s="11" t="s">
        <v>28</v>
      </c>
      <c r="C5028" s="11" t="s">
        <v>44</v>
      </c>
      <c r="D5028" s="11">
        <v>1950</v>
      </c>
      <c r="E5028" s="11" t="s">
        <v>30</v>
      </c>
      <c r="F5028" s="11">
        <v>50</v>
      </c>
      <c r="G5028" s="11" t="s">
        <v>24</v>
      </c>
      <c r="H5028" s="11" t="s">
        <v>24</v>
      </c>
      <c r="I5028" s="11" t="s">
        <v>31</v>
      </c>
      <c r="J5028" s="11">
        <v>50</v>
      </c>
      <c r="K5028" s="12">
        <v>0.260491147463563</v>
      </c>
      <c r="L5028" s="13">
        <v>1.0779279279279279</v>
      </c>
      <c r="M5028" s="14">
        <f t="shared" si="717"/>
        <v>0.35930930930930932</v>
      </c>
      <c r="N5028" s="15">
        <f t="shared" si="718"/>
        <v>2.5</v>
      </c>
      <c r="O5028" s="14">
        <f t="shared" si="719"/>
        <v>0.85627627627627634</v>
      </c>
      <c r="P5028" s="15" t="s">
        <v>25</v>
      </c>
      <c r="Q5028" s="14" t="str">
        <f t="shared" si="720"/>
        <v>No</v>
      </c>
      <c r="R5028" s="15">
        <f t="shared" si="721"/>
        <v>1379.3532440850752</v>
      </c>
      <c r="S5028" s="14">
        <f t="shared" si="722"/>
        <v>5</v>
      </c>
      <c r="T5028" s="15">
        <f t="shared" si="723"/>
        <v>261</v>
      </c>
    </row>
    <row r="5029" spans="1:20" x14ac:dyDescent="0.2">
      <c r="A5029" s="11"/>
      <c r="B5029" s="11" t="s">
        <v>38</v>
      </c>
      <c r="C5029" s="11" t="s">
        <v>44</v>
      </c>
      <c r="D5029" s="11">
        <v>1950</v>
      </c>
      <c r="E5029" s="11" t="s">
        <v>30</v>
      </c>
      <c r="F5029" s="11">
        <v>100</v>
      </c>
      <c r="G5029" s="11" t="s">
        <v>24</v>
      </c>
      <c r="H5029" s="11" t="s">
        <v>24</v>
      </c>
      <c r="I5029" s="11" t="s">
        <v>36</v>
      </c>
      <c r="J5029" s="11">
        <v>50</v>
      </c>
      <c r="K5029" s="12">
        <v>0.31939936901291061</v>
      </c>
      <c r="L5029" s="13">
        <v>0</v>
      </c>
      <c r="M5029" s="14">
        <f t="shared" si="717"/>
        <v>0</v>
      </c>
      <c r="N5029" s="15">
        <f t="shared" si="718"/>
        <v>2.5</v>
      </c>
      <c r="O5029" s="14">
        <f t="shared" si="719"/>
        <v>1</v>
      </c>
      <c r="P5029" s="15" t="s">
        <v>25</v>
      </c>
      <c r="Q5029" s="14" t="str">
        <f t="shared" si="720"/>
        <v>No</v>
      </c>
      <c r="R5029" s="15">
        <f t="shared" si="721"/>
        <v>0</v>
      </c>
      <c r="S5029" s="14">
        <f t="shared" si="722"/>
        <v>1</v>
      </c>
      <c r="T5029" s="15">
        <f t="shared" si="723"/>
        <v>2653</v>
      </c>
    </row>
    <row r="5030" spans="1:20" x14ac:dyDescent="0.2">
      <c r="A5030" s="11"/>
      <c r="B5030" s="11" t="s">
        <v>32</v>
      </c>
      <c r="C5030" s="11" t="s">
        <v>44</v>
      </c>
      <c r="D5030" s="11">
        <v>1950</v>
      </c>
      <c r="E5030" s="11" t="s">
        <v>30</v>
      </c>
      <c r="F5030" s="11">
        <v>100</v>
      </c>
      <c r="G5030" s="11" t="s">
        <v>24</v>
      </c>
      <c r="H5030" s="11" t="s">
        <v>24</v>
      </c>
      <c r="I5030" s="11" t="s">
        <v>36</v>
      </c>
      <c r="J5030" s="11">
        <v>50</v>
      </c>
      <c r="K5030" s="12">
        <v>0.58841956401039341</v>
      </c>
      <c r="L5030" s="13">
        <v>0</v>
      </c>
      <c r="M5030" s="14">
        <f t="shared" si="717"/>
        <v>0</v>
      </c>
      <c r="N5030" s="15">
        <f t="shared" si="718"/>
        <v>2.5</v>
      </c>
      <c r="O5030" s="14">
        <f t="shared" si="719"/>
        <v>1</v>
      </c>
      <c r="P5030" s="15" t="s">
        <v>25</v>
      </c>
      <c r="Q5030" s="14" t="str">
        <f t="shared" si="720"/>
        <v>No</v>
      </c>
      <c r="R5030" s="15">
        <f t="shared" si="721"/>
        <v>0</v>
      </c>
      <c r="S5030" s="14">
        <f t="shared" si="722"/>
        <v>1</v>
      </c>
      <c r="T5030" s="15">
        <f t="shared" si="723"/>
        <v>2653</v>
      </c>
    </row>
    <row r="5031" spans="1:20" x14ac:dyDescent="0.2">
      <c r="A5031" s="11"/>
      <c r="B5031" s="11" t="s">
        <v>38</v>
      </c>
      <c r="C5031" s="11" t="s">
        <v>44</v>
      </c>
      <c r="D5031" s="11">
        <v>1950</v>
      </c>
      <c r="E5031" s="11" t="s">
        <v>30</v>
      </c>
      <c r="F5031" s="11">
        <v>100</v>
      </c>
      <c r="G5031" s="11" t="s">
        <v>24</v>
      </c>
      <c r="H5031" s="11" t="s">
        <v>24</v>
      </c>
      <c r="I5031" s="11" t="s">
        <v>33</v>
      </c>
      <c r="J5031" s="11">
        <v>50</v>
      </c>
      <c r="K5031" s="12">
        <v>4.9274778819109919</v>
      </c>
      <c r="L5031" s="13">
        <v>10.774115450794621</v>
      </c>
      <c r="M5031" s="14">
        <f t="shared" si="717"/>
        <v>3.5913718169315403</v>
      </c>
      <c r="N5031" s="15">
        <f t="shared" si="718"/>
        <v>2.5</v>
      </c>
      <c r="O5031" s="14">
        <f t="shared" si="719"/>
        <v>-0.43654872677261602</v>
      </c>
      <c r="P5031" s="15" t="s">
        <v>25</v>
      </c>
      <c r="Q5031" s="14" t="str">
        <f t="shared" si="720"/>
        <v>Yes</v>
      </c>
      <c r="R5031" s="15">
        <f t="shared" si="721"/>
        <v>728.84585238132456</v>
      </c>
      <c r="S5031" s="14">
        <f t="shared" si="722"/>
        <v>4</v>
      </c>
      <c r="T5031" s="15">
        <f t="shared" si="723"/>
        <v>548</v>
      </c>
    </row>
    <row r="5032" spans="1:20" x14ac:dyDescent="0.2">
      <c r="A5032" s="11"/>
      <c r="B5032" s="11" t="s">
        <v>32</v>
      </c>
      <c r="C5032" s="11" t="s">
        <v>44</v>
      </c>
      <c r="D5032" s="11">
        <v>1950</v>
      </c>
      <c r="E5032" s="11" t="s">
        <v>30</v>
      </c>
      <c r="F5032" s="11">
        <v>100</v>
      </c>
      <c r="G5032" s="11" t="s">
        <v>24</v>
      </c>
      <c r="H5032" s="11" t="s">
        <v>24</v>
      </c>
      <c r="I5032" s="11" t="s">
        <v>33</v>
      </c>
      <c r="J5032" s="11">
        <v>50</v>
      </c>
      <c r="K5032" s="12">
        <v>2.9211936327732735</v>
      </c>
      <c r="L5032" s="13">
        <v>2.1630953920427602</v>
      </c>
      <c r="M5032" s="14">
        <f t="shared" si="717"/>
        <v>0.72103179734758671</v>
      </c>
      <c r="N5032" s="15">
        <f t="shared" si="718"/>
        <v>2.5</v>
      </c>
      <c r="O5032" s="14">
        <f t="shared" si="719"/>
        <v>0.71158728106096536</v>
      </c>
      <c r="P5032" s="15" t="s">
        <v>25</v>
      </c>
      <c r="Q5032" s="14" t="str">
        <f t="shared" si="720"/>
        <v>No</v>
      </c>
      <c r="R5032" s="15">
        <f t="shared" si="721"/>
        <v>246.82779986175231</v>
      </c>
      <c r="S5032" s="14">
        <f t="shared" si="722"/>
        <v>2</v>
      </c>
      <c r="T5032" s="15">
        <f t="shared" si="723"/>
        <v>1379</v>
      </c>
    </row>
    <row r="5033" spans="1:20" x14ac:dyDescent="0.2">
      <c r="A5033" s="11"/>
      <c r="B5033" s="11" t="s">
        <v>28</v>
      </c>
      <c r="C5033" s="11" t="s">
        <v>44</v>
      </c>
      <c r="D5033" s="11">
        <v>1950</v>
      </c>
      <c r="E5033" s="11" t="s">
        <v>30</v>
      </c>
      <c r="F5033" s="11">
        <v>100</v>
      </c>
      <c r="G5033" s="11" t="s">
        <v>24</v>
      </c>
      <c r="H5033" s="11" t="s">
        <v>24</v>
      </c>
      <c r="I5033" s="11" t="s">
        <v>33</v>
      </c>
      <c r="J5033" s="11">
        <v>50</v>
      </c>
      <c r="K5033" s="12">
        <v>4.0025207756051347E-3</v>
      </c>
      <c r="L5033" s="13">
        <v>0</v>
      </c>
      <c r="M5033" s="14">
        <f t="shared" si="717"/>
        <v>0</v>
      </c>
      <c r="N5033" s="15">
        <f t="shared" si="718"/>
        <v>2.5</v>
      </c>
      <c r="O5033" s="14">
        <f t="shared" si="719"/>
        <v>1</v>
      </c>
      <c r="P5033" s="15" t="s">
        <v>25</v>
      </c>
      <c r="Q5033" s="14" t="str">
        <f t="shared" si="720"/>
        <v>No</v>
      </c>
      <c r="R5033" s="15">
        <f t="shared" si="721"/>
        <v>0</v>
      </c>
      <c r="S5033" s="14">
        <f t="shared" si="722"/>
        <v>1</v>
      </c>
      <c r="T5033" s="15">
        <f t="shared" si="723"/>
        <v>2653</v>
      </c>
    </row>
    <row r="5034" spans="1:20" x14ac:dyDescent="0.2">
      <c r="A5034" s="11"/>
      <c r="B5034" s="11" t="s">
        <v>38</v>
      </c>
      <c r="C5034" s="11" t="s">
        <v>44</v>
      </c>
      <c r="D5034" s="11">
        <v>1950</v>
      </c>
      <c r="E5034" s="11" t="s">
        <v>30</v>
      </c>
      <c r="F5034" s="11">
        <v>100</v>
      </c>
      <c r="G5034" s="11" t="s">
        <v>24</v>
      </c>
      <c r="H5034" s="11" t="s">
        <v>24</v>
      </c>
      <c r="I5034" s="11" t="s">
        <v>35</v>
      </c>
      <c r="J5034" s="11">
        <v>50</v>
      </c>
      <c r="K5034" s="12">
        <v>0.1604537913307594</v>
      </c>
      <c r="L5034" s="13">
        <v>0</v>
      </c>
      <c r="M5034" s="14">
        <f t="shared" si="717"/>
        <v>0</v>
      </c>
      <c r="N5034" s="15">
        <f t="shared" si="718"/>
        <v>2.5</v>
      </c>
      <c r="O5034" s="14">
        <f t="shared" si="719"/>
        <v>1</v>
      </c>
      <c r="P5034" s="15" t="s">
        <v>25</v>
      </c>
      <c r="Q5034" s="14" t="str">
        <f t="shared" si="720"/>
        <v>No</v>
      </c>
      <c r="R5034" s="15">
        <f t="shared" si="721"/>
        <v>0</v>
      </c>
      <c r="S5034" s="14">
        <f t="shared" si="722"/>
        <v>1</v>
      </c>
      <c r="T5034" s="15">
        <f t="shared" si="723"/>
        <v>2653</v>
      </c>
    </row>
    <row r="5035" spans="1:20" x14ac:dyDescent="0.2">
      <c r="A5035" s="11"/>
      <c r="B5035" s="11" t="s">
        <v>38</v>
      </c>
      <c r="C5035" s="11" t="s">
        <v>44</v>
      </c>
      <c r="D5035" s="11">
        <v>1950</v>
      </c>
      <c r="E5035" s="11" t="s">
        <v>30</v>
      </c>
      <c r="F5035" s="11">
        <v>100</v>
      </c>
      <c r="G5035" s="11" t="s">
        <v>24</v>
      </c>
      <c r="H5035" s="11" t="s">
        <v>24</v>
      </c>
      <c r="I5035" s="11" t="s">
        <v>31</v>
      </c>
      <c r="J5035" s="11">
        <v>50</v>
      </c>
      <c r="K5035" s="12">
        <v>23.557121853267226</v>
      </c>
      <c r="L5035" s="13">
        <v>17.919411629850032</v>
      </c>
      <c r="M5035" s="14">
        <f t="shared" si="717"/>
        <v>5.9731372099500106</v>
      </c>
      <c r="N5035" s="15">
        <f t="shared" si="718"/>
        <v>2.5</v>
      </c>
      <c r="O5035" s="14">
        <f t="shared" si="719"/>
        <v>-1.3892548839800041</v>
      </c>
      <c r="P5035" s="15" t="s">
        <v>25</v>
      </c>
      <c r="Q5035" s="14" t="str">
        <f t="shared" si="720"/>
        <v>No</v>
      </c>
      <c r="R5035" s="15">
        <f t="shared" si="721"/>
        <v>253.55971952582036</v>
      </c>
      <c r="S5035" s="14">
        <f t="shared" si="722"/>
        <v>3</v>
      </c>
      <c r="T5035" s="15">
        <f t="shared" si="723"/>
        <v>1360</v>
      </c>
    </row>
    <row r="5036" spans="1:20" x14ac:dyDescent="0.2">
      <c r="A5036" s="11"/>
      <c r="B5036" s="11" t="s">
        <v>32</v>
      </c>
      <c r="C5036" s="11" t="s">
        <v>44</v>
      </c>
      <c r="D5036" s="11">
        <v>1950</v>
      </c>
      <c r="E5036" s="11" t="s">
        <v>30</v>
      </c>
      <c r="F5036" s="11">
        <v>100</v>
      </c>
      <c r="G5036" s="11" t="s">
        <v>24</v>
      </c>
      <c r="H5036" s="11" t="s">
        <v>24</v>
      </c>
      <c r="I5036" s="11" t="s">
        <v>31</v>
      </c>
      <c r="J5036" s="11">
        <v>50</v>
      </c>
      <c r="K5036" s="12">
        <v>12.820224347669097</v>
      </c>
      <c r="L5036" s="13">
        <v>21.237994140174422</v>
      </c>
      <c r="M5036" s="14">
        <f t="shared" si="717"/>
        <v>7.0793313800581403</v>
      </c>
      <c r="N5036" s="15">
        <f t="shared" si="718"/>
        <v>2.5</v>
      </c>
      <c r="O5036" s="14">
        <f t="shared" si="719"/>
        <v>-1.8317325520232561</v>
      </c>
      <c r="P5036" s="15" t="s">
        <v>25</v>
      </c>
      <c r="Q5036" s="14" t="str">
        <f t="shared" si="720"/>
        <v>No</v>
      </c>
      <c r="R5036" s="15">
        <f t="shared" si="721"/>
        <v>552.20027263760528</v>
      </c>
      <c r="S5036" s="14">
        <f t="shared" si="722"/>
        <v>4</v>
      </c>
      <c r="T5036" s="15">
        <f t="shared" si="723"/>
        <v>716</v>
      </c>
    </row>
    <row r="5037" spans="1:20" x14ac:dyDescent="0.2">
      <c r="A5037" s="11"/>
      <c r="B5037" s="11" t="s">
        <v>28</v>
      </c>
      <c r="C5037" s="11" t="s">
        <v>44</v>
      </c>
      <c r="D5037" s="11">
        <v>1950</v>
      </c>
      <c r="E5037" s="11" t="s">
        <v>30</v>
      </c>
      <c r="F5037" s="11">
        <v>100</v>
      </c>
      <c r="G5037" s="11" t="s">
        <v>24</v>
      </c>
      <c r="H5037" s="11" t="s">
        <v>24</v>
      </c>
      <c r="I5037" s="11" t="s">
        <v>31</v>
      </c>
      <c r="J5037" s="11">
        <v>50</v>
      </c>
      <c r="K5037" s="12">
        <v>0.18820536605865232</v>
      </c>
      <c r="L5037" s="13">
        <v>0</v>
      </c>
      <c r="M5037" s="14">
        <f t="shared" si="717"/>
        <v>0</v>
      </c>
      <c r="N5037" s="15">
        <f t="shared" si="718"/>
        <v>2.5</v>
      </c>
      <c r="O5037" s="14">
        <f t="shared" si="719"/>
        <v>1</v>
      </c>
      <c r="P5037" s="15" t="s">
        <v>25</v>
      </c>
      <c r="Q5037" s="14" t="str">
        <f t="shared" si="720"/>
        <v>No</v>
      </c>
      <c r="R5037" s="15">
        <f t="shared" si="721"/>
        <v>0</v>
      </c>
      <c r="S5037" s="14">
        <f t="shared" si="722"/>
        <v>1</v>
      </c>
      <c r="T5037" s="15">
        <f t="shared" si="723"/>
        <v>2653</v>
      </c>
    </row>
    <row r="5038" spans="1:20" x14ac:dyDescent="0.2">
      <c r="A5038" s="11"/>
      <c r="B5038" s="11" t="s">
        <v>2</v>
      </c>
      <c r="C5038" s="11" t="s">
        <v>44</v>
      </c>
      <c r="D5038" s="11">
        <v>1950</v>
      </c>
      <c r="E5038" s="11" t="s">
        <v>30</v>
      </c>
      <c r="F5038" s="11">
        <v>100</v>
      </c>
      <c r="G5038" s="11" t="s">
        <v>24</v>
      </c>
      <c r="H5038" s="11" t="s">
        <v>24</v>
      </c>
      <c r="I5038" s="11" t="s">
        <v>31</v>
      </c>
      <c r="J5038" s="11">
        <v>50</v>
      </c>
      <c r="K5038" s="12">
        <v>9.9568132010413951E-2</v>
      </c>
      <c r="L5038" s="13">
        <v>0</v>
      </c>
      <c r="M5038" s="14">
        <f t="shared" si="717"/>
        <v>0</v>
      </c>
      <c r="N5038" s="15">
        <f t="shared" si="718"/>
        <v>2.5</v>
      </c>
      <c r="O5038" s="14">
        <f t="shared" si="719"/>
        <v>1</v>
      </c>
      <c r="P5038" s="15" t="s">
        <v>25</v>
      </c>
      <c r="Q5038" s="14" t="str">
        <f t="shared" si="720"/>
        <v>No</v>
      </c>
      <c r="R5038" s="15">
        <f t="shared" si="721"/>
        <v>0</v>
      </c>
      <c r="S5038" s="14">
        <f t="shared" si="722"/>
        <v>1</v>
      </c>
      <c r="T5038" s="15">
        <f t="shared" si="723"/>
        <v>2653</v>
      </c>
    </row>
    <row r="5039" spans="1:20" x14ac:dyDescent="0.2">
      <c r="A5039" s="11"/>
      <c r="B5039" s="11" t="s">
        <v>38</v>
      </c>
      <c r="C5039" s="11" t="s">
        <v>44</v>
      </c>
      <c r="D5039" s="11">
        <v>1950</v>
      </c>
      <c r="E5039" s="11" t="s">
        <v>30</v>
      </c>
      <c r="F5039" s="11">
        <v>150</v>
      </c>
      <c r="G5039" s="11" t="s">
        <v>24</v>
      </c>
      <c r="H5039" s="11" t="s">
        <v>24</v>
      </c>
      <c r="I5039" s="11" t="s">
        <v>36</v>
      </c>
      <c r="J5039" s="11">
        <v>50</v>
      </c>
      <c r="K5039" s="12">
        <v>0.21506144973054622</v>
      </c>
      <c r="L5039" s="13">
        <v>0</v>
      </c>
      <c r="M5039" s="14">
        <f t="shared" si="717"/>
        <v>0</v>
      </c>
      <c r="N5039" s="15">
        <f t="shared" si="718"/>
        <v>2.5</v>
      </c>
      <c r="O5039" s="14">
        <f t="shared" si="719"/>
        <v>1</v>
      </c>
      <c r="P5039" s="15" t="s">
        <v>25</v>
      </c>
      <c r="Q5039" s="14" t="str">
        <f t="shared" si="720"/>
        <v>No</v>
      </c>
      <c r="R5039" s="15">
        <f t="shared" si="721"/>
        <v>0</v>
      </c>
      <c r="S5039" s="14">
        <f t="shared" si="722"/>
        <v>1</v>
      </c>
      <c r="T5039" s="15">
        <f t="shared" si="723"/>
        <v>2653</v>
      </c>
    </row>
    <row r="5040" spans="1:20" x14ac:dyDescent="0.2">
      <c r="A5040" s="11"/>
      <c r="B5040" s="11" t="s">
        <v>38</v>
      </c>
      <c r="C5040" s="11" t="s">
        <v>44</v>
      </c>
      <c r="D5040" s="11">
        <v>1950</v>
      </c>
      <c r="E5040" s="11" t="s">
        <v>30</v>
      </c>
      <c r="F5040" s="11">
        <v>150</v>
      </c>
      <c r="G5040" s="11" t="s">
        <v>24</v>
      </c>
      <c r="H5040" s="11" t="s">
        <v>24</v>
      </c>
      <c r="I5040" s="11" t="s">
        <v>33</v>
      </c>
      <c r="J5040" s="11">
        <v>50</v>
      </c>
      <c r="K5040" s="12">
        <v>0.71124925246035242</v>
      </c>
      <c r="L5040" s="13">
        <v>0</v>
      </c>
      <c r="M5040" s="14">
        <f t="shared" si="717"/>
        <v>0</v>
      </c>
      <c r="N5040" s="15">
        <f t="shared" si="718"/>
        <v>2.5</v>
      </c>
      <c r="O5040" s="14">
        <f t="shared" si="719"/>
        <v>1</v>
      </c>
      <c r="P5040" s="15" t="s">
        <v>25</v>
      </c>
      <c r="Q5040" s="14" t="str">
        <f t="shared" si="720"/>
        <v>No</v>
      </c>
      <c r="R5040" s="15">
        <f t="shared" si="721"/>
        <v>0</v>
      </c>
      <c r="S5040" s="14">
        <f t="shared" si="722"/>
        <v>1</v>
      </c>
      <c r="T5040" s="15">
        <f t="shared" si="723"/>
        <v>2653</v>
      </c>
    </row>
    <row r="5041" spans="1:20" x14ac:dyDescent="0.2">
      <c r="A5041" s="11"/>
      <c r="B5041" s="11" t="s">
        <v>32</v>
      </c>
      <c r="C5041" s="11" t="s">
        <v>44</v>
      </c>
      <c r="D5041" s="11">
        <v>1950</v>
      </c>
      <c r="E5041" s="11" t="s">
        <v>30</v>
      </c>
      <c r="F5041" s="11">
        <v>150</v>
      </c>
      <c r="G5041" s="11" t="s">
        <v>24</v>
      </c>
      <c r="H5041" s="11" t="s">
        <v>24</v>
      </c>
      <c r="I5041" s="11" t="s">
        <v>33</v>
      </c>
      <c r="J5041" s="11">
        <v>50</v>
      </c>
      <c r="K5041" s="12">
        <v>0.52337825486209211</v>
      </c>
      <c r="L5041" s="13">
        <v>0</v>
      </c>
      <c r="M5041" s="14">
        <f t="shared" si="717"/>
        <v>0</v>
      </c>
      <c r="N5041" s="15">
        <f t="shared" si="718"/>
        <v>2.5</v>
      </c>
      <c r="O5041" s="14">
        <f t="shared" si="719"/>
        <v>1</v>
      </c>
      <c r="P5041" s="15" t="s">
        <v>25</v>
      </c>
      <c r="Q5041" s="14" t="str">
        <f t="shared" si="720"/>
        <v>No</v>
      </c>
      <c r="R5041" s="15">
        <f t="shared" si="721"/>
        <v>0</v>
      </c>
      <c r="S5041" s="14">
        <f t="shared" si="722"/>
        <v>1</v>
      </c>
      <c r="T5041" s="15">
        <f t="shared" si="723"/>
        <v>2653</v>
      </c>
    </row>
    <row r="5042" spans="1:20" x14ac:dyDescent="0.2">
      <c r="A5042" s="11"/>
      <c r="B5042" s="11" t="s">
        <v>28</v>
      </c>
      <c r="C5042" s="11" t="s">
        <v>44</v>
      </c>
      <c r="D5042" s="11">
        <v>1950</v>
      </c>
      <c r="E5042" s="11" t="s">
        <v>30</v>
      </c>
      <c r="F5042" s="11">
        <v>150</v>
      </c>
      <c r="G5042" s="11" t="s">
        <v>24</v>
      </c>
      <c r="H5042" s="11" t="s">
        <v>24</v>
      </c>
      <c r="I5042" s="11" t="s">
        <v>33</v>
      </c>
      <c r="J5042" s="11">
        <v>50</v>
      </c>
      <c r="K5042" s="12">
        <v>0.14515679838307907</v>
      </c>
      <c r="L5042" s="13">
        <v>0</v>
      </c>
      <c r="M5042" s="14">
        <f t="shared" si="717"/>
        <v>0</v>
      </c>
      <c r="N5042" s="15">
        <f t="shared" si="718"/>
        <v>2.5</v>
      </c>
      <c r="O5042" s="14">
        <f t="shared" si="719"/>
        <v>1</v>
      </c>
      <c r="P5042" s="15" t="s">
        <v>25</v>
      </c>
      <c r="Q5042" s="14" t="str">
        <f t="shared" si="720"/>
        <v>No</v>
      </c>
      <c r="R5042" s="15">
        <f t="shared" si="721"/>
        <v>0</v>
      </c>
      <c r="S5042" s="14">
        <f t="shared" si="722"/>
        <v>1</v>
      </c>
      <c r="T5042" s="15">
        <f t="shared" si="723"/>
        <v>2653</v>
      </c>
    </row>
    <row r="5043" spans="1:20" x14ac:dyDescent="0.2">
      <c r="A5043" s="11"/>
      <c r="B5043" s="11" t="s">
        <v>38</v>
      </c>
      <c r="C5043" s="11" t="s">
        <v>44</v>
      </c>
      <c r="D5043" s="11">
        <v>1950</v>
      </c>
      <c r="E5043" s="11" t="s">
        <v>30</v>
      </c>
      <c r="F5043" s="11">
        <v>150</v>
      </c>
      <c r="G5043" s="11" t="s">
        <v>24</v>
      </c>
      <c r="H5043" s="11" t="s">
        <v>24</v>
      </c>
      <c r="I5043" s="11" t="s">
        <v>35</v>
      </c>
      <c r="J5043" s="11">
        <v>50</v>
      </c>
      <c r="K5043" s="12">
        <v>5.9769960254593836E-2</v>
      </c>
      <c r="L5043" s="13">
        <v>0</v>
      </c>
      <c r="M5043" s="14">
        <f t="shared" si="717"/>
        <v>0</v>
      </c>
      <c r="N5043" s="15">
        <f t="shared" si="718"/>
        <v>2.5</v>
      </c>
      <c r="O5043" s="14">
        <f t="shared" si="719"/>
        <v>1</v>
      </c>
      <c r="P5043" s="15" t="s">
        <v>25</v>
      </c>
      <c r="Q5043" s="14" t="str">
        <f t="shared" si="720"/>
        <v>No</v>
      </c>
      <c r="R5043" s="15">
        <f t="shared" si="721"/>
        <v>0</v>
      </c>
      <c r="S5043" s="14">
        <f t="shared" si="722"/>
        <v>1</v>
      </c>
      <c r="T5043" s="15">
        <f t="shared" si="723"/>
        <v>2653</v>
      </c>
    </row>
    <row r="5044" spans="1:20" x14ac:dyDescent="0.2">
      <c r="A5044" s="11"/>
      <c r="B5044" s="11" t="s">
        <v>28</v>
      </c>
      <c r="C5044" s="11" t="s">
        <v>44</v>
      </c>
      <c r="D5044" s="11">
        <v>1950</v>
      </c>
      <c r="E5044" s="11" t="s">
        <v>30</v>
      </c>
      <c r="F5044" s="11">
        <v>150</v>
      </c>
      <c r="G5044" s="11" t="s">
        <v>24</v>
      </c>
      <c r="H5044" s="11" t="s">
        <v>24</v>
      </c>
      <c r="I5044" s="11" t="s">
        <v>35</v>
      </c>
      <c r="J5044" s="11">
        <v>50</v>
      </c>
      <c r="K5044" s="12">
        <v>4.4534484313204269E-3</v>
      </c>
      <c r="L5044" s="13">
        <v>0</v>
      </c>
      <c r="M5044" s="14">
        <f t="shared" si="717"/>
        <v>0</v>
      </c>
      <c r="N5044" s="15">
        <f t="shared" si="718"/>
        <v>2.5</v>
      </c>
      <c r="O5044" s="14">
        <f t="shared" si="719"/>
        <v>1</v>
      </c>
      <c r="P5044" s="15" t="s">
        <v>25</v>
      </c>
      <c r="Q5044" s="14" t="str">
        <f t="shared" si="720"/>
        <v>No</v>
      </c>
      <c r="R5044" s="15">
        <f t="shared" si="721"/>
        <v>0</v>
      </c>
      <c r="S5044" s="14">
        <f t="shared" si="722"/>
        <v>1</v>
      </c>
      <c r="T5044" s="15">
        <f t="shared" si="723"/>
        <v>2653</v>
      </c>
    </row>
    <row r="5045" spans="1:20" x14ac:dyDescent="0.2">
      <c r="A5045" s="11"/>
      <c r="B5045" s="11" t="s">
        <v>38</v>
      </c>
      <c r="C5045" s="11" t="s">
        <v>44</v>
      </c>
      <c r="D5045" s="11">
        <v>1950</v>
      </c>
      <c r="E5045" s="11" t="s">
        <v>30</v>
      </c>
      <c r="F5045" s="11">
        <v>150</v>
      </c>
      <c r="G5045" s="11" t="s">
        <v>24</v>
      </c>
      <c r="H5045" s="11" t="s">
        <v>24</v>
      </c>
      <c r="I5045" s="11" t="s">
        <v>31</v>
      </c>
      <c r="J5045" s="11">
        <v>50</v>
      </c>
      <c r="K5045" s="12">
        <v>8.3840689680659395</v>
      </c>
      <c r="L5045" s="13">
        <v>4.1855514757519217</v>
      </c>
      <c r="M5045" s="14">
        <f t="shared" si="717"/>
        <v>1.3951838252506406</v>
      </c>
      <c r="N5045" s="15">
        <f t="shared" si="718"/>
        <v>2.5</v>
      </c>
      <c r="O5045" s="14">
        <f t="shared" si="719"/>
        <v>0.44192646989974382</v>
      </c>
      <c r="P5045" s="15" t="s">
        <v>25</v>
      </c>
      <c r="Q5045" s="14" t="str">
        <f t="shared" si="720"/>
        <v>Yes</v>
      </c>
      <c r="R5045" s="15">
        <f t="shared" si="721"/>
        <v>166.40891559513082</v>
      </c>
      <c r="S5045" s="14">
        <f t="shared" si="722"/>
        <v>2</v>
      </c>
      <c r="T5045" s="15">
        <f t="shared" si="723"/>
        <v>1781</v>
      </c>
    </row>
    <row r="5046" spans="1:20" x14ac:dyDescent="0.2">
      <c r="A5046" s="11"/>
      <c r="B5046" s="11" t="s">
        <v>32</v>
      </c>
      <c r="C5046" s="11" t="s">
        <v>44</v>
      </c>
      <c r="D5046" s="11">
        <v>1950</v>
      </c>
      <c r="E5046" s="11" t="s">
        <v>30</v>
      </c>
      <c r="F5046" s="11">
        <v>150</v>
      </c>
      <c r="G5046" s="11" t="s">
        <v>24</v>
      </c>
      <c r="H5046" s="11" t="s">
        <v>24</v>
      </c>
      <c r="I5046" s="11" t="s">
        <v>31</v>
      </c>
      <c r="J5046" s="11">
        <v>50</v>
      </c>
      <c r="K5046" s="12">
        <v>4.5045832309314155</v>
      </c>
      <c r="L5046" s="13">
        <v>5.2779584760536586</v>
      </c>
      <c r="M5046" s="14">
        <f t="shared" si="717"/>
        <v>1.7593194920178863</v>
      </c>
      <c r="N5046" s="15">
        <f t="shared" si="718"/>
        <v>2.5</v>
      </c>
      <c r="O5046" s="14">
        <f t="shared" si="719"/>
        <v>0.29627220319284553</v>
      </c>
      <c r="P5046" s="15" t="s">
        <v>25</v>
      </c>
      <c r="Q5046" s="14" t="str">
        <f t="shared" si="720"/>
        <v>Yes</v>
      </c>
      <c r="R5046" s="15">
        <f t="shared" si="721"/>
        <v>390.56210126993494</v>
      </c>
      <c r="S5046" s="14">
        <f t="shared" si="722"/>
        <v>3</v>
      </c>
      <c r="T5046" s="15">
        <f t="shared" si="723"/>
        <v>964</v>
      </c>
    </row>
    <row r="5047" spans="1:20" x14ac:dyDescent="0.2">
      <c r="A5047" s="11"/>
      <c r="B5047" s="11" t="s">
        <v>28</v>
      </c>
      <c r="C5047" s="11" t="s">
        <v>44</v>
      </c>
      <c r="D5047" s="11">
        <v>1950</v>
      </c>
      <c r="E5047" s="11" t="s">
        <v>30</v>
      </c>
      <c r="F5047" s="11">
        <v>150</v>
      </c>
      <c r="G5047" s="11" t="s">
        <v>24</v>
      </c>
      <c r="H5047" s="11" t="s">
        <v>24</v>
      </c>
      <c r="I5047" s="11" t="s">
        <v>31</v>
      </c>
      <c r="J5047" s="11">
        <v>50</v>
      </c>
      <c r="K5047" s="12">
        <v>0.7316300774001091</v>
      </c>
      <c r="L5047" s="13">
        <v>3.114863084010898</v>
      </c>
      <c r="M5047" s="14">
        <f t="shared" si="717"/>
        <v>1.0382876946702992</v>
      </c>
      <c r="N5047" s="15">
        <f t="shared" si="718"/>
        <v>2.5</v>
      </c>
      <c r="O5047" s="14">
        <f t="shared" si="719"/>
        <v>0.58468492213188028</v>
      </c>
      <c r="P5047" s="15" t="s">
        <v>25</v>
      </c>
      <c r="Q5047" s="14" t="str">
        <f t="shared" si="720"/>
        <v>No</v>
      </c>
      <c r="R5047" s="15">
        <f t="shared" si="721"/>
        <v>1419.1429887080587</v>
      </c>
      <c r="S5047" s="14">
        <f t="shared" si="722"/>
        <v>5</v>
      </c>
      <c r="T5047" s="15">
        <f t="shared" si="723"/>
        <v>254</v>
      </c>
    </row>
    <row r="5048" spans="1:20" x14ac:dyDescent="0.2">
      <c r="A5048" s="11"/>
      <c r="B5048" s="11" t="s">
        <v>2</v>
      </c>
      <c r="C5048" s="11" t="s">
        <v>44</v>
      </c>
      <c r="D5048" s="11">
        <v>1950</v>
      </c>
      <c r="E5048" s="11" t="s">
        <v>30</v>
      </c>
      <c r="F5048" s="11">
        <v>150</v>
      </c>
      <c r="G5048" s="11" t="s">
        <v>24</v>
      </c>
      <c r="H5048" s="11" t="s">
        <v>24</v>
      </c>
      <c r="I5048" s="11" t="s">
        <v>31</v>
      </c>
      <c r="J5048" s="11">
        <v>50</v>
      </c>
      <c r="K5048" s="12">
        <v>0.13917123381476953</v>
      </c>
      <c r="L5048" s="13">
        <v>0</v>
      </c>
      <c r="M5048" s="14">
        <f t="shared" si="717"/>
        <v>0</v>
      </c>
      <c r="N5048" s="15">
        <f t="shared" si="718"/>
        <v>2.5</v>
      </c>
      <c r="O5048" s="14">
        <f t="shared" si="719"/>
        <v>1</v>
      </c>
      <c r="P5048" s="15" t="s">
        <v>25</v>
      </c>
      <c r="Q5048" s="14" t="str">
        <f t="shared" si="720"/>
        <v>No</v>
      </c>
      <c r="R5048" s="15">
        <f t="shared" si="721"/>
        <v>0</v>
      </c>
      <c r="S5048" s="14">
        <f t="shared" si="722"/>
        <v>1</v>
      </c>
      <c r="T5048" s="15">
        <f t="shared" si="723"/>
        <v>2653</v>
      </c>
    </row>
    <row r="5049" spans="1:20" x14ac:dyDescent="0.2">
      <c r="A5049" s="11"/>
      <c r="B5049" s="11" t="s">
        <v>50</v>
      </c>
      <c r="C5049" s="11" t="s">
        <v>44</v>
      </c>
      <c r="D5049" s="11">
        <v>1950</v>
      </c>
      <c r="E5049" s="11" t="s">
        <v>30</v>
      </c>
      <c r="F5049" s="11">
        <v>150</v>
      </c>
      <c r="G5049" s="11" t="s">
        <v>24</v>
      </c>
      <c r="H5049" s="11" t="s">
        <v>24</v>
      </c>
      <c r="I5049" s="11" t="s">
        <v>31</v>
      </c>
      <c r="J5049" s="11">
        <v>50</v>
      </c>
      <c r="K5049" s="12">
        <v>0.21886149143821615</v>
      </c>
      <c r="L5049" s="13">
        <v>0</v>
      </c>
      <c r="M5049" s="14">
        <f t="shared" si="717"/>
        <v>0</v>
      </c>
      <c r="N5049" s="15">
        <f t="shared" si="718"/>
        <v>2.5</v>
      </c>
      <c r="O5049" s="14">
        <f t="shared" si="719"/>
        <v>1</v>
      </c>
      <c r="P5049" s="15" t="s">
        <v>25</v>
      </c>
      <c r="Q5049" s="14" t="str">
        <f t="shared" si="720"/>
        <v>No</v>
      </c>
      <c r="R5049" s="15">
        <f t="shared" si="721"/>
        <v>0</v>
      </c>
      <c r="S5049" s="14">
        <f t="shared" si="722"/>
        <v>1</v>
      </c>
      <c r="T5049" s="15">
        <f t="shared" si="723"/>
        <v>2653</v>
      </c>
    </row>
    <row r="5050" spans="1:20" x14ac:dyDescent="0.2">
      <c r="A5050" s="11"/>
      <c r="B5050" s="11" t="s">
        <v>38</v>
      </c>
      <c r="C5050" s="11" t="s">
        <v>44</v>
      </c>
      <c r="D5050" s="11">
        <v>1950</v>
      </c>
      <c r="E5050" s="11" t="s">
        <v>30</v>
      </c>
      <c r="F5050" s="11">
        <v>200</v>
      </c>
      <c r="G5050" s="11" t="s">
        <v>24</v>
      </c>
      <c r="H5050" s="11" t="s">
        <v>24</v>
      </c>
      <c r="I5050" s="11" t="s">
        <v>33</v>
      </c>
      <c r="J5050" s="11">
        <v>50</v>
      </c>
      <c r="K5050" s="12">
        <v>0.49712622396474776</v>
      </c>
      <c r="L5050" s="13">
        <v>0</v>
      </c>
      <c r="M5050" s="14">
        <f t="shared" si="717"/>
        <v>0</v>
      </c>
      <c r="N5050" s="15">
        <f t="shared" si="718"/>
        <v>2.5</v>
      </c>
      <c r="O5050" s="14">
        <f t="shared" si="719"/>
        <v>1</v>
      </c>
      <c r="P5050" s="15" t="s">
        <v>25</v>
      </c>
      <c r="Q5050" s="14" t="str">
        <f t="shared" si="720"/>
        <v>No</v>
      </c>
      <c r="R5050" s="15">
        <f t="shared" si="721"/>
        <v>0</v>
      </c>
      <c r="S5050" s="14">
        <f t="shared" si="722"/>
        <v>1</v>
      </c>
      <c r="T5050" s="15">
        <f t="shared" si="723"/>
        <v>2653</v>
      </c>
    </row>
    <row r="5051" spans="1:20" x14ac:dyDescent="0.2">
      <c r="A5051" s="11"/>
      <c r="B5051" s="11" t="s">
        <v>32</v>
      </c>
      <c r="C5051" s="11" t="s">
        <v>44</v>
      </c>
      <c r="D5051" s="11">
        <v>1950</v>
      </c>
      <c r="E5051" s="11" t="s">
        <v>30</v>
      </c>
      <c r="F5051" s="11">
        <v>200</v>
      </c>
      <c r="G5051" s="11" t="s">
        <v>24</v>
      </c>
      <c r="H5051" s="11" t="s">
        <v>24</v>
      </c>
      <c r="I5051" s="11" t="s">
        <v>33</v>
      </c>
      <c r="J5051" s="11">
        <v>50</v>
      </c>
      <c r="K5051" s="12">
        <v>0.21577597778220481</v>
      </c>
      <c r="L5051" s="13">
        <v>0</v>
      </c>
      <c r="M5051" s="14">
        <f t="shared" si="717"/>
        <v>0</v>
      </c>
      <c r="N5051" s="15">
        <f t="shared" si="718"/>
        <v>2.5</v>
      </c>
      <c r="O5051" s="14">
        <f t="shared" si="719"/>
        <v>1</v>
      </c>
      <c r="P5051" s="15" t="s">
        <v>25</v>
      </c>
      <c r="Q5051" s="14" t="str">
        <f t="shared" si="720"/>
        <v>No</v>
      </c>
      <c r="R5051" s="15">
        <f t="shared" si="721"/>
        <v>0</v>
      </c>
      <c r="S5051" s="14">
        <f t="shared" si="722"/>
        <v>1</v>
      </c>
      <c r="T5051" s="15">
        <f t="shared" si="723"/>
        <v>2653</v>
      </c>
    </row>
    <row r="5052" spans="1:20" x14ac:dyDescent="0.2">
      <c r="A5052" s="11"/>
      <c r="B5052" s="11" t="s">
        <v>32</v>
      </c>
      <c r="C5052" s="11" t="s">
        <v>44</v>
      </c>
      <c r="D5052" s="11">
        <v>1950</v>
      </c>
      <c r="E5052" s="11" t="s">
        <v>30</v>
      </c>
      <c r="F5052" s="11">
        <v>200</v>
      </c>
      <c r="G5052" s="11" t="s">
        <v>24</v>
      </c>
      <c r="H5052" s="11" t="s">
        <v>24</v>
      </c>
      <c r="I5052" s="11" t="s">
        <v>35</v>
      </c>
      <c r="J5052" s="11">
        <v>50</v>
      </c>
      <c r="K5052" s="12">
        <v>0.2437788612389942</v>
      </c>
      <c r="L5052" s="13">
        <v>0</v>
      </c>
      <c r="M5052" s="14">
        <f t="shared" si="717"/>
        <v>0</v>
      </c>
      <c r="N5052" s="15">
        <f t="shared" si="718"/>
        <v>2.5</v>
      </c>
      <c r="O5052" s="14">
        <f t="shared" si="719"/>
        <v>1</v>
      </c>
      <c r="P5052" s="15" t="s">
        <v>25</v>
      </c>
      <c r="Q5052" s="14" t="str">
        <f t="shared" si="720"/>
        <v>No</v>
      </c>
      <c r="R5052" s="15">
        <f t="shared" si="721"/>
        <v>0</v>
      </c>
      <c r="S5052" s="14">
        <f t="shared" si="722"/>
        <v>1</v>
      </c>
      <c r="T5052" s="15">
        <f t="shared" si="723"/>
        <v>2653</v>
      </c>
    </row>
    <row r="5053" spans="1:20" x14ac:dyDescent="0.2">
      <c r="A5053" s="11"/>
      <c r="B5053" s="11" t="s">
        <v>38</v>
      </c>
      <c r="C5053" s="11" t="s">
        <v>44</v>
      </c>
      <c r="D5053" s="11">
        <v>1950</v>
      </c>
      <c r="E5053" s="11" t="s">
        <v>30</v>
      </c>
      <c r="F5053" s="11">
        <v>200</v>
      </c>
      <c r="G5053" s="11" t="s">
        <v>24</v>
      </c>
      <c r="H5053" s="11" t="s">
        <v>24</v>
      </c>
      <c r="I5053" s="11" t="s">
        <v>31</v>
      </c>
      <c r="J5053" s="11">
        <v>50</v>
      </c>
      <c r="K5053" s="12">
        <v>0.67058970737034329</v>
      </c>
      <c r="L5053" s="13">
        <v>1.0779279279279279</v>
      </c>
      <c r="M5053" s="14">
        <f t="shared" si="717"/>
        <v>0.35930930930930932</v>
      </c>
      <c r="N5053" s="15">
        <f t="shared" si="718"/>
        <v>2.5</v>
      </c>
      <c r="O5053" s="14">
        <f t="shared" si="719"/>
        <v>0.85627627627627634</v>
      </c>
      <c r="P5053" s="15" t="s">
        <v>25</v>
      </c>
      <c r="Q5053" s="14" t="str">
        <f t="shared" si="720"/>
        <v>No</v>
      </c>
      <c r="R5053" s="15">
        <f t="shared" si="721"/>
        <v>535.81095170444564</v>
      </c>
      <c r="S5053" s="14">
        <f t="shared" si="722"/>
        <v>4</v>
      </c>
      <c r="T5053" s="15">
        <f t="shared" si="723"/>
        <v>732</v>
      </c>
    </row>
    <row r="5054" spans="1:20" x14ac:dyDescent="0.2">
      <c r="A5054" s="11"/>
      <c r="B5054" s="11" t="s">
        <v>32</v>
      </c>
      <c r="C5054" s="11" t="s">
        <v>44</v>
      </c>
      <c r="D5054" s="11">
        <v>1950</v>
      </c>
      <c r="E5054" s="11" t="s">
        <v>30</v>
      </c>
      <c r="F5054" s="11">
        <v>200</v>
      </c>
      <c r="G5054" s="11" t="s">
        <v>24</v>
      </c>
      <c r="H5054" s="11" t="s">
        <v>24</v>
      </c>
      <c r="I5054" s="11" t="s">
        <v>31</v>
      </c>
      <c r="J5054" s="11">
        <v>50</v>
      </c>
      <c r="K5054" s="12">
        <v>1.6568035390737774</v>
      </c>
      <c r="L5054" s="13">
        <v>1.0148478099480327</v>
      </c>
      <c r="M5054" s="14">
        <f t="shared" si="717"/>
        <v>0.3382826033160109</v>
      </c>
      <c r="N5054" s="15">
        <f t="shared" si="718"/>
        <v>2.5</v>
      </c>
      <c r="O5054" s="14">
        <f t="shared" si="719"/>
        <v>0.86468695867359568</v>
      </c>
      <c r="P5054" s="15" t="s">
        <v>25</v>
      </c>
      <c r="Q5054" s="14" t="str">
        <f t="shared" si="720"/>
        <v>No</v>
      </c>
      <c r="R5054" s="15">
        <f t="shared" si="721"/>
        <v>204.17786136859959</v>
      </c>
      <c r="S5054" s="14">
        <f t="shared" si="722"/>
        <v>2</v>
      </c>
      <c r="T5054" s="15">
        <f t="shared" si="723"/>
        <v>1580</v>
      </c>
    </row>
    <row r="5055" spans="1:20" x14ac:dyDescent="0.2">
      <c r="A5055" s="11"/>
      <c r="B5055" s="11" t="s">
        <v>28</v>
      </c>
      <c r="C5055" s="11" t="s">
        <v>44</v>
      </c>
      <c r="D5055" s="11">
        <v>1950</v>
      </c>
      <c r="E5055" s="11" t="s">
        <v>30</v>
      </c>
      <c r="F5055" s="11">
        <v>200</v>
      </c>
      <c r="G5055" s="11" t="s">
        <v>24</v>
      </c>
      <c r="H5055" s="11" t="s">
        <v>24</v>
      </c>
      <c r="I5055" s="11" t="s">
        <v>31</v>
      </c>
      <c r="J5055" s="11">
        <v>50</v>
      </c>
      <c r="K5055" s="12">
        <v>7.3340499015014105E-2</v>
      </c>
      <c r="L5055" s="13">
        <v>0</v>
      </c>
      <c r="M5055" s="14">
        <f t="shared" si="717"/>
        <v>0</v>
      </c>
      <c r="N5055" s="15">
        <f t="shared" si="718"/>
        <v>2.5</v>
      </c>
      <c r="O5055" s="14">
        <f t="shared" si="719"/>
        <v>1</v>
      </c>
      <c r="P5055" s="15" t="s">
        <v>25</v>
      </c>
      <c r="Q5055" s="14" t="str">
        <f t="shared" si="720"/>
        <v>No</v>
      </c>
      <c r="R5055" s="15">
        <f t="shared" si="721"/>
        <v>0</v>
      </c>
      <c r="S5055" s="14">
        <f t="shared" si="722"/>
        <v>1</v>
      </c>
      <c r="T5055" s="15">
        <f t="shared" si="723"/>
        <v>2653</v>
      </c>
    </row>
    <row r="5056" spans="1:20" x14ac:dyDescent="0.2">
      <c r="A5056" s="11"/>
      <c r="B5056" s="11" t="s">
        <v>38</v>
      </c>
      <c r="C5056" s="11" t="s">
        <v>44</v>
      </c>
      <c r="D5056" s="11">
        <v>1950</v>
      </c>
      <c r="E5056" s="11" t="s">
        <v>30</v>
      </c>
      <c r="F5056" s="11">
        <v>250</v>
      </c>
      <c r="G5056" s="11" t="s">
        <v>24</v>
      </c>
      <c r="H5056" s="11" t="s">
        <v>24</v>
      </c>
      <c r="I5056" s="11" t="s">
        <v>31</v>
      </c>
      <c r="J5056" s="11">
        <v>50</v>
      </c>
      <c r="K5056" s="12">
        <v>2.3869631425601664E-2</v>
      </c>
      <c r="L5056" s="13">
        <v>0</v>
      </c>
      <c r="M5056" s="14">
        <f t="shared" si="717"/>
        <v>0</v>
      </c>
      <c r="N5056" s="15">
        <f t="shared" si="718"/>
        <v>2.5</v>
      </c>
      <c r="O5056" s="14">
        <f t="shared" si="719"/>
        <v>1</v>
      </c>
      <c r="P5056" s="15" t="s">
        <v>25</v>
      </c>
      <c r="Q5056" s="14" t="str">
        <f t="shared" si="720"/>
        <v>No</v>
      </c>
      <c r="R5056" s="15">
        <f t="shared" si="721"/>
        <v>0</v>
      </c>
      <c r="S5056" s="14">
        <f t="shared" si="722"/>
        <v>1</v>
      </c>
      <c r="T5056" s="15">
        <f t="shared" si="723"/>
        <v>2653</v>
      </c>
    </row>
    <row r="5057" spans="1:20" x14ac:dyDescent="0.2">
      <c r="A5057" s="11"/>
      <c r="B5057" s="11" t="s">
        <v>32</v>
      </c>
      <c r="C5057" s="11" t="s">
        <v>44</v>
      </c>
      <c r="D5057" s="11">
        <v>1950</v>
      </c>
      <c r="E5057" s="11" t="s">
        <v>30</v>
      </c>
      <c r="F5057" s="11">
        <v>250</v>
      </c>
      <c r="G5057" s="11" t="s">
        <v>24</v>
      </c>
      <c r="H5057" s="11" t="s">
        <v>24</v>
      </c>
      <c r="I5057" s="11" t="s">
        <v>31</v>
      </c>
      <c r="J5057" s="11">
        <v>50</v>
      </c>
      <c r="K5057" s="12">
        <v>0.2504305270872082</v>
      </c>
      <c r="L5057" s="13">
        <v>0</v>
      </c>
      <c r="M5057" s="14">
        <f t="shared" si="717"/>
        <v>0</v>
      </c>
      <c r="N5057" s="15">
        <f t="shared" si="718"/>
        <v>2.5</v>
      </c>
      <c r="O5057" s="14">
        <f t="shared" si="719"/>
        <v>1</v>
      </c>
      <c r="P5057" s="15" t="s">
        <v>25</v>
      </c>
      <c r="Q5057" s="14" t="str">
        <f t="shared" si="720"/>
        <v>No</v>
      </c>
      <c r="R5057" s="15">
        <f t="shared" si="721"/>
        <v>0</v>
      </c>
      <c r="S5057" s="14">
        <f t="shared" si="722"/>
        <v>1</v>
      </c>
      <c r="T5057" s="15">
        <f t="shared" si="723"/>
        <v>2653</v>
      </c>
    </row>
    <row r="5058" spans="1:20" x14ac:dyDescent="0.2">
      <c r="A5058" s="11"/>
      <c r="B5058" s="11" t="s">
        <v>28</v>
      </c>
      <c r="C5058" s="11" t="s">
        <v>44</v>
      </c>
      <c r="D5058" s="11">
        <v>1950</v>
      </c>
      <c r="E5058" s="11" t="s">
        <v>30</v>
      </c>
      <c r="F5058" s="11">
        <v>250</v>
      </c>
      <c r="G5058" s="11" t="s">
        <v>24</v>
      </c>
      <c r="H5058" s="11" t="s">
        <v>24</v>
      </c>
      <c r="I5058" s="11" t="s">
        <v>31</v>
      </c>
      <c r="J5058" s="11">
        <v>50</v>
      </c>
      <c r="K5058" s="12">
        <v>8.7875764044932705E-2</v>
      </c>
      <c r="L5058" s="13">
        <v>0</v>
      </c>
      <c r="M5058" s="14">
        <f t="shared" si="717"/>
        <v>0</v>
      </c>
      <c r="N5058" s="15">
        <f t="shared" si="718"/>
        <v>2.5</v>
      </c>
      <c r="O5058" s="14">
        <f t="shared" si="719"/>
        <v>1</v>
      </c>
      <c r="P5058" s="15" t="s">
        <v>25</v>
      </c>
      <c r="Q5058" s="14" t="str">
        <f t="shared" si="720"/>
        <v>No</v>
      </c>
      <c r="R5058" s="15">
        <f t="shared" si="721"/>
        <v>0</v>
      </c>
      <c r="S5058" s="14">
        <f t="shared" si="722"/>
        <v>1</v>
      </c>
      <c r="T5058" s="15">
        <f t="shared" si="723"/>
        <v>2653</v>
      </c>
    </row>
    <row r="5059" spans="1:20" x14ac:dyDescent="0.2">
      <c r="A5059" s="11"/>
      <c r="B5059" s="11" t="s">
        <v>32</v>
      </c>
      <c r="C5059" s="11" t="s">
        <v>44</v>
      </c>
      <c r="D5059" s="11">
        <v>1950</v>
      </c>
      <c r="E5059" s="11" t="s">
        <v>30</v>
      </c>
      <c r="F5059" s="11">
        <v>300</v>
      </c>
      <c r="G5059" s="11" t="s">
        <v>24</v>
      </c>
      <c r="H5059" s="11" t="s">
        <v>24</v>
      </c>
      <c r="I5059" s="11" t="s">
        <v>33</v>
      </c>
      <c r="J5059" s="11">
        <v>50</v>
      </c>
      <c r="K5059" s="12">
        <v>3.9838390424174856E-2</v>
      </c>
      <c r="L5059" s="13">
        <v>0</v>
      </c>
      <c r="M5059" s="14">
        <f t="shared" ref="M5059:M5122" si="724">L5059/3</f>
        <v>0</v>
      </c>
      <c r="N5059" s="15">
        <f t="shared" ref="N5059:N5122" si="725">IF(F5059&lt;=320,2.5,1)</f>
        <v>2.5</v>
      </c>
      <c r="O5059" s="14">
        <f t="shared" ref="O5059:O5122" si="726">1-(M5059/N5059)</f>
        <v>1</v>
      </c>
      <c r="P5059" s="15" t="s">
        <v>25</v>
      </c>
      <c r="Q5059" s="14" t="str">
        <f t="shared" ref="Q5059:Q5122" si="727">IF(AND(O5059&lt;0.5,O5059&gt;-0.5),"Yes","No")</f>
        <v>No</v>
      </c>
      <c r="R5059" s="15">
        <f t="shared" si="721"/>
        <v>0</v>
      </c>
      <c r="S5059" s="14">
        <f t="shared" si="722"/>
        <v>1</v>
      </c>
      <c r="T5059" s="15">
        <f t="shared" si="723"/>
        <v>2653</v>
      </c>
    </row>
    <row r="5060" spans="1:20" x14ac:dyDescent="0.2">
      <c r="A5060" s="11"/>
      <c r="B5060" s="11" t="s">
        <v>38</v>
      </c>
      <c r="C5060" s="11" t="s">
        <v>44</v>
      </c>
      <c r="D5060" s="11">
        <v>1950</v>
      </c>
      <c r="E5060" s="11" t="s">
        <v>30</v>
      </c>
      <c r="F5060" s="11">
        <v>300</v>
      </c>
      <c r="G5060" s="11" t="s">
        <v>24</v>
      </c>
      <c r="H5060" s="11" t="s">
        <v>24</v>
      </c>
      <c r="I5060" s="11" t="s">
        <v>31</v>
      </c>
      <c r="J5060" s="11">
        <v>50</v>
      </c>
      <c r="K5060" s="12">
        <v>3.2190807084828994</v>
      </c>
      <c r="L5060" s="13">
        <v>1.0148478099480327</v>
      </c>
      <c r="M5060" s="14">
        <f t="shared" si="724"/>
        <v>0.3382826033160109</v>
      </c>
      <c r="N5060" s="15">
        <f t="shared" si="725"/>
        <v>2.5</v>
      </c>
      <c r="O5060" s="14">
        <f t="shared" si="726"/>
        <v>0.86468695867359568</v>
      </c>
      <c r="P5060" s="15" t="s">
        <v>25</v>
      </c>
      <c r="Q5060" s="14" t="str">
        <f t="shared" si="727"/>
        <v>No</v>
      </c>
      <c r="R5060" s="15">
        <f t="shared" ref="R5060:R5123" si="728">M5060/(K5060/1000)</f>
        <v>105.08671075707139</v>
      </c>
      <c r="S5060" s="14">
        <f t="shared" ref="S5060:S5123" si="729">IF(R5060&lt;=125,1,IF(R5060&lt;250,2,IF(R5060&lt;500,3,IF(R5060&lt;1000,4,5))))</f>
        <v>1</v>
      </c>
      <c r="T5060" s="15">
        <f t="shared" ref="T5060:T5123" si="730">RANK(R5060,$R$3:$R$14561)</f>
        <v>2111</v>
      </c>
    </row>
    <row r="5061" spans="1:20" x14ac:dyDescent="0.2">
      <c r="A5061" s="11"/>
      <c r="B5061" s="11" t="s">
        <v>32</v>
      </c>
      <c r="C5061" s="11" t="s">
        <v>44</v>
      </c>
      <c r="D5061" s="11">
        <v>1950</v>
      </c>
      <c r="E5061" s="11" t="s">
        <v>30</v>
      </c>
      <c r="F5061" s="11">
        <v>300</v>
      </c>
      <c r="G5061" s="11" t="s">
        <v>24</v>
      </c>
      <c r="H5061" s="11" t="s">
        <v>24</v>
      </c>
      <c r="I5061" s="11" t="s">
        <v>31</v>
      </c>
      <c r="J5061" s="11">
        <v>50</v>
      </c>
      <c r="K5061" s="12">
        <v>0.41782159599002888</v>
      </c>
      <c r="L5061" s="13">
        <v>0</v>
      </c>
      <c r="M5061" s="14">
        <f t="shared" si="724"/>
        <v>0</v>
      </c>
      <c r="N5061" s="15">
        <f t="shared" si="725"/>
        <v>2.5</v>
      </c>
      <c r="O5061" s="14">
        <f t="shared" si="726"/>
        <v>1</v>
      </c>
      <c r="P5061" s="15" t="s">
        <v>25</v>
      </c>
      <c r="Q5061" s="14" t="str">
        <f t="shared" si="727"/>
        <v>No</v>
      </c>
      <c r="R5061" s="15">
        <f t="shared" si="728"/>
        <v>0</v>
      </c>
      <c r="S5061" s="14">
        <f t="shared" si="729"/>
        <v>1</v>
      </c>
      <c r="T5061" s="15">
        <f t="shared" si="730"/>
        <v>2653</v>
      </c>
    </row>
    <row r="5062" spans="1:20" x14ac:dyDescent="0.2">
      <c r="A5062" s="11"/>
      <c r="B5062" s="11" t="s">
        <v>28</v>
      </c>
      <c r="C5062" s="11" t="s">
        <v>44</v>
      </c>
      <c r="D5062" s="11">
        <v>1950</v>
      </c>
      <c r="E5062" s="11" t="s">
        <v>30</v>
      </c>
      <c r="F5062" s="11">
        <v>300</v>
      </c>
      <c r="G5062" s="11" t="s">
        <v>24</v>
      </c>
      <c r="H5062" s="11" t="s">
        <v>24</v>
      </c>
      <c r="I5062" s="11" t="s">
        <v>31</v>
      </c>
      <c r="J5062" s="11">
        <v>50</v>
      </c>
      <c r="K5062" s="12">
        <v>6.5620150126317278E-2</v>
      </c>
      <c r="L5062" s="13">
        <v>0</v>
      </c>
      <c r="M5062" s="14">
        <f t="shared" si="724"/>
        <v>0</v>
      </c>
      <c r="N5062" s="15">
        <f t="shared" si="725"/>
        <v>2.5</v>
      </c>
      <c r="O5062" s="14">
        <f t="shared" si="726"/>
        <v>1</v>
      </c>
      <c r="P5062" s="15" t="s">
        <v>25</v>
      </c>
      <c r="Q5062" s="14" t="str">
        <f t="shared" si="727"/>
        <v>No</v>
      </c>
      <c r="R5062" s="15">
        <f t="shared" si="728"/>
        <v>0</v>
      </c>
      <c r="S5062" s="14">
        <f t="shared" si="729"/>
        <v>1</v>
      </c>
      <c r="T5062" s="15">
        <f t="shared" si="730"/>
        <v>2653</v>
      </c>
    </row>
    <row r="5063" spans="1:20" x14ac:dyDescent="0.2">
      <c r="A5063" s="11"/>
      <c r="B5063" s="11" t="s">
        <v>32</v>
      </c>
      <c r="C5063" s="11" t="s">
        <v>44</v>
      </c>
      <c r="D5063" s="11">
        <v>1950</v>
      </c>
      <c r="E5063" s="11" t="s">
        <v>34</v>
      </c>
      <c r="F5063" s="11">
        <v>350</v>
      </c>
      <c r="G5063" s="11" t="s">
        <v>24</v>
      </c>
      <c r="H5063" s="11" t="s">
        <v>24</v>
      </c>
      <c r="I5063" s="11" t="s">
        <v>31</v>
      </c>
      <c r="J5063" s="11">
        <v>50</v>
      </c>
      <c r="K5063" s="12">
        <v>0.76759554647044481</v>
      </c>
      <c r="L5063" s="13">
        <v>0</v>
      </c>
      <c r="M5063" s="14">
        <f t="shared" si="724"/>
        <v>0</v>
      </c>
      <c r="N5063" s="15">
        <f t="shared" si="725"/>
        <v>1</v>
      </c>
      <c r="O5063" s="14">
        <f t="shared" si="726"/>
        <v>1</v>
      </c>
      <c r="P5063" s="15" t="s">
        <v>25</v>
      </c>
      <c r="Q5063" s="14" t="str">
        <f t="shared" si="727"/>
        <v>No</v>
      </c>
      <c r="R5063" s="15">
        <f t="shared" si="728"/>
        <v>0</v>
      </c>
      <c r="S5063" s="14">
        <f t="shared" si="729"/>
        <v>1</v>
      </c>
      <c r="T5063" s="15">
        <f t="shared" si="730"/>
        <v>2653</v>
      </c>
    </row>
    <row r="5064" spans="1:20" x14ac:dyDescent="0.2">
      <c r="A5064" s="11"/>
      <c r="B5064" s="11" t="s">
        <v>28</v>
      </c>
      <c r="C5064" s="11" t="s">
        <v>44</v>
      </c>
      <c r="D5064" s="11">
        <v>1950</v>
      </c>
      <c r="E5064" s="11" t="s">
        <v>34</v>
      </c>
      <c r="F5064" s="11">
        <v>350</v>
      </c>
      <c r="G5064" s="11" t="s">
        <v>24</v>
      </c>
      <c r="H5064" s="11" t="s">
        <v>24</v>
      </c>
      <c r="I5064" s="11" t="s">
        <v>31</v>
      </c>
      <c r="J5064" s="11">
        <v>50</v>
      </c>
      <c r="K5064" s="12">
        <v>1.4424038199228158E-2</v>
      </c>
      <c r="L5064" s="13">
        <v>0</v>
      </c>
      <c r="M5064" s="14">
        <f t="shared" si="724"/>
        <v>0</v>
      </c>
      <c r="N5064" s="15">
        <f t="shared" si="725"/>
        <v>1</v>
      </c>
      <c r="O5064" s="14">
        <f t="shared" si="726"/>
        <v>1</v>
      </c>
      <c r="P5064" s="15" t="s">
        <v>25</v>
      </c>
      <c r="Q5064" s="14" t="str">
        <f t="shared" si="727"/>
        <v>No</v>
      </c>
      <c r="R5064" s="15">
        <f t="shared" si="728"/>
        <v>0</v>
      </c>
      <c r="S5064" s="14">
        <f t="shared" si="729"/>
        <v>1</v>
      </c>
      <c r="T5064" s="15">
        <f t="shared" si="730"/>
        <v>2653</v>
      </c>
    </row>
    <row r="5065" spans="1:20" x14ac:dyDescent="0.2">
      <c r="A5065" s="11"/>
      <c r="B5065" s="11" t="s">
        <v>28</v>
      </c>
      <c r="C5065" s="11" t="s">
        <v>44</v>
      </c>
      <c r="D5065" s="11">
        <v>1950</v>
      </c>
      <c r="E5065" s="11" t="s">
        <v>34</v>
      </c>
      <c r="F5065" s="11">
        <v>400</v>
      </c>
      <c r="G5065" s="11" t="s">
        <v>24</v>
      </c>
      <c r="H5065" s="11" t="s">
        <v>24</v>
      </c>
      <c r="I5065" s="11" t="s">
        <v>31</v>
      </c>
      <c r="J5065" s="11">
        <v>50</v>
      </c>
      <c r="K5065" s="12">
        <v>8.6914359118786912E-4</v>
      </c>
      <c r="L5065" s="13">
        <v>0</v>
      </c>
      <c r="M5065" s="14">
        <f t="shared" si="724"/>
        <v>0</v>
      </c>
      <c r="N5065" s="15">
        <f t="shared" si="725"/>
        <v>1</v>
      </c>
      <c r="O5065" s="14">
        <f t="shared" si="726"/>
        <v>1</v>
      </c>
      <c r="P5065" s="15" t="s">
        <v>25</v>
      </c>
      <c r="Q5065" s="14" t="str">
        <f t="shared" si="727"/>
        <v>No</v>
      </c>
      <c r="R5065" s="15">
        <f t="shared" si="728"/>
        <v>0</v>
      </c>
      <c r="S5065" s="14">
        <f t="shared" si="729"/>
        <v>1</v>
      </c>
      <c r="T5065" s="15">
        <f t="shared" si="730"/>
        <v>2653</v>
      </c>
    </row>
    <row r="5066" spans="1:20" x14ac:dyDescent="0.2">
      <c r="A5066" s="11"/>
      <c r="B5066" s="11" t="s">
        <v>28</v>
      </c>
      <c r="C5066" s="11" t="s">
        <v>44</v>
      </c>
      <c r="D5066" s="11">
        <v>1950</v>
      </c>
      <c r="E5066" s="11" t="s">
        <v>34</v>
      </c>
      <c r="F5066" s="11">
        <v>450</v>
      </c>
      <c r="G5066" s="11" t="s">
        <v>24</v>
      </c>
      <c r="H5066" s="11" t="s">
        <v>24</v>
      </c>
      <c r="I5066" s="11" t="s">
        <v>33</v>
      </c>
      <c r="J5066" s="11">
        <v>50</v>
      </c>
      <c r="K5066" s="12">
        <v>1.1675969029603224E-2</v>
      </c>
      <c r="L5066" s="13">
        <v>0</v>
      </c>
      <c r="M5066" s="14">
        <f t="shared" si="724"/>
        <v>0</v>
      </c>
      <c r="N5066" s="15">
        <f t="shared" si="725"/>
        <v>1</v>
      </c>
      <c r="O5066" s="14">
        <f t="shared" si="726"/>
        <v>1</v>
      </c>
      <c r="P5066" s="15" t="s">
        <v>25</v>
      </c>
      <c r="Q5066" s="14" t="str">
        <f t="shared" si="727"/>
        <v>No</v>
      </c>
      <c r="R5066" s="15">
        <f t="shared" si="728"/>
        <v>0</v>
      </c>
      <c r="S5066" s="14">
        <f t="shared" si="729"/>
        <v>1</v>
      </c>
      <c r="T5066" s="15">
        <f t="shared" si="730"/>
        <v>2653</v>
      </c>
    </row>
    <row r="5067" spans="1:20" x14ac:dyDescent="0.2">
      <c r="A5067" s="11"/>
      <c r="B5067" s="11" t="s">
        <v>28</v>
      </c>
      <c r="C5067" s="11" t="s">
        <v>44</v>
      </c>
      <c r="D5067" s="11">
        <v>1950</v>
      </c>
      <c r="E5067" s="11" t="s">
        <v>34</v>
      </c>
      <c r="F5067" s="11">
        <v>450</v>
      </c>
      <c r="G5067" s="11" t="s">
        <v>24</v>
      </c>
      <c r="H5067" s="11" t="s">
        <v>24</v>
      </c>
      <c r="I5067" s="11" t="s">
        <v>35</v>
      </c>
      <c r="J5067" s="11">
        <v>50</v>
      </c>
      <c r="K5067" s="12">
        <v>1.1791431373097197E-3</v>
      </c>
      <c r="L5067" s="13">
        <v>0</v>
      </c>
      <c r="M5067" s="14">
        <f t="shared" si="724"/>
        <v>0</v>
      </c>
      <c r="N5067" s="15">
        <f t="shared" si="725"/>
        <v>1</v>
      </c>
      <c r="O5067" s="14">
        <f t="shared" si="726"/>
        <v>1</v>
      </c>
      <c r="P5067" s="15" t="s">
        <v>25</v>
      </c>
      <c r="Q5067" s="14" t="str">
        <f t="shared" si="727"/>
        <v>No</v>
      </c>
      <c r="R5067" s="15">
        <f t="shared" si="728"/>
        <v>0</v>
      </c>
      <c r="S5067" s="14">
        <f t="shared" si="729"/>
        <v>1</v>
      </c>
      <c r="T5067" s="15">
        <f t="shared" si="730"/>
        <v>2653</v>
      </c>
    </row>
    <row r="5068" spans="1:20" x14ac:dyDescent="0.2">
      <c r="A5068" s="11"/>
      <c r="B5068" s="11" t="s">
        <v>28</v>
      </c>
      <c r="C5068" s="11" t="s">
        <v>44</v>
      </c>
      <c r="D5068" s="11">
        <v>1950</v>
      </c>
      <c r="E5068" s="11" t="s">
        <v>34</v>
      </c>
      <c r="F5068" s="11">
        <v>450</v>
      </c>
      <c r="G5068" s="11" t="s">
        <v>24</v>
      </c>
      <c r="H5068" s="11" t="s">
        <v>24</v>
      </c>
      <c r="I5068" s="11" t="s">
        <v>31</v>
      </c>
      <c r="J5068" s="11">
        <v>50</v>
      </c>
      <c r="K5068" s="12">
        <v>0.60226891155580531</v>
      </c>
      <c r="L5068" s="13">
        <v>0</v>
      </c>
      <c r="M5068" s="14">
        <f t="shared" si="724"/>
        <v>0</v>
      </c>
      <c r="N5068" s="15">
        <f t="shared" si="725"/>
        <v>1</v>
      </c>
      <c r="O5068" s="14">
        <f t="shared" si="726"/>
        <v>1</v>
      </c>
      <c r="P5068" s="15" t="s">
        <v>25</v>
      </c>
      <c r="Q5068" s="14" t="str">
        <f t="shared" si="727"/>
        <v>No</v>
      </c>
      <c r="R5068" s="15">
        <f t="shared" si="728"/>
        <v>0</v>
      </c>
      <c r="S5068" s="14">
        <f t="shared" si="729"/>
        <v>1</v>
      </c>
      <c r="T5068" s="15">
        <f t="shared" si="730"/>
        <v>2653</v>
      </c>
    </row>
    <row r="5069" spans="1:20" x14ac:dyDescent="0.2">
      <c r="A5069" s="11"/>
      <c r="B5069" s="11" t="s">
        <v>28</v>
      </c>
      <c r="C5069" s="11" t="s">
        <v>44</v>
      </c>
      <c r="D5069" s="11">
        <v>1950</v>
      </c>
      <c r="E5069" s="11" t="s">
        <v>40</v>
      </c>
      <c r="F5069" s="11">
        <v>600</v>
      </c>
      <c r="G5069" s="11" t="s">
        <v>24</v>
      </c>
      <c r="H5069" s="11" t="s">
        <v>24</v>
      </c>
      <c r="I5069" s="11" t="s">
        <v>33</v>
      </c>
      <c r="J5069" s="11">
        <v>50</v>
      </c>
      <c r="K5069" s="12">
        <v>6.5140557554297599E-3</v>
      </c>
      <c r="L5069" s="13">
        <v>0</v>
      </c>
      <c r="M5069" s="14">
        <f t="shared" si="724"/>
        <v>0</v>
      </c>
      <c r="N5069" s="15">
        <f t="shared" si="725"/>
        <v>1</v>
      </c>
      <c r="O5069" s="14">
        <f t="shared" si="726"/>
        <v>1</v>
      </c>
      <c r="P5069" s="15" t="s">
        <v>25</v>
      </c>
      <c r="Q5069" s="14" t="str">
        <f t="shared" si="727"/>
        <v>No</v>
      </c>
      <c r="R5069" s="15">
        <f t="shared" si="728"/>
        <v>0</v>
      </c>
      <c r="S5069" s="14">
        <f t="shared" si="729"/>
        <v>1</v>
      </c>
      <c r="T5069" s="15">
        <f t="shared" si="730"/>
        <v>2653</v>
      </c>
    </row>
    <row r="5070" spans="1:20" x14ac:dyDescent="0.2">
      <c r="A5070" s="11"/>
      <c r="B5070" s="11" t="s">
        <v>28</v>
      </c>
      <c r="C5070" s="11" t="s">
        <v>44</v>
      </c>
      <c r="D5070" s="11">
        <v>1950</v>
      </c>
      <c r="E5070" s="11" t="s">
        <v>40</v>
      </c>
      <c r="F5070" s="11">
        <v>600</v>
      </c>
      <c r="G5070" s="11" t="s">
        <v>24</v>
      </c>
      <c r="H5070" s="11" t="s">
        <v>24</v>
      </c>
      <c r="I5070" s="11" t="s">
        <v>31</v>
      </c>
      <c r="J5070" s="11">
        <v>50</v>
      </c>
      <c r="K5070" s="12">
        <v>0.16860694636862417</v>
      </c>
      <c r="L5070" s="13">
        <v>0</v>
      </c>
      <c r="M5070" s="14">
        <f t="shared" si="724"/>
        <v>0</v>
      </c>
      <c r="N5070" s="15">
        <f t="shared" si="725"/>
        <v>1</v>
      </c>
      <c r="O5070" s="14">
        <f t="shared" si="726"/>
        <v>1</v>
      </c>
      <c r="P5070" s="15" t="s">
        <v>25</v>
      </c>
      <c r="Q5070" s="14" t="str">
        <f t="shared" si="727"/>
        <v>No</v>
      </c>
      <c r="R5070" s="15">
        <f t="shared" si="728"/>
        <v>0</v>
      </c>
      <c r="S5070" s="14">
        <f t="shared" si="729"/>
        <v>1</v>
      </c>
      <c r="T5070" s="15">
        <f t="shared" si="730"/>
        <v>2653</v>
      </c>
    </row>
    <row r="5071" spans="1:20" x14ac:dyDescent="0.2">
      <c r="A5071" s="11"/>
      <c r="B5071" s="11" t="s">
        <v>50</v>
      </c>
      <c r="C5071" s="11" t="s">
        <v>44</v>
      </c>
      <c r="D5071" s="11">
        <v>1950</v>
      </c>
      <c r="E5071" s="11" t="s">
        <v>39</v>
      </c>
      <c r="F5071" s="11">
        <v>1200</v>
      </c>
      <c r="G5071" s="11" t="s">
        <v>24</v>
      </c>
      <c r="H5071" s="11" t="s">
        <v>24</v>
      </c>
      <c r="I5071" s="11" t="s">
        <v>31</v>
      </c>
      <c r="J5071" s="11">
        <v>50</v>
      </c>
      <c r="K5071" s="12">
        <v>0.1664447319688144</v>
      </c>
      <c r="L5071" s="13">
        <v>0</v>
      </c>
      <c r="M5071" s="14">
        <f t="shared" si="724"/>
        <v>0</v>
      </c>
      <c r="N5071" s="15">
        <f t="shared" si="725"/>
        <v>1</v>
      </c>
      <c r="O5071" s="14">
        <f t="shared" si="726"/>
        <v>1</v>
      </c>
      <c r="P5071" s="15" t="s">
        <v>25</v>
      </c>
      <c r="Q5071" s="14" t="str">
        <f t="shared" si="727"/>
        <v>No</v>
      </c>
      <c r="R5071" s="15">
        <f t="shared" si="728"/>
        <v>0</v>
      </c>
      <c r="S5071" s="14">
        <f t="shared" si="729"/>
        <v>1</v>
      </c>
      <c r="T5071" s="15">
        <f t="shared" si="730"/>
        <v>2653</v>
      </c>
    </row>
    <row r="5072" spans="1:20" x14ac:dyDescent="0.2">
      <c r="A5072" s="11"/>
      <c r="B5072" s="11" t="s">
        <v>50</v>
      </c>
      <c r="C5072" s="11" t="s">
        <v>44</v>
      </c>
      <c r="D5072" s="11">
        <v>1950</v>
      </c>
      <c r="E5072" s="11" t="s">
        <v>39</v>
      </c>
      <c r="F5072" s="11">
        <v>1350</v>
      </c>
      <c r="G5072" s="11" t="s">
        <v>24</v>
      </c>
      <c r="H5072" s="11" t="s">
        <v>24</v>
      </c>
      <c r="I5072" s="11" t="s">
        <v>31</v>
      </c>
      <c r="J5072" s="11">
        <v>50</v>
      </c>
      <c r="K5072" s="12">
        <v>0.1666884218678584</v>
      </c>
      <c r="L5072" s="13">
        <v>0</v>
      </c>
      <c r="M5072" s="14">
        <f t="shared" si="724"/>
        <v>0</v>
      </c>
      <c r="N5072" s="15">
        <f t="shared" si="725"/>
        <v>1</v>
      </c>
      <c r="O5072" s="14">
        <f t="shared" si="726"/>
        <v>1</v>
      </c>
      <c r="P5072" s="15" t="s">
        <v>25</v>
      </c>
      <c r="Q5072" s="14" t="str">
        <f t="shared" si="727"/>
        <v>No</v>
      </c>
      <c r="R5072" s="15">
        <f t="shared" si="728"/>
        <v>0</v>
      </c>
      <c r="S5072" s="14">
        <f t="shared" si="729"/>
        <v>1</v>
      </c>
      <c r="T5072" s="15">
        <f t="shared" si="730"/>
        <v>2653</v>
      </c>
    </row>
    <row r="5073" spans="1:20" x14ac:dyDescent="0.2">
      <c r="A5073" s="11"/>
      <c r="B5073" s="11" t="s">
        <v>38</v>
      </c>
      <c r="C5073" s="11" t="s">
        <v>44</v>
      </c>
      <c r="D5073" s="11">
        <v>1950</v>
      </c>
      <c r="E5073" s="11" t="s">
        <v>30</v>
      </c>
      <c r="F5073" s="11">
        <v>50</v>
      </c>
      <c r="G5073" s="11" t="s">
        <v>24</v>
      </c>
      <c r="H5073" s="11" t="s">
        <v>24</v>
      </c>
      <c r="I5073" s="11" t="s">
        <v>36</v>
      </c>
      <c r="J5073" s="11">
        <v>55</v>
      </c>
      <c r="K5073" s="12">
        <v>1.2069082616693179</v>
      </c>
      <c r="L5073" s="13">
        <v>1.0148478099480327</v>
      </c>
      <c r="M5073" s="14">
        <f t="shared" si="724"/>
        <v>0.3382826033160109</v>
      </c>
      <c r="N5073" s="15">
        <f t="shared" si="725"/>
        <v>2.5</v>
      </c>
      <c r="O5073" s="14">
        <f t="shared" si="726"/>
        <v>0.86468695867359568</v>
      </c>
      <c r="P5073" s="15" t="s">
        <v>25</v>
      </c>
      <c r="Q5073" s="14" t="str">
        <f t="shared" si="727"/>
        <v>No</v>
      </c>
      <c r="R5073" s="15">
        <f t="shared" si="728"/>
        <v>280.28858038316861</v>
      </c>
      <c r="S5073" s="14">
        <f t="shared" si="729"/>
        <v>3</v>
      </c>
      <c r="T5073" s="15">
        <f t="shared" si="730"/>
        <v>1260</v>
      </c>
    </row>
    <row r="5074" spans="1:20" x14ac:dyDescent="0.2">
      <c r="A5074" s="11"/>
      <c r="B5074" s="11" t="s">
        <v>32</v>
      </c>
      <c r="C5074" s="11" t="s">
        <v>44</v>
      </c>
      <c r="D5074" s="11">
        <v>1950</v>
      </c>
      <c r="E5074" s="11" t="s">
        <v>30</v>
      </c>
      <c r="F5074" s="11">
        <v>50</v>
      </c>
      <c r="G5074" s="11" t="s">
        <v>24</v>
      </c>
      <c r="H5074" s="11" t="s">
        <v>24</v>
      </c>
      <c r="I5074" s="11" t="s">
        <v>36</v>
      </c>
      <c r="J5074" s="11">
        <v>55</v>
      </c>
      <c r="K5074" s="12">
        <v>0.15853883743566724</v>
      </c>
      <c r="L5074" s="13">
        <v>0</v>
      </c>
      <c r="M5074" s="14">
        <f t="shared" si="724"/>
        <v>0</v>
      </c>
      <c r="N5074" s="15">
        <f t="shared" si="725"/>
        <v>2.5</v>
      </c>
      <c r="O5074" s="14">
        <f t="shared" si="726"/>
        <v>1</v>
      </c>
      <c r="P5074" s="15" t="s">
        <v>25</v>
      </c>
      <c r="Q5074" s="14" t="str">
        <f t="shared" si="727"/>
        <v>No</v>
      </c>
      <c r="R5074" s="15">
        <f t="shared" si="728"/>
        <v>0</v>
      </c>
      <c r="S5074" s="14">
        <f t="shared" si="729"/>
        <v>1</v>
      </c>
      <c r="T5074" s="15">
        <f t="shared" si="730"/>
        <v>2653</v>
      </c>
    </row>
    <row r="5075" spans="1:20" x14ac:dyDescent="0.2">
      <c r="A5075" s="11"/>
      <c r="B5075" s="11" t="s">
        <v>28</v>
      </c>
      <c r="C5075" s="11" t="s">
        <v>44</v>
      </c>
      <c r="D5075" s="11">
        <v>1950</v>
      </c>
      <c r="E5075" s="11" t="s">
        <v>30</v>
      </c>
      <c r="F5075" s="11">
        <v>50</v>
      </c>
      <c r="G5075" s="11" t="s">
        <v>24</v>
      </c>
      <c r="H5075" s="11" t="s">
        <v>24</v>
      </c>
      <c r="I5075" s="11" t="s">
        <v>36</v>
      </c>
      <c r="J5075" s="11">
        <v>55</v>
      </c>
      <c r="K5075" s="12">
        <v>1.061856712527095E-2</v>
      </c>
      <c r="L5075" s="13">
        <v>0</v>
      </c>
      <c r="M5075" s="14">
        <f t="shared" si="724"/>
        <v>0</v>
      </c>
      <c r="N5075" s="15">
        <f t="shared" si="725"/>
        <v>2.5</v>
      </c>
      <c r="O5075" s="14">
        <f t="shared" si="726"/>
        <v>1</v>
      </c>
      <c r="P5075" s="15" t="s">
        <v>25</v>
      </c>
      <c r="Q5075" s="14" t="str">
        <f t="shared" si="727"/>
        <v>No</v>
      </c>
      <c r="R5075" s="15">
        <f t="shared" si="728"/>
        <v>0</v>
      </c>
      <c r="S5075" s="14">
        <f t="shared" si="729"/>
        <v>1</v>
      </c>
      <c r="T5075" s="15">
        <f t="shared" si="730"/>
        <v>2653</v>
      </c>
    </row>
    <row r="5076" spans="1:20" x14ac:dyDescent="0.2">
      <c r="A5076" s="11"/>
      <c r="B5076" s="11" t="s">
        <v>50</v>
      </c>
      <c r="C5076" s="11" t="s">
        <v>44</v>
      </c>
      <c r="D5076" s="11">
        <v>1950</v>
      </c>
      <c r="E5076" s="11" t="s">
        <v>30</v>
      </c>
      <c r="F5076" s="11">
        <v>50</v>
      </c>
      <c r="G5076" s="11" t="s">
        <v>24</v>
      </c>
      <c r="H5076" s="11" t="s">
        <v>24</v>
      </c>
      <c r="I5076" s="11" t="s">
        <v>36</v>
      </c>
      <c r="J5076" s="11">
        <v>55</v>
      </c>
      <c r="K5076" s="12">
        <v>1.4752807655183311E-3</v>
      </c>
      <c r="L5076" s="13">
        <v>0</v>
      </c>
      <c r="M5076" s="14">
        <f t="shared" si="724"/>
        <v>0</v>
      </c>
      <c r="N5076" s="15">
        <f t="shared" si="725"/>
        <v>2.5</v>
      </c>
      <c r="O5076" s="14">
        <f t="shared" si="726"/>
        <v>1</v>
      </c>
      <c r="P5076" s="15" t="s">
        <v>25</v>
      </c>
      <c r="Q5076" s="14" t="str">
        <f t="shared" si="727"/>
        <v>No</v>
      </c>
      <c r="R5076" s="15">
        <f t="shared" si="728"/>
        <v>0</v>
      </c>
      <c r="S5076" s="14">
        <f t="shared" si="729"/>
        <v>1</v>
      </c>
      <c r="T5076" s="15">
        <f t="shared" si="730"/>
        <v>2653</v>
      </c>
    </row>
    <row r="5077" spans="1:20" x14ac:dyDescent="0.2">
      <c r="A5077" s="11"/>
      <c r="B5077" s="11" t="s">
        <v>38</v>
      </c>
      <c r="C5077" s="11" t="s">
        <v>44</v>
      </c>
      <c r="D5077" s="11">
        <v>1950</v>
      </c>
      <c r="E5077" s="11" t="s">
        <v>30</v>
      </c>
      <c r="F5077" s="11">
        <v>50</v>
      </c>
      <c r="G5077" s="11" t="s">
        <v>24</v>
      </c>
      <c r="H5077" s="11" t="s">
        <v>24</v>
      </c>
      <c r="I5077" s="11" t="s">
        <v>33</v>
      </c>
      <c r="J5077" s="11">
        <v>55</v>
      </c>
      <c r="K5077" s="12">
        <v>1.941318560920593</v>
      </c>
      <c r="L5077" s="13">
        <v>0</v>
      </c>
      <c r="M5077" s="14">
        <f t="shared" si="724"/>
        <v>0</v>
      </c>
      <c r="N5077" s="15">
        <f t="shared" si="725"/>
        <v>2.5</v>
      </c>
      <c r="O5077" s="14">
        <f t="shared" si="726"/>
        <v>1</v>
      </c>
      <c r="P5077" s="15" t="s">
        <v>25</v>
      </c>
      <c r="Q5077" s="14" t="str">
        <f t="shared" si="727"/>
        <v>No</v>
      </c>
      <c r="R5077" s="15">
        <f t="shared" si="728"/>
        <v>0</v>
      </c>
      <c r="S5077" s="14">
        <f t="shared" si="729"/>
        <v>1</v>
      </c>
      <c r="T5077" s="15">
        <f t="shared" si="730"/>
        <v>2653</v>
      </c>
    </row>
    <row r="5078" spans="1:20" x14ac:dyDescent="0.2">
      <c r="A5078" s="11"/>
      <c r="B5078" s="11" t="s">
        <v>32</v>
      </c>
      <c r="C5078" s="11" t="s">
        <v>44</v>
      </c>
      <c r="D5078" s="11">
        <v>1950</v>
      </c>
      <c r="E5078" s="11" t="s">
        <v>30</v>
      </c>
      <c r="F5078" s="11">
        <v>50</v>
      </c>
      <c r="G5078" s="11" t="s">
        <v>24</v>
      </c>
      <c r="H5078" s="11" t="s">
        <v>24</v>
      </c>
      <c r="I5078" s="11" t="s">
        <v>33</v>
      </c>
      <c r="J5078" s="11">
        <v>55</v>
      </c>
      <c r="K5078" s="12">
        <v>1.3763882610794953</v>
      </c>
      <c r="L5078" s="13">
        <v>0</v>
      </c>
      <c r="M5078" s="14">
        <f t="shared" si="724"/>
        <v>0</v>
      </c>
      <c r="N5078" s="15">
        <f t="shared" si="725"/>
        <v>2.5</v>
      </c>
      <c r="O5078" s="14">
        <f t="shared" si="726"/>
        <v>1</v>
      </c>
      <c r="P5078" s="15" t="s">
        <v>25</v>
      </c>
      <c r="Q5078" s="14" t="str">
        <f t="shared" si="727"/>
        <v>No</v>
      </c>
      <c r="R5078" s="15">
        <f t="shared" si="728"/>
        <v>0</v>
      </c>
      <c r="S5078" s="14">
        <f t="shared" si="729"/>
        <v>1</v>
      </c>
      <c r="T5078" s="15">
        <f t="shared" si="730"/>
        <v>2653</v>
      </c>
    </row>
    <row r="5079" spans="1:20" x14ac:dyDescent="0.2">
      <c r="A5079" s="11"/>
      <c r="B5079" s="11" t="s">
        <v>28</v>
      </c>
      <c r="C5079" s="11" t="s">
        <v>44</v>
      </c>
      <c r="D5079" s="11">
        <v>1950</v>
      </c>
      <c r="E5079" s="11" t="s">
        <v>30</v>
      </c>
      <c r="F5079" s="11">
        <v>50</v>
      </c>
      <c r="G5079" s="11" t="s">
        <v>24</v>
      </c>
      <c r="H5079" s="11" t="s">
        <v>24</v>
      </c>
      <c r="I5079" s="11" t="s">
        <v>33</v>
      </c>
      <c r="J5079" s="11">
        <v>55</v>
      </c>
      <c r="K5079" s="12">
        <v>4.3762327699674716E-3</v>
      </c>
      <c r="L5079" s="13">
        <v>0</v>
      </c>
      <c r="M5079" s="14">
        <f t="shared" si="724"/>
        <v>0</v>
      </c>
      <c r="N5079" s="15">
        <f t="shared" si="725"/>
        <v>2.5</v>
      </c>
      <c r="O5079" s="14">
        <f t="shared" si="726"/>
        <v>1</v>
      </c>
      <c r="P5079" s="15" t="s">
        <v>25</v>
      </c>
      <c r="Q5079" s="14" t="str">
        <f t="shared" si="727"/>
        <v>No</v>
      </c>
      <c r="R5079" s="15">
        <f t="shared" si="728"/>
        <v>0</v>
      </c>
      <c r="S5079" s="14">
        <f t="shared" si="729"/>
        <v>1</v>
      </c>
      <c r="T5079" s="15">
        <f t="shared" si="730"/>
        <v>2653</v>
      </c>
    </row>
    <row r="5080" spans="1:20" x14ac:dyDescent="0.2">
      <c r="A5080" s="11"/>
      <c r="B5080" s="11" t="s">
        <v>38</v>
      </c>
      <c r="C5080" s="11" t="s">
        <v>44</v>
      </c>
      <c r="D5080" s="11">
        <v>1950</v>
      </c>
      <c r="E5080" s="11" t="s">
        <v>30</v>
      </c>
      <c r="F5080" s="11">
        <v>50</v>
      </c>
      <c r="G5080" s="11" t="s">
        <v>24</v>
      </c>
      <c r="H5080" s="11" t="s">
        <v>24</v>
      </c>
      <c r="I5080" s="11" t="s">
        <v>35</v>
      </c>
      <c r="J5080" s="11">
        <v>55</v>
      </c>
      <c r="K5080" s="12">
        <v>3.2711513991541812E-2</v>
      </c>
      <c r="L5080" s="13">
        <v>0</v>
      </c>
      <c r="M5080" s="14">
        <f t="shared" si="724"/>
        <v>0</v>
      </c>
      <c r="N5080" s="15">
        <f t="shared" si="725"/>
        <v>2.5</v>
      </c>
      <c r="O5080" s="14">
        <f t="shared" si="726"/>
        <v>1</v>
      </c>
      <c r="P5080" s="15" t="s">
        <v>25</v>
      </c>
      <c r="Q5080" s="14" t="str">
        <f t="shared" si="727"/>
        <v>No</v>
      </c>
      <c r="R5080" s="15">
        <f t="shared" si="728"/>
        <v>0</v>
      </c>
      <c r="S5080" s="14">
        <f t="shared" si="729"/>
        <v>1</v>
      </c>
      <c r="T5080" s="15">
        <f t="shared" si="730"/>
        <v>2653</v>
      </c>
    </row>
    <row r="5081" spans="1:20" x14ac:dyDescent="0.2">
      <c r="A5081" s="11"/>
      <c r="B5081" s="11" t="s">
        <v>38</v>
      </c>
      <c r="C5081" s="11" t="s">
        <v>44</v>
      </c>
      <c r="D5081" s="11">
        <v>1950</v>
      </c>
      <c r="E5081" s="11" t="s">
        <v>30</v>
      </c>
      <c r="F5081" s="11">
        <v>50</v>
      </c>
      <c r="G5081" s="11" t="s">
        <v>24</v>
      </c>
      <c r="H5081" s="11" t="s">
        <v>24</v>
      </c>
      <c r="I5081" s="11" t="s">
        <v>31</v>
      </c>
      <c r="J5081" s="11">
        <v>55</v>
      </c>
      <c r="K5081" s="12">
        <v>13.449803422753481</v>
      </c>
      <c r="L5081" s="13">
        <v>32.471639703769583</v>
      </c>
      <c r="M5081" s="14">
        <f t="shared" si="724"/>
        <v>10.823879901256527</v>
      </c>
      <c r="N5081" s="15">
        <f t="shared" si="725"/>
        <v>2.5</v>
      </c>
      <c r="O5081" s="14">
        <f t="shared" si="726"/>
        <v>-3.3295519605026112</v>
      </c>
      <c r="P5081" s="15" t="s">
        <v>25</v>
      </c>
      <c r="Q5081" s="14" t="str">
        <f t="shared" si="727"/>
        <v>No</v>
      </c>
      <c r="R5081" s="15">
        <f t="shared" si="728"/>
        <v>804.76119695142961</v>
      </c>
      <c r="S5081" s="14">
        <f t="shared" si="729"/>
        <v>4</v>
      </c>
      <c r="T5081" s="15">
        <f t="shared" si="730"/>
        <v>482</v>
      </c>
    </row>
    <row r="5082" spans="1:20" x14ac:dyDescent="0.2">
      <c r="A5082" s="11"/>
      <c r="B5082" s="11" t="s">
        <v>32</v>
      </c>
      <c r="C5082" s="11" t="s">
        <v>44</v>
      </c>
      <c r="D5082" s="11">
        <v>1950</v>
      </c>
      <c r="E5082" s="11" t="s">
        <v>30</v>
      </c>
      <c r="F5082" s="11">
        <v>50</v>
      </c>
      <c r="G5082" s="11" t="s">
        <v>24</v>
      </c>
      <c r="H5082" s="11" t="s">
        <v>24</v>
      </c>
      <c r="I5082" s="11" t="s">
        <v>31</v>
      </c>
      <c r="J5082" s="11">
        <v>55</v>
      </c>
      <c r="K5082" s="12">
        <v>3.6930871968001076</v>
      </c>
      <c r="L5082" s="13">
        <v>1.0851674641148326</v>
      </c>
      <c r="M5082" s="14">
        <f t="shared" si="724"/>
        <v>0.3617224880382775</v>
      </c>
      <c r="N5082" s="15">
        <f t="shared" si="725"/>
        <v>2.5</v>
      </c>
      <c r="O5082" s="14">
        <f t="shared" si="726"/>
        <v>0.85531100478468902</v>
      </c>
      <c r="P5082" s="15" t="s">
        <v>25</v>
      </c>
      <c r="Q5082" s="14" t="str">
        <f t="shared" si="727"/>
        <v>No</v>
      </c>
      <c r="R5082" s="15">
        <f t="shared" si="728"/>
        <v>97.945829264928705</v>
      </c>
      <c r="S5082" s="14">
        <f t="shared" si="729"/>
        <v>1</v>
      </c>
      <c r="T5082" s="15">
        <f t="shared" si="730"/>
        <v>2154</v>
      </c>
    </row>
    <row r="5083" spans="1:20" x14ac:dyDescent="0.2">
      <c r="A5083" s="11"/>
      <c r="B5083" s="11" t="s">
        <v>28</v>
      </c>
      <c r="C5083" s="11" t="s">
        <v>44</v>
      </c>
      <c r="D5083" s="11">
        <v>1950</v>
      </c>
      <c r="E5083" s="11" t="s">
        <v>30</v>
      </c>
      <c r="F5083" s="11">
        <v>50</v>
      </c>
      <c r="G5083" s="11" t="s">
        <v>24</v>
      </c>
      <c r="H5083" s="11" t="s">
        <v>24</v>
      </c>
      <c r="I5083" s="11" t="s">
        <v>31</v>
      </c>
      <c r="J5083" s="11">
        <v>55</v>
      </c>
      <c r="K5083" s="12">
        <v>0.36621212692699018</v>
      </c>
      <c r="L5083" s="13">
        <v>0</v>
      </c>
      <c r="M5083" s="14">
        <f t="shared" si="724"/>
        <v>0</v>
      </c>
      <c r="N5083" s="15">
        <f t="shared" si="725"/>
        <v>2.5</v>
      </c>
      <c r="O5083" s="14">
        <f t="shared" si="726"/>
        <v>1</v>
      </c>
      <c r="P5083" s="15" t="s">
        <v>25</v>
      </c>
      <c r="Q5083" s="14" t="str">
        <f t="shared" si="727"/>
        <v>No</v>
      </c>
      <c r="R5083" s="15">
        <f t="shared" si="728"/>
        <v>0</v>
      </c>
      <c r="S5083" s="14">
        <f t="shared" si="729"/>
        <v>1</v>
      </c>
      <c r="T5083" s="15">
        <f t="shared" si="730"/>
        <v>2653</v>
      </c>
    </row>
    <row r="5084" spans="1:20" x14ac:dyDescent="0.2">
      <c r="A5084" s="11"/>
      <c r="B5084" s="11" t="s">
        <v>38</v>
      </c>
      <c r="C5084" s="11" t="s">
        <v>44</v>
      </c>
      <c r="D5084" s="11">
        <v>1950</v>
      </c>
      <c r="E5084" s="11" t="s">
        <v>30</v>
      </c>
      <c r="F5084" s="11">
        <v>100</v>
      </c>
      <c r="G5084" s="11" t="s">
        <v>24</v>
      </c>
      <c r="H5084" s="11" t="s">
        <v>24</v>
      </c>
      <c r="I5084" s="11" t="s">
        <v>36</v>
      </c>
      <c r="J5084" s="11">
        <v>55</v>
      </c>
      <c r="K5084" s="12">
        <v>0.79908893358797395</v>
      </c>
      <c r="L5084" s="13">
        <v>0</v>
      </c>
      <c r="M5084" s="14">
        <f t="shared" si="724"/>
        <v>0</v>
      </c>
      <c r="N5084" s="15">
        <f t="shared" si="725"/>
        <v>2.5</v>
      </c>
      <c r="O5084" s="14">
        <f t="shared" si="726"/>
        <v>1</v>
      </c>
      <c r="P5084" s="15" t="s">
        <v>25</v>
      </c>
      <c r="Q5084" s="14" t="str">
        <f t="shared" si="727"/>
        <v>No</v>
      </c>
      <c r="R5084" s="15">
        <f t="shared" si="728"/>
        <v>0</v>
      </c>
      <c r="S5084" s="14">
        <f t="shared" si="729"/>
        <v>1</v>
      </c>
      <c r="T5084" s="15">
        <f t="shared" si="730"/>
        <v>2653</v>
      </c>
    </row>
    <row r="5085" spans="1:20" x14ac:dyDescent="0.2">
      <c r="A5085" s="11"/>
      <c r="B5085" s="11" t="s">
        <v>32</v>
      </c>
      <c r="C5085" s="11" t="s">
        <v>44</v>
      </c>
      <c r="D5085" s="11">
        <v>1950</v>
      </c>
      <c r="E5085" s="11" t="s">
        <v>30</v>
      </c>
      <c r="F5085" s="11">
        <v>100</v>
      </c>
      <c r="G5085" s="11" t="s">
        <v>24</v>
      </c>
      <c r="H5085" s="11" t="s">
        <v>24</v>
      </c>
      <c r="I5085" s="11" t="s">
        <v>36</v>
      </c>
      <c r="J5085" s="11">
        <v>55</v>
      </c>
      <c r="K5085" s="12">
        <v>0.11783298491770045</v>
      </c>
      <c r="L5085" s="13">
        <v>1.0851674641148326</v>
      </c>
      <c r="M5085" s="14">
        <f t="shared" si="724"/>
        <v>0.3617224880382775</v>
      </c>
      <c r="N5085" s="15">
        <f t="shared" si="725"/>
        <v>2.5</v>
      </c>
      <c r="O5085" s="14">
        <f t="shared" si="726"/>
        <v>0.85531100478468902</v>
      </c>
      <c r="P5085" s="15" t="s">
        <v>25</v>
      </c>
      <c r="Q5085" s="14" t="str">
        <f t="shared" si="727"/>
        <v>No</v>
      </c>
      <c r="R5085" s="15">
        <f t="shared" si="728"/>
        <v>3069.7897391882234</v>
      </c>
      <c r="S5085" s="14">
        <f t="shared" si="729"/>
        <v>5</v>
      </c>
      <c r="T5085" s="15">
        <f t="shared" si="730"/>
        <v>123</v>
      </c>
    </row>
    <row r="5086" spans="1:20" x14ac:dyDescent="0.2">
      <c r="A5086" s="11"/>
      <c r="B5086" s="11" t="s">
        <v>50</v>
      </c>
      <c r="C5086" s="11" t="s">
        <v>44</v>
      </c>
      <c r="D5086" s="11">
        <v>1950</v>
      </c>
      <c r="E5086" s="11" t="s">
        <v>30</v>
      </c>
      <c r="F5086" s="11">
        <v>100</v>
      </c>
      <c r="G5086" s="11" t="s">
        <v>24</v>
      </c>
      <c r="H5086" s="11" t="s">
        <v>24</v>
      </c>
      <c r="I5086" s="11" t="s">
        <v>36</v>
      </c>
      <c r="J5086" s="11">
        <v>55</v>
      </c>
      <c r="K5086" s="12">
        <v>2.0265793746382971E-3</v>
      </c>
      <c r="L5086" s="13">
        <v>0</v>
      </c>
      <c r="M5086" s="14">
        <f t="shared" si="724"/>
        <v>0</v>
      </c>
      <c r="N5086" s="15">
        <f t="shared" si="725"/>
        <v>2.5</v>
      </c>
      <c r="O5086" s="14">
        <f t="shared" si="726"/>
        <v>1</v>
      </c>
      <c r="P5086" s="15" t="s">
        <v>25</v>
      </c>
      <c r="Q5086" s="14" t="str">
        <f t="shared" si="727"/>
        <v>No</v>
      </c>
      <c r="R5086" s="15">
        <f t="shared" si="728"/>
        <v>0</v>
      </c>
      <c r="S5086" s="14">
        <f t="shared" si="729"/>
        <v>1</v>
      </c>
      <c r="T5086" s="15">
        <f t="shared" si="730"/>
        <v>2653</v>
      </c>
    </row>
    <row r="5087" spans="1:20" x14ac:dyDescent="0.2">
      <c r="A5087" s="11"/>
      <c r="B5087" s="11" t="s">
        <v>38</v>
      </c>
      <c r="C5087" s="11" t="s">
        <v>44</v>
      </c>
      <c r="D5087" s="11">
        <v>1950</v>
      </c>
      <c r="E5087" s="11" t="s">
        <v>30</v>
      </c>
      <c r="F5087" s="11">
        <v>100</v>
      </c>
      <c r="G5087" s="11" t="s">
        <v>24</v>
      </c>
      <c r="H5087" s="11" t="s">
        <v>24</v>
      </c>
      <c r="I5087" s="11" t="s">
        <v>33</v>
      </c>
      <c r="J5087" s="11">
        <v>55</v>
      </c>
      <c r="K5087" s="12">
        <v>1.4382762633528556</v>
      </c>
      <c r="L5087" s="13">
        <v>2.1000152740628653</v>
      </c>
      <c r="M5087" s="14">
        <f t="shared" si="724"/>
        <v>0.70000509135428846</v>
      </c>
      <c r="N5087" s="15">
        <f t="shared" si="725"/>
        <v>2.5</v>
      </c>
      <c r="O5087" s="14">
        <f t="shared" si="726"/>
        <v>0.7199979634582846</v>
      </c>
      <c r="P5087" s="15" t="s">
        <v>25</v>
      </c>
      <c r="Q5087" s="14" t="str">
        <f t="shared" si="727"/>
        <v>No</v>
      </c>
      <c r="R5087" s="15">
        <f t="shared" si="728"/>
        <v>486.69724251894615</v>
      </c>
      <c r="S5087" s="14">
        <f t="shared" si="729"/>
        <v>3</v>
      </c>
      <c r="T5087" s="15">
        <f t="shared" si="730"/>
        <v>793</v>
      </c>
    </row>
    <row r="5088" spans="1:20" x14ac:dyDescent="0.2">
      <c r="A5088" s="11"/>
      <c r="B5088" s="11" t="s">
        <v>32</v>
      </c>
      <c r="C5088" s="11" t="s">
        <v>44</v>
      </c>
      <c r="D5088" s="11">
        <v>1950</v>
      </c>
      <c r="E5088" s="11" t="s">
        <v>30</v>
      </c>
      <c r="F5088" s="11">
        <v>100</v>
      </c>
      <c r="G5088" s="11" t="s">
        <v>24</v>
      </c>
      <c r="H5088" s="11" t="s">
        <v>24</v>
      </c>
      <c r="I5088" s="11" t="s">
        <v>33</v>
      </c>
      <c r="J5088" s="11">
        <v>55</v>
      </c>
      <c r="K5088" s="12">
        <v>1.3714407646138134</v>
      </c>
      <c r="L5088" s="13">
        <v>3.1707036658038885</v>
      </c>
      <c r="M5088" s="14">
        <f t="shared" si="724"/>
        <v>1.0569012219346294</v>
      </c>
      <c r="N5088" s="15">
        <f t="shared" si="725"/>
        <v>2.5</v>
      </c>
      <c r="O5088" s="14">
        <f t="shared" si="726"/>
        <v>0.57723951122614825</v>
      </c>
      <c r="P5088" s="15" t="s">
        <v>25</v>
      </c>
      <c r="Q5088" s="14" t="str">
        <f t="shared" si="727"/>
        <v>No</v>
      </c>
      <c r="R5088" s="15">
        <f t="shared" si="728"/>
        <v>770.6502892469033</v>
      </c>
      <c r="S5088" s="14">
        <f t="shared" si="729"/>
        <v>4</v>
      </c>
      <c r="T5088" s="15">
        <f t="shared" si="730"/>
        <v>518</v>
      </c>
    </row>
    <row r="5089" spans="1:20" x14ac:dyDescent="0.2">
      <c r="A5089" s="11"/>
      <c r="B5089" s="11" t="s">
        <v>28</v>
      </c>
      <c r="C5089" s="11" t="s">
        <v>44</v>
      </c>
      <c r="D5089" s="11">
        <v>1950</v>
      </c>
      <c r="E5089" s="11" t="s">
        <v>30</v>
      </c>
      <c r="F5089" s="11">
        <v>100</v>
      </c>
      <c r="G5089" s="11" t="s">
        <v>24</v>
      </c>
      <c r="H5089" s="11" t="s">
        <v>24</v>
      </c>
      <c r="I5089" s="11" t="s">
        <v>33</v>
      </c>
      <c r="J5089" s="11">
        <v>55</v>
      </c>
      <c r="K5089" s="12">
        <v>0.14406764862722177</v>
      </c>
      <c r="L5089" s="13">
        <v>0</v>
      </c>
      <c r="M5089" s="14">
        <f t="shared" si="724"/>
        <v>0</v>
      </c>
      <c r="N5089" s="15">
        <f t="shared" si="725"/>
        <v>2.5</v>
      </c>
      <c r="O5089" s="14">
        <f t="shared" si="726"/>
        <v>1</v>
      </c>
      <c r="P5089" s="15" t="s">
        <v>25</v>
      </c>
      <c r="Q5089" s="14" t="str">
        <f t="shared" si="727"/>
        <v>No</v>
      </c>
      <c r="R5089" s="15">
        <f t="shared" si="728"/>
        <v>0</v>
      </c>
      <c r="S5089" s="14">
        <f t="shared" si="729"/>
        <v>1</v>
      </c>
      <c r="T5089" s="15">
        <f t="shared" si="730"/>
        <v>2653</v>
      </c>
    </row>
    <row r="5090" spans="1:20" x14ac:dyDescent="0.2">
      <c r="A5090" s="11"/>
      <c r="B5090" s="11" t="s">
        <v>38</v>
      </c>
      <c r="C5090" s="11" t="s">
        <v>44</v>
      </c>
      <c r="D5090" s="11">
        <v>1950</v>
      </c>
      <c r="E5090" s="11" t="s">
        <v>30</v>
      </c>
      <c r="F5090" s="11">
        <v>100</v>
      </c>
      <c r="G5090" s="11" t="s">
        <v>24</v>
      </c>
      <c r="H5090" s="11" t="s">
        <v>24</v>
      </c>
      <c r="I5090" s="11" t="s">
        <v>35</v>
      </c>
      <c r="J5090" s="11">
        <v>55</v>
      </c>
      <c r="K5090" s="12">
        <v>0.25459398652229187</v>
      </c>
      <c r="L5090" s="13">
        <v>0</v>
      </c>
      <c r="M5090" s="14">
        <f t="shared" si="724"/>
        <v>0</v>
      </c>
      <c r="N5090" s="15">
        <f t="shared" si="725"/>
        <v>2.5</v>
      </c>
      <c r="O5090" s="14">
        <f t="shared" si="726"/>
        <v>1</v>
      </c>
      <c r="P5090" s="15" t="s">
        <v>25</v>
      </c>
      <c r="Q5090" s="14" t="str">
        <f t="shared" si="727"/>
        <v>No</v>
      </c>
      <c r="R5090" s="15">
        <f t="shared" si="728"/>
        <v>0</v>
      </c>
      <c r="S5090" s="14">
        <f t="shared" si="729"/>
        <v>1</v>
      </c>
      <c r="T5090" s="15">
        <f t="shared" si="730"/>
        <v>2653</v>
      </c>
    </row>
    <row r="5091" spans="1:20" x14ac:dyDescent="0.2">
      <c r="A5091" s="11"/>
      <c r="B5091" s="11" t="s">
        <v>32</v>
      </c>
      <c r="C5091" s="11" t="s">
        <v>44</v>
      </c>
      <c r="D5091" s="11">
        <v>1950</v>
      </c>
      <c r="E5091" s="11" t="s">
        <v>30</v>
      </c>
      <c r="F5091" s="11">
        <v>100</v>
      </c>
      <c r="G5091" s="11" t="s">
        <v>24</v>
      </c>
      <c r="H5091" s="11" t="s">
        <v>24</v>
      </c>
      <c r="I5091" s="11" t="s">
        <v>35</v>
      </c>
      <c r="J5091" s="11">
        <v>55</v>
      </c>
      <c r="K5091" s="12">
        <v>2.9393785780009617E-4</v>
      </c>
      <c r="L5091" s="13">
        <v>0</v>
      </c>
      <c r="M5091" s="14">
        <f t="shared" si="724"/>
        <v>0</v>
      </c>
      <c r="N5091" s="15">
        <f t="shared" si="725"/>
        <v>2.5</v>
      </c>
      <c r="O5091" s="14">
        <f t="shared" si="726"/>
        <v>1</v>
      </c>
      <c r="P5091" s="15" t="s">
        <v>25</v>
      </c>
      <c r="Q5091" s="14" t="str">
        <f t="shared" si="727"/>
        <v>No</v>
      </c>
      <c r="R5091" s="15">
        <f t="shared" si="728"/>
        <v>0</v>
      </c>
      <c r="S5091" s="14">
        <f t="shared" si="729"/>
        <v>1</v>
      </c>
      <c r="T5091" s="15">
        <f t="shared" si="730"/>
        <v>2653</v>
      </c>
    </row>
    <row r="5092" spans="1:20" x14ac:dyDescent="0.2">
      <c r="A5092" s="11"/>
      <c r="B5092" s="11" t="s">
        <v>38</v>
      </c>
      <c r="C5092" s="11" t="s">
        <v>44</v>
      </c>
      <c r="D5092" s="11">
        <v>1950</v>
      </c>
      <c r="E5092" s="11" t="s">
        <v>30</v>
      </c>
      <c r="F5092" s="11">
        <v>100</v>
      </c>
      <c r="G5092" s="11" t="s">
        <v>24</v>
      </c>
      <c r="H5092" s="11" t="s">
        <v>24</v>
      </c>
      <c r="I5092" s="11" t="s">
        <v>31</v>
      </c>
      <c r="J5092" s="11">
        <v>55</v>
      </c>
      <c r="K5092" s="12">
        <v>13.250608354366349</v>
      </c>
      <c r="L5092" s="13">
        <v>17.919411629850032</v>
      </c>
      <c r="M5092" s="14">
        <f t="shared" si="724"/>
        <v>5.9731372099500106</v>
      </c>
      <c r="N5092" s="15">
        <f t="shared" si="725"/>
        <v>2.5</v>
      </c>
      <c r="O5092" s="14">
        <f t="shared" si="726"/>
        <v>-1.3892548839800041</v>
      </c>
      <c r="P5092" s="15" t="s">
        <v>25</v>
      </c>
      <c r="Q5092" s="14" t="str">
        <f t="shared" si="727"/>
        <v>No</v>
      </c>
      <c r="R5092" s="15">
        <f t="shared" si="728"/>
        <v>450.78211129693062</v>
      </c>
      <c r="S5092" s="14">
        <f t="shared" si="729"/>
        <v>3</v>
      </c>
      <c r="T5092" s="15">
        <f t="shared" si="730"/>
        <v>843</v>
      </c>
    </row>
    <row r="5093" spans="1:20" x14ac:dyDescent="0.2">
      <c r="A5093" s="11"/>
      <c r="B5093" s="11" t="s">
        <v>32</v>
      </c>
      <c r="C5093" s="11" t="s">
        <v>44</v>
      </c>
      <c r="D5093" s="11">
        <v>1950</v>
      </c>
      <c r="E5093" s="11" t="s">
        <v>30</v>
      </c>
      <c r="F5093" s="11">
        <v>100</v>
      </c>
      <c r="G5093" s="11" t="s">
        <v>24</v>
      </c>
      <c r="H5093" s="11" t="s">
        <v>24</v>
      </c>
      <c r="I5093" s="11" t="s">
        <v>31</v>
      </c>
      <c r="J5093" s="11">
        <v>55</v>
      </c>
      <c r="K5093" s="12">
        <v>9.1016088656631773</v>
      </c>
      <c r="L5093" s="13">
        <v>17.185842436569196</v>
      </c>
      <c r="M5093" s="14">
        <f t="shared" si="724"/>
        <v>5.728614145523065</v>
      </c>
      <c r="N5093" s="15">
        <f t="shared" si="725"/>
        <v>2.5</v>
      </c>
      <c r="O5093" s="14">
        <f t="shared" si="726"/>
        <v>-1.2914456582092262</v>
      </c>
      <c r="P5093" s="15" t="s">
        <v>25</v>
      </c>
      <c r="Q5093" s="14" t="str">
        <f t="shared" si="727"/>
        <v>No</v>
      </c>
      <c r="R5093" s="15">
        <f t="shared" si="728"/>
        <v>629.4067598460415</v>
      </c>
      <c r="S5093" s="14">
        <f t="shared" si="729"/>
        <v>4</v>
      </c>
      <c r="T5093" s="15">
        <f t="shared" si="730"/>
        <v>640</v>
      </c>
    </row>
    <row r="5094" spans="1:20" x14ac:dyDescent="0.2">
      <c r="A5094" s="11"/>
      <c r="B5094" s="11" t="s">
        <v>28</v>
      </c>
      <c r="C5094" s="11" t="s">
        <v>44</v>
      </c>
      <c r="D5094" s="11">
        <v>1950</v>
      </c>
      <c r="E5094" s="11" t="s">
        <v>30</v>
      </c>
      <c r="F5094" s="11">
        <v>100</v>
      </c>
      <c r="G5094" s="11" t="s">
        <v>24</v>
      </c>
      <c r="H5094" s="11" t="s">
        <v>24</v>
      </c>
      <c r="I5094" s="11" t="s">
        <v>31</v>
      </c>
      <c r="J5094" s="11">
        <v>55</v>
      </c>
      <c r="K5094" s="12">
        <v>8.054289098383581E-2</v>
      </c>
      <c r="L5094" s="13">
        <v>0</v>
      </c>
      <c r="M5094" s="14">
        <f t="shared" si="724"/>
        <v>0</v>
      </c>
      <c r="N5094" s="15">
        <f t="shared" si="725"/>
        <v>2.5</v>
      </c>
      <c r="O5094" s="14">
        <f t="shared" si="726"/>
        <v>1</v>
      </c>
      <c r="P5094" s="15" t="s">
        <v>25</v>
      </c>
      <c r="Q5094" s="14" t="str">
        <f t="shared" si="727"/>
        <v>No</v>
      </c>
      <c r="R5094" s="15">
        <f t="shared" si="728"/>
        <v>0</v>
      </c>
      <c r="S5094" s="14">
        <f t="shared" si="729"/>
        <v>1</v>
      </c>
      <c r="T5094" s="15">
        <f t="shared" si="730"/>
        <v>2653</v>
      </c>
    </row>
    <row r="5095" spans="1:20" x14ac:dyDescent="0.2">
      <c r="A5095" s="11"/>
      <c r="B5095" s="11" t="s">
        <v>50</v>
      </c>
      <c r="C5095" s="11" t="s">
        <v>44</v>
      </c>
      <c r="D5095" s="11">
        <v>1950</v>
      </c>
      <c r="E5095" s="11" t="s">
        <v>30</v>
      </c>
      <c r="F5095" s="11">
        <v>100</v>
      </c>
      <c r="G5095" s="11" t="s">
        <v>24</v>
      </c>
      <c r="H5095" s="11" t="s">
        <v>24</v>
      </c>
      <c r="I5095" s="11" t="s">
        <v>31</v>
      </c>
      <c r="J5095" s="11">
        <v>55</v>
      </c>
      <c r="K5095" s="12">
        <v>6.7291394576852209E-2</v>
      </c>
      <c r="L5095" s="13">
        <v>1.0851674641148326</v>
      </c>
      <c r="M5095" s="14">
        <f t="shared" si="724"/>
        <v>0.3617224880382775</v>
      </c>
      <c r="N5095" s="15">
        <f t="shared" si="725"/>
        <v>2.5</v>
      </c>
      <c r="O5095" s="14">
        <f t="shared" si="726"/>
        <v>0.85531100478468902</v>
      </c>
      <c r="P5095" s="15" t="s">
        <v>25</v>
      </c>
      <c r="Q5095" s="14" t="str">
        <f t="shared" si="727"/>
        <v>No</v>
      </c>
      <c r="R5095" s="15">
        <f t="shared" si="728"/>
        <v>5375.464282065981</v>
      </c>
      <c r="S5095" s="14">
        <f t="shared" si="729"/>
        <v>5</v>
      </c>
      <c r="T5095" s="15">
        <f t="shared" si="730"/>
        <v>75</v>
      </c>
    </row>
    <row r="5096" spans="1:20" x14ac:dyDescent="0.2">
      <c r="A5096" s="11"/>
      <c r="B5096" s="11" t="s">
        <v>32</v>
      </c>
      <c r="C5096" s="11" t="s">
        <v>44</v>
      </c>
      <c r="D5096" s="11">
        <v>1950</v>
      </c>
      <c r="E5096" s="11" t="s">
        <v>30</v>
      </c>
      <c r="F5096" s="11">
        <v>150</v>
      </c>
      <c r="G5096" s="11" t="s">
        <v>24</v>
      </c>
      <c r="H5096" s="11" t="s">
        <v>24</v>
      </c>
      <c r="I5096" s="11" t="s">
        <v>36</v>
      </c>
      <c r="J5096" s="11">
        <v>55</v>
      </c>
      <c r="K5096" s="12">
        <v>0.17633326579668665</v>
      </c>
      <c r="L5096" s="13">
        <v>0</v>
      </c>
      <c r="M5096" s="14">
        <f t="shared" si="724"/>
        <v>0</v>
      </c>
      <c r="N5096" s="15">
        <f t="shared" si="725"/>
        <v>2.5</v>
      </c>
      <c r="O5096" s="14">
        <f t="shared" si="726"/>
        <v>1</v>
      </c>
      <c r="P5096" s="15" t="s">
        <v>25</v>
      </c>
      <c r="Q5096" s="14" t="str">
        <f t="shared" si="727"/>
        <v>No</v>
      </c>
      <c r="R5096" s="15">
        <f t="shared" si="728"/>
        <v>0</v>
      </c>
      <c r="S5096" s="14">
        <f t="shared" si="729"/>
        <v>1</v>
      </c>
      <c r="T5096" s="15">
        <f t="shared" si="730"/>
        <v>2653</v>
      </c>
    </row>
    <row r="5097" spans="1:20" x14ac:dyDescent="0.2">
      <c r="A5097" s="11"/>
      <c r="B5097" s="11" t="s">
        <v>38</v>
      </c>
      <c r="C5097" s="11" t="s">
        <v>44</v>
      </c>
      <c r="D5097" s="11">
        <v>1950</v>
      </c>
      <c r="E5097" s="11" t="s">
        <v>30</v>
      </c>
      <c r="F5097" s="11">
        <v>150</v>
      </c>
      <c r="G5097" s="11" t="s">
        <v>24</v>
      </c>
      <c r="H5097" s="11" t="s">
        <v>24</v>
      </c>
      <c r="I5097" s="11" t="s">
        <v>37</v>
      </c>
      <c r="J5097" s="11">
        <v>55</v>
      </c>
      <c r="K5097" s="12">
        <v>5.9954498785586473E-2</v>
      </c>
      <c r="L5097" s="13">
        <v>0</v>
      </c>
      <c r="M5097" s="14">
        <f t="shared" si="724"/>
        <v>0</v>
      </c>
      <c r="N5097" s="15">
        <f t="shared" si="725"/>
        <v>2.5</v>
      </c>
      <c r="O5097" s="14">
        <f t="shared" si="726"/>
        <v>1</v>
      </c>
      <c r="P5097" s="15" t="s">
        <v>25</v>
      </c>
      <c r="Q5097" s="14" t="str">
        <f t="shared" si="727"/>
        <v>No</v>
      </c>
      <c r="R5097" s="15">
        <f t="shared" si="728"/>
        <v>0</v>
      </c>
      <c r="S5097" s="14">
        <f t="shared" si="729"/>
        <v>1</v>
      </c>
      <c r="T5097" s="15">
        <f t="shared" si="730"/>
        <v>2653</v>
      </c>
    </row>
    <row r="5098" spans="1:20" x14ac:dyDescent="0.2">
      <c r="A5098" s="11"/>
      <c r="B5098" s="11" t="s">
        <v>38</v>
      </c>
      <c r="C5098" s="11" t="s">
        <v>44</v>
      </c>
      <c r="D5098" s="11">
        <v>1950</v>
      </c>
      <c r="E5098" s="11" t="s">
        <v>30</v>
      </c>
      <c r="F5098" s="11">
        <v>150</v>
      </c>
      <c r="G5098" s="11" t="s">
        <v>24</v>
      </c>
      <c r="H5098" s="11" t="s">
        <v>24</v>
      </c>
      <c r="I5098" s="11" t="s">
        <v>33</v>
      </c>
      <c r="J5098" s="11">
        <v>55</v>
      </c>
      <c r="K5098" s="12">
        <v>1.1014841222587619</v>
      </c>
      <c r="L5098" s="13">
        <v>1.0779279279279279</v>
      </c>
      <c r="M5098" s="14">
        <f t="shared" si="724"/>
        <v>0.35930930930930932</v>
      </c>
      <c r="N5098" s="15">
        <f t="shared" si="725"/>
        <v>2.5</v>
      </c>
      <c r="O5098" s="14">
        <f t="shared" si="726"/>
        <v>0.85627627627627634</v>
      </c>
      <c r="P5098" s="15" t="s">
        <v>25</v>
      </c>
      <c r="Q5098" s="14" t="str">
        <f t="shared" si="727"/>
        <v>No</v>
      </c>
      <c r="R5098" s="15">
        <f t="shared" si="728"/>
        <v>326.20471057947759</v>
      </c>
      <c r="S5098" s="14">
        <f t="shared" si="729"/>
        <v>3</v>
      </c>
      <c r="T5098" s="15">
        <f t="shared" si="730"/>
        <v>1125</v>
      </c>
    </row>
    <row r="5099" spans="1:20" x14ac:dyDescent="0.2">
      <c r="A5099" s="11"/>
      <c r="B5099" s="11" t="s">
        <v>32</v>
      </c>
      <c r="C5099" s="11" t="s">
        <v>44</v>
      </c>
      <c r="D5099" s="11">
        <v>1950</v>
      </c>
      <c r="E5099" s="11" t="s">
        <v>30</v>
      </c>
      <c r="F5099" s="11">
        <v>150</v>
      </c>
      <c r="G5099" s="11" t="s">
        <v>24</v>
      </c>
      <c r="H5099" s="11" t="s">
        <v>24</v>
      </c>
      <c r="I5099" s="11" t="s">
        <v>33</v>
      </c>
      <c r="J5099" s="11">
        <v>55</v>
      </c>
      <c r="K5099" s="12">
        <v>0.14792320239378728</v>
      </c>
      <c r="L5099" s="13">
        <v>0</v>
      </c>
      <c r="M5099" s="14">
        <f t="shared" si="724"/>
        <v>0</v>
      </c>
      <c r="N5099" s="15">
        <f t="shared" si="725"/>
        <v>2.5</v>
      </c>
      <c r="O5099" s="14">
        <f t="shared" si="726"/>
        <v>1</v>
      </c>
      <c r="P5099" s="15" t="s">
        <v>25</v>
      </c>
      <c r="Q5099" s="14" t="str">
        <f t="shared" si="727"/>
        <v>No</v>
      </c>
      <c r="R5099" s="15">
        <f t="shared" si="728"/>
        <v>0</v>
      </c>
      <c r="S5099" s="14">
        <f t="shared" si="729"/>
        <v>1</v>
      </c>
      <c r="T5099" s="15">
        <f t="shared" si="730"/>
        <v>2653</v>
      </c>
    </row>
    <row r="5100" spans="1:20" x14ac:dyDescent="0.2">
      <c r="A5100" s="11"/>
      <c r="B5100" s="11" t="s">
        <v>28</v>
      </c>
      <c r="C5100" s="11" t="s">
        <v>44</v>
      </c>
      <c r="D5100" s="11">
        <v>1950</v>
      </c>
      <c r="E5100" s="11" t="s">
        <v>30</v>
      </c>
      <c r="F5100" s="11">
        <v>150</v>
      </c>
      <c r="G5100" s="11" t="s">
        <v>24</v>
      </c>
      <c r="H5100" s="11" t="s">
        <v>24</v>
      </c>
      <c r="I5100" s="11" t="s">
        <v>33</v>
      </c>
      <c r="J5100" s="11">
        <v>55</v>
      </c>
      <c r="K5100" s="12">
        <v>9.9281349463417384E-4</v>
      </c>
      <c r="L5100" s="13">
        <v>0</v>
      </c>
      <c r="M5100" s="14">
        <f t="shared" si="724"/>
        <v>0</v>
      </c>
      <c r="N5100" s="15">
        <f t="shared" si="725"/>
        <v>2.5</v>
      </c>
      <c r="O5100" s="14">
        <f t="shared" si="726"/>
        <v>1</v>
      </c>
      <c r="P5100" s="15" t="s">
        <v>25</v>
      </c>
      <c r="Q5100" s="14" t="str">
        <f t="shared" si="727"/>
        <v>No</v>
      </c>
      <c r="R5100" s="15">
        <f t="shared" si="728"/>
        <v>0</v>
      </c>
      <c r="S5100" s="14">
        <f t="shared" si="729"/>
        <v>1</v>
      </c>
      <c r="T5100" s="15">
        <f t="shared" si="730"/>
        <v>2653</v>
      </c>
    </row>
    <row r="5101" spans="1:20" x14ac:dyDescent="0.2">
      <c r="A5101" s="11"/>
      <c r="B5101" s="11" t="s">
        <v>28</v>
      </c>
      <c r="C5101" s="11" t="s">
        <v>44</v>
      </c>
      <c r="D5101" s="11">
        <v>1950</v>
      </c>
      <c r="E5101" s="11" t="s">
        <v>30</v>
      </c>
      <c r="F5101" s="11">
        <v>150</v>
      </c>
      <c r="G5101" s="11" t="s">
        <v>24</v>
      </c>
      <c r="H5101" s="11" t="s">
        <v>24</v>
      </c>
      <c r="I5101" s="11" t="s">
        <v>35</v>
      </c>
      <c r="J5101" s="11">
        <v>55</v>
      </c>
      <c r="K5101" s="12">
        <v>2.1725078408450197E-3</v>
      </c>
      <c r="L5101" s="13">
        <v>0</v>
      </c>
      <c r="M5101" s="14">
        <f t="shared" si="724"/>
        <v>0</v>
      </c>
      <c r="N5101" s="15">
        <f t="shared" si="725"/>
        <v>2.5</v>
      </c>
      <c r="O5101" s="14">
        <f t="shared" si="726"/>
        <v>1</v>
      </c>
      <c r="P5101" s="15" t="s">
        <v>25</v>
      </c>
      <c r="Q5101" s="14" t="str">
        <f t="shared" si="727"/>
        <v>No</v>
      </c>
      <c r="R5101" s="15">
        <f t="shared" si="728"/>
        <v>0</v>
      </c>
      <c r="S5101" s="14">
        <f t="shared" si="729"/>
        <v>1</v>
      </c>
      <c r="T5101" s="15">
        <f t="shared" si="730"/>
        <v>2653</v>
      </c>
    </row>
    <row r="5102" spans="1:20" x14ac:dyDescent="0.2">
      <c r="A5102" s="11"/>
      <c r="B5102" s="11" t="s">
        <v>38</v>
      </c>
      <c r="C5102" s="11" t="s">
        <v>44</v>
      </c>
      <c r="D5102" s="11">
        <v>1950</v>
      </c>
      <c r="E5102" s="11" t="s">
        <v>30</v>
      </c>
      <c r="F5102" s="11">
        <v>150</v>
      </c>
      <c r="G5102" s="11" t="s">
        <v>24</v>
      </c>
      <c r="H5102" s="11" t="s">
        <v>24</v>
      </c>
      <c r="I5102" s="11" t="s">
        <v>31</v>
      </c>
      <c r="J5102" s="11">
        <v>55</v>
      </c>
      <c r="K5102" s="12">
        <v>3.2905856968060347</v>
      </c>
      <c r="L5102" s="13">
        <v>2.0296956198960654</v>
      </c>
      <c r="M5102" s="14">
        <f t="shared" si="724"/>
        <v>0.6765652066320218</v>
      </c>
      <c r="N5102" s="15">
        <f t="shared" si="725"/>
        <v>2.5</v>
      </c>
      <c r="O5102" s="14">
        <f t="shared" si="726"/>
        <v>0.72937391734719126</v>
      </c>
      <c r="P5102" s="15" t="s">
        <v>25</v>
      </c>
      <c r="Q5102" s="14" t="str">
        <f t="shared" si="727"/>
        <v>No</v>
      </c>
      <c r="R5102" s="15">
        <f t="shared" si="728"/>
        <v>205.60631722453581</v>
      </c>
      <c r="S5102" s="14">
        <f t="shared" si="729"/>
        <v>2</v>
      </c>
      <c r="T5102" s="15">
        <f t="shared" si="730"/>
        <v>1570</v>
      </c>
    </row>
    <row r="5103" spans="1:20" x14ac:dyDescent="0.2">
      <c r="A5103" s="11"/>
      <c r="B5103" s="11" t="s">
        <v>32</v>
      </c>
      <c r="C5103" s="11" t="s">
        <v>44</v>
      </c>
      <c r="D5103" s="11">
        <v>1950</v>
      </c>
      <c r="E5103" s="11" t="s">
        <v>30</v>
      </c>
      <c r="F5103" s="11">
        <v>150</v>
      </c>
      <c r="G5103" s="11" t="s">
        <v>24</v>
      </c>
      <c r="H5103" s="11" t="s">
        <v>24</v>
      </c>
      <c r="I5103" s="11" t="s">
        <v>31</v>
      </c>
      <c r="J5103" s="11">
        <v>55</v>
      </c>
      <c r="K5103" s="12">
        <v>3.3790792085139008</v>
      </c>
      <c r="L5103" s="13">
        <v>4.2631106661056259</v>
      </c>
      <c r="M5103" s="14">
        <f t="shared" si="724"/>
        <v>1.4210368887018754</v>
      </c>
      <c r="N5103" s="15">
        <f t="shared" si="725"/>
        <v>2.5</v>
      </c>
      <c r="O5103" s="14">
        <f t="shared" si="726"/>
        <v>0.43158524451924984</v>
      </c>
      <c r="P5103" s="15" t="s">
        <v>25</v>
      </c>
      <c r="Q5103" s="14" t="str">
        <f t="shared" si="727"/>
        <v>Yes</v>
      </c>
      <c r="R5103" s="15">
        <f t="shared" si="728"/>
        <v>420.53967989902168</v>
      </c>
      <c r="S5103" s="14">
        <f t="shared" si="729"/>
        <v>3</v>
      </c>
      <c r="T5103" s="15">
        <f t="shared" si="730"/>
        <v>898</v>
      </c>
    </row>
    <row r="5104" spans="1:20" x14ac:dyDescent="0.2">
      <c r="A5104" s="11"/>
      <c r="B5104" s="11" t="s">
        <v>28</v>
      </c>
      <c r="C5104" s="11" t="s">
        <v>44</v>
      </c>
      <c r="D5104" s="11">
        <v>1950</v>
      </c>
      <c r="E5104" s="11" t="s">
        <v>30</v>
      </c>
      <c r="F5104" s="11">
        <v>150</v>
      </c>
      <c r="G5104" s="11" t="s">
        <v>24</v>
      </c>
      <c r="H5104" s="11" t="s">
        <v>24</v>
      </c>
      <c r="I5104" s="11" t="s">
        <v>31</v>
      </c>
      <c r="J5104" s="11">
        <v>55</v>
      </c>
      <c r="K5104" s="12">
        <v>1.1021452662128223E-2</v>
      </c>
      <c r="L5104" s="13">
        <v>0</v>
      </c>
      <c r="M5104" s="14">
        <f t="shared" si="724"/>
        <v>0</v>
      </c>
      <c r="N5104" s="15">
        <f t="shared" si="725"/>
        <v>2.5</v>
      </c>
      <c r="O5104" s="14">
        <f t="shared" si="726"/>
        <v>1</v>
      </c>
      <c r="P5104" s="15" t="s">
        <v>25</v>
      </c>
      <c r="Q5104" s="14" t="str">
        <f t="shared" si="727"/>
        <v>No</v>
      </c>
      <c r="R5104" s="15">
        <f t="shared" si="728"/>
        <v>0</v>
      </c>
      <c r="S5104" s="14">
        <f t="shared" si="729"/>
        <v>1</v>
      </c>
      <c r="T5104" s="15">
        <f t="shared" si="730"/>
        <v>2653</v>
      </c>
    </row>
    <row r="5105" spans="1:20" x14ac:dyDescent="0.2">
      <c r="A5105" s="11"/>
      <c r="B5105" s="11" t="s">
        <v>50</v>
      </c>
      <c r="C5105" s="11" t="s">
        <v>44</v>
      </c>
      <c r="D5105" s="11">
        <v>1950</v>
      </c>
      <c r="E5105" s="11" t="s">
        <v>30</v>
      </c>
      <c r="F5105" s="11">
        <v>150</v>
      </c>
      <c r="G5105" s="11" t="s">
        <v>24</v>
      </c>
      <c r="H5105" s="11" t="s">
        <v>24</v>
      </c>
      <c r="I5105" s="11" t="s">
        <v>31</v>
      </c>
      <c r="J5105" s="11">
        <v>55</v>
      </c>
      <c r="K5105" s="12">
        <v>1.3274238430922387E-3</v>
      </c>
      <c r="L5105" s="13">
        <v>0</v>
      </c>
      <c r="M5105" s="14">
        <f t="shared" si="724"/>
        <v>0</v>
      </c>
      <c r="N5105" s="15">
        <f t="shared" si="725"/>
        <v>2.5</v>
      </c>
      <c r="O5105" s="14">
        <f t="shared" si="726"/>
        <v>1</v>
      </c>
      <c r="P5105" s="15" t="s">
        <v>25</v>
      </c>
      <c r="Q5105" s="14" t="str">
        <f t="shared" si="727"/>
        <v>No</v>
      </c>
      <c r="R5105" s="15">
        <f t="shared" si="728"/>
        <v>0</v>
      </c>
      <c r="S5105" s="14">
        <f t="shared" si="729"/>
        <v>1</v>
      </c>
      <c r="T5105" s="15">
        <f t="shared" si="730"/>
        <v>2653</v>
      </c>
    </row>
    <row r="5106" spans="1:20" x14ac:dyDescent="0.2">
      <c r="A5106" s="11"/>
      <c r="B5106" s="11" t="s">
        <v>38</v>
      </c>
      <c r="C5106" s="11" t="s">
        <v>44</v>
      </c>
      <c r="D5106" s="11">
        <v>1950</v>
      </c>
      <c r="E5106" s="11" t="s">
        <v>30</v>
      </c>
      <c r="F5106" s="11">
        <v>200</v>
      </c>
      <c r="G5106" s="11" t="s">
        <v>24</v>
      </c>
      <c r="H5106" s="11" t="s">
        <v>24</v>
      </c>
      <c r="I5106" s="11" t="s">
        <v>36</v>
      </c>
      <c r="J5106" s="11">
        <v>55</v>
      </c>
      <c r="K5106" s="12">
        <v>3.3082052151297385E-2</v>
      </c>
      <c r="L5106" s="13">
        <v>0</v>
      </c>
      <c r="M5106" s="14">
        <f t="shared" si="724"/>
        <v>0</v>
      </c>
      <c r="N5106" s="15">
        <f t="shared" si="725"/>
        <v>2.5</v>
      </c>
      <c r="O5106" s="14">
        <f t="shared" si="726"/>
        <v>1</v>
      </c>
      <c r="P5106" s="15" t="s">
        <v>25</v>
      </c>
      <c r="Q5106" s="14" t="str">
        <f t="shared" si="727"/>
        <v>No</v>
      </c>
      <c r="R5106" s="15">
        <f t="shared" si="728"/>
        <v>0</v>
      </c>
      <c r="S5106" s="14">
        <f t="shared" si="729"/>
        <v>1</v>
      </c>
      <c r="T5106" s="15">
        <f t="shared" si="730"/>
        <v>2653</v>
      </c>
    </row>
    <row r="5107" spans="1:20" x14ac:dyDescent="0.2">
      <c r="A5107" s="11"/>
      <c r="B5107" s="11" t="s">
        <v>38</v>
      </c>
      <c r="C5107" s="11" t="s">
        <v>44</v>
      </c>
      <c r="D5107" s="11">
        <v>1950</v>
      </c>
      <c r="E5107" s="11" t="s">
        <v>30</v>
      </c>
      <c r="F5107" s="11">
        <v>200</v>
      </c>
      <c r="G5107" s="11" t="s">
        <v>24</v>
      </c>
      <c r="H5107" s="11" t="s">
        <v>24</v>
      </c>
      <c r="I5107" s="11" t="s">
        <v>33</v>
      </c>
      <c r="J5107" s="11">
        <v>55</v>
      </c>
      <c r="K5107" s="12">
        <v>0.19984899395347705</v>
      </c>
      <c r="L5107" s="13">
        <v>0</v>
      </c>
      <c r="M5107" s="14">
        <f t="shared" si="724"/>
        <v>0</v>
      </c>
      <c r="N5107" s="15">
        <f t="shared" si="725"/>
        <v>2.5</v>
      </c>
      <c r="O5107" s="14">
        <f t="shared" si="726"/>
        <v>1</v>
      </c>
      <c r="P5107" s="15" t="s">
        <v>25</v>
      </c>
      <c r="Q5107" s="14" t="str">
        <f t="shared" si="727"/>
        <v>No</v>
      </c>
      <c r="R5107" s="15">
        <f t="shared" si="728"/>
        <v>0</v>
      </c>
      <c r="S5107" s="14">
        <f t="shared" si="729"/>
        <v>1</v>
      </c>
      <c r="T5107" s="15">
        <f t="shared" si="730"/>
        <v>2653</v>
      </c>
    </row>
    <row r="5108" spans="1:20" x14ac:dyDescent="0.2">
      <c r="A5108" s="11"/>
      <c r="B5108" s="11" t="s">
        <v>28</v>
      </c>
      <c r="C5108" s="11" t="s">
        <v>44</v>
      </c>
      <c r="D5108" s="11">
        <v>1950</v>
      </c>
      <c r="E5108" s="11" t="s">
        <v>30</v>
      </c>
      <c r="F5108" s="11">
        <v>200</v>
      </c>
      <c r="G5108" s="11" t="s">
        <v>24</v>
      </c>
      <c r="H5108" s="11" t="s">
        <v>24</v>
      </c>
      <c r="I5108" s="11" t="s">
        <v>33</v>
      </c>
      <c r="J5108" s="11">
        <v>55</v>
      </c>
      <c r="K5108" s="12">
        <v>0.13540271538929699</v>
      </c>
      <c r="L5108" s="13">
        <v>0</v>
      </c>
      <c r="M5108" s="14">
        <f t="shared" si="724"/>
        <v>0</v>
      </c>
      <c r="N5108" s="15">
        <f t="shared" si="725"/>
        <v>2.5</v>
      </c>
      <c r="O5108" s="14">
        <f t="shared" si="726"/>
        <v>1</v>
      </c>
      <c r="P5108" s="15" t="s">
        <v>25</v>
      </c>
      <c r="Q5108" s="14" t="str">
        <f t="shared" si="727"/>
        <v>No</v>
      </c>
      <c r="R5108" s="15">
        <f t="shared" si="728"/>
        <v>0</v>
      </c>
      <c r="S5108" s="14">
        <f t="shared" si="729"/>
        <v>1</v>
      </c>
      <c r="T5108" s="15">
        <f t="shared" si="730"/>
        <v>2653</v>
      </c>
    </row>
    <row r="5109" spans="1:20" x14ac:dyDescent="0.2">
      <c r="A5109" s="11"/>
      <c r="B5109" s="11" t="s">
        <v>38</v>
      </c>
      <c r="C5109" s="11" t="s">
        <v>44</v>
      </c>
      <c r="D5109" s="11">
        <v>1950</v>
      </c>
      <c r="E5109" s="11" t="s">
        <v>30</v>
      </c>
      <c r="F5109" s="11">
        <v>200</v>
      </c>
      <c r="G5109" s="11" t="s">
        <v>24</v>
      </c>
      <c r="H5109" s="11" t="s">
        <v>24</v>
      </c>
      <c r="I5109" s="11" t="s">
        <v>31</v>
      </c>
      <c r="J5109" s="11">
        <v>55</v>
      </c>
      <c r="K5109" s="12">
        <v>1.6822915038455921</v>
      </c>
      <c r="L5109" s="13">
        <v>0</v>
      </c>
      <c r="M5109" s="14">
        <f t="shared" si="724"/>
        <v>0</v>
      </c>
      <c r="N5109" s="15">
        <f t="shared" si="725"/>
        <v>2.5</v>
      </c>
      <c r="O5109" s="14">
        <f t="shared" si="726"/>
        <v>1</v>
      </c>
      <c r="P5109" s="15" t="s">
        <v>25</v>
      </c>
      <c r="Q5109" s="14" t="str">
        <f t="shared" si="727"/>
        <v>No</v>
      </c>
      <c r="R5109" s="15">
        <f t="shared" si="728"/>
        <v>0</v>
      </c>
      <c r="S5109" s="14">
        <f t="shared" si="729"/>
        <v>1</v>
      </c>
      <c r="T5109" s="15">
        <f t="shared" si="730"/>
        <v>2653</v>
      </c>
    </row>
    <row r="5110" spans="1:20" x14ac:dyDescent="0.2">
      <c r="A5110" s="11"/>
      <c r="B5110" s="11" t="s">
        <v>32</v>
      </c>
      <c r="C5110" s="11" t="s">
        <v>44</v>
      </c>
      <c r="D5110" s="11">
        <v>1950</v>
      </c>
      <c r="E5110" s="11" t="s">
        <v>30</v>
      </c>
      <c r="F5110" s="11">
        <v>200</v>
      </c>
      <c r="G5110" s="11" t="s">
        <v>24</v>
      </c>
      <c r="H5110" s="11" t="s">
        <v>24</v>
      </c>
      <c r="I5110" s="11" t="s">
        <v>31</v>
      </c>
      <c r="J5110" s="11">
        <v>55</v>
      </c>
      <c r="K5110" s="12">
        <v>0.96713575939047991</v>
      </c>
      <c r="L5110" s="13">
        <v>0</v>
      </c>
      <c r="M5110" s="14">
        <f t="shared" si="724"/>
        <v>0</v>
      </c>
      <c r="N5110" s="15">
        <f t="shared" si="725"/>
        <v>2.5</v>
      </c>
      <c r="O5110" s="14">
        <f t="shared" si="726"/>
        <v>1</v>
      </c>
      <c r="P5110" s="15" t="s">
        <v>25</v>
      </c>
      <c r="Q5110" s="14" t="str">
        <f t="shared" si="727"/>
        <v>No</v>
      </c>
      <c r="R5110" s="15">
        <f t="shared" si="728"/>
        <v>0</v>
      </c>
      <c r="S5110" s="14">
        <f t="shared" si="729"/>
        <v>1</v>
      </c>
      <c r="T5110" s="15">
        <f t="shared" si="730"/>
        <v>2653</v>
      </c>
    </row>
    <row r="5111" spans="1:20" x14ac:dyDescent="0.2">
      <c r="A5111" s="11"/>
      <c r="B5111" s="11" t="s">
        <v>38</v>
      </c>
      <c r="C5111" s="11" t="s">
        <v>44</v>
      </c>
      <c r="D5111" s="11">
        <v>1950</v>
      </c>
      <c r="E5111" s="11" t="s">
        <v>30</v>
      </c>
      <c r="F5111" s="11">
        <v>250</v>
      </c>
      <c r="G5111" s="11" t="s">
        <v>24</v>
      </c>
      <c r="H5111" s="11" t="s">
        <v>24</v>
      </c>
      <c r="I5111" s="11" t="s">
        <v>31</v>
      </c>
      <c r="J5111" s="11">
        <v>55</v>
      </c>
      <c r="K5111" s="12">
        <v>3.2398327641304889E-2</v>
      </c>
      <c r="L5111" s="13">
        <v>0</v>
      </c>
      <c r="M5111" s="14">
        <f t="shared" si="724"/>
        <v>0</v>
      </c>
      <c r="N5111" s="15">
        <f t="shared" si="725"/>
        <v>2.5</v>
      </c>
      <c r="O5111" s="14">
        <f t="shared" si="726"/>
        <v>1</v>
      </c>
      <c r="P5111" s="15" t="s">
        <v>25</v>
      </c>
      <c r="Q5111" s="14" t="str">
        <f t="shared" si="727"/>
        <v>No</v>
      </c>
      <c r="R5111" s="15">
        <f t="shared" si="728"/>
        <v>0</v>
      </c>
      <c r="S5111" s="14">
        <f t="shared" si="729"/>
        <v>1</v>
      </c>
      <c r="T5111" s="15">
        <f t="shared" si="730"/>
        <v>2653</v>
      </c>
    </row>
    <row r="5112" spans="1:20" x14ac:dyDescent="0.2">
      <c r="A5112" s="11"/>
      <c r="B5112" s="11" t="s">
        <v>32</v>
      </c>
      <c r="C5112" s="11" t="s">
        <v>44</v>
      </c>
      <c r="D5112" s="11">
        <v>1950</v>
      </c>
      <c r="E5112" s="11" t="s">
        <v>30</v>
      </c>
      <c r="F5112" s="11">
        <v>250</v>
      </c>
      <c r="G5112" s="11" t="s">
        <v>24</v>
      </c>
      <c r="H5112" s="11" t="s">
        <v>24</v>
      </c>
      <c r="I5112" s="11" t="s">
        <v>31</v>
      </c>
      <c r="J5112" s="11">
        <v>55</v>
      </c>
      <c r="K5112" s="12">
        <v>0.45780745671160289</v>
      </c>
      <c r="L5112" s="13">
        <v>0</v>
      </c>
      <c r="M5112" s="14">
        <f t="shared" si="724"/>
        <v>0</v>
      </c>
      <c r="N5112" s="15">
        <f t="shared" si="725"/>
        <v>2.5</v>
      </c>
      <c r="O5112" s="14">
        <f t="shared" si="726"/>
        <v>1</v>
      </c>
      <c r="P5112" s="15" t="s">
        <v>25</v>
      </c>
      <c r="Q5112" s="14" t="str">
        <f t="shared" si="727"/>
        <v>No</v>
      </c>
      <c r="R5112" s="15">
        <f t="shared" si="728"/>
        <v>0</v>
      </c>
      <c r="S5112" s="14">
        <f t="shared" si="729"/>
        <v>1</v>
      </c>
      <c r="T5112" s="15">
        <f t="shared" si="730"/>
        <v>2653</v>
      </c>
    </row>
    <row r="5113" spans="1:20" x14ac:dyDescent="0.2">
      <c r="A5113" s="11"/>
      <c r="B5113" s="11" t="s">
        <v>32</v>
      </c>
      <c r="C5113" s="11" t="s">
        <v>44</v>
      </c>
      <c r="D5113" s="11">
        <v>1950</v>
      </c>
      <c r="E5113" s="11" t="s">
        <v>30</v>
      </c>
      <c r="F5113" s="11">
        <v>300</v>
      </c>
      <c r="G5113" s="11" t="s">
        <v>24</v>
      </c>
      <c r="H5113" s="11" t="s">
        <v>24</v>
      </c>
      <c r="I5113" s="11" t="s">
        <v>36</v>
      </c>
      <c r="J5113" s="11">
        <v>55</v>
      </c>
      <c r="K5113" s="12">
        <v>5.3321789550575993E-4</v>
      </c>
      <c r="L5113" s="13">
        <v>0</v>
      </c>
      <c r="M5113" s="14">
        <f t="shared" si="724"/>
        <v>0</v>
      </c>
      <c r="N5113" s="15">
        <f t="shared" si="725"/>
        <v>2.5</v>
      </c>
      <c r="O5113" s="14">
        <f t="shared" si="726"/>
        <v>1</v>
      </c>
      <c r="P5113" s="15" t="s">
        <v>25</v>
      </c>
      <c r="Q5113" s="14" t="str">
        <f t="shared" si="727"/>
        <v>No</v>
      </c>
      <c r="R5113" s="15">
        <f t="shared" si="728"/>
        <v>0</v>
      </c>
      <c r="S5113" s="14">
        <f t="shared" si="729"/>
        <v>1</v>
      </c>
      <c r="T5113" s="15">
        <f t="shared" si="730"/>
        <v>2653</v>
      </c>
    </row>
    <row r="5114" spans="1:20" x14ac:dyDescent="0.2">
      <c r="A5114" s="11"/>
      <c r="B5114" s="11" t="s">
        <v>32</v>
      </c>
      <c r="C5114" s="11" t="s">
        <v>44</v>
      </c>
      <c r="D5114" s="11">
        <v>1950</v>
      </c>
      <c r="E5114" s="11" t="s">
        <v>30</v>
      </c>
      <c r="F5114" s="11">
        <v>300</v>
      </c>
      <c r="G5114" s="11" t="s">
        <v>24</v>
      </c>
      <c r="H5114" s="11" t="s">
        <v>24</v>
      </c>
      <c r="I5114" s="11" t="s">
        <v>33</v>
      </c>
      <c r="J5114" s="11">
        <v>55</v>
      </c>
      <c r="K5114" s="12">
        <v>7.0030983919447676E-2</v>
      </c>
      <c r="L5114" s="13">
        <v>0</v>
      </c>
      <c r="M5114" s="14">
        <f t="shared" si="724"/>
        <v>0</v>
      </c>
      <c r="N5114" s="15">
        <f t="shared" si="725"/>
        <v>2.5</v>
      </c>
      <c r="O5114" s="14">
        <f t="shared" si="726"/>
        <v>1</v>
      </c>
      <c r="P5114" s="15" t="s">
        <v>25</v>
      </c>
      <c r="Q5114" s="14" t="str">
        <f t="shared" si="727"/>
        <v>No</v>
      </c>
      <c r="R5114" s="15">
        <f t="shared" si="728"/>
        <v>0</v>
      </c>
      <c r="S5114" s="14">
        <f t="shared" si="729"/>
        <v>1</v>
      </c>
      <c r="T5114" s="15">
        <f t="shared" si="730"/>
        <v>2653</v>
      </c>
    </row>
    <row r="5115" spans="1:20" x14ac:dyDescent="0.2">
      <c r="A5115" s="11"/>
      <c r="B5115" s="11" t="s">
        <v>28</v>
      </c>
      <c r="C5115" s="11" t="s">
        <v>44</v>
      </c>
      <c r="D5115" s="11">
        <v>1950</v>
      </c>
      <c r="E5115" s="11" t="s">
        <v>30</v>
      </c>
      <c r="F5115" s="11">
        <v>300</v>
      </c>
      <c r="G5115" s="11" t="s">
        <v>24</v>
      </c>
      <c r="H5115" s="11" t="s">
        <v>24</v>
      </c>
      <c r="I5115" s="11" t="s">
        <v>33</v>
      </c>
      <c r="J5115" s="11">
        <v>55</v>
      </c>
      <c r="K5115" s="12">
        <v>0.14558156712470416</v>
      </c>
      <c r="L5115" s="13">
        <v>1.0148478099480327</v>
      </c>
      <c r="M5115" s="14">
        <f t="shared" si="724"/>
        <v>0.3382826033160109</v>
      </c>
      <c r="N5115" s="15">
        <f t="shared" si="725"/>
        <v>2.5</v>
      </c>
      <c r="O5115" s="14">
        <f t="shared" si="726"/>
        <v>0.86468695867359568</v>
      </c>
      <c r="P5115" s="15" t="s">
        <v>25</v>
      </c>
      <c r="Q5115" s="14" t="str">
        <f t="shared" si="727"/>
        <v>No</v>
      </c>
      <c r="R5115" s="15">
        <f t="shared" si="728"/>
        <v>2323.6637027422598</v>
      </c>
      <c r="S5115" s="14">
        <f t="shared" si="729"/>
        <v>5</v>
      </c>
      <c r="T5115" s="15">
        <f t="shared" si="730"/>
        <v>146</v>
      </c>
    </row>
    <row r="5116" spans="1:20" x14ac:dyDescent="0.2">
      <c r="A5116" s="11"/>
      <c r="B5116" s="11" t="s">
        <v>38</v>
      </c>
      <c r="C5116" s="11" t="s">
        <v>44</v>
      </c>
      <c r="D5116" s="11">
        <v>1950</v>
      </c>
      <c r="E5116" s="11" t="s">
        <v>30</v>
      </c>
      <c r="F5116" s="11">
        <v>300</v>
      </c>
      <c r="G5116" s="11" t="s">
        <v>24</v>
      </c>
      <c r="H5116" s="11" t="s">
        <v>24</v>
      </c>
      <c r="I5116" s="11" t="s">
        <v>31</v>
      </c>
      <c r="J5116" s="11">
        <v>55</v>
      </c>
      <c r="K5116" s="12">
        <v>5.5750477012612232E-3</v>
      </c>
      <c r="L5116" s="13">
        <v>0</v>
      </c>
      <c r="M5116" s="14">
        <f t="shared" si="724"/>
        <v>0</v>
      </c>
      <c r="N5116" s="15">
        <f t="shared" si="725"/>
        <v>2.5</v>
      </c>
      <c r="O5116" s="14">
        <f t="shared" si="726"/>
        <v>1</v>
      </c>
      <c r="P5116" s="15" t="s">
        <v>25</v>
      </c>
      <c r="Q5116" s="14" t="str">
        <f t="shared" si="727"/>
        <v>No</v>
      </c>
      <c r="R5116" s="15">
        <f t="shared" si="728"/>
        <v>0</v>
      </c>
      <c r="S5116" s="14">
        <f t="shared" si="729"/>
        <v>1</v>
      </c>
      <c r="T5116" s="15">
        <f t="shared" si="730"/>
        <v>2653</v>
      </c>
    </row>
    <row r="5117" spans="1:20" x14ac:dyDescent="0.2">
      <c r="A5117" s="11"/>
      <c r="B5117" s="11" t="s">
        <v>32</v>
      </c>
      <c r="C5117" s="11" t="s">
        <v>44</v>
      </c>
      <c r="D5117" s="11">
        <v>1950</v>
      </c>
      <c r="E5117" s="11" t="s">
        <v>30</v>
      </c>
      <c r="F5117" s="11">
        <v>300</v>
      </c>
      <c r="G5117" s="11" t="s">
        <v>24</v>
      </c>
      <c r="H5117" s="11" t="s">
        <v>24</v>
      </c>
      <c r="I5117" s="11" t="s">
        <v>31</v>
      </c>
      <c r="J5117" s="11">
        <v>55</v>
      </c>
      <c r="K5117" s="12">
        <v>1.0664105391226768</v>
      </c>
      <c r="L5117" s="13">
        <v>1.0148478099480327</v>
      </c>
      <c r="M5117" s="14">
        <f t="shared" si="724"/>
        <v>0.3382826033160109</v>
      </c>
      <c r="N5117" s="15">
        <f t="shared" si="725"/>
        <v>2.5</v>
      </c>
      <c r="O5117" s="14">
        <f t="shared" si="726"/>
        <v>0.86468695867359568</v>
      </c>
      <c r="P5117" s="15" t="s">
        <v>25</v>
      </c>
      <c r="Q5117" s="14" t="str">
        <f t="shared" si="727"/>
        <v>No</v>
      </c>
      <c r="R5117" s="15">
        <f t="shared" si="728"/>
        <v>317.21611040557787</v>
      </c>
      <c r="S5117" s="14">
        <f t="shared" si="729"/>
        <v>3</v>
      </c>
      <c r="T5117" s="15">
        <f t="shared" si="730"/>
        <v>1152</v>
      </c>
    </row>
    <row r="5118" spans="1:20" x14ac:dyDescent="0.2">
      <c r="A5118" s="11"/>
      <c r="B5118" s="11" t="s">
        <v>28</v>
      </c>
      <c r="C5118" s="11" t="s">
        <v>44</v>
      </c>
      <c r="D5118" s="11">
        <v>1950</v>
      </c>
      <c r="E5118" s="11" t="s">
        <v>30</v>
      </c>
      <c r="F5118" s="11">
        <v>300</v>
      </c>
      <c r="G5118" s="11" t="s">
        <v>24</v>
      </c>
      <c r="H5118" s="11" t="s">
        <v>24</v>
      </c>
      <c r="I5118" s="11" t="s">
        <v>31</v>
      </c>
      <c r="J5118" s="11">
        <v>55</v>
      </c>
      <c r="K5118" s="12">
        <v>1.5390792901324876E-2</v>
      </c>
      <c r="L5118" s="13">
        <v>0</v>
      </c>
      <c r="M5118" s="14">
        <f t="shared" si="724"/>
        <v>0</v>
      </c>
      <c r="N5118" s="15">
        <f t="shared" si="725"/>
        <v>2.5</v>
      </c>
      <c r="O5118" s="14">
        <f t="shared" si="726"/>
        <v>1</v>
      </c>
      <c r="P5118" s="15" t="s">
        <v>25</v>
      </c>
      <c r="Q5118" s="14" t="str">
        <f t="shared" si="727"/>
        <v>No</v>
      </c>
      <c r="R5118" s="15">
        <f t="shared" si="728"/>
        <v>0</v>
      </c>
      <c r="S5118" s="14">
        <f t="shared" si="729"/>
        <v>1</v>
      </c>
      <c r="T5118" s="15">
        <f t="shared" si="730"/>
        <v>2653</v>
      </c>
    </row>
    <row r="5119" spans="1:20" x14ac:dyDescent="0.2">
      <c r="A5119" s="11"/>
      <c r="B5119" s="11" t="s">
        <v>32</v>
      </c>
      <c r="C5119" s="11" t="s">
        <v>44</v>
      </c>
      <c r="D5119" s="11">
        <v>1950</v>
      </c>
      <c r="E5119" s="11" t="s">
        <v>34</v>
      </c>
      <c r="F5119" s="11">
        <v>350</v>
      </c>
      <c r="G5119" s="11" t="s">
        <v>24</v>
      </c>
      <c r="H5119" s="11" t="s">
        <v>24</v>
      </c>
      <c r="I5119" s="11" t="s">
        <v>31</v>
      </c>
      <c r="J5119" s="11">
        <v>55</v>
      </c>
      <c r="K5119" s="12">
        <v>6.2031479090955228E-3</v>
      </c>
      <c r="L5119" s="13">
        <v>0</v>
      </c>
      <c r="M5119" s="14">
        <f t="shared" si="724"/>
        <v>0</v>
      </c>
      <c r="N5119" s="15">
        <f t="shared" si="725"/>
        <v>1</v>
      </c>
      <c r="O5119" s="14">
        <f t="shared" si="726"/>
        <v>1</v>
      </c>
      <c r="P5119" s="15" t="s">
        <v>25</v>
      </c>
      <c r="Q5119" s="14" t="str">
        <f t="shared" si="727"/>
        <v>No</v>
      </c>
      <c r="R5119" s="15">
        <f t="shared" si="728"/>
        <v>0</v>
      </c>
      <c r="S5119" s="14">
        <f t="shared" si="729"/>
        <v>1</v>
      </c>
      <c r="T5119" s="15">
        <f t="shared" si="730"/>
        <v>2653</v>
      </c>
    </row>
    <row r="5120" spans="1:20" x14ac:dyDescent="0.2">
      <c r="A5120" s="11"/>
      <c r="B5120" s="11" t="s">
        <v>28</v>
      </c>
      <c r="C5120" s="11" t="s">
        <v>44</v>
      </c>
      <c r="D5120" s="11">
        <v>1950</v>
      </c>
      <c r="E5120" s="11" t="s">
        <v>34</v>
      </c>
      <c r="F5120" s="11">
        <v>400</v>
      </c>
      <c r="G5120" s="11" t="s">
        <v>24</v>
      </c>
      <c r="H5120" s="11" t="s">
        <v>24</v>
      </c>
      <c r="I5120" s="11" t="s">
        <v>36</v>
      </c>
      <c r="J5120" s="11">
        <v>55</v>
      </c>
      <c r="K5120" s="12">
        <v>4.0597379761688852E-3</v>
      </c>
      <c r="L5120" s="13">
        <v>0</v>
      </c>
      <c r="M5120" s="14">
        <f t="shared" si="724"/>
        <v>0</v>
      </c>
      <c r="N5120" s="15">
        <f t="shared" si="725"/>
        <v>1</v>
      </c>
      <c r="O5120" s="14">
        <f t="shared" si="726"/>
        <v>1</v>
      </c>
      <c r="P5120" s="15" t="s">
        <v>25</v>
      </c>
      <c r="Q5120" s="14" t="str">
        <f t="shared" si="727"/>
        <v>No</v>
      </c>
      <c r="R5120" s="15">
        <f t="shared" si="728"/>
        <v>0</v>
      </c>
      <c r="S5120" s="14">
        <f t="shared" si="729"/>
        <v>1</v>
      </c>
      <c r="T5120" s="15">
        <f t="shared" si="730"/>
        <v>2653</v>
      </c>
    </row>
    <row r="5121" spans="1:20" x14ac:dyDescent="0.2">
      <c r="A5121" s="11"/>
      <c r="B5121" s="11" t="s">
        <v>28</v>
      </c>
      <c r="C5121" s="11" t="s">
        <v>44</v>
      </c>
      <c r="D5121" s="11">
        <v>1950</v>
      </c>
      <c r="E5121" s="11" t="s">
        <v>34</v>
      </c>
      <c r="F5121" s="11">
        <v>400</v>
      </c>
      <c r="G5121" s="11" t="s">
        <v>24</v>
      </c>
      <c r="H5121" s="11" t="s">
        <v>24</v>
      </c>
      <c r="I5121" s="11" t="s">
        <v>33</v>
      </c>
      <c r="J5121" s="11">
        <v>55</v>
      </c>
      <c r="K5121" s="12">
        <v>0.22622846388284404</v>
      </c>
      <c r="L5121" s="13">
        <v>0</v>
      </c>
      <c r="M5121" s="14">
        <f t="shared" si="724"/>
        <v>0</v>
      </c>
      <c r="N5121" s="15">
        <f t="shared" si="725"/>
        <v>1</v>
      </c>
      <c r="O5121" s="14">
        <f t="shared" si="726"/>
        <v>1</v>
      </c>
      <c r="P5121" s="15" t="s">
        <v>25</v>
      </c>
      <c r="Q5121" s="14" t="str">
        <f t="shared" si="727"/>
        <v>No</v>
      </c>
      <c r="R5121" s="15">
        <f t="shared" si="728"/>
        <v>0</v>
      </c>
      <c r="S5121" s="14">
        <f t="shared" si="729"/>
        <v>1</v>
      </c>
      <c r="T5121" s="15">
        <f t="shared" si="730"/>
        <v>2653</v>
      </c>
    </row>
    <row r="5122" spans="1:20" x14ac:dyDescent="0.2">
      <c r="A5122" s="11"/>
      <c r="B5122" s="11" t="s">
        <v>28</v>
      </c>
      <c r="C5122" s="11" t="s">
        <v>44</v>
      </c>
      <c r="D5122" s="11">
        <v>1950</v>
      </c>
      <c r="E5122" s="11" t="s">
        <v>34</v>
      </c>
      <c r="F5122" s="11">
        <v>400</v>
      </c>
      <c r="G5122" s="11" t="s">
        <v>24</v>
      </c>
      <c r="H5122" s="11" t="s">
        <v>24</v>
      </c>
      <c r="I5122" s="11" t="s">
        <v>31</v>
      </c>
      <c r="J5122" s="11">
        <v>55</v>
      </c>
      <c r="K5122" s="12">
        <v>0.42741308901081243</v>
      </c>
      <c r="L5122" s="13">
        <v>0</v>
      </c>
      <c r="M5122" s="14">
        <f t="shared" si="724"/>
        <v>0</v>
      </c>
      <c r="N5122" s="15">
        <f t="shared" si="725"/>
        <v>1</v>
      </c>
      <c r="O5122" s="14">
        <f t="shared" si="726"/>
        <v>1</v>
      </c>
      <c r="P5122" s="15" t="s">
        <v>25</v>
      </c>
      <c r="Q5122" s="14" t="str">
        <f t="shared" si="727"/>
        <v>No</v>
      </c>
      <c r="R5122" s="15">
        <f t="shared" si="728"/>
        <v>0</v>
      </c>
      <c r="S5122" s="14">
        <f t="shared" si="729"/>
        <v>1</v>
      </c>
      <c r="T5122" s="15">
        <f t="shared" si="730"/>
        <v>2653</v>
      </c>
    </row>
    <row r="5123" spans="1:20" x14ac:dyDescent="0.2">
      <c r="A5123" s="11"/>
      <c r="B5123" s="11" t="s">
        <v>32</v>
      </c>
      <c r="C5123" s="11" t="s">
        <v>44</v>
      </c>
      <c r="D5123" s="11">
        <v>1950</v>
      </c>
      <c r="E5123" s="11" t="s">
        <v>34</v>
      </c>
      <c r="F5123" s="11">
        <v>450</v>
      </c>
      <c r="G5123" s="11" t="s">
        <v>24</v>
      </c>
      <c r="H5123" s="11" t="s">
        <v>24</v>
      </c>
      <c r="I5123" s="11" t="s">
        <v>31</v>
      </c>
      <c r="J5123" s="11">
        <v>55</v>
      </c>
      <c r="K5123" s="12">
        <v>9.6928489773455653E-2</v>
      </c>
      <c r="L5123" s="13">
        <v>0</v>
      </c>
      <c r="M5123" s="14">
        <f t="shared" ref="M5123:M5186" si="731">L5123/3</f>
        <v>0</v>
      </c>
      <c r="N5123" s="15">
        <f t="shared" ref="N5123:N5186" si="732">IF(F5123&lt;=320,2.5,1)</f>
        <v>1</v>
      </c>
      <c r="O5123" s="14">
        <f t="shared" ref="O5123:O5186" si="733">1-(M5123/N5123)</f>
        <v>1</v>
      </c>
      <c r="P5123" s="15" t="s">
        <v>25</v>
      </c>
      <c r="Q5123" s="14" t="str">
        <f t="shared" ref="Q5123:Q5186" si="734">IF(AND(O5123&lt;0.5,O5123&gt;-0.5),"Yes","No")</f>
        <v>No</v>
      </c>
      <c r="R5123" s="15">
        <f t="shared" si="728"/>
        <v>0</v>
      </c>
      <c r="S5123" s="14">
        <f t="shared" si="729"/>
        <v>1</v>
      </c>
      <c r="T5123" s="15">
        <f t="shared" si="730"/>
        <v>2653</v>
      </c>
    </row>
    <row r="5124" spans="1:20" x14ac:dyDescent="0.2">
      <c r="A5124" s="11"/>
      <c r="B5124" s="11" t="s">
        <v>28</v>
      </c>
      <c r="C5124" s="11" t="s">
        <v>44</v>
      </c>
      <c r="D5124" s="11">
        <v>1950</v>
      </c>
      <c r="E5124" s="11" t="s">
        <v>40</v>
      </c>
      <c r="F5124" s="11">
        <v>500</v>
      </c>
      <c r="G5124" s="11" t="s">
        <v>24</v>
      </c>
      <c r="H5124" s="11" t="s">
        <v>24</v>
      </c>
      <c r="I5124" s="11" t="s">
        <v>31</v>
      </c>
      <c r="J5124" s="11">
        <v>55</v>
      </c>
      <c r="K5124" s="12">
        <v>0.15133353699378035</v>
      </c>
      <c r="L5124" s="13">
        <v>0</v>
      </c>
      <c r="M5124" s="14">
        <f t="shared" si="731"/>
        <v>0</v>
      </c>
      <c r="N5124" s="15">
        <f t="shared" si="732"/>
        <v>1</v>
      </c>
      <c r="O5124" s="14">
        <f t="shared" si="733"/>
        <v>1</v>
      </c>
      <c r="P5124" s="15" t="s">
        <v>25</v>
      </c>
      <c r="Q5124" s="14" t="str">
        <f t="shared" si="734"/>
        <v>No</v>
      </c>
      <c r="R5124" s="15">
        <f t="shared" ref="R5124:R5187" si="735">M5124/(K5124/1000)</f>
        <v>0</v>
      </c>
      <c r="S5124" s="14">
        <f t="shared" ref="S5124:S5187" si="736">IF(R5124&lt;=125,1,IF(R5124&lt;250,2,IF(R5124&lt;500,3,IF(R5124&lt;1000,4,5))))</f>
        <v>1</v>
      </c>
      <c r="T5124" s="15">
        <f t="shared" ref="T5124:T5187" si="737">RANK(R5124,$R$3:$R$14561)</f>
        <v>2653</v>
      </c>
    </row>
    <row r="5125" spans="1:20" x14ac:dyDescent="0.2">
      <c r="A5125" s="11"/>
      <c r="B5125" s="11" t="s">
        <v>28</v>
      </c>
      <c r="C5125" s="11" t="s">
        <v>44</v>
      </c>
      <c r="D5125" s="11">
        <v>1950</v>
      </c>
      <c r="E5125" s="11" t="s">
        <v>40</v>
      </c>
      <c r="F5125" s="11">
        <v>600</v>
      </c>
      <c r="G5125" s="11" t="s">
        <v>24</v>
      </c>
      <c r="H5125" s="11" t="s">
        <v>24</v>
      </c>
      <c r="I5125" s="11" t="s">
        <v>31</v>
      </c>
      <c r="J5125" s="11">
        <v>55</v>
      </c>
      <c r="K5125" s="12">
        <v>0.21742427544321835</v>
      </c>
      <c r="L5125" s="13">
        <v>0</v>
      </c>
      <c r="M5125" s="14">
        <f t="shared" si="731"/>
        <v>0</v>
      </c>
      <c r="N5125" s="15">
        <f t="shared" si="732"/>
        <v>1</v>
      </c>
      <c r="O5125" s="14">
        <f t="shared" si="733"/>
        <v>1</v>
      </c>
      <c r="P5125" s="15" t="s">
        <v>25</v>
      </c>
      <c r="Q5125" s="14" t="str">
        <f t="shared" si="734"/>
        <v>No</v>
      </c>
      <c r="R5125" s="15">
        <f t="shared" si="735"/>
        <v>0</v>
      </c>
      <c r="S5125" s="14">
        <f t="shared" si="736"/>
        <v>1</v>
      </c>
      <c r="T5125" s="15">
        <f t="shared" si="737"/>
        <v>2653</v>
      </c>
    </row>
    <row r="5126" spans="1:20" x14ac:dyDescent="0.2">
      <c r="A5126" s="11"/>
      <c r="B5126" s="11" t="s">
        <v>32</v>
      </c>
      <c r="C5126" s="11" t="s">
        <v>44</v>
      </c>
      <c r="D5126" s="11">
        <v>1950</v>
      </c>
      <c r="E5126" s="11" t="s">
        <v>39</v>
      </c>
      <c r="F5126" s="11">
        <v>900</v>
      </c>
      <c r="G5126" s="11" t="s">
        <v>24</v>
      </c>
      <c r="H5126" s="11" t="s">
        <v>24</v>
      </c>
      <c r="I5126" s="11" t="s">
        <v>31</v>
      </c>
      <c r="J5126" s="11">
        <v>55</v>
      </c>
      <c r="K5126" s="12">
        <v>3.3206413485615868E-3</v>
      </c>
      <c r="L5126" s="13">
        <v>0</v>
      </c>
      <c r="M5126" s="14">
        <f t="shared" si="731"/>
        <v>0</v>
      </c>
      <c r="N5126" s="15">
        <f t="shared" si="732"/>
        <v>1</v>
      </c>
      <c r="O5126" s="14">
        <f t="shared" si="733"/>
        <v>1</v>
      </c>
      <c r="P5126" s="15" t="s">
        <v>25</v>
      </c>
      <c r="Q5126" s="14" t="str">
        <f t="shared" si="734"/>
        <v>No</v>
      </c>
      <c r="R5126" s="15">
        <f t="shared" si="735"/>
        <v>0</v>
      </c>
      <c r="S5126" s="14">
        <f t="shared" si="736"/>
        <v>1</v>
      </c>
      <c r="T5126" s="15">
        <f t="shared" si="737"/>
        <v>2653</v>
      </c>
    </row>
    <row r="5127" spans="1:20" x14ac:dyDescent="0.2">
      <c r="A5127" s="11"/>
      <c r="B5127" s="11" t="s">
        <v>50</v>
      </c>
      <c r="C5127" s="11" t="s">
        <v>44</v>
      </c>
      <c r="D5127" s="11">
        <v>1950</v>
      </c>
      <c r="E5127" s="11" t="s">
        <v>39</v>
      </c>
      <c r="F5127" s="11">
        <v>1200</v>
      </c>
      <c r="G5127" s="11" t="s">
        <v>24</v>
      </c>
      <c r="H5127" s="11" t="s">
        <v>24</v>
      </c>
      <c r="I5127" s="11" t="s">
        <v>31</v>
      </c>
      <c r="J5127" s="11">
        <v>55</v>
      </c>
      <c r="K5127" s="12">
        <v>1.5909915151949967</v>
      </c>
      <c r="L5127" s="13">
        <v>0</v>
      </c>
      <c r="M5127" s="14">
        <f t="shared" si="731"/>
        <v>0</v>
      </c>
      <c r="N5127" s="15">
        <f t="shared" si="732"/>
        <v>1</v>
      </c>
      <c r="O5127" s="14">
        <f t="shared" si="733"/>
        <v>1</v>
      </c>
      <c r="P5127" s="15" t="s">
        <v>25</v>
      </c>
      <c r="Q5127" s="14" t="str">
        <f t="shared" si="734"/>
        <v>No</v>
      </c>
      <c r="R5127" s="15">
        <f t="shared" si="735"/>
        <v>0</v>
      </c>
      <c r="S5127" s="14">
        <f t="shared" si="736"/>
        <v>1</v>
      </c>
      <c r="T5127" s="15">
        <f t="shared" si="737"/>
        <v>2653</v>
      </c>
    </row>
    <row r="5128" spans="1:20" x14ac:dyDescent="0.2">
      <c r="A5128" s="11"/>
      <c r="B5128" s="11" t="s">
        <v>50</v>
      </c>
      <c r="C5128" s="11" t="s">
        <v>44</v>
      </c>
      <c r="D5128" s="11">
        <v>1950</v>
      </c>
      <c r="E5128" s="11" t="s">
        <v>39</v>
      </c>
      <c r="F5128" s="11">
        <v>1350</v>
      </c>
      <c r="G5128" s="11" t="s">
        <v>24</v>
      </c>
      <c r="H5128" s="11" t="s">
        <v>24</v>
      </c>
      <c r="I5128" s="11" t="s">
        <v>31</v>
      </c>
      <c r="J5128" s="11">
        <v>55</v>
      </c>
      <c r="K5128" s="12">
        <v>1.5935929020861601</v>
      </c>
      <c r="L5128" s="13">
        <v>0</v>
      </c>
      <c r="M5128" s="14">
        <f t="shared" si="731"/>
        <v>0</v>
      </c>
      <c r="N5128" s="15">
        <f t="shared" si="732"/>
        <v>1</v>
      </c>
      <c r="O5128" s="14">
        <f t="shared" si="733"/>
        <v>1</v>
      </c>
      <c r="P5128" s="15" t="s">
        <v>25</v>
      </c>
      <c r="Q5128" s="14" t="str">
        <f t="shared" si="734"/>
        <v>No</v>
      </c>
      <c r="R5128" s="15">
        <f t="shared" si="735"/>
        <v>0</v>
      </c>
      <c r="S5128" s="14">
        <f t="shared" si="736"/>
        <v>1</v>
      </c>
      <c r="T5128" s="15">
        <f t="shared" si="737"/>
        <v>2653</v>
      </c>
    </row>
    <row r="5129" spans="1:20" x14ac:dyDescent="0.2">
      <c r="A5129" s="11"/>
      <c r="B5129" s="11" t="s">
        <v>38</v>
      </c>
      <c r="C5129" s="11" t="s">
        <v>44</v>
      </c>
      <c r="D5129" s="11">
        <v>1950</v>
      </c>
      <c r="E5129" s="11" t="s">
        <v>30</v>
      </c>
      <c r="F5129" s="11">
        <v>50</v>
      </c>
      <c r="G5129" s="11" t="s">
        <v>24</v>
      </c>
      <c r="H5129" s="11" t="s">
        <v>24</v>
      </c>
      <c r="I5129" s="11" t="s">
        <v>36</v>
      </c>
      <c r="J5129" s="11">
        <v>60</v>
      </c>
      <c r="K5129" s="12">
        <v>0.45314851286208735</v>
      </c>
      <c r="L5129" s="13">
        <v>0</v>
      </c>
      <c r="M5129" s="14">
        <f t="shared" si="731"/>
        <v>0</v>
      </c>
      <c r="N5129" s="15">
        <f t="shared" si="732"/>
        <v>2.5</v>
      </c>
      <c r="O5129" s="14">
        <f t="shared" si="733"/>
        <v>1</v>
      </c>
      <c r="P5129" s="15" t="s">
        <v>25</v>
      </c>
      <c r="Q5129" s="14" t="str">
        <f t="shared" si="734"/>
        <v>No</v>
      </c>
      <c r="R5129" s="15">
        <f t="shared" si="735"/>
        <v>0</v>
      </c>
      <c r="S5129" s="14">
        <f t="shared" si="736"/>
        <v>1</v>
      </c>
      <c r="T5129" s="15">
        <f t="shared" si="737"/>
        <v>2653</v>
      </c>
    </row>
    <row r="5130" spans="1:20" x14ac:dyDescent="0.2">
      <c r="A5130" s="11"/>
      <c r="B5130" s="11" t="s">
        <v>32</v>
      </c>
      <c r="C5130" s="11" t="s">
        <v>44</v>
      </c>
      <c r="D5130" s="11">
        <v>1950</v>
      </c>
      <c r="E5130" s="11" t="s">
        <v>30</v>
      </c>
      <c r="F5130" s="11">
        <v>50</v>
      </c>
      <c r="G5130" s="11" t="s">
        <v>24</v>
      </c>
      <c r="H5130" s="11" t="s">
        <v>24</v>
      </c>
      <c r="I5130" s="11" t="s">
        <v>36</v>
      </c>
      <c r="J5130" s="11">
        <v>60</v>
      </c>
      <c r="K5130" s="12">
        <v>0.12752277619551308</v>
      </c>
      <c r="L5130" s="13">
        <v>0</v>
      </c>
      <c r="M5130" s="14">
        <f t="shared" si="731"/>
        <v>0</v>
      </c>
      <c r="N5130" s="15">
        <f t="shared" si="732"/>
        <v>2.5</v>
      </c>
      <c r="O5130" s="14">
        <f t="shared" si="733"/>
        <v>1</v>
      </c>
      <c r="P5130" s="15" t="s">
        <v>25</v>
      </c>
      <c r="Q5130" s="14" t="str">
        <f t="shared" si="734"/>
        <v>No</v>
      </c>
      <c r="R5130" s="15">
        <f t="shared" si="735"/>
        <v>0</v>
      </c>
      <c r="S5130" s="14">
        <f t="shared" si="736"/>
        <v>1</v>
      </c>
      <c r="T5130" s="15">
        <f t="shared" si="737"/>
        <v>2653</v>
      </c>
    </row>
    <row r="5131" spans="1:20" x14ac:dyDescent="0.2">
      <c r="A5131" s="11"/>
      <c r="B5131" s="11" t="s">
        <v>38</v>
      </c>
      <c r="C5131" s="11" t="s">
        <v>44</v>
      </c>
      <c r="D5131" s="11">
        <v>1950</v>
      </c>
      <c r="E5131" s="11" t="s">
        <v>30</v>
      </c>
      <c r="F5131" s="11">
        <v>50</v>
      </c>
      <c r="G5131" s="11" t="s">
        <v>24</v>
      </c>
      <c r="H5131" s="11" t="s">
        <v>24</v>
      </c>
      <c r="I5131" s="11" t="s">
        <v>37</v>
      </c>
      <c r="J5131" s="11">
        <v>60</v>
      </c>
      <c r="K5131" s="12">
        <v>9.6524396123937144E-3</v>
      </c>
      <c r="L5131" s="13">
        <v>0</v>
      </c>
      <c r="M5131" s="14">
        <f t="shared" si="731"/>
        <v>0</v>
      </c>
      <c r="N5131" s="15">
        <f t="shared" si="732"/>
        <v>2.5</v>
      </c>
      <c r="O5131" s="14">
        <f t="shared" si="733"/>
        <v>1</v>
      </c>
      <c r="P5131" s="15" t="s">
        <v>25</v>
      </c>
      <c r="Q5131" s="14" t="str">
        <f t="shared" si="734"/>
        <v>No</v>
      </c>
      <c r="R5131" s="15">
        <f t="shared" si="735"/>
        <v>0</v>
      </c>
      <c r="S5131" s="14">
        <f t="shared" si="736"/>
        <v>1</v>
      </c>
      <c r="T5131" s="15">
        <f t="shared" si="737"/>
        <v>2653</v>
      </c>
    </row>
    <row r="5132" spans="1:20" x14ac:dyDescent="0.2">
      <c r="A5132" s="11"/>
      <c r="B5132" s="11" t="s">
        <v>28</v>
      </c>
      <c r="C5132" s="11" t="s">
        <v>44</v>
      </c>
      <c r="D5132" s="11">
        <v>1950</v>
      </c>
      <c r="E5132" s="11" t="s">
        <v>30</v>
      </c>
      <c r="F5132" s="11">
        <v>50</v>
      </c>
      <c r="G5132" s="11" t="s">
        <v>24</v>
      </c>
      <c r="H5132" s="11" t="s">
        <v>24</v>
      </c>
      <c r="I5132" s="11" t="s">
        <v>37</v>
      </c>
      <c r="J5132" s="11">
        <v>60</v>
      </c>
      <c r="K5132" s="12">
        <v>1.1073673819164901E-3</v>
      </c>
      <c r="L5132" s="13">
        <v>0</v>
      </c>
      <c r="M5132" s="14">
        <f t="shared" si="731"/>
        <v>0</v>
      </c>
      <c r="N5132" s="15">
        <f t="shared" si="732"/>
        <v>2.5</v>
      </c>
      <c r="O5132" s="14">
        <f t="shared" si="733"/>
        <v>1</v>
      </c>
      <c r="P5132" s="15" t="s">
        <v>25</v>
      </c>
      <c r="Q5132" s="14" t="str">
        <f t="shared" si="734"/>
        <v>No</v>
      </c>
      <c r="R5132" s="15">
        <f t="shared" si="735"/>
        <v>0</v>
      </c>
      <c r="S5132" s="14">
        <f t="shared" si="736"/>
        <v>1</v>
      </c>
      <c r="T5132" s="15">
        <f t="shared" si="737"/>
        <v>2653</v>
      </c>
    </row>
    <row r="5133" spans="1:20" x14ac:dyDescent="0.2">
      <c r="A5133" s="11"/>
      <c r="B5133" s="11" t="s">
        <v>38</v>
      </c>
      <c r="C5133" s="11" t="s">
        <v>44</v>
      </c>
      <c r="D5133" s="11">
        <v>1950</v>
      </c>
      <c r="E5133" s="11" t="s">
        <v>30</v>
      </c>
      <c r="F5133" s="11">
        <v>50</v>
      </c>
      <c r="G5133" s="11" t="s">
        <v>24</v>
      </c>
      <c r="H5133" s="11" t="s">
        <v>24</v>
      </c>
      <c r="I5133" s="11" t="s">
        <v>33</v>
      </c>
      <c r="J5133" s="11">
        <v>60</v>
      </c>
      <c r="K5133" s="12">
        <v>0.8220144654561421</v>
      </c>
      <c r="L5133" s="13">
        <v>0</v>
      </c>
      <c r="M5133" s="14">
        <f t="shared" si="731"/>
        <v>0</v>
      </c>
      <c r="N5133" s="15">
        <f t="shared" si="732"/>
        <v>2.5</v>
      </c>
      <c r="O5133" s="14">
        <f t="shared" si="733"/>
        <v>1</v>
      </c>
      <c r="P5133" s="15" t="s">
        <v>25</v>
      </c>
      <c r="Q5133" s="14" t="str">
        <f t="shared" si="734"/>
        <v>No</v>
      </c>
      <c r="R5133" s="15">
        <f t="shared" si="735"/>
        <v>0</v>
      </c>
      <c r="S5133" s="14">
        <f t="shared" si="736"/>
        <v>1</v>
      </c>
      <c r="T5133" s="15">
        <f t="shared" si="737"/>
        <v>2653</v>
      </c>
    </row>
    <row r="5134" spans="1:20" x14ac:dyDescent="0.2">
      <c r="A5134" s="11"/>
      <c r="B5134" s="11" t="s">
        <v>32</v>
      </c>
      <c r="C5134" s="11" t="s">
        <v>44</v>
      </c>
      <c r="D5134" s="11">
        <v>1950</v>
      </c>
      <c r="E5134" s="11" t="s">
        <v>30</v>
      </c>
      <c r="F5134" s="11">
        <v>50</v>
      </c>
      <c r="G5134" s="11" t="s">
        <v>24</v>
      </c>
      <c r="H5134" s="11" t="s">
        <v>24</v>
      </c>
      <c r="I5134" s="11" t="s">
        <v>33</v>
      </c>
      <c r="J5134" s="11">
        <v>60</v>
      </c>
      <c r="K5134" s="12">
        <v>0.25693065963546202</v>
      </c>
      <c r="L5134" s="13">
        <v>0</v>
      </c>
      <c r="M5134" s="14">
        <f t="shared" si="731"/>
        <v>0</v>
      </c>
      <c r="N5134" s="15">
        <f t="shared" si="732"/>
        <v>2.5</v>
      </c>
      <c r="O5134" s="14">
        <f t="shared" si="733"/>
        <v>1</v>
      </c>
      <c r="P5134" s="15" t="s">
        <v>25</v>
      </c>
      <c r="Q5134" s="14" t="str">
        <f t="shared" si="734"/>
        <v>No</v>
      </c>
      <c r="R5134" s="15">
        <f t="shared" si="735"/>
        <v>0</v>
      </c>
      <c r="S5134" s="14">
        <f t="shared" si="736"/>
        <v>1</v>
      </c>
      <c r="T5134" s="15">
        <f t="shared" si="737"/>
        <v>2653</v>
      </c>
    </row>
    <row r="5135" spans="1:20" x14ac:dyDescent="0.2">
      <c r="A5135" s="11"/>
      <c r="B5135" s="11" t="s">
        <v>28</v>
      </c>
      <c r="C5135" s="11" t="s">
        <v>44</v>
      </c>
      <c r="D5135" s="11">
        <v>1950</v>
      </c>
      <c r="E5135" s="11" t="s">
        <v>30</v>
      </c>
      <c r="F5135" s="11">
        <v>50</v>
      </c>
      <c r="G5135" s="11" t="s">
        <v>24</v>
      </c>
      <c r="H5135" s="11" t="s">
        <v>24</v>
      </c>
      <c r="I5135" s="11" t="s">
        <v>33</v>
      </c>
      <c r="J5135" s="11">
        <v>60</v>
      </c>
      <c r="K5135" s="12">
        <v>7.2961536442929494E-3</v>
      </c>
      <c r="L5135" s="13">
        <v>0</v>
      </c>
      <c r="M5135" s="14">
        <f t="shared" si="731"/>
        <v>0</v>
      </c>
      <c r="N5135" s="15">
        <f t="shared" si="732"/>
        <v>2.5</v>
      </c>
      <c r="O5135" s="14">
        <f t="shared" si="733"/>
        <v>1</v>
      </c>
      <c r="P5135" s="15" t="s">
        <v>25</v>
      </c>
      <c r="Q5135" s="14" t="str">
        <f t="shared" si="734"/>
        <v>No</v>
      </c>
      <c r="R5135" s="15">
        <f t="shared" si="735"/>
        <v>0</v>
      </c>
      <c r="S5135" s="14">
        <f t="shared" si="736"/>
        <v>1</v>
      </c>
      <c r="T5135" s="15">
        <f t="shared" si="737"/>
        <v>2653</v>
      </c>
    </row>
    <row r="5136" spans="1:20" x14ac:dyDescent="0.2">
      <c r="A5136" s="11"/>
      <c r="B5136" s="11" t="s">
        <v>38</v>
      </c>
      <c r="C5136" s="11" t="s">
        <v>44</v>
      </c>
      <c r="D5136" s="11">
        <v>1950</v>
      </c>
      <c r="E5136" s="11" t="s">
        <v>30</v>
      </c>
      <c r="F5136" s="11">
        <v>50</v>
      </c>
      <c r="G5136" s="11" t="s">
        <v>24</v>
      </c>
      <c r="H5136" s="11" t="s">
        <v>24</v>
      </c>
      <c r="I5136" s="11" t="s">
        <v>31</v>
      </c>
      <c r="J5136" s="11">
        <v>60</v>
      </c>
      <c r="K5136" s="12">
        <v>7.8705243671131813</v>
      </c>
      <c r="L5136" s="13">
        <v>28.075129265517266</v>
      </c>
      <c r="M5136" s="14">
        <f t="shared" si="731"/>
        <v>9.3583764218390879</v>
      </c>
      <c r="N5136" s="15">
        <f t="shared" si="732"/>
        <v>2.5</v>
      </c>
      <c r="O5136" s="14">
        <f t="shared" si="733"/>
        <v>-2.743350568735635</v>
      </c>
      <c r="P5136" s="15" t="s">
        <v>25</v>
      </c>
      <c r="Q5136" s="14" t="str">
        <f t="shared" si="734"/>
        <v>No</v>
      </c>
      <c r="R5136" s="15">
        <f t="shared" si="735"/>
        <v>1189.0410327605193</v>
      </c>
      <c r="S5136" s="14">
        <f t="shared" si="736"/>
        <v>5</v>
      </c>
      <c r="T5136" s="15">
        <f t="shared" si="737"/>
        <v>307</v>
      </c>
    </row>
    <row r="5137" spans="1:20" x14ac:dyDescent="0.2">
      <c r="A5137" s="11"/>
      <c r="B5137" s="11" t="s">
        <v>32</v>
      </c>
      <c r="C5137" s="11" t="s">
        <v>44</v>
      </c>
      <c r="D5137" s="11">
        <v>1950</v>
      </c>
      <c r="E5137" s="11" t="s">
        <v>30</v>
      </c>
      <c r="F5137" s="11">
        <v>50</v>
      </c>
      <c r="G5137" s="11" t="s">
        <v>24</v>
      </c>
      <c r="H5137" s="11" t="s">
        <v>24</v>
      </c>
      <c r="I5137" s="11" t="s">
        <v>31</v>
      </c>
      <c r="J5137" s="11">
        <v>60</v>
      </c>
      <c r="K5137" s="12">
        <v>2.3033139040944741</v>
      </c>
      <c r="L5137" s="13">
        <v>2.1630953920427602</v>
      </c>
      <c r="M5137" s="14">
        <f t="shared" si="731"/>
        <v>0.72103179734758671</v>
      </c>
      <c r="N5137" s="15">
        <f t="shared" si="732"/>
        <v>2.5</v>
      </c>
      <c r="O5137" s="14">
        <f t="shared" si="733"/>
        <v>0.71158728106096536</v>
      </c>
      <c r="P5137" s="15" t="s">
        <v>25</v>
      </c>
      <c r="Q5137" s="14" t="str">
        <f t="shared" si="734"/>
        <v>No</v>
      </c>
      <c r="R5137" s="15">
        <f t="shared" si="735"/>
        <v>313.04104753843939</v>
      </c>
      <c r="S5137" s="14">
        <f t="shared" si="736"/>
        <v>3</v>
      </c>
      <c r="T5137" s="15">
        <f t="shared" si="737"/>
        <v>1170</v>
      </c>
    </row>
    <row r="5138" spans="1:20" x14ac:dyDescent="0.2">
      <c r="A5138" s="11"/>
      <c r="B5138" s="11" t="s">
        <v>28</v>
      </c>
      <c r="C5138" s="11" t="s">
        <v>44</v>
      </c>
      <c r="D5138" s="11">
        <v>1950</v>
      </c>
      <c r="E5138" s="11" t="s">
        <v>30</v>
      </c>
      <c r="F5138" s="11">
        <v>50</v>
      </c>
      <c r="G5138" s="11" t="s">
        <v>24</v>
      </c>
      <c r="H5138" s="11" t="s">
        <v>24</v>
      </c>
      <c r="I5138" s="11" t="s">
        <v>31</v>
      </c>
      <c r="J5138" s="11">
        <v>60</v>
      </c>
      <c r="K5138" s="12">
        <v>0.30553866522943857</v>
      </c>
      <c r="L5138" s="13">
        <v>0</v>
      </c>
      <c r="M5138" s="14">
        <f t="shared" si="731"/>
        <v>0</v>
      </c>
      <c r="N5138" s="15">
        <f t="shared" si="732"/>
        <v>2.5</v>
      </c>
      <c r="O5138" s="14">
        <f t="shared" si="733"/>
        <v>1</v>
      </c>
      <c r="P5138" s="15" t="s">
        <v>25</v>
      </c>
      <c r="Q5138" s="14" t="str">
        <f t="shared" si="734"/>
        <v>No</v>
      </c>
      <c r="R5138" s="15">
        <f t="shared" si="735"/>
        <v>0</v>
      </c>
      <c r="S5138" s="14">
        <f t="shared" si="736"/>
        <v>1</v>
      </c>
      <c r="T5138" s="15">
        <f t="shared" si="737"/>
        <v>2653</v>
      </c>
    </row>
    <row r="5139" spans="1:20" x14ac:dyDescent="0.2">
      <c r="A5139" s="11"/>
      <c r="B5139" s="11" t="s">
        <v>50</v>
      </c>
      <c r="C5139" s="11" t="s">
        <v>44</v>
      </c>
      <c r="D5139" s="11">
        <v>1950</v>
      </c>
      <c r="E5139" s="11" t="s">
        <v>30</v>
      </c>
      <c r="F5139" s="11">
        <v>50</v>
      </c>
      <c r="G5139" s="11" t="s">
        <v>24</v>
      </c>
      <c r="H5139" s="11" t="s">
        <v>24</v>
      </c>
      <c r="I5139" s="11" t="s">
        <v>31</v>
      </c>
      <c r="J5139" s="11">
        <v>60</v>
      </c>
      <c r="K5139" s="12">
        <v>3.1416224075458507E-2</v>
      </c>
      <c r="L5139" s="13">
        <v>0</v>
      </c>
      <c r="M5139" s="14">
        <f t="shared" si="731"/>
        <v>0</v>
      </c>
      <c r="N5139" s="15">
        <f t="shared" si="732"/>
        <v>2.5</v>
      </c>
      <c r="O5139" s="14">
        <f t="shared" si="733"/>
        <v>1</v>
      </c>
      <c r="P5139" s="15" t="s">
        <v>25</v>
      </c>
      <c r="Q5139" s="14" t="str">
        <f t="shared" si="734"/>
        <v>No</v>
      </c>
      <c r="R5139" s="15">
        <f t="shared" si="735"/>
        <v>0</v>
      </c>
      <c r="S5139" s="14">
        <f t="shared" si="736"/>
        <v>1</v>
      </c>
      <c r="T5139" s="15">
        <f t="shared" si="737"/>
        <v>2653</v>
      </c>
    </row>
    <row r="5140" spans="1:20" x14ac:dyDescent="0.2">
      <c r="A5140" s="11"/>
      <c r="B5140" s="11" t="s">
        <v>38</v>
      </c>
      <c r="C5140" s="11" t="s">
        <v>44</v>
      </c>
      <c r="D5140" s="11">
        <v>1950</v>
      </c>
      <c r="E5140" s="11" t="s">
        <v>30</v>
      </c>
      <c r="F5140" s="11">
        <v>100</v>
      </c>
      <c r="G5140" s="11" t="s">
        <v>24</v>
      </c>
      <c r="H5140" s="11" t="s">
        <v>24</v>
      </c>
      <c r="I5140" s="11" t="s">
        <v>36</v>
      </c>
      <c r="J5140" s="11">
        <v>60</v>
      </c>
      <c r="K5140" s="12">
        <v>0.74861855826537382</v>
      </c>
      <c r="L5140" s="13">
        <v>0</v>
      </c>
      <c r="M5140" s="14">
        <f t="shared" si="731"/>
        <v>0</v>
      </c>
      <c r="N5140" s="15">
        <f t="shared" si="732"/>
        <v>2.5</v>
      </c>
      <c r="O5140" s="14">
        <f t="shared" si="733"/>
        <v>1</v>
      </c>
      <c r="P5140" s="15" t="s">
        <v>25</v>
      </c>
      <c r="Q5140" s="14" t="str">
        <f t="shared" si="734"/>
        <v>No</v>
      </c>
      <c r="R5140" s="15">
        <f t="shared" si="735"/>
        <v>0</v>
      </c>
      <c r="S5140" s="14">
        <f t="shared" si="736"/>
        <v>1</v>
      </c>
      <c r="T5140" s="15">
        <f t="shared" si="737"/>
        <v>2653</v>
      </c>
    </row>
    <row r="5141" spans="1:20" x14ac:dyDescent="0.2">
      <c r="A5141" s="11"/>
      <c r="B5141" s="11" t="s">
        <v>32</v>
      </c>
      <c r="C5141" s="11" t="s">
        <v>44</v>
      </c>
      <c r="D5141" s="11">
        <v>1950</v>
      </c>
      <c r="E5141" s="11" t="s">
        <v>30</v>
      </c>
      <c r="F5141" s="11">
        <v>100</v>
      </c>
      <c r="G5141" s="11" t="s">
        <v>24</v>
      </c>
      <c r="H5141" s="11" t="s">
        <v>24</v>
      </c>
      <c r="I5141" s="11" t="s">
        <v>36</v>
      </c>
      <c r="J5141" s="11">
        <v>60</v>
      </c>
      <c r="K5141" s="12">
        <v>7.99153416153697E-2</v>
      </c>
      <c r="L5141" s="13">
        <v>0</v>
      </c>
      <c r="M5141" s="14">
        <f t="shared" si="731"/>
        <v>0</v>
      </c>
      <c r="N5141" s="15">
        <f t="shared" si="732"/>
        <v>2.5</v>
      </c>
      <c r="O5141" s="14">
        <f t="shared" si="733"/>
        <v>1</v>
      </c>
      <c r="P5141" s="15" t="s">
        <v>25</v>
      </c>
      <c r="Q5141" s="14" t="str">
        <f t="shared" si="734"/>
        <v>No</v>
      </c>
      <c r="R5141" s="15">
        <f t="shared" si="735"/>
        <v>0</v>
      </c>
      <c r="S5141" s="14">
        <f t="shared" si="736"/>
        <v>1</v>
      </c>
      <c r="T5141" s="15">
        <f t="shared" si="737"/>
        <v>2653</v>
      </c>
    </row>
    <row r="5142" spans="1:20" x14ac:dyDescent="0.2">
      <c r="A5142" s="11"/>
      <c r="B5142" s="11" t="s">
        <v>50</v>
      </c>
      <c r="C5142" s="11" t="s">
        <v>44</v>
      </c>
      <c r="D5142" s="11">
        <v>1950</v>
      </c>
      <c r="E5142" s="11" t="s">
        <v>30</v>
      </c>
      <c r="F5142" s="11">
        <v>100</v>
      </c>
      <c r="G5142" s="11" t="s">
        <v>24</v>
      </c>
      <c r="H5142" s="11" t="s">
        <v>24</v>
      </c>
      <c r="I5142" s="11" t="s">
        <v>36</v>
      </c>
      <c r="J5142" s="11">
        <v>60</v>
      </c>
      <c r="K5142" s="12">
        <v>5.5404844473990189E-2</v>
      </c>
      <c r="L5142" s="13">
        <v>0</v>
      </c>
      <c r="M5142" s="14">
        <f t="shared" si="731"/>
        <v>0</v>
      </c>
      <c r="N5142" s="15">
        <f t="shared" si="732"/>
        <v>2.5</v>
      </c>
      <c r="O5142" s="14">
        <f t="shared" si="733"/>
        <v>1</v>
      </c>
      <c r="P5142" s="15" t="s">
        <v>25</v>
      </c>
      <c r="Q5142" s="14" t="str">
        <f t="shared" si="734"/>
        <v>No</v>
      </c>
      <c r="R5142" s="15">
        <f t="shared" si="735"/>
        <v>0</v>
      </c>
      <c r="S5142" s="14">
        <f t="shared" si="736"/>
        <v>1</v>
      </c>
      <c r="T5142" s="15">
        <f t="shared" si="737"/>
        <v>2653</v>
      </c>
    </row>
    <row r="5143" spans="1:20" x14ac:dyDescent="0.2">
      <c r="A5143" s="11"/>
      <c r="B5143" s="11" t="s">
        <v>38</v>
      </c>
      <c r="C5143" s="11" t="s">
        <v>44</v>
      </c>
      <c r="D5143" s="11">
        <v>1950</v>
      </c>
      <c r="E5143" s="11" t="s">
        <v>30</v>
      </c>
      <c r="F5143" s="11">
        <v>100</v>
      </c>
      <c r="G5143" s="11" t="s">
        <v>24</v>
      </c>
      <c r="H5143" s="11" t="s">
        <v>24</v>
      </c>
      <c r="I5143" s="11" t="s">
        <v>33</v>
      </c>
      <c r="J5143" s="11">
        <v>60</v>
      </c>
      <c r="K5143" s="12">
        <v>2.1199355045461985</v>
      </c>
      <c r="L5143" s="13">
        <v>8.5262213322112519</v>
      </c>
      <c r="M5143" s="14">
        <f t="shared" si="731"/>
        <v>2.8420737774037508</v>
      </c>
      <c r="N5143" s="15">
        <f t="shared" si="732"/>
        <v>2.5</v>
      </c>
      <c r="O5143" s="14">
        <f t="shared" si="733"/>
        <v>-0.13682951096150031</v>
      </c>
      <c r="P5143" s="15" t="s">
        <v>25</v>
      </c>
      <c r="Q5143" s="14" t="str">
        <f t="shared" si="734"/>
        <v>Yes</v>
      </c>
      <c r="R5143" s="15">
        <f t="shared" si="735"/>
        <v>1340.6416239121086</v>
      </c>
      <c r="S5143" s="14">
        <f t="shared" si="736"/>
        <v>5</v>
      </c>
      <c r="T5143" s="15">
        <f t="shared" si="737"/>
        <v>274</v>
      </c>
    </row>
    <row r="5144" spans="1:20" x14ac:dyDescent="0.2">
      <c r="A5144" s="11"/>
      <c r="B5144" s="11" t="s">
        <v>32</v>
      </c>
      <c r="C5144" s="11" t="s">
        <v>44</v>
      </c>
      <c r="D5144" s="11">
        <v>1950</v>
      </c>
      <c r="E5144" s="11" t="s">
        <v>30</v>
      </c>
      <c r="F5144" s="11">
        <v>100</v>
      </c>
      <c r="G5144" s="11" t="s">
        <v>24</v>
      </c>
      <c r="H5144" s="11" t="s">
        <v>24</v>
      </c>
      <c r="I5144" s="11" t="s">
        <v>33</v>
      </c>
      <c r="J5144" s="11">
        <v>60</v>
      </c>
      <c r="K5144" s="12">
        <v>0.28901473483530193</v>
      </c>
      <c r="L5144" s="13">
        <v>5.1373191677200589</v>
      </c>
      <c r="M5144" s="14">
        <f t="shared" si="731"/>
        <v>1.712439722573353</v>
      </c>
      <c r="N5144" s="15">
        <f t="shared" si="732"/>
        <v>2.5</v>
      </c>
      <c r="O5144" s="14">
        <f t="shared" si="733"/>
        <v>0.31502411097065885</v>
      </c>
      <c r="P5144" s="15" t="s">
        <v>25</v>
      </c>
      <c r="Q5144" s="14" t="str">
        <f t="shared" si="734"/>
        <v>Yes</v>
      </c>
      <c r="R5144" s="15">
        <f t="shared" si="735"/>
        <v>5925.0948694681774</v>
      </c>
      <c r="S5144" s="14">
        <f t="shared" si="736"/>
        <v>5</v>
      </c>
      <c r="T5144" s="15">
        <f t="shared" si="737"/>
        <v>70</v>
      </c>
    </row>
    <row r="5145" spans="1:20" x14ac:dyDescent="0.2">
      <c r="A5145" s="11"/>
      <c r="B5145" s="11" t="s">
        <v>38</v>
      </c>
      <c r="C5145" s="11" t="s">
        <v>44</v>
      </c>
      <c r="D5145" s="11">
        <v>1950</v>
      </c>
      <c r="E5145" s="11" t="s">
        <v>30</v>
      </c>
      <c r="F5145" s="11">
        <v>100</v>
      </c>
      <c r="G5145" s="11" t="s">
        <v>24</v>
      </c>
      <c r="H5145" s="11" t="s">
        <v>24</v>
      </c>
      <c r="I5145" s="11" t="s">
        <v>31</v>
      </c>
      <c r="J5145" s="11">
        <v>60</v>
      </c>
      <c r="K5145" s="12">
        <v>6.3895416913741556</v>
      </c>
      <c r="L5145" s="13">
        <v>3.1707036658038885</v>
      </c>
      <c r="M5145" s="14">
        <f t="shared" si="731"/>
        <v>1.0569012219346294</v>
      </c>
      <c r="N5145" s="15">
        <f t="shared" si="732"/>
        <v>2.5</v>
      </c>
      <c r="O5145" s="14">
        <f t="shared" si="733"/>
        <v>0.57723951122614825</v>
      </c>
      <c r="P5145" s="15" t="s">
        <v>25</v>
      </c>
      <c r="Q5145" s="14" t="str">
        <f t="shared" si="734"/>
        <v>No</v>
      </c>
      <c r="R5145" s="15">
        <f t="shared" si="735"/>
        <v>165.41111600561899</v>
      </c>
      <c r="S5145" s="14">
        <f t="shared" si="736"/>
        <v>2</v>
      </c>
      <c r="T5145" s="15">
        <f t="shared" si="737"/>
        <v>1785</v>
      </c>
    </row>
    <row r="5146" spans="1:20" x14ac:dyDescent="0.2">
      <c r="A5146" s="11"/>
      <c r="B5146" s="11" t="s">
        <v>32</v>
      </c>
      <c r="C5146" s="11" t="s">
        <v>44</v>
      </c>
      <c r="D5146" s="11">
        <v>1950</v>
      </c>
      <c r="E5146" s="11" t="s">
        <v>30</v>
      </c>
      <c r="F5146" s="11">
        <v>100</v>
      </c>
      <c r="G5146" s="11" t="s">
        <v>24</v>
      </c>
      <c r="H5146" s="11" t="s">
        <v>24</v>
      </c>
      <c r="I5146" s="11" t="s">
        <v>31</v>
      </c>
      <c r="J5146" s="11">
        <v>60</v>
      </c>
      <c r="K5146" s="12">
        <v>4.9690676129768079</v>
      </c>
      <c r="L5146" s="13">
        <v>4.2631106661056259</v>
      </c>
      <c r="M5146" s="14">
        <f t="shared" si="731"/>
        <v>1.4210368887018754</v>
      </c>
      <c r="N5146" s="15">
        <f t="shared" si="732"/>
        <v>2.5</v>
      </c>
      <c r="O5146" s="14">
        <f t="shared" si="733"/>
        <v>0.43158524451924984</v>
      </c>
      <c r="P5146" s="15" t="s">
        <v>25</v>
      </c>
      <c r="Q5146" s="14" t="str">
        <f t="shared" si="734"/>
        <v>Yes</v>
      </c>
      <c r="R5146" s="15">
        <f t="shared" si="735"/>
        <v>285.97656529985875</v>
      </c>
      <c r="S5146" s="14">
        <f t="shared" si="736"/>
        <v>3</v>
      </c>
      <c r="T5146" s="15">
        <f t="shared" si="737"/>
        <v>1242</v>
      </c>
    </row>
    <row r="5147" spans="1:20" x14ac:dyDescent="0.2">
      <c r="A5147" s="11"/>
      <c r="B5147" s="11" t="s">
        <v>28</v>
      </c>
      <c r="C5147" s="11" t="s">
        <v>44</v>
      </c>
      <c r="D5147" s="11">
        <v>1950</v>
      </c>
      <c r="E5147" s="11" t="s">
        <v>30</v>
      </c>
      <c r="F5147" s="11">
        <v>100</v>
      </c>
      <c r="G5147" s="11" t="s">
        <v>24</v>
      </c>
      <c r="H5147" s="11" t="s">
        <v>24</v>
      </c>
      <c r="I5147" s="11" t="s">
        <v>31</v>
      </c>
      <c r="J5147" s="11">
        <v>60</v>
      </c>
      <c r="K5147" s="12">
        <v>0.21167234728807879</v>
      </c>
      <c r="L5147" s="13">
        <v>0</v>
      </c>
      <c r="M5147" s="14">
        <f t="shared" si="731"/>
        <v>0</v>
      </c>
      <c r="N5147" s="15">
        <f t="shared" si="732"/>
        <v>2.5</v>
      </c>
      <c r="O5147" s="14">
        <f t="shared" si="733"/>
        <v>1</v>
      </c>
      <c r="P5147" s="15" t="s">
        <v>25</v>
      </c>
      <c r="Q5147" s="14" t="str">
        <f t="shared" si="734"/>
        <v>No</v>
      </c>
      <c r="R5147" s="15">
        <f t="shared" si="735"/>
        <v>0</v>
      </c>
      <c r="S5147" s="14">
        <f t="shared" si="736"/>
        <v>1</v>
      </c>
      <c r="T5147" s="15">
        <f t="shared" si="737"/>
        <v>2653</v>
      </c>
    </row>
    <row r="5148" spans="1:20" x14ac:dyDescent="0.2">
      <c r="A5148" s="11"/>
      <c r="B5148" s="11" t="s">
        <v>38</v>
      </c>
      <c r="C5148" s="11" t="s">
        <v>44</v>
      </c>
      <c r="D5148" s="11">
        <v>1950</v>
      </c>
      <c r="E5148" s="11" t="s">
        <v>30</v>
      </c>
      <c r="F5148" s="11">
        <v>150</v>
      </c>
      <c r="G5148" s="11" t="s">
        <v>24</v>
      </c>
      <c r="H5148" s="11" t="s">
        <v>24</v>
      </c>
      <c r="I5148" s="11" t="s">
        <v>36</v>
      </c>
      <c r="J5148" s="11">
        <v>60</v>
      </c>
      <c r="K5148" s="12">
        <v>0.33056005391328075</v>
      </c>
      <c r="L5148" s="13">
        <v>0</v>
      </c>
      <c r="M5148" s="14">
        <f t="shared" si="731"/>
        <v>0</v>
      </c>
      <c r="N5148" s="15">
        <f t="shared" si="732"/>
        <v>2.5</v>
      </c>
      <c r="O5148" s="14">
        <f t="shared" si="733"/>
        <v>1</v>
      </c>
      <c r="P5148" s="15" t="s">
        <v>25</v>
      </c>
      <c r="Q5148" s="14" t="str">
        <f t="shared" si="734"/>
        <v>No</v>
      </c>
      <c r="R5148" s="15">
        <f t="shared" si="735"/>
        <v>0</v>
      </c>
      <c r="S5148" s="14">
        <f t="shared" si="736"/>
        <v>1</v>
      </c>
      <c r="T5148" s="15">
        <f t="shared" si="737"/>
        <v>2653</v>
      </c>
    </row>
    <row r="5149" spans="1:20" x14ac:dyDescent="0.2">
      <c r="A5149" s="11"/>
      <c r="B5149" s="11" t="s">
        <v>32</v>
      </c>
      <c r="C5149" s="11" t="s">
        <v>44</v>
      </c>
      <c r="D5149" s="11">
        <v>1950</v>
      </c>
      <c r="E5149" s="11" t="s">
        <v>30</v>
      </c>
      <c r="F5149" s="11">
        <v>150</v>
      </c>
      <c r="G5149" s="11" t="s">
        <v>24</v>
      </c>
      <c r="H5149" s="11" t="s">
        <v>24</v>
      </c>
      <c r="I5149" s="11" t="s">
        <v>36</v>
      </c>
      <c r="J5149" s="11">
        <v>60</v>
      </c>
      <c r="K5149" s="12">
        <v>2.3336883457753749E-3</v>
      </c>
      <c r="L5149" s="13">
        <v>1.0851674641148326</v>
      </c>
      <c r="M5149" s="14">
        <f t="shared" si="731"/>
        <v>0.3617224880382775</v>
      </c>
      <c r="N5149" s="15">
        <f t="shared" si="732"/>
        <v>2.5</v>
      </c>
      <c r="O5149" s="14">
        <f t="shared" si="733"/>
        <v>0.85531100478468902</v>
      </c>
      <c r="P5149" s="15" t="s">
        <v>25</v>
      </c>
      <c r="Q5149" s="14" t="str">
        <f t="shared" si="734"/>
        <v>No</v>
      </c>
      <c r="R5149" s="15">
        <f t="shared" si="735"/>
        <v>155000.34042381702</v>
      </c>
      <c r="S5149" s="14">
        <f t="shared" si="736"/>
        <v>5</v>
      </c>
      <c r="T5149" s="15">
        <f t="shared" si="737"/>
        <v>3</v>
      </c>
    </row>
    <row r="5150" spans="1:20" x14ac:dyDescent="0.2">
      <c r="A5150" s="11"/>
      <c r="B5150" s="11" t="s">
        <v>38</v>
      </c>
      <c r="C5150" s="11" t="s">
        <v>44</v>
      </c>
      <c r="D5150" s="11">
        <v>1950</v>
      </c>
      <c r="E5150" s="11" t="s">
        <v>30</v>
      </c>
      <c r="F5150" s="11">
        <v>150</v>
      </c>
      <c r="G5150" s="11" t="s">
        <v>24</v>
      </c>
      <c r="H5150" s="11" t="s">
        <v>24</v>
      </c>
      <c r="I5150" s="11" t="s">
        <v>37</v>
      </c>
      <c r="J5150" s="11">
        <v>60</v>
      </c>
      <c r="K5150" s="12">
        <v>1.3624762752419141E-2</v>
      </c>
      <c r="L5150" s="13">
        <v>0</v>
      </c>
      <c r="M5150" s="14">
        <f t="shared" si="731"/>
        <v>0</v>
      </c>
      <c r="N5150" s="15">
        <f t="shared" si="732"/>
        <v>2.5</v>
      </c>
      <c r="O5150" s="14">
        <f t="shared" si="733"/>
        <v>1</v>
      </c>
      <c r="P5150" s="15" t="s">
        <v>25</v>
      </c>
      <c r="Q5150" s="14" t="str">
        <f t="shared" si="734"/>
        <v>No</v>
      </c>
      <c r="R5150" s="15">
        <f t="shared" si="735"/>
        <v>0</v>
      </c>
      <c r="S5150" s="14">
        <f t="shared" si="736"/>
        <v>1</v>
      </c>
      <c r="T5150" s="15">
        <f t="shared" si="737"/>
        <v>2653</v>
      </c>
    </row>
    <row r="5151" spans="1:20" x14ac:dyDescent="0.2">
      <c r="A5151" s="11"/>
      <c r="B5151" s="11" t="s">
        <v>38</v>
      </c>
      <c r="C5151" s="11" t="s">
        <v>44</v>
      </c>
      <c r="D5151" s="11">
        <v>1950</v>
      </c>
      <c r="E5151" s="11" t="s">
        <v>30</v>
      </c>
      <c r="F5151" s="11">
        <v>150</v>
      </c>
      <c r="G5151" s="11" t="s">
        <v>24</v>
      </c>
      <c r="H5151" s="11" t="s">
        <v>24</v>
      </c>
      <c r="I5151" s="11" t="s">
        <v>33</v>
      </c>
      <c r="J5151" s="11">
        <v>60</v>
      </c>
      <c r="K5151" s="12">
        <v>1.3933904659767069</v>
      </c>
      <c r="L5151" s="13">
        <v>0</v>
      </c>
      <c r="M5151" s="14">
        <f t="shared" si="731"/>
        <v>0</v>
      </c>
      <c r="N5151" s="15">
        <f t="shared" si="732"/>
        <v>2.5</v>
      </c>
      <c r="O5151" s="14">
        <f t="shared" si="733"/>
        <v>1</v>
      </c>
      <c r="P5151" s="15" t="s">
        <v>25</v>
      </c>
      <c r="Q5151" s="14" t="str">
        <f t="shared" si="734"/>
        <v>No</v>
      </c>
      <c r="R5151" s="15">
        <f t="shared" si="735"/>
        <v>0</v>
      </c>
      <c r="S5151" s="14">
        <f t="shared" si="736"/>
        <v>1</v>
      </c>
      <c r="T5151" s="15">
        <f t="shared" si="737"/>
        <v>2653</v>
      </c>
    </row>
    <row r="5152" spans="1:20" x14ac:dyDescent="0.2">
      <c r="A5152" s="11"/>
      <c r="B5152" s="11" t="s">
        <v>32</v>
      </c>
      <c r="C5152" s="11" t="s">
        <v>44</v>
      </c>
      <c r="D5152" s="11">
        <v>1950</v>
      </c>
      <c r="E5152" s="11" t="s">
        <v>30</v>
      </c>
      <c r="F5152" s="11">
        <v>150</v>
      </c>
      <c r="G5152" s="11" t="s">
        <v>24</v>
      </c>
      <c r="H5152" s="11" t="s">
        <v>24</v>
      </c>
      <c r="I5152" s="11" t="s">
        <v>33</v>
      </c>
      <c r="J5152" s="11">
        <v>60</v>
      </c>
      <c r="K5152" s="12">
        <v>4.6601332719691815E-2</v>
      </c>
      <c r="L5152" s="13">
        <v>0</v>
      </c>
      <c r="M5152" s="14">
        <f t="shared" si="731"/>
        <v>0</v>
      </c>
      <c r="N5152" s="15">
        <f t="shared" si="732"/>
        <v>2.5</v>
      </c>
      <c r="O5152" s="14">
        <f t="shared" si="733"/>
        <v>1</v>
      </c>
      <c r="P5152" s="15" t="s">
        <v>25</v>
      </c>
      <c r="Q5152" s="14" t="str">
        <f t="shared" si="734"/>
        <v>No</v>
      </c>
      <c r="R5152" s="15">
        <f t="shared" si="735"/>
        <v>0</v>
      </c>
      <c r="S5152" s="14">
        <f t="shared" si="736"/>
        <v>1</v>
      </c>
      <c r="T5152" s="15">
        <f t="shared" si="737"/>
        <v>2653</v>
      </c>
    </row>
    <row r="5153" spans="1:20" x14ac:dyDescent="0.2">
      <c r="A5153" s="11"/>
      <c r="B5153" s="11" t="s">
        <v>38</v>
      </c>
      <c r="C5153" s="11" t="s">
        <v>44</v>
      </c>
      <c r="D5153" s="11">
        <v>1950</v>
      </c>
      <c r="E5153" s="11" t="s">
        <v>30</v>
      </c>
      <c r="F5153" s="11">
        <v>150</v>
      </c>
      <c r="G5153" s="11" t="s">
        <v>24</v>
      </c>
      <c r="H5153" s="11" t="s">
        <v>24</v>
      </c>
      <c r="I5153" s="11" t="s">
        <v>31</v>
      </c>
      <c r="J5153" s="11">
        <v>60</v>
      </c>
      <c r="K5153" s="12">
        <v>1.6209155037081906</v>
      </c>
      <c r="L5153" s="13">
        <v>1.0779279279279279</v>
      </c>
      <c r="M5153" s="14">
        <f t="shared" si="731"/>
        <v>0.35930930930930932</v>
      </c>
      <c r="N5153" s="15">
        <f t="shared" si="732"/>
        <v>2.5</v>
      </c>
      <c r="O5153" s="14">
        <f t="shared" si="733"/>
        <v>0.85627627627627634</v>
      </c>
      <c r="P5153" s="15" t="s">
        <v>25</v>
      </c>
      <c r="Q5153" s="14" t="str">
        <f t="shared" si="734"/>
        <v>No</v>
      </c>
      <c r="R5153" s="15">
        <f t="shared" si="735"/>
        <v>221.67059818189938</v>
      </c>
      <c r="S5153" s="14">
        <f t="shared" si="736"/>
        <v>2</v>
      </c>
      <c r="T5153" s="15">
        <f t="shared" si="737"/>
        <v>1488</v>
      </c>
    </row>
    <row r="5154" spans="1:20" x14ac:dyDescent="0.2">
      <c r="A5154" s="11"/>
      <c r="B5154" s="11" t="s">
        <v>32</v>
      </c>
      <c r="C5154" s="11" t="s">
        <v>44</v>
      </c>
      <c r="D5154" s="11">
        <v>1950</v>
      </c>
      <c r="E5154" s="11" t="s">
        <v>30</v>
      </c>
      <c r="F5154" s="11">
        <v>150</v>
      </c>
      <c r="G5154" s="11" t="s">
        <v>24</v>
      </c>
      <c r="H5154" s="11" t="s">
        <v>24</v>
      </c>
      <c r="I5154" s="11" t="s">
        <v>31</v>
      </c>
      <c r="J5154" s="11">
        <v>60</v>
      </c>
      <c r="K5154" s="12">
        <v>2.7152375969156957</v>
      </c>
      <c r="L5154" s="13">
        <v>2.1630953920427602</v>
      </c>
      <c r="M5154" s="14">
        <f t="shared" si="731"/>
        <v>0.72103179734758671</v>
      </c>
      <c r="N5154" s="15">
        <f t="shared" si="732"/>
        <v>2.5</v>
      </c>
      <c r="O5154" s="14">
        <f t="shared" si="733"/>
        <v>0.71158728106096536</v>
      </c>
      <c r="P5154" s="15" t="s">
        <v>25</v>
      </c>
      <c r="Q5154" s="14" t="str">
        <f t="shared" si="734"/>
        <v>No</v>
      </c>
      <c r="R5154" s="15">
        <f t="shared" si="735"/>
        <v>265.55016701544798</v>
      </c>
      <c r="S5154" s="14">
        <f t="shared" si="736"/>
        <v>3</v>
      </c>
      <c r="T5154" s="15">
        <f t="shared" si="737"/>
        <v>1313</v>
      </c>
    </row>
    <row r="5155" spans="1:20" x14ac:dyDescent="0.2">
      <c r="A5155" s="11"/>
      <c r="B5155" s="11" t="s">
        <v>28</v>
      </c>
      <c r="C5155" s="11" t="s">
        <v>44</v>
      </c>
      <c r="D5155" s="11">
        <v>1950</v>
      </c>
      <c r="E5155" s="11" t="s">
        <v>30</v>
      </c>
      <c r="F5155" s="11">
        <v>150</v>
      </c>
      <c r="G5155" s="11" t="s">
        <v>24</v>
      </c>
      <c r="H5155" s="11" t="s">
        <v>24</v>
      </c>
      <c r="I5155" s="11" t="s">
        <v>31</v>
      </c>
      <c r="J5155" s="11">
        <v>60</v>
      </c>
      <c r="K5155" s="12">
        <v>1.2495035624972901E-2</v>
      </c>
      <c r="L5155" s="13">
        <v>0</v>
      </c>
      <c r="M5155" s="14">
        <f t="shared" si="731"/>
        <v>0</v>
      </c>
      <c r="N5155" s="15">
        <f t="shared" si="732"/>
        <v>2.5</v>
      </c>
      <c r="O5155" s="14">
        <f t="shared" si="733"/>
        <v>1</v>
      </c>
      <c r="P5155" s="15" t="s">
        <v>25</v>
      </c>
      <c r="Q5155" s="14" t="str">
        <f t="shared" si="734"/>
        <v>No</v>
      </c>
      <c r="R5155" s="15">
        <f t="shared" si="735"/>
        <v>0</v>
      </c>
      <c r="S5155" s="14">
        <f t="shared" si="736"/>
        <v>1</v>
      </c>
      <c r="T5155" s="15">
        <f t="shared" si="737"/>
        <v>2653</v>
      </c>
    </row>
    <row r="5156" spans="1:20" x14ac:dyDescent="0.2">
      <c r="A5156" s="11"/>
      <c r="B5156" s="11" t="s">
        <v>32</v>
      </c>
      <c r="C5156" s="11" t="s">
        <v>44</v>
      </c>
      <c r="D5156" s="11">
        <v>1950</v>
      </c>
      <c r="E5156" s="11" t="s">
        <v>30</v>
      </c>
      <c r="F5156" s="11">
        <v>200</v>
      </c>
      <c r="G5156" s="11" t="s">
        <v>24</v>
      </c>
      <c r="H5156" s="11" t="s">
        <v>24</v>
      </c>
      <c r="I5156" s="11" t="s">
        <v>36</v>
      </c>
      <c r="J5156" s="11">
        <v>60</v>
      </c>
      <c r="K5156" s="12">
        <v>1.9955679986965902E-2</v>
      </c>
      <c r="L5156" s="13">
        <v>0</v>
      </c>
      <c r="M5156" s="14">
        <f t="shared" si="731"/>
        <v>0</v>
      </c>
      <c r="N5156" s="15">
        <f t="shared" si="732"/>
        <v>2.5</v>
      </c>
      <c r="O5156" s="14">
        <f t="shared" si="733"/>
        <v>1</v>
      </c>
      <c r="P5156" s="15" t="s">
        <v>25</v>
      </c>
      <c r="Q5156" s="14" t="str">
        <f t="shared" si="734"/>
        <v>No</v>
      </c>
      <c r="R5156" s="15">
        <f t="shared" si="735"/>
        <v>0</v>
      </c>
      <c r="S5156" s="14">
        <f t="shared" si="736"/>
        <v>1</v>
      </c>
      <c r="T5156" s="15">
        <f t="shared" si="737"/>
        <v>2653</v>
      </c>
    </row>
    <row r="5157" spans="1:20" x14ac:dyDescent="0.2">
      <c r="A5157" s="11"/>
      <c r="B5157" s="11" t="s">
        <v>28</v>
      </c>
      <c r="C5157" s="11" t="s">
        <v>44</v>
      </c>
      <c r="D5157" s="11">
        <v>1950</v>
      </c>
      <c r="E5157" s="11" t="s">
        <v>30</v>
      </c>
      <c r="F5157" s="11">
        <v>200</v>
      </c>
      <c r="G5157" s="11" t="s">
        <v>24</v>
      </c>
      <c r="H5157" s="11" t="s">
        <v>24</v>
      </c>
      <c r="I5157" s="11" t="s">
        <v>36</v>
      </c>
      <c r="J5157" s="11">
        <v>60</v>
      </c>
      <c r="K5157" s="12">
        <v>1.6846270495255323E-3</v>
      </c>
      <c r="L5157" s="13">
        <v>0</v>
      </c>
      <c r="M5157" s="14">
        <f t="shared" si="731"/>
        <v>0</v>
      </c>
      <c r="N5157" s="15">
        <f t="shared" si="732"/>
        <v>2.5</v>
      </c>
      <c r="O5157" s="14">
        <f t="shared" si="733"/>
        <v>1</v>
      </c>
      <c r="P5157" s="15" t="s">
        <v>25</v>
      </c>
      <c r="Q5157" s="14" t="str">
        <f t="shared" si="734"/>
        <v>No</v>
      </c>
      <c r="R5157" s="15">
        <f t="shared" si="735"/>
        <v>0</v>
      </c>
      <c r="S5157" s="14">
        <f t="shared" si="736"/>
        <v>1</v>
      </c>
      <c r="T5157" s="15">
        <f t="shared" si="737"/>
        <v>2653</v>
      </c>
    </row>
    <row r="5158" spans="1:20" x14ac:dyDescent="0.2">
      <c r="A5158" s="11"/>
      <c r="B5158" s="11" t="s">
        <v>38</v>
      </c>
      <c r="C5158" s="11" t="s">
        <v>44</v>
      </c>
      <c r="D5158" s="11">
        <v>1950</v>
      </c>
      <c r="E5158" s="11" t="s">
        <v>30</v>
      </c>
      <c r="F5158" s="11">
        <v>200</v>
      </c>
      <c r="G5158" s="11" t="s">
        <v>24</v>
      </c>
      <c r="H5158" s="11" t="s">
        <v>24</v>
      </c>
      <c r="I5158" s="11" t="s">
        <v>33</v>
      </c>
      <c r="J5158" s="11">
        <v>60</v>
      </c>
      <c r="K5158" s="12">
        <v>5.200172675839583E-2</v>
      </c>
      <c r="L5158" s="13">
        <v>0</v>
      </c>
      <c r="M5158" s="14">
        <f t="shared" si="731"/>
        <v>0</v>
      </c>
      <c r="N5158" s="15">
        <f t="shared" si="732"/>
        <v>2.5</v>
      </c>
      <c r="O5158" s="14">
        <f t="shared" si="733"/>
        <v>1</v>
      </c>
      <c r="P5158" s="15" t="s">
        <v>25</v>
      </c>
      <c r="Q5158" s="14" t="str">
        <f t="shared" si="734"/>
        <v>No</v>
      </c>
      <c r="R5158" s="15">
        <f t="shared" si="735"/>
        <v>0</v>
      </c>
      <c r="S5158" s="14">
        <f t="shared" si="736"/>
        <v>1</v>
      </c>
      <c r="T5158" s="15">
        <f t="shared" si="737"/>
        <v>2653</v>
      </c>
    </row>
    <row r="5159" spans="1:20" x14ac:dyDescent="0.2">
      <c r="A5159" s="11"/>
      <c r="B5159" s="11" t="s">
        <v>32</v>
      </c>
      <c r="C5159" s="11" t="s">
        <v>44</v>
      </c>
      <c r="D5159" s="11">
        <v>1950</v>
      </c>
      <c r="E5159" s="11" t="s">
        <v>30</v>
      </c>
      <c r="F5159" s="11">
        <v>200</v>
      </c>
      <c r="G5159" s="11" t="s">
        <v>24</v>
      </c>
      <c r="H5159" s="11" t="s">
        <v>24</v>
      </c>
      <c r="I5159" s="11" t="s">
        <v>33</v>
      </c>
      <c r="J5159" s="11">
        <v>60</v>
      </c>
      <c r="K5159" s="12">
        <v>0.17853688917024813</v>
      </c>
      <c r="L5159" s="13">
        <v>1.0779279279279279</v>
      </c>
      <c r="M5159" s="14">
        <f t="shared" si="731"/>
        <v>0.35930930930930932</v>
      </c>
      <c r="N5159" s="15">
        <f t="shared" si="732"/>
        <v>2.5</v>
      </c>
      <c r="O5159" s="14">
        <f t="shared" si="733"/>
        <v>0.85627627627627634</v>
      </c>
      <c r="P5159" s="15" t="s">
        <v>25</v>
      </c>
      <c r="Q5159" s="14" t="str">
        <f t="shared" si="734"/>
        <v>No</v>
      </c>
      <c r="R5159" s="15">
        <f t="shared" si="735"/>
        <v>2012.5213953217328</v>
      </c>
      <c r="S5159" s="14">
        <f t="shared" si="736"/>
        <v>5</v>
      </c>
      <c r="T5159" s="15">
        <f t="shared" si="737"/>
        <v>176</v>
      </c>
    </row>
    <row r="5160" spans="1:20" x14ac:dyDescent="0.2">
      <c r="A5160" s="11"/>
      <c r="B5160" s="11" t="s">
        <v>38</v>
      </c>
      <c r="C5160" s="11" t="s">
        <v>44</v>
      </c>
      <c r="D5160" s="11">
        <v>1950</v>
      </c>
      <c r="E5160" s="11" t="s">
        <v>30</v>
      </c>
      <c r="F5160" s="11">
        <v>200</v>
      </c>
      <c r="G5160" s="11" t="s">
        <v>24</v>
      </c>
      <c r="H5160" s="11" t="s">
        <v>24</v>
      </c>
      <c r="I5160" s="11" t="s">
        <v>31</v>
      </c>
      <c r="J5160" s="11">
        <v>60</v>
      </c>
      <c r="K5160" s="12">
        <v>0.15597295269009812</v>
      </c>
      <c r="L5160" s="13">
        <v>0</v>
      </c>
      <c r="M5160" s="14">
        <f t="shared" si="731"/>
        <v>0</v>
      </c>
      <c r="N5160" s="15">
        <f t="shared" si="732"/>
        <v>2.5</v>
      </c>
      <c r="O5160" s="14">
        <f t="shared" si="733"/>
        <v>1</v>
      </c>
      <c r="P5160" s="15" t="s">
        <v>25</v>
      </c>
      <c r="Q5160" s="14" t="str">
        <f t="shared" si="734"/>
        <v>No</v>
      </c>
      <c r="R5160" s="15">
        <f t="shared" si="735"/>
        <v>0</v>
      </c>
      <c r="S5160" s="14">
        <f t="shared" si="736"/>
        <v>1</v>
      </c>
      <c r="T5160" s="15">
        <f t="shared" si="737"/>
        <v>2653</v>
      </c>
    </row>
    <row r="5161" spans="1:20" x14ac:dyDescent="0.2">
      <c r="A5161" s="11"/>
      <c r="B5161" s="11" t="s">
        <v>32</v>
      </c>
      <c r="C5161" s="11" t="s">
        <v>44</v>
      </c>
      <c r="D5161" s="11">
        <v>1950</v>
      </c>
      <c r="E5161" s="11" t="s">
        <v>30</v>
      </c>
      <c r="F5161" s="11">
        <v>200</v>
      </c>
      <c r="G5161" s="11" t="s">
        <v>24</v>
      </c>
      <c r="H5161" s="11" t="s">
        <v>24</v>
      </c>
      <c r="I5161" s="11" t="s">
        <v>31</v>
      </c>
      <c r="J5161" s="11">
        <v>60</v>
      </c>
      <c r="K5161" s="12">
        <v>0.49720667498640092</v>
      </c>
      <c r="L5161" s="13">
        <v>0</v>
      </c>
      <c r="M5161" s="14">
        <f t="shared" si="731"/>
        <v>0</v>
      </c>
      <c r="N5161" s="15">
        <f t="shared" si="732"/>
        <v>2.5</v>
      </c>
      <c r="O5161" s="14">
        <f t="shared" si="733"/>
        <v>1</v>
      </c>
      <c r="P5161" s="15" t="s">
        <v>25</v>
      </c>
      <c r="Q5161" s="14" t="str">
        <f t="shared" si="734"/>
        <v>No</v>
      </c>
      <c r="R5161" s="15">
        <f t="shared" si="735"/>
        <v>0</v>
      </c>
      <c r="S5161" s="14">
        <f t="shared" si="736"/>
        <v>1</v>
      </c>
      <c r="T5161" s="15">
        <f t="shared" si="737"/>
        <v>2653</v>
      </c>
    </row>
    <row r="5162" spans="1:20" x14ac:dyDescent="0.2">
      <c r="A5162" s="11"/>
      <c r="B5162" s="11" t="s">
        <v>28</v>
      </c>
      <c r="C5162" s="11" t="s">
        <v>44</v>
      </c>
      <c r="D5162" s="11">
        <v>1950</v>
      </c>
      <c r="E5162" s="11" t="s">
        <v>30</v>
      </c>
      <c r="F5162" s="11">
        <v>200</v>
      </c>
      <c r="G5162" s="11" t="s">
        <v>24</v>
      </c>
      <c r="H5162" s="11" t="s">
        <v>24</v>
      </c>
      <c r="I5162" s="11" t="s">
        <v>31</v>
      </c>
      <c r="J5162" s="11">
        <v>60</v>
      </c>
      <c r="K5162" s="12">
        <v>1.0013171635935026E-2</v>
      </c>
      <c r="L5162" s="13">
        <v>0</v>
      </c>
      <c r="M5162" s="14">
        <f t="shared" si="731"/>
        <v>0</v>
      </c>
      <c r="N5162" s="15">
        <f t="shared" si="732"/>
        <v>2.5</v>
      </c>
      <c r="O5162" s="14">
        <f t="shared" si="733"/>
        <v>1</v>
      </c>
      <c r="P5162" s="15" t="s">
        <v>25</v>
      </c>
      <c r="Q5162" s="14" t="str">
        <f t="shared" si="734"/>
        <v>No</v>
      </c>
      <c r="R5162" s="15">
        <f t="shared" si="735"/>
        <v>0</v>
      </c>
      <c r="S5162" s="14">
        <f t="shared" si="736"/>
        <v>1</v>
      </c>
      <c r="T5162" s="15">
        <f t="shared" si="737"/>
        <v>2653</v>
      </c>
    </row>
    <row r="5163" spans="1:20" x14ac:dyDescent="0.2">
      <c r="A5163" s="11"/>
      <c r="B5163" s="11" t="s">
        <v>32</v>
      </c>
      <c r="C5163" s="11" t="s">
        <v>44</v>
      </c>
      <c r="D5163" s="11">
        <v>1950</v>
      </c>
      <c r="E5163" s="11" t="s">
        <v>30</v>
      </c>
      <c r="F5163" s="11">
        <v>250</v>
      </c>
      <c r="G5163" s="11" t="s">
        <v>24</v>
      </c>
      <c r="H5163" s="11" t="s">
        <v>24</v>
      </c>
      <c r="I5163" s="11" t="s">
        <v>33</v>
      </c>
      <c r="J5163" s="11">
        <v>60</v>
      </c>
      <c r="K5163" s="12">
        <v>0.35083509140412028</v>
      </c>
      <c r="L5163" s="13">
        <v>0</v>
      </c>
      <c r="M5163" s="14">
        <f t="shared" si="731"/>
        <v>0</v>
      </c>
      <c r="N5163" s="15">
        <f t="shared" si="732"/>
        <v>2.5</v>
      </c>
      <c r="O5163" s="14">
        <f t="shared" si="733"/>
        <v>1</v>
      </c>
      <c r="P5163" s="15" t="s">
        <v>25</v>
      </c>
      <c r="Q5163" s="14" t="str">
        <f t="shared" si="734"/>
        <v>No</v>
      </c>
      <c r="R5163" s="15">
        <f t="shared" si="735"/>
        <v>0</v>
      </c>
      <c r="S5163" s="14">
        <f t="shared" si="736"/>
        <v>1</v>
      </c>
      <c r="T5163" s="15">
        <f t="shared" si="737"/>
        <v>2653</v>
      </c>
    </row>
    <row r="5164" spans="1:20" x14ac:dyDescent="0.2">
      <c r="A5164" s="11"/>
      <c r="B5164" s="11" t="s">
        <v>38</v>
      </c>
      <c r="C5164" s="11" t="s">
        <v>44</v>
      </c>
      <c r="D5164" s="11">
        <v>1950</v>
      </c>
      <c r="E5164" s="11" t="s">
        <v>30</v>
      </c>
      <c r="F5164" s="11">
        <v>250</v>
      </c>
      <c r="G5164" s="11" t="s">
        <v>24</v>
      </c>
      <c r="H5164" s="11" t="s">
        <v>24</v>
      </c>
      <c r="I5164" s="11" t="s">
        <v>31</v>
      </c>
      <c r="J5164" s="11">
        <v>60</v>
      </c>
      <c r="K5164" s="12">
        <v>0.91840484335802763</v>
      </c>
      <c r="L5164" s="13">
        <v>0</v>
      </c>
      <c r="M5164" s="14">
        <f t="shared" si="731"/>
        <v>0</v>
      </c>
      <c r="N5164" s="15">
        <f t="shared" si="732"/>
        <v>2.5</v>
      </c>
      <c r="O5164" s="14">
        <f t="shared" si="733"/>
        <v>1</v>
      </c>
      <c r="P5164" s="15" t="s">
        <v>25</v>
      </c>
      <c r="Q5164" s="14" t="str">
        <f t="shared" si="734"/>
        <v>No</v>
      </c>
      <c r="R5164" s="15">
        <f t="shared" si="735"/>
        <v>0</v>
      </c>
      <c r="S5164" s="14">
        <f t="shared" si="736"/>
        <v>1</v>
      </c>
      <c r="T5164" s="15">
        <f t="shared" si="737"/>
        <v>2653</v>
      </c>
    </row>
    <row r="5165" spans="1:20" x14ac:dyDescent="0.2">
      <c r="A5165" s="11"/>
      <c r="B5165" s="11" t="s">
        <v>32</v>
      </c>
      <c r="C5165" s="11" t="s">
        <v>44</v>
      </c>
      <c r="D5165" s="11">
        <v>1950</v>
      </c>
      <c r="E5165" s="11" t="s">
        <v>30</v>
      </c>
      <c r="F5165" s="11">
        <v>250</v>
      </c>
      <c r="G5165" s="11" t="s">
        <v>24</v>
      </c>
      <c r="H5165" s="11" t="s">
        <v>24</v>
      </c>
      <c r="I5165" s="11" t="s">
        <v>31</v>
      </c>
      <c r="J5165" s="11">
        <v>60</v>
      </c>
      <c r="K5165" s="12">
        <v>0.23161203630838595</v>
      </c>
      <c r="L5165" s="13">
        <v>0</v>
      </c>
      <c r="M5165" s="14">
        <f t="shared" si="731"/>
        <v>0</v>
      </c>
      <c r="N5165" s="15">
        <f t="shared" si="732"/>
        <v>2.5</v>
      </c>
      <c r="O5165" s="14">
        <f t="shared" si="733"/>
        <v>1</v>
      </c>
      <c r="P5165" s="15" t="s">
        <v>25</v>
      </c>
      <c r="Q5165" s="14" t="str">
        <f t="shared" si="734"/>
        <v>No</v>
      </c>
      <c r="R5165" s="15">
        <f t="shared" si="735"/>
        <v>0</v>
      </c>
      <c r="S5165" s="14">
        <f t="shared" si="736"/>
        <v>1</v>
      </c>
      <c r="T5165" s="15">
        <f t="shared" si="737"/>
        <v>2653</v>
      </c>
    </row>
    <row r="5166" spans="1:20" x14ac:dyDescent="0.2">
      <c r="A5166" s="11"/>
      <c r="B5166" s="11" t="s">
        <v>28</v>
      </c>
      <c r="C5166" s="11" t="s">
        <v>44</v>
      </c>
      <c r="D5166" s="11">
        <v>1950</v>
      </c>
      <c r="E5166" s="11" t="s">
        <v>30</v>
      </c>
      <c r="F5166" s="11">
        <v>250</v>
      </c>
      <c r="G5166" s="11" t="s">
        <v>24</v>
      </c>
      <c r="H5166" s="11" t="s">
        <v>24</v>
      </c>
      <c r="I5166" s="11" t="s">
        <v>31</v>
      </c>
      <c r="J5166" s="11">
        <v>60</v>
      </c>
      <c r="K5166" s="12">
        <v>8.5092458940330077E-3</v>
      </c>
      <c r="L5166" s="13">
        <v>0</v>
      </c>
      <c r="M5166" s="14">
        <f t="shared" si="731"/>
        <v>0</v>
      </c>
      <c r="N5166" s="15">
        <f t="shared" si="732"/>
        <v>2.5</v>
      </c>
      <c r="O5166" s="14">
        <f t="shared" si="733"/>
        <v>1</v>
      </c>
      <c r="P5166" s="15" t="s">
        <v>25</v>
      </c>
      <c r="Q5166" s="14" t="str">
        <f t="shared" si="734"/>
        <v>No</v>
      </c>
      <c r="R5166" s="15">
        <f t="shared" si="735"/>
        <v>0</v>
      </c>
      <c r="S5166" s="14">
        <f t="shared" si="736"/>
        <v>1</v>
      </c>
      <c r="T5166" s="15">
        <f t="shared" si="737"/>
        <v>2653</v>
      </c>
    </row>
    <row r="5167" spans="1:20" x14ac:dyDescent="0.2">
      <c r="A5167" s="11"/>
      <c r="B5167" s="11" t="s">
        <v>28</v>
      </c>
      <c r="C5167" s="11" t="s">
        <v>44</v>
      </c>
      <c r="D5167" s="11">
        <v>1950</v>
      </c>
      <c r="E5167" s="11" t="s">
        <v>30</v>
      </c>
      <c r="F5167" s="11">
        <v>300</v>
      </c>
      <c r="G5167" s="11" t="s">
        <v>24</v>
      </c>
      <c r="H5167" s="11" t="s">
        <v>24</v>
      </c>
      <c r="I5167" s="11" t="s">
        <v>33</v>
      </c>
      <c r="J5167" s="11">
        <v>60</v>
      </c>
      <c r="K5167" s="12">
        <v>2.9834495334743385E-3</v>
      </c>
      <c r="L5167" s="13">
        <v>0</v>
      </c>
      <c r="M5167" s="14">
        <f t="shared" si="731"/>
        <v>0</v>
      </c>
      <c r="N5167" s="15">
        <f t="shared" si="732"/>
        <v>2.5</v>
      </c>
      <c r="O5167" s="14">
        <f t="shared" si="733"/>
        <v>1</v>
      </c>
      <c r="P5167" s="15" t="s">
        <v>25</v>
      </c>
      <c r="Q5167" s="14" t="str">
        <f t="shared" si="734"/>
        <v>No</v>
      </c>
      <c r="R5167" s="15">
        <f t="shared" si="735"/>
        <v>0</v>
      </c>
      <c r="S5167" s="14">
        <f t="shared" si="736"/>
        <v>1</v>
      </c>
      <c r="T5167" s="15">
        <f t="shared" si="737"/>
        <v>2653</v>
      </c>
    </row>
    <row r="5168" spans="1:20" x14ac:dyDescent="0.2">
      <c r="A5168" s="11"/>
      <c r="B5168" s="11" t="s">
        <v>38</v>
      </c>
      <c r="C5168" s="11" t="s">
        <v>44</v>
      </c>
      <c r="D5168" s="11">
        <v>1950</v>
      </c>
      <c r="E5168" s="11" t="s">
        <v>30</v>
      </c>
      <c r="F5168" s="11">
        <v>300</v>
      </c>
      <c r="G5168" s="11" t="s">
        <v>24</v>
      </c>
      <c r="H5168" s="11" t="s">
        <v>24</v>
      </c>
      <c r="I5168" s="11" t="s">
        <v>31</v>
      </c>
      <c r="J5168" s="11">
        <v>60</v>
      </c>
      <c r="K5168" s="12">
        <v>0.24954420998978541</v>
      </c>
      <c r="L5168" s="13">
        <v>0</v>
      </c>
      <c r="M5168" s="14">
        <f t="shared" si="731"/>
        <v>0</v>
      </c>
      <c r="N5168" s="15">
        <f t="shared" si="732"/>
        <v>2.5</v>
      </c>
      <c r="O5168" s="14">
        <f t="shared" si="733"/>
        <v>1</v>
      </c>
      <c r="P5168" s="15" t="s">
        <v>25</v>
      </c>
      <c r="Q5168" s="14" t="str">
        <f t="shared" si="734"/>
        <v>No</v>
      </c>
      <c r="R5168" s="15">
        <f t="shared" si="735"/>
        <v>0</v>
      </c>
      <c r="S5168" s="14">
        <f t="shared" si="736"/>
        <v>1</v>
      </c>
      <c r="T5168" s="15">
        <f t="shared" si="737"/>
        <v>2653</v>
      </c>
    </row>
    <row r="5169" spans="1:20" x14ac:dyDescent="0.2">
      <c r="A5169" s="11"/>
      <c r="B5169" s="11" t="s">
        <v>28</v>
      </c>
      <c r="C5169" s="11" t="s">
        <v>44</v>
      </c>
      <c r="D5169" s="11">
        <v>1950</v>
      </c>
      <c r="E5169" s="11" t="s">
        <v>30</v>
      </c>
      <c r="F5169" s="11">
        <v>300</v>
      </c>
      <c r="G5169" s="11" t="s">
        <v>24</v>
      </c>
      <c r="H5169" s="11" t="s">
        <v>24</v>
      </c>
      <c r="I5169" s="11" t="s">
        <v>31</v>
      </c>
      <c r="J5169" s="11">
        <v>60</v>
      </c>
      <c r="K5169" s="12">
        <v>0.32388397574789302</v>
      </c>
      <c r="L5169" s="13">
        <v>0</v>
      </c>
      <c r="M5169" s="14">
        <f t="shared" si="731"/>
        <v>0</v>
      </c>
      <c r="N5169" s="15">
        <f t="shared" si="732"/>
        <v>2.5</v>
      </c>
      <c r="O5169" s="14">
        <f t="shared" si="733"/>
        <v>1</v>
      </c>
      <c r="P5169" s="15" t="s">
        <v>25</v>
      </c>
      <c r="Q5169" s="14" t="str">
        <f t="shared" si="734"/>
        <v>No</v>
      </c>
      <c r="R5169" s="15">
        <f t="shared" si="735"/>
        <v>0</v>
      </c>
      <c r="S5169" s="14">
        <f t="shared" si="736"/>
        <v>1</v>
      </c>
      <c r="T5169" s="15">
        <f t="shared" si="737"/>
        <v>2653</v>
      </c>
    </row>
    <row r="5170" spans="1:20" x14ac:dyDescent="0.2">
      <c r="A5170" s="11"/>
      <c r="B5170" s="11" t="s">
        <v>38</v>
      </c>
      <c r="C5170" s="11" t="s">
        <v>44</v>
      </c>
      <c r="D5170" s="11">
        <v>1950</v>
      </c>
      <c r="E5170" s="11" t="s">
        <v>34</v>
      </c>
      <c r="F5170" s="11">
        <v>350</v>
      </c>
      <c r="G5170" s="11" t="s">
        <v>24</v>
      </c>
      <c r="H5170" s="11" t="s">
        <v>24</v>
      </c>
      <c r="I5170" s="11" t="s">
        <v>31</v>
      </c>
      <c r="J5170" s="11">
        <v>60</v>
      </c>
      <c r="K5170" s="12">
        <v>0.53594758946516052</v>
      </c>
      <c r="L5170" s="13">
        <v>1.0779279279279279</v>
      </c>
      <c r="M5170" s="14">
        <f t="shared" si="731"/>
        <v>0.35930930930930932</v>
      </c>
      <c r="N5170" s="15">
        <f t="shared" si="732"/>
        <v>1</v>
      </c>
      <c r="O5170" s="14">
        <f t="shared" si="733"/>
        <v>0.64069069069069062</v>
      </c>
      <c r="P5170" s="15" t="s">
        <v>25</v>
      </c>
      <c r="Q5170" s="14" t="str">
        <f t="shared" si="734"/>
        <v>No</v>
      </c>
      <c r="R5170" s="15">
        <f t="shared" si="735"/>
        <v>670.41874312351274</v>
      </c>
      <c r="S5170" s="14">
        <f t="shared" si="736"/>
        <v>4</v>
      </c>
      <c r="T5170" s="15">
        <f t="shared" si="737"/>
        <v>608</v>
      </c>
    </row>
    <row r="5171" spans="1:20" x14ac:dyDescent="0.2">
      <c r="A5171" s="11"/>
      <c r="B5171" s="11" t="s">
        <v>32</v>
      </c>
      <c r="C5171" s="11" t="s">
        <v>44</v>
      </c>
      <c r="D5171" s="11">
        <v>1950</v>
      </c>
      <c r="E5171" s="11" t="s">
        <v>34</v>
      </c>
      <c r="F5171" s="11">
        <v>350</v>
      </c>
      <c r="G5171" s="11" t="s">
        <v>24</v>
      </c>
      <c r="H5171" s="11" t="s">
        <v>24</v>
      </c>
      <c r="I5171" s="11" t="s">
        <v>31</v>
      </c>
      <c r="J5171" s="11">
        <v>60</v>
      </c>
      <c r="K5171" s="12">
        <v>2.2064170597829506E-2</v>
      </c>
      <c r="L5171" s="13">
        <v>0</v>
      </c>
      <c r="M5171" s="14">
        <f t="shared" si="731"/>
        <v>0</v>
      </c>
      <c r="N5171" s="15">
        <f t="shared" si="732"/>
        <v>1</v>
      </c>
      <c r="O5171" s="14">
        <f t="shared" si="733"/>
        <v>1</v>
      </c>
      <c r="P5171" s="15" t="s">
        <v>25</v>
      </c>
      <c r="Q5171" s="14" t="str">
        <f t="shared" si="734"/>
        <v>No</v>
      </c>
      <c r="R5171" s="15">
        <f t="shared" si="735"/>
        <v>0</v>
      </c>
      <c r="S5171" s="14">
        <f t="shared" si="736"/>
        <v>1</v>
      </c>
      <c r="T5171" s="15">
        <f t="shared" si="737"/>
        <v>2653</v>
      </c>
    </row>
    <row r="5172" spans="1:20" x14ac:dyDescent="0.2">
      <c r="A5172" s="11"/>
      <c r="B5172" s="11" t="s">
        <v>28</v>
      </c>
      <c r="C5172" s="11" t="s">
        <v>44</v>
      </c>
      <c r="D5172" s="11">
        <v>1950</v>
      </c>
      <c r="E5172" s="11" t="s">
        <v>34</v>
      </c>
      <c r="F5172" s="11">
        <v>400</v>
      </c>
      <c r="G5172" s="11" t="s">
        <v>24</v>
      </c>
      <c r="H5172" s="11" t="s">
        <v>24</v>
      </c>
      <c r="I5172" s="11" t="s">
        <v>33</v>
      </c>
      <c r="J5172" s="11">
        <v>60</v>
      </c>
      <c r="K5172" s="12">
        <v>7.4552475279093602E-2</v>
      </c>
      <c r="L5172" s="13">
        <v>0</v>
      </c>
      <c r="M5172" s="14">
        <f t="shared" si="731"/>
        <v>0</v>
      </c>
      <c r="N5172" s="15">
        <f t="shared" si="732"/>
        <v>1</v>
      </c>
      <c r="O5172" s="14">
        <f t="shared" si="733"/>
        <v>1</v>
      </c>
      <c r="P5172" s="15" t="s">
        <v>25</v>
      </c>
      <c r="Q5172" s="14" t="str">
        <f t="shared" si="734"/>
        <v>No</v>
      </c>
      <c r="R5172" s="15">
        <f t="shared" si="735"/>
        <v>0</v>
      </c>
      <c r="S5172" s="14">
        <f t="shared" si="736"/>
        <v>1</v>
      </c>
      <c r="T5172" s="15">
        <f t="shared" si="737"/>
        <v>2653</v>
      </c>
    </row>
    <row r="5173" spans="1:20" x14ac:dyDescent="0.2">
      <c r="A5173" s="11"/>
      <c r="B5173" s="11" t="s">
        <v>28</v>
      </c>
      <c r="C5173" s="11" t="s">
        <v>44</v>
      </c>
      <c r="D5173" s="11">
        <v>1950</v>
      </c>
      <c r="E5173" s="11" t="s">
        <v>34</v>
      </c>
      <c r="F5173" s="11">
        <v>450</v>
      </c>
      <c r="G5173" s="11" t="s">
        <v>24</v>
      </c>
      <c r="H5173" s="11" t="s">
        <v>24</v>
      </c>
      <c r="I5173" s="11" t="s">
        <v>31</v>
      </c>
      <c r="J5173" s="11">
        <v>60</v>
      </c>
      <c r="K5173" s="12">
        <v>8.6394731288943039E-2</v>
      </c>
      <c r="L5173" s="13">
        <v>0</v>
      </c>
      <c r="M5173" s="14">
        <f t="shared" si="731"/>
        <v>0</v>
      </c>
      <c r="N5173" s="15">
        <f t="shared" si="732"/>
        <v>1</v>
      </c>
      <c r="O5173" s="14">
        <f t="shared" si="733"/>
        <v>1</v>
      </c>
      <c r="P5173" s="15" t="s">
        <v>25</v>
      </c>
      <c r="Q5173" s="14" t="str">
        <f t="shared" si="734"/>
        <v>No</v>
      </c>
      <c r="R5173" s="15">
        <f t="shared" si="735"/>
        <v>0</v>
      </c>
      <c r="S5173" s="14">
        <f t="shared" si="736"/>
        <v>1</v>
      </c>
      <c r="T5173" s="15">
        <f t="shared" si="737"/>
        <v>2653</v>
      </c>
    </row>
    <row r="5174" spans="1:20" x14ac:dyDescent="0.2">
      <c r="A5174" s="11"/>
      <c r="B5174" s="11" t="s">
        <v>28</v>
      </c>
      <c r="C5174" s="11" t="s">
        <v>44</v>
      </c>
      <c r="D5174" s="11">
        <v>1950</v>
      </c>
      <c r="E5174" s="11" t="s">
        <v>40</v>
      </c>
      <c r="F5174" s="11">
        <v>500</v>
      </c>
      <c r="G5174" s="11" t="s">
        <v>24</v>
      </c>
      <c r="H5174" s="11" t="s">
        <v>24</v>
      </c>
      <c r="I5174" s="11" t="s">
        <v>31</v>
      </c>
      <c r="J5174" s="11">
        <v>60</v>
      </c>
      <c r="K5174" s="12">
        <v>7.8841948767082795E-3</v>
      </c>
      <c r="L5174" s="13">
        <v>0</v>
      </c>
      <c r="M5174" s="14">
        <f t="shared" si="731"/>
        <v>0</v>
      </c>
      <c r="N5174" s="15">
        <f t="shared" si="732"/>
        <v>1</v>
      </c>
      <c r="O5174" s="14">
        <f t="shared" si="733"/>
        <v>1</v>
      </c>
      <c r="P5174" s="15" t="s">
        <v>25</v>
      </c>
      <c r="Q5174" s="14" t="str">
        <f t="shared" si="734"/>
        <v>No</v>
      </c>
      <c r="R5174" s="15">
        <f t="shared" si="735"/>
        <v>0</v>
      </c>
      <c r="S5174" s="14">
        <f t="shared" si="736"/>
        <v>1</v>
      </c>
      <c r="T5174" s="15">
        <f t="shared" si="737"/>
        <v>2653</v>
      </c>
    </row>
    <row r="5175" spans="1:20" x14ac:dyDescent="0.2">
      <c r="A5175" s="11"/>
      <c r="B5175" s="11" t="s">
        <v>32</v>
      </c>
      <c r="C5175" s="11" t="s">
        <v>44</v>
      </c>
      <c r="D5175" s="11">
        <v>1950</v>
      </c>
      <c r="E5175" s="11" t="s">
        <v>40</v>
      </c>
      <c r="F5175" s="11">
        <v>600</v>
      </c>
      <c r="G5175" s="11" t="s">
        <v>24</v>
      </c>
      <c r="H5175" s="11" t="s">
        <v>24</v>
      </c>
      <c r="I5175" s="11" t="s">
        <v>31</v>
      </c>
      <c r="J5175" s="11">
        <v>60</v>
      </c>
      <c r="K5175" s="12">
        <v>8.2478694133655037E-2</v>
      </c>
      <c r="L5175" s="13">
        <v>0</v>
      </c>
      <c r="M5175" s="14">
        <f t="shared" si="731"/>
        <v>0</v>
      </c>
      <c r="N5175" s="15">
        <f t="shared" si="732"/>
        <v>1</v>
      </c>
      <c r="O5175" s="14">
        <f t="shared" si="733"/>
        <v>1</v>
      </c>
      <c r="P5175" s="15" t="s">
        <v>25</v>
      </c>
      <c r="Q5175" s="14" t="str">
        <f t="shared" si="734"/>
        <v>No</v>
      </c>
      <c r="R5175" s="15">
        <f t="shared" si="735"/>
        <v>0</v>
      </c>
      <c r="S5175" s="14">
        <f t="shared" si="736"/>
        <v>1</v>
      </c>
      <c r="T5175" s="15">
        <f t="shared" si="737"/>
        <v>2653</v>
      </c>
    </row>
    <row r="5176" spans="1:20" x14ac:dyDescent="0.2">
      <c r="A5176" s="11"/>
      <c r="B5176" s="11" t="s">
        <v>28</v>
      </c>
      <c r="C5176" s="11" t="s">
        <v>44</v>
      </c>
      <c r="D5176" s="11">
        <v>1950</v>
      </c>
      <c r="E5176" s="11" t="s">
        <v>40</v>
      </c>
      <c r="F5176" s="11">
        <v>600</v>
      </c>
      <c r="G5176" s="11" t="s">
        <v>24</v>
      </c>
      <c r="H5176" s="11" t="s">
        <v>24</v>
      </c>
      <c r="I5176" s="11" t="s">
        <v>31</v>
      </c>
      <c r="J5176" s="11">
        <v>60</v>
      </c>
      <c r="K5176" s="12">
        <v>2.063398718040272E-2</v>
      </c>
      <c r="L5176" s="13">
        <v>0</v>
      </c>
      <c r="M5176" s="14">
        <f t="shared" si="731"/>
        <v>0</v>
      </c>
      <c r="N5176" s="15">
        <f t="shared" si="732"/>
        <v>1</v>
      </c>
      <c r="O5176" s="14">
        <f t="shared" si="733"/>
        <v>1</v>
      </c>
      <c r="P5176" s="15" t="s">
        <v>25</v>
      </c>
      <c r="Q5176" s="14" t="str">
        <f t="shared" si="734"/>
        <v>No</v>
      </c>
      <c r="R5176" s="15">
        <f t="shared" si="735"/>
        <v>0</v>
      </c>
      <c r="S5176" s="14">
        <f t="shared" si="736"/>
        <v>1</v>
      </c>
      <c r="T5176" s="15">
        <f t="shared" si="737"/>
        <v>2653</v>
      </c>
    </row>
    <row r="5177" spans="1:20" x14ac:dyDescent="0.2">
      <c r="A5177" s="11"/>
      <c r="B5177" s="11" t="s">
        <v>50</v>
      </c>
      <c r="C5177" s="11" t="s">
        <v>44</v>
      </c>
      <c r="D5177" s="11">
        <v>1950</v>
      </c>
      <c r="E5177" s="11" t="s">
        <v>39</v>
      </c>
      <c r="F5177" s="11">
        <v>1200</v>
      </c>
      <c r="G5177" s="11" t="s">
        <v>24</v>
      </c>
      <c r="H5177" s="11" t="s">
        <v>24</v>
      </c>
      <c r="I5177" s="11" t="s">
        <v>31</v>
      </c>
      <c r="J5177" s="11">
        <v>60</v>
      </c>
      <c r="K5177" s="12">
        <v>1.3145179803327968E-2</v>
      </c>
      <c r="L5177" s="13">
        <v>0</v>
      </c>
      <c r="M5177" s="14">
        <f t="shared" si="731"/>
        <v>0</v>
      </c>
      <c r="N5177" s="15">
        <f t="shared" si="732"/>
        <v>1</v>
      </c>
      <c r="O5177" s="14">
        <f t="shared" si="733"/>
        <v>1</v>
      </c>
      <c r="P5177" s="15" t="s">
        <v>25</v>
      </c>
      <c r="Q5177" s="14" t="str">
        <f t="shared" si="734"/>
        <v>No</v>
      </c>
      <c r="R5177" s="15">
        <f t="shared" si="735"/>
        <v>0</v>
      </c>
      <c r="S5177" s="14">
        <f t="shared" si="736"/>
        <v>1</v>
      </c>
      <c r="T5177" s="15">
        <f t="shared" si="737"/>
        <v>2653</v>
      </c>
    </row>
    <row r="5178" spans="1:20" x14ac:dyDescent="0.2">
      <c r="A5178" s="11"/>
      <c r="B5178" s="11" t="s">
        <v>50</v>
      </c>
      <c r="C5178" s="11" t="s">
        <v>44</v>
      </c>
      <c r="D5178" s="11">
        <v>1950</v>
      </c>
      <c r="E5178" s="11" t="s">
        <v>39</v>
      </c>
      <c r="F5178" s="11">
        <v>1350</v>
      </c>
      <c r="G5178" s="11" t="s">
        <v>24</v>
      </c>
      <c r="H5178" s="11" t="s">
        <v>24</v>
      </c>
      <c r="I5178" s="11" t="s">
        <v>31</v>
      </c>
      <c r="J5178" s="11">
        <v>60</v>
      </c>
      <c r="K5178" s="12">
        <v>6.5723674725509731E-3</v>
      </c>
      <c r="L5178" s="13">
        <v>0</v>
      </c>
      <c r="M5178" s="14">
        <f t="shared" si="731"/>
        <v>0</v>
      </c>
      <c r="N5178" s="15">
        <f t="shared" si="732"/>
        <v>1</v>
      </c>
      <c r="O5178" s="14">
        <f t="shared" si="733"/>
        <v>1</v>
      </c>
      <c r="P5178" s="15" t="s">
        <v>25</v>
      </c>
      <c r="Q5178" s="14" t="str">
        <f t="shared" si="734"/>
        <v>No</v>
      </c>
      <c r="R5178" s="15">
        <f t="shared" si="735"/>
        <v>0</v>
      </c>
      <c r="S5178" s="14">
        <f t="shared" si="736"/>
        <v>1</v>
      </c>
      <c r="T5178" s="15">
        <f t="shared" si="737"/>
        <v>2653</v>
      </c>
    </row>
    <row r="5179" spans="1:20" x14ac:dyDescent="0.2">
      <c r="A5179" s="11"/>
      <c r="B5179" s="11" t="s">
        <v>38</v>
      </c>
      <c r="C5179" s="11" t="s">
        <v>44</v>
      </c>
      <c r="D5179" s="11">
        <v>1950</v>
      </c>
      <c r="E5179" s="11" t="s">
        <v>30</v>
      </c>
      <c r="F5179" s="11">
        <v>50</v>
      </c>
      <c r="G5179" s="11" t="s">
        <v>24</v>
      </c>
      <c r="H5179" s="11" t="s">
        <v>24</v>
      </c>
      <c r="I5179" s="11" t="s">
        <v>36</v>
      </c>
      <c r="J5179" s="11">
        <v>65</v>
      </c>
      <c r="K5179" s="12">
        <v>0.17862582505270722</v>
      </c>
      <c r="L5179" s="13">
        <v>0</v>
      </c>
      <c r="M5179" s="14">
        <f t="shared" si="731"/>
        <v>0</v>
      </c>
      <c r="N5179" s="15">
        <f t="shared" si="732"/>
        <v>2.5</v>
      </c>
      <c r="O5179" s="14">
        <f t="shared" si="733"/>
        <v>1</v>
      </c>
      <c r="P5179" s="15" t="s">
        <v>25</v>
      </c>
      <c r="Q5179" s="14" t="str">
        <f t="shared" si="734"/>
        <v>No</v>
      </c>
      <c r="R5179" s="15">
        <f t="shared" si="735"/>
        <v>0</v>
      </c>
      <c r="S5179" s="14">
        <f t="shared" si="736"/>
        <v>1</v>
      </c>
      <c r="T5179" s="15">
        <f t="shared" si="737"/>
        <v>2653</v>
      </c>
    </row>
    <row r="5180" spans="1:20" x14ac:dyDescent="0.2">
      <c r="A5180" s="11"/>
      <c r="B5180" s="11" t="s">
        <v>32</v>
      </c>
      <c r="C5180" s="11" t="s">
        <v>44</v>
      </c>
      <c r="D5180" s="11">
        <v>1950</v>
      </c>
      <c r="E5180" s="11" t="s">
        <v>30</v>
      </c>
      <c r="F5180" s="11">
        <v>50</v>
      </c>
      <c r="G5180" s="11" t="s">
        <v>24</v>
      </c>
      <c r="H5180" s="11" t="s">
        <v>24</v>
      </c>
      <c r="I5180" s="11" t="s">
        <v>36</v>
      </c>
      <c r="J5180" s="11">
        <v>65</v>
      </c>
      <c r="K5180" s="12">
        <v>0.26897316154390288</v>
      </c>
      <c r="L5180" s="13">
        <v>1.0851674641148326</v>
      </c>
      <c r="M5180" s="14">
        <f t="shared" si="731"/>
        <v>0.3617224880382775</v>
      </c>
      <c r="N5180" s="15">
        <f t="shared" si="732"/>
        <v>2.5</v>
      </c>
      <c r="O5180" s="14">
        <f t="shared" si="733"/>
        <v>0.85531100478468902</v>
      </c>
      <c r="P5180" s="15" t="s">
        <v>25</v>
      </c>
      <c r="Q5180" s="14" t="str">
        <f t="shared" si="734"/>
        <v>No</v>
      </c>
      <c r="R5180" s="15">
        <f t="shared" si="735"/>
        <v>1344.8274391466962</v>
      </c>
      <c r="S5180" s="14">
        <f t="shared" si="736"/>
        <v>5</v>
      </c>
      <c r="T5180" s="15">
        <f t="shared" si="737"/>
        <v>272</v>
      </c>
    </row>
    <row r="5181" spans="1:20" x14ac:dyDescent="0.2">
      <c r="A5181" s="11"/>
      <c r="B5181" s="11" t="s">
        <v>38</v>
      </c>
      <c r="C5181" s="11" t="s">
        <v>44</v>
      </c>
      <c r="D5181" s="11">
        <v>1950</v>
      </c>
      <c r="E5181" s="11" t="s">
        <v>30</v>
      </c>
      <c r="F5181" s="11">
        <v>50</v>
      </c>
      <c r="G5181" s="11" t="s">
        <v>24</v>
      </c>
      <c r="H5181" s="11" t="s">
        <v>24</v>
      </c>
      <c r="I5181" s="11" t="s">
        <v>33</v>
      </c>
      <c r="J5181" s="11">
        <v>65</v>
      </c>
      <c r="K5181" s="12">
        <v>1.7463151382152544</v>
      </c>
      <c r="L5181" s="13">
        <v>0</v>
      </c>
      <c r="M5181" s="14">
        <f t="shared" si="731"/>
        <v>0</v>
      </c>
      <c r="N5181" s="15">
        <f t="shared" si="732"/>
        <v>2.5</v>
      </c>
      <c r="O5181" s="14">
        <f t="shared" si="733"/>
        <v>1</v>
      </c>
      <c r="P5181" s="15" t="s">
        <v>25</v>
      </c>
      <c r="Q5181" s="14" t="str">
        <f t="shared" si="734"/>
        <v>No</v>
      </c>
      <c r="R5181" s="15">
        <f t="shared" si="735"/>
        <v>0</v>
      </c>
      <c r="S5181" s="14">
        <f t="shared" si="736"/>
        <v>1</v>
      </c>
      <c r="T5181" s="15">
        <f t="shared" si="737"/>
        <v>2653</v>
      </c>
    </row>
    <row r="5182" spans="1:20" x14ac:dyDescent="0.2">
      <c r="A5182" s="11"/>
      <c r="B5182" s="11" t="s">
        <v>32</v>
      </c>
      <c r="C5182" s="11" t="s">
        <v>44</v>
      </c>
      <c r="D5182" s="11">
        <v>1950</v>
      </c>
      <c r="E5182" s="11" t="s">
        <v>30</v>
      </c>
      <c r="F5182" s="11">
        <v>50</v>
      </c>
      <c r="G5182" s="11" t="s">
        <v>24</v>
      </c>
      <c r="H5182" s="11" t="s">
        <v>24</v>
      </c>
      <c r="I5182" s="11" t="s">
        <v>33</v>
      </c>
      <c r="J5182" s="11">
        <v>65</v>
      </c>
      <c r="K5182" s="12">
        <v>0.36781090443028741</v>
      </c>
      <c r="L5182" s="13">
        <v>0</v>
      </c>
      <c r="M5182" s="14">
        <f t="shared" si="731"/>
        <v>0</v>
      </c>
      <c r="N5182" s="15">
        <f t="shared" si="732"/>
        <v>2.5</v>
      </c>
      <c r="O5182" s="14">
        <f t="shared" si="733"/>
        <v>1</v>
      </c>
      <c r="P5182" s="15" t="s">
        <v>25</v>
      </c>
      <c r="Q5182" s="14" t="str">
        <f t="shared" si="734"/>
        <v>No</v>
      </c>
      <c r="R5182" s="15">
        <f t="shared" si="735"/>
        <v>0</v>
      </c>
      <c r="S5182" s="14">
        <f t="shared" si="736"/>
        <v>1</v>
      </c>
      <c r="T5182" s="15">
        <f t="shared" si="737"/>
        <v>2653</v>
      </c>
    </row>
    <row r="5183" spans="1:20" x14ac:dyDescent="0.2">
      <c r="A5183" s="11"/>
      <c r="B5183" s="11" t="s">
        <v>28</v>
      </c>
      <c r="C5183" s="11" t="s">
        <v>44</v>
      </c>
      <c r="D5183" s="11">
        <v>1950</v>
      </c>
      <c r="E5183" s="11" t="s">
        <v>30</v>
      </c>
      <c r="F5183" s="11">
        <v>50</v>
      </c>
      <c r="G5183" s="11" t="s">
        <v>24</v>
      </c>
      <c r="H5183" s="11" t="s">
        <v>24</v>
      </c>
      <c r="I5183" s="11" t="s">
        <v>33</v>
      </c>
      <c r="J5183" s="11">
        <v>65</v>
      </c>
      <c r="K5183" s="12">
        <v>6.1278417959334166E-3</v>
      </c>
      <c r="L5183" s="13">
        <v>0</v>
      </c>
      <c r="M5183" s="14">
        <f t="shared" si="731"/>
        <v>0</v>
      </c>
      <c r="N5183" s="15">
        <f t="shared" si="732"/>
        <v>2.5</v>
      </c>
      <c r="O5183" s="14">
        <f t="shared" si="733"/>
        <v>1</v>
      </c>
      <c r="P5183" s="15" t="s">
        <v>25</v>
      </c>
      <c r="Q5183" s="14" t="str">
        <f t="shared" si="734"/>
        <v>No</v>
      </c>
      <c r="R5183" s="15">
        <f t="shared" si="735"/>
        <v>0</v>
      </c>
      <c r="S5183" s="14">
        <f t="shared" si="736"/>
        <v>1</v>
      </c>
      <c r="T5183" s="15">
        <f t="shared" si="737"/>
        <v>2653</v>
      </c>
    </row>
    <row r="5184" spans="1:20" x14ac:dyDescent="0.2">
      <c r="A5184" s="11"/>
      <c r="B5184" s="11" t="s">
        <v>38</v>
      </c>
      <c r="C5184" s="11" t="s">
        <v>44</v>
      </c>
      <c r="D5184" s="11">
        <v>1950</v>
      </c>
      <c r="E5184" s="11" t="s">
        <v>30</v>
      </c>
      <c r="F5184" s="11">
        <v>50</v>
      </c>
      <c r="G5184" s="11" t="s">
        <v>24</v>
      </c>
      <c r="H5184" s="11" t="s">
        <v>24</v>
      </c>
      <c r="I5184" s="11" t="s">
        <v>35</v>
      </c>
      <c r="J5184" s="11">
        <v>65</v>
      </c>
      <c r="K5184" s="12">
        <v>1.034139567084298E-2</v>
      </c>
      <c r="L5184" s="13">
        <v>0</v>
      </c>
      <c r="M5184" s="14">
        <f t="shared" si="731"/>
        <v>0</v>
      </c>
      <c r="N5184" s="15">
        <f t="shared" si="732"/>
        <v>2.5</v>
      </c>
      <c r="O5184" s="14">
        <f t="shared" si="733"/>
        <v>1</v>
      </c>
      <c r="P5184" s="15" t="s">
        <v>25</v>
      </c>
      <c r="Q5184" s="14" t="str">
        <f t="shared" si="734"/>
        <v>No</v>
      </c>
      <c r="R5184" s="15">
        <f t="shared" si="735"/>
        <v>0</v>
      </c>
      <c r="S5184" s="14">
        <f t="shared" si="736"/>
        <v>1</v>
      </c>
      <c r="T5184" s="15">
        <f t="shared" si="737"/>
        <v>2653</v>
      </c>
    </row>
    <row r="5185" spans="1:20" x14ac:dyDescent="0.2">
      <c r="A5185" s="11"/>
      <c r="B5185" s="11" t="s">
        <v>38</v>
      </c>
      <c r="C5185" s="11" t="s">
        <v>44</v>
      </c>
      <c r="D5185" s="11">
        <v>1950</v>
      </c>
      <c r="E5185" s="11" t="s">
        <v>30</v>
      </c>
      <c r="F5185" s="11">
        <v>50</v>
      </c>
      <c r="G5185" s="11" t="s">
        <v>24</v>
      </c>
      <c r="H5185" s="11" t="s">
        <v>24</v>
      </c>
      <c r="I5185" s="11" t="s">
        <v>31</v>
      </c>
      <c r="J5185" s="11">
        <v>65</v>
      </c>
      <c r="K5185" s="12">
        <v>4.7643745843961431</v>
      </c>
      <c r="L5185" s="13">
        <v>8.5748223778173376</v>
      </c>
      <c r="M5185" s="14">
        <f t="shared" si="731"/>
        <v>2.8582741259391127</v>
      </c>
      <c r="N5185" s="15">
        <f t="shared" si="732"/>
        <v>2.5</v>
      </c>
      <c r="O5185" s="14">
        <f t="shared" si="733"/>
        <v>-0.14330965037564503</v>
      </c>
      <c r="P5185" s="15" t="s">
        <v>25</v>
      </c>
      <c r="Q5185" s="14" t="str">
        <f t="shared" si="734"/>
        <v>Yes</v>
      </c>
      <c r="R5185" s="15">
        <f t="shared" si="735"/>
        <v>599.92640698325408</v>
      </c>
      <c r="S5185" s="14">
        <f t="shared" si="736"/>
        <v>4</v>
      </c>
      <c r="T5185" s="15">
        <f t="shared" si="737"/>
        <v>662</v>
      </c>
    </row>
    <row r="5186" spans="1:20" x14ac:dyDescent="0.2">
      <c r="A5186" s="11"/>
      <c r="B5186" s="11" t="s">
        <v>32</v>
      </c>
      <c r="C5186" s="11" t="s">
        <v>44</v>
      </c>
      <c r="D5186" s="11">
        <v>1950</v>
      </c>
      <c r="E5186" s="11" t="s">
        <v>30</v>
      </c>
      <c r="F5186" s="11">
        <v>50</v>
      </c>
      <c r="G5186" s="11" t="s">
        <v>24</v>
      </c>
      <c r="H5186" s="11" t="s">
        <v>24</v>
      </c>
      <c r="I5186" s="11" t="s">
        <v>31</v>
      </c>
      <c r="J5186" s="11">
        <v>65</v>
      </c>
      <c r="K5186" s="12">
        <v>3.4009385472586007</v>
      </c>
      <c r="L5186" s="13">
        <v>3.2337837837837835</v>
      </c>
      <c r="M5186" s="14">
        <f t="shared" si="731"/>
        <v>1.0779279279279279</v>
      </c>
      <c r="N5186" s="15">
        <f t="shared" si="732"/>
        <v>2.5</v>
      </c>
      <c r="O5186" s="14">
        <f t="shared" si="733"/>
        <v>0.56882882882882879</v>
      </c>
      <c r="P5186" s="15" t="s">
        <v>25</v>
      </c>
      <c r="Q5186" s="14" t="str">
        <f t="shared" si="734"/>
        <v>No</v>
      </c>
      <c r="R5186" s="15">
        <f t="shared" si="735"/>
        <v>316.95013389666065</v>
      </c>
      <c r="S5186" s="14">
        <f t="shared" si="736"/>
        <v>3</v>
      </c>
      <c r="T5186" s="15">
        <f t="shared" si="737"/>
        <v>1154</v>
      </c>
    </row>
    <row r="5187" spans="1:20" x14ac:dyDescent="0.2">
      <c r="A5187" s="11"/>
      <c r="B5187" s="11" t="s">
        <v>28</v>
      </c>
      <c r="C5187" s="11" t="s">
        <v>44</v>
      </c>
      <c r="D5187" s="11">
        <v>1950</v>
      </c>
      <c r="E5187" s="11" t="s">
        <v>30</v>
      </c>
      <c r="F5187" s="11">
        <v>50</v>
      </c>
      <c r="G5187" s="11" t="s">
        <v>24</v>
      </c>
      <c r="H5187" s="11" t="s">
        <v>24</v>
      </c>
      <c r="I5187" s="11" t="s">
        <v>31</v>
      </c>
      <c r="J5187" s="11">
        <v>65</v>
      </c>
      <c r="K5187" s="12">
        <v>3.9792187938060143E-2</v>
      </c>
      <c r="L5187" s="13">
        <v>0</v>
      </c>
      <c r="M5187" s="14">
        <f t="shared" ref="M5187:M5250" si="738">L5187/3</f>
        <v>0</v>
      </c>
      <c r="N5187" s="15">
        <f t="shared" ref="N5187:N5250" si="739">IF(F5187&lt;=320,2.5,1)</f>
        <v>2.5</v>
      </c>
      <c r="O5187" s="14">
        <f t="shared" ref="O5187:O5250" si="740">1-(M5187/N5187)</f>
        <v>1</v>
      </c>
      <c r="P5187" s="15" t="s">
        <v>25</v>
      </c>
      <c r="Q5187" s="14" t="str">
        <f t="shared" ref="Q5187:Q5250" si="741">IF(AND(O5187&lt;0.5,O5187&gt;-0.5),"Yes","No")</f>
        <v>No</v>
      </c>
      <c r="R5187" s="15">
        <f t="shared" si="735"/>
        <v>0</v>
      </c>
      <c r="S5187" s="14">
        <f t="shared" si="736"/>
        <v>1</v>
      </c>
      <c r="T5187" s="15">
        <f t="shared" si="737"/>
        <v>2653</v>
      </c>
    </row>
    <row r="5188" spans="1:20" x14ac:dyDescent="0.2">
      <c r="A5188" s="11"/>
      <c r="B5188" s="11" t="s">
        <v>38</v>
      </c>
      <c r="C5188" s="11" t="s">
        <v>44</v>
      </c>
      <c r="D5188" s="11">
        <v>1950</v>
      </c>
      <c r="E5188" s="11" t="s">
        <v>30</v>
      </c>
      <c r="F5188" s="11">
        <v>100</v>
      </c>
      <c r="G5188" s="11" t="s">
        <v>24</v>
      </c>
      <c r="H5188" s="11" t="s">
        <v>24</v>
      </c>
      <c r="I5188" s="11" t="s">
        <v>36</v>
      </c>
      <c r="J5188" s="11">
        <v>65</v>
      </c>
      <c r="K5188" s="12">
        <v>1.0051070555608774</v>
      </c>
      <c r="L5188" s="13">
        <v>0</v>
      </c>
      <c r="M5188" s="14">
        <f t="shared" si="738"/>
        <v>0</v>
      </c>
      <c r="N5188" s="15">
        <f t="shared" si="739"/>
        <v>2.5</v>
      </c>
      <c r="O5188" s="14">
        <f t="shared" si="740"/>
        <v>1</v>
      </c>
      <c r="P5188" s="15" t="s">
        <v>25</v>
      </c>
      <c r="Q5188" s="14" t="str">
        <f t="shared" si="741"/>
        <v>No</v>
      </c>
      <c r="R5188" s="15">
        <f t="shared" ref="R5188:R5251" si="742">M5188/(K5188/1000)</f>
        <v>0</v>
      </c>
      <c r="S5188" s="14">
        <f t="shared" ref="S5188:S5251" si="743">IF(R5188&lt;=125,1,IF(R5188&lt;250,2,IF(R5188&lt;500,3,IF(R5188&lt;1000,4,5))))</f>
        <v>1</v>
      </c>
      <c r="T5188" s="15">
        <f t="shared" ref="T5188:T5251" si="744">RANK(R5188,$R$3:$R$14561)</f>
        <v>2653</v>
      </c>
    </row>
    <row r="5189" spans="1:20" x14ac:dyDescent="0.2">
      <c r="A5189" s="11"/>
      <c r="B5189" s="11" t="s">
        <v>32</v>
      </c>
      <c r="C5189" s="11" t="s">
        <v>44</v>
      </c>
      <c r="D5189" s="11">
        <v>1950</v>
      </c>
      <c r="E5189" s="11" t="s">
        <v>30</v>
      </c>
      <c r="F5189" s="11">
        <v>100</v>
      </c>
      <c r="G5189" s="11" t="s">
        <v>24</v>
      </c>
      <c r="H5189" s="11" t="s">
        <v>24</v>
      </c>
      <c r="I5189" s="11" t="s">
        <v>36</v>
      </c>
      <c r="J5189" s="11">
        <v>65</v>
      </c>
      <c r="K5189" s="12">
        <v>0.2203635881160981</v>
      </c>
      <c r="L5189" s="13">
        <v>0</v>
      </c>
      <c r="M5189" s="14">
        <f t="shared" si="738"/>
        <v>0</v>
      </c>
      <c r="N5189" s="15">
        <f t="shared" si="739"/>
        <v>2.5</v>
      </c>
      <c r="O5189" s="14">
        <f t="shared" si="740"/>
        <v>1</v>
      </c>
      <c r="P5189" s="15" t="s">
        <v>25</v>
      </c>
      <c r="Q5189" s="14" t="str">
        <f t="shared" si="741"/>
        <v>No</v>
      </c>
      <c r="R5189" s="15">
        <f t="shared" si="742"/>
        <v>0</v>
      </c>
      <c r="S5189" s="14">
        <f t="shared" si="743"/>
        <v>1</v>
      </c>
      <c r="T5189" s="15">
        <f t="shared" si="744"/>
        <v>2653</v>
      </c>
    </row>
    <row r="5190" spans="1:20" x14ac:dyDescent="0.2">
      <c r="A5190" s="11"/>
      <c r="B5190" s="11" t="s">
        <v>50</v>
      </c>
      <c r="C5190" s="11" t="s">
        <v>44</v>
      </c>
      <c r="D5190" s="11">
        <v>1950</v>
      </c>
      <c r="E5190" s="11" t="s">
        <v>30</v>
      </c>
      <c r="F5190" s="11">
        <v>100</v>
      </c>
      <c r="G5190" s="11" t="s">
        <v>24</v>
      </c>
      <c r="H5190" s="11" t="s">
        <v>24</v>
      </c>
      <c r="I5190" s="11" t="s">
        <v>36</v>
      </c>
      <c r="J5190" s="11">
        <v>65</v>
      </c>
      <c r="K5190" s="12">
        <v>7.3629517161850717E-3</v>
      </c>
      <c r="L5190" s="13">
        <v>0</v>
      </c>
      <c r="M5190" s="14">
        <f t="shared" si="738"/>
        <v>0</v>
      </c>
      <c r="N5190" s="15">
        <f t="shared" si="739"/>
        <v>2.5</v>
      </c>
      <c r="O5190" s="14">
        <f t="shared" si="740"/>
        <v>1</v>
      </c>
      <c r="P5190" s="15" t="s">
        <v>25</v>
      </c>
      <c r="Q5190" s="14" t="str">
        <f t="shared" si="741"/>
        <v>No</v>
      </c>
      <c r="R5190" s="15">
        <f t="shared" si="742"/>
        <v>0</v>
      </c>
      <c r="S5190" s="14">
        <f t="shared" si="743"/>
        <v>1</v>
      </c>
      <c r="T5190" s="15">
        <f t="shared" si="744"/>
        <v>2653</v>
      </c>
    </row>
    <row r="5191" spans="1:20" x14ac:dyDescent="0.2">
      <c r="A5191" s="11"/>
      <c r="B5191" s="11" t="s">
        <v>38</v>
      </c>
      <c r="C5191" s="11" t="s">
        <v>44</v>
      </c>
      <c r="D5191" s="11">
        <v>1950</v>
      </c>
      <c r="E5191" s="11" t="s">
        <v>30</v>
      </c>
      <c r="F5191" s="11">
        <v>100</v>
      </c>
      <c r="G5191" s="11" t="s">
        <v>24</v>
      </c>
      <c r="H5191" s="11" t="s">
        <v>24</v>
      </c>
      <c r="I5191" s="11" t="s">
        <v>33</v>
      </c>
      <c r="J5191" s="11">
        <v>65</v>
      </c>
      <c r="K5191" s="12">
        <v>1.2738234200577891</v>
      </c>
      <c r="L5191" s="13">
        <v>0</v>
      </c>
      <c r="M5191" s="14">
        <f t="shared" si="738"/>
        <v>0</v>
      </c>
      <c r="N5191" s="15">
        <f t="shared" si="739"/>
        <v>2.5</v>
      </c>
      <c r="O5191" s="14">
        <f t="shared" si="740"/>
        <v>1</v>
      </c>
      <c r="P5191" s="15" t="s">
        <v>25</v>
      </c>
      <c r="Q5191" s="14" t="str">
        <f t="shared" si="741"/>
        <v>No</v>
      </c>
      <c r="R5191" s="15">
        <f t="shared" si="742"/>
        <v>0</v>
      </c>
      <c r="S5191" s="14">
        <f t="shared" si="743"/>
        <v>1</v>
      </c>
      <c r="T5191" s="15">
        <f t="shared" si="744"/>
        <v>2653</v>
      </c>
    </row>
    <row r="5192" spans="1:20" x14ac:dyDescent="0.2">
      <c r="A5192" s="11"/>
      <c r="B5192" s="11" t="s">
        <v>32</v>
      </c>
      <c r="C5192" s="11" t="s">
        <v>44</v>
      </c>
      <c r="D5192" s="11">
        <v>1950</v>
      </c>
      <c r="E5192" s="11" t="s">
        <v>30</v>
      </c>
      <c r="F5192" s="11">
        <v>100</v>
      </c>
      <c r="G5192" s="11" t="s">
        <v>24</v>
      </c>
      <c r="H5192" s="11" t="s">
        <v>24</v>
      </c>
      <c r="I5192" s="11" t="s">
        <v>33</v>
      </c>
      <c r="J5192" s="11">
        <v>65</v>
      </c>
      <c r="K5192" s="12">
        <v>0.52374483255652293</v>
      </c>
      <c r="L5192" s="13">
        <v>1.0148478099480327</v>
      </c>
      <c r="M5192" s="14">
        <f t="shared" si="738"/>
        <v>0.3382826033160109</v>
      </c>
      <c r="N5192" s="15">
        <f t="shared" si="739"/>
        <v>2.5</v>
      </c>
      <c r="O5192" s="14">
        <f t="shared" si="740"/>
        <v>0.86468695867359568</v>
      </c>
      <c r="P5192" s="15" t="s">
        <v>25</v>
      </c>
      <c r="Q5192" s="14" t="str">
        <f t="shared" si="741"/>
        <v>No</v>
      </c>
      <c r="R5192" s="15">
        <f t="shared" si="742"/>
        <v>645.89201131545906</v>
      </c>
      <c r="S5192" s="14">
        <f t="shared" si="743"/>
        <v>4</v>
      </c>
      <c r="T5192" s="15">
        <f t="shared" si="744"/>
        <v>626</v>
      </c>
    </row>
    <row r="5193" spans="1:20" x14ac:dyDescent="0.2">
      <c r="A5193" s="11"/>
      <c r="B5193" s="11" t="s">
        <v>38</v>
      </c>
      <c r="C5193" s="11" t="s">
        <v>44</v>
      </c>
      <c r="D5193" s="11">
        <v>1950</v>
      </c>
      <c r="E5193" s="11" t="s">
        <v>30</v>
      </c>
      <c r="F5193" s="11">
        <v>100</v>
      </c>
      <c r="G5193" s="11" t="s">
        <v>24</v>
      </c>
      <c r="H5193" s="11" t="s">
        <v>24</v>
      </c>
      <c r="I5193" s="11" t="s">
        <v>35</v>
      </c>
      <c r="J5193" s="11">
        <v>65</v>
      </c>
      <c r="K5193" s="12">
        <v>0.12544972529126863</v>
      </c>
      <c r="L5193" s="13">
        <v>0</v>
      </c>
      <c r="M5193" s="14">
        <f t="shared" si="738"/>
        <v>0</v>
      </c>
      <c r="N5193" s="15">
        <f t="shared" si="739"/>
        <v>2.5</v>
      </c>
      <c r="O5193" s="14">
        <f t="shared" si="740"/>
        <v>1</v>
      </c>
      <c r="P5193" s="15" t="s">
        <v>25</v>
      </c>
      <c r="Q5193" s="14" t="str">
        <f t="shared" si="741"/>
        <v>No</v>
      </c>
      <c r="R5193" s="15">
        <f t="shared" si="742"/>
        <v>0</v>
      </c>
      <c r="S5193" s="14">
        <f t="shared" si="743"/>
        <v>1</v>
      </c>
      <c r="T5193" s="15">
        <f t="shared" si="744"/>
        <v>2653</v>
      </c>
    </row>
    <row r="5194" spans="1:20" x14ac:dyDescent="0.2">
      <c r="A5194" s="11"/>
      <c r="B5194" s="11" t="s">
        <v>38</v>
      </c>
      <c r="C5194" s="11" t="s">
        <v>44</v>
      </c>
      <c r="D5194" s="11">
        <v>1950</v>
      </c>
      <c r="E5194" s="11" t="s">
        <v>30</v>
      </c>
      <c r="F5194" s="11">
        <v>100</v>
      </c>
      <c r="G5194" s="11" t="s">
        <v>24</v>
      </c>
      <c r="H5194" s="11" t="s">
        <v>24</v>
      </c>
      <c r="I5194" s="11" t="s">
        <v>31</v>
      </c>
      <c r="J5194" s="11">
        <v>65</v>
      </c>
      <c r="K5194" s="12">
        <v>9.1128577685109811</v>
      </c>
      <c r="L5194" s="13">
        <v>17.149644755634675</v>
      </c>
      <c r="M5194" s="14">
        <f t="shared" si="738"/>
        <v>5.7165482518782254</v>
      </c>
      <c r="N5194" s="15">
        <f t="shared" si="739"/>
        <v>2.5</v>
      </c>
      <c r="O5194" s="14">
        <f t="shared" si="740"/>
        <v>-1.2866193007512901</v>
      </c>
      <c r="P5194" s="15" t="s">
        <v>25</v>
      </c>
      <c r="Q5194" s="14" t="str">
        <f t="shared" si="741"/>
        <v>No</v>
      </c>
      <c r="R5194" s="15">
        <f t="shared" si="742"/>
        <v>627.30576917720248</v>
      </c>
      <c r="S5194" s="14">
        <f t="shared" si="743"/>
        <v>4</v>
      </c>
      <c r="T5194" s="15">
        <f t="shared" si="744"/>
        <v>642</v>
      </c>
    </row>
    <row r="5195" spans="1:20" x14ac:dyDescent="0.2">
      <c r="A5195" s="11"/>
      <c r="B5195" s="11" t="s">
        <v>32</v>
      </c>
      <c r="C5195" s="11" t="s">
        <v>44</v>
      </c>
      <c r="D5195" s="11">
        <v>1950</v>
      </c>
      <c r="E5195" s="11" t="s">
        <v>30</v>
      </c>
      <c r="F5195" s="11">
        <v>100</v>
      </c>
      <c r="G5195" s="11" t="s">
        <v>24</v>
      </c>
      <c r="H5195" s="11" t="s">
        <v>24</v>
      </c>
      <c r="I5195" s="11" t="s">
        <v>31</v>
      </c>
      <c r="J5195" s="11">
        <v>65</v>
      </c>
      <c r="K5195" s="12">
        <v>3.2432692737264959</v>
      </c>
      <c r="L5195" s="13">
        <v>4.2631106661056259</v>
      </c>
      <c r="M5195" s="14">
        <f t="shared" si="738"/>
        <v>1.4210368887018754</v>
      </c>
      <c r="N5195" s="15">
        <f t="shared" si="739"/>
        <v>2.5</v>
      </c>
      <c r="O5195" s="14">
        <f t="shared" si="740"/>
        <v>0.43158524451924984</v>
      </c>
      <c r="P5195" s="15" t="s">
        <v>25</v>
      </c>
      <c r="Q5195" s="14" t="str">
        <f t="shared" si="741"/>
        <v>Yes</v>
      </c>
      <c r="R5195" s="15">
        <f t="shared" si="742"/>
        <v>438.14952406622501</v>
      </c>
      <c r="S5195" s="14">
        <f t="shared" si="743"/>
        <v>3</v>
      </c>
      <c r="T5195" s="15">
        <f t="shared" si="744"/>
        <v>864</v>
      </c>
    </row>
    <row r="5196" spans="1:20" x14ac:dyDescent="0.2">
      <c r="A5196" s="11"/>
      <c r="B5196" s="11" t="s">
        <v>28</v>
      </c>
      <c r="C5196" s="11" t="s">
        <v>44</v>
      </c>
      <c r="D5196" s="11">
        <v>1950</v>
      </c>
      <c r="E5196" s="11" t="s">
        <v>30</v>
      </c>
      <c r="F5196" s="11">
        <v>100</v>
      </c>
      <c r="G5196" s="11" t="s">
        <v>24</v>
      </c>
      <c r="H5196" s="11" t="s">
        <v>24</v>
      </c>
      <c r="I5196" s="11" t="s">
        <v>31</v>
      </c>
      <c r="J5196" s="11">
        <v>65</v>
      </c>
      <c r="K5196" s="12">
        <v>4.9185848117731197E-2</v>
      </c>
      <c r="L5196" s="13">
        <v>0</v>
      </c>
      <c r="M5196" s="14">
        <f t="shared" si="738"/>
        <v>0</v>
      </c>
      <c r="N5196" s="15">
        <f t="shared" si="739"/>
        <v>2.5</v>
      </c>
      <c r="O5196" s="14">
        <f t="shared" si="740"/>
        <v>1</v>
      </c>
      <c r="P5196" s="15" t="s">
        <v>25</v>
      </c>
      <c r="Q5196" s="14" t="str">
        <f t="shared" si="741"/>
        <v>No</v>
      </c>
      <c r="R5196" s="15">
        <f t="shared" si="742"/>
        <v>0</v>
      </c>
      <c r="S5196" s="14">
        <f t="shared" si="743"/>
        <v>1</v>
      </c>
      <c r="T5196" s="15">
        <f t="shared" si="744"/>
        <v>2653</v>
      </c>
    </row>
    <row r="5197" spans="1:20" x14ac:dyDescent="0.2">
      <c r="A5197" s="11"/>
      <c r="B5197" s="11" t="s">
        <v>38</v>
      </c>
      <c r="C5197" s="11" t="s">
        <v>44</v>
      </c>
      <c r="D5197" s="11">
        <v>1950</v>
      </c>
      <c r="E5197" s="11" t="s">
        <v>30</v>
      </c>
      <c r="F5197" s="11">
        <v>150</v>
      </c>
      <c r="G5197" s="11" t="s">
        <v>24</v>
      </c>
      <c r="H5197" s="11" t="s">
        <v>24</v>
      </c>
      <c r="I5197" s="11" t="s">
        <v>36</v>
      </c>
      <c r="J5197" s="11">
        <v>65</v>
      </c>
      <c r="K5197" s="12">
        <v>0.10983524931769038</v>
      </c>
      <c r="L5197" s="13">
        <v>0</v>
      </c>
      <c r="M5197" s="14">
        <f t="shared" si="738"/>
        <v>0</v>
      </c>
      <c r="N5197" s="15">
        <f t="shared" si="739"/>
        <v>2.5</v>
      </c>
      <c r="O5197" s="14">
        <f t="shared" si="740"/>
        <v>1</v>
      </c>
      <c r="P5197" s="15" t="s">
        <v>25</v>
      </c>
      <c r="Q5197" s="14" t="str">
        <f t="shared" si="741"/>
        <v>No</v>
      </c>
      <c r="R5197" s="15">
        <f t="shared" si="742"/>
        <v>0</v>
      </c>
      <c r="S5197" s="14">
        <f t="shared" si="743"/>
        <v>1</v>
      </c>
      <c r="T5197" s="15">
        <f t="shared" si="744"/>
        <v>2653</v>
      </c>
    </row>
    <row r="5198" spans="1:20" x14ac:dyDescent="0.2">
      <c r="A5198" s="11"/>
      <c r="B5198" s="11" t="s">
        <v>32</v>
      </c>
      <c r="C5198" s="11" t="s">
        <v>44</v>
      </c>
      <c r="D5198" s="11">
        <v>1950</v>
      </c>
      <c r="E5198" s="11" t="s">
        <v>30</v>
      </c>
      <c r="F5198" s="11">
        <v>150</v>
      </c>
      <c r="G5198" s="11" t="s">
        <v>24</v>
      </c>
      <c r="H5198" s="11" t="s">
        <v>24</v>
      </c>
      <c r="I5198" s="11" t="s">
        <v>36</v>
      </c>
      <c r="J5198" s="11">
        <v>65</v>
      </c>
      <c r="K5198" s="12">
        <v>0.46597798679947416</v>
      </c>
      <c r="L5198" s="13">
        <v>0</v>
      </c>
      <c r="M5198" s="14">
        <f t="shared" si="738"/>
        <v>0</v>
      </c>
      <c r="N5198" s="15">
        <f t="shared" si="739"/>
        <v>2.5</v>
      </c>
      <c r="O5198" s="14">
        <f t="shared" si="740"/>
        <v>1</v>
      </c>
      <c r="P5198" s="15" t="s">
        <v>25</v>
      </c>
      <c r="Q5198" s="14" t="str">
        <f t="shared" si="741"/>
        <v>No</v>
      </c>
      <c r="R5198" s="15">
        <f t="shared" si="742"/>
        <v>0</v>
      </c>
      <c r="S5198" s="14">
        <f t="shared" si="743"/>
        <v>1</v>
      </c>
      <c r="T5198" s="15">
        <f t="shared" si="744"/>
        <v>2653</v>
      </c>
    </row>
    <row r="5199" spans="1:20" x14ac:dyDescent="0.2">
      <c r="A5199" s="11"/>
      <c r="B5199" s="11" t="s">
        <v>38</v>
      </c>
      <c r="C5199" s="11" t="s">
        <v>44</v>
      </c>
      <c r="D5199" s="11">
        <v>1950</v>
      </c>
      <c r="E5199" s="11" t="s">
        <v>30</v>
      </c>
      <c r="F5199" s="11">
        <v>150</v>
      </c>
      <c r="G5199" s="11" t="s">
        <v>24</v>
      </c>
      <c r="H5199" s="11" t="s">
        <v>24</v>
      </c>
      <c r="I5199" s="11" t="s">
        <v>33</v>
      </c>
      <c r="J5199" s="11">
        <v>65</v>
      </c>
      <c r="K5199" s="12">
        <v>0.4403302986646781</v>
      </c>
      <c r="L5199" s="13">
        <v>0</v>
      </c>
      <c r="M5199" s="14">
        <f t="shared" si="738"/>
        <v>0</v>
      </c>
      <c r="N5199" s="15">
        <f t="shared" si="739"/>
        <v>2.5</v>
      </c>
      <c r="O5199" s="14">
        <f t="shared" si="740"/>
        <v>1</v>
      </c>
      <c r="P5199" s="15" t="s">
        <v>25</v>
      </c>
      <c r="Q5199" s="14" t="str">
        <f t="shared" si="741"/>
        <v>No</v>
      </c>
      <c r="R5199" s="15">
        <f t="shared" si="742"/>
        <v>0</v>
      </c>
      <c r="S5199" s="14">
        <f t="shared" si="743"/>
        <v>1</v>
      </c>
      <c r="T5199" s="15">
        <f t="shared" si="744"/>
        <v>2653</v>
      </c>
    </row>
    <row r="5200" spans="1:20" x14ac:dyDescent="0.2">
      <c r="A5200" s="11"/>
      <c r="B5200" s="11" t="s">
        <v>32</v>
      </c>
      <c r="C5200" s="11" t="s">
        <v>44</v>
      </c>
      <c r="D5200" s="11">
        <v>1950</v>
      </c>
      <c r="E5200" s="11" t="s">
        <v>30</v>
      </c>
      <c r="F5200" s="11">
        <v>150</v>
      </c>
      <c r="G5200" s="11" t="s">
        <v>24</v>
      </c>
      <c r="H5200" s="11" t="s">
        <v>24</v>
      </c>
      <c r="I5200" s="11" t="s">
        <v>33</v>
      </c>
      <c r="J5200" s="11">
        <v>65</v>
      </c>
      <c r="K5200" s="12">
        <v>0.19750265757038954</v>
      </c>
      <c r="L5200" s="13">
        <v>0</v>
      </c>
      <c r="M5200" s="14">
        <f t="shared" si="738"/>
        <v>0</v>
      </c>
      <c r="N5200" s="15">
        <f t="shared" si="739"/>
        <v>2.5</v>
      </c>
      <c r="O5200" s="14">
        <f t="shared" si="740"/>
        <v>1</v>
      </c>
      <c r="P5200" s="15" t="s">
        <v>25</v>
      </c>
      <c r="Q5200" s="14" t="str">
        <f t="shared" si="741"/>
        <v>No</v>
      </c>
      <c r="R5200" s="15">
        <f t="shared" si="742"/>
        <v>0</v>
      </c>
      <c r="S5200" s="14">
        <f t="shared" si="743"/>
        <v>1</v>
      </c>
      <c r="T5200" s="15">
        <f t="shared" si="744"/>
        <v>2653</v>
      </c>
    </row>
    <row r="5201" spans="1:20" x14ac:dyDescent="0.2">
      <c r="A5201" s="11"/>
      <c r="B5201" s="11" t="s">
        <v>38</v>
      </c>
      <c r="C5201" s="11" t="s">
        <v>44</v>
      </c>
      <c r="D5201" s="11">
        <v>1950</v>
      </c>
      <c r="E5201" s="11" t="s">
        <v>30</v>
      </c>
      <c r="F5201" s="11">
        <v>150</v>
      </c>
      <c r="G5201" s="11" t="s">
        <v>24</v>
      </c>
      <c r="H5201" s="11" t="s">
        <v>24</v>
      </c>
      <c r="I5201" s="11" t="s">
        <v>31</v>
      </c>
      <c r="J5201" s="11">
        <v>65</v>
      </c>
      <c r="K5201" s="12">
        <v>1.6602102389848901</v>
      </c>
      <c r="L5201" s="13">
        <v>0</v>
      </c>
      <c r="M5201" s="14">
        <f t="shared" si="738"/>
        <v>0</v>
      </c>
      <c r="N5201" s="15">
        <f t="shared" si="739"/>
        <v>2.5</v>
      </c>
      <c r="O5201" s="14">
        <f t="shared" si="740"/>
        <v>1</v>
      </c>
      <c r="P5201" s="15" t="s">
        <v>25</v>
      </c>
      <c r="Q5201" s="14" t="str">
        <f t="shared" si="741"/>
        <v>No</v>
      </c>
      <c r="R5201" s="15">
        <f t="shared" si="742"/>
        <v>0</v>
      </c>
      <c r="S5201" s="14">
        <f t="shared" si="743"/>
        <v>1</v>
      </c>
      <c r="T5201" s="15">
        <f t="shared" si="744"/>
        <v>2653</v>
      </c>
    </row>
    <row r="5202" spans="1:20" x14ac:dyDescent="0.2">
      <c r="A5202" s="11"/>
      <c r="B5202" s="11" t="s">
        <v>32</v>
      </c>
      <c r="C5202" s="11" t="s">
        <v>44</v>
      </c>
      <c r="D5202" s="11">
        <v>1950</v>
      </c>
      <c r="E5202" s="11" t="s">
        <v>30</v>
      </c>
      <c r="F5202" s="11">
        <v>150</v>
      </c>
      <c r="G5202" s="11" t="s">
        <v>24</v>
      </c>
      <c r="H5202" s="11" t="s">
        <v>24</v>
      </c>
      <c r="I5202" s="11" t="s">
        <v>31</v>
      </c>
      <c r="J5202" s="11">
        <v>65</v>
      </c>
      <c r="K5202" s="12">
        <v>1.5526295840726194</v>
      </c>
      <c r="L5202" s="13">
        <v>0</v>
      </c>
      <c r="M5202" s="14">
        <f t="shared" si="738"/>
        <v>0</v>
      </c>
      <c r="N5202" s="15">
        <f t="shared" si="739"/>
        <v>2.5</v>
      </c>
      <c r="O5202" s="14">
        <f t="shared" si="740"/>
        <v>1</v>
      </c>
      <c r="P5202" s="15" t="s">
        <v>25</v>
      </c>
      <c r="Q5202" s="14" t="str">
        <f t="shared" si="741"/>
        <v>No</v>
      </c>
      <c r="R5202" s="15">
        <f t="shared" si="742"/>
        <v>0</v>
      </c>
      <c r="S5202" s="14">
        <f t="shared" si="743"/>
        <v>1</v>
      </c>
      <c r="T5202" s="15">
        <f t="shared" si="744"/>
        <v>2653</v>
      </c>
    </row>
    <row r="5203" spans="1:20" x14ac:dyDescent="0.2">
      <c r="A5203" s="11"/>
      <c r="B5203" s="11" t="s">
        <v>28</v>
      </c>
      <c r="C5203" s="11" t="s">
        <v>44</v>
      </c>
      <c r="D5203" s="11">
        <v>1950</v>
      </c>
      <c r="E5203" s="11" t="s">
        <v>30</v>
      </c>
      <c r="F5203" s="11">
        <v>150</v>
      </c>
      <c r="G5203" s="11" t="s">
        <v>24</v>
      </c>
      <c r="H5203" s="11" t="s">
        <v>24</v>
      </c>
      <c r="I5203" s="11" t="s">
        <v>31</v>
      </c>
      <c r="J5203" s="11">
        <v>65</v>
      </c>
      <c r="K5203" s="12">
        <v>7.241266548525368E-3</v>
      </c>
      <c r="L5203" s="13">
        <v>0</v>
      </c>
      <c r="M5203" s="14">
        <f t="shared" si="738"/>
        <v>0</v>
      </c>
      <c r="N5203" s="15">
        <f t="shared" si="739"/>
        <v>2.5</v>
      </c>
      <c r="O5203" s="14">
        <f t="shared" si="740"/>
        <v>1</v>
      </c>
      <c r="P5203" s="15" t="s">
        <v>25</v>
      </c>
      <c r="Q5203" s="14" t="str">
        <f t="shared" si="741"/>
        <v>No</v>
      </c>
      <c r="R5203" s="15">
        <f t="shared" si="742"/>
        <v>0</v>
      </c>
      <c r="S5203" s="14">
        <f t="shared" si="743"/>
        <v>1</v>
      </c>
      <c r="T5203" s="15">
        <f t="shared" si="744"/>
        <v>2653</v>
      </c>
    </row>
    <row r="5204" spans="1:20" x14ac:dyDescent="0.2">
      <c r="A5204" s="11"/>
      <c r="B5204" s="11" t="s">
        <v>32</v>
      </c>
      <c r="C5204" s="11" t="s">
        <v>44</v>
      </c>
      <c r="D5204" s="11">
        <v>1950</v>
      </c>
      <c r="E5204" s="11" t="s">
        <v>30</v>
      </c>
      <c r="F5204" s="11">
        <v>200</v>
      </c>
      <c r="G5204" s="11" t="s">
        <v>24</v>
      </c>
      <c r="H5204" s="11" t="s">
        <v>24</v>
      </c>
      <c r="I5204" s="11" t="s">
        <v>36</v>
      </c>
      <c r="J5204" s="11">
        <v>65</v>
      </c>
      <c r="K5204" s="12">
        <v>0.6910824480586909</v>
      </c>
      <c r="L5204" s="13">
        <v>0</v>
      </c>
      <c r="M5204" s="14">
        <f t="shared" si="738"/>
        <v>0</v>
      </c>
      <c r="N5204" s="15">
        <f t="shared" si="739"/>
        <v>2.5</v>
      </c>
      <c r="O5204" s="14">
        <f t="shared" si="740"/>
        <v>1</v>
      </c>
      <c r="P5204" s="15" t="s">
        <v>25</v>
      </c>
      <c r="Q5204" s="14" t="str">
        <f t="shared" si="741"/>
        <v>No</v>
      </c>
      <c r="R5204" s="15">
        <f t="shared" si="742"/>
        <v>0</v>
      </c>
      <c r="S5204" s="14">
        <f t="shared" si="743"/>
        <v>1</v>
      </c>
      <c r="T5204" s="15">
        <f t="shared" si="744"/>
        <v>2653</v>
      </c>
    </row>
    <row r="5205" spans="1:20" x14ac:dyDescent="0.2">
      <c r="A5205" s="11"/>
      <c r="B5205" s="11" t="s">
        <v>38</v>
      </c>
      <c r="C5205" s="11" t="s">
        <v>44</v>
      </c>
      <c r="D5205" s="11">
        <v>1950</v>
      </c>
      <c r="E5205" s="11" t="s">
        <v>30</v>
      </c>
      <c r="F5205" s="11">
        <v>200</v>
      </c>
      <c r="G5205" s="11" t="s">
        <v>24</v>
      </c>
      <c r="H5205" s="11" t="s">
        <v>24</v>
      </c>
      <c r="I5205" s="11" t="s">
        <v>33</v>
      </c>
      <c r="J5205" s="11">
        <v>65</v>
      </c>
      <c r="K5205" s="12">
        <v>3.1695586521139005E-2</v>
      </c>
      <c r="L5205" s="13">
        <v>0</v>
      </c>
      <c r="M5205" s="14">
        <f t="shared" si="738"/>
        <v>0</v>
      </c>
      <c r="N5205" s="15">
        <f t="shared" si="739"/>
        <v>2.5</v>
      </c>
      <c r="O5205" s="14">
        <f t="shared" si="740"/>
        <v>1</v>
      </c>
      <c r="P5205" s="15" t="s">
        <v>25</v>
      </c>
      <c r="Q5205" s="14" t="str">
        <f t="shared" si="741"/>
        <v>No</v>
      </c>
      <c r="R5205" s="15">
        <f t="shared" si="742"/>
        <v>0</v>
      </c>
      <c r="S5205" s="14">
        <f t="shared" si="743"/>
        <v>1</v>
      </c>
      <c r="T5205" s="15">
        <f t="shared" si="744"/>
        <v>2653</v>
      </c>
    </row>
    <row r="5206" spans="1:20" x14ac:dyDescent="0.2">
      <c r="A5206" s="11"/>
      <c r="B5206" s="11" t="s">
        <v>38</v>
      </c>
      <c r="C5206" s="11" t="s">
        <v>44</v>
      </c>
      <c r="D5206" s="11">
        <v>1950</v>
      </c>
      <c r="E5206" s="11" t="s">
        <v>30</v>
      </c>
      <c r="F5206" s="11">
        <v>200</v>
      </c>
      <c r="G5206" s="11" t="s">
        <v>24</v>
      </c>
      <c r="H5206" s="11" t="s">
        <v>24</v>
      </c>
      <c r="I5206" s="11" t="s">
        <v>31</v>
      </c>
      <c r="J5206" s="11">
        <v>65</v>
      </c>
      <c r="K5206" s="12">
        <v>0.23354866494375123</v>
      </c>
      <c r="L5206" s="13">
        <v>0</v>
      </c>
      <c r="M5206" s="14">
        <f t="shared" si="738"/>
        <v>0</v>
      </c>
      <c r="N5206" s="15">
        <f t="shared" si="739"/>
        <v>2.5</v>
      </c>
      <c r="O5206" s="14">
        <f t="shared" si="740"/>
        <v>1</v>
      </c>
      <c r="P5206" s="15" t="s">
        <v>25</v>
      </c>
      <c r="Q5206" s="14" t="str">
        <f t="shared" si="741"/>
        <v>No</v>
      </c>
      <c r="R5206" s="15">
        <f t="shared" si="742"/>
        <v>0</v>
      </c>
      <c r="S5206" s="14">
        <f t="shared" si="743"/>
        <v>1</v>
      </c>
      <c r="T5206" s="15">
        <f t="shared" si="744"/>
        <v>2653</v>
      </c>
    </row>
    <row r="5207" spans="1:20" x14ac:dyDescent="0.2">
      <c r="A5207" s="11"/>
      <c r="B5207" s="11" t="s">
        <v>32</v>
      </c>
      <c r="C5207" s="11" t="s">
        <v>44</v>
      </c>
      <c r="D5207" s="11">
        <v>1950</v>
      </c>
      <c r="E5207" s="11" t="s">
        <v>30</v>
      </c>
      <c r="F5207" s="11">
        <v>200</v>
      </c>
      <c r="G5207" s="11" t="s">
        <v>24</v>
      </c>
      <c r="H5207" s="11" t="s">
        <v>24</v>
      </c>
      <c r="I5207" s="11" t="s">
        <v>31</v>
      </c>
      <c r="J5207" s="11">
        <v>65</v>
      </c>
      <c r="K5207" s="12">
        <v>1.4701695875685827</v>
      </c>
      <c r="L5207" s="13">
        <v>1.0779279279279279</v>
      </c>
      <c r="M5207" s="14">
        <f t="shared" si="738"/>
        <v>0.35930930930930932</v>
      </c>
      <c r="N5207" s="15">
        <f t="shared" si="739"/>
        <v>2.5</v>
      </c>
      <c r="O5207" s="14">
        <f t="shared" si="740"/>
        <v>0.85627627627627634</v>
      </c>
      <c r="P5207" s="15" t="s">
        <v>25</v>
      </c>
      <c r="Q5207" s="14" t="str">
        <f t="shared" si="741"/>
        <v>No</v>
      </c>
      <c r="R5207" s="15">
        <f t="shared" si="742"/>
        <v>244.39990620643124</v>
      </c>
      <c r="S5207" s="14">
        <f t="shared" si="743"/>
        <v>2</v>
      </c>
      <c r="T5207" s="15">
        <f t="shared" si="744"/>
        <v>1392</v>
      </c>
    </row>
    <row r="5208" spans="1:20" x14ac:dyDescent="0.2">
      <c r="A5208" s="11"/>
      <c r="B5208" s="11" t="s">
        <v>38</v>
      </c>
      <c r="C5208" s="11" t="s">
        <v>44</v>
      </c>
      <c r="D5208" s="11">
        <v>1950</v>
      </c>
      <c r="E5208" s="11" t="s">
        <v>30</v>
      </c>
      <c r="F5208" s="11">
        <v>250</v>
      </c>
      <c r="G5208" s="11" t="s">
        <v>24</v>
      </c>
      <c r="H5208" s="11" t="s">
        <v>24</v>
      </c>
      <c r="I5208" s="11" t="s">
        <v>33</v>
      </c>
      <c r="J5208" s="11">
        <v>65</v>
      </c>
      <c r="K5208" s="12">
        <v>4.7430541871686226E-3</v>
      </c>
      <c r="L5208" s="13">
        <v>0</v>
      </c>
      <c r="M5208" s="14">
        <f t="shared" si="738"/>
        <v>0</v>
      </c>
      <c r="N5208" s="15">
        <f t="shared" si="739"/>
        <v>2.5</v>
      </c>
      <c r="O5208" s="14">
        <f t="shared" si="740"/>
        <v>1</v>
      </c>
      <c r="P5208" s="15" t="s">
        <v>25</v>
      </c>
      <c r="Q5208" s="14" t="str">
        <f t="shared" si="741"/>
        <v>No</v>
      </c>
      <c r="R5208" s="15">
        <f t="shared" si="742"/>
        <v>0</v>
      </c>
      <c r="S5208" s="14">
        <f t="shared" si="743"/>
        <v>1</v>
      </c>
      <c r="T5208" s="15">
        <f t="shared" si="744"/>
        <v>2653</v>
      </c>
    </row>
    <row r="5209" spans="1:20" x14ac:dyDescent="0.2">
      <c r="A5209" s="11"/>
      <c r="B5209" s="11" t="s">
        <v>28</v>
      </c>
      <c r="C5209" s="11" t="s">
        <v>44</v>
      </c>
      <c r="D5209" s="11">
        <v>1950</v>
      </c>
      <c r="E5209" s="11" t="s">
        <v>30</v>
      </c>
      <c r="F5209" s="11">
        <v>250</v>
      </c>
      <c r="G5209" s="11" t="s">
        <v>24</v>
      </c>
      <c r="H5209" s="11" t="s">
        <v>24</v>
      </c>
      <c r="I5209" s="11" t="s">
        <v>35</v>
      </c>
      <c r="J5209" s="11">
        <v>65</v>
      </c>
      <c r="K5209" s="12">
        <v>1.9218810552956274E-2</v>
      </c>
      <c r="L5209" s="13">
        <v>0</v>
      </c>
      <c r="M5209" s="14">
        <f t="shared" si="738"/>
        <v>0</v>
      </c>
      <c r="N5209" s="15">
        <f t="shared" si="739"/>
        <v>2.5</v>
      </c>
      <c r="O5209" s="14">
        <f t="shared" si="740"/>
        <v>1</v>
      </c>
      <c r="P5209" s="15" t="s">
        <v>25</v>
      </c>
      <c r="Q5209" s="14" t="str">
        <f t="shared" si="741"/>
        <v>No</v>
      </c>
      <c r="R5209" s="15">
        <f t="shared" si="742"/>
        <v>0</v>
      </c>
      <c r="S5209" s="14">
        <f t="shared" si="743"/>
        <v>1</v>
      </c>
      <c r="T5209" s="15">
        <f t="shared" si="744"/>
        <v>2653</v>
      </c>
    </row>
    <row r="5210" spans="1:20" x14ac:dyDescent="0.2">
      <c r="A5210" s="11"/>
      <c r="B5210" s="11" t="s">
        <v>38</v>
      </c>
      <c r="C5210" s="11" t="s">
        <v>44</v>
      </c>
      <c r="D5210" s="11">
        <v>1950</v>
      </c>
      <c r="E5210" s="11" t="s">
        <v>30</v>
      </c>
      <c r="F5210" s="11">
        <v>250</v>
      </c>
      <c r="G5210" s="11" t="s">
        <v>24</v>
      </c>
      <c r="H5210" s="11" t="s">
        <v>24</v>
      </c>
      <c r="I5210" s="11" t="s">
        <v>31</v>
      </c>
      <c r="J5210" s="11">
        <v>65</v>
      </c>
      <c r="K5210" s="12">
        <v>4.6565360638140142E-3</v>
      </c>
      <c r="L5210" s="13">
        <v>0</v>
      </c>
      <c r="M5210" s="14">
        <f t="shared" si="738"/>
        <v>0</v>
      </c>
      <c r="N5210" s="15">
        <f t="shared" si="739"/>
        <v>2.5</v>
      </c>
      <c r="O5210" s="14">
        <f t="shared" si="740"/>
        <v>1</v>
      </c>
      <c r="P5210" s="15" t="s">
        <v>25</v>
      </c>
      <c r="Q5210" s="14" t="str">
        <f t="shared" si="741"/>
        <v>No</v>
      </c>
      <c r="R5210" s="15">
        <f t="shared" si="742"/>
        <v>0</v>
      </c>
      <c r="S5210" s="14">
        <f t="shared" si="743"/>
        <v>1</v>
      </c>
      <c r="T5210" s="15">
        <f t="shared" si="744"/>
        <v>2653</v>
      </c>
    </row>
    <row r="5211" spans="1:20" x14ac:dyDescent="0.2">
      <c r="A5211" s="11"/>
      <c r="B5211" s="11" t="s">
        <v>32</v>
      </c>
      <c r="C5211" s="11" t="s">
        <v>44</v>
      </c>
      <c r="D5211" s="11">
        <v>1950</v>
      </c>
      <c r="E5211" s="11" t="s">
        <v>30</v>
      </c>
      <c r="F5211" s="11">
        <v>250</v>
      </c>
      <c r="G5211" s="11" t="s">
        <v>24</v>
      </c>
      <c r="H5211" s="11" t="s">
        <v>24</v>
      </c>
      <c r="I5211" s="11" t="s">
        <v>31</v>
      </c>
      <c r="J5211" s="11">
        <v>65</v>
      </c>
      <c r="K5211" s="12">
        <v>5.9435986733958689E-2</v>
      </c>
      <c r="L5211" s="13">
        <v>0</v>
      </c>
      <c r="M5211" s="14">
        <f t="shared" si="738"/>
        <v>0</v>
      </c>
      <c r="N5211" s="15">
        <f t="shared" si="739"/>
        <v>2.5</v>
      </c>
      <c r="O5211" s="14">
        <f t="shared" si="740"/>
        <v>1</v>
      </c>
      <c r="P5211" s="15" t="s">
        <v>25</v>
      </c>
      <c r="Q5211" s="14" t="str">
        <f t="shared" si="741"/>
        <v>No</v>
      </c>
      <c r="R5211" s="15">
        <f t="shared" si="742"/>
        <v>0</v>
      </c>
      <c r="S5211" s="14">
        <f t="shared" si="743"/>
        <v>1</v>
      </c>
      <c r="T5211" s="15">
        <f t="shared" si="744"/>
        <v>2653</v>
      </c>
    </row>
    <row r="5212" spans="1:20" x14ac:dyDescent="0.2">
      <c r="A5212" s="11"/>
      <c r="B5212" s="11" t="s">
        <v>32</v>
      </c>
      <c r="C5212" s="11" t="s">
        <v>44</v>
      </c>
      <c r="D5212" s="11">
        <v>1950</v>
      </c>
      <c r="E5212" s="11" t="s">
        <v>30</v>
      </c>
      <c r="F5212" s="11">
        <v>300</v>
      </c>
      <c r="G5212" s="11" t="s">
        <v>24</v>
      </c>
      <c r="H5212" s="11" t="s">
        <v>24</v>
      </c>
      <c r="I5212" s="11" t="s">
        <v>33</v>
      </c>
      <c r="J5212" s="11">
        <v>65</v>
      </c>
      <c r="K5212" s="12">
        <v>5.491735105837383E-2</v>
      </c>
      <c r="L5212" s="13">
        <v>0</v>
      </c>
      <c r="M5212" s="14">
        <f t="shared" si="738"/>
        <v>0</v>
      </c>
      <c r="N5212" s="15">
        <f t="shared" si="739"/>
        <v>2.5</v>
      </c>
      <c r="O5212" s="14">
        <f t="shared" si="740"/>
        <v>1</v>
      </c>
      <c r="P5212" s="15" t="s">
        <v>25</v>
      </c>
      <c r="Q5212" s="14" t="str">
        <f t="shared" si="741"/>
        <v>No</v>
      </c>
      <c r="R5212" s="15">
        <f t="shared" si="742"/>
        <v>0</v>
      </c>
      <c r="S5212" s="14">
        <f t="shared" si="743"/>
        <v>1</v>
      </c>
      <c r="T5212" s="15">
        <f t="shared" si="744"/>
        <v>2653</v>
      </c>
    </row>
    <row r="5213" spans="1:20" x14ac:dyDescent="0.2">
      <c r="A5213" s="11"/>
      <c r="B5213" s="11" t="s">
        <v>28</v>
      </c>
      <c r="C5213" s="11" t="s">
        <v>44</v>
      </c>
      <c r="D5213" s="11">
        <v>1950</v>
      </c>
      <c r="E5213" s="11" t="s">
        <v>30</v>
      </c>
      <c r="F5213" s="11">
        <v>300</v>
      </c>
      <c r="G5213" s="11" t="s">
        <v>24</v>
      </c>
      <c r="H5213" s="11" t="s">
        <v>24</v>
      </c>
      <c r="I5213" s="11" t="s">
        <v>33</v>
      </c>
      <c r="J5213" s="11">
        <v>65</v>
      </c>
      <c r="K5213" s="12">
        <v>0.18440028968827382</v>
      </c>
      <c r="L5213" s="13">
        <v>0</v>
      </c>
      <c r="M5213" s="14">
        <f t="shared" si="738"/>
        <v>0</v>
      </c>
      <c r="N5213" s="15">
        <f t="shared" si="739"/>
        <v>2.5</v>
      </c>
      <c r="O5213" s="14">
        <f t="shared" si="740"/>
        <v>1</v>
      </c>
      <c r="P5213" s="15" t="s">
        <v>25</v>
      </c>
      <c r="Q5213" s="14" t="str">
        <f t="shared" si="741"/>
        <v>No</v>
      </c>
      <c r="R5213" s="15">
        <f t="shared" si="742"/>
        <v>0</v>
      </c>
      <c r="S5213" s="14">
        <f t="shared" si="743"/>
        <v>1</v>
      </c>
      <c r="T5213" s="15">
        <f t="shared" si="744"/>
        <v>2653</v>
      </c>
    </row>
    <row r="5214" spans="1:20" x14ac:dyDescent="0.2">
      <c r="A5214" s="11"/>
      <c r="B5214" s="11" t="s">
        <v>38</v>
      </c>
      <c r="C5214" s="11" t="s">
        <v>44</v>
      </c>
      <c r="D5214" s="11">
        <v>1950</v>
      </c>
      <c r="E5214" s="11" t="s">
        <v>30</v>
      </c>
      <c r="F5214" s="11">
        <v>300</v>
      </c>
      <c r="G5214" s="11" t="s">
        <v>24</v>
      </c>
      <c r="H5214" s="11" t="s">
        <v>24</v>
      </c>
      <c r="I5214" s="11" t="s">
        <v>31</v>
      </c>
      <c r="J5214" s="11">
        <v>65</v>
      </c>
      <c r="K5214" s="12">
        <v>0.36367399603189304</v>
      </c>
      <c r="L5214" s="13">
        <v>0</v>
      </c>
      <c r="M5214" s="14">
        <f t="shared" si="738"/>
        <v>0</v>
      </c>
      <c r="N5214" s="15">
        <f t="shared" si="739"/>
        <v>2.5</v>
      </c>
      <c r="O5214" s="14">
        <f t="shared" si="740"/>
        <v>1</v>
      </c>
      <c r="P5214" s="15" t="s">
        <v>25</v>
      </c>
      <c r="Q5214" s="14" t="str">
        <f t="shared" si="741"/>
        <v>No</v>
      </c>
      <c r="R5214" s="15">
        <f t="shared" si="742"/>
        <v>0</v>
      </c>
      <c r="S5214" s="14">
        <f t="shared" si="743"/>
        <v>1</v>
      </c>
      <c r="T5214" s="15">
        <f t="shared" si="744"/>
        <v>2653</v>
      </c>
    </row>
    <row r="5215" spans="1:20" x14ac:dyDescent="0.2">
      <c r="A5215" s="11"/>
      <c r="B5215" s="11" t="s">
        <v>32</v>
      </c>
      <c r="C5215" s="11" t="s">
        <v>44</v>
      </c>
      <c r="D5215" s="11">
        <v>1950</v>
      </c>
      <c r="E5215" s="11" t="s">
        <v>30</v>
      </c>
      <c r="F5215" s="11">
        <v>300</v>
      </c>
      <c r="G5215" s="11" t="s">
        <v>24</v>
      </c>
      <c r="H5215" s="11" t="s">
        <v>24</v>
      </c>
      <c r="I5215" s="11" t="s">
        <v>31</v>
      </c>
      <c r="J5215" s="11">
        <v>65</v>
      </c>
      <c r="K5215" s="12">
        <v>1.642067831460714E-2</v>
      </c>
      <c r="L5215" s="13">
        <v>0</v>
      </c>
      <c r="M5215" s="14">
        <f t="shared" si="738"/>
        <v>0</v>
      </c>
      <c r="N5215" s="15">
        <f t="shared" si="739"/>
        <v>2.5</v>
      </c>
      <c r="O5215" s="14">
        <f t="shared" si="740"/>
        <v>1</v>
      </c>
      <c r="P5215" s="15" t="s">
        <v>25</v>
      </c>
      <c r="Q5215" s="14" t="str">
        <f t="shared" si="741"/>
        <v>No</v>
      </c>
      <c r="R5215" s="15">
        <f t="shared" si="742"/>
        <v>0</v>
      </c>
      <c r="S5215" s="14">
        <f t="shared" si="743"/>
        <v>1</v>
      </c>
      <c r="T5215" s="15">
        <f t="shared" si="744"/>
        <v>2653</v>
      </c>
    </row>
    <row r="5216" spans="1:20" x14ac:dyDescent="0.2">
      <c r="A5216" s="11"/>
      <c r="B5216" s="11" t="s">
        <v>28</v>
      </c>
      <c r="C5216" s="11" t="s">
        <v>44</v>
      </c>
      <c r="D5216" s="11">
        <v>1950</v>
      </c>
      <c r="E5216" s="11" t="s">
        <v>30</v>
      </c>
      <c r="F5216" s="11">
        <v>300</v>
      </c>
      <c r="G5216" s="11" t="s">
        <v>24</v>
      </c>
      <c r="H5216" s="11" t="s">
        <v>24</v>
      </c>
      <c r="I5216" s="11" t="s">
        <v>31</v>
      </c>
      <c r="J5216" s="11">
        <v>65</v>
      </c>
      <c r="K5216" s="12">
        <v>0.31128635133759275</v>
      </c>
      <c r="L5216" s="13">
        <v>0</v>
      </c>
      <c r="M5216" s="14">
        <f t="shared" si="738"/>
        <v>0</v>
      </c>
      <c r="N5216" s="15">
        <f t="shared" si="739"/>
        <v>2.5</v>
      </c>
      <c r="O5216" s="14">
        <f t="shared" si="740"/>
        <v>1</v>
      </c>
      <c r="P5216" s="15" t="s">
        <v>25</v>
      </c>
      <c r="Q5216" s="14" t="str">
        <f t="shared" si="741"/>
        <v>No</v>
      </c>
      <c r="R5216" s="15">
        <f t="shared" si="742"/>
        <v>0</v>
      </c>
      <c r="S5216" s="14">
        <f t="shared" si="743"/>
        <v>1</v>
      </c>
      <c r="T5216" s="15">
        <f t="shared" si="744"/>
        <v>2653</v>
      </c>
    </row>
    <row r="5217" spans="1:20" x14ac:dyDescent="0.2">
      <c r="A5217" s="11"/>
      <c r="B5217" s="11" t="s">
        <v>32</v>
      </c>
      <c r="C5217" s="11" t="s">
        <v>44</v>
      </c>
      <c r="D5217" s="11">
        <v>1950</v>
      </c>
      <c r="E5217" s="11" t="s">
        <v>34</v>
      </c>
      <c r="F5217" s="11">
        <v>350</v>
      </c>
      <c r="G5217" s="11" t="s">
        <v>24</v>
      </c>
      <c r="H5217" s="11" t="s">
        <v>24</v>
      </c>
      <c r="I5217" s="11" t="s">
        <v>31</v>
      </c>
      <c r="J5217" s="11">
        <v>65</v>
      </c>
      <c r="K5217" s="12">
        <v>3.8874477697438022E-2</v>
      </c>
      <c r="L5217" s="13">
        <v>0</v>
      </c>
      <c r="M5217" s="14">
        <f t="shared" si="738"/>
        <v>0</v>
      </c>
      <c r="N5217" s="15">
        <f t="shared" si="739"/>
        <v>1</v>
      </c>
      <c r="O5217" s="14">
        <f t="shared" si="740"/>
        <v>1</v>
      </c>
      <c r="P5217" s="15" t="s">
        <v>25</v>
      </c>
      <c r="Q5217" s="14" t="str">
        <f t="shared" si="741"/>
        <v>No</v>
      </c>
      <c r="R5217" s="15">
        <f t="shared" si="742"/>
        <v>0</v>
      </c>
      <c r="S5217" s="14">
        <f t="shared" si="743"/>
        <v>1</v>
      </c>
      <c r="T5217" s="15">
        <f t="shared" si="744"/>
        <v>2653</v>
      </c>
    </row>
    <row r="5218" spans="1:20" x14ac:dyDescent="0.2">
      <c r="A5218" s="11"/>
      <c r="B5218" s="11" t="s">
        <v>28</v>
      </c>
      <c r="C5218" s="11" t="s">
        <v>44</v>
      </c>
      <c r="D5218" s="11">
        <v>1950</v>
      </c>
      <c r="E5218" s="11" t="s">
        <v>34</v>
      </c>
      <c r="F5218" s="11">
        <v>400</v>
      </c>
      <c r="G5218" s="11" t="s">
        <v>24</v>
      </c>
      <c r="H5218" s="11" t="s">
        <v>24</v>
      </c>
      <c r="I5218" s="11" t="s">
        <v>33</v>
      </c>
      <c r="J5218" s="11">
        <v>65</v>
      </c>
      <c r="K5218" s="12">
        <v>0.11942514425665564</v>
      </c>
      <c r="L5218" s="13">
        <v>0</v>
      </c>
      <c r="M5218" s="14">
        <f t="shared" si="738"/>
        <v>0</v>
      </c>
      <c r="N5218" s="15">
        <f t="shared" si="739"/>
        <v>1</v>
      </c>
      <c r="O5218" s="14">
        <f t="shared" si="740"/>
        <v>1</v>
      </c>
      <c r="P5218" s="15" t="s">
        <v>25</v>
      </c>
      <c r="Q5218" s="14" t="str">
        <f t="shared" si="741"/>
        <v>No</v>
      </c>
      <c r="R5218" s="15">
        <f t="shared" si="742"/>
        <v>0</v>
      </c>
      <c r="S5218" s="14">
        <f t="shared" si="743"/>
        <v>1</v>
      </c>
      <c r="T5218" s="15">
        <f t="shared" si="744"/>
        <v>2653</v>
      </c>
    </row>
    <row r="5219" spans="1:20" x14ac:dyDescent="0.2">
      <c r="A5219" s="11"/>
      <c r="B5219" s="11" t="s">
        <v>28</v>
      </c>
      <c r="C5219" s="11" t="s">
        <v>44</v>
      </c>
      <c r="D5219" s="11">
        <v>1950</v>
      </c>
      <c r="E5219" s="11" t="s">
        <v>34</v>
      </c>
      <c r="F5219" s="11">
        <v>450</v>
      </c>
      <c r="G5219" s="11" t="s">
        <v>24</v>
      </c>
      <c r="H5219" s="11" t="s">
        <v>24</v>
      </c>
      <c r="I5219" s="11" t="s">
        <v>33</v>
      </c>
      <c r="J5219" s="11">
        <v>65</v>
      </c>
      <c r="K5219" s="12">
        <v>4.263557829544763E-3</v>
      </c>
      <c r="L5219" s="13">
        <v>0</v>
      </c>
      <c r="M5219" s="14">
        <f t="shared" si="738"/>
        <v>0</v>
      </c>
      <c r="N5219" s="15">
        <f t="shared" si="739"/>
        <v>1</v>
      </c>
      <c r="O5219" s="14">
        <f t="shared" si="740"/>
        <v>1</v>
      </c>
      <c r="P5219" s="15" t="s">
        <v>25</v>
      </c>
      <c r="Q5219" s="14" t="str">
        <f t="shared" si="741"/>
        <v>No</v>
      </c>
      <c r="R5219" s="15">
        <f t="shared" si="742"/>
        <v>0</v>
      </c>
      <c r="S5219" s="14">
        <f t="shared" si="743"/>
        <v>1</v>
      </c>
      <c r="T5219" s="15">
        <f t="shared" si="744"/>
        <v>2653</v>
      </c>
    </row>
    <row r="5220" spans="1:20" x14ac:dyDescent="0.2">
      <c r="A5220" s="11"/>
      <c r="B5220" s="11" t="s">
        <v>28</v>
      </c>
      <c r="C5220" s="11" t="s">
        <v>44</v>
      </c>
      <c r="D5220" s="11">
        <v>1950</v>
      </c>
      <c r="E5220" s="11" t="s">
        <v>40</v>
      </c>
      <c r="F5220" s="11">
        <v>500</v>
      </c>
      <c r="G5220" s="11" t="s">
        <v>24</v>
      </c>
      <c r="H5220" s="11" t="s">
        <v>24</v>
      </c>
      <c r="I5220" s="11" t="s">
        <v>31</v>
      </c>
      <c r="J5220" s="11">
        <v>65</v>
      </c>
      <c r="K5220" s="12">
        <v>0.76197971731097813</v>
      </c>
      <c r="L5220" s="13">
        <v>0</v>
      </c>
      <c r="M5220" s="14">
        <f t="shared" si="738"/>
        <v>0</v>
      </c>
      <c r="N5220" s="15">
        <f t="shared" si="739"/>
        <v>1</v>
      </c>
      <c r="O5220" s="14">
        <f t="shared" si="740"/>
        <v>1</v>
      </c>
      <c r="P5220" s="15" t="s">
        <v>25</v>
      </c>
      <c r="Q5220" s="14" t="str">
        <f t="shared" si="741"/>
        <v>No</v>
      </c>
      <c r="R5220" s="15">
        <f t="shared" si="742"/>
        <v>0</v>
      </c>
      <c r="S5220" s="14">
        <f t="shared" si="743"/>
        <v>1</v>
      </c>
      <c r="T5220" s="15">
        <f t="shared" si="744"/>
        <v>2653</v>
      </c>
    </row>
    <row r="5221" spans="1:20" x14ac:dyDescent="0.2">
      <c r="A5221" s="11"/>
      <c r="B5221" s="11" t="s">
        <v>32</v>
      </c>
      <c r="C5221" s="11" t="s">
        <v>44</v>
      </c>
      <c r="D5221" s="11">
        <v>1950</v>
      </c>
      <c r="E5221" s="11" t="s">
        <v>40</v>
      </c>
      <c r="F5221" s="11">
        <v>600</v>
      </c>
      <c r="G5221" s="11" t="s">
        <v>24</v>
      </c>
      <c r="H5221" s="11" t="s">
        <v>24</v>
      </c>
      <c r="I5221" s="11" t="s">
        <v>31</v>
      </c>
      <c r="J5221" s="11">
        <v>65</v>
      </c>
      <c r="K5221" s="12">
        <v>1.6783408682482625E-3</v>
      </c>
      <c r="L5221" s="13">
        <v>0</v>
      </c>
      <c r="M5221" s="14">
        <f t="shared" si="738"/>
        <v>0</v>
      </c>
      <c r="N5221" s="15">
        <f t="shared" si="739"/>
        <v>1</v>
      </c>
      <c r="O5221" s="14">
        <f t="shared" si="740"/>
        <v>1</v>
      </c>
      <c r="P5221" s="15" t="s">
        <v>25</v>
      </c>
      <c r="Q5221" s="14" t="str">
        <f t="shared" si="741"/>
        <v>No</v>
      </c>
      <c r="R5221" s="15">
        <f t="shared" si="742"/>
        <v>0</v>
      </c>
      <c r="S5221" s="14">
        <f t="shared" si="743"/>
        <v>1</v>
      </c>
      <c r="T5221" s="15">
        <f t="shared" si="744"/>
        <v>2653</v>
      </c>
    </row>
    <row r="5222" spans="1:20" x14ac:dyDescent="0.2">
      <c r="A5222" s="11"/>
      <c r="B5222" s="11" t="s">
        <v>28</v>
      </c>
      <c r="C5222" s="11" t="s">
        <v>44</v>
      </c>
      <c r="D5222" s="11">
        <v>1950</v>
      </c>
      <c r="E5222" s="11" t="s">
        <v>40</v>
      </c>
      <c r="F5222" s="11">
        <v>600</v>
      </c>
      <c r="G5222" s="11" t="s">
        <v>24</v>
      </c>
      <c r="H5222" s="11" t="s">
        <v>24</v>
      </c>
      <c r="I5222" s="11" t="s">
        <v>31</v>
      </c>
      <c r="J5222" s="11">
        <v>65</v>
      </c>
      <c r="K5222" s="12">
        <v>0.27824091854550448</v>
      </c>
      <c r="L5222" s="13">
        <v>0</v>
      </c>
      <c r="M5222" s="14">
        <f t="shared" si="738"/>
        <v>0</v>
      </c>
      <c r="N5222" s="15">
        <f t="shared" si="739"/>
        <v>1</v>
      </c>
      <c r="O5222" s="14">
        <f t="shared" si="740"/>
        <v>1</v>
      </c>
      <c r="P5222" s="15" t="s">
        <v>25</v>
      </c>
      <c r="Q5222" s="14" t="str">
        <f t="shared" si="741"/>
        <v>No</v>
      </c>
      <c r="R5222" s="15">
        <f t="shared" si="742"/>
        <v>0</v>
      </c>
      <c r="S5222" s="14">
        <f t="shared" si="743"/>
        <v>1</v>
      </c>
      <c r="T5222" s="15">
        <f t="shared" si="744"/>
        <v>2653</v>
      </c>
    </row>
    <row r="5223" spans="1:20" x14ac:dyDescent="0.2">
      <c r="A5223" s="11"/>
      <c r="B5223" s="11" t="s">
        <v>38</v>
      </c>
      <c r="C5223" s="11" t="s">
        <v>44</v>
      </c>
      <c r="D5223" s="11">
        <v>1950</v>
      </c>
      <c r="E5223" s="11" t="s">
        <v>30</v>
      </c>
      <c r="F5223" s="11">
        <v>50</v>
      </c>
      <c r="G5223" s="11" t="s">
        <v>24</v>
      </c>
      <c r="H5223" s="11" t="s">
        <v>24</v>
      </c>
      <c r="I5223" s="11" t="s">
        <v>36</v>
      </c>
      <c r="J5223" s="11">
        <v>70</v>
      </c>
      <c r="K5223" s="12">
        <v>0.16559226096765547</v>
      </c>
      <c r="L5223" s="13">
        <v>0</v>
      </c>
      <c r="M5223" s="14">
        <f t="shared" si="738"/>
        <v>0</v>
      </c>
      <c r="N5223" s="15">
        <f t="shared" si="739"/>
        <v>2.5</v>
      </c>
      <c r="O5223" s="14">
        <f t="shared" si="740"/>
        <v>1</v>
      </c>
      <c r="P5223" s="15" t="s">
        <v>25</v>
      </c>
      <c r="Q5223" s="14" t="str">
        <f t="shared" si="741"/>
        <v>No</v>
      </c>
      <c r="R5223" s="15">
        <f t="shared" si="742"/>
        <v>0</v>
      </c>
      <c r="S5223" s="14">
        <f t="shared" si="743"/>
        <v>1</v>
      </c>
      <c r="T5223" s="15">
        <f t="shared" si="744"/>
        <v>2653</v>
      </c>
    </row>
    <row r="5224" spans="1:20" x14ac:dyDescent="0.2">
      <c r="A5224" s="11"/>
      <c r="B5224" s="11" t="s">
        <v>32</v>
      </c>
      <c r="C5224" s="11" t="s">
        <v>44</v>
      </c>
      <c r="D5224" s="11">
        <v>1950</v>
      </c>
      <c r="E5224" s="11" t="s">
        <v>30</v>
      </c>
      <c r="F5224" s="11">
        <v>50</v>
      </c>
      <c r="G5224" s="11" t="s">
        <v>24</v>
      </c>
      <c r="H5224" s="11" t="s">
        <v>24</v>
      </c>
      <c r="I5224" s="11" t="s">
        <v>36</v>
      </c>
      <c r="J5224" s="11">
        <v>70</v>
      </c>
      <c r="K5224" s="12">
        <v>0.15783058593941232</v>
      </c>
      <c r="L5224" s="13">
        <v>0</v>
      </c>
      <c r="M5224" s="14">
        <f t="shared" si="738"/>
        <v>0</v>
      </c>
      <c r="N5224" s="15">
        <f t="shared" si="739"/>
        <v>2.5</v>
      </c>
      <c r="O5224" s="14">
        <f t="shared" si="740"/>
        <v>1</v>
      </c>
      <c r="P5224" s="15" t="s">
        <v>25</v>
      </c>
      <c r="Q5224" s="14" t="str">
        <f t="shared" si="741"/>
        <v>No</v>
      </c>
      <c r="R5224" s="15">
        <f t="shared" si="742"/>
        <v>0</v>
      </c>
      <c r="S5224" s="14">
        <f t="shared" si="743"/>
        <v>1</v>
      </c>
      <c r="T5224" s="15">
        <f t="shared" si="744"/>
        <v>2653</v>
      </c>
    </row>
    <row r="5225" spans="1:20" x14ac:dyDescent="0.2">
      <c r="A5225" s="11"/>
      <c r="B5225" s="11" t="s">
        <v>28</v>
      </c>
      <c r="C5225" s="11" t="s">
        <v>44</v>
      </c>
      <c r="D5225" s="11">
        <v>1950</v>
      </c>
      <c r="E5225" s="11" t="s">
        <v>30</v>
      </c>
      <c r="F5225" s="11">
        <v>50</v>
      </c>
      <c r="G5225" s="11" t="s">
        <v>24</v>
      </c>
      <c r="H5225" s="11" t="s">
        <v>24</v>
      </c>
      <c r="I5225" s="11" t="s">
        <v>36</v>
      </c>
      <c r="J5225" s="11">
        <v>70</v>
      </c>
      <c r="K5225" s="12">
        <v>4.3120498016605349E-3</v>
      </c>
      <c r="L5225" s="13">
        <v>0</v>
      </c>
      <c r="M5225" s="14">
        <f t="shared" si="738"/>
        <v>0</v>
      </c>
      <c r="N5225" s="15">
        <f t="shared" si="739"/>
        <v>2.5</v>
      </c>
      <c r="O5225" s="14">
        <f t="shared" si="740"/>
        <v>1</v>
      </c>
      <c r="P5225" s="15" t="s">
        <v>25</v>
      </c>
      <c r="Q5225" s="14" t="str">
        <f t="shared" si="741"/>
        <v>No</v>
      </c>
      <c r="R5225" s="15">
        <f t="shared" si="742"/>
        <v>0</v>
      </c>
      <c r="S5225" s="14">
        <f t="shared" si="743"/>
        <v>1</v>
      </c>
      <c r="T5225" s="15">
        <f t="shared" si="744"/>
        <v>2653</v>
      </c>
    </row>
    <row r="5226" spans="1:20" x14ac:dyDescent="0.2">
      <c r="A5226" s="11"/>
      <c r="B5226" s="11" t="s">
        <v>38</v>
      </c>
      <c r="C5226" s="11" t="s">
        <v>44</v>
      </c>
      <c r="D5226" s="11">
        <v>1950</v>
      </c>
      <c r="E5226" s="11" t="s">
        <v>30</v>
      </c>
      <c r="F5226" s="11">
        <v>50</v>
      </c>
      <c r="G5226" s="11" t="s">
        <v>24</v>
      </c>
      <c r="H5226" s="11" t="s">
        <v>24</v>
      </c>
      <c r="I5226" s="11" t="s">
        <v>33</v>
      </c>
      <c r="J5226" s="11">
        <v>70</v>
      </c>
      <c r="K5226" s="12">
        <v>0.75175714209615452</v>
      </c>
      <c r="L5226" s="13">
        <v>2.1558558558558558</v>
      </c>
      <c r="M5226" s="14">
        <f t="shared" si="738"/>
        <v>0.71861861861861864</v>
      </c>
      <c r="N5226" s="15">
        <f t="shared" si="739"/>
        <v>2.5</v>
      </c>
      <c r="O5226" s="14">
        <f t="shared" si="740"/>
        <v>0.71255255255255256</v>
      </c>
      <c r="P5226" s="15" t="s">
        <v>25</v>
      </c>
      <c r="Q5226" s="14" t="str">
        <f t="shared" si="741"/>
        <v>No</v>
      </c>
      <c r="R5226" s="15">
        <f t="shared" si="742"/>
        <v>955.91857845855054</v>
      </c>
      <c r="S5226" s="14">
        <f t="shared" si="743"/>
        <v>4</v>
      </c>
      <c r="T5226" s="15">
        <f t="shared" si="744"/>
        <v>397</v>
      </c>
    </row>
    <row r="5227" spans="1:20" x14ac:dyDescent="0.2">
      <c r="A5227" s="11"/>
      <c r="B5227" s="11" t="s">
        <v>32</v>
      </c>
      <c r="C5227" s="11" t="s">
        <v>44</v>
      </c>
      <c r="D5227" s="11">
        <v>1950</v>
      </c>
      <c r="E5227" s="11" t="s">
        <v>30</v>
      </c>
      <c r="F5227" s="11">
        <v>50</v>
      </c>
      <c r="G5227" s="11" t="s">
        <v>24</v>
      </c>
      <c r="H5227" s="11" t="s">
        <v>24</v>
      </c>
      <c r="I5227" s="11" t="s">
        <v>33</v>
      </c>
      <c r="J5227" s="11">
        <v>70</v>
      </c>
      <c r="K5227" s="12">
        <v>0.24526693110859191</v>
      </c>
      <c r="L5227" s="13">
        <v>1.0148478099480327</v>
      </c>
      <c r="M5227" s="14">
        <f t="shared" si="738"/>
        <v>0.3382826033160109</v>
      </c>
      <c r="N5227" s="15">
        <f t="shared" si="739"/>
        <v>2.5</v>
      </c>
      <c r="O5227" s="14">
        <f t="shared" si="740"/>
        <v>0.86468695867359568</v>
      </c>
      <c r="P5227" s="15" t="s">
        <v>25</v>
      </c>
      <c r="Q5227" s="14" t="str">
        <f t="shared" si="741"/>
        <v>No</v>
      </c>
      <c r="R5227" s="15">
        <f t="shared" si="742"/>
        <v>1379.2426145138836</v>
      </c>
      <c r="S5227" s="14">
        <f t="shared" si="743"/>
        <v>5</v>
      </c>
      <c r="T5227" s="15">
        <f t="shared" si="744"/>
        <v>262</v>
      </c>
    </row>
    <row r="5228" spans="1:20" x14ac:dyDescent="0.2">
      <c r="A5228" s="11"/>
      <c r="B5228" s="11" t="s">
        <v>28</v>
      </c>
      <c r="C5228" s="11" t="s">
        <v>44</v>
      </c>
      <c r="D5228" s="11">
        <v>1950</v>
      </c>
      <c r="E5228" s="11" t="s">
        <v>30</v>
      </c>
      <c r="F5228" s="11">
        <v>50</v>
      </c>
      <c r="G5228" s="11" t="s">
        <v>24</v>
      </c>
      <c r="H5228" s="11" t="s">
        <v>24</v>
      </c>
      <c r="I5228" s="11" t="s">
        <v>33</v>
      </c>
      <c r="J5228" s="11">
        <v>70</v>
      </c>
      <c r="K5228" s="12">
        <v>5.1881512154288663E-2</v>
      </c>
      <c r="L5228" s="13">
        <v>0</v>
      </c>
      <c r="M5228" s="14">
        <f t="shared" si="738"/>
        <v>0</v>
      </c>
      <c r="N5228" s="15">
        <f t="shared" si="739"/>
        <v>2.5</v>
      </c>
      <c r="O5228" s="14">
        <f t="shared" si="740"/>
        <v>1</v>
      </c>
      <c r="P5228" s="15" t="s">
        <v>25</v>
      </c>
      <c r="Q5228" s="14" t="str">
        <f t="shared" si="741"/>
        <v>No</v>
      </c>
      <c r="R5228" s="15">
        <f t="shared" si="742"/>
        <v>0</v>
      </c>
      <c r="S5228" s="14">
        <f t="shared" si="743"/>
        <v>1</v>
      </c>
      <c r="T5228" s="15">
        <f t="shared" si="744"/>
        <v>2653</v>
      </c>
    </row>
    <row r="5229" spans="1:20" x14ac:dyDescent="0.2">
      <c r="A5229" s="11"/>
      <c r="B5229" s="11" t="s">
        <v>38</v>
      </c>
      <c r="C5229" s="11" t="s">
        <v>44</v>
      </c>
      <c r="D5229" s="11">
        <v>1950</v>
      </c>
      <c r="E5229" s="11" t="s">
        <v>30</v>
      </c>
      <c r="F5229" s="11">
        <v>50</v>
      </c>
      <c r="G5229" s="11" t="s">
        <v>24</v>
      </c>
      <c r="H5229" s="11" t="s">
        <v>24</v>
      </c>
      <c r="I5229" s="11" t="s">
        <v>35</v>
      </c>
      <c r="J5229" s="11">
        <v>70</v>
      </c>
      <c r="K5229" s="12">
        <v>1.5333238089645634E-3</v>
      </c>
      <c r="L5229" s="13">
        <v>0</v>
      </c>
      <c r="M5229" s="14">
        <f t="shared" si="738"/>
        <v>0</v>
      </c>
      <c r="N5229" s="15">
        <f t="shared" si="739"/>
        <v>2.5</v>
      </c>
      <c r="O5229" s="14">
        <f t="shared" si="740"/>
        <v>1</v>
      </c>
      <c r="P5229" s="15" t="s">
        <v>25</v>
      </c>
      <c r="Q5229" s="14" t="str">
        <f t="shared" si="741"/>
        <v>No</v>
      </c>
      <c r="R5229" s="15">
        <f t="shared" si="742"/>
        <v>0</v>
      </c>
      <c r="S5229" s="14">
        <f t="shared" si="743"/>
        <v>1</v>
      </c>
      <c r="T5229" s="15">
        <f t="shared" si="744"/>
        <v>2653</v>
      </c>
    </row>
    <row r="5230" spans="1:20" x14ac:dyDescent="0.2">
      <c r="A5230" s="11"/>
      <c r="B5230" s="11" t="s">
        <v>38</v>
      </c>
      <c r="C5230" s="11" t="s">
        <v>44</v>
      </c>
      <c r="D5230" s="11">
        <v>1950</v>
      </c>
      <c r="E5230" s="11" t="s">
        <v>30</v>
      </c>
      <c r="F5230" s="11">
        <v>50</v>
      </c>
      <c r="G5230" s="11" t="s">
        <v>24</v>
      </c>
      <c r="H5230" s="11" t="s">
        <v>24</v>
      </c>
      <c r="I5230" s="11" t="s">
        <v>31</v>
      </c>
      <c r="J5230" s="11">
        <v>70</v>
      </c>
      <c r="K5230" s="12">
        <v>4.9963074826483291</v>
      </c>
      <c r="L5230" s="13">
        <v>16.715323465962314</v>
      </c>
      <c r="M5230" s="14">
        <f t="shared" si="738"/>
        <v>5.5717744886541043</v>
      </c>
      <c r="N5230" s="15">
        <f t="shared" si="739"/>
        <v>2.5</v>
      </c>
      <c r="O5230" s="14">
        <f t="shared" si="740"/>
        <v>-1.2287097954616417</v>
      </c>
      <c r="P5230" s="15" t="s">
        <v>25</v>
      </c>
      <c r="Q5230" s="14" t="str">
        <f t="shared" si="741"/>
        <v>No</v>
      </c>
      <c r="R5230" s="15">
        <f t="shared" si="742"/>
        <v>1115.178460894233</v>
      </c>
      <c r="S5230" s="14">
        <f t="shared" si="743"/>
        <v>5</v>
      </c>
      <c r="T5230" s="15">
        <f t="shared" si="744"/>
        <v>331</v>
      </c>
    </row>
    <row r="5231" spans="1:20" x14ac:dyDescent="0.2">
      <c r="A5231" s="11"/>
      <c r="B5231" s="11" t="s">
        <v>32</v>
      </c>
      <c r="C5231" s="11" t="s">
        <v>44</v>
      </c>
      <c r="D5231" s="11">
        <v>1950</v>
      </c>
      <c r="E5231" s="11" t="s">
        <v>30</v>
      </c>
      <c r="F5231" s="11">
        <v>50</v>
      </c>
      <c r="G5231" s="11" t="s">
        <v>24</v>
      </c>
      <c r="H5231" s="11" t="s">
        <v>24</v>
      </c>
      <c r="I5231" s="11" t="s">
        <v>31</v>
      </c>
      <c r="J5231" s="11">
        <v>70</v>
      </c>
      <c r="K5231" s="12">
        <v>2.3009066987111391</v>
      </c>
      <c r="L5231" s="13">
        <v>1.0779279279279279</v>
      </c>
      <c r="M5231" s="14">
        <f t="shared" si="738"/>
        <v>0.35930930930930932</v>
      </c>
      <c r="N5231" s="15">
        <f t="shared" si="739"/>
        <v>2.5</v>
      </c>
      <c r="O5231" s="14">
        <f t="shared" si="740"/>
        <v>0.85627627627627634</v>
      </c>
      <c r="P5231" s="15" t="s">
        <v>25</v>
      </c>
      <c r="Q5231" s="14" t="str">
        <f t="shared" si="741"/>
        <v>No</v>
      </c>
      <c r="R5231" s="15">
        <f t="shared" si="742"/>
        <v>156.15987797791962</v>
      </c>
      <c r="S5231" s="14">
        <f t="shared" si="743"/>
        <v>2</v>
      </c>
      <c r="T5231" s="15">
        <f t="shared" si="744"/>
        <v>1838</v>
      </c>
    </row>
    <row r="5232" spans="1:20" x14ac:dyDescent="0.2">
      <c r="A5232" s="11"/>
      <c r="B5232" s="11" t="s">
        <v>28</v>
      </c>
      <c r="C5232" s="11" t="s">
        <v>44</v>
      </c>
      <c r="D5232" s="11">
        <v>1950</v>
      </c>
      <c r="E5232" s="11" t="s">
        <v>30</v>
      </c>
      <c r="F5232" s="11">
        <v>50</v>
      </c>
      <c r="G5232" s="11" t="s">
        <v>24</v>
      </c>
      <c r="H5232" s="11" t="s">
        <v>24</v>
      </c>
      <c r="I5232" s="11" t="s">
        <v>31</v>
      </c>
      <c r="J5232" s="11">
        <v>70</v>
      </c>
      <c r="K5232" s="12">
        <v>6.4197198509009911E-3</v>
      </c>
      <c r="L5232" s="13">
        <v>0</v>
      </c>
      <c r="M5232" s="14">
        <f t="shared" si="738"/>
        <v>0</v>
      </c>
      <c r="N5232" s="15">
        <f t="shared" si="739"/>
        <v>2.5</v>
      </c>
      <c r="O5232" s="14">
        <f t="shared" si="740"/>
        <v>1</v>
      </c>
      <c r="P5232" s="15" t="s">
        <v>25</v>
      </c>
      <c r="Q5232" s="14" t="str">
        <f t="shared" si="741"/>
        <v>No</v>
      </c>
      <c r="R5232" s="15">
        <f t="shared" si="742"/>
        <v>0</v>
      </c>
      <c r="S5232" s="14">
        <f t="shared" si="743"/>
        <v>1</v>
      </c>
      <c r="T5232" s="15">
        <f t="shared" si="744"/>
        <v>2653</v>
      </c>
    </row>
    <row r="5233" spans="1:20" x14ac:dyDescent="0.2">
      <c r="A5233" s="11"/>
      <c r="B5233" s="11" t="s">
        <v>38</v>
      </c>
      <c r="C5233" s="11" t="s">
        <v>44</v>
      </c>
      <c r="D5233" s="11">
        <v>1950</v>
      </c>
      <c r="E5233" s="11" t="s">
        <v>30</v>
      </c>
      <c r="F5233" s="11">
        <v>100</v>
      </c>
      <c r="G5233" s="11" t="s">
        <v>24</v>
      </c>
      <c r="H5233" s="11" t="s">
        <v>24</v>
      </c>
      <c r="I5233" s="11" t="s">
        <v>33</v>
      </c>
      <c r="J5233" s="11">
        <v>70</v>
      </c>
      <c r="K5233" s="12">
        <v>0.96232280890854216</v>
      </c>
      <c r="L5233" s="13">
        <v>0</v>
      </c>
      <c r="M5233" s="14">
        <f t="shared" si="738"/>
        <v>0</v>
      </c>
      <c r="N5233" s="15">
        <f t="shared" si="739"/>
        <v>2.5</v>
      </c>
      <c r="O5233" s="14">
        <f t="shared" si="740"/>
        <v>1</v>
      </c>
      <c r="P5233" s="15" t="s">
        <v>25</v>
      </c>
      <c r="Q5233" s="14" t="str">
        <f t="shared" si="741"/>
        <v>No</v>
      </c>
      <c r="R5233" s="15">
        <f t="shared" si="742"/>
        <v>0</v>
      </c>
      <c r="S5233" s="14">
        <f t="shared" si="743"/>
        <v>1</v>
      </c>
      <c r="T5233" s="15">
        <f t="shared" si="744"/>
        <v>2653</v>
      </c>
    </row>
    <row r="5234" spans="1:20" x14ac:dyDescent="0.2">
      <c r="A5234" s="11"/>
      <c r="B5234" s="11" t="s">
        <v>32</v>
      </c>
      <c r="C5234" s="11" t="s">
        <v>44</v>
      </c>
      <c r="D5234" s="11">
        <v>1950</v>
      </c>
      <c r="E5234" s="11" t="s">
        <v>30</v>
      </c>
      <c r="F5234" s="11">
        <v>100</v>
      </c>
      <c r="G5234" s="11" t="s">
        <v>24</v>
      </c>
      <c r="H5234" s="11" t="s">
        <v>24</v>
      </c>
      <c r="I5234" s="11" t="s">
        <v>33</v>
      </c>
      <c r="J5234" s="11">
        <v>70</v>
      </c>
      <c r="K5234" s="12">
        <v>1.5425078718730936E-2</v>
      </c>
      <c r="L5234" s="13">
        <v>0</v>
      </c>
      <c r="M5234" s="14">
        <f t="shared" si="738"/>
        <v>0</v>
      </c>
      <c r="N5234" s="15">
        <f t="shared" si="739"/>
        <v>2.5</v>
      </c>
      <c r="O5234" s="14">
        <f t="shared" si="740"/>
        <v>1</v>
      </c>
      <c r="P5234" s="15" t="s">
        <v>25</v>
      </c>
      <c r="Q5234" s="14" t="str">
        <f t="shared" si="741"/>
        <v>No</v>
      </c>
      <c r="R5234" s="15">
        <f t="shared" si="742"/>
        <v>0</v>
      </c>
      <c r="S5234" s="14">
        <f t="shared" si="743"/>
        <v>1</v>
      </c>
      <c r="T5234" s="15">
        <f t="shared" si="744"/>
        <v>2653</v>
      </c>
    </row>
    <row r="5235" spans="1:20" x14ac:dyDescent="0.2">
      <c r="A5235" s="11"/>
      <c r="B5235" s="11" t="s">
        <v>38</v>
      </c>
      <c r="C5235" s="11" t="s">
        <v>44</v>
      </c>
      <c r="D5235" s="11">
        <v>1950</v>
      </c>
      <c r="E5235" s="11" t="s">
        <v>30</v>
      </c>
      <c r="F5235" s="11">
        <v>100</v>
      </c>
      <c r="G5235" s="11" t="s">
        <v>24</v>
      </c>
      <c r="H5235" s="11" t="s">
        <v>24</v>
      </c>
      <c r="I5235" s="11" t="s">
        <v>31</v>
      </c>
      <c r="J5235" s="11">
        <v>70</v>
      </c>
      <c r="K5235" s="12">
        <v>5.1343013470118724</v>
      </c>
      <c r="L5235" s="13">
        <v>2.1000152740628653</v>
      </c>
      <c r="M5235" s="14">
        <f t="shared" si="738"/>
        <v>0.70000509135428846</v>
      </c>
      <c r="N5235" s="15">
        <f t="shared" si="739"/>
        <v>2.5</v>
      </c>
      <c r="O5235" s="14">
        <f t="shared" si="740"/>
        <v>0.7199979634582846</v>
      </c>
      <c r="P5235" s="15" t="s">
        <v>25</v>
      </c>
      <c r="Q5235" s="14" t="str">
        <f t="shared" si="741"/>
        <v>No</v>
      </c>
      <c r="R5235" s="15">
        <f t="shared" si="742"/>
        <v>136.33891819803031</v>
      </c>
      <c r="S5235" s="14">
        <f t="shared" si="743"/>
        <v>2</v>
      </c>
      <c r="T5235" s="15">
        <f t="shared" si="744"/>
        <v>1953</v>
      </c>
    </row>
    <row r="5236" spans="1:20" x14ac:dyDescent="0.2">
      <c r="A5236" s="11"/>
      <c r="B5236" s="11" t="s">
        <v>32</v>
      </c>
      <c r="C5236" s="11" t="s">
        <v>44</v>
      </c>
      <c r="D5236" s="11">
        <v>1950</v>
      </c>
      <c r="E5236" s="11" t="s">
        <v>30</v>
      </c>
      <c r="F5236" s="11">
        <v>100</v>
      </c>
      <c r="G5236" s="11" t="s">
        <v>24</v>
      </c>
      <c r="H5236" s="11" t="s">
        <v>24</v>
      </c>
      <c r="I5236" s="11" t="s">
        <v>31</v>
      </c>
      <c r="J5236" s="11">
        <v>70</v>
      </c>
      <c r="K5236" s="12">
        <v>1.7743769756393906</v>
      </c>
      <c r="L5236" s="13">
        <v>1.0779279279279279</v>
      </c>
      <c r="M5236" s="14">
        <f t="shared" si="738"/>
        <v>0.35930930930930932</v>
      </c>
      <c r="N5236" s="15">
        <f t="shared" si="739"/>
        <v>2.5</v>
      </c>
      <c r="O5236" s="14">
        <f t="shared" si="740"/>
        <v>0.85627627627627634</v>
      </c>
      <c r="P5236" s="15" t="s">
        <v>25</v>
      </c>
      <c r="Q5236" s="14" t="str">
        <f t="shared" si="741"/>
        <v>No</v>
      </c>
      <c r="R5236" s="15">
        <f t="shared" si="742"/>
        <v>202.49885691840285</v>
      </c>
      <c r="S5236" s="14">
        <f t="shared" si="743"/>
        <v>2</v>
      </c>
      <c r="T5236" s="15">
        <f t="shared" si="744"/>
        <v>1586</v>
      </c>
    </row>
    <row r="5237" spans="1:20" x14ac:dyDescent="0.2">
      <c r="A5237" s="11"/>
      <c r="B5237" s="11" t="s">
        <v>28</v>
      </c>
      <c r="C5237" s="11" t="s">
        <v>44</v>
      </c>
      <c r="D5237" s="11">
        <v>1950</v>
      </c>
      <c r="E5237" s="11" t="s">
        <v>30</v>
      </c>
      <c r="F5237" s="11">
        <v>100</v>
      </c>
      <c r="G5237" s="11" t="s">
        <v>24</v>
      </c>
      <c r="H5237" s="11" t="s">
        <v>24</v>
      </c>
      <c r="I5237" s="11" t="s">
        <v>31</v>
      </c>
      <c r="J5237" s="11">
        <v>70</v>
      </c>
      <c r="K5237" s="12">
        <v>0.18191592982213609</v>
      </c>
      <c r="L5237" s="13">
        <v>0</v>
      </c>
      <c r="M5237" s="14">
        <f t="shared" si="738"/>
        <v>0</v>
      </c>
      <c r="N5237" s="15">
        <f t="shared" si="739"/>
        <v>2.5</v>
      </c>
      <c r="O5237" s="14">
        <f t="shared" si="740"/>
        <v>1</v>
      </c>
      <c r="P5237" s="15" t="s">
        <v>25</v>
      </c>
      <c r="Q5237" s="14" t="str">
        <f t="shared" si="741"/>
        <v>No</v>
      </c>
      <c r="R5237" s="15">
        <f t="shared" si="742"/>
        <v>0</v>
      </c>
      <c r="S5237" s="14">
        <f t="shared" si="743"/>
        <v>1</v>
      </c>
      <c r="T5237" s="15">
        <f t="shared" si="744"/>
        <v>2653</v>
      </c>
    </row>
    <row r="5238" spans="1:20" x14ac:dyDescent="0.2">
      <c r="A5238" s="11"/>
      <c r="B5238" s="11" t="s">
        <v>28</v>
      </c>
      <c r="C5238" s="11" t="s">
        <v>44</v>
      </c>
      <c r="D5238" s="11">
        <v>1950</v>
      </c>
      <c r="E5238" s="11" t="s">
        <v>30</v>
      </c>
      <c r="F5238" s="11">
        <v>150</v>
      </c>
      <c r="G5238" s="11" t="s">
        <v>24</v>
      </c>
      <c r="H5238" s="11" t="s">
        <v>24</v>
      </c>
      <c r="I5238" s="11" t="s">
        <v>36</v>
      </c>
      <c r="J5238" s="11">
        <v>70</v>
      </c>
      <c r="K5238" s="12">
        <v>5.9706640935015022E-3</v>
      </c>
      <c r="L5238" s="13">
        <v>0</v>
      </c>
      <c r="M5238" s="14">
        <f t="shared" si="738"/>
        <v>0</v>
      </c>
      <c r="N5238" s="15">
        <f t="shared" si="739"/>
        <v>2.5</v>
      </c>
      <c r="O5238" s="14">
        <f t="shared" si="740"/>
        <v>1</v>
      </c>
      <c r="P5238" s="15" t="s">
        <v>25</v>
      </c>
      <c r="Q5238" s="14" t="str">
        <f t="shared" si="741"/>
        <v>No</v>
      </c>
      <c r="R5238" s="15">
        <f t="shared" si="742"/>
        <v>0</v>
      </c>
      <c r="S5238" s="14">
        <f t="shared" si="743"/>
        <v>1</v>
      </c>
      <c r="T5238" s="15">
        <f t="shared" si="744"/>
        <v>2653</v>
      </c>
    </row>
    <row r="5239" spans="1:20" x14ac:dyDescent="0.2">
      <c r="A5239" s="11"/>
      <c r="B5239" s="11" t="s">
        <v>38</v>
      </c>
      <c r="C5239" s="11" t="s">
        <v>44</v>
      </c>
      <c r="D5239" s="11">
        <v>1950</v>
      </c>
      <c r="E5239" s="11" t="s">
        <v>30</v>
      </c>
      <c r="F5239" s="11">
        <v>150</v>
      </c>
      <c r="G5239" s="11" t="s">
        <v>24</v>
      </c>
      <c r="H5239" s="11" t="s">
        <v>24</v>
      </c>
      <c r="I5239" s="11" t="s">
        <v>33</v>
      </c>
      <c r="J5239" s="11">
        <v>70</v>
      </c>
      <c r="K5239" s="12">
        <v>1.4965938968992197E-3</v>
      </c>
      <c r="L5239" s="13">
        <v>0</v>
      </c>
      <c r="M5239" s="14">
        <f t="shared" si="738"/>
        <v>0</v>
      </c>
      <c r="N5239" s="15">
        <f t="shared" si="739"/>
        <v>2.5</v>
      </c>
      <c r="O5239" s="14">
        <f t="shared" si="740"/>
        <v>1</v>
      </c>
      <c r="P5239" s="15" t="s">
        <v>25</v>
      </c>
      <c r="Q5239" s="14" t="str">
        <f t="shared" si="741"/>
        <v>No</v>
      </c>
      <c r="R5239" s="15">
        <f t="shared" si="742"/>
        <v>0</v>
      </c>
      <c r="S5239" s="14">
        <f t="shared" si="743"/>
        <v>1</v>
      </c>
      <c r="T5239" s="15">
        <f t="shared" si="744"/>
        <v>2653</v>
      </c>
    </row>
    <row r="5240" spans="1:20" x14ac:dyDescent="0.2">
      <c r="A5240" s="11"/>
      <c r="B5240" s="11" t="s">
        <v>32</v>
      </c>
      <c r="C5240" s="11" t="s">
        <v>44</v>
      </c>
      <c r="D5240" s="11">
        <v>1950</v>
      </c>
      <c r="E5240" s="11" t="s">
        <v>30</v>
      </c>
      <c r="F5240" s="11">
        <v>150</v>
      </c>
      <c r="G5240" s="11" t="s">
        <v>24</v>
      </c>
      <c r="H5240" s="11" t="s">
        <v>24</v>
      </c>
      <c r="I5240" s="11" t="s">
        <v>33</v>
      </c>
      <c r="J5240" s="11">
        <v>70</v>
      </c>
      <c r="K5240" s="12">
        <v>5.3317641506326882E-2</v>
      </c>
      <c r="L5240" s="13">
        <v>0</v>
      </c>
      <c r="M5240" s="14">
        <f t="shared" si="738"/>
        <v>0</v>
      </c>
      <c r="N5240" s="15">
        <f t="shared" si="739"/>
        <v>2.5</v>
      </c>
      <c r="O5240" s="14">
        <f t="shared" si="740"/>
        <v>1</v>
      </c>
      <c r="P5240" s="15" t="s">
        <v>25</v>
      </c>
      <c r="Q5240" s="14" t="str">
        <f t="shared" si="741"/>
        <v>No</v>
      </c>
      <c r="R5240" s="15">
        <f t="shared" si="742"/>
        <v>0</v>
      </c>
      <c r="S5240" s="14">
        <f t="shared" si="743"/>
        <v>1</v>
      </c>
      <c r="T5240" s="15">
        <f t="shared" si="744"/>
        <v>2653</v>
      </c>
    </row>
    <row r="5241" spans="1:20" x14ac:dyDescent="0.2">
      <c r="A5241" s="11"/>
      <c r="B5241" s="11" t="s">
        <v>38</v>
      </c>
      <c r="C5241" s="11" t="s">
        <v>44</v>
      </c>
      <c r="D5241" s="11">
        <v>1950</v>
      </c>
      <c r="E5241" s="11" t="s">
        <v>30</v>
      </c>
      <c r="F5241" s="11">
        <v>150</v>
      </c>
      <c r="G5241" s="11" t="s">
        <v>24</v>
      </c>
      <c r="H5241" s="11" t="s">
        <v>24</v>
      </c>
      <c r="I5241" s="11" t="s">
        <v>31</v>
      </c>
      <c r="J5241" s="11">
        <v>70</v>
      </c>
      <c r="K5241" s="12">
        <v>0.89043000755853841</v>
      </c>
      <c r="L5241" s="13">
        <v>0</v>
      </c>
      <c r="M5241" s="14">
        <f t="shared" si="738"/>
        <v>0</v>
      </c>
      <c r="N5241" s="15">
        <f t="shared" si="739"/>
        <v>2.5</v>
      </c>
      <c r="O5241" s="14">
        <f t="shared" si="740"/>
        <v>1</v>
      </c>
      <c r="P5241" s="15" t="s">
        <v>25</v>
      </c>
      <c r="Q5241" s="14" t="str">
        <f t="shared" si="741"/>
        <v>No</v>
      </c>
      <c r="R5241" s="15">
        <f t="shared" si="742"/>
        <v>0</v>
      </c>
      <c r="S5241" s="14">
        <f t="shared" si="743"/>
        <v>1</v>
      </c>
      <c r="T5241" s="15">
        <f t="shared" si="744"/>
        <v>2653</v>
      </c>
    </row>
    <row r="5242" spans="1:20" x14ac:dyDescent="0.2">
      <c r="A5242" s="11"/>
      <c r="B5242" s="11" t="s">
        <v>32</v>
      </c>
      <c r="C5242" s="11" t="s">
        <v>44</v>
      </c>
      <c r="D5242" s="11">
        <v>1950</v>
      </c>
      <c r="E5242" s="11" t="s">
        <v>30</v>
      </c>
      <c r="F5242" s="11">
        <v>150</v>
      </c>
      <c r="G5242" s="11" t="s">
        <v>24</v>
      </c>
      <c r="H5242" s="11" t="s">
        <v>24</v>
      </c>
      <c r="I5242" s="11" t="s">
        <v>31</v>
      </c>
      <c r="J5242" s="11">
        <v>70</v>
      </c>
      <c r="K5242" s="12">
        <v>1.0653928617842481</v>
      </c>
      <c r="L5242" s="13">
        <v>0</v>
      </c>
      <c r="M5242" s="14">
        <f t="shared" si="738"/>
        <v>0</v>
      </c>
      <c r="N5242" s="15">
        <f t="shared" si="739"/>
        <v>2.5</v>
      </c>
      <c r="O5242" s="14">
        <f t="shared" si="740"/>
        <v>1</v>
      </c>
      <c r="P5242" s="15" t="s">
        <v>25</v>
      </c>
      <c r="Q5242" s="14" t="str">
        <f t="shared" si="741"/>
        <v>No</v>
      </c>
      <c r="R5242" s="15">
        <f t="shared" si="742"/>
        <v>0</v>
      </c>
      <c r="S5242" s="14">
        <f t="shared" si="743"/>
        <v>1</v>
      </c>
      <c r="T5242" s="15">
        <f t="shared" si="744"/>
        <v>2653</v>
      </c>
    </row>
    <row r="5243" spans="1:20" x14ac:dyDescent="0.2">
      <c r="A5243" s="11"/>
      <c r="B5243" s="11" t="s">
        <v>38</v>
      </c>
      <c r="C5243" s="11" t="s">
        <v>44</v>
      </c>
      <c r="D5243" s="11">
        <v>1950</v>
      </c>
      <c r="E5243" s="11" t="s">
        <v>30</v>
      </c>
      <c r="F5243" s="11">
        <v>200</v>
      </c>
      <c r="G5243" s="11" t="s">
        <v>24</v>
      </c>
      <c r="H5243" s="11" t="s">
        <v>24</v>
      </c>
      <c r="I5243" s="11" t="s">
        <v>31</v>
      </c>
      <c r="J5243" s="11">
        <v>70</v>
      </c>
      <c r="K5243" s="12">
        <v>2.3861100172745801E-3</v>
      </c>
      <c r="L5243" s="13">
        <v>0</v>
      </c>
      <c r="M5243" s="14">
        <f t="shared" si="738"/>
        <v>0</v>
      </c>
      <c r="N5243" s="15">
        <f t="shared" si="739"/>
        <v>2.5</v>
      </c>
      <c r="O5243" s="14">
        <f t="shared" si="740"/>
        <v>1</v>
      </c>
      <c r="P5243" s="15" t="s">
        <v>25</v>
      </c>
      <c r="Q5243" s="14" t="str">
        <f t="shared" si="741"/>
        <v>No</v>
      </c>
      <c r="R5243" s="15">
        <f t="shared" si="742"/>
        <v>0</v>
      </c>
      <c r="S5243" s="14">
        <f t="shared" si="743"/>
        <v>1</v>
      </c>
      <c r="T5243" s="15">
        <f t="shared" si="744"/>
        <v>2653</v>
      </c>
    </row>
    <row r="5244" spans="1:20" x14ac:dyDescent="0.2">
      <c r="A5244" s="11"/>
      <c r="B5244" s="11" t="s">
        <v>32</v>
      </c>
      <c r="C5244" s="11" t="s">
        <v>44</v>
      </c>
      <c r="D5244" s="11">
        <v>1950</v>
      </c>
      <c r="E5244" s="11" t="s">
        <v>30</v>
      </c>
      <c r="F5244" s="11">
        <v>200</v>
      </c>
      <c r="G5244" s="11" t="s">
        <v>24</v>
      </c>
      <c r="H5244" s="11" t="s">
        <v>24</v>
      </c>
      <c r="I5244" s="11" t="s">
        <v>31</v>
      </c>
      <c r="J5244" s="11">
        <v>70</v>
      </c>
      <c r="K5244" s="12">
        <v>0.43382347093704143</v>
      </c>
      <c r="L5244" s="13">
        <v>1.0851674641148326</v>
      </c>
      <c r="M5244" s="14">
        <f t="shared" si="738"/>
        <v>0.3617224880382775</v>
      </c>
      <c r="N5244" s="15">
        <f t="shared" si="739"/>
        <v>2.5</v>
      </c>
      <c r="O5244" s="14">
        <f t="shared" si="740"/>
        <v>0.85531100478468902</v>
      </c>
      <c r="P5244" s="15" t="s">
        <v>25</v>
      </c>
      <c r="Q5244" s="14" t="str">
        <f t="shared" si="741"/>
        <v>No</v>
      </c>
      <c r="R5244" s="15">
        <f t="shared" si="742"/>
        <v>833.80110176374581</v>
      </c>
      <c r="S5244" s="14">
        <f t="shared" si="743"/>
        <v>4</v>
      </c>
      <c r="T5244" s="15">
        <f t="shared" si="744"/>
        <v>462</v>
      </c>
    </row>
    <row r="5245" spans="1:20" x14ac:dyDescent="0.2">
      <c r="A5245" s="11"/>
      <c r="B5245" s="11" t="s">
        <v>38</v>
      </c>
      <c r="C5245" s="11" t="s">
        <v>44</v>
      </c>
      <c r="D5245" s="11">
        <v>1950</v>
      </c>
      <c r="E5245" s="11" t="s">
        <v>30</v>
      </c>
      <c r="F5245" s="11">
        <v>250</v>
      </c>
      <c r="G5245" s="11" t="s">
        <v>24</v>
      </c>
      <c r="H5245" s="11" t="s">
        <v>24</v>
      </c>
      <c r="I5245" s="11" t="s">
        <v>33</v>
      </c>
      <c r="J5245" s="11">
        <v>70</v>
      </c>
      <c r="K5245" s="12">
        <v>5.3595288018395165E-2</v>
      </c>
      <c r="L5245" s="13">
        <v>0</v>
      </c>
      <c r="M5245" s="14">
        <f t="shared" si="738"/>
        <v>0</v>
      </c>
      <c r="N5245" s="15">
        <f t="shared" si="739"/>
        <v>2.5</v>
      </c>
      <c r="O5245" s="14">
        <f t="shared" si="740"/>
        <v>1</v>
      </c>
      <c r="P5245" s="15" t="s">
        <v>25</v>
      </c>
      <c r="Q5245" s="14" t="str">
        <f t="shared" si="741"/>
        <v>No</v>
      </c>
      <c r="R5245" s="15">
        <f t="shared" si="742"/>
        <v>0</v>
      </c>
      <c r="S5245" s="14">
        <f t="shared" si="743"/>
        <v>1</v>
      </c>
      <c r="T5245" s="15">
        <f t="shared" si="744"/>
        <v>2653</v>
      </c>
    </row>
    <row r="5246" spans="1:20" x14ac:dyDescent="0.2">
      <c r="A5246" s="11"/>
      <c r="B5246" s="11" t="s">
        <v>32</v>
      </c>
      <c r="C5246" s="11" t="s">
        <v>44</v>
      </c>
      <c r="D5246" s="11">
        <v>1950</v>
      </c>
      <c r="E5246" s="11" t="s">
        <v>30</v>
      </c>
      <c r="F5246" s="11">
        <v>250</v>
      </c>
      <c r="G5246" s="11" t="s">
        <v>24</v>
      </c>
      <c r="H5246" s="11" t="s">
        <v>24</v>
      </c>
      <c r="I5246" s="11" t="s">
        <v>31</v>
      </c>
      <c r="J5246" s="11">
        <v>70</v>
      </c>
      <c r="K5246" s="12">
        <v>8.4183038536745997E-2</v>
      </c>
      <c r="L5246" s="13">
        <v>0</v>
      </c>
      <c r="M5246" s="14">
        <f t="shared" si="738"/>
        <v>0</v>
      </c>
      <c r="N5246" s="15">
        <f t="shared" si="739"/>
        <v>2.5</v>
      </c>
      <c r="O5246" s="14">
        <f t="shared" si="740"/>
        <v>1</v>
      </c>
      <c r="P5246" s="15" t="s">
        <v>25</v>
      </c>
      <c r="Q5246" s="14" t="str">
        <f t="shared" si="741"/>
        <v>No</v>
      </c>
      <c r="R5246" s="15">
        <f t="shared" si="742"/>
        <v>0</v>
      </c>
      <c r="S5246" s="14">
        <f t="shared" si="743"/>
        <v>1</v>
      </c>
      <c r="T5246" s="15">
        <f t="shared" si="744"/>
        <v>2653</v>
      </c>
    </row>
    <row r="5247" spans="1:20" x14ac:dyDescent="0.2">
      <c r="A5247" s="11"/>
      <c r="B5247" s="11" t="s">
        <v>32</v>
      </c>
      <c r="C5247" s="11" t="s">
        <v>44</v>
      </c>
      <c r="D5247" s="11">
        <v>1950</v>
      </c>
      <c r="E5247" s="11" t="s">
        <v>30</v>
      </c>
      <c r="F5247" s="11">
        <v>300</v>
      </c>
      <c r="G5247" s="11" t="s">
        <v>24</v>
      </c>
      <c r="H5247" s="11" t="s">
        <v>24</v>
      </c>
      <c r="I5247" s="11" t="s">
        <v>31</v>
      </c>
      <c r="J5247" s="11">
        <v>70</v>
      </c>
      <c r="K5247" s="12">
        <v>0.20680763573055064</v>
      </c>
      <c r="L5247" s="13">
        <v>0</v>
      </c>
      <c r="M5247" s="14">
        <f t="shared" si="738"/>
        <v>0</v>
      </c>
      <c r="N5247" s="15">
        <f t="shared" si="739"/>
        <v>2.5</v>
      </c>
      <c r="O5247" s="14">
        <f t="shared" si="740"/>
        <v>1</v>
      </c>
      <c r="P5247" s="15" t="s">
        <v>25</v>
      </c>
      <c r="Q5247" s="14" t="str">
        <f t="shared" si="741"/>
        <v>No</v>
      </c>
      <c r="R5247" s="15">
        <f t="shared" si="742"/>
        <v>0</v>
      </c>
      <c r="S5247" s="14">
        <f t="shared" si="743"/>
        <v>1</v>
      </c>
      <c r="T5247" s="15">
        <f t="shared" si="744"/>
        <v>2653</v>
      </c>
    </row>
    <row r="5248" spans="1:20" x14ac:dyDescent="0.2">
      <c r="A5248" s="11"/>
      <c r="B5248" s="11" t="s">
        <v>32</v>
      </c>
      <c r="C5248" s="11" t="s">
        <v>44</v>
      </c>
      <c r="D5248" s="11">
        <v>1950</v>
      </c>
      <c r="E5248" s="11" t="s">
        <v>34</v>
      </c>
      <c r="F5248" s="11">
        <v>350</v>
      </c>
      <c r="G5248" s="11" t="s">
        <v>24</v>
      </c>
      <c r="H5248" s="11" t="s">
        <v>24</v>
      </c>
      <c r="I5248" s="11" t="s">
        <v>31</v>
      </c>
      <c r="J5248" s="11">
        <v>70</v>
      </c>
      <c r="K5248" s="12">
        <v>0.29787571185403233</v>
      </c>
      <c r="L5248" s="13">
        <v>0</v>
      </c>
      <c r="M5248" s="14">
        <f t="shared" si="738"/>
        <v>0</v>
      </c>
      <c r="N5248" s="15">
        <f t="shared" si="739"/>
        <v>1</v>
      </c>
      <c r="O5248" s="14">
        <f t="shared" si="740"/>
        <v>1</v>
      </c>
      <c r="P5248" s="15" t="s">
        <v>25</v>
      </c>
      <c r="Q5248" s="14" t="str">
        <f t="shared" si="741"/>
        <v>No</v>
      </c>
      <c r="R5248" s="15">
        <f t="shared" si="742"/>
        <v>0</v>
      </c>
      <c r="S5248" s="14">
        <f t="shared" si="743"/>
        <v>1</v>
      </c>
      <c r="T5248" s="15">
        <f t="shared" si="744"/>
        <v>2653</v>
      </c>
    </row>
    <row r="5249" spans="1:20" x14ac:dyDescent="0.2">
      <c r="A5249" s="11"/>
      <c r="B5249" s="11" t="s">
        <v>28</v>
      </c>
      <c r="C5249" s="11" t="s">
        <v>44</v>
      </c>
      <c r="D5249" s="11">
        <v>1950</v>
      </c>
      <c r="E5249" s="11" t="s">
        <v>34</v>
      </c>
      <c r="F5249" s="11">
        <v>350</v>
      </c>
      <c r="G5249" s="11" t="s">
        <v>24</v>
      </c>
      <c r="H5249" s="11" t="s">
        <v>24</v>
      </c>
      <c r="I5249" s="11" t="s">
        <v>31</v>
      </c>
      <c r="J5249" s="11">
        <v>70</v>
      </c>
      <c r="K5249" s="12">
        <v>2.2173041844063667E-3</v>
      </c>
      <c r="L5249" s="13">
        <v>0</v>
      </c>
      <c r="M5249" s="14">
        <f t="shared" si="738"/>
        <v>0</v>
      </c>
      <c r="N5249" s="15">
        <f t="shared" si="739"/>
        <v>1</v>
      </c>
      <c r="O5249" s="14">
        <f t="shared" si="740"/>
        <v>1</v>
      </c>
      <c r="P5249" s="15" t="s">
        <v>25</v>
      </c>
      <c r="Q5249" s="14" t="str">
        <f t="shared" si="741"/>
        <v>No</v>
      </c>
      <c r="R5249" s="15">
        <f t="shared" si="742"/>
        <v>0</v>
      </c>
      <c r="S5249" s="14">
        <f t="shared" si="743"/>
        <v>1</v>
      </c>
      <c r="T5249" s="15">
        <f t="shared" si="744"/>
        <v>2653</v>
      </c>
    </row>
    <row r="5250" spans="1:20" x14ac:dyDescent="0.2">
      <c r="A5250" s="11"/>
      <c r="B5250" s="11" t="s">
        <v>28</v>
      </c>
      <c r="C5250" s="11" t="s">
        <v>44</v>
      </c>
      <c r="D5250" s="11">
        <v>1950</v>
      </c>
      <c r="E5250" s="11" t="s">
        <v>34</v>
      </c>
      <c r="F5250" s="11">
        <v>400</v>
      </c>
      <c r="G5250" s="11" t="s">
        <v>24</v>
      </c>
      <c r="H5250" s="11" t="s">
        <v>24</v>
      </c>
      <c r="I5250" s="11" t="s">
        <v>37</v>
      </c>
      <c r="J5250" s="11">
        <v>70</v>
      </c>
      <c r="K5250" s="12">
        <v>7.2283272684417598E-3</v>
      </c>
      <c r="L5250" s="13">
        <v>0</v>
      </c>
      <c r="M5250" s="14">
        <f t="shared" si="738"/>
        <v>0</v>
      </c>
      <c r="N5250" s="15">
        <f t="shared" si="739"/>
        <v>1</v>
      </c>
      <c r="O5250" s="14">
        <f t="shared" si="740"/>
        <v>1</v>
      </c>
      <c r="P5250" s="15" t="s">
        <v>25</v>
      </c>
      <c r="Q5250" s="14" t="str">
        <f t="shared" si="741"/>
        <v>No</v>
      </c>
      <c r="R5250" s="15">
        <f t="shared" si="742"/>
        <v>0</v>
      </c>
      <c r="S5250" s="14">
        <f t="shared" si="743"/>
        <v>1</v>
      </c>
      <c r="T5250" s="15">
        <f t="shared" si="744"/>
        <v>2653</v>
      </c>
    </row>
    <row r="5251" spans="1:20" x14ac:dyDescent="0.2">
      <c r="A5251" s="11"/>
      <c r="B5251" s="11" t="s">
        <v>28</v>
      </c>
      <c r="C5251" s="11" t="s">
        <v>44</v>
      </c>
      <c r="D5251" s="11">
        <v>1950</v>
      </c>
      <c r="E5251" s="11" t="s">
        <v>34</v>
      </c>
      <c r="F5251" s="11">
        <v>450</v>
      </c>
      <c r="G5251" s="11" t="s">
        <v>24</v>
      </c>
      <c r="H5251" s="11" t="s">
        <v>24</v>
      </c>
      <c r="I5251" s="11" t="s">
        <v>33</v>
      </c>
      <c r="J5251" s="11">
        <v>70</v>
      </c>
      <c r="K5251" s="12">
        <v>3.1096337718239688E-2</v>
      </c>
      <c r="L5251" s="13">
        <v>0</v>
      </c>
      <c r="M5251" s="14">
        <f t="shared" ref="M5251:M5314" si="745">L5251/3</f>
        <v>0</v>
      </c>
      <c r="N5251" s="15">
        <f t="shared" ref="N5251:N5314" si="746">IF(F5251&lt;=320,2.5,1)</f>
        <v>1</v>
      </c>
      <c r="O5251" s="14">
        <f t="shared" ref="O5251:O5314" si="747">1-(M5251/N5251)</f>
        <v>1</v>
      </c>
      <c r="P5251" s="15" t="s">
        <v>25</v>
      </c>
      <c r="Q5251" s="14" t="str">
        <f t="shared" ref="Q5251:Q5314" si="748">IF(AND(O5251&lt;0.5,O5251&gt;-0.5),"Yes","No")</f>
        <v>No</v>
      </c>
      <c r="R5251" s="15">
        <f t="shared" si="742"/>
        <v>0</v>
      </c>
      <c r="S5251" s="14">
        <f t="shared" si="743"/>
        <v>1</v>
      </c>
      <c r="T5251" s="15">
        <f t="shared" si="744"/>
        <v>2653</v>
      </c>
    </row>
    <row r="5252" spans="1:20" x14ac:dyDescent="0.2">
      <c r="A5252" s="11"/>
      <c r="B5252" s="11" t="s">
        <v>38</v>
      </c>
      <c r="C5252" s="11" t="s">
        <v>44</v>
      </c>
      <c r="D5252" s="11">
        <v>1950</v>
      </c>
      <c r="E5252" s="11" t="s">
        <v>34</v>
      </c>
      <c r="F5252" s="11">
        <v>450</v>
      </c>
      <c r="G5252" s="11" t="s">
        <v>24</v>
      </c>
      <c r="H5252" s="11" t="s">
        <v>24</v>
      </c>
      <c r="I5252" s="11" t="s">
        <v>35</v>
      </c>
      <c r="J5252" s="11">
        <v>70</v>
      </c>
      <c r="K5252" s="12">
        <v>1.2240950211049888E-2</v>
      </c>
      <c r="L5252" s="13">
        <v>0</v>
      </c>
      <c r="M5252" s="14">
        <f t="shared" si="745"/>
        <v>0</v>
      </c>
      <c r="N5252" s="15">
        <f t="shared" si="746"/>
        <v>1</v>
      </c>
      <c r="O5252" s="14">
        <f t="shared" si="747"/>
        <v>1</v>
      </c>
      <c r="P5252" s="15" t="s">
        <v>25</v>
      </c>
      <c r="Q5252" s="14" t="str">
        <f t="shared" si="748"/>
        <v>No</v>
      </c>
      <c r="R5252" s="15">
        <f t="shared" ref="R5252:R5315" si="749">M5252/(K5252/1000)</f>
        <v>0</v>
      </c>
      <c r="S5252" s="14">
        <f t="shared" ref="S5252:S5315" si="750">IF(R5252&lt;=125,1,IF(R5252&lt;250,2,IF(R5252&lt;500,3,IF(R5252&lt;1000,4,5))))</f>
        <v>1</v>
      </c>
      <c r="T5252" s="15">
        <f t="shared" ref="T5252:T5315" si="751">RANK(R5252,$R$3:$R$14561)</f>
        <v>2653</v>
      </c>
    </row>
    <row r="5253" spans="1:20" x14ac:dyDescent="0.2">
      <c r="A5253" s="11"/>
      <c r="B5253" s="11" t="s">
        <v>28</v>
      </c>
      <c r="C5253" s="11" t="s">
        <v>44</v>
      </c>
      <c r="D5253" s="11">
        <v>1950</v>
      </c>
      <c r="E5253" s="11" t="s">
        <v>40</v>
      </c>
      <c r="F5253" s="11">
        <v>600</v>
      </c>
      <c r="G5253" s="11" t="s">
        <v>24</v>
      </c>
      <c r="H5253" s="11" t="s">
        <v>24</v>
      </c>
      <c r="I5253" s="11" t="s">
        <v>33</v>
      </c>
      <c r="J5253" s="11">
        <v>70</v>
      </c>
      <c r="K5253" s="12">
        <v>7.774183116306203E-3</v>
      </c>
      <c r="L5253" s="13">
        <v>0</v>
      </c>
      <c r="M5253" s="14">
        <f t="shared" si="745"/>
        <v>0</v>
      </c>
      <c r="N5253" s="15">
        <f t="shared" si="746"/>
        <v>1</v>
      </c>
      <c r="O5253" s="14">
        <f t="shared" si="747"/>
        <v>1</v>
      </c>
      <c r="P5253" s="15" t="s">
        <v>25</v>
      </c>
      <c r="Q5253" s="14" t="str">
        <f t="shared" si="748"/>
        <v>No</v>
      </c>
      <c r="R5253" s="15">
        <f t="shared" si="749"/>
        <v>0</v>
      </c>
      <c r="S5253" s="14">
        <f t="shared" si="750"/>
        <v>1</v>
      </c>
      <c r="T5253" s="15">
        <f t="shared" si="751"/>
        <v>2653</v>
      </c>
    </row>
    <row r="5254" spans="1:20" x14ac:dyDescent="0.2">
      <c r="A5254" s="11"/>
      <c r="B5254" s="11" t="s">
        <v>28</v>
      </c>
      <c r="C5254" s="11" t="s">
        <v>44</v>
      </c>
      <c r="D5254" s="11">
        <v>1950</v>
      </c>
      <c r="E5254" s="11" t="s">
        <v>40</v>
      </c>
      <c r="F5254" s="11">
        <v>600</v>
      </c>
      <c r="G5254" s="11" t="s">
        <v>24</v>
      </c>
      <c r="H5254" s="11" t="s">
        <v>24</v>
      </c>
      <c r="I5254" s="11" t="s">
        <v>31</v>
      </c>
      <c r="J5254" s="11">
        <v>70</v>
      </c>
      <c r="K5254" s="12">
        <v>5.6265733126274762E-3</v>
      </c>
      <c r="L5254" s="13">
        <v>0</v>
      </c>
      <c r="M5254" s="14">
        <f t="shared" si="745"/>
        <v>0</v>
      </c>
      <c r="N5254" s="15">
        <f t="shared" si="746"/>
        <v>1</v>
      </c>
      <c r="O5254" s="14">
        <f t="shared" si="747"/>
        <v>1</v>
      </c>
      <c r="P5254" s="15" t="s">
        <v>25</v>
      </c>
      <c r="Q5254" s="14" t="str">
        <f t="shared" si="748"/>
        <v>No</v>
      </c>
      <c r="R5254" s="15">
        <f t="shared" si="749"/>
        <v>0</v>
      </c>
      <c r="S5254" s="14">
        <f t="shared" si="750"/>
        <v>1</v>
      </c>
      <c r="T5254" s="15">
        <f t="shared" si="751"/>
        <v>2653</v>
      </c>
    </row>
    <row r="5255" spans="1:20" x14ac:dyDescent="0.2">
      <c r="A5255" s="11"/>
      <c r="B5255" s="11" t="s">
        <v>38</v>
      </c>
      <c r="C5255" s="11" t="s">
        <v>44</v>
      </c>
      <c r="D5255" s="11">
        <v>1950</v>
      </c>
      <c r="E5255" s="11" t="s">
        <v>30</v>
      </c>
      <c r="F5255" s="11">
        <v>50</v>
      </c>
      <c r="G5255" s="11" t="s">
        <v>24</v>
      </c>
      <c r="H5255" s="11" t="s">
        <v>24</v>
      </c>
      <c r="I5255" s="11" t="s">
        <v>36</v>
      </c>
      <c r="J5255" s="11">
        <v>75</v>
      </c>
      <c r="K5255" s="12">
        <v>0.20449920030325588</v>
      </c>
      <c r="L5255" s="13">
        <v>2.1703349282296651</v>
      </c>
      <c r="M5255" s="14">
        <f t="shared" si="745"/>
        <v>0.723444976076555</v>
      </c>
      <c r="N5255" s="15">
        <f t="shared" si="746"/>
        <v>2.5</v>
      </c>
      <c r="O5255" s="14">
        <f t="shared" si="747"/>
        <v>0.71062200956937804</v>
      </c>
      <c r="P5255" s="15" t="s">
        <v>25</v>
      </c>
      <c r="Q5255" s="14" t="str">
        <f t="shared" si="748"/>
        <v>No</v>
      </c>
      <c r="R5255" s="15">
        <f t="shared" si="749"/>
        <v>3537.6420788137275</v>
      </c>
      <c r="S5255" s="14">
        <f t="shared" si="750"/>
        <v>5</v>
      </c>
      <c r="T5255" s="15">
        <f t="shared" si="751"/>
        <v>104</v>
      </c>
    </row>
    <row r="5256" spans="1:20" x14ac:dyDescent="0.2">
      <c r="A5256" s="11"/>
      <c r="B5256" s="11" t="s">
        <v>32</v>
      </c>
      <c r="C5256" s="11" t="s">
        <v>44</v>
      </c>
      <c r="D5256" s="11">
        <v>1950</v>
      </c>
      <c r="E5256" s="11" t="s">
        <v>30</v>
      </c>
      <c r="F5256" s="11">
        <v>50</v>
      </c>
      <c r="G5256" s="11" t="s">
        <v>24</v>
      </c>
      <c r="H5256" s="11" t="s">
        <v>24</v>
      </c>
      <c r="I5256" s="11" t="s">
        <v>36</v>
      </c>
      <c r="J5256" s="11">
        <v>75</v>
      </c>
      <c r="K5256" s="12">
        <v>4.4166019194449679E-2</v>
      </c>
      <c r="L5256" s="13">
        <v>1.0779279279279279</v>
      </c>
      <c r="M5256" s="14">
        <f t="shared" si="745"/>
        <v>0.35930930930930932</v>
      </c>
      <c r="N5256" s="15">
        <f t="shared" si="746"/>
        <v>2.5</v>
      </c>
      <c r="O5256" s="14">
        <f t="shared" si="747"/>
        <v>0.85627627627627634</v>
      </c>
      <c r="P5256" s="15" t="s">
        <v>25</v>
      </c>
      <c r="Q5256" s="14" t="str">
        <f t="shared" si="748"/>
        <v>No</v>
      </c>
      <c r="R5256" s="15">
        <f t="shared" si="749"/>
        <v>8135.4243797109875</v>
      </c>
      <c r="S5256" s="14">
        <f t="shared" si="750"/>
        <v>5</v>
      </c>
      <c r="T5256" s="15">
        <f t="shared" si="751"/>
        <v>54</v>
      </c>
    </row>
    <row r="5257" spans="1:20" x14ac:dyDescent="0.2">
      <c r="A5257" s="11"/>
      <c r="B5257" s="11" t="s">
        <v>38</v>
      </c>
      <c r="C5257" s="11" t="s">
        <v>44</v>
      </c>
      <c r="D5257" s="11">
        <v>1950</v>
      </c>
      <c r="E5257" s="11" t="s">
        <v>30</v>
      </c>
      <c r="F5257" s="11">
        <v>50</v>
      </c>
      <c r="G5257" s="11" t="s">
        <v>24</v>
      </c>
      <c r="H5257" s="11" t="s">
        <v>24</v>
      </c>
      <c r="I5257" s="11" t="s">
        <v>33</v>
      </c>
      <c r="J5257" s="11">
        <v>75</v>
      </c>
      <c r="K5257" s="12">
        <v>4.7347610063015765E-2</v>
      </c>
      <c r="L5257" s="13">
        <v>0</v>
      </c>
      <c r="M5257" s="14">
        <f t="shared" si="745"/>
        <v>0</v>
      </c>
      <c r="N5257" s="15">
        <f t="shared" si="746"/>
        <v>2.5</v>
      </c>
      <c r="O5257" s="14">
        <f t="shared" si="747"/>
        <v>1</v>
      </c>
      <c r="P5257" s="15" t="s">
        <v>25</v>
      </c>
      <c r="Q5257" s="14" t="str">
        <f t="shared" si="748"/>
        <v>No</v>
      </c>
      <c r="R5257" s="15">
        <f t="shared" si="749"/>
        <v>0</v>
      </c>
      <c r="S5257" s="14">
        <f t="shared" si="750"/>
        <v>1</v>
      </c>
      <c r="T5257" s="15">
        <f t="shared" si="751"/>
        <v>2653</v>
      </c>
    </row>
    <row r="5258" spans="1:20" x14ac:dyDescent="0.2">
      <c r="A5258" s="11"/>
      <c r="B5258" s="11" t="s">
        <v>32</v>
      </c>
      <c r="C5258" s="11" t="s">
        <v>44</v>
      </c>
      <c r="D5258" s="11">
        <v>1950</v>
      </c>
      <c r="E5258" s="11" t="s">
        <v>30</v>
      </c>
      <c r="F5258" s="11">
        <v>50</v>
      </c>
      <c r="G5258" s="11" t="s">
        <v>24</v>
      </c>
      <c r="H5258" s="11" t="s">
        <v>24</v>
      </c>
      <c r="I5258" s="11" t="s">
        <v>33</v>
      </c>
      <c r="J5258" s="11">
        <v>75</v>
      </c>
      <c r="K5258" s="12">
        <v>0.19073815540610936</v>
      </c>
      <c r="L5258" s="13">
        <v>0</v>
      </c>
      <c r="M5258" s="14">
        <f t="shared" si="745"/>
        <v>0</v>
      </c>
      <c r="N5258" s="15">
        <f t="shared" si="746"/>
        <v>2.5</v>
      </c>
      <c r="O5258" s="14">
        <f t="shared" si="747"/>
        <v>1</v>
      </c>
      <c r="P5258" s="15" t="s">
        <v>25</v>
      </c>
      <c r="Q5258" s="14" t="str">
        <f t="shared" si="748"/>
        <v>No</v>
      </c>
      <c r="R5258" s="15">
        <f t="shared" si="749"/>
        <v>0</v>
      </c>
      <c r="S5258" s="14">
        <f t="shared" si="750"/>
        <v>1</v>
      </c>
      <c r="T5258" s="15">
        <f t="shared" si="751"/>
        <v>2653</v>
      </c>
    </row>
    <row r="5259" spans="1:20" x14ac:dyDescent="0.2">
      <c r="A5259" s="11"/>
      <c r="B5259" s="11" t="s">
        <v>38</v>
      </c>
      <c r="C5259" s="11" t="s">
        <v>44</v>
      </c>
      <c r="D5259" s="11">
        <v>1950</v>
      </c>
      <c r="E5259" s="11" t="s">
        <v>30</v>
      </c>
      <c r="F5259" s="11">
        <v>50</v>
      </c>
      <c r="G5259" s="11" t="s">
        <v>24</v>
      </c>
      <c r="H5259" s="11" t="s">
        <v>24</v>
      </c>
      <c r="I5259" s="11" t="s">
        <v>35</v>
      </c>
      <c r="J5259" s="11">
        <v>75</v>
      </c>
      <c r="K5259" s="12">
        <v>4.96140152381657E-2</v>
      </c>
      <c r="L5259" s="13">
        <v>0</v>
      </c>
      <c r="M5259" s="14">
        <f t="shared" si="745"/>
        <v>0</v>
      </c>
      <c r="N5259" s="15">
        <f t="shared" si="746"/>
        <v>2.5</v>
      </c>
      <c r="O5259" s="14">
        <f t="shared" si="747"/>
        <v>1</v>
      </c>
      <c r="P5259" s="15" t="s">
        <v>25</v>
      </c>
      <c r="Q5259" s="14" t="str">
        <f t="shared" si="748"/>
        <v>No</v>
      </c>
      <c r="R5259" s="15">
        <f t="shared" si="749"/>
        <v>0</v>
      </c>
      <c r="S5259" s="14">
        <f t="shared" si="750"/>
        <v>1</v>
      </c>
      <c r="T5259" s="15">
        <f t="shared" si="751"/>
        <v>2653</v>
      </c>
    </row>
    <row r="5260" spans="1:20" x14ac:dyDescent="0.2">
      <c r="A5260" s="11"/>
      <c r="B5260" s="11" t="s">
        <v>38</v>
      </c>
      <c r="C5260" s="11" t="s">
        <v>44</v>
      </c>
      <c r="D5260" s="11">
        <v>1950</v>
      </c>
      <c r="E5260" s="11" t="s">
        <v>30</v>
      </c>
      <c r="F5260" s="11">
        <v>50</v>
      </c>
      <c r="G5260" s="11" t="s">
        <v>24</v>
      </c>
      <c r="H5260" s="11" t="s">
        <v>24</v>
      </c>
      <c r="I5260" s="11" t="s">
        <v>31</v>
      </c>
      <c r="J5260" s="11">
        <v>75</v>
      </c>
      <c r="K5260" s="12">
        <v>3.6870035533140171</v>
      </c>
      <c r="L5260" s="13">
        <v>3.2410233199706884</v>
      </c>
      <c r="M5260" s="14">
        <f t="shared" si="745"/>
        <v>1.0803411066568962</v>
      </c>
      <c r="N5260" s="15">
        <f t="shared" si="746"/>
        <v>2.5</v>
      </c>
      <c r="O5260" s="14">
        <f t="shared" si="747"/>
        <v>0.56786355733724148</v>
      </c>
      <c r="P5260" s="15" t="s">
        <v>25</v>
      </c>
      <c r="Q5260" s="14" t="str">
        <f t="shared" si="748"/>
        <v>No</v>
      </c>
      <c r="R5260" s="15">
        <f t="shared" si="749"/>
        <v>293.01330769964818</v>
      </c>
      <c r="S5260" s="14">
        <f t="shared" si="750"/>
        <v>3</v>
      </c>
      <c r="T5260" s="15">
        <f t="shared" si="751"/>
        <v>1226</v>
      </c>
    </row>
    <row r="5261" spans="1:20" x14ac:dyDescent="0.2">
      <c r="A5261" s="11"/>
      <c r="B5261" s="11" t="s">
        <v>32</v>
      </c>
      <c r="C5261" s="11" t="s">
        <v>44</v>
      </c>
      <c r="D5261" s="11">
        <v>1950</v>
      </c>
      <c r="E5261" s="11" t="s">
        <v>30</v>
      </c>
      <c r="F5261" s="11">
        <v>50</v>
      </c>
      <c r="G5261" s="11" t="s">
        <v>24</v>
      </c>
      <c r="H5261" s="11" t="s">
        <v>24</v>
      </c>
      <c r="I5261" s="11" t="s">
        <v>31</v>
      </c>
      <c r="J5261" s="11">
        <v>75</v>
      </c>
      <c r="K5261" s="12">
        <v>0.82095615307333403</v>
      </c>
      <c r="L5261" s="13">
        <v>2.0296956198960654</v>
      </c>
      <c r="M5261" s="14">
        <f t="shared" si="745"/>
        <v>0.6765652066320218</v>
      </c>
      <c r="N5261" s="15">
        <f t="shared" si="746"/>
        <v>2.5</v>
      </c>
      <c r="O5261" s="14">
        <f t="shared" si="747"/>
        <v>0.72937391734719126</v>
      </c>
      <c r="P5261" s="15" t="s">
        <v>25</v>
      </c>
      <c r="Q5261" s="14" t="str">
        <f t="shared" si="748"/>
        <v>No</v>
      </c>
      <c r="R5261" s="15">
        <f t="shared" si="749"/>
        <v>824.11856479695064</v>
      </c>
      <c r="S5261" s="14">
        <f t="shared" si="750"/>
        <v>4</v>
      </c>
      <c r="T5261" s="15">
        <f t="shared" si="751"/>
        <v>469</v>
      </c>
    </row>
    <row r="5262" spans="1:20" x14ac:dyDescent="0.2">
      <c r="A5262" s="11"/>
      <c r="B5262" s="11" t="s">
        <v>28</v>
      </c>
      <c r="C5262" s="11" t="s">
        <v>44</v>
      </c>
      <c r="D5262" s="11">
        <v>1950</v>
      </c>
      <c r="E5262" s="11" t="s">
        <v>30</v>
      </c>
      <c r="F5262" s="11">
        <v>50</v>
      </c>
      <c r="G5262" s="11" t="s">
        <v>24</v>
      </c>
      <c r="H5262" s="11" t="s">
        <v>24</v>
      </c>
      <c r="I5262" s="11" t="s">
        <v>31</v>
      </c>
      <c r="J5262" s="11">
        <v>75</v>
      </c>
      <c r="K5262" s="12">
        <v>0.12687988528760719</v>
      </c>
      <c r="L5262" s="13">
        <v>0</v>
      </c>
      <c r="M5262" s="14">
        <f t="shared" si="745"/>
        <v>0</v>
      </c>
      <c r="N5262" s="15">
        <f t="shared" si="746"/>
        <v>2.5</v>
      </c>
      <c r="O5262" s="14">
        <f t="shared" si="747"/>
        <v>1</v>
      </c>
      <c r="P5262" s="15" t="s">
        <v>25</v>
      </c>
      <c r="Q5262" s="14" t="str">
        <f t="shared" si="748"/>
        <v>No</v>
      </c>
      <c r="R5262" s="15">
        <f t="shared" si="749"/>
        <v>0</v>
      </c>
      <c r="S5262" s="14">
        <f t="shared" si="750"/>
        <v>1</v>
      </c>
      <c r="T5262" s="15">
        <f t="shared" si="751"/>
        <v>2653</v>
      </c>
    </row>
    <row r="5263" spans="1:20" x14ac:dyDescent="0.2">
      <c r="A5263" s="11"/>
      <c r="B5263" s="11" t="s">
        <v>38</v>
      </c>
      <c r="C5263" s="11" t="s">
        <v>44</v>
      </c>
      <c r="D5263" s="11">
        <v>1950</v>
      </c>
      <c r="E5263" s="11" t="s">
        <v>30</v>
      </c>
      <c r="F5263" s="11">
        <v>100</v>
      </c>
      <c r="G5263" s="11" t="s">
        <v>24</v>
      </c>
      <c r="H5263" s="11" t="s">
        <v>24</v>
      </c>
      <c r="I5263" s="11" t="s">
        <v>36</v>
      </c>
      <c r="J5263" s="11">
        <v>75</v>
      </c>
      <c r="K5263" s="12">
        <v>0.18667669006525692</v>
      </c>
      <c r="L5263" s="13">
        <v>0</v>
      </c>
      <c r="M5263" s="14">
        <f t="shared" si="745"/>
        <v>0</v>
      </c>
      <c r="N5263" s="15">
        <f t="shared" si="746"/>
        <v>2.5</v>
      </c>
      <c r="O5263" s="14">
        <f t="shared" si="747"/>
        <v>1</v>
      </c>
      <c r="P5263" s="15" t="s">
        <v>25</v>
      </c>
      <c r="Q5263" s="14" t="str">
        <f t="shared" si="748"/>
        <v>No</v>
      </c>
      <c r="R5263" s="15">
        <f t="shared" si="749"/>
        <v>0</v>
      </c>
      <c r="S5263" s="14">
        <f t="shared" si="750"/>
        <v>1</v>
      </c>
      <c r="T5263" s="15">
        <f t="shared" si="751"/>
        <v>2653</v>
      </c>
    </row>
    <row r="5264" spans="1:20" x14ac:dyDescent="0.2">
      <c r="A5264" s="11"/>
      <c r="B5264" s="11" t="s">
        <v>32</v>
      </c>
      <c r="C5264" s="11" t="s">
        <v>44</v>
      </c>
      <c r="D5264" s="11">
        <v>1950</v>
      </c>
      <c r="E5264" s="11" t="s">
        <v>30</v>
      </c>
      <c r="F5264" s="11">
        <v>100</v>
      </c>
      <c r="G5264" s="11" t="s">
        <v>24</v>
      </c>
      <c r="H5264" s="11" t="s">
        <v>24</v>
      </c>
      <c r="I5264" s="11" t="s">
        <v>36</v>
      </c>
      <c r="J5264" s="11">
        <v>75</v>
      </c>
      <c r="K5264" s="12">
        <v>0.29419357340382324</v>
      </c>
      <c r="L5264" s="13">
        <v>1.0851674641148326</v>
      </c>
      <c r="M5264" s="14">
        <f t="shared" si="745"/>
        <v>0.3617224880382775</v>
      </c>
      <c r="N5264" s="15">
        <f t="shared" si="746"/>
        <v>2.5</v>
      </c>
      <c r="O5264" s="14">
        <f t="shared" si="747"/>
        <v>0.85531100478468902</v>
      </c>
      <c r="P5264" s="15" t="s">
        <v>25</v>
      </c>
      <c r="Q5264" s="14" t="str">
        <f t="shared" si="748"/>
        <v>No</v>
      </c>
      <c r="R5264" s="15">
        <f t="shared" si="749"/>
        <v>1229.5390543482779</v>
      </c>
      <c r="S5264" s="14">
        <f t="shared" si="750"/>
        <v>5</v>
      </c>
      <c r="T5264" s="15">
        <f t="shared" si="751"/>
        <v>298</v>
      </c>
    </row>
    <row r="5265" spans="1:20" x14ac:dyDescent="0.2">
      <c r="A5265" s="11"/>
      <c r="B5265" s="11" t="s">
        <v>38</v>
      </c>
      <c r="C5265" s="11" t="s">
        <v>44</v>
      </c>
      <c r="D5265" s="11">
        <v>1950</v>
      </c>
      <c r="E5265" s="11" t="s">
        <v>30</v>
      </c>
      <c r="F5265" s="11">
        <v>100</v>
      </c>
      <c r="G5265" s="11" t="s">
        <v>24</v>
      </c>
      <c r="H5265" s="11" t="s">
        <v>24</v>
      </c>
      <c r="I5265" s="11" t="s">
        <v>33</v>
      </c>
      <c r="J5265" s="11">
        <v>75</v>
      </c>
      <c r="K5265" s="12">
        <v>0.56080514950958149</v>
      </c>
      <c r="L5265" s="13">
        <v>0</v>
      </c>
      <c r="M5265" s="14">
        <f t="shared" si="745"/>
        <v>0</v>
      </c>
      <c r="N5265" s="15">
        <f t="shared" si="746"/>
        <v>2.5</v>
      </c>
      <c r="O5265" s="14">
        <f t="shared" si="747"/>
        <v>1</v>
      </c>
      <c r="P5265" s="15" t="s">
        <v>25</v>
      </c>
      <c r="Q5265" s="14" t="str">
        <f t="shared" si="748"/>
        <v>No</v>
      </c>
      <c r="R5265" s="15">
        <f t="shared" si="749"/>
        <v>0</v>
      </c>
      <c r="S5265" s="14">
        <f t="shared" si="750"/>
        <v>1</v>
      </c>
      <c r="T5265" s="15">
        <f t="shared" si="751"/>
        <v>2653</v>
      </c>
    </row>
    <row r="5266" spans="1:20" x14ac:dyDescent="0.2">
      <c r="A5266" s="11"/>
      <c r="B5266" s="11" t="s">
        <v>32</v>
      </c>
      <c r="C5266" s="11" t="s">
        <v>44</v>
      </c>
      <c r="D5266" s="11">
        <v>1950</v>
      </c>
      <c r="E5266" s="11" t="s">
        <v>30</v>
      </c>
      <c r="F5266" s="11">
        <v>100</v>
      </c>
      <c r="G5266" s="11" t="s">
        <v>24</v>
      </c>
      <c r="H5266" s="11" t="s">
        <v>24</v>
      </c>
      <c r="I5266" s="11" t="s">
        <v>33</v>
      </c>
      <c r="J5266" s="11">
        <v>75</v>
      </c>
      <c r="K5266" s="12">
        <v>0.82171797324414619</v>
      </c>
      <c r="L5266" s="13">
        <v>0</v>
      </c>
      <c r="M5266" s="14">
        <f t="shared" si="745"/>
        <v>0</v>
      </c>
      <c r="N5266" s="15">
        <f t="shared" si="746"/>
        <v>2.5</v>
      </c>
      <c r="O5266" s="14">
        <f t="shared" si="747"/>
        <v>1</v>
      </c>
      <c r="P5266" s="15" t="s">
        <v>25</v>
      </c>
      <c r="Q5266" s="14" t="str">
        <f t="shared" si="748"/>
        <v>No</v>
      </c>
      <c r="R5266" s="15">
        <f t="shared" si="749"/>
        <v>0</v>
      </c>
      <c r="S5266" s="14">
        <f t="shared" si="750"/>
        <v>1</v>
      </c>
      <c r="T5266" s="15">
        <f t="shared" si="751"/>
        <v>2653</v>
      </c>
    </row>
    <row r="5267" spans="1:20" x14ac:dyDescent="0.2">
      <c r="A5267" s="11"/>
      <c r="B5267" s="11" t="s">
        <v>28</v>
      </c>
      <c r="C5267" s="11" t="s">
        <v>44</v>
      </c>
      <c r="D5267" s="11">
        <v>1950</v>
      </c>
      <c r="E5267" s="11" t="s">
        <v>30</v>
      </c>
      <c r="F5267" s="11">
        <v>100</v>
      </c>
      <c r="G5267" s="11" t="s">
        <v>24</v>
      </c>
      <c r="H5267" s="11" t="s">
        <v>24</v>
      </c>
      <c r="I5267" s="11" t="s">
        <v>35</v>
      </c>
      <c r="J5267" s="11">
        <v>75</v>
      </c>
      <c r="K5267" s="12">
        <v>1.1126186345923104E-2</v>
      </c>
      <c r="L5267" s="13">
        <v>0</v>
      </c>
      <c r="M5267" s="14">
        <f t="shared" si="745"/>
        <v>0</v>
      </c>
      <c r="N5267" s="15">
        <f t="shared" si="746"/>
        <v>2.5</v>
      </c>
      <c r="O5267" s="14">
        <f t="shared" si="747"/>
        <v>1</v>
      </c>
      <c r="P5267" s="15" t="s">
        <v>25</v>
      </c>
      <c r="Q5267" s="14" t="str">
        <f t="shared" si="748"/>
        <v>No</v>
      </c>
      <c r="R5267" s="15">
        <f t="shared" si="749"/>
        <v>0</v>
      </c>
      <c r="S5267" s="14">
        <f t="shared" si="750"/>
        <v>1</v>
      </c>
      <c r="T5267" s="15">
        <f t="shared" si="751"/>
        <v>2653</v>
      </c>
    </row>
    <row r="5268" spans="1:20" x14ac:dyDescent="0.2">
      <c r="A5268" s="11"/>
      <c r="B5268" s="11" t="s">
        <v>38</v>
      </c>
      <c r="C5268" s="11" t="s">
        <v>44</v>
      </c>
      <c r="D5268" s="11">
        <v>1950</v>
      </c>
      <c r="E5268" s="11" t="s">
        <v>30</v>
      </c>
      <c r="F5268" s="11">
        <v>100</v>
      </c>
      <c r="G5268" s="11" t="s">
        <v>24</v>
      </c>
      <c r="H5268" s="11" t="s">
        <v>24</v>
      </c>
      <c r="I5268" s="11" t="s">
        <v>31</v>
      </c>
      <c r="J5268" s="11">
        <v>75</v>
      </c>
      <c r="K5268" s="12">
        <v>4.0352780930427556</v>
      </c>
      <c r="L5268" s="13">
        <v>8.3225019058977558</v>
      </c>
      <c r="M5268" s="14">
        <f t="shared" si="745"/>
        <v>2.7741673019659188</v>
      </c>
      <c r="N5268" s="15">
        <f t="shared" si="746"/>
        <v>2.5</v>
      </c>
      <c r="O5268" s="14">
        <f t="shared" si="747"/>
        <v>-0.10966692078636742</v>
      </c>
      <c r="P5268" s="15" t="s">
        <v>25</v>
      </c>
      <c r="Q5268" s="14" t="str">
        <f t="shared" si="748"/>
        <v>Yes</v>
      </c>
      <c r="R5268" s="15">
        <f t="shared" si="749"/>
        <v>687.47859205760199</v>
      </c>
      <c r="S5268" s="14">
        <f t="shared" si="750"/>
        <v>4</v>
      </c>
      <c r="T5268" s="15">
        <f t="shared" si="751"/>
        <v>591</v>
      </c>
    </row>
    <row r="5269" spans="1:20" x14ac:dyDescent="0.2">
      <c r="A5269" s="11"/>
      <c r="B5269" s="11" t="s">
        <v>32</v>
      </c>
      <c r="C5269" s="11" t="s">
        <v>44</v>
      </c>
      <c r="D5269" s="11">
        <v>1950</v>
      </c>
      <c r="E5269" s="11" t="s">
        <v>30</v>
      </c>
      <c r="F5269" s="11">
        <v>100</v>
      </c>
      <c r="G5269" s="11" t="s">
        <v>24</v>
      </c>
      <c r="H5269" s="11" t="s">
        <v>24</v>
      </c>
      <c r="I5269" s="11" t="s">
        <v>31</v>
      </c>
      <c r="J5269" s="11">
        <v>75</v>
      </c>
      <c r="K5269" s="12">
        <v>0.70407136970861284</v>
      </c>
      <c r="L5269" s="13">
        <v>1.0779279279279279</v>
      </c>
      <c r="M5269" s="14">
        <f t="shared" si="745"/>
        <v>0.35930930930930932</v>
      </c>
      <c r="N5269" s="15">
        <f t="shared" si="746"/>
        <v>2.5</v>
      </c>
      <c r="O5269" s="14">
        <f t="shared" si="747"/>
        <v>0.85627627627627634</v>
      </c>
      <c r="P5269" s="15" t="s">
        <v>25</v>
      </c>
      <c r="Q5269" s="14" t="str">
        <f t="shared" si="748"/>
        <v>No</v>
      </c>
      <c r="R5269" s="15">
        <f t="shared" si="749"/>
        <v>510.33080560854671</v>
      </c>
      <c r="S5269" s="14">
        <f t="shared" si="750"/>
        <v>4</v>
      </c>
      <c r="T5269" s="15">
        <f t="shared" si="751"/>
        <v>766</v>
      </c>
    </row>
    <row r="5270" spans="1:20" x14ac:dyDescent="0.2">
      <c r="A5270" s="11"/>
      <c r="B5270" s="11" t="s">
        <v>2</v>
      </c>
      <c r="C5270" s="11" t="s">
        <v>44</v>
      </c>
      <c r="D5270" s="11">
        <v>1950</v>
      </c>
      <c r="E5270" s="11" t="s">
        <v>30</v>
      </c>
      <c r="F5270" s="11">
        <v>100</v>
      </c>
      <c r="G5270" s="11" t="s">
        <v>24</v>
      </c>
      <c r="H5270" s="11" t="s">
        <v>24</v>
      </c>
      <c r="I5270" s="11" t="s">
        <v>31</v>
      </c>
      <c r="J5270" s="11">
        <v>75</v>
      </c>
      <c r="K5270" s="12">
        <v>4.0438909940777229E-2</v>
      </c>
      <c r="L5270" s="13">
        <v>0</v>
      </c>
      <c r="M5270" s="14">
        <f t="shared" si="745"/>
        <v>0</v>
      </c>
      <c r="N5270" s="15">
        <f t="shared" si="746"/>
        <v>2.5</v>
      </c>
      <c r="O5270" s="14">
        <f t="shared" si="747"/>
        <v>1</v>
      </c>
      <c r="P5270" s="15" t="s">
        <v>25</v>
      </c>
      <c r="Q5270" s="14" t="str">
        <f t="shared" si="748"/>
        <v>No</v>
      </c>
      <c r="R5270" s="15">
        <f t="shared" si="749"/>
        <v>0</v>
      </c>
      <c r="S5270" s="14">
        <f t="shared" si="750"/>
        <v>1</v>
      </c>
      <c r="T5270" s="15">
        <f t="shared" si="751"/>
        <v>2653</v>
      </c>
    </row>
    <row r="5271" spans="1:20" x14ac:dyDescent="0.2">
      <c r="A5271" s="11"/>
      <c r="B5271" s="11" t="s">
        <v>38</v>
      </c>
      <c r="C5271" s="11" t="s">
        <v>44</v>
      </c>
      <c r="D5271" s="11">
        <v>1950</v>
      </c>
      <c r="E5271" s="11" t="s">
        <v>30</v>
      </c>
      <c r="F5271" s="11">
        <v>150</v>
      </c>
      <c r="G5271" s="11" t="s">
        <v>24</v>
      </c>
      <c r="H5271" s="11" t="s">
        <v>24</v>
      </c>
      <c r="I5271" s="11" t="s">
        <v>36</v>
      </c>
      <c r="J5271" s="11">
        <v>75</v>
      </c>
      <c r="K5271" s="12">
        <v>8.7509499100241986E-2</v>
      </c>
      <c r="L5271" s="13">
        <v>0</v>
      </c>
      <c r="M5271" s="14">
        <f t="shared" si="745"/>
        <v>0</v>
      </c>
      <c r="N5271" s="15">
        <f t="shared" si="746"/>
        <v>2.5</v>
      </c>
      <c r="O5271" s="14">
        <f t="shared" si="747"/>
        <v>1</v>
      </c>
      <c r="P5271" s="15" t="s">
        <v>25</v>
      </c>
      <c r="Q5271" s="14" t="str">
        <f t="shared" si="748"/>
        <v>No</v>
      </c>
      <c r="R5271" s="15">
        <f t="shared" si="749"/>
        <v>0</v>
      </c>
      <c r="S5271" s="14">
        <f t="shared" si="750"/>
        <v>1</v>
      </c>
      <c r="T5271" s="15">
        <f t="shared" si="751"/>
        <v>2653</v>
      </c>
    </row>
    <row r="5272" spans="1:20" x14ac:dyDescent="0.2">
      <c r="A5272" s="11"/>
      <c r="B5272" s="11" t="s">
        <v>32</v>
      </c>
      <c r="C5272" s="11" t="s">
        <v>44</v>
      </c>
      <c r="D5272" s="11">
        <v>1950</v>
      </c>
      <c r="E5272" s="11" t="s">
        <v>30</v>
      </c>
      <c r="F5272" s="11">
        <v>150</v>
      </c>
      <c r="G5272" s="11" t="s">
        <v>24</v>
      </c>
      <c r="H5272" s="11" t="s">
        <v>24</v>
      </c>
      <c r="I5272" s="11" t="s">
        <v>36</v>
      </c>
      <c r="J5272" s="11">
        <v>75</v>
      </c>
      <c r="K5272" s="12">
        <v>1.8351498295170975E-2</v>
      </c>
      <c r="L5272" s="13">
        <v>0</v>
      </c>
      <c r="M5272" s="14">
        <f t="shared" si="745"/>
        <v>0</v>
      </c>
      <c r="N5272" s="15">
        <f t="shared" si="746"/>
        <v>2.5</v>
      </c>
      <c r="O5272" s="14">
        <f t="shared" si="747"/>
        <v>1</v>
      </c>
      <c r="P5272" s="15" t="s">
        <v>25</v>
      </c>
      <c r="Q5272" s="14" t="str">
        <f t="shared" si="748"/>
        <v>No</v>
      </c>
      <c r="R5272" s="15">
        <f t="shared" si="749"/>
        <v>0</v>
      </c>
      <c r="S5272" s="14">
        <f t="shared" si="750"/>
        <v>1</v>
      </c>
      <c r="T5272" s="15">
        <f t="shared" si="751"/>
        <v>2653</v>
      </c>
    </row>
    <row r="5273" spans="1:20" x14ac:dyDescent="0.2">
      <c r="A5273" s="11"/>
      <c r="B5273" s="11" t="s">
        <v>28</v>
      </c>
      <c r="C5273" s="11" t="s">
        <v>44</v>
      </c>
      <c r="D5273" s="11">
        <v>1950</v>
      </c>
      <c r="E5273" s="11" t="s">
        <v>30</v>
      </c>
      <c r="F5273" s="11">
        <v>150</v>
      </c>
      <c r="G5273" s="11" t="s">
        <v>24</v>
      </c>
      <c r="H5273" s="11" t="s">
        <v>24</v>
      </c>
      <c r="I5273" s="11" t="s">
        <v>36</v>
      </c>
      <c r="J5273" s="11">
        <v>75</v>
      </c>
      <c r="K5273" s="12">
        <v>1.1597851042701446E-2</v>
      </c>
      <c r="L5273" s="13">
        <v>0</v>
      </c>
      <c r="M5273" s="14">
        <f t="shared" si="745"/>
        <v>0</v>
      </c>
      <c r="N5273" s="15">
        <f t="shared" si="746"/>
        <v>2.5</v>
      </c>
      <c r="O5273" s="14">
        <f t="shared" si="747"/>
        <v>1</v>
      </c>
      <c r="P5273" s="15" t="s">
        <v>25</v>
      </c>
      <c r="Q5273" s="14" t="str">
        <f t="shared" si="748"/>
        <v>No</v>
      </c>
      <c r="R5273" s="15">
        <f t="shared" si="749"/>
        <v>0</v>
      </c>
      <c r="S5273" s="14">
        <f t="shared" si="750"/>
        <v>1</v>
      </c>
      <c r="T5273" s="15">
        <f t="shared" si="751"/>
        <v>2653</v>
      </c>
    </row>
    <row r="5274" spans="1:20" x14ac:dyDescent="0.2">
      <c r="A5274" s="11"/>
      <c r="B5274" s="11" t="s">
        <v>38</v>
      </c>
      <c r="C5274" s="11" t="s">
        <v>44</v>
      </c>
      <c r="D5274" s="11">
        <v>1950</v>
      </c>
      <c r="E5274" s="11" t="s">
        <v>30</v>
      </c>
      <c r="F5274" s="11">
        <v>150</v>
      </c>
      <c r="G5274" s="11" t="s">
        <v>24</v>
      </c>
      <c r="H5274" s="11" t="s">
        <v>24</v>
      </c>
      <c r="I5274" s="11" t="s">
        <v>33</v>
      </c>
      <c r="J5274" s="11">
        <v>75</v>
      </c>
      <c r="K5274" s="12">
        <v>0.50898090429966714</v>
      </c>
      <c r="L5274" s="13">
        <v>0</v>
      </c>
      <c r="M5274" s="14">
        <f t="shared" si="745"/>
        <v>0</v>
      </c>
      <c r="N5274" s="15">
        <f t="shared" si="746"/>
        <v>2.5</v>
      </c>
      <c r="O5274" s="14">
        <f t="shared" si="747"/>
        <v>1</v>
      </c>
      <c r="P5274" s="15" t="s">
        <v>25</v>
      </c>
      <c r="Q5274" s="14" t="str">
        <f t="shared" si="748"/>
        <v>No</v>
      </c>
      <c r="R5274" s="15">
        <f t="shared" si="749"/>
        <v>0</v>
      </c>
      <c r="S5274" s="14">
        <f t="shared" si="750"/>
        <v>1</v>
      </c>
      <c r="T5274" s="15">
        <f t="shared" si="751"/>
        <v>2653</v>
      </c>
    </row>
    <row r="5275" spans="1:20" x14ac:dyDescent="0.2">
      <c r="A5275" s="11"/>
      <c r="B5275" s="11" t="s">
        <v>38</v>
      </c>
      <c r="C5275" s="11" t="s">
        <v>44</v>
      </c>
      <c r="D5275" s="11">
        <v>1950</v>
      </c>
      <c r="E5275" s="11" t="s">
        <v>30</v>
      </c>
      <c r="F5275" s="11">
        <v>150</v>
      </c>
      <c r="G5275" s="11" t="s">
        <v>24</v>
      </c>
      <c r="H5275" s="11" t="s">
        <v>24</v>
      </c>
      <c r="I5275" s="11" t="s">
        <v>31</v>
      </c>
      <c r="J5275" s="11">
        <v>75</v>
      </c>
      <c r="K5275" s="12">
        <v>0.76501526541445186</v>
      </c>
      <c r="L5275" s="13">
        <v>3.1851827381776978</v>
      </c>
      <c r="M5275" s="14">
        <f t="shared" si="745"/>
        <v>1.061727579392566</v>
      </c>
      <c r="N5275" s="15">
        <f t="shared" si="746"/>
        <v>2.5</v>
      </c>
      <c r="O5275" s="14">
        <f t="shared" si="747"/>
        <v>0.57530896824297362</v>
      </c>
      <c r="P5275" s="15" t="s">
        <v>25</v>
      </c>
      <c r="Q5275" s="14" t="str">
        <f t="shared" si="748"/>
        <v>No</v>
      </c>
      <c r="R5275" s="15">
        <f t="shared" si="749"/>
        <v>1387.8514944631443</v>
      </c>
      <c r="S5275" s="14">
        <f t="shared" si="750"/>
        <v>5</v>
      </c>
      <c r="T5275" s="15">
        <f t="shared" si="751"/>
        <v>259</v>
      </c>
    </row>
    <row r="5276" spans="1:20" x14ac:dyDescent="0.2">
      <c r="A5276" s="11"/>
      <c r="B5276" s="11" t="s">
        <v>32</v>
      </c>
      <c r="C5276" s="11" t="s">
        <v>44</v>
      </c>
      <c r="D5276" s="11">
        <v>1950</v>
      </c>
      <c r="E5276" s="11" t="s">
        <v>30</v>
      </c>
      <c r="F5276" s="11">
        <v>150</v>
      </c>
      <c r="G5276" s="11" t="s">
        <v>24</v>
      </c>
      <c r="H5276" s="11" t="s">
        <v>24</v>
      </c>
      <c r="I5276" s="11" t="s">
        <v>31</v>
      </c>
      <c r="J5276" s="11">
        <v>75</v>
      </c>
      <c r="K5276" s="12">
        <v>1.0818092692880663</v>
      </c>
      <c r="L5276" s="13">
        <v>0</v>
      </c>
      <c r="M5276" s="14">
        <f t="shared" si="745"/>
        <v>0</v>
      </c>
      <c r="N5276" s="15">
        <f t="shared" si="746"/>
        <v>2.5</v>
      </c>
      <c r="O5276" s="14">
        <f t="shared" si="747"/>
        <v>1</v>
      </c>
      <c r="P5276" s="15" t="s">
        <v>25</v>
      </c>
      <c r="Q5276" s="14" t="str">
        <f t="shared" si="748"/>
        <v>No</v>
      </c>
      <c r="R5276" s="15">
        <f t="shared" si="749"/>
        <v>0</v>
      </c>
      <c r="S5276" s="14">
        <f t="shared" si="750"/>
        <v>1</v>
      </c>
      <c r="T5276" s="15">
        <f t="shared" si="751"/>
        <v>2653</v>
      </c>
    </row>
    <row r="5277" spans="1:20" x14ac:dyDescent="0.2">
      <c r="A5277" s="11"/>
      <c r="B5277" s="11" t="s">
        <v>28</v>
      </c>
      <c r="C5277" s="11" t="s">
        <v>44</v>
      </c>
      <c r="D5277" s="11">
        <v>1950</v>
      </c>
      <c r="E5277" s="11" t="s">
        <v>30</v>
      </c>
      <c r="F5277" s="11">
        <v>150</v>
      </c>
      <c r="G5277" s="11" t="s">
        <v>24</v>
      </c>
      <c r="H5277" s="11" t="s">
        <v>24</v>
      </c>
      <c r="I5277" s="11" t="s">
        <v>31</v>
      </c>
      <c r="J5277" s="11">
        <v>75</v>
      </c>
      <c r="K5277" s="12">
        <v>4.0432281069616742E-3</v>
      </c>
      <c r="L5277" s="13">
        <v>0</v>
      </c>
      <c r="M5277" s="14">
        <f t="shared" si="745"/>
        <v>0</v>
      </c>
      <c r="N5277" s="15">
        <f t="shared" si="746"/>
        <v>2.5</v>
      </c>
      <c r="O5277" s="14">
        <f t="shared" si="747"/>
        <v>1</v>
      </c>
      <c r="P5277" s="15" t="s">
        <v>25</v>
      </c>
      <c r="Q5277" s="14" t="str">
        <f t="shared" si="748"/>
        <v>No</v>
      </c>
      <c r="R5277" s="15">
        <f t="shared" si="749"/>
        <v>0</v>
      </c>
      <c r="S5277" s="14">
        <f t="shared" si="750"/>
        <v>1</v>
      </c>
      <c r="T5277" s="15">
        <f t="shared" si="751"/>
        <v>2653</v>
      </c>
    </row>
    <row r="5278" spans="1:20" x14ac:dyDescent="0.2">
      <c r="A5278" s="11"/>
      <c r="B5278" s="11" t="s">
        <v>32</v>
      </c>
      <c r="C5278" s="11" t="s">
        <v>44</v>
      </c>
      <c r="D5278" s="11">
        <v>1950</v>
      </c>
      <c r="E5278" s="11" t="s">
        <v>30</v>
      </c>
      <c r="F5278" s="11">
        <v>200</v>
      </c>
      <c r="G5278" s="11" t="s">
        <v>24</v>
      </c>
      <c r="H5278" s="11" t="s">
        <v>24</v>
      </c>
      <c r="I5278" s="11" t="s">
        <v>33</v>
      </c>
      <c r="J5278" s="11">
        <v>75</v>
      </c>
      <c r="K5278" s="12">
        <v>1.2201280882128426E-2</v>
      </c>
      <c r="L5278" s="13">
        <v>0</v>
      </c>
      <c r="M5278" s="14">
        <f t="shared" si="745"/>
        <v>0</v>
      </c>
      <c r="N5278" s="15">
        <f t="shared" si="746"/>
        <v>2.5</v>
      </c>
      <c r="O5278" s="14">
        <f t="shared" si="747"/>
        <v>1</v>
      </c>
      <c r="P5278" s="15" t="s">
        <v>25</v>
      </c>
      <c r="Q5278" s="14" t="str">
        <f t="shared" si="748"/>
        <v>No</v>
      </c>
      <c r="R5278" s="15">
        <f t="shared" si="749"/>
        <v>0</v>
      </c>
      <c r="S5278" s="14">
        <f t="shared" si="750"/>
        <v>1</v>
      </c>
      <c r="T5278" s="15">
        <f t="shared" si="751"/>
        <v>2653</v>
      </c>
    </row>
    <row r="5279" spans="1:20" x14ac:dyDescent="0.2">
      <c r="A5279" s="11"/>
      <c r="B5279" s="11" t="s">
        <v>38</v>
      </c>
      <c r="C5279" s="11" t="s">
        <v>44</v>
      </c>
      <c r="D5279" s="11">
        <v>1950</v>
      </c>
      <c r="E5279" s="11" t="s">
        <v>30</v>
      </c>
      <c r="F5279" s="11">
        <v>200</v>
      </c>
      <c r="G5279" s="11" t="s">
        <v>24</v>
      </c>
      <c r="H5279" s="11" t="s">
        <v>24</v>
      </c>
      <c r="I5279" s="11" t="s">
        <v>31</v>
      </c>
      <c r="J5279" s="11">
        <v>75</v>
      </c>
      <c r="K5279" s="12">
        <v>0.15727761678303848</v>
      </c>
      <c r="L5279" s="13">
        <v>0</v>
      </c>
      <c r="M5279" s="14">
        <f t="shared" si="745"/>
        <v>0</v>
      </c>
      <c r="N5279" s="15">
        <f t="shared" si="746"/>
        <v>2.5</v>
      </c>
      <c r="O5279" s="14">
        <f t="shared" si="747"/>
        <v>1</v>
      </c>
      <c r="P5279" s="15" t="s">
        <v>25</v>
      </c>
      <c r="Q5279" s="14" t="str">
        <f t="shared" si="748"/>
        <v>No</v>
      </c>
      <c r="R5279" s="15">
        <f t="shared" si="749"/>
        <v>0</v>
      </c>
      <c r="S5279" s="14">
        <f t="shared" si="750"/>
        <v>1</v>
      </c>
      <c r="T5279" s="15">
        <f t="shared" si="751"/>
        <v>2653</v>
      </c>
    </row>
    <row r="5280" spans="1:20" x14ac:dyDescent="0.2">
      <c r="A5280" s="11"/>
      <c r="B5280" s="11" t="s">
        <v>32</v>
      </c>
      <c r="C5280" s="11" t="s">
        <v>44</v>
      </c>
      <c r="D5280" s="11">
        <v>1950</v>
      </c>
      <c r="E5280" s="11" t="s">
        <v>30</v>
      </c>
      <c r="F5280" s="11">
        <v>200</v>
      </c>
      <c r="G5280" s="11" t="s">
        <v>24</v>
      </c>
      <c r="H5280" s="11" t="s">
        <v>24</v>
      </c>
      <c r="I5280" s="11" t="s">
        <v>31</v>
      </c>
      <c r="J5280" s="11">
        <v>75</v>
      </c>
      <c r="K5280" s="12">
        <v>0.12146704784852963</v>
      </c>
      <c r="L5280" s="13">
        <v>0</v>
      </c>
      <c r="M5280" s="14">
        <f t="shared" si="745"/>
        <v>0</v>
      </c>
      <c r="N5280" s="15">
        <f t="shared" si="746"/>
        <v>2.5</v>
      </c>
      <c r="O5280" s="14">
        <f t="shared" si="747"/>
        <v>1</v>
      </c>
      <c r="P5280" s="15" t="s">
        <v>25</v>
      </c>
      <c r="Q5280" s="14" t="str">
        <f t="shared" si="748"/>
        <v>No</v>
      </c>
      <c r="R5280" s="15">
        <f t="shared" si="749"/>
        <v>0</v>
      </c>
      <c r="S5280" s="14">
        <f t="shared" si="750"/>
        <v>1</v>
      </c>
      <c r="T5280" s="15">
        <f t="shared" si="751"/>
        <v>2653</v>
      </c>
    </row>
    <row r="5281" spans="1:20" x14ac:dyDescent="0.2">
      <c r="A5281" s="11"/>
      <c r="B5281" s="11" t="s">
        <v>38</v>
      </c>
      <c r="C5281" s="11" t="s">
        <v>44</v>
      </c>
      <c r="D5281" s="11">
        <v>1950</v>
      </c>
      <c r="E5281" s="11" t="s">
        <v>30</v>
      </c>
      <c r="F5281" s="11">
        <v>250</v>
      </c>
      <c r="G5281" s="11" t="s">
        <v>24</v>
      </c>
      <c r="H5281" s="11" t="s">
        <v>24</v>
      </c>
      <c r="I5281" s="11" t="s">
        <v>31</v>
      </c>
      <c r="J5281" s="11">
        <v>75</v>
      </c>
      <c r="K5281" s="12">
        <v>0.14867202004171851</v>
      </c>
      <c r="L5281" s="13">
        <v>0</v>
      </c>
      <c r="M5281" s="14">
        <f t="shared" si="745"/>
        <v>0</v>
      </c>
      <c r="N5281" s="15">
        <f t="shared" si="746"/>
        <v>2.5</v>
      </c>
      <c r="O5281" s="14">
        <f t="shared" si="747"/>
        <v>1</v>
      </c>
      <c r="P5281" s="15" t="s">
        <v>25</v>
      </c>
      <c r="Q5281" s="14" t="str">
        <f t="shared" si="748"/>
        <v>No</v>
      </c>
      <c r="R5281" s="15">
        <f t="shared" si="749"/>
        <v>0</v>
      </c>
      <c r="S5281" s="14">
        <f t="shared" si="750"/>
        <v>1</v>
      </c>
      <c r="T5281" s="15">
        <f t="shared" si="751"/>
        <v>2653</v>
      </c>
    </row>
    <row r="5282" spans="1:20" x14ac:dyDescent="0.2">
      <c r="A5282" s="11"/>
      <c r="B5282" s="11" t="s">
        <v>32</v>
      </c>
      <c r="C5282" s="11" t="s">
        <v>44</v>
      </c>
      <c r="D5282" s="11">
        <v>1950</v>
      </c>
      <c r="E5282" s="11" t="s">
        <v>30</v>
      </c>
      <c r="F5282" s="11">
        <v>300</v>
      </c>
      <c r="G5282" s="11" t="s">
        <v>24</v>
      </c>
      <c r="H5282" s="11" t="s">
        <v>24</v>
      </c>
      <c r="I5282" s="11" t="s">
        <v>33</v>
      </c>
      <c r="J5282" s="11">
        <v>75</v>
      </c>
      <c r="K5282" s="12">
        <v>0.85830576562755001</v>
      </c>
      <c r="L5282" s="13">
        <v>1.0851674641148326</v>
      </c>
      <c r="M5282" s="14">
        <f t="shared" si="745"/>
        <v>0.3617224880382775</v>
      </c>
      <c r="N5282" s="15">
        <f t="shared" si="746"/>
        <v>2.5</v>
      </c>
      <c r="O5282" s="14">
        <f t="shared" si="747"/>
        <v>0.85531100478468902</v>
      </c>
      <c r="P5282" s="15" t="s">
        <v>25</v>
      </c>
      <c r="Q5282" s="14" t="str">
        <f t="shared" si="748"/>
        <v>No</v>
      </c>
      <c r="R5282" s="15">
        <f t="shared" si="749"/>
        <v>421.43779352781604</v>
      </c>
      <c r="S5282" s="14">
        <f t="shared" si="750"/>
        <v>3</v>
      </c>
      <c r="T5282" s="15">
        <f t="shared" si="751"/>
        <v>896</v>
      </c>
    </row>
    <row r="5283" spans="1:20" x14ac:dyDescent="0.2">
      <c r="A5283" s="11"/>
      <c r="B5283" s="11" t="s">
        <v>28</v>
      </c>
      <c r="C5283" s="11" t="s">
        <v>44</v>
      </c>
      <c r="D5283" s="11">
        <v>1950</v>
      </c>
      <c r="E5283" s="11" t="s">
        <v>30</v>
      </c>
      <c r="F5283" s="11">
        <v>300</v>
      </c>
      <c r="G5283" s="11" t="s">
        <v>24</v>
      </c>
      <c r="H5283" s="11" t="s">
        <v>24</v>
      </c>
      <c r="I5283" s="11" t="s">
        <v>31</v>
      </c>
      <c r="J5283" s="11">
        <v>75</v>
      </c>
      <c r="K5283" s="12">
        <v>0.1142595385552875</v>
      </c>
      <c r="L5283" s="13">
        <v>0</v>
      </c>
      <c r="M5283" s="14">
        <f t="shared" si="745"/>
        <v>0</v>
      </c>
      <c r="N5283" s="15">
        <f t="shared" si="746"/>
        <v>2.5</v>
      </c>
      <c r="O5283" s="14">
        <f t="shared" si="747"/>
        <v>1</v>
      </c>
      <c r="P5283" s="15" t="s">
        <v>25</v>
      </c>
      <c r="Q5283" s="14" t="str">
        <f t="shared" si="748"/>
        <v>No</v>
      </c>
      <c r="R5283" s="15">
        <f t="shared" si="749"/>
        <v>0</v>
      </c>
      <c r="S5283" s="14">
        <f t="shared" si="750"/>
        <v>1</v>
      </c>
      <c r="T5283" s="15">
        <f t="shared" si="751"/>
        <v>2653</v>
      </c>
    </row>
    <row r="5284" spans="1:20" x14ac:dyDescent="0.2">
      <c r="A5284" s="11"/>
      <c r="B5284" s="11" t="s">
        <v>28</v>
      </c>
      <c r="C5284" s="11" t="s">
        <v>44</v>
      </c>
      <c r="D5284" s="11">
        <v>1950</v>
      </c>
      <c r="E5284" s="11" t="s">
        <v>34</v>
      </c>
      <c r="F5284" s="11">
        <v>350</v>
      </c>
      <c r="G5284" s="11" t="s">
        <v>24</v>
      </c>
      <c r="H5284" s="11" t="s">
        <v>24</v>
      </c>
      <c r="I5284" s="11" t="s">
        <v>31</v>
      </c>
      <c r="J5284" s="11">
        <v>75</v>
      </c>
      <c r="K5284" s="12">
        <v>1.4221515135265634E-2</v>
      </c>
      <c r="L5284" s="13">
        <v>0</v>
      </c>
      <c r="M5284" s="14">
        <f t="shared" si="745"/>
        <v>0</v>
      </c>
      <c r="N5284" s="15">
        <f t="shared" si="746"/>
        <v>1</v>
      </c>
      <c r="O5284" s="14">
        <f t="shared" si="747"/>
        <v>1</v>
      </c>
      <c r="P5284" s="15" t="s">
        <v>25</v>
      </c>
      <c r="Q5284" s="14" t="str">
        <f t="shared" si="748"/>
        <v>No</v>
      </c>
      <c r="R5284" s="15">
        <f t="shared" si="749"/>
        <v>0</v>
      </c>
      <c r="S5284" s="14">
        <f t="shared" si="750"/>
        <v>1</v>
      </c>
      <c r="T5284" s="15">
        <f t="shared" si="751"/>
        <v>2653</v>
      </c>
    </row>
    <row r="5285" spans="1:20" x14ac:dyDescent="0.2">
      <c r="A5285" s="11"/>
      <c r="B5285" s="11" t="s">
        <v>28</v>
      </c>
      <c r="C5285" s="11" t="s">
        <v>44</v>
      </c>
      <c r="D5285" s="11">
        <v>1950</v>
      </c>
      <c r="E5285" s="11" t="s">
        <v>34</v>
      </c>
      <c r="F5285" s="11">
        <v>400</v>
      </c>
      <c r="G5285" s="11" t="s">
        <v>24</v>
      </c>
      <c r="H5285" s="11" t="s">
        <v>24</v>
      </c>
      <c r="I5285" s="11" t="s">
        <v>31</v>
      </c>
      <c r="J5285" s="11">
        <v>75</v>
      </c>
      <c r="K5285" s="12">
        <v>0.16653130975464842</v>
      </c>
      <c r="L5285" s="13">
        <v>0</v>
      </c>
      <c r="M5285" s="14">
        <f t="shared" si="745"/>
        <v>0</v>
      </c>
      <c r="N5285" s="15">
        <f t="shared" si="746"/>
        <v>1</v>
      </c>
      <c r="O5285" s="14">
        <f t="shared" si="747"/>
        <v>1</v>
      </c>
      <c r="P5285" s="15" t="s">
        <v>25</v>
      </c>
      <c r="Q5285" s="14" t="str">
        <f t="shared" si="748"/>
        <v>No</v>
      </c>
      <c r="R5285" s="15">
        <f t="shared" si="749"/>
        <v>0</v>
      </c>
      <c r="S5285" s="14">
        <f t="shared" si="750"/>
        <v>1</v>
      </c>
      <c r="T5285" s="15">
        <f t="shared" si="751"/>
        <v>2653</v>
      </c>
    </row>
    <row r="5286" spans="1:20" x14ac:dyDescent="0.2">
      <c r="A5286" s="11"/>
      <c r="B5286" s="11" t="s">
        <v>28</v>
      </c>
      <c r="C5286" s="11" t="s">
        <v>44</v>
      </c>
      <c r="D5286" s="11">
        <v>1950</v>
      </c>
      <c r="E5286" s="11" t="s">
        <v>40</v>
      </c>
      <c r="F5286" s="11">
        <v>600</v>
      </c>
      <c r="G5286" s="11" t="s">
        <v>24</v>
      </c>
      <c r="H5286" s="11" t="s">
        <v>24</v>
      </c>
      <c r="I5286" s="11" t="s">
        <v>31</v>
      </c>
      <c r="J5286" s="11">
        <v>75</v>
      </c>
      <c r="K5286" s="12">
        <v>4.1061204973573372E-2</v>
      </c>
      <c r="L5286" s="13">
        <v>0</v>
      </c>
      <c r="M5286" s="14">
        <f t="shared" si="745"/>
        <v>0</v>
      </c>
      <c r="N5286" s="15">
        <f t="shared" si="746"/>
        <v>1</v>
      </c>
      <c r="O5286" s="14">
        <f t="shared" si="747"/>
        <v>1</v>
      </c>
      <c r="P5286" s="15" t="s">
        <v>25</v>
      </c>
      <c r="Q5286" s="14" t="str">
        <f t="shared" si="748"/>
        <v>No</v>
      </c>
      <c r="R5286" s="15">
        <f t="shared" si="749"/>
        <v>0</v>
      </c>
      <c r="S5286" s="14">
        <f t="shared" si="750"/>
        <v>1</v>
      </c>
      <c r="T5286" s="15">
        <f t="shared" si="751"/>
        <v>2653</v>
      </c>
    </row>
    <row r="5287" spans="1:20" x14ac:dyDescent="0.2">
      <c r="A5287" s="11"/>
      <c r="B5287" s="11" t="s">
        <v>38</v>
      </c>
      <c r="C5287" s="11" t="s">
        <v>44</v>
      </c>
      <c r="D5287" s="11">
        <v>1950</v>
      </c>
      <c r="E5287" s="11" t="s">
        <v>30</v>
      </c>
      <c r="F5287" s="11">
        <v>50</v>
      </c>
      <c r="G5287" s="11" t="s">
        <v>24</v>
      </c>
      <c r="H5287" s="11" t="s">
        <v>24</v>
      </c>
      <c r="I5287" s="11" t="s">
        <v>36</v>
      </c>
      <c r="J5287" s="11">
        <v>80</v>
      </c>
      <c r="K5287" s="12">
        <v>0.11560586064670775</v>
      </c>
      <c r="L5287" s="13">
        <v>2.1000152740628653</v>
      </c>
      <c r="M5287" s="14">
        <f t="shared" si="745"/>
        <v>0.70000509135428846</v>
      </c>
      <c r="N5287" s="15">
        <f t="shared" si="746"/>
        <v>2.5</v>
      </c>
      <c r="O5287" s="14">
        <f t="shared" si="747"/>
        <v>0.7199979634582846</v>
      </c>
      <c r="P5287" s="15" t="s">
        <v>25</v>
      </c>
      <c r="Q5287" s="14" t="str">
        <f t="shared" si="748"/>
        <v>No</v>
      </c>
      <c r="R5287" s="15">
        <f t="shared" si="749"/>
        <v>6055.1003853819184</v>
      </c>
      <c r="S5287" s="14">
        <f t="shared" si="750"/>
        <v>5</v>
      </c>
      <c r="T5287" s="15">
        <f t="shared" si="751"/>
        <v>69</v>
      </c>
    </row>
    <row r="5288" spans="1:20" x14ac:dyDescent="0.2">
      <c r="A5288" s="11"/>
      <c r="B5288" s="11" t="s">
        <v>32</v>
      </c>
      <c r="C5288" s="11" t="s">
        <v>44</v>
      </c>
      <c r="D5288" s="11">
        <v>1950</v>
      </c>
      <c r="E5288" s="11" t="s">
        <v>30</v>
      </c>
      <c r="F5288" s="11">
        <v>50</v>
      </c>
      <c r="G5288" s="11" t="s">
        <v>24</v>
      </c>
      <c r="H5288" s="11" t="s">
        <v>24</v>
      </c>
      <c r="I5288" s="11" t="s">
        <v>33</v>
      </c>
      <c r="J5288" s="11">
        <v>80</v>
      </c>
      <c r="K5288" s="12">
        <v>0.42653577798665387</v>
      </c>
      <c r="L5288" s="13">
        <v>0</v>
      </c>
      <c r="M5288" s="14">
        <f t="shared" si="745"/>
        <v>0</v>
      </c>
      <c r="N5288" s="15">
        <f t="shared" si="746"/>
        <v>2.5</v>
      </c>
      <c r="O5288" s="14">
        <f t="shared" si="747"/>
        <v>1</v>
      </c>
      <c r="P5288" s="15" t="s">
        <v>25</v>
      </c>
      <c r="Q5288" s="14" t="str">
        <f t="shared" si="748"/>
        <v>No</v>
      </c>
      <c r="R5288" s="15">
        <f t="shared" si="749"/>
        <v>0</v>
      </c>
      <c r="S5288" s="14">
        <f t="shared" si="750"/>
        <v>1</v>
      </c>
      <c r="T5288" s="15">
        <f t="shared" si="751"/>
        <v>2653</v>
      </c>
    </row>
    <row r="5289" spans="1:20" x14ac:dyDescent="0.2">
      <c r="A5289" s="11"/>
      <c r="B5289" s="11" t="s">
        <v>38</v>
      </c>
      <c r="C5289" s="11" t="s">
        <v>44</v>
      </c>
      <c r="D5289" s="11">
        <v>1950</v>
      </c>
      <c r="E5289" s="11" t="s">
        <v>30</v>
      </c>
      <c r="F5289" s="11">
        <v>50</v>
      </c>
      <c r="G5289" s="11" t="s">
        <v>24</v>
      </c>
      <c r="H5289" s="11" t="s">
        <v>24</v>
      </c>
      <c r="I5289" s="11" t="s">
        <v>31</v>
      </c>
      <c r="J5289" s="11">
        <v>80</v>
      </c>
      <c r="K5289" s="12">
        <v>2.861027021958622</v>
      </c>
      <c r="L5289" s="13">
        <v>2.0927757378759608</v>
      </c>
      <c r="M5289" s="14">
        <f t="shared" si="745"/>
        <v>0.69759191262532028</v>
      </c>
      <c r="N5289" s="15">
        <f t="shared" si="746"/>
        <v>2.5</v>
      </c>
      <c r="O5289" s="14">
        <f t="shared" si="747"/>
        <v>0.72096323494987191</v>
      </c>
      <c r="P5289" s="15" t="s">
        <v>25</v>
      </c>
      <c r="Q5289" s="14" t="str">
        <f t="shared" si="748"/>
        <v>No</v>
      </c>
      <c r="R5289" s="15">
        <f t="shared" si="749"/>
        <v>243.82569869883923</v>
      </c>
      <c r="S5289" s="14">
        <f t="shared" si="750"/>
        <v>2</v>
      </c>
      <c r="T5289" s="15">
        <f t="shared" si="751"/>
        <v>1395</v>
      </c>
    </row>
    <row r="5290" spans="1:20" x14ac:dyDescent="0.2">
      <c r="A5290" s="11"/>
      <c r="B5290" s="11" t="s">
        <v>32</v>
      </c>
      <c r="C5290" s="11" t="s">
        <v>44</v>
      </c>
      <c r="D5290" s="11">
        <v>1950</v>
      </c>
      <c r="E5290" s="11" t="s">
        <v>30</v>
      </c>
      <c r="F5290" s="11">
        <v>50</v>
      </c>
      <c r="G5290" s="11" t="s">
        <v>24</v>
      </c>
      <c r="H5290" s="11" t="s">
        <v>24</v>
      </c>
      <c r="I5290" s="11" t="s">
        <v>31</v>
      </c>
      <c r="J5290" s="11">
        <v>80</v>
      </c>
      <c r="K5290" s="12">
        <v>1.9584942166554373</v>
      </c>
      <c r="L5290" s="13">
        <v>0</v>
      </c>
      <c r="M5290" s="14">
        <f t="shared" si="745"/>
        <v>0</v>
      </c>
      <c r="N5290" s="15">
        <f t="shared" si="746"/>
        <v>2.5</v>
      </c>
      <c r="O5290" s="14">
        <f t="shared" si="747"/>
        <v>1</v>
      </c>
      <c r="P5290" s="15" t="s">
        <v>25</v>
      </c>
      <c r="Q5290" s="14" t="str">
        <f t="shared" si="748"/>
        <v>No</v>
      </c>
      <c r="R5290" s="15">
        <f t="shared" si="749"/>
        <v>0</v>
      </c>
      <c r="S5290" s="14">
        <f t="shared" si="750"/>
        <v>1</v>
      </c>
      <c r="T5290" s="15">
        <f t="shared" si="751"/>
        <v>2653</v>
      </c>
    </row>
    <row r="5291" spans="1:20" x14ac:dyDescent="0.2">
      <c r="A5291" s="11"/>
      <c r="B5291" s="11" t="s">
        <v>28</v>
      </c>
      <c r="C5291" s="11" t="s">
        <v>44</v>
      </c>
      <c r="D5291" s="11">
        <v>1950</v>
      </c>
      <c r="E5291" s="11" t="s">
        <v>30</v>
      </c>
      <c r="F5291" s="11">
        <v>50</v>
      </c>
      <c r="G5291" s="11" t="s">
        <v>24</v>
      </c>
      <c r="H5291" s="11" t="s">
        <v>24</v>
      </c>
      <c r="I5291" s="11" t="s">
        <v>31</v>
      </c>
      <c r="J5291" s="11">
        <v>80</v>
      </c>
      <c r="K5291" s="12">
        <v>1.6026522642733874E-2</v>
      </c>
      <c r="L5291" s="13">
        <v>0</v>
      </c>
      <c r="M5291" s="14">
        <f t="shared" si="745"/>
        <v>0</v>
      </c>
      <c r="N5291" s="15">
        <f t="shared" si="746"/>
        <v>2.5</v>
      </c>
      <c r="O5291" s="14">
        <f t="shared" si="747"/>
        <v>1</v>
      </c>
      <c r="P5291" s="15" t="s">
        <v>25</v>
      </c>
      <c r="Q5291" s="14" t="str">
        <f t="shared" si="748"/>
        <v>No</v>
      </c>
      <c r="R5291" s="15">
        <f t="shared" si="749"/>
        <v>0</v>
      </c>
      <c r="S5291" s="14">
        <f t="shared" si="750"/>
        <v>1</v>
      </c>
      <c r="T5291" s="15">
        <f t="shared" si="751"/>
        <v>2653</v>
      </c>
    </row>
    <row r="5292" spans="1:20" x14ac:dyDescent="0.2">
      <c r="A5292" s="11"/>
      <c r="B5292" s="11" t="s">
        <v>32</v>
      </c>
      <c r="C5292" s="11" t="s">
        <v>44</v>
      </c>
      <c r="D5292" s="11">
        <v>1950</v>
      </c>
      <c r="E5292" s="11" t="s">
        <v>30</v>
      </c>
      <c r="F5292" s="11">
        <v>100</v>
      </c>
      <c r="G5292" s="11" t="s">
        <v>24</v>
      </c>
      <c r="H5292" s="11" t="s">
        <v>24</v>
      </c>
      <c r="I5292" s="11" t="s">
        <v>36</v>
      </c>
      <c r="J5292" s="11">
        <v>80</v>
      </c>
      <c r="K5292" s="12">
        <v>0.30343275884416293</v>
      </c>
      <c r="L5292" s="13">
        <v>0</v>
      </c>
      <c r="M5292" s="14">
        <f t="shared" si="745"/>
        <v>0</v>
      </c>
      <c r="N5292" s="15">
        <f t="shared" si="746"/>
        <v>2.5</v>
      </c>
      <c r="O5292" s="14">
        <f t="shared" si="747"/>
        <v>1</v>
      </c>
      <c r="P5292" s="15" t="s">
        <v>25</v>
      </c>
      <c r="Q5292" s="14" t="str">
        <f t="shared" si="748"/>
        <v>No</v>
      </c>
      <c r="R5292" s="15">
        <f t="shared" si="749"/>
        <v>0</v>
      </c>
      <c r="S5292" s="14">
        <f t="shared" si="750"/>
        <v>1</v>
      </c>
      <c r="T5292" s="15">
        <f t="shared" si="751"/>
        <v>2653</v>
      </c>
    </row>
    <row r="5293" spans="1:20" x14ac:dyDescent="0.2">
      <c r="A5293" s="11"/>
      <c r="B5293" s="11" t="s">
        <v>38</v>
      </c>
      <c r="C5293" s="11" t="s">
        <v>44</v>
      </c>
      <c r="D5293" s="11">
        <v>1950</v>
      </c>
      <c r="E5293" s="11" t="s">
        <v>30</v>
      </c>
      <c r="F5293" s="11">
        <v>100</v>
      </c>
      <c r="G5293" s="11" t="s">
        <v>24</v>
      </c>
      <c r="H5293" s="11" t="s">
        <v>24</v>
      </c>
      <c r="I5293" s="11" t="s">
        <v>33</v>
      </c>
      <c r="J5293" s="11">
        <v>80</v>
      </c>
      <c r="K5293" s="12">
        <v>0.42798956412392458</v>
      </c>
      <c r="L5293" s="13">
        <v>0</v>
      </c>
      <c r="M5293" s="14">
        <f t="shared" si="745"/>
        <v>0</v>
      </c>
      <c r="N5293" s="15">
        <f t="shared" si="746"/>
        <v>2.5</v>
      </c>
      <c r="O5293" s="14">
        <f t="shared" si="747"/>
        <v>1</v>
      </c>
      <c r="P5293" s="15" t="s">
        <v>25</v>
      </c>
      <c r="Q5293" s="14" t="str">
        <f t="shared" si="748"/>
        <v>No</v>
      </c>
      <c r="R5293" s="15">
        <f t="shared" si="749"/>
        <v>0</v>
      </c>
      <c r="S5293" s="14">
        <f t="shared" si="750"/>
        <v>1</v>
      </c>
      <c r="T5293" s="15">
        <f t="shared" si="751"/>
        <v>2653</v>
      </c>
    </row>
    <row r="5294" spans="1:20" x14ac:dyDescent="0.2">
      <c r="A5294" s="11"/>
      <c r="B5294" s="11" t="s">
        <v>38</v>
      </c>
      <c r="C5294" s="11" t="s">
        <v>44</v>
      </c>
      <c r="D5294" s="11">
        <v>1950</v>
      </c>
      <c r="E5294" s="11" t="s">
        <v>30</v>
      </c>
      <c r="F5294" s="11">
        <v>100</v>
      </c>
      <c r="G5294" s="11" t="s">
        <v>24</v>
      </c>
      <c r="H5294" s="11" t="s">
        <v>24</v>
      </c>
      <c r="I5294" s="11" t="s">
        <v>31</v>
      </c>
      <c r="J5294" s="11">
        <v>80</v>
      </c>
      <c r="K5294" s="12">
        <v>1.2885429183689769</v>
      </c>
      <c r="L5294" s="13">
        <v>5.2003992856999535</v>
      </c>
      <c r="M5294" s="14">
        <f t="shared" si="745"/>
        <v>1.7334664285666512</v>
      </c>
      <c r="N5294" s="15">
        <f t="shared" si="746"/>
        <v>2.5</v>
      </c>
      <c r="O5294" s="14">
        <f t="shared" si="747"/>
        <v>0.30661342857333951</v>
      </c>
      <c r="P5294" s="15" t="s">
        <v>25</v>
      </c>
      <c r="Q5294" s="14" t="str">
        <f t="shared" si="748"/>
        <v>Yes</v>
      </c>
      <c r="R5294" s="15">
        <f t="shared" si="749"/>
        <v>1345.2919602870918</v>
      </c>
      <c r="S5294" s="14">
        <f t="shared" si="750"/>
        <v>5</v>
      </c>
      <c r="T5294" s="15">
        <f t="shared" si="751"/>
        <v>271</v>
      </c>
    </row>
    <row r="5295" spans="1:20" x14ac:dyDescent="0.2">
      <c r="A5295" s="11"/>
      <c r="B5295" s="11" t="s">
        <v>32</v>
      </c>
      <c r="C5295" s="11" t="s">
        <v>44</v>
      </c>
      <c r="D5295" s="11">
        <v>1950</v>
      </c>
      <c r="E5295" s="11" t="s">
        <v>30</v>
      </c>
      <c r="F5295" s="11">
        <v>100</v>
      </c>
      <c r="G5295" s="11" t="s">
        <v>24</v>
      </c>
      <c r="H5295" s="11" t="s">
        <v>24</v>
      </c>
      <c r="I5295" s="11" t="s">
        <v>31</v>
      </c>
      <c r="J5295" s="11">
        <v>80</v>
      </c>
      <c r="K5295" s="12">
        <v>1.1127365380734033</v>
      </c>
      <c r="L5295" s="13">
        <v>3.2337837837837835</v>
      </c>
      <c r="M5295" s="14">
        <f t="shared" si="745"/>
        <v>1.0779279279279279</v>
      </c>
      <c r="N5295" s="15">
        <f t="shared" si="746"/>
        <v>2.5</v>
      </c>
      <c r="O5295" s="14">
        <f t="shared" si="747"/>
        <v>0.56882882882882879</v>
      </c>
      <c r="P5295" s="15" t="s">
        <v>25</v>
      </c>
      <c r="Q5295" s="14" t="str">
        <f t="shared" si="748"/>
        <v>No</v>
      </c>
      <c r="R5295" s="15">
        <f t="shared" si="749"/>
        <v>968.71801279596411</v>
      </c>
      <c r="S5295" s="14">
        <f t="shared" si="750"/>
        <v>4</v>
      </c>
      <c r="T5295" s="15">
        <f t="shared" si="751"/>
        <v>395</v>
      </c>
    </row>
    <row r="5296" spans="1:20" x14ac:dyDescent="0.2">
      <c r="A5296" s="11"/>
      <c r="B5296" s="11" t="s">
        <v>28</v>
      </c>
      <c r="C5296" s="11" t="s">
        <v>44</v>
      </c>
      <c r="D5296" s="11">
        <v>1950</v>
      </c>
      <c r="E5296" s="11" t="s">
        <v>30</v>
      </c>
      <c r="F5296" s="11">
        <v>100</v>
      </c>
      <c r="G5296" s="11" t="s">
        <v>24</v>
      </c>
      <c r="H5296" s="11" t="s">
        <v>24</v>
      </c>
      <c r="I5296" s="11" t="s">
        <v>31</v>
      </c>
      <c r="J5296" s="11">
        <v>80</v>
      </c>
      <c r="K5296" s="12">
        <v>0.18056463424775904</v>
      </c>
      <c r="L5296" s="13">
        <v>0</v>
      </c>
      <c r="M5296" s="14">
        <f t="shared" si="745"/>
        <v>0</v>
      </c>
      <c r="N5296" s="15">
        <f t="shared" si="746"/>
        <v>2.5</v>
      </c>
      <c r="O5296" s="14">
        <f t="shared" si="747"/>
        <v>1</v>
      </c>
      <c r="P5296" s="15" t="s">
        <v>25</v>
      </c>
      <c r="Q5296" s="14" t="str">
        <f t="shared" si="748"/>
        <v>No</v>
      </c>
      <c r="R5296" s="15">
        <f t="shared" si="749"/>
        <v>0</v>
      </c>
      <c r="S5296" s="14">
        <f t="shared" si="750"/>
        <v>1</v>
      </c>
      <c r="T5296" s="15">
        <f t="shared" si="751"/>
        <v>2653</v>
      </c>
    </row>
    <row r="5297" spans="1:20" x14ac:dyDescent="0.2">
      <c r="A5297" s="11"/>
      <c r="B5297" s="11" t="s">
        <v>38</v>
      </c>
      <c r="C5297" s="11" t="s">
        <v>44</v>
      </c>
      <c r="D5297" s="11">
        <v>1950</v>
      </c>
      <c r="E5297" s="11" t="s">
        <v>30</v>
      </c>
      <c r="F5297" s="11">
        <v>150</v>
      </c>
      <c r="G5297" s="11" t="s">
        <v>24</v>
      </c>
      <c r="H5297" s="11" t="s">
        <v>24</v>
      </c>
      <c r="I5297" s="11" t="s">
        <v>36</v>
      </c>
      <c r="J5297" s="11">
        <v>80</v>
      </c>
      <c r="K5297" s="12">
        <v>0.35585553169367279</v>
      </c>
      <c r="L5297" s="13">
        <v>0</v>
      </c>
      <c r="M5297" s="14">
        <f t="shared" si="745"/>
        <v>0</v>
      </c>
      <c r="N5297" s="15">
        <f t="shared" si="746"/>
        <v>2.5</v>
      </c>
      <c r="O5297" s="14">
        <f t="shared" si="747"/>
        <v>1</v>
      </c>
      <c r="P5297" s="15" t="s">
        <v>25</v>
      </c>
      <c r="Q5297" s="14" t="str">
        <f t="shared" si="748"/>
        <v>No</v>
      </c>
      <c r="R5297" s="15">
        <f t="shared" si="749"/>
        <v>0</v>
      </c>
      <c r="S5297" s="14">
        <f t="shared" si="750"/>
        <v>1</v>
      </c>
      <c r="T5297" s="15">
        <f t="shared" si="751"/>
        <v>2653</v>
      </c>
    </row>
    <row r="5298" spans="1:20" x14ac:dyDescent="0.2">
      <c r="A5298" s="11"/>
      <c r="B5298" s="11" t="s">
        <v>38</v>
      </c>
      <c r="C5298" s="11" t="s">
        <v>44</v>
      </c>
      <c r="D5298" s="11">
        <v>1950</v>
      </c>
      <c r="E5298" s="11" t="s">
        <v>30</v>
      </c>
      <c r="F5298" s="11">
        <v>150</v>
      </c>
      <c r="G5298" s="11" t="s">
        <v>24</v>
      </c>
      <c r="H5298" s="11" t="s">
        <v>24</v>
      </c>
      <c r="I5298" s="11" t="s">
        <v>33</v>
      </c>
      <c r="J5298" s="11">
        <v>80</v>
      </c>
      <c r="K5298" s="12">
        <v>1.7327302686133726E-2</v>
      </c>
      <c r="L5298" s="13">
        <v>0</v>
      </c>
      <c r="M5298" s="14">
        <f t="shared" si="745"/>
        <v>0</v>
      </c>
      <c r="N5298" s="15">
        <f t="shared" si="746"/>
        <v>2.5</v>
      </c>
      <c r="O5298" s="14">
        <f t="shared" si="747"/>
        <v>1</v>
      </c>
      <c r="P5298" s="15" t="s">
        <v>25</v>
      </c>
      <c r="Q5298" s="14" t="str">
        <f t="shared" si="748"/>
        <v>No</v>
      </c>
      <c r="R5298" s="15">
        <f t="shared" si="749"/>
        <v>0</v>
      </c>
      <c r="S5298" s="14">
        <f t="shared" si="750"/>
        <v>1</v>
      </c>
      <c r="T5298" s="15">
        <f t="shared" si="751"/>
        <v>2653</v>
      </c>
    </row>
    <row r="5299" spans="1:20" x14ac:dyDescent="0.2">
      <c r="A5299" s="11"/>
      <c r="B5299" s="11" t="s">
        <v>32</v>
      </c>
      <c r="C5299" s="11" t="s">
        <v>44</v>
      </c>
      <c r="D5299" s="11">
        <v>1950</v>
      </c>
      <c r="E5299" s="11" t="s">
        <v>30</v>
      </c>
      <c r="F5299" s="11">
        <v>150</v>
      </c>
      <c r="G5299" s="11" t="s">
        <v>24</v>
      </c>
      <c r="H5299" s="11" t="s">
        <v>24</v>
      </c>
      <c r="I5299" s="11" t="s">
        <v>33</v>
      </c>
      <c r="J5299" s="11">
        <v>80</v>
      </c>
      <c r="K5299" s="12">
        <v>8.1329489360350615E-2</v>
      </c>
      <c r="L5299" s="13">
        <v>0</v>
      </c>
      <c r="M5299" s="14">
        <f t="shared" si="745"/>
        <v>0</v>
      </c>
      <c r="N5299" s="15">
        <f t="shared" si="746"/>
        <v>2.5</v>
      </c>
      <c r="O5299" s="14">
        <f t="shared" si="747"/>
        <v>1</v>
      </c>
      <c r="P5299" s="15" t="s">
        <v>25</v>
      </c>
      <c r="Q5299" s="14" t="str">
        <f t="shared" si="748"/>
        <v>No</v>
      </c>
      <c r="R5299" s="15">
        <f t="shared" si="749"/>
        <v>0</v>
      </c>
      <c r="S5299" s="14">
        <f t="shared" si="750"/>
        <v>1</v>
      </c>
      <c r="T5299" s="15">
        <f t="shared" si="751"/>
        <v>2653</v>
      </c>
    </row>
    <row r="5300" spans="1:20" x14ac:dyDescent="0.2">
      <c r="A5300" s="11"/>
      <c r="B5300" s="11" t="s">
        <v>38</v>
      </c>
      <c r="C5300" s="11" t="s">
        <v>44</v>
      </c>
      <c r="D5300" s="11">
        <v>1950</v>
      </c>
      <c r="E5300" s="11" t="s">
        <v>30</v>
      </c>
      <c r="F5300" s="11">
        <v>150</v>
      </c>
      <c r="G5300" s="11" t="s">
        <v>24</v>
      </c>
      <c r="H5300" s="11" t="s">
        <v>24</v>
      </c>
      <c r="I5300" s="11" t="s">
        <v>31</v>
      </c>
      <c r="J5300" s="11">
        <v>80</v>
      </c>
      <c r="K5300" s="12">
        <v>0.20065900829918099</v>
      </c>
      <c r="L5300" s="13">
        <v>0</v>
      </c>
      <c r="M5300" s="14">
        <f t="shared" si="745"/>
        <v>0</v>
      </c>
      <c r="N5300" s="15">
        <f t="shared" si="746"/>
        <v>2.5</v>
      </c>
      <c r="O5300" s="14">
        <f t="shared" si="747"/>
        <v>1</v>
      </c>
      <c r="P5300" s="15" t="s">
        <v>25</v>
      </c>
      <c r="Q5300" s="14" t="str">
        <f t="shared" si="748"/>
        <v>No</v>
      </c>
      <c r="R5300" s="15">
        <f t="shared" si="749"/>
        <v>0</v>
      </c>
      <c r="S5300" s="14">
        <f t="shared" si="750"/>
        <v>1</v>
      </c>
      <c r="T5300" s="15">
        <f t="shared" si="751"/>
        <v>2653</v>
      </c>
    </row>
    <row r="5301" spans="1:20" x14ac:dyDescent="0.2">
      <c r="A5301" s="11"/>
      <c r="B5301" s="11" t="s">
        <v>32</v>
      </c>
      <c r="C5301" s="11" t="s">
        <v>44</v>
      </c>
      <c r="D5301" s="11">
        <v>1950</v>
      </c>
      <c r="E5301" s="11" t="s">
        <v>30</v>
      </c>
      <c r="F5301" s="11">
        <v>150</v>
      </c>
      <c r="G5301" s="11" t="s">
        <v>24</v>
      </c>
      <c r="H5301" s="11" t="s">
        <v>24</v>
      </c>
      <c r="I5301" s="11" t="s">
        <v>31</v>
      </c>
      <c r="J5301" s="11">
        <v>80</v>
      </c>
      <c r="K5301" s="12">
        <v>0.30747071920079433</v>
      </c>
      <c r="L5301" s="13">
        <v>0</v>
      </c>
      <c r="M5301" s="14">
        <f t="shared" si="745"/>
        <v>0</v>
      </c>
      <c r="N5301" s="15">
        <f t="shared" si="746"/>
        <v>2.5</v>
      </c>
      <c r="O5301" s="14">
        <f t="shared" si="747"/>
        <v>1</v>
      </c>
      <c r="P5301" s="15" t="s">
        <v>25</v>
      </c>
      <c r="Q5301" s="14" t="str">
        <f t="shared" si="748"/>
        <v>No</v>
      </c>
      <c r="R5301" s="15">
        <f t="shared" si="749"/>
        <v>0</v>
      </c>
      <c r="S5301" s="14">
        <f t="shared" si="750"/>
        <v>1</v>
      </c>
      <c r="T5301" s="15">
        <f t="shared" si="751"/>
        <v>2653</v>
      </c>
    </row>
    <row r="5302" spans="1:20" x14ac:dyDescent="0.2">
      <c r="A5302" s="11"/>
      <c r="B5302" s="11" t="s">
        <v>28</v>
      </c>
      <c r="C5302" s="11" t="s">
        <v>44</v>
      </c>
      <c r="D5302" s="11">
        <v>1950</v>
      </c>
      <c r="E5302" s="11" t="s">
        <v>30</v>
      </c>
      <c r="F5302" s="11">
        <v>150</v>
      </c>
      <c r="G5302" s="11" t="s">
        <v>24</v>
      </c>
      <c r="H5302" s="11" t="s">
        <v>24</v>
      </c>
      <c r="I5302" s="11" t="s">
        <v>31</v>
      </c>
      <c r="J5302" s="11">
        <v>80</v>
      </c>
      <c r="K5302" s="12">
        <v>2.8236039572158865E-3</v>
      </c>
      <c r="L5302" s="13">
        <v>0</v>
      </c>
      <c r="M5302" s="14">
        <f t="shared" si="745"/>
        <v>0</v>
      </c>
      <c r="N5302" s="15">
        <f t="shared" si="746"/>
        <v>2.5</v>
      </c>
      <c r="O5302" s="14">
        <f t="shared" si="747"/>
        <v>1</v>
      </c>
      <c r="P5302" s="15" t="s">
        <v>25</v>
      </c>
      <c r="Q5302" s="14" t="str">
        <f t="shared" si="748"/>
        <v>No</v>
      </c>
      <c r="R5302" s="15">
        <f t="shared" si="749"/>
        <v>0</v>
      </c>
      <c r="S5302" s="14">
        <f t="shared" si="750"/>
        <v>1</v>
      </c>
      <c r="T5302" s="15">
        <f t="shared" si="751"/>
        <v>2653</v>
      </c>
    </row>
    <row r="5303" spans="1:20" x14ac:dyDescent="0.2">
      <c r="A5303" s="11"/>
      <c r="B5303" s="11" t="s">
        <v>38</v>
      </c>
      <c r="C5303" s="11" t="s">
        <v>44</v>
      </c>
      <c r="D5303" s="11">
        <v>1950</v>
      </c>
      <c r="E5303" s="11" t="s">
        <v>30</v>
      </c>
      <c r="F5303" s="11">
        <v>200</v>
      </c>
      <c r="G5303" s="11" t="s">
        <v>24</v>
      </c>
      <c r="H5303" s="11" t="s">
        <v>24</v>
      </c>
      <c r="I5303" s="11" t="s">
        <v>36</v>
      </c>
      <c r="J5303" s="11">
        <v>80</v>
      </c>
      <c r="K5303" s="12">
        <v>2.4618809803165612E-2</v>
      </c>
      <c r="L5303" s="13">
        <v>0</v>
      </c>
      <c r="M5303" s="14">
        <f t="shared" si="745"/>
        <v>0</v>
      </c>
      <c r="N5303" s="15">
        <f t="shared" si="746"/>
        <v>2.5</v>
      </c>
      <c r="O5303" s="14">
        <f t="shared" si="747"/>
        <v>1</v>
      </c>
      <c r="P5303" s="15" t="s">
        <v>25</v>
      </c>
      <c r="Q5303" s="14" t="str">
        <f t="shared" si="748"/>
        <v>No</v>
      </c>
      <c r="R5303" s="15">
        <f t="shared" si="749"/>
        <v>0</v>
      </c>
      <c r="S5303" s="14">
        <f t="shared" si="750"/>
        <v>1</v>
      </c>
      <c r="T5303" s="15">
        <f t="shared" si="751"/>
        <v>2653</v>
      </c>
    </row>
    <row r="5304" spans="1:20" x14ac:dyDescent="0.2">
      <c r="A5304" s="11"/>
      <c r="B5304" s="11" t="s">
        <v>38</v>
      </c>
      <c r="C5304" s="11" t="s">
        <v>44</v>
      </c>
      <c r="D5304" s="11">
        <v>1950</v>
      </c>
      <c r="E5304" s="11" t="s">
        <v>30</v>
      </c>
      <c r="F5304" s="11">
        <v>200</v>
      </c>
      <c r="G5304" s="11" t="s">
        <v>24</v>
      </c>
      <c r="H5304" s="11" t="s">
        <v>24</v>
      </c>
      <c r="I5304" s="11" t="s">
        <v>31</v>
      </c>
      <c r="J5304" s="11">
        <v>80</v>
      </c>
      <c r="K5304" s="12">
        <v>0.13767217893900061</v>
      </c>
      <c r="L5304" s="13">
        <v>0</v>
      </c>
      <c r="M5304" s="14">
        <f t="shared" si="745"/>
        <v>0</v>
      </c>
      <c r="N5304" s="15">
        <f t="shared" si="746"/>
        <v>2.5</v>
      </c>
      <c r="O5304" s="14">
        <f t="shared" si="747"/>
        <v>1</v>
      </c>
      <c r="P5304" s="15" t="s">
        <v>25</v>
      </c>
      <c r="Q5304" s="14" t="str">
        <f t="shared" si="748"/>
        <v>No</v>
      </c>
      <c r="R5304" s="15">
        <f t="shared" si="749"/>
        <v>0</v>
      </c>
      <c r="S5304" s="14">
        <f t="shared" si="750"/>
        <v>1</v>
      </c>
      <c r="T5304" s="15">
        <f t="shared" si="751"/>
        <v>2653</v>
      </c>
    </row>
    <row r="5305" spans="1:20" x14ac:dyDescent="0.2">
      <c r="A5305" s="11"/>
      <c r="B5305" s="11" t="s">
        <v>32</v>
      </c>
      <c r="C5305" s="11" t="s">
        <v>44</v>
      </c>
      <c r="D5305" s="11">
        <v>1950</v>
      </c>
      <c r="E5305" s="11" t="s">
        <v>30</v>
      </c>
      <c r="F5305" s="11">
        <v>200</v>
      </c>
      <c r="G5305" s="11" t="s">
        <v>24</v>
      </c>
      <c r="H5305" s="11" t="s">
        <v>24</v>
      </c>
      <c r="I5305" s="11" t="s">
        <v>31</v>
      </c>
      <c r="J5305" s="11">
        <v>80</v>
      </c>
      <c r="K5305" s="12">
        <v>0.17660172092923762</v>
      </c>
      <c r="L5305" s="13">
        <v>0</v>
      </c>
      <c r="M5305" s="14">
        <f t="shared" si="745"/>
        <v>0</v>
      </c>
      <c r="N5305" s="15">
        <f t="shared" si="746"/>
        <v>2.5</v>
      </c>
      <c r="O5305" s="14">
        <f t="shared" si="747"/>
        <v>1</v>
      </c>
      <c r="P5305" s="15" t="s">
        <v>25</v>
      </c>
      <c r="Q5305" s="14" t="str">
        <f t="shared" si="748"/>
        <v>No</v>
      </c>
      <c r="R5305" s="15">
        <f t="shared" si="749"/>
        <v>0</v>
      </c>
      <c r="S5305" s="14">
        <f t="shared" si="750"/>
        <v>1</v>
      </c>
      <c r="T5305" s="15">
        <f t="shared" si="751"/>
        <v>2653</v>
      </c>
    </row>
    <row r="5306" spans="1:20" x14ac:dyDescent="0.2">
      <c r="A5306" s="11"/>
      <c r="B5306" s="11" t="s">
        <v>28</v>
      </c>
      <c r="C5306" s="11" t="s">
        <v>44</v>
      </c>
      <c r="D5306" s="11">
        <v>1950</v>
      </c>
      <c r="E5306" s="11" t="s">
        <v>30</v>
      </c>
      <c r="F5306" s="11">
        <v>200</v>
      </c>
      <c r="G5306" s="11" t="s">
        <v>24</v>
      </c>
      <c r="H5306" s="11" t="s">
        <v>24</v>
      </c>
      <c r="I5306" s="11" t="s">
        <v>31</v>
      </c>
      <c r="J5306" s="11">
        <v>80</v>
      </c>
      <c r="K5306" s="12">
        <v>8.9330316145235227E-4</v>
      </c>
      <c r="L5306" s="13">
        <v>0</v>
      </c>
      <c r="M5306" s="14">
        <f t="shared" si="745"/>
        <v>0</v>
      </c>
      <c r="N5306" s="15">
        <f t="shared" si="746"/>
        <v>2.5</v>
      </c>
      <c r="O5306" s="14">
        <f t="shared" si="747"/>
        <v>1</v>
      </c>
      <c r="P5306" s="15" t="s">
        <v>25</v>
      </c>
      <c r="Q5306" s="14" t="str">
        <f t="shared" si="748"/>
        <v>No</v>
      </c>
      <c r="R5306" s="15">
        <f t="shared" si="749"/>
        <v>0</v>
      </c>
      <c r="S5306" s="14">
        <f t="shared" si="750"/>
        <v>1</v>
      </c>
      <c r="T5306" s="15">
        <f t="shared" si="751"/>
        <v>2653</v>
      </c>
    </row>
    <row r="5307" spans="1:20" x14ac:dyDescent="0.2">
      <c r="A5307" s="11"/>
      <c r="B5307" s="11" t="s">
        <v>2</v>
      </c>
      <c r="C5307" s="11" t="s">
        <v>44</v>
      </c>
      <c r="D5307" s="11">
        <v>1950</v>
      </c>
      <c r="E5307" s="11" t="s">
        <v>30</v>
      </c>
      <c r="F5307" s="11">
        <v>200</v>
      </c>
      <c r="G5307" s="11" t="s">
        <v>24</v>
      </c>
      <c r="H5307" s="11" t="s">
        <v>24</v>
      </c>
      <c r="I5307" s="11" t="s">
        <v>31</v>
      </c>
      <c r="J5307" s="11">
        <v>80</v>
      </c>
      <c r="K5307" s="12">
        <v>1.8441250578194786E-3</v>
      </c>
      <c r="L5307" s="13">
        <v>0</v>
      </c>
      <c r="M5307" s="14">
        <f t="shared" si="745"/>
        <v>0</v>
      </c>
      <c r="N5307" s="15">
        <f t="shared" si="746"/>
        <v>2.5</v>
      </c>
      <c r="O5307" s="14">
        <f t="shared" si="747"/>
        <v>1</v>
      </c>
      <c r="P5307" s="15" t="s">
        <v>25</v>
      </c>
      <c r="Q5307" s="14" t="str">
        <f t="shared" si="748"/>
        <v>No</v>
      </c>
      <c r="R5307" s="15">
        <f t="shared" si="749"/>
        <v>0</v>
      </c>
      <c r="S5307" s="14">
        <f t="shared" si="750"/>
        <v>1</v>
      </c>
      <c r="T5307" s="15">
        <f t="shared" si="751"/>
        <v>2653</v>
      </c>
    </row>
    <row r="5308" spans="1:20" x14ac:dyDescent="0.2">
      <c r="A5308" s="11"/>
      <c r="B5308" s="11" t="s">
        <v>38</v>
      </c>
      <c r="C5308" s="11" t="s">
        <v>44</v>
      </c>
      <c r="D5308" s="11">
        <v>1950</v>
      </c>
      <c r="E5308" s="11" t="s">
        <v>30</v>
      </c>
      <c r="F5308" s="11">
        <v>300</v>
      </c>
      <c r="G5308" s="11" t="s">
        <v>24</v>
      </c>
      <c r="H5308" s="11" t="s">
        <v>24</v>
      </c>
      <c r="I5308" s="11" t="s">
        <v>31</v>
      </c>
      <c r="J5308" s="11">
        <v>80</v>
      </c>
      <c r="K5308" s="12">
        <v>2.0264725435965966E-3</v>
      </c>
      <c r="L5308" s="13">
        <v>0</v>
      </c>
      <c r="M5308" s="14">
        <f t="shared" si="745"/>
        <v>0</v>
      </c>
      <c r="N5308" s="15">
        <f t="shared" si="746"/>
        <v>2.5</v>
      </c>
      <c r="O5308" s="14">
        <f t="shared" si="747"/>
        <v>1</v>
      </c>
      <c r="P5308" s="15" t="s">
        <v>25</v>
      </c>
      <c r="Q5308" s="14" t="str">
        <f t="shared" si="748"/>
        <v>No</v>
      </c>
      <c r="R5308" s="15">
        <f t="shared" si="749"/>
        <v>0</v>
      </c>
      <c r="S5308" s="14">
        <f t="shared" si="750"/>
        <v>1</v>
      </c>
      <c r="T5308" s="15">
        <f t="shared" si="751"/>
        <v>2653</v>
      </c>
    </row>
    <row r="5309" spans="1:20" x14ac:dyDescent="0.2">
      <c r="A5309" s="11"/>
      <c r="B5309" s="11" t="s">
        <v>32</v>
      </c>
      <c r="C5309" s="11" t="s">
        <v>44</v>
      </c>
      <c r="D5309" s="11">
        <v>1950</v>
      </c>
      <c r="E5309" s="11" t="s">
        <v>34</v>
      </c>
      <c r="F5309" s="11">
        <v>350</v>
      </c>
      <c r="G5309" s="11" t="s">
        <v>24</v>
      </c>
      <c r="H5309" s="11" t="s">
        <v>24</v>
      </c>
      <c r="I5309" s="11" t="s">
        <v>31</v>
      </c>
      <c r="J5309" s="11">
        <v>80</v>
      </c>
      <c r="K5309" s="12">
        <v>7.0539095516250483E-2</v>
      </c>
      <c r="L5309" s="13">
        <v>0</v>
      </c>
      <c r="M5309" s="14">
        <f t="shared" si="745"/>
        <v>0</v>
      </c>
      <c r="N5309" s="15">
        <f t="shared" si="746"/>
        <v>1</v>
      </c>
      <c r="O5309" s="14">
        <f t="shared" si="747"/>
        <v>1</v>
      </c>
      <c r="P5309" s="15" t="s">
        <v>25</v>
      </c>
      <c r="Q5309" s="14" t="str">
        <f t="shared" si="748"/>
        <v>No</v>
      </c>
      <c r="R5309" s="15">
        <f t="shared" si="749"/>
        <v>0</v>
      </c>
      <c r="S5309" s="14">
        <f t="shared" si="750"/>
        <v>1</v>
      </c>
      <c r="T5309" s="15">
        <f t="shared" si="751"/>
        <v>2653</v>
      </c>
    </row>
    <row r="5310" spans="1:20" x14ac:dyDescent="0.2">
      <c r="A5310" s="11"/>
      <c r="B5310" s="11" t="s">
        <v>28</v>
      </c>
      <c r="C5310" s="11" t="s">
        <v>44</v>
      </c>
      <c r="D5310" s="11">
        <v>1950</v>
      </c>
      <c r="E5310" s="11" t="s">
        <v>34</v>
      </c>
      <c r="F5310" s="11">
        <v>450</v>
      </c>
      <c r="G5310" s="11" t="s">
        <v>24</v>
      </c>
      <c r="H5310" s="11" t="s">
        <v>24</v>
      </c>
      <c r="I5310" s="11" t="s">
        <v>31</v>
      </c>
      <c r="J5310" s="11">
        <v>80</v>
      </c>
      <c r="K5310" s="12">
        <v>0.28202855841079771</v>
      </c>
      <c r="L5310" s="13">
        <v>0</v>
      </c>
      <c r="M5310" s="14">
        <f t="shared" si="745"/>
        <v>0</v>
      </c>
      <c r="N5310" s="15">
        <f t="shared" si="746"/>
        <v>1</v>
      </c>
      <c r="O5310" s="14">
        <f t="shared" si="747"/>
        <v>1</v>
      </c>
      <c r="P5310" s="15" t="s">
        <v>25</v>
      </c>
      <c r="Q5310" s="14" t="str">
        <f t="shared" si="748"/>
        <v>No</v>
      </c>
      <c r="R5310" s="15">
        <f t="shared" si="749"/>
        <v>0</v>
      </c>
      <c r="S5310" s="14">
        <f t="shared" si="750"/>
        <v>1</v>
      </c>
      <c r="T5310" s="15">
        <f t="shared" si="751"/>
        <v>2653</v>
      </c>
    </row>
    <row r="5311" spans="1:20" x14ac:dyDescent="0.2">
      <c r="A5311" s="11"/>
      <c r="B5311" s="11" t="s">
        <v>28</v>
      </c>
      <c r="C5311" s="11" t="s">
        <v>44</v>
      </c>
      <c r="D5311" s="11">
        <v>1950</v>
      </c>
      <c r="E5311" s="11" t="s">
        <v>40</v>
      </c>
      <c r="F5311" s="11">
        <v>600</v>
      </c>
      <c r="G5311" s="11" t="s">
        <v>24</v>
      </c>
      <c r="H5311" s="11" t="s">
        <v>24</v>
      </c>
      <c r="I5311" s="11" t="s">
        <v>31</v>
      </c>
      <c r="J5311" s="11">
        <v>80</v>
      </c>
      <c r="K5311" s="12">
        <v>0.16689077624554852</v>
      </c>
      <c r="L5311" s="13">
        <v>0</v>
      </c>
      <c r="M5311" s="14">
        <f t="shared" si="745"/>
        <v>0</v>
      </c>
      <c r="N5311" s="15">
        <f t="shared" si="746"/>
        <v>1</v>
      </c>
      <c r="O5311" s="14">
        <f t="shared" si="747"/>
        <v>1</v>
      </c>
      <c r="P5311" s="15" t="s">
        <v>25</v>
      </c>
      <c r="Q5311" s="14" t="str">
        <f t="shared" si="748"/>
        <v>No</v>
      </c>
      <c r="R5311" s="15">
        <f t="shared" si="749"/>
        <v>0</v>
      </c>
      <c r="S5311" s="14">
        <f t="shared" si="750"/>
        <v>1</v>
      </c>
      <c r="T5311" s="15">
        <f t="shared" si="751"/>
        <v>2653</v>
      </c>
    </row>
    <row r="5312" spans="1:20" x14ac:dyDescent="0.2">
      <c r="A5312" s="11"/>
      <c r="B5312" s="11" t="s">
        <v>32</v>
      </c>
      <c r="C5312" s="11" t="s">
        <v>44</v>
      </c>
      <c r="D5312" s="11">
        <v>1950</v>
      </c>
      <c r="E5312" s="11" t="s">
        <v>39</v>
      </c>
      <c r="F5312" s="11">
        <v>650</v>
      </c>
      <c r="G5312" s="11" t="s">
        <v>24</v>
      </c>
      <c r="H5312" s="11" t="s">
        <v>24</v>
      </c>
      <c r="I5312" s="11" t="s">
        <v>31</v>
      </c>
      <c r="J5312" s="11">
        <v>80</v>
      </c>
      <c r="K5312" s="12">
        <v>2.429325746799561E-3</v>
      </c>
      <c r="L5312" s="13">
        <v>0</v>
      </c>
      <c r="M5312" s="14">
        <f t="shared" si="745"/>
        <v>0</v>
      </c>
      <c r="N5312" s="15">
        <f t="shared" si="746"/>
        <v>1</v>
      </c>
      <c r="O5312" s="14">
        <f t="shared" si="747"/>
        <v>1</v>
      </c>
      <c r="P5312" s="15" t="s">
        <v>25</v>
      </c>
      <c r="Q5312" s="14" t="str">
        <f t="shared" si="748"/>
        <v>No</v>
      </c>
      <c r="R5312" s="15">
        <f t="shared" si="749"/>
        <v>0</v>
      </c>
      <c r="S5312" s="14">
        <f t="shared" si="750"/>
        <v>1</v>
      </c>
      <c r="T5312" s="15">
        <f t="shared" si="751"/>
        <v>2653</v>
      </c>
    </row>
    <row r="5313" spans="1:20" x14ac:dyDescent="0.2">
      <c r="A5313" s="11"/>
      <c r="B5313" s="11" t="s">
        <v>50</v>
      </c>
      <c r="C5313" s="11" t="s">
        <v>44</v>
      </c>
      <c r="D5313" s="11">
        <v>1950</v>
      </c>
      <c r="E5313" s="11" t="s">
        <v>39</v>
      </c>
      <c r="F5313" s="11">
        <v>1200</v>
      </c>
      <c r="G5313" s="11" t="s">
        <v>24</v>
      </c>
      <c r="H5313" s="11" t="s">
        <v>24</v>
      </c>
      <c r="I5313" s="11" t="s">
        <v>31</v>
      </c>
      <c r="J5313" s="11">
        <v>80</v>
      </c>
      <c r="K5313" s="12">
        <v>7.2119561180599406E-3</v>
      </c>
      <c r="L5313" s="13">
        <v>0</v>
      </c>
      <c r="M5313" s="14">
        <f t="shared" si="745"/>
        <v>0</v>
      </c>
      <c r="N5313" s="15">
        <f t="shared" si="746"/>
        <v>1</v>
      </c>
      <c r="O5313" s="14">
        <f t="shared" si="747"/>
        <v>1</v>
      </c>
      <c r="P5313" s="15" t="s">
        <v>25</v>
      </c>
      <c r="Q5313" s="14" t="str">
        <f t="shared" si="748"/>
        <v>No</v>
      </c>
      <c r="R5313" s="15">
        <f t="shared" si="749"/>
        <v>0</v>
      </c>
      <c r="S5313" s="14">
        <f t="shared" si="750"/>
        <v>1</v>
      </c>
      <c r="T5313" s="15">
        <f t="shared" si="751"/>
        <v>2653</v>
      </c>
    </row>
    <row r="5314" spans="1:20" x14ac:dyDescent="0.2">
      <c r="A5314" s="11"/>
      <c r="B5314" s="11" t="s">
        <v>50</v>
      </c>
      <c r="C5314" s="11" t="s">
        <v>44</v>
      </c>
      <c r="D5314" s="11">
        <v>1950</v>
      </c>
      <c r="E5314" s="11" t="s">
        <v>39</v>
      </c>
      <c r="F5314" s="11">
        <v>1350</v>
      </c>
      <c r="G5314" s="11" t="s">
        <v>24</v>
      </c>
      <c r="H5314" s="11" t="s">
        <v>24</v>
      </c>
      <c r="I5314" s="11" t="s">
        <v>31</v>
      </c>
      <c r="J5314" s="11">
        <v>80</v>
      </c>
      <c r="K5314" s="12">
        <v>9.2418255929157273E-3</v>
      </c>
      <c r="L5314" s="13">
        <v>0</v>
      </c>
      <c r="M5314" s="14">
        <f t="shared" si="745"/>
        <v>0</v>
      </c>
      <c r="N5314" s="15">
        <f t="shared" si="746"/>
        <v>1</v>
      </c>
      <c r="O5314" s="14">
        <f t="shared" si="747"/>
        <v>1</v>
      </c>
      <c r="P5314" s="15" t="s">
        <v>25</v>
      </c>
      <c r="Q5314" s="14" t="str">
        <f t="shared" si="748"/>
        <v>No</v>
      </c>
      <c r="R5314" s="15">
        <f t="shared" si="749"/>
        <v>0</v>
      </c>
      <c r="S5314" s="14">
        <f t="shared" si="750"/>
        <v>1</v>
      </c>
      <c r="T5314" s="15">
        <f t="shared" si="751"/>
        <v>2653</v>
      </c>
    </row>
    <row r="5315" spans="1:20" x14ac:dyDescent="0.2">
      <c r="A5315" s="11"/>
      <c r="B5315" s="11" t="s">
        <v>32</v>
      </c>
      <c r="C5315" s="11" t="s">
        <v>44</v>
      </c>
      <c r="D5315" s="11">
        <v>1950</v>
      </c>
      <c r="E5315" s="11" t="s">
        <v>30</v>
      </c>
      <c r="F5315" s="11">
        <v>50</v>
      </c>
      <c r="G5315" s="11" t="s">
        <v>24</v>
      </c>
      <c r="H5315" s="11" t="s">
        <v>24</v>
      </c>
      <c r="I5315" s="11" t="s">
        <v>36</v>
      </c>
      <c r="J5315" s="11">
        <v>85</v>
      </c>
      <c r="K5315" s="12">
        <v>2.2183346387391863E-3</v>
      </c>
      <c r="L5315" s="13">
        <v>0</v>
      </c>
      <c r="M5315" s="14">
        <f t="shared" ref="M5315:M5378" si="752">L5315/3</f>
        <v>0</v>
      </c>
      <c r="N5315" s="15">
        <f t="shared" ref="N5315:N5378" si="753">IF(F5315&lt;=320,2.5,1)</f>
        <v>2.5</v>
      </c>
      <c r="O5315" s="14">
        <f t="shared" ref="O5315:O5378" si="754">1-(M5315/N5315)</f>
        <v>1</v>
      </c>
      <c r="P5315" s="15" t="s">
        <v>25</v>
      </c>
      <c r="Q5315" s="14" t="str">
        <f t="shared" ref="Q5315:Q5378" si="755">IF(AND(O5315&lt;0.5,O5315&gt;-0.5),"Yes","No")</f>
        <v>No</v>
      </c>
      <c r="R5315" s="15">
        <f t="shared" si="749"/>
        <v>0</v>
      </c>
      <c r="S5315" s="14">
        <f t="shared" si="750"/>
        <v>1</v>
      </c>
      <c r="T5315" s="15">
        <f t="shared" si="751"/>
        <v>2653</v>
      </c>
    </row>
    <row r="5316" spans="1:20" x14ac:dyDescent="0.2">
      <c r="A5316" s="11"/>
      <c r="B5316" s="11" t="s">
        <v>38</v>
      </c>
      <c r="C5316" s="11" t="s">
        <v>44</v>
      </c>
      <c r="D5316" s="11">
        <v>1950</v>
      </c>
      <c r="E5316" s="11" t="s">
        <v>30</v>
      </c>
      <c r="F5316" s="11">
        <v>50</v>
      </c>
      <c r="G5316" s="11" t="s">
        <v>24</v>
      </c>
      <c r="H5316" s="11" t="s">
        <v>24</v>
      </c>
      <c r="I5316" s="11" t="s">
        <v>33</v>
      </c>
      <c r="J5316" s="11">
        <v>85</v>
      </c>
      <c r="K5316" s="12">
        <v>5.1625646612499895E-2</v>
      </c>
      <c r="L5316" s="13">
        <v>0</v>
      </c>
      <c r="M5316" s="14">
        <f t="shared" si="752"/>
        <v>0</v>
      </c>
      <c r="N5316" s="15">
        <f t="shared" si="753"/>
        <v>2.5</v>
      </c>
      <c r="O5316" s="14">
        <f t="shared" si="754"/>
        <v>1</v>
      </c>
      <c r="P5316" s="15" t="s">
        <v>25</v>
      </c>
      <c r="Q5316" s="14" t="str">
        <f t="shared" si="755"/>
        <v>No</v>
      </c>
      <c r="R5316" s="15">
        <f t="shared" ref="R5316:R5379" si="756">M5316/(K5316/1000)</f>
        <v>0</v>
      </c>
      <c r="S5316" s="14">
        <f t="shared" ref="S5316:S5379" si="757">IF(R5316&lt;=125,1,IF(R5316&lt;250,2,IF(R5316&lt;500,3,IF(R5316&lt;1000,4,5))))</f>
        <v>1</v>
      </c>
      <c r="T5316" s="15">
        <f t="shared" ref="T5316:T5379" si="758">RANK(R5316,$R$3:$R$14561)</f>
        <v>2653</v>
      </c>
    </row>
    <row r="5317" spans="1:20" x14ac:dyDescent="0.2">
      <c r="A5317" s="11"/>
      <c r="B5317" s="11" t="s">
        <v>38</v>
      </c>
      <c r="C5317" s="11" t="s">
        <v>44</v>
      </c>
      <c r="D5317" s="11">
        <v>1950</v>
      </c>
      <c r="E5317" s="11" t="s">
        <v>30</v>
      </c>
      <c r="F5317" s="11">
        <v>50</v>
      </c>
      <c r="G5317" s="11" t="s">
        <v>24</v>
      </c>
      <c r="H5317" s="11" t="s">
        <v>24</v>
      </c>
      <c r="I5317" s="11" t="s">
        <v>31</v>
      </c>
      <c r="J5317" s="11">
        <v>85</v>
      </c>
      <c r="K5317" s="12">
        <v>0.68621176767836578</v>
      </c>
      <c r="L5317" s="13">
        <v>0</v>
      </c>
      <c r="M5317" s="14">
        <f t="shared" si="752"/>
        <v>0</v>
      </c>
      <c r="N5317" s="15">
        <f t="shared" si="753"/>
        <v>2.5</v>
      </c>
      <c r="O5317" s="14">
        <f t="shared" si="754"/>
        <v>1</v>
      </c>
      <c r="P5317" s="15" t="s">
        <v>25</v>
      </c>
      <c r="Q5317" s="14" t="str">
        <f t="shared" si="755"/>
        <v>No</v>
      </c>
      <c r="R5317" s="15">
        <f t="shared" si="756"/>
        <v>0</v>
      </c>
      <c r="S5317" s="14">
        <f t="shared" si="757"/>
        <v>1</v>
      </c>
      <c r="T5317" s="15">
        <f t="shared" si="758"/>
        <v>2653</v>
      </c>
    </row>
    <row r="5318" spans="1:20" x14ac:dyDescent="0.2">
      <c r="A5318" s="11"/>
      <c r="B5318" s="11" t="s">
        <v>32</v>
      </c>
      <c r="C5318" s="11" t="s">
        <v>44</v>
      </c>
      <c r="D5318" s="11">
        <v>1950</v>
      </c>
      <c r="E5318" s="11" t="s">
        <v>30</v>
      </c>
      <c r="F5318" s="11">
        <v>50</v>
      </c>
      <c r="G5318" s="11" t="s">
        <v>24</v>
      </c>
      <c r="H5318" s="11" t="s">
        <v>24</v>
      </c>
      <c r="I5318" s="11" t="s">
        <v>31</v>
      </c>
      <c r="J5318" s="11">
        <v>85</v>
      </c>
      <c r="K5318" s="12">
        <v>0.75377304497829978</v>
      </c>
      <c r="L5318" s="13">
        <v>0</v>
      </c>
      <c r="M5318" s="14">
        <f t="shared" si="752"/>
        <v>0</v>
      </c>
      <c r="N5318" s="15">
        <f t="shared" si="753"/>
        <v>2.5</v>
      </c>
      <c r="O5318" s="14">
        <f t="shared" si="754"/>
        <v>1</v>
      </c>
      <c r="P5318" s="15" t="s">
        <v>25</v>
      </c>
      <c r="Q5318" s="14" t="str">
        <f t="shared" si="755"/>
        <v>No</v>
      </c>
      <c r="R5318" s="15">
        <f t="shared" si="756"/>
        <v>0</v>
      </c>
      <c r="S5318" s="14">
        <f t="shared" si="757"/>
        <v>1</v>
      </c>
      <c r="T5318" s="15">
        <f t="shared" si="758"/>
        <v>2653</v>
      </c>
    </row>
    <row r="5319" spans="1:20" x14ac:dyDescent="0.2">
      <c r="A5319" s="11"/>
      <c r="B5319" s="11" t="s">
        <v>28</v>
      </c>
      <c r="C5319" s="11" t="s">
        <v>44</v>
      </c>
      <c r="D5319" s="11">
        <v>1950</v>
      </c>
      <c r="E5319" s="11" t="s">
        <v>30</v>
      </c>
      <c r="F5319" s="11">
        <v>50</v>
      </c>
      <c r="G5319" s="11" t="s">
        <v>24</v>
      </c>
      <c r="H5319" s="11" t="s">
        <v>24</v>
      </c>
      <c r="I5319" s="11" t="s">
        <v>31</v>
      </c>
      <c r="J5319" s="11">
        <v>85</v>
      </c>
      <c r="K5319" s="12">
        <v>7.1140277153774007E-3</v>
      </c>
      <c r="L5319" s="13">
        <v>0</v>
      </c>
      <c r="M5319" s="14">
        <f t="shared" si="752"/>
        <v>0</v>
      </c>
      <c r="N5319" s="15">
        <f t="shared" si="753"/>
        <v>2.5</v>
      </c>
      <c r="O5319" s="14">
        <f t="shared" si="754"/>
        <v>1</v>
      </c>
      <c r="P5319" s="15" t="s">
        <v>25</v>
      </c>
      <c r="Q5319" s="14" t="str">
        <f t="shared" si="755"/>
        <v>No</v>
      </c>
      <c r="R5319" s="15">
        <f t="shared" si="756"/>
        <v>0</v>
      </c>
      <c r="S5319" s="14">
        <f t="shared" si="757"/>
        <v>1</v>
      </c>
      <c r="T5319" s="15">
        <f t="shared" si="758"/>
        <v>2653</v>
      </c>
    </row>
    <row r="5320" spans="1:20" x14ac:dyDescent="0.2">
      <c r="A5320" s="11"/>
      <c r="B5320" s="11" t="s">
        <v>38</v>
      </c>
      <c r="C5320" s="11" t="s">
        <v>44</v>
      </c>
      <c r="D5320" s="11">
        <v>1950</v>
      </c>
      <c r="E5320" s="11" t="s">
        <v>30</v>
      </c>
      <c r="F5320" s="11">
        <v>100</v>
      </c>
      <c r="G5320" s="11" t="s">
        <v>24</v>
      </c>
      <c r="H5320" s="11" t="s">
        <v>24</v>
      </c>
      <c r="I5320" s="11" t="s">
        <v>36</v>
      </c>
      <c r="J5320" s="11">
        <v>85</v>
      </c>
      <c r="K5320" s="12">
        <v>0.10378925694126388</v>
      </c>
      <c r="L5320" s="13">
        <v>0</v>
      </c>
      <c r="M5320" s="14">
        <f t="shared" si="752"/>
        <v>0</v>
      </c>
      <c r="N5320" s="15">
        <f t="shared" si="753"/>
        <v>2.5</v>
      </c>
      <c r="O5320" s="14">
        <f t="shared" si="754"/>
        <v>1</v>
      </c>
      <c r="P5320" s="15" t="s">
        <v>25</v>
      </c>
      <c r="Q5320" s="14" t="str">
        <f t="shared" si="755"/>
        <v>No</v>
      </c>
      <c r="R5320" s="15">
        <f t="shared" si="756"/>
        <v>0</v>
      </c>
      <c r="S5320" s="14">
        <f t="shared" si="757"/>
        <v>1</v>
      </c>
      <c r="T5320" s="15">
        <f t="shared" si="758"/>
        <v>2653</v>
      </c>
    </row>
    <row r="5321" spans="1:20" x14ac:dyDescent="0.2">
      <c r="A5321" s="11"/>
      <c r="B5321" s="11" t="s">
        <v>38</v>
      </c>
      <c r="C5321" s="11" t="s">
        <v>44</v>
      </c>
      <c r="D5321" s="11">
        <v>1950</v>
      </c>
      <c r="E5321" s="11" t="s">
        <v>30</v>
      </c>
      <c r="F5321" s="11">
        <v>100</v>
      </c>
      <c r="G5321" s="11" t="s">
        <v>24</v>
      </c>
      <c r="H5321" s="11" t="s">
        <v>24</v>
      </c>
      <c r="I5321" s="11" t="s">
        <v>33</v>
      </c>
      <c r="J5321" s="11">
        <v>85</v>
      </c>
      <c r="K5321" s="12">
        <v>1.8486717713410573E-2</v>
      </c>
      <c r="L5321" s="13">
        <v>0</v>
      </c>
      <c r="M5321" s="14">
        <f t="shared" si="752"/>
        <v>0</v>
      </c>
      <c r="N5321" s="15">
        <f t="shared" si="753"/>
        <v>2.5</v>
      </c>
      <c r="O5321" s="14">
        <f t="shared" si="754"/>
        <v>1</v>
      </c>
      <c r="P5321" s="15" t="s">
        <v>25</v>
      </c>
      <c r="Q5321" s="14" t="str">
        <f t="shared" si="755"/>
        <v>No</v>
      </c>
      <c r="R5321" s="15">
        <f t="shared" si="756"/>
        <v>0</v>
      </c>
      <c r="S5321" s="14">
        <f t="shared" si="757"/>
        <v>1</v>
      </c>
      <c r="T5321" s="15">
        <f t="shared" si="758"/>
        <v>2653</v>
      </c>
    </row>
    <row r="5322" spans="1:20" x14ac:dyDescent="0.2">
      <c r="A5322" s="11"/>
      <c r="B5322" s="11" t="s">
        <v>38</v>
      </c>
      <c r="C5322" s="11" t="s">
        <v>44</v>
      </c>
      <c r="D5322" s="11">
        <v>1950</v>
      </c>
      <c r="E5322" s="11" t="s">
        <v>30</v>
      </c>
      <c r="F5322" s="11">
        <v>100</v>
      </c>
      <c r="G5322" s="11" t="s">
        <v>24</v>
      </c>
      <c r="H5322" s="11" t="s">
        <v>24</v>
      </c>
      <c r="I5322" s="11" t="s">
        <v>31</v>
      </c>
      <c r="J5322" s="11">
        <v>85</v>
      </c>
      <c r="K5322" s="12">
        <v>1.8882941176830692</v>
      </c>
      <c r="L5322" s="13">
        <v>4.2000305481257305</v>
      </c>
      <c r="M5322" s="14">
        <f t="shared" si="752"/>
        <v>1.4000101827085769</v>
      </c>
      <c r="N5322" s="15">
        <f t="shared" si="753"/>
        <v>2.5</v>
      </c>
      <c r="O5322" s="14">
        <f t="shared" si="754"/>
        <v>0.43999592691656919</v>
      </c>
      <c r="P5322" s="15" t="s">
        <v>25</v>
      </c>
      <c r="Q5322" s="14" t="str">
        <f t="shared" si="755"/>
        <v>Yes</v>
      </c>
      <c r="R5322" s="15">
        <f t="shared" si="756"/>
        <v>741.41531745403347</v>
      </c>
      <c r="S5322" s="14">
        <f t="shared" si="757"/>
        <v>4</v>
      </c>
      <c r="T5322" s="15">
        <f t="shared" si="758"/>
        <v>540</v>
      </c>
    </row>
    <row r="5323" spans="1:20" x14ac:dyDescent="0.2">
      <c r="A5323" s="11"/>
      <c r="B5323" s="11" t="s">
        <v>32</v>
      </c>
      <c r="C5323" s="11" t="s">
        <v>44</v>
      </c>
      <c r="D5323" s="11">
        <v>1950</v>
      </c>
      <c r="E5323" s="11" t="s">
        <v>30</v>
      </c>
      <c r="F5323" s="11">
        <v>100</v>
      </c>
      <c r="G5323" s="11" t="s">
        <v>24</v>
      </c>
      <c r="H5323" s="11" t="s">
        <v>24</v>
      </c>
      <c r="I5323" s="11" t="s">
        <v>31</v>
      </c>
      <c r="J5323" s="11">
        <v>85</v>
      </c>
      <c r="K5323" s="12">
        <v>0.21241319155483165</v>
      </c>
      <c r="L5323" s="13">
        <v>1.0779279279279279</v>
      </c>
      <c r="M5323" s="14">
        <f t="shared" si="752"/>
        <v>0.35930930930930932</v>
      </c>
      <c r="N5323" s="15">
        <f t="shared" si="753"/>
        <v>2.5</v>
      </c>
      <c r="O5323" s="14">
        <f t="shared" si="754"/>
        <v>0.85627627627627634</v>
      </c>
      <c r="P5323" s="15" t="s">
        <v>25</v>
      </c>
      <c r="Q5323" s="14" t="str">
        <f t="shared" si="755"/>
        <v>No</v>
      </c>
      <c r="R5323" s="15">
        <f t="shared" si="756"/>
        <v>1691.5583569891344</v>
      </c>
      <c r="S5323" s="14">
        <f t="shared" si="757"/>
        <v>5</v>
      </c>
      <c r="T5323" s="15">
        <f t="shared" si="758"/>
        <v>205</v>
      </c>
    </row>
    <row r="5324" spans="1:20" x14ac:dyDescent="0.2">
      <c r="A5324" s="11"/>
      <c r="B5324" s="11" t="s">
        <v>38</v>
      </c>
      <c r="C5324" s="11" t="s">
        <v>44</v>
      </c>
      <c r="D5324" s="11">
        <v>1950</v>
      </c>
      <c r="E5324" s="11" t="s">
        <v>30</v>
      </c>
      <c r="F5324" s="11">
        <v>150</v>
      </c>
      <c r="G5324" s="11" t="s">
        <v>24</v>
      </c>
      <c r="H5324" s="11" t="s">
        <v>24</v>
      </c>
      <c r="I5324" s="11" t="s">
        <v>36</v>
      </c>
      <c r="J5324" s="11">
        <v>85</v>
      </c>
      <c r="K5324" s="12">
        <v>0.61252910143370121</v>
      </c>
      <c r="L5324" s="13">
        <v>0</v>
      </c>
      <c r="M5324" s="14">
        <f t="shared" si="752"/>
        <v>0</v>
      </c>
      <c r="N5324" s="15">
        <f t="shared" si="753"/>
        <v>2.5</v>
      </c>
      <c r="O5324" s="14">
        <f t="shared" si="754"/>
        <v>1</v>
      </c>
      <c r="P5324" s="15" t="s">
        <v>25</v>
      </c>
      <c r="Q5324" s="14" t="str">
        <f t="shared" si="755"/>
        <v>No</v>
      </c>
      <c r="R5324" s="15">
        <f t="shared" si="756"/>
        <v>0</v>
      </c>
      <c r="S5324" s="14">
        <f t="shared" si="757"/>
        <v>1</v>
      </c>
      <c r="T5324" s="15">
        <f t="shared" si="758"/>
        <v>2653</v>
      </c>
    </row>
    <row r="5325" spans="1:20" x14ac:dyDescent="0.2">
      <c r="A5325" s="11"/>
      <c r="B5325" s="11" t="s">
        <v>32</v>
      </c>
      <c r="C5325" s="11" t="s">
        <v>44</v>
      </c>
      <c r="D5325" s="11">
        <v>1950</v>
      </c>
      <c r="E5325" s="11" t="s">
        <v>30</v>
      </c>
      <c r="F5325" s="11">
        <v>150</v>
      </c>
      <c r="G5325" s="11" t="s">
        <v>24</v>
      </c>
      <c r="H5325" s="11" t="s">
        <v>24</v>
      </c>
      <c r="I5325" s="11" t="s">
        <v>37</v>
      </c>
      <c r="J5325" s="11">
        <v>85</v>
      </c>
      <c r="K5325" s="12">
        <v>0.20366120644571611</v>
      </c>
      <c r="L5325" s="13">
        <v>0</v>
      </c>
      <c r="M5325" s="14">
        <f t="shared" si="752"/>
        <v>0</v>
      </c>
      <c r="N5325" s="15">
        <f t="shared" si="753"/>
        <v>2.5</v>
      </c>
      <c r="O5325" s="14">
        <f t="shared" si="754"/>
        <v>1</v>
      </c>
      <c r="P5325" s="15" t="s">
        <v>25</v>
      </c>
      <c r="Q5325" s="14" t="str">
        <f t="shared" si="755"/>
        <v>No</v>
      </c>
      <c r="R5325" s="15">
        <f t="shared" si="756"/>
        <v>0</v>
      </c>
      <c r="S5325" s="14">
        <f t="shared" si="757"/>
        <v>1</v>
      </c>
      <c r="T5325" s="15">
        <f t="shared" si="758"/>
        <v>2653</v>
      </c>
    </row>
    <row r="5326" spans="1:20" x14ac:dyDescent="0.2">
      <c r="A5326" s="11"/>
      <c r="B5326" s="11" t="s">
        <v>32</v>
      </c>
      <c r="C5326" s="11" t="s">
        <v>44</v>
      </c>
      <c r="D5326" s="11">
        <v>1950</v>
      </c>
      <c r="E5326" s="11" t="s">
        <v>30</v>
      </c>
      <c r="F5326" s="11">
        <v>150</v>
      </c>
      <c r="G5326" s="11" t="s">
        <v>24</v>
      </c>
      <c r="H5326" s="11" t="s">
        <v>24</v>
      </c>
      <c r="I5326" s="11" t="s">
        <v>33</v>
      </c>
      <c r="J5326" s="11">
        <v>85</v>
      </c>
      <c r="K5326" s="12">
        <v>0.74523988318724843</v>
      </c>
      <c r="L5326" s="13">
        <v>0</v>
      </c>
      <c r="M5326" s="14">
        <f t="shared" si="752"/>
        <v>0</v>
      </c>
      <c r="N5326" s="15">
        <f t="shared" si="753"/>
        <v>2.5</v>
      </c>
      <c r="O5326" s="14">
        <f t="shared" si="754"/>
        <v>1</v>
      </c>
      <c r="P5326" s="15" t="s">
        <v>25</v>
      </c>
      <c r="Q5326" s="14" t="str">
        <f t="shared" si="755"/>
        <v>No</v>
      </c>
      <c r="R5326" s="15">
        <f t="shared" si="756"/>
        <v>0</v>
      </c>
      <c r="S5326" s="14">
        <f t="shared" si="757"/>
        <v>1</v>
      </c>
      <c r="T5326" s="15">
        <f t="shared" si="758"/>
        <v>2653</v>
      </c>
    </row>
    <row r="5327" spans="1:20" x14ac:dyDescent="0.2">
      <c r="A5327" s="11"/>
      <c r="B5327" s="11" t="s">
        <v>38</v>
      </c>
      <c r="C5327" s="11" t="s">
        <v>44</v>
      </c>
      <c r="D5327" s="11">
        <v>1950</v>
      </c>
      <c r="E5327" s="11" t="s">
        <v>30</v>
      </c>
      <c r="F5327" s="11">
        <v>150</v>
      </c>
      <c r="G5327" s="11" t="s">
        <v>24</v>
      </c>
      <c r="H5327" s="11" t="s">
        <v>24</v>
      </c>
      <c r="I5327" s="11" t="s">
        <v>31</v>
      </c>
      <c r="J5327" s="11">
        <v>85</v>
      </c>
      <c r="K5327" s="12">
        <v>0.10019792206132616</v>
      </c>
      <c r="L5327" s="13">
        <v>0</v>
      </c>
      <c r="M5327" s="14">
        <f t="shared" si="752"/>
        <v>0</v>
      </c>
      <c r="N5327" s="15">
        <f t="shared" si="753"/>
        <v>2.5</v>
      </c>
      <c r="O5327" s="14">
        <f t="shared" si="754"/>
        <v>1</v>
      </c>
      <c r="P5327" s="15" t="s">
        <v>25</v>
      </c>
      <c r="Q5327" s="14" t="str">
        <f t="shared" si="755"/>
        <v>No</v>
      </c>
      <c r="R5327" s="15">
        <f t="shared" si="756"/>
        <v>0</v>
      </c>
      <c r="S5327" s="14">
        <f t="shared" si="757"/>
        <v>1</v>
      </c>
      <c r="T5327" s="15">
        <f t="shared" si="758"/>
        <v>2653</v>
      </c>
    </row>
    <row r="5328" spans="1:20" x14ac:dyDescent="0.2">
      <c r="A5328" s="11"/>
      <c r="B5328" s="11" t="s">
        <v>32</v>
      </c>
      <c r="C5328" s="11" t="s">
        <v>44</v>
      </c>
      <c r="D5328" s="11">
        <v>1950</v>
      </c>
      <c r="E5328" s="11" t="s">
        <v>30</v>
      </c>
      <c r="F5328" s="11">
        <v>150</v>
      </c>
      <c r="G5328" s="11" t="s">
        <v>24</v>
      </c>
      <c r="H5328" s="11" t="s">
        <v>24</v>
      </c>
      <c r="I5328" s="11" t="s">
        <v>31</v>
      </c>
      <c r="J5328" s="11">
        <v>85</v>
      </c>
      <c r="K5328" s="12">
        <v>0.42361007952514651</v>
      </c>
      <c r="L5328" s="13">
        <v>1.0148478099480327</v>
      </c>
      <c r="M5328" s="14">
        <f t="shared" si="752"/>
        <v>0.3382826033160109</v>
      </c>
      <c r="N5328" s="15">
        <f t="shared" si="753"/>
        <v>2.5</v>
      </c>
      <c r="O5328" s="14">
        <f t="shared" si="754"/>
        <v>0.86468695867359568</v>
      </c>
      <c r="P5328" s="15" t="s">
        <v>25</v>
      </c>
      <c r="Q5328" s="14" t="str">
        <f t="shared" si="755"/>
        <v>No</v>
      </c>
      <c r="R5328" s="15">
        <f t="shared" si="756"/>
        <v>798.57071317853206</v>
      </c>
      <c r="S5328" s="14">
        <f t="shared" si="757"/>
        <v>4</v>
      </c>
      <c r="T5328" s="15">
        <f t="shared" si="758"/>
        <v>490</v>
      </c>
    </row>
    <row r="5329" spans="1:20" x14ac:dyDescent="0.2">
      <c r="A5329" s="11"/>
      <c r="B5329" s="11" t="s">
        <v>38</v>
      </c>
      <c r="C5329" s="11" t="s">
        <v>44</v>
      </c>
      <c r="D5329" s="11">
        <v>1950</v>
      </c>
      <c r="E5329" s="11" t="s">
        <v>30</v>
      </c>
      <c r="F5329" s="11">
        <v>200</v>
      </c>
      <c r="G5329" s="11" t="s">
        <v>24</v>
      </c>
      <c r="H5329" s="11" t="s">
        <v>24</v>
      </c>
      <c r="I5329" s="11" t="s">
        <v>36</v>
      </c>
      <c r="J5329" s="11">
        <v>85</v>
      </c>
      <c r="K5329" s="12">
        <v>1.7471341340062261E-2</v>
      </c>
      <c r="L5329" s="13">
        <v>0</v>
      </c>
      <c r="M5329" s="14">
        <f t="shared" si="752"/>
        <v>0</v>
      </c>
      <c r="N5329" s="15">
        <f t="shared" si="753"/>
        <v>2.5</v>
      </c>
      <c r="O5329" s="14">
        <f t="shared" si="754"/>
        <v>1</v>
      </c>
      <c r="P5329" s="15" t="s">
        <v>25</v>
      </c>
      <c r="Q5329" s="14" t="str">
        <f t="shared" si="755"/>
        <v>No</v>
      </c>
      <c r="R5329" s="15">
        <f t="shared" si="756"/>
        <v>0</v>
      </c>
      <c r="S5329" s="14">
        <f t="shared" si="757"/>
        <v>1</v>
      </c>
      <c r="T5329" s="15">
        <f t="shared" si="758"/>
        <v>2653</v>
      </c>
    </row>
    <row r="5330" spans="1:20" x14ac:dyDescent="0.2">
      <c r="A5330" s="11"/>
      <c r="B5330" s="11" t="s">
        <v>32</v>
      </c>
      <c r="C5330" s="11" t="s">
        <v>44</v>
      </c>
      <c r="D5330" s="11">
        <v>1950</v>
      </c>
      <c r="E5330" s="11" t="s">
        <v>30</v>
      </c>
      <c r="F5330" s="11">
        <v>200</v>
      </c>
      <c r="G5330" s="11" t="s">
        <v>24</v>
      </c>
      <c r="H5330" s="11" t="s">
        <v>24</v>
      </c>
      <c r="I5330" s="11" t="s">
        <v>33</v>
      </c>
      <c r="J5330" s="11">
        <v>85</v>
      </c>
      <c r="K5330" s="12">
        <v>6.3624630308932534E-2</v>
      </c>
      <c r="L5330" s="13">
        <v>0</v>
      </c>
      <c r="M5330" s="14">
        <f t="shared" si="752"/>
        <v>0</v>
      </c>
      <c r="N5330" s="15">
        <f t="shared" si="753"/>
        <v>2.5</v>
      </c>
      <c r="O5330" s="14">
        <f t="shared" si="754"/>
        <v>1</v>
      </c>
      <c r="P5330" s="15" t="s">
        <v>25</v>
      </c>
      <c r="Q5330" s="14" t="str">
        <f t="shared" si="755"/>
        <v>No</v>
      </c>
      <c r="R5330" s="15">
        <f t="shared" si="756"/>
        <v>0</v>
      </c>
      <c r="S5330" s="14">
        <f t="shared" si="757"/>
        <v>1</v>
      </c>
      <c r="T5330" s="15">
        <f t="shared" si="758"/>
        <v>2653</v>
      </c>
    </row>
    <row r="5331" spans="1:20" x14ac:dyDescent="0.2">
      <c r="A5331" s="11"/>
      <c r="B5331" s="11" t="s">
        <v>32</v>
      </c>
      <c r="C5331" s="11" t="s">
        <v>44</v>
      </c>
      <c r="D5331" s="11">
        <v>1950</v>
      </c>
      <c r="E5331" s="11" t="s">
        <v>30</v>
      </c>
      <c r="F5331" s="11">
        <v>200</v>
      </c>
      <c r="G5331" s="11" t="s">
        <v>24</v>
      </c>
      <c r="H5331" s="11" t="s">
        <v>24</v>
      </c>
      <c r="I5331" s="11" t="s">
        <v>31</v>
      </c>
      <c r="J5331" s="11">
        <v>85</v>
      </c>
      <c r="K5331" s="12">
        <v>0.23168459983316059</v>
      </c>
      <c r="L5331" s="13">
        <v>0</v>
      </c>
      <c r="M5331" s="14">
        <f t="shared" si="752"/>
        <v>0</v>
      </c>
      <c r="N5331" s="15">
        <f t="shared" si="753"/>
        <v>2.5</v>
      </c>
      <c r="O5331" s="14">
        <f t="shared" si="754"/>
        <v>1</v>
      </c>
      <c r="P5331" s="15" t="s">
        <v>25</v>
      </c>
      <c r="Q5331" s="14" t="str">
        <f t="shared" si="755"/>
        <v>No</v>
      </c>
      <c r="R5331" s="15">
        <f t="shared" si="756"/>
        <v>0</v>
      </c>
      <c r="S5331" s="14">
        <f t="shared" si="757"/>
        <v>1</v>
      </c>
      <c r="T5331" s="15">
        <f t="shared" si="758"/>
        <v>2653</v>
      </c>
    </row>
    <row r="5332" spans="1:20" x14ac:dyDescent="0.2">
      <c r="A5332" s="11"/>
      <c r="B5332" s="11" t="s">
        <v>38</v>
      </c>
      <c r="C5332" s="11" t="s">
        <v>44</v>
      </c>
      <c r="D5332" s="11">
        <v>1950</v>
      </c>
      <c r="E5332" s="11" t="s">
        <v>30</v>
      </c>
      <c r="F5332" s="11">
        <v>250</v>
      </c>
      <c r="G5332" s="11" t="s">
        <v>24</v>
      </c>
      <c r="H5332" s="11" t="s">
        <v>24</v>
      </c>
      <c r="I5332" s="11" t="s">
        <v>31</v>
      </c>
      <c r="J5332" s="11">
        <v>85</v>
      </c>
      <c r="K5332" s="12">
        <v>1.6677780460438985E-2</v>
      </c>
      <c r="L5332" s="13">
        <v>0</v>
      </c>
      <c r="M5332" s="14">
        <f t="shared" si="752"/>
        <v>0</v>
      </c>
      <c r="N5332" s="15">
        <f t="shared" si="753"/>
        <v>2.5</v>
      </c>
      <c r="O5332" s="14">
        <f t="shared" si="754"/>
        <v>1</v>
      </c>
      <c r="P5332" s="15" t="s">
        <v>25</v>
      </c>
      <c r="Q5332" s="14" t="str">
        <f t="shared" si="755"/>
        <v>No</v>
      </c>
      <c r="R5332" s="15">
        <f t="shared" si="756"/>
        <v>0</v>
      </c>
      <c r="S5332" s="14">
        <f t="shared" si="757"/>
        <v>1</v>
      </c>
      <c r="T5332" s="15">
        <f t="shared" si="758"/>
        <v>2653</v>
      </c>
    </row>
    <row r="5333" spans="1:20" x14ac:dyDescent="0.2">
      <c r="A5333" s="11"/>
      <c r="B5333" s="11" t="s">
        <v>28</v>
      </c>
      <c r="C5333" s="11" t="s">
        <v>44</v>
      </c>
      <c r="D5333" s="11">
        <v>1950</v>
      </c>
      <c r="E5333" s="11" t="s">
        <v>30</v>
      </c>
      <c r="F5333" s="11">
        <v>250</v>
      </c>
      <c r="G5333" s="11" t="s">
        <v>24</v>
      </c>
      <c r="H5333" s="11" t="s">
        <v>24</v>
      </c>
      <c r="I5333" s="11" t="s">
        <v>31</v>
      </c>
      <c r="J5333" s="11">
        <v>85</v>
      </c>
      <c r="K5333" s="12">
        <v>0.10355963763521729</v>
      </c>
      <c r="L5333" s="13">
        <v>0</v>
      </c>
      <c r="M5333" s="14">
        <f t="shared" si="752"/>
        <v>0</v>
      </c>
      <c r="N5333" s="15">
        <f t="shared" si="753"/>
        <v>2.5</v>
      </c>
      <c r="O5333" s="14">
        <f t="shared" si="754"/>
        <v>1</v>
      </c>
      <c r="P5333" s="15" t="s">
        <v>25</v>
      </c>
      <c r="Q5333" s="14" t="str">
        <f t="shared" si="755"/>
        <v>No</v>
      </c>
      <c r="R5333" s="15">
        <f t="shared" si="756"/>
        <v>0</v>
      </c>
      <c r="S5333" s="14">
        <f t="shared" si="757"/>
        <v>1</v>
      </c>
      <c r="T5333" s="15">
        <f t="shared" si="758"/>
        <v>2653</v>
      </c>
    </row>
    <row r="5334" spans="1:20" x14ac:dyDescent="0.2">
      <c r="A5334" s="11"/>
      <c r="B5334" s="11" t="s">
        <v>2</v>
      </c>
      <c r="C5334" s="11" t="s">
        <v>44</v>
      </c>
      <c r="D5334" s="11">
        <v>1950</v>
      </c>
      <c r="E5334" s="11" t="s">
        <v>39</v>
      </c>
      <c r="F5334" s="11">
        <v>900</v>
      </c>
      <c r="G5334" s="11" t="s">
        <v>24</v>
      </c>
      <c r="H5334" s="11" t="s">
        <v>24</v>
      </c>
      <c r="I5334" s="11" t="s">
        <v>31</v>
      </c>
      <c r="J5334" s="11">
        <v>85</v>
      </c>
      <c r="K5334" s="12">
        <v>0.13622452890286021</v>
      </c>
      <c r="L5334" s="13">
        <v>0</v>
      </c>
      <c r="M5334" s="14">
        <f t="shared" si="752"/>
        <v>0</v>
      </c>
      <c r="N5334" s="15">
        <f t="shared" si="753"/>
        <v>1</v>
      </c>
      <c r="O5334" s="14">
        <f t="shared" si="754"/>
        <v>1</v>
      </c>
      <c r="P5334" s="15" t="s">
        <v>25</v>
      </c>
      <c r="Q5334" s="14" t="str">
        <f t="shared" si="755"/>
        <v>No</v>
      </c>
      <c r="R5334" s="15">
        <f t="shared" si="756"/>
        <v>0</v>
      </c>
      <c r="S5334" s="14">
        <f t="shared" si="757"/>
        <v>1</v>
      </c>
      <c r="T5334" s="15">
        <f t="shared" si="758"/>
        <v>2653</v>
      </c>
    </row>
    <row r="5335" spans="1:20" x14ac:dyDescent="0.2">
      <c r="A5335" s="11"/>
      <c r="B5335" s="11" t="s">
        <v>50</v>
      </c>
      <c r="C5335" s="11" t="s">
        <v>44</v>
      </c>
      <c r="D5335" s="11">
        <v>1950</v>
      </c>
      <c r="E5335" s="11" t="s">
        <v>39</v>
      </c>
      <c r="F5335" s="11">
        <v>1200</v>
      </c>
      <c r="G5335" s="11" t="s">
        <v>24</v>
      </c>
      <c r="H5335" s="11" t="s">
        <v>24</v>
      </c>
      <c r="I5335" s="11" t="s">
        <v>31</v>
      </c>
      <c r="J5335" s="11">
        <v>85</v>
      </c>
      <c r="K5335" s="12">
        <v>4.9571335546838699E-3</v>
      </c>
      <c r="L5335" s="13">
        <v>0</v>
      </c>
      <c r="M5335" s="14">
        <f t="shared" si="752"/>
        <v>0</v>
      </c>
      <c r="N5335" s="15">
        <f t="shared" si="753"/>
        <v>1</v>
      </c>
      <c r="O5335" s="14">
        <f t="shared" si="754"/>
        <v>1</v>
      </c>
      <c r="P5335" s="15" t="s">
        <v>25</v>
      </c>
      <c r="Q5335" s="14" t="str">
        <f t="shared" si="755"/>
        <v>No</v>
      </c>
      <c r="R5335" s="15">
        <f t="shared" si="756"/>
        <v>0</v>
      </c>
      <c r="S5335" s="14">
        <f t="shared" si="757"/>
        <v>1</v>
      </c>
      <c r="T5335" s="15">
        <f t="shared" si="758"/>
        <v>2653</v>
      </c>
    </row>
    <row r="5336" spans="1:20" x14ac:dyDescent="0.2">
      <c r="A5336" s="11"/>
      <c r="B5336" s="11" t="s">
        <v>28</v>
      </c>
      <c r="C5336" s="11" t="s">
        <v>44</v>
      </c>
      <c r="D5336" s="11">
        <v>1950</v>
      </c>
      <c r="E5336" s="11" t="s">
        <v>30</v>
      </c>
      <c r="F5336" s="11">
        <v>50</v>
      </c>
      <c r="G5336" s="11" t="s">
        <v>24</v>
      </c>
      <c r="H5336" s="11" t="s">
        <v>24</v>
      </c>
      <c r="I5336" s="11" t="s">
        <v>36</v>
      </c>
      <c r="J5336" s="11">
        <v>90</v>
      </c>
      <c r="K5336" s="12">
        <v>9.3970401916244201E-3</v>
      </c>
      <c r="L5336" s="13">
        <v>0</v>
      </c>
      <c r="M5336" s="14">
        <f t="shared" si="752"/>
        <v>0</v>
      </c>
      <c r="N5336" s="15">
        <f t="shared" si="753"/>
        <v>2.5</v>
      </c>
      <c r="O5336" s="14">
        <f t="shared" si="754"/>
        <v>1</v>
      </c>
      <c r="P5336" s="15" t="s">
        <v>25</v>
      </c>
      <c r="Q5336" s="14" t="str">
        <f t="shared" si="755"/>
        <v>No</v>
      </c>
      <c r="R5336" s="15">
        <f t="shared" si="756"/>
        <v>0</v>
      </c>
      <c r="S5336" s="14">
        <f t="shared" si="757"/>
        <v>1</v>
      </c>
      <c r="T5336" s="15">
        <f t="shared" si="758"/>
        <v>2653</v>
      </c>
    </row>
    <row r="5337" spans="1:20" x14ac:dyDescent="0.2">
      <c r="A5337" s="11"/>
      <c r="B5337" s="11" t="s">
        <v>38</v>
      </c>
      <c r="C5337" s="11" t="s">
        <v>44</v>
      </c>
      <c r="D5337" s="11">
        <v>1950</v>
      </c>
      <c r="E5337" s="11" t="s">
        <v>30</v>
      </c>
      <c r="F5337" s="11">
        <v>50</v>
      </c>
      <c r="G5337" s="11" t="s">
        <v>24</v>
      </c>
      <c r="H5337" s="11" t="s">
        <v>24</v>
      </c>
      <c r="I5337" s="11" t="s">
        <v>33</v>
      </c>
      <c r="J5337" s="11">
        <v>90</v>
      </c>
      <c r="K5337" s="12">
        <v>5.0949217958022347E-2</v>
      </c>
      <c r="L5337" s="13">
        <v>0</v>
      </c>
      <c r="M5337" s="14">
        <f t="shared" si="752"/>
        <v>0</v>
      </c>
      <c r="N5337" s="15">
        <f t="shared" si="753"/>
        <v>2.5</v>
      </c>
      <c r="O5337" s="14">
        <f t="shared" si="754"/>
        <v>1</v>
      </c>
      <c r="P5337" s="15" t="s">
        <v>25</v>
      </c>
      <c r="Q5337" s="14" t="str">
        <f t="shared" si="755"/>
        <v>No</v>
      </c>
      <c r="R5337" s="15">
        <f t="shared" si="756"/>
        <v>0</v>
      </c>
      <c r="S5337" s="14">
        <f t="shared" si="757"/>
        <v>1</v>
      </c>
      <c r="T5337" s="15">
        <f t="shared" si="758"/>
        <v>2653</v>
      </c>
    </row>
    <row r="5338" spans="1:20" x14ac:dyDescent="0.2">
      <c r="A5338" s="11"/>
      <c r="B5338" s="11" t="s">
        <v>38</v>
      </c>
      <c r="C5338" s="11" t="s">
        <v>44</v>
      </c>
      <c r="D5338" s="11">
        <v>1950</v>
      </c>
      <c r="E5338" s="11" t="s">
        <v>30</v>
      </c>
      <c r="F5338" s="11">
        <v>50</v>
      </c>
      <c r="G5338" s="11" t="s">
        <v>24</v>
      </c>
      <c r="H5338" s="11" t="s">
        <v>24</v>
      </c>
      <c r="I5338" s="11" t="s">
        <v>31</v>
      </c>
      <c r="J5338" s="11">
        <v>90</v>
      </c>
      <c r="K5338" s="12">
        <v>1.5616944528085255</v>
      </c>
      <c r="L5338" s="13">
        <v>1.0779279279279279</v>
      </c>
      <c r="M5338" s="14">
        <f t="shared" si="752"/>
        <v>0.35930930930930932</v>
      </c>
      <c r="N5338" s="15">
        <f t="shared" si="753"/>
        <v>2.5</v>
      </c>
      <c r="O5338" s="14">
        <f t="shared" si="754"/>
        <v>0.85627627627627634</v>
      </c>
      <c r="P5338" s="15" t="s">
        <v>25</v>
      </c>
      <c r="Q5338" s="14" t="str">
        <f t="shared" si="755"/>
        <v>No</v>
      </c>
      <c r="R5338" s="15">
        <f t="shared" si="756"/>
        <v>230.07657398227508</v>
      </c>
      <c r="S5338" s="14">
        <f t="shared" si="757"/>
        <v>2</v>
      </c>
      <c r="T5338" s="15">
        <f t="shared" si="758"/>
        <v>1455</v>
      </c>
    </row>
    <row r="5339" spans="1:20" x14ac:dyDescent="0.2">
      <c r="A5339" s="11"/>
      <c r="B5339" s="11" t="s">
        <v>32</v>
      </c>
      <c r="C5339" s="11" t="s">
        <v>44</v>
      </c>
      <c r="D5339" s="11">
        <v>1950</v>
      </c>
      <c r="E5339" s="11" t="s">
        <v>30</v>
      </c>
      <c r="F5339" s="11">
        <v>50</v>
      </c>
      <c r="G5339" s="11" t="s">
        <v>24</v>
      </c>
      <c r="H5339" s="11" t="s">
        <v>24</v>
      </c>
      <c r="I5339" s="11" t="s">
        <v>31</v>
      </c>
      <c r="J5339" s="11">
        <v>90</v>
      </c>
      <c r="K5339" s="12">
        <v>0.57699210405836909</v>
      </c>
      <c r="L5339" s="13">
        <v>0</v>
      </c>
      <c r="M5339" s="14">
        <f t="shared" si="752"/>
        <v>0</v>
      </c>
      <c r="N5339" s="15">
        <f t="shared" si="753"/>
        <v>2.5</v>
      </c>
      <c r="O5339" s="14">
        <f t="shared" si="754"/>
        <v>1</v>
      </c>
      <c r="P5339" s="15" t="s">
        <v>25</v>
      </c>
      <c r="Q5339" s="14" t="str">
        <f t="shared" si="755"/>
        <v>No</v>
      </c>
      <c r="R5339" s="15">
        <f t="shared" si="756"/>
        <v>0</v>
      </c>
      <c r="S5339" s="14">
        <f t="shared" si="757"/>
        <v>1</v>
      </c>
      <c r="T5339" s="15">
        <f t="shared" si="758"/>
        <v>2653</v>
      </c>
    </row>
    <row r="5340" spans="1:20" x14ac:dyDescent="0.2">
      <c r="A5340" s="11"/>
      <c r="B5340" s="11" t="s">
        <v>28</v>
      </c>
      <c r="C5340" s="11" t="s">
        <v>44</v>
      </c>
      <c r="D5340" s="11">
        <v>1950</v>
      </c>
      <c r="E5340" s="11" t="s">
        <v>30</v>
      </c>
      <c r="F5340" s="11">
        <v>50</v>
      </c>
      <c r="G5340" s="11" t="s">
        <v>24</v>
      </c>
      <c r="H5340" s="11" t="s">
        <v>24</v>
      </c>
      <c r="I5340" s="11" t="s">
        <v>31</v>
      </c>
      <c r="J5340" s="11">
        <v>90</v>
      </c>
      <c r="K5340" s="12">
        <v>0.11788841679591668</v>
      </c>
      <c r="L5340" s="13">
        <v>0</v>
      </c>
      <c r="M5340" s="14">
        <f t="shared" si="752"/>
        <v>0</v>
      </c>
      <c r="N5340" s="15">
        <f t="shared" si="753"/>
        <v>2.5</v>
      </c>
      <c r="O5340" s="14">
        <f t="shared" si="754"/>
        <v>1</v>
      </c>
      <c r="P5340" s="15" t="s">
        <v>25</v>
      </c>
      <c r="Q5340" s="14" t="str">
        <f t="shared" si="755"/>
        <v>No</v>
      </c>
      <c r="R5340" s="15">
        <f t="shared" si="756"/>
        <v>0</v>
      </c>
      <c r="S5340" s="14">
        <f t="shared" si="757"/>
        <v>1</v>
      </c>
      <c r="T5340" s="15">
        <f t="shared" si="758"/>
        <v>2653</v>
      </c>
    </row>
    <row r="5341" spans="1:20" x14ac:dyDescent="0.2">
      <c r="A5341" s="11"/>
      <c r="B5341" s="11" t="s">
        <v>38</v>
      </c>
      <c r="C5341" s="11" t="s">
        <v>44</v>
      </c>
      <c r="D5341" s="11">
        <v>1950</v>
      </c>
      <c r="E5341" s="11" t="s">
        <v>30</v>
      </c>
      <c r="F5341" s="11">
        <v>100</v>
      </c>
      <c r="G5341" s="11" t="s">
        <v>24</v>
      </c>
      <c r="H5341" s="11" t="s">
        <v>24</v>
      </c>
      <c r="I5341" s="11" t="s">
        <v>36</v>
      </c>
      <c r="J5341" s="11">
        <v>90</v>
      </c>
      <c r="K5341" s="12">
        <v>0.31046503465389597</v>
      </c>
      <c r="L5341" s="13">
        <v>0</v>
      </c>
      <c r="M5341" s="14">
        <f t="shared" si="752"/>
        <v>0</v>
      </c>
      <c r="N5341" s="15">
        <f t="shared" si="753"/>
        <v>2.5</v>
      </c>
      <c r="O5341" s="14">
        <f t="shared" si="754"/>
        <v>1</v>
      </c>
      <c r="P5341" s="15" t="s">
        <v>25</v>
      </c>
      <c r="Q5341" s="14" t="str">
        <f t="shared" si="755"/>
        <v>No</v>
      </c>
      <c r="R5341" s="15">
        <f t="shared" si="756"/>
        <v>0</v>
      </c>
      <c r="S5341" s="14">
        <f t="shared" si="757"/>
        <v>1</v>
      </c>
      <c r="T5341" s="15">
        <f t="shared" si="758"/>
        <v>2653</v>
      </c>
    </row>
    <row r="5342" spans="1:20" x14ac:dyDescent="0.2">
      <c r="A5342" s="11"/>
      <c r="B5342" s="11" t="s">
        <v>38</v>
      </c>
      <c r="C5342" s="11" t="s">
        <v>44</v>
      </c>
      <c r="D5342" s="11">
        <v>1950</v>
      </c>
      <c r="E5342" s="11" t="s">
        <v>30</v>
      </c>
      <c r="F5342" s="11">
        <v>100</v>
      </c>
      <c r="G5342" s="11" t="s">
        <v>24</v>
      </c>
      <c r="H5342" s="11" t="s">
        <v>24</v>
      </c>
      <c r="I5342" s="11" t="s">
        <v>33</v>
      </c>
      <c r="J5342" s="11">
        <v>90</v>
      </c>
      <c r="K5342" s="12">
        <v>8.782072820602807E-2</v>
      </c>
      <c r="L5342" s="13">
        <v>1.0148478099480327</v>
      </c>
      <c r="M5342" s="14">
        <f t="shared" si="752"/>
        <v>0.3382826033160109</v>
      </c>
      <c r="N5342" s="15">
        <f t="shared" si="753"/>
        <v>2.5</v>
      </c>
      <c r="O5342" s="14">
        <f t="shared" si="754"/>
        <v>0.86468695867359568</v>
      </c>
      <c r="P5342" s="15" t="s">
        <v>25</v>
      </c>
      <c r="Q5342" s="14" t="str">
        <f t="shared" si="755"/>
        <v>No</v>
      </c>
      <c r="R5342" s="15">
        <f t="shared" si="756"/>
        <v>3851.9676416528619</v>
      </c>
      <c r="S5342" s="14">
        <f t="shared" si="757"/>
        <v>5</v>
      </c>
      <c r="T5342" s="15">
        <f t="shared" si="758"/>
        <v>94</v>
      </c>
    </row>
    <row r="5343" spans="1:20" x14ac:dyDescent="0.2">
      <c r="A5343" s="11"/>
      <c r="B5343" s="11" t="s">
        <v>32</v>
      </c>
      <c r="C5343" s="11" t="s">
        <v>44</v>
      </c>
      <c r="D5343" s="11">
        <v>1950</v>
      </c>
      <c r="E5343" s="11" t="s">
        <v>30</v>
      </c>
      <c r="F5343" s="11">
        <v>100</v>
      </c>
      <c r="G5343" s="11" t="s">
        <v>24</v>
      </c>
      <c r="H5343" s="11" t="s">
        <v>24</v>
      </c>
      <c r="I5343" s="11" t="s">
        <v>33</v>
      </c>
      <c r="J5343" s="11">
        <v>90</v>
      </c>
      <c r="K5343" s="12">
        <v>0.4444768519038988</v>
      </c>
      <c r="L5343" s="13">
        <v>1.0851674641148326</v>
      </c>
      <c r="M5343" s="14">
        <f t="shared" si="752"/>
        <v>0.3617224880382775</v>
      </c>
      <c r="N5343" s="15">
        <f t="shared" si="753"/>
        <v>2.5</v>
      </c>
      <c r="O5343" s="14">
        <f t="shared" si="754"/>
        <v>0.85531100478468902</v>
      </c>
      <c r="P5343" s="15" t="s">
        <v>25</v>
      </c>
      <c r="Q5343" s="14" t="str">
        <f t="shared" si="755"/>
        <v>No</v>
      </c>
      <c r="R5343" s="15">
        <f t="shared" si="756"/>
        <v>813.81625722206616</v>
      </c>
      <c r="S5343" s="14">
        <f t="shared" si="757"/>
        <v>4</v>
      </c>
      <c r="T5343" s="15">
        <f t="shared" si="758"/>
        <v>477</v>
      </c>
    </row>
    <row r="5344" spans="1:20" x14ac:dyDescent="0.2">
      <c r="A5344" s="11"/>
      <c r="B5344" s="11" t="s">
        <v>38</v>
      </c>
      <c r="C5344" s="11" t="s">
        <v>44</v>
      </c>
      <c r="D5344" s="11">
        <v>1950</v>
      </c>
      <c r="E5344" s="11" t="s">
        <v>30</v>
      </c>
      <c r="F5344" s="11">
        <v>100</v>
      </c>
      <c r="G5344" s="11" t="s">
        <v>24</v>
      </c>
      <c r="H5344" s="11" t="s">
        <v>24</v>
      </c>
      <c r="I5344" s="11" t="s">
        <v>31</v>
      </c>
      <c r="J5344" s="11">
        <v>90</v>
      </c>
      <c r="K5344" s="12">
        <v>1.6825528545639155</v>
      </c>
      <c r="L5344" s="13">
        <v>6.4334455943352911</v>
      </c>
      <c r="M5344" s="14">
        <f t="shared" si="752"/>
        <v>2.1444818647784305</v>
      </c>
      <c r="N5344" s="15">
        <f t="shared" si="753"/>
        <v>2.5</v>
      </c>
      <c r="O5344" s="14">
        <f t="shared" si="754"/>
        <v>0.14220725408862778</v>
      </c>
      <c r="P5344" s="15" t="s">
        <v>25</v>
      </c>
      <c r="Q5344" s="14" t="str">
        <f t="shared" si="755"/>
        <v>Yes</v>
      </c>
      <c r="R5344" s="15">
        <f t="shared" si="756"/>
        <v>1274.5405643344488</v>
      </c>
      <c r="S5344" s="14">
        <f t="shared" si="757"/>
        <v>5</v>
      </c>
      <c r="T5344" s="15">
        <f t="shared" si="758"/>
        <v>290</v>
      </c>
    </row>
    <row r="5345" spans="1:20" x14ac:dyDescent="0.2">
      <c r="A5345" s="11"/>
      <c r="B5345" s="11" t="s">
        <v>32</v>
      </c>
      <c r="C5345" s="11" t="s">
        <v>44</v>
      </c>
      <c r="D5345" s="11">
        <v>1950</v>
      </c>
      <c r="E5345" s="11" t="s">
        <v>30</v>
      </c>
      <c r="F5345" s="11">
        <v>100</v>
      </c>
      <c r="G5345" s="11" t="s">
        <v>24</v>
      </c>
      <c r="H5345" s="11" t="s">
        <v>24</v>
      </c>
      <c r="I5345" s="11" t="s">
        <v>31</v>
      </c>
      <c r="J5345" s="11">
        <v>90</v>
      </c>
      <c r="K5345" s="12">
        <v>1.1441338589306849</v>
      </c>
      <c r="L5345" s="13">
        <v>1.0779279279279279</v>
      </c>
      <c r="M5345" s="14">
        <f t="shared" si="752"/>
        <v>0.35930930930930932</v>
      </c>
      <c r="N5345" s="15">
        <f t="shared" si="753"/>
        <v>2.5</v>
      </c>
      <c r="O5345" s="14">
        <f t="shared" si="754"/>
        <v>0.85627627627627634</v>
      </c>
      <c r="P5345" s="15" t="s">
        <v>25</v>
      </c>
      <c r="Q5345" s="14" t="str">
        <f t="shared" si="755"/>
        <v>No</v>
      </c>
      <c r="R5345" s="15">
        <f t="shared" si="756"/>
        <v>314.04481783724344</v>
      </c>
      <c r="S5345" s="14">
        <f t="shared" si="757"/>
        <v>3</v>
      </c>
      <c r="T5345" s="15">
        <f t="shared" si="758"/>
        <v>1167</v>
      </c>
    </row>
    <row r="5346" spans="1:20" x14ac:dyDescent="0.2">
      <c r="A5346" s="11"/>
      <c r="B5346" s="11" t="s">
        <v>38</v>
      </c>
      <c r="C5346" s="11" t="s">
        <v>44</v>
      </c>
      <c r="D5346" s="11">
        <v>1950</v>
      </c>
      <c r="E5346" s="11" t="s">
        <v>30</v>
      </c>
      <c r="F5346" s="11">
        <v>150</v>
      </c>
      <c r="G5346" s="11" t="s">
        <v>24</v>
      </c>
      <c r="H5346" s="11" t="s">
        <v>24</v>
      </c>
      <c r="I5346" s="11" t="s">
        <v>36</v>
      </c>
      <c r="J5346" s="11">
        <v>90</v>
      </c>
      <c r="K5346" s="12">
        <v>0.43212443120918625</v>
      </c>
      <c r="L5346" s="13">
        <v>2.0927757378759608</v>
      </c>
      <c r="M5346" s="14">
        <f t="shared" si="752"/>
        <v>0.69759191262532028</v>
      </c>
      <c r="N5346" s="15">
        <f t="shared" si="753"/>
        <v>2.5</v>
      </c>
      <c r="O5346" s="14">
        <f t="shared" si="754"/>
        <v>0.72096323494987191</v>
      </c>
      <c r="P5346" s="15" t="s">
        <v>25</v>
      </c>
      <c r="Q5346" s="14" t="str">
        <f t="shared" si="755"/>
        <v>No</v>
      </c>
      <c r="R5346" s="15">
        <f t="shared" si="756"/>
        <v>1614.3311098455908</v>
      </c>
      <c r="S5346" s="14">
        <f t="shared" si="757"/>
        <v>5</v>
      </c>
      <c r="T5346" s="15">
        <f t="shared" si="758"/>
        <v>217</v>
      </c>
    </row>
    <row r="5347" spans="1:20" x14ac:dyDescent="0.2">
      <c r="A5347" s="11"/>
      <c r="B5347" s="11" t="s">
        <v>32</v>
      </c>
      <c r="C5347" s="11" t="s">
        <v>44</v>
      </c>
      <c r="D5347" s="11">
        <v>1950</v>
      </c>
      <c r="E5347" s="11" t="s">
        <v>30</v>
      </c>
      <c r="F5347" s="11">
        <v>150</v>
      </c>
      <c r="G5347" s="11" t="s">
        <v>24</v>
      </c>
      <c r="H5347" s="11" t="s">
        <v>24</v>
      </c>
      <c r="I5347" s="11" t="s">
        <v>36</v>
      </c>
      <c r="J5347" s="11">
        <v>90</v>
      </c>
      <c r="K5347" s="12">
        <v>1.9512476295922336E-2</v>
      </c>
      <c r="L5347" s="13">
        <v>0</v>
      </c>
      <c r="M5347" s="14">
        <f t="shared" si="752"/>
        <v>0</v>
      </c>
      <c r="N5347" s="15">
        <f t="shared" si="753"/>
        <v>2.5</v>
      </c>
      <c r="O5347" s="14">
        <f t="shared" si="754"/>
        <v>1</v>
      </c>
      <c r="P5347" s="15" t="s">
        <v>25</v>
      </c>
      <c r="Q5347" s="14" t="str">
        <f t="shared" si="755"/>
        <v>No</v>
      </c>
      <c r="R5347" s="15">
        <f t="shared" si="756"/>
        <v>0</v>
      </c>
      <c r="S5347" s="14">
        <f t="shared" si="757"/>
        <v>1</v>
      </c>
      <c r="T5347" s="15">
        <f t="shared" si="758"/>
        <v>2653</v>
      </c>
    </row>
    <row r="5348" spans="1:20" x14ac:dyDescent="0.2">
      <c r="A5348" s="11"/>
      <c r="B5348" s="11" t="s">
        <v>28</v>
      </c>
      <c r="C5348" s="11" t="s">
        <v>44</v>
      </c>
      <c r="D5348" s="11">
        <v>1950</v>
      </c>
      <c r="E5348" s="11" t="s">
        <v>30</v>
      </c>
      <c r="F5348" s="11">
        <v>150</v>
      </c>
      <c r="G5348" s="11" t="s">
        <v>24</v>
      </c>
      <c r="H5348" s="11" t="s">
        <v>24</v>
      </c>
      <c r="I5348" s="11" t="s">
        <v>36</v>
      </c>
      <c r="J5348" s="11">
        <v>90</v>
      </c>
      <c r="K5348" s="12">
        <v>2.1531614313416585E-2</v>
      </c>
      <c r="L5348" s="13">
        <v>0</v>
      </c>
      <c r="M5348" s="14">
        <f t="shared" si="752"/>
        <v>0</v>
      </c>
      <c r="N5348" s="15">
        <f t="shared" si="753"/>
        <v>2.5</v>
      </c>
      <c r="O5348" s="14">
        <f t="shared" si="754"/>
        <v>1</v>
      </c>
      <c r="P5348" s="15" t="s">
        <v>25</v>
      </c>
      <c r="Q5348" s="14" t="str">
        <f t="shared" si="755"/>
        <v>No</v>
      </c>
      <c r="R5348" s="15">
        <f t="shared" si="756"/>
        <v>0</v>
      </c>
      <c r="S5348" s="14">
        <f t="shared" si="757"/>
        <v>1</v>
      </c>
      <c r="T5348" s="15">
        <f t="shared" si="758"/>
        <v>2653</v>
      </c>
    </row>
    <row r="5349" spans="1:20" x14ac:dyDescent="0.2">
      <c r="A5349" s="11"/>
      <c r="B5349" s="11" t="s">
        <v>38</v>
      </c>
      <c r="C5349" s="11" t="s">
        <v>44</v>
      </c>
      <c r="D5349" s="11">
        <v>1950</v>
      </c>
      <c r="E5349" s="11" t="s">
        <v>30</v>
      </c>
      <c r="F5349" s="11">
        <v>150</v>
      </c>
      <c r="G5349" s="11" t="s">
        <v>24</v>
      </c>
      <c r="H5349" s="11" t="s">
        <v>24</v>
      </c>
      <c r="I5349" s="11" t="s">
        <v>33</v>
      </c>
      <c r="J5349" s="11">
        <v>90</v>
      </c>
      <c r="K5349" s="12">
        <v>0.22898207293356132</v>
      </c>
      <c r="L5349" s="13">
        <v>0</v>
      </c>
      <c r="M5349" s="14">
        <f t="shared" si="752"/>
        <v>0</v>
      </c>
      <c r="N5349" s="15">
        <f t="shared" si="753"/>
        <v>2.5</v>
      </c>
      <c r="O5349" s="14">
        <f t="shared" si="754"/>
        <v>1</v>
      </c>
      <c r="P5349" s="15" t="s">
        <v>25</v>
      </c>
      <c r="Q5349" s="14" t="str">
        <f t="shared" si="755"/>
        <v>No</v>
      </c>
      <c r="R5349" s="15">
        <f t="shared" si="756"/>
        <v>0</v>
      </c>
      <c r="S5349" s="14">
        <f t="shared" si="757"/>
        <v>1</v>
      </c>
      <c r="T5349" s="15">
        <f t="shared" si="758"/>
        <v>2653</v>
      </c>
    </row>
    <row r="5350" spans="1:20" x14ac:dyDescent="0.2">
      <c r="A5350" s="11"/>
      <c r="B5350" s="11" t="s">
        <v>32</v>
      </c>
      <c r="C5350" s="11" t="s">
        <v>44</v>
      </c>
      <c r="D5350" s="11">
        <v>1950</v>
      </c>
      <c r="E5350" s="11" t="s">
        <v>30</v>
      </c>
      <c r="F5350" s="11">
        <v>150</v>
      </c>
      <c r="G5350" s="11" t="s">
        <v>24</v>
      </c>
      <c r="H5350" s="11" t="s">
        <v>24</v>
      </c>
      <c r="I5350" s="11" t="s">
        <v>33</v>
      </c>
      <c r="J5350" s="11">
        <v>90</v>
      </c>
      <c r="K5350" s="12">
        <v>0.76437734533155532</v>
      </c>
      <c r="L5350" s="13">
        <v>0</v>
      </c>
      <c r="M5350" s="14">
        <f t="shared" si="752"/>
        <v>0</v>
      </c>
      <c r="N5350" s="15">
        <f t="shared" si="753"/>
        <v>2.5</v>
      </c>
      <c r="O5350" s="14">
        <f t="shared" si="754"/>
        <v>1</v>
      </c>
      <c r="P5350" s="15" t="s">
        <v>25</v>
      </c>
      <c r="Q5350" s="14" t="str">
        <f t="shared" si="755"/>
        <v>No</v>
      </c>
      <c r="R5350" s="15">
        <f t="shared" si="756"/>
        <v>0</v>
      </c>
      <c r="S5350" s="14">
        <f t="shared" si="757"/>
        <v>1</v>
      </c>
      <c r="T5350" s="15">
        <f t="shared" si="758"/>
        <v>2653</v>
      </c>
    </row>
    <row r="5351" spans="1:20" x14ac:dyDescent="0.2">
      <c r="A5351" s="11"/>
      <c r="B5351" s="11" t="s">
        <v>38</v>
      </c>
      <c r="C5351" s="11" t="s">
        <v>44</v>
      </c>
      <c r="D5351" s="11">
        <v>1950</v>
      </c>
      <c r="E5351" s="11" t="s">
        <v>30</v>
      </c>
      <c r="F5351" s="11">
        <v>150</v>
      </c>
      <c r="G5351" s="11" t="s">
        <v>24</v>
      </c>
      <c r="H5351" s="11" t="s">
        <v>24</v>
      </c>
      <c r="I5351" s="11" t="s">
        <v>31</v>
      </c>
      <c r="J5351" s="11">
        <v>90</v>
      </c>
      <c r="K5351" s="12">
        <v>0.31583996248523877</v>
      </c>
      <c r="L5351" s="13">
        <v>1.0148478099480327</v>
      </c>
      <c r="M5351" s="14">
        <f t="shared" si="752"/>
        <v>0.3382826033160109</v>
      </c>
      <c r="N5351" s="15">
        <f t="shared" si="753"/>
        <v>2.5</v>
      </c>
      <c r="O5351" s="14">
        <f t="shared" si="754"/>
        <v>0.86468695867359568</v>
      </c>
      <c r="P5351" s="15" t="s">
        <v>25</v>
      </c>
      <c r="Q5351" s="14" t="str">
        <f t="shared" si="755"/>
        <v>No</v>
      </c>
      <c r="R5351" s="15">
        <f t="shared" si="756"/>
        <v>1071.0570019518066</v>
      </c>
      <c r="S5351" s="14">
        <f t="shared" si="757"/>
        <v>5</v>
      </c>
      <c r="T5351" s="15">
        <f t="shared" si="758"/>
        <v>348</v>
      </c>
    </row>
    <row r="5352" spans="1:20" x14ac:dyDescent="0.2">
      <c r="A5352" s="11"/>
      <c r="B5352" s="11" t="s">
        <v>32</v>
      </c>
      <c r="C5352" s="11" t="s">
        <v>44</v>
      </c>
      <c r="D5352" s="11">
        <v>1950</v>
      </c>
      <c r="E5352" s="11" t="s">
        <v>30</v>
      </c>
      <c r="F5352" s="11">
        <v>150</v>
      </c>
      <c r="G5352" s="11" t="s">
        <v>24</v>
      </c>
      <c r="H5352" s="11" t="s">
        <v>24</v>
      </c>
      <c r="I5352" s="11" t="s">
        <v>31</v>
      </c>
      <c r="J5352" s="11">
        <v>90</v>
      </c>
      <c r="K5352" s="12">
        <v>0.44396815484343283</v>
      </c>
      <c r="L5352" s="13">
        <v>0</v>
      </c>
      <c r="M5352" s="14">
        <f t="shared" si="752"/>
        <v>0</v>
      </c>
      <c r="N5352" s="15">
        <f t="shared" si="753"/>
        <v>2.5</v>
      </c>
      <c r="O5352" s="14">
        <f t="shared" si="754"/>
        <v>1</v>
      </c>
      <c r="P5352" s="15" t="s">
        <v>25</v>
      </c>
      <c r="Q5352" s="14" t="str">
        <f t="shared" si="755"/>
        <v>No</v>
      </c>
      <c r="R5352" s="15">
        <f t="shared" si="756"/>
        <v>0</v>
      </c>
      <c r="S5352" s="14">
        <f t="shared" si="757"/>
        <v>1</v>
      </c>
      <c r="T5352" s="15">
        <f t="shared" si="758"/>
        <v>2653</v>
      </c>
    </row>
    <row r="5353" spans="1:20" x14ac:dyDescent="0.2">
      <c r="A5353" s="11"/>
      <c r="B5353" s="11" t="s">
        <v>28</v>
      </c>
      <c r="C5353" s="11" t="s">
        <v>44</v>
      </c>
      <c r="D5353" s="11">
        <v>1950</v>
      </c>
      <c r="E5353" s="11" t="s">
        <v>30</v>
      </c>
      <c r="F5353" s="11">
        <v>150</v>
      </c>
      <c r="G5353" s="11" t="s">
        <v>24</v>
      </c>
      <c r="H5353" s="11" t="s">
        <v>24</v>
      </c>
      <c r="I5353" s="11" t="s">
        <v>31</v>
      </c>
      <c r="J5353" s="11">
        <v>90</v>
      </c>
      <c r="K5353" s="12">
        <v>0.24864664152286059</v>
      </c>
      <c r="L5353" s="13">
        <v>0</v>
      </c>
      <c r="M5353" s="14">
        <f t="shared" si="752"/>
        <v>0</v>
      </c>
      <c r="N5353" s="15">
        <f t="shared" si="753"/>
        <v>2.5</v>
      </c>
      <c r="O5353" s="14">
        <f t="shared" si="754"/>
        <v>1</v>
      </c>
      <c r="P5353" s="15" t="s">
        <v>25</v>
      </c>
      <c r="Q5353" s="14" t="str">
        <f t="shared" si="755"/>
        <v>No</v>
      </c>
      <c r="R5353" s="15">
        <f t="shared" si="756"/>
        <v>0</v>
      </c>
      <c r="S5353" s="14">
        <f t="shared" si="757"/>
        <v>1</v>
      </c>
      <c r="T5353" s="15">
        <f t="shared" si="758"/>
        <v>2653</v>
      </c>
    </row>
    <row r="5354" spans="1:20" x14ac:dyDescent="0.2">
      <c r="A5354" s="11"/>
      <c r="B5354" s="11" t="s">
        <v>38</v>
      </c>
      <c r="C5354" s="11" t="s">
        <v>44</v>
      </c>
      <c r="D5354" s="11">
        <v>1950</v>
      </c>
      <c r="E5354" s="11" t="s">
        <v>30</v>
      </c>
      <c r="F5354" s="11">
        <v>200</v>
      </c>
      <c r="G5354" s="11" t="s">
        <v>24</v>
      </c>
      <c r="H5354" s="11" t="s">
        <v>24</v>
      </c>
      <c r="I5354" s="11" t="s">
        <v>36</v>
      </c>
      <c r="J5354" s="11">
        <v>90</v>
      </c>
      <c r="K5354" s="12">
        <v>5.1777547255685398E-3</v>
      </c>
      <c r="L5354" s="13">
        <v>0</v>
      </c>
      <c r="M5354" s="14">
        <f t="shared" si="752"/>
        <v>0</v>
      </c>
      <c r="N5354" s="15">
        <f t="shared" si="753"/>
        <v>2.5</v>
      </c>
      <c r="O5354" s="14">
        <f t="shared" si="754"/>
        <v>1</v>
      </c>
      <c r="P5354" s="15" t="s">
        <v>25</v>
      </c>
      <c r="Q5354" s="14" t="str">
        <f t="shared" si="755"/>
        <v>No</v>
      </c>
      <c r="R5354" s="15">
        <f t="shared" si="756"/>
        <v>0</v>
      </c>
      <c r="S5354" s="14">
        <f t="shared" si="757"/>
        <v>1</v>
      </c>
      <c r="T5354" s="15">
        <f t="shared" si="758"/>
        <v>2653</v>
      </c>
    </row>
    <row r="5355" spans="1:20" x14ac:dyDescent="0.2">
      <c r="A5355" s="11"/>
      <c r="B5355" s="11" t="s">
        <v>32</v>
      </c>
      <c r="C5355" s="11" t="s">
        <v>44</v>
      </c>
      <c r="D5355" s="11">
        <v>1950</v>
      </c>
      <c r="E5355" s="11" t="s">
        <v>30</v>
      </c>
      <c r="F5355" s="11">
        <v>200</v>
      </c>
      <c r="G5355" s="11" t="s">
        <v>24</v>
      </c>
      <c r="H5355" s="11" t="s">
        <v>24</v>
      </c>
      <c r="I5355" s="11" t="s">
        <v>36</v>
      </c>
      <c r="J5355" s="11">
        <v>90</v>
      </c>
      <c r="K5355" s="12">
        <v>5.1839079908370779E-3</v>
      </c>
      <c r="L5355" s="13">
        <v>0</v>
      </c>
      <c r="M5355" s="14">
        <f t="shared" si="752"/>
        <v>0</v>
      </c>
      <c r="N5355" s="15">
        <f t="shared" si="753"/>
        <v>2.5</v>
      </c>
      <c r="O5355" s="14">
        <f t="shared" si="754"/>
        <v>1</v>
      </c>
      <c r="P5355" s="15" t="s">
        <v>25</v>
      </c>
      <c r="Q5355" s="14" t="str">
        <f t="shared" si="755"/>
        <v>No</v>
      </c>
      <c r="R5355" s="15">
        <f t="shared" si="756"/>
        <v>0</v>
      </c>
      <c r="S5355" s="14">
        <f t="shared" si="757"/>
        <v>1</v>
      </c>
      <c r="T5355" s="15">
        <f t="shared" si="758"/>
        <v>2653</v>
      </c>
    </row>
    <row r="5356" spans="1:20" x14ac:dyDescent="0.2">
      <c r="A5356" s="11"/>
      <c r="B5356" s="11" t="s">
        <v>28</v>
      </c>
      <c r="C5356" s="11" t="s">
        <v>44</v>
      </c>
      <c r="D5356" s="11">
        <v>1950</v>
      </c>
      <c r="E5356" s="11" t="s">
        <v>30</v>
      </c>
      <c r="F5356" s="11">
        <v>200</v>
      </c>
      <c r="G5356" s="11" t="s">
        <v>24</v>
      </c>
      <c r="H5356" s="11" t="s">
        <v>24</v>
      </c>
      <c r="I5356" s="11" t="s">
        <v>36</v>
      </c>
      <c r="J5356" s="11">
        <v>90</v>
      </c>
      <c r="K5356" s="12">
        <v>9.6833536442373046E-3</v>
      </c>
      <c r="L5356" s="13">
        <v>0</v>
      </c>
      <c r="M5356" s="14">
        <f t="shared" si="752"/>
        <v>0</v>
      </c>
      <c r="N5356" s="15">
        <f t="shared" si="753"/>
        <v>2.5</v>
      </c>
      <c r="O5356" s="14">
        <f t="shared" si="754"/>
        <v>1</v>
      </c>
      <c r="P5356" s="15" t="s">
        <v>25</v>
      </c>
      <c r="Q5356" s="14" t="str">
        <f t="shared" si="755"/>
        <v>No</v>
      </c>
      <c r="R5356" s="15">
        <f t="shared" si="756"/>
        <v>0</v>
      </c>
      <c r="S5356" s="14">
        <f t="shared" si="757"/>
        <v>1</v>
      </c>
      <c r="T5356" s="15">
        <f t="shared" si="758"/>
        <v>2653</v>
      </c>
    </row>
    <row r="5357" spans="1:20" x14ac:dyDescent="0.2">
      <c r="A5357" s="11"/>
      <c r="B5357" s="11" t="s">
        <v>38</v>
      </c>
      <c r="C5357" s="11" t="s">
        <v>44</v>
      </c>
      <c r="D5357" s="11">
        <v>1950</v>
      </c>
      <c r="E5357" s="11" t="s">
        <v>30</v>
      </c>
      <c r="F5357" s="11">
        <v>200</v>
      </c>
      <c r="G5357" s="11" t="s">
        <v>24</v>
      </c>
      <c r="H5357" s="11" t="s">
        <v>24</v>
      </c>
      <c r="I5357" s="11" t="s">
        <v>33</v>
      </c>
      <c r="J5357" s="11">
        <v>90</v>
      </c>
      <c r="K5357" s="12">
        <v>0.63504776077673331</v>
      </c>
      <c r="L5357" s="13">
        <v>0</v>
      </c>
      <c r="M5357" s="14">
        <f t="shared" si="752"/>
        <v>0</v>
      </c>
      <c r="N5357" s="15">
        <f t="shared" si="753"/>
        <v>2.5</v>
      </c>
      <c r="O5357" s="14">
        <f t="shared" si="754"/>
        <v>1</v>
      </c>
      <c r="P5357" s="15" t="s">
        <v>25</v>
      </c>
      <c r="Q5357" s="14" t="str">
        <f t="shared" si="755"/>
        <v>No</v>
      </c>
      <c r="R5357" s="15">
        <f t="shared" si="756"/>
        <v>0</v>
      </c>
      <c r="S5357" s="14">
        <f t="shared" si="757"/>
        <v>1</v>
      </c>
      <c r="T5357" s="15">
        <f t="shared" si="758"/>
        <v>2653</v>
      </c>
    </row>
    <row r="5358" spans="1:20" x14ac:dyDescent="0.2">
      <c r="A5358" s="11"/>
      <c r="B5358" s="11" t="s">
        <v>32</v>
      </c>
      <c r="C5358" s="11" t="s">
        <v>44</v>
      </c>
      <c r="D5358" s="11">
        <v>1950</v>
      </c>
      <c r="E5358" s="11" t="s">
        <v>30</v>
      </c>
      <c r="F5358" s="11">
        <v>200</v>
      </c>
      <c r="G5358" s="11" t="s">
        <v>24</v>
      </c>
      <c r="H5358" s="11" t="s">
        <v>24</v>
      </c>
      <c r="I5358" s="11" t="s">
        <v>33</v>
      </c>
      <c r="J5358" s="11">
        <v>90</v>
      </c>
      <c r="K5358" s="12">
        <v>0.48105927540428151</v>
      </c>
      <c r="L5358" s="13">
        <v>0</v>
      </c>
      <c r="M5358" s="14">
        <f t="shared" si="752"/>
        <v>0</v>
      </c>
      <c r="N5358" s="15">
        <f t="shared" si="753"/>
        <v>2.5</v>
      </c>
      <c r="O5358" s="14">
        <f t="shared" si="754"/>
        <v>1</v>
      </c>
      <c r="P5358" s="15" t="s">
        <v>25</v>
      </c>
      <c r="Q5358" s="14" t="str">
        <f t="shared" si="755"/>
        <v>No</v>
      </c>
      <c r="R5358" s="15">
        <f t="shared" si="756"/>
        <v>0</v>
      </c>
      <c r="S5358" s="14">
        <f t="shared" si="757"/>
        <v>1</v>
      </c>
      <c r="T5358" s="15">
        <f t="shared" si="758"/>
        <v>2653</v>
      </c>
    </row>
    <row r="5359" spans="1:20" x14ac:dyDescent="0.2">
      <c r="A5359" s="11"/>
      <c r="B5359" s="11" t="s">
        <v>38</v>
      </c>
      <c r="C5359" s="11" t="s">
        <v>44</v>
      </c>
      <c r="D5359" s="11">
        <v>1950</v>
      </c>
      <c r="E5359" s="11" t="s">
        <v>30</v>
      </c>
      <c r="F5359" s="11">
        <v>200</v>
      </c>
      <c r="G5359" s="11" t="s">
        <v>24</v>
      </c>
      <c r="H5359" s="11" t="s">
        <v>24</v>
      </c>
      <c r="I5359" s="11" t="s">
        <v>31</v>
      </c>
      <c r="J5359" s="11">
        <v>90</v>
      </c>
      <c r="K5359" s="12">
        <v>6.0907603572933821E-3</v>
      </c>
      <c r="L5359" s="13">
        <v>0</v>
      </c>
      <c r="M5359" s="14">
        <f t="shared" si="752"/>
        <v>0</v>
      </c>
      <c r="N5359" s="15">
        <f t="shared" si="753"/>
        <v>2.5</v>
      </c>
      <c r="O5359" s="14">
        <f t="shared" si="754"/>
        <v>1</v>
      </c>
      <c r="P5359" s="15" t="s">
        <v>25</v>
      </c>
      <c r="Q5359" s="14" t="str">
        <f t="shared" si="755"/>
        <v>No</v>
      </c>
      <c r="R5359" s="15">
        <f t="shared" si="756"/>
        <v>0</v>
      </c>
      <c r="S5359" s="14">
        <f t="shared" si="757"/>
        <v>1</v>
      </c>
      <c r="T5359" s="15">
        <f t="shared" si="758"/>
        <v>2653</v>
      </c>
    </row>
    <row r="5360" spans="1:20" x14ac:dyDescent="0.2">
      <c r="A5360" s="11"/>
      <c r="B5360" s="11" t="s">
        <v>32</v>
      </c>
      <c r="C5360" s="11" t="s">
        <v>44</v>
      </c>
      <c r="D5360" s="11">
        <v>1950</v>
      </c>
      <c r="E5360" s="11" t="s">
        <v>30</v>
      </c>
      <c r="F5360" s="11">
        <v>200</v>
      </c>
      <c r="G5360" s="11" t="s">
        <v>24</v>
      </c>
      <c r="H5360" s="11" t="s">
        <v>24</v>
      </c>
      <c r="I5360" s="11" t="s">
        <v>31</v>
      </c>
      <c r="J5360" s="11">
        <v>90</v>
      </c>
      <c r="K5360" s="12">
        <v>0.65408163084730964</v>
      </c>
      <c r="L5360" s="13">
        <v>0</v>
      </c>
      <c r="M5360" s="14">
        <f t="shared" si="752"/>
        <v>0</v>
      </c>
      <c r="N5360" s="15">
        <f t="shared" si="753"/>
        <v>2.5</v>
      </c>
      <c r="O5360" s="14">
        <f t="shared" si="754"/>
        <v>1</v>
      </c>
      <c r="P5360" s="15" t="s">
        <v>25</v>
      </c>
      <c r="Q5360" s="14" t="str">
        <f t="shared" si="755"/>
        <v>No</v>
      </c>
      <c r="R5360" s="15">
        <f t="shared" si="756"/>
        <v>0</v>
      </c>
      <c r="S5360" s="14">
        <f t="shared" si="757"/>
        <v>1</v>
      </c>
      <c r="T5360" s="15">
        <f t="shared" si="758"/>
        <v>2653</v>
      </c>
    </row>
    <row r="5361" spans="1:20" x14ac:dyDescent="0.2">
      <c r="A5361" s="11"/>
      <c r="B5361" s="11" t="s">
        <v>28</v>
      </c>
      <c r="C5361" s="11" t="s">
        <v>44</v>
      </c>
      <c r="D5361" s="11">
        <v>1950</v>
      </c>
      <c r="E5361" s="11" t="s">
        <v>30</v>
      </c>
      <c r="F5361" s="11">
        <v>200</v>
      </c>
      <c r="G5361" s="11" t="s">
        <v>24</v>
      </c>
      <c r="H5361" s="11" t="s">
        <v>24</v>
      </c>
      <c r="I5361" s="11" t="s">
        <v>31</v>
      </c>
      <c r="J5361" s="11">
        <v>90</v>
      </c>
      <c r="K5361" s="12">
        <v>7.156188386613538E-3</v>
      </c>
      <c r="L5361" s="13">
        <v>0</v>
      </c>
      <c r="M5361" s="14">
        <f t="shared" si="752"/>
        <v>0</v>
      </c>
      <c r="N5361" s="15">
        <f t="shared" si="753"/>
        <v>2.5</v>
      </c>
      <c r="O5361" s="14">
        <f t="shared" si="754"/>
        <v>1</v>
      </c>
      <c r="P5361" s="15" t="s">
        <v>25</v>
      </c>
      <c r="Q5361" s="14" t="str">
        <f t="shared" si="755"/>
        <v>No</v>
      </c>
      <c r="R5361" s="15">
        <f t="shared" si="756"/>
        <v>0</v>
      </c>
      <c r="S5361" s="14">
        <f t="shared" si="757"/>
        <v>1</v>
      </c>
      <c r="T5361" s="15">
        <f t="shared" si="758"/>
        <v>2653</v>
      </c>
    </row>
    <row r="5362" spans="1:20" x14ac:dyDescent="0.2">
      <c r="A5362" s="11"/>
      <c r="B5362" s="11" t="s">
        <v>32</v>
      </c>
      <c r="C5362" s="11" t="s">
        <v>44</v>
      </c>
      <c r="D5362" s="11">
        <v>1950</v>
      </c>
      <c r="E5362" s="11" t="s">
        <v>30</v>
      </c>
      <c r="F5362" s="11">
        <v>250</v>
      </c>
      <c r="G5362" s="11" t="s">
        <v>24</v>
      </c>
      <c r="H5362" s="11" t="s">
        <v>24</v>
      </c>
      <c r="I5362" s="11" t="s">
        <v>36</v>
      </c>
      <c r="J5362" s="11">
        <v>90</v>
      </c>
      <c r="K5362" s="12">
        <v>0.34731661583289436</v>
      </c>
      <c r="L5362" s="13">
        <v>0</v>
      </c>
      <c r="M5362" s="14">
        <f t="shared" si="752"/>
        <v>0</v>
      </c>
      <c r="N5362" s="15">
        <f t="shared" si="753"/>
        <v>2.5</v>
      </c>
      <c r="O5362" s="14">
        <f t="shared" si="754"/>
        <v>1</v>
      </c>
      <c r="P5362" s="15" t="s">
        <v>25</v>
      </c>
      <c r="Q5362" s="14" t="str">
        <f t="shared" si="755"/>
        <v>No</v>
      </c>
      <c r="R5362" s="15">
        <f t="shared" si="756"/>
        <v>0</v>
      </c>
      <c r="S5362" s="14">
        <f t="shared" si="757"/>
        <v>1</v>
      </c>
      <c r="T5362" s="15">
        <f t="shared" si="758"/>
        <v>2653</v>
      </c>
    </row>
    <row r="5363" spans="1:20" x14ac:dyDescent="0.2">
      <c r="A5363" s="11"/>
      <c r="B5363" s="11" t="s">
        <v>38</v>
      </c>
      <c r="C5363" s="11" t="s">
        <v>44</v>
      </c>
      <c r="D5363" s="11">
        <v>1950</v>
      </c>
      <c r="E5363" s="11" t="s">
        <v>30</v>
      </c>
      <c r="F5363" s="11">
        <v>250</v>
      </c>
      <c r="G5363" s="11" t="s">
        <v>24</v>
      </c>
      <c r="H5363" s="11" t="s">
        <v>24</v>
      </c>
      <c r="I5363" s="11" t="s">
        <v>31</v>
      </c>
      <c r="J5363" s="11">
        <v>90</v>
      </c>
      <c r="K5363" s="12">
        <v>1.5679019437578438E-2</v>
      </c>
      <c r="L5363" s="13">
        <v>0</v>
      </c>
      <c r="M5363" s="14">
        <f t="shared" si="752"/>
        <v>0</v>
      </c>
      <c r="N5363" s="15">
        <f t="shared" si="753"/>
        <v>2.5</v>
      </c>
      <c r="O5363" s="14">
        <f t="shared" si="754"/>
        <v>1</v>
      </c>
      <c r="P5363" s="15" t="s">
        <v>25</v>
      </c>
      <c r="Q5363" s="14" t="str">
        <f t="shared" si="755"/>
        <v>No</v>
      </c>
      <c r="R5363" s="15">
        <f t="shared" si="756"/>
        <v>0</v>
      </c>
      <c r="S5363" s="14">
        <f t="shared" si="757"/>
        <v>1</v>
      </c>
      <c r="T5363" s="15">
        <f t="shared" si="758"/>
        <v>2653</v>
      </c>
    </row>
    <row r="5364" spans="1:20" x14ac:dyDescent="0.2">
      <c r="A5364" s="11"/>
      <c r="B5364" s="11" t="s">
        <v>32</v>
      </c>
      <c r="C5364" s="11" t="s">
        <v>44</v>
      </c>
      <c r="D5364" s="11">
        <v>1950</v>
      </c>
      <c r="E5364" s="11" t="s">
        <v>30</v>
      </c>
      <c r="F5364" s="11">
        <v>250</v>
      </c>
      <c r="G5364" s="11" t="s">
        <v>24</v>
      </c>
      <c r="H5364" s="11" t="s">
        <v>24</v>
      </c>
      <c r="I5364" s="11" t="s">
        <v>31</v>
      </c>
      <c r="J5364" s="11">
        <v>90</v>
      </c>
      <c r="K5364" s="12">
        <v>4.7680855216570305E-2</v>
      </c>
      <c r="L5364" s="13">
        <v>0</v>
      </c>
      <c r="M5364" s="14">
        <f t="shared" si="752"/>
        <v>0</v>
      </c>
      <c r="N5364" s="15">
        <f t="shared" si="753"/>
        <v>2.5</v>
      </c>
      <c r="O5364" s="14">
        <f t="shared" si="754"/>
        <v>1</v>
      </c>
      <c r="P5364" s="15" t="s">
        <v>25</v>
      </c>
      <c r="Q5364" s="14" t="str">
        <f t="shared" si="755"/>
        <v>No</v>
      </c>
      <c r="R5364" s="15">
        <f t="shared" si="756"/>
        <v>0</v>
      </c>
      <c r="S5364" s="14">
        <f t="shared" si="757"/>
        <v>1</v>
      </c>
      <c r="T5364" s="15">
        <f t="shared" si="758"/>
        <v>2653</v>
      </c>
    </row>
    <row r="5365" spans="1:20" x14ac:dyDescent="0.2">
      <c r="A5365" s="11"/>
      <c r="B5365" s="11" t="s">
        <v>32</v>
      </c>
      <c r="C5365" s="11" t="s">
        <v>44</v>
      </c>
      <c r="D5365" s="11">
        <v>1950</v>
      </c>
      <c r="E5365" s="11" t="s">
        <v>30</v>
      </c>
      <c r="F5365" s="11">
        <v>300</v>
      </c>
      <c r="G5365" s="11" t="s">
        <v>24</v>
      </c>
      <c r="H5365" s="11" t="s">
        <v>24</v>
      </c>
      <c r="I5365" s="11" t="s">
        <v>31</v>
      </c>
      <c r="J5365" s="11">
        <v>90</v>
      </c>
      <c r="K5365" s="12">
        <v>1.3850343208670699</v>
      </c>
      <c r="L5365" s="13">
        <v>0</v>
      </c>
      <c r="M5365" s="14">
        <f t="shared" si="752"/>
        <v>0</v>
      </c>
      <c r="N5365" s="15">
        <f t="shared" si="753"/>
        <v>2.5</v>
      </c>
      <c r="O5365" s="14">
        <f t="shared" si="754"/>
        <v>1</v>
      </c>
      <c r="P5365" s="15" t="s">
        <v>25</v>
      </c>
      <c r="Q5365" s="14" t="str">
        <f t="shared" si="755"/>
        <v>No</v>
      </c>
      <c r="R5365" s="15">
        <f t="shared" si="756"/>
        <v>0</v>
      </c>
      <c r="S5365" s="14">
        <f t="shared" si="757"/>
        <v>1</v>
      </c>
      <c r="T5365" s="15">
        <f t="shared" si="758"/>
        <v>2653</v>
      </c>
    </row>
    <row r="5366" spans="1:20" x14ac:dyDescent="0.2">
      <c r="A5366" s="11"/>
      <c r="B5366" s="11" t="s">
        <v>28</v>
      </c>
      <c r="C5366" s="11" t="s">
        <v>44</v>
      </c>
      <c r="D5366" s="11">
        <v>1950</v>
      </c>
      <c r="E5366" s="11" t="s">
        <v>30</v>
      </c>
      <c r="F5366" s="11">
        <v>300</v>
      </c>
      <c r="G5366" s="11" t="s">
        <v>24</v>
      </c>
      <c r="H5366" s="11" t="s">
        <v>24</v>
      </c>
      <c r="I5366" s="11" t="s">
        <v>31</v>
      </c>
      <c r="J5366" s="11">
        <v>90</v>
      </c>
      <c r="K5366" s="12">
        <v>9.6041187695171171E-2</v>
      </c>
      <c r="L5366" s="13">
        <v>0</v>
      </c>
      <c r="M5366" s="14">
        <f t="shared" si="752"/>
        <v>0</v>
      </c>
      <c r="N5366" s="15">
        <f t="shared" si="753"/>
        <v>2.5</v>
      </c>
      <c r="O5366" s="14">
        <f t="shared" si="754"/>
        <v>1</v>
      </c>
      <c r="P5366" s="15" t="s">
        <v>25</v>
      </c>
      <c r="Q5366" s="14" t="str">
        <f t="shared" si="755"/>
        <v>No</v>
      </c>
      <c r="R5366" s="15">
        <f t="shared" si="756"/>
        <v>0</v>
      </c>
      <c r="S5366" s="14">
        <f t="shared" si="757"/>
        <v>1</v>
      </c>
      <c r="T5366" s="15">
        <f t="shared" si="758"/>
        <v>2653</v>
      </c>
    </row>
    <row r="5367" spans="1:20" x14ac:dyDescent="0.2">
      <c r="A5367" s="11"/>
      <c r="B5367" s="11" t="s">
        <v>28</v>
      </c>
      <c r="C5367" s="11" t="s">
        <v>44</v>
      </c>
      <c r="D5367" s="11">
        <v>1950</v>
      </c>
      <c r="E5367" s="11" t="s">
        <v>40</v>
      </c>
      <c r="F5367" s="11">
        <v>600</v>
      </c>
      <c r="G5367" s="11" t="s">
        <v>24</v>
      </c>
      <c r="H5367" s="11" t="s">
        <v>24</v>
      </c>
      <c r="I5367" s="11" t="s">
        <v>31</v>
      </c>
      <c r="J5367" s="11">
        <v>90</v>
      </c>
      <c r="K5367" s="12">
        <v>5.1551820544096474E-2</v>
      </c>
      <c r="L5367" s="13">
        <v>0</v>
      </c>
      <c r="M5367" s="14">
        <f t="shared" si="752"/>
        <v>0</v>
      </c>
      <c r="N5367" s="15">
        <f t="shared" si="753"/>
        <v>1</v>
      </c>
      <c r="O5367" s="14">
        <f t="shared" si="754"/>
        <v>1</v>
      </c>
      <c r="P5367" s="15" t="s">
        <v>25</v>
      </c>
      <c r="Q5367" s="14" t="str">
        <f t="shared" si="755"/>
        <v>No</v>
      </c>
      <c r="R5367" s="15">
        <f t="shared" si="756"/>
        <v>0</v>
      </c>
      <c r="S5367" s="14">
        <f t="shared" si="757"/>
        <v>1</v>
      </c>
      <c r="T5367" s="15">
        <f t="shared" si="758"/>
        <v>2653</v>
      </c>
    </row>
    <row r="5368" spans="1:20" x14ac:dyDescent="0.2">
      <c r="A5368" s="11"/>
      <c r="B5368" s="11" t="s">
        <v>28</v>
      </c>
      <c r="C5368" s="11" t="s">
        <v>44</v>
      </c>
      <c r="D5368" s="11">
        <v>1950</v>
      </c>
      <c r="E5368" s="11" t="s">
        <v>39</v>
      </c>
      <c r="F5368" s="11">
        <v>700</v>
      </c>
      <c r="G5368" s="11" t="s">
        <v>24</v>
      </c>
      <c r="H5368" s="11" t="s">
        <v>24</v>
      </c>
      <c r="I5368" s="11" t="s">
        <v>31</v>
      </c>
      <c r="J5368" s="11">
        <v>90</v>
      </c>
      <c r="K5368" s="12">
        <v>5.5426271504985629E-2</v>
      </c>
      <c r="L5368" s="13">
        <v>0</v>
      </c>
      <c r="M5368" s="14">
        <f t="shared" si="752"/>
        <v>0</v>
      </c>
      <c r="N5368" s="15">
        <f t="shared" si="753"/>
        <v>1</v>
      </c>
      <c r="O5368" s="14">
        <f t="shared" si="754"/>
        <v>1</v>
      </c>
      <c r="P5368" s="15" t="s">
        <v>25</v>
      </c>
      <c r="Q5368" s="14" t="str">
        <f t="shared" si="755"/>
        <v>No</v>
      </c>
      <c r="R5368" s="15">
        <f t="shared" si="756"/>
        <v>0</v>
      </c>
      <c r="S5368" s="14">
        <f t="shared" si="757"/>
        <v>1</v>
      </c>
      <c r="T5368" s="15">
        <f t="shared" si="758"/>
        <v>2653</v>
      </c>
    </row>
    <row r="5369" spans="1:20" x14ac:dyDescent="0.2">
      <c r="A5369" s="11"/>
      <c r="B5369" s="11" t="s">
        <v>2</v>
      </c>
      <c r="C5369" s="11" t="s">
        <v>44</v>
      </c>
      <c r="D5369" s="11">
        <v>1950</v>
      </c>
      <c r="E5369" s="11" t="s">
        <v>39</v>
      </c>
      <c r="F5369" s="11">
        <v>900</v>
      </c>
      <c r="G5369" s="11" t="s">
        <v>24</v>
      </c>
      <c r="H5369" s="11" t="s">
        <v>24</v>
      </c>
      <c r="I5369" s="11" t="s">
        <v>31</v>
      </c>
      <c r="J5369" s="11">
        <v>90</v>
      </c>
      <c r="K5369" s="12">
        <v>0.59894393427255044</v>
      </c>
      <c r="L5369" s="13">
        <v>0</v>
      </c>
      <c r="M5369" s="14">
        <f t="shared" si="752"/>
        <v>0</v>
      </c>
      <c r="N5369" s="15">
        <f t="shared" si="753"/>
        <v>1</v>
      </c>
      <c r="O5369" s="14">
        <f t="shared" si="754"/>
        <v>1</v>
      </c>
      <c r="P5369" s="15" t="s">
        <v>25</v>
      </c>
      <c r="Q5369" s="14" t="str">
        <f t="shared" si="755"/>
        <v>No</v>
      </c>
      <c r="R5369" s="15">
        <f t="shared" si="756"/>
        <v>0</v>
      </c>
      <c r="S5369" s="14">
        <f t="shared" si="757"/>
        <v>1</v>
      </c>
      <c r="T5369" s="15">
        <f t="shared" si="758"/>
        <v>2653</v>
      </c>
    </row>
    <row r="5370" spans="1:20" x14ac:dyDescent="0.2">
      <c r="A5370" s="11"/>
      <c r="B5370" s="11" t="s">
        <v>38</v>
      </c>
      <c r="C5370" s="11" t="s">
        <v>45</v>
      </c>
      <c r="D5370" s="11">
        <v>1960</v>
      </c>
      <c r="E5370" s="11" t="s">
        <v>30</v>
      </c>
      <c r="F5370" s="11">
        <v>50</v>
      </c>
      <c r="G5370" s="11" t="s">
        <v>24</v>
      </c>
      <c r="H5370" s="11" t="s">
        <v>24</v>
      </c>
      <c r="I5370" s="11" t="s">
        <v>31</v>
      </c>
      <c r="J5370" s="11">
        <v>10</v>
      </c>
      <c r="K5370" s="12">
        <v>1.9468676614561415E-3</v>
      </c>
      <c r="L5370" s="13">
        <v>0</v>
      </c>
      <c r="M5370" s="14">
        <f t="shared" si="752"/>
        <v>0</v>
      </c>
      <c r="N5370" s="15">
        <f t="shared" si="753"/>
        <v>2.5</v>
      </c>
      <c r="O5370" s="14">
        <f t="shared" si="754"/>
        <v>1</v>
      </c>
      <c r="P5370" s="15" t="s">
        <v>25</v>
      </c>
      <c r="Q5370" s="14" t="str">
        <f t="shared" si="755"/>
        <v>No</v>
      </c>
      <c r="R5370" s="15">
        <f t="shared" si="756"/>
        <v>0</v>
      </c>
      <c r="S5370" s="14">
        <f t="shared" si="757"/>
        <v>1</v>
      </c>
      <c r="T5370" s="15">
        <f t="shared" si="758"/>
        <v>2653</v>
      </c>
    </row>
    <row r="5371" spans="1:20" x14ac:dyDescent="0.2">
      <c r="A5371" s="11"/>
      <c r="B5371" s="11" t="s">
        <v>32</v>
      </c>
      <c r="C5371" s="11" t="s">
        <v>45</v>
      </c>
      <c r="D5371" s="11">
        <v>1960</v>
      </c>
      <c r="E5371" s="11" t="s">
        <v>30</v>
      </c>
      <c r="F5371" s="11">
        <v>50</v>
      </c>
      <c r="G5371" s="11" t="s">
        <v>24</v>
      </c>
      <c r="H5371" s="11" t="s">
        <v>24</v>
      </c>
      <c r="I5371" s="11" t="s">
        <v>31</v>
      </c>
      <c r="J5371" s="11">
        <v>10</v>
      </c>
      <c r="K5371" s="12">
        <v>2.943949438507289E-3</v>
      </c>
      <c r="L5371" s="13">
        <v>0</v>
      </c>
      <c r="M5371" s="14">
        <f t="shared" si="752"/>
        <v>0</v>
      </c>
      <c r="N5371" s="15">
        <f t="shared" si="753"/>
        <v>2.5</v>
      </c>
      <c r="O5371" s="14">
        <f t="shared" si="754"/>
        <v>1</v>
      </c>
      <c r="P5371" s="15" t="s">
        <v>25</v>
      </c>
      <c r="Q5371" s="14" t="str">
        <f t="shared" si="755"/>
        <v>No</v>
      </c>
      <c r="R5371" s="15">
        <f t="shared" si="756"/>
        <v>0</v>
      </c>
      <c r="S5371" s="14">
        <f t="shared" si="757"/>
        <v>1</v>
      </c>
      <c r="T5371" s="15">
        <f t="shared" si="758"/>
        <v>2653</v>
      </c>
    </row>
    <row r="5372" spans="1:20" x14ac:dyDescent="0.2">
      <c r="A5372" s="11"/>
      <c r="B5372" s="11" t="s">
        <v>52</v>
      </c>
      <c r="C5372" s="11" t="s">
        <v>45</v>
      </c>
      <c r="D5372" s="11">
        <v>1960</v>
      </c>
      <c r="E5372" s="11" t="s">
        <v>30</v>
      </c>
      <c r="F5372" s="11">
        <v>50</v>
      </c>
      <c r="G5372" s="11" t="s">
        <v>24</v>
      </c>
      <c r="H5372" s="11" t="s">
        <v>24</v>
      </c>
      <c r="I5372" s="11" t="s">
        <v>31</v>
      </c>
      <c r="J5372" s="11">
        <v>10</v>
      </c>
      <c r="K5372" s="12">
        <v>0.78707580950801104</v>
      </c>
      <c r="L5372" s="13">
        <v>0</v>
      </c>
      <c r="M5372" s="14">
        <f t="shared" si="752"/>
        <v>0</v>
      </c>
      <c r="N5372" s="15">
        <f t="shared" si="753"/>
        <v>2.5</v>
      </c>
      <c r="O5372" s="14">
        <f t="shared" si="754"/>
        <v>1</v>
      </c>
      <c r="P5372" s="15" t="s">
        <v>25</v>
      </c>
      <c r="Q5372" s="14" t="str">
        <f t="shared" si="755"/>
        <v>No</v>
      </c>
      <c r="R5372" s="15">
        <f t="shared" si="756"/>
        <v>0</v>
      </c>
      <c r="S5372" s="14">
        <f t="shared" si="757"/>
        <v>1</v>
      </c>
      <c r="T5372" s="15">
        <f t="shared" si="758"/>
        <v>2653</v>
      </c>
    </row>
    <row r="5373" spans="1:20" x14ac:dyDescent="0.2">
      <c r="A5373" s="11"/>
      <c r="B5373" s="11" t="s">
        <v>52</v>
      </c>
      <c r="C5373" s="11" t="s">
        <v>45</v>
      </c>
      <c r="D5373" s="11">
        <v>1960</v>
      </c>
      <c r="E5373" s="11" t="s">
        <v>30</v>
      </c>
      <c r="F5373" s="11">
        <v>100</v>
      </c>
      <c r="G5373" s="11" t="s">
        <v>24</v>
      </c>
      <c r="H5373" s="11" t="s">
        <v>24</v>
      </c>
      <c r="I5373" s="11" t="s">
        <v>36</v>
      </c>
      <c r="J5373" s="11">
        <v>10</v>
      </c>
      <c r="K5373" s="12">
        <v>1.1289122761125503E-3</v>
      </c>
      <c r="L5373" s="13">
        <v>0</v>
      </c>
      <c r="M5373" s="14">
        <f t="shared" si="752"/>
        <v>0</v>
      </c>
      <c r="N5373" s="15">
        <f t="shared" si="753"/>
        <v>2.5</v>
      </c>
      <c r="O5373" s="14">
        <f t="shared" si="754"/>
        <v>1</v>
      </c>
      <c r="P5373" s="15" t="s">
        <v>25</v>
      </c>
      <c r="Q5373" s="14" t="str">
        <f t="shared" si="755"/>
        <v>No</v>
      </c>
      <c r="R5373" s="15">
        <f t="shared" si="756"/>
        <v>0</v>
      </c>
      <c r="S5373" s="14">
        <f t="shared" si="757"/>
        <v>1</v>
      </c>
      <c r="T5373" s="15">
        <f t="shared" si="758"/>
        <v>2653</v>
      </c>
    </row>
    <row r="5374" spans="1:20" x14ac:dyDescent="0.2">
      <c r="A5374" s="11"/>
      <c r="B5374" s="11" t="s">
        <v>38</v>
      </c>
      <c r="C5374" s="11" t="s">
        <v>45</v>
      </c>
      <c r="D5374" s="11">
        <v>1960</v>
      </c>
      <c r="E5374" s="11" t="s">
        <v>30</v>
      </c>
      <c r="F5374" s="11">
        <v>100</v>
      </c>
      <c r="G5374" s="11" t="s">
        <v>24</v>
      </c>
      <c r="H5374" s="11" t="s">
        <v>24</v>
      </c>
      <c r="I5374" s="11" t="s">
        <v>33</v>
      </c>
      <c r="J5374" s="11">
        <v>10</v>
      </c>
      <c r="K5374" s="12">
        <v>1.4875114411440934E-3</v>
      </c>
      <c r="L5374" s="13">
        <v>0</v>
      </c>
      <c r="M5374" s="14">
        <f t="shared" si="752"/>
        <v>0</v>
      </c>
      <c r="N5374" s="15">
        <f t="shared" si="753"/>
        <v>2.5</v>
      </c>
      <c r="O5374" s="14">
        <f t="shared" si="754"/>
        <v>1</v>
      </c>
      <c r="P5374" s="15" t="s">
        <v>25</v>
      </c>
      <c r="Q5374" s="14" t="str">
        <f t="shared" si="755"/>
        <v>No</v>
      </c>
      <c r="R5374" s="15">
        <f t="shared" si="756"/>
        <v>0</v>
      </c>
      <c r="S5374" s="14">
        <f t="shared" si="757"/>
        <v>1</v>
      </c>
      <c r="T5374" s="15">
        <f t="shared" si="758"/>
        <v>2653</v>
      </c>
    </row>
    <row r="5375" spans="1:20" x14ac:dyDescent="0.2">
      <c r="A5375" s="11"/>
      <c r="B5375" s="11" t="s">
        <v>52</v>
      </c>
      <c r="C5375" s="11" t="s">
        <v>45</v>
      </c>
      <c r="D5375" s="11">
        <v>1960</v>
      </c>
      <c r="E5375" s="11" t="s">
        <v>30</v>
      </c>
      <c r="F5375" s="11">
        <v>100</v>
      </c>
      <c r="G5375" s="11" t="s">
        <v>24</v>
      </c>
      <c r="H5375" s="11" t="s">
        <v>24</v>
      </c>
      <c r="I5375" s="11" t="s">
        <v>35</v>
      </c>
      <c r="J5375" s="11">
        <v>10</v>
      </c>
      <c r="K5375" s="12">
        <v>1.0364222117860023E-3</v>
      </c>
      <c r="L5375" s="13">
        <v>0</v>
      </c>
      <c r="M5375" s="14">
        <f t="shared" si="752"/>
        <v>0</v>
      </c>
      <c r="N5375" s="15">
        <f t="shared" si="753"/>
        <v>2.5</v>
      </c>
      <c r="O5375" s="14">
        <f t="shared" si="754"/>
        <v>1</v>
      </c>
      <c r="P5375" s="15" t="s">
        <v>25</v>
      </c>
      <c r="Q5375" s="14" t="str">
        <f t="shared" si="755"/>
        <v>No</v>
      </c>
      <c r="R5375" s="15">
        <f t="shared" si="756"/>
        <v>0</v>
      </c>
      <c r="S5375" s="14">
        <f t="shared" si="757"/>
        <v>1</v>
      </c>
      <c r="T5375" s="15">
        <f t="shared" si="758"/>
        <v>2653</v>
      </c>
    </row>
    <row r="5376" spans="1:20" x14ac:dyDescent="0.2">
      <c r="A5376" s="11"/>
      <c r="B5376" s="11" t="s">
        <v>38</v>
      </c>
      <c r="C5376" s="11" t="s">
        <v>45</v>
      </c>
      <c r="D5376" s="11">
        <v>1960</v>
      </c>
      <c r="E5376" s="11" t="s">
        <v>30</v>
      </c>
      <c r="F5376" s="11">
        <v>100</v>
      </c>
      <c r="G5376" s="11" t="s">
        <v>24</v>
      </c>
      <c r="H5376" s="11" t="s">
        <v>24</v>
      </c>
      <c r="I5376" s="11" t="s">
        <v>31</v>
      </c>
      <c r="J5376" s="11">
        <v>10</v>
      </c>
      <c r="K5376" s="12">
        <v>0.71530645670352178</v>
      </c>
      <c r="L5376" s="13">
        <v>0</v>
      </c>
      <c r="M5376" s="14">
        <f t="shared" si="752"/>
        <v>0</v>
      </c>
      <c r="N5376" s="15">
        <f t="shared" si="753"/>
        <v>2.5</v>
      </c>
      <c r="O5376" s="14">
        <f t="shared" si="754"/>
        <v>1</v>
      </c>
      <c r="P5376" s="15" t="s">
        <v>25</v>
      </c>
      <c r="Q5376" s="14" t="str">
        <f t="shared" si="755"/>
        <v>No</v>
      </c>
      <c r="R5376" s="15">
        <f t="shared" si="756"/>
        <v>0</v>
      </c>
      <c r="S5376" s="14">
        <f t="shared" si="757"/>
        <v>1</v>
      </c>
      <c r="T5376" s="15">
        <f t="shared" si="758"/>
        <v>2653</v>
      </c>
    </row>
    <row r="5377" spans="1:20" x14ac:dyDescent="0.2">
      <c r="A5377" s="11"/>
      <c r="B5377" s="11" t="s">
        <v>52</v>
      </c>
      <c r="C5377" s="11" t="s">
        <v>45</v>
      </c>
      <c r="D5377" s="11">
        <v>1960</v>
      </c>
      <c r="E5377" s="11" t="s">
        <v>30</v>
      </c>
      <c r="F5377" s="11">
        <v>100</v>
      </c>
      <c r="G5377" s="11" t="s">
        <v>24</v>
      </c>
      <c r="H5377" s="11" t="s">
        <v>24</v>
      </c>
      <c r="I5377" s="11" t="s">
        <v>31</v>
      </c>
      <c r="J5377" s="11">
        <v>10</v>
      </c>
      <c r="K5377" s="12">
        <v>1.4132440613968629</v>
      </c>
      <c r="L5377" s="13">
        <v>0</v>
      </c>
      <c r="M5377" s="14">
        <f t="shared" si="752"/>
        <v>0</v>
      </c>
      <c r="N5377" s="15">
        <f t="shared" si="753"/>
        <v>2.5</v>
      </c>
      <c r="O5377" s="14">
        <f t="shared" si="754"/>
        <v>1</v>
      </c>
      <c r="P5377" s="15" t="s">
        <v>25</v>
      </c>
      <c r="Q5377" s="14" t="str">
        <f t="shared" si="755"/>
        <v>No</v>
      </c>
      <c r="R5377" s="15">
        <f t="shared" si="756"/>
        <v>0</v>
      </c>
      <c r="S5377" s="14">
        <f t="shared" si="757"/>
        <v>1</v>
      </c>
      <c r="T5377" s="15">
        <f t="shared" si="758"/>
        <v>2653</v>
      </c>
    </row>
    <row r="5378" spans="1:20" x14ac:dyDescent="0.2">
      <c r="A5378" s="11"/>
      <c r="B5378" s="11" t="s">
        <v>38</v>
      </c>
      <c r="C5378" s="11" t="s">
        <v>45</v>
      </c>
      <c r="D5378" s="11">
        <v>1960</v>
      </c>
      <c r="E5378" s="11" t="s">
        <v>30</v>
      </c>
      <c r="F5378" s="11">
        <v>150</v>
      </c>
      <c r="G5378" s="11" t="s">
        <v>24</v>
      </c>
      <c r="H5378" s="11" t="s">
        <v>24</v>
      </c>
      <c r="I5378" s="11" t="s">
        <v>33</v>
      </c>
      <c r="J5378" s="11">
        <v>10</v>
      </c>
      <c r="K5378" s="12">
        <v>3.9247637010578609E-2</v>
      </c>
      <c r="L5378" s="13">
        <v>0</v>
      </c>
      <c r="M5378" s="14">
        <f t="shared" si="752"/>
        <v>0</v>
      </c>
      <c r="N5378" s="15">
        <f t="shared" si="753"/>
        <v>2.5</v>
      </c>
      <c r="O5378" s="14">
        <f t="shared" si="754"/>
        <v>1</v>
      </c>
      <c r="P5378" s="15" t="s">
        <v>25</v>
      </c>
      <c r="Q5378" s="14" t="str">
        <f t="shared" si="755"/>
        <v>No</v>
      </c>
      <c r="R5378" s="15">
        <f t="shared" si="756"/>
        <v>0</v>
      </c>
      <c r="S5378" s="14">
        <f t="shared" si="757"/>
        <v>1</v>
      </c>
      <c r="T5378" s="15">
        <f t="shared" si="758"/>
        <v>2653</v>
      </c>
    </row>
    <row r="5379" spans="1:20" x14ac:dyDescent="0.2">
      <c r="A5379" s="11"/>
      <c r="B5379" s="11" t="s">
        <v>38</v>
      </c>
      <c r="C5379" s="11" t="s">
        <v>45</v>
      </c>
      <c r="D5379" s="11">
        <v>1960</v>
      </c>
      <c r="E5379" s="11" t="s">
        <v>30</v>
      </c>
      <c r="F5379" s="11">
        <v>150</v>
      </c>
      <c r="G5379" s="11" t="s">
        <v>24</v>
      </c>
      <c r="H5379" s="11" t="s">
        <v>24</v>
      </c>
      <c r="I5379" s="11" t="s">
        <v>35</v>
      </c>
      <c r="J5379" s="11">
        <v>10</v>
      </c>
      <c r="K5379" s="12">
        <v>6.6101163691544276E-3</v>
      </c>
      <c r="L5379" s="13">
        <v>0</v>
      </c>
      <c r="M5379" s="14">
        <f t="shared" ref="M5379:M5442" si="759">L5379/3</f>
        <v>0</v>
      </c>
      <c r="N5379" s="15">
        <f t="shared" ref="N5379:N5442" si="760">IF(F5379&lt;=320,2.5,1)</f>
        <v>2.5</v>
      </c>
      <c r="O5379" s="14">
        <f t="shared" ref="O5379:O5442" si="761">1-(M5379/N5379)</f>
        <v>1</v>
      </c>
      <c r="P5379" s="15" t="s">
        <v>25</v>
      </c>
      <c r="Q5379" s="14" t="str">
        <f t="shared" ref="Q5379:Q5442" si="762">IF(AND(O5379&lt;0.5,O5379&gt;-0.5),"Yes","No")</f>
        <v>No</v>
      </c>
      <c r="R5379" s="15">
        <f t="shared" si="756"/>
        <v>0</v>
      </c>
      <c r="S5379" s="14">
        <f t="shared" si="757"/>
        <v>1</v>
      </c>
      <c r="T5379" s="15">
        <f t="shared" si="758"/>
        <v>2653</v>
      </c>
    </row>
    <row r="5380" spans="1:20" x14ac:dyDescent="0.2">
      <c r="A5380" s="11"/>
      <c r="B5380" s="11" t="s">
        <v>38</v>
      </c>
      <c r="C5380" s="11" t="s">
        <v>45</v>
      </c>
      <c r="D5380" s="11">
        <v>1960</v>
      </c>
      <c r="E5380" s="11" t="s">
        <v>30</v>
      </c>
      <c r="F5380" s="11">
        <v>150</v>
      </c>
      <c r="G5380" s="11" t="s">
        <v>24</v>
      </c>
      <c r="H5380" s="11" t="s">
        <v>24</v>
      </c>
      <c r="I5380" s="11" t="s">
        <v>31</v>
      </c>
      <c r="J5380" s="11">
        <v>10</v>
      </c>
      <c r="K5380" s="12">
        <v>0.38104357936783556</v>
      </c>
      <c r="L5380" s="13">
        <v>0</v>
      </c>
      <c r="M5380" s="14">
        <f t="shared" si="759"/>
        <v>0</v>
      </c>
      <c r="N5380" s="15">
        <f t="shared" si="760"/>
        <v>2.5</v>
      </c>
      <c r="O5380" s="14">
        <f t="shared" si="761"/>
        <v>1</v>
      </c>
      <c r="P5380" s="15" t="s">
        <v>25</v>
      </c>
      <c r="Q5380" s="14" t="str">
        <f t="shared" si="762"/>
        <v>No</v>
      </c>
      <c r="R5380" s="15">
        <f t="shared" ref="R5380:R5443" si="763">M5380/(K5380/1000)</f>
        <v>0</v>
      </c>
      <c r="S5380" s="14">
        <f t="shared" ref="S5380:S5443" si="764">IF(R5380&lt;=125,1,IF(R5380&lt;250,2,IF(R5380&lt;500,3,IF(R5380&lt;1000,4,5))))</f>
        <v>1</v>
      </c>
      <c r="T5380" s="15">
        <f t="shared" ref="T5380:T5443" si="765">RANK(R5380,$R$3:$R$14561)</f>
        <v>2653</v>
      </c>
    </row>
    <row r="5381" spans="1:20" x14ac:dyDescent="0.2">
      <c r="A5381" s="11"/>
      <c r="B5381" s="11" t="s">
        <v>32</v>
      </c>
      <c r="C5381" s="11" t="s">
        <v>45</v>
      </c>
      <c r="D5381" s="11">
        <v>1960</v>
      </c>
      <c r="E5381" s="11" t="s">
        <v>30</v>
      </c>
      <c r="F5381" s="11">
        <v>150</v>
      </c>
      <c r="G5381" s="11" t="s">
        <v>24</v>
      </c>
      <c r="H5381" s="11" t="s">
        <v>24</v>
      </c>
      <c r="I5381" s="11" t="s">
        <v>31</v>
      </c>
      <c r="J5381" s="11">
        <v>10</v>
      </c>
      <c r="K5381" s="12">
        <v>6.1375950215586887E-2</v>
      </c>
      <c r="L5381" s="13">
        <v>0</v>
      </c>
      <c r="M5381" s="14">
        <f t="shared" si="759"/>
        <v>0</v>
      </c>
      <c r="N5381" s="15">
        <f t="shared" si="760"/>
        <v>2.5</v>
      </c>
      <c r="O5381" s="14">
        <f t="shared" si="761"/>
        <v>1</v>
      </c>
      <c r="P5381" s="15" t="s">
        <v>25</v>
      </c>
      <c r="Q5381" s="14" t="str">
        <f t="shared" si="762"/>
        <v>No</v>
      </c>
      <c r="R5381" s="15">
        <f t="shared" si="763"/>
        <v>0</v>
      </c>
      <c r="S5381" s="14">
        <f t="shared" si="764"/>
        <v>1</v>
      </c>
      <c r="T5381" s="15">
        <f t="shared" si="765"/>
        <v>2653</v>
      </c>
    </row>
    <row r="5382" spans="1:20" x14ac:dyDescent="0.2">
      <c r="A5382" s="11"/>
      <c r="B5382" s="11" t="s">
        <v>52</v>
      </c>
      <c r="C5382" s="11" t="s">
        <v>45</v>
      </c>
      <c r="D5382" s="11">
        <v>1960</v>
      </c>
      <c r="E5382" s="11" t="s">
        <v>30</v>
      </c>
      <c r="F5382" s="11">
        <v>150</v>
      </c>
      <c r="G5382" s="11" t="s">
        <v>24</v>
      </c>
      <c r="H5382" s="11" t="s">
        <v>24</v>
      </c>
      <c r="I5382" s="11" t="s">
        <v>31</v>
      </c>
      <c r="J5382" s="11">
        <v>10</v>
      </c>
      <c r="K5382" s="12">
        <v>9.3881226987860861E-2</v>
      </c>
      <c r="L5382" s="13">
        <v>0</v>
      </c>
      <c r="M5382" s="14">
        <f t="shared" si="759"/>
        <v>0</v>
      </c>
      <c r="N5382" s="15">
        <f t="shared" si="760"/>
        <v>2.5</v>
      </c>
      <c r="O5382" s="14">
        <f t="shared" si="761"/>
        <v>1</v>
      </c>
      <c r="P5382" s="15" t="s">
        <v>25</v>
      </c>
      <c r="Q5382" s="14" t="str">
        <f t="shared" si="762"/>
        <v>No</v>
      </c>
      <c r="R5382" s="15">
        <f t="shared" si="763"/>
        <v>0</v>
      </c>
      <c r="S5382" s="14">
        <f t="shared" si="764"/>
        <v>1</v>
      </c>
      <c r="T5382" s="15">
        <f t="shared" si="765"/>
        <v>2653</v>
      </c>
    </row>
    <row r="5383" spans="1:20" x14ac:dyDescent="0.2">
      <c r="A5383" s="11"/>
      <c r="B5383" s="11" t="s">
        <v>38</v>
      </c>
      <c r="C5383" s="11" t="s">
        <v>45</v>
      </c>
      <c r="D5383" s="11">
        <v>1960</v>
      </c>
      <c r="E5383" s="11" t="s">
        <v>30</v>
      </c>
      <c r="F5383" s="11">
        <v>200</v>
      </c>
      <c r="G5383" s="11" t="s">
        <v>24</v>
      </c>
      <c r="H5383" s="11" t="s">
        <v>24</v>
      </c>
      <c r="I5383" s="11" t="s">
        <v>35</v>
      </c>
      <c r="J5383" s="11">
        <v>10</v>
      </c>
      <c r="K5383" s="12">
        <v>1.2089307639737278E-2</v>
      </c>
      <c r="L5383" s="13">
        <v>0</v>
      </c>
      <c r="M5383" s="14">
        <f t="shared" si="759"/>
        <v>0</v>
      </c>
      <c r="N5383" s="15">
        <f t="shared" si="760"/>
        <v>2.5</v>
      </c>
      <c r="O5383" s="14">
        <f t="shared" si="761"/>
        <v>1</v>
      </c>
      <c r="P5383" s="15" t="s">
        <v>25</v>
      </c>
      <c r="Q5383" s="14" t="str">
        <f t="shared" si="762"/>
        <v>No</v>
      </c>
      <c r="R5383" s="15">
        <f t="shared" si="763"/>
        <v>0</v>
      </c>
      <c r="S5383" s="14">
        <f t="shared" si="764"/>
        <v>1</v>
      </c>
      <c r="T5383" s="15">
        <f t="shared" si="765"/>
        <v>2653</v>
      </c>
    </row>
    <row r="5384" spans="1:20" x14ac:dyDescent="0.2">
      <c r="A5384" s="11"/>
      <c r="B5384" s="11" t="s">
        <v>38</v>
      </c>
      <c r="C5384" s="11" t="s">
        <v>45</v>
      </c>
      <c r="D5384" s="11">
        <v>1960</v>
      </c>
      <c r="E5384" s="11" t="s">
        <v>30</v>
      </c>
      <c r="F5384" s="11">
        <v>200</v>
      </c>
      <c r="G5384" s="11" t="s">
        <v>24</v>
      </c>
      <c r="H5384" s="11" t="s">
        <v>24</v>
      </c>
      <c r="I5384" s="11" t="s">
        <v>31</v>
      </c>
      <c r="J5384" s="11">
        <v>10</v>
      </c>
      <c r="K5384" s="12">
        <v>0.68910051161644426</v>
      </c>
      <c r="L5384" s="13">
        <v>0</v>
      </c>
      <c r="M5384" s="14">
        <f t="shared" si="759"/>
        <v>0</v>
      </c>
      <c r="N5384" s="15">
        <f t="shared" si="760"/>
        <v>2.5</v>
      </c>
      <c r="O5384" s="14">
        <f t="shared" si="761"/>
        <v>1</v>
      </c>
      <c r="P5384" s="15" t="s">
        <v>25</v>
      </c>
      <c r="Q5384" s="14" t="str">
        <f t="shared" si="762"/>
        <v>No</v>
      </c>
      <c r="R5384" s="15">
        <f t="shared" si="763"/>
        <v>0</v>
      </c>
      <c r="S5384" s="14">
        <f t="shared" si="764"/>
        <v>1</v>
      </c>
      <c r="T5384" s="15">
        <f t="shared" si="765"/>
        <v>2653</v>
      </c>
    </row>
    <row r="5385" spans="1:20" x14ac:dyDescent="0.2">
      <c r="A5385" s="11"/>
      <c r="B5385" s="11" t="s">
        <v>52</v>
      </c>
      <c r="C5385" s="11" t="s">
        <v>45</v>
      </c>
      <c r="D5385" s="11">
        <v>1960</v>
      </c>
      <c r="E5385" s="11" t="s">
        <v>30</v>
      </c>
      <c r="F5385" s="11">
        <v>200</v>
      </c>
      <c r="G5385" s="11" t="s">
        <v>24</v>
      </c>
      <c r="H5385" s="11" t="s">
        <v>24</v>
      </c>
      <c r="I5385" s="11" t="s">
        <v>31</v>
      </c>
      <c r="J5385" s="11">
        <v>10</v>
      </c>
      <c r="K5385" s="12">
        <v>0.41242155675920372</v>
      </c>
      <c r="L5385" s="13">
        <v>0</v>
      </c>
      <c r="M5385" s="14">
        <f t="shared" si="759"/>
        <v>0</v>
      </c>
      <c r="N5385" s="15">
        <f t="shared" si="760"/>
        <v>2.5</v>
      </c>
      <c r="O5385" s="14">
        <f t="shared" si="761"/>
        <v>1</v>
      </c>
      <c r="P5385" s="15" t="s">
        <v>25</v>
      </c>
      <c r="Q5385" s="14" t="str">
        <f t="shared" si="762"/>
        <v>No</v>
      </c>
      <c r="R5385" s="15">
        <f t="shared" si="763"/>
        <v>0</v>
      </c>
      <c r="S5385" s="14">
        <f t="shared" si="764"/>
        <v>1</v>
      </c>
      <c r="T5385" s="15">
        <f t="shared" si="765"/>
        <v>2653</v>
      </c>
    </row>
    <row r="5386" spans="1:20" x14ac:dyDescent="0.2">
      <c r="A5386" s="11"/>
      <c r="B5386" s="11" t="s">
        <v>52</v>
      </c>
      <c r="C5386" s="11" t="s">
        <v>45</v>
      </c>
      <c r="D5386" s="11">
        <v>1960</v>
      </c>
      <c r="E5386" s="11" t="s">
        <v>30</v>
      </c>
      <c r="F5386" s="11">
        <v>250</v>
      </c>
      <c r="G5386" s="11" t="s">
        <v>24</v>
      </c>
      <c r="H5386" s="11" t="s">
        <v>24</v>
      </c>
      <c r="I5386" s="11" t="s">
        <v>33</v>
      </c>
      <c r="J5386" s="11">
        <v>10</v>
      </c>
      <c r="K5386" s="12">
        <v>0.14478762534091835</v>
      </c>
      <c r="L5386" s="13">
        <v>0</v>
      </c>
      <c r="M5386" s="14">
        <f t="shared" si="759"/>
        <v>0</v>
      </c>
      <c r="N5386" s="15">
        <f t="shared" si="760"/>
        <v>2.5</v>
      </c>
      <c r="O5386" s="14">
        <f t="shared" si="761"/>
        <v>1</v>
      </c>
      <c r="P5386" s="15" t="s">
        <v>25</v>
      </c>
      <c r="Q5386" s="14" t="str">
        <f t="shared" si="762"/>
        <v>No</v>
      </c>
      <c r="R5386" s="15">
        <f t="shared" si="763"/>
        <v>0</v>
      </c>
      <c r="S5386" s="14">
        <f t="shared" si="764"/>
        <v>1</v>
      </c>
      <c r="T5386" s="15">
        <f t="shared" si="765"/>
        <v>2653</v>
      </c>
    </row>
    <row r="5387" spans="1:20" x14ac:dyDescent="0.2">
      <c r="A5387" s="11"/>
      <c r="B5387" s="11" t="s">
        <v>50</v>
      </c>
      <c r="C5387" s="11" t="s">
        <v>45</v>
      </c>
      <c r="D5387" s="11">
        <v>1960</v>
      </c>
      <c r="E5387" s="11" t="s">
        <v>30</v>
      </c>
      <c r="F5387" s="11">
        <v>300</v>
      </c>
      <c r="G5387" s="11" t="s">
        <v>24</v>
      </c>
      <c r="H5387" s="11" t="s">
        <v>24</v>
      </c>
      <c r="I5387" s="11" t="s">
        <v>33</v>
      </c>
      <c r="J5387" s="11">
        <v>10</v>
      </c>
      <c r="K5387" s="12">
        <v>4.1865223430710724E-2</v>
      </c>
      <c r="L5387" s="13">
        <v>0</v>
      </c>
      <c r="M5387" s="14">
        <f t="shared" si="759"/>
        <v>0</v>
      </c>
      <c r="N5387" s="15">
        <f t="shared" si="760"/>
        <v>2.5</v>
      </c>
      <c r="O5387" s="14">
        <f t="shared" si="761"/>
        <v>1</v>
      </c>
      <c r="P5387" s="15" t="s">
        <v>25</v>
      </c>
      <c r="Q5387" s="14" t="str">
        <f t="shared" si="762"/>
        <v>No</v>
      </c>
      <c r="R5387" s="15">
        <f t="shared" si="763"/>
        <v>0</v>
      </c>
      <c r="S5387" s="14">
        <f t="shared" si="764"/>
        <v>1</v>
      </c>
      <c r="T5387" s="15">
        <f t="shared" si="765"/>
        <v>2653</v>
      </c>
    </row>
    <row r="5388" spans="1:20" x14ac:dyDescent="0.2">
      <c r="A5388" s="11"/>
      <c r="B5388" s="11" t="s">
        <v>38</v>
      </c>
      <c r="C5388" s="11" t="s">
        <v>45</v>
      </c>
      <c r="D5388" s="11">
        <v>1960</v>
      </c>
      <c r="E5388" s="11" t="s">
        <v>30</v>
      </c>
      <c r="F5388" s="11">
        <v>300</v>
      </c>
      <c r="G5388" s="11" t="s">
        <v>24</v>
      </c>
      <c r="H5388" s="11" t="s">
        <v>24</v>
      </c>
      <c r="I5388" s="11" t="s">
        <v>31</v>
      </c>
      <c r="J5388" s="11">
        <v>10</v>
      </c>
      <c r="K5388" s="12">
        <v>0.91570283469974412</v>
      </c>
      <c r="L5388" s="13">
        <v>0</v>
      </c>
      <c r="M5388" s="14">
        <f t="shared" si="759"/>
        <v>0</v>
      </c>
      <c r="N5388" s="15">
        <f t="shared" si="760"/>
        <v>2.5</v>
      </c>
      <c r="O5388" s="14">
        <f t="shared" si="761"/>
        <v>1</v>
      </c>
      <c r="P5388" s="15" t="s">
        <v>25</v>
      </c>
      <c r="Q5388" s="14" t="str">
        <f t="shared" si="762"/>
        <v>No</v>
      </c>
      <c r="R5388" s="15">
        <f t="shared" si="763"/>
        <v>0</v>
      </c>
      <c r="S5388" s="14">
        <f t="shared" si="764"/>
        <v>1</v>
      </c>
      <c r="T5388" s="15">
        <f t="shared" si="765"/>
        <v>2653</v>
      </c>
    </row>
    <row r="5389" spans="1:20" x14ac:dyDescent="0.2">
      <c r="A5389" s="11"/>
      <c r="B5389" s="11" t="s">
        <v>32</v>
      </c>
      <c r="C5389" s="11" t="s">
        <v>45</v>
      </c>
      <c r="D5389" s="11">
        <v>1960</v>
      </c>
      <c r="E5389" s="11" t="s">
        <v>30</v>
      </c>
      <c r="F5389" s="11">
        <v>300</v>
      </c>
      <c r="G5389" s="11" t="s">
        <v>24</v>
      </c>
      <c r="H5389" s="11" t="s">
        <v>24</v>
      </c>
      <c r="I5389" s="11" t="s">
        <v>31</v>
      </c>
      <c r="J5389" s="11">
        <v>10</v>
      </c>
      <c r="K5389" s="12">
        <v>5.8146689017829094E-2</v>
      </c>
      <c r="L5389" s="13">
        <v>0</v>
      </c>
      <c r="M5389" s="14">
        <f t="shared" si="759"/>
        <v>0</v>
      </c>
      <c r="N5389" s="15">
        <f t="shared" si="760"/>
        <v>2.5</v>
      </c>
      <c r="O5389" s="14">
        <f t="shared" si="761"/>
        <v>1</v>
      </c>
      <c r="P5389" s="15" t="s">
        <v>25</v>
      </c>
      <c r="Q5389" s="14" t="str">
        <f t="shared" si="762"/>
        <v>No</v>
      </c>
      <c r="R5389" s="15">
        <f t="shared" si="763"/>
        <v>0</v>
      </c>
      <c r="S5389" s="14">
        <f t="shared" si="764"/>
        <v>1</v>
      </c>
      <c r="T5389" s="15">
        <f t="shared" si="765"/>
        <v>2653</v>
      </c>
    </row>
    <row r="5390" spans="1:20" x14ac:dyDescent="0.2">
      <c r="A5390" s="11"/>
      <c r="B5390" s="11" t="s">
        <v>52</v>
      </c>
      <c r="C5390" s="11" t="s">
        <v>45</v>
      </c>
      <c r="D5390" s="11">
        <v>1960</v>
      </c>
      <c r="E5390" s="11" t="s">
        <v>30</v>
      </c>
      <c r="F5390" s="11">
        <v>300</v>
      </c>
      <c r="G5390" s="11" t="s">
        <v>24</v>
      </c>
      <c r="H5390" s="11" t="s">
        <v>24</v>
      </c>
      <c r="I5390" s="11" t="s">
        <v>31</v>
      </c>
      <c r="J5390" s="11">
        <v>10</v>
      </c>
      <c r="K5390" s="12">
        <v>2.2979401516358272E-3</v>
      </c>
      <c r="L5390" s="13">
        <v>0</v>
      </c>
      <c r="M5390" s="14">
        <f t="shared" si="759"/>
        <v>0</v>
      </c>
      <c r="N5390" s="15">
        <f t="shared" si="760"/>
        <v>2.5</v>
      </c>
      <c r="O5390" s="14">
        <f t="shared" si="761"/>
        <v>1</v>
      </c>
      <c r="P5390" s="15" t="s">
        <v>25</v>
      </c>
      <c r="Q5390" s="14" t="str">
        <f t="shared" si="762"/>
        <v>No</v>
      </c>
      <c r="R5390" s="15">
        <f t="shared" si="763"/>
        <v>0</v>
      </c>
      <c r="S5390" s="14">
        <f t="shared" si="764"/>
        <v>1</v>
      </c>
      <c r="T5390" s="15">
        <f t="shared" si="765"/>
        <v>2653</v>
      </c>
    </row>
    <row r="5391" spans="1:20" x14ac:dyDescent="0.2">
      <c r="A5391" s="11"/>
      <c r="B5391" s="11" t="s">
        <v>38</v>
      </c>
      <c r="C5391" s="11" t="s">
        <v>45</v>
      </c>
      <c r="D5391" s="11">
        <v>1960</v>
      </c>
      <c r="E5391" s="11" t="s">
        <v>34</v>
      </c>
      <c r="F5391" s="11">
        <v>350</v>
      </c>
      <c r="G5391" s="11" t="s">
        <v>24</v>
      </c>
      <c r="H5391" s="11" t="s">
        <v>24</v>
      </c>
      <c r="I5391" s="11" t="s">
        <v>31</v>
      </c>
      <c r="J5391" s="11">
        <v>10</v>
      </c>
      <c r="K5391" s="12">
        <v>1.2488788975036065E-3</v>
      </c>
      <c r="L5391" s="13">
        <v>0</v>
      </c>
      <c r="M5391" s="14">
        <f t="shared" si="759"/>
        <v>0</v>
      </c>
      <c r="N5391" s="15">
        <f t="shared" si="760"/>
        <v>1</v>
      </c>
      <c r="O5391" s="14">
        <f t="shared" si="761"/>
        <v>1</v>
      </c>
      <c r="P5391" s="15" t="s">
        <v>25</v>
      </c>
      <c r="Q5391" s="14" t="str">
        <f t="shared" si="762"/>
        <v>No</v>
      </c>
      <c r="R5391" s="15">
        <f t="shared" si="763"/>
        <v>0</v>
      </c>
      <c r="S5391" s="14">
        <f t="shared" si="764"/>
        <v>1</v>
      </c>
      <c r="T5391" s="15">
        <f t="shared" si="765"/>
        <v>2653</v>
      </c>
    </row>
    <row r="5392" spans="1:20" x14ac:dyDescent="0.2">
      <c r="A5392" s="11"/>
      <c r="B5392" s="11" t="s">
        <v>52</v>
      </c>
      <c r="C5392" s="11" t="s">
        <v>45</v>
      </c>
      <c r="D5392" s="11">
        <v>1960</v>
      </c>
      <c r="E5392" s="11" t="s">
        <v>34</v>
      </c>
      <c r="F5392" s="11">
        <v>350</v>
      </c>
      <c r="G5392" s="11" t="s">
        <v>24</v>
      </c>
      <c r="H5392" s="11" t="s">
        <v>24</v>
      </c>
      <c r="I5392" s="11" t="s">
        <v>31</v>
      </c>
      <c r="J5392" s="11">
        <v>10</v>
      </c>
      <c r="K5392" s="12">
        <v>2.8416343307585993E-3</v>
      </c>
      <c r="L5392" s="13">
        <v>0</v>
      </c>
      <c r="M5392" s="14">
        <f t="shared" si="759"/>
        <v>0</v>
      </c>
      <c r="N5392" s="15">
        <f t="shared" si="760"/>
        <v>1</v>
      </c>
      <c r="O5392" s="14">
        <f t="shared" si="761"/>
        <v>1</v>
      </c>
      <c r="P5392" s="15" t="s">
        <v>25</v>
      </c>
      <c r="Q5392" s="14" t="str">
        <f t="shared" si="762"/>
        <v>No</v>
      </c>
      <c r="R5392" s="15">
        <f t="shared" si="763"/>
        <v>0</v>
      </c>
      <c r="S5392" s="14">
        <f t="shared" si="764"/>
        <v>1</v>
      </c>
      <c r="T5392" s="15">
        <f t="shared" si="765"/>
        <v>2653</v>
      </c>
    </row>
    <row r="5393" spans="1:20" x14ac:dyDescent="0.2">
      <c r="A5393" s="11"/>
      <c r="B5393" s="11" t="s">
        <v>38</v>
      </c>
      <c r="C5393" s="11" t="s">
        <v>45</v>
      </c>
      <c r="D5393" s="11">
        <v>1960</v>
      </c>
      <c r="E5393" s="11" t="s">
        <v>40</v>
      </c>
      <c r="F5393" s="11">
        <v>500</v>
      </c>
      <c r="G5393" s="11" t="s">
        <v>24</v>
      </c>
      <c r="H5393" s="11" t="s">
        <v>24</v>
      </c>
      <c r="I5393" s="11" t="s">
        <v>31</v>
      </c>
      <c r="J5393" s="11">
        <v>10</v>
      </c>
      <c r="K5393" s="12">
        <v>0.3346421866713602</v>
      </c>
      <c r="L5393" s="13">
        <v>0</v>
      </c>
      <c r="M5393" s="14">
        <f t="shared" si="759"/>
        <v>0</v>
      </c>
      <c r="N5393" s="15">
        <f t="shared" si="760"/>
        <v>1</v>
      </c>
      <c r="O5393" s="14">
        <f t="shared" si="761"/>
        <v>1</v>
      </c>
      <c r="P5393" s="15" t="s">
        <v>25</v>
      </c>
      <c r="Q5393" s="14" t="str">
        <f t="shared" si="762"/>
        <v>No</v>
      </c>
      <c r="R5393" s="15">
        <f t="shared" si="763"/>
        <v>0</v>
      </c>
      <c r="S5393" s="14">
        <f t="shared" si="764"/>
        <v>1</v>
      </c>
      <c r="T5393" s="15">
        <f t="shared" si="765"/>
        <v>2653</v>
      </c>
    </row>
    <row r="5394" spans="1:20" x14ac:dyDescent="0.2">
      <c r="A5394" s="11"/>
      <c r="B5394" s="11" t="s">
        <v>2</v>
      </c>
      <c r="C5394" s="11" t="s">
        <v>45</v>
      </c>
      <c r="D5394" s="11">
        <v>1960</v>
      </c>
      <c r="E5394" s="11" t="s">
        <v>40</v>
      </c>
      <c r="F5394" s="11">
        <v>500</v>
      </c>
      <c r="G5394" s="11" t="s">
        <v>24</v>
      </c>
      <c r="H5394" s="11" t="s">
        <v>24</v>
      </c>
      <c r="I5394" s="11" t="s">
        <v>31</v>
      </c>
      <c r="J5394" s="11">
        <v>10</v>
      </c>
      <c r="K5394" s="12">
        <v>0.25653109034319077</v>
      </c>
      <c r="L5394" s="13">
        <v>0</v>
      </c>
      <c r="M5394" s="14">
        <f t="shared" si="759"/>
        <v>0</v>
      </c>
      <c r="N5394" s="15">
        <f t="shared" si="760"/>
        <v>1</v>
      </c>
      <c r="O5394" s="14">
        <f t="shared" si="761"/>
        <v>1</v>
      </c>
      <c r="P5394" s="15" t="s">
        <v>25</v>
      </c>
      <c r="Q5394" s="14" t="str">
        <f t="shared" si="762"/>
        <v>No</v>
      </c>
      <c r="R5394" s="15">
        <f t="shared" si="763"/>
        <v>0</v>
      </c>
      <c r="S5394" s="14">
        <f t="shared" si="764"/>
        <v>1</v>
      </c>
      <c r="T5394" s="15">
        <f t="shared" si="765"/>
        <v>2653</v>
      </c>
    </row>
    <row r="5395" spans="1:20" x14ac:dyDescent="0.2">
      <c r="A5395" s="11"/>
      <c r="B5395" s="11" t="s">
        <v>38</v>
      </c>
      <c r="C5395" s="11" t="s">
        <v>45</v>
      </c>
      <c r="D5395" s="11">
        <v>1960</v>
      </c>
      <c r="E5395" s="11" t="s">
        <v>30</v>
      </c>
      <c r="F5395" s="11">
        <v>50</v>
      </c>
      <c r="G5395" s="11" t="s">
        <v>24</v>
      </c>
      <c r="H5395" s="11" t="s">
        <v>24</v>
      </c>
      <c r="I5395" s="11" t="s">
        <v>36</v>
      </c>
      <c r="J5395" s="11">
        <v>15</v>
      </c>
      <c r="K5395" s="12">
        <v>5.7848650177265891E-2</v>
      </c>
      <c r="L5395" s="13">
        <v>0</v>
      </c>
      <c r="M5395" s="14">
        <f t="shared" si="759"/>
        <v>0</v>
      </c>
      <c r="N5395" s="15">
        <f t="shared" si="760"/>
        <v>2.5</v>
      </c>
      <c r="O5395" s="14">
        <f t="shared" si="761"/>
        <v>1</v>
      </c>
      <c r="P5395" s="15" t="s">
        <v>25</v>
      </c>
      <c r="Q5395" s="14" t="str">
        <f t="shared" si="762"/>
        <v>No</v>
      </c>
      <c r="R5395" s="15">
        <f t="shared" si="763"/>
        <v>0</v>
      </c>
      <c r="S5395" s="14">
        <f t="shared" si="764"/>
        <v>1</v>
      </c>
      <c r="T5395" s="15">
        <f t="shared" si="765"/>
        <v>2653</v>
      </c>
    </row>
    <row r="5396" spans="1:20" x14ac:dyDescent="0.2">
      <c r="A5396" s="11"/>
      <c r="B5396" s="11" t="s">
        <v>38</v>
      </c>
      <c r="C5396" s="11" t="s">
        <v>45</v>
      </c>
      <c r="D5396" s="11">
        <v>1960</v>
      </c>
      <c r="E5396" s="11" t="s">
        <v>30</v>
      </c>
      <c r="F5396" s="11">
        <v>50</v>
      </c>
      <c r="G5396" s="11" t="s">
        <v>24</v>
      </c>
      <c r="H5396" s="11" t="s">
        <v>24</v>
      </c>
      <c r="I5396" s="11" t="s">
        <v>33</v>
      </c>
      <c r="J5396" s="11">
        <v>15</v>
      </c>
      <c r="K5396" s="12">
        <v>1.4091813661605805</v>
      </c>
      <c r="L5396" s="13">
        <v>0</v>
      </c>
      <c r="M5396" s="14">
        <f t="shared" si="759"/>
        <v>0</v>
      </c>
      <c r="N5396" s="15">
        <f t="shared" si="760"/>
        <v>2.5</v>
      </c>
      <c r="O5396" s="14">
        <f t="shared" si="761"/>
        <v>1</v>
      </c>
      <c r="P5396" s="15" t="s">
        <v>25</v>
      </c>
      <c r="Q5396" s="14" t="str">
        <f t="shared" si="762"/>
        <v>No</v>
      </c>
      <c r="R5396" s="15">
        <f t="shared" si="763"/>
        <v>0</v>
      </c>
      <c r="S5396" s="14">
        <f t="shared" si="764"/>
        <v>1</v>
      </c>
      <c r="T5396" s="15">
        <f t="shared" si="765"/>
        <v>2653</v>
      </c>
    </row>
    <row r="5397" spans="1:20" x14ac:dyDescent="0.2">
      <c r="A5397" s="11"/>
      <c r="B5397" s="11" t="s">
        <v>52</v>
      </c>
      <c r="C5397" s="11" t="s">
        <v>45</v>
      </c>
      <c r="D5397" s="11">
        <v>1960</v>
      </c>
      <c r="E5397" s="11" t="s">
        <v>30</v>
      </c>
      <c r="F5397" s="11">
        <v>50</v>
      </c>
      <c r="G5397" s="11" t="s">
        <v>24</v>
      </c>
      <c r="H5397" s="11" t="s">
        <v>24</v>
      </c>
      <c r="I5397" s="11" t="s">
        <v>33</v>
      </c>
      <c r="J5397" s="11">
        <v>15</v>
      </c>
      <c r="K5397" s="12">
        <v>3.8622710175767738E-2</v>
      </c>
      <c r="L5397" s="13">
        <v>0</v>
      </c>
      <c r="M5397" s="14">
        <f t="shared" si="759"/>
        <v>0</v>
      </c>
      <c r="N5397" s="15">
        <f t="shared" si="760"/>
        <v>2.5</v>
      </c>
      <c r="O5397" s="14">
        <f t="shared" si="761"/>
        <v>1</v>
      </c>
      <c r="P5397" s="15" t="s">
        <v>25</v>
      </c>
      <c r="Q5397" s="14" t="str">
        <f t="shared" si="762"/>
        <v>No</v>
      </c>
      <c r="R5397" s="15">
        <f t="shared" si="763"/>
        <v>0</v>
      </c>
      <c r="S5397" s="14">
        <f t="shared" si="764"/>
        <v>1</v>
      </c>
      <c r="T5397" s="15">
        <f t="shared" si="765"/>
        <v>2653</v>
      </c>
    </row>
    <row r="5398" spans="1:20" x14ac:dyDescent="0.2">
      <c r="A5398" s="11"/>
      <c r="B5398" s="11" t="s">
        <v>38</v>
      </c>
      <c r="C5398" s="11" t="s">
        <v>45</v>
      </c>
      <c r="D5398" s="11">
        <v>1960</v>
      </c>
      <c r="E5398" s="11" t="s">
        <v>30</v>
      </c>
      <c r="F5398" s="11">
        <v>50</v>
      </c>
      <c r="G5398" s="11" t="s">
        <v>24</v>
      </c>
      <c r="H5398" s="11" t="s">
        <v>24</v>
      </c>
      <c r="I5398" s="11" t="s">
        <v>35</v>
      </c>
      <c r="J5398" s="11">
        <v>15</v>
      </c>
      <c r="K5398" s="12">
        <v>0.4722047312453781</v>
      </c>
      <c r="L5398" s="13">
        <v>0</v>
      </c>
      <c r="M5398" s="14">
        <f t="shared" si="759"/>
        <v>0</v>
      </c>
      <c r="N5398" s="15">
        <f t="shared" si="760"/>
        <v>2.5</v>
      </c>
      <c r="O5398" s="14">
        <f t="shared" si="761"/>
        <v>1</v>
      </c>
      <c r="P5398" s="15" t="s">
        <v>25</v>
      </c>
      <c r="Q5398" s="14" t="str">
        <f t="shared" si="762"/>
        <v>No</v>
      </c>
      <c r="R5398" s="15">
        <f t="shared" si="763"/>
        <v>0</v>
      </c>
      <c r="S5398" s="14">
        <f t="shared" si="764"/>
        <v>1</v>
      </c>
      <c r="T5398" s="15">
        <f t="shared" si="765"/>
        <v>2653</v>
      </c>
    </row>
    <row r="5399" spans="1:20" x14ac:dyDescent="0.2">
      <c r="A5399" s="11"/>
      <c r="B5399" s="11" t="s">
        <v>28</v>
      </c>
      <c r="C5399" s="11" t="s">
        <v>45</v>
      </c>
      <c r="D5399" s="11">
        <v>1960</v>
      </c>
      <c r="E5399" s="11" t="s">
        <v>30</v>
      </c>
      <c r="F5399" s="11">
        <v>50</v>
      </c>
      <c r="G5399" s="11" t="s">
        <v>24</v>
      </c>
      <c r="H5399" s="11" t="s">
        <v>24</v>
      </c>
      <c r="I5399" s="11" t="s">
        <v>35</v>
      </c>
      <c r="J5399" s="11">
        <v>15</v>
      </c>
      <c r="K5399" s="12">
        <v>3.8138175087822405E-2</v>
      </c>
      <c r="L5399" s="13">
        <v>0</v>
      </c>
      <c r="M5399" s="14">
        <f t="shared" si="759"/>
        <v>0</v>
      </c>
      <c r="N5399" s="15">
        <f t="shared" si="760"/>
        <v>2.5</v>
      </c>
      <c r="O5399" s="14">
        <f t="shared" si="761"/>
        <v>1</v>
      </c>
      <c r="P5399" s="15" t="s">
        <v>25</v>
      </c>
      <c r="Q5399" s="14" t="str">
        <f t="shared" si="762"/>
        <v>No</v>
      </c>
      <c r="R5399" s="15">
        <f t="shared" si="763"/>
        <v>0</v>
      </c>
      <c r="S5399" s="14">
        <f t="shared" si="764"/>
        <v>1</v>
      </c>
      <c r="T5399" s="15">
        <f t="shared" si="765"/>
        <v>2653</v>
      </c>
    </row>
    <row r="5400" spans="1:20" x14ac:dyDescent="0.2">
      <c r="A5400" s="11"/>
      <c r="B5400" s="11" t="s">
        <v>52</v>
      </c>
      <c r="C5400" s="11" t="s">
        <v>45</v>
      </c>
      <c r="D5400" s="11">
        <v>1960</v>
      </c>
      <c r="E5400" s="11" t="s">
        <v>30</v>
      </c>
      <c r="F5400" s="11">
        <v>50</v>
      </c>
      <c r="G5400" s="11" t="s">
        <v>24</v>
      </c>
      <c r="H5400" s="11" t="s">
        <v>24</v>
      </c>
      <c r="I5400" s="11" t="s">
        <v>35</v>
      </c>
      <c r="J5400" s="11">
        <v>15</v>
      </c>
      <c r="K5400" s="12">
        <v>0.358627067936796</v>
      </c>
      <c r="L5400" s="13">
        <v>0</v>
      </c>
      <c r="M5400" s="14">
        <f t="shared" si="759"/>
        <v>0</v>
      </c>
      <c r="N5400" s="15">
        <f t="shared" si="760"/>
        <v>2.5</v>
      </c>
      <c r="O5400" s="14">
        <f t="shared" si="761"/>
        <v>1</v>
      </c>
      <c r="P5400" s="15" t="s">
        <v>25</v>
      </c>
      <c r="Q5400" s="14" t="str">
        <f t="shared" si="762"/>
        <v>No</v>
      </c>
      <c r="R5400" s="15">
        <f t="shared" si="763"/>
        <v>0</v>
      </c>
      <c r="S5400" s="14">
        <f t="shared" si="764"/>
        <v>1</v>
      </c>
      <c r="T5400" s="15">
        <f t="shared" si="765"/>
        <v>2653</v>
      </c>
    </row>
    <row r="5401" spans="1:20" x14ac:dyDescent="0.2">
      <c r="A5401" s="11"/>
      <c r="B5401" s="11" t="s">
        <v>38</v>
      </c>
      <c r="C5401" s="11" t="s">
        <v>45</v>
      </c>
      <c r="D5401" s="11">
        <v>1960</v>
      </c>
      <c r="E5401" s="11" t="s">
        <v>30</v>
      </c>
      <c r="F5401" s="11">
        <v>50</v>
      </c>
      <c r="G5401" s="11" t="s">
        <v>24</v>
      </c>
      <c r="H5401" s="11" t="s">
        <v>24</v>
      </c>
      <c r="I5401" s="11" t="s">
        <v>31</v>
      </c>
      <c r="J5401" s="11">
        <v>15</v>
      </c>
      <c r="K5401" s="12">
        <v>6.0609428740985916</v>
      </c>
      <c r="L5401" s="13">
        <v>1.0779279279279279</v>
      </c>
      <c r="M5401" s="14">
        <f t="shared" si="759"/>
        <v>0.35930930930930932</v>
      </c>
      <c r="N5401" s="15">
        <f t="shared" si="760"/>
        <v>2.5</v>
      </c>
      <c r="O5401" s="14">
        <f t="shared" si="761"/>
        <v>0.85627627627627634</v>
      </c>
      <c r="P5401" s="15" t="s">
        <v>25</v>
      </c>
      <c r="Q5401" s="14" t="str">
        <f t="shared" si="762"/>
        <v>No</v>
      </c>
      <c r="R5401" s="15">
        <f t="shared" si="763"/>
        <v>59.282741443549284</v>
      </c>
      <c r="S5401" s="14">
        <f t="shared" si="764"/>
        <v>1</v>
      </c>
      <c r="T5401" s="15">
        <f t="shared" si="765"/>
        <v>2374</v>
      </c>
    </row>
    <row r="5402" spans="1:20" x14ac:dyDescent="0.2">
      <c r="A5402" s="11"/>
      <c r="B5402" s="11" t="s">
        <v>32</v>
      </c>
      <c r="C5402" s="11" t="s">
        <v>45</v>
      </c>
      <c r="D5402" s="11">
        <v>1960</v>
      </c>
      <c r="E5402" s="11" t="s">
        <v>30</v>
      </c>
      <c r="F5402" s="11">
        <v>50</v>
      </c>
      <c r="G5402" s="11" t="s">
        <v>24</v>
      </c>
      <c r="H5402" s="11" t="s">
        <v>24</v>
      </c>
      <c r="I5402" s="11" t="s">
        <v>31</v>
      </c>
      <c r="J5402" s="11">
        <v>15</v>
      </c>
      <c r="K5402" s="12">
        <v>1.9995824934045485</v>
      </c>
      <c r="L5402" s="13">
        <v>3.1707036658038885</v>
      </c>
      <c r="M5402" s="14">
        <f t="shared" si="759"/>
        <v>1.0569012219346294</v>
      </c>
      <c r="N5402" s="15">
        <f t="shared" si="760"/>
        <v>2.5</v>
      </c>
      <c r="O5402" s="14">
        <f t="shared" si="761"/>
        <v>0.57723951122614825</v>
      </c>
      <c r="P5402" s="15" t="s">
        <v>25</v>
      </c>
      <c r="Q5402" s="14" t="str">
        <f t="shared" si="762"/>
        <v>No</v>
      </c>
      <c r="R5402" s="15">
        <f t="shared" si="763"/>
        <v>528.56094980863622</v>
      </c>
      <c r="S5402" s="14">
        <f t="shared" si="764"/>
        <v>4</v>
      </c>
      <c r="T5402" s="15">
        <f t="shared" si="765"/>
        <v>739</v>
      </c>
    </row>
    <row r="5403" spans="1:20" x14ac:dyDescent="0.2">
      <c r="A5403" s="11"/>
      <c r="B5403" s="11" t="s">
        <v>28</v>
      </c>
      <c r="C5403" s="11" t="s">
        <v>45</v>
      </c>
      <c r="D5403" s="11">
        <v>1960</v>
      </c>
      <c r="E5403" s="11" t="s">
        <v>30</v>
      </c>
      <c r="F5403" s="11">
        <v>50</v>
      </c>
      <c r="G5403" s="11" t="s">
        <v>24</v>
      </c>
      <c r="H5403" s="11" t="s">
        <v>24</v>
      </c>
      <c r="I5403" s="11" t="s">
        <v>31</v>
      </c>
      <c r="J5403" s="11">
        <v>15</v>
      </c>
      <c r="K5403" s="12">
        <v>6.2016807128583004E-3</v>
      </c>
      <c r="L5403" s="13">
        <v>0</v>
      </c>
      <c r="M5403" s="14">
        <f t="shared" si="759"/>
        <v>0</v>
      </c>
      <c r="N5403" s="15">
        <f t="shared" si="760"/>
        <v>2.5</v>
      </c>
      <c r="O5403" s="14">
        <f t="shared" si="761"/>
        <v>1</v>
      </c>
      <c r="P5403" s="15" t="s">
        <v>25</v>
      </c>
      <c r="Q5403" s="14" t="str">
        <f t="shared" si="762"/>
        <v>No</v>
      </c>
      <c r="R5403" s="15">
        <f t="shared" si="763"/>
        <v>0</v>
      </c>
      <c r="S5403" s="14">
        <f t="shared" si="764"/>
        <v>1</v>
      </c>
      <c r="T5403" s="15">
        <f t="shared" si="765"/>
        <v>2653</v>
      </c>
    </row>
    <row r="5404" spans="1:20" x14ac:dyDescent="0.2">
      <c r="A5404" s="11"/>
      <c r="B5404" s="11" t="s">
        <v>52</v>
      </c>
      <c r="C5404" s="11" t="s">
        <v>45</v>
      </c>
      <c r="D5404" s="11">
        <v>1960</v>
      </c>
      <c r="E5404" s="11" t="s">
        <v>30</v>
      </c>
      <c r="F5404" s="11">
        <v>50</v>
      </c>
      <c r="G5404" s="11" t="s">
        <v>24</v>
      </c>
      <c r="H5404" s="11" t="s">
        <v>24</v>
      </c>
      <c r="I5404" s="11" t="s">
        <v>31</v>
      </c>
      <c r="J5404" s="11">
        <v>15</v>
      </c>
      <c r="K5404" s="12">
        <v>1.412677238891755</v>
      </c>
      <c r="L5404" s="13">
        <v>0</v>
      </c>
      <c r="M5404" s="14">
        <f t="shared" si="759"/>
        <v>0</v>
      </c>
      <c r="N5404" s="15">
        <f t="shared" si="760"/>
        <v>2.5</v>
      </c>
      <c r="O5404" s="14">
        <f t="shared" si="761"/>
        <v>1</v>
      </c>
      <c r="P5404" s="15" t="s">
        <v>25</v>
      </c>
      <c r="Q5404" s="14" t="str">
        <f t="shared" si="762"/>
        <v>No</v>
      </c>
      <c r="R5404" s="15">
        <f t="shared" si="763"/>
        <v>0</v>
      </c>
      <c r="S5404" s="14">
        <f t="shared" si="764"/>
        <v>1</v>
      </c>
      <c r="T5404" s="15">
        <f t="shared" si="765"/>
        <v>2653</v>
      </c>
    </row>
    <row r="5405" spans="1:20" x14ac:dyDescent="0.2">
      <c r="A5405" s="11"/>
      <c r="B5405" s="11" t="s">
        <v>38</v>
      </c>
      <c r="C5405" s="11" t="s">
        <v>45</v>
      </c>
      <c r="D5405" s="11">
        <v>1960</v>
      </c>
      <c r="E5405" s="11" t="s">
        <v>30</v>
      </c>
      <c r="F5405" s="11">
        <v>100</v>
      </c>
      <c r="G5405" s="11" t="s">
        <v>24</v>
      </c>
      <c r="H5405" s="11" t="s">
        <v>24</v>
      </c>
      <c r="I5405" s="11" t="s">
        <v>36</v>
      </c>
      <c r="J5405" s="11">
        <v>15</v>
      </c>
      <c r="K5405" s="12">
        <v>6.652880318585272E-2</v>
      </c>
      <c r="L5405" s="13">
        <v>0</v>
      </c>
      <c r="M5405" s="14">
        <f t="shared" si="759"/>
        <v>0</v>
      </c>
      <c r="N5405" s="15">
        <f t="shared" si="760"/>
        <v>2.5</v>
      </c>
      <c r="O5405" s="14">
        <f t="shared" si="761"/>
        <v>1</v>
      </c>
      <c r="P5405" s="15" t="s">
        <v>25</v>
      </c>
      <c r="Q5405" s="14" t="str">
        <f t="shared" si="762"/>
        <v>No</v>
      </c>
      <c r="R5405" s="15">
        <f t="shared" si="763"/>
        <v>0</v>
      </c>
      <c r="S5405" s="14">
        <f t="shared" si="764"/>
        <v>1</v>
      </c>
      <c r="T5405" s="15">
        <f t="shared" si="765"/>
        <v>2653</v>
      </c>
    </row>
    <row r="5406" spans="1:20" x14ac:dyDescent="0.2">
      <c r="A5406" s="11"/>
      <c r="B5406" s="11" t="s">
        <v>52</v>
      </c>
      <c r="C5406" s="11" t="s">
        <v>45</v>
      </c>
      <c r="D5406" s="11">
        <v>1960</v>
      </c>
      <c r="E5406" s="11" t="s">
        <v>30</v>
      </c>
      <c r="F5406" s="11">
        <v>100</v>
      </c>
      <c r="G5406" s="11" t="s">
        <v>24</v>
      </c>
      <c r="H5406" s="11" t="s">
        <v>24</v>
      </c>
      <c r="I5406" s="11" t="s">
        <v>36</v>
      </c>
      <c r="J5406" s="11">
        <v>15</v>
      </c>
      <c r="K5406" s="12">
        <v>3.6405388828526426E-3</v>
      </c>
      <c r="L5406" s="13">
        <v>0</v>
      </c>
      <c r="M5406" s="14">
        <f t="shared" si="759"/>
        <v>0</v>
      </c>
      <c r="N5406" s="15">
        <f t="shared" si="760"/>
        <v>2.5</v>
      </c>
      <c r="O5406" s="14">
        <f t="shared" si="761"/>
        <v>1</v>
      </c>
      <c r="P5406" s="15" t="s">
        <v>25</v>
      </c>
      <c r="Q5406" s="14" t="str">
        <f t="shared" si="762"/>
        <v>No</v>
      </c>
      <c r="R5406" s="15">
        <f t="shared" si="763"/>
        <v>0</v>
      </c>
      <c r="S5406" s="14">
        <f t="shared" si="764"/>
        <v>1</v>
      </c>
      <c r="T5406" s="15">
        <f t="shared" si="765"/>
        <v>2653</v>
      </c>
    </row>
    <row r="5407" spans="1:20" x14ac:dyDescent="0.2">
      <c r="A5407" s="11"/>
      <c r="B5407" s="11" t="s">
        <v>38</v>
      </c>
      <c r="C5407" s="11" t="s">
        <v>45</v>
      </c>
      <c r="D5407" s="11">
        <v>1960</v>
      </c>
      <c r="E5407" s="11" t="s">
        <v>30</v>
      </c>
      <c r="F5407" s="11">
        <v>100</v>
      </c>
      <c r="G5407" s="11" t="s">
        <v>24</v>
      </c>
      <c r="H5407" s="11" t="s">
        <v>24</v>
      </c>
      <c r="I5407" s="11" t="s">
        <v>33</v>
      </c>
      <c r="J5407" s="11">
        <v>15</v>
      </c>
      <c r="K5407" s="12">
        <v>4.2113689379413808</v>
      </c>
      <c r="L5407" s="13">
        <v>3.2482628561575932</v>
      </c>
      <c r="M5407" s="14">
        <f t="shared" si="759"/>
        <v>1.0827542853858645</v>
      </c>
      <c r="N5407" s="15">
        <f t="shared" si="760"/>
        <v>2.5</v>
      </c>
      <c r="O5407" s="14">
        <f t="shared" si="761"/>
        <v>0.56689828584565416</v>
      </c>
      <c r="P5407" s="15" t="s">
        <v>25</v>
      </c>
      <c r="Q5407" s="14" t="str">
        <f t="shared" si="762"/>
        <v>No</v>
      </c>
      <c r="R5407" s="15">
        <f t="shared" si="763"/>
        <v>257.10269067880358</v>
      </c>
      <c r="S5407" s="14">
        <f t="shared" si="764"/>
        <v>3</v>
      </c>
      <c r="T5407" s="15">
        <f t="shared" si="765"/>
        <v>1349</v>
      </c>
    </row>
    <row r="5408" spans="1:20" x14ac:dyDescent="0.2">
      <c r="A5408" s="11"/>
      <c r="B5408" s="11" t="s">
        <v>32</v>
      </c>
      <c r="C5408" s="11" t="s">
        <v>45</v>
      </c>
      <c r="D5408" s="11">
        <v>1960</v>
      </c>
      <c r="E5408" s="11" t="s">
        <v>30</v>
      </c>
      <c r="F5408" s="11">
        <v>100</v>
      </c>
      <c r="G5408" s="11" t="s">
        <v>24</v>
      </c>
      <c r="H5408" s="11" t="s">
        <v>24</v>
      </c>
      <c r="I5408" s="11" t="s">
        <v>33</v>
      </c>
      <c r="J5408" s="11">
        <v>15</v>
      </c>
      <c r="K5408" s="12">
        <v>0.49295461496714926</v>
      </c>
      <c r="L5408" s="13">
        <v>0</v>
      </c>
      <c r="M5408" s="14">
        <f t="shared" si="759"/>
        <v>0</v>
      </c>
      <c r="N5408" s="15">
        <f t="shared" si="760"/>
        <v>2.5</v>
      </c>
      <c r="O5408" s="14">
        <f t="shared" si="761"/>
        <v>1</v>
      </c>
      <c r="P5408" s="15" t="s">
        <v>25</v>
      </c>
      <c r="Q5408" s="14" t="str">
        <f t="shared" si="762"/>
        <v>No</v>
      </c>
      <c r="R5408" s="15">
        <f t="shared" si="763"/>
        <v>0</v>
      </c>
      <c r="S5408" s="14">
        <f t="shared" si="764"/>
        <v>1</v>
      </c>
      <c r="T5408" s="15">
        <f t="shared" si="765"/>
        <v>2653</v>
      </c>
    </row>
    <row r="5409" spans="1:20" x14ac:dyDescent="0.2">
      <c r="A5409" s="11"/>
      <c r="B5409" s="11" t="s">
        <v>52</v>
      </c>
      <c r="C5409" s="11" t="s">
        <v>45</v>
      </c>
      <c r="D5409" s="11">
        <v>1960</v>
      </c>
      <c r="E5409" s="11" t="s">
        <v>30</v>
      </c>
      <c r="F5409" s="11">
        <v>100</v>
      </c>
      <c r="G5409" s="11" t="s">
        <v>24</v>
      </c>
      <c r="H5409" s="11" t="s">
        <v>24</v>
      </c>
      <c r="I5409" s="11" t="s">
        <v>33</v>
      </c>
      <c r="J5409" s="11">
        <v>15</v>
      </c>
      <c r="K5409" s="12">
        <v>0.25195917535975287</v>
      </c>
      <c r="L5409" s="13">
        <v>0</v>
      </c>
      <c r="M5409" s="14">
        <f t="shared" si="759"/>
        <v>0</v>
      </c>
      <c r="N5409" s="15">
        <f t="shared" si="760"/>
        <v>2.5</v>
      </c>
      <c r="O5409" s="14">
        <f t="shared" si="761"/>
        <v>1</v>
      </c>
      <c r="P5409" s="15" t="s">
        <v>25</v>
      </c>
      <c r="Q5409" s="14" t="str">
        <f t="shared" si="762"/>
        <v>No</v>
      </c>
      <c r="R5409" s="15">
        <f t="shared" si="763"/>
        <v>0</v>
      </c>
      <c r="S5409" s="14">
        <f t="shared" si="764"/>
        <v>1</v>
      </c>
      <c r="T5409" s="15">
        <f t="shared" si="765"/>
        <v>2653</v>
      </c>
    </row>
    <row r="5410" spans="1:20" x14ac:dyDescent="0.2">
      <c r="A5410" s="11"/>
      <c r="B5410" s="11" t="s">
        <v>38</v>
      </c>
      <c r="C5410" s="11" t="s">
        <v>45</v>
      </c>
      <c r="D5410" s="11">
        <v>1960</v>
      </c>
      <c r="E5410" s="11" t="s">
        <v>30</v>
      </c>
      <c r="F5410" s="11">
        <v>100</v>
      </c>
      <c r="G5410" s="11" t="s">
        <v>24</v>
      </c>
      <c r="H5410" s="11" t="s">
        <v>24</v>
      </c>
      <c r="I5410" s="11" t="s">
        <v>35</v>
      </c>
      <c r="J5410" s="11">
        <v>15</v>
      </c>
      <c r="K5410" s="12">
        <v>8.8177763886783996E-3</v>
      </c>
      <c r="L5410" s="13">
        <v>0</v>
      </c>
      <c r="M5410" s="14">
        <f t="shared" si="759"/>
        <v>0</v>
      </c>
      <c r="N5410" s="15">
        <f t="shared" si="760"/>
        <v>2.5</v>
      </c>
      <c r="O5410" s="14">
        <f t="shared" si="761"/>
        <v>1</v>
      </c>
      <c r="P5410" s="15" t="s">
        <v>25</v>
      </c>
      <c r="Q5410" s="14" t="str">
        <f t="shared" si="762"/>
        <v>No</v>
      </c>
      <c r="R5410" s="15">
        <f t="shared" si="763"/>
        <v>0</v>
      </c>
      <c r="S5410" s="14">
        <f t="shared" si="764"/>
        <v>1</v>
      </c>
      <c r="T5410" s="15">
        <f t="shared" si="765"/>
        <v>2653</v>
      </c>
    </row>
    <row r="5411" spans="1:20" x14ac:dyDescent="0.2">
      <c r="A5411" s="11"/>
      <c r="B5411" s="11" t="s">
        <v>32</v>
      </c>
      <c r="C5411" s="11" t="s">
        <v>45</v>
      </c>
      <c r="D5411" s="11">
        <v>1960</v>
      </c>
      <c r="E5411" s="11" t="s">
        <v>30</v>
      </c>
      <c r="F5411" s="11">
        <v>100</v>
      </c>
      <c r="G5411" s="11" t="s">
        <v>24</v>
      </c>
      <c r="H5411" s="11" t="s">
        <v>24</v>
      </c>
      <c r="I5411" s="11" t="s">
        <v>35</v>
      </c>
      <c r="J5411" s="11">
        <v>15</v>
      </c>
      <c r="K5411" s="12">
        <v>5.4763341094609987E-2</v>
      </c>
      <c r="L5411" s="13">
        <v>0</v>
      </c>
      <c r="M5411" s="14">
        <f t="shared" si="759"/>
        <v>0</v>
      </c>
      <c r="N5411" s="15">
        <f t="shared" si="760"/>
        <v>2.5</v>
      </c>
      <c r="O5411" s="14">
        <f t="shared" si="761"/>
        <v>1</v>
      </c>
      <c r="P5411" s="15" t="s">
        <v>25</v>
      </c>
      <c r="Q5411" s="14" t="str">
        <f t="shared" si="762"/>
        <v>No</v>
      </c>
      <c r="R5411" s="15">
        <f t="shared" si="763"/>
        <v>0</v>
      </c>
      <c r="S5411" s="14">
        <f t="shared" si="764"/>
        <v>1</v>
      </c>
      <c r="T5411" s="15">
        <f t="shared" si="765"/>
        <v>2653</v>
      </c>
    </row>
    <row r="5412" spans="1:20" x14ac:dyDescent="0.2">
      <c r="A5412" s="11"/>
      <c r="B5412" s="11" t="s">
        <v>38</v>
      </c>
      <c r="C5412" s="11" t="s">
        <v>45</v>
      </c>
      <c r="D5412" s="11">
        <v>1960</v>
      </c>
      <c r="E5412" s="11" t="s">
        <v>30</v>
      </c>
      <c r="F5412" s="11">
        <v>100</v>
      </c>
      <c r="G5412" s="11" t="s">
        <v>24</v>
      </c>
      <c r="H5412" s="11" t="s">
        <v>24</v>
      </c>
      <c r="I5412" s="11" t="s">
        <v>31</v>
      </c>
      <c r="J5412" s="11">
        <v>15</v>
      </c>
      <c r="K5412" s="12">
        <v>7.3653791679664273</v>
      </c>
      <c r="L5412" s="13">
        <v>1.0851674641148326</v>
      </c>
      <c r="M5412" s="14">
        <f t="shared" si="759"/>
        <v>0.3617224880382775</v>
      </c>
      <c r="N5412" s="15">
        <f t="shared" si="760"/>
        <v>2.5</v>
      </c>
      <c r="O5412" s="14">
        <f t="shared" si="761"/>
        <v>0.85531100478468902</v>
      </c>
      <c r="P5412" s="15" t="s">
        <v>25</v>
      </c>
      <c r="Q5412" s="14" t="str">
        <f t="shared" si="762"/>
        <v>No</v>
      </c>
      <c r="R5412" s="15">
        <f t="shared" si="763"/>
        <v>49.111183523515557</v>
      </c>
      <c r="S5412" s="14">
        <f t="shared" si="764"/>
        <v>1</v>
      </c>
      <c r="T5412" s="15">
        <f t="shared" si="765"/>
        <v>2427</v>
      </c>
    </row>
    <row r="5413" spans="1:20" x14ac:dyDescent="0.2">
      <c r="A5413" s="11"/>
      <c r="B5413" s="11" t="s">
        <v>32</v>
      </c>
      <c r="C5413" s="11" t="s">
        <v>45</v>
      </c>
      <c r="D5413" s="11">
        <v>1960</v>
      </c>
      <c r="E5413" s="11" t="s">
        <v>30</v>
      </c>
      <c r="F5413" s="11">
        <v>100</v>
      </c>
      <c r="G5413" s="11" t="s">
        <v>24</v>
      </c>
      <c r="H5413" s="11" t="s">
        <v>24</v>
      </c>
      <c r="I5413" s="11" t="s">
        <v>31</v>
      </c>
      <c r="J5413" s="11">
        <v>15</v>
      </c>
      <c r="K5413" s="12">
        <v>0.45022013011660383</v>
      </c>
      <c r="L5413" s="13">
        <v>0</v>
      </c>
      <c r="M5413" s="14">
        <f t="shared" si="759"/>
        <v>0</v>
      </c>
      <c r="N5413" s="15">
        <f t="shared" si="760"/>
        <v>2.5</v>
      </c>
      <c r="O5413" s="14">
        <f t="shared" si="761"/>
        <v>1</v>
      </c>
      <c r="P5413" s="15" t="s">
        <v>25</v>
      </c>
      <c r="Q5413" s="14" t="str">
        <f t="shared" si="762"/>
        <v>No</v>
      </c>
      <c r="R5413" s="15">
        <f t="shared" si="763"/>
        <v>0</v>
      </c>
      <c r="S5413" s="14">
        <f t="shared" si="764"/>
        <v>1</v>
      </c>
      <c r="T5413" s="15">
        <f t="shared" si="765"/>
        <v>2653</v>
      </c>
    </row>
    <row r="5414" spans="1:20" x14ac:dyDescent="0.2">
      <c r="A5414" s="11"/>
      <c r="B5414" s="11" t="s">
        <v>28</v>
      </c>
      <c r="C5414" s="11" t="s">
        <v>45</v>
      </c>
      <c r="D5414" s="11">
        <v>1960</v>
      </c>
      <c r="E5414" s="11" t="s">
        <v>30</v>
      </c>
      <c r="F5414" s="11">
        <v>100</v>
      </c>
      <c r="G5414" s="11" t="s">
        <v>24</v>
      </c>
      <c r="H5414" s="11" t="s">
        <v>24</v>
      </c>
      <c r="I5414" s="11" t="s">
        <v>31</v>
      </c>
      <c r="J5414" s="11">
        <v>15</v>
      </c>
      <c r="K5414" s="12">
        <v>4.62938820998507E-3</v>
      </c>
      <c r="L5414" s="13">
        <v>0</v>
      </c>
      <c r="M5414" s="14">
        <f t="shared" si="759"/>
        <v>0</v>
      </c>
      <c r="N5414" s="15">
        <f t="shared" si="760"/>
        <v>2.5</v>
      </c>
      <c r="O5414" s="14">
        <f t="shared" si="761"/>
        <v>1</v>
      </c>
      <c r="P5414" s="15" t="s">
        <v>25</v>
      </c>
      <c r="Q5414" s="14" t="str">
        <f t="shared" si="762"/>
        <v>No</v>
      </c>
      <c r="R5414" s="15">
        <f t="shared" si="763"/>
        <v>0</v>
      </c>
      <c r="S5414" s="14">
        <f t="shared" si="764"/>
        <v>1</v>
      </c>
      <c r="T5414" s="15">
        <f t="shared" si="765"/>
        <v>2653</v>
      </c>
    </row>
    <row r="5415" spans="1:20" x14ac:dyDescent="0.2">
      <c r="A5415" s="11"/>
      <c r="B5415" s="11" t="s">
        <v>52</v>
      </c>
      <c r="C5415" s="11" t="s">
        <v>45</v>
      </c>
      <c r="D5415" s="11">
        <v>1960</v>
      </c>
      <c r="E5415" s="11" t="s">
        <v>30</v>
      </c>
      <c r="F5415" s="11">
        <v>100</v>
      </c>
      <c r="G5415" s="11" t="s">
        <v>24</v>
      </c>
      <c r="H5415" s="11" t="s">
        <v>24</v>
      </c>
      <c r="I5415" s="11" t="s">
        <v>31</v>
      </c>
      <c r="J5415" s="11">
        <v>15</v>
      </c>
      <c r="K5415" s="12">
        <v>4.4401842194206429</v>
      </c>
      <c r="L5415" s="13">
        <v>1.0779279279279279</v>
      </c>
      <c r="M5415" s="14">
        <f t="shared" si="759"/>
        <v>0.35930930930930932</v>
      </c>
      <c r="N5415" s="15">
        <f t="shared" si="760"/>
        <v>2.5</v>
      </c>
      <c r="O5415" s="14">
        <f t="shared" si="761"/>
        <v>0.85627627627627634</v>
      </c>
      <c r="P5415" s="15" t="s">
        <v>25</v>
      </c>
      <c r="Q5415" s="14" t="str">
        <f t="shared" si="762"/>
        <v>No</v>
      </c>
      <c r="R5415" s="15">
        <f t="shared" si="763"/>
        <v>80.922162584549739</v>
      </c>
      <c r="S5415" s="14">
        <f t="shared" si="764"/>
        <v>1</v>
      </c>
      <c r="T5415" s="15">
        <f t="shared" si="765"/>
        <v>2260</v>
      </c>
    </row>
    <row r="5416" spans="1:20" x14ac:dyDescent="0.2">
      <c r="A5416" s="11"/>
      <c r="B5416" s="11" t="s">
        <v>38</v>
      </c>
      <c r="C5416" s="11" t="s">
        <v>45</v>
      </c>
      <c r="D5416" s="11">
        <v>1960</v>
      </c>
      <c r="E5416" s="11" t="s">
        <v>30</v>
      </c>
      <c r="F5416" s="11">
        <v>150</v>
      </c>
      <c r="G5416" s="11" t="s">
        <v>24</v>
      </c>
      <c r="H5416" s="11" t="s">
        <v>24</v>
      </c>
      <c r="I5416" s="11" t="s">
        <v>36</v>
      </c>
      <c r="J5416" s="11">
        <v>15</v>
      </c>
      <c r="K5416" s="12">
        <v>0.12332157254650397</v>
      </c>
      <c r="L5416" s="13">
        <v>0</v>
      </c>
      <c r="M5416" s="14">
        <f t="shared" si="759"/>
        <v>0</v>
      </c>
      <c r="N5416" s="15">
        <f t="shared" si="760"/>
        <v>2.5</v>
      </c>
      <c r="O5416" s="14">
        <f t="shared" si="761"/>
        <v>1</v>
      </c>
      <c r="P5416" s="15" t="s">
        <v>25</v>
      </c>
      <c r="Q5416" s="14" t="str">
        <f t="shared" si="762"/>
        <v>No</v>
      </c>
      <c r="R5416" s="15">
        <f t="shared" si="763"/>
        <v>0</v>
      </c>
      <c r="S5416" s="14">
        <f t="shared" si="764"/>
        <v>1</v>
      </c>
      <c r="T5416" s="15">
        <f t="shared" si="765"/>
        <v>2653</v>
      </c>
    </row>
    <row r="5417" spans="1:20" x14ac:dyDescent="0.2">
      <c r="A5417" s="11"/>
      <c r="B5417" s="11" t="s">
        <v>38</v>
      </c>
      <c r="C5417" s="11" t="s">
        <v>45</v>
      </c>
      <c r="D5417" s="11">
        <v>1960</v>
      </c>
      <c r="E5417" s="11" t="s">
        <v>30</v>
      </c>
      <c r="F5417" s="11">
        <v>150</v>
      </c>
      <c r="G5417" s="11" t="s">
        <v>24</v>
      </c>
      <c r="H5417" s="11" t="s">
        <v>24</v>
      </c>
      <c r="I5417" s="11" t="s">
        <v>33</v>
      </c>
      <c r="J5417" s="11">
        <v>15</v>
      </c>
      <c r="K5417" s="12">
        <v>0.25803345149668822</v>
      </c>
      <c r="L5417" s="13">
        <v>0</v>
      </c>
      <c r="M5417" s="14">
        <f t="shared" si="759"/>
        <v>0</v>
      </c>
      <c r="N5417" s="15">
        <f t="shared" si="760"/>
        <v>2.5</v>
      </c>
      <c r="O5417" s="14">
        <f t="shared" si="761"/>
        <v>1</v>
      </c>
      <c r="P5417" s="15" t="s">
        <v>25</v>
      </c>
      <c r="Q5417" s="14" t="str">
        <f t="shared" si="762"/>
        <v>No</v>
      </c>
      <c r="R5417" s="15">
        <f t="shared" si="763"/>
        <v>0</v>
      </c>
      <c r="S5417" s="14">
        <f t="shared" si="764"/>
        <v>1</v>
      </c>
      <c r="T5417" s="15">
        <f t="shared" si="765"/>
        <v>2653</v>
      </c>
    </row>
    <row r="5418" spans="1:20" x14ac:dyDescent="0.2">
      <c r="A5418" s="11"/>
      <c r="B5418" s="11" t="s">
        <v>32</v>
      </c>
      <c r="C5418" s="11" t="s">
        <v>45</v>
      </c>
      <c r="D5418" s="11">
        <v>1960</v>
      </c>
      <c r="E5418" s="11" t="s">
        <v>30</v>
      </c>
      <c r="F5418" s="11">
        <v>150</v>
      </c>
      <c r="G5418" s="11" t="s">
        <v>24</v>
      </c>
      <c r="H5418" s="11" t="s">
        <v>24</v>
      </c>
      <c r="I5418" s="11" t="s">
        <v>33</v>
      </c>
      <c r="J5418" s="11">
        <v>15</v>
      </c>
      <c r="K5418" s="12">
        <v>0.45760900780530134</v>
      </c>
      <c r="L5418" s="13">
        <v>0</v>
      </c>
      <c r="M5418" s="14">
        <f t="shared" si="759"/>
        <v>0</v>
      </c>
      <c r="N5418" s="15">
        <f t="shared" si="760"/>
        <v>2.5</v>
      </c>
      <c r="O5418" s="14">
        <f t="shared" si="761"/>
        <v>1</v>
      </c>
      <c r="P5418" s="15" t="s">
        <v>25</v>
      </c>
      <c r="Q5418" s="14" t="str">
        <f t="shared" si="762"/>
        <v>No</v>
      </c>
      <c r="R5418" s="15">
        <f t="shared" si="763"/>
        <v>0</v>
      </c>
      <c r="S5418" s="14">
        <f t="shared" si="764"/>
        <v>1</v>
      </c>
      <c r="T5418" s="15">
        <f t="shared" si="765"/>
        <v>2653</v>
      </c>
    </row>
    <row r="5419" spans="1:20" x14ac:dyDescent="0.2">
      <c r="A5419" s="11"/>
      <c r="B5419" s="11" t="s">
        <v>52</v>
      </c>
      <c r="C5419" s="11" t="s">
        <v>45</v>
      </c>
      <c r="D5419" s="11">
        <v>1960</v>
      </c>
      <c r="E5419" s="11" t="s">
        <v>30</v>
      </c>
      <c r="F5419" s="11">
        <v>150</v>
      </c>
      <c r="G5419" s="11" t="s">
        <v>24</v>
      </c>
      <c r="H5419" s="11" t="s">
        <v>24</v>
      </c>
      <c r="I5419" s="11" t="s">
        <v>33</v>
      </c>
      <c r="J5419" s="11">
        <v>15</v>
      </c>
      <c r="K5419" s="12">
        <v>0.13522103120677903</v>
      </c>
      <c r="L5419" s="13">
        <v>0</v>
      </c>
      <c r="M5419" s="14">
        <f t="shared" si="759"/>
        <v>0</v>
      </c>
      <c r="N5419" s="15">
        <f t="shared" si="760"/>
        <v>2.5</v>
      </c>
      <c r="O5419" s="14">
        <f t="shared" si="761"/>
        <v>1</v>
      </c>
      <c r="P5419" s="15" t="s">
        <v>25</v>
      </c>
      <c r="Q5419" s="14" t="str">
        <f t="shared" si="762"/>
        <v>No</v>
      </c>
      <c r="R5419" s="15">
        <f t="shared" si="763"/>
        <v>0</v>
      </c>
      <c r="S5419" s="14">
        <f t="shared" si="764"/>
        <v>1</v>
      </c>
      <c r="T5419" s="15">
        <f t="shared" si="765"/>
        <v>2653</v>
      </c>
    </row>
    <row r="5420" spans="1:20" x14ac:dyDescent="0.2">
      <c r="A5420" s="11"/>
      <c r="B5420" s="11" t="s">
        <v>32</v>
      </c>
      <c r="C5420" s="11" t="s">
        <v>45</v>
      </c>
      <c r="D5420" s="11">
        <v>1960</v>
      </c>
      <c r="E5420" s="11" t="s">
        <v>30</v>
      </c>
      <c r="F5420" s="11">
        <v>150</v>
      </c>
      <c r="G5420" s="11" t="s">
        <v>24</v>
      </c>
      <c r="H5420" s="11" t="s">
        <v>24</v>
      </c>
      <c r="I5420" s="11" t="s">
        <v>35</v>
      </c>
      <c r="J5420" s="11">
        <v>15</v>
      </c>
      <c r="K5420" s="12">
        <v>1.8199745140513209E-3</v>
      </c>
      <c r="L5420" s="13">
        <v>0</v>
      </c>
      <c r="M5420" s="14">
        <f t="shared" si="759"/>
        <v>0</v>
      </c>
      <c r="N5420" s="15">
        <f t="shared" si="760"/>
        <v>2.5</v>
      </c>
      <c r="O5420" s="14">
        <f t="shared" si="761"/>
        <v>1</v>
      </c>
      <c r="P5420" s="15" t="s">
        <v>25</v>
      </c>
      <c r="Q5420" s="14" t="str">
        <f t="shared" si="762"/>
        <v>No</v>
      </c>
      <c r="R5420" s="15">
        <f t="shared" si="763"/>
        <v>0</v>
      </c>
      <c r="S5420" s="14">
        <f t="shared" si="764"/>
        <v>1</v>
      </c>
      <c r="T5420" s="15">
        <f t="shared" si="765"/>
        <v>2653</v>
      </c>
    </row>
    <row r="5421" spans="1:20" x14ac:dyDescent="0.2">
      <c r="A5421" s="11"/>
      <c r="B5421" s="11" t="s">
        <v>28</v>
      </c>
      <c r="C5421" s="11" t="s">
        <v>45</v>
      </c>
      <c r="D5421" s="11">
        <v>1960</v>
      </c>
      <c r="E5421" s="11" t="s">
        <v>30</v>
      </c>
      <c r="F5421" s="11">
        <v>150</v>
      </c>
      <c r="G5421" s="11" t="s">
        <v>24</v>
      </c>
      <c r="H5421" s="11" t="s">
        <v>24</v>
      </c>
      <c r="I5421" s="11" t="s">
        <v>35</v>
      </c>
      <c r="J5421" s="11">
        <v>15</v>
      </c>
      <c r="K5421" s="12">
        <v>0.46910384869820643</v>
      </c>
      <c r="L5421" s="13">
        <v>0</v>
      </c>
      <c r="M5421" s="14">
        <f t="shared" si="759"/>
        <v>0</v>
      </c>
      <c r="N5421" s="15">
        <f t="shared" si="760"/>
        <v>2.5</v>
      </c>
      <c r="O5421" s="14">
        <f t="shared" si="761"/>
        <v>1</v>
      </c>
      <c r="P5421" s="15" t="s">
        <v>25</v>
      </c>
      <c r="Q5421" s="14" t="str">
        <f t="shared" si="762"/>
        <v>No</v>
      </c>
      <c r="R5421" s="15">
        <f t="shared" si="763"/>
        <v>0</v>
      </c>
      <c r="S5421" s="14">
        <f t="shared" si="764"/>
        <v>1</v>
      </c>
      <c r="T5421" s="15">
        <f t="shared" si="765"/>
        <v>2653</v>
      </c>
    </row>
    <row r="5422" spans="1:20" x14ac:dyDescent="0.2">
      <c r="A5422" s="11"/>
      <c r="B5422" s="11" t="s">
        <v>38</v>
      </c>
      <c r="C5422" s="11" t="s">
        <v>45</v>
      </c>
      <c r="D5422" s="11">
        <v>1960</v>
      </c>
      <c r="E5422" s="11" t="s">
        <v>30</v>
      </c>
      <c r="F5422" s="11">
        <v>150</v>
      </c>
      <c r="G5422" s="11" t="s">
        <v>24</v>
      </c>
      <c r="H5422" s="11" t="s">
        <v>24</v>
      </c>
      <c r="I5422" s="11" t="s">
        <v>31</v>
      </c>
      <c r="J5422" s="11">
        <v>15</v>
      </c>
      <c r="K5422" s="12">
        <v>3.5890151820598892</v>
      </c>
      <c r="L5422" s="13">
        <v>0</v>
      </c>
      <c r="M5422" s="14">
        <f t="shared" si="759"/>
        <v>0</v>
      </c>
      <c r="N5422" s="15">
        <f t="shared" si="760"/>
        <v>2.5</v>
      </c>
      <c r="O5422" s="14">
        <f t="shared" si="761"/>
        <v>1</v>
      </c>
      <c r="P5422" s="15" t="s">
        <v>25</v>
      </c>
      <c r="Q5422" s="14" t="str">
        <f t="shared" si="762"/>
        <v>No</v>
      </c>
      <c r="R5422" s="15">
        <f t="shared" si="763"/>
        <v>0</v>
      </c>
      <c r="S5422" s="14">
        <f t="shared" si="764"/>
        <v>1</v>
      </c>
      <c r="T5422" s="15">
        <f t="shared" si="765"/>
        <v>2653</v>
      </c>
    </row>
    <row r="5423" spans="1:20" x14ac:dyDescent="0.2">
      <c r="A5423" s="11"/>
      <c r="B5423" s="11" t="s">
        <v>32</v>
      </c>
      <c r="C5423" s="11" t="s">
        <v>45</v>
      </c>
      <c r="D5423" s="11">
        <v>1960</v>
      </c>
      <c r="E5423" s="11" t="s">
        <v>30</v>
      </c>
      <c r="F5423" s="11">
        <v>150</v>
      </c>
      <c r="G5423" s="11" t="s">
        <v>24</v>
      </c>
      <c r="H5423" s="11" t="s">
        <v>24</v>
      </c>
      <c r="I5423" s="11" t="s">
        <v>31</v>
      </c>
      <c r="J5423" s="11">
        <v>15</v>
      </c>
      <c r="K5423" s="12">
        <v>0.64836351108552437</v>
      </c>
      <c r="L5423" s="13">
        <v>1.0779279279279279</v>
      </c>
      <c r="M5423" s="14">
        <f t="shared" si="759"/>
        <v>0.35930930930930932</v>
      </c>
      <c r="N5423" s="15">
        <f t="shared" si="760"/>
        <v>2.5</v>
      </c>
      <c r="O5423" s="14">
        <f t="shared" si="761"/>
        <v>0.85627627627627634</v>
      </c>
      <c r="P5423" s="15" t="s">
        <v>25</v>
      </c>
      <c r="Q5423" s="14" t="str">
        <f t="shared" si="762"/>
        <v>No</v>
      </c>
      <c r="R5423" s="15">
        <f t="shared" si="763"/>
        <v>554.17879502153778</v>
      </c>
      <c r="S5423" s="14">
        <f t="shared" si="764"/>
        <v>4</v>
      </c>
      <c r="T5423" s="15">
        <f t="shared" si="765"/>
        <v>711</v>
      </c>
    </row>
    <row r="5424" spans="1:20" x14ac:dyDescent="0.2">
      <c r="A5424" s="11"/>
      <c r="B5424" s="11" t="s">
        <v>28</v>
      </c>
      <c r="C5424" s="11" t="s">
        <v>45</v>
      </c>
      <c r="D5424" s="11">
        <v>1960</v>
      </c>
      <c r="E5424" s="11" t="s">
        <v>30</v>
      </c>
      <c r="F5424" s="11">
        <v>150</v>
      </c>
      <c r="G5424" s="11" t="s">
        <v>24</v>
      </c>
      <c r="H5424" s="11" t="s">
        <v>24</v>
      </c>
      <c r="I5424" s="11" t="s">
        <v>31</v>
      </c>
      <c r="J5424" s="11">
        <v>15</v>
      </c>
      <c r="K5424" s="12">
        <v>0.2796120831471422</v>
      </c>
      <c r="L5424" s="13">
        <v>1.0851674641148326</v>
      </c>
      <c r="M5424" s="14">
        <f t="shared" si="759"/>
        <v>0.3617224880382775</v>
      </c>
      <c r="N5424" s="15">
        <f t="shared" si="760"/>
        <v>2.5</v>
      </c>
      <c r="O5424" s="14">
        <f t="shared" si="761"/>
        <v>0.85531100478468902</v>
      </c>
      <c r="P5424" s="15" t="s">
        <v>25</v>
      </c>
      <c r="Q5424" s="14" t="str">
        <f t="shared" si="762"/>
        <v>No</v>
      </c>
      <c r="R5424" s="15">
        <f t="shared" si="763"/>
        <v>1293.6582853178263</v>
      </c>
      <c r="S5424" s="14">
        <f t="shared" si="764"/>
        <v>5</v>
      </c>
      <c r="T5424" s="15">
        <f t="shared" si="765"/>
        <v>285</v>
      </c>
    </row>
    <row r="5425" spans="1:20" x14ac:dyDescent="0.2">
      <c r="A5425" s="11"/>
      <c r="B5425" s="11" t="s">
        <v>52</v>
      </c>
      <c r="C5425" s="11" t="s">
        <v>45</v>
      </c>
      <c r="D5425" s="11">
        <v>1960</v>
      </c>
      <c r="E5425" s="11" t="s">
        <v>30</v>
      </c>
      <c r="F5425" s="11">
        <v>150</v>
      </c>
      <c r="G5425" s="11" t="s">
        <v>24</v>
      </c>
      <c r="H5425" s="11" t="s">
        <v>24</v>
      </c>
      <c r="I5425" s="11" t="s">
        <v>31</v>
      </c>
      <c r="J5425" s="11">
        <v>15</v>
      </c>
      <c r="K5425" s="12">
        <v>2.2368642268738892</v>
      </c>
      <c r="L5425" s="13">
        <v>1.0779279279279279</v>
      </c>
      <c r="M5425" s="14">
        <f t="shared" si="759"/>
        <v>0.35930930930930932</v>
      </c>
      <c r="N5425" s="15">
        <f t="shared" si="760"/>
        <v>2.5</v>
      </c>
      <c r="O5425" s="14">
        <f t="shared" si="761"/>
        <v>0.85627627627627634</v>
      </c>
      <c r="P5425" s="15" t="s">
        <v>25</v>
      </c>
      <c r="Q5425" s="14" t="str">
        <f t="shared" si="762"/>
        <v>No</v>
      </c>
      <c r="R5425" s="15">
        <f t="shared" si="763"/>
        <v>160.63080851869987</v>
      </c>
      <c r="S5425" s="14">
        <f t="shared" si="764"/>
        <v>2</v>
      </c>
      <c r="T5425" s="15">
        <f t="shared" si="765"/>
        <v>1815</v>
      </c>
    </row>
    <row r="5426" spans="1:20" x14ac:dyDescent="0.2">
      <c r="A5426" s="11"/>
      <c r="B5426" s="11" t="s">
        <v>38</v>
      </c>
      <c r="C5426" s="11" t="s">
        <v>45</v>
      </c>
      <c r="D5426" s="11">
        <v>1960</v>
      </c>
      <c r="E5426" s="11" t="s">
        <v>30</v>
      </c>
      <c r="F5426" s="11">
        <v>200</v>
      </c>
      <c r="G5426" s="11" t="s">
        <v>24</v>
      </c>
      <c r="H5426" s="11" t="s">
        <v>24</v>
      </c>
      <c r="I5426" s="11" t="s">
        <v>36</v>
      </c>
      <c r="J5426" s="11">
        <v>15</v>
      </c>
      <c r="K5426" s="12">
        <v>0.27582542354059264</v>
      </c>
      <c r="L5426" s="13">
        <v>0</v>
      </c>
      <c r="M5426" s="14">
        <f t="shared" si="759"/>
        <v>0</v>
      </c>
      <c r="N5426" s="15">
        <f t="shared" si="760"/>
        <v>2.5</v>
      </c>
      <c r="O5426" s="14">
        <f t="shared" si="761"/>
        <v>1</v>
      </c>
      <c r="P5426" s="15" t="s">
        <v>25</v>
      </c>
      <c r="Q5426" s="14" t="str">
        <f t="shared" si="762"/>
        <v>No</v>
      </c>
      <c r="R5426" s="15">
        <f t="shared" si="763"/>
        <v>0</v>
      </c>
      <c r="S5426" s="14">
        <f t="shared" si="764"/>
        <v>1</v>
      </c>
      <c r="T5426" s="15">
        <f t="shared" si="765"/>
        <v>2653</v>
      </c>
    </row>
    <row r="5427" spans="1:20" x14ac:dyDescent="0.2">
      <c r="A5427" s="11"/>
      <c r="B5427" s="11" t="s">
        <v>38</v>
      </c>
      <c r="C5427" s="11" t="s">
        <v>45</v>
      </c>
      <c r="D5427" s="11">
        <v>1960</v>
      </c>
      <c r="E5427" s="11" t="s">
        <v>30</v>
      </c>
      <c r="F5427" s="11">
        <v>200</v>
      </c>
      <c r="G5427" s="11" t="s">
        <v>24</v>
      </c>
      <c r="H5427" s="11" t="s">
        <v>24</v>
      </c>
      <c r="I5427" s="11" t="s">
        <v>35</v>
      </c>
      <c r="J5427" s="11">
        <v>15</v>
      </c>
      <c r="K5427" s="12">
        <v>0.2557227823088033</v>
      </c>
      <c r="L5427" s="13">
        <v>0</v>
      </c>
      <c r="M5427" s="14">
        <f t="shared" si="759"/>
        <v>0</v>
      </c>
      <c r="N5427" s="15">
        <f t="shared" si="760"/>
        <v>2.5</v>
      </c>
      <c r="O5427" s="14">
        <f t="shared" si="761"/>
        <v>1</v>
      </c>
      <c r="P5427" s="15" t="s">
        <v>25</v>
      </c>
      <c r="Q5427" s="14" t="str">
        <f t="shared" si="762"/>
        <v>No</v>
      </c>
      <c r="R5427" s="15">
        <f t="shared" si="763"/>
        <v>0</v>
      </c>
      <c r="S5427" s="14">
        <f t="shared" si="764"/>
        <v>1</v>
      </c>
      <c r="T5427" s="15">
        <f t="shared" si="765"/>
        <v>2653</v>
      </c>
    </row>
    <row r="5428" spans="1:20" x14ac:dyDescent="0.2">
      <c r="A5428" s="11"/>
      <c r="B5428" s="11" t="s">
        <v>32</v>
      </c>
      <c r="C5428" s="11" t="s">
        <v>45</v>
      </c>
      <c r="D5428" s="11">
        <v>1960</v>
      </c>
      <c r="E5428" s="11" t="s">
        <v>30</v>
      </c>
      <c r="F5428" s="11">
        <v>200</v>
      </c>
      <c r="G5428" s="11" t="s">
        <v>24</v>
      </c>
      <c r="H5428" s="11" t="s">
        <v>24</v>
      </c>
      <c r="I5428" s="11" t="s">
        <v>35</v>
      </c>
      <c r="J5428" s="11">
        <v>15</v>
      </c>
      <c r="K5428" s="12">
        <v>1.0199757474080993</v>
      </c>
      <c r="L5428" s="13">
        <v>0</v>
      </c>
      <c r="M5428" s="14">
        <f t="shared" si="759"/>
        <v>0</v>
      </c>
      <c r="N5428" s="15">
        <f t="shared" si="760"/>
        <v>2.5</v>
      </c>
      <c r="O5428" s="14">
        <f t="shared" si="761"/>
        <v>1</v>
      </c>
      <c r="P5428" s="15" t="s">
        <v>25</v>
      </c>
      <c r="Q5428" s="14" t="str">
        <f t="shared" si="762"/>
        <v>No</v>
      </c>
      <c r="R5428" s="15">
        <f t="shared" si="763"/>
        <v>0</v>
      </c>
      <c r="S5428" s="14">
        <f t="shared" si="764"/>
        <v>1</v>
      </c>
      <c r="T5428" s="15">
        <f t="shared" si="765"/>
        <v>2653</v>
      </c>
    </row>
    <row r="5429" spans="1:20" x14ac:dyDescent="0.2">
      <c r="A5429" s="11"/>
      <c r="B5429" s="11" t="s">
        <v>38</v>
      </c>
      <c r="C5429" s="11" t="s">
        <v>45</v>
      </c>
      <c r="D5429" s="11">
        <v>1960</v>
      </c>
      <c r="E5429" s="11" t="s">
        <v>30</v>
      </c>
      <c r="F5429" s="11">
        <v>200</v>
      </c>
      <c r="G5429" s="11" t="s">
        <v>24</v>
      </c>
      <c r="H5429" s="11" t="s">
        <v>24</v>
      </c>
      <c r="I5429" s="11" t="s">
        <v>31</v>
      </c>
      <c r="J5429" s="11">
        <v>15</v>
      </c>
      <c r="K5429" s="12">
        <v>1.5849963109703371</v>
      </c>
      <c r="L5429" s="13">
        <v>0</v>
      </c>
      <c r="M5429" s="14">
        <f t="shared" si="759"/>
        <v>0</v>
      </c>
      <c r="N5429" s="15">
        <f t="shared" si="760"/>
        <v>2.5</v>
      </c>
      <c r="O5429" s="14">
        <f t="shared" si="761"/>
        <v>1</v>
      </c>
      <c r="P5429" s="15" t="s">
        <v>25</v>
      </c>
      <c r="Q5429" s="14" t="str">
        <f t="shared" si="762"/>
        <v>No</v>
      </c>
      <c r="R5429" s="15">
        <f t="shared" si="763"/>
        <v>0</v>
      </c>
      <c r="S5429" s="14">
        <f t="shared" si="764"/>
        <v>1</v>
      </c>
      <c r="T5429" s="15">
        <f t="shared" si="765"/>
        <v>2653</v>
      </c>
    </row>
    <row r="5430" spans="1:20" x14ac:dyDescent="0.2">
      <c r="A5430" s="11"/>
      <c r="B5430" s="11" t="s">
        <v>32</v>
      </c>
      <c r="C5430" s="11" t="s">
        <v>45</v>
      </c>
      <c r="D5430" s="11">
        <v>1960</v>
      </c>
      <c r="E5430" s="11" t="s">
        <v>30</v>
      </c>
      <c r="F5430" s="11">
        <v>200</v>
      </c>
      <c r="G5430" s="11" t="s">
        <v>24</v>
      </c>
      <c r="H5430" s="11" t="s">
        <v>24</v>
      </c>
      <c r="I5430" s="11" t="s">
        <v>31</v>
      </c>
      <c r="J5430" s="11">
        <v>15</v>
      </c>
      <c r="K5430" s="12">
        <v>0.70428884042803075</v>
      </c>
      <c r="L5430" s="13">
        <v>0</v>
      </c>
      <c r="M5430" s="14">
        <f t="shared" si="759"/>
        <v>0</v>
      </c>
      <c r="N5430" s="15">
        <f t="shared" si="760"/>
        <v>2.5</v>
      </c>
      <c r="O5430" s="14">
        <f t="shared" si="761"/>
        <v>1</v>
      </c>
      <c r="P5430" s="15" t="s">
        <v>25</v>
      </c>
      <c r="Q5430" s="14" t="str">
        <f t="shared" si="762"/>
        <v>No</v>
      </c>
      <c r="R5430" s="15">
        <f t="shared" si="763"/>
        <v>0</v>
      </c>
      <c r="S5430" s="14">
        <f t="shared" si="764"/>
        <v>1</v>
      </c>
      <c r="T5430" s="15">
        <f t="shared" si="765"/>
        <v>2653</v>
      </c>
    </row>
    <row r="5431" spans="1:20" x14ac:dyDescent="0.2">
      <c r="A5431" s="11"/>
      <c r="B5431" s="11" t="s">
        <v>52</v>
      </c>
      <c r="C5431" s="11" t="s">
        <v>45</v>
      </c>
      <c r="D5431" s="11">
        <v>1960</v>
      </c>
      <c r="E5431" s="11" t="s">
        <v>30</v>
      </c>
      <c r="F5431" s="11">
        <v>200</v>
      </c>
      <c r="G5431" s="11" t="s">
        <v>24</v>
      </c>
      <c r="H5431" s="11" t="s">
        <v>24</v>
      </c>
      <c r="I5431" s="11" t="s">
        <v>31</v>
      </c>
      <c r="J5431" s="11">
        <v>15</v>
      </c>
      <c r="K5431" s="12">
        <v>0.15847732311654633</v>
      </c>
      <c r="L5431" s="13">
        <v>0</v>
      </c>
      <c r="M5431" s="14">
        <f t="shared" si="759"/>
        <v>0</v>
      </c>
      <c r="N5431" s="15">
        <f t="shared" si="760"/>
        <v>2.5</v>
      </c>
      <c r="O5431" s="14">
        <f t="shared" si="761"/>
        <v>1</v>
      </c>
      <c r="P5431" s="15" t="s">
        <v>25</v>
      </c>
      <c r="Q5431" s="14" t="str">
        <f t="shared" si="762"/>
        <v>No</v>
      </c>
      <c r="R5431" s="15">
        <f t="shared" si="763"/>
        <v>0</v>
      </c>
      <c r="S5431" s="14">
        <f t="shared" si="764"/>
        <v>1</v>
      </c>
      <c r="T5431" s="15">
        <f t="shared" si="765"/>
        <v>2653</v>
      </c>
    </row>
    <row r="5432" spans="1:20" x14ac:dyDescent="0.2">
      <c r="A5432" s="11"/>
      <c r="B5432" s="11" t="s">
        <v>50</v>
      </c>
      <c r="C5432" s="11" t="s">
        <v>45</v>
      </c>
      <c r="D5432" s="11">
        <v>1960</v>
      </c>
      <c r="E5432" s="11" t="s">
        <v>30</v>
      </c>
      <c r="F5432" s="11">
        <v>200</v>
      </c>
      <c r="G5432" s="11" t="s">
        <v>24</v>
      </c>
      <c r="H5432" s="11" t="s">
        <v>24</v>
      </c>
      <c r="I5432" s="11" t="s">
        <v>31</v>
      </c>
      <c r="J5432" s="11">
        <v>15</v>
      </c>
      <c r="K5432" s="12">
        <v>1.5828717031707293E-3</v>
      </c>
      <c r="L5432" s="13">
        <v>0</v>
      </c>
      <c r="M5432" s="14">
        <f t="shared" si="759"/>
        <v>0</v>
      </c>
      <c r="N5432" s="15">
        <f t="shared" si="760"/>
        <v>2.5</v>
      </c>
      <c r="O5432" s="14">
        <f t="shared" si="761"/>
        <v>1</v>
      </c>
      <c r="P5432" s="15" t="s">
        <v>25</v>
      </c>
      <c r="Q5432" s="14" t="str">
        <f t="shared" si="762"/>
        <v>No</v>
      </c>
      <c r="R5432" s="15">
        <f t="shared" si="763"/>
        <v>0</v>
      </c>
      <c r="S5432" s="14">
        <f t="shared" si="764"/>
        <v>1</v>
      </c>
      <c r="T5432" s="15">
        <f t="shared" si="765"/>
        <v>2653</v>
      </c>
    </row>
    <row r="5433" spans="1:20" x14ac:dyDescent="0.2">
      <c r="A5433" s="11"/>
      <c r="B5433" s="11" t="s">
        <v>38</v>
      </c>
      <c r="C5433" s="11" t="s">
        <v>45</v>
      </c>
      <c r="D5433" s="11">
        <v>1960</v>
      </c>
      <c r="E5433" s="11" t="s">
        <v>30</v>
      </c>
      <c r="F5433" s="11">
        <v>250</v>
      </c>
      <c r="G5433" s="11" t="s">
        <v>24</v>
      </c>
      <c r="H5433" s="11" t="s">
        <v>24</v>
      </c>
      <c r="I5433" s="11" t="s">
        <v>33</v>
      </c>
      <c r="J5433" s="11">
        <v>15</v>
      </c>
      <c r="K5433" s="12">
        <v>2.5399436545944652E-3</v>
      </c>
      <c r="L5433" s="13">
        <v>0</v>
      </c>
      <c r="M5433" s="14">
        <f t="shared" si="759"/>
        <v>0</v>
      </c>
      <c r="N5433" s="15">
        <f t="shared" si="760"/>
        <v>2.5</v>
      </c>
      <c r="O5433" s="14">
        <f t="shared" si="761"/>
        <v>1</v>
      </c>
      <c r="P5433" s="15" t="s">
        <v>25</v>
      </c>
      <c r="Q5433" s="14" t="str">
        <f t="shared" si="762"/>
        <v>No</v>
      </c>
      <c r="R5433" s="15">
        <f t="shared" si="763"/>
        <v>0</v>
      </c>
      <c r="S5433" s="14">
        <f t="shared" si="764"/>
        <v>1</v>
      </c>
      <c r="T5433" s="15">
        <f t="shared" si="765"/>
        <v>2653</v>
      </c>
    </row>
    <row r="5434" spans="1:20" x14ac:dyDescent="0.2">
      <c r="A5434" s="11"/>
      <c r="B5434" s="11" t="s">
        <v>52</v>
      </c>
      <c r="C5434" s="11" t="s">
        <v>45</v>
      </c>
      <c r="D5434" s="11">
        <v>1960</v>
      </c>
      <c r="E5434" s="11" t="s">
        <v>30</v>
      </c>
      <c r="F5434" s="11">
        <v>250</v>
      </c>
      <c r="G5434" s="11" t="s">
        <v>24</v>
      </c>
      <c r="H5434" s="11" t="s">
        <v>24</v>
      </c>
      <c r="I5434" s="11" t="s">
        <v>31</v>
      </c>
      <c r="J5434" s="11">
        <v>15</v>
      </c>
      <c r="K5434" s="12">
        <v>7.618548425098251E-2</v>
      </c>
      <c r="L5434" s="13">
        <v>0</v>
      </c>
      <c r="M5434" s="14">
        <f t="shared" si="759"/>
        <v>0</v>
      </c>
      <c r="N5434" s="15">
        <f t="shared" si="760"/>
        <v>2.5</v>
      </c>
      <c r="O5434" s="14">
        <f t="shared" si="761"/>
        <v>1</v>
      </c>
      <c r="P5434" s="15" t="s">
        <v>25</v>
      </c>
      <c r="Q5434" s="14" t="str">
        <f t="shared" si="762"/>
        <v>No</v>
      </c>
      <c r="R5434" s="15">
        <f t="shared" si="763"/>
        <v>0</v>
      </c>
      <c r="S5434" s="14">
        <f t="shared" si="764"/>
        <v>1</v>
      </c>
      <c r="T5434" s="15">
        <f t="shared" si="765"/>
        <v>2653</v>
      </c>
    </row>
    <row r="5435" spans="1:20" x14ac:dyDescent="0.2">
      <c r="A5435" s="11"/>
      <c r="B5435" s="11" t="s">
        <v>32</v>
      </c>
      <c r="C5435" s="11" t="s">
        <v>45</v>
      </c>
      <c r="D5435" s="11">
        <v>1960</v>
      </c>
      <c r="E5435" s="11" t="s">
        <v>30</v>
      </c>
      <c r="F5435" s="11">
        <v>300</v>
      </c>
      <c r="G5435" s="11" t="s">
        <v>24</v>
      </c>
      <c r="H5435" s="11" t="s">
        <v>24</v>
      </c>
      <c r="I5435" s="11" t="s">
        <v>35</v>
      </c>
      <c r="J5435" s="11">
        <v>15</v>
      </c>
      <c r="K5435" s="12">
        <v>1.4658321380180603E-3</v>
      </c>
      <c r="L5435" s="13">
        <v>0</v>
      </c>
      <c r="M5435" s="14">
        <f t="shared" si="759"/>
        <v>0</v>
      </c>
      <c r="N5435" s="15">
        <f t="shared" si="760"/>
        <v>2.5</v>
      </c>
      <c r="O5435" s="14">
        <f t="shared" si="761"/>
        <v>1</v>
      </c>
      <c r="P5435" s="15" t="s">
        <v>25</v>
      </c>
      <c r="Q5435" s="14" t="str">
        <f t="shared" si="762"/>
        <v>No</v>
      </c>
      <c r="R5435" s="15">
        <f t="shared" si="763"/>
        <v>0</v>
      </c>
      <c r="S5435" s="14">
        <f t="shared" si="764"/>
        <v>1</v>
      </c>
      <c r="T5435" s="15">
        <f t="shared" si="765"/>
        <v>2653</v>
      </c>
    </row>
    <row r="5436" spans="1:20" x14ac:dyDescent="0.2">
      <c r="A5436" s="11"/>
      <c r="B5436" s="11" t="s">
        <v>28</v>
      </c>
      <c r="C5436" s="11" t="s">
        <v>45</v>
      </c>
      <c r="D5436" s="11">
        <v>1960</v>
      </c>
      <c r="E5436" s="11" t="s">
        <v>30</v>
      </c>
      <c r="F5436" s="11">
        <v>300</v>
      </c>
      <c r="G5436" s="11" t="s">
        <v>24</v>
      </c>
      <c r="H5436" s="11" t="s">
        <v>24</v>
      </c>
      <c r="I5436" s="11" t="s">
        <v>35</v>
      </c>
      <c r="J5436" s="11">
        <v>15</v>
      </c>
      <c r="K5436" s="12">
        <v>0.14477940396927685</v>
      </c>
      <c r="L5436" s="13">
        <v>0</v>
      </c>
      <c r="M5436" s="14">
        <f t="shared" si="759"/>
        <v>0</v>
      </c>
      <c r="N5436" s="15">
        <f t="shared" si="760"/>
        <v>2.5</v>
      </c>
      <c r="O5436" s="14">
        <f t="shared" si="761"/>
        <v>1</v>
      </c>
      <c r="P5436" s="15" t="s">
        <v>25</v>
      </c>
      <c r="Q5436" s="14" t="str">
        <f t="shared" si="762"/>
        <v>No</v>
      </c>
      <c r="R5436" s="15">
        <f t="shared" si="763"/>
        <v>0</v>
      </c>
      <c r="S5436" s="14">
        <f t="shared" si="764"/>
        <v>1</v>
      </c>
      <c r="T5436" s="15">
        <f t="shared" si="765"/>
        <v>2653</v>
      </c>
    </row>
    <row r="5437" spans="1:20" x14ac:dyDescent="0.2">
      <c r="A5437" s="11"/>
      <c r="B5437" s="11" t="s">
        <v>38</v>
      </c>
      <c r="C5437" s="11" t="s">
        <v>45</v>
      </c>
      <c r="D5437" s="11">
        <v>1960</v>
      </c>
      <c r="E5437" s="11" t="s">
        <v>30</v>
      </c>
      <c r="F5437" s="11">
        <v>300</v>
      </c>
      <c r="G5437" s="11" t="s">
        <v>24</v>
      </c>
      <c r="H5437" s="11" t="s">
        <v>24</v>
      </c>
      <c r="I5437" s="11" t="s">
        <v>31</v>
      </c>
      <c r="J5437" s="11">
        <v>15</v>
      </c>
      <c r="K5437" s="12">
        <v>1.0481768015702486</v>
      </c>
      <c r="L5437" s="13">
        <v>0</v>
      </c>
      <c r="M5437" s="14">
        <f t="shared" si="759"/>
        <v>0</v>
      </c>
      <c r="N5437" s="15">
        <f t="shared" si="760"/>
        <v>2.5</v>
      </c>
      <c r="O5437" s="14">
        <f t="shared" si="761"/>
        <v>1</v>
      </c>
      <c r="P5437" s="15" t="s">
        <v>25</v>
      </c>
      <c r="Q5437" s="14" t="str">
        <f t="shared" si="762"/>
        <v>No</v>
      </c>
      <c r="R5437" s="15">
        <f t="shared" si="763"/>
        <v>0</v>
      </c>
      <c r="S5437" s="14">
        <f t="shared" si="764"/>
        <v>1</v>
      </c>
      <c r="T5437" s="15">
        <f t="shared" si="765"/>
        <v>2653</v>
      </c>
    </row>
    <row r="5438" spans="1:20" x14ac:dyDescent="0.2">
      <c r="A5438" s="11"/>
      <c r="B5438" s="11" t="s">
        <v>32</v>
      </c>
      <c r="C5438" s="11" t="s">
        <v>45</v>
      </c>
      <c r="D5438" s="11">
        <v>1960</v>
      </c>
      <c r="E5438" s="11" t="s">
        <v>30</v>
      </c>
      <c r="F5438" s="11">
        <v>300</v>
      </c>
      <c r="G5438" s="11" t="s">
        <v>24</v>
      </c>
      <c r="H5438" s="11" t="s">
        <v>24</v>
      </c>
      <c r="I5438" s="11" t="s">
        <v>31</v>
      </c>
      <c r="J5438" s="11">
        <v>15</v>
      </c>
      <c r="K5438" s="12">
        <v>2.8890640372774324E-2</v>
      </c>
      <c r="L5438" s="13">
        <v>0</v>
      </c>
      <c r="M5438" s="14">
        <f t="shared" si="759"/>
        <v>0</v>
      </c>
      <c r="N5438" s="15">
        <f t="shared" si="760"/>
        <v>2.5</v>
      </c>
      <c r="O5438" s="14">
        <f t="shared" si="761"/>
        <v>1</v>
      </c>
      <c r="P5438" s="15" t="s">
        <v>25</v>
      </c>
      <c r="Q5438" s="14" t="str">
        <f t="shared" si="762"/>
        <v>No</v>
      </c>
      <c r="R5438" s="15">
        <f t="shared" si="763"/>
        <v>0</v>
      </c>
      <c r="S5438" s="14">
        <f t="shared" si="764"/>
        <v>1</v>
      </c>
      <c r="T5438" s="15">
        <f t="shared" si="765"/>
        <v>2653</v>
      </c>
    </row>
    <row r="5439" spans="1:20" x14ac:dyDescent="0.2">
      <c r="A5439" s="11"/>
      <c r="B5439" s="11" t="s">
        <v>28</v>
      </c>
      <c r="C5439" s="11" t="s">
        <v>45</v>
      </c>
      <c r="D5439" s="11">
        <v>1960</v>
      </c>
      <c r="E5439" s="11" t="s">
        <v>30</v>
      </c>
      <c r="F5439" s="11">
        <v>300</v>
      </c>
      <c r="G5439" s="11" t="s">
        <v>24</v>
      </c>
      <c r="H5439" s="11" t="s">
        <v>24</v>
      </c>
      <c r="I5439" s="11" t="s">
        <v>31</v>
      </c>
      <c r="J5439" s="11">
        <v>15</v>
      </c>
      <c r="K5439" s="12">
        <v>0.27462127714225687</v>
      </c>
      <c r="L5439" s="13">
        <v>0</v>
      </c>
      <c r="M5439" s="14">
        <f t="shared" si="759"/>
        <v>0</v>
      </c>
      <c r="N5439" s="15">
        <f t="shared" si="760"/>
        <v>2.5</v>
      </c>
      <c r="O5439" s="14">
        <f t="shared" si="761"/>
        <v>1</v>
      </c>
      <c r="P5439" s="15" t="s">
        <v>25</v>
      </c>
      <c r="Q5439" s="14" t="str">
        <f t="shared" si="762"/>
        <v>No</v>
      </c>
      <c r="R5439" s="15">
        <f t="shared" si="763"/>
        <v>0</v>
      </c>
      <c r="S5439" s="14">
        <f t="shared" si="764"/>
        <v>1</v>
      </c>
      <c r="T5439" s="15">
        <f t="shared" si="765"/>
        <v>2653</v>
      </c>
    </row>
    <row r="5440" spans="1:20" x14ac:dyDescent="0.2">
      <c r="A5440" s="11"/>
      <c r="B5440" s="11" t="s">
        <v>32</v>
      </c>
      <c r="C5440" s="11" t="s">
        <v>45</v>
      </c>
      <c r="D5440" s="11">
        <v>1960</v>
      </c>
      <c r="E5440" s="11" t="s">
        <v>34</v>
      </c>
      <c r="F5440" s="11">
        <v>350</v>
      </c>
      <c r="G5440" s="11" t="s">
        <v>24</v>
      </c>
      <c r="H5440" s="11" t="s">
        <v>24</v>
      </c>
      <c r="I5440" s="11" t="s">
        <v>31</v>
      </c>
      <c r="J5440" s="11">
        <v>15</v>
      </c>
      <c r="K5440" s="12">
        <v>4.7366920494365708E-2</v>
      </c>
      <c r="L5440" s="13">
        <v>0</v>
      </c>
      <c r="M5440" s="14">
        <f t="shared" si="759"/>
        <v>0</v>
      </c>
      <c r="N5440" s="15">
        <f t="shared" si="760"/>
        <v>1</v>
      </c>
      <c r="O5440" s="14">
        <f t="shared" si="761"/>
        <v>1</v>
      </c>
      <c r="P5440" s="15" t="s">
        <v>25</v>
      </c>
      <c r="Q5440" s="14" t="str">
        <f t="shared" si="762"/>
        <v>No</v>
      </c>
      <c r="R5440" s="15">
        <f t="shared" si="763"/>
        <v>0</v>
      </c>
      <c r="S5440" s="14">
        <f t="shared" si="764"/>
        <v>1</v>
      </c>
      <c r="T5440" s="15">
        <f t="shared" si="765"/>
        <v>2653</v>
      </c>
    </row>
    <row r="5441" spans="1:20" x14ac:dyDescent="0.2">
      <c r="A5441" s="11"/>
      <c r="B5441" s="11" t="s">
        <v>52</v>
      </c>
      <c r="C5441" s="11" t="s">
        <v>45</v>
      </c>
      <c r="D5441" s="11">
        <v>1960</v>
      </c>
      <c r="E5441" s="11" t="s">
        <v>34</v>
      </c>
      <c r="F5441" s="11">
        <v>350</v>
      </c>
      <c r="G5441" s="11" t="s">
        <v>24</v>
      </c>
      <c r="H5441" s="11" t="s">
        <v>24</v>
      </c>
      <c r="I5441" s="11" t="s">
        <v>31</v>
      </c>
      <c r="J5441" s="11">
        <v>15</v>
      </c>
      <c r="K5441" s="12">
        <v>6.720061914728831E-2</v>
      </c>
      <c r="L5441" s="13">
        <v>0</v>
      </c>
      <c r="M5441" s="14">
        <f t="shared" si="759"/>
        <v>0</v>
      </c>
      <c r="N5441" s="15">
        <f t="shared" si="760"/>
        <v>1</v>
      </c>
      <c r="O5441" s="14">
        <f t="shared" si="761"/>
        <v>1</v>
      </c>
      <c r="P5441" s="15" t="s">
        <v>25</v>
      </c>
      <c r="Q5441" s="14" t="str">
        <f t="shared" si="762"/>
        <v>No</v>
      </c>
      <c r="R5441" s="15">
        <f t="shared" si="763"/>
        <v>0</v>
      </c>
      <c r="S5441" s="14">
        <f t="shared" si="764"/>
        <v>1</v>
      </c>
      <c r="T5441" s="15">
        <f t="shared" si="765"/>
        <v>2653</v>
      </c>
    </row>
    <row r="5442" spans="1:20" x14ac:dyDescent="0.2">
      <c r="A5442" s="11"/>
      <c r="B5442" s="11" t="s">
        <v>38</v>
      </c>
      <c r="C5442" s="11" t="s">
        <v>45</v>
      </c>
      <c r="D5442" s="11">
        <v>1960</v>
      </c>
      <c r="E5442" s="11" t="s">
        <v>34</v>
      </c>
      <c r="F5442" s="11">
        <v>450</v>
      </c>
      <c r="G5442" s="11" t="s">
        <v>24</v>
      </c>
      <c r="H5442" s="11" t="s">
        <v>24</v>
      </c>
      <c r="I5442" s="11" t="s">
        <v>31</v>
      </c>
      <c r="J5442" s="11">
        <v>15</v>
      </c>
      <c r="K5442" s="12">
        <v>0.11816734194035912</v>
      </c>
      <c r="L5442" s="13">
        <v>0</v>
      </c>
      <c r="M5442" s="14">
        <f t="shared" si="759"/>
        <v>0</v>
      </c>
      <c r="N5442" s="15">
        <f t="shared" si="760"/>
        <v>1</v>
      </c>
      <c r="O5442" s="14">
        <f t="shared" si="761"/>
        <v>1</v>
      </c>
      <c r="P5442" s="15" t="s">
        <v>25</v>
      </c>
      <c r="Q5442" s="14" t="str">
        <f t="shared" si="762"/>
        <v>No</v>
      </c>
      <c r="R5442" s="15">
        <f t="shared" si="763"/>
        <v>0</v>
      </c>
      <c r="S5442" s="14">
        <f t="shared" si="764"/>
        <v>1</v>
      </c>
      <c r="T5442" s="15">
        <f t="shared" si="765"/>
        <v>2653</v>
      </c>
    </row>
    <row r="5443" spans="1:20" x14ac:dyDescent="0.2">
      <c r="A5443" s="11"/>
      <c r="B5443" s="11" t="s">
        <v>32</v>
      </c>
      <c r="C5443" s="11" t="s">
        <v>45</v>
      </c>
      <c r="D5443" s="11">
        <v>1960</v>
      </c>
      <c r="E5443" s="11" t="s">
        <v>34</v>
      </c>
      <c r="F5443" s="11">
        <v>450</v>
      </c>
      <c r="G5443" s="11" t="s">
        <v>24</v>
      </c>
      <c r="H5443" s="11" t="s">
        <v>24</v>
      </c>
      <c r="I5443" s="11" t="s">
        <v>31</v>
      </c>
      <c r="J5443" s="11">
        <v>15</v>
      </c>
      <c r="K5443" s="12">
        <v>0.48368438318792023</v>
      </c>
      <c r="L5443" s="13">
        <v>0</v>
      </c>
      <c r="M5443" s="14">
        <f t="shared" ref="M5443:M5506" si="766">L5443/3</f>
        <v>0</v>
      </c>
      <c r="N5443" s="15">
        <f t="shared" ref="N5443:N5506" si="767">IF(F5443&lt;=320,2.5,1)</f>
        <v>1</v>
      </c>
      <c r="O5443" s="14">
        <f t="shared" ref="O5443:O5506" si="768">1-(M5443/N5443)</f>
        <v>1</v>
      </c>
      <c r="P5443" s="15" t="s">
        <v>25</v>
      </c>
      <c r="Q5443" s="14" t="str">
        <f t="shared" ref="Q5443:Q5506" si="769">IF(AND(O5443&lt;0.5,O5443&gt;-0.5),"Yes","No")</f>
        <v>No</v>
      </c>
      <c r="R5443" s="15">
        <f t="shared" si="763"/>
        <v>0</v>
      </c>
      <c r="S5443" s="14">
        <f t="shared" si="764"/>
        <v>1</v>
      </c>
      <c r="T5443" s="15">
        <f t="shared" si="765"/>
        <v>2653</v>
      </c>
    </row>
    <row r="5444" spans="1:20" x14ac:dyDescent="0.2">
      <c r="A5444" s="11"/>
      <c r="B5444" s="11" t="s">
        <v>2</v>
      </c>
      <c r="C5444" s="11" t="s">
        <v>45</v>
      </c>
      <c r="D5444" s="11">
        <v>1960</v>
      </c>
      <c r="E5444" s="11" t="s">
        <v>34</v>
      </c>
      <c r="F5444" s="11">
        <v>450</v>
      </c>
      <c r="G5444" s="11" t="s">
        <v>24</v>
      </c>
      <c r="H5444" s="11" t="s">
        <v>24</v>
      </c>
      <c r="I5444" s="11" t="s">
        <v>31</v>
      </c>
      <c r="J5444" s="11">
        <v>15</v>
      </c>
      <c r="K5444" s="12">
        <v>1.0588673258490508E-2</v>
      </c>
      <c r="L5444" s="13">
        <v>0</v>
      </c>
      <c r="M5444" s="14">
        <f t="shared" si="766"/>
        <v>0</v>
      </c>
      <c r="N5444" s="15">
        <f t="shared" si="767"/>
        <v>1</v>
      </c>
      <c r="O5444" s="14">
        <f t="shared" si="768"/>
        <v>1</v>
      </c>
      <c r="P5444" s="15" t="s">
        <v>25</v>
      </c>
      <c r="Q5444" s="14" t="str">
        <f t="shared" si="769"/>
        <v>No</v>
      </c>
      <c r="R5444" s="15">
        <f t="shared" ref="R5444:R5507" si="770">M5444/(K5444/1000)</f>
        <v>0</v>
      </c>
      <c r="S5444" s="14">
        <f t="shared" ref="S5444:S5507" si="771">IF(R5444&lt;=125,1,IF(R5444&lt;250,2,IF(R5444&lt;500,3,IF(R5444&lt;1000,4,5))))</f>
        <v>1</v>
      </c>
      <c r="T5444" s="15">
        <f t="shared" ref="T5444:T5507" si="772">RANK(R5444,$R$3:$R$14561)</f>
        <v>2653</v>
      </c>
    </row>
    <row r="5445" spans="1:20" x14ac:dyDescent="0.2">
      <c r="A5445" s="11"/>
      <c r="B5445" s="11" t="s">
        <v>2</v>
      </c>
      <c r="C5445" s="11" t="s">
        <v>45</v>
      </c>
      <c r="D5445" s="11">
        <v>1960</v>
      </c>
      <c r="E5445" s="11" t="s">
        <v>40</v>
      </c>
      <c r="F5445" s="11">
        <v>500</v>
      </c>
      <c r="G5445" s="11" t="s">
        <v>24</v>
      </c>
      <c r="H5445" s="11" t="s">
        <v>24</v>
      </c>
      <c r="I5445" s="11" t="s">
        <v>31</v>
      </c>
      <c r="J5445" s="11">
        <v>15</v>
      </c>
      <c r="K5445" s="12">
        <v>0.15575475494174951</v>
      </c>
      <c r="L5445" s="13">
        <v>0</v>
      </c>
      <c r="M5445" s="14">
        <f t="shared" si="766"/>
        <v>0</v>
      </c>
      <c r="N5445" s="15">
        <f t="shared" si="767"/>
        <v>1</v>
      </c>
      <c r="O5445" s="14">
        <f t="shared" si="768"/>
        <v>1</v>
      </c>
      <c r="P5445" s="15" t="s">
        <v>25</v>
      </c>
      <c r="Q5445" s="14" t="str">
        <f t="shared" si="769"/>
        <v>No</v>
      </c>
      <c r="R5445" s="15">
        <f t="shared" si="770"/>
        <v>0</v>
      </c>
      <c r="S5445" s="14">
        <f t="shared" si="771"/>
        <v>1</v>
      </c>
      <c r="T5445" s="15">
        <f t="shared" si="772"/>
        <v>2653</v>
      </c>
    </row>
    <row r="5446" spans="1:20" x14ac:dyDescent="0.2">
      <c r="A5446" s="11"/>
      <c r="B5446" s="11" t="s">
        <v>32</v>
      </c>
      <c r="C5446" s="11" t="s">
        <v>45</v>
      </c>
      <c r="D5446" s="11">
        <v>1960</v>
      </c>
      <c r="E5446" s="11" t="s">
        <v>40</v>
      </c>
      <c r="F5446" s="11">
        <v>600</v>
      </c>
      <c r="G5446" s="11" t="s">
        <v>24</v>
      </c>
      <c r="H5446" s="11" t="s">
        <v>24</v>
      </c>
      <c r="I5446" s="11" t="s">
        <v>31</v>
      </c>
      <c r="J5446" s="11">
        <v>15</v>
      </c>
      <c r="K5446" s="12">
        <v>1.4658876353629638E-3</v>
      </c>
      <c r="L5446" s="13">
        <v>0</v>
      </c>
      <c r="M5446" s="14">
        <f t="shared" si="766"/>
        <v>0</v>
      </c>
      <c r="N5446" s="15">
        <f t="shared" si="767"/>
        <v>1</v>
      </c>
      <c r="O5446" s="14">
        <f t="shared" si="768"/>
        <v>1</v>
      </c>
      <c r="P5446" s="15" t="s">
        <v>25</v>
      </c>
      <c r="Q5446" s="14" t="str">
        <f t="shared" si="769"/>
        <v>No</v>
      </c>
      <c r="R5446" s="15">
        <f t="shared" si="770"/>
        <v>0</v>
      </c>
      <c r="S5446" s="14">
        <f t="shared" si="771"/>
        <v>1</v>
      </c>
      <c r="T5446" s="15">
        <f t="shared" si="772"/>
        <v>2653</v>
      </c>
    </row>
    <row r="5447" spans="1:20" x14ac:dyDescent="0.2">
      <c r="A5447" s="11"/>
      <c r="B5447" s="11" t="s">
        <v>38</v>
      </c>
      <c r="C5447" s="11" t="s">
        <v>45</v>
      </c>
      <c r="D5447" s="11">
        <v>1960</v>
      </c>
      <c r="E5447" s="11" t="s">
        <v>30</v>
      </c>
      <c r="F5447" s="11">
        <v>50</v>
      </c>
      <c r="G5447" s="11" t="s">
        <v>24</v>
      </c>
      <c r="H5447" s="11" t="s">
        <v>24</v>
      </c>
      <c r="I5447" s="11" t="s">
        <v>36</v>
      </c>
      <c r="J5447" s="11">
        <v>20</v>
      </c>
      <c r="K5447" s="12">
        <v>2.5340609194861106</v>
      </c>
      <c r="L5447" s="13">
        <v>0</v>
      </c>
      <c r="M5447" s="14">
        <f t="shared" si="766"/>
        <v>0</v>
      </c>
      <c r="N5447" s="15">
        <f t="shared" si="767"/>
        <v>2.5</v>
      </c>
      <c r="O5447" s="14">
        <f t="shared" si="768"/>
        <v>1</v>
      </c>
      <c r="P5447" s="15" t="s">
        <v>25</v>
      </c>
      <c r="Q5447" s="14" t="str">
        <f t="shared" si="769"/>
        <v>No</v>
      </c>
      <c r="R5447" s="15">
        <f t="shared" si="770"/>
        <v>0</v>
      </c>
      <c r="S5447" s="14">
        <f t="shared" si="771"/>
        <v>1</v>
      </c>
      <c r="T5447" s="15">
        <f t="shared" si="772"/>
        <v>2653</v>
      </c>
    </row>
    <row r="5448" spans="1:20" x14ac:dyDescent="0.2">
      <c r="A5448" s="11"/>
      <c r="B5448" s="11" t="s">
        <v>32</v>
      </c>
      <c r="C5448" s="11" t="s">
        <v>45</v>
      </c>
      <c r="D5448" s="11">
        <v>1960</v>
      </c>
      <c r="E5448" s="11" t="s">
        <v>30</v>
      </c>
      <c r="F5448" s="11">
        <v>50</v>
      </c>
      <c r="G5448" s="11" t="s">
        <v>24</v>
      </c>
      <c r="H5448" s="11" t="s">
        <v>24</v>
      </c>
      <c r="I5448" s="11" t="s">
        <v>36</v>
      </c>
      <c r="J5448" s="11">
        <v>20</v>
      </c>
      <c r="K5448" s="12">
        <v>1.2065072309614935</v>
      </c>
      <c r="L5448" s="13">
        <v>0</v>
      </c>
      <c r="M5448" s="14">
        <f t="shared" si="766"/>
        <v>0</v>
      </c>
      <c r="N5448" s="15">
        <f t="shared" si="767"/>
        <v>2.5</v>
      </c>
      <c r="O5448" s="14">
        <f t="shared" si="768"/>
        <v>1</v>
      </c>
      <c r="P5448" s="15" t="s">
        <v>25</v>
      </c>
      <c r="Q5448" s="14" t="str">
        <f t="shared" si="769"/>
        <v>No</v>
      </c>
      <c r="R5448" s="15">
        <f t="shared" si="770"/>
        <v>0</v>
      </c>
      <c r="S5448" s="14">
        <f t="shared" si="771"/>
        <v>1</v>
      </c>
      <c r="T5448" s="15">
        <f t="shared" si="772"/>
        <v>2653</v>
      </c>
    </row>
    <row r="5449" spans="1:20" x14ac:dyDescent="0.2">
      <c r="A5449" s="11"/>
      <c r="B5449" s="11" t="s">
        <v>52</v>
      </c>
      <c r="C5449" s="11" t="s">
        <v>45</v>
      </c>
      <c r="D5449" s="11">
        <v>1960</v>
      </c>
      <c r="E5449" s="11" t="s">
        <v>30</v>
      </c>
      <c r="F5449" s="11">
        <v>50</v>
      </c>
      <c r="G5449" s="11" t="s">
        <v>24</v>
      </c>
      <c r="H5449" s="11" t="s">
        <v>24</v>
      </c>
      <c r="I5449" s="11" t="s">
        <v>36</v>
      </c>
      <c r="J5449" s="11">
        <v>20</v>
      </c>
      <c r="K5449" s="12">
        <v>0.56572379456293875</v>
      </c>
      <c r="L5449" s="13">
        <v>0</v>
      </c>
      <c r="M5449" s="14">
        <f t="shared" si="766"/>
        <v>0</v>
      </c>
      <c r="N5449" s="15">
        <f t="shared" si="767"/>
        <v>2.5</v>
      </c>
      <c r="O5449" s="14">
        <f t="shared" si="768"/>
        <v>1</v>
      </c>
      <c r="P5449" s="15" t="s">
        <v>25</v>
      </c>
      <c r="Q5449" s="14" t="str">
        <f t="shared" si="769"/>
        <v>No</v>
      </c>
      <c r="R5449" s="15">
        <f t="shared" si="770"/>
        <v>0</v>
      </c>
      <c r="S5449" s="14">
        <f t="shared" si="771"/>
        <v>1</v>
      </c>
      <c r="T5449" s="15">
        <f t="shared" si="772"/>
        <v>2653</v>
      </c>
    </row>
    <row r="5450" spans="1:20" x14ac:dyDescent="0.2">
      <c r="A5450" s="11"/>
      <c r="B5450" s="11" t="s">
        <v>38</v>
      </c>
      <c r="C5450" s="11" t="s">
        <v>45</v>
      </c>
      <c r="D5450" s="11">
        <v>1960</v>
      </c>
      <c r="E5450" s="11" t="s">
        <v>30</v>
      </c>
      <c r="F5450" s="11">
        <v>50</v>
      </c>
      <c r="G5450" s="11" t="s">
        <v>24</v>
      </c>
      <c r="H5450" s="11" t="s">
        <v>24</v>
      </c>
      <c r="I5450" s="11" t="s">
        <v>37</v>
      </c>
      <c r="J5450" s="11">
        <v>20</v>
      </c>
      <c r="K5450" s="12">
        <v>1.0975271474129817</v>
      </c>
      <c r="L5450" s="13">
        <v>0</v>
      </c>
      <c r="M5450" s="14">
        <f t="shared" si="766"/>
        <v>0</v>
      </c>
      <c r="N5450" s="15">
        <f t="shared" si="767"/>
        <v>2.5</v>
      </c>
      <c r="O5450" s="14">
        <f t="shared" si="768"/>
        <v>1</v>
      </c>
      <c r="P5450" s="15" t="s">
        <v>25</v>
      </c>
      <c r="Q5450" s="14" t="str">
        <f t="shared" si="769"/>
        <v>No</v>
      </c>
      <c r="R5450" s="15">
        <f t="shared" si="770"/>
        <v>0</v>
      </c>
      <c r="S5450" s="14">
        <f t="shared" si="771"/>
        <v>1</v>
      </c>
      <c r="T5450" s="15">
        <f t="shared" si="772"/>
        <v>2653</v>
      </c>
    </row>
    <row r="5451" spans="1:20" x14ac:dyDescent="0.2">
      <c r="A5451" s="11"/>
      <c r="B5451" s="11" t="s">
        <v>32</v>
      </c>
      <c r="C5451" s="11" t="s">
        <v>45</v>
      </c>
      <c r="D5451" s="11">
        <v>1960</v>
      </c>
      <c r="E5451" s="11" t="s">
        <v>30</v>
      </c>
      <c r="F5451" s="11">
        <v>50</v>
      </c>
      <c r="G5451" s="11" t="s">
        <v>24</v>
      </c>
      <c r="H5451" s="11" t="s">
        <v>24</v>
      </c>
      <c r="I5451" s="11" t="s">
        <v>37</v>
      </c>
      <c r="J5451" s="11">
        <v>20</v>
      </c>
      <c r="K5451" s="12">
        <v>0.31347781137813985</v>
      </c>
      <c r="L5451" s="13">
        <v>1.0851674641148326</v>
      </c>
      <c r="M5451" s="14">
        <f t="shared" si="766"/>
        <v>0.3617224880382775</v>
      </c>
      <c r="N5451" s="15">
        <f t="shared" si="767"/>
        <v>2.5</v>
      </c>
      <c r="O5451" s="14">
        <f t="shared" si="768"/>
        <v>0.85531100478468902</v>
      </c>
      <c r="P5451" s="15" t="s">
        <v>25</v>
      </c>
      <c r="Q5451" s="14" t="str">
        <f t="shared" si="769"/>
        <v>No</v>
      </c>
      <c r="R5451" s="15">
        <f t="shared" si="770"/>
        <v>1153.9014083581865</v>
      </c>
      <c r="S5451" s="14">
        <f t="shared" si="771"/>
        <v>5</v>
      </c>
      <c r="T5451" s="15">
        <f t="shared" si="772"/>
        <v>319</v>
      </c>
    </row>
    <row r="5452" spans="1:20" x14ac:dyDescent="0.2">
      <c r="A5452" s="11"/>
      <c r="B5452" s="11" t="s">
        <v>38</v>
      </c>
      <c r="C5452" s="11" t="s">
        <v>45</v>
      </c>
      <c r="D5452" s="11">
        <v>1960</v>
      </c>
      <c r="E5452" s="11" t="s">
        <v>30</v>
      </c>
      <c r="F5452" s="11">
        <v>50</v>
      </c>
      <c r="G5452" s="11" t="s">
        <v>24</v>
      </c>
      <c r="H5452" s="11" t="s">
        <v>24</v>
      </c>
      <c r="I5452" s="11" t="s">
        <v>33</v>
      </c>
      <c r="J5452" s="11">
        <v>20</v>
      </c>
      <c r="K5452" s="12">
        <v>11.654494942613066</v>
      </c>
      <c r="L5452" s="13">
        <v>4.3117117117117116</v>
      </c>
      <c r="M5452" s="14">
        <f t="shared" si="766"/>
        <v>1.4372372372372373</v>
      </c>
      <c r="N5452" s="15">
        <f t="shared" si="767"/>
        <v>2.5</v>
      </c>
      <c r="O5452" s="14">
        <f t="shared" si="768"/>
        <v>0.42510510510510513</v>
      </c>
      <c r="P5452" s="15" t="s">
        <v>25</v>
      </c>
      <c r="Q5452" s="14" t="str">
        <f t="shared" si="769"/>
        <v>Yes</v>
      </c>
      <c r="R5452" s="15">
        <f t="shared" si="770"/>
        <v>123.32042223315709</v>
      </c>
      <c r="S5452" s="14">
        <f t="shared" si="771"/>
        <v>1</v>
      </c>
      <c r="T5452" s="15">
        <f t="shared" si="772"/>
        <v>2026</v>
      </c>
    </row>
    <row r="5453" spans="1:20" x14ac:dyDescent="0.2">
      <c r="A5453" s="11"/>
      <c r="B5453" s="11" t="s">
        <v>32</v>
      </c>
      <c r="C5453" s="11" t="s">
        <v>45</v>
      </c>
      <c r="D5453" s="11">
        <v>1960</v>
      </c>
      <c r="E5453" s="11" t="s">
        <v>30</v>
      </c>
      <c r="F5453" s="11">
        <v>50</v>
      </c>
      <c r="G5453" s="11" t="s">
        <v>24</v>
      </c>
      <c r="H5453" s="11" t="s">
        <v>24</v>
      </c>
      <c r="I5453" s="11" t="s">
        <v>33</v>
      </c>
      <c r="J5453" s="11">
        <v>20</v>
      </c>
      <c r="K5453" s="12">
        <v>1.9007818777628367</v>
      </c>
      <c r="L5453" s="13">
        <v>0</v>
      </c>
      <c r="M5453" s="14">
        <f t="shared" si="766"/>
        <v>0</v>
      </c>
      <c r="N5453" s="15">
        <f t="shared" si="767"/>
        <v>2.5</v>
      </c>
      <c r="O5453" s="14">
        <f t="shared" si="768"/>
        <v>1</v>
      </c>
      <c r="P5453" s="15" t="s">
        <v>25</v>
      </c>
      <c r="Q5453" s="14" t="str">
        <f t="shared" si="769"/>
        <v>No</v>
      </c>
      <c r="R5453" s="15">
        <f t="shared" si="770"/>
        <v>0</v>
      </c>
      <c r="S5453" s="14">
        <f t="shared" si="771"/>
        <v>1</v>
      </c>
      <c r="T5453" s="15">
        <f t="shared" si="772"/>
        <v>2653</v>
      </c>
    </row>
    <row r="5454" spans="1:20" x14ac:dyDescent="0.2">
      <c r="A5454" s="11"/>
      <c r="B5454" s="11" t="s">
        <v>28</v>
      </c>
      <c r="C5454" s="11" t="s">
        <v>45</v>
      </c>
      <c r="D5454" s="11">
        <v>1960</v>
      </c>
      <c r="E5454" s="11" t="s">
        <v>30</v>
      </c>
      <c r="F5454" s="11">
        <v>50</v>
      </c>
      <c r="G5454" s="11" t="s">
        <v>24</v>
      </c>
      <c r="H5454" s="11" t="s">
        <v>24</v>
      </c>
      <c r="I5454" s="11" t="s">
        <v>33</v>
      </c>
      <c r="J5454" s="11">
        <v>20</v>
      </c>
      <c r="K5454" s="12">
        <v>0.12595865580998664</v>
      </c>
      <c r="L5454" s="13">
        <v>0</v>
      </c>
      <c r="M5454" s="14">
        <f t="shared" si="766"/>
        <v>0</v>
      </c>
      <c r="N5454" s="15">
        <f t="shared" si="767"/>
        <v>2.5</v>
      </c>
      <c r="O5454" s="14">
        <f t="shared" si="768"/>
        <v>1</v>
      </c>
      <c r="P5454" s="15" t="s">
        <v>25</v>
      </c>
      <c r="Q5454" s="14" t="str">
        <f t="shared" si="769"/>
        <v>No</v>
      </c>
      <c r="R5454" s="15">
        <f t="shared" si="770"/>
        <v>0</v>
      </c>
      <c r="S5454" s="14">
        <f t="shared" si="771"/>
        <v>1</v>
      </c>
      <c r="T5454" s="15">
        <f t="shared" si="772"/>
        <v>2653</v>
      </c>
    </row>
    <row r="5455" spans="1:20" x14ac:dyDescent="0.2">
      <c r="A5455" s="11"/>
      <c r="B5455" s="11" t="s">
        <v>52</v>
      </c>
      <c r="C5455" s="11" t="s">
        <v>45</v>
      </c>
      <c r="D5455" s="11">
        <v>1960</v>
      </c>
      <c r="E5455" s="11" t="s">
        <v>30</v>
      </c>
      <c r="F5455" s="11">
        <v>50</v>
      </c>
      <c r="G5455" s="11" t="s">
        <v>24</v>
      </c>
      <c r="H5455" s="11" t="s">
        <v>24</v>
      </c>
      <c r="I5455" s="11" t="s">
        <v>33</v>
      </c>
      <c r="J5455" s="11">
        <v>20</v>
      </c>
      <c r="K5455" s="12">
        <v>0.37116008331355393</v>
      </c>
      <c r="L5455" s="13">
        <v>1.0148478099480327</v>
      </c>
      <c r="M5455" s="14">
        <f t="shared" si="766"/>
        <v>0.3382826033160109</v>
      </c>
      <c r="N5455" s="15">
        <f t="shared" si="767"/>
        <v>2.5</v>
      </c>
      <c r="O5455" s="14">
        <f t="shared" si="768"/>
        <v>0.86468695867359568</v>
      </c>
      <c r="P5455" s="15" t="s">
        <v>25</v>
      </c>
      <c r="Q5455" s="14" t="str">
        <f t="shared" si="769"/>
        <v>No</v>
      </c>
      <c r="R5455" s="15">
        <f t="shared" si="770"/>
        <v>911.41967718072658</v>
      </c>
      <c r="S5455" s="14">
        <f t="shared" si="771"/>
        <v>4</v>
      </c>
      <c r="T5455" s="15">
        <f t="shared" si="772"/>
        <v>416</v>
      </c>
    </row>
    <row r="5456" spans="1:20" x14ac:dyDescent="0.2">
      <c r="A5456" s="11"/>
      <c r="B5456" s="11" t="s">
        <v>38</v>
      </c>
      <c r="C5456" s="11" t="s">
        <v>45</v>
      </c>
      <c r="D5456" s="11">
        <v>1960</v>
      </c>
      <c r="E5456" s="11" t="s">
        <v>30</v>
      </c>
      <c r="F5456" s="11">
        <v>50</v>
      </c>
      <c r="G5456" s="11" t="s">
        <v>24</v>
      </c>
      <c r="H5456" s="11" t="s">
        <v>24</v>
      </c>
      <c r="I5456" s="11" t="s">
        <v>35</v>
      </c>
      <c r="J5456" s="11">
        <v>20</v>
      </c>
      <c r="K5456" s="12">
        <v>2.0589412924010571</v>
      </c>
      <c r="L5456" s="13">
        <v>2.1558558558558558</v>
      </c>
      <c r="M5456" s="14">
        <f t="shared" si="766"/>
        <v>0.71861861861861864</v>
      </c>
      <c r="N5456" s="15">
        <f t="shared" si="767"/>
        <v>2.5</v>
      </c>
      <c r="O5456" s="14">
        <f t="shared" si="768"/>
        <v>0.71255255255255256</v>
      </c>
      <c r="P5456" s="15" t="s">
        <v>25</v>
      </c>
      <c r="Q5456" s="14" t="str">
        <f t="shared" si="769"/>
        <v>No</v>
      </c>
      <c r="R5456" s="15">
        <f t="shared" si="770"/>
        <v>349.02336519784569</v>
      </c>
      <c r="S5456" s="14">
        <f t="shared" si="771"/>
        <v>3</v>
      </c>
      <c r="T5456" s="15">
        <f t="shared" si="772"/>
        <v>1051</v>
      </c>
    </row>
    <row r="5457" spans="1:20" x14ac:dyDescent="0.2">
      <c r="A5457" s="11"/>
      <c r="B5457" s="11" t="s">
        <v>32</v>
      </c>
      <c r="C5457" s="11" t="s">
        <v>45</v>
      </c>
      <c r="D5457" s="11">
        <v>1960</v>
      </c>
      <c r="E5457" s="11" t="s">
        <v>30</v>
      </c>
      <c r="F5457" s="11">
        <v>50</v>
      </c>
      <c r="G5457" s="11" t="s">
        <v>24</v>
      </c>
      <c r="H5457" s="11" t="s">
        <v>24</v>
      </c>
      <c r="I5457" s="11" t="s">
        <v>35</v>
      </c>
      <c r="J5457" s="11">
        <v>20</v>
      </c>
      <c r="K5457" s="12">
        <v>0.85283490638752979</v>
      </c>
      <c r="L5457" s="13">
        <v>0</v>
      </c>
      <c r="M5457" s="14">
        <f t="shared" si="766"/>
        <v>0</v>
      </c>
      <c r="N5457" s="15">
        <f t="shared" si="767"/>
        <v>2.5</v>
      </c>
      <c r="O5457" s="14">
        <f t="shared" si="768"/>
        <v>1</v>
      </c>
      <c r="P5457" s="15" t="s">
        <v>25</v>
      </c>
      <c r="Q5457" s="14" t="str">
        <f t="shared" si="769"/>
        <v>No</v>
      </c>
      <c r="R5457" s="15">
        <f t="shared" si="770"/>
        <v>0</v>
      </c>
      <c r="S5457" s="14">
        <f t="shared" si="771"/>
        <v>1</v>
      </c>
      <c r="T5457" s="15">
        <f t="shared" si="772"/>
        <v>2653</v>
      </c>
    </row>
    <row r="5458" spans="1:20" x14ac:dyDescent="0.2">
      <c r="A5458" s="11"/>
      <c r="B5458" s="11" t="s">
        <v>28</v>
      </c>
      <c r="C5458" s="11" t="s">
        <v>45</v>
      </c>
      <c r="D5458" s="11">
        <v>1960</v>
      </c>
      <c r="E5458" s="11" t="s">
        <v>30</v>
      </c>
      <c r="F5458" s="11">
        <v>50</v>
      </c>
      <c r="G5458" s="11" t="s">
        <v>24</v>
      </c>
      <c r="H5458" s="11" t="s">
        <v>24</v>
      </c>
      <c r="I5458" s="11" t="s">
        <v>35</v>
      </c>
      <c r="J5458" s="11">
        <v>20</v>
      </c>
      <c r="K5458" s="12">
        <v>0.21200843773333833</v>
      </c>
      <c r="L5458" s="13">
        <v>0</v>
      </c>
      <c r="M5458" s="14">
        <f t="shared" si="766"/>
        <v>0</v>
      </c>
      <c r="N5458" s="15">
        <f t="shared" si="767"/>
        <v>2.5</v>
      </c>
      <c r="O5458" s="14">
        <f t="shared" si="768"/>
        <v>1</v>
      </c>
      <c r="P5458" s="15" t="s">
        <v>25</v>
      </c>
      <c r="Q5458" s="14" t="str">
        <f t="shared" si="769"/>
        <v>No</v>
      </c>
      <c r="R5458" s="15">
        <f t="shared" si="770"/>
        <v>0</v>
      </c>
      <c r="S5458" s="14">
        <f t="shared" si="771"/>
        <v>1</v>
      </c>
      <c r="T5458" s="15">
        <f t="shared" si="772"/>
        <v>2653</v>
      </c>
    </row>
    <row r="5459" spans="1:20" x14ac:dyDescent="0.2">
      <c r="A5459" s="11"/>
      <c r="B5459" s="11" t="s">
        <v>52</v>
      </c>
      <c r="C5459" s="11" t="s">
        <v>45</v>
      </c>
      <c r="D5459" s="11">
        <v>1960</v>
      </c>
      <c r="E5459" s="11" t="s">
        <v>30</v>
      </c>
      <c r="F5459" s="11">
        <v>50</v>
      </c>
      <c r="G5459" s="11" t="s">
        <v>24</v>
      </c>
      <c r="H5459" s="11" t="s">
        <v>24</v>
      </c>
      <c r="I5459" s="11" t="s">
        <v>35</v>
      </c>
      <c r="J5459" s="11">
        <v>20</v>
      </c>
      <c r="K5459" s="12">
        <v>0.75603798855525339</v>
      </c>
      <c r="L5459" s="13">
        <v>0</v>
      </c>
      <c r="M5459" s="14">
        <f t="shared" si="766"/>
        <v>0</v>
      </c>
      <c r="N5459" s="15">
        <f t="shared" si="767"/>
        <v>2.5</v>
      </c>
      <c r="O5459" s="14">
        <f t="shared" si="768"/>
        <v>1</v>
      </c>
      <c r="P5459" s="15" t="s">
        <v>25</v>
      </c>
      <c r="Q5459" s="14" t="str">
        <f t="shared" si="769"/>
        <v>No</v>
      </c>
      <c r="R5459" s="15">
        <f t="shared" si="770"/>
        <v>0</v>
      </c>
      <c r="S5459" s="14">
        <f t="shared" si="771"/>
        <v>1</v>
      </c>
      <c r="T5459" s="15">
        <f t="shared" si="772"/>
        <v>2653</v>
      </c>
    </row>
    <row r="5460" spans="1:20" x14ac:dyDescent="0.2">
      <c r="A5460" s="11"/>
      <c r="B5460" s="11" t="s">
        <v>38</v>
      </c>
      <c r="C5460" s="11" t="s">
        <v>45</v>
      </c>
      <c r="D5460" s="11">
        <v>1960</v>
      </c>
      <c r="E5460" s="11" t="s">
        <v>30</v>
      </c>
      <c r="F5460" s="11">
        <v>50</v>
      </c>
      <c r="G5460" s="11" t="s">
        <v>24</v>
      </c>
      <c r="H5460" s="11" t="s">
        <v>24</v>
      </c>
      <c r="I5460" s="11" t="s">
        <v>31</v>
      </c>
      <c r="J5460" s="11">
        <v>20</v>
      </c>
      <c r="K5460" s="12">
        <v>34.302915106909921</v>
      </c>
      <c r="L5460" s="13">
        <v>13.649061427557502</v>
      </c>
      <c r="M5460" s="14">
        <f t="shared" si="766"/>
        <v>4.5496871425191676</v>
      </c>
      <c r="N5460" s="15">
        <f t="shared" si="767"/>
        <v>2.5</v>
      </c>
      <c r="O5460" s="14">
        <f t="shared" si="768"/>
        <v>-0.81987485700766705</v>
      </c>
      <c r="P5460" s="15" t="s">
        <v>25</v>
      </c>
      <c r="Q5460" s="14" t="str">
        <f t="shared" si="769"/>
        <v>No</v>
      </c>
      <c r="R5460" s="15">
        <f t="shared" si="770"/>
        <v>132.63266775839369</v>
      </c>
      <c r="S5460" s="14">
        <f t="shared" si="771"/>
        <v>2</v>
      </c>
      <c r="T5460" s="15">
        <f t="shared" si="772"/>
        <v>1975</v>
      </c>
    </row>
    <row r="5461" spans="1:20" x14ac:dyDescent="0.2">
      <c r="A5461" s="11"/>
      <c r="B5461" s="11" t="s">
        <v>32</v>
      </c>
      <c r="C5461" s="11" t="s">
        <v>45</v>
      </c>
      <c r="D5461" s="11">
        <v>1960</v>
      </c>
      <c r="E5461" s="11" t="s">
        <v>30</v>
      </c>
      <c r="F5461" s="11">
        <v>50</v>
      </c>
      <c r="G5461" s="11" t="s">
        <v>24</v>
      </c>
      <c r="H5461" s="11" t="s">
        <v>24</v>
      </c>
      <c r="I5461" s="11" t="s">
        <v>31</v>
      </c>
      <c r="J5461" s="11">
        <v>20</v>
      </c>
      <c r="K5461" s="12">
        <v>7.2735715116965798</v>
      </c>
      <c r="L5461" s="13">
        <v>5.3337990578466492</v>
      </c>
      <c r="M5461" s="14">
        <f t="shared" si="766"/>
        <v>1.7779330192822165</v>
      </c>
      <c r="N5461" s="15">
        <f t="shared" si="767"/>
        <v>2.5</v>
      </c>
      <c r="O5461" s="14">
        <f t="shared" si="768"/>
        <v>0.28882679228711339</v>
      </c>
      <c r="P5461" s="15" t="s">
        <v>25</v>
      </c>
      <c r="Q5461" s="14" t="str">
        <f t="shared" si="769"/>
        <v>Yes</v>
      </c>
      <c r="R5461" s="15">
        <f t="shared" si="770"/>
        <v>244.43741515748277</v>
      </c>
      <c r="S5461" s="14">
        <f t="shared" si="771"/>
        <v>2</v>
      </c>
      <c r="T5461" s="15">
        <f t="shared" si="772"/>
        <v>1391</v>
      </c>
    </row>
    <row r="5462" spans="1:20" x14ac:dyDescent="0.2">
      <c r="A5462" s="11"/>
      <c r="B5462" s="11" t="s">
        <v>28</v>
      </c>
      <c r="C5462" s="11" t="s">
        <v>45</v>
      </c>
      <c r="D5462" s="11">
        <v>1960</v>
      </c>
      <c r="E5462" s="11" t="s">
        <v>30</v>
      </c>
      <c r="F5462" s="11">
        <v>50</v>
      </c>
      <c r="G5462" s="11" t="s">
        <v>24</v>
      </c>
      <c r="H5462" s="11" t="s">
        <v>24</v>
      </c>
      <c r="I5462" s="11" t="s">
        <v>31</v>
      </c>
      <c r="J5462" s="11">
        <v>20</v>
      </c>
      <c r="K5462" s="12">
        <v>0.10895075254376627</v>
      </c>
      <c r="L5462" s="13">
        <v>0</v>
      </c>
      <c r="M5462" s="14">
        <f t="shared" si="766"/>
        <v>0</v>
      </c>
      <c r="N5462" s="15">
        <f t="shared" si="767"/>
        <v>2.5</v>
      </c>
      <c r="O5462" s="14">
        <f t="shared" si="768"/>
        <v>1</v>
      </c>
      <c r="P5462" s="15" t="s">
        <v>25</v>
      </c>
      <c r="Q5462" s="14" t="str">
        <f t="shared" si="769"/>
        <v>No</v>
      </c>
      <c r="R5462" s="15">
        <f t="shared" si="770"/>
        <v>0</v>
      </c>
      <c r="S5462" s="14">
        <f t="shared" si="771"/>
        <v>1</v>
      </c>
      <c r="T5462" s="15">
        <f t="shared" si="772"/>
        <v>2653</v>
      </c>
    </row>
    <row r="5463" spans="1:20" x14ac:dyDescent="0.2">
      <c r="A5463" s="11"/>
      <c r="B5463" s="11" t="s">
        <v>52</v>
      </c>
      <c r="C5463" s="11" t="s">
        <v>45</v>
      </c>
      <c r="D5463" s="11">
        <v>1960</v>
      </c>
      <c r="E5463" s="11" t="s">
        <v>30</v>
      </c>
      <c r="F5463" s="11">
        <v>50</v>
      </c>
      <c r="G5463" s="11" t="s">
        <v>24</v>
      </c>
      <c r="H5463" s="11" t="s">
        <v>24</v>
      </c>
      <c r="I5463" s="11" t="s">
        <v>31</v>
      </c>
      <c r="J5463" s="11">
        <v>20</v>
      </c>
      <c r="K5463" s="12">
        <v>4.9645829343761561</v>
      </c>
      <c r="L5463" s="13">
        <v>1.0148478099480327</v>
      </c>
      <c r="M5463" s="14">
        <f t="shared" si="766"/>
        <v>0.3382826033160109</v>
      </c>
      <c r="N5463" s="15">
        <f t="shared" si="767"/>
        <v>2.5</v>
      </c>
      <c r="O5463" s="14">
        <f t="shared" si="768"/>
        <v>0.86468695867359568</v>
      </c>
      <c r="P5463" s="15" t="s">
        <v>25</v>
      </c>
      <c r="Q5463" s="14" t="str">
        <f t="shared" si="769"/>
        <v>No</v>
      </c>
      <c r="R5463" s="15">
        <f t="shared" si="770"/>
        <v>68.139178615316879</v>
      </c>
      <c r="S5463" s="14">
        <f t="shared" si="771"/>
        <v>1</v>
      </c>
      <c r="T5463" s="15">
        <f t="shared" si="772"/>
        <v>2323</v>
      </c>
    </row>
    <row r="5464" spans="1:20" x14ac:dyDescent="0.2">
      <c r="A5464" s="11"/>
      <c r="B5464" s="11" t="s">
        <v>2</v>
      </c>
      <c r="C5464" s="11" t="s">
        <v>45</v>
      </c>
      <c r="D5464" s="11">
        <v>1960</v>
      </c>
      <c r="E5464" s="11" t="s">
        <v>30</v>
      </c>
      <c r="F5464" s="11">
        <v>50</v>
      </c>
      <c r="G5464" s="11" t="s">
        <v>24</v>
      </c>
      <c r="H5464" s="11" t="s">
        <v>24</v>
      </c>
      <c r="I5464" s="11" t="s">
        <v>31</v>
      </c>
      <c r="J5464" s="11">
        <v>20</v>
      </c>
      <c r="K5464" s="12">
        <v>0.14047764485233441</v>
      </c>
      <c r="L5464" s="13">
        <v>0</v>
      </c>
      <c r="M5464" s="14">
        <f t="shared" si="766"/>
        <v>0</v>
      </c>
      <c r="N5464" s="15">
        <f t="shared" si="767"/>
        <v>2.5</v>
      </c>
      <c r="O5464" s="14">
        <f t="shared" si="768"/>
        <v>1</v>
      </c>
      <c r="P5464" s="15" t="s">
        <v>25</v>
      </c>
      <c r="Q5464" s="14" t="str">
        <f t="shared" si="769"/>
        <v>No</v>
      </c>
      <c r="R5464" s="15">
        <f t="shared" si="770"/>
        <v>0</v>
      </c>
      <c r="S5464" s="14">
        <f t="shared" si="771"/>
        <v>1</v>
      </c>
      <c r="T5464" s="15">
        <f t="shared" si="772"/>
        <v>2653</v>
      </c>
    </row>
    <row r="5465" spans="1:20" x14ac:dyDescent="0.2">
      <c r="A5465" s="11"/>
      <c r="B5465" s="11" t="s">
        <v>50</v>
      </c>
      <c r="C5465" s="11" t="s">
        <v>45</v>
      </c>
      <c r="D5465" s="11">
        <v>1960</v>
      </c>
      <c r="E5465" s="11" t="s">
        <v>30</v>
      </c>
      <c r="F5465" s="11">
        <v>50</v>
      </c>
      <c r="G5465" s="11" t="s">
        <v>24</v>
      </c>
      <c r="H5465" s="11" t="s">
        <v>24</v>
      </c>
      <c r="I5465" s="11" t="s">
        <v>31</v>
      </c>
      <c r="J5465" s="11">
        <v>20</v>
      </c>
      <c r="K5465" s="12">
        <v>7.4936895337319889E-4</v>
      </c>
      <c r="L5465" s="13">
        <v>0</v>
      </c>
      <c r="M5465" s="14">
        <f t="shared" si="766"/>
        <v>0</v>
      </c>
      <c r="N5465" s="15">
        <f t="shared" si="767"/>
        <v>2.5</v>
      </c>
      <c r="O5465" s="14">
        <f t="shared" si="768"/>
        <v>1</v>
      </c>
      <c r="P5465" s="15" t="s">
        <v>25</v>
      </c>
      <c r="Q5465" s="14" t="str">
        <f t="shared" si="769"/>
        <v>No</v>
      </c>
      <c r="R5465" s="15">
        <f t="shared" si="770"/>
        <v>0</v>
      </c>
      <c r="S5465" s="14">
        <f t="shared" si="771"/>
        <v>1</v>
      </c>
      <c r="T5465" s="15">
        <f t="shared" si="772"/>
        <v>2653</v>
      </c>
    </row>
    <row r="5466" spans="1:20" x14ac:dyDescent="0.2">
      <c r="A5466" s="11"/>
      <c r="B5466" s="11" t="s">
        <v>38</v>
      </c>
      <c r="C5466" s="11" t="s">
        <v>45</v>
      </c>
      <c r="D5466" s="11">
        <v>1960</v>
      </c>
      <c r="E5466" s="11" t="s">
        <v>30</v>
      </c>
      <c r="F5466" s="11">
        <v>100</v>
      </c>
      <c r="G5466" s="11" t="s">
        <v>24</v>
      </c>
      <c r="H5466" s="11" t="s">
        <v>24</v>
      </c>
      <c r="I5466" s="11" t="s">
        <v>36</v>
      </c>
      <c r="J5466" s="11">
        <v>20</v>
      </c>
      <c r="K5466" s="12">
        <v>4.7097389862589685</v>
      </c>
      <c r="L5466" s="13">
        <v>1.0851674641148326</v>
      </c>
      <c r="M5466" s="14">
        <f t="shared" si="766"/>
        <v>0.3617224880382775</v>
      </c>
      <c r="N5466" s="15">
        <f t="shared" si="767"/>
        <v>2.5</v>
      </c>
      <c r="O5466" s="14">
        <f t="shared" si="768"/>
        <v>0.85531100478468902</v>
      </c>
      <c r="P5466" s="15" t="s">
        <v>25</v>
      </c>
      <c r="Q5466" s="14" t="str">
        <f t="shared" si="769"/>
        <v>No</v>
      </c>
      <c r="R5466" s="15">
        <f t="shared" si="770"/>
        <v>76.803085923366694</v>
      </c>
      <c r="S5466" s="14">
        <f t="shared" si="771"/>
        <v>1</v>
      </c>
      <c r="T5466" s="15">
        <f t="shared" si="772"/>
        <v>2282</v>
      </c>
    </row>
    <row r="5467" spans="1:20" x14ac:dyDescent="0.2">
      <c r="A5467" s="11"/>
      <c r="B5467" s="11" t="s">
        <v>32</v>
      </c>
      <c r="C5467" s="11" t="s">
        <v>45</v>
      </c>
      <c r="D5467" s="11">
        <v>1960</v>
      </c>
      <c r="E5467" s="11" t="s">
        <v>30</v>
      </c>
      <c r="F5467" s="11">
        <v>100</v>
      </c>
      <c r="G5467" s="11" t="s">
        <v>24</v>
      </c>
      <c r="H5467" s="11" t="s">
        <v>24</v>
      </c>
      <c r="I5467" s="11" t="s">
        <v>36</v>
      </c>
      <c r="J5467" s="11">
        <v>20</v>
      </c>
      <c r="K5467" s="12">
        <v>0.45786860335959939</v>
      </c>
      <c r="L5467" s="13">
        <v>1.0851674641148326</v>
      </c>
      <c r="M5467" s="14">
        <f t="shared" si="766"/>
        <v>0.3617224880382775</v>
      </c>
      <c r="N5467" s="15">
        <f t="shared" si="767"/>
        <v>2.5</v>
      </c>
      <c r="O5467" s="14">
        <f t="shared" si="768"/>
        <v>0.85531100478468902</v>
      </c>
      <c r="P5467" s="15" t="s">
        <v>25</v>
      </c>
      <c r="Q5467" s="14" t="str">
        <f t="shared" si="769"/>
        <v>No</v>
      </c>
      <c r="R5467" s="15">
        <f t="shared" si="770"/>
        <v>790.01374058877991</v>
      </c>
      <c r="S5467" s="14">
        <f t="shared" si="771"/>
        <v>4</v>
      </c>
      <c r="T5467" s="15">
        <f t="shared" si="772"/>
        <v>498</v>
      </c>
    </row>
    <row r="5468" spans="1:20" x14ac:dyDescent="0.2">
      <c r="A5468" s="11"/>
      <c r="B5468" s="11" t="s">
        <v>28</v>
      </c>
      <c r="C5468" s="11" t="s">
        <v>45</v>
      </c>
      <c r="D5468" s="11">
        <v>1960</v>
      </c>
      <c r="E5468" s="11" t="s">
        <v>30</v>
      </c>
      <c r="F5468" s="11">
        <v>100</v>
      </c>
      <c r="G5468" s="11" t="s">
        <v>24</v>
      </c>
      <c r="H5468" s="11" t="s">
        <v>24</v>
      </c>
      <c r="I5468" s="11" t="s">
        <v>36</v>
      </c>
      <c r="J5468" s="11">
        <v>20</v>
      </c>
      <c r="K5468" s="12">
        <v>1.8133663055294999E-2</v>
      </c>
      <c r="L5468" s="13">
        <v>0</v>
      </c>
      <c r="M5468" s="14">
        <f t="shared" si="766"/>
        <v>0</v>
      </c>
      <c r="N5468" s="15">
        <f t="shared" si="767"/>
        <v>2.5</v>
      </c>
      <c r="O5468" s="14">
        <f t="shared" si="768"/>
        <v>1</v>
      </c>
      <c r="P5468" s="15" t="s">
        <v>25</v>
      </c>
      <c r="Q5468" s="14" t="str">
        <f t="shared" si="769"/>
        <v>No</v>
      </c>
      <c r="R5468" s="15">
        <f t="shared" si="770"/>
        <v>0</v>
      </c>
      <c r="S5468" s="14">
        <f t="shared" si="771"/>
        <v>1</v>
      </c>
      <c r="T5468" s="15">
        <f t="shared" si="772"/>
        <v>2653</v>
      </c>
    </row>
    <row r="5469" spans="1:20" x14ac:dyDescent="0.2">
      <c r="A5469" s="11"/>
      <c r="B5469" s="11" t="s">
        <v>52</v>
      </c>
      <c r="C5469" s="11" t="s">
        <v>45</v>
      </c>
      <c r="D5469" s="11">
        <v>1960</v>
      </c>
      <c r="E5469" s="11" t="s">
        <v>30</v>
      </c>
      <c r="F5469" s="11">
        <v>100</v>
      </c>
      <c r="G5469" s="11" t="s">
        <v>24</v>
      </c>
      <c r="H5469" s="11" t="s">
        <v>24</v>
      </c>
      <c r="I5469" s="11" t="s">
        <v>36</v>
      </c>
      <c r="J5469" s="11">
        <v>20</v>
      </c>
      <c r="K5469" s="12">
        <v>1.2620493554493799</v>
      </c>
      <c r="L5469" s="13">
        <v>1.0779279279279279</v>
      </c>
      <c r="M5469" s="14">
        <f t="shared" si="766"/>
        <v>0.35930930930930932</v>
      </c>
      <c r="N5469" s="15">
        <f t="shared" si="767"/>
        <v>2.5</v>
      </c>
      <c r="O5469" s="14">
        <f t="shared" si="768"/>
        <v>0.85627627627627634</v>
      </c>
      <c r="P5469" s="15" t="s">
        <v>25</v>
      </c>
      <c r="Q5469" s="14" t="str">
        <f t="shared" si="769"/>
        <v>No</v>
      </c>
      <c r="R5469" s="15">
        <f t="shared" si="770"/>
        <v>284.70305678447062</v>
      </c>
      <c r="S5469" s="14">
        <f t="shared" si="771"/>
        <v>3</v>
      </c>
      <c r="T5469" s="15">
        <f t="shared" si="772"/>
        <v>1246</v>
      </c>
    </row>
    <row r="5470" spans="1:20" x14ac:dyDescent="0.2">
      <c r="A5470" s="11"/>
      <c r="B5470" s="11" t="s">
        <v>38</v>
      </c>
      <c r="C5470" s="11" t="s">
        <v>45</v>
      </c>
      <c r="D5470" s="11">
        <v>1960</v>
      </c>
      <c r="E5470" s="11" t="s">
        <v>30</v>
      </c>
      <c r="F5470" s="11">
        <v>100</v>
      </c>
      <c r="G5470" s="11" t="s">
        <v>24</v>
      </c>
      <c r="H5470" s="11" t="s">
        <v>24</v>
      </c>
      <c r="I5470" s="11" t="s">
        <v>37</v>
      </c>
      <c r="J5470" s="11">
        <v>20</v>
      </c>
      <c r="K5470" s="12">
        <v>1.4161261922388921</v>
      </c>
      <c r="L5470" s="13">
        <v>0</v>
      </c>
      <c r="M5470" s="14">
        <f t="shared" si="766"/>
        <v>0</v>
      </c>
      <c r="N5470" s="15">
        <f t="shared" si="767"/>
        <v>2.5</v>
      </c>
      <c r="O5470" s="14">
        <f t="shared" si="768"/>
        <v>1</v>
      </c>
      <c r="P5470" s="15" t="s">
        <v>25</v>
      </c>
      <c r="Q5470" s="14" t="str">
        <f t="shared" si="769"/>
        <v>No</v>
      </c>
      <c r="R5470" s="15">
        <f t="shared" si="770"/>
        <v>0</v>
      </c>
      <c r="S5470" s="14">
        <f t="shared" si="771"/>
        <v>1</v>
      </c>
      <c r="T5470" s="15">
        <f t="shared" si="772"/>
        <v>2653</v>
      </c>
    </row>
    <row r="5471" spans="1:20" x14ac:dyDescent="0.2">
      <c r="A5471" s="11"/>
      <c r="B5471" s="11" t="s">
        <v>32</v>
      </c>
      <c r="C5471" s="11" t="s">
        <v>45</v>
      </c>
      <c r="D5471" s="11">
        <v>1960</v>
      </c>
      <c r="E5471" s="11" t="s">
        <v>30</v>
      </c>
      <c r="F5471" s="11">
        <v>100</v>
      </c>
      <c r="G5471" s="11" t="s">
        <v>24</v>
      </c>
      <c r="H5471" s="11" t="s">
        <v>24</v>
      </c>
      <c r="I5471" s="11" t="s">
        <v>37</v>
      </c>
      <c r="J5471" s="11">
        <v>20</v>
      </c>
      <c r="K5471" s="12">
        <v>0.27743175779565427</v>
      </c>
      <c r="L5471" s="13">
        <v>1.0779279279279279</v>
      </c>
      <c r="M5471" s="14">
        <f t="shared" si="766"/>
        <v>0.35930930930930932</v>
      </c>
      <c r="N5471" s="15">
        <f t="shared" si="767"/>
        <v>2.5</v>
      </c>
      <c r="O5471" s="14">
        <f t="shared" si="768"/>
        <v>0.85627627627627634</v>
      </c>
      <c r="P5471" s="15" t="s">
        <v>25</v>
      </c>
      <c r="Q5471" s="14" t="str">
        <f t="shared" si="769"/>
        <v>No</v>
      </c>
      <c r="R5471" s="15">
        <f t="shared" si="770"/>
        <v>1295.1268166421055</v>
      </c>
      <c r="S5471" s="14">
        <f t="shared" si="771"/>
        <v>5</v>
      </c>
      <c r="T5471" s="15">
        <f t="shared" si="772"/>
        <v>284</v>
      </c>
    </row>
    <row r="5472" spans="1:20" x14ac:dyDescent="0.2">
      <c r="A5472" s="11"/>
      <c r="B5472" s="11" t="s">
        <v>52</v>
      </c>
      <c r="C5472" s="11" t="s">
        <v>45</v>
      </c>
      <c r="D5472" s="11">
        <v>1960</v>
      </c>
      <c r="E5472" s="11" t="s">
        <v>30</v>
      </c>
      <c r="F5472" s="11">
        <v>100</v>
      </c>
      <c r="G5472" s="11" t="s">
        <v>24</v>
      </c>
      <c r="H5472" s="11" t="s">
        <v>24</v>
      </c>
      <c r="I5472" s="11" t="s">
        <v>37</v>
      </c>
      <c r="J5472" s="11">
        <v>20</v>
      </c>
      <c r="K5472" s="12">
        <v>2.1418626829781136E-2</v>
      </c>
      <c r="L5472" s="13">
        <v>0</v>
      </c>
      <c r="M5472" s="14">
        <f t="shared" si="766"/>
        <v>0</v>
      </c>
      <c r="N5472" s="15">
        <f t="shared" si="767"/>
        <v>2.5</v>
      </c>
      <c r="O5472" s="14">
        <f t="shared" si="768"/>
        <v>1</v>
      </c>
      <c r="P5472" s="15" t="s">
        <v>25</v>
      </c>
      <c r="Q5472" s="14" t="str">
        <f t="shared" si="769"/>
        <v>No</v>
      </c>
      <c r="R5472" s="15">
        <f t="shared" si="770"/>
        <v>0</v>
      </c>
      <c r="S5472" s="14">
        <f t="shared" si="771"/>
        <v>1</v>
      </c>
      <c r="T5472" s="15">
        <f t="shared" si="772"/>
        <v>2653</v>
      </c>
    </row>
    <row r="5473" spans="1:20" x14ac:dyDescent="0.2">
      <c r="A5473" s="11"/>
      <c r="B5473" s="11" t="s">
        <v>38</v>
      </c>
      <c r="C5473" s="11" t="s">
        <v>45</v>
      </c>
      <c r="D5473" s="11">
        <v>1960</v>
      </c>
      <c r="E5473" s="11" t="s">
        <v>30</v>
      </c>
      <c r="F5473" s="11">
        <v>100</v>
      </c>
      <c r="G5473" s="11" t="s">
        <v>24</v>
      </c>
      <c r="H5473" s="11" t="s">
        <v>24</v>
      </c>
      <c r="I5473" s="11" t="s">
        <v>33</v>
      </c>
      <c r="J5473" s="11">
        <v>20</v>
      </c>
      <c r="K5473" s="12">
        <v>13.520429295827155</v>
      </c>
      <c r="L5473" s="13">
        <v>4.3189512478986156</v>
      </c>
      <c r="M5473" s="14">
        <f t="shared" si="766"/>
        <v>1.4396504159662051</v>
      </c>
      <c r="N5473" s="15">
        <f t="shared" si="767"/>
        <v>2.5</v>
      </c>
      <c r="O5473" s="14">
        <f t="shared" si="768"/>
        <v>0.42413983361351792</v>
      </c>
      <c r="P5473" s="15" t="s">
        <v>25</v>
      </c>
      <c r="Q5473" s="14" t="str">
        <f t="shared" si="769"/>
        <v>Yes</v>
      </c>
      <c r="R5473" s="15">
        <f t="shared" si="770"/>
        <v>106.47963792174322</v>
      </c>
      <c r="S5473" s="14">
        <f t="shared" si="771"/>
        <v>1</v>
      </c>
      <c r="T5473" s="15">
        <f t="shared" si="772"/>
        <v>2105</v>
      </c>
    </row>
    <row r="5474" spans="1:20" x14ac:dyDescent="0.2">
      <c r="A5474" s="11"/>
      <c r="B5474" s="11" t="s">
        <v>32</v>
      </c>
      <c r="C5474" s="11" t="s">
        <v>45</v>
      </c>
      <c r="D5474" s="11">
        <v>1960</v>
      </c>
      <c r="E5474" s="11" t="s">
        <v>30</v>
      </c>
      <c r="F5474" s="11">
        <v>100</v>
      </c>
      <c r="G5474" s="11" t="s">
        <v>24</v>
      </c>
      <c r="H5474" s="11" t="s">
        <v>24</v>
      </c>
      <c r="I5474" s="11" t="s">
        <v>33</v>
      </c>
      <c r="J5474" s="11">
        <v>20</v>
      </c>
      <c r="K5474" s="12">
        <v>1.2209125412223152</v>
      </c>
      <c r="L5474" s="13">
        <v>0</v>
      </c>
      <c r="M5474" s="14">
        <f t="shared" si="766"/>
        <v>0</v>
      </c>
      <c r="N5474" s="15">
        <f t="shared" si="767"/>
        <v>2.5</v>
      </c>
      <c r="O5474" s="14">
        <f t="shared" si="768"/>
        <v>1</v>
      </c>
      <c r="P5474" s="15" t="s">
        <v>25</v>
      </c>
      <c r="Q5474" s="14" t="str">
        <f t="shared" si="769"/>
        <v>No</v>
      </c>
      <c r="R5474" s="15">
        <f t="shared" si="770"/>
        <v>0</v>
      </c>
      <c r="S5474" s="14">
        <f t="shared" si="771"/>
        <v>1</v>
      </c>
      <c r="T5474" s="15">
        <f t="shared" si="772"/>
        <v>2653</v>
      </c>
    </row>
    <row r="5475" spans="1:20" x14ac:dyDescent="0.2">
      <c r="A5475" s="11"/>
      <c r="B5475" s="11" t="s">
        <v>28</v>
      </c>
      <c r="C5475" s="11" t="s">
        <v>45</v>
      </c>
      <c r="D5475" s="11">
        <v>1960</v>
      </c>
      <c r="E5475" s="11" t="s">
        <v>30</v>
      </c>
      <c r="F5475" s="11">
        <v>100</v>
      </c>
      <c r="G5475" s="11" t="s">
        <v>24</v>
      </c>
      <c r="H5475" s="11" t="s">
        <v>24</v>
      </c>
      <c r="I5475" s="11" t="s">
        <v>33</v>
      </c>
      <c r="J5475" s="11">
        <v>20</v>
      </c>
      <c r="K5475" s="12">
        <v>0.10638422936573447</v>
      </c>
      <c r="L5475" s="13">
        <v>0</v>
      </c>
      <c r="M5475" s="14">
        <f t="shared" si="766"/>
        <v>0</v>
      </c>
      <c r="N5475" s="15">
        <f t="shared" si="767"/>
        <v>2.5</v>
      </c>
      <c r="O5475" s="14">
        <f t="shared" si="768"/>
        <v>1</v>
      </c>
      <c r="P5475" s="15" t="s">
        <v>25</v>
      </c>
      <c r="Q5475" s="14" t="str">
        <f t="shared" si="769"/>
        <v>No</v>
      </c>
      <c r="R5475" s="15">
        <f t="shared" si="770"/>
        <v>0</v>
      </c>
      <c r="S5475" s="14">
        <f t="shared" si="771"/>
        <v>1</v>
      </c>
      <c r="T5475" s="15">
        <f t="shared" si="772"/>
        <v>2653</v>
      </c>
    </row>
    <row r="5476" spans="1:20" x14ac:dyDescent="0.2">
      <c r="A5476" s="11"/>
      <c r="B5476" s="11" t="s">
        <v>52</v>
      </c>
      <c r="C5476" s="11" t="s">
        <v>45</v>
      </c>
      <c r="D5476" s="11">
        <v>1960</v>
      </c>
      <c r="E5476" s="11" t="s">
        <v>30</v>
      </c>
      <c r="F5476" s="11">
        <v>100</v>
      </c>
      <c r="G5476" s="11" t="s">
        <v>24</v>
      </c>
      <c r="H5476" s="11" t="s">
        <v>24</v>
      </c>
      <c r="I5476" s="11" t="s">
        <v>33</v>
      </c>
      <c r="J5476" s="11">
        <v>20</v>
      </c>
      <c r="K5476" s="12">
        <v>1.5316325258497543</v>
      </c>
      <c r="L5476" s="13">
        <v>0</v>
      </c>
      <c r="M5476" s="14">
        <f t="shared" si="766"/>
        <v>0</v>
      </c>
      <c r="N5476" s="15">
        <f t="shared" si="767"/>
        <v>2.5</v>
      </c>
      <c r="O5476" s="14">
        <f t="shared" si="768"/>
        <v>1</v>
      </c>
      <c r="P5476" s="15" t="s">
        <v>25</v>
      </c>
      <c r="Q5476" s="14" t="str">
        <f t="shared" si="769"/>
        <v>No</v>
      </c>
      <c r="R5476" s="15">
        <f t="shared" si="770"/>
        <v>0</v>
      </c>
      <c r="S5476" s="14">
        <f t="shared" si="771"/>
        <v>1</v>
      </c>
      <c r="T5476" s="15">
        <f t="shared" si="772"/>
        <v>2653</v>
      </c>
    </row>
    <row r="5477" spans="1:20" x14ac:dyDescent="0.2">
      <c r="A5477" s="11"/>
      <c r="B5477" s="11" t="s">
        <v>38</v>
      </c>
      <c r="C5477" s="11" t="s">
        <v>45</v>
      </c>
      <c r="D5477" s="11">
        <v>1960</v>
      </c>
      <c r="E5477" s="11" t="s">
        <v>30</v>
      </c>
      <c r="F5477" s="11">
        <v>100</v>
      </c>
      <c r="G5477" s="11" t="s">
        <v>24</v>
      </c>
      <c r="H5477" s="11" t="s">
        <v>24</v>
      </c>
      <c r="I5477" s="11" t="s">
        <v>35</v>
      </c>
      <c r="J5477" s="11">
        <v>20</v>
      </c>
      <c r="K5477" s="12">
        <v>7.9384701607994792</v>
      </c>
      <c r="L5477" s="13">
        <v>1.0779279279279279</v>
      </c>
      <c r="M5477" s="14">
        <f t="shared" si="766"/>
        <v>0.35930930930930932</v>
      </c>
      <c r="N5477" s="15">
        <f t="shared" si="767"/>
        <v>2.5</v>
      </c>
      <c r="O5477" s="14">
        <f t="shared" si="768"/>
        <v>0.85627627627627634</v>
      </c>
      <c r="P5477" s="15" t="s">
        <v>25</v>
      </c>
      <c r="Q5477" s="14" t="str">
        <f t="shared" si="769"/>
        <v>No</v>
      </c>
      <c r="R5477" s="15">
        <f t="shared" si="770"/>
        <v>45.261782438081681</v>
      </c>
      <c r="S5477" s="14">
        <f t="shared" si="771"/>
        <v>1</v>
      </c>
      <c r="T5477" s="15">
        <f t="shared" si="772"/>
        <v>2443</v>
      </c>
    </row>
    <row r="5478" spans="1:20" x14ac:dyDescent="0.2">
      <c r="A5478" s="11"/>
      <c r="B5478" s="11" t="s">
        <v>32</v>
      </c>
      <c r="C5478" s="11" t="s">
        <v>45</v>
      </c>
      <c r="D5478" s="11">
        <v>1960</v>
      </c>
      <c r="E5478" s="11" t="s">
        <v>30</v>
      </c>
      <c r="F5478" s="11">
        <v>100</v>
      </c>
      <c r="G5478" s="11" t="s">
        <v>24</v>
      </c>
      <c r="H5478" s="11" t="s">
        <v>24</v>
      </c>
      <c r="I5478" s="11" t="s">
        <v>35</v>
      </c>
      <c r="J5478" s="11">
        <v>20</v>
      </c>
      <c r="K5478" s="12">
        <v>1.15057173222221</v>
      </c>
      <c r="L5478" s="13">
        <v>1.0148478099480327</v>
      </c>
      <c r="M5478" s="14">
        <f t="shared" si="766"/>
        <v>0.3382826033160109</v>
      </c>
      <c r="N5478" s="15">
        <f t="shared" si="767"/>
        <v>2.5</v>
      </c>
      <c r="O5478" s="14">
        <f t="shared" si="768"/>
        <v>0.86468695867359568</v>
      </c>
      <c r="P5478" s="15" t="s">
        <v>25</v>
      </c>
      <c r="Q5478" s="14" t="str">
        <f t="shared" si="769"/>
        <v>No</v>
      </c>
      <c r="R5478" s="15">
        <f t="shared" si="770"/>
        <v>294.01261463520677</v>
      </c>
      <c r="S5478" s="14">
        <f t="shared" si="771"/>
        <v>3</v>
      </c>
      <c r="T5478" s="15">
        <f t="shared" si="772"/>
        <v>1221</v>
      </c>
    </row>
    <row r="5479" spans="1:20" x14ac:dyDescent="0.2">
      <c r="A5479" s="11"/>
      <c r="B5479" s="11" t="s">
        <v>28</v>
      </c>
      <c r="C5479" s="11" t="s">
        <v>45</v>
      </c>
      <c r="D5479" s="11">
        <v>1960</v>
      </c>
      <c r="E5479" s="11" t="s">
        <v>30</v>
      </c>
      <c r="F5479" s="11">
        <v>100</v>
      </c>
      <c r="G5479" s="11" t="s">
        <v>24</v>
      </c>
      <c r="H5479" s="11" t="s">
        <v>24</v>
      </c>
      <c r="I5479" s="11" t="s">
        <v>35</v>
      </c>
      <c r="J5479" s="11">
        <v>20</v>
      </c>
      <c r="K5479" s="12">
        <v>0.13737455932724812</v>
      </c>
      <c r="L5479" s="13">
        <v>0</v>
      </c>
      <c r="M5479" s="14">
        <f t="shared" si="766"/>
        <v>0</v>
      </c>
      <c r="N5479" s="15">
        <f t="shared" si="767"/>
        <v>2.5</v>
      </c>
      <c r="O5479" s="14">
        <f t="shared" si="768"/>
        <v>1</v>
      </c>
      <c r="P5479" s="15" t="s">
        <v>25</v>
      </c>
      <c r="Q5479" s="14" t="str">
        <f t="shared" si="769"/>
        <v>No</v>
      </c>
      <c r="R5479" s="15">
        <f t="shared" si="770"/>
        <v>0</v>
      </c>
      <c r="S5479" s="14">
        <f t="shared" si="771"/>
        <v>1</v>
      </c>
      <c r="T5479" s="15">
        <f t="shared" si="772"/>
        <v>2653</v>
      </c>
    </row>
    <row r="5480" spans="1:20" x14ac:dyDescent="0.2">
      <c r="A5480" s="11"/>
      <c r="B5480" s="11" t="s">
        <v>52</v>
      </c>
      <c r="C5480" s="11" t="s">
        <v>45</v>
      </c>
      <c r="D5480" s="11">
        <v>1960</v>
      </c>
      <c r="E5480" s="11" t="s">
        <v>30</v>
      </c>
      <c r="F5480" s="11">
        <v>100</v>
      </c>
      <c r="G5480" s="11" t="s">
        <v>24</v>
      </c>
      <c r="H5480" s="11" t="s">
        <v>24</v>
      </c>
      <c r="I5480" s="11" t="s">
        <v>35</v>
      </c>
      <c r="J5480" s="11">
        <v>20</v>
      </c>
      <c r="K5480" s="12">
        <v>0.47977163544955009</v>
      </c>
      <c r="L5480" s="13">
        <v>0</v>
      </c>
      <c r="M5480" s="14">
        <f t="shared" si="766"/>
        <v>0</v>
      </c>
      <c r="N5480" s="15">
        <f t="shared" si="767"/>
        <v>2.5</v>
      </c>
      <c r="O5480" s="14">
        <f t="shared" si="768"/>
        <v>1</v>
      </c>
      <c r="P5480" s="15" t="s">
        <v>25</v>
      </c>
      <c r="Q5480" s="14" t="str">
        <f t="shared" si="769"/>
        <v>No</v>
      </c>
      <c r="R5480" s="15">
        <f t="shared" si="770"/>
        <v>0</v>
      </c>
      <c r="S5480" s="14">
        <f t="shared" si="771"/>
        <v>1</v>
      </c>
      <c r="T5480" s="15">
        <f t="shared" si="772"/>
        <v>2653</v>
      </c>
    </row>
    <row r="5481" spans="1:20" x14ac:dyDescent="0.2">
      <c r="A5481" s="11"/>
      <c r="B5481" s="11" t="s">
        <v>50</v>
      </c>
      <c r="C5481" s="11" t="s">
        <v>45</v>
      </c>
      <c r="D5481" s="11">
        <v>1960</v>
      </c>
      <c r="E5481" s="11" t="s">
        <v>30</v>
      </c>
      <c r="F5481" s="11">
        <v>100</v>
      </c>
      <c r="G5481" s="11" t="s">
        <v>24</v>
      </c>
      <c r="H5481" s="11" t="s">
        <v>24</v>
      </c>
      <c r="I5481" s="11" t="s">
        <v>35</v>
      </c>
      <c r="J5481" s="11">
        <v>20</v>
      </c>
      <c r="K5481" s="12">
        <v>6.3016483557489802E-2</v>
      </c>
      <c r="L5481" s="13">
        <v>0</v>
      </c>
      <c r="M5481" s="14">
        <f t="shared" si="766"/>
        <v>0</v>
      </c>
      <c r="N5481" s="15">
        <f t="shared" si="767"/>
        <v>2.5</v>
      </c>
      <c r="O5481" s="14">
        <f t="shared" si="768"/>
        <v>1</v>
      </c>
      <c r="P5481" s="15" t="s">
        <v>25</v>
      </c>
      <c r="Q5481" s="14" t="str">
        <f t="shared" si="769"/>
        <v>No</v>
      </c>
      <c r="R5481" s="15">
        <f t="shared" si="770"/>
        <v>0</v>
      </c>
      <c r="S5481" s="14">
        <f t="shared" si="771"/>
        <v>1</v>
      </c>
      <c r="T5481" s="15">
        <f t="shared" si="772"/>
        <v>2653</v>
      </c>
    </row>
    <row r="5482" spans="1:20" x14ac:dyDescent="0.2">
      <c r="A5482" s="11"/>
      <c r="B5482" s="11" t="s">
        <v>38</v>
      </c>
      <c r="C5482" s="11" t="s">
        <v>45</v>
      </c>
      <c r="D5482" s="11">
        <v>1960</v>
      </c>
      <c r="E5482" s="11" t="s">
        <v>30</v>
      </c>
      <c r="F5482" s="11">
        <v>100</v>
      </c>
      <c r="G5482" s="11" t="s">
        <v>24</v>
      </c>
      <c r="H5482" s="11" t="s">
        <v>24</v>
      </c>
      <c r="I5482" s="11" t="s">
        <v>31</v>
      </c>
      <c r="J5482" s="11">
        <v>20</v>
      </c>
      <c r="K5482" s="12">
        <v>66.827441739255448</v>
      </c>
      <c r="L5482" s="13">
        <v>17.912172093663123</v>
      </c>
      <c r="M5482" s="14">
        <f t="shared" si="766"/>
        <v>5.9707240312210415</v>
      </c>
      <c r="N5482" s="15">
        <f t="shared" si="767"/>
        <v>2.5</v>
      </c>
      <c r="O5482" s="14">
        <f t="shared" si="768"/>
        <v>-1.3882896124884168</v>
      </c>
      <c r="P5482" s="15" t="s">
        <v>25</v>
      </c>
      <c r="Q5482" s="14" t="str">
        <f t="shared" si="769"/>
        <v>No</v>
      </c>
      <c r="R5482" s="15">
        <f t="shared" si="770"/>
        <v>89.345392788150804</v>
      </c>
      <c r="S5482" s="14">
        <f t="shared" si="771"/>
        <v>1</v>
      </c>
      <c r="T5482" s="15">
        <f t="shared" si="772"/>
        <v>2221</v>
      </c>
    </row>
    <row r="5483" spans="1:20" x14ac:dyDescent="0.2">
      <c r="A5483" s="11"/>
      <c r="B5483" s="11" t="s">
        <v>32</v>
      </c>
      <c r="C5483" s="11" t="s">
        <v>45</v>
      </c>
      <c r="D5483" s="11">
        <v>1960</v>
      </c>
      <c r="E5483" s="11" t="s">
        <v>30</v>
      </c>
      <c r="F5483" s="11">
        <v>100</v>
      </c>
      <c r="G5483" s="11" t="s">
        <v>24</v>
      </c>
      <c r="H5483" s="11" t="s">
        <v>24</v>
      </c>
      <c r="I5483" s="11" t="s">
        <v>31</v>
      </c>
      <c r="J5483" s="11">
        <v>20</v>
      </c>
      <c r="K5483" s="12">
        <v>9.1356314600713109</v>
      </c>
      <c r="L5483" s="13">
        <v>11.830324770161834</v>
      </c>
      <c r="M5483" s="14">
        <f t="shared" si="766"/>
        <v>3.9434415900539448</v>
      </c>
      <c r="N5483" s="15">
        <f t="shared" si="767"/>
        <v>2.5</v>
      </c>
      <c r="O5483" s="14">
        <f t="shared" si="768"/>
        <v>-0.57737663602157796</v>
      </c>
      <c r="P5483" s="15" t="s">
        <v>25</v>
      </c>
      <c r="Q5483" s="14" t="str">
        <f t="shared" si="769"/>
        <v>No</v>
      </c>
      <c r="R5483" s="15">
        <f t="shared" si="770"/>
        <v>431.65506481838344</v>
      </c>
      <c r="S5483" s="14">
        <f t="shared" si="771"/>
        <v>3</v>
      </c>
      <c r="T5483" s="15">
        <f t="shared" si="772"/>
        <v>879</v>
      </c>
    </row>
    <row r="5484" spans="1:20" x14ac:dyDescent="0.2">
      <c r="A5484" s="11"/>
      <c r="B5484" s="11" t="s">
        <v>28</v>
      </c>
      <c r="C5484" s="11" t="s">
        <v>45</v>
      </c>
      <c r="D5484" s="11">
        <v>1960</v>
      </c>
      <c r="E5484" s="11" t="s">
        <v>30</v>
      </c>
      <c r="F5484" s="11">
        <v>100</v>
      </c>
      <c r="G5484" s="11" t="s">
        <v>24</v>
      </c>
      <c r="H5484" s="11" t="s">
        <v>24</v>
      </c>
      <c r="I5484" s="11" t="s">
        <v>31</v>
      </c>
      <c r="J5484" s="11">
        <v>20</v>
      </c>
      <c r="K5484" s="12">
        <v>0.22871164905932415</v>
      </c>
      <c r="L5484" s="13">
        <v>1.0148478099480327</v>
      </c>
      <c r="M5484" s="14">
        <f t="shared" si="766"/>
        <v>0.3382826033160109</v>
      </c>
      <c r="N5484" s="15">
        <f t="shared" si="767"/>
        <v>2.5</v>
      </c>
      <c r="O5484" s="14">
        <f t="shared" si="768"/>
        <v>0.86468695867359568</v>
      </c>
      <c r="P5484" s="15" t="s">
        <v>25</v>
      </c>
      <c r="Q5484" s="14" t="str">
        <f t="shared" si="769"/>
        <v>No</v>
      </c>
      <c r="R5484" s="15">
        <f t="shared" si="770"/>
        <v>1479.0790268328913</v>
      </c>
      <c r="S5484" s="14">
        <f t="shared" si="771"/>
        <v>5</v>
      </c>
      <c r="T5484" s="15">
        <f t="shared" si="772"/>
        <v>239</v>
      </c>
    </row>
    <row r="5485" spans="1:20" x14ac:dyDescent="0.2">
      <c r="A5485" s="11"/>
      <c r="B5485" s="11" t="s">
        <v>52</v>
      </c>
      <c r="C5485" s="11" t="s">
        <v>45</v>
      </c>
      <c r="D5485" s="11">
        <v>1960</v>
      </c>
      <c r="E5485" s="11" t="s">
        <v>30</v>
      </c>
      <c r="F5485" s="11">
        <v>100</v>
      </c>
      <c r="G5485" s="11" t="s">
        <v>24</v>
      </c>
      <c r="H5485" s="11" t="s">
        <v>24</v>
      </c>
      <c r="I5485" s="11" t="s">
        <v>31</v>
      </c>
      <c r="J5485" s="11">
        <v>20</v>
      </c>
      <c r="K5485" s="12">
        <v>9.8769667315032184</v>
      </c>
      <c r="L5485" s="13">
        <v>3.2410233199706884</v>
      </c>
      <c r="M5485" s="14">
        <f t="shared" si="766"/>
        <v>1.0803411066568962</v>
      </c>
      <c r="N5485" s="15">
        <f t="shared" si="767"/>
        <v>2.5</v>
      </c>
      <c r="O5485" s="14">
        <f t="shared" si="768"/>
        <v>0.56786355733724148</v>
      </c>
      <c r="P5485" s="15" t="s">
        <v>25</v>
      </c>
      <c r="Q5485" s="14" t="str">
        <f t="shared" si="769"/>
        <v>No</v>
      </c>
      <c r="R5485" s="15">
        <f t="shared" si="770"/>
        <v>109.37984667003879</v>
      </c>
      <c r="S5485" s="14">
        <f t="shared" si="771"/>
        <v>1</v>
      </c>
      <c r="T5485" s="15">
        <f t="shared" si="772"/>
        <v>2086</v>
      </c>
    </row>
    <row r="5486" spans="1:20" x14ac:dyDescent="0.2">
      <c r="A5486" s="11"/>
      <c r="B5486" s="11" t="s">
        <v>38</v>
      </c>
      <c r="C5486" s="11" t="s">
        <v>45</v>
      </c>
      <c r="D5486" s="11">
        <v>1960</v>
      </c>
      <c r="E5486" s="11" t="s">
        <v>30</v>
      </c>
      <c r="F5486" s="11">
        <v>150</v>
      </c>
      <c r="G5486" s="11" t="s">
        <v>24</v>
      </c>
      <c r="H5486" s="11" t="s">
        <v>24</v>
      </c>
      <c r="I5486" s="11" t="s">
        <v>36</v>
      </c>
      <c r="J5486" s="11">
        <v>20</v>
      </c>
      <c r="K5486" s="12">
        <v>1.6401806841513278</v>
      </c>
      <c r="L5486" s="13">
        <v>0</v>
      </c>
      <c r="M5486" s="14">
        <f t="shared" si="766"/>
        <v>0</v>
      </c>
      <c r="N5486" s="15">
        <f t="shared" si="767"/>
        <v>2.5</v>
      </c>
      <c r="O5486" s="14">
        <f t="shared" si="768"/>
        <v>1</v>
      </c>
      <c r="P5486" s="15" t="s">
        <v>25</v>
      </c>
      <c r="Q5486" s="14" t="str">
        <f t="shared" si="769"/>
        <v>No</v>
      </c>
      <c r="R5486" s="15">
        <f t="shared" si="770"/>
        <v>0</v>
      </c>
      <c r="S5486" s="14">
        <f t="shared" si="771"/>
        <v>1</v>
      </c>
      <c r="T5486" s="15">
        <f t="shared" si="772"/>
        <v>2653</v>
      </c>
    </row>
    <row r="5487" spans="1:20" x14ac:dyDescent="0.2">
      <c r="A5487" s="11"/>
      <c r="B5487" s="11" t="s">
        <v>32</v>
      </c>
      <c r="C5487" s="11" t="s">
        <v>45</v>
      </c>
      <c r="D5487" s="11">
        <v>1960</v>
      </c>
      <c r="E5487" s="11" t="s">
        <v>30</v>
      </c>
      <c r="F5487" s="11">
        <v>150</v>
      </c>
      <c r="G5487" s="11" t="s">
        <v>24</v>
      </c>
      <c r="H5487" s="11" t="s">
        <v>24</v>
      </c>
      <c r="I5487" s="11" t="s">
        <v>36</v>
      </c>
      <c r="J5487" s="11">
        <v>20</v>
      </c>
      <c r="K5487" s="12">
        <v>0.97609132832761325</v>
      </c>
      <c r="L5487" s="13">
        <v>0</v>
      </c>
      <c r="M5487" s="14">
        <f t="shared" si="766"/>
        <v>0</v>
      </c>
      <c r="N5487" s="15">
        <f t="shared" si="767"/>
        <v>2.5</v>
      </c>
      <c r="O5487" s="14">
        <f t="shared" si="768"/>
        <v>1</v>
      </c>
      <c r="P5487" s="15" t="s">
        <v>25</v>
      </c>
      <c r="Q5487" s="14" t="str">
        <f t="shared" si="769"/>
        <v>No</v>
      </c>
      <c r="R5487" s="15">
        <f t="shared" si="770"/>
        <v>0</v>
      </c>
      <c r="S5487" s="14">
        <f t="shared" si="771"/>
        <v>1</v>
      </c>
      <c r="T5487" s="15">
        <f t="shared" si="772"/>
        <v>2653</v>
      </c>
    </row>
    <row r="5488" spans="1:20" x14ac:dyDescent="0.2">
      <c r="A5488" s="11"/>
      <c r="B5488" s="11" t="s">
        <v>52</v>
      </c>
      <c r="C5488" s="11" t="s">
        <v>45</v>
      </c>
      <c r="D5488" s="11">
        <v>1960</v>
      </c>
      <c r="E5488" s="11" t="s">
        <v>30</v>
      </c>
      <c r="F5488" s="11">
        <v>150</v>
      </c>
      <c r="G5488" s="11" t="s">
        <v>24</v>
      </c>
      <c r="H5488" s="11" t="s">
        <v>24</v>
      </c>
      <c r="I5488" s="11" t="s">
        <v>36</v>
      </c>
      <c r="J5488" s="11">
        <v>20</v>
      </c>
      <c r="K5488" s="12">
        <v>0.98409873424550187</v>
      </c>
      <c r="L5488" s="13">
        <v>1.0851674641148326</v>
      </c>
      <c r="M5488" s="14">
        <f t="shared" si="766"/>
        <v>0.3617224880382775</v>
      </c>
      <c r="N5488" s="15">
        <f t="shared" si="767"/>
        <v>2.5</v>
      </c>
      <c r="O5488" s="14">
        <f t="shared" si="768"/>
        <v>0.85531100478468902</v>
      </c>
      <c r="P5488" s="15" t="s">
        <v>25</v>
      </c>
      <c r="Q5488" s="14" t="str">
        <f t="shared" si="769"/>
        <v>No</v>
      </c>
      <c r="R5488" s="15">
        <f t="shared" si="770"/>
        <v>367.56727292775787</v>
      </c>
      <c r="S5488" s="14">
        <f t="shared" si="771"/>
        <v>3</v>
      </c>
      <c r="T5488" s="15">
        <f t="shared" si="772"/>
        <v>1009</v>
      </c>
    </row>
    <row r="5489" spans="1:20" x14ac:dyDescent="0.2">
      <c r="A5489" s="11"/>
      <c r="B5489" s="11" t="s">
        <v>38</v>
      </c>
      <c r="C5489" s="11" t="s">
        <v>45</v>
      </c>
      <c r="D5489" s="11">
        <v>1960</v>
      </c>
      <c r="E5489" s="11" t="s">
        <v>30</v>
      </c>
      <c r="F5489" s="11">
        <v>150</v>
      </c>
      <c r="G5489" s="11" t="s">
        <v>24</v>
      </c>
      <c r="H5489" s="11" t="s">
        <v>24</v>
      </c>
      <c r="I5489" s="11" t="s">
        <v>37</v>
      </c>
      <c r="J5489" s="11">
        <v>20</v>
      </c>
      <c r="K5489" s="12">
        <v>0.98865617471943568</v>
      </c>
      <c r="L5489" s="13">
        <v>1.0779279279279279</v>
      </c>
      <c r="M5489" s="14">
        <f t="shared" si="766"/>
        <v>0.35930930930930932</v>
      </c>
      <c r="N5489" s="15">
        <f t="shared" si="767"/>
        <v>2.5</v>
      </c>
      <c r="O5489" s="14">
        <f t="shared" si="768"/>
        <v>0.85627627627627634</v>
      </c>
      <c r="P5489" s="15" t="s">
        <v>25</v>
      </c>
      <c r="Q5489" s="14" t="str">
        <f t="shared" si="769"/>
        <v>No</v>
      </c>
      <c r="R5489" s="15">
        <f t="shared" si="770"/>
        <v>363.43201863001099</v>
      </c>
      <c r="S5489" s="14">
        <f t="shared" si="771"/>
        <v>3</v>
      </c>
      <c r="T5489" s="15">
        <f t="shared" si="772"/>
        <v>1017</v>
      </c>
    </row>
    <row r="5490" spans="1:20" x14ac:dyDescent="0.2">
      <c r="A5490" s="11"/>
      <c r="B5490" s="11" t="s">
        <v>32</v>
      </c>
      <c r="C5490" s="11" t="s">
        <v>45</v>
      </c>
      <c r="D5490" s="11">
        <v>1960</v>
      </c>
      <c r="E5490" s="11" t="s">
        <v>30</v>
      </c>
      <c r="F5490" s="11">
        <v>150</v>
      </c>
      <c r="G5490" s="11" t="s">
        <v>24</v>
      </c>
      <c r="H5490" s="11" t="s">
        <v>24</v>
      </c>
      <c r="I5490" s="11" t="s">
        <v>37</v>
      </c>
      <c r="J5490" s="11">
        <v>20</v>
      </c>
      <c r="K5490" s="12">
        <v>6.0453328776017369E-2</v>
      </c>
      <c r="L5490" s="13">
        <v>0</v>
      </c>
      <c r="M5490" s="14">
        <f t="shared" si="766"/>
        <v>0</v>
      </c>
      <c r="N5490" s="15">
        <f t="shared" si="767"/>
        <v>2.5</v>
      </c>
      <c r="O5490" s="14">
        <f t="shared" si="768"/>
        <v>1</v>
      </c>
      <c r="P5490" s="15" t="s">
        <v>25</v>
      </c>
      <c r="Q5490" s="14" t="str">
        <f t="shared" si="769"/>
        <v>No</v>
      </c>
      <c r="R5490" s="15">
        <f t="shared" si="770"/>
        <v>0</v>
      </c>
      <c r="S5490" s="14">
        <f t="shared" si="771"/>
        <v>1</v>
      </c>
      <c r="T5490" s="15">
        <f t="shared" si="772"/>
        <v>2653</v>
      </c>
    </row>
    <row r="5491" spans="1:20" x14ac:dyDescent="0.2">
      <c r="A5491" s="11"/>
      <c r="B5491" s="11" t="s">
        <v>52</v>
      </c>
      <c r="C5491" s="11" t="s">
        <v>45</v>
      </c>
      <c r="D5491" s="11">
        <v>1960</v>
      </c>
      <c r="E5491" s="11" t="s">
        <v>30</v>
      </c>
      <c r="F5491" s="11">
        <v>150</v>
      </c>
      <c r="G5491" s="11" t="s">
        <v>24</v>
      </c>
      <c r="H5491" s="11" t="s">
        <v>24</v>
      </c>
      <c r="I5491" s="11" t="s">
        <v>37</v>
      </c>
      <c r="J5491" s="11">
        <v>20</v>
      </c>
      <c r="K5491" s="12">
        <v>3.0687677178562044E-2</v>
      </c>
      <c r="L5491" s="13">
        <v>0</v>
      </c>
      <c r="M5491" s="14">
        <f t="shared" si="766"/>
        <v>0</v>
      </c>
      <c r="N5491" s="15">
        <f t="shared" si="767"/>
        <v>2.5</v>
      </c>
      <c r="O5491" s="14">
        <f t="shared" si="768"/>
        <v>1</v>
      </c>
      <c r="P5491" s="15" t="s">
        <v>25</v>
      </c>
      <c r="Q5491" s="14" t="str">
        <f t="shared" si="769"/>
        <v>No</v>
      </c>
      <c r="R5491" s="15">
        <f t="shared" si="770"/>
        <v>0</v>
      </c>
      <c r="S5491" s="14">
        <f t="shared" si="771"/>
        <v>1</v>
      </c>
      <c r="T5491" s="15">
        <f t="shared" si="772"/>
        <v>2653</v>
      </c>
    </row>
    <row r="5492" spans="1:20" x14ac:dyDescent="0.2">
      <c r="A5492" s="11"/>
      <c r="B5492" s="11" t="s">
        <v>38</v>
      </c>
      <c r="C5492" s="11" t="s">
        <v>45</v>
      </c>
      <c r="D5492" s="11">
        <v>1960</v>
      </c>
      <c r="E5492" s="11" t="s">
        <v>30</v>
      </c>
      <c r="F5492" s="11">
        <v>150</v>
      </c>
      <c r="G5492" s="11" t="s">
        <v>24</v>
      </c>
      <c r="H5492" s="11" t="s">
        <v>24</v>
      </c>
      <c r="I5492" s="11" t="s">
        <v>33</v>
      </c>
      <c r="J5492" s="11">
        <v>20</v>
      </c>
      <c r="K5492" s="12">
        <v>6.2081629056131726</v>
      </c>
      <c r="L5492" s="13">
        <v>3.2555023923444977</v>
      </c>
      <c r="M5492" s="14">
        <f t="shared" si="766"/>
        <v>1.0851674641148326</v>
      </c>
      <c r="N5492" s="15">
        <f t="shared" si="767"/>
        <v>2.5</v>
      </c>
      <c r="O5492" s="14">
        <f t="shared" si="768"/>
        <v>0.56593301435406695</v>
      </c>
      <c r="P5492" s="15" t="s">
        <v>25</v>
      </c>
      <c r="Q5492" s="14" t="str">
        <f t="shared" si="769"/>
        <v>No</v>
      </c>
      <c r="R5492" s="15">
        <f t="shared" si="770"/>
        <v>174.79687318347712</v>
      </c>
      <c r="S5492" s="14">
        <f t="shared" si="771"/>
        <v>2</v>
      </c>
      <c r="T5492" s="15">
        <f t="shared" si="772"/>
        <v>1745</v>
      </c>
    </row>
    <row r="5493" spans="1:20" x14ac:dyDescent="0.2">
      <c r="A5493" s="11"/>
      <c r="B5493" s="11" t="s">
        <v>32</v>
      </c>
      <c r="C5493" s="11" t="s">
        <v>45</v>
      </c>
      <c r="D5493" s="11">
        <v>1960</v>
      </c>
      <c r="E5493" s="11" t="s">
        <v>30</v>
      </c>
      <c r="F5493" s="11">
        <v>150</v>
      </c>
      <c r="G5493" s="11" t="s">
        <v>24</v>
      </c>
      <c r="H5493" s="11" t="s">
        <v>24</v>
      </c>
      <c r="I5493" s="11" t="s">
        <v>33</v>
      </c>
      <c r="J5493" s="11">
        <v>20</v>
      </c>
      <c r="K5493" s="12">
        <v>2.3483659955869624E-2</v>
      </c>
      <c r="L5493" s="13">
        <v>0</v>
      </c>
      <c r="M5493" s="14">
        <f t="shared" si="766"/>
        <v>0</v>
      </c>
      <c r="N5493" s="15">
        <f t="shared" si="767"/>
        <v>2.5</v>
      </c>
      <c r="O5493" s="14">
        <f t="shared" si="768"/>
        <v>1</v>
      </c>
      <c r="P5493" s="15" t="s">
        <v>25</v>
      </c>
      <c r="Q5493" s="14" t="str">
        <f t="shared" si="769"/>
        <v>No</v>
      </c>
      <c r="R5493" s="15">
        <f t="shared" si="770"/>
        <v>0</v>
      </c>
      <c r="S5493" s="14">
        <f t="shared" si="771"/>
        <v>1</v>
      </c>
      <c r="T5493" s="15">
        <f t="shared" si="772"/>
        <v>2653</v>
      </c>
    </row>
    <row r="5494" spans="1:20" x14ac:dyDescent="0.2">
      <c r="A5494" s="11"/>
      <c r="B5494" s="11" t="s">
        <v>28</v>
      </c>
      <c r="C5494" s="11" t="s">
        <v>45</v>
      </c>
      <c r="D5494" s="11">
        <v>1960</v>
      </c>
      <c r="E5494" s="11" t="s">
        <v>30</v>
      </c>
      <c r="F5494" s="11">
        <v>150</v>
      </c>
      <c r="G5494" s="11" t="s">
        <v>24</v>
      </c>
      <c r="H5494" s="11" t="s">
        <v>24</v>
      </c>
      <c r="I5494" s="11" t="s">
        <v>33</v>
      </c>
      <c r="J5494" s="11">
        <v>20</v>
      </c>
      <c r="K5494" s="12">
        <v>0.24977390982612949</v>
      </c>
      <c r="L5494" s="13">
        <v>0</v>
      </c>
      <c r="M5494" s="14">
        <f t="shared" si="766"/>
        <v>0</v>
      </c>
      <c r="N5494" s="15">
        <f t="shared" si="767"/>
        <v>2.5</v>
      </c>
      <c r="O5494" s="14">
        <f t="shared" si="768"/>
        <v>1</v>
      </c>
      <c r="P5494" s="15" t="s">
        <v>25</v>
      </c>
      <c r="Q5494" s="14" t="str">
        <f t="shared" si="769"/>
        <v>No</v>
      </c>
      <c r="R5494" s="15">
        <f t="shared" si="770"/>
        <v>0</v>
      </c>
      <c r="S5494" s="14">
        <f t="shared" si="771"/>
        <v>1</v>
      </c>
      <c r="T5494" s="15">
        <f t="shared" si="772"/>
        <v>2653</v>
      </c>
    </row>
    <row r="5495" spans="1:20" x14ac:dyDescent="0.2">
      <c r="A5495" s="11"/>
      <c r="B5495" s="11" t="s">
        <v>52</v>
      </c>
      <c r="C5495" s="11" t="s">
        <v>45</v>
      </c>
      <c r="D5495" s="11">
        <v>1960</v>
      </c>
      <c r="E5495" s="11" t="s">
        <v>30</v>
      </c>
      <c r="F5495" s="11">
        <v>150</v>
      </c>
      <c r="G5495" s="11" t="s">
        <v>24</v>
      </c>
      <c r="H5495" s="11" t="s">
        <v>24</v>
      </c>
      <c r="I5495" s="11" t="s">
        <v>33</v>
      </c>
      <c r="J5495" s="11">
        <v>20</v>
      </c>
      <c r="K5495" s="12">
        <v>1.4485360876573872</v>
      </c>
      <c r="L5495" s="13">
        <v>1.0851674641148326</v>
      </c>
      <c r="M5495" s="14">
        <f t="shared" si="766"/>
        <v>0.3617224880382775</v>
      </c>
      <c r="N5495" s="15">
        <f t="shared" si="767"/>
        <v>2.5</v>
      </c>
      <c r="O5495" s="14">
        <f t="shared" si="768"/>
        <v>0.85531100478468902</v>
      </c>
      <c r="P5495" s="15" t="s">
        <v>25</v>
      </c>
      <c r="Q5495" s="14" t="str">
        <f t="shared" si="769"/>
        <v>No</v>
      </c>
      <c r="R5495" s="15">
        <f t="shared" si="770"/>
        <v>249.71589670455856</v>
      </c>
      <c r="S5495" s="14">
        <f t="shared" si="771"/>
        <v>2</v>
      </c>
      <c r="T5495" s="15">
        <f t="shared" si="772"/>
        <v>1373</v>
      </c>
    </row>
    <row r="5496" spans="1:20" x14ac:dyDescent="0.2">
      <c r="A5496" s="11"/>
      <c r="B5496" s="11" t="s">
        <v>38</v>
      </c>
      <c r="C5496" s="11" t="s">
        <v>45</v>
      </c>
      <c r="D5496" s="11">
        <v>1960</v>
      </c>
      <c r="E5496" s="11" t="s">
        <v>30</v>
      </c>
      <c r="F5496" s="11">
        <v>150</v>
      </c>
      <c r="G5496" s="11" t="s">
        <v>24</v>
      </c>
      <c r="H5496" s="11" t="s">
        <v>24</v>
      </c>
      <c r="I5496" s="11" t="s">
        <v>35</v>
      </c>
      <c r="J5496" s="11">
        <v>20</v>
      </c>
      <c r="K5496" s="12">
        <v>3.5157941862970516</v>
      </c>
      <c r="L5496" s="13">
        <v>0</v>
      </c>
      <c r="M5496" s="14">
        <f t="shared" si="766"/>
        <v>0</v>
      </c>
      <c r="N5496" s="15">
        <f t="shared" si="767"/>
        <v>2.5</v>
      </c>
      <c r="O5496" s="14">
        <f t="shared" si="768"/>
        <v>1</v>
      </c>
      <c r="P5496" s="15" t="s">
        <v>25</v>
      </c>
      <c r="Q5496" s="14" t="str">
        <f t="shared" si="769"/>
        <v>No</v>
      </c>
      <c r="R5496" s="15">
        <f t="shared" si="770"/>
        <v>0</v>
      </c>
      <c r="S5496" s="14">
        <f t="shared" si="771"/>
        <v>1</v>
      </c>
      <c r="T5496" s="15">
        <f t="shared" si="772"/>
        <v>2653</v>
      </c>
    </row>
    <row r="5497" spans="1:20" x14ac:dyDescent="0.2">
      <c r="A5497" s="11"/>
      <c r="B5497" s="11" t="s">
        <v>32</v>
      </c>
      <c r="C5497" s="11" t="s">
        <v>45</v>
      </c>
      <c r="D5497" s="11">
        <v>1960</v>
      </c>
      <c r="E5497" s="11" t="s">
        <v>30</v>
      </c>
      <c r="F5497" s="11">
        <v>150</v>
      </c>
      <c r="G5497" s="11" t="s">
        <v>24</v>
      </c>
      <c r="H5497" s="11" t="s">
        <v>24</v>
      </c>
      <c r="I5497" s="11" t="s">
        <v>35</v>
      </c>
      <c r="J5497" s="11">
        <v>20</v>
      </c>
      <c r="K5497" s="12">
        <v>1.0392719621220461</v>
      </c>
      <c r="L5497" s="13">
        <v>1.0779279279279279</v>
      </c>
      <c r="M5497" s="14">
        <f t="shared" si="766"/>
        <v>0.35930930930930932</v>
      </c>
      <c r="N5497" s="15">
        <f t="shared" si="767"/>
        <v>2.5</v>
      </c>
      <c r="O5497" s="14">
        <f t="shared" si="768"/>
        <v>0.85627627627627634</v>
      </c>
      <c r="P5497" s="15" t="s">
        <v>25</v>
      </c>
      <c r="Q5497" s="14" t="str">
        <f t="shared" si="769"/>
        <v>No</v>
      </c>
      <c r="R5497" s="15">
        <f t="shared" si="770"/>
        <v>345.73174530336661</v>
      </c>
      <c r="S5497" s="14">
        <f t="shared" si="771"/>
        <v>3</v>
      </c>
      <c r="T5497" s="15">
        <f t="shared" si="772"/>
        <v>1059</v>
      </c>
    </row>
    <row r="5498" spans="1:20" x14ac:dyDescent="0.2">
      <c r="A5498" s="11"/>
      <c r="B5498" s="11" t="s">
        <v>28</v>
      </c>
      <c r="C5498" s="11" t="s">
        <v>45</v>
      </c>
      <c r="D5498" s="11">
        <v>1960</v>
      </c>
      <c r="E5498" s="11" t="s">
        <v>30</v>
      </c>
      <c r="F5498" s="11">
        <v>150</v>
      </c>
      <c r="G5498" s="11" t="s">
        <v>24</v>
      </c>
      <c r="H5498" s="11" t="s">
        <v>24</v>
      </c>
      <c r="I5498" s="11" t="s">
        <v>35</v>
      </c>
      <c r="J5498" s="11">
        <v>20</v>
      </c>
      <c r="K5498" s="12">
        <v>0.10862282943675085</v>
      </c>
      <c r="L5498" s="13">
        <v>2.1630953920427602</v>
      </c>
      <c r="M5498" s="14">
        <f t="shared" si="766"/>
        <v>0.72103179734758671</v>
      </c>
      <c r="N5498" s="15">
        <f t="shared" si="767"/>
        <v>2.5</v>
      </c>
      <c r="O5498" s="14">
        <f t="shared" si="768"/>
        <v>0.71158728106096536</v>
      </c>
      <c r="P5498" s="15" t="s">
        <v>25</v>
      </c>
      <c r="Q5498" s="14" t="str">
        <f t="shared" si="769"/>
        <v>No</v>
      </c>
      <c r="R5498" s="15">
        <f t="shared" si="770"/>
        <v>6637.939750661998</v>
      </c>
      <c r="S5498" s="14">
        <f t="shared" si="771"/>
        <v>5</v>
      </c>
      <c r="T5498" s="15">
        <f t="shared" si="772"/>
        <v>64</v>
      </c>
    </row>
    <row r="5499" spans="1:20" x14ac:dyDescent="0.2">
      <c r="A5499" s="11"/>
      <c r="B5499" s="11" t="s">
        <v>52</v>
      </c>
      <c r="C5499" s="11" t="s">
        <v>45</v>
      </c>
      <c r="D5499" s="11">
        <v>1960</v>
      </c>
      <c r="E5499" s="11" t="s">
        <v>30</v>
      </c>
      <c r="F5499" s="11">
        <v>150</v>
      </c>
      <c r="G5499" s="11" t="s">
        <v>24</v>
      </c>
      <c r="H5499" s="11" t="s">
        <v>24</v>
      </c>
      <c r="I5499" s="11" t="s">
        <v>35</v>
      </c>
      <c r="J5499" s="11">
        <v>20</v>
      </c>
      <c r="K5499" s="12">
        <v>0.45939350664368489</v>
      </c>
      <c r="L5499" s="13">
        <v>0</v>
      </c>
      <c r="M5499" s="14">
        <f t="shared" si="766"/>
        <v>0</v>
      </c>
      <c r="N5499" s="15">
        <f t="shared" si="767"/>
        <v>2.5</v>
      </c>
      <c r="O5499" s="14">
        <f t="shared" si="768"/>
        <v>1</v>
      </c>
      <c r="P5499" s="15" t="s">
        <v>25</v>
      </c>
      <c r="Q5499" s="14" t="str">
        <f t="shared" si="769"/>
        <v>No</v>
      </c>
      <c r="R5499" s="15">
        <f t="shared" si="770"/>
        <v>0</v>
      </c>
      <c r="S5499" s="14">
        <f t="shared" si="771"/>
        <v>1</v>
      </c>
      <c r="T5499" s="15">
        <f t="shared" si="772"/>
        <v>2653</v>
      </c>
    </row>
    <row r="5500" spans="1:20" x14ac:dyDescent="0.2">
      <c r="A5500" s="11"/>
      <c r="B5500" s="11" t="s">
        <v>38</v>
      </c>
      <c r="C5500" s="11" t="s">
        <v>45</v>
      </c>
      <c r="D5500" s="11">
        <v>1960</v>
      </c>
      <c r="E5500" s="11" t="s">
        <v>30</v>
      </c>
      <c r="F5500" s="11">
        <v>150</v>
      </c>
      <c r="G5500" s="11" t="s">
        <v>24</v>
      </c>
      <c r="H5500" s="11" t="s">
        <v>24</v>
      </c>
      <c r="I5500" s="11" t="s">
        <v>31</v>
      </c>
      <c r="J5500" s="11">
        <v>20</v>
      </c>
      <c r="K5500" s="12">
        <v>25.036290166923006</v>
      </c>
      <c r="L5500" s="13">
        <v>13.66354049993131</v>
      </c>
      <c r="M5500" s="14">
        <f t="shared" si="766"/>
        <v>4.5545134999771033</v>
      </c>
      <c r="N5500" s="15">
        <f t="shared" si="767"/>
        <v>2.5</v>
      </c>
      <c r="O5500" s="14">
        <f t="shared" si="768"/>
        <v>-0.82180539999084123</v>
      </c>
      <c r="P5500" s="15" t="s">
        <v>25</v>
      </c>
      <c r="Q5500" s="14" t="str">
        <f t="shared" si="769"/>
        <v>No</v>
      </c>
      <c r="R5500" s="15">
        <f t="shared" si="770"/>
        <v>181.91646883827673</v>
      </c>
      <c r="S5500" s="14">
        <f t="shared" si="771"/>
        <v>2</v>
      </c>
      <c r="T5500" s="15">
        <f t="shared" si="772"/>
        <v>1706</v>
      </c>
    </row>
    <row r="5501" spans="1:20" x14ac:dyDescent="0.2">
      <c r="A5501" s="11"/>
      <c r="B5501" s="11" t="s">
        <v>32</v>
      </c>
      <c r="C5501" s="11" t="s">
        <v>45</v>
      </c>
      <c r="D5501" s="11">
        <v>1960</v>
      </c>
      <c r="E5501" s="11" t="s">
        <v>30</v>
      </c>
      <c r="F5501" s="11">
        <v>150</v>
      </c>
      <c r="G5501" s="11" t="s">
        <v>24</v>
      </c>
      <c r="H5501" s="11" t="s">
        <v>24</v>
      </c>
      <c r="I5501" s="11" t="s">
        <v>31</v>
      </c>
      <c r="J5501" s="11">
        <v>20</v>
      </c>
      <c r="K5501" s="12">
        <v>4.8784542917693283</v>
      </c>
      <c r="L5501" s="13">
        <v>3.2410233199706884</v>
      </c>
      <c r="M5501" s="14">
        <f t="shared" si="766"/>
        <v>1.0803411066568962</v>
      </c>
      <c r="N5501" s="15">
        <f t="shared" si="767"/>
        <v>2.5</v>
      </c>
      <c r="O5501" s="14">
        <f t="shared" si="768"/>
        <v>0.56786355733724148</v>
      </c>
      <c r="P5501" s="15" t="s">
        <v>25</v>
      </c>
      <c r="Q5501" s="14" t="str">
        <f t="shared" si="769"/>
        <v>No</v>
      </c>
      <c r="R5501" s="15">
        <f t="shared" si="770"/>
        <v>221.45151764147732</v>
      </c>
      <c r="S5501" s="14">
        <f t="shared" si="771"/>
        <v>2</v>
      </c>
      <c r="T5501" s="15">
        <f t="shared" si="772"/>
        <v>1490</v>
      </c>
    </row>
    <row r="5502" spans="1:20" x14ac:dyDescent="0.2">
      <c r="A5502" s="11"/>
      <c r="B5502" s="11" t="s">
        <v>28</v>
      </c>
      <c r="C5502" s="11" t="s">
        <v>45</v>
      </c>
      <c r="D5502" s="11">
        <v>1960</v>
      </c>
      <c r="E5502" s="11" t="s">
        <v>30</v>
      </c>
      <c r="F5502" s="11">
        <v>150</v>
      </c>
      <c r="G5502" s="11" t="s">
        <v>24</v>
      </c>
      <c r="H5502" s="11" t="s">
        <v>24</v>
      </c>
      <c r="I5502" s="11" t="s">
        <v>31</v>
      </c>
      <c r="J5502" s="11">
        <v>20</v>
      </c>
      <c r="K5502" s="12">
        <v>0.16782503344851718</v>
      </c>
      <c r="L5502" s="13">
        <v>1.0779279279279279</v>
      </c>
      <c r="M5502" s="14">
        <f t="shared" si="766"/>
        <v>0.35930930930930932</v>
      </c>
      <c r="N5502" s="15">
        <f t="shared" si="767"/>
        <v>2.5</v>
      </c>
      <c r="O5502" s="14">
        <f t="shared" si="768"/>
        <v>0.85627627627627634</v>
      </c>
      <c r="P5502" s="15" t="s">
        <v>25</v>
      </c>
      <c r="Q5502" s="14" t="str">
        <f t="shared" si="769"/>
        <v>No</v>
      </c>
      <c r="R5502" s="15">
        <f t="shared" si="770"/>
        <v>2140.9756454452477</v>
      </c>
      <c r="S5502" s="14">
        <f t="shared" si="771"/>
        <v>5</v>
      </c>
      <c r="T5502" s="15">
        <f t="shared" si="772"/>
        <v>159</v>
      </c>
    </row>
    <row r="5503" spans="1:20" x14ac:dyDescent="0.2">
      <c r="A5503" s="11"/>
      <c r="B5503" s="11" t="s">
        <v>52</v>
      </c>
      <c r="C5503" s="11" t="s">
        <v>45</v>
      </c>
      <c r="D5503" s="11">
        <v>1960</v>
      </c>
      <c r="E5503" s="11" t="s">
        <v>30</v>
      </c>
      <c r="F5503" s="11">
        <v>150</v>
      </c>
      <c r="G5503" s="11" t="s">
        <v>24</v>
      </c>
      <c r="H5503" s="11" t="s">
        <v>24</v>
      </c>
      <c r="I5503" s="11" t="s">
        <v>31</v>
      </c>
      <c r="J5503" s="11">
        <v>20</v>
      </c>
      <c r="K5503" s="12">
        <v>3.2163851684729532</v>
      </c>
      <c r="L5503" s="13">
        <v>3.1779432019907934</v>
      </c>
      <c r="M5503" s="14">
        <f t="shared" si="766"/>
        <v>1.0593144006635977</v>
      </c>
      <c r="N5503" s="15">
        <f t="shared" si="767"/>
        <v>2.5</v>
      </c>
      <c r="O5503" s="14">
        <f t="shared" si="768"/>
        <v>0.57627423973456093</v>
      </c>
      <c r="P5503" s="15" t="s">
        <v>25</v>
      </c>
      <c r="Q5503" s="14" t="str">
        <f t="shared" si="769"/>
        <v>No</v>
      </c>
      <c r="R5503" s="15">
        <f t="shared" si="770"/>
        <v>329.34936121675054</v>
      </c>
      <c r="S5503" s="14">
        <f t="shared" si="771"/>
        <v>3</v>
      </c>
      <c r="T5503" s="15">
        <f t="shared" si="772"/>
        <v>1114</v>
      </c>
    </row>
    <row r="5504" spans="1:20" x14ac:dyDescent="0.2">
      <c r="A5504" s="11"/>
      <c r="B5504" s="11" t="s">
        <v>50</v>
      </c>
      <c r="C5504" s="11" t="s">
        <v>45</v>
      </c>
      <c r="D5504" s="11">
        <v>1960</v>
      </c>
      <c r="E5504" s="11" t="s">
        <v>30</v>
      </c>
      <c r="F5504" s="11">
        <v>150</v>
      </c>
      <c r="G5504" s="11" t="s">
        <v>24</v>
      </c>
      <c r="H5504" s="11" t="s">
        <v>24</v>
      </c>
      <c r="I5504" s="11" t="s">
        <v>31</v>
      </c>
      <c r="J5504" s="11">
        <v>20</v>
      </c>
      <c r="K5504" s="12">
        <v>3.1952999092230913E-2</v>
      </c>
      <c r="L5504" s="13">
        <v>0</v>
      </c>
      <c r="M5504" s="14">
        <f t="shared" si="766"/>
        <v>0</v>
      </c>
      <c r="N5504" s="15">
        <f t="shared" si="767"/>
        <v>2.5</v>
      </c>
      <c r="O5504" s="14">
        <f t="shared" si="768"/>
        <v>1</v>
      </c>
      <c r="P5504" s="15" t="s">
        <v>25</v>
      </c>
      <c r="Q5504" s="14" t="str">
        <f t="shared" si="769"/>
        <v>No</v>
      </c>
      <c r="R5504" s="15">
        <f t="shared" si="770"/>
        <v>0</v>
      </c>
      <c r="S5504" s="14">
        <f t="shared" si="771"/>
        <v>1</v>
      </c>
      <c r="T5504" s="15">
        <f t="shared" si="772"/>
        <v>2653</v>
      </c>
    </row>
    <row r="5505" spans="1:20" x14ac:dyDescent="0.2">
      <c r="A5505" s="11"/>
      <c r="B5505" s="11" t="s">
        <v>38</v>
      </c>
      <c r="C5505" s="11" t="s">
        <v>45</v>
      </c>
      <c r="D5505" s="11">
        <v>1960</v>
      </c>
      <c r="E5505" s="11" t="s">
        <v>30</v>
      </c>
      <c r="F5505" s="11">
        <v>200</v>
      </c>
      <c r="G5505" s="11" t="s">
        <v>24</v>
      </c>
      <c r="H5505" s="11" t="s">
        <v>24</v>
      </c>
      <c r="I5505" s="11" t="s">
        <v>36</v>
      </c>
      <c r="J5505" s="11">
        <v>20</v>
      </c>
      <c r="K5505" s="12">
        <v>1.5031988118614241</v>
      </c>
      <c r="L5505" s="13">
        <v>0</v>
      </c>
      <c r="M5505" s="14">
        <f t="shared" si="766"/>
        <v>0</v>
      </c>
      <c r="N5505" s="15">
        <f t="shared" si="767"/>
        <v>2.5</v>
      </c>
      <c r="O5505" s="14">
        <f t="shared" si="768"/>
        <v>1</v>
      </c>
      <c r="P5505" s="15" t="s">
        <v>25</v>
      </c>
      <c r="Q5505" s="14" t="str">
        <f t="shared" si="769"/>
        <v>No</v>
      </c>
      <c r="R5505" s="15">
        <f t="shared" si="770"/>
        <v>0</v>
      </c>
      <c r="S5505" s="14">
        <f t="shared" si="771"/>
        <v>1</v>
      </c>
      <c r="T5505" s="15">
        <f t="shared" si="772"/>
        <v>2653</v>
      </c>
    </row>
    <row r="5506" spans="1:20" x14ac:dyDescent="0.2">
      <c r="A5506" s="11"/>
      <c r="B5506" s="11" t="s">
        <v>52</v>
      </c>
      <c r="C5506" s="11" t="s">
        <v>45</v>
      </c>
      <c r="D5506" s="11">
        <v>1960</v>
      </c>
      <c r="E5506" s="11" t="s">
        <v>30</v>
      </c>
      <c r="F5506" s="11">
        <v>200</v>
      </c>
      <c r="G5506" s="11" t="s">
        <v>24</v>
      </c>
      <c r="H5506" s="11" t="s">
        <v>24</v>
      </c>
      <c r="I5506" s="11" t="s">
        <v>36</v>
      </c>
      <c r="J5506" s="11">
        <v>20</v>
      </c>
      <c r="K5506" s="12">
        <v>0.17470929336987628</v>
      </c>
      <c r="L5506" s="13">
        <v>0</v>
      </c>
      <c r="M5506" s="14">
        <f t="shared" si="766"/>
        <v>0</v>
      </c>
      <c r="N5506" s="15">
        <f t="shared" si="767"/>
        <v>2.5</v>
      </c>
      <c r="O5506" s="14">
        <f t="shared" si="768"/>
        <v>1</v>
      </c>
      <c r="P5506" s="15" t="s">
        <v>25</v>
      </c>
      <c r="Q5506" s="14" t="str">
        <f t="shared" si="769"/>
        <v>No</v>
      </c>
      <c r="R5506" s="15">
        <f t="shared" si="770"/>
        <v>0</v>
      </c>
      <c r="S5506" s="14">
        <f t="shared" si="771"/>
        <v>1</v>
      </c>
      <c r="T5506" s="15">
        <f t="shared" si="772"/>
        <v>2653</v>
      </c>
    </row>
    <row r="5507" spans="1:20" x14ac:dyDescent="0.2">
      <c r="A5507" s="11"/>
      <c r="B5507" s="11" t="s">
        <v>2</v>
      </c>
      <c r="C5507" s="11" t="s">
        <v>45</v>
      </c>
      <c r="D5507" s="11">
        <v>1960</v>
      </c>
      <c r="E5507" s="11" t="s">
        <v>30</v>
      </c>
      <c r="F5507" s="11">
        <v>200</v>
      </c>
      <c r="G5507" s="11" t="s">
        <v>24</v>
      </c>
      <c r="H5507" s="11" t="s">
        <v>24</v>
      </c>
      <c r="I5507" s="11" t="s">
        <v>36</v>
      </c>
      <c r="J5507" s="11">
        <v>20</v>
      </c>
      <c r="K5507" s="12">
        <v>3.3119327736037762E-2</v>
      </c>
      <c r="L5507" s="13">
        <v>0</v>
      </c>
      <c r="M5507" s="14">
        <f t="shared" ref="M5507:M5570" si="773">L5507/3</f>
        <v>0</v>
      </c>
      <c r="N5507" s="15">
        <f t="shared" ref="N5507:N5570" si="774">IF(F5507&lt;=320,2.5,1)</f>
        <v>2.5</v>
      </c>
      <c r="O5507" s="14">
        <f t="shared" ref="O5507:O5570" si="775">1-(M5507/N5507)</f>
        <v>1</v>
      </c>
      <c r="P5507" s="15" t="s">
        <v>25</v>
      </c>
      <c r="Q5507" s="14" t="str">
        <f t="shared" ref="Q5507:Q5570" si="776">IF(AND(O5507&lt;0.5,O5507&gt;-0.5),"Yes","No")</f>
        <v>No</v>
      </c>
      <c r="R5507" s="15">
        <f t="shared" si="770"/>
        <v>0</v>
      </c>
      <c r="S5507" s="14">
        <f t="shared" si="771"/>
        <v>1</v>
      </c>
      <c r="T5507" s="15">
        <f t="shared" si="772"/>
        <v>2653</v>
      </c>
    </row>
    <row r="5508" spans="1:20" x14ac:dyDescent="0.2">
      <c r="A5508" s="11"/>
      <c r="B5508" s="11" t="s">
        <v>38</v>
      </c>
      <c r="C5508" s="11" t="s">
        <v>45</v>
      </c>
      <c r="D5508" s="11">
        <v>1960</v>
      </c>
      <c r="E5508" s="11" t="s">
        <v>30</v>
      </c>
      <c r="F5508" s="11">
        <v>200</v>
      </c>
      <c r="G5508" s="11" t="s">
        <v>24</v>
      </c>
      <c r="H5508" s="11" t="s">
        <v>24</v>
      </c>
      <c r="I5508" s="11" t="s">
        <v>33</v>
      </c>
      <c r="J5508" s="11">
        <v>20</v>
      </c>
      <c r="K5508" s="12">
        <v>0.47797266872431365</v>
      </c>
      <c r="L5508" s="13">
        <v>0</v>
      </c>
      <c r="M5508" s="14">
        <f t="shared" si="773"/>
        <v>0</v>
      </c>
      <c r="N5508" s="15">
        <f t="shared" si="774"/>
        <v>2.5</v>
      </c>
      <c r="O5508" s="14">
        <f t="shared" si="775"/>
        <v>1</v>
      </c>
      <c r="P5508" s="15" t="s">
        <v>25</v>
      </c>
      <c r="Q5508" s="14" t="str">
        <f t="shared" si="776"/>
        <v>No</v>
      </c>
      <c r="R5508" s="15">
        <f t="shared" ref="R5508:R5571" si="777">M5508/(K5508/1000)</f>
        <v>0</v>
      </c>
      <c r="S5508" s="14">
        <f t="shared" ref="S5508:S5571" si="778">IF(R5508&lt;=125,1,IF(R5508&lt;250,2,IF(R5508&lt;500,3,IF(R5508&lt;1000,4,5))))</f>
        <v>1</v>
      </c>
      <c r="T5508" s="15">
        <f t="shared" ref="T5508:T5571" si="779">RANK(R5508,$R$3:$R$14561)</f>
        <v>2653</v>
      </c>
    </row>
    <row r="5509" spans="1:20" x14ac:dyDescent="0.2">
      <c r="A5509" s="11"/>
      <c r="B5509" s="11" t="s">
        <v>32</v>
      </c>
      <c r="C5509" s="11" t="s">
        <v>45</v>
      </c>
      <c r="D5509" s="11">
        <v>1960</v>
      </c>
      <c r="E5509" s="11" t="s">
        <v>30</v>
      </c>
      <c r="F5509" s="11">
        <v>200</v>
      </c>
      <c r="G5509" s="11" t="s">
        <v>24</v>
      </c>
      <c r="H5509" s="11" t="s">
        <v>24</v>
      </c>
      <c r="I5509" s="11" t="s">
        <v>33</v>
      </c>
      <c r="J5509" s="11">
        <v>20</v>
      </c>
      <c r="K5509" s="12">
        <v>0.30368341994278775</v>
      </c>
      <c r="L5509" s="13">
        <v>0</v>
      </c>
      <c r="M5509" s="14">
        <f t="shared" si="773"/>
        <v>0</v>
      </c>
      <c r="N5509" s="15">
        <f t="shared" si="774"/>
        <v>2.5</v>
      </c>
      <c r="O5509" s="14">
        <f t="shared" si="775"/>
        <v>1</v>
      </c>
      <c r="P5509" s="15" t="s">
        <v>25</v>
      </c>
      <c r="Q5509" s="14" t="str">
        <f t="shared" si="776"/>
        <v>No</v>
      </c>
      <c r="R5509" s="15">
        <f t="shared" si="777"/>
        <v>0</v>
      </c>
      <c r="S5509" s="14">
        <f t="shared" si="778"/>
        <v>1</v>
      </c>
      <c r="T5509" s="15">
        <f t="shared" si="779"/>
        <v>2653</v>
      </c>
    </row>
    <row r="5510" spans="1:20" x14ac:dyDescent="0.2">
      <c r="A5510" s="11"/>
      <c r="B5510" s="11" t="s">
        <v>28</v>
      </c>
      <c r="C5510" s="11" t="s">
        <v>45</v>
      </c>
      <c r="D5510" s="11">
        <v>1960</v>
      </c>
      <c r="E5510" s="11" t="s">
        <v>30</v>
      </c>
      <c r="F5510" s="11">
        <v>200</v>
      </c>
      <c r="G5510" s="11" t="s">
        <v>24</v>
      </c>
      <c r="H5510" s="11" t="s">
        <v>24</v>
      </c>
      <c r="I5510" s="11" t="s">
        <v>33</v>
      </c>
      <c r="J5510" s="11">
        <v>20</v>
      </c>
      <c r="K5510" s="12">
        <v>0.19312317820885661</v>
      </c>
      <c r="L5510" s="13">
        <v>0</v>
      </c>
      <c r="M5510" s="14">
        <f t="shared" si="773"/>
        <v>0</v>
      </c>
      <c r="N5510" s="15">
        <f t="shared" si="774"/>
        <v>2.5</v>
      </c>
      <c r="O5510" s="14">
        <f t="shared" si="775"/>
        <v>1</v>
      </c>
      <c r="P5510" s="15" t="s">
        <v>25</v>
      </c>
      <c r="Q5510" s="14" t="str">
        <f t="shared" si="776"/>
        <v>No</v>
      </c>
      <c r="R5510" s="15">
        <f t="shared" si="777"/>
        <v>0</v>
      </c>
      <c r="S5510" s="14">
        <f t="shared" si="778"/>
        <v>1</v>
      </c>
      <c r="T5510" s="15">
        <f t="shared" si="779"/>
        <v>2653</v>
      </c>
    </row>
    <row r="5511" spans="1:20" x14ac:dyDescent="0.2">
      <c r="A5511" s="11"/>
      <c r="B5511" s="11" t="s">
        <v>52</v>
      </c>
      <c r="C5511" s="11" t="s">
        <v>45</v>
      </c>
      <c r="D5511" s="11">
        <v>1960</v>
      </c>
      <c r="E5511" s="11" t="s">
        <v>30</v>
      </c>
      <c r="F5511" s="11">
        <v>200</v>
      </c>
      <c r="G5511" s="11" t="s">
        <v>24</v>
      </c>
      <c r="H5511" s="11" t="s">
        <v>24</v>
      </c>
      <c r="I5511" s="11" t="s">
        <v>33</v>
      </c>
      <c r="J5511" s="11">
        <v>20</v>
      </c>
      <c r="K5511" s="12">
        <v>0.15776209398801955</v>
      </c>
      <c r="L5511" s="13">
        <v>0</v>
      </c>
      <c r="M5511" s="14">
        <f t="shared" si="773"/>
        <v>0</v>
      </c>
      <c r="N5511" s="15">
        <f t="shared" si="774"/>
        <v>2.5</v>
      </c>
      <c r="O5511" s="14">
        <f t="shared" si="775"/>
        <v>1</v>
      </c>
      <c r="P5511" s="15" t="s">
        <v>25</v>
      </c>
      <c r="Q5511" s="14" t="str">
        <f t="shared" si="776"/>
        <v>No</v>
      </c>
      <c r="R5511" s="15">
        <f t="shared" si="777"/>
        <v>0</v>
      </c>
      <c r="S5511" s="14">
        <f t="shared" si="778"/>
        <v>1</v>
      </c>
      <c r="T5511" s="15">
        <f t="shared" si="779"/>
        <v>2653</v>
      </c>
    </row>
    <row r="5512" spans="1:20" x14ac:dyDescent="0.2">
      <c r="A5512" s="11"/>
      <c r="B5512" s="11" t="s">
        <v>38</v>
      </c>
      <c r="C5512" s="11" t="s">
        <v>45</v>
      </c>
      <c r="D5512" s="11">
        <v>1960</v>
      </c>
      <c r="E5512" s="11" t="s">
        <v>30</v>
      </c>
      <c r="F5512" s="11">
        <v>200</v>
      </c>
      <c r="G5512" s="11" t="s">
        <v>24</v>
      </c>
      <c r="H5512" s="11" t="s">
        <v>24</v>
      </c>
      <c r="I5512" s="11" t="s">
        <v>35</v>
      </c>
      <c r="J5512" s="11">
        <v>20</v>
      </c>
      <c r="K5512" s="12">
        <v>1.1019165736192675</v>
      </c>
      <c r="L5512" s="13">
        <v>0</v>
      </c>
      <c r="M5512" s="14">
        <f t="shared" si="773"/>
        <v>0</v>
      </c>
      <c r="N5512" s="15">
        <f t="shared" si="774"/>
        <v>2.5</v>
      </c>
      <c r="O5512" s="14">
        <f t="shared" si="775"/>
        <v>1</v>
      </c>
      <c r="P5512" s="15" t="s">
        <v>25</v>
      </c>
      <c r="Q5512" s="14" t="str">
        <f t="shared" si="776"/>
        <v>No</v>
      </c>
      <c r="R5512" s="15">
        <f t="shared" si="777"/>
        <v>0</v>
      </c>
      <c r="S5512" s="14">
        <f t="shared" si="778"/>
        <v>1</v>
      </c>
      <c r="T5512" s="15">
        <f t="shared" si="779"/>
        <v>2653</v>
      </c>
    </row>
    <row r="5513" spans="1:20" x14ac:dyDescent="0.2">
      <c r="A5513" s="11"/>
      <c r="B5513" s="11" t="s">
        <v>32</v>
      </c>
      <c r="C5513" s="11" t="s">
        <v>45</v>
      </c>
      <c r="D5513" s="11">
        <v>1960</v>
      </c>
      <c r="E5513" s="11" t="s">
        <v>30</v>
      </c>
      <c r="F5513" s="11">
        <v>200</v>
      </c>
      <c r="G5513" s="11" t="s">
        <v>24</v>
      </c>
      <c r="H5513" s="11" t="s">
        <v>24</v>
      </c>
      <c r="I5513" s="11" t="s">
        <v>35</v>
      </c>
      <c r="J5513" s="11">
        <v>20</v>
      </c>
      <c r="K5513" s="12">
        <v>7.6176304206041628E-2</v>
      </c>
      <c r="L5513" s="13">
        <v>0</v>
      </c>
      <c r="M5513" s="14">
        <f t="shared" si="773"/>
        <v>0</v>
      </c>
      <c r="N5513" s="15">
        <f t="shared" si="774"/>
        <v>2.5</v>
      </c>
      <c r="O5513" s="14">
        <f t="shared" si="775"/>
        <v>1</v>
      </c>
      <c r="P5513" s="15" t="s">
        <v>25</v>
      </c>
      <c r="Q5513" s="14" t="str">
        <f t="shared" si="776"/>
        <v>No</v>
      </c>
      <c r="R5513" s="15">
        <f t="shared" si="777"/>
        <v>0</v>
      </c>
      <c r="S5513" s="14">
        <f t="shared" si="778"/>
        <v>1</v>
      </c>
      <c r="T5513" s="15">
        <f t="shared" si="779"/>
        <v>2653</v>
      </c>
    </row>
    <row r="5514" spans="1:20" x14ac:dyDescent="0.2">
      <c r="A5514" s="11"/>
      <c r="B5514" s="11" t="s">
        <v>28</v>
      </c>
      <c r="C5514" s="11" t="s">
        <v>45</v>
      </c>
      <c r="D5514" s="11">
        <v>1960</v>
      </c>
      <c r="E5514" s="11" t="s">
        <v>30</v>
      </c>
      <c r="F5514" s="11">
        <v>200</v>
      </c>
      <c r="G5514" s="11" t="s">
        <v>24</v>
      </c>
      <c r="H5514" s="11" t="s">
        <v>24</v>
      </c>
      <c r="I5514" s="11" t="s">
        <v>35</v>
      </c>
      <c r="J5514" s="11">
        <v>20</v>
      </c>
      <c r="K5514" s="12">
        <v>7.318598211536527E-3</v>
      </c>
      <c r="L5514" s="13">
        <v>0</v>
      </c>
      <c r="M5514" s="14">
        <f t="shared" si="773"/>
        <v>0</v>
      </c>
      <c r="N5514" s="15">
        <f t="shared" si="774"/>
        <v>2.5</v>
      </c>
      <c r="O5514" s="14">
        <f t="shared" si="775"/>
        <v>1</v>
      </c>
      <c r="P5514" s="15" t="s">
        <v>25</v>
      </c>
      <c r="Q5514" s="14" t="str">
        <f t="shared" si="776"/>
        <v>No</v>
      </c>
      <c r="R5514" s="15">
        <f t="shared" si="777"/>
        <v>0</v>
      </c>
      <c r="S5514" s="14">
        <f t="shared" si="778"/>
        <v>1</v>
      </c>
      <c r="T5514" s="15">
        <f t="shared" si="779"/>
        <v>2653</v>
      </c>
    </row>
    <row r="5515" spans="1:20" x14ac:dyDescent="0.2">
      <c r="A5515" s="11"/>
      <c r="B5515" s="11" t="s">
        <v>38</v>
      </c>
      <c r="C5515" s="11" t="s">
        <v>45</v>
      </c>
      <c r="D5515" s="11">
        <v>1960</v>
      </c>
      <c r="E5515" s="11" t="s">
        <v>30</v>
      </c>
      <c r="F5515" s="11">
        <v>200</v>
      </c>
      <c r="G5515" s="11" t="s">
        <v>24</v>
      </c>
      <c r="H5515" s="11" t="s">
        <v>24</v>
      </c>
      <c r="I5515" s="11" t="s">
        <v>31</v>
      </c>
      <c r="J5515" s="11">
        <v>20</v>
      </c>
      <c r="K5515" s="12">
        <v>5.56781154137665</v>
      </c>
      <c r="L5515" s="13">
        <v>1.0851674641148326</v>
      </c>
      <c r="M5515" s="14">
        <f t="shared" si="773"/>
        <v>0.3617224880382775</v>
      </c>
      <c r="N5515" s="15">
        <f t="shared" si="774"/>
        <v>2.5</v>
      </c>
      <c r="O5515" s="14">
        <f t="shared" si="775"/>
        <v>0.85531100478468902</v>
      </c>
      <c r="P5515" s="15" t="s">
        <v>25</v>
      </c>
      <c r="Q5515" s="14" t="str">
        <f t="shared" si="776"/>
        <v>No</v>
      </c>
      <c r="R5515" s="15">
        <f t="shared" si="777"/>
        <v>64.966726217324705</v>
      </c>
      <c r="S5515" s="14">
        <f t="shared" si="778"/>
        <v>1</v>
      </c>
      <c r="T5515" s="15">
        <f t="shared" si="779"/>
        <v>2346</v>
      </c>
    </row>
    <row r="5516" spans="1:20" x14ac:dyDescent="0.2">
      <c r="A5516" s="11"/>
      <c r="B5516" s="11" t="s">
        <v>32</v>
      </c>
      <c r="C5516" s="11" t="s">
        <v>45</v>
      </c>
      <c r="D5516" s="11">
        <v>1960</v>
      </c>
      <c r="E5516" s="11" t="s">
        <v>30</v>
      </c>
      <c r="F5516" s="11">
        <v>200</v>
      </c>
      <c r="G5516" s="11" t="s">
        <v>24</v>
      </c>
      <c r="H5516" s="11" t="s">
        <v>24</v>
      </c>
      <c r="I5516" s="11" t="s">
        <v>31</v>
      </c>
      <c r="J5516" s="11">
        <v>20</v>
      </c>
      <c r="K5516" s="12">
        <v>4.6105301039433915</v>
      </c>
      <c r="L5516" s="13">
        <v>1.0148478099480327</v>
      </c>
      <c r="M5516" s="14">
        <f t="shared" si="773"/>
        <v>0.3382826033160109</v>
      </c>
      <c r="N5516" s="15">
        <f t="shared" si="774"/>
        <v>2.5</v>
      </c>
      <c r="O5516" s="14">
        <f t="shared" si="775"/>
        <v>0.86468695867359568</v>
      </c>
      <c r="P5516" s="15" t="s">
        <v>25</v>
      </c>
      <c r="Q5516" s="14" t="str">
        <f t="shared" si="776"/>
        <v>No</v>
      </c>
      <c r="R5516" s="15">
        <f t="shared" si="777"/>
        <v>73.371737238344338</v>
      </c>
      <c r="S5516" s="14">
        <f t="shared" si="778"/>
        <v>1</v>
      </c>
      <c r="T5516" s="15">
        <f t="shared" si="779"/>
        <v>2295</v>
      </c>
    </row>
    <row r="5517" spans="1:20" x14ac:dyDescent="0.2">
      <c r="A5517" s="11"/>
      <c r="B5517" s="11" t="s">
        <v>52</v>
      </c>
      <c r="C5517" s="11" t="s">
        <v>45</v>
      </c>
      <c r="D5517" s="11">
        <v>1960</v>
      </c>
      <c r="E5517" s="11" t="s">
        <v>30</v>
      </c>
      <c r="F5517" s="11">
        <v>200</v>
      </c>
      <c r="G5517" s="11" t="s">
        <v>24</v>
      </c>
      <c r="H5517" s="11" t="s">
        <v>24</v>
      </c>
      <c r="I5517" s="11" t="s">
        <v>31</v>
      </c>
      <c r="J5517" s="11">
        <v>20</v>
      </c>
      <c r="K5517" s="12">
        <v>0.86478806121607499</v>
      </c>
      <c r="L5517" s="13">
        <v>0</v>
      </c>
      <c r="M5517" s="14">
        <f t="shared" si="773"/>
        <v>0</v>
      </c>
      <c r="N5517" s="15">
        <f t="shared" si="774"/>
        <v>2.5</v>
      </c>
      <c r="O5517" s="14">
        <f t="shared" si="775"/>
        <v>1</v>
      </c>
      <c r="P5517" s="15" t="s">
        <v>25</v>
      </c>
      <c r="Q5517" s="14" t="str">
        <f t="shared" si="776"/>
        <v>No</v>
      </c>
      <c r="R5517" s="15">
        <f t="shared" si="777"/>
        <v>0</v>
      </c>
      <c r="S5517" s="14">
        <f t="shared" si="778"/>
        <v>1</v>
      </c>
      <c r="T5517" s="15">
        <f t="shared" si="779"/>
        <v>2653</v>
      </c>
    </row>
    <row r="5518" spans="1:20" x14ac:dyDescent="0.2">
      <c r="A5518" s="11"/>
      <c r="B5518" s="11" t="s">
        <v>50</v>
      </c>
      <c r="C5518" s="11" t="s">
        <v>45</v>
      </c>
      <c r="D5518" s="11">
        <v>1960</v>
      </c>
      <c r="E5518" s="11" t="s">
        <v>30</v>
      </c>
      <c r="F5518" s="11">
        <v>200</v>
      </c>
      <c r="G5518" s="11" t="s">
        <v>24</v>
      </c>
      <c r="H5518" s="11" t="s">
        <v>24</v>
      </c>
      <c r="I5518" s="11" t="s">
        <v>31</v>
      </c>
      <c r="J5518" s="11">
        <v>20</v>
      </c>
      <c r="K5518" s="12">
        <v>8.3685977459030531E-2</v>
      </c>
      <c r="L5518" s="13">
        <v>0</v>
      </c>
      <c r="M5518" s="14">
        <f t="shared" si="773"/>
        <v>0</v>
      </c>
      <c r="N5518" s="15">
        <f t="shared" si="774"/>
        <v>2.5</v>
      </c>
      <c r="O5518" s="14">
        <f t="shared" si="775"/>
        <v>1</v>
      </c>
      <c r="P5518" s="15" t="s">
        <v>25</v>
      </c>
      <c r="Q5518" s="14" t="str">
        <f t="shared" si="776"/>
        <v>No</v>
      </c>
      <c r="R5518" s="15">
        <f t="shared" si="777"/>
        <v>0</v>
      </c>
      <c r="S5518" s="14">
        <f t="shared" si="778"/>
        <v>1</v>
      </c>
      <c r="T5518" s="15">
        <f t="shared" si="779"/>
        <v>2653</v>
      </c>
    </row>
    <row r="5519" spans="1:20" x14ac:dyDescent="0.2">
      <c r="A5519" s="11"/>
      <c r="B5519" s="11" t="s">
        <v>38</v>
      </c>
      <c r="C5519" s="11" t="s">
        <v>45</v>
      </c>
      <c r="D5519" s="11">
        <v>1960</v>
      </c>
      <c r="E5519" s="11" t="s">
        <v>30</v>
      </c>
      <c r="F5519" s="11">
        <v>250</v>
      </c>
      <c r="G5519" s="11" t="s">
        <v>24</v>
      </c>
      <c r="H5519" s="11" t="s">
        <v>24</v>
      </c>
      <c r="I5519" s="11" t="s">
        <v>33</v>
      </c>
      <c r="J5519" s="11">
        <v>20</v>
      </c>
      <c r="K5519" s="12">
        <v>0.47736520241968627</v>
      </c>
      <c r="L5519" s="13">
        <v>0</v>
      </c>
      <c r="M5519" s="14">
        <f t="shared" si="773"/>
        <v>0</v>
      </c>
      <c r="N5519" s="15">
        <f t="shared" si="774"/>
        <v>2.5</v>
      </c>
      <c r="O5519" s="14">
        <f t="shared" si="775"/>
        <v>1</v>
      </c>
      <c r="P5519" s="15" t="s">
        <v>25</v>
      </c>
      <c r="Q5519" s="14" t="str">
        <f t="shared" si="776"/>
        <v>No</v>
      </c>
      <c r="R5519" s="15">
        <f t="shared" si="777"/>
        <v>0</v>
      </c>
      <c r="S5519" s="14">
        <f t="shared" si="778"/>
        <v>1</v>
      </c>
      <c r="T5519" s="15">
        <f t="shared" si="779"/>
        <v>2653</v>
      </c>
    </row>
    <row r="5520" spans="1:20" x14ac:dyDescent="0.2">
      <c r="A5520" s="11"/>
      <c r="B5520" s="11" t="s">
        <v>52</v>
      </c>
      <c r="C5520" s="11" t="s">
        <v>45</v>
      </c>
      <c r="D5520" s="11">
        <v>1960</v>
      </c>
      <c r="E5520" s="11" t="s">
        <v>30</v>
      </c>
      <c r="F5520" s="11">
        <v>250</v>
      </c>
      <c r="G5520" s="11" t="s">
        <v>24</v>
      </c>
      <c r="H5520" s="11" t="s">
        <v>24</v>
      </c>
      <c r="I5520" s="11" t="s">
        <v>33</v>
      </c>
      <c r="J5520" s="11">
        <v>20</v>
      </c>
      <c r="K5520" s="12">
        <v>1.1411487427573768E-2</v>
      </c>
      <c r="L5520" s="13">
        <v>1.0851674641148326</v>
      </c>
      <c r="M5520" s="14">
        <f t="shared" si="773"/>
        <v>0.3617224880382775</v>
      </c>
      <c r="N5520" s="15">
        <f t="shared" si="774"/>
        <v>2.5</v>
      </c>
      <c r="O5520" s="14">
        <f t="shared" si="775"/>
        <v>0.85531100478468902</v>
      </c>
      <c r="P5520" s="15" t="s">
        <v>25</v>
      </c>
      <c r="Q5520" s="14" t="str">
        <f t="shared" si="776"/>
        <v>No</v>
      </c>
      <c r="R5520" s="15">
        <f t="shared" si="777"/>
        <v>31698.101613313036</v>
      </c>
      <c r="S5520" s="14">
        <f t="shared" si="778"/>
        <v>5</v>
      </c>
      <c r="T5520" s="15">
        <f t="shared" si="779"/>
        <v>17</v>
      </c>
    </row>
    <row r="5521" spans="1:20" x14ac:dyDescent="0.2">
      <c r="A5521" s="11"/>
      <c r="B5521" s="11" t="s">
        <v>52</v>
      </c>
      <c r="C5521" s="11" t="s">
        <v>45</v>
      </c>
      <c r="D5521" s="11">
        <v>1960</v>
      </c>
      <c r="E5521" s="11" t="s">
        <v>30</v>
      </c>
      <c r="F5521" s="11">
        <v>250</v>
      </c>
      <c r="G5521" s="11" t="s">
        <v>24</v>
      </c>
      <c r="H5521" s="11" t="s">
        <v>24</v>
      </c>
      <c r="I5521" s="11" t="s">
        <v>35</v>
      </c>
      <c r="J5521" s="11">
        <v>20</v>
      </c>
      <c r="K5521" s="12">
        <v>1.0958397515585984E-2</v>
      </c>
      <c r="L5521" s="13">
        <v>0</v>
      </c>
      <c r="M5521" s="14">
        <f t="shared" si="773"/>
        <v>0</v>
      </c>
      <c r="N5521" s="15">
        <f t="shared" si="774"/>
        <v>2.5</v>
      </c>
      <c r="O5521" s="14">
        <f t="shared" si="775"/>
        <v>1</v>
      </c>
      <c r="P5521" s="15" t="s">
        <v>25</v>
      </c>
      <c r="Q5521" s="14" t="str">
        <f t="shared" si="776"/>
        <v>No</v>
      </c>
      <c r="R5521" s="15">
        <f t="shared" si="777"/>
        <v>0</v>
      </c>
      <c r="S5521" s="14">
        <f t="shared" si="778"/>
        <v>1</v>
      </c>
      <c r="T5521" s="15">
        <f t="shared" si="779"/>
        <v>2653</v>
      </c>
    </row>
    <row r="5522" spans="1:20" x14ac:dyDescent="0.2">
      <c r="A5522" s="11"/>
      <c r="B5522" s="11" t="s">
        <v>38</v>
      </c>
      <c r="C5522" s="11" t="s">
        <v>45</v>
      </c>
      <c r="D5522" s="11">
        <v>1960</v>
      </c>
      <c r="E5522" s="11" t="s">
        <v>30</v>
      </c>
      <c r="F5522" s="11">
        <v>250</v>
      </c>
      <c r="G5522" s="11" t="s">
        <v>24</v>
      </c>
      <c r="H5522" s="11" t="s">
        <v>24</v>
      </c>
      <c r="I5522" s="11" t="s">
        <v>31</v>
      </c>
      <c r="J5522" s="11">
        <v>20</v>
      </c>
      <c r="K5522" s="12">
        <v>1.2136364268502573</v>
      </c>
      <c r="L5522" s="13">
        <v>0</v>
      </c>
      <c r="M5522" s="14">
        <f t="shared" si="773"/>
        <v>0</v>
      </c>
      <c r="N5522" s="15">
        <f t="shared" si="774"/>
        <v>2.5</v>
      </c>
      <c r="O5522" s="14">
        <f t="shared" si="775"/>
        <v>1</v>
      </c>
      <c r="P5522" s="15" t="s">
        <v>25</v>
      </c>
      <c r="Q5522" s="14" t="str">
        <f t="shared" si="776"/>
        <v>No</v>
      </c>
      <c r="R5522" s="15">
        <f t="shared" si="777"/>
        <v>0</v>
      </c>
      <c r="S5522" s="14">
        <f t="shared" si="778"/>
        <v>1</v>
      </c>
      <c r="T5522" s="15">
        <f t="shared" si="779"/>
        <v>2653</v>
      </c>
    </row>
    <row r="5523" spans="1:20" x14ac:dyDescent="0.2">
      <c r="A5523" s="11"/>
      <c r="B5523" s="11" t="s">
        <v>32</v>
      </c>
      <c r="C5523" s="11" t="s">
        <v>45</v>
      </c>
      <c r="D5523" s="11">
        <v>1960</v>
      </c>
      <c r="E5523" s="11" t="s">
        <v>30</v>
      </c>
      <c r="F5523" s="11">
        <v>250</v>
      </c>
      <c r="G5523" s="11" t="s">
        <v>24</v>
      </c>
      <c r="H5523" s="11" t="s">
        <v>24</v>
      </c>
      <c r="I5523" s="11" t="s">
        <v>31</v>
      </c>
      <c r="J5523" s="11">
        <v>20</v>
      </c>
      <c r="K5523" s="12">
        <v>0.283286588597293</v>
      </c>
      <c r="L5523" s="13">
        <v>0</v>
      </c>
      <c r="M5523" s="14">
        <f t="shared" si="773"/>
        <v>0</v>
      </c>
      <c r="N5523" s="15">
        <f t="shared" si="774"/>
        <v>2.5</v>
      </c>
      <c r="O5523" s="14">
        <f t="shared" si="775"/>
        <v>1</v>
      </c>
      <c r="P5523" s="15" t="s">
        <v>25</v>
      </c>
      <c r="Q5523" s="14" t="str">
        <f t="shared" si="776"/>
        <v>No</v>
      </c>
      <c r="R5523" s="15">
        <f t="shared" si="777"/>
        <v>0</v>
      </c>
      <c r="S5523" s="14">
        <f t="shared" si="778"/>
        <v>1</v>
      </c>
      <c r="T5523" s="15">
        <f t="shared" si="779"/>
        <v>2653</v>
      </c>
    </row>
    <row r="5524" spans="1:20" x14ac:dyDescent="0.2">
      <c r="A5524" s="11"/>
      <c r="B5524" s="11" t="s">
        <v>52</v>
      </c>
      <c r="C5524" s="11" t="s">
        <v>45</v>
      </c>
      <c r="D5524" s="11">
        <v>1960</v>
      </c>
      <c r="E5524" s="11" t="s">
        <v>30</v>
      </c>
      <c r="F5524" s="11">
        <v>250</v>
      </c>
      <c r="G5524" s="11" t="s">
        <v>24</v>
      </c>
      <c r="H5524" s="11" t="s">
        <v>24</v>
      </c>
      <c r="I5524" s="11" t="s">
        <v>31</v>
      </c>
      <c r="J5524" s="11">
        <v>20</v>
      </c>
      <c r="K5524" s="12">
        <v>0.80919233575412342</v>
      </c>
      <c r="L5524" s="13">
        <v>0</v>
      </c>
      <c r="M5524" s="14">
        <f t="shared" si="773"/>
        <v>0</v>
      </c>
      <c r="N5524" s="15">
        <f t="shared" si="774"/>
        <v>2.5</v>
      </c>
      <c r="O5524" s="14">
        <f t="shared" si="775"/>
        <v>1</v>
      </c>
      <c r="P5524" s="15" t="s">
        <v>25</v>
      </c>
      <c r="Q5524" s="14" t="str">
        <f t="shared" si="776"/>
        <v>No</v>
      </c>
      <c r="R5524" s="15">
        <f t="shared" si="777"/>
        <v>0</v>
      </c>
      <c r="S5524" s="14">
        <f t="shared" si="778"/>
        <v>1</v>
      </c>
      <c r="T5524" s="15">
        <f t="shared" si="779"/>
        <v>2653</v>
      </c>
    </row>
    <row r="5525" spans="1:20" x14ac:dyDescent="0.2">
      <c r="A5525" s="11"/>
      <c r="B5525" s="11" t="s">
        <v>38</v>
      </c>
      <c r="C5525" s="11" t="s">
        <v>45</v>
      </c>
      <c r="D5525" s="11">
        <v>1960</v>
      </c>
      <c r="E5525" s="11" t="s">
        <v>30</v>
      </c>
      <c r="F5525" s="11">
        <v>300</v>
      </c>
      <c r="G5525" s="11" t="s">
        <v>24</v>
      </c>
      <c r="H5525" s="11" t="s">
        <v>24</v>
      </c>
      <c r="I5525" s="11" t="s">
        <v>33</v>
      </c>
      <c r="J5525" s="11">
        <v>20</v>
      </c>
      <c r="K5525" s="12">
        <v>0.65186160318849862</v>
      </c>
      <c r="L5525" s="13">
        <v>0</v>
      </c>
      <c r="M5525" s="14">
        <f t="shared" si="773"/>
        <v>0</v>
      </c>
      <c r="N5525" s="15">
        <f t="shared" si="774"/>
        <v>2.5</v>
      </c>
      <c r="O5525" s="14">
        <f t="shared" si="775"/>
        <v>1</v>
      </c>
      <c r="P5525" s="15" t="s">
        <v>25</v>
      </c>
      <c r="Q5525" s="14" t="str">
        <f t="shared" si="776"/>
        <v>No</v>
      </c>
      <c r="R5525" s="15">
        <f t="shared" si="777"/>
        <v>0</v>
      </c>
      <c r="S5525" s="14">
        <f t="shared" si="778"/>
        <v>1</v>
      </c>
      <c r="T5525" s="15">
        <f t="shared" si="779"/>
        <v>2653</v>
      </c>
    </row>
    <row r="5526" spans="1:20" x14ac:dyDescent="0.2">
      <c r="A5526" s="11"/>
      <c r="B5526" s="11" t="s">
        <v>32</v>
      </c>
      <c r="C5526" s="11" t="s">
        <v>45</v>
      </c>
      <c r="D5526" s="11">
        <v>1960</v>
      </c>
      <c r="E5526" s="11" t="s">
        <v>30</v>
      </c>
      <c r="F5526" s="11">
        <v>300</v>
      </c>
      <c r="G5526" s="11" t="s">
        <v>24</v>
      </c>
      <c r="H5526" s="11" t="s">
        <v>24</v>
      </c>
      <c r="I5526" s="11" t="s">
        <v>33</v>
      </c>
      <c r="J5526" s="11">
        <v>20</v>
      </c>
      <c r="K5526" s="12">
        <v>0.38346967786043185</v>
      </c>
      <c r="L5526" s="13">
        <v>1.0779279279279279</v>
      </c>
      <c r="M5526" s="14">
        <f t="shared" si="773"/>
        <v>0.35930930930930932</v>
      </c>
      <c r="N5526" s="15">
        <f t="shared" si="774"/>
        <v>2.5</v>
      </c>
      <c r="O5526" s="14">
        <f t="shared" si="775"/>
        <v>0.85627627627627634</v>
      </c>
      <c r="P5526" s="15" t="s">
        <v>25</v>
      </c>
      <c r="Q5526" s="14" t="str">
        <f t="shared" si="776"/>
        <v>No</v>
      </c>
      <c r="R5526" s="15">
        <f t="shared" si="777"/>
        <v>936.99536118233584</v>
      </c>
      <c r="S5526" s="14">
        <f t="shared" si="778"/>
        <v>4</v>
      </c>
      <c r="T5526" s="15">
        <f t="shared" si="779"/>
        <v>407</v>
      </c>
    </row>
    <row r="5527" spans="1:20" x14ac:dyDescent="0.2">
      <c r="A5527" s="11"/>
      <c r="B5527" s="11" t="s">
        <v>52</v>
      </c>
      <c r="C5527" s="11" t="s">
        <v>45</v>
      </c>
      <c r="D5527" s="11">
        <v>1960</v>
      </c>
      <c r="E5527" s="11" t="s">
        <v>30</v>
      </c>
      <c r="F5527" s="11">
        <v>300</v>
      </c>
      <c r="G5527" s="11" t="s">
        <v>24</v>
      </c>
      <c r="H5527" s="11" t="s">
        <v>24</v>
      </c>
      <c r="I5527" s="11" t="s">
        <v>33</v>
      </c>
      <c r="J5527" s="11">
        <v>20</v>
      </c>
      <c r="K5527" s="12">
        <v>0.42346567065197166</v>
      </c>
      <c r="L5527" s="13">
        <v>0</v>
      </c>
      <c r="M5527" s="14">
        <f t="shared" si="773"/>
        <v>0</v>
      </c>
      <c r="N5527" s="15">
        <f t="shared" si="774"/>
        <v>2.5</v>
      </c>
      <c r="O5527" s="14">
        <f t="shared" si="775"/>
        <v>1</v>
      </c>
      <c r="P5527" s="15" t="s">
        <v>25</v>
      </c>
      <c r="Q5527" s="14" t="str">
        <f t="shared" si="776"/>
        <v>No</v>
      </c>
      <c r="R5527" s="15">
        <f t="shared" si="777"/>
        <v>0</v>
      </c>
      <c r="S5527" s="14">
        <f t="shared" si="778"/>
        <v>1</v>
      </c>
      <c r="T5527" s="15">
        <f t="shared" si="779"/>
        <v>2653</v>
      </c>
    </row>
    <row r="5528" spans="1:20" x14ac:dyDescent="0.2">
      <c r="A5528" s="11"/>
      <c r="B5528" s="11" t="s">
        <v>50</v>
      </c>
      <c r="C5528" s="11" t="s">
        <v>45</v>
      </c>
      <c r="D5528" s="11">
        <v>1960</v>
      </c>
      <c r="E5528" s="11" t="s">
        <v>30</v>
      </c>
      <c r="F5528" s="11">
        <v>300</v>
      </c>
      <c r="G5528" s="11" t="s">
        <v>24</v>
      </c>
      <c r="H5528" s="11" t="s">
        <v>24</v>
      </c>
      <c r="I5528" s="11" t="s">
        <v>33</v>
      </c>
      <c r="J5528" s="11">
        <v>20</v>
      </c>
      <c r="K5528" s="12">
        <v>2.6714920524865123E-2</v>
      </c>
      <c r="L5528" s="13">
        <v>0</v>
      </c>
      <c r="M5528" s="14">
        <f t="shared" si="773"/>
        <v>0</v>
      </c>
      <c r="N5528" s="15">
        <f t="shared" si="774"/>
        <v>2.5</v>
      </c>
      <c r="O5528" s="14">
        <f t="shared" si="775"/>
        <v>1</v>
      </c>
      <c r="P5528" s="15" t="s">
        <v>25</v>
      </c>
      <c r="Q5528" s="14" t="str">
        <f t="shared" si="776"/>
        <v>No</v>
      </c>
      <c r="R5528" s="15">
        <f t="shared" si="777"/>
        <v>0</v>
      </c>
      <c r="S5528" s="14">
        <f t="shared" si="778"/>
        <v>1</v>
      </c>
      <c r="T5528" s="15">
        <f t="shared" si="779"/>
        <v>2653</v>
      </c>
    </row>
    <row r="5529" spans="1:20" x14ac:dyDescent="0.2">
      <c r="A5529" s="11"/>
      <c r="B5529" s="11" t="s">
        <v>38</v>
      </c>
      <c r="C5529" s="11" t="s">
        <v>45</v>
      </c>
      <c r="D5529" s="11">
        <v>1960</v>
      </c>
      <c r="E5529" s="11" t="s">
        <v>30</v>
      </c>
      <c r="F5529" s="11">
        <v>300</v>
      </c>
      <c r="G5529" s="11" t="s">
        <v>24</v>
      </c>
      <c r="H5529" s="11" t="s">
        <v>24</v>
      </c>
      <c r="I5529" s="11" t="s">
        <v>35</v>
      </c>
      <c r="J5529" s="11">
        <v>20</v>
      </c>
      <c r="K5529" s="12">
        <v>0.15235337908576732</v>
      </c>
      <c r="L5529" s="13">
        <v>0</v>
      </c>
      <c r="M5529" s="14">
        <f t="shared" si="773"/>
        <v>0</v>
      </c>
      <c r="N5529" s="15">
        <f t="shared" si="774"/>
        <v>2.5</v>
      </c>
      <c r="O5529" s="14">
        <f t="shared" si="775"/>
        <v>1</v>
      </c>
      <c r="P5529" s="15" t="s">
        <v>25</v>
      </c>
      <c r="Q5529" s="14" t="str">
        <f t="shared" si="776"/>
        <v>No</v>
      </c>
      <c r="R5529" s="15">
        <f t="shared" si="777"/>
        <v>0</v>
      </c>
      <c r="S5529" s="14">
        <f t="shared" si="778"/>
        <v>1</v>
      </c>
      <c r="T5529" s="15">
        <f t="shared" si="779"/>
        <v>2653</v>
      </c>
    </row>
    <row r="5530" spans="1:20" x14ac:dyDescent="0.2">
      <c r="A5530" s="11"/>
      <c r="B5530" s="11" t="s">
        <v>32</v>
      </c>
      <c r="C5530" s="11" t="s">
        <v>45</v>
      </c>
      <c r="D5530" s="11">
        <v>1960</v>
      </c>
      <c r="E5530" s="11" t="s">
        <v>30</v>
      </c>
      <c r="F5530" s="11">
        <v>300</v>
      </c>
      <c r="G5530" s="11" t="s">
        <v>24</v>
      </c>
      <c r="H5530" s="11" t="s">
        <v>24</v>
      </c>
      <c r="I5530" s="11" t="s">
        <v>35</v>
      </c>
      <c r="J5530" s="11">
        <v>20</v>
      </c>
      <c r="K5530" s="12">
        <v>0.58283068074616007</v>
      </c>
      <c r="L5530" s="13">
        <v>0</v>
      </c>
      <c r="M5530" s="14">
        <f t="shared" si="773"/>
        <v>0</v>
      </c>
      <c r="N5530" s="15">
        <f t="shared" si="774"/>
        <v>2.5</v>
      </c>
      <c r="O5530" s="14">
        <f t="shared" si="775"/>
        <v>1</v>
      </c>
      <c r="P5530" s="15" t="s">
        <v>25</v>
      </c>
      <c r="Q5530" s="14" t="str">
        <f t="shared" si="776"/>
        <v>No</v>
      </c>
      <c r="R5530" s="15">
        <f t="shared" si="777"/>
        <v>0</v>
      </c>
      <c r="S5530" s="14">
        <f t="shared" si="778"/>
        <v>1</v>
      </c>
      <c r="T5530" s="15">
        <f t="shared" si="779"/>
        <v>2653</v>
      </c>
    </row>
    <row r="5531" spans="1:20" x14ac:dyDescent="0.2">
      <c r="A5531" s="11"/>
      <c r="B5531" s="11" t="s">
        <v>28</v>
      </c>
      <c r="C5531" s="11" t="s">
        <v>45</v>
      </c>
      <c r="D5531" s="11">
        <v>1960</v>
      </c>
      <c r="E5531" s="11" t="s">
        <v>30</v>
      </c>
      <c r="F5531" s="11">
        <v>300</v>
      </c>
      <c r="G5531" s="11" t="s">
        <v>24</v>
      </c>
      <c r="H5531" s="11" t="s">
        <v>24</v>
      </c>
      <c r="I5531" s="11" t="s">
        <v>35</v>
      </c>
      <c r="J5531" s="11">
        <v>20</v>
      </c>
      <c r="K5531" s="12">
        <v>0.61968232965038916</v>
      </c>
      <c r="L5531" s="13">
        <v>0</v>
      </c>
      <c r="M5531" s="14">
        <f t="shared" si="773"/>
        <v>0</v>
      </c>
      <c r="N5531" s="15">
        <f t="shared" si="774"/>
        <v>2.5</v>
      </c>
      <c r="O5531" s="14">
        <f t="shared" si="775"/>
        <v>1</v>
      </c>
      <c r="P5531" s="15" t="s">
        <v>25</v>
      </c>
      <c r="Q5531" s="14" t="str">
        <f t="shared" si="776"/>
        <v>No</v>
      </c>
      <c r="R5531" s="15">
        <f t="shared" si="777"/>
        <v>0</v>
      </c>
      <c r="S5531" s="14">
        <f t="shared" si="778"/>
        <v>1</v>
      </c>
      <c r="T5531" s="15">
        <f t="shared" si="779"/>
        <v>2653</v>
      </c>
    </row>
    <row r="5532" spans="1:20" x14ac:dyDescent="0.2">
      <c r="A5532" s="11"/>
      <c r="B5532" s="11" t="s">
        <v>38</v>
      </c>
      <c r="C5532" s="11" t="s">
        <v>45</v>
      </c>
      <c r="D5532" s="11">
        <v>1960</v>
      </c>
      <c r="E5532" s="11" t="s">
        <v>30</v>
      </c>
      <c r="F5532" s="11">
        <v>300</v>
      </c>
      <c r="G5532" s="11" t="s">
        <v>24</v>
      </c>
      <c r="H5532" s="11" t="s">
        <v>24</v>
      </c>
      <c r="I5532" s="11" t="s">
        <v>31</v>
      </c>
      <c r="J5532" s="11">
        <v>20</v>
      </c>
      <c r="K5532" s="12">
        <v>1.2639570190637412</v>
      </c>
      <c r="L5532" s="13">
        <v>0</v>
      </c>
      <c r="M5532" s="14">
        <f t="shared" si="773"/>
        <v>0</v>
      </c>
      <c r="N5532" s="15">
        <f t="shared" si="774"/>
        <v>2.5</v>
      </c>
      <c r="O5532" s="14">
        <f t="shared" si="775"/>
        <v>1</v>
      </c>
      <c r="P5532" s="15" t="s">
        <v>25</v>
      </c>
      <c r="Q5532" s="14" t="str">
        <f t="shared" si="776"/>
        <v>No</v>
      </c>
      <c r="R5532" s="15">
        <f t="shared" si="777"/>
        <v>0</v>
      </c>
      <c r="S5532" s="14">
        <f t="shared" si="778"/>
        <v>1</v>
      </c>
      <c r="T5532" s="15">
        <f t="shared" si="779"/>
        <v>2653</v>
      </c>
    </row>
    <row r="5533" spans="1:20" x14ac:dyDescent="0.2">
      <c r="A5533" s="11"/>
      <c r="B5533" s="11" t="s">
        <v>32</v>
      </c>
      <c r="C5533" s="11" t="s">
        <v>45</v>
      </c>
      <c r="D5533" s="11">
        <v>1960</v>
      </c>
      <c r="E5533" s="11" t="s">
        <v>30</v>
      </c>
      <c r="F5533" s="11">
        <v>300</v>
      </c>
      <c r="G5533" s="11" t="s">
        <v>24</v>
      </c>
      <c r="H5533" s="11" t="s">
        <v>24</v>
      </c>
      <c r="I5533" s="11" t="s">
        <v>31</v>
      </c>
      <c r="J5533" s="11">
        <v>20</v>
      </c>
      <c r="K5533" s="12">
        <v>1.0819509361629813</v>
      </c>
      <c r="L5533" s="13">
        <v>1.0851674641148326</v>
      </c>
      <c r="M5533" s="14">
        <f t="shared" si="773"/>
        <v>0.3617224880382775</v>
      </c>
      <c r="N5533" s="15">
        <f t="shared" si="774"/>
        <v>2.5</v>
      </c>
      <c r="O5533" s="14">
        <f t="shared" si="775"/>
        <v>0.85531100478468902</v>
      </c>
      <c r="P5533" s="15" t="s">
        <v>25</v>
      </c>
      <c r="Q5533" s="14" t="str">
        <f t="shared" si="776"/>
        <v>No</v>
      </c>
      <c r="R5533" s="15">
        <f t="shared" si="777"/>
        <v>334.32429877188895</v>
      </c>
      <c r="S5533" s="14">
        <f t="shared" si="778"/>
        <v>3</v>
      </c>
      <c r="T5533" s="15">
        <f t="shared" si="779"/>
        <v>1092</v>
      </c>
    </row>
    <row r="5534" spans="1:20" x14ac:dyDescent="0.2">
      <c r="A5534" s="11"/>
      <c r="B5534" s="11" t="s">
        <v>28</v>
      </c>
      <c r="C5534" s="11" t="s">
        <v>45</v>
      </c>
      <c r="D5534" s="11">
        <v>1960</v>
      </c>
      <c r="E5534" s="11" t="s">
        <v>30</v>
      </c>
      <c r="F5534" s="11">
        <v>300</v>
      </c>
      <c r="G5534" s="11" t="s">
        <v>24</v>
      </c>
      <c r="H5534" s="11" t="s">
        <v>24</v>
      </c>
      <c r="I5534" s="11" t="s">
        <v>31</v>
      </c>
      <c r="J5534" s="11">
        <v>20</v>
      </c>
      <c r="K5534" s="12">
        <v>3.9628472585771717</v>
      </c>
      <c r="L5534" s="13">
        <v>1.0779279279279279</v>
      </c>
      <c r="M5534" s="14">
        <f t="shared" si="773"/>
        <v>0.35930930930930932</v>
      </c>
      <c r="N5534" s="15">
        <f t="shared" si="774"/>
        <v>2.5</v>
      </c>
      <c r="O5534" s="14">
        <f t="shared" si="775"/>
        <v>0.85627627627627634</v>
      </c>
      <c r="P5534" s="15" t="s">
        <v>25</v>
      </c>
      <c r="Q5534" s="14" t="str">
        <f t="shared" si="776"/>
        <v>No</v>
      </c>
      <c r="R5534" s="15">
        <f t="shared" si="777"/>
        <v>90.669482284895423</v>
      </c>
      <c r="S5534" s="14">
        <f t="shared" si="778"/>
        <v>1</v>
      </c>
      <c r="T5534" s="15">
        <f t="shared" si="779"/>
        <v>2205</v>
      </c>
    </row>
    <row r="5535" spans="1:20" x14ac:dyDescent="0.2">
      <c r="A5535" s="11"/>
      <c r="B5535" s="11" t="s">
        <v>52</v>
      </c>
      <c r="C5535" s="11" t="s">
        <v>45</v>
      </c>
      <c r="D5535" s="11">
        <v>1960</v>
      </c>
      <c r="E5535" s="11" t="s">
        <v>30</v>
      </c>
      <c r="F5535" s="11">
        <v>300</v>
      </c>
      <c r="G5535" s="11" t="s">
        <v>24</v>
      </c>
      <c r="H5535" s="11" t="s">
        <v>24</v>
      </c>
      <c r="I5535" s="11" t="s">
        <v>31</v>
      </c>
      <c r="J5535" s="11">
        <v>20</v>
      </c>
      <c r="K5535" s="12">
        <v>2.8139153360173856</v>
      </c>
      <c r="L5535" s="13">
        <v>0</v>
      </c>
      <c r="M5535" s="14">
        <f t="shared" si="773"/>
        <v>0</v>
      </c>
      <c r="N5535" s="15">
        <f t="shared" si="774"/>
        <v>2.5</v>
      </c>
      <c r="O5535" s="14">
        <f t="shared" si="775"/>
        <v>1</v>
      </c>
      <c r="P5535" s="15" t="s">
        <v>25</v>
      </c>
      <c r="Q5535" s="14" t="str">
        <f t="shared" si="776"/>
        <v>No</v>
      </c>
      <c r="R5535" s="15">
        <f t="shared" si="777"/>
        <v>0</v>
      </c>
      <c r="S5535" s="14">
        <f t="shared" si="778"/>
        <v>1</v>
      </c>
      <c r="T5535" s="15">
        <f t="shared" si="779"/>
        <v>2653</v>
      </c>
    </row>
    <row r="5536" spans="1:20" x14ac:dyDescent="0.2">
      <c r="A5536" s="11"/>
      <c r="B5536" s="11" t="s">
        <v>2</v>
      </c>
      <c r="C5536" s="11" t="s">
        <v>45</v>
      </c>
      <c r="D5536" s="11">
        <v>1960</v>
      </c>
      <c r="E5536" s="11" t="s">
        <v>30</v>
      </c>
      <c r="F5536" s="11">
        <v>300</v>
      </c>
      <c r="G5536" s="11" t="s">
        <v>24</v>
      </c>
      <c r="H5536" s="11" t="s">
        <v>24</v>
      </c>
      <c r="I5536" s="11" t="s">
        <v>31</v>
      </c>
      <c r="J5536" s="11">
        <v>20</v>
      </c>
      <c r="K5536" s="12">
        <v>0.28323736147767364</v>
      </c>
      <c r="L5536" s="13">
        <v>0</v>
      </c>
      <c r="M5536" s="14">
        <f t="shared" si="773"/>
        <v>0</v>
      </c>
      <c r="N5536" s="15">
        <f t="shared" si="774"/>
        <v>2.5</v>
      </c>
      <c r="O5536" s="14">
        <f t="shared" si="775"/>
        <v>1</v>
      </c>
      <c r="P5536" s="15" t="s">
        <v>25</v>
      </c>
      <c r="Q5536" s="14" t="str">
        <f t="shared" si="776"/>
        <v>No</v>
      </c>
      <c r="R5536" s="15">
        <f t="shared" si="777"/>
        <v>0</v>
      </c>
      <c r="S5536" s="14">
        <f t="shared" si="778"/>
        <v>1</v>
      </c>
      <c r="T5536" s="15">
        <f t="shared" si="779"/>
        <v>2653</v>
      </c>
    </row>
    <row r="5537" spans="1:20" x14ac:dyDescent="0.2">
      <c r="A5537" s="11"/>
      <c r="B5537" s="11" t="s">
        <v>50</v>
      </c>
      <c r="C5537" s="11" t="s">
        <v>45</v>
      </c>
      <c r="D5537" s="11">
        <v>1960</v>
      </c>
      <c r="E5537" s="11" t="s">
        <v>30</v>
      </c>
      <c r="F5537" s="11">
        <v>300</v>
      </c>
      <c r="G5537" s="11" t="s">
        <v>24</v>
      </c>
      <c r="H5537" s="11" t="s">
        <v>24</v>
      </c>
      <c r="I5537" s="11" t="s">
        <v>31</v>
      </c>
      <c r="J5537" s="11">
        <v>20</v>
      </c>
      <c r="K5537" s="12">
        <v>6.7516544730472694E-2</v>
      </c>
      <c r="L5537" s="13">
        <v>0</v>
      </c>
      <c r="M5537" s="14">
        <f t="shared" si="773"/>
        <v>0</v>
      </c>
      <c r="N5537" s="15">
        <f t="shared" si="774"/>
        <v>2.5</v>
      </c>
      <c r="O5537" s="14">
        <f t="shared" si="775"/>
        <v>1</v>
      </c>
      <c r="P5537" s="15" t="s">
        <v>25</v>
      </c>
      <c r="Q5537" s="14" t="str">
        <f t="shared" si="776"/>
        <v>No</v>
      </c>
      <c r="R5537" s="15">
        <f t="shared" si="777"/>
        <v>0</v>
      </c>
      <c r="S5537" s="14">
        <f t="shared" si="778"/>
        <v>1</v>
      </c>
      <c r="T5537" s="15">
        <f t="shared" si="779"/>
        <v>2653</v>
      </c>
    </row>
    <row r="5538" spans="1:20" x14ac:dyDescent="0.2">
      <c r="A5538" s="11"/>
      <c r="B5538" s="11" t="s">
        <v>52</v>
      </c>
      <c r="C5538" s="11" t="s">
        <v>45</v>
      </c>
      <c r="D5538" s="11">
        <v>1960</v>
      </c>
      <c r="E5538" s="11" t="s">
        <v>34</v>
      </c>
      <c r="F5538" s="11">
        <v>350</v>
      </c>
      <c r="G5538" s="11" t="s">
        <v>24</v>
      </c>
      <c r="H5538" s="11" t="s">
        <v>24</v>
      </c>
      <c r="I5538" s="11" t="s">
        <v>37</v>
      </c>
      <c r="J5538" s="11">
        <v>20</v>
      </c>
      <c r="K5538" s="12">
        <v>0.4116348713978038</v>
      </c>
      <c r="L5538" s="13">
        <v>0</v>
      </c>
      <c r="M5538" s="14">
        <f t="shared" si="773"/>
        <v>0</v>
      </c>
      <c r="N5538" s="15">
        <f t="shared" si="774"/>
        <v>1</v>
      </c>
      <c r="O5538" s="14">
        <f t="shared" si="775"/>
        <v>1</v>
      </c>
      <c r="P5538" s="15" t="s">
        <v>25</v>
      </c>
      <c r="Q5538" s="14" t="str">
        <f t="shared" si="776"/>
        <v>No</v>
      </c>
      <c r="R5538" s="15">
        <f t="shared" si="777"/>
        <v>0</v>
      </c>
      <c r="S5538" s="14">
        <f t="shared" si="778"/>
        <v>1</v>
      </c>
      <c r="T5538" s="15">
        <f t="shared" si="779"/>
        <v>2653</v>
      </c>
    </row>
    <row r="5539" spans="1:20" x14ac:dyDescent="0.2">
      <c r="A5539" s="11"/>
      <c r="B5539" s="11" t="s">
        <v>32</v>
      </c>
      <c r="C5539" s="11" t="s">
        <v>45</v>
      </c>
      <c r="D5539" s="11">
        <v>1960</v>
      </c>
      <c r="E5539" s="11" t="s">
        <v>34</v>
      </c>
      <c r="F5539" s="11">
        <v>350</v>
      </c>
      <c r="G5539" s="11" t="s">
        <v>24</v>
      </c>
      <c r="H5539" s="11" t="s">
        <v>24</v>
      </c>
      <c r="I5539" s="11" t="s">
        <v>33</v>
      </c>
      <c r="J5539" s="11">
        <v>20</v>
      </c>
      <c r="K5539" s="12">
        <v>0.13682495181178037</v>
      </c>
      <c r="L5539" s="13">
        <v>0</v>
      </c>
      <c r="M5539" s="14">
        <f t="shared" si="773"/>
        <v>0</v>
      </c>
      <c r="N5539" s="15">
        <f t="shared" si="774"/>
        <v>1</v>
      </c>
      <c r="O5539" s="14">
        <f t="shared" si="775"/>
        <v>1</v>
      </c>
      <c r="P5539" s="15" t="s">
        <v>25</v>
      </c>
      <c r="Q5539" s="14" t="str">
        <f t="shared" si="776"/>
        <v>No</v>
      </c>
      <c r="R5539" s="15">
        <f t="shared" si="777"/>
        <v>0</v>
      </c>
      <c r="S5539" s="14">
        <f t="shared" si="778"/>
        <v>1</v>
      </c>
      <c r="T5539" s="15">
        <f t="shared" si="779"/>
        <v>2653</v>
      </c>
    </row>
    <row r="5540" spans="1:20" x14ac:dyDescent="0.2">
      <c r="A5540" s="11"/>
      <c r="B5540" s="11" t="s">
        <v>38</v>
      </c>
      <c r="C5540" s="11" t="s">
        <v>45</v>
      </c>
      <c r="D5540" s="11">
        <v>1960</v>
      </c>
      <c r="E5540" s="11" t="s">
        <v>34</v>
      </c>
      <c r="F5540" s="11">
        <v>350</v>
      </c>
      <c r="G5540" s="11" t="s">
        <v>24</v>
      </c>
      <c r="H5540" s="11" t="s">
        <v>24</v>
      </c>
      <c r="I5540" s="11" t="s">
        <v>31</v>
      </c>
      <c r="J5540" s="11">
        <v>20</v>
      </c>
      <c r="K5540" s="12">
        <v>1.0511504162903809</v>
      </c>
      <c r="L5540" s="13">
        <v>0</v>
      </c>
      <c r="M5540" s="14">
        <f t="shared" si="773"/>
        <v>0</v>
      </c>
      <c r="N5540" s="15">
        <f t="shared" si="774"/>
        <v>1</v>
      </c>
      <c r="O5540" s="14">
        <f t="shared" si="775"/>
        <v>1</v>
      </c>
      <c r="P5540" s="15" t="s">
        <v>25</v>
      </c>
      <c r="Q5540" s="14" t="str">
        <f t="shared" si="776"/>
        <v>No</v>
      </c>
      <c r="R5540" s="15">
        <f t="shared" si="777"/>
        <v>0</v>
      </c>
      <c r="S5540" s="14">
        <f t="shared" si="778"/>
        <v>1</v>
      </c>
      <c r="T5540" s="15">
        <f t="shared" si="779"/>
        <v>2653</v>
      </c>
    </row>
    <row r="5541" spans="1:20" x14ac:dyDescent="0.2">
      <c r="A5541" s="11"/>
      <c r="B5541" s="11" t="s">
        <v>32</v>
      </c>
      <c r="C5541" s="11" t="s">
        <v>45</v>
      </c>
      <c r="D5541" s="11">
        <v>1960</v>
      </c>
      <c r="E5541" s="11" t="s">
        <v>34</v>
      </c>
      <c r="F5541" s="11">
        <v>350</v>
      </c>
      <c r="G5541" s="11" t="s">
        <v>24</v>
      </c>
      <c r="H5541" s="11" t="s">
        <v>24</v>
      </c>
      <c r="I5541" s="11" t="s">
        <v>31</v>
      </c>
      <c r="J5541" s="11">
        <v>20</v>
      </c>
      <c r="K5541" s="12">
        <v>1.070880912744183</v>
      </c>
      <c r="L5541" s="13">
        <v>0</v>
      </c>
      <c r="M5541" s="14">
        <f t="shared" si="773"/>
        <v>0</v>
      </c>
      <c r="N5541" s="15">
        <f t="shared" si="774"/>
        <v>1</v>
      </c>
      <c r="O5541" s="14">
        <f t="shared" si="775"/>
        <v>1</v>
      </c>
      <c r="P5541" s="15" t="s">
        <v>25</v>
      </c>
      <c r="Q5541" s="14" t="str">
        <f t="shared" si="776"/>
        <v>No</v>
      </c>
      <c r="R5541" s="15">
        <f t="shared" si="777"/>
        <v>0</v>
      </c>
      <c r="S5541" s="14">
        <f t="shared" si="778"/>
        <v>1</v>
      </c>
      <c r="T5541" s="15">
        <f t="shared" si="779"/>
        <v>2653</v>
      </c>
    </row>
    <row r="5542" spans="1:20" x14ac:dyDescent="0.2">
      <c r="A5542" s="11"/>
      <c r="B5542" s="11" t="s">
        <v>52</v>
      </c>
      <c r="C5542" s="11" t="s">
        <v>45</v>
      </c>
      <c r="D5542" s="11">
        <v>1960</v>
      </c>
      <c r="E5542" s="11" t="s">
        <v>34</v>
      </c>
      <c r="F5542" s="11">
        <v>350</v>
      </c>
      <c r="G5542" s="11" t="s">
        <v>24</v>
      </c>
      <c r="H5542" s="11" t="s">
        <v>24</v>
      </c>
      <c r="I5542" s="11" t="s">
        <v>31</v>
      </c>
      <c r="J5542" s="11">
        <v>20</v>
      </c>
      <c r="K5542" s="12">
        <v>3.2117527977669466E-2</v>
      </c>
      <c r="L5542" s="13">
        <v>0</v>
      </c>
      <c r="M5542" s="14">
        <f t="shared" si="773"/>
        <v>0</v>
      </c>
      <c r="N5542" s="15">
        <f t="shared" si="774"/>
        <v>1</v>
      </c>
      <c r="O5542" s="14">
        <f t="shared" si="775"/>
        <v>1</v>
      </c>
      <c r="P5542" s="15" t="s">
        <v>25</v>
      </c>
      <c r="Q5542" s="14" t="str">
        <f t="shared" si="776"/>
        <v>No</v>
      </c>
      <c r="R5542" s="15">
        <f t="shared" si="777"/>
        <v>0</v>
      </c>
      <c r="S5542" s="14">
        <f t="shared" si="778"/>
        <v>1</v>
      </c>
      <c r="T5542" s="15">
        <f t="shared" si="779"/>
        <v>2653</v>
      </c>
    </row>
    <row r="5543" spans="1:20" x14ac:dyDescent="0.2">
      <c r="A5543" s="11"/>
      <c r="B5543" s="11" t="s">
        <v>52</v>
      </c>
      <c r="C5543" s="11" t="s">
        <v>45</v>
      </c>
      <c r="D5543" s="11">
        <v>1960</v>
      </c>
      <c r="E5543" s="11" t="s">
        <v>34</v>
      </c>
      <c r="F5543" s="11">
        <v>400</v>
      </c>
      <c r="G5543" s="11" t="s">
        <v>24</v>
      </c>
      <c r="H5543" s="11" t="s">
        <v>24</v>
      </c>
      <c r="I5543" s="11" t="s">
        <v>36</v>
      </c>
      <c r="J5543" s="11">
        <v>20</v>
      </c>
      <c r="K5543" s="12">
        <v>4.093686489106684E-3</v>
      </c>
      <c r="L5543" s="13">
        <v>1.0779279279279279</v>
      </c>
      <c r="M5543" s="14">
        <f t="shared" si="773"/>
        <v>0.35930930930930932</v>
      </c>
      <c r="N5543" s="15">
        <f t="shared" si="774"/>
        <v>1</v>
      </c>
      <c r="O5543" s="14">
        <f t="shared" si="775"/>
        <v>0.64069069069069062</v>
      </c>
      <c r="P5543" s="15" t="s">
        <v>25</v>
      </c>
      <c r="Q5543" s="14" t="str">
        <f t="shared" si="776"/>
        <v>No</v>
      </c>
      <c r="R5543" s="15">
        <f t="shared" si="777"/>
        <v>87771.574659034799</v>
      </c>
      <c r="S5543" s="14">
        <f t="shared" si="778"/>
        <v>5</v>
      </c>
      <c r="T5543" s="15">
        <f t="shared" si="779"/>
        <v>9</v>
      </c>
    </row>
    <row r="5544" spans="1:20" x14ac:dyDescent="0.2">
      <c r="A5544" s="11"/>
      <c r="B5544" s="11" t="s">
        <v>28</v>
      </c>
      <c r="C5544" s="11" t="s">
        <v>45</v>
      </c>
      <c r="D5544" s="11">
        <v>1960</v>
      </c>
      <c r="E5544" s="11" t="s">
        <v>34</v>
      </c>
      <c r="F5544" s="11">
        <v>400</v>
      </c>
      <c r="G5544" s="11" t="s">
        <v>24</v>
      </c>
      <c r="H5544" s="11" t="s">
        <v>24</v>
      </c>
      <c r="I5544" s="11" t="s">
        <v>35</v>
      </c>
      <c r="J5544" s="11">
        <v>20</v>
      </c>
      <c r="K5544" s="12">
        <v>1.0172505667981038</v>
      </c>
      <c r="L5544" s="13">
        <v>1.0851674641148326</v>
      </c>
      <c r="M5544" s="14">
        <f t="shared" si="773"/>
        <v>0.3617224880382775</v>
      </c>
      <c r="N5544" s="15">
        <f t="shared" si="774"/>
        <v>1</v>
      </c>
      <c r="O5544" s="14">
        <f t="shared" si="775"/>
        <v>0.63827751196172255</v>
      </c>
      <c r="P5544" s="15" t="s">
        <v>25</v>
      </c>
      <c r="Q5544" s="14" t="str">
        <f t="shared" si="776"/>
        <v>No</v>
      </c>
      <c r="R5544" s="15">
        <f t="shared" si="777"/>
        <v>355.58838681882929</v>
      </c>
      <c r="S5544" s="14">
        <f t="shared" si="778"/>
        <v>3</v>
      </c>
      <c r="T5544" s="15">
        <f t="shared" si="779"/>
        <v>1032</v>
      </c>
    </row>
    <row r="5545" spans="1:20" x14ac:dyDescent="0.2">
      <c r="A5545" s="11"/>
      <c r="B5545" s="11" t="s">
        <v>28</v>
      </c>
      <c r="C5545" s="11" t="s">
        <v>45</v>
      </c>
      <c r="D5545" s="11">
        <v>1960</v>
      </c>
      <c r="E5545" s="11" t="s">
        <v>34</v>
      </c>
      <c r="F5545" s="11">
        <v>400</v>
      </c>
      <c r="G5545" s="11" t="s">
        <v>24</v>
      </c>
      <c r="H5545" s="11" t="s">
        <v>24</v>
      </c>
      <c r="I5545" s="11" t="s">
        <v>31</v>
      </c>
      <c r="J5545" s="11">
        <v>20</v>
      </c>
      <c r="K5545" s="12">
        <v>6.1874544961602086E-3</v>
      </c>
      <c r="L5545" s="13">
        <v>0</v>
      </c>
      <c r="M5545" s="14">
        <f t="shared" si="773"/>
        <v>0</v>
      </c>
      <c r="N5545" s="15">
        <f t="shared" si="774"/>
        <v>1</v>
      </c>
      <c r="O5545" s="14">
        <f t="shared" si="775"/>
        <v>1</v>
      </c>
      <c r="P5545" s="15" t="s">
        <v>25</v>
      </c>
      <c r="Q5545" s="14" t="str">
        <f t="shared" si="776"/>
        <v>No</v>
      </c>
      <c r="R5545" s="15">
        <f t="shared" si="777"/>
        <v>0</v>
      </c>
      <c r="S5545" s="14">
        <f t="shared" si="778"/>
        <v>1</v>
      </c>
      <c r="T5545" s="15">
        <f t="shared" si="779"/>
        <v>2653</v>
      </c>
    </row>
    <row r="5546" spans="1:20" x14ac:dyDescent="0.2">
      <c r="A5546" s="11"/>
      <c r="B5546" s="11" t="s">
        <v>52</v>
      </c>
      <c r="C5546" s="11" t="s">
        <v>45</v>
      </c>
      <c r="D5546" s="11">
        <v>1960</v>
      </c>
      <c r="E5546" s="11" t="s">
        <v>34</v>
      </c>
      <c r="F5546" s="11">
        <v>400</v>
      </c>
      <c r="G5546" s="11" t="s">
        <v>24</v>
      </c>
      <c r="H5546" s="11" t="s">
        <v>24</v>
      </c>
      <c r="I5546" s="11" t="s">
        <v>31</v>
      </c>
      <c r="J5546" s="11">
        <v>20</v>
      </c>
      <c r="K5546" s="12">
        <v>9.0109391678376421E-3</v>
      </c>
      <c r="L5546" s="13">
        <v>0</v>
      </c>
      <c r="M5546" s="14">
        <f t="shared" si="773"/>
        <v>0</v>
      </c>
      <c r="N5546" s="15">
        <f t="shared" si="774"/>
        <v>1</v>
      </c>
      <c r="O5546" s="14">
        <f t="shared" si="775"/>
        <v>1</v>
      </c>
      <c r="P5546" s="15" t="s">
        <v>25</v>
      </c>
      <c r="Q5546" s="14" t="str">
        <f t="shared" si="776"/>
        <v>No</v>
      </c>
      <c r="R5546" s="15">
        <f t="shared" si="777"/>
        <v>0</v>
      </c>
      <c r="S5546" s="14">
        <f t="shared" si="778"/>
        <v>1</v>
      </c>
      <c r="T5546" s="15">
        <f t="shared" si="779"/>
        <v>2653</v>
      </c>
    </row>
    <row r="5547" spans="1:20" x14ac:dyDescent="0.2">
      <c r="A5547" s="11"/>
      <c r="B5547" s="11" t="s">
        <v>32</v>
      </c>
      <c r="C5547" s="11" t="s">
        <v>45</v>
      </c>
      <c r="D5547" s="11">
        <v>1960</v>
      </c>
      <c r="E5547" s="11" t="s">
        <v>34</v>
      </c>
      <c r="F5547" s="11">
        <v>450</v>
      </c>
      <c r="G5547" s="11" t="s">
        <v>24</v>
      </c>
      <c r="H5547" s="11" t="s">
        <v>24</v>
      </c>
      <c r="I5547" s="11" t="s">
        <v>33</v>
      </c>
      <c r="J5547" s="11">
        <v>20</v>
      </c>
      <c r="K5547" s="12">
        <v>0.18722625553305614</v>
      </c>
      <c r="L5547" s="13">
        <v>0</v>
      </c>
      <c r="M5547" s="14">
        <f t="shared" si="773"/>
        <v>0</v>
      </c>
      <c r="N5547" s="15">
        <f t="shared" si="774"/>
        <v>1</v>
      </c>
      <c r="O5547" s="14">
        <f t="shared" si="775"/>
        <v>1</v>
      </c>
      <c r="P5547" s="15" t="s">
        <v>25</v>
      </c>
      <c r="Q5547" s="14" t="str">
        <f t="shared" si="776"/>
        <v>No</v>
      </c>
      <c r="R5547" s="15">
        <f t="shared" si="777"/>
        <v>0</v>
      </c>
      <c r="S5547" s="14">
        <f t="shared" si="778"/>
        <v>1</v>
      </c>
      <c r="T5547" s="15">
        <f t="shared" si="779"/>
        <v>2653</v>
      </c>
    </row>
    <row r="5548" spans="1:20" x14ac:dyDescent="0.2">
      <c r="A5548" s="11"/>
      <c r="B5548" s="11" t="s">
        <v>2</v>
      </c>
      <c r="C5548" s="11" t="s">
        <v>45</v>
      </c>
      <c r="D5548" s="11">
        <v>1960</v>
      </c>
      <c r="E5548" s="11" t="s">
        <v>34</v>
      </c>
      <c r="F5548" s="11">
        <v>450</v>
      </c>
      <c r="G5548" s="11" t="s">
        <v>24</v>
      </c>
      <c r="H5548" s="11" t="s">
        <v>24</v>
      </c>
      <c r="I5548" s="11" t="s">
        <v>35</v>
      </c>
      <c r="J5548" s="11">
        <v>20</v>
      </c>
      <c r="K5548" s="12">
        <v>0.36955212068558202</v>
      </c>
      <c r="L5548" s="13">
        <v>0</v>
      </c>
      <c r="M5548" s="14">
        <f t="shared" si="773"/>
        <v>0</v>
      </c>
      <c r="N5548" s="15">
        <f t="shared" si="774"/>
        <v>1</v>
      </c>
      <c r="O5548" s="14">
        <f t="shared" si="775"/>
        <v>1</v>
      </c>
      <c r="P5548" s="15" t="s">
        <v>25</v>
      </c>
      <c r="Q5548" s="14" t="str">
        <f t="shared" si="776"/>
        <v>No</v>
      </c>
      <c r="R5548" s="15">
        <f t="shared" si="777"/>
        <v>0</v>
      </c>
      <c r="S5548" s="14">
        <f t="shared" si="778"/>
        <v>1</v>
      </c>
      <c r="T5548" s="15">
        <f t="shared" si="779"/>
        <v>2653</v>
      </c>
    </row>
    <row r="5549" spans="1:20" x14ac:dyDescent="0.2">
      <c r="A5549" s="11"/>
      <c r="B5549" s="11" t="s">
        <v>38</v>
      </c>
      <c r="C5549" s="11" t="s">
        <v>45</v>
      </c>
      <c r="D5549" s="11">
        <v>1960</v>
      </c>
      <c r="E5549" s="11" t="s">
        <v>34</v>
      </c>
      <c r="F5549" s="11">
        <v>450</v>
      </c>
      <c r="G5549" s="11" t="s">
        <v>24</v>
      </c>
      <c r="H5549" s="11" t="s">
        <v>24</v>
      </c>
      <c r="I5549" s="11" t="s">
        <v>31</v>
      </c>
      <c r="J5549" s="11">
        <v>20</v>
      </c>
      <c r="K5549" s="12">
        <v>1.2035133377449692</v>
      </c>
      <c r="L5549" s="13">
        <v>3.1707036658038885</v>
      </c>
      <c r="M5549" s="14">
        <f t="shared" si="773"/>
        <v>1.0569012219346294</v>
      </c>
      <c r="N5549" s="15">
        <f t="shared" si="774"/>
        <v>1</v>
      </c>
      <c r="O5549" s="14">
        <f t="shared" si="775"/>
        <v>-5.6901221934629431E-2</v>
      </c>
      <c r="P5549" s="15" t="s">
        <v>25</v>
      </c>
      <c r="Q5549" s="14" t="str">
        <f t="shared" si="776"/>
        <v>Yes</v>
      </c>
      <c r="R5549" s="15">
        <f t="shared" si="777"/>
        <v>878.17989945583167</v>
      </c>
      <c r="S5549" s="14">
        <f t="shared" si="778"/>
        <v>4</v>
      </c>
      <c r="T5549" s="15">
        <f t="shared" si="779"/>
        <v>442</v>
      </c>
    </row>
    <row r="5550" spans="1:20" x14ac:dyDescent="0.2">
      <c r="A5550" s="11"/>
      <c r="B5550" s="11" t="s">
        <v>32</v>
      </c>
      <c r="C5550" s="11" t="s">
        <v>45</v>
      </c>
      <c r="D5550" s="11">
        <v>1960</v>
      </c>
      <c r="E5550" s="11" t="s">
        <v>34</v>
      </c>
      <c r="F5550" s="11">
        <v>450</v>
      </c>
      <c r="G5550" s="11" t="s">
        <v>24</v>
      </c>
      <c r="H5550" s="11" t="s">
        <v>24</v>
      </c>
      <c r="I5550" s="11" t="s">
        <v>31</v>
      </c>
      <c r="J5550" s="11">
        <v>20</v>
      </c>
      <c r="K5550" s="12">
        <v>0.84235996157348747</v>
      </c>
      <c r="L5550" s="13">
        <v>0</v>
      </c>
      <c r="M5550" s="14">
        <f t="shared" si="773"/>
        <v>0</v>
      </c>
      <c r="N5550" s="15">
        <f t="shared" si="774"/>
        <v>1</v>
      </c>
      <c r="O5550" s="14">
        <f t="shared" si="775"/>
        <v>1</v>
      </c>
      <c r="P5550" s="15" t="s">
        <v>25</v>
      </c>
      <c r="Q5550" s="14" t="str">
        <f t="shared" si="776"/>
        <v>No</v>
      </c>
      <c r="R5550" s="15">
        <f t="shared" si="777"/>
        <v>0</v>
      </c>
      <c r="S5550" s="14">
        <f t="shared" si="778"/>
        <v>1</v>
      </c>
      <c r="T5550" s="15">
        <f t="shared" si="779"/>
        <v>2653</v>
      </c>
    </row>
    <row r="5551" spans="1:20" x14ac:dyDescent="0.2">
      <c r="A5551" s="11"/>
      <c r="B5551" s="11" t="s">
        <v>28</v>
      </c>
      <c r="C5551" s="11" t="s">
        <v>45</v>
      </c>
      <c r="D5551" s="11">
        <v>1960</v>
      </c>
      <c r="E5551" s="11" t="s">
        <v>34</v>
      </c>
      <c r="F5551" s="11">
        <v>450</v>
      </c>
      <c r="G5551" s="11" t="s">
        <v>24</v>
      </c>
      <c r="H5551" s="11" t="s">
        <v>24</v>
      </c>
      <c r="I5551" s="11" t="s">
        <v>31</v>
      </c>
      <c r="J5551" s="11">
        <v>20</v>
      </c>
      <c r="K5551" s="12">
        <v>0.20440300283341875</v>
      </c>
      <c r="L5551" s="13">
        <v>0</v>
      </c>
      <c r="M5551" s="14">
        <f t="shared" si="773"/>
        <v>0</v>
      </c>
      <c r="N5551" s="15">
        <f t="shared" si="774"/>
        <v>1</v>
      </c>
      <c r="O5551" s="14">
        <f t="shared" si="775"/>
        <v>1</v>
      </c>
      <c r="P5551" s="15" t="s">
        <v>25</v>
      </c>
      <c r="Q5551" s="14" t="str">
        <f t="shared" si="776"/>
        <v>No</v>
      </c>
      <c r="R5551" s="15">
        <f t="shared" si="777"/>
        <v>0</v>
      </c>
      <c r="S5551" s="14">
        <f t="shared" si="778"/>
        <v>1</v>
      </c>
      <c r="T5551" s="15">
        <f t="shared" si="779"/>
        <v>2653</v>
      </c>
    </row>
    <row r="5552" spans="1:20" x14ac:dyDescent="0.2">
      <c r="A5552" s="11"/>
      <c r="B5552" s="11" t="s">
        <v>52</v>
      </c>
      <c r="C5552" s="11" t="s">
        <v>45</v>
      </c>
      <c r="D5552" s="11">
        <v>1960</v>
      </c>
      <c r="E5552" s="11" t="s">
        <v>34</v>
      </c>
      <c r="F5552" s="11">
        <v>450</v>
      </c>
      <c r="G5552" s="11" t="s">
        <v>24</v>
      </c>
      <c r="H5552" s="11" t="s">
        <v>24</v>
      </c>
      <c r="I5552" s="11" t="s">
        <v>31</v>
      </c>
      <c r="J5552" s="11">
        <v>20</v>
      </c>
      <c r="K5552" s="12">
        <v>0.44452956316150782</v>
      </c>
      <c r="L5552" s="13">
        <v>0</v>
      </c>
      <c r="M5552" s="14">
        <f t="shared" si="773"/>
        <v>0</v>
      </c>
      <c r="N5552" s="15">
        <f t="shared" si="774"/>
        <v>1</v>
      </c>
      <c r="O5552" s="14">
        <f t="shared" si="775"/>
        <v>1</v>
      </c>
      <c r="P5552" s="15" t="s">
        <v>25</v>
      </c>
      <c r="Q5552" s="14" t="str">
        <f t="shared" si="776"/>
        <v>No</v>
      </c>
      <c r="R5552" s="15">
        <f t="shared" si="777"/>
        <v>0</v>
      </c>
      <c r="S5552" s="14">
        <f t="shared" si="778"/>
        <v>1</v>
      </c>
      <c r="T5552" s="15">
        <f t="shared" si="779"/>
        <v>2653</v>
      </c>
    </row>
    <row r="5553" spans="1:20" x14ac:dyDescent="0.2">
      <c r="A5553" s="11"/>
      <c r="B5553" s="11" t="s">
        <v>2</v>
      </c>
      <c r="C5553" s="11" t="s">
        <v>45</v>
      </c>
      <c r="D5553" s="11">
        <v>1960</v>
      </c>
      <c r="E5553" s="11" t="s">
        <v>34</v>
      </c>
      <c r="F5553" s="11">
        <v>450</v>
      </c>
      <c r="G5553" s="11" t="s">
        <v>24</v>
      </c>
      <c r="H5553" s="11" t="s">
        <v>24</v>
      </c>
      <c r="I5553" s="11" t="s">
        <v>31</v>
      </c>
      <c r="J5553" s="11">
        <v>20</v>
      </c>
      <c r="K5553" s="12">
        <v>0.59206878744337832</v>
      </c>
      <c r="L5553" s="13">
        <v>0</v>
      </c>
      <c r="M5553" s="14">
        <f t="shared" si="773"/>
        <v>0</v>
      </c>
      <c r="N5553" s="15">
        <f t="shared" si="774"/>
        <v>1</v>
      </c>
      <c r="O5553" s="14">
        <f t="shared" si="775"/>
        <v>1</v>
      </c>
      <c r="P5553" s="15" t="s">
        <v>25</v>
      </c>
      <c r="Q5553" s="14" t="str">
        <f t="shared" si="776"/>
        <v>No</v>
      </c>
      <c r="R5553" s="15">
        <f t="shared" si="777"/>
        <v>0</v>
      </c>
      <c r="S5553" s="14">
        <f t="shared" si="778"/>
        <v>1</v>
      </c>
      <c r="T5553" s="15">
        <f t="shared" si="779"/>
        <v>2653</v>
      </c>
    </row>
    <row r="5554" spans="1:20" x14ac:dyDescent="0.2">
      <c r="A5554" s="11"/>
      <c r="B5554" s="11" t="s">
        <v>38</v>
      </c>
      <c r="C5554" s="11" t="s">
        <v>45</v>
      </c>
      <c r="D5554" s="11">
        <v>1960</v>
      </c>
      <c r="E5554" s="11" t="s">
        <v>40</v>
      </c>
      <c r="F5554" s="11">
        <v>500</v>
      </c>
      <c r="G5554" s="11" t="s">
        <v>24</v>
      </c>
      <c r="H5554" s="11" t="s">
        <v>24</v>
      </c>
      <c r="I5554" s="11" t="s">
        <v>31</v>
      </c>
      <c r="J5554" s="11">
        <v>20</v>
      </c>
      <c r="K5554" s="12">
        <v>2.4358784095555707E-2</v>
      </c>
      <c r="L5554" s="13">
        <v>0</v>
      </c>
      <c r="M5554" s="14">
        <f t="shared" si="773"/>
        <v>0</v>
      </c>
      <c r="N5554" s="15">
        <f t="shared" si="774"/>
        <v>1</v>
      </c>
      <c r="O5554" s="14">
        <f t="shared" si="775"/>
        <v>1</v>
      </c>
      <c r="P5554" s="15" t="s">
        <v>25</v>
      </c>
      <c r="Q5554" s="14" t="str">
        <f t="shared" si="776"/>
        <v>No</v>
      </c>
      <c r="R5554" s="15">
        <f t="shared" si="777"/>
        <v>0</v>
      </c>
      <c r="S5554" s="14">
        <f t="shared" si="778"/>
        <v>1</v>
      </c>
      <c r="T5554" s="15">
        <f t="shared" si="779"/>
        <v>2653</v>
      </c>
    </row>
    <row r="5555" spans="1:20" x14ac:dyDescent="0.2">
      <c r="A5555" s="11"/>
      <c r="B5555" s="11" t="s">
        <v>52</v>
      </c>
      <c r="C5555" s="11" t="s">
        <v>45</v>
      </c>
      <c r="D5555" s="11">
        <v>1960</v>
      </c>
      <c r="E5555" s="11" t="s">
        <v>40</v>
      </c>
      <c r="F5555" s="11">
        <v>500</v>
      </c>
      <c r="G5555" s="11" t="s">
        <v>24</v>
      </c>
      <c r="H5555" s="11" t="s">
        <v>24</v>
      </c>
      <c r="I5555" s="11" t="s">
        <v>31</v>
      </c>
      <c r="J5555" s="11">
        <v>20</v>
      </c>
      <c r="K5555" s="12">
        <v>2.9205683630728844E-2</v>
      </c>
      <c r="L5555" s="13">
        <v>0</v>
      </c>
      <c r="M5555" s="14">
        <f t="shared" si="773"/>
        <v>0</v>
      </c>
      <c r="N5555" s="15">
        <f t="shared" si="774"/>
        <v>1</v>
      </c>
      <c r="O5555" s="14">
        <f t="shared" si="775"/>
        <v>1</v>
      </c>
      <c r="P5555" s="15" t="s">
        <v>25</v>
      </c>
      <c r="Q5555" s="14" t="str">
        <f t="shared" si="776"/>
        <v>No</v>
      </c>
      <c r="R5555" s="15">
        <f t="shared" si="777"/>
        <v>0</v>
      </c>
      <c r="S5555" s="14">
        <f t="shared" si="778"/>
        <v>1</v>
      </c>
      <c r="T5555" s="15">
        <f t="shared" si="779"/>
        <v>2653</v>
      </c>
    </row>
    <row r="5556" spans="1:20" x14ac:dyDescent="0.2">
      <c r="A5556" s="11"/>
      <c r="B5556" s="11" t="s">
        <v>2</v>
      </c>
      <c r="C5556" s="11" t="s">
        <v>45</v>
      </c>
      <c r="D5556" s="11">
        <v>1960</v>
      </c>
      <c r="E5556" s="11" t="s">
        <v>40</v>
      </c>
      <c r="F5556" s="11">
        <v>500</v>
      </c>
      <c r="G5556" s="11" t="s">
        <v>24</v>
      </c>
      <c r="H5556" s="11" t="s">
        <v>24</v>
      </c>
      <c r="I5556" s="11" t="s">
        <v>31</v>
      </c>
      <c r="J5556" s="11">
        <v>20</v>
      </c>
      <c r="K5556" s="12">
        <v>0.2992956806423126</v>
      </c>
      <c r="L5556" s="13">
        <v>0</v>
      </c>
      <c r="M5556" s="14">
        <f t="shared" si="773"/>
        <v>0</v>
      </c>
      <c r="N5556" s="15">
        <f t="shared" si="774"/>
        <v>1</v>
      </c>
      <c r="O5556" s="14">
        <f t="shared" si="775"/>
        <v>1</v>
      </c>
      <c r="P5556" s="15" t="s">
        <v>25</v>
      </c>
      <c r="Q5556" s="14" t="str">
        <f t="shared" si="776"/>
        <v>No</v>
      </c>
      <c r="R5556" s="15">
        <f t="shared" si="777"/>
        <v>0</v>
      </c>
      <c r="S5556" s="14">
        <f t="shared" si="778"/>
        <v>1</v>
      </c>
      <c r="T5556" s="15">
        <f t="shared" si="779"/>
        <v>2653</v>
      </c>
    </row>
    <row r="5557" spans="1:20" x14ac:dyDescent="0.2">
      <c r="A5557" s="11"/>
      <c r="B5557" s="11" t="s">
        <v>32</v>
      </c>
      <c r="C5557" s="11" t="s">
        <v>45</v>
      </c>
      <c r="D5557" s="11">
        <v>1960</v>
      </c>
      <c r="E5557" s="11" t="s">
        <v>40</v>
      </c>
      <c r="F5557" s="11">
        <v>600</v>
      </c>
      <c r="G5557" s="11" t="s">
        <v>24</v>
      </c>
      <c r="H5557" s="11" t="s">
        <v>24</v>
      </c>
      <c r="I5557" s="11" t="s">
        <v>31</v>
      </c>
      <c r="J5557" s="11">
        <v>20</v>
      </c>
      <c r="K5557" s="12">
        <v>3.7478879573659113E-2</v>
      </c>
      <c r="L5557" s="13">
        <v>0</v>
      </c>
      <c r="M5557" s="14">
        <f t="shared" si="773"/>
        <v>0</v>
      </c>
      <c r="N5557" s="15">
        <f t="shared" si="774"/>
        <v>1</v>
      </c>
      <c r="O5557" s="14">
        <f t="shared" si="775"/>
        <v>1</v>
      </c>
      <c r="P5557" s="15" t="s">
        <v>25</v>
      </c>
      <c r="Q5557" s="14" t="str">
        <f t="shared" si="776"/>
        <v>No</v>
      </c>
      <c r="R5557" s="15">
        <f t="shared" si="777"/>
        <v>0</v>
      </c>
      <c r="S5557" s="14">
        <f t="shared" si="778"/>
        <v>1</v>
      </c>
      <c r="T5557" s="15">
        <f t="shared" si="779"/>
        <v>2653</v>
      </c>
    </row>
    <row r="5558" spans="1:20" x14ac:dyDescent="0.2">
      <c r="A5558" s="11"/>
      <c r="B5558" s="11" t="s">
        <v>52</v>
      </c>
      <c r="C5558" s="11" t="s">
        <v>45</v>
      </c>
      <c r="D5558" s="11">
        <v>1960</v>
      </c>
      <c r="E5558" s="11" t="s">
        <v>40</v>
      </c>
      <c r="F5558" s="11">
        <v>600</v>
      </c>
      <c r="G5558" s="11" t="s">
        <v>24</v>
      </c>
      <c r="H5558" s="11" t="s">
        <v>24</v>
      </c>
      <c r="I5558" s="11" t="s">
        <v>31</v>
      </c>
      <c r="J5558" s="11">
        <v>20</v>
      </c>
      <c r="K5558" s="12">
        <v>2.3479800325110399E-2</v>
      </c>
      <c r="L5558" s="13">
        <v>0</v>
      </c>
      <c r="M5558" s="14">
        <f t="shared" si="773"/>
        <v>0</v>
      </c>
      <c r="N5558" s="15">
        <f t="shared" si="774"/>
        <v>1</v>
      </c>
      <c r="O5558" s="14">
        <f t="shared" si="775"/>
        <v>1</v>
      </c>
      <c r="P5558" s="15" t="s">
        <v>25</v>
      </c>
      <c r="Q5558" s="14" t="str">
        <f t="shared" si="776"/>
        <v>No</v>
      </c>
      <c r="R5558" s="15">
        <f t="shared" si="777"/>
        <v>0</v>
      </c>
      <c r="S5558" s="14">
        <f t="shared" si="778"/>
        <v>1</v>
      </c>
      <c r="T5558" s="15">
        <f t="shared" si="779"/>
        <v>2653</v>
      </c>
    </row>
    <row r="5559" spans="1:20" x14ac:dyDescent="0.2">
      <c r="A5559" s="11"/>
      <c r="B5559" s="11" t="s">
        <v>32</v>
      </c>
      <c r="C5559" s="11" t="s">
        <v>45</v>
      </c>
      <c r="D5559" s="11">
        <v>1960</v>
      </c>
      <c r="E5559" s="11" t="s">
        <v>39</v>
      </c>
      <c r="F5559" s="11">
        <v>2500</v>
      </c>
      <c r="G5559" s="11" t="s">
        <v>24</v>
      </c>
      <c r="H5559" s="11" t="s">
        <v>24</v>
      </c>
      <c r="I5559" s="11" t="s">
        <v>31</v>
      </c>
      <c r="J5559" s="11">
        <v>20</v>
      </c>
      <c r="K5559" s="12">
        <v>0.11098810644255847</v>
      </c>
      <c r="L5559" s="13">
        <v>0</v>
      </c>
      <c r="M5559" s="14">
        <f t="shared" si="773"/>
        <v>0</v>
      </c>
      <c r="N5559" s="15">
        <f t="shared" si="774"/>
        <v>1</v>
      </c>
      <c r="O5559" s="14">
        <f t="shared" si="775"/>
        <v>1</v>
      </c>
      <c r="P5559" s="15" t="s">
        <v>25</v>
      </c>
      <c r="Q5559" s="14" t="str">
        <f t="shared" si="776"/>
        <v>No</v>
      </c>
      <c r="R5559" s="15">
        <f t="shared" si="777"/>
        <v>0</v>
      </c>
      <c r="S5559" s="14">
        <f t="shared" si="778"/>
        <v>1</v>
      </c>
      <c r="T5559" s="15">
        <f t="shared" si="779"/>
        <v>2653</v>
      </c>
    </row>
    <row r="5560" spans="1:20" x14ac:dyDescent="0.2">
      <c r="A5560" s="11"/>
      <c r="B5560" s="11" t="s">
        <v>38</v>
      </c>
      <c r="C5560" s="11" t="s">
        <v>45</v>
      </c>
      <c r="D5560" s="11">
        <v>1960</v>
      </c>
      <c r="E5560" s="11" t="s">
        <v>30</v>
      </c>
      <c r="F5560" s="11">
        <v>50</v>
      </c>
      <c r="G5560" s="11" t="s">
        <v>24</v>
      </c>
      <c r="H5560" s="11" t="s">
        <v>24</v>
      </c>
      <c r="I5560" s="11" t="s">
        <v>36</v>
      </c>
      <c r="J5560" s="11">
        <v>25</v>
      </c>
      <c r="K5560" s="12">
        <v>4.0850665102471462</v>
      </c>
      <c r="L5560" s="13">
        <v>2.1558558558558558</v>
      </c>
      <c r="M5560" s="14">
        <f t="shared" si="773"/>
        <v>0.71861861861861864</v>
      </c>
      <c r="N5560" s="15">
        <f t="shared" si="774"/>
        <v>2.5</v>
      </c>
      <c r="O5560" s="14">
        <f t="shared" si="775"/>
        <v>0.71255255255255256</v>
      </c>
      <c r="P5560" s="15" t="s">
        <v>25</v>
      </c>
      <c r="Q5560" s="14" t="str">
        <f t="shared" si="776"/>
        <v>No</v>
      </c>
      <c r="R5560" s="15">
        <f t="shared" si="777"/>
        <v>175.91356635589815</v>
      </c>
      <c r="S5560" s="14">
        <f t="shared" si="778"/>
        <v>2</v>
      </c>
      <c r="T5560" s="15">
        <f t="shared" si="779"/>
        <v>1739</v>
      </c>
    </row>
    <row r="5561" spans="1:20" x14ac:dyDescent="0.2">
      <c r="A5561" s="11"/>
      <c r="B5561" s="11" t="s">
        <v>32</v>
      </c>
      <c r="C5561" s="11" t="s">
        <v>45</v>
      </c>
      <c r="D5561" s="11">
        <v>1960</v>
      </c>
      <c r="E5561" s="11" t="s">
        <v>30</v>
      </c>
      <c r="F5561" s="11">
        <v>50</v>
      </c>
      <c r="G5561" s="11" t="s">
        <v>24</v>
      </c>
      <c r="H5561" s="11" t="s">
        <v>24</v>
      </c>
      <c r="I5561" s="11" t="s">
        <v>36</v>
      </c>
      <c r="J5561" s="11">
        <v>25</v>
      </c>
      <c r="K5561" s="12">
        <v>0.63871510464054027</v>
      </c>
      <c r="L5561" s="13">
        <v>0</v>
      </c>
      <c r="M5561" s="14">
        <f t="shared" si="773"/>
        <v>0</v>
      </c>
      <c r="N5561" s="15">
        <f t="shared" si="774"/>
        <v>2.5</v>
      </c>
      <c r="O5561" s="14">
        <f t="shared" si="775"/>
        <v>1</v>
      </c>
      <c r="P5561" s="15" t="s">
        <v>25</v>
      </c>
      <c r="Q5561" s="14" t="str">
        <f t="shared" si="776"/>
        <v>No</v>
      </c>
      <c r="R5561" s="15">
        <f t="shared" si="777"/>
        <v>0</v>
      </c>
      <c r="S5561" s="14">
        <f t="shared" si="778"/>
        <v>1</v>
      </c>
      <c r="T5561" s="15">
        <f t="shared" si="779"/>
        <v>2653</v>
      </c>
    </row>
    <row r="5562" spans="1:20" x14ac:dyDescent="0.2">
      <c r="A5562" s="11"/>
      <c r="B5562" s="11" t="s">
        <v>52</v>
      </c>
      <c r="C5562" s="11" t="s">
        <v>45</v>
      </c>
      <c r="D5562" s="11">
        <v>1960</v>
      </c>
      <c r="E5562" s="11" t="s">
        <v>30</v>
      </c>
      <c r="F5562" s="11">
        <v>50</v>
      </c>
      <c r="G5562" s="11" t="s">
        <v>24</v>
      </c>
      <c r="H5562" s="11" t="s">
        <v>24</v>
      </c>
      <c r="I5562" s="11" t="s">
        <v>36</v>
      </c>
      <c r="J5562" s="11">
        <v>25</v>
      </c>
      <c r="K5562" s="12">
        <v>2.023803003261647</v>
      </c>
      <c r="L5562" s="13">
        <v>0</v>
      </c>
      <c r="M5562" s="14">
        <f t="shared" si="773"/>
        <v>0</v>
      </c>
      <c r="N5562" s="15">
        <f t="shared" si="774"/>
        <v>2.5</v>
      </c>
      <c r="O5562" s="14">
        <f t="shared" si="775"/>
        <v>1</v>
      </c>
      <c r="P5562" s="15" t="s">
        <v>25</v>
      </c>
      <c r="Q5562" s="14" t="str">
        <f t="shared" si="776"/>
        <v>No</v>
      </c>
      <c r="R5562" s="15">
        <f t="shared" si="777"/>
        <v>0</v>
      </c>
      <c r="S5562" s="14">
        <f t="shared" si="778"/>
        <v>1</v>
      </c>
      <c r="T5562" s="15">
        <f t="shared" si="779"/>
        <v>2653</v>
      </c>
    </row>
    <row r="5563" spans="1:20" x14ac:dyDescent="0.2">
      <c r="A5563" s="11"/>
      <c r="B5563" s="11" t="s">
        <v>38</v>
      </c>
      <c r="C5563" s="11" t="s">
        <v>45</v>
      </c>
      <c r="D5563" s="11">
        <v>1960</v>
      </c>
      <c r="E5563" s="11" t="s">
        <v>30</v>
      </c>
      <c r="F5563" s="11">
        <v>50</v>
      </c>
      <c r="G5563" s="11" t="s">
        <v>24</v>
      </c>
      <c r="H5563" s="11" t="s">
        <v>24</v>
      </c>
      <c r="I5563" s="11" t="s">
        <v>37</v>
      </c>
      <c r="J5563" s="11">
        <v>25</v>
      </c>
      <c r="K5563" s="12">
        <v>2.4482380559404437</v>
      </c>
      <c r="L5563" s="13">
        <v>1.0779279279279279</v>
      </c>
      <c r="M5563" s="14">
        <f t="shared" si="773"/>
        <v>0.35930930930930932</v>
      </c>
      <c r="N5563" s="15">
        <f t="shared" si="774"/>
        <v>2.5</v>
      </c>
      <c r="O5563" s="14">
        <f t="shared" si="775"/>
        <v>0.85627627627627634</v>
      </c>
      <c r="P5563" s="15" t="s">
        <v>25</v>
      </c>
      <c r="Q5563" s="14" t="str">
        <f t="shared" si="776"/>
        <v>No</v>
      </c>
      <c r="R5563" s="15">
        <f t="shared" si="777"/>
        <v>146.76240671836445</v>
      </c>
      <c r="S5563" s="14">
        <f t="shared" si="778"/>
        <v>2</v>
      </c>
      <c r="T5563" s="15">
        <f t="shared" si="779"/>
        <v>1887</v>
      </c>
    </row>
    <row r="5564" spans="1:20" x14ac:dyDescent="0.2">
      <c r="A5564" s="11"/>
      <c r="B5564" s="11" t="s">
        <v>32</v>
      </c>
      <c r="C5564" s="11" t="s">
        <v>45</v>
      </c>
      <c r="D5564" s="11">
        <v>1960</v>
      </c>
      <c r="E5564" s="11" t="s">
        <v>30</v>
      </c>
      <c r="F5564" s="11">
        <v>50</v>
      </c>
      <c r="G5564" s="11" t="s">
        <v>24</v>
      </c>
      <c r="H5564" s="11" t="s">
        <v>24</v>
      </c>
      <c r="I5564" s="11" t="s">
        <v>37</v>
      </c>
      <c r="J5564" s="11">
        <v>25</v>
      </c>
      <c r="K5564" s="12">
        <v>0.25579459137605576</v>
      </c>
      <c r="L5564" s="13">
        <v>0</v>
      </c>
      <c r="M5564" s="14">
        <f t="shared" si="773"/>
        <v>0</v>
      </c>
      <c r="N5564" s="15">
        <f t="shared" si="774"/>
        <v>2.5</v>
      </c>
      <c r="O5564" s="14">
        <f t="shared" si="775"/>
        <v>1</v>
      </c>
      <c r="P5564" s="15" t="s">
        <v>25</v>
      </c>
      <c r="Q5564" s="14" t="str">
        <f t="shared" si="776"/>
        <v>No</v>
      </c>
      <c r="R5564" s="15">
        <f t="shared" si="777"/>
        <v>0</v>
      </c>
      <c r="S5564" s="14">
        <f t="shared" si="778"/>
        <v>1</v>
      </c>
      <c r="T5564" s="15">
        <f t="shared" si="779"/>
        <v>2653</v>
      </c>
    </row>
    <row r="5565" spans="1:20" x14ac:dyDescent="0.2">
      <c r="A5565" s="11"/>
      <c r="B5565" s="11" t="s">
        <v>38</v>
      </c>
      <c r="C5565" s="11" t="s">
        <v>45</v>
      </c>
      <c r="D5565" s="11">
        <v>1960</v>
      </c>
      <c r="E5565" s="11" t="s">
        <v>30</v>
      </c>
      <c r="F5565" s="11">
        <v>50</v>
      </c>
      <c r="G5565" s="11" t="s">
        <v>24</v>
      </c>
      <c r="H5565" s="11" t="s">
        <v>24</v>
      </c>
      <c r="I5565" s="11" t="s">
        <v>33</v>
      </c>
      <c r="J5565" s="11">
        <v>25</v>
      </c>
      <c r="K5565" s="12">
        <v>12.55200753484691</v>
      </c>
      <c r="L5565" s="13">
        <v>6.3558864039815868</v>
      </c>
      <c r="M5565" s="14">
        <f t="shared" si="773"/>
        <v>2.1186288013271954</v>
      </c>
      <c r="N5565" s="15">
        <f t="shared" si="774"/>
        <v>2.5</v>
      </c>
      <c r="O5565" s="14">
        <f t="shared" si="775"/>
        <v>0.15254847946912187</v>
      </c>
      <c r="P5565" s="15" t="s">
        <v>25</v>
      </c>
      <c r="Q5565" s="14" t="str">
        <f t="shared" si="776"/>
        <v>Yes</v>
      </c>
      <c r="R5565" s="15">
        <f t="shared" si="777"/>
        <v>168.78804409935651</v>
      </c>
      <c r="S5565" s="14">
        <f t="shared" si="778"/>
        <v>2</v>
      </c>
      <c r="T5565" s="15">
        <f t="shared" si="779"/>
        <v>1771</v>
      </c>
    </row>
    <row r="5566" spans="1:20" x14ac:dyDescent="0.2">
      <c r="A5566" s="11"/>
      <c r="B5566" s="11" t="s">
        <v>32</v>
      </c>
      <c r="C5566" s="11" t="s">
        <v>45</v>
      </c>
      <c r="D5566" s="11">
        <v>1960</v>
      </c>
      <c r="E5566" s="11" t="s">
        <v>30</v>
      </c>
      <c r="F5566" s="11">
        <v>50</v>
      </c>
      <c r="G5566" s="11" t="s">
        <v>24</v>
      </c>
      <c r="H5566" s="11" t="s">
        <v>24</v>
      </c>
      <c r="I5566" s="11" t="s">
        <v>33</v>
      </c>
      <c r="J5566" s="11">
        <v>25</v>
      </c>
      <c r="K5566" s="12">
        <v>0.83248039638556348</v>
      </c>
      <c r="L5566" s="13">
        <v>4.3261907840855205</v>
      </c>
      <c r="M5566" s="14">
        <f t="shared" si="773"/>
        <v>1.4420635946951734</v>
      </c>
      <c r="N5566" s="15">
        <f t="shared" si="774"/>
        <v>2.5</v>
      </c>
      <c r="O5566" s="14">
        <f t="shared" si="775"/>
        <v>0.42317456212193061</v>
      </c>
      <c r="P5566" s="15" t="s">
        <v>25</v>
      </c>
      <c r="Q5566" s="14" t="str">
        <f t="shared" si="776"/>
        <v>Yes</v>
      </c>
      <c r="R5566" s="15">
        <f t="shared" si="777"/>
        <v>1732.2493129643394</v>
      </c>
      <c r="S5566" s="14">
        <f t="shared" si="778"/>
        <v>5</v>
      </c>
      <c r="T5566" s="15">
        <f t="shared" si="779"/>
        <v>199</v>
      </c>
    </row>
    <row r="5567" spans="1:20" x14ac:dyDescent="0.2">
      <c r="A5567" s="11"/>
      <c r="B5567" s="11" t="s">
        <v>28</v>
      </c>
      <c r="C5567" s="11" t="s">
        <v>45</v>
      </c>
      <c r="D5567" s="11">
        <v>1960</v>
      </c>
      <c r="E5567" s="11" t="s">
        <v>30</v>
      </c>
      <c r="F5567" s="11">
        <v>50</v>
      </c>
      <c r="G5567" s="11" t="s">
        <v>24</v>
      </c>
      <c r="H5567" s="11" t="s">
        <v>24</v>
      </c>
      <c r="I5567" s="11" t="s">
        <v>33</v>
      </c>
      <c r="J5567" s="11">
        <v>25</v>
      </c>
      <c r="K5567" s="12">
        <v>9.0506084696057809E-2</v>
      </c>
      <c r="L5567" s="13">
        <v>0</v>
      </c>
      <c r="M5567" s="14">
        <f t="shared" si="773"/>
        <v>0</v>
      </c>
      <c r="N5567" s="15">
        <f t="shared" si="774"/>
        <v>2.5</v>
      </c>
      <c r="O5567" s="14">
        <f t="shared" si="775"/>
        <v>1</v>
      </c>
      <c r="P5567" s="15" t="s">
        <v>25</v>
      </c>
      <c r="Q5567" s="14" t="str">
        <f t="shared" si="776"/>
        <v>No</v>
      </c>
      <c r="R5567" s="15">
        <f t="shared" si="777"/>
        <v>0</v>
      </c>
      <c r="S5567" s="14">
        <f t="shared" si="778"/>
        <v>1</v>
      </c>
      <c r="T5567" s="15">
        <f t="shared" si="779"/>
        <v>2653</v>
      </c>
    </row>
    <row r="5568" spans="1:20" x14ac:dyDescent="0.2">
      <c r="A5568" s="11"/>
      <c r="B5568" s="11" t="s">
        <v>52</v>
      </c>
      <c r="C5568" s="11" t="s">
        <v>45</v>
      </c>
      <c r="D5568" s="11">
        <v>1960</v>
      </c>
      <c r="E5568" s="11" t="s">
        <v>30</v>
      </c>
      <c r="F5568" s="11">
        <v>50</v>
      </c>
      <c r="G5568" s="11" t="s">
        <v>24</v>
      </c>
      <c r="H5568" s="11" t="s">
        <v>24</v>
      </c>
      <c r="I5568" s="11" t="s">
        <v>33</v>
      </c>
      <c r="J5568" s="11">
        <v>25</v>
      </c>
      <c r="K5568" s="12">
        <v>1.3331956496384927</v>
      </c>
      <c r="L5568" s="13">
        <v>2.1558558558558558</v>
      </c>
      <c r="M5568" s="14">
        <f t="shared" si="773"/>
        <v>0.71861861861861864</v>
      </c>
      <c r="N5568" s="15">
        <f t="shared" si="774"/>
        <v>2.5</v>
      </c>
      <c r="O5568" s="14">
        <f t="shared" si="775"/>
        <v>0.71255255255255256</v>
      </c>
      <c r="P5568" s="15" t="s">
        <v>25</v>
      </c>
      <c r="Q5568" s="14" t="str">
        <f t="shared" si="776"/>
        <v>No</v>
      </c>
      <c r="R5568" s="15">
        <f t="shared" si="777"/>
        <v>539.01962462409642</v>
      </c>
      <c r="S5568" s="14">
        <f t="shared" si="778"/>
        <v>4</v>
      </c>
      <c r="T5568" s="15">
        <f t="shared" si="779"/>
        <v>728</v>
      </c>
    </row>
    <row r="5569" spans="1:20" x14ac:dyDescent="0.2">
      <c r="A5569" s="11"/>
      <c r="B5569" s="11" t="s">
        <v>38</v>
      </c>
      <c r="C5569" s="11" t="s">
        <v>45</v>
      </c>
      <c r="D5569" s="11">
        <v>1960</v>
      </c>
      <c r="E5569" s="11" t="s">
        <v>30</v>
      </c>
      <c r="F5569" s="11">
        <v>50</v>
      </c>
      <c r="G5569" s="11" t="s">
        <v>24</v>
      </c>
      <c r="H5569" s="11" t="s">
        <v>24</v>
      </c>
      <c r="I5569" s="11" t="s">
        <v>35</v>
      </c>
      <c r="J5569" s="11">
        <v>25</v>
      </c>
      <c r="K5569" s="12">
        <v>4.618927614363626</v>
      </c>
      <c r="L5569" s="13">
        <v>0</v>
      </c>
      <c r="M5569" s="14">
        <f t="shared" si="773"/>
        <v>0</v>
      </c>
      <c r="N5569" s="15">
        <f t="shared" si="774"/>
        <v>2.5</v>
      </c>
      <c r="O5569" s="14">
        <f t="shared" si="775"/>
        <v>1</v>
      </c>
      <c r="P5569" s="15" t="s">
        <v>25</v>
      </c>
      <c r="Q5569" s="14" t="str">
        <f t="shared" si="776"/>
        <v>No</v>
      </c>
      <c r="R5569" s="15">
        <f t="shared" si="777"/>
        <v>0</v>
      </c>
      <c r="S5569" s="14">
        <f t="shared" si="778"/>
        <v>1</v>
      </c>
      <c r="T5569" s="15">
        <f t="shared" si="779"/>
        <v>2653</v>
      </c>
    </row>
    <row r="5570" spans="1:20" x14ac:dyDescent="0.2">
      <c r="A5570" s="11"/>
      <c r="B5570" s="11" t="s">
        <v>32</v>
      </c>
      <c r="C5570" s="11" t="s">
        <v>45</v>
      </c>
      <c r="D5570" s="11">
        <v>1960</v>
      </c>
      <c r="E5570" s="11" t="s">
        <v>30</v>
      </c>
      <c r="F5570" s="11">
        <v>50</v>
      </c>
      <c r="G5570" s="11" t="s">
        <v>24</v>
      </c>
      <c r="H5570" s="11" t="s">
        <v>24</v>
      </c>
      <c r="I5570" s="11" t="s">
        <v>35</v>
      </c>
      <c r="J5570" s="11">
        <v>25</v>
      </c>
      <c r="K5570" s="12">
        <v>0.24003303350275626</v>
      </c>
      <c r="L5570" s="13">
        <v>1.0851674641148326</v>
      </c>
      <c r="M5570" s="14">
        <f t="shared" si="773"/>
        <v>0.3617224880382775</v>
      </c>
      <c r="N5570" s="15">
        <f t="shared" si="774"/>
        <v>2.5</v>
      </c>
      <c r="O5570" s="14">
        <f t="shared" si="775"/>
        <v>0.85531100478468902</v>
      </c>
      <c r="P5570" s="15" t="s">
        <v>25</v>
      </c>
      <c r="Q5570" s="14" t="str">
        <f t="shared" si="776"/>
        <v>No</v>
      </c>
      <c r="R5570" s="15">
        <f t="shared" si="777"/>
        <v>1506.9696148056382</v>
      </c>
      <c r="S5570" s="14">
        <f t="shared" si="778"/>
        <v>5</v>
      </c>
      <c r="T5570" s="15">
        <f t="shared" si="779"/>
        <v>233</v>
      </c>
    </row>
    <row r="5571" spans="1:20" x14ac:dyDescent="0.2">
      <c r="A5571" s="11"/>
      <c r="B5571" s="11" t="s">
        <v>28</v>
      </c>
      <c r="C5571" s="11" t="s">
        <v>45</v>
      </c>
      <c r="D5571" s="11">
        <v>1960</v>
      </c>
      <c r="E5571" s="11" t="s">
        <v>30</v>
      </c>
      <c r="F5571" s="11">
        <v>50</v>
      </c>
      <c r="G5571" s="11" t="s">
        <v>24</v>
      </c>
      <c r="H5571" s="11" t="s">
        <v>24</v>
      </c>
      <c r="I5571" s="11" t="s">
        <v>35</v>
      </c>
      <c r="J5571" s="11">
        <v>25</v>
      </c>
      <c r="K5571" s="12">
        <v>7.3904915172119459E-2</v>
      </c>
      <c r="L5571" s="13">
        <v>0</v>
      </c>
      <c r="M5571" s="14">
        <f t="shared" ref="M5571:M5634" si="780">L5571/3</f>
        <v>0</v>
      </c>
      <c r="N5571" s="15">
        <f t="shared" ref="N5571:N5634" si="781">IF(F5571&lt;=320,2.5,1)</f>
        <v>2.5</v>
      </c>
      <c r="O5571" s="14">
        <f t="shared" ref="O5571:O5634" si="782">1-(M5571/N5571)</f>
        <v>1</v>
      </c>
      <c r="P5571" s="15" t="s">
        <v>25</v>
      </c>
      <c r="Q5571" s="14" t="str">
        <f t="shared" ref="Q5571:Q5634" si="783">IF(AND(O5571&lt;0.5,O5571&gt;-0.5),"Yes","No")</f>
        <v>No</v>
      </c>
      <c r="R5571" s="15">
        <f t="shared" si="777"/>
        <v>0</v>
      </c>
      <c r="S5571" s="14">
        <f t="shared" si="778"/>
        <v>1</v>
      </c>
      <c r="T5571" s="15">
        <f t="shared" si="779"/>
        <v>2653</v>
      </c>
    </row>
    <row r="5572" spans="1:20" x14ac:dyDescent="0.2">
      <c r="A5572" s="11"/>
      <c r="B5572" s="11" t="s">
        <v>52</v>
      </c>
      <c r="C5572" s="11" t="s">
        <v>45</v>
      </c>
      <c r="D5572" s="11">
        <v>1960</v>
      </c>
      <c r="E5572" s="11" t="s">
        <v>30</v>
      </c>
      <c r="F5572" s="11">
        <v>50</v>
      </c>
      <c r="G5572" s="11" t="s">
        <v>24</v>
      </c>
      <c r="H5572" s="11" t="s">
        <v>24</v>
      </c>
      <c r="I5572" s="11" t="s">
        <v>35</v>
      </c>
      <c r="J5572" s="11">
        <v>25</v>
      </c>
      <c r="K5572" s="12">
        <v>0.78163205658765633</v>
      </c>
      <c r="L5572" s="13">
        <v>1.0148478099480327</v>
      </c>
      <c r="M5572" s="14">
        <f t="shared" si="780"/>
        <v>0.3382826033160109</v>
      </c>
      <c r="N5572" s="15">
        <f t="shared" si="781"/>
        <v>2.5</v>
      </c>
      <c r="O5572" s="14">
        <f t="shared" si="782"/>
        <v>0.86468695867359568</v>
      </c>
      <c r="P5572" s="15" t="s">
        <v>25</v>
      </c>
      <c r="Q5572" s="14" t="str">
        <f t="shared" si="783"/>
        <v>No</v>
      </c>
      <c r="R5572" s="15">
        <f t="shared" ref="R5572:R5635" si="784">M5572/(K5572/1000)</f>
        <v>432.79008385715321</v>
      </c>
      <c r="S5572" s="14">
        <f t="shared" ref="S5572:S5635" si="785">IF(R5572&lt;=125,1,IF(R5572&lt;250,2,IF(R5572&lt;500,3,IF(R5572&lt;1000,4,5))))</f>
        <v>3</v>
      </c>
      <c r="T5572" s="15">
        <f t="shared" ref="T5572:T5635" si="786">RANK(R5572,$R$3:$R$14561)</f>
        <v>873</v>
      </c>
    </row>
    <row r="5573" spans="1:20" x14ac:dyDescent="0.2">
      <c r="A5573" s="11"/>
      <c r="B5573" s="11" t="s">
        <v>38</v>
      </c>
      <c r="C5573" s="11" t="s">
        <v>45</v>
      </c>
      <c r="D5573" s="11">
        <v>1960</v>
      </c>
      <c r="E5573" s="11" t="s">
        <v>30</v>
      </c>
      <c r="F5573" s="11">
        <v>50</v>
      </c>
      <c r="G5573" s="11" t="s">
        <v>24</v>
      </c>
      <c r="H5573" s="11" t="s">
        <v>24</v>
      </c>
      <c r="I5573" s="11" t="s">
        <v>31</v>
      </c>
      <c r="J5573" s="11">
        <v>25</v>
      </c>
      <c r="K5573" s="12">
        <v>58.912919734916521</v>
      </c>
      <c r="L5573" s="13">
        <v>32.934919138189564</v>
      </c>
      <c r="M5573" s="14">
        <f t="shared" si="780"/>
        <v>10.978306379396521</v>
      </c>
      <c r="N5573" s="15">
        <f t="shared" si="781"/>
        <v>2.5</v>
      </c>
      <c r="O5573" s="14">
        <f t="shared" si="782"/>
        <v>-3.3913225517586083</v>
      </c>
      <c r="P5573" s="15" t="s">
        <v>25</v>
      </c>
      <c r="Q5573" s="14" t="str">
        <f t="shared" si="783"/>
        <v>No</v>
      </c>
      <c r="R5573" s="15">
        <f t="shared" si="784"/>
        <v>186.3480273731858</v>
      </c>
      <c r="S5573" s="14">
        <f t="shared" si="785"/>
        <v>2</v>
      </c>
      <c r="T5573" s="15">
        <f t="shared" si="786"/>
        <v>1679</v>
      </c>
    </row>
    <row r="5574" spans="1:20" x14ac:dyDescent="0.2">
      <c r="A5574" s="11"/>
      <c r="B5574" s="11" t="s">
        <v>32</v>
      </c>
      <c r="C5574" s="11" t="s">
        <v>45</v>
      </c>
      <c r="D5574" s="11">
        <v>1960</v>
      </c>
      <c r="E5574" s="11" t="s">
        <v>30</v>
      </c>
      <c r="F5574" s="11">
        <v>50</v>
      </c>
      <c r="G5574" s="11" t="s">
        <v>24</v>
      </c>
      <c r="H5574" s="11" t="s">
        <v>24</v>
      </c>
      <c r="I5574" s="11" t="s">
        <v>31</v>
      </c>
      <c r="J5574" s="11">
        <v>25</v>
      </c>
      <c r="K5574" s="12">
        <v>13.208594182546101</v>
      </c>
      <c r="L5574" s="13">
        <v>15.945556591746955</v>
      </c>
      <c r="M5574" s="14">
        <f t="shared" si="780"/>
        <v>5.3151855305823181</v>
      </c>
      <c r="N5574" s="15">
        <f t="shared" si="781"/>
        <v>2.5</v>
      </c>
      <c r="O5574" s="14">
        <f t="shared" si="782"/>
        <v>-1.1260742122329273</v>
      </c>
      <c r="P5574" s="15" t="s">
        <v>25</v>
      </c>
      <c r="Q5574" s="14" t="str">
        <f t="shared" si="783"/>
        <v>No</v>
      </c>
      <c r="R5574" s="15">
        <f t="shared" si="784"/>
        <v>402.40357581776794</v>
      </c>
      <c r="S5574" s="14">
        <f t="shared" si="785"/>
        <v>3</v>
      </c>
      <c r="T5574" s="15">
        <f t="shared" si="786"/>
        <v>935</v>
      </c>
    </row>
    <row r="5575" spans="1:20" x14ac:dyDescent="0.2">
      <c r="A5575" s="11"/>
      <c r="B5575" s="11" t="s">
        <v>28</v>
      </c>
      <c r="C5575" s="11" t="s">
        <v>45</v>
      </c>
      <c r="D5575" s="11">
        <v>1960</v>
      </c>
      <c r="E5575" s="11" t="s">
        <v>30</v>
      </c>
      <c r="F5575" s="11">
        <v>50</v>
      </c>
      <c r="G5575" s="11" t="s">
        <v>24</v>
      </c>
      <c r="H5575" s="11" t="s">
        <v>24</v>
      </c>
      <c r="I5575" s="11" t="s">
        <v>31</v>
      </c>
      <c r="J5575" s="11">
        <v>25</v>
      </c>
      <c r="K5575" s="12">
        <v>0.33541901316675632</v>
      </c>
      <c r="L5575" s="13">
        <v>0</v>
      </c>
      <c r="M5575" s="14">
        <f t="shared" si="780"/>
        <v>0</v>
      </c>
      <c r="N5575" s="15">
        <f t="shared" si="781"/>
        <v>2.5</v>
      </c>
      <c r="O5575" s="14">
        <f t="shared" si="782"/>
        <v>1</v>
      </c>
      <c r="P5575" s="15" t="s">
        <v>25</v>
      </c>
      <c r="Q5575" s="14" t="str">
        <f t="shared" si="783"/>
        <v>No</v>
      </c>
      <c r="R5575" s="15">
        <f t="shared" si="784"/>
        <v>0</v>
      </c>
      <c r="S5575" s="14">
        <f t="shared" si="785"/>
        <v>1</v>
      </c>
      <c r="T5575" s="15">
        <f t="shared" si="786"/>
        <v>2653</v>
      </c>
    </row>
    <row r="5576" spans="1:20" x14ac:dyDescent="0.2">
      <c r="A5576" s="11"/>
      <c r="B5576" s="11" t="s">
        <v>52</v>
      </c>
      <c r="C5576" s="11" t="s">
        <v>45</v>
      </c>
      <c r="D5576" s="11">
        <v>1960</v>
      </c>
      <c r="E5576" s="11" t="s">
        <v>30</v>
      </c>
      <c r="F5576" s="11">
        <v>50</v>
      </c>
      <c r="G5576" s="11" t="s">
        <v>24</v>
      </c>
      <c r="H5576" s="11" t="s">
        <v>24</v>
      </c>
      <c r="I5576" s="11" t="s">
        <v>31</v>
      </c>
      <c r="J5576" s="11">
        <v>25</v>
      </c>
      <c r="K5576" s="12">
        <v>10.076460014880301</v>
      </c>
      <c r="L5576" s="13">
        <v>6.341407331607777</v>
      </c>
      <c r="M5576" s="14">
        <f t="shared" si="780"/>
        <v>2.1138024438692589</v>
      </c>
      <c r="N5576" s="15">
        <f t="shared" si="781"/>
        <v>2.5</v>
      </c>
      <c r="O5576" s="14">
        <f t="shared" si="782"/>
        <v>0.1544790224522965</v>
      </c>
      <c r="P5576" s="15" t="s">
        <v>25</v>
      </c>
      <c r="Q5576" s="14" t="str">
        <f t="shared" si="783"/>
        <v>Yes</v>
      </c>
      <c r="R5576" s="15">
        <f t="shared" si="784"/>
        <v>209.77629452682038</v>
      </c>
      <c r="S5576" s="14">
        <f t="shared" si="785"/>
        <v>2</v>
      </c>
      <c r="T5576" s="15">
        <f t="shared" si="786"/>
        <v>1545</v>
      </c>
    </row>
    <row r="5577" spans="1:20" x14ac:dyDescent="0.2">
      <c r="A5577" s="11"/>
      <c r="B5577" s="11" t="s">
        <v>2</v>
      </c>
      <c r="C5577" s="11" t="s">
        <v>45</v>
      </c>
      <c r="D5577" s="11">
        <v>1960</v>
      </c>
      <c r="E5577" s="11" t="s">
        <v>30</v>
      </c>
      <c r="F5577" s="11">
        <v>50</v>
      </c>
      <c r="G5577" s="11" t="s">
        <v>24</v>
      </c>
      <c r="H5577" s="11" t="s">
        <v>24</v>
      </c>
      <c r="I5577" s="11" t="s">
        <v>31</v>
      </c>
      <c r="J5577" s="11">
        <v>25</v>
      </c>
      <c r="K5577" s="12">
        <v>1.3148235234391204E-2</v>
      </c>
      <c r="L5577" s="13">
        <v>0</v>
      </c>
      <c r="M5577" s="14">
        <f t="shared" si="780"/>
        <v>0</v>
      </c>
      <c r="N5577" s="15">
        <f t="shared" si="781"/>
        <v>2.5</v>
      </c>
      <c r="O5577" s="14">
        <f t="shared" si="782"/>
        <v>1</v>
      </c>
      <c r="P5577" s="15" t="s">
        <v>25</v>
      </c>
      <c r="Q5577" s="14" t="str">
        <f t="shared" si="783"/>
        <v>No</v>
      </c>
      <c r="R5577" s="15">
        <f t="shared" si="784"/>
        <v>0</v>
      </c>
      <c r="S5577" s="14">
        <f t="shared" si="785"/>
        <v>1</v>
      </c>
      <c r="T5577" s="15">
        <f t="shared" si="786"/>
        <v>2653</v>
      </c>
    </row>
    <row r="5578" spans="1:20" x14ac:dyDescent="0.2">
      <c r="A5578" s="11"/>
      <c r="B5578" s="11" t="s">
        <v>38</v>
      </c>
      <c r="C5578" s="11" t="s">
        <v>45</v>
      </c>
      <c r="D5578" s="11">
        <v>1960</v>
      </c>
      <c r="E5578" s="11" t="s">
        <v>30</v>
      </c>
      <c r="F5578" s="11">
        <v>100</v>
      </c>
      <c r="G5578" s="11" t="s">
        <v>24</v>
      </c>
      <c r="H5578" s="11" t="s">
        <v>24</v>
      </c>
      <c r="I5578" s="11" t="s">
        <v>36</v>
      </c>
      <c r="J5578" s="11">
        <v>25</v>
      </c>
      <c r="K5578" s="12">
        <v>6.1619280604073703</v>
      </c>
      <c r="L5578" s="13">
        <v>0</v>
      </c>
      <c r="M5578" s="14">
        <f t="shared" si="780"/>
        <v>0</v>
      </c>
      <c r="N5578" s="15">
        <f t="shared" si="781"/>
        <v>2.5</v>
      </c>
      <c r="O5578" s="14">
        <f t="shared" si="782"/>
        <v>1</v>
      </c>
      <c r="P5578" s="15" t="s">
        <v>25</v>
      </c>
      <c r="Q5578" s="14" t="str">
        <f t="shared" si="783"/>
        <v>No</v>
      </c>
      <c r="R5578" s="15">
        <f t="shared" si="784"/>
        <v>0</v>
      </c>
      <c r="S5578" s="14">
        <f t="shared" si="785"/>
        <v>1</v>
      </c>
      <c r="T5578" s="15">
        <f t="shared" si="786"/>
        <v>2653</v>
      </c>
    </row>
    <row r="5579" spans="1:20" x14ac:dyDescent="0.2">
      <c r="A5579" s="11"/>
      <c r="B5579" s="11" t="s">
        <v>32</v>
      </c>
      <c r="C5579" s="11" t="s">
        <v>45</v>
      </c>
      <c r="D5579" s="11">
        <v>1960</v>
      </c>
      <c r="E5579" s="11" t="s">
        <v>30</v>
      </c>
      <c r="F5579" s="11">
        <v>100</v>
      </c>
      <c r="G5579" s="11" t="s">
        <v>24</v>
      </c>
      <c r="H5579" s="11" t="s">
        <v>24</v>
      </c>
      <c r="I5579" s="11" t="s">
        <v>36</v>
      </c>
      <c r="J5579" s="11">
        <v>25</v>
      </c>
      <c r="K5579" s="12">
        <v>1.1268960902958216</v>
      </c>
      <c r="L5579" s="13">
        <v>0</v>
      </c>
      <c r="M5579" s="14">
        <f t="shared" si="780"/>
        <v>0</v>
      </c>
      <c r="N5579" s="15">
        <f t="shared" si="781"/>
        <v>2.5</v>
      </c>
      <c r="O5579" s="14">
        <f t="shared" si="782"/>
        <v>1</v>
      </c>
      <c r="P5579" s="15" t="s">
        <v>25</v>
      </c>
      <c r="Q5579" s="14" t="str">
        <f t="shared" si="783"/>
        <v>No</v>
      </c>
      <c r="R5579" s="15">
        <f t="shared" si="784"/>
        <v>0</v>
      </c>
      <c r="S5579" s="14">
        <f t="shared" si="785"/>
        <v>1</v>
      </c>
      <c r="T5579" s="15">
        <f t="shared" si="786"/>
        <v>2653</v>
      </c>
    </row>
    <row r="5580" spans="1:20" x14ac:dyDescent="0.2">
      <c r="A5580" s="11"/>
      <c r="B5580" s="11" t="s">
        <v>52</v>
      </c>
      <c r="C5580" s="11" t="s">
        <v>45</v>
      </c>
      <c r="D5580" s="11">
        <v>1960</v>
      </c>
      <c r="E5580" s="11" t="s">
        <v>30</v>
      </c>
      <c r="F5580" s="11">
        <v>100</v>
      </c>
      <c r="G5580" s="11" t="s">
        <v>24</v>
      </c>
      <c r="H5580" s="11" t="s">
        <v>24</v>
      </c>
      <c r="I5580" s="11" t="s">
        <v>36</v>
      </c>
      <c r="J5580" s="11">
        <v>25</v>
      </c>
      <c r="K5580" s="12">
        <v>0.99859929893943422</v>
      </c>
      <c r="L5580" s="13">
        <v>0</v>
      </c>
      <c r="M5580" s="14">
        <f t="shared" si="780"/>
        <v>0</v>
      </c>
      <c r="N5580" s="15">
        <f t="shared" si="781"/>
        <v>2.5</v>
      </c>
      <c r="O5580" s="14">
        <f t="shared" si="782"/>
        <v>1</v>
      </c>
      <c r="P5580" s="15" t="s">
        <v>25</v>
      </c>
      <c r="Q5580" s="14" t="str">
        <f t="shared" si="783"/>
        <v>No</v>
      </c>
      <c r="R5580" s="15">
        <f t="shared" si="784"/>
        <v>0</v>
      </c>
      <c r="S5580" s="14">
        <f t="shared" si="785"/>
        <v>1</v>
      </c>
      <c r="T5580" s="15">
        <f t="shared" si="786"/>
        <v>2653</v>
      </c>
    </row>
    <row r="5581" spans="1:20" x14ac:dyDescent="0.2">
      <c r="A5581" s="11"/>
      <c r="B5581" s="11" t="s">
        <v>38</v>
      </c>
      <c r="C5581" s="11" t="s">
        <v>45</v>
      </c>
      <c r="D5581" s="11">
        <v>1960</v>
      </c>
      <c r="E5581" s="11" t="s">
        <v>30</v>
      </c>
      <c r="F5581" s="11">
        <v>100</v>
      </c>
      <c r="G5581" s="11" t="s">
        <v>24</v>
      </c>
      <c r="H5581" s="11" t="s">
        <v>24</v>
      </c>
      <c r="I5581" s="11" t="s">
        <v>37</v>
      </c>
      <c r="J5581" s="11">
        <v>25</v>
      </c>
      <c r="K5581" s="12">
        <v>2.1524908409828853</v>
      </c>
      <c r="L5581" s="13">
        <v>1.0148478099480327</v>
      </c>
      <c r="M5581" s="14">
        <f t="shared" si="780"/>
        <v>0.3382826033160109</v>
      </c>
      <c r="N5581" s="15">
        <f t="shared" si="781"/>
        <v>2.5</v>
      </c>
      <c r="O5581" s="14">
        <f t="shared" si="782"/>
        <v>0.86468695867359568</v>
      </c>
      <c r="P5581" s="15" t="s">
        <v>25</v>
      </c>
      <c r="Q5581" s="14" t="str">
        <f t="shared" si="783"/>
        <v>No</v>
      </c>
      <c r="R5581" s="15">
        <f t="shared" si="784"/>
        <v>157.15867258303498</v>
      </c>
      <c r="S5581" s="14">
        <f t="shared" si="785"/>
        <v>2</v>
      </c>
      <c r="T5581" s="15">
        <f t="shared" si="786"/>
        <v>1832</v>
      </c>
    </row>
    <row r="5582" spans="1:20" x14ac:dyDescent="0.2">
      <c r="A5582" s="11"/>
      <c r="B5582" s="11" t="s">
        <v>32</v>
      </c>
      <c r="C5582" s="11" t="s">
        <v>45</v>
      </c>
      <c r="D5582" s="11">
        <v>1960</v>
      </c>
      <c r="E5582" s="11" t="s">
        <v>30</v>
      </c>
      <c r="F5582" s="11">
        <v>100</v>
      </c>
      <c r="G5582" s="11" t="s">
        <v>24</v>
      </c>
      <c r="H5582" s="11" t="s">
        <v>24</v>
      </c>
      <c r="I5582" s="11" t="s">
        <v>37</v>
      </c>
      <c r="J5582" s="11">
        <v>25</v>
      </c>
      <c r="K5582" s="12">
        <v>0.49825945175908182</v>
      </c>
      <c r="L5582" s="13">
        <v>0</v>
      </c>
      <c r="M5582" s="14">
        <f t="shared" si="780"/>
        <v>0</v>
      </c>
      <c r="N5582" s="15">
        <f t="shared" si="781"/>
        <v>2.5</v>
      </c>
      <c r="O5582" s="14">
        <f t="shared" si="782"/>
        <v>1</v>
      </c>
      <c r="P5582" s="15" t="s">
        <v>25</v>
      </c>
      <c r="Q5582" s="14" t="str">
        <f t="shared" si="783"/>
        <v>No</v>
      </c>
      <c r="R5582" s="15">
        <f t="shared" si="784"/>
        <v>0</v>
      </c>
      <c r="S5582" s="14">
        <f t="shared" si="785"/>
        <v>1</v>
      </c>
      <c r="T5582" s="15">
        <f t="shared" si="786"/>
        <v>2653</v>
      </c>
    </row>
    <row r="5583" spans="1:20" x14ac:dyDescent="0.2">
      <c r="A5583" s="11"/>
      <c r="B5583" s="11" t="s">
        <v>52</v>
      </c>
      <c r="C5583" s="11" t="s">
        <v>45</v>
      </c>
      <c r="D5583" s="11">
        <v>1960</v>
      </c>
      <c r="E5583" s="11" t="s">
        <v>30</v>
      </c>
      <c r="F5583" s="11">
        <v>100</v>
      </c>
      <c r="G5583" s="11" t="s">
        <v>24</v>
      </c>
      <c r="H5583" s="11" t="s">
        <v>24</v>
      </c>
      <c r="I5583" s="11" t="s">
        <v>37</v>
      </c>
      <c r="J5583" s="11">
        <v>25</v>
      </c>
      <c r="K5583" s="12">
        <v>0.71296325056714516</v>
      </c>
      <c r="L5583" s="13">
        <v>0</v>
      </c>
      <c r="M5583" s="14">
        <f t="shared" si="780"/>
        <v>0</v>
      </c>
      <c r="N5583" s="15">
        <f t="shared" si="781"/>
        <v>2.5</v>
      </c>
      <c r="O5583" s="14">
        <f t="shared" si="782"/>
        <v>1</v>
      </c>
      <c r="P5583" s="15" t="s">
        <v>25</v>
      </c>
      <c r="Q5583" s="14" t="str">
        <f t="shared" si="783"/>
        <v>No</v>
      </c>
      <c r="R5583" s="15">
        <f t="shared" si="784"/>
        <v>0</v>
      </c>
      <c r="S5583" s="14">
        <f t="shared" si="785"/>
        <v>1</v>
      </c>
      <c r="T5583" s="15">
        <f t="shared" si="786"/>
        <v>2653</v>
      </c>
    </row>
    <row r="5584" spans="1:20" x14ac:dyDescent="0.2">
      <c r="A5584" s="11"/>
      <c r="B5584" s="11" t="s">
        <v>38</v>
      </c>
      <c r="C5584" s="11" t="s">
        <v>45</v>
      </c>
      <c r="D5584" s="11">
        <v>1960</v>
      </c>
      <c r="E5584" s="11" t="s">
        <v>30</v>
      </c>
      <c r="F5584" s="11">
        <v>100</v>
      </c>
      <c r="G5584" s="11" t="s">
        <v>24</v>
      </c>
      <c r="H5584" s="11" t="s">
        <v>24</v>
      </c>
      <c r="I5584" s="11" t="s">
        <v>33</v>
      </c>
      <c r="J5584" s="11">
        <v>25</v>
      </c>
      <c r="K5584" s="12">
        <v>25.845903394665502</v>
      </c>
      <c r="L5584" s="13">
        <v>6.3558864039815868</v>
      </c>
      <c r="M5584" s="14">
        <f t="shared" si="780"/>
        <v>2.1186288013271954</v>
      </c>
      <c r="N5584" s="15">
        <f t="shared" si="781"/>
        <v>2.5</v>
      </c>
      <c r="O5584" s="14">
        <f t="shared" si="782"/>
        <v>0.15254847946912187</v>
      </c>
      <c r="P5584" s="15" t="s">
        <v>25</v>
      </c>
      <c r="Q5584" s="14" t="str">
        <f t="shared" si="783"/>
        <v>Yes</v>
      </c>
      <c r="R5584" s="15">
        <f t="shared" si="784"/>
        <v>81.971551505701001</v>
      </c>
      <c r="S5584" s="14">
        <f t="shared" si="785"/>
        <v>1</v>
      </c>
      <c r="T5584" s="15">
        <f t="shared" si="786"/>
        <v>2254</v>
      </c>
    </row>
    <row r="5585" spans="1:20" x14ac:dyDescent="0.2">
      <c r="A5585" s="11"/>
      <c r="B5585" s="11" t="s">
        <v>32</v>
      </c>
      <c r="C5585" s="11" t="s">
        <v>45</v>
      </c>
      <c r="D5585" s="11">
        <v>1960</v>
      </c>
      <c r="E5585" s="11" t="s">
        <v>30</v>
      </c>
      <c r="F5585" s="11">
        <v>100</v>
      </c>
      <c r="G5585" s="11" t="s">
        <v>24</v>
      </c>
      <c r="H5585" s="11" t="s">
        <v>24</v>
      </c>
      <c r="I5585" s="11" t="s">
        <v>33</v>
      </c>
      <c r="J5585" s="11">
        <v>25</v>
      </c>
      <c r="K5585" s="12">
        <v>2.1235950843080671</v>
      </c>
      <c r="L5585" s="13">
        <v>1.0851674641148326</v>
      </c>
      <c r="M5585" s="14">
        <f t="shared" si="780"/>
        <v>0.3617224880382775</v>
      </c>
      <c r="N5585" s="15">
        <f t="shared" si="781"/>
        <v>2.5</v>
      </c>
      <c r="O5585" s="14">
        <f t="shared" si="782"/>
        <v>0.85531100478468902</v>
      </c>
      <c r="P5585" s="15" t="s">
        <v>25</v>
      </c>
      <c r="Q5585" s="14" t="str">
        <f t="shared" si="783"/>
        <v>No</v>
      </c>
      <c r="R5585" s="15">
        <f t="shared" si="784"/>
        <v>170.33496202320407</v>
      </c>
      <c r="S5585" s="14">
        <f t="shared" si="785"/>
        <v>2</v>
      </c>
      <c r="T5585" s="15">
        <f t="shared" si="786"/>
        <v>1757</v>
      </c>
    </row>
    <row r="5586" spans="1:20" x14ac:dyDescent="0.2">
      <c r="A5586" s="11"/>
      <c r="B5586" s="11" t="s">
        <v>28</v>
      </c>
      <c r="C5586" s="11" t="s">
        <v>45</v>
      </c>
      <c r="D5586" s="11">
        <v>1960</v>
      </c>
      <c r="E5586" s="11" t="s">
        <v>30</v>
      </c>
      <c r="F5586" s="11">
        <v>100</v>
      </c>
      <c r="G5586" s="11" t="s">
        <v>24</v>
      </c>
      <c r="H5586" s="11" t="s">
        <v>24</v>
      </c>
      <c r="I5586" s="11" t="s">
        <v>33</v>
      </c>
      <c r="J5586" s="11">
        <v>25</v>
      </c>
      <c r="K5586" s="12">
        <v>0.1252832398790121</v>
      </c>
      <c r="L5586" s="13">
        <v>0</v>
      </c>
      <c r="M5586" s="14">
        <f t="shared" si="780"/>
        <v>0</v>
      </c>
      <c r="N5586" s="15">
        <f t="shared" si="781"/>
        <v>2.5</v>
      </c>
      <c r="O5586" s="14">
        <f t="shared" si="782"/>
        <v>1</v>
      </c>
      <c r="P5586" s="15" t="s">
        <v>25</v>
      </c>
      <c r="Q5586" s="14" t="str">
        <f t="shared" si="783"/>
        <v>No</v>
      </c>
      <c r="R5586" s="15">
        <f t="shared" si="784"/>
        <v>0</v>
      </c>
      <c r="S5586" s="14">
        <f t="shared" si="785"/>
        <v>1</v>
      </c>
      <c r="T5586" s="15">
        <f t="shared" si="786"/>
        <v>2653</v>
      </c>
    </row>
    <row r="5587" spans="1:20" x14ac:dyDescent="0.2">
      <c r="A5587" s="11"/>
      <c r="B5587" s="11" t="s">
        <v>52</v>
      </c>
      <c r="C5587" s="11" t="s">
        <v>45</v>
      </c>
      <c r="D5587" s="11">
        <v>1960</v>
      </c>
      <c r="E5587" s="11" t="s">
        <v>30</v>
      </c>
      <c r="F5587" s="11">
        <v>100</v>
      </c>
      <c r="G5587" s="11" t="s">
        <v>24</v>
      </c>
      <c r="H5587" s="11" t="s">
        <v>24</v>
      </c>
      <c r="I5587" s="11" t="s">
        <v>33</v>
      </c>
      <c r="J5587" s="11">
        <v>25</v>
      </c>
      <c r="K5587" s="12">
        <v>1.7566264886497478</v>
      </c>
      <c r="L5587" s="13">
        <v>0</v>
      </c>
      <c r="M5587" s="14">
        <f t="shared" si="780"/>
        <v>0</v>
      </c>
      <c r="N5587" s="15">
        <f t="shared" si="781"/>
        <v>2.5</v>
      </c>
      <c r="O5587" s="14">
        <f t="shared" si="782"/>
        <v>1</v>
      </c>
      <c r="P5587" s="15" t="s">
        <v>25</v>
      </c>
      <c r="Q5587" s="14" t="str">
        <f t="shared" si="783"/>
        <v>No</v>
      </c>
      <c r="R5587" s="15">
        <f t="shared" si="784"/>
        <v>0</v>
      </c>
      <c r="S5587" s="14">
        <f t="shared" si="785"/>
        <v>1</v>
      </c>
      <c r="T5587" s="15">
        <f t="shared" si="786"/>
        <v>2653</v>
      </c>
    </row>
    <row r="5588" spans="1:20" x14ac:dyDescent="0.2">
      <c r="A5588" s="11"/>
      <c r="B5588" s="11" t="s">
        <v>50</v>
      </c>
      <c r="C5588" s="11" t="s">
        <v>45</v>
      </c>
      <c r="D5588" s="11">
        <v>1960</v>
      </c>
      <c r="E5588" s="11" t="s">
        <v>30</v>
      </c>
      <c r="F5588" s="11">
        <v>100</v>
      </c>
      <c r="G5588" s="11" t="s">
        <v>24</v>
      </c>
      <c r="H5588" s="11" t="s">
        <v>24</v>
      </c>
      <c r="I5588" s="11" t="s">
        <v>33</v>
      </c>
      <c r="J5588" s="11">
        <v>25</v>
      </c>
      <c r="K5588" s="12">
        <v>0.10786222144117573</v>
      </c>
      <c r="L5588" s="13">
        <v>0</v>
      </c>
      <c r="M5588" s="14">
        <f t="shared" si="780"/>
        <v>0</v>
      </c>
      <c r="N5588" s="15">
        <f t="shared" si="781"/>
        <v>2.5</v>
      </c>
      <c r="O5588" s="14">
        <f t="shared" si="782"/>
        <v>1</v>
      </c>
      <c r="P5588" s="15" t="s">
        <v>25</v>
      </c>
      <c r="Q5588" s="14" t="str">
        <f t="shared" si="783"/>
        <v>No</v>
      </c>
      <c r="R5588" s="15">
        <f t="shared" si="784"/>
        <v>0</v>
      </c>
      <c r="S5588" s="14">
        <f t="shared" si="785"/>
        <v>1</v>
      </c>
      <c r="T5588" s="15">
        <f t="shared" si="786"/>
        <v>2653</v>
      </c>
    </row>
    <row r="5589" spans="1:20" x14ac:dyDescent="0.2">
      <c r="A5589" s="11"/>
      <c r="B5589" s="11" t="s">
        <v>38</v>
      </c>
      <c r="C5589" s="11" t="s">
        <v>45</v>
      </c>
      <c r="D5589" s="11">
        <v>1960</v>
      </c>
      <c r="E5589" s="11" t="s">
        <v>30</v>
      </c>
      <c r="F5589" s="11">
        <v>100</v>
      </c>
      <c r="G5589" s="11" t="s">
        <v>24</v>
      </c>
      <c r="H5589" s="11" t="s">
        <v>24</v>
      </c>
      <c r="I5589" s="11" t="s">
        <v>35</v>
      </c>
      <c r="J5589" s="11">
        <v>25</v>
      </c>
      <c r="K5589" s="12">
        <v>9.4315973640624424</v>
      </c>
      <c r="L5589" s="13">
        <v>1.0851674641148326</v>
      </c>
      <c r="M5589" s="14">
        <f t="shared" si="780"/>
        <v>0.3617224880382775</v>
      </c>
      <c r="N5589" s="15">
        <f t="shared" si="781"/>
        <v>2.5</v>
      </c>
      <c r="O5589" s="14">
        <f t="shared" si="782"/>
        <v>0.85531100478468902</v>
      </c>
      <c r="P5589" s="15" t="s">
        <v>25</v>
      </c>
      <c r="Q5589" s="14" t="str">
        <f t="shared" si="783"/>
        <v>No</v>
      </c>
      <c r="R5589" s="15">
        <f t="shared" si="784"/>
        <v>38.352197838359999</v>
      </c>
      <c r="S5589" s="14">
        <f t="shared" si="785"/>
        <v>1</v>
      </c>
      <c r="T5589" s="15">
        <f t="shared" si="786"/>
        <v>2478</v>
      </c>
    </row>
    <row r="5590" spans="1:20" x14ac:dyDescent="0.2">
      <c r="A5590" s="11"/>
      <c r="B5590" s="11" t="s">
        <v>32</v>
      </c>
      <c r="C5590" s="11" t="s">
        <v>45</v>
      </c>
      <c r="D5590" s="11">
        <v>1960</v>
      </c>
      <c r="E5590" s="11" t="s">
        <v>30</v>
      </c>
      <c r="F5590" s="11">
        <v>100</v>
      </c>
      <c r="G5590" s="11" t="s">
        <v>24</v>
      </c>
      <c r="H5590" s="11" t="s">
        <v>24</v>
      </c>
      <c r="I5590" s="11" t="s">
        <v>35</v>
      </c>
      <c r="J5590" s="11">
        <v>25</v>
      </c>
      <c r="K5590" s="12">
        <v>1.8272222916157135</v>
      </c>
      <c r="L5590" s="13">
        <v>3.1779432019907934</v>
      </c>
      <c r="M5590" s="14">
        <f t="shared" si="780"/>
        <v>1.0593144006635977</v>
      </c>
      <c r="N5590" s="15">
        <f t="shared" si="781"/>
        <v>2.5</v>
      </c>
      <c r="O5590" s="14">
        <f t="shared" si="782"/>
        <v>0.57627423973456093</v>
      </c>
      <c r="P5590" s="15" t="s">
        <v>25</v>
      </c>
      <c r="Q5590" s="14" t="str">
        <f t="shared" si="783"/>
        <v>No</v>
      </c>
      <c r="R5590" s="15">
        <f t="shared" si="784"/>
        <v>579.74030063244436</v>
      </c>
      <c r="S5590" s="14">
        <f t="shared" si="785"/>
        <v>4</v>
      </c>
      <c r="T5590" s="15">
        <f t="shared" si="786"/>
        <v>685</v>
      </c>
    </row>
    <row r="5591" spans="1:20" x14ac:dyDescent="0.2">
      <c r="A5591" s="11"/>
      <c r="B5591" s="11" t="s">
        <v>28</v>
      </c>
      <c r="C5591" s="11" t="s">
        <v>45</v>
      </c>
      <c r="D5591" s="11">
        <v>1960</v>
      </c>
      <c r="E5591" s="11" t="s">
        <v>30</v>
      </c>
      <c r="F5591" s="11">
        <v>100</v>
      </c>
      <c r="G5591" s="11" t="s">
        <v>24</v>
      </c>
      <c r="H5591" s="11" t="s">
        <v>24</v>
      </c>
      <c r="I5591" s="11" t="s">
        <v>35</v>
      </c>
      <c r="J5591" s="11">
        <v>25</v>
      </c>
      <c r="K5591" s="12">
        <v>0.69022359575385384</v>
      </c>
      <c r="L5591" s="13">
        <v>0</v>
      </c>
      <c r="M5591" s="14">
        <f t="shared" si="780"/>
        <v>0</v>
      </c>
      <c r="N5591" s="15">
        <f t="shared" si="781"/>
        <v>2.5</v>
      </c>
      <c r="O5591" s="14">
        <f t="shared" si="782"/>
        <v>1</v>
      </c>
      <c r="P5591" s="15" t="s">
        <v>25</v>
      </c>
      <c r="Q5591" s="14" t="str">
        <f t="shared" si="783"/>
        <v>No</v>
      </c>
      <c r="R5591" s="15">
        <f t="shared" si="784"/>
        <v>0</v>
      </c>
      <c r="S5591" s="14">
        <f t="shared" si="785"/>
        <v>1</v>
      </c>
      <c r="T5591" s="15">
        <f t="shared" si="786"/>
        <v>2653</v>
      </c>
    </row>
    <row r="5592" spans="1:20" x14ac:dyDescent="0.2">
      <c r="A5592" s="11"/>
      <c r="B5592" s="11" t="s">
        <v>52</v>
      </c>
      <c r="C5592" s="11" t="s">
        <v>45</v>
      </c>
      <c r="D5592" s="11">
        <v>1960</v>
      </c>
      <c r="E5592" s="11" t="s">
        <v>30</v>
      </c>
      <c r="F5592" s="11">
        <v>100</v>
      </c>
      <c r="G5592" s="11" t="s">
        <v>24</v>
      </c>
      <c r="H5592" s="11" t="s">
        <v>24</v>
      </c>
      <c r="I5592" s="11" t="s">
        <v>35</v>
      </c>
      <c r="J5592" s="11">
        <v>25</v>
      </c>
      <c r="K5592" s="12">
        <v>1.8763453289138872</v>
      </c>
      <c r="L5592" s="13">
        <v>2.0927757378759608</v>
      </c>
      <c r="M5592" s="14">
        <f t="shared" si="780"/>
        <v>0.69759191262532028</v>
      </c>
      <c r="N5592" s="15">
        <f t="shared" si="781"/>
        <v>2.5</v>
      </c>
      <c r="O5592" s="14">
        <f t="shared" si="782"/>
        <v>0.72096323494987191</v>
      </c>
      <c r="P5592" s="15" t="s">
        <v>25</v>
      </c>
      <c r="Q5592" s="14" t="str">
        <f t="shared" si="783"/>
        <v>No</v>
      </c>
      <c r="R5592" s="15">
        <f t="shared" si="784"/>
        <v>371.78226303849823</v>
      </c>
      <c r="S5592" s="14">
        <f t="shared" si="785"/>
        <v>3</v>
      </c>
      <c r="T5592" s="15">
        <f t="shared" si="786"/>
        <v>1001</v>
      </c>
    </row>
    <row r="5593" spans="1:20" x14ac:dyDescent="0.2">
      <c r="A5593" s="11"/>
      <c r="B5593" s="11" t="s">
        <v>38</v>
      </c>
      <c r="C5593" s="11" t="s">
        <v>45</v>
      </c>
      <c r="D5593" s="11">
        <v>1960</v>
      </c>
      <c r="E5593" s="11" t="s">
        <v>30</v>
      </c>
      <c r="F5593" s="11">
        <v>100</v>
      </c>
      <c r="G5593" s="11" t="s">
        <v>24</v>
      </c>
      <c r="H5593" s="11" t="s">
        <v>24</v>
      </c>
      <c r="I5593" s="11" t="s">
        <v>31</v>
      </c>
      <c r="J5593" s="11">
        <v>25</v>
      </c>
      <c r="K5593" s="12">
        <v>90.797003215619185</v>
      </c>
      <c r="L5593" s="13">
        <v>38.528278204142701</v>
      </c>
      <c r="M5593" s="14">
        <f t="shared" si="780"/>
        <v>12.842759401380901</v>
      </c>
      <c r="N5593" s="15">
        <f t="shared" si="781"/>
        <v>2.5</v>
      </c>
      <c r="O5593" s="14">
        <f t="shared" si="782"/>
        <v>-4.1371037605523604</v>
      </c>
      <c r="P5593" s="15" t="s">
        <v>25</v>
      </c>
      <c r="Q5593" s="14" t="str">
        <f t="shared" si="783"/>
        <v>No</v>
      </c>
      <c r="R5593" s="15">
        <f t="shared" si="784"/>
        <v>141.44474978852219</v>
      </c>
      <c r="S5593" s="14">
        <f t="shared" si="785"/>
        <v>2</v>
      </c>
      <c r="T5593" s="15">
        <f t="shared" si="786"/>
        <v>1922</v>
      </c>
    </row>
    <row r="5594" spans="1:20" x14ac:dyDescent="0.2">
      <c r="A5594" s="11"/>
      <c r="B5594" s="11" t="s">
        <v>32</v>
      </c>
      <c r="C5594" s="11" t="s">
        <v>45</v>
      </c>
      <c r="D5594" s="11">
        <v>1960</v>
      </c>
      <c r="E5594" s="11" t="s">
        <v>30</v>
      </c>
      <c r="F5594" s="11">
        <v>100</v>
      </c>
      <c r="G5594" s="11" t="s">
        <v>24</v>
      </c>
      <c r="H5594" s="11" t="s">
        <v>24</v>
      </c>
      <c r="I5594" s="11" t="s">
        <v>31</v>
      </c>
      <c r="J5594" s="11">
        <v>25</v>
      </c>
      <c r="K5594" s="12">
        <v>18.496296283582165</v>
      </c>
      <c r="L5594" s="13">
        <v>24.345617687998416</v>
      </c>
      <c r="M5594" s="14">
        <f t="shared" si="780"/>
        <v>8.1152058959994715</v>
      </c>
      <c r="N5594" s="15">
        <f t="shared" si="781"/>
        <v>2.5</v>
      </c>
      <c r="O5594" s="14">
        <f t="shared" si="782"/>
        <v>-2.2460823583997884</v>
      </c>
      <c r="P5594" s="15" t="s">
        <v>25</v>
      </c>
      <c r="Q5594" s="14" t="str">
        <f t="shared" si="783"/>
        <v>No</v>
      </c>
      <c r="R5594" s="15">
        <f t="shared" si="784"/>
        <v>438.74761582418841</v>
      </c>
      <c r="S5594" s="14">
        <f t="shared" si="785"/>
        <v>3</v>
      </c>
      <c r="T5594" s="15">
        <f t="shared" si="786"/>
        <v>862</v>
      </c>
    </row>
    <row r="5595" spans="1:20" x14ac:dyDescent="0.2">
      <c r="A5595" s="11"/>
      <c r="B5595" s="11" t="s">
        <v>28</v>
      </c>
      <c r="C5595" s="11" t="s">
        <v>45</v>
      </c>
      <c r="D5595" s="11">
        <v>1960</v>
      </c>
      <c r="E5595" s="11" t="s">
        <v>30</v>
      </c>
      <c r="F5595" s="11">
        <v>100</v>
      </c>
      <c r="G5595" s="11" t="s">
        <v>24</v>
      </c>
      <c r="H5595" s="11" t="s">
        <v>24</v>
      </c>
      <c r="I5595" s="11" t="s">
        <v>31</v>
      </c>
      <c r="J5595" s="11">
        <v>25</v>
      </c>
      <c r="K5595" s="12">
        <v>0.37695665799812067</v>
      </c>
      <c r="L5595" s="13">
        <v>0</v>
      </c>
      <c r="M5595" s="14">
        <f t="shared" si="780"/>
        <v>0</v>
      </c>
      <c r="N5595" s="15">
        <f t="shared" si="781"/>
        <v>2.5</v>
      </c>
      <c r="O5595" s="14">
        <f t="shared" si="782"/>
        <v>1</v>
      </c>
      <c r="P5595" s="15" t="s">
        <v>25</v>
      </c>
      <c r="Q5595" s="14" t="str">
        <f t="shared" si="783"/>
        <v>No</v>
      </c>
      <c r="R5595" s="15">
        <f t="shared" si="784"/>
        <v>0</v>
      </c>
      <c r="S5595" s="14">
        <f t="shared" si="785"/>
        <v>1</v>
      </c>
      <c r="T5595" s="15">
        <f t="shared" si="786"/>
        <v>2653</v>
      </c>
    </row>
    <row r="5596" spans="1:20" x14ac:dyDescent="0.2">
      <c r="A5596" s="11"/>
      <c r="B5596" s="11" t="s">
        <v>52</v>
      </c>
      <c r="C5596" s="11" t="s">
        <v>45</v>
      </c>
      <c r="D5596" s="11">
        <v>1960</v>
      </c>
      <c r="E5596" s="11" t="s">
        <v>30</v>
      </c>
      <c r="F5596" s="11">
        <v>100</v>
      </c>
      <c r="G5596" s="11" t="s">
        <v>24</v>
      </c>
      <c r="H5596" s="11" t="s">
        <v>24</v>
      </c>
      <c r="I5596" s="11" t="s">
        <v>31</v>
      </c>
      <c r="J5596" s="11">
        <v>25</v>
      </c>
      <c r="K5596" s="12">
        <v>11.429327793765559</v>
      </c>
      <c r="L5596" s="13">
        <v>4.1927910119388265</v>
      </c>
      <c r="M5596" s="14">
        <f t="shared" si="780"/>
        <v>1.3975970039796088</v>
      </c>
      <c r="N5596" s="15">
        <f t="shared" si="781"/>
        <v>2.5</v>
      </c>
      <c r="O5596" s="14">
        <f t="shared" si="782"/>
        <v>0.44096119840815651</v>
      </c>
      <c r="P5596" s="15" t="s">
        <v>25</v>
      </c>
      <c r="Q5596" s="14" t="str">
        <f t="shared" si="783"/>
        <v>Yes</v>
      </c>
      <c r="R5596" s="15">
        <f t="shared" si="784"/>
        <v>122.28164500995121</v>
      </c>
      <c r="S5596" s="14">
        <f t="shared" si="785"/>
        <v>1</v>
      </c>
      <c r="T5596" s="15">
        <f t="shared" si="786"/>
        <v>2031</v>
      </c>
    </row>
    <row r="5597" spans="1:20" x14ac:dyDescent="0.2">
      <c r="A5597" s="11"/>
      <c r="B5597" s="11" t="s">
        <v>38</v>
      </c>
      <c r="C5597" s="11" t="s">
        <v>45</v>
      </c>
      <c r="D5597" s="11">
        <v>1960</v>
      </c>
      <c r="E5597" s="11" t="s">
        <v>30</v>
      </c>
      <c r="F5597" s="11">
        <v>150</v>
      </c>
      <c r="G5597" s="11" t="s">
        <v>24</v>
      </c>
      <c r="H5597" s="11" t="s">
        <v>24</v>
      </c>
      <c r="I5597" s="11" t="s">
        <v>36</v>
      </c>
      <c r="J5597" s="11">
        <v>25</v>
      </c>
      <c r="K5597" s="12">
        <v>1.693849748508919</v>
      </c>
      <c r="L5597" s="13">
        <v>0</v>
      </c>
      <c r="M5597" s="14">
        <f t="shared" si="780"/>
        <v>0</v>
      </c>
      <c r="N5597" s="15">
        <f t="shared" si="781"/>
        <v>2.5</v>
      </c>
      <c r="O5597" s="14">
        <f t="shared" si="782"/>
        <v>1</v>
      </c>
      <c r="P5597" s="15" t="s">
        <v>25</v>
      </c>
      <c r="Q5597" s="14" t="str">
        <f t="shared" si="783"/>
        <v>No</v>
      </c>
      <c r="R5597" s="15">
        <f t="shared" si="784"/>
        <v>0</v>
      </c>
      <c r="S5597" s="14">
        <f t="shared" si="785"/>
        <v>1</v>
      </c>
      <c r="T5597" s="15">
        <f t="shared" si="786"/>
        <v>2653</v>
      </c>
    </row>
    <row r="5598" spans="1:20" x14ac:dyDescent="0.2">
      <c r="A5598" s="11"/>
      <c r="B5598" s="11" t="s">
        <v>32</v>
      </c>
      <c r="C5598" s="11" t="s">
        <v>45</v>
      </c>
      <c r="D5598" s="11">
        <v>1960</v>
      </c>
      <c r="E5598" s="11" t="s">
        <v>30</v>
      </c>
      <c r="F5598" s="11">
        <v>150</v>
      </c>
      <c r="G5598" s="11" t="s">
        <v>24</v>
      </c>
      <c r="H5598" s="11" t="s">
        <v>24</v>
      </c>
      <c r="I5598" s="11" t="s">
        <v>36</v>
      </c>
      <c r="J5598" s="11">
        <v>25</v>
      </c>
      <c r="K5598" s="12">
        <v>0.26181531836927002</v>
      </c>
      <c r="L5598" s="13">
        <v>0</v>
      </c>
      <c r="M5598" s="14">
        <f t="shared" si="780"/>
        <v>0</v>
      </c>
      <c r="N5598" s="15">
        <f t="shared" si="781"/>
        <v>2.5</v>
      </c>
      <c r="O5598" s="14">
        <f t="shared" si="782"/>
        <v>1</v>
      </c>
      <c r="P5598" s="15" t="s">
        <v>25</v>
      </c>
      <c r="Q5598" s="14" t="str">
        <f t="shared" si="783"/>
        <v>No</v>
      </c>
      <c r="R5598" s="15">
        <f t="shared" si="784"/>
        <v>0</v>
      </c>
      <c r="S5598" s="14">
        <f t="shared" si="785"/>
        <v>1</v>
      </c>
      <c r="T5598" s="15">
        <f t="shared" si="786"/>
        <v>2653</v>
      </c>
    </row>
    <row r="5599" spans="1:20" x14ac:dyDescent="0.2">
      <c r="A5599" s="11"/>
      <c r="B5599" s="11" t="s">
        <v>52</v>
      </c>
      <c r="C5599" s="11" t="s">
        <v>45</v>
      </c>
      <c r="D5599" s="11">
        <v>1960</v>
      </c>
      <c r="E5599" s="11" t="s">
        <v>30</v>
      </c>
      <c r="F5599" s="11">
        <v>150</v>
      </c>
      <c r="G5599" s="11" t="s">
        <v>24</v>
      </c>
      <c r="H5599" s="11" t="s">
        <v>24</v>
      </c>
      <c r="I5599" s="11" t="s">
        <v>36</v>
      </c>
      <c r="J5599" s="11">
        <v>25</v>
      </c>
      <c r="K5599" s="12">
        <v>0.60388761291272131</v>
      </c>
      <c r="L5599" s="13">
        <v>0</v>
      </c>
      <c r="M5599" s="14">
        <f t="shared" si="780"/>
        <v>0</v>
      </c>
      <c r="N5599" s="15">
        <f t="shared" si="781"/>
        <v>2.5</v>
      </c>
      <c r="O5599" s="14">
        <f t="shared" si="782"/>
        <v>1</v>
      </c>
      <c r="P5599" s="15" t="s">
        <v>25</v>
      </c>
      <c r="Q5599" s="14" t="str">
        <f t="shared" si="783"/>
        <v>No</v>
      </c>
      <c r="R5599" s="15">
        <f t="shared" si="784"/>
        <v>0</v>
      </c>
      <c r="S5599" s="14">
        <f t="shared" si="785"/>
        <v>1</v>
      </c>
      <c r="T5599" s="15">
        <f t="shared" si="786"/>
        <v>2653</v>
      </c>
    </row>
    <row r="5600" spans="1:20" x14ac:dyDescent="0.2">
      <c r="A5600" s="11"/>
      <c r="B5600" s="11" t="s">
        <v>38</v>
      </c>
      <c r="C5600" s="11" t="s">
        <v>45</v>
      </c>
      <c r="D5600" s="11">
        <v>1960</v>
      </c>
      <c r="E5600" s="11" t="s">
        <v>30</v>
      </c>
      <c r="F5600" s="11">
        <v>150</v>
      </c>
      <c r="G5600" s="11" t="s">
        <v>24</v>
      </c>
      <c r="H5600" s="11" t="s">
        <v>24</v>
      </c>
      <c r="I5600" s="11" t="s">
        <v>37</v>
      </c>
      <c r="J5600" s="11">
        <v>25</v>
      </c>
      <c r="K5600" s="12">
        <v>2.0392947967960491</v>
      </c>
      <c r="L5600" s="13">
        <v>1.0851674641148326</v>
      </c>
      <c r="M5600" s="14">
        <f t="shared" si="780"/>
        <v>0.3617224880382775</v>
      </c>
      <c r="N5600" s="15">
        <f t="shared" si="781"/>
        <v>2.5</v>
      </c>
      <c r="O5600" s="14">
        <f t="shared" si="782"/>
        <v>0.85531100478468902</v>
      </c>
      <c r="P5600" s="15" t="s">
        <v>25</v>
      </c>
      <c r="Q5600" s="14" t="str">
        <f t="shared" si="783"/>
        <v>No</v>
      </c>
      <c r="R5600" s="15">
        <f t="shared" si="784"/>
        <v>177.37626193455816</v>
      </c>
      <c r="S5600" s="14">
        <f t="shared" si="785"/>
        <v>2</v>
      </c>
      <c r="T5600" s="15">
        <f t="shared" si="786"/>
        <v>1733</v>
      </c>
    </row>
    <row r="5601" spans="1:20" x14ac:dyDescent="0.2">
      <c r="A5601" s="11"/>
      <c r="B5601" s="11" t="s">
        <v>32</v>
      </c>
      <c r="C5601" s="11" t="s">
        <v>45</v>
      </c>
      <c r="D5601" s="11">
        <v>1960</v>
      </c>
      <c r="E5601" s="11" t="s">
        <v>30</v>
      </c>
      <c r="F5601" s="11">
        <v>150</v>
      </c>
      <c r="G5601" s="11" t="s">
        <v>24</v>
      </c>
      <c r="H5601" s="11" t="s">
        <v>24</v>
      </c>
      <c r="I5601" s="11" t="s">
        <v>37</v>
      </c>
      <c r="J5601" s="11">
        <v>25</v>
      </c>
      <c r="K5601" s="12">
        <v>7.1114474412476659E-3</v>
      </c>
      <c r="L5601" s="13">
        <v>0</v>
      </c>
      <c r="M5601" s="14">
        <f t="shared" si="780"/>
        <v>0</v>
      </c>
      <c r="N5601" s="15">
        <f t="shared" si="781"/>
        <v>2.5</v>
      </c>
      <c r="O5601" s="14">
        <f t="shared" si="782"/>
        <v>1</v>
      </c>
      <c r="P5601" s="15" t="s">
        <v>25</v>
      </c>
      <c r="Q5601" s="14" t="str">
        <f t="shared" si="783"/>
        <v>No</v>
      </c>
      <c r="R5601" s="15">
        <f t="shared" si="784"/>
        <v>0</v>
      </c>
      <c r="S5601" s="14">
        <f t="shared" si="785"/>
        <v>1</v>
      </c>
      <c r="T5601" s="15">
        <f t="shared" si="786"/>
        <v>2653</v>
      </c>
    </row>
    <row r="5602" spans="1:20" x14ac:dyDescent="0.2">
      <c r="A5602" s="11"/>
      <c r="B5602" s="11" t="s">
        <v>38</v>
      </c>
      <c r="C5602" s="11" t="s">
        <v>45</v>
      </c>
      <c r="D5602" s="11">
        <v>1960</v>
      </c>
      <c r="E5602" s="11" t="s">
        <v>30</v>
      </c>
      <c r="F5602" s="11">
        <v>150</v>
      </c>
      <c r="G5602" s="11" t="s">
        <v>24</v>
      </c>
      <c r="H5602" s="11" t="s">
        <v>24</v>
      </c>
      <c r="I5602" s="11" t="s">
        <v>33</v>
      </c>
      <c r="J5602" s="11">
        <v>25</v>
      </c>
      <c r="K5602" s="12">
        <v>7.8388584977143125</v>
      </c>
      <c r="L5602" s="13">
        <v>1.0779279279279279</v>
      </c>
      <c r="M5602" s="14">
        <f t="shared" si="780"/>
        <v>0.35930930930930932</v>
      </c>
      <c r="N5602" s="15">
        <f t="shared" si="781"/>
        <v>2.5</v>
      </c>
      <c r="O5602" s="14">
        <f t="shared" si="782"/>
        <v>0.85627627627627634</v>
      </c>
      <c r="P5602" s="15" t="s">
        <v>25</v>
      </c>
      <c r="Q5602" s="14" t="str">
        <f t="shared" si="783"/>
        <v>No</v>
      </c>
      <c r="R5602" s="15">
        <f t="shared" si="784"/>
        <v>45.836942893417223</v>
      </c>
      <c r="S5602" s="14">
        <f t="shared" si="785"/>
        <v>1</v>
      </c>
      <c r="T5602" s="15">
        <f t="shared" si="786"/>
        <v>2442</v>
      </c>
    </row>
    <row r="5603" spans="1:20" x14ac:dyDescent="0.2">
      <c r="A5603" s="11"/>
      <c r="B5603" s="11" t="s">
        <v>32</v>
      </c>
      <c r="C5603" s="11" t="s">
        <v>45</v>
      </c>
      <c r="D5603" s="11">
        <v>1960</v>
      </c>
      <c r="E5603" s="11" t="s">
        <v>30</v>
      </c>
      <c r="F5603" s="11">
        <v>150</v>
      </c>
      <c r="G5603" s="11" t="s">
        <v>24</v>
      </c>
      <c r="H5603" s="11" t="s">
        <v>24</v>
      </c>
      <c r="I5603" s="11" t="s">
        <v>33</v>
      </c>
      <c r="J5603" s="11">
        <v>25</v>
      </c>
      <c r="K5603" s="12">
        <v>1.5034577030431464</v>
      </c>
      <c r="L5603" s="13">
        <v>0</v>
      </c>
      <c r="M5603" s="14">
        <f t="shared" si="780"/>
        <v>0</v>
      </c>
      <c r="N5603" s="15">
        <f t="shared" si="781"/>
        <v>2.5</v>
      </c>
      <c r="O5603" s="14">
        <f t="shared" si="782"/>
        <v>1</v>
      </c>
      <c r="P5603" s="15" t="s">
        <v>25</v>
      </c>
      <c r="Q5603" s="14" t="str">
        <f t="shared" si="783"/>
        <v>No</v>
      </c>
      <c r="R5603" s="15">
        <f t="shared" si="784"/>
        <v>0</v>
      </c>
      <c r="S5603" s="14">
        <f t="shared" si="785"/>
        <v>1</v>
      </c>
      <c r="T5603" s="15">
        <f t="shared" si="786"/>
        <v>2653</v>
      </c>
    </row>
    <row r="5604" spans="1:20" x14ac:dyDescent="0.2">
      <c r="A5604" s="11"/>
      <c r="B5604" s="11" t="s">
        <v>28</v>
      </c>
      <c r="C5604" s="11" t="s">
        <v>45</v>
      </c>
      <c r="D5604" s="11">
        <v>1960</v>
      </c>
      <c r="E5604" s="11" t="s">
        <v>30</v>
      </c>
      <c r="F5604" s="11">
        <v>150</v>
      </c>
      <c r="G5604" s="11" t="s">
        <v>24</v>
      </c>
      <c r="H5604" s="11" t="s">
        <v>24</v>
      </c>
      <c r="I5604" s="11" t="s">
        <v>33</v>
      </c>
      <c r="J5604" s="11">
        <v>25</v>
      </c>
      <c r="K5604" s="12">
        <v>5.3692341231847331E-2</v>
      </c>
      <c r="L5604" s="13">
        <v>0</v>
      </c>
      <c r="M5604" s="14">
        <f t="shared" si="780"/>
        <v>0</v>
      </c>
      <c r="N5604" s="15">
        <f t="shared" si="781"/>
        <v>2.5</v>
      </c>
      <c r="O5604" s="14">
        <f t="shared" si="782"/>
        <v>1</v>
      </c>
      <c r="P5604" s="15" t="s">
        <v>25</v>
      </c>
      <c r="Q5604" s="14" t="str">
        <f t="shared" si="783"/>
        <v>No</v>
      </c>
      <c r="R5604" s="15">
        <f t="shared" si="784"/>
        <v>0</v>
      </c>
      <c r="S5604" s="14">
        <f t="shared" si="785"/>
        <v>1</v>
      </c>
      <c r="T5604" s="15">
        <f t="shared" si="786"/>
        <v>2653</v>
      </c>
    </row>
    <row r="5605" spans="1:20" x14ac:dyDescent="0.2">
      <c r="A5605" s="11"/>
      <c r="B5605" s="11" t="s">
        <v>52</v>
      </c>
      <c r="C5605" s="11" t="s">
        <v>45</v>
      </c>
      <c r="D5605" s="11">
        <v>1960</v>
      </c>
      <c r="E5605" s="11" t="s">
        <v>30</v>
      </c>
      <c r="F5605" s="11">
        <v>150</v>
      </c>
      <c r="G5605" s="11" t="s">
        <v>24</v>
      </c>
      <c r="H5605" s="11" t="s">
        <v>24</v>
      </c>
      <c r="I5605" s="11" t="s">
        <v>33</v>
      </c>
      <c r="J5605" s="11">
        <v>25</v>
      </c>
      <c r="K5605" s="12">
        <v>1.7809081377255109</v>
      </c>
      <c r="L5605" s="13">
        <v>0</v>
      </c>
      <c r="M5605" s="14">
        <f t="shared" si="780"/>
        <v>0</v>
      </c>
      <c r="N5605" s="15">
        <f t="shared" si="781"/>
        <v>2.5</v>
      </c>
      <c r="O5605" s="14">
        <f t="shared" si="782"/>
        <v>1</v>
      </c>
      <c r="P5605" s="15" t="s">
        <v>25</v>
      </c>
      <c r="Q5605" s="14" t="str">
        <f t="shared" si="783"/>
        <v>No</v>
      </c>
      <c r="R5605" s="15">
        <f t="shared" si="784"/>
        <v>0</v>
      </c>
      <c r="S5605" s="14">
        <f t="shared" si="785"/>
        <v>1</v>
      </c>
      <c r="T5605" s="15">
        <f t="shared" si="786"/>
        <v>2653</v>
      </c>
    </row>
    <row r="5606" spans="1:20" x14ac:dyDescent="0.2">
      <c r="A5606" s="11"/>
      <c r="B5606" s="11" t="s">
        <v>38</v>
      </c>
      <c r="C5606" s="11" t="s">
        <v>45</v>
      </c>
      <c r="D5606" s="11">
        <v>1960</v>
      </c>
      <c r="E5606" s="11" t="s">
        <v>30</v>
      </c>
      <c r="F5606" s="11">
        <v>150</v>
      </c>
      <c r="G5606" s="11" t="s">
        <v>24</v>
      </c>
      <c r="H5606" s="11" t="s">
        <v>24</v>
      </c>
      <c r="I5606" s="11" t="s">
        <v>35</v>
      </c>
      <c r="J5606" s="11">
        <v>25</v>
      </c>
      <c r="K5606" s="12">
        <v>3.2314651328539781</v>
      </c>
      <c r="L5606" s="13">
        <v>0</v>
      </c>
      <c r="M5606" s="14">
        <f t="shared" si="780"/>
        <v>0</v>
      </c>
      <c r="N5606" s="15">
        <f t="shared" si="781"/>
        <v>2.5</v>
      </c>
      <c r="O5606" s="14">
        <f t="shared" si="782"/>
        <v>1</v>
      </c>
      <c r="P5606" s="15" t="s">
        <v>25</v>
      </c>
      <c r="Q5606" s="14" t="str">
        <f t="shared" si="783"/>
        <v>No</v>
      </c>
      <c r="R5606" s="15">
        <f t="shared" si="784"/>
        <v>0</v>
      </c>
      <c r="S5606" s="14">
        <f t="shared" si="785"/>
        <v>1</v>
      </c>
      <c r="T5606" s="15">
        <f t="shared" si="786"/>
        <v>2653</v>
      </c>
    </row>
    <row r="5607" spans="1:20" x14ac:dyDescent="0.2">
      <c r="A5607" s="11"/>
      <c r="B5607" s="11" t="s">
        <v>32</v>
      </c>
      <c r="C5607" s="11" t="s">
        <v>45</v>
      </c>
      <c r="D5607" s="11">
        <v>1960</v>
      </c>
      <c r="E5607" s="11" t="s">
        <v>30</v>
      </c>
      <c r="F5607" s="11">
        <v>150</v>
      </c>
      <c r="G5607" s="11" t="s">
        <v>24</v>
      </c>
      <c r="H5607" s="11" t="s">
        <v>24</v>
      </c>
      <c r="I5607" s="11" t="s">
        <v>35</v>
      </c>
      <c r="J5607" s="11">
        <v>25</v>
      </c>
      <c r="K5607" s="12">
        <v>0.40133594483348406</v>
      </c>
      <c r="L5607" s="13">
        <v>1.0851674641148326</v>
      </c>
      <c r="M5607" s="14">
        <f t="shared" si="780"/>
        <v>0.3617224880382775</v>
      </c>
      <c r="N5607" s="15">
        <f t="shared" si="781"/>
        <v>2.5</v>
      </c>
      <c r="O5607" s="14">
        <f t="shared" si="782"/>
        <v>0.85531100478468902</v>
      </c>
      <c r="P5607" s="15" t="s">
        <v>25</v>
      </c>
      <c r="Q5607" s="14" t="str">
        <f t="shared" si="783"/>
        <v>No</v>
      </c>
      <c r="R5607" s="15">
        <f t="shared" si="784"/>
        <v>901.29601570663613</v>
      </c>
      <c r="S5607" s="14">
        <f t="shared" si="785"/>
        <v>4</v>
      </c>
      <c r="T5607" s="15">
        <f t="shared" si="786"/>
        <v>424</v>
      </c>
    </row>
    <row r="5608" spans="1:20" x14ac:dyDescent="0.2">
      <c r="A5608" s="11"/>
      <c r="B5608" s="11" t="s">
        <v>28</v>
      </c>
      <c r="C5608" s="11" t="s">
        <v>45</v>
      </c>
      <c r="D5608" s="11">
        <v>1960</v>
      </c>
      <c r="E5608" s="11" t="s">
        <v>30</v>
      </c>
      <c r="F5608" s="11">
        <v>150</v>
      </c>
      <c r="G5608" s="11" t="s">
        <v>24</v>
      </c>
      <c r="H5608" s="11" t="s">
        <v>24</v>
      </c>
      <c r="I5608" s="11" t="s">
        <v>35</v>
      </c>
      <c r="J5608" s="11">
        <v>25</v>
      </c>
      <c r="K5608" s="12">
        <v>0.10884897635690044</v>
      </c>
      <c r="L5608" s="13">
        <v>0</v>
      </c>
      <c r="M5608" s="14">
        <f t="shared" si="780"/>
        <v>0</v>
      </c>
      <c r="N5608" s="15">
        <f t="shared" si="781"/>
        <v>2.5</v>
      </c>
      <c r="O5608" s="14">
        <f t="shared" si="782"/>
        <v>1</v>
      </c>
      <c r="P5608" s="15" t="s">
        <v>25</v>
      </c>
      <c r="Q5608" s="14" t="str">
        <f t="shared" si="783"/>
        <v>No</v>
      </c>
      <c r="R5608" s="15">
        <f t="shared" si="784"/>
        <v>0</v>
      </c>
      <c r="S5608" s="14">
        <f t="shared" si="785"/>
        <v>1</v>
      </c>
      <c r="T5608" s="15">
        <f t="shared" si="786"/>
        <v>2653</v>
      </c>
    </row>
    <row r="5609" spans="1:20" x14ac:dyDescent="0.2">
      <c r="A5609" s="11"/>
      <c r="B5609" s="11" t="s">
        <v>52</v>
      </c>
      <c r="C5609" s="11" t="s">
        <v>45</v>
      </c>
      <c r="D5609" s="11">
        <v>1960</v>
      </c>
      <c r="E5609" s="11" t="s">
        <v>30</v>
      </c>
      <c r="F5609" s="11">
        <v>150</v>
      </c>
      <c r="G5609" s="11" t="s">
        <v>24</v>
      </c>
      <c r="H5609" s="11" t="s">
        <v>24</v>
      </c>
      <c r="I5609" s="11" t="s">
        <v>35</v>
      </c>
      <c r="J5609" s="11">
        <v>25</v>
      </c>
      <c r="K5609" s="12">
        <v>0.88372741466792537</v>
      </c>
      <c r="L5609" s="13">
        <v>3.1779432019907934</v>
      </c>
      <c r="M5609" s="14">
        <f t="shared" si="780"/>
        <v>1.0593144006635977</v>
      </c>
      <c r="N5609" s="15">
        <f t="shared" si="781"/>
        <v>2.5</v>
      </c>
      <c r="O5609" s="14">
        <f t="shared" si="782"/>
        <v>0.57627423973456093</v>
      </c>
      <c r="P5609" s="15" t="s">
        <v>25</v>
      </c>
      <c r="Q5609" s="14" t="str">
        <f t="shared" si="783"/>
        <v>No</v>
      </c>
      <c r="R5609" s="15">
        <f t="shared" si="784"/>
        <v>1198.6890788735484</v>
      </c>
      <c r="S5609" s="14">
        <f t="shared" si="785"/>
        <v>5</v>
      </c>
      <c r="T5609" s="15">
        <f t="shared" si="786"/>
        <v>305</v>
      </c>
    </row>
    <row r="5610" spans="1:20" x14ac:dyDescent="0.2">
      <c r="A5610" s="11"/>
      <c r="B5610" s="11" t="s">
        <v>38</v>
      </c>
      <c r="C5610" s="11" t="s">
        <v>45</v>
      </c>
      <c r="D5610" s="11">
        <v>1960</v>
      </c>
      <c r="E5610" s="11" t="s">
        <v>30</v>
      </c>
      <c r="F5610" s="11">
        <v>150</v>
      </c>
      <c r="G5610" s="11" t="s">
        <v>24</v>
      </c>
      <c r="H5610" s="11" t="s">
        <v>24</v>
      </c>
      <c r="I5610" s="11" t="s">
        <v>31</v>
      </c>
      <c r="J5610" s="11">
        <v>25</v>
      </c>
      <c r="K5610" s="12">
        <v>31.864456369481005</v>
      </c>
      <c r="L5610" s="13">
        <v>26.550074589460358</v>
      </c>
      <c r="M5610" s="14">
        <f t="shared" si="780"/>
        <v>8.8500248631534522</v>
      </c>
      <c r="N5610" s="15">
        <f t="shared" si="781"/>
        <v>2.5</v>
      </c>
      <c r="O5610" s="14">
        <f t="shared" si="782"/>
        <v>-2.5400099452613807</v>
      </c>
      <c r="P5610" s="15" t="s">
        <v>25</v>
      </c>
      <c r="Q5610" s="14" t="str">
        <f t="shared" si="783"/>
        <v>No</v>
      </c>
      <c r="R5610" s="15">
        <f t="shared" si="784"/>
        <v>277.73970974222516</v>
      </c>
      <c r="S5610" s="14">
        <f t="shared" si="785"/>
        <v>3</v>
      </c>
      <c r="T5610" s="15">
        <f t="shared" si="786"/>
        <v>1268</v>
      </c>
    </row>
    <row r="5611" spans="1:20" x14ac:dyDescent="0.2">
      <c r="A5611" s="11"/>
      <c r="B5611" s="11" t="s">
        <v>32</v>
      </c>
      <c r="C5611" s="11" t="s">
        <v>45</v>
      </c>
      <c r="D5611" s="11">
        <v>1960</v>
      </c>
      <c r="E5611" s="11" t="s">
        <v>30</v>
      </c>
      <c r="F5611" s="11">
        <v>150</v>
      </c>
      <c r="G5611" s="11" t="s">
        <v>24</v>
      </c>
      <c r="H5611" s="11" t="s">
        <v>24</v>
      </c>
      <c r="I5611" s="11" t="s">
        <v>31</v>
      </c>
      <c r="J5611" s="11">
        <v>25</v>
      </c>
      <c r="K5611" s="12">
        <v>8.9071413281902974</v>
      </c>
      <c r="L5611" s="13">
        <v>4.3334303202724254</v>
      </c>
      <c r="M5611" s="14">
        <f t="shared" si="780"/>
        <v>1.4444767734241417</v>
      </c>
      <c r="N5611" s="15">
        <f t="shared" si="781"/>
        <v>2.5</v>
      </c>
      <c r="O5611" s="14">
        <f t="shared" si="782"/>
        <v>0.42220929063034329</v>
      </c>
      <c r="P5611" s="15" t="s">
        <v>25</v>
      </c>
      <c r="Q5611" s="14" t="str">
        <f t="shared" si="783"/>
        <v>Yes</v>
      </c>
      <c r="R5611" s="15">
        <f t="shared" si="784"/>
        <v>162.17063592024786</v>
      </c>
      <c r="S5611" s="14">
        <f t="shared" si="785"/>
        <v>2</v>
      </c>
      <c r="T5611" s="15">
        <f t="shared" si="786"/>
        <v>1803</v>
      </c>
    </row>
    <row r="5612" spans="1:20" x14ac:dyDescent="0.2">
      <c r="A5612" s="11"/>
      <c r="B5612" s="11" t="s">
        <v>28</v>
      </c>
      <c r="C5612" s="11" t="s">
        <v>45</v>
      </c>
      <c r="D5612" s="11">
        <v>1960</v>
      </c>
      <c r="E5612" s="11" t="s">
        <v>30</v>
      </c>
      <c r="F5612" s="11">
        <v>150</v>
      </c>
      <c r="G5612" s="11" t="s">
        <v>24</v>
      </c>
      <c r="H5612" s="11" t="s">
        <v>24</v>
      </c>
      <c r="I5612" s="11" t="s">
        <v>31</v>
      </c>
      <c r="J5612" s="11">
        <v>25</v>
      </c>
      <c r="K5612" s="12">
        <v>0.33368355918163939</v>
      </c>
      <c r="L5612" s="13">
        <v>0</v>
      </c>
      <c r="M5612" s="14">
        <f t="shared" si="780"/>
        <v>0</v>
      </c>
      <c r="N5612" s="15">
        <f t="shared" si="781"/>
        <v>2.5</v>
      </c>
      <c r="O5612" s="14">
        <f t="shared" si="782"/>
        <v>1</v>
      </c>
      <c r="P5612" s="15" t="s">
        <v>25</v>
      </c>
      <c r="Q5612" s="14" t="str">
        <f t="shared" si="783"/>
        <v>No</v>
      </c>
      <c r="R5612" s="15">
        <f t="shared" si="784"/>
        <v>0</v>
      </c>
      <c r="S5612" s="14">
        <f t="shared" si="785"/>
        <v>1</v>
      </c>
      <c r="T5612" s="15">
        <f t="shared" si="786"/>
        <v>2653</v>
      </c>
    </row>
    <row r="5613" spans="1:20" x14ac:dyDescent="0.2">
      <c r="A5613" s="11"/>
      <c r="B5613" s="11" t="s">
        <v>52</v>
      </c>
      <c r="C5613" s="11" t="s">
        <v>45</v>
      </c>
      <c r="D5613" s="11">
        <v>1960</v>
      </c>
      <c r="E5613" s="11" t="s">
        <v>30</v>
      </c>
      <c r="F5613" s="11">
        <v>150</v>
      </c>
      <c r="G5613" s="11" t="s">
        <v>24</v>
      </c>
      <c r="H5613" s="11" t="s">
        <v>24</v>
      </c>
      <c r="I5613" s="11" t="s">
        <v>31</v>
      </c>
      <c r="J5613" s="11">
        <v>25</v>
      </c>
      <c r="K5613" s="12">
        <v>7.8271279842176318</v>
      </c>
      <c r="L5613" s="13">
        <v>9.3859507614518751</v>
      </c>
      <c r="M5613" s="14">
        <f t="shared" si="780"/>
        <v>3.1286502538172916</v>
      </c>
      <c r="N5613" s="15">
        <f t="shared" si="781"/>
        <v>2.5</v>
      </c>
      <c r="O5613" s="14">
        <f t="shared" si="782"/>
        <v>-0.25146010152691667</v>
      </c>
      <c r="P5613" s="15" t="s">
        <v>25</v>
      </c>
      <c r="Q5613" s="14" t="str">
        <f t="shared" si="783"/>
        <v>Yes</v>
      </c>
      <c r="R5613" s="15">
        <f t="shared" si="784"/>
        <v>399.71880619887662</v>
      </c>
      <c r="S5613" s="14">
        <f t="shared" si="785"/>
        <v>3</v>
      </c>
      <c r="T5613" s="15">
        <f t="shared" si="786"/>
        <v>945</v>
      </c>
    </row>
    <row r="5614" spans="1:20" x14ac:dyDescent="0.2">
      <c r="A5614" s="11"/>
      <c r="B5614" s="11" t="s">
        <v>2</v>
      </c>
      <c r="C5614" s="11" t="s">
        <v>45</v>
      </c>
      <c r="D5614" s="11">
        <v>1960</v>
      </c>
      <c r="E5614" s="11" t="s">
        <v>30</v>
      </c>
      <c r="F5614" s="11">
        <v>150</v>
      </c>
      <c r="G5614" s="11" t="s">
        <v>24</v>
      </c>
      <c r="H5614" s="11" t="s">
        <v>24</v>
      </c>
      <c r="I5614" s="11" t="s">
        <v>31</v>
      </c>
      <c r="J5614" s="11">
        <v>25</v>
      </c>
      <c r="K5614" s="12">
        <v>2.6153922578217342E-2</v>
      </c>
      <c r="L5614" s="13">
        <v>1.0779279279279279</v>
      </c>
      <c r="M5614" s="14">
        <f t="shared" si="780"/>
        <v>0.35930930930930932</v>
      </c>
      <c r="N5614" s="15">
        <f t="shared" si="781"/>
        <v>2.5</v>
      </c>
      <c r="O5614" s="14">
        <f t="shared" si="782"/>
        <v>0.85627627627627634</v>
      </c>
      <c r="P5614" s="15" t="s">
        <v>25</v>
      </c>
      <c r="Q5614" s="14" t="str">
        <f t="shared" si="783"/>
        <v>No</v>
      </c>
      <c r="R5614" s="15">
        <f t="shared" si="784"/>
        <v>13738.256975975186</v>
      </c>
      <c r="S5614" s="14">
        <f t="shared" si="785"/>
        <v>5</v>
      </c>
      <c r="T5614" s="15">
        <f t="shared" si="786"/>
        <v>28</v>
      </c>
    </row>
    <row r="5615" spans="1:20" x14ac:dyDescent="0.2">
      <c r="A5615" s="11"/>
      <c r="B5615" s="11" t="s">
        <v>50</v>
      </c>
      <c r="C5615" s="11" t="s">
        <v>45</v>
      </c>
      <c r="D5615" s="11">
        <v>1960</v>
      </c>
      <c r="E5615" s="11" t="s">
        <v>30</v>
      </c>
      <c r="F5615" s="11">
        <v>150</v>
      </c>
      <c r="G5615" s="11" t="s">
        <v>24</v>
      </c>
      <c r="H5615" s="11" t="s">
        <v>24</v>
      </c>
      <c r="I5615" s="11" t="s">
        <v>31</v>
      </c>
      <c r="J5615" s="11">
        <v>25</v>
      </c>
      <c r="K5615" s="12">
        <v>2.055422920941883E-2</v>
      </c>
      <c r="L5615" s="13">
        <v>0</v>
      </c>
      <c r="M5615" s="14">
        <f t="shared" si="780"/>
        <v>0</v>
      </c>
      <c r="N5615" s="15">
        <f t="shared" si="781"/>
        <v>2.5</v>
      </c>
      <c r="O5615" s="14">
        <f t="shared" si="782"/>
        <v>1</v>
      </c>
      <c r="P5615" s="15" t="s">
        <v>25</v>
      </c>
      <c r="Q5615" s="14" t="str">
        <f t="shared" si="783"/>
        <v>No</v>
      </c>
      <c r="R5615" s="15">
        <f t="shared" si="784"/>
        <v>0</v>
      </c>
      <c r="S5615" s="14">
        <f t="shared" si="785"/>
        <v>1</v>
      </c>
      <c r="T5615" s="15">
        <f t="shared" si="786"/>
        <v>2653</v>
      </c>
    </row>
    <row r="5616" spans="1:20" x14ac:dyDescent="0.2">
      <c r="A5616" s="11"/>
      <c r="B5616" s="11" t="s">
        <v>38</v>
      </c>
      <c r="C5616" s="11" t="s">
        <v>45</v>
      </c>
      <c r="D5616" s="11">
        <v>1960</v>
      </c>
      <c r="E5616" s="11" t="s">
        <v>30</v>
      </c>
      <c r="F5616" s="11">
        <v>200</v>
      </c>
      <c r="G5616" s="11" t="s">
        <v>24</v>
      </c>
      <c r="H5616" s="11" t="s">
        <v>24</v>
      </c>
      <c r="I5616" s="11" t="s">
        <v>36</v>
      </c>
      <c r="J5616" s="11">
        <v>25</v>
      </c>
      <c r="K5616" s="12">
        <v>0.35534193285864796</v>
      </c>
      <c r="L5616" s="13">
        <v>0</v>
      </c>
      <c r="M5616" s="14">
        <f t="shared" si="780"/>
        <v>0</v>
      </c>
      <c r="N5616" s="15">
        <f t="shared" si="781"/>
        <v>2.5</v>
      </c>
      <c r="O5616" s="14">
        <f t="shared" si="782"/>
        <v>1</v>
      </c>
      <c r="P5616" s="15" t="s">
        <v>25</v>
      </c>
      <c r="Q5616" s="14" t="str">
        <f t="shared" si="783"/>
        <v>No</v>
      </c>
      <c r="R5616" s="15">
        <f t="shared" si="784"/>
        <v>0</v>
      </c>
      <c r="S5616" s="14">
        <f t="shared" si="785"/>
        <v>1</v>
      </c>
      <c r="T5616" s="15">
        <f t="shared" si="786"/>
        <v>2653</v>
      </c>
    </row>
    <row r="5617" spans="1:20" x14ac:dyDescent="0.2">
      <c r="A5617" s="11"/>
      <c r="B5617" s="11" t="s">
        <v>52</v>
      </c>
      <c r="C5617" s="11" t="s">
        <v>45</v>
      </c>
      <c r="D5617" s="11">
        <v>1960</v>
      </c>
      <c r="E5617" s="11" t="s">
        <v>30</v>
      </c>
      <c r="F5617" s="11">
        <v>200</v>
      </c>
      <c r="G5617" s="11" t="s">
        <v>24</v>
      </c>
      <c r="H5617" s="11" t="s">
        <v>24</v>
      </c>
      <c r="I5617" s="11" t="s">
        <v>36</v>
      </c>
      <c r="J5617" s="11">
        <v>25</v>
      </c>
      <c r="K5617" s="12">
        <v>0.58351298543267371</v>
      </c>
      <c r="L5617" s="13">
        <v>0</v>
      </c>
      <c r="M5617" s="14">
        <f t="shared" si="780"/>
        <v>0</v>
      </c>
      <c r="N5617" s="15">
        <f t="shared" si="781"/>
        <v>2.5</v>
      </c>
      <c r="O5617" s="14">
        <f t="shared" si="782"/>
        <v>1</v>
      </c>
      <c r="P5617" s="15" t="s">
        <v>25</v>
      </c>
      <c r="Q5617" s="14" t="str">
        <f t="shared" si="783"/>
        <v>No</v>
      </c>
      <c r="R5617" s="15">
        <f t="shared" si="784"/>
        <v>0</v>
      </c>
      <c r="S5617" s="14">
        <f t="shared" si="785"/>
        <v>1</v>
      </c>
      <c r="T5617" s="15">
        <f t="shared" si="786"/>
        <v>2653</v>
      </c>
    </row>
    <row r="5618" spans="1:20" x14ac:dyDescent="0.2">
      <c r="A5618" s="11"/>
      <c r="B5618" s="11" t="s">
        <v>38</v>
      </c>
      <c r="C5618" s="11" t="s">
        <v>45</v>
      </c>
      <c r="D5618" s="11">
        <v>1960</v>
      </c>
      <c r="E5618" s="11" t="s">
        <v>30</v>
      </c>
      <c r="F5618" s="11">
        <v>200</v>
      </c>
      <c r="G5618" s="11" t="s">
        <v>24</v>
      </c>
      <c r="H5618" s="11" t="s">
        <v>24</v>
      </c>
      <c r="I5618" s="11" t="s">
        <v>37</v>
      </c>
      <c r="J5618" s="11">
        <v>25</v>
      </c>
      <c r="K5618" s="12">
        <v>0.29492180876667395</v>
      </c>
      <c r="L5618" s="13">
        <v>0</v>
      </c>
      <c r="M5618" s="14">
        <f t="shared" si="780"/>
        <v>0</v>
      </c>
      <c r="N5618" s="15">
        <f t="shared" si="781"/>
        <v>2.5</v>
      </c>
      <c r="O5618" s="14">
        <f t="shared" si="782"/>
        <v>1</v>
      </c>
      <c r="P5618" s="15" t="s">
        <v>25</v>
      </c>
      <c r="Q5618" s="14" t="str">
        <f t="shared" si="783"/>
        <v>No</v>
      </c>
      <c r="R5618" s="15">
        <f t="shared" si="784"/>
        <v>0</v>
      </c>
      <c r="S5618" s="14">
        <f t="shared" si="785"/>
        <v>1</v>
      </c>
      <c r="T5618" s="15">
        <f t="shared" si="786"/>
        <v>2653</v>
      </c>
    </row>
    <row r="5619" spans="1:20" x14ac:dyDescent="0.2">
      <c r="A5619" s="11"/>
      <c r="B5619" s="11" t="s">
        <v>38</v>
      </c>
      <c r="C5619" s="11" t="s">
        <v>45</v>
      </c>
      <c r="D5619" s="11">
        <v>1960</v>
      </c>
      <c r="E5619" s="11" t="s">
        <v>30</v>
      </c>
      <c r="F5619" s="11">
        <v>200</v>
      </c>
      <c r="G5619" s="11" t="s">
        <v>24</v>
      </c>
      <c r="H5619" s="11" t="s">
        <v>24</v>
      </c>
      <c r="I5619" s="11" t="s">
        <v>33</v>
      </c>
      <c r="J5619" s="11">
        <v>25</v>
      </c>
      <c r="K5619" s="12">
        <v>1.3835601268539095</v>
      </c>
      <c r="L5619" s="13">
        <v>0</v>
      </c>
      <c r="M5619" s="14">
        <f t="shared" si="780"/>
        <v>0</v>
      </c>
      <c r="N5619" s="15">
        <f t="shared" si="781"/>
        <v>2.5</v>
      </c>
      <c r="O5619" s="14">
        <f t="shared" si="782"/>
        <v>1</v>
      </c>
      <c r="P5619" s="15" t="s">
        <v>25</v>
      </c>
      <c r="Q5619" s="14" t="str">
        <f t="shared" si="783"/>
        <v>No</v>
      </c>
      <c r="R5619" s="15">
        <f t="shared" si="784"/>
        <v>0</v>
      </c>
      <c r="S5619" s="14">
        <f t="shared" si="785"/>
        <v>1</v>
      </c>
      <c r="T5619" s="15">
        <f t="shared" si="786"/>
        <v>2653</v>
      </c>
    </row>
    <row r="5620" spans="1:20" x14ac:dyDescent="0.2">
      <c r="A5620" s="11"/>
      <c r="B5620" s="11" t="s">
        <v>32</v>
      </c>
      <c r="C5620" s="11" t="s">
        <v>45</v>
      </c>
      <c r="D5620" s="11">
        <v>1960</v>
      </c>
      <c r="E5620" s="11" t="s">
        <v>30</v>
      </c>
      <c r="F5620" s="11">
        <v>200</v>
      </c>
      <c r="G5620" s="11" t="s">
        <v>24</v>
      </c>
      <c r="H5620" s="11" t="s">
        <v>24</v>
      </c>
      <c r="I5620" s="11" t="s">
        <v>33</v>
      </c>
      <c r="J5620" s="11">
        <v>25</v>
      </c>
      <c r="K5620" s="12">
        <v>0.37554787250840921</v>
      </c>
      <c r="L5620" s="13">
        <v>0</v>
      </c>
      <c r="M5620" s="14">
        <f t="shared" si="780"/>
        <v>0</v>
      </c>
      <c r="N5620" s="15">
        <f t="shared" si="781"/>
        <v>2.5</v>
      </c>
      <c r="O5620" s="14">
        <f t="shared" si="782"/>
        <v>1</v>
      </c>
      <c r="P5620" s="15" t="s">
        <v>25</v>
      </c>
      <c r="Q5620" s="14" t="str">
        <f t="shared" si="783"/>
        <v>No</v>
      </c>
      <c r="R5620" s="15">
        <f t="shared" si="784"/>
        <v>0</v>
      </c>
      <c r="S5620" s="14">
        <f t="shared" si="785"/>
        <v>1</v>
      </c>
      <c r="T5620" s="15">
        <f t="shared" si="786"/>
        <v>2653</v>
      </c>
    </row>
    <row r="5621" spans="1:20" x14ac:dyDescent="0.2">
      <c r="A5621" s="11"/>
      <c r="B5621" s="11" t="s">
        <v>52</v>
      </c>
      <c r="C5621" s="11" t="s">
        <v>45</v>
      </c>
      <c r="D5621" s="11">
        <v>1960</v>
      </c>
      <c r="E5621" s="11" t="s">
        <v>30</v>
      </c>
      <c r="F5621" s="11">
        <v>200</v>
      </c>
      <c r="G5621" s="11" t="s">
        <v>24</v>
      </c>
      <c r="H5621" s="11" t="s">
        <v>24</v>
      </c>
      <c r="I5621" s="11" t="s">
        <v>33</v>
      </c>
      <c r="J5621" s="11">
        <v>25</v>
      </c>
      <c r="K5621" s="12">
        <v>1.3435807391210024E-2</v>
      </c>
      <c r="L5621" s="13">
        <v>0</v>
      </c>
      <c r="M5621" s="14">
        <f t="shared" si="780"/>
        <v>0</v>
      </c>
      <c r="N5621" s="15">
        <f t="shared" si="781"/>
        <v>2.5</v>
      </c>
      <c r="O5621" s="14">
        <f t="shared" si="782"/>
        <v>1</v>
      </c>
      <c r="P5621" s="15" t="s">
        <v>25</v>
      </c>
      <c r="Q5621" s="14" t="str">
        <f t="shared" si="783"/>
        <v>No</v>
      </c>
      <c r="R5621" s="15">
        <f t="shared" si="784"/>
        <v>0</v>
      </c>
      <c r="S5621" s="14">
        <f t="shared" si="785"/>
        <v>1</v>
      </c>
      <c r="T5621" s="15">
        <f t="shared" si="786"/>
        <v>2653</v>
      </c>
    </row>
    <row r="5622" spans="1:20" x14ac:dyDescent="0.2">
      <c r="A5622" s="11"/>
      <c r="B5622" s="11" t="s">
        <v>2</v>
      </c>
      <c r="C5622" s="11" t="s">
        <v>45</v>
      </c>
      <c r="D5622" s="11">
        <v>1960</v>
      </c>
      <c r="E5622" s="11" t="s">
        <v>30</v>
      </c>
      <c r="F5622" s="11">
        <v>200</v>
      </c>
      <c r="G5622" s="11" t="s">
        <v>24</v>
      </c>
      <c r="H5622" s="11" t="s">
        <v>24</v>
      </c>
      <c r="I5622" s="11" t="s">
        <v>33</v>
      </c>
      <c r="J5622" s="11">
        <v>25</v>
      </c>
      <c r="K5622" s="12">
        <v>9.6898999358328299E-4</v>
      </c>
      <c r="L5622" s="13">
        <v>0</v>
      </c>
      <c r="M5622" s="14">
        <f t="shared" si="780"/>
        <v>0</v>
      </c>
      <c r="N5622" s="15">
        <f t="shared" si="781"/>
        <v>2.5</v>
      </c>
      <c r="O5622" s="14">
        <f t="shared" si="782"/>
        <v>1</v>
      </c>
      <c r="P5622" s="15" t="s">
        <v>25</v>
      </c>
      <c r="Q5622" s="14" t="str">
        <f t="shared" si="783"/>
        <v>No</v>
      </c>
      <c r="R5622" s="15">
        <f t="shared" si="784"/>
        <v>0</v>
      </c>
      <c r="S5622" s="14">
        <f t="shared" si="785"/>
        <v>1</v>
      </c>
      <c r="T5622" s="15">
        <f t="shared" si="786"/>
        <v>2653</v>
      </c>
    </row>
    <row r="5623" spans="1:20" x14ac:dyDescent="0.2">
      <c r="A5623" s="11"/>
      <c r="B5623" s="11" t="s">
        <v>38</v>
      </c>
      <c r="C5623" s="11" t="s">
        <v>45</v>
      </c>
      <c r="D5623" s="11">
        <v>1960</v>
      </c>
      <c r="E5623" s="11" t="s">
        <v>30</v>
      </c>
      <c r="F5623" s="11">
        <v>200</v>
      </c>
      <c r="G5623" s="11" t="s">
        <v>24</v>
      </c>
      <c r="H5623" s="11" t="s">
        <v>24</v>
      </c>
      <c r="I5623" s="11" t="s">
        <v>35</v>
      </c>
      <c r="J5623" s="11">
        <v>25</v>
      </c>
      <c r="K5623" s="12">
        <v>0.67663488544154038</v>
      </c>
      <c r="L5623" s="13">
        <v>0</v>
      </c>
      <c r="M5623" s="14">
        <f t="shared" si="780"/>
        <v>0</v>
      </c>
      <c r="N5623" s="15">
        <f t="shared" si="781"/>
        <v>2.5</v>
      </c>
      <c r="O5623" s="14">
        <f t="shared" si="782"/>
        <v>1</v>
      </c>
      <c r="P5623" s="15" t="s">
        <v>25</v>
      </c>
      <c r="Q5623" s="14" t="str">
        <f t="shared" si="783"/>
        <v>No</v>
      </c>
      <c r="R5623" s="15">
        <f t="shared" si="784"/>
        <v>0</v>
      </c>
      <c r="S5623" s="14">
        <f t="shared" si="785"/>
        <v>1</v>
      </c>
      <c r="T5623" s="15">
        <f t="shared" si="786"/>
        <v>2653</v>
      </c>
    </row>
    <row r="5624" spans="1:20" x14ac:dyDescent="0.2">
      <c r="A5624" s="11"/>
      <c r="B5624" s="11" t="s">
        <v>32</v>
      </c>
      <c r="C5624" s="11" t="s">
        <v>45</v>
      </c>
      <c r="D5624" s="11">
        <v>1960</v>
      </c>
      <c r="E5624" s="11" t="s">
        <v>30</v>
      </c>
      <c r="F5624" s="11">
        <v>200</v>
      </c>
      <c r="G5624" s="11" t="s">
        <v>24</v>
      </c>
      <c r="H5624" s="11" t="s">
        <v>24</v>
      </c>
      <c r="I5624" s="11" t="s">
        <v>35</v>
      </c>
      <c r="J5624" s="11">
        <v>25</v>
      </c>
      <c r="K5624" s="12">
        <v>0.44599254006034056</v>
      </c>
      <c r="L5624" s="13">
        <v>0</v>
      </c>
      <c r="M5624" s="14">
        <f t="shared" si="780"/>
        <v>0</v>
      </c>
      <c r="N5624" s="15">
        <f t="shared" si="781"/>
        <v>2.5</v>
      </c>
      <c r="O5624" s="14">
        <f t="shared" si="782"/>
        <v>1</v>
      </c>
      <c r="P5624" s="15" t="s">
        <v>25</v>
      </c>
      <c r="Q5624" s="14" t="str">
        <f t="shared" si="783"/>
        <v>No</v>
      </c>
      <c r="R5624" s="15">
        <f t="shared" si="784"/>
        <v>0</v>
      </c>
      <c r="S5624" s="14">
        <f t="shared" si="785"/>
        <v>1</v>
      </c>
      <c r="T5624" s="15">
        <f t="shared" si="786"/>
        <v>2653</v>
      </c>
    </row>
    <row r="5625" spans="1:20" x14ac:dyDescent="0.2">
      <c r="A5625" s="11"/>
      <c r="B5625" s="11" t="s">
        <v>28</v>
      </c>
      <c r="C5625" s="11" t="s">
        <v>45</v>
      </c>
      <c r="D5625" s="11">
        <v>1960</v>
      </c>
      <c r="E5625" s="11" t="s">
        <v>30</v>
      </c>
      <c r="F5625" s="11">
        <v>200</v>
      </c>
      <c r="G5625" s="11" t="s">
        <v>24</v>
      </c>
      <c r="H5625" s="11" t="s">
        <v>24</v>
      </c>
      <c r="I5625" s="11" t="s">
        <v>35</v>
      </c>
      <c r="J5625" s="11">
        <v>25</v>
      </c>
      <c r="K5625" s="12">
        <v>0.22416407237452712</v>
      </c>
      <c r="L5625" s="13">
        <v>0</v>
      </c>
      <c r="M5625" s="14">
        <f t="shared" si="780"/>
        <v>0</v>
      </c>
      <c r="N5625" s="15">
        <f t="shared" si="781"/>
        <v>2.5</v>
      </c>
      <c r="O5625" s="14">
        <f t="shared" si="782"/>
        <v>1</v>
      </c>
      <c r="P5625" s="15" t="s">
        <v>25</v>
      </c>
      <c r="Q5625" s="14" t="str">
        <f t="shared" si="783"/>
        <v>No</v>
      </c>
      <c r="R5625" s="15">
        <f t="shared" si="784"/>
        <v>0</v>
      </c>
      <c r="S5625" s="14">
        <f t="shared" si="785"/>
        <v>1</v>
      </c>
      <c r="T5625" s="15">
        <f t="shared" si="786"/>
        <v>2653</v>
      </c>
    </row>
    <row r="5626" spans="1:20" x14ac:dyDescent="0.2">
      <c r="A5626" s="11"/>
      <c r="B5626" s="11" t="s">
        <v>52</v>
      </c>
      <c r="C5626" s="11" t="s">
        <v>45</v>
      </c>
      <c r="D5626" s="11">
        <v>1960</v>
      </c>
      <c r="E5626" s="11" t="s">
        <v>30</v>
      </c>
      <c r="F5626" s="11">
        <v>200</v>
      </c>
      <c r="G5626" s="11" t="s">
        <v>24</v>
      </c>
      <c r="H5626" s="11" t="s">
        <v>24</v>
      </c>
      <c r="I5626" s="11" t="s">
        <v>35</v>
      </c>
      <c r="J5626" s="11">
        <v>25</v>
      </c>
      <c r="K5626" s="12">
        <v>8.2232169629774726E-2</v>
      </c>
      <c r="L5626" s="13">
        <v>0</v>
      </c>
      <c r="M5626" s="14">
        <f t="shared" si="780"/>
        <v>0</v>
      </c>
      <c r="N5626" s="15">
        <f t="shared" si="781"/>
        <v>2.5</v>
      </c>
      <c r="O5626" s="14">
        <f t="shared" si="782"/>
        <v>1</v>
      </c>
      <c r="P5626" s="15" t="s">
        <v>25</v>
      </c>
      <c r="Q5626" s="14" t="str">
        <f t="shared" si="783"/>
        <v>No</v>
      </c>
      <c r="R5626" s="15">
        <f t="shared" si="784"/>
        <v>0</v>
      </c>
      <c r="S5626" s="14">
        <f t="shared" si="785"/>
        <v>1</v>
      </c>
      <c r="T5626" s="15">
        <f t="shared" si="786"/>
        <v>2653</v>
      </c>
    </row>
    <row r="5627" spans="1:20" x14ac:dyDescent="0.2">
      <c r="A5627" s="11"/>
      <c r="B5627" s="11" t="s">
        <v>38</v>
      </c>
      <c r="C5627" s="11" t="s">
        <v>45</v>
      </c>
      <c r="D5627" s="11">
        <v>1960</v>
      </c>
      <c r="E5627" s="11" t="s">
        <v>30</v>
      </c>
      <c r="F5627" s="11">
        <v>200</v>
      </c>
      <c r="G5627" s="11" t="s">
        <v>24</v>
      </c>
      <c r="H5627" s="11" t="s">
        <v>24</v>
      </c>
      <c r="I5627" s="11" t="s">
        <v>31</v>
      </c>
      <c r="J5627" s="11">
        <v>25</v>
      </c>
      <c r="K5627" s="12">
        <v>10.084877538942184</v>
      </c>
      <c r="L5627" s="13">
        <v>10.737917769860097</v>
      </c>
      <c r="M5627" s="14">
        <f t="shared" si="780"/>
        <v>3.5793059232866988</v>
      </c>
      <c r="N5627" s="15">
        <f t="shared" si="781"/>
        <v>2.5</v>
      </c>
      <c r="O5627" s="14">
        <f t="shared" si="782"/>
        <v>-0.43172236931467944</v>
      </c>
      <c r="P5627" s="15" t="s">
        <v>25</v>
      </c>
      <c r="Q5627" s="14" t="str">
        <f t="shared" si="783"/>
        <v>Yes</v>
      </c>
      <c r="R5627" s="15">
        <f t="shared" si="784"/>
        <v>354.91813455001432</v>
      </c>
      <c r="S5627" s="14">
        <f t="shared" si="785"/>
        <v>3</v>
      </c>
      <c r="T5627" s="15">
        <f t="shared" si="786"/>
        <v>1034</v>
      </c>
    </row>
    <row r="5628" spans="1:20" x14ac:dyDescent="0.2">
      <c r="A5628" s="11"/>
      <c r="B5628" s="11" t="s">
        <v>32</v>
      </c>
      <c r="C5628" s="11" t="s">
        <v>45</v>
      </c>
      <c r="D5628" s="11">
        <v>1960</v>
      </c>
      <c r="E5628" s="11" t="s">
        <v>30</v>
      </c>
      <c r="F5628" s="11">
        <v>200</v>
      </c>
      <c r="G5628" s="11" t="s">
        <v>24</v>
      </c>
      <c r="H5628" s="11" t="s">
        <v>24</v>
      </c>
      <c r="I5628" s="11" t="s">
        <v>31</v>
      </c>
      <c r="J5628" s="11">
        <v>25</v>
      </c>
      <c r="K5628" s="12">
        <v>2.2303756115192281</v>
      </c>
      <c r="L5628" s="13">
        <v>2.1630953920427602</v>
      </c>
      <c r="M5628" s="14">
        <f t="shared" si="780"/>
        <v>0.72103179734758671</v>
      </c>
      <c r="N5628" s="15">
        <f t="shared" si="781"/>
        <v>2.5</v>
      </c>
      <c r="O5628" s="14">
        <f t="shared" si="782"/>
        <v>0.71158728106096536</v>
      </c>
      <c r="P5628" s="15" t="s">
        <v>25</v>
      </c>
      <c r="Q5628" s="14" t="str">
        <f t="shared" si="783"/>
        <v>No</v>
      </c>
      <c r="R5628" s="15">
        <f t="shared" si="784"/>
        <v>323.27819297506278</v>
      </c>
      <c r="S5628" s="14">
        <f t="shared" si="785"/>
        <v>3</v>
      </c>
      <c r="T5628" s="15">
        <f t="shared" si="786"/>
        <v>1137</v>
      </c>
    </row>
    <row r="5629" spans="1:20" x14ac:dyDescent="0.2">
      <c r="A5629" s="11"/>
      <c r="B5629" s="11" t="s">
        <v>28</v>
      </c>
      <c r="C5629" s="11" t="s">
        <v>45</v>
      </c>
      <c r="D5629" s="11">
        <v>1960</v>
      </c>
      <c r="E5629" s="11" t="s">
        <v>30</v>
      </c>
      <c r="F5629" s="11">
        <v>200</v>
      </c>
      <c r="G5629" s="11" t="s">
        <v>24</v>
      </c>
      <c r="H5629" s="11" t="s">
        <v>24</v>
      </c>
      <c r="I5629" s="11" t="s">
        <v>31</v>
      </c>
      <c r="J5629" s="11">
        <v>25</v>
      </c>
      <c r="K5629" s="12">
        <v>4.5720294982663751E-2</v>
      </c>
      <c r="L5629" s="13">
        <v>0</v>
      </c>
      <c r="M5629" s="14">
        <f t="shared" si="780"/>
        <v>0</v>
      </c>
      <c r="N5629" s="15">
        <f t="shared" si="781"/>
        <v>2.5</v>
      </c>
      <c r="O5629" s="14">
        <f t="shared" si="782"/>
        <v>1</v>
      </c>
      <c r="P5629" s="15" t="s">
        <v>25</v>
      </c>
      <c r="Q5629" s="14" t="str">
        <f t="shared" si="783"/>
        <v>No</v>
      </c>
      <c r="R5629" s="15">
        <f t="shared" si="784"/>
        <v>0</v>
      </c>
      <c r="S5629" s="14">
        <f t="shared" si="785"/>
        <v>1</v>
      </c>
      <c r="T5629" s="15">
        <f t="shared" si="786"/>
        <v>2653</v>
      </c>
    </row>
    <row r="5630" spans="1:20" x14ac:dyDescent="0.2">
      <c r="A5630" s="11"/>
      <c r="B5630" s="11" t="s">
        <v>52</v>
      </c>
      <c r="C5630" s="11" t="s">
        <v>45</v>
      </c>
      <c r="D5630" s="11">
        <v>1960</v>
      </c>
      <c r="E5630" s="11" t="s">
        <v>30</v>
      </c>
      <c r="F5630" s="11">
        <v>200</v>
      </c>
      <c r="G5630" s="11" t="s">
        <v>24</v>
      </c>
      <c r="H5630" s="11" t="s">
        <v>24</v>
      </c>
      <c r="I5630" s="11" t="s">
        <v>31</v>
      </c>
      <c r="J5630" s="11">
        <v>25</v>
      </c>
      <c r="K5630" s="12">
        <v>2.5493026667671224</v>
      </c>
      <c r="L5630" s="13">
        <v>0</v>
      </c>
      <c r="M5630" s="14">
        <f t="shared" si="780"/>
        <v>0</v>
      </c>
      <c r="N5630" s="15">
        <f t="shared" si="781"/>
        <v>2.5</v>
      </c>
      <c r="O5630" s="14">
        <f t="shared" si="782"/>
        <v>1</v>
      </c>
      <c r="P5630" s="15" t="s">
        <v>25</v>
      </c>
      <c r="Q5630" s="14" t="str">
        <f t="shared" si="783"/>
        <v>No</v>
      </c>
      <c r="R5630" s="15">
        <f t="shared" si="784"/>
        <v>0</v>
      </c>
      <c r="S5630" s="14">
        <f t="shared" si="785"/>
        <v>1</v>
      </c>
      <c r="T5630" s="15">
        <f t="shared" si="786"/>
        <v>2653</v>
      </c>
    </row>
    <row r="5631" spans="1:20" x14ac:dyDescent="0.2">
      <c r="A5631" s="11"/>
      <c r="B5631" s="11" t="s">
        <v>38</v>
      </c>
      <c r="C5631" s="11" t="s">
        <v>45</v>
      </c>
      <c r="D5631" s="11">
        <v>1960</v>
      </c>
      <c r="E5631" s="11" t="s">
        <v>30</v>
      </c>
      <c r="F5631" s="11">
        <v>250</v>
      </c>
      <c r="G5631" s="11" t="s">
        <v>24</v>
      </c>
      <c r="H5631" s="11" t="s">
        <v>24</v>
      </c>
      <c r="I5631" s="11" t="s">
        <v>33</v>
      </c>
      <c r="J5631" s="11">
        <v>25</v>
      </c>
      <c r="K5631" s="12">
        <v>0.16012464252738456</v>
      </c>
      <c r="L5631" s="13">
        <v>0</v>
      </c>
      <c r="M5631" s="14">
        <f t="shared" si="780"/>
        <v>0</v>
      </c>
      <c r="N5631" s="15">
        <f t="shared" si="781"/>
        <v>2.5</v>
      </c>
      <c r="O5631" s="14">
        <f t="shared" si="782"/>
        <v>1</v>
      </c>
      <c r="P5631" s="15" t="s">
        <v>25</v>
      </c>
      <c r="Q5631" s="14" t="str">
        <f t="shared" si="783"/>
        <v>No</v>
      </c>
      <c r="R5631" s="15">
        <f t="shared" si="784"/>
        <v>0</v>
      </c>
      <c r="S5631" s="14">
        <f t="shared" si="785"/>
        <v>1</v>
      </c>
      <c r="T5631" s="15">
        <f t="shared" si="786"/>
        <v>2653</v>
      </c>
    </row>
    <row r="5632" spans="1:20" x14ac:dyDescent="0.2">
      <c r="A5632" s="11"/>
      <c r="B5632" s="11" t="s">
        <v>32</v>
      </c>
      <c r="C5632" s="11" t="s">
        <v>45</v>
      </c>
      <c r="D5632" s="11">
        <v>1960</v>
      </c>
      <c r="E5632" s="11" t="s">
        <v>30</v>
      </c>
      <c r="F5632" s="11">
        <v>250</v>
      </c>
      <c r="G5632" s="11" t="s">
        <v>24</v>
      </c>
      <c r="H5632" s="11" t="s">
        <v>24</v>
      </c>
      <c r="I5632" s="11" t="s">
        <v>33</v>
      </c>
      <c r="J5632" s="11">
        <v>25</v>
      </c>
      <c r="K5632" s="12">
        <v>0.12636798342894684</v>
      </c>
      <c r="L5632" s="13">
        <v>0</v>
      </c>
      <c r="M5632" s="14">
        <f t="shared" si="780"/>
        <v>0</v>
      </c>
      <c r="N5632" s="15">
        <f t="shared" si="781"/>
        <v>2.5</v>
      </c>
      <c r="O5632" s="14">
        <f t="shared" si="782"/>
        <v>1</v>
      </c>
      <c r="P5632" s="15" t="s">
        <v>25</v>
      </c>
      <c r="Q5632" s="14" t="str">
        <f t="shared" si="783"/>
        <v>No</v>
      </c>
      <c r="R5632" s="15">
        <f t="shared" si="784"/>
        <v>0</v>
      </c>
      <c r="S5632" s="14">
        <f t="shared" si="785"/>
        <v>1</v>
      </c>
      <c r="T5632" s="15">
        <f t="shared" si="786"/>
        <v>2653</v>
      </c>
    </row>
    <row r="5633" spans="1:20" x14ac:dyDescent="0.2">
      <c r="A5633" s="11"/>
      <c r="B5633" s="11" t="s">
        <v>28</v>
      </c>
      <c r="C5633" s="11" t="s">
        <v>45</v>
      </c>
      <c r="D5633" s="11">
        <v>1960</v>
      </c>
      <c r="E5633" s="11" t="s">
        <v>30</v>
      </c>
      <c r="F5633" s="11">
        <v>250</v>
      </c>
      <c r="G5633" s="11" t="s">
        <v>24</v>
      </c>
      <c r="H5633" s="11" t="s">
        <v>24</v>
      </c>
      <c r="I5633" s="11" t="s">
        <v>33</v>
      </c>
      <c r="J5633" s="11">
        <v>25</v>
      </c>
      <c r="K5633" s="12">
        <v>0.13282028153654882</v>
      </c>
      <c r="L5633" s="13">
        <v>0</v>
      </c>
      <c r="M5633" s="14">
        <f t="shared" si="780"/>
        <v>0</v>
      </c>
      <c r="N5633" s="15">
        <f t="shared" si="781"/>
        <v>2.5</v>
      </c>
      <c r="O5633" s="14">
        <f t="shared" si="782"/>
        <v>1</v>
      </c>
      <c r="P5633" s="15" t="s">
        <v>25</v>
      </c>
      <c r="Q5633" s="14" t="str">
        <f t="shared" si="783"/>
        <v>No</v>
      </c>
      <c r="R5633" s="15">
        <f t="shared" si="784"/>
        <v>0</v>
      </c>
      <c r="S5633" s="14">
        <f t="shared" si="785"/>
        <v>1</v>
      </c>
      <c r="T5633" s="15">
        <f t="shared" si="786"/>
        <v>2653</v>
      </c>
    </row>
    <row r="5634" spans="1:20" x14ac:dyDescent="0.2">
      <c r="A5634" s="11"/>
      <c r="B5634" s="11" t="s">
        <v>32</v>
      </c>
      <c r="C5634" s="11" t="s">
        <v>45</v>
      </c>
      <c r="D5634" s="11">
        <v>1960</v>
      </c>
      <c r="E5634" s="11" t="s">
        <v>30</v>
      </c>
      <c r="F5634" s="11">
        <v>250</v>
      </c>
      <c r="G5634" s="11" t="s">
        <v>24</v>
      </c>
      <c r="H5634" s="11" t="s">
        <v>24</v>
      </c>
      <c r="I5634" s="11" t="s">
        <v>35</v>
      </c>
      <c r="J5634" s="11">
        <v>25</v>
      </c>
      <c r="K5634" s="12">
        <v>1.4007359922854398E-2</v>
      </c>
      <c r="L5634" s="13">
        <v>0</v>
      </c>
      <c r="M5634" s="14">
        <f t="shared" si="780"/>
        <v>0</v>
      </c>
      <c r="N5634" s="15">
        <f t="shared" si="781"/>
        <v>2.5</v>
      </c>
      <c r="O5634" s="14">
        <f t="shared" si="782"/>
        <v>1</v>
      </c>
      <c r="P5634" s="15" t="s">
        <v>25</v>
      </c>
      <c r="Q5634" s="14" t="str">
        <f t="shared" si="783"/>
        <v>No</v>
      </c>
      <c r="R5634" s="15">
        <f t="shared" si="784"/>
        <v>0</v>
      </c>
      <c r="S5634" s="14">
        <f t="shared" si="785"/>
        <v>1</v>
      </c>
      <c r="T5634" s="15">
        <f t="shared" si="786"/>
        <v>2653</v>
      </c>
    </row>
    <row r="5635" spans="1:20" x14ac:dyDescent="0.2">
      <c r="A5635" s="11"/>
      <c r="B5635" s="11" t="s">
        <v>52</v>
      </c>
      <c r="C5635" s="11" t="s">
        <v>45</v>
      </c>
      <c r="D5635" s="11">
        <v>1960</v>
      </c>
      <c r="E5635" s="11" t="s">
        <v>30</v>
      </c>
      <c r="F5635" s="11">
        <v>250</v>
      </c>
      <c r="G5635" s="11" t="s">
        <v>24</v>
      </c>
      <c r="H5635" s="11" t="s">
        <v>24</v>
      </c>
      <c r="I5635" s="11" t="s">
        <v>35</v>
      </c>
      <c r="J5635" s="11">
        <v>25</v>
      </c>
      <c r="K5635" s="12">
        <v>1.1439495021722701</v>
      </c>
      <c r="L5635" s="13">
        <v>0</v>
      </c>
      <c r="M5635" s="14">
        <f t="shared" ref="M5635:M5698" si="787">L5635/3</f>
        <v>0</v>
      </c>
      <c r="N5635" s="15">
        <f t="shared" ref="N5635:N5698" si="788">IF(F5635&lt;=320,2.5,1)</f>
        <v>2.5</v>
      </c>
      <c r="O5635" s="14">
        <f t="shared" ref="O5635:O5698" si="789">1-(M5635/N5635)</f>
        <v>1</v>
      </c>
      <c r="P5635" s="15" t="s">
        <v>25</v>
      </c>
      <c r="Q5635" s="14" t="str">
        <f t="shared" ref="Q5635:Q5698" si="790">IF(AND(O5635&lt;0.5,O5635&gt;-0.5),"Yes","No")</f>
        <v>No</v>
      </c>
      <c r="R5635" s="15">
        <f t="shared" si="784"/>
        <v>0</v>
      </c>
      <c r="S5635" s="14">
        <f t="shared" si="785"/>
        <v>1</v>
      </c>
      <c r="T5635" s="15">
        <f t="shared" si="786"/>
        <v>2653</v>
      </c>
    </row>
    <row r="5636" spans="1:20" x14ac:dyDescent="0.2">
      <c r="A5636" s="11"/>
      <c r="B5636" s="11" t="s">
        <v>38</v>
      </c>
      <c r="C5636" s="11" t="s">
        <v>45</v>
      </c>
      <c r="D5636" s="11">
        <v>1960</v>
      </c>
      <c r="E5636" s="11" t="s">
        <v>30</v>
      </c>
      <c r="F5636" s="11">
        <v>250</v>
      </c>
      <c r="G5636" s="11" t="s">
        <v>24</v>
      </c>
      <c r="H5636" s="11" t="s">
        <v>24</v>
      </c>
      <c r="I5636" s="11" t="s">
        <v>31</v>
      </c>
      <c r="J5636" s="11">
        <v>25</v>
      </c>
      <c r="K5636" s="12">
        <v>1.5235404301998685</v>
      </c>
      <c r="L5636" s="13">
        <v>0</v>
      </c>
      <c r="M5636" s="14">
        <f t="shared" si="787"/>
        <v>0</v>
      </c>
      <c r="N5636" s="15">
        <f t="shared" si="788"/>
        <v>2.5</v>
      </c>
      <c r="O5636" s="14">
        <f t="shared" si="789"/>
        <v>1</v>
      </c>
      <c r="P5636" s="15" t="s">
        <v>25</v>
      </c>
      <c r="Q5636" s="14" t="str">
        <f t="shared" si="790"/>
        <v>No</v>
      </c>
      <c r="R5636" s="15">
        <f t="shared" ref="R5636:R5699" si="791">M5636/(K5636/1000)</f>
        <v>0</v>
      </c>
      <c r="S5636" s="14">
        <f t="shared" ref="S5636:S5699" si="792">IF(R5636&lt;=125,1,IF(R5636&lt;250,2,IF(R5636&lt;500,3,IF(R5636&lt;1000,4,5))))</f>
        <v>1</v>
      </c>
      <c r="T5636" s="15">
        <f t="shared" ref="T5636:T5699" si="793">RANK(R5636,$R$3:$R$14561)</f>
        <v>2653</v>
      </c>
    </row>
    <row r="5637" spans="1:20" x14ac:dyDescent="0.2">
      <c r="A5637" s="11"/>
      <c r="B5637" s="11" t="s">
        <v>32</v>
      </c>
      <c r="C5637" s="11" t="s">
        <v>45</v>
      </c>
      <c r="D5637" s="11">
        <v>1960</v>
      </c>
      <c r="E5637" s="11" t="s">
        <v>30</v>
      </c>
      <c r="F5637" s="11">
        <v>250</v>
      </c>
      <c r="G5637" s="11" t="s">
        <v>24</v>
      </c>
      <c r="H5637" s="11" t="s">
        <v>24</v>
      </c>
      <c r="I5637" s="11" t="s">
        <v>31</v>
      </c>
      <c r="J5637" s="11">
        <v>25</v>
      </c>
      <c r="K5637" s="12">
        <v>3.999682094364438E-2</v>
      </c>
      <c r="L5637" s="13">
        <v>0</v>
      </c>
      <c r="M5637" s="14">
        <f t="shared" si="787"/>
        <v>0</v>
      </c>
      <c r="N5637" s="15">
        <f t="shared" si="788"/>
        <v>2.5</v>
      </c>
      <c r="O5637" s="14">
        <f t="shared" si="789"/>
        <v>1</v>
      </c>
      <c r="P5637" s="15" t="s">
        <v>25</v>
      </c>
      <c r="Q5637" s="14" t="str">
        <f t="shared" si="790"/>
        <v>No</v>
      </c>
      <c r="R5637" s="15">
        <f t="shared" si="791"/>
        <v>0</v>
      </c>
      <c r="S5637" s="14">
        <f t="shared" si="792"/>
        <v>1</v>
      </c>
      <c r="T5637" s="15">
        <f t="shared" si="793"/>
        <v>2653</v>
      </c>
    </row>
    <row r="5638" spans="1:20" x14ac:dyDescent="0.2">
      <c r="A5638" s="11"/>
      <c r="B5638" s="11" t="s">
        <v>28</v>
      </c>
      <c r="C5638" s="11" t="s">
        <v>45</v>
      </c>
      <c r="D5638" s="11">
        <v>1960</v>
      </c>
      <c r="E5638" s="11" t="s">
        <v>30</v>
      </c>
      <c r="F5638" s="11">
        <v>250</v>
      </c>
      <c r="G5638" s="11" t="s">
        <v>24</v>
      </c>
      <c r="H5638" s="11" t="s">
        <v>24</v>
      </c>
      <c r="I5638" s="11" t="s">
        <v>31</v>
      </c>
      <c r="J5638" s="11">
        <v>25</v>
      </c>
      <c r="K5638" s="12">
        <v>1.8479773144140902E-3</v>
      </c>
      <c r="L5638" s="13">
        <v>0</v>
      </c>
      <c r="M5638" s="14">
        <f t="shared" si="787"/>
        <v>0</v>
      </c>
      <c r="N5638" s="15">
        <f t="shared" si="788"/>
        <v>2.5</v>
      </c>
      <c r="O5638" s="14">
        <f t="shared" si="789"/>
        <v>1</v>
      </c>
      <c r="P5638" s="15" t="s">
        <v>25</v>
      </c>
      <c r="Q5638" s="14" t="str">
        <f t="shared" si="790"/>
        <v>No</v>
      </c>
      <c r="R5638" s="15">
        <f t="shared" si="791"/>
        <v>0</v>
      </c>
      <c r="S5638" s="14">
        <f t="shared" si="792"/>
        <v>1</v>
      </c>
      <c r="T5638" s="15">
        <f t="shared" si="793"/>
        <v>2653</v>
      </c>
    </row>
    <row r="5639" spans="1:20" x14ac:dyDescent="0.2">
      <c r="A5639" s="11"/>
      <c r="B5639" s="11" t="s">
        <v>52</v>
      </c>
      <c r="C5639" s="11" t="s">
        <v>45</v>
      </c>
      <c r="D5639" s="11">
        <v>1960</v>
      </c>
      <c r="E5639" s="11" t="s">
        <v>30</v>
      </c>
      <c r="F5639" s="11">
        <v>250</v>
      </c>
      <c r="G5639" s="11" t="s">
        <v>24</v>
      </c>
      <c r="H5639" s="11" t="s">
        <v>24</v>
      </c>
      <c r="I5639" s="11" t="s">
        <v>31</v>
      </c>
      <c r="J5639" s="11">
        <v>25</v>
      </c>
      <c r="K5639" s="12">
        <v>1.6711019937698686</v>
      </c>
      <c r="L5639" s="13">
        <v>1.0851674641148326</v>
      </c>
      <c r="M5639" s="14">
        <f t="shared" si="787"/>
        <v>0.3617224880382775</v>
      </c>
      <c r="N5639" s="15">
        <f t="shared" si="788"/>
        <v>2.5</v>
      </c>
      <c r="O5639" s="14">
        <f t="shared" si="789"/>
        <v>0.85531100478468902</v>
      </c>
      <c r="P5639" s="15" t="s">
        <v>25</v>
      </c>
      <c r="Q5639" s="14" t="str">
        <f t="shared" si="790"/>
        <v>No</v>
      </c>
      <c r="R5639" s="15">
        <f t="shared" si="791"/>
        <v>216.45745704740699</v>
      </c>
      <c r="S5639" s="14">
        <f t="shared" si="792"/>
        <v>2</v>
      </c>
      <c r="T5639" s="15">
        <f t="shared" si="793"/>
        <v>1513</v>
      </c>
    </row>
    <row r="5640" spans="1:20" x14ac:dyDescent="0.2">
      <c r="A5640" s="11"/>
      <c r="B5640" s="11" t="s">
        <v>38</v>
      </c>
      <c r="C5640" s="11" t="s">
        <v>45</v>
      </c>
      <c r="D5640" s="11">
        <v>1960</v>
      </c>
      <c r="E5640" s="11" t="s">
        <v>30</v>
      </c>
      <c r="F5640" s="11">
        <v>300</v>
      </c>
      <c r="G5640" s="11" t="s">
        <v>24</v>
      </c>
      <c r="H5640" s="11" t="s">
        <v>24</v>
      </c>
      <c r="I5640" s="11" t="s">
        <v>36</v>
      </c>
      <c r="J5640" s="11">
        <v>25</v>
      </c>
      <c r="K5640" s="12">
        <v>0.11735521334656687</v>
      </c>
      <c r="L5640" s="13">
        <v>0</v>
      </c>
      <c r="M5640" s="14">
        <f t="shared" si="787"/>
        <v>0</v>
      </c>
      <c r="N5640" s="15">
        <f t="shared" si="788"/>
        <v>2.5</v>
      </c>
      <c r="O5640" s="14">
        <f t="shared" si="789"/>
        <v>1</v>
      </c>
      <c r="P5640" s="15" t="s">
        <v>25</v>
      </c>
      <c r="Q5640" s="14" t="str">
        <f t="shared" si="790"/>
        <v>No</v>
      </c>
      <c r="R5640" s="15">
        <f t="shared" si="791"/>
        <v>0</v>
      </c>
      <c r="S5640" s="14">
        <f t="shared" si="792"/>
        <v>1</v>
      </c>
      <c r="T5640" s="15">
        <f t="shared" si="793"/>
        <v>2653</v>
      </c>
    </row>
    <row r="5641" spans="1:20" x14ac:dyDescent="0.2">
      <c r="A5641" s="11"/>
      <c r="B5641" s="11" t="s">
        <v>52</v>
      </c>
      <c r="C5641" s="11" t="s">
        <v>45</v>
      </c>
      <c r="D5641" s="11">
        <v>1960</v>
      </c>
      <c r="E5641" s="11" t="s">
        <v>30</v>
      </c>
      <c r="F5641" s="11">
        <v>300</v>
      </c>
      <c r="G5641" s="11" t="s">
        <v>24</v>
      </c>
      <c r="H5641" s="11" t="s">
        <v>24</v>
      </c>
      <c r="I5641" s="11" t="s">
        <v>37</v>
      </c>
      <c r="J5641" s="11">
        <v>25</v>
      </c>
      <c r="K5641" s="12">
        <v>1.0256860934069013E-2</v>
      </c>
      <c r="L5641" s="13">
        <v>0</v>
      </c>
      <c r="M5641" s="14">
        <f t="shared" si="787"/>
        <v>0</v>
      </c>
      <c r="N5641" s="15">
        <f t="shared" si="788"/>
        <v>2.5</v>
      </c>
      <c r="O5641" s="14">
        <f t="shared" si="789"/>
        <v>1</v>
      </c>
      <c r="P5641" s="15" t="s">
        <v>25</v>
      </c>
      <c r="Q5641" s="14" t="str">
        <f t="shared" si="790"/>
        <v>No</v>
      </c>
      <c r="R5641" s="15">
        <f t="shared" si="791"/>
        <v>0</v>
      </c>
      <c r="S5641" s="14">
        <f t="shared" si="792"/>
        <v>1</v>
      </c>
      <c r="T5641" s="15">
        <f t="shared" si="793"/>
        <v>2653</v>
      </c>
    </row>
    <row r="5642" spans="1:20" x14ac:dyDescent="0.2">
      <c r="A5642" s="11"/>
      <c r="B5642" s="11" t="s">
        <v>38</v>
      </c>
      <c r="C5642" s="11" t="s">
        <v>45</v>
      </c>
      <c r="D5642" s="11">
        <v>1960</v>
      </c>
      <c r="E5642" s="11" t="s">
        <v>30</v>
      </c>
      <c r="F5642" s="11">
        <v>300</v>
      </c>
      <c r="G5642" s="11" t="s">
        <v>24</v>
      </c>
      <c r="H5642" s="11" t="s">
        <v>24</v>
      </c>
      <c r="I5642" s="11" t="s">
        <v>33</v>
      </c>
      <c r="J5642" s="11">
        <v>25</v>
      </c>
      <c r="K5642" s="12">
        <v>0.43286295266157837</v>
      </c>
      <c r="L5642" s="13">
        <v>0</v>
      </c>
      <c r="M5642" s="14">
        <f t="shared" si="787"/>
        <v>0</v>
      </c>
      <c r="N5642" s="15">
        <f t="shared" si="788"/>
        <v>2.5</v>
      </c>
      <c r="O5642" s="14">
        <f t="shared" si="789"/>
        <v>1</v>
      </c>
      <c r="P5642" s="15" t="s">
        <v>25</v>
      </c>
      <c r="Q5642" s="14" t="str">
        <f t="shared" si="790"/>
        <v>No</v>
      </c>
      <c r="R5642" s="15">
        <f t="shared" si="791"/>
        <v>0</v>
      </c>
      <c r="S5642" s="14">
        <f t="shared" si="792"/>
        <v>1</v>
      </c>
      <c r="T5642" s="15">
        <f t="shared" si="793"/>
        <v>2653</v>
      </c>
    </row>
    <row r="5643" spans="1:20" x14ac:dyDescent="0.2">
      <c r="A5643" s="11"/>
      <c r="B5643" s="11" t="s">
        <v>32</v>
      </c>
      <c r="C5643" s="11" t="s">
        <v>45</v>
      </c>
      <c r="D5643" s="11">
        <v>1960</v>
      </c>
      <c r="E5643" s="11" t="s">
        <v>30</v>
      </c>
      <c r="F5643" s="11">
        <v>300</v>
      </c>
      <c r="G5643" s="11" t="s">
        <v>24</v>
      </c>
      <c r="H5643" s="11" t="s">
        <v>24</v>
      </c>
      <c r="I5643" s="11" t="s">
        <v>33</v>
      </c>
      <c r="J5643" s="11">
        <v>25</v>
      </c>
      <c r="K5643" s="12">
        <v>0.38116632158646829</v>
      </c>
      <c r="L5643" s="13">
        <v>1.0851674641148326</v>
      </c>
      <c r="M5643" s="14">
        <f t="shared" si="787"/>
        <v>0.3617224880382775</v>
      </c>
      <c r="N5643" s="15">
        <f t="shared" si="788"/>
        <v>2.5</v>
      </c>
      <c r="O5643" s="14">
        <f t="shared" si="789"/>
        <v>0.85531100478468902</v>
      </c>
      <c r="P5643" s="15" t="s">
        <v>25</v>
      </c>
      <c r="Q5643" s="14" t="str">
        <f t="shared" si="790"/>
        <v>No</v>
      </c>
      <c r="R5643" s="15">
        <f t="shared" si="791"/>
        <v>948.98858464918203</v>
      </c>
      <c r="S5643" s="14">
        <f t="shared" si="792"/>
        <v>4</v>
      </c>
      <c r="T5643" s="15">
        <f t="shared" si="793"/>
        <v>402</v>
      </c>
    </row>
    <row r="5644" spans="1:20" x14ac:dyDescent="0.2">
      <c r="A5644" s="11"/>
      <c r="B5644" s="11" t="s">
        <v>28</v>
      </c>
      <c r="C5644" s="11" t="s">
        <v>45</v>
      </c>
      <c r="D5644" s="11">
        <v>1960</v>
      </c>
      <c r="E5644" s="11" t="s">
        <v>30</v>
      </c>
      <c r="F5644" s="11">
        <v>300</v>
      </c>
      <c r="G5644" s="11" t="s">
        <v>24</v>
      </c>
      <c r="H5644" s="11" t="s">
        <v>24</v>
      </c>
      <c r="I5644" s="11" t="s">
        <v>33</v>
      </c>
      <c r="J5644" s="11">
        <v>25</v>
      </c>
      <c r="K5644" s="12">
        <v>2.7911108067111737E-2</v>
      </c>
      <c r="L5644" s="13">
        <v>0</v>
      </c>
      <c r="M5644" s="14">
        <f t="shared" si="787"/>
        <v>0</v>
      </c>
      <c r="N5644" s="15">
        <f t="shared" si="788"/>
        <v>2.5</v>
      </c>
      <c r="O5644" s="14">
        <f t="shared" si="789"/>
        <v>1</v>
      </c>
      <c r="P5644" s="15" t="s">
        <v>25</v>
      </c>
      <c r="Q5644" s="14" t="str">
        <f t="shared" si="790"/>
        <v>No</v>
      </c>
      <c r="R5644" s="15">
        <f t="shared" si="791"/>
        <v>0</v>
      </c>
      <c r="S5644" s="14">
        <f t="shared" si="792"/>
        <v>1</v>
      </c>
      <c r="T5644" s="15">
        <f t="shared" si="793"/>
        <v>2653</v>
      </c>
    </row>
    <row r="5645" spans="1:20" x14ac:dyDescent="0.2">
      <c r="A5645" s="11"/>
      <c r="B5645" s="11" t="s">
        <v>2</v>
      </c>
      <c r="C5645" s="11" t="s">
        <v>45</v>
      </c>
      <c r="D5645" s="11">
        <v>1960</v>
      </c>
      <c r="E5645" s="11" t="s">
        <v>30</v>
      </c>
      <c r="F5645" s="11">
        <v>300</v>
      </c>
      <c r="G5645" s="11" t="s">
        <v>24</v>
      </c>
      <c r="H5645" s="11" t="s">
        <v>24</v>
      </c>
      <c r="I5645" s="11" t="s">
        <v>33</v>
      </c>
      <c r="J5645" s="11">
        <v>25</v>
      </c>
      <c r="K5645" s="12">
        <v>0.36475074532479496</v>
      </c>
      <c r="L5645" s="13">
        <v>0</v>
      </c>
      <c r="M5645" s="14">
        <f t="shared" si="787"/>
        <v>0</v>
      </c>
      <c r="N5645" s="15">
        <f t="shared" si="788"/>
        <v>2.5</v>
      </c>
      <c r="O5645" s="14">
        <f t="shared" si="789"/>
        <v>1</v>
      </c>
      <c r="P5645" s="15" t="s">
        <v>25</v>
      </c>
      <c r="Q5645" s="14" t="str">
        <f t="shared" si="790"/>
        <v>No</v>
      </c>
      <c r="R5645" s="15">
        <f t="shared" si="791"/>
        <v>0</v>
      </c>
      <c r="S5645" s="14">
        <f t="shared" si="792"/>
        <v>1</v>
      </c>
      <c r="T5645" s="15">
        <f t="shared" si="793"/>
        <v>2653</v>
      </c>
    </row>
    <row r="5646" spans="1:20" x14ac:dyDescent="0.2">
      <c r="A5646" s="11"/>
      <c r="B5646" s="11" t="s">
        <v>38</v>
      </c>
      <c r="C5646" s="11" t="s">
        <v>45</v>
      </c>
      <c r="D5646" s="11">
        <v>1960</v>
      </c>
      <c r="E5646" s="11" t="s">
        <v>30</v>
      </c>
      <c r="F5646" s="11">
        <v>300</v>
      </c>
      <c r="G5646" s="11" t="s">
        <v>24</v>
      </c>
      <c r="H5646" s="11" t="s">
        <v>24</v>
      </c>
      <c r="I5646" s="11" t="s">
        <v>35</v>
      </c>
      <c r="J5646" s="11">
        <v>25</v>
      </c>
      <c r="K5646" s="12">
        <v>3.5487376922565634E-3</v>
      </c>
      <c r="L5646" s="13">
        <v>0</v>
      </c>
      <c r="M5646" s="14">
        <f t="shared" si="787"/>
        <v>0</v>
      </c>
      <c r="N5646" s="15">
        <f t="shared" si="788"/>
        <v>2.5</v>
      </c>
      <c r="O5646" s="14">
        <f t="shared" si="789"/>
        <v>1</v>
      </c>
      <c r="P5646" s="15" t="s">
        <v>25</v>
      </c>
      <c r="Q5646" s="14" t="str">
        <f t="shared" si="790"/>
        <v>No</v>
      </c>
      <c r="R5646" s="15">
        <f t="shared" si="791"/>
        <v>0</v>
      </c>
      <c r="S5646" s="14">
        <f t="shared" si="792"/>
        <v>1</v>
      </c>
      <c r="T5646" s="15">
        <f t="shared" si="793"/>
        <v>2653</v>
      </c>
    </row>
    <row r="5647" spans="1:20" x14ac:dyDescent="0.2">
      <c r="A5647" s="11"/>
      <c r="B5647" s="11" t="s">
        <v>32</v>
      </c>
      <c r="C5647" s="11" t="s">
        <v>45</v>
      </c>
      <c r="D5647" s="11">
        <v>1960</v>
      </c>
      <c r="E5647" s="11" t="s">
        <v>30</v>
      </c>
      <c r="F5647" s="11">
        <v>300</v>
      </c>
      <c r="G5647" s="11" t="s">
        <v>24</v>
      </c>
      <c r="H5647" s="11" t="s">
        <v>24</v>
      </c>
      <c r="I5647" s="11" t="s">
        <v>35</v>
      </c>
      <c r="J5647" s="11">
        <v>25</v>
      </c>
      <c r="K5647" s="12">
        <v>1.7498403750053511</v>
      </c>
      <c r="L5647" s="13">
        <v>0</v>
      </c>
      <c r="M5647" s="14">
        <f t="shared" si="787"/>
        <v>0</v>
      </c>
      <c r="N5647" s="15">
        <f t="shared" si="788"/>
        <v>2.5</v>
      </c>
      <c r="O5647" s="14">
        <f t="shared" si="789"/>
        <v>1</v>
      </c>
      <c r="P5647" s="15" t="s">
        <v>25</v>
      </c>
      <c r="Q5647" s="14" t="str">
        <f t="shared" si="790"/>
        <v>No</v>
      </c>
      <c r="R5647" s="15">
        <f t="shared" si="791"/>
        <v>0</v>
      </c>
      <c r="S5647" s="14">
        <f t="shared" si="792"/>
        <v>1</v>
      </c>
      <c r="T5647" s="15">
        <f t="shared" si="793"/>
        <v>2653</v>
      </c>
    </row>
    <row r="5648" spans="1:20" x14ac:dyDescent="0.2">
      <c r="A5648" s="11"/>
      <c r="B5648" s="11" t="s">
        <v>52</v>
      </c>
      <c r="C5648" s="11" t="s">
        <v>45</v>
      </c>
      <c r="D5648" s="11">
        <v>1960</v>
      </c>
      <c r="E5648" s="11" t="s">
        <v>30</v>
      </c>
      <c r="F5648" s="11">
        <v>300</v>
      </c>
      <c r="G5648" s="11" t="s">
        <v>24</v>
      </c>
      <c r="H5648" s="11" t="s">
        <v>24</v>
      </c>
      <c r="I5648" s="11" t="s">
        <v>35</v>
      </c>
      <c r="J5648" s="11">
        <v>25</v>
      </c>
      <c r="K5648" s="12">
        <v>2.746551658757194E-3</v>
      </c>
      <c r="L5648" s="13">
        <v>0</v>
      </c>
      <c r="M5648" s="14">
        <f t="shared" si="787"/>
        <v>0</v>
      </c>
      <c r="N5648" s="15">
        <f t="shared" si="788"/>
        <v>2.5</v>
      </c>
      <c r="O5648" s="14">
        <f t="shared" si="789"/>
        <v>1</v>
      </c>
      <c r="P5648" s="15" t="s">
        <v>25</v>
      </c>
      <c r="Q5648" s="14" t="str">
        <f t="shared" si="790"/>
        <v>No</v>
      </c>
      <c r="R5648" s="15">
        <f t="shared" si="791"/>
        <v>0</v>
      </c>
      <c r="S5648" s="14">
        <f t="shared" si="792"/>
        <v>1</v>
      </c>
      <c r="T5648" s="15">
        <f t="shared" si="793"/>
        <v>2653</v>
      </c>
    </row>
    <row r="5649" spans="1:20" x14ac:dyDescent="0.2">
      <c r="A5649" s="11"/>
      <c r="B5649" s="11" t="s">
        <v>2</v>
      </c>
      <c r="C5649" s="11" t="s">
        <v>45</v>
      </c>
      <c r="D5649" s="11">
        <v>1960</v>
      </c>
      <c r="E5649" s="11" t="s">
        <v>30</v>
      </c>
      <c r="F5649" s="11">
        <v>300</v>
      </c>
      <c r="G5649" s="11" t="s">
        <v>24</v>
      </c>
      <c r="H5649" s="11" t="s">
        <v>24</v>
      </c>
      <c r="I5649" s="11" t="s">
        <v>35</v>
      </c>
      <c r="J5649" s="11">
        <v>25</v>
      </c>
      <c r="K5649" s="12">
        <v>4.5115636148806018E-3</v>
      </c>
      <c r="L5649" s="13">
        <v>0</v>
      </c>
      <c r="M5649" s="14">
        <f t="shared" si="787"/>
        <v>0</v>
      </c>
      <c r="N5649" s="15">
        <f t="shared" si="788"/>
        <v>2.5</v>
      </c>
      <c r="O5649" s="14">
        <f t="shared" si="789"/>
        <v>1</v>
      </c>
      <c r="P5649" s="15" t="s">
        <v>25</v>
      </c>
      <c r="Q5649" s="14" t="str">
        <f t="shared" si="790"/>
        <v>No</v>
      </c>
      <c r="R5649" s="15">
        <f t="shared" si="791"/>
        <v>0</v>
      </c>
      <c r="S5649" s="14">
        <f t="shared" si="792"/>
        <v>1</v>
      </c>
      <c r="T5649" s="15">
        <f t="shared" si="793"/>
        <v>2653</v>
      </c>
    </row>
    <row r="5650" spans="1:20" x14ac:dyDescent="0.2">
      <c r="A5650" s="11"/>
      <c r="B5650" s="11" t="s">
        <v>38</v>
      </c>
      <c r="C5650" s="11" t="s">
        <v>45</v>
      </c>
      <c r="D5650" s="11">
        <v>1960</v>
      </c>
      <c r="E5650" s="11" t="s">
        <v>30</v>
      </c>
      <c r="F5650" s="11">
        <v>300</v>
      </c>
      <c r="G5650" s="11" t="s">
        <v>24</v>
      </c>
      <c r="H5650" s="11" t="s">
        <v>24</v>
      </c>
      <c r="I5650" s="11" t="s">
        <v>31</v>
      </c>
      <c r="J5650" s="11">
        <v>25</v>
      </c>
      <c r="K5650" s="12">
        <v>2.1823292247015718</v>
      </c>
      <c r="L5650" s="13">
        <v>1.0779279279279279</v>
      </c>
      <c r="M5650" s="14">
        <f t="shared" si="787"/>
        <v>0.35930930930930932</v>
      </c>
      <c r="N5650" s="15">
        <f t="shared" si="788"/>
        <v>2.5</v>
      </c>
      <c r="O5650" s="14">
        <f t="shared" si="789"/>
        <v>0.85627627627627634</v>
      </c>
      <c r="P5650" s="15" t="s">
        <v>25</v>
      </c>
      <c r="Q5650" s="14" t="str">
        <f t="shared" si="790"/>
        <v>No</v>
      </c>
      <c r="R5650" s="15">
        <f t="shared" si="791"/>
        <v>164.64486899699747</v>
      </c>
      <c r="S5650" s="14">
        <f t="shared" si="792"/>
        <v>2</v>
      </c>
      <c r="T5650" s="15">
        <f t="shared" si="793"/>
        <v>1791</v>
      </c>
    </row>
    <row r="5651" spans="1:20" x14ac:dyDescent="0.2">
      <c r="A5651" s="11"/>
      <c r="B5651" s="11" t="s">
        <v>32</v>
      </c>
      <c r="C5651" s="11" t="s">
        <v>45</v>
      </c>
      <c r="D5651" s="11">
        <v>1960</v>
      </c>
      <c r="E5651" s="11" t="s">
        <v>30</v>
      </c>
      <c r="F5651" s="11">
        <v>300</v>
      </c>
      <c r="G5651" s="11" t="s">
        <v>24</v>
      </c>
      <c r="H5651" s="11" t="s">
        <v>24</v>
      </c>
      <c r="I5651" s="11" t="s">
        <v>31</v>
      </c>
      <c r="J5651" s="11">
        <v>25</v>
      </c>
      <c r="K5651" s="12">
        <v>3.3127040025903476</v>
      </c>
      <c r="L5651" s="13">
        <v>2.0296956198960654</v>
      </c>
      <c r="M5651" s="14">
        <f t="shared" si="787"/>
        <v>0.6765652066320218</v>
      </c>
      <c r="N5651" s="15">
        <f t="shared" si="788"/>
        <v>2.5</v>
      </c>
      <c r="O5651" s="14">
        <f t="shared" si="789"/>
        <v>0.72937391734719126</v>
      </c>
      <c r="P5651" s="15" t="s">
        <v>25</v>
      </c>
      <c r="Q5651" s="14" t="str">
        <f t="shared" si="790"/>
        <v>No</v>
      </c>
      <c r="R5651" s="15">
        <f t="shared" si="791"/>
        <v>204.23352225341773</v>
      </c>
      <c r="S5651" s="14">
        <f t="shared" si="792"/>
        <v>2</v>
      </c>
      <c r="T5651" s="15">
        <f t="shared" si="793"/>
        <v>1579</v>
      </c>
    </row>
    <row r="5652" spans="1:20" x14ac:dyDescent="0.2">
      <c r="A5652" s="11"/>
      <c r="B5652" s="11" t="s">
        <v>28</v>
      </c>
      <c r="C5652" s="11" t="s">
        <v>45</v>
      </c>
      <c r="D5652" s="11">
        <v>1960</v>
      </c>
      <c r="E5652" s="11" t="s">
        <v>30</v>
      </c>
      <c r="F5652" s="11">
        <v>300</v>
      </c>
      <c r="G5652" s="11" t="s">
        <v>24</v>
      </c>
      <c r="H5652" s="11" t="s">
        <v>24</v>
      </c>
      <c r="I5652" s="11" t="s">
        <v>31</v>
      </c>
      <c r="J5652" s="11">
        <v>25</v>
      </c>
      <c r="K5652" s="12">
        <v>0.7672876331016546</v>
      </c>
      <c r="L5652" s="13">
        <v>0</v>
      </c>
      <c r="M5652" s="14">
        <f t="shared" si="787"/>
        <v>0</v>
      </c>
      <c r="N5652" s="15">
        <f t="shared" si="788"/>
        <v>2.5</v>
      </c>
      <c r="O5652" s="14">
        <f t="shared" si="789"/>
        <v>1</v>
      </c>
      <c r="P5652" s="15" t="s">
        <v>25</v>
      </c>
      <c r="Q5652" s="14" t="str">
        <f t="shared" si="790"/>
        <v>No</v>
      </c>
      <c r="R5652" s="15">
        <f t="shared" si="791"/>
        <v>0</v>
      </c>
      <c r="S5652" s="14">
        <f t="shared" si="792"/>
        <v>1</v>
      </c>
      <c r="T5652" s="15">
        <f t="shared" si="793"/>
        <v>2653</v>
      </c>
    </row>
    <row r="5653" spans="1:20" x14ac:dyDescent="0.2">
      <c r="A5653" s="11"/>
      <c r="B5653" s="11" t="s">
        <v>52</v>
      </c>
      <c r="C5653" s="11" t="s">
        <v>45</v>
      </c>
      <c r="D5653" s="11">
        <v>1960</v>
      </c>
      <c r="E5653" s="11" t="s">
        <v>30</v>
      </c>
      <c r="F5653" s="11">
        <v>300</v>
      </c>
      <c r="G5653" s="11" t="s">
        <v>24</v>
      </c>
      <c r="H5653" s="11" t="s">
        <v>24</v>
      </c>
      <c r="I5653" s="11" t="s">
        <v>31</v>
      </c>
      <c r="J5653" s="11">
        <v>25</v>
      </c>
      <c r="K5653" s="12">
        <v>0.58963978669712391</v>
      </c>
      <c r="L5653" s="13">
        <v>0</v>
      </c>
      <c r="M5653" s="14">
        <f t="shared" si="787"/>
        <v>0</v>
      </c>
      <c r="N5653" s="15">
        <f t="shared" si="788"/>
        <v>2.5</v>
      </c>
      <c r="O5653" s="14">
        <f t="shared" si="789"/>
        <v>1</v>
      </c>
      <c r="P5653" s="15" t="s">
        <v>25</v>
      </c>
      <c r="Q5653" s="14" t="str">
        <f t="shared" si="790"/>
        <v>No</v>
      </c>
      <c r="R5653" s="15">
        <f t="shared" si="791"/>
        <v>0</v>
      </c>
      <c r="S5653" s="14">
        <f t="shared" si="792"/>
        <v>1</v>
      </c>
      <c r="T5653" s="15">
        <f t="shared" si="793"/>
        <v>2653</v>
      </c>
    </row>
    <row r="5654" spans="1:20" x14ac:dyDescent="0.2">
      <c r="A5654" s="11"/>
      <c r="B5654" s="11" t="s">
        <v>50</v>
      </c>
      <c r="C5654" s="11" t="s">
        <v>45</v>
      </c>
      <c r="D5654" s="11">
        <v>1960</v>
      </c>
      <c r="E5654" s="11" t="s">
        <v>30</v>
      </c>
      <c r="F5654" s="11">
        <v>300</v>
      </c>
      <c r="G5654" s="11" t="s">
        <v>24</v>
      </c>
      <c r="H5654" s="11" t="s">
        <v>24</v>
      </c>
      <c r="I5654" s="11" t="s">
        <v>31</v>
      </c>
      <c r="J5654" s="11">
        <v>25</v>
      </c>
      <c r="K5654" s="12">
        <v>1.100479992025E-3</v>
      </c>
      <c r="L5654" s="13">
        <v>0</v>
      </c>
      <c r="M5654" s="14">
        <f t="shared" si="787"/>
        <v>0</v>
      </c>
      <c r="N5654" s="15">
        <f t="shared" si="788"/>
        <v>2.5</v>
      </c>
      <c r="O5654" s="14">
        <f t="shared" si="789"/>
        <v>1</v>
      </c>
      <c r="P5654" s="15" t="s">
        <v>25</v>
      </c>
      <c r="Q5654" s="14" t="str">
        <f t="shared" si="790"/>
        <v>No</v>
      </c>
      <c r="R5654" s="15">
        <f t="shared" si="791"/>
        <v>0</v>
      </c>
      <c r="S5654" s="14">
        <f t="shared" si="792"/>
        <v>1</v>
      </c>
      <c r="T5654" s="15">
        <f t="shared" si="793"/>
        <v>2653</v>
      </c>
    </row>
    <row r="5655" spans="1:20" x14ac:dyDescent="0.2">
      <c r="A5655" s="11"/>
      <c r="B5655" s="11" t="s">
        <v>52</v>
      </c>
      <c r="C5655" s="11" t="s">
        <v>45</v>
      </c>
      <c r="D5655" s="11">
        <v>1960</v>
      </c>
      <c r="E5655" s="11" t="s">
        <v>34</v>
      </c>
      <c r="F5655" s="11">
        <v>350</v>
      </c>
      <c r="G5655" s="11" t="s">
        <v>24</v>
      </c>
      <c r="H5655" s="11" t="s">
        <v>24</v>
      </c>
      <c r="I5655" s="11" t="s">
        <v>37</v>
      </c>
      <c r="J5655" s="11">
        <v>25</v>
      </c>
      <c r="K5655" s="12">
        <v>1.2106056232806275E-2</v>
      </c>
      <c r="L5655" s="13">
        <v>0</v>
      </c>
      <c r="M5655" s="14">
        <f t="shared" si="787"/>
        <v>0</v>
      </c>
      <c r="N5655" s="15">
        <f t="shared" si="788"/>
        <v>1</v>
      </c>
      <c r="O5655" s="14">
        <f t="shared" si="789"/>
        <v>1</v>
      </c>
      <c r="P5655" s="15" t="s">
        <v>25</v>
      </c>
      <c r="Q5655" s="14" t="str">
        <f t="shared" si="790"/>
        <v>No</v>
      </c>
      <c r="R5655" s="15">
        <f t="shared" si="791"/>
        <v>0</v>
      </c>
      <c r="S5655" s="14">
        <f t="shared" si="792"/>
        <v>1</v>
      </c>
      <c r="T5655" s="15">
        <f t="shared" si="793"/>
        <v>2653</v>
      </c>
    </row>
    <row r="5656" spans="1:20" x14ac:dyDescent="0.2">
      <c r="A5656" s="11"/>
      <c r="B5656" s="11" t="s">
        <v>2</v>
      </c>
      <c r="C5656" s="11" t="s">
        <v>45</v>
      </c>
      <c r="D5656" s="11">
        <v>1960</v>
      </c>
      <c r="E5656" s="11" t="s">
        <v>34</v>
      </c>
      <c r="F5656" s="11">
        <v>350</v>
      </c>
      <c r="G5656" s="11" t="s">
        <v>24</v>
      </c>
      <c r="H5656" s="11" t="s">
        <v>24</v>
      </c>
      <c r="I5656" s="11" t="s">
        <v>35</v>
      </c>
      <c r="J5656" s="11">
        <v>25</v>
      </c>
      <c r="K5656" s="12">
        <v>0.12360578347771128</v>
      </c>
      <c r="L5656" s="13">
        <v>0</v>
      </c>
      <c r="M5656" s="14">
        <f t="shared" si="787"/>
        <v>0</v>
      </c>
      <c r="N5656" s="15">
        <f t="shared" si="788"/>
        <v>1</v>
      </c>
      <c r="O5656" s="14">
        <f t="shared" si="789"/>
        <v>1</v>
      </c>
      <c r="P5656" s="15" t="s">
        <v>25</v>
      </c>
      <c r="Q5656" s="14" t="str">
        <f t="shared" si="790"/>
        <v>No</v>
      </c>
      <c r="R5656" s="15">
        <f t="shared" si="791"/>
        <v>0</v>
      </c>
      <c r="S5656" s="14">
        <f t="shared" si="792"/>
        <v>1</v>
      </c>
      <c r="T5656" s="15">
        <f t="shared" si="793"/>
        <v>2653</v>
      </c>
    </row>
    <row r="5657" spans="1:20" x14ac:dyDescent="0.2">
      <c r="A5657" s="11"/>
      <c r="B5657" s="11" t="s">
        <v>50</v>
      </c>
      <c r="C5657" s="11" t="s">
        <v>45</v>
      </c>
      <c r="D5657" s="11">
        <v>1960</v>
      </c>
      <c r="E5657" s="11" t="s">
        <v>34</v>
      </c>
      <c r="F5657" s="11">
        <v>350</v>
      </c>
      <c r="G5657" s="11" t="s">
        <v>24</v>
      </c>
      <c r="H5657" s="11" t="s">
        <v>24</v>
      </c>
      <c r="I5657" s="11" t="s">
        <v>35</v>
      </c>
      <c r="J5657" s="11">
        <v>25</v>
      </c>
      <c r="K5657" s="12">
        <v>0.20502501566892753</v>
      </c>
      <c r="L5657" s="13">
        <v>0</v>
      </c>
      <c r="M5657" s="14">
        <f t="shared" si="787"/>
        <v>0</v>
      </c>
      <c r="N5657" s="15">
        <f t="shared" si="788"/>
        <v>1</v>
      </c>
      <c r="O5657" s="14">
        <f t="shared" si="789"/>
        <v>1</v>
      </c>
      <c r="P5657" s="15" t="s">
        <v>25</v>
      </c>
      <c r="Q5657" s="14" t="str">
        <f t="shared" si="790"/>
        <v>No</v>
      </c>
      <c r="R5657" s="15">
        <f t="shared" si="791"/>
        <v>0</v>
      </c>
      <c r="S5657" s="14">
        <f t="shared" si="792"/>
        <v>1</v>
      </c>
      <c r="T5657" s="15">
        <f t="shared" si="793"/>
        <v>2653</v>
      </c>
    </row>
    <row r="5658" spans="1:20" x14ac:dyDescent="0.2">
      <c r="A5658" s="11"/>
      <c r="B5658" s="11" t="s">
        <v>38</v>
      </c>
      <c r="C5658" s="11" t="s">
        <v>45</v>
      </c>
      <c r="D5658" s="11">
        <v>1960</v>
      </c>
      <c r="E5658" s="11" t="s">
        <v>34</v>
      </c>
      <c r="F5658" s="11">
        <v>350</v>
      </c>
      <c r="G5658" s="11" t="s">
        <v>24</v>
      </c>
      <c r="H5658" s="11" t="s">
        <v>24</v>
      </c>
      <c r="I5658" s="11" t="s">
        <v>31</v>
      </c>
      <c r="J5658" s="11">
        <v>25</v>
      </c>
      <c r="K5658" s="12">
        <v>0.77716105783072209</v>
      </c>
      <c r="L5658" s="13">
        <v>0</v>
      </c>
      <c r="M5658" s="14">
        <f t="shared" si="787"/>
        <v>0</v>
      </c>
      <c r="N5658" s="15">
        <f t="shared" si="788"/>
        <v>1</v>
      </c>
      <c r="O5658" s="14">
        <f t="shared" si="789"/>
        <v>1</v>
      </c>
      <c r="P5658" s="15" t="s">
        <v>25</v>
      </c>
      <c r="Q5658" s="14" t="str">
        <f t="shared" si="790"/>
        <v>No</v>
      </c>
      <c r="R5658" s="15">
        <f t="shared" si="791"/>
        <v>0</v>
      </c>
      <c r="S5658" s="14">
        <f t="shared" si="792"/>
        <v>1</v>
      </c>
      <c r="T5658" s="15">
        <f t="shared" si="793"/>
        <v>2653</v>
      </c>
    </row>
    <row r="5659" spans="1:20" x14ac:dyDescent="0.2">
      <c r="A5659" s="11"/>
      <c r="B5659" s="11" t="s">
        <v>32</v>
      </c>
      <c r="C5659" s="11" t="s">
        <v>45</v>
      </c>
      <c r="D5659" s="11">
        <v>1960</v>
      </c>
      <c r="E5659" s="11" t="s">
        <v>34</v>
      </c>
      <c r="F5659" s="11">
        <v>350</v>
      </c>
      <c r="G5659" s="11" t="s">
        <v>24</v>
      </c>
      <c r="H5659" s="11" t="s">
        <v>24</v>
      </c>
      <c r="I5659" s="11" t="s">
        <v>31</v>
      </c>
      <c r="J5659" s="11">
        <v>25</v>
      </c>
      <c r="K5659" s="12">
        <v>2.0755958493671853</v>
      </c>
      <c r="L5659" s="13">
        <v>0</v>
      </c>
      <c r="M5659" s="14">
        <f t="shared" si="787"/>
        <v>0</v>
      </c>
      <c r="N5659" s="15">
        <f t="shared" si="788"/>
        <v>1</v>
      </c>
      <c r="O5659" s="14">
        <f t="shared" si="789"/>
        <v>1</v>
      </c>
      <c r="P5659" s="15" t="s">
        <v>25</v>
      </c>
      <c r="Q5659" s="14" t="str">
        <f t="shared" si="790"/>
        <v>No</v>
      </c>
      <c r="R5659" s="15">
        <f t="shared" si="791"/>
        <v>0</v>
      </c>
      <c r="S5659" s="14">
        <f t="shared" si="792"/>
        <v>1</v>
      </c>
      <c r="T5659" s="15">
        <f t="shared" si="793"/>
        <v>2653</v>
      </c>
    </row>
    <row r="5660" spans="1:20" x14ac:dyDescent="0.2">
      <c r="A5660" s="11"/>
      <c r="B5660" s="11" t="s">
        <v>52</v>
      </c>
      <c r="C5660" s="11" t="s">
        <v>45</v>
      </c>
      <c r="D5660" s="11">
        <v>1960</v>
      </c>
      <c r="E5660" s="11" t="s">
        <v>34</v>
      </c>
      <c r="F5660" s="11">
        <v>350</v>
      </c>
      <c r="G5660" s="11" t="s">
        <v>24</v>
      </c>
      <c r="H5660" s="11" t="s">
        <v>24</v>
      </c>
      <c r="I5660" s="11" t="s">
        <v>31</v>
      </c>
      <c r="J5660" s="11">
        <v>25</v>
      </c>
      <c r="K5660" s="12">
        <v>1.3477465272835225</v>
      </c>
      <c r="L5660" s="13">
        <v>0</v>
      </c>
      <c r="M5660" s="14">
        <f t="shared" si="787"/>
        <v>0</v>
      </c>
      <c r="N5660" s="15">
        <f t="shared" si="788"/>
        <v>1</v>
      </c>
      <c r="O5660" s="14">
        <f t="shared" si="789"/>
        <v>1</v>
      </c>
      <c r="P5660" s="15" t="s">
        <v>25</v>
      </c>
      <c r="Q5660" s="14" t="str">
        <f t="shared" si="790"/>
        <v>No</v>
      </c>
      <c r="R5660" s="15">
        <f t="shared" si="791"/>
        <v>0</v>
      </c>
      <c r="S5660" s="14">
        <f t="shared" si="792"/>
        <v>1</v>
      </c>
      <c r="T5660" s="15">
        <f t="shared" si="793"/>
        <v>2653</v>
      </c>
    </row>
    <row r="5661" spans="1:20" x14ac:dyDescent="0.2">
      <c r="A5661" s="11"/>
      <c r="B5661" s="11" t="s">
        <v>2</v>
      </c>
      <c r="C5661" s="11" t="s">
        <v>45</v>
      </c>
      <c r="D5661" s="11">
        <v>1960</v>
      </c>
      <c r="E5661" s="11" t="s">
        <v>34</v>
      </c>
      <c r="F5661" s="11">
        <v>350</v>
      </c>
      <c r="G5661" s="11" t="s">
        <v>24</v>
      </c>
      <c r="H5661" s="11" t="s">
        <v>24</v>
      </c>
      <c r="I5661" s="11" t="s">
        <v>31</v>
      </c>
      <c r="J5661" s="11">
        <v>25</v>
      </c>
      <c r="K5661" s="12">
        <v>0.23651766645361971</v>
      </c>
      <c r="L5661" s="13">
        <v>0</v>
      </c>
      <c r="M5661" s="14">
        <f t="shared" si="787"/>
        <v>0</v>
      </c>
      <c r="N5661" s="15">
        <f t="shared" si="788"/>
        <v>1</v>
      </c>
      <c r="O5661" s="14">
        <f t="shared" si="789"/>
        <v>1</v>
      </c>
      <c r="P5661" s="15" t="s">
        <v>25</v>
      </c>
      <c r="Q5661" s="14" t="str">
        <f t="shared" si="790"/>
        <v>No</v>
      </c>
      <c r="R5661" s="15">
        <f t="shared" si="791"/>
        <v>0</v>
      </c>
      <c r="S5661" s="14">
        <f t="shared" si="792"/>
        <v>1</v>
      </c>
      <c r="T5661" s="15">
        <f t="shared" si="793"/>
        <v>2653</v>
      </c>
    </row>
    <row r="5662" spans="1:20" x14ac:dyDescent="0.2">
      <c r="A5662" s="11"/>
      <c r="B5662" s="11" t="s">
        <v>50</v>
      </c>
      <c r="C5662" s="11" t="s">
        <v>45</v>
      </c>
      <c r="D5662" s="11">
        <v>1960</v>
      </c>
      <c r="E5662" s="11" t="s">
        <v>34</v>
      </c>
      <c r="F5662" s="11">
        <v>350</v>
      </c>
      <c r="G5662" s="11" t="s">
        <v>24</v>
      </c>
      <c r="H5662" s="11" t="s">
        <v>24</v>
      </c>
      <c r="I5662" s="11" t="s">
        <v>31</v>
      </c>
      <c r="J5662" s="11">
        <v>25</v>
      </c>
      <c r="K5662" s="12">
        <v>6.840142505682166E-2</v>
      </c>
      <c r="L5662" s="13">
        <v>0</v>
      </c>
      <c r="M5662" s="14">
        <f t="shared" si="787"/>
        <v>0</v>
      </c>
      <c r="N5662" s="15">
        <f t="shared" si="788"/>
        <v>1</v>
      </c>
      <c r="O5662" s="14">
        <f t="shared" si="789"/>
        <v>1</v>
      </c>
      <c r="P5662" s="15" t="s">
        <v>25</v>
      </c>
      <c r="Q5662" s="14" t="str">
        <f t="shared" si="790"/>
        <v>No</v>
      </c>
      <c r="R5662" s="15">
        <f t="shared" si="791"/>
        <v>0</v>
      </c>
      <c r="S5662" s="14">
        <f t="shared" si="792"/>
        <v>1</v>
      </c>
      <c r="T5662" s="15">
        <f t="shared" si="793"/>
        <v>2653</v>
      </c>
    </row>
    <row r="5663" spans="1:20" x14ac:dyDescent="0.2">
      <c r="A5663" s="11"/>
      <c r="B5663" s="11" t="s">
        <v>28</v>
      </c>
      <c r="C5663" s="11" t="s">
        <v>45</v>
      </c>
      <c r="D5663" s="11">
        <v>1960</v>
      </c>
      <c r="E5663" s="11" t="s">
        <v>34</v>
      </c>
      <c r="F5663" s="11">
        <v>400</v>
      </c>
      <c r="G5663" s="11" t="s">
        <v>24</v>
      </c>
      <c r="H5663" s="11" t="s">
        <v>24</v>
      </c>
      <c r="I5663" s="11" t="s">
        <v>35</v>
      </c>
      <c r="J5663" s="11">
        <v>25</v>
      </c>
      <c r="K5663" s="12">
        <v>1.0570184178664035</v>
      </c>
      <c r="L5663" s="13">
        <v>0</v>
      </c>
      <c r="M5663" s="14">
        <f t="shared" si="787"/>
        <v>0</v>
      </c>
      <c r="N5663" s="15">
        <f t="shared" si="788"/>
        <v>1</v>
      </c>
      <c r="O5663" s="14">
        <f t="shared" si="789"/>
        <v>1</v>
      </c>
      <c r="P5663" s="15" t="s">
        <v>25</v>
      </c>
      <c r="Q5663" s="14" t="str">
        <f t="shared" si="790"/>
        <v>No</v>
      </c>
      <c r="R5663" s="15">
        <f t="shared" si="791"/>
        <v>0</v>
      </c>
      <c r="S5663" s="14">
        <f t="shared" si="792"/>
        <v>1</v>
      </c>
      <c r="T5663" s="15">
        <f t="shared" si="793"/>
        <v>2653</v>
      </c>
    </row>
    <row r="5664" spans="1:20" x14ac:dyDescent="0.2">
      <c r="A5664" s="11"/>
      <c r="B5664" s="11" t="s">
        <v>38</v>
      </c>
      <c r="C5664" s="11" t="s">
        <v>45</v>
      </c>
      <c r="D5664" s="11">
        <v>1960</v>
      </c>
      <c r="E5664" s="11" t="s">
        <v>34</v>
      </c>
      <c r="F5664" s="11">
        <v>450</v>
      </c>
      <c r="G5664" s="11" t="s">
        <v>24</v>
      </c>
      <c r="H5664" s="11" t="s">
        <v>24</v>
      </c>
      <c r="I5664" s="11" t="s">
        <v>33</v>
      </c>
      <c r="J5664" s="11">
        <v>25</v>
      </c>
      <c r="K5664" s="12">
        <v>2.3866883348948116E-3</v>
      </c>
      <c r="L5664" s="13">
        <v>0</v>
      </c>
      <c r="M5664" s="14">
        <f t="shared" si="787"/>
        <v>0</v>
      </c>
      <c r="N5664" s="15">
        <f t="shared" si="788"/>
        <v>1</v>
      </c>
      <c r="O5664" s="14">
        <f t="shared" si="789"/>
        <v>1</v>
      </c>
      <c r="P5664" s="15" t="s">
        <v>25</v>
      </c>
      <c r="Q5664" s="14" t="str">
        <f t="shared" si="790"/>
        <v>No</v>
      </c>
      <c r="R5664" s="15">
        <f t="shared" si="791"/>
        <v>0</v>
      </c>
      <c r="S5664" s="14">
        <f t="shared" si="792"/>
        <v>1</v>
      </c>
      <c r="T5664" s="15">
        <f t="shared" si="793"/>
        <v>2653</v>
      </c>
    </row>
    <row r="5665" spans="1:20" x14ac:dyDescent="0.2">
      <c r="A5665" s="11"/>
      <c r="B5665" s="11" t="s">
        <v>32</v>
      </c>
      <c r="C5665" s="11" t="s">
        <v>45</v>
      </c>
      <c r="D5665" s="11">
        <v>1960</v>
      </c>
      <c r="E5665" s="11" t="s">
        <v>34</v>
      </c>
      <c r="F5665" s="11">
        <v>450</v>
      </c>
      <c r="G5665" s="11" t="s">
        <v>24</v>
      </c>
      <c r="H5665" s="11" t="s">
        <v>24</v>
      </c>
      <c r="I5665" s="11" t="s">
        <v>33</v>
      </c>
      <c r="J5665" s="11">
        <v>25</v>
      </c>
      <c r="K5665" s="12">
        <v>7.1503261758578914E-4</v>
      </c>
      <c r="L5665" s="13">
        <v>0</v>
      </c>
      <c r="M5665" s="14">
        <f t="shared" si="787"/>
        <v>0</v>
      </c>
      <c r="N5665" s="15">
        <f t="shared" si="788"/>
        <v>1</v>
      </c>
      <c r="O5665" s="14">
        <f t="shared" si="789"/>
        <v>1</v>
      </c>
      <c r="P5665" s="15" t="s">
        <v>25</v>
      </c>
      <c r="Q5665" s="14" t="str">
        <f t="shared" si="790"/>
        <v>No</v>
      </c>
      <c r="R5665" s="15">
        <f t="shared" si="791"/>
        <v>0</v>
      </c>
      <c r="S5665" s="14">
        <f t="shared" si="792"/>
        <v>1</v>
      </c>
      <c r="T5665" s="15">
        <f t="shared" si="793"/>
        <v>2653</v>
      </c>
    </row>
    <row r="5666" spans="1:20" x14ac:dyDescent="0.2">
      <c r="A5666" s="11"/>
      <c r="B5666" s="11" t="s">
        <v>52</v>
      </c>
      <c r="C5666" s="11" t="s">
        <v>45</v>
      </c>
      <c r="D5666" s="11">
        <v>1960</v>
      </c>
      <c r="E5666" s="11" t="s">
        <v>34</v>
      </c>
      <c r="F5666" s="11">
        <v>450</v>
      </c>
      <c r="G5666" s="11" t="s">
        <v>24</v>
      </c>
      <c r="H5666" s="11" t="s">
        <v>24</v>
      </c>
      <c r="I5666" s="11" t="s">
        <v>33</v>
      </c>
      <c r="J5666" s="11">
        <v>25</v>
      </c>
      <c r="K5666" s="12">
        <v>4.2275762075019666E-2</v>
      </c>
      <c r="L5666" s="13">
        <v>0</v>
      </c>
      <c r="M5666" s="14">
        <f t="shared" si="787"/>
        <v>0</v>
      </c>
      <c r="N5666" s="15">
        <f t="shared" si="788"/>
        <v>1</v>
      </c>
      <c r="O5666" s="14">
        <f t="shared" si="789"/>
        <v>1</v>
      </c>
      <c r="P5666" s="15" t="s">
        <v>25</v>
      </c>
      <c r="Q5666" s="14" t="str">
        <f t="shared" si="790"/>
        <v>No</v>
      </c>
      <c r="R5666" s="15">
        <f t="shared" si="791"/>
        <v>0</v>
      </c>
      <c r="S5666" s="14">
        <f t="shared" si="792"/>
        <v>1</v>
      </c>
      <c r="T5666" s="15">
        <f t="shared" si="793"/>
        <v>2653</v>
      </c>
    </row>
    <row r="5667" spans="1:20" x14ac:dyDescent="0.2">
      <c r="A5667" s="11"/>
      <c r="B5667" s="11" t="s">
        <v>2</v>
      </c>
      <c r="C5667" s="11" t="s">
        <v>45</v>
      </c>
      <c r="D5667" s="11">
        <v>1960</v>
      </c>
      <c r="E5667" s="11" t="s">
        <v>34</v>
      </c>
      <c r="F5667" s="11">
        <v>450</v>
      </c>
      <c r="G5667" s="11" t="s">
        <v>24</v>
      </c>
      <c r="H5667" s="11" t="s">
        <v>24</v>
      </c>
      <c r="I5667" s="11" t="s">
        <v>35</v>
      </c>
      <c r="J5667" s="11">
        <v>25</v>
      </c>
      <c r="K5667" s="12">
        <v>0.12604168925991019</v>
      </c>
      <c r="L5667" s="13">
        <v>0</v>
      </c>
      <c r="M5667" s="14">
        <f t="shared" si="787"/>
        <v>0</v>
      </c>
      <c r="N5667" s="15">
        <f t="shared" si="788"/>
        <v>1</v>
      </c>
      <c r="O5667" s="14">
        <f t="shared" si="789"/>
        <v>1</v>
      </c>
      <c r="P5667" s="15" t="s">
        <v>25</v>
      </c>
      <c r="Q5667" s="14" t="str">
        <f t="shared" si="790"/>
        <v>No</v>
      </c>
      <c r="R5667" s="15">
        <f t="shared" si="791"/>
        <v>0</v>
      </c>
      <c r="S5667" s="14">
        <f t="shared" si="792"/>
        <v>1</v>
      </c>
      <c r="T5667" s="15">
        <f t="shared" si="793"/>
        <v>2653</v>
      </c>
    </row>
    <row r="5668" spans="1:20" x14ac:dyDescent="0.2">
      <c r="A5668" s="11"/>
      <c r="B5668" s="11" t="s">
        <v>50</v>
      </c>
      <c r="C5668" s="11" t="s">
        <v>45</v>
      </c>
      <c r="D5668" s="11">
        <v>1960</v>
      </c>
      <c r="E5668" s="11" t="s">
        <v>34</v>
      </c>
      <c r="F5668" s="11">
        <v>450</v>
      </c>
      <c r="G5668" s="11" t="s">
        <v>24</v>
      </c>
      <c r="H5668" s="11" t="s">
        <v>24</v>
      </c>
      <c r="I5668" s="11" t="s">
        <v>35</v>
      </c>
      <c r="J5668" s="11">
        <v>25</v>
      </c>
      <c r="K5668" s="12">
        <v>0.37190088780294489</v>
      </c>
      <c r="L5668" s="13">
        <v>0</v>
      </c>
      <c r="M5668" s="14">
        <f t="shared" si="787"/>
        <v>0</v>
      </c>
      <c r="N5668" s="15">
        <f t="shared" si="788"/>
        <v>1</v>
      </c>
      <c r="O5668" s="14">
        <f t="shared" si="789"/>
        <v>1</v>
      </c>
      <c r="P5668" s="15" t="s">
        <v>25</v>
      </c>
      <c r="Q5668" s="14" t="str">
        <f t="shared" si="790"/>
        <v>No</v>
      </c>
      <c r="R5668" s="15">
        <f t="shared" si="791"/>
        <v>0</v>
      </c>
      <c r="S5668" s="14">
        <f t="shared" si="792"/>
        <v>1</v>
      </c>
      <c r="T5668" s="15">
        <f t="shared" si="793"/>
        <v>2653</v>
      </c>
    </row>
    <row r="5669" spans="1:20" x14ac:dyDescent="0.2">
      <c r="A5669" s="11"/>
      <c r="B5669" s="11" t="s">
        <v>38</v>
      </c>
      <c r="C5669" s="11" t="s">
        <v>45</v>
      </c>
      <c r="D5669" s="11">
        <v>1960</v>
      </c>
      <c r="E5669" s="11" t="s">
        <v>34</v>
      </c>
      <c r="F5669" s="11">
        <v>450</v>
      </c>
      <c r="G5669" s="11" t="s">
        <v>24</v>
      </c>
      <c r="H5669" s="11" t="s">
        <v>24</v>
      </c>
      <c r="I5669" s="11" t="s">
        <v>31</v>
      </c>
      <c r="J5669" s="11">
        <v>25</v>
      </c>
      <c r="K5669" s="12">
        <v>0.8341788060891987</v>
      </c>
      <c r="L5669" s="13">
        <v>0</v>
      </c>
      <c r="M5669" s="14">
        <f t="shared" si="787"/>
        <v>0</v>
      </c>
      <c r="N5669" s="15">
        <f t="shared" si="788"/>
        <v>1</v>
      </c>
      <c r="O5669" s="14">
        <f t="shared" si="789"/>
        <v>1</v>
      </c>
      <c r="P5669" s="15" t="s">
        <v>25</v>
      </c>
      <c r="Q5669" s="14" t="str">
        <f t="shared" si="790"/>
        <v>No</v>
      </c>
      <c r="R5669" s="15">
        <f t="shared" si="791"/>
        <v>0</v>
      </c>
      <c r="S5669" s="14">
        <f t="shared" si="792"/>
        <v>1</v>
      </c>
      <c r="T5669" s="15">
        <f t="shared" si="793"/>
        <v>2653</v>
      </c>
    </row>
    <row r="5670" spans="1:20" x14ac:dyDescent="0.2">
      <c r="A5670" s="11"/>
      <c r="B5670" s="11" t="s">
        <v>32</v>
      </c>
      <c r="C5670" s="11" t="s">
        <v>45</v>
      </c>
      <c r="D5670" s="11">
        <v>1960</v>
      </c>
      <c r="E5670" s="11" t="s">
        <v>34</v>
      </c>
      <c r="F5670" s="11">
        <v>450</v>
      </c>
      <c r="G5670" s="11" t="s">
        <v>24</v>
      </c>
      <c r="H5670" s="11" t="s">
        <v>24</v>
      </c>
      <c r="I5670" s="11" t="s">
        <v>31</v>
      </c>
      <c r="J5670" s="11">
        <v>25</v>
      </c>
      <c r="K5670" s="12">
        <v>0.17716834136128407</v>
      </c>
      <c r="L5670" s="13">
        <v>0</v>
      </c>
      <c r="M5670" s="14">
        <f t="shared" si="787"/>
        <v>0</v>
      </c>
      <c r="N5670" s="15">
        <f t="shared" si="788"/>
        <v>1</v>
      </c>
      <c r="O5670" s="14">
        <f t="shared" si="789"/>
        <v>1</v>
      </c>
      <c r="P5670" s="15" t="s">
        <v>25</v>
      </c>
      <c r="Q5670" s="14" t="str">
        <f t="shared" si="790"/>
        <v>No</v>
      </c>
      <c r="R5670" s="15">
        <f t="shared" si="791"/>
        <v>0</v>
      </c>
      <c r="S5670" s="14">
        <f t="shared" si="792"/>
        <v>1</v>
      </c>
      <c r="T5670" s="15">
        <f t="shared" si="793"/>
        <v>2653</v>
      </c>
    </row>
    <row r="5671" spans="1:20" x14ac:dyDescent="0.2">
      <c r="A5671" s="11"/>
      <c r="B5671" s="11" t="s">
        <v>52</v>
      </c>
      <c r="C5671" s="11" t="s">
        <v>45</v>
      </c>
      <c r="D5671" s="11">
        <v>1960</v>
      </c>
      <c r="E5671" s="11" t="s">
        <v>34</v>
      </c>
      <c r="F5671" s="11">
        <v>450</v>
      </c>
      <c r="G5671" s="11" t="s">
        <v>24</v>
      </c>
      <c r="H5671" s="11" t="s">
        <v>24</v>
      </c>
      <c r="I5671" s="11" t="s">
        <v>31</v>
      </c>
      <c r="J5671" s="11">
        <v>25</v>
      </c>
      <c r="K5671" s="12">
        <v>0.10633703600006922</v>
      </c>
      <c r="L5671" s="13">
        <v>0</v>
      </c>
      <c r="M5671" s="14">
        <f t="shared" si="787"/>
        <v>0</v>
      </c>
      <c r="N5671" s="15">
        <f t="shared" si="788"/>
        <v>1</v>
      </c>
      <c r="O5671" s="14">
        <f t="shared" si="789"/>
        <v>1</v>
      </c>
      <c r="P5671" s="15" t="s">
        <v>25</v>
      </c>
      <c r="Q5671" s="14" t="str">
        <f t="shared" si="790"/>
        <v>No</v>
      </c>
      <c r="R5671" s="15">
        <f t="shared" si="791"/>
        <v>0</v>
      </c>
      <c r="S5671" s="14">
        <f t="shared" si="792"/>
        <v>1</v>
      </c>
      <c r="T5671" s="15">
        <f t="shared" si="793"/>
        <v>2653</v>
      </c>
    </row>
    <row r="5672" spans="1:20" x14ac:dyDescent="0.2">
      <c r="A5672" s="11"/>
      <c r="B5672" s="11" t="s">
        <v>2</v>
      </c>
      <c r="C5672" s="11" t="s">
        <v>45</v>
      </c>
      <c r="D5672" s="11">
        <v>1960</v>
      </c>
      <c r="E5672" s="11" t="s">
        <v>34</v>
      </c>
      <c r="F5672" s="11">
        <v>450</v>
      </c>
      <c r="G5672" s="11" t="s">
        <v>24</v>
      </c>
      <c r="H5672" s="11" t="s">
        <v>24</v>
      </c>
      <c r="I5672" s="11" t="s">
        <v>31</v>
      </c>
      <c r="J5672" s="11">
        <v>25</v>
      </c>
      <c r="K5672" s="12">
        <v>4.6563368759661491E-3</v>
      </c>
      <c r="L5672" s="13">
        <v>0</v>
      </c>
      <c r="M5672" s="14">
        <f t="shared" si="787"/>
        <v>0</v>
      </c>
      <c r="N5672" s="15">
        <f t="shared" si="788"/>
        <v>1</v>
      </c>
      <c r="O5672" s="14">
        <f t="shared" si="789"/>
        <v>1</v>
      </c>
      <c r="P5672" s="15" t="s">
        <v>25</v>
      </c>
      <c r="Q5672" s="14" t="str">
        <f t="shared" si="790"/>
        <v>No</v>
      </c>
      <c r="R5672" s="15">
        <f t="shared" si="791"/>
        <v>0</v>
      </c>
      <c r="S5672" s="14">
        <f t="shared" si="792"/>
        <v>1</v>
      </c>
      <c r="T5672" s="15">
        <f t="shared" si="793"/>
        <v>2653</v>
      </c>
    </row>
    <row r="5673" spans="1:20" x14ac:dyDescent="0.2">
      <c r="A5673" s="11"/>
      <c r="B5673" s="11" t="s">
        <v>50</v>
      </c>
      <c r="C5673" s="11" t="s">
        <v>45</v>
      </c>
      <c r="D5673" s="11">
        <v>1960</v>
      </c>
      <c r="E5673" s="11" t="s">
        <v>34</v>
      </c>
      <c r="F5673" s="11">
        <v>450</v>
      </c>
      <c r="G5673" s="11" t="s">
        <v>24</v>
      </c>
      <c r="H5673" s="11" t="s">
        <v>24</v>
      </c>
      <c r="I5673" s="11" t="s">
        <v>31</v>
      </c>
      <c r="J5673" s="11">
        <v>25</v>
      </c>
      <c r="K5673" s="12">
        <v>0.30903810847058522</v>
      </c>
      <c r="L5673" s="13">
        <v>0</v>
      </c>
      <c r="M5673" s="14">
        <f t="shared" si="787"/>
        <v>0</v>
      </c>
      <c r="N5673" s="15">
        <f t="shared" si="788"/>
        <v>1</v>
      </c>
      <c r="O5673" s="14">
        <f t="shared" si="789"/>
        <v>1</v>
      </c>
      <c r="P5673" s="15" t="s">
        <v>25</v>
      </c>
      <c r="Q5673" s="14" t="str">
        <f t="shared" si="790"/>
        <v>No</v>
      </c>
      <c r="R5673" s="15">
        <f t="shared" si="791"/>
        <v>0</v>
      </c>
      <c r="S5673" s="14">
        <f t="shared" si="792"/>
        <v>1</v>
      </c>
      <c r="T5673" s="15">
        <f t="shared" si="793"/>
        <v>2653</v>
      </c>
    </row>
    <row r="5674" spans="1:20" x14ac:dyDescent="0.2">
      <c r="A5674" s="11"/>
      <c r="B5674" s="11" t="s">
        <v>38</v>
      </c>
      <c r="C5674" s="11" t="s">
        <v>45</v>
      </c>
      <c r="D5674" s="11">
        <v>1960</v>
      </c>
      <c r="E5674" s="11" t="s">
        <v>40</v>
      </c>
      <c r="F5674" s="11">
        <v>500</v>
      </c>
      <c r="G5674" s="11" t="s">
        <v>24</v>
      </c>
      <c r="H5674" s="11" t="s">
        <v>24</v>
      </c>
      <c r="I5674" s="11" t="s">
        <v>31</v>
      </c>
      <c r="J5674" s="11">
        <v>25</v>
      </c>
      <c r="K5674" s="12">
        <v>2.6632951717395978E-2</v>
      </c>
      <c r="L5674" s="13">
        <v>0</v>
      </c>
      <c r="M5674" s="14">
        <f t="shared" si="787"/>
        <v>0</v>
      </c>
      <c r="N5674" s="15">
        <f t="shared" si="788"/>
        <v>1</v>
      </c>
      <c r="O5674" s="14">
        <f t="shared" si="789"/>
        <v>1</v>
      </c>
      <c r="P5674" s="15" t="s">
        <v>25</v>
      </c>
      <c r="Q5674" s="14" t="str">
        <f t="shared" si="790"/>
        <v>No</v>
      </c>
      <c r="R5674" s="15">
        <f t="shared" si="791"/>
        <v>0</v>
      </c>
      <c r="S5674" s="14">
        <f t="shared" si="792"/>
        <v>1</v>
      </c>
      <c r="T5674" s="15">
        <f t="shared" si="793"/>
        <v>2653</v>
      </c>
    </row>
    <row r="5675" spans="1:20" x14ac:dyDescent="0.2">
      <c r="A5675" s="11"/>
      <c r="B5675" s="11" t="s">
        <v>32</v>
      </c>
      <c r="C5675" s="11" t="s">
        <v>45</v>
      </c>
      <c r="D5675" s="11">
        <v>1960</v>
      </c>
      <c r="E5675" s="11" t="s">
        <v>40</v>
      </c>
      <c r="F5675" s="11">
        <v>500</v>
      </c>
      <c r="G5675" s="11" t="s">
        <v>24</v>
      </c>
      <c r="H5675" s="11" t="s">
        <v>24</v>
      </c>
      <c r="I5675" s="11" t="s">
        <v>31</v>
      </c>
      <c r="J5675" s="11">
        <v>25</v>
      </c>
      <c r="K5675" s="12">
        <v>0.14137568280060794</v>
      </c>
      <c r="L5675" s="13">
        <v>0</v>
      </c>
      <c r="M5675" s="14">
        <f t="shared" si="787"/>
        <v>0</v>
      </c>
      <c r="N5675" s="15">
        <f t="shared" si="788"/>
        <v>1</v>
      </c>
      <c r="O5675" s="14">
        <f t="shared" si="789"/>
        <v>1</v>
      </c>
      <c r="P5675" s="15" t="s">
        <v>25</v>
      </c>
      <c r="Q5675" s="14" t="str">
        <f t="shared" si="790"/>
        <v>No</v>
      </c>
      <c r="R5675" s="15">
        <f t="shared" si="791"/>
        <v>0</v>
      </c>
      <c r="S5675" s="14">
        <f t="shared" si="792"/>
        <v>1</v>
      </c>
      <c r="T5675" s="15">
        <f t="shared" si="793"/>
        <v>2653</v>
      </c>
    </row>
    <row r="5676" spans="1:20" x14ac:dyDescent="0.2">
      <c r="A5676" s="11"/>
      <c r="B5676" s="11" t="s">
        <v>52</v>
      </c>
      <c r="C5676" s="11" t="s">
        <v>45</v>
      </c>
      <c r="D5676" s="11">
        <v>1960</v>
      </c>
      <c r="E5676" s="11" t="s">
        <v>40</v>
      </c>
      <c r="F5676" s="11">
        <v>500</v>
      </c>
      <c r="G5676" s="11" t="s">
        <v>24</v>
      </c>
      <c r="H5676" s="11" t="s">
        <v>24</v>
      </c>
      <c r="I5676" s="11" t="s">
        <v>31</v>
      </c>
      <c r="J5676" s="11">
        <v>25</v>
      </c>
      <c r="K5676" s="12">
        <v>0.55036200711196381</v>
      </c>
      <c r="L5676" s="13">
        <v>0</v>
      </c>
      <c r="M5676" s="14">
        <f t="shared" si="787"/>
        <v>0</v>
      </c>
      <c r="N5676" s="15">
        <f t="shared" si="788"/>
        <v>1</v>
      </c>
      <c r="O5676" s="14">
        <f t="shared" si="789"/>
        <v>1</v>
      </c>
      <c r="P5676" s="15" t="s">
        <v>25</v>
      </c>
      <c r="Q5676" s="14" t="str">
        <f t="shared" si="790"/>
        <v>No</v>
      </c>
      <c r="R5676" s="15">
        <f t="shared" si="791"/>
        <v>0</v>
      </c>
      <c r="S5676" s="14">
        <f t="shared" si="792"/>
        <v>1</v>
      </c>
      <c r="T5676" s="15">
        <f t="shared" si="793"/>
        <v>2653</v>
      </c>
    </row>
    <row r="5677" spans="1:20" x14ac:dyDescent="0.2">
      <c r="A5677" s="11"/>
      <c r="B5677" s="11" t="s">
        <v>2</v>
      </c>
      <c r="C5677" s="11" t="s">
        <v>45</v>
      </c>
      <c r="D5677" s="11">
        <v>1960</v>
      </c>
      <c r="E5677" s="11" t="s">
        <v>40</v>
      </c>
      <c r="F5677" s="11">
        <v>500</v>
      </c>
      <c r="G5677" s="11" t="s">
        <v>24</v>
      </c>
      <c r="H5677" s="11" t="s">
        <v>24</v>
      </c>
      <c r="I5677" s="11" t="s">
        <v>31</v>
      </c>
      <c r="J5677" s="11">
        <v>25</v>
      </c>
      <c r="K5677" s="12">
        <v>1.5712069777760605E-3</v>
      </c>
      <c r="L5677" s="13">
        <v>0</v>
      </c>
      <c r="M5677" s="14">
        <f t="shared" si="787"/>
        <v>0</v>
      </c>
      <c r="N5677" s="15">
        <f t="shared" si="788"/>
        <v>1</v>
      </c>
      <c r="O5677" s="14">
        <f t="shared" si="789"/>
        <v>1</v>
      </c>
      <c r="P5677" s="15" t="s">
        <v>25</v>
      </c>
      <c r="Q5677" s="14" t="str">
        <f t="shared" si="790"/>
        <v>No</v>
      </c>
      <c r="R5677" s="15">
        <f t="shared" si="791"/>
        <v>0</v>
      </c>
      <c r="S5677" s="14">
        <f t="shared" si="792"/>
        <v>1</v>
      </c>
      <c r="T5677" s="15">
        <f t="shared" si="793"/>
        <v>2653</v>
      </c>
    </row>
    <row r="5678" spans="1:20" x14ac:dyDescent="0.2">
      <c r="A5678" s="11"/>
      <c r="B5678" s="11" t="s">
        <v>32</v>
      </c>
      <c r="C5678" s="11" t="s">
        <v>45</v>
      </c>
      <c r="D5678" s="11">
        <v>1960</v>
      </c>
      <c r="E5678" s="11" t="s">
        <v>40</v>
      </c>
      <c r="F5678" s="11">
        <v>600</v>
      </c>
      <c r="G5678" s="11" t="s">
        <v>24</v>
      </c>
      <c r="H5678" s="11" t="s">
        <v>24</v>
      </c>
      <c r="I5678" s="11" t="s">
        <v>31</v>
      </c>
      <c r="J5678" s="11">
        <v>25</v>
      </c>
      <c r="K5678" s="12">
        <v>8.7674255486893948E-2</v>
      </c>
      <c r="L5678" s="13">
        <v>0</v>
      </c>
      <c r="M5678" s="14">
        <f t="shared" si="787"/>
        <v>0</v>
      </c>
      <c r="N5678" s="15">
        <f t="shared" si="788"/>
        <v>1</v>
      </c>
      <c r="O5678" s="14">
        <f t="shared" si="789"/>
        <v>1</v>
      </c>
      <c r="P5678" s="15" t="s">
        <v>25</v>
      </c>
      <c r="Q5678" s="14" t="str">
        <f t="shared" si="790"/>
        <v>No</v>
      </c>
      <c r="R5678" s="15">
        <f t="shared" si="791"/>
        <v>0</v>
      </c>
      <c r="S5678" s="14">
        <f t="shared" si="792"/>
        <v>1</v>
      </c>
      <c r="T5678" s="15">
        <f t="shared" si="793"/>
        <v>2653</v>
      </c>
    </row>
    <row r="5679" spans="1:20" x14ac:dyDescent="0.2">
      <c r="A5679" s="11"/>
      <c r="B5679" s="11" t="s">
        <v>52</v>
      </c>
      <c r="C5679" s="11" t="s">
        <v>45</v>
      </c>
      <c r="D5679" s="11">
        <v>1960</v>
      </c>
      <c r="E5679" s="11" t="s">
        <v>40</v>
      </c>
      <c r="F5679" s="11">
        <v>600</v>
      </c>
      <c r="G5679" s="11" t="s">
        <v>24</v>
      </c>
      <c r="H5679" s="11" t="s">
        <v>24</v>
      </c>
      <c r="I5679" s="11" t="s">
        <v>31</v>
      </c>
      <c r="J5679" s="11">
        <v>25</v>
      </c>
      <c r="K5679" s="12">
        <v>2.3654453607138168E-2</v>
      </c>
      <c r="L5679" s="13">
        <v>0</v>
      </c>
      <c r="M5679" s="14">
        <f t="shared" si="787"/>
        <v>0</v>
      </c>
      <c r="N5679" s="15">
        <f t="shared" si="788"/>
        <v>1</v>
      </c>
      <c r="O5679" s="14">
        <f t="shared" si="789"/>
        <v>1</v>
      </c>
      <c r="P5679" s="15" t="s">
        <v>25</v>
      </c>
      <c r="Q5679" s="14" t="str">
        <f t="shared" si="790"/>
        <v>No</v>
      </c>
      <c r="R5679" s="15">
        <f t="shared" si="791"/>
        <v>0</v>
      </c>
      <c r="S5679" s="14">
        <f t="shared" si="792"/>
        <v>1</v>
      </c>
      <c r="T5679" s="15">
        <f t="shared" si="793"/>
        <v>2653</v>
      </c>
    </row>
    <row r="5680" spans="1:20" x14ac:dyDescent="0.2">
      <c r="A5680" s="11"/>
      <c r="B5680" s="11" t="s">
        <v>52</v>
      </c>
      <c r="C5680" s="11" t="s">
        <v>45</v>
      </c>
      <c r="D5680" s="11">
        <v>1960</v>
      </c>
      <c r="E5680" s="11" t="s">
        <v>39</v>
      </c>
      <c r="F5680" s="11">
        <v>750</v>
      </c>
      <c r="G5680" s="11" t="s">
        <v>24</v>
      </c>
      <c r="H5680" s="11" t="s">
        <v>24</v>
      </c>
      <c r="I5680" s="11" t="s">
        <v>31</v>
      </c>
      <c r="J5680" s="11">
        <v>25</v>
      </c>
      <c r="K5680" s="12">
        <v>0.11417170478987357</v>
      </c>
      <c r="L5680" s="13">
        <v>0</v>
      </c>
      <c r="M5680" s="14">
        <f t="shared" si="787"/>
        <v>0</v>
      </c>
      <c r="N5680" s="15">
        <f t="shared" si="788"/>
        <v>1</v>
      </c>
      <c r="O5680" s="14">
        <f t="shared" si="789"/>
        <v>1</v>
      </c>
      <c r="P5680" s="15" t="s">
        <v>25</v>
      </c>
      <c r="Q5680" s="14" t="str">
        <f t="shared" si="790"/>
        <v>No</v>
      </c>
      <c r="R5680" s="15">
        <f t="shared" si="791"/>
        <v>0</v>
      </c>
      <c r="S5680" s="14">
        <f t="shared" si="792"/>
        <v>1</v>
      </c>
      <c r="T5680" s="15">
        <f t="shared" si="793"/>
        <v>2653</v>
      </c>
    </row>
    <row r="5681" spans="1:20" x14ac:dyDescent="0.2">
      <c r="A5681" s="11"/>
      <c r="B5681" s="11" t="s">
        <v>32</v>
      </c>
      <c r="C5681" s="11" t="s">
        <v>45</v>
      </c>
      <c r="D5681" s="11">
        <v>1960</v>
      </c>
      <c r="E5681" s="11" t="s">
        <v>39</v>
      </c>
      <c r="F5681" s="11">
        <v>2000</v>
      </c>
      <c r="G5681" s="11" t="s">
        <v>24</v>
      </c>
      <c r="H5681" s="11" t="s">
        <v>24</v>
      </c>
      <c r="I5681" s="11" t="s">
        <v>33</v>
      </c>
      <c r="J5681" s="11">
        <v>25</v>
      </c>
      <c r="K5681" s="12">
        <v>4.9369807326144566E-3</v>
      </c>
      <c r="L5681" s="13">
        <v>0</v>
      </c>
      <c r="M5681" s="14">
        <f t="shared" si="787"/>
        <v>0</v>
      </c>
      <c r="N5681" s="15">
        <f t="shared" si="788"/>
        <v>1</v>
      </c>
      <c r="O5681" s="14">
        <f t="shared" si="789"/>
        <v>1</v>
      </c>
      <c r="P5681" s="15" t="s">
        <v>25</v>
      </c>
      <c r="Q5681" s="14" t="str">
        <f t="shared" si="790"/>
        <v>No</v>
      </c>
      <c r="R5681" s="15">
        <f t="shared" si="791"/>
        <v>0</v>
      </c>
      <c r="S5681" s="14">
        <f t="shared" si="792"/>
        <v>1</v>
      </c>
      <c r="T5681" s="15">
        <f t="shared" si="793"/>
        <v>2653</v>
      </c>
    </row>
    <row r="5682" spans="1:20" x14ac:dyDescent="0.2">
      <c r="A5682" s="11"/>
      <c r="B5682" s="11" t="s">
        <v>38</v>
      </c>
      <c r="C5682" s="11" t="s">
        <v>45</v>
      </c>
      <c r="D5682" s="11">
        <v>1960</v>
      </c>
      <c r="E5682" s="11" t="s">
        <v>30</v>
      </c>
      <c r="F5682" s="11">
        <v>50</v>
      </c>
      <c r="G5682" s="11" t="s">
        <v>24</v>
      </c>
      <c r="H5682" s="11" t="s">
        <v>24</v>
      </c>
      <c r="I5682" s="11" t="s">
        <v>36</v>
      </c>
      <c r="J5682" s="11">
        <v>30</v>
      </c>
      <c r="K5682" s="12">
        <v>11.296180819321272</v>
      </c>
      <c r="L5682" s="13">
        <v>1.0851674641148326</v>
      </c>
      <c r="M5682" s="14">
        <f t="shared" si="787"/>
        <v>0.3617224880382775</v>
      </c>
      <c r="N5682" s="15">
        <f t="shared" si="788"/>
        <v>2.5</v>
      </c>
      <c r="O5682" s="14">
        <f t="shared" si="789"/>
        <v>0.85531100478468902</v>
      </c>
      <c r="P5682" s="15" t="s">
        <v>25</v>
      </c>
      <c r="Q5682" s="14" t="str">
        <f t="shared" si="790"/>
        <v>No</v>
      </c>
      <c r="R5682" s="15">
        <f t="shared" si="791"/>
        <v>32.021662349772079</v>
      </c>
      <c r="S5682" s="14">
        <f t="shared" si="792"/>
        <v>1</v>
      </c>
      <c r="T5682" s="15">
        <f t="shared" si="793"/>
        <v>2509</v>
      </c>
    </row>
    <row r="5683" spans="1:20" x14ac:dyDescent="0.2">
      <c r="A5683" s="11"/>
      <c r="B5683" s="11" t="s">
        <v>32</v>
      </c>
      <c r="C5683" s="11" t="s">
        <v>45</v>
      </c>
      <c r="D5683" s="11">
        <v>1960</v>
      </c>
      <c r="E5683" s="11" t="s">
        <v>30</v>
      </c>
      <c r="F5683" s="11">
        <v>50</v>
      </c>
      <c r="G5683" s="11" t="s">
        <v>24</v>
      </c>
      <c r="H5683" s="11" t="s">
        <v>24</v>
      </c>
      <c r="I5683" s="11" t="s">
        <v>36</v>
      </c>
      <c r="J5683" s="11">
        <v>30</v>
      </c>
      <c r="K5683" s="12">
        <v>0.34285319473771786</v>
      </c>
      <c r="L5683" s="13">
        <v>0</v>
      </c>
      <c r="M5683" s="14">
        <f t="shared" si="787"/>
        <v>0</v>
      </c>
      <c r="N5683" s="15">
        <f t="shared" si="788"/>
        <v>2.5</v>
      </c>
      <c r="O5683" s="14">
        <f t="shared" si="789"/>
        <v>1</v>
      </c>
      <c r="P5683" s="15" t="s">
        <v>25</v>
      </c>
      <c r="Q5683" s="14" t="str">
        <f t="shared" si="790"/>
        <v>No</v>
      </c>
      <c r="R5683" s="15">
        <f t="shared" si="791"/>
        <v>0</v>
      </c>
      <c r="S5683" s="14">
        <f t="shared" si="792"/>
        <v>1</v>
      </c>
      <c r="T5683" s="15">
        <f t="shared" si="793"/>
        <v>2653</v>
      </c>
    </row>
    <row r="5684" spans="1:20" x14ac:dyDescent="0.2">
      <c r="A5684" s="11"/>
      <c r="B5684" s="11" t="s">
        <v>52</v>
      </c>
      <c r="C5684" s="11" t="s">
        <v>45</v>
      </c>
      <c r="D5684" s="11">
        <v>1960</v>
      </c>
      <c r="E5684" s="11" t="s">
        <v>30</v>
      </c>
      <c r="F5684" s="11">
        <v>50</v>
      </c>
      <c r="G5684" s="11" t="s">
        <v>24</v>
      </c>
      <c r="H5684" s="11" t="s">
        <v>24</v>
      </c>
      <c r="I5684" s="11" t="s">
        <v>36</v>
      </c>
      <c r="J5684" s="11">
        <v>30</v>
      </c>
      <c r="K5684" s="12">
        <v>5.3741168206787346</v>
      </c>
      <c r="L5684" s="13">
        <v>0</v>
      </c>
      <c r="M5684" s="14">
        <f t="shared" si="787"/>
        <v>0</v>
      </c>
      <c r="N5684" s="15">
        <f t="shared" si="788"/>
        <v>2.5</v>
      </c>
      <c r="O5684" s="14">
        <f t="shared" si="789"/>
        <v>1</v>
      </c>
      <c r="P5684" s="15" t="s">
        <v>25</v>
      </c>
      <c r="Q5684" s="14" t="str">
        <f t="shared" si="790"/>
        <v>No</v>
      </c>
      <c r="R5684" s="15">
        <f t="shared" si="791"/>
        <v>0</v>
      </c>
      <c r="S5684" s="14">
        <f t="shared" si="792"/>
        <v>1</v>
      </c>
      <c r="T5684" s="15">
        <f t="shared" si="793"/>
        <v>2653</v>
      </c>
    </row>
    <row r="5685" spans="1:20" x14ac:dyDescent="0.2">
      <c r="A5685" s="11"/>
      <c r="B5685" s="11" t="s">
        <v>38</v>
      </c>
      <c r="C5685" s="11" t="s">
        <v>45</v>
      </c>
      <c r="D5685" s="11">
        <v>1960</v>
      </c>
      <c r="E5685" s="11" t="s">
        <v>30</v>
      </c>
      <c r="F5685" s="11">
        <v>50</v>
      </c>
      <c r="G5685" s="11" t="s">
        <v>24</v>
      </c>
      <c r="H5685" s="11" t="s">
        <v>24</v>
      </c>
      <c r="I5685" s="11" t="s">
        <v>37</v>
      </c>
      <c r="J5685" s="11">
        <v>30</v>
      </c>
      <c r="K5685" s="12">
        <v>0.610774167906323</v>
      </c>
      <c r="L5685" s="13">
        <v>0</v>
      </c>
      <c r="M5685" s="14">
        <f t="shared" si="787"/>
        <v>0</v>
      </c>
      <c r="N5685" s="15">
        <f t="shared" si="788"/>
        <v>2.5</v>
      </c>
      <c r="O5685" s="14">
        <f t="shared" si="789"/>
        <v>1</v>
      </c>
      <c r="P5685" s="15" t="s">
        <v>25</v>
      </c>
      <c r="Q5685" s="14" t="str">
        <f t="shared" si="790"/>
        <v>No</v>
      </c>
      <c r="R5685" s="15">
        <f t="shared" si="791"/>
        <v>0</v>
      </c>
      <c r="S5685" s="14">
        <f t="shared" si="792"/>
        <v>1</v>
      </c>
      <c r="T5685" s="15">
        <f t="shared" si="793"/>
        <v>2653</v>
      </c>
    </row>
    <row r="5686" spans="1:20" x14ac:dyDescent="0.2">
      <c r="A5686" s="11"/>
      <c r="B5686" s="11" t="s">
        <v>32</v>
      </c>
      <c r="C5686" s="11" t="s">
        <v>45</v>
      </c>
      <c r="D5686" s="11">
        <v>1960</v>
      </c>
      <c r="E5686" s="11" t="s">
        <v>30</v>
      </c>
      <c r="F5686" s="11">
        <v>50</v>
      </c>
      <c r="G5686" s="11" t="s">
        <v>24</v>
      </c>
      <c r="H5686" s="11" t="s">
        <v>24</v>
      </c>
      <c r="I5686" s="11" t="s">
        <v>37</v>
      </c>
      <c r="J5686" s="11">
        <v>30</v>
      </c>
      <c r="K5686" s="12">
        <v>0.67571800299771245</v>
      </c>
      <c r="L5686" s="13">
        <v>0</v>
      </c>
      <c r="M5686" s="14">
        <f t="shared" si="787"/>
        <v>0</v>
      </c>
      <c r="N5686" s="15">
        <f t="shared" si="788"/>
        <v>2.5</v>
      </c>
      <c r="O5686" s="14">
        <f t="shared" si="789"/>
        <v>1</v>
      </c>
      <c r="P5686" s="15" t="s">
        <v>25</v>
      </c>
      <c r="Q5686" s="14" t="str">
        <f t="shared" si="790"/>
        <v>No</v>
      </c>
      <c r="R5686" s="15">
        <f t="shared" si="791"/>
        <v>0</v>
      </c>
      <c r="S5686" s="14">
        <f t="shared" si="792"/>
        <v>1</v>
      </c>
      <c r="T5686" s="15">
        <f t="shared" si="793"/>
        <v>2653</v>
      </c>
    </row>
    <row r="5687" spans="1:20" x14ac:dyDescent="0.2">
      <c r="A5687" s="11"/>
      <c r="B5687" s="11" t="s">
        <v>38</v>
      </c>
      <c r="C5687" s="11" t="s">
        <v>45</v>
      </c>
      <c r="D5687" s="11">
        <v>1960</v>
      </c>
      <c r="E5687" s="11" t="s">
        <v>30</v>
      </c>
      <c r="F5687" s="11">
        <v>50</v>
      </c>
      <c r="G5687" s="11" t="s">
        <v>24</v>
      </c>
      <c r="H5687" s="11" t="s">
        <v>24</v>
      </c>
      <c r="I5687" s="11" t="s">
        <v>33</v>
      </c>
      <c r="J5687" s="11">
        <v>30</v>
      </c>
      <c r="K5687" s="12">
        <v>10.415344907488693</v>
      </c>
      <c r="L5687" s="13">
        <v>8.518981796024347</v>
      </c>
      <c r="M5687" s="14">
        <f t="shared" si="787"/>
        <v>2.8396605986747825</v>
      </c>
      <c r="N5687" s="15">
        <f t="shared" si="788"/>
        <v>2.5</v>
      </c>
      <c r="O5687" s="14">
        <f t="shared" si="789"/>
        <v>-0.135864239469913</v>
      </c>
      <c r="P5687" s="15" t="s">
        <v>25</v>
      </c>
      <c r="Q5687" s="14" t="str">
        <f t="shared" si="790"/>
        <v>Yes</v>
      </c>
      <c r="R5687" s="15">
        <f t="shared" si="791"/>
        <v>272.64201271270912</v>
      </c>
      <c r="S5687" s="14">
        <f t="shared" si="792"/>
        <v>3</v>
      </c>
      <c r="T5687" s="15">
        <f t="shared" si="793"/>
        <v>1287</v>
      </c>
    </row>
    <row r="5688" spans="1:20" x14ac:dyDescent="0.2">
      <c r="A5688" s="11"/>
      <c r="B5688" s="11" t="s">
        <v>32</v>
      </c>
      <c r="C5688" s="11" t="s">
        <v>45</v>
      </c>
      <c r="D5688" s="11">
        <v>1960</v>
      </c>
      <c r="E5688" s="11" t="s">
        <v>30</v>
      </c>
      <c r="F5688" s="11">
        <v>50</v>
      </c>
      <c r="G5688" s="11" t="s">
        <v>24</v>
      </c>
      <c r="H5688" s="11" t="s">
        <v>24</v>
      </c>
      <c r="I5688" s="11" t="s">
        <v>33</v>
      </c>
      <c r="J5688" s="11">
        <v>30</v>
      </c>
      <c r="K5688" s="12">
        <v>1.3951857045099083</v>
      </c>
      <c r="L5688" s="13">
        <v>5.2148783580737632</v>
      </c>
      <c r="M5688" s="14">
        <f t="shared" si="787"/>
        <v>1.7382927860245878</v>
      </c>
      <c r="N5688" s="15">
        <f t="shared" si="788"/>
        <v>2.5</v>
      </c>
      <c r="O5688" s="14">
        <f t="shared" si="789"/>
        <v>0.30468288559016488</v>
      </c>
      <c r="P5688" s="15" t="s">
        <v>25</v>
      </c>
      <c r="Q5688" s="14" t="str">
        <f t="shared" si="790"/>
        <v>Yes</v>
      </c>
      <c r="R5688" s="15">
        <f t="shared" si="791"/>
        <v>1245.9221596132995</v>
      </c>
      <c r="S5688" s="14">
        <f t="shared" si="792"/>
        <v>5</v>
      </c>
      <c r="T5688" s="15">
        <f t="shared" si="793"/>
        <v>296</v>
      </c>
    </row>
    <row r="5689" spans="1:20" x14ac:dyDescent="0.2">
      <c r="A5689" s="11"/>
      <c r="B5689" s="11" t="s">
        <v>28</v>
      </c>
      <c r="C5689" s="11" t="s">
        <v>45</v>
      </c>
      <c r="D5689" s="11">
        <v>1960</v>
      </c>
      <c r="E5689" s="11" t="s">
        <v>30</v>
      </c>
      <c r="F5689" s="11">
        <v>50</v>
      </c>
      <c r="G5689" s="11" t="s">
        <v>24</v>
      </c>
      <c r="H5689" s="11" t="s">
        <v>24</v>
      </c>
      <c r="I5689" s="11" t="s">
        <v>33</v>
      </c>
      <c r="J5689" s="11">
        <v>30</v>
      </c>
      <c r="K5689" s="12">
        <v>5.9419319995161535E-2</v>
      </c>
      <c r="L5689" s="13">
        <v>0</v>
      </c>
      <c r="M5689" s="14">
        <f t="shared" si="787"/>
        <v>0</v>
      </c>
      <c r="N5689" s="15">
        <f t="shared" si="788"/>
        <v>2.5</v>
      </c>
      <c r="O5689" s="14">
        <f t="shared" si="789"/>
        <v>1</v>
      </c>
      <c r="P5689" s="15" t="s">
        <v>25</v>
      </c>
      <c r="Q5689" s="14" t="str">
        <f t="shared" si="790"/>
        <v>No</v>
      </c>
      <c r="R5689" s="15">
        <f t="shared" si="791"/>
        <v>0</v>
      </c>
      <c r="S5689" s="14">
        <f t="shared" si="792"/>
        <v>1</v>
      </c>
      <c r="T5689" s="15">
        <f t="shared" si="793"/>
        <v>2653</v>
      </c>
    </row>
    <row r="5690" spans="1:20" x14ac:dyDescent="0.2">
      <c r="A5690" s="11"/>
      <c r="B5690" s="11" t="s">
        <v>52</v>
      </c>
      <c r="C5690" s="11" t="s">
        <v>45</v>
      </c>
      <c r="D5690" s="11">
        <v>1960</v>
      </c>
      <c r="E5690" s="11" t="s">
        <v>30</v>
      </c>
      <c r="F5690" s="11">
        <v>50</v>
      </c>
      <c r="G5690" s="11" t="s">
        <v>24</v>
      </c>
      <c r="H5690" s="11" t="s">
        <v>24</v>
      </c>
      <c r="I5690" s="11" t="s">
        <v>33</v>
      </c>
      <c r="J5690" s="11">
        <v>30</v>
      </c>
      <c r="K5690" s="12">
        <v>1.4867571073571748</v>
      </c>
      <c r="L5690" s="13">
        <v>2.1558558558558558</v>
      </c>
      <c r="M5690" s="14">
        <f t="shared" si="787"/>
        <v>0.71861861861861864</v>
      </c>
      <c r="N5690" s="15">
        <f t="shared" si="788"/>
        <v>2.5</v>
      </c>
      <c r="O5690" s="14">
        <f t="shared" si="789"/>
        <v>0.71255255255255256</v>
      </c>
      <c r="P5690" s="15" t="s">
        <v>25</v>
      </c>
      <c r="Q5690" s="14" t="str">
        <f t="shared" si="790"/>
        <v>No</v>
      </c>
      <c r="R5690" s="15">
        <f t="shared" si="791"/>
        <v>483.34634827878409</v>
      </c>
      <c r="S5690" s="14">
        <f t="shared" si="792"/>
        <v>3</v>
      </c>
      <c r="T5690" s="15">
        <f t="shared" si="793"/>
        <v>800</v>
      </c>
    </row>
    <row r="5691" spans="1:20" x14ac:dyDescent="0.2">
      <c r="A5691" s="11"/>
      <c r="B5691" s="11" t="s">
        <v>38</v>
      </c>
      <c r="C5691" s="11" t="s">
        <v>45</v>
      </c>
      <c r="D5691" s="11">
        <v>1960</v>
      </c>
      <c r="E5691" s="11" t="s">
        <v>30</v>
      </c>
      <c r="F5691" s="11">
        <v>50</v>
      </c>
      <c r="G5691" s="11" t="s">
        <v>24</v>
      </c>
      <c r="H5691" s="11" t="s">
        <v>24</v>
      </c>
      <c r="I5691" s="11" t="s">
        <v>35</v>
      </c>
      <c r="J5691" s="11">
        <v>30</v>
      </c>
      <c r="K5691" s="12">
        <v>5.4872465541064521</v>
      </c>
      <c r="L5691" s="13">
        <v>1.0779279279279279</v>
      </c>
      <c r="M5691" s="14">
        <f t="shared" si="787"/>
        <v>0.35930930930930932</v>
      </c>
      <c r="N5691" s="15">
        <f t="shared" si="788"/>
        <v>2.5</v>
      </c>
      <c r="O5691" s="14">
        <f t="shared" si="789"/>
        <v>0.85627627627627634</v>
      </c>
      <c r="P5691" s="15" t="s">
        <v>25</v>
      </c>
      <c r="Q5691" s="14" t="str">
        <f t="shared" si="790"/>
        <v>No</v>
      </c>
      <c r="R5691" s="15">
        <f t="shared" si="791"/>
        <v>65.480802760797317</v>
      </c>
      <c r="S5691" s="14">
        <f t="shared" si="792"/>
        <v>1</v>
      </c>
      <c r="T5691" s="15">
        <f t="shared" si="793"/>
        <v>2342</v>
      </c>
    </row>
    <row r="5692" spans="1:20" x14ac:dyDescent="0.2">
      <c r="A5692" s="11"/>
      <c r="B5692" s="11" t="s">
        <v>32</v>
      </c>
      <c r="C5692" s="11" t="s">
        <v>45</v>
      </c>
      <c r="D5692" s="11">
        <v>1960</v>
      </c>
      <c r="E5692" s="11" t="s">
        <v>30</v>
      </c>
      <c r="F5692" s="11">
        <v>50</v>
      </c>
      <c r="G5692" s="11" t="s">
        <v>24</v>
      </c>
      <c r="H5692" s="11" t="s">
        <v>24</v>
      </c>
      <c r="I5692" s="11" t="s">
        <v>35</v>
      </c>
      <c r="J5692" s="11">
        <v>30</v>
      </c>
      <c r="K5692" s="12">
        <v>0.32278863539376901</v>
      </c>
      <c r="L5692" s="13">
        <v>1.0851674641148326</v>
      </c>
      <c r="M5692" s="14">
        <f t="shared" si="787"/>
        <v>0.3617224880382775</v>
      </c>
      <c r="N5692" s="15">
        <f t="shared" si="788"/>
        <v>2.5</v>
      </c>
      <c r="O5692" s="14">
        <f t="shared" si="789"/>
        <v>0.85531100478468902</v>
      </c>
      <c r="P5692" s="15" t="s">
        <v>25</v>
      </c>
      <c r="Q5692" s="14" t="str">
        <f t="shared" si="790"/>
        <v>No</v>
      </c>
      <c r="R5692" s="15">
        <f t="shared" si="791"/>
        <v>1120.6171728970978</v>
      </c>
      <c r="S5692" s="14">
        <f t="shared" si="792"/>
        <v>5</v>
      </c>
      <c r="T5692" s="15">
        <f t="shared" si="793"/>
        <v>328</v>
      </c>
    </row>
    <row r="5693" spans="1:20" x14ac:dyDescent="0.2">
      <c r="A5693" s="11"/>
      <c r="B5693" s="11" t="s">
        <v>52</v>
      </c>
      <c r="C5693" s="11" t="s">
        <v>45</v>
      </c>
      <c r="D5693" s="11">
        <v>1960</v>
      </c>
      <c r="E5693" s="11" t="s">
        <v>30</v>
      </c>
      <c r="F5693" s="11">
        <v>50</v>
      </c>
      <c r="G5693" s="11" t="s">
        <v>24</v>
      </c>
      <c r="H5693" s="11" t="s">
        <v>24</v>
      </c>
      <c r="I5693" s="11" t="s">
        <v>35</v>
      </c>
      <c r="J5693" s="11">
        <v>30</v>
      </c>
      <c r="K5693" s="12">
        <v>0.65041997871863888</v>
      </c>
      <c r="L5693" s="13">
        <v>0</v>
      </c>
      <c r="M5693" s="14">
        <f t="shared" si="787"/>
        <v>0</v>
      </c>
      <c r="N5693" s="15">
        <f t="shared" si="788"/>
        <v>2.5</v>
      </c>
      <c r="O5693" s="14">
        <f t="shared" si="789"/>
        <v>1</v>
      </c>
      <c r="P5693" s="15" t="s">
        <v>25</v>
      </c>
      <c r="Q5693" s="14" t="str">
        <f t="shared" si="790"/>
        <v>No</v>
      </c>
      <c r="R5693" s="15">
        <f t="shared" si="791"/>
        <v>0</v>
      </c>
      <c r="S5693" s="14">
        <f t="shared" si="792"/>
        <v>1</v>
      </c>
      <c r="T5693" s="15">
        <f t="shared" si="793"/>
        <v>2653</v>
      </c>
    </row>
    <row r="5694" spans="1:20" x14ac:dyDescent="0.2">
      <c r="A5694" s="11"/>
      <c r="B5694" s="11" t="s">
        <v>38</v>
      </c>
      <c r="C5694" s="11" t="s">
        <v>45</v>
      </c>
      <c r="D5694" s="11">
        <v>1960</v>
      </c>
      <c r="E5694" s="11" t="s">
        <v>30</v>
      </c>
      <c r="F5694" s="11">
        <v>50</v>
      </c>
      <c r="G5694" s="11" t="s">
        <v>24</v>
      </c>
      <c r="H5694" s="11" t="s">
        <v>24</v>
      </c>
      <c r="I5694" s="11" t="s">
        <v>31</v>
      </c>
      <c r="J5694" s="11">
        <v>30</v>
      </c>
      <c r="K5694" s="12">
        <v>56.33899606438996</v>
      </c>
      <c r="L5694" s="13">
        <v>37.210433168966759</v>
      </c>
      <c r="M5694" s="14">
        <f t="shared" si="787"/>
        <v>12.403477722988919</v>
      </c>
      <c r="N5694" s="15">
        <f t="shared" si="788"/>
        <v>2.5</v>
      </c>
      <c r="O5694" s="14">
        <f t="shared" si="789"/>
        <v>-3.9613910891955673</v>
      </c>
      <c r="P5694" s="15" t="s">
        <v>25</v>
      </c>
      <c r="Q5694" s="14" t="str">
        <f t="shared" si="790"/>
        <v>No</v>
      </c>
      <c r="R5694" s="15">
        <f t="shared" si="791"/>
        <v>220.15794723805439</v>
      </c>
      <c r="S5694" s="14">
        <f t="shared" si="792"/>
        <v>2</v>
      </c>
      <c r="T5694" s="15">
        <f t="shared" si="793"/>
        <v>1495</v>
      </c>
    </row>
    <row r="5695" spans="1:20" x14ac:dyDescent="0.2">
      <c r="A5695" s="11"/>
      <c r="B5695" s="11" t="s">
        <v>32</v>
      </c>
      <c r="C5695" s="11" t="s">
        <v>45</v>
      </c>
      <c r="D5695" s="11">
        <v>1960</v>
      </c>
      <c r="E5695" s="11" t="s">
        <v>30</v>
      </c>
      <c r="F5695" s="11">
        <v>50</v>
      </c>
      <c r="G5695" s="11" t="s">
        <v>24</v>
      </c>
      <c r="H5695" s="11" t="s">
        <v>24</v>
      </c>
      <c r="I5695" s="11" t="s">
        <v>31</v>
      </c>
      <c r="J5695" s="11">
        <v>30</v>
      </c>
      <c r="K5695" s="12">
        <v>14.80370598934962</v>
      </c>
      <c r="L5695" s="13">
        <v>19.327219220051244</v>
      </c>
      <c r="M5695" s="14">
        <f t="shared" si="787"/>
        <v>6.4424064066837481</v>
      </c>
      <c r="N5695" s="15">
        <f t="shared" si="788"/>
        <v>2.5</v>
      </c>
      <c r="O5695" s="14">
        <f t="shared" si="789"/>
        <v>-1.5769625626734993</v>
      </c>
      <c r="P5695" s="15" t="s">
        <v>25</v>
      </c>
      <c r="Q5695" s="14" t="str">
        <f t="shared" si="790"/>
        <v>No</v>
      </c>
      <c r="R5695" s="15">
        <f t="shared" si="791"/>
        <v>435.18875687741121</v>
      </c>
      <c r="S5695" s="14">
        <f t="shared" si="792"/>
        <v>3</v>
      </c>
      <c r="T5695" s="15">
        <f t="shared" si="793"/>
        <v>868</v>
      </c>
    </row>
    <row r="5696" spans="1:20" x14ac:dyDescent="0.2">
      <c r="A5696" s="11"/>
      <c r="B5696" s="11" t="s">
        <v>28</v>
      </c>
      <c r="C5696" s="11" t="s">
        <v>45</v>
      </c>
      <c r="D5696" s="11">
        <v>1960</v>
      </c>
      <c r="E5696" s="11" t="s">
        <v>30</v>
      </c>
      <c r="F5696" s="11">
        <v>50</v>
      </c>
      <c r="G5696" s="11" t="s">
        <v>24</v>
      </c>
      <c r="H5696" s="11" t="s">
        <v>24</v>
      </c>
      <c r="I5696" s="11" t="s">
        <v>31</v>
      </c>
      <c r="J5696" s="11">
        <v>30</v>
      </c>
      <c r="K5696" s="12">
        <v>0.41295292780878529</v>
      </c>
      <c r="L5696" s="13">
        <v>0</v>
      </c>
      <c r="M5696" s="14">
        <f t="shared" si="787"/>
        <v>0</v>
      </c>
      <c r="N5696" s="15">
        <f t="shared" si="788"/>
        <v>2.5</v>
      </c>
      <c r="O5696" s="14">
        <f t="shared" si="789"/>
        <v>1</v>
      </c>
      <c r="P5696" s="15" t="s">
        <v>25</v>
      </c>
      <c r="Q5696" s="14" t="str">
        <f t="shared" si="790"/>
        <v>No</v>
      </c>
      <c r="R5696" s="15">
        <f t="shared" si="791"/>
        <v>0</v>
      </c>
      <c r="S5696" s="14">
        <f t="shared" si="792"/>
        <v>1</v>
      </c>
      <c r="T5696" s="15">
        <f t="shared" si="793"/>
        <v>2653</v>
      </c>
    </row>
    <row r="5697" spans="1:20" x14ac:dyDescent="0.2">
      <c r="A5697" s="11"/>
      <c r="B5697" s="11" t="s">
        <v>52</v>
      </c>
      <c r="C5697" s="11" t="s">
        <v>45</v>
      </c>
      <c r="D5697" s="11">
        <v>1960</v>
      </c>
      <c r="E5697" s="11" t="s">
        <v>30</v>
      </c>
      <c r="F5697" s="11">
        <v>50</v>
      </c>
      <c r="G5697" s="11" t="s">
        <v>24</v>
      </c>
      <c r="H5697" s="11" t="s">
        <v>24</v>
      </c>
      <c r="I5697" s="11" t="s">
        <v>31</v>
      </c>
      <c r="J5697" s="11">
        <v>30</v>
      </c>
      <c r="K5697" s="12">
        <v>25.566928202422332</v>
      </c>
      <c r="L5697" s="13">
        <v>10.696556260440918</v>
      </c>
      <c r="M5697" s="14">
        <f t="shared" si="787"/>
        <v>3.5655187534803061</v>
      </c>
      <c r="N5697" s="15">
        <f t="shared" si="788"/>
        <v>2.5</v>
      </c>
      <c r="O5697" s="14">
        <f t="shared" si="789"/>
        <v>-0.42620750139212249</v>
      </c>
      <c r="P5697" s="15" t="s">
        <v>25</v>
      </c>
      <c r="Q5697" s="14" t="str">
        <f t="shared" si="790"/>
        <v>Yes</v>
      </c>
      <c r="R5697" s="15">
        <f t="shared" si="791"/>
        <v>139.45823781608976</v>
      </c>
      <c r="S5697" s="14">
        <f t="shared" si="792"/>
        <v>2</v>
      </c>
      <c r="T5697" s="15">
        <f t="shared" si="793"/>
        <v>1936</v>
      </c>
    </row>
    <row r="5698" spans="1:20" x14ac:dyDescent="0.2">
      <c r="A5698" s="11"/>
      <c r="B5698" s="11" t="s">
        <v>50</v>
      </c>
      <c r="C5698" s="11" t="s">
        <v>45</v>
      </c>
      <c r="D5698" s="11">
        <v>1960</v>
      </c>
      <c r="E5698" s="11" t="s">
        <v>30</v>
      </c>
      <c r="F5698" s="11">
        <v>50</v>
      </c>
      <c r="G5698" s="11" t="s">
        <v>24</v>
      </c>
      <c r="H5698" s="11" t="s">
        <v>24</v>
      </c>
      <c r="I5698" s="11" t="s">
        <v>31</v>
      </c>
      <c r="J5698" s="11">
        <v>30</v>
      </c>
      <c r="K5698" s="12">
        <v>2.7162420758716482E-2</v>
      </c>
      <c r="L5698" s="13">
        <v>0</v>
      </c>
      <c r="M5698" s="14">
        <f t="shared" si="787"/>
        <v>0</v>
      </c>
      <c r="N5698" s="15">
        <f t="shared" si="788"/>
        <v>2.5</v>
      </c>
      <c r="O5698" s="14">
        <f t="shared" si="789"/>
        <v>1</v>
      </c>
      <c r="P5698" s="15" t="s">
        <v>25</v>
      </c>
      <c r="Q5698" s="14" t="str">
        <f t="shared" si="790"/>
        <v>No</v>
      </c>
      <c r="R5698" s="15">
        <f t="shared" si="791"/>
        <v>0</v>
      </c>
      <c r="S5698" s="14">
        <f t="shared" si="792"/>
        <v>1</v>
      </c>
      <c r="T5698" s="15">
        <f t="shared" si="793"/>
        <v>2653</v>
      </c>
    </row>
    <row r="5699" spans="1:20" x14ac:dyDescent="0.2">
      <c r="A5699" s="11"/>
      <c r="B5699" s="11" t="s">
        <v>38</v>
      </c>
      <c r="C5699" s="11" t="s">
        <v>45</v>
      </c>
      <c r="D5699" s="11">
        <v>1960</v>
      </c>
      <c r="E5699" s="11" t="s">
        <v>30</v>
      </c>
      <c r="F5699" s="11">
        <v>100</v>
      </c>
      <c r="G5699" s="11" t="s">
        <v>24</v>
      </c>
      <c r="H5699" s="11" t="s">
        <v>24</v>
      </c>
      <c r="I5699" s="11" t="s">
        <v>36</v>
      </c>
      <c r="J5699" s="11">
        <v>30</v>
      </c>
      <c r="K5699" s="12">
        <v>24.684679712711986</v>
      </c>
      <c r="L5699" s="13">
        <v>5.2076388218868583</v>
      </c>
      <c r="M5699" s="14">
        <f t="shared" ref="M5699:M5762" si="794">L5699/3</f>
        <v>1.7358796072956195</v>
      </c>
      <c r="N5699" s="15">
        <f t="shared" ref="N5699:N5762" si="795">IF(F5699&lt;=320,2.5,1)</f>
        <v>2.5</v>
      </c>
      <c r="O5699" s="14">
        <f t="shared" ref="O5699:O5762" si="796">1-(M5699/N5699)</f>
        <v>0.30564815708175219</v>
      </c>
      <c r="P5699" s="15" t="s">
        <v>25</v>
      </c>
      <c r="Q5699" s="14" t="str">
        <f t="shared" ref="Q5699:Q5762" si="797">IF(AND(O5699&lt;0.5,O5699&gt;-0.5),"Yes","No")</f>
        <v>Yes</v>
      </c>
      <c r="R5699" s="15">
        <f t="shared" si="791"/>
        <v>70.322144240813671</v>
      </c>
      <c r="S5699" s="14">
        <f t="shared" si="792"/>
        <v>1</v>
      </c>
      <c r="T5699" s="15">
        <f t="shared" si="793"/>
        <v>2310</v>
      </c>
    </row>
    <row r="5700" spans="1:20" x14ac:dyDescent="0.2">
      <c r="A5700" s="11"/>
      <c r="B5700" s="11" t="s">
        <v>32</v>
      </c>
      <c r="C5700" s="11" t="s">
        <v>45</v>
      </c>
      <c r="D5700" s="11">
        <v>1960</v>
      </c>
      <c r="E5700" s="11" t="s">
        <v>30</v>
      </c>
      <c r="F5700" s="11">
        <v>100</v>
      </c>
      <c r="G5700" s="11" t="s">
        <v>24</v>
      </c>
      <c r="H5700" s="11" t="s">
        <v>24</v>
      </c>
      <c r="I5700" s="11" t="s">
        <v>36</v>
      </c>
      <c r="J5700" s="11">
        <v>30</v>
      </c>
      <c r="K5700" s="12">
        <v>0.5238376588888719</v>
      </c>
      <c r="L5700" s="13">
        <v>0</v>
      </c>
      <c r="M5700" s="14">
        <f t="shared" si="794"/>
        <v>0</v>
      </c>
      <c r="N5700" s="15">
        <f t="shared" si="795"/>
        <v>2.5</v>
      </c>
      <c r="O5700" s="14">
        <f t="shared" si="796"/>
        <v>1</v>
      </c>
      <c r="P5700" s="15" t="s">
        <v>25</v>
      </c>
      <c r="Q5700" s="14" t="str">
        <f t="shared" si="797"/>
        <v>No</v>
      </c>
      <c r="R5700" s="15">
        <f t="shared" ref="R5700:R5763" si="798">M5700/(K5700/1000)</f>
        <v>0</v>
      </c>
      <c r="S5700" s="14">
        <f t="shared" ref="S5700:S5763" si="799">IF(R5700&lt;=125,1,IF(R5700&lt;250,2,IF(R5700&lt;500,3,IF(R5700&lt;1000,4,5))))</f>
        <v>1</v>
      </c>
      <c r="T5700" s="15">
        <f t="shared" ref="T5700:T5763" si="800">RANK(R5700,$R$3:$R$14561)</f>
        <v>2653</v>
      </c>
    </row>
    <row r="5701" spans="1:20" x14ac:dyDescent="0.2">
      <c r="A5701" s="11"/>
      <c r="B5701" s="11" t="s">
        <v>52</v>
      </c>
      <c r="C5701" s="11" t="s">
        <v>45</v>
      </c>
      <c r="D5701" s="11">
        <v>1960</v>
      </c>
      <c r="E5701" s="11" t="s">
        <v>30</v>
      </c>
      <c r="F5701" s="11">
        <v>100</v>
      </c>
      <c r="G5701" s="11" t="s">
        <v>24</v>
      </c>
      <c r="H5701" s="11" t="s">
        <v>24</v>
      </c>
      <c r="I5701" s="11" t="s">
        <v>36</v>
      </c>
      <c r="J5701" s="11">
        <v>30</v>
      </c>
      <c r="K5701" s="12">
        <v>1.0228159978196327</v>
      </c>
      <c r="L5701" s="13">
        <v>0</v>
      </c>
      <c r="M5701" s="14">
        <f t="shared" si="794"/>
        <v>0</v>
      </c>
      <c r="N5701" s="15">
        <f t="shared" si="795"/>
        <v>2.5</v>
      </c>
      <c r="O5701" s="14">
        <f t="shared" si="796"/>
        <v>1</v>
      </c>
      <c r="P5701" s="15" t="s">
        <v>25</v>
      </c>
      <c r="Q5701" s="14" t="str">
        <f t="shared" si="797"/>
        <v>No</v>
      </c>
      <c r="R5701" s="15">
        <f t="shared" si="798"/>
        <v>0</v>
      </c>
      <c r="S5701" s="14">
        <f t="shared" si="799"/>
        <v>1</v>
      </c>
      <c r="T5701" s="15">
        <f t="shared" si="800"/>
        <v>2653</v>
      </c>
    </row>
    <row r="5702" spans="1:20" x14ac:dyDescent="0.2">
      <c r="A5702" s="11"/>
      <c r="B5702" s="11" t="s">
        <v>38</v>
      </c>
      <c r="C5702" s="11" t="s">
        <v>45</v>
      </c>
      <c r="D5702" s="11">
        <v>1960</v>
      </c>
      <c r="E5702" s="11" t="s">
        <v>30</v>
      </c>
      <c r="F5702" s="11">
        <v>100</v>
      </c>
      <c r="G5702" s="11" t="s">
        <v>24</v>
      </c>
      <c r="H5702" s="11" t="s">
        <v>24</v>
      </c>
      <c r="I5702" s="11" t="s">
        <v>37</v>
      </c>
      <c r="J5702" s="11">
        <v>30</v>
      </c>
      <c r="K5702" s="12">
        <v>1.3718288495996456</v>
      </c>
      <c r="L5702" s="13">
        <v>2.1630953920427602</v>
      </c>
      <c r="M5702" s="14">
        <f t="shared" si="794"/>
        <v>0.72103179734758671</v>
      </c>
      <c r="N5702" s="15">
        <f t="shared" si="795"/>
        <v>2.5</v>
      </c>
      <c r="O5702" s="14">
        <f t="shared" si="796"/>
        <v>0.71158728106096536</v>
      </c>
      <c r="P5702" s="15" t="s">
        <v>25</v>
      </c>
      <c r="Q5702" s="14" t="str">
        <f t="shared" si="797"/>
        <v>No</v>
      </c>
      <c r="R5702" s="15">
        <f t="shared" si="798"/>
        <v>525.59894593120168</v>
      </c>
      <c r="S5702" s="14">
        <f t="shared" si="799"/>
        <v>4</v>
      </c>
      <c r="T5702" s="15">
        <f t="shared" si="800"/>
        <v>746</v>
      </c>
    </row>
    <row r="5703" spans="1:20" x14ac:dyDescent="0.2">
      <c r="A5703" s="11"/>
      <c r="B5703" s="11" t="s">
        <v>32</v>
      </c>
      <c r="C5703" s="11" t="s">
        <v>45</v>
      </c>
      <c r="D5703" s="11">
        <v>1960</v>
      </c>
      <c r="E5703" s="11" t="s">
        <v>30</v>
      </c>
      <c r="F5703" s="11">
        <v>100</v>
      </c>
      <c r="G5703" s="11" t="s">
        <v>24</v>
      </c>
      <c r="H5703" s="11" t="s">
        <v>24</v>
      </c>
      <c r="I5703" s="11" t="s">
        <v>37</v>
      </c>
      <c r="J5703" s="11">
        <v>30</v>
      </c>
      <c r="K5703" s="12">
        <v>0.69812402230036708</v>
      </c>
      <c r="L5703" s="13">
        <v>0</v>
      </c>
      <c r="M5703" s="14">
        <f t="shared" si="794"/>
        <v>0</v>
      </c>
      <c r="N5703" s="15">
        <f t="shared" si="795"/>
        <v>2.5</v>
      </c>
      <c r="O5703" s="14">
        <f t="shared" si="796"/>
        <v>1</v>
      </c>
      <c r="P5703" s="15" t="s">
        <v>25</v>
      </c>
      <c r="Q5703" s="14" t="str">
        <f t="shared" si="797"/>
        <v>No</v>
      </c>
      <c r="R5703" s="15">
        <f t="shared" si="798"/>
        <v>0</v>
      </c>
      <c r="S5703" s="14">
        <f t="shared" si="799"/>
        <v>1</v>
      </c>
      <c r="T5703" s="15">
        <f t="shared" si="800"/>
        <v>2653</v>
      </c>
    </row>
    <row r="5704" spans="1:20" x14ac:dyDescent="0.2">
      <c r="A5704" s="11"/>
      <c r="B5704" s="11" t="s">
        <v>52</v>
      </c>
      <c r="C5704" s="11" t="s">
        <v>45</v>
      </c>
      <c r="D5704" s="11">
        <v>1960</v>
      </c>
      <c r="E5704" s="11" t="s">
        <v>30</v>
      </c>
      <c r="F5704" s="11">
        <v>100</v>
      </c>
      <c r="G5704" s="11" t="s">
        <v>24</v>
      </c>
      <c r="H5704" s="11" t="s">
        <v>24</v>
      </c>
      <c r="I5704" s="11" t="s">
        <v>37</v>
      </c>
      <c r="J5704" s="11">
        <v>30</v>
      </c>
      <c r="K5704" s="12">
        <v>1.4836234471142187</v>
      </c>
      <c r="L5704" s="13">
        <v>0</v>
      </c>
      <c r="M5704" s="14">
        <f t="shared" si="794"/>
        <v>0</v>
      </c>
      <c r="N5704" s="15">
        <f t="shared" si="795"/>
        <v>2.5</v>
      </c>
      <c r="O5704" s="14">
        <f t="shared" si="796"/>
        <v>1</v>
      </c>
      <c r="P5704" s="15" t="s">
        <v>25</v>
      </c>
      <c r="Q5704" s="14" t="str">
        <f t="shared" si="797"/>
        <v>No</v>
      </c>
      <c r="R5704" s="15">
        <f t="shared" si="798"/>
        <v>0</v>
      </c>
      <c r="S5704" s="14">
        <f t="shared" si="799"/>
        <v>1</v>
      </c>
      <c r="T5704" s="15">
        <f t="shared" si="800"/>
        <v>2653</v>
      </c>
    </row>
    <row r="5705" spans="1:20" x14ac:dyDescent="0.2">
      <c r="A5705" s="11"/>
      <c r="B5705" s="11" t="s">
        <v>38</v>
      </c>
      <c r="C5705" s="11" t="s">
        <v>45</v>
      </c>
      <c r="D5705" s="11">
        <v>1960</v>
      </c>
      <c r="E5705" s="11" t="s">
        <v>30</v>
      </c>
      <c r="F5705" s="11">
        <v>100</v>
      </c>
      <c r="G5705" s="11" t="s">
        <v>24</v>
      </c>
      <c r="H5705" s="11" t="s">
        <v>24</v>
      </c>
      <c r="I5705" s="11" t="s">
        <v>33</v>
      </c>
      <c r="J5705" s="11">
        <v>30</v>
      </c>
      <c r="K5705" s="12">
        <v>22.154549102084964</v>
      </c>
      <c r="L5705" s="13">
        <v>13.804179808264909</v>
      </c>
      <c r="M5705" s="14">
        <f t="shared" si="794"/>
        <v>4.601393269421636</v>
      </c>
      <c r="N5705" s="15">
        <f t="shared" si="795"/>
        <v>2.5</v>
      </c>
      <c r="O5705" s="14">
        <f t="shared" si="796"/>
        <v>-0.84055730776865434</v>
      </c>
      <c r="P5705" s="15" t="s">
        <v>25</v>
      </c>
      <c r="Q5705" s="14" t="str">
        <f t="shared" si="797"/>
        <v>No</v>
      </c>
      <c r="R5705" s="15">
        <f t="shared" si="798"/>
        <v>207.69518929133153</v>
      </c>
      <c r="S5705" s="14">
        <f t="shared" si="799"/>
        <v>2</v>
      </c>
      <c r="T5705" s="15">
        <f t="shared" si="800"/>
        <v>1563</v>
      </c>
    </row>
    <row r="5706" spans="1:20" x14ac:dyDescent="0.2">
      <c r="A5706" s="11"/>
      <c r="B5706" s="11" t="s">
        <v>32</v>
      </c>
      <c r="C5706" s="11" t="s">
        <v>45</v>
      </c>
      <c r="D5706" s="11">
        <v>1960</v>
      </c>
      <c r="E5706" s="11" t="s">
        <v>30</v>
      </c>
      <c r="F5706" s="11">
        <v>100</v>
      </c>
      <c r="G5706" s="11" t="s">
        <v>24</v>
      </c>
      <c r="H5706" s="11" t="s">
        <v>24</v>
      </c>
      <c r="I5706" s="11" t="s">
        <v>33</v>
      </c>
      <c r="J5706" s="11">
        <v>30</v>
      </c>
      <c r="K5706" s="12">
        <v>2.1800475896626632</v>
      </c>
      <c r="L5706" s="13">
        <v>2.0927757378759608</v>
      </c>
      <c r="M5706" s="14">
        <f t="shared" si="794"/>
        <v>0.69759191262532028</v>
      </c>
      <c r="N5706" s="15">
        <f t="shared" si="795"/>
        <v>2.5</v>
      </c>
      <c r="O5706" s="14">
        <f t="shared" si="796"/>
        <v>0.72096323494987191</v>
      </c>
      <c r="P5706" s="15" t="s">
        <v>25</v>
      </c>
      <c r="Q5706" s="14" t="str">
        <f t="shared" si="797"/>
        <v>No</v>
      </c>
      <c r="R5706" s="15">
        <f t="shared" si="798"/>
        <v>319.98930479002269</v>
      </c>
      <c r="S5706" s="14">
        <f t="shared" si="799"/>
        <v>3</v>
      </c>
      <c r="T5706" s="15">
        <f t="shared" si="800"/>
        <v>1145</v>
      </c>
    </row>
    <row r="5707" spans="1:20" x14ac:dyDescent="0.2">
      <c r="A5707" s="11"/>
      <c r="B5707" s="11" t="s">
        <v>28</v>
      </c>
      <c r="C5707" s="11" t="s">
        <v>45</v>
      </c>
      <c r="D5707" s="11">
        <v>1960</v>
      </c>
      <c r="E5707" s="11" t="s">
        <v>30</v>
      </c>
      <c r="F5707" s="11">
        <v>100</v>
      </c>
      <c r="G5707" s="11" t="s">
        <v>24</v>
      </c>
      <c r="H5707" s="11" t="s">
        <v>24</v>
      </c>
      <c r="I5707" s="11" t="s">
        <v>33</v>
      </c>
      <c r="J5707" s="11">
        <v>30</v>
      </c>
      <c r="K5707" s="12">
        <v>3.6557578372544267E-2</v>
      </c>
      <c r="L5707" s="13">
        <v>0</v>
      </c>
      <c r="M5707" s="14">
        <f t="shared" si="794"/>
        <v>0</v>
      </c>
      <c r="N5707" s="15">
        <f t="shared" si="795"/>
        <v>2.5</v>
      </c>
      <c r="O5707" s="14">
        <f t="shared" si="796"/>
        <v>1</v>
      </c>
      <c r="P5707" s="15" t="s">
        <v>25</v>
      </c>
      <c r="Q5707" s="14" t="str">
        <f t="shared" si="797"/>
        <v>No</v>
      </c>
      <c r="R5707" s="15">
        <f t="shared" si="798"/>
        <v>0</v>
      </c>
      <c r="S5707" s="14">
        <f t="shared" si="799"/>
        <v>1</v>
      </c>
      <c r="T5707" s="15">
        <f t="shared" si="800"/>
        <v>2653</v>
      </c>
    </row>
    <row r="5708" spans="1:20" x14ac:dyDescent="0.2">
      <c r="A5708" s="11"/>
      <c r="B5708" s="11" t="s">
        <v>52</v>
      </c>
      <c r="C5708" s="11" t="s">
        <v>45</v>
      </c>
      <c r="D5708" s="11">
        <v>1960</v>
      </c>
      <c r="E5708" s="11" t="s">
        <v>30</v>
      </c>
      <c r="F5708" s="11">
        <v>100</v>
      </c>
      <c r="G5708" s="11" t="s">
        <v>24</v>
      </c>
      <c r="H5708" s="11" t="s">
        <v>24</v>
      </c>
      <c r="I5708" s="11" t="s">
        <v>33</v>
      </c>
      <c r="J5708" s="11">
        <v>30</v>
      </c>
      <c r="K5708" s="12">
        <v>2.0596952027319015</v>
      </c>
      <c r="L5708" s="13">
        <v>0</v>
      </c>
      <c r="M5708" s="14">
        <f t="shared" si="794"/>
        <v>0</v>
      </c>
      <c r="N5708" s="15">
        <f t="shared" si="795"/>
        <v>2.5</v>
      </c>
      <c r="O5708" s="14">
        <f t="shared" si="796"/>
        <v>1</v>
      </c>
      <c r="P5708" s="15" t="s">
        <v>25</v>
      </c>
      <c r="Q5708" s="14" t="str">
        <f t="shared" si="797"/>
        <v>No</v>
      </c>
      <c r="R5708" s="15">
        <f t="shared" si="798"/>
        <v>0</v>
      </c>
      <c r="S5708" s="14">
        <f t="shared" si="799"/>
        <v>1</v>
      </c>
      <c r="T5708" s="15">
        <f t="shared" si="800"/>
        <v>2653</v>
      </c>
    </row>
    <row r="5709" spans="1:20" x14ac:dyDescent="0.2">
      <c r="A5709" s="11"/>
      <c r="B5709" s="11" t="s">
        <v>50</v>
      </c>
      <c r="C5709" s="11" t="s">
        <v>45</v>
      </c>
      <c r="D5709" s="11">
        <v>1960</v>
      </c>
      <c r="E5709" s="11" t="s">
        <v>30</v>
      </c>
      <c r="F5709" s="11">
        <v>100</v>
      </c>
      <c r="G5709" s="11" t="s">
        <v>24</v>
      </c>
      <c r="H5709" s="11" t="s">
        <v>24</v>
      </c>
      <c r="I5709" s="11" t="s">
        <v>33</v>
      </c>
      <c r="J5709" s="11">
        <v>30</v>
      </c>
      <c r="K5709" s="12">
        <v>4.0487024691058769E-2</v>
      </c>
      <c r="L5709" s="13">
        <v>0</v>
      </c>
      <c r="M5709" s="14">
        <f t="shared" si="794"/>
        <v>0</v>
      </c>
      <c r="N5709" s="15">
        <f t="shared" si="795"/>
        <v>2.5</v>
      </c>
      <c r="O5709" s="14">
        <f t="shared" si="796"/>
        <v>1</v>
      </c>
      <c r="P5709" s="15" t="s">
        <v>25</v>
      </c>
      <c r="Q5709" s="14" t="str">
        <f t="shared" si="797"/>
        <v>No</v>
      </c>
      <c r="R5709" s="15">
        <f t="shared" si="798"/>
        <v>0</v>
      </c>
      <c r="S5709" s="14">
        <f t="shared" si="799"/>
        <v>1</v>
      </c>
      <c r="T5709" s="15">
        <f t="shared" si="800"/>
        <v>2653</v>
      </c>
    </row>
    <row r="5710" spans="1:20" x14ac:dyDescent="0.2">
      <c r="A5710" s="11"/>
      <c r="B5710" s="11" t="s">
        <v>38</v>
      </c>
      <c r="C5710" s="11" t="s">
        <v>45</v>
      </c>
      <c r="D5710" s="11">
        <v>1960</v>
      </c>
      <c r="E5710" s="11" t="s">
        <v>30</v>
      </c>
      <c r="F5710" s="11">
        <v>100</v>
      </c>
      <c r="G5710" s="11" t="s">
        <v>24</v>
      </c>
      <c r="H5710" s="11" t="s">
        <v>24</v>
      </c>
      <c r="I5710" s="11" t="s">
        <v>35</v>
      </c>
      <c r="J5710" s="11">
        <v>30</v>
      </c>
      <c r="K5710" s="12">
        <v>10.075169589056648</v>
      </c>
      <c r="L5710" s="13">
        <v>3.1851827381776978</v>
      </c>
      <c r="M5710" s="14">
        <f t="shared" si="794"/>
        <v>1.061727579392566</v>
      </c>
      <c r="N5710" s="15">
        <f t="shared" si="795"/>
        <v>2.5</v>
      </c>
      <c r="O5710" s="14">
        <f t="shared" si="796"/>
        <v>0.57530896824297362</v>
      </c>
      <c r="P5710" s="15" t="s">
        <v>25</v>
      </c>
      <c r="Q5710" s="14" t="str">
        <f t="shared" si="797"/>
        <v>No</v>
      </c>
      <c r="R5710" s="15">
        <f t="shared" si="798"/>
        <v>105.38061617799301</v>
      </c>
      <c r="S5710" s="14">
        <f t="shared" si="799"/>
        <v>1</v>
      </c>
      <c r="T5710" s="15">
        <f t="shared" si="800"/>
        <v>2109</v>
      </c>
    </row>
    <row r="5711" spans="1:20" x14ac:dyDescent="0.2">
      <c r="A5711" s="11"/>
      <c r="B5711" s="11" t="s">
        <v>32</v>
      </c>
      <c r="C5711" s="11" t="s">
        <v>45</v>
      </c>
      <c r="D5711" s="11">
        <v>1960</v>
      </c>
      <c r="E5711" s="11" t="s">
        <v>30</v>
      </c>
      <c r="F5711" s="11">
        <v>100</v>
      </c>
      <c r="G5711" s="11" t="s">
        <v>24</v>
      </c>
      <c r="H5711" s="11" t="s">
        <v>24</v>
      </c>
      <c r="I5711" s="11" t="s">
        <v>35</v>
      </c>
      <c r="J5711" s="11">
        <v>30</v>
      </c>
      <c r="K5711" s="12">
        <v>2.0048813648471682</v>
      </c>
      <c r="L5711" s="13">
        <v>0</v>
      </c>
      <c r="M5711" s="14">
        <f t="shared" si="794"/>
        <v>0</v>
      </c>
      <c r="N5711" s="15">
        <f t="shared" si="795"/>
        <v>2.5</v>
      </c>
      <c r="O5711" s="14">
        <f t="shared" si="796"/>
        <v>1</v>
      </c>
      <c r="P5711" s="15" t="s">
        <v>25</v>
      </c>
      <c r="Q5711" s="14" t="str">
        <f t="shared" si="797"/>
        <v>No</v>
      </c>
      <c r="R5711" s="15">
        <f t="shared" si="798"/>
        <v>0</v>
      </c>
      <c r="S5711" s="14">
        <f t="shared" si="799"/>
        <v>1</v>
      </c>
      <c r="T5711" s="15">
        <f t="shared" si="800"/>
        <v>2653</v>
      </c>
    </row>
    <row r="5712" spans="1:20" x14ac:dyDescent="0.2">
      <c r="A5712" s="11"/>
      <c r="B5712" s="11" t="s">
        <v>28</v>
      </c>
      <c r="C5712" s="11" t="s">
        <v>45</v>
      </c>
      <c r="D5712" s="11">
        <v>1960</v>
      </c>
      <c r="E5712" s="11" t="s">
        <v>30</v>
      </c>
      <c r="F5712" s="11">
        <v>100</v>
      </c>
      <c r="G5712" s="11" t="s">
        <v>24</v>
      </c>
      <c r="H5712" s="11" t="s">
        <v>24</v>
      </c>
      <c r="I5712" s="11" t="s">
        <v>35</v>
      </c>
      <c r="J5712" s="11">
        <v>30</v>
      </c>
      <c r="K5712" s="12">
        <v>4.1204726684554223E-2</v>
      </c>
      <c r="L5712" s="13">
        <v>0</v>
      </c>
      <c r="M5712" s="14">
        <f t="shared" si="794"/>
        <v>0</v>
      </c>
      <c r="N5712" s="15">
        <f t="shared" si="795"/>
        <v>2.5</v>
      </c>
      <c r="O5712" s="14">
        <f t="shared" si="796"/>
        <v>1</v>
      </c>
      <c r="P5712" s="15" t="s">
        <v>25</v>
      </c>
      <c r="Q5712" s="14" t="str">
        <f t="shared" si="797"/>
        <v>No</v>
      </c>
      <c r="R5712" s="15">
        <f t="shared" si="798"/>
        <v>0</v>
      </c>
      <c r="S5712" s="14">
        <f t="shared" si="799"/>
        <v>1</v>
      </c>
      <c r="T5712" s="15">
        <f t="shared" si="800"/>
        <v>2653</v>
      </c>
    </row>
    <row r="5713" spans="1:20" x14ac:dyDescent="0.2">
      <c r="A5713" s="11"/>
      <c r="B5713" s="11" t="s">
        <v>52</v>
      </c>
      <c r="C5713" s="11" t="s">
        <v>45</v>
      </c>
      <c r="D5713" s="11">
        <v>1960</v>
      </c>
      <c r="E5713" s="11" t="s">
        <v>30</v>
      </c>
      <c r="F5713" s="11">
        <v>100</v>
      </c>
      <c r="G5713" s="11" t="s">
        <v>24</v>
      </c>
      <c r="H5713" s="11" t="s">
        <v>24</v>
      </c>
      <c r="I5713" s="11" t="s">
        <v>35</v>
      </c>
      <c r="J5713" s="11">
        <v>30</v>
      </c>
      <c r="K5713" s="12">
        <v>1.1400300143976942</v>
      </c>
      <c r="L5713" s="13">
        <v>5.3482781302204589</v>
      </c>
      <c r="M5713" s="14">
        <f t="shared" si="794"/>
        <v>1.7827593767401531</v>
      </c>
      <c r="N5713" s="15">
        <f t="shared" si="795"/>
        <v>2.5</v>
      </c>
      <c r="O5713" s="14">
        <f t="shared" si="796"/>
        <v>0.28689624930393876</v>
      </c>
      <c r="P5713" s="15" t="s">
        <v>25</v>
      </c>
      <c r="Q5713" s="14" t="str">
        <f t="shared" si="797"/>
        <v>Yes</v>
      </c>
      <c r="R5713" s="15">
        <f t="shared" si="798"/>
        <v>1563.7828427543889</v>
      </c>
      <c r="S5713" s="14">
        <f t="shared" si="799"/>
        <v>5</v>
      </c>
      <c r="T5713" s="15">
        <f t="shared" si="800"/>
        <v>220</v>
      </c>
    </row>
    <row r="5714" spans="1:20" x14ac:dyDescent="0.2">
      <c r="A5714" s="11"/>
      <c r="B5714" s="11" t="s">
        <v>50</v>
      </c>
      <c r="C5714" s="11" t="s">
        <v>45</v>
      </c>
      <c r="D5714" s="11">
        <v>1960</v>
      </c>
      <c r="E5714" s="11" t="s">
        <v>30</v>
      </c>
      <c r="F5714" s="11">
        <v>100</v>
      </c>
      <c r="G5714" s="11" t="s">
        <v>24</v>
      </c>
      <c r="H5714" s="11" t="s">
        <v>24</v>
      </c>
      <c r="I5714" s="11" t="s">
        <v>35</v>
      </c>
      <c r="J5714" s="11">
        <v>30</v>
      </c>
      <c r="K5714" s="12">
        <v>0.10181918000050509</v>
      </c>
      <c r="L5714" s="13">
        <v>0</v>
      </c>
      <c r="M5714" s="14">
        <f t="shared" si="794"/>
        <v>0</v>
      </c>
      <c r="N5714" s="15">
        <f t="shared" si="795"/>
        <v>2.5</v>
      </c>
      <c r="O5714" s="14">
        <f t="shared" si="796"/>
        <v>1</v>
      </c>
      <c r="P5714" s="15" t="s">
        <v>25</v>
      </c>
      <c r="Q5714" s="14" t="str">
        <f t="shared" si="797"/>
        <v>No</v>
      </c>
      <c r="R5714" s="15">
        <f t="shared" si="798"/>
        <v>0</v>
      </c>
      <c r="S5714" s="14">
        <f t="shared" si="799"/>
        <v>1</v>
      </c>
      <c r="T5714" s="15">
        <f t="shared" si="800"/>
        <v>2653</v>
      </c>
    </row>
    <row r="5715" spans="1:20" x14ac:dyDescent="0.2">
      <c r="A5715" s="11"/>
      <c r="B5715" s="11" t="s">
        <v>38</v>
      </c>
      <c r="C5715" s="11" t="s">
        <v>45</v>
      </c>
      <c r="D5715" s="11">
        <v>1960</v>
      </c>
      <c r="E5715" s="11" t="s">
        <v>30</v>
      </c>
      <c r="F5715" s="11">
        <v>100</v>
      </c>
      <c r="G5715" s="11" t="s">
        <v>24</v>
      </c>
      <c r="H5715" s="11" t="s">
        <v>24</v>
      </c>
      <c r="I5715" s="11" t="s">
        <v>31</v>
      </c>
      <c r="J5715" s="11">
        <v>30</v>
      </c>
      <c r="K5715" s="12">
        <v>87.210283084087379</v>
      </c>
      <c r="L5715" s="13">
        <v>48.943555847916414</v>
      </c>
      <c r="M5715" s="14">
        <f t="shared" si="794"/>
        <v>16.314518615972137</v>
      </c>
      <c r="N5715" s="15">
        <f t="shared" si="795"/>
        <v>2.5</v>
      </c>
      <c r="O5715" s="14">
        <f t="shared" si="796"/>
        <v>-5.5258074463888551</v>
      </c>
      <c r="P5715" s="15" t="s">
        <v>25</v>
      </c>
      <c r="Q5715" s="14" t="str">
        <f t="shared" si="797"/>
        <v>No</v>
      </c>
      <c r="R5715" s="15">
        <f t="shared" si="798"/>
        <v>187.07104298975642</v>
      </c>
      <c r="S5715" s="14">
        <f t="shared" si="799"/>
        <v>2</v>
      </c>
      <c r="T5715" s="15">
        <f t="shared" si="800"/>
        <v>1678</v>
      </c>
    </row>
    <row r="5716" spans="1:20" x14ac:dyDescent="0.2">
      <c r="A5716" s="11"/>
      <c r="B5716" s="11" t="s">
        <v>32</v>
      </c>
      <c r="C5716" s="11" t="s">
        <v>45</v>
      </c>
      <c r="D5716" s="11">
        <v>1960</v>
      </c>
      <c r="E5716" s="11" t="s">
        <v>30</v>
      </c>
      <c r="F5716" s="11">
        <v>100</v>
      </c>
      <c r="G5716" s="11" t="s">
        <v>24</v>
      </c>
      <c r="H5716" s="11" t="s">
        <v>24</v>
      </c>
      <c r="I5716" s="11" t="s">
        <v>31</v>
      </c>
      <c r="J5716" s="11">
        <v>30</v>
      </c>
      <c r="K5716" s="12">
        <v>25.214465188317721</v>
      </c>
      <c r="L5716" s="13">
        <v>26.479754935293556</v>
      </c>
      <c r="M5716" s="14">
        <f t="shared" si="794"/>
        <v>8.8265849784311854</v>
      </c>
      <c r="N5716" s="15">
        <f t="shared" si="795"/>
        <v>2.5</v>
      </c>
      <c r="O5716" s="14">
        <f t="shared" si="796"/>
        <v>-2.5306339913724742</v>
      </c>
      <c r="P5716" s="15" t="s">
        <v>25</v>
      </c>
      <c r="Q5716" s="14" t="str">
        <f t="shared" si="797"/>
        <v>No</v>
      </c>
      <c r="R5716" s="15">
        <f t="shared" si="798"/>
        <v>350.06036862208316</v>
      </c>
      <c r="S5716" s="14">
        <f t="shared" si="799"/>
        <v>3</v>
      </c>
      <c r="T5716" s="15">
        <f t="shared" si="800"/>
        <v>1046</v>
      </c>
    </row>
    <row r="5717" spans="1:20" x14ac:dyDescent="0.2">
      <c r="A5717" s="11"/>
      <c r="B5717" s="11" t="s">
        <v>28</v>
      </c>
      <c r="C5717" s="11" t="s">
        <v>45</v>
      </c>
      <c r="D5717" s="11">
        <v>1960</v>
      </c>
      <c r="E5717" s="11" t="s">
        <v>30</v>
      </c>
      <c r="F5717" s="11">
        <v>100</v>
      </c>
      <c r="G5717" s="11" t="s">
        <v>24</v>
      </c>
      <c r="H5717" s="11" t="s">
        <v>24</v>
      </c>
      <c r="I5717" s="11" t="s">
        <v>31</v>
      </c>
      <c r="J5717" s="11">
        <v>30</v>
      </c>
      <c r="K5717" s="12">
        <v>2.6215025375559469</v>
      </c>
      <c r="L5717" s="13">
        <v>0</v>
      </c>
      <c r="M5717" s="14">
        <f t="shared" si="794"/>
        <v>0</v>
      </c>
      <c r="N5717" s="15">
        <f t="shared" si="795"/>
        <v>2.5</v>
      </c>
      <c r="O5717" s="14">
        <f t="shared" si="796"/>
        <v>1</v>
      </c>
      <c r="P5717" s="15" t="s">
        <v>25</v>
      </c>
      <c r="Q5717" s="14" t="str">
        <f t="shared" si="797"/>
        <v>No</v>
      </c>
      <c r="R5717" s="15">
        <f t="shared" si="798"/>
        <v>0</v>
      </c>
      <c r="S5717" s="14">
        <f t="shared" si="799"/>
        <v>1</v>
      </c>
      <c r="T5717" s="15">
        <f t="shared" si="800"/>
        <v>2653</v>
      </c>
    </row>
    <row r="5718" spans="1:20" x14ac:dyDescent="0.2">
      <c r="A5718" s="11"/>
      <c r="B5718" s="11" t="s">
        <v>52</v>
      </c>
      <c r="C5718" s="11" t="s">
        <v>45</v>
      </c>
      <c r="D5718" s="11">
        <v>1960</v>
      </c>
      <c r="E5718" s="11" t="s">
        <v>30</v>
      </c>
      <c r="F5718" s="11">
        <v>100</v>
      </c>
      <c r="G5718" s="11" t="s">
        <v>24</v>
      </c>
      <c r="H5718" s="11" t="s">
        <v>24</v>
      </c>
      <c r="I5718" s="11" t="s">
        <v>31</v>
      </c>
      <c r="J5718" s="11">
        <v>30</v>
      </c>
      <c r="K5718" s="12">
        <v>27.469202484456279</v>
      </c>
      <c r="L5718" s="13">
        <v>15.89695554614087</v>
      </c>
      <c r="M5718" s="14">
        <f t="shared" si="794"/>
        <v>5.2989851820469562</v>
      </c>
      <c r="N5718" s="15">
        <f t="shared" si="795"/>
        <v>2.5</v>
      </c>
      <c r="O5718" s="14">
        <f t="shared" si="796"/>
        <v>-1.1195940728187823</v>
      </c>
      <c r="P5718" s="15" t="s">
        <v>25</v>
      </c>
      <c r="Q5718" s="14" t="str">
        <f t="shared" si="797"/>
        <v>No</v>
      </c>
      <c r="R5718" s="15">
        <f t="shared" si="798"/>
        <v>192.90640800530849</v>
      </c>
      <c r="S5718" s="14">
        <f t="shared" si="799"/>
        <v>2</v>
      </c>
      <c r="T5718" s="15">
        <f t="shared" si="800"/>
        <v>1639</v>
      </c>
    </row>
    <row r="5719" spans="1:20" x14ac:dyDescent="0.2">
      <c r="A5719" s="11"/>
      <c r="B5719" s="11" t="s">
        <v>50</v>
      </c>
      <c r="C5719" s="11" t="s">
        <v>45</v>
      </c>
      <c r="D5719" s="11">
        <v>1960</v>
      </c>
      <c r="E5719" s="11" t="s">
        <v>30</v>
      </c>
      <c r="F5719" s="11">
        <v>100</v>
      </c>
      <c r="G5719" s="11" t="s">
        <v>24</v>
      </c>
      <c r="H5719" s="11" t="s">
        <v>24</v>
      </c>
      <c r="I5719" s="11" t="s">
        <v>31</v>
      </c>
      <c r="J5719" s="11">
        <v>30</v>
      </c>
      <c r="K5719" s="12">
        <v>7.7043038710171194E-2</v>
      </c>
      <c r="L5719" s="13">
        <v>0</v>
      </c>
      <c r="M5719" s="14">
        <f t="shared" si="794"/>
        <v>0</v>
      </c>
      <c r="N5719" s="15">
        <f t="shared" si="795"/>
        <v>2.5</v>
      </c>
      <c r="O5719" s="14">
        <f t="shared" si="796"/>
        <v>1</v>
      </c>
      <c r="P5719" s="15" t="s">
        <v>25</v>
      </c>
      <c r="Q5719" s="14" t="str">
        <f t="shared" si="797"/>
        <v>No</v>
      </c>
      <c r="R5719" s="15">
        <f t="shared" si="798"/>
        <v>0</v>
      </c>
      <c r="S5719" s="14">
        <f t="shared" si="799"/>
        <v>1</v>
      </c>
      <c r="T5719" s="15">
        <f t="shared" si="800"/>
        <v>2653</v>
      </c>
    </row>
    <row r="5720" spans="1:20" x14ac:dyDescent="0.2">
      <c r="A5720" s="11"/>
      <c r="B5720" s="11" t="s">
        <v>38</v>
      </c>
      <c r="C5720" s="11" t="s">
        <v>45</v>
      </c>
      <c r="D5720" s="11">
        <v>1960</v>
      </c>
      <c r="E5720" s="11" t="s">
        <v>30</v>
      </c>
      <c r="F5720" s="11">
        <v>150</v>
      </c>
      <c r="G5720" s="11" t="s">
        <v>24</v>
      </c>
      <c r="H5720" s="11" t="s">
        <v>24</v>
      </c>
      <c r="I5720" s="11" t="s">
        <v>36</v>
      </c>
      <c r="J5720" s="11">
        <v>30</v>
      </c>
      <c r="K5720" s="12">
        <v>11.107108573230494</v>
      </c>
      <c r="L5720" s="13">
        <v>2.1703349282296651</v>
      </c>
      <c r="M5720" s="14">
        <f t="shared" si="794"/>
        <v>0.723444976076555</v>
      </c>
      <c r="N5720" s="15">
        <f t="shared" si="795"/>
        <v>2.5</v>
      </c>
      <c r="O5720" s="14">
        <f t="shared" si="796"/>
        <v>0.71062200956937804</v>
      </c>
      <c r="P5720" s="15" t="s">
        <v>25</v>
      </c>
      <c r="Q5720" s="14" t="str">
        <f t="shared" si="797"/>
        <v>No</v>
      </c>
      <c r="R5720" s="15">
        <f t="shared" si="798"/>
        <v>65.133510787870293</v>
      </c>
      <c r="S5720" s="14">
        <f t="shared" si="799"/>
        <v>1</v>
      </c>
      <c r="T5720" s="15">
        <f t="shared" si="800"/>
        <v>2345</v>
      </c>
    </row>
    <row r="5721" spans="1:20" x14ac:dyDescent="0.2">
      <c r="A5721" s="11"/>
      <c r="B5721" s="11" t="s">
        <v>32</v>
      </c>
      <c r="C5721" s="11" t="s">
        <v>45</v>
      </c>
      <c r="D5721" s="11">
        <v>1960</v>
      </c>
      <c r="E5721" s="11" t="s">
        <v>30</v>
      </c>
      <c r="F5721" s="11">
        <v>150</v>
      </c>
      <c r="G5721" s="11" t="s">
        <v>24</v>
      </c>
      <c r="H5721" s="11" t="s">
        <v>24</v>
      </c>
      <c r="I5721" s="11" t="s">
        <v>36</v>
      </c>
      <c r="J5721" s="11">
        <v>30</v>
      </c>
      <c r="K5721" s="12">
        <v>0.27233677705359816</v>
      </c>
      <c r="L5721" s="13">
        <v>0</v>
      </c>
      <c r="M5721" s="14">
        <f t="shared" si="794"/>
        <v>0</v>
      </c>
      <c r="N5721" s="15">
        <f t="shared" si="795"/>
        <v>2.5</v>
      </c>
      <c r="O5721" s="14">
        <f t="shared" si="796"/>
        <v>1</v>
      </c>
      <c r="P5721" s="15" t="s">
        <v>25</v>
      </c>
      <c r="Q5721" s="14" t="str">
        <f t="shared" si="797"/>
        <v>No</v>
      </c>
      <c r="R5721" s="15">
        <f t="shared" si="798"/>
        <v>0</v>
      </c>
      <c r="S5721" s="14">
        <f t="shared" si="799"/>
        <v>1</v>
      </c>
      <c r="T5721" s="15">
        <f t="shared" si="800"/>
        <v>2653</v>
      </c>
    </row>
    <row r="5722" spans="1:20" x14ac:dyDescent="0.2">
      <c r="A5722" s="11"/>
      <c r="B5722" s="11" t="s">
        <v>52</v>
      </c>
      <c r="C5722" s="11" t="s">
        <v>45</v>
      </c>
      <c r="D5722" s="11">
        <v>1960</v>
      </c>
      <c r="E5722" s="11" t="s">
        <v>30</v>
      </c>
      <c r="F5722" s="11">
        <v>150</v>
      </c>
      <c r="G5722" s="11" t="s">
        <v>24</v>
      </c>
      <c r="H5722" s="11" t="s">
        <v>24</v>
      </c>
      <c r="I5722" s="11" t="s">
        <v>36</v>
      </c>
      <c r="J5722" s="11">
        <v>30</v>
      </c>
      <c r="K5722" s="12">
        <v>1.6244517973386836</v>
      </c>
      <c r="L5722" s="13">
        <v>1.0148478099480327</v>
      </c>
      <c r="M5722" s="14">
        <f t="shared" si="794"/>
        <v>0.3382826033160109</v>
      </c>
      <c r="N5722" s="15">
        <f t="shared" si="795"/>
        <v>2.5</v>
      </c>
      <c r="O5722" s="14">
        <f t="shared" si="796"/>
        <v>0.86468695867359568</v>
      </c>
      <c r="P5722" s="15" t="s">
        <v>25</v>
      </c>
      <c r="Q5722" s="14" t="str">
        <f t="shared" si="797"/>
        <v>No</v>
      </c>
      <c r="R5722" s="15">
        <f t="shared" si="798"/>
        <v>208.24416204298242</v>
      </c>
      <c r="S5722" s="14">
        <f t="shared" si="799"/>
        <v>2</v>
      </c>
      <c r="T5722" s="15">
        <f t="shared" si="800"/>
        <v>1558</v>
      </c>
    </row>
    <row r="5723" spans="1:20" x14ac:dyDescent="0.2">
      <c r="A5723" s="11"/>
      <c r="B5723" s="11" t="s">
        <v>38</v>
      </c>
      <c r="C5723" s="11" t="s">
        <v>45</v>
      </c>
      <c r="D5723" s="11">
        <v>1960</v>
      </c>
      <c r="E5723" s="11" t="s">
        <v>30</v>
      </c>
      <c r="F5723" s="11">
        <v>150</v>
      </c>
      <c r="G5723" s="11" t="s">
        <v>24</v>
      </c>
      <c r="H5723" s="11" t="s">
        <v>24</v>
      </c>
      <c r="I5723" s="11" t="s">
        <v>37</v>
      </c>
      <c r="J5723" s="11">
        <v>30</v>
      </c>
      <c r="K5723" s="12">
        <v>1.763015855562429E-2</v>
      </c>
      <c r="L5723" s="13">
        <v>0</v>
      </c>
      <c r="M5723" s="14">
        <f t="shared" si="794"/>
        <v>0</v>
      </c>
      <c r="N5723" s="15">
        <f t="shared" si="795"/>
        <v>2.5</v>
      </c>
      <c r="O5723" s="14">
        <f t="shared" si="796"/>
        <v>1</v>
      </c>
      <c r="P5723" s="15" t="s">
        <v>25</v>
      </c>
      <c r="Q5723" s="14" t="str">
        <f t="shared" si="797"/>
        <v>No</v>
      </c>
      <c r="R5723" s="15">
        <f t="shared" si="798"/>
        <v>0</v>
      </c>
      <c r="S5723" s="14">
        <f t="shared" si="799"/>
        <v>1</v>
      </c>
      <c r="T5723" s="15">
        <f t="shared" si="800"/>
        <v>2653</v>
      </c>
    </row>
    <row r="5724" spans="1:20" x14ac:dyDescent="0.2">
      <c r="A5724" s="11"/>
      <c r="B5724" s="11" t="s">
        <v>52</v>
      </c>
      <c r="C5724" s="11" t="s">
        <v>45</v>
      </c>
      <c r="D5724" s="11">
        <v>1960</v>
      </c>
      <c r="E5724" s="11" t="s">
        <v>30</v>
      </c>
      <c r="F5724" s="11">
        <v>150</v>
      </c>
      <c r="G5724" s="11" t="s">
        <v>24</v>
      </c>
      <c r="H5724" s="11" t="s">
        <v>24</v>
      </c>
      <c r="I5724" s="11" t="s">
        <v>37</v>
      </c>
      <c r="J5724" s="11">
        <v>30</v>
      </c>
      <c r="K5724" s="12">
        <v>1.0947318123281818E-2</v>
      </c>
      <c r="L5724" s="13">
        <v>0</v>
      </c>
      <c r="M5724" s="14">
        <f t="shared" si="794"/>
        <v>0</v>
      </c>
      <c r="N5724" s="15">
        <f t="shared" si="795"/>
        <v>2.5</v>
      </c>
      <c r="O5724" s="14">
        <f t="shared" si="796"/>
        <v>1</v>
      </c>
      <c r="P5724" s="15" t="s">
        <v>25</v>
      </c>
      <c r="Q5724" s="14" t="str">
        <f t="shared" si="797"/>
        <v>No</v>
      </c>
      <c r="R5724" s="15">
        <f t="shared" si="798"/>
        <v>0</v>
      </c>
      <c r="S5724" s="14">
        <f t="shared" si="799"/>
        <v>1</v>
      </c>
      <c r="T5724" s="15">
        <f t="shared" si="800"/>
        <v>2653</v>
      </c>
    </row>
    <row r="5725" spans="1:20" x14ac:dyDescent="0.2">
      <c r="A5725" s="11"/>
      <c r="B5725" s="11" t="s">
        <v>38</v>
      </c>
      <c r="C5725" s="11" t="s">
        <v>45</v>
      </c>
      <c r="D5725" s="11">
        <v>1960</v>
      </c>
      <c r="E5725" s="11" t="s">
        <v>30</v>
      </c>
      <c r="F5725" s="11">
        <v>150</v>
      </c>
      <c r="G5725" s="11" t="s">
        <v>24</v>
      </c>
      <c r="H5725" s="11" t="s">
        <v>24</v>
      </c>
      <c r="I5725" s="11" t="s">
        <v>33</v>
      </c>
      <c r="J5725" s="11">
        <v>30</v>
      </c>
      <c r="K5725" s="12">
        <v>7.0728929729591181</v>
      </c>
      <c r="L5725" s="13">
        <v>4.1927910119388265</v>
      </c>
      <c r="M5725" s="14">
        <f t="shared" si="794"/>
        <v>1.3975970039796088</v>
      </c>
      <c r="N5725" s="15">
        <f t="shared" si="795"/>
        <v>2.5</v>
      </c>
      <c r="O5725" s="14">
        <f t="shared" si="796"/>
        <v>0.44096119840815651</v>
      </c>
      <c r="P5725" s="15" t="s">
        <v>25</v>
      </c>
      <c r="Q5725" s="14" t="str">
        <f t="shared" si="797"/>
        <v>Yes</v>
      </c>
      <c r="R5725" s="15">
        <f t="shared" si="798"/>
        <v>197.59906014736285</v>
      </c>
      <c r="S5725" s="14">
        <f t="shared" si="799"/>
        <v>2</v>
      </c>
      <c r="T5725" s="15">
        <f t="shared" si="800"/>
        <v>1610</v>
      </c>
    </row>
    <row r="5726" spans="1:20" x14ac:dyDescent="0.2">
      <c r="A5726" s="11"/>
      <c r="B5726" s="11" t="s">
        <v>32</v>
      </c>
      <c r="C5726" s="11" t="s">
        <v>45</v>
      </c>
      <c r="D5726" s="11">
        <v>1960</v>
      </c>
      <c r="E5726" s="11" t="s">
        <v>30</v>
      </c>
      <c r="F5726" s="11">
        <v>150</v>
      </c>
      <c r="G5726" s="11" t="s">
        <v>24</v>
      </c>
      <c r="H5726" s="11" t="s">
        <v>24</v>
      </c>
      <c r="I5726" s="11" t="s">
        <v>33</v>
      </c>
      <c r="J5726" s="11">
        <v>30</v>
      </c>
      <c r="K5726" s="12">
        <v>2.5466258796072045</v>
      </c>
      <c r="L5726" s="13">
        <v>1.0148478099480327</v>
      </c>
      <c r="M5726" s="14">
        <f t="shared" si="794"/>
        <v>0.3382826033160109</v>
      </c>
      <c r="N5726" s="15">
        <f t="shared" si="795"/>
        <v>2.5</v>
      </c>
      <c r="O5726" s="14">
        <f t="shared" si="796"/>
        <v>0.86468695867359568</v>
      </c>
      <c r="P5726" s="15" t="s">
        <v>25</v>
      </c>
      <c r="Q5726" s="14" t="str">
        <f t="shared" si="797"/>
        <v>No</v>
      </c>
      <c r="R5726" s="15">
        <f t="shared" si="798"/>
        <v>132.83561045417008</v>
      </c>
      <c r="S5726" s="14">
        <f t="shared" si="799"/>
        <v>2</v>
      </c>
      <c r="T5726" s="15">
        <f t="shared" si="800"/>
        <v>1972</v>
      </c>
    </row>
    <row r="5727" spans="1:20" x14ac:dyDescent="0.2">
      <c r="A5727" s="11"/>
      <c r="B5727" s="11" t="s">
        <v>28</v>
      </c>
      <c r="C5727" s="11" t="s">
        <v>45</v>
      </c>
      <c r="D5727" s="11">
        <v>1960</v>
      </c>
      <c r="E5727" s="11" t="s">
        <v>30</v>
      </c>
      <c r="F5727" s="11">
        <v>150</v>
      </c>
      <c r="G5727" s="11" t="s">
        <v>24</v>
      </c>
      <c r="H5727" s="11" t="s">
        <v>24</v>
      </c>
      <c r="I5727" s="11" t="s">
        <v>33</v>
      </c>
      <c r="J5727" s="11">
        <v>30</v>
      </c>
      <c r="K5727" s="12">
        <v>0.1033320791631489</v>
      </c>
      <c r="L5727" s="13">
        <v>0</v>
      </c>
      <c r="M5727" s="14">
        <f t="shared" si="794"/>
        <v>0</v>
      </c>
      <c r="N5727" s="15">
        <f t="shared" si="795"/>
        <v>2.5</v>
      </c>
      <c r="O5727" s="14">
        <f t="shared" si="796"/>
        <v>1</v>
      </c>
      <c r="P5727" s="15" t="s">
        <v>25</v>
      </c>
      <c r="Q5727" s="14" t="str">
        <f t="shared" si="797"/>
        <v>No</v>
      </c>
      <c r="R5727" s="15">
        <f t="shared" si="798"/>
        <v>0</v>
      </c>
      <c r="S5727" s="14">
        <f t="shared" si="799"/>
        <v>1</v>
      </c>
      <c r="T5727" s="15">
        <f t="shared" si="800"/>
        <v>2653</v>
      </c>
    </row>
    <row r="5728" spans="1:20" x14ac:dyDescent="0.2">
      <c r="A5728" s="11"/>
      <c r="B5728" s="11" t="s">
        <v>52</v>
      </c>
      <c r="C5728" s="11" t="s">
        <v>45</v>
      </c>
      <c r="D5728" s="11">
        <v>1960</v>
      </c>
      <c r="E5728" s="11" t="s">
        <v>30</v>
      </c>
      <c r="F5728" s="11">
        <v>150</v>
      </c>
      <c r="G5728" s="11" t="s">
        <v>24</v>
      </c>
      <c r="H5728" s="11" t="s">
        <v>24</v>
      </c>
      <c r="I5728" s="11" t="s">
        <v>33</v>
      </c>
      <c r="J5728" s="11">
        <v>30</v>
      </c>
      <c r="K5728" s="12">
        <v>2.9397970826752391</v>
      </c>
      <c r="L5728" s="13">
        <v>2.1558558558558558</v>
      </c>
      <c r="M5728" s="14">
        <f t="shared" si="794"/>
        <v>0.71861861861861864</v>
      </c>
      <c r="N5728" s="15">
        <f t="shared" si="795"/>
        <v>2.5</v>
      </c>
      <c r="O5728" s="14">
        <f t="shared" si="796"/>
        <v>0.71255255255255256</v>
      </c>
      <c r="P5728" s="15" t="s">
        <v>25</v>
      </c>
      <c r="Q5728" s="14" t="str">
        <f t="shared" si="797"/>
        <v>No</v>
      </c>
      <c r="R5728" s="15">
        <f t="shared" si="798"/>
        <v>244.44497304033987</v>
      </c>
      <c r="S5728" s="14">
        <f t="shared" si="799"/>
        <v>2</v>
      </c>
      <c r="T5728" s="15">
        <f t="shared" si="800"/>
        <v>1390</v>
      </c>
    </row>
    <row r="5729" spans="1:20" x14ac:dyDescent="0.2">
      <c r="A5729" s="11"/>
      <c r="B5729" s="11" t="s">
        <v>38</v>
      </c>
      <c r="C5729" s="11" t="s">
        <v>45</v>
      </c>
      <c r="D5729" s="11">
        <v>1960</v>
      </c>
      <c r="E5729" s="11" t="s">
        <v>30</v>
      </c>
      <c r="F5729" s="11">
        <v>150</v>
      </c>
      <c r="G5729" s="11" t="s">
        <v>24</v>
      </c>
      <c r="H5729" s="11" t="s">
        <v>24</v>
      </c>
      <c r="I5729" s="11" t="s">
        <v>35</v>
      </c>
      <c r="J5729" s="11">
        <v>30</v>
      </c>
      <c r="K5729" s="12">
        <v>3.3796327271383557</v>
      </c>
      <c r="L5729" s="13">
        <v>2.1000152740628653</v>
      </c>
      <c r="M5729" s="14">
        <f t="shared" si="794"/>
        <v>0.70000509135428846</v>
      </c>
      <c r="N5729" s="15">
        <f t="shared" si="795"/>
        <v>2.5</v>
      </c>
      <c r="O5729" s="14">
        <f t="shared" si="796"/>
        <v>0.7199979634582846</v>
      </c>
      <c r="P5729" s="15" t="s">
        <v>25</v>
      </c>
      <c r="Q5729" s="14" t="str">
        <f t="shared" si="797"/>
        <v>No</v>
      </c>
      <c r="R5729" s="15">
        <f t="shared" si="798"/>
        <v>207.12460431965499</v>
      </c>
      <c r="S5729" s="14">
        <f t="shared" si="799"/>
        <v>2</v>
      </c>
      <c r="T5729" s="15">
        <f t="shared" si="800"/>
        <v>1567</v>
      </c>
    </row>
    <row r="5730" spans="1:20" x14ac:dyDescent="0.2">
      <c r="A5730" s="11"/>
      <c r="B5730" s="11" t="s">
        <v>32</v>
      </c>
      <c r="C5730" s="11" t="s">
        <v>45</v>
      </c>
      <c r="D5730" s="11">
        <v>1960</v>
      </c>
      <c r="E5730" s="11" t="s">
        <v>30</v>
      </c>
      <c r="F5730" s="11">
        <v>150</v>
      </c>
      <c r="G5730" s="11" t="s">
        <v>24</v>
      </c>
      <c r="H5730" s="11" t="s">
        <v>24</v>
      </c>
      <c r="I5730" s="11" t="s">
        <v>35</v>
      </c>
      <c r="J5730" s="11">
        <v>30</v>
      </c>
      <c r="K5730" s="12">
        <v>0.6010481103188855</v>
      </c>
      <c r="L5730" s="13">
        <v>0</v>
      </c>
      <c r="M5730" s="14">
        <f t="shared" si="794"/>
        <v>0</v>
      </c>
      <c r="N5730" s="15">
        <f t="shared" si="795"/>
        <v>2.5</v>
      </c>
      <c r="O5730" s="14">
        <f t="shared" si="796"/>
        <v>1</v>
      </c>
      <c r="P5730" s="15" t="s">
        <v>25</v>
      </c>
      <c r="Q5730" s="14" t="str">
        <f t="shared" si="797"/>
        <v>No</v>
      </c>
      <c r="R5730" s="15">
        <f t="shared" si="798"/>
        <v>0</v>
      </c>
      <c r="S5730" s="14">
        <f t="shared" si="799"/>
        <v>1</v>
      </c>
      <c r="T5730" s="15">
        <f t="shared" si="800"/>
        <v>2653</v>
      </c>
    </row>
    <row r="5731" spans="1:20" x14ac:dyDescent="0.2">
      <c r="A5731" s="11"/>
      <c r="B5731" s="11" t="s">
        <v>28</v>
      </c>
      <c r="C5731" s="11" t="s">
        <v>45</v>
      </c>
      <c r="D5731" s="11">
        <v>1960</v>
      </c>
      <c r="E5731" s="11" t="s">
        <v>30</v>
      </c>
      <c r="F5731" s="11">
        <v>150</v>
      </c>
      <c r="G5731" s="11" t="s">
        <v>24</v>
      </c>
      <c r="H5731" s="11" t="s">
        <v>24</v>
      </c>
      <c r="I5731" s="11" t="s">
        <v>35</v>
      </c>
      <c r="J5731" s="11">
        <v>30</v>
      </c>
      <c r="K5731" s="12">
        <v>5.3499963438611168E-3</v>
      </c>
      <c r="L5731" s="13">
        <v>0</v>
      </c>
      <c r="M5731" s="14">
        <f t="shared" si="794"/>
        <v>0</v>
      </c>
      <c r="N5731" s="15">
        <f t="shared" si="795"/>
        <v>2.5</v>
      </c>
      <c r="O5731" s="14">
        <f t="shared" si="796"/>
        <v>1</v>
      </c>
      <c r="P5731" s="15" t="s">
        <v>25</v>
      </c>
      <c r="Q5731" s="14" t="str">
        <f t="shared" si="797"/>
        <v>No</v>
      </c>
      <c r="R5731" s="15">
        <f t="shared" si="798"/>
        <v>0</v>
      </c>
      <c r="S5731" s="14">
        <f t="shared" si="799"/>
        <v>1</v>
      </c>
      <c r="T5731" s="15">
        <f t="shared" si="800"/>
        <v>2653</v>
      </c>
    </row>
    <row r="5732" spans="1:20" x14ac:dyDescent="0.2">
      <c r="A5732" s="11"/>
      <c r="B5732" s="11" t="s">
        <v>52</v>
      </c>
      <c r="C5732" s="11" t="s">
        <v>45</v>
      </c>
      <c r="D5732" s="11">
        <v>1960</v>
      </c>
      <c r="E5732" s="11" t="s">
        <v>30</v>
      </c>
      <c r="F5732" s="11">
        <v>150</v>
      </c>
      <c r="G5732" s="11" t="s">
        <v>24</v>
      </c>
      <c r="H5732" s="11" t="s">
        <v>24</v>
      </c>
      <c r="I5732" s="11" t="s">
        <v>35</v>
      </c>
      <c r="J5732" s="11">
        <v>30</v>
      </c>
      <c r="K5732" s="12">
        <v>0.35083176216345729</v>
      </c>
      <c r="L5732" s="13">
        <v>1.0851674641148326</v>
      </c>
      <c r="M5732" s="14">
        <f t="shared" si="794"/>
        <v>0.3617224880382775</v>
      </c>
      <c r="N5732" s="15">
        <f t="shared" si="795"/>
        <v>2.5</v>
      </c>
      <c r="O5732" s="14">
        <f t="shared" si="796"/>
        <v>0.85531100478468902</v>
      </c>
      <c r="P5732" s="15" t="s">
        <v>25</v>
      </c>
      <c r="Q5732" s="14" t="str">
        <f t="shared" si="797"/>
        <v>No</v>
      </c>
      <c r="R5732" s="15">
        <f t="shared" si="798"/>
        <v>1031.0425880703071</v>
      </c>
      <c r="S5732" s="14">
        <f t="shared" si="799"/>
        <v>5</v>
      </c>
      <c r="T5732" s="15">
        <f t="shared" si="800"/>
        <v>369</v>
      </c>
    </row>
    <row r="5733" spans="1:20" x14ac:dyDescent="0.2">
      <c r="A5733" s="11"/>
      <c r="B5733" s="11" t="s">
        <v>38</v>
      </c>
      <c r="C5733" s="11" t="s">
        <v>45</v>
      </c>
      <c r="D5733" s="11">
        <v>1960</v>
      </c>
      <c r="E5733" s="11" t="s">
        <v>30</v>
      </c>
      <c r="F5733" s="11">
        <v>150</v>
      </c>
      <c r="G5733" s="11" t="s">
        <v>24</v>
      </c>
      <c r="H5733" s="11" t="s">
        <v>24</v>
      </c>
      <c r="I5733" s="11" t="s">
        <v>31</v>
      </c>
      <c r="J5733" s="11">
        <v>30</v>
      </c>
      <c r="K5733" s="12">
        <v>41.974230694019155</v>
      </c>
      <c r="L5733" s="13">
        <v>26.241913535747788</v>
      </c>
      <c r="M5733" s="14">
        <f t="shared" si="794"/>
        <v>8.7473045119159298</v>
      </c>
      <c r="N5733" s="15">
        <f t="shared" si="795"/>
        <v>2.5</v>
      </c>
      <c r="O5733" s="14">
        <f t="shared" si="796"/>
        <v>-2.4989218047663719</v>
      </c>
      <c r="P5733" s="15" t="s">
        <v>25</v>
      </c>
      <c r="Q5733" s="14" t="str">
        <f t="shared" si="797"/>
        <v>No</v>
      </c>
      <c r="R5733" s="15">
        <f t="shared" si="798"/>
        <v>208.39701805808963</v>
      </c>
      <c r="S5733" s="14">
        <f t="shared" si="799"/>
        <v>2</v>
      </c>
      <c r="T5733" s="15">
        <f t="shared" si="800"/>
        <v>1555</v>
      </c>
    </row>
    <row r="5734" spans="1:20" x14ac:dyDescent="0.2">
      <c r="A5734" s="11"/>
      <c r="B5734" s="11" t="s">
        <v>32</v>
      </c>
      <c r="C5734" s="11" t="s">
        <v>45</v>
      </c>
      <c r="D5734" s="11">
        <v>1960</v>
      </c>
      <c r="E5734" s="11" t="s">
        <v>30</v>
      </c>
      <c r="F5734" s="11">
        <v>150</v>
      </c>
      <c r="G5734" s="11" t="s">
        <v>24</v>
      </c>
      <c r="H5734" s="11" t="s">
        <v>24</v>
      </c>
      <c r="I5734" s="11" t="s">
        <v>31</v>
      </c>
      <c r="J5734" s="11">
        <v>30</v>
      </c>
      <c r="K5734" s="12">
        <v>9.6506668604037706</v>
      </c>
      <c r="L5734" s="13">
        <v>8.6451420319841379</v>
      </c>
      <c r="M5734" s="14">
        <f t="shared" si="794"/>
        <v>2.8817140106613794</v>
      </c>
      <c r="N5734" s="15">
        <f t="shared" si="795"/>
        <v>2.5</v>
      </c>
      <c r="O5734" s="14">
        <f t="shared" si="796"/>
        <v>-0.15268560426455169</v>
      </c>
      <c r="P5734" s="15" t="s">
        <v>25</v>
      </c>
      <c r="Q5734" s="14" t="str">
        <f t="shared" si="797"/>
        <v>Yes</v>
      </c>
      <c r="R5734" s="15">
        <f t="shared" si="798"/>
        <v>298.60257869691009</v>
      </c>
      <c r="S5734" s="14">
        <f t="shared" si="799"/>
        <v>3</v>
      </c>
      <c r="T5734" s="15">
        <f t="shared" si="800"/>
        <v>1206</v>
      </c>
    </row>
    <row r="5735" spans="1:20" x14ac:dyDescent="0.2">
      <c r="A5735" s="11"/>
      <c r="B5735" s="11" t="s">
        <v>28</v>
      </c>
      <c r="C5735" s="11" t="s">
        <v>45</v>
      </c>
      <c r="D5735" s="11">
        <v>1960</v>
      </c>
      <c r="E5735" s="11" t="s">
        <v>30</v>
      </c>
      <c r="F5735" s="11">
        <v>150</v>
      </c>
      <c r="G5735" s="11" t="s">
        <v>24</v>
      </c>
      <c r="H5735" s="11" t="s">
        <v>24</v>
      </c>
      <c r="I5735" s="11" t="s">
        <v>31</v>
      </c>
      <c r="J5735" s="11">
        <v>30</v>
      </c>
      <c r="K5735" s="12">
        <v>0.75352008941407067</v>
      </c>
      <c r="L5735" s="13">
        <v>0</v>
      </c>
      <c r="M5735" s="14">
        <f t="shared" si="794"/>
        <v>0</v>
      </c>
      <c r="N5735" s="15">
        <f t="shared" si="795"/>
        <v>2.5</v>
      </c>
      <c r="O5735" s="14">
        <f t="shared" si="796"/>
        <v>1</v>
      </c>
      <c r="P5735" s="15" t="s">
        <v>25</v>
      </c>
      <c r="Q5735" s="14" t="str">
        <f t="shared" si="797"/>
        <v>No</v>
      </c>
      <c r="R5735" s="15">
        <f t="shared" si="798"/>
        <v>0</v>
      </c>
      <c r="S5735" s="14">
        <f t="shared" si="799"/>
        <v>1</v>
      </c>
      <c r="T5735" s="15">
        <f t="shared" si="800"/>
        <v>2653</v>
      </c>
    </row>
    <row r="5736" spans="1:20" x14ac:dyDescent="0.2">
      <c r="A5736" s="11"/>
      <c r="B5736" s="11" t="s">
        <v>52</v>
      </c>
      <c r="C5736" s="11" t="s">
        <v>45</v>
      </c>
      <c r="D5736" s="11">
        <v>1960</v>
      </c>
      <c r="E5736" s="11" t="s">
        <v>30</v>
      </c>
      <c r="F5736" s="11">
        <v>150</v>
      </c>
      <c r="G5736" s="11" t="s">
        <v>24</v>
      </c>
      <c r="H5736" s="11" t="s">
        <v>24</v>
      </c>
      <c r="I5736" s="11" t="s">
        <v>31</v>
      </c>
      <c r="J5736" s="11">
        <v>30</v>
      </c>
      <c r="K5736" s="12">
        <v>11.821575878663445</v>
      </c>
      <c r="L5736" s="13">
        <v>6.0890868596881962</v>
      </c>
      <c r="M5736" s="14">
        <f t="shared" si="794"/>
        <v>2.0296956198960654</v>
      </c>
      <c r="N5736" s="15">
        <f t="shared" si="795"/>
        <v>2.5</v>
      </c>
      <c r="O5736" s="14">
        <f t="shared" si="796"/>
        <v>0.18812175204157389</v>
      </c>
      <c r="P5736" s="15" t="s">
        <v>25</v>
      </c>
      <c r="Q5736" s="14" t="str">
        <f t="shared" si="797"/>
        <v>Yes</v>
      </c>
      <c r="R5736" s="15">
        <f t="shared" si="798"/>
        <v>171.69416672775645</v>
      </c>
      <c r="S5736" s="14">
        <f t="shared" si="799"/>
        <v>2</v>
      </c>
      <c r="T5736" s="15">
        <f t="shared" si="800"/>
        <v>1750</v>
      </c>
    </row>
    <row r="5737" spans="1:20" x14ac:dyDescent="0.2">
      <c r="A5737" s="11"/>
      <c r="B5737" s="11" t="s">
        <v>38</v>
      </c>
      <c r="C5737" s="11" t="s">
        <v>45</v>
      </c>
      <c r="D5737" s="11">
        <v>1960</v>
      </c>
      <c r="E5737" s="11" t="s">
        <v>30</v>
      </c>
      <c r="F5737" s="11">
        <v>200</v>
      </c>
      <c r="G5737" s="11" t="s">
        <v>24</v>
      </c>
      <c r="H5737" s="11" t="s">
        <v>24</v>
      </c>
      <c r="I5737" s="11" t="s">
        <v>36</v>
      </c>
      <c r="J5737" s="11">
        <v>30</v>
      </c>
      <c r="K5737" s="12">
        <v>2.0054607859121081</v>
      </c>
      <c r="L5737" s="13">
        <v>0</v>
      </c>
      <c r="M5737" s="14">
        <f t="shared" si="794"/>
        <v>0</v>
      </c>
      <c r="N5737" s="15">
        <f t="shared" si="795"/>
        <v>2.5</v>
      </c>
      <c r="O5737" s="14">
        <f t="shared" si="796"/>
        <v>1</v>
      </c>
      <c r="P5737" s="15" t="s">
        <v>25</v>
      </c>
      <c r="Q5737" s="14" t="str">
        <f t="shared" si="797"/>
        <v>No</v>
      </c>
      <c r="R5737" s="15">
        <f t="shared" si="798"/>
        <v>0</v>
      </c>
      <c r="S5737" s="14">
        <f t="shared" si="799"/>
        <v>1</v>
      </c>
      <c r="T5737" s="15">
        <f t="shared" si="800"/>
        <v>2653</v>
      </c>
    </row>
    <row r="5738" spans="1:20" x14ac:dyDescent="0.2">
      <c r="A5738" s="11"/>
      <c r="B5738" s="11" t="s">
        <v>32</v>
      </c>
      <c r="C5738" s="11" t="s">
        <v>45</v>
      </c>
      <c r="D5738" s="11">
        <v>1960</v>
      </c>
      <c r="E5738" s="11" t="s">
        <v>30</v>
      </c>
      <c r="F5738" s="11">
        <v>200</v>
      </c>
      <c r="G5738" s="11" t="s">
        <v>24</v>
      </c>
      <c r="H5738" s="11" t="s">
        <v>24</v>
      </c>
      <c r="I5738" s="11" t="s">
        <v>36</v>
      </c>
      <c r="J5738" s="11">
        <v>30</v>
      </c>
      <c r="K5738" s="12">
        <v>7.8123900623621373E-2</v>
      </c>
      <c r="L5738" s="13">
        <v>0</v>
      </c>
      <c r="M5738" s="14">
        <f t="shared" si="794"/>
        <v>0</v>
      </c>
      <c r="N5738" s="15">
        <f t="shared" si="795"/>
        <v>2.5</v>
      </c>
      <c r="O5738" s="14">
        <f t="shared" si="796"/>
        <v>1</v>
      </c>
      <c r="P5738" s="15" t="s">
        <v>25</v>
      </c>
      <c r="Q5738" s="14" t="str">
        <f t="shared" si="797"/>
        <v>No</v>
      </c>
      <c r="R5738" s="15">
        <f t="shared" si="798"/>
        <v>0</v>
      </c>
      <c r="S5738" s="14">
        <f t="shared" si="799"/>
        <v>1</v>
      </c>
      <c r="T5738" s="15">
        <f t="shared" si="800"/>
        <v>2653</v>
      </c>
    </row>
    <row r="5739" spans="1:20" x14ac:dyDescent="0.2">
      <c r="A5739" s="11"/>
      <c r="B5739" s="11" t="s">
        <v>52</v>
      </c>
      <c r="C5739" s="11" t="s">
        <v>45</v>
      </c>
      <c r="D5739" s="11">
        <v>1960</v>
      </c>
      <c r="E5739" s="11" t="s">
        <v>30</v>
      </c>
      <c r="F5739" s="11">
        <v>200</v>
      </c>
      <c r="G5739" s="11" t="s">
        <v>24</v>
      </c>
      <c r="H5739" s="11" t="s">
        <v>24</v>
      </c>
      <c r="I5739" s="11" t="s">
        <v>36</v>
      </c>
      <c r="J5739" s="11">
        <v>30</v>
      </c>
      <c r="K5739" s="12">
        <v>0.32395725328703312</v>
      </c>
      <c r="L5739" s="13">
        <v>0</v>
      </c>
      <c r="M5739" s="14">
        <f t="shared" si="794"/>
        <v>0</v>
      </c>
      <c r="N5739" s="15">
        <f t="shared" si="795"/>
        <v>2.5</v>
      </c>
      <c r="O5739" s="14">
        <f t="shared" si="796"/>
        <v>1</v>
      </c>
      <c r="P5739" s="15" t="s">
        <v>25</v>
      </c>
      <c r="Q5739" s="14" t="str">
        <f t="shared" si="797"/>
        <v>No</v>
      </c>
      <c r="R5739" s="15">
        <f t="shared" si="798"/>
        <v>0</v>
      </c>
      <c r="S5739" s="14">
        <f t="shared" si="799"/>
        <v>1</v>
      </c>
      <c r="T5739" s="15">
        <f t="shared" si="800"/>
        <v>2653</v>
      </c>
    </row>
    <row r="5740" spans="1:20" x14ac:dyDescent="0.2">
      <c r="A5740" s="11"/>
      <c r="B5740" s="11" t="s">
        <v>38</v>
      </c>
      <c r="C5740" s="11" t="s">
        <v>45</v>
      </c>
      <c r="D5740" s="11">
        <v>1960</v>
      </c>
      <c r="E5740" s="11" t="s">
        <v>30</v>
      </c>
      <c r="F5740" s="11">
        <v>200</v>
      </c>
      <c r="G5740" s="11" t="s">
        <v>24</v>
      </c>
      <c r="H5740" s="11" t="s">
        <v>24</v>
      </c>
      <c r="I5740" s="11" t="s">
        <v>33</v>
      </c>
      <c r="J5740" s="11">
        <v>30</v>
      </c>
      <c r="K5740" s="12">
        <v>2.9901476461843037</v>
      </c>
      <c r="L5740" s="13">
        <v>1.0148478099480327</v>
      </c>
      <c r="M5740" s="14">
        <f t="shared" si="794"/>
        <v>0.3382826033160109</v>
      </c>
      <c r="N5740" s="15">
        <f t="shared" si="795"/>
        <v>2.5</v>
      </c>
      <c r="O5740" s="14">
        <f t="shared" si="796"/>
        <v>0.86468695867359568</v>
      </c>
      <c r="P5740" s="15" t="s">
        <v>25</v>
      </c>
      <c r="Q5740" s="14" t="str">
        <f t="shared" si="797"/>
        <v>No</v>
      </c>
      <c r="R5740" s="15">
        <f t="shared" si="798"/>
        <v>113.13240794236023</v>
      </c>
      <c r="S5740" s="14">
        <f t="shared" si="799"/>
        <v>1</v>
      </c>
      <c r="T5740" s="15">
        <f t="shared" si="800"/>
        <v>2073</v>
      </c>
    </row>
    <row r="5741" spans="1:20" x14ac:dyDescent="0.2">
      <c r="A5741" s="11"/>
      <c r="B5741" s="11" t="s">
        <v>32</v>
      </c>
      <c r="C5741" s="11" t="s">
        <v>45</v>
      </c>
      <c r="D5741" s="11">
        <v>1960</v>
      </c>
      <c r="E5741" s="11" t="s">
        <v>30</v>
      </c>
      <c r="F5741" s="11">
        <v>200</v>
      </c>
      <c r="G5741" s="11" t="s">
        <v>24</v>
      </c>
      <c r="H5741" s="11" t="s">
        <v>24</v>
      </c>
      <c r="I5741" s="11" t="s">
        <v>33</v>
      </c>
      <c r="J5741" s="11">
        <v>30</v>
      </c>
      <c r="K5741" s="12">
        <v>1.1604926617535487</v>
      </c>
      <c r="L5741" s="13">
        <v>1.0148478099480327</v>
      </c>
      <c r="M5741" s="14">
        <f t="shared" si="794"/>
        <v>0.3382826033160109</v>
      </c>
      <c r="N5741" s="15">
        <f t="shared" si="795"/>
        <v>2.5</v>
      </c>
      <c r="O5741" s="14">
        <f t="shared" si="796"/>
        <v>0.86468695867359568</v>
      </c>
      <c r="P5741" s="15" t="s">
        <v>25</v>
      </c>
      <c r="Q5741" s="14" t="str">
        <f t="shared" si="797"/>
        <v>No</v>
      </c>
      <c r="R5741" s="15">
        <f t="shared" si="798"/>
        <v>291.49913176086181</v>
      </c>
      <c r="S5741" s="14">
        <f t="shared" si="799"/>
        <v>3</v>
      </c>
      <c r="T5741" s="15">
        <f t="shared" si="800"/>
        <v>1231</v>
      </c>
    </row>
    <row r="5742" spans="1:20" x14ac:dyDescent="0.2">
      <c r="A5742" s="11"/>
      <c r="B5742" s="11" t="s">
        <v>52</v>
      </c>
      <c r="C5742" s="11" t="s">
        <v>45</v>
      </c>
      <c r="D5742" s="11">
        <v>1960</v>
      </c>
      <c r="E5742" s="11" t="s">
        <v>30</v>
      </c>
      <c r="F5742" s="11">
        <v>200</v>
      </c>
      <c r="G5742" s="11" t="s">
        <v>24</v>
      </c>
      <c r="H5742" s="11" t="s">
        <v>24</v>
      </c>
      <c r="I5742" s="11" t="s">
        <v>33</v>
      </c>
      <c r="J5742" s="11">
        <v>30</v>
      </c>
      <c r="K5742" s="12">
        <v>0.96004882861290453</v>
      </c>
      <c r="L5742" s="13">
        <v>0</v>
      </c>
      <c r="M5742" s="14">
        <f t="shared" si="794"/>
        <v>0</v>
      </c>
      <c r="N5742" s="15">
        <f t="shared" si="795"/>
        <v>2.5</v>
      </c>
      <c r="O5742" s="14">
        <f t="shared" si="796"/>
        <v>1</v>
      </c>
      <c r="P5742" s="15" t="s">
        <v>25</v>
      </c>
      <c r="Q5742" s="14" t="str">
        <f t="shared" si="797"/>
        <v>No</v>
      </c>
      <c r="R5742" s="15">
        <f t="shared" si="798"/>
        <v>0</v>
      </c>
      <c r="S5742" s="14">
        <f t="shared" si="799"/>
        <v>1</v>
      </c>
      <c r="T5742" s="15">
        <f t="shared" si="800"/>
        <v>2653</v>
      </c>
    </row>
    <row r="5743" spans="1:20" x14ac:dyDescent="0.2">
      <c r="A5743" s="11"/>
      <c r="B5743" s="11" t="s">
        <v>50</v>
      </c>
      <c r="C5743" s="11" t="s">
        <v>45</v>
      </c>
      <c r="D5743" s="11">
        <v>1960</v>
      </c>
      <c r="E5743" s="11" t="s">
        <v>30</v>
      </c>
      <c r="F5743" s="11">
        <v>200</v>
      </c>
      <c r="G5743" s="11" t="s">
        <v>24</v>
      </c>
      <c r="H5743" s="11" t="s">
        <v>24</v>
      </c>
      <c r="I5743" s="11" t="s">
        <v>33</v>
      </c>
      <c r="J5743" s="11">
        <v>30</v>
      </c>
      <c r="K5743" s="12">
        <v>6.4316125046667422E-2</v>
      </c>
      <c r="L5743" s="13">
        <v>0</v>
      </c>
      <c r="M5743" s="14">
        <f t="shared" si="794"/>
        <v>0</v>
      </c>
      <c r="N5743" s="15">
        <f t="shared" si="795"/>
        <v>2.5</v>
      </c>
      <c r="O5743" s="14">
        <f t="shared" si="796"/>
        <v>1</v>
      </c>
      <c r="P5743" s="15" t="s">
        <v>25</v>
      </c>
      <c r="Q5743" s="14" t="str">
        <f t="shared" si="797"/>
        <v>No</v>
      </c>
      <c r="R5743" s="15">
        <f t="shared" si="798"/>
        <v>0</v>
      </c>
      <c r="S5743" s="14">
        <f t="shared" si="799"/>
        <v>1</v>
      </c>
      <c r="T5743" s="15">
        <f t="shared" si="800"/>
        <v>2653</v>
      </c>
    </row>
    <row r="5744" spans="1:20" x14ac:dyDescent="0.2">
      <c r="A5744" s="11"/>
      <c r="B5744" s="11" t="s">
        <v>38</v>
      </c>
      <c r="C5744" s="11" t="s">
        <v>45</v>
      </c>
      <c r="D5744" s="11">
        <v>1960</v>
      </c>
      <c r="E5744" s="11" t="s">
        <v>30</v>
      </c>
      <c r="F5744" s="11">
        <v>200</v>
      </c>
      <c r="G5744" s="11" t="s">
        <v>24</v>
      </c>
      <c r="H5744" s="11" t="s">
        <v>24</v>
      </c>
      <c r="I5744" s="11" t="s">
        <v>35</v>
      </c>
      <c r="J5744" s="11">
        <v>30</v>
      </c>
      <c r="K5744" s="12">
        <v>0.7520701470910699</v>
      </c>
      <c r="L5744" s="13">
        <v>0</v>
      </c>
      <c r="M5744" s="14">
        <f t="shared" si="794"/>
        <v>0</v>
      </c>
      <c r="N5744" s="15">
        <f t="shared" si="795"/>
        <v>2.5</v>
      </c>
      <c r="O5744" s="14">
        <f t="shared" si="796"/>
        <v>1</v>
      </c>
      <c r="P5744" s="15" t="s">
        <v>25</v>
      </c>
      <c r="Q5744" s="14" t="str">
        <f t="shared" si="797"/>
        <v>No</v>
      </c>
      <c r="R5744" s="15">
        <f t="shared" si="798"/>
        <v>0</v>
      </c>
      <c r="S5744" s="14">
        <f t="shared" si="799"/>
        <v>1</v>
      </c>
      <c r="T5744" s="15">
        <f t="shared" si="800"/>
        <v>2653</v>
      </c>
    </row>
    <row r="5745" spans="1:20" x14ac:dyDescent="0.2">
      <c r="A5745" s="11"/>
      <c r="B5745" s="11" t="s">
        <v>32</v>
      </c>
      <c r="C5745" s="11" t="s">
        <v>45</v>
      </c>
      <c r="D5745" s="11">
        <v>1960</v>
      </c>
      <c r="E5745" s="11" t="s">
        <v>30</v>
      </c>
      <c r="F5745" s="11">
        <v>200</v>
      </c>
      <c r="G5745" s="11" t="s">
        <v>24</v>
      </c>
      <c r="H5745" s="11" t="s">
        <v>24</v>
      </c>
      <c r="I5745" s="11" t="s">
        <v>35</v>
      </c>
      <c r="J5745" s="11">
        <v>30</v>
      </c>
      <c r="K5745" s="12">
        <v>0.22857051634778283</v>
      </c>
      <c r="L5745" s="13">
        <v>0</v>
      </c>
      <c r="M5745" s="14">
        <f t="shared" si="794"/>
        <v>0</v>
      </c>
      <c r="N5745" s="15">
        <f t="shared" si="795"/>
        <v>2.5</v>
      </c>
      <c r="O5745" s="14">
        <f t="shared" si="796"/>
        <v>1</v>
      </c>
      <c r="P5745" s="15" t="s">
        <v>25</v>
      </c>
      <c r="Q5745" s="14" t="str">
        <f t="shared" si="797"/>
        <v>No</v>
      </c>
      <c r="R5745" s="15">
        <f t="shared" si="798"/>
        <v>0</v>
      </c>
      <c r="S5745" s="14">
        <f t="shared" si="799"/>
        <v>1</v>
      </c>
      <c r="T5745" s="15">
        <f t="shared" si="800"/>
        <v>2653</v>
      </c>
    </row>
    <row r="5746" spans="1:20" x14ac:dyDescent="0.2">
      <c r="A5746" s="11"/>
      <c r="B5746" s="11" t="s">
        <v>52</v>
      </c>
      <c r="C5746" s="11" t="s">
        <v>45</v>
      </c>
      <c r="D5746" s="11">
        <v>1960</v>
      </c>
      <c r="E5746" s="11" t="s">
        <v>30</v>
      </c>
      <c r="F5746" s="11">
        <v>200</v>
      </c>
      <c r="G5746" s="11" t="s">
        <v>24</v>
      </c>
      <c r="H5746" s="11" t="s">
        <v>24</v>
      </c>
      <c r="I5746" s="11" t="s">
        <v>35</v>
      </c>
      <c r="J5746" s="11">
        <v>30</v>
      </c>
      <c r="K5746" s="12">
        <v>0.3654339169830696</v>
      </c>
      <c r="L5746" s="13">
        <v>0</v>
      </c>
      <c r="M5746" s="14">
        <f t="shared" si="794"/>
        <v>0</v>
      </c>
      <c r="N5746" s="15">
        <f t="shared" si="795"/>
        <v>2.5</v>
      </c>
      <c r="O5746" s="14">
        <f t="shared" si="796"/>
        <v>1</v>
      </c>
      <c r="P5746" s="15" t="s">
        <v>25</v>
      </c>
      <c r="Q5746" s="14" t="str">
        <f t="shared" si="797"/>
        <v>No</v>
      </c>
      <c r="R5746" s="15">
        <f t="shared" si="798"/>
        <v>0</v>
      </c>
      <c r="S5746" s="14">
        <f t="shared" si="799"/>
        <v>1</v>
      </c>
      <c r="T5746" s="15">
        <f t="shared" si="800"/>
        <v>2653</v>
      </c>
    </row>
    <row r="5747" spans="1:20" x14ac:dyDescent="0.2">
      <c r="A5747" s="11"/>
      <c r="B5747" s="11" t="s">
        <v>50</v>
      </c>
      <c r="C5747" s="11" t="s">
        <v>45</v>
      </c>
      <c r="D5747" s="11">
        <v>1960</v>
      </c>
      <c r="E5747" s="11" t="s">
        <v>30</v>
      </c>
      <c r="F5747" s="11">
        <v>200</v>
      </c>
      <c r="G5747" s="11" t="s">
        <v>24</v>
      </c>
      <c r="H5747" s="11" t="s">
        <v>24</v>
      </c>
      <c r="I5747" s="11" t="s">
        <v>35</v>
      </c>
      <c r="J5747" s="11">
        <v>30</v>
      </c>
      <c r="K5747" s="12">
        <v>1.9606588604486771E-2</v>
      </c>
      <c r="L5747" s="13">
        <v>0</v>
      </c>
      <c r="M5747" s="14">
        <f t="shared" si="794"/>
        <v>0</v>
      </c>
      <c r="N5747" s="15">
        <f t="shared" si="795"/>
        <v>2.5</v>
      </c>
      <c r="O5747" s="14">
        <f t="shared" si="796"/>
        <v>1</v>
      </c>
      <c r="P5747" s="15" t="s">
        <v>25</v>
      </c>
      <c r="Q5747" s="14" t="str">
        <f t="shared" si="797"/>
        <v>No</v>
      </c>
      <c r="R5747" s="15">
        <f t="shared" si="798"/>
        <v>0</v>
      </c>
      <c r="S5747" s="14">
        <f t="shared" si="799"/>
        <v>1</v>
      </c>
      <c r="T5747" s="15">
        <f t="shared" si="800"/>
        <v>2653</v>
      </c>
    </row>
    <row r="5748" spans="1:20" x14ac:dyDescent="0.2">
      <c r="A5748" s="11"/>
      <c r="B5748" s="11" t="s">
        <v>38</v>
      </c>
      <c r="C5748" s="11" t="s">
        <v>45</v>
      </c>
      <c r="D5748" s="11">
        <v>1960</v>
      </c>
      <c r="E5748" s="11" t="s">
        <v>30</v>
      </c>
      <c r="F5748" s="11">
        <v>200</v>
      </c>
      <c r="G5748" s="11" t="s">
        <v>24</v>
      </c>
      <c r="H5748" s="11" t="s">
        <v>24</v>
      </c>
      <c r="I5748" s="11" t="s">
        <v>31</v>
      </c>
      <c r="J5748" s="11">
        <v>30</v>
      </c>
      <c r="K5748" s="12">
        <v>21.220720724780762</v>
      </c>
      <c r="L5748" s="13">
        <v>8.5748223778173376</v>
      </c>
      <c r="M5748" s="14">
        <f t="shared" si="794"/>
        <v>2.8582741259391127</v>
      </c>
      <c r="N5748" s="15">
        <f t="shared" si="795"/>
        <v>2.5</v>
      </c>
      <c r="O5748" s="14">
        <f t="shared" si="796"/>
        <v>-0.14330965037564503</v>
      </c>
      <c r="P5748" s="15" t="s">
        <v>25</v>
      </c>
      <c r="Q5748" s="14" t="str">
        <f t="shared" si="797"/>
        <v>Yes</v>
      </c>
      <c r="R5748" s="15">
        <f t="shared" si="798"/>
        <v>134.69260365890059</v>
      </c>
      <c r="S5748" s="14">
        <f t="shared" si="799"/>
        <v>2</v>
      </c>
      <c r="T5748" s="15">
        <f t="shared" si="800"/>
        <v>1962</v>
      </c>
    </row>
    <row r="5749" spans="1:20" x14ac:dyDescent="0.2">
      <c r="A5749" s="11"/>
      <c r="B5749" s="11" t="s">
        <v>32</v>
      </c>
      <c r="C5749" s="11" t="s">
        <v>45</v>
      </c>
      <c r="D5749" s="11">
        <v>1960</v>
      </c>
      <c r="E5749" s="11" t="s">
        <v>30</v>
      </c>
      <c r="F5749" s="11">
        <v>200</v>
      </c>
      <c r="G5749" s="11" t="s">
        <v>24</v>
      </c>
      <c r="H5749" s="11" t="s">
        <v>24</v>
      </c>
      <c r="I5749" s="11" t="s">
        <v>31</v>
      </c>
      <c r="J5749" s="11">
        <v>30</v>
      </c>
      <c r="K5749" s="12">
        <v>8.9079107048589101</v>
      </c>
      <c r="L5749" s="13">
        <v>4.2558711299187211</v>
      </c>
      <c r="M5749" s="14">
        <f t="shared" si="794"/>
        <v>1.4186237099729071</v>
      </c>
      <c r="N5749" s="15">
        <f t="shared" si="795"/>
        <v>2.5</v>
      </c>
      <c r="O5749" s="14">
        <f t="shared" si="796"/>
        <v>0.43255051601083716</v>
      </c>
      <c r="P5749" s="15" t="s">
        <v>25</v>
      </c>
      <c r="Q5749" s="14" t="str">
        <f t="shared" si="797"/>
        <v>Yes</v>
      </c>
      <c r="R5749" s="15">
        <f t="shared" si="798"/>
        <v>159.25437029797621</v>
      </c>
      <c r="S5749" s="14">
        <f t="shared" si="799"/>
        <v>2</v>
      </c>
      <c r="T5749" s="15">
        <f t="shared" si="800"/>
        <v>1820</v>
      </c>
    </row>
    <row r="5750" spans="1:20" x14ac:dyDescent="0.2">
      <c r="A5750" s="11"/>
      <c r="B5750" s="11" t="s">
        <v>28</v>
      </c>
      <c r="C5750" s="11" t="s">
        <v>45</v>
      </c>
      <c r="D5750" s="11">
        <v>1960</v>
      </c>
      <c r="E5750" s="11" t="s">
        <v>30</v>
      </c>
      <c r="F5750" s="11">
        <v>200</v>
      </c>
      <c r="G5750" s="11" t="s">
        <v>24</v>
      </c>
      <c r="H5750" s="11" t="s">
        <v>24</v>
      </c>
      <c r="I5750" s="11" t="s">
        <v>31</v>
      </c>
      <c r="J5750" s="11">
        <v>30</v>
      </c>
      <c r="K5750" s="12">
        <v>0.34691612885472728</v>
      </c>
      <c r="L5750" s="13">
        <v>0</v>
      </c>
      <c r="M5750" s="14">
        <f t="shared" si="794"/>
        <v>0</v>
      </c>
      <c r="N5750" s="15">
        <f t="shared" si="795"/>
        <v>2.5</v>
      </c>
      <c r="O5750" s="14">
        <f t="shared" si="796"/>
        <v>1</v>
      </c>
      <c r="P5750" s="15" t="s">
        <v>25</v>
      </c>
      <c r="Q5750" s="14" t="str">
        <f t="shared" si="797"/>
        <v>No</v>
      </c>
      <c r="R5750" s="15">
        <f t="shared" si="798"/>
        <v>0</v>
      </c>
      <c r="S5750" s="14">
        <f t="shared" si="799"/>
        <v>1</v>
      </c>
      <c r="T5750" s="15">
        <f t="shared" si="800"/>
        <v>2653</v>
      </c>
    </row>
    <row r="5751" spans="1:20" x14ac:dyDescent="0.2">
      <c r="A5751" s="11"/>
      <c r="B5751" s="11" t="s">
        <v>52</v>
      </c>
      <c r="C5751" s="11" t="s">
        <v>45</v>
      </c>
      <c r="D5751" s="11">
        <v>1960</v>
      </c>
      <c r="E5751" s="11" t="s">
        <v>30</v>
      </c>
      <c r="F5751" s="11">
        <v>200</v>
      </c>
      <c r="G5751" s="11" t="s">
        <v>24</v>
      </c>
      <c r="H5751" s="11" t="s">
        <v>24</v>
      </c>
      <c r="I5751" s="11" t="s">
        <v>31</v>
      </c>
      <c r="J5751" s="11">
        <v>30</v>
      </c>
      <c r="K5751" s="12">
        <v>4.1736930392583576</v>
      </c>
      <c r="L5751" s="13">
        <v>8.5893014501911473</v>
      </c>
      <c r="M5751" s="14">
        <f t="shared" si="794"/>
        <v>2.8631004833970493</v>
      </c>
      <c r="N5751" s="15">
        <f t="shared" si="795"/>
        <v>2.5</v>
      </c>
      <c r="O5751" s="14">
        <f t="shared" si="796"/>
        <v>-0.14524019335881966</v>
      </c>
      <c r="P5751" s="15" t="s">
        <v>25</v>
      </c>
      <c r="Q5751" s="14" t="str">
        <f t="shared" si="797"/>
        <v>Yes</v>
      </c>
      <c r="R5751" s="15">
        <f t="shared" si="798"/>
        <v>685.98731542217263</v>
      </c>
      <c r="S5751" s="14">
        <f t="shared" si="799"/>
        <v>4</v>
      </c>
      <c r="T5751" s="15">
        <f t="shared" si="800"/>
        <v>594</v>
      </c>
    </row>
    <row r="5752" spans="1:20" x14ac:dyDescent="0.2">
      <c r="A5752" s="11"/>
      <c r="B5752" s="11" t="s">
        <v>2</v>
      </c>
      <c r="C5752" s="11" t="s">
        <v>45</v>
      </c>
      <c r="D5752" s="11">
        <v>1960</v>
      </c>
      <c r="E5752" s="11" t="s">
        <v>30</v>
      </c>
      <c r="F5752" s="11">
        <v>200</v>
      </c>
      <c r="G5752" s="11" t="s">
        <v>24</v>
      </c>
      <c r="H5752" s="11" t="s">
        <v>24</v>
      </c>
      <c r="I5752" s="11" t="s">
        <v>31</v>
      </c>
      <c r="J5752" s="11">
        <v>30</v>
      </c>
      <c r="K5752" s="12">
        <v>5.1270982390364678E-2</v>
      </c>
      <c r="L5752" s="13">
        <v>0</v>
      </c>
      <c r="M5752" s="14">
        <f t="shared" si="794"/>
        <v>0</v>
      </c>
      <c r="N5752" s="15">
        <f t="shared" si="795"/>
        <v>2.5</v>
      </c>
      <c r="O5752" s="14">
        <f t="shared" si="796"/>
        <v>1</v>
      </c>
      <c r="P5752" s="15" t="s">
        <v>25</v>
      </c>
      <c r="Q5752" s="14" t="str">
        <f t="shared" si="797"/>
        <v>No</v>
      </c>
      <c r="R5752" s="15">
        <f t="shared" si="798"/>
        <v>0</v>
      </c>
      <c r="S5752" s="14">
        <f t="shared" si="799"/>
        <v>1</v>
      </c>
      <c r="T5752" s="15">
        <f t="shared" si="800"/>
        <v>2653</v>
      </c>
    </row>
    <row r="5753" spans="1:20" x14ac:dyDescent="0.2">
      <c r="A5753" s="11"/>
      <c r="B5753" s="11" t="s">
        <v>50</v>
      </c>
      <c r="C5753" s="11" t="s">
        <v>45</v>
      </c>
      <c r="D5753" s="11">
        <v>1960</v>
      </c>
      <c r="E5753" s="11" t="s">
        <v>30</v>
      </c>
      <c r="F5753" s="11">
        <v>200</v>
      </c>
      <c r="G5753" s="11" t="s">
        <v>24</v>
      </c>
      <c r="H5753" s="11" t="s">
        <v>24</v>
      </c>
      <c r="I5753" s="11" t="s">
        <v>31</v>
      </c>
      <c r="J5753" s="11">
        <v>30</v>
      </c>
      <c r="K5753" s="12">
        <v>0.22731531777831757</v>
      </c>
      <c r="L5753" s="13">
        <v>0</v>
      </c>
      <c r="M5753" s="14">
        <f t="shared" si="794"/>
        <v>0</v>
      </c>
      <c r="N5753" s="15">
        <f t="shared" si="795"/>
        <v>2.5</v>
      </c>
      <c r="O5753" s="14">
        <f t="shared" si="796"/>
        <v>1</v>
      </c>
      <c r="P5753" s="15" t="s">
        <v>25</v>
      </c>
      <c r="Q5753" s="14" t="str">
        <f t="shared" si="797"/>
        <v>No</v>
      </c>
      <c r="R5753" s="15">
        <f t="shared" si="798"/>
        <v>0</v>
      </c>
      <c r="S5753" s="14">
        <f t="shared" si="799"/>
        <v>1</v>
      </c>
      <c r="T5753" s="15">
        <f t="shared" si="800"/>
        <v>2653</v>
      </c>
    </row>
    <row r="5754" spans="1:20" x14ac:dyDescent="0.2">
      <c r="A5754" s="11"/>
      <c r="B5754" s="11" t="s">
        <v>38</v>
      </c>
      <c r="C5754" s="11" t="s">
        <v>45</v>
      </c>
      <c r="D5754" s="11">
        <v>1960</v>
      </c>
      <c r="E5754" s="11" t="s">
        <v>30</v>
      </c>
      <c r="F5754" s="11">
        <v>250</v>
      </c>
      <c r="G5754" s="11" t="s">
        <v>24</v>
      </c>
      <c r="H5754" s="11" t="s">
        <v>24</v>
      </c>
      <c r="I5754" s="11" t="s">
        <v>36</v>
      </c>
      <c r="J5754" s="11">
        <v>30</v>
      </c>
      <c r="K5754" s="12">
        <v>0.43574149507931137</v>
      </c>
      <c r="L5754" s="13">
        <v>0</v>
      </c>
      <c r="M5754" s="14">
        <f t="shared" si="794"/>
        <v>0</v>
      </c>
      <c r="N5754" s="15">
        <f t="shared" si="795"/>
        <v>2.5</v>
      </c>
      <c r="O5754" s="14">
        <f t="shared" si="796"/>
        <v>1</v>
      </c>
      <c r="P5754" s="15" t="s">
        <v>25</v>
      </c>
      <c r="Q5754" s="14" t="str">
        <f t="shared" si="797"/>
        <v>No</v>
      </c>
      <c r="R5754" s="15">
        <f t="shared" si="798"/>
        <v>0</v>
      </c>
      <c r="S5754" s="14">
        <f t="shared" si="799"/>
        <v>1</v>
      </c>
      <c r="T5754" s="15">
        <f t="shared" si="800"/>
        <v>2653</v>
      </c>
    </row>
    <row r="5755" spans="1:20" x14ac:dyDescent="0.2">
      <c r="A5755" s="11"/>
      <c r="B5755" s="11" t="s">
        <v>52</v>
      </c>
      <c r="C5755" s="11" t="s">
        <v>45</v>
      </c>
      <c r="D5755" s="11">
        <v>1960</v>
      </c>
      <c r="E5755" s="11" t="s">
        <v>30</v>
      </c>
      <c r="F5755" s="11">
        <v>250</v>
      </c>
      <c r="G5755" s="11" t="s">
        <v>24</v>
      </c>
      <c r="H5755" s="11" t="s">
        <v>24</v>
      </c>
      <c r="I5755" s="11" t="s">
        <v>36</v>
      </c>
      <c r="J5755" s="11">
        <v>30</v>
      </c>
      <c r="K5755" s="12">
        <v>4.0272700352734697E-2</v>
      </c>
      <c r="L5755" s="13">
        <v>0</v>
      </c>
      <c r="M5755" s="14">
        <f t="shared" si="794"/>
        <v>0</v>
      </c>
      <c r="N5755" s="15">
        <f t="shared" si="795"/>
        <v>2.5</v>
      </c>
      <c r="O5755" s="14">
        <f t="shared" si="796"/>
        <v>1</v>
      </c>
      <c r="P5755" s="15" t="s">
        <v>25</v>
      </c>
      <c r="Q5755" s="14" t="str">
        <f t="shared" si="797"/>
        <v>No</v>
      </c>
      <c r="R5755" s="15">
        <f t="shared" si="798"/>
        <v>0</v>
      </c>
      <c r="S5755" s="14">
        <f t="shared" si="799"/>
        <v>1</v>
      </c>
      <c r="T5755" s="15">
        <f t="shared" si="800"/>
        <v>2653</v>
      </c>
    </row>
    <row r="5756" spans="1:20" x14ac:dyDescent="0.2">
      <c r="A5756" s="11"/>
      <c r="B5756" s="11" t="s">
        <v>38</v>
      </c>
      <c r="C5756" s="11" t="s">
        <v>45</v>
      </c>
      <c r="D5756" s="11">
        <v>1960</v>
      </c>
      <c r="E5756" s="11" t="s">
        <v>30</v>
      </c>
      <c r="F5756" s="11">
        <v>250</v>
      </c>
      <c r="G5756" s="11" t="s">
        <v>24</v>
      </c>
      <c r="H5756" s="11" t="s">
        <v>24</v>
      </c>
      <c r="I5756" s="11" t="s">
        <v>33</v>
      </c>
      <c r="J5756" s="11">
        <v>30</v>
      </c>
      <c r="K5756" s="12">
        <v>0.68248052110557289</v>
      </c>
      <c r="L5756" s="13">
        <v>0</v>
      </c>
      <c r="M5756" s="14">
        <f t="shared" si="794"/>
        <v>0</v>
      </c>
      <c r="N5756" s="15">
        <f t="shared" si="795"/>
        <v>2.5</v>
      </c>
      <c r="O5756" s="14">
        <f t="shared" si="796"/>
        <v>1</v>
      </c>
      <c r="P5756" s="15" t="s">
        <v>25</v>
      </c>
      <c r="Q5756" s="14" t="str">
        <f t="shared" si="797"/>
        <v>No</v>
      </c>
      <c r="R5756" s="15">
        <f t="shared" si="798"/>
        <v>0</v>
      </c>
      <c r="S5756" s="14">
        <f t="shared" si="799"/>
        <v>1</v>
      </c>
      <c r="T5756" s="15">
        <f t="shared" si="800"/>
        <v>2653</v>
      </c>
    </row>
    <row r="5757" spans="1:20" x14ac:dyDescent="0.2">
      <c r="A5757" s="11"/>
      <c r="B5757" s="11" t="s">
        <v>32</v>
      </c>
      <c r="C5757" s="11" t="s">
        <v>45</v>
      </c>
      <c r="D5757" s="11">
        <v>1960</v>
      </c>
      <c r="E5757" s="11" t="s">
        <v>30</v>
      </c>
      <c r="F5757" s="11">
        <v>250</v>
      </c>
      <c r="G5757" s="11" t="s">
        <v>24</v>
      </c>
      <c r="H5757" s="11" t="s">
        <v>24</v>
      </c>
      <c r="I5757" s="11" t="s">
        <v>33</v>
      </c>
      <c r="J5757" s="11">
        <v>30</v>
      </c>
      <c r="K5757" s="12">
        <v>1.088087237830466E-2</v>
      </c>
      <c r="L5757" s="13">
        <v>0</v>
      </c>
      <c r="M5757" s="14">
        <f t="shared" si="794"/>
        <v>0</v>
      </c>
      <c r="N5757" s="15">
        <f t="shared" si="795"/>
        <v>2.5</v>
      </c>
      <c r="O5757" s="14">
        <f t="shared" si="796"/>
        <v>1</v>
      </c>
      <c r="P5757" s="15" t="s">
        <v>25</v>
      </c>
      <c r="Q5757" s="14" t="str">
        <f t="shared" si="797"/>
        <v>No</v>
      </c>
      <c r="R5757" s="15">
        <f t="shared" si="798"/>
        <v>0</v>
      </c>
      <c r="S5757" s="14">
        <f t="shared" si="799"/>
        <v>1</v>
      </c>
      <c r="T5757" s="15">
        <f t="shared" si="800"/>
        <v>2653</v>
      </c>
    </row>
    <row r="5758" spans="1:20" x14ac:dyDescent="0.2">
      <c r="A5758" s="11"/>
      <c r="B5758" s="11" t="s">
        <v>52</v>
      </c>
      <c r="C5758" s="11" t="s">
        <v>45</v>
      </c>
      <c r="D5758" s="11">
        <v>1960</v>
      </c>
      <c r="E5758" s="11" t="s">
        <v>30</v>
      </c>
      <c r="F5758" s="11">
        <v>250</v>
      </c>
      <c r="G5758" s="11" t="s">
        <v>24</v>
      </c>
      <c r="H5758" s="11" t="s">
        <v>24</v>
      </c>
      <c r="I5758" s="11" t="s">
        <v>33</v>
      </c>
      <c r="J5758" s="11">
        <v>30</v>
      </c>
      <c r="K5758" s="12">
        <v>0.88842487682945026</v>
      </c>
      <c r="L5758" s="13">
        <v>0</v>
      </c>
      <c r="M5758" s="14">
        <f t="shared" si="794"/>
        <v>0</v>
      </c>
      <c r="N5758" s="15">
        <f t="shared" si="795"/>
        <v>2.5</v>
      </c>
      <c r="O5758" s="14">
        <f t="shared" si="796"/>
        <v>1</v>
      </c>
      <c r="P5758" s="15" t="s">
        <v>25</v>
      </c>
      <c r="Q5758" s="14" t="str">
        <f t="shared" si="797"/>
        <v>No</v>
      </c>
      <c r="R5758" s="15">
        <f t="shared" si="798"/>
        <v>0</v>
      </c>
      <c r="S5758" s="14">
        <f t="shared" si="799"/>
        <v>1</v>
      </c>
      <c r="T5758" s="15">
        <f t="shared" si="800"/>
        <v>2653</v>
      </c>
    </row>
    <row r="5759" spans="1:20" x14ac:dyDescent="0.2">
      <c r="A5759" s="11"/>
      <c r="B5759" s="11" t="s">
        <v>38</v>
      </c>
      <c r="C5759" s="11" t="s">
        <v>45</v>
      </c>
      <c r="D5759" s="11">
        <v>1960</v>
      </c>
      <c r="E5759" s="11" t="s">
        <v>30</v>
      </c>
      <c r="F5759" s="11">
        <v>250</v>
      </c>
      <c r="G5759" s="11" t="s">
        <v>24</v>
      </c>
      <c r="H5759" s="11" t="s">
        <v>24</v>
      </c>
      <c r="I5759" s="11" t="s">
        <v>35</v>
      </c>
      <c r="J5759" s="11">
        <v>30</v>
      </c>
      <c r="K5759" s="12">
        <v>0.67087025510198361</v>
      </c>
      <c r="L5759" s="13">
        <v>0</v>
      </c>
      <c r="M5759" s="14">
        <f t="shared" si="794"/>
        <v>0</v>
      </c>
      <c r="N5759" s="15">
        <f t="shared" si="795"/>
        <v>2.5</v>
      </c>
      <c r="O5759" s="14">
        <f t="shared" si="796"/>
        <v>1</v>
      </c>
      <c r="P5759" s="15" t="s">
        <v>25</v>
      </c>
      <c r="Q5759" s="14" t="str">
        <f t="shared" si="797"/>
        <v>No</v>
      </c>
      <c r="R5759" s="15">
        <f t="shared" si="798"/>
        <v>0</v>
      </c>
      <c r="S5759" s="14">
        <f t="shared" si="799"/>
        <v>1</v>
      </c>
      <c r="T5759" s="15">
        <f t="shared" si="800"/>
        <v>2653</v>
      </c>
    </row>
    <row r="5760" spans="1:20" x14ac:dyDescent="0.2">
      <c r="A5760" s="11"/>
      <c r="B5760" s="11" t="s">
        <v>32</v>
      </c>
      <c r="C5760" s="11" t="s">
        <v>45</v>
      </c>
      <c r="D5760" s="11">
        <v>1960</v>
      </c>
      <c r="E5760" s="11" t="s">
        <v>30</v>
      </c>
      <c r="F5760" s="11">
        <v>250</v>
      </c>
      <c r="G5760" s="11" t="s">
        <v>24</v>
      </c>
      <c r="H5760" s="11" t="s">
        <v>24</v>
      </c>
      <c r="I5760" s="11" t="s">
        <v>35</v>
      </c>
      <c r="J5760" s="11">
        <v>30</v>
      </c>
      <c r="K5760" s="12">
        <v>1.6385844985785037E-2</v>
      </c>
      <c r="L5760" s="13">
        <v>0</v>
      </c>
      <c r="M5760" s="14">
        <f t="shared" si="794"/>
        <v>0</v>
      </c>
      <c r="N5760" s="15">
        <f t="shared" si="795"/>
        <v>2.5</v>
      </c>
      <c r="O5760" s="14">
        <f t="shared" si="796"/>
        <v>1</v>
      </c>
      <c r="P5760" s="15" t="s">
        <v>25</v>
      </c>
      <c r="Q5760" s="14" t="str">
        <f t="shared" si="797"/>
        <v>No</v>
      </c>
      <c r="R5760" s="15">
        <f t="shared" si="798"/>
        <v>0</v>
      </c>
      <c r="S5760" s="14">
        <f t="shared" si="799"/>
        <v>1</v>
      </c>
      <c r="T5760" s="15">
        <f t="shared" si="800"/>
        <v>2653</v>
      </c>
    </row>
    <row r="5761" spans="1:20" x14ac:dyDescent="0.2">
      <c r="A5761" s="11"/>
      <c r="B5761" s="11" t="s">
        <v>52</v>
      </c>
      <c r="C5761" s="11" t="s">
        <v>45</v>
      </c>
      <c r="D5761" s="11">
        <v>1960</v>
      </c>
      <c r="E5761" s="11" t="s">
        <v>30</v>
      </c>
      <c r="F5761" s="11">
        <v>250</v>
      </c>
      <c r="G5761" s="11" t="s">
        <v>24</v>
      </c>
      <c r="H5761" s="11" t="s">
        <v>24</v>
      </c>
      <c r="I5761" s="11" t="s">
        <v>35</v>
      </c>
      <c r="J5761" s="11">
        <v>30</v>
      </c>
      <c r="K5761" s="12">
        <v>2.1059241994535514</v>
      </c>
      <c r="L5761" s="13">
        <v>0</v>
      </c>
      <c r="M5761" s="14">
        <f t="shared" si="794"/>
        <v>0</v>
      </c>
      <c r="N5761" s="15">
        <f t="shared" si="795"/>
        <v>2.5</v>
      </c>
      <c r="O5761" s="14">
        <f t="shared" si="796"/>
        <v>1</v>
      </c>
      <c r="P5761" s="15" t="s">
        <v>25</v>
      </c>
      <c r="Q5761" s="14" t="str">
        <f t="shared" si="797"/>
        <v>No</v>
      </c>
      <c r="R5761" s="15">
        <f t="shared" si="798"/>
        <v>0</v>
      </c>
      <c r="S5761" s="14">
        <f t="shared" si="799"/>
        <v>1</v>
      </c>
      <c r="T5761" s="15">
        <f t="shared" si="800"/>
        <v>2653</v>
      </c>
    </row>
    <row r="5762" spans="1:20" x14ac:dyDescent="0.2">
      <c r="A5762" s="11"/>
      <c r="B5762" s="11" t="s">
        <v>38</v>
      </c>
      <c r="C5762" s="11" t="s">
        <v>45</v>
      </c>
      <c r="D5762" s="11">
        <v>1960</v>
      </c>
      <c r="E5762" s="11" t="s">
        <v>30</v>
      </c>
      <c r="F5762" s="11">
        <v>250</v>
      </c>
      <c r="G5762" s="11" t="s">
        <v>24</v>
      </c>
      <c r="H5762" s="11" t="s">
        <v>24</v>
      </c>
      <c r="I5762" s="11" t="s">
        <v>31</v>
      </c>
      <c r="J5762" s="11">
        <v>30</v>
      </c>
      <c r="K5762" s="12">
        <v>1.4328348521899446</v>
      </c>
      <c r="L5762" s="13">
        <v>0</v>
      </c>
      <c r="M5762" s="14">
        <f t="shared" si="794"/>
        <v>0</v>
      </c>
      <c r="N5762" s="15">
        <f t="shared" si="795"/>
        <v>2.5</v>
      </c>
      <c r="O5762" s="14">
        <f t="shared" si="796"/>
        <v>1</v>
      </c>
      <c r="P5762" s="15" t="s">
        <v>25</v>
      </c>
      <c r="Q5762" s="14" t="str">
        <f t="shared" si="797"/>
        <v>No</v>
      </c>
      <c r="R5762" s="15">
        <f t="shared" si="798"/>
        <v>0</v>
      </c>
      <c r="S5762" s="14">
        <f t="shared" si="799"/>
        <v>1</v>
      </c>
      <c r="T5762" s="15">
        <f t="shared" si="800"/>
        <v>2653</v>
      </c>
    </row>
    <row r="5763" spans="1:20" x14ac:dyDescent="0.2">
      <c r="A5763" s="11"/>
      <c r="B5763" s="11" t="s">
        <v>32</v>
      </c>
      <c r="C5763" s="11" t="s">
        <v>45</v>
      </c>
      <c r="D5763" s="11">
        <v>1960</v>
      </c>
      <c r="E5763" s="11" t="s">
        <v>30</v>
      </c>
      <c r="F5763" s="11">
        <v>250</v>
      </c>
      <c r="G5763" s="11" t="s">
        <v>24</v>
      </c>
      <c r="H5763" s="11" t="s">
        <v>24</v>
      </c>
      <c r="I5763" s="11" t="s">
        <v>31</v>
      </c>
      <c r="J5763" s="11">
        <v>30</v>
      </c>
      <c r="K5763" s="12">
        <v>1.1489694187019783</v>
      </c>
      <c r="L5763" s="13">
        <v>0</v>
      </c>
      <c r="M5763" s="14">
        <f t="shared" ref="M5763:M5826" si="801">L5763/3</f>
        <v>0</v>
      </c>
      <c r="N5763" s="15">
        <f t="shared" ref="N5763:N5826" si="802">IF(F5763&lt;=320,2.5,1)</f>
        <v>2.5</v>
      </c>
      <c r="O5763" s="14">
        <f t="shared" ref="O5763:O5826" si="803">1-(M5763/N5763)</f>
        <v>1</v>
      </c>
      <c r="P5763" s="15" t="s">
        <v>25</v>
      </c>
      <c r="Q5763" s="14" t="str">
        <f t="shared" ref="Q5763:Q5826" si="804">IF(AND(O5763&lt;0.5,O5763&gt;-0.5),"Yes","No")</f>
        <v>No</v>
      </c>
      <c r="R5763" s="15">
        <f t="shared" si="798"/>
        <v>0</v>
      </c>
      <c r="S5763" s="14">
        <f t="shared" si="799"/>
        <v>1</v>
      </c>
      <c r="T5763" s="15">
        <f t="shared" si="800"/>
        <v>2653</v>
      </c>
    </row>
    <row r="5764" spans="1:20" x14ac:dyDescent="0.2">
      <c r="A5764" s="11"/>
      <c r="B5764" s="11" t="s">
        <v>52</v>
      </c>
      <c r="C5764" s="11" t="s">
        <v>45</v>
      </c>
      <c r="D5764" s="11">
        <v>1960</v>
      </c>
      <c r="E5764" s="11" t="s">
        <v>30</v>
      </c>
      <c r="F5764" s="11">
        <v>250</v>
      </c>
      <c r="G5764" s="11" t="s">
        <v>24</v>
      </c>
      <c r="H5764" s="11" t="s">
        <v>24</v>
      </c>
      <c r="I5764" s="11" t="s">
        <v>31</v>
      </c>
      <c r="J5764" s="11">
        <v>30</v>
      </c>
      <c r="K5764" s="12">
        <v>7.3359213177326952</v>
      </c>
      <c r="L5764" s="13">
        <v>3.1779432019907934</v>
      </c>
      <c r="M5764" s="14">
        <f t="shared" si="801"/>
        <v>1.0593144006635977</v>
      </c>
      <c r="N5764" s="15">
        <f t="shared" si="802"/>
        <v>2.5</v>
      </c>
      <c r="O5764" s="14">
        <f t="shared" si="803"/>
        <v>0.57627423973456093</v>
      </c>
      <c r="P5764" s="15" t="s">
        <v>25</v>
      </c>
      <c r="Q5764" s="14" t="str">
        <f t="shared" si="804"/>
        <v>No</v>
      </c>
      <c r="R5764" s="15">
        <f t="shared" ref="R5764:R5827" si="805">M5764/(K5764/1000)</f>
        <v>144.40100360713777</v>
      </c>
      <c r="S5764" s="14">
        <f t="shared" ref="S5764:S5827" si="806">IF(R5764&lt;=125,1,IF(R5764&lt;250,2,IF(R5764&lt;500,3,IF(R5764&lt;1000,4,5))))</f>
        <v>2</v>
      </c>
      <c r="T5764" s="15">
        <f t="shared" ref="T5764:T5827" si="807">RANK(R5764,$R$3:$R$14561)</f>
        <v>1908</v>
      </c>
    </row>
    <row r="5765" spans="1:20" x14ac:dyDescent="0.2">
      <c r="A5765" s="11"/>
      <c r="B5765" s="11" t="s">
        <v>38</v>
      </c>
      <c r="C5765" s="11" t="s">
        <v>45</v>
      </c>
      <c r="D5765" s="11">
        <v>1960</v>
      </c>
      <c r="E5765" s="11" t="s">
        <v>30</v>
      </c>
      <c r="F5765" s="11">
        <v>300</v>
      </c>
      <c r="G5765" s="11" t="s">
        <v>24</v>
      </c>
      <c r="H5765" s="11" t="s">
        <v>24</v>
      </c>
      <c r="I5765" s="11" t="s">
        <v>36</v>
      </c>
      <c r="J5765" s="11">
        <v>30</v>
      </c>
      <c r="K5765" s="12">
        <v>2.50055799709749</v>
      </c>
      <c r="L5765" s="13">
        <v>0</v>
      </c>
      <c r="M5765" s="14">
        <f t="shared" si="801"/>
        <v>0</v>
      </c>
      <c r="N5765" s="15">
        <f t="shared" si="802"/>
        <v>2.5</v>
      </c>
      <c r="O5765" s="14">
        <f t="shared" si="803"/>
        <v>1</v>
      </c>
      <c r="P5765" s="15" t="s">
        <v>25</v>
      </c>
      <c r="Q5765" s="14" t="str">
        <f t="shared" si="804"/>
        <v>No</v>
      </c>
      <c r="R5765" s="15">
        <f t="shared" si="805"/>
        <v>0</v>
      </c>
      <c r="S5765" s="14">
        <f t="shared" si="806"/>
        <v>1</v>
      </c>
      <c r="T5765" s="15">
        <f t="shared" si="807"/>
        <v>2653</v>
      </c>
    </row>
    <row r="5766" spans="1:20" x14ac:dyDescent="0.2">
      <c r="A5766" s="11"/>
      <c r="B5766" s="11" t="s">
        <v>32</v>
      </c>
      <c r="C5766" s="11" t="s">
        <v>45</v>
      </c>
      <c r="D5766" s="11">
        <v>1960</v>
      </c>
      <c r="E5766" s="11" t="s">
        <v>30</v>
      </c>
      <c r="F5766" s="11">
        <v>300</v>
      </c>
      <c r="G5766" s="11" t="s">
        <v>24</v>
      </c>
      <c r="H5766" s="11" t="s">
        <v>24</v>
      </c>
      <c r="I5766" s="11" t="s">
        <v>36</v>
      </c>
      <c r="J5766" s="11">
        <v>30</v>
      </c>
      <c r="K5766" s="12">
        <v>3.7357136573962869E-2</v>
      </c>
      <c r="L5766" s="13">
        <v>0</v>
      </c>
      <c r="M5766" s="14">
        <f t="shared" si="801"/>
        <v>0</v>
      </c>
      <c r="N5766" s="15">
        <f t="shared" si="802"/>
        <v>2.5</v>
      </c>
      <c r="O5766" s="14">
        <f t="shared" si="803"/>
        <v>1</v>
      </c>
      <c r="P5766" s="15" t="s">
        <v>25</v>
      </c>
      <c r="Q5766" s="14" t="str">
        <f t="shared" si="804"/>
        <v>No</v>
      </c>
      <c r="R5766" s="15">
        <f t="shared" si="805"/>
        <v>0</v>
      </c>
      <c r="S5766" s="14">
        <f t="shared" si="806"/>
        <v>1</v>
      </c>
      <c r="T5766" s="15">
        <f t="shared" si="807"/>
        <v>2653</v>
      </c>
    </row>
    <row r="5767" spans="1:20" x14ac:dyDescent="0.2">
      <c r="A5767" s="11"/>
      <c r="B5767" s="11" t="s">
        <v>52</v>
      </c>
      <c r="C5767" s="11" t="s">
        <v>45</v>
      </c>
      <c r="D5767" s="11">
        <v>1960</v>
      </c>
      <c r="E5767" s="11" t="s">
        <v>30</v>
      </c>
      <c r="F5767" s="11">
        <v>300</v>
      </c>
      <c r="G5767" s="11" t="s">
        <v>24</v>
      </c>
      <c r="H5767" s="11" t="s">
        <v>24</v>
      </c>
      <c r="I5767" s="11" t="s">
        <v>36</v>
      </c>
      <c r="J5767" s="11">
        <v>30</v>
      </c>
      <c r="K5767" s="12">
        <v>1.0083206776799778</v>
      </c>
      <c r="L5767" s="13">
        <v>0</v>
      </c>
      <c r="M5767" s="14">
        <f t="shared" si="801"/>
        <v>0</v>
      </c>
      <c r="N5767" s="15">
        <f t="shared" si="802"/>
        <v>2.5</v>
      </c>
      <c r="O5767" s="14">
        <f t="shared" si="803"/>
        <v>1</v>
      </c>
      <c r="P5767" s="15" t="s">
        <v>25</v>
      </c>
      <c r="Q5767" s="14" t="str">
        <f t="shared" si="804"/>
        <v>No</v>
      </c>
      <c r="R5767" s="15">
        <f t="shared" si="805"/>
        <v>0</v>
      </c>
      <c r="S5767" s="14">
        <f t="shared" si="806"/>
        <v>1</v>
      </c>
      <c r="T5767" s="15">
        <f t="shared" si="807"/>
        <v>2653</v>
      </c>
    </row>
    <row r="5768" spans="1:20" x14ac:dyDescent="0.2">
      <c r="A5768" s="11"/>
      <c r="B5768" s="11" t="s">
        <v>38</v>
      </c>
      <c r="C5768" s="11" t="s">
        <v>45</v>
      </c>
      <c r="D5768" s="11">
        <v>1960</v>
      </c>
      <c r="E5768" s="11" t="s">
        <v>30</v>
      </c>
      <c r="F5768" s="11">
        <v>300</v>
      </c>
      <c r="G5768" s="11" t="s">
        <v>24</v>
      </c>
      <c r="H5768" s="11" t="s">
        <v>24</v>
      </c>
      <c r="I5768" s="11" t="s">
        <v>33</v>
      </c>
      <c r="J5768" s="11">
        <v>30</v>
      </c>
      <c r="K5768" s="12">
        <v>1.7592315733760597</v>
      </c>
      <c r="L5768" s="13">
        <v>0</v>
      </c>
      <c r="M5768" s="14">
        <f t="shared" si="801"/>
        <v>0</v>
      </c>
      <c r="N5768" s="15">
        <f t="shared" si="802"/>
        <v>2.5</v>
      </c>
      <c r="O5768" s="14">
        <f t="shared" si="803"/>
        <v>1</v>
      </c>
      <c r="P5768" s="15" t="s">
        <v>25</v>
      </c>
      <c r="Q5768" s="14" t="str">
        <f t="shared" si="804"/>
        <v>No</v>
      </c>
      <c r="R5768" s="15">
        <f t="shared" si="805"/>
        <v>0</v>
      </c>
      <c r="S5768" s="14">
        <f t="shared" si="806"/>
        <v>1</v>
      </c>
      <c r="T5768" s="15">
        <f t="shared" si="807"/>
        <v>2653</v>
      </c>
    </row>
    <row r="5769" spans="1:20" x14ac:dyDescent="0.2">
      <c r="A5769" s="11"/>
      <c r="B5769" s="11" t="s">
        <v>32</v>
      </c>
      <c r="C5769" s="11" t="s">
        <v>45</v>
      </c>
      <c r="D5769" s="11">
        <v>1960</v>
      </c>
      <c r="E5769" s="11" t="s">
        <v>30</v>
      </c>
      <c r="F5769" s="11">
        <v>300</v>
      </c>
      <c r="G5769" s="11" t="s">
        <v>24</v>
      </c>
      <c r="H5769" s="11" t="s">
        <v>24</v>
      </c>
      <c r="I5769" s="11" t="s">
        <v>33</v>
      </c>
      <c r="J5769" s="11">
        <v>30</v>
      </c>
      <c r="K5769" s="12">
        <v>1.8890436800847015</v>
      </c>
      <c r="L5769" s="13">
        <v>0</v>
      </c>
      <c r="M5769" s="14">
        <f t="shared" si="801"/>
        <v>0</v>
      </c>
      <c r="N5769" s="15">
        <f t="shared" si="802"/>
        <v>2.5</v>
      </c>
      <c r="O5769" s="14">
        <f t="shared" si="803"/>
        <v>1</v>
      </c>
      <c r="P5769" s="15" t="s">
        <v>25</v>
      </c>
      <c r="Q5769" s="14" t="str">
        <f t="shared" si="804"/>
        <v>No</v>
      </c>
      <c r="R5769" s="15">
        <f t="shared" si="805"/>
        <v>0</v>
      </c>
      <c r="S5769" s="14">
        <f t="shared" si="806"/>
        <v>1</v>
      </c>
      <c r="T5769" s="15">
        <f t="shared" si="807"/>
        <v>2653</v>
      </c>
    </row>
    <row r="5770" spans="1:20" x14ac:dyDescent="0.2">
      <c r="A5770" s="11"/>
      <c r="B5770" s="11" t="s">
        <v>32</v>
      </c>
      <c r="C5770" s="11" t="s">
        <v>45</v>
      </c>
      <c r="D5770" s="11">
        <v>1960</v>
      </c>
      <c r="E5770" s="11" t="s">
        <v>30</v>
      </c>
      <c r="F5770" s="11">
        <v>300</v>
      </c>
      <c r="G5770" s="11" t="s">
        <v>24</v>
      </c>
      <c r="H5770" s="11" t="s">
        <v>24</v>
      </c>
      <c r="I5770" s="11" t="s">
        <v>33</v>
      </c>
      <c r="J5770" s="11">
        <v>30</v>
      </c>
      <c r="K5770" s="12">
        <v>8.2214994796474487E-3</v>
      </c>
      <c r="L5770" s="13">
        <v>0</v>
      </c>
      <c r="M5770" s="14">
        <f t="shared" si="801"/>
        <v>0</v>
      </c>
      <c r="N5770" s="15">
        <f t="shared" si="802"/>
        <v>2.5</v>
      </c>
      <c r="O5770" s="14">
        <f t="shared" si="803"/>
        <v>1</v>
      </c>
      <c r="P5770" s="15" t="s">
        <v>25</v>
      </c>
      <c r="Q5770" s="14" t="str">
        <f t="shared" si="804"/>
        <v>No</v>
      </c>
      <c r="R5770" s="15">
        <f t="shared" si="805"/>
        <v>0</v>
      </c>
      <c r="S5770" s="14">
        <f t="shared" si="806"/>
        <v>1</v>
      </c>
      <c r="T5770" s="15">
        <f t="shared" si="807"/>
        <v>2653</v>
      </c>
    </row>
    <row r="5771" spans="1:20" x14ac:dyDescent="0.2">
      <c r="A5771" s="11"/>
      <c r="B5771" s="11" t="s">
        <v>28</v>
      </c>
      <c r="C5771" s="11" t="s">
        <v>45</v>
      </c>
      <c r="D5771" s="11">
        <v>1960</v>
      </c>
      <c r="E5771" s="11" t="s">
        <v>30</v>
      </c>
      <c r="F5771" s="11">
        <v>300</v>
      </c>
      <c r="G5771" s="11" t="s">
        <v>24</v>
      </c>
      <c r="H5771" s="11" t="s">
        <v>24</v>
      </c>
      <c r="I5771" s="11" t="s">
        <v>33</v>
      </c>
      <c r="J5771" s="11">
        <v>30</v>
      </c>
      <c r="K5771" s="12">
        <v>5.667311701290989E-2</v>
      </c>
      <c r="L5771" s="13">
        <v>0</v>
      </c>
      <c r="M5771" s="14">
        <f t="shared" si="801"/>
        <v>0</v>
      </c>
      <c r="N5771" s="15">
        <f t="shared" si="802"/>
        <v>2.5</v>
      </c>
      <c r="O5771" s="14">
        <f t="shared" si="803"/>
        <v>1</v>
      </c>
      <c r="P5771" s="15" t="s">
        <v>25</v>
      </c>
      <c r="Q5771" s="14" t="str">
        <f t="shared" si="804"/>
        <v>No</v>
      </c>
      <c r="R5771" s="15">
        <f t="shared" si="805"/>
        <v>0</v>
      </c>
      <c r="S5771" s="14">
        <f t="shared" si="806"/>
        <v>1</v>
      </c>
      <c r="T5771" s="15">
        <f t="shared" si="807"/>
        <v>2653</v>
      </c>
    </row>
    <row r="5772" spans="1:20" x14ac:dyDescent="0.2">
      <c r="A5772" s="11"/>
      <c r="B5772" s="11" t="s">
        <v>52</v>
      </c>
      <c r="C5772" s="11" t="s">
        <v>45</v>
      </c>
      <c r="D5772" s="11">
        <v>1960</v>
      </c>
      <c r="E5772" s="11" t="s">
        <v>30</v>
      </c>
      <c r="F5772" s="11">
        <v>300</v>
      </c>
      <c r="G5772" s="11" t="s">
        <v>24</v>
      </c>
      <c r="H5772" s="11" t="s">
        <v>24</v>
      </c>
      <c r="I5772" s="11" t="s">
        <v>33</v>
      </c>
      <c r="J5772" s="11">
        <v>30</v>
      </c>
      <c r="K5772" s="12">
        <v>1.5886606972816546</v>
      </c>
      <c r="L5772" s="13">
        <v>1.0779279279279279</v>
      </c>
      <c r="M5772" s="14">
        <f t="shared" si="801"/>
        <v>0.35930930930930932</v>
      </c>
      <c r="N5772" s="15">
        <f t="shared" si="802"/>
        <v>2.5</v>
      </c>
      <c r="O5772" s="14">
        <f t="shared" si="803"/>
        <v>0.85627627627627634</v>
      </c>
      <c r="P5772" s="15" t="s">
        <v>25</v>
      </c>
      <c r="Q5772" s="14" t="str">
        <f t="shared" si="804"/>
        <v>No</v>
      </c>
      <c r="R5772" s="15">
        <f t="shared" si="805"/>
        <v>226.17120819072369</v>
      </c>
      <c r="S5772" s="14">
        <f t="shared" si="806"/>
        <v>2</v>
      </c>
      <c r="T5772" s="15">
        <f t="shared" si="807"/>
        <v>1472</v>
      </c>
    </row>
    <row r="5773" spans="1:20" x14ac:dyDescent="0.2">
      <c r="A5773" s="11"/>
      <c r="B5773" s="11" t="s">
        <v>2</v>
      </c>
      <c r="C5773" s="11" t="s">
        <v>45</v>
      </c>
      <c r="D5773" s="11">
        <v>1960</v>
      </c>
      <c r="E5773" s="11" t="s">
        <v>30</v>
      </c>
      <c r="F5773" s="11">
        <v>300</v>
      </c>
      <c r="G5773" s="11" t="s">
        <v>24</v>
      </c>
      <c r="H5773" s="11" t="s">
        <v>24</v>
      </c>
      <c r="I5773" s="11" t="s">
        <v>33</v>
      </c>
      <c r="J5773" s="11">
        <v>30</v>
      </c>
      <c r="K5773" s="12">
        <v>1.1547232682850028</v>
      </c>
      <c r="L5773" s="13">
        <v>1.0779279279279279</v>
      </c>
      <c r="M5773" s="14">
        <f t="shared" si="801"/>
        <v>0.35930930930930932</v>
      </c>
      <c r="N5773" s="15">
        <f t="shared" si="802"/>
        <v>2.5</v>
      </c>
      <c r="O5773" s="14">
        <f t="shared" si="803"/>
        <v>0.85627627627627634</v>
      </c>
      <c r="P5773" s="15" t="s">
        <v>25</v>
      </c>
      <c r="Q5773" s="14" t="str">
        <f t="shared" si="804"/>
        <v>No</v>
      </c>
      <c r="R5773" s="15">
        <f t="shared" si="805"/>
        <v>311.16486449862242</v>
      </c>
      <c r="S5773" s="14">
        <f t="shared" si="806"/>
        <v>3</v>
      </c>
      <c r="T5773" s="15">
        <f t="shared" si="807"/>
        <v>1174</v>
      </c>
    </row>
    <row r="5774" spans="1:20" x14ac:dyDescent="0.2">
      <c r="A5774" s="11"/>
      <c r="B5774" s="11" t="s">
        <v>38</v>
      </c>
      <c r="C5774" s="11" t="s">
        <v>45</v>
      </c>
      <c r="D5774" s="11">
        <v>1960</v>
      </c>
      <c r="E5774" s="11" t="s">
        <v>30</v>
      </c>
      <c r="F5774" s="11">
        <v>300</v>
      </c>
      <c r="G5774" s="11" t="s">
        <v>24</v>
      </c>
      <c r="H5774" s="11" t="s">
        <v>24</v>
      </c>
      <c r="I5774" s="11" t="s">
        <v>35</v>
      </c>
      <c r="J5774" s="11">
        <v>30</v>
      </c>
      <c r="K5774" s="12">
        <v>0.10682351913088348</v>
      </c>
      <c r="L5774" s="13">
        <v>0</v>
      </c>
      <c r="M5774" s="14">
        <f t="shared" si="801"/>
        <v>0</v>
      </c>
      <c r="N5774" s="15">
        <f t="shared" si="802"/>
        <v>2.5</v>
      </c>
      <c r="O5774" s="14">
        <f t="shared" si="803"/>
        <v>1</v>
      </c>
      <c r="P5774" s="15" t="s">
        <v>25</v>
      </c>
      <c r="Q5774" s="14" t="str">
        <f t="shared" si="804"/>
        <v>No</v>
      </c>
      <c r="R5774" s="15">
        <f t="shared" si="805"/>
        <v>0</v>
      </c>
      <c r="S5774" s="14">
        <f t="shared" si="806"/>
        <v>1</v>
      </c>
      <c r="T5774" s="15">
        <f t="shared" si="807"/>
        <v>2653</v>
      </c>
    </row>
    <row r="5775" spans="1:20" x14ac:dyDescent="0.2">
      <c r="A5775" s="11"/>
      <c r="B5775" s="11" t="s">
        <v>32</v>
      </c>
      <c r="C5775" s="11" t="s">
        <v>45</v>
      </c>
      <c r="D5775" s="11">
        <v>1960</v>
      </c>
      <c r="E5775" s="11" t="s">
        <v>30</v>
      </c>
      <c r="F5775" s="11">
        <v>300</v>
      </c>
      <c r="G5775" s="11" t="s">
        <v>24</v>
      </c>
      <c r="H5775" s="11" t="s">
        <v>24</v>
      </c>
      <c r="I5775" s="11" t="s">
        <v>35</v>
      </c>
      <c r="J5775" s="11">
        <v>30</v>
      </c>
      <c r="K5775" s="12">
        <v>2.705069302674119</v>
      </c>
      <c r="L5775" s="13">
        <v>0</v>
      </c>
      <c r="M5775" s="14">
        <f t="shared" si="801"/>
        <v>0</v>
      </c>
      <c r="N5775" s="15">
        <f t="shared" si="802"/>
        <v>2.5</v>
      </c>
      <c r="O5775" s="14">
        <f t="shared" si="803"/>
        <v>1</v>
      </c>
      <c r="P5775" s="15" t="s">
        <v>25</v>
      </c>
      <c r="Q5775" s="14" t="str">
        <f t="shared" si="804"/>
        <v>No</v>
      </c>
      <c r="R5775" s="15">
        <f t="shared" si="805"/>
        <v>0</v>
      </c>
      <c r="S5775" s="14">
        <f t="shared" si="806"/>
        <v>1</v>
      </c>
      <c r="T5775" s="15">
        <f t="shared" si="807"/>
        <v>2653</v>
      </c>
    </row>
    <row r="5776" spans="1:20" x14ac:dyDescent="0.2">
      <c r="A5776" s="11"/>
      <c r="B5776" s="11" t="s">
        <v>28</v>
      </c>
      <c r="C5776" s="11" t="s">
        <v>45</v>
      </c>
      <c r="D5776" s="11">
        <v>1960</v>
      </c>
      <c r="E5776" s="11" t="s">
        <v>30</v>
      </c>
      <c r="F5776" s="11">
        <v>300</v>
      </c>
      <c r="G5776" s="11" t="s">
        <v>24</v>
      </c>
      <c r="H5776" s="11" t="s">
        <v>24</v>
      </c>
      <c r="I5776" s="11" t="s">
        <v>35</v>
      </c>
      <c r="J5776" s="11">
        <v>30</v>
      </c>
      <c r="K5776" s="12">
        <v>6.5858951520391187E-3</v>
      </c>
      <c r="L5776" s="13">
        <v>0</v>
      </c>
      <c r="M5776" s="14">
        <f t="shared" si="801"/>
        <v>0</v>
      </c>
      <c r="N5776" s="15">
        <f t="shared" si="802"/>
        <v>2.5</v>
      </c>
      <c r="O5776" s="14">
        <f t="shared" si="803"/>
        <v>1</v>
      </c>
      <c r="P5776" s="15" t="s">
        <v>25</v>
      </c>
      <c r="Q5776" s="14" t="str">
        <f t="shared" si="804"/>
        <v>No</v>
      </c>
      <c r="R5776" s="15">
        <f t="shared" si="805"/>
        <v>0</v>
      </c>
      <c r="S5776" s="14">
        <f t="shared" si="806"/>
        <v>1</v>
      </c>
      <c r="T5776" s="15">
        <f t="shared" si="807"/>
        <v>2653</v>
      </c>
    </row>
    <row r="5777" spans="1:20" x14ac:dyDescent="0.2">
      <c r="A5777" s="11"/>
      <c r="B5777" s="11" t="s">
        <v>52</v>
      </c>
      <c r="C5777" s="11" t="s">
        <v>45</v>
      </c>
      <c r="D5777" s="11">
        <v>1960</v>
      </c>
      <c r="E5777" s="11" t="s">
        <v>30</v>
      </c>
      <c r="F5777" s="11">
        <v>300</v>
      </c>
      <c r="G5777" s="11" t="s">
        <v>24</v>
      </c>
      <c r="H5777" s="11" t="s">
        <v>24</v>
      </c>
      <c r="I5777" s="11" t="s">
        <v>35</v>
      </c>
      <c r="J5777" s="11">
        <v>30</v>
      </c>
      <c r="K5777" s="12">
        <v>1.3293106311125054</v>
      </c>
      <c r="L5777" s="13">
        <v>3.114863084010898</v>
      </c>
      <c r="M5777" s="14">
        <f t="shared" si="801"/>
        <v>1.0382876946702992</v>
      </c>
      <c r="N5777" s="15">
        <f t="shared" si="802"/>
        <v>2.5</v>
      </c>
      <c r="O5777" s="14">
        <f t="shared" si="803"/>
        <v>0.58468492213188028</v>
      </c>
      <c r="P5777" s="15" t="s">
        <v>25</v>
      </c>
      <c r="Q5777" s="14" t="str">
        <f t="shared" si="804"/>
        <v>No</v>
      </c>
      <c r="R5777" s="15">
        <f t="shared" si="805"/>
        <v>781.07228692014007</v>
      </c>
      <c r="S5777" s="14">
        <f t="shared" si="806"/>
        <v>4</v>
      </c>
      <c r="T5777" s="15">
        <f t="shared" si="807"/>
        <v>505</v>
      </c>
    </row>
    <row r="5778" spans="1:20" x14ac:dyDescent="0.2">
      <c r="A5778" s="11"/>
      <c r="B5778" s="11" t="s">
        <v>2</v>
      </c>
      <c r="C5778" s="11" t="s">
        <v>45</v>
      </c>
      <c r="D5778" s="11">
        <v>1960</v>
      </c>
      <c r="E5778" s="11" t="s">
        <v>30</v>
      </c>
      <c r="F5778" s="11">
        <v>300</v>
      </c>
      <c r="G5778" s="11" t="s">
        <v>24</v>
      </c>
      <c r="H5778" s="11" t="s">
        <v>24</v>
      </c>
      <c r="I5778" s="11" t="s">
        <v>35</v>
      </c>
      <c r="J5778" s="11">
        <v>30</v>
      </c>
      <c r="K5778" s="12">
        <v>1.0229961156878595</v>
      </c>
      <c r="L5778" s="13">
        <v>0</v>
      </c>
      <c r="M5778" s="14">
        <f t="shared" si="801"/>
        <v>0</v>
      </c>
      <c r="N5778" s="15">
        <f t="shared" si="802"/>
        <v>2.5</v>
      </c>
      <c r="O5778" s="14">
        <f t="shared" si="803"/>
        <v>1</v>
      </c>
      <c r="P5778" s="15" t="s">
        <v>25</v>
      </c>
      <c r="Q5778" s="14" t="str">
        <f t="shared" si="804"/>
        <v>No</v>
      </c>
      <c r="R5778" s="15">
        <f t="shared" si="805"/>
        <v>0</v>
      </c>
      <c r="S5778" s="14">
        <f t="shared" si="806"/>
        <v>1</v>
      </c>
      <c r="T5778" s="15">
        <f t="shared" si="807"/>
        <v>2653</v>
      </c>
    </row>
    <row r="5779" spans="1:20" x14ac:dyDescent="0.2">
      <c r="A5779" s="11"/>
      <c r="B5779" s="11" t="s">
        <v>50</v>
      </c>
      <c r="C5779" s="11" t="s">
        <v>45</v>
      </c>
      <c r="D5779" s="11">
        <v>1960</v>
      </c>
      <c r="E5779" s="11" t="s">
        <v>30</v>
      </c>
      <c r="F5779" s="11">
        <v>300</v>
      </c>
      <c r="G5779" s="11" t="s">
        <v>24</v>
      </c>
      <c r="H5779" s="11" t="s">
        <v>24</v>
      </c>
      <c r="I5779" s="11" t="s">
        <v>35</v>
      </c>
      <c r="J5779" s="11">
        <v>30</v>
      </c>
      <c r="K5779" s="12">
        <v>0.20241795826063566</v>
      </c>
      <c r="L5779" s="13">
        <v>0</v>
      </c>
      <c r="M5779" s="14">
        <f t="shared" si="801"/>
        <v>0</v>
      </c>
      <c r="N5779" s="15">
        <f t="shared" si="802"/>
        <v>2.5</v>
      </c>
      <c r="O5779" s="14">
        <f t="shared" si="803"/>
        <v>1</v>
      </c>
      <c r="P5779" s="15" t="s">
        <v>25</v>
      </c>
      <c r="Q5779" s="14" t="str">
        <f t="shared" si="804"/>
        <v>No</v>
      </c>
      <c r="R5779" s="15">
        <f t="shared" si="805"/>
        <v>0</v>
      </c>
      <c r="S5779" s="14">
        <f t="shared" si="806"/>
        <v>1</v>
      </c>
      <c r="T5779" s="15">
        <f t="shared" si="807"/>
        <v>2653</v>
      </c>
    </row>
    <row r="5780" spans="1:20" x14ac:dyDescent="0.2">
      <c r="A5780" s="11"/>
      <c r="B5780" s="11" t="s">
        <v>38</v>
      </c>
      <c r="C5780" s="11" t="s">
        <v>45</v>
      </c>
      <c r="D5780" s="11">
        <v>1960</v>
      </c>
      <c r="E5780" s="11" t="s">
        <v>30</v>
      </c>
      <c r="F5780" s="11">
        <v>300</v>
      </c>
      <c r="G5780" s="11" t="s">
        <v>24</v>
      </c>
      <c r="H5780" s="11" t="s">
        <v>24</v>
      </c>
      <c r="I5780" s="11" t="s">
        <v>31</v>
      </c>
      <c r="J5780" s="11">
        <v>30</v>
      </c>
      <c r="K5780" s="12">
        <v>7.7521636601648733</v>
      </c>
      <c r="L5780" s="13">
        <v>2.1703349282296651</v>
      </c>
      <c r="M5780" s="14">
        <f t="shared" si="801"/>
        <v>0.723444976076555</v>
      </c>
      <c r="N5780" s="15">
        <f t="shared" si="802"/>
        <v>2.5</v>
      </c>
      <c r="O5780" s="14">
        <f t="shared" si="803"/>
        <v>0.71062200956937804</v>
      </c>
      <c r="P5780" s="15" t="s">
        <v>25</v>
      </c>
      <c r="Q5780" s="14" t="str">
        <f t="shared" si="804"/>
        <v>No</v>
      </c>
      <c r="R5780" s="15">
        <f t="shared" si="805"/>
        <v>93.321685117928581</v>
      </c>
      <c r="S5780" s="14">
        <f t="shared" si="806"/>
        <v>1</v>
      </c>
      <c r="T5780" s="15">
        <f t="shared" si="807"/>
        <v>2181</v>
      </c>
    </row>
    <row r="5781" spans="1:20" x14ac:dyDescent="0.2">
      <c r="A5781" s="11"/>
      <c r="B5781" s="11" t="s">
        <v>32</v>
      </c>
      <c r="C5781" s="11" t="s">
        <v>45</v>
      </c>
      <c r="D5781" s="11">
        <v>1960</v>
      </c>
      <c r="E5781" s="11" t="s">
        <v>30</v>
      </c>
      <c r="F5781" s="11">
        <v>300</v>
      </c>
      <c r="G5781" s="11" t="s">
        <v>24</v>
      </c>
      <c r="H5781" s="11" t="s">
        <v>24</v>
      </c>
      <c r="I5781" s="11" t="s">
        <v>31</v>
      </c>
      <c r="J5781" s="11">
        <v>30</v>
      </c>
      <c r="K5781" s="12">
        <v>5.7784056725863353</v>
      </c>
      <c r="L5781" s="13">
        <v>1.0148478099480327</v>
      </c>
      <c r="M5781" s="14">
        <f t="shared" si="801"/>
        <v>0.3382826033160109</v>
      </c>
      <c r="N5781" s="15">
        <f t="shared" si="802"/>
        <v>2.5</v>
      </c>
      <c r="O5781" s="14">
        <f t="shared" si="803"/>
        <v>0.86468695867359568</v>
      </c>
      <c r="P5781" s="15" t="s">
        <v>25</v>
      </c>
      <c r="Q5781" s="14" t="str">
        <f t="shared" si="804"/>
        <v>No</v>
      </c>
      <c r="R5781" s="15">
        <f t="shared" si="805"/>
        <v>58.54255005336104</v>
      </c>
      <c r="S5781" s="14">
        <f t="shared" si="806"/>
        <v>1</v>
      </c>
      <c r="T5781" s="15">
        <f t="shared" si="807"/>
        <v>2376</v>
      </c>
    </row>
    <row r="5782" spans="1:20" x14ac:dyDescent="0.2">
      <c r="A5782" s="11"/>
      <c r="B5782" s="11" t="s">
        <v>28</v>
      </c>
      <c r="C5782" s="11" t="s">
        <v>45</v>
      </c>
      <c r="D5782" s="11">
        <v>1960</v>
      </c>
      <c r="E5782" s="11" t="s">
        <v>30</v>
      </c>
      <c r="F5782" s="11">
        <v>300</v>
      </c>
      <c r="G5782" s="11" t="s">
        <v>24</v>
      </c>
      <c r="H5782" s="11" t="s">
        <v>24</v>
      </c>
      <c r="I5782" s="11" t="s">
        <v>31</v>
      </c>
      <c r="J5782" s="11">
        <v>30</v>
      </c>
      <c r="K5782" s="12">
        <v>2.0393125795754923</v>
      </c>
      <c r="L5782" s="13">
        <v>0</v>
      </c>
      <c r="M5782" s="14">
        <f t="shared" si="801"/>
        <v>0</v>
      </c>
      <c r="N5782" s="15">
        <f t="shared" si="802"/>
        <v>2.5</v>
      </c>
      <c r="O5782" s="14">
        <f t="shared" si="803"/>
        <v>1</v>
      </c>
      <c r="P5782" s="15" t="s">
        <v>25</v>
      </c>
      <c r="Q5782" s="14" t="str">
        <f t="shared" si="804"/>
        <v>No</v>
      </c>
      <c r="R5782" s="15">
        <f t="shared" si="805"/>
        <v>0</v>
      </c>
      <c r="S5782" s="14">
        <f t="shared" si="806"/>
        <v>1</v>
      </c>
      <c r="T5782" s="15">
        <f t="shared" si="807"/>
        <v>2653</v>
      </c>
    </row>
    <row r="5783" spans="1:20" x14ac:dyDescent="0.2">
      <c r="A5783" s="11"/>
      <c r="B5783" s="11" t="s">
        <v>52</v>
      </c>
      <c r="C5783" s="11" t="s">
        <v>45</v>
      </c>
      <c r="D5783" s="11">
        <v>1960</v>
      </c>
      <c r="E5783" s="11" t="s">
        <v>30</v>
      </c>
      <c r="F5783" s="11">
        <v>300</v>
      </c>
      <c r="G5783" s="11" t="s">
        <v>24</v>
      </c>
      <c r="H5783" s="11" t="s">
        <v>24</v>
      </c>
      <c r="I5783" s="11" t="s">
        <v>31</v>
      </c>
      <c r="J5783" s="11">
        <v>30</v>
      </c>
      <c r="K5783" s="12">
        <v>11.298824393722027</v>
      </c>
      <c r="L5783" s="13">
        <v>0</v>
      </c>
      <c r="M5783" s="14">
        <f t="shared" si="801"/>
        <v>0</v>
      </c>
      <c r="N5783" s="15">
        <f t="shared" si="802"/>
        <v>2.5</v>
      </c>
      <c r="O5783" s="14">
        <f t="shared" si="803"/>
        <v>1</v>
      </c>
      <c r="P5783" s="15" t="s">
        <v>25</v>
      </c>
      <c r="Q5783" s="14" t="str">
        <f t="shared" si="804"/>
        <v>No</v>
      </c>
      <c r="R5783" s="15">
        <f t="shared" si="805"/>
        <v>0</v>
      </c>
      <c r="S5783" s="14">
        <f t="shared" si="806"/>
        <v>1</v>
      </c>
      <c r="T5783" s="15">
        <f t="shared" si="807"/>
        <v>2653</v>
      </c>
    </row>
    <row r="5784" spans="1:20" x14ac:dyDescent="0.2">
      <c r="A5784" s="11"/>
      <c r="B5784" s="11" t="s">
        <v>2</v>
      </c>
      <c r="C5784" s="11" t="s">
        <v>45</v>
      </c>
      <c r="D5784" s="11">
        <v>1960</v>
      </c>
      <c r="E5784" s="11" t="s">
        <v>30</v>
      </c>
      <c r="F5784" s="11">
        <v>300</v>
      </c>
      <c r="G5784" s="11" t="s">
        <v>24</v>
      </c>
      <c r="H5784" s="11" t="s">
        <v>24</v>
      </c>
      <c r="I5784" s="11" t="s">
        <v>31</v>
      </c>
      <c r="J5784" s="11">
        <v>30</v>
      </c>
      <c r="K5784" s="12">
        <v>2.08421440749659</v>
      </c>
      <c r="L5784" s="13">
        <v>0</v>
      </c>
      <c r="M5784" s="14">
        <f t="shared" si="801"/>
        <v>0</v>
      </c>
      <c r="N5784" s="15">
        <f t="shared" si="802"/>
        <v>2.5</v>
      </c>
      <c r="O5784" s="14">
        <f t="shared" si="803"/>
        <v>1</v>
      </c>
      <c r="P5784" s="15" t="s">
        <v>25</v>
      </c>
      <c r="Q5784" s="14" t="str">
        <f t="shared" si="804"/>
        <v>No</v>
      </c>
      <c r="R5784" s="15">
        <f t="shared" si="805"/>
        <v>0</v>
      </c>
      <c r="S5784" s="14">
        <f t="shared" si="806"/>
        <v>1</v>
      </c>
      <c r="T5784" s="15">
        <f t="shared" si="807"/>
        <v>2653</v>
      </c>
    </row>
    <row r="5785" spans="1:20" x14ac:dyDescent="0.2">
      <c r="A5785" s="11"/>
      <c r="B5785" s="11" t="s">
        <v>50</v>
      </c>
      <c r="C5785" s="11" t="s">
        <v>45</v>
      </c>
      <c r="D5785" s="11">
        <v>1960</v>
      </c>
      <c r="E5785" s="11" t="s">
        <v>30</v>
      </c>
      <c r="F5785" s="11">
        <v>300</v>
      </c>
      <c r="G5785" s="11" t="s">
        <v>24</v>
      </c>
      <c r="H5785" s="11" t="s">
        <v>24</v>
      </c>
      <c r="I5785" s="11" t="s">
        <v>31</v>
      </c>
      <c r="J5785" s="11">
        <v>30</v>
      </c>
      <c r="K5785" s="12">
        <v>0.33736479557816745</v>
      </c>
      <c r="L5785" s="13">
        <v>0</v>
      </c>
      <c r="M5785" s="14">
        <f t="shared" si="801"/>
        <v>0</v>
      </c>
      <c r="N5785" s="15">
        <f t="shared" si="802"/>
        <v>2.5</v>
      </c>
      <c r="O5785" s="14">
        <f t="shared" si="803"/>
        <v>1</v>
      </c>
      <c r="P5785" s="15" t="s">
        <v>25</v>
      </c>
      <c r="Q5785" s="14" t="str">
        <f t="shared" si="804"/>
        <v>No</v>
      </c>
      <c r="R5785" s="15">
        <f t="shared" si="805"/>
        <v>0</v>
      </c>
      <c r="S5785" s="14">
        <f t="shared" si="806"/>
        <v>1</v>
      </c>
      <c r="T5785" s="15">
        <f t="shared" si="807"/>
        <v>2653</v>
      </c>
    </row>
    <row r="5786" spans="1:20" x14ac:dyDescent="0.2">
      <c r="A5786" s="11"/>
      <c r="B5786" s="11" t="s">
        <v>38</v>
      </c>
      <c r="C5786" s="11" t="s">
        <v>45</v>
      </c>
      <c r="D5786" s="11">
        <v>1960</v>
      </c>
      <c r="E5786" s="11" t="s">
        <v>34</v>
      </c>
      <c r="F5786" s="11">
        <v>350</v>
      </c>
      <c r="G5786" s="11" t="s">
        <v>24</v>
      </c>
      <c r="H5786" s="11" t="s">
        <v>24</v>
      </c>
      <c r="I5786" s="11" t="s">
        <v>36</v>
      </c>
      <c r="J5786" s="11">
        <v>30</v>
      </c>
      <c r="K5786" s="12">
        <v>0.22170481418896132</v>
      </c>
      <c r="L5786" s="13">
        <v>0</v>
      </c>
      <c r="M5786" s="14">
        <f t="shared" si="801"/>
        <v>0</v>
      </c>
      <c r="N5786" s="15">
        <f t="shared" si="802"/>
        <v>1</v>
      </c>
      <c r="O5786" s="14">
        <f t="shared" si="803"/>
        <v>1</v>
      </c>
      <c r="P5786" s="15" t="s">
        <v>25</v>
      </c>
      <c r="Q5786" s="14" t="str">
        <f t="shared" si="804"/>
        <v>No</v>
      </c>
      <c r="R5786" s="15">
        <f t="shared" si="805"/>
        <v>0</v>
      </c>
      <c r="S5786" s="14">
        <f t="shared" si="806"/>
        <v>1</v>
      </c>
      <c r="T5786" s="15">
        <f t="shared" si="807"/>
        <v>2653</v>
      </c>
    </row>
    <row r="5787" spans="1:20" x14ac:dyDescent="0.2">
      <c r="A5787" s="11"/>
      <c r="B5787" s="11" t="s">
        <v>32</v>
      </c>
      <c r="C5787" s="11" t="s">
        <v>45</v>
      </c>
      <c r="D5787" s="11">
        <v>1960</v>
      </c>
      <c r="E5787" s="11" t="s">
        <v>34</v>
      </c>
      <c r="F5787" s="11">
        <v>350</v>
      </c>
      <c r="G5787" s="11" t="s">
        <v>24</v>
      </c>
      <c r="H5787" s="11" t="s">
        <v>24</v>
      </c>
      <c r="I5787" s="11" t="s">
        <v>36</v>
      </c>
      <c r="J5787" s="11">
        <v>30</v>
      </c>
      <c r="K5787" s="12">
        <v>3.925695066202081E-3</v>
      </c>
      <c r="L5787" s="13">
        <v>0</v>
      </c>
      <c r="M5787" s="14">
        <f t="shared" si="801"/>
        <v>0</v>
      </c>
      <c r="N5787" s="15">
        <f t="shared" si="802"/>
        <v>1</v>
      </c>
      <c r="O5787" s="14">
        <f t="shared" si="803"/>
        <v>1</v>
      </c>
      <c r="P5787" s="15" t="s">
        <v>25</v>
      </c>
      <c r="Q5787" s="14" t="str">
        <f t="shared" si="804"/>
        <v>No</v>
      </c>
      <c r="R5787" s="15">
        <f t="shared" si="805"/>
        <v>0</v>
      </c>
      <c r="S5787" s="14">
        <f t="shared" si="806"/>
        <v>1</v>
      </c>
      <c r="T5787" s="15">
        <f t="shared" si="807"/>
        <v>2653</v>
      </c>
    </row>
    <row r="5788" spans="1:20" x14ac:dyDescent="0.2">
      <c r="A5788" s="11"/>
      <c r="B5788" s="11" t="s">
        <v>52</v>
      </c>
      <c r="C5788" s="11" t="s">
        <v>45</v>
      </c>
      <c r="D5788" s="11">
        <v>1960</v>
      </c>
      <c r="E5788" s="11" t="s">
        <v>34</v>
      </c>
      <c r="F5788" s="11">
        <v>350</v>
      </c>
      <c r="G5788" s="11" t="s">
        <v>24</v>
      </c>
      <c r="H5788" s="11" t="s">
        <v>24</v>
      </c>
      <c r="I5788" s="11" t="s">
        <v>36</v>
      </c>
      <c r="J5788" s="11">
        <v>30</v>
      </c>
      <c r="K5788" s="12">
        <v>2.0854522193987691E-2</v>
      </c>
      <c r="L5788" s="13">
        <v>0</v>
      </c>
      <c r="M5788" s="14">
        <f t="shared" si="801"/>
        <v>0</v>
      </c>
      <c r="N5788" s="15">
        <f t="shared" si="802"/>
        <v>1</v>
      </c>
      <c r="O5788" s="14">
        <f t="shared" si="803"/>
        <v>1</v>
      </c>
      <c r="P5788" s="15" t="s">
        <v>25</v>
      </c>
      <c r="Q5788" s="14" t="str">
        <f t="shared" si="804"/>
        <v>No</v>
      </c>
      <c r="R5788" s="15">
        <f t="shared" si="805"/>
        <v>0</v>
      </c>
      <c r="S5788" s="14">
        <f t="shared" si="806"/>
        <v>1</v>
      </c>
      <c r="T5788" s="15">
        <f t="shared" si="807"/>
        <v>2653</v>
      </c>
    </row>
    <row r="5789" spans="1:20" x14ac:dyDescent="0.2">
      <c r="A5789" s="11"/>
      <c r="B5789" s="11" t="s">
        <v>50</v>
      </c>
      <c r="C5789" s="11" t="s">
        <v>45</v>
      </c>
      <c r="D5789" s="11">
        <v>1960</v>
      </c>
      <c r="E5789" s="11" t="s">
        <v>34</v>
      </c>
      <c r="F5789" s="11">
        <v>350</v>
      </c>
      <c r="G5789" s="11" t="s">
        <v>24</v>
      </c>
      <c r="H5789" s="11" t="s">
        <v>24</v>
      </c>
      <c r="I5789" s="11" t="s">
        <v>36</v>
      </c>
      <c r="J5789" s="11">
        <v>30</v>
      </c>
      <c r="K5789" s="12">
        <v>0.26031841268579442</v>
      </c>
      <c r="L5789" s="13">
        <v>0</v>
      </c>
      <c r="M5789" s="14">
        <f t="shared" si="801"/>
        <v>0</v>
      </c>
      <c r="N5789" s="15">
        <f t="shared" si="802"/>
        <v>1</v>
      </c>
      <c r="O5789" s="14">
        <f t="shared" si="803"/>
        <v>1</v>
      </c>
      <c r="P5789" s="15" t="s">
        <v>25</v>
      </c>
      <c r="Q5789" s="14" t="str">
        <f t="shared" si="804"/>
        <v>No</v>
      </c>
      <c r="R5789" s="15">
        <f t="shared" si="805"/>
        <v>0</v>
      </c>
      <c r="S5789" s="14">
        <f t="shared" si="806"/>
        <v>1</v>
      </c>
      <c r="T5789" s="15">
        <f t="shared" si="807"/>
        <v>2653</v>
      </c>
    </row>
    <row r="5790" spans="1:20" x14ac:dyDescent="0.2">
      <c r="A5790" s="11"/>
      <c r="B5790" s="11" t="s">
        <v>52</v>
      </c>
      <c r="C5790" s="11" t="s">
        <v>45</v>
      </c>
      <c r="D5790" s="11">
        <v>1960</v>
      </c>
      <c r="E5790" s="11" t="s">
        <v>34</v>
      </c>
      <c r="F5790" s="11">
        <v>350</v>
      </c>
      <c r="G5790" s="11" t="s">
        <v>24</v>
      </c>
      <c r="H5790" s="11" t="s">
        <v>24</v>
      </c>
      <c r="I5790" s="11" t="s">
        <v>37</v>
      </c>
      <c r="J5790" s="11">
        <v>30</v>
      </c>
      <c r="K5790" s="12">
        <v>0.30427311787723182</v>
      </c>
      <c r="L5790" s="13">
        <v>0</v>
      </c>
      <c r="M5790" s="14">
        <f t="shared" si="801"/>
        <v>0</v>
      </c>
      <c r="N5790" s="15">
        <f t="shared" si="802"/>
        <v>1</v>
      </c>
      <c r="O5790" s="14">
        <f t="shared" si="803"/>
        <v>1</v>
      </c>
      <c r="P5790" s="15" t="s">
        <v>25</v>
      </c>
      <c r="Q5790" s="14" t="str">
        <f t="shared" si="804"/>
        <v>No</v>
      </c>
      <c r="R5790" s="15">
        <f t="shared" si="805"/>
        <v>0</v>
      </c>
      <c r="S5790" s="14">
        <f t="shared" si="806"/>
        <v>1</v>
      </c>
      <c r="T5790" s="15">
        <f t="shared" si="807"/>
        <v>2653</v>
      </c>
    </row>
    <row r="5791" spans="1:20" x14ac:dyDescent="0.2">
      <c r="A5791" s="11"/>
      <c r="B5791" s="11" t="s">
        <v>38</v>
      </c>
      <c r="C5791" s="11" t="s">
        <v>45</v>
      </c>
      <c r="D5791" s="11">
        <v>1960</v>
      </c>
      <c r="E5791" s="11" t="s">
        <v>34</v>
      </c>
      <c r="F5791" s="11">
        <v>350</v>
      </c>
      <c r="G5791" s="11" t="s">
        <v>24</v>
      </c>
      <c r="H5791" s="11" t="s">
        <v>24</v>
      </c>
      <c r="I5791" s="11" t="s">
        <v>33</v>
      </c>
      <c r="J5791" s="11">
        <v>30</v>
      </c>
      <c r="K5791" s="12">
        <v>0.6759476409405103</v>
      </c>
      <c r="L5791" s="13">
        <v>0</v>
      </c>
      <c r="M5791" s="14">
        <f t="shared" si="801"/>
        <v>0</v>
      </c>
      <c r="N5791" s="15">
        <f t="shared" si="802"/>
        <v>1</v>
      </c>
      <c r="O5791" s="14">
        <f t="shared" si="803"/>
        <v>1</v>
      </c>
      <c r="P5791" s="15" t="s">
        <v>25</v>
      </c>
      <c r="Q5791" s="14" t="str">
        <f t="shared" si="804"/>
        <v>No</v>
      </c>
      <c r="R5791" s="15">
        <f t="shared" si="805"/>
        <v>0</v>
      </c>
      <c r="S5791" s="14">
        <f t="shared" si="806"/>
        <v>1</v>
      </c>
      <c r="T5791" s="15">
        <f t="shared" si="807"/>
        <v>2653</v>
      </c>
    </row>
    <row r="5792" spans="1:20" x14ac:dyDescent="0.2">
      <c r="A5792" s="11"/>
      <c r="B5792" s="11" t="s">
        <v>32</v>
      </c>
      <c r="C5792" s="11" t="s">
        <v>45</v>
      </c>
      <c r="D5792" s="11">
        <v>1960</v>
      </c>
      <c r="E5792" s="11" t="s">
        <v>34</v>
      </c>
      <c r="F5792" s="11">
        <v>350</v>
      </c>
      <c r="G5792" s="11" t="s">
        <v>24</v>
      </c>
      <c r="H5792" s="11" t="s">
        <v>24</v>
      </c>
      <c r="I5792" s="11" t="s">
        <v>33</v>
      </c>
      <c r="J5792" s="11">
        <v>30</v>
      </c>
      <c r="K5792" s="12">
        <v>1.8071478864832917</v>
      </c>
      <c r="L5792" s="13">
        <v>0</v>
      </c>
      <c r="M5792" s="14">
        <f t="shared" si="801"/>
        <v>0</v>
      </c>
      <c r="N5792" s="15">
        <f t="shared" si="802"/>
        <v>1</v>
      </c>
      <c r="O5792" s="14">
        <f t="shared" si="803"/>
        <v>1</v>
      </c>
      <c r="P5792" s="15" t="s">
        <v>25</v>
      </c>
      <c r="Q5792" s="14" t="str">
        <f t="shared" si="804"/>
        <v>No</v>
      </c>
      <c r="R5792" s="15">
        <f t="shared" si="805"/>
        <v>0</v>
      </c>
      <c r="S5792" s="14">
        <f t="shared" si="806"/>
        <v>1</v>
      </c>
      <c r="T5792" s="15">
        <f t="shared" si="807"/>
        <v>2653</v>
      </c>
    </row>
    <row r="5793" spans="1:20" x14ac:dyDescent="0.2">
      <c r="A5793" s="11"/>
      <c r="B5793" s="11" t="s">
        <v>52</v>
      </c>
      <c r="C5793" s="11" t="s">
        <v>45</v>
      </c>
      <c r="D5793" s="11">
        <v>1960</v>
      </c>
      <c r="E5793" s="11" t="s">
        <v>34</v>
      </c>
      <c r="F5793" s="11">
        <v>350</v>
      </c>
      <c r="G5793" s="11" t="s">
        <v>24</v>
      </c>
      <c r="H5793" s="11" t="s">
        <v>24</v>
      </c>
      <c r="I5793" s="11" t="s">
        <v>33</v>
      </c>
      <c r="J5793" s="11">
        <v>30</v>
      </c>
      <c r="K5793" s="12">
        <v>1.8039542903394941</v>
      </c>
      <c r="L5793" s="13">
        <v>0</v>
      </c>
      <c r="M5793" s="14">
        <f t="shared" si="801"/>
        <v>0</v>
      </c>
      <c r="N5793" s="15">
        <f t="shared" si="802"/>
        <v>1</v>
      </c>
      <c r="O5793" s="14">
        <f t="shared" si="803"/>
        <v>1</v>
      </c>
      <c r="P5793" s="15" t="s">
        <v>25</v>
      </c>
      <c r="Q5793" s="14" t="str">
        <f t="shared" si="804"/>
        <v>No</v>
      </c>
      <c r="R5793" s="15">
        <f t="shared" si="805"/>
        <v>0</v>
      </c>
      <c r="S5793" s="14">
        <f t="shared" si="806"/>
        <v>1</v>
      </c>
      <c r="T5793" s="15">
        <f t="shared" si="807"/>
        <v>2653</v>
      </c>
    </row>
    <row r="5794" spans="1:20" x14ac:dyDescent="0.2">
      <c r="A5794" s="11"/>
      <c r="B5794" s="11" t="s">
        <v>50</v>
      </c>
      <c r="C5794" s="11" t="s">
        <v>45</v>
      </c>
      <c r="D5794" s="11">
        <v>1960</v>
      </c>
      <c r="E5794" s="11" t="s">
        <v>34</v>
      </c>
      <c r="F5794" s="11">
        <v>350</v>
      </c>
      <c r="G5794" s="11" t="s">
        <v>24</v>
      </c>
      <c r="H5794" s="11" t="s">
        <v>24</v>
      </c>
      <c r="I5794" s="11" t="s">
        <v>33</v>
      </c>
      <c r="J5794" s="11">
        <v>30</v>
      </c>
      <c r="K5794" s="12">
        <v>2.2584546369175475E-2</v>
      </c>
      <c r="L5794" s="13">
        <v>0</v>
      </c>
      <c r="M5794" s="14">
        <f t="shared" si="801"/>
        <v>0</v>
      </c>
      <c r="N5794" s="15">
        <f t="shared" si="802"/>
        <v>1</v>
      </c>
      <c r="O5794" s="14">
        <f t="shared" si="803"/>
        <v>1</v>
      </c>
      <c r="P5794" s="15" t="s">
        <v>25</v>
      </c>
      <c r="Q5794" s="14" t="str">
        <f t="shared" si="804"/>
        <v>No</v>
      </c>
      <c r="R5794" s="15">
        <f t="shared" si="805"/>
        <v>0</v>
      </c>
      <c r="S5794" s="14">
        <f t="shared" si="806"/>
        <v>1</v>
      </c>
      <c r="T5794" s="15">
        <f t="shared" si="807"/>
        <v>2653</v>
      </c>
    </row>
    <row r="5795" spans="1:20" x14ac:dyDescent="0.2">
      <c r="A5795" s="11"/>
      <c r="B5795" s="11" t="s">
        <v>38</v>
      </c>
      <c r="C5795" s="11" t="s">
        <v>45</v>
      </c>
      <c r="D5795" s="11">
        <v>1960</v>
      </c>
      <c r="E5795" s="11" t="s">
        <v>34</v>
      </c>
      <c r="F5795" s="11">
        <v>350</v>
      </c>
      <c r="G5795" s="11" t="s">
        <v>24</v>
      </c>
      <c r="H5795" s="11" t="s">
        <v>24</v>
      </c>
      <c r="I5795" s="11" t="s">
        <v>35</v>
      </c>
      <c r="J5795" s="11">
        <v>30</v>
      </c>
      <c r="K5795" s="12">
        <v>1.8110685013211298</v>
      </c>
      <c r="L5795" s="13">
        <v>0</v>
      </c>
      <c r="M5795" s="14">
        <f t="shared" si="801"/>
        <v>0</v>
      </c>
      <c r="N5795" s="15">
        <f t="shared" si="802"/>
        <v>1</v>
      </c>
      <c r="O5795" s="14">
        <f t="shared" si="803"/>
        <v>1</v>
      </c>
      <c r="P5795" s="15" t="s">
        <v>25</v>
      </c>
      <c r="Q5795" s="14" t="str">
        <f t="shared" si="804"/>
        <v>No</v>
      </c>
      <c r="R5795" s="15">
        <f t="shared" si="805"/>
        <v>0</v>
      </c>
      <c r="S5795" s="14">
        <f t="shared" si="806"/>
        <v>1</v>
      </c>
      <c r="T5795" s="15">
        <f t="shared" si="807"/>
        <v>2653</v>
      </c>
    </row>
    <row r="5796" spans="1:20" x14ac:dyDescent="0.2">
      <c r="A5796" s="11"/>
      <c r="B5796" s="11" t="s">
        <v>32</v>
      </c>
      <c r="C5796" s="11" t="s">
        <v>45</v>
      </c>
      <c r="D5796" s="11">
        <v>1960</v>
      </c>
      <c r="E5796" s="11" t="s">
        <v>34</v>
      </c>
      <c r="F5796" s="11">
        <v>350</v>
      </c>
      <c r="G5796" s="11" t="s">
        <v>24</v>
      </c>
      <c r="H5796" s="11" t="s">
        <v>24</v>
      </c>
      <c r="I5796" s="11" t="s">
        <v>35</v>
      </c>
      <c r="J5796" s="11">
        <v>30</v>
      </c>
      <c r="K5796" s="12">
        <v>1.2686611691604275</v>
      </c>
      <c r="L5796" s="13">
        <v>0</v>
      </c>
      <c r="M5796" s="14">
        <f t="shared" si="801"/>
        <v>0</v>
      </c>
      <c r="N5796" s="15">
        <f t="shared" si="802"/>
        <v>1</v>
      </c>
      <c r="O5796" s="14">
        <f t="shared" si="803"/>
        <v>1</v>
      </c>
      <c r="P5796" s="15" t="s">
        <v>25</v>
      </c>
      <c r="Q5796" s="14" t="str">
        <f t="shared" si="804"/>
        <v>No</v>
      </c>
      <c r="R5796" s="15">
        <f t="shared" si="805"/>
        <v>0</v>
      </c>
      <c r="S5796" s="14">
        <f t="shared" si="806"/>
        <v>1</v>
      </c>
      <c r="T5796" s="15">
        <f t="shared" si="807"/>
        <v>2653</v>
      </c>
    </row>
    <row r="5797" spans="1:20" x14ac:dyDescent="0.2">
      <c r="A5797" s="11"/>
      <c r="B5797" s="11" t="s">
        <v>52</v>
      </c>
      <c r="C5797" s="11" t="s">
        <v>45</v>
      </c>
      <c r="D5797" s="11">
        <v>1960</v>
      </c>
      <c r="E5797" s="11" t="s">
        <v>34</v>
      </c>
      <c r="F5797" s="11">
        <v>350</v>
      </c>
      <c r="G5797" s="11" t="s">
        <v>24</v>
      </c>
      <c r="H5797" s="11" t="s">
        <v>24</v>
      </c>
      <c r="I5797" s="11" t="s">
        <v>35</v>
      </c>
      <c r="J5797" s="11">
        <v>30</v>
      </c>
      <c r="K5797" s="12">
        <v>3.4822082456979468</v>
      </c>
      <c r="L5797" s="13">
        <v>0</v>
      </c>
      <c r="M5797" s="14">
        <f t="shared" si="801"/>
        <v>0</v>
      </c>
      <c r="N5797" s="15">
        <f t="shared" si="802"/>
        <v>1</v>
      </c>
      <c r="O5797" s="14">
        <f t="shared" si="803"/>
        <v>1</v>
      </c>
      <c r="P5797" s="15" t="s">
        <v>25</v>
      </c>
      <c r="Q5797" s="14" t="str">
        <f t="shared" si="804"/>
        <v>No</v>
      </c>
      <c r="R5797" s="15">
        <f t="shared" si="805"/>
        <v>0</v>
      </c>
      <c r="S5797" s="14">
        <f t="shared" si="806"/>
        <v>1</v>
      </c>
      <c r="T5797" s="15">
        <f t="shared" si="807"/>
        <v>2653</v>
      </c>
    </row>
    <row r="5798" spans="1:20" x14ac:dyDescent="0.2">
      <c r="A5798" s="11"/>
      <c r="B5798" s="11" t="s">
        <v>2</v>
      </c>
      <c r="C5798" s="11" t="s">
        <v>45</v>
      </c>
      <c r="D5798" s="11">
        <v>1960</v>
      </c>
      <c r="E5798" s="11" t="s">
        <v>34</v>
      </c>
      <c r="F5798" s="11">
        <v>350</v>
      </c>
      <c r="G5798" s="11" t="s">
        <v>24</v>
      </c>
      <c r="H5798" s="11" t="s">
        <v>24</v>
      </c>
      <c r="I5798" s="11" t="s">
        <v>35</v>
      </c>
      <c r="J5798" s="11">
        <v>30</v>
      </c>
      <c r="K5798" s="12">
        <v>2.3240998599069494E-2</v>
      </c>
      <c r="L5798" s="13">
        <v>0</v>
      </c>
      <c r="M5798" s="14">
        <f t="shared" si="801"/>
        <v>0</v>
      </c>
      <c r="N5798" s="15">
        <f t="shared" si="802"/>
        <v>1</v>
      </c>
      <c r="O5798" s="14">
        <f t="shared" si="803"/>
        <v>1</v>
      </c>
      <c r="P5798" s="15" t="s">
        <v>25</v>
      </c>
      <c r="Q5798" s="14" t="str">
        <f t="shared" si="804"/>
        <v>No</v>
      </c>
      <c r="R5798" s="15">
        <f t="shared" si="805"/>
        <v>0</v>
      </c>
      <c r="S5798" s="14">
        <f t="shared" si="806"/>
        <v>1</v>
      </c>
      <c r="T5798" s="15">
        <f t="shared" si="807"/>
        <v>2653</v>
      </c>
    </row>
    <row r="5799" spans="1:20" x14ac:dyDescent="0.2">
      <c r="A5799" s="11"/>
      <c r="B5799" s="11" t="s">
        <v>50</v>
      </c>
      <c r="C5799" s="11" t="s">
        <v>45</v>
      </c>
      <c r="D5799" s="11">
        <v>1960</v>
      </c>
      <c r="E5799" s="11" t="s">
        <v>34</v>
      </c>
      <c r="F5799" s="11">
        <v>350</v>
      </c>
      <c r="G5799" s="11" t="s">
        <v>24</v>
      </c>
      <c r="H5799" s="11" t="s">
        <v>24</v>
      </c>
      <c r="I5799" s="11" t="s">
        <v>35</v>
      </c>
      <c r="J5799" s="11">
        <v>30</v>
      </c>
      <c r="K5799" s="12">
        <v>0.48320003768111247</v>
      </c>
      <c r="L5799" s="13">
        <v>0</v>
      </c>
      <c r="M5799" s="14">
        <f t="shared" si="801"/>
        <v>0</v>
      </c>
      <c r="N5799" s="15">
        <f t="shared" si="802"/>
        <v>1</v>
      </c>
      <c r="O5799" s="14">
        <f t="shared" si="803"/>
        <v>1</v>
      </c>
      <c r="P5799" s="15" t="s">
        <v>25</v>
      </c>
      <c r="Q5799" s="14" t="str">
        <f t="shared" si="804"/>
        <v>No</v>
      </c>
      <c r="R5799" s="15">
        <f t="shared" si="805"/>
        <v>0</v>
      </c>
      <c r="S5799" s="14">
        <f t="shared" si="806"/>
        <v>1</v>
      </c>
      <c r="T5799" s="15">
        <f t="shared" si="807"/>
        <v>2653</v>
      </c>
    </row>
    <row r="5800" spans="1:20" x14ac:dyDescent="0.2">
      <c r="A5800" s="11"/>
      <c r="B5800" s="11" t="s">
        <v>38</v>
      </c>
      <c r="C5800" s="11" t="s">
        <v>45</v>
      </c>
      <c r="D5800" s="11">
        <v>1960</v>
      </c>
      <c r="E5800" s="11" t="s">
        <v>34</v>
      </c>
      <c r="F5800" s="11">
        <v>350</v>
      </c>
      <c r="G5800" s="11" t="s">
        <v>24</v>
      </c>
      <c r="H5800" s="11" t="s">
        <v>24</v>
      </c>
      <c r="I5800" s="11" t="s">
        <v>31</v>
      </c>
      <c r="J5800" s="11">
        <v>30</v>
      </c>
      <c r="K5800" s="12">
        <v>1.3771973926058259</v>
      </c>
      <c r="L5800" s="13">
        <v>0</v>
      </c>
      <c r="M5800" s="14">
        <f t="shared" si="801"/>
        <v>0</v>
      </c>
      <c r="N5800" s="15">
        <f t="shared" si="802"/>
        <v>1</v>
      </c>
      <c r="O5800" s="14">
        <f t="shared" si="803"/>
        <v>1</v>
      </c>
      <c r="P5800" s="15" t="s">
        <v>25</v>
      </c>
      <c r="Q5800" s="14" t="str">
        <f t="shared" si="804"/>
        <v>No</v>
      </c>
      <c r="R5800" s="15">
        <f t="shared" si="805"/>
        <v>0</v>
      </c>
      <c r="S5800" s="14">
        <f t="shared" si="806"/>
        <v>1</v>
      </c>
      <c r="T5800" s="15">
        <f t="shared" si="807"/>
        <v>2653</v>
      </c>
    </row>
    <row r="5801" spans="1:20" x14ac:dyDescent="0.2">
      <c r="A5801" s="11"/>
      <c r="B5801" s="11" t="s">
        <v>32</v>
      </c>
      <c r="C5801" s="11" t="s">
        <v>45</v>
      </c>
      <c r="D5801" s="11">
        <v>1960</v>
      </c>
      <c r="E5801" s="11" t="s">
        <v>34</v>
      </c>
      <c r="F5801" s="11">
        <v>350</v>
      </c>
      <c r="G5801" s="11" t="s">
        <v>24</v>
      </c>
      <c r="H5801" s="11" t="s">
        <v>24</v>
      </c>
      <c r="I5801" s="11" t="s">
        <v>31</v>
      </c>
      <c r="J5801" s="11">
        <v>30</v>
      </c>
      <c r="K5801" s="12">
        <v>5.9908469634296297</v>
      </c>
      <c r="L5801" s="13">
        <v>0</v>
      </c>
      <c r="M5801" s="14">
        <f t="shared" si="801"/>
        <v>0</v>
      </c>
      <c r="N5801" s="15">
        <f t="shared" si="802"/>
        <v>1</v>
      </c>
      <c r="O5801" s="14">
        <f t="shared" si="803"/>
        <v>1</v>
      </c>
      <c r="P5801" s="15" t="s">
        <v>25</v>
      </c>
      <c r="Q5801" s="14" t="str">
        <f t="shared" si="804"/>
        <v>No</v>
      </c>
      <c r="R5801" s="15">
        <f t="shared" si="805"/>
        <v>0</v>
      </c>
      <c r="S5801" s="14">
        <f t="shared" si="806"/>
        <v>1</v>
      </c>
      <c r="T5801" s="15">
        <f t="shared" si="807"/>
        <v>2653</v>
      </c>
    </row>
    <row r="5802" spans="1:20" x14ac:dyDescent="0.2">
      <c r="A5802" s="11"/>
      <c r="B5802" s="11" t="s">
        <v>28</v>
      </c>
      <c r="C5802" s="11" t="s">
        <v>45</v>
      </c>
      <c r="D5802" s="11">
        <v>1960</v>
      </c>
      <c r="E5802" s="11" t="s">
        <v>34</v>
      </c>
      <c r="F5802" s="11">
        <v>350</v>
      </c>
      <c r="G5802" s="11" t="s">
        <v>24</v>
      </c>
      <c r="H5802" s="11" t="s">
        <v>24</v>
      </c>
      <c r="I5802" s="11" t="s">
        <v>31</v>
      </c>
      <c r="J5802" s="11">
        <v>30</v>
      </c>
      <c r="K5802" s="12">
        <v>0.3291234119460304</v>
      </c>
      <c r="L5802" s="13">
        <v>0</v>
      </c>
      <c r="M5802" s="14">
        <f t="shared" si="801"/>
        <v>0</v>
      </c>
      <c r="N5802" s="15">
        <f t="shared" si="802"/>
        <v>1</v>
      </c>
      <c r="O5802" s="14">
        <f t="shared" si="803"/>
        <v>1</v>
      </c>
      <c r="P5802" s="15" t="s">
        <v>25</v>
      </c>
      <c r="Q5802" s="14" t="str">
        <f t="shared" si="804"/>
        <v>No</v>
      </c>
      <c r="R5802" s="15">
        <f t="shared" si="805"/>
        <v>0</v>
      </c>
      <c r="S5802" s="14">
        <f t="shared" si="806"/>
        <v>1</v>
      </c>
      <c r="T5802" s="15">
        <f t="shared" si="807"/>
        <v>2653</v>
      </c>
    </row>
    <row r="5803" spans="1:20" x14ac:dyDescent="0.2">
      <c r="A5803" s="11"/>
      <c r="B5803" s="11" t="s">
        <v>52</v>
      </c>
      <c r="C5803" s="11" t="s">
        <v>45</v>
      </c>
      <c r="D5803" s="11">
        <v>1960</v>
      </c>
      <c r="E5803" s="11" t="s">
        <v>34</v>
      </c>
      <c r="F5803" s="11">
        <v>350</v>
      </c>
      <c r="G5803" s="11" t="s">
        <v>24</v>
      </c>
      <c r="H5803" s="11" t="s">
        <v>24</v>
      </c>
      <c r="I5803" s="11" t="s">
        <v>31</v>
      </c>
      <c r="J5803" s="11">
        <v>30</v>
      </c>
      <c r="K5803" s="12">
        <v>2.4208075958403046</v>
      </c>
      <c r="L5803" s="13">
        <v>0</v>
      </c>
      <c r="M5803" s="14">
        <f t="shared" si="801"/>
        <v>0</v>
      </c>
      <c r="N5803" s="15">
        <f t="shared" si="802"/>
        <v>1</v>
      </c>
      <c r="O5803" s="14">
        <f t="shared" si="803"/>
        <v>1</v>
      </c>
      <c r="P5803" s="15" t="s">
        <v>25</v>
      </c>
      <c r="Q5803" s="14" t="str">
        <f t="shared" si="804"/>
        <v>No</v>
      </c>
      <c r="R5803" s="15">
        <f t="shared" si="805"/>
        <v>0</v>
      </c>
      <c r="S5803" s="14">
        <f t="shared" si="806"/>
        <v>1</v>
      </c>
      <c r="T5803" s="15">
        <f t="shared" si="807"/>
        <v>2653</v>
      </c>
    </row>
    <row r="5804" spans="1:20" x14ac:dyDescent="0.2">
      <c r="A5804" s="11"/>
      <c r="B5804" s="11" t="s">
        <v>2</v>
      </c>
      <c r="C5804" s="11" t="s">
        <v>45</v>
      </c>
      <c r="D5804" s="11">
        <v>1960</v>
      </c>
      <c r="E5804" s="11" t="s">
        <v>34</v>
      </c>
      <c r="F5804" s="11">
        <v>350</v>
      </c>
      <c r="G5804" s="11" t="s">
        <v>24</v>
      </c>
      <c r="H5804" s="11" t="s">
        <v>24</v>
      </c>
      <c r="I5804" s="11" t="s">
        <v>31</v>
      </c>
      <c r="J5804" s="11">
        <v>30</v>
      </c>
      <c r="K5804" s="12">
        <v>0.2696738230990266</v>
      </c>
      <c r="L5804" s="13">
        <v>0</v>
      </c>
      <c r="M5804" s="14">
        <f t="shared" si="801"/>
        <v>0</v>
      </c>
      <c r="N5804" s="15">
        <f t="shared" si="802"/>
        <v>1</v>
      </c>
      <c r="O5804" s="14">
        <f t="shared" si="803"/>
        <v>1</v>
      </c>
      <c r="P5804" s="15" t="s">
        <v>25</v>
      </c>
      <c r="Q5804" s="14" t="str">
        <f t="shared" si="804"/>
        <v>No</v>
      </c>
      <c r="R5804" s="15">
        <f t="shared" si="805"/>
        <v>0</v>
      </c>
      <c r="S5804" s="14">
        <f t="shared" si="806"/>
        <v>1</v>
      </c>
      <c r="T5804" s="15">
        <f t="shared" si="807"/>
        <v>2653</v>
      </c>
    </row>
    <row r="5805" spans="1:20" x14ac:dyDescent="0.2">
      <c r="A5805" s="11"/>
      <c r="B5805" s="11" t="s">
        <v>50</v>
      </c>
      <c r="C5805" s="11" t="s">
        <v>45</v>
      </c>
      <c r="D5805" s="11">
        <v>1960</v>
      </c>
      <c r="E5805" s="11" t="s">
        <v>34</v>
      </c>
      <c r="F5805" s="11">
        <v>350</v>
      </c>
      <c r="G5805" s="11" t="s">
        <v>24</v>
      </c>
      <c r="H5805" s="11" t="s">
        <v>24</v>
      </c>
      <c r="I5805" s="11" t="s">
        <v>31</v>
      </c>
      <c r="J5805" s="11">
        <v>30</v>
      </c>
      <c r="K5805" s="12">
        <v>1.3605187199755542</v>
      </c>
      <c r="L5805" s="13">
        <v>0</v>
      </c>
      <c r="M5805" s="14">
        <f t="shared" si="801"/>
        <v>0</v>
      </c>
      <c r="N5805" s="15">
        <f t="shared" si="802"/>
        <v>1</v>
      </c>
      <c r="O5805" s="14">
        <f t="shared" si="803"/>
        <v>1</v>
      </c>
      <c r="P5805" s="15" t="s">
        <v>25</v>
      </c>
      <c r="Q5805" s="14" t="str">
        <f t="shared" si="804"/>
        <v>No</v>
      </c>
      <c r="R5805" s="15">
        <f t="shared" si="805"/>
        <v>0</v>
      </c>
      <c r="S5805" s="14">
        <f t="shared" si="806"/>
        <v>1</v>
      </c>
      <c r="T5805" s="15">
        <f t="shared" si="807"/>
        <v>2653</v>
      </c>
    </row>
    <row r="5806" spans="1:20" x14ac:dyDescent="0.2">
      <c r="A5806" s="11"/>
      <c r="B5806" s="11" t="s">
        <v>32</v>
      </c>
      <c r="C5806" s="11" t="s">
        <v>45</v>
      </c>
      <c r="D5806" s="11">
        <v>1960</v>
      </c>
      <c r="E5806" s="11" t="s">
        <v>34</v>
      </c>
      <c r="F5806" s="11">
        <v>400</v>
      </c>
      <c r="G5806" s="11" t="s">
        <v>24</v>
      </c>
      <c r="H5806" s="11" t="s">
        <v>24</v>
      </c>
      <c r="I5806" s="11" t="s">
        <v>33</v>
      </c>
      <c r="J5806" s="11">
        <v>30</v>
      </c>
      <c r="K5806" s="12">
        <v>4.2043015346014652E-3</v>
      </c>
      <c r="L5806" s="13">
        <v>0</v>
      </c>
      <c r="M5806" s="14">
        <f t="shared" si="801"/>
        <v>0</v>
      </c>
      <c r="N5806" s="15">
        <f t="shared" si="802"/>
        <v>1</v>
      </c>
      <c r="O5806" s="14">
        <f t="shared" si="803"/>
        <v>1</v>
      </c>
      <c r="P5806" s="15" t="s">
        <v>25</v>
      </c>
      <c r="Q5806" s="14" t="str">
        <f t="shared" si="804"/>
        <v>No</v>
      </c>
      <c r="R5806" s="15">
        <f t="shared" si="805"/>
        <v>0</v>
      </c>
      <c r="S5806" s="14">
        <f t="shared" si="806"/>
        <v>1</v>
      </c>
      <c r="T5806" s="15">
        <f t="shared" si="807"/>
        <v>2653</v>
      </c>
    </row>
    <row r="5807" spans="1:20" x14ac:dyDescent="0.2">
      <c r="A5807" s="11"/>
      <c r="B5807" s="11" t="s">
        <v>52</v>
      </c>
      <c r="C5807" s="11" t="s">
        <v>45</v>
      </c>
      <c r="D5807" s="11">
        <v>1960</v>
      </c>
      <c r="E5807" s="11" t="s">
        <v>34</v>
      </c>
      <c r="F5807" s="11">
        <v>400</v>
      </c>
      <c r="G5807" s="11" t="s">
        <v>24</v>
      </c>
      <c r="H5807" s="11" t="s">
        <v>24</v>
      </c>
      <c r="I5807" s="11" t="s">
        <v>33</v>
      </c>
      <c r="J5807" s="11">
        <v>30</v>
      </c>
      <c r="K5807" s="12">
        <v>7.647170023965745E-2</v>
      </c>
      <c r="L5807" s="13">
        <v>0</v>
      </c>
      <c r="M5807" s="14">
        <f t="shared" si="801"/>
        <v>0</v>
      </c>
      <c r="N5807" s="15">
        <f t="shared" si="802"/>
        <v>1</v>
      </c>
      <c r="O5807" s="14">
        <f t="shared" si="803"/>
        <v>1</v>
      </c>
      <c r="P5807" s="15" t="s">
        <v>25</v>
      </c>
      <c r="Q5807" s="14" t="str">
        <f t="shared" si="804"/>
        <v>No</v>
      </c>
      <c r="R5807" s="15">
        <f t="shared" si="805"/>
        <v>0</v>
      </c>
      <c r="S5807" s="14">
        <f t="shared" si="806"/>
        <v>1</v>
      </c>
      <c r="T5807" s="15">
        <f t="shared" si="807"/>
        <v>2653</v>
      </c>
    </row>
    <row r="5808" spans="1:20" x14ac:dyDescent="0.2">
      <c r="A5808" s="11"/>
      <c r="B5808" s="11" t="s">
        <v>28</v>
      </c>
      <c r="C5808" s="11" t="s">
        <v>45</v>
      </c>
      <c r="D5808" s="11">
        <v>1960</v>
      </c>
      <c r="E5808" s="11" t="s">
        <v>34</v>
      </c>
      <c r="F5808" s="11">
        <v>400</v>
      </c>
      <c r="G5808" s="11" t="s">
        <v>24</v>
      </c>
      <c r="H5808" s="11" t="s">
        <v>24</v>
      </c>
      <c r="I5808" s="11" t="s">
        <v>35</v>
      </c>
      <c r="J5808" s="11">
        <v>30</v>
      </c>
      <c r="K5808" s="12">
        <v>0.12890901908541125</v>
      </c>
      <c r="L5808" s="13">
        <v>0</v>
      </c>
      <c r="M5808" s="14">
        <f t="shared" si="801"/>
        <v>0</v>
      </c>
      <c r="N5808" s="15">
        <f t="shared" si="802"/>
        <v>1</v>
      </c>
      <c r="O5808" s="14">
        <f t="shared" si="803"/>
        <v>1</v>
      </c>
      <c r="P5808" s="15" t="s">
        <v>25</v>
      </c>
      <c r="Q5808" s="14" t="str">
        <f t="shared" si="804"/>
        <v>No</v>
      </c>
      <c r="R5808" s="15">
        <f t="shared" si="805"/>
        <v>0</v>
      </c>
      <c r="S5808" s="14">
        <f t="shared" si="806"/>
        <v>1</v>
      </c>
      <c r="T5808" s="15">
        <f t="shared" si="807"/>
        <v>2653</v>
      </c>
    </row>
    <row r="5809" spans="1:20" x14ac:dyDescent="0.2">
      <c r="A5809" s="11"/>
      <c r="B5809" s="11" t="s">
        <v>38</v>
      </c>
      <c r="C5809" s="11" t="s">
        <v>45</v>
      </c>
      <c r="D5809" s="11">
        <v>1960</v>
      </c>
      <c r="E5809" s="11" t="s">
        <v>34</v>
      </c>
      <c r="F5809" s="11">
        <v>400</v>
      </c>
      <c r="G5809" s="11" t="s">
        <v>24</v>
      </c>
      <c r="H5809" s="11" t="s">
        <v>24</v>
      </c>
      <c r="I5809" s="11" t="s">
        <v>31</v>
      </c>
      <c r="J5809" s="11">
        <v>30</v>
      </c>
      <c r="K5809" s="12">
        <v>4.2141415553729994E-2</v>
      </c>
      <c r="L5809" s="13">
        <v>0</v>
      </c>
      <c r="M5809" s="14">
        <f t="shared" si="801"/>
        <v>0</v>
      </c>
      <c r="N5809" s="15">
        <f t="shared" si="802"/>
        <v>1</v>
      </c>
      <c r="O5809" s="14">
        <f t="shared" si="803"/>
        <v>1</v>
      </c>
      <c r="P5809" s="15" t="s">
        <v>25</v>
      </c>
      <c r="Q5809" s="14" t="str">
        <f t="shared" si="804"/>
        <v>No</v>
      </c>
      <c r="R5809" s="15">
        <f t="shared" si="805"/>
        <v>0</v>
      </c>
      <c r="S5809" s="14">
        <f t="shared" si="806"/>
        <v>1</v>
      </c>
      <c r="T5809" s="15">
        <f t="shared" si="807"/>
        <v>2653</v>
      </c>
    </row>
    <row r="5810" spans="1:20" x14ac:dyDescent="0.2">
      <c r="A5810" s="11"/>
      <c r="B5810" s="11" t="s">
        <v>32</v>
      </c>
      <c r="C5810" s="11" t="s">
        <v>45</v>
      </c>
      <c r="D5810" s="11">
        <v>1960</v>
      </c>
      <c r="E5810" s="11" t="s">
        <v>34</v>
      </c>
      <c r="F5810" s="11">
        <v>400</v>
      </c>
      <c r="G5810" s="11" t="s">
        <v>24</v>
      </c>
      <c r="H5810" s="11" t="s">
        <v>24</v>
      </c>
      <c r="I5810" s="11" t="s">
        <v>31</v>
      </c>
      <c r="J5810" s="11">
        <v>30</v>
      </c>
      <c r="K5810" s="12">
        <v>0.62564432622979116</v>
      </c>
      <c r="L5810" s="13">
        <v>0</v>
      </c>
      <c r="M5810" s="14">
        <f t="shared" si="801"/>
        <v>0</v>
      </c>
      <c r="N5810" s="15">
        <f t="shared" si="802"/>
        <v>1</v>
      </c>
      <c r="O5810" s="14">
        <f t="shared" si="803"/>
        <v>1</v>
      </c>
      <c r="P5810" s="15" t="s">
        <v>25</v>
      </c>
      <c r="Q5810" s="14" t="str">
        <f t="shared" si="804"/>
        <v>No</v>
      </c>
      <c r="R5810" s="15">
        <f t="shared" si="805"/>
        <v>0</v>
      </c>
      <c r="S5810" s="14">
        <f t="shared" si="806"/>
        <v>1</v>
      </c>
      <c r="T5810" s="15">
        <f t="shared" si="807"/>
        <v>2653</v>
      </c>
    </row>
    <row r="5811" spans="1:20" x14ac:dyDescent="0.2">
      <c r="A5811" s="11"/>
      <c r="B5811" s="11" t="s">
        <v>52</v>
      </c>
      <c r="C5811" s="11" t="s">
        <v>45</v>
      </c>
      <c r="D5811" s="11">
        <v>1960</v>
      </c>
      <c r="E5811" s="11" t="s">
        <v>34</v>
      </c>
      <c r="F5811" s="11">
        <v>400</v>
      </c>
      <c r="G5811" s="11" t="s">
        <v>24</v>
      </c>
      <c r="H5811" s="11" t="s">
        <v>24</v>
      </c>
      <c r="I5811" s="11" t="s">
        <v>31</v>
      </c>
      <c r="J5811" s="11">
        <v>30</v>
      </c>
      <c r="K5811" s="12">
        <v>1.3710869402512613</v>
      </c>
      <c r="L5811" s="13">
        <v>0</v>
      </c>
      <c r="M5811" s="14">
        <f t="shared" si="801"/>
        <v>0</v>
      </c>
      <c r="N5811" s="15">
        <f t="shared" si="802"/>
        <v>1</v>
      </c>
      <c r="O5811" s="14">
        <f t="shared" si="803"/>
        <v>1</v>
      </c>
      <c r="P5811" s="15" t="s">
        <v>25</v>
      </c>
      <c r="Q5811" s="14" t="str">
        <f t="shared" si="804"/>
        <v>No</v>
      </c>
      <c r="R5811" s="15">
        <f t="shared" si="805"/>
        <v>0</v>
      </c>
      <c r="S5811" s="14">
        <f t="shared" si="806"/>
        <v>1</v>
      </c>
      <c r="T5811" s="15">
        <f t="shared" si="807"/>
        <v>2653</v>
      </c>
    </row>
    <row r="5812" spans="1:20" x14ac:dyDescent="0.2">
      <c r="A5812" s="11"/>
      <c r="B5812" s="11" t="s">
        <v>2</v>
      </c>
      <c r="C5812" s="11" t="s">
        <v>45</v>
      </c>
      <c r="D5812" s="11">
        <v>1960</v>
      </c>
      <c r="E5812" s="11" t="s">
        <v>34</v>
      </c>
      <c r="F5812" s="11">
        <v>400</v>
      </c>
      <c r="G5812" s="11" t="s">
        <v>24</v>
      </c>
      <c r="H5812" s="11" t="s">
        <v>24</v>
      </c>
      <c r="I5812" s="11" t="s">
        <v>31</v>
      </c>
      <c r="J5812" s="11">
        <v>30</v>
      </c>
      <c r="K5812" s="12">
        <v>5.2679695278944564E-3</v>
      </c>
      <c r="L5812" s="13">
        <v>0</v>
      </c>
      <c r="M5812" s="14">
        <f t="shared" si="801"/>
        <v>0</v>
      </c>
      <c r="N5812" s="15">
        <f t="shared" si="802"/>
        <v>1</v>
      </c>
      <c r="O5812" s="14">
        <f t="shared" si="803"/>
        <v>1</v>
      </c>
      <c r="P5812" s="15" t="s">
        <v>25</v>
      </c>
      <c r="Q5812" s="14" t="str">
        <f t="shared" si="804"/>
        <v>No</v>
      </c>
      <c r="R5812" s="15">
        <f t="shared" si="805"/>
        <v>0</v>
      </c>
      <c r="S5812" s="14">
        <f t="shared" si="806"/>
        <v>1</v>
      </c>
      <c r="T5812" s="15">
        <f t="shared" si="807"/>
        <v>2653</v>
      </c>
    </row>
    <row r="5813" spans="1:20" x14ac:dyDescent="0.2">
      <c r="A5813" s="11"/>
      <c r="B5813" s="11" t="s">
        <v>38</v>
      </c>
      <c r="C5813" s="11" t="s">
        <v>45</v>
      </c>
      <c r="D5813" s="11">
        <v>1960</v>
      </c>
      <c r="E5813" s="11" t="s">
        <v>34</v>
      </c>
      <c r="F5813" s="11">
        <v>450</v>
      </c>
      <c r="G5813" s="11" t="s">
        <v>24</v>
      </c>
      <c r="H5813" s="11" t="s">
        <v>24</v>
      </c>
      <c r="I5813" s="11" t="s">
        <v>36</v>
      </c>
      <c r="J5813" s="11">
        <v>30</v>
      </c>
      <c r="K5813" s="12">
        <v>3.9089968602149241E-3</v>
      </c>
      <c r="L5813" s="13">
        <v>0</v>
      </c>
      <c r="M5813" s="14">
        <f t="shared" si="801"/>
        <v>0</v>
      </c>
      <c r="N5813" s="15">
        <f t="shared" si="802"/>
        <v>1</v>
      </c>
      <c r="O5813" s="14">
        <f t="shared" si="803"/>
        <v>1</v>
      </c>
      <c r="P5813" s="15" t="s">
        <v>25</v>
      </c>
      <c r="Q5813" s="14" t="str">
        <f t="shared" si="804"/>
        <v>No</v>
      </c>
      <c r="R5813" s="15">
        <f t="shared" si="805"/>
        <v>0</v>
      </c>
      <c r="S5813" s="14">
        <f t="shared" si="806"/>
        <v>1</v>
      </c>
      <c r="T5813" s="15">
        <f t="shared" si="807"/>
        <v>2653</v>
      </c>
    </row>
    <row r="5814" spans="1:20" x14ac:dyDescent="0.2">
      <c r="A5814" s="11"/>
      <c r="B5814" s="11" t="s">
        <v>32</v>
      </c>
      <c r="C5814" s="11" t="s">
        <v>45</v>
      </c>
      <c r="D5814" s="11">
        <v>1960</v>
      </c>
      <c r="E5814" s="11" t="s">
        <v>34</v>
      </c>
      <c r="F5814" s="11">
        <v>450</v>
      </c>
      <c r="G5814" s="11" t="s">
        <v>24</v>
      </c>
      <c r="H5814" s="11" t="s">
        <v>24</v>
      </c>
      <c r="I5814" s="11" t="s">
        <v>36</v>
      </c>
      <c r="J5814" s="11">
        <v>30</v>
      </c>
      <c r="K5814" s="12">
        <v>0.24057771043039813</v>
      </c>
      <c r="L5814" s="13">
        <v>0</v>
      </c>
      <c r="M5814" s="14">
        <f t="shared" si="801"/>
        <v>0</v>
      </c>
      <c r="N5814" s="15">
        <f t="shared" si="802"/>
        <v>1</v>
      </c>
      <c r="O5814" s="14">
        <f t="shared" si="803"/>
        <v>1</v>
      </c>
      <c r="P5814" s="15" t="s">
        <v>25</v>
      </c>
      <c r="Q5814" s="14" t="str">
        <f t="shared" si="804"/>
        <v>No</v>
      </c>
      <c r="R5814" s="15">
        <f t="shared" si="805"/>
        <v>0</v>
      </c>
      <c r="S5814" s="14">
        <f t="shared" si="806"/>
        <v>1</v>
      </c>
      <c r="T5814" s="15">
        <f t="shared" si="807"/>
        <v>2653</v>
      </c>
    </row>
    <row r="5815" spans="1:20" x14ac:dyDescent="0.2">
      <c r="A5815" s="11"/>
      <c r="B5815" s="11" t="s">
        <v>52</v>
      </c>
      <c r="C5815" s="11" t="s">
        <v>45</v>
      </c>
      <c r="D5815" s="11">
        <v>1960</v>
      </c>
      <c r="E5815" s="11" t="s">
        <v>34</v>
      </c>
      <c r="F5815" s="11">
        <v>450</v>
      </c>
      <c r="G5815" s="11" t="s">
        <v>24</v>
      </c>
      <c r="H5815" s="11" t="s">
        <v>24</v>
      </c>
      <c r="I5815" s="11" t="s">
        <v>36</v>
      </c>
      <c r="J5815" s="11">
        <v>30</v>
      </c>
      <c r="K5815" s="12">
        <v>1.0362291430989251E-3</v>
      </c>
      <c r="L5815" s="13">
        <v>0</v>
      </c>
      <c r="M5815" s="14">
        <f t="shared" si="801"/>
        <v>0</v>
      </c>
      <c r="N5815" s="15">
        <f t="shared" si="802"/>
        <v>1</v>
      </c>
      <c r="O5815" s="14">
        <f t="shared" si="803"/>
        <v>1</v>
      </c>
      <c r="P5815" s="15" t="s">
        <v>25</v>
      </c>
      <c r="Q5815" s="14" t="str">
        <f t="shared" si="804"/>
        <v>No</v>
      </c>
      <c r="R5815" s="15">
        <f t="shared" si="805"/>
        <v>0</v>
      </c>
      <c r="S5815" s="14">
        <f t="shared" si="806"/>
        <v>1</v>
      </c>
      <c r="T5815" s="15">
        <f t="shared" si="807"/>
        <v>2653</v>
      </c>
    </row>
    <row r="5816" spans="1:20" x14ac:dyDescent="0.2">
      <c r="A5816" s="11"/>
      <c r="B5816" s="11" t="s">
        <v>52</v>
      </c>
      <c r="C5816" s="11" t="s">
        <v>45</v>
      </c>
      <c r="D5816" s="11">
        <v>1960</v>
      </c>
      <c r="E5816" s="11" t="s">
        <v>34</v>
      </c>
      <c r="F5816" s="11">
        <v>450</v>
      </c>
      <c r="G5816" s="11" t="s">
        <v>24</v>
      </c>
      <c r="H5816" s="11" t="s">
        <v>24</v>
      </c>
      <c r="I5816" s="11" t="s">
        <v>37</v>
      </c>
      <c r="J5816" s="11">
        <v>30</v>
      </c>
      <c r="K5816" s="12">
        <v>0.66292523663316505</v>
      </c>
      <c r="L5816" s="13">
        <v>0</v>
      </c>
      <c r="M5816" s="14">
        <f t="shared" si="801"/>
        <v>0</v>
      </c>
      <c r="N5816" s="15">
        <f t="shared" si="802"/>
        <v>1</v>
      </c>
      <c r="O5816" s="14">
        <f t="shared" si="803"/>
        <v>1</v>
      </c>
      <c r="P5816" s="15" t="s">
        <v>25</v>
      </c>
      <c r="Q5816" s="14" t="str">
        <f t="shared" si="804"/>
        <v>No</v>
      </c>
      <c r="R5816" s="15">
        <f t="shared" si="805"/>
        <v>0</v>
      </c>
      <c r="S5816" s="14">
        <f t="shared" si="806"/>
        <v>1</v>
      </c>
      <c r="T5816" s="15">
        <f t="shared" si="807"/>
        <v>2653</v>
      </c>
    </row>
    <row r="5817" spans="1:20" x14ac:dyDescent="0.2">
      <c r="A5817" s="11"/>
      <c r="B5817" s="11" t="s">
        <v>32</v>
      </c>
      <c r="C5817" s="11" t="s">
        <v>45</v>
      </c>
      <c r="D5817" s="11">
        <v>1960</v>
      </c>
      <c r="E5817" s="11" t="s">
        <v>34</v>
      </c>
      <c r="F5817" s="11">
        <v>450</v>
      </c>
      <c r="G5817" s="11" t="s">
        <v>24</v>
      </c>
      <c r="H5817" s="11" t="s">
        <v>24</v>
      </c>
      <c r="I5817" s="11" t="s">
        <v>33</v>
      </c>
      <c r="J5817" s="11">
        <v>30</v>
      </c>
      <c r="K5817" s="12">
        <v>2.0466565586398633</v>
      </c>
      <c r="L5817" s="13">
        <v>0</v>
      </c>
      <c r="M5817" s="14">
        <f t="shared" si="801"/>
        <v>0</v>
      </c>
      <c r="N5817" s="15">
        <f t="shared" si="802"/>
        <v>1</v>
      </c>
      <c r="O5817" s="14">
        <f t="shared" si="803"/>
        <v>1</v>
      </c>
      <c r="P5817" s="15" t="s">
        <v>25</v>
      </c>
      <c r="Q5817" s="14" t="str">
        <f t="shared" si="804"/>
        <v>No</v>
      </c>
      <c r="R5817" s="15">
        <f t="shared" si="805"/>
        <v>0</v>
      </c>
      <c r="S5817" s="14">
        <f t="shared" si="806"/>
        <v>1</v>
      </c>
      <c r="T5817" s="15">
        <f t="shared" si="807"/>
        <v>2653</v>
      </c>
    </row>
    <row r="5818" spans="1:20" x14ac:dyDescent="0.2">
      <c r="A5818" s="11"/>
      <c r="B5818" s="11" t="s">
        <v>52</v>
      </c>
      <c r="C5818" s="11" t="s">
        <v>45</v>
      </c>
      <c r="D5818" s="11">
        <v>1960</v>
      </c>
      <c r="E5818" s="11" t="s">
        <v>34</v>
      </c>
      <c r="F5818" s="11">
        <v>450</v>
      </c>
      <c r="G5818" s="11" t="s">
        <v>24</v>
      </c>
      <c r="H5818" s="11" t="s">
        <v>24</v>
      </c>
      <c r="I5818" s="11" t="s">
        <v>33</v>
      </c>
      <c r="J5818" s="11">
        <v>30</v>
      </c>
      <c r="K5818" s="12">
        <v>0.14560424645966366</v>
      </c>
      <c r="L5818" s="13">
        <v>0</v>
      </c>
      <c r="M5818" s="14">
        <f t="shared" si="801"/>
        <v>0</v>
      </c>
      <c r="N5818" s="15">
        <f t="shared" si="802"/>
        <v>1</v>
      </c>
      <c r="O5818" s="14">
        <f t="shared" si="803"/>
        <v>1</v>
      </c>
      <c r="P5818" s="15" t="s">
        <v>25</v>
      </c>
      <c r="Q5818" s="14" t="str">
        <f t="shared" si="804"/>
        <v>No</v>
      </c>
      <c r="R5818" s="15">
        <f t="shared" si="805"/>
        <v>0</v>
      </c>
      <c r="S5818" s="14">
        <f t="shared" si="806"/>
        <v>1</v>
      </c>
      <c r="T5818" s="15">
        <f t="shared" si="807"/>
        <v>2653</v>
      </c>
    </row>
    <row r="5819" spans="1:20" x14ac:dyDescent="0.2">
      <c r="A5819" s="11"/>
      <c r="B5819" s="11" t="s">
        <v>2</v>
      </c>
      <c r="C5819" s="11" t="s">
        <v>45</v>
      </c>
      <c r="D5819" s="11">
        <v>1960</v>
      </c>
      <c r="E5819" s="11" t="s">
        <v>34</v>
      </c>
      <c r="F5819" s="11">
        <v>450</v>
      </c>
      <c r="G5819" s="11" t="s">
        <v>24</v>
      </c>
      <c r="H5819" s="11" t="s">
        <v>24</v>
      </c>
      <c r="I5819" s="11" t="s">
        <v>33</v>
      </c>
      <c r="J5819" s="11">
        <v>30</v>
      </c>
      <c r="K5819" s="12">
        <v>0.1121696397706502</v>
      </c>
      <c r="L5819" s="13">
        <v>0</v>
      </c>
      <c r="M5819" s="14">
        <f t="shared" si="801"/>
        <v>0</v>
      </c>
      <c r="N5819" s="15">
        <f t="shared" si="802"/>
        <v>1</v>
      </c>
      <c r="O5819" s="14">
        <f t="shared" si="803"/>
        <v>1</v>
      </c>
      <c r="P5819" s="15" t="s">
        <v>25</v>
      </c>
      <c r="Q5819" s="14" t="str">
        <f t="shared" si="804"/>
        <v>No</v>
      </c>
      <c r="R5819" s="15">
        <f t="shared" si="805"/>
        <v>0</v>
      </c>
      <c r="S5819" s="14">
        <f t="shared" si="806"/>
        <v>1</v>
      </c>
      <c r="T5819" s="15">
        <f t="shared" si="807"/>
        <v>2653</v>
      </c>
    </row>
    <row r="5820" spans="1:20" x14ac:dyDescent="0.2">
      <c r="A5820" s="11"/>
      <c r="B5820" s="11" t="s">
        <v>38</v>
      </c>
      <c r="C5820" s="11" t="s">
        <v>45</v>
      </c>
      <c r="D5820" s="11">
        <v>1960</v>
      </c>
      <c r="E5820" s="11" t="s">
        <v>34</v>
      </c>
      <c r="F5820" s="11">
        <v>450</v>
      </c>
      <c r="G5820" s="11" t="s">
        <v>24</v>
      </c>
      <c r="H5820" s="11" t="s">
        <v>24</v>
      </c>
      <c r="I5820" s="11" t="s">
        <v>35</v>
      </c>
      <c r="J5820" s="11">
        <v>30</v>
      </c>
      <c r="K5820" s="12">
        <v>1.9164346844499927</v>
      </c>
      <c r="L5820" s="13">
        <v>1.0148478099480327</v>
      </c>
      <c r="M5820" s="14">
        <f t="shared" si="801"/>
        <v>0.3382826033160109</v>
      </c>
      <c r="N5820" s="15">
        <f t="shared" si="802"/>
        <v>1</v>
      </c>
      <c r="O5820" s="14">
        <f t="shared" si="803"/>
        <v>0.6617173966839891</v>
      </c>
      <c r="P5820" s="15" t="s">
        <v>25</v>
      </c>
      <c r="Q5820" s="14" t="str">
        <f t="shared" si="804"/>
        <v>No</v>
      </c>
      <c r="R5820" s="15">
        <f t="shared" si="805"/>
        <v>176.51663584511692</v>
      </c>
      <c r="S5820" s="14">
        <f t="shared" si="806"/>
        <v>2</v>
      </c>
      <c r="T5820" s="15">
        <f t="shared" si="807"/>
        <v>1736</v>
      </c>
    </row>
    <row r="5821" spans="1:20" x14ac:dyDescent="0.2">
      <c r="A5821" s="11"/>
      <c r="B5821" s="11" t="s">
        <v>32</v>
      </c>
      <c r="C5821" s="11" t="s">
        <v>45</v>
      </c>
      <c r="D5821" s="11">
        <v>1960</v>
      </c>
      <c r="E5821" s="11" t="s">
        <v>34</v>
      </c>
      <c r="F5821" s="11">
        <v>450</v>
      </c>
      <c r="G5821" s="11" t="s">
        <v>24</v>
      </c>
      <c r="H5821" s="11" t="s">
        <v>24</v>
      </c>
      <c r="I5821" s="11" t="s">
        <v>35</v>
      </c>
      <c r="J5821" s="11">
        <v>30</v>
      </c>
      <c r="K5821" s="12">
        <v>0.96807049219425456</v>
      </c>
      <c r="L5821" s="13">
        <v>0</v>
      </c>
      <c r="M5821" s="14">
        <f t="shared" si="801"/>
        <v>0</v>
      </c>
      <c r="N5821" s="15">
        <f t="shared" si="802"/>
        <v>1</v>
      </c>
      <c r="O5821" s="14">
        <f t="shared" si="803"/>
        <v>1</v>
      </c>
      <c r="P5821" s="15" t="s">
        <v>25</v>
      </c>
      <c r="Q5821" s="14" t="str">
        <f t="shared" si="804"/>
        <v>No</v>
      </c>
      <c r="R5821" s="15">
        <f t="shared" si="805"/>
        <v>0</v>
      </c>
      <c r="S5821" s="14">
        <f t="shared" si="806"/>
        <v>1</v>
      </c>
      <c r="T5821" s="15">
        <f t="shared" si="807"/>
        <v>2653</v>
      </c>
    </row>
    <row r="5822" spans="1:20" x14ac:dyDescent="0.2">
      <c r="A5822" s="11"/>
      <c r="B5822" s="11" t="s">
        <v>52</v>
      </c>
      <c r="C5822" s="11" t="s">
        <v>45</v>
      </c>
      <c r="D5822" s="11">
        <v>1960</v>
      </c>
      <c r="E5822" s="11" t="s">
        <v>34</v>
      </c>
      <c r="F5822" s="11">
        <v>450</v>
      </c>
      <c r="G5822" s="11" t="s">
        <v>24</v>
      </c>
      <c r="H5822" s="11" t="s">
        <v>24</v>
      </c>
      <c r="I5822" s="11" t="s">
        <v>35</v>
      </c>
      <c r="J5822" s="11">
        <v>30</v>
      </c>
      <c r="K5822" s="12">
        <v>1.24964443115406</v>
      </c>
      <c r="L5822" s="13">
        <v>0</v>
      </c>
      <c r="M5822" s="14">
        <f t="shared" si="801"/>
        <v>0</v>
      </c>
      <c r="N5822" s="15">
        <f t="shared" si="802"/>
        <v>1</v>
      </c>
      <c r="O5822" s="14">
        <f t="shared" si="803"/>
        <v>1</v>
      </c>
      <c r="P5822" s="15" t="s">
        <v>25</v>
      </c>
      <c r="Q5822" s="14" t="str">
        <f t="shared" si="804"/>
        <v>No</v>
      </c>
      <c r="R5822" s="15">
        <f t="shared" si="805"/>
        <v>0</v>
      </c>
      <c r="S5822" s="14">
        <f t="shared" si="806"/>
        <v>1</v>
      </c>
      <c r="T5822" s="15">
        <f t="shared" si="807"/>
        <v>2653</v>
      </c>
    </row>
    <row r="5823" spans="1:20" x14ac:dyDescent="0.2">
      <c r="A5823" s="11"/>
      <c r="B5823" s="11" t="s">
        <v>2</v>
      </c>
      <c r="C5823" s="11" t="s">
        <v>45</v>
      </c>
      <c r="D5823" s="11">
        <v>1960</v>
      </c>
      <c r="E5823" s="11" t="s">
        <v>34</v>
      </c>
      <c r="F5823" s="11">
        <v>450</v>
      </c>
      <c r="G5823" s="11" t="s">
        <v>24</v>
      </c>
      <c r="H5823" s="11" t="s">
        <v>24</v>
      </c>
      <c r="I5823" s="11" t="s">
        <v>35</v>
      </c>
      <c r="J5823" s="11">
        <v>30</v>
      </c>
      <c r="K5823" s="12">
        <v>0.74215904099233876</v>
      </c>
      <c r="L5823" s="13">
        <v>0</v>
      </c>
      <c r="M5823" s="14">
        <f t="shared" si="801"/>
        <v>0</v>
      </c>
      <c r="N5823" s="15">
        <f t="shared" si="802"/>
        <v>1</v>
      </c>
      <c r="O5823" s="14">
        <f t="shared" si="803"/>
        <v>1</v>
      </c>
      <c r="P5823" s="15" t="s">
        <v>25</v>
      </c>
      <c r="Q5823" s="14" t="str">
        <f t="shared" si="804"/>
        <v>No</v>
      </c>
      <c r="R5823" s="15">
        <f t="shared" si="805"/>
        <v>0</v>
      </c>
      <c r="S5823" s="14">
        <f t="shared" si="806"/>
        <v>1</v>
      </c>
      <c r="T5823" s="15">
        <f t="shared" si="807"/>
        <v>2653</v>
      </c>
    </row>
    <row r="5824" spans="1:20" x14ac:dyDescent="0.2">
      <c r="A5824" s="11"/>
      <c r="B5824" s="11" t="s">
        <v>50</v>
      </c>
      <c r="C5824" s="11" t="s">
        <v>45</v>
      </c>
      <c r="D5824" s="11">
        <v>1960</v>
      </c>
      <c r="E5824" s="11" t="s">
        <v>34</v>
      </c>
      <c r="F5824" s="11">
        <v>450</v>
      </c>
      <c r="G5824" s="11" t="s">
        <v>24</v>
      </c>
      <c r="H5824" s="11" t="s">
        <v>24</v>
      </c>
      <c r="I5824" s="11" t="s">
        <v>35</v>
      </c>
      <c r="J5824" s="11">
        <v>30</v>
      </c>
      <c r="K5824" s="12">
        <v>0.82615976042294925</v>
      </c>
      <c r="L5824" s="13">
        <v>1.0148478099480327</v>
      </c>
      <c r="M5824" s="14">
        <f t="shared" si="801"/>
        <v>0.3382826033160109</v>
      </c>
      <c r="N5824" s="15">
        <f t="shared" si="802"/>
        <v>1</v>
      </c>
      <c r="O5824" s="14">
        <f t="shared" si="803"/>
        <v>0.6617173966839891</v>
      </c>
      <c r="P5824" s="15" t="s">
        <v>25</v>
      </c>
      <c r="Q5824" s="14" t="str">
        <f t="shared" si="804"/>
        <v>No</v>
      </c>
      <c r="R5824" s="15">
        <f t="shared" si="805"/>
        <v>409.46390700852879</v>
      </c>
      <c r="S5824" s="14">
        <f t="shared" si="806"/>
        <v>3</v>
      </c>
      <c r="T5824" s="15">
        <f t="shared" si="807"/>
        <v>924</v>
      </c>
    </row>
    <row r="5825" spans="1:20" x14ac:dyDescent="0.2">
      <c r="A5825" s="11"/>
      <c r="B5825" s="11" t="s">
        <v>38</v>
      </c>
      <c r="C5825" s="11" t="s">
        <v>45</v>
      </c>
      <c r="D5825" s="11">
        <v>1960</v>
      </c>
      <c r="E5825" s="11" t="s">
        <v>34</v>
      </c>
      <c r="F5825" s="11">
        <v>450</v>
      </c>
      <c r="G5825" s="11" t="s">
        <v>24</v>
      </c>
      <c r="H5825" s="11" t="s">
        <v>24</v>
      </c>
      <c r="I5825" s="11" t="s">
        <v>31</v>
      </c>
      <c r="J5825" s="11">
        <v>30</v>
      </c>
      <c r="K5825" s="12">
        <v>8.2257907336297809</v>
      </c>
      <c r="L5825" s="13">
        <v>0</v>
      </c>
      <c r="M5825" s="14">
        <f t="shared" si="801"/>
        <v>0</v>
      </c>
      <c r="N5825" s="15">
        <f t="shared" si="802"/>
        <v>1</v>
      </c>
      <c r="O5825" s="14">
        <f t="shared" si="803"/>
        <v>1</v>
      </c>
      <c r="P5825" s="15" t="s">
        <v>25</v>
      </c>
      <c r="Q5825" s="14" t="str">
        <f t="shared" si="804"/>
        <v>No</v>
      </c>
      <c r="R5825" s="15">
        <f t="shared" si="805"/>
        <v>0</v>
      </c>
      <c r="S5825" s="14">
        <f t="shared" si="806"/>
        <v>1</v>
      </c>
      <c r="T5825" s="15">
        <f t="shared" si="807"/>
        <v>2653</v>
      </c>
    </row>
    <row r="5826" spans="1:20" x14ac:dyDescent="0.2">
      <c r="A5826" s="11"/>
      <c r="B5826" s="11" t="s">
        <v>32</v>
      </c>
      <c r="C5826" s="11" t="s">
        <v>45</v>
      </c>
      <c r="D5826" s="11">
        <v>1960</v>
      </c>
      <c r="E5826" s="11" t="s">
        <v>34</v>
      </c>
      <c r="F5826" s="11">
        <v>450</v>
      </c>
      <c r="G5826" s="11" t="s">
        <v>24</v>
      </c>
      <c r="H5826" s="11" t="s">
        <v>24</v>
      </c>
      <c r="I5826" s="11" t="s">
        <v>31</v>
      </c>
      <c r="J5826" s="11">
        <v>30</v>
      </c>
      <c r="K5826" s="12">
        <v>5.1525951152812519</v>
      </c>
      <c r="L5826" s="13">
        <v>0</v>
      </c>
      <c r="M5826" s="14">
        <f t="shared" si="801"/>
        <v>0</v>
      </c>
      <c r="N5826" s="15">
        <f t="shared" si="802"/>
        <v>1</v>
      </c>
      <c r="O5826" s="14">
        <f t="shared" si="803"/>
        <v>1</v>
      </c>
      <c r="P5826" s="15" t="s">
        <v>25</v>
      </c>
      <c r="Q5826" s="14" t="str">
        <f t="shared" si="804"/>
        <v>No</v>
      </c>
      <c r="R5826" s="15">
        <f t="shared" si="805"/>
        <v>0</v>
      </c>
      <c r="S5826" s="14">
        <f t="shared" si="806"/>
        <v>1</v>
      </c>
      <c r="T5826" s="15">
        <f t="shared" si="807"/>
        <v>2653</v>
      </c>
    </row>
    <row r="5827" spans="1:20" x14ac:dyDescent="0.2">
      <c r="A5827" s="11"/>
      <c r="B5827" s="11" t="s">
        <v>28</v>
      </c>
      <c r="C5827" s="11" t="s">
        <v>45</v>
      </c>
      <c r="D5827" s="11">
        <v>1960</v>
      </c>
      <c r="E5827" s="11" t="s">
        <v>34</v>
      </c>
      <c r="F5827" s="11">
        <v>450</v>
      </c>
      <c r="G5827" s="11" t="s">
        <v>24</v>
      </c>
      <c r="H5827" s="11" t="s">
        <v>24</v>
      </c>
      <c r="I5827" s="11" t="s">
        <v>31</v>
      </c>
      <c r="J5827" s="11">
        <v>30</v>
      </c>
      <c r="K5827" s="12">
        <v>0.72047212201241684</v>
      </c>
      <c r="L5827" s="13">
        <v>0</v>
      </c>
      <c r="M5827" s="14">
        <f t="shared" ref="M5827:M5890" si="808">L5827/3</f>
        <v>0</v>
      </c>
      <c r="N5827" s="15">
        <f t="shared" ref="N5827:N5890" si="809">IF(F5827&lt;=320,2.5,1)</f>
        <v>1</v>
      </c>
      <c r="O5827" s="14">
        <f t="shared" ref="O5827:O5890" si="810">1-(M5827/N5827)</f>
        <v>1</v>
      </c>
      <c r="P5827" s="15" t="s">
        <v>25</v>
      </c>
      <c r="Q5827" s="14" t="str">
        <f t="shared" ref="Q5827:Q5890" si="811">IF(AND(O5827&lt;0.5,O5827&gt;-0.5),"Yes","No")</f>
        <v>No</v>
      </c>
      <c r="R5827" s="15">
        <f t="shared" si="805"/>
        <v>0</v>
      </c>
      <c r="S5827" s="14">
        <f t="shared" si="806"/>
        <v>1</v>
      </c>
      <c r="T5827" s="15">
        <f t="shared" si="807"/>
        <v>2653</v>
      </c>
    </row>
    <row r="5828" spans="1:20" x14ac:dyDescent="0.2">
      <c r="A5828" s="11"/>
      <c r="B5828" s="11" t="s">
        <v>52</v>
      </c>
      <c r="C5828" s="11" t="s">
        <v>45</v>
      </c>
      <c r="D5828" s="11">
        <v>1960</v>
      </c>
      <c r="E5828" s="11" t="s">
        <v>34</v>
      </c>
      <c r="F5828" s="11">
        <v>450</v>
      </c>
      <c r="G5828" s="11" t="s">
        <v>24</v>
      </c>
      <c r="H5828" s="11" t="s">
        <v>24</v>
      </c>
      <c r="I5828" s="11" t="s">
        <v>31</v>
      </c>
      <c r="J5828" s="11">
        <v>30</v>
      </c>
      <c r="K5828" s="12">
        <v>3.6294741898705363</v>
      </c>
      <c r="L5828" s="13">
        <v>1.0148478099480327</v>
      </c>
      <c r="M5828" s="14">
        <f t="shared" si="808"/>
        <v>0.3382826033160109</v>
      </c>
      <c r="N5828" s="15">
        <f t="shared" si="809"/>
        <v>1</v>
      </c>
      <c r="O5828" s="14">
        <f t="shared" si="810"/>
        <v>0.6617173966839891</v>
      </c>
      <c r="P5828" s="15" t="s">
        <v>25</v>
      </c>
      <c r="Q5828" s="14" t="str">
        <f t="shared" si="811"/>
        <v>No</v>
      </c>
      <c r="R5828" s="15">
        <f t="shared" ref="R5828:R5891" si="812">M5828/(K5828/1000)</f>
        <v>93.204300573377949</v>
      </c>
      <c r="S5828" s="14">
        <f t="shared" ref="S5828:S5891" si="813">IF(R5828&lt;=125,1,IF(R5828&lt;250,2,IF(R5828&lt;500,3,IF(R5828&lt;1000,4,5))))</f>
        <v>1</v>
      </c>
      <c r="T5828" s="15">
        <f t="shared" ref="T5828:T5891" si="814">RANK(R5828,$R$3:$R$14561)</f>
        <v>2183</v>
      </c>
    </row>
    <row r="5829" spans="1:20" x14ac:dyDescent="0.2">
      <c r="A5829" s="11"/>
      <c r="B5829" s="11" t="s">
        <v>2</v>
      </c>
      <c r="C5829" s="11" t="s">
        <v>45</v>
      </c>
      <c r="D5829" s="11">
        <v>1960</v>
      </c>
      <c r="E5829" s="11" t="s">
        <v>34</v>
      </c>
      <c r="F5829" s="11">
        <v>450</v>
      </c>
      <c r="G5829" s="11" t="s">
        <v>24</v>
      </c>
      <c r="H5829" s="11" t="s">
        <v>24</v>
      </c>
      <c r="I5829" s="11" t="s">
        <v>31</v>
      </c>
      <c r="J5829" s="11">
        <v>30</v>
      </c>
      <c r="K5829" s="12">
        <v>1.7168302798388939</v>
      </c>
      <c r="L5829" s="13">
        <v>0</v>
      </c>
      <c r="M5829" s="14">
        <f t="shared" si="808"/>
        <v>0</v>
      </c>
      <c r="N5829" s="15">
        <f t="shared" si="809"/>
        <v>1</v>
      </c>
      <c r="O5829" s="14">
        <f t="shared" si="810"/>
        <v>1</v>
      </c>
      <c r="P5829" s="15" t="s">
        <v>25</v>
      </c>
      <c r="Q5829" s="14" t="str">
        <f t="shared" si="811"/>
        <v>No</v>
      </c>
      <c r="R5829" s="15">
        <f t="shared" si="812"/>
        <v>0</v>
      </c>
      <c r="S5829" s="14">
        <f t="shared" si="813"/>
        <v>1</v>
      </c>
      <c r="T5829" s="15">
        <f t="shared" si="814"/>
        <v>2653</v>
      </c>
    </row>
    <row r="5830" spans="1:20" x14ac:dyDescent="0.2">
      <c r="A5830" s="11"/>
      <c r="B5830" s="11" t="s">
        <v>50</v>
      </c>
      <c r="C5830" s="11" t="s">
        <v>45</v>
      </c>
      <c r="D5830" s="11">
        <v>1960</v>
      </c>
      <c r="E5830" s="11" t="s">
        <v>34</v>
      </c>
      <c r="F5830" s="11">
        <v>450</v>
      </c>
      <c r="G5830" s="11" t="s">
        <v>24</v>
      </c>
      <c r="H5830" s="11" t="s">
        <v>24</v>
      </c>
      <c r="I5830" s="11" t="s">
        <v>31</v>
      </c>
      <c r="J5830" s="11">
        <v>30</v>
      </c>
      <c r="K5830" s="12">
        <v>0.99266074531291704</v>
      </c>
      <c r="L5830" s="13">
        <v>0</v>
      </c>
      <c r="M5830" s="14">
        <f t="shared" si="808"/>
        <v>0</v>
      </c>
      <c r="N5830" s="15">
        <f t="shared" si="809"/>
        <v>1</v>
      </c>
      <c r="O5830" s="14">
        <f t="shared" si="810"/>
        <v>1</v>
      </c>
      <c r="P5830" s="15" t="s">
        <v>25</v>
      </c>
      <c r="Q5830" s="14" t="str">
        <f t="shared" si="811"/>
        <v>No</v>
      </c>
      <c r="R5830" s="15">
        <f t="shared" si="812"/>
        <v>0</v>
      </c>
      <c r="S5830" s="14">
        <f t="shared" si="813"/>
        <v>1</v>
      </c>
      <c r="T5830" s="15">
        <f t="shared" si="814"/>
        <v>2653</v>
      </c>
    </row>
    <row r="5831" spans="1:20" x14ac:dyDescent="0.2">
      <c r="A5831" s="11"/>
      <c r="B5831" s="11" t="s">
        <v>32</v>
      </c>
      <c r="C5831" s="11" t="s">
        <v>45</v>
      </c>
      <c r="D5831" s="11">
        <v>1960</v>
      </c>
      <c r="E5831" s="11" t="s">
        <v>40</v>
      </c>
      <c r="F5831" s="11">
        <v>500</v>
      </c>
      <c r="G5831" s="11" t="s">
        <v>24</v>
      </c>
      <c r="H5831" s="11" t="s">
        <v>24</v>
      </c>
      <c r="I5831" s="11" t="s">
        <v>35</v>
      </c>
      <c r="J5831" s="11">
        <v>30</v>
      </c>
      <c r="K5831" s="12">
        <v>1.778387958197388</v>
      </c>
      <c r="L5831" s="13">
        <v>1.0779279279279279</v>
      </c>
      <c r="M5831" s="14">
        <f t="shared" si="808"/>
        <v>0.35930930930930932</v>
      </c>
      <c r="N5831" s="15">
        <f t="shared" si="809"/>
        <v>1</v>
      </c>
      <c r="O5831" s="14">
        <f t="shared" si="810"/>
        <v>0.64069069069069062</v>
      </c>
      <c r="P5831" s="15" t="s">
        <v>25</v>
      </c>
      <c r="Q5831" s="14" t="str">
        <f t="shared" si="811"/>
        <v>No</v>
      </c>
      <c r="R5831" s="15">
        <f t="shared" si="812"/>
        <v>202.04214027265058</v>
      </c>
      <c r="S5831" s="14">
        <f t="shared" si="813"/>
        <v>2</v>
      </c>
      <c r="T5831" s="15">
        <f t="shared" si="814"/>
        <v>1591</v>
      </c>
    </row>
    <row r="5832" spans="1:20" x14ac:dyDescent="0.2">
      <c r="A5832" s="11"/>
      <c r="B5832" s="11" t="s">
        <v>2</v>
      </c>
      <c r="C5832" s="11" t="s">
        <v>45</v>
      </c>
      <c r="D5832" s="11">
        <v>1960</v>
      </c>
      <c r="E5832" s="11" t="s">
        <v>40</v>
      </c>
      <c r="F5832" s="11">
        <v>500</v>
      </c>
      <c r="G5832" s="11" t="s">
        <v>24</v>
      </c>
      <c r="H5832" s="11" t="s">
        <v>24</v>
      </c>
      <c r="I5832" s="11" t="s">
        <v>35</v>
      </c>
      <c r="J5832" s="11">
        <v>30</v>
      </c>
      <c r="K5832" s="12">
        <v>8.5765079315965775E-2</v>
      </c>
      <c r="L5832" s="13">
        <v>0</v>
      </c>
      <c r="M5832" s="14">
        <f t="shared" si="808"/>
        <v>0</v>
      </c>
      <c r="N5832" s="15">
        <f t="shared" si="809"/>
        <v>1</v>
      </c>
      <c r="O5832" s="14">
        <f t="shared" si="810"/>
        <v>1</v>
      </c>
      <c r="P5832" s="15" t="s">
        <v>25</v>
      </c>
      <c r="Q5832" s="14" t="str">
        <f t="shared" si="811"/>
        <v>No</v>
      </c>
      <c r="R5832" s="15">
        <f t="shared" si="812"/>
        <v>0</v>
      </c>
      <c r="S5832" s="14">
        <f t="shared" si="813"/>
        <v>1</v>
      </c>
      <c r="T5832" s="15">
        <f t="shared" si="814"/>
        <v>2653</v>
      </c>
    </row>
    <row r="5833" spans="1:20" x14ac:dyDescent="0.2">
      <c r="A5833" s="11"/>
      <c r="B5833" s="11" t="s">
        <v>38</v>
      </c>
      <c r="C5833" s="11" t="s">
        <v>45</v>
      </c>
      <c r="D5833" s="11">
        <v>1960</v>
      </c>
      <c r="E5833" s="11" t="s">
        <v>40</v>
      </c>
      <c r="F5833" s="11">
        <v>500</v>
      </c>
      <c r="G5833" s="11" t="s">
        <v>24</v>
      </c>
      <c r="H5833" s="11" t="s">
        <v>24</v>
      </c>
      <c r="I5833" s="11" t="s">
        <v>31</v>
      </c>
      <c r="J5833" s="11">
        <v>30</v>
      </c>
      <c r="K5833" s="12">
        <v>3.3765550854536177</v>
      </c>
      <c r="L5833" s="13">
        <v>0</v>
      </c>
      <c r="M5833" s="14">
        <f t="shared" si="808"/>
        <v>0</v>
      </c>
      <c r="N5833" s="15">
        <f t="shared" si="809"/>
        <v>1</v>
      </c>
      <c r="O5833" s="14">
        <f t="shared" si="810"/>
        <v>1</v>
      </c>
      <c r="P5833" s="15" t="s">
        <v>25</v>
      </c>
      <c r="Q5833" s="14" t="str">
        <f t="shared" si="811"/>
        <v>No</v>
      </c>
      <c r="R5833" s="15">
        <f t="shared" si="812"/>
        <v>0</v>
      </c>
      <c r="S5833" s="14">
        <f t="shared" si="813"/>
        <v>1</v>
      </c>
      <c r="T5833" s="15">
        <f t="shared" si="814"/>
        <v>2653</v>
      </c>
    </row>
    <row r="5834" spans="1:20" x14ac:dyDescent="0.2">
      <c r="A5834" s="11"/>
      <c r="B5834" s="11" t="s">
        <v>32</v>
      </c>
      <c r="C5834" s="11" t="s">
        <v>45</v>
      </c>
      <c r="D5834" s="11">
        <v>1960</v>
      </c>
      <c r="E5834" s="11" t="s">
        <v>40</v>
      </c>
      <c r="F5834" s="11">
        <v>500</v>
      </c>
      <c r="G5834" s="11" t="s">
        <v>24</v>
      </c>
      <c r="H5834" s="11" t="s">
        <v>24</v>
      </c>
      <c r="I5834" s="11" t="s">
        <v>31</v>
      </c>
      <c r="J5834" s="11">
        <v>30</v>
      </c>
      <c r="K5834" s="12">
        <v>7.1904671412420447</v>
      </c>
      <c r="L5834" s="13">
        <v>1.0851674641148326</v>
      </c>
      <c r="M5834" s="14">
        <f t="shared" si="808"/>
        <v>0.3617224880382775</v>
      </c>
      <c r="N5834" s="15">
        <f t="shared" si="809"/>
        <v>1</v>
      </c>
      <c r="O5834" s="14">
        <f t="shared" si="810"/>
        <v>0.63827751196172255</v>
      </c>
      <c r="P5834" s="15" t="s">
        <v>25</v>
      </c>
      <c r="Q5834" s="14" t="str">
        <f t="shared" si="811"/>
        <v>No</v>
      </c>
      <c r="R5834" s="15">
        <f t="shared" si="812"/>
        <v>50.305839792182873</v>
      </c>
      <c r="S5834" s="14">
        <f t="shared" si="813"/>
        <v>1</v>
      </c>
      <c r="T5834" s="15">
        <f t="shared" si="814"/>
        <v>2419</v>
      </c>
    </row>
    <row r="5835" spans="1:20" x14ac:dyDescent="0.2">
      <c r="A5835" s="11"/>
      <c r="B5835" s="11" t="s">
        <v>52</v>
      </c>
      <c r="C5835" s="11" t="s">
        <v>45</v>
      </c>
      <c r="D5835" s="11">
        <v>1960</v>
      </c>
      <c r="E5835" s="11" t="s">
        <v>40</v>
      </c>
      <c r="F5835" s="11">
        <v>500</v>
      </c>
      <c r="G5835" s="11" t="s">
        <v>24</v>
      </c>
      <c r="H5835" s="11" t="s">
        <v>24</v>
      </c>
      <c r="I5835" s="11" t="s">
        <v>31</v>
      </c>
      <c r="J5835" s="11">
        <v>30</v>
      </c>
      <c r="K5835" s="12">
        <v>3.8611976682237024</v>
      </c>
      <c r="L5835" s="13">
        <v>0</v>
      </c>
      <c r="M5835" s="14">
        <f t="shared" si="808"/>
        <v>0</v>
      </c>
      <c r="N5835" s="15">
        <f t="shared" si="809"/>
        <v>1</v>
      </c>
      <c r="O5835" s="14">
        <f t="shared" si="810"/>
        <v>1</v>
      </c>
      <c r="P5835" s="15" t="s">
        <v>25</v>
      </c>
      <c r="Q5835" s="14" t="str">
        <f t="shared" si="811"/>
        <v>No</v>
      </c>
      <c r="R5835" s="15">
        <f t="shared" si="812"/>
        <v>0</v>
      </c>
      <c r="S5835" s="14">
        <f t="shared" si="813"/>
        <v>1</v>
      </c>
      <c r="T5835" s="15">
        <f t="shared" si="814"/>
        <v>2653</v>
      </c>
    </row>
    <row r="5836" spans="1:20" x14ac:dyDescent="0.2">
      <c r="A5836" s="11"/>
      <c r="B5836" s="11" t="s">
        <v>2</v>
      </c>
      <c r="C5836" s="11" t="s">
        <v>45</v>
      </c>
      <c r="D5836" s="11">
        <v>1960</v>
      </c>
      <c r="E5836" s="11" t="s">
        <v>40</v>
      </c>
      <c r="F5836" s="11">
        <v>500</v>
      </c>
      <c r="G5836" s="11" t="s">
        <v>24</v>
      </c>
      <c r="H5836" s="11" t="s">
        <v>24</v>
      </c>
      <c r="I5836" s="11" t="s">
        <v>31</v>
      </c>
      <c r="J5836" s="11">
        <v>30</v>
      </c>
      <c r="K5836" s="12">
        <v>1.7430758333171925</v>
      </c>
      <c r="L5836" s="13">
        <v>0</v>
      </c>
      <c r="M5836" s="14">
        <f t="shared" si="808"/>
        <v>0</v>
      </c>
      <c r="N5836" s="15">
        <f t="shared" si="809"/>
        <v>1</v>
      </c>
      <c r="O5836" s="14">
        <f t="shared" si="810"/>
        <v>1</v>
      </c>
      <c r="P5836" s="15" t="s">
        <v>25</v>
      </c>
      <c r="Q5836" s="14" t="str">
        <f t="shared" si="811"/>
        <v>No</v>
      </c>
      <c r="R5836" s="15">
        <f t="shared" si="812"/>
        <v>0</v>
      </c>
      <c r="S5836" s="14">
        <f t="shared" si="813"/>
        <v>1</v>
      </c>
      <c r="T5836" s="15">
        <f t="shared" si="814"/>
        <v>2653</v>
      </c>
    </row>
    <row r="5837" spans="1:20" x14ac:dyDescent="0.2">
      <c r="A5837" s="11"/>
      <c r="B5837" s="11" t="s">
        <v>38</v>
      </c>
      <c r="C5837" s="11" t="s">
        <v>45</v>
      </c>
      <c r="D5837" s="11">
        <v>1960</v>
      </c>
      <c r="E5837" s="11" t="s">
        <v>40</v>
      </c>
      <c r="F5837" s="11">
        <v>600</v>
      </c>
      <c r="G5837" s="11" t="s">
        <v>24</v>
      </c>
      <c r="H5837" s="11" t="s">
        <v>24</v>
      </c>
      <c r="I5837" s="11" t="s">
        <v>36</v>
      </c>
      <c r="J5837" s="11">
        <v>30</v>
      </c>
      <c r="K5837" s="12">
        <v>2.5899028967825619</v>
      </c>
      <c r="L5837" s="13">
        <v>0</v>
      </c>
      <c r="M5837" s="14">
        <f t="shared" si="808"/>
        <v>0</v>
      </c>
      <c r="N5837" s="15">
        <f t="shared" si="809"/>
        <v>1</v>
      </c>
      <c r="O5837" s="14">
        <f t="shared" si="810"/>
        <v>1</v>
      </c>
      <c r="P5837" s="15" t="s">
        <v>25</v>
      </c>
      <c r="Q5837" s="14" t="str">
        <f t="shared" si="811"/>
        <v>No</v>
      </c>
      <c r="R5837" s="15">
        <f t="shared" si="812"/>
        <v>0</v>
      </c>
      <c r="S5837" s="14">
        <f t="shared" si="813"/>
        <v>1</v>
      </c>
      <c r="T5837" s="15">
        <f t="shared" si="814"/>
        <v>2653</v>
      </c>
    </row>
    <row r="5838" spans="1:20" x14ac:dyDescent="0.2">
      <c r="A5838" s="11"/>
      <c r="B5838" s="11" t="s">
        <v>32</v>
      </c>
      <c r="C5838" s="11" t="s">
        <v>45</v>
      </c>
      <c r="D5838" s="11">
        <v>1960</v>
      </c>
      <c r="E5838" s="11" t="s">
        <v>40</v>
      </c>
      <c r="F5838" s="11">
        <v>600</v>
      </c>
      <c r="G5838" s="11" t="s">
        <v>24</v>
      </c>
      <c r="H5838" s="11" t="s">
        <v>24</v>
      </c>
      <c r="I5838" s="11" t="s">
        <v>36</v>
      </c>
      <c r="J5838" s="11">
        <v>30</v>
      </c>
      <c r="K5838" s="12">
        <v>0.82629447991593374</v>
      </c>
      <c r="L5838" s="13">
        <v>0</v>
      </c>
      <c r="M5838" s="14">
        <f t="shared" si="808"/>
        <v>0</v>
      </c>
      <c r="N5838" s="15">
        <f t="shared" si="809"/>
        <v>1</v>
      </c>
      <c r="O5838" s="14">
        <f t="shared" si="810"/>
        <v>1</v>
      </c>
      <c r="P5838" s="15" t="s">
        <v>25</v>
      </c>
      <c r="Q5838" s="14" t="str">
        <f t="shared" si="811"/>
        <v>No</v>
      </c>
      <c r="R5838" s="15">
        <f t="shared" si="812"/>
        <v>0</v>
      </c>
      <c r="S5838" s="14">
        <f t="shared" si="813"/>
        <v>1</v>
      </c>
      <c r="T5838" s="15">
        <f t="shared" si="814"/>
        <v>2653</v>
      </c>
    </row>
    <row r="5839" spans="1:20" x14ac:dyDescent="0.2">
      <c r="A5839" s="11"/>
      <c r="B5839" s="11" t="s">
        <v>32</v>
      </c>
      <c r="C5839" s="11" t="s">
        <v>45</v>
      </c>
      <c r="D5839" s="11">
        <v>1960</v>
      </c>
      <c r="E5839" s="11" t="s">
        <v>40</v>
      </c>
      <c r="F5839" s="11">
        <v>600</v>
      </c>
      <c r="G5839" s="11" t="s">
        <v>24</v>
      </c>
      <c r="H5839" s="11" t="s">
        <v>24</v>
      </c>
      <c r="I5839" s="11" t="s">
        <v>33</v>
      </c>
      <c r="J5839" s="11">
        <v>30</v>
      </c>
      <c r="K5839" s="12">
        <v>7.7187379055563082E-2</v>
      </c>
      <c r="L5839" s="13">
        <v>0</v>
      </c>
      <c r="M5839" s="14">
        <f t="shared" si="808"/>
        <v>0</v>
      </c>
      <c r="N5839" s="15">
        <f t="shared" si="809"/>
        <v>1</v>
      </c>
      <c r="O5839" s="14">
        <f t="shared" si="810"/>
        <v>1</v>
      </c>
      <c r="P5839" s="15" t="s">
        <v>25</v>
      </c>
      <c r="Q5839" s="14" t="str">
        <f t="shared" si="811"/>
        <v>No</v>
      </c>
      <c r="R5839" s="15">
        <f t="shared" si="812"/>
        <v>0</v>
      </c>
      <c r="S5839" s="14">
        <f t="shared" si="813"/>
        <v>1</v>
      </c>
      <c r="T5839" s="15">
        <f t="shared" si="814"/>
        <v>2653</v>
      </c>
    </row>
    <row r="5840" spans="1:20" x14ac:dyDescent="0.2">
      <c r="A5840" s="11"/>
      <c r="B5840" s="11" t="s">
        <v>52</v>
      </c>
      <c r="C5840" s="11" t="s">
        <v>45</v>
      </c>
      <c r="D5840" s="11">
        <v>1960</v>
      </c>
      <c r="E5840" s="11" t="s">
        <v>40</v>
      </c>
      <c r="F5840" s="11">
        <v>600</v>
      </c>
      <c r="G5840" s="11" t="s">
        <v>24</v>
      </c>
      <c r="H5840" s="11" t="s">
        <v>24</v>
      </c>
      <c r="I5840" s="11" t="s">
        <v>33</v>
      </c>
      <c r="J5840" s="11">
        <v>30</v>
      </c>
      <c r="K5840" s="12">
        <v>4.5128160906449791E-2</v>
      </c>
      <c r="L5840" s="13">
        <v>0</v>
      </c>
      <c r="M5840" s="14">
        <f t="shared" si="808"/>
        <v>0</v>
      </c>
      <c r="N5840" s="15">
        <f t="shared" si="809"/>
        <v>1</v>
      </c>
      <c r="O5840" s="14">
        <f t="shared" si="810"/>
        <v>1</v>
      </c>
      <c r="P5840" s="15" t="s">
        <v>25</v>
      </c>
      <c r="Q5840" s="14" t="str">
        <f t="shared" si="811"/>
        <v>No</v>
      </c>
      <c r="R5840" s="15">
        <f t="shared" si="812"/>
        <v>0</v>
      </c>
      <c r="S5840" s="14">
        <f t="shared" si="813"/>
        <v>1</v>
      </c>
      <c r="T5840" s="15">
        <f t="shared" si="814"/>
        <v>2653</v>
      </c>
    </row>
    <row r="5841" spans="1:20" x14ac:dyDescent="0.2">
      <c r="A5841" s="11"/>
      <c r="B5841" s="11" t="s">
        <v>50</v>
      </c>
      <c r="C5841" s="11" t="s">
        <v>45</v>
      </c>
      <c r="D5841" s="11">
        <v>1960</v>
      </c>
      <c r="E5841" s="11" t="s">
        <v>40</v>
      </c>
      <c r="F5841" s="11">
        <v>600</v>
      </c>
      <c r="G5841" s="11" t="s">
        <v>24</v>
      </c>
      <c r="H5841" s="11" t="s">
        <v>24</v>
      </c>
      <c r="I5841" s="11" t="s">
        <v>33</v>
      </c>
      <c r="J5841" s="11">
        <v>30</v>
      </c>
      <c r="K5841" s="12">
        <v>2.0609007246944291</v>
      </c>
      <c r="L5841" s="13">
        <v>0</v>
      </c>
      <c r="M5841" s="14">
        <f t="shared" si="808"/>
        <v>0</v>
      </c>
      <c r="N5841" s="15">
        <f t="shared" si="809"/>
        <v>1</v>
      </c>
      <c r="O5841" s="14">
        <f t="shared" si="810"/>
        <v>1</v>
      </c>
      <c r="P5841" s="15" t="s">
        <v>25</v>
      </c>
      <c r="Q5841" s="14" t="str">
        <f t="shared" si="811"/>
        <v>No</v>
      </c>
      <c r="R5841" s="15">
        <f t="shared" si="812"/>
        <v>0</v>
      </c>
      <c r="S5841" s="14">
        <f t="shared" si="813"/>
        <v>1</v>
      </c>
      <c r="T5841" s="15">
        <f t="shared" si="814"/>
        <v>2653</v>
      </c>
    </row>
    <row r="5842" spans="1:20" x14ac:dyDescent="0.2">
      <c r="A5842" s="11"/>
      <c r="B5842" s="11" t="s">
        <v>38</v>
      </c>
      <c r="C5842" s="11" t="s">
        <v>45</v>
      </c>
      <c r="D5842" s="11">
        <v>1960</v>
      </c>
      <c r="E5842" s="11" t="s">
        <v>40</v>
      </c>
      <c r="F5842" s="11">
        <v>600</v>
      </c>
      <c r="G5842" s="11" t="s">
        <v>24</v>
      </c>
      <c r="H5842" s="11" t="s">
        <v>24</v>
      </c>
      <c r="I5842" s="11" t="s">
        <v>35</v>
      </c>
      <c r="J5842" s="11">
        <v>30</v>
      </c>
      <c r="K5842" s="12">
        <v>3.4850702032819439E-2</v>
      </c>
      <c r="L5842" s="13">
        <v>0</v>
      </c>
      <c r="M5842" s="14">
        <f t="shared" si="808"/>
        <v>0</v>
      </c>
      <c r="N5842" s="15">
        <f t="shared" si="809"/>
        <v>1</v>
      </c>
      <c r="O5842" s="14">
        <f t="shared" si="810"/>
        <v>1</v>
      </c>
      <c r="P5842" s="15" t="s">
        <v>25</v>
      </c>
      <c r="Q5842" s="14" t="str">
        <f t="shared" si="811"/>
        <v>No</v>
      </c>
      <c r="R5842" s="15">
        <f t="shared" si="812"/>
        <v>0</v>
      </c>
      <c r="S5842" s="14">
        <f t="shared" si="813"/>
        <v>1</v>
      </c>
      <c r="T5842" s="15">
        <f t="shared" si="814"/>
        <v>2653</v>
      </c>
    </row>
    <row r="5843" spans="1:20" x14ac:dyDescent="0.2">
      <c r="A5843" s="11"/>
      <c r="B5843" s="11" t="s">
        <v>32</v>
      </c>
      <c r="C5843" s="11" t="s">
        <v>45</v>
      </c>
      <c r="D5843" s="11">
        <v>1960</v>
      </c>
      <c r="E5843" s="11" t="s">
        <v>40</v>
      </c>
      <c r="F5843" s="11">
        <v>600</v>
      </c>
      <c r="G5843" s="11" t="s">
        <v>24</v>
      </c>
      <c r="H5843" s="11" t="s">
        <v>24</v>
      </c>
      <c r="I5843" s="11" t="s">
        <v>35</v>
      </c>
      <c r="J5843" s="11">
        <v>30</v>
      </c>
      <c r="K5843" s="12">
        <v>0.18128527117535417</v>
      </c>
      <c r="L5843" s="13">
        <v>0</v>
      </c>
      <c r="M5843" s="14">
        <f t="shared" si="808"/>
        <v>0</v>
      </c>
      <c r="N5843" s="15">
        <f t="shared" si="809"/>
        <v>1</v>
      </c>
      <c r="O5843" s="14">
        <f t="shared" si="810"/>
        <v>1</v>
      </c>
      <c r="P5843" s="15" t="s">
        <v>25</v>
      </c>
      <c r="Q5843" s="14" t="str">
        <f t="shared" si="811"/>
        <v>No</v>
      </c>
      <c r="R5843" s="15">
        <f t="shared" si="812"/>
        <v>0</v>
      </c>
      <c r="S5843" s="14">
        <f t="shared" si="813"/>
        <v>1</v>
      </c>
      <c r="T5843" s="15">
        <f t="shared" si="814"/>
        <v>2653</v>
      </c>
    </row>
    <row r="5844" spans="1:20" x14ac:dyDescent="0.2">
      <c r="A5844" s="11"/>
      <c r="B5844" s="11" t="s">
        <v>38</v>
      </c>
      <c r="C5844" s="11" t="s">
        <v>45</v>
      </c>
      <c r="D5844" s="11">
        <v>1960</v>
      </c>
      <c r="E5844" s="11" t="s">
        <v>40</v>
      </c>
      <c r="F5844" s="11">
        <v>600</v>
      </c>
      <c r="G5844" s="11" t="s">
        <v>24</v>
      </c>
      <c r="H5844" s="11" t="s">
        <v>24</v>
      </c>
      <c r="I5844" s="11" t="s">
        <v>31</v>
      </c>
      <c r="J5844" s="11">
        <v>30</v>
      </c>
      <c r="K5844" s="12">
        <v>4.4267086640760986</v>
      </c>
      <c r="L5844" s="13">
        <v>0</v>
      </c>
      <c r="M5844" s="14">
        <f t="shared" si="808"/>
        <v>0</v>
      </c>
      <c r="N5844" s="15">
        <f t="shared" si="809"/>
        <v>1</v>
      </c>
      <c r="O5844" s="14">
        <f t="shared" si="810"/>
        <v>1</v>
      </c>
      <c r="P5844" s="15" t="s">
        <v>25</v>
      </c>
      <c r="Q5844" s="14" t="str">
        <f t="shared" si="811"/>
        <v>No</v>
      </c>
      <c r="R5844" s="15">
        <f t="shared" si="812"/>
        <v>0</v>
      </c>
      <c r="S5844" s="14">
        <f t="shared" si="813"/>
        <v>1</v>
      </c>
      <c r="T5844" s="15">
        <f t="shared" si="814"/>
        <v>2653</v>
      </c>
    </row>
    <row r="5845" spans="1:20" x14ac:dyDescent="0.2">
      <c r="A5845" s="11"/>
      <c r="B5845" s="11" t="s">
        <v>32</v>
      </c>
      <c r="C5845" s="11" t="s">
        <v>45</v>
      </c>
      <c r="D5845" s="11">
        <v>1960</v>
      </c>
      <c r="E5845" s="11" t="s">
        <v>40</v>
      </c>
      <c r="F5845" s="11">
        <v>600</v>
      </c>
      <c r="G5845" s="11" t="s">
        <v>24</v>
      </c>
      <c r="H5845" s="11" t="s">
        <v>24</v>
      </c>
      <c r="I5845" s="11" t="s">
        <v>31</v>
      </c>
      <c r="J5845" s="11">
        <v>30</v>
      </c>
      <c r="K5845" s="12">
        <v>1.7878701904092971</v>
      </c>
      <c r="L5845" s="13">
        <v>0</v>
      </c>
      <c r="M5845" s="14">
        <f t="shared" si="808"/>
        <v>0</v>
      </c>
      <c r="N5845" s="15">
        <f t="shared" si="809"/>
        <v>1</v>
      </c>
      <c r="O5845" s="14">
        <f t="shared" si="810"/>
        <v>1</v>
      </c>
      <c r="P5845" s="15" t="s">
        <v>25</v>
      </c>
      <c r="Q5845" s="14" t="str">
        <f t="shared" si="811"/>
        <v>No</v>
      </c>
      <c r="R5845" s="15">
        <f t="shared" si="812"/>
        <v>0</v>
      </c>
      <c r="S5845" s="14">
        <f t="shared" si="813"/>
        <v>1</v>
      </c>
      <c r="T5845" s="15">
        <f t="shared" si="814"/>
        <v>2653</v>
      </c>
    </row>
    <row r="5846" spans="1:20" x14ac:dyDescent="0.2">
      <c r="A5846" s="11"/>
      <c r="B5846" s="11" t="s">
        <v>52</v>
      </c>
      <c r="C5846" s="11" t="s">
        <v>45</v>
      </c>
      <c r="D5846" s="11">
        <v>1960</v>
      </c>
      <c r="E5846" s="11" t="s">
        <v>40</v>
      </c>
      <c r="F5846" s="11">
        <v>600</v>
      </c>
      <c r="G5846" s="11" t="s">
        <v>24</v>
      </c>
      <c r="H5846" s="11" t="s">
        <v>24</v>
      </c>
      <c r="I5846" s="11" t="s">
        <v>31</v>
      </c>
      <c r="J5846" s="11">
        <v>30</v>
      </c>
      <c r="K5846" s="12">
        <v>0.22244043878838315</v>
      </c>
      <c r="L5846" s="13">
        <v>0</v>
      </c>
      <c r="M5846" s="14">
        <f t="shared" si="808"/>
        <v>0</v>
      </c>
      <c r="N5846" s="15">
        <f t="shared" si="809"/>
        <v>1</v>
      </c>
      <c r="O5846" s="14">
        <f t="shared" si="810"/>
        <v>1</v>
      </c>
      <c r="P5846" s="15" t="s">
        <v>25</v>
      </c>
      <c r="Q5846" s="14" t="str">
        <f t="shared" si="811"/>
        <v>No</v>
      </c>
      <c r="R5846" s="15">
        <f t="shared" si="812"/>
        <v>0</v>
      </c>
      <c r="S5846" s="14">
        <f t="shared" si="813"/>
        <v>1</v>
      </c>
      <c r="T5846" s="15">
        <f t="shared" si="814"/>
        <v>2653</v>
      </c>
    </row>
    <row r="5847" spans="1:20" x14ac:dyDescent="0.2">
      <c r="A5847" s="11"/>
      <c r="B5847" s="11" t="s">
        <v>2</v>
      </c>
      <c r="C5847" s="11" t="s">
        <v>45</v>
      </c>
      <c r="D5847" s="11">
        <v>1960</v>
      </c>
      <c r="E5847" s="11" t="s">
        <v>40</v>
      </c>
      <c r="F5847" s="11">
        <v>600</v>
      </c>
      <c r="G5847" s="11" t="s">
        <v>24</v>
      </c>
      <c r="H5847" s="11" t="s">
        <v>24</v>
      </c>
      <c r="I5847" s="11" t="s">
        <v>31</v>
      </c>
      <c r="J5847" s="11">
        <v>30</v>
      </c>
      <c r="K5847" s="12">
        <v>1.1863567362770979</v>
      </c>
      <c r="L5847" s="13">
        <v>0</v>
      </c>
      <c r="M5847" s="14">
        <f t="shared" si="808"/>
        <v>0</v>
      </c>
      <c r="N5847" s="15">
        <f t="shared" si="809"/>
        <v>1</v>
      </c>
      <c r="O5847" s="14">
        <f t="shared" si="810"/>
        <v>1</v>
      </c>
      <c r="P5847" s="15" t="s">
        <v>25</v>
      </c>
      <c r="Q5847" s="14" t="str">
        <f t="shared" si="811"/>
        <v>No</v>
      </c>
      <c r="R5847" s="15">
        <f t="shared" si="812"/>
        <v>0</v>
      </c>
      <c r="S5847" s="14">
        <f t="shared" si="813"/>
        <v>1</v>
      </c>
      <c r="T5847" s="15">
        <f t="shared" si="814"/>
        <v>2653</v>
      </c>
    </row>
    <row r="5848" spans="1:20" x14ac:dyDescent="0.2">
      <c r="A5848" s="11"/>
      <c r="B5848" s="11" t="s">
        <v>50</v>
      </c>
      <c r="C5848" s="11" t="s">
        <v>45</v>
      </c>
      <c r="D5848" s="11">
        <v>1960</v>
      </c>
      <c r="E5848" s="11" t="s">
        <v>40</v>
      </c>
      <c r="F5848" s="11">
        <v>600</v>
      </c>
      <c r="G5848" s="11" t="s">
        <v>24</v>
      </c>
      <c r="H5848" s="11" t="s">
        <v>24</v>
      </c>
      <c r="I5848" s="11" t="s">
        <v>31</v>
      </c>
      <c r="J5848" s="11">
        <v>30</v>
      </c>
      <c r="K5848" s="12">
        <v>7.7878388412580046E-2</v>
      </c>
      <c r="L5848" s="13">
        <v>0</v>
      </c>
      <c r="M5848" s="14">
        <f t="shared" si="808"/>
        <v>0</v>
      </c>
      <c r="N5848" s="15">
        <f t="shared" si="809"/>
        <v>1</v>
      </c>
      <c r="O5848" s="14">
        <f t="shared" si="810"/>
        <v>1</v>
      </c>
      <c r="P5848" s="15" t="s">
        <v>25</v>
      </c>
      <c r="Q5848" s="14" t="str">
        <f t="shared" si="811"/>
        <v>No</v>
      </c>
      <c r="R5848" s="15">
        <f t="shared" si="812"/>
        <v>0</v>
      </c>
      <c r="S5848" s="14">
        <f t="shared" si="813"/>
        <v>1</v>
      </c>
      <c r="T5848" s="15">
        <f t="shared" si="814"/>
        <v>2653</v>
      </c>
    </row>
    <row r="5849" spans="1:20" x14ac:dyDescent="0.2">
      <c r="A5849" s="11"/>
      <c r="B5849" s="11" t="s">
        <v>32</v>
      </c>
      <c r="C5849" s="11" t="s">
        <v>45</v>
      </c>
      <c r="D5849" s="11">
        <v>1960</v>
      </c>
      <c r="E5849" s="11" t="s">
        <v>39</v>
      </c>
      <c r="F5849" s="11">
        <v>650</v>
      </c>
      <c r="G5849" s="11" t="s">
        <v>24</v>
      </c>
      <c r="H5849" s="11" t="s">
        <v>24</v>
      </c>
      <c r="I5849" s="11" t="s">
        <v>33</v>
      </c>
      <c r="J5849" s="11">
        <v>30</v>
      </c>
      <c r="K5849" s="12">
        <v>0.34201507704787487</v>
      </c>
      <c r="L5849" s="13">
        <v>0</v>
      </c>
      <c r="M5849" s="14">
        <f t="shared" si="808"/>
        <v>0</v>
      </c>
      <c r="N5849" s="15">
        <f t="shared" si="809"/>
        <v>1</v>
      </c>
      <c r="O5849" s="14">
        <f t="shared" si="810"/>
        <v>1</v>
      </c>
      <c r="P5849" s="15" t="s">
        <v>25</v>
      </c>
      <c r="Q5849" s="14" t="str">
        <f t="shared" si="811"/>
        <v>No</v>
      </c>
      <c r="R5849" s="15">
        <f t="shared" si="812"/>
        <v>0</v>
      </c>
      <c r="S5849" s="14">
        <f t="shared" si="813"/>
        <v>1</v>
      </c>
      <c r="T5849" s="15">
        <f t="shared" si="814"/>
        <v>2653</v>
      </c>
    </row>
    <row r="5850" spans="1:20" x14ac:dyDescent="0.2">
      <c r="A5850" s="11"/>
      <c r="B5850" s="11" t="s">
        <v>52</v>
      </c>
      <c r="C5850" s="11" t="s">
        <v>45</v>
      </c>
      <c r="D5850" s="11">
        <v>1960</v>
      </c>
      <c r="E5850" s="11" t="s">
        <v>39</v>
      </c>
      <c r="F5850" s="11">
        <v>650</v>
      </c>
      <c r="G5850" s="11" t="s">
        <v>24</v>
      </c>
      <c r="H5850" s="11" t="s">
        <v>24</v>
      </c>
      <c r="I5850" s="11" t="s">
        <v>33</v>
      </c>
      <c r="J5850" s="11">
        <v>30</v>
      </c>
      <c r="K5850" s="12">
        <v>0.63451215783285142</v>
      </c>
      <c r="L5850" s="13">
        <v>0</v>
      </c>
      <c r="M5850" s="14">
        <f t="shared" si="808"/>
        <v>0</v>
      </c>
      <c r="N5850" s="15">
        <f t="shared" si="809"/>
        <v>1</v>
      </c>
      <c r="O5850" s="14">
        <f t="shared" si="810"/>
        <v>1</v>
      </c>
      <c r="P5850" s="15" t="s">
        <v>25</v>
      </c>
      <c r="Q5850" s="14" t="str">
        <f t="shared" si="811"/>
        <v>No</v>
      </c>
      <c r="R5850" s="15">
        <f t="shared" si="812"/>
        <v>0</v>
      </c>
      <c r="S5850" s="14">
        <f t="shared" si="813"/>
        <v>1</v>
      </c>
      <c r="T5850" s="15">
        <f t="shared" si="814"/>
        <v>2653</v>
      </c>
    </row>
    <row r="5851" spans="1:20" x14ac:dyDescent="0.2">
      <c r="A5851" s="11"/>
      <c r="B5851" s="11" t="s">
        <v>52</v>
      </c>
      <c r="C5851" s="11" t="s">
        <v>45</v>
      </c>
      <c r="D5851" s="11">
        <v>1960</v>
      </c>
      <c r="E5851" s="11" t="s">
        <v>39</v>
      </c>
      <c r="F5851" s="11">
        <v>700</v>
      </c>
      <c r="G5851" s="11" t="s">
        <v>24</v>
      </c>
      <c r="H5851" s="11" t="s">
        <v>24</v>
      </c>
      <c r="I5851" s="11" t="s">
        <v>31</v>
      </c>
      <c r="J5851" s="11">
        <v>30</v>
      </c>
      <c r="K5851" s="12">
        <v>0.87643438998546264</v>
      </c>
      <c r="L5851" s="13">
        <v>0</v>
      </c>
      <c r="M5851" s="14">
        <f t="shared" si="808"/>
        <v>0</v>
      </c>
      <c r="N5851" s="15">
        <f t="shared" si="809"/>
        <v>1</v>
      </c>
      <c r="O5851" s="14">
        <f t="shared" si="810"/>
        <v>1</v>
      </c>
      <c r="P5851" s="15" t="s">
        <v>25</v>
      </c>
      <c r="Q5851" s="14" t="str">
        <f t="shared" si="811"/>
        <v>No</v>
      </c>
      <c r="R5851" s="15">
        <f t="shared" si="812"/>
        <v>0</v>
      </c>
      <c r="S5851" s="14">
        <f t="shared" si="813"/>
        <v>1</v>
      </c>
      <c r="T5851" s="15">
        <f t="shared" si="814"/>
        <v>2653</v>
      </c>
    </row>
    <row r="5852" spans="1:20" x14ac:dyDescent="0.2">
      <c r="A5852" s="11"/>
      <c r="B5852" s="11" t="s">
        <v>2</v>
      </c>
      <c r="C5852" s="11" t="s">
        <v>45</v>
      </c>
      <c r="D5852" s="11">
        <v>1960</v>
      </c>
      <c r="E5852" s="11" t="s">
        <v>39</v>
      </c>
      <c r="F5852" s="11">
        <v>750</v>
      </c>
      <c r="G5852" s="11" t="s">
        <v>24</v>
      </c>
      <c r="H5852" s="11" t="s">
        <v>24</v>
      </c>
      <c r="I5852" s="11" t="s">
        <v>36</v>
      </c>
      <c r="J5852" s="11">
        <v>30</v>
      </c>
      <c r="K5852" s="12">
        <v>0.97548282118254481</v>
      </c>
      <c r="L5852" s="13">
        <v>0</v>
      </c>
      <c r="M5852" s="14">
        <f t="shared" si="808"/>
        <v>0</v>
      </c>
      <c r="N5852" s="15">
        <f t="shared" si="809"/>
        <v>1</v>
      </c>
      <c r="O5852" s="14">
        <f t="shared" si="810"/>
        <v>1</v>
      </c>
      <c r="P5852" s="15" t="s">
        <v>25</v>
      </c>
      <c r="Q5852" s="14" t="str">
        <f t="shared" si="811"/>
        <v>No</v>
      </c>
      <c r="R5852" s="15">
        <f t="shared" si="812"/>
        <v>0</v>
      </c>
      <c r="S5852" s="14">
        <f t="shared" si="813"/>
        <v>1</v>
      </c>
      <c r="T5852" s="15">
        <f t="shared" si="814"/>
        <v>2653</v>
      </c>
    </row>
    <row r="5853" spans="1:20" x14ac:dyDescent="0.2">
      <c r="A5853" s="11"/>
      <c r="B5853" s="11" t="s">
        <v>50</v>
      </c>
      <c r="C5853" s="11" t="s">
        <v>45</v>
      </c>
      <c r="D5853" s="11">
        <v>1960</v>
      </c>
      <c r="E5853" s="11" t="s">
        <v>39</v>
      </c>
      <c r="F5853" s="11">
        <v>750</v>
      </c>
      <c r="G5853" s="11" t="s">
        <v>24</v>
      </c>
      <c r="H5853" s="11" t="s">
        <v>24</v>
      </c>
      <c r="I5853" s="11" t="s">
        <v>36</v>
      </c>
      <c r="J5853" s="11">
        <v>30</v>
      </c>
      <c r="K5853" s="12">
        <v>1.0185577634176346</v>
      </c>
      <c r="L5853" s="13">
        <v>0</v>
      </c>
      <c r="M5853" s="14">
        <f t="shared" si="808"/>
        <v>0</v>
      </c>
      <c r="N5853" s="15">
        <f t="shared" si="809"/>
        <v>1</v>
      </c>
      <c r="O5853" s="14">
        <f t="shared" si="810"/>
        <v>1</v>
      </c>
      <c r="P5853" s="15" t="s">
        <v>25</v>
      </c>
      <c r="Q5853" s="14" t="str">
        <f t="shared" si="811"/>
        <v>No</v>
      </c>
      <c r="R5853" s="15">
        <f t="shared" si="812"/>
        <v>0</v>
      </c>
      <c r="S5853" s="14">
        <f t="shared" si="813"/>
        <v>1</v>
      </c>
      <c r="T5853" s="15">
        <f t="shared" si="814"/>
        <v>2653</v>
      </c>
    </row>
    <row r="5854" spans="1:20" x14ac:dyDescent="0.2">
      <c r="A5854" s="11"/>
      <c r="B5854" s="11" t="s">
        <v>32</v>
      </c>
      <c r="C5854" s="11" t="s">
        <v>45</v>
      </c>
      <c r="D5854" s="11">
        <v>1960</v>
      </c>
      <c r="E5854" s="11" t="s">
        <v>39</v>
      </c>
      <c r="F5854" s="11">
        <v>750</v>
      </c>
      <c r="G5854" s="11" t="s">
        <v>24</v>
      </c>
      <c r="H5854" s="11" t="s">
        <v>24</v>
      </c>
      <c r="I5854" s="11" t="s">
        <v>33</v>
      </c>
      <c r="J5854" s="11">
        <v>30</v>
      </c>
      <c r="K5854" s="12">
        <v>1.0148244251574092</v>
      </c>
      <c r="L5854" s="13">
        <v>0</v>
      </c>
      <c r="M5854" s="14">
        <f t="shared" si="808"/>
        <v>0</v>
      </c>
      <c r="N5854" s="15">
        <f t="shared" si="809"/>
        <v>1</v>
      </c>
      <c r="O5854" s="14">
        <f t="shared" si="810"/>
        <v>1</v>
      </c>
      <c r="P5854" s="15" t="s">
        <v>25</v>
      </c>
      <c r="Q5854" s="14" t="str">
        <f t="shared" si="811"/>
        <v>No</v>
      </c>
      <c r="R5854" s="15">
        <f t="shared" si="812"/>
        <v>0</v>
      </c>
      <c r="S5854" s="14">
        <f t="shared" si="813"/>
        <v>1</v>
      </c>
      <c r="T5854" s="15">
        <f t="shared" si="814"/>
        <v>2653</v>
      </c>
    </row>
    <row r="5855" spans="1:20" x14ac:dyDescent="0.2">
      <c r="A5855" s="11"/>
      <c r="B5855" s="11" t="s">
        <v>50</v>
      </c>
      <c r="C5855" s="11" t="s">
        <v>45</v>
      </c>
      <c r="D5855" s="11">
        <v>1960</v>
      </c>
      <c r="E5855" s="11" t="s">
        <v>39</v>
      </c>
      <c r="F5855" s="11">
        <v>750</v>
      </c>
      <c r="G5855" s="11" t="s">
        <v>24</v>
      </c>
      <c r="H5855" s="11" t="s">
        <v>24</v>
      </c>
      <c r="I5855" s="11" t="s">
        <v>35</v>
      </c>
      <c r="J5855" s="11">
        <v>30</v>
      </c>
      <c r="K5855" s="12">
        <v>2.0864403937291756</v>
      </c>
      <c r="L5855" s="13">
        <v>2.0927757378759608</v>
      </c>
      <c r="M5855" s="14">
        <f t="shared" si="808"/>
        <v>0.69759191262532028</v>
      </c>
      <c r="N5855" s="15">
        <f t="shared" si="809"/>
        <v>1</v>
      </c>
      <c r="O5855" s="14">
        <f t="shared" si="810"/>
        <v>0.30240808737467972</v>
      </c>
      <c r="P5855" s="15" t="s">
        <v>25</v>
      </c>
      <c r="Q5855" s="14" t="str">
        <f t="shared" si="811"/>
        <v>Yes</v>
      </c>
      <c r="R5855" s="15">
        <f t="shared" si="812"/>
        <v>334.34547889407338</v>
      </c>
      <c r="S5855" s="14">
        <f t="shared" si="813"/>
        <v>3</v>
      </c>
      <c r="T5855" s="15">
        <f t="shared" si="814"/>
        <v>1091</v>
      </c>
    </row>
    <row r="5856" spans="1:20" x14ac:dyDescent="0.2">
      <c r="A5856" s="11"/>
      <c r="B5856" s="11" t="s">
        <v>32</v>
      </c>
      <c r="C5856" s="11" t="s">
        <v>45</v>
      </c>
      <c r="D5856" s="11">
        <v>1960</v>
      </c>
      <c r="E5856" s="11" t="s">
        <v>39</v>
      </c>
      <c r="F5856" s="11">
        <v>750</v>
      </c>
      <c r="G5856" s="11" t="s">
        <v>24</v>
      </c>
      <c r="H5856" s="11" t="s">
        <v>24</v>
      </c>
      <c r="I5856" s="11" t="s">
        <v>31</v>
      </c>
      <c r="J5856" s="11">
        <v>30</v>
      </c>
      <c r="K5856" s="12">
        <v>13.674124496488885</v>
      </c>
      <c r="L5856" s="13">
        <v>0</v>
      </c>
      <c r="M5856" s="14">
        <f t="shared" si="808"/>
        <v>0</v>
      </c>
      <c r="N5856" s="15">
        <f t="shared" si="809"/>
        <v>1</v>
      </c>
      <c r="O5856" s="14">
        <f t="shared" si="810"/>
        <v>1</v>
      </c>
      <c r="P5856" s="15" t="s">
        <v>25</v>
      </c>
      <c r="Q5856" s="14" t="str">
        <f t="shared" si="811"/>
        <v>No</v>
      </c>
      <c r="R5856" s="15">
        <f t="shared" si="812"/>
        <v>0</v>
      </c>
      <c r="S5856" s="14">
        <f t="shared" si="813"/>
        <v>1</v>
      </c>
      <c r="T5856" s="15">
        <f t="shared" si="814"/>
        <v>2653</v>
      </c>
    </row>
    <row r="5857" spans="1:20" x14ac:dyDescent="0.2">
      <c r="A5857" s="11"/>
      <c r="B5857" s="11" t="s">
        <v>52</v>
      </c>
      <c r="C5857" s="11" t="s">
        <v>45</v>
      </c>
      <c r="D5857" s="11">
        <v>1960</v>
      </c>
      <c r="E5857" s="11" t="s">
        <v>39</v>
      </c>
      <c r="F5857" s="11">
        <v>750</v>
      </c>
      <c r="G5857" s="11" t="s">
        <v>24</v>
      </c>
      <c r="H5857" s="11" t="s">
        <v>24</v>
      </c>
      <c r="I5857" s="11" t="s">
        <v>31</v>
      </c>
      <c r="J5857" s="11">
        <v>30</v>
      </c>
      <c r="K5857" s="12">
        <v>1.235417683343355</v>
      </c>
      <c r="L5857" s="13">
        <v>0</v>
      </c>
      <c r="M5857" s="14">
        <f t="shared" si="808"/>
        <v>0</v>
      </c>
      <c r="N5857" s="15">
        <f t="shared" si="809"/>
        <v>1</v>
      </c>
      <c r="O5857" s="14">
        <f t="shared" si="810"/>
        <v>1</v>
      </c>
      <c r="P5857" s="15" t="s">
        <v>25</v>
      </c>
      <c r="Q5857" s="14" t="str">
        <f t="shared" si="811"/>
        <v>No</v>
      </c>
      <c r="R5857" s="15">
        <f t="shared" si="812"/>
        <v>0</v>
      </c>
      <c r="S5857" s="14">
        <f t="shared" si="813"/>
        <v>1</v>
      </c>
      <c r="T5857" s="15">
        <f t="shared" si="814"/>
        <v>2653</v>
      </c>
    </row>
    <row r="5858" spans="1:20" x14ac:dyDescent="0.2">
      <c r="A5858" s="11"/>
      <c r="B5858" s="11" t="s">
        <v>2</v>
      </c>
      <c r="C5858" s="11" t="s">
        <v>45</v>
      </c>
      <c r="D5858" s="11">
        <v>1960</v>
      </c>
      <c r="E5858" s="11" t="s">
        <v>39</v>
      </c>
      <c r="F5858" s="11">
        <v>750</v>
      </c>
      <c r="G5858" s="11" t="s">
        <v>24</v>
      </c>
      <c r="H5858" s="11" t="s">
        <v>24</v>
      </c>
      <c r="I5858" s="11" t="s">
        <v>31</v>
      </c>
      <c r="J5858" s="11">
        <v>30</v>
      </c>
      <c r="K5858" s="12">
        <v>4.9080265028055212</v>
      </c>
      <c r="L5858" s="13">
        <v>0</v>
      </c>
      <c r="M5858" s="14">
        <f t="shared" si="808"/>
        <v>0</v>
      </c>
      <c r="N5858" s="15">
        <f t="shared" si="809"/>
        <v>1</v>
      </c>
      <c r="O5858" s="14">
        <f t="shared" si="810"/>
        <v>1</v>
      </c>
      <c r="P5858" s="15" t="s">
        <v>25</v>
      </c>
      <c r="Q5858" s="14" t="str">
        <f t="shared" si="811"/>
        <v>No</v>
      </c>
      <c r="R5858" s="15">
        <f t="shared" si="812"/>
        <v>0</v>
      </c>
      <c r="S5858" s="14">
        <f t="shared" si="813"/>
        <v>1</v>
      </c>
      <c r="T5858" s="15">
        <f t="shared" si="814"/>
        <v>2653</v>
      </c>
    </row>
    <row r="5859" spans="1:20" x14ac:dyDescent="0.2">
      <c r="A5859" s="11"/>
      <c r="B5859" s="11" t="s">
        <v>50</v>
      </c>
      <c r="C5859" s="11" t="s">
        <v>45</v>
      </c>
      <c r="D5859" s="11">
        <v>1960</v>
      </c>
      <c r="E5859" s="11" t="s">
        <v>39</v>
      </c>
      <c r="F5859" s="11">
        <v>750</v>
      </c>
      <c r="G5859" s="11" t="s">
        <v>24</v>
      </c>
      <c r="H5859" s="11" t="s">
        <v>24</v>
      </c>
      <c r="I5859" s="11" t="s">
        <v>31</v>
      </c>
      <c r="J5859" s="11">
        <v>30</v>
      </c>
      <c r="K5859" s="12">
        <v>0.71446792587999697</v>
      </c>
      <c r="L5859" s="13">
        <v>0</v>
      </c>
      <c r="M5859" s="14">
        <f t="shared" si="808"/>
        <v>0</v>
      </c>
      <c r="N5859" s="15">
        <f t="shared" si="809"/>
        <v>1</v>
      </c>
      <c r="O5859" s="14">
        <f t="shared" si="810"/>
        <v>1</v>
      </c>
      <c r="P5859" s="15" t="s">
        <v>25</v>
      </c>
      <c r="Q5859" s="14" t="str">
        <f t="shared" si="811"/>
        <v>No</v>
      </c>
      <c r="R5859" s="15">
        <f t="shared" si="812"/>
        <v>0</v>
      </c>
      <c r="S5859" s="14">
        <f t="shared" si="813"/>
        <v>1</v>
      </c>
      <c r="T5859" s="15">
        <f t="shared" si="814"/>
        <v>2653</v>
      </c>
    </row>
    <row r="5860" spans="1:20" x14ac:dyDescent="0.2">
      <c r="A5860" s="11"/>
      <c r="B5860" s="11" t="s">
        <v>32</v>
      </c>
      <c r="C5860" s="11" t="s">
        <v>45</v>
      </c>
      <c r="D5860" s="11">
        <v>1960</v>
      </c>
      <c r="E5860" s="11" t="s">
        <v>39</v>
      </c>
      <c r="F5860" s="11">
        <v>800</v>
      </c>
      <c r="G5860" s="11" t="s">
        <v>24</v>
      </c>
      <c r="H5860" s="11" t="s">
        <v>24</v>
      </c>
      <c r="I5860" s="11" t="s">
        <v>37</v>
      </c>
      <c r="J5860" s="11">
        <v>30</v>
      </c>
      <c r="K5860" s="12">
        <v>1.1384555699626169</v>
      </c>
      <c r="L5860" s="13">
        <v>0</v>
      </c>
      <c r="M5860" s="14">
        <f t="shared" si="808"/>
        <v>0</v>
      </c>
      <c r="N5860" s="15">
        <f t="shared" si="809"/>
        <v>1</v>
      </c>
      <c r="O5860" s="14">
        <f t="shared" si="810"/>
        <v>1</v>
      </c>
      <c r="P5860" s="15" t="s">
        <v>25</v>
      </c>
      <c r="Q5860" s="14" t="str">
        <f t="shared" si="811"/>
        <v>No</v>
      </c>
      <c r="R5860" s="15">
        <f t="shared" si="812"/>
        <v>0</v>
      </c>
      <c r="S5860" s="14">
        <f t="shared" si="813"/>
        <v>1</v>
      </c>
      <c r="T5860" s="15">
        <f t="shared" si="814"/>
        <v>2653</v>
      </c>
    </row>
    <row r="5861" spans="1:20" x14ac:dyDescent="0.2">
      <c r="A5861" s="11"/>
      <c r="B5861" s="11" t="s">
        <v>32</v>
      </c>
      <c r="C5861" s="11" t="s">
        <v>45</v>
      </c>
      <c r="D5861" s="11">
        <v>1960</v>
      </c>
      <c r="E5861" s="11" t="s">
        <v>39</v>
      </c>
      <c r="F5861" s="11">
        <v>800</v>
      </c>
      <c r="G5861" s="11" t="s">
        <v>24</v>
      </c>
      <c r="H5861" s="11" t="s">
        <v>24</v>
      </c>
      <c r="I5861" s="11" t="s">
        <v>31</v>
      </c>
      <c r="J5861" s="11">
        <v>30</v>
      </c>
      <c r="K5861" s="12">
        <v>6.5610806532871475</v>
      </c>
      <c r="L5861" s="13">
        <v>0</v>
      </c>
      <c r="M5861" s="14">
        <f t="shared" si="808"/>
        <v>0</v>
      </c>
      <c r="N5861" s="15">
        <f t="shared" si="809"/>
        <v>1</v>
      </c>
      <c r="O5861" s="14">
        <f t="shared" si="810"/>
        <v>1</v>
      </c>
      <c r="P5861" s="15" t="s">
        <v>25</v>
      </c>
      <c r="Q5861" s="14" t="str">
        <f t="shared" si="811"/>
        <v>No</v>
      </c>
      <c r="R5861" s="15">
        <f t="shared" si="812"/>
        <v>0</v>
      </c>
      <c r="S5861" s="14">
        <f t="shared" si="813"/>
        <v>1</v>
      </c>
      <c r="T5861" s="15">
        <f t="shared" si="814"/>
        <v>2653</v>
      </c>
    </row>
    <row r="5862" spans="1:20" x14ac:dyDescent="0.2">
      <c r="A5862" s="11"/>
      <c r="B5862" s="11" t="s">
        <v>50</v>
      </c>
      <c r="C5862" s="11" t="s">
        <v>45</v>
      </c>
      <c r="D5862" s="11">
        <v>1960</v>
      </c>
      <c r="E5862" s="11" t="s">
        <v>39</v>
      </c>
      <c r="F5862" s="11">
        <v>850</v>
      </c>
      <c r="G5862" s="11" t="s">
        <v>24</v>
      </c>
      <c r="H5862" s="11" t="s">
        <v>24</v>
      </c>
      <c r="I5862" s="11" t="s">
        <v>31</v>
      </c>
      <c r="J5862" s="11">
        <v>30</v>
      </c>
      <c r="K5862" s="12">
        <v>6.0806371224964573E-2</v>
      </c>
      <c r="L5862" s="13">
        <v>0</v>
      </c>
      <c r="M5862" s="14">
        <f t="shared" si="808"/>
        <v>0</v>
      </c>
      <c r="N5862" s="15">
        <f t="shared" si="809"/>
        <v>1</v>
      </c>
      <c r="O5862" s="14">
        <f t="shared" si="810"/>
        <v>1</v>
      </c>
      <c r="P5862" s="15" t="s">
        <v>25</v>
      </c>
      <c r="Q5862" s="14" t="str">
        <f t="shared" si="811"/>
        <v>No</v>
      </c>
      <c r="R5862" s="15">
        <f t="shared" si="812"/>
        <v>0</v>
      </c>
      <c r="S5862" s="14">
        <f t="shared" si="813"/>
        <v>1</v>
      </c>
      <c r="T5862" s="15">
        <f t="shared" si="814"/>
        <v>2653</v>
      </c>
    </row>
    <row r="5863" spans="1:20" x14ac:dyDescent="0.2">
      <c r="A5863" s="11"/>
      <c r="B5863" s="11" t="s">
        <v>32</v>
      </c>
      <c r="C5863" s="11" t="s">
        <v>45</v>
      </c>
      <c r="D5863" s="11">
        <v>1960</v>
      </c>
      <c r="E5863" s="11" t="s">
        <v>39</v>
      </c>
      <c r="F5863" s="11">
        <v>900</v>
      </c>
      <c r="G5863" s="11" t="s">
        <v>24</v>
      </c>
      <c r="H5863" s="11" t="s">
        <v>24</v>
      </c>
      <c r="I5863" s="11" t="s">
        <v>33</v>
      </c>
      <c r="J5863" s="11">
        <v>30</v>
      </c>
      <c r="K5863" s="12">
        <v>0.26849124816257569</v>
      </c>
      <c r="L5863" s="13">
        <v>0</v>
      </c>
      <c r="M5863" s="14">
        <f t="shared" si="808"/>
        <v>0</v>
      </c>
      <c r="N5863" s="15">
        <f t="shared" si="809"/>
        <v>1</v>
      </c>
      <c r="O5863" s="14">
        <f t="shared" si="810"/>
        <v>1</v>
      </c>
      <c r="P5863" s="15" t="s">
        <v>25</v>
      </c>
      <c r="Q5863" s="14" t="str">
        <f t="shared" si="811"/>
        <v>No</v>
      </c>
      <c r="R5863" s="15">
        <f t="shared" si="812"/>
        <v>0</v>
      </c>
      <c r="S5863" s="14">
        <f t="shared" si="813"/>
        <v>1</v>
      </c>
      <c r="T5863" s="15">
        <f t="shared" si="814"/>
        <v>2653</v>
      </c>
    </row>
    <row r="5864" spans="1:20" x14ac:dyDescent="0.2">
      <c r="A5864" s="11"/>
      <c r="B5864" s="11" t="s">
        <v>32</v>
      </c>
      <c r="C5864" s="11" t="s">
        <v>45</v>
      </c>
      <c r="D5864" s="11">
        <v>1960</v>
      </c>
      <c r="E5864" s="11" t="s">
        <v>39</v>
      </c>
      <c r="F5864" s="11">
        <v>900</v>
      </c>
      <c r="G5864" s="11" t="s">
        <v>24</v>
      </c>
      <c r="H5864" s="11" t="s">
        <v>24</v>
      </c>
      <c r="I5864" s="11" t="s">
        <v>31</v>
      </c>
      <c r="J5864" s="11">
        <v>30</v>
      </c>
      <c r="K5864" s="12">
        <v>1.9377685120946935</v>
      </c>
      <c r="L5864" s="13">
        <v>0</v>
      </c>
      <c r="M5864" s="14">
        <f t="shared" si="808"/>
        <v>0</v>
      </c>
      <c r="N5864" s="15">
        <f t="shared" si="809"/>
        <v>1</v>
      </c>
      <c r="O5864" s="14">
        <f t="shared" si="810"/>
        <v>1</v>
      </c>
      <c r="P5864" s="15" t="s">
        <v>25</v>
      </c>
      <c r="Q5864" s="14" t="str">
        <f t="shared" si="811"/>
        <v>No</v>
      </c>
      <c r="R5864" s="15">
        <f t="shared" si="812"/>
        <v>0</v>
      </c>
      <c r="S5864" s="14">
        <f t="shared" si="813"/>
        <v>1</v>
      </c>
      <c r="T5864" s="15">
        <f t="shared" si="814"/>
        <v>2653</v>
      </c>
    </row>
    <row r="5865" spans="1:20" x14ac:dyDescent="0.2">
      <c r="A5865" s="11"/>
      <c r="B5865" s="11" t="s">
        <v>28</v>
      </c>
      <c r="C5865" s="11" t="s">
        <v>45</v>
      </c>
      <c r="D5865" s="11">
        <v>1960</v>
      </c>
      <c r="E5865" s="11" t="s">
        <v>39</v>
      </c>
      <c r="F5865" s="11">
        <v>900</v>
      </c>
      <c r="G5865" s="11" t="s">
        <v>24</v>
      </c>
      <c r="H5865" s="11" t="s">
        <v>24</v>
      </c>
      <c r="I5865" s="11" t="s">
        <v>31</v>
      </c>
      <c r="J5865" s="11">
        <v>30</v>
      </c>
      <c r="K5865" s="12">
        <v>0.88921451912685257</v>
      </c>
      <c r="L5865" s="13">
        <v>2.0927757378759608</v>
      </c>
      <c r="M5865" s="14">
        <f t="shared" si="808"/>
        <v>0.69759191262532028</v>
      </c>
      <c r="N5865" s="15">
        <f t="shared" si="809"/>
        <v>1</v>
      </c>
      <c r="O5865" s="14">
        <f t="shared" si="810"/>
        <v>0.30240808737467972</v>
      </c>
      <c r="P5865" s="15" t="s">
        <v>25</v>
      </c>
      <c r="Q5865" s="14" t="str">
        <f t="shared" si="811"/>
        <v>Yes</v>
      </c>
      <c r="R5865" s="15">
        <f t="shared" si="812"/>
        <v>784.50351138025451</v>
      </c>
      <c r="S5865" s="14">
        <f t="shared" si="813"/>
        <v>4</v>
      </c>
      <c r="T5865" s="15">
        <f t="shared" si="814"/>
        <v>500</v>
      </c>
    </row>
    <row r="5866" spans="1:20" x14ac:dyDescent="0.2">
      <c r="A5866" s="11"/>
      <c r="B5866" s="11" t="s">
        <v>52</v>
      </c>
      <c r="C5866" s="11" t="s">
        <v>45</v>
      </c>
      <c r="D5866" s="11">
        <v>1960</v>
      </c>
      <c r="E5866" s="11" t="s">
        <v>39</v>
      </c>
      <c r="F5866" s="11">
        <v>900</v>
      </c>
      <c r="G5866" s="11" t="s">
        <v>24</v>
      </c>
      <c r="H5866" s="11" t="s">
        <v>24</v>
      </c>
      <c r="I5866" s="11" t="s">
        <v>31</v>
      </c>
      <c r="J5866" s="11">
        <v>30</v>
      </c>
      <c r="K5866" s="12">
        <v>0.42306696561658258</v>
      </c>
      <c r="L5866" s="13">
        <v>0</v>
      </c>
      <c r="M5866" s="14">
        <f t="shared" si="808"/>
        <v>0</v>
      </c>
      <c r="N5866" s="15">
        <f t="shared" si="809"/>
        <v>1</v>
      </c>
      <c r="O5866" s="14">
        <f t="shared" si="810"/>
        <v>1</v>
      </c>
      <c r="P5866" s="15" t="s">
        <v>25</v>
      </c>
      <c r="Q5866" s="14" t="str">
        <f t="shared" si="811"/>
        <v>No</v>
      </c>
      <c r="R5866" s="15">
        <f t="shared" si="812"/>
        <v>0</v>
      </c>
      <c r="S5866" s="14">
        <f t="shared" si="813"/>
        <v>1</v>
      </c>
      <c r="T5866" s="15">
        <f t="shared" si="814"/>
        <v>2653</v>
      </c>
    </row>
    <row r="5867" spans="1:20" x14ac:dyDescent="0.2">
      <c r="A5867" s="11"/>
      <c r="B5867" s="11" t="s">
        <v>2</v>
      </c>
      <c r="C5867" s="11" t="s">
        <v>45</v>
      </c>
      <c r="D5867" s="11">
        <v>1960</v>
      </c>
      <c r="E5867" s="11" t="s">
        <v>39</v>
      </c>
      <c r="F5867" s="11">
        <v>900</v>
      </c>
      <c r="G5867" s="11" t="s">
        <v>24</v>
      </c>
      <c r="H5867" s="11" t="s">
        <v>24</v>
      </c>
      <c r="I5867" s="11" t="s">
        <v>31</v>
      </c>
      <c r="J5867" s="11">
        <v>30</v>
      </c>
      <c r="K5867" s="12">
        <v>0.57240333659530362</v>
      </c>
      <c r="L5867" s="13">
        <v>0</v>
      </c>
      <c r="M5867" s="14">
        <f t="shared" si="808"/>
        <v>0</v>
      </c>
      <c r="N5867" s="15">
        <f t="shared" si="809"/>
        <v>1</v>
      </c>
      <c r="O5867" s="14">
        <f t="shared" si="810"/>
        <v>1</v>
      </c>
      <c r="P5867" s="15" t="s">
        <v>25</v>
      </c>
      <c r="Q5867" s="14" t="str">
        <f t="shared" si="811"/>
        <v>No</v>
      </c>
      <c r="R5867" s="15">
        <f t="shared" si="812"/>
        <v>0</v>
      </c>
      <c r="S5867" s="14">
        <f t="shared" si="813"/>
        <v>1</v>
      </c>
      <c r="T5867" s="15">
        <f t="shared" si="814"/>
        <v>2653</v>
      </c>
    </row>
    <row r="5868" spans="1:20" x14ac:dyDescent="0.2">
      <c r="A5868" s="11"/>
      <c r="B5868" s="11" t="s">
        <v>50</v>
      </c>
      <c r="C5868" s="11" t="s">
        <v>45</v>
      </c>
      <c r="D5868" s="11">
        <v>1960</v>
      </c>
      <c r="E5868" s="11" t="s">
        <v>39</v>
      </c>
      <c r="F5868" s="11">
        <v>900</v>
      </c>
      <c r="G5868" s="11" t="s">
        <v>24</v>
      </c>
      <c r="H5868" s="11" t="s">
        <v>24</v>
      </c>
      <c r="I5868" s="11" t="s">
        <v>31</v>
      </c>
      <c r="J5868" s="11">
        <v>30</v>
      </c>
      <c r="K5868" s="12">
        <v>16.893025714548045</v>
      </c>
      <c r="L5868" s="13">
        <v>1.0779279279279279</v>
      </c>
      <c r="M5868" s="14">
        <f t="shared" si="808"/>
        <v>0.35930930930930932</v>
      </c>
      <c r="N5868" s="15">
        <f t="shared" si="809"/>
        <v>1</v>
      </c>
      <c r="O5868" s="14">
        <f t="shared" si="810"/>
        <v>0.64069069069069062</v>
      </c>
      <c r="P5868" s="15" t="s">
        <v>25</v>
      </c>
      <c r="Q5868" s="14" t="str">
        <f t="shared" si="811"/>
        <v>No</v>
      </c>
      <c r="R5868" s="15">
        <f t="shared" si="812"/>
        <v>21.269683441011814</v>
      </c>
      <c r="S5868" s="14">
        <f t="shared" si="813"/>
        <v>1</v>
      </c>
      <c r="T5868" s="15">
        <f t="shared" si="814"/>
        <v>2555</v>
      </c>
    </row>
    <row r="5869" spans="1:20" x14ac:dyDescent="0.2">
      <c r="A5869" s="11"/>
      <c r="B5869" s="11" t="s">
        <v>32</v>
      </c>
      <c r="C5869" s="11" t="s">
        <v>45</v>
      </c>
      <c r="D5869" s="11">
        <v>1960</v>
      </c>
      <c r="E5869" s="11" t="s">
        <v>39</v>
      </c>
      <c r="F5869" s="11">
        <v>1000</v>
      </c>
      <c r="G5869" s="11" t="s">
        <v>24</v>
      </c>
      <c r="H5869" s="11" t="s">
        <v>24</v>
      </c>
      <c r="I5869" s="11" t="s">
        <v>36</v>
      </c>
      <c r="J5869" s="11">
        <v>30</v>
      </c>
      <c r="K5869" s="12">
        <v>2.6336506006072707E-2</v>
      </c>
      <c r="L5869" s="13">
        <v>0</v>
      </c>
      <c r="M5869" s="14">
        <f t="shared" si="808"/>
        <v>0</v>
      </c>
      <c r="N5869" s="15">
        <f t="shared" si="809"/>
        <v>1</v>
      </c>
      <c r="O5869" s="14">
        <f t="shared" si="810"/>
        <v>1</v>
      </c>
      <c r="P5869" s="15" t="s">
        <v>25</v>
      </c>
      <c r="Q5869" s="14" t="str">
        <f t="shared" si="811"/>
        <v>No</v>
      </c>
      <c r="R5869" s="15">
        <f t="shared" si="812"/>
        <v>0</v>
      </c>
      <c r="S5869" s="14">
        <f t="shared" si="813"/>
        <v>1</v>
      </c>
      <c r="T5869" s="15">
        <f t="shared" si="814"/>
        <v>2653</v>
      </c>
    </row>
    <row r="5870" spans="1:20" x14ac:dyDescent="0.2">
      <c r="A5870" s="11"/>
      <c r="B5870" s="11" t="s">
        <v>52</v>
      </c>
      <c r="C5870" s="11" t="s">
        <v>45</v>
      </c>
      <c r="D5870" s="11">
        <v>1960</v>
      </c>
      <c r="E5870" s="11" t="s">
        <v>39</v>
      </c>
      <c r="F5870" s="11">
        <v>1000</v>
      </c>
      <c r="G5870" s="11" t="s">
        <v>24</v>
      </c>
      <c r="H5870" s="11" t="s">
        <v>24</v>
      </c>
      <c r="I5870" s="11" t="s">
        <v>31</v>
      </c>
      <c r="J5870" s="11">
        <v>30</v>
      </c>
      <c r="K5870" s="12">
        <v>6.9690758819373713E-2</v>
      </c>
      <c r="L5870" s="13">
        <v>0</v>
      </c>
      <c r="M5870" s="14">
        <f t="shared" si="808"/>
        <v>0</v>
      </c>
      <c r="N5870" s="15">
        <f t="shared" si="809"/>
        <v>1</v>
      </c>
      <c r="O5870" s="14">
        <f t="shared" si="810"/>
        <v>1</v>
      </c>
      <c r="P5870" s="15" t="s">
        <v>25</v>
      </c>
      <c r="Q5870" s="14" t="str">
        <f t="shared" si="811"/>
        <v>No</v>
      </c>
      <c r="R5870" s="15">
        <f t="shared" si="812"/>
        <v>0</v>
      </c>
      <c r="S5870" s="14">
        <f t="shared" si="813"/>
        <v>1</v>
      </c>
      <c r="T5870" s="15">
        <f t="shared" si="814"/>
        <v>2653</v>
      </c>
    </row>
    <row r="5871" spans="1:20" x14ac:dyDescent="0.2">
      <c r="A5871" s="11"/>
      <c r="B5871" s="11" t="s">
        <v>50</v>
      </c>
      <c r="C5871" s="11" t="s">
        <v>45</v>
      </c>
      <c r="D5871" s="11">
        <v>1960</v>
      </c>
      <c r="E5871" s="11" t="s">
        <v>39</v>
      </c>
      <c r="F5871" s="11">
        <v>1000</v>
      </c>
      <c r="G5871" s="11" t="s">
        <v>24</v>
      </c>
      <c r="H5871" s="11" t="s">
        <v>24</v>
      </c>
      <c r="I5871" s="11" t="s">
        <v>31</v>
      </c>
      <c r="J5871" s="11">
        <v>30</v>
      </c>
      <c r="K5871" s="12">
        <v>0.2217065490236069</v>
      </c>
      <c r="L5871" s="13">
        <v>0</v>
      </c>
      <c r="M5871" s="14">
        <f t="shared" si="808"/>
        <v>0</v>
      </c>
      <c r="N5871" s="15">
        <f t="shared" si="809"/>
        <v>1</v>
      </c>
      <c r="O5871" s="14">
        <f t="shared" si="810"/>
        <v>1</v>
      </c>
      <c r="P5871" s="15" t="s">
        <v>25</v>
      </c>
      <c r="Q5871" s="14" t="str">
        <f t="shared" si="811"/>
        <v>No</v>
      </c>
      <c r="R5871" s="15">
        <f t="shared" si="812"/>
        <v>0</v>
      </c>
      <c r="S5871" s="14">
        <f t="shared" si="813"/>
        <v>1</v>
      </c>
      <c r="T5871" s="15">
        <f t="shared" si="814"/>
        <v>2653</v>
      </c>
    </row>
    <row r="5872" spans="1:20" x14ac:dyDescent="0.2">
      <c r="A5872" s="11"/>
      <c r="B5872" s="11" t="s">
        <v>32</v>
      </c>
      <c r="C5872" s="11" t="s">
        <v>45</v>
      </c>
      <c r="D5872" s="11">
        <v>1960</v>
      </c>
      <c r="E5872" s="11" t="s">
        <v>39</v>
      </c>
      <c r="F5872" s="11">
        <v>1050</v>
      </c>
      <c r="G5872" s="11" t="s">
        <v>24</v>
      </c>
      <c r="H5872" s="11" t="s">
        <v>24</v>
      </c>
      <c r="I5872" s="11" t="s">
        <v>31</v>
      </c>
      <c r="J5872" s="11">
        <v>30</v>
      </c>
      <c r="K5872" s="12">
        <v>0.40184672348922845</v>
      </c>
      <c r="L5872" s="13">
        <v>0</v>
      </c>
      <c r="M5872" s="14">
        <f t="shared" si="808"/>
        <v>0</v>
      </c>
      <c r="N5872" s="15">
        <f t="shared" si="809"/>
        <v>1</v>
      </c>
      <c r="O5872" s="14">
        <f t="shared" si="810"/>
        <v>1</v>
      </c>
      <c r="P5872" s="15" t="s">
        <v>25</v>
      </c>
      <c r="Q5872" s="14" t="str">
        <f t="shared" si="811"/>
        <v>No</v>
      </c>
      <c r="R5872" s="15">
        <f t="shared" si="812"/>
        <v>0</v>
      </c>
      <c r="S5872" s="14">
        <f t="shared" si="813"/>
        <v>1</v>
      </c>
      <c r="T5872" s="15">
        <f t="shared" si="814"/>
        <v>2653</v>
      </c>
    </row>
    <row r="5873" spans="1:20" x14ac:dyDescent="0.2">
      <c r="A5873" s="11"/>
      <c r="B5873" s="11" t="s">
        <v>2</v>
      </c>
      <c r="C5873" s="11" t="s">
        <v>45</v>
      </c>
      <c r="D5873" s="11">
        <v>1960</v>
      </c>
      <c r="E5873" s="11" t="s">
        <v>39</v>
      </c>
      <c r="F5873" s="11">
        <v>1050</v>
      </c>
      <c r="G5873" s="11" t="s">
        <v>24</v>
      </c>
      <c r="H5873" s="11" t="s">
        <v>24</v>
      </c>
      <c r="I5873" s="11" t="s">
        <v>31</v>
      </c>
      <c r="J5873" s="11">
        <v>30</v>
      </c>
      <c r="K5873" s="12">
        <v>1.9427132822003263E-3</v>
      </c>
      <c r="L5873" s="13">
        <v>0</v>
      </c>
      <c r="M5873" s="14">
        <f t="shared" si="808"/>
        <v>0</v>
      </c>
      <c r="N5873" s="15">
        <f t="shared" si="809"/>
        <v>1</v>
      </c>
      <c r="O5873" s="14">
        <f t="shared" si="810"/>
        <v>1</v>
      </c>
      <c r="P5873" s="15" t="s">
        <v>25</v>
      </c>
      <c r="Q5873" s="14" t="str">
        <f t="shared" si="811"/>
        <v>No</v>
      </c>
      <c r="R5873" s="15">
        <f t="shared" si="812"/>
        <v>0</v>
      </c>
      <c r="S5873" s="14">
        <f t="shared" si="813"/>
        <v>1</v>
      </c>
      <c r="T5873" s="15">
        <f t="shared" si="814"/>
        <v>2653</v>
      </c>
    </row>
    <row r="5874" spans="1:20" x14ac:dyDescent="0.2">
      <c r="A5874" s="11"/>
      <c r="B5874" s="11" t="s">
        <v>50</v>
      </c>
      <c r="C5874" s="11" t="s">
        <v>45</v>
      </c>
      <c r="D5874" s="11">
        <v>1960</v>
      </c>
      <c r="E5874" s="11" t="s">
        <v>39</v>
      </c>
      <c r="F5874" s="11">
        <v>1200</v>
      </c>
      <c r="G5874" s="11" t="s">
        <v>24</v>
      </c>
      <c r="H5874" s="11" t="s">
        <v>24</v>
      </c>
      <c r="I5874" s="11" t="s">
        <v>36</v>
      </c>
      <c r="J5874" s="11">
        <v>30</v>
      </c>
      <c r="K5874" s="12">
        <v>6.1978557616287761E-2</v>
      </c>
      <c r="L5874" s="13">
        <v>0</v>
      </c>
      <c r="M5874" s="14">
        <f t="shared" si="808"/>
        <v>0</v>
      </c>
      <c r="N5874" s="15">
        <f t="shared" si="809"/>
        <v>1</v>
      </c>
      <c r="O5874" s="14">
        <f t="shared" si="810"/>
        <v>1</v>
      </c>
      <c r="P5874" s="15" t="s">
        <v>25</v>
      </c>
      <c r="Q5874" s="14" t="str">
        <f t="shared" si="811"/>
        <v>No</v>
      </c>
      <c r="R5874" s="15">
        <f t="shared" si="812"/>
        <v>0</v>
      </c>
      <c r="S5874" s="14">
        <f t="shared" si="813"/>
        <v>1</v>
      </c>
      <c r="T5874" s="15">
        <f t="shared" si="814"/>
        <v>2653</v>
      </c>
    </row>
    <row r="5875" spans="1:20" x14ac:dyDescent="0.2">
      <c r="A5875" s="11"/>
      <c r="B5875" s="11" t="s">
        <v>50</v>
      </c>
      <c r="C5875" s="11" t="s">
        <v>45</v>
      </c>
      <c r="D5875" s="11">
        <v>1960</v>
      </c>
      <c r="E5875" s="11" t="s">
        <v>39</v>
      </c>
      <c r="F5875" s="11">
        <v>1200</v>
      </c>
      <c r="G5875" s="11" t="s">
        <v>24</v>
      </c>
      <c r="H5875" s="11" t="s">
        <v>24</v>
      </c>
      <c r="I5875" s="11" t="s">
        <v>35</v>
      </c>
      <c r="J5875" s="11">
        <v>30</v>
      </c>
      <c r="K5875" s="12">
        <v>1.1814974413137092</v>
      </c>
      <c r="L5875" s="13">
        <v>0</v>
      </c>
      <c r="M5875" s="14">
        <f t="shared" si="808"/>
        <v>0</v>
      </c>
      <c r="N5875" s="15">
        <f t="shared" si="809"/>
        <v>1</v>
      </c>
      <c r="O5875" s="14">
        <f t="shared" si="810"/>
        <v>1</v>
      </c>
      <c r="P5875" s="15" t="s">
        <v>25</v>
      </c>
      <c r="Q5875" s="14" t="str">
        <f t="shared" si="811"/>
        <v>No</v>
      </c>
      <c r="R5875" s="15">
        <f t="shared" si="812"/>
        <v>0</v>
      </c>
      <c r="S5875" s="14">
        <f t="shared" si="813"/>
        <v>1</v>
      </c>
      <c r="T5875" s="15">
        <f t="shared" si="814"/>
        <v>2653</v>
      </c>
    </row>
    <row r="5876" spans="1:20" x14ac:dyDescent="0.2">
      <c r="A5876" s="11"/>
      <c r="B5876" s="11" t="s">
        <v>28</v>
      </c>
      <c r="C5876" s="11" t="s">
        <v>45</v>
      </c>
      <c r="D5876" s="11">
        <v>1960</v>
      </c>
      <c r="E5876" s="11" t="s">
        <v>39</v>
      </c>
      <c r="F5876" s="11">
        <v>1200</v>
      </c>
      <c r="G5876" s="11" t="s">
        <v>24</v>
      </c>
      <c r="H5876" s="11" t="s">
        <v>24</v>
      </c>
      <c r="I5876" s="11" t="s">
        <v>31</v>
      </c>
      <c r="J5876" s="11">
        <v>30</v>
      </c>
      <c r="K5876" s="12">
        <v>3.4714847835015682E-2</v>
      </c>
      <c r="L5876" s="13">
        <v>0</v>
      </c>
      <c r="M5876" s="14">
        <f t="shared" si="808"/>
        <v>0</v>
      </c>
      <c r="N5876" s="15">
        <f t="shared" si="809"/>
        <v>1</v>
      </c>
      <c r="O5876" s="14">
        <f t="shared" si="810"/>
        <v>1</v>
      </c>
      <c r="P5876" s="15" t="s">
        <v>25</v>
      </c>
      <c r="Q5876" s="14" t="str">
        <f t="shared" si="811"/>
        <v>No</v>
      </c>
      <c r="R5876" s="15">
        <f t="shared" si="812"/>
        <v>0</v>
      </c>
      <c r="S5876" s="14">
        <f t="shared" si="813"/>
        <v>1</v>
      </c>
      <c r="T5876" s="15">
        <f t="shared" si="814"/>
        <v>2653</v>
      </c>
    </row>
    <row r="5877" spans="1:20" x14ac:dyDescent="0.2">
      <c r="A5877" s="11"/>
      <c r="B5877" s="11" t="s">
        <v>50</v>
      </c>
      <c r="C5877" s="11" t="s">
        <v>45</v>
      </c>
      <c r="D5877" s="11">
        <v>1960</v>
      </c>
      <c r="E5877" s="11" t="s">
        <v>39</v>
      </c>
      <c r="F5877" s="11">
        <v>1200</v>
      </c>
      <c r="G5877" s="11" t="s">
        <v>24</v>
      </c>
      <c r="H5877" s="11" t="s">
        <v>24</v>
      </c>
      <c r="I5877" s="11" t="s">
        <v>31</v>
      </c>
      <c r="J5877" s="11">
        <v>30</v>
      </c>
      <c r="K5877" s="12">
        <v>2.0103542188642249</v>
      </c>
      <c r="L5877" s="13">
        <v>0</v>
      </c>
      <c r="M5877" s="14">
        <f t="shared" si="808"/>
        <v>0</v>
      </c>
      <c r="N5877" s="15">
        <f t="shared" si="809"/>
        <v>1</v>
      </c>
      <c r="O5877" s="14">
        <f t="shared" si="810"/>
        <v>1</v>
      </c>
      <c r="P5877" s="15" t="s">
        <v>25</v>
      </c>
      <c r="Q5877" s="14" t="str">
        <f t="shared" si="811"/>
        <v>No</v>
      </c>
      <c r="R5877" s="15">
        <f t="shared" si="812"/>
        <v>0</v>
      </c>
      <c r="S5877" s="14">
        <f t="shared" si="813"/>
        <v>1</v>
      </c>
      <c r="T5877" s="15">
        <f t="shared" si="814"/>
        <v>2653</v>
      </c>
    </row>
    <row r="5878" spans="1:20" x14ac:dyDescent="0.2">
      <c r="A5878" s="11"/>
      <c r="B5878" s="11" t="s">
        <v>50</v>
      </c>
      <c r="C5878" s="11" t="s">
        <v>45</v>
      </c>
      <c r="D5878" s="11">
        <v>1960</v>
      </c>
      <c r="E5878" s="11" t="s">
        <v>39</v>
      </c>
      <c r="F5878" s="11">
        <v>1350</v>
      </c>
      <c r="G5878" s="11" t="s">
        <v>24</v>
      </c>
      <c r="H5878" s="11" t="s">
        <v>24</v>
      </c>
      <c r="I5878" s="11" t="s">
        <v>31</v>
      </c>
      <c r="J5878" s="11">
        <v>30</v>
      </c>
      <c r="K5878" s="12">
        <v>4.1537661294815172E-3</v>
      </c>
      <c r="L5878" s="13">
        <v>0</v>
      </c>
      <c r="M5878" s="14">
        <f t="shared" si="808"/>
        <v>0</v>
      </c>
      <c r="N5878" s="15">
        <f t="shared" si="809"/>
        <v>1</v>
      </c>
      <c r="O5878" s="14">
        <f t="shared" si="810"/>
        <v>1</v>
      </c>
      <c r="P5878" s="15" t="s">
        <v>25</v>
      </c>
      <c r="Q5878" s="14" t="str">
        <f t="shared" si="811"/>
        <v>No</v>
      </c>
      <c r="R5878" s="15">
        <f t="shared" si="812"/>
        <v>0</v>
      </c>
      <c r="S5878" s="14">
        <f t="shared" si="813"/>
        <v>1</v>
      </c>
      <c r="T5878" s="15">
        <f t="shared" si="814"/>
        <v>2653</v>
      </c>
    </row>
    <row r="5879" spans="1:20" x14ac:dyDescent="0.2">
      <c r="A5879" s="11"/>
      <c r="B5879" s="11" t="s">
        <v>50</v>
      </c>
      <c r="C5879" s="11" t="s">
        <v>45</v>
      </c>
      <c r="D5879" s="11">
        <v>1960</v>
      </c>
      <c r="E5879" s="11" t="s">
        <v>39</v>
      </c>
      <c r="F5879" s="11">
        <v>1500</v>
      </c>
      <c r="G5879" s="11" t="s">
        <v>24</v>
      </c>
      <c r="H5879" s="11" t="s">
        <v>24</v>
      </c>
      <c r="I5879" s="11" t="s">
        <v>36</v>
      </c>
      <c r="J5879" s="11">
        <v>30</v>
      </c>
      <c r="K5879" s="12">
        <v>14.618256748416066</v>
      </c>
      <c r="L5879" s="13">
        <v>0</v>
      </c>
      <c r="M5879" s="14">
        <f t="shared" si="808"/>
        <v>0</v>
      </c>
      <c r="N5879" s="15">
        <f t="shared" si="809"/>
        <v>1</v>
      </c>
      <c r="O5879" s="14">
        <f t="shared" si="810"/>
        <v>1</v>
      </c>
      <c r="P5879" s="15" t="s">
        <v>25</v>
      </c>
      <c r="Q5879" s="14" t="str">
        <f t="shared" si="811"/>
        <v>No</v>
      </c>
      <c r="R5879" s="15">
        <f t="shared" si="812"/>
        <v>0</v>
      </c>
      <c r="S5879" s="14">
        <f t="shared" si="813"/>
        <v>1</v>
      </c>
      <c r="T5879" s="15">
        <f t="shared" si="814"/>
        <v>2653</v>
      </c>
    </row>
    <row r="5880" spans="1:20" x14ac:dyDescent="0.2">
      <c r="A5880" s="11"/>
      <c r="B5880" s="11" t="s">
        <v>50</v>
      </c>
      <c r="C5880" s="11" t="s">
        <v>45</v>
      </c>
      <c r="D5880" s="11">
        <v>1960</v>
      </c>
      <c r="E5880" s="11" t="s">
        <v>39</v>
      </c>
      <c r="F5880" s="11">
        <v>1500</v>
      </c>
      <c r="G5880" s="11" t="s">
        <v>24</v>
      </c>
      <c r="H5880" s="11" t="s">
        <v>24</v>
      </c>
      <c r="I5880" s="11" t="s">
        <v>33</v>
      </c>
      <c r="J5880" s="11">
        <v>30</v>
      </c>
      <c r="K5880" s="12">
        <v>2.1766136446619861</v>
      </c>
      <c r="L5880" s="13">
        <v>0</v>
      </c>
      <c r="M5880" s="14">
        <f t="shared" si="808"/>
        <v>0</v>
      </c>
      <c r="N5880" s="15">
        <f t="shared" si="809"/>
        <v>1</v>
      </c>
      <c r="O5880" s="14">
        <f t="shared" si="810"/>
        <v>1</v>
      </c>
      <c r="P5880" s="15" t="s">
        <v>25</v>
      </c>
      <c r="Q5880" s="14" t="str">
        <f t="shared" si="811"/>
        <v>No</v>
      </c>
      <c r="R5880" s="15">
        <f t="shared" si="812"/>
        <v>0</v>
      </c>
      <c r="S5880" s="14">
        <f t="shared" si="813"/>
        <v>1</v>
      </c>
      <c r="T5880" s="15">
        <f t="shared" si="814"/>
        <v>2653</v>
      </c>
    </row>
    <row r="5881" spans="1:20" x14ac:dyDescent="0.2">
      <c r="A5881" s="11"/>
      <c r="B5881" s="11" t="s">
        <v>50</v>
      </c>
      <c r="C5881" s="11" t="s">
        <v>45</v>
      </c>
      <c r="D5881" s="11">
        <v>1960</v>
      </c>
      <c r="E5881" s="11" t="s">
        <v>39</v>
      </c>
      <c r="F5881" s="11">
        <v>1500</v>
      </c>
      <c r="G5881" s="11" t="s">
        <v>24</v>
      </c>
      <c r="H5881" s="11" t="s">
        <v>24</v>
      </c>
      <c r="I5881" s="11" t="s">
        <v>31</v>
      </c>
      <c r="J5881" s="11">
        <v>30</v>
      </c>
      <c r="K5881" s="12">
        <v>3.8653883356775229</v>
      </c>
      <c r="L5881" s="13">
        <v>0</v>
      </c>
      <c r="M5881" s="14">
        <f t="shared" si="808"/>
        <v>0</v>
      </c>
      <c r="N5881" s="15">
        <f t="shared" si="809"/>
        <v>1</v>
      </c>
      <c r="O5881" s="14">
        <f t="shared" si="810"/>
        <v>1</v>
      </c>
      <c r="P5881" s="15" t="s">
        <v>25</v>
      </c>
      <c r="Q5881" s="14" t="str">
        <f t="shared" si="811"/>
        <v>No</v>
      </c>
      <c r="R5881" s="15">
        <f t="shared" si="812"/>
        <v>0</v>
      </c>
      <c r="S5881" s="14">
        <f t="shared" si="813"/>
        <v>1</v>
      </c>
      <c r="T5881" s="15">
        <f t="shared" si="814"/>
        <v>2653</v>
      </c>
    </row>
    <row r="5882" spans="1:20" x14ac:dyDescent="0.2">
      <c r="A5882" s="11"/>
      <c r="B5882" s="11" t="s">
        <v>50</v>
      </c>
      <c r="C5882" s="11" t="s">
        <v>45</v>
      </c>
      <c r="D5882" s="11">
        <v>1960</v>
      </c>
      <c r="E5882" s="11" t="s">
        <v>39</v>
      </c>
      <c r="F5882" s="11">
        <v>1600</v>
      </c>
      <c r="G5882" s="11" t="s">
        <v>24</v>
      </c>
      <c r="H5882" s="11" t="s">
        <v>24</v>
      </c>
      <c r="I5882" s="11" t="s">
        <v>31</v>
      </c>
      <c r="J5882" s="11">
        <v>30</v>
      </c>
      <c r="K5882" s="12">
        <v>5.0119465120891771E-2</v>
      </c>
      <c r="L5882" s="13">
        <v>0</v>
      </c>
      <c r="M5882" s="14">
        <f t="shared" si="808"/>
        <v>0</v>
      </c>
      <c r="N5882" s="15">
        <f t="shared" si="809"/>
        <v>1</v>
      </c>
      <c r="O5882" s="14">
        <f t="shared" si="810"/>
        <v>1</v>
      </c>
      <c r="P5882" s="15" t="s">
        <v>25</v>
      </c>
      <c r="Q5882" s="14" t="str">
        <f t="shared" si="811"/>
        <v>No</v>
      </c>
      <c r="R5882" s="15">
        <f t="shared" si="812"/>
        <v>0</v>
      </c>
      <c r="S5882" s="14">
        <f t="shared" si="813"/>
        <v>1</v>
      </c>
      <c r="T5882" s="15">
        <f t="shared" si="814"/>
        <v>2653</v>
      </c>
    </row>
    <row r="5883" spans="1:20" x14ac:dyDescent="0.2">
      <c r="A5883" s="11"/>
      <c r="B5883" s="11" t="s">
        <v>50</v>
      </c>
      <c r="C5883" s="11" t="s">
        <v>45</v>
      </c>
      <c r="D5883" s="11">
        <v>1960</v>
      </c>
      <c r="E5883" s="11" t="s">
        <v>39</v>
      </c>
      <c r="F5883" s="11">
        <v>1800</v>
      </c>
      <c r="G5883" s="11" t="s">
        <v>24</v>
      </c>
      <c r="H5883" s="11" t="s">
        <v>24</v>
      </c>
      <c r="I5883" s="11" t="s">
        <v>36</v>
      </c>
      <c r="J5883" s="11">
        <v>30</v>
      </c>
      <c r="K5883" s="12">
        <v>11.522355717934524</v>
      </c>
      <c r="L5883" s="13">
        <v>0</v>
      </c>
      <c r="M5883" s="14">
        <f t="shared" si="808"/>
        <v>0</v>
      </c>
      <c r="N5883" s="15">
        <f t="shared" si="809"/>
        <v>1</v>
      </c>
      <c r="O5883" s="14">
        <f t="shared" si="810"/>
        <v>1</v>
      </c>
      <c r="P5883" s="15" t="s">
        <v>25</v>
      </c>
      <c r="Q5883" s="14" t="str">
        <f t="shared" si="811"/>
        <v>No</v>
      </c>
      <c r="R5883" s="15">
        <f t="shared" si="812"/>
        <v>0</v>
      </c>
      <c r="S5883" s="14">
        <f t="shared" si="813"/>
        <v>1</v>
      </c>
      <c r="T5883" s="15">
        <f t="shared" si="814"/>
        <v>2653</v>
      </c>
    </row>
    <row r="5884" spans="1:20" x14ac:dyDescent="0.2">
      <c r="A5884" s="11"/>
      <c r="B5884" s="11" t="s">
        <v>50</v>
      </c>
      <c r="C5884" s="11" t="s">
        <v>45</v>
      </c>
      <c r="D5884" s="11">
        <v>1960</v>
      </c>
      <c r="E5884" s="11" t="s">
        <v>39</v>
      </c>
      <c r="F5884" s="11">
        <v>1800</v>
      </c>
      <c r="G5884" s="11" t="s">
        <v>24</v>
      </c>
      <c r="H5884" s="11" t="s">
        <v>24</v>
      </c>
      <c r="I5884" s="11" t="s">
        <v>33</v>
      </c>
      <c r="J5884" s="11">
        <v>30</v>
      </c>
      <c r="K5884" s="12">
        <v>2.8235553263310766</v>
      </c>
      <c r="L5884" s="13">
        <v>0</v>
      </c>
      <c r="M5884" s="14">
        <f t="shared" si="808"/>
        <v>0</v>
      </c>
      <c r="N5884" s="15">
        <f t="shared" si="809"/>
        <v>1</v>
      </c>
      <c r="O5884" s="14">
        <f t="shared" si="810"/>
        <v>1</v>
      </c>
      <c r="P5884" s="15" t="s">
        <v>25</v>
      </c>
      <c r="Q5884" s="14" t="str">
        <f t="shared" si="811"/>
        <v>No</v>
      </c>
      <c r="R5884" s="15">
        <f t="shared" si="812"/>
        <v>0</v>
      </c>
      <c r="S5884" s="14">
        <f t="shared" si="813"/>
        <v>1</v>
      </c>
      <c r="T5884" s="15">
        <f t="shared" si="814"/>
        <v>2653</v>
      </c>
    </row>
    <row r="5885" spans="1:20" x14ac:dyDescent="0.2">
      <c r="A5885" s="11"/>
      <c r="B5885" s="11" t="s">
        <v>50</v>
      </c>
      <c r="C5885" s="11" t="s">
        <v>45</v>
      </c>
      <c r="D5885" s="11">
        <v>1960</v>
      </c>
      <c r="E5885" s="11" t="s">
        <v>39</v>
      </c>
      <c r="F5885" s="11">
        <v>1800</v>
      </c>
      <c r="G5885" s="11" t="s">
        <v>24</v>
      </c>
      <c r="H5885" s="11" t="s">
        <v>24</v>
      </c>
      <c r="I5885" s="11" t="s">
        <v>31</v>
      </c>
      <c r="J5885" s="11">
        <v>30</v>
      </c>
      <c r="K5885" s="12">
        <v>6.3032020973791827</v>
      </c>
      <c r="L5885" s="13">
        <v>0</v>
      </c>
      <c r="M5885" s="14">
        <f t="shared" si="808"/>
        <v>0</v>
      </c>
      <c r="N5885" s="15">
        <f t="shared" si="809"/>
        <v>1</v>
      </c>
      <c r="O5885" s="14">
        <f t="shared" si="810"/>
        <v>1</v>
      </c>
      <c r="P5885" s="15" t="s">
        <v>25</v>
      </c>
      <c r="Q5885" s="14" t="str">
        <f t="shared" si="811"/>
        <v>No</v>
      </c>
      <c r="R5885" s="15">
        <f t="shared" si="812"/>
        <v>0</v>
      </c>
      <c r="S5885" s="14">
        <f t="shared" si="813"/>
        <v>1</v>
      </c>
      <c r="T5885" s="15">
        <f t="shared" si="814"/>
        <v>2653</v>
      </c>
    </row>
    <row r="5886" spans="1:20" x14ac:dyDescent="0.2">
      <c r="A5886" s="11"/>
      <c r="B5886" s="11" t="s">
        <v>32</v>
      </c>
      <c r="C5886" s="11" t="s">
        <v>45</v>
      </c>
      <c r="D5886" s="11">
        <v>1960</v>
      </c>
      <c r="E5886" s="11" t="s">
        <v>39</v>
      </c>
      <c r="F5886" s="11">
        <v>2500</v>
      </c>
      <c r="G5886" s="11" t="s">
        <v>24</v>
      </c>
      <c r="H5886" s="11" t="s">
        <v>24</v>
      </c>
      <c r="I5886" s="11" t="s">
        <v>33</v>
      </c>
      <c r="J5886" s="11">
        <v>30</v>
      </c>
      <c r="K5886" s="12">
        <v>5.7226431592798397E-3</v>
      </c>
      <c r="L5886" s="13">
        <v>0</v>
      </c>
      <c r="M5886" s="14">
        <f t="shared" si="808"/>
        <v>0</v>
      </c>
      <c r="N5886" s="15">
        <f t="shared" si="809"/>
        <v>1</v>
      </c>
      <c r="O5886" s="14">
        <f t="shared" si="810"/>
        <v>1</v>
      </c>
      <c r="P5886" s="15" t="s">
        <v>25</v>
      </c>
      <c r="Q5886" s="14" t="str">
        <f t="shared" si="811"/>
        <v>No</v>
      </c>
      <c r="R5886" s="15">
        <f t="shared" si="812"/>
        <v>0</v>
      </c>
      <c r="S5886" s="14">
        <f t="shared" si="813"/>
        <v>1</v>
      </c>
      <c r="T5886" s="15">
        <f t="shared" si="814"/>
        <v>2653</v>
      </c>
    </row>
    <row r="5887" spans="1:20" x14ac:dyDescent="0.2">
      <c r="A5887" s="11"/>
      <c r="B5887" s="11" t="s">
        <v>32</v>
      </c>
      <c r="C5887" s="11" t="s">
        <v>45</v>
      </c>
      <c r="D5887" s="11">
        <v>1960</v>
      </c>
      <c r="E5887" s="11" t="s">
        <v>39</v>
      </c>
      <c r="F5887" s="11">
        <v>7600</v>
      </c>
      <c r="G5887" s="11" t="s">
        <v>24</v>
      </c>
      <c r="H5887" s="11" t="s">
        <v>24</v>
      </c>
      <c r="I5887" s="11" t="s">
        <v>33</v>
      </c>
      <c r="J5887" s="11">
        <v>30</v>
      </c>
      <c r="K5887" s="12">
        <v>0.16033714059954457</v>
      </c>
      <c r="L5887" s="13">
        <v>0</v>
      </c>
      <c r="M5887" s="14">
        <f t="shared" si="808"/>
        <v>0</v>
      </c>
      <c r="N5887" s="15">
        <f t="shared" si="809"/>
        <v>1</v>
      </c>
      <c r="O5887" s="14">
        <f t="shared" si="810"/>
        <v>1</v>
      </c>
      <c r="P5887" s="15" t="s">
        <v>25</v>
      </c>
      <c r="Q5887" s="14" t="str">
        <f t="shared" si="811"/>
        <v>No</v>
      </c>
      <c r="R5887" s="15">
        <f t="shared" si="812"/>
        <v>0</v>
      </c>
      <c r="S5887" s="14">
        <f t="shared" si="813"/>
        <v>1</v>
      </c>
      <c r="T5887" s="15">
        <f t="shared" si="814"/>
        <v>2653</v>
      </c>
    </row>
    <row r="5888" spans="1:20" x14ac:dyDescent="0.2">
      <c r="A5888" s="11"/>
      <c r="B5888" s="11" t="s">
        <v>38</v>
      </c>
      <c r="C5888" s="11" t="s">
        <v>45</v>
      </c>
      <c r="D5888" s="11">
        <v>1960</v>
      </c>
      <c r="E5888" s="11" t="s">
        <v>30</v>
      </c>
      <c r="F5888" s="11">
        <v>50</v>
      </c>
      <c r="G5888" s="11" t="s">
        <v>24</v>
      </c>
      <c r="H5888" s="11" t="s">
        <v>24</v>
      </c>
      <c r="I5888" s="11" t="s">
        <v>36</v>
      </c>
      <c r="J5888" s="11">
        <v>35</v>
      </c>
      <c r="K5888" s="12">
        <v>1.6345983264254171</v>
      </c>
      <c r="L5888" s="13">
        <v>0</v>
      </c>
      <c r="M5888" s="14">
        <f t="shared" si="808"/>
        <v>0</v>
      </c>
      <c r="N5888" s="15">
        <f t="shared" si="809"/>
        <v>2.5</v>
      </c>
      <c r="O5888" s="14">
        <f t="shared" si="810"/>
        <v>1</v>
      </c>
      <c r="P5888" s="15" t="s">
        <v>25</v>
      </c>
      <c r="Q5888" s="14" t="str">
        <f t="shared" si="811"/>
        <v>No</v>
      </c>
      <c r="R5888" s="15">
        <f t="shared" si="812"/>
        <v>0</v>
      </c>
      <c r="S5888" s="14">
        <f t="shared" si="813"/>
        <v>1</v>
      </c>
      <c r="T5888" s="15">
        <f t="shared" si="814"/>
        <v>2653</v>
      </c>
    </row>
    <row r="5889" spans="1:20" x14ac:dyDescent="0.2">
      <c r="A5889" s="11"/>
      <c r="B5889" s="11" t="s">
        <v>32</v>
      </c>
      <c r="C5889" s="11" t="s">
        <v>45</v>
      </c>
      <c r="D5889" s="11">
        <v>1960</v>
      </c>
      <c r="E5889" s="11" t="s">
        <v>30</v>
      </c>
      <c r="F5889" s="11">
        <v>50</v>
      </c>
      <c r="G5889" s="11" t="s">
        <v>24</v>
      </c>
      <c r="H5889" s="11" t="s">
        <v>24</v>
      </c>
      <c r="I5889" s="11" t="s">
        <v>36</v>
      </c>
      <c r="J5889" s="11">
        <v>35</v>
      </c>
      <c r="K5889" s="12">
        <v>0.18341229631275799</v>
      </c>
      <c r="L5889" s="13">
        <v>0</v>
      </c>
      <c r="M5889" s="14">
        <f t="shared" si="808"/>
        <v>0</v>
      </c>
      <c r="N5889" s="15">
        <f t="shared" si="809"/>
        <v>2.5</v>
      </c>
      <c r="O5889" s="14">
        <f t="shared" si="810"/>
        <v>1</v>
      </c>
      <c r="P5889" s="15" t="s">
        <v>25</v>
      </c>
      <c r="Q5889" s="14" t="str">
        <f t="shared" si="811"/>
        <v>No</v>
      </c>
      <c r="R5889" s="15">
        <f t="shared" si="812"/>
        <v>0</v>
      </c>
      <c r="S5889" s="14">
        <f t="shared" si="813"/>
        <v>1</v>
      </c>
      <c r="T5889" s="15">
        <f t="shared" si="814"/>
        <v>2653</v>
      </c>
    </row>
    <row r="5890" spans="1:20" x14ac:dyDescent="0.2">
      <c r="A5890" s="11"/>
      <c r="B5890" s="11" t="s">
        <v>52</v>
      </c>
      <c r="C5890" s="11" t="s">
        <v>45</v>
      </c>
      <c r="D5890" s="11">
        <v>1960</v>
      </c>
      <c r="E5890" s="11" t="s">
        <v>30</v>
      </c>
      <c r="F5890" s="11">
        <v>50</v>
      </c>
      <c r="G5890" s="11" t="s">
        <v>24</v>
      </c>
      <c r="H5890" s="11" t="s">
        <v>24</v>
      </c>
      <c r="I5890" s="11" t="s">
        <v>36</v>
      </c>
      <c r="J5890" s="11">
        <v>35</v>
      </c>
      <c r="K5890" s="12">
        <v>0.62372796827428412</v>
      </c>
      <c r="L5890" s="13">
        <v>0</v>
      </c>
      <c r="M5890" s="14">
        <f t="shared" si="808"/>
        <v>0</v>
      </c>
      <c r="N5890" s="15">
        <f t="shared" si="809"/>
        <v>2.5</v>
      </c>
      <c r="O5890" s="14">
        <f t="shared" si="810"/>
        <v>1</v>
      </c>
      <c r="P5890" s="15" t="s">
        <v>25</v>
      </c>
      <c r="Q5890" s="14" t="str">
        <f t="shared" si="811"/>
        <v>No</v>
      </c>
      <c r="R5890" s="15">
        <f t="shared" si="812"/>
        <v>0</v>
      </c>
      <c r="S5890" s="14">
        <f t="shared" si="813"/>
        <v>1</v>
      </c>
      <c r="T5890" s="15">
        <f t="shared" si="814"/>
        <v>2653</v>
      </c>
    </row>
    <row r="5891" spans="1:20" x14ac:dyDescent="0.2">
      <c r="A5891" s="11"/>
      <c r="B5891" s="11" t="s">
        <v>38</v>
      </c>
      <c r="C5891" s="11" t="s">
        <v>45</v>
      </c>
      <c r="D5891" s="11">
        <v>1960</v>
      </c>
      <c r="E5891" s="11" t="s">
        <v>30</v>
      </c>
      <c r="F5891" s="11">
        <v>50</v>
      </c>
      <c r="G5891" s="11" t="s">
        <v>24</v>
      </c>
      <c r="H5891" s="11" t="s">
        <v>24</v>
      </c>
      <c r="I5891" s="11" t="s">
        <v>37</v>
      </c>
      <c r="J5891" s="11">
        <v>35</v>
      </c>
      <c r="K5891" s="12">
        <v>0.32763872888269197</v>
      </c>
      <c r="L5891" s="13">
        <v>0</v>
      </c>
      <c r="M5891" s="14">
        <f t="shared" ref="M5891:M5954" si="815">L5891/3</f>
        <v>0</v>
      </c>
      <c r="N5891" s="15">
        <f t="shared" ref="N5891:N5954" si="816">IF(F5891&lt;=320,2.5,1)</f>
        <v>2.5</v>
      </c>
      <c r="O5891" s="14">
        <f t="shared" ref="O5891:O5954" si="817">1-(M5891/N5891)</f>
        <v>1</v>
      </c>
      <c r="P5891" s="15" t="s">
        <v>25</v>
      </c>
      <c r="Q5891" s="14" t="str">
        <f t="shared" ref="Q5891:Q5954" si="818">IF(AND(O5891&lt;0.5,O5891&gt;-0.5),"Yes","No")</f>
        <v>No</v>
      </c>
      <c r="R5891" s="15">
        <f t="shared" si="812"/>
        <v>0</v>
      </c>
      <c r="S5891" s="14">
        <f t="shared" si="813"/>
        <v>1</v>
      </c>
      <c r="T5891" s="15">
        <f t="shared" si="814"/>
        <v>2653</v>
      </c>
    </row>
    <row r="5892" spans="1:20" x14ac:dyDescent="0.2">
      <c r="A5892" s="11"/>
      <c r="B5892" s="11" t="s">
        <v>32</v>
      </c>
      <c r="C5892" s="11" t="s">
        <v>45</v>
      </c>
      <c r="D5892" s="11">
        <v>1960</v>
      </c>
      <c r="E5892" s="11" t="s">
        <v>30</v>
      </c>
      <c r="F5892" s="11">
        <v>50</v>
      </c>
      <c r="G5892" s="11" t="s">
        <v>24</v>
      </c>
      <c r="H5892" s="11" t="s">
        <v>24</v>
      </c>
      <c r="I5892" s="11" t="s">
        <v>37</v>
      </c>
      <c r="J5892" s="11">
        <v>35</v>
      </c>
      <c r="K5892" s="12">
        <v>0.11348026128172838</v>
      </c>
      <c r="L5892" s="13">
        <v>0</v>
      </c>
      <c r="M5892" s="14">
        <f t="shared" si="815"/>
        <v>0</v>
      </c>
      <c r="N5892" s="15">
        <f t="shared" si="816"/>
        <v>2.5</v>
      </c>
      <c r="O5892" s="14">
        <f t="shared" si="817"/>
        <v>1</v>
      </c>
      <c r="P5892" s="15" t="s">
        <v>25</v>
      </c>
      <c r="Q5892" s="14" t="str">
        <f t="shared" si="818"/>
        <v>No</v>
      </c>
      <c r="R5892" s="15">
        <f t="shared" ref="R5892:R5955" si="819">M5892/(K5892/1000)</f>
        <v>0</v>
      </c>
      <c r="S5892" s="14">
        <f t="shared" ref="S5892:S5955" si="820">IF(R5892&lt;=125,1,IF(R5892&lt;250,2,IF(R5892&lt;500,3,IF(R5892&lt;1000,4,5))))</f>
        <v>1</v>
      </c>
      <c r="T5892" s="15">
        <f t="shared" ref="T5892:T5955" si="821">RANK(R5892,$R$3:$R$14561)</f>
        <v>2653</v>
      </c>
    </row>
    <row r="5893" spans="1:20" x14ac:dyDescent="0.2">
      <c r="A5893" s="11"/>
      <c r="B5893" s="11" t="s">
        <v>52</v>
      </c>
      <c r="C5893" s="11" t="s">
        <v>45</v>
      </c>
      <c r="D5893" s="11">
        <v>1960</v>
      </c>
      <c r="E5893" s="11" t="s">
        <v>30</v>
      </c>
      <c r="F5893" s="11">
        <v>50</v>
      </c>
      <c r="G5893" s="11" t="s">
        <v>24</v>
      </c>
      <c r="H5893" s="11" t="s">
        <v>24</v>
      </c>
      <c r="I5893" s="11" t="s">
        <v>37</v>
      </c>
      <c r="J5893" s="11">
        <v>35</v>
      </c>
      <c r="K5893" s="12">
        <v>1.2276324138735386</v>
      </c>
      <c r="L5893" s="13">
        <v>0</v>
      </c>
      <c r="M5893" s="14">
        <f t="shared" si="815"/>
        <v>0</v>
      </c>
      <c r="N5893" s="15">
        <f t="shared" si="816"/>
        <v>2.5</v>
      </c>
      <c r="O5893" s="14">
        <f t="shared" si="817"/>
        <v>1</v>
      </c>
      <c r="P5893" s="15" t="s">
        <v>25</v>
      </c>
      <c r="Q5893" s="14" t="str">
        <f t="shared" si="818"/>
        <v>No</v>
      </c>
      <c r="R5893" s="15">
        <f t="shared" si="819"/>
        <v>0</v>
      </c>
      <c r="S5893" s="14">
        <f t="shared" si="820"/>
        <v>1</v>
      </c>
      <c r="T5893" s="15">
        <f t="shared" si="821"/>
        <v>2653</v>
      </c>
    </row>
    <row r="5894" spans="1:20" x14ac:dyDescent="0.2">
      <c r="A5894" s="11"/>
      <c r="B5894" s="11" t="s">
        <v>38</v>
      </c>
      <c r="C5894" s="11" t="s">
        <v>45</v>
      </c>
      <c r="D5894" s="11">
        <v>1960</v>
      </c>
      <c r="E5894" s="11" t="s">
        <v>30</v>
      </c>
      <c r="F5894" s="11">
        <v>50</v>
      </c>
      <c r="G5894" s="11" t="s">
        <v>24</v>
      </c>
      <c r="H5894" s="11" t="s">
        <v>24</v>
      </c>
      <c r="I5894" s="11" t="s">
        <v>33</v>
      </c>
      <c r="J5894" s="11">
        <v>35</v>
      </c>
      <c r="K5894" s="12">
        <v>5.2128460357771589</v>
      </c>
      <c r="L5894" s="13">
        <v>2.1630953920427602</v>
      </c>
      <c r="M5894" s="14">
        <f t="shared" si="815"/>
        <v>0.72103179734758671</v>
      </c>
      <c r="N5894" s="15">
        <f t="shared" si="816"/>
        <v>2.5</v>
      </c>
      <c r="O5894" s="14">
        <f t="shared" si="817"/>
        <v>0.71158728106096536</v>
      </c>
      <c r="P5894" s="15" t="s">
        <v>25</v>
      </c>
      <c r="Q5894" s="14" t="str">
        <f t="shared" si="818"/>
        <v>No</v>
      </c>
      <c r="R5894" s="15">
        <f t="shared" si="819"/>
        <v>138.31826077328051</v>
      </c>
      <c r="S5894" s="14">
        <f t="shared" si="820"/>
        <v>2</v>
      </c>
      <c r="T5894" s="15">
        <f t="shared" si="821"/>
        <v>1943</v>
      </c>
    </row>
    <row r="5895" spans="1:20" x14ac:dyDescent="0.2">
      <c r="A5895" s="11"/>
      <c r="B5895" s="11" t="s">
        <v>32</v>
      </c>
      <c r="C5895" s="11" t="s">
        <v>45</v>
      </c>
      <c r="D5895" s="11">
        <v>1960</v>
      </c>
      <c r="E5895" s="11" t="s">
        <v>30</v>
      </c>
      <c r="F5895" s="11">
        <v>50</v>
      </c>
      <c r="G5895" s="11" t="s">
        <v>24</v>
      </c>
      <c r="H5895" s="11" t="s">
        <v>24</v>
      </c>
      <c r="I5895" s="11" t="s">
        <v>33</v>
      </c>
      <c r="J5895" s="11">
        <v>35</v>
      </c>
      <c r="K5895" s="12">
        <v>0.26442467234512657</v>
      </c>
      <c r="L5895" s="13">
        <v>0</v>
      </c>
      <c r="M5895" s="14">
        <f t="shared" si="815"/>
        <v>0</v>
      </c>
      <c r="N5895" s="15">
        <f t="shared" si="816"/>
        <v>2.5</v>
      </c>
      <c r="O5895" s="14">
        <f t="shared" si="817"/>
        <v>1</v>
      </c>
      <c r="P5895" s="15" t="s">
        <v>25</v>
      </c>
      <c r="Q5895" s="14" t="str">
        <f t="shared" si="818"/>
        <v>No</v>
      </c>
      <c r="R5895" s="15">
        <f t="shared" si="819"/>
        <v>0</v>
      </c>
      <c r="S5895" s="14">
        <f t="shared" si="820"/>
        <v>1</v>
      </c>
      <c r="T5895" s="15">
        <f t="shared" si="821"/>
        <v>2653</v>
      </c>
    </row>
    <row r="5896" spans="1:20" x14ac:dyDescent="0.2">
      <c r="A5896" s="11"/>
      <c r="B5896" s="11" t="s">
        <v>52</v>
      </c>
      <c r="C5896" s="11" t="s">
        <v>45</v>
      </c>
      <c r="D5896" s="11">
        <v>1960</v>
      </c>
      <c r="E5896" s="11" t="s">
        <v>30</v>
      </c>
      <c r="F5896" s="11">
        <v>50</v>
      </c>
      <c r="G5896" s="11" t="s">
        <v>24</v>
      </c>
      <c r="H5896" s="11" t="s">
        <v>24</v>
      </c>
      <c r="I5896" s="11" t="s">
        <v>33</v>
      </c>
      <c r="J5896" s="11">
        <v>35</v>
      </c>
      <c r="K5896" s="12">
        <v>0.64307513829919372</v>
      </c>
      <c r="L5896" s="13">
        <v>0</v>
      </c>
      <c r="M5896" s="14">
        <f t="shared" si="815"/>
        <v>0</v>
      </c>
      <c r="N5896" s="15">
        <f t="shared" si="816"/>
        <v>2.5</v>
      </c>
      <c r="O5896" s="14">
        <f t="shared" si="817"/>
        <v>1</v>
      </c>
      <c r="P5896" s="15" t="s">
        <v>25</v>
      </c>
      <c r="Q5896" s="14" t="str">
        <f t="shared" si="818"/>
        <v>No</v>
      </c>
      <c r="R5896" s="15">
        <f t="shared" si="819"/>
        <v>0</v>
      </c>
      <c r="S5896" s="14">
        <f t="shared" si="820"/>
        <v>1</v>
      </c>
      <c r="T5896" s="15">
        <f t="shared" si="821"/>
        <v>2653</v>
      </c>
    </row>
    <row r="5897" spans="1:20" x14ac:dyDescent="0.2">
      <c r="A5897" s="11"/>
      <c r="B5897" s="11" t="s">
        <v>2</v>
      </c>
      <c r="C5897" s="11" t="s">
        <v>45</v>
      </c>
      <c r="D5897" s="11">
        <v>1960</v>
      </c>
      <c r="E5897" s="11" t="s">
        <v>30</v>
      </c>
      <c r="F5897" s="11">
        <v>50</v>
      </c>
      <c r="G5897" s="11" t="s">
        <v>24</v>
      </c>
      <c r="H5897" s="11" t="s">
        <v>24</v>
      </c>
      <c r="I5897" s="11" t="s">
        <v>33</v>
      </c>
      <c r="J5897" s="11">
        <v>35</v>
      </c>
      <c r="K5897" s="12">
        <v>6.5912348984701052E-3</v>
      </c>
      <c r="L5897" s="13">
        <v>0</v>
      </c>
      <c r="M5897" s="14">
        <f t="shared" si="815"/>
        <v>0</v>
      </c>
      <c r="N5897" s="15">
        <f t="shared" si="816"/>
        <v>2.5</v>
      </c>
      <c r="O5897" s="14">
        <f t="shared" si="817"/>
        <v>1</v>
      </c>
      <c r="P5897" s="15" t="s">
        <v>25</v>
      </c>
      <c r="Q5897" s="14" t="str">
        <f t="shared" si="818"/>
        <v>No</v>
      </c>
      <c r="R5897" s="15">
        <f t="shared" si="819"/>
        <v>0</v>
      </c>
      <c r="S5897" s="14">
        <f t="shared" si="820"/>
        <v>1</v>
      </c>
      <c r="T5897" s="15">
        <f t="shared" si="821"/>
        <v>2653</v>
      </c>
    </row>
    <row r="5898" spans="1:20" x14ac:dyDescent="0.2">
      <c r="A5898" s="11"/>
      <c r="B5898" s="11" t="s">
        <v>38</v>
      </c>
      <c r="C5898" s="11" t="s">
        <v>45</v>
      </c>
      <c r="D5898" s="11">
        <v>1960</v>
      </c>
      <c r="E5898" s="11" t="s">
        <v>30</v>
      </c>
      <c r="F5898" s="11">
        <v>50</v>
      </c>
      <c r="G5898" s="11" t="s">
        <v>24</v>
      </c>
      <c r="H5898" s="11" t="s">
        <v>24</v>
      </c>
      <c r="I5898" s="11" t="s">
        <v>35</v>
      </c>
      <c r="J5898" s="11">
        <v>35</v>
      </c>
      <c r="K5898" s="12">
        <v>6.8052683767284385</v>
      </c>
      <c r="L5898" s="13">
        <v>3.114863084010898</v>
      </c>
      <c r="M5898" s="14">
        <f t="shared" si="815"/>
        <v>1.0382876946702992</v>
      </c>
      <c r="N5898" s="15">
        <f t="shared" si="816"/>
        <v>2.5</v>
      </c>
      <c r="O5898" s="14">
        <f t="shared" si="817"/>
        <v>0.58468492213188028</v>
      </c>
      <c r="P5898" s="15" t="s">
        <v>25</v>
      </c>
      <c r="Q5898" s="14" t="str">
        <f t="shared" si="818"/>
        <v>No</v>
      </c>
      <c r="R5898" s="15">
        <f t="shared" si="819"/>
        <v>152.5711606350263</v>
      </c>
      <c r="S5898" s="14">
        <f t="shared" si="820"/>
        <v>2</v>
      </c>
      <c r="T5898" s="15">
        <f t="shared" si="821"/>
        <v>1863</v>
      </c>
    </row>
    <row r="5899" spans="1:20" x14ac:dyDescent="0.2">
      <c r="A5899" s="11"/>
      <c r="B5899" s="11" t="s">
        <v>32</v>
      </c>
      <c r="C5899" s="11" t="s">
        <v>45</v>
      </c>
      <c r="D5899" s="11">
        <v>1960</v>
      </c>
      <c r="E5899" s="11" t="s">
        <v>30</v>
      </c>
      <c r="F5899" s="11">
        <v>50</v>
      </c>
      <c r="G5899" s="11" t="s">
        <v>24</v>
      </c>
      <c r="H5899" s="11" t="s">
        <v>24</v>
      </c>
      <c r="I5899" s="11" t="s">
        <v>35</v>
      </c>
      <c r="J5899" s="11">
        <v>35</v>
      </c>
      <c r="K5899" s="12">
        <v>5.5560487938321496E-2</v>
      </c>
      <c r="L5899" s="13">
        <v>0</v>
      </c>
      <c r="M5899" s="14">
        <f t="shared" si="815"/>
        <v>0</v>
      </c>
      <c r="N5899" s="15">
        <f t="shared" si="816"/>
        <v>2.5</v>
      </c>
      <c r="O5899" s="14">
        <f t="shared" si="817"/>
        <v>1</v>
      </c>
      <c r="P5899" s="15" t="s">
        <v>25</v>
      </c>
      <c r="Q5899" s="14" t="str">
        <f t="shared" si="818"/>
        <v>No</v>
      </c>
      <c r="R5899" s="15">
        <f t="shared" si="819"/>
        <v>0</v>
      </c>
      <c r="S5899" s="14">
        <f t="shared" si="820"/>
        <v>1</v>
      </c>
      <c r="T5899" s="15">
        <f t="shared" si="821"/>
        <v>2653</v>
      </c>
    </row>
    <row r="5900" spans="1:20" x14ac:dyDescent="0.2">
      <c r="A5900" s="11"/>
      <c r="B5900" s="11" t="s">
        <v>28</v>
      </c>
      <c r="C5900" s="11" t="s">
        <v>45</v>
      </c>
      <c r="D5900" s="11">
        <v>1960</v>
      </c>
      <c r="E5900" s="11" t="s">
        <v>30</v>
      </c>
      <c r="F5900" s="11">
        <v>50</v>
      </c>
      <c r="G5900" s="11" t="s">
        <v>24</v>
      </c>
      <c r="H5900" s="11" t="s">
        <v>24</v>
      </c>
      <c r="I5900" s="11" t="s">
        <v>35</v>
      </c>
      <c r="J5900" s="11">
        <v>35</v>
      </c>
      <c r="K5900" s="12">
        <v>0.11720105782945246</v>
      </c>
      <c r="L5900" s="13">
        <v>0</v>
      </c>
      <c r="M5900" s="14">
        <f t="shared" si="815"/>
        <v>0</v>
      </c>
      <c r="N5900" s="15">
        <f t="shared" si="816"/>
        <v>2.5</v>
      </c>
      <c r="O5900" s="14">
        <f t="shared" si="817"/>
        <v>1</v>
      </c>
      <c r="P5900" s="15" t="s">
        <v>25</v>
      </c>
      <c r="Q5900" s="14" t="str">
        <f t="shared" si="818"/>
        <v>No</v>
      </c>
      <c r="R5900" s="15">
        <f t="shared" si="819"/>
        <v>0</v>
      </c>
      <c r="S5900" s="14">
        <f t="shared" si="820"/>
        <v>1</v>
      </c>
      <c r="T5900" s="15">
        <f t="shared" si="821"/>
        <v>2653</v>
      </c>
    </row>
    <row r="5901" spans="1:20" x14ac:dyDescent="0.2">
      <c r="A5901" s="11"/>
      <c r="B5901" s="11" t="s">
        <v>52</v>
      </c>
      <c r="C5901" s="11" t="s">
        <v>45</v>
      </c>
      <c r="D5901" s="11">
        <v>1960</v>
      </c>
      <c r="E5901" s="11" t="s">
        <v>30</v>
      </c>
      <c r="F5901" s="11">
        <v>50</v>
      </c>
      <c r="G5901" s="11" t="s">
        <v>24</v>
      </c>
      <c r="H5901" s="11" t="s">
        <v>24</v>
      </c>
      <c r="I5901" s="11" t="s">
        <v>35</v>
      </c>
      <c r="J5901" s="11">
        <v>35</v>
      </c>
      <c r="K5901" s="12">
        <v>0.38716776826346611</v>
      </c>
      <c r="L5901" s="13">
        <v>0</v>
      </c>
      <c r="M5901" s="14">
        <f t="shared" si="815"/>
        <v>0</v>
      </c>
      <c r="N5901" s="15">
        <f t="shared" si="816"/>
        <v>2.5</v>
      </c>
      <c r="O5901" s="14">
        <f t="shared" si="817"/>
        <v>1</v>
      </c>
      <c r="P5901" s="15" t="s">
        <v>25</v>
      </c>
      <c r="Q5901" s="14" t="str">
        <f t="shared" si="818"/>
        <v>No</v>
      </c>
      <c r="R5901" s="15">
        <f t="shared" si="819"/>
        <v>0</v>
      </c>
      <c r="S5901" s="14">
        <f t="shared" si="820"/>
        <v>1</v>
      </c>
      <c r="T5901" s="15">
        <f t="shared" si="821"/>
        <v>2653</v>
      </c>
    </row>
    <row r="5902" spans="1:20" x14ac:dyDescent="0.2">
      <c r="A5902" s="11"/>
      <c r="B5902" s="11" t="s">
        <v>38</v>
      </c>
      <c r="C5902" s="11" t="s">
        <v>45</v>
      </c>
      <c r="D5902" s="11">
        <v>1960</v>
      </c>
      <c r="E5902" s="11" t="s">
        <v>30</v>
      </c>
      <c r="F5902" s="11">
        <v>50</v>
      </c>
      <c r="G5902" s="11" t="s">
        <v>24</v>
      </c>
      <c r="H5902" s="11" t="s">
        <v>24</v>
      </c>
      <c r="I5902" s="11" t="s">
        <v>31</v>
      </c>
      <c r="J5902" s="11">
        <v>35</v>
      </c>
      <c r="K5902" s="12">
        <v>36.33727382629661</v>
      </c>
      <c r="L5902" s="13">
        <v>50.818133087105075</v>
      </c>
      <c r="M5902" s="14">
        <f t="shared" si="815"/>
        <v>16.93937769570169</v>
      </c>
      <c r="N5902" s="15">
        <f t="shared" si="816"/>
        <v>2.5</v>
      </c>
      <c r="O5902" s="14">
        <f t="shared" si="817"/>
        <v>-5.7757510782806758</v>
      </c>
      <c r="P5902" s="15" t="s">
        <v>25</v>
      </c>
      <c r="Q5902" s="14" t="str">
        <f t="shared" si="818"/>
        <v>No</v>
      </c>
      <c r="R5902" s="15">
        <f t="shared" si="819"/>
        <v>466.17084640628644</v>
      </c>
      <c r="S5902" s="14">
        <f t="shared" si="820"/>
        <v>3</v>
      </c>
      <c r="T5902" s="15">
        <f t="shared" si="821"/>
        <v>817</v>
      </c>
    </row>
    <row r="5903" spans="1:20" x14ac:dyDescent="0.2">
      <c r="A5903" s="11"/>
      <c r="B5903" s="11" t="s">
        <v>32</v>
      </c>
      <c r="C5903" s="11" t="s">
        <v>45</v>
      </c>
      <c r="D5903" s="11">
        <v>1960</v>
      </c>
      <c r="E5903" s="11" t="s">
        <v>30</v>
      </c>
      <c r="F5903" s="11">
        <v>50</v>
      </c>
      <c r="G5903" s="11" t="s">
        <v>24</v>
      </c>
      <c r="H5903" s="11" t="s">
        <v>24</v>
      </c>
      <c r="I5903" s="11" t="s">
        <v>31</v>
      </c>
      <c r="J5903" s="11">
        <v>35</v>
      </c>
      <c r="K5903" s="12">
        <v>8.2876451993921165</v>
      </c>
      <c r="L5903" s="13">
        <v>16.919042892275808</v>
      </c>
      <c r="M5903" s="14">
        <f t="shared" si="815"/>
        <v>5.6396809640919363</v>
      </c>
      <c r="N5903" s="15">
        <f t="shared" si="816"/>
        <v>2.5</v>
      </c>
      <c r="O5903" s="14">
        <f t="shared" si="817"/>
        <v>-1.2558723856367746</v>
      </c>
      <c r="P5903" s="15" t="s">
        <v>25</v>
      </c>
      <c r="Q5903" s="14" t="str">
        <f t="shared" si="818"/>
        <v>No</v>
      </c>
      <c r="R5903" s="15">
        <f t="shared" si="819"/>
        <v>680.49256796195812</v>
      </c>
      <c r="S5903" s="14">
        <f t="shared" si="820"/>
        <v>4</v>
      </c>
      <c r="T5903" s="15">
        <f t="shared" si="821"/>
        <v>600</v>
      </c>
    </row>
    <row r="5904" spans="1:20" x14ac:dyDescent="0.2">
      <c r="A5904" s="11"/>
      <c r="B5904" s="11" t="s">
        <v>28</v>
      </c>
      <c r="C5904" s="11" t="s">
        <v>45</v>
      </c>
      <c r="D5904" s="11">
        <v>1960</v>
      </c>
      <c r="E5904" s="11" t="s">
        <v>30</v>
      </c>
      <c r="F5904" s="11">
        <v>50</v>
      </c>
      <c r="G5904" s="11" t="s">
        <v>24</v>
      </c>
      <c r="H5904" s="11" t="s">
        <v>24</v>
      </c>
      <c r="I5904" s="11" t="s">
        <v>31</v>
      </c>
      <c r="J5904" s="11">
        <v>35</v>
      </c>
      <c r="K5904" s="12">
        <v>0.16840381507058297</v>
      </c>
      <c r="L5904" s="13">
        <v>1.0851674641148326</v>
      </c>
      <c r="M5904" s="14">
        <f t="shared" si="815"/>
        <v>0.3617224880382775</v>
      </c>
      <c r="N5904" s="15">
        <f t="shared" si="816"/>
        <v>2.5</v>
      </c>
      <c r="O5904" s="14">
        <f t="shared" si="817"/>
        <v>0.85531100478468902</v>
      </c>
      <c r="P5904" s="15" t="s">
        <v>25</v>
      </c>
      <c r="Q5904" s="14" t="str">
        <f t="shared" si="818"/>
        <v>No</v>
      </c>
      <c r="R5904" s="15">
        <f t="shared" si="819"/>
        <v>2147.9471108577263</v>
      </c>
      <c r="S5904" s="14">
        <f t="shared" si="820"/>
        <v>5</v>
      </c>
      <c r="T5904" s="15">
        <f t="shared" si="821"/>
        <v>158</v>
      </c>
    </row>
    <row r="5905" spans="1:20" x14ac:dyDescent="0.2">
      <c r="A5905" s="11"/>
      <c r="B5905" s="11" t="s">
        <v>52</v>
      </c>
      <c r="C5905" s="11" t="s">
        <v>45</v>
      </c>
      <c r="D5905" s="11">
        <v>1960</v>
      </c>
      <c r="E5905" s="11" t="s">
        <v>30</v>
      </c>
      <c r="F5905" s="11">
        <v>50</v>
      </c>
      <c r="G5905" s="11" t="s">
        <v>24</v>
      </c>
      <c r="H5905" s="11" t="s">
        <v>24</v>
      </c>
      <c r="I5905" s="11" t="s">
        <v>31</v>
      </c>
      <c r="J5905" s="11">
        <v>35</v>
      </c>
      <c r="K5905" s="12">
        <v>9.44013404142434</v>
      </c>
      <c r="L5905" s="13">
        <v>2.0296956198960654</v>
      </c>
      <c r="M5905" s="14">
        <f t="shared" si="815"/>
        <v>0.6765652066320218</v>
      </c>
      <c r="N5905" s="15">
        <f t="shared" si="816"/>
        <v>2.5</v>
      </c>
      <c r="O5905" s="14">
        <f t="shared" si="817"/>
        <v>0.72937391734719126</v>
      </c>
      <c r="P5905" s="15" t="s">
        <v>25</v>
      </c>
      <c r="Q5905" s="14" t="str">
        <f t="shared" si="818"/>
        <v>No</v>
      </c>
      <c r="R5905" s="15">
        <f t="shared" si="819"/>
        <v>71.669025425187783</v>
      </c>
      <c r="S5905" s="14">
        <f t="shared" si="820"/>
        <v>1</v>
      </c>
      <c r="T5905" s="15">
        <f t="shared" si="821"/>
        <v>2303</v>
      </c>
    </row>
    <row r="5906" spans="1:20" x14ac:dyDescent="0.2">
      <c r="A5906" s="11"/>
      <c r="B5906" s="11" t="s">
        <v>38</v>
      </c>
      <c r="C5906" s="11" t="s">
        <v>45</v>
      </c>
      <c r="D5906" s="11">
        <v>1960</v>
      </c>
      <c r="E5906" s="11" t="s">
        <v>30</v>
      </c>
      <c r="F5906" s="11">
        <v>100</v>
      </c>
      <c r="G5906" s="11" t="s">
        <v>24</v>
      </c>
      <c r="H5906" s="11" t="s">
        <v>24</v>
      </c>
      <c r="I5906" s="11" t="s">
        <v>36</v>
      </c>
      <c r="J5906" s="11">
        <v>35</v>
      </c>
      <c r="K5906" s="12">
        <v>2.7090017431325535</v>
      </c>
      <c r="L5906" s="13">
        <v>6.3631259401684908</v>
      </c>
      <c r="M5906" s="14">
        <f t="shared" si="815"/>
        <v>2.1210419800561637</v>
      </c>
      <c r="N5906" s="15">
        <f t="shared" si="816"/>
        <v>2.5</v>
      </c>
      <c r="O5906" s="14">
        <f t="shared" si="817"/>
        <v>0.15158320797753455</v>
      </c>
      <c r="P5906" s="15" t="s">
        <v>25</v>
      </c>
      <c r="Q5906" s="14" t="str">
        <f t="shared" si="818"/>
        <v>Yes</v>
      </c>
      <c r="R5906" s="15">
        <f t="shared" si="819"/>
        <v>782.96072914427043</v>
      </c>
      <c r="S5906" s="14">
        <f t="shared" si="820"/>
        <v>4</v>
      </c>
      <c r="T5906" s="15">
        <f t="shared" si="821"/>
        <v>502</v>
      </c>
    </row>
    <row r="5907" spans="1:20" x14ac:dyDescent="0.2">
      <c r="A5907" s="11"/>
      <c r="B5907" s="11" t="s">
        <v>32</v>
      </c>
      <c r="C5907" s="11" t="s">
        <v>45</v>
      </c>
      <c r="D5907" s="11">
        <v>1960</v>
      </c>
      <c r="E5907" s="11" t="s">
        <v>30</v>
      </c>
      <c r="F5907" s="11">
        <v>100</v>
      </c>
      <c r="G5907" s="11" t="s">
        <v>24</v>
      </c>
      <c r="H5907" s="11" t="s">
        <v>24</v>
      </c>
      <c r="I5907" s="11" t="s">
        <v>36</v>
      </c>
      <c r="J5907" s="11">
        <v>35</v>
      </c>
      <c r="K5907" s="12">
        <v>0.15268321396603235</v>
      </c>
      <c r="L5907" s="13">
        <v>0</v>
      </c>
      <c r="M5907" s="14">
        <f t="shared" si="815"/>
        <v>0</v>
      </c>
      <c r="N5907" s="15">
        <f t="shared" si="816"/>
        <v>2.5</v>
      </c>
      <c r="O5907" s="14">
        <f t="shared" si="817"/>
        <v>1</v>
      </c>
      <c r="P5907" s="15" t="s">
        <v>25</v>
      </c>
      <c r="Q5907" s="14" t="str">
        <f t="shared" si="818"/>
        <v>No</v>
      </c>
      <c r="R5907" s="15">
        <f t="shared" si="819"/>
        <v>0</v>
      </c>
      <c r="S5907" s="14">
        <f t="shared" si="820"/>
        <v>1</v>
      </c>
      <c r="T5907" s="15">
        <f t="shared" si="821"/>
        <v>2653</v>
      </c>
    </row>
    <row r="5908" spans="1:20" x14ac:dyDescent="0.2">
      <c r="A5908" s="11"/>
      <c r="B5908" s="11" t="s">
        <v>52</v>
      </c>
      <c r="C5908" s="11" t="s">
        <v>45</v>
      </c>
      <c r="D5908" s="11">
        <v>1960</v>
      </c>
      <c r="E5908" s="11" t="s">
        <v>30</v>
      </c>
      <c r="F5908" s="11">
        <v>100</v>
      </c>
      <c r="G5908" s="11" t="s">
        <v>24</v>
      </c>
      <c r="H5908" s="11" t="s">
        <v>24</v>
      </c>
      <c r="I5908" s="11" t="s">
        <v>36</v>
      </c>
      <c r="J5908" s="11">
        <v>35</v>
      </c>
      <c r="K5908" s="12">
        <v>0.80681936356632866</v>
      </c>
      <c r="L5908" s="13">
        <v>0</v>
      </c>
      <c r="M5908" s="14">
        <f t="shared" si="815"/>
        <v>0</v>
      </c>
      <c r="N5908" s="15">
        <f t="shared" si="816"/>
        <v>2.5</v>
      </c>
      <c r="O5908" s="14">
        <f t="shared" si="817"/>
        <v>1</v>
      </c>
      <c r="P5908" s="15" t="s">
        <v>25</v>
      </c>
      <c r="Q5908" s="14" t="str">
        <f t="shared" si="818"/>
        <v>No</v>
      </c>
      <c r="R5908" s="15">
        <f t="shared" si="819"/>
        <v>0</v>
      </c>
      <c r="S5908" s="14">
        <f t="shared" si="820"/>
        <v>1</v>
      </c>
      <c r="T5908" s="15">
        <f t="shared" si="821"/>
        <v>2653</v>
      </c>
    </row>
    <row r="5909" spans="1:20" x14ac:dyDescent="0.2">
      <c r="A5909" s="11"/>
      <c r="B5909" s="11" t="s">
        <v>38</v>
      </c>
      <c r="C5909" s="11" t="s">
        <v>45</v>
      </c>
      <c r="D5909" s="11">
        <v>1960</v>
      </c>
      <c r="E5909" s="11" t="s">
        <v>30</v>
      </c>
      <c r="F5909" s="11">
        <v>100</v>
      </c>
      <c r="G5909" s="11" t="s">
        <v>24</v>
      </c>
      <c r="H5909" s="11" t="s">
        <v>24</v>
      </c>
      <c r="I5909" s="11" t="s">
        <v>37</v>
      </c>
      <c r="J5909" s="11">
        <v>35</v>
      </c>
      <c r="K5909" s="12">
        <v>1.0576022792786879</v>
      </c>
      <c r="L5909" s="13">
        <v>1.0779279279279279</v>
      </c>
      <c r="M5909" s="14">
        <f t="shared" si="815"/>
        <v>0.35930930930930932</v>
      </c>
      <c r="N5909" s="15">
        <f t="shared" si="816"/>
        <v>2.5</v>
      </c>
      <c r="O5909" s="14">
        <f t="shared" si="817"/>
        <v>0.85627627627627634</v>
      </c>
      <c r="P5909" s="15" t="s">
        <v>25</v>
      </c>
      <c r="Q5909" s="14" t="str">
        <f t="shared" si="818"/>
        <v>No</v>
      </c>
      <c r="R5909" s="15">
        <f t="shared" si="819"/>
        <v>339.73953758341707</v>
      </c>
      <c r="S5909" s="14">
        <f t="shared" si="820"/>
        <v>3</v>
      </c>
      <c r="T5909" s="15">
        <f t="shared" si="821"/>
        <v>1073</v>
      </c>
    </row>
    <row r="5910" spans="1:20" x14ac:dyDescent="0.2">
      <c r="A5910" s="11"/>
      <c r="B5910" s="11" t="s">
        <v>32</v>
      </c>
      <c r="C5910" s="11" t="s">
        <v>45</v>
      </c>
      <c r="D5910" s="11">
        <v>1960</v>
      </c>
      <c r="E5910" s="11" t="s">
        <v>30</v>
      </c>
      <c r="F5910" s="11">
        <v>100</v>
      </c>
      <c r="G5910" s="11" t="s">
        <v>24</v>
      </c>
      <c r="H5910" s="11" t="s">
        <v>24</v>
      </c>
      <c r="I5910" s="11" t="s">
        <v>37</v>
      </c>
      <c r="J5910" s="11">
        <v>35</v>
      </c>
      <c r="K5910" s="12">
        <v>0.11226631650201271</v>
      </c>
      <c r="L5910" s="13">
        <v>0</v>
      </c>
      <c r="M5910" s="14">
        <f t="shared" si="815"/>
        <v>0</v>
      </c>
      <c r="N5910" s="15">
        <f t="shared" si="816"/>
        <v>2.5</v>
      </c>
      <c r="O5910" s="14">
        <f t="shared" si="817"/>
        <v>1</v>
      </c>
      <c r="P5910" s="15" t="s">
        <v>25</v>
      </c>
      <c r="Q5910" s="14" t="str">
        <f t="shared" si="818"/>
        <v>No</v>
      </c>
      <c r="R5910" s="15">
        <f t="shared" si="819"/>
        <v>0</v>
      </c>
      <c r="S5910" s="14">
        <f t="shared" si="820"/>
        <v>1</v>
      </c>
      <c r="T5910" s="15">
        <f t="shared" si="821"/>
        <v>2653</v>
      </c>
    </row>
    <row r="5911" spans="1:20" x14ac:dyDescent="0.2">
      <c r="A5911" s="11"/>
      <c r="B5911" s="11" t="s">
        <v>28</v>
      </c>
      <c r="C5911" s="11" t="s">
        <v>45</v>
      </c>
      <c r="D5911" s="11">
        <v>1960</v>
      </c>
      <c r="E5911" s="11" t="s">
        <v>30</v>
      </c>
      <c r="F5911" s="11">
        <v>100</v>
      </c>
      <c r="G5911" s="11" t="s">
        <v>24</v>
      </c>
      <c r="H5911" s="11" t="s">
        <v>24</v>
      </c>
      <c r="I5911" s="11" t="s">
        <v>37</v>
      </c>
      <c r="J5911" s="11">
        <v>35</v>
      </c>
      <c r="K5911" s="12">
        <v>0.20270890134947936</v>
      </c>
      <c r="L5911" s="13">
        <v>0</v>
      </c>
      <c r="M5911" s="14">
        <f t="shared" si="815"/>
        <v>0</v>
      </c>
      <c r="N5911" s="15">
        <f t="shared" si="816"/>
        <v>2.5</v>
      </c>
      <c r="O5911" s="14">
        <f t="shared" si="817"/>
        <v>1</v>
      </c>
      <c r="P5911" s="15" t="s">
        <v>25</v>
      </c>
      <c r="Q5911" s="14" t="str">
        <f t="shared" si="818"/>
        <v>No</v>
      </c>
      <c r="R5911" s="15">
        <f t="shared" si="819"/>
        <v>0</v>
      </c>
      <c r="S5911" s="14">
        <f t="shared" si="820"/>
        <v>1</v>
      </c>
      <c r="T5911" s="15">
        <f t="shared" si="821"/>
        <v>2653</v>
      </c>
    </row>
    <row r="5912" spans="1:20" x14ac:dyDescent="0.2">
      <c r="A5912" s="11"/>
      <c r="B5912" s="11" t="s">
        <v>52</v>
      </c>
      <c r="C5912" s="11" t="s">
        <v>45</v>
      </c>
      <c r="D5912" s="11">
        <v>1960</v>
      </c>
      <c r="E5912" s="11" t="s">
        <v>30</v>
      </c>
      <c r="F5912" s="11">
        <v>100</v>
      </c>
      <c r="G5912" s="11" t="s">
        <v>24</v>
      </c>
      <c r="H5912" s="11" t="s">
        <v>24</v>
      </c>
      <c r="I5912" s="11" t="s">
        <v>37</v>
      </c>
      <c r="J5912" s="11">
        <v>35</v>
      </c>
      <c r="K5912" s="12">
        <v>0.9483613887292256</v>
      </c>
      <c r="L5912" s="13">
        <v>2.0296956198960654</v>
      </c>
      <c r="M5912" s="14">
        <f t="shared" si="815"/>
        <v>0.6765652066320218</v>
      </c>
      <c r="N5912" s="15">
        <f t="shared" si="816"/>
        <v>2.5</v>
      </c>
      <c r="O5912" s="14">
        <f t="shared" si="817"/>
        <v>0.72937391734719126</v>
      </c>
      <c r="P5912" s="15" t="s">
        <v>25</v>
      </c>
      <c r="Q5912" s="14" t="str">
        <f t="shared" si="818"/>
        <v>No</v>
      </c>
      <c r="R5912" s="15">
        <f t="shared" si="819"/>
        <v>713.40442016370775</v>
      </c>
      <c r="S5912" s="14">
        <f t="shared" si="820"/>
        <v>4</v>
      </c>
      <c r="T5912" s="15">
        <f t="shared" si="821"/>
        <v>563</v>
      </c>
    </row>
    <row r="5913" spans="1:20" x14ac:dyDescent="0.2">
      <c r="A5913" s="11"/>
      <c r="B5913" s="11" t="s">
        <v>38</v>
      </c>
      <c r="C5913" s="11" t="s">
        <v>45</v>
      </c>
      <c r="D5913" s="11">
        <v>1960</v>
      </c>
      <c r="E5913" s="11" t="s">
        <v>30</v>
      </c>
      <c r="F5913" s="11">
        <v>100</v>
      </c>
      <c r="G5913" s="11" t="s">
        <v>24</v>
      </c>
      <c r="H5913" s="11" t="s">
        <v>24</v>
      </c>
      <c r="I5913" s="11" t="s">
        <v>33</v>
      </c>
      <c r="J5913" s="11">
        <v>35</v>
      </c>
      <c r="K5913" s="12">
        <v>13.367278259115768</v>
      </c>
      <c r="L5913" s="13">
        <v>7.3707342139296186</v>
      </c>
      <c r="M5913" s="14">
        <f t="shared" si="815"/>
        <v>2.4569114046432063</v>
      </c>
      <c r="N5913" s="15">
        <f t="shared" si="816"/>
        <v>2.5</v>
      </c>
      <c r="O5913" s="14">
        <f t="shared" si="817"/>
        <v>1.7235438142717441E-2</v>
      </c>
      <c r="P5913" s="15" t="s">
        <v>25</v>
      </c>
      <c r="Q5913" s="14" t="str">
        <f t="shared" si="818"/>
        <v>Yes</v>
      </c>
      <c r="R5913" s="15">
        <f t="shared" si="819"/>
        <v>183.80042346823478</v>
      </c>
      <c r="S5913" s="14">
        <f t="shared" si="820"/>
        <v>2</v>
      </c>
      <c r="T5913" s="15">
        <f t="shared" si="821"/>
        <v>1689</v>
      </c>
    </row>
    <row r="5914" spans="1:20" x14ac:dyDescent="0.2">
      <c r="A5914" s="11"/>
      <c r="B5914" s="11" t="s">
        <v>32</v>
      </c>
      <c r="C5914" s="11" t="s">
        <v>45</v>
      </c>
      <c r="D5914" s="11">
        <v>1960</v>
      </c>
      <c r="E5914" s="11" t="s">
        <v>30</v>
      </c>
      <c r="F5914" s="11">
        <v>100</v>
      </c>
      <c r="G5914" s="11" t="s">
        <v>24</v>
      </c>
      <c r="H5914" s="11" t="s">
        <v>24</v>
      </c>
      <c r="I5914" s="11" t="s">
        <v>33</v>
      </c>
      <c r="J5914" s="11">
        <v>35</v>
      </c>
      <c r="K5914" s="12">
        <v>1.7865478109828357</v>
      </c>
      <c r="L5914" s="13">
        <v>2.1000152740628653</v>
      </c>
      <c r="M5914" s="14">
        <f t="shared" si="815"/>
        <v>0.70000509135428846</v>
      </c>
      <c r="N5914" s="15">
        <f t="shared" si="816"/>
        <v>2.5</v>
      </c>
      <c r="O5914" s="14">
        <f t="shared" si="817"/>
        <v>0.7199979634582846</v>
      </c>
      <c r="P5914" s="15" t="s">
        <v>25</v>
      </c>
      <c r="Q5914" s="14" t="str">
        <f t="shared" si="818"/>
        <v>No</v>
      </c>
      <c r="R5914" s="15">
        <f t="shared" si="819"/>
        <v>391.81995972959368</v>
      </c>
      <c r="S5914" s="14">
        <f t="shared" si="820"/>
        <v>3</v>
      </c>
      <c r="T5914" s="15">
        <f t="shared" si="821"/>
        <v>961</v>
      </c>
    </row>
    <row r="5915" spans="1:20" x14ac:dyDescent="0.2">
      <c r="A5915" s="11"/>
      <c r="B5915" s="11" t="s">
        <v>52</v>
      </c>
      <c r="C5915" s="11" t="s">
        <v>45</v>
      </c>
      <c r="D5915" s="11">
        <v>1960</v>
      </c>
      <c r="E5915" s="11" t="s">
        <v>30</v>
      </c>
      <c r="F5915" s="11">
        <v>100</v>
      </c>
      <c r="G5915" s="11" t="s">
        <v>24</v>
      </c>
      <c r="H5915" s="11" t="s">
        <v>24</v>
      </c>
      <c r="I5915" s="11" t="s">
        <v>33</v>
      </c>
      <c r="J5915" s="11">
        <v>35</v>
      </c>
      <c r="K5915" s="12">
        <v>1.8754509849448981</v>
      </c>
      <c r="L5915" s="13">
        <v>2.0927757378759608</v>
      </c>
      <c r="M5915" s="14">
        <f t="shared" si="815"/>
        <v>0.69759191262532028</v>
      </c>
      <c r="N5915" s="15">
        <f t="shared" si="816"/>
        <v>2.5</v>
      </c>
      <c r="O5915" s="14">
        <f t="shared" si="817"/>
        <v>0.72096323494987191</v>
      </c>
      <c r="P5915" s="15" t="s">
        <v>25</v>
      </c>
      <c r="Q5915" s="14" t="str">
        <f t="shared" si="818"/>
        <v>No</v>
      </c>
      <c r="R5915" s="15">
        <f t="shared" si="819"/>
        <v>371.95955438196427</v>
      </c>
      <c r="S5915" s="14">
        <f t="shared" si="820"/>
        <v>3</v>
      </c>
      <c r="T5915" s="15">
        <f t="shared" si="821"/>
        <v>999</v>
      </c>
    </row>
    <row r="5916" spans="1:20" x14ac:dyDescent="0.2">
      <c r="A5916" s="11"/>
      <c r="B5916" s="11" t="s">
        <v>38</v>
      </c>
      <c r="C5916" s="11" t="s">
        <v>45</v>
      </c>
      <c r="D5916" s="11">
        <v>1960</v>
      </c>
      <c r="E5916" s="11" t="s">
        <v>30</v>
      </c>
      <c r="F5916" s="11">
        <v>100</v>
      </c>
      <c r="G5916" s="11" t="s">
        <v>24</v>
      </c>
      <c r="H5916" s="11" t="s">
        <v>24</v>
      </c>
      <c r="I5916" s="11" t="s">
        <v>35</v>
      </c>
      <c r="J5916" s="11">
        <v>35</v>
      </c>
      <c r="K5916" s="12">
        <v>10.405713421970242</v>
      </c>
      <c r="L5916" s="13">
        <v>4.3189512478986156</v>
      </c>
      <c r="M5916" s="14">
        <f t="shared" si="815"/>
        <v>1.4396504159662051</v>
      </c>
      <c r="N5916" s="15">
        <f t="shared" si="816"/>
        <v>2.5</v>
      </c>
      <c r="O5916" s="14">
        <f t="shared" si="817"/>
        <v>0.42413983361351792</v>
      </c>
      <c r="P5916" s="15" t="s">
        <v>25</v>
      </c>
      <c r="Q5916" s="14" t="str">
        <f t="shared" si="818"/>
        <v>Yes</v>
      </c>
      <c r="R5916" s="15">
        <f t="shared" si="819"/>
        <v>138.35191856490877</v>
      </c>
      <c r="S5916" s="14">
        <f t="shared" si="820"/>
        <v>2</v>
      </c>
      <c r="T5916" s="15">
        <f t="shared" si="821"/>
        <v>1942</v>
      </c>
    </row>
    <row r="5917" spans="1:20" x14ac:dyDescent="0.2">
      <c r="A5917" s="11"/>
      <c r="B5917" s="11" t="s">
        <v>32</v>
      </c>
      <c r="C5917" s="11" t="s">
        <v>45</v>
      </c>
      <c r="D5917" s="11">
        <v>1960</v>
      </c>
      <c r="E5917" s="11" t="s">
        <v>30</v>
      </c>
      <c r="F5917" s="11">
        <v>100</v>
      </c>
      <c r="G5917" s="11" t="s">
        <v>24</v>
      </c>
      <c r="H5917" s="11" t="s">
        <v>24</v>
      </c>
      <c r="I5917" s="11" t="s">
        <v>35</v>
      </c>
      <c r="J5917" s="11">
        <v>35</v>
      </c>
      <c r="K5917" s="12">
        <v>0.78436357548521174</v>
      </c>
      <c r="L5917" s="13">
        <v>1.0148478099480327</v>
      </c>
      <c r="M5917" s="14">
        <f t="shared" si="815"/>
        <v>0.3382826033160109</v>
      </c>
      <c r="N5917" s="15">
        <f t="shared" si="816"/>
        <v>2.5</v>
      </c>
      <c r="O5917" s="14">
        <f t="shared" si="817"/>
        <v>0.86468695867359568</v>
      </c>
      <c r="P5917" s="15" t="s">
        <v>25</v>
      </c>
      <c r="Q5917" s="14" t="str">
        <f t="shared" si="818"/>
        <v>No</v>
      </c>
      <c r="R5917" s="15">
        <f t="shared" si="819"/>
        <v>431.28290742816222</v>
      </c>
      <c r="S5917" s="14">
        <f t="shared" si="820"/>
        <v>3</v>
      </c>
      <c r="T5917" s="15">
        <f t="shared" si="821"/>
        <v>880</v>
      </c>
    </row>
    <row r="5918" spans="1:20" x14ac:dyDescent="0.2">
      <c r="A5918" s="11"/>
      <c r="B5918" s="11" t="s">
        <v>52</v>
      </c>
      <c r="C5918" s="11" t="s">
        <v>45</v>
      </c>
      <c r="D5918" s="11">
        <v>1960</v>
      </c>
      <c r="E5918" s="11" t="s">
        <v>30</v>
      </c>
      <c r="F5918" s="11">
        <v>100</v>
      </c>
      <c r="G5918" s="11" t="s">
        <v>24</v>
      </c>
      <c r="H5918" s="11" t="s">
        <v>24</v>
      </c>
      <c r="I5918" s="11" t="s">
        <v>35</v>
      </c>
      <c r="J5918" s="11">
        <v>35</v>
      </c>
      <c r="K5918" s="12">
        <v>0.81135808703627488</v>
      </c>
      <c r="L5918" s="13">
        <v>0</v>
      </c>
      <c r="M5918" s="14">
        <f t="shared" si="815"/>
        <v>0</v>
      </c>
      <c r="N5918" s="15">
        <f t="shared" si="816"/>
        <v>2.5</v>
      </c>
      <c r="O5918" s="14">
        <f t="shared" si="817"/>
        <v>1</v>
      </c>
      <c r="P5918" s="15" t="s">
        <v>25</v>
      </c>
      <c r="Q5918" s="14" t="str">
        <f t="shared" si="818"/>
        <v>No</v>
      </c>
      <c r="R5918" s="15">
        <f t="shared" si="819"/>
        <v>0</v>
      </c>
      <c r="S5918" s="14">
        <f t="shared" si="820"/>
        <v>1</v>
      </c>
      <c r="T5918" s="15">
        <f t="shared" si="821"/>
        <v>2653</v>
      </c>
    </row>
    <row r="5919" spans="1:20" x14ac:dyDescent="0.2">
      <c r="A5919" s="11"/>
      <c r="B5919" s="11" t="s">
        <v>38</v>
      </c>
      <c r="C5919" s="11" t="s">
        <v>45</v>
      </c>
      <c r="D5919" s="11">
        <v>1960</v>
      </c>
      <c r="E5919" s="11" t="s">
        <v>30</v>
      </c>
      <c r="F5919" s="11">
        <v>100</v>
      </c>
      <c r="G5919" s="11" t="s">
        <v>24</v>
      </c>
      <c r="H5919" s="11" t="s">
        <v>24</v>
      </c>
      <c r="I5919" s="11" t="s">
        <v>31</v>
      </c>
      <c r="J5919" s="11">
        <v>35</v>
      </c>
      <c r="K5919" s="12">
        <v>55.808921731634456</v>
      </c>
      <c r="L5919" s="13">
        <v>23.471409186383983</v>
      </c>
      <c r="M5919" s="14">
        <f t="shared" si="815"/>
        <v>7.8238030621279941</v>
      </c>
      <c r="N5919" s="15">
        <f t="shared" si="816"/>
        <v>2.5</v>
      </c>
      <c r="O5919" s="14">
        <f t="shared" si="817"/>
        <v>-2.1295212248511977</v>
      </c>
      <c r="P5919" s="15" t="s">
        <v>25</v>
      </c>
      <c r="Q5919" s="14" t="str">
        <f t="shared" si="818"/>
        <v>No</v>
      </c>
      <c r="R5919" s="15">
        <f t="shared" si="819"/>
        <v>140.18910990163761</v>
      </c>
      <c r="S5919" s="14">
        <f t="shared" si="820"/>
        <v>2</v>
      </c>
      <c r="T5919" s="15">
        <f t="shared" si="821"/>
        <v>1930</v>
      </c>
    </row>
    <row r="5920" spans="1:20" x14ac:dyDescent="0.2">
      <c r="A5920" s="11"/>
      <c r="B5920" s="11" t="s">
        <v>32</v>
      </c>
      <c r="C5920" s="11" t="s">
        <v>45</v>
      </c>
      <c r="D5920" s="11">
        <v>1960</v>
      </c>
      <c r="E5920" s="11" t="s">
        <v>30</v>
      </c>
      <c r="F5920" s="11">
        <v>100</v>
      </c>
      <c r="G5920" s="11" t="s">
        <v>24</v>
      </c>
      <c r="H5920" s="11" t="s">
        <v>24</v>
      </c>
      <c r="I5920" s="11" t="s">
        <v>31</v>
      </c>
      <c r="J5920" s="11">
        <v>35</v>
      </c>
      <c r="K5920" s="12">
        <v>14.08296260302145</v>
      </c>
      <c r="L5920" s="13">
        <v>24.246339889083998</v>
      </c>
      <c r="M5920" s="14">
        <f t="shared" si="815"/>
        <v>8.0821132963613334</v>
      </c>
      <c r="N5920" s="15">
        <f t="shared" si="816"/>
        <v>2.5</v>
      </c>
      <c r="O5920" s="14">
        <f t="shared" si="817"/>
        <v>-2.2328453185445332</v>
      </c>
      <c r="P5920" s="15" t="s">
        <v>25</v>
      </c>
      <c r="Q5920" s="14" t="str">
        <f t="shared" si="818"/>
        <v>No</v>
      </c>
      <c r="R5920" s="15">
        <f t="shared" si="819"/>
        <v>573.89297438220456</v>
      </c>
      <c r="S5920" s="14">
        <f t="shared" si="820"/>
        <v>4</v>
      </c>
      <c r="T5920" s="15">
        <f t="shared" si="821"/>
        <v>689</v>
      </c>
    </row>
    <row r="5921" spans="1:20" x14ac:dyDescent="0.2">
      <c r="A5921" s="11"/>
      <c r="B5921" s="11" t="s">
        <v>28</v>
      </c>
      <c r="C5921" s="11" t="s">
        <v>45</v>
      </c>
      <c r="D5921" s="11">
        <v>1960</v>
      </c>
      <c r="E5921" s="11" t="s">
        <v>30</v>
      </c>
      <c r="F5921" s="11">
        <v>100</v>
      </c>
      <c r="G5921" s="11" t="s">
        <v>24</v>
      </c>
      <c r="H5921" s="11" t="s">
        <v>24</v>
      </c>
      <c r="I5921" s="11" t="s">
        <v>31</v>
      </c>
      <c r="J5921" s="11">
        <v>35</v>
      </c>
      <c r="K5921" s="12">
        <v>1.8990319654663963</v>
      </c>
      <c r="L5921" s="13">
        <v>0</v>
      </c>
      <c r="M5921" s="14">
        <f t="shared" si="815"/>
        <v>0</v>
      </c>
      <c r="N5921" s="15">
        <f t="shared" si="816"/>
        <v>2.5</v>
      </c>
      <c r="O5921" s="14">
        <f t="shared" si="817"/>
        <v>1</v>
      </c>
      <c r="P5921" s="15" t="s">
        <v>25</v>
      </c>
      <c r="Q5921" s="14" t="str">
        <f t="shared" si="818"/>
        <v>No</v>
      </c>
      <c r="R5921" s="15">
        <f t="shared" si="819"/>
        <v>0</v>
      </c>
      <c r="S5921" s="14">
        <f t="shared" si="820"/>
        <v>1</v>
      </c>
      <c r="T5921" s="15">
        <f t="shared" si="821"/>
        <v>2653</v>
      </c>
    </row>
    <row r="5922" spans="1:20" x14ac:dyDescent="0.2">
      <c r="A5922" s="11"/>
      <c r="B5922" s="11" t="s">
        <v>52</v>
      </c>
      <c r="C5922" s="11" t="s">
        <v>45</v>
      </c>
      <c r="D5922" s="11">
        <v>1960</v>
      </c>
      <c r="E5922" s="11" t="s">
        <v>30</v>
      </c>
      <c r="F5922" s="11">
        <v>100</v>
      </c>
      <c r="G5922" s="11" t="s">
        <v>24</v>
      </c>
      <c r="H5922" s="11" t="s">
        <v>24</v>
      </c>
      <c r="I5922" s="11" t="s">
        <v>31</v>
      </c>
      <c r="J5922" s="11">
        <v>35</v>
      </c>
      <c r="K5922" s="12">
        <v>15.433191287137799</v>
      </c>
      <c r="L5922" s="13">
        <v>8.4414226056706418</v>
      </c>
      <c r="M5922" s="14">
        <f t="shared" si="815"/>
        <v>2.8138075352235474</v>
      </c>
      <c r="N5922" s="15">
        <f t="shared" si="816"/>
        <v>2.5</v>
      </c>
      <c r="O5922" s="14">
        <f t="shared" si="817"/>
        <v>-0.12552301408941902</v>
      </c>
      <c r="P5922" s="15" t="s">
        <v>25</v>
      </c>
      <c r="Q5922" s="14" t="str">
        <f t="shared" si="818"/>
        <v>Yes</v>
      </c>
      <c r="R5922" s="15">
        <f t="shared" si="819"/>
        <v>182.32182073506777</v>
      </c>
      <c r="S5922" s="14">
        <f t="shared" si="820"/>
        <v>2</v>
      </c>
      <c r="T5922" s="15">
        <f t="shared" si="821"/>
        <v>1700</v>
      </c>
    </row>
    <row r="5923" spans="1:20" x14ac:dyDescent="0.2">
      <c r="A5923" s="11"/>
      <c r="B5923" s="11" t="s">
        <v>38</v>
      </c>
      <c r="C5923" s="11" t="s">
        <v>45</v>
      </c>
      <c r="D5923" s="11">
        <v>1960</v>
      </c>
      <c r="E5923" s="11" t="s">
        <v>30</v>
      </c>
      <c r="F5923" s="11">
        <v>150</v>
      </c>
      <c r="G5923" s="11" t="s">
        <v>24</v>
      </c>
      <c r="H5923" s="11" t="s">
        <v>24</v>
      </c>
      <c r="I5923" s="11" t="s">
        <v>36</v>
      </c>
      <c r="J5923" s="11">
        <v>35</v>
      </c>
      <c r="K5923" s="12">
        <v>0.94801621630498334</v>
      </c>
      <c r="L5923" s="13">
        <v>0</v>
      </c>
      <c r="M5923" s="14">
        <f t="shared" si="815"/>
        <v>0</v>
      </c>
      <c r="N5923" s="15">
        <f t="shared" si="816"/>
        <v>2.5</v>
      </c>
      <c r="O5923" s="14">
        <f t="shared" si="817"/>
        <v>1</v>
      </c>
      <c r="P5923" s="15" t="s">
        <v>25</v>
      </c>
      <c r="Q5923" s="14" t="str">
        <f t="shared" si="818"/>
        <v>No</v>
      </c>
      <c r="R5923" s="15">
        <f t="shared" si="819"/>
        <v>0</v>
      </c>
      <c r="S5923" s="14">
        <f t="shared" si="820"/>
        <v>1</v>
      </c>
      <c r="T5923" s="15">
        <f t="shared" si="821"/>
        <v>2653</v>
      </c>
    </row>
    <row r="5924" spans="1:20" x14ac:dyDescent="0.2">
      <c r="A5924" s="11"/>
      <c r="B5924" s="11" t="s">
        <v>32</v>
      </c>
      <c r="C5924" s="11" t="s">
        <v>45</v>
      </c>
      <c r="D5924" s="11">
        <v>1960</v>
      </c>
      <c r="E5924" s="11" t="s">
        <v>30</v>
      </c>
      <c r="F5924" s="11">
        <v>150</v>
      </c>
      <c r="G5924" s="11" t="s">
        <v>24</v>
      </c>
      <c r="H5924" s="11" t="s">
        <v>24</v>
      </c>
      <c r="I5924" s="11" t="s">
        <v>36</v>
      </c>
      <c r="J5924" s="11">
        <v>35</v>
      </c>
      <c r="K5924" s="12">
        <v>0.11091258075888288</v>
      </c>
      <c r="L5924" s="13">
        <v>0</v>
      </c>
      <c r="M5924" s="14">
        <f t="shared" si="815"/>
        <v>0</v>
      </c>
      <c r="N5924" s="15">
        <f t="shared" si="816"/>
        <v>2.5</v>
      </c>
      <c r="O5924" s="14">
        <f t="shared" si="817"/>
        <v>1</v>
      </c>
      <c r="P5924" s="15" t="s">
        <v>25</v>
      </c>
      <c r="Q5924" s="14" t="str">
        <f t="shared" si="818"/>
        <v>No</v>
      </c>
      <c r="R5924" s="15">
        <f t="shared" si="819"/>
        <v>0</v>
      </c>
      <c r="S5924" s="14">
        <f t="shared" si="820"/>
        <v>1</v>
      </c>
      <c r="T5924" s="15">
        <f t="shared" si="821"/>
        <v>2653</v>
      </c>
    </row>
    <row r="5925" spans="1:20" x14ac:dyDescent="0.2">
      <c r="A5925" s="11"/>
      <c r="B5925" s="11" t="s">
        <v>52</v>
      </c>
      <c r="C5925" s="11" t="s">
        <v>45</v>
      </c>
      <c r="D5925" s="11">
        <v>1960</v>
      </c>
      <c r="E5925" s="11" t="s">
        <v>30</v>
      </c>
      <c r="F5925" s="11">
        <v>150</v>
      </c>
      <c r="G5925" s="11" t="s">
        <v>24</v>
      </c>
      <c r="H5925" s="11" t="s">
        <v>24</v>
      </c>
      <c r="I5925" s="11" t="s">
        <v>36</v>
      </c>
      <c r="J5925" s="11">
        <v>35</v>
      </c>
      <c r="K5925" s="12">
        <v>0.64449330456069942</v>
      </c>
      <c r="L5925" s="13">
        <v>1.0148478099480327</v>
      </c>
      <c r="M5925" s="14">
        <f t="shared" si="815"/>
        <v>0.3382826033160109</v>
      </c>
      <c r="N5925" s="15">
        <f t="shared" si="816"/>
        <v>2.5</v>
      </c>
      <c r="O5925" s="14">
        <f t="shared" si="817"/>
        <v>0.86468695867359568</v>
      </c>
      <c r="P5925" s="15" t="s">
        <v>25</v>
      </c>
      <c r="Q5925" s="14" t="str">
        <f t="shared" si="818"/>
        <v>No</v>
      </c>
      <c r="R5925" s="15">
        <f t="shared" si="819"/>
        <v>524.88148584660883</v>
      </c>
      <c r="S5925" s="14">
        <f t="shared" si="820"/>
        <v>4</v>
      </c>
      <c r="T5925" s="15">
        <f t="shared" si="821"/>
        <v>749</v>
      </c>
    </row>
    <row r="5926" spans="1:20" x14ac:dyDescent="0.2">
      <c r="A5926" s="11"/>
      <c r="B5926" s="11" t="s">
        <v>38</v>
      </c>
      <c r="C5926" s="11" t="s">
        <v>45</v>
      </c>
      <c r="D5926" s="11">
        <v>1960</v>
      </c>
      <c r="E5926" s="11" t="s">
        <v>30</v>
      </c>
      <c r="F5926" s="11">
        <v>150</v>
      </c>
      <c r="G5926" s="11" t="s">
        <v>24</v>
      </c>
      <c r="H5926" s="11" t="s">
        <v>24</v>
      </c>
      <c r="I5926" s="11" t="s">
        <v>37</v>
      </c>
      <c r="J5926" s="11">
        <v>35</v>
      </c>
      <c r="K5926" s="12">
        <v>1.8650810267319629</v>
      </c>
      <c r="L5926" s="13">
        <v>0</v>
      </c>
      <c r="M5926" s="14">
        <f t="shared" si="815"/>
        <v>0</v>
      </c>
      <c r="N5926" s="15">
        <f t="shared" si="816"/>
        <v>2.5</v>
      </c>
      <c r="O5926" s="14">
        <f t="shared" si="817"/>
        <v>1</v>
      </c>
      <c r="P5926" s="15" t="s">
        <v>25</v>
      </c>
      <c r="Q5926" s="14" t="str">
        <f t="shared" si="818"/>
        <v>No</v>
      </c>
      <c r="R5926" s="15">
        <f t="shared" si="819"/>
        <v>0</v>
      </c>
      <c r="S5926" s="14">
        <f t="shared" si="820"/>
        <v>1</v>
      </c>
      <c r="T5926" s="15">
        <f t="shared" si="821"/>
        <v>2653</v>
      </c>
    </row>
    <row r="5927" spans="1:20" x14ac:dyDescent="0.2">
      <c r="A5927" s="11"/>
      <c r="B5927" s="11" t="s">
        <v>32</v>
      </c>
      <c r="C5927" s="11" t="s">
        <v>45</v>
      </c>
      <c r="D5927" s="11">
        <v>1960</v>
      </c>
      <c r="E5927" s="11" t="s">
        <v>30</v>
      </c>
      <c r="F5927" s="11">
        <v>150</v>
      </c>
      <c r="G5927" s="11" t="s">
        <v>24</v>
      </c>
      <c r="H5927" s="11" t="s">
        <v>24</v>
      </c>
      <c r="I5927" s="11" t="s">
        <v>37</v>
      </c>
      <c r="J5927" s="11">
        <v>35</v>
      </c>
      <c r="K5927" s="12">
        <v>0.68037930731681573</v>
      </c>
      <c r="L5927" s="13">
        <v>0</v>
      </c>
      <c r="M5927" s="14">
        <f t="shared" si="815"/>
        <v>0</v>
      </c>
      <c r="N5927" s="15">
        <f t="shared" si="816"/>
        <v>2.5</v>
      </c>
      <c r="O5927" s="14">
        <f t="shared" si="817"/>
        <v>1</v>
      </c>
      <c r="P5927" s="15" t="s">
        <v>25</v>
      </c>
      <c r="Q5927" s="14" t="str">
        <f t="shared" si="818"/>
        <v>No</v>
      </c>
      <c r="R5927" s="15">
        <f t="shared" si="819"/>
        <v>0</v>
      </c>
      <c r="S5927" s="14">
        <f t="shared" si="820"/>
        <v>1</v>
      </c>
      <c r="T5927" s="15">
        <f t="shared" si="821"/>
        <v>2653</v>
      </c>
    </row>
    <row r="5928" spans="1:20" x14ac:dyDescent="0.2">
      <c r="A5928" s="11"/>
      <c r="B5928" s="11" t="s">
        <v>52</v>
      </c>
      <c r="C5928" s="11" t="s">
        <v>45</v>
      </c>
      <c r="D5928" s="11">
        <v>1960</v>
      </c>
      <c r="E5928" s="11" t="s">
        <v>30</v>
      </c>
      <c r="F5928" s="11">
        <v>150</v>
      </c>
      <c r="G5928" s="11" t="s">
        <v>24</v>
      </c>
      <c r="H5928" s="11" t="s">
        <v>24</v>
      </c>
      <c r="I5928" s="11" t="s">
        <v>37</v>
      </c>
      <c r="J5928" s="11">
        <v>35</v>
      </c>
      <c r="K5928" s="12">
        <v>7.912579102558609E-2</v>
      </c>
      <c r="L5928" s="13">
        <v>0</v>
      </c>
      <c r="M5928" s="14">
        <f t="shared" si="815"/>
        <v>0</v>
      </c>
      <c r="N5928" s="15">
        <f t="shared" si="816"/>
        <v>2.5</v>
      </c>
      <c r="O5928" s="14">
        <f t="shared" si="817"/>
        <v>1</v>
      </c>
      <c r="P5928" s="15" t="s">
        <v>25</v>
      </c>
      <c r="Q5928" s="14" t="str">
        <f t="shared" si="818"/>
        <v>No</v>
      </c>
      <c r="R5928" s="15">
        <f t="shared" si="819"/>
        <v>0</v>
      </c>
      <c r="S5928" s="14">
        <f t="shared" si="820"/>
        <v>1</v>
      </c>
      <c r="T5928" s="15">
        <f t="shared" si="821"/>
        <v>2653</v>
      </c>
    </row>
    <row r="5929" spans="1:20" x14ac:dyDescent="0.2">
      <c r="A5929" s="11"/>
      <c r="B5929" s="11" t="s">
        <v>38</v>
      </c>
      <c r="C5929" s="11" t="s">
        <v>45</v>
      </c>
      <c r="D5929" s="11">
        <v>1960</v>
      </c>
      <c r="E5929" s="11" t="s">
        <v>30</v>
      </c>
      <c r="F5929" s="11">
        <v>150</v>
      </c>
      <c r="G5929" s="11" t="s">
        <v>24</v>
      </c>
      <c r="H5929" s="11" t="s">
        <v>24</v>
      </c>
      <c r="I5929" s="11" t="s">
        <v>33</v>
      </c>
      <c r="J5929" s="11">
        <v>35</v>
      </c>
      <c r="K5929" s="12">
        <v>3.6252763315691223</v>
      </c>
      <c r="L5929" s="13">
        <v>0</v>
      </c>
      <c r="M5929" s="14">
        <f t="shared" si="815"/>
        <v>0</v>
      </c>
      <c r="N5929" s="15">
        <f t="shared" si="816"/>
        <v>2.5</v>
      </c>
      <c r="O5929" s="14">
        <f t="shared" si="817"/>
        <v>1</v>
      </c>
      <c r="P5929" s="15" t="s">
        <v>25</v>
      </c>
      <c r="Q5929" s="14" t="str">
        <f t="shared" si="818"/>
        <v>No</v>
      </c>
      <c r="R5929" s="15">
        <f t="shared" si="819"/>
        <v>0</v>
      </c>
      <c r="S5929" s="14">
        <f t="shared" si="820"/>
        <v>1</v>
      </c>
      <c r="T5929" s="15">
        <f t="shared" si="821"/>
        <v>2653</v>
      </c>
    </row>
    <row r="5930" spans="1:20" x14ac:dyDescent="0.2">
      <c r="A5930" s="11"/>
      <c r="B5930" s="11" t="s">
        <v>32</v>
      </c>
      <c r="C5930" s="11" t="s">
        <v>45</v>
      </c>
      <c r="D5930" s="11">
        <v>1960</v>
      </c>
      <c r="E5930" s="11" t="s">
        <v>30</v>
      </c>
      <c r="F5930" s="11">
        <v>150</v>
      </c>
      <c r="G5930" s="11" t="s">
        <v>24</v>
      </c>
      <c r="H5930" s="11" t="s">
        <v>24</v>
      </c>
      <c r="I5930" s="11" t="s">
        <v>33</v>
      </c>
      <c r="J5930" s="11">
        <v>35</v>
      </c>
      <c r="K5930" s="12">
        <v>0.48261840600275391</v>
      </c>
      <c r="L5930" s="13">
        <v>0</v>
      </c>
      <c r="M5930" s="14">
        <f t="shared" si="815"/>
        <v>0</v>
      </c>
      <c r="N5930" s="15">
        <f t="shared" si="816"/>
        <v>2.5</v>
      </c>
      <c r="O5930" s="14">
        <f t="shared" si="817"/>
        <v>1</v>
      </c>
      <c r="P5930" s="15" t="s">
        <v>25</v>
      </c>
      <c r="Q5930" s="14" t="str">
        <f t="shared" si="818"/>
        <v>No</v>
      </c>
      <c r="R5930" s="15">
        <f t="shared" si="819"/>
        <v>0</v>
      </c>
      <c r="S5930" s="14">
        <f t="shared" si="820"/>
        <v>1</v>
      </c>
      <c r="T5930" s="15">
        <f t="shared" si="821"/>
        <v>2653</v>
      </c>
    </row>
    <row r="5931" spans="1:20" x14ac:dyDescent="0.2">
      <c r="A5931" s="11"/>
      <c r="B5931" s="11" t="s">
        <v>52</v>
      </c>
      <c r="C5931" s="11" t="s">
        <v>45</v>
      </c>
      <c r="D5931" s="11">
        <v>1960</v>
      </c>
      <c r="E5931" s="11" t="s">
        <v>30</v>
      </c>
      <c r="F5931" s="11">
        <v>150</v>
      </c>
      <c r="G5931" s="11" t="s">
        <v>24</v>
      </c>
      <c r="H5931" s="11" t="s">
        <v>24</v>
      </c>
      <c r="I5931" s="11" t="s">
        <v>33</v>
      </c>
      <c r="J5931" s="11">
        <v>35</v>
      </c>
      <c r="K5931" s="12">
        <v>2.0226608704055029</v>
      </c>
      <c r="L5931" s="13">
        <v>2.0927757378759608</v>
      </c>
      <c r="M5931" s="14">
        <f t="shared" si="815"/>
        <v>0.69759191262532028</v>
      </c>
      <c r="N5931" s="15">
        <f t="shared" si="816"/>
        <v>2.5</v>
      </c>
      <c r="O5931" s="14">
        <f t="shared" si="817"/>
        <v>0.72096323494987191</v>
      </c>
      <c r="P5931" s="15" t="s">
        <v>25</v>
      </c>
      <c r="Q5931" s="14" t="str">
        <f t="shared" si="818"/>
        <v>No</v>
      </c>
      <c r="R5931" s="15">
        <f t="shared" si="819"/>
        <v>344.88822265369038</v>
      </c>
      <c r="S5931" s="14">
        <f t="shared" si="820"/>
        <v>3</v>
      </c>
      <c r="T5931" s="15">
        <f t="shared" si="821"/>
        <v>1062</v>
      </c>
    </row>
    <row r="5932" spans="1:20" x14ac:dyDescent="0.2">
      <c r="A5932" s="11"/>
      <c r="B5932" s="11" t="s">
        <v>2</v>
      </c>
      <c r="C5932" s="11" t="s">
        <v>45</v>
      </c>
      <c r="D5932" s="11">
        <v>1960</v>
      </c>
      <c r="E5932" s="11" t="s">
        <v>30</v>
      </c>
      <c r="F5932" s="11">
        <v>150</v>
      </c>
      <c r="G5932" s="11" t="s">
        <v>24</v>
      </c>
      <c r="H5932" s="11" t="s">
        <v>24</v>
      </c>
      <c r="I5932" s="11" t="s">
        <v>33</v>
      </c>
      <c r="J5932" s="11">
        <v>35</v>
      </c>
      <c r="K5932" s="12">
        <v>8.4871000150008702E-2</v>
      </c>
      <c r="L5932" s="13">
        <v>0</v>
      </c>
      <c r="M5932" s="14">
        <f t="shared" si="815"/>
        <v>0</v>
      </c>
      <c r="N5932" s="15">
        <f t="shared" si="816"/>
        <v>2.5</v>
      </c>
      <c r="O5932" s="14">
        <f t="shared" si="817"/>
        <v>1</v>
      </c>
      <c r="P5932" s="15" t="s">
        <v>25</v>
      </c>
      <c r="Q5932" s="14" t="str">
        <f t="shared" si="818"/>
        <v>No</v>
      </c>
      <c r="R5932" s="15">
        <f t="shared" si="819"/>
        <v>0</v>
      </c>
      <c r="S5932" s="14">
        <f t="shared" si="820"/>
        <v>1</v>
      </c>
      <c r="T5932" s="15">
        <f t="shared" si="821"/>
        <v>2653</v>
      </c>
    </row>
    <row r="5933" spans="1:20" x14ac:dyDescent="0.2">
      <c r="A5933" s="11"/>
      <c r="B5933" s="11" t="s">
        <v>38</v>
      </c>
      <c r="C5933" s="11" t="s">
        <v>45</v>
      </c>
      <c r="D5933" s="11">
        <v>1960</v>
      </c>
      <c r="E5933" s="11" t="s">
        <v>30</v>
      </c>
      <c r="F5933" s="11">
        <v>150</v>
      </c>
      <c r="G5933" s="11" t="s">
        <v>24</v>
      </c>
      <c r="H5933" s="11" t="s">
        <v>24</v>
      </c>
      <c r="I5933" s="11" t="s">
        <v>35</v>
      </c>
      <c r="J5933" s="11">
        <v>35</v>
      </c>
      <c r="K5933" s="12">
        <v>4.7865338551116094</v>
      </c>
      <c r="L5933" s="13">
        <v>4.3117117117117116</v>
      </c>
      <c r="M5933" s="14">
        <f t="shared" si="815"/>
        <v>1.4372372372372373</v>
      </c>
      <c r="N5933" s="15">
        <f t="shared" si="816"/>
        <v>2.5</v>
      </c>
      <c r="O5933" s="14">
        <f t="shared" si="817"/>
        <v>0.42510510510510513</v>
      </c>
      <c r="P5933" s="15" t="s">
        <v>25</v>
      </c>
      <c r="Q5933" s="14" t="str">
        <f t="shared" si="818"/>
        <v>Yes</v>
      </c>
      <c r="R5933" s="15">
        <f t="shared" si="819"/>
        <v>300.26680699278683</v>
      </c>
      <c r="S5933" s="14">
        <f t="shared" si="820"/>
        <v>3</v>
      </c>
      <c r="T5933" s="15">
        <f t="shared" si="821"/>
        <v>1204</v>
      </c>
    </row>
    <row r="5934" spans="1:20" x14ac:dyDescent="0.2">
      <c r="A5934" s="11"/>
      <c r="B5934" s="11" t="s">
        <v>32</v>
      </c>
      <c r="C5934" s="11" t="s">
        <v>45</v>
      </c>
      <c r="D5934" s="11">
        <v>1960</v>
      </c>
      <c r="E5934" s="11" t="s">
        <v>30</v>
      </c>
      <c r="F5934" s="11">
        <v>150</v>
      </c>
      <c r="G5934" s="11" t="s">
        <v>24</v>
      </c>
      <c r="H5934" s="11" t="s">
        <v>24</v>
      </c>
      <c r="I5934" s="11" t="s">
        <v>35</v>
      </c>
      <c r="J5934" s="11">
        <v>35</v>
      </c>
      <c r="K5934" s="12">
        <v>0.37908907437040706</v>
      </c>
      <c r="L5934" s="13">
        <v>0</v>
      </c>
      <c r="M5934" s="14">
        <f t="shared" si="815"/>
        <v>0</v>
      </c>
      <c r="N5934" s="15">
        <f t="shared" si="816"/>
        <v>2.5</v>
      </c>
      <c r="O5934" s="14">
        <f t="shared" si="817"/>
        <v>1</v>
      </c>
      <c r="P5934" s="15" t="s">
        <v>25</v>
      </c>
      <c r="Q5934" s="14" t="str">
        <f t="shared" si="818"/>
        <v>No</v>
      </c>
      <c r="R5934" s="15">
        <f t="shared" si="819"/>
        <v>0</v>
      </c>
      <c r="S5934" s="14">
        <f t="shared" si="820"/>
        <v>1</v>
      </c>
      <c r="T5934" s="15">
        <f t="shared" si="821"/>
        <v>2653</v>
      </c>
    </row>
    <row r="5935" spans="1:20" x14ac:dyDescent="0.2">
      <c r="A5935" s="11"/>
      <c r="B5935" s="11" t="s">
        <v>52</v>
      </c>
      <c r="C5935" s="11" t="s">
        <v>45</v>
      </c>
      <c r="D5935" s="11">
        <v>1960</v>
      </c>
      <c r="E5935" s="11" t="s">
        <v>30</v>
      </c>
      <c r="F5935" s="11">
        <v>150</v>
      </c>
      <c r="G5935" s="11" t="s">
        <v>24</v>
      </c>
      <c r="H5935" s="11" t="s">
        <v>24</v>
      </c>
      <c r="I5935" s="11" t="s">
        <v>35</v>
      </c>
      <c r="J5935" s="11">
        <v>35</v>
      </c>
      <c r="K5935" s="12">
        <v>9.9421822441396364E-3</v>
      </c>
      <c r="L5935" s="13">
        <v>0</v>
      </c>
      <c r="M5935" s="14">
        <f t="shared" si="815"/>
        <v>0</v>
      </c>
      <c r="N5935" s="15">
        <f t="shared" si="816"/>
        <v>2.5</v>
      </c>
      <c r="O5935" s="14">
        <f t="shared" si="817"/>
        <v>1</v>
      </c>
      <c r="P5935" s="15" t="s">
        <v>25</v>
      </c>
      <c r="Q5935" s="14" t="str">
        <f t="shared" si="818"/>
        <v>No</v>
      </c>
      <c r="R5935" s="15">
        <f t="shared" si="819"/>
        <v>0</v>
      </c>
      <c r="S5935" s="14">
        <f t="shared" si="820"/>
        <v>1</v>
      </c>
      <c r="T5935" s="15">
        <f t="shared" si="821"/>
        <v>2653</v>
      </c>
    </row>
    <row r="5936" spans="1:20" x14ac:dyDescent="0.2">
      <c r="A5936" s="11"/>
      <c r="B5936" s="11" t="s">
        <v>38</v>
      </c>
      <c r="C5936" s="11" t="s">
        <v>45</v>
      </c>
      <c r="D5936" s="11">
        <v>1960</v>
      </c>
      <c r="E5936" s="11" t="s">
        <v>30</v>
      </c>
      <c r="F5936" s="11">
        <v>150</v>
      </c>
      <c r="G5936" s="11" t="s">
        <v>24</v>
      </c>
      <c r="H5936" s="11" t="s">
        <v>24</v>
      </c>
      <c r="I5936" s="11" t="s">
        <v>31</v>
      </c>
      <c r="J5936" s="11">
        <v>35</v>
      </c>
      <c r="K5936" s="12">
        <v>14.338430441922489</v>
      </c>
      <c r="L5936" s="13">
        <v>13.796940272078006</v>
      </c>
      <c r="M5936" s="14">
        <f t="shared" si="815"/>
        <v>4.5989800906926686</v>
      </c>
      <c r="N5936" s="15">
        <f t="shared" si="816"/>
        <v>2.5</v>
      </c>
      <c r="O5936" s="14">
        <f t="shared" si="817"/>
        <v>-0.83959203627706747</v>
      </c>
      <c r="P5936" s="15" t="s">
        <v>25</v>
      </c>
      <c r="Q5936" s="14" t="str">
        <f t="shared" si="818"/>
        <v>No</v>
      </c>
      <c r="R5936" s="15">
        <f t="shared" si="819"/>
        <v>320.74501524561845</v>
      </c>
      <c r="S5936" s="14">
        <f t="shared" si="820"/>
        <v>3</v>
      </c>
      <c r="T5936" s="15">
        <f t="shared" si="821"/>
        <v>1144</v>
      </c>
    </row>
    <row r="5937" spans="1:20" x14ac:dyDescent="0.2">
      <c r="A5937" s="11"/>
      <c r="B5937" s="11" t="s">
        <v>32</v>
      </c>
      <c r="C5937" s="11" t="s">
        <v>45</v>
      </c>
      <c r="D5937" s="11">
        <v>1960</v>
      </c>
      <c r="E5937" s="11" t="s">
        <v>30</v>
      </c>
      <c r="F5937" s="11">
        <v>150</v>
      </c>
      <c r="G5937" s="11" t="s">
        <v>24</v>
      </c>
      <c r="H5937" s="11" t="s">
        <v>24</v>
      </c>
      <c r="I5937" s="11" t="s">
        <v>31</v>
      </c>
      <c r="J5937" s="11">
        <v>35</v>
      </c>
      <c r="K5937" s="12">
        <v>7.8081549279503841</v>
      </c>
      <c r="L5937" s="13">
        <v>4.3334303202724254</v>
      </c>
      <c r="M5937" s="14">
        <f t="shared" si="815"/>
        <v>1.4444767734241417</v>
      </c>
      <c r="N5937" s="15">
        <f t="shared" si="816"/>
        <v>2.5</v>
      </c>
      <c r="O5937" s="14">
        <f t="shared" si="817"/>
        <v>0.42220929063034329</v>
      </c>
      <c r="P5937" s="15" t="s">
        <v>25</v>
      </c>
      <c r="Q5937" s="14" t="str">
        <f t="shared" si="818"/>
        <v>Yes</v>
      </c>
      <c r="R5937" s="15">
        <f t="shared" si="819"/>
        <v>184.9959160330483</v>
      </c>
      <c r="S5937" s="14">
        <f t="shared" si="820"/>
        <v>2</v>
      </c>
      <c r="T5937" s="15">
        <f t="shared" si="821"/>
        <v>1684</v>
      </c>
    </row>
    <row r="5938" spans="1:20" x14ac:dyDescent="0.2">
      <c r="A5938" s="11"/>
      <c r="B5938" s="11" t="s">
        <v>28</v>
      </c>
      <c r="C5938" s="11" t="s">
        <v>45</v>
      </c>
      <c r="D5938" s="11">
        <v>1960</v>
      </c>
      <c r="E5938" s="11" t="s">
        <v>30</v>
      </c>
      <c r="F5938" s="11">
        <v>150</v>
      </c>
      <c r="G5938" s="11" t="s">
        <v>24</v>
      </c>
      <c r="H5938" s="11" t="s">
        <v>24</v>
      </c>
      <c r="I5938" s="11" t="s">
        <v>31</v>
      </c>
      <c r="J5938" s="11">
        <v>35</v>
      </c>
      <c r="K5938" s="12">
        <v>0.64405210052837969</v>
      </c>
      <c r="L5938" s="13">
        <v>2.1000152740628653</v>
      </c>
      <c r="M5938" s="14">
        <f t="shared" si="815"/>
        <v>0.70000509135428846</v>
      </c>
      <c r="N5938" s="15">
        <f t="shared" si="816"/>
        <v>2.5</v>
      </c>
      <c r="O5938" s="14">
        <f t="shared" si="817"/>
        <v>0.7199979634582846</v>
      </c>
      <c r="P5938" s="15" t="s">
        <v>25</v>
      </c>
      <c r="Q5938" s="14" t="str">
        <f t="shared" si="818"/>
        <v>No</v>
      </c>
      <c r="R5938" s="15">
        <f t="shared" si="819"/>
        <v>1086.8764976932844</v>
      </c>
      <c r="S5938" s="14">
        <f t="shared" si="820"/>
        <v>5</v>
      </c>
      <c r="T5938" s="15">
        <f t="shared" si="821"/>
        <v>344</v>
      </c>
    </row>
    <row r="5939" spans="1:20" x14ac:dyDescent="0.2">
      <c r="A5939" s="11"/>
      <c r="B5939" s="11" t="s">
        <v>52</v>
      </c>
      <c r="C5939" s="11" t="s">
        <v>45</v>
      </c>
      <c r="D5939" s="11">
        <v>1960</v>
      </c>
      <c r="E5939" s="11" t="s">
        <v>30</v>
      </c>
      <c r="F5939" s="11">
        <v>150</v>
      </c>
      <c r="G5939" s="11" t="s">
        <v>24</v>
      </c>
      <c r="H5939" s="11" t="s">
        <v>24</v>
      </c>
      <c r="I5939" s="11" t="s">
        <v>31</v>
      </c>
      <c r="J5939" s="11">
        <v>35</v>
      </c>
      <c r="K5939" s="12">
        <v>11.236144357890614</v>
      </c>
      <c r="L5939" s="13">
        <v>12.782092462129972</v>
      </c>
      <c r="M5939" s="14">
        <f t="shared" si="815"/>
        <v>4.2606974873766577</v>
      </c>
      <c r="N5939" s="15">
        <f t="shared" si="816"/>
        <v>2.5</v>
      </c>
      <c r="O5939" s="14">
        <f t="shared" si="817"/>
        <v>-0.70427899495066315</v>
      </c>
      <c r="P5939" s="15" t="s">
        <v>25</v>
      </c>
      <c r="Q5939" s="14" t="str">
        <f t="shared" si="818"/>
        <v>No</v>
      </c>
      <c r="R5939" s="15">
        <f t="shared" si="819"/>
        <v>379.19568774359601</v>
      </c>
      <c r="S5939" s="14">
        <f t="shared" si="820"/>
        <v>3</v>
      </c>
      <c r="T5939" s="15">
        <f t="shared" si="821"/>
        <v>987</v>
      </c>
    </row>
    <row r="5940" spans="1:20" x14ac:dyDescent="0.2">
      <c r="A5940" s="11"/>
      <c r="B5940" s="11" t="s">
        <v>2</v>
      </c>
      <c r="C5940" s="11" t="s">
        <v>45</v>
      </c>
      <c r="D5940" s="11">
        <v>1960</v>
      </c>
      <c r="E5940" s="11" t="s">
        <v>30</v>
      </c>
      <c r="F5940" s="11">
        <v>150</v>
      </c>
      <c r="G5940" s="11" t="s">
        <v>24</v>
      </c>
      <c r="H5940" s="11" t="s">
        <v>24</v>
      </c>
      <c r="I5940" s="11" t="s">
        <v>31</v>
      </c>
      <c r="J5940" s="11">
        <v>35</v>
      </c>
      <c r="K5940" s="12">
        <v>5.4247210148296275E-3</v>
      </c>
      <c r="L5940" s="13">
        <v>0</v>
      </c>
      <c r="M5940" s="14">
        <f t="shared" si="815"/>
        <v>0</v>
      </c>
      <c r="N5940" s="15">
        <f t="shared" si="816"/>
        <v>2.5</v>
      </c>
      <c r="O5940" s="14">
        <f t="shared" si="817"/>
        <v>1</v>
      </c>
      <c r="P5940" s="15" t="s">
        <v>25</v>
      </c>
      <c r="Q5940" s="14" t="str">
        <f t="shared" si="818"/>
        <v>No</v>
      </c>
      <c r="R5940" s="15">
        <f t="shared" si="819"/>
        <v>0</v>
      </c>
      <c r="S5940" s="14">
        <f t="shared" si="820"/>
        <v>1</v>
      </c>
      <c r="T5940" s="15">
        <f t="shared" si="821"/>
        <v>2653</v>
      </c>
    </row>
    <row r="5941" spans="1:20" x14ac:dyDescent="0.2">
      <c r="A5941" s="11"/>
      <c r="B5941" s="11" t="s">
        <v>38</v>
      </c>
      <c r="C5941" s="11" t="s">
        <v>45</v>
      </c>
      <c r="D5941" s="11">
        <v>1960</v>
      </c>
      <c r="E5941" s="11" t="s">
        <v>30</v>
      </c>
      <c r="F5941" s="11">
        <v>200</v>
      </c>
      <c r="G5941" s="11" t="s">
        <v>24</v>
      </c>
      <c r="H5941" s="11" t="s">
        <v>24</v>
      </c>
      <c r="I5941" s="11" t="s">
        <v>36</v>
      </c>
      <c r="J5941" s="11">
        <v>35</v>
      </c>
      <c r="K5941" s="12">
        <v>2.3277968271172785E-2</v>
      </c>
      <c r="L5941" s="13">
        <v>0</v>
      </c>
      <c r="M5941" s="14">
        <f t="shared" si="815"/>
        <v>0</v>
      </c>
      <c r="N5941" s="15">
        <f t="shared" si="816"/>
        <v>2.5</v>
      </c>
      <c r="O5941" s="14">
        <f t="shared" si="817"/>
        <v>1</v>
      </c>
      <c r="P5941" s="15" t="s">
        <v>25</v>
      </c>
      <c r="Q5941" s="14" t="str">
        <f t="shared" si="818"/>
        <v>No</v>
      </c>
      <c r="R5941" s="15">
        <f t="shared" si="819"/>
        <v>0</v>
      </c>
      <c r="S5941" s="14">
        <f t="shared" si="820"/>
        <v>1</v>
      </c>
      <c r="T5941" s="15">
        <f t="shared" si="821"/>
        <v>2653</v>
      </c>
    </row>
    <row r="5942" spans="1:20" x14ac:dyDescent="0.2">
      <c r="A5942" s="11"/>
      <c r="B5942" s="11" t="s">
        <v>32</v>
      </c>
      <c r="C5942" s="11" t="s">
        <v>45</v>
      </c>
      <c r="D5942" s="11">
        <v>1960</v>
      </c>
      <c r="E5942" s="11" t="s">
        <v>30</v>
      </c>
      <c r="F5942" s="11">
        <v>200</v>
      </c>
      <c r="G5942" s="11" t="s">
        <v>24</v>
      </c>
      <c r="H5942" s="11" t="s">
        <v>24</v>
      </c>
      <c r="I5942" s="11" t="s">
        <v>36</v>
      </c>
      <c r="J5942" s="11">
        <v>35</v>
      </c>
      <c r="K5942" s="12">
        <v>0.17332415409535998</v>
      </c>
      <c r="L5942" s="13">
        <v>0</v>
      </c>
      <c r="M5942" s="14">
        <f t="shared" si="815"/>
        <v>0</v>
      </c>
      <c r="N5942" s="15">
        <f t="shared" si="816"/>
        <v>2.5</v>
      </c>
      <c r="O5942" s="14">
        <f t="shared" si="817"/>
        <v>1</v>
      </c>
      <c r="P5942" s="15" t="s">
        <v>25</v>
      </c>
      <c r="Q5942" s="14" t="str">
        <f t="shared" si="818"/>
        <v>No</v>
      </c>
      <c r="R5942" s="15">
        <f t="shared" si="819"/>
        <v>0</v>
      </c>
      <c r="S5942" s="14">
        <f t="shared" si="820"/>
        <v>1</v>
      </c>
      <c r="T5942" s="15">
        <f t="shared" si="821"/>
        <v>2653</v>
      </c>
    </row>
    <row r="5943" spans="1:20" x14ac:dyDescent="0.2">
      <c r="A5943" s="11"/>
      <c r="B5943" s="11" t="s">
        <v>52</v>
      </c>
      <c r="C5943" s="11" t="s">
        <v>45</v>
      </c>
      <c r="D5943" s="11">
        <v>1960</v>
      </c>
      <c r="E5943" s="11" t="s">
        <v>30</v>
      </c>
      <c r="F5943" s="11">
        <v>200</v>
      </c>
      <c r="G5943" s="11" t="s">
        <v>24</v>
      </c>
      <c r="H5943" s="11" t="s">
        <v>24</v>
      </c>
      <c r="I5943" s="11" t="s">
        <v>36</v>
      </c>
      <c r="J5943" s="11">
        <v>35</v>
      </c>
      <c r="K5943" s="12">
        <v>0.20184928926178394</v>
      </c>
      <c r="L5943" s="13">
        <v>0</v>
      </c>
      <c r="M5943" s="14">
        <f t="shared" si="815"/>
        <v>0</v>
      </c>
      <c r="N5943" s="15">
        <f t="shared" si="816"/>
        <v>2.5</v>
      </c>
      <c r="O5943" s="14">
        <f t="shared" si="817"/>
        <v>1</v>
      </c>
      <c r="P5943" s="15" t="s">
        <v>25</v>
      </c>
      <c r="Q5943" s="14" t="str">
        <f t="shared" si="818"/>
        <v>No</v>
      </c>
      <c r="R5943" s="15">
        <f t="shared" si="819"/>
        <v>0</v>
      </c>
      <c r="S5943" s="14">
        <f t="shared" si="820"/>
        <v>1</v>
      </c>
      <c r="T5943" s="15">
        <f t="shared" si="821"/>
        <v>2653</v>
      </c>
    </row>
    <row r="5944" spans="1:20" x14ac:dyDescent="0.2">
      <c r="A5944" s="11"/>
      <c r="B5944" s="11" t="s">
        <v>38</v>
      </c>
      <c r="C5944" s="11" t="s">
        <v>45</v>
      </c>
      <c r="D5944" s="11">
        <v>1960</v>
      </c>
      <c r="E5944" s="11" t="s">
        <v>30</v>
      </c>
      <c r="F5944" s="11">
        <v>200</v>
      </c>
      <c r="G5944" s="11" t="s">
        <v>24</v>
      </c>
      <c r="H5944" s="11" t="s">
        <v>24</v>
      </c>
      <c r="I5944" s="11" t="s">
        <v>37</v>
      </c>
      <c r="J5944" s="11">
        <v>35</v>
      </c>
      <c r="K5944" s="12">
        <v>0.11847638124540015</v>
      </c>
      <c r="L5944" s="13">
        <v>0</v>
      </c>
      <c r="M5944" s="14">
        <f t="shared" si="815"/>
        <v>0</v>
      </c>
      <c r="N5944" s="15">
        <f t="shared" si="816"/>
        <v>2.5</v>
      </c>
      <c r="O5944" s="14">
        <f t="shared" si="817"/>
        <v>1</v>
      </c>
      <c r="P5944" s="15" t="s">
        <v>25</v>
      </c>
      <c r="Q5944" s="14" t="str">
        <f t="shared" si="818"/>
        <v>No</v>
      </c>
      <c r="R5944" s="15">
        <f t="shared" si="819"/>
        <v>0</v>
      </c>
      <c r="S5944" s="14">
        <f t="shared" si="820"/>
        <v>1</v>
      </c>
      <c r="T5944" s="15">
        <f t="shared" si="821"/>
        <v>2653</v>
      </c>
    </row>
    <row r="5945" spans="1:20" x14ac:dyDescent="0.2">
      <c r="A5945" s="11"/>
      <c r="B5945" s="11" t="s">
        <v>38</v>
      </c>
      <c r="C5945" s="11" t="s">
        <v>45</v>
      </c>
      <c r="D5945" s="11">
        <v>1960</v>
      </c>
      <c r="E5945" s="11" t="s">
        <v>30</v>
      </c>
      <c r="F5945" s="11">
        <v>200</v>
      </c>
      <c r="G5945" s="11" t="s">
        <v>24</v>
      </c>
      <c r="H5945" s="11" t="s">
        <v>24</v>
      </c>
      <c r="I5945" s="11" t="s">
        <v>33</v>
      </c>
      <c r="J5945" s="11">
        <v>35</v>
      </c>
      <c r="K5945" s="12">
        <v>1.5523952117766961</v>
      </c>
      <c r="L5945" s="13">
        <v>0</v>
      </c>
      <c r="M5945" s="14">
        <f t="shared" si="815"/>
        <v>0</v>
      </c>
      <c r="N5945" s="15">
        <f t="shared" si="816"/>
        <v>2.5</v>
      </c>
      <c r="O5945" s="14">
        <f t="shared" si="817"/>
        <v>1</v>
      </c>
      <c r="P5945" s="15" t="s">
        <v>25</v>
      </c>
      <c r="Q5945" s="14" t="str">
        <f t="shared" si="818"/>
        <v>No</v>
      </c>
      <c r="R5945" s="15">
        <f t="shared" si="819"/>
        <v>0</v>
      </c>
      <c r="S5945" s="14">
        <f t="shared" si="820"/>
        <v>1</v>
      </c>
      <c r="T5945" s="15">
        <f t="shared" si="821"/>
        <v>2653</v>
      </c>
    </row>
    <row r="5946" spans="1:20" x14ac:dyDescent="0.2">
      <c r="A5946" s="11"/>
      <c r="B5946" s="11" t="s">
        <v>32</v>
      </c>
      <c r="C5946" s="11" t="s">
        <v>45</v>
      </c>
      <c r="D5946" s="11">
        <v>1960</v>
      </c>
      <c r="E5946" s="11" t="s">
        <v>30</v>
      </c>
      <c r="F5946" s="11">
        <v>200</v>
      </c>
      <c r="G5946" s="11" t="s">
        <v>24</v>
      </c>
      <c r="H5946" s="11" t="s">
        <v>24</v>
      </c>
      <c r="I5946" s="11" t="s">
        <v>33</v>
      </c>
      <c r="J5946" s="11">
        <v>35</v>
      </c>
      <c r="K5946" s="12">
        <v>0.86271673061886711</v>
      </c>
      <c r="L5946" s="13">
        <v>1.0148478099480327</v>
      </c>
      <c r="M5946" s="14">
        <f t="shared" si="815"/>
        <v>0.3382826033160109</v>
      </c>
      <c r="N5946" s="15">
        <f t="shared" si="816"/>
        <v>2.5</v>
      </c>
      <c r="O5946" s="14">
        <f t="shared" si="817"/>
        <v>0.86468695867359568</v>
      </c>
      <c r="P5946" s="15" t="s">
        <v>25</v>
      </c>
      <c r="Q5946" s="14" t="str">
        <f t="shared" si="818"/>
        <v>No</v>
      </c>
      <c r="R5946" s="15">
        <f t="shared" si="819"/>
        <v>392.11318305296453</v>
      </c>
      <c r="S5946" s="14">
        <f t="shared" si="820"/>
        <v>3</v>
      </c>
      <c r="T5946" s="15">
        <f t="shared" si="821"/>
        <v>959</v>
      </c>
    </row>
    <row r="5947" spans="1:20" x14ac:dyDescent="0.2">
      <c r="A5947" s="11"/>
      <c r="B5947" s="11" t="s">
        <v>52</v>
      </c>
      <c r="C5947" s="11" t="s">
        <v>45</v>
      </c>
      <c r="D5947" s="11">
        <v>1960</v>
      </c>
      <c r="E5947" s="11" t="s">
        <v>30</v>
      </c>
      <c r="F5947" s="11">
        <v>200</v>
      </c>
      <c r="G5947" s="11" t="s">
        <v>24</v>
      </c>
      <c r="H5947" s="11" t="s">
        <v>24</v>
      </c>
      <c r="I5947" s="11" t="s">
        <v>33</v>
      </c>
      <c r="J5947" s="11">
        <v>35</v>
      </c>
      <c r="K5947" s="12">
        <v>6.2998223934161435E-2</v>
      </c>
      <c r="L5947" s="13">
        <v>0</v>
      </c>
      <c r="M5947" s="14">
        <f t="shared" si="815"/>
        <v>0</v>
      </c>
      <c r="N5947" s="15">
        <f t="shared" si="816"/>
        <v>2.5</v>
      </c>
      <c r="O5947" s="14">
        <f t="shared" si="817"/>
        <v>1</v>
      </c>
      <c r="P5947" s="15" t="s">
        <v>25</v>
      </c>
      <c r="Q5947" s="14" t="str">
        <f t="shared" si="818"/>
        <v>No</v>
      </c>
      <c r="R5947" s="15">
        <f t="shared" si="819"/>
        <v>0</v>
      </c>
      <c r="S5947" s="14">
        <f t="shared" si="820"/>
        <v>1</v>
      </c>
      <c r="T5947" s="15">
        <f t="shared" si="821"/>
        <v>2653</v>
      </c>
    </row>
    <row r="5948" spans="1:20" x14ac:dyDescent="0.2">
      <c r="A5948" s="11"/>
      <c r="B5948" s="11" t="s">
        <v>52</v>
      </c>
      <c r="C5948" s="11" t="s">
        <v>45</v>
      </c>
      <c r="D5948" s="11">
        <v>1960</v>
      </c>
      <c r="E5948" s="11" t="s">
        <v>30</v>
      </c>
      <c r="F5948" s="11">
        <v>200</v>
      </c>
      <c r="G5948" s="11" t="s">
        <v>24</v>
      </c>
      <c r="H5948" s="11" t="s">
        <v>24</v>
      </c>
      <c r="I5948" s="11" t="s">
        <v>35</v>
      </c>
      <c r="J5948" s="11">
        <v>35</v>
      </c>
      <c r="K5948" s="12">
        <v>1.2333603831500872E-2</v>
      </c>
      <c r="L5948" s="13">
        <v>0</v>
      </c>
      <c r="M5948" s="14">
        <f t="shared" si="815"/>
        <v>0</v>
      </c>
      <c r="N5948" s="15">
        <f t="shared" si="816"/>
        <v>2.5</v>
      </c>
      <c r="O5948" s="14">
        <f t="shared" si="817"/>
        <v>1</v>
      </c>
      <c r="P5948" s="15" t="s">
        <v>25</v>
      </c>
      <c r="Q5948" s="14" t="str">
        <f t="shared" si="818"/>
        <v>No</v>
      </c>
      <c r="R5948" s="15">
        <f t="shared" si="819"/>
        <v>0</v>
      </c>
      <c r="S5948" s="14">
        <f t="shared" si="820"/>
        <v>1</v>
      </c>
      <c r="T5948" s="15">
        <f t="shared" si="821"/>
        <v>2653</v>
      </c>
    </row>
    <row r="5949" spans="1:20" x14ac:dyDescent="0.2">
      <c r="A5949" s="11"/>
      <c r="B5949" s="11" t="s">
        <v>38</v>
      </c>
      <c r="C5949" s="11" t="s">
        <v>45</v>
      </c>
      <c r="D5949" s="11">
        <v>1960</v>
      </c>
      <c r="E5949" s="11" t="s">
        <v>30</v>
      </c>
      <c r="F5949" s="11">
        <v>200</v>
      </c>
      <c r="G5949" s="11" t="s">
        <v>24</v>
      </c>
      <c r="H5949" s="11" t="s">
        <v>24</v>
      </c>
      <c r="I5949" s="11" t="s">
        <v>31</v>
      </c>
      <c r="J5949" s="11">
        <v>35</v>
      </c>
      <c r="K5949" s="12">
        <v>4.6518578247380873</v>
      </c>
      <c r="L5949" s="13">
        <v>1.0851674641148326</v>
      </c>
      <c r="M5949" s="14">
        <f t="shared" si="815"/>
        <v>0.3617224880382775</v>
      </c>
      <c r="N5949" s="15">
        <f t="shared" si="816"/>
        <v>2.5</v>
      </c>
      <c r="O5949" s="14">
        <f t="shared" si="817"/>
        <v>0.85531100478468902</v>
      </c>
      <c r="P5949" s="15" t="s">
        <v>25</v>
      </c>
      <c r="Q5949" s="14" t="str">
        <f t="shared" si="818"/>
        <v>No</v>
      </c>
      <c r="R5949" s="15">
        <f t="shared" si="819"/>
        <v>77.758715263109636</v>
      </c>
      <c r="S5949" s="14">
        <f t="shared" si="820"/>
        <v>1</v>
      </c>
      <c r="T5949" s="15">
        <f t="shared" si="821"/>
        <v>2278</v>
      </c>
    </row>
    <row r="5950" spans="1:20" x14ac:dyDescent="0.2">
      <c r="A5950" s="11"/>
      <c r="B5950" s="11" t="s">
        <v>32</v>
      </c>
      <c r="C5950" s="11" t="s">
        <v>45</v>
      </c>
      <c r="D5950" s="11">
        <v>1960</v>
      </c>
      <c r="E5950" s="11" t="s">
        <v>30</v>
      </c>
      <c r="F5950" s="11">
        <v>200</v>
      </c>
      <c r="G5950" s="11" t="s">
        <v>24</v>
      </c>
      <c r="H5950" s="11" t="s">
        <v>24</v>
      </c>
      <c r="I5950" s="11" t="s">
        <v>31</v>
      </c>
      <c r="J5950" s="11">
        <v>35</v>
      </c>
      <c r="K5950" s="12">
        <v>2.9663718883323082</v>
      </c>
      <c r="L5950" s="13">
        <v>0</v>
      </c>
      <c r="M5950" s="14">
        <f t="shared" si="815"/>
        <v>0</v>
      </c>
      <c r="N5950" s="15">
        <f t="shared" si="816"/>
        <v>2.5</v>
      </c>
      <c r="O5950" s="14">
        <f t="shared" si="817"/>
        <v>1</v>
      </c>
      <c r="P5950" s="15" t="s">
        <v>25</v>
      </c>
      <c r="Q5950" s="14" t="str">
        <f t="shared" si="818"/>
        <v>No</v>
      </c>
      <c r="R5950" s="15">
        <f t="shared" si="819"/>
        <v>0</v>
      </c>
      <c r="S5950" s="14">
        <f t="shared" si="820"/>
        <v>1</v>
      </c>
      <c r="T5950" s="15">
        <f t="shared" si="821"/>
        <v>2653</v>
      </c>
    </row>
    <row r="5951" spans="1:20" x14ac:dyDescent="0.2">
      <c r="A5951" s="11"/>
      <c r="B5951" s="11" t="s">
        <v>28</v>
      </c>
      <c r="C5951" s="11" t="s">
        <v>45</v>
      </c>
      <c r="D5951" s="11">
        <v>1960</v>
      </c>
      <c r="E5951" s="11" t="s">
        <v>30</v>
      </c>
      <c r="F5951" s="11">
        <v>200</v>
      </c>
      <c r="G5951" s="11" t="s">
        <v>24</v>
      </c>
      <c r="H5951" s="11" t="s">
        <v>24</v>
      </c>
      <c r="I5951" s="11" t="s">
        <v>31</v>
      </c>
      <c r="J5951" s="11">
        <v>35</v>
      </c>
      <c r="K5951" s="12">
        <v>0.49892790486261174</v>
      </c>
      <c r="L5951" s="13">
        <v>0</v>
      </c>
      <c r="M5951" s="14">
        <f t="shared" si="815"/>
        <v>0</v>
      </c>
      <c r="N5951" s="15">
        <f t="shared" si="816"/>
        <v>2.5</v>
      </c>
      <c r="O5951" s="14">
        <f t="shared" si="817"/>
        <v>1</v>
      </c>
      <c r="P5951" s="15" t="s">
        <v>25</v>
      </c>
      <c r="Q5951" s="14" t="str">
        <f t="shared" si="818"/>
        <v>No</v>
      </c>
      <c r="R5951" s="15">
        <f t="shared" si="819"/>
        <v>0</v>
      </c>
      <c r="S5951" s="14">
        <f t="shared" si="820"/>
        <v>1</v>
      </c>
      <c r="T5951" s="15">
        <f t="shared" si="821"/>
        <v>2653</v>
      </c>
    </row>
    <row r="5952" spans="1:20" x14ac:dyDescent="0.2">
      <c r="A5952" s="11"/>
      <c r="B5952" s="11" t="s">
        <v>52</v>
      </c>
      <c r="C5952" s="11" t="s">
        <v>45</v>
      </c>
      <c r="D5952" s="11">
        <v>1960</v>
      </c>
      <c r="E5952" s="11" t="s">
        <v>30</v>
      </c>
      <c r="F5952" s="11">
        <v>200</v>
      </c>
      <c r="G5952" s="11" t="s">
        <v>24</v>
      </c>
      <c r="H5952" s="11" t="s">
        <v>24</v>
      </c>
      <c r="I5952" s="11" t="s">
        <v>31</v>
      </c>
      <c r="J5952" s="11">
        <v>35</v>
      </c>
      <c r="K5952" s="12">
        <v>2.1661915435516219</v>
      </c>
      <c r="L5952" s="13">
        <v>0</v>
      </c>
      <c r="M5952" s="14">
        <f t="shared" si="815"/>
        <v>0</v>
      </c>
      <c r="N5952" s="15">
        <f t="shared" si="816"/>
        <v>2.5</v>
      </c>
      <c r="O5952" s="14">
        <f t="shared" si="817"/>
        <v>1</v>
      </c>
      <c r="P5952" s="15" t="s">
        <v>25</v>
      </c>
      <c r="Q5952" s="14" t="str">
        <f t="shared" si="818"/>
        <v>No</v>
      </c>
      <c r="R5952" s="15">
        <f t="shared" si="819"/>
        <v>0</v>
      </c>
      <c r="S5952" s="14">
        <f t="shared" si="820"/>
        <v>1</v>
      </c>
      <c r="T5952" s="15">
        <f t="shared" si="821"/>
        <v>2653</v>
      </c>
    </row>
    <row r="5953" spans="1:20" x14ac:dyDescent="0.2">
      <c r="A5953" s="11"/>
      <c r="B5953" s="11" t="s">
        <v>50</v>
      </c>
      <c r="C5953" s="11" t="s">
        <v>45</v>
      </c>
      <c r="D5953" s="11">
        <v>1960</v>
      </c>
      <c r="E5953" s="11" t="s">
        <v>30</v>
      </c>
      <c r="F5953" s="11">
        <v>200</v>
      </c>
      <c r="G5953" s="11" t="s">
        <v>24</v>
      </c>
      <c r="H5953" s="11" t="s">
        <v>24</v>
      </c>
      <c r="I5953" s="11" t="s">
        <v>31</v>
      </c>
      <c r="J5953" s="11">
        <v>35</v>
      </c>
      <c r="K5953" s="12">
        <v>1.0194776788925947E-3</v>
      </c>
      <c r="L5953" s="13">
        <v>0</v>
      </c>
      <c r="M5953" s="14">
        <f t="shared" si="815"/>
        <v>0</v>
      </c>
      <c r="N5953" s="15">
        <f t="shared" si="816"/>
        <v>2.5</v>
      </c>
      <c r="O5953" s="14">
        <f t="shared" si="817"/>
        <v>1</v>
      </c>
      <c r="P5953" s="15" t="s">
        <v>25</v>
      </c>
      <c r="Q5953" s="14" t="str">
        <f t="shared" si="818"/>
        <v>No</v>
      </c>
      <c r="R5953" s="15">
        <f t="shared" si="819"/>
        <v>0</v>
      </c>
      <c r="S5953" s="14">
        <f t="shared" si="820"/>
        <v>1</v>
      </c>
      <c r="T5953" s="15">
        <f t="shared" si="821"/>
        <v>2653</v>
      </c>
    </row>
    <row r="5954" spans="1:20" x14ac:dyDescent="0.2">
      <c r="A5954" s="11"/>
      <c r="B5954" s="11" t="s">
        <v>38</v>
      </c>
      <c r="C5954" s="11" t="s">
        <v>45</v>
      </c>
      <c r="D5954" s="11">
        <v>1960</v>
      </c>
      <c r="E5954" s="11" t="s">
        <v>30</v>
      </c>
      <c r="F5954" s="11">
        <v>250</v>
      </c>
      <c r="G5954" s="11" t="s">
        <v>24</v>
      </c>
      <c r="H5954" s="11" t="s">
        <v>24</v>
      </c>
      <c r="I5954" s="11" t="s">
        <v>36</v>
      </c>
      <c r="J5954" s="11">
        <v>35</v>
      </c>
      <c r="K5954" s="12">
        <v>5.7248363894502427E-2</v>
      </c>
      <c r="L5954" s="13">
        <v>0</v>
      </c>
      <c r="M5954" s="14">
        <f t="shared" si="815"/>
        <v>0</v>
      </c>
      <c r="N5954" s="15">
        <f t="shared" si="816"/>
        <v>2.5</v>
      </c>
      <c r="O5954" s="14">
        <f t="shared" si="817"/>
        <v>1</v>
      </c>
      <c r="P5954" s="15" t="s">
        <v>25</v>
      </c>
      <c r="Q5954" s="14" t="str">
        <f t="shared" si="818"/>
        <v>No</v>
      </c>
      <c r="R5954" s="15">
        <f t="shared" si="819"/>
        <v>0</v>
      </c>
      <c r="S5954" s="14">
        <f t="shared" si="820"/>
        <v>1</v>
      </c>
      <c r="T5954" s="15">
        <f t="shared" si="821"/>
        <v>2653</v>
      </c>
    </row>
    <row r="5955" spans="1:20" x14ac:dyDescent="0.2">
      <c r="A5955" s="11"/>
      <c r="B5955" s="11" t="s">
        <v>32</v>
      </c>
      <c r="C5955" s="11" t="s">
        <v>45</v>
      </c>
      <c r="D5955" s="11">
        <v>1960</v>
      </c>
      <c r="E5955" s="11" t="s">
        <v>30</v>
      </c>
      <c r="F5955" s="11">
        <v>250</v>
      </c>
      <c r="G5955" s="11" t="s">
        <v>24</v>
      </c>
      <c r="H5955" s="11" t="s">
        <v>24</v>
      </c>
      <c r="I5955" s="11" t="s">
        <v>36</v>
      </c>
      <c r="J5955" s="11">
        <v>35</v>
      </c>
      <c r="K5955" s="12">
        <v>9.2538897228953629E-3</v>
      </c>
      <c r="L5955" s="13">
        <v>0</v>
      </c>
      <c r="M5955" s="14">
        <f t="shared" ref="M5955:M6018" si="822">L5955/3</f>
        <v>0</v>
      </c>
      <c r="N5955" s="15">
        <f t="shared" ref="N5955:N6018" si="823">IF(F5955&lt;=320,2.5,1)</f>
        <v>2.5</v>
      </c>
      <c r="O5955" s="14">
        <f t="shared" ref="O5955:O6018" si="824">1-(M5955/N5955)</f>
        <v>1</v>
      </c>
      <c r="P5955" s="15" t="s">
        <v>25</v>
      </c>
      <c r="Q5955" s="14" t="str">
        <f t="shared" ref="Q5955:Q6018" si="825">IF(AND(O5955&lt;0.5,O5955&gt;-0.5),"Yes","No")</f>
        <v>No</v>
      </c>
      <c r="R5955" s="15">
        <f t="shared" si="819"/>
        <v>0</v>
      </c>
      <c r="S5955" s="14">
        <f t="shared" si="820"/>
        <v>1</v>
      </c>
      <c r="T5955" s="15">
        <f t="shared" si="821"/>
        <v>2653</v>
      </c>
    </row>
    <row r="5956" spans="1:20" x14ac:dyDescent="0.2">
      <c r="A5956" s="11"/>
      <c r="B5956" s="11" t="s">
        <v>52</v>
      </c>
      <c r="C5956" s="11" t="s">
        <v>45</v>
      </c>
      <c r="D5956" s="11">
        <v>1960</v>
      </c>
      <c r="E5956" s="11" t="s">
        <v>30</v>
      </c>
      <c r="F5956" s="11">
        <v>250</v>
      </c>
      <c r="G5956" s="11" t="s">
        <v>24</v>
      </c>
      <c r="H5956" s="11" t="s">
        <v>24</v>
      </c>
      <c r="I5956" s="11" t="s">
        <v>36</v>
      </c>
      <c r="J5956" s="11">
        <v>35</v>
      </c>
      <c r="K5956" s="12">
        <v>0.23807094967639331</v>
      </c>
      <c r="L5956" s="13">
        <v>0</v>
      </c>
      <c r="M5956" s="14">
        <f t="shared" si="822"/>
        <v>0</v>
      </c>
      <c r="N5956" s="15">
        <f t="shared" si="823"/>
        <v>2.5</v>
      </c>
      <c r="O5956" s="14">
        <f t="shared" si="824"/>
        <v>1</v>
      </c>
      <c r="P5956" s="15" t="s">
        <v>25</v>
      </c>
      <c r="Q5956" s="14" t="str">
        <f t="shared" si="825"/>
        <v>No</v>
      </c>
      <c r="R5956" s="15">
        <f t="shared" ref="R5956:R6019" si="826">M5956/(K5956/1000)</f>
        <v>0</v>
      </c>
      <c r="S5956" s="14">
        <f t="shared" ref="S5956:S6019" si="827">IF(R5956&lt;=125,1,IF(R5956&lt;250,2,IF(R5956&lt;500,3,IF(R5956&lt;1000,4,5))))</f>
        <v>1</v>
      </c>
      <c r="T5956" s="15">
        <f t="shared" ref="T5956:T6019" si="828">RANK(R5956,$R$3:$R$14561)</f>
        <v>2653</v>
      </c>
    </row>
    <row r="5957" spans="1:20" x14ac:dyDescent="0.2">
      <c r="A5957" s="11"/>
      <c r="B5957" s="11" t="s">
        <v>38</v>
      </c>
      <c r="C5957" s="11" t="s">
        <v>45</v>
      </c>
      <c r="D5957" s="11">
        <v>1960</v>
      </c>
      <c r="E5957" s="11" t="s">
        <v>30</v>
      </c>
      <c r="F5957" s="11">
        <v>250</v>
      </c>
      <c r="G5957" s="11" t="s">
        <v>24</v>
      </c>
      <c r="H5957" s="11" t="s">
        <v>24</v>
      </c>
      <c r="I5957" s="11" t="s">
        <v>33</v>
      </c>
      <c r="J5957" s="11">
        <v>35</v>
      </c>
      <c r="K5957" s="12">
        <v>0.29381120561243085</v>
      </c>
      <c r="L5957" s="13">
        <v>0</v>
      </c>
      <c r="M5957" s="14">
        <f t="shared" si="822"/>
        <v>0</v>
      </c>
      <c r="N5957" s="15">
        <f t="shared" si="823"/>
        <v>2.5</v>
      </c>
      <c r="O5957" s="14">
        <f t="shared" si="824"/>
        <v>1</v>
      </c>
      <c r="P5957" s="15" t="s">
        <v>25</v>
      </c>
      <c r="Q5957" s="14" t="str">
        <f t="shared" si="825"/>
        <v>No</v>
      </c>
      <c r="R5957" s="15">
        <f t="shared" si="826"/>
        <v>0</v>
      </c>
      <c r="S5957" s="14">
        <f t="shared" si="827"/>
        <v>1</v>
      </c>
      <c r="T5957" s="15">
        <f t="shared" si="828"/>
        <v>2653</v>
      </c>
    </row>
    <row r="5958" spans="1:20" x14ac:dyDescent="0.2">
      <c r="A5958" s="11"/>
      <c r="B5958" s="11" t="s">
        <v>38</v>
      </c>
      <c r="C5958" s="11" t="s">
        <v>45</v>
      </c>
      <c r="D5958" s="11">
        <v>1960</v>
      </c>
      <c r="E5958" s="11" t="s">
        <v>30</v>
      </c>
      <c r="F5958" s="11">
        <v>250</v>
      </c>
      <c r="G5958" s="11" t="s">
        <v>24</v>
      </c>
      <c r="H5958" s="11" t="s">
        <v>24</v>
      </c>
      <c r="I5958" s="11" t="s">
        <v>35</v>
      </c>
      <c r="J5958" s="11">
        <v>35</v>
      </c>
      <c r="K5958" s="12">
        <v>0.14641610290080603</v>
      </c>
      <c r="L5958" s="13">
        <v>0</v>
      </c>
      <c r="M5958" s="14">
        <f t="shared" si="822"/>
        <v>0</v>
      </c>
      <c r="N5958" s="15">
        <f t="shared" si="823"/>
        <v>2.5</v>
      </c>
      <c r="O5958" s="14">
        <f t="shared" si="824"/>
        <v>1</v>
      </c>
      <c r="P5958" s="15" t="s">
        <v>25</v>
      </c>
      <c r="Q5958" s="14" t="str">
        <f t="shared" si="825"/>
        <v>No</v>
      </c>
      <c r="R5958" s="15">
        <f t="shared" si="826"/>
        <v>0</v>
      </c>
      <c r="S5958" s="14">
        <f t="shared" si="827"/>
        <v>1</v>
      </c>
      <c r="T5958" s="15">
        <f t="shared" si="828"/>
        <v>2653</v>
      </c>
    </row>
    <row r="5959" spans="1:20" x14ac:dyDescent="0.2">
      <c r="A5959" s="11"/>
      <c r="B5959" s="11" t="s">
        <v>32</v>
      </c>
      <c r="C5959" s="11" t="s">
        <v>45</v>
      </c>
      <c r="D5959" s="11">
        <v>1960</v>
      </c>
      <c r="E5959" s="11" t="s">
        <v>30</v>
      </c>
      <c r="F5959" s="11">
        <v>250</v>
      </c>
      <c r="G5959" s="11" t="s">
        <v>24</v>
      </c>
      <c r="H5959" s="11" t="s">
        <v>24</v>
      </c>
      <c r="I5959" s="11" t="s">
        <v>35</v>
      </c>
      <c r="J5959" s="11">
        <v>35</v>
      </c>
      <c r="K5959" s="12">
        <v>0.57404555450627492</v>
      </c>
      <c r="L5959" s="13">
        <v>1.0148478099480327</v>
      </c>
      <c r="M5959" s="14">
        <f t="shared" si="822"/>
        <v>0.3382826033160109</v>
      </c>
      <c r="N5959" s="15">
        <f t="shared" si="823"/>
        <v>2.5</v>
      </c>
      <c r="O5959" s="14">
        <f t="shared" si="824"/>
        <v>0.86468695867359568</v>
      </c>
      <c r="P5959" s="15" t="s">
        <v>25</v>
      </c>
      <c r="Q5959" s="14" t="str">
        <f t="shared" si="825"/>
        <v>No</v>
      </c>
      <c r="R5959" s="15">
        <f t="shared" si="826"/>
        <v>589.29574606140966</v>
      </c>
      <c r="S5959" s="14">
        <f t="shared" si="827"/>
        <v>4</v>
      </c>
      <c r="T5959" s="15">
        <f t="shared" si="828"/>
        <v>674</v>
      </c>
    </row>
    <row r="5960" spans="1:20" x14ac:dyDescent="0.2">
      <c r="A5960" s="11"/>
      <c r="B5960" s="11" t="s">
        <v>38</v>
      </c>
      <c r="C5960" s="11" t="s">
        <v>45</v>
      </c>
      <c r="D5960" s="11">
        <v>1960</v>
      </c>
      <c r="E5960" s="11" t="s">
        <v>30</v>
      </c>
      <c r="F5960" s="11">
        <v>250</v>
      </c>
      <c r="G5960" s="11" t="s">
        <v>24</v>
      </c>
      <c r="H5960" s="11" t="s">
        <v>24</v>
      </c>
      <c r="I5960" s="11" t="s">
        <v>31</v>
      </c>
      <c r="J5960" s="11">
        <v>35</v>
      </c>
      <c r="K5960" s="12">
        <v>1.764243394666873</v>
      </c>
      <c r="L5960" s="13">
        <v>1.0148478099480327</v>
      </c>
      <c r="M5960" s="14">
        <f t="shared" si="822"/>
        <v>0.3382826033160109</v>
      </c>
      <c r="N5960" s="15">
        <f t="shared" si="823"/>
        <v>2.5</v>
      </c>
      <c r="O5960" s="14">
        <f t="shared" si="824"/>
        <v>0.86468695867359568</v>
      </c>
      <c r="P5960" s="15" t="s">
        <v>25</v>
      </c>
      <c r="Q5960" s="14" t="str">
        <f t="shared" si="825"/>
        <v>No</v>
      </c>
      <c r="R5960" s="15">
        <f t="shared" si="826"/>
        <v>191.74372670948043</v>
      </c>
      <c r="S5960" s="14">
        <f t="shared" si="827"/>
        <v>2</v>
      </c>
      <c r="T5960" s="15">
        <f t="shared" si="828"/>
        <v>1649</v>
      </c>
    </row>
    <row r="5961" spans="1:20" x14ac:dyDescent="0.2">
      <c r="A5961" s="11"/>
      <c r="B5961" s="11" t="s">
        <v>32</v>
      </c>
      <c r="C5961" s="11" t="s">
        <v>45</v>
      </c>
      <c r="D5961" s="11">
        <v>1960</v>
      </c>
      <c r="E5961" s="11" t="s">
        <v>30</v>
      </c>
      <c r="F5961" s="11">
        <v>250</v>
      </c>
      <c r="G5961" s="11" t="s">
        <v>24</v>
      </c>
      <c r="H5961" s="11" t="s">
        <v>24</v>
      </c>
      <c r="I5961" s="11" t="s">
        <v>31</v>
      </c>
      <c r="J5961" s="11">
        <v>35</v>
      </c>
      <c r="K5961" s="12">
        <v>0.89743300444905527</v>
      </c>
      <c r="L5961" s="13">
        <v>0</v>
      </c>
      <c r="M5961" s="14">
        <f t="shared" si="822"/>
        <v>0</v>
      </c>
      <c r="N5961" s="15">
        <f t="shared" si="823"/>
        <v>2.5</v>
      </c>
      <c r="O5961" s="14">
        <f t="shared" si="824"/>
        <v>1</v>
      </c>
      <c r="P5961" s="15" t="s">
        <v>25</v>
      </c>
      <c r="Q5961" s="14" t="str">
        <f t="shared" si="825"/>
        <v>No</v>
      </c>
      <c r="R5961" s="15">
        <f t="shared" si="826"/>
        <v>0</v>
      </c>
      <c r="S5961" s="14">
        <f t="shared" si="827"/>
        <v>1</v>
      </c>
      <c r="T5961" s="15">
        <f t="shared" si="828"/>
        <v>2653</v>
      </c>
    </row>
    <row r="5962" spans="1:20" x14ac:dyDescent="0.2">
      <c r="A5962" s="11"/>
      <c r="B5962" s="11" t="s">
        <v>28</v>
      </c>
      <c r="C5962" s="11" t="s">
        <v>45</v>
      </c>
      <c r="D5962" s="11">
        <v>1960</v>
      </c>
      <c r="E5962" s="11" t="s">
        <v>30</v>
      </c>
      <c r="F5962" s="11">
        <v>250</v>
      </c>
      <c r="G5962" s="11" t="s">
        <v>24</v>
      </c>
      <c r="H5962" s="11" t="s">
        <v>24</v>
      </c>
      <c r="I5962" s="11" t="s">
        <v>31</v>
      </c>
      <c r="J5962" s="11">
        <v>35</v>
      </c>
      <c r="K5962" s="12">
        <v>0.22804530407796378</v>
      </c>
      <c r="L5962" s="13">
        <v>0</v>
      </c>
      <c r="M5962" s="14">
        <f t="shared" si="822"/>
        <v>0</v>
      </c>
      <c r="N5962" s="15">
        <f t="shared" si="823"/>
        <v>2.5</v>
      </c>
      <c r="O5962" s="14">
        <f t="shared" si="824"/>
        <v>1</v>
      </c>
      <c r="P5962" s="15" t="s">
        <v>25</v>
      </c>
      <c r="Q5962" s="14" t="str">
        <f t="shared" si="825"/>
        <v>No</v>
      </c>
      <c r="R5962" s="15">
        <f t="shared" si="826"/>
        <v>0</v>
      </c>
      <c r="S5962" s="14">
        <f t="shared" si="827"/>
        <v>1</v>
      </c>
      <c r="T5962" s="15">
        <f t="shared" si="828"/>
        <v>2653</v>
      </c>
    </row>
    <row r="5963" spans="1:20" x14ac:dyDescent="0.2">
      <c r="A5963" s="11"/>
      <c r="B5963" s="11" t="s">
        <v>52</v>
      </c>
      <c r="C5963" s="11" t="s">
        <v>45</v>
      </c>
      <c r="D5963" s="11">
        <v>1960</v>
      </c>
      <c r="E5963" s="11" t="s">
        <v>30</v>
      </c>
      <c r="F5963" s="11">
        <v>250</v>
      </c>
      <c r="G5963" s="11" t="s">
        <v>24</v>
      </c>
      <c r="H5963" s="11" t="s">
        <v>24</v>
      </c>
      <c r="I5963" s="11" t="s">
        <v>31</v>
      </c>
      <c r="J5963" s="11">
        <v>35</v>
      </c>
      <c r="K5963" s="12">
        <v>0.43246847791016813</v>
      </c>
      <c r="L5963" s="13">
        <v>1.0148478099480327</v>
      </c>
      <c r="M5963" s="14">
        <f t="shared" si="822"/>
        <v>0.3382826033160109</v>
      </c>
      <c r="N5963" s="15">
        <f t="shared" si="823"/>
        <v>2.5</v>
      </c>
      <c r="O5963" s="14">
        <f t="shared" si="824"/>
        <v>0.86468695867359568</v>
      </c>
      <c r="P5963" s="15" t="s">
        <v>25</v>
      </c>
      <c r="Q5963" s="14" t="str">
        <f t="shared" si="825"/>
        <v>No</v>
      </c>
      <c r="R5963" s="15">
        <f t="shared" si="826"/>
        <v>782.21331864626347</v>
      </c>
      <c r="S5963" s="14">
        <f t="shared" si="827"/>
        <v>4</v>
      </c>
      <c r="T5963" s="15">
        <f t="shared" si="828"/>
        <v>504</v>
      </c>
    </row>
    <row r="5964" spans="1:20" x14ac:dyDescent="0.2">
      <c r="A5964" s="11"/>
      <c r="B5964" s="11" t="s">
        <v>32</v>
      </c>
      <c r="C5964" s="11" t="s">
        <v>45</v>
      </c>
      <c r="D5964" s="11">
        <v>1960</v>
      </c>
      <c r="E5964" s="11" t="s">
        <v>30</v>
      </c>
      <c r="F5964" s="11">
        <v>300</v>
      </c>
      <c r="G5964" s="11" t="s">
        <v>24</v>
      </c>
      <c r="H5964" s="11" t="s">
        <v>24</v>
      </c>
      <c r="I5964" s="11" t="s">
        <v>36</v>
      </c>
      <c r="J5964" s="11">
        <v>35</v>
      </c>
      <c r="K5964" s="12">
        <v>0.48969046273116051</v>
      </c>
      <c r="L5964" s="13">
        <v>0</v>
      </c>
      <c r="M5964" s="14">
        <f t="shared" si="822"/>
        <v>0</v>
      </c>
      <c r="N5964" s="15">
        <f t="shared" si="823"/>
        <v>2.5</v>
      </c>
      <c r="O5964" s="14">
        <f t="shared" si="824"/>
        <v>1</v>
      </c>
      <c r="P5964" s="15" t="s">
        <v>25</v>
      </c>
      <c r="Q5964" s="14" t="str">
        <f t="shared" si="825"/>
        <v>No</v>
      </c>
      <c r="R5964" s="15">
        <f t="shared" si="826"/>
        <v>0</v>
      </c>
      <c r="S5964" s="14">
        <f t="shared" si="827"/>
        <v>1</v>
      </c>
      <c r="T5964" s="15">
        <f t="shared" si="828"/>
        <v>2653</v>
      </c>
    </row>
    <row r="5965" spans="1:20" x14ac:dyDescent="0.2">
      <c r="A5965" s="11"/>
      <c r="B5965" s="11" t="s">
        <v>28</v>
      </c>
      <c r="C5965" s="11" t="s">
        <v>45</v>
      </c>
      <c r="D5965" s="11">
        <v>1960</v>
      </c>
      <c r="E5965" s="11" t="s">
        <v>30</v>
      </c>
      <c r="F5965" s="11">
        <v>300</v>
      </c>
      <c r="G5965" s="11" t="s">
        <v>24</v>
      </c>
      <c r="H5965" s="11" t="s">
        <v>24</v>
      </c>
      <c r="I5965" s="11" t="s">
        <v>37</v>
      </c>
      <c r="J5965" s="11">
        <v>35</v>
      </c>
      <c r="K5965" s="12">
        <v>0.11324324513391855</v>
      </c>
      <c r="L5965" s="13">
        <v>0</v>
      </c>
      <c r="M5965" s="14">
        <f t="shared" si="822"/>
        <v>0</v>
      </c>
      <c r="N5965" s="15">
        <f t="shared" si="823"/>
        <v>2.5</v>
      </c>
      <c r="O5965" s="14">
        <f t="shared" si="824"/>
        <v>1</v>
      </c>
      <c r="P5965" s="15" t="s">
        <v>25</v>
      </c>
      <c r="Q5965" s="14" t="str">
        <f t="shared" si="825"/>
        <v>No</v>
      </c>
      <c r="R5965" s="15">
        <f t="shared" si="826"/>
        <v>0</v>
      </c>
      <c r="S5965" s="14">
        <f t="shared" si="827"/>
        <v>1</v>
      </c>
      <c r="T5965" s="15">
        <f t="shared" si="828"/>
        <v>2653</v>
      </c>
    </row>
    <row r="5966" spans="1:20" x14ac:dyDescent="0.2">
      <c r="A5966" s="11"/>
      <c r="B5966" s="11" t="s">
        <v>38</v>
      </c>
      <c r="C5966" s="11" t="s">
        <v>45</v>
      </c>
      <c r="D5966" s="11">
        <v>1960</v>
      </c>
      <c r="E5966" s="11" t="s">
        <v>30</v>
      </c>
      <c r="F5966" s="11">
        <v>300</v>
      </c>
      <c r="G5966" s="11" t="s">
        <v>24</v>
      </c>
      <c r="H5966" s="11" t="s">
        <v>24</v>
      </c>
      <c r="I5966" s="11" t="s">
        <v>33</v>
      </c>
      <c r="J5966" s="11">
        <v>35</v>
      </c>
      <c r="K5966" s="12">
        <v>0.9338642777194307</v>
      </c>
      <c r="L5966" s="13">
        <v>0</v>
      </c>
      <c r="M5966" s="14">
        <f t="shared" si="822"/>
        <v>0</v>
      </c>
      <c r="N5966" s="15">
        <f t="shared" si="823"/>
        <v>2.5</v>
      </c>
      <c r="O5966" s="14">
        <f t="shared" si="824"/>
        <v>1</v>
      </c>
      <c r="P5966" s="15" t="s">
        <v>25</v>
      </c>
      <c r="Q5966" s="14" t="str">
        <f t="shared" si="825"/>
        <v>No</v>
      </c>
      <c r="R5966" s="15">
        <f t="shared" si="826"/>
        <v>0</v>
      </c>
      <c r="S5966" s="14">
        <f t="shared" si="827"/>
        <v>1</v>
      </c>
      <c r="T5966" s="15">
        <f t="shared" si="828"/>
        <v>2653</v>
      </c>
    </row>
    <row r="5967" spans="1:20" x14ac:dyDescent="0.2">
      <c r="A5967" s="11"/>
      <c r="B5967" s="11" t="s">
        <v>32</v>
      </c>
      <c r="C5967" s="11" t="s">
        <v>45</v>
      </c>
      <c r="D5967" s="11">
        <v>1960</v>
      </c>
      <c r="E5967" s="11" t="s">
        <v>30</v>
      </c>
      <c r="F5967" s="11">
        <v>300</v>
      </c>
      <c r="G5967" s="11" t="s">
        <v>24</v>
      </c>
      <c r="H5967" s="11" t="s">
        <v>24</v>
      </c>
      <c r="I5967" s="11" t="s">
        <v>33</v>
      </c>
      <c r="J5967" s="11">
        <v>35</v>
      </c>
      <c r="K5967" s="12">
        <v>0.60601303104316673</v>
      </c>
      <c r="L5967" s="13">
        <v>0</v>
      </c>
      <c r="M5967" s="14">
        <f t="shared" si="822"/>
        <v>0</v>
      </c>
      <c r="N5967" s="15">
        <f t="shared" si="823"/>
        <v>2.5</v>
      </c>
      <c r="O5967" s="14">
        <f t="shared" si="824"/>
        <v>1</v>
      </c>
      <c r="P5967" s="15" t="s">
        <v>25</v>
      </c>
      <c r="Q5967" s="14" t="str">
        <f t="shared" si="825"/>
        <v>No</v>
      </c>
      <c r="R5967" s="15">
        <f t="shared" si="826"/>
        <v>0</v>
      </c>
      <c r="S5967" s="14">
        <f t="shared" si="827"/>
        <v>1</v>
      </c>
      <c r="T5967" s="15">
        <f t="shared" si="828"/>
        <v>2653</v>
      </c>
    </row>
    <row r="5968" spans="1:20" x14ac:dyDescent="0.2">
      <c r="A5968" s="11"/>
      <c r="B5968" s="11" t="s">
        <v>32</v>
      </c>
      <c r="C5968" s="11" t="s">
        <v>45</v>
      </c>
      <c r="D5968" s="11">
        <v>1960</v>
      </c>
      <c r="E5968" s="11" t="s">
        <v>30</v>
      </c>
      <c r="F5968" s="11">
        <v>300</v>
      </c>
      <c r="G5968" s="11" t="s">
        <v>24</v>
      </c>
      <c r="H5968" s="11" t="s">
        <v>24</v>
      </c>
      <c r="I5968" s="11" t="s">
        <v>33</v>
      </c>
      <c r="J5968" s="11">
        <v>35</v>
      </c>
      <c r="K5968" s="12">
        <v>7.0295889789029689E-2</v>
      </c>
      <c r="L5968" s="13">
        <v>0</v>
      </c>
      <c r="M5968" s="14">
        <f t="shared" si="822"/>
        <v>0</v>
      </c>
      <c r="N5968" s="15">
        <f t="shared" si="823"/>
        <v>2.5</v>
      </c>
      <c r="O5968" s="14">
        <f t="shared" si="824"/>
        <v>1</v>
      </c>
      <c r="P5968" s="15" t="s">
        <v>25</v>
      </c>
      <c r="Q5968" s="14" t="str">
        <f t="shared" si="825"/>
        <v>No</v>
      </c>
      <c r="R5968" s="15">
        <f t="shared" si="826"/>
        <v>0</v>
      </c>
      <c r="S5968" s="14">
        <f t="shared" si="827"/>
        <v>1</v>
      </c>
      <c r="T5968" s="15">
        <f t="shared" si="828"/>
        <v>2653</v>
      </c>
    </row>
    <row r="5969" spans="1:20" x14ac:dyDescent="0.2">
      <c r="A5969" s="11"/>
      <c r="B5969" s="11" t="s">
        <v>52</v>
      </c>
      <c r="C5969" s="11" t="s">
        <v>45</v>
      </c>
      <c r="D5969" s="11">
        <v>1960</v>
      </c>
      <c r="E5969" s="11" t="s">
        <v>30</v>
      </c>
      <c r="F5969" s="11">
        <v>300</v>
      </c>
      <c r="G5969" s="11" t="s">
        <v>24</v>
      </c>
      <c r="H5969" s="11" t="s">
        <v>24</v>
      </c>
      <c r="I5969" s="11" t="s">
        <v>33</v>
      </c>
      <c r="J5969" s="11">
        <v>35</v>
      </c>
      <c r="K5969" s="12">
        <v>0.34135516984166797</v>
      </c>
      <c r="L5969" s="13">
        <v>0</v>
      </c>
      <c r="M5969" s="14">
        <f t="shared" si="822"/>
        <v>0</v>
      </c>
      <c r="N5969" s="15">
        <f t="shared" si="823"/>
        <v>2.5</v>
      </c>
      <c r="O5969" s="14">
        <f t="shared" si="824"/>
        <v>1</v>
      </c>
      <c r="P5969" s="15" t="s">
        <v>25</v>
      </c>
      <c r="Q5969" s="14" t="str">
        <f t="shared" si="825"/>
        <v>No</v>
      </c>
      <c r="R5969" s="15">
        <f t="shared" si="826"/>
        <v>0</v>
      </c>
      <c r="S5969" s="14">
        <f t="shared" si="827"/>
        <v>1</v>
      </c>
      <c r="T5969" s="15">
        <f t="shared" si="828"/>
        <v>2653</v>
      </c>
    </row>
    <row r="5970" spans="1:20" x14ac:dyDescent="0.2">
      <c r="A5970" s="11"/>
      <c r="B5970" s="11" t="s">
        <v>38</v>
      </c>
      <c r="C5970" s="11" t="s">
        <v>45</v>
      </c>
      <c r="D5970" s="11">
        <v>1960</v>
      </c>
      <c r="E5970" s="11" t="s">
        <v>30</v>
      </c>
      <c r="F5970" s="11">
        <v>300</v>
      </c>
      <c r="G5970" s="11" t="s">
        <v>24</v>
      </c>
      <c r="H5970" s="11" t="s">
        <v>24</v>
      </c>
      <c r="I5970" s="11" t="s">
        <v>35</v>
      </c>
      <c r="J5970" s="11">
        <v>35</v>
      </c>
      <c r="K5970" s="12">
        <v>1.2491750670936483</v>
      </c>
      <c r="L5970" s="13">
        <v>0</v>
      </c>
      <c r="M5970" s="14">
        <f t="shared" si="822"/>
        <v>0</v>
      </c>
      <c r="N5970" s="15">
        <f t="shared" si="823"/>
        <v>2.5</v>
      </c>
      <c r="O5970" s="14">
        <f t="shared" si="824"/>
        <v>1</v>
      </c>
      <c r="P5970" s="15" t="s">
        <v>25</v>
      </c>
      <c r="Q5970" s="14" t="str">
        <f t="shared" si="825"/>
        <v>No</v>
      </c>
      <c r="R5970" s="15">
        <f t="shared" si="826"/>
        <v>0</v>
      </c>
      <c r="S5970" s="14">
        <f t="shared" si="827"/>
        <v>1</v>
      </c>
      <c r="T5970" s="15">
        <f t="shared" si="828"/>
        <v>2653</v>
      </c>
    </row>
    <row r="5971" spans="1:20" x14ac:dyDescent="0.2">
      <c r="A5971" s="11"/>
      <c r="B5971" s="11" t="s">
        <v>32</v>
      </c>
      <c r="C5971" s="11" t="s">
        <v>45</v>
      </c>
      <c r="D5971" s="11">
        <v>1960</v>
      </c>
      <c r="E5971" s="11" t="s">
        <v>30</v>
      </c>
      <c r="F5971" s="11">
        <v>300</v>
      </c>
      <c r="G5971" s="11" t="s">
        <v>24</v>
      </c>
      <c r="H5971" s="11" t="s">
        <v>24</v>
      </c>
      <c r="I5971" s="11" t="s">
        <v>35</v>
      </c>
      <c r="J5971" s="11">
        <v>35</v>
      </c>
      <c r="K5971" s="12">
        <v>0.70702927221085243</v>
      </c>
      <c r="L5971" s="13">
        <v>0</v>
      </c>
      <c r="M5971" s="14">
        <f t="shared" si="822"/>
        <v>0</v>
      </c>
      <c r="N5971" s="15">
        <f t="shared" si="823"/>
        <v>2.5</v>
      </c>
      <c r="O5971" s="14">
        <f t="shared" si="824"/>
        <v>1</v>
      </c>
      <c r="P5971" s="15" t="s">
        <v>25</v>
      </c>
      <c r="Q5971" s="14" t="str">
        <f t="shared" si="825"/>
        <v>No</v>
      </c>
      <c r="R5971" s="15">
        <f t="shared" si="826"/>
        <v>0</v>
      </c>
      <c r="S5971" s="14">
        <f t="shared" si="827"/>
        <v>1</v>
      </c>
      <c r="T5971" s="15">
        <f t="shared" si="828"/>
        <v>2653</v>
      </c>
    </row>
    <row r="5972" spans="1:20" x14ac:dyDescent="0.2">
      <c r="A5972" s="11"/>
      <c r="B5972" s="11" t="s">
        <v>52</v>
      </c>
      <c r="C5972" s="11" t="s">
        <v>45</v>
      </c>
      <c r="D5972" s="11">
        <v>1960</v>
      </c>
      <c r="E5972" s="11" t="s">
        <v>30</v>
      </c>
      <c r="F5972" s="11">
        <v>300</v>
      </c>
      <c r="G5972" s="11" t="s">
        <v>24</v>
      </c>
      <c r="H5972" s="11" t="s">
        <v>24</v>
      </c>
      <c r="I5972" s="11" t="s">
        <v>35</v>
      </c>
      <c r="J5972" s="11">
        <v>35</v>
      </c>
      <c r="K5972" s="12">
        <v>0.65361923573416103</v>
      </c>
      <c r="L5972" s="13">
        <v>1.0779279279279279</v>
      </c>
      <c r="M5972" s="14">
        <f t="shared" si="822"/>
        <v>0.35930930930930932</v>
      </c>
      <c r="N5972" s="15">
        <f t="shared" si="823"/>
        <v>2.5</v>
      </c>
      <c r="O5972" s="14">
        <f t="shared" si="824"/>
        <v>0.85627627627627634</v>
      </c>
      <c r="P5972" s="15" t="s">
        <v>25</v>
      </c>
      <c r="Q5972" s="14" t="str">
        <f t="shared" si="825"/>
        <v>No</v>
      </c>
      <c r="R5972" s="15">
        <f t="shared" si="826"/>
        <v>549.72266675371691</v>
      </c>
      <c r="S5972" s="14">
        <f t="shared" si="827"/>
        <v>4</v>
      </c>
      <c r="T5972" s="15">
        <f t="shared" si="828"/>
        <v>721</v>
      </c>
    </row>
    <row r="5973" spans="1:20" x14ac:dyDescent="0.2">
      <c r="A5973" s="11"/>
      <c r="B5973" s="11" t="s">
        <v>38</v>
      </c>
      <c r="C5973" s="11" t="s">
        <v>45</v>
      </c>
      <c r="D5973" s="11">
        <v>1960</v>
      </c>
      <c r="E5973" s="11" t="s">
        <v>30</v>
      </c>
      <c r="F5973" s="11">
        <v>300</v>
      </c>
      <c r="G5973" s="11" t="s">
        <v>24</v>
      </c>
      <c r="H5973" s="11" t="s">
        <v>24</v>
      </c>
      <c r="I5973" s="11" t="s">
        <v>31</v>
      </c>
      <c r="J5973" s="11">
        <v>35</v>
      </c>
      <c r="K5973" s="12">
        <v>0.33705465994461381</v>
      </c>
      <c r="L5973" s="13">
        <v>0</v>
      </c>
      <c r="M5973" s="14">
        <f t="shared" si="822"/>
        <v>0</v>
      </c>
      <c r="N5973" s="15">
        <f t="shared" si="823"/>
        <v>2.5</v>
      </c>
      <c r="O5973" s="14">
        <f t="shared" si="824"/>
        <v>1</v>
      </c>
      <c r="P5973" s="15" t="s">
        <v>25</v>
      </c>
      <c r="Q5973" s="14" t="str">
        <f t="shared" si="825"/>
        <v>No</v>
      </c>
      <c r="R5973" s="15">
        <f t="shared" si="826"/>
        <v>0</v>
      </c>
      <c r="S5973" s="14">
        <f t="shared" si="827"/>
        <v>1</v>
      </c>
      <c r="T5973" s="15">
        <f t="shared" si="828"/>
        <v>2653</v>
      </c>
    </row>
    <row r="5974" spans="1:20" x14ac:dyDescent="0.2">
      <c r="A5974" s="11"/>
      <c r="B5974" s="11" t="s">
        <v>32</v>
      </c>
      <c r="C5974" s="11" t="s">
        <v>45</v>
      </c>
      <c r="D5974" s="11">
        <v>1960</v>
      </c>
      <c r="E5974" s="11" t="s">
        <v>30</v>
      </c>
      <c r="F5974" s="11">
        <v>300</v>
      </c>
      <c r="G5974" s="11" t="s">
        <v>24</v>
      </c>
      <c r="H5974" s="11" t="s">
        <v>24</v>
      </c>
      <c r="I5974" s="11" t="s">
        <v>31</v>
      </c>
      <c r="J5974" s="11">
        <v>35</v>
      </c>
      <c r="K5974" s="12">
        <v>1.2582555221760232</v>
      </c>
      <c r="L5974" s="13">
        <v>1.0148478099480327</v>
      </c>
      <c r="M5974" s="14">
        <f t="shared" si="822"/>
        <v>0.3382826033160109</v>
      </c>
      <c r="N5974" s="15">
        <f t="shared" si="823"/>
        <v>2.5</v>
      </c>
      <c r="O5974" s="14">
        <f t="shared" si="824"/>
        <v>0.86468695867359568</v>
      </c>
      <c r="P5974" s="15" t="s">
        <v>25</v>
      </c>
      <c r="Q5974" s="14" t="str">
        <f t="shared" si="825"/>
        <v>No</v>
      </c>
      <c r="R5974" s="15">
        <f t="shared" si="826"/>
        <v>268.8504817614359</v>
      </c>
      <c r="S5974" s="14">
        <f t="shared" si="827"/>
        <v>3</v>
      </c>
      <c r="T5974" s="15">
        <f t="shared" si="828"/>
        <v>1306</v>
      </c>
    </row>
    <row r="5975" spans="1:20" x14ac:dyDescent="0.2">
      <c r="A5975" s="11"/>
      <c r="B5975" s="11" t="s">
        <v>28</v>
      </c>
      <c r="C5975" s="11" t="s">
        <v>45</v>
      </c>
      <c r="D5975" s="11">
        <v>1960</v>
      </c>
      <c r="E5975" s="11" t="s">
        <v>30</v>
      </c>
      <c r="F5975" s="11">
        <v>300</v>
      </c>
      <c r="G5975" s="11" t="s">
        <v>24</v>
      </c>
      <c r="H5975" s="11" t="s">
        <v>24</v>
      </c>
      <c r="I5975" s="11" t="s">
        <v>31</v>
      </c>
      <c r="J5975" s="11">
        <v>35</v>
      </c>
      <c r="K5975" s="12">
        <v>5.2159779670203858E-3</v>
      </c>
      <c r="L5975" s="13">
        <v>0</v>
      </c>
      <c r="M5975" s="14">
        <f t="shared" si="822"/>
        <v>0</v>
      </c>
      <c r="N5975" s="15">
        <f t="shared" si="823"/>
        <v>2.5</v>
      </c>
      <c r="O5975" s="14">
        <f t="shared" si="824"/>
        <v>1</v>
      </c>
      <c r="P5975" s="15" t="s">
        <v>25</v>
      </c>
      <c r="Q5975" s="14" t="str">
        <f t="shared" si="825"/>
        <v>No</v>
      </c>
      <c r="R5975" s="15">
        <f t="shared" si="826"/>
        <v>0</v>
      </c>
      <c r="S5975" s="14">
        <f t="shared" si="827"/>
        <v>1</v>
      </c>
      <c r="T5975" s="15">
        <f t="shared" si="828"/>
        <v>2653</v>
      </c>
    </row>
    <row r="5976" spans="1:20" x14ac:dyDescent="0.2">
      <c r="A5976" s="11"/>
      <c r="B5976" s="11" t="s">
        <v>52</v>
      </c>
      <c r="C5976" s="11" t="s">
        <v>45</v>
      </c>
      <c r="D5976" s="11">
        <v>1960</v>
      </c>
      <c r="E5976" s="11" t="s">
        <v>30</v>
      </c>
      <c r="F5976" s="11">
        <v>300</v>
      </c>
      <c r="G5976" s="11" t="s">
        <v>24</v>
      </c>
      <c r="H5976" s="11" t="s">
        <v>24</v>
      </c>
      <c r="I5976" s="11" t="s">
        <v>31</v>
      </c>
      <c r="J5976" s="11">
        <v>35</v>
      </c>
      <c r="K5976" s="12">
        <v>0.27746088618398279</v>
      </c>
      <c r="L5976" s="13">
        <v>0</v>
      </c>
      <c r="M5976" s="14">
        <f t="shared" si="822"/>
        <v>0</v>
      </c>
      <c r="N5976" s="15">
        <f t="shared" si="823"/>
        <v>2.5</v>
      </c>
      <c r="O5976" s="14">
        <f t="shared" si="824"/>
        <v>1</v>
      </c>
      <c r="P5976" s="15" t="s">
        <v>25</v>
      </c>
      <c r="Q5976" s="14" t="str">
        <f t="shared" si="825"/>
        <v>No</v>
      </c>
      <c r="R5976" s="15">
        <f t="shared" si="826"/>
        <v>0</v>
      </c>
      <c r="S5976" s="14">
        <f t="shared" si="827"/>
        <v>1</v>
      </c>
      <c r="T5976" s="15">
        <f t="shared" si="828"/>
        <v>2653</v>
      </c>
    </row>
    <row r="5977" spans="1:20" x14ac:dyDescent="0.2">
      <c r="A5977" s="11"/>
      <c r="B5977" s="11" t="s">
        <v>2</v>
      </c>
      <c r="C5977" s="11" t="s">
        <v>45</v>
      </c>
      <c r="D5977" s="11">
        <v>1960</v>
      </c>
      <c r="E5977" s="11" t="s">
        <v>30</v>
      </c>
      <c r="F5977" s="11">
        <v>300</v>
      </c>
      <c r="G5977" s="11" t="s">
        <v>24</v>
      </c>
      <c r="H5977" s="11" t="s">
        <v>24</v>
      </c>
      <c r="I5977" s="11" t="s">
        <v>31</v>
      </c>
      <c r="J5977" s="11">
        <v>35</v>
      </c>
      <c r="K5977" s="12">
        <v>1.1214506845587254E-2</v>
      </c>
      <c r="L5977" s="13">
        <v>0</v>
      </c>
      <c r="M5977" s="14">
        <f t="shared" si="822"/>
        <v>0</v>
      </c>
      <c r="N5977" s="15">
        <f t="shared" si="823"/>
        <v>2.5</v>
      </c>
      <c r="O5977" s="14">
        <f t="shared" si="824"/>
        <v>1</v>
      </c>
      <c r="P5977" s="15" t="s">
        <v>25</v>
      </c>
      <c r="Q5977" s="14" t="str">
        <f t="shared" si="825"/>
        <v>No</v>
      </c>
      <c r="R5977" s="15">
        <f t="shared" si="826"/>
        <v>0</v>
      </c>
      <c r="S5977" s="14">
        <f t="shared" si="827"/>
        <v>1</v>
      </c>
      <c r="T5977" s="15">
        <f t="shared" si="828"/>
        <v>2653</v>
      </c>
    </row>
    <row r="5978" spans="1:20" x14ac:dyDescent="0.2">
      <c r="A5978" s="11"/>
      <c r="B5978" s="11" t="s">
        <v>38</v>
      </c>
      <c r="C5978" s="11" t="s">
        <v>45</v>
      </c>
      <c r="D5978" s="11">
        <v>1960</v>
      </c>
      <c r="E5978" s="11" t="s">
        <v>34</v>
      </c>
      <c r="F5978" s="11">
        <v>350</v>
      </c>
      <c r="G5978" s="11" t="s">
        <v>24</v>
      </c>
      <c r="H5978" s="11" t="s">
        <v>24</v>
      </c>
      <c r="I5978" s="11" t="s">
        <v>36</v>
      </c>
      <c r="J5978" s="11">
        <v>35</v>
      </c>
      <c r="K5978" s="12">
        <v>1.0391944721638631E-3</v>
      </c>
      <c r="L5978" s="13">
        <v>0</v>
      </c>
      <c r="M5978" s="14">
        <f t="shared" si="822"/>
        <v>0</v>
      </c>
      <c r="N5978" s="15">
        <f t="shared" si="823"/>
        <v>1</v>
      </c>
      <c r="O5978" s="14">
        <f t="shared" si="824"/>
        <v>1</v>
      </c>
      <c r="P5978" s="15" t="s">
        <v>25</v>
      </c>
      <c r="Q5978" s="14" t="str">
        <f t="shared" si="825"/>
        <v>No</v>
      </c>
      <c r="R5978" s="15">
        <f t="shared" si="826"/>
        <v>0</v>
      </c>
      <c r="S5978" s="14">
        <f t="shared" si="827"/>
        <v>1</v>
      </c>
      <c r="T5978" s="15">
        <f t="shared" si="828"/>
        <v>2653</v>
      </c>
    </row>
    <row r="5979" spans="1:20" x14ac:dyDescent="0.2">
      <c r="A5979" s="11"/>
      <c r="B5979" s="11" t="s">
        <v>38</v>
      </c>
      <c r="C5979" s="11" t="s">
        <v>45</v>
      </c>
      <c r="D5979" s="11">
        <v>1960</v>
      </c>
      <c r="E5979" s="11" t="s">
        <v>34</v>
      </c>
      <c r="F5979" s="11">
        <v>350</v>
      </c>
      <c r="G5979" s="11" t="s">
        <v>24</v>
      </c>
      <c r="H5979" s="11" t="s">
        <v>24</v>
      </c>
      <c r="I5979" s="11" t="s">
        <v>35</v>
      </c>
      <c r="J5979" s="11">
        <v>35</v>
      </c>
      <c r="K5979" s="12">
        <v>5.8240904513285046E-3</v>
      </c>
      <c r="L5979" s="13">
        <v>0</v>
      </c>
      <c r="M5979" s="14">
        <f t="shared" si="822"/>
        <v>0</v>
      </c>
      <c r="N5979" s="15">
        <f t="shared" si="823"/>
        <v>1</v>
      </c>
      <c r="O5979" s="14">
        <f t="shared" si="824"/>
        <v>1</v>
      </c>
      <c r="P5979" s="15" t="s">
        <v>25</v>
      </c>
      <c r="Q5979" s="14" t="str">
        <f t="shared" si="825"/>
        <v>No</v>
      </c>
      <c r="R5979" s="15">
        <f t="shared" si="826"/>
        <v>0</v>
      </c>
      <c r="S5979" s="14">
        <f t="shared" si="827"/>
        <v>1</v>
      </c>
      <c r="T5979" s="15">
        <f t="shared" si="828"/>
        <v>2653</v>
      </c>
    </row>
    <row r="5980" spans="1:20" x14ac:dyDescent="0.2">
      <c r="A5980" s="11"/>
      <c r="B5980" s="11" t="s">
        <v>52</v>
      </c>
      <c r="C5980" s="11" t="s">
        <v>45</v>
      </c>
      <c r="D5980" s="11">
        <v>1960</v>
      </c>
      <c r="E5980" s="11" t="s">
        <v>34</v>
      </c>
      <c r="F5980" s="11">
        <v>350</v>
      </c>
      <c r="G5980" s="11" t="s">
        <v>24</v>
      </c>
      <c r="H5980" s="11" t="s">
        <v>24</v>
      </c>
      <c r="I5980" s="11" t="s">
        <v>35</v>
      </c>
      <c r="J5980" s="11">
        <v>35</v>
      </c>
      <c r="K5980" s="12">
        <v>6.0047431858707354E-3</v>
      </c>
      <c r="L5980" s="13">
        <v>0</v>
      </c>
      <c r="M5980" s="14">
        <f t="shared" si="822"/>
        <v>0</v>
      </c>
      <c r="N5980" s="15">
        <f t="shared" si="823"/>
        <v>1</v>
      </c>
      <c r="O5980" s="14">
        <f t="shared" si="824"/>
        <v>1</v>
      </c>
      <c r="P5980" s="15" t="s">
        <v>25</v>
      </c>
      <c r="Q5980" s="14" t="str">
        <f t="shared" si="825"/>
        <v>No</v>
      </c>
      <c r="R5980" s="15">
        <f t="shared" si="826"/>
        <v>0</v>
      </c>
      <c r="S5980" s="14">
        <f t="shared" si="827"/>
        <v>1</v>
      </c>
      <c r="T5980" s="15">
        <f t="shared" si="828"/>
        <v>2653</v>
      </c>
    </row>
    <row r="5981" spans="1:20" x14ac:dyDescent="0.2">
      <c r="A5981" s="11"/>
      <c r="B5981" s="11" t="s">
        <v>2</v>
      </c>
      <c r="C5981" s="11" t="s">
        <v>45</v>
      </c>
      <c r="D5981" s="11">
        <v>1960</v>
      </c>
      <c r="E5981" s="11" t="s">
        <v>34</v>
      </c>
      <c r="F5981" s="11">
        <v>350</v>
      </c>
      <c r="G5981" s="11" t="s">
        <v>24</v>
      </c>
      <c r="H5981" s="11" t="s">
        <v>24</v>
      </c>
      <c r="I5981" s="11" t="s">
        <v>35</v>
      </c>
      <c r="J5981" s="11">
        <v>35</v>
      </c>
      <c r="K5981" s="12">
        <v>4.1120147520279683E-3</v>
      </c>
      <c r="L5981" s="13">
        <v>0</v>
      </c>
      <c r="M5981" s="14">
        <f t="shared" si="822"/>
        <v>0</v>
      </c>
      <c r="N5981" s="15">
        <f t="shared" si="823"/>
        <v>1</v>
      </c>
      <c r="O5981" s="14">
        <f t="shared" si="824"/>
        <v>1</v>
      </c>
      <c r="P5981" s="15" t="s">
        <v>25</v>
      </c>
      <c r="Q5981" s="14" t="str">
        <f t="shared" si="825"/>
        <v>No</v>
      </c>
      <c r="R5981" s="15">
        <f t="shared" si="826"/>
        <v>0</v>
      </c>
      <c r="S5981" s="14">
        <f t="shared" si="827"/>
        <v>1</v>
      </c>
      <c r="T5981" s="15">
        <f t="shared" si="828"/>
        <v>2653</v>
      </c>
    </row>
    <row r="5982" spans="1:20" x14ac:dyDescent="0.2">
      <c r="A5982" s="11"/>
      <c r="B5982" s="11" t="s">
        <v>38</v>
      </c>
      <c r="C5982" s="11" t="s">
        <v>45</v>
      </c>
      <c r="D5982" s="11">
        <v>1960</v>
      </c>
      <c r="E5982" s="11" t="s">
        <v>34</v>
      </c>
      <c r="F5982" s="11">
        <v>350</v>
      </c>
      <c r="G5982" s="11" t="s">
        <v>24</v>
      </c>
      <c r="H5982" s="11" t="s">
        <v>24</v>
      </c>
      <c r="I5982" s="11" t="s">
        <v>31</v>
      </c>
      <c r="J5982" s="11">
        <v>35</v>
      </c>
      <c r="K5982" s="12">
        <v>1.864859006503709E-3</v>
      </c>
      <c r="L5982" s="13">
        <v>0</v>
      </c>
      <c r="M5982" s="14">
        <f t="shared" si="822"/>
        <v>0</v>
      </c>
      <c r="N5982" s="15">
        <f t="shared" si="823"/>
        <v>1</v>
      </c>
      <c r="O5982" s="14">
        <f t="shared" si="824"/>
        <v>1</v>
      </c>
      <c r="P5982" s="15" t="s">
        <v>25</v>
      </c>
      <c r="Q5982" s="14" t="str">
        <f t="shared" si="825"/>
        <v>No</v>
      </c>
      <c r="R5982" s="15">
        <f t="shared" si="826"/>
        <v>0</v>
      </c>
      <c r="S5982" s="14">
        <f t="shared" si="827"/>
        <v>1</v>
      </c>
      <c r="T5982" s="15">
        <f t="shared" si="828"/>
        <v>2653</v>
      </c>
    </row>
    <row r="5983" spans="1:20" x14ac:dyDescent="0.2">
      <c r="A5983" s="11"/>
      <c r="B5983" s="11" t="s">
        <v>32</v>
      </c>
      <c r="C5983" s="11" t="s">
        <v>45</v>
      </c>
      <c r="D5983" s="11">
        <v>1960</v>
      </c>
      <c r="E5983" s="11" t="s">
        <v>34</v>
      </c>
      <c r="F5983" s="11">
        <v>350</v>
      </c>
      <c r="G5983" s="11" t="s">
        <v>24</v>
      </c>
      <c r="H5983" s="11" t="s">
        <v>24</v>
      </c>
      <c r="I5983" s="11" t="s">
        <v>31</v>
      </c>
      <c r="J5983" s="11">
        <v>35</v>
      </c>
      <c r="K5983" s="12">
        <v>0.35820387050096414</v>
      </c>
      <c r="L5983" s="13">
        <v>0</v>
      </c>
      <c r="M5983" s="14">
        <f t="shared" si="822"/>
        <v>0</v>
      </c>
      <c r="N5983" s="15">
        <f t="shared" si="823"/>
        <v>1</v>
      </c>
      <c r="O5983" s="14">
        <f t="shared" si="824"/>
        <v>1</v>
      </c>
      <c r="P5983" s="15" t="s">
        <v>25</v>
      </c>
      <c r="Q5983" s="14" t="str">
        <f t="shared" si="825"/>
        <v>No</v>
      </c>
      <c r="R5983" s="15">
        <f t="shared" si="826"/>
        <v>0</v>
      </c>
      <c r="S5983" s="14">
        <f t="shared" si="827"/>
        <v>1</v>
      </c>
      <c r="T5983" s="15">
        <f t="shared" si="828"/>
        <v>2653</v>
      </c>
    </row>
    <row r="5984" spans="1:20" x14ac:dyDescent="0.2">
      <c r="A5984" s="11"/>
      <c r="B5984" s="11" t="s">
        <v>52</v>
      </c>
      <c r="C5984" s="11" t="s">
        <v>45</v>
      </c>
      <c r="D5984" s="11">
        <v>1960</v>
      </c>
      <c r="E5984" s="11" t="s">
        <v>34</v>
      </c>
      <c r="F5984" s="11">
        <v>350</v>
      </c>
      <c r="G5984" s="11" t="s">
        <v>24</v>
      </c>
      <c r="H5984" s="11" t="s">
        <v>24</v>
      </c>
      <c r="I5984" s="11" t="s">
        <v>31</v>
      </c>
      <c r="J5984" s="11">
        <v>35</v>
      </c>
      <c r="K5984" s="12">
        <v>1.0878147145860117E-2</v>
      </c>
      <c r="L5984" s="13">
        <v>0</v>
      </c>
      <c r="M5984" s="14">
        <f t="shared" si="822"/>
        <v>0</v>
      </c>
      <c r="N5984" s="15">
        <f t="shared" si="823"/>
        <v>1</v>
      </c>
      <c r="O5984" s="14">
        <f t="shared" si="824"/>
        <v>1</v>
      </c>
      <c r="P5984" s="15" t="s">
        <v>25</v>
      </c>
      <c r="Q5984" s="14" t="str">
        <f t="shared" si="825"/>
        <v>No</v>
      </c>
      <c r="R5984" s="15">
        <f t="shared" si="826"/>
        <v>0</v>
      </c>
      <c r="S5984" s="14">
        <f t="shared" si="827"/>
        <v>1</v>
      </c>
      <c r="T5984" s="15">
        <f t="shared" si="828"/>
        <v>2653</v>
      </c>
    </row>
    <row r="5985" spans="1:20" x14ac:dyDescent="0.2">
      <c r="A5985" s="11"/>
      <c r="B5985" s="11" t="s">
        <v>2</v>
      </c>
      <c r="C5985" s="11" t="s">
        <v>45</v>
      </c>
      <c r="D5985" s="11">
        <v>1960</v>
      </c>
      <c r="E5985" s="11" t="s">
        <v>34</v>
      </c>
      <c r="F5985" s="11">
        <v>350</v>
      </c>
      <c r="G5985" s="11" t="s">
        <v>24</v>
      </c>
      <c r="H5985" s="11" t="s">
        <v>24</v>
      </c>
      <c r="I5985" s="11" t="s">
        <v>31</v>
      </c>
      <c r="J5985" s="11">
        <v>35</v>
      </c>
      <c r="K5985" s="12">
        <v>2.4946989162858463E-3</v>
      </c>
      <c r="L5985" s="13">
        <v>0</v>
      </c>
      <c r="M5985" s="14">
        <f t="shared" si="822"/>
        <v>0</v>
      </c>
      <c r="N5985" s="15">
        <f t="shared" si="823"/>
        <v>1</v>
      </c>
      <c r="O5985" s="14">
        <f t="shared" si="824"/>
        <v>1</v>
      </c>
      <c r="P5985" s="15" t="s">
        <v>25</v>
      </c>
      <c r="Q5985" s="14" t="str">
        <f t="shared" si="825"/>
        <v>No</v>
      </c>
      <c r="R5985" s="15">
        <f t="shared" si="826"/>
        <v>0</v>
      </c>
      <c r="S5985" s="14">
        <f t="shared" si="827"/>
        <v>1</v>
      </c>
      <c r="T5985" s="15">
        <f t="shared" si="828"/>
        <v>2653</v>
      </c>
    </row>
    <row r="5986" spans="1:20" x14ac:dyDescent="0.2">
      <c r="A5986" s="11"/>
      <c r="B5986" s="11" t="s">
        <v>50</v>
      </c>
      <c r="C5986" s="11" t="s">
        <v>45</v>
      </c>
      <c r="D5986" s="11">
        <v>1960</v>
      </c>
      <c r="E5986" s="11" t="s">
        <v>34</v>
      </c>
      <c r="F5986" s="11">
        <v>350</v>
      </c>
      <c r="G5986" s="11" t="s">
        <v>24</v>
      </c>
      <c r="H5986" s="11" t="s">
        <v>24</v>
      </c>
      <c r="I5986" s="11" t="s">
        <v>31</v>
      </c>
      <c r="J5986" s="11">
        <v>35</v>
      </c>
      <c r="K5986" s="12">
        <v>0.10044374090204077</v>
      </c>
      <c r="L5986" s="13">
        <v>0</v>
      </c>
      <c r="M5986" s="14">
        <f t="shared" si="822"/>
        <v>0</v>
      </c>
      <c r="N5986" s="15">
        <f t="shared" si="823"/>
        <v>1</v>
      </c>
      <c r="O5986" s="14">
        <f t="shared" si="824"/>
        <v>1</v>
      </c>
      <c r="P5986" s="15" t="s">
        <v>25</v>
      </c>
      <c r="Q5986" s="14" t="str">
        <f t="shared" si="825"/>
        <v>No</v>
      </c>
      <c r="R5986" s="15">
        <f t="shared" si="826"/>
        <v>0</v>
      </c>
      <c r="S5986" s="14">
        <f t="shared" si="827"/>
        <v>1</v>
      </c>
      <c r="T5986" s="15">
        <f t="shared" si="828"/>
        <v>2653</v>
      </c>
    </row>
    <row r="5987" spans="1:20" x14ac:dyDescent="0.2">
      <c r="A5987" s="11"/>
      <c r="B5987" s="11" t="s">
        <v>38</v>
      </c>
      <c r="C5987" s="11" t="s">
        <v>45</v>
      </c>
      <c r="D5987" s="11">
        <v>1960</v>
      </c>
      <c r="E5987" s="11" t="s">
        <v>34</v>
      </c>
      <c r="F5987" s="11">
        <v>450</v>
      </c>
      <c r="G5987" s="11" t="s">
        <v>24</v>
      </c>
      <c r="H5987" s="11" t="s">
        <v>24</v>
      </c>
      <c r="I5987" s="11" t="s">
        <v>36</v>
      </c>
      <c r="J5987" s="11">
        <v>35</v>
      </c>
      <c r="K5987" s="12">
        <v>0.94774069072185885</v>
      </c>
      <c r="L5987" s="13">
        <v>0</v>
      </c>
      <c r="M5987" s="14">
        <f t="shared" si="822"/>
        <v>0</v>
      </c>
      <c r="N5987" s="15">
        <f t="shared" si="823"/>
        <v>1</v>
      </c>
      <c r="O5987" s="14">
        <f t="shared" si="824"/>
        <v>1</v>
      </c>
      <c r="P5987" s="15" t="s">
        <v>25</v>
      </c>
      <c r="Q5987" s="14" t="str">
        <f t="shared" si="825"/>
        <v>No</v>
      </c>
      <c r="R5987" s="15">
        <f t="shared" si="826"/>
        <v>0</v>
      </c>
      <c r="S5987" s="14">
        <f t="shared" si="827"/>
        <v>1</v>
      </c>
      <c r="T5987" s="15">
        <f t="shared" si="828"/>
        <v>2653</v>
      </c>
    </row>
    <row r="5988" spans="1:20" x14ac:dyDescent="0.2">
      <c r="A5988" s="11"/>
      <c r="B5988" s="11" t="s">
        <v>32</v>
      </c>
      <c r="C5988" s="11" t="s">
        <v>45</v>
      </c>
      <c r="D5988" s="11">
        <v>1960</v>
      </c>
      <c r="E5988" s="11" t="s">
        <v>34</v>
      </c>
      <c r="F5988" s="11">
        <v>450</v>
      </c>
      <c r="G5988" s="11" t="s">
        <v>24</v>
      </c>
      <c r="H5988" s="11" t="s">
        <v>24</v>
      </c>
      <c r="I5988" s="11" t="s">
        <v>33</v>
      </c>
      <c r="J5988" s="11">
        <v>35</v>
      </c>
      <c r="K5988" s="12">
        <v>6.2107753263748754E-2</v>
      </c>
      <c r="L5988" s="13">
        <v>0</v>
      </c>
      <c r="M5988" s="14">
        <f t="shared" si="822"/>
        <v>0</v>
      </c>
      <c r="N5988" s="15">
        <f t="shared" si="823"/>
        <v>1</v>
      </c>
      <c r="O5988" s="14">
        <f t="shared" si="824"/>
        <v>1</v>
      </c>
      <c r="P5988" s="15" t="s">
        <v>25</v>
      </c>
      <c r="Q5988" s="14" t="str">
        <f t="shared" si="825"/>
        <v>No</v>
      </c>
      <c r="R5988" s="15">
        <f t="shared" si="826"/>
        <v>0</v>
      </c>
      <c r="S5988" s="14">
        <f t="shared" si="827"/>
        <v>1</v>
      </c>
      <c r="T5988" s="15">
        <f t="shared" si="828"/>
        <v>2653</v>
      </c>
    </row>
    <row r="5989" spans="1:20" x14ac:dyDescent="0.2">
      <c r="A5989" s="11"/>
      <c r="B5989" s="11" t="s">
        <v>38</v>
      </c>
      <c r="C5989" s="11" t="s">
        <v>45</v>
      </c>
      <c r="D5989" s="11">
        <v>1960</v>
      </c>
      <c r="E5989" s="11" t="s">
        <v>34</v>
      </c>
      <c r="F5989" s="11">
        <v>450</v>
      </c>
      <c r="G5989" s="11" t="s">
        <v>24</v>
      </c>
      <c r="H5989" s="11" t="s">
        <v>24</v>
      </c>
      <c r="I5989" s="11" t="s">
        <v>35</v>
      </c>
      <c r="J5989" s="11">
        <v>35</v>
      </c>
      <c r="K5989" s="12">
        <v>0.32085341545229046</v>
      </c>
      <c r="L5989" s="13">
        <v>0</v>
      </c>
      <c r="M5989" s="14">
        <f t="shared" si="822"/>
        <v>0</v>
      </c>
      <c r="N5989" s="15">
        <f t="shared" si="823"/>
        <v>1</v>
      </c>
      <c r="O5989" s="14">
        <f t="shared" si="824"/>
        <v>1</v>
      </c>
      <c r="P5989" s="15" t="s">
        <v>25</v>
      </c>
      <c r="Q5989" s="14" t="str">
        <f t="shared" si="825"/>
        <v>No</v>
      </c>
      <c r="R5989" s="15">
        <f t="shared" si="826"/>
        <v>0</v>
      </c>
      <c r="S5989" s="14">
        <f t="shared" si="827"/>
        <v>1</v>
      </c>
      <c r="T5989" s="15">
        <f t="shared" si="828"/>
        <v>2653</v>
      </c>
    </row>
    <row r="5990" spans="1:20" x14ac:dyDescent="0.2">
      <c r="A5990" s="11"/>
      <c r="B5990" s="11" t="s">
        <v>2</v>
      </c>
      <c r="C5990" s="11" t="s">
        <v>45</v>
      </c>
      <c r="D5990" s="11">
        <v>1960</v>
      </c>
      <c r="E5990" s="11" t="s">
        <v>34</v>
      </c>
      <c r="F5990" s="11">
        <v>450</v>
      </c>
      <c r="G5990" s="11" t="s">
        <v>24</v>
      </c>
      <c r="H5990" s="11" t="s">
        <v>24</v>
      </c>
      <c r="I5990" s="11" t="s">
        <v>35</v>
      </c>
      <c r="J5990" s="11">
        <v>35</v>
      </c>
      <c r="K5990" s="12">
        <v>2.692047984334753E-3</v>
      </c>
      <c r="L5990" s="13">
        <v>0</v>
      </c>
      <c r="M5990" s="14">
        <f t="shared" si="822"/>
        <v>0</v>
      </c>
      <c r="N5990" s="15">
        <f t="shared" si="823"/>
        <v>1</v>
      </c>
      <c r="O5990" s="14">
        <f t="shared" si="824"/>
        <v>1</v>
      </c>
      <c r="P5990" s="15" t="s">
        <v>25</v>
      </c>
      <c r="Q5990" s="14" t="str">
        <f t="shared" si="825"/>
        <v>No</v>
      </c>
      <c r="R5990" s="15">
        <f t="shared" si="826"/>
        <v>0</v>
      </c>
      <c r="S5990" s="14">
        <f t="shared" si="827"/>
        <v>1</v>
      </c>
      <c r="T5990" s="15">
        <f t="shared" si="828"/>
        <v>2653</v>
      </c>
    </row>
    <row r="5991" spans="1:20" x14ac:dyDescent="0.2">
      <c r="A5991" s="11"/>
      <c r="B5991" s="11" t="s">
        <v>38</v>
      </c>
      <c r="C5991" s="11" t="s">
        <v>45</v>
      </c>
      <c r="D5991" s="11">
        <v>1960</v>
      </c>
      <c r="E5991" s="11" t="s">
        <v>34</v>
      </c>
      <c r="F5991" s="11">
        <v>450</v>
      </c>
      <c r="G5991" s="11" t="s">
        <v>24</v>
      </c>
      <c r="H5991" s="11" t="s">
        <v>24</v>
      </c>
      <c r="I5991" s="11" t="s">
        <v>31</v>
      </c>
      <c r="J5991" s="11">
        <v>35</v>
      </c>
      <c r="K5991" s="12">
        <v>0.17836027057131776</v>
      </c>
      <c r="L5991" s="13">
        <v>0</v>
      </c>
      <c r="M5991" s="14">
        <f t="shared" si="822"/>
        <v>0</v>
      </c>
      <c r="N5991" s="15">
        <f t="shared" si="823"/>
        <v>1</v>
      </c>
      <c r="O5991" s="14">
        <f t="shared" si="824"/>
        <v>1</v>
      </c>
      <c r="P5991" s="15" t="s">
        <v>25</v>
      </c>
      <c r="Q5991" s="14" t="str">
        <f t="shared" si="825"/>
        <v>No</v>
      </c>
      <c r="R5991" s="15">
        <f t="shared" si="826"/>
        <v>0</v>
      </c>
      <c r="S5991" s="14">
        <f t="shared" si="827"/>
        <v>1</v>
      </c>
      <c r="T5991" s="15">
        <f t="shared" si="828"/>
        <v>2653</v>
      </c>
    </row>
    <row r="5992" spans="1:20" x14ac:dyDescent="0.2">
      <c r="A5992" s="11"/>
      <c r="B5992" s="11" t="s">
        <v>32</v>
      </c>
      <c r="C5992" s="11" t="s">
        <v>45</v>
      </c>
      <c r="D5992" s="11">
        <v>1960</v>
      </c>
      <c r="E5992" s="11" t="s">
        <v>34</v>
      </c>
      <c r="F5992" s="11">
        <v>450</v>
      </c>
      <c r="G5992" s="11" t="s">
        <v>24</v>
      </c>
      <c r="H5992" s="11" t="s">
        <v>24</v>
      </c>
      <c r="I5992" s="11" t="s">
        <v>31</v>
      </c>
      <c r="J5992" s="11">
        <v>35</v>
      </c>
      <c r="K5992" s="12">
        <v>0.47931885507416216</v>
      </c>
      <c r="L5992" s="13">
        <v>0</v>
      </c>
      <c r="M5992" s="14">
        <f t="shared" si="822"/>
        <v>0</v>
      </c>
      <c r="N5992" s="15">
        <f t="shared" si="823"/>
        <v>1</v>
      </c>
      <c r="O5992" s="14">
        <f t="shared" si="824"/>
        <v>1</v>
      </c>
      <c r="P5992" s="15" t="s">
        <v>25</v>
      </c>
      <c r="Q5992" s="14" t="str">
        <f t="shared" si="825"/>
        <v>No</v>
      </c>
      <c r="R5992" s="15">
        <f t="shared" si="826"/>
        <v>0</v>
      </c>
      <c r="S5992" s="14">
        <f t="shared" si="827"/>
        <v>1</v>
      </c>
      <c r="T5992" s="15">
        <f t="shared" si="828"/>
        <v>2653</v>
      </c>
    </row>
    <row r="5993" spans="1:20" x14ac:dyDescent="0.2">
      <c r="A5993" s="11"/>
      <c r="B5993" s="11" t="s">
        <v>52</v>
      </c>
      <c r="C5993" s="11" t="s">
        <v>45</v>
      </c>
      <c r="D5993" s="11">
        <v>1960</v>
      </c>
      <c r="E5993" s="11" t="s">
        <v>34</v>
      </c>
      <c r="F5993" s="11">
        <v>450</v>
      </c>
      <c r="G5993" s="11" t="s">
        <v>24</v>
      </c>
      <c r="H5993" s="11" t="s">
        <v>24</v>
      </c>
      <c r="I5993" s="11" t="s">
        <v>31</v>
      </c>
      <c r="J5993" s="11">
        <v>35</v>
      </c>
      <c r="K5993" s="12">
        <v>0.37034747345319513</v>
      </c>
      <c r="L5993" s="13">
        <v>0</v>
      </c>
      <c r="M5993" s="14">
        <f t="shared" si="822"/>
        <v>0</v>
      </c>
      <c r="N5993" s="15">
        <f t="shared" si="823"/>
        <v>1</v>
      </c>
      <c r="O5993" s="14">
        <f t="shared" si="824"/>
        <v>1</v>
      </c>
      <c r="P5993" s="15" t="s">
        <v>25</v>
      </c>
      <c r="Q5993" s="14" t="str">
        <f t="shared" si="825"/>
        <v>No</v>
      </c>
      <c r="R5993" s="15">
        <f t="shared" si="826"/>
        <v>0</v>
      </c>
      <c r="S5993" s="14">
        <f t="shared" si="827"/>
        <v>1</v>
      </c>
      <c r="T5993" s="15">
        <f t="shared" si="828"/>
        <v>2653</v>
      </c>
    </row>
    <row r="5994" spans="1:20" x14ac:dyDescent="0.2">
      <c r="A5994" s="11"/>
      <c r="B5994" s="11" t="s">
        <v>2</v>
      </c>
      <c r="C5994" s="11" t="s">
        <v>45</v>
      </c>
      <c r="D5994" s="11">
        <v>1960</v>
      </c>
      <c r="E5994" s="11" t="s">
        <v>34</v>
      </c>
      <c r="F5994" s="11">
        <v>450</v>
      </c>
      <c r="G5994" s="11" t="s">
        <v>24</v>
      </c>
      <c r="H5994" s="11" t="s">
        <v>24</v>
      </c>
      <c r="I5994" s="11" t="s">
        <v>31</v>
      </c>
      <c r="J5994" s="11">
        <v>35</v>
      </c>
      <c r="K5994" s="12">
        <v>2.7380341229155697E-2</v>
      </c>
      <c r="L5994" s="13">
        <v>0</v>
      </c>
      <c r="M5994" s="14">
        <f t="shared" si="822"/>
        <v>0</v>
      </c>
      <c r="N5994" s="15">
        <f t="shared" si="823"/>
        <v>1</v>
      </c>
      <c r="O5994" s="14">
        <f t="shared" si="824"/>
        <v>1</v>
      </c>
      <c r="P5994" s="15" t="s">
        <v>25</v>
      </c>
      <c r="Q5994" s="14" t="str">
        <f t="shared" si="825"/>
        <v>No</v>
      </c>
      <c r="R5994" s="15">
        <f t="shared" si="826"/>
        <v>0</v>
      </c>
      <c r="S5994" s="14">
        <f t="shared" si="827"/>
        <v>1</v>
      </c>
      <c r="T5994" s="15">
        <f t="shared" si="828"/>
        <v>2653</v>
      </c>
    </row>
    <row r="5995" spans="1:20" x14ac:dyDescent="0.2">
      <c r="A5995" s="11"/>
      <c r="B5995" s="11" t="s">
        <v>50</v>
      </c>
      <c r="C5995" s="11" t="s">
        <v>45</v>
      </c>
      <c r="D5995" s="11">
        <v>1960</v>
      </c>
      <c r="E5995" s="11" t="s">
        <v>34</v>
      </c>
      <c r="F5995" s="11">
        <v>450</v>
      </c>
      <c r="G5995" s="11" t="s">
        <v>24</v>
      </c>
      <c r="H5995" s="11" t="s">
        <v>24</v>
      </c>
      <c r="I5995" s="11" t="s">
        <v>31</v>
      </c>
      <c r="J5995" s="11">
        <v>35</v>
      </c>
      <c r="K5995" s="12">
        <v>0.45350607750940053</v>
      </c>
      <c r="L5995" s="13">
        <v>0</v>
      </c>
      <c r="M5995" s="14">
        <f t="shared" si="822"/>
        <v>0</v>
      </c>
      <c r="N5995" s="15">
        <f t="shared" si="823"/>
        <v>1</v>
      </c>
      <c r="O5995" s="14">
        <f t="shared" si="824"/>
        <v>1</v>
      </c>
      <c r="P5995" s="15" t="s">
        <v>25</v>
      </c>
      <c r="Q5995" s="14" t="str">
        <f t="shared" si="825"/>
        <v>No</v>
      </c>
      <c r="R5995" s="15">
        <f t="shared" si="826"/>
        <v>0</v>
      </c>
      <c r="S5995" s="14">
        <f t="shared" si="827"/>
        <v>1</v>
      </c>
      <c r="T5995" s="15">
        <f t="shared" si="828"/>
        <v>2653</v>
      </c>
    </row>
    <row r="5996" spans="1:20" x14ac:dyDescent="0.2">
      <c r="A5996" s="11"/>
      <c r="B5996" s="11" t="s">
        <v>38</v>
      </c>
      <c r="C5996" s="11" t="s">
        <v>45</v>
      </c>
      <c r="D5996" s="11">
        <v>1960</v>
      </c>
      <c r="E5996" s="11" t="s">
        <v>40</v>
      </c>
      <c r="F5996" s="11">
        <v>500</v>
      </c>
      <c r="G5996" s="11" t="s">
        <v>24</v>
      </c>
      <c r="H5996" s="11" t="s">
        <v>24</v>
      </c>
      <c r="I5996" s="11" t="s">
        <v>31</v>
      </c>
      <c r="J5996" s="11">
        <v>35</v>
      </c>
      <c r="K5996" s="12">
        <v>0.29604404930650369</v>
      </c>
      <c r="L5996" s="13">
        <v>0</v>
      </c>
      <c r="M5996" s="14">
        <f t="shared" si="822"/>
        <v>0</v>
      </c>
      <c r="N5996" s="15">
        <f t="shared" si="823"/>
        <v>1</v>
      </c>
      <c r="O5996" s="14">
        <f t="shared" si="824"/>
        <v>1</v>
      </c>
      <c r="P5996" s="15" t="s">
        <v>25</v>
      </c>
      <c r="Q5996" s="14" t="str">
        <f t="shared" si="825"/>
        <v>No</v>
      </c>
      <c r="R5996" s="15">
        <f t="shared" si="826"/>
        <v>0</v>
      </c>
      <c r="S5996" s="14">
        <f t="shared" si="827"/>
        <v>1</v>
      </c>
      <c r="T5996" s="15">
        <f t="shared" si="828"/>
        <v>2653</v>
      </c>
    </row>
    <row r="5997" spans="1:20" x14ac:dyDescent="0.2">
      <c r="A5997" s="11"/>
      <c r="B5997" s="11" t="s">
        <v>32</v>
      </c>
      <c r="C5997" s="11" t="s">
        <v>45</v>
      </c>
      <c r="D5997" s="11">
        <v>1960</v>
      </c>
      <c r="E5997" s="11" t="s">
        <v>40</v>
      </c>
      <c r="F5997" s="11">
        <v>500</v>
      </c>
      <c r="G5997" s="11" t="s">
        <v>24</v>
      </c>
      <c r="H5997" s="11" t="s">
        <v>24</v>
      </c>
      <c r="I5997" s="11" t="s">
        <v>31</v>
      </c>
      <c r="J5997" s="11">
        <v>35</v>
      </c>
      <c r="K5997" s="12">
        <v>0.40699563143779544</v>
      </c>
      <c r="L5997" s="13">
        <v>0</v>
      </c>
      <c r="M5997" s="14">
        <f t="shared" si="822"/>
        <v>0</v>
      </c>
      <c r="N5997" s="15">
        <f t="shared" si="823"/>
        <v>1</v>
      </c>
      <c r="O5997" s="14">
        <f t="shared" si="824"/>
        <v>1</v>
      </c>
      <c r="P5997" s="15" t="s">
        <v>25</v>
      </c>
      <c r="Q5997" s="14" t="str">
        <f t="shared" si="825"/>
        <v>No</v>
      </c>
      <c r="R5997" s="15">
        <f t="shared" si="826"/>
        <v>0</v>
      </c>
      <c r="S5997" s="14">
        <f t="shared" si="827"/>
        <v>1</v>
      </c>
      <c r="T5997" s="15">
        <f t="shared" si="828"/>
        <v>2653</v>
      </c>
    </row>
    <row r="5998" spans="1:20" x14ac:dyDescent="0.2">
      <c r="A5998" s="11"/>
      <c r="B5998" s="11" t="s">
        <v>32</v>
      </c>
      <c r="C5998" s="11" t="s">
        <v>45</v>
      </c>
      <c r="D5998" s="11">
        <v>1960</v>
      </c>
      <c r="E5998" s="11" t="s">
        <v>40</v>
      </c>
      <c r="F5998" s="11">
        <v>600</v>
      </c>
      <c r="G5998" s="11" t="s">
        <v>24</v>
      </c>
      <c r="H5998" s="11" t="s">
        <v>24</v>
      </c>
      <c r="I5998" s="11" t="s">
        <v>31</v>
      </c>
      <c r="J5998" s="11">
        <v>35</v>
      </c>
      <c r="K5998" s="12">
        <v>0.18618315426259979</v>
      </c>
      <c r="L5998" s="13">
        <v>0</v>
      </c>
      <c r="M5998" s="14">
        <f t="shared" si="822"/>
        <v>0</v>
      </c>
      <c r="N5998" s="15">
        <f t="shared" si="823"/>
        <v>1</v>
      </c>
      <c r="O5998" s="14">
        <f t="shared" si="824"/>
        <v>1</v>
      </c>
      <c r="P5998" s="15" t="s">
        <v>25</v>
      </c>
      <c r="Q5998" s="14" t="str">
        <f t="shared" si="825"/>
        <v>No</v>
      </c>
      <c r="R5998" s="15">
        <f t="shared" si="826"/>
        <v>0</v>
      </c>
      <c r="S5998" s="14">
        <f t="shared" si="827"/>
        <v>1</v>
      </c>
      <c r="T5998" s="15">
        <f t="shared" si="828"/>
        <v>2653</v>
      </c>
    </row>
    <row r="5999" spans="1:20" x14ac:dyDescent="0.2">
      <c r="A5999" s="11"/>
      <c r="B5999" s="11" t="s">
        <v>52</v>
      </c>
      <c r="C5999" s="11" t="s">
        <v>45</v>
      </c>
      <c r="D5999" s="11">
        <v>1960</v>
      </c>
      <c r="E5999" s="11" t="s">
        <v>40</v>
      </c>
      <c r="F5999" s="11">
        <v>600</v>
      </c>
      <c r="G5999" s="11" t="s">
        <v>24</v>
      </c>
      <c r="H5999" s="11" t="s">
        <v>24</v>
      </c>
      <c r="I5999" s="11" t="s">
        <v>31</v>
      </c>
      <c r="J5999" s="11">
        <v>35</v>
      </c>
      <c r="K5999" s="12">
        <v>5.2981772580271945E-2</v>
      </c>
      <c r="L5999" s="13">
        <v>0</v>
      </c>
      <c r="M5999" s="14">
        <f t="shared" si="822"/>
        <v>0</v>
      </c>
      <c r="N5999" s="15">
        <f t="shared" si="823"/>
        <v>1</v>
      </c>
      <c r="O5999" s="14">
        <f t="shared" si="824"/>
        <v>1</v>
      </c>
      <c r="P5999" s="15" t="s">
        <v>25</v>
      </c>
      <c r="Q5999" s="14" t="str">
        <f t="shared" si="825"/>
        <v>No</v>
      </c>
      <c r="R5999" s="15">
        <f t="shared" si="826"/>
        <v>0</v>
      </c>
      <c r="S5999" s="14">
        <f t="shared" si="827"/>
        <v>1</v>
      </c>
      <c r="T5999" s="15">
        <f t="shared" si="828"/>
        <v>2653</v>
      </c>
    </row>
    <row r="6000" spans="1:20" x14ac:dyDescent="0.2">
      <c r="A6000" s="11"/>
      <c r="B6000" s="11" t="s">
        <v>52</v>
      </c>
      <c r="C6000" s="11" t="s">
        <v>45</v>
      </c>
      <c r="D6000" s="11">
        <v>1960</v>
      </c>
      <c r="E6000" s="11" t="s">
        <v>39</v>
      </c>
      <c r="F6000" s="11">
        <v>750</v>
      </c>
      <c r="G6000" s="11" t="s">
        <v>24</v>
      </c>
      <c r="H6000" s="11" t="s">
        <v>24</v>
      </c>
      <c r="I6000" s="11" t="s">
        <v>31</v>
      </c>
      <c r="J6000" s="11">
        <v>35</v>
      </c>
      <c r="K6000" s="12">
        <v>0.41938932419430125</v>
      </c>
      <c r="L6000" s="13">
        <v>0</v>
      </c>
      <c r="M6000" s="14">
        <f t="shared" si="822"/>
        <v>0</v>
      </c>
      <c r="N6000" s="15">
        <f t="shared" si="823"/>
        <v>1</v>
      </c>
      <c r="O6000" s="14">
        <f t="shared" si="824"/>
        <v>1</v>
      </c>
      <c r="P6000" s="15" t="s">
        <v>25</v>
      </c>
      <c r="Q6000" s="14" t="str">
        <f t="shared" si="825"/>
        <v>No</v>
      </c>
      <c r="R6000" s="15">
        <f t="shared" si="826"/>
        <v>0</v>
      </c>
      <c r="S6000" s="14">
        <f t="shared" si="827"/>
        <v>1</v>
      </c>
      <c r="T6000" s="15">
        <f t="shared" si="828"/>
        <v>2653</v>
      </c>
    </row>
    <row r="6001" spans="1:20" x14ac:dyDescent="0.2">
      <c r="A6001" s="11"/>
      <c r="B6001" s="11" t="s">
        <v>52</v>
      </c>
      <c r="C6001" s="11" t="s">
        <v>45</v>
      </c>
      <c r="D6001" s="11">
        <v>1960</v>
      </c>
      <c r="E6001" s="11" t="s">
        <v>39</v>
      </c>
      <c r="F6001" s="11">
        <v>900</v>
      </c>
      <c r="G6001" s="11" t="s">
        <v>24</v>
      </c>
      <c r="H6001" s="11" t="s">
        <v>24</v>
      </c>
      <c r="I6001" s="11" t="s">
        <v>31</v>
      </c>
      <c r="J6001" s="11">
        <v>35</v>
      </c>
      <c r="K6001" s="12">
        <v>5.0271506807446083E-2</v>
      </c>
      <c r="L6001" s="13">
        <v>0</v>
      </c>
      <c r="M6001" s="14">
        <f t="shared" si="822"/>
        <v>0</v>
      </c>
      <c r="N6001" s="15">
        <f t="shared" si="823"/>
        <v>1</v>
      </c>
      <c r="O6001" s="14">
        <f t="shared" si="824"/>
        <v>1</v>
      </c>
      <c r="P6001" s="15" t="s">
        <v>25</v>
      </c>
      <c r="Q6001" s="14" t="str">
        <f t="shared" si="825"/>
        <v>No</v>
      </c>
      <c r="R6001" s="15">
        <f t="shared" si="826"/>
        <v>0</v>
      </c>
      <c r="S6001" s="14">
        <f t="shared" si="827"/>
        <v>1</v>
      </c>
      <c r="T6001" s="15">
        <f t="shared" si="828"/>
        <v>2653</v>
      </c>
    </row>
    <row r="6002" spans="1:20" x14ac:dyDescent="0.2">
      <c r="A6002" s="11"/>
      <c r="B6002" s="11" t="s">
        <v>28</v>
      </c>
      <c r="C6002" s="11" t="s">
        <v>45</v>
      </c>
      <c r="D6002" s="11">
        <v>1960</v>
      </c>
      <c r="E6002" s="11" t="s">
        <v>39</v>
      </c>
      <c r="F6002" s="11">
        <v>1000</v>
      </c>
      <c r="G6002" s="11" t="s">
        <v>24</v>
      </c>
      <c r="H6002" s="11" t="s">
        <v>24</v>
      </c>
      <c r="I6002" s="11" t="s">
        <v>31</v>
      </c>
      <c r="J6002" s="11">
        <v>35</v>
      </c>
      <c r="K6002" s="12">
        <v>1.3163769299091653E-3</v>
      </c>
      <c r="L6002" s="13">
        <v>0</v>
      </c>
      <c r="M6002" s="14">
        <f t="shared" si="822"/>
        <v>0</v>
      </c>
      <c r="N6002" s="15">
        <f t="shared" si="823"/>
        <v>1</v>
      </c>
      <c r="O6002" s="14">
        <f t="shared" si="824"/>
        <v>1</v>
      </c>
      <c r="P6002" s="15" t="s">
        <v>25</v>
      </c>
      <c r="Q6002" s="14" t="str">
        <f t="shared" si="825"/>
        <v>No</v>
      </c>
      <c r="R6002" s="15">
        <f t="shared" si="826"/>
        <v>0</v>
      </c>
      <c r="S6002" s="14">
        <f t="shared" si="827"/>
        <v>1</v>
      </c>
      <c r="T6002" s="15">
        <f t="shared" si="828"/>
        <v>2653</v>
      </c>
    </row>
    <row r="6003" spans="1:20" x14ac:dyDescent="0.2">
      <c r="A6003" s="11"/>
      <c r="B6003" s="11" t="s">
        <v>50</v>
      </c>
      <c r="C6003" s="11" t="s">
        <v>45</v>
      </c>
      <c r="D6003" s="11">
        <v>1960</v>
      </c>
      <c r="E6003" s="11" t="s">
        <v>39</v>
      </c>
      <c r="F6003" s="11">
        <v>1500</v>
      </c>
      <c r="G6003" s="11" t="s">
        <v>24</v>
      </c>
      <c r="H6003" s="11" t="s">
        <v>24</v>
      </c>
      <c r="I6003" s="11" t="s">
        <v>31</v>
      </c>
      <c r="J6003" s="11">
        <v>35</v>
      </c>
      <c r="K6003" s="12">
        <v>2.2667233492064943E-2</v>
      </c>
      <c r="L6003" s="13">
        <v>0</v>
      </c>
      <c r="M6003" s="14">
        <f t="shared" si="822"/>
        <v>0</v>
      </c>
      <c r="N6003" s="15">
        <f t="shared" si="823"/>
        <v>1</v>
      </c>
      <c r="O6003" s="14">
        <f t="shared" si="824"/>
        <v>1</v>
      </c>
      <c r="P6003" s="15" t="s">
        <v>25</v>
      </c>
      <c r="Q6003" s="14" t="str">
        <f t="shared" si="825"/>
        <v>No</v>
      </c>
      <c r="R6003" s="15">
        <f t="shared" si="826"/>
        <v>0</v>
      </c>
      <c r="S6003" s="14">
        <f t="shared" si="827"/>
        <v>1</v>
      </c>
      <c r="T6003" s="15">
        <f t="shared" si="828"/>
        <v>2653</v>
      </c>
    </row>
    <row r="6004" spans="1:20" x14ac:dyDescent="0.2">
      <c r="A6004" s="11"/>
      <c r="B6004" s="11" t="s">
        <v>52</v>
      </c>
      <c r="C6004" s="11" t="s">
        <v>45</v>
      </c>
      <c r="D6004" s="11">
        <v>1960</v>
      </c>
      <c r="E6004" s="11" t="s">
        <v>39</v>
      </c>
      <c r="F6004" s="11">
        <v>3800</v>
      </c>
      <c r="G6004" s="11" t="s">
        <v>24</v>
      </c>
      <c r="H6004" s="11" t="s">
        <v>24</v>
      </c>
      <c r="I6004" s="11" t="s">
        <v>31</v>
      </c>
      <c r="J6004" s="11">
        <v>35</v>
      </c>
      <c r="K6004" s="12">
        <v>0.14524441842406366</v>
      </c>
      <c r="L6004" s="13">
        <v>0</v>
      </c>
      <c r="M6004" s="14">
        <f t="shared" si="822"/>
        <v>0</v>
      </c>
      <c r="N6004" s="15">
        <f t="shared" si="823"/>
        <v>1</v>
      </c>
      <c r="O6004" s="14">
        <f t="shared" si="824"/>
        <v>1</v>
      </c>
      <c r="P6004" s="15" t="s">
        <v>25</v>
      </c>
      <c r="Q6004" s="14" t="str">
        <f t="shared" si="825"/>
        <v>No</v>
      </c>
      <c r="R6004" s="15">
        <f t="shared" si="826"/>
        <v>0</v>
      </c>
      <c r="S6004" s="14">
        <f t="shared" si="827"/>
        <v>1</v>
      </c>
      <c r="T6004" s="15">
        <f t="shared" si="828"/>
        <v>2653</v>
      </c>
    </row>
    <row r="6005" spans="1:20" x14ac:dyDescent="0.2">
      <c r="A6005" s="11"/>
      <c r="B6005" s="11" t="s">
        <v>38</v>
      </c>
      <c r="C6005" s="11" t="s">
        <v>45</v>
      </c>
      <c r="D6005" s="11">
        <v>1960</v>
      </c>
      <c r="E6005" s="11" t="s">
        <v>30</v>
      </c>
      <c r="F6005" s="11">
        <v>50</v>
      </c>
      <c r="G6005" s="11" t="s">
        <v>24</v>
      </c>
      <c r="H6005" s="11" t="s">
        <v>24</v>
      </c>
      <c r="I6005" s="11" t="s">
        <v>36</v>
      </c>
      <c r="J6005" s="11">
        <v>40</v>
      </c>
      <c r="K6005" s="12">
        <v>1.6138342430070951</v>
      </c>
      <c r="L6005" s="13">
        <v>0</v>
      </c>
      <c r="M6005" s="14">
        <f t="shared" si="822"/>
        <v>0</v>
      </c>
      <c r="N6005" s="15">
        <f t="shared" si="823"/>
        <v>2.5</v>
      </c>
      <c r="O6005" s="14">
        <f t="shared" si="824"/>
        <v>1</v>
      </c>
      <c r="P6005" s="15" t="s">
        <v>25</v>
      </c>
      <c r="Q6005" s="14" t="str">
        <f t="shared" si="825"/>
        <v>No</v>
      </c>
      <c r="R6005" s="15">
        <f t="shared" si="826"/>
        <v>0</v>
      </c>
      <c r="S6005" s="14">
        <f t="shared" si="827"/>
        <v>1</v>
      </c>
      <c r="T6005" s="15">
        <f t="shared" si="828"/>
        <v>2653</v>
      </c>
    </row>
    <row r="6006" spans="1:20" x14ac:dyDescent="0.2">
      <c r="A6006" s="11"/>
      <c r="B6006" s="11" t="s">
        <v>32</v>
      </c>
      <c r="C6006" s="11" t="s">
        <v>45</v>
      </c>
      <c r="D6006" s="11">
        <v>1960</v>
      </c>
      <c r="E6006" s="11" t="s">
        <v>30</v>
      </c>
      <c r="F6006" s="11">
        <v>50</v>
      </c>
      <c r="G6006" s="11" t="s">
        <v>24</v>
      </c>
      <c r="H6006" s="11" t="s">
        <v>24</v>
      </c>
      <c r="I6006" s="11" t="s">
        <v>36</v>
      </c>
      <c r="J6006" s="11">
        <v>40</v>
      </c>
      <c r="K6006" s="12">
        <v>0.10918511146852311</v>
      </c>
      <c r="L6006" s="13">
        <v>1.0779279279279279</v>
      </c>
      <c r="M6006" s="14">
        <f t="shared" si="822"/>
        <v>0.35930930930930932</v>
      </c>
      <c r="N6006" s="15">
        <f t="shared" si="823"/>
        <v>2.5</v>
      </c>
      <c r="O6006" s="14">
        <f t="shared" si="824"/>
        <v>0.85627627627627634</v>
      </c>
      <c r="P6006" s="15" t="s">
        <v>25</v>
      </c>
      <c r="Q6006" s="14" t="str">
        <f t="shared" si="825"/>
        <v>No</v>
      </c>
      <c r="R6006" s="15">
        <f t="shared" si="826"/>
        <v>3290.8269678590227</v>
      </c>
      <c r="S6006" s="14">
        <f t="shared" si="827"/>
        <v>5</v>
      </c>
      <c r="T6006" s="15">
        <f t="shared" si="828"/>
        <v>117</v>
      </c>
    </row>
    <row r="6007" spans="1:20" x14ac:dyDescent="0.2">
      <c r="A6007" s="11"/>
      <c r="B6007" s="11" t="s">
        <v>52</v>
      </c>
      <c r="C6007" s="11" t="s">
        <v>45</v>
      </c>
      <c r="D6007" s="11">
        <v>1960</v>
      </c>
      <c r="E6007" s="11" t="s">
        <v>30</v>
      </c>
      <c r="F6007" s="11">
        <v>50</v>
      </c>
      <c r="G6007" s="11" t="s">
        <v>24</v>
      </c>
      <c r="H6007" s="11" t="s">
        <v>24</v>
      </c>
      <c r="I6007" s="11" t="s">
        <v>36</v>
      </c>
      <c r="J6007" s="11">
        <v>40</v>
      </c>
      <c r="K6007" s="12">
        <v>2.4854220135139271</v>
      </c>
      <c r="L6007" s="13">
        <v>0</v>
      </c>
      <c r="M6007" s="14">
        <f t="shared" si="822"/>
        <v>0</v>
      </c>
      <c r="N6007" s="15">
        <f t="shared" si="823"/>
        <v>2.5</v>
      </c>
      <c r="O6007" s="14">
        <f t="shared" si="824"/>
        <v>1</v>
      </c>
      <c r="P6007" s="15" t="s">
        <v>25</v>
      </c>
      <c r="Q6007" s="14" t="str">
        <f t="shared" si="825"/>
        <v>No</v>
      </c>
      <c r="R6007" s="15">
        <f t="shared" si="826"/>
        <v>0</v>
      </c>
      <c r="S6007" s="14">
        <f t="shared" si="827"/>
        <v>1</v>
      </c>
      <c r="T6007" s="15">
        <f t="shared" si="828"/>
        <v>2653</v>
      </c>
    </row>
    <row r="6008" spans="1:20" x14ac:dyDescent="0.2">
      <c r="A6008" s="11"/>
      <c r="B6008" s="11" t="s">
        <v>38</v>
      </c>
      <c r="C6008" s="11" t="s">
        <v>45</v>
      </c>
      <c r="D6008" s="11">
        <v>1960</v>
      </c>
      <c r="E6008" s="11" t="s">
        <v>30</v>
      </c>
      <c r="F6008" s="11">
        <v>50</v>
      </c>
      <c r="G6008" s="11" t="s">
        <v>24</v>
      </c>
      <c r="H6008" s="11" t="s">
        <v>24</v>
      </c>
      <c r="I6008" s="11" t="s">
        <v>37</v>
      </c>
      <c r="J6008" s="11">
        <v>40</v>
      </c>
      <c r="K6008" s="12">
        <v>1.3113073800700583</v>
      </c>
      <c r="L6008" s="13">
        <v>1.0851674641148326</v>
      </c>
      <c r="M6008" s="14">
        <f t="shared" si="822"/>
        <v>0.3617224880382775</v>
      </c>
      <c r="N6008" s="15">
        <f t="shared" si="823"/>
        <v>2.5</v>
      </c>
      <c r="O6008" s="14">
        <f t="shared" si="824"/>
        <v>0.85531100478468902</v>
      </c>
      <c r="P6008" s="15" t="s">
        <v>25</v>
      </c>
      <c r="Q6008" s="14" t="str">
        <f t="shared" si="825"/>
        <v>No</v>
      </c>
      <c r="R6008" s="15">
        <f t="shared" si="826"/>
        <v>275.84873961355419</v>
      </c>
      <c r="S6008" s="14">
        <f t="shared" si="827"/>
        <v>3</v>
      </c>
      <c r="T6008" s="15">
        <f t="shared" si="828"/>
        <v>1276</v>
      </c>
    </row>
    <row r="6009" spans="1:20" x14ac:dyDescent="0.2">
      <c r="A6009" s="11"/>
      <c r="B6009" s="11" t="s">
        <v>32</v>
      </c>
      <c r="C6009" s="11" t="s">
        <v>45</v>
      </c>
      <c r="D6009" s="11">
        <v>1960</v>
      </c>
      <c r="E6009" s="11" t="s">
        <v>30</v>
      </c>
      <c r="F6009" s="11">
        <v>50</v>
      </c>
      <c r="G6009" s="11" t="s">
        <v>24</v>
      </c>
      <c r="H6009" s="11" t="s">
        <v>24</v>
      </c>
      <c r="I6009" s="11" t="s">
        <v>37</v>
      </c>
      <c r="J6009" s="11">
        <v>40</v>
      </c>
      <c r="K6009" s="12">
        <v>4.0691244277709385E-2</v>
      </c>
      <c r="L6009" s="13">
        <v>0</v>
      </c>
      <c r="M6009" s="14">
        <f t="shared" si="822"/>
        <v>0</v>
      </c>
      <c r="N6009" s="15">
        <f t="shared" si="823"/>
        <v>2.5</v>
      </c>
      <c r="O6009" s="14">
        <f t="shared" si="824"/>
        <v>1</v>
      </c>
      <c r="P6009" s="15" t="s">
        <v>25</v>
      </c>
      <c r="Q6009" s="14" t="str">
        <f t="shared" si="825"/>
        <v>No</v>
      </c>
      <c r="R6009" s="15">
        <f t="shared" si="826"/>
        <v>0</v>
      </c>
      <c r="S6009" s="14">
        <f t="shared" si="827"/>
        <v>1</v>
      </c>
      <c r="T6009" s="15">
        <f t="shared" si="828"/>
        <v>2653</v>
      </c>
    </row>
    <row r="6010" spans="1:20" x14ac:dyDescent="0.2">
      <c r="A6010" s="11"/>
      <c r="B6010" s="11" t="s">
        <v>38</v>
      </c>
      <c r="C6010" s="11" t="s">
        <v>45</v>
      </c>
      <c r="D6010" s="11">
        <v>1960</v>
      </c>
      <c r="E6010" s="11" t="s">
        <v>30</v>
      </c>
      <c r="F6010" s="11">
        <v>50</v>
      </c>
      <c r="G6010" s="11" t="s">
        <v>24</v>
      </c>
      <c r="H6010" s="11" t="s">
        <v>24</v>
      </c>
      <c r="I6010" s="11" t="s">
        <v>33</v>
      </c>
      <c r="J6010" s="11">
        <v>40</v>
      </c>
      <c r="K6010" s="12">
        <v>6.0683823068677896</v>
      </c>
      <c r="L6010" s="13">
        <v>7.42657479572261</v>
      </c>
      <c r="M6010" s="14">
        <f t="shared" si="822"/>
        <v>2.4755249319075365</v>
      </c>
      <c r="N6010" s="15">
        <f t="shared" si="823"/>
        <v>2.5</v>
      </c>
      <c r="O6010" s="14">
        <f t="shared" si="824"/>
        <v>9.7900272369854102E-3</v>
      </c>
      <c r="P6010" s="15" t="s">
        <v>25</v>
      </c>
      <c r="Q6010" s="14" t="str">
        <f t="shared" si="825"/>
        <v>Yes</v>
      </c>
      <c r="R6010" s="15">
        <f t="shared" si="826"/>
        <v>407.93819616570676</v>
      </c>
      <c r="S6010" s="14">
        <f t="shared" si="827"/>
        <v>3</v>
      </c>
      <c r="T6010" s="15">
        <f t="shared" si="828"/>
        <v>927</v>
      </c>
    </row>
    <row r="6011" spans="1:20" x14ac:dyDescent="0.2">
      <c r="A6011" s="11"/>
      <c r="B6011" s="11" t="s">
        <v>32</v>
      </c>
      <c r="C6011" s="11" t="s">
        <v>45</v>
      </c>
      <c r="D6011" s="11">
        <v>1960</v>
      </c>
      <c r="E6011" s="11" t="s">
        <v>30</v>
      </c>
      <c r="F6011" s="11">
        <v>50</v>
      </c>
      <c r="G6011" s="11" t="s">
        <v>24</v>
      </c>
      <c r="H6011" s="11" t="s">
        <v>24</v>
      </c>
      <c r="I6011" s="11" t="s">
        <v>33</v>
      </c>
      <c r="J6011" s="11">
        <v>40</v>
      </c>
      <c r="K6011" s="12">
        <v>0.67027167668787135</v>
      </c>
      <c r="L6011" s="13">
        <v>0</v>
      </c>
      <c r="M6011" s="14">
        <f t="shared" si="822"/>
        <v>0</v>
      </c>
      <c r="N6011" s="15">
        <f t="shared" si="823"/>
        <v>2.5</v>
      </c>
      <c r="O6011" s="14">
        <f t="shared" si="824"/>
        <v>1</v>
      </c>
      <c r="P6011" s="15" t="s">
        <v>25</v>
      </c>
      <c r="Q6011" s="14" t="str">
        <f t="shared" si="825"/>
        <v>No</v>
      </c>
      <c r="R6011" s="15">
        <f t="shared" si="826"/>
        <v>0</v>
      </c>
      <c r="S6011" s="14">
        <f t="shared" si="827"/>
        <v>1</v>
      </c>
      <c r="T6011" s="15">
        <f t="shared" si="828"/>
        <v>2653</v>
      </c>
    </row>
    <row r="6012" spans="1:20" x14ac:dyDescent="0.2">
      <c r="A6012" s="11"/>
      <c r="B6012" s="11" t="s">
        <v>52</v>
      </c>
      <c r="C6012" s="11" t="s">
        <v>45</v>
      </c>
      <c r="D6012" s="11">
        <v>1960</v>
      </c>
      <c r="E6012" s="11" t="s">
        <v>30</v>
      </c>
      <c r="F6012" s="11">
        <v>50</v>
      </c>
      <c r="G6012" s="11" t="s">
        <v>24</v>
      </c>
      <c r="H6012" s="11" t="s">
        <v>24</v>
      </c>
      <c r="I6012" s="11" t="s">
        <v>33</v>
      </c>
      <c r="J6012" s="11">
        <v>40</v>
      </c>
      <c r="K6012" s="12">
        <v>1.8340419733730833</v>
      </c>
      <c r="L6012" s="13">
        <v>0</v>
      </c>
      <c r="M6012" s="14">
        <f t="shared" si="822"/>
        <v>0</v>
      </c>
      <c r="N6012" s="15">
        <f t="shared" si="823"/>
        <v>2.5</v>
      </c>
      <c r="O6012" s="14">
        <f t="shared" si="824"/>
        <v>1</v>
      </c>
      <c r="P6012" s="15" t="s">
        <v>25</v>
      </c>
      <c r="Q6012" s="14" t="str">
        <f t="shared" si="825"/>
        <v>No</v>
      </c>
      <c r="R6012" s="15">
        <f t="shared" si="826"/>
        <v>0</v>
      </c>
      <c r="S6012" s="14">
        <f t="shared" si="827"/>
        <v>1</v>
      </c>
      <c r="T6012" s="15">
        <f t="shared" si="828"/>
        <v>2653</v>
      </c>
    </row>
    <row r="6013" spans="1:20" x14ac:dyDescent="0.2">
      <c r="A6013" s="11"/>
      <c r="B6013" s="11" t="s">
        <v>38</v>
      </c>
      <c r="C6013" s="11" t="s">
        <v>45</v>
      </c>
      <c r="D6013" s="11">
        <v>1960</v>
      </c>
      <c r="E6013" s="11" t="s">
        <v>30</v>
      </c>
      <c r="F6013" s="11">
        <v>50</v>
      </c>
      <c r="G6013" s="11" t="s">
        <v>24</v>
      </c>
      <c r="H6013" s="11" t="s">
        <v>24</v>
      </c>
      <c r="I6013" s="11" t="s">
        <v>35</v>
      </c>
      <c r="J6013" s="11">
        <v>40</v>
      </c>
      <c r="K6013" s="12">
        <v>1.0240324129249718</v>
      </c>
      <c r="L6013" s="13">
        <v>0</v>
      </c>
      <c r="M6013" s="14">
        <f t="shared" si="822"/>
        <v>0</v>
      </c>
      <c r="N6013" s="15">
        <f t="shared" si="823"/>
        <v>2.5</v>
      </c>
      <c r="O6013" s="14">
        <f t="shared" si="824"/>
        <v>1</v>
      </c>
      <c r="P6013" s="15" t="s">
        <v>25</v>
      </c>
      <c r="Q6013" s="14" t="str">
        <f t="shared" si="825"/>
        <v>No</v>
      </c>
      <c r="R6013" s="15">
        <f t="shared" si="826"/>
        <v>0</v>
      </c>
      <c r="S6013" s="14">
        <f t="shared" si="827"/>
        <v>1</v>
      </c>
      <c r="T6013" s="15">
        <f t="shared" si="828"/>
        <v>2653</v>
      </c>
    </row>
    <row r="6014" spans="1:20" x14ac:dyDescent="0.2">
      <c r="A6014" s="11"/>
      <c r="B6014" s="11" t="s">
        <v>32</v>
      </c>
      <c r="C6014" s="11" t="s">
        <v>45</v>
      </c>
      <c r="D6014" s="11">
        <v>1960</v>
      </c>
      <c r="E6014" s="11" t="s">
        <v>30</v>
      </c>
      <c r="F6014" s="11">
        <v>50</v>
      </c>
      <c r="G6014" s="11" t="s">
        <v>24</v>
      </c>
      <c r="H6014" s="11" t="s">
        <v>24</v>
      </c>
      <c r="I6014" s="11" t="s">
        <v>35</v>
      </c>
      <c r="J6014" s="11">
        <v>40</v>
      </c>
      <c r="K6014" s="12">
        <v>7.8748932637192542E-2</v>
      </c>
      <c r="L6014" s="13">
        <v>0</v>
      </c>
      <c r="M6014" s="14">
        <f t="shared" si="822"/>
        <v>0</v>
      </c>
      <c r="N6014" s="15">
        <f t="shared" si="823"/>
        <v>2.5</v>
      </c>
      <c r="O6014" s="14">
        <f t="shared" si="824"/>
        <v>1</v>
      </c>
      <c r="P6014" s="15" t="s">
        <v>25</v>
      </c>
      <c r="Q6014" s="14" t="str">
        <f t="shared" si="825"/>
        <v>No</v>
      </c>
      <c r="R6014" s="15">
        <f t="shared" si="826"/>
        <v>0</v>
      </c>
      <c r="S6014" s="14">
        <f t="shared" si="827"/>
        <v>1</v>
      </c>
      <c r="T6014" s="15">
        <f t="shared" si="828"/>
        <v>2653</v>
      </c>
    </row>
    <row r="6015" spans="1:20" x14ac:dyDescent="0.2">
      <c r="A6015" s="11"/>
      <c r="B6015" s="11" t="s">
        <v>28</v>
      </c>
      <c r="C6015" s="11" t="s">
        <v>45</v>
      </c>
      <c r="D6015" s="11">
        <v>1960</v>
      </c>
      <c r="E6015" s="11" t="s">
        <v>30</v>
      </c>
      <c r="F6015" s="11">
        <v>50</v>
      </c>
      <c r="G6015" s="11" t="s">
        <v>24</v>
      </c>
      <c r="H6015" s="11" t="s">
        <v>24</v>
      </c>
      <c r="I6015" s="11" t="s">
        <v>35</v>
      </c>
      <c r="J6015" s="11">
        <v>40</v>
      </c>
      <c r="K6015" s="12">
        <v>3.6496746929969369E-2</v>
      </c>
      <c r="L6015" s="13">
        <v>1.0148478099480327</v>
      </c>
      <c r="M6015" s="14">
        <f t="shared" si="822"/>
        <v>0.3382826033160109</v>
      </c>
      <c r="N6015" s="15">
        <f t="shared" si="823"/>
        <v>2.5</v>
      </c>
      <c r="O6015" s="14">
        <f t="shared" si="824"/>
        <v>0.86468695867359568</v>
      </c>
      <c r="P6015" s="15" t="s">
        <v>25</v>
      </c>
      <c r="Q6015" s="14" t="str">
        <f t="shared" si="825"/>
        <v>No</v>
      </c>
      <c r="R6015" s="15">
        <f t="shared" si="826"/>
        <v>9268.842616716327</v>
      </c>
      <c r="S6015" s="14">
        <f t="shared" si="827"/>
        <v>5</v>
      </c>
      <c r="T6015" s="15">
        <f t="shared" si="828"/>
        <v>48</v>
      </c>
    </row>
    <row r="6016" spans="1:20" x14ac:dyDescent="0.2">
      <c r="A6016" s="11"/>
      <c r="B6016" s="11" t="s">
        <v>52</v>
      </c>
      <c r="C6016" s="11" t="s">
        <v>45</v>
      </c>
      <c r="D6016" s="11">
        <v>1960</v>
      </c>
      <c r="E6016" s="11" t="s">
        <v>30</v>
      </c>
      <c r="F6016" s="11">
        <v>50</v>
      </c>
      <c r="G6016" s="11" t="s">
        <v>24</v>
      </c>
      <c r="H6016" s="11" t="s">
        <v>24</v>
      </c>
      <c r="I6016" s="11" t="s">
        <v>35</v>
      </c>
      <c r="J6016" s="11">
        <v>40</v>
      </c>
      <c r="K6016" s="12">
        <v>0.56886405783708649</v>
      </c>
      <c r="L6016" s="13">
        <v>0</v>
      </c>
      <c r="M6016" s="14">
        <f t="shared" si="822"/>
        <v>0</v>
      </c>
      <c r="N6016" s="15">
        <f t="shared" si="823"/>
        <v>2.5</v>
      </c>
      <c r="O6016" s="14">
        <f t="shared" si="824"/>
        <v>1</v>
      </c>
      <c r="P6016" s="15" t="s">
        <v>25</v>
      </c>
      <c r="Q6016" s="14" t="str">
        <f t="shared" si="825"/>
        <v>No</v>
      </c>
      <c r="R6016" s="15">
        <f t="shared" si="826"/>
        <v>0</v>
      </c>
      <c r="S6016" s="14">
        <f t="shared" si="827"/>
        <v>1</v>
      </c>
      <c r="T6016" s="15">
        <f t="shared" si="828"/>
        <v>2653</v>
      </c>
    </row>
    <row r="6017" spans="1:20" x14ac:dyDescent="0.2">
      <c r="A6017" s="11"/>
      <c r="B6017" s="11" t="s">
        <v>38</v>
      </c>
      <c r="C6017" s="11" t="s">
        <v>45</v>
      </c>
      <c r="D6017" s="11">
        <v>1960</v>
      </c>
      <c r="E6017" s="11" t="s">
        <v>30</v>
      </c>
      <c r="F6017" s="11">
        <v>50</v>
      </c>
      <c r="G6017" s="11" t="s">
        <v>24</v>
      </c>
      <c r="H6017" s="11" t="s">
        <v>24</v>
      </c>
      <c r="I6017" s="11" t="s">
        <v>31</v>
      </c>
      <c r="J6017" s="11">
        <v>40</v>
      </c>
      <c r="K6017" s="12">
        <v>30.175258710459783</v>
      </c>
      <c r="L6017" s="13">
        <v>19.271378638258255</v>
      </c>
      <c r="M6017" s="14">
        <f t="shared" si="822"/>
        <v>6.4237928794194188</v>
      </c>
      <c r="N6017" s="15">
        <f t="shared" si="823"/>
        <v>2.5</v>
      </c>
      <c r="O6017" s="14">
        <f t="shared" si="824"/>
        <v>-1.5695171517677675</v>
      </c>
      <c r="P6017" s="15" t="s">
        <v>25</v>
      </c>
      <c r="Q6017" s="14" t="str">
        <f t="shared" si="825"/>
        <v>No</v>
      </c>
      <c r="R6017" s="15">
        <f t="shared" si="826"/>
        <v>212.88277727980875</v>
      </c>
      <c r="S6017" s="14">
        <f t="shared" si="827"/>
        <v>2</v>
      </c>
      <c r="T6017" s="15">
        <f t="shared" si="828"/>
        <v>1532</v>
      </c>
    </row>
    <row r="6018" spans="1:20" x14ac:dyDescent="0.2">
      <c r="A6018" s="11"/>
      <c r="B6018" s="11" t="s">
        <v>32</v>
      </c>
      <c r="C6018" s="11" t="s">
        <v>45</v>
      </c>
      <c r="D6018" s="11">
        <v>1960</v>
      </c>
      <c r="E6018" s="11" t="s">
        <v>30</v>
      </c>
      <c r="F6018" s="11">
        <v>50</v>
      </c>
      <c r="G6018" s="11" t="s">
        <v>24</v>
      </c>
      <c r="H6018" s="11" t="s">
        <v>24</v>
      </c>
      <c r="I6018" s="11" t="s">
        <v>31</v>
      </c>
      <c r="J6018" s="11">
        <v>40</v>
      </c>
      <c r="K6018" s="12">
        <v>6.2458151311589791</v>
      </c>
      <c r="L6018" s="13">
        <v>9.4562704156186754</v>
      </c>
      <c r="M6018" s="14">
        <f t="shared" si="822"/>
        <v>3.1520901385395583</v>
      </c>
      <c r="N6018" s="15">
        <f t="shared" si="823"/>
        <v>2.5</v>
      </c>
      <c r="O6018" s="14">
        <f t="shared" si="824"/>
        <v>-0.26083605541582333</v>
      </c>
      <c r="P6018" s="15" t="s">
        <v>25</v>
      </c>
      <c r="Q6018" s="14" t="str">
        <f t="shared" si="825"/>
        <v>Yes</v>
      </c>
      <c r="R6018" s="15">
        <f t="shared" si="826"/>
        <v>504.67234017454075</v>
      </c>
      <c r="S6018" s="14">
        <f t="shared" si="827"/>
        <v>4</v>
      </c>
      <c r="T6018" s="15">
        <f t="shared" si="828"/>
        <v>770</v>
      </c>
    </row>
    <row r="6019" spans="1:20" x14ac:dyDescent="0.2">
      <c r="A6019" s="11"/>
      <c r="B6019" s="11" t="s">
        <v>52</v>
      </c>
      <c r="C6019" s="11" t="s">
        <v>45</v>
      </c>
      <c r="D6019" s="11">
        <v>1960</v>
      </c>
      <c r="E6019" s="11" t="s">
        <v>30</v>
      </c>
      <c r="F6019" s="11">
        <v>50</v>
      </c>
      <c r="G6019" s="11" t="s">
        <v>24</v>
      </c>
      <c r="H6019" s="11" t="s">
        <v>24</v>
      </c>
      <c r="I6019" s="11" t="s">
        <v>31</v>
      </c>
      <c r="J6019" s="11">
        <v>40</v>
      </c>
      <c r="K6019" s="12">
        <v>8.7265521702146032</v>
      </c>
      <c r="L6019" s="13">
        <v>1.0851674641148326</v>
      </c>
      <c r="M6019" s="14">
        <f t="shared" ref="M6019:M6082" si="829">L6019/3</f>
        <v>0.3617224880382775</v>
      </c>
      <c r="N6019" s="15">
        <f t="shared" ref="N6019:N6082" si="830">IF(F6019&lt;=320,2.5,1)</f>
        <v>2.5</v>
      </c>
      <c r="O6019" s="14">
        <f t="shared" ref="O6019:O6082" si="831">1-(M6019/N6019)</f>
        <v>0.85531100478468902</v>
      </c>
      <c r="P6019" s="15" t="s">
        <v>25</v>
      </c>
      <c r="Q6019" s="14" t="str">
        <f t="shared" ref="Q6019:Q6082" si="832">IF(AND(O6019&lt;0.5,O6019&gt;-0.5),"Yes","No")</f>
        <v>No</v>
      </c>
      <c r="R6019" s="15">
        <f t="shared" si="826"/>
        <v>41.450790757076518</v>
      </c>
      <c r="S6019" s="14">
        <f t="shared" si="827"/>
        <v>1</v>
      </c>
      <c r="T6019" s="15">
        <f t="shared" si="828"/>
        <v>2465</v>
      </c>
    </row>
    <row r="6020" spans="1:20" x14ac:dyDescent="0.2">
      <c r="A6020" s="11"/>
      <c r="B6020" s="11" t="s">
        <v>38</v>
      </c>
      <c r="C6020" s="11" t="s">
        <v>45</v>
      </c>
      <c r="D6020" s="11">
        <v>1960</v>
      </c>
      <c r="E6020" s="11" t="s">
        <v>30</v>
      </c>
      <c r="F6020" s="11">
        <v>100</v>
      </c>
      <c r="G6020" s="11" t="s">
        <v>24</v>
      </c>
      <c r="H6020" s="11" t="s">
        <v>24</v>
      </c>
      <c r="I6020" s="11" t="s">
        <v>36</v>
      </c>
      <c r="J6020" s="11">
        <v>40</v>
      </c>
      <c r="K6020" s="12">
        <v>2.0642835884857087</v>
      </c>
      <c r="L6020" s="13">
        <v>4.2486315937318162</v>
      </c>
      <c r="M6020" s="14">
        <f t="shared" si="829"/>
        <v>1.4162105312439388</v>
      </c>
      <c r="N6020" s="15">
        <f t="shared" si="830"/>
        <v>2.5</v>
      </c>
      <c r="O6020" s="14">
        <f t="shared" si="831"/>
        <v>0.43351578750242448</v>
      </c>
      <c r="P6020" s="15" t="s">
        <v>25</v>
      </c>
      <c r="Q6020" s="14" t="str">
        <f t="shared" si="832"/>
        <v>Yes</v>
      </c>
      <c r="R6020" s="15">
        <f t="shared" ref="R6020:R6083" si="833">M6020/(K6020/1000)</f>
        <v>686.05425104543167</v>
      </c>
      <c r="S6020" s="14">
        <f t="shared" ref="S6020:S6083" si="834">IF(R6020&lt;=125,1,IF(R6020&lt;250,2,IF(R6020&lt;500,3,IF(R6020&lt;1000,4,5))))</f>
        <v>4</v>
      </c>
      <c r="T6020" s="15">
        <f t="shared" ref="T6020:T6083" si="835">RANK(R6020,$R$3:$R$14561)</f>
        <v>593</v>
      </c>
    </row>
    <row r="6021" spans="1:20" x14ac:dyDescent="0.2">
      <c r="A6021" s="11"/>
      <c r="B6021" s="11" t="s">
        <v>32</v>
      </c>
      <c r="C6021" s="11" t="s">
        <v>45</v>
      </c>
      <c r="D6021" s="11">
        <v>1960</v>
      </c>
      <c r="E6021" s="11" t="s">
        <v>30</v>
      </c>
      <c r="F6021" s="11">
        <v>100</v>
      </c>
      <c r="G6021" s="11" t="s">
        <v>24</v>
      </c>
      <c r="H6021" s="11" t="s">
        <v>24</v>
      </c>
      <c r="I6021" s="11" t="s">
        <v>36</v>
      </c>
      <c r="J6021" s="11">
        <v>40</v>
      </c>
      <c r="K6021" s="12">
        <v>0.1607601071792088</v>
      </c>
      <c r="L6021" s="13">
        <v>0</v>
      </c>
      <c r="M6021" s="14">
        <f t="shared" si="829"/>
        <v>0</v>
      </c>
      <c r="N6021" s="15">
        <f t="shared" si="830"/>
        <v>2.5</v>
      </c>
      <c r="O6021" s="14">
        <f t="shared" si="831"/>
        <v>1</v>
      </c>
      <c r="P6021" s="15" t="s">
        <v>25</v>
      </c>
      <c r="Q6021" s="14" t="str">
        <f t="shared" si="832"/>
        <v>No</v>
      </c>
      <c r="R6021" s="15">
        <f t="shared" si="833"/>
        <v>0</v>
      </c>
      <c r="S6021" s="14">
        <f t="shared" si="834"/>
        <v>1</v>
      </c>
      <c r="T6021" s="15">
        <f t="shared" si="835"/>
        <v>2653</v>
      </c>
    </row>
    <row r="6022" spans="1:20" x14ac:dyDescent="0.2">
      <c r="A6022" s="11"/>
      <c r="B6022" s="11" t="s">
        <v>52</v>
      </c>
      <c r="C6022" s="11" t="s">
        <v>45</v>
      </c>
      <c r="D6022" s="11">
        <v>1960</v>
      </c>
      <c r="E6022" s="11" t="s">
        <v>30</v>
      </c>
      <c r="F6022" s="11">
        <v>100</v>
      </c>
      <c r="G6022" s="11" t="s">
        <v>24</v>
      </c>
      <c r="H6022" s="11" t="s">
        <v>24</v>
      </c>
      <c r="I6022" s="11" t="s">
        <v>36</v>
      </c>
      <c r="J6022" s="11">
        <v>40</v>
      </c>
      <c r="K6022" s="12">
        <v>0.87634944776876211</v>
      </c>
      <c r="L6022" s="13">
        <v>0</v>
      </c>
      <c r="M6022" s="14">
        <f t="shared" si="829"/>
        <v>0</v>
      </c>
      <c r="N6022" s="15">
        <f t="shared" si="830"/>
        <v>2.5</v>
      </c>
      <c r="O6022" s="14">
        <f t="shared" si="831"/>
        <v>1</v>
      </c>
      <c r="P6022" s="15" t="s">
        <v>25</v>
      </c>
      <c r="Q6022" s="14" t="str">
        <f t="shared" si="832"/>
        <v>No</v>
      </c>
      <c r="R6022" s="15">
        <f t="shared" si="833"/>
        <v>0</v>
      </c>
      <c r="S6022" s="14">
        <f t="shared" si="834"/>
        <v>1</v>
      </c>
      <c r="T6022" s="15">
        <f t="shared" si="835"/>
        <v>2653</v>
      </c>
    </row>
    <row r="6023" spans="1:20" x14ac:dyDescent="0.2">
      <c r="A6023" s="11"/>
      <c r="B6023" s="11" t="s">
        <v>38</v>
      </c>
      <c r="C6023" s="11" t="s">
        <v>45</v>
      </c>
      <c r="D6023" s="11">
        <v>1960</v>
      </c>
      <c r="E6023" s="11" t="s">
        <v>30</v>
      </c>
      <c r="F6023" s="11">
        <v>100</v>
      </c>
      <c r="G6023" s="11" t="s">
        <v>24</v>
      </c>
      <c r="H6023" s="11" t="s">
        <v>24</v>
      </c>
      <c r="I6023" s="11" t="s">
        <v>37</v>
      </c>
      <c r="J6023" s="11">
        <v>40</v>
      </c>
      <c r="K6023" s="12">
        <v>0.73920195790996568</v>
      </c>
      <c r="L6023" s="13">
        <v>1.0779279279279279</v>
      </c>
      <c r="M6023" s="14">
        <f t="shared" si="829"/>
        <v>0.35930930930930932</v>
      </c>
      <c r="N6023" s="15">
        <f t="shared" si="830"/>
        <v>2.5</v>
      </c>
      <c r="O6023" s="14">
        <f t="shared" si="831"/>
        <v>0.85627627627627634</v>
      </c>
      <c r="P6023" s="15" t="s">
        <v>25</v>
      </c>
      <c r="Q6023" s="14" t="str">
        <f t="shared" si="832"/>
        <v>No</v>
      </c>
      <c r="R6023" s="15">
        <f t="shared" si="833"/>
        <v>486.0773236115711</v>
      </c>
      <c r="S6023" s="14">
        <f t="shared" si="834"/>
        <v>3</v>
      </c>
      <c r="T6023" s="15">
        <f t="shared" si="835"/>
        <v>794</v>
      </c>
    </row>
    <row r="6024" spans="1:20" x14ac:dyDescent="0.2">
      <c r="A6024" s="11"/>
      <c r="B6024" s="11" t="s">
        <v>32</v>
      </c>
      <c r="C6024" s="11" t="s">
        <v>45</v>
      </c>
      <c r="D6024" s="11">
        <v>1960</v>
      </c>
      <c r="E6024" s="11" t="s">
        <v>30</v>
      </c>
      <c r="F6024" s="11">
        <v>100</v>
      </c>
      <c r="G6024" s="11" t="s">
        <v>24</v>
      </c>
      <c r="H6024" s="11" t="s">
        <v>24</v>
      </c>
      <c r="I6024" s="11" t="s">
        <v>37</v>
      </c>
      <c r="J6024" s="11">
        <v>40</v>
      </c>
      <c r="K6024" s="12">
        <v>8.447160463657866E-3</v>
      </c>
      <c r="L6024" s="13">
        <v>0</v>
      </c>
      <c r="M6024" s="14">
        <f t="shared" si="829"/>
        <v>0</v>
      </c>
      <c r="N6024" s="15">
        <f t="shared" si="830"/>
        <v>2.5</v>
      </c>
      <c r="O6024" s="14">
        <f t="shared" si="831"/>
        <v>1</v>
      </c>
      <c r="P6024" s="15" t="s">
        <v>25</v>
      </c>
      <c r="Q6024" s="14" t="str">
        <f t="shared" si="832"/>
        <v>No</v>
      </c>
      <c r="R6024" s="15">
        <f t="shared" si="833"/>
        <v>0</v>
      </c>
      <c r="S6024" s="14">
        <f t="shared" si="834"/>
        <v>1</v>
      </c>
      <c r="T6024" s="15">
        <f t="shared" si="835"/>
        <v>2653</v>
      </c>
    </row>
    <row r="6025" spans="1:20" x14ac:dyDescent="0.2">
      <c r="A6025" s="11"/>
      <c r="B6025" s="11" t="s">
        <v>52</v>
      </c>
      <c r="C6025" s="11" t="s">
        <v>45</v>
      </c>
      <c r="D6025" s="11">
        <v>1960</v>
      </c>
      <c r="E6025" s="11" t="s">
        <v>30</v>
      </c>
      <c r="F6025" s="11">
        <v>100</v>
      </c>
      <c r="G6025" s="11" t="s">
        <v>24</v>
      </c>
      <c r="H6025" s="11" t="s">
        <v>24</v>
      </c>
      <c r="I6025" s="11" t="s">
        <v>37</v>
      </c>
      <c r="J6025" s="11">
        <v>40</v>
      </c>
      <c r="K6025" s="12">
        <v>0.10627463226182894</v>
      </c>
      <c r="L6025" s="13">
        <v>0</v>
      </c>
      <c r="M6025" s="14">
        <f t="shared" si="829"/>
        <v>0</v>
      </c>
      <c r="N6025" s="15">
        <f t="shared" si="830"/>
        <v>2.5</v>
      </c>
      <c r="O6025" s="14">
        <f t="shared" si="831"/>
        <v>1</v>
      </c>
      <c r="P6025" s="15" t="s">
        <v>25</v>
      </c>
      <c r="Q6025" s="14" t="str">
        <f t="shared" si="832"/>
        <v>No</v>
      </c>
      <c r="R6025" s="15">
        <f t="shared" si="833"/>
        <v>0</v>
      </c>
      <c r="S6025" s="14">
        <f t="shared" si="834"/>
        <v>1</v>
      </c>
      <c r="T6025" s="15">
        <f t="shared" si="835"/>
        <v>2653</v>
      </c>
    </row>
    <row r="6026" spans="1:20" x14ac:dyDescent="0.2">
      <c r="A6026" s="11"/>
      <c r="B6026" s="11" t="s">
        <v>38</v>
      </c>
      <c r="C6026" s="11" t="s">
        <v>45</v>
      </c>
      <c r="D6026" s="11">
        <v>1960</v>
      </c>
      <c r="E6026" s="11" t="s">
        <v>30</v>
      </c>
      <c r="F6026" s="11">
        <v>100</v>
      </c>
      <c r="G6026" s="11" t="s">
        <v>24</v>
      </c>
      <c r="H6026" s="11" t="s">
        <v>24</v>
      </c>
      <c r="I6026" s="11" t="s">
        <v>33</v>
      </c>
      <c r="J6026" s="11">
        <v>40</v>
      </c>
      <c r="K6026" s="12">
        <v>10.910197165201218</v>
      </c>
      <c r="L6026" s="13">
        <v>8.434183069483737</v>
      </c>
      <c r="M6026" s="14">
        <f t="shared" si="829"/>
        <v>2.8113943564945791</v>
      </c>
      <c r="N6026" s="15">
        <f t="shared" si="830"/>
        <v>2.5</v>
      </c>
      <c r="O6026" s="14">
        <f t="shared" si="831"/>
        <v>-0.1245577425978317</v>
      </c>
      <c r="P6026" s="15" t="s">
        <v>25</v>
      </c>
      <c r="Q6026" s="14" t="str">
        <f t="shared" si="832"/>
        <v>Yes</v>
      </c>
      <c r="R6026" s="15">
        <f t="shared" si="833"/>
        <v>257.68501832961402</v>
      </c>
      <c r="S6026" s="14">
        <f t="shared" si="834"/>
        <v>3</v>
      </c>
      <c r="T6026" s="15">
        <f t="shared" si="835"/>
        <v>1346</v>
      </c>
    </row>
    <row r="6027" spans="1:20" x14ac:dyDescent="0.2">
      <c r="A6027" s="11"/>
      <c r="B6027" s="11" t="s">
        <v>32</v>
      </c>
      <c r="C6027" s="11" t="s">
        <v>45</v>
      </c>
      <c r="D6027" s="11">
        <v>1960</v>
      </c>
      <c r="E6027" s="11" t="s">
        <v>30</v>
      </c>
      <c r="F6027" s="11">
        <v>100</v>
      </c>
      <c r="G6027" s="11" t="s">
        <v>24</v>
      </c>
      <c r="H6027" s="11" t="s">
        <v>24</v>
      </c>
      <c r="I6027" s="11" t="s">
        <v>33</v>
      </c>
      <c r="J6027" s="11">
        <v>40</v>
      </c>
      <c r="K6027" s="12">
        <v>3.1720643200643446</v>
      </c>
      <c r="L6027" s="13">
        <v>3.1779432019907934</v>
      </c>
      <c r="M6027" s="14">
        <f t="shared" si="829"/>
        <v>1.0593144006635977</v>
      </c>
      <c r="N6027" s="15">
        <f t="shared" si="830"/>
        <v>2.5</v>
      </c>
      <c r="O6027" s="14">
        <f t="shared" si="831"/>
        <v>0.57627423973456093</v>
      </c>
      <c r="P6027" s="15" t="s">
        <v>25</v>
      </c>
      <c r="Q6027" s="14" t="str">
        <f t="shared" si="832"/>
        <v>No</v>
      </c>
      <c r="R6027" s="15">
        <f t="shared" si="833"/>
        <v>333.95110999581175</v>
      </c>
      <c r="S6027" s="14">
        <f t="shared" si="834"/>
        <v>3</v>
      </c>
      <c r="T6027" s="15">
        <f t="shared" si="835"/>
        <v>1095</v>
      </c>
    </row>
    <row r="6028" spans="1:20" x14ac:dyDescent="0.2">
      <c r="A6028" s="11"/>
      <c r="B6028" s="11" t="s">
        <v>52</v>
      </c>
      <c r="C6028" s="11" t="s">
        <v>45</v>
      </c>
      <c r="D6028" s="11">
        <v>1960</v>
      </c>
      <c r="E6028" s="11" t="s">
        <v>30</v>
      </c>
      <c r="F6028" s="11">
        <v>100</v>
      </c>
      <c r="G6028" s="11" t="s">
        <v>24</v>
      </c>
      <c r="H6028" s="11" t="s">
        <v>24</v>
      </c>
      <c r="I6028" s="11" t="s">
        <v>33</v>
      </c>
      <c r="J6028" s="11">
        <v>40</v>
      </c>
      <c r="K6028" s="12">
        <v>1.9084606363245917</v>
      </c>
      <c r="L6028" s="13">
        <v>0</v>
      </c>
      <c r="M6028" s="14">
        <f t="shared" si="829"/>
        <v>0</v>
      </c>
      <c r="N6028" s="15">
        <f t="shared" si="830"/>
        <v>2.5</v>
      </c>
      <c r="O6028" s="14">
        <f t="shared" si="831"/>
        <v>1</v>
      </c>
      <c r="P6028" s="15" t="s">
        <v>25</v>
      </c>
      <c r="Q6028" s="14" t="str">
        <f t="shared" si="832"/>
        <v>No</v>
      </c>
      <c r="R6028" s="15">
        <f t="shared" si="833"/>
        <v>0</v>
      </c>
      <c r="S6028" s="14">
        <f t="shared" si="834"/>
        <v>1</v>
      </c>
      <c r="T6028" s="15">
        <f t="shared" si="835"/>
        <v>2653</v>
      </c>
    </row>
    <row r="6029" spans="1:20" x14ac:dyDescent="0.2">
      <c r="A6029" s="11"/>
      <c r="B6029" s="11" t="s">
        <v>38</v>
      </c>
      <c r="C6029" s="11" t="s">
        <v>45</v>
      </c>
      <c r="D6029" s="11">
        <v>1960</v>
      </c>
      <c r="E6029" s="11" t="s">
        <v>30</v>
      </c>
      <c r="F6029" s="11">
        <v>100</v>
      </c>
      <c r="G6029" s="11" t="s">
        <v>24</v>
      </c>
      <c r="H6029" s="11" t="s">
        <v>24</v>
      </c>
      <c r="I6029" s="11" t="s">
        <v>35</v>
      </c>
      <c r="J6029" s="11">
        <v>40</v>
      </c>
      <c r="K6029" s="12">
        <v>3.0312014315657843</v>
      </c>
      <c r="L6029" s="13">
        <v>6.467567567567567</v>
      </c>
      <c r="M6029" s="14">
        <f t="shared" si="829"/>
        <v>2.1558558558558558</v>
      </c>
      <c r="N6029" s="15">
        <f t="shared" si="830"/>
        <v>2.5</v>
      </c>
      <c r="O6029" s="14">
        <f t="shared" si="831"/>
        <v>0.13765765765765769</v>
      </c>
      <c r="P6029" s="15" t="s">
        <v>25</v>
      </c>
      <c r="Q6029" s="14" t="str">
        <f t="shared" si="832"/>
        <v>Yes</v>
      </c>
      <c r="R6029" s="15">
        <f t="shared" si="833"/>
        <v>711.22157485332025</v>
      </c>
      <c r="S6029" s="14">
        <f t="shared" si="834"/>
        <v>4</v>
      </c>
      <c r="T6029" s="15">
        <f t="shared" si="835"/>
        <v>565</v>
      </c>
    </row>
    <row r="6030" spans="1:20" x14ac:dyDescent="0.2">
      <c r="A6030" s="11"/>
      <c r="B6030" s="11" t="s">
        <v>32</v>
      </c>
      <c r="C6030" s="11" t="s">
        <v>45</v>
      </c>
      <c r="D6030" s="11">
        <v>1960</v>
      </c>
      <c r="E6030" s="11" t="s">
        <v>30</v>
      </c>
      <c r="F6030" s="11">
        <v>100</v>
      </c>
      <c r="G6030" s="11" t="s">
        <v>24</v>
      </c>
      <c r="H6030" s="11" t="s">
        <v>24</v>
      </c>
      <c r="I6030" s="11" t="s">
        <v>35</v>
      </c>
      <c r="J6030" s="11">
        <v>40</v>
      </c>
      <c r="K6030" s="12">
        <v>0.22937331094710575</v>
      </c>
      <c r="L6030" s="13">
        <v>0</v>
      </c>
      <c r="M6030" s="14">
        <f t="shared" si="829"/>
        <v>0</v>
      </c>
      <c r="N6030" s="15">
        <f t="shared" si="830"/>
        <v>2.5</v>
      </c>
      <c r="O6030" s="14">
        <f t="shared" si="831"/>
        <v>1</v>
      </c>
      <c r="P6030" s="15" t="s">
        <v>25</v>
      </c>
      <c r="Q6030" s="14" t="str">
        <f t="shared" si="832"/>
        <v>No</v>
      </c>
      <c r="R6030" s="15">
        <f t="shared" si="833"/>
        <v>0</v>
      </c>
      <c r="S6030" s="14">
        <f t="shared" si="834"/>
        <v>1</v>
      </c>
      <c r="T6030" s="15">
        <f t="shared" si="835"/>
        <v>2653</v>
      </c>
    </row>
    <row r="6031" spans="1:20" x14ac:dyDescent="0.2">
      <c r="A6031" s="11"/>
      <c r="B6031" s="11" t="s">
        <v>28</v>
      </c>
      <c r="C6031" s="11" t="s">
        <v>45</v>
      </c>
      <c r="D6031" s="11">
        <v>1960</v>
      </c>
      <c r="E6031" s="11" t="s">
        <v>30</v>
      </c>
      <c r="F6031" s="11">
        <v>100</v>
      </c>
      <c r="G6031" s="11" t="s">
        <v>24</v>
      </c>
      <c r="H6031" s="11" t="s">
        <v>24</v>
      </c>
      <c r="I6031" s="11" t="s">
        <v>35</v>
      </c>
      <c r="J6031" s="11">
        <v>40</v>
      </c>
      <c r="K6031" s="12">
        <v>6.8651943219339054E-2</v>
      </c>
      <c r="L6031" s="13">
        <v>0</v>
      </c>
      <c r="M6031" s="14">
        <f t="shared" si="829"/>
        <v>0</v>
      </c>
      <c r="N6031" s="15">
        <f t="shared" si="830"/>
        <v>2.5</v>
      </c>
      <c r="O6031" s="14">
        <f t="shared" si="831"/>
        <v>1</v>
      </c>
      <c r="P6031" s="15" t="s">
        <v>25</v>
      </c>
      <c r="Q6031" s="14" t="str">
        <f t="shared" si="832"/>
        <v>No</v>
      </c>
      <c r="R6031" s="15">
        <f t="shared" si="833"/>
        <v>0</v>
      </c>
      <c r="S6031" s="14">
        <f t="shared" si="834"/>
        <v>1</v>
      </c>
      <c r="T6031" s="15">
        <f t="shared" si="835"/>
        <v>2653</v>
      </c>
    </row>
    <row r="6032" spans="1:20" x14ac:dyDescent="0.2">
      <c r="A6032" s="11"/>
      <c r="B6032" s="11" t="s">
        <v>52</v>
      </c>
      <c r="C6032" s="11" t="s">
        <v>45</v>
      </c>
      <c r="D6032" s="11">
        <v>1960</v>
      </c>
      <c r="E6032" s="11" t="s">
        <v>30</v>
      </c>
      <c r="F6032" s="11">
        <v>100</v>
      </c>
      <c r="G6032" s="11" t="s">
        <v>24</v>
      </c>
      <c r="H6032" s="11" t="s">
        <v>24</v>
      </c>
      <c r="I6032" s="11" t="s">
        <v>35</v>
      </c>
      <c r="J6032" s="11">
        <v>40</v>
      </c>
      <c r="K6032" s="12">
        <v>0.33969743850518896</v>
      </c>
      <c r="L6032" s="13">
        <v>0</v>
      </c>
      <c r="M6032" s="14">
        <f t="shared" si="829"/>
        <v>0</v>
      </c>
      <c r="N6032" s="15">
        <f t="shared" si="830"/>
        <v>2.5</v>
      </c>
      <c r="O6032" s="14">
        <f t="shared" si="831"/>
        <v>1</v>
      </c>
      <c r="P6032" s="15" t="s">
        <v>25</v>
      </c>
      <c r="Q6032" s="14" t="str">
        <f t="shared" si="832"/>
        <v>No</v>
      </c>
      <c r="R6032" s="15">
        <f t="shared" si="833"/>
        <v>0</v>
      </c>
      <c r="S6032" s="14">
        <f t="shared" si="834"/>
        <v>1</v>
      </c>
      <c r="T6032" s="15">
        <f t="shared" si="835"/>
        <v>2653</v>
      </c>
    </row>
    <row r="6033" spans="1:20" x14ac:dyDescent="0.2">
      <c r="A6033" s="11"/>
      <c r="B6033" s="11" t="s">
        <v>38</v>
      </c>
      <c r="C6033" s="11" t="s">
        <v>45</v>
      </c>
      <c r="D6033" s="11">
        <v>1960</v>
      </c>
      <c r="E6033" s="11" t="s">
        <v>30</v>
      </c>
      <c r="F6033" s="11">
        <v>100</v>
      </c>
      <c r="G6033" s="11" t="s">
        <v>24</v>
      </c>
      <c r="H6033" s="11" t="s">
        <v>24</v>
      </c>
      <c r="I6033" s="11" t="s">
        <v>31</v>
      </c>
      <c r="J6033" s="11">
        <v>40</v>
      </c>
      <c r="K6033" s="12">
        <v>40.928403165756855</v>
      </c>
      <c r="L6033" s="13">
        <v>23.267689760070489</v>
      </c>
      <c r="M6033" s="14">
        <f t="shared" si="829"/>
        <v>7.755896586690163</v>
      </c>
      <c r="N6033" s="15">
        <f t="shared" si="830"/>
        <v>2.5</v>
      </c>
      <c r="O6033" s="14">
        <f t="shared" si="831"/>
        <v>-2.1023586346760652</v>
      </c>
      <c r="P6033" s="15" t="s">
        <v>25</v>
      </c>
      <c r="Q6033" s="14" t="str">
        <f t="shared" si="832"/>
        <v>No</v>
      </c>
      <c r="R6033" s="15">
        <f t="shared" si="833"/>
        <v>189.49912497879245</v>
      </c>
      <c r="S6033" s="14">
        <f t="shared" si="834"/>
        <v>2</v>
      </c>
      <c r="T6033" s="15">
        <f t="shared" si="835"/>
        <v>1670</v>
      </c>
    </row>
    <row r="6034" spans="1:20" x14ac:dyDescent="0.2">
      <c r="A6034" s="11"/>
      <c r="B6034" s="11" t="s">
        <v>32</v>
      </c>
      <c r="C6034" s="11" t="s">
        <v>45</v>
      </c>
      <c r="D6034" s="11">
        <v>1960</v>
      </c>
      <c r="E6034" s="11" t="s">
        <v>30</v>
      </c>
      <c r="F6034" s="11">
        <v>100</v>
      </c>
      <c r="G6034" s="11" t="s">
        <v>24</v>
      </c>
      <c r="H6034" s="11" t="s">
        <v>24</v>
      </c>
      <c r="I6034" s="11" t="s">
        <v>31</v>
      </c>
      <c r="J6034" s="11">
        <v>40</v>
      </c>
      <c r="K6034" s="12">
        <v>7.3435652193128274</v>
      </c>
      <c r="L6034" s="13">
        <v>12.782092462129972</v>
      </c>
      <c r="M6034" s="14">
        <f t="shared" si="829"/>
        <v>4.2606974873766577</v>
      </c>
      <c r="N6034" s="15">
        <f t="shared" si="830"/>
        <v>2.5</v>
      </c>
      <c r="O6034" s="14">
        <f t="shared" si="831"/>
        <v>-0.70427899495066315</v>
      </c>
      <c r="P6034" s="15" t="s">
        <v>25</v>
      </c>
      <c r="Q6034" s="14" t="str">
        <f t="shared" si="832"/>
        <v>No</v>
      </c>
      <c r="R6034" s="15">
        <f t="shared" si="833"/>
        <v>580.19468202875873</v>
      </c>
      <c r="S6034" s="14">
        <f t="shared" si="834"/>
        <v>4</v>
      </c>
      <c r="T6034" s="15">
        <f t="shared" si="835"/>
        <v>682</v>
      </c>
    </row>
    <row r="6035" spans="1:20" x14ac:dyDescent="0.2">
      <c r="A6035" s="11"/>
      <c r="B6035" s="11" t="s">
        <v>28</v>
      </c>
      <c r="C6035" s="11" t="s">
        <v>45</v>
      </c>
      <c r="D6035" s="11">
        <v>1960</v>
      </c>
      <c r="E6035" s="11" t="s">
        <v>30</v>
      </c>
      <c r="F6035" s="11">
        <v>100</v>
      </c>
      <c r="G6035" s="11" t="s">
        <v>24</v>
      </c>
      <c r="H6035" s="11" t="s">
        <v>24</v>
      </c>
      <c r="I6035" s="11" t="s">
        <v>31</v>
      </c>
      <c r="J6035" s="11">
        <v>40</v>
      </c>
      <c r="K6035" s="12">
        <v>0.57461862641644579</v>
      </c>
      <c r="L6035" s="13">
        <v>1.0148478099480327</v>
      </c>
      <c r="M6035" s="14">
        <f t="shared" si="829"/>
        <v>0.3382826033160109</v>
      </c>
      <c r="N6035" s="15">
        <f t="shared" si="830"/>
        <v>2.5</v>
      </c>
      <c r="O6035" s="14">
        <f t="shared" si="831"/>
        <v>0.86468695867359568</v>
      </c>
      <c r="P6035" s="15" t="s">
        <v>25</v>
      </c>
      <c r="Q6035" s="14" t="str">
        <f t="shared" si="832"/>
        <v>No</v>
      </c>
      <c r="R6035" s="15">
        <f t="shared" si="833"/>
        <v>588.70803653838732</v>
      </c>
      <c r="S6035" s="14">
        <f t="shared" si="834"/>
        <v>4</v>
      </c>
      <c r="T6035" s="15">
        <f t="shared" si="835"/>
        <v>675</v>
      </c>
    </row>
    <row r="6036" spans="1:20" x14ac:dyDescent="0.2">
      <c r="A6036" s="11"/>
      <c r="B6036" s="11" t="s">
        <v>52</v>
      </c>
      <c r="C6036" s="11" t="s">
        <v>45</v>
      </c>
      <c r="D6036" s="11">
        <v>1960</v>
      </c>
      <c r="E6036" s="11" t="s">
        <v>30</v>
      </c>
      <c r="F6036" s="11">
        <v>100</v>
      </c>
      <c r="G6036" s="11" t="s">
        <v>24</v>
      </c>
      <c r="H6036" s="11" t="s">
        <v>24</v>
      </c>
      <c r="I6036" s="11" t="s">
        <v>31</v>
      </c>
      <c r="J6036" s="11">
        <v>40</v>
      </c>
      <c r="K6036" s="12">
        <v>12.545308031216813</v>
      </c>
      <c r="L6036" s="13">
        <v>8.4414226056706418</v>
      </c>
      <c r="M6036" s="14">
        <f t="shared" si="829"/>
        <v>2.8138075352235474</v>
      </c>
      <c r="N6036" s="15">
        <f t="shared" si="830"/>
        <v>2.5</v>
      </c>
      <c r="O6036" s="14">
        <f t="shared" si="831"/>
        <v>-0.12552301408941902</v>
      </c>
      <c r="P6036" s="15" t="s">
        <v>25</v>
      </c>
      <c r="Q6036" s="14" t="str">
        <f t="shared" si="832"/>
        <v>Yes</v>
      </c>
      <c r="R6036" s="15">
        <f t="shared" si="833"/>
        <v>224.29162585899667</v>
      </c>
      <c r="S6036" s="14">
        <f t="shared" si="834"/>
        <v>2</v>
      </c>
      <c r="T6036" s="15">
        <f t="shared" si="835"/>
        <v>1479</v>
      </c>
    </row>
    <row r="6037" spans="1:20" x14ac:dyDescent="0.2">
      <c r="A6037" s="11"/>
      <c r="B6037" s="11" t="s">
        <v>50</v>
      </c>
      <c r="C6037" s="11" t="s">
        <v>45</v>
      </c>
      <c r="D6037" s="11">
        <v>1960</v>
      </c>
      <c r="E6037" s="11" t="s">
        <v>30</v>
      </c>
      <c r="F6037" s="11">
        <v>100</v>
      </c>
      <c r="G6037" s="11" t="s">
        <v>24</v>
      </c>
      <c r="H6037" s="11" t="s">
        <v>24</v>
      </c>
      <c r="I6037" s="11" t="s">
        <v>31</v>
      </c>
      <c r="J6037" s="11">
        <v>40</v>
      </c>
      <c r="K6037" s="12">
        <v>8.8718566541343205E-2</v>
      </c>
      <c r="L6037" s="13">
        <v>0</v>
      </c>
      <c r="M6037" s="14">
        <f t="shared" si="829"/>
        <v>0</v>
      </c>
      <c r="N6037" s="15">
        <f t="shared" si="830"/>
        <v>2.5</v>
      </c>
      <c r="O6037" s="14">
        <f t="shared" si="831"/>
        <v>1</v>
      </c>
      <c r="P6037" s="15" t="s">
        <v>25</v>
      </c>
      <c r="Q6037" s="14" t="str">
        <f t="shared" si="832"/>
        <v>No</v>
      </c>
      <c r="R6037" s="15">
        <f t="shared" si="833"/>
        <v>0</v>
      </c>
      <c r="S6037" s="14">
        <f t="shared" si="834"/>
        <v>1</v>
      </c>
      <c r="T6037" s="15">
        <f t="shared" si="835"/>
        <v>2653</v>
      </c>
    </row>
    <row r="6038" spans="1:20" x14ac:dyDescent="0.2">
      <c r="A6038" s="11"/>
      <c r="B6038" s="11" t="s">
        <v>38</v>
      </c>
      <c r="C6038" s="11" t="s">
        <v>45</v>
      </c>
      <c r="D6038" s="11">
        <v>1960</v>
      </c>
      <c r="E6038" s="11" t="s">
        <v>30</v>
      </c>
      <c r="F6038" s="11">
        <v>150</v>
      </c>
      <c r="G6038" s="11" t="s">
        <v>24</v>
      </c>
      <c r="H6038" s="11" t="s">
        <v>24</v>
      </c>
      <c r="I6038" s="11" t="s">
        <v>36</v>
      </c>
      <c r="J6038" s="11">
        <v>40</v>
      </c>
      <c r="K6038" s="12">
        <v>2.7040188971097447</v>
      </c>
      <c r="L6038" s="13">
        <v>1.0148478099480327</v>
      </c>
      <c r="M6038" s="14">
        <f t="shared" si="829"/>
        <v>0.3382826033160109</v>
      </c>
      <c r="N6038" s="15">
        <f t="shared" si="830"/>
        <v>2.5</v>
      </c>
      <c r="O6038" s="14">
        <f t="shared" si="831"/>
        <v>0.86468695867359568</v>
      </c>
      <c r="P6038" s="15" t="s">
        <v>25</v>
      </c>
      <c r="Q6038" s="14" t="str">
        <f t="shared" si="832"/>
        <v>No</v>
      </c>
      <c r="R6038" s="15">
        <f t="shared" si="833"/>
        <v>125.10363876435639</v>
      </c>
      <c r="S6038" s="14">
        <f t="shared" si="834"/>
        <v>2</v>
      </c>
      <c r="T6038" s="15">
        <f t="shared" si="835"/>
        <v>2017</v>
      </c>
    </row>
    <row r="6039" spans="1:20" x14ac:dyDescent="0.2">
      <c r="A6039" s="11"/>
      <c r="B6039" s="11" t="s">
        <v>32</v>
      </c>
      <c r="C6039" s="11" t="s">
        <v>45</v>
      </c>
      <c r="D6039" s="11">
        <v>1960</v>
      </c>
      <c r="E6039" s="11" t="s">
        <v>30</v>
      </c>
      <c r="F6039" s="11">
        <v>150</v>
      </c>
      <c r="G6039" s="11" t="s">
        <v>24</v>
      </c>
      <c r="H6039" s="11" t="s">
        <v>24</v>
      </c>
      <c r="I6039" s="11" t="s">
        <v>36</v>
      </c>
      <c r="J6039" s="11">
        <v>40</v>
      </c>
      <c r="K6039" s="12">
        <v>1.3124940587551665E-3</v>
      </c>
      <c r="L6039" s="13">
        <v>0</v>
      </c>
      <c r="M6039" s="14">
        <f t="shared" si="829"/>
        <v>0</v>
      </c>
      <c r="N6039" s="15">
        <f t="shared" si="830"/>
        <v>2.5</v>
      </c>
      <c r="O6039" s="14">
        <f t="shared" si="831"/>
        <v>1</v>
      </c>
      <c r="P6039" s="15" t="s">
        <v>25</v>
      </c>
      <c r="Q6039" s="14" t="str">
        <f t="shared" si="832"/>
        <v>No</v>
      </c>
      <c r="R6039" s="15">
        <f t="shared" si="833"/>
        <v>0</v>
      </c>
      <c r="S6039" s="14">
        <f t="shared" si="834"/>
        <v>1</v>
      </c>
      <c r="T6039" s="15">
        <f t="shared" si="835"/>
        <v>2653</v>
      </c>
    </row>
    <row r="6040" spans="1:20" x14ac:dyDescent="0.2">
      <c r="A6040" s="11"/>
      <c r="B6040" s="11" t="s">
        <v>52</v>
      </c>
      <c r="C6040" s="11" t="s">
        <v>45</v>
      </c>
      <c r="D6040" s="11">
        <v>1960</v>
      </c>
      <c r="E6040" s="11" t="s">
        <v>30</v>
      </c>
      <c r="F6040" s="11">
        <v>150</v>
      </c>
      <c r="G6040" s="11" t="s">
        <v>24</v>
      </c>
      <c r="H6040" s="11" t="s">
        <v>24</v>
      </c>
      <c r="I6040" s="11" t="s">
        <v>36</v>
      </c>
      <c r="J6040" s="11">
        <v>40</v>
      </c>
      <c r="K6040" s="12">
        <v>2.2489353643396854</v>
      </c>
      <c r="L6040" s="13">
        <v>0</v>
      </c>
      <c r="M6040" s="14">
        <f t="shared" si="829"/>
        <v>0</v>
      </c>
      <c r="N6040" s="15">
        <f t="shared" si="830"/>
        <v>2.5</v>
      </c>
      <c r="O6040" s="14">
        <f t="shared" si="831"/>
        <v>1</v>
      </c>
      <c r="P6040" s="15" t="s">
        <v>25</v>
      </c>
      <c r="Q6040" s="14" t="str">
        <f t="shared" si="832"/>
        <v>No</v>
      </c>
      <c r="R6040" s="15">
        <f t="shared" si="833"/>
        <v>0</v>
      </c>
      <c r="S6040" s="14">
        <f t="shared" si="834"/>
        <v>1</v>
      </c>
      <c r="T6040" s="15">
        <f t="shared" si="835"/>
        <v>2653</v>
      </c>
    </row>
    <row r="6041" spans="1:20" x14ac:dyDescent="0.2">
      <c r="A6041" s="11"/>
      <c r="B6041" s="11" t="s">
        <v>38</v>
      </c>
      <c r="C6041" s="11" t="s">
        <v>45</v>
      </c>
      <c r="D6041" s="11">
        <v>1960</v>
      </c>
      <c r="E6041" s="11" t="s">
        <v>30</v>
      </c>
      <c r="F6041" s="11">
        <v>150</v>
      </c>
      <c r="G6041" s="11" t="s">
        <v>24</v>
      </c>
      <c r="H6041" s="11" t="s">
        <v>24</v>
      </c>
      <c r="I6041" s="11" t="s">
        <v>37</v>
      </c>
      <c r="J6041" s="11">
        <v>40</v>
      </c>
      <c r="K6041" s="12">
        <v>0.24572746356204933</v>
      </c>
      <c r="L6041" s="13">
        <v>1.0148478099480327</v>
      </c>
      <c r="M6041" s="14">
        <f t="shared" si="829"/>
        <v>0.3382826033160109</v>
      </c>
      <c r="N6041" s="15">
        <f t="shared" si="830"/>
        <v>2.5</v>
      </c>
      <c r="O6041" s="14">
        <f t="shared" si="831"/>
        <v>0.86468695867359568</v>
      </c>
      <c r="P6041" s="15" t="s">
        <v>25</v>
      </c>
      <c r="Q6041" s="14" t="str">
        <f t="shared" si="832"/>
        <v>No</v>
      </c>
      <c r="R6041" s="15">
        <f t="shared" si="833"/>
        <v>1376.6576939031897</v>
      </c>
      <c r="S6041" s="14">
        <f t="shared" si="834"/>
        <v>5</v>
      </c>
      <c r="T6041" s="15">
        <f t="shared" si="835"/>
        <v>264</v>
      </c>
    </row>
    <row r="6042" spans="1:20" x14ac:dyDescent="0.2">
      <c r="A6042" s="11"/>
      <c r="B6042" s="11" t="s">
        <v>38</v>
      </c>
      <c r="C6042" s="11" t="s">
        <v>45</v>
      </c>
      <c r="D6042" s="11">
        <v>1960</v>
      </c>
      <c r="E6042" s="11" t="s">
        <v>30</v>
      </c>
      <c r="F6042" s="11">
        <v>150</v>
      </c>
      <c r="G6042" s="11" t="s">
        <v>24</v>
      </c>
      <c r="H6042" s="11" t="s">
        <v>24</v>
      </c>
      <c r="I6042" s="11" t="s">
        <v>33</v>
      </c>
      <c r="J6042" s="11">
        <v>40</v>
      </c>
      <c r="K6042" s="12">
        <v>3.8324051263674677</v>
      </c>
      <c r="L6042" s="13">
        <v>1.0779279279279279</v>
      </c>
      <c r="M6042" s="14">
        <f t="shared" si="829"/>
        <v>0.35930930930930932</v>
      </c>
      <c r="N6042" s="15">
        <f t="shared" si="830"/>
        <v>2.5</v>
      </c>
      <c r="O6042" s="14">
        <f t="shared" si="831"/>
        <v>0.85627627627627634</v>
      </c>
      <c r="P6042" s="15" t="s">
        <v>25</v>
      </c>
      <c r="Q6042" s="14" t="str">
        <f t="shared" si="832"/>
        <v>No</v>
      </c>
      <c r="R6042" s="15">
        <f t="shared" si="833"/>
        <v>93.755565359521228</v>
      </c>
      <c r="S6042" s="14">
        <f t="shared" si="834"/>
        <v>1</v>
      </c>
      <c r="T6042" s="15">
        <f t="shared" si="835"/>
        <v>2179</v>
      </c>
    </row>
    <row r="6043" spans="1:20" x14ac:dyDescent="0.2">
      <c r="A6043" s="11"/>
      <c r="B6043" s="11" t="s">
        <v>32</v>
      </c>
      <c r="C6043" s="11" t="s">
        <v>45</v>
      </c>
      <c r="D6043" s="11">
        <v>1960</v>
      </c>
      <c r="E6043" s="11" t="s">
        <v>30</v>
      </c>
      <c r="F6043" s="11">
        <v>150</v>
      </c>
      <c r="G6043" s="11" t="s">
        <v>24</v>
      </c>
      <c r="H6043" s="11" t="s">
        <v>24</v>
      </c>
      <c r="I6043" s="11" t="s">
        <v>33</v>
      </c>
      <c r="J6043" s="11">
        <v>40</v>
      </c>
      <c r="K6043" s="12">
        <v>0.81040212759061836</v>
      </c>
      <c r="L6043" s="13">
        <v>1.0779279279279279</v>
      </c>
      <c r="M6043" s="14">
        <f t="shared" si="829"/>
        <v>0.35930930930930932</v>
      </c>
      <c r="N6043" s="15">
        <f t="shared" si="830"/>
        <v>2.5</v>
      </c>
      <c r="O6043" s="14">
        <f t="shared" si="831"/>
        <v>0.85627627627627634</v>
      </c>
      <c r="P6043" s="15" t="s">
        <v>25</v>
      </c>
      <c r="Q6043" s="14" t="str">
        <f t="shared" si="832"/>
        <v>No</v>
      </c>
      <c r="R6043" s="15">
        <f t="shared" si="833"/>
        <v>443.37162635241441</v>
      </c>
      <c r="S6043" s="14">
        <f t="shared" si="834"/>
        <v>3</v>
      </c>
      <c r="T6043" s="15">
        <f t="shared" si="835"/>
        <v>856</v>
      </c>
    </row>
    <row r="6044" spans="1:20" x14ac:dyDescent="0.2">
      <c r="A6044" s="11"/>
      <c r="B6044" s="11" t="s">
        <v>28</v>
      </c>
      <c r="C6044" s="11" t="s">
        <v>45</v>
      </c>
      <c r="D6044" s="11">
        <v>1960</v>
      </c>
      <c r="E6044" s="11" t="s">
        <v>30</v>
      </c>
      <c r="F6044" s="11">
        <v>150</v>
      </c>
      <c r="G6044" s="11" t="s">
        <v>24</v>
      </c>
      <c r="H6044" s="11" t="s">
        <v>24</v>
      </c>
      <c r="I6044" s="11" t="s">
        <v>33</v>
      </c>
      <c r="J6044" s="11">
        <v>40</v>
      </c>
      <c r="K6044" s="12">
        <v>6.2513629989662464E-2</v>
      </c>
      <c r="L6044" s="13">
        <v>0</v>
      </c>
      <c r="M6044" s="14">
        <f t="shared" si="829"/>
        <v>0</v>
      </c>
      <c r="N6044" s="15">
        <f t="shared" si="830"/>
        <v>2.5</v>
      </c>
      <c r="O6044" s="14">
        <f t="shared" si="831"/>
        <v>1</v>
      </c>
      <c r="P6044" s="15" t="s">
        <v>25</v>
      </c>
      <c r="Q6044" s="14" t="str">
        <f t="shared" si="832"/>
        <v>No</v>
      </c>
      <c r="R6044" s="15">
        <f t="shared" si="833"/>
        <v>0</v>
      </c>
      <c r="S6044" s="14">
        <f t="shared" si="834"/>
        <v>1</v>
      </c>
      <c r="T6044" s="15">
        <f t="shared" si="835"/>
        <v>2653</v>
      </c>
    </row>
    <row r="6045" spans="1:20" x14ac:dyDescent="0.2">
      <c r="A6045" s="11"/>
      <c r="B6045" s="11" t="s">
        <v>52</v>
      </c>
      <c r="C6045" s="11" t="s">
        <v>45</v>
      </c>
      <c r="D6045" s="11">
        <v>1960</v>
      </c>
      <c r="E6045" s="11" t="s">
        <v>30</v>
      </c>
      <c r="F6045" s="11">
        <v>150</v>
      </c>
      <c r="G6045" s="11" t="s">
        <v>24</v>
      </c>
      <c r="H6045" s="11" t="s">
        <v>24</v>
      </c>
      <c r="I6045" s="11" t="s">
        <v>33</v>
      </c>
      <c r="J6045" s="11">
        <v>40</v>
      </c>
      <c r="K6045" s="12">
        <v>1.3186658108931699</v>
      </c>
      <c r="L6045" s="13">
        <v>0</v>
      </c>
      <c r="M6045" s="14">
        <f t="shared" si="829"/>
        <v>0</v>
      </c>
      <c r="N6045" s="15">
        <f t="shared" si="830"/>
        <v>2.5</v>
      </c>
      <c r="O6045" s="14">
        <f t="shared" si="831"/>
        <v>1</v>
      </c>
      <c r="P6045" s="15" t="s">
        <v>25</v>
      </c>
      <c r="Q6045" s="14" t="str">
        <f t="shared" si="832"/>
        <v>No</v>
      </c>
      <c r="R6045" s="15">
        <f t="shared" si="833"/>
        <v>0</v>
      </c>
      <c r="S6045" s="14">
        <f t="shared" si="834"/>
        <v>1</v>
      </c>
      <c r="T6045" s="15">
        <f t="shared" si="835"/>
        <v>2653</v>
      </c>
    </row>
    <row r="6046" spans="1:20" x14ac:dyDescent="0.2">
      <c r="A6046" s="11"/>
      <c r="B6046" s="11" t="s">
        <v>38</v>
      </c>
      <c r="C6046" s="11" t="s">
        <v>45</v>
      </c>
      <c r="D6046" s="11">
        <v>1960</v>
      </c>
      <c r="E6046" s="11" t="s">
        <v>30</v>
      </c>
      <c r="F6046" s="11">
        <v>150</v>
      </c>
      <c r="G6046" s="11" t="s">
        <v>24</v>
      </c>
      <c r="H6046" s="11" t="s">
        <v>24</v>
      </c>
      <c r="I6046" s="11" t="s">
        <v>35</v>
      </c>
      <c r="J6046" s="11">
        <v>40</v>
      </c>
      <c r="K6046" s="12">
        <v>1.2461739385088981</v>
      </c>
      <c r="L6046" s="13">
        <v>0</v>
      </c>
      <c r="M6046" s="14">
        <f t="shared" si="829"/>
        <v>0</v>
      </c>
      <c r="N6046" s="15">
        <f t="shared" si="830"/>
        <v>2.5</v>
      </c>
      <c r="O6046" s="14">
        <f t="shared" si="831"/>
        <v>1</v>
      </c>
      <c r="P6046" s="15" t="s">
        <v>25</v>
      </c>
      <c r="Q6046" s="14" t="str">
        <f t="shared" si="832"/>
        <v>No</v>
      </c>
      <c r="R6046" s="15">
        <f t="shared" si="833"/>
        <v>0</v>
      </c>
      <c r="S6046" s="14">
        <f t="shared" si="834"/>
        <v>1</v>
      </c>
      <c r="T6046" s="15">
        <f t="shared" si="835"/>
        <v>2653</v>
      </c>
    </row>
    <row r="6047" spans="1:20" x14ac:dyDescent="0.2">
      <c r="A6047" s="11"/>
      <c r="B6047" s="11" t="s">
        <v>32</v>
      </c>
      <c r="C6047" s="11" t="s">
        <v>45</v>
      </c>
      <c r="D6047" s="11">
        <v>1960</v>
      </c>
      <c r="E6047" s="11" t="s">
        <v>30</v>
      </c>
      <c r="F6047" s="11">
        <v>150</v>
      </c>
      <c r="G6047" s="11" t="s">
        <v>24</v>
      </c>
      <c r="H6047" s="11" t="s">
        <v>24</v>
      </c>
      <c r="I6047" s="11" t="s">
        <v>35</v>
      </c>
      <c r="J6047" s="11">
        <v>40</v>
      </c>
      <c r="K6047" s="12">
        <v>0.30588498756437904</v>
      </c>
      <c r="L6047" s="13">
        <v>0</v>
      </c>
      <c r="M6047" s="14">
        <f t="shared" si="829"/>
        <v>0</v>
      </c>
      <c r="N6047" s="15">
        <f t="shared" si="830"/>
        <v>2.5</v>
      </c>
      <c r="O6047" s="14">
        <f t="shared" si="831"/>
        <v>1</v>
      </c>
      <c r="P6047" s="15" t="s">
        <v>25</v>
      </c>
      <c r="Q6047" s="14" t="str">
        <f t="shared" si="832"/>
        <v>No</v>
      </c>
      <c r="R6047" s="15">
        <f t="shared" si="833"/>
        <v>0</v>
      </c>
      <c r="S6047" s="14">
        <f t="shared" si="834"/>
        <v>1</v>
      </c>
      <c r="T6047" s="15">
        <f t="shared" si="835"/>
        <v>2653</v>
      </c>
    </row>
    <row r="6048" spans="1:20" x14ac:dyDescent="0.2">
      <c r="A6048" s="11"/>
      <c r="B6048" s="11" t="s">
        <v>52</v>
      </c>
      <c r="C6048" s="11" t="s">
        <v>45</v>
      </c>
      <c r="D6048" s="11">
        <v>1960</v>
      </c>
      <c r="E6048" s="11" t="s">
        <v>30</v>
      </c>
      <c r="F6048" s="11">
        <v>150</v>
      </c>
      <c r="G6048" s="11" t="s">
        <v>24</v>
      </c>
      <c r="H6048" s="11" t="s">
        <v>24</v>
      </c>
      <c r="I6048" s="11" t="s">
        <v>35</v>
      </c>
      <c r="J6048" s="11">
        <v>40</v>
      </c>
      <c r="K6048" s="12">
        <v>1.3911817794238759</v>
      </c>
      <c r="L6048" s="13">
        <v>3.2482628561575932</v>
      </c>
      <c r="M6048" s="14">
        <f t="shared" si="829"/>
        <v>1.0827542853858645</v>
      </c>
      <c r="N6048" s="15">
        <f t="shared" si="830"/>
        <v>2.5</v>
      </c>
      <c r="O6048" s="14">
        <f t="shared" si="831"/>
        <v>0.56689828584565416</v>
      </c>
      <c r="P6048" s="15" t="s">
        <v>25</v>
      </c>
      <c r="Q6048" s="14" t="str">
        <f t="shared" si="832"/>
        <v>No</v>
      </c>
      <c r="R6048" s="15">
        <f t="shared" si="833"/>
        <v>778.29820761041083</v>
      </c>
      <c r="S6048" s="14">
        <f t="shared" si="834"/>
        <v>4</v>
      </c>
      <c r="T6048" s="15">
        <f t="shared" si="835"/>
        <v>509</v>
      </c>
    </row>
    <row r="6049" spans="1:20" x14ac:dyDescent="0.2">
      <c r="A6049" s="11"/>
      <c r="B6049" s="11" t="s">
        <v>38</v>
      </c>
      <c r="C6049" s="11" t="s">
        <v>45</v>
      </c>
      <c r="D6049" s="11">
        <v>1960</v>
      </c>
      <c r="E6049" s="11" t="s">
        <v>30</v>
      </c>
      <c r="F6049" s="11">
        <v>150</v>
      </c>
      <c r="G6049" s="11" t="s">
        <v>24</v>
      </c>
      <c r="H6049" s="11" t="s">
        <v>24</v>
      </c>
      <c r="I6049" s="11" t="s">
        <v>31</v>
      </c>
      <c r="J6049" s="11">
        <v>40</v>
      </c>
      <c r="K6049" s="12">
        <v>11.283073274024323</v>
      </c>
      <c r="L6049" s="13">
        <v>7.3779737501165243</v>
      </c>
      <c r="M6049" s="14">
        <f t="shared" si="829"/>
        <v>2.4593245833721746</v>
      </c>
      <c r="N6049" s="15">
        <f t="shared" si="830"/>
        <v>2.5</v>
      </c>
      <c r="O6049" s="14">
        <f t="shared" si="831"/>
        <v>1.6270166651130125E-2</v>
      </c>
      <c r="P6049" s="15" t="s">
        <v>25</v>
      </c>
      <c r="Q6049" s="14" t="str">
        <f t="shared" si="832"/>
        <v>Yes</v>
      </c>
      <c r="R6049" s="15">
        <f t="shared" si="833"/>
        <v>217.96584349354399</v>
      </c>
      <c r="S6049" s="14">
        <f t="shared" si="834"/>
        <v>2</v>
      </c>
      <c r="T6049" s="15">
        <f t="shared" si="835"/>
        <v>1504</v>
      </c>
    </row>
    <row r="6050" spans="1:20" x14ac:dyDescent="0.2">
      <c r="A6050" s="11"/>
      <c r="B6050" s="11" t="s">
        <v>32</v>
      </c>
      <c r="C6050" s="11" t="s">
        <v>45</v>
      </c>
      <c r="D6050" s="11">
        <v>1960</v>
      </c>
      <c r="E6050" s="11" t="s">
        <v>30</v>
      </c>
      <c r="F6050" s="11">
        <v>150</v>
      </c>
      <c r="G6050" s="11" t="s">
        <v>24</v>
      </c>
      <c r="H6050" s="11" t="s">
        <v>24</v>
      </c>
      <c r="I6050" s="11" t="s">
        <v>31</v>
      </c>
      <c r="J6050" s="11">
        <v>40</v>
      </c>
      <c r="K6050" s="12">
        <v>5.2114600023620916</v>
      </c>
      <c r="L6050" s="13">
        <v>4.2558711299187211</v>
      </c>
      <c r="M6050" s="14">
        <f t="shared" si="829"/>
        <v>1.4186237099729071</v>
      </c>
      <c r="N6050" s="15">
        <f t="shared" si="830"/>
        <v>2.5</v>
      </c>
      <c r="O6050" s="14">
        <f t="shared" si="831"/>
        <v>0.43255051601083716</v>
      </c>
      <c r="P6050" s="15" t="s">
        <v>25</v>
      </c>
      <c r="Q6050" s="14" t="str">
        <f t="shared" si="832"/>
        <v>Yes</v>
      </c>
      <c r="R6050" s="15">
        <f t="shared" si="833"/>
        <v>272.21233768078747</v>
      </c>
      <c r="S6050" s="14">
        <f t="shared" si="834"/>
        <v>3</v>
      </c>
      <c r="T6050" s="15">
        <f t="shared" si="835"/>
        <v>1289</v>
      </c>
    </row>
    <row r="6051" spans="1:20" x14ac:dyDescent="0.2">
      <c r="A6051" s="11"/>
      <c r="B6051" s="11" t="s">
        <v>52</v>
      </c>
      <c r="C6051" s="11" t="s">
        <v>45</v>
      </c>
      <c r="D6051" s="11">
        <v>1960</v>
      </c>
      <c r="E6051" s="11" t="s">
        <v>30</v>
      </c>
      <c r="F6051" s="11">
        <v>150</v>
      </c>
      <c r="G6051" s="11" t="s">
        <v>24</v>
      </c>
      <c r="H6051" s="11" t="s">
        <v>24</v>
      </c>
      <c r="I6051" s="11" t="s">
        <v>31</v>
      </c>
      <c r="J6051" s="11">
        <v>40</v>
      </c>
      <c r="K6051" s="12">
        <v>3.1702453025729245</v>
      </c>
      <c r="L6051" s="13">
        <v>3.1779432019907934</v>
      </c>
      <c r="M6051" s="14">
        <f t="shared" si="829"/>
        <v>1.0593144006635977</v>
      </c>
      <c r="N6051" s="15">
        <f t="shared" si="830"/>
        <v>2.5</v>
      </c>
      <c r="O6051" s="14">
        <f t="shared" si="831"/>
        <v>0.57627423973456093</v>
      </c>
      <c r="P6051" s="15" t="s">
        <v>25</v>
      </c>
      <c r="Q6051" s="14" t="str">
        <f t="shared" si="832"/>
        <v>No</v>
      </c>
      <c r="R6051" s="15">
        <f t="shared" si="833"/>
        <v>334.14272384659751</v>
      </c>
      <c r="S6051" s="14">
        <f t="shared" si="834"/>
        <v>3</v>
      </c>
      <c r="T6051" s="15">
        <f t="shared" si="835"/>
        <v>1093</v>
      </c>
    </row>
    <row r="6052" spans="1:20" x14ac:dyDescent="0.2">
      <c r="A6052" s="11"/>
      <c r="B6052" s="11" t="s">
        <v>38</v>
      </c>
      <c r="C6052" s="11" t="s">
        <v>45</v>
      </c>
      <c r="D6052" s="11">
        <v>1960</v>
      </c>
      <c r="E6052" s="11" t="s">
        <v>30</v>
      </c>
      <c r="F6052" s="11">
        <v>200</v>
      </c>
      <c r="G6052" s="11" t="s">
        <v>24</v>
      </c>
      <c r="H6052" s="11" t="s">
        <v>24</v>
      </c>
      <c r="I6052" s="11" t="s">
        <v>36</v>
      </c>
      <c r="J6052" s="11">
        <v>40</v>
      </c>
      <c r="K6052" s="12">
        <v>2.3215244487781349E-2</v>
      </c>
      <c r="L6052" s="13">
        <v>0</v>
      </c>
      <c r="M6052" s="14">
        <f t="shared" si="829"/>
        <v>0</v>
      </c>
      <c r="N6052" s="15">
        <f t="shared" si="830"/>
        <v>2.5</v>
      </c>
      <c r="O6052" s="14">
        <f t="shared" si="831"/>
        <v>1</v>
      </c>
      <c r="P6052" s="15" t="s">
        <v>25</v>
      </c>
      <c r="Q6052" s="14" t="str">
        <f t="shared" si="832"/>
        <v>No</v>
      </c>
      <c r="R6052" s="15">
        <f t="shared" si="833"/>
        <v>0</v>
      </c>
      <c r="S6052" s="14">
        <f t="shared" si="834"/>
        <v>1</v>
      </c>
      <c r="T6052" s="15">
        <f t="shared" si="835"/>
        <v>2653</v>
      </c>
    </row>
    <row r="6053" spans="1:20" x14ac:dyDescent="0.2">
      <c r="A6053" s="11"/>
      <c r="B6053" s="11" t="s">
        <v>52</v>
      </c>
      <c r="C6053" s="11" t="s">
        <v>45</v>
      </c>
      <c r="D6053" s="11">
        <v>1960</v>
      </c>
      <c r="E6053" s="11" t="s">
        <v>30</v>
      </c>
      <c r="F6053" s="11">
        <v>200</v>
      </c>
      <c r="G6053" s="11" t="s">
        <v>24</v>
      </c>
      <c r="H6053" s="11" t="s">
        <v>24</v>
      </c>
      <c r="I6053" s="11" t="s">
        <v>36</v>
      </c>
      <c r="J6053" s="11">
        <v>40</v>
      </c>
      <c r="K6053" s="12">
        <v>7.4635711868973357E-3</v>
      </c>
      <c r="L6053" s="13">
        <v>0</v>
      </c>
      <c r="M6053" s="14">
        <f t="shared" si="829"/>
        <v>0</v>
      </c>
      <c r="N6053" s="15">
        <f t="shared" si="830"/>
        <v>2.5</v>
      </c>
      <c r="O6053" s="14">
        <f t="shared" si="831"/>
        <v>1</v>
      </c>
      <c r="P6053" s="15" t="s">
        <v>25</v>
      </c>
      <c r="Q6053" s="14" t="str">
        <f t="shared" si="832"/>
        <v>No</v>
      </c>
      <c r="R6053" s="15">
        <f t="shared" si="833"/>
        <v>0</v>
      </c>
      <c r="S6053" s="14">
        <f t="shared" si="834"/>
        <v>1</v>
      </c>
      <c r="T6053" s="15">
        <f t="shared" si="835"/>
        <v>2653</v>
      </c>
    </row>
    <row r="6054" spans="1:20" x14ac:dyDescent="0.2">
      <c r="A6054" s="11"/>
      <c r="B6054" s="11" t="s">
        <v>38</v>
      </c>
      <c r="C6054" s="11" t="s">
        <v>45</v>
      </c>
      <c r="D6054" s="11">
        <v>1960</v>
      </c>
      <c r="E6054" s="11" t="s">
        <v>30</v>
      </c>
      <c r="F6054" s="11">
        <v>200</v>
      </c>
      <c r="G6054" s="11" t="s">
        <v>24</v>
      </c>
      <c r="H6054" s="11" t="s">
        <v>24</v>
      </c>
      <c r="I6054" s="11" t="s">
        <v>33</v>
      </c>
      <c r="J6054" s="11">
        <v>40</v>
      </c>
      <c r="K6054" s="12">
        <v>1.0339364920843894</v>
      </c>
      <c r="L6054" s="13">
        <v>0</v>
      </c>
      <c r="M6054" s="14">
        <f t="shared" si="829"/>
        <v>0</v>
      </c>
      <c r="N6054" s="15">
        <f t="shared" si="830"/>
        <v>2.5</v>
      </c>
      <c r="O6054" s="14">
        <f t="shared" si="831"/>
        <v>1</v>
      </c>
      <c r="P6054" s="15" t="s">
        <v>25</v>
      </c>
      <c r="Q6054" s="14" t="str">
        <f t="shared" si="832"/>
        <v>No</v>
      </c>
      <c r="R6054" s="15">
        <f t="shared" si="833"/>
        <v>0</v>
      </c>
      <c r="S6054" s="14">
        <f t="shared" si="834"/>
        <v>1</v>
      </c>
      <c r="T6054" s="15">
        <f t="shared" si="835"/>
        <v>2653</v>
      </c>
    </row>
    <row r="6055" spans="1:20" x14ac:dyDescent="0.2">
      <c r="A6055" s="11"/>
      <c r="B6055" s="11" t="s">
        <v>32</v>
      </c>
      <c r="C6055" s="11" t="s">
        <v>45</v>
      </c>
      <c r="D6055" s="11">
        <v>1960</v>
      </c>
      <c r="E6055" s="11" t="s">
        <v>30</v>
      </c>
      <c r="F6055" s="11">
        <v>200</v>
      </c>
      <c r="G6055" s="11" t="s">
        <v>24</v>
      </c>
      <c r="H6055" s="11" t="s">
        <v>24</v>
      </c>
      <c r="I6055" s="11" t="s">
        <v>33</v>
      </c>
      <c r="J6055" s="11">
        <v>40</v>
      </c>
      <c r="K6055" s="12">
        <v>1.05524913643847</v>
      </c>
      <c r="L6055" s="13">
        <v>2.1000152740628653</v>
      </c>
      <c r="M6055" s="14">
        <f t="shared" si="829"/>
        <v>0.70000509135428846</v>
      </c>
      <c r="N6055" s="15">
        <f t="shared" si="830"/>
        <v>2.5</v>
      </c>
      <c r="O6055" s="14">
        <f t="shared" si="831"/>
        <v>0.7199979634582846</v>
      </c>
      <c r="P6055" s="15" t="s">
        <v>25</v>
      </c>
      <c r="Q6055" s="14" t="str">
        <f t="shared" si="832"/>
        <v>No</v>
      </c>
      <c r="R6055" s="15">
        <f t="shared" si="833"/>
        <v>663.35528472152862</v>
      </c>
      <c r="S6055" s="14">
        <f t="shared" si="834"/>
        <v>4</v>
      </c>
      <c r="T6055" s="15">
        <f t="shared" si="835"/>
        <v>616</v>
      </c>
    </row>
    <row r="6056" spans="1:20" x14ac:dyDescent="0.2">
      <c r="A6056" s="11"/>
      <c r="B6056" s="11" t="s">
        <v>38</v>
      </c>
      <c r="C6056" s="11" t="s">
        <v>45</v>
      </c>
      <c r="D6056" s="11">
        <v>1960</v>
      </c>
      <c r="E6056" s="11" t="s">
        <v>30</v>
      </c>
      <c r="F6056" s="11">
        <v>200</v>
      </c>
      <c r="G6056" s="11" t="s">
        <v>24</v>
      </c>
      <c r="H6056" s="11" t="s">
        <v>24</v>
      </c>
      <c r="I6056" s="11" t="s">
        <v>35</v>
      </c>
      <c r="J6056" s="11">
        <v>40</v>
      </c>
      <c r="K6056" s="12">
        <v>8.3438784494908255E-2</v>
      </c>
      <c r="L6056" s="13">
        <v>0</v>
      </c>
      <c r="M6056" s="14">
        <f t="shared" si="829"/>
        <v>0</v>
      </c>
      <c r="N6056" s="15">
        <f t="shared" si="830"/>
        <v>2.5</v>
      </c>
      <c r="O6056" s="14">
        <f t="shared" si="831"/>
        <v>1</v>
      </c>
      <c r="P6056" s="15" t="s">
        <v>25</v>
      </c>
      <c r="Q6056" s="14" t="str">
        <f t="shared" si="832"/>
        <v>No</v>
      </c>
      <c r="R6056" s="15">
        <f t="shared" si="833"/>
        <v>0</v>
      </c>
      <c r="S6056" s="14">
        <f t="shared" si="834"/>
        <v>1</v>
      </c>
      <c r="T6056" s="15">
        <f t="shared" si="835"/>
        <v>2653</v>
      </c>
    </row>
    <row r="6057" spans="1:20" x14ac:dyDescent="0.2">
      <c r="A6057" s="11"/>
      <c r="B6057" s="11" t="s">
        <v>32</v>
      </c>
      <c r="C6057" s="11" t="s">
        <v>45</v>
      </c>
      <c r="D6057" s="11">
        <v>1960</v>
      </c>
      <c r="E6057" s="11" t="s">
        <v>30</v>
      </c>
      <c r="F6057" s="11">
        <v>200</v>
      </c>
      <c r="G6057" s="11" t="s">
        <v>24</v>
      </c>
      <c r="H6057" s="11" t="s">
        <v>24</v>
      </c>
      <c r="I6057" s="11" t="s">
        <v>35</v>
      </c>
      <c r="J6057" s="11">
        <v>40</v>
      </c>
      <c r="K6057" s="12">
        <v>9.1844410375992697E-2</v>
      </c>
      <c r="L6057" s="13">
        <v>0</v>
      </c>
      <c r="M6057" s="14">
        <f t="shared" si="829"/>
        <v>0</v>
      </c>
      <c r="N6057" s="15">
        <f t="shared" si="830"/>
        <v>2.5</v>
      </c>
      <c r="O6057" s="14">
        <f t="shared" si="831"/>
        <v>1</v>
      </c>
      <c r="P6057" s="15" t="s">
        <v>25</v>
      </c>
      <c r="Q6057" s="14" t="str">
        <f t="shared" si="832"/>
        <v>No</v>
      </c>
      <c r="R6057" s="15">
        <f t="shared" si="833"/>
        <v>0</v>
      </c>
      <c r="S6057" s="14">
        <f t="shared" si="834"/>
        <v>1</v>
      </c>
      <c r="T6057" s="15">
        <f t="shared" si="835"/>
        <v>2653</v>
      </c>
    </row>
    <row r="6058" spans="1:20" x14ac:dyDescent="0.2">
      <c r="A6058" s="11"/>
      <c r="B6058" s="11" t="s">
        <v>38</v>
      </c>
      <c r="C6058" s="11" t="s">
        <v>45</v>
      </c>
      <c r="D6058" s="11">
        <v>1960</v>
      </c>
      <c r="E6058" s="11" t="s">
        <v>30</v>
      </c>
      <c r="F6058" s="11">
        <v>200</v>
      </c>
      <c r="G6058" s="11" t="s">
        <v>24</v>
      </c>
      <c r="H6058" s="11" t="s">
        <v>24</v>
      </c>
      <c r="I6058" s="11" t="s">
        <v>31</v>
      </c>
      <c r="J6058" s="11">
        <v>40</v>
      </c>
      <c r="K6058" s="12">
        <v>6.6288142129673915</v>
      </c>
      <c r="L6058" s="13">
        <v>1.0779279279279279</v>
      </c>
      <c r="M6058" s="14">
        <f t="shared" si="829"/>
        <v>0.35930930930930932</v>
      </c>
      <c r="N6058" s="15">
        <f t="shared" si="830"/>
        <v>2.5</v>
      </c>
      <c r="O6058" s="14">
        <f t="shared" si="831"/>
        <v>0.85627627627627634</v>
      </c>
      <c r="P6058" s="15" t="s">
        <v>25</v>
      </c>
      <c r="Q6058" s="14" t="str">
        <f t="shared" si="832"/>
        <v>No</v>
      </c>
      <c r="R6058" s="15">
        <f t="shared" si="833"/>
        <v>54.204160467557344</v>
      </c>
      <c r="S6058" s="14">
        <f t="shared" si="834"/>
        <v>1</v>
      </c>
      <c r="T6058" s="15">
        <f t="shared" si="835"/>
        <v>2397</v>
      </c>
    </row>
    <row r="6059" spans="1:20" x14ac:dyDescent="0.2">
      <c r="A6059" s="11"/>
      <c r="B6059" s="11" t="s">
        <v>32</v>
      </c>
      <c r="C6059" s="11" t="s">
        <v>45</v>
      </c>
      <c r="D6059" s="11">
        <v>1960</v>
      </c>
      <c r="E6059" s="11" t="s">
        <v>30</v>
      </c>
      <c r="F6059" s="11">
        <v>200</v>
      </c>
      <c r="G6059" s="11" t="s">
        <v>24</v>
      </c>
      <c r="H6059" s="11" t="s">
        <v>24</v>
      </c>
      <c r="I6059" s="11" t="s">
        <v>31</v>
      </c>
      <c r="J6059" s="11">
        <v>40</v>
      </c>
      <c r="K6059" s="12">
        <v>1.1541752533096679</v>
      </c>
      <c r="L6059" s="13">
        <v>0</v>
      </c>
      <c r="M6059" s="14">
        <f t="shared" si="829"/>
        <v>0</v>
      </c>
      <c r="N6059" s="15">
        <f t="shared" si="830"/>
        <v>2.5</v>
      </c>
      <c r="O6059" s="14">
        <f t="shared" si="831"/>
        <v>1</v>
      </c>
      <c r="P6059" s="15" t="s">
        <v>25</v>
      </c>
      <c r="Q6059" s="14" t="str">
        <f t="shared" si="832"/>
        <v>No</v>
      </c>
      <c r="R6059" s="15">
        <f t="shared" si="833"/>
        <v>0</v>
      </c>
      <c r="S6059" s="14">
        <f t="shared" si="834"/>
        <v>1</v>
      </c>
      <c r="T6059" s="15">
        <f t="shared" si="835"/>
        <v>2653</v>
      </c>
    </row>
    <row r="6060" spans="1:20" x14ac:dyDescent="0.2">
      <c r="A6060" s="11"/>
      <c r="B6060" s="11" t="s">
        <v>52</v>
      </c>
      <c r="C6060" s="11" t="s">
        <v>45</v>
      </c>
      <c r="D6060" s="11">
        <v>1960</v>
      </c>
      <c r="E6060" s="11" t="s">
        <v>30</v>
      </c>
      <c r="F6060" s="11">
        <v>200</v>
      </c>
      <c r="G6060" s="11" t="s">
        <v>24</v>
      </c>
      <c r="H6060" s="11" t="s">
        <v>24</v>
      </c>
      <c r="I6060" s="11" t="s">
        <v>31</v>
      </c>
      <c r="J6060" s="11">
        <v>40</v>
      </c>
      <c r="K6060" s="12">
        <v>2.2667952166251859</v>
      </c>
      <c r="L6060" s="13">
        <v>0</v>
      </c>
      <c r="M6060" s="14">
        <f t="shared" si="829"/>
        <v>0</v>
      </c>
      <c r="N6060" s="15">
        <f t="shared" si="830"/>
        <v>2.5</v>
      </c>
      <c r="O6060" s="14">
        <f t="shared" si="831"/>
        <v>1</v>
      </c>
      <c r="P6060" s="15" t="s">
        <v>25</v>
      </c>
      <c r="Q6060" s="14" t="str">
        <f t="shared" si="832"/>
        <v>No</v>
      </c>
      <c r="R6060" s="15">
        <f t="shared" si="833"/>
        <v>0</v>
      </c>
      <c r="S6060" s="14">
        <f t="shared" si="834"/>
        <v>1</v>
      </c>
      <c r="T6060" s="15">
        <f t="shared" si="835"/>
        <v>2653</v>
      </c>
    </row>
    <row r="6061" spans="1:20" x14ac:dyDescent="0.2">
      <c r="A6061" s="11"/>
      <c r="B6061" s="11" t="s">
        <v>38</v>
      </c>
      <c r="C6061" s="11" t="s">
        <v>45</v>
      </c>
      <c r="D6061" s="11">
        <v>1960</v>
      </c>
      <c r="E6061" s="11" t="s">
        <v>30</v>
      </c>
      <c r="F6061" s="11">
        <v>250</v>
      </c>
      <c r="G6061" s="11" t="s">
        <v>24</v>
      </c>
      <c r="H6061" s="11" t="s">
        <v>24</v>
      </c>
      <c r="I6061" s="11" t="s">
        <v>36</v>
      </c>
      <c r="J6061" s="11">
        <v>40</v>
      </c>
      <c r="K6061" s="12">
        <v>0.37061284853170767</v>
      </c>
      <c r="L6061" s="13">
        <v>0</v>
      </c>
      <c r="M6061" s="14">
        <f t="shared" si="829"/>
        <v>0</v>
      </c>
      <c r="N6061" s="15">
        <f t="shared" si="830"/>
        <v>2.5</v>
      </c>
      <c r="O6061" s="14">
        <f t="shared" si="831"/>
        <v>1</v>
      </c>
      <c r="P6061" s="15" t="s">
        <v>25</v>
      </c>
      <c r="Q6061" s="14" t="str">
        <f t="shared" si="832"/>
        <v>No</v>
      </c>
      <c r="R6061" s="15">
        <f t="shared" si="833"/>
        <v>0</v>
      </c>
      <c r="S6061" s="14">
        <f t="shared" si="834"/>
        <v>1</v>
      </c>
      <c r="T6061" s="15">
        <f t="shared" si="835"/>
        <v>2653</v>
      </c>
    </row>
    <row r="6062" spans="1:20" x14ac:dyDescent="0.2">
      <c r="A6062" s="11"/>
      <c r="B6062" s="11" t="s">
        <v>52</v>
      </c>
      <c r="C6062" s="11" t="s">
        <v>45</v>
      </c>
      <c r="D6062" s="11">
        <v>1960</v>
      </c>
      <c r="E6062" s="11" t="s">
        <v>30</v>
      </c>
      <c r="F6062" s="11">
        <v>250</v>
      </c>
      <c r="G6062" s="11" t="s">
        <v>24</v>
      </c>
      <c r="H6062" s="11" t="s">
        <v>24</v>
      </c>
      <c r="I6062" s="11" t="s">
        <v>36</v>
      </c>
      <c r="J6062" s="11">
        <v>40</v>
      </c>
      <c r="K6062" s="12">
        <v>5.1739263056328283E-2</v>
      </c>
      <c r="L6062" s="13">
        <v>0</v>
      </c>
      <c r="M6062" s="14">
        <f t="shared" si="829"/>
        <v>0</v>
      </c>
      <c r="N6062" s="15">
        <f t="shared" si="830"/>
        <v>2.5</v>
      </c>
      <c r="O6062" s="14">
        <f t="shared" si="831"/>
        <v>1</v>
      </c>
      <c r="P6062" s="15" t="s">
        <v>25</v>
      </c>
      <c r="Q6062" s="14" t="str">
        <f t="shared" si="832"/>
        <v>No</v>
      </c>
      <c r="R6062" s="15">
        <f t="shared" si="833"/>
        <v>0</v>
      </c>
      <c r="S6062" s="14">
        <f t="shared" si="834"/>
        <v>1</v>
      </c>
      <c r="T6062" s="15">
        <f t="shared" si="835"/>
        <v>2653</v>
      </c>
    </row>
    <row r="6063" spans="1:20" x14ac:dyDescent="0.2">
      <c r="A6063" s="11"/>
      <c r="B6063" s="11" t="s">
        <v>38</v>
      </c>
      <c r="C6063" s="11" t="s">
        <v>45</v>
      </c>
      <c r="D6063" s="11">
        <v>1960</v>
      </c>
      <c r="E6063" s="11" t="s">
        <v>30</v>
      </c>
      <c r="F6063" s="11">
        <v>250</v>
      </c>
      <c r="G6063" s="11" t="s">
        <v>24</v>
      </c>
      <c r="H6063" s="11" t="s">
        <v>24</v>
      </c>
      <c r="I6063" s="11" t="s">
        <v>33</v>
      </c>
      <c r="J6063" s="11">
        <v>40</v>
      </c>
      <c r="K6063" s="12">
        <v>0.29603291465528409</v>
      </c>
      <c r="L6063" s="13">
        <v>0</v>
      </c>
      <c r="M6063" s="14">
        <f t="shared" si="829"/>
        <v>0</v>
      </c>
      <c r="N6063" s="15">
        <f t="shared" si="830"/>
        <v>2.5</v>
      </c>
      <c r="O6063" s="14">
        <f t="shared" si="831"/>
        <v>1</v>
      </c>
      <c r="P6063" s="15" t="s">
        <v>25</v>
      </c>
      <c r="Q6063" s="14" t="str">
        <f t="shared" si="832"/>
        <v>No</v>
      </c>
      <c r="R6063" s="15">
        <f t="shared" si="833"/>
        <v>0</v>
      </c>
      <c r="S6063" s="14">
        <f t="shared" si="834"/>
        <v>1</v>
      </c>
      <c r="T6063" s="15">
        <f t="shared" si="835"/>
        <v>2653</v>
      </c>
    </row>
    <row r="6064" spans="1:20" x14ac:dyDescent="0.2">
      <c r="A6064" s="11"/>
      <c r="B6064" s="11" t="s">
        <v>38</v>
      </c>
      <c r="C6064" s="11" t="s">
        <v>45</v>
      </c>
      <c r="D6064" s="11">
        <v>1960</v>
      </c>
      <c r="E6064" s="11" t="s">
        <v>30</v>
      </c>
      <c r="F6064" s="11">
        <v>250</v>
      </c>
      <c r="G6064" s="11" t="s">
        <v>24</v>
      </c>
      <c r="H6064" s="11" t="s">
        <v>24</v>
      </c>
      <c r="I6064" s="11" t="s">
        <v>35</v>
      </c>
      <c r="J6064" s="11">
        <v>40</v>
      </c>
      <c r="K6064" s="12">
        <v>9.5836811009665401E-2</v>
      </c>
      <c r="L6064" s="13">
        <v>0</v>
      </c>
      <c r="M6064" s="14">
        <f t="shared" si="829"/>
        <v>0</v>
      </c>
      <c r="N6064" s="15">
        <f t="shared" si="830"/>
        <v>2.5</v>
      </c>
      <c r="O6064" s="14">
        <f t="shared" si="831"/>
        <v>1</v>
      </c>
      <c r="P6064" s="15" t="s">
        <v>25</v>
      </c>
      <c r="Q6064" s="14" t="str">
        <f t="shared" si="832"/>
        <v>No</v>
      </c>
      <c r="R6064" s="15">
        <f t="shared" si="833"/>
        <v>0</v>
      </c>
      <c r="S6064" s="14">
        <f t="shared" si="834"/>
        <v>1</v>
      </c>
      <c r="T6064" s="15">
        <f t="shared" si="835"/>
        <v>2653</v>
      </c>
    </row>
    <row r="6065" spans="1:20" x14ac:dyDescent="0.2">
      <c r="A6065" s="11"/>
      <c r="B6065" s="11" t="s">
        <v>32</v>
      </c>
      <c r="C6065" s="11" t="s">
        <v>45</v>
      </c>
      <c r="D6065" s="11">
        <v>1960</v>
      </c>
      <c r="E6065" s="11" t="s">
        <v>30</v>
      </c>
      <c r="F6065" s="11">
        <v>250</v>
      </c>
      <c r="G6065" s="11" t="s">
        <v>24</v>
      </c>
      <c r="H6065" s="11" t="s">
        <v>24</v>
      </c>
      <c r="I6065" s="11" t="s">
        <v>35</v>
      </c>
      <c r="J6065" s="11">
        <v>40</v>
      </c>
      <c r="K6065" s="12">
        <v>1.918492061282193E-2</v>
      </c>
      <c r="L6065" s="13">
        <v>0</v>
      </c>
      <c r="M6065" s="14">
        <f t="shared" si="829"/>
        <v>0</v>
      </c>
      <c r="N6065" s="15">
        <f t="shared" si="830"/>
        <v>2.5</v>
      </c>
      <c r="O6065" s="14">
        <f t="shared" si="831"/>
        <v>1</v>
      </c>
      <c r="P6065" s="15" t="s">
        <v>25</v>
      </c>
      <c r="Q6065" s="14" t="str">
        <f t="shared" si="832"/>
        <v>No</v>
      </c>
      <c r="R6065" s="15">
        <f t="shared" si="833"/>
        <v>0</v>
      </c>
      <c r="S6065" s="14">
        <f t="shared" si="834"/>
        <v>1</v>
      </c>
      <c r="T6065" s="15">
        <f t="shared" si="835"/>
        <v>2653</v>
      </c>
    </row>
    <row r="6066" spans="1:20" x14ac:dyDescent="0.2">
      <c r="A6066" s="11"/>
      <c r="B6066" s="11" t="s">
        <v>38</v>
      </c>
      <c r="C6066" s="11" t="s">
        <v>45</v>
      </c>
      <c r="D6066" s="11">
        <v>1960</v>
      </c>
      <c r="E6066" s="11" t="s">
        <v>30</v>
      </c>
      <c r="F6066" s="11">
        <v>250</v>
      </c>
      <c r="G6066" s="11" t="s">
        <v>24</v>
      </c>
      <c r="H6066" s="11" t="s">
        <v>24</v>
      </c>
      <c r="I6066" s="11" t="s">
        <v>31</v>
      </c>
      <c r="J6066" s="11">
        <v>40</v>
      </c>
      <c r="K6066" s="12">
        <v>0.73882914150034507</v>
      </c>
      <c r="L6066" s="13">
        <v>0</v>
      </c>
      <c r="M6066" s="14">
        <f t="shared" si="829"/>
        <v>0</v>
      </c>
      <c r="N6066" s="15">
        <f t="shared" si="830"/>
        <v>2.5</v>
      </c>
      <c r="O6066" s="14">
        <f t="shared" si="831"/>
        <v>1</v>
      </c>
      <c r="P6066" s="15" t="s">
        <v>25</v>
      </c>
      <c r="Q6066" s="14" t="str">
        <f t="shared" si="832"/>
        <v>No</v>
      </c>
      <c r="R6066" s="15">
        <f t="shared" si="833"/>
        <v>0</v>
      </c>
      <c r="S6066" s="14">
        <f t="shared" si="834"/>
        <v>1</v>
      </c>
      <c r="T6066" s="15">
        <f t="shared" si="835"/>
        <v>2653</v>
      </c>
    </row>
    <row r="6067" spans="1:20" x14ac:dyDescent="0.2">
      <c r="A6067" s="11"/>
      <c r="B6067" s="11" t="s">
        <v>32</v>
      </c>
      <c r="C6067" s="11" t="s">
        <v>45</v>
      </c>
      <c r="D6067" s="11">
        <v>1960</v>
      </c>
      <c r="E6067" s="11" t="s">
        <v>30</v>
      </c>
      <c r="F6067" s="11">
        <v>250</v>
      </c>
      <c r="G6067" s="11" t="s">
        <v>24</v>
      </c>
      <c r="H6067" s="11" t="s">
        <v>24</v>
      </c>
      <c r="I6067" s="11" t="s">
        <v>31</v>
      </c>
      <c r="J6067" s="11">
        <v>40</v>
      </c>
      <c r="K6067" s="12">
        <v>0.43885042911402561</v>
      </c>
      <c r="L6067" s="13">
        <v>0</v>
      </c>
      <c r="M6067" s="14">
        <f t="shared" si="829"/>
        <v>0</v>
      </c>
      <c r="N6067" s="15">
        <f t="shared" si="830"/>
        <v>2.5</v>
      </c>
      <c r="O6067" s="14">
        <f t="shared" si="831"/>
        <v>1</v>
      </c>
      <c r="P6067" s="15" t="s">
        <v>25</v>
      </c>
      <c r="Q6067" s="14" t="str">
        <f t="shared" si="832"/>
        <v>No</v>
      </c>
      <c r="R6067" s="15">
        <f t="shared" si="833"/>
        <v>0</v>
      </c>
      <c r="S6067" s="14">
        <f t="shared" si="834"/>
        <v>1</v>
      </c>
      <c r="T6067" s="15">
        <f t="shared" si="835"/>
        <v>2653</v>
      </c>
    </row>
    <row r="6068" spans="1:20" x14ac:dyDescent="0.2">
      <c r="A6068" s="11"/>
      <c r="B6068" s="11" t="s">
        <v>52</v>
      </c>
      <c r="C6068" s="11" t="s">
        <v>45</v>
      </c>
      <c r="D6068" s="11">
        <v>1960</v>
      </c>
      <c r="E6068" s="11" t="s">
        <v>30</v>
      </c>
      <c r="F6068" s="11">
        <v>250</v>
      </c>
      <c r="G6068" s="11" t="s">
        <v>24</v>
      </c>
      <c r="H6068" s="11" t="s">
        <v>24</v>
      </c>
      <c r="I6068" s="11" t="s">
        <v>31</v>
      </c>
      <c r="J6068" s="11">
        <v>40</v>
      </c>
      <c r="K6068" s="12">
        <v>5.1415143797842134E-3</v>
      </c>
      <c r="L6068" s="13">
        <v>0</v>
      </c>
      <c r="M6068" s="14">
        <f t="shared" si="829"/>
        <v>0</v>
      </c>
      <c r="N6068" s="15">
        <f t="shared" si="830"/>
        <v>2.5</v>
      </c>
      <c r="O6068" s="14">
        <f t="shared" si="831"/>
        <v>1</v>
      </c>
      <c r="P6068" s="15" t="s">
        <v>25</v>
      </c>
      <c r="Q6068" s="14" t="str">
        <f t="shared" si="832"/>
        <v>No</v>
      </c>
      <c r="R6068" s="15">
        <f t="shared" si="833"/>
        <v>0</v>
      </c>
      <c r="S6068" s="14">
        <f t="shared" si="834"/>
        <v>1</v>
      </c>
      <c r="T6068" s="15">
        <f t="shared" si="835"/>
        <v>2653</v>
      </c>
    </row>
    <row r="6069" spans="1:20" x14ac:dyDescent="0.2">
      <c r="A6069" s="11"/>
      <c r="B6069" s="11" t="s">
        <v>32</v>
      </c>
      <c r="C6069" s="11" t="s">
        <v>45</v>
      </c>
      <c r="D6069" s="11">
        <v>1960</v>
      </c>
      <c r="E6069" s="11" t="s">
        <v>30</v>
      </c>
      <c r="F6069" s="11">
        <v>300</v>
      </c>
      <c r="G6069" s="11" t="s">
        <v>24</v>
      </c>
      <c r="H6069" s="11" t="s">
        <v>24</v>
      </c>
      <c r="I6069" s="11" t="s">
        <v>36</v>
      </c>
      <c r="J6069" s="11">
        <v>40</v>
      </c>
      <c r="K6069" s="12">
        <v>9.7100397797100862E-2</v>
      </c>
      <c r="L6069" s="13">
        <v>0</v>
      </c>
      <c r="M6069" s="14">
        <f t="shared" si="829"/>
        <v>0</v>
      </c>
      <c r="N6069" s="15">
        <f t="shared" si="830"/>
        <v>2.5</v>
      </c>
      <c r="O6069" s="14">
        <f t="shared" si="831"/>
        <v>1</v>
      </c>
      <c r="P6069" s="15" t="s">
        <v>25</v>
      </c>
      <c r="Q6069" s="14" t="str">
        <f t="shared" si="832"/>
        <v>No</v>
      </c>
      <c r="R6069" s="15">
        <f t="shared" si="833"/>
        <v>0</v>
      </c>
      <c r="S6069" s="14">
        <f t="shared" si="834"/>
        <v>1</v>
      </c>
      <c r="T6069" s="15">
        <f t="shared" si="835"/>
        <v>2653</v>
      </c>
    </row>
    <row r="6070" spans="1:20" x14ac:dyDescent="0.2">
      <c r="A6070" s="11"/>
      <c r="B6070" s="11" t="s">
        <v>32</v>
      </c>
      <c r="C6070" s="11" t="s">
        <v>45</v>
      </c>
      <c r="D6070" s="11">
        <v>1960</v>
      </c>
      <c r="E6070" s="11" t="s">
        <v>30</v>
      </c>
      <c r="F6070" s="11">
        <v>300</v>
      </c>
      <c r="G6070" s="11" t="s">
        <v>24</v>
      </c>
      <c r="H6070" s="11" t="s">
        <v>24</v>
      </c>
      <c r="I6070" s="11" t="s">
        <v>33</v>
      </c>
      <c r="J6070" s="11">
        <v>40</v>
      </c>
      <c r="K6070" s="12">
        <v>0.78619397008260128</v>
      </c>
      <c r="L6070" s="13">
        <v>0</v>
      </c>
      <c r="M6070" s="14">
        <f t="shared" si="829"/>
        <v>0</v>
      </c>
      <c r="N6070" s="15">
        <f t="shared" si="830"/>
        <v>2.5</v>
      </c>
      <c r="O6070" s="14">
        <f t="shared" si="831"/>
        <v>1</v>
      </c>
      <c r="P6070" s="15" t="s">
        <v>25</v>
      </c>
      <c r="Q6070" s="14" t="str">
        <f t="shared" si="832"/>
        <v>No</v>
      </c>
      <c r="R6070" s="15">
        <f t="shared" si="833"/>
        <v>0</v>
      </c>
      <c r="S6070" s="14">
        <f t="shared" si="834"/>
        <v>1</v>
      </c>
      <c r="T6070" s="15">
        <f t="shared" si="835"/>
        <v>2653</v>
      </c>
    </row>
    <row r="6071" spans="1:20" x14ac:dyDescent="0.2">
      <c r="A6071" s="11"/>
      <c r="B6071" s="11" t="s">
        <v>52</v>
      </c>
      <c r="C6071" s="11" t="s">
        <v>45</v>
      </c>
      <c r="D6071" s="11">
        <v>1960</v>
      </c>
      <c r="E6071" s="11" t="s">
        <v>30</v>
      </c>
      <c r="F6071" s="11">
        <v>300</v>
      </c>
      <c r="G6071" s="11" t="s">
        <v>24</v>
      </c>
      <c r="H6071" s="11" t="s">
        <v>24</v>
      </c>
      <c r="I6071" s="11" t="s">
        <v>33</v>
      </c>
      <c r="J6071" s="11">
        <v>40</v>
      </c>
      <c r="K6071" s="12">
        <v>4.5284456372297111E-2</v>
      </c>
      <c r="L6071" s="13">
        <v>0</v>
      </c>
      <c r="M6071" s="14">
        <f t="shared" si="829"/>
        <v>0</v>
      </c>
      <c r="N6071" s="15">
        <f t="shared" si="830"/>
        <v>2.5</v>
      </c>
      <c r="O6071" s="14">
        <f t="shared" si="831"/>
        <v>1</v>
      </c>
      <c r="P6071" s="15" t="s">
        <v>25</v>
      </c>
      <c r="Q6071" s="14" t="str">
        <f t="shared" si="832"/>
        <v>No</v>
      </c>
      <c r="R6071" s="15">
        <f t="shared" si="833"/>
        <v>0</v>
      </c>
      <c r="S6071" s="14">
        <f t="shared" si="834"/>
        <v>1</v>
      </c>
      <c r="T6071" s="15">
        <f t="shared" si="835"/>
        <v>2653</v>
      </c>
    </row>
    <row r="6072" spans="1:20" x14ac:dyDescent="0.2">
      <c r="A6072" s="11"/>
      <c r="B6072" s="11" t="s">
        <v>2</v>
      </c>
      <c r="C6072" s="11" t="s">
        <v>45</v>
      </c>
      <c r="D6072" s="11">
        <v>1960</v>
      </c>
      <c r="E6072" s="11" t="s">
        <v>30</v>
      </c>
      <c r="F6072" s="11">
        <v>300</v>
      </c>
      <c r="G6072" s="11" t="s">
        <v>24</v>
      </c>
      <c r="H6072" s="11" t="s">
        <v>24</v>
      </c>
      <c r="I6072" s="11" t="s">
        <v>33</v>
      </c>
      <c r="J6072" s="11">
        <v>40</v>
      </c>
      <c r="K6072" s="12">
        <v>7.9904355677755723E-2</v>
      </c>
      <c r="L6072" s="13">
        <v>0</v>
      </c>
      <c r="M6072" s="14">
        <f t="shared" si="829"/>
        <v>0</v>
      </c>
      <c r="N6072" s="15">
        <f t="shared" si="830"/>
        <v>2.5</v>
      </c>
      <c r="O6072" s="14">
        <f t="shared" si="831"/>
        <v>1</v>
      </c>
      <c r="P6072" s="15" t="s">
        <v>25</v>
      </c>
      <c r="Q6072" s="14" t="str">
        <f t="shared" si="832"/>
        <v>No</v>
      </c>
      <c r="R6072" s="15">
        <f t="shared" si="833"/>
        <v>0</v>
      </c>
      <c r="S6072" s="14">
        <f t="shared" si="834"/>
        <v>1</v>
      </c>
      <c r="T6072" s="15">
        <f t="shared" si="835"/>
        <v>2653</v>
      </c>
    </row>
    <row r="6073" spans="1:20" x14ac:dyDescent="0.2">
      <c r="A6073" s="11"/>
      <c r="B6073" s="11" t="s">
        <v>38</v>
      </c>
      <c r="C6073" s="11" t="s">
        <v>45</v>
      </c>
      <c r="D6073" s="11">
        <v>1960</v>
      </c>
      <c r="E6073" s="11" t="s">
        <v>30</v>
      </c>
      <c r="F6073" s="11">
        <v>300</v>
      </c>
      <c r="G6073" s="11" t="s">
        <v>24</v>
      </c>
      <c r="H6073" s="11" t="s">
        <v>24</v>
      </c>
      <c r="I6073" s="11" t="s">
        <v>35</v>
      </c>
      <c r="J6073" s="11">
        <v>40</v>
      </c>
      <c r="K6073" s="12">
        <v>0.11110440501492932</v>
      </c>
      <c r="L6073" s="13">
        <v>0</v>
      </c>
      <c r="M6073" s="14">
        <f t="shared" si="829"/>
        <v>0</v>
      </c>
      <c r="N6073" s="15">
        <f t="shared" si="830"/>
        <v>2.5</v>
      </c>
      <c r="O6073" s="14">
        <f t="shared" si="831"/>
        <v>1</v>
      </c>
      <c r="P6073" s="15" t="s">
        <v>25</v>
      </c>
      <c r="Q6073" s="14" t="str">
        <f t="shared" si="832"/>
        <v>No</v>
      </c>
      <c r="R6073" s="15">
        <f t="shared" si="833"/>
        <v>0</v>
      </c>
      <c r="S6073" s="14">
        <f t="shared" si="834"/>
        <v>1</v>
      </c>
      <c r="T6073" s="15">
        <f t="shared" si="835"/>
        <v>2653</v>
      </c>
    </row>
    <row r="6074" spans="1:20" x14ac:dyDescent="0.2">
      <c r="A6074" s="11"/>
      <c r="B6074" s="11" t="s">
        <v>38</v>
      </c>
      <c r="C6074" s="11" t="s">
        <v>45</v>
      </c>
      <c r="D6074" s="11">
        <v>1960</v>
      </c>
      <c r="E6074" s="11" t="s">
        <v>30</v>
      </c>
      <c r="F6074" s="11">
        <v>300</v>
      </c>
      <c r="G6074" s="11" t="s">
        <v>24</v>
      </c>
      <c r="H6074" s="11" t="s">
        <v>24</v>
      </c>
      <c r="I6074" s="11" t="s">
        <v>31</v>
      </c>
      <c r="J6074" s="11">
        <v>40</v>
      </c>
      <c r="K6074" s="12">
        <v>0.86991136719760354</v>
      </c>
      <c r="L6074" s="13">
        <v>0</v>
      </c>
      <c r="M6074" s="14">
        <f t="shared" si="829"/>
        <v>0</v>
      </c>
      <c r="N6074" s="15">
        <f t="shared" si="830"/>
        <v>2.5</v>
      </c>
      <c r="O6074" s="14">
        <f t="shared" si="831"/>
        <v>1</v>
      </c>
      <c r="P6074" s="15" t="s">
        <v>25</v>
      </c>
      <c r="Q6074" s="14" t="str">
        <f t="shared" si="832"/>
        <v>No</v>
      </c>
      <c r="R6074" s="15">
        <f t="shared" si="833"/>
        <v>0</v>
      </c>
      <c r="S6074" s="14">
        <f t="shared" si="834"/>
        <v>1</v>
      </c>
      <c r="T6074" s="15">
        <f t="shared" si="835"/>
        <v>2653</v>
      </c>
    </row>
    <row r="6075" spans="1:20" x14ac:dyDescent="0.2">
      <c r="A6075" s="11"/>
      <c r="B6075" s="11" t="s">
        <v>32</v>
      </c>
      <c r="C6075" s="11" t="s">
        <v>45</v>
      </c>
      <c r="D6075" s="11">
        <v>1960</v>
      </c>
      <c r="E6075" s="11" t="s">
        <v>30</v>
      </c>
      <c r="F6075" s="11">
        <v>300</v>
      </c>
      <c r="G6075" s="11" t="s">
        <v>24</v>
      </c>
      <c r="H6075" s="11" t="s">
        <v>24</v>
      </c>
      <c r="I6075" s="11" t="s">
        <v>31</v>
      </c>
      <c r="J6075" s="11">
        <v>40</v>
      </c>
      <c r="K6075" s="12">
        <v>0.34913745861116613</v>
      </c>
      <c r="L6075" s="13">
        <v>0</v>
      </c>
      <c r="M6075" s="14">
        <f t="shared" si="829"/>
        <v>0</v>
      </c>
      <c r="N6075" s="15">
        <f t="shared" si="830"/>
        <v>2.5</v>
      </c>
      <c r="O6075" s="14">
        <f t="shared" si="831"/>
        <v>1</v>
      </c>
      <c r="P6075" s="15" t="s">
        <v>25</v>
      </c>
      <c r="Q6075" s="14" t="str">
        <f t="shared" si="832"/>
        <v>No</v>
      </c>
      <c r="R6075" s="15">
        <f t="shared" si="833"/>
        <v>0</v>
      </c>
      <c r="S6075" s="14">
        <f t="shared" si="834"/>
        <v>1</v>
      </c>
      <c r="T6075" s="15">
        <f t="shared" si="835"/>
        <v>2653</v>
      </c>
    </row>
    <row r="6076" spans="1:20" x14ac:dyDescent="0.2">
      <c r="A6076" s="11"/>
      <c r="B6076" s="11" t="s">
        <v>28</v>
      </c>
      <c r="C6076" s="11" t="s">
        <v>45</v>
      </c>
      <c r="D6076" s="11">
        <v>1960</v>
      </c>
      <c r="E6076" s="11" t="s">
        <v>30</v>
      </c>
      <c r="F6076" s="11">
        <v>300</v>
      </c>
      <c r="G6076" s="11" t="s">
        <v>24</v>
      </c>
      <c r="H6076" s="11" t="s">
        <v>24</v>
      </c>
      <c r="I6076" s="11" t="s">
        <v>31</v>
      </c>
      <c r="J6076" s="11">
        <v>40</v>
      </c>
      <c r="K6076" s="12">
        <v>4.8224633523986107E-2</v>
      </c>
      <c r="L6076" s="13">
        <v>0</v>
      </c>
      <c r="M6076" s="14">
        <f t="shared" si="829"/>
        <v>0</v>
      </c>
      <c r="N6076" s="15">
        <f t="shared" si="830"/>
        <v>2.5</v>
      </c>
      <c r="O6076" s="14">
        <f t="shared" si="831"/>
        <v>1</v>
      </c>
      <c r="P6076" s="15" t="s">
        <v>25</v>
      </c>
      <c r="Q6076" s="14" t="str">
        <f t="shared" si="832"/>
        <v>No</v>
      </c>
      <c r="R6076" s="15">
        <f t="shared" si="833"/>
        <v>0</v>
      </c>
      <c r="S6076" s="14">
        <f t="shared" si="834"/>
        <v>1</v>
      </c>
      <c r="T6076" s="15">
        <f t="shared" si="835"/>
        <v>2653</v>
      </c>
    </row>
    <row r="6077" spans="1:20" x14ac:dyDescent="0.2">
      <c r="A6077" s="11"/>
      <c r="B6077" s="11" t="s">
        <v>52</v>
      </c>
      <c r="C6077" s="11" t="s">
        <v>45</v>
      </c>
      <c r="D6077" s="11">
        <v>1960</v>
      </c>
      <c r="E6077" s="11" t="s">
        <v>30</v>
      </c>
      <c r="F6077" s="11">
        <v>300</v>
      </c>
      <c r="G6077" s="11" t="s">
        <v>24</v>
      </c>
      <c r="H6077" s="11" t="s">
        <v>24</v>
      </c>
      <c r="I6077" s="11" t="s">
        <v>31</v>
      </c>
      <c r="J6077" s="11">
        <v>40</v>
      </c>
      <c r="K6077" s="12">
        <v>1.6332283249328248</v>
      </c>
      <c r="L6077" s="13">
        <v>0</v>
      </c>
      <c r="M6077" s="14">
        <f t="shared" si="829"/>
        <v>0</v>
      </c>
      <c r="N6077" s="15">
        <f t="shared" si="830"/>
        <v>2.5</v>
      </c>
      <c r="O6077" s="14">
        <f t="shared" si="831"/>
        <v>1</v>
      </c>
      <c r="P6077" s="15" t="s">
        <v>25</v>
      </c>
      <c r="Q6077" s="14" t="str">
        <f t="shared" si="832"/>
        <v>No</v>
      </c>
      <c r="R6077" s="15">
        <f t="shared" si="833"/>
        <v>0</v>
      </c>
      <c r="S6077" s="14">
        <f t="shared" si="834"/>
        <v>1</v>
      </c>
      <c r="T6077" s="15">
        <f t="shared" si="835"/>
        <v>2653</v>
      </c>
    </row>
    <row r="6078" spans="1:20" x14ac:dyDescent="0.2">
      <c r="A6078" s="11"/>
      <c r="B6078" s="11" t="s">
        <v>38</v>
      </c>
      <c r="C6078" s="11" t="s">
        <v>45</v>
      </c>
      <c r="D6078" s="11">
        <v>1960</v>
      </c>
      <c r="E6078" s="11" t="s">
        <v>34</v>
      </c>
      <c r="F6078" s="11">
        <v>350</v>
      </c>
      <c r="G6078" s="11" t="s">
        <v>24</v>
      </c>
      <c r="H6078" s="11" t="s">
        <v>24</v>
      </c>
      <c r="I6078" s="11" t="s">
        <v>35</v>
      </c>
      <c r="J6078" s="11">
        <v>40</v>
      </c>
      <c r="K6078" s="12">
        <v>2.9750758006627026E-3</v>
      </c>
      <c r="L6078" s="13">
        <v>0</v>
      </c>
      <c r="M6078" s="14">
        <f t="shared" si="829"/>
        <v>0</v>
      </c>
      <c r="N6078" s="15">
        <f t="shared" si="830"/>
        <v>1</v>
      </c>
      <c r="O6078" s="14">
        <f t="shared" si="831"/>
        <v>1</v>
      </c>
      <c r="P6078" s="15" t="s">
        <v>25</v>
      </c>
      <c r="Q6078" s="14" t="str">
        <f t="shared" si="832"/>
        <v>No</v>
      </c>
      <c r="R6078" s="15">
        <f t="shared" si="833"/>
        <v>0</v>
      </c>
      <c r="S6078" s="14">
        <f t="shared" si="834"/>
        <v>1</v>
      </c>
      <c r="T6078" s="15">
        <f t="shared" si="835"/>
        <v>2653</v>
      </c>
    </row>
    <row r="6079" spans="1:20" x14ac:dyDescent="0.2">
      <c r="A6079" s="11"/>
      <c r="B6079" s="11" t="s">
        <v>32</v>
      </c>
      <c r="C6079" s="11" t="s">
        <v>45</v>
      </c>
      <c r="D6079" s="11">
        <v>1960</v>
      </c>
      <c r="E6079" s="11" t="s">
        <v>34</v>
      </c>
      <c r="F6079" s="11">
        <v>350</v>
      </c>
      <c r="G6079" s="11" t="s">
        <v>24</v>
      </c>
      <c r="H6079" s="11" t="s">
        <v>24</v>
      </c>
      <c r="I6079" s="11" t="s">
        <v>31</v>
      </c>
      <c r="J6079" s="11">
        <v>40</v>
      </c>
      <c r="K6079" s="12">
        <v>2.4061917717171002E-2</v>
      </c>
      <c r="L6079" s="13">
        <v>0</v>
      </c>
      <c r="M6079" s="14">
        <f t="shared" si="829"/>
        <v>0</v>
      </c>
      <c r="N6079" s="15">
        <f t="shared" si="830"/>
        <v>1</v>
      </c>
      <c r="O6079" s="14">
        <f t="shared" si="831"/>
        <v>1</v>
      </c>
      <c r="P6079" s="15" t="s">
        <v>25</v>
      </c>
      <c r="Q6079" s="14" t="str">
        <f t="shared" si="832"/>
        <v>No</v>
      </c>
      <c r="R6079" s="15">
        <f t="shared" si="833"/>
        <v>0</v>
      </c>
      <c r="S6079" s="14">
        <f t="shared" si="834"/>
        <v>1</v>
      </c>
      <c r="T6079" s="15">
        <f t="shared" si="835"/>
        <v>2653</v>
      </c>
    </row>
    <row r="6080" spans="1:20" x14ac:dyDescent="0.2">
      <c r="A6080" s="11"/>
      <c r="B6080" s="11" t="s">
        <v>52</v>
      </c>
      <c r="C6080" s="11" t="s">
        <v>45</v>
      </c>
      <c r="D6080" s="11">
        <v>1960</v>
      </c>
      <c r="E6080" s="11" t="s">
        <v>34</v>
      </c>
      <c r="F6080" s="11">
        <v>350</v>
      </c>
      <c r="G6080" s="11" t="s">
        <v>24</v>
      </c>
      <c r="H6080" s="11" t="s">
        <v>24</v>
      </c>
      <c r="I6080" s="11" t="s">
        <v>31</v>
      </c>
      <c r="J6080" s="11">
        <v>40</v>
      </c>
      <c r="K6080" s="12">
        <v>4.3854839347341426E-2</v>
      </c>
      <c r="L6080" s="13">
        <v>0</v>
      </c>
      <c r="M6080" s="14">
        <f t="shared" si="829"/>
        <v>0</v>
      </c>
      <c r="N6080" s="15">
        <f t="shared" si="830"/>
        <v>1</v>
      </c>
      <c r="O6080" s="14">
        <f t="shared" si="831"/>
        <v>1</v>
      </c>
      <c r="P6080" s="15" t="s">
        <v>25</v>
      </c>
      <c r="Q6080" s="14" t="str">
        <f t="shared" si="832"/>
        <v>No</v>
      </c>
      <c r="R6080" s="15">
        <f t="shared" si="833"/>
        <v>0</v>
      </c>
      <c r="S6080" s="14">
        <f t="shared" si="834"/>
        <v>1</v>
      </c>
      <c r="T6080" s="15">
        <f t="shared" si="835"/>
        <v>2653</v>
      </c>
    </row>
    <row r="6081" spans="1:20" x14ac:dyDescent="0.2">
      <c r="A6081" s="11"/>
      <c r="B6081" s="11" t="s">
        <v>50</v>
      </c>
      <c r="C6081" s="11" t="s">
        <v>45</v>
      </c>
      <c r="D6081" s="11">
        <v>1960</v>
      </c>
      <c r="E6081" s="11" t="s">
        <v>34</v>
      </c>
      <c r="F6081" s="11">
        <v>350</v>
      </c>
      <c r="G6081" s="11" t="s">
        <v>24</v>
      </c>
      <c r="H6081" s="11" t="s">
        <v>24</v>
      </c>
      <c r="I6081" s="11" t="s">
        <v>31</v>
      </c>
      <c r="J6081" s="11">
        <v>40</v>
      </c>
      <c r="K6081" s="12">
        <v>0.23621304177712807</v>
      </c>
      <c r="L6081" s="13">
        <v>0</v>
      </c>
      <c r="M6081" s="14">
        <f t="shared" si="829"/>
        <v>0</v>
      </c>
      <c r="N6081" s="15">
        <f t="shared" si="830"/>
        <v>1</v>
      </c>
      <c r="O6081" s="14">
        <f t="shared" si="831"/>
        <v>1</v>
      </c>
      <c r="P6081" s="15" t="s">
        <v>25</v>
      </c>
      <c r="Q6081" s="14" t="str">
        <f t="shared" si="832"/>
        <v>No</v>
      </c>
      <c r="R6081" s="15">
        <f t="shared" si="833"/>
        <v>0</v>
      </c>
      <c r="S6081" s="14">
        <f t="shared" si="834"/>
        <v>1</v>
      </c>
      <c r="T6081" s="15">
        <f t="shared" si="835"/>
        <v>2653</v>
      </c>
    </row>
    <row r="6082" spans="1:20" x14ac:dyDescent="0.2">
      <c r="A6082" s="11"/>
      <c r="B6082" s="11" t="s">
        <v>38</v>
      </c>
      <c r="C6082" s="11" t="s">
        <v>45</v>
      </c>
      <c r="D6082" s="11">
        <v>1960</v>
      </c>
      <c r="E6082" s="11" t="s">
        <v>34</v>
      </c>
      <c r="F6082" s="11">
        <v>450</v>
      </c>
      <c r="G6082" s="11" t="s">
        <v>24</v>
      </c>
      <c r="H6082" s="11" t="s">
        <v>24</v>
      </c>
      <c r="I6082" s="11" t="s">
        <v>33</v>
      </c>
      <c r="J6082" s="11">
        <v>40</v>
      </c>
      <c r="K6082" s="12">
        <v>3.5187129202205077E-3</v>
      </c>
      <c r="L6082" s="13">
        <v>0</v>
      </c>
      <c r="M6082" s="14">
        <f t="shared" si="829"/>
        <v>0</v>
      </c>
      <c r="N6082" s="15">
        <f t="shared" si="830"/>
        <v>1</v>
      </c>
      <c r="O6082" s="14">
        <f t="shared" si="831"/>
        <v>1</v>
      </c>
      <c r="P6082" s="15" t="s">
        <v>25</v>
      </c>
      <c r="Q6082" s="14" t="str">
        <f t="shared" si="832"/>
        <v>No</v>
      </c>
      <c r="R6082" s="15">
        <f t="shared" si="833"/>
        <v>0</v>
      </c>
      <c r="S6082" s="14">
        <f t="shared" si="834"/>
        <v>1</v>
      </c>
      <c r="T6082" s="15">
        <f t="shared" si="835"/>
        <v>2653</v>
      </c>
    </row>
    <row r="6083" spans="1:20" x14ac:dyDescent="0.2">
      <c r="A6083" s="11"/>
      <c r="B6083" s="11" t="s">
        <v>32</v>
      </c>
      <c r="C6083" s="11" t="s">
        <v>45</v>
      </c>
      <c r="D6083" s="11">
        <v>1960</v>
      </c>
      <c r="E6083" s="11" t="s">
        <v>34</v>
      </c>
      <c r="F6083" s="11">
        <v>450</v>
      </c>
      <c r="G6083" s="11" t="s">
        <v>24</v>
      </c>
      <c r="H6083" s="11" t="s">
        <v>24</v>
      </c>
      <c r="I6083" s="11" t="s">
        <v>33</v>
      </c>
      <c r="J6083" s="11">
        <v>40</v>
      </c>
      <c r="K6083" s="12">
        <v>0.84688300689918583</v>
      </c>
      <c r="L6083" s="13">
        <v>1.0851674641148326</v>
      </c>
      <c r="M6083" s="14">
        <f t="shared" ref="M6083:M6146" si="836">L6083/3</f>
        <v>0.3617224880382775</v>
      </c>
      <c r="N6083" s="15">
        <f t="shared" ref="N6083:N6146" si="837">IF(F6083&lt;=320,2.5,1)</f>
        <v>1</v>
      </c>
      <c r="O6083" s="14">
        <f t="shared" ref="O6083:O6146" si="838">1-(M6083/N6083)</f>
        <v>0.63827751196172255</v>
      </c>
      <c r="P6083" s="15" t="s">
        <v>25</v>
      </c>
      <c r="Q6083" s="14" t="str">
        <f t="shared" ref="Q6083:Q6146" si="839">IF(AND(O6083&lt;0.5,O6083&gt;-0.5),"Yes","No")</f>
        <v>No</v>
      </c>
      <c r="R6083" s="15">
        <f t="shared" si="833"/>
        <v>427.12214685084297</v>
      </c>
      <c r="S6083" s="14">
        <f t="shared" si="834"/>
        <v>3</v>
      </c>
      <c r="T6083" s="15">
        <f t="shared" si="835"/>
        <v>887</v>
      </c>
    </row>
    <row r="6084" spans="1:20" x14ac:dyDescent="0.2">
      <c r="A6084" s="11"/>
      <c r="B6084" s="11" t="s">
        <v>52</v>
      </c>
      <c r="C6084" s="11" t="s">
        <v>45</v>
      </c>
      <c r="D6084" s="11">
        <v>1960</v>
      </c>
      <c r="E6084" s="11" t="s">
        <v>34</v>
      </c>
      <c r="F6084" s="11">
        <v>450</v>
      </c>
      <c r="G6084" s="11" t="s">
        <v>24</v>
      </c>
      <c r="H6084" s="11" t="s">
        <v>24</v>
      </c>
      <c r="I6084" s="11" t="s">
        <v>33</v>
      </c>
      <c r="J6084" s="11">
        <v>40</v>
      </c>
      <c r="K6084" s="12">
        <v>0.11036586451193628</v>
      </c>
      <c r="L6084" s="13">
        <v>0</v>
      </c>
      <c r="M6084" s="14">
        <f t="shared" si="836"/>
        <v>0</v>
      </c>
      <c r="N6084" s="15">
        <f t="shared" si="837"/>
        <v>1</v>
      </c>
      <c r="O6084" s="14">
        <f t="shared" si="838"/>
        <v>1</v>
      </c>
      <c r="P6084" s="15" t="s">
        <v>25</v>
      </c>
      <c r="Q6084" s="14" t="str">
        <f t="shared" si="839"/>
        <v>No</v>
      </c>
      <c r="R6084" s="15">
        <f t="shared" ref="R6084:R6147" si="840">M6084/(K6084/1000)</f>
        <v>0</v>
      </c>
      <c r="S6084" s="14">
        <f t="shared" ref="S6084:S6147" si="841">IF(R6084&lt;=125,1,IF(R6084&lt;250,2,IF(R6084&lt;500,3,IF(R6084&lt;1000,4,5))))</f>
        <v>1</v>
      </c>
      <c r="T6084" s="15">
        <f t="shared" ref="T6084:T6147" si="842">RANK(R6084,$R$3:$R$14561)</f>
        <v>2653</v>
      </c>
    </row>
    <row r="6085" spans="1:20" x14ac:dyDescent="0.2">
      <c r="A6085" s="11"/>
      <c r="B6085" s="11" t="s">
        <v>2</v>
      </c>
      <c r="C6085" s="11" t="s">
        <v>45</v>
      </c>
      <c r="D6085" s="11">
        <v>1960</v>
      </c>
      <c r="E6085" s="11" t="s">
        <v>34</v>
      </c>
      <c r="F6085" s="11">
        <v>450</v>
      </c>
      <c r="G6085" s="11" t="s">
        <v>24</v>
      </c>
      <c r="H6085" s="11" t="s">
        <v>24</v>
      </c>
      <c r="I6085" s="11" t="s">
        <v>33</v>
      </c>
      <c r="J6085" s="11">
        <v>40</v>
      </c>
      <c r="K6085" s="12">
        <v>7.0342650879824137E-2</v>
      </c>
      <c r="L6085" s="13">
        <v>0</v>
      </c>
      <c r="M6085" s="14">
        <f t="shared" si="836"/>
        <v>0</v>
      </c>
      <c r="N6085" s="15">
        <f t="shared" si="837"/>
        <v>1</v>
      </c>
      <c r="O6085" s="14">
        <f t="shared" si="838"/>
        <v>1</v>
      </c>
      <c r="P6085" s="15" t="s">
        <v>25</v>
      </c>
      <c r="Q6085" s="14" t="str">
        <f t="shared" si="839"/>
        <v>No</v>
      </c>
      <c r="R6085" s="15">
        <f t="shared" si="840"/>
        <v>0</v>
      </c>
      <c r="S6085" s="14">
        <f t="shared" si="841"/>
        <v>1</v>
      </c>
      <c r="T6085" s="15">
        <f t="shared" si="842"/>
        <v>2653</v>
      </c>
    </row>
    <row r="6086" spans="1:20" x14ac:dyDescent="0.2">
      <c r="A6086" s="11"/>
      <c r="B6086" s="11" t="s">
        <v>32</v>
      </c>
      <c r="C6086" s="11" t="s">
        <v>45</v>
      </c>
      <c r="D6086" s="11">
        <v>1960</v>
      </c>
      <c r="E6086" s="11" t="s">
        <v>34</v>
      </c>
      <c r="F6086" s="11">
        <v>450</v>
      </c>
      <c r="G6086" s="11" t="s">
        <v>24</v>
      </c>
      <c r="H6086" s="11" t="s">
        <v>24</v>
      </c>
      <c r="I6086" s="11" t="s">
        <v>35</v>
      </c>
      <c r="J6086" s="11">
        <v>40</v>
      </c>
      <c r="K6086" s="12">
        <v>2.5235028639056037E-2</v>
      </c>
      <c r="L6086" s="13">
        <v>0</v>
      </c>
      <c r="M6086" s="14">
        <f t="shared" si="836"/>
        <v>0</v>
      </c>
      <c r="N6086" s="15">
        <f t="shared" si="837"/>
        <v>1</v>
      </c>
      <c r="O6086" s="14">
        <f t="shared" si="838"/>
        <v>1</v>
      </c>
      <c r="P6086" s="15" t="s">
        <v>25</v>
      </c>
      <c r="Q6086" s="14" t="str">
        <f t="shared" si="839"/>
        <v>No</v>
      </c>
      <c r="R6086" s="15">
        <f t="shared" si="840"/>
        <v>0</v>
      </c>
      <c r="S6086" s="14">
        <f t="shared" si="841"/>
        <v>1</v>
      </c>
      <c r="T6086" s="15">
        <f t="shared" si="842"/>
        <v>2653</v>
      </c>
    </row>
    <row r="6087" spans="1:20" x14ac:dyDescent="0.2">
      <c r="A6087" s="11"/>
      <c r="B6087" s="11" t="s">
        <v>52</v>
      </c>
      <c r="C6087" s="11" t="s">
        <v>45</v>
      </c>
      <c r="D6087" s="11">
        <v>1960</v>
      </c>
      <c r="E6087" s="11" t="s">
        <v>34</v>
      </c>
      <c r="F6087" s="11">
        <v>450</v>
      </c>
      <c r="G6087" s="11" t="s">
        <v>24</v>
      </c>
      <c r="H6087" s="11" t="s">
        <v>24</v>
      </c>
      <c r="I6087" s="11" t="s">
        <v>35</v>
      </c>
      <c r="J6087" s="11">
        <v>40</v>
      </c>
      <c r="K6087" s="12">
        <v>9.5913236167996822E-4</v>
      </c>
      <c r="L6087" s="13">
        <v>0</v>
      </c>
      <c r="M6087" s="14">
        <f t="shared" si="836"/>
        <v>0</v>
      </c>
      <c r="N6087" s="15">
        <f t="shared" si="837"/>
        <v>1</v>
      </c>
      <c r="O6087" s="14">
        <f t="shared" si="838"/>
        <v>1</v>
      </c>
      <c r="P6087" s="15" t="s">
        <v>25</v>
      </c>
      <c r="Q6087" s="14" t="str">
        <f t="shared" si="839"/>
        <v>No</v>
      </c>
      <c r="R6087" s="15">
        <f t="shared" si="840"/>
        <v>0</v>
      </c>
      <c r="S6087" s="14">
        <f t="shared" si="841"/>
        <v>1</v>
      </c>
      <c r="T6087" s="15">
        <f t="shared" si="842"/>
        <v>2653</v>
      </c>
    </row>
    <row r="6088" spans="1:20" x14ac:dyDescent="0.2">
      <c r="A6088" s="11"/>
      <c r="B6088" s="11" t="s">
        <v>32</v>
      </c>
      <c r="C6088" s="11" t="s">
        <v>45</v>
      </c>
      <c r="D6088" s="11">
        <v>1960</v>
      </c>
      <c r="E6088" s="11" t="s">
        <v>34</v>
      </c>
      <c r="F6088" s="11">
        <v>450</v>
      </c>
      <c r="G6088" s="11" t="s">
        <v>24</v>
      </c>
      <c r="H6088" s="11" t="s">
        <v>24</v>
      </c>
      <c r="I6088" s="11" t="s">
        <v>31</v>
      </c>
      <c r="J6088" s="11">
        <v>40</v>
      </c>
      <c r="K6088" s="12">
        <v>0.24999801469513766</v>
      </c>
      <c r="L6088" s="13">
        <v>0</v>
      </c>
      <c r="M6088" s="14">
        <f t="shared" si="836"/>
        <v>0</v>
      </c>
      <c r="N6088" s="15">
        <f t="shared" si="837"/>
        <v>1</v>
      </c>
      <c r="O6088" s="14">
        <f t="shared" si="838"/>
        <v>1</v>
      </c>
      <c r="P6088" s="15" t="s">
        <v>25</v>
      </c>
      <c r="Q6088" s="14" t="str">
        <f t="shared" si="839"/>
        <v>No</v>
      </c>
      <c r="R6088" s="15">
        <f t="shared" si="840"/>
        <v>0</v>
      </c>
      <c r="S6088" s="14">
        <f t="shared" si="841"/>
        <v>1</v>
      </c>
      <c r="T6088" s="15">
        <f t="shared" si="842"/>
        <v>2653</v>
      </c>
    </row>
    <row r="6089" spans="1:20" x14ac:dyDescent="0.2">
      <c r="A6089" s="11"/>
      <c r="B6089" s="11" t="s">
        <v>28</v>
      </c>
      <c r="C6089" s="11" t="s">
        <v>45</v>
      </c>
      <c r="D6089" s="11">
        <v>1960</v>
      </c>
      <c r="E6089" s="11" t="s">
        <v>34</v>
      </c>
      <c r="F6089" s="11">
        <v>450</v>
      </c>
      <c r="G6089" s="11" t="s">
        <v>24</v>
      </c>
      <c r="H6089" s="11" t="s">
        <v>24</v>
      </c>
      <c r="I6089" s="11" t="s">
        <v>31</v>
      </c>
      <c r="J6089" s="11">
        <v>40</v>
      </c>
      <c r="K6089" s="12">
        <v>5.0221325082484634E-2</v>
      </c>
      <c r="L6089" s="13">
        <v>0</v>
      </c>
      <c r="M6089" s="14">
        <f t="shared" si="836"/>
        <v>0</v>
      </c>
      <c r="N6089" s="15">
        <f t="shared" si="837"/>
        <v>1</v>
      </c>
      <c r="O6089" s="14">
        <f t="shared" si="838"/>
        <v>1</v>
      </c>
      <c r="P6089" s="15" t="s">
        <v>25</v>
      </c>
      <c r="Q6089" s="14" t="str">
        <f t="shared" si="839"/>
        <v>No</v>
      </c>
      <c r="R6089" s="15">
        <f t="shared" si="840"/>
        <v>0</v>
      </c>
      <c r="S6089" s="14">
        <f t="shared" si="841"/>
        <v>1</v>
      </c>
      <c r="T6089" s="15">
        <f t="shared" si="842"/>
        <v>2653</v>
      </c>
    </row>
    <row r="6090" spans="1:20" x14ac:dyDescent="0.2">
      <c r="A6090" s="11"/>
      <c r="B6090" s="11" t="s">
        <v>52</v>
      </c>
      <c r="C6090" s="11" t="s">
        <v>45</v>
      </c>
      <c r="D6090" s="11">
        <v>1960</v>
      </c>
      <c r="E6090" s="11" t="s">
        <v>34</v>
      </c>
      <c r="F6090" s="11">
        <v>450</v>
      </c>
      <c r="G6090" s="11" t="s">
        <v>24</v>
      </c>
      <c r="H6090" s="11" t="s">
        <v>24</v>
      </c>
      <c r="I6090" s="11" t="s">
        <v>31</v>
      </c>
      <c r="J6090" s="11">
        <v>40</v>
      </c>
      <c r="K6090" s="12">
        <v>0.34943610505526818</v>
      </c>
      <c r="L6090" s="13">
        <v>0</v>
      </c>
      <c r="M6090" s="14">
        <f t="shared" si="836"/>
        <v>0</v>
      </c>
      <c r="N6090" s="15">
        <f t="shared" si="837"/>
        <v>1</v>
      </c>
      <c r="O6090" s="14">
        <f t="shared" si="838"/>
        <v>1</v>
      </c>
      <c r="P6090" s="15" t="s">
        <v>25</v>
      </c>
      <c r="Q6090" s="14" t="str">
        <f t="shared" si="839"/>
        <v>No</v>
      </c>
      <c r="R6090" s="15">
        <f t="shared" si="840"/>
        <v>0</v>
      </c>
      <c r="S6090" s="14">
        <f t="shared" si="841"/>
        <v>1</v>
      </c>
      <c r="T6090" s="15">
        <f t="shared" si="842"/>
        <v>2653</v>
      </c>
    </row>
    <row r="6091" spans="1:20" x14ac:dyDescent="0.2">
      <c r="A6091" s="11"/>
      <c r="B6091" s="11" t="s">
        <v>2</v>
      </c>
      <c r="C6091" s="11" t="s">
        <v>45</v>
      </c>
      <c r="D6091" s="11">
        <v>1960</v>
      </c>
      <c r="E6091" s="11" t="s">
        <v>34</v>
      </c>
      <c r="F6091" s="11">
        <v>450</v>
      </c>
      <c r="G6091" s="11" t="s">
        <v>24</v>
      </c>
      <c r="H6091" s="11" t="s">
        <v>24</v>
      </c>
      <c r="I6091" s="11" t="s">
        <v>31</v>
      </c>
      <c r="J6091" s="11">
        <v>40</v>
      </c>
      <c r="K6091" s="12">
        <v>0.34244589277009069</v>
      </c>
      <c r="L6091" s="13">
        <v>0</v>
      </c>
      <c r="M6091" s="14">
        <f t="shared" si="836"/>
        <v>0</v>
      </c>
      <c r="N6091" s="15">
        <f t="shared" si="837"/>
        <v>1</v>
      </c>
      <c r="O6091" s="14">
        <f t="shared" si="838"/>
        <v>1</v>
      </c>
      <c r="P6091" s="15" t="s">
        <v>25</v>
      </c>
      <c r="Q6091" s="14" t="str">
        <f t="shared" si="839"/>
        <v>No</v>
      </c>
      <c r="R6091" s="15">
        <f t="shared" si="840"/>
        <v>0</v>
      </c>
      <c r="S6091" s="14">
        <f t="shared" si="841"/>
        <v>1</v>
      </c>
      <c r="T6091" s="15">
        <f t="shared" si="842"/>
        <v>2653</v>
      </c>
    </row>
    <row r="6092" spans="1:20" x14ac:dyDescent="0.2">
      <c r="A6092" s="11"/>
      <c r="B6092" s="11" t="s">
        <v>50</v>
      </c>
      <c r="C6092" s="11" t="s">
        <v>45</v>
      </c>
      <c r="D6092" s="11">
        <v>1960</v>
      </c>
      <c r="E6092" s="11" t="s">
        <v>34</v>
      </c>
      <c r="F6092" s="11">
        <v>450</v>
      </c>
      <c r="G6092" s="11" t="s">
        <v>24</v>
      </c>
      <c r="H6092" s="11" t="s">
        <v>24</v>
      </c>
      <c r="I6092" s="11" t="s">
        <v>31</v>
      </c>
      <c r="J6092" s="11">
        <v>40</v>
      </c>
      <c r="K6092" s="12">
        <v>0.23423129337687831</v>
      </c>
      <c r="L6092" s="13">
        <v>1.0779279279279279</v>
      </c>
      <c r="M6092" s="14">
        <f t="shared" si="836"/>
        <v>0.35930930930930932</v>
      </c>
      <c r="N6092" s="15">
        <f t="shared" si="837"/>
        <v>1</v>
      </c>
      <c r="O6092" s="14">
        <f t="shared" si="838"/>
        <v>0.64069069069069062</v>
      </c>
      <c r="P6092" s="15" t="s">
        <v>25</v>
      </c>
      <c r="Q6092" s="14" t="str">
        <f t="shared" si="839"/>
        <v>No</v>
      </c>
      <c r="R6092" s="15">
        <f t="shared" si="840"/>
        <v>1533.9936185690628</v>
      </c>
      <c r="S6092" s="14">
        <f t="shared" si="841"/>
        <v>5</v>
      </c>
      <c r="T6092" s="15">
        <f t="shared" si="842"/>
        <v>226</v>
      </c>
    </row>
    <row r="6093" spans="1:20" x14ac:dyDescent="0.2">
      <c r="A6093" s="11"/>
      <c r="B6093" s="11" t="s">
        <v>32</v>
      </c>
      <c r="C6093" s="11" t="s">
        <v>45</v>
      </c>
      <c r="D6093" s="11">
        <v>1960</v>
      </c>
      <c r="E6093" s="11" t="s">
        <v>40</v>
      </c>
      <c r="F6093" s="11">
        <v>500</v>
      </c>
      <c r="G6093" s="11" t="s">
        <v>24</v>
      </c>
      <c r="H6093" s="11" t="s">
        <v>24</v>
      </c>
      <c r="I6093" s="11" t="s">
        <v>31</v>
      </c>
      <c r="J6093" s="11">
        <v>40</v>
      </c>
      <c r="K6093" s="12">
        <v>3.7419488840428922E-2</v>
      </c>
      <c r="L6093" s="13">
        <v>0</v>
      </c>
      <c r="M6093" s="14">
        <f t="shared" si="836"/>
        <v>0</v>
      </c>
      <c r="N6093" s="15">
        <f t="shared" si="837"/>
        <v>1</v>
      </c>
      <c r="O6093" s="14">
        <f t="shared" si="838"/>
        <v>1</v>
      </c>
      <c r="P6093" s="15" t="s">
        <v>25</v>
      </c>
      <c r="Q6093" s="14" t="str">
        <f t="shared" si="839"/>
        <v>No</v>
      </c>
      <c r="R6093" s="15">
        <f t="shared" si="840"/>
        <v>0</v>
      </c>
      <c r="S6093" s="14">
        <f t="shared" si="841"/>
        <v>1</v>
      </c>
      <c r="T6093" s="15">
        <f t="shared" si="842"/>
        <v>2653</v>
      </c>
    </row>
    <row r="6094" spans="1:20" x14ac:dyDescent="0.2">
      <c r="A6094" s="11"/>
      <c r="B6094" s="11" t="s">
        <v>38</v>
      </c>
      <c r="C6094" s="11" t="s">
        <v>45</v>
      </c>
      <c r="D6094" s="11">
        <v>1960</v>
      </c>
      <c r="E6094" s="11" t="s">
        <v>40</v>
      </c>
      <c r="F6094" s="11">
        <v>600</v>
      </c>
      <c r="G6094" s="11" t="s">
        <v>24</v>
      </c>
      <c r="H6094" s="11" t="s">
        <v>24</v>
      </c>
      <c r="I6094" s="11" t="s">
        <v>36</v>
      </c>
      <c r="J6094" s="11">
        <v>40</v>
      </c>
      <c r="K6094" s="12">
        <v>0.17734967982201985</v>
      </c>
      <c r="L6094" s="13">
        <v>0</v>
      </c>
      <c r="M6094" s="14">
        <f t="shared" si="836"/>
        <v>0</v>
      </c>
      <c r="N6094" s="15">
        <f t="shared" si="837"/>
        <v>1</v>
      </c>
      <c r="O6094" s="14">
        <f t="shared" si="838"/>
        <v>1</v>
      </c>
      <c r="P6094" s="15" t="s">
        <v>25</v>
      </c>
      <c r="Q6094" s="14" t="str">
        <f t="shared" si="839"/>
        <v>No</v>
      </c>
      <c r="R6094" s="15">
        <f t="shared" si="840"/>
        <v>0</v>
      </c>
      <c r="S6094" s="14">
        <f t="shared" si="841"/>
        <v>1</v>
      </c>
      <c r="T6094" s="15">
        <f t="shared" si="842"/>
        <v>2653</v>
      </c>
    </row>
    <row r="6095" spans="1:20" x14ac:dyDescent="0.2">
      <c r="A6095" s="11"/>
      <c r="B6095" s="11" t="s">
        <v>38</v>
      </c>
      <c r="C6095" s="11" t="s">
        <v>45</v>
      </c>
      <c r="D6095" s="11">
        <v>1960</v>
      </c>
      <c r="E6095" s="11" t="s">
        <v>40</v>
      </c>
      <c r="F6095" s="11">
        <v>600</v>
      </c>
      <c r="G6095" s="11" t="s">
        <v>24</v>
      </c>
      <c r="H6095" s="11" t="s">
        <v>24</v>
      </c>
      <c r="I6095" s="11" t="s">
        <v>31</v>
      </c>
      <c r="J6095" s="11">
        <v>40</v>
      </c>
      <c r="K6095" s="12">
        <v>0.57215571485427497</v>
      </c>
      <c r="L6095" s="13">
        <v>0</v>
      </c>
      <c r="M6095" s="14">
        <f t="shared" si="836"/>
        <v>0</v>
      </c>
      <c r="N6095" s="15">
        <f t="shared" si="837"/>
        <v>1</v>
      </c>
      <c r="O6095" s="14">
        <f t="shared" si="838"/>
        <v>1</v>
      </c>
      <c r="P6095" s="15" t="s">
        <v>25</v>
      </c>
      <c r="Q6095" s="14" t="str">
        <f t="shared" si="839"/>
        <v>No</v>
      </c>
      <c r="R6095" s="15">
        <f t="shared" si="840"/>
        <v>0</v>
      </c>
      <c r="S6095" s="14">
        <f t="shared" si="841"/>
        <v>1</v>
      </c>
      <c r="T6095" s="15">
        <f t="shared" si="842"/>
        <v>2653</v>
      </c>
    </row>
    <row r="6096" spans="1:20" x14ac:dyDescent="0.2">
      <c r="A6096" s="11"/>
      <c r="B6096" s="11" t="s">
        <v>32</v>
      </c>
      <c r="C6096" s="11" t="s">
        <v>45</v>
      </c>
      <c r="D6096" s="11">
        <v>1960</v>
      </c>
      <c r="E6096" s="11" t="s">
        <v>40</v>
      </c>
      <c r="F6096" s="11">
        <v>600</v>
      </c>
      <c r="G6096" s="11" t="s">
        <v>24</v>
      </c>
      <c r="H6096" s="11" t="s">
        <v>24</v>
      </c>
      <c r="I6096" s="11" t="s">
        <v>31</v>
      </c>
      <c r="J6096" s="11">
        <v>40</v>
      </c>
      <c r="K6096" s="12">
        <v>0.30645445687637218</v>
      </c>
      <c r="L6096" s="13">
        <v>0</v>
      </c>
      <c r="M6096" s="14">
        <f t="shared" si="836"/>
        <v>0</v>
      </c>
      <c r="N6096" s="15">
        <f t="shared" si="837"/>
        <v>1</v>
      </c>
      <c r="O6096" s="14">
        <f t="shared" si="838"/>
        <v>1</v>
      </c>
      <c r="P6096" s="15" t="s">
        <v>25</v>
      </c>
      <c r="Q6096" s="14" t="str">
        <f t="shared" si="839"/>
        <v>No</v>
      </c>
      <c r="R6096" s="15">
        <f t="shared" si="840"/>
        <v>0</v>
      </c>
      <c r="S6096" s="14">
        <f t="shared" si="841"/>
        <v>1</v>
      </c>
      <c r="T6096" s="15">
        <f t="shared" si="842"/>
        <v>2653</v>
      </c>
    </row>
    <row r="6097" spans="1:20" x14ac:dyDescent="0.2">
      <c r="A6097" s="11"/>
      <c r="B6097" s="11" t="s">
        <v>50</v>
      </c>
      <c r="C6097" s="11" t="s">
        <v>45</v>
      </c>
      <c r="D6097" s="11">
        <v>1960</v>
      </c>
      <c r="E6097" s="11" t="s">
        <v>39</v>
      </c>
      <c r="F6097" s="11">
        <v>1500</v>
      </c>
      <c r="G6097" s="11" t="s">
        <v>24</v>
      </c>
      <c r="H6097" s="11" t="s">
        <v>24</v>
      </c>
      <c r="I6097" s="11" t="s">
        <v>31</v>
      </c>
      <c r="J6097" s="11">
        <v>40</v>
      </c>
      <c r="K6097" s="12">
        <v>1.0203432898142038E-2</v>
      </c>
      <c r="L6097" s="13">
        <v>0</v>
      </c>
      <c r="M6097" s="14">
        <f t="shared" si="836"/>
        <v>0</v>
      </c>
      <c r="N6097" s="15">
        <f t="shared" si="837"/>
        <v>1</v>
      </c>
      <c r="O6097" s="14">
        <f t="shared" si="838"/>
        <v>1</v>
      </c>
      <c r="P6097" s="15" t="s">
        <v>25</v>
      </c>
      <c r="Q6097" s="14" t="str">
        <f t="shared" si="839"/>
        <v>No</v>
      </c>
      <c r="R6097" s="15">
        <f t="shared" si="840"/>
        <v>0</v>
      </c>
      <c r="S6097" s="14">
        <f t="shared" si="841"/>
        <v>1</v>
      </c>
      <c r="T6097" s="15">
        <f t="shared" si="842"/>
        <v>2653</v>
      </c>
    </row>
    <row r="6098" spans="1:20" x14ac:dyDescent="0.2">
      <c r="A6098" s="11"/>
      <c r="B6098" s="11" t="s">
        <v>32</v>
      </c>
      <c r="C6098" s="11" t="s">
        <v>45</v>
      </c>
      <c r="D6098" s="11">
        <v>1960</v>
      </c>
      <c r="E6098" s="11" t="s">
        <v>39</v>
      </c>
      <c r="F6098" s="11">
        <v>2500</v>
      </c>
      <c r="G6098" s="11" t="s">
        <v>24</v>
      </c>
      <c r="H6098" s="11" t="s">
        <v>24</v>
      </c>
      <c r="I6098" s="11" t="s">
        <v>31</v>
      </c>
      <c r="J6098" s="11">
        <v>40</v>
      </c>
      <c r="K6098" s="12">
        <v>4.1376228809615412E-3</v>
      </c>
      <c r="L6098" s="13">
        <v>0</v>
      </c>
      <c r="M6098" s="14">
        <f t="shared" si="836"/>
        <v>0</v>
      </c>
      <c r="N6098" s="15">
        <f t="shared" si="837"/>
        <v>1</v>
      </c>
      <c r="O6098" s="14">
        <f t="shared" si="838"/>
        <v>1</v>
      </c>
      <c r="P6098" s="15" t="s">
        <v>25</v>
      </c>
      <c r="Q6098" s="14" t="str">
        <f t="shared" si="839"/>
        <v>No</v>
      </c>
      <c r="R6098" s="15">
        <f t="shared" si="840"/>
        <v>0</v>
      </c>
      <c r="S6098" s="14">
        <f t="shared" si="841"/>
        <v>1</v>
      </c>
      <c r="T6098" s="15">
        <f t="shared" si="842"/>
        <v>2653</v>
      </c>
    </row>
    <row r="6099" spans="1:20" x14ac:dyDescent="0.2">
      <c r="A6099" s="11"/>
      <c r="B6099" s="11" t="s">
        <v>38</v>
      </c>
      <c r="C6099" s="11" t="s">
        <v>45</v>
      </c>
      <c r="D6099" s="11">
        <v>1960</v>
      </c>
      <c r="E6099" s="11" t="s">
        <v>30</v>
      </c>
      <c r="F6099" s="11">
        <v>50</v>
      </c>
      <c r="G6099" s="11" t="s">
        <v>24</v>
      </c>
      <c r="H6099" s="11" t="s">
        <v>24</v>
      </c>
      <c r="I6099" s="11" t="s">
        <v>36</v>
      </c>
      <c r="J6099" s="11">
        <v>45</v>
      </c>
      <c r="K6099" s="12">
        <v>0.55344913609051161</v>
      </c>
      <c r="L6099" s="13">
        <v>2.1703349282296651</v>
      </c>
      <c r="M6099" s="14">
        <f t="shared" si="836"/>
        <v>0.723444976076555</v>
      </c>
      <c r="N6099" s="15">
        <f t="shared" si="837"/>
        <v>2.5</v>
      </c>
      <c r="O6099" s="14">
        <f t="shared" si="838"/>
        <v>0.71062200956937804</v>
      </c>
      <c r="P6099" s="15" t="s">
        <v>25</v>
      </c>
      <c r="Q6099" s="14" t="str">
        <f t="shared" si="839"/>
        <v>No</v>
      </c>
      <c r="R6099" s="15">
        <f t="shared" si="840"/>
        <v>1307.157115081741</v>
      </c>
      <c r="S6099" s="14">
        <f t="shared" si="841"/>
        <v>5</v>
      </c>
      <c r="T6099" s="15">
        <f t="shared" si="842"/>
        <v>280</v>
      </c>
    </row>
    <row r="6100" spans="1:20" x14ac:dyDescent="0.2">
      <c r="A6100" s="11"/>
      <c r="B6100" s="11" t="s">
        <v>52</v>
      </c>
      <c r="C6100" s="11" t="s">
        <v>45</v>
      </c>
      <c r="D6100" s="11">
        <v>1960</v>
      </c>
      <c r="E6100" s="11" t="s">
        <v>30</v>
      </c>
      <c r="F6100" s="11">
        <v>50</v>
      </c>
      <c r="G6100" s="11" t="s">
        <v>24</v>
      </c>
      <c r="H6100" s="11" t="s">
        <v>24</v>
      </c>
      <c r="I6100" s="11" t="s">
        <v>36</v>
      </c>
      <c r="J6100" s="11">
        <v>45</v>
      </c>
      <c r="K6100" s="12">
        <v>5.6860525978963683E-2</v>
      </c>
      <c r="L6100" s="13">
        <v>0</v>
      </c>
      <c r="M6100" s="14">
        <f t="shared" si="836"/>
        <v>0</v>
      </c>
      <c r="N6100" s="15">
        <f t="shared" si="837"/>
        <v>2.5</v>
      </c>
      <c r="O6100" s="14">
        <f t="shared" si="838"/>
        <v>1</v>
      </c>
      <c r="P6100" s="15" t="s">
        <v>25</v>
      </c>
      <c r="Q6100" s="14" t="str">
        <f t="shared" si="839"/>
        <v>No</v>
      </c>
      <c r="R6100" s="15">
        <f t="shared" si="840"/>
        <v>0</v>
      </c>
      <c r="S6100" s="14">
        <f t="shared" si="841"/>
        <v>1</v>
      </c>
      <c r="T6100" s="15">
        <f t="shared" si="842"/>
        <v>2653</v>
      </c>
    </row>
    <row r="6101" spans="1:20" x14ac:dyDescent="0.2">
      <c r="A6101" s="11"/>
      <c r="B6101" s="11" t="s">
        <v>38</v>
      </c>
      <c r="C6101" s="11" t="s">
        <v>45</v>
      </c>
      <c r="D6101" s="11">
        <v>1960</v>
      </c>
      <c r="E6101" s="11" t="s">
        <v>30</v>
      </c>
      <c r="F6101" s="11">
        <v>50</v>
      </c>
      <c r="G6101" s="11" t="s">
        <v>24</v>
      </c>
      <c r="H6101" s="11" t="s">
        <v>24</v>
      </c>
      <c r="I6101" s="11" t="s">
        <v>37</v>
      </c>
      <c r="J6101" s="11">
        <v>45</v>
      </c>
      <c r="K6101" s="12">
        <v>0.16888223099677305</v>
      </c>
      <c r="L6101" s="13">
        <v>0</v>
      </c>
      <c r="M6101" s="14">
        <f t="shared" si="836"/>
        <v>0</v>
      </c>
      <c r="N6101" s="15">
        <f t="shared" si="837"/>
        <v>2.5</v>
      </c>
      <c r="O6101" s="14">
        <f t="shared" si="838"/>
        <v>1</v>
      </c>
      <c r="P6101" s="15" t="s">
        <v>25</v>
      </c>
      <c r="Q6101" s="14" t="str">
        <f t="shared" si="839"/>
        <v>No</v>
      </c>
      <c r="R6101" s="15">
        <f t="shared" si="840"/>
        <v>0</v>
      </c>
      <c r="S6101" s="14">
        <f t="shared" si="841"/>
        <v>1</v>
      </c>
      <c r="T6101" s="15">
        <f t="shared" si="842"/>
        <v>2653</v>
      </c>
    </row>
    <row r="6102" spans="1:20" x14ac:dyDescent="0.2">
      <c r="A6102" s="11"/>
      <c r="B6102" s="11" t="s">
        <v>38</v>
      </c>
      <c r="C6102" s="11" t="s">
        <v>45</v>
      </c>
      <c r="D6102" s="11">
        <v>1960</v>
      </c>
      <c r="E6102" s="11" t="s">
        <v>30</v>
      </c>
      <c r="F6102" s="11">
        <v>50</v>
      </c>
      <c r="G6102" s="11" t="s">
        <v>24</v>
      </c>
      <c r="H6102" s="11" t="s">
        <v>24</v>
      </c>
      <c r="I6102" s="11" t="s">
        <v>33</v>
      </c>
      <c r="J6102" s="11">
        <v>45</v>
      </c>
      <c r="K6102" s="12">
        <v>2.9941932915576794</v>
      </c>
      <c r="L6102" s="13">
        <v>1.0779279279279279</v>
      </c>
      <c r="M6102" s="14">
        <f t="shared" si="836"/>
        <v>0.35930930930930932</v>
      </c>
      <c r="N6102" s="15">
        <f t="shared" si="837"/>
        <v>2.5</v>
      </c>
      <c r="O6102" s="14">
        <f t="shared" si="838"/>
        <v>0.85627627627627634</v>
      </c>
      <c r="P6102" s="15" t="s">
        <v>25</v>
      </c>
      <c r="Q6102" s="14" t="str">
        <f t="shared" si="839"/>
        <v>No</v>
      </c>
      <c r="R6102" s="15">
        <f t="shared" si="840"/>
        <v>120.00204206001163</v>
      </c>
      <c r="S6102" s="14">
        <f t="shared" si="841"/>
        <v>1</v>
      </c>
      <c r="T6102" s="15">
        <f t="shared" si="842"/>
        <v>2044</v>
      </c>
    </row>
    <row r="6103" spans="1:20" x14ac:dyDescent="0.2">
      <c r="A6103" s="11"/>
      <c r="B6103" s="11" t="s">
        <v>32</v>
      </c>
      <c r="C6103" s="11" t="s">
        <v>45</v>
      </c>
      <c r="D6103" s="11">
        <v>1960</v>
      </c>
      <c r="E6103" s="11" t="s">
        <v>30</v>
      </c>
      <c r="F6103" s="11">
        <v>50</v>
      </c>
      <c r="G6103" s="11" t="s">
        <v>24</v>
      </c>
      <c r="H6103" s="11" t="s">
        <v>24</v>
      </c>
      <c r="I6103" s="11" t="s">
        <v>33</v>
      </c>
      <c r="J6103" s="11">
        <v>45</v>
      </c>
      <c r="K6103" s="12">
        <v>0.43305119200085973</v>
      </c>
      <c r="L6103" s="13">
        <v>0</v>
      </c>
      <c r="M6103" s="14">
        <f t="shared" si="836"/>
        <v>0</v>
      </c>
      <c r="N6103" s="15">
        <f t="shared" si="837"/>
        <v>2.5</v>
      </c>
      <c r="O6103" s="14">
        <f t="shared" si="838"/>
        <v>1</v>
      </c>
      <c r="P6103" s="15" t="s">
        <v>25</v>
      </c>
      <c r="Q6103" s="14" t="str">
        <f t="shared" si="839"/>
        <v>No</v>
      </c>
      <c r="R6103" s="15">
        <f t="shared" si="840"/>
        <v>0</v>
      </c>
      <c r="S6103" s="14">
        <f t="shared" si="841"/>
        <v>1</v>
      </c>
      <c r="T6103" s="15">
        <f t="shared" si="842"/>
        <v>2653</v>
      </c>
    </row>
    <row r="6104" spans="1:20" x14ac:dyDescent="0.2">
      <c r="A6104" s="11"/>
      <c r="B6104" s="11" t="s">
        <v>52</v>
      </c>
      <c r="C6104" s="11" t="s">
        <v>45</v>
      </c>
      <c r="D6104" s="11">
        <v>1960</v>
      </c>
      <c r="E6104" s="11" t="s">
        <v>30</v>
      </c>
      <c r="F6104" s="11">
        <v>50</v>
      </c>
      <c r="G6104" s="11" t="s">
        <v>24</v>
      </c>
      <c r="H6104" s="11" t="s">
        <v>24</v>
      </c>
      <c r="I6104" s="11" t="s">
        <v>33</v>
      </c>
      <c r="J6104" s="11">
        <v>45</v>
      </c>
      <c r="K6104" s="12">
        <v>0.18172626734642708</v>
      </c>
      <c r="L6104" s="13">
        <v>0</v>
      </c>
      <c r="M6104" s="14">
        <f t="shared" si="836"/>
        <v>0</v>
      </c>
      <c r="N6104" s="15">
        <f t="shared" si="837"/>
        <v>2.5</v>
      </c>
      <c r="O6104" s="14">
        <f t="shared" si="838"/>
        <v>1</v>
      </c>
      <c r="P6104" s="15" t="s">
        <v>25</v>
      </c>
      <c r="Q6104" s="14" t="str">
        <f t="shared" si="839"/>
        <v>No</v>
      </c>
      <c r="R6104" s="15">
        <f t="shared" si="840"/>
        <v>0</v>
      </c>
      <c r="S6104" s="14">
        <f t="shared" si="841"/>
        <v>1</v>
      </c>
      <c r="T6104" s="15">
        <f t="shared" si="842"/>
        <v>2653</v>
      </c>
    </row>
    <row r="6105" spans="1:20" x14ac:dyDescent="0.2">
      <c r="A6105" s="11"/>
      <c r="B6105" s="11" t="s">
        <v>38</v>
      </c>
      <c r="C6105" s="11" t="s">
        <v>45</v>
      </c>
      <c r="D6105" s="11">
        <v>1960</v>
      </c>
      <c r="E6105" s="11" t="s">
        <v>30</v>
      </c>
      <c r="F6105" s="11">
        <v>50</v>
      </c>
      <c r="G6105" s="11" t="s">
        <v>24</v>
      </c>
      <c r="H6105" s="11" t="s">
        <v>24</v>
      </c>
      <c r="I6105" s="11" t="s">
        <v>35</v>
      </c>
      <c r="J6105" s="11">
        <v>45</v>
      </c>
      <c r="K6105" s="12">
        <v>1.1709951739123328</v>
      </c>
      <c r="L6105" s="13">
        <v>0</v>
      </c>
      <c r="M6105" s="14">
        <f t="shared" si="836"/>
        <v>0</v>
      </c>
      <c r="N6105" s="15">
        <f t="shared" si="837"/>
        <v>2.5</v>
      </c>
      <c r="O6105" s="14">
        <f t="shared" si="838"/>
        <v>1</v>
      </c>
      <c r="P6105" s="15" t="s">
        <v>25</v>
      </c>
      <c r="Q6105" s="14" t="str">
        <f t="shared" si="839"/>
        <v>No</v>
      </c>
      <c r="R6105" s="15">
        <f t="shared" si="840"/>
        <v>0</v>
      </c>
      <c r="S6105" s="14">
        <f t="shared" si="841"/>
        <v>1</v>
      </c>
      <c r="T6105" s="15">
        <f t="shared" si="842"/>
        <v>2653</v>
      </c>
    </row>
    <row r="6106" spans="1:20" x14ac:dyDescent="0.2">
      <c r="A6106" s="11"/>
      <c r="B6106" s="11" t="s">
        <v>32</v>
      </c>
      <c r="C6106" s="11" t="s">
        <v>45</v>
      </c>
      <c r="D6106" s="11">
        <v>1960</v>
      </c>
      <c r="E6106" s="11" t="s">
        <v>30</v>
      </c>
      <c r="F6106" s="11">
        <v>50</v>
      </c>
      <c r="G6106" s="11" t="s">
        <v>24</v>
      </c>
      <c r="H6106" s="11" t="s">
        <v>24</v>
      </c>
      <c r="I6106" s="11" t="s">
        <v>35</v>
      </c>
      <c r="J6106" s="11">
        <v>45</v>
      </c>
      <c r="K6106" s="12">
        <v>0.10548441645773819</v>
      </c>
      <c r="L6106" s="13">
        <v>0</v>
      </c>
      <c r="M6106" s="14">
        <f t="shared" si="836"/>
        <v>0</v>
      </c>
      <c r="N6106" s="15">
        <f t="shared" si="837"/>
        <v>2.5</v>
      </c>
      <c r="O6106" s="14">
        <f t="shared" si="838"/>
        <v>1</v>
      </c>
      <c r="P6106" s="15" t="s">
        <v>25</v>
      </c>
      <c r="Q6106" s="14" t="str">
        <f t="shared" si="839"/>
        <v>No</v>
      </c>
      <c r="R6106" s="15">
        <f t="shared" si="840"/>
        <v>0</v>
      </c>
      <c r="S6106" s="14">
        <f t="shared" si="841"/>
        <v>1</v>
      </c>
      <c r="T6106" s="15">
        <f t="shared" si="842"/>
        <v>2653</v>
      </c>
    </row>
    <row r="6107" spans="1:20" x14ac:dyDescent="0.2">
      <c r="A6107" s="11"/>
      <c r="B6107" s="11" t="s">
        <v>38</v>
      </c>
      <c r="C6107" s="11" t="s">
        <v>45</v>
      </c>
      <c r="D6107" s="11">
        <v>1960</v>
      </c>
      <c r="E6107" s="11" t="s">
        <v>30</v>
      </c>
      <c r="F6107" s="11">
        <v>50</v>
      </c>
      <c r="G6107" s="11" t="s">
        <v>24</v>
      </c>
      <c r="H6107" s="11" t="s">
        <v>24</v>
      </c>
      <c r="I6107" s="11" t="s">
        <v>31</v>
      </c>
      <c r="J6107" s="11">
        <v>45</v>
      </c>
      <c r="K6107" s="12">
        <v>16.17062543264575</v>
      </c>
      <c r="L6107" s="13">
        <v>20.201427721665674</v>
      </c>
      <c r="M6107" s="14">
        <f t="shared" si="836"/>
        <v>6.7338092405552246</v>
      </c>
      <c r="N6107" s="15">
        <f t="shared" si="837"/>
        <v>2.5</v>
      </c>
      <c r="O6107" s="14">
        <f t="shared" si="838"/>
        <v>-1.6935236962220896</v>
      </c>
      <c r="P6107" s="15" t="s">
        <v>25</v>
      </c>
      <c r="Q6107" s="14" t="str">
        <f t="shared" si="839"/>
        <v>No</v>
      </c>
      <c r="R6107" s="15">
        <f t="shared" si="840"/>
        <v>416.42231270540753</v>
      </c>
      <c r="S6107" s="14">
        <f t="shared" si="841"/>
        <v>3</v>
      </c>
      <c r="T6107" s="15">
        <f t="shared" si="842"/>
        <v>908</v>
      </c>
    </row>
    <row r="6108" spans="1:20" x14ac:dyDescent="0.2">
      <c r="A6108" s="11"/>
      <c r="B6108" s="11" t="s">
        <v>32</v>
      </c>
      <c r="C6108" s="11" t="s">
        <v>45</v>
      </c>
      <c r="D6108" s="11">
        <v>1960</v>
      </c>
      <c r="E6108" s="11" t="s">
        <v>30</v>
      </c>
      <c r="F6108" s="11">
        <v>50</v>
      </c>
      <c r="G6108" s="11" t="s">
        <v>24</v>
      </c>
      <c r="H6108" s="11" t="s">
        <v>24</v>
      </c>
      <c r="I6108" s="11" t="s">
        <v>31</v>
      </c>
      <c r="J6108" s="11">
        <v>45</v>
      </c>
      <c r="K6108" s="12">
        <v>2.7980170711137693</v>
      </c>
      <c r="L6108" s="13">
        <v>3.1779432019907934</v>
      </c>
      <c r="M6108" s="14">
        <f t="shared" si="836"/>
        <v>1.0593144006635977</v>
      </c>
      <c r="N6108" s="15">
        <f t="shared" si="837"/>
        <v>2.5</v>
      </c>
      <c r="O6108" s="14">
        <f t="shared" si="838"/>
        <v>0.57627423973456093</v>
      </c>
      <c r="P6108" s="15" t="s">
        <v>25</v>
      </c>
      <c r="Q6108" s="14" t="str">
        <f t="shared" si="839"/>
        <v>No</v>
      </c>
      <c r="R6108" s="15">
        <f t="shared" si="840"/>
        <v>378.59468821679872</v>
      </c>
      <c r="S6108" s="14">
        <f t="shared" si="841"/>
        <v>3</v>
      </c>
      <c r="T6108" s="15">
        <f t="shared" si="842"/>
        <v>990</v>
      </c>
    </row>
    <row r="6109" spans="1:20" x14ac:dyDescent="0.2">
      <c r="A6109" s="11"/>
      <c r="B6109" s="11" t="s">
        <v>28</v>
      </c>
      <c r="C6109" s="11" t="s">
        <v>45</v>
      </c>
      <c r="D6109" s="11">
        <v>1960</v>
      </c>
      <c r="E6109" s="11" t="s">
        <v>30</v>
      </c>
      <c r="F6109" s="11">
        <v>50</v>
      </c>
      <c r="G6109" s="11" t="s">
        <v>24</v>
      </c>
      <c r="H6109" s="11" t="s">
        <v>24</v>
      </c>
      <c r="I6109" s="11" t="s">
        <v>31</v>
      </c>
      <c r="J6109" s="11">
        <v>45</v>
      </c>
      <c r="K6109" s="12">
        <v>8.8373920412523899E-2</v>
      </c>
      <c r="L6109" s="13">
        <v>0</v>
      </c>
      <c r="M6109" s="14">
        <f t="shared" si="836"/>
        <v>0</v>
      </c>
      <c r="N6109" s="15">
        <f t="shared" si="837"/>
        <v>2.5</v>
      </c>
      <c r="O6109" s="14">
        <f t="shared" si="838"/>
        <v>1</v>
      </c>
      <c r="P6109" s="15" t="s">
        <v>25</v>
      </c>
      <c r="Q6109" s="14" t="str">
        <f t="shared" si="839"/>
        <v>No</v>
      </c>
      <c r="R6109" s="15">
        <f t="shared" si="840"/>
        <v>0</v>
      </c>
      <c r="S6109" s="14">
        <f t="shared" si="841"/>
        <v>1</v>
      </c>
      <c r="T6109" s="15">
        <f t="shared" si="842"/>
        <v>2653</v>
      </c>
    </row>
    <row r="6110" spans="1:20" x14ac:dyDescent="0.2">
      <c r="A6110" s="11"/>
      <c r="B6110" s="11" t="s">
        <v>52</v>
      </c>
      <c r="C6110" s="11" t="s">
        <v>45</v>
      </c>
      <c r="D6110" s="11">
        <v>1960</v>
      </c>
      <c r="E6110" s="11" t="s">
        <v>30</v>
      </c>
      <c r="F6110" s="11">
        <v>50</v>
      </c>
      <c r="G6110" s="11" t="s">
        <v>24</v>
      </c>
      <c r="H6110" s="11" t="s">
        <v>24</v>
      </c>
      <c r="I6110" s="11" t="s">
        <v>31</v>
      </c>
      <c r="J6110" s="11">
        <v>45</v>
      </c>
      <c r="K6110" s="12">
        <v>6.7338420988887453</v>
      </c>
      <c r="L6110" s="13">
        <v>2.1558558558558558</v>
      </c>
      <c r="M6110" s="14">
        <f t="shared" si="836"/>
        <v>0.71861861861861864</v>
      </c>
      <c r="N6110" s="15">
        <f t="shared" si="837"/>
        <v>2.5</v>
      </c>
      <c r="O6110" s="14">
        <f t="shared" si="838"/>
        <v>0.71255255255255256</v>
      </c>
      <c r="P6110" s="15" t="s">
        <v>25</v>
      </c>
      <c r="Q6110" s="14" t="str">
        <f t="shared" si="839"/>
        <v>No</v>
      </c>
      <c r="R6110" s="15">
        <f t="shared" si="840"/>
        <v>106.71747392728572</v>
      </c>
      <c r="S6110" s="14">
        <f t="shared" si="841"/>
        <v>1</v>
      </c>
      <c r="T6110" s="15">
        <f t="shared" si="842"/>
        <v>2103</v>
      </c>
    </row>
    <row r="6111" spans="1:20" x14ac:dyDescent="0.2">
      <c r="A6111" s="11"/>
      <c r="B6111" s="11" t="s">
        <v>38</v>
      </c>
      <c r="C6111" s="11" t="s">
        <v>45</v>
      </c>
      <c r="D6111" s="11">
        <v>1960</v>
      </c>
      <c r="E6111" s="11" t="s">
        <v>30</v>
      </c>
      <c r="F6111" s="11">
        <v>100</v>
      </c>
      <c r="G6111" s="11" t="s">
        <v>24</v>
      </c>
      <c r="H6111" s="11" t="s">
        <v>24</v>
      </c>
      <c r="I6111" s="11" t="s">
        <v>36</v>
      </c>
      <c r="J6111" s="11">
        <v>45</v>
      </c>
      <c r="K6111" s="12">
        <v>0.51389645251794058</v>
      </c>
      <c r="L6111" s="13">
        <v>0</v>
      </c>
      <c r="M6111" s="14">
        <f t="shared" si="836"/>
        <v>0</v>
      </c>
      <c r="N6111" s="15">
        <f t="shared" si="837"/>
        <v>2.5</v>
      </c>
      <c r="O6111" s="14">
        <f t="shared" si="838"/>
        <v>1</v>
      </c>
      <c r="P6111" s="15" t="s">
        <v>25</v>
      </c>
      <c r="Q6111" s="14" t="str">
        <f t="shared" si="839"/>
        <v>No</v>
      </c>
      <c r="R6111" s="15">
        <f t="shared" si="840"/>
        <v>0</v>
      </c>
      <c r="S6111" s="14">
        <f t="shared" si="841"/>
        <v>1</v>
      </c>
      <c r="T6111" s="15">
        <f t="shared" si="842"/>
        <v>2653</v>
      </c>
    </row>
    <row r="6112" spans="1:20" x14ac:dyDescent="0.2">
      <c r="A6112" s="11"/>
      <c r="B6112" s="11" t="s">
        <v>32</v>
      </c>
      <c r="C6112" s="11" t="s">
        <v>45</v>
      </c>
      <c r="D6112" s="11">
        <v>1960</v>
      </c>
      <c r="E6112" s="11" t="s">
        <v>30</v>
      </c>
      <c r="F6112" s="11">
        <v>100</v>
      </c>
      <c r="G6112" s="11" t="s">
        <v>24</v>
      </c>
      <c r="H6112" s="11" t="s">
        <v>24</v>
      </c>
      <c r="I6112" s="11" t="s">
        <v>36</v>
      </c>
      <c r="J6112" s="11">
        <v>45</v>
      </c>
      <c r="K6112" s="12">
        <v>0.11032478910217047</v>
      </c>
      <c r="L6112" s="13">
        <v>2.1703349282296651</v>
      </c>
      <c r="M6112" s="14">
        <f t="shared" si="836"/>
        <v>0.723444976076555</v>
      </c>
      <c r="N6112" s="15">
        <f t="shared" si="837"/>
        <v>2.5</v>
      </c>
      <c r="O6112" s="14">
        <f t="shared" si="838"/>
        <v>0.71062200956937804</v>
      </c>
      <c r="P6112" s="15" t="s">
        <v>25</v>
      </c>
      <c r="Q6112" s="14" t="str">
        <f t="shared" si="839"/>
        <v>No</v>
      </c>
      <c r="R6112" s="15">
        <f t="shared" si="840"/>
        <v>6557.4109133948241</v>
      </c>
      <c r="S6112" s="14">
        <f t="shared" si="841"/>
        <v>5</v>
      </c>
      <c r="T6112" s="15">
        <f t="shared" si="842"/>
        <v>66</v>
      </c>
    </row>
    <row r="6113" spans="1:20" x14ac:dyDescent="0.2">
      <c r="A6113" s="11"/>
      <c r="B6113" s="11" t="s">
        <v>52</v>
      </c>
      <c r="C6113" s="11" t="s">
        <v>45</v>
      </c>
      <c r="D6113" s="11">
        <v>1960</v>
      </c>
      <c r="E6113" s="11" t="s">
        <v>30</v>
      </c>
      <c r="F6113" s="11">
        <v>100</v>
      </c>
      <c r="G6113" s="11" t="s">
        <v>24</v>
      </c>
      <c r="H6113" s="11" t="s">
        <v>24</v>
      </c>
      <c r="I6113" s="11" t="s">
        <v>36</v>
      </c>
      <c r="J6113" s="11">
        <v>45</v>
      </c>
      <c r="K6113" s="12">
        <v>1.4603651730172993</v>
      </c>
      <c r="L6113" s="13">
        <v>0</v>
      </c>
      <c r="M6113" s="14">
        <f t="shared" si="836"/>
        <v>0</v>
      </c>
      <c r="N6113" s="15">
        <f t="shared" si="837"/>
        <v>2.5</v>
      </c>
      <c r="O6113" s="14">
        <f t="shared" si="838"/>
        <v>1</v>
      </c>
      <c r="P6113" s="15" t="s">
        <v>25</v>
      </c>
      <c r="Q6113" s="14" t="str">
        <f t="shared" si="839"/>
        <v>No</v>
      </c>
      <c r="R6113" s="15">
        <f t="shared" si="840"/>
        <v>0</v>
      </c>
      <c r="S6113" s="14">
        <f t="shared" si="841"/>
        <v>1</v>
      </c>
      <c r="T6113" s="15">
        <f t="shared" si="842"/>
        <v>2653</v>
      </c>
    </row>
    <row r="6114" spans="1:20" x14ac:dyDescent="0.2">
      <c r="A6114" s="11"/>
      <c r="B6114" s="11" t="s">
        <v>38</v>
      </c>
      <c r="C6114" s="11" t="s">
        <v>45</v>
      </c>
      <c r="D6114" s="11">
        <v>1960</v>
      </c>
      <c r="E6114" s="11" t="s">
        <v>30</v>
      </c>
      <c r="F6114" s="11">
        <v>100</v>
      </c>
      <c r="G6114" s="11" t="s">
        <v>24</v>
      </c>
      <c r="H6114" s="11" t="s">
        <v>24</v>
      </c>
      <c r="I6114" s="11" t="s">
        <v>37</v>
      </c>
      <c r="J6114" s="11">
        <v>45</v>
      </c>
      <c r="K6114" s="12">
        <v>0.12465009998266562</v>
      </c>
      <c r="L6114" s="13">
        <v>0</v>
      </c>
      <c r="M6114" s="14">
        <f t="shared" si="836"/>
        <v>0</v>
      </c>
      <c r="N6114" s="15">
        <f t="shared" si="837"/>
        <v>2.5</v>
      </c>
      <c r="O6114" s="14">
        <f t="shared" si="838"/>
        <v>1</v>
      </c>
      <c r="P6114" s="15" t="s">
        <v>25</v>
      </c>
      <c r="Q6114" s="14" t="str">
        <f t="shared" si="839"/>
        <v>No</v>
      </c>
      <c r="R6114" s="15">
        <f t="shared" si="840"/>
        <v>0</v>
      </c>
      <c r="S6114" s="14">
        <f t="shared" si="841"/>
        <v>1</v>
      </c>
      <c r="T6114" s="15">
        <f t="shared" si="842"/>
        <v>2653</v>
      </c>
    </row>
    <row r="6115" spans="1:20" x14ac:dyDescent="0.2">
      <c r="A6115" s="11"/>
      <c r="B6115" s="11" t="s">
        <v>38</v>
      </c>
      <c r="C6115" s="11" t="s">
        <v>45</v>
      </c>
      <c r="D6115" s="11">
        <v>1960</v>
      </c>
      <c r="E6115" s="11" t="s">
        <v>30</v>
      </c>
      <c r="F6115" s="11">
        <v>100</v>
      </c>
      <c r="G6115" s="11" t="s">
        <v>24</v>
      </c>
      <c r="H6115" s="11" t="s">
        <v>24</v>
      </c>
      <c r="I6115" s="11" t="s">
        <v>33</v>
      </c>
      <c r="J6115" s="11">
        <v>45</v>
      </c>
      <c r="K6115" s="12">
        <v>4.9525037934068354</v>
      </c>
      <c r="L6115" s="13">
        <v>2.1000152740628653</v>
      </c>
      <c r="M6115" s="14">
        <f t="shared" si="836"/>
        <v>0.70000509135428846</v>
      </c>
      <c r="N6115" s="15">
        <f t="shared" si="837"/>
        <v>2.5</v>
      </c>
      <c r="O6115" s="14">
        <f t="shared" si="838"/>
        <v>0.7199979634582846</v>
      </c>
      <c r="P6115" s="15" t="s">
        <v>25</v>
      </c>
      <c r="Q6115" s="14" t="str">
        <f t="shared" si="839"/>
        <v>No</v>
      </c>
      <c r="R6115" s="15">
        <f t="shared" si="840"/>
        <v>141.34367595764198</v>
      </c>
      <c r="S6115" s="14">
        <f t="shared" si="841"/>
        <v>2</v>
      </c>
      <c r="T6115" s="15">
        <f t="shared" si="842"/>
        <v>1925</v>
      </c>
    </row>
    <row r="6116" spans="1:20" x14ac:dyDescent="0.2">
      <c r="A6116" s="11"/>
      <c r="B6116" s="11" t="s">
        <v>32</v>
      </c>
      <c r="C6116" s="11" t="s">
        <v>45</v>
      </c>
      <c r="D6116" s="11">
        <v>1960</v>
      </c>
      <c r="E6116" s="11" t="s">
        <v>30</v>
      </c>
      <c r="F6116" s="11">
        <v>100</v>
      </c>
      <c r="G6116" s="11" t="s">
        <v>24</v>
      </c>
      <c r="H6116" s="11" t="s">
        <v>24</v>
      </c>
      <c r="I6116" s="11" t="s">
        <v>33</v>
      </c>
      <c r="J6116" s="11">
        <v>45</v>
      </c>
      <c r="K6116" s="12">
        <v>0.72494018750942846</v>
      </c>
      <c r="L6116" s="13">
        <v>0</v>
      </c>
      <c r="M6116" s="14">
        <f t="shared" si="836"/>
        <v>0</v>
      </c>
      <c r="N6116" s="15">
        <f t="shared" si="837"/>
        <v>2.5</v>
      </c>
      <c r="O6116" s="14">
        <f t="shared" si="838"/>
        <v>1</v>
      </c>
      <c r="P6116" s="15" t="s">
        <v>25</v>
      </c>
      <c r="Q6116" s="14" t="str">
        <f t="shared" si="839"/>
        <v>No</v>
      </c>
      <c r="R6116" s="15">
        <f t="shared" si="840"/>
        <v>0</v>
      </c>
      <c r="S6116" s="14">
        <f t="shared" si="841"/>
        <v>1</v>
      </c>
      <c r="T6116" s="15">
        <f t="shared" si="842"/>
        <v>2653</v>
      </c>
    </row>
    <row r="6117" spans="1:20" x14ac:dyDescent="0.2">
      <c r="A6117" s="11"/>
      <c r="B6117" s="11" t="s">
        <v>52</v>
      </c>
      <c r="C6117" s="11" t="s">
        <v>45</v>
      </c>
      <c r="D6117" s="11">
        <v>1960</v>
      </c>
      <c r="E6117" s="11" t="s">
        <v>30</v>
      </c>
      <c r="F6117" s="11">
        <v>100</v>
      </c>
      <c r="G6117" s="11" t="s">
        <v>24</v>
      </c>
      <c r="H6117" s="11" t="s">
        <v>24</v>
      </c>
      <c r="I6117" s="11" t="s">
        <v>33</v>
      </c>
      <c r="J6117" s="11">
        <v>45</v>
      </c>
      <c r="K6117" s="12">
        <v>6.4394121168828519E-2</v>
      </c>
      <c r="L6117" s="13">
        <v>0</v>
      </c>
      <c r="M6117" s="14">
        <f t="shared" si="836"/>
        <v>0</v>
      </c>
      <c r="N6117" s="15">
        <f t="shared" si="837"/>
        <v>2.5</v>
      </c>
      <c r="O6117" s="14">
        <f t="shared" si="838"/>
        <v>1</v>
      </c>
      <c r="P6117" s="15" t="s">
        <v>25</v>
      </c>
      <c r="Q6117" s="14" t="str">
        <f t="shared" si="839"/>
        <v>No</v>
      </c>
      <c r="R6117" s="15">
        <f t="shared" si="840"/>
        <v>0</v>
      </c>
      <c r="S6117" s="14">
        <f t="shared" si="841"/>
        <v>1</v>
      </c>
      <c r="T6117" s="15">
        <f t="shared" si="842"/>
        <v>2653</v>
      </c>
    </row>
    <row r="6118" spans="1:20" x14ac:dyDescent="0.2">
      <c r="A6118" s="11"/>
      <c r="B6118" s="11" t="s">
        <v>38</v>
      </c>
      <c r="C6118" s="11" t="s">
        <v>45</v>
      </c>
      <c r="D6118" s="11">
        <v>1960</v>
      </c>
      <c r="E6118" s="11" t="s">
        <v>30</v>
      </c>
      <c r="F6118" s="11">
        <v>100</v>
      </c>
      <c r="G6118" s="11" t="s">
        <v>24</v>
      </c>
      <c r="H6118" s="11" t="s">
        <v>24</v>
      </c>
      <c r="I6118" s="11" t="s">
        <v>35</v>
      </c>
      <c r="J6118" s="11">
        <v>45</v>
      </c>
      <c r="K6118" s="12">
        <v>0.98145012086645356</v>
      </c>
      <c r="L6118" s="13">
        <v>0</v>
      </c>
      <c r="M6118" s="14">
        <f t="shared" si="836"/>
        <v>0</v>
      </c>
      <c r="N6118" s="15">
        <f t="shared" si="837"/>
        <v>2.5</v>
      </c>
      <c r="O6118" s="14">
        <f t="shared" si="838"/>
        <v>1</v>
      </c>
      <c r="P6118" s="15" t="s">
        <v>25</v>
      </c>
      <c r="Q6118" s="14" t="str">
        <f t="shared" si="839"/>
        <v>No</v>
      </c>
      <c r="R6118" s="15">
        <f t="shared" si="840"/>
        <v>0</v>
      </c>
      <c r="S6118" s="14">
        <f t="shared" si="841"/>
        <v>1</v>
      </c>
      <c r="T6118" s="15">
        <f t="shared" si="842"/>
        <v>2653</v>
      </c>
    </row>
    <row r="6119" spans="1:20" x14ac:dyDescent="0.2">
      <c r="A6119" s="11"/>
      <c r="B6119" s="11" t="s">
        <v>28</v>
      </c>
      <c r="C6119" s="11" t="s">
        <v>45</v>
      </c>
      <c r="D6119" s="11">
        <v>1960</v>
      </c>
      <c r="E6119" s="11" t="s">
        <v>30</v>
      </c>
      <c r="F6119" s="11">
        <v>100</v>
      </c>
      <c r="G6119" s="11" t="s">
        <v>24</v>
      </c>
      <c r="H6119" s="11" t="s">
        <v>24</v>
      </c>
      <c r="I6119" s="11" t="s">
        <v>35</v>
      </c>
      <c r="J6119" s="11">
        <v>45</v>
      </c>
      <c r="K6119" s="12">
        <v>6.833962293309119E-2</v>
      </c>
      <c r="L6119" s="13">
        <v>0</v>
      </c>
      <c r="M6119" s="14">
        <f t="shared" si="836"/>
        <v>0</v>
      </c>
      <c r="N6119" s="15">
        <f t="shared" si="837"/>
        <v>2.5</v>
      </c>
      <c r="O6119" s="14">
        <f t="shared" si="838"/>
        <v>1</v>
      </c>
      <c r="P6119" s="15" t="s">
        <v>25</v>
      </c>
      <c r="Q6119" s="14" t="str">
        <f t="shared" si="839"/>
        <v>No</v>
      </c>
      <c r="R6119" s="15">
        <f t="shared" si="840"/>
        <v>0</v>
      </c>
      <c r="S6119" s="14">
        <f t="shared" si="841"/>
        <v>1</v>
      </c>
      <c r="T6119" s="15">
        <f t="shared" si="842"/>
        <v>2653</v>
      </c>
    </row>
    <row r="6120" spans="1:20" x14ac:dyDescent="0.2">
      <c r="A6120" s="11"/>
      <c r="B6120" s="11" t="s">
        <v>52</v>
      </c>
      <c r="C6120" s="11" t="s">
        <v>45</v>
      </c>
      <c r="D6120" s="11">
        <v>1960</v>
      </c>
      <c r="E6120" s="11" t="s">
        <v>30</v>
      </c>
      <c r="F6120" s="11">
        <v>100</v>
      </c>
      <c r="G6120" s="11" t="s">
        <v>24</v>
      </c>
      <c r="H6120" s="11" t="s">
        <v>24</v>
      </c>
      <c r="I6120" s="11" t="s">
        <v>35</v>
      </c>
      <c r="J6120" s="11">
        <v>45</v>
      </c>
      <c r="K6120" s="12">
        <v>3.5881512869015697E-2</v>
      </c>
      <c r="L6120" s="13">
        <v>0</v>
      </c>
      <c r="M6120" s="14">
        <f t="shared" si="836"/>
        <v>0</v>
      </c>
      <c r="N6120" s="15">
        <f t="shared" si="837"/>
        <v>2.5</v>
      </c>
      <c r="O6120" s="14">
        <f t="shared" si="838"/>
        <v>1</v>
      </c>
      <c r="P6120" s="15" t="s">
        <v>25</v>
      </c>
      <c r="Q6120" s="14" t="str">
        <f t="shared" si="839"/>
        <v>No</v>
      </c>
      <c r="R6120" s="15">
        <f t="shared" si="840"/>
        <v>0</v>
      </c>
      <c r="S6120" s="14">
        <f t="shared" si="841"/>
        <v>1</v>
      </c>
      <c r="T6120" s="15">
        <f t="shared" si="842"/>
        <v>2653</v>
      </c>
    </row>
    <row r="6121" spans="1:20" x14ac:dyDescent="0.2">
      <c r="A6121" s="11"/>
      <c r="B6121" s="11" t="s">
        <v>38</v>
      </c>
      <c r="C6121" s="11" t="s">
        <v>45</v>
      </c>
      <c r="D6121" s="11">
        <v>1960</v>
      </c>
      <c r="E6121" s="11" t="s">
        <v>30</v>
      </c>
      <c r="F6121" s="11">
        <v>100</v>
      </c>
      <c r="G6121" s="11" t="s">
        <v>24</v>
      </c>
      <c r="H6121" s="11" t="s">
        <v>24</v>
      </c>
      <c r="I6121" s="11" t="s">
        <v>31</v>
      </c>
      <c r="J6121" s="11">
        <v>45</v>
      </c>
      <c r="K6121" s="12">
        <v>24.867248187972702</v>
      </c>
      <c r="L6121" s="13">
        <v>39.227725424191256</v>
      </c>
      <c r="M6121" s="14">
        <f t="shared" si="836"/>
        <v>13.075908474730419</v>
      </c>
      <c r="N6121" s="15">
        <f t="shared" si="837"/>
        <v>2.5</v>
      </c>
      <c r="O6121" s="14">
        <f t="shared" si="838"/>
        <v>-4.2303633898921671</v>
      </c>
      <c r="P6121" s="15" t="s">
        <v>25</v>
      </c>
      <c r="Q6121" s="14" t="str">
        <f t="shared" si="839"/>
        <v>No</v>
      </c>
      <c r="R6121" s="15">
        <f t="shared" si="840"/>
        <v>525.8285265779715</v>
      </c>
      <c r="S6121" s="14">
        <f t="shared" si="841"/>
        <v>4</v>
      </c>
      <c r="T6121" s="15">
        <f t="shared" si="842"/>
        <v>744</v>
      </c>
    </row>
    <row r="6122" spans="1:20" x14ac:dyDescent="0.2">
      <c r="A6122" s="11"/>
      <c r="B6122" s="11" t="s">
        <v>32</v>
      </c>
      <c r="C6122" s="11" t="s">
        <v>45</v>
      </c>
      <c r="D6122" s="11">
        <v>1960</v>
      </c>
      <c r="E6122" s="11" t="s">
        <v>30</v>
      </c>
      <c r="F6122" s="11">
        <v>100</v>
      </c>
      <c r="G6122" s="11" t="s">
        <v>24</v>
      </c>
      <c r="H6122" s="11" t="s">
        <v>24</v>
      </c>
      <c r="I6122" s="11" t="s">
        <v>31</v>
      </c>
      <c r="J6122" s="11">
        <v>45</v>
      </c>
      <c r="K6122" s="12">
        <v>3.0071317253064507</v>
      </c>
      <c r="L6122" s="13">
        <v>6.4189665219614813</v>
      </c>
      <c r="M6122" s="14">
        <f t="shared" si="836"/>
        <v>2.1396555073204939</v>
      </c>
      <c r="N6122" s="15">
        <f t="shared" si="837"/>
        <v>2.5</v>
      </c>
      <c r="O6122" s="14">
        <f t="shared" si="838"/>
        <v>0.14413779707180241</v>
      </c>
      <c r="P6122" s="15" t="s">
        <v>25</v>
      </c>
      <c r="Q6122" s="14" t="str">
        <f t="shared" si="839"/>
        <v>Yes</v>
      </c>
      <c r="R6122" s="15">
        <f t="shared" si="840"/>
        <v>711.52703066322965</v>
      </c>
      <c r="S6122" s="14">
        <f t="shared" si="841"/>
        <v>4</v>
      </c>
      <c r="T6122" s="15">
        <f t="shared" si="842"/>
        <v>564</v>
      </c>
    </row>
    <row r="6123" spans="1:20" x14ac:dyDescent="0.2">
      <c r="A6123" s="11"/>
      <c r="B6123" s="11" t="s">
        <v>28</v>
      </c>
      <c r="C6123" s="11" t="s">
        <v>45</v>
      </c>
      <c r="D6123" s="11">
        <v>1960</v>
      </c>
      <c r="E6123" s="11" t="s">
        <v>30</v>
      </c>
      <c r="F6123" s="11">
        <v>100</v>
      </c>
      <c r="G6123" s="11" t="s">
        <v>24</v>
      </c>
      <c r="H6123" s="11" t="s">
        <v>24</v>
      </c>
      <c r="I6123" s="11" t="s">
        <v>31</v>
      </c>
      <c r="J6123" s="11">
        <v>45</v>
      </c>
      <c r="K6123" s="12">
        <v>0.46737809650493223</v>
      </c>
      <c r="L6123" s="13">
        <v>1.0851674641148326</v>
      </c>
      <c r="M6123" s="14">
        <f t="shared" si="836"/>
        <v>0.3617224880382775</v>
      </c>
      <c r="N6123" s="15">
        <f t="shared" si="837"/>
        <v>2.5</v>
      </c>
      <c r="O6123" s="14">
        <f t="shared" si="838"/>
        <v>0.85531100478468902</v>
      </c>
      <c r="P6123" s="15" t="s">
        <v>25</v>
      </c>
      <c r="Q6123" s="14" t="str">
        <f t="shared" si="839"/>
        <v>No</v>
      </c>
      <c r="R6123" s="15">
        <f t="shared" si="840"/>
        <v>773.93975186952366</v>
      </c>
      <c r="S6123" s="14">
        <f t="shared" si="841"/>
        <v>4</v>
      </c>
      <c r="T6123" s="15">
        <f t="shared" si="842"/>
        <v>515</v>
      </c>
    </row>
    <row r="6124" spans="1:20" x14ac:dyDescent="0.2">
      <c r="A6124" s="11"/>
      <c r="B6124" s="11" t="s">
        <v>52</v>
      </c>
      <c r="C6124" s="11" t="s">
        <v>45</v>
      </c>
      <c r="D6124" s="11">
        <v>1960</v>
      </c>
      <c r="E6124" s="11" t="s">
        <v>30</v>
      </c>
      <c r="F6124" s="11">
        <v>100</v>
      </c>
      <c r="G6124" s="11" t="s">
        <v>24</v>
      </c>
      <c r="H6124" s="11" t="s">
        <v>24</v>
      </c>
      <c r="I6124" s="11" t="s">
        <v>31</v>
      </c>
      <c r="J6124" s="11">
        <v>45</v>
      </c>
      <c r="K6124" s="12">
        <v>10.55686743049006</v>
      </c>
      <c r="L6124" s="13">
        <v>4.1855514757519217</v>
      </c>
      <c r="M6124" s="14">
        <f t="shared" si="836"/>
        <v>1.3951838252506406</v>
      </c>
      <c r="N6124" s="15">
        <f t="shared" si="837"/>
        <v>2.5</v>
      </c>
      <c r="O6124" s="14">
        <f t="shared" si="838"/>
        <v>0.44192646989974382</v>
      </c>
      <c r="P6124" s="15" t="s">
        <v>25</v>
      </c>
      <c r="Q6124" s="14" t="str">
        <f t="shared" si="839"/>
        <v>Yes</v>
      </c>
      <c r="R6124" s="15">
        <f t="shared" si="840"/>
        <v>132.15888467265472</v>
      </c>
      <c r="S6124" s="14">
        <f t="shared" si="841"/>
        <v>2</v>
      </c>
      <c r="T6124" s="15">
        <f t="shared" si="842"/>
        <v>1976</v>
      </c>
    </row>
    <row r="6125" spans="1:20" x14ac:dyDescent="0.2">
      <c r="A6125" s="11"/>
      <c r="B6125" s="11" t="s">
        <v>38</v>
      </c>
      <c r="C6125" s="11" t="s">
        <v>45</v>
      </c>
      <c r="D6125" s="11">
        <v>1960</v>
      </c>
      <c r="E6125" s="11" t="s">
        <v>30</v>
      </c>
      <c r="F6125" s="11">
        <v>150</v>
      </c>
      <c r="G6125" s="11" t="s">
        <v>24</v>
      </c>
      <c r="H6125" s="11" t="s">
        <v>24</v>
      </c>
      <c r="I6125" s="11" t="s">
        <v>36</v>
      </c>
      <c r="J6125" s="11">
        <v>45</v>
      </c>
      <c r="K6125" s="12">
        <v>0.57527666842842407</v>
      </c>
      <c r="L6125" s="13">
        <v>1.0148478099480327</v>
      </c>
      <c r="M6125" s="14">
        <f t="shared" si="836"/>
        <v>0.3382826033160109</v>
      </c>
      <c r="N6125" s="15">
        <f t="shared" si="837"/>
        <v>2.5</v>
      </c>
      <c r="O6125" s="14">
        <f t="shared" si="838"/>
        <v>0.86468695867359568</v>
      </c>
      <c r="P6125" s="15" t="s">
        <v>25</v>
      </c>
      <c r="Q6125" s="14" t="str">
        <f t="shared" si="839"/>
        <v>No</v>
      </c>
      <c r="R6125" s="15">
        <f t="shared" si="840"/>
        <v>588.03463078061554</v>
      </c>
      <c r="S6125" s="14">
        <f t="shared" si="841"/>
        <v>4</v>
      </c>
      <c r="T6125" s="15">
        <f t="shared" si="842"/>
        <v>676</v>
      </c>
    </row>
    <row r="6126" spans="1:20" x14ac:dyDescent="0.2">
      <c r="A6126" s="11"/>
      <c r="B6126" s="11" t="s">
        <v>32</v>
      </c>
      <c r="C6126" s="11" t="s">
        <v>45</v>
      </c>
      <c r="D6126" s="11">
        <v>1960</v>
      </c>
      <c r="E6126" s="11" t="s">
        <v>30</v>
      </c>
      <c r="F6126" s="11">
        <v>150</v>
      </c>
      <c r="G6126" s="11" t="s">
        <v>24</v>
      </c>
      <c r="H6126" s="11" t="s">
        <v>24</v>
      </c>
      <c r="I6126" s="11" t="s">
        <v>36</v>
      </c>
      <c r="J6126" s="11">
        <v>45</v>
      </c>
      <c r="K6126" s="12">
        <v>4.3823729546743864E-2</v>
      </c>
      <c r="L6126" s="13">
        <v>0</v>
      </c>
      <c r="M6126" s="14">
        <f t="shared" si="836"/>
        <v>0</v>
      </c>
      <c r="N6126" s="15">
        <f t="shared" si="837"/>
        <v>2.5</v>
      </c>
      <c r="O6126" s="14">
        <f t="shared" si="838"/>
        <v>1</v>
      </c>
      <c r="P6126" s="15" t="s">
        <v>25</v>
      </c>
      <c r="Q6126" s="14" t="str">
        <f t="shared" si="839"/>
        <v>No</v>
      </c>
      <c r="R6126" s="15">
        <f t="shared" si="840"/>
        <v>0</v>
      </c>
      <c r="S6126" s="14">
        <f t="shared" si="841"/>
        <v>1</v>
      </c>
      <c r="T6126" s="15">
        <f t="shared" si="842"/>
        <v>2653</v>
      </c>
    </row>
    <row r="6127" spans="1:20" x14ac:dyDescent="0.2">
      <c r="A6127" s="11"/>
      <c r="B6127" s="11" t="s">
        <v>52</v>
      </c>
      <c r="C6127" s="11" t="s">
        <v>45</v>
      </c>
      <c r="D6127" s="11">
        <v>1960</v>
      </c>
      <c r="E6127" s="11" t="s">
        <v>30</v>
      </c>
      <c r="F6127" s="11">
        <v>150</v>
      </c>
      <c r="G6127" s="11" t="s">
        <v>24</v>
      </c>
      <c r="H6127" s="11" t="s">
        <v>24</v>
      </c>
      <c r="I6127" s="11" t="s">
        <v>36</v>
      </c>
      <c r="J6127" s="11">
        <v>45</v>
      </c>
      <c r="K6127" s="12">
        <v>0.19935082378089186</v>
      </c>
      <c r="L6127" s="13">
        <v>0</v>
      </c>
      <c r="M6127" s="14">
        <f t="shared" si="836"/>
        <v>0</v>
      </c>
      <c r="N6127" s="15">
        <f t="shared" si="837"/>
        <v>2.5</v>
      </c>
      <c r="O6127" s="14">
        <f t="shared" si="838"/>
        <v>1</v>
      </c>
      <c r="P6127" s="15" t="s">
        <v>25</v>
      </c>
      <c r="Q6127" s="14" t="str">
        <f t="shared" si="839"/>
        <v>No</v>
      </c>
      <c r="R6127" s="15">
        <f t="shared" si="840"/>
        <v>0</v>
      </c>
      <c r="S6127" s="14">
        <f t="shared" si="841"/>
        <v>1</v>
      </c>
      <c r="T6127" s="15">
        <f t="shared" si="842"/>
        <v>2653</v>
      </c>
    </row>
    <row r="6128" spans="1:20" x14ac:dyDescent="0.2">
      <c r="A6128" s="11"/>
      <c r="B6128" s="11" t="s">
        <v>32</v>
      </c>
      <c r="C6128" s="11" t="s">
        <v>45</v>
      </c>
      <c r="D6128" s="11">
        <v>1960</v>
      </c>
      <c r="E6128" s="11" t="s">
        <v>30</v>
      </c>
      <c r="F6128" s="11">
        <v>150</v>
      </c>
      <c r="G6128" s="11" t="s">
        <v>24</v>
      </c>
      <c r="H6128" s="11" t="s">
        <v>24</v>
      </c>
      <c r="I6128" s="11" t="s">
        <v>37</v>
      </c>
      <c r="J6128" s="11">
        <v>45</v>
      </c>
      <c r="K6128" s="12">
        <v>0.44017020892296477</v>
      </c>
      <c r="L6128" s="13">
        <v>0</v>
      </c>
      <c r="M6128" s="14">
        <f t="shared" si="836"/>
        <v>0</v>
      </c>
      <c r="N6128" s="15">
        <f t="shared" si="837"/>
        <v>2.5</v>
      </c>
      <c r="O6128" s="14">
        <f t="shared" si="838"/>
        <v>1</v>
      </c>
      <c r="P6128" s="15" t="s">
        <v>25</v>
      </c>
      <c r="Q6128" s="14" t="str">
        <f t="shared" si="839"/>
        <v>No</v>
      </c>
      <c r="R6128" s="15">
        <f t="shared" si="840"/>
        <v>0</v>
      </c>
      <c r="S6128" s="14">
        <f t="shared" si="841"/>
        <v>1</v>
      </c>
      <c r="T6128" s="15">
        <f t="shared" si="842"/>
        <v>2653</v>
      </c>
    </row>
    <row r="6129" spans="1:20" x14ac:dyDescent="0.2">
      <c r="A6129" s="11"/>
      <c r="B6129" s="11" t="s">
        <v>52</v>
      </c>
      <c r="C6129" s="11" t="s">
        <v>45</v>
      </c>
      <c r="D6129" s="11">
        <v>1960</v>
      </c>
      <c r="E6129" s="11" t="s">
        <v>30</v>
      </c>
      <c r="F6129" s="11">
        <v>150</v>
      </c>
      <c r="G6129" s="11" t="s">
        <v>24</v>
      </c>
      <c r="H6129" s="11" t="s">
        <v>24</v>
      </c>
      <c r="I6129" s="11" t="s">
        <v>37</v>
      </c>
      <c r="J6129" s="11">
        <v>45</v>
      </c>
      <c r="K6129" s="12">
        <v>1.5262290108513614</v>
      </c>
      <c r="L6129" s="13">
        <v>0</v>
      </c>
      <c r="M6129" s="14">
        <f t="shared" si="836"/>
        <v>0</v>
      </c>
      <c r="N6129" s="15">
        <f t="shared" si="837"/>
        <v>2.5</v>
      </c>
      <c r="O6129" s="14">
        <f t="shared" si="838"/>
        <v>1</v>
      </c>
      <c r="P6129" s="15" t="s">
        <v>25</v>
      </c>
      <c r="Q6129" s="14" t="str">
        <f t="shared" si="839"/>
        <v>No</v>
      </c>
      <c r="R6129" s="15">
        <f t="shared" si="840"/>
        <v>0</v>
      </c>
      <c r="S6129" s="14">
        <f t="shared" si="841"/>
        <v>1</v>
      </c>
      <c r="T6129" s="15">
        <f t="shared" si="842"/>
        <v>2653</v>
      </c>
    </row>
    <row r="6130" spans="1:20" x14ac:dyDescent="0.2">
      <c r="A6130" s="11"/>
      <c r="B6130" s="11" t="s">
        <v>38</v>
      </c>
      <c r="C6130" s="11" t="s">
        <v>45</v>
      </c>
      <c r="D6130" s="11">
        <v>1960</v>
      </c>
      <c r="E6130" s="11" t="s">
        <v>30</v>
      </c>
      <c r="F6130" s="11">
        <v>150</v>
      </c>
      <c r="G6130" s="11" t="s">
        <v>24</v>
      </c>
      <c r="H6130" s="11" t="s">
        <v>24</v>
      </c>
      <c r="I6130" s="11" t="s">
        <v>33</v>
      </c>
      <c r="J6130" s="11">
        <v>45</v>
      </c>
      <c r="K6130" s="12">
        <v>0.51770947554557667</v>
      </c>
      <c r="L6130" s="13">
        <v>1.0851674641148326</v>
      </c>
      <c r="M6130" s="14">
        <f t="shared" si="836"/>
        <v>0.3617224880382775</v>
      </c>
      <c r="N6130" s="15">
        <f t="shared" si="837"/>
        <v>2.5</v>
      </c>
      <c r="O6130" s="14">
        <f t="shared" si="838"/>
        <v>0.85531100478468902</v>
      </c>
      <c r="P6130" s="15" t="s">
        <v>25</v>
      </c>
      <c r="Q6130" s="14" t="str">
        <f t="shared" si="839"/>
        <v>No</v>
      </c>
      <c r="R6130" s="15">
        <f t="shared" si="840"/>
        <v>698.69783174643328</v>
      </c>
      <c r="S6130" s="14">
        <f t="shared" si="841"/>
        <v>4</v>
      </c>
      <c r="T6130" s="15">
        <f t="shared" si="842"/>
        <v>576</v>
      </c>
    </row>
    <row r="6131" spans="1:20" x14ac:dyDescent="0.2">
      <c r="A6131" s="11"/>
      <c r="B6131" s="11" t="s">
        <v>32</v>
      </c>
      <c r="C6131" s="11" t="s">
        <v>45</v>
      </c>
      <c r="D6131" s="11">
        <v>1960</v>
      </c>
      <c r="E6131" s="11" t="s">
        <v>30</v>
      </c>
      <c r="F6131" s="11">
        <v>150</v>
      </c>
      <c r="G6131" s="11" t="s">
        <v>24</v>
      </c>
      <c r="H6131" s="11" t="s">
        <v>24</v>
      </c>
      <c r="I6131" s="11" t="s">
        <v>33</v>
      </c>
      <c r="J6131" s="11">
        <v>45</v>
      </c>
      <c r="K6131" s="12">
        <v>0.36654482216484557</v>
      </c>
      <c r="L6131" s="13">
        <v>0</v>
      </c>
      <c r="M6131" s="14">
        <f t="shared" si="836"/>
        <v>0</v>
      </c>
      <c r="N6131" s="15">
        <f t="shared" si="837"/>
        <v>2.5</v>
      </c>
      <c r="O6131" s="14">
        <f t="shared" si="838"/>
        <v>1</v>
      </c>
      <c r="P6131" s="15" t="s">
        <v>25</v>
      </c>
      <c r="Q6131" s="14" t="str">
        <f t="shared" si="839"/>
        <v>No</v>
      </c>
      <c r="R6131" s="15">
        <f t="shared" si="840"/>
        <v>0</v>
      </c>
      <c r="S6131" s="14">
        <f t="shared" si="841"/>
        <v>1</v>
      </c>
      <c r="T6131" s="15">
        <f t="shared" si="842"/>
        <v>2653</v>
      </c>
    </row>
    <row r="6132" spans="1:20" x14ac:dyDescent="0.2">
      <c r="A6132" s="11"/>
      <c r="B6132" s="11" t="s">
        <v>52</v>
      </c>
      <c r="C6132" s="11" t="s">
        <v>45</v>
      </c>
      <c r="D6132" s="11">
        <v>1960</v>
      </c>
      <c r="E6132" s="11" t="s">
        <v>30</v>
      </c>
      <c r="F6132" s="11">
        <v>150</v>
      </c>
      <c r="G6132" s="11" t="s">
        <v>24</v>
      </c>
      <c r="H6132" s="11" t="s">
        <v>24</v>
      </c>
      <c r="I6132" s="11" t="s">
        <v>33</v>
      </c>
      <c r="J6132" s="11">
        <v>45</v>
      </c>
      <c r="K6132" s="12">
        <v>0.58779525852284409</v>
      </c>
      <c r="L6132" s="13">
        <v>1.0851674641148326</v>
      </c>
      <c r="M6132" s="14">
        <f t="shared" si="836"/>
        <v>0.3617224880382775</v>
      </c>
      <c r="N6132" s="15">
        <f t="shared" si="837"/>
        <v>2.5</v>
      </c>
      <c r="O6132" s="14">
        <f t="shared" si="838"/>
        <v>0.85531100478468902</v>
      </c>
      <c r="P6132" s="15" t="s">
        <v>25</v>
      </c>
      <c r="Q6132" s="14" t="str">
        <f t="shared" si="839"/>
        <v>No</v>
      </c>
      <c r="R6132" s="15">
        <f t="shared" si="840"/>
        <v>615.38857755896561</v>
      </c>
      <c r="S6132" s="14">
        <f t="shared" si="841"/>
        <v>4</v>
      </c>
      <c r="T6132" s="15">
        <f t="shared" si="842"/>
        <v>647</v>
      </c>
    </row>
    <row r="6133" spans="1:20" x14ac:dyDescent="0.2">
      <c r="A6133" s="11"/>
      <c r="B6133" s="11" t="s">
        <v>38</v>
      </c>
      <c r="C6133" s="11" t="s">
        <v>45</v>
      </c>
      <c r="D6133" s="11">
        <v>1960</v>
      </c>
      <c r="E6133" s="11" t="s">
        <v>30</v>
      </c>
      <c r="F6133" s="11">
        <v>150</v>
      </c>
      <c r="G6133" s="11" t="s">
        <v>24</v>
      </c>
      <c r="H6133" s="11" t="s">
        <v>24</v>
      </c>
      <c r="I6133" s="11" t="s">
        <v>35</v>
      </c>
      <c r="J6133" s="11">
        <v>45</v>
      </c>
      <c r="K6133" s="12">
        <v>0.40222117218223141</v>
      </c>
      <c r="L6133" s="13">
        <v>0</v>
      </c>
      <c r="M6133" s="14">
        <f t="shared" si="836"/>
        <v>0</v>
      </c>
      <c r="N6133" s="15">
        <f t="shared" si="837"/>
        <v>2.5</v>
      </c>
      <c r="O6133" s="14">
        <f t="shared" si="838"/>
        <v>1</v>
      </c>
      <c r="P6133" s="15" t="s">
        <v>25</v>
      </c>
      <c r="Q6133" s="14" t="str">
        <f t="shared" si="839"/>
        <v>No</v>
      </c>
      <c r="R6133" s="15">
        <f t="shared" si="840"/>
        <v>0</v>
      </c>
      <c r="S6133" s="14">
        <f t="shared" si="841"/>
        <v>1</v>
      </c>
      <c r="T6133" s="15">
        <f t="shared" si="842"/>
        <v>2653</v>
      </c>
    </row>
    <row r="6134" spans="1:20" x14ac:dyDescent="0.2">
      <c r="A6134" s="11"/>
      <c r="B6134" s="11" t="s">
        <v>32</v>
      </c>
      <c r="C6134" s="11" t="s">
        <v>45</v>
      </c>
      <c r="D6134" s="11">
        <v>1960</v>
      </c>
      <c r="E6134" s="11" t="s">
        <v>30</v>
      </c>
      <c r="F6134" s="11">
        <v>150</v>
      </c>
      <c r="G6134" s="11" t="s">
        <v>24</v>
      </c>
      <c r="H6134" s="11" t="s">
        <v>24</v>
      </c>
      <c r="I6134" s="11" t="s">
        <v>35</v>
      </c>
      <c r="J6134" s="11">
        <v>45</v>
      </c>
      <c r="K6134" s="12">
        <v>3.4879666303701783E-2</v>
      </c>
      <c r="L6134" s="13">
        <v>0</v>
      </c>
      <c r="M6134" s="14">
        <f t="shared" si="836"/>
        <v>0</v>
      </c>
      <c r="N6134" s="15">
        <f t="shared" si="837"/>
        <v>2.5</v>
      </c>
      <c r="O6134" s="14">
        <f t="shared" si="838"/>
        <v>1</v>
      </c>
      <c r="P6134" s="15" t="s">
        <v>25</v>
      </c>
      <c r="Q6134" s="14" t="str">
        <f t="shared" si="839"/>
        <v>No</v>
      </c>
      <c r="R6134" s="15">
        <f t="shared" si="840"/>
        <v>0</v>
      </c>
      <c r="S6134" s="14">
        <f t="shared" si="841"/>
        <v>1</v>
      </c>
      <c r="T6134" s="15">
        <f t="shared" si="842"/>
        <v>2653</v>
      </c>
    </row>
    <row r="6135" spans="1:20" x14ac:dyDescent="0.2">
      <c r="A6135" s="11"/>
      <c r="B6135" s="11" t="s">
        <v>52</v>
      </c>
      <c r="C6135" s="11" t="s">
        <v>45</v>
      </c>
      <c r="D6135" s="11">
        <v>1960</v>
      </c>
      <c r="E6135" s="11" t="s">
        <v>30</v>
      </c>
      <c r="F6135" s="11">
        <v>150</v>
      </c>
      <c r="G6135" s="11" t="s">
        <v>24</v>
      </c>
      <c r="H6135" s="11" t="s">
        <v>24</v>
      </c>
      <c r="I6135" s="11" t="s">
        <v>35</v>
      </c>
      <c r="J6135" s="11">
        <v>45</v>
      </c>
      <c r="K6135" s="12">
        <v>1.7529656439956018</v>
      </c>
      <c r="L6135" s="13">
        <v>0</v>
      </c>
      <c r="M6135" s="14">
        <f t="shared" si="836"/>
        <v>0</v>
      </c>
      <c r="N6135" s="15">
        <f t="shared" si="837"/>
        <v>2.5</v>
      </c>
      <c r="O6135" s="14">
        <f t="shared" si="838"/>
        <v>1</v>
      </c>
      <c r="P6135" s="15" t="s">
        <v>25</v>
      </c>
      <c r="Q6135" s="14" t="str">
        <f t="shared" si="839"/>
        <v>No</v>
      </c>
      <c r="R6135" s="15">
        <f t="shared" si="840"/>
        <v>0</v>
      </c>
      <c r="S6135" s="14">
        <f t="shared" si="841"/>
        <v>1</v>
      </c>
      <c r="T6135" s="15">
        <f t="shared" si="842"/>
        <v>2653</v>
      </c>
    </row>
    <row r="6136" spans="1:20" x14ac:dyDescent="0.2">
      <c r="A6136" s="11"/>
      <c r="B6136" s="11" t="s">
        <v>38</v>
      </c>
      <c r="C6136" s="11" t="s">
        <v>45</v>
      </c>
      <c r="D6136" s="11">
        <v>1960</v>
      </c>
      <c r="E6136" s="11" t="s">
        <v>30</v>
      </c>
      <c r="F6136" s="11">
        <v>150</v>
      </c>
      <c r="G6136" s="11" t="s">
        <v>24</v>
      </c>
      <c r="H6136" s="11" t="s">
        <v>24</v>
      </c>
      <c r="I6136" s="11" t="s">
        <v>31</v>
      </c>
      <c r="J6136" s="11">
        <v>45</v>
      </c>
      <c r="K6136" s="12">
        <v>10.79972633580339</v>
      </c>
      <c r="L6136" s="13">
        <v>5.3410385940335541</v>
      </c>
      <c r="M6136" s="14">
        <f t="shared" si="836"/>
        <v>1.7803461980111848</v>
      </c>
      <c r="N6136" s="15">
        <f t="shared" si="837"/>
        <v>2.5</v>
      </c>
      <c r="O6136" s="14">
        <f t="shared" si="838"/>
        <v>0.28786152079552607</v>
      </c>
      <c r="P6136" s="15" t="s">
        <v>25</v>
      </c>
      <c r="Q6136" s="14" t="str">
        <f t="shared" si="839"/>
        <v>Yes</v>
      </c>
      <c r="R6136" s="15">
        <f t="shared" si="840"/>
        <v>164.85104739265091</v>
      </c>
      <c r="S6136" s="14">
        <f t="shared" si="841"/>
        <v>2</v>
      </c>
      <c r="T6136" s="15">
        <f t="shared" si="842"/>
        <v>1790</v>
      </c>
    </row>
    <row r="6137" spans="1:20" x14ac:dyDescent="0.2">
      <c r="A6137" s="11"/>
      <c r="B6137" s="11" t="s">
        <v>32</v>
      </c>
      <c r="C6137" s="11" t="s">
        <v>45</v>
      </c>
      <c r="D6137" s="11">
        <v>1960</v>
      </c>
      <c r="E6137" s="11" t="s">
        <v>30</v>
      </c>
      <c r="F6137" s="11">
        <v>150</v>
      </c>
      <c r="G6137" s="11" t="s">
        <v>24</v>
      </c>
      <c r="H6137" s="11" t="s">
        <v>24</v>
      </c>
      <c r="I6137" s="11" t="s">
        <v>31</v>
      </c>
      <c r="J6137" s="11">
        <v>45</v>
      </c>
      <c r="K6137" s="12">
        <v>2.4551944890358111</v>
      </c>
      <c r="L6137" s="13">
        <v>1.0779279279279279</v>
      </c>
      <c r="M6137" s="14">
        <f t="shared" si="836"/>
        <v>0.35930930930930932</v>
      </c>
      <c r="N6137" s="15">
        <f t="shared" si="837"/>
        <v>2.5</v>
      </c>
      <c r="O6137" s="14">
        <f t="shared" si="838"/>
        <v>0.85627627627627634</v>
      </c>
      <c r="P6137" s="15" t="s">
        <v>25</v>
      </c>
      <c r="Q6137" s="14" t="str">
        <f t="shared" si="839"/>
        <v>No</v>
      </c>
      <c r="R6137" s="15">
        <f t="shared" si="840"/>
        <v>146.34657698764022</v>
      </c>
      <c r="S6137" s="14">
        <f t="shared" si="841"/>
        <v>2</v>
      </c>
      <c r="T6137" s="15">
        <f t="shared" si="842"/>
        <v>1894</v>
      </c>
    </row>
    <row r="6138" spans="1:20" x14ac:dyDescent="0.2">
      <c r="A6138" s="11"/>
      <c r="B6138" s="11" t="s">
        <v>28</v>
      </c>
      <c r="C6138" s="11" t="s">
        <v>45</v>
      </c>
      <c r="D6138" s="11">
        <v>1960</v>
      </c>
      <c r="E6138" s="11" t="s">
        <v>30</v>
      </c>
      <c r="F6138" s="11">
        <v>150</v>
      </c>
      <c r="G6138" s="11" t="s">
        <v>24</v>
      </c>
      <c r="H6138" s="11" t="s">
        <v>24</v>
      </c>
      <c r="I6138" s="11" t="s">
        <v>31</v>
      </c>
      <c r="J6138" s="11">
        <v>45</v>
      </c>
      <c r="K6138" s="12">
        <v>0.12371179488135677</v>
      </c>
      <c r="L6138" s="13">
        <v>0</v>
      </c>
      <c r="M6138" s="14">
        <f t="shared" si="836"/>
        <v>0</v>
      </c>
      <c r="N6138" s="15">
        <f t="shared" si="837"/>
        <v>2.5</v>
      </c>
      <c r="O6138" s="14">
        <f t="shared" si="838"/>
        <v>1</v>
      </c>
      <c r="P6138" s="15" t="s">
        <v>25</v>
      </c>
      <c r="Q6138" s="14" t="str">
        <f t="shared" si="839"/>
        <v>No</v>
      </c>
      <c r="R6138" s="15">
        <f t="shared" si="840"/>
        <v>0</v>
      </c>
      <c r="S6138" s="14">
        <f t="shared" si="841"/>
        <v>1</v>
      </c>
      <c r="T6138" s="15">
        <f t="shared" si="842"/>
        <v>2653</v>
      </c>
    </row>
    <row r="6139" spans="1:20" x14ac:dyDescent="0.2">
      <c r="A6139" s="11"/>
      <c r="B6139" s="11" t="s">
        <v>52</v>
      </c>
      <c r="C6139" s="11" t="s">
        <v>45</v>
      </c>
      <c r="D6139" s="11">
        <v>1960</v>
      </c>
      <c r="E6139" s="11" t="s">
        <v>30</v>
      </c>
      <c r="F6139" s="11">
        <v>150</v>
      </c>
      <c r="G6139" s="11" t="s">
        <v>24</v>
      </c>
      <c r="H6139" s="11" t="s">
        <v>24</v>
      </c>
      <c r="I6139" s="11" t="s">
        <v>31</v>
      </c>
      <c r="J6139" s="11">
        <v>45</v>
      </c>
      <c r="K6139" s="12">
        <v>3.6742779152057294</v>
      </c>
      <c r="L6139" s="13">
        <v>2.0927757378759608</v>
      </c>
      <c r="M6139" s="14">
        <f t="shared" si="836"/>
        <v>0.69759191262532028</v>
      </c>
      <c r="N6139" s="15">
        <f t="shared" si="837"/>
        <v>2.5</v>
      </c>
      <c r="O6139" s="14">
        <f t="shared" si="838"/>
        <v>0.72096323494987191</v>
      </c>
      <c r="P6139" s="15" t="s">
        <v>25</v>
      </c>
      <c r="Q6139" s="14" t="str">
        <f t="shared" si="839"/>
        <v>No</v>
      </c>
      <c r="R6139" s="15">
        <f t="shared" si="840"/>
        <v>189.85823302542994</v>
      </c>
      <c r="S6139" s="14">
        <f t="shared" si="841"/>
        <v>2</v>
      </c>
      <c r="T6139" s="15">
        <f t="shared" si="842"/>
        <v>1666</v>
      </c>
    </row>
    <row r="6140" spans="1:20" x14ac:dyDescent="0.2">
      <c r="A6140" s="11"/>
      <c r="B6140" s="11" t="s">
        <v>38</v>
      </c>
      <c r="C6140" s="11" t="s">
        <v>45</v>
      </c>
      <c r="D6140" s="11">
        <v>1960</v>
      </c>
      <c r="E6140" s="11" t="s">
        <v>30</v>
      </c>
      <c r="F6140" s="11">
        <v>200</v>
      </c>
      <c r="G6140" s="11" t="s">
        <v>24</v>
      </c>
      <c r="H6140" s="11" t="s">
        <v>24</v>
      </c>
      <c r="I6140" s="11" t="s">
        <v>36</v>
      </c>
      <c r="J6140" s="11">
        <v>45</v>
      </c>
      <c r="K6140" s="12">
        <v>8.4892969519774431E-2</v>
      </c>
      <c r="L6140" s="13">
        <v>0</v>
      </c>
      <c r="M6140" s="14">
        <f t="shared" si="836"/>
        <v>0</v>
      </c>
      <c r="N6140" s="15">
        <f t="shared" si="837"/>
        <v>2.5</v>
      </c>
      <c r="O6140" s="14">
        <f t="shared" si="838"/>
        <v>1</v>
      </c>
      <c r="P6140" s="15" t="s">
        <v>25</v>
      </c>
      <c r="Q6140" s="14" t="str">
        <f t="shared" si="839"/>
        <v>No</v>
      </c>
      <c r="R6140" s="15">
        <f t="shared" si="840"/>
        <v>0</v>
      </c>
      <c r="S6140" s="14">
        <f t="shared" si="841"/>
        <v>1</v>
      </c>
      <c r="T6140" s="15">
        <f t="shared" si="842"/>
        <v>2653</v>
      </c>
    </row>
    <row r="6141" spans="1:20" x14ac:dyDescent="0.2">
      <c r="A6141" s="11"/>
      <c r="B6141" s="11" t="s">
        <v>32</v>
      </c>
      <c r="C6141" s="11" t="s">
        <v>45</v>
      </c>
      <c r="D6141" s="11">
        <v>1960</v>
      </c>
      <c r="E6141" s="11" t="s">
        <v>30</v>
      </c>
      <c r="F6141" s="11">
        <v>200</v>
      </c>
      <c r="G6141" s="11" t="s">
        <v>24</v>
      </c>
      <c r="H6141" s="11" t="s">
        <v>24</v>
      </c>
      <c r="I6141" s="11" t="s">
        <v>36</v>
      </c>
      <c r="J6141" s="11">
        <v>45</v>
      </c>
      <c r="K6141" s="12">
        <v>7.718476368215027E-2</v>
      </c>
      <c r="L6141" s="13">
        <v>0</v>
      </c>
      <c r="M6141" s="14">
        <f t="shared" si="836"/>
        <v>0</v>
      </c>
      <c r="N6141" s="15">
        <f t="shared" si="837"/>
        <v>2.5</v>
      </c>
      <c r="O6141" s="14">
        <f t="shared" si="838"/>
        <v>1</v>
      </c>
      <c r="P6141" s="15" t="s">
        <v>25</v>
      </c>
      <c r="Q6141" s="14" t="str">
        <f t="shared" si="839"/>
        <v>No</v>
      </c>
      <c r="R6141" s="15">
        <f t="shared" si="840"/>
        <v>0</v>
      </c>
      <c r="S6141" s="14">
        <f t="shared" si="841"/>
        <v>1</v>
      </c>
      <c r="T6141" s="15">
        <f t="shared" si="842"/>
        <v>2653</v>
      </c>
    </row>
    <row r="6142" spans="1:20" x14ac:dyDescent="0.2">
      <c r="A6142" s="11"/>
      <c r="B6142" s="11" t="s">
        <v>38</v>
      </c>
      <c r="C6142" s="11" t="s">
        <v>45</v>
      </c>
      <c r="D6142" s="11">
        <v>1960</v>
      </c>
      <c r="E6142" s="11" t="s">
        <v>30</v>
      </c>
      <c r="F6142" s="11">
        <v>200</v>
      </c>
      <c r="G6142" s="11" t="s">
        <v>24</v>
      </c>
      <c r="H6142" s="11" t="s">
        <v>24</v>
      </c>
      <c r="I6142" s="11" t="s">
        <v>33</v>
      </c>
      <c r="J6142" s="11">
        <v>45</v>
      </c>
      <c r="K6142" s="12">
        <v>0.28215004937225624</v>
      </c>
      <c r="L6142" s="13">
        <v>0</v>
      </c>
      <c r="M6142" s="14">
        <f t="shared" si="836"/>
        <v>0</v>
      </c>
      <c r="N6142" s="15">
        <f t="shared" si="837"/>
        <v>2.5</v>
      </c>
      <c r="O6142" s="14">
        <f t="shared" si="838"/>
        <v>1</v>
      </c>
      <c r="P6142" s="15" t="s">
        <v>25</v>
      </c>
      <c r="Q6142" s="14" t="str">
        <f t="shared" si="839"/>
        <v>No</v>
      </c>
      <c r="R6142" s="15">
        <f t="shared" si="840"/>
        <v>0</v>
      </c>
      <c r="S6142" s="14">
        <f t="shared" si="841"/>
        <v>1</v>
      </c>
      <c r="T6142" s="15">
        <f t="shared" si="842"/>
        <v>2653</v>
      </c>
    </row>
    <row r="6143" spans="1:20" x14ac:dyDescent="0.2">
      <c r="A6143" s="11"/>
      <c r="B6143" s="11" t="s">
        <v>32</v>
      </c>
      <c r="C6143" s="11" t="s">
        <v>45</v>
      </c>
      <c r="D6143" s="11">
        <v>1960</v>
      </c>
      <c r="E6143" s="11" t="s">
        <v>30</v>
      </c>
      <c r="F6143" s="11">
        <v>200</v>
      </c>
      <c r="G6143" s="11" t="s">
        <v>24</v>
      </c>
      <c r="H6143" s="11" t="s">
        <v>24</v>
      </c>
      <c r="I6143" s="11" t="s">
        <v>33</v>
      </c>
      <c r="J6143" s="11">
        <v>45</v>
      </c>
      <c r="K6143" s="12">
        <v>0.25302288125079681</v>
      </c>
      <c r="L6143" s="13">
        <v>2.1703349282296651</v>
      </c>
      <c r="M6143" s="14">
        <f t="shared" si="836"/>
        <v>0.723444976076555</v>
      </c>
      <c r="N6143" s="15">
        <f t="shared" si="837"/>
        <v>2.5</v>
      </c>
      <c r="O6143" s="14">
        <f t="shared" si="838"/>
        <v>0.71062200956937804</v>
      </c>
      <c r="P6143" s="15" t="s">
        <v>25</v>
      </c>
      <c r="Q6143" s="14" t="str">
        <f t="shared" si="839"/>
        <v>No</v>
      </c>
      <c r="R6143" s="15">
        <f t="shared" si="840"/>
        <v>2859.2077226386286</v>
      </c>
      <c r="S6143" s="14">
        <f t="shared" si="841"/>
        <v>5</v>
      </c>
      <c r="T6143" s="15">
        <f t="shared" si="842"/>
        <v>130</v>
      </c>
    </row>
    <row r="6144" spans="1:20" x14ac:dyDescent="0.2">
      <c r="A6144" s="11"/>
      <c r="B6144" s="11" t="s">
        <v>38</v>
      </c>
      <c r="C6144" s="11" t="s">
        <v>45</v>
      </c>
      <c r="D6144" s="11">
        <v>1960</v>
      </c>
      <c r="E6144" s="11" t="s">
        <v>30</v>
      </c>
      <c r="F6144" s="11">
        <v>200</v>
      </c>
      <c r="G6144" s="11" t="s">
        <v>24</v>
      </c>
      <c r="H6144" s="11" t="s">
        <v>24</v>
      </c>
      <c r="I6144" s="11" t="s">
        <v>35</v>
      </c>
      <c r="J6144" s="11">
        <v>45</v>
      </c>
      <c r="K6144" s="12">
        <v>0.24550941593906281</v>
      </c>
      <c r="L6144" s="13">
        <v>0</v>
      </c>
      <c r="M6144" s="14">
        <f t="shared" si="836"/>
        <v>0</v>
      </c>
      <c r="N6144" s="15">
        <f t="shared" si="837"/>
        <v>2.5</v>
      </c>
      <c r="O6144" s="14">
        <f t="shared" si="838"/>
        <v>1</v>
      </c>
      <c r="P6144" s="15" t="s">
        <v>25</v>
      </c>
      <c r="Q6144" s="14" t="str">
        <f t="shared" si="839"/>
        <v>No</v>
      </c>
      <c r="R6144" s="15">
        <f t="shared" si="840"/>
        <v>0</v>
      </c>
      <c r="S6144" s="14">
        <f t="shared" si="841"/>
        <v>1</v>
      </c>
      <c r="T6144" s="15">
        <f t="shared" si="842"/>
        <v>2653</v>
      </c>
    </row>
    <row r="6145" spans="1:20" x14ac:dyDescent="0.2">
      <c r="A6145" s="11"/>
      <c r="B6145" s="11" t="s">
        <v>38</v>
      </c>
      <c r="C6145" s="11" t="s">
        <v>45</v>
      </c>
      <c r="D6145" s="11">
        <v>1960</v>
      </c>
      <c r="E6145" s="11" t="s">
        <v>30</v>
      </c>
      <c r="F6145" s="11">
        <v>200</v>
      </c>
      <c r="G6145" s="11" t="s">
        <v>24</v>
      </c>
      <c r="H6145" s="11" t="s">
        <v>24</v>
      </c>
      <c r="I6145" s="11" t="s">
        <v>31</v>
      </c>
      <c r="J6145" s="11">
        <v>45</v>
      </c>
      <c r="K6145" s="12">
        <v>2.2435734309768893</v>
      </c>
      <c r="L6145" s="13">
        <v>0</v>
      </c>
      <c r="M6145" s="14">
        <f t="shared" si="836"/>
        <v>0</v>
      </c>
      <c r="N6145" s="15">
        <f t="shared" si="837"/>
        <v>2.5</v>
      </c>
      <c r="O6145" s="14">
        <f t="shared" si="838"/>
        <v>1</v>
      </c>
      <c r="P6145" s="15" t="s">
        <v>25</v>
      </c>
      <c r="Q6145" s="14" t="str">
        <f t="shared" si="839"/>
        <v>No</v>
      </c>
      <c r="R6145" s="15">
        <f t="shared" si="840"/>
        <v>0</v>
      </c>
      <c r="S6145" s="14">
        <f t="shared" si="841"/>
        <v>1</v>
      </c>
      <c r="T6145" s="15">
        <f t="shared" si="842"/>
        <v>2653</v>
      </c>
    </row>
    <row r="6146" spans="1:20" x14ac:dyDescent="0.2">
      <c r="A6146" s="11"/>
      <c r="B6146" s="11" t="s">
        <v>32</v>
      </c>
      <c r="C6146" s="11" t="s">
        <v>45</v>
      </c>
      <c r="D6146" s="11">
        <v>1960</v>
      </c>
      <c r="E6146" s="11" t="s">
        <v>30</v>
      </c>
      <c r="F6146" s="11">
        <v>200</v>
      </c>
      <c r="G6146" s="11" t="s">
        <v>24</v>
      </c>
      <c r="H6146" s="11" t="s">
        <v>24</v>
      </c>
      <c r="I6146" s="11" t="s">
        <v>31</v>
      </c>
      <c r="J6146" s="11">
        <v>45</v>
      </c>
      <c r="K6146" s="12">
        <v>0.42458743480563621</v>
      </c>
      <c r="L6146" s="13">
        <v>0</v>
      </c>
      <c r="M6146" s="14">
        <f t="shared" si="836"/>
        <v>0</v>
      </c>
      <c r="N6146" s="15">
        <f t="shared" si="837"/>
        <v>2.5</v>
      </c>
      <c r="O6146" s="14">
        <f t="shared" si="838"/>
        <v>1</v>
      </c>
      <c r="P6146" s="15" t="s">
        <v>25</v>
      </c>
      <c r="Q6146" s="14" t="str">
        <f t="shared" si="839"/>
        <v>No</v>
      </c>
      <c r="R6146" s="15">
        <f t="shared" si="840"/>
        <v>0</v>
      </c>
      <c r="S6146" s="14">
        <f t="shared" si="841"/>
        <v>1</v>
      </c>
      <c r="T6146" s="15">
        <f t="shared" si="842"/>
        <v>2653</v>
      </c>
    </row>
    <row r="6147" spans="1:20" x14ac:dyDescent="0.2">
      <c r="A6147" s="11"/>
      <c r="B6147" s="11" t="s">
        <v>52</v>
      </c>
      <c r="C6147" s="11" t="s">
        <v>45</v>
      </c>
      <c r="D6147" s="11">
        <v>1960</v>
      </c>
      <c r="E6147" s="11" t="s">
        <v>30</v>
      </c>
      <c r="F6147" s="11">
        <v>200</v>
      </c>
      <c r="G6147" s="11" t="s">
        <v>24</v>
      </c>
      <c r="H6147" s="11" t="s">
        <v>24</v>
      </c>
      <c r="I6147" s="11" t="s">
        <v>31</v>
      </c>
      <c r="J6147" s="11">
        <v>45</v>
      </c>
      <c r="K6147" s="12">
        <v>0.95328374657954573</v>
      </c>
      <c r="L6147" s="13">
        <v>1.0779279279279279</v>
      </c>
      <c r="M6147" s="14">
        <f t="shared" ref="M6147:M6210" si="843">L6147/3</f>
        <v>0.35930930930930932</v>
      </c>
      <c r="N6147" s="15">
        <f t="shared" ref="N6147:N6210" si="844">IF(F6147&lt;=320,2.5,1)</f>
        <v>2.5</v>
      </c>
      <c r="O6147" s="14">
        <f t="shared" ref="O6147:O6210" si="845">1-(M6147/N6147)</f>
        <v>0.85627627627627634</v>
      </c>
      <c r="P6147" s="15" t="s">
        <v>25</v>
      </c>
      <c r="Q6147" s="14" t="str">
        <f t="shared" ref="Q6147:Q6210" si="846">IF(AND(O6147&lt;0.5,O6147&gt;-0.5),"Yes","No")</f>
        <v>No</v>
      </c>
      <c r="R6147" s="15">
        <f t="shared" si="840"/>
        <v>376.91748191295437</v>
      </c>
      <c r="S6147" s="14">
        <f t="shared" si="841"/>
        <v>3</v>
      </c>
      <c r="T6147" s="15">
        <f t="shared" si="842"/>
        <v>992</v>
      </c>
    </row>
    <row r="6148" spans="1:20" x14ac:dyDescent="0.2">
      <c r="A6148" s="11"/>
      <c r="B6148" s="11" t="s">
        <v>38</v>
      </c>
      <c r="C6148" s="11" t="s">
        <v>45</v>
      </c>
      <c r="D6148" s="11">
        <v>1960</v>
      </c>
      <c r="E6148" s="11" t="s">
        <v>30</v>
      </c>
      <c r="F6148" s="11">
        <v>250</v>
      </c>
      <c r="G6148" s="11" t="s">
        <v>24</v>
      </c>
      <c r="H6148" s="11" t="s">
        <v>24</v>
      </c>
      <c r="I6148" s="11" t="s">
        <v>31</v>
      </c>
      <c r="J6148" s="11">
        <v>45</v>
      </c>
      <c r="K6148" s="12">
        <v>0.15956108009164266</v>
      </c>
      <c r="L6148" s="13">
        <v>0</v>
      </c>
      <c r="M6148" s="14">
        <f t="shared" si="843"/>
        <v>0</v>
      </c>
      <c r="N6148" s="15">
        <f t="shared" si="844"/>
        <v>2.5</v>
      </c>
      <c r="O6148" s="14">
        <f t="shared" si="845"/>
        <v>1</v>
      </c>
      <c r="P6148" s="15" t="s">
        <v>25</v>
      </c>
      <c r="Q6148" s="14" t="str">
        <f t="shared" si="846"/>
        <v>No</v>
      </c>
      <c r="R6148" s="15">
        <f t="shared" ref="R6148:R6211" si="847">M6148/(K6148/1000)</f>
        <v>0</v>
      </c>
      <c r="S6148" s="14">
        <f t="shared" ref="S6148:S6211" si="848">IF(R6148&lt;=125,1,IF(R6148&lt;250,2,IF(R6148&lt;500,3,IF(R6148&lt;1000,4,5))))</f>
        <v>1</v>
      </c>
      <c r="T6148" s="15">
        <f t="shared" ref="T6148:T6211" si="849">RANK(R6148,$R$3:$R$14561)</f>
        <v>2653</v>
      </c>
    </row>
    <row r="6149" spans="1:20" x14ac:dyDescent="0.2">
      <c r="A6149" s="11"/>
      <c r="B6149" s="11" t="s">
        <v>28</v>
      </c>
      <c r="C6149" s="11" t="s">
        <v>45</v>
      </c>
      <c r="D6149" s="11">
        <v>1960</v>
      </c>
      <c r="E6149" s="11" t="s">
        <v>30</v>
      </c>
      <c r="F6149" s="11">
        <v>250</v>
      </c>
      <c r="G6149" s="11" t="s">
        <v>24</v>
      </c>
      <c r="H6149" s="11" t="s">
        <v>24</v>
      </c>
      <c r="I6149" s="11" t="s">
        <v>31</v>
      </c>
      <c r="J6149" s="11">
        <v>45</v>
      </c>
      <c r="K6149" s="12">
        <v>3.3051599767801201E-3</v>
      </c>
      <c r="L6149" s="13">
        <v>0</v>
      </c>
      <c r="M6149" s="14">
        <f t="shared" si="843"/>
        <v>0</v>
      </c>
      <c r="N6149" s="15">
        <f t="shared" si="844"/>
        <v>2.5</v>
      </c>
      <c r="O6149" s="14">
        <f t="shared" si="845"/>
        <v>1</v>
      </c>
      <c r="P6149" s="15" t="s">
        <v>25</v>
      </c>
      <c r="Q6149" s="14" t="str">
        <f t="shared" si="846"/>
        <v>No</v>
      </c>
      <c r="R6149" s="15">
        <f t="shared" si="847"/>
        <v>0</v>
      </c>
      <c r="S6149" s="14">
        <f t="shared" si="848"/>
        <v>1</v>
      </c>
      <c r="T6149" s="15">
        <f t="shared" si="849"/>
        <v>2653</v>
      </c>
    </row>
    <row r="6150" spans="1:20" x14ac:dyDescent="0.2">
      <c r="A6150" s="11"/>
      <c r="B6150" s="11" t="s">
        <v>52</v>
      </c>
      <c r="C6150" s="11" t="s">
        <v>45</v>
      </c>
      <c r="D6150" s="11">
        <v>1960</v>
      </c>
      <c r="E6150" s="11" t="s">
        <v>30</v>
      </c>
      <c r="F6150" s="11">
        <v>250</v>
      </c>
      <c r="G6150" s="11" t="s">
        <v>24</v>
      </c>
      <c r="H6150" s="11" t="s">
        <v>24</v>
      </c>
      <c r="I6150" s="11" t="s">
        <v>31</v>
      </c>
      <c r="J6150" s="11">
        <v>45</v>
      </c>
      <c r="K6150" s="12">
        <v>4.6212365214227856E-2</v>
      </c>
      <c r="L6150" s="13">
        <v>1.0851674641148326</v>
      </c>
      <c r="M6150" s="14">
        <f t="shared" si="843"/>
        <v>0.3617224880382775</v>
      </c>
      <c r="N6150" s="15">
        <f t="shared" si="844"/>
        <v>2.5</v>
      </c>
      <c r="O6150" s="14">
        <f t="shared" si="845"/>
        <v>0.85531100478468902</v>
      </c>
      <c r="P6150" s="15" t="s">
        <v>25</v>
      </c>
      <c r="Q6150" s="14" t="str">
        <f t="shared" si="846"/>
        <v>No</v>
      </c>
      <c r="R6150" s="15">
        <f t="shared" si="847"/>
        <v>7827.3961170658813</v>
      </c>
      <c r="S6150" s="14">
        <f t="shared" si="848"/>
        <v>5</v>
      </c>
      <c r="T6150" s="15">
        <f t="shared" si="849"/>
        <v>60</v>
      </c>
    </row>
    <row r="6151" spans="1:20" x14ac:dyDescent="0.2">
      <c r="A6151" s="11"/>
      <c r="B6151" s="11" t="s">
        <v>38</v>
      </c>
      <c r="C6151" s="11" t="s">
        <v>45</v>
      </c>
      <c r="D6151" s="11">
        <v>1960</v>
      </c>
      <c r="E6151" s="11" t="s">
        <v>30</v>
      </c>
      <c r="F6151" s="11">
        <v>300</v>
      </c>
      <c r="G6151" s="11" t="s">
        <v>24</v>
      </c>
      <c r="H6151" s="11" t="s">
        <v>24</v>
      </c>
      <c r="I6151" s="11" t="s">
        <v>33</v>
      </c>
      <c r="J6151" s="11">
        <v>45</v>
      </c>
      <c r="K6151" s="12">
        <v>0.13399330622632416</v>
      </c>
      <c r="L6151" s="13">
        <v>0</v>
      </c>
      <c r="M6151" s="14">
        <f t="shared" si="843"/>
        <v>0</v>
      </c>
      <c r="N6151" s="15">
        <f t="shared" si="844"/>
        <v>2.5</v>
      </c>
      <c r="O6151" s="14">
        <f t="shared" si="845"/>
        <v>1</v>
      </c>
      <c r="P6151" s="15" t="s">
        <v>25</v>
      </c>
      <c r="Q6151" s="14" t="str">
        <f t="shared" si="846"/>
        <v>No</v>
      </c>
      <c r="R6151" s="15">
        <f t="shared" si="847"/>
        <v>0</v>
      </c>
      <c r="S6151" s="14">
        <f t="shared" si="848"/>
        <v>1</v>
      </c>
      <c r="T6151" s="15">
        <f t="shared" si="849"/>
        <v>2653</v>
      </c>
    </row>
    <row r="6152" spans="1:20" x14ac:dyDescent="0.2">
      <c r="A6152" s="11"/>
      <c r="B6152" s="11" t="s">
        <v>2</v>
      </c>
      <c r="C6152" s="11" t="s">
        <v>45</v>
      </c>
      <c r="D6152" s="11">
        <v>1960</v>
      </c>
      <c r="E6152" s="11" t="s">
        <v>30</v>
      </c>
      <c r="F6152" s="11">
        <v>300</v>
      </c>
      <c r="G6152" s="11" t="s">
        <v>24</v>
      </c>
      <c r="H6152" s="11" t="s">
        <v>24</v>
      </c>
      <c r="I6152" s="11" t="s">
        <v>33</v>
      </c>
      <c r="J6152" s="11">
        <v>45</v>
      </c>
      <c r="K6152" s="12">
        <v>0.66047989525600359</v>
      </c>
      <c r="L6152" s="13">
        <v>0</v>
      </c>
      <c r="M6152" s="14">
        <f t="shared" si="843"/>
        <v>0</v>
      </c>
      <c r="N6152" s="15">
        <f t="shared" si="844"/>
        <v>2.5</v>
      </c>
      <c r="O6152" s="14">
        <f t="shared" si="845"/>
        <v>1</v>
      </c>
      <c r="P6152" s="15" t="s">
        <v>25</v>
      </c>
      <c r="Q6152" s="14" t="str">
        <f t="shared" si="846"/>
        <v>No</v>
      </c>
      <c r="R6152" s="15">
        <f t="shared" si="847"/>
        <v>0</v>
      </c>
      <c r="S6152" s="14">
        <f t="shared" si="848"/>
        <v>1</v>
      </c>
      <c r="T6152" s="15">
        <f t="shared" si="849"/>
        <v>2653</v>
      </c>
    </row>
    <row r="6153" spans="1:20" x14ac:dyDescent="0.2">
      <c r="A6153" s="11"/>
      <c r="B6153" s="11" t="s">
        <v>38</v>
      </c>
      <c r="C6153" s="11" t="s">
        <v>45</v>
      </c>
      <c r="D6153" s="11">
        <v>1960</v>
      </c>
      <c r="E6153" s="11" t="s">
        <v>30</v>
      </c>
      <c r="F6153" s="11">
        <v>300</v>
      </c>
      <c r="G6153" s="11" t="s">
        <v>24</v>
      </c>
      <c r="H6153" s="11" t="s">
        <v>24</v>
      </c>
      <c r="I6153" s="11" t="s">
        <v>31</v>
      </c>
      <c r="J6153" s="11">
        <v>45</v>
      </c>
      <c r="K6153" s="12">
        <v>1.9097044746637852</v>
      </c>
      <c r="L6153" s="13">
        <v>0</v>
      </c>
      <c r="M6153" s="14">
        <f t="shared" si="843"/>
        <v>0</v>
      </c>
      <c r="N6153" s="15">
        <f t="shared" si="844"/>
        <v>2.5</v>
      </c>
      <c r="O6153" s="14">
        <f t="shared" si="845"/>
        <v>1</v>
      </c>
      <c r="P6153" s="15" t="s">
        <v>25</v>
      </c>
      <c r="Q6153" s="14" t="str">
        <f t="shared" si="846"/>
        <v>No</v>
      </c>
      <c r="R6153" s="15">
        <f t="shared" si="847"/>
        <v>0</v>
      </c>
      <c r="S6153" s="14">
        <f t="shared" si="848"/>
        <v>1</v>
      </c>
      <c r="T6153" s="15">
        <f t="shared" si="849"/>
        <v>2653</v>
      </c>
    </row>
    <row r="6154" spans="1:20" x14ac:dyDescent="0.2">
      <c r="A6154" s="11"/>
      <c r="B6154" s="11" t="s">
        <v>32</v>
      </c>
      <c r="C6154" s="11" t="s">
        <v>45</v>
      </c>
      <c r="D6154" s="11">
        <v>1960</v>
      </c>
      <c r="E6154" s="11" t="s">
        <v>30</v>
      </c>
      <c r="F6154" s="11">
        <v>300</v>
      </c>
      <c r="G6154" s="11" t="s">
        <v>24</v>
      </c>
      <c r="H6154" s="11" t="s">
        <v>24</v>
      </c>
      <c r="I6154" s="11" t="s">
        <v>31</v>
      </c>
      <c r="J6154" s="11">
        <v>45</v>
      </c>
      <c r="K6154" s="12">
        <v>1.9096613437861585</v>
      </c>
      <c r="L6154" s="13">
        <v>1.0779279279279279</v>
      </c>
      <c r="M6154" s="14">
        <f t="shared" si="843"/>
        <v>0.35930930930930932</v>
      </c>
      <c r="N6154" s="15">
        <f t="shared" si="844"/>
        <v>2.5</v>
      </c>
      <c r="O6154" s="14">
        <f t="shared" si="845"/>
        <v>0.85627627627627634</v>
      </c>
      <c r="P6154" s="15" t="s">
        <v>25</v>
      </c>
      <c r="Q6154" s="14" t="str">
        <f t="shared" si="846"/>
        <v>No</v>
      </c>
      <c r="R6154" s="15">
        <f t="shared" si="847"/>
        <v>188.15341813273062</v>
      </c>
      <c r="S6154" s="14">
        <f t="shared" si="848"/>
        <v>2</v>
      </c>
      <c r="T6154" s="15">
        <f t="shared" si="849"/>
        <v>1672</v>
      </c>
    </row>
    <row r="6155" spans="1:20" x14ac:dyDescent="0.2">
      <c r="A6155" s="11"/>
      <c r="B6155" s="11" t="s">
        <v>52</v>
      </c>
      <c r="C6155" s="11" t="s">
        <v>45</v>
      </c>
      <c r="D6155" s="11">
        <v>1960</v>
      </c>
      <c r="E6155" s="11" t="s">
        <v>30</v>
      </c>
      <c r="F6155" s="11">
        <v>300</v>
      </c>
      <c r="G6155" s="11" t="s">
        <v>24</v>
      </c>
      <c r="H6155" s="11" t="s">
        <v>24</v>
      </c>
      <c r="I6155" s="11" t="s">
        <v>31</v>
      </c>
      <c r="J6155" s="11">
        <v>45</v>
      </c>
      <c r="K6155" s="12">
        <v>0.17096493998208068</v>
      </c>
      <c r="L6155" s="13">
        <v>0</v>
      </c>
      <c r="M6155" s="14">
        <f t="shared" si="843"/>
        <v>0</v>
      </c>
      <c r="N6155" s="15">
        <f t="shared" si="844"/>
        <v>2.5</v>
      </c>
      <c r="O6155" s="14">
        <f t="shared" si="845"/>
        <v>1</v>
      </c>
      <c r="P6155" s="15" t="s">
        <v>25</v>
      </c>
      <c r="Q6155" s="14" t="str">
        <f t="shared" si="846"/>
        <v>No</v>
      </c>
      <c r="R6155" s="15">
        <f t="shared" si="847"/>
        <v>0</v>
      </c>
      <c r="S6155" s="14">
        <f t="shared" si="848"/>
        <v>1</v>
      </c>
      <c r="T6155" s="15">
        <f t="shared" si="849"/>
        <v>2653</v>
      </c>
    </row>
    <row r="6156" spans="1:20" x14ac:dyDescent="0.2">
      <c r="A6156" s="11"/>
      <c r="B6156" s="11" t="s">
        <v>32</v>
      </c>
      <c r="C6156" s="11" t="s">
        <v>45</v>
      </c>
      <c r="D6156" s="11">
        <v>1960</v>
      </c>
      <c r="E6156" s="11" t="s">
        <v>34</v>
      </c>
      <c r="F6156" s="11">
        <v>350</v>
      </c>
      <c r="G6156" s="11" t="s">
        <v>24</v>
      </c>
      <c r="H6156" s="11" t="s">
        <v>24</v>
      </c>
      <c r="I6156" s="11" t="s">
        <v>33</v>
      </c>
      <c r="J6156" s="11">
        <v>45</v>
      </c>
      <c r="K6156" s="12">
        <v>1.3256039948227228E-2</v>
      </c>
      <c r="L6156" s="13">
        <v>0</v>
      </c>
      <c r="M6156" s="14">
        <f t="shared" si="843"/>
        <v>0</v>
      </c>
      <c r="N6156" s="15">
        <f t="shared" si="844"/>
        <v>1</v>
      </c>
      <c r="O6156" s="14">
        <f t="shared" si="845"/>
        <v>1</v>
      </c>
      <c r="P6156" s="15" t="s">
        <v>25</v>
      </c>
      <c r="Q6156" s="14" t="str">
        <f t="shared" si="846"/>
        <v>No</v>
      </c>
      <c r="R6156" s="15">
        <f t="shared" si="847"/>
        <v>0</v>
      </c>
      <c r="S6156" s="14">
        <f t="shared" si="848"/>
        <v>1</v>
      </c>
      <c r="T6156" s="15">
        <f t="shared" si="849"/>
        <v>2653</v>
      </c>
    </row>
    <row r="6157" spans="1:20" x14ac:dyDescent="0.2">
      <c r="A6157" s="11"/>
      <c r="B6157" s="11" t="s">
        <v>32</v>
      </c>
      <c r="C6157" s="11" t="s">
        <v>45</v>
      </c>
      <c r="D6157" s="11">
        <v>1960</v>
      </c>
      <c r="E6157" s="11" t="s">
        <v>34</v>
      </c>
      <c r="F6157" s="11">
        <v>350</v>
      </c>
      <c r="G6157" s="11" t="s">
        <v>24</v>
      </c>
      <c r="H6157" s="11" t="s">
        <v>24</v>
      </c>
      <c r="I6157" s="11" t="s">
        <v>31</v>
      </c>
      <c r="J6157" s="11">
        <v>45</v>
      </c>
      <c r="K6157" s="12">
        <v>0.11198660889652984</v>
      </c>
      <c r="L6157" s="13">
        <v>0</v>
      </c>
      <c r="M6157" s="14">
        <f t="shared" si="843"/>
        <v>0</v>
      </c>
      <c r="N6157" s="15">
        <f t="shared" si="844"/>
        <v>1</v>
      </c>
      <c r="O6157" s="14">
        <f t="shared" si="845"/>
        <v>1</v>
      </c>
      <c r="P6157" s="15" t="s">
        <v>25</v>
      </c>
      <c r="Q6157" s="14" t="str">
        <f t="shared" si="846"/>
        <v>No</v>
      </c>
      <c r="R6157" s="15">
        <f t="shared" si="847"/>
        <v>0</v>
      </c>
      <c r="S6157" s="14">
        <f t="shared" si="848"/>
        <v>1</v>
      </c>
      <c r="T6157" s="15">
        <f t="shared" si="849"/>
        <v>2653</v>
      </c>
    </row>
    <row r="6158" spans="1:20" x14ac:dyDescent="0.2">
      <c r="A6158" s="11"/>
      <c r="B6158" s="11" t="s">
        <v>52</v>
      </c>
      <c r="C6158" s="11" t="s">
        <v>45</v>
      </c>
      <c r="D6158" s="11">
        <v>1960</v>
      </c>
      <c r="E6158" s="11" t="s">
        <v>34</v>
      </c>
      <c r="F6158" s="11">
        <v>350</v>
      </c>
      <c r="G6158" s="11" t="s">
        <v>24</v>
      </c>
      <c r="H6158" s="11" t="s">
        <v>24</v>
      </c>
      <c r="I6158" s="11" t="s">
        <v>31</v>
      </c>
      <c r="J6158" s="11">
        <v>45</v>
      </c>
      <c r="K6158" s="12">
        <v>6.5596151697661143E-2</v>
      </c>
      <c r="L6158" s="13">
        <v>0</v>
      </c>
      <c r="M6158" s="14">
        <f t="shared" si="843"/>
        <v>0</v>
      </c>
      <c r="N6158" s="15">
        <f t="shared" si="844"/>
        <v>1</v>
      </c>
      <c r="O6158" s="14">
        <f t="shared" si="845"/>
        <v>1</v>
      </c>
      <c r="P6158" s="15" t="s">
        <v>25</v>
      </c>
      <c r="Q6158" s="14" t="str">
        <f t="shared" si="846"/>
        <v>No</v>
      </c>
      <c r="R6158" s="15">
        <f t="shared" si="847"/>
        <v>0</v>
      </c>
      <c r="S6158" s="14">
        <f t="shared" si="848"/>
        <v>1</v>
      </c>
      <c r="T6158" s="15">
        <f t="shared" si="849"/>
        <v>2653</v>
      </c>
    </row>
    <row r="6159" spans="1:20" x14ac:dyDescent="0.2">
      <c r="A6159" s="11"/>
      <c r="B6159" s="11" t="s">
        <v>50</v>
      </c>
      <c r="C6159" s="11" t="s">
        <v>45</v>
      </c>
      <c r="D6159" s="11">
        <v>1960</v>
      </c>
      <c r="E6159" s="11" t="s">
        <v>34</v>
      </c>
      <c r="F6159" s="11">
        <v>350</v>
      </c>
      <c r="G6159" s="11" t="s">
        <v>24</v>
      </c>
      <c r="H6159" s="11" t="s">
        <v>24</v>
      </c>
      <c r="I6159" s="11" t="s">
        <v>31</v>
      </c>
      <c r="J6159" s="11">
        <v>45</v>
      </c>
      <c r="K6159" s="12">
        <v>0.28578697247691948</v>
      </c>
      <c r="L6159" s="13">
        <v>1.0148478099480327</v>
      </c>
      <c r="M6159" s="14">
        <f t="shared" si="843"/>
        <v>0.3382826033160109</v>
      </c>
      <c r="N6159" s="15">
        <f t="shared" si="844"/>
        <v>1</v>
      </c>
      <c r="O6159" s="14">
        <f t="shared" si="845"/>
        <v>0.6617173966839891</v>
      </c>
      <c r="P6159" s="15" t="s">
        <v>25</v>
      </c>
      <c r="Q6159" s="14" t="str">
        <f t="shared" si="846"/>
        <v>No</v>
      </c>
      <c r="R6159" s="15">
        <f t="shared" si="847"/>
        <v>1183.6879770414694</v>
      </c>
      <c r="S6159" s="14">
        <f t="shared" si="848"/>
        <v>5</v>
      </c>
      <c r="T6159" s="15">
        <f t="shared" si="849"/>
        <v>311</v>
      </c>
    </row>
    <row r="6160" spans="1:20" x14ac:dyDescent="0.2">
      <c r="A6160" s="11"/>
      <c r="B6160" s="11" t="s">
        <v>52</v>
      </c>
      <c r="C6160" s="11" t="s">
        <v>45</v>
      </c>
      <c r="D6160" s="11">
        <v>1960</v>
      </c>
      <c r="E6160" s="11" t="s">
        <v>34</v>
      </c>
      <c r="F6160" s="11">
        <v>400</v>
      </c>
      <c r="G6160" s="11" t="s">
        <v>24</v>
      </c>
      <c r="H6160" s="11" t="s">
        <v>24</v>
      </c>
      <c r="I6160" s="11" t="s">
        <v>31</v>
      </c>
      <c r="J6160" s="11">
        <v>45</v>
      </c>
      <c r="K6160" s="12">
        <v>4.3996315019517633E-3</v>
      </c>
      <c r="L6160" s="13">
        <v>0</v>
      </c>
      <c r="M6160" s="14">
        <f t="shared" si="843"/>
        <v>0</v>
      </c>
      <c r="N6160" s="15">
        <f t="shared" si="844"/>
        <v>1</v>
      </c>
      <c r="O6160" s="14">
        <f t="shared" si="845"/>
        <v>1</v>
      </c>
      <c r="P6160" s="15" t="s">
        <v>25</v>
      </c>
      <c r="Q6160" s="14" t="str">
        <f t="shared" si="846"/>
        <v>No</v>
      </c>
      <c r="R6160" s="15">
        <f t="shared" si="847"/>
        <v>0</v>
      </c>
      <c r="S6160" s="14">
        <f t="shared" si="848"/>
        <v>1</v>
      </c>
      <c r="T6160" s="15">
        <f t="shared" si="849"/>
        <v>2653</v>
      </c>
    </row>
    <row r="6161" spans="1:20" x14ac:dyDescent="0.2">
      <c r="A6161" s="11"/>
      <c r="B6161" s="11" t="s">
        <v>32</v>
      </c>
      <c r="C6161" s="11" t="s">
        <v>45</v>
      </c>
      <c r="D6161" s="11">
        <v>1960</v>
      </c>
      <c r="E6161" s="11" t="s">
        <v>34</v>
      </c>
      <c r="F6161" s="11">
        <v>450</v>
      </c>
      <c r="G6161" s="11" t="s">
        <v>24</v>
      </c>
      <c r="H6161" s="11" t="s">
        <v>24</v>
      </c>
      <c r="I6161" s="11" t="s">
        <v>31</v>
      </c>
      <c r="J6161" s="11">
        <v>45</v>
      </c>
      <c r="K6161" s="12">
        <v>0.94246823775788691</v>
      </c>
      <c r="L6161" s="13">
        <v>0</v>
      </c>
      <c r="M6161" s="14">
        <f t="shared" si="843"/>
        <v>0</v>
      </c>
      <c r="N6161" s="15">
        <f t="shared" si="844"/>
        <v>1</v>
      </c>
      <c r="O6161" s="14">
        <f t="shared" si="845"/>
        <v>1</v>
      </c>
      <c r="P6161" s="15" t="s">
        <v>25</v>
      </c>
      <c r="Q6161" s="14" t="str">
        <f t="shared" si="846"/>
        <v>No</v>
      </c>
      <c r="R6161" s="15">
        <f t="shared" si="847"/>
        <v>0</v>
      </c>
      <c r="S6161" s="14">
        <f t="shared" si="848"/>
        <v>1</v>
      </c>
      <c r="T6161" s="15">
        <f t="shared" si="849"/>
        <v>2653</v>
      </c>
    </row>
    <row r="6162" spans="1:20" x14ac:dyDescent="0.2">
      <c r="A6162" s="11"/>
      <c r="B6162" s="11" t="s">
        <v>28</v>
      </c>
      <c r="C6162" s="11" t="s">
        <v>45</v>
      </c>
      <c r="D6162" s="11">
        <v>1960</v>
      </c>
      <c r="E6162" s="11" t="s">
        <v>34</v>
      </c>
      <c r="F6162" s="11">
        <v>450</v>
      </c>
      <c r="G6162" s="11" t="s">
        <v>24</v>
      </c>
      <c r="H6162" s="11" t="s">
        <v>24</v>
      </c>
      <c r="I6162" s="11" t="s">
        <v>31</v>
      </c>
      <c r="J6162" s="11">
        <v>45</v>
      </c>
      <c r="K6162" s="12">
        <v>2.2182270003731448E-4</v>
      </c>
      <c r="L6162" s="13">
        <v>0</v>
      </c>
      <c r="M6162" s="14">
        <f t="shared" si="843"/>
        <v>0</v>
      </c>
      <c r="N6162" s="15">
        <f t="shared" si="844"/>
        <v>1</v>
      </c>
      <c r="O6162" s="14">
        <f t="shared" si="845"/>
        <v>1</v>
      </c>
      <c r="P6162" s="15" t="s">
        <v>25</v>
      </c>
      <c r="Q6162" s="14" t="str">
        <f t="shared" si="846"/>
        <v>No</v>
      </c>
      <c r="R6162" s="15">
        <f t="shared" si="847"/>
        <v>0</v>
      </c>
      <c r="S6162" s="14">
        <f t="shared" si="848"/>
        <v>1</v>
      </c>
      <c r="T6162" s="15">
        <f t="shared" si="849"/>
        <v>2653</v>
      </c>
    </row>
    <row r="6163" spans="1:20" x14ac:dyDescent="0.2">
      <c r="A6163" s="11"/>
      <c r="B6163" s="11" t="s">
        <v>52</v>
      </c>
      <c r="C6163" s="11" t="s">
        <v>45</v>
      </c>
      <c r="D6163" s="11">
        <v>1960</v>
      </c>
      <c r="E6163" s="11" t="s">
        <v>34</v>
      </c>
      <c r="F6163" s="11">
        <v>450</v>
      </c>
      <c r="G6163" s="11" t="s">
        <v>24</v>
      </c>
      <c r="H6163" s="11" t="s">
        <v>24</v>
      </c>
      <c r="I6163" s="11" t="s">
        <v>31</v>
      </c>
      <c r="J6163" s="11">
        <v>45</v>
      </c>
      <c r="K6163" s="12">
        <v>0.15719061479177257</v>
      </c>
      <c r="L6163" s="13">
        <v>0</v>
      </c>
      <c r="M6163" s="14">
        <f t="shared" si="843"/>
        <v>0</v>
      </c>
      <c r="N6163" s="15">
        <f t="shared" si="844"/>
        <v>1</v>
      </c>
      <c r="O6163" s="14">
        <f t="shared" si="845"/>
        <v>1</v>
      </c>
      <c r="P6163" s="15" t="s">
        <v>25</v>
      </c>
      <c r="Q6163" s="14" t="str">
        <f t="shared" si="846"/>
        <v>No</v>
      </c>
      <c r="R6163" s="15">
        <f t="shared" si="847"/>
        <v>0</v>
      </c>
      <c r="S6163" s="14">
        <f t="shared" si="848"/>
        <v>1</v>
      </c>
      <c r="T6163" s="15">
        <f t="shared" si="849"/>
        <v>2653</v>
      </c>
    </row>
    <row r="6164" spans="1:20" x14ac:dyDescent="0.2">
      <c r="A6164" s="11"/>
      <c r="B6164" s="11" t="s">
        <v>2</v>
      </c>
      <c r="C6164" s="11" t="s">
        <v>45</v>
      </c>
      <c r="D6164" s="11">
        <v>1960</v>
      </c>
      <c r="E6164" s="11" t="s">
        <v>34</v>
      </c>
      <c r="F6164" s="11">
        <v>450</v>
      </c>
      <c r="G6164" s="11" t="s">
        <v>24</v>
      </c>
      <c r="H6164" s="11" t="s">
        <v>24</v>
      </c>
      <c r="I6164" s="11" t="s">
        <v>31</v>
      </c>
      <c r="J6164" s="11">
        <v>45</v>
      </c>
      <c r="K6164" s="12">
        <v>9.190671019588495E-2</v>
      </c>
      <c r="L6164" s="13">
        <v>0</v>
      </c>
      <c r="M6164" s="14">
        <f t="shared" si="843"/>
        <v>0</v>
      </c>
      <c r="N6164" s="15">
        <f t="shared" si="844"/>
        <v>1</v>
      </c>
      <c r="O6164" s="14">
        <f t="shared" si="845"/>
        <v>1</v>
      </c>
      <c r="P6164" s="15" t="s">
        <v>25</v>
      </c>
      <c r="Q6164" s="14" t="str">
        <f t="shared" si="846"/>
        <v>No</v>
      </c>
      <c r="R6164" s="15">
        <f t="shared" si="847"/>
        <v>0</v>
      </c>
      <c r="S6164" s="14">
        <f t="shared" si="848"/>
        <v>1</v>
      </c>
      <c r="T6164" s="15">
        <f t="shared" si="849"/>
        <v>2653</v>
      </c>
    </row>
    <row r="6165" spans="1:20" x14ac:dyDescent="0.2">
      <c r="A6165" s="11"/>
      <c r="B6165" s="11" t="s">
        <v>38</v>
      </c>
      <c r="C6165" s="11" t="s">
        <v>45</v>
      </c>
      <c r="D6165" s="11">
        <v>1960</v>
      </c>
      <c r="E6165" s="11" t="s">
        <v>40</v>
      </c>
      <c r="F6165" s="11">
        <v>500</v>
      </c>
      <c r="G6165" s="11" t="s">
        <v>24</v>
      </c>
      <c r="H6165" s="11" t="s">
        <v>24</v>
      </c>
      <c r="I6165" s="11" t="s">
        <v>31</v>
      </c>
      <c r="J6165" s="11">
        <v>45</v>
      </c>
      <c r="K6165" s="12">
        <v>0.37643497169242052</v>
      </c>
      <c r="L6165" s="13">
        <v>0</v>
      </c>
      <c r="M6165" s="14">
        <f t="shared" si="843"/>
        <v>0</v>
      </c>
      <c r="N6165" s="15">
        <f t="shared" si="844"/>
        <v>1</v>
      </c>
      <c r="O6165" s="14">
        <f t="shared" si="845"/>
        <v>1</v>
      </c>
      <c r="P6165" s="15" t="s">
        <v>25</v>
      </c>
      <c r="Q6165" s="14" t="str">
        <f t="shared" si="846"/>
        <v>No</v>
      </c>
      <c r="R6165" s="15">
        <f t="shared" si="847"/>
        <v>0</v>
      </c>
      <c r="S6165" s="14">
        <f t="shared" si="848"/>
        <v>1</v>
      </c>
      <c r="T6165" s="15">
        <f t="shared" si="849"/>
        <v>2653</v>
      </c>
    </row>
    <row r="6166" spans="1:20" x14ac:dyDescent="0.2">
      <c r="A6166" s="11"/>
      <c r="B6166" s="11" t="s">
        <v>2</v>
      </c>
      <c r="C6166" s="11" t="s">
        <v>45</v>
      </c>
      <c r="D6166" s="11">
        <v>1960</v>
      </c>
      <c r="E6166" s="11" t="s">
        <v>40</v>
      </c>
      <c r="F6166" s="11">
        <v>500</v>
      </c>
      <c r="G6166" s="11" t="s">
        <v>24</v>
      </c>
      <c r="H6166" s="11" t="s">
        <v>24</v>
      </c>
      <c r="I6166" s="11" t="s">
        <v>31</v>
      </c>
      <c r="J6166" s="11">
        <v>45</v>
      </c>
      <c r="K6166" s="12">
        <v>2.6898223453689493E-3</v>
      </c>
      <c r="L6166" s="13">
        <v>0</v>
      </c>
      <c r="M6166" s="14">
        <f t="shared" si="843"/>
        <v>0</v>
      </c>
      <c r="N6166" s="15">
        <f t="shared" si="844"/>
        <v>1</v>
      </c>
      <c r="O6166" s="14">
        <f t="shared" si="845"/>
        <v>1</v>
      </c>
      <c r="P6166" s="15" t="s">
        <v>25</v>
      </c>
      <c r="Q6166" s="14" t="str">
        <f t="shared" si="846"/>
        <v>No</v>
      </c>
      <c r="R6166" s="15">
        <f t="shared" si="847"/>
        <v>0</v>
      </c>
      <c r="S6166" s="14">
        <f t="shared" si="848"/>
        <v>1</v>
      </c>
      <c r="T6166" s="15">
        <f t="shared" si="849"/>
        <v>2653</v>
      </c>
    </row>
    <row r="6167" spans="1:20" x14ac:dyDescent="0.2">
      <c r="A6167" s="11"/>
      <c r="B6167" s="11" t="s">
        <v>32</v>
      </c>
      <c r="C6167" s="11" t="s">
        <v>45</v>
      </c>
      <c r="D6167" s="11">
        <v>1960</v>
      </c>
      <c r="E6167" s="11" t="s">
        <v>40</v>
      </c>
      <c r="F6167" s="11">
        <v>600</v>
      </c>
      <c r="G6167" s="11" t="s">
        <v>24</v>
      </c>
      <c r="H6167" s="11" t="s">
        <v>24</v>
      </c>
      <c r="I6167" s="11" t="s">
        <v>31</v>
      </c>
      <c r="J6167" s="11">
        <v>45</v>
      </c>
      <c r="K6167" s="12">
        <v>0.34136742904990952</v>
      </c>
      <c r="L6167" s="13">
        <v>0</v>
      </c>
      <c r="M6167" s="14">
        <f t="shared" si="843"/>
        <v>0</v>
      </c>
      <c r="N6167" s="15">
        <f t="shared" si="844"/>
        <v>1</v>
      </c>
      <c r="O6167" s="14">
        <f t="shared" si="845"/>
        <v>1</v>
      </c>
      <c r="P6167" s="15" t="s">
        <v>25</v>
      </c>
      <c r="Q6167" s="14" t="str">
        <f t="shared" si="846"/>
        <v>No</v>
      </c>
      <c r="R6167" s="15">
        <f t="shared" si="847"/>
        <v>0</v>
      </c>
      <c r="S6167" s="14">
        <f t="shared" si="848"/>
        <v>1</v>
      </c>
      <c r="T6167" s="15">
        <f t="shared" si="849"/>
        <v>2653</v>
      </c>
    </row>
    <row r="6168" spans="1:20" x14ac:dyDescent="0.2">
      <c r="A6168" s="11"/>
      <c r="B6168" s="11" t="s">
        <v>50</v>
      </c>
      <c r="C6168" s="11" t="s">
        <v>45</v>
      </c>
      <c r="D6168" s="11">
        <v>1960</v>
      </c>
      <c r="E6168" s="11" t="s">
        <v>39</v>
      </c>
      <c r="F6168" s="11">
        <v>900</v>
      </c>
      <c r="G6168" s="11" t="s">
        <v>24</v>
      </c>
      <c r="H6168" s="11" t="s">
        <v>24</v>
      </c>
      <c r="I6168" s="11" t="s">
        <v>31</v>
      </c>
      <c r="J6168" s="11">
        <v>45</v>
      </c>
      <c r="K6168" s="12">
        <v>5.661355151970986E-3</v>
      </c>
      <c r="L6168" s="13">
        <v>0</v>
      </c>
      <c r="M6168" s="14">
        <f t="shared" si="843"/>
        <v>0</v>
      </c>
      <c r="N6168" s="15">
        <f t="shared" si="844"/>
        <v>1</v>
      </c>
      <c r="O6168" s="14">
        <f t="shared" si="845"/>
        <v>1</v>
      </c>
      <c r="P6168" s="15" t="s">
        <v>25</v>
      </c>
      <c r="Q6168" s="14" t="str">
        <f t="shared" si="846"/>
        <v>No</v>
      </c>
      <c r="R6168" s="15">
        <f t="shared" si="847"/>
        <v>0</v>
      </c>
      <c r="S6168" s="14">
        <f t="shared" si="848"/>
        <v>1</v>
      </c>
      <c r="T6168" s="15">
        <f t="shared" si="849"/>
        <v>2653</v>
      </c>
    </row>
    <row r="6169" spans="1:20" x14ac:dyDescent="0.2">
      <c r="A6169" s="11"/>
      <c r="B6169" s="11" t="s">
        <v>38</v>
      </c>
      <c r="C6169" s="11" t="s">
        <v>45</v>
      </c>
      <c r="D6169" s="11">
        <v>1960</v>
      </c>
      <c r="E6169" s="11" t="s">
        <v>30</v>
      </c>
      <c r="F6169" s="11">
        <v>50</v>
      </c>
      <c r="G6169" s="11" t="s">
        <v>24</v>
      </c>
      <c r="H6169" s="11" t="s">
        <v>24</v>
      </c>
      <c r="I6169" s="11" t="s">
        <v>36</v>
      </c>
      <c r="J6169" s="11">
        <v>50</v>
      </c>
      <c r="K6169" s="12">
        <v>0.14951013962390416</v>
      </c>
      <c r="L6169" s="13">
        <v>0</v>
      </c>
      <c r="M6169" s="14">
        <f t="shared" si="843"/>
        <v>0</v>
      </c>
      <c r="N6169" s="15">
        <f t="shared" si="844"/>
        <v>2.5</v>
      </c>
      <c r="O6169" s="14">
        <f t="shared" si="845"/>
        <v>1</v>
      </c>
      <c r="P6169" s="15" t="s">
        <v>25</v>
      </c>
      <c r="Q6169" s="14" t="str">
        <f t="shared" si="846"/>
        <v>No</v>
      </c>
      <c r="R6169" s="15">
        <f t="shared" si="847"/>
        <v>0</v>
      </c>
      <c r="S6169" s="14">
        <f t="shared" si="848"/>
        <v>1</v>
      </c>
      <c r="T6169" s="15">
        <f t="shared" si="849"/>
        <v>2653</v>
      </c>
    </row>
    <row r="6170" spans="1:20" x14ac:dyDescent="0.2">
      <c r="A6170" s="11"/>
      <c r="B6170" s="11" t="s">
        <v>52</v>
      </c>
      <c r="C6170" s="11" t="s">
        <v>45</v>
      </c>
      <c r="D6170" s="11">
        <v>1960</v>
      </c>
      <c r="E6170" s="11" t="s">
        <v>30</v>
      </c>
      <c r="F6170" s="11">
        <v>50</v>
      </c>
      <c r="G6170" s="11" t="s">
        <v>24</v>
      </c>
      <c r="H6170" s="11" t="s">
        <v>24</v>
      </c>
      <c r="I6170" s="11" t="s">
        <v>36</v>
      </c>
      <c r="J6170" s="11">
        <v>50</v>
      </c>
      <c r="K6170" s="12">
        <v>0.67131195254645792</v>
      </c>
      <c r="L6170" s="13">
        <v>0</v>
      </c>
      <c r="M6170" s="14">
        <f t="shared" si="843"/>
        <v>0</v>
      </c>
      <c r="N6170" s="15">
        <f t="shared" si="844"/>
        <v>2.5</v>
      </c>
      <c r="O6170" s="14">
        <f t="shared" si="845"/>
        <v>1</v>
      </c>
      <c r="P6170" s="15" t="s">
        <v>25</v>
      </c>
      <c r="Q6170" s="14" t="str">
        <f t="shared" si="846"/>
        <v>No</v>
      </c>
      <c r="R6170" s="15">
        <f t="shared" si="847"/>
        <v>0</v>
      </c>
      <c r="S6170" s="14">
        <f t="shared" si="848"/>
        <v>1</v>
      </c>
      <c r="T6170" s="15">
        <f t="shared" si="849"/>
        <v>2653</v>
      </c>
    </row>
    <row r="6171" spans="1:20" x14ac:dyDescent="0.2">
      <c r="A6171" s="11"/>
      <c r="B6171" s="11" t="s">
        <v>38</v>
      </c>
      <c r="C6171" s="11" t="s">
        <v>45</v>
      </c>
      <c r="D6171" s="11">
        <v>1960</v>
      </c>
      <c r="E6171" s="11" t="s">
        <v>30</v>
      </c>
      <c r="F6171" s="11">
        <v>50</v>
      </c>
      <c r="G6171" s="11" t="s">
        <v>24</v>
      </c>
      <c r="H6171" s="11" t="s">
        <v>24</v>
      </c>
      <c r="I6171" s="11" t="s">
        <v>37</v>
      </c>
      <c r="J6171" s="11">
        <v>50</v>
      </c>
      <c r="K6171" s="12">
        <v>0.10760724498249766</v>
      </c>
      <c r="L6171" s="13">
        <v>1.0148478099480327</v>
      </c>
      <c r="M6171" s="14">
        <f t="shared" si="843"/>
        <v>0.3382826033160109</v>
      </c>
      <c r="N6171" s="15">
        <f t="shared" si="844"/>
        <v>2.5</v>
      </c>
      <c r="O6171" s="14">
        <f t="shared" si="845"/>
        <v>0.86468695867359568</v>
      </c>
      <c r="P6171" s="15" t="s">
        <v>25</v>
      </c>
      <c r="Q6171" s="14" t="str">
        <f t="shared" si="846"/>
        <v>No</v>
      </c>
      <c r="R6171" s="15">
        <f t="shared" si="847"/>
        <v>3143.6786934841853</v>
      </c>
      <c r="S6171" s="14">
        <f t="shared" si="848"/>
        <v>5</v>
      </c>
      <c r="T6171" s="15">
        <f t="shared" si="849"/>
        <v>120</v>
      </c>
    </row>
    <row r="6172" spans="1:20" x14ac:dyDescent="0.2">
      <c r="A6172" s="11"/>
      <c r="B6172" s="11" t="s">
        <v>38</v>
      </c>
      <c r="C6172" s="11" t="s">
        <v>45</v>
      </c>
      <c r="D6172" s="11">
        <v>1960</v>
      </c>
      <c r="E6172" s="11" t="s">
        <v>30</v>
      </c>
      <c r="F6172" s="11">
        <v>50</v>
      </c>
      <c r="G6172" s="11" t="s">
        <v>24</v>
      </c>
      <c r="H6172" s="11" t="s">
        <v>24</v>
      </c>
      <c r="I6172" s="11" t="s">
        <v>33</v>
      </c>
      <c r="J6172" s="11">
        <v>50</v>
      </c>
      <c r="K6172" s="12">
        <v>1.7471647729901345</v>
      </c>
      <c r="L6172" s="13">
        <v>3.1779432019907934</v>
      </c>
      <c r="M6172" s="14">
        <f t="shared" si="843"/>
        <v>1.0593144006635977</v>
      </c>
      <c r="N6172" s="15">
        <f t="shared" si="844"/>
        <v>2.5</v>
      </c>
      <c r="O6172" s="14">
        <f t="shared" si="845"/>
        <v>0.57627423973456093</v>
      </c>
      <c r="P6172" s="15" t="s">
        <v>25</v>
      </c>
      <c r="Q6172" s="14" t="str">
        <f t="shared" si="846"/>
        <v>No</v>
      </c>
      <c r="R6172" s="15">
        <f t="shared" si="847"/>
        <v>606.30480710223162</v>
      </c>
      <c r="S6172" s="14">
        <f t="shared" si="848"/>
        <v>4</v>
      </c>
      <c r="T6172" s="15">
        <f t="shared" si="849"/>
        <v>654</v>
      </c>
    </row>
    <row r="6173" spans="1:20" x14ac:dyDescent="0.2">
      <c r="A6173" s="11"/>
      <c r="B6173" s="11" t="s">
        <v>32</v>
      </c>
      <c r="C6173" s="11" t="s">
        <v>45</v>
      </c>
      <c r="D6173" s="11">
        <v>1960</v>
      </c>
      <c r="E6173" s="11" t="s">
        <v>30</v>
      </c>
      <c r="F6173" s="11">
        <v>50</v>
      </c>
      <c r="G6173" s="11" t="s">
        <v>24</v>
      </c>
      <c r="H6173" s="11" t="s">
        <v>24</v>
      </c>
      <c r="I6173" s="11" t="s">
        <v>33</v>
      </c>
      <c r="J6173" s="11">
        <v>50</v>
      </c>
      <c r="K6173" s="12">
        <v>0.17656677352188963</v>
      </c>
      <c r="L6173" s="13">
        <v>1.0851674641148326</v>
      </c>
      <c r="M6173" s="14">
        <f t="shared" si="843"/>
        <v>0.3617224880382775</v>
      </c>
      <c r="N6173" s="15">
        <f t="shared" si="844"/>
        <v>2.5</v>
      </c>
      <c r="O6173" s="14">
        <f t="shared" si="845"/>
        <v>0.85531100478468902</v>
      </c>
      <c r="P6173" s="15" t="s">
        <v>25</v>
      </c>
      <c r="Q6173" s="14" t="str">
        <f t="shared" si="846"/>
        <v>No</v>
      </c>
      <c r="R6173" s="15">
        <f t="shared" si="847"/>
        <v>2048.6441521424385</v>
      </c>
      <c r="S6173" s="14">
        <f t="shared" si="848"/>
        <v>5</v>
      </c>
      <c r="T6173" s="15">
        <f t="shared" si="849"/>
        <v>169</v>
      </c>
    </row>
    <row r="6174" spans="1:20" x14ac:dyDescent="0.2">
      <c r="A6174" s="11"/>
      <c r="B6174" s="11" t="s">
        <v>52</v>
      </c>
      <c r="C6174" s="11" t="s">
        <v>45</v>
      </c>
      <c r="D6174" s="11">
        <v>1960</v>
      </c>
      <c r="E6174" s="11" t="s">
        <v>30</v>
      </c>
      <c r="F6174" s="11">
        <v>50</v>
      </c>
      <c r="G6174" s="11" t="s">
        <v>24</v>
      </c>
      <c r="H6174" s="11" t="s">
        <v>24</v>
      </c>
      <c r="I6174" s="11" t="s">
        <v>33</v>
      </c>
      <c r="J6174" s="11">
        <v>50</v>
      </c>
      <c r="K6174" s="12">
        <v>1.4282298619307976E-3</v>
      </c>
      <c r="L6174" s="13">
        <v>0</v>
      </c>
      <c r="M6174" s="14">
        <f t="shared" si="843"/>
        <v>0</v>
      </c>
      <c r="N6174" s="15">
        <f t="shared" si="844"/>
        <v>2.5</v>
      </c>
      <c r="O6174" s="14">
        <f t="shared" si="845"/>
        <v>1</v>
      </c>
      <c r="P6174" s="15" t="s">
        <v>25</v>
      </c>
      <c r="Q6174" s="14" t="str">
        <f t="shared" si="846"/>
        <v>No</v>
      </c>
      <c r="R6174" s="15">
        <f t="shared" si="847"/>
        <v>0</v>
      </c>
      <c r="S6174" s="14">
        <f t="shared" si="848"/>
        <v>1</v>
      </c>
      <c r="T6174" s="15">
        <f t="shared" si="849"/>
        <v>2653</v>
      </c>
    </row>
    <row r="6175" spans="1:20" x14ac:dyDescent="0.2">
      <c r="A6175" s="11"/>
      <c r="B6175" s="11" t="s">
        <v>38</v>
      </c>
      <c r="C6175" s="11" t="s">
        <v>45</v>
      </c>
      <c r="D6175" s="11">
        <v>1960</v>
      </c>
      <c r="E6175" s="11" t="s">
        <v>30</v>
      </c>
      <c r="F6175" s="11">
        <v>50</v>
      </c>
      <c r="G6175" s="11" t="s">
        <v>24</v>
      </c>
      <c r="H6175" s="11" t="s">
        <v>24</v>
      </c>
      <c r="I6175" s="11" t="s">
        <v>35</v>
      </c>
      <c r="J6175" s="11">
        <v>50</v>
      </c>
      <c r="K6175" s="12">
        <v>0.10702676245458323</v>
      </c>
      <c r="L6175" s="13">
        <v>0</v>
      </c>
      <c r="M6175" s="14">
        <f t="shared" si="843"/>
        <v>0</v>
      </c>
      <c r="N6175" s="15">
        <f t="shared" si="844"/>
        <v>2.5</v>
      </c>
      <c r="O6175" s="14">
        <f t="shared" si="845"/>
        <v>1</v>
      </c>
      <c r="P6175" s="15" t="s">
        <v>25</v>
      </c>
      <c r="Q6175" s="14" t="str">
        <f t="shared" si="846"/>
        <v>No</v>
      </c>
      <c r="R6175" s="15">
        <f t="shared" si="847"/>
        <v>0</v>
      </c>
      <c r="S6175" s="14">
        <f t="shared" si="848"/>
        <v>1</v>
      </c>
      <c r="T6175" s="15">
        <f t="shared" si="849"/>
        <v>2653</v>
      </c>
    </row>
    <row r="6176" spans="1:20" x14ac:dyDescent="0.2">
      <c r="A6176" s="11"/>
      <c r="B6176" s="11" t="s">
        <v>32</v>
      </c>
      <c r="C6176" s="11" t="s">
        <v>45</v>
      </c>
      <c r="D6176" s="11">
        <v>1960</v>
      </c>
      <c r="E6176" s="11" t="s">
        <v>30</v>
      </c>
      <c r="F6176" s="11">
        <v>50</v>
      </c>
      <c r="G6176" s="11" t="s">
        <v>24</v>
      </c>
      <c r="H6176" s="11" t="s">
        <v>24</v>
      </c>
      <c r="I6176" s="11" t="s">
        <v>35</v>
      </c>
      <c r="J6176" s="11">
        <v>50</v>
      </c>
      <c r="K6176" s="12">
        <v>1.3942065932825726E-3</v>
      </c>
      <c r="L6176" s="13">
        <v>0</v>
      </c>
      <c r="M6176" s="14">
        <f t="shared" si="843"/>
        <v>0</v>
      </c>
      <c r="N6176" s="15">
        <f t="shared" si="844"/>
        <v>2.5</v>
      </c>
      <c r="O6176" s="14">
        <f t="shared" si="845"/>
        <v>1</v>
      </c>
      <c r="P6176" s="15" t="s">
        <v>25</v>
      </c>
      <c r="Q6176" s="14" t="str">
        <f t="shared" si="846"/>
        <v>No</v>
      </c>
      <c r="R6176" s="15">
        <f t="shared" si="847"/>
        <v>0</v>
      </c>
      <c r="S6176" s="14">
        <f t="shared" si="848"/>
        <v>1</v>
      </c>
      <c r="T6176" s="15">
        <f t="shared" si="849"/>
        <v>2653</v>
      </c>
    </row>
    <row r="6177" spans="1:20" x14ac:dyDescent="0.2">
      <c r="A6177" s="11"/>
      <c r="B6177" s="11" t="s">
        <v>52</v>
      </c>
      <c r="C6177" s="11" t="s">
        <v>45</v>
      </c>
      <c r="D6177" s="11">
        <v>1960</v>
      </c>
      <c r="E6177" s="11" t="s">
        <v>30</v>
      </c>
      <c r="F6177" s="11">
        <v>50</v>
      </c>
      <c r="G6177" s="11" t="s">
        <v>24</v>
      </c>
      <c r="H6177" s="11" t="s">
        <v>24</v>
      </c>
      <c r="I6177" s="11" t="s">
        <v>35</v>
      </c>
      <c r="J6177" s="11">
        <v>50</v>
      </c>
      <c r="K6177" s="12">
        <v>0.1196815670392876</v>
      </c>
      <c r="L6177" s="13">
        <v>0</v>
      </c>
      <c r="M6177" s="14">
        <f t="shared" si="843"/>
        <v>0</v>
      </c>
      <c r="N6177" s="15">
        <f t="shared" si="844"/>
        <v>2.5</v>
      </c>
      <c r="O6177" s="14">
        <f t="shared" si="845"/>
        <v>1</v>
      </c>
      <c r="P6177" s="15" t="s">
        <v>25</v>
      </c>
      <c r="Q6177" s="14" t="str">
        <f t="shared" si="846"/>
        <v>No</v>
      </c>
      <c r="R6177" s="15">
        <f t="shared" si="847"/>
        <v>0</v>
      </c>
      <c r="S6177" s="14">
        <f t="shared" si="848"/>
        <v>1</v>
      </c>
      <c r="T6177" s="15">
        <f t="shared" si="849"/>
        <v>2653</v>
      </c>
    </row>
    <row r="6178" spans="1:20" x14ac:dyDescent="0.2">
      <c r="A6178" s="11"/>
      <c r="B6178" s="11" t="s">
        <v>38</v>
      </c>
      <c r="C6178" s="11" t="s">
        <v>45</v>
      </c>
      <c r="D6178" s="11">
        <v>1960</v>
      </c>
      <c r="E6178" s="11" t="s">
        <v>30</v>
      </c>
      <c r="F6178" s="11">
        <v>50</v>
      </c>
      <c r="G6178" s="11" t="s">
        <v>24</v>
      </c>
      <c r="H6178" s="11" t="s">
        <v>24</v>
      </c>
      <c r="I6178" s="11" t="s">
        <v>31</v>
      </c>
      <c r="J6178" s="11">
        <v>50</v>
      </c>
      <c r="K6178" s="12">
        <v>10.779329131192146</v>
      </c>
      <c r="L6178" s="13">
        <v>19.941867713559191</v>
      </c>
      <c r="M6178" s="14">
        <f t="shared" si="843"/>
        <v>6.6472892378530632</v>
      </c>
      <c r="N6178" s="15">
        <f t="shared" si="844"/>
        <v>2.5</v>
      </c>
      <c r="O6178" s="14">
        <f t="shared" si="845"/>
        <v>-1.6589156951412254</v>
      </c>
      <c r="P6178" s="15" t="s">
        <v>25</v>
      </c>
      <c r="Q6178" s="14" t="str">
        <f t="shared" si="846"/>
        <v>No</v>
      </c>
      <c r="R6178" s="15">
        <f t="shared" si="847"/>
        <v>616.67003177570689</v>
      </c>
      <c r="S6178" s="14">
        <f t="shared" si="848"/>
        <v>4</v>
      </c>
      <c r="T6178" s="15">
        <f t="shared" si="849"/>
        <v>644</v>
      </c>
    </row>
    <row r="6179" spans="1:20" x14ac:dyDescent="0.2">
      <c r="A6179" s="11"/>
      <c r="B6179" s="11" t="s">
        <v>32</v>
      </c>
      <c r="C6179" s="11" t="s">
        <v>45</v>
      </c>
      <c r="D6179" s="11">
        <v>1960</v>
      </c>
      <c r="E6179" s="11" t="s">
        <v>30</v>
      </c>
      <c r="F6179" s="11">
        <v>50</v>
      </c>
      <c r="G6179" s="11" t="s">
        <v>24</v>
      </c>
      <c r="H6179" s="11" t="s">
        <v>24</v>
      </c>
      <c r="I6179" s="11" t="s">
        <v>31</v>
      </c>
      <c r="J6179" s="11">
        <v>50</v>
      </c>
      <c r="K6179" s="12">
        <v>1.1769708192144597</v>
      </c>
      <c r="L6179" s="13">
        <v>1.0148478099480327</v>
      </c>
      <c r="M6179" s="14">
        <f t="shared" si="843"/>
        <v>0.3382826033160109</v>
      </c>
      <c r="N6179" s="15">
        <f t="shared" si="844"/>
        <v>2.5</v>
      </c>
      <c r="O6179" s="14">
        <f t="shared" si="845"/>
        <v>0.86468695867359568</v>
      </c>
      <c r="P6179" s="15" t="s">
        <v>25</v>
      </c>
      <c r="Q6179" s="14" t="str">
        <f t="shared" si="846"/>
        <v>No</v>
      </c>
      <c r="R6179" s="15">
        <f t="shared" si="847"/>
        <v>287.41800373758571</v>
      </c>
      <c r="S6179" s="14">
        <f t="shared" si="848"/>
        <v>3</v>
      </c>
      <c r="T6179" s="15">
        <f t="shared" si="849"/>
        <v>1238</v>
      </c>
    </row>
    <row r="6180" spans="1:20" x14ac:dyDescent="0.2">
      <c r="A6180" s="11"/>
      <c r="B6180" s="11" t="s">
        <v>52</v>
      </c>
      <c r="C6180" s="11" t="s">
        <v>45</v>
      </c>
      <c r="D6180" s="11">
        <v>1960</v>
      </c>
      <c r="E6180" s="11" t="s">
        <v>30</v>
      </c>
      <c r="F6180" s="11">
        <v>50</v>
      </c>
      <c r="G6180" s="11" t="s">
        <v>24</v>
      </c>
      <c r="H6180" s="11" t="s">
        <v>24</v>
      </c>
      <c r="I6180" s="11" t="s">
        <v>31</v>
      </c>
      <c r="J6180" s="11">
        <v>50</v>
      </c>
      <c r="K6180" s="12">
        <v>5.1300391859859351</v>
      </c>
      <c r="L6180" s="13">
        <v>4.2703502022925299</v>
      </c>
      <c r="M6180" s="14">
        <f t="shared" si="843"/>
        <v>1.4234500674308432</v>
      </c>
      <c r="N6180" s="15">
        <f t="shared" si="844"/>
        <v>2.5</v>
      </c>
      <c r="O6180" s="14">
        <f t="shared" si="845"/>
        <v>0.43061997302766275</v>
      </c>
      <c r="P6180" s="15" t="s">
        <v>25</v>
      </c>
      <c r="Q6180" s="14" t="str">
        <f t="shared" si="846"/>
        <v>Yes</v>
      </c>
      <c r="R6180" s="15">
        <f t="shared" si="847"/>
        <v>277.4735271651287</v>
      </c>
      <c r="S6180" s="14">
        <f t="shared" si="848"/>
        <v>3</v>
      </c>
      <c r="T6180" s="15">
        <f t="shared" si="849"/>
        <v>1269</v>
      </c>
    </row>
    <row r="6181" spans="1:20" x14ac:dyDescent="0.2">
      <c r="A6181" s="11"/>
      <c r="B6181" s="11" t="s">
        <v>38</v>
      </c>
      <c r="C6181" s="11" t="s">
        <v>45</v>
      </c>
      <c r="D6181" s="11">
        <v>1960</v>
      </c>
      <c r="E6181" s="11" t="s">
        <v>30</v>
      </c>
      <c r="F6181" s="11">
        <v>100</v>
      </c>
      <c r="G6181" s="11" t="s">
        <v>24</v>
      </c>
      <c r="H6181" s="11" t="s">
        <v>24</v>
      </c>
      <c r="I6181" s="11" t="s">
        <v>36</v>
      </c>
      <c r="J6181" s="11">
        <v>50</v>
      </c>
      <c r="K6181" s="12">
        <v>0.65026194726115583</v>
      </c>
      <c r="L6181" s="13">
        <v>0</v>
      </c>
      <c r="M6181" s="14">
        <f t="shared" si="843"/>
        <v>0</v>
      </c>
      <c r="N6181" s="15">
        <f t="shared" si="844"/>
        <v>2.5</v>
      </c>
      <c r="O6181" s="14">
        <f t="shared" si="845"/>
        <v>1</v>
      </c>
      <c r="P6181" s="15" t="s">
        <v>25</v>
      </c>
      <c r="Q6181" s="14" t="str">
        <f t="shared" si="846"/>
        <v>No</v>
      </c>
      <c r="R6181" s="15">
        <f t="shared" si="847"/>
        <v>0</v>
      </c>
      <c r="S6181" s="14">
        <f t="shared" si="848"/>
        <v>1</v>
      </c>
      <c r="T6181" s="15">
        <f t="shared" si="849"/>
        <v>2653</v>
      </c>
    </row>
    <row r="6182" spans="1:20" x14ac:dyDescent="0.2">
      <c r="A6182" s="11"/>
      <c r="B6182" s="11" t="s">
        <v>32</v>
      </c>
      <c r="C6182" s="11" t="s">
        <v>45</v>
      </c>
      <c r="D6182" s="11">
        <v>1960</v>
      </c>
      <c r="E6182" s="11" t="s">
        <v>30</v>
      </c>
      <c r="F6182" s="11">
        <v>100</v>
      </c>
      <c r="G6182" s="11" t="s">
        <v>24</v>
      </c>
      <c r="H6182" s="11" t="s">
        <v>24</v>
      </c>
      <c r="I6182" s="11" t="s">
        <v>36</v>
      </c>
      <c r="J6182" s="11">
        <v>50</v>
      </c>
      <c r="K6182" s="12">
        <v>0.12722660580393028</v>
      </c>
      <c r="L6182" s="13">
        <v>0</v>
      </c>
      <c r="M6182" s="14">
        <f t="shared" si="843"/>
        <v>0</v>
      </c>
      <c r="N6182" s="15">
        <f t="shared" si="844"/>
        <v>2.5</v>
      </c>
      <c r="O6182" s="14">
        <f t="shared" si="845"/>
        <v>1</v>
      </c>
      <c r="P6182" s="15" t="s">
        <v>25</v>
      </c>
      <c r="Q6182" s="14" t="str">
        <f t="shared" si="846"/>
        <v>No</v>
      </c>
      <c r="R6182" s="15">
        <f t="shared" si="847"/>
        <v>0</v>
      </c>
      <c r="S6182" s="14">
        <f t="shared" si="848"/>
        <v>1</v>
      </c>
      <c r="T6182" s="15">
        <f t="shared" si="849"/>
        <v>2653</v>
      </c>
    </row>
    <row r="6183" spans="1:20" x14ac:dyDescent="0.2">
      <c r="A6183" s="11"/>
      <c r="B6183" s="11" t="s">
        <v>52</v>
      </c>
      <c r="C6183" s="11" t="s">
        <v>45</v>
      </c>
      <c r="D6183" s="11">
        <v>1960</v>
      </c>
      <c r="E6183" s="11" t="s">
        <v>30</v>
      </c>
      <c r="F6183" s="11">
        <v>100</v>
      </c>
      <c r="G6183" s="11" t="s">
        <v>24</v>
      </c>
      <c r="H6183" s="11" t="s">
        <v>24</v>
      </c>
      <c r="I6183" s="11" t="s">
        <v>36</v>
      </c>
      <c r="J6183" s="11">
        <v>50</v>
      </c>
      <c r="K6183" s="12">
        <v>3.4921755373671215</v>
      </c>
      <c r="L6183" s="13">
        <v>0</v>
      </c>
      <c r="M6183" s="14">
        <f t="shared" si="843"/>
        <v>0</v>
      </c>
      <c r="N6183" s="15">
        <f t="shared" si="844"/>
        <v>2.5</v>
      </c>
      <c r="O6183" s="14">
        <f t="shared" si="845"/>
        <v>1</v>
      </c>
      <c r="P6183" s="15" t="s">
        <v>25</v>
      </c>
      <c r="Q6183" s="14" t="str">
        <f t="shared" si="846"/>
        <v>No</v>
      </c>
      <c r="R6183" s="15">
        <f t="shared" si="847"/>
        <v>0</v>
      </c>
      <c r="S6183" s="14">
        <f t="shared" si="848"/>
        <v>1</v>
      </c>
      <c r="T6183" s="15">
        <f t="shared" si="849"/>
        <v>2653</v>
      </c>
    </row>
    <row r="6184" spans="1:20" x14ac:dyDescent="0.2">
      <c r="A6184" s="11"/>
      <c r="B6184" s="11" t="s">
        <v>38</v>
      </c>
      <c r="C6184" s="11" t="s">
        <v>45</v>
      </c>
      <c r="D6184" s="11">
        <v>1960</v>
      </c>
      <c r="E6184" s="11" t="s">
        <v>30</v>
      </c>
      <c r="F6184" s="11">
        <v>100</v>
      </c>
      <c r="G6184" s="11" t="s">
        <v>24</v>
      </c>
      <c r="H6184" s="11" t="s">
        <v>24</v>
      </c>
      <c r="I6184" s="11" t="s">
        <v>37</v>
      </c>
      <c r="J6184" s="11">
        <v>50</v>
      </c>
      <c r="K6184" s="12">
        <v>0.31512125640515243</v>
      </c>
      <c r="L6184" s="13">
        <v>0</v>
      </c>
      <c r="M6184" s="14">
        <f t="shared" si="843"/>
        <v>0</v>
      </c>
      <c r="N6184" s="15">
        <f t="shared" si="844"/>
        <v>2.5</v>
      </c>
      <c r="O6184" s="14">
        <f t="shared" si="845"/>
        <v>1</v>
      </c>
      <c r="P6184" s="15" t="s">
        <v>25</v>
      </c>
      <c r="Q6184" s="14" t="str">
        <f t="shared" si="846"/>
        <v>No</v>
      </c>
      <c r="R6184" s="15">
        <f t="shared" si="847"/>
        <v>0</v>
      </c>
      <c r="S6184" s="14">
        <f t="shared" si="848"/>
        <v>1</v>
      </c>
      <c r="T6184" s="15">
        <f t="shared" si="849"/>
        <v>2653</v>
      </c>
    </row>
    <row r="6185" spans="1:20" x14ac:dyDescent="0.2">
      <c r="A6185" s="11"/>
      <c r="B6185" s="11" t="s">
        <v>32</v>
      </c>
      <c r="C6185" s="11" t="s">
        <v>45</v>
      </c>
      <c r="D6185" s="11">
        <v>1960</v>
      </c>
      <c r="E6185" s="11" t="s">
        <v>30</v>
      </c>
      <c r="F6185" s="11">
        <v>100</v>
      </c>
      <c r="G6185" s="11" t="s">
        <v>24</v>
      </c>
      <c r="H6185" s="11" t="s">
        <v>24</v>
      </c>
      <c r="I6185" s="11" t="s">
        <v>37</v>
      </c>
      <c r="J6185" s="11">
        <v>50</v>
      </c>
      <c r="K6185" s="12">
        <v>0.15043347438670546</v>
      </c>
      <c r="L6185" s="13">
        <v>0</v>
      </c>
      <c r="M6185" s="14">
        <f t="shared" si="843"/>
        <v>0</v>
      </c>
      <c r="N6185" s="15">
        <f t="shared" si="844"/>
        <v>2.5</v>
      </c>
      <c r="O6185" s="14">
        <f t="shared" si="845"/>
        <v>1</v>
      </c>
      <c r="P6185" s="15" t="s">
        <v>25</v>
      </c>
      <c r="Q6185" s="14" t="str">
        <f t="shared" si="846"/>
        <v>No</v>
      </c>
      <c r="R6185" s="15">
        <f t="shared" si="847"/>
        <v>0</v>
      </c>
      <c r="S6185" s="14">
        <f t="shared" si="848"/>
        <v>1</v>
      </c>
      <c r="T6185" s="15">
        <f t="shared" si="849"/>
        <v>2653</v>
      </c>
    </row>
    <row r="6186" spans="1:20" x14ac:dyDescent="0.2">
      <c r="A6186" s="11"/>
      <c r="B6186" s="11" t="s">
        <v>38</v>
      </c>
      <c r="C6186" s="11" t="s">
        <v>45</v>
      </c>
      <c r="D6186" s="11">
        <v>1960</v>
      </c>
      <c r="E6186" s="11" t="s">
        <v>30</v>
      </c>
      <c r="F6186" s="11">
        <v>100</v>
      </c>
      <c r="G6186" s="11" t="s">
        <v>24</v>
      </c>
      <c r="H6186" s="11" t="s">
        <v>24</v>
      </c>
      <c r="I6186" s="11" t="s">
        <v>33</v>
      </c>
      <c r="J6186" s="11">
        <v>50</v>
      </c>
      <c r="K6186" s="12">
        <v>2.5844763467331684</v>
      </c>
      <c r="L6186" s="13">
        <v>3.2555023923444977</v>
      </c>
      <c r="M6186" s="14">
        <f t="shared" si="843"/>
        <v>1.0851674641148326</v>
      </c>
      <c r="N6186" s="15">
        <f t="shared" si="844"/>
        <v>2.5</v>
      </c>
      <c r="O6186" s="14">
        <f t="shared" si="845"/>
        <v>0.56593301435406695</v>
      </c>
      <c r="P6186" s="15" t="s">
        <v>25</v>
      </c>
      <c r="Q6186" s="14" t="str">
        <f t="shared" si="846"/>
        <v>No</v>
      </c>
      <c r="R6186" s="15">
        <f t="shared" si="847"/>
        <v>419.87904647937938</v>
      </c>
      <c r="S6186" s="14">
        <f t="shared" si="848"/>
        <v>3</v>
      </c>
      <c r="T6186" s="15">
        <f t="shared" si="849"/>
        <v>902</v>
      </c>
    </row>
    <row r="6187" spans="1:20" x14ac:dyDescent="0.2">
      <c r="A6187" s="11"/>
      <c r="B6187" s="11" t="s">
        <v>32</v>
      </c>
      <c r="C6187" s="11" t="s">
        <v>45</v>
      </c>
      <c r="D6187" s="11">
        <v>1960</v>
      </c>
      <c r="E6187" s="11" t="s">
        <v>30</v>
      </c>
      <c r="F6187" s="11">
        <v>100</v>
      </c>
      <c r="G6187" s="11" t="s">
        <v>24</v>
      </c>
      <c r="H6187" s="11" t="s">
        <v>24</v>
      </c>
      <c r="I6187" s="11" t="s">
        <v>33</v>
      </c>
      <c r="J6187" s="11">
        <v>50</v>
      </c>
      <c r="K6187" s="12">
        <v>0.6456992624779645</v>
      </c>
      <c r="L6187" s="13">
        <v>2.1000152740628653</v>
      </c>
      <c r="M6187" s="14">
        <f t="shared" si="843"/>
        <v>0.70000509135428846</v>
      </c>
      <c r="N6187" s="15">
        <f t="shared" si="844"/>
        <v>2.5</v>
      </c>
      <c r="O6187" s="14">
        <f t="shared" si="845"/>
        <v>0.7199979634582846</v>
      </c>
      <c r="P6187" s="15" t="s">
        <v>25</v>
      </c>
      <c r="Q6187" s="14" t="str">
        <f t="shared" si="846"/>
        <v>No</v>
      </c>
      <c r="R6187" s="15">
        <f t="shared" si="847"/>
        <v>1084.103904142491</v>
      </c>
      <c r="S6187" s="14">
        <f t="shared" si="848"/>
        <v>5</v>
      </c>
      <c r="T6187" s="15">
        <f t="shared" si="849"/>
        <v>345</v>
      </c>
    </row>
    <row r="6188" spans="1:20" x14ac:dyDescent="0.2">
      <c r="A6188" s="11"/>
      <c r="B6188" s="11" t="s">
        <v>52</v>
      </c>
      <c r="C6188" s="11" t="s">
        <v>45</v>
      </c>
      <c r="D6188" s="11">
        <v>1960</v>
      </c>
      <c r="E6188" s="11" t="s">
        <v>30</v>
      </c>
      <c r="F6188" s="11">
        <v>100</v>
      </c>
      <c r="G6188" s="11" t="s">
        <v>24</v>
      </c>
      <c r="H6188" s="11" t="s">
        <v>24</v>
      </c>
      <c r="I6188" s="11" t="s">
        <v>33</v>
      </c>
      <c r="J6188" s="11">
        <v>50</v>
      </c>
      <c r="K6188" s="12">
        <v>0.2423912497287371</v>
      </c>
      <c r="L6188" s="13">
        <v>0</v>
      </c>
      <c r="M6188" s="14">
        <f t="shared" si="843"/>
        <v>0</v>
      </c>
      <c r="N6188" s="15">
        <f t="shared" si="844"/>
        <v>2.5</v>
      </c>
      <c r="O6188" s="14">
        <f t="shared" si="845"/>
        <v>1</v>
      </c>
      <c r="P6188" s="15" t="s">
        <v>25</v>
      </c>
      <c r="Q6188" s="14" t="str">
        <f t="shared" si="846"/>
        <v>No</v>
      </c>
      <c r="R6188" s="15">
        <f t="shared" si="847"/>
        <v>0</v>
      </c>
      <c r="S6188" s="14">
        <f t="shared" si="848"/>
        <v>1</v>
      </c>
      <c r="T6188" s="15">
        <f t="shared" si="849"/>
        <v>2653</v>
      </c>
    </row>
    <row r="6189" spans="1:20" x14ac:dyDescent="0.2">
      <c r="A6189" s="11"/>
      <c r="B6189" s="11" t="s">
        <v>38</v>
      </c>
      <c r="C6189" s="11" t="s">
        <v>45</v>
      </c>
      <c r="D6189" s="11">
        <v>1960</v>
      </c>
      <c r="E6189" s="11" t="s">
        <v>30</v>
      </c>
      <c r="F6189" s="11">
        <v>100</v>
      </c>
      <c r="G6189" s="11" t="s">
        <v>24</v>
      </c>
      <c r="H6189" s="11" t="s">
        <v>24</v>
      </c>
      <c r="I6189" s="11" t="s">
        <v>35</v>
      </c>
      <c r="J6189" s="11">
        <v>50</v>
      </c>
      <c r="K6189" s="12">
        <v>3.2436473896931974E-2</v>
      </c>
      <c r="L6189" s="13">
        <v>0</v>
      </c>
      <c r="M6189" s="14">
        <f t="shared" si="843"/>
        <v>0</v>
      </c>
      <c r="N6189" s="15">
        <f t="shared" si="844"/>
        <v>2.5</v>
      </c>
      <c r="O6189" s="14">
        <f t="shared" si="845"/>
        <v>1</v>
      </c>
      <c r="P6189" s="15" t="s">
        <v>25</v>
      </c>
      <c r="Q6189" s="14" t="str">
        <f t="shared" si="846"/>
        <v>No</v>
      </c>
      <c r="R6189" s="15">
        <f t="shared" si="847"/>
        <v>0</v>
      </c>
      <c r="S6189" s="14">
        <f t="shared" si="848"/>
        <v>1</v>
      </c>
      <c r="T6189" s="15">
        <f t="shared" si="849"/>
        <v>2653</v>
      </c>
    </row>
    <row r="6190" spans="1:20" x14ac:dyDescent="0.2">
      <c r="A6190" s="11"/>
      <c r="B6190" s="11" t="s">
        <v>32</v>
      </c>
      <c r="C6190" s="11" t="s">
        <v>45</v>
      </c>
      <c r="D6190" s="11">
        <v>1960</v>
      </c>
      <c r="E6190" s="11" t="s">
        <v>30</v>
      </c>
      <c r="F6190" s="11">
        <v>100</v>
      </c>
      <c r="G6190" s="11" t="s">
        <v>24</v>
      </c>
      <c r="H6190" s="11" t="s">
        <v>24</v>
      </c>
      <c r="I6190" s="11" t="s">
        <v>35</v>
      </c>
      <c r="J6190" s="11">
        <v>50</v>
      </c>
      <c r="K6190" s="12">
        <v>0.18533040680767623</v>
      </c>
      <c r="L6190" s="13">
        <v>3.2555023923444977</v>
      </c>
      <c r="M6190" s="14">
        <f t="shared" si="843"/>
        <v>1.0851674641148326</v>
      </c>
      <c r="N6190" s="15">
        <f t="shared" si="844"/>
        <v>2.5</v>
      </c>
      <c r="O6190" s="14">
        <f t="shared" si="845"/>
        <v>0.56593301435406695</v>
      </c>
      <c r="P6190" s="15" t="s">
        <v>25</v>
      </c>
      <c r="Q6190" s="14" t="str">
        <f t="shared" si="846"/>
        <v>No</v>
      </c>
      <c r="R6190" s="15">
        <f t="shared" si="847"/>
        <v>5855.3125890504753</v>
      </c>
      <c r="S6190" s="14">
        <f t="shared" si="848"/>
        <v>5</v>
      </c>
      <c r="T6190" s="15">
        <f t="shared" si="849"/>
        <v>71</v>
      </c>
    </row>
    <row r="6191" spans="1:20" x14ac:dyDescent="0.2">
      <c r="A6191" s="11"/>
      <c r="B6191" s="11" t="s">
        <v>52</v>
      </c>
      <c r="C6191" s="11" t="s">
        <v>45</v>
      </c>
      <c r="D6191" s="11">
        <v>1960</v>
      </c>
      <c r="E6191" s="11" t="s">
        <v>30</v>
      </c>
      <c r="F6191" s="11">
        <v>100</v>
      </c>
      <c r="G6191" s="11" t="s">
        <v>24</v>
      </c>
      <c r="H6191" s="11" t="s">
        <v>24</v>
      </c>
      <c r="I6191" s="11" t="s">
        <v>35</v>
      </c>
      <c r="J6191" s="11">
        <v>50</v>
      </c>
      <c r="K6191" s="12">
        <v>0.86620615823185143</v>
      </c>
      <c r="L6191" s="13">
        <v>0</v>
      </c>
      <c r="M6191" s="14">
        <f t="shared" si="843"/>
        <v>0</v>
      </c>
      <c r="N6191" s="15">
        <f t="shared" si="844"/>
        <v>2.5</v>
      </c>
      <c r="O6191" s="14">
        <f t="shared" si="845"/>
        <v>1</v>
      </c>
      <c r="P6191" s="15" t="s">
        <v>25</v>
      </c>
      <c r="Q6191" s="14" t="str">
        <f t="shared" si="846"/>
        <v>No</v>
      </c>
      <c r="R6191" s="15">
        <f t="shared" si="847"/>
        <v>0</v>
      </c>
      <c r="S6191" s="14">
        <f t="shared" si="848"/>
        <v>1</v>
      </c>
      <c r="T6191" s="15">
        <f t="shared" si="849"/>
        <v>2653</v>
      </c>
    </row>
    <row r="6192" spans="1:20" x14ac:dyDescent="0.2">
      <c r="A6192" s="11"/>
      <c r="B6192" s="11" t="s">
        <v>38</v>
      </c>
      <c r="C6192" s="11" t="s">
        <v>45</v>
      </c>
      <c r="D6192" s="11">
        <v>1960</v>
      </c>
      <c r="E6192" s="11" t="s">
        <v>30</v>
      </c>
      <c r="F6192" s="11">
        <v>100</v>
      </c>
      <c r="G6192" s="11" t="s">
        <v>24</v>
      </c>
      <c r="H6192" s="11" t="s">
        <v>24</v>
      </c>
      <c r="I6192" s="11" t="s">
        <v>31</v>
      </c>
      <c r="J6192" s="11">
        <v>50</v>
      </c>
      <c r="K6192" s="12">
        <v>13.427806250765357</v>
      </c>
      <c r="L6192" s="13">
        <v>24.197738843477914</v>
      </c>
      <c r="M6192" s="14">
        <f t="shared" si="843"/>
        <v>8.0659129478259715</v>
      </c>
      <c r="N6192" s="15">
        <f t="shared" si="844"/>
        <v>2.5</v>
      </c>
      <c r="O6192" s="14">
        <f t="shared" si="845"/>
        <v>-2.2263651791303887</v>
      </c>
      <c r="P6192" s="15" t="s">
        <v>25</v>
      </c>
      <c r="Q6192" s="14" t="str">
        <f t="shared" si="846"/>
        <v>No</v>
      </c>
      <c r="R6192" s="15">
        <f t="shared" si="847"/>
        <v>600.68731981936594</v>
      </c>
      <c r="S6192" s="14">
        <f t="shared" si="848"/>
        <v>4</v>
      </c>
      <c r="T6192" s="15">
        <f t="shared" si="849"/>
        <v>660</v>
      </c>
    </row>
    <row r="6193" spans="1:20" x14ac:dyDescent="0.2">
      <c r="A6193" s="11"/>
      <c r="B6193" s="11" t="s">
        <v>32</v>
      </c>
      <c r="C6193" s="11" t="s">
        <v>45</v>
      </c>
      <c r="D6193" s="11">
        <v>1960</v>
      </c>
      <c r="E6193" s="11" t="s">
        <v>30</v>
      </c>
      <c r="F6193" s="11">
        <v>100</v>
      </c>
      <c r="G6193" s="11" t="s">
        <v>24</v>
      </c>
      <c r="H6193" s="11" t="s">
        <v>24</v>
      </c>
      <c r="I6193" s="11" t="s">
        <v>31</v>
      </c>
      <c r="J6193" s="11">
        <v>50</v>
      </c>
      <c r="K6193" s="12">
        <v>2.0854095005022408</v>
      </c>
      <c r="L6193" s="13">
        <v>9.4635099518055803</v>
      </c>
      <c r="M6193" s="14">
        <f t="shared" si="843"/>
        <v>3.1545033172685266</v>
      </c>
      <c r="N6193" s="15">
        <f t="shared" si="844"/>
        <v>2.5</v>
      </c>
      <c r="O6193" s="14">
        <f t="shared" si="845"/>
        <v>-0.26180132690741065</v>
      </c>
      <c r="P6193" s="15" t="s">
        <v>25</v>
      </c>
      <c r="Q6193" s="14" t="str">
        <f t="shared" si="846"/>
        <v>Yes</v>
      </c>
      <c r="R6193" s="15">
        <f t="shared" si="847"/>
        <v>1512.6541413131617</v>
      </c>
      <c r="S6193" s="14">
        <f t="shared" si="848"/>
        <v>5</v>
      </c>
      <c r="T6193" s="15">
        <f t="shared" si="849"/>
        <v>230</v>
      </c>
    </row>
    <row r="6194" spans="1:20" x14ac:dyDescent="0.2">
      <c r="A6194" s="11"/>
      <c r="B6194" s="11" t="s">
        <v>28</v>
      </c>
      <c r="C6194" s="11" t="s">
        <v>45</v>
      </c>
      <c r="D6194" s="11">
        <v>1960</v>
      </c>
      <c r="E6194" s="11" t="s">
        <v>30</v>
      </c>
      <c r="F6194" s="11">
        <v>100</v>
      </c>
      <c r="G6194" s="11" t="s">
        <v>24</v>
      </c>
      <c r="H6194" s="11" t="s">
        <v>24</v>
      </c>
      <c r="I6194" s="11" t="s">
        <v>31</v>
      </c>
      <c r="J6194" s="11">
        <v>50</v>
      </c>
      <c r="K6194" s="12">
        <v>0.54983455169969131</v>
      </c>
      <c r="L6194" s="13">
        <v>1.0851674641148326</v>
      </c>
      <c r="M6194" s="14">
        <f t="shared" si="843"/>
        <v>0.3617224880382775</v>
      </c>
      <c r="N6194" s="15">
        <f t="shared" si="844"/>
        <v>2.5</v>
      </c>
      <c r="O6194" s="14">
        <f t="shared" si="845"/>
        <v>0.85531100478468902</v>
      </c>
      <c r="P6194" s="15" t="s">
        <v>25</v>
      </c>
      <c r="Q6194" s="14" t="str">
        <f t="shared" si="846"/>
        <v>No</v>
      </c>
      <c r="R6194" s="15">
        <f t="shared" si="847"/>
        <v>657.8751497520351</v>
      </c>
      <c r="S6194" s="14">
        <f t="shared" si="848"/>
        <v>4</v>
      </c>
      <c r="T6194" s="15">
        <f t="shared" si="849"/>
        <v>620</v>
      </c>
    </row>
    <row r="6195" spans="1:20" x14ac:dyDescent="0.2">
      <c r="A6195" s="11"/>
      <c r="B6195" s="11" t="s">
        <v>52</v>
      </c>
      <c r="C6195" s="11" t="s">
        <v>45</v>
      </c>
      <c r="D6195" s="11">
        <v>1960</v>
      </c>
      <c r="E6195" s="11" t="s">
        <v>30</v>
      </c>
      <c r="F6195" s="11">
        <v>100</v>
      </c>
      <c r="G6195" s="11" t="s">
        <v>24</v>
      </c>
      <c r="H6195" s="11" t="s">
        <v>24</v>
      </c>
      <c r="I6195" s="11" t="s">
        <v>31</v>
      </c>
      <c r="J6195" s="11">
        <v>50</v>
      </c>
      <c r="K6195" s="12">
        <v>6.9560455589971477</v>
      </c>
      <c r="L6195" s="13">
        <v>2.0296956198960654</v>
      </c>
      <c r="M6195" s="14">
        <f t="shared" si="843"/>
        <v>0.6765652066320218</v>
      </c>
      <c r="N6195" s="15">
        <f t="shared" si="844"/>
        <v>2.5</v>
      </c>
      <c r="O6195" s="14">
        <f t="shared" si="845"/>
        <v>0.72937391734719126</v>
      </c>
      <c r="P6195" s="15" t="s">
        <v>25</v>
      </c>
      <c r="Q6195" s="14" t="str">
        <f t="shared" si="846"/>
        <v>No</v>
      </c>
      <c r="R6195" s="15">
        <f t="shared" si="847"/>
        <v>97.262906186250191</v>
      </c>
      <c r="S6195" s="14">
        <f t="shared" si="848"/>
        <v>1</v>
      </c>
      <c r="T6195" s="15">
        <f t="shared" si="849"/>
        <v>2159</v>
      </c>
    </row>
    <row r="6196" spans="1:20" x14ac:dyDescent="0.2">
      <c r="A6196" s="11"/>
      <c r="B6196" s="11" t="s">
        <v>38</v>
      </c>
      <c r="C6196" s="11" t="s">
        <v>45</v>
      </c>
      <c r="D6196" s="11">
        <v>1960</v>
      </c>
      <c r="E6196" s="11" t="s">
        <v>30</v>
      </c>
      <c r="F6196" s="11">
        <v>150</v>
      </c>
      <c r="G6196" s="11" t="s">
        <v>24</v>
      </c>
      <c r="H6196" s="11" t="s">
        <v>24</v>
      </c>
      <c r="I6196" s="11" t="s">
        <v>36</v>
      </c>
      <c r="J6196" s="11">
        <v>50</v>
      </c>
      <c r="K6196" s="12">
        <v>2.7632328992605126</v>
      </c>
      <c r="L6196" s="13">
        <v>1.0148478099480327</v>
      </c>
      <c r="M6196" s="14">
        <f t="shared" si="843"/>
        <v>0.3382826033160109</v>
      </c>
      <c r="N6196" s="15">
        <f t="shared" si="844"/>
        <v>2.5</v>
      </c>
      <c r="O6196" s="14">
        <f t="shared" si="845"/>
        <v>0.86468695867359568</v>
      </c>
      <c r="P6196" s="15" t="s">
        <v>25</v>
      </c>
      <c r="Q6196" s="14" t="str">
        <f t="shared" si="846"/>
        <v>No</v>
      </c>
      <c r="R6196" s="15">
        <f t="shared" si="847"/>
        <v>122.42276190564357</v>
      </c>
      <c r="S6196" s="14">
        <f t="shared" si="848"/>
        <v>1</v>
      </c>
      <c r="T6196" s="15">
        <f t="shared" si="849"/>
        <v>2029</v>
      </c>
    </row>
    <row r="6197" spans="1:20" x14ac:dyDescent="0.2">
      <c r="A6197" s="11"/>
      <c r="B6197" s="11" t="s">
        <v>52</v>
      </c>
      <c r="C6197" s="11" t="s">
        <v>45</v>
      </c>
      <c r="D6197" s="11">
        <v>1960</v>
      </c>
      <c r="E6197" s="11" t="s">
        <v>30</v>
      </c>
      <c r="F6197" s="11">
        <v>150</v>
      </c>
      <c r="G6197" s="11" t="s">
        <v>24</v>
      </c>
      <c r="H6197" s="11" t="s">
        <v>24</v>
      </c>
      <c r="I6197" s="11" t="s">
        <v>36</v>
      </c>
      <c r="J6197" s="11">
        <v>50</v>
      </c>
      <c r="K6197" s="12">
        <v>0.34691648975313705</v>
      </c>
      <c r="L6197" s="13">
        <v>0</v>
      </c>
      <c r="M6197" s="14">
        <f t="shared" si="843"/>
        <v>0</v>
      </c>
      <c r="N6197" s="15">
        <f t="shared" si="844"/>
        <v>2.5</v>
      </c>
      <c r="O6197" s="14">
        <f t="shared" si="845"/>
        <v>1</v>
      </c>
      <c r="P6197" s="15" t="s">
        <v>25</v>
      </c>
      <c r="Q6197" s="14" t="str">
        <f t="shared" si="846"/>
        <v>No</v>
      </c>
      <c r="R6197" s="15">
        <f t="shared" si="847"/>
        <v>0</v>
      </c>
      <c r="S6197" s="14">
        <f t="shared" si="848"/>
        <v>1</v>
      </c>
      <c r="T6197" s="15">
        <f t="shared" si="849"/>
        <v>2653</v>
      </c>
    </row>
    <row r="6198" spans="1:20" x14ac:dyDescent="0.2">
      <c r="A6198" s="11"/>
      <c r="B6198" s="11" t="s">
        <v>38</v>
      </c>
      <c r="C6198" s="11" t="s">
        <v>45</v>
      </c>
      <c r="D6198" s="11">
        <v>1960</v>
      </c>
      <c r="E6198" s="11" t="s">
        <v>30</v>
      </c>
      <c r="F6198" s="11">
        <v>150</v>
      </c>
      <c r="G6198" s="11" t="s">
        <v>24</v>
      </c>
      <c r="H6198" s="11" t="s">
        <v>24</v>
      </c>
      <c r="I6198" s="11" t="s">
        <v>37</v>
      </c>
      <c r="J6198" s="11">
        <v>50</v>
      </c>
      <c r="K6198" s="12">
        <v>0.4864162262504042</v>
      </c>
      <c r="L6198" s="13">
        <v>0</v>
      </c>
      <c r="M6198" s="14">
        <f t="shared" si="843"/>
        <v>0</v>
      </c>
      <c r="N6198" s="15">
        <f t="shared" si="844"/>
        <v>2.5</v>
      </c>
      <c r="O6198" s="14">
        <f t="shared" si="845"/>
        <v>1</v>
      </c>
      <c r="P6198" s="15" t="s">
        <v>25</v>
      </c>
      <c r="Q6198" s="14" t="str">
        <f t="shared" si="846"/>
        <v>No</v>
      </c>
      <c r="R6198" s="15">
        <f t="shared" si="847"/>
        <v>0</v>
      </c>
      <c r="S6198" s="14">
        <f t="shared" si="848"/>
        <v>1</v>
      </c>
      <c r="T6198" s="15">
        <f t="shared" si="849"/>
        <v>2653</v>
      </c>
    </row>
    <row r="6199" spans="1:20" x14ac:dyDescent="0.2">
      <c r="A6199" s="11"/>
      <c r="B6199" s="11" t="s">
        <v>38</v>
      </c>
      <c r="C6199" s="11" t="s">
        <v>45</v>
      </c>
      <c r="D6199" s="11">
        <v>1960</v>
      </c>
      <c r="E6199" s="11" t="s">
        <v>30</v>
      </c>
      <c r="F6199" s="11">
        <v>150</v>
      </c>
      <c r="G6199" s="11" t="s">
        <v>24</v>
      </c>
      <c r="H6199" s="11" t="s">
        <v>24</v>
      </c>
      <c r="I6199" s="11" t="s">
        <v>33</v>
      </c>
      <c r="J6199" s="11">
        <v>50</v>
      </c>
      <c r="K6199" s="12">
        <v>2.8149155786699578</v>
      </c>
      <c r="L6199" s="13">
        <v>4.3261907840855205</v>
      </c>
      <c r="M6199" s="14">
        <f t="shared" si="843"/>
        <v>1.4420635946951734</v>
      </c>
      <c r="N6199" s="15">
        <f t="shared" si="844"/>
        <v>2.5</v>
      </c>
      <c r="O6199" s="14">
        <f t="shared" si="845"/>
        <v>0.42317456212193061</v>
      </c>
      <c r="P6199" s="15" t="s">
        <v>25</v>
      </c>
      <c r="Q6199" s="14" t="str">
        <f t="shared" si="846"/>
        <v>Yes</v>
      </c>
      <c r="R6199" s="15">
        <f t="shared" si="847"/>
        <v>512.29372760676029</v>
      </c>
      <c r="S6199" s="14">
        <f t="shared" si="848"/>
        <v>4</v>
      </c>
      <c r="T6199" s="15">
        <f t="shared" si="849"/>
        <v>760</v>
      </c>
    </row>
    <row r="6200" spans="1:20" x14ac:dyDescent="0.2">
      <c r="A6200" s="11"/>
      <c r="B6200" s="11" t="s">
        <v>32</v>
      </c>
      <c r="C6200" s="11" t="s">
        <v>45</v>
      </c>
      <c r="D6200" s="11">
        <v>1960</v>
      </c>
      <c r="E6200" s="11" t="s">
        <v>30</v>
      </c>
      <c r="F6200" s="11">
        <v>150</v>
      </c>
      <c r="G6200" s="11" t="s">
        <v>24</v>
      </c>
      <c r="H6200" s="11" t="s">
        <v>24</v>
      </c>
      <c r="I6200" s="11" t="s">
        <v>33</v>
      </c>
      <c r="J6200" s="11">
        <v>50</v>
      </c>
      <c r="K6200" s="12">
        <v>0.10399267926991933</v>
      </c>
      <c r="L6200" s="13">
        <v>0</v>
      </c>
      <c r="M6200" s="14">
        <f t="shared" si="843"/>
        <v>0</v>
      </c>
      <c r="N6200" s="15">
        <f t="shared" si="844"/>
        <v>2.5</v>
      </c>
      <c r="O6200" s="14">
        <f t="shared" si="845"/>
        <v>1</v>
      </c>
      <c r="P6200" s="15" t="s">
        <v>25</v>
      </c>
      <c r="Q6200" s="14" t="str">
        <f t="shared" si="846"/>
        <v>No</v>
      </c>
      <c r="R6200" s="15">
        <f t="shared" si="847"/>
        <v>0</v>
      </c>
      <c r="S6200" s="14">
        <f t="shared" si="848"/>
        <v>1</v>
      </c>
      <c r="T6200" s="15">
        <f t="shared" si="849"/>
        <v>2653</v>
      </c>
    </row>
    <row r="6201" spans="1:20" x14ac:dyDescent="0.2">
      <c r="A6201" s="11"/>
      <c r="B6201" s="11" t="s">
        <v>52</v>
      </c>
      <c r="C6201" s="11" t="s">
        <v>45</v>
      </c>
      <c r="D6201" s="11">
        <v>1960</v>
      </c>
      <c r="E6201" s="11" t="s">
        <v>30</v>
      </c>
      <c r="F6201" s="11">
        <v>150</v>
      </c>
      <c r="G6201" s="11" t="s">
        <v>24</v>
      </c>
      <c r="H6201" s="11" t="s">
        <v>24</v>
      </c>
      <c r="I6201" s="11" t="s">
        <v>33</v>
      </c>
      <c r="J6201" s="11">
        <v>50</v>
      </c>
      <c r="K6201" s="12">
        <v>1.3046464909726527</v>
      </c>
      <c r="L6201" s="13">
        <v>5.2779584760536586</v>
      </c>
      <c r="M6201" s="14">
        <f t="shared" si="843"/>
        <v>1.7593194920178863</v>
      </c>
      <c r="N6201" s="15">
        <f t="shared" si="844"/>
        <v>2.5</v>
      </c>
      <c r="O6201" s="14">
        <f t="shared" si="845"/>
        <v>0.29627220319284553</v>
      </c>
      <c r="P6201" s="15" t="s">
        <v>25</v>
      </c>
      <c r="Q6201" s="14" t="str">
        <f t="shared" si="846"/>
        <v>Yes</v>
      </c>
      <c r="R6201" s="15">
        <f t="shared" si="847"/>
        <v>1348.5028352057739</v>
      </c>
      <c r="S6201" s="14">
        <f t="shared" si="848"/>
        <v>5</v>
      </c>
      <c r="T6201" s="15">
        <f t="shared" si="849"/>
        <v>268</v>
      </c>
    </row>
    <row r="6202" spans="1:20" x14ac:dyDescent="0.2">
      <c r="A6202" s="11"/>
      <c r="B6202" s="11" t="s">
        <v>38</v>
      </c>
      <c r="C6202" s="11" t="s">
        <v>45</v>
      </c>
      <c r="D6202" s="11">
        <v>1960</v>
      </c>
      <c r="E6202" s="11" t="s">
        <v>30</v>
      </c>
      <c r="F6202" s="11">
        <v>150</v>
      </c>
      <c r="G6202" s="11" t="s">
        <v>24</v>
      </c>
      <c r="H6202" s="11" t="s">
        <v>24</v>
      </c>
      <c r="I6202" s="11" t="s">
        <v>35</v>
      </c>
      <c r="J6202" s="11">
        <v>50</v>
      </c>
      <c r="K6202" s="12">
        <v>1.2876508537235443</v>
      </c>
      <c r="L6202" s="13">
        <v>0</v>
      </c>
      <c r="M6202" s="14">
        <f t="shared" si="843"/>
        <v>0</v>
      </c>
      <c r="N6202" s="15">
        <f t="shared" si="844"/>
        <v>2.5</v>
      </c>
      <c r="O6202" s="14">
        <f t="shared" si="845"/>
        <v>1</v>
      </c>
      <c r="P6202" s="15" t="s">
        <v>25</v>
      </c>
      <c r="Q6202" s="14" t="str">
        <f t="shared" si="846"/>
        <v>No</v>
      </c>
      <c r="R6202" s="15">
        <f t="shared" si="847"/>
        <v>0</v>
      </c>
      <c r="S6202" s="14">
        <f t="shared" si="848"/>
        <v>1</v>
      </c>
      <c r="T6202" s="15">
        <f t="shared" si="849"/>
        <v>2653</v>
      </c>
    </row>
    <row r="6203" spans="1:20" x14ac:dyDescent="0.2">
      <c r="A6203" s="11"/>
      <c r="B6203" s="11" t="s">
        <v>52</v>
      </c>
      <c r="C6203" s="11" t="s">
        <v>45</v>
      </c>
      <c r="D6203" s="11">
        <v>1960</v>
      </c>
      <c r="E6203" s="11" t="s">
        <v>30</v>
      </c>
      <c r="F6203" s="11">
        <v>150</v>
      </c>
      <c r="G6203" s="11" t="s">
        <v>24</v>
      </c>
      <c r="H6203" s="11" t="s">
        <v>24</v>
      </c>
      <c r="I6203" s="11" t="s">
        <v>35</v>
      </c>
      <c r="J6203" s="11">
        <v>50</v>
      </c>
      <c r="K6203" s="12">
        <v>0.73650806671492797</v>
      </c>
      <c r="L6203" s="13">
        <v>0</v>
      </c>
      <c r="M6203" s="14">
        <f t="shared" si="843"/>
        <v>0</v>
      </c>
      <c r="N6203" s="15">
        <f t="shared" si="844"/>
        <v>2.5</v>
      </c>
      <c r="O6203" s="14">
        <f t="shared" si="845"/>
        <v>1</v>
      </c>
      <c r="P6203" s="15" t="s">
        <v>25</v>
      </c>
      <c r="Q6203" s="14" t="str">
        <f t="shared" si="846"/>
        <v>No</v>
      </c>
      <c r="R6203" s="15">
        <f t="shared" si="847"/>
        <v>0</v>
      </c>
      <c r="S6203" s="14">
        <f t="shared" si="848"/>
        <v>1</v>
      </c>
      <c r="T6203" s="15">
        <f t="shared" si="849"/>
        <v>2653</v>
      </c>
    </row>
    <row r="6204" spans="1:20" x14ac:dyDescent="0.2">
      <c r="A6204" s="11"/>
      <c r="B6204" s="11" t="s">
        <v>38</v>
      </c>
      <c r="C6204" s="11" t="s">
        <v>45</v>
      </c>
      <c r="D6204" s="11">
        <v>1960</v>
      </c>
      <c r="E6204" s="11" t="s">
        <v>30</v>
      </c>
      <c r="F6204" s="11">
        <v>150</v>
      </c>
      <c r="G6204" s="11" t="s">
        <v>24</v>
      </c>
      <c r="H6204" s="11" t="s">
        <v>24</v>
      </c>
      <c r="I6204" s="11" t="s">
        <v>31</v>
      </c>
      <c r="J6204" s="11">
        <v>50</v>
      </c>
      <c r="K6204" s="12">
        <v>7.695931727517956</v>
      </c>
      <c r="L6204" s="13">
        <v>4.2000305481257305</v>
      </c>
      <c r="M6204" s="14">
        <f t="shared" si="843"/>
        <v>1.4000101827085769</v>
      </c>
      <c r="N6204" s="15">
        <f t="shared" si="844"/>
        <v>2.5</v>
      </c>
      <c r="O6204" s="14">
        <f t="shared" si="845"/>
        <v>0.43999592691656919</v>
      </c>
      <c r="P6204" s="15" t="s">
        <v>25</v>
      </c>
      <c r="Q6204" s="14" t="str">
        <f t="shared" si="846"/>
        <v>Yes</v>
      </c>
      <c r="R6204" s="15">
        <f t="shared" si="847"/>
        <v>181.91561883308177</v>
      </c>
      <c r="S6204" s="14">
        <f t="shared" si="848"/>
        <v>2</v>
      </c>
      <c r="T6204" s="15">
        <f t="shared" si="849"/>
        <v>1707</v>
      </c>
    </row>
    <row r="6205" spans="1:20" x14ac:dyDescent="0.2">
      <c r="A6205" s="11"/>
      <c r="B6205" s="11" t="s">
        <v>32</v>
      </c>
      <c r="C6205" s="11" t="s">
        <v>45</v>
      </c>
      <c r="D6205" s="11">
        <v>1960</v>
      </c>
      <c r="E6205" s="11" t="s">
        <v>30</v>
      </c>
      <c r="F6205" s="11">
        <v>150</v>
      </c>
      <c r="G6205" s="11" t="s">
        <v>24</v>
      </c>
      <c r="H6205" s="11" t="s">
        <v>24</v>
      </c>
      <c r="I6205" s="11" t="s">
        <v>31</v>
      </c>
      <c r="J6205" s="11">
        <v>50</v>
      </c>
      <c r="K6205" s="12">
        <v>0.90160478185856918</v>
      </c>
      <c r="L6205" s="13">
        <v>4.3334303202724254</v>
      </c>
      <c r="M6205" s="14">
        <f t="shared" si="843"/>
        <v>1.4444767734241417</v>
      </c>
      <c r="N6205" s="15">
        <f t="shared" si="844"/>
        <v>2.5</v>
      </c>
      <c r="O6205" s="14">
        <f t="shared" si="845"/>
        <v>0.42220929063034329</v>
      </c>
      <c r="P6205" s="15" t="s">
        <v>25</v>
      </c>
      <c r="Q6205" s="14" t="str">
        <f t="shared" si="846"/>
        <v>Yes</v>
      </c>
      <c r="R6205" s="15">
        <f t="shared" si="847"/>
        <v>1602.1174715228281</v>
      </c>
      <c r="S6205" s="14">
        <f t="shared" si="848"/>
        <v>5</v>
      </c>
      <c r="T6205" s="15">
        <f t="shared" si="849"/>
        <v>218</v>
      </c>
    </row>
    <row r="6206" spans="1:20" x14ac:dyDescent="0.2">
      <c r="A6206" s="11"/>
      <c r="B6206" s="11" t="s">
        <v>52</v>
      </c>
      <c r="C6206" s="11" t="s">
        <v>45</v>
      </c>
      <c r="D6206" s="11">
        <v>1960</v>
      </c>
      <c r="E6206" s="11" t="s">
        <v>30</v>
      </c>
      <c r="F6206" s="11">
        <v>150</v>
      </c>
      <c r="G6206" s="11" t="s">
        <v>24</v>
      </c>
      <c r="H6206" s="11" t="s">
        <v>24</v>
      </c>
      <c r="I6206" s="11" t="s">
        <v>31</v>
      </c>
      <c r="J6206" s="11">
        <v>50</v>
      </c>
      <c r="K6206" s="12">
        <v>3.9568154905235877</v>
      </c>
      <c r="L6206" s="13">
        <v>0</v>
      </c>
      <c r="M6206" s="14">
        <f t="shared" si="843"/>
        <v>0</v>
      </c>
      <c r="N6206" s="15">
        <f t="shared" si="844"/>
        <v>2.5</v>
      </c>
      <c r="O6206" s="14">
        <f t="shared" si="845"/>
        <v>1</v>
      </c>
      <c r="P6206" s="15" t="s">
        <v>25</v>
      </c>
      <c r="Q6206" s="14" t="str">
        <f t="shared" si="846"/>
        <v>No</v>
      </c>
      <c r="R6206" s="15">
        <f t="shared" si="847"/>
        <v>0</v>
      </c>
      <c r="S6206" s="14">
        <f t="shared" si="848"/>
        <v>1</v>
      </c>
      <c r="T6206" s="15">
        <f t="shared" si="849"/>
        <v>2653</v>
      </c>
    </row>
    <row r="6207" spans="1:20" x14ac:dyDescent="0.2">
      <c r="A6207" s="11"/>
      <c r="B6207" s="11" t="s">
        <v>38</v>
      </c>
      <c r="C6207" s="11" t="s">
        <v>45</v>
      </c>
      <c r="D6207" s="11">
        <v>1960</v>
      </c>
      <c r="E6207" s="11" t="s">
        <v>30</v>
      </c>
      <c r="F6207" s="11">
        <v>200</v>
      </c>
      <c r="G6207" s="11" t="s">
        <v>24</v>
      </c>
      <c r="H6207" s="11" t="s">
        <v>24</v>
      </c>
      <c r="I6207" s="11" t="s">
        <v>33</v>
      </c>
      <c r="J6207" s="11">
        <v>50</v>
      </c>
      <c r="K6207" s="12">
        <v>0.14542621849036497</v>
      </c>
      <c r="L6207" s="13">
        <v>0</v>
      </c>
      <c r="M6207" s="14">
        <f t="shared" si="843"/>
        <v>0</v>
      </c>
      <c r="N6207" s="15">
        <f t="shared" si="844"/>
        <v>2.5</v>
      </c>
      <c r="O6207" s="14">
        <f t="shared" si="845"/>
        <v>1</v>
      </c>
      <c r="P6207" s="15" t="s">
        <v>25</v>
      </c>
      <c r="Q6207" s="14" t="str">
        <f t="shared" si="846"/>
        <v>No</v>
      </c>
      <c r="R6207" s="15">
        <f t="shared" si="847"/>
        <v>0</v>
      </c>
      <c r="S6207" s="14">
        <f t="shared" si="848"/>
        <v>1</v>
      </c>
      <c r="T6207" s="15">
        <f t="shared" si="849"/>
        <v>2653</v>
      </c>
    </row>
    <row r="6208" spans="1:20" x14ac:dyDescent="0.2">
      <c r="A6208" s="11"/>
      <c r="B6208" s="11" t="s">
        <v>32</v>
      </c>
      <c r="C6208" s="11" t="s">
        <v>45</v>
      </c>
      <c r="D6208" s="11">
        <v>1960</v>
      </c>
      <c r="E6208" s="11" t="s">
        <v>30</v>
      </c>
      <c r="F6208" s="11">
        <v>200</v>
      </c>
      <c r="G6208" s="11" t="s">
        <v>24</v>
      </c>
      <c r="H6208" s="11" t="s">
        <v>24</v>
      </c>
      <c r="I6208" s="11" t="s">
        <v>33</v>
      </c>
      <c r="J6208" s="11">
        <v>50</v>
      </c>
      <c r="K6208" s="12">
        <v>0.35499575929054211</v>
      </c>
      <c r="L6208" s="13">
        <v>1.0148478099480327</v>
      </c>
      <c r="M6208" s="14">
        <f t="shared" si="843"/>
        <v>0.3382826033160109</v>
      </c>
      <c r="N6208" s="15">
        <f t="shared" si="844"/>
        <v>2.5</v>
      </c>
      <c r="O6208" s="14">
        <f t="shared" si="845"/>
        <v>0.86468695867359568</v>
      </c>
      <c r="P6208" s="15" t="s">
        <v>25</v>
      </c>
      <c r="Q6208" s="14" t="str">
        <f t="shared" si="846"/>
        <v>No</v>
      </c>
      <c r="R6208" s="15">
        <f t="shared" si="847"/>
        <v>952.92012499548616</v>
      </c>
      <c r="S6208" s="14">
        <f t="shared" si="848"/>
        <v>4</v>
      </c>
      <c r="T6208" s="15">
        <f t="shared" si="849"/>
        <v>400</v>
      </c>
    </row>
    <row r="6209" spans="1:20" x14ac:dyDescent="0.2">
      <c r="A6209" s="11"/>
      <c r="B6209" s="11" t="s">
        <v>38</v>
      </c>
      <c r="C6209" s="11" t="s">
        <v>45</v>
      </c>
      <c r="D6209" s="11">
        <v>1960</v>
      </c>
      <c r="E6209" s="11" t="s">
        <v>30</v>
      </c>
      <c r="F6209" s="11">
        <v>200</v>
      </c>
      <c r="G6209" s="11" t="s">
        <v>24</v>
      </c>
      <c r="H6209" s="11" t="s">
        <v>24</v>
      </c>
      <c r="I6209" s="11" t="s">
        <v>31</v>
      </c>
      <c r="J6209" s="11">
        <v>50</v>
      </c>
      <c r="K6209" s="12">
        <v>1.7324491886561764</v>
      </c>
      <c r="L6209" s="13">
        <v>0</v>
      </c>
      <c r="M6209" s="14">
        <f t="shared" si="843"/>
        <v>0</v>
      </c>
      <c r="N6209" s="15">
        <f t="shared" si="844"/>
        <v>2.5</v>
      </c>
      <c r="O6209" s="14">
        <f t="shared" si="845"/>
        <v>1</v>
      </c>
      <c r="P6209" s="15" t="s">
        <v>25</v>
      </c>
      <c r="Q6209" s="14" t="str">
        <f t="shared" si="846"/>
        <v>No</v>
      </c>
      <c r="R6209" s="15">
        <f t="shared" si="847"/>
        <v>0</v>
      </c>
      <c r="S6209" s="14">
        <f t="shared" si="848"/>
        <v>1</v>
      </c>
      <c r="T6209" s="15">
        <f t="shared" si="849"/>
        <v>2653</v>
      </c>
    </row>
    <row r="6210" spans="1:20" x14ac:dyDescent="0.2">
      <c r="A6210" s="11"/>
      <c r="B6210" s="11" t="s">
        <v>32</v>
      </c>
      <c r="C6210" s="11" t="s">
        <v>45</v>
      </c>
      <c r="D6210" s="11">
        <v>1960</v>
      </c>
      <c r="E6210" s="11" t="s">
        <v>30</v>
      </c>
      <c r="F6210" s="11">
        <v>200</v>
      </c>
      <c r="G6210" s="11" t="s">
        <v>24</v>
      </c>
      <c r="H6210" s="11" t="s">
        <v>24</v>
      </c>
      <c r="I6210" s="11" t="s">
        <v>31</v>
      </c>
      <c r="J6210" s="11">
        <v>50</v>
      </c>
      <c r="K6210" s="12">
        <v>0.20291523972240785</v>
      </c>
      <c r="L6210" s="13">
        <v>0</v>
      </c>
      <c r="M6210" s="14">
        <f t="shared" si="843"/>
        <v>0</v>
      </c>
      <c r="N6210" s="15">
        <f t="shared" si="844"/>
        <v>2.5</v>
      </c>
      <c r="O6210" s="14">
        <f t="shared" si="845"/>
        <v>1</v>
      </c>
      <c r="P6210" s="15" t="s">
        <v>25</v>
      </c>
      <c r="Q6210" s="14" t="str">
        <f t="shared" si="846"/>
        <v>No</v>
      </c>
      <c r="R6210" s="15">
        <f t="shared" si="847"/>
        <v>0</v>
      </c>
      <c r="S6210" s="14">
        <f t="shared" si="848"/>
        <v>1</v>
      </c>
      <c r="T6210" s="15">
        <f t="shared" si="849"/>
        <v>2653</v>
      </c>
    </row>
    <row r="6211" spans="1:20" x14ac:dyDescent="0.2">
      <c r="A6211" s="11"/>
      <c r="B6211" s="11" t="s">
        <v>52</v>
      </c>
      <c r="C6211" s="11" t="s">
        <v>45</v>
      </c>
      <c r="D6211" s="11">
        <v>1960</v>
      </c>
      <c r="E6211" s="11" t="s">
        <v>30</v>
      </c>
      <c r="F6211" s="11">
        <v>200</v>
      </c>
      <c r="G6211" s="11" t="s">
        <v>24</v>
      </c>
      <c r="H6211" s="11" t="s">
        <v>24</v>
      </c>
      <c r="I6211" s="11" t="s">
        <v>31</v>
      </c>
      <c r="J6211" s="11">
        <v>50</v>
      </c>
      <c r="K6211" s="12">
        <v>0.65533022537123486</v>
      </c>
      <c r="L6211" s="13">
        <v>0</v>
      </c>
      <c r="M6211" s="14">
        <f t="shared" ref="M6211:M6274" si="850">L6211/3</f>
        <v>0</v>
      </c>
      <c r="N6211" s="15">
        <f t="shared" ref="N6211:N6274" si="851">IF(F6211&lt;=320,2.5,1)</f>
        <v>2.5</v>
      </c>
      <c r="O6211" s="14">
        <f t="shared" ref="O6211:O6274" si="852">1-(M6211/N6211)</f>
        <v>1</v>
      </c>
      <c r="P6211" s="15" t="s">
        <v>25</v>
      </c>
      <c r="Q6211" s="14" t="str">
        <f t="shared" ref="Q6211:Q6274" si="853">IF(AND(O6211&lt;0.5,O6211&gt;-0.5),"Yes","No")</f>
        <v>No</v>
      </c>
      <c r="R6211" s="15">
        <f t="shared" si="847"/>
        <v>0</v>
      </c>
      <c r="S6211" s="14">
        <f t="shared" si="848"/>
        <v>1</v>
      </c>
      <c r="T6211" s="15">
        <f t="shared" si="849"/>
        <v>2653</v>
      </c>
    </row>
    <row r="6212" spans="1:20" x14ac:dyDescent="0.2">
      <c r="A6212" s="11"/>
      <c r="B6212" s="11" t="s">
        <v>32</v>
      </c>
      <c r="C6212" s="11" t="s">
        <v>45</v>
      </c>
      <c r="D6212" s="11">
        <v>1960</v>
      </c>
      <c r="E6212" s="11" t="s">
        <v>30</v>
      </c>
      <c r="F6212" s="11">
        <v>250</v>
      </c>
      <c r="G6212" s="11" t="s">
        <v>24</v>
      </c>
      <c r="H6212" s="11" t="s">
        <v>24</v>
      </c>
      <c r="I6212" s="11" t="s">
        <v>35</v>
      </c>
      <c r="J6212" s="11">
        <v>50</v>
      </c>
      <c r="K6212" s="12">
        <v>8.4879403331541092E-2</v>
      </c>
      <c r="L6212" s="13">
        <v>0</v>
      </c>
      <c r="M6212" s="14">
        <f t="shared" si="850"/>
        <v>0</v>
      </c>
      <c r="N6212" s="15">
        <f t="shared" si="851"/>
        <v>2.5</v>
      </c>
      <c r="O6212" s="14">
        <f t="shared" si="852"/>
        <v>1</v>
      </c>
      <c r="P6212" s="15" t="s">
        <v>25</v>
      </c>
      <c r="Q6212" s="14" t="str">
        <f t="shared" si="853"/>
        <v>No</v>
      </c>
      <c r="R6212" s="15">
        <f t="shared" ref="R6212:R6275" si="854">M6212/(K6212/1000)</f>
        <v>0</v>
      </c>
      <c r="S6212" s="14">
        <f t="shared" ref="S6212:S6275" si="855">IF(R6212&lt;=125,1,IF(R6212&lt;250,2,IF(R6212&lt;500,3,IF(R6212&lt;1000,4,5))))</f>
        <v>1</v>
      </c>
      <c r="T6212" s="15">
        <f t="shared" ref="T6212:T6275" si="856">RANK(R6212,$R$3:$R$14561)</f>
        <v>2653</v>
      </c>
    </row>
    <row r="6213" spans="1:20" x14ac:dyDescent="0.2">
      <c r="A6213" s="11"/>
      <c r="B6213" s="11" t="s">
        <v>38</v>
      </c>
      <c r="C6213" s="11" t="s">
        <v>45</v>
      </c>
      <c r="D6213" s="11">
        <v>1960</v>
      </c>
      <c r="E6213" s="11" t="s">
        <v>30</v>
      </c>
      <c r="F6213" s="11">
        <v>250</v>
      </c>
      <c r="G6213" s="11" t="s">
        <v>24</v>
      </c>
      <c r="H6213" s="11" t="s">
        <v>24</v>
      </c>
      <c r="I6213" s="11" t="s">
        <v>31</v>
      </c>
      <c r="J6213" s="11">
        <v>50</v>
      </c>
      <c r="K6213" s="12">
        <v>0.60679405270458597</v>
      </c>
      <c r="L6213" s="13">
        <v>0</v>
      </c>
      <c r="M6213" s="14">
        <f t="shared" si="850"/>
        <v>0</v>
      </c>
      <c r="N6213" s="15">
        <f t="shared" si="851"/>
        <v>2.5</v>
      </c>
      <c r="O6213" s="14">
        <f t="shared" si="852"/>
        <v>1</v>
      </c>
      <c r="P6213" s="15" t="s">
        <v>25</v>
      </c>
      <c r="Q6213" s="14" t="str">
        <f t="shared" si="853"/>
        <v>No</v>
      </c>
      <c r="R6213" s="15">
        <f t="shared" si="854"/>
        <v>0</v>
      </c>
      <c r="S6213" s="14">
        <f t="shared" si="855"/>
        <v>1</v>
      </c>
      <c r="T6213" s="15">
        <f t="shared" si="856"/>
        <v>2653</v>
      </c>
    </row>
    <row r="6214" spans="1:20" x14ac:dyDescent="0.2">
      <c r="A6214" s="11"/>
      <c r="B6214" s="11" t="s">
        <v>32</v>
      </c>
      <c r="C6214" s="11" t="s">
        <v>45</v>
      </c>
      <c r="D6214" s="11">
        <v>1960</v>
      </c>
      <c r="E6214" s="11" t="s">
        <v>30</v>
      </c>
      <c r="F6214" s="11">
        <v>250</v>
      </c>
      <c r="G6214" s="11" t="s">
        <v>24</v>
      </c>
      <c r="H6214" s="11" t="s">
        <v>24</v>
      </c>
      <c r="I6214" s="11" t="s">
        <v>31</v>
      </c>
      <c r="J6214" s="11">
        <v>50</v>
      </c>
      <c r="K6214" s="12">
        <v>1.4762714210823313E-2</v>
      </c>
      <c r="L6214" s="13">
        <v>0</v>
      </c>
      <c r="M6214" s="14">
        <f t="shared" si="850"/>
        <v>0</v>
      </c>
      <c r="N6214" s="15">
        <f t="shared" si="851"/>
        <v>2.5</v>
      </c>
      <c r="O6214" s="14">
        <f t="shared" si="852"/>
        <v>1</v>
      </c>
      <c r="P6214" s="15" t="s">
        <v>25</v>
      </c>
      <c r="Q6214" s="14" t="str">
        <f t="shared" si="853"/>
        <v>No</v>
      </c>
      <c r="R6214" s="15">
        <f t="shared" si="854"/>
        <v>0</v>
      </c>
      <c r="S6214" s="14">
        <f t="shared" si="855"/>
        <v>1</v>
      </c>
      <c r="T6214" s="15">
        <f t="shared" si="856"/>
        <v>2653</v>
      </c>
    </row>
    <row r="6215" spans="1:20" x14ac:dyDescent="0.2">
      <c r="A6215" s="11"/>
      <c r="B6215" s="11" t="s">
        <v>52</v>
      </c>
      <c r="C6215" s="11" t="s">
        <v>45</v>
      </c>
      <c r="D6215" s="11">
        <v>1960</v>
      </c>
      <c r="E6215" s="11" t="s">
        <v>30</v>
      </c>
      <c r="F6215" s="11">
        <v>250</v>
      </c>
      <c r="G6215" s="11" t="s">
        <v>24</v>
      </c>
      <c r="H6215" s="11" t="s">
        <v>24</v>
      </c>
      <c r="I6215" s="11" t="s">
        <v>31</v>
      </c>
      <c r="J6215" s="11">
        <v>50</v>
      </c>
      <c r="K6215" s="12">
        <v>0.66884305386601772</v>
      </c>
      <c r="L6215" s="13">
        <v>0</v>
      </c>
      <c r="M6215" s="14">
        <f t="shared" si="850"/>
        <v>0</v>
      </c>
      <c r="N6215" s="15">
        <f t="shared" si="851"/>
        <v>2.5</v>
      </c>
      <c r="O6215" s="14">
        <f t="shared" si="852"/>
        <v>1</v>
      </c>
      <c r="P6215" s="15" t="s">
        <v>25</v>
      </c>
      <c r="Q6215" s="14" t="str">
        <f t="shared" si="853"/>
        <v>No</v>
      </c>
      <c r="R6215" s="15">
        <f t="shared" si="854"/>
        <v>0</v>
      </c>
      <c r="S6215" s="14">
        <f t="shared" si="855"/>
        <v>1</v>
      </c>
      <c r="T6215" s="15">
        <f t="shared" si="856"/>
        <v>2653</v>
      </c>
    </row>
    <row r="6216" spans="1:20" x14ac:dyDescent="0.2">
      <c r="A6216" s="11"/>
      <c r="B6216" s="11" t="s">
        <v>50</v>
      </c>
      <c r="C6216" s="11" t="s">
        <v>45</v>
      </c>
      <c r="D6216" s="11">
        <v>1960</v>
      </c>
      <c r="E6216" s="11" t="s">
        <v>30</v>
      </c>
      <c r="F6216" s="11">
        <v>250</v>
      </c>
      <c r="G6216" s="11" t="s">
        <v>24</v>
      </c>
      <c r="H6216" s="11" t="s">
        <v>24</v>
      </c>
      <c r="I6216" s="11" t="s">
        <v>31</v>
      </c>
      <c r="J6216" s="11">
        <v>50</v>
      </c>
      <c r="K6216" s="12">
        <v>2.7829007223922456E-2</v>
      </c>
      <c r="L6216" s="13">
        <v>0</v>
      </c>
      <c r="M6216" s="14">
        <f t="shared" si="850"/>
        <v>0</v>
      </c>
      <c r="N6216" s="15">
        <f t="shared" si="851"/>
        <v>2.5</v>
      </c>
      <c r="O6216" s="14">
        <f t="shared" si="852"/>
        <v>1</v>
      </c>
      <c r="P6216" s="15" t="s">
        <v>25</v>
      </c>
      <c r="Q6216" s="14" t="str">
        <f t="shared" si="853"/>
        <v>No</v>
      </c>
      <c r="R6216" s="15">
        <f t="shared" si="854"/>
        <v>0</v>
      </c>
      <c r="S6216" s="14">
        <f t="shared" si="855"/>
        <v>1</v>
      </c>
      <c r="T6216" s="15">
        <f t="shared" si="856"/>
        <v>2653</v>
      </c>
    </row>
    <row r="6217" spans="1:20" x14ac:dyDescent="0.2">
      <c r="A6217" s="11"/>
      <c r="B6217" s="11" t="s">
        <v>38</v>
      </c>
      <c r="C6217" s="11" t="s">
        <v>45</v>
      </c>
      <c r="D6217" s="11">
        <v>1960</v>
      </c>
      <c r="E6217" s="11" t="s">
        <v>30</v>
      </c>
      <c r="F6217" s="11">
        <v>300</v>
      </c>
      <c r="G6217" s="11" t="s">
        <v>24</v>
      </c>
      <c r="H6217" s="11" t="s">
        <v>24</v>
      </c>
      <c r="I6217" s="11" t="s">
        <v>33</v>
      </c>
      <c r="J6217" s="11">
        <v>50</v>
      </c>
      <c r="K6217" s="12">
        <v>0.84638321671115369</v>
      </c>
      <c r="L6217" s="13">
        <v>0</v>
      </c>
      <c r="M6217" s="14">
        <f t="shared" si="850"/>
        <v>0</v>
      </c>
      <c r="N6217" s="15">
        <f t="shared" si="851"/>
        <v>2.5</v>
      </c>
      <c r="O6217" s="14">
        <f t="shared" si="852"/>
        <v>1</v>
      </c>
      <c r="P6217" s="15" t="s">
        <v>25</v>
      </c>
      <c r="Q6217" s="14" t="str">
        <f t="shared" si="853"/>
        <v>No</v>
      </c>
      <c r="R6217" s="15">
        <f t="shared" si="854"/>
        <v>0</v>
      </c>
      <c r="S6217" s="14">
        <f t="shared" si="855"/>
        <v>1</v>
      </c>
      <c r="T6217" s="15">
        <f t="shared" si="856"/>
        <v>2653</v>
      </c>
    </row>
    <row r="6218" spans="1:20" x14ac:dyDescent="0.2">
      <c r="A6218" s="11"/>
      <c r="B6218" s="11" t="s">
        <v>52</v>
      </c>
      <c r="C6218" s="11" t="s">
        <v>45</v>
      </c>
      <c r="D6218" s="11">
        <v>1960</v>
      </c>
      <c r="E6218" s="11" t="s">
        <v>30</v>
      </c>
      <c r="F6218" s="11">
        <v>300</v>
      </c>
      <c r="G6218" s="11" t="s">
        <v>24</v>
      </c>
      <c r="H6218" s="11" t="s">
        <v>24</v>
      </c>
      <c r="I6218" s="11" t="s">
        <v>33</v>
      </c>
      <c r="J6218" s="11">
        <v>50</v>
      </c>
      <c r="K6218" s="12">
        <v>2.7136649088338387E-3</v>
      </c>
      <c r="L6218" s="13">
        <v>0</v>
      </c>
      <c r="M6218" s="14">
        <f t="shared" si="850"/>
        <v>0</v>
      </c>
      <c r="N6218" s="15">
        <f t="shared" si="851"/>
        <v>2.5</v>
      </c>
      <c r="O6218" s="14">
        <f t="shared" si="852"/>
        <v>1</v>
      </c>
      <c r="P6218" s="15" t="s">
        <v>25</v>
      </c>
      <c r="Q6218" s="14" t="str">
        <f t="shared" si="853"/>
        <v>No</v>
      </c>
      <c r="R6218" s="15">
        <f t="shared" si="854"/>
        <v>0</v>
      </c>
      <c r="S6218" s="14">
        <f t="shared" si="855"/>
        <v>1</v>
      </c>
      <c r="T6218" s="15">
        <f t="shared" si="856"/>
        <v>2653</v>
      </c>
    </row>
    <row r="6219" spans="1:20" x14ac:dyDescent="0.2">
      <c r="A6219" s="11"/>
      <c r="B6219" s="11" t="s">
        <v>32</v>
      </c>
      <c r="C6219" s="11" t="s">
        <v>45</v>
      </c>
      <c r="D6219" s="11">
        <v>1960</v>
      </c>
      <c r="E6219" s="11" t="s">
        <v>30</v>
      </c>
      <c r="F6219" s="11">
        <v>300</v>
      </c>
      <c r="G6219" s="11" t="s">
        <v>24</v>
      </c>
      <c r="H6219" s="11" t="s">
        <v>24</v>
      </c>
      <c r="I6219" s="11" t="s">
        <v>31</v>
      </c>
      <c r="J6219" s="11">
        <v>50</v>
      </c>
      <c r="K6219" s="12">
        <v>2.6858899124385975</v>
      </c>
      <c r="L6219" s="13">
        <v>1.0779279279279279</v>
      </c>
      <c r="M6219" s="14">
        <f t="shared" si="850"/>
        <v>0.35930930930930932</v>
      </c>
      <c r="N6219" s="15">
        <f t="shared" si="851"/>
        <v>2.5</v>
      </c>
      <c r="O6219" s="14">
        <f t="shared" si="852"/>
        <v>0.85627627627627634</v>
      </c>
      <c r="P6219" s="15" t="s">
        <v>25</v>
      </c>
      <c r="Q6219" s="14" t="str">
        <f t="shared" si="853"/>
        <v>No</v>
      </c>
      <c r="R6219" s="15">
        <f t="shared" si="854"/>
        <v>133.77663307990235</v>
      </c>
      <c r="S6219" s="14">
        <f t="shared" si="855"/>
        <v>2</v>
      </c>
      <c r="T6219" s="15">
        <f t="shared" si="856"/>
        <v>1968</v>
      </c>
    </row>
    <row r="6220" spans="1:20" x14ac:dyDescent="0.2">
      <c r="A6220" s="11"/>
      <c r="B6220" s="11" t="s">
        <v>52</v>
      </c>
      <c r="C6220" s="11" t="s">
        <v>45</v>
      </c>
      <c r="D6220" s="11">
        <v>1960</v>
      </c>
      <c r="E6220" s="11" t="s">
        <v>30</v>
      </c>
      <c r="F6220" s="11">
        <v>300</v>
      </c>
      <c r="G6220" s="11" t="s">
        <v>24</v>
      </c>
      <c r="H6220" s="11" t="s">
        <v>24</v>
      </c>
      <c r="I6220" s="11" t="s">
        <v>31</v>
      </c>
      <c r="J6220" s="11">
        <v>50</v>
      </c>
      <c r="K6220" s="12">
        <v>0.25251864014751646</v>
      </c>
      <c r="L6220" s="13">
        <v>0</v>
      </c>
      <c r="M6220" s="14">
        <f t="shared" si="850"/>
        <v>0</v>
      </c>
      <c r="N6220" s="15">
        <f t="shared" si="851"/>
        <v>2.5</v>
      </c>
      <c r="O6220" s="14">
        <f t="shared" si="852"/>
        <v>1</v>
      </c>
      <c r="P6220" s="15" t="s">
        <v>25</v>
      </c>
      <c r="Q6220" s="14" t="str">
        <f t="shared" si="853"/>
        <v>No</v>
      </c>
      <c r="R6220" s="15">
        <f t="shared" si="854"/>
        <v>0</v>
      </c>
      <c r="S6220" s="14">
        <f t="shared" si="855"/>
        <v>1</v>
      </c>
      <c r="T6220" s="15">
        <f t="shared" si="856"/>
        <v>2653</v>
      </c>
    </row>
    <row r="6221" spans="1:20" x14ac:dyDescent="0.2">
      <c r="A6221" s="11"/>
      <c r="B6221" s="11" t="s">
        <v>50</v>
      </c>
      <c r="C6221" s="11" t="s">
        <v>45</v>
      </c>
      <c r="D6221" s="11">
        <v>1960</v>
      </c>
      <c r="E6221" s="11" t="s">
        <v>30</v>
      </c>
      <c r="F6221" s="11">
        <v>300</v>
      </c>
      <c r="G6221" s="11" t="s">
        <v>24</v>
      </c>
      <c r="H6221" s="11" t="s">
        <v>24</v>
      </c>
      <c r="I6221" s="11" t="s">
        <v>31</v>
      </c>
      <c r="J6221" s="11">
        <v>50</v>
      </c>
      <c r="K6221" s="12">
        <v>2.9567902049359496E-2</v>
      </c>
      <c r="L6221" s="13">
        <v>0</v>
      </c>
      <c r="M6221" s="14">
        <f t="shared" si="850"/>
        <v>0</v>
      </c>
      <c r="N6221" s="15">
        <f t="shared" si="851"/>
        <v>2.5</v>
      </c>
      <c r="O6221" s="14">
        <f t="shared" si="852"/>
        <v>1</v>
      </c>
      <c r="P6221" s="15" t="s">
        <v>25</v>
      </c>
      <c r="Q6221" s="14" t="str">
        <f t="shared" si="853"/>
        <v>No</v>
      </c>
      <c r="R6221" s="15">
        <f t="shared" si="854"/>
        <v>0</v>
      </c>
      <c r="S6221" s="14">
        <f t="shared" si="855"/>
        <v>1</v>
      </c>
      <c r="T6221" s="15">
        <f t="shared" si="856"/>
        <v>2653</v>
      </c>
    </row>
    <row r="6222" spans="1:20" x14ac:dyDescent="0.2">
      <c r="A6222" s="11"/>
      <c r="B6222" s="11" t="s">
        <v>32</v>
      </c>
      <c r="C6222" s="11" t="s">
        <v>45</v>
      </c>
      <c r="D6222" s="11">
        <v>1960</v>
      </c>
      <c r="E6222" s="11" t="s">
        <v>34</v>
      </c>
      <c r="F6222" s="11">
        <v>350</v>
      </c>
      <c r="G6222" s="11" t="s">
        <v>24</v>
      </c>
      <c r="H6222" s="11" t="s">
        <v>24</v>
      </c>
      <c r="I6222" s="11" t="s">
        <v>31</v>
      </c>
      <c r="J6222" s="11">
        <v>50</v>
      </c>
      <c r="K6222" s="12">
        <v>0.23094312598586886</v>
      </c>
      <c r="L6222" s="13">
        <v>0</v>
      </c>
      <c r="M6222" s="14">
        <f t="shared" si="850"/>
        <v>0</v>
      </c>
      <c r="N6222" s="15">
        <f t="shared" si="851"/>
        <v>1</v>
      </c>
      <c r="O6222" s="14">
        <f t="shared" si="852"/>
        <v>1</v>
      </c>
      <c r="P6222" s="15" t="s">
        <v>25</v>
      </c>
      <c r="Q6222" s="14" t="str">
        <f t="shared" si="853"/>
        <v>No</v>
      </c>
      <c r="R6222" s="15">
        <f t="shared" si="854"/>
        <v>0</v>
      </c>
      <c r="S6222" s="14">
        <f t="shared" si="855"/>
        <v>1</v>
      </c>
      <c r="T6222" s="15">
        <f t="shared" si="856"/>
        <v>2653</v>
      </c>
    </row>
    <row r="6223" spans="1:20" x14ac:dyDescent="0.2">
      <c r="A6223" s="11"/>
      <c r="B6223" s="11" t="s">
        <v>50</v>
      </c>
      <c r="C6223" s="11" t="s">
        <v>45</v>
      </c>
      <c r="D6223" s="11">
        <v>1960</v>
      </c>
      <c r="E6223" s="11" t="s">
        <v>34</v>
      </c>
      <c r="F6223" s="11">
        <v>350</v>
      </c>
      <c r="G6223" s="11" t="s">
        <v>24</v>
      </c>
      <c r="H6223" s="11" t="s">
        <v>24</v>
      </c>
      <c r="I6223" s="11" t="s">
        <v>31</v>
      </c>
      <c r="J6223" s="11">
        <v>50</v>
      </c>
      <c r="K6223" s="12">
        <v>0.50736790371373031</v>
      </c>
      <c r="L6223" s="13">
        <v>0</v>
      </c>
      <c r="M6223" s="14">
        <f t="shared" si="850"/>
        <v>0</v>
      </c>
      <c r="N6223" s="15">
        <f t="shared" si="851"/>
        <v>1</v>
      </c>
      <c r="O6223" s="14">
        <f t="shared" si="852"/>
        <v>1</v>
      </c>
      <c r="P6223" s="15" t="s">
        <v>25</v>
      </c>
      <c r="Q6223" s="14" t="str">
        <f t="shared" si="853"/>
        <v>No</v>
      </c>
      <c r="R6223" s="15">
        <f t="shared" si="854"/>
        <v>0</v>
      </c>
      <c r="S6223" s="14">
        <f t="shared" si="855"/>
        <v>1</v>
      </c>
      <c r="T6223" s="15">
        <f t="shared" si="856"/>
        <v>2653</v>
      </c>
    </row>
    <row r="6224" spans="1:20" x14ac:dyDescent="0.2">
      <c r="A6224" s="11"/>
      <c r="B6224" s="11" t="s">
        <v>38</v>
      </c>
      <c r="C6224" s="11" t="s">
        <v>45</v>
      </c>
      <c r="D6224" s="11">
        <v>1960</v>
      </c>
      <c r="E6224" s="11" t="s">
        <v>34</v>
      </c>
      <c r="F6224" s="11">
        <v>450</v>
      </c>
      <c r="G6224" s="11" t="s">
        <v>24</v>
      </c>
      <c r="H6224" s="11" t="s">
        <v>24</v>
      </c>
      <c r="I6224" s="11" t="s">
        <v>31</v>
      </c>
      <c r="J6224" s="11">
        <v>50</v>
      </c>
      <c r="K6224" s="12">
        <v>0.26071998551136399</v>
      </c>
      <c r="L6224" s="13">
        <v>0</v>
      </c>
      <c r="M6224" s="14">
        <f t="shared" si="850"/>
        <v>0</v>
      </c>
      <c r="N6224" s="15">
        <f t="shared" si="851"/>
        <v>1</v>
      </c>
      <c r="O6224" s="14">
        <f t="shared" si="852"/>
        <v>1</v>
      </c>
      <c r="P6224" s="15" t="s">
        <v>25</v>
      </c>
      <c r="Q6224" s="14" t="str">
        <f t="shared" si="853"/>
        <v>No</v>
      </c>
      <c r="R6224" s="15">
        <f t="shared" si="854"/>
        <v>0</v>
      </c>
      <c r="S6224" s="14">
        <f t="shared" si="855"/>
        <v>1</v>
      </c>
      <c r="T6224" s="15">
        <f t="shared" si="856"/>
        <v>2653</v>
      </c>
    </row>
    <row r="6225" spans="1:20" x14ac:dyDescent="0.2">
      <c r="A6225" s="11"/>
      <c r="B6225" s="11" t="s">
        <v>32</v>
      </c>
      <c r="C6225" s="11" t="s">
        <v>45</v>
      </c>
      <c r="D6225" s="11">
        <v>1960</v>
      </c>
      <c r="E6225" s="11" t="s">
        <v>34</v>
      </c>
      <c r="F6225" s="11">
        <v>450</v>
      </c>
      <c r="G6225" s="11" t="s">
        <v>24</v>
      </c>
      <c r="H6225" s="11" t="s">
        <v>24</v>
      </c>
      <c r="I6225" s="11" t="s">
        <v>31</v>
      </c>
      <c r="J6225" s="11">
        <v>50</v>
      </c>
      <c r="K6225" s="12">
        <v>0.2587867931361072</v>
      </c>
      <c r="L6225" s="13">
        <v>0</v>
      </c>
      <c r="M6225" s="14">
        <f t="shared" si="850"/>
        <v>0</v>
      </c>
      <c r="N6225" s="15">
        <f t="shared" si="851"/>
        <v>1</v>
      </c>
      <c r="O6225" s="14">
        <f t="shared" si="852"/>
        <v>1</v>
      </c>
      <c r="P6225" s="15" t="s">
        <v>25</v>
      </c>
      <c r="Q6225" s="14" t="str">
        <f t="shared" si="853"/>
        <v>No</v>
      </c>
      <c r="R6225" s="15">
        <f t="shared" si="854"/>
        <v>0</v>
      </c>
      <c r="S6225" s="14">
        <f t="shared" si="855"/>
        <v>1</v>
      </c>
      <c r="T6225" s="15">
        <f t="shared" si="856"/>
        <v>2653</v>
      </c>
    </row>
    <row r="6226" spans="1:20" x14ac:dyDescent="0.2">
      <c r="A6226" s="11"/>
      <c r="B6226" s="11" t="s">
        <v>28</v>
      </c>
      <c r="C6226" s="11" t="s">
        <v>45</v>
      </c>
      <c r="D6226" s="11">
        <v>1960</v>
      </c>
      <c r="E6226" s="11" t="s">
        <v>34</v>
      </c>
      <c r="F6226" s="11">
        <v>450</v>
      </c>
      <c r="G6226" s="11" t="s">
        <v>24</v>
      </c>
      <c r="H6226" s="11" t="s">
        <v>24</v>
      </c>
      <c r="I6226" s="11" t="s">
        <v>31</v>
      </c>
      <c r="J6226" s="11">
        <v>50</v>
      </c>
      <c r="K6226" s="12">
        <v>0.55136757140343184</v>
      </c>
      <c r="L6226" s="13">
        <v>0</v>
      </c>
      <c r="M6226" s="14">
        <f t="shared" si="850"/>
        <v>0</v>
      </c>
      <c r="N6226" s="15">
        <f t="shared" si="851"/>
        <v>1</v>
      </c>
      <c r="O6226" s="14">
        <f t="shared" si="852"/>
        <v>1</v>
      </c>
      <c r="P6226" s="15" t="s">
        <v>25</v>
      </c>
      <c r="Q6226" s="14" t="str">
        <f t="shared" si="853"/>
        <v>No</v>
      </c>
      <c r="R6226" s="15">
        <f t="shared" si="854"/>
        <v>0</v>
      </c>
      <c r="S6226" s="14">
        <f t="shared" si="855"/>
        <v>1</v>
      </c>
      <c r="T6226" s="15">
        <f t="shared" si="856"/>
        <v>2653</v>
      </c>
    </row>
    <row r="6227" spans="1:20" x14ac:dyDescent="0.2">
      <c r="A6227" s="11"/>
      <c r="B6227" s="11" t="s">
        <v>52</v>
      </c>
      <c r="C6227" s="11" t="s">
        <v>45</v>
      </c>
      <c r="D6227" s="11">
        <v>1960</v>
      </c>
      <c r="E6227" s="11" t="s">
        <v>34</v>
      </c>
      <c r="F6227" s="11">
        <v>450</v>
      </c>
      <c r="G6227" s="11" t="s">
        <v>24</v>
      </c>
      <c r="H6227" s="11" t="s">
        <v>24</v>
      </c>
      <c r="I6227" s="11" t="s">
        <v>31</v>
      </c>
      <c r="J6227" s="11">
        <v>50</v>
      </c>
      <c r="K6227" s="12">
        <v>0.28818553338273778</v>
      </c>
      <c r="L6227" s="13">
        <v>0</v>
      </c>
      <c r="M6227" s="14">
        <f t="shared" si="850"/>
        <v>0</v>
      </c>
      <c r="N6227" s="15">
        <f t="shared" si="851"/>
        <v>1</v>
      </c>
      <c r="O6227" s="14">
        <f t="shared" si="852"/>
        <v>1</v>
      </c>
      <c r="P6227" s="15" t="s">
        <v>25</v>
      </c>
      <c r="Q6227" s="14" t="str">
        <f t="shared" si="853"/>
        <v>No</v>
      </c>
      <c r="R6227" s="15">
        <f t="shared" si="854"/>
        <v>0</v>
      </c>
      <c r="S6227" s="14">
        <f t="shared" si="855"/>
        <v>1</v>
      </c>
      <c r="T6227" s="15">
        <f t="shared" si="856"/>
        <v>2653</v>
      </c>
    </row>
    <row r="6228" spans="1:20" x14ac:dyDescent="0.2">
      <c r="A6228" s="11"/>
      <c r="B6228" s="11" t="s">
        <v>2</v>
      </c>
      <c r="C6228" s="11" t="s">
        <v>45</v>
      </c>
      <c r="D6228" s="11">
        <v>1960</v>
      </c>
      <c r="E6228" s="11" t="s">
        <v>34</v>
      </c>
      <c r="F6228" s="11">
        <v>450</v>
      </c>
      <c r="G6228" s="11" t="s">
        <v>24</v>
      </c>
      <c r="H6228" s="11" t="s">
        <v>24</v>
      </c>
      <c r="I6228" s="11" t="s">
        <v>31</v>
      </c>
      <c r="J6228" s="11">
        <v>50</v>
      </c>
      <c r="K6228" s="12">
        <v>0.16907117641992275</v>
      </c>
      <c r="L6228" s="13">
        <v>0</v>
      </c>
      <c r="M6228" s="14">
        <f t="shared" si="850"/>
        <v>0</v>
      </c>
      <c r="N6228" s="15">
        <f t="shared" si="851"/>
        <v>1</v>
      </c>
      <c r="O6228" s="14">
        <f t="shared" si="852"/>
        <v>1</v>
      </c>
      <c r="P6228" s="15" t="s">
        <v>25</v>
      </c>
      <c r="Q6228" s="14" t="str">
        <f t="shared" si="853"/>
        <v>No</v>
      </c>
      <c r="R6228" s="15">
        <f t="shared" si="854"/>
        <v>0</v>
      </c>
      <c r="S6228" s="14">
        <f t="shared" si="855"/>
        <v>1</v>
      </c>
      <c r="T6228" s="15">
        <f t="shared" si="856"/>
        <v>2653</v>
      </c>
    </row>
    <row r="6229" spans="1:20" x14ac:dyDescent="0.2">
      <c r="A6229" s="11"/>
      <c r="B6229" s="11" t="s">
        <v>50</v>
      </c>
      <c r="C6229" s="11" t="s">
        <v>45</v>
      </c>
      <c r="D6229" s="11">
        <v>1960</v>
      </c>
      <c r="E6229" s="11" t="s">
        <v>34</v>
      </c>
      <c r="F6229" s="11">
        <v>450</v>
      </c>
      <c r="G6229" s="11" t="s">
        <v>24</v>
      </c>
      <c r="H6229" s="11" t="s">
        <v>24</v>
      </c>
      <c r="I6229" s="11" t="s">
        <v>31</v>
      </c>
      <c r="J6229" s="11">
        <v>50</v>
      </c>
      <c r="K6229" s="12">
        <v>0.42769532980910563</v>
      </c>
      <c r="L6229" s="13">
        <v>0</v>
      </c>
      <c r="M6229" s="14">
        <f t="shared" si="850"/>
        <v>0</v>
      </c>
      <c r="N6229" s="15">
        <f t="shared" si="851"/>
        <v>1</v>
      </c>
      <c r="O6229" s="14">
        <f t="shared" si="852"/>
        <v>1</v>
      </c>
      <c r="P6229" s="15" t="s">
        <v>25</v>
      </c>
      <c r="Q6229" s="14" t="str">
        <f t="shared" si="853"/>
        <v>No</v>
      </c>
      <c r="R6229" s="15">
        <f t="shared" si="854"/>
        <v>0</v>
      </c>
      <c r="S6229" s="14">
        <f t="shared" si="855"/>
        <v>1</v>
      </c>
      <c r="T6229" s="15">
        <f t="shared" si="856"/>
        <v>2653</v>
      </c>
    </row>
    <row r="6230" spans="1:20" x14ac:dyDescent="0.2">
      <c r="A6230" s="11"/>
      <c r="B6230" s="11" t="s">
        <v>38</v>
      </c>
      <c r="C6230" s="11" t="s">
        <v>45</v>
      </c>
      <c r="D6230" s="11">
        <v>1960</v>
      </c>
      <c r="E6230" s="11" t="s">
        <v>40</v>
      </c>
      <c r="F6230" s="11">
        <v>500</v>
      </c>
      <c r="G6230" s="11" t="s">
        <v>24</v>
      </c>
      <c r="H6230" s="11" t="s">
        <v>24</v>
      </c>
      <c r="I6230" s="11" t="s">
        <v>31</v>
      </c>
      <c r="J6230" s="11">
        <v>50</v>
      </c>
      <c r="K6230" s="12">
        <v>4.3869765295885292E-3</v>
      </c>
      <c r="L6230" s="13">
        <v>0</v>
      </c>
      <c r="M6230" s="14">
        <f t="shared" si="850"/>
        <v>0</v>
      </c>
      <c r="N6230" s="15">
        <f t="shared" si="851"/>
        <v>1</v>
      </c>
      <c r="O6230" s="14">
        <f t="shared" si="852"/>
        <v>1</v>
      </c>
      <c r="P6230" s="15" t="s">
        <v>25</v>
      </c>
      <c r="Q6230" s="14" t="str">
        <f t="shared" si="853"/>
        <v>No</v>
      </c>
      <c r="R6230" s="15">
        <f t="shared" si="854"/>
        <v>0</v>
      </c>
      <c r="S6230" s="14">
        <f t="shared" si="855"/>
        <v>1</v>
      </c>
      <c r="T6230" s="15">
        <f t="shared" si="856"/>
        <v>2653</v>
      </c>
    </row>
    <row r="6231" spans="1:20" x14ac:dyDescent="0.2">
      <c r="A6231" s="11"/>
      <c r="B6231" s="11" t="s">
        <v>32</v>
      </c>
      <c r="C6231" s="11" t="s">
        <v>45</v>
      </c>
      <c r="D6231" s="11">
        <v>1960</v>
      </c>
      <c r="E6231" s="11" t="s">
        <v>40</v>
      </c>
      <c r="F6231" s="11">
        <v>500</v>
      </c>
      <c r="G6231" s="11" t="s">
        <v>24</v>
      </c>
      <c r="H6231" s="11" t="s">
        <v>24</v>
      </c>
      <c r="I6231" s="11" t="s">
        <v>31</v>
      </c>
      <c r="J6231" s="11">
        <v>50</v>
      </c>
      <c r="K6231" s="12">
        <v>8.9385310584726402E-2</v>
      </c>
      <c r="L6231" s="13">
        <v>0</v>
      </c>
      <c r="M6231" s="14">
        <f t="shared" si="850"/>
        <v>0</v>
      </c>
      <c r="N6231" s="15">
        <f t="shared" si="851"/>
        <v>1</v>
      </c>
      <c r="O6231" s="14">
        <f t="shared" si="852"/>
        <v>1</v>
      </c>
      <c r="P6231" s="15" t="s">
        <v>25</v>
      </c>
      <c r="Q6231" s="14" t="str">
        <f t="shared" si="853"/>
        <v>No</v>
      </c>
      <c r="R6231" s="15">
        <f t="shared" si="854"/>
        <v>0</v>
      </c>
      <c r="S6231" s="14">
        <f t="shared" si="855"/>
        <v>1</v>
      </c>
      <c r="T6231" s="15">
        <f t="shared" si="856"/>
        <v>2653</v>
      </c>
    </row>
    <row r="6232" spans="1:20" x14ac:dyDescent="0.2">
      <c r="A6232" s="11"/>
      <c r="B6232" s="11" t="s">
        <v>2</v>
      </c>
      <c r="C6232" s="11" t="s">
        <v>45</v>
      </c>
      <c r="D6232" s="11">
        <v>1960</v>
      </c>
      <c r="E6232" s="11" t="s">
        <v>40</v>
      </c>
      <c r="F6232" s="11">
        <v>500</v>
      </c>
      <c r="G6232" s="11" t="s">
        <v>24</v>
      </c>
      <c r="H6232" s="11" t="s">
        <v>24</v>
      </c>
      <c r="I6232" s="11" t="s">
        <v>31</v>
      </c>
      <c r="J6232" s="11">
        <v>50</v>
      </c>
      <c r="K6232" s="12">
        <v>2.7778950373287009E-2</v>
      </c>
      <c r="L6232" s="13">
        <v>0</v>
      </c>
      <c r="M6232" s="14">
        <f t="shared" si="850"/>
        <v>0</v>
      </c>
      <c r="N6232" s="15">
        <f t="shared" si="851"/>
        <v>1</v>
      </c>
      <c r="O6232" s="14">
        <f t="shared" si="852"/>
        <v>1</v>
      </c>
      <c r="P6232" s="15" t="s">
        <v>25</v>
      </c>
      <c r="Q6232" s="14" t="str">
        <f t="shared" si="853"/>
        <v>No</v>
      </c>
      <c r="R6232" s="15">
        <f t="shared" si="854"/>
        <v>0</v>
      </c>
      <c r="S6232" s="14">
        <f t="shared" si="855"/>
        <v>1</v>
      </c>
      <c r="T6232" s="15">
        <f t="shared" si="856"/>
        <v>2653</v>
      </c>
    </row>
    <row r="6233" spans="1:20" x14ac:dyDescent="0.2">
      <c r="A6233" s="11"/>
      <c r="B6233" s="11" t="s">
        <v>32</v>
      </c>
      <c r="C6233" s="11" t="s">
        <v>45</v>
      </c>
      <c r="D6233" s="11">
        <v>1960</v>
      </c>
      <c r="E6233" s="11" t="s">
        <v>40</v>
      </c>
      <c r="F6233" s="11">
        <v>600</v>
      </c>
      <c r="G6233" s="11" t="s">
        <v>24</v>
      </c>
      <c r="H6233" s="11" t="s">
        <v>24</v>
      </c>
      <c r="I6233" s="11" t="s">
        <v>31</v>
      </c>
      <c r="J6233" s="11">
        <v>50</v>
      </c>
      <c r="K6233" s="12">
        <v>0.36553670568896218</v>
      </c>
      <c r="L6233" s="13">
        <v>0</v>
      </c>
      <c r="M6233" s="14">
        <f t="shared" si="850"/>
        <v>0</v>
      </c>
      <c r="N6233" s="15">
        <f t="shared" si="851"/>
        <v>1</v>
      </c>
      <c r="O6233" s="14">
        <f t="shared" si="852"/>
        <v>1</v>
      </c>
      <c r="P6233" s="15" t="s">
        <v>25</v>
      </c>
      <c r="Q6233" s="14" t="str">
        <f t="shared" si="853"/>
        <v>No</v>
      </c>
      <c r="R6233" s="15">
        <f t="shared" si="854"/>
        <v>0</v>
      </c>
      <c r="S6233" s="14">
        <f t="shared" si="855"/>
        <v>1</v>
      </c>
      <c r="T6233" s="15">
        <f t="shared" si="856"/>
        <v>2653</v>
      </c>
    </row>
    <row r="6234" spans="1:20" x14ac:dyDescent="0.2">
      <c r="A6234" s="11"/>
      <c r="B6234" s="11" t="s">
        <v>52</v>
      </c>
      <c r="C6234" s="11" t="s">
        <v>45</v>
      </c>
      <c r="D6234" s="11">
        <v>1960</v>
      </c>
      <c r="E6234" s="11" t="s">
        <v>39</v>
      </c>
      <c r="F6234" s="11">
        <v>700</v>
      </c>
      <c r="G6234" s="11" t="s">
        <v>24</v>
      </c>
      <c r="H6234" s="11" t="s">
        <v>24</v>
      </c>
      <c r="I6234" s="11" t="s">
        <v>31</v>
      </c>
      <c r="J6234" s="11">
        <v>50</v>
      </c>
      <c r="K6234" s="12">
        <v>1.423408992593387E-2</v>
      </c>
      <c r="L6234" s="13">
        <v>0</v>
      </c>
      <c r="M6234" s="14">
        <f t="shared" si="850"/>
        <v>0</v>
      </c>
      <c r="N6234" s="15">
        <f t="shared" si="851"/>
        <v>1</v>
      </c>
      <c r="O6234" s="14">
        <f t="shared" si="852"/>
        <v>1</v>
      </c>
      <c r="P6234" s="15" t="s">
        <v>25</v>
      </c>
      <c r="Q6234" s="14" t="str">
        <f t="shared" si="853"/>
        <v>No</v>
      </c>
      <c r="R6234" s="15">
        <f t="shared" si="854"/>
        <v>0</v>
      </c>
      <c r="S6234" s="14">
        <f t="shared" si="855"/>
        <v>1</v>
      </c>
      <c r="T6234" s="15">
        <f t="shared" si="856"/>
        <v>2653</v>
      </c>
    </row>
    <row r="6235" spans="1:20" x14ac:dyDescent="0.2">
      <c r="A6235" s="11"/>
      <c r="B6235" s="11" t="s">
        <v>50</v>
      </c>
      <c r="C6235" s="11" t="s">
        <v>45</v>
      </c>
      <c r="D6235" s="11">
        <v>1960</v>
      </c>
      <c r="E6235" s="11" t="s">
        <v>39</v>
      </c>
      <c r="F6235" s="11">
        <v>900</v>
      </c>
      <c r="G6235" s="11" t="s">
        <v>24</v>
      </c>
      <c r="H6235" s="11" t="s">
        <v>24</v>
      </c>
      <c r="I6235" s="11" t="s">
        <v>31</v>
      </c>
      <c r="J6235" s="11">
        <v>50</v>
      </c>
      <c r="K6235" s="12">
        <v>2.1517322478807775E-3</v>
      </c>
      <c r="L6235" s="13">
        <v>0</v>
      </c>
      <c r="M6235" s="14">
        <f t="shared" si="850"/>
        <v>0</v>
      </c>
      <c r="N6235" s="15">
        <f t="shared" si="851"/>
        <v>1</v>
      </c>
      <c r="O6235" s="14">
        <f t="shared" si="852"/>
        <v>1</v>
      </c>
      <c r="P6235" s="15" t="s">
        <v>25</v>
      </c>
      <c r="Q6235" s="14" t="str">
        <f t="shared" si="853"/>
        <v>No</v>
      </c>
      <c r="R6235" s="15">
        <f t="shared" si="854"/>
        <v>0</v>
      </c>
      <c r="S6235" s="14">
        <f t="shared" si="855"/>
        <v>1</v>
      </c>
      <c r="T6235" s="15">
        <f t="shared" si="856"/>
        <v>2653</v>
      </c>
    </row>
    <row r="6236" spans="1:20" x14ac:dyDescent="0.2">
      <c r="A6236" s="11"/>
      <c r="B6236" s="11" t="s">
        <v>32</v>
      </c>
      <c r="C6236" s="11" t="s">
        <v>45</v>
      </c>
      <c r="D6236" s="11">
        <v>1960</v>
      </c>
      <c r="E6236" s="11" t="s">
        <v>39</v>
      </c>
      <c r="F6236" s="11">
        <v>2000</v>
      </c>
      <c r="G6236" s="11" t="s">
        <v>24</v>
      </c>
      <c r="H6236" s="11" t="s">
        <v>24</v>
      </c>
      <c r="I6236" s="11" t="s">
        <v>31</v>
      </c>
      <c r="J6236" s="11">
        <v>50</v>
      </c>
      <c r="K6236" s="12">
        <v>5.4070513049709224E-4</v>
      </c>
      <c r="L6236" s="13">
        <v>0</v>
      </c>
      <c r="M6236" s="14">
        <f t="shared" si="850"/>
        <v>0</v>
      </c>
      <c r="N6236" s="15">
        <f t="shared" si="851"/>
        <v>1</v>
      </c>
      <c r="O6236" s="14">
        <f t="shared" si="852"/>
        <v>1</v>
      </c>
      <c r="P6236" s="15" t="s">
        <v>25</v>
      </c>
      <c r="Q6236" s="14" t="str">
        <f t="shared" si="853"/>
        <v>No</v>
      </c>
      <c r="R6236" s="15">
        <f t="shared" si="854"/>
        <v>0</v>
      </c>
      <c r="S6236" s="14">
        <f t="shared" si="855"/>
        <v>1</v>
      </c>
      <c r="T6236" s="15">
        <f t="shared" si="856"/>
        <v>2653</v>
      </c>
    </row>
    <row r="6237" spans="1:20" x14ac:dyDescent="0.2">
      <c r="A6237" s="11"/>
      <c r="B6237" s="11" t="s">
        <v>32</v>
      </c>
      <c r="C6237" s="11" t="s">
        <v>45</v>
      </c>
      <c r="D6237" s="11">
        <v>1960</v>
      </c>
      <c r="E6237" s="11" t="s">
        <v>39</v>
      </c>
      <c r="F6237" s="11">
        <v>2500</v>
      </c>
      <c r="G6237" s="11" t="s">
        <v>24</v>
      </c>
      <c r="H6237" s="11" t="s">
        <v>24</v>
      </c>
      <c r="I6237" s="11" t="s">
        <v>33</v>
      </c>
      <c r="J6237" s="11">
        <v>50</v>
      </c>
      <c r="K6237" s="12">
        <v>9.8521863537982075E-4</v>
      </c>
      <c r="L6237" s="13">
        <v>0</v>
      </c>
      <c r="M6237" s="14">
        <f t="shared" si="850"/>
        <v>0</v>
      </c>
      <c r="N6237" s="15">
        <f t="shared" si="851"/>
        <v>1</v>
      </c>
      <c r="O6237" s="14">
        <f t="shared" si="852"/>
        <v>1</v>
      </c>
      <c r="P6237" s="15" t="s">
        <v>25</v>
      </c>
      <c r="Q6237" s="14" t="str">
        <f t="shared" si="853"/>
        <v>No</v>
      </c>
      <c r="R6237" s="15">
        <f t="shared" si="854"/>
        <v>0</v>
      </c>
      <c r="S6237" s="14">
        <f t="shared" si="855"/>
        <v>1</v>
      </c>
      <c r="T6237" s="15">
        <f t="shared" si="856"/>
        <v>2653</v>
      </c>
    </row>
    <row r="6238" spans="1:20" x14ac:dyDescent="0.2">
      <c r="A6238" s="11"/>
      <c r="B6238" s="11" t="s">
        <v>38</v>
      </c>
      <c r="C6238" s="11" t="s">
        <v>45</v>
      </c>
      <c r="D6238" s="11">
        <v>1960</v>
      </c>
      <c r="E6238" s="11" t="s">
        <v>30</v>
      </c>
      <c r="F6238" s="11">
        <v>50</v>
      </c>
      <c r="G6238" s="11" t="s">
        <v>24</v>
      </c>
      <c r="H6238" s="11" t="s">
        <v>24</v>
      </c>
      <c r="I6238" s="11" t="s">
        <v>36</v>
      </c>
      <c r="J6238" s="11">
        <v>55</v>
      </c>
      <c r="K6238" s="12">
        <v>4.5236260075149824E-2</v>
      </c>
      <c r="L6238" s="13">
        <v>0</v>
      </c>
      <c r="M6238" s="14">
        <f t="shared" si="850"/>
        <v>0</v>
      </c>
      <c r="N6238" s="15">
        <f t="shared" si="851"/>
        <v>2.5</v>
      </c>
      <c r="O6238" s="14">
        <f t="shared" si="852"/>
        <v>1</v>
      </c>
      <c r="P6238" s="15" t="s">
        <v>25</v>
      </c>
      <c r="Q6238" s="14" t="str">
        <f t="shared" si="853"/>
        <v>No</v>
      </c>
      <c r="R6238" s="15">
        <f t="shared" si="854"/>
        <v>0</v>
      </c>
      <c r="S6238" s="14">
        <f t="shared" si="855"/>
        <v>1</v>
      </c>
      <c r="T6238" s="15">
        <f t="shared" si="856"/>
        <v>2653</v>
      </c>
    </row>
    <row r="6239" spans="1:20" x14ac:dyDescent="0.2">
      <c r="A6239" s="11"/>
      <c r="B6239" s="11" t="s">
        <v>32</v>
      </c>
      <c r="C6239" s="11" t="s">
        <v>45</v>
      </c>
      <c r="D6239" s="11">
        <v>1960</v>
      </c>
      <c r="E6239" s="11" t="s">
        <v>30</v>
      </c>
      <c r="F6239" s="11">
        <v>50</v>
      </c>
      <c r="G6239" s="11" t="s">
        <v>24</v>
      </c>
      <c r="H6239" s="11" t="s">
        <v>24</v>
      </c>
      <c r="I6239" s="11" t="s">
        <v>36</v>
      </c>
      <c r="J6239" s="11">
        <v>55</v>
      </c>
      <c r="K6239" s="12">
        <v>0.22919028578173756</v>
      </c>
      <c r="L6239" s="13">
        <v>0</v>
      </c>
      <c r="M6239" s="14">
        <f t="shared" si="850"/>
        <v>0</v>
      </c>
      <c r="N6239" s="15">
        <f t="shared" si="851"/>
        <v>2.5</v>
      </c>
      <c r="O6239" s="14">
        <f t="shared" si="852"/>
        <v>1</v>
      </c>
      <c r="P6239" s="15" t="s">
        <v>25</v>
      </c>
      <c r="Q6239" s="14" t="str">
        <f t="shared" si="853"/>
        <v>No</v>
      </c>
      <c r="R6239" s="15">
        <f t="shared" si="854"/>
        <v>0</v>
      </c>
      <c r="S6239" s="14">
        <f t="shared" si="855"/>
        <v>1</v>
      </c>
      <c r="T6239" s="15">
        <f t="shared" si="856"/>
        <v>2653</v>
      </c>
    </row>
    <row r="6240" spans="1:20" x14ac:dyDescent="0.2">
      <c r="A6240" s="11"/>
      <c r="B6240" s="11" t="s">
        <v>52</v>
      </c>
      <c r="C6240" s="11" t="s">
        <v>45</v>
      </c>
      <c r="D6240" s="11">
        <v>1960</v>
      </c>
      <c r="E6240" s="11" t="s">
        <v>30</v>
      </c>
      <c r="F6240" s="11">
        <v>50</v>
      </c>
      <c r="G6240" s="11" t="s">
        <v>24</v>
      </c>
      <c r="H6240" s="11" t="s">
        <v>24</v>
      </c>
      <c r="I6240" s="11" t="s">
        <v>36</v>
      </c>
      <c r="J6240" s="11">
        <v>55</v>
      </c>
      <c r="K6240" s="12">
        <v>3.5285539113716527E-2</v>
      </c>
      <c r="L6240" s="13">
        <v>0</v>
      </c>
      <c r="M6240" s="14">
        <f t="shared" si="850"/>
        <v>0</v>
      </c>
      <c r="N6240" s="15">
        <f t="shared" si="851"/>
        <v>2.5</v>
      </c>
      <c r="O6240" s="14">
        <f t="shared" si="852"/>
        <v>1</v>
      </c>
      <c r="P6240" s="15" t="s">
        <v>25</v>
      </c>
      <c r="Q6240" s="14" t="str">
        <f t="shared" si="853"/>
        <v>No</v>
      </c>
      <c r="R6240" s="15">
        <f t="shared" si="854"/>
        <v>0</v>
      </c>
      <c r="S6240" s="14">
        <f t="shared" si="855"/>
        <v>1</v>
      </c>
      <c r="T6240" s="15">
        <f t="shared" si="856"/>
        <v>2653</v>
      </c>
    </row>
    <row r="6241" spans="1:20" x14ac:dyDescent="0.2">
      <c r="A6241" s="11"/>
      <c r="B6241" s="11" t="s">
        <v>38</v>
      </c>
      <c r="C6241" s="11" t="s">
        <v>45</v>
      </c>
      <c r="D6241" s="11">
        <v>1960</v>
      </c>
      <c r="E6241" s="11" t="s">
        <v>30</v>
      </c>
      <c r="F6241" s="11">
        <v>50</v>
      </c>
      <c r="G6241" s="11" t="s">
        <v>24</v>
      </c>
      <c r="H6241" s="11" t="s">
        <v>24</v>
      </c>
      <c r="I6241" s="11" t="s">
        <v>37</v>
      </c>
      <c r="J6241" s="11">
        <v>55</v>
      </c>
      <c r="K6241" s="12">
        <v>0.17097346077090231</v>
      </c>
      <c r="L6241" s="13">
        <v>0</v>
      </c>
      <c r="M6241" s="14">
        <f t="shared" si="850"/>
        <v>0</v>
      </c>
      <c r="N6241" s="15">
        <f t="shared" si="851"/>
        <v>2.5</v>
      </c>
      <c r="O6241" s="14">
        <f t="shared" si="852"/>
        <v>1</v>
      </c>
      <c r="P6241" s="15" t="s">
        <v>25</v>
      </c>
      <c r="Q6241" s="14" t="str">
        <f t="shared" si="853"/>
        <v>No</v>
      </c>
      <c r="R6241" s="15">
        <f t="shared" si="854"/>
        <v>0</v>
      </c>
      <c r="S6241" s="14">
        <f t="shared" si="855"/>
        <v>1</v>
      </c>
      <c r="T6241" s="15">
        <f t="shared" si="856"/>
        <v>2653</v>
      </c>
    </row>
    <row r="6242" spans="1:20" x14ac:dyDescent="0.2">
      <c r="A6242" s="11"/>
      <c r="B6242" s="11" t="s">
        <v>32</v>
      </c>
      <c r="C6242" s="11" t="s">
        <v>45</v>
      </c>
      <c r="D6242" s="11">
        <v>1960</v>
      </c>
      <c r="E6242" s="11" t="s">
        <v>30</v>
      </c>
      <c r="F6242" s="11">
        <v>50</v>
      </c>
      <c r="G6242" s="11" t="s">
        <v>24</v>
      </c>
      <c r="H6242" s="11" t="s">
        <v>24</v>
      </c>
      <c r="I6242" s="11" t="s">
        <v>37</v>
      </c>
      <c r="J6242" s="11">
        <v>55</v>
      </c>
      <c r="K6242" s="12">
        <v>2.1426801351591826E-3</v>
      </c>
      <c r="L6242" s="13">
        <v>0</v>
      </c>
      <c r="M6242" s="14">
        <f t="shared" si="850"/>
        <v>0</v>
      </c>
      <c r="N6242" s="15">
        <f t="shared" si="851"/>
        <v>2.5</v>
      </c>
      <c r="O6242" s="14">
        <f t="shared" si="852"/>
        <v>1</v>
      </c>
      <c r="P6242" s="15" t="s">
        <v>25</v>
      </c>
      <c r="Q6242" s="14" t="str">
        <f t="shared" si="853"/>
        <v>No</v>
      </c>
      <c r="R6242" s="15">
        <f t="shared" si="854"/>
        <v>0</v>
      </c>
      <c r="S6242" s="14">
        <f t="shared" si="855"/>
        <v>1</v>
      </c>
      <c r="T6242" s="15">
        <f t="shared" si="856"/>
        <v>2653</v>
      </c>
    </row>
    <row r="6243" spans="1:20" x14ac:dyDescent="0.2">
      <c r="A6243" s="11"/>
      <c r="B6243" s="11" t="s">
        <v>38</v>
      </c>
      <c r="C6243" s="11" t="s">
        <v>45</v>
      </c>
      <c r="D6243" s="11">
        <v>1960</v>
      </c>
      <c r="E6243" s="11" t="s">
        <v>30</v>
      </c>
      <c r="F6243" s="11">
        <v>50</v>
      </c>
      <c r="G6243" s="11" t="s">
        <v>24</v>
      </c>
      <c r="H6243" s="11" t="s">
        <v>24</v>
      </c>
      <c r="I6243" s="11" t="s">
        <v>33</v>
      </c>
      <c r="J6243" s="11">
        <v>55</v>
      </c>
      <c r="K6243" s="12">
        <v>0.52164289099744332</v>
      </c>
      <c r="L6243" s="13">
        <v>0</v>
      </c>
      <c r="M6243" s="14">
        <f t="shared" si="850"/>
        <v>0</v>
      </c>
      <c r="N6243" s="15">
        <f t="shared" si="851"/>
        <v>2.5</v>
      </c>
      <c r="O6243" s="14">
        <f t="shared" si="852"/>
        <v>1</v>
      </c>
      <c r="P6243" s="15" t="s">
        <v>25</v>
      </c>
      <c r="Q6243" s="14" t="str">
        <f t="shared" si="853"/>
        <v>No</v>
      </c>
      <c r="R6243" s="15">
        <f t="shared" si="854"/>
        <v>0</v>
      </c>
      <c r="S6243" s="14">
        <f t="shared" si="855"/>
        <v>1</v>
      </c>
      <c r="T6243" s="15">
        <f t="shared" si="856"/>
        <v>2653</v>
      </c>
    </row>
    <row r="6244" spans="1:20" x14ac:dyDescent="0.2">
      <c r="A6244" s="11"/>
      <c r="B6244" s="11" t="s">
        <v>32</v>
      </c>
      <c r="C6244" s="11" t="s">
        <v>45</v>
      </c>
      <c r="D6244" s="11">
        <v>1960</v>
      </c>
      <c r="E6244" s="11" t="s">
        <v>30</v>
      </c>
      <c r="F6244" s="11">
        <v>50</v>
      </c>
      <c r="G6244" s="11" t="s">
        <v>24</v>
      </c>
      <c r="H6244" s="11" t="s">
        <v>24</v>
      </c>
      <c r="I6244" s="11" t="s">
        <v>33</v>
      </c>
      <c r="J6244" s="11">
        <v>55</v>
      </c>
      <c r="K6244" s="12">
        <v>0.31605534283211389</v>
      </c>
      <c r="L6244" s="13">
        <v>0</v>
      </c>
      <c r="M6244" s="14">
        <f t="shared" si="850"/>
        <v>0</v>
      </c>
      <c r="N6244" s="15">
        <f t="shared" si="851"/>
        <v>2.5</v>
      </c>
      <c r="O6244" s="14">
        <f t="shared" si="852"/>
        <v>1</v>
      </c>
      <c r="P6244" s="15" t="s">
        <v>25</v>
      </c>
      <c r="Q6244" s="14" t="str">
        <f t="shared" si="853"/>
        <v>No</v>
      </c>
      <c r="R6244" s="15">
        <f t="shared" si="854"/>
        <v>0</v>
      </c>
      <c r="S6244" s="14">
        <f t="shared" si="855"/>
        <v>1</v>
      </c>
      <c r="T6244" s="15">
        <f t="shared" si="856"/>
        <v>2653</v>
      </c>
    </row>
    <row r="6245" spans="1:20" x14ac:dyDescent="0.2">
      <c r="A6245" s="11"/>
      <c r="B6245" s="11" t="s">
        <v>52</v>
      </c>
      <c r="C6245" s="11" t="s">
        <v>45</v>
      </c>
      <c r="D6245" s="11">
        <v>1960</v>
      </c>
      <c r="E6245" s="11" t="s">
        <v>30</v>
      </c>
      <c r="F6245" s="11">
        <v>50</v>
      </c>
      <c r="G6245" s="11" t="s">
        <v>24</v>
      </c>
      <c r="H6245" s="11" t="s">
        <v>24</v>
      </c>
      <c r="I6245" s="11" t="s">
        <v>33</v>
      </c>
      <c r="J6245" s="11">
        <v>55</v>
      </c>
      <c r="K6245" s="12">
        <v>0.42165093075439541</v>
      </c>
      <c r="L6245" s="13">
        <v>0</v>
      </c>
      <c r="M6245" s="14">
        <f t="shared" si="850"/>
        <v>0</v>
      </c>
      <c r="N6245" s="15">
        <f t="shared" si="851"/>
        <v>2.5</v>
      </c>
      <c r="O6245" s="14">
        <f t="shared" si="852"/>
        <v>1</v>
      </c>
      <c r="P6245" s="15" t="s">
        <v>25</v>
      </c>
      <c r="Q6245" s="14" t="str">
        <f t="shared" si="853"/>
        <v>No</v>
      </c>
      <c r="R6245" s="15">
        <f t="shared" si="854"/>
        <v>0</v>
      </c>
      <c r="S6245" s="14">
        <f t="shared" si="855"/>
        <v>1</v>
      </c>
      <c r="T6245" s="15">
        <f t="shared" si="856"/>
        <v>2653</v>
      </c>
    </row>
    <row r="6246" spans="1:20" x14ac:dyDescent="0.2">
      <c r="A6246" s="11"/>
      <c r="B6246" s="11" t="s">
        <v>38</v>
      </c>
      <c r="C6246" s="11" t="s">
        <v>45</v>
      </c>
      <c r="D6246" s="11">
        <v>1960</v>
      </c>
      <c r="E6246" s="11" t="s">
        <v>30</v>
      </c>
      <c r="F6246" s="11">
        <v>50</v>
      </c>
      <c r="G6246" s="11" t="s">
        <v>24</v>
      </c>
      <c r="H6246" s="11" t="s">
        <v>24</v>
      </c>
      <c r="I6246" s="11" t="s">
        <v>35</v>
      </c>
      <c r="J6246" s="11">
        <v>55</v>
      </c>
      <c r="K6246" s="12">
        <v>3.9444091511312063E-2</v>
      </c>
      <c r="L6246" s="13">
        <v>0</v>
      </c>
      <c r="M6246" s="14">
        <f t="shared" si="850"/>
        <v>0</v>
      </c>
      <c r="N6246" s="15">
        <f t="shared" si="851"/>
        <v>2.5</v>
      </c>
      <c r="O6246" s="14">
        <f t="shared" si="852"/>
        <v>1</v>
      </c>
      <c r="P6246" s="15" t="s">
        <v>25</v>
      </c>
      <c r="Q6246" s="14" t="str">
        <f t="shared" si="853"/>
        <v>No</v>
      </c>
      <c r="R6246" s="15">
        <f t="shared" si="854"/>
        <v>0</v>
      </c>
      <c r="S6246" s="14">
        <f t="shared" si="855"/>
        <v>1</v>
      </c>
      <c r="T6246" s="15">
        <f t="shared" si="856"/>
        <v>2653</v>
      </c>
    </row>
    <row r="6247" spans="1:20" x14ac:dyDescent="0.2">
      <c r="A6247" s="11"/>
      <c r="B6247" s="11" t="s">
        <v>38</v>
      </c>
      <c r="C6247" s="11" t="s">
        <v>45</v>
      </c>
      <c r="D6247" s="11">
        <v>1960</v>
      </c>
      <c r="E6247" s="11" t="s">
        <v>30</v>
      </c>
      <c r="F6247" s="11">
        <v>50</v>
      </c>
      <c r="G6247" s="11" t="s">
        <v>24</v>
      </c>
      <c r="H6247" s="11" t="s">
        <v>24</v>
      </c>
      <c r="I6247" s="11" t="s">
        <v>31</v>
      </c>
      <c r="J6247" s="11">
        <v>55</v>
      </c>
      <c r="K6247" s="12">
        <v>5.6741381773056316</v>
      </c>
      <c r="L6247" s="13">
        <v>11.675206389454425</v>
      </c>
      <c r="M6247" s="14">
        <f t="shared" si="850"/>
        <v>3.8917354631514751</v>
      </c>
      <c r="N6247" s="15">
        <f t="shared" si="851"/>
        <v>2.5</v>
      </c>
      <c r="O6247" s="14">
        <f t="shared" si="852"/>
        <v>-0.55669418526059</v>
      </c>
      <c r="P6247" s="15" t="s">
        <v>25</v>
      </c>
      <c r="Q6247" s="14" t="str">
        <f t="shared" si="853"/>
        <v>No</v>
      </c>
      <c r="R6247" s="15">
        <f t="shared" si="854"/>
        <v>685.87252223023381</v>
      </c>
      <c r="S6247" s="14">
        <f t="shared" si="855"/>
        <v>4</v>
      </c>
      <c r="T6247" s="15">
        <f t="shared" si="856"/>
        <v>595</v>
      </c>
    </row>
    <row r="6248" spans="1:20" x14ac:dyDescent="0.2">
      <c r="A6248" s="11"/>
      <c r="B6248" s="11" t="s">
        <v>32</v>
      </c>
      <c r="C6248" s="11" t="s">
        <v>45</v>
      </c>
      <c r="D6248" s="11">
        <v>1960</v>
      </c>
      <c r="E6248" s="11" t="s">
        <v>30</v>
      </c>
      <c r="F6248" s="11">
        <v>50</v>
      </c>
      <c r="G6248" s="11" t="s">
        <v>24</v>
      </c>
      <c r="H6248" s="11" t="s">
        <v>24</v>
      </c>
      <c r="I6248" s="11" t="s">
        <v>31</v>
      </c>
      <c r="J6248" s="11">
        <v>55</v>
      </c>
      <c r="K6248" s="12">
        <v>0.86606334766793469</v>
      </c>
      <c r="L6248" s="13">
        <v>3.0445434298440981</v>
      </c>
      <c r="M6248" s="14">
        <f t="shared" si="850"/>
        <v>1.0148478099480327</v>
      </c>
      <c r="N6248" s="15">
        <f t="shared" si="851"/>
        <v>2.5</v>
      </c>
      <c r="O6248" s="14">
        <f t="shared" si="852"/>
        <v>0.59406087602078694</v>
      </c>
      <c r="P6248" s="15" t="s">
        <v>25</v>
      </c>
      <c r="Q6248" s="14" t="str">
        <f t="shared" si="853"/>
        <v>No</v>
      </c>
      <c r="R6248" s="15">
        <f t="shared" si="854"/>
        <v>1171.7939717466772</v>
      </c>
      <c r="S6248" s="14">
        <f t="shared" si="855"/>
        <v>5</v>
      </c>
      <c r="T6248" s="15">
        <f t="shared" si="856"/>
        <v>315</v>
      </c>
    </row>
    <row r="6249" spans="1:20" x14ac:dyDescent="0.2">
      <c r="A6249" s="11"/>
      <c r="B6249" s="11" t="s">
        <v>28</v>
      </c>
      <c r="C6249" s="11" t="s">
        <v>45</v>
      </c>
      <c r="D6249" s="11">
        <v>1960</v>
      </c>
      <c r="E6249" s="11" t="s">
        <v>30</v>
      </c>
      <c r="F6249" s="11">
        <v>50</v>
      </c>
      <c r="G6249" s="11" t="s">
        <v>24</v>
      </c>
      <c r="H6249" s="11" t="s">
        <v>24</v>
      </c>
      <c r="I6249" s="11" t="s">
        <v>31</v>
      </c>
      <c r="J6249" s="11">
        <v>55</v>
      </c>
      <c r="K6249" s="12">
        <v>0.102655748256306</v>
      </c>
      <c r="L6249" s="13">
        <v>0</v>
      </c>
      <c r="M6249" s="14">
        <f t="shared" si="850"/>
        <v>0</v>
      </c>
      <c r="N6249" s="15">
        <f t="shared" si="851"/>
        <v>2.5</v>
      </c>
      <c r="O6249" s="14">
        <f t="shared" si="852"/>
        <v>1</v>
      </c>
      <c r="P6249" s="15" t="s">
        <v>25</v>
      </c>
      <c r="Q6249" s="14" t="str">
        <f t="shared" si="853"/>
        <v>No</v>
      </c>
      <c r="R6249" s="15">
        <f t="shared" si="854"/>
        <v>0</v>
      </c>
      <c r="S6249" s="14">
        <f t="shared" si="855"/>
        <v>1</v>
      </c>
      <c r="T6249" s="15">
        <f t="shared" si="856"/>
        <v>2653</v>
      </c>
    </row>
    <row r="6250" spans="1:20" x14ac:dyDescent="0.2">
      <c r="A6250" s="11"/>
      <c r="B6250" s="11" t="s">
        <v>52</v>
      </c>
      <c r="C6250" s="11" t="s">
        <v>45</v>
      </c>
      <c r="D6250" s="11">
        <v>1960</v>
      </c>
      <c r="E6250" s="11" t="s">
        <v>30</v>
      </c>
      <c r="F6250" s="11">
        <v>50</v>
      </c>
      <c r="G6250" s="11" t="s">
        <v>24</v>
      </c>
      <c r="H6250" s="11" t="s">
        <v>24</v>
      </c>
      <c r="I6250" s="11" t="s">
        <v>31</v>
      </c>
      <c r="J6250" s="11">
        <v>55</v>
      </c>
      <c r="K6250" s="12">
        <v>3.5976417600396622</v>
      </c>
      <c r="L6250" s="13">
        <v>2.0296956198960654</v>
      </c>
      <c r="M6250" s="14">
        <f t="shared" si="850"/>
        <v>0.6765652066320218</v>
      </c>
      <c r="N6250" s="15">
        <f t="shared" si="851"/>
        <v>2.5</v>
      </c>
      <c r="O6250" s="14">
        <f t="shared" si="852"/>
        <v>0.72937391734719126</v>
      </c>
      <c r="P6250" s="15" t="s">
        <v>25</v>
      </c>
      <c r="Q6250" s="14" t="str">
        <f t="shared" si="853"/>
        <v>No</v>
      </c>
      <c r="R6250" s="15">
        <f t="shared" si="854"/>
        <v>188.05797012556442</v>
      </c>
      <c r="S6250" s="14">
        <f t="shared" si="855"/>
        <v>2</v>
      </c>
      <c r="T6250" s="15">
        <f t="shared" si="856"/>
        <v>1674</v>
      </c>
    </row>
    <row r="6251" spans="1:20" x14ac:dyDescent="0.2">
      <c r="A6251" s="11"/>
      <c r="B6251" s="11" t="s">
        <v>38</v>
      </c>
      <c r="C6251" s="11" t="s">
        <v>45</v>
      </c>
      <c r="D6251" s="11">
        <v>1960</v>
      </c>
      <c r="E6251" s="11" t="s">
        <v>30</v>
      </c>
      <c r="F6251" s="11">
        <v>100</v>
      </c>
      <c r="G6251" s="11" t="s">
        <v>24</v>
      </c>
      <c r="H6251" s="11" t="s">
        <v>24</v>
      </c>
      <c r="I6251" s="11" t="s">
        <v>36</v>
      </c>
      <c r="J6251" s="11">
        <v>55</v>
      </c>
      <c r="K6251" s="12">
        <v>0.30791910698670044</v>
      </c>
      <c r="L6251" s="13">
        <v>0</v>
      </c>
      <c r="M6251" s="14">
        <f t="shared" si="850"/>
        <v>0</v>
      </c>
      <c r="N6251" s="15">
        <f t="shared" si="851"/>
        <v>2.5</v>
      </c>
      <c r="O6251" s="14">
        <f t="shared" si="852"/>
        <v>1</v>
      </c>
      <c r="P6251" s="15" t="s">
        <v>25</v>
      </c>
      <c r="Q6251" s="14" t="str">
        <f t="shared" si="853"/>
        <v>No</v>
      </c>
      <c r="R6251" s="15">
        <f t="shared" si="854"/>
        <v>0</v>
      </c>
      <c r="S6251" s="14">
        <f t="shared" si="855"/>
        <v>1</v>
      </c>
      <c r="T6251" s="15">
        <f t="shared" si="856"/>
        <v>2653</v>
      </c>
    </row>
    <row r="6252" spans="1:20" x14ac:dyDescent="0.2">
      <c r="A6252" s="11"/>
      <c r="B6252" s="11" t="s">
        <v>32</v>
      </c>
      <c r="C6252" s="11" t="s">
        <v>45</v>
      </c>
      <c r="D6252" s="11">
        <v>1960</v>
      </c>
      <c r="E6252" s="11" t="s">
        <v>30</v>
      </c>
      <c r="F6252" s="11">
        <v>100</v>
      </c>
      <c r="G6252" s="11" t="s">
        <v>24</v>
      </c>
      <c r="H6252" s="11" t="s">
        <v>24</v>
      </c>
      <c r="I6252" s="11" t="s">
        <v>36</v>
      </c>
      <c r="J6252" s="11">
        <v>55</v>
      </c>
      <c r="K6252" s="12">
        <v>6.9604787959454189E-3</v>
      </c>
      <c r="L6252" s="13">
        <v>0</v>
      </c>
      <c r="M6252" s="14">
        <f t="shared" si="850"/>
        <v>0</v>
      </c>
      <c r="N6252" s="15">
        <f t="shared" si="851"/>
        <v>2.5</v>
      </c>
      <c r="O6252" s="14">
        <f t="shared" si="852"/>
        <v>1</v>
      </c>
      <c r="P6252" s="15" t="s">
        <v>25</v>
      </c>
      <c r="Q6252" s="14" t="str">
        <f t="shared" si="853"/>
        <v>No</v>
      </c>
      <c r="R6252" s="15">
        <f t="shared" si="854"/>
        <v>0</v>
      </c>
      <c r="S6252" s="14">
        <f t="shared" si="855"/>
        <v>1</v>
      </c>
      <c r="T6252" s="15">
        <f t="shared" si="856"/>
        <v>2653</v>
      </c>
    </row>
    <row r="6253" spans="1:20" x14ac:dyDescent="0.2">
      <c r="A6253" s="11"/>
      <c r="B6253" s="11" t="s">
        <v>52</v>
      </c>
      <c r="C6253" s="11" t="s">
        <v>45</v>
      </c>
      <c r="D6253" s="11">
        <v>1960</v>
      </c>
      <c r="E6253" s="11" t="s">
        <v>30</v>
      </c>
      <c r="F6253" s="11">
        <v>100</v>
      </c>
      <c r="G6253" s="11" t="s">
        <v>24</v>
      </c>
      <c r="H6253" s="11" t="s">
        <v>24</v>
      </c>
      <c r="I6253" s="11" t="s">
        <v>36</v>
      </c>
      <c r="J6253" s="11">
        <v>55</v>
      </c>
      <c r="K6253" s="12">
        <v>0.34336464736142558</v>
      </c>
      <c r="L6253" s="13">
        <v>0</v>
      </c>
      <c r="M6253" s="14">
        <f t="shared" si="850"/>
        <v>0</v>
      </c>
      <c r="N6253" s="15">
        <f t="shared" si="851"/>
        <v>2.5</v>
      </c>
      <c r="O6253" s="14">
        <f t="shared" si="852"/>
        <v>1</v>
      </c>
      <c r="P6253" s="15" t="s">
        <v>25</v>
      </c>
      <c r="Q6253" s="14" t="str">
        <f t="shared" si="853"/>
        <v>No</v>
      </c>
      <c r="R6253" s="15">
        <f t="shared" si="854"/>
        <v>0</v>
      </c>
      <c r="S6253" s="14">
        <f t="shared" si="855"/>
        <v>1</v>
      </c>
      <c r="T6253" s="15">
        <f t="shared" si="856"/>
        <v>2653</v>
      </c>
    </row>
    <row r="6254" spans="1:20" x14ac:dyDescent="0.2">
      <c r="A6254" s="11"/>
      <c r="B6254" s="11" t="s">
        <v>38</v>
      </c>
      <c r="C6254" s="11" t="s">
        <v>45</v>
      </c>
      <c r="D6254" s="11">
        <v>1960</v>
      </c>
      <c r="E6254" s="11" t="s">
        <v>30</v>
      </c>
      <c r="F6254" s="11">
        <v>100</v>
      </c>
      <c r="G6254" s="11" t="s">
        <v>24</v>
      </c>
      <c r="H6254" s="11" t="s">
        <v>24</v>
      </c>
      <c r="I6254" s="11" t="s">
        <v>37</v>
      </c>
      <c r="J6254" s="11">
        <v>55</v>
      </c>
      <c r="K6254" s="12">
        <v>1.0977934312795634</v>
      </c>
      <c r="L6254" s="13">
        <v>0</v>
      </c>
      <c r="M6254" s="14">
        <f t="shared" si="850"/>
        <v>0</v>
      </c>
      <c r="N6254" s="15">
        <f t="shared" si="851"/>
        <v>2.5</v>
      </c>
      <c r="O6254" s="14">
        <f t="shared" si="852"/>
        <v>1</v>
      </c>
      <c r="P6254" s="15" t="s">
        <v>25</v>
      </c>
      <c r="Q6254" s="14" t="str">
        <f t="shared" si="853"/>
        <v>No</v>
      </c>
      <c r="R6254" s="15">
        <f t="shared" si="854"/>
        <v>0</v>
      </c>
      <c r="S6254" s="14">
        <f t="shared" si="855"/>
        <v>1</v>
      </c>
      <c r="T6254" s="15">
        <f t="shared" si="856"/>
        <v>2653</v>
      </c>
    </row>
    <row r="6255" spans="1:20" x14ac:dyDescent="0.2">
      <c r="A6255" s="11"/>
      <c r="B6255" s="11" t="s">
        <v>52</v>
      </c>
      <c r="C6255" s="11" t="s">
        <v>45</v>
      </c>
      <c r="D6255" s="11">
        <v>1960</v>
      </c>
      <c r="E6255" s="11" t="s">
        <v>30</v>
      </c>
      <c r="F6255" s="11">
        <v>100</v>
      </c>
      <c r="G6255" s="11" t="s">
        <v>24</v>
      </c>
      <c r="H6255" s="11" t="s">
        <v>24</v>
      </c>
      <c r="I6255" s="11" t="s">
        <v>37</v>
      </c>
      <c r="J6255" s="11">
        <v>55</v>
      </c>
      <c r="K6255" s="12">
        <v>1.5332685037369738E-2</v>
      </c>
      <c r="L6255" s="13">
        <v>0</v>
      </c>
      <c r="M6255" s="14">
        <f t="shared" si="850"/>
        <v>0</v>
      </c>
      <c r="N6255" s="15">
        <f t="shared" si="851"/>
        <v>2.5</v>
      </c>
      <c r="O6255" s="14">
        <f t="shared" si="852"/>
        <v>1</v>
      </c>
      <c r="P6255" s="15" t="s">
        <v>25</v>
      </c>
      <c r="Q6255" s="14" t="str">
        <f t="shared" si="853"/>
        <v>No</v>
      </c>
      <c r="R6255" s="15">
        <f t="shared" si="854"/>
        <v>0</v>
      </c>
      <c r="S6255" s="14">
        <f t="shared" si="855"/>
        <v>1</v>
      </c>
      <c r="T6255" s="15">
        <f t="shared" si="856"/>
        <v>2653</v>
      </c>
    </row>
    <row r="6256" spans="1:20" x14ac:dyDescent="0.2">
      <c r="A6256" s="11"/>
      <c r="B6256" s="11" t="s">
        <v>38</v>
      </c>
      <c r="C6256" s="11" t="s">
        <v>45</v>
      </c>
      <c r="D6256" s="11">
        <v>1960</v>
      </c>
      <c r="E6256" s="11" t="s">
        <v>30</v>
      </c>
      <c r="F6256" s="11">
        <v>100</v>
      </c>
      <c r="G6256" s="11" t="s">
        <v>24</v>
      </c>
      <c r="H6256" s="11" t="s">
        <v>24</v>
      </c>
      <c r="I6256" s="11" t="s">
        <v>33</v>
      </c>
      <c r="J6256" s="11">
        <v>55</v>
      </c>
      <c r="K6256" s="12">
        <v>1.3767553890376532</v>
      </c>
      <c r="L6256" s="13">
        <v>4.1927910119388265</v>
      </c>
      <c r="M6256" s="14">
        <f t="shared" si="850"/>
        <v>1.3975970039796088</v>
      </c>
      <c r="N6256" s="15">
        <f t="shared" si="851"/>
        <v>2.5</v>
      </c>
      <c r="O6256" s="14">
        <f t="shared" si="852"/>
        <v>0.44096119840815651</v>
      </c>
      <c r="P6256" s="15" t="s">
        <v>25</v>
      </c>
      <c r="Q6256" s="14" t="str">
        <f t="shared" si="853"/>
        <v>Yes</v>
      </c>
      <c r="R6256" s="15">
        <f t="shared" si="854"/>
        <v>1015.1382119931442</v>
      </c>
      <c r="S6256" s="14">
        <f t="shared" si="855"/>
        <v>5</v>
      </c>
      <c r="T6256" s="15">
        <f t="shared" si="856"/>
        <v>376</v>
      </c>
    </row>
    <row r="6257" spans="1:20" x14ac:dyDescent="0.2">
      <c r="A6257" s="11"/>
      <c r="B6257" s="11" t="s">
        <v>32</v>
      </c>
      <c r="C6257" s="11" t="s">
        <v>45</v>
      </c>
      <c r="D6257" s="11">
        <v>1960</v>
      </c>
      <c r="E6257" s="11" t="s">
        <v>30</v>
      </c>
      <c r="F6257" s="11">
        <v>100</v>
      </c>
      <c r="G6257" s="11" t="s">
        <v>24</v>
      </c>
      <c r="H6257" s="11" t="s">
        <v>24</v>
      </c>
      <c r="I6257" s="11" t="s">
        <v>33</v>
      </c>
      <c r="J6257" s="11">
        <v>55</v>
      </c>
      <c r="K6257" s="12">
        <v>0.52510108989944737</v>
      </c>
      <c r="L6257" s="13">
        <v>1.0851674641148326</v>
      </c>
      <c r="M6257" s="14">
        <f t="shared" si="850"/>
        <v>0.3617224880382775</v>
      </c>
      <c r="N6257" s="15">
        <f t="shared" si="851"/>
        <v>2.5</v>
      </c>
      <c r="O6257" s="14">
        <f t="shared" si="852"/>
        <v>0.85531100478468902</v>
      </c>
      <c r="P6257" s="15" t="s">
        <v>25</v>
      </c>
      <c r="Q6257" s="14" t="str">
        <f t="shared" si="853"/>
        <v>No</v>
      </c>
      <c r="R6257" s="15">
        <f t="shared" si="854"/>
        <v>688.86257331430113</v>
      </c>
      <c r="S6257" s="14">
        <f t="shared" si="855"/>
        <v>4</v>
      </c>
      <c r="T6257" s="15">
        <f t="shared" si="856"/>
        <v>588</v>
      </c>
    </row>
    <row r="6258" spans="1:20" x14ac:dyDescent="0.2">
      <c r="A6258" s="11"/>
      <c r="B6258" s="11" t="s">
        <v>52</v>
      </c>
      <c r="C6258" s="11" t="s">
        <v>45</v>
      </c>
      <c r="D6258" s="11">
        <v>1960</v>
      </c>
      <c r="E6258" s="11" t="s">
        <v>30</v>
      </c>
      <c r="F6258" s="11">
        <v>100</v>
      </c>
      <c r="G6258" s="11" t="s">
        <v>24</v>
      </c>
      <c r="H6258" s="11" t="s">
        <v>24</v>
      </c>
      <c r="I6258" s="11" t="s">
        <v>33</v>
      </c>
      <c r="J6258" s="11">
        <v>55</v>
      </c>
      <c r="K6258" s="12">
        <v>0.50398725059571958</v>
      </c>
      <c r="L6258" s="13">
        <v>0</v>
      </c>
      <c r="M6258" s="14">
        <f t="shared" si="850"/>
        <v>0</v>
      </c>
      <c r="N6258" s="15">
        <f t="shared" si="851"/>
        <v>2.5</v>
      </c>
      <c r="O6258" s="14">
        <f t="shared" si="852"/>
        <v>1</v>
      </c>
      <c r="P6258" s="15" t="s">
        <v>25</v>
      </c>
      <c r="Q6258" s="14" t="str">
        <f t="shared" si="853"/>
        <v>No</v>
      </c>
      <c r="R6258" s="15">
        <f t="shared" si="854"/>
        <v>0</v>
      </c>
      <c r="S6258" s="14">
        <f t="shared" si="855"/>
        <v>1</v>
      </c>
      <c r="T6258" s="15">
        <f t="shared" si="856"/>
        <v>2653</v>
      </c>
    </row>
    <row r="6259" spans="1:20" x14ac:dyDescent="0.2">
      <c r="A6259" s="11"/>
      <c r="B6259" s="11" t="s">
        <v>38</v>
      </c>
      <c r="C6259" s="11" t="s">
        <v>45</v>
      </c>
      <c r="D6259" s="11">
        <v>1960</v>
      </c>
      <c r="E6259" s="11" t="s">
        <v>30</v>
      </c>
      <c r="F6259" s="11">
        <v>100</v>
      </c>
      <c r="G6259" s="11" t="s">
        <v>24</v>
      </c>
      <c r="H6259" s="11" t="s">
        <v>24</v>
      </c>
      <c r="I6259" s="11" t="s">
        <v>35</v>
      </c>
      <c r="J6259" s="11">
        <v>55</v>
      </c>
      <c r="K6259" s="12">
        <v>0.3347049126687261</v>
      </c>
      <c r="L6259" s="13">
        <v>0</v>
      </c>
      <c r="M6259" s="14">
        <f t="shared" si="850"/>
        <v>0</v>
      </c>
      <c r="N6259" s="15">
        <f t="shared" si="851"/>
        <v>2.5</v>
      </c>
      <c r="O6259" s="14">
        <f t="shared" si="852"/>
        <v>1</v>
      </c>
      <c r="P6259" s="15" t="s">
        <v>25</v>
      </c>
      <c r="Q6259" s="14" t="str">
        <f t="shared" si="853"/>
        <v>No</v>
      </c>
      <c r="R6259" s="15">
        <f t="shared" si="854"/>
        <v>0</v>
      </c>
      <c r="S6259" s="14">
        <f t="shared" si="855"/>
        <v>1</v>
      </c>
      <c r="T6259" s="15">
        <f t="shared" si="856"/>
        <v>2653</v>
      </c>
    </row>
    <row r="6260" spans="1:20" x14ac:dyDescent="0.2">
      <c r="A6260" s="11"/>
      <c r="B6260" s="11" t="s">
        <v>38</v>
      </c>
      <c r="C6260" s="11" t="s">
        <v>45</v>
      </c>
      <c r="D6260" s="11">
        <v>1960</v>
      </c>
      <c r="E6260" s="11" t="s">
        <v>30</v>
      </c>
      <c r="F6260" s="11">
        <v>100</v>
      </c>
      <c r="G6260" s="11" t="s">
        <v>24</v>
      </c>
      <c r="H6260" s="11" t="s">
        <v>24</v>
      </c>
      <c r="I6260" s="11" t="s">
        <v>31</v>
      </c>
      <c r="J6260" s="11">
        <v>55</v>
      </c>
      <c r="K6260" s="12">
        <v>8.1239911185892435</v>
      </c>
      <c r="L6260" s="13">
        <v>7.433814331909514</v>
      </c>
      <c r="M6260" s="14">
        <f t="shared" si="850"/>
        <v>2.4779381106365048</v>
      </c>
      <c r="N6260" s="15">
        <f t="shared" si="851"/>
        <v>2.5</v>
      </c>
      <c r="O6260" s="14">
        <f t="shared" si="852"/>
        <v>8.824755745398094E-3</v>
      </c>
      <c r="P6260" s="15" t="s">
        <v>25</v>
      </c>
      <c r="Q6260" s="14" t="str">
        <f t="shared" si="853"/>
        <v>Yes</v>
      </c>
      <c r="R6260" s="15">
        <f t="shared" si="854"/>
        <v>305.01487193486821</v>
      </c>
      <c r="S6260" s="14">
        <f t="shared" si="855"/>
        <v>3</v>
      </c>
      <c r="T6260" s="15">
        <f t="shared" si="856"/>
        <v>1190</v>
      </c>
    </row>
    <row r="6261" spans="1:20" x14ac:dyDescent="0.2">
      <c r="A6261" s="11"/>
      <c r="B6261" s="11" t="s">
        <v>32</v>
      </c>
      <c r="C6261" s="11" t="s">
        <v>45</v>
      </c>
      <c r="D6261" s="11">
        <v>1960</v>
      </c>
      <c r="E6261" s="11" t="s">
        <v>30</v>
      </c>
      <c r="F6261" s="11">
        <v>100</v>
      </c>
      <c r="G6261" s="11" t="s">
        <v>24</v>
      </c>
      <c r="H6261" s="11" t="s">
        <v>24</v>
      </c>
      <c r="I6261" s="11" t="s">
        <v>31</v>
      </c>
      <c r="J6261" s="11">
        <v>55</v>
      </c>
      <c r="K6261" s="12">
        <v>1.3738990875632235</v>
      </c>
      <c r="L6261" s="13">
        <v>1.0148478099480327</v>
      </c>
      <c r="M6261" s="14">
        <f t="shared" si="850"/>
        <v>0.3382826033160109</v>
      </c>
      <c r="N6261" s="15">
        <f t="shared" si="851"/>
        <v>2.5</v>
      </c>
      <c r="O6261" s="14">
        <f t="shared" si="852"/>
        <v>0.86468695867359568</v>
      </c>
      <c r="P6261" s="15" t="s">
        <v>25</v>
      </c>
      <c r="Q6261" s="14" t="str">
        <f t="shared" si="853"/>
        <v>No</v>
      </c>
      <c r="R6261" s="15">
        <f t="shared" si="854"/>
        <v>246.22085157360141</v>
      </c>
      <c r="S6261" s="14">
        <f t="shared" si="855"/>
        <v>2</v>
      </c>
      <c r="T6261" s="15">
        <f t="shared" si="856"/>
        <v>1383</v>
      </c>
    </row>
    <row r="6262" spans="1:20" x14ac:dyDescent="0.2">
      <c r="A6262" s="11"/>
      <c r="B6262" s="11" t="s">
        <v>28</v>
      </c>
      <c r="C6262" s="11" t="s">
        <v>45</v>
      </c>
      <c r="D6262" s="11">
        <v>1960</v>
      </c>
      <c r="E6262" s="11" t="s">
        <v>30</v>
      </c>
      <c r="F6262" s="11">
        <v>100</v>
      </c>
      <c r="G6262" s="11" t="s">
        <v>24</v>
      </c>
      <c r="H6262" s="11" t="s">
        <v>24</v>
      </c>
      <c r="I6262" s="11" t="s">
        <v>31</v>
      </c>
      <c r="J6262" s="11">
        <v>55</v>
      </c>
      <c r="K6262" s="12">
        <v>8.3198258795867605E-2</v>
      </c>
      <c r="L6262" s="13">
        <v>0</v>
      </c>
      <c r="M6262" s="14">
        <f t="shared" si="850"/>
        <v>0</v>
      </c>
      <c r="N6262" s="15">
        <f t="shared" si="851"/>
        <v>2.5</v>
      </c>
      <c r="O6262" s="14">
        <f t="shared" si="852"/>
        <v>1</v>
      </c>
      <c r="P6262" s="15" t="s">
        <v>25</v>
      </c>
      <c r="Q6262" s="14" t="str">
        <f t="shared" si="853"/>
        <v>No</v>
      </c>
      <c r="R6262" s="15">
        <f t="shared" si="854"/>
        <v>0</v>
      </c>
      <c r="S6262" s="14">
        <f t="shared" si="855"/>
        <v>1</v>
      </c>
      <c r="T6262" s="15">
        <f t="shared" si="856"/>
        <v>2653</v>
      </c>
    </row>
    <row r="6263" spans="1:20" x14ac:dyDescent="0.2">
      <c r="A6263" s="11"/>
      <c r="B6263" s="11" t="s">
        <v>52</v>
      </c>
      <c r="C6263" s="11" t="s">
        <v>45</v>
      </c>
      <c r="D6263" s="11">
        <v>1960</v>
      </c>
      <c r="E6263" s="11" t="s">
        <v>30</v>
      </c>
      <c r="F6263" s="11">
        <v>100</v>
      </c>
      <c r="G6263" s="11" t="s">
        <v>24</v>
      </c>
      <c r="H6263" s="11" t="s">
        <v>24</v>
      </c>
      <c r="I6263" s="11" t="s">
        <v>31</v>
      </c>
      <c r="J6263" s="11">
        <v>55</v>
      </c>
      <c r="K6263" s="12">
        <v>5.0020005013143489</v>
      </c>
      <c r="L6263" s="13">
        <v>3.1707036658038885</v>
      </c>
      <c r="M6263" s="14">
        <f t="shared" si="850"/>
        <v>1.0569012219346294</v>
      </c>
      <c r="N6263" s="15">
        <f t="shared" si="851"/>
        <v>2.5</v>
      </c>
      <c r="O6263" s="14">
        <f t="shared" si="852"/>
        <v>0.57723951122614825</v>
      </c>
      <c r="P6263" s="15" t="s">
        <v>25</v>
      </c>
      <c r="Q6263" s="14" t="str">
        <f t="shared" si="853"/>
        <v>No</v>
      </c>
      <c r="R6263" s="15">
        <f t="shared" si="854"/>
        <v>211.29570491984421</v>
      </c>
      <c r="S6263" s="14">
        <f t="shared" si="855"/>
        <v>2</v>
      </c>
      <c r="T6263" s="15">
        <f t="shared" si="856"/>
        <v>1540</v>
      </c>
    </row>
    <row r="6264" spans="1:20" x14ac:dyDescent="0.2">
      <c r="A6264" s="11"/>
      <c r="B6264" s="11" t="s">
        <v>38</v>
      </c>
      <c r="C6264" s="11" t="s">
        <v>45</v>
      </c>
      <c r="D6264" s="11">
        <v>1960</v>
      </c>
      <c r="E6264" s="11" t="s">
        <v>30</v>
      </c>
      <c r="F6264" s="11">
        <v>150</v>
      </c>
      <c r="G6264" s="11" t="s">
        <v>24</v>
      </c>
      <c r="H6264" s="11" t="s">
        <v>24</v>
      </c>
      <c r="I6264" s="11" t="s">
        <v>36</v>
      </c>
      <c r="J6264" s="11">
        <v>55</v>
      </c>
      <c r="K6264" s="12">
        <v>0.30049210132869641</v>
      </c>
      <c r="L6264" s="13">
        <v>0</v>
      </c>
      <c r="M6264" s="14">
        <f t="shared" si="850"/>
        <v>0</v>
      </c>
      <c r="N6264" s="15">
        <f t="shared" si="851"/>
        <v>2.5</v>
      </c>
      <c r="O6264" s="14">
        <f t="shared" si="852"/>
        <v>1</v>
      </c>
      <c r="P6264" s="15" t="s">
        <v>25</v>
      </c>
      <c r="Q6264" s="14" t="str">
        <f t="shared" si="853"/>
        <v>No</v>
      </c>
      <c r="R6264" s="15">
        <f t="shared" si="854"/>
        <v>0</v>
      </c>
      <c r="S6264" s="14">
        <f t="shared" si="855"/>
        <v>1</v>
      </c>
      <c r="T6264" s="15">
        <f t="shared" si="856"/>
        <v>2653</v>
      </c>
    </row>
    <row r="6265" spans="1:20" x14ac:dyDescent="0.2">
      <c r="A6265" s="11"/>
      <c r="B6265" s="11" t="s">
        <v>52</v>
      </c>
      <c r="C6265" s="11" t="s">
        <v>45</v>
      </c>
      <c r="D6265" s="11">
        <v>1960</v>
      </c>
      <c r="E6265" s="11" t="s">
        <v>30</v>
      </c>
      <c r="F6265" s="11">
        <v>150</v>
      </c>
      <c r="G6265" s="11" t="s">
        <v>24</v>
      </c>
      <c r="H6265" s="11" t="s">
        <v>24</v>
      </c>
      <c r="I6265" s="11" t="s">
        <v>36</v>
      </c>
      <c r="J6265" s="11">
        <v>55</v>
      </c>
      <c r="K6265" s="12">
        <v>0.24480991727854268</v>
      </c>
      <c r="L6265" s="13">
        <v>0</v>
      </c>
      <c r="M6265" s="14">
        <f t="shared" si="850"/>
        <v>0</v>
      </c>
      <c r="N6265" s="15">
        <f t="shared" si="851"/>
        <v>2.5</v>
      </c>
      <c r="O6265" s="14">
        <f t="shared" si="852"/>
        <v>1</v>
      </c>
      <c r="P6265" s="15" t="s">
        <v>25</v>
      </c>
      <c r="Q6265" s="14" t="str">
        <f t="shared" si="853"/>
        <v>No</v>
      </c>
      <c r="R6265" s="15">
        <f t="shared" si="854"/>
        <v>0</v>
      </c>
      <c r="S6265" s="14">
        <f t="shared" si="855"/>
        <v>1</v>
      </c>
      <c r="T6265" s="15">
        <f t="shared" si="856"/>
        <v>2653</v>
      </c>
    </row>
    <row r="6266" spans="1:20" x14ac:dyDescent="0.2">
      <c r="A6266" s="11"/>
      <c r="B6266" s="11" t="s">
        <v>52</v>
      </c>
      <c r="C6266" s="11" t="s">
        <v>45</v>
      </c>
      <c r="D6266" s="11">
        <v>1960</v>
      </c>
      <c r="E6266" s="11" t="s">
        <v>30</v>
      </c>
      <c r="F6266" s="11">
        <v>150</v>
      </c>
      <c r="G6266" s="11" t="s">
        <v>24</v>
      </c>
      <c r="H6266" s="11" t="s">
        <v>24</v>
      </c>
      <c r="I6266" s="11" t="s">
        <v>37</v>
      </c>
      <c r="J6266" s="11">
        <v>55</v>
      </c>
      <c r="K6266" s="12">
        <v>0.37153076307491256</v>
      </c>
      <c r="L6266" s="13">
        <v>0</v>
      </c>
      <c r="M6266" s="14">
        <f t="shared" si="850"/>
        <v>0</v>
      </c>
      <c r="N6266" s="15">
        <f t="shared" si="851"/>
        <v>2.5</v>
      </c>
      <c r="O6266" s="14">
        <f t="shared" si="852"/>
        <v>1</v>
      </c>
      <c r="P6266" s="15" t="s">
        <v>25</v>
      </c>
      <c r="Q6266" s="14" t="str">
        <f t="shared" si="853"/>
        <v>No</v>
      </c>
      <c r="R6266" s="15">
        <f t="shared" si="854"/>
        <v>0</v>
      </c>
      <c r="S6266" s="14">
        <f t="shared" si="855"/>
        <v>1</v>
      </c>
      <c r="T6266" s="15">
        <f t="shared" si="856"/>
        <v>2653</v>
      </c>
    </row>
    <row r="6267" spans="1:20" x14ac:dyDescent="0.2">
      <c r="A6267" s="11"/>
      <c r="B6267" s="11" t="s">
        <v>38</v>
      </c>
      <c r="C6267" s="11" t="s">
        <v>45</v>
      </c>
      <c r="D6267" s="11">
        <v>1960</v>
      </c>
      <c r="E6267" s="11" t="s">
        <v>30</v>
      </c>
      <c r="F6267" s="11">
        <v>150</v>
      </c>
      <c r="G6267" s="11" t="s">
        <v>24</v>
      </c>
      <c r="H6267" s="11" t="s">
        <v>24</v>
      </c>
      <c r="I6267" s="11" t="s">
        <v>33</v>
      </c>
      <c r="J6267" s="11">
        <v>55</v>
      </c>
      <c r="K6267" s="12">
        <v>0.16643067113606716</v>
      </c>
      <c r="L6267" s="13">
        <v>0</v>
      </c>
      <c r="M6267" s="14">
        <f t="shared" si="850"/>
        <v>0</v>
      </c>
      <c r="N6267" s="15">
        <f t="shared" si="851"/>
        <v>2.5</v>
      </c>
      <c r="O6267" s="14">
        <f t="shared" si="852"/>
        <v>1</v>
      </c>
      <c r="P6267" s="15" t="s">
        <v>25</v>
      </c>
      <c r="Q6267" s="14" t="str">
        <f t="shared" si="853"/>
        <v>No</v>
      </c>
      <c r="R6267" s="15">
        <f t="shared" si="854"/>
        <v>0</v>
      </c>
      <c r="S6267" s="14">
        <f t="shared" si="855"/>
        <v>1</v>
      </c>
      <c r="T6267" s="15">
        <f t="shared" si="856"/>
        <v>2653</v>
      </c>
    </row>
    <row r="6268" spans="1:20" x14ac:dyDescent="0.2">
      <c r="A6268" s="11"/>
      <c r="B6268" s="11" t="s">
        <v>32</v>
      </c>
      <c r="C6268" s="11" t="s">
        <v>45</v>
      </c>
      <c r="D6268" s="11">
        <v>1960</v>
      </c>
      <c r="E6268" s="11" t="s">
        <v>30</v>
      </c>
      <c r="F6268" s="11">
        <v>150</v>
      </c>
      <c r="G6268" s="11" t="s">
        <v>24</v>
      </c>
      <c r="H6268" s="11" t="s">
        <v>24</v>
      </c>
      <c r="I6268" s="11" t="s">
        <v>33</v>
      </c>
      <c r="J6268" s="11">
        <v>55</v>
      </c>
      <c r="K6268" s="12">
        <v>3.2156595191475163E-3</v>
      </c>
      <c r="L6268" s="13">
        <v>0</v>
      </c>
      <c r="M6268" s="14">
        <f t="shared" si="850"/>
        <v>0</v>
      </c>
      <c r="N6268" s="15">
        <f t="shared" si="851"/>
        <v>2.5</v>
      </c>
      <c r="O6268" s="14">
        <f t="shared" si="852"/>
        <v>1</v>
      </c>
      <c r="P6268" s="15" t="s">
        <v>25</v>
      </c>
      <c r="Q6268" s="14" t="str">
        <f t="shared" si="853"/>
        <v>No</v>
      </c>
      <c r="R6268" s="15">
        <f t="shared" si="854"/>
        <v>0</v>
      </c>
      <c r="S6268" s="14">
        <f t="shared" si="855"/>
        <v>1</v>
      </c>
      <c r="T6268" s="15">
        <f t="shared" si="856"/>
        <v>2653</v>
      </c>
    </row>
    <row r="6269" spans="1:20" x14ac:dyDescent="0.2">
      <c r="A6269" s="11"/>
      <c r="B6269" s="11" t="s">
        <v>52</v>
      </c>
      <c r="C6269" s="11" t="s">
        <v>45</v>
      </c>
      <c r="D6269" s="11">
        <v>1960</v>
      </c>
      <c r="E6269" s="11" t="s">
        <v>30</v>
      </c>
      <c r="F6269" s="11">
        <v>150</v>
      </c>
      <c r="G6269" s="11" t="s">
        <v>24</v>
      </c>
      <c r="H6269" s="11" t="s">
        <v>24</v>
      </c>
      <c r="I6269" s="11" t="s">
        <v>33</v>
      </c>
      <c r="J6269" s="11">
        <v>55</v>
      </c>
      <c r="K6269" s="12">
        <v>0.65315745068427522</v>
      </c>
      <c r="L6269" s="13">
        <v>0</v>
      </c>
      <c r="M6269" s="14">
        <f t="shared" si="850"/>
        <v>0</v>
      </c>
      <c r="N6269" s="15">
        <f t="shared" si="851"/>
        <v>2.5</v>
      </c>
      <c r="O6269" s="14">
        <f t="shared" si="852"/>
        <v>1</v>
      </c>
      <c r="P6269" s="15" t="s">
        <v>25</v>
      </c>
      <c r="Q6269" s="14" t="str">
        <f t="shared" si="853"/>
        <v>No</v>
      </c>
      <c r="R6269" s="15">
        <f t="shared" si="854"/>
        <v>0</v>
      </c>
      <c r="S6269" s="14">
        <f t="shared" si="855"/>
        <v>1</v>
      </c>
      <c r="T6269" s="15">
        <f t="shared" si="856"/>
        <v>2653</v>
      </c>
    </row>
    <row r="6270" spans="1:20" x14ac:dyDescent="0.2">
      <c r="A6270" s="11"/>
      <c r="B6270" s="11" t="s">
        <v>38</v>
      </c>
      <c r="C6270" s="11" t="s">
        <v>45</v>
      </c>
      <c r="D6270" s="11">
        <v>1960</v>
      </c>
      <c r="E6270" s="11" t="s">
        <v>30</v>
      </c>
      <c r="F6270" s="11">
        <v>150</v>
      </c>
      <c r="G6270" s="11" t="s">
        <v>24</v>
      </c>
      <c r="H6270" s="11" t="s">
        <v>24</v>
      </c>
      <c r="I6270" s="11" t="s">
        <v>31</v>
      </c>
      <c r="J6270" s="11">
        <v>55</v>
      </c>
      <c r="K6270" s="12">
        <v>4.6476586925656891</v>
      </c>
      <c r="L6270" s="13">
        <v>6.4892861761282816</v>
      </c>
      <c r="M6270" s="14">
        <f t="shared" si="850"/>
        <v>2.1630953920427607</v>
      </c>
      <c r="N6270" s="15">
        <f t="shared" si="851"/>
        <v>2.5</v>
      </c>
      <c r="O6270" s="14">
        <f t="shared" si="852"/>
        <v>0.13476184318289575</v>
      </c>
      <c r="P6270" s="15" t="s">
        <v>25</v>
      </c>
      <c r="Q6270" s="14" t="str">
        <f t="shared" si="853"/>
        <v>Yes</v>
      </c>
      <c r="R6270" s="15">
        <f t="shared" si="854"/>
        <v>465.41614501572775</v>
      </c>
      <c r="S6270" s="14">
        <f t="shared" si="855"/>
        <v>3</v>
      </c>
      <c r="T6270" s="15">
        <f t="shared" si="856"/>
        <v>819</v>
      </c>
    </row>
    <row r="6271" spans="1:20" x14ac:dyDescent="0.2">
      <c r="A6271" s="11"/>
      <c r="B6271" s="11" t="s">
        <v>32</v>
      </c>
      <c r="C6271" s="11" t="s">
        <v>45</v>
      </c>
      <c r="D6271" s="11">
        <v>1960</v>
      </c>
      <c r="E6271" s="11" t="s">
        <v>30</v>
      </c>
      <c r="F6271" s="11">
        <v>150</v>
      </c>
      <c r="G6271" s="11" t="s">
        <v>24</v>
      </c>
      <c r="H6271" s="11" t="s">
        <v>24</v>
      </c>
      <c r="I6271" s="11" t="s">
        <v>31</v>
      </c>
      <c r="J6271" s="11">
        <v>55</v>
      </c>
      <c r="K6271" s="12">
        <v>0.38905456627571522</v>
      </c>
      <c r="L6271" s="13">
        <v>0</v>
      </c>
      <c r="M6271" s="14">
        <f t="shared" si="850"/>
        <v>0</v>
      </c>
      <c r="N6271" s="15">
        <f t="shared" si="851"/>
        <v>2.5</v>
      </c>
      <c r="O6271" s="14">
        <f t="shared" si="852"/>
        <v>1</v>
      </c>
      <c r="P6271" s="15" t="s">
        <v>25</v>
      </c>
      <c r="Q6271" s="14" t="str">
        <f t="shared" si="853"/>
        <v>No</v>
      </c>
      <c r="R6271" s="15">
        <f t="shared" si="854"/>
        <v>0</v>
      </c>
      <c r="S6271" s="14">
        <f t="shared" si="855"/>
        <v>1</v>
      </c>
      <c r="T6271" s="15">
        <f t="shared" si="856"/>
        <v>2653</v>
      </c>
    </row>
    <row r="6272" spans="1:20" x14ac:dyDescent="0.2">
      <c r="A6272" s="11"/>
      <c r="B6272" s="11" t="s">
        <v>28</v>
      </c>
      <c r="C6272" s="11" t="s">
        <v>45</v>
      </c>
      <c r="D6272" s="11">
        <v>1960</v>
      </c>
      <c r="E6272" s="11" t="s">
        <v>30</v>
      </c>
      <c r="F6272" s="11">
        <v>150</v>
      </c>
      <c r="G6272" s="11" t="s">
        <v>24</v>
      </c>
      <c r="H6272" s="11" t="s">
        <v>24</v>
      </c>
      <c r="I6272" s="11" t="s">
        <v>31</v>
      </c>
      <c r="J6272" s="11">
        <v>55</v>
      </c>
      <c r="K6272" s="12">
        <v>1.5528221365509261E-3</v>
      </c>
      <c r="L6272" s="13">
        <v>0</v>
      </c>
      <c r="M6272" s="14">
        <f t="shared" si="850"/>
        <v>0</v>
      </c>
      <c r="N6272" s="15">
        <f t="shared" si="851"/>
        <v>2.5</v>
      </c>
      <c r="O6272" s="14">
        <f t="shared" si="852"/>
        <v>1</v>
      </c>
      <c r="P6272" s="15" t="s">
        <v>25</v>
      </c>
      <c r="Q6272" s="14" t="str">
        <f t="shared" si="853"/>
        <v>No</v>
      </c>
      <c r="R6272" s="15">
        <f t="shared" si="854"/>
        <v>0</v>
      </c>
      <c r="S6272" s="14">
        <f t="shared" si="855"/>
        <v>1</v>
      </c>
      <c r="T6272" s="15">
        <f t="shared" si="856"/>
        <v>2653</v>
      </c>
    </row>
    <row r="6273" spans="1:20" x14ac:dyDescent="0.2">
      <c r="A6273" s="11"/>
      <c r="B6273" s="11" t="s">
        <v>52</v>
      </c>
      <c r="C6273" s="11" t="s">
        <v>45</v>
      </c>
      <c r="D6273" s="11">
        <v>1960</v>
      </c>
      <c r="E6273" s="11" t="s">
        <v>30</v>
      </c>
      <c r="F6273" s="11">
        <v>150</v>
      </c>
      <c r="G6273" s="11" t="s">
        <v>24</v>
      </c>
      <c r="H6273" s="11" t="s">
        <v>24</v>
      </c>
      <c r="I6273" s="11" t="s">
        <v>31</v>
      </c>
      <c r="J6273" s="11">
        <v>55</v>
      </c>
      <c r="K6273" s="12">
        <v>1.2553608331308153</v>
      </c>
      <c r="L6273" s="13">
        <v>0</v>
      </c>
      <c r="M6273" s="14">
        <f t="shared" si="850"/>
        <v>0</v>
      </c>
      <c r="N6273" s="15">
        <f t="shared" si="851"/>
        <v>2.5</v>
      </c>
      <c r="O6273" s="14">
        <f t="shared" si="852"/>
        <v>1</v>
      </c>
      <c r="P6273" s="15" t="s">
        <v>25</v>
      </c>
      <c r="Q6273" s="14" t="str">
        <f t="shared" si="853"/>
        <v>No</v>
      </c>
      <c r="R6273" s="15">
        <f t="shared" si="854"/>
        <v>0</v>
      </c>
      <c r="S6273" s="14">
        <f t="shared" si="855"/>
        <v>1</v>
      </c>
      <c r="T6273" s="15">
        <f t="shared" si="856"/>
        <v>2653</v>
      </c>
    </row>
    <row r="6274" spans="1:20" x14ac:dyDescent="0.2">
      <c r="A6274" s="11"/>
      <c r="B6274" s="11" t="s">
        <v>32</v>
      </c>
      <c r="C6274" s="11" t="s">
        <v>45</v>
      </c>
      <c r="D6274" s="11">
        <v>1960</v>
      </c>
      <c r="E6274" s="11" t="s">
        <v>30</v>
      </c>
      <c r="F6274" s="11">
        <v>200</v>
      </c>
      <c r="G6274" s="11" t="s">
        <v>24</v>
      </c>
      <c r="H6274" s="11" t="s">
        <v>24</v>
      </c>
      <c r="I6274" s="11" t="s">
        <v>36</v>
      </c>
      <c r="J6274" s="11">
        <v>55</v>
      </c>
      <c r="K6274" s="12">
        <v>3.7241632237637864E-2</v>
      </c>
      <c r="L6274" s="13">
        <v>0</v>
      </c>
      <c r="M6274" s="14">
        <f t="shared" si="850"/>
        <v>0</v>
      </c>
      <c r="N6274" s="15">
        <f t="shared" si="851"/>
        <v>2.5</v>
      </c>
      <c r="O6274" s="14">
        <f t="shared" si="852"/>
        <v>1</v>
      </c>
      <c r="P6274" s="15" t="s">
        <v>25</v>
      </c>
      <c r="Q6274" s="14" t="str">
        <f t="shared" si="853"/>
        <v>No</v>
      </c>
      <c r="R6274" s="15">
        <f t="shared" si="854"/>
        <v>0</v>
      </c>
      <c r="S6274" s="14">
        <f t="shared" si="855"/>
        <v>1</v>
      </c>
      <c r="T6274" s="15">
        <f t="shared" si="856"/>
        <v>2653</v>
      </c>
    </row>
    <row r="6275" spans="1:20" x14ac:dyDescent="0.2">
      <c r="A6275" s="11"/>
      <c r="B6275" s="11" t="s">
        <v>38</v>
      </c>
      <c r="C6275" s="11" t="s">
        <v>45</v>
      </c>
      <c r="D6275" s="11">
        <v>1960</v>
      </c>
      <c r="E6275" s="11" t="s">
        <v>30</v>
      </c>
      <c r="F6275" s="11">
        <v>200</v>
      </c>
      <c r="G6275" s="11" t="s">
        <v>24</v>
      </c>
      <c r="H6275" s="11" t="s">
        <v>24</v>
      </c>
      <c r="I6275" s="11" t="s">
        <v>33</v>
      </c>
      <c r="J6275" s="11">
        <v>55</v>
      </c>
      <c r="K6275" s="12">
        <v>2.5023094231679485E-3</v>
      </c>
      <c r="L6275" s="13">
        <v>0</v>
      </c>
      <c r="M6275" s="14">
        <f t="shared" ref="M6275:M6338" si="857">L6275/3</f>
        <v>0</v>
      </c>
      <c r="N6275" s="15">
        <f t="shared" ref="N6275:N6338" si="858">IF(F6275&lt;=320,2.5,1)</f>
        <v>2.5</v>
      </c>
      <c r="O6275" s="14">
        <f t="shared" ref="O6275:O6338" si="859">1-(M6275/N6275)</f>
        <v>1</v>
      </c>
      <c r="P6275" s="15" t="s">
        <v>25</v>
      </c>
      <c r="Q6275" s="14" t="str">
        <f t="shared" ref="Q6275:Q6338" si="860">IF(AND(O6275&lt;0.5,O6275&gt;-0.5),"Yes","No")</f>
        <v>No</v>
      </c>
      <c r="R6275" s="15">
        <f t="shared" si="854"/>
        <v>0</v>
      </c>
      <c r="S6275" s="14">
        <f t="shared" si="855"/>
        <v>1</v>
      </c>
      <c r="T6275" s="15">
        <f t="shared" si="856"/>
        <v>2653</v>
      </c>
    </row>
    <row r="6276" spans="1:20" x14ac:dyDescent="0.2">
      <c r="A6276" s="11"/>
      <c r="B6276" s="11" t="s">
        <v>52</v>
      </c>
      <c r="C6276" s="11" t="s">
        <v>45</v>
      </c>
      <c r="D6276" s="11">
        <v>1960</v>
      </c>
      <c r="E6276" s="11" t="s">
        <v>30</v>
      </c>
      <c r="F6276" s="11">
        <v>200</v>
      </c>
      <c r="G6276" s="11" t="s">
        <v>24</v>
      </c>
      <c r="H6276" s="11" t="s">
        <v>24</v>
      </c>
      <c r="I6276" s="11" t="s">
        <v>33</v>
      </c>
      <c r="J6276" s="11">
        <v>55</v>
      </c>
      <c r="K6276" s="12">
        <v>8.6587626905333101E-2</v>
      </c>
      <c r="L6276" s="13">
        <v>0</v>
      </c>
      <c r="M6276" s="14">
        <f t="shared" si="857"/>
        <v>0</v>
      </c>
      <c r="N6276" s="15">
        <f t="shared" si="858"/>
        <v>2.5</v>
      </c>
      <c r="O6276" s="14">
        <f t="shared" si="859"/>
        <v>1</v>
      </c>
      <c r="P6276" s="15" t="s">
        <v>25</v>
      </c>
      <c r="Q6276" s="14" t="str">
        <f t="shared" si="860"/>
        <v>No</v>
      </c>
      <c r="R6276" s="15">
        <f t="shared" ref="R6276:R6339" si="861">M6276/(K6276/1000)</f>
        <v>0</v>
      </c>
      <c r="S6276" s="14">
        <f t="shared" ref="S6276:S6339" si="862">IF(R6276&lt;=125,1,IF(R6276&lt;250,2,IF(R6276&lt;500,3,IF(R6276&lt;1000,4,5))))</f>
        <v>1</v>
      </c>
      <c r="T6276" s="15">
        <f t="shared" ref="T6276:T6339" si="863">RANK(R6276,$R$3:$R$14561)</f>
        <v>2653</v>
      </c>
    </row>
    <row r="6277" spans="1:20" x14ac:dyDescent="0.2">
      <c r="A6277" s="11"/>
      <c r="B6277" s="11" t="s">
        <v>52</v>
      </c>
      <c r="C6277" s="11" t="s">
        <v>45</v>
      </c>
      <c r="D6277" s="11">
        <v>1960</v>
      </c>
      <c r="E6277" s="11" t="s">
        <v>30</v>
      </c>
      <c r="F6277" s="11">
        <v>200</v>
      </c>
      <c r="G6277" s="11" t="s">
        <v>24</v>
      </c>
      <c r="H6277" s="11" t="s">
        <v>24</v>
      </c>
      <c r="I6277" s="11" t="s">
        <v>35</v>
      </c>
      <c r="J6277" s="11">
        <v>55</v>
      </c>
      <c r="K6277" s="12">
        <v>2.8711371585712662E-2</v>
      </c>
      <c r="L6277" s="13">
        <v>0</v>
      </c>
      <c r="M6277" s="14">
        <f t="shared" si="857"/>
        <v>0</v>
      </c>
      <c r="N6277" s="15">
        <f t="shared" si="858"/>
        <v>2.5</v>
      </c>
      <c r="O6277" s="14">
        <f t="shared" si="859"/>
        <v>1</v>
      </c>
      <c r="P6277" s="15" t="s">
        <v>25</v>
      </c>
      <c r="Q6277" s="14" t="str">
        <f t="shared" si="860"/>
        <v>No</v>
      </c>
      <c r="R6277" s="15">
        <f t="shared" si="861"/>
        <v>0</v>
      </c>
      <c r="S6277" s="14">
        <f t="shared" si="862"/>
        <v>1</v>
      </c>
      <c r="T6277" s="15">
        <f t="shared" si="863"/>
        <v>2653</v>
      </c>
    </row>
    <row r="6278" spans="1:20" x14ac:dyDescent="0.2">
      <c r="A6278" s="11"/>
      <c r="B6278" s="11" t="s">
        <v>38</v>
      </c>
      <c r="C6278" s="11" t="s">
        <v>45</v>
      </c>
      <c r="D6278" s="11">
        <v>1960</v>
      </c>
      <c r="E6278" s="11" t="s">
        <v>30</v>
      </c>
      <c r="F6278" s="11">
        <v>200</v>
      </c>
      <c r="G6278" s="11" t="s">
        <v>24</v>
      </c>
      <c r="H6278" s="11" t="s">
        <v>24</v>
      </c>
      <c r="I6278" s="11" t="s">
        <v>31</v>
      </c>
      <c r="J6278" s="11">
        <v>55</v>
      </c>
      <c r="K6278" s="12">
        <v>3.2608540200047171</v>
      </c>
      <c r="L6278" s="13">
        <v>0</v>
      </c>
      <c r="M6278" s="14">
        <f t="shared" si="857"/>
        <v>0</v>
      </c>
      <c r="N6278" s="15">
        <f t="shared" si="858"/>
        <v>2.5</v>
      </c>
      <c r="O6278" s="14">
        <f t="shared" si="859"/>
        <v>1</v>
      </c>
      <c r="P6278" s="15" t="s">
        <v>25</v>
      </c>
      <c r="Q6278" s="14" t="str">
        <f t="shared" si="860"/>
        <v>No</v>
      </c>
      <c r="R6278" s="15">
        <f t="shared" si="861"/>
        <v>0</v>
      </c>
      <c r="S6278" s="14">
        <f t="shared" si="862"/>
        <v>1</v>
      </c>
      <c r="T6278" s="15">
        <f t="shared" si="863"/>
        <v>2653</v>
      </c>
    </row>
    <row r="6279" spans="1:20" x14ac:dyDescent="0.2">
      <c r="A6279" s="11"/>
      <c r="B6279" s="11" t="s">
        <v>32</v>
      </c>
      <c r="C6279" s="11" t="s">
        <v>45</v>
      </c>
      <c r="D6279" s="11">
        <v>1960</v>
      </c>
      <c r="E6279" s="11" t="s">
        <v>30</v>
      </c>
      <c r="F6279" s="11">
        <v>200</v>
      </c>
      <c r="G6279" s="11" t="s">
        <v>24</v>
      </c>
      <c r="H6279" s="11" t="s">
        <v>24</v>
      </c>
      <c r="I6279" s="11" t="s">
        <v>31</v>
      </c>
      <c r="J6279" s="11">
        <v>55</v>
      </c>
      <c r="K6279" s="12">
        <v>0.70173445822834346</v>
      </c>
      <c r="L6279" s="13">
        <v>0</v>
      </c>
      <c r="M6279" s="14">
        <f t="shared" si="857"/>
        <v>0</v>
      </c>
      <c r="N6279" s="15">
        <f t="shared" si="858"/>
        <v>2.5</v>
      </c>
      <c r="O6279" s="14">
        <f t="shared" si="859"/>
        <v>1</v>
      </c>
      <c r="P6279" s="15" t="s">
        <v>25</v>
      </c>
      <c r="Q6279" s="14" t="str">
        <f t="shared" si="860"/>
        <v>No</v>
      </c>
      <c r="R6279" s="15">
        <f t="shared" si="861"/>
        <v>0</v>
      </c>
      <c r="S6279" s="14">
        <f t="shared" si="862"/>
        <v>1</v>
      </c>
      <c r="T6279" s="15">
        <f t="shared" si="863"/>
        <v>2653</v>
      </c>
    </row>
    <row r="6280" spans="1:20" x14ac:dyDescent="0.2">
      <c r="A6280" s="11"/>
      <c r="B6280" s="11" t="s">
        <v>52</v>
      </c>
      <c r="C6280" s="11" t="s">
        <v>45</v>
      </c>
      <c r="D6280" s="11">
        <v>1960</v>
      </c>
      <c r="E6280" s="11" t="s">
        <v>30</v>
      </c>
      <c r="F6280" s="11">
        <v>200</v>
      </c>
      <c r="G6280" s="11" t="s">
        <v>24</v>
      </c>
      <c r="H6280" s="11" t="s">
        <v>24</v>
      </c>
      <c r="I6280" s="11" t="s">
        <v>31</v>
      </c>
      <c r="J6280" s="11">
        <v>55</v>
      </c>
      <c r="K6280" s="12">
        <v>0.53258813691471196</v>
      </c>
      <c r="L6280" s="13">
        <v>0</v>
      </c>
      <c r="M6280" s="14">
        <f t="shared" si="857"/>
        <v>0</v>
      </c>
      <c r="N6280" s="15">
        <f t="shared" si="858"/>
        <v>2.5</v>
      </c>
      <c r="O6280" s="14">
        <f t="shared" si="859"/>
        <v>1</v>
      </c>
      <c r="P6280" s="15" t="s">
        <v>25</v>
      </c>
      <c r="Q6280" s="14" t="str">
        <f t="shared" si="860"/>
        <v>No</v>
      </c>
      <c r="R6280" s="15">
        <f t="shared" si="861"/>
        <v>0</v>
      </c>
      <c r="S6280" s="14">
        <f t="shared" si="862"/>
        <v>1</v>
      </c>
      <c r="T6280" s="15">
        <f t="shared" si="863"/>
        <v>2653</v>
      </c>
    </row>
    <row r="6281" spans="1:20" x14ac:dyDescent="0.2">
      <c r="A6281" s="11"/>
      <c r="B6281" s="11" t="s">
        <v>38</v>
      </c>
      <c r="C6281" s="11" t="s">
        <v>45</v>
      </c>
      <c r="D6281" s="11">
        <v>1960</v>
      </c>
      <c r="E6281" s="11" t="s">
        <v>30</v>
      </c>
      <c r="F6281" s="11">
        <v>250</v>
      </c>
      <c r="G6281" s="11" t="s">
        <v>24</v>
      </c>
      <c r="H6281" s="11" t="s">
        <v>24</v>
      </c>
      <c r="I6281" s="11" t="s">
        <v>31</v>
      </c>
      <c r="J6281" s="11">
        <v>55</v>
      </c>
      <c r="K6281" s="12">
        <v>0.70334194189363408</v>
      </c>
      <c r="L6281" s="13">
        <v>0</v>
      </c>
      <c r="M6281" s="14">
        <f t="shared" si="857"/>
        <v>0</v>
      </c>
      <c r="N6281" s="15">
        <f t="shared" si="858"/>
        <v>2.5</v>
      </c>
      <c r="O6281" s="14">
        <f t="shared" si="859"/>
        <v>1</v>
      </c>
      <c r="P6281" s="15" t="s">
        <v>25</v>
      </c>
      <c r="Q6281" s="14" t="str">
        <f t="shared" si="860"/>
        <v>No</v>
      </c>
      <c r="R6281" s="15">
        <f t="shared" si="861"/>
        <v>0</v>
      </c>
      <c r="S6281" s="14">
        <f t="shared" si="862"/>
        <v>1</v>
      </c>
      <c r="T6281" s="15">
        <f t="shared" si="863"/>
        <v>2653</v>
      </c>
    </row>
    <row r="6282" spans="1:20" x14ac:dyDescent="0.2">
      <c r="A6282" s="11"/>
      <c r="B6282" s="11" t="s">
        <v>32</v>
      </c>
      <c r="C6282" s="11" t="s">
        <v>45</v>
      </c>
      <c r="D6282" s="11">
        <v>1960</v>
      </c>
      <c r="E6282" s="11" t="s">
        <v>30</v>
      </c>
      <c r="F6282" s="11">
        <v>250</v>
      </c>
      <c r="G6282" s="11" t="s">
        <v>24</v>
      </c>
      <c r="H6282" s="11" t="s">
        <v>24</v>
      </c>
      <c r="I6282" s="11" t="s">
        <v>31</v>
      </c>
      <c r="J6282" s="11">
        <v>55</v>
      </c>
      <c r="K6282" s="12">
        <v>0.63677670343872295</v>
      </c>
      <c r="L6282" s="13">
        <v>0</v>
      </c>
      <c r="M6282" s="14">
        <f t="shared" si="857"/>
        <v>0</v>
      </c>
      <c r="N6282" s="15">
        <f t="shared" si="858"/>
        <v>2.5</v>
      </c>
      <c r="O6282" s="14">
        <f t="shared" si="859"/>
        <v>1</v>
      </c>
      <c r="P6282" s="15" t="s">
        <v>25</v>
      </c>
      <c r="Q6282" s="14" t="str">
        <f t="shared" si="860"/>
        <v>No</v>
      </c>
      <c r="R6282" s="15">
        <f t="shared" si="861"/>
        <v>0</v>
      </c>
      <c r="S6282" s="14">
        <f t="shared" si="862"/>
        <v>1</v>
      </c>
      <c r="T6282" s="15">
        <f t="shared" si="863"/>
        <v>2653</v>
      </c>
    </row>
    <row r="6283" spans="1:20" x14ac:dyDescent="0.2">
      <c r="A6283" s="11"/>
      <c r="B6283" s="11" t="s">
        <v>52</v>
      </c>
      <c r="C6283" s="11" t="s">
        <v>45</v>
      </c>
      <c r="D6283" s="11">
        <v>1960</v>
      </c>
      <c r="E6283" s="11" t="s">
        <v>30</v>
      </c>
      <c r="F6283" s="11">
        <v>250</v>
      </c>
      <c r="G6283" s="11" t="s">
        <v>24</v>
      </c>
      <c r="H6283" s="11" t="s">
        <v>24</v>
      </c>
      <c r="I6283" s="11" t="s">
        <v>31</v>
      </c>
      <c r="J6283" s="11">
        <v>55</v>
      </c>
      <c r="K6283" s="12">
        <v>2.3621017689676095E-2</v>
      </c>
      <c r="L6283" s="13">
        <v>0</v>
      </c>
      <c r="M6283" s="14">
        <f t="shared" si="857"/>
        <v>0</v>
      </c>
      <c r="N6283" s="15">
        <f t="shared" si="858"/>
        <v>2.5</v>
      </c>
      <c r="O6283" s="14">
        <f t="shared" si="859"/>
        <v>1</v>
      </c>
      <c r="P6283" s="15" t="s">
        <v>25</v>
      </c>
      <c r="Q6283" s="14" t="str">
        <f t="shared" si="860"/>
        <v>No</v>
      </c>
      <c r="R6283" s="15">
        <f t="shared" si="861"/>
        <v>0</v>
      </c>
      <c r="S6283" s="14">
        <f t="shared" si="862"/>
        <v>1</v>
      </c>
      <c r="T6283" s="15">
        <f t="shared" si="863"/>
        <v>2653</v>
      </c>
    </row>
    <row r="6284" spans="1:20" x14ac:dyDescent="0.2">
      <c r="A6284" s="11"/>
      <c r="B6284" s="11" t="s">
        <v>2</v>
      </c>
      <c r="C6284" s="11" t="s">
        <v>45</v>
      </c>
      <c r="D6284" s="11">
        <v>1960</v>
      </c>
      <c r="E6284" s="11" t="s">
        <v>30</v>
      </c>
      <c r="F6284" s="11">
        <v>250</v>
      </c>
      <c r="G6284" s="11" t="s">
        <v>24</v>
      </c>
      <c r="H6284" s="11" t="s">
        <v>24</v>
      </c>
      <c r="I6284" s="11" t="s">
        <v>31</v>
      </c>
      <c r="J6284" s="11">
        <v>55</v>
      </c>
      <c r="K6284" s="12">
        <v>3.6088201342134869E-2</v>
      </c>
      <c r="L6284" s="13">
        <v>0</v>
      </c>
      <c r="M6284" s="14">
        <f t="shared" si="857"/>
        <v>0</v>
      </c>
      <c r="N6284" s="15">
        <f t="shared" si="858"/>
        <v>2.5</v>
      </c>
      <c r="O6284" s="14">
        <f t="shared" si="859"/>
        <v>1</v>
      </c>
      <c r="P6284" s="15" t="s">
        <v>25</v>
      </c>
      <c r="Q6284" s="14" t="str">
        <f t="shared" si="860"/>
        <v>No</v>
      </c>
      <c r="R6284" s="15">
        <f t="shared" si="861"/>
        <v>0</v>
      </c>
      <c r="S6284" s="14">
        <f t="shared" si="862"/>
        <v>1</v>
      </c>
      <c r="T6284" s="15">
        <f t="shared" si="863"/>
        <v>2653</v>
      </c>
    </row>
    <row r="6285" spans="1:20" x14ac:dyDescent="0.2">
      <c r="A6285" s="11"/>
      <c r="B6285" s="11" t="s">
        <v>52</v>
      </c>
      <c r="C6285" s="11" t="s">
        <v>45</v>
      </c>
      <c r="D6285" s="11">
        <v>1960</v>
      </c>
      <c r="E6285" s="11" t="s">
        <v>30</v>
      </c>
      <c r="F6285" s="11">
        <v>300</v>
      </c>
      <c r="G6285" s="11" t="s">
        <v>24</v>
      </c>
      <c r="H6285" s="11" t="s">
        <v>24</v>
      </c>
      <c r="I6285" s="11" t="s">
        <v>36</v>
      </c>
      <c r="J6285" s="11">
        <v>55</v>
      </c>
      <c r="K6285" s="12">
        <v>1.2919690236919773E-2</v>
      </c>
      <c r="L6285" s="13">
        <v>0</v>
      </c>
      <c r="M6285" s="14">
        <f t="shared" si="857"/>
        <v>0</v>
      </c>
      <c r="N6285" s="15">
        <f t="shared" si="858"/>
        <v>2.5</v>
      </c>
      <c r="O6285" s="14">
        <f t="shared" si="859"/>
        <v>1</v>
      </c>
      <c r="P6285" s="15" t="s">
        <v>25</v>
      </c>
      <c r="Q6285" s="14" t="str">
        <f t="shared" si="860"/>
        <v>No</v>
      </c>
      <c r="R6285" s="15">
        <f t="shared" si="861"/>
        <v>0</v>
      </c>
      <c r="S6285" s="14">
        <f t="shared" si="862"/>
        <v>1</v>
      </c>
      <c r="T6285" s="15">
        <f t="shared" si="863"/>
        <v>2653</v>
      </c>
    </row>
    <row r="6286" spans="1:20" x14ac:dyDescent="0.2">
      <c r="A6286" s="11"/>
      <c r="B6286" s="11" t="s">
        <v>32</v>
      </c>
      <c r="C6286" s="11" t="s">
        <v>45</v>
      </c>
      <c r="D6286" s="11">
        <v>1960</v>
      </c>
      <c r="E6286" s="11" t="s">
        <v>30</v>
      </c>
      <c r="F6286" s="11">
        <v>300</v>
      </c>
      <c r="G6286" s="11" t="s">
        <v>24</v>
      </c>
      <c r="H6286" s="11" t="s">
        <v>24</v>
      </c>
      <c r="I6286" s="11" t="s">
        <v>33</v>
      </c>
      <c r="J6286" s="11">
        <v>55</v>
      </c>
      <c r="K6286" s="12">
        <v>1.4391049492860242E-2</v>
      </c>
      <c r="L6286" s="13">
        <v>0</v>
      </c>
      <c r="M6286" s="14">
        <f t="shared" si="857"/>
        <v>0</v>
      </c>
      <c r="N6286" s="15">
        <f t="shared" si="858"/>
        <v>2.5</v>
      </c>
      <c r="O6286" s="14">
        <f t="shared" si="859"/>
        <v>1</v>
      </c>
      <c r="P6286" s="15" t="s">
        <v>25</v>
      </c>
      <c r="Q6286" s="14" t="str">
        <f t="shared" si="860"/>
        <v>No</v>
      </c>
      <c r="R6286" s="15">
        <f t="shared" si="861"/>
        <v>0</v>
      </c>
      <c r="S6286" s="14">
        <f t="shared" si="862"/>
        <v>1</v>
      </c>
      <c r="T6286" s="15">
        <f t="shared" si="863"/>
        <v>2653</v>
      </c>
    </row>
    <row r="6287" spans="1:20" x14ac:dyDescent="0.2">
      <c r="A6287" s="11"/>
      <c r="B6287" s="11" t="s">
        <v>38</v>
      </c>
      <c r="C6287" s="11" t="s">
        <v>45</v>
      </c>
      <c r="D6287" s="11">
        <v>1960</v>
      </c>
      <c r="E6287" s="11" t="s">
        <v>30</v>
      </c>
      <c r="F6287" s="11">
        <v>300</v>
      </c>
      <c r="G6287" s="11" t="s">
        <v>24</v>
      </c>
      <c r="H6287" s="11" t="s">
        <v>24</v>
      </c>
      <c r="I6287" s="11" t="s">
        <v>31</v>
      </c>
      <c r="J6287" s="11">
        <v>55</v>
      </c>
      <c r="K6287" s="12">
        <v>4.1176603940758852E-2</v>
      </c>
      <c r="L6287" s="13">
        <v>0</v>
      </c>
      <c r="M6287" s="14">
        <f t="shared" si="857"/>
        <v>0</v>
      </c>
      <c r="N6287" s="15">
        <f t="shared" si="858"/>
        <v>2.5</v>
      </c>
      <c r="O6287" s="14">
        <f t="shared" si="859"/>
        <v>1</v>
      </c>
      <c r="P6287" s="15" t="s">
        <v>25</v>
      </c>
      <c r="Q6287" s="14" t="str">
        <f t="shared" si="860"/>
        <v>No</v>
      </c>
      <c r="R6287" s="15">
        <f t="shared" si="861"/>
        <v>0</v>
      </c>
      <c r="S6287" s="14">
        <f t="shared" si="862"/>
        <v>1</v>
      </c>
      <c r="T6287" s="15">
        <f t="shared" si="863"/>
        <v>2653</v>
      </c>
    </row>
    <row r="6288" spans="1:20" x14ac:dyDescent="0.2">
      <c r="A6288" s="11"/>
      <c r="B6288" s="11" t="s">
        <v>32</v>
      </c>
      <c r="C6288" s="11" t="s">
        <v>45</v>
      </c>
      <c r="D6288" s="11">
        <v>1960</v>
      </c>
      <c r="E6288" s="11" t="s">
        <v>30</v>
      </c>
      <c r="F6288" s="11">
        <v>300</v>
      </c>
      <c r="G6288" s="11" t="s">
        <v>24</v>
      </c>
      <c r="H6288" s="11" t="s">
        <v>24</v>
      </c>
      <c r="I6288" s="11" t="s">
        <v>31</v>
      </c>
      <c r="J6288" s="11">
        <v>55</v>
      </c>
      <c r="K6288" s="12">
        <v>1.0698688817469764</v>
      </c>
      <c r="L6288" s="13">
        <v>0</v>
      </c>
      <c r="M6288" s="14">
        <f t="shared" si="857"/>
        <v>0</v>
      </c>
      <c r="N6288" s="15">
        <f t="shared" si="858"/>
        <v>2.5</v>
      </c>
      <c r="O6288" s="14">
        <f t="shared" si="859"/>
        <v>1</v>
      </c>
      <c r="P6288" s="15" t="s">
        <v>25</v>
      </c>
      <c r="Q6288" s="14" t="str">
        <f t="shared" si="860"/>
        <v>No</v>
      </c>
      <c r="R6288" s="15">
        <f t="shared" si="861"/>
        <v>0</v>
      </c>
      <c r="S6288" s="14">
        <f t="shared" si="862"/>
        <v>1</v>
      </c>
      <c r="T6288" s="15">
        <f t="shared" si="863"/>
        <v>2653</v>
      </c>
    </row>
    <row r="6289" spans="1:20" x14ac:dyDescent="0.2">
      <c r="A6289" s="11"/>
      <c r="B6289" s="11" t="s">
        <v>52</v>
      </c>
      <c r="C6289" s="11" t="s">
        <v>45</v>
      </c>
      <c r="D6289" s="11">
        <v>1960</v>
      </c>
      <c r="E6289" s="11" t="s">
        <v>30</v>
      </c>
      <c r="F6289" s="11">
        <v>300</v>
      </c>
      <c r="G6289" s="11" t="s">
        <v>24</v>
      </c>
      <c r="H6289" s="11" t="s">
        <v>24</v>
      </c>
      <c r="I6289" s="11" t="s">
        <v>31</v>
      </c>
      <c r="J6289" s="11">
        <v>55</v>
      </c>
      <c r="K6289" s="12">
        <v>3.5855616664834063E-2</v>
      </c>
      <c r="L6289" s="13">
        <v>0</v>
      </c>
      <c r="M6289" s="14">
        <f t="shared" si="857"/>
        <v>0</v>
      </c>
      <c r="N6289" s="15">
        <f t="shared" si="858"/>
        <v>2.5</v>
      </c>
      <c r="O6289" s="14">
        <f t="shared" si="859"/>
        <v>1</v>
      </c>
      <c r="P6289" s="15" t="s">
        <v>25</v>
      </c>
      <c r="Q6289" s="14" t="str">
        <f t="shared" si="860"/>
        <v>No</v>
      </c>
      <c r="R6289" s="15">
        <f t="shared" si="861"/>
        <v>0</v>
      </c>
      <c r="S6289" s="14">
        <f t="shared" si="862"/>
        <v>1</v>
      </c>
      <c r="T6289" s="15">
        <f t="shared" si="863"/>
        <v>2653</v>
      </c>
    </row>
    <row r="6290" spans="1:20" x14ac:dyDescent="0.2">
      <c r="A6290" s="11"/>
      <c r="B6290" s="11" t="s">
        <v>38</v>
      </c>
      <c r="C6290" s="11" t="s">
        <v>45</v>
      </c>
      <c r="D6290" s="11">
        <v>1960</v>
      </c>
      <c r="E6290" s="11" t="s">
        <v>34</v>
      </c>
      <c r="F6290" s="11">
        <v>350</v>
      </c>
      <c r="G6290" s="11" t="s">
        <v>24</v>
      </c>
      <c r="H6290" s="11" t="s">
        <v>24</v>
      </c>
      <c r="I6290" s="11" t="s">
        <v>31</v>
      </c>
      <c r="J6290" s="11">
        <v>55</v>
      </c>
      <c r="K6290" s="12">
        <v>3.3026353132673265E-3</v>
      </c>
      <c r="L6290" s="13">
        <v>0</v>
      </c>
      <c r="M6290" s="14">
        <f t="shared" si="857"/>
        <v>0</v>
      </c>
      <c r="N6290" s="15">
        <f t="shared" si="858"/>
        <v>1</v>
      </c>
      <c r="O6290" s="14">
        <f t="shared" si="859"/>
        <v>1</v>
      </c>
      <c r="P6290" s="15" t="s">
        <v>25</v>
      </c>
      <c r="Q6290" s="14" t="str">
        <f t="shared" si="860"/>
        <v>No</v>
      </c>
      <c r="R6290" s="15">
        <f t="shared" si="861"/>
        <v>0</v>
      </c>
      <c r="S6290" s="14">
        <f t="shared" si="862"/>
        <v>1</v>
      </c>
      <c r="T6290" s="15">
        <f t="shared" si="863"/>
        <v>2653</v>
      </c>
    </row>
    <row r="6291" spans="1:20" x14ac:dyDescent="0.2">
      <c r="A6291" s="11"/>
      <c r="B6291" s="11" t="s">
        <v>32</v>
      </c>
      <c r="C6291" s="11" t="s">
        <v>45</v>
      </c>
      <c r="D6291" s="11">
        <v>1960</v>
      </c>
      <c r="E6291" s="11" t="s">
        <v>34</v>
      </c>
      <c r="F6291" s="11">
        <v>350</v>
      </c>
      <c r="G6291" s="11" t="s">
        <v>24</v>
      </c>
      <c r="H6291" s="11" t="s">
        <v>24</v>
      </c>
      <c r="I6291" s="11" t="s">
        <v>31</v>
      </c>
      <c r="J6291" s="11">
        <v>55</v>
      </c>
      <c r="K6291" s="12">
        <v>4.1350186739996402E-2</v>
      </c>
      <c r="L6291" s="13">
        <v>0</v>
      </c>
      <c r="M6291" s="14">
        <f t="shared" si="857"/>
        <v>0</v>
      </c>
      <c r="N6291" s="15">
        <f t="shared" si="858"/>
        <v>1</v>
      </c>
      <c r="O6291" s="14">
        <f t="shared" si="859"/>
        <v>1</v>
      </c>
      <c r="P6291" s="15" t="s">
        <v>25</v>
      </c>
      <c r="Q6291" s="14" t="str">
        <f t="shared" si="860"/>
        <v>No</v>
      </c>
      <c r="R6291" s="15">
        <f t="shared" si="861"/>
        <v>0</v>
      </c>
      <c r="S6291" s="14">
        <f t="shared" si="862"/>
        <v>1</v>
      </c>
      <c r="T6291" s="15">
        <f t="shared" si="863"/>
        <v>2653</v>
      </c>
    </row>
    <row r="6292" spans="1:20" x14ac:dyDescent="0.2">
      <c r="A6292" s="11"/>
      <c r="B6292" s="11" t="s">
        <v>52</v>
      </c>
      <c r="C6292" s="11" t="s">
        <v>45</v>
      </c>
      <c r="D6292" s="11">
        <v>1960</v>
      </c>
      <c r="E6292" s="11" t="s">
        <v>34</v>
      </c>
      <c r="F6292" s="11">
        <v>350</v>
      </c>
      <c r="G6292" s="11" t="s">
        <v>24</v>
      </c>
      <c r="H6292" s="11" t="s">
        <v>24</v>
      </c>
      <c r="I6292" s="11" t="s">
        <v>31</v>
      </c>
      <c r="J6292" s="11">
        <v>55</v>
      </c>
      <c r="K6292" s="12">
        <v>7.7441844949744584E-3</v>
      </c>
      <c r="L6292" s="13">
        <v>0</v>
      </c>
      <c r="M6292" s="14">
        <f t="shared" si="857"/>
        <v>0</v>
      </c>
      <c r="N6292" s="15">
        <f t="shared" si="858"/>
        <v>1</v>
      </c>
      <c r="O6292" s="14">
        <f t="shared" si="859"/>
        <v>1</v>
      </c>
      <c r="P6292" s="15" t="s">
        <v>25</v>
      </c>
      <c r="Q6292" s="14" t="str">
        <f t="shared" si="860"/>
        <v>No</v>
      </c>
      <c r="R6292" s="15">
        <f t="shared" si="861"/>
        <v>0</v>
      </c>
      <c r="S6292" s="14">
        <f t="shared" si="862"/>
        <v>1</v>
      </c>
      <c r="T6292" s="15">
        <f t="shared" si="863"/>
        <v>2653</v>
      </c>
    </row>
    <row r="6293" spans="1:20" x14ac:dyDescent="0.2">
      <c r="A6293" s="11"/>
      <c r="B6293" s="11" t="s">
        <v>52</v>
      </c>
      <c r="C6293" s="11" t="s">
        <v>45</v>
      </c>
      <c r="D6293" s="11">
        <v>1960</v>
      </c>
      <c r="E6293" s="11" t="s">
        <v>34</v>
      </c>
      <c r="F6293" s="11">
        <v>400</v>
      </c>
      <c r="G6293" s="11" t="s">
        <v>24</v>
      </c>
      <c r="H6293" s="11" t="s">
        <v>24</v>
      </c>
      <c r="I6293" s="11" t="s">
        <v>31</v>
      </c>
      <c r="J6293" s="11">
        <v>55</v>
      </c>
      <c r="K6293" s="12">
        <v>2.8703895175274902E-2</v>
      </c>
      <c r="L6293" s="13">
        <v>0</v>
      </c>
      <c r="M6293" s="14">
        <f t="shared" si="857"/>
        <v>0</v>
      </c>
      <c r="N6293" s="15">
        <f t="shared" si="858"/>
        <v>1</v>
      </c>
      <c r="O6293" s="14">
        <f t="shared" si="859"/>
        <v>1</v>
      </c>
      <c r="P6293" s="15" t="s">
        <v>25</v>
      </c>
      <c r="Q6293" s="14" t="str">
        <f t="shared" si="860"/>
        <v>No</v>
      </c>
      <c r="R6293" s="15">
        <f t="shared" si="861"/>
        <v>0</v>
      </c>
      <c r="S6293" s="14">
        <f t="shared" si="862"/>
        <v>1</v>
      </c>
      <c r="T6293" s="15">
        <f t="shared" si="863"/>
        <v>2653</v>
      </c>
    </row>
    <row r="6294" spans="1:20" x14ac:dyDescent="0.2">
      <c r="A6294" s="11"/>
      <c r="B6294" s="11" t="s">
        <v>32</v>
      </c>
      <c r="C6294" s="11" t="s">
        <v>45</v>
      </c>
      <c r="D6294" s="11">
        <v>1960</v>
      </c>
      <c r="E6294" s="11" t="s">
        <v>34</v>
      </c>
      <c r="F6294" s="11">
        <v>450</v>
      </c>
      <c r="G6294" s="11" t="s">
        <v>24</v>
      </c>
      <c r="H6294" s="11" t="s">
        <v>24</v>
      </c>
      <c r="I6294" s="11" t="s">
        <v>31</v>
      </c>
      <c r="J6294" s="11">
        <v>55</v>
      </c>
      <c r="K6294" s="12">
        <v>0.2907420414114561</v>
      </c>
      <c r="L6294" s="13">
        <v>0</v>
      </c>
      <c r="M6294" s="14">
        <f t="shared" si="857"/>
        <v>0</v>
      </c>
      <c r="N6294" s="15">
        <f t="shared" si="858"/>
        <v>1</v>
      </c>
      <c r="O6294" s="14">
        <f t="shared" si="859"/>
        <v>1</v>
      </c>
      <c r="P6294" s="15" t="s">
        <v>25</v>
      </c>
      <c r="Q6294" s="14" t="str">
        <f t="shared" si="860"/>
        <v>No</v>
      </c>
      <c r="R6294" s="15">
        <f t="shared" si="861"/>
        <v>0</v>
      </c>
      <c r="S6294" s="14">
        <f t="shared" si="862"/>
        <v>1</v>
      </c>
      <c r="T6294" s="15">
        <f t="shared" si="863"/>
        <v>2653</v>
      </c>
    </row>
    <row r="6295" spans="1:20" x14ac:dyDescent="0.2">
      <c r="A6295" s="11"/>
      <c r="B6295" s="11" t="s">
        <v>28</v>
      </c>
      <c r="C6295" s="11" t="s">
        <v>45</v>
      </c>
      <c r="D6295" s="11">
        <v>1960</v>
      </c>
      <c r="E6295" s="11" t="s">
        <v>34</v>
      </c>
      <c r="F6295" s="11">
        <v>450</v>
      </c>
      <c r="G6295" s="11" t="s">
        <v>24</v>
      </c>
      <c r="H6295" s="11" t="s">
        <v>24</v>
      </c>
      <c r="I6295" s="11" t="s">
        <v>31</v>
      </c>
      <c r="J6295" s="11">
        <v>55</v>
      </c>
      <c r="K6295" s="12">
        <v>7.6411414961219865E-2</v>
      </c>
      <c r="L6295" s="13">
        <v>0</v>
      </c>
      <c r="M6295" s="14">
        <f t="shared" si="857"/>
        <v>0</v>
      </c>
      <c r="N6295" s="15">
        <f t="shared" si="858"/>
        <v>1</v>
      </c>
      <c r="O6295" s="14">
        <f t="shared" si="859"/>
        <v>1</v>
      </c>
      <c r="P6295" s="15" t="s">
        <v>25</v>
      </c>
      <c r="Q6295" s="14" t="str">
        <f t="shared" si="860"/>
        <v>No</v>
      </c>
      <c r="R6295" s="15">
        <f t="shared" si="861"/>
        <v>0</v>
      </c>
      <c r="S6295" s="14">
        <f t="shared" si="862"/>
        <v>1</v>
      </c>
      <c r="T6295" s="15">
        <f t="shared" si="863"/>
        <v>2653</v>
      </c>
    </row>
    <row r="6296" spans="1:20" x14ac:dyDescent="0.2">
      <c r="A6296" s="11"/>
      <c r="B6296" s="11" t="s">
        <v>2</v>
      </c>
      <c r="C6296" s="11" t="s">
        <v>45</v>
      </c>
      <c r="D6296" s="11">
        <v>1960</v>
      </c>
      <c r="E6296" s="11" t="s">
        <v>34</v>
      </c>
      <c r="F6296" s="11">
        <v>450</v>
      </c>
      <c r="G6296" s="11" t="s">
        <v>24</v>
      </c>
      <c r="H6296" s="11" t="s">
        <v>24</v>
      </c>
      <c r="I6296" s="11" t="s">
        <v>31</v>
      </c>
      <c r="J6296" s="11">
        <v>55</v>
      </c>
      <c r="K6296" s="12">
        <v>3.4765973203622308E-3</v>
      </c>
      <c r="L6296" s="13">
        <v>0</v>
      </c>
      <c r="M6296" s="14">
        <f t="shared" si="857"/>
        <v>0</v>
      </c>
      <c r="N6296" s="15">
        <f t="shared" si="858"/>
        <v>1</v>
      </c>
      <c r="O6296" s="14">
        <f t="shared" si="859"/>
        <v>1</v>
      </c>
      <c r="P6296" s="15" t="s">
        <v>25</v>
      </c>
      <c r="Q6296" s="14" t="str">
        <f t="shared" si="860"/>
        <v>No</v>
      </c>
      <c r="R6296" s="15">
        <f t="shared" si="861"/>
        <v>0</v>
      </c>
      <c r="S6296" s="14">
        <f t="shared" si="862"/>
        <v>1</v>
      </c>
      <c r="T6296" s="15">
        <f t="shared" si="863"/>
        <v>2653</v>
      </c>
    </row>
    <row r="6297" spans="1:20" x14ac:dyDescent="0.2">
      <c r="A6297" s="11"/>
      <c r="B6297" s="11" t="s">
        <v>32</v>
      </c>
      <c r="C6297" s="11" t="s">
        <v>45</v>
      </c>
      <c r="D6297" s="11">
        <v>1960</v>
      </c>
      <c r="E6297" s="11" t="s">
        <v>40</v>
      </c>
      <c r="F6297" s="11">
        <v>500</v>
      </c>
      <c r="G6297" s="11" t="s">
        <v>24</v>
      </c>
      <c r="H6297" s="11" t="s">
        <v>24</v>
      </c>
      <c r="I6297" s="11" t="s">
        <v>31</v>
      </c>
      <c r="J6297" s="11">
        <v>55</v>
      </c>
      <c r="K6297" s="12">
        <v>0.34927500252427029</v>
      </c>
      <c r="L6297" s="13">
        <v>0</v>
      </c>
      <c r="M6297" s="14">
        <f t="shared" si="857"/>
        <v>0</v>
      </c>
      <c r="N6297" s="15">
        <f t="shared" si="858"/>
        <v>1</v>
      </c>
      <c r="O6297" s="14">
        <f t="shared" si="859"/>
        <v>1</v>
      </c>
      <c r="P6297" s="15" t="s">
        <v>25</v>
      </c>
      <c r="Q6297" s="14" t="str">
        <f t="shared" si="860"/>
        <v>No</v>
      </c>
      <c r="R6297" s="15">
        <f t="shared" si="861"/>
        <v>0</v>
      </c>
      <c r="S6297" s="14">
        <f t="shared" si="862"/>
        <v>1</v>
      </c>
      <c r="T6297" s="15">
        <f t="shared" si="863"/>
        <v>2653</v>
      </c>
    </row>
    <row r="6298" spans="1:20" x14ac:dyDescent="0.2">
      <c r="A6298" s="11"/>
      <c r="B6298" s="11" t="s">
        <v>32</v>
      </c>
      <c r="C6298" s="11" t="s">
        <v>45</v>
      </c>
      <c r="D6298" s="11">
        <v>1960</v>
      </c>
      <c r="E6298" s="11" t="s">
        <v>30</v>
      </c>
      <c r="F6298" s="11">
        <v>50</v>
      </c>
      <c r="G6298" s="11" t="s">
        <v>24</v>
      </c>
      <c r="H6298" s="11" t="s">
        <v>24</v>
      </c>
      <c r="I6298" s="11" t="s">
        <v>36</v>
      </c>
      <c r="J6298" s="11">
        <v>60</v>
      </c>
      <c r="K6298" s="12">
        <v>5.3764788911828142E-2</v>
      </c>
      <c r="L6298" s="13">
        <v>0</v>
      </c>
      <c r="M6298" s="14">
        <f t="shared" si="857"/>
        <v>0</v>
      </c>
      <c r="N6298" s="15">
        <f t="shared" si="858"/>
        <v>2.5</v>
      </c>
      <c r="O6298" s="14">
        <f t="shared" si="859"/>
        <v>1</v>
      </c>
      <c r="P6298" s="15" t="s">
        <v>25</v>
      </c>
      <c r="Q6298" s="14" t="str">
        <f t="shared" si="860"/>
        <v>No</v>
      </c>
      <c r="R6298" s="15">
        <f t="shared" si="861"/>
        <v>0</v>
      </c>
      <c r="S6298" s="14">
        <f t="shared" si="862"/>
        <v>1</v>
      </c>
      <c r="T6298" s="15">
        <f t="shared" si="863"/>
        <v>2653</v>
      </c>
    </row>
    <row r="6299" spans="1:20" x14ac:dyDescent="0.2">
      <c r="A6299" s="11"/>
      <c r="B6299" s="11" t="s">
        <v>52</v>
      </c>
      <c r="C6299" s="11" t="s">
        <v>45</v>
      </c>
      <c r="D6299" s="11">
        <v>1960</v>
      </c>
      <c r="E6299" s="11" t="s">
        <v>30</v>
      </c>
      <c r="F6299" s="11">
        <v>50</v>
      </c>
      <c r="G6299" s="11" t="s">
        <v>24</v>
      </c>
      <c r="H6299" s="11" t="s">
        <v>24</v>
      </c>
      <c r="I6299" s="11" t="s">
        <v>36</v>
      </c>
      <c r="J6299" s="11">
        <v>60</v>
      </c>
      <c r="K6299" s="12">
        <v>0.74675196064568861</v>
      </c>
      <c r="L6299" s="13">
        <v>0</v>
      </c>
      <c r="M6299" s="14">
        <f t="shared" si="857"/>
        <v>0</v>
      </c>
      <c r="N6299" s="15">
        <f t="shared" si="858"/>
        <v>2.5</v>
      </c>
      <c r="O6299" s="14">
        <f t="shared" si="859"/>
        <v>1</v>
      </c>
      <c r="P6299" s="15" t="s">
        <v>25</v>
      </c>
      <c r="Q6299" s="14" t="str">
        <f t="shared" si="860"/>
        <v>No</v>
      </c>
      <c r="R6299" s="15">
        <f t="shared" si="861"/>
        <v>0</v>
      </c>
      <c r="S6299" s="14">
        <f t="shared" si="862"/>
        <v>1</v>
      </c>
      <c r="T6299" s="15">
        <f t="shared" si="863"/>
        <v>2653</v>
      </c>
    </row>
    <row r="6300" spans="1:20" x14ac:dyDescent="0.2">
      <c r="A6300" s="11"/>
      <c r="B6300" s="11" t="s">
        <v>38</v>
      </c>
      <c r="C6300" s="11" t="s">
        <v>45</v>
      </c>
      <c r="D6300" s="11">
        <v>1960</v>
      </c>
      <c r="E6300" s="11" t="s">
        <v>30</v>
      </c>
      <c r="F6300" s="11">
        <v>50</v>
      </c>
      <c r="G6300" s="11" t="s">
        <v>24</v>
      </c>
      <c r="H6300" s="11" t="s">
        <v>24</v>
      </c>
      <c r="I6300" s="11" t="s">
        <v>37</v>
      </c>
      <c r="J6300" s="11">
        <v>60</v>
      </c>
      <c r="K6300" s="12">
        <v>9.1459635676029605E-2</v>
      </c>
      <c r="L6300" s="13">
        <v>0</v>
      </c>
      <c r="M6300" s="14">
        <f t="shared" si="857"/>
        <v>0</v>
      </c>
      <c r="N6300" s="15">
        <f t="shared" si="858"/>
        <v>2.5</v>
      </c>
      <c r="O6300" s="14">
        <f t="shared" si="859"/>
        <v>1</v>
      </c>
      <c r="P6300" s="15" t="s">
        <v>25</v>
      </c>
      <c r="Q6300" s="14" t="str">
        <f t="shared" si="860"/>
        <v>No</v>
      </c>
      <c r="R6300" s="15">
        <f t="shared" si="861"/>
        <v>0</v>
      </c>
      <c r="S6300" s="14">
        <f t="shared" si="862"/>
        <v>1</v>
      </c>
      <c r="T6300" s="15">
        <f t="shared" si="863"/>
        <v>2653</v>
      </c>
    </row>
    <row r="6301" spans="1:20" x14ac:dyDescent="0.2">
      <c r="A6301" s="11"/>
      <c r="B6301" s="11" t="s">
        <v>32</v>
      </c>
      <c r="C6301" s="11" t="s">
        <v>45</v>
      </c>
      <c r="D6301" s="11">
        <v>1960</v>
      </c>
      <c r="E6301" s="11" t="s">
        <v>30</v>
      </c>
      <c r="F6301" s="11">
        <v>50</v>
      </c>
      <c r="G6301" s="11" t="s">
        <v>24</v>
      </c>
      <c r="H6301" s="11" t="s">
        <v>24</v>
      </c>
      <c r="I6301" s="11" t="s">
        <v>37</v>
      </c>
      <c r="J6301" s="11">
        <v>60</v>
      </c>
      <c r="K6301" s="12">
        <v>9.3459674161372724E-3</v>
      </c>
      <c r="L6301" s="13">
        <v>0</v>
      </c>
      <c r="M6301" s="14">
        <f t="shared" si="857"/>
        <v>0</v>
      </c>
      <c r="N6301" s="15">
        <f t="shared" si="858"/>
        <v>2.5</v>
      </c>
      <c r="O6301" s="14">
        <f t="shared" si="859"/>
        <v>1</v>
      </c>
      <c r="P6301" s="15" t="s">
        <v>25</v>
      </c>
      <c r="Q6301" s="14" t="str">
        <f t="shared" si="860"/>
        <v>No</v>
      </c>
      <c r="R6301" s="15">
        <f t="shared" si="861"/>
        <v>0</v>
      </c>
      <c r="S6301" s="14">
        <f t="shared" si="862"/>
        <v>1</v>
      </c>
      <c r="T6301" s="15">
        <f t="shared" si="863"/>
        <v>2653</v>
      </c>
    </row>
    <row r="6302" spans="1:20" x14ac:dyDescent="0.2">
      <c r="A6302" s="11"/>
      <c r="B6302" s="11" t="s">
        <v>38</v>
      </c>
      <c r="C6302" s="11" t="s">
        <v>45</v>
      </c>
      <c r="D6302" s="11">
        <v>1960</v>
      </c>
      <c r="E6302" s="11" t="s">
        <v>30</v>
      </c>
      <c r="F6302" s="11">
        <v>50</v>
      </c>
      <c r="G6302" s="11" t="s">
        <v>24</v>
      </c>
      <c r="H6302" s="11" t="s">
        <v>24</v>
      </c>
      <c r="I6302" s="11" t="s">
        <v>33</v>
      </c>
      <c r="J6302" s="11">
        <v>60</v>
      </c>
      <c r="K6302" s="12">
        <v>0.42830700486280227</v>
      </c>
      <c r="L6302" s="13">
        <v>8.4972631874636324</v>
      </c>
      <c r="M6302" s="14">
        <f t="shared" si="857"/>
        <v>2.8324210624878776</v>
      </c>
      <c r="N6302" s="15">
        <f t="shared" si="858"/>
        <v>2.5</v>
      </c>
      <c r="O6302" s="14">
        <f t="shared" si="859"/>
        <v>-0.13296842499515105</v>
      </c>
      <c r="P6302" s="15" t="s">
        <v>25</v>
      </c>
      <c r="Q6302" s="14" t="str">
        <f t="shared" si="860"/>
        <v>Yes</v>
      </c>
      <c r="R6302" s="15">
        <f t="shared" si="861"/>
        <v>6613.0626637665537</v>
      </c>
      <c r="S6302" s="14">
        <f t="shared" si="862"/>
        <v>5</v>
      </c>
      <c r="T6302" s="15">
        <f t="shared" si="863"/>
        <v>65</v>
      </c>
    </row>
    <row r="6303" spans="1:20" x14ac:dyDescent="0.2">
      <c r="A6303" s="11"/>
      <c r="B6303" s="11" t="s">
        <v>32</v>
      </c>
      <c r="C6303" s="11" t="s">
        <v>45</v>
      </c>
      <c r="D6303" s="11">
        <v>1960</v>
      </c>
      <c r="E6303" s="11" t="s">
        <v>30</v>
      </c>
      <c r="F6303" s="11">
        <v>50</v>
      </c>
      <c r="G6303" s="11" t="s">
        <v>24</v>
      </c>
      <c r="H6303" s="11" t="s">
        <v>24</v>
      </c>
      <c r="I6303" s="11" t="s">
        <v>33</v>
      </c>
      <c r="J6303" s="11">
        <v>60</v>
      </c>
      <c r="K6303" s="12">
        <v>6.3962746966540807E-2</v>
      </c>
      <c r="L6303" s="13">
        <v>2.0927757378759608</v>
      </c>
      <c r="M6303" s="14">
        <f t="shared" si="857"/>
        <v>0.69759191262532028</v>
      </c>
      <c r="N6303" s="15">
        <f t="shared" si="858"/>
        <v>2.5</v>
      </c>
      <c r="O6303" s="14">
        <f t="shared" si="859"/>
        <v>0.72096323494987191</v>
      </c>
      <c r="P6303" s="15" t="s">
        <v>25</v>
      </c>
      <c r="Q6303" s="14" t="str">
        <f t="shared" si="860"/>
        <v>No</v>
      </c>
      <c r="R6303" s="15">
        <f t="shared" si="861"/>
        <v>10906.221913674746</v>
      </c>
      <c r="S6303" s="14">
        <f t="shared" si="862"/>
        <v>5</v>
      </c>
      <c r="T6303" s="15">
        <f t="shared" si="863"/>
        <v>40</v>
      </c>
    </row>
    <row r="6304" spans="1:20" x14ac:dyDescent="0.2">
      <c r="A6304" s="11"/>
      <c r="B6304" s="11" t="s">
        <v>52</v>
      </c>
      <c r="C6304" s="11" t="s">
        <v>45</v>
      </c>
      <c r="D6304" s="11">
        <v>1960</v>
      </c>
      <c r="E6304" s="11" t="s">
        <v>30</v>
      </c>
      <c r="F6304" s="11">
        <v>50</v>
      </c>
      <c r="G6304" s="11" t="s">
        <v>24</v>
      </c>
      <c r="H6304" s="11" t="s">
        <v>24</v>
      </c>
      <c r="I6304" s="11" t="s">
        <v>33</v>
      </c>
      <c r="J6304" s="11">
        <v>60</v>
      </c>
      <c r="K6304" s="12">
        <v>7.4431345298443738E-2</v>
      </c>
      <c r="L6304" s="13">
        <v>0</v>
      </c>
      <c r="M6304" s="14">
        <f t="shared" si="857"/>
        <v>0</v>
      </c>
      <c r="N6304" s="15">
        <f t="shared" si="858"/>
        <v>2.5</v>
      </c>
      <c r="O6304" s="14">
        <f t="shared" si="859"/>
        <v>1</v>
      </c>
      <c r="P6304" s="15" t="s">
        <v>25</v>
      </c>
      <c r="Q6304" s="14" t="str">
        <f t="shared" si="860"/>
        <v>No</v>
      </c>
      <c r="R6304" s="15">
        <f t="shared" si="861"/>
        <v>0</v>
      </c>
      <c r="S6304" s="14">
        <f t="shared" si="862"/>
        <v>1</v>
      </c>
      <c r="T6304" s="15">
        <f t="shared" si="863"/>
        <v>2653</v>
      </c>
    </row>
    <row r="6305" spans="1:20" x14ac:dyDescent="0.2">
      <c r="A6305" s="11"/>
      <c r="B6305" s="11" t="s">
        <v>38</v>
      </c>
      <c r="C6305" s="11" t="s">
        <v>45</v>
      </c>
      <c r="D6305" s="11">
        <v>1960</v>
      </c>
      <c r="E6305" s="11" t="s">
        <v>30</v>
      </c>
      <c r="F6305" s="11">
        <v>50</v>
      </c>
      <c r="G6305" s="11" t="s">
        <v>24</v>
      </c>
      <c r="H6305" s="11" t="s">
        <v>24</v>
      </c>
      <c r="I6305" s="11" t="s">
        <v>35</v>
      </c>
      <c r="J6305" s="11">
        <v>60</v>
      </c>
      <c r="K6305" s="12">
        <v>1.632191813985321E-2</v>
      </c>
      <c r="L6305" s="13">
        <v>1.0779279279279279</v>
      </c>
      <c r="M6305" s="14">
        <f t="shared" si="857"/>
        <v>0.35930930930930932</v>
      </c>
      <c r="N6305" s="15">
        <f t="shared" si="858"/>
        <v>2.5</v>
      </c>
      <c r="O6305" s="14">
        <f t="shared" si="859"/>
        <v>0.85627627627627634</v>
      </c>
      <c r="P6305" s="15" t="s">
        <v>25</v>
      </c>
      <c r="Q6305" s="14" t="str">
        <f t="shared" si="860"/>
        <v>No</v>
      </c>
      <c r="R6305" s="15">
        <f t="shared" si="861"/>
        <v>22013.914432764137</v>
      </c>
      <c r="S6305" s="14">
        <f t="shared" si="862"/>
        <v>5</v>
      </c>
      <c r="T6305" s="15">
        <f t="shared" si="863"/>
        <v>22</v>
      </c>
    </row>
    <row r="6306" spans="1:20" x14ac:dyDescent="0.2">
      <c r="A6306" s="11"/>
      <c r="B6306" s="11" t="s">
        <v>38</v>
      </c>
      <c r="C6306" s="11" t="s">
        <v>45</v>
      </c>
      <c r="D6306" s="11">
        <v>1960</v>
      </c>
      <c r="E6306" s="11" t="s">
        <v>30</v>
      </c>
      <c r="F6306" s="11">
        <v>50</v>
      </c>
      <c r="G6306" s="11" t="s">
        <v>24</v>
      </c>
      <c r="H6306" s="11" t="s">
        <v>24</v>
      </c>
      <c r="I6306" s="11" t="s">
        <v>31</v>
      </c>
      <c r="J6306" s="11">
        <v>60</v>
      </c>
      <c r="K6306" s="12">
        <v>4.7097017473068945</v>
      </c>
      <c r="L6306" s="13">
        <v>8.5407004045850599</v>
      </c>
      <c r="M6306" s="14">
        <f t="shared" si="857"/>
        <v>2.8469001348616865</v>
      </c>
      <c r="N6306" s="15">
        <f t="shared" si="858"/>
        <v>2.5</v>
      </c>
      <c r="O6306" s="14">
        <f t="shared" si="859"/>
        <v>-0.1387600539446745</v>
      </c>
      <c r="P6306" s="15" t="s">
        <v>25</v>
      </c>
      <c r="Q6306" s="14" t="str">
        <f t="shared" si="860"/>
        <v>Yes</v>
      </c>
      <c r="R6306" s="15">
        <f t="shared" si="861"/>
        <v>604.47567332466508</v>
      </c>
      <c r="S6306" s="14">
        <f t="shared" si="862"/>
        <v>4</v>
      </c>
      <c r="T6306" s="15">
        <f t="shared" si="863"/>
        <v>656</v>
      </c>
    </row>
    <row r="6307" spans="1:20" x14ac:dyDescent="0.2">
      <c r="A6307" s="11"/>
      <c r="B6307" s="11" t="s">
        <v>32</v>
      </c>
      <c r="C6307" s="11" t="s">
        <v>45</v>
      </c>
      <c r="D6307" s="11">
        <v>1960</v>
      </c>
      <c r="E6307" s="11" t="s">
        <v>30</v>
      </c>
      <c r="F6307" s="11">
        <v>50</v>
      </c>
      <c r="G6307" s="11" t="s">
        <v>24</v>
      </c>
      <c r="H6307" s="11" t="s">
        <v>24</v>
      </c>
      <c r="I6307" s="11" t="s">
        <v>31</v>
      </c>
      <c r="J6307" s="11">
        <v>60</v>
      </c>
      <c r="K6307" s="12">
        <v>0.71599065650793847</v>
      </c>
      <c r="L6307" s="13">
        <v>0</v>
      </c>
      <c r="M6307" s="14">
        <f t="shared" si="857"/>
        <v>0</v>
      </c>
      <c r="N6307" s="15">
        <f t="shared" si="858"/>
        <v>2.5</v>
      </c>
      <c r="O6307" s="14">
        <f t="shared" si="859"/>
        <v>1</v>
      </c>
      <c r="P6307" s="15" t="s">
        <v>25</v>
      </c>
      <c r="Q6307" s="14" t="str">
        <f t="shared" si="860"/>
        <v>No</v>
      </c>
      <c r="R6307" s="15">
        <f t="shared" si="861"/>
        <v>0</v>
      </c>
      <c r="S6307" s="14">
        <f t="shared" si="862"/>
        <v>1</v>
      </c>
      <c r="T6307" s="15">
        <f t="shared" si="863"/>
        <v>2653</v>
      </c>
    </row>
    <row r="6308" spans="1:20" x14ac:dyDescent="0.2">
      <c r="A6308" s="11"/>
      <c r="B6308" s="11" t="s">
        <v>52</v>
      </c>
      <c r="C6308" s="11" t="s">
        <v>45</v>
      </c>
      <c r="D6308" s="11">
        <v>1960</v>
      </c>
      <c r="E6308" s="11" t="s">
        <v>30</v>
      </c>
      <c r="F6308" s="11">
        <v>50</v>
      </c>
      <c r="G6308" s="11" t="s">
        <v>24</v>
      </c>
      <c r="H6308" s="11" t="s">
        <v>24</v>
      </c>
      <c r="I6308" s="11" t="s">
        <v>31</v>
      </c>
      <c r="J6308" s="11">
        <v>60</v>
      </c>
      <c r="K6308" s="12">
        <v>3.3542077161253276</v>
      </c>
      <c r="L6308" s="13">
        <v>2.1630953920427602</v>
      </c>
      <c r="M6308" s="14">
        <f t="shared" si="857"/>
        <v>0.72103179734758671</v>
      </c>
      <c r="N6308" s="15">
        <f t="shared" si="858"/>
        <v>2.5</v>
      </c>
      <c r="O6308" s="14">
        <f t="shared" si="859"/>
        <v>0.71158728106096536</v>
      </c>
      <c r="P6308" s="15" t="s">
        <v>25</v>
      </c>
      <c r="Q6308" s="14" t="str">
        <f t="shared" si="860"/>
        <v>No</v>
      </c>
      <c r="R6308" s="15">
        <f t="shared" si="861"/>
        <v>214.96337089716656</v>
      </c>
      <c r="S6308" s="14">
        <f t="shared" si="862"/>
        <v>2</v>
      </c>
      <c r="T6308" s="15">
        <f t="shared" si="863"/>
        <v>1524</v>
      </c>
    </row>
    <row r="6309" spans="1:20" x14ac:dyDescent="0.2">
      <c r="A6309" s="11"/>
      <c r="B6309" s="11" t="s">
        <v>32</v>
      </c>
      <c r="C6309" s="11" t="s">
        <v>45</v>
      </c>
      <c r="D6309" s="11">
        <v>1960</v>
      </c>
      <c r="E6309" s="11" t="s">
        <v>30</v>
      </c>
      <c r="F6309" s="11">
        <v>100</v>
      </c>
      <c r="G6309" s="11" t="s">
        <v>24</v>
      </c>
      <c r="H6309" s="11" t="s">
        <v>24</v>
      </c>
      <c r="I6309" s="11" t="s">
        <v>36</v>
      </c>
      <c r="J6309" s="11">
        <v>60</v>
      </c>
      <c r="K6309" s="12">
        <v>4.511168171186359E-2</v>
      </c>
      <c r="L6309" s="13">
        <v>0</v>
      </c>
      <c r="M6309" s="14">
        <f t="shared" si="857"/>
        <v>0</v>
      </c>
      <c r="N6309" s="15">
        <f t="shared" si="858"/>
        <v>2.5</v>
      </c>
      <c r="O6309" s="14">
        <f t="shared" si="859"/>
        <v>1</v>
      </c>
      <c r="P6309" s="15" t="s">
        <v>25</v>
      </c>
      <c r="Q6309" s="14" t="str">
        <f t="shared" si="860"/>
        <v>No</v>
      </c>
      <c r="R6309" s="15">
        <f t="shared" si="861"/>
        <v>0</v>
      </c>
      <c r="S6309" s="14">
        <f t="shared" si="862"/>
        <v>1</v>
      </c>
      <c r="T6309" s="15">
        <f t="shared" si="863"/>
        <v>2653</v>
      </c>
    </row>
    <row r="6310" spans="1:20" x14ac:dyDescent="0.2">
      <c r="A6310" s="11"/>
      <c r="B6310" s="11" t="s">
        <v>52</v>
      </c>
      <c r="C6310" s="11" t="s">
        <v>45</v>
      </c>
      <c r="D6310" s="11">
        <v>1960</v>
      </c>
      <c r="E6310" s="11" t="s">
        <v>30</v>
      </c>
      <c r="F6310" s="11">
        <v>100</v>
      </c>
      <c r="G6310" s="11" t="s">
        <v>24</v>
      </c>
      <c r="H6310" s="11" t="s">
        <v>24</v>
      </c>
      <c r="I6310" s="11" t="s">
        <v>36</v>
      </c>
      <c r="J6310" s="11">
        <v>60</v>
      </c>
      <c r="K6310" s="12">
        <v>0.24892157795928993</v>
      </c>
      <c r="L6310" s="13">
        <v>0</v>
      </c>
      <c r="M6310" s="14">
        <f t="shared" si="857"/>
        <v>0</v>
      </c>
      <c r="N6310" s="15">
        <f t="shared" si="858"/>
        <v>2.5</v>
      </c>
      <c r="O6310" s="14">
        <f t="shared" si="859"/>
        <v>1</v>
      </c>
      <c r="P6310" s="15" t="s">
        <v>25</v>
      </c>
      <c r="Q6310" s="14" t="str">
        <f t="shared" si="860"/>
        <v>No</v>
      </c>
      <c r="R6310" s="15">
        <f t="shared" si="861"/>
        <v>0</v>
      </c>
      <c r="S6310" s="14">
        <f t="shared" si="862"/>
        <v>1</v>
      </c>
      <c r="T6310" s="15">
        <f t="shared" si="863"/>
        <v>2653</v>
      </c>
    </row>
    <row r="6311" spans="1:20" x14ac:dyDescent="0.2">
      <c r="A6311" s="11"/>
      <c r="B6311" s="11" t="s">
        <v>38</v>
      </c>
      <c r="C6311" s="11" t="s">
        <v>45</v>
      </c>
      <c r="D6311" s="11">
        <v>1960</v>
      </c>
      <c r="E6311" s="11" t="s">
        <v>30</v>
      </c>
      <c r="F6311" s="11">
        <v>100</v>
      </c>
      <c r="G6311" s="11" t="s">
        <v>24</v>
      </c>
      <c r="H6311" s="11" t="s">
        <v>24</v>
      </c>
      <c r="I6311" s="11" t="s">
        <v>37</v>
      </c>
      <c r="J6311" s="11">
        <v>60</v>
      </c>
      <c r="K6311" s="12">
        <v>6.6184139845739495E-2</v>
      </c>
      <c r="L6311" s="13">
        <v>0</v>
      </c>
      <c r="M6311" s="14">
        <f t="shared" si="857"/>
        <v>0</v>
      </c>
      <c r="N6311" s="15">
        <f t="shared" si="858"/>
        <v>2.5</v>
      </c>
      <c r="O6311" s="14">
        <f t="shared" si="859"/>
        <v>1</v>
      </c>
      <c r="P6311" s="15" t="s">
        <v>25</v>
      </c>
      <c r="Q6311" s="14" t="str">
        <f t="shared" si="860"/>
        <v>No</v>
      </c>
      <c r="R6311" s="15">
        <f t="shared" si="861"/>
        <v>0</v>
      </c>
      <c r="S6311" s="14">
        <f t="shared" si="862"/>
        <v>1</v>
      </c>
      <c r="T6311" s="15">
        <f t="shared" si="863"/>
        <v>2653</v>
      </c>
    </row>
    <row r="6312" spans="1:20" x14ac:dyDescent="0.2">
      <c r="A6312" s="11"/>
      <c r="B6312" s="11" t="s">
        <v>38</v>
      </c>
      <c r="C6312" s="11" t="s">
        <v>45</v>
      </c>
      <c r="D6312" s="11">
        <v>1960</v>
      </c>
      <c r="E6312" s="11" t="s">
        <v>30</v>
      </c>
      <c r="F6312" s="11">
        <v>100</v>
      </c>
      <c r="G6312" s="11" t="s">
        <v>24</v>
      </c>
      <c r="H6312" s="11" t="s">
        <v>24</v>
      </c>
      <c r="I6312" s="11" t="s">
        <v>33</v>
      </c>
      <c r="J6312" s="11">
        <v>60</v>
      </c>
      <c r="K6312" s="12">
        <v>0.8406214455870491</v>
      </c>
      <c r="L6312" s="13">
        <v>0</v>
      </c>
      <c r="M6312" s="14">
        <f t="shared" si="857"/>
        <v>0</v>
      </c>
      <c r="N6312" s="15">
        <f t="shared" si="858"/>
        <v>2.5</v>
      </c>
      <c r="O6312" s="14">
        <f t="shared" si="859"/>
        <v>1</v>
      </c>
      <c r="P6312" s="15" t="s">
        <v>25</v>
      </c>
      <c r="Q6312" s="14" t="str">
        <f t="shared" si="860"/>
        <v>No</v>
      </c>
      <c r="R6312" s="15">
        <f t="shared" si="861"/>
        <v>0</v>
      </c>
      <c r="S6312" s="14">
        <f t="shared" si="862"/>
        <v>1</v>
      </c>
      <c r="T6312" s="15">
        <f t="shared" si="863"/>
        <v>2653</v>
      </c>
    </row>
    <row r="6313" spans="1:20" x14ac:dyDescent="0.2">
      <c r="A6313" s="11"/>
      <c r="B6313" s="11" t="s">
        <v>32</v>
      </c>
      <c r="C6313" s="11" t="s">
        <v>45</v>
      </c>
      <c r="D6313" s="11">
        <v>1960</v>
      </c>
      <c r="E6313" s="11" t="s">
        <v>30</v>
      </c>
      <c r="F6313" s="11">
        <v>100</v>
      </c>
      <c r="G6313" s="11" t="s">
        <v>24</v>
      </c>
      <c r="H6313" s="11" t="s">
        <v>24</v>
      </c>
      <c r="I6313" s="11" t="s">
        <v>33</v>
      </c>
      <c r="J6313" s="11">
        <v>60</v>
      </c>
      <c r="K6313" s="12">
        <v>0.28986220534996565</v>
      </c>
      <c r="L6313" s="13">
        <v>1.0851674641148326</v>
      </c>
      <c r="M6313" s="14">
        <f t="shared" si="857"/>
        <v>0.3617224880382775</v>
      </c>
      <c r="N6313" s="15">
        <f t="shared" si="858"/>
        <v>2.5</v>
      </c>
      <c r="O6313" s="14">
        <f t="shared" si="859"/>
        <v>0.85531100478468902</v>
      </c>
      <c r="P6313" s="15" t="s">
        <v>25</v>
      </c>
      <c r="Q6313" s="14" t="str">
        <f t="shared" si="860"/>
        <v>No</v>
      </c>
      <c r="R6313" s="15">
        <f t="shared" si="861"/>
        <v>1247.9118745458768</v>
      </c>
      <c r="S6313" s="14">
        <f t="shared" si="862"/>
        <v>5</v>
      </c>
      <c r="T6313" s="15">
        <f t="shared" si="863"/>
        <v>294</v>
      </c>
    </row>
    <row r="6314" spans="1:20" x14ac:dyDescent="0.2">
      <c r="A6314" s="11"/>
      <c r="B6314" s="11" t="s">
        <v>52</v>
      </c>
      <c r="C6314" s="11" t="s">
        <v>45</v>
      </c>
      <c r="D6314" s="11">
        <v>1960</v>
      </c>
      <c r="E6314" s="11" t="s">
        <v>30</v>
      </c>
      <c r="F6314" s="11">
        <v>100</v>
      </c>
      <c r="G6314" s="11" t="s">
        <v>24</v>
      </c>
      <c r="H6314" s="11" t="s">
        <v>24</v>
      </c>
      <c r="I6314" s="11" t="s">
        <v>33</v>
      </c>
      <c r="J6314" s="11">
        <v>60</v>
      </c>
      <c r="K6314" s="12">
        <v>9.4124062625291882E-2</v>
      </c>
      <c r="L6314" s="13">
        <v>0</v>
      </c>
      <c r="M6314" s="14">
        <f t="shared" si="857"/>
        <v>0</v>
      </c>
      <c r="N6314" s="15">
        <f t="shared" si="858"/>
        <v>2.5</v>
      </c>
      <c r="O6314" s="14">
        <f t="shared" si="859"/>
        <v>1</v>
      </c>
      <c r="P6314" s="15" t="s">
        <v>25</v>
      </c>
      <c r="Q6314" s="14" t="str">
        <f t="shared" si="860"/>
        <v>No</v>
      </c>
      <c r="R6314" s="15">
        <f t="shared" si="861"/>
        <v>0</v>
      </c>
      <c r="S6314" s="14">
        <f t="shared" si="862"/>
        <v>1</v>
      </c>
      <c r="T6314" s="15">
        <f t="shared" si="863"/>
        <v>2653</v>
      </c>
    </row>
    <row r="6315" spans="1:20" x14ac:dyDescent="0.2">
      <c r="A6315" s="11"/>
      <c r="B6315" s="11" t="s">
        <v>38</v>
      </c>
      <c r="C6315" s="11" t="s">
        <v>45</v>
      </c>
      <c r="D6315" s="11">
        <v>1960</v>
      </c>
      <c r="E6315" s="11" t="s">
        <v>30</v>
      </c>
      <c r="F6315" s="11">
        <v>100</v>
      </c>
      <c r="G6315" s="11" t="s">
        <v>24</v>
      </c>
      <c r="H6315" s="11" t="s">
        <v>24</v>
      </c>
      <c r="I6315" s="11" t="s">
        <v>35</v>
      </c>
      <c r="J6315" s="11">
        <v>60</v>
      </c>
      <c r="K6315" s="12">
        <v>0.25441522112598591</v>
      </c>
      <c r="L6315" s="13">
        <v>0</v>
      </c>
      <c r="M6315" s="14">
        <f t="shared" si="857"/>
        <v>0</v>
      </c>
      <c r="N6315" s="15">
        <f t="shared" si="858"/>
        <v>2.5</v>
      </c>
      <c r="O6315" s="14">
        <f t="shared" si="859"/>
        <v>1</v>
      </c>
      <c r="P6315" s="15" t="s">
        <v>25</v>
      </c>
      <c r="Q6315" s="14" t="str">
        <f t="shared" si="860"/>
        <v>No</v>
      </c>
      <c r="R6315" s="15">
        <f t="shared" si="861"/>
        <v>0</v>
      </c>
      <c r="S6315" s="14">
        <f t="shared" si="862"/>
        <v>1</v>
      </c>
      <c r="T6315" s="15">
        <f t="shared" si="863"/>
        <v>2653</v>
      </c>
    </row>
    <row r="6316" spans="1:20" x14ac:dyDescent="0.2">
      <c r="A6316" s="11"/>
      <c r="B6316" s="11" t="s">
        <v>52</v>
      </c>
      <c r="C6316" s="11" t="s">
        <v>45</v>
      </c>
      <c r="D6316" s="11">
        <v>1960</v>
      </c>
      <c r="E6316" s="11" t="s">
        <v>30</v>
      </c>
      <c r="F6316" s="11">
        <v>100</v>
      </c>
      <c r="G6316" s="11" t="s">
        <v>24</v>
      </c>
      <c r="H6316" s="11" t="s">
        <v>24</v>
      </c>
      <c r="I6316" s="11" t="s">
        <v>35</v>
      </c>
      <c r="J6316" s="11">
        <v>60</v>
      </c>
      <c r="K6316" s="12">
        <v>0.22508081300732027</v>
      </c>
      <c r="L6316" s="13">
        <v>0</v>
      </c>
      <c r="M6316" s="14">
        <f t="shared" si="857"/>
        <v>0</v>
      </c>
      <c r="N6316" s="15">
        <f t="shared" si="858"/>
        <v>2.5</v>
      </c>
      <c r="O6316" s="14">
        <f t="shared" si="859"/>
        <v>1</v>
      </c>
      <c r="P6316" s="15" t="s">
        <v>25</v>
      </c>
      <c r="Q6316" s="14" t="str">
        <f t="shared" si="860"/>
        <v>No</v>
      </c>
      <c r="R6316" s="15">
        <f t="shared" si="861"/>
        <v>0</v>
      </c>
      <c r="S6316" s="14">
        <f t="shared" si="862"/>
        <v>1</v>
      </c>
      <c r="T6316" s="15">
        <f t="shared" si="863"/>
        <v>2653</v>
      </c>
    </row>
    <row r="6317" spans="1:20" x14ac:dyDescent="0.2">
      <c r="A6317" s="11"/>
      <c r="B6317" s="11" t="s">
        <v>38</v>
      </c>
      <c r="C6317" s="11" t="s">
        <v>45</v>
      </c>
      <c r="D6317" s="11">
        <v>1960</v>
      </c>
      <c r="E6317" s="11" t="s">
        <v>30</v>
      </c>
      <c r="F6317" s="11">
        <v>100</v>
      </c>
      <c r="G6317" s="11" t="s">
        <v>24</v>
      </c>
      <c r="H6317" s="11" t="s">
        <v>24</v>
      </c>
      <c r="I6317" s="11" t="s">
        <v>31</v>
      </c>
      <c r="J6317" s="11">
        <v>60</v>
      </c>
      <c r="K6317" s="12">
        <v>5.2975043267355568</v>
      </c>
      <c r="L6317" s="13">
        <v>6.2152470956479871</v>
      </c>
      <c r="M6317" s="14">
        <f t="shared" si="857"/>
        <v>2.0717490318826624</v>
      </c>
      <c r="N6317" s="15">
        <f t="shared" si="858"/>
        <v>2.5</v>
      </c>
      <c r="O6317" s="14">
        <f t="shared" si="859"/>
        <v>0.17130038724693508</v>
      </c>
      <c r="P6317" s="15" t="s">
        <v>25</v>
      </c>
      <c r="Q6317" s="14" t="str">
        <f t="shared" si="860"/>
        <v>Yes</v>
      </c>
      <c r="R6317" s="15">
        <f t="shared" si="861"/>
        <v>391.08019627788042</v>
      </c>
      <c r="S6317" s="14">
        <f t="shared" si="862"/>
        <v>3</v>
      </c>
      <c r="T6317" s="15">
        <f t="shared" si="863"/>
        <v>962</v>
      </c>
    </row>
    <row r="6318" spans="1:20" x14ac:dyDescent="0.2">
      <c r="A6318" s="11"/>
      <c r="B6318" s="11" t="s">
        <v>32</v>
      </c>
      <c r="C6318" s="11" t="s">
        <v>45</v>
      </c>
      <c r="D6318" s="11">
        <v>1960</v>
      </c>
      <c r="E6318" s="11" t="s">
        <v>30</v>
      </c>
      <c r="F6318" s="11">
        <v>100</v>
      </c>
      <c r="G6318" s="11" t="s">
        <v>24</v>
      </c>
      <c r="H6318" s="11" t="s">
        <v>24</v>
      </c>
      <c r="I6318" s="11" t="s">
        <v>31</v>
      </c>
      <c r="J6318" s="11">
        <v>60</v>
      </c>
      <c r="K6318" s="12">
        <v>1.6857751036558415</v>
      </c>
      <c r="L6318" s="13">
        <v>2.1558558558558558</v>
      </c>
      <c r="M6318" s="14">
        <f t="shared" si="857"/>
        <v>0.71861861861861864</v>
      </c>
      <c r="N6318" s="15">
        <f t="shared" si="858"/>
        <v>2.5</v>
      </c>
      <c r="O6318" s="14">
        <f t="shared" si="859"/>
        <v>0.71255255255255256</v>
      </c>
      <c r="P6318" s="15" t="s">
        <v>25</v>
      </c>
      <c r="Q6318" s="14" t="str">
        <f t="shared" si="860"/>
        <v>No</v>
      </c>
      <c r="R6318" s="15">
        <f t="shared" si="861"/>
        <v>426.28380088197565</v>
      </c>
      <c r="S6318" s="14">
        <f t="shared" si="862"/>
        <v>3</v>
      </c>
      <c r="T6318" s="15">
        <f t="shared" si="863"/>
        <v>890</v>
      </c>
    </row>
    <row r="6319" spans="1:20" x14ac:dyDescent="0.2">
      <c r="A6319" s="11"/>
      <c r="B6319" s="11" t="s">
        <v>52</v>
      </c>
      <c r="C6319" s="11" t="s">
        <v>45</v>
      </c>
      <c r="D6319" s="11">
        <v>1960</v>
      </c>
      <c r="E6319" s="11" t="s">
        <v>30</v>
      </c>
      <c r="F6319" s="11">
        <v>100</v>
      </c>
      <c r="G6319" s="11" t="s">
        <v>24</v>
      </c>
      <c r="H6319" s="11" t="s">
        <v>24</v>
      </c>
      <c r="I6319" s="11" t="s">
        <v>31</v>
      </c>
      <c r="J6319" s="11">
        <v>60</v>
      </c>
      <c r="K6319" s="12">
        <v>3.333786031172095</v>
      </c>
      <c r="L6319" s="13">
        <v>0</v>
      </c>
      <c r="M6319" s="14">
        <f t="shared" si="857"/>
        <v>0</v>
      </c>
      <c r="N6319" s="15">
        <f t="shared" si="858"/>
        <v>2.5</v>
      </c>
      <c r="O6319" s="14">
        <f t="shared" si="859"/>
        <v>1</v>
      </c>
      <c r="P6319" s="15" t="s">
        <v>25</v>
      </c>
      <c r="Q6319" s="14" t="str">
        <f t="shared" si="860"/>
        <v>No</v>
      </c>
      <c r="R6319" s="15">
        <f t="shared" si="861"/>
        <v>0</v>
      </c>
      <c r="S6319" s="14">
        <f t="shared" si="862"/>
        <v>1</v>
      </c>
      <c r="T6319" s="15">
        <f t="shared" si="863"/>
        <v>2653</v>
      </c>
    </row>
    <row r="6320" spans="1:20" x14ac:dyDescent="0.2">
      <c r="A6320" s="11"/>
      <c r="B6320" s="11" t="s">
        <v>38</v>
      </c>
      <c r="C6320" s="11" t="s">
        <v>45</v>
      </c>
      <c r="D6320" s="11">
        <v>1960</v>
      </c>
      <c r="E6320" s="11" t="s">
        <v>30</v>
      </c>
      <c r="F6320" s="11">
        <v>150</v>
      </c>
      <c r="G6320" s="11" t="s">
        <v>24</v>
      </c>
      <c r="H6320" s="11" t="s">
        <v>24</v>
      </c>
      <c r="I6320" s="11" t="s">
        <v>36</v>
      </c>
      <c r="J6320" s="11">
        <v>60</v>
      </c>
      <c r="K6320" s="12">
        <v>0.15952103713539614</v>
      </c>
      <c r="L6320" s="13">
        <v>0</v>
      </c>
      <c r="M6320" s="14">
        <f t="shared" si="857"/>
        <v>0</v>
      </c>
      <c r="N6320" s="15">
        <f t="shared" si="858"/>
        <v>2.5</v>
      </c>
      <c r="O6320" s="14">
        <f t="shared" si="859"/>
        <v>1</v>
      </c>
      <c r="P6320" s="15" t="s">
        <v>25</v>
      </c>
      <c r="Q6320" s="14" t="str">
        <f t="shared" si="860"/>
        <v>No</v>
      </c>
      <c r="R6320" s="15">
        <f t="shared" si="861"/>
        <v>0</v>
      </c>
      <c r="S6320" s="14">
        <f t="shared" si="862"/>
        <v>1</v>
      </c>
      <c r="T6320" s="15">
        <f t="shared" si="863"/>
        <v>2653</v>
      </c>
    </row>
    <row r="6321" spans="1:20" x14ac:dyDescent="0.2">
      <c r="A6321" s="11"/>
      <c r="B6321" s="11" t="s">
        <v>52</v>
      </c>
      <c r="C6321" s="11" t="s">
        <v>45</v>
      </c>
      <c r="D6321" s="11">
        <v>1960</v>
      </c>
      <c r="E6321" s="11" t="s">
        <v>30</v>
      </c>
      <c r="F6321" s="11">
        <v>150</v>
      </c>
      <c r="G6321" s="11" t="s">
        <v>24</v>
      </c>
      <c r="H6321" s="11" t="s">
        <v>24</v>
      </c>
      <c r="I6321" s="11" t="s">
        <v>36</v>
      </c>
      <c r="J6321" s="11">
        <v>60</v>
      </c>
      <c r="K6321" s="12">
        <v>3.1139570499566085E-2</v>
      </c>
      <c r="L6321" s="13">
        <v>0</v>
      </c>
      <c r="M6321" s="14">
        <f t="shared" si="857"/>
        <v>0</v>
      </c>
      <c r="N6321" s="15">
        <f t="shared" si="858"/>
        <v>2.5</v>
      </c>
      <c r="O6321" s="14">
        <f t="shared" si="859"/>
        <v>1</v>
      </c>
      <c r="P6321" s="15" t="s">
        <v>25</v>
      </c>
      <c r="Q6321" s="14" t="str">
        <f t="shared" si="860"/>
        <v>No</v>
      </c>
      <c r="R6321" s="15">
        <f t="shared" si="861"/>
        <v>0</v>
      </c>
      <c r="S6321" s="14">
        <f t="shared" si="862"/>
        <v>1</v>
      </c>
      <c r="T6321" s="15">
        <f t="shared" si="863"/>
        <v>2653</v>
      </c>
    </row>
    <row r="6322" spans="1:20" x14ac:dyDescent="0.2">
      <c r="A6322" s="11"/>
      <c r="B6322" s="11" t="s">
        <v>38</v>
      </c>
      <c r="C6322" s="11" t="s">
        <v>45</v>
      </c>
      <c r="D6322" s="11">
        <v>1960</v>
      </c>
      <c r="E6322" s="11" t="s">
        <v>30</v>
      </c>
      <c r="F6322" s="11">
        <v>150</v>
      </c>
      <c r="G6322" s="11" t="s">
        <v>24</v>
      </c>
      <c r="H6322" s="11" t="s">
        <v>24</v>
      </c>
      <c r="I6322" s="11" t="s">
        <v>33</v>
      </c>
      <c r="J6322" s="11">
        <v>60</v>
      </c>
      <c r="K6322" s="12">
        <v>0.62839151749831113</v>
      </c>
      <c r="L6322" s="13">
        <v>2.0927757378759608</v>
      </c>
      <c r="M6322" s="14">
        <f t="shared" si="857"/>
        <v>0.69759191262532028</v>
      </c>
      <c r="N6322" s="15">
        <f t="shared" si="858"/>
        <v>2.5</v>
      </c>
      <c r="O6322" s="14">
        <f t="shared" si="859"/>
        <v>0.72096323494987191</v>
      </c>
      <c r="P6322" s="15" t="s">
        <v>25</v>
      </c>
      <c r="Q6322" s="14" t="str">
        <f t="shared" si="860"/>
        <v>No</v>
      </c>
      <c r="R6322" s="15">
        <f t="shared" si="861"/>
        <v>1110.1230573615996</v>
      </c>
      <c r="S6322" s="14">
        <f t="shared" si="862"/>
        <v>5</v>
      </c>
      <c r="T6322" s="15">
        <f t="shared" si="863"/>
        <v>335</v>
      </c>
    </row>
    <row r="6323" spans="1:20" x14ac:dyDescent="0.2">
      <c r="A6323" s="11"/>
      <c r="B6323" s="11" t="s">
        <v>52</v>
      </c>
      <c r="C6323" s="11" t="s">
        <v>45</v>
      </c>
      <c r="D6323" s="11">
        <v>1960</v>
      </c>
      <c r="E6323" s="11" t="s">
        <v>30</v>
      </c>
      <c r="F6323" s="11">
        <v>150</v>
      </c>
      <c r="G6323" s="11" t="s">
        <v>24</v>
      </c>
      <c r="H6323" s="11" t="s">
        <v>24</v>
      </c>
      <c r="I6323" s="11" t="s">
        <v>33</v>
      </c>
      <c r="J6323" s="11">
        <v>60</v>
      </c>
      <c r="K6323" s="12">
        <v>8.678797134785482E-2</v>
      </c>
      <c r="L6323" s="13">
        <v>0</v>
      </c>
      <c r="M6323" s="14">
        <f t="shared" si="857"/>
        <v>0</v>
      </c>
      <c r="N6323" s="15">
        <f t="shared" si="858"/>
        <v>2.5</v>
      </c>
      <c r="O6323" s="14">
        <f t="shared" si="859"/>
        <v>1</v>
      </c>
      <c r="P6323" s="15" t="s">
        <v>25</v>
      </c>
      <c r="Q6323" s="14" t="str">
        <f t="shared" si="860"/>
        <v>No</v>
      </c>
      <c r="R6323" s="15">
        <f t="shared" si="861"/>
        <v>0</v>
      </c>
      <c r="S6323" s="14">
        <f t="shared" si="862"/>
        <v>1</v>
      </c>
      <c r="T6323" s="15">
        <f t="shared" si="863"/>
        <v>2653</v>
      </c>
    </row>
    <row r="6324" spans="1:20" x14ac:dyDescent="0.2">
      <c r="A6324" s="11"/>
      <c r="B6324" s="11" t="s">
        <v>38</v>
      </c>
      <c r="C6324" s="11" t="s">
        <v>45</v>
      </c>
      <c r="D6324" s="11">
        <v>1960</v>
      </c>
      <c r="E6324" s="11" t="s">
        <v>30</v>
      </c>
      <c r="F6324" s="11">
        <v>150</v>
      </c>
      <c r="G6324" s="11" t="s">
        <v>24</v>
      </c>
      <c r="H6324" s="11" t="s">
        <v>24</v>
      </c>
      <c r="I6324" s="11" t="s">
        <v>31</v>
      </c>
      <c r="J6324" s="11">
        <v>60</v>
      </c>
      <c r="K6324" s="12">
        <v>2.3078040465085428</v>
      </c>
      <c r="L6324" s="13">
        <v>0</v>
      </c>
      <c r="M6324" s="14">
        <f t="shared" si="857"/>
        <v>0</v>
      </c>
      <c r="N6324" s="15">
        <f t="shared" si="858"/>
        <v>2.5</v>
      </c>
      <c r="O6324" s="14">
        <f t="shared" si="859"/>
        <v>1</v>
      </c>
      <c r="P6324" s="15" t="s">
        <v>25</v>
      </c>
      <c r="Q6324" s="14" t="str">
        <f t="shared" si="860"/>
        <v>No</v>
      </c>
      <c r="R6324" s="15">
        <f t="shared" si="861"/>
        <v>0</v>
      </c>
      <c r="S6324" s="14">
        <f t="shared" si="862"/>
        <v>1</v>
      </c>
      <c r="T6324" s="15">
        <f t="shared" si="863"/>
        <v>2653</v>
      </c>
    </row>
    <row r="6325" spans="1:20" x14ac:dyDescent="0.2">
      <c r="A6325" s="11"/>
      <c r="B6325" s="11" t="s">
        <v>32</v>
      </c>
      <c r="C6325" s="11" t="s">
        <v>45</v>
      </c>
      <c r="D6325" s="11">
        <v>1960</v>
      </c>
      <c r="E6325" s="11" t="s">
        <v>30</v>
      </c>
      <c r="F6325" s="11">
        <v>150</v>
      </c>
      <c r="G6325" s="11" t="s">
        <v>24</v>
      </c>
      <c r="H6325" s="11" t="s">
        <v>24</v>
      </c>
      <c r="I6325" s="11" t="s">
        <v>31</v>
      </c>
      <c r="J6325" s="11">
        <v>60</v>
      </c>
      <c r="K6325" s="12">
        <v>0.37115719218723675</v>
      </c>
      <c r="L6325" s="13">
        <v>0</v>
      </c>
      <c r="M6325" s="14">
        <f t="shared" si="857"/>
        <v>0</v>
      </c>
      <c r="N6325" s="15">
        <f t="shared" si="858"/>
        <v>2.5</v>
      </c>
      <c r="O6325" s="14">
        <f t="shared" si="859"/>
        <v>1</v>
      </c>
      <c r="P6325" s="15" t="s">
        <v>25</v>
      </c>
      <c r="Q6325" s="14" t="str">
        <f t="shared" si="860"/>
        <v>No</v>
      </c>
      <c r="R6325" s="15">
        <f t="shared" si="861"/>
        <v>0</v>
      </c>
      <c r="S6325" s="14">
        <f t="shared" si="862"/>
        <v>1</v>
      </c>
      <c r="T6325" s="15">
        <f t="shared" si="863"/>
        <v>2653</v>
      </c>
    </row>
    <row r="6326" spans="1:20" x14ac:dyDescent="0.2">
      <c r="A6326" s="11"/>
      <c r="B6326" s="11" t="s">
        <v>52</v>
      </c>
      <c r="C6326" s="11" t="s">
        <v>45</v>
      </c>
      <c r="D6326" s="11">
        <v>1960</v>
      </c>
      <c r="E6326" s="11" t="s">
        <v>30</v>
      </c>
      <c r="F6326" s="11">
        <v>150</v>
      </c>
      <c r="G6326" s="11" t="s">
        <v>24</v>
      </c>
      <c r="H6326" s="11" t="s">
        <v>24</v>
      </c>
      <c r="I6326" s="11" t="s">
        <v>31</v>
      </c>
      <c r="J6326" s="11">
        <v>60</v>
      </c>
      <c r="K6326" s="12">
        <v>1.0950148744011672</v>
      </c>
      <c r="L6326" s="13">
        <v>0</v>
      </c>
      <c r="M6326" s="14">
        <f t="shared" si="857"/>
        <v>0</v>
      </c>
      <c r="N6326" s="15">
        <f t="shared" si="858"/>
        <v>2.5</v>
      </c>
      <c r="O6326" s="14">
        <f t="shared" si="859"/>
        <v>1</v>
      </c>
      <c r="P6326" s="15" t="s">
        <v>25</v>
      </c>
      <c r="Q6326" s="14" t="str">
        <f t="shared" si="860"/>
        <v>No</v>
      </c>
      <c r="R6326" s="15">
        <f t="shared" si="861"/>
        <v>0</v>
      </c>
      <c r="S6326" s="14">
        <f t="shared" si="862"/>
        <v>1</v>
      </c>
      <c r="T6326" s="15">
        <f t="shared" si="863"/>
        <v>2653</v>
      </c>
    </row>
    <row r="6327" spans="1:20" x14ac:dyDescent="0.2">
      <c r="A6327" s="11"/>
      <c r="B6327" s="11" t="s">
        <v>52</v>
      </c>
      <c r="C6327" s="11" t="s">
        <v>45</v>
      </c>
      <c r="D6327" s="11">
        <v>1960</v>
      </c>
      <c r="E6327" s="11" t="s">
        <v>30</v>
      </c>
      <c r="F6327" s="11">
        <v>200</v>
      </c>
      <c r="G6327" s="11" t="s">
        <v>24</v>
      </c>
      <c r="H6327" s="11" t="s">
        <v>24</v>
      </c>
      <c r="I6327" s="11" t="s">
        <v>36</v>
      </c>
      <c r="J6327" s="11">
        <v>60</v>
      </c>
      <c r="K6327" s="12">
        <v>2.9617388204649545E-2</v>
      </c>
      <c r="L6327" s="13">
        <v>0</v>
      </c>
      <c r="M6327" s="14">
        <f t="shared" si="857"/>
        <v>0</v>
      </c>
      <c r="N6327" s="15">
        <f t="shared" si="858"/>
        <v>2.5</v>
      </c>
      <c r="O6327" s="14">
        <f t="shared" si="859"/>
        <v>1</v>
      </c>
      <c r="P6327" s="15" t="s">
        <v>25</v>
      </c>
      <c r="Q6327" s="14" t="str">
        <f t="shared" si="860"/>
        <v>No</v>
      </c>
      <c r="R6327" s="15">
        <f t="shared" si="861"/>
        <v>0</v>
      </c>
      <c r="S6327" s="14">
        <f t="shared" si="862"/>
        <v>1</v>
      </c>
      <c r="T6327" s="15">
        <f t="shared" si="863"/>
        <v>2653</v>
      </c>
    </row>
    <row r="6328" spans="1:20" x14ac:dyDescent="0.2">
      <c r="A6328" s="11"/>
      <c r="B6328" s="11" t="s">
        <v>38</v>
      </c>
      <c r="C6328" s="11" t="s">
        <v>45</v>
      </c>
      <c r="D6328" s="11">
        <v>1960</v>
      </c>
      <c r="E6328" s="11" t="s">
        <v>30</v>
      </c>
      <c r="F6328" s="11">
        <v>200</v>
      </c>
      <c r="G6328" s="11" t="s">
        <v>24</v>
      </c>
      <c r="H6328" s="11" t="s">
        <v>24</v>
      </c>
      <c r="I6328" s="11" t="s">
        <v>35</v>
      </c>
      <c r="J6328" s="11">
        <v>60</v>
      </c>
      <c r="K6328" s="12">
        <v>2.4562036279208773E-3</v>
      </c>
      <c r="L6328" s="13">
        <v>0</v>
      </c>
      <c r="M6328" s="14">
        <f t="shared" si="857"/>
        <v>0</v>
      </c>
      <c r="N6328" s="15">
        <f t="shared" si="858"/>
        <v>2.5</v>
      </c>
      <c r="O6328" s="14">
        <f t="shared" si="859"/>
        <v>1</v>
      </c>
      <c r="P6328" s="15" t="s">
        <v>25</v>
      </c>
      <c r="Q6328" s="14" t="str">
        <f t="shared" si="860"/>
        <v>No</v>
      </c>
      <c r="R6328" s="15">
        <f t="shared" si="861"/>
        <v>0</v>
      </c>
      <c r="S6328" s="14">
        <f t="shared" si="862"/>
        <v>1</v>
      </c>
      <c r="T6328" s="15">
        <f t="shared" si="863"/>
        <v>2653</v>
      </c>
    </row>
    <row r="6329" spans="1:20" x14ac:dyDescent="0.2">
      <c r="A6329" s="11"/>
      <c r="B6329" s="11" t="s">
        <v>52</v>
      </c>
      <c r="C6329" s="11" t="s">
        <v>45</v>
      </c>
      <c r="D6329" s="11">
        <v>1960</v>
      </c>
      <c r="E6329" s="11" t="s">
        <v>30</v>
      </c>
      <c r="F6329" s="11">
        <v>200</v>
      </c>
      <c r="G6329" s="11" t="s">
        <v>24</v>
      </c>
      <c r="H6329" s="11" t="s">
        <v>24</v>
      </c>
      <c r="I6329" s="11" t="s">
        <v>35</v>
      </c>
      <c r="J6329" s="11">
        <v>60</v>
      </c>
      <c r="K6329" s="12">
        <v>0.21225548341000655</v>
      </c>
      <c r="L6329" s="13">
        <v>0</v>
      </c>
      <c r="M6329" s="14">
        <f t="shared" si="857"/>
        <v>0</v>
      </c>
      <c r="N6329" s="15">
        <f t="shared" si="858"/>
        <v>2.5</v>
      </c>
      <c r="O6329" s="14">
        <f t="shared" si="859"/>
        <v>1</v>
      </c>
      <c r="P6329" s="15" t="s">
        <v>25</v>
      </c>
      <c r="Q6329" s="14" t="str">
        <f t="shared" si="860"/>
        <v>No</v>
      </c>
      <c r="R6329" s="15">
        <f t="shared" si="861"/>
        <v>0</v>
      </c>
      <c r="S6329" s="14">
        <f t="shared" si="862"/>
        <v>1</v>
      </c>
      <c r="T6329" s="15">
        <f t="shared" si="863"/>
        <v>2653</v>
      </c>
    </row>
    <row r="6330" spans="1:20" x14ac:dyDescent="0.2">
      <c r="A6330" s="11"/>
      <c r="B6330" s="11" t="s">
        <v>38</v>
      </c>
      <c r="C6330" s="11" t="s">
        <v>45</v>
      </c>
      <c r="D6330" s="11">
        <v>1960</v>
      </c>
      <c r="E6330" s="11" t="s">
        <v>30</v>
      </c>
      <c r="F6330" s="11">
        <v>200</v>
      </c>
      <c r="G6330" s="11" t="s">
        <v>24</v>
      </c>
      <c r="H6330" s="11" t="s">
        <v>24</v>
      </c>
      <c r="I6330" s="11" t="s">
        <v>31</v>
      </c>
      <c r="J6330" s="11">
        <v>60</v>
      </c>
      <c r="K6330" s="12">
        <v>0.55408285625896503</v>
      </c>
      <c r="L6330" s="13">
        <v>0</v>
      </c>
      <c r="M6330" s="14">
        <f t="shared" si="857"/>
        <v>0</v>
      </c>
      <c r="N6330" s="15">
        <f t="shared" si="858"/>
        <v>2.5</v>
      </c>
      <c r="O6330" s="14">
        <f t="shared" si="859"/>
        <v>1</v>
      </c>
      <c r="P6330" s="15" t="s">
        <v>25</v>
      </c>
      <c r="Q6330" s="14" t="str">
        <f t="shared" si="860"/>
        <v>No</v>
      </c>
      <c r="R6330" s="15">
        <f t="shared" si="861"/>
        <v>0</v>
      </c>
      <c r="S6330" s="14">
        <f t="shared" si="862"/>
        <v>1</v>
      </c>
      <c r="T6330" s="15">
        <f t="shared" si="863"/>
        <v>2653</v>
      </c>
    </row>
    <row r="6331" spans="1:20" x14ac:dyDescent="0.2">
      <c r="A6331" s="11"/>
      <c r="B6331" s="11" t="s">
        <v>32</v>
      </c>
      <c r="C6331" s="11" t="s">
        <v>45</v>
      </c>
      <c r="D6331" s="11">
        <v>1960</v>
      </c>
      <c r="E6331" s="11" t="s">
        <v>30</v>
      </c>
      <c r="F6331" s="11">
        <v>200</v>
      </c>
      <c r="G6331" s="11" t="s">
        <v>24</v>
      </c>
      <c r="H6331" s="11" t="s">
        <v>24</v>
      </c>
      <c r="I6331" s="11" t="s">
        <v>31</v>
      </c>
      <c r="J6331" s="11">
        <v>60</v>
      </c>
      <c r="K6331" s="12">
        <v>0.23731282094891717</v>
      </c>
      <c r="L6331" s="13">
        <v>0</v>
      </c>
      <c r="M6331" s="14">
        <f t="shared" si="857"/>
        <v>0</v>
      </c>
      <c r="N6331" s="15">
        <f t="shared" si="858"/>
        <v>2.5</v>
      </c>
      <c r="O6331" s="14">
        <f t="shared" si="859"/>
        <v>1</v>
      </c>
      <c r="P6331" s="15" t="s">
        <v>25</v>
      </c>
      <c r="Q6331" s="14" t="str">
        <f t="shared" si="860"/>
        <v>No</v>
      </c>
      <c r="R6331" s="15">
        <f t="shared" si="861"/>
        <v>0</v>
      </c>
      <c r="S6331" s="14">
        <f t="shared" si="862"/>
        <v>1</v>
      </c>
      <c r="T6331" s="15">
        <f t="shared" si="863"/>
        <v>2653</v>
      </c>
    </row>
    <row r="6332" spans="1:20" x14ac:dyDescent="0.2">
      <c r="A6332" s="11"/>
      <c r="B6332" s="11" t="s">
        <v>52</v>
      </c>
      <c r="C6332" s="11" t="s">
        <v>45</v>
      </c>
      <c r="D6332" s="11">
        <v>1960</v>
      </c>
      <c r="E6332" s="11" t="s">
        <v>30</v>
      </c>
      <c r="F6332" s="11">
        <v>200</v>
      </c>
      <c r="G6332" s="11" t="s">
        <v>24</v>
      </c>
      <c r="H6332" s="11" t="s">
        <v>24</v>
      </c>
      <c r="I6332" s="11" t="s">
        <v>31</v>
      </c>
      <c r="J6332" s="11">
        <v>60</v>
      </c>
      <c r="K6332" s="12">
        <v>0.24620010393920544</v>
      </c>
      <c r="L6332" s="13">
        <v>0</v>
      </c>
      <c r="M6332" s="14">
        <f t="shared" si="857"/>
        <v>0</v>
      </c>
      <c r="N6332" s="15">
        <f t="shared" si="858"/>
        <v>2.5</v>
      </c>
      <c r="O6332" s="14">
        <f t="shared" si="859"/>
        <v>1</v>
      </c>
      <c r="P6332" s="15" t="s">
        <v>25</v>
      </c>
      <c r="Q6332" s="14" t="str">
        <f t="shared" si="860"/>
        <v>No</v>
      </c>
      <c r="R6332" s="15">
        <f t="shared" si="861"/>
        <v>0</v>
      </c>
      <c r="S6332" s="14">
        <f t="shared" si="862"/>
        <v>1</v>
      </c>
      <c r="T6332" s="15">
        <f t="shared" si="863"/>
        <v>2653</v>
      </c>
    </row>
    <row r="6333" spans="1:20" x14ac:dyDescent="0.2">
      <c r="A6333" s="11"/>
      <c r="B6333" s="11" t="s">
        <v>32</v>
      </c>
      <c r="C6333" s="11" t="s">
        <v>45</v>
      </c>
      <c r="D6333" s="11">
        <v>1960</v>
      </c>
      <c r="E6333" s="11" t="s">
        <v>30</v>
      </c>
      <c r="F6333" s="11">
        <v>250</v>
      </c>
      <c r="G6333" s="11" t="s">
        <v>24</v>
      </c>
      <c r="H6333" s="11" t="s">
        <v>24</v>
      </c>
      <c r="I6333" s="11" t="s">
        <v>33</v>
      </c>
      <c r="J6333" s="11">
        <v>60</v>
      </c>
      <c r="K6333" s="12">
        <v>0.28906385873446988</v>
      </c>
      <c r="L6333" s="13">
        <v>0</v>
      </c>
      <c r="M6333" s="14">
        <f t="shared" si="857"/>
        <v>0</v>
      </c>
      <c r="N6333" s="15">
        <f t="shared" si="858"/>
        <v>2.5</v>
      </c>
      <c r="O6333" s="14">
        <f t="shared" si="859"/>
        <v>1</v>
      </c>
      <c r="P6333" s="15" t="s">
        <v>25</v>
      </c>
      <c r="Q6333" s="14" t="str">
        <f t="shared" si="860"/>
        <v>No</v>
      </c>
      <c r="R6333" s="15">
        <f t="shared" si="861"/>
        <v>0</v>
      </c>
      <c r="S6333" s="14">
        <f t="shared" si="862"/>
        <v>1</v>
      </c>
      <c r="T6333" s="15">
        <f t="shared" si="863"/>
        <v>2653</v>
      </c>
    </row>
    <row r="6334" spans="1:20" x14ac:dyDescent="0.2">
      <c r="A6334" s="11"/>
      <c r="B6334" s="11" t="s">
        <v>28</v>
      </c>
      <c r="C6334" s="11" t="s">
        <v>45</v>
      </c>
      <c r="D6334" s="11">
        <v>1960</v>
      </c>
      <c r="E6334" s="11" t="s">
        <v>30</v>
      </c>
      <c r="F6334" s="11">
        <v>250</v>
      </c>
      <c r="G6334" s="11" t="s">
        <v>24</v>
      </c>
      <c r="H6334" s="11" t="s">
        <v>24</v>
      </c>
      <c r="I6334" s="11" t="s">
        <v>31</v>
      </c>
      <c r="J6334" s="11">
        <v>60</v>
      </c>
      <c r="K6334" s="12">
        <v>4.926896272911313E-2</v>
      </c>
      <c r="L6334" s="13">
        <v>0</v>
      </c>
      <c r="M6334" s="14">
        <f t="shared" si="857"/>
        <v>0</v>
      </c>
      <c r="N6334" s="15">
        <f t="shared" si="858"/>
        <v>2.5</v>
      </c>
      <c r="O6334" s="14">
        <f t="shared" si="859"/>
        <v>1</v>
      </c>
      <c r="P6334" s="15" t="s">
        <v>25</v>
      </c>
      <c r="Q6334" s="14" t="str">
        <f t="shared" si="860"/>
        <v>No</v>
      </c>
      <c r="R6334" s="15">
        <f t="shared" si="861"/>
        <v>0</v>
      </c>
      <c r="S6334" s="14">
        <f t="shared" si="862"/>
        <v>1</v>
      </c>
      <c r="T6334" s="15">
        <f t="shared" si="863"/>
        <v>2653</v>
      </c>
    </row>
    <row r="6335" spans="1:20" x14ac:dyDescent="0.2">
      <c r="A6335" s="11"/>
      <c r="B6335" s="11" t="s">
        <v>52</v>
      </c>
      <c r="C6335" s="11" t="s">
        <v>45</v>
      </c>
      <c r="D6335" s="11">
        <v>1960</v>
      </c>
      <c r="E6335" s="11" t="s">
        <v>30</v>
      </c>
      <c r="F6335" s="11">
        <v>250</v>
      </c>
      <c r="G6335" s="11" t="s">
        <v>24</v>
      </c>
      <c r="H6335" s="11" t="s">
        <v>24</v>
      </c>
      <c r="I6335" s="11" t="s">
        <v>31</v>
      </c>
      <c r="J6335" s="11">
        <v>60</v>
      </c>
      <c r="K6335" s="12">
        <v>3.572141576187262E-2</v>
      </c>
      <c r="L6335" s="13">
        <v>0</v>
      </c>
      <c r="M6335" s="14">
        <f t="shared" si="857"/>
        <v>0</v>
      </c>
      <c r="N6335" s="15">
        <f t="shared" si="858"/>
        <v>2.5</v>
      </c>
      <c r="O6335" s="14">
        <f t="shared" si="859"/>
        <v>1</v>
      </c>
      <c r="P6335" s="15" t="s">
        <v>25</v>
      </c>
      <c r="Q6335" s="14" t="str">
        <f t="shared" si="860"/>
        <v>No</v>
      </c>
      <c r="R6335" s="15">
        <f t="shared" si="861"/>
        <v>0</v>
      </c>
      <c r="S6335" s="14">
        <f t="shared" si="862"/>
        <v>1</v>
      </c>
      <c r="T6335" s="15">
        <f t="shared" si="863"/>
        <v>2653</v>
      </c>
    </row>
    <row r="6336" spans="1:20" x14ac:dyDescent="0.2">
      <c r="A6336" s="11"/>
      <c r="B6336" s="11" t="s">
        <v>38</v>
      </c>
      <c r="C6336" s="11" t="s">
        <v>45</v>
      </c>
      <c r="D6336" s="11">
        <v>1960</v>
      </c>
      <c r="E6336" s="11" t="s">
        <v>30</v>
      </c>
      <c r="F6336" s="11">
        <v>300</v>
      </c>
      <c r="G6336" s="11" t="s">
        <v>24</v>
      </c>
      <c r="H6336" s="11" t="s">
        <v>24</v>
      </c>
      <c r="I6336" s="11" t="s">
        <v>33</v>
      </c>
      <c r="J6336" s="11">
        <v>60</v>
      </c>
      <c r="K6336" s="12">
        <v>1.2140318031433504E-3</v>
      </c>
      <c r="L6336" s="13">
        <v>0</v>
      </c>
      <c r="M6336" s="14">
        <f t="shared" si="857"/>
        <v>0</v>
      </c>
      <c r="N6336" s="15">
        <f t="shared" si="858"/>
        <v>2.5</v>
      </c>
      <c r="O6336" s="14">
        <f t="shared" si="859"/>
        <v>1</v>
      </c>
      <c r="P6336" s="15" t="s">
        <v>25</v>
      </c>
      <c r="Q6336" s="14" t="str">
        <f t="shared" si="860"/>
        <v>No</v>
      </c>
      <c r="R6336" s="15">
        <f t="shared" si="861"/>
        <v>0</v>
      </c>
      <c r="S6336" s="14">
        <f t="shared" si="862"/>
        <v>1</v>
      </c>
      <c r="T6336" s="15">
        <f t="shared" si="863"/>
        <v>2653</v>
      </c>
    </row>
    <row r="6337" spans="1:20" x14ac:dyDescent="0.2">
      <c r="A6337" s="11"/>
      <c r="B6337" s="11" t="s">
        <v>32</v>
      </c>
      <c r="C6337" s="11" t="s">
        <v>45</v>
      </c>
      <c r="D6337" s="11">
        <v>1960</v>
      </c>
      <c r="E6337" s="11" t="s">
        <v>30</v>
      </c>
      <c r="F6337" s="11">
        <v>300</v>
      </c>
      <c r="G6337" s="11" t="s">
        <v>24</v>
      </c>
      <c r="H6337" s="11" t="s">
        <v>24</v>
      </c>
      <c r="I6337" s="11" t="s">
        <v>33</v>
      </c>
      <c r="J6337" s="11">
        <v>60</v>
      </c>
      <c r="K6337" s="12">
        <v>2.8932387852009866E-2</v>
      </c>
      <c r="L6337" s="13">
        <v>0</v>
      </c>
      <c r="M6337" s="14">
        <f t="shared" si="857"/>
        <v>0</v>
      </c>
      <c r="N6337" s="15">
        <f t="shared" si="858"/>
        <v>2.5</v>
      </c>
      <c r="O6337" s="14">
        <f t="shared" si="859"/>
        <v>1</v>
      </c>
      <c r="P6337" s="15" t="s">
        <v>25</v>
      </c>
      <c r="Q6337" s="14" t="str">
        <f t="shared" si="860"/>
        <v>No</v>
      </c>
      <c r="R6337" s="15">
        <f t="shared" si="861"/>
        <v>0</v>
      </c>
      <c r="S6337" s="14">
        <f t="shared" si="862"/>
        <v>1</v>
      </c>
      <c r="T6337" s="15">
        <f t="shared" si="863"/>
        <v>2653</v>
      </c>
    </row>
    <row r="6338" spans="1:20" x14ac:dyDescent="0.2">
      <c r="A6338" s="11"/>
      <c r="B6338" s="11" t="s">
        <v>38</v>
      </c>
      <c r="C6338" s="11" t="s">
        <v>45</v>
      </c>
      <c r="D6338" s="11">
        <v>1960</v>
      </c>
      <c r="E6338" s="11" t="s">
        <v>30</v>
      </c>
      <c r="F6338" s="11">
        <v>300</v>
      </c>
      <c r="G6338" s="11" t="s">
        <v>24</v>
      </c>
      <c r="H6338" s="11" t="s">
        <v>24</v>
      </c>
      <c r="I6338" s="11" t="s">
        <v>31</v>
      </c>
      <c r="J6338" s="11">
        <v>60</v>
      </c>
      <c r="K6338" s="12">
        <v>0.21401181055708821</v>
      </c>
      <c r="L6338" s="13">
        <v>0</v>
      </c>
      <c r="M6338" s="14">
        <f t="shared" si="857"/>
        <v>0</v>
      </c>
      <c r="N6338" s="15">
        <f t="shared" si="858"/>
        <v>2.5</v>
      </c>
      <c r="O6338" s="14">
        <f t="shared" si="859"/>
        <v>1</v>
      </c>
      <c r="P6338" s="15" t="s">
        <v>25</v>
      </c>
      <c r="Q6338" s="14" t="str">
        <f t="shared" si="860"/>
        <v>No</v>
      </c>
      <c r="R6338" s="15">
        <f t="shared" si="861"/>
        <v>0</v>
      </c>
      <c r="S6338" s="14">
        <f t="shared" si="862"/>
        <v>1</v>
      </c>
      <c r="T6338" s="15">
        <f t="shared" si="863"/>
        <v>2653</v>
      </c>
    </row>
    <row r="6339" spans="1:20" x14ac:dyDescent="0.2">
      <c r="A6339" s="11"/>
      <c r="B6339" s="11" t="s">
        <v>32</v>
      </c>
      <c r="C6339" s="11" t="s">
        <v>45</v>
      </c>
      <c r="D6339" s="11">
        <v>1960</v>
      </c>
      <c r="E6339" s="11" t="s">
        <v>30</v>
      </c>
      <c r="F6339" s="11">
        <v>300</v>
      </c>
      <c r="G6339" s="11" t="s">
        <v>24</v>
      </c>
      <c r="H6339" s="11" t="s">
        <v>24</v>
      </c>
      <c r="I6339" s="11" t="s">
        <v>31</v>
      </c>
      <c r="J6339" s="11">
        <v>60</v>
      </c>
      <c r="K6339" s="12">
        <v>1.0957459355723629</v>
      </c>
      <c r="L6339" s="13">
        <v>0</v>
      </c>
      <c r="M6339" s="14">
        <f t="shared" ref="M6339:M6402" si="864">L6339/3</f>
        <v>0</v>
      </c>
      <c r="N6339" s="15">
        <f t="shared" ref="N6339:N6402" si="865">IF(F6339&lt;=320,2.5,1)</f>
        <v>2.5</v>
      </c>
      <c r="O6339" s="14">
        <f t="shared" ref="O6339:O6402" si="866">1-(M6339/N6339)</f>
        <v>1</v>
      </c>
      <c r="P6339" s="15" t="s">
        <v>25</v>
      </c>
      <c r="Q6339" s="14" t="str">
        <f t="shared" ref="Q6339:Q6402" si="867">IF(AND(O6339&lt;0.5,O6339&gt;-0.5),"Yes","No")</f>
        <v>No</v>
      </c>
      <c r="R6339" s="15">
        <f t="shared" si="861"/>
        <v>0</v>
      </c>
      <c r="S6339" s="14">
        <f t="shared" si="862"/>
        <v>1</v>
      </c>
      <c r="T6339" s="15">
        <f t="shared" si="863"/>
        <v>2653</v>
      </c>
    </row>
    <row r="6340" spans="1:20" x14ac:dyDescent="0.2">
      <c r="A6340" s="11"/>
      <c r="B6340" s="11" t="s">
        <v>28</v>
      </c>
      <c r="C6340" s="11" t="s">
        <v>45</v>
      </c>
      <c r="D6340" s="11">
        <v>1960</v>
      </c>
      <c r="E6340" s="11" t="s">
        <v>30</v>
      </c>
      <c r="F6340" s="11">
        <v>300</v>
      </c>
      <c r="G6340" s="11" t="s">
        <v>24</v>
      </c>
      <c r="H6340" s="11" t="s">
        <v>24</v>
      </c>
      <c r="I6340" s="11" t="s">
        <v>31</v>
      </c>
      <c r="J6340" s="11">
        <v>60</v>
      </c>
      <c r="K6340" s="12">
        <v>3.6206680600668704E-3</v>
      </c>
      <c r="L6340" s="13">
        <v>0</v>
      </c>
      <c r="M6340" s="14">
        <f t="shared" si="864"/>
        <v>0</v>
      </c>
      <c r="N6340" s="15">
        <f t="shared" si="865"/>
        <v>2.5</v>
      </c>
      <c r="O6340" s="14">
        <f t="shared" si="866"/>
        <v>1</v>
      </c>
      <c r="P6340" s="15" t="s">
        <v>25</v>
      </c>
      <c r="Q6340" s="14" t="str">
        <f t="shared" si="867"/>
        <v>No</v>
      </c>
      <c r="R6340" s="15">
        <f t="shared" ref="R6340:R6403" si="868">M6340/(K6340/1000)</f>
        <v>0</v>
      </c>
      <c r="S6340" s="14">
        <f t="shared" ref="S6340:S6403" si="869">IF(R6340&lt;=125,1,IF(R6340&lt;250,2,IF(R6340&lt;500,3,IF(R6340&lt;1000,4,5))))</f>
        <v>1</v>
      </c>
      <c r="T6340" s="15">
        <f t="shared" ref="T6340:T6403" si="870">RANK(R6340,$R$3:$R$14561)</f>
        <v>2653</v>
      </c>
    </row>
    <row r="6341" spans="1:20" x14ac:dyDescent="0.2">
      <c r="A6341" s="11"/>
      <c r="B6341" s="11" t="s">
        <v>52</v>
      </c>
      <c r="C6341" s="11" t="s">
        <v>45</v>
      </c>
      <c r="D6341" s="11">
        <v>1960</v>
      </c>
      <c r="E6341" s="11" t="s">
        <v>30</v>
      </c>
      <c r="F6341" s="11">
        <v>300</v>
      </c>
      <c r="G6341" s="11" t="s">
        <v>24</v>
      </c>
      <c r="H6341" s="11" t="s">
        <v>24</v>
      </c>
      <c r="I6341" s="11" t="s">
        <v>31</v>
      </c>
      <c r="J6341" s="11">
        <v>60</v>
      </c>
      <c r="K6341" s="12">
        <v>4.5546784041570115E-2</v>
      </c>
      <c r="L6341" s="13">
        <v>0</v>
      </c>
      <c r="M6341" s="14">
        <f t="shared" si="864"/>
        <v>0</v>
      </c>
      <c r="N6341" s="15">
        <f t="shared" si="865"/>
        <v>2.5</v>
      </c>
      <c r="O6341" s="14">
        <f t="shared" si="866"/>
        <v>1</v>
      </c>
      <c r="P6341" s="15" t="s">
        <v>25</v>
      </c>
      <c r="Q6341" s="14" t="str">
        <f t="shared" si="867"/>
        <v>No</v>
      </c>
      <c r="R6341" s="15">
        <f t="shared" si="868"/>
        <v>0</v>
      </c>
      <c r="S6341" s="14">
        <f t="shared" si="869"/>
        <v>1</v>
      </c>
      <c r="T6341" s="15">
        <f t="shared" si="870"/>
        <v>2653</v>
      </c>
    </row>
    <row r="6342" spans="1:20" x14ac:dyDescent="0.2">
      <c r="A6342" s="11"/>
      <c r="B6342" s="11" t="s">
        <v>2</v>
      </c>
      <c r="C6342" s="11" t="s">
        <v>45</v>
      </c>
      <c r="D6342" s="11">
        <v>1960</v>
      </c>
      <c r="E6342" s="11" t="s">
        <v>30</v>
      </c>
      <c r="F6342" s="11">
        <v>300</v>
      </c>
      <c r="G6342" s="11" t="s">
        <v>24</v>
      </c>
      <c r="H6342" s="11" t="s">
        <v>24</v>
      </c>
      <c r="I6342" s="11" t="s">
        <v>31</v>
      </c>
      <c r="J6342" s="11">
        <v>60</v>
      </c>
      <c r="K6342" s="12">
        <v>3.9085331686614176E-2</v>
      </c>
      <c r="L6342" s="13">
        <v>0</v>
      </c>
      <c r="M6342" s="14">
        <f t="shared" si="864"/>
        <v>0</v>
      </c>
      <c r="N6342" s="15">
        <f t="shared" si="865"/>
        <v>2.5</v>
      </c>
      <c r="O6342" s="14">
        <f t="shared" si="866"/>
        <v>1</v>
      </c>
      <c r="P6342" s="15" t="s">
        <v>25</v>
      </c>
      <c r="Q6342" s="14" t="str">
        <f t="shared" si="867"/>
        <v>No</v>
      </c>
      <c r="R6342" s="15">
        <f t="shared" si="868"/>
        <v>0</v>
      </c>
      <c r="S6342" s="14">
        <f t="shared" si="869"/>
        <v>1</v>
      </c>
      <c r="T6342" s="15">
        <f t="shared" si="870"/>
        <v>2653</v>
      </c>
    </row>
    <row r="6343" spans="1:20" x14ac:dyDescent="0.2">
      <c r="A6343" s="11"/>
      <c r="B6343" s="11" t="s">
        <v>38</v>
      </c>
      <c r="C6343" s="11" t="s">
        <v>45</v>
      </c>
      <c r="D6343" s="11">
        <v>1960</v>
      </c>
      <c r="E6343" s="11" t="s">
        <v>34</v>
      </c>
      <c r="F6343" s="11">
        <v>350</v>
      </c>
      <c r="G6343" s="11" t="s">
        <v>24</v>
      </c>
      <c r="H6343" s="11" t="s">
        <v>24</v>
      </c>
      <c r="I6343" s="11" t="s">
        <v>31</v>
      </c>
      <c r="J6343" s="11">
        <v>60</v>
      </c>
      <c r="K6343" s="12">
        <v>0.23872811553458814</v>
      </c>
      <c r="L6343" s="13">
        <v>0</v>
      </c>
      <c r="M6343" s="14">
        <f t="shared" si="864"/>
        <v>0</v>
      </c>
      <c r="N6343" s="15">
        <f t="shared" si="865"/>
        <v>1</v>
      </c>
      <c r="O6343" s="14">
        <f t="shared" si="866"/>
        <v>1</v>
      </c>
      <c r="P6343" s="15" t="s">
        <v>25</v>
      </c>
      <c r="Q6343" s="14" t="str">
        <f t="shared" si="867"/>
        <v>No</v>
      </c>
      <c r="R6343" s="15">
        <f t="shared" si="868"/>
        <v>0</v>
      </c>
      <c r="S6343" s="14">
        <f t="shared" si="869"/>
        <v>1</v>
      </c>
      <c r="T6343" s="15">
        <f t="shared" si="870"/>
        <v>2653</v>
      </c>
    </row>
    <row r="6344" spans="1:20" x14ac:dyDescent="0.2">
      <c r="A6344" s="11"/>
      <c r="B6344" s="11" t="s">
        <v>2</v>
      </c>
      <c r="C6344" s="11" t="s">
        <v>45</v>
      </c>
      <c r="D6344" s="11">
        <v>1960</v>
      </c>
      <c r="E6344" s="11" t="s">
        <v>34</v>
      </c>
      <c r="F6344" s="11">
        <v>450</v>
      </c>
      <c r="G6344" s="11" t="s">
        <v>24</v>
      </c>
      <c r="H6344" s="11" t="s">
        <v>24</v>
      </c>
      <c r="I6344" s="11" t="s">
        <v>35</v>
      </c>
      <c r="J6344" s="11">
        <v>60</v>
      </c>
      <c r="K6344" s="12">
        <v>3.1498524132208008E-2</v>
      </c>
      <c r="L6344" s="13">
        <v>0</v>
      </c>
      <c r="M6344" s="14">
        <f t="shared" si="864"/>
        <v>0</v>
      </c>
      <c r="N6344" s="15">
        <f t="shared" si="865"/>
        <v>1</v>
      </c>
      <c r="O6344" s="14">
        <f t="shared" si="866"/>
        <v>1</v>
      </c>
      <c r="P6344" s="15" t="s">
        <v>25</v>
      </c>
      <c r="Q6344" s="14" t="str">
        <f t="shared" si="867"/>
        <v>No</v>
      </c>
      <c r="R6344" s="15">
        <f t="shared" si="868"/>
        <v>0</v>
      </c>
      <c r="S6344" s="14">
        <f t="shared" si="869"/>
        <v>1</v>
      </c>
      <c r="T6344" s="15">
        <f t="shared" si="870"/>
        <v>2653</v>
      </c>
    </row>
    <row r="6345" spans="1:20" x14ac:dyDescent="0.2">
      <c r="A6345" s="11"/>
      <c r="B6345" s="11" t="s">
        <v>32</v>
      </c>
      <c r="C6345" s="11" t="s">
        <v>45</v>
      </c>
      <c r="D6345" s="11">
        <v>1960</v>
      </c>
      <c r="E6345" s="11" t="s">
        <v>34</v>
      </c>
      <c r="F6345" s="11">
        <v>450</v>
      </c>
      <c r="G6345" s="11" t="s">
        <v>24</v>
      </c>
      <c r="H6345" s="11" t="s">
        <v>24</v>
      </c>
      <c r="I6345" s="11" t="s">
        <v>31</v>
      </c>
      <c r="J6345" s="11">
        <v>60</v>
      </c>
      <c r="K6345" s="12">
        <v>8.0424458434454435E-2</v>
      </c>
      <c r="L6345" s="13">
        <v>0</v>
      </c>
      <c r="M6345" s="14">
        <f t="shared" si="864"/>
        <v>0</v>
      </c>
      <c r="N6345" s="15">
        <f t="shared" si="865"/>
        <v>1</v>
      </c>
      <c r="O6345" s="14">
        <f t="shared" si="866"/>
        <v>1</v>
      </c>
      <c r="P6345" s="15" t="s">
        <v>25</v>
      </c>
      <c r="Q6345" s="14" t="str">
        <f t="shared" si="867"/>
        <v>No</v>
      </c>
      <c r="R6345" s="15">
        <f t="shared" si="868"/>
        <v>0</v>
      </c>
      <c r="S6345" s="14">
        <f t="shared" si="869"/>
        <v>1</v>
      </c>
      <c r="T6345" s="15">
        <f t="shared" si="870"/>
        <v>2653</v>
      </c>
    </row>
    <row r="6346" spans="1:20" x14ac:dyDescent="0.2">
      <c r="A6346" s="11"/>
      <c r="B6346" s="11" t="s">
        <v>2</v>
      </c>
      <c r="C6346" s="11" t="s">
        <v>45</v>
      </c>
      <c r="D6346" s="11">
        <v>1960</v>
      </c>
      <c r="E6346" s="11" t="s">
        <v>34</v>
      </c>
      <c r="F6346" s="11">
        <v>450</v>
      </c>
      <c r="G6346" s="11" t="s">
        <v>24</v>
      </c>
      <c r="H6346" s="11" t="s">
        <v>24</v>
      </c>
      <c r="I6346" s="11" t="s">
        <v>31</v>
      </c>
      <c r="J6346" s="11">
        <v>60</v>
      </c>
      <c r="K6346" s="12">
        <v>7.520804192614905E-2</v>
      </c>
      <c r="L6346" s="13">
        <v>0</v>
      </c>
      <c r="M6346" s="14">
        <f t="shared" si="864"/>
        <v>0</v>
      </c>
      <c r="N6346" s="15">
        <f t="shared" si="865"/>
        <v>1</v>
      </c>
      <c r="O6346" s="14">
        <f t="shared" si="866"/>
        <v>1</v>
      </c>
      <c r="P6346" s="15" t="s">
        <v>25</v>
      </c>
      <c r="Q6346" s="14" t="str">
        <f t="shared" si="867"/>
        <v>No</v>
      </c>
      <c r="R6346" s="15">
        <f t="shared" si="868"/>
        <v>0</v>
      </c>
      <c r="S6346" s="14">
        <f t="shared" si="869"/>
        <v>1</v>
      </c>
      <c r="T6346" s="15">
        <f t="shared" si="870"/>
        <v>2653</v>
      </c>
    </row>
    <row r="6347" spans="1:20" x14ac:dyDescent="0.2">
      <c r="A6347" s="11"/>
      <c r="B6347" s="11" t="s">
        <v>32</v>
      </c>
      <c r="C6347" s="11" t="s">
        <v>45</v>
      </c>
      <c r="D6347" s="11">
        <v>1960</v>
      </c>
      <c r="E6347" s="11" t="s">
        <v>30</v>
      </c>
      <c r="F6347" s="11">
        <v>50</v>
      </c>
      <c r="G6347" s="11" t="s">
        <v>24</v>
      </c>
      <c r="H6347" s="11" t="s">
        <v>24</v>
      </c>
      <c r="I6347" s="11" t="s">
        <v>36</v>
      </c>
      <c r="J6347" s="11">
        <v>65</v>
      </c>
      <c r="K6347" s="12">
        <v>9.9074214589493684E-2</v>
      </c>
      <c r="L6347" s="13">
        <v>0</v>
      </c>
      <c r="M6347" s="14">
        <f t="shared" si="864"/>
        <v>0</v>
      </c>
      <c r="N6347" s="15">
        <f t="shared" si="865"/>
        <v>2.5</v>
      </c>
      <c r="O6347" s="14">
        <f t="shared" si="866"/>
        <v>1</v>
      </c>
      <c r="P6347" s="15" t="s">
        <v>25</v>
      </c>
      <c r="Q6347" s="14" t="str">
        <f t="shared" si="867"/>
        <v>No</v>
      </c>
      <c r="R6347" s="15">
        <f t="shared" si="868"/>
        <v>0</v>
      </c>
      <c r="S6347" s="14">
        <f t="shared" si="869"/>
        <v>1</v>
      </c>
      <c r="T6347" s="15">
        <f t="shared" si="870"/>
        <v>2653</v>
      </c>
    </row>
    <row r="6348" spans="1:20" x14ac:dyDescent="0.2">
      <c r="A6348" s="11"/>
      <c r="B6348" s="11" t="s">
        <v>38</v>
      </c>
      <c r="C6348" s="11" t="s">
        <v>45</v>
      </c>
      <c r="D6348" s="11">
        <v>1960</v>
      </c>
      <c r="E6348" s="11" t="s">
        <v>30</v>
      </c>
      <c r="F6348" s="11">
        <v>50</v>
      </c>
      <c r="G6348" s="11" t="s">
        <v>24</v>
      </c>
      <c r="H6348" s="11" t="s">
        <v>24</v>
      </c>
      <c r="I6348" s="11" t="s">
        <v>33</v>
      </c>
      <c r="J6348" s="11">
        <v>65</v>
      </c>
      <c r="K6348" s="12">
        <v>0.21849944481098954</v>
      </c>
      <c r="L6348" s="13">
        <v>0</v>
      </c>
      <c r="M6348" s="14">
        <f t="shared" si="864"/>
        <v>0</v>
      </c>
      <c r="N6348" s="15">
        <f t="shared" si="865"/>
        <v>2.5</v>
      </c>
      <c r="O6348" s="14">
        <f t="shared" si="866"/>
        <v>1</v>
      </c>
      <c r="P6348" s="15" t="s">
        <v>25</v>
      </c>
      <c r="Q6348" s="14" t="str">
        <f t="shared" si="867"/>
        <v>No</v>
      </c>
      <c r="R6348" s="15">
        <f t="shared" si="868"/>
        <v>0</v>
      </c>
      <c r="S6348" s="14">
        <f t="shared" si="869"/>
        <v>1</v>
      </c>
      <c r="T6348" s="15">
        <f t="shared" si="870"/>
        <v>2653</v>
      </c>
    </row>
    <row r="6349" spans="1:20" x14ac:dyDescent="0.2">
      <c r="A6349" s="11"/>
      <c r="B6349" s="11" t="s">
        <v>32</v>
      </c>
      <c r="C6349" s="11" t="s">
        <v>45</v>
      </c>
      <c r="D6349" s="11">
        <v>1960</v>
      </c>
      <c r="E6349" s="11" t="s">
        <v>30</v>
      </c>
      <c r="F6349" s="11">
        <v>50</v>
      </c>
      <c r="G6349" s="11" t="s">
        <v>24</v>
      </c>
      <c r="H6349" s="11" t="s">
        <v>24</v>
      </c>
      <c r="I6349" s="11" t="s">
        <v>33</v>
      </c>
      <c r="J6349" s="11">
        <v>65</v>
      </c>
      <c r="K6349" s="12">
        <v>9.961153083630817E-4</v>
      </c>
      <c r="L6349" s="13">
        <v>0</v>
      </c>
      <c r="M6349" s="14">
        <f t="shared" si="864"/>
        <v>0</v>
      </c>
      <c r="N6349" s="15">
        <f t="shared" si="865"/>
        <v>2.5</v>
      </c>
      <c r="O6349" s="14">
        <f t="shared" si="866"/>
        <v>1</v>
      </c>
      <c r="P6349" s="15" t="s">
        <v>25</v>
      </c>
      <c r="Q6349" s="14" t="str">
        <f t="shared" si="867"/>
        <v>No</v>
      </c>
      <c r="R6349" s="15">
        <f t="shared" si="868"/>
        <v>0</v>
      </c>
      <c r="S6349" s="14">
        <f t="shared" si="869"/>
        <v>1</v>
      </c>
      <c r="T6349" s="15">
        <f t="shared" si="870"/>
        <v>2653</v>
      </c>
    </row>
    <row r="6350" spans="1:20" x14ac:dyDescent="0.2">
      <c r="A6350" s="11"/>
      <c r="B6350" s="11" t="s">
        <v>52</v>
      </c>
      <c r="C6350" s="11" t="s">
        <v>45</v>
      </c>
      <c r="D6350" s="11">
        <v>1960</v>
      </c>
      <c r="E6350" s="11" t="s">
        <v>30</v>
      </c>
      <c r="F6350" s="11">
        <v>50</v>
      </c>
      <c r="G6350" s="11" t="s">
        <v>24</v>
      </c>
      <c r="H6350" s="11" t="s">
        <v>24</v>
      </c>
      <c r="I6350" s="11" t="s">
        <v>33</v>
      </c>
      <c r="J6350" s="11">
        <v>65</v>
      </c>
      <c r="K6350" s="12">
        <v>0.16748700450199178</v>
      </c>
      <c r="L6350" s="13">
        <v>0</v>
      </c>
      <c r="M6350" s="14">
        <f t="shared" si="864"/>
        <v>0</v>
      </c>
      <c r="N6350" s="15">
        <f t="shared" si="865"/>
        <v>2.5</v>
      </c>
      <c r="O6350" s="14">
        <f t="shared" si="866"/>
        <v>1</v>
      </c>
      <c r="P6350" s="15" t="s">
        <v>25</v>
      </c>
      <c r="Q6350" s="14" t="str">
        <f t="shared" si="867"/>
        <v>No</v>
      </c>
      <c r="R6350" s="15">
        <f t="shared" si="868"/>
        <v>0</v>
      </c>
      <c r="S6350" s="14">
        <f t="shared" si="869"/>
        <v>1</v>
      </c>
      <c r="T6350" s="15">
        <f t="shared" si="870"/>
        <v>2653</v>
      </c>
    </row>
    <row r="6351" spans="1:20" x14ac:dyDescent="0.2">
      <c r="A6351" s="11"/>
      <c r="B6351" s="11" t="s">
        <v>38</v>
      </c>
      <c r="C6351" s="11" t="s">
        <v>45</v>
      </c>
      <c r="D6351" s="11">
        <v>1960</v>
      </c>
      <c r="E6351" s="11" t="s">
        <v>30</v>
      </c>
      <c r="F6351" s="11">
        <v>50</v>
      </c>
      <c r="G6351" s="11" t="s">
        <v>24</v>
      </c>
      <c r="H6351" s="11" t="s">
        <v>24</v>
      </c>
      <c r="I6351" s="11" t="s">
        <v>35</v>
      </c>
      <c r="J6351" s="11">
        <v>65</v>
      </c>
      <c r="K6351" s="12">
        <v>2.7210290494048731E-2</v>
      </c>
      <c r="L6351" s="13">
        <v>0</v>
      </c>
      <c r="M6351" s="14">
        <f t="shared" si="864"/>
        <v>0</v>
      </c>
      <c r="N6351" s="15">
        <f t="shared" si="865"/>
        <v>2.5</v>
      </c>
      <c r="O6351" s="14">
        <f t="shared" si="866"/>
        <v>1</v>
      </c>
      <c r="P6351" s="15" t="s">
        <v>25</v>
      </c>
      <c r="Q6351" s="14" t="str">
        <f t="shared" si="867"/>
        <v>No</v>
      </c>
      <c r="R6351" s="15">
        <f t="shared" si="868"/>
        <v>0</v>
      </c>
      <c r="S6351" s="14">
        <f t="shared" si="869"/>
        <v>1</v>
      </c>
      <c r="T6351" s="15">
        <f t="shared" si="870"/>
        <v>2653</v>
      </c>
    </row>
    <row r="6352" spans="1:20" x14ac:dyDescent="0.2">
      <c r="A6352" s="11"/>
      <c r="B6352" s="11" t="s">
        <v>52</v>
      </c>
      <c r="C6352" s="11" t="s">
        <v>45</v>
      </c>
      <c r="D6352" s="11">
        <v>1960</v>
      </c>
      <c r="E6352" s="11" t="s">
        <v>30</v>
      </c>
      <c r="F6352" s="11">
        <v>50</v>
      </c>
      <c r="G6352" s="11" t="s">
        <v>24</v>
      </c>
      <c r="H6352" s="11" t="s">
        <v>24</v>
      </c>
      <c r="I6352" s="11" t="s">
        <v>35</v>
      </c>
      <c r="J6352" s="11">
        <v>65</v>
      </c>
      <c r="K6352" s="12">
        <v>0.29688278006373608</v>
      </c>
      <c r="L6352" s="13">
        <v>0</v>
      </c>
      <c r="M6352" s="14">
        <f t="shared" si="864"/>
        <v>0</v>
      </c>
      <c r="N6352" s="15">
        <f t="shared" si="865"/>
        <v>2.5</v>
      </c>
      <c r="O6352" s="14">
        <f t="shared" si="866"/>
        <v>1</v>
      </c>
      <c r="P6352" s="15" t="s">
        <v>25</v>
      </c>
      <c r="Q6352" s="14" t="str">
        <f t="shared" si="867"/>
        <v>No</v>
      </c>
      <c r="R6352" s="15">
        <f t="shared" si="868"/>
        <v>0</v>
      </c>
      <c r="S6352" s="14">
        <f t="shared" si="869"/>
        <v>1</v>
      </c>
      <c r="T6352" s="15">
        <f t="shared" si="870"/>
        <v>2653</v>
      </c>
    </row>
    <row r="6353" spans="1:20" x14ac:dyDescent="0.2">
      <c r="A6353" s="11"/>
      <c r="B6353" s="11" t="s">
        <v>38</v>
      </c>
      <c r="C6353" s="11" t="s">
        <v>45</v>
      </c>
      <c r="D6353" s="11">
        <v>1960</v>
      </c>
      <c r="E6353" s="11" t="s">
        <v>30</v>
      </c>
      <c r="F6353" s="11">
        <v>50</v>
      </c>
      <c r="G6353" s="11" t="s">
        <v>24</v>
      </c>
      <c r="H6353" s="11" t="s">
        <v>24</v>
      </c>
      <c r="I6353" s="11" t="s">
        <v>31</v>
      </c>
      <c r="J6353" s="11">
        <v>65</v>
      </c>
      <c r="K6353" s="12">
        <v>0.94656353703820229</v>
      </c>
      <c r="L6353" s="13">
        <v>1.0779279279279279</v>
      </c>
      <c r="M6353" s="14">
        <f t="shared" si="864"/>
        <v>0.35930930930930932</v>
      </c>
      <c r="N6353" s="15">
        <f t="shared" si="865"/>
        <v>2.5</v>
      </c>
      <c r="O6353" s="14">
        <f t="shared" si="866"/>
        <v>0.85627627627627634</v>
      </c>
      <c r="P6353" s="15" t="s">
        <v>25</v>
      </c>
      <c r="Q6353" s="14" t="str">
        <f t="shared" si="867"/>
        <v>No</v>
      </c>
      <c r="R6353" s="15">
        <f t="shared" si="868"/>
        <v>379.59344011241791</v>
      </c>
      <c r="S6353" s="14">
        <f t="shared" si="869"/>
        <v>3</v>
      </c>
      <c r="T6353" s="15">
        <f t="shared" si="870"/>
        <v>986</v>
      </c>
    </row>
    <row r="6354" spans="1:20" x14ac:dyDescent="0.2">
      <c r="A6354" s="11"/>
      <c r="B6354" s="11" t="s">
        <v>32</v>
      </c>
      <c r="C6354" s="11" t="s">
        <v>45</v>
      </c>
      <c r="D6354" s="11">
        <v>1960</v>
      </c>
      <c r="E6354" s="11" t="s">
        <v>30</v>
      </c>
      <c r="F6354" s="11">
        <v>50</v>
      </c>
      <c r="G6354" s="11" t="s">
        <v>24</v>
      </c>
      <c r="H6354" s="11" t="s">
        <v>24</v>
      </c>
      <c r="I6354" s="11" t="s">
        <v>31</v>
      </c>
      <c r="J6354" s="11">
        <v>65</v>
      </c>
      <c r="K6354" s="12">
        <v>0.23573190602627633</v>
      </c>
      <c r="L6354" s="13">
        <v>0</v>
      </c>
      <c r="M6354" s="14">
        <f t="shared" si="864"/>
        <v>0</v>
      </c>
      <c r="N6354" s="15">
        <f t="shared" si="865"/>
        <v>2.5</v>
      </c>
      <c r="O6354" s="14">
        <f t="shared" si="866"/>
        <v>1</v>
      </c>
      <c r="P6354" s="15" t="s">
        <v>25</v>
      </c>
      <c r="Q6354" s="14" t="str">
        <f t="shared" si="867"/>
        <v>No</v>
      </c>
      <c r="R6354" s="15">
        <f t="shared" si="868"/>
        <v>0</v>
      </c>
      <c r="S6354" s="14">
        <f t="shared" si="869"/>
        <v>1</v>
      </c>
      <c r="T6354" s="15">
        <f t="shared" si="870"/>
        <v>2653</v>
      </c>
    </row>
    <row r="6355" spans="1:20" x14ac:dyDescent="0.2">
      <c r="A6355" s="11"/>
      <c r="B6355" s="11" t="s">
        <v>52</v>
      </c>
      <c r="C6355" s="11" t="s">
        <v>45</v>
      </c>
      <c r="D6355" s="11">
        <v>1960</v>
      </c>
      <c r="E6355" s="11" t="s">
        <v>30</v>
      </c>
      <c r="F6355" s="11">
        <v>50</v>
      </c>
      <c r="G6355" s="11" t="s">
        <v>24</v>
      </c>
      <c r="H6355" s="11" t="s">
        <v>24</v>
      </c>
      <c r="I6355" s="11" t="s">
        <v>31</v>
      </c>
      <c r="J6355" s="11">
        <v>65</v>
      </c>
      <c r="K6355" s="12">
        <v>0.94208708806196384</v>
      </c>
      <c r="L6355" s="13">
        <v>0</v>
      </c>
      <c r="M6355" s="14">
        <f t="shared" si="864"/>
        <v>0</v>
      </c>
      <c r="N6355" s="15">
        <f t="shared" si="865"/>
        <v>2.5</v>
      </c>
      <c r="O6355" s="14">
        <f t="shared" si="866"/>
        <v>1</v>
      </c>
      <c r="P6355" s="15" t="s">
        <v>25</v>
      </c>
      <c r="Q6355" s="14" t="str">
        <f t="shared" si="867"/>
        <v>No</v>
      </c>
      <c r="R6355" s="15">
        <f t="shared" si="868"/>
        <v>0</v>
      </c>
      <c r="S6355" s="14">
        <f t="shared" si="869"/>
        <v>1</v>
      </c>
      <c r="T6355" s="15">
        <f t="shared" si="870"/>
        <v>2653</v>
      </c>
    </row>
    <row r="6356" spans="1:20" x14ac:dyDescent="0.2">
      <c r="A6356" s="11"/>
      <c r="B6356" s="11" t="s">
        <v>38</v>
      </c>
      <c r="C6356" s="11" t="s">
        <v>45</v>
      </c>
      <c r="D6356" s="11">
        <v>1960</v>
      </c>
      <c r="E6356" s="11" t="s">
        <v>30</v>
      </c>
      <c r="F6356" s="11">
        <v>100</v>
      </c>
      <c r="G6356" s="11" t="s">
        <v>24</v>
      </c>
      <c r="H6356" s="11" t="s">
        <v>24</v>
      </c>
      <c r="I6356" s="11" t="s">
        <v>36</v>
      </c>
      <c r="J6356" s="11">
        <v>65</v>
      </c>
      <c r="K6356" s="12">
        <v>0.12905115213265209</v>
      </c>
      <c r="L6356" s="13">
        <v>0</v>
      </c>
      <c r="M6356" s="14">
        <f t="shared" si="864"/>
        <v>0</v>
      </c>
      <c r="N6356" s="15">
        <f t="shared" si="865"/>
        <v>2.5</v>
      </c>
      <c r="O6356" s="14">
        <f t="shared" si="866"/>
        <v>1</v>
      </c>
      <c r="P6356" s="15" t="s">
        <v>25</v>
      </c>
      <c r="Q6356" s="14" t="str">
        <f t="shared" si="867"/>
        <v>No</v>
      </c>
      <c r="R6356" s="15">
        <f t="shared" si="868"/>
        <v>0</v>
      </c>
      <c r="S6356" s="14">
        <f t="shared" si="869"/>
        <v>1</v>
      </c>
      <c r="T6356" s="15">
        <f t="shared" si="870"/>
        <v>2653</v>
      </c>
    </row>
    <row r="6357" spans="1:20" x14ac:dyDescent="0.2">
      <c r="A6357" s="11"/>
      <c r="B6357" s="11" t="s">
        <v>38</v>
      </c>
      <c r="C6357" s="11" t="s">
        <v>45</v>
      </c>
      <c r="D6357" s="11">
        <v>1960</v>
      </c>
      <c r="E6357" s="11" t="s">
        <v>30</v>
      </c>
      <c r="F6357" s="11">
        <v>100</v>
      </c>
      <c r="G6357" s="11" t="s">
        <v>24</v>
      </c>
      <c r="H6357" s="11" t="s">
        <v>24</v>
      </c>
      <c r="I6357" s="11" t="s">
        <v>33</v>
      </c>
      <c r="J6357" s="11">
        <v>65</v>
      </c>
      <c r="K6357" s="12">
        <v>9.3203885623003455E-2</v>
      </c>
      <c r="L6357" s="13">
        <v>0</v>
      </c>
      <c r="M6357" s="14">
        <f t="shared" si="864"/>
        <v>0</v>
      </c>
      <c r="N6357" s="15">
        <f t="shared" si="865"/>
        <v>2.5</v>
      </c>
      <c r="O6357" s="14">
        <f t="shared" si="866"/>
        <v>1</v>
      </c>
      <c r="P6357" s="15" t="s">
        <v>25</v>
      </c>
      <c r="Q6357" s="14" t="str">
        <f t="shared" si="867"/>
        <v>No</v>
      </c>
      <c r="R6357" s="15">
        <f t="shared" si="868"/>
        <v>0</v>
      </c>
      <c r="S6357" s="14">
        <f t="shared" si="869"/>
        <v>1</v>
      </c>
      <c r="T6357" s="15">
        <f t="shared" si="870"/>
        <v>2653</v>
      </c>
    </row>
    <row r="6358" spans="1:20" x14ac:dyDescent="0.2">
      <c r="A6358" s="11"/>
      <c r="B6358" s="11" t="s">
        <v>32</v>
      </c>
      <c r="C6358" s="11" t="s">
        <v>45</v>
      </c>
      <c r="D6358" s="11">
        <v>1960</v>
      </c>
      <c r="E6358" s="11" t="s">
        <v>30</v>
      </c>
      <c r="F6358" s="11">
        <v>100</v>
      </c>
      <c r="G6358" s="11" t="s">
        <v>24</v>
      </c>
      <c r="H6358" s="11" t="s">
        <v>24</v>
      </c>
      <c r="I6358" s="11" t="s">
        <v>33</v>
      </c>
      <c r="J6358" s="11">
        <v>65</v>
      </c>
      <c r="K6358" s="12">
        <v>3.1337584549039475E-2</v>
      </c>
      <c r="L6358" s="13">
        <v>0</v>
      </c>
      <c r="M6358" s="14">
        <f t="shared" si="864"/>
        <v>0</v>
      </c>
      <c r="N6358" s="15">
        <f t="shared" si="865"/>
        <v>2.5</v>
      </c>
      <c r="O6358" s="14">
        <f t="shared" si="866"/>
        <v>1</v>
      </c>
      <c r="P6358" s="15" t="s">
        <v>25</v>
      </c>
      <c r="Q6358" s="14" t="str">
        <f t="shared" si="867"/>
        <v>No</v>
      </c>
      <c r="R6358" s="15">
        <f t="shared" si="868"/>
        <v>0</v>
      </c>
      <c r="S6358" s="14">
        <f t="shared" si="869"/>
        <v>1</v>
      </c>
      <c r="T6358" s="15">
        <f t="shared" si="870"/>
        <v>2653</v>
      </c>
    </row>
    <row r="6359" spans="1:20" x14ac:dyDescent="0.2">
      <c r="A6359" s="11"/>
      <c r="B6359" s="11" t="s">
        <v>52</v>
      </c>
      <c r="C6359" s="11" t="s">
        <v>45</v>
      </c>
      <c r="D6359" s="11">
        <v>1960</v>
      </c>
      <c r="E6359" s="11" t="s">
        <v>30</v>
      </c>
      <c r="F6359" s="11">
        <v>100</v>
      </c>
      <c r="G6359" s="11" t="s">
        <v>24</v>
      </c>
      <c r="H6359" s="11" t="s">
        <v>24</v>
      </c>
      <c r="I6359" s="11" t="s">
        <v>33</v>
      </c>
      <c r="J6359" s="11">
        <v>65</v>
      </c>
      <c r="K6359" s="12">
        <v>9.8602308226500748E-2</v>
      </c>
      <c r="L6359" s="13">
        <v>0</v>
      </c>
      <c r="M6359" s="14">
        <f t="shared" si="864"/>
        <v>0</v>
      </c>
      <c r="N6359" s="15">
        <f t="shared" si="865"/>
        <v>2.5</v>
      </c>
      <c r="O6359" s="14">
        <f t="shared" si="866"/>
        <v>1</v>
      </c>
      <c r="P6359" s="15" t="s">
        <v>25</v>
      </c>
      <c r="Q6359" s="14" t="str">
        <f t="shared" si="867"/>
        <v>No</v>
      </c>
      <c r="R6359" s="15">
        <f t="shared" si="868"/>
        <v>0</v>
      </c>
      <c r="S6359" s="14">
        <f t="shared" si="869"/>
        <v>1</v>
      </c>
      <c r="T6359" s="15">
        <f t="shared" si="870"/>
        <v>2653</v>
      </c>
    </row>
    <row r="6360" spans="1:20" x14ac:dyDescent="0.2">
      <c r="A6360" s="11"/>
      <c r="B6360" s="11" t="s">
        <v>38</v>
      </c>
      <c r="C6360" s="11" t="s">
        <v>45</v>
      </c>
      <c r="D6360" s="11">
        <v>1960</v>
      </c>
      <c r="E6360" s="11" t="s">
        <v>30</v>
      </c>
      <c r="F6360" s="11">
        <v>100</v>
      </c>
      <c r="G6360" s="11" t="s">
        <v>24</v>
      </c>
      <c r="H6360" s="11" t="s">
        <v>24</v>
      </c>
      <c r="I6360" s="11" t="s">
        <v>31</v>
      </c>
      <c r="J6360" s="11">
        <v>65</v>
      </c>
      <c r="K6360" s="12">
        <v>3.9387531666320799</v>
      </c>
      <c r="L6360" s="13">
        <v>2.1558558558558558</v>
      </c>
      <c r="M6360" s="14">
        <f t="shared" si="864"/>
        <v>0.71861861861861864</v>
      </c>
      <c r="N6360" s="15">
        <f t="shared" si="865"/>
        <v>2.5</v>
      </c>
      <c r="O6360" s="14">
        <f t="shared" si="866"/>
        <v>0.71255255255255256</v>
      </c>
      <c r="P6360" s="15" t="s">
        <v>25</v>
      </c>
      <c r="Q6360" s="14" t="str">
        <f t="shared" si="867"/>
        <v>No</v>
      </c>
      <c r="R6360" s="15">
        <f t="shared" si="868"/>
        <v>182.44824903132726</v>
      </c>
      <c r="S6360" s="14">
        <f t="shared" si="869"/>
        <v>2</v>
      </c>
      <c r="T6360" s="15">
        <f t="shared" si="870"/>
        <v>1699</v>
      </c>
    </row>
    <row r="6361" spans="1:20" x14ac:dyDescent="0.2">
      <c r="A6361" s="11"/>
      <c r="B6361" s="11" t="s">
        <v>32</v>
      </c>
      <c r="C6361" s="11" t="s">
        <v>45</v>
      </c>
      <c r="D6361" s="11">
        <v>1960</v>
      </c>
      <c r="E6361" s="11" t="s">
        <v>30</v>
      </c>
      <c r="F6361" s="11">
        <v>100</v>
      </c>
      <c r="G6361" s="11" t="s">
        <v>24</v>
      </c>
      <c r="H6361" s="11" t="s">
        <v>24</v>
      </c>
      <c r="I6361" s="11" t="s">
        <v>31</v>
      </c>
      <c r="J6361" s="11">
        <v>65</v>
      </c>
      <c r="K6361" s="12">
        <v>0.84927486508471939</v>
      </c>
      <c r="L6361" s="13">
        <v>0</v>
      </c>
      <c r="M6361" s="14">
        <f t="shared" si="864"/>
        <v>0</v>
      </c>
      <c r="N6361" s="15">
        <f t="shared" si="865"/>
        <v>2.5</v>
      </c>
      <c r="O6361" s="14">
        <f t="shared" si="866"/>
        <v>1</v>
      </c>
      <c r="P6361" s="15" t="s">
        <v>25</v>
      </c>
      <c r="Q6361" s="14" t="str">
        <f t="shared" si="867"/>
        <v>No</v>
      </c>
      <c r="R6361" s="15">
        <f t="shared" si="868"/>
        <v>0</v>
      </c>
      <c r="S6361" s="14">
        <f t="shared" si="869"/>
        <v>1</v>
      </c>
      <c r="T6361" s="15">
        <f t="shared" si="870"/>
        <v>2653</v>
      </c>
    </row>
    <row r="6362" spans="1:20" x14ac:dyDescent="0.2">
      <c r="A6362" s="11"/>
      <c r="B6362" s="11" t="s">
        <v>52</v>
      </c>
      <c r="C6362" s="11" t="s">
        <v>45</v>
      </c>
      <c r="D6362" s="11">
        <v>1960</v>
      </c>
      <c r="E6362" s="11" t="s">
        <v>30</v>
      </c>
      <c r="F6362" s="11">
        <v>100</v>
      </c>
      <c r="G6362" s="11" t="s">
        <v>24</v>
      </c>
      <c r="H6362" s="11" t="s">
        <v>24</v>
      </c>
      <c r="I6362" s="11" t="s">
        <v>31</v>
      </c>
      <c r="J6362" s="11">
        <v>65</v>
      </c>
      <c r="K6362" s="12">
        <v>1.8725504894391023</v>
      </c>
      <c r="L6362" s="13">
        <v>0</v>
      </c>
      <c r="M6362" s="14">
        <f t="shared" si="864"/>
        <v>0</v>
      </c>
      <c r="N6362" s="15">
        <f t="shared" si="865"/>
        <v>2.5</v>
      </c>
      <c r="O6362" s="14">
        <f t="shared" si="866"/>
        <v>1</v>
      </c>
      <c r="P6362" s="15" t="s">
        <v>25</v>
      </c>
      <c r="Q6362" s="14" t="str">
        <f t="shared" si="867"/>
        <v>No</v>
      </c>
      <c r="R6362" s="15">
        <f t="shared" si="868"/>
        <v>0</v>
      </c>
      <c r="S6362" s="14">
        <f t="shared" si="869"/>
        <v>1</v>
      </c>
      <c r="T6362" s="15">
        <f t="shared" si="870"/>
        <v>2653</v>
      </c>
    </row>
    <row r="6363" spans="1:20" x14ac:dyDescent="0.2">
      <c r="A6363" s="11"/>
      <c r="B6363" s="11" t="s">
        <v>38</v>
      </c>
      <c r="C6363" s="11" t="s">
        <v>45</v>
      </c>
      <c r="D6363" s="11">
        <v>1960</v>
      </c>
      <c r="E6363" s="11" t="s">
        <v>30</v>
      </c>
      <c r="F6363" s="11">
        <v>150</v>
      </c>
      <c r="G6363" s="11" t="s">
        <v>24</v>
      </c>
      <c r="H6363" s="11" t="s">
        <v>24</v>
      </c>
      <c r="I6363" s="11" t="s">
        <v>36</v>
      </c>
      <c r="J6363" s="11">
        <v>65</v>
      </c>
      <c r="K6363" s="12">
        <v>0.13686786371293155</v>
      </c>
      <c r="L6363" s="13">
        <v>0</v>
      </c>
      <c r="M6363" s="14">
        <f t="shared" si="864"/>
        <v>0</v>
      </c>
      <c r="N6363" s="15">
        <f t="shared" si="865"/>
        <v>2.5</v>
      </c>
      <c r="O6363" s="14">
        <f t="shared" si="866"/>
        <v>1</v>
      </c>
      <c r="P6363" s="15" t="s">
        <v>25</v>
      </c>
      <c r="Q6363" s="14" t="str">
        <f t="shared" si="867"/>
        <v>No</v>
      </c>
      <c r="R6363" s="15">
        <f t="shared" si="868"/>
        <v>0</v>
      </c>
      <c r="S6363" s="14">
        <f t="shared" si="869"/>
        <v>1</v>
      </c>
      <c r="T6363" s="15">
        <f t="shared" si="870"/>
        <v>2653</v>
      </c>
    </row>
    <row r="6364" spans="1:20" x14ac:dyDescent="0.2">
      <c r="A6364" s="11"/>
      <c r="B6364" s="11" t="s">
        <v>52</v>
      </c>
      <c r="C6364" s="11" t="s">
        <v>45</v>
      </c>
      <c r="D6364" s="11">
        <v>1960</v>
      </c>
      <c r="E6364" s="11" t="s">
        <v>30</v>
      </c>
      <c r="F6364" s="11">
        <v>150</v>
      </c>
      <c r="G6364" s="11" t="s">
        <v>24</v>
      </c>
      <c r="H6364" s="11" t="s">
        <v>24</v>
      </c>
      <c r="I6364" s="11" t="s">
        <v>36</v>
      </c>
      <c r="J6364" s="11">
        <v>65</v>
      </c>
      <c r="K6364" s="12">
        <v>1.5219529792608515E-3</v>
      </c>
      <c r="L6364" s="13">
        <v>0</v>
      </c>
      <c r="M6364" s="14">
        <f t="shared" si="864"/>
        <v>0</v>
      </c>
      <c r="N6364" s="15">
        <f t="shared" si="865"/>
        <v>2.5</v>
      </c>
      <c r="O6364" s="14">
        <f t="shared" si="866"/>
        <v>1</v>
      </c>
      <c r="P6364" s="15" t="s">
        <v>25</v>
      </c>
      <c r="Q6364" s="14" t="str">
        <f t="shared" si="867"/>
        <v>No</v>
      </c>
      <c r="R6364" s="15">
        <f t="shared" si="868"/>
        <v>0</v>
      </c>
      <c r="S6364" s="14">
        <f t="shared" si="869"/>
        <v>1</v>
      </c>
      <c r="T6364" s="15">
        <f t="shared" si="870"/>
        <v>2653</v>
      </c>
    </row>
    <row r="6365" spans="1:20" x14ac:dyDescent="0.2">
      <c r="A6365" s="11"/>
      <c r="B6365" s="11" t="s">
        <v>38</v>
      </c>
      <c r="C6365" s="11" t="s">
        <v>45</v>
      </c>
      <c r="D6365" s="11">
        <v>1960</v>
      </c>
      <c r="E6365" s="11" t="s">
        <v>30</v>
      </c>
      <c r="F6365" s="11">
        <v>150</v>
      </c>
      <c r="G6365" s="11" t="s">
        <v>24</v>
      </c>
      <c r="H6365" s="11" t="s">
        <v>24</v>
      </c>
      <c r="I6365" s="11" t="s">
        <v>37</v>
      </c>
      <c r="J6365" s="11">
        <v>65</v>
      </c>
      <c r="K6365" s="12">
        <v>9.947086640902153E-2</v>
      </c>
      <c r="L6365" s="13">
        <v>0</v>
      </c>
      <c r="M6365" s="14">
        <f t="shared" si="864"/>
        <v>0</v>
      </c>
      <c r="N6365" s="15">
        <f t="shared" si="865"/>
        <v>2.5</v>
      </c>
      <c r="O6365" s="14">
        <f t="shared" si="866"/>
        <v>1</v>
      </c>
      <c r="P6365" s="15" t="s">
        <v>25</v>
      </c>
      <c r="Q6365" s="14" t="str">
        <f t="shared" si="867"/>
        <v>No</v>
      </c>
      <c r="R6365" s="15">
        <f t="shared" si="868"/>
        <v>0</v>
      </c>
      <c r="S6365" s="14">
        <f t="shared" si="869"/>
        <v>1</v>
      </c>
      <c r="T6365" s="15">
        <f t="shared" si="870"/>
        <v>2653</v>
      </c>
    </row>
    <row r="6366" spans="1:20" x14ac:dyDescent="0.2">
      <c r="A6366" s="11"/>
      <c r="B6366" s="11" t="s">
        <v>38</v>
      </c>
      <c r="C6366" s="11" t="s">
        <v>45</v>
      </c>
      <c r="D6366" s="11">
        <v>1960</v>
      </c>
      <c r="E6366" s="11" t="s">
        <v>30</v>
      </c>
      <c r="F6366" s="11">
        <v>150</v>
      </c>
      <c r="G6366" s="11" t="s">
        <v>24</v>
      </c>
      <c r="H6366" s="11" t="s">
        <v>24</v>
      </c>
      <c r="I6366" s="11" t="s">
        <v>33</v>
      </c>
      <c r="J6366" s="11">
        <v>65</v>
      </c>
      <c r="K6366" s="12">
        <v>0.10385556744361202</v>
      </c>
      <c r="L6366" s="13">
        <v>0</v>
      </c>
      <c r="M6366" s="14">
        <f t="shared" si="864"/>
        <v>0</v>
      </c>
      <c r="N6366" s="15">
        <f t="shared" si="865"/>
        <v>2.5</v>
      </c>
      <c r="O6366" s="14">
        <f t="shared" si="866"/>
        <v>1</v>
      </c>
      <c r="P6366" s="15" t="s">
        <v>25</v>
      </c>
      <c r="Q6366" s="14" t="str">
        <f t="shared" si="867"/>
        <v>No</v>
      </c>
      <c r="R6366" s="15">
        <f t="shared" si="868"/>
        <v>0</v>
      </c>
      <c r="S6366" s="14">
        <f t="shared" si="869"/>
        <v>1</v>
      </c>
      <c r="T6366" s="15">
        <f t="shared" si="870"/>
        <v>2653</v>
      </c>
    </row>
    <row r="6367" spans="1:20" x14ac:dyDescent="0.2">
      <c r="A6367" s="11"/>
      <c r="B6367" s="11" t="s">
        <v>32</v>
      </c>
      <c r="C6367" s="11" t="s">
        <v>45</v>
      </c>
      <c r="D6367" s="11">
        <v>1960</v>
      </c>
      <c r="E6367" s="11" t="s">
        <v>30</v>
      </c>
      <c r="F6367" s="11">
        <v>150</v>
      </c>
      <c r="G6367" s="11" t="s">
        <v>24</v>
      </c>
      <c r="H6367" s="11" t="s">
        <v>24</v>
      </c>
      <c r="I6367" s="11" t="s">
        <v>33</v>
      </c>
      <c r="J6367" s="11">
        <v>65</v>
      </c>
      <c r="K6367" s="12">
        <v>0.52499905238375066</v>
      </c>
      <c r="L6367" s="13">
        <v>0</v>
      </c>
      <c r="M6367" s="14">
        <f t="shared" si="864"/>
        <v>0</v>
      </c>
      <c r="N6367" s="15">
        <f t="shared" si="865"/>
        <v>2.5</v>
      </c>
      <c r="O6367" s="14">
        <f t="shared" si="866"/>
        <v>1</v>
      </c>
      <c r="P6367" s="15" t="s">
        <v>25</v>
      </c>
      <c r="Q6367" s="14" t="str">
        <f t="shared" si="867"/>
        <v>No</v>
      </c>
      <c r="R6367" s="15">
        <f t="shared" si="868"/>
        <v>0</v>
      </c>
      <c r="S6367" s="14">
        <f t="shared" si="869"/>
        <v>1</v>
      </c>
      <c r="T6367" s="15">
        <f t="shared" si="870"/>
        <v>2653</v>
      </c>
    </row>
    <row r="6368" spans="1:20" x14ac:dyDescent="0.2">
      <c r="A6368" s="11"/>
      <c r="B6368" s="11" t="s">
        <v>52</v>
      </c>
      <c r="C6368" s="11" t="s">
        <v>45</v>
      </c>
      <c r="D6368" s="11">
        <v>1960</v>
      </c>
      <c r="E6368" s="11" t="s">
        <v>30</v>
      </c>
      <c r="F6368" s="11">
        <v>150</v>
      </c>
      <c r="G6368" s="11" t="s">
        <v>24</v>
      </c>
      <c r="H6368" s="11" t="s">
        <v>24</v>
      </c>
      <c r="I6368" s="11" t="s">
        <v>33</v>
      </c>
      <c r="J6368" s="11">
        <v>65</v>
      </c>
      <c r="K6368" s="12">
        <v>5.2716207112198599E-2</v>
      </c>
      <c r="L6368" s="13">
        <v>0</v>
      </c>
      <c r="M6368" s="14">
        <f t="shared" si="864"/>
        <v>0</v>
      </c>
      <c r="N6368" s="15">
        <f t="shared" si="865"/>
        <v>2.5</v>
      </c>
      <c r="O6368" s="14">
        <f t="shared" si="866"/>
        <v>1</v>
      </c>
      <c r="P6368" s="15" t="s">
        <v>25</v>
      </c>
      <c r="Q6368" s="14" t="str">
        <f t="shared" si="867"/>
        <v>No</v>
      </c>
      <c r="R6368" s="15">
        <f t="shared" si="868"/>
        <v>0</v>
      </c>
      <c r="S6368" s="14">
        <f t="shared" si="869"/>
        <v>1</v>
      </c>
      <c r="T6368" s="15">
        <f t="shared" si="870"/>
        <v>2653</v>
      </c>
    </row>
    <row r="6369" spans="1:20" x14ac:dyDescent="0.2">
      <c r="A6369" s="11"/>
      <c r="B6369" s="11" t="s">
        <v>38</v>
      </c>
      <c r="C6369" s="11" t="s">
        <v>45</v>
      </c>
      <c r="D6369" s="11">
        <v>1960</v>
      </c>
      <c r="E6369" s="11" t="s">
        <v>30</v>
      </c>
      <c r="F6369" s="11">
        <v>150</v>
      </c>
      <c r="G6369" s="11" t="s">
        <v>24</v>
      </c>
      <c r="H6369" s="11" t="s">
        <v>24</v>
      </c>
      <c r="I6369" s="11" t="s">
        <v>35</v>
      </c>
      <c r="J6369" s="11">
        <v>65</v>
      </c>
      <c r="K6369" s="12">
        <v>6.0465626054565468E-4</v>
      </c>
      <c r="L6369" s="13">
        <v>0</v>
      </c>
      <c r="M6369" s="14">
        <f t="shared" si="864"/>
        <v>0</v>
      </c>
      <c r="N6369" s="15">
        <f t="shared" si="865"/>
        <v>2.5</v>
      </c>
      <c r="O6369" s="14">
        <f t="shared" si="866"/>
        <v>1</v>
      </c>
      <c r="P6369" s="15" t="s">
        <v>25</v>
      </c>
      <c r="Q6369" s="14" t="str">
        <f t="shared" si="867"/>
        <v>No</v>
      </c>
      <c r="R6369" s="15">
        <f t="shared" si="868"/>
        <v>0</v>
      </c>
      <c r="S6369" s="14">
        <f t="shared" si="869"/>
        <v>1</v>
      </c>
      <c r="T6369" s="15">
        <f t="shared" si="870"/>
        <v>2653</v>
      </c>
    </row>
    <row r="6370" spans="1:20" x14ac:dyDescent="0.2">
      <c r="A6370" s="11"/>
      <c r="B6370" s="11" t="s">
        <v>28</v>
      </c>
      <c r="C6370" s="11" t="s">
        <v>45</v>
      </c>
      <c r="D6370" s="11">
        <v>1960</v>
      </c>
      <c r="E6370" s="11" t="s">
        <v>30</v>
      </c>
      <c r="F6370" s="11">
        <v>150</v>
      </c>
      <c r="G6370" s="11" t="s">
        <v>24</v>
      </c>
      <c r="H6370" s="11" t="s">
        <v>24</v>
      </c>
      <c r="I6370" s="11" t="s">
        <v>35</v>
      </c>
      <c r="J6370" s="11">
        <v>65</v>
      </c>
      <c r="K6370" s="12">
        <v>7.4135881786668967E-2</v>
      </c>
      <c r="L6370" s="13">
        <v>0</v>
      </c>
      <c r="M6370" s="14">
        <f t="shared" si="864"/>
        <v>0</v>
      </c>
      <c r="N6370" s="15">
        <f t="shared" si="865"/>
        <v>2.5</v>
      </c>
      <c r="O6370" s="14">
        <f t="shared" si="866"/>
        <v>1</v>
      </c>
      <c r="P6370" s="15" t="s">
        <v>25</v>
      </c>
      <c r="Q6370" s="14" t="str">
        <f t="shared" si="867"/>
        <v>No</v>
      </c>
      <c r="R6370" s="15">
        <f t="shared" si="868"/>
        <v>0</v>
      </c>
      <c r="S6370" s="14">
        <f t="shared" si="869"/>
        <v>1</v>
      </c>
      <c r="T6370" s="15">
        <f t="shared" si="870"/>
        <v>2653</v>
      </c>
    </row>
    <row r="6371" spans="1:20" x14ac:dyDescent="0.2">
      <c r="A6371" s="11"/>
      <c r="B6371" s="11" t="s">
        <v>38</v>
      </c>
      <c r="C6371" s="11" t="s">
        <v>45</v>
      </c>
      <c r="D6371" s="11">
        <v>1960</v>
      </c>
      <c r="E6371" s="11" t="s">
        <v>30</v>
      </c>
      <c r="F6371" s="11">
        <v>150</v>
      </c>
      <c r="G6371" s="11" t="s">
        <v>24</v>
      </c>
      <c r="H6371" s="11" t="s">
        <v>24</v>
      </c>
      <c r="I6371" s="11" t="s">
        <v>31</v>
      </c>
      <c r="J6371" s="11">
        <v>65</v>
      </c>
      <c r="K6371" s="12">
        <v>3.5185090885399801</v>
      </c>
      <c r="L6371" s="13">
        <v>1.0779279279279279</v>
      </c>
      <c r="M6371" s="14">
        <f t="shared" si="864"/>
        <v>0.35930930930930932</v>
      </c>
      <c r="N6371" s="15">
        <f t="shared" si="865"/>
        <v>2.5</v>
      </c>
      <c r="O6371" s="14">
        <f t="shared" si="866"/>
        <v>0.85627627627627634</v>
      </c>
      <c r="P6371" s="15" t="s">
        <v>25</v>
      </c>
      <c r="Q6371" s="14" t="str">
        <f t="shared" si="867"/>
        <v>No</v>
      </c>
      <c r="R6371" s="15">
        <f t="shared" si="868"/>
        <v>102.11976160004924</v>
      </c>
      <c r="S6371" s="14">
        <f t="shared" si="869"/>
        <v>1</v>
      </c>
      <c r="T6371" s="15">
        <f t="shared" si="870"/>
        <v>2130</v>
      </c>
    </row>
    <row r="6372" spans="1:20" x14ac:dyDescent="0.2">
      <c r="A6372" s="11"/>
      <c r="B6372" s="11" t="s">
        <v>32</v>
      </c>
      <c r="C6372" s="11" t="s">
        <v>45</v>
      </c>
      <c r="D6372" s="11">
        <v>1960</v>
      </c>
      <c r="E6372" s="11" t="s">
        <v>30</v>
      </c>
      <c r="F6372" s="11">
        <v>150</v>
      </c>
      <c r="G6372" s="11" t="s">
        <v>24</v>
      </c>
      <c r="H6372" s="11" t="s">
        <v>24</v>
      </c>
      <c r="I6372" s="11" t="s">
        <v>31</v>
      </c>
      <c r="J6372" s="11">
        <v>65</v>
      </c>
      <c r="K6372" s="12">
        <v>0.14697722572896285</v>
      </c>
      <c r="L6372" s="13">
        <v>0</v>
      </c>
      <c r="M6372" s="14">
        <f t="shared" si="864"/>
        <v>0</v>
      </c>
      <c r="N6372" s="15">
        <f t="shared" si="865"/>
        <v>2.5</v>
      </c>
      <c r="O6372" s="14">
        <f t="shared" si="866"/>
        <v>1</v>
      </c>
      <c r="P6372" s="15" t="s">
        <v>25</v>
      </c>
      <c r="Q6372" s="14" t="str">
        <f t="shared" si="867"/>
        <v>No</v>
      </c>
      <c r="R6372" s="15">
        <f t="shared" si="868"/>
        <v>0</v>
      </c>
      <c r="S6372" s="14">
        <f t="shared" si="869"/>
        <v>1</v>
      </c>
      <c r="T6372" s="15">
        <f t="shared" si="870"/>
        <v>2653</v>
      </c>
    </row>
    <row r="6373" spans="1:20" x14ac:dyDescent="0.2">
      <c r="A6373" s="11"/>
      <c r="B6373" s="11" t="s">
        <v>52</v>
      </c>
      <c r="C6373" s="11" t="s">
        <v>45</v>
      </c>
      <c r="D6373" s="11">
        <v>1960</v>
      </c>
      <c r="E6373" s="11" t="s">
        <v>30</v>
      </c>
      <c r="F6373" s="11">
        <v>150</v>
      </c>
      <c r="G6373" s="11" t="s">
        <v>24</v>
      </c>
      <c r="H6373" s="11" t="s">
        <v>24</v>
      </c>
      <c r="I6373" s="11" t="s">
        <v>31</v>
      </c>
      <c r="J6373" s="11">
        <v>65</v>
      </c>
      <c r="K6373" s="12">
        <v>1.4176603181466294</v>
      </c>
      <c r="L6373" s="13">
        <v>12.578373035816478</v>
      </c>
      <c r="M6373" s="14">
        <f t="shared" si="864"/>
        <v>4.1927910119388256</v>
      </c>
      <c r="N6373" s="15">
        <f t="shared" si="865"/>
        <v>2.5</v>
      </c>
      <c r="O6373" s="14">
        <f t="shared" si="866"/>
        <v>-0.67711640477553026</v>
      </c>
      <c r="P6373" s="15" t="s">
        <v>25</v>
      </c>
      <c r="Q6373" s="14" t="str">
        <f t="shared" si="867"/>
        <v>No</v>
      </c>
      <c r="R6373" s="15">
        <f t="shared" si="868"/>
        <v>2957.5427613155234</v>
      </c>
      <c r="S6373" s="14">
        <f t="shared" si="869"/>
        <v>5</v>
      </c>
      <c r="T6373" s="15">
        <f t="shared" si="870"/>
        <v>128</v>
      </c>
    </row>
    <row r="6374" spans="1:20" x14ac:dyDescent="0.2">
      <c r="A6374" s="11"/>
      <c r="B6374" s="11" t="s">
        <v>38</v>
      </c>
      <c r="C6374" s="11" t="s">
        <v>45</v>
      </c>
      <c r="D6374" s="11">
        <v>1960</v>
      </c>
      <c r="E6374" s="11" t="s">
        <v>30</v>
      </c>
      <c r="F6374" s="11">
        <v>200</v>
      </c>
      <c r="G6374" s="11" t="s">
        <v>24</v>
      </c>
      <c r="H6374" s="11" t="s">
        <v>24</v>
      </c>
      <c r="I6374" s="11" t="s">
        <v>33</v>
      </c>
      <c r="J6374" s="11">
        <v>65</v>
      </c>
      <c r="K6374" s="12">
        <v>5.1248207726354349E-2</v>
      </c>
      <c r="L6374" s="13">
        <v>0</v>
      </c>
      <c r="M6374" s="14">
        <f t="shared" si="864"/>
        <v>0</v>
      </c>
      <c r="N6374" s="15">
        <f t="shared" si="865"/>
        <v>2.5</v>
      </c>
      <c r="O6374" s="14">
        <f t="shared" si="866"/>
        <v>1</v>
      </c>
      <c r="P6374" s="15" t="s">
        <v>25</v>
      </c>
      <c r="Q6374" s="14" t="str">
        <f t="shared" si="867"/>
        <v>No</v>
      </c>
      <c r="R6374" s="15">
        <f t="shared" si="868"/>
        <v>0</v>
      </c>
      <c r="S6374" s="14">
        <f t="shared" si="869"/>
        <v>1</v>
      </c>
      <c r="T6374" s="15">
        <f t="shared" si="870"/>
        <v>2653</v>
      </c>
    </row>
    <row r="6375" spans="1:20" x14ac:dyDescent="0.2">
      <c r="A6375" s="11"/>
      <c r="B6375" s="11" t="s">
        <v>52</v>
      </c>
      <c r="C6375" s="11" t="s">
        <v>45</v>
      </c>
      <c r="D6375" s="11">
        <v>1960</v>
      </c>
      <c r="E6375" s="11" t="s">
        <v>30</v>
      </c>
      <c r="F6375" s="11">
        <v>200</v>
      </c>
      <c r="G6375" s="11" t="s">
        <v>24</v>
      </c>
      <c r="H6375" s="11" t="s">
        <v>24</v>
      </c>
      <c r="I6375" s="11" t="s">
        <v>35</v>
      </c>
      <c r="J6375" s="11">
        <v>65</v>
      </c>
      <c r="K6375" s="12">
        <v>0.10818695420078893</v>
      </c>
      <c r="L6375" s="13">
        <v>0</v>
      </c>
      <c r="M6375" s="14">
        <f t="shared" si="864"/>
        <v>0</v>
      </c>
      <c r="N6375" s="15">
        <f t="shared" si="865"/>
        <v>2.5</v>
      </c>
      <c r="O6375" s="14">
        <f t="shared" si="866"/>
        <v>1</v>
      </c>
      <c r="P6375" s="15" t="s">
        <v>25</v>
      </c>
      <c r="Q6375" s="14" t="str">
        <f t="shared" si="867"/>
        <v>No</v>
      </c>
      <c r="R6375" s="15">
        <f t="shared" si="868"/>
        <v>0</v>
      </c>
      <c r="S6375" s="14">
        <f t="shared" si="869"/>
        <v>1</v>
      </c>
      <c r="T6375" s="15">
        <f t="shared" si="870"/>
        <v>2653</v>
      </c>
    </row>
    <row r="6376" spans="1:20" x14ac:dyDescent="0.2">
      <c r="A6376" s="11"/>
      <c r="B6376" s="11" t="s">
        <v>38</v>
      </c>
      <c r="C6376" s="11" t="s">
        <v>45</v>
      </c>
      <c r="D6376" s="11">
        <v>1960</v>
      </c>
      <c r="E6376" s="11" t="s">
        <v>30</v>
      </c>
      <c r="F6376" s="11">
        <v>200</v>
      </c>
      <c r="G6376" s="11" t="s">
        <v>24</v>
      </c>
      <c r="H6376" s="11" t="s">
        <v>24</v>
      </c>
      <c r="I6376" s="11" t="s">
        <v>31</v>
      </c>
      <c r="J6376" s="11">
        <v>65</v>
      </c>
      <c r="K6376" s="12">
        <v>0.69945037861165771</v>
      </c>
      <c r="L6376" s="13">
        <v>0</v>
      </c>
      <c r="M6376" s="14">
        <f t="shared" si="864"/>
        <v>0</v>
      </c>
      <c r="N6376" s="15">
        <f t="shared" si="865"/>
        <v>2.5</v>
      </c>
      <c r="O6376" s="14">
        <f t="shared" si="866"/>
        <v>1</v>
      </c>
      <c r="P6376" s="15" t="s">
        <v>25</v>
      </c>
      <c r="Q6376" s="14" t="str">
        <f t="shared" si="867"/>
        <v>No</v>
      </c>
      <c r="R6376" s="15">
        <f t="shared" si="868"/>
        <v>0</v>
      </c>
      <c r="S6376" s="14">
        <f t="shared" si="869"/>
        <v>1</v>
      </c>
      <c r="T6376" s="15">
        <f t="shared" si="870"/>
        <v>2653</v>
      </c>
    </row>
    <row r="6377" spans="1:20" x14ac:dyDescent="0.2">
      <c r="A6377" s="11"/>
      <c r="B6377" s="11" t="s">
        <v>32</v>
      </c>
      <c r="C6377" s="11" t="s">
        <v>45</v>
      </c>
      <c r="D6377" s="11">
        <v>1960</v>
      </c>
      <c r="E6377" s="11" t="s">
        <v>30</v>
      </c>
      <c r="F6377" s="11">
        <v>200</v>
      </c>
      <c r="G6377" s="11" t="s">
        <v>24</v>
      </c>
      <c r="H6377" s="11" t="s">
        <v>24</v>
      </c>
      <c r="I6377" s="11" t="s">
        <v>31</v>
      </c>
      <c r="J6377" s="11">
        <v>65</v>
      </c>
      <c r="K6377" s="12">
        <v>0.51560106804941086</v>
      </c>
      <c r="L6377" s="13">
        <v>0</v>
      </c>
      <c r="M6377" s="14">
        <f t="shared" si="864"/>
        <v>0</v>
      </c>
      <c r="N6377" s="15">
        <f t="shared" si="865"/>
        <v>2.5</v>
      </c>
      <c r="O6377" s="14">
        <f t="shared" si="866"/>
        <v>1</v>
      </c>
      <c r="P6377" s="15" t="s">
        <v>25</v>
      </c>
      <c r="Q6377" s="14" t="str">
        <f t="shared" si="867"/>
        <v>No</v>
      </c>
      <c r="R6377" s="15">
        <f t="shared" si="868"/>
        <v>0</v>
      </c>
      <c r="S6377" s="14">
        <f t="shared" si="869"/>
        <v>1</v>
      </c>
      <c r="T6377" s="15">
        <f t="shared" si="870"/>
        <v>2653</v>
      </c>
    </row>
    <row r="6378" spans="1:20" x14ac:dyDescent="0.2">
      <c r="A6378" s="11"/>
      <c r="B6378" s="11" t="s">
        <v>52</v>
      </c>
      <c r="C6378" s="11" t="s">
        <v>45</v>
      </c>
      <c r="D6378" s="11">
        <v>1960</v>
      </c>
      <c r="E6378" s="11" t="s">
        <v>30</v>
      </c>
      <c r="F6378" s="11">
        <v>200</v>
      </c>
      <c r="G6378" s="11" t="s">
        <v>24</v>
      </c>
      <c r="H6378" s="11" t="s">
        <v>24</v>
      </c>
      <c r="I6378" s="11" t="s">
        <v>31</v>
      </c>
      <c r="J6378" s="11">
        <v>65</v>
      </c>
      <c r="K6378" s="12">
        <v>2.0696408583885322E-2</v>
      </c>
      <c r="L6378" s="13">
        <v>0</v>
      </c>
      <c r="M6378" s="14">
        <f t="shared" si="864"/>
        <v>0</v>
      </c>
      <c r="N6378" s="15">
        <f t="shared" si="865"/>
        <v>2.5</v>
      </c>
      <c r="O6378" s="14">
        <f t="shared" si="866"/>
        <v>1</v>
      </c>
      <c r="P6378" s="15" t="s">
        <v>25</v>
      </c>
      <c r="Q6378" s="14" t="str">
        <f t="shared" si="867"/>
        <v>No</v>
      </c>
      <c r="R6378" s="15">
        <f t="shared" si="868"/>
        <v>0</v>
      </c>
      <c r="S6378" s="14">
        <f t="shared" si="869"/>
        <v>1</v>
      </c>
      <c r="T6378" s="15">
        <f t="shared" si="870"/>
        <v>2653</v>
      </c>
    </row>
    <row r="6379" spans="1:20" x14ac:dyDescent="0.2">
      <c r="A6379" s="11"/>
      <c r="B6379" s="11" t="s">
        <v>32</v>
      </c>
      <c r="C6379" s="11" t="s">
        <v>45</v>
      </c>
      <c r="D6379" s="11">
        <v>1960</v>
      </c>
      <c r="E6379" s="11" t="s">
        <v>30</v>
      </c>
      <c r="F6379" s="11">
        <v>250</v>
      </c>
      <c r="G6379" s="11" t="s">
        <v>24</v>
      </c>
      <c r="H6379" s="11" t="s">
        <v>24</v>
      </c>
      <c r="I6379" s="11" t="s">
        <v>36</v>
      </c>
      <c r="J6379" s="11">
        <v>65</v>
      </c>
      <c r="K6379" s="12">
        <v>0.11390604673879184</v>
      </c>
      <c r="L6379" s="13">
        <v>0</v>
      </c>
      <c r="M6379" s="14">
        <f t="shared" si="864"/>
        <v>0</v>
      </c>
      <c r="N6379" s="15">
        <f t="shared" si="865"/>
        <v>2.5</v>
      </c>
      <c r="O6379" s="14">
        <f t="shared" si="866"/>
        <v>1</v>
      </c>
      <c r="P6379" s="15" t="s">
        <v>25</v>
      </c>
      <c r="Q6379" s="14" t="str">
        <f t="shared" si="867"/>
        <v>No</v>
      </c>
      <c r="R6379" s="15">
        <f t="shared" si="868"/>
        <v>0</v>
      </c>
      <c r="S6379" s="14">
        <f t="shared" si="869"/>
        <v>1</v>
      </c>
      <c r="T6379" s="15">
        <f t="shared" si="870"/>
        <v>2653</v>
      </c>
    </row>
    <row r="6380" spans="1:20" x14ac:dyDescent="0.2">
      <c r="A6380" s="11"/>
      <c r="B6380" s="11" t="s">
        <v>52</v>
      </c>
      <c r="C6380" s="11" t="s">
        <v>45</v>
      </c>
      <c r="D6380" s="11">
        <v>1960</v>
      </c>
      <c r="E6380" s="11" t="s">
        <v>30</v>
      </c>
      <c r="F6380" s="11">
        <v>250</v>
      </c>
      <c r="G6380" s="11" t="s">
        <v>24</v>
      </c>
      <c r="H6380" s="11" t="s">
        <v>24</v>
      </c>
      <c r="I6380" s="11" t="s">
        <v>33</v>
      </c>
      <c r="J6380" s="11">
        <v>65</v>
      </c>
      <c r="K6380" s="12">
        <v>4.1436605831984405E-3</v>
      </c>
      <c r="L6380" s="13">
        <v>0</v>
      </c>
      <c r="M6380" s="14">
        <f t="shared" si="864"/>
        <v>0</v>
      </c>
      <c r="N6380" s="15">
        <f t="shared" si="865"/>
        <v>2.5</v>
      </c>
      <c r="O6380" s="14">
        <f t="shared" si="866"/>
        <v>1</v>
      </c>
      <c r="P6380" s="15" t="s">
        <v>25</v>
      </c>
      <c r="Q6380" s="14" t="str">
        <f t="shared" si="867"/>
        <v>No</v>
      </c>
      <c r="R6380" s="15">
        <f t="shared" si="868"/>
        <v>0</v>
      </c>
      <c r="S6380" s="14">
        <f t="shared" si="869"/>
        <v>1</v>
      </c>
      <c r="T6380" s="15">
        <f t="shared" si="870"/>
        <v>2653</v>
      </c>
    </row>
    <row r="6381" spans="1:20" x14ac:dyDescent="0.2">
      <c r="A6381" s="11"/>
      <c r="B6381" s="11" t="s">
        <v>32</v>
      </c>
      <c r="C6381" s="11" t="s">
        <v>45</v>
      </c>
      <c r="D6381" s="11">
        <v>1960</v>
      </c>
      <c r="E6381" s="11" t="s">
        <v>30</v>
      </c>
      <c r="F6381" s="11">
        <v>250</v>
      </c>
      <c r="G6381" s="11" t="s">
        <v>24</v>
      </c>
      <c r="H6381" s="11" t="s">
        <v>24</v>
      </c>
      <c r="I6381" s="11" t="s">
        <v>31</v>
      </c>
      <c r="J6381" s="11">
        <v>65</v>
      </c>
      <c r="K6381" s="12">
        <v>4.2337743442713099E-2</v>
      </c>
      <c r="L6381" s="13">
        <v>0</v>
      </c>
      <c r="M6381" s="14">
        <f t="shared" si="864"/>
        <v>0</v>
      </c>
      <c r="N6381" s="15">
        <f t="shared" si="865"/>
        <v>2.5</v>
      </c>
      <c r="O6381" s="14">
        <f t="shared" si="866"/>
        <v>1</v>
      </c>
      <c r="P6381" s="15" t="s">
        <v>25</v>
      </c>
      <c r="Q6381" s="14" t="str">
        <f t="shared" si="867"/>
        <v>No</v>
      </c>
      <c r="R6381" s="15">
        <f t="shared" si="868"/>
        <v>0</v>
      </c>
      <c r="S6381" s="14">
        <f t="shared" si="869"/>
        <v>1</v>
      </c>
      <c r="T6381" s="15">
        <f t="shared" si="870"/>
        <v>2653</v>
      </c>
    </row>
    <row r="6382" spans="1:20" x14ac:dyDescent="0.2">
      <c r="A6382" s="11"/>
      <c r="B6382" s="11" t="s">
        <v>28</v>
      </c>
      <c r="C6382" s="11" t="s">
        <v>45</v>
      </c>
      <c r="D6382" s="11">
        <v>1960</v>
      </c>
      <c r="E6382" s="11" t="s">
        <v>30</v>
      </c>
      <c r="F6382" s="11">
        <v>250</v>
      </c>
      <c r="G6382" s="11" t="s">
        <v>24</v>
      </c>
      <c r="H6382" s="11" t="s">
        <v>24</v>
      </c>
      <c r="I6382" s="11" t="s">
        <v>31</v>
      </c>
      <c r="J6382" s="11">
        <v>65</v>
      </c>
      <c r="K6382" s="12">
        <v>5.5443485243132903E-2</v>
      </c>
      <c r="L6382" s="13">
        <v>0</v>
      </c>
      <c r="M6382" s="14">
        <f t="shared" si="864"/>
        <v>0</v>
      </c>
      <c r="N6382" s="15">
        <f t="shared" si="865"/>
        <v>2.5</v>
      </c>
      <c r="O6382" s="14">
        <f t="shared" si="866"/>
        <v>1</v>
      </c>
      <c r="P6382" s="15" t="s">
        <v>25</v>
      </c>
      <c r="Q6382" s="14" t="str">
        <f t="shared" si="867"/>
        <v>No</v>
      </c>
      <c r="R6382" s="15">
        <f t="shared" si="868"/>
        <v>0</v>
      </c>
      <c r="S6382" s="14">
        <f t="shared" si="869"/>
        <v>1</v>
      </c>
      <c r="T6382" s="15">
        <f t="shared" si="870"/>
        <v>2653</v>
      </c>
    </row>
    <row r="6383" spans="1:20" x14ac:dyDescent="0.2">
      <c r="A6383" s="11"/>
      <c r="B6383" s="11" t="s">
        <v>38</v>
      </c>
      <c r="C6383" s="11" t="s">
        <v>45</v>
      </c>
      <c r="D6383" s="11">
        <v>1960</v>
      </c>
      <c r="E6383" s="11" t="s">
        <v>30</v>
      </c>
      <c r="F6383" s="11">
        <v>300</v>
      </c>
      <c r="G6383" s="11" t="s">
        <v>24</v>
      </c>
      <c r="H6383" s="11" t="s">
        <v>24</v>
      </c>
      <c r="I6383" s="11" t="s">
        <v>36</v>
      </c>
      <c r="J6383" s="11">
        <v>65</v>
      </c>
      <c r="K6383" s="12">
        <v>0.11036587495489884</v>
      </c>
      <c r="L6383" s="13">
        <v>0</v>
      </c>
      <c r="M6383" s="14">
        <f t="shared" si="864"/>
        <v>0</v>
      </c>
      <c r="N6383" s="15">
        <f t="shared" si="865"/>
        <v>2.5</v>
      </c>
      <c r="O6383" s="14">
        <f t="shared" si="866"/>
        <v>1</v>
      </c>
      <c r="P6383" s="15" t="s">
        <v>25</v>
      </c>
      <c r="Q6383" s="14" t="str">
        <f t="shared" si="867"/>
        <v>No</v>
      </c>
      <c r="R6383" s="15">
        <f t="shared" si="868"/>
        <v>0</v>
      </c>
      <c r="S6383" s="14">
        <f t="shared" si="869"/>
        <v>1</v>
      </c>
      <c r="T6383" s="15">
        <f t="shared" si="870"/>
        <v>2653</v>
      </c>
    </row>
    <row r="6384" spans="1:20" x14ac:dyDescent="0.2">
      <c r="A6384" s="11"/>
      <c r="B6384" s="11" t="s">
        <v>38</v>
      </c>
      <c r="C6384" s="11" t="s">
        <v>45</v>
      </c>
      <c r="D6384" s="11">
        <v>1960</v>
      </c>
      <c r="E6384" s="11" t="s">
        <v>30</v>
      </c>
      <c r="F6384" s="11">
        <v>300</v>
      </c>
      <c r="G6384" s="11" t="s">
        <v>24</v>
      </c>
      <c r="H6384" s="11" t="s">
        <v>24</v>
      </c>
      <c r="I6384" s="11" t="s">
        <v>33</v>
      </c>
      <c r="J6384" s="11">
        <v>65</v>
      </c>
      <c r="K6384" s="12">
        <v>0.28479619658105326</v>
      </c>
      <c r="L6384" s="13">
        <v>0</v>
      </c>
      <c r="M6384" s="14">
        <f t="shared" si="864"/>
        <v>0</v>
      </c>
      <c r="N6384" s="15">
        <f t="shared" si="865"/>
        <v>2.5</v>
      </c>
      <c r="O6384" s="14">
        <f t="shared" si="866"/>
        <v>1</v>
      </c>
      <c r="P6384" s="15" t="s">
        <v>25</v>
      </c>
      <c r="Q6384" s="14" t="str">
        <f t="shared" si="867"/>
        <v>No</v>
      </c>
      <c r="R6384" s="15">
        <f t="shared" si="868"/>
        <v>0</v>
      </c>
      <c r="S6384" s="14">
        <f t="shared" si="869"/>
        <v>1</v>
      </c>
      <c r="T6384" s="15">
        <f t="shared" si="870"/>
        <v>2653</v>
      </c>
    </row>
    <row r="6385" spans="1:20" x14ac:dyDescent="0.2">
      <c r="A6385" s="11"/>
      <c r="B6385" s="11" t="s">
        <v>52</v>
      </c>
      <c r="C6385" s="11" t="s">
        <v>45</v>
      </c>
      <c r="D6385" s="11">
        <v>1960</v>
      </c>
      <c r="E6385" s="11" t="s">
        <v>30</v>
      </c>
      <c r="F6385" s="11">
        <v>300</v>
      </c>
      <c r="G6385" s="11" t="s">
        <v>24</v>
      </c>
      <c r="H6385" s="11" t="s">
        <v>24</v>
      </c>
      <c r="I6385" s="11" t="s">
        <v>33</v>
      </c>
      <c r="J6385" s="11">
        <v>65</v>
      </c>
      <c r="K6385" s="12">
        <v>4.0637831802941273E-3</v>
      </c>
      <c r="L6385" s="13">
        <v>0</v>
      </c>
      <c r="M6385" s="14">
        <f t="shared" si="864"/>
        <v>0</v>
      </c>
      <c r="N6385" s="15">
        <f t="shared" si="865"/>
        <v>2.5</v>
      </c>
      <c r="O6385" s="14">
        <f t="shared" si="866"/>
        <v>1</v>
      </c>
      <c r="P6385" s="15" t="s">
        <v>25</v>
      </c>
      <c r="Q6385" s="14" t="str">
        <f t="shared" si="867"/>
        <v>No</v>
      </c>
      <c r="R6385" s="15">
        <f t="shared" si="868"/>
        <v>0</v>
      </c>
      <c r="S6385" s="14">
        <f t="shared" si="869"/>
        <v>1</v>
      </c>
      <c r="T6385" s="15">
        <f t="shared" si="870"/>
        <v>2653</v>
      </c>
    </row>
    <row r="6386" spans="1:20" x14ac:dyDescent="0.2">
      <c r="A6386" s="11"/>
      <c r="B6386" s="11" t="s">
        <v>32</v>
      </c>
      <c r="C6386" s="11" t="s">
        <v>45</v>
      </c>
      <c r="D6386" s="11">
        <v>1960</v>
      </c>
      <c r="E6386" s="11" t="s">
        <v>30</v>
      </c>
      <c r="F6386" s="11">
        <v>300</v>
      </c>
      <c r="G6386" s="11" t="s">
        <v>24</v>
      </c>
      <c r="H6386" s="11" t="s">
        <v>24</v>
      </c>
      <c r="I6386" s="11" t="s">
        <v>35</v>
      </c>
      <c r="J6386" s="11">
        <v>65</v>
      </c>
      <c r="K6386" s="12">
        <v>2.1425101393239242E-2</v>
      </c>
      <c r="L6386" s="13">
        <v>0</v>
      </c>
      <c r="M6386" s="14">
        <f t="shared" si="864"/>
        <v>0</v>
      </c>
      <c r="N6386" s="15">
        <f t="shared" si="865"/>
        <v>2.5</v>
      </c>
      <c r="O6386" s="14">
        <f t="shared" si="866"/>
        <v>1</v>
      </c>
      <c r="P6386" s="15" t="s">
        <v>25</v>
      </c>
      <c r="Q6386" s="14" t="str">
        <f t="shared" si="867"/>
        <v>No</v>
      </c>
      <c r="R6386" s="15">
        <f t="shared" si="868"/>
        <v>0</v>
      </c>
      <c r="S6386" s="14">
        <f t="shared" si="869"/>
        <v>1</v>
      </c>
      <c r="T6386" s="15">
        <f t="shared" si="870"/>
        <v>2653</v>
      </c>
    </row>
    <row r="6387" spans="1:20" x14ac:dyDescent="0.2">
      <c r="A6387" s="11"/>
      <c r="B6387" s="11" t="s">
        <v>52</v>
      </c>
      <c r="C6387" s="11" t="s">
        <v>45</v>
      </c>
      <c r="D6387" s="11">
        <v>1960</v>
      </c>
      <c r="E6387" s="11" t="s">
        <v>30</v>
      </c>
      <c r="F6387" s="11">
        <v>300</v>
      </c>
      <c r="G6387" s="11" t="s">
        <v>24</v>
      </c>
      <c r="H6387" s="11" t="s">
        <v>24</v>
      </c>
      <c r="I6387" s="11" t="s">
        <v>35</v>
      </c>
      <c r="J6387" s="11">
        <v>65</v>
      </c>
      <c r="K6387" s="12">
        <v>4.0621185148140573E-2</v>
      </c>
      <c r="L6387" s="13">
        <v>0</v>
      </c>
      <c r="M6387" s="14">
        <f t="shared" si="864"/>
        <v>0</v>
      </c>
      <c r="N6387" s="15">
        <f t="shared" si="865"/>
        <v>2.5</v>
      </c>
      <c r="O6387" s="14">
        <f t="shared" si="866"/>
        <v>1</v>
      </c>
      <c r="P6387" s="15" t="s">
        <v>25</v>
      </c>
      <c r="Q6387" s="14" t="str">
        <f t="shared" si="867"/>
        <v>No</v>
      </c>
      <c r="R6387" s="15">
        <f t="shared" si="868"/>
        <v>0</v>
      </c>
      <c r="S6387" s="14">
        <f t="shared" si="869"/>
        <v>1</v>
      </c>
      <c r="T6387" s="15">
        <f t="shared" si="870"/>
        <v>2653</v>
      </c>
    </row>
    <row r="6388" spans="1:20" x14ac:dyDescent="0.2">
      <c r="A6388" s="11"/>
      <c r="B6388" s="11" t="s">
        <v>38</v>
      </c>
      <c r="C6388" s="11" t="s">
        <v>45</v>
      </c>
      <c r="D6388" s="11">
        <v>1960</v>
      </c>
      <c r="E6388" s="11" t="s">
        <v>30</v>
      </c>
      <c r="F6388" s="11">
        <v>300</v>
      </c>
      <c r="G6388" s="11" t="s">
        <v>24</v>
      </c>
      <c r="H6388" s="11" t="s">
        <v>24</v>
      </c>
      <c r="I6388" s="11" t="s">
        <v>31</v>
      </c>
      <c r="J6388" s="11">
        <v>65</v>
      </c>
      <c r="K6388" s="12">
        <v>2.2965027687218936E-3</v>
      </c>
      <c r="L6388" s="13">
        <v>0</v>
      </c>
      <c r="M6388" s="14">
        <f t="shared" si="864"/>
        <v>0</v>
      </c>
      <c r="N6388" s="15">
        <f t="shared" si="865"/>
        <v>2.5</v>
      </c>
      <c r="O6388" s="14">
        <f t="shared" si="866"/>
        <v>1</v>
      </c>
      <c r="P6388" s="15" t="s">
        <v>25</v>
      </c>
      <c r="Q6388" s="14" t="str">
        <f t="shared" si="867"/>
        <v>No</v>
      </c>
      <c r="R6388" s="15">
        <f t="shared" si="868"/>
        <v>0</v>
      </c>
      <c r="S6388" s="14">
        <f t="shared" si="869"/>
        <v>1</v>
      </c>
      <c r="T6388" s="15">
        <f t="shared" si="870"/>
        <v>2653</v>
      </c>
    </row>
    <row r="6389" spans="1:20" x14ac:dyDescent="0.2">
      <c r="A6389" s="11"/>
      <c r="B6389" s="11" t="s">
        <v>32</v>
      </c>
      <c r="C6389" s="11" t="s">
        <v>45</v>
      </c>
      <c r="D6389" s="11">
        <v>1960</v>
      </c>
      <c r="E6389" s="11" t="s">
        <v>30</v>
      </c>
      <c r="F6389" s="11">
        <v>300</v>
      </c>
      <c r="G6389" s="11" t="s">
        <v>24</v>
      </c>
      <c r="H6389" s="11" t="s">
        <v>24</v>
      </c>
      <c r="I6389" s="11" t="s">
        <v>31</v>
      </c>
      <c r="J6389" s="11">
        <v>65</v>
      </c>
      <c r="K6389" s="12">
        <v>4.2754654643999508E-3</v>
      </c>
      <c r="L6389" s="13">
        <v>0</v>
      </c>
      <c r="M6389" s="14">
        <f t="shared" si="864"/>
        <v>0</v>
      </c>
      <c r="N6389" s="15">
        <f t="shared" si="865"/>
        <v>2.5</v>
      </c>
      <c r="O6389" s="14">
        <f t="shared" si="866"/>
        <v>1</v>
      </c>
      <c r="P6389" s="15" t="s">
        <v>25</v>
      </c>
      <c r="Q6389" s="14" t="str">
        <f t="shared" si="867"/>
        <v>No</v>
      </c>
      <c r="R6389" s="15">
        <f t="shared" si="868"/>
        <v>0</v>
      </c>
      <c r="S6389" s="14">
        <f t="shared" si="869"/>
        <v>1</v>
      </c>
      <c r="T6389" s="15">
        <f t="shared" si="870"/>
        <v>2653</v>
      </c>
    </row>
    <row r="6390" spans="1:20" x14ac:dyDescent="0.2">
      <c r="A6390" s="11"/>
      <c r="B6390" s="11" t="s">
        <v>52</v>
      </c>
      <c r="C6390" s="11" t="s">
        <v>45</v>
      </c>
      <c r="D6390" s="11">
        <v>1960</v>
      </c>
      <c r="E6390" s="11" t="s">
        <v>30</v>
      </c>
      <c r="F6390" s="11">
        <v>300</v>
      </c>
      <c r="G6390" s="11" t="s">
        <v>24</v>
      </c>
      <c r="H6390" s="11" t="s">
        <v>24</v>
      </c>
      <c r="I6390" s="11" t="s">
        <v>31</v>
      </c>
      <c r="J6390" s="11">
        <v>65</v>
      </c>
      <c r="K6390" s="12">
        <v>4.0383655105536796E-3</v>
      </c>
      <c r="L6390" s="13">
        <v>0</v>
      </c>
      <c r="M6390" s="14">
        <f t="shared" si="864"/>
        <v>0</v>
      </c>
      <c r="N6390" s="15">
        <f t="shared" si="865"/>
        <v>2.5</v>
      </c>
      <c r="O6390" s="14">
        <f t="shared" si="866"/>
        <v>1</v>
      </c>
      <c r="P6390" s="15" t="s">
        <v>25</v>
      </c>
      <c r="Q6390" s="14" t="str">
        <f t="shared" si="867"/>
        <v>No</v>
      </c>
      <c r="R6390" s="15">
        <f t="shared" si="868"/>
        <v>0</v>
      </c>
      <c r="S6390" s="14">
        <f t="shared" si="869"/>
        <v>1</v>
      </c>
      <c r="T6390" s="15">
        <f t="shared" si="870"/>
        <v>2653</v>
      </c>
    </row>
    <row r="6391" spans="1:20" x14ac:dyDescent="0.2">
      <c r="A6391" s="11"/>
      <c r="B6391" s="11" t="s">
        <v>2</v>
      </c>
      <c r="C6391" s="11" t="s">
        <v>45</v>
      </c>
      <c r="D6391" s="11">
        <v>1960</v>
      </c>
      <c r="E6391" s="11" t="s">
        <v>34</v>
      </c>
      <c r="F6391" s="11">
        <v>350</v>
      </c>
      <c r="G6391" s="11" t="s">
        <v>24</v>
      </c>
      <c r="H6391" s="11" t="s">
        <v>24</v>
      </c>
      <c r="I6391" s="11" t="s">
        <v>31</v>
      </c>
      <c r="J6391" s="11">
        <v>65</v>
      </c>
      <c r="K6391" s="12">
        <v>6.6956878628934596E-2</v>
      </c>
      <c r="L6391" s="13">
        <v>0</v>
      </c>
      <c r="M6391" s="14">
        <f t="shared" si="864"/>
        <v>0</v>
      </c>
      <c r="N6391" s="15">
        <f t="shared" si="865"/>
        <v>1</v>
      </c>
      <c r="O6391" s="14">
        <f t="shared" si="866"/>
        <v>1</v>
      </c>
      <c r="P6391" s="15" t="s">
        <v>25</v>
      </c>
      <c r="Q6391" s="14" t="str">
        <f t="shared" si="867"/>
        <v>No</v>
      </c>
      <c r="R6391" s="15">
        <f t="shared" si="868"/>
        <v>0</v>
      </c>
      <c r="S6391" s="14">
        <f t="shared" si="869"/>
        <v>1</v>
      </c>
      <c r="T6391" s="15">
        <f t="shared" si="870"/>
        <v>2653</v>
      </c>
    </row>
    <row r="6392" spans="1:20" x14ac:dyDescent="0.2">
      <c r="A6392" s="11"/>
      <c r="B6392" s="11" t="s">
        <v>2</v>
      </c>
      <c r="C6392" s="11" t="s">
        <v>45</v>
      </c>
      <c r="D6392" s="11">
        <v>1960</v>
      </c>
      <c r="E6392" s="11" t="s">
        <v>34</v>
      </c>
      <c r="F6392" s="11">
        <v>450</v>
      </c>
      <c r="G6392" s="11" t="s">
        <v>24</v>
      </c>
      <c r="H6392" s="11" t="s">
        <v>24</v>
      </c>
      <c r="I6392" s="11" t="s">
        <v>35</v>
      </c>
      <c r="J6392" s="11">
        <v>65</v>
      </c>
      <c r="K6392" s="12">
        <v>0.44128504359172321</v>
      </c>
      <c r="L6392" s="13">
        <v>0</v>
      </c>
      <c r="M6392" s="14">
        <f t="shared" si="864"/>
        <v>0</v>
      </c>
      <c r="N6392" s="15">
        <f t="shared" si="865"/>
        <v>1</v>
      </c>
      <c r="O6392" s="14">
        <f t="shared" si="866"/>
        <v>1</v>
      </c>
      <c r="P6392" s="15" t="s">
        <v>25</v>
      </c>
      <c r="Q6392" s="14" t="str">
        <f t="shared" si="867"/>
        <v>No</v>
      </c>
      <c r="R6392" s="15">
        <f t="shared" si="868"/>
        <v>0</v>
      </c>
      <c r="S6392" s="14">
        <f t="shared" si="869"/>
        <v>1</v>
      </c>
      <c r="T6392" s="15">
        <f t="shared" si="870"/>
        <v>2653</v>
      </c>
    </row>
    <row r="6393" spans="1:20" x14ac:dyDescent="0.2">
      <c r="A6393" s="11"/>
      <c r="B6393" s="11" t="s">
        <v>32</v>
      </c>
      <c r="C6393" s="11" t="s">
        <v>45</v>
      </c>
      <c r="D6393" s="11">
        <v>1960</v>
      </c>
      <c r="E6393" s="11" t="s">
        <v>34</v>
      </c>
      <c r="F6393" s="11">
        <v>450</v>
      </c>
      <c r="G6393" s="11" t="s">
        <v>24</v>
      </c>
      <c r="H6393" s="11" t="s">
        <v>24</v>
      </c>
      <c r="I6393" s="11" t="s">
        <v>31</v>
      </c>
      <c r="J6393" s="11">
        <v>65</v>
      </c>
      <c r="K6393" s="12">
        <v>0.68530196518603914</v>
      </c>
      <c r="L6393" s="13">
        <v>0</v>
      </c>
      <c r="M6393" s="14">
        <f t="shared" si="864"/>
        <v>0</v>
      </c>
      <c r="N6393" s="15">
        <f t="shared" si="865"/>
        <v>1</v>
      </c>
      <c r="O6393" s="14">
        <f t="shared" si="866"/>
        <v>1</v>
      </c>
      <c r="P6393" s="15" t="s">
        <v>25</v>
      </c>
      <c r="Q6393" s="14" t="str">
        <f t="shared" si="867"/>
        <v>No</v>
      </c>
      <c r="R6393" s="15">
        <f t="shared" si="868"/>
        <v>0</v>
      </c>
      <c r="S6393" s="14">
        <f t="shared" si="869"/>
        <v>1</v>
      </c>
      <c r="T6393" s="15">
        <f t="shared" si="870"/>
        <v>2653</v>
      </c>
    </row>
    <row r="6394" spans="1:20" x14ac:dyDescent="0.2">
      <c r="A6394" s="11"/>
      <c r="B6394" s="11" t="s">
        <v>32</v>
      </c>
      <c r="C6394" s="11" t="s">
        <v>45</v>
      </c>
      <c r="D6394" s="11">
        <v>1960</v>
      </c>
      <c r="E6394" s="11" t="s">
        <v>40</v>
      </c>
      <c r="F6394" s="11">
        <v>500</v>
      </c>
      <c r="G6394" s="11" t="s">
        <v>24</v>
      </c>
      <c r="H6394" s="11" t="s">
        <v>24</v>
      </c>
      <c r="I6394" s="11" t="s">
        <v>31</v>
      </c>
      <c r="J6394" s="11">
        <v>65</v>
      </c>
      <c r="K6394" s="12">
        <v>4.3744846198700664E-2</v>
      </c>
      <c r="L6394" s="13">
        <v>0</v>
      </c>
      <c r="M6394" s="14">
        <f t="shared" si="864"/>
        <v>0</v>
      </c>
      <c r="N6394" s="15">
        <f t="shared" si="865"/>
        <v>1</v>
      </c>
      <c r="O6394" s="14">
        <f t="shared" si="866"/>
        <v>1</v>
      </c>
      <c r="P6394" s="15" t="s">
        <v>25</v>
      </c>
      <c r="Q6394" s="14" t="str">
        <f t="shared" si="867"/>
        <v>No</v>
      </c>
      <c r="R6394" s="15">
        <f t="shared" si="868"/>
        <v>0</v>
      </c>
      <c r="S6394" s="14">
        <f t="shared" si="869"/>
        <v>1</v>
      </c>
      <c r="T6394" s="15">
        <f t="shared" si="870"/>
        <v>2653</v>
      </c>
    </row>
    <row r="6395" spans="1:20" x14ac:dyDescent="0.2">
      <c r="A6395" s="11"/>
      <c r="B6395" s="11" t="s">
        <v>38</v>
      </c>
      <c r="C6395" s="11" t="s">
        <v>45</v>
      </c>
      <c r="D6395" s="11">
        <v>1960</v>
      </c>
      <c r="E6395" s="11" t="s">
        <v>30</v>
      </c>
      <c r="F6395" s="11">
        <v>50</v>
      </c>
      <c r="G6395" s="11" t="s">
        <v>24</v>
      </c>
      <c r="H6395" s="11" t="s">
        <v>24</v>
      </c>
      <c r="I6395" s="11" t="s">
        <v>36</v>
      </c>
      <c r="J6395" s="11">
        <v>70</v>
      </c>
      <c r="K6395" s="12">
        <v>1.9193905388101629E-3</v>
      </c>
      <c r="L6395" s="13">
        <v>0</v>
      </c>
      <c r="M6395" s="14">
        <f t="shared" si="864"/>
        <v>0</v>
      </c>
      <c r="N6395" s="15">
        <f t="shared" si="865"/>
        <v>2.5</v>
      </c>
      <c r="O6395" s="14">
        <f t="shared" si="866"/>
        <v>1</v>
      </c>
      <c r="P6395" s="15" t="s">
        <v>25</v>
      </c>
      <c r="Q6395" s="14" t="str">
        <f t="shared" si="867"/>
        <v>No</v>
      </c>
      <c r="R6395" s="15">
        <f t="shared" si="868"/>
        <v>0</v>
      </c>
      <c r="S6395" s="14">
        <f t="shared" si="869"/>
        <v>1</v>
      </c>
      <c r="T6395" s="15">
        <f t="shared" si="870"/>
        <v>2653</v>
      </c>
    </row>
    <row r="6396" spans="1:20" x14ac:dyDescent="0.2">
      <c r="A6396" s="11"/>
      <c r="B6396" s="11" t="s">
        <v>32</v>
      </c>
      <c r="C6396" s="11" t="s">
        <v>45</v>
      </c>
      <c r="D6396" s="11">
        <v>1960</v>
      </c>
      <c r="E6396" s="11" t="s">
        <v>30</v>
      </c>
      <c r="F6396" s="11">
        <v>50</v>
      </c>
      <c r="G6396" s="11" t="s">
        <v>24</v>
      </c>
      <c r="H6396" s="11" t="s">
        <v>24</v>
      </c>
      <c r="I6396" s="11" t="s">
        <v>36</v>
      </c>
      <c r="J6396" s="11">
        <v>70</v>
      </c>
      <c r="K6396" s="12">
        <v>3.2634076043360988E-3</v>
      </c>
      <c r="L6396" s="13">
        <v>0</v>
      </c>
      <c r="M6396" s="14">
        <f t="shared" si="864"/>
        <v>0</v>
      </c>
      <c r="N6396" s="15">
        <f t="shared" si="865"/>
        <v>2.5</v>
      </c>
      <c r="O6396" s="14">
        <f t="shared" si="866"/>
        <v>1</v>
      </c>
      <c r="P6396" s="15" t="s">
        <v>25</v>
      </c>
      <c r="Q6396" s="14" t="str">
        <f t="shared" si="867"/>
        <v>No</v>
      </c>
      <c r="R6396" s="15">
        <f t="shared" si="868"/>
        <v>0</v>
      </c>
      <c r="S6396" s="14">
        <f t="shared" si="869"/>
        <v>1</v>
      </c>
      <c r="T6396" s="15">
        <f t="shared" si="870"/>
        <v>2653</v>
      </c>
    </row>
    <row r="6397" spans="1:20" x14ac:dyDescent="0.2">
      <c r="A6397" s="11"/>
      <c r="B6397" s="11" t="s">
        <v>52</v>
      </c>
      <c r="C6397" s="11" t="s">
        <v>45</v>
      </c>
      <c r="D6397" s="11">
        <v>1960</v>
      </c>
      <c r="E6397" s="11" t="s">
        <v>30</v>
      </c>
      <c r="F6397" s="11">
        <v>50</v>
      </c>
      <c r="G6397" s="11" t="s">
        <v>24</v>
      </c>
      <c r="H6397" s="11" t="s">
        <v>24</v>
      </c>
      <c r="I6397" s="11" t="s">
        <v>36</v>
      </c>
      <c r="J6397" s="11">
        <v>70</v>
      </c>
      <c r="K6397" s="12">
        <v>2.5159563874705478E-2</v>
      </c>
      <c r="L6397" s="13">
        <v>0</v>
      </c>
      <c r="M6397" s="14">
        <f t="shared" si="864"/>
        <v>0</v>
      </c>
      <c r="N6397" s="15">
        <f t="shared" si="865"/>
        <v>2.5</v>
      </c>
      <c r="O6397" s="14">
        <f t="shared" si="866"/>
        <v>1</v>
      </c>
      <c r="P6397" s="15" t="s">
        <v>25</v>
      </c>
      <c r="Q6397" s="14" t="str">
        <f t="shared" si="867"/>
        <v>No</v>
      </c>
      <c r="R6397" s="15">
        <f t="shared" si="868"/>
        <v>0</v>
      </c>
      <c r="S6397" s="14">
        <f t="shared" si="869"/>
        <v>1</v>
      </c>
      <c r="T6397" s="15">
        <f t="shared" si="870"/>
        <v>2653</v>
      </c>
    </row>
    <row r="6398" spans="1:20" x14ac:dyDescent="0.2">
      <c r="A6398" s="11"/>
      <c r="B6398" s="11" t="s">
        <v>38</v>
      </c>
      <c r="C6398" s="11" t="s">
        <v>45</v>
      </c>
      <c r="D6398" s="11">
        <v>1960</v>
      </c>
      <c r="E6398" s="11" t="s">
        <v>30</v>
      </c>
      <c r="F6398" s="11">
        <v>50</v>
      </c>
      <c r="G6398" s="11" t="s">
        <v>24</v>
      </c>
      <c r="H6398" s="11" t="s">
        <v>24</v>
      </c>
      <c r="I6398" s="11" t="s">
        <v>33</v>
      </c>
      <c r="J6398" s="11">
        <v>70</v>
      </c>
      <c r="K6398" s="12">
        <v>0.1426401252507164</v>
      </c>
      <c r="L6398" s="13">
        <v>0</v>
      </c>
      <c r="M6398" s="14">
        <f t="shared" si="864"/>
        <v>0</v>
      </c>
      <c r="N6398" s="15">
        <f t="shared" si="865"/>
        <v>2.5</v>
      </c>
      <c r="O6398" s="14">
        <f t="shared" si="866"/>
        <v>1</v>
      </c>
      <c r="P6398" s="15" t="s">
        <v>25</v>
      </c>
      <c r="Q6398" s="14" t="str">
        <f t="shared" si="867"/>
        <v>No</v>
      </c>
      <c r="R6398" s="15">
        <f t="shared" si="868"/>
        <v>0</v>
      </c>
      <c r="S6398" s="14">
        <f t="shared" si="869"/>
        <v>1</v>
      </c>
      <c r="T6398" s="15">
        <f t="shared" si="870"/>
        <v>2653</v>
      </c>
    </row>
    <row r="6399" spans="1:20" x14ac:dyDescent="0.2">
      <c r="A6399" s="11"/>
      <c r="B6399" s="11" t="s">
        <v>32</v>
      </c>
      <c r="C6399" s="11" t="s">
        <v>45</v>
      </c>
      <c r="D6399" s="11">
        <v>1960</v>
      </c>
      <c r="E6399" s="11" t="s">
        <v>30</v>
      </c>
      <c r="F6399" s="11">
        <v>50</v>
      </c>
      <c r="G6399" s="11" t="s">
        <v>24</v>
      </c>
      <c r="H6399" s="11" t="s">
        <v>24</v>
      </c>
      <c r="I6399" s="11" t="s">
        <v>33</v>
      </c>
      <c r="J6399" s="11">
        <v>70</v>
      </c>
      <c r="K6399" s="12">
        <v>4.322761012082689E-2</v>
      </c>
      <c r="L6399" s="13">
        <v>0</v>
      </c>
      <c r="M6399" s="14">
        <f t="shared" si="864"/>
        <v>0</v>
      </c>
      <c r="N6399" s="15">
        <f t="shared" si="865"/>
        <v>2.5</v>
      </c>
      <c r="O6399" s="14">
        <f t="shared" si="866"/>
        <v>1</v>
      </c>
      <c r="P6399" s="15" t="s">
        <v>25</v>
      </c>
      <c r="Q6399" s="14" t="str">
        <f t="shared" si="867"/>
        <v>No</v>
      </c>
      <c r="R6399" s="15">
        <f t="shared" si="868"/>
        <v>0</v>
      </c>
      <c r="S6399" s="14">
        <f t="shared" si="869"/>
        <v>1</v>
      </c>
      <c r="T6399" s="15">
        <f t="shared" si="870"/>
        <v>2653</v>
      </c>
    </row>
    <row r="6400" spans="1:20" x14ac:dyDescent="0.2">
      <c r="A6400" s="11"/>
      <c r="B6400" s="11" t="s">
        <v>38</v>
      </c>
      <c r="C6400" s="11" t="s">
        <v>45</v>
      </c>
      <c r="D6400" s="11">
        <v>1960</v>
      </c>
      <c r="E6400" s="11" t="s">
        <v>30</v>
      </c>
      <c r="F6400" s="11">
        <v>50</v>
      </c>
      <c r="G6400" s="11" t="s">
        <v>24</v>
      </c>
      <c r="H6400" s="11" t="s">
        <v>24</v>
      </c>
      <c r="I6400" s="11" t="s">
        <v>31</v>
      </c>
      <c r="J6400" s="11">
        <v>70</v>
      </c>
      <c r="K6400" s="12">
        <v>2.999427896065586</v>
      </c>
      <c r="L6400" s="13">
        <v>11.815845697788026</v>
      </c>
      <c r="M6400" s="14">
        <f t="shared" si="864"/>
        <v>3.9386152325960087</v>
      </c>
      <c r="N6400" s="15">
        <f t="shared" si="865"/>
        <v>2.5</v>
      </c>
      <c r="O6400" s="14">
        <f t="shared" si="866"/>
        <v>-0.57544609303840355</v>
      </c>
      <c r="P6400" s="15" t="s">
        <v>25</v>
      </c>
      <c r="Q6400" s="14" t="str">
        <f t="shared" si="867"/>
        <v>No</v>
      </c>
      <c r="R6400" s="15">
        <f t="shared" si="868"/>
        <v>1313.1221583163824</v>
      </c>
      <c r="S6400" s="14">
        <f t="shared" si="869"/>
        <v>5</v>
      </c>
      <c r="T6400" s="15">
        <f t="shared" si="870"/>
        <v>278</v>
      </c>
    </row>
    <row r="6401" spans="1:20" x14ac:dyDescent="0.2">
      <c r="A6401" s="11"/>
      <c r="B6401" s="11" t="s">
        <v>32</v>
      </c>
      <c r="C6401" s="11" t="s">
        <v>45</v>
      </c>
      <c r="D6401" s="11">
        <v>1960</v>
      </c>
      <c r="E6401" s="11" t="s">
        <v>30</v>
      </c>
      <c r="F6401" s="11">
        <v>50</v>
      </c>
      <c r="G6401" s="11" t="s">
        <v>24</v>
      </c>
      <c r="H6401" s="11" t="s">
        <v>24</v>
      </c>
      <c r="I6401" s="11" t="s">
        <v>31</v>
      </c>
      <c r="J6401" s="11">
        <v>70</v>
      </c>
      <c r="K6401" s="12">
        <v>0.24398949315589849</v>
      </c>
      <c r="L6401" s="13">
        <v>0</v>
      </c>
      <c r="M6401" s="14">
        <f t="shared" si="864"/>
        <v>0</v>
      </c>
      <c r="N6401" s="15">
        <f t="shared" si="865"/>
        <v>2.5</v>
      </c>
      <c r="O6401" s="14">
        <f t="shared" si="866"/>
        <v>1</v>
      </c>
      <c r="P6401" s="15" t="s">
        <v>25</v>
      </c>
      <c r="Q6401" s="14" t="str">
        <f t="shared" si="867"/>
        <v>No</v>
      </c>
      <c r="R6401" s="15">
        <f t="shared" si="868"/>
        <v>0</v>
      </c>
      <c r="S6401" s="14">
        <f t="shared" si="869"/>
        <v>1</v>
      </c>
      <c r="T6401" s="15">
        <f t="shared" si="870"/>
        <v>2653</v>
      </c>
    </row>
    <row r="6402" spans="1:20" x14ac:dyDescent="0.2">
      <c r="A6402" s="11"/>
      <c r="B6402" s="11" t="s">
        <v>52</v>
      </c>
      <c r="C6402" s="11" t="s">
        <v>45</v>
      </c>
      <c r="D6402" s="11">
        <v>1960</v>
      </c>
      <c r="E6402" s="11" t="s">
        <v>30</v>
      </c>
      <c r="F6402" s="11">
        <v>50</v>
      </c>
      <c r="G6402" s="11" t="s">
        <v>24</v>
      </c>
      <c r="H6402" s="11" t="s">
        <v>24</v>
      </c>
      <c r="I6402" s="11" t="s">
        <v>31</v>
      </c>
      <c r="J6402" s="11">
        <v>70</v>
      </c>
      <c r="K6402" s="12">
        <v>2.2544393547593318</v>
      </c>
      <c r="L6402" s="13">
        <v>3.1707036658038885</v>
      </c>
      <c r="M6402" s="14">
        <f t="shared" si="864"/>
        <v>1.0569012219346294</v>
      </c>
      <c r="N6402" s="15">
        <f t="shared" si="865"/>
        <v>2.5</v>
      </c>
      <c r="O6402" s="14">
        <f t="shared" si="866"/>
        <v>0.57723951122614825</v>
      </c>
      <c r="P6402" s="15" t="s">
        <v>25</v>
      </c>
      <c r="Q6402" s="14" t="str">
        <f t="shared" si="867"/>
        <v>No</v>
      </c>
      <c r="R6402" s="15">
        <f t="shared" si="868"/>
        <v>468.80889463866589</v>
      </c>
      <c r="S6402" s="14">
        <f t="shared" si="869"/>
        <v>3</v>
      </c>
      <c r="T6402" s="15">
        <f t="shared" si="870"/>
        <v>815</v>
      </c>
    </row>
    <row r="6403" spans="1:20" x14ac:dyDescent="0.2">
      <c r="A6403" s="11"/>
      <c r="B6403" s="11" t="s">
        <v>32</v>
      </c>
      <c r="C6403" s="11" t="s">
        <v>45</v>
      </c>
      <c r="D6403" s="11">
        <v>1960</v>
      </c>
      <c r="E6403" s="11" t="s">
        <v>30</v>
      </c>
      <c r="F6403" s="11">
        <v>100</v>
      </c>
      <c r="G6403" s="11" t="s">
        <v>24</v>
      </c>
      <c r="H6403" s="11" t="s">
        <v>24</v>
      </c>
      <c r="I6403" s="11" t="s">
        <v>36</v>
      </c>
      <c r="J6403" s="11">
        <v>70</v>
      </c>
      <c r="K6403" s="12">
        <v>2.7006761908314709E-2</v>
      </c>
      <c r="L6403" s="13">
        <v>0</v>
      </c>
      <c r="M6403" s="14">
        <f t="shared" ref="M6403:M6466" si="871">L6403/3</f>
        <v>0</v>
      </c>
      <c r="N6403" s="15">
        <f t="shared" ref="N6403:N6466" si="872">IF(F6403&lt;=320,2.5,1)</f>
        <v>2.5</v>
      </c>
      <c r="O6403" s="14">
        <f t="shared" ref="O6403:O6466" si="873">1-(M6403/N6403)</f>
        <v>1</v>
      </c>
      <c r="P6403" s="15" t="s">
        <v>25</v>
      </c>
      <c r="Q6403" s="14" t="str">
        <f t="shared" ref="Q6403:Q6466" si="874">IF(AND(O6403&lt;0.5,O6403&gt;-0.5),"Yes","No")</f>
        <v>No</v>
      </c>
      <c r="R6403" s="15">
        <f t="shared" si="868"/>
        <v>0</v>
      </c>
      <c r="S6403" s="14">
        <f t="shared" si="869"/>
        <v>1</v>
      </c>
      <c r="T6403" s="15">
        <f t="shared" si="870"/>
        <v>2653</v>
      </c>
    </row>
    <row r="6404" spans="1:20" x14ac:dyDescent="0.2">
      <c r="A6404" s="11"/>
      <c r="B6404" s="11" t="s">
        <v>52</v>
      </c>
      <c r="C6404" s="11" t="s">
        <v>45</v>
      </c>
      <c r="D6404" s="11">
        <v>1960</v>
      </c>
      <c r="E6404" s="11" t="s">
        <v>30</v>
      </c>
      <c r="F6404" s="11">
        <v>100</v>
      </c>
      <c r="G6404" s="11" t="s">
        <v>24</v>
      </c>
      <c r="H6404" s="11" t="s">
        <v>24</v>
      </c>
      <c r="I6404" s="11" t="s">
        <v>36</v>
      </c>
      <c r="J6404" s="11">
        <v>70</v>
      </c>
      <c r="K6404" s="12">
        <v>4.0313324246266671E-2</v>
      </c>
      <c r="L6404" s="13">
        <v>0</v>
      </c>
      <c r="M6404" s="14">
        <f t="shared" si="871"/>
        <v>0</v>
      </c>
      <c r="N6404" s="15">
        <f t="shared" si="872"/>
        <v>2.5</v>
      </c>
      <c r="O6404" s="14">
        <f t="shared" si="873"/>
        <v>1</v>
      </c>
      <c r="P6404" s="15" t="s">
        <v>25</v>
      </c>
      <c r="Q6404" s="14" t="str">
        <f t="shared" si="874"/>
        <v>No</v>
      </c>
      <c r="R6404" s="15">
        <f t="shared" ref="R6404:R6467" si="875">M6404/(K6404/1000)</f>
        <v>0</v>
      </c>
      <c r="S6404" s="14">
        <f t="shared" ref="S6404:S6467" si="876">IF(R6404&lt;=125,1,IF(R6404&lt;250,2,IF(R6404&lt;500,3,IF(R6404&lt;1000,4,5))))</f>
        <v>1</v>
      </c>
      <c r="T6404" s="15">
        <f t="shared" ref="T6404:T6467" si="877">RANK(R6404,$R$3:$R$14561)</f>
        <v>2653</v>
      </c>
    </row>
    <row r="6405" spans="1:20" x14ac:dyDescent="0.2">
      <c r="A6405" s="11"/>
      <c r="B6405" s="11" t="s">
        <v>38</v>
      </c>
      <c r="C6405" s="11" t="s">
        <v>45</v>
      </c>
      <c r="D6405" s="11">
        <v>1960</v>
      </c>
      <c r="E6405" s="11" t="s">
        <v>30</v>
      </c>
      <c r="F6405" s="11">
        <v>100</v>
      </c>
      <c r="G6405" s="11" t="s">
        <v>24</v>
      </c>
      <c r="H6405" s="11" t="s">
        <v>24</v>
      </c>
      <c r="I6405" s="11" t="s">
        <v>37</v>
      </c>
      <c r="J6405" s="11">
        <v>70</v>
      </c>
      <c r="K6405" s="12">
        <v>3.4073410320647306E-2</v>
      </c>
      <c r="L6405" s="13">
        <v>0</v>
      </c>
      <c r="M6405" s="14">
        <f t="shared" si="871"/>
        <v>0</v>
      </c>
      <c r="N6405" s="15">
        <f t="shared" si="872"/>
        <v>2.5</v>
      </c>
      <c r="O6405" s="14">
        <f t="shared" si="873"/>
        <v>1</v>
      </c>
      <c r="P6405" s="15" t="s">
        <v>25</v>
      </c>
      <c r="Q6405" s="14" t="str">
        <f t="shared" si="874"/>
        <v>No</v>
      </c>
      <c r="R6405" s="15">
        <f t="shared" si="875"/>
        <v>0</v>
      </c>
      <c r="S6405" s="14">
        <f t="shared" si="876"/>
        <v>1</v>
      </c>
      <c r="T6405" s="15">
        <f t="shared" si="877"/>
        <v>2653</v>
      </c>
    </row>
    <row r="6406" spans="1:20" x14ac:dyDescent="0.2">
      <c r="A6406" s="11"/>
      <c r="B6406" s="11" t="s">
        <v>38</v>
      </c>
      <c r="C6406" s="11" t="s">
        <v>45</v>
      </c>
      <c r="D6406" s="11">
        <v>1960</v>
      </c>
      <c r="E6406" s="11" t="s">
        <v>30</v>
      </c>
      <c r="F6406" s="11">
        <v>100</v>
      </c>
      <c r="G6406" s="11" t="s">
        <v>24</v>
      </c>
      <c r="H6406" s="11" t="s">
        <v>24</v>
      </c>
      <c r="I6406" s="11" t="s">
        <v>33</v>
      </c>
      <c r="J6406" s="11">
        <v>70</v>
      </c>
      <c r="K6406" s="12">
        <v>0.16563793779787875</v>
      </c>
      <c r="L6406" s="13">
        <v>0</v>
      </c>
      <c r="M6406" s="14">
        <f t="shared" si="871"/>
        <v>0</v>
      </c>
      <c r="N6406" s="15">
        <f t="shared" si="872"/>
        <v>2.5</v>
      </c>
      <c r="O6406" s="14">
        <f t="shared" si="873"/>
        <v>1</v>
      </c>
      <c r="P6406" s="15" t="s">
        <v>25</v>
      </c>
      <c r="Q6406" s="14" t="str">
        <f t="shared" si="874"/>
        <v>No</v>
      </c>
      <c r="R6406" s="15">
        <f t="shared" si="875"/>
        <v>0</v>
      </c>
      <c r="S6406" s="14">
        <f t="shared" si="876"/>
        <v>1</v>
      </c>
      <c r="T6406" s="15">
        <f t="shared" si="877"/>
        <v>2653</v>
      </c>
    </row>
    <row r="6407" spans="1:20" x14ac:dyDescent="0.2">
      <c r="A6407" s="11"/>
      <c r="B6407" s="11" t="s">
        <v>32</v>
      </c>
      <c r="C6407" s="11" t="s">
        <v>45</v>
      </c>
      <c r="D6407" s="11">
        <v>1960</v>
      </c>
      <c r="E6407" s="11" t="s">
        <v>30</v>
      </c>
      <c r="F6407" s="11">
        <v>100</v>
      </c>
      <c r="G6407" s="11" t="s">
        <v>24</v>
      </c>
      <c r="H6407" s="11" t="s">
        <v>24</v>
      </c>
      <c r="I6407" s="11" t="s">
        <v>33</v>
      </c>
      <c r="J6407" s="11">
        <v>70</v>
      </c>
      <c r="K6407" s="12">
        <v>0.14963898350777066</v>
      </c>
      <c r="L6407" s="13">
        <v>0</v>
      </c>
      <c r="M6407" s="14">
        <f t="shared" si="871"/>
        <v>0</v>
      </c>
      <c r="N6407" s="15">
        <f t="shared" si="872"/>
        <v>2.5</v>
      </c>
      <c r="O6407" s="14">
        <f t="shared" si="873"/>
        <v>1</v>
      </c>
      <c r="P6407" s="15" t="s">
        <v>25</v>
      </c>
      <c r="Q6407" s="14" t="str">
        <f t="shared" si="874"/>
        <v>No</v>
      </c>
      <c r="R6407" s="15">
        <f t="shared" si="875"/>
        <v>0</v>
      </c>
      <c r="S6407" s="14">
        <f t="shared" si="876"/>
        <v>1</v>
      </c>
      <c r="T6407" s="15">
        <f t="shared" si="877"/>
        <v>2653</v>
      </c>
    </row>
    <row r="6408" spans="1:20" x14ac:dyDescent="0.2">
      <c r="A6408" s="11"/>
      <c r="B6408" s="11" t="s">
        <v>52</v>
      </c>
      <c r="C6408" s="11" t="s">
        <v>45</v>
      </c>
      <c r="D6408" s="11">
        <v>1960</v>
      </c>
      <c r="E6408" s="11" t="s">
        <v>30</v>
      </c>
      <c r="F6408" s="11">
        <v>100</v>
      </c>
      <c r="G6408" s="11" t="s">
        <v>24</v>
      </c>
      <c r="H6408" s="11" t="s">
        <v>24</v>
      </c>
      <c r="I6408" s="11" t="s">
        <v>33</v>
      </c>
      <c r="J6408" s="11">
        <v>70</v>
      </c>
      <c r="K6408" s="12">
        <v>1.4288766456129565E-3</v>
      </c>
      <c r="L6408" s="13">
        <v>0</v>
      </c>
      <c r="M6408" s="14">
        <f t="shared" si="871"/>
        <v>0</v>
      </c>
      <c r="N6408" s="15">
        <f t="shared" si="872"/>
        <v>2.5</v>
      </c>
      <c r="O6408" s="14">
        <f t="shared" si="873"/>
        <v>1</v>
      </c>
      <c r="P6408" s="15" t="s">
        <v>25</v>
      </c>
      <c r="Q6408" s="14" t="str">
        <f t="shared" si="874"/>
        <v>No</v>
      </c>
      <c r="R6408" s="15">
        <f t="shared" si="875"/>
        <v>0</v>
      </c>
      <c r="S6408" s="14">
        <f t="shared" si="876"/>
        <v>1</v>
      </c>
      <c r="T6408" s="15">
        <f t="shared" si="877"/>
        <v>2653</v>
      </c>
    </row>
    <row r="6409" spans="1:20" x14ac:dyDescent="0.2">
      <c r="A6409" s="11"/>
      <c r="B6409" s="11" t="s">
        <v>38</v>
      </c>
      <c r="C6409" s="11" t="s">
        <v>45</v>
      </c>
      <c r="D6409" s="11">
        <v>1960</v>
      </c>
      <c r="E6409" s="11" t="s">
        <v>30</v>
      </c>
      <c r="F6409" s="11">
        <v>100</v>
      </c>
      <c r="G6409" s="11" t="s">
        <v>24</v>
      </c>
      <c r="H6409" s="11" t="s">
        <v>24</v>
      </c>
      <c r="I6409" s="11" t="s">
        <v>31</v>
      </c>
      <c r="J6409" s="11">
        <v>70</v>
      </c>
      <c r="K6409" s="12">
        <v>2.7656968370592812</v>
      </c>
      <c r="L6409" s="13">
        <v>2.0296956198960654</v>
      </c>
      <c r="M6409" s="14">
        <f t="shared" si="871"/>
        <v>0.6765652066320218</v>
      </c>
      <c r="N6409" s="15">
        <f t="shared" si="872"/>
        <v>2.5</v>
      </c>
      <c r="O6409" s="14">
        <f t="shared" si="873"/>
        <v>0.72937391734719126</v>
      </c>
      <c r="P6409" s="15" t="s">
        <v>25</v>
      </c>
      <c r="Q6409" s="14" t="str">
        <f t="shared" si="874"/>
        <v>No</v>
      </c>
      <c r="R6409" s="15">
        <f t="shared" si="875"/>
        <v>244.6273928386895</v>
      </c>
      <c r="S6409" s="14">
        <f t="shared" si="876"/>
        <v>2</v>
      </c>
      <c r="T6409" s="15">
        <f t="shared" si="877"/>
        <v>1388</v>
      </c>
    </row>
    <row r="6410" spans="1:20" x14ac:dyDescent="0.2">
      <c r="A6410" s="11"/>
      <c r="B6410" s="11" t="s">
        <v>32</v>
      </c>
      <c r="C6410" s="11" t="s">
        <v>45</v>
      </c>
      <c r="D6410" s="11">
        <v>1960</v>
      </c>
      <c r="E6410" s="11" t="s">
        <v>30</v>
      </c>
      <c r="F6410" s="11">
        <v>100</v>
      </c>
      <c r="G6410" s="11" t="s">
        <v>24</v>
      </c>
      <c r="H6410" s="11" t="s">
        <v>24</v>
      </c>
      <c r="I6410" s="11" t="s">
        <v>31</v>
      </c>
      <c r="J6410" s="11">
        <v>70</v>
      </c>
      <c r="K6410" s="12">
        <v>0.18870855563962335</v>
      </c>
      <c r="L6410" s="13">
        <v>0</v>
      </c>
      <c r="M6410" s="14">
        <f t="shared" si="871"/>
        <v>0</v>
      </c>
      <c r="N6410" s="15">
        <f t="shared" si="872"/>
        <v>2.5</v>
      </c>
      <c r="O6410" s="14">
        <f t="shared" si="873"/>
        <v>1</v>
      </c>
      <c r="P6410" s="15" t="s">
        <v>25</v>
      </c>
      <c r="Q6410" s="14" t="str">
        <f t="shared" si="874"/>
        <v>No</v>
      </c>
      <c r="R6410" s="15">
        <f t="shared" si="875"/>
        <v>0</v>
      </c>
      <c r="S6410" s="14">
        <f t="shared" si="876"/>
        <v>1</v>
      </c>
      <c r="T6410" s="15">
        <f t="shared" si="877"/>
        <v>2653</v>
      </c>
    </row>
    <row r="6411" spans="1:20" x14ac:dyDescent="0.2">
      <c r="A6411" s="11"/>
      <c r="B6411" s="11" t="s">
        <v>52</v>
      </c>
      <c r="C6411" s="11" t="s">
        <v>45</v>
      </c>
      <c r="D6411" s="11">
        <v>1960</v>
      </c>
      <c r="E6411" s="11" t="s">
        <v>30</v>
      </c>
      <c r="F6411" s="11">
        <v>100</v>
      </c>
      <c r="G6411" s="11" t="s">
        <v>24</v>
      </c>
      <c r="H6411" s="11" t="s">
        <v>24</v>
      </c>
      <c r="I6411" s="11" t="s">
        <v>31</v>
      </c>
      <c r="J6411" s="11">
        <v>70</v>
      </c>
      <c r="K6411" s="12">
        <v>2.4745506315036252</v>
      </c>
      <c r="L6411" s="13">
        <v>1.0851674641148326</v>
      </c>
      <c r="M6411" s="14">
        <f t="shared" si="871"/>
        <v>0.3617224880382775</v>
      </c>
      <c r="N6411" s="15">
        <f t="shared" si="872"/>
        <v>2.5</v>
      </c>
      <c r="O6411" s="14">
        <f t="shared" si="873"/>
        <v>0.85531100478468902</v>
      </c>
      <c r="P6411" s="15" t="s">
        <v>25</v>
      </c>
      <c r="Q6411" s="14" t="str">
        <f t="shared" si="874"/>
        <v>No</v>
      </c>
      <c r="R6411" s="15">
        <f t="shared" si="875"/>
        <v>146.17704056371721</v>
      </c>
      <c r="S6411" s="14">
        <f t="shared" si="876"/>
        <v>2</v>
      </c>
      <c r="T6411" s="15">
        <f t="shared" si="877"/>
        <v>1897</v>
      </c>
    </row>
    <row r="6412" spans="1:20" x14ac:dyDescent="0.2">
      <c r="A6412" s="11"/>
      <c r="B6412" s="11" t="s">
        <v>32</v>
      </c>
      <c r="C6412" s="11" t="s">
        <v>45</v>
      </c>
      <c r="D6412" s="11">
        <v>1960</v>
      </c>
      <c r="E6412" s="11" t="s">
        <v>30</v>
      </c>
      <c r="F6412" s="11">
        <v>150</v>
      </c>
      <c r="G6412" s="11" t="s">
        <v>24</v>
      </c>
      <c r="H6412" s="11" t="s">
        <v>24</v>
      </c>
      <c r="I6412" s="11" t="s">
        <v>33</v>
      </c>
      <c r="J6412" s="11">
        <v>70</v>
      </c>
      <c r="K6412" s="12">
        <v>2.3306194360718704E-3</v>
      </c>
      <c r="L6412" s="13">
        <v>0</v>
      </c>
      <c r="M6412" s="14">
        <f t="shared" si="871"/>
        <v>0</v>
      </c>
      <c r="N6412" s="15">
        <f t="shared" si="872"/>
        <v>2.5</v>
      </c>
      <c r="O6412" s="14">
        <f t="shared" si="873"/>
        <v>1</v>
      </c>
      <c r="P6412" s="15" t="s">
        <v>25</v>
      </c>
      <c r="Q6412" s="14" t="str">
        <f t="shared" si="874"/>
        <v>No</v>
      </c>
      <c r="R6412" s="15">
        <f t="shared" si="875"/>
        <v>0</v>
      </c>
      <c r="S6412" s="14">
        <f t="shared" si="876"/>
        <v>1</v>
      </c>
      <c r="T6412" s="15">
        <f t="shared" si="877"/>
        <v>2653</v>
      </c>
    </row>
    <row r="6413" spans="1:20" x14ac:dyDescent="0.2">
      <c r="A6413" s="11"/>
      <c r="B6413" s="11" t="s">
        <v>28</v>
      </c>
      <c r="C6413" s="11" t="s">
        <v>45</v>
      </c>
      <c r="D6413" s="11">
        <v>1960</v>
      </c>
      <c r="E6413" s="11" t="s">
        <v>30</v>
      </c>
      <c r="F6413" s="11">
        <v>150</v>
      </c>
      <c r="G6413" s="11" t="s">
        <v>24</v>
      </c>
      <c r="H6413" s="11" t="s">
        <v>24</v>
      </c>
      <c r="I6413" s="11" t="s">
        <v>35</v>
      </c>
      <c r="J6413" s="11">
        <v>70</v>
      </c>
      <c r="K6413" s="12">
        <v>2.5726179724512504E-2</v>
      </c>
      <c r="L6413" s="13">
        <v>1.0148478099480327</v>
      </c>
      <c r="M6413" s="14">
        <f t="shared" si="871"/>
        <v>0.3382826033160109</v>
      </c>
      <c r="N6413" s="15">
        <f t="shared" si="872"/>
        <v>2.5</v>
      </c>
      <c r="O6413" s="14">
        <f t="shared" si="873"/>
        <v>0.86468695867359568</v>
      </c>
      <c r="P6413" s="15" t="s">
        <v>25</v>
      </c>
      <c r="Q6413" s="14" t="str">
        <f t="shared" si="874"/>
        <v>No</v>
      </c>
      <c r="R6413" s="15">
        <f t="shared" si="875"/>
        <v>13149.352408266328</v>
      </c>
      <c r="S6413" s="14">
        <f t="shared" si="876"/>
        <v>5</v>
      </c>
      <c r="T6413" s="15">
        <f t="shared" si="877"/>
        <v>29</v>
      </c>
    </row>
    <row r="6414" spans="1:20" x14ac:dyDescent="0.2">
      <c r="A6414" s="11"/>
      <c r="B6414" s="11" t="s">
        <v>38</v>
      </c>
      <c r="C6414" s="11" t="s">
        <v>45</v>
      </c>
      <c r="D6414" s="11">
        <v>1960</v>
      </c>
      <c r="E6414" s="11" t="s">
        <v>30</v>
      </c>
      <c r="F6414" s="11">
        <v>150</v>
      </c>
      <c r="G6414" s="11" t="s">
        <v>24</v>
      </c>
      <c r="H6414" s="11" t="s">
        <v>24</v>
      </c>
      <c r="I6414" s="11" t="s">
        <v>31</v>
      </c>
      <c r="J6414" s="11">
        <v>70</v>
      </c>
      <c r="K6414" s="12">
        <v>0.93341836267536893</v>
      </c>
      <c r="L6414" s="13">
        <v>0</v>
      </c>
      <c r="M6414" s="14">
        <f t="shared" si="871"/>
        <v>0</v>
      </c>
      <c r="N6414" s="15">
        <f t="shared" si="872"/>
        <v>2.5</v>
      </c>
      <c r="O6414" s="14">
        <f t="shared" si="873"/>
        <v>1</v>
      </c>
      <c r="P6414" s="15" t="s">
        <v>25</v>
      </c>
      <c r="Q6414" s="14" t="str">
        <f t="shared" si="874"/>
        <v>No</v>
      </c>
      <c r="R6414" s="15">
        <f t="shared" si="875"/>
        <v>0</v>
      </c>
      <c r="S6414" s="14">
        <f t="shared" si="876"/>
        <v>1</v>
      </c>
      <c r="T6414" s="15">
        <f t="shared" si="877"/>
        <v>2653</v>
      </c>
    </row>
    <row r="6415" spans="1:20" x14ac:dyDescent="0.2">
      <c r="A6415" s="11"/>
      <c r="B6415" s="11" t="s">
        <v>32</v>
      </c>
      <c r="C6415" s="11" t="s">
        <v>45</v>
      </c>
      <c r="D6415" s="11">
        <v>1960</v>
      </c>
      <c r="E6415" s="11" t="s">
        <v>30</v>
      </c>
      <c r="F6415" s="11">
        <v>150</v>
      </c>
      <c r="G6415" s="11" t="s">
        <v>24</v>
      </c>
      <c r="H6415" s="11" t="s">
        <v>24</v>
      </c>
      <c r="I6415" s="11" t="s">
        <v>31</v>
      </c>
      <c r="J6415" s="11">
        <v>70</v>
      </c>
      <c r="K6415" s="12">
        <v>0.20657495512027543</v>
      </c>
      <c r="L6415" s="13">
        <v>0</v>
      </c>
      <c r="M6415" s="14">
        <f t="shared" si="871"/>
        <v>0</v>
      </c>
      <c r="N6415" s="15">
        <f t="shared" si="872"/>
        <v>2.5</v>
      </c>
      <c r="O6415" s="14">
        <f t="shared" si="873"/>
        <v>1</v>
      </c>
      <c r="P6415" s="15" t="s">
        <v>25</v>
      </c>
      <c r="Q6415" s="14" t="str">
        <f t="shared" si="874"/>
        <v>No</v>
      </c>
      <c r="R6415" s="15">
        <f t="shared" si="875"/>
        <v>0</v>
      </c>
      <c r="S6415" s="14">
        <f t="shared" si="876"/>
        <v>1</v>
      </c>
      <c r="T6415" s="15">
        <f t="shared" si="877"/>
        <v>2653</v>
      </c>
    </row>
    <row r="6416" spans="1:20" x14ac:dyDescent="0.2">
      <c r="A6416" s="11"/>
      <c r="B6416" s="11" t="s">
        <v>52</v>
      </c>
      <c r="C6416" s="11" t="s">
        <v>45</v>
      </c>
      <c r="D6416" s="11">
        <v>1960</v>
      </c>
      <c r="E6416" s="11" t="s">
        <v>30</v>
      </c>
      <c r="F6416" s="11">
        <v>150</v>
      </c>
      <c r="G6416" s="11" t="s">
        <v>24</v>
      </c>
      <c r="H6416" s="11" t="s">
        <v>24</v>
      </c>
      <c r="I6416" s="11" t="s">
        <v>31</v>
      </c>
      <c r="J6416" s="11">
        <v>70</v>
      </c>
      <c r="K6416" s="12">
        <v>0.60999802985317586</v>
      </c>
      <c r="L6416" s="13">
        <v>0</v>
      </c>
      <c r="M6416" s="14">
        <f t="shared" si="871"/>
        <v>0</v>
      </c>
      <c r="N6416" s="15">
        <f t="shared" si="872"/>
        <v>2.5</v>
      </c>
      <c r="O6416" s="14">
        <f t="shared" si="873"/>
        <v>1</v>
      </c>
      <c r="P6416" s="15" t="s">
        <v>25</v>
      </c>
      <c r="Q6416" s="14" t="str">
        <f t="shared" si="874"/>
        <v>No</v>
      </c>
      <c r="R6416" s="15">
        <f t="shared" si="875"/>
        <v>0</v>
      </c>
      <c r="S6416" s="14">
        <f t="shared" si="876"/>
        <v>1</v>
      </c>
      <c r="T6416" s="15">
        <f t="shared" si="877"/>
        <v>2653</v>
      </c>
    </row>
    <row r="6417" spans="1:20" x14ac:dyDescent="0.2">
      <c r="A6417" s="11"/>
      <c r="B6417" s="11" t="s">
        <v>38</v>
      </c>
      <c r="C6417" s="11" t="s">
        <v>45</v>
      </c>
      <c r="D6417" s="11">
        <v>1960</v>
      </c>
      <c r="E6417" s="11" t="s">
        <v>30</v>
      </c>
      <c r="F6417" s="11">
        <v>200</v>
      </c>
      <c r="G6417" s="11" t="s">
        <v>24</v>
      </c>
      <c r="H6417" s="11" t="s">
        <v>24</v>
      </c>
      <c r="I6417" s="11" t="s">
        <v>31</v>
      </c>
      <c r="J6417" s="11">
        <v>70</v>
      </c>
      <c r="K6417" s="12">
        <v>0.61044273821355577</v>
      </c>
      <c r="L6417" s="13">
        <v>0</v>
      </c>
      <c r="M6417" s="14">
        <f t="shared" si="871"/>
        <v>0</v>
      </c>
      <c r="N6417" s="15">
        <f t="shared" si="872"/>
        <v>2.5</v>
      </c>
      <c r="O6417" s="14">
        <f t="shared" si="873"/>
        <v>1</v>
      </c>
      <c r="P6417" s="15" t="s">
        <v>25</v>
      </c>
      <c r="Q6417" s="14" t="str">
        <f t="shared" si="874"/>
        <v>No</v>
      </c>
      <c r="R6417" s="15">
        <f t="shared" si="875"/>
        <v>0</v>
      </c>
      <c r="S6417" s="14">
        <f t="shared" si="876"/>
        <v>1</v>
      </c>
      <c r="T6417" s="15">
        <f t="shared" si="877"/>
        <v>2653</v>
      </c>
    </row>
    <row r="6418" spans="1:20" x14ac:dyDescent="0.2">
      <c r="A6418" s="11"/>
      <c r="B6418" s="11" t="s">
        <v>32</v>
      </c>
      <c r="C6418" s="11" t="s">
        <v>45</v>
      </c>
      <c r="D6418" s="11">
        <v>1960</v>
      </c>
      <c r="E6418" s="11" t="s">
        <v>30</v>
      </c>
      <c r="F6418" s="11">
        <v>200</v>
      </c>
      <c r="G6418" s="11" t="s">
        <v>24</v>
      </c>
      <c r="H6418" s="11" t="s">
        <v>24</v>
      </c>
      <c r="I6418" s="11" t="s">
        <v>31</v>
      </c>
      <c r="J6418" s="11">
        <v>70</v>
      </c>
      <c r="K6418" s="12">
        <v>3.0420876849893814E-3</v>
      </c>
      <c r="L6418" s="13">
        <v>0</v>
      </c>
      <c r="M6418" s="14">
        <f t="shared" si="871"/>
        <v>0</v>
      </c>
      <c r="N6418" s="15">
        <f t="shared" si="872"/>
        <v>2.5</v>
      </c>
      <c r="O6418" s="14">
        <f t="shared" si="873"/>
        <v>1</v>
      </c>
      <c r="P6418" s="15" t="s">
        <v>25</v>
      </c>
      <c r="Q6418" s="14" t="str">
        <f t="shared" si="874"/>
        <v>No</v>
      </c>
      <c r="R6418" s="15">
        <f t="shared" si="875"/>
        <v>0</v>
      </c>
      <c r="S6418" s="14">
        <f t="shared" si="876"/>
        <v>1</v>
      </c>
      <c r="T6418" s="15">
        <f t="shared" si="877"/>
        <v>2653</v>
      </c>
    </row>
    <row r="6419" spans="1:20" x14ac:dyDescent="0.2">
      <c r="A6419" s="11"/>
      <c r="B6419" s="11" t="s">
        <v>52</v>
      </c>
      <c r="C6419" s="11" t="s">
        <v>45</v>
      </c>
      <c r="D6419" s="11">
        <v>1960</v>
      </c>
      <c r="E6419" s="11" t="s">
        <v>30</v>
      </c>
      <c r="F6419" s="11">
        <v>200</v>
      </c>
      <c r="G6419" s="11" t="s">
        <v>24</v>
      </c>
      <c r="H6419" s="11" t="s">
        <v>24</v>
      </c>
      <c r="I6419" s="11" t="s">
        <v>31</v>
      </c>
      <c r="J6419" s="11">
        <v>70</v>
      </c>
      <c r="K6419" s="12">
        <v>3.4412386181175807E-2</v>
      </c>
      <c r="L6419" s="13">
        <v>0</v>
      </c>
      <c r="M6419" s="14">
        <f t="shared" si="871"/>
        <v>0</v>
      </c>
      <c r="N6419" s="15">
        <f t="shared" si="872"/>
        <v>2.5</v>
      </c>
      <c r="O6419" s="14">
        <f t="shared" si="873"/>
        <v>1</v>
      </c>
      <c r="P6419" s="15" t="s">
        <v>25</v>
      </c>
      <c r="Q6419" s="14" t="str">
        <f t="shared" si="874"/>
        <v>No</v>
      </c>
      <c r="R6419" s="15">
        <f t="shared" si="875"/>
        <v>0</v>
      </c>
      <c r="S6419" s="14">
        <f t="shared" si="876"/>
        <v>1</v>
      </c>
      <c r="T6419" s="15">
        <f t="shared" si="877"/>
        <v>2653</v>
      </c>
    </row>
    <row r="6420" spans="1:20" x14ac:dyDescent="0.2">
      <c r="A6420" s="11"/>
      <c r="B6420" s="11" t="s">
        <v>38</v>
      </c>
      <c r="C6420" s="11" t="s">
        <v>45</v>
      </c>
      <c r="D6420" s="11">
        <v>1960</v>
      </c>
      <c r="E6420" s="11" t="s">
        <v>30</v>
      </c>
      <c r="F6420" s="11">
        <v>250</v>
      </c>
      <c r="G6420" s="11" t="s">
        <v>24</v>
      </c>
      <c r="H6420" s="11" t="s">
        <v>24</v>
      </c>
      <c r="I6420" s="11" t="s">
        <v>36</v>
      </c>
      <c r="J6420" s="11">
        <v>70</v>
      </c>
      <c r="K6420" s="12">
        <v>1.5628398314023568E-3</v>
      </c>
      <c r="L6420" s="13">
        <v>0</v>
      </c>
      <c r="M6420" s="14">
        <f t="shared" si="871"/>
        <v>0</v>
      </c>
      <c r="N6420" s="15">
        <f t="shared" si="872"/>
        <v>2.5</v>
      </c>
      <c r="O6420" s="14">
        <f t="shared" si="873"/>
        <v>1</v>
      </c>
      <c r="P6420" s="15" t="s">
        <v>25</v>
      </c>
      <c r="Q6420" s="14" t="str">
        <f t="shared" si="874"/>
        <v>No</v>
      </c>
      <c r="R6420" s="15">
        <f t="shared" si="875"/>
        <v>0</v>
      </c>
      <c r="S6420" s="14">
        <f t="shared" si="876"/>
        <v>1</v>
      </c>
      <c r="T6420" s="15">
        <f t="shared" si="877"/>
        <v>2653</v>
      </c>
    </row>
    <row r="6421" spans="1:20" x14ac:dyDescent="0.2">
      <c r="A6421" s="11"/>
      <c r="B6421" s="11" t="s">
        <v>32</v>
      </c>
      <c r="C6421" s="11" t="s">
        <v>45</v>
      </c>
      <c r="D6421" s="11">
        <v>1960</v>
      </c>
      <c r="E6421" s="11" t="s">
        <v>30</v>
      </c>
      <c r="F6421" s="11">
        <v>250</v>
      </c>
      <c r="G6421" s="11" t="s">
        <v>24</v>
      </c>
      <c r="H6421" s="11" t="s">
        <v>24</v>
      </c>
      <c r="I6421" s="11" t="s">
        <v>36</v>
      </c>
      <c r="J6421" s="11">
        <v>70</v>
      </c>
      <c r="K6421" s="12">
        <v>5.7865039961273674E-3</v>
      </c>
      <c r="L6421" s="13">
        <v>0</v>
      </c>
      <c r="M6421" s="14">
        <f t="shared" si="871"/>
        <v>0</v>
      </c>
      <c r="N6421" s="15">
        <f t="shared" si="872"/>
        <v>2.5</v>
      </c>
      <c r="O6421" s="14">
        <f t="shared" si="873"/>
        <v>1</v>
      </c>
      <c r="P6421" s="15" t="s">
        <v>25</v>
      </c>
      <c r="Q6421" s="14" t="str">
        <f t="shared" si="874"/>
        <v>No</v>
      </c>
      <c r="R6421" s="15">
        <f t="shared" si="875"/>
        <v>0</v>
      </c>
      <c r="S6421" s="14">
        <f t="shared" si="876"/>
        <v>1</v>
      </c>
      <c r="T6421" s="15">
        <f t="shared" si="877"/>
        <v>2653</v>
      </c>
    </row>
    <row r="6422" spans="1:20" x14ac:dyDescent="0.2">
      <c r="A6422" s="11"/>
      <c r="B6422" s="11" t="s">
        <v>38</v>
      </c>
      <c r="C6422" s="11" t="s">
        <v>45</v>
      </c>
      <c r="D6422" s="11">
        <v>1960</v>
      </c>
      <c r="E6422" s="11" t="s">
        <v>30</v>
      </c>
      <c r="F6422" s="11">
        <v>250</v>
      </c>
      <c r="G6422" s="11" t="s">
        <v>24</v>
      </c>
      <c r="H6422" s="11" t="s">
        <v>24</v>
      </c>
      <c r="I6422" s="11" t="s">
        <v>37</v>
      </c>
      <c r="J6422" s="11">
        <v>70</v>
      </c>
      <c r="K6422" s="12">
        <v>0.24120216737791172</v>
      </c>
      <c r="L6422" s="13">
        <v>0</v>
      </c>
      <c r="M6422" s="14">
        <f t="shared" si="871"/>
        <v>0</v>
      </c>
      <c r="N6422" s="15">
        <f t="shared" si="872"/>
        <v>2.5</v>
      </c>
      <c r="O6422" s="14">
        <f t="shared" si="873"/>
        <v>1</v>
      </c>
      <c r="P6422" s="15" t="s">
        <v>25</v>
      </c>
      <c r="Q6422" s="14" t="str">
        <f t="shared" si="874"/>
        <v>No</v>
      </c>
      <c r="R6422" s="15">
        <f t="shared" si="875"/>
        <v>0</v>
      </c>
      <c r="S6422" s="14">
        <f t="shared" si="876"/>
        <v>1</v>
      </c>
      <c r="T6422" s="15">
        <f t="shared" si="877"/>
        <v>2653</v>
      </c>
    </row>
    <row r="6423" spans="1:20" x14ac:dyDescent="0.2">
      <c r="A6423" s="11"/>
      <c r="B6423" s="11" t="s">
        <v>28</v>
      </c>
      <c r="C6423" s="11" t="s">
        <v>45</v>
      </c>
      <c r="D6423" s="11">
        <v>1960</v>
      </c>
      <c r="E6423" s="11" t="s">
        <v>30</v>
      </c>
      <c r="F6423" s="11">
        <v>250</v>
      </c>
      <c r="G6423" s="11" t="s">
        <v>24</v>
      </c>
      <c r="H6423" s="11" t="s">
        <v>24</v>
      </c>
      <c r="I6423" s="11" t="s">
        <v>33</v>
      </c>
      <c r="J6423" s="11">
        <v>70</v>
      </c>
      <c r="K6423" s="12">
        <v>1.025847662639416E-2</v>
      </c>
      <c r="L6423" s="13">
        <v>0</v>
      </c>
      <c r="M6423" s="14">
        <f t="shared" si="871"/>
        <v>0</v>
      </c>
      <c r="N6423" s="15">
        <f t="shared" si="872"/>
        <v>2.5</v>
      </c>
      <c r="O6423" s="14">
        <f t="shared" si="873"/>
        <v>1</v>
      </c>
      <c r="P6423" s="15" t="s">
        <v>25</v>
      </c>
      <c r="Q6423" s="14" t="str">
        <f t="shared" si="874"/>
        <v>No</v>
      </c>
      <c r="R6423" s="15">
        <f t="shared" si="875"/>
        <v>0</v>
      </c>
      <c r="S6423" s="14">
        <f t="shared" si="876"/>
        <v>1</v>
      </c>
      <c r="T6423" s="15">
        <f t="shared" si="877"/>
        <v>2653</v>
      </c>
    </row>
    <row r="6424" spans="1:20" x14ac:dyDescent="0.2">
      <c r="A6424" s="11"/>
      <c r="B6424" s="11" t="s">
        <v>32</v>
      </c>
      <c r="C6424" s="11" t="s">
        <v>45</v>
      </c>
      <c r="D6424" s="11">
        <v>1960</v>
      </c>
      <c r="E6424" s="11" t="s">
        <v>30</v>
      </c>
      <c r="F6424" s="11">
        <v>250</v>
      </c>
      <c r="G6424" s="11" t="s">
        <v>24</v>
      </c>
      <c r="H6424" s="11" t="s">
        <v>24</v>
      </c>
      <c r="I6424" s="11" t="s">
        <v>31</v>
      </c>
      <c r="J6424" s="11">
        <v>70</v>
      </c>
      <c r="K6424" s="12">
        <v>9.1314993288176445E-3</v>
      </c>
      <c r="L6424" s="13">
        <v>0</v>
      </c>
      <c r="M6424" s="14">
        <f t="shared" si="871"/>
        <v>0</v>
      </c>
      <c r="N6424" s="15">
        <f t="shared" si="872"/>
        <v>2.5</v>
      </c>
      <c r="O6424" s="14">
        <f t="shared" si="873"/>
        <v>1</v>
      </c>
      <c r="P6424" s="15" t="s">
        <v>25</v>
      </c>
      <c r="Q6424" s="14" t="str">
        <f t="shared" si="874"/>
        <v>No</v>
      </c>
      <c r="R6424" s="15">
        <f t="shared" si="875"/>
        <v>0</v>
      </c>
      <c r="S6424" s="14">
        <f t="shared" si="876"/>
        <v>1</v>
      </c>
      <c r="T6424" s="15">
        <f t="shared" si="877"/>
        <v>2653</v>
      </c>
    </row>
    <row r="6425" spans="1:20" x14ac:dyDescent="0.2">
      <c r="A6425" s="11"/>
      <c r="B6425" s="11" t="s">
        <v>38</v>
      </c>
      <c r="C6425" s="11" t="s">
        <v>45</v>
      </c>
      <c r="D6425" s="11">
        <v>1960</v>
      </c>
      <c r="E6425" s="11" t="s">
        <v>30</v>
      </c>
      <c r="F6425" s="11">
        <v>300</v>
      </c>
      <c r="G6425" s="11" t="s">
        <v>24</v>
      </c>
      <c r="H6425" s="11" t="s">
        <v>24</v>
      </c>
      <c r="I6425" s="11" t="s">
        <v>33</v>
      </c>
      <c r="J6425" s="11">
        <v>70</v>
      </c>
      <c r="K6425" s="12">
        <v>0.33831141325520381</v>
      </c>
      <c r="L6425" s="13">
        <v>0</v>
      </c>
      <c r="M6425" s="14">
        <f t="shared" si="871"/>
        <v>0</v>
      </c>
      <c r="N6425" s="15">
        <f t="shared" si="872"/>
        <v>2.5</v>
      </c>
      <c r="O6425" s="14">
        <f t="shared" si="873"/>
        <v>1</v>
      </c>
      <c r="P6425" s="15" t="s">
        <v>25</v>
      </c>
      <c r="Q6425" s="14" t="str">
        <f t="shared" si="874"/>
        <v>No</v>
      </c>
      <c r="R6425" s="15">
        <f t="shared" si="875"/>
        <v>0</v>
      </c>
      <c r="S6425" s="14">
        <f t="shared" si="876"/>
        <v>1</v>
      </c>
      <c r="T6425" s="15">
        <f t="shared" si="877"/>
        <v>2653</v>
      </c>
    </row>
    <row r="6426" spans="1:20" x14ac:dyDescent="0.2">
      <c r="A6426" s="11"/>
      <c r="B6426" s="11" t="s">
        <v>38</v>
      </c>
      <c r="C6426" s="11" t="s">
        <v>45</v>
      </c>
      <c r="D6426" s="11">
        <v>1960</v>
      </c>
      <c r="E6426" s="11" t="s">
        <v>30</v>
      </c>
      <c r="F6426" s="11">
        <v>300</v>
      </c>
      <c r="G6426" s="11" t="s">
        <v>24</v>
      </c>
      <c r="H6426" s="11" t="s">
        <v>24</v>
      </c>
      <c r="I6426" s="11" t="s">
        <v>31</v>
      </c>
      <c r="J6426" s="11">
        <v>70</v>
      </c>
      <c r="K6426" s="12">
        <v>1.1066897209176043</v>
      </c>
      <c r="L6426" s="13">
        <v>0</v>
      </c>
      <c r="M6426" s="14">
        <f t="shared" si="871"/>
        <v>0</v>
      </c>
      <c r="N6426" s="15">
        <f t="shared" si="872"/>
        <v>2.5</v>
      </c>
      <c r="O6426" s="14">
        <f t="shared" si="873"/>
        <v>1</v>
      </c>
      <c r="P6426" s="15" t="s">
        <v>25</v>
      </c>
      <c r="Q6426" s="14" t="str">
        <f t="shared" si="874"/>
        <v>No</v>
      </c>
      <c r="R6426" s="15">
        <f t="shared" si="875"/>
        <v>0</v>
      </c>
      <c r="S6426" s="14">
        <f t="shared" si="876"/>
        <v>1</v>
      </c>
      <c r="T6426" s="15">
        <f t="shared" si="877"/>
        <v>2653</v>
      </c>
    </row>
    <row r="6427" spans="1:20" x14ac:dyDescent="0.2">
      <c r="A6427" s="11"/>
      <c r="B6427" s="11" t="s">
        <v>28</v>
      </c>
      <c r="C6427" s="11" t="s">
        <v>45</v>
      </c>
      <c r="D6427" s="11">
        <v>1960</v>
      </c>
      <c r="E6427" s="11" t="s">
        <v>30</v>
      </c>
      <c r="F6427" s="11">
        <v>300</v>
      </c>
      <c r="G6427" s="11" t="s">
        <v>24</v>
      </c>
      <c r="H6427" s="11" t="s">
        <v>24</v>
      </c>
      <c r="I6427" s="11" t="s">
        <v>31</v>
      </c>
      <c r="J6427" s="11">
        <v>70</v>
      </c>
      <c r="K6427" s="12">
        <v>0.30633226033181882</v>
      </c>
      <c r="L6427" s="13">
        <v>0</v>
      </c>
      <c r="M6427" s="14">
        <f t="shared" si="871"/>
        <v>0</v>
      </c>
      <c r="N6427" s="15">
        <f t="shared" si="872"/>
        <v>2.5</v>
      </c>
      <c r="O6427" s="14">
        <f t="shared" si="873"/>
        <v>1</v>
      </c>
      <c r="P6427" s="15" t="s">
        <v>25</v>
      </c>
      <c r="Q6427" s="14" t="str">
        <f t="shared" si="874"/>
        <v>No</v>
      </c>
      <c r="R6427" s="15">
        <f t="shared" si="875"/>
        <v>0</v>
      </c>
      <c r="S6427" s="14">
        <f t="shared" si="876"/>
        <v>1</v>
      </c>
      <c r="T6427" s="15">
        <f t="shared" si="877"/>
        <v>2653</v>
      </c>
    </row>
    <row r="6428" spans="1:20" x14ac:dyDescent="0.2">
      <c r="A6428" s="11"/>
      <c r="B6428" s="11" t="s">
        <v>52</v>
      </c>
      <c r="C6428" s="11" t="s">
        <v>45</v>
      </c>
      <c r="D6428" s="11">
        <v>1960</v>
      </c>
      <c r="E6428" s="11" t="s">
        <v>30</v>
      </c>
      <c r="F6428" s="11">
        <v>300</v>
      </c>
      <c r="G6428" s="11" t="s">
        <v>24</v>
      </c>
      <c r="H6428" s="11" t="s">
        <v>24</v>
      </c>
      <c r="I6428" s="11" t="s">
        <v>31</v>
      </c>
      <c r="J6428" s="11">
        <v>70</v>
      </c>
      <c r="K6428" s="12">
        <v>1.0016410598014478E-3</v>
      </c>
      <c r="L6428" s="13">
        <v>0</v>
      </c>
      <c r="M6428" s="14">
        <f t="shared" si="871"/>
        <v>0</v>
      </c>
      <c r="N6428" s="15">
        <f t="shared" si="872"/>
        <v>2.5</v>
      </c>
      <c r="O6428" s="14">
        <f t="shared" si="873"/>
        <v>1</v>
      </c>
      <c r="P6428" s="15" t="s">
        <v>25</v>
      </c>
      <c r="Q6428" s="14" t="str">
        <f t="shared" si="874"/>
        <v>No</v>
      </c>
      <c r="R6428" s="15">
        <f t="shared" si="875"/>
        <v>0</v>
      </c>
      <c r="S6428" s="14">
        <f t="shared" si="876"/>
        <v>1</v>
      </c>
      <c r="T6428" s="15">
        <f t="shared" si="877"/>
        <v>2653</v>
      </c>
    </row>
    <row r="6429" spans="1:20" x14ac:dyDescent="0.2">
      <c r="A6429" s="11"/>
      <c r="B6429" s="11" t="s">
        <v>52</v>
      </c>
      <c r="C6429" s="11" t="s">
        <v>45</v>
      </c>
      <c r="D6429" s="11">
        <v>1960</v>
      </c>
      <c r="E6429" s="11" t="s">
        <v>34</v>
      </c>
      <c r="F6429" s="11">
        <v>350</v>
      </c>
      <c r="G6429" s="11" t="s">
        <v>24</v>
      </c>
      <c r="H6429" s="11" t="s">
        <v>24</v>
      </c>
      <c r="I6429" s="11" t="s">
        <v>33</v>
      </c>
      <c r="J6429" s="11">
        <v>70</v>
      </c>
      <c r="K6429" s="12">
        <v>0.14668397333777461</v>
      </c>
      <c r="L6429" s="13">
        <v>0</v>
      </c>
      <c r="M6429" s="14">
        <f t="shared" si="871"/>
        <v>0</v>
      </c>
      <c r="N6429" s="15">
        <f t="shared" si="872"/>
        <v>1</v>
      </c>
      <c r="O6429" s="14">
        <f t="shared" si="873"/>
        <v>1</v>
      </c>
      <c r="P6429" s="15" t="s">
        <v>25</v>
      </c>
      <c r="Q6429" s="14" t="str">
        <f t="shared" si="874"/>
        <v>No</v>
      </c>
      <c r="R6429" s="15">
        <f t="shared" si="875"/>
        <v>0</v>
      </c>
      <c r="S6429" s="14">
        <f t="shared" si="876"/>
        <v>1</v>
      </c>
      <c r="T6429" s="15">
        <f t="shared" si="877"/>
        <v>2653</v>
      </c>
    </row>
    <row r="6430" spans="1:20" x14ac:dyDescent="0.2">
      <c r="A6430" s="11"/>
      <c r="B6430" s="11" t="s">
        <v>52</v>
      </c>
      <c r="C6430" s="11" t="s">
        <v>45</v>
      </c>
      <c r="D6430" s="11">
        <v>1960</v>
      </c>
      <c r="E6430" s="11" t="s">
        <v>34</v>
      </c>
      <c r="F6430" s="11">
        <v>400</v>
      </c>
      <c r="G6430" s="11" t="s">
        <v>24</v>
      </c>
      <c r="H6430" s="11" t="s">
        <v>24</v>
      </c>
      <c r="I6430" s="11" t="s">
        <v>31</v>
      </c>
      <c r="J6430" s="11">
        <v>70</v>
      </c>
      <c r="K6430" s="12">
        <v>7.261001381110895E-3</v>
      </c>
      <c r="L6430" s="13">
        <v>0</v>
      </c>
      <c r="M6430" s="14">
        <f t="shared" si="871"/>
        <v>0</v>
      </c>
      <c r="N6430" s="15">
        <f t="shared" si="872"/>
        <v>1</v>
      </c>
      <c r="O6430" s="14">
        <f t="shared" si="873"/>
        <v>1</v>
      </c>
      <c r="P6430" s="15" t="s">
        <v>25</v>
      </c>
      <c r="Q6430" s="14" t="str">
        <f t="shared" si="874"/>
        <v>No</v>
      </c>
      <c r="R6430" s="15">
        <f t="shared" si="875"/>
        <v>0</v>
      </c>
      <c r="S6430" s="14">
        <f t="shared" si="876"/>
        <v>1</v>
      </c>
      <c r="T6430" s="15">
        <f t="shared" si="877"/>
        <v>2653</v>
      </c>
    </row>
    <row r="6431" spans="1:20" x14ac:dyDescent="0.2">
      <c r="A6431" s="11"/>
      <c r="B6431" s="11" t="s">
        <v>32</v>
      </c>
      <c r="C6431" s="11" t="s">
        <v>45</v>
      </c>
      <c r="D6431" s="11">
        <v>1960</v>
      </c>
      <c r="E6431" s="11" t="s">
        <v>34</v>
      </c>
      <c r="F6431" s="11">
        <v>450</v>
      </c>
      <c r="G6431" s="11" t="s">
        <v>24</v>
      </c>
      <c r="H6431" s="11" t="s">
        <v>24</v>
      </c>
      <c r="I6431" s="11" t="s">
        <v>33</v>
      </c>
      <c r="J6431" s="11">
        <v>70</v>
      </c>
      <c r="K6431" s="12">
        <v>2.0596172889533406E-3</v>
      </c>
      <c r="L6431" s="13">
        <v>0</v>
      </c>
      <c r="M6431" s="14">
        <f t="shared" si="871"/>
        <v>0</v>
      </c>
      <c r="N6431" s="15">
        <f t="shared" si="872"/>
        <v>1</v>
      </c>
      <c r="O6431" s="14">
        <f t="shared" si="873"/>
        <v>1</v>
      </c>
      <c r="P6431" s="15" t="s">
        <v>25</v>
      </c>
      <c r="Q6431" s="14" t="str">
        <f t="shared" si="874"/>
        <v>No</v>
      </c>
      <c r="R6431" s="15">
        <f t="shared" si="875"/>
        <v>0</v>
      </c>
      <c r="S6431" s="14">
        <f t="shared" si="876"/>
        <v>1</v>
      </c>
      <c r="T6431" s="15">
        <f t="shared" si="877"/>
        <v>2653</v>
      </c>
    </row>
    <row r="6432" spans="1:20" x14ac:dyDescent="0.2">
      <c r="A6432" s="11"/>
      <c r="B6432" s="11" t="s">
        <v>2</v>
      </c>
      <c r="C6432" s="11" t="s">
        <v>45</v>
      </c>
      <c r="D6432" s="11">
        <v>1960</v>
      </c>
      <c r="E6432" s="11" t="s">
        <v>34</v>
      </c>
      <c r="F6432" s="11">
        <v>450</v>
      </c>
      <c r="G6432" s="11" t="s">
        <v>24</v>
      </c>
      <c r="H6432" s="11" t="s">
        <v>24</v>
      </c>
      <c r="I6432" s="11" t="s">
        <v>35</v>
      </c>
      <c r="J6432" s="11">
        <v>70</v>
      </c>
      <c r="K6432" s="12">
        <v>0.11993291467097543</v>
      </c>
      <c r="L6432" s="13">
        <v>0</v>
      </c>
      <c r="M6432" s="14">
        <f t="shared" si="871"/>
        <v>0</v>
      </c>
      <c r="N6432" s="15">
        <f t="shared" si="872"/>
        <v>1</v>
      </c>
      <c r="O6432" s="14">
        <f t="shared" si="873"/>
        <v>1</v>
      </c>
      <c r="P6432" s="15" t="s">
        <v>25</v>
      </c>
      <c r="Q6432" s="14" t="str">
        <f t="shared" si="874"/>
        <v>No</v>
      </c>
      <c r="R6432" s="15">
        <f t="shared" si="875"/>
        <v>0</v>
      </c>
      <c r="S6432" s="14">
        <f t="shared" si="876"/>
        <v>1</v>
      </c>
      <c r="T6432" s="15">
        <f t="shared" si="877"/>
        <v>2653</v>
      </c>
    </row>
    <row r="6433" spans="1:20" x14ac:dyDescent="0.2">
      <c r="A6433" s="11"/>
      <c r="B6433" s="11" t="s">
        <v>32</v>
      </c>
      <c r="C6433" s="11" t="s">
        <v>45</v>
      </c>
      <c r="D6433" s="11">
        <v>1960</v>
      </c>
      <c r="E6433" s="11" t="s">
        <v>39</v>
      </c>
      <c r="F6433" s="11">
        <v>750</v>
      </c>
      <c r="G6433" s="11" t="s">
        <v>24</v>
      </c>
      <c r="H6433" s="11" t="s">
        <v>24</v>
      </c>
      <c r="I6433" s="11" t="s">
        <v>31</v>
      </c>
      <c r="J6433" s="11">
        <v>70</v>
      </c>
      <c r="K6433" s="12">
        <v>1.3545386655007929</v>
      </c>
      <c r="L6433" s="13">
        <v>0</v>
      </c>
      <c r="M6433" s="14">
        <f t="shared" si="871"/>
        <v>0</v>
      </c>
      <c r="N6433" s="15">
        <f t="shared" si="872"/>
        <v>1</v>
      </c>
      <c r="O6433" s="14">
        <f t="shared" si="873"/>
        <v>1</v>
      </c>
      <c r="P6433" s="15" t="s">
        <v>25</v>
      </c>
      <c r="Q6433" s="14" t="str">
        <f t="shared" si="874"/>
        <v>No</v>
      </c>
      <c r="R6433" s="15">
        <f t="shared" si="875"/>
        <v>0</v>
      </c>
      <c r="S6433" s="14">
        <f t="shared" si="876"/>
        <v>1</v>
      </c>
      <c r="T6433" s="15">
        <f t="shared" si="877"/>
        <v>2653</v>
      </c>
    </row>
    <row r="6434" spans="1:20" x14ac:dyDescent="0.2">
      <c r="A6434" s="11"/>
      <c r="B6434" s="11" t="s">
        <v>38</v>
      </c>
      <c r="C6434" s="11" t="s">
        <v>45</v>
      </c>
      <c r="D6434" s="11">
        <v>1960</v>
      </c>
      <c r="E6434" s="11" t="s">
        <v>30</v>
      </c>
      <c r="F6434" s="11">
        <v>50</v>
      </c>
      <c r="G6434" s="11" t="s">
        <v>24</v>
      </c>
      <c r="H6434" s="11" t="s">
        <v>24</v>
      </c>
      <c r="I6434" s="11" t="s">
        <v>36</v>
      </c>
      <c r="J6434" s="11">
        <v>75</v>
      </c>
      <c r="K6434" s="12">
        <v>0.30491894156863752</v>
      </c>
      <c r="L6434" s="13">
        <v>0</v>
      </c>
      <c r="M6434" s="14">
        <f t="shared" si="871"/>
        <v>0</v>
      </c>
      <c r="N6434" s="15">
        <f t="shared" si="872"/>
        <v>2.5</v>
      </c>
      <c r="O6434" s="14">
        <f t="shared" si="873"/>
        <v>1</v>
      </c>
      <c r="P6434" s="15" t="s">
        <v>25</v>
      </c>
      <c r="Q6434" s="14" t="str">
        <f t="shared" si="874"/>
        <v>No</v>
      </c>
      <c r="R6434" s="15">
        <f t="shared" si="875"/>
        <v>0</v>
      </c>
      <c r="S6434" s="14">
        <f t="shared" si="876"/>
        <v>1</v>
      </c>
      <c r="T6434" s="15">
        <f t="shared" si="877"/>
        <v>2653</v>
      </c>
    </row>
    <row r="6435" spans="1:20" x14ac:dyDescent="0.2">
      <c r="A6435" s="11"/>
      <c r="B6435" s="11" t="s">
        <v>52</v>
      </c>
      <c r="C6435" s="11" t="s">
        <v>45</v>
      </c>
      <c r="D6435" s="11">
        <v>1960</v>
      </c>
      <c r="E6435" s="11" t="s">
        <v>30</v>
      </c>
      <c r="F6435" s="11">
        <v>50</v>
      </c>
      <c r="G6435" s="11" t="s">
        <v>24</v>
      </c>
      <c r="H6435" s="11" t="s">
        <v>24</v>
      </c>
      <c r="I6435" s="11" t="s">
        <v>36</v>
      </c>
      <c r="J6435" s="11">
        <v>75</v>
      </c>
      <c r="K6435" s="12">
        <v>0.16836463847800578</v>
      </c>
      <c r="L6435" s="13">
        <v>0</v>
      </c>
      <c r="M6435" s="14">
        <f t="shared" si="871"/>
        <v>0</v>
      </c>
      <c r="N6435" s="15">
        <f t="shared" si="872"/>
        <v>2.5</v>
      </c>
      <c r="O6435" s="14">
        <f t="shared" si="873"/>
        <v>1</v>
      </c>
      <c r="P6435" s="15" t="s">
        <v>25</v>
      </c>
      <c r="Q6435" s="14" t="str">
        <f t="shared" si="874"/>
        <v>No</v>
      </c>
      <c r="R6435" s="15">
        <f t="shared" si="875"/>
        <v>0</v>
      </c>
      <c r="S6435" s="14">
        <f t="shared" si="876"/>
        <v>1</v>
      </c>
      <c r="T6435" s="15">
        <f t="shared" si="877"/>
        <v>2653</v>
      </c>
    </row>
    <row r="6436" spans="1:20" x14ac:dyDescent="0.2">
      <c r="A6436" s="11"/>
      <c r="B6436" s="11" t="s">
        <v>38</v>
      </c>
      <c r="C6436" s="11" t="s">
        <v>45</v>
      </c>
      <c r="D6436" s="11">
        <v>1960</v>
      </c>
      <c r="E6436" s="11" t="s">
        <v>30</v>
      </c>
      <c r="F6436" s="11">
        <v>50</v>
      </c>
      <c r="G6436" s="11" t="s">
        <v>24</v>
      </c>
      <c r="H6436" s="11" t="s">
        <v>24</v>
      </c>
      <c r="I6436" s="11" t="s">
        <v>33</v>
      </c>
      <c r="J6436" s="11">
        <v>75</v>
      </c>
      <c r="K6436" s="12">
        <v>0.1507918165968252</v>
      </c>
      <c r="L6436" s="13">
        <v>0</v>
      </c>
      <c r="M6436" s="14">
        <f t="shared" si="871"/>
        <v>0</v>
      </c>
      <c r="N6436" s="15">
        <f t="shared" si="872"/>
        <v>2.5</v>
      </c>
      <c r="O6436" s="14">
        <f t="shared" si="873"/>
        <v>1</v>
      </c>
      <c r="P6436" s="15" t="s">
        <v>25</v>
      </c>
      <c r="Q6436" s="14" t="str">
        <f t="shared" si="874"/>
        <v>No</v>
      </c>
      <c r="R6436" s="15">
        <f t="shared" si="875"/>
        <v>0</v>
      </c>
      <c r="S6436" s="14">
        <f t="shared" si="876"/>
        <v>1</v>
      </c>
      <c r="T6436" s="15">
        <f t="shared" si="877"/>
        <v>2653</v>
      </c>
    </row>
    <row r="6437" spans="1:20" x14ac:dyDescent="0.2">
      <c r="A6437" s="11"/>
      <c r="B6437" s="11" t="s">
        <v>38</v>
      </c>
      <c r="C6437" s="11" t="s">
        <v>45</v>
      </c>
      <c r="D6437" s="11">
        <v>1960</v>
      </c>
      <c r="E6437" s="11" t="s">
        <v>30</v>
      </c>
      <c r="F6437" s="11">
        <v>50</v>
      </c>
      <c r="G6437" s="11" t="s">
        <v>24</v>
      </c>
      <c r="H6437" s="11" t="s">
        <v>24</v>
      </c>
      <c r="I6437" s="11" t="s">
        <v>31</v>
      </c>
      <c r="J6437" s="11">
        <v>75</v>
      </c>
      <c r="K6437" s="12">
        <v>1.1370592727540325</v>
      </c>
      <c r="L6437" s="13">
        <v>0</v>
      </c>
      <c r="M6437" s="14">
        <f t="shared" si="871"/>
        <v>0</v>
      </c>
      <c r="N6437" s="15">
        <f t="shared" si="872"/>
        <v>2.5</v>
      </c>
      <c r="O6437" s="14">
        <f t="shared" si="873"/>
        <v>1</v>
      </c>
      <c r="P6437" s="15" t="s">
        <v>25</v>
      </c>
      <c r="Q6437" s="14" t="str">
        <f t="shared" si="874"/>
        <v>No</v>
      </c>
      <c r="R6437" s="15">
        <f t="shared" si="875"/>
        <v>0</v>
      </c>
      <c r="S6437" s="14">
        <f t="shared" si="876"/>
        <v>1</v>
      </c>
      <c r="T6437" s="15">
        <f t="shared" si="877"/>
        <v>2653</v>
      </c>
    </row>
    <row r="6438" spans="1:20" x14ac:dyDescent="0.2">
      <c r="A6438" s="11"/>
      <c r="B6438" s="11" t="s">
        <v>32</v>
      </c>
      <c r="C6438" s="11" t="s">
        <v>45</v>
      </c>
      <c r="D6438" s="11">
        <v>1960</v>
      </c>
      <c r="E6438" s="11" t="s">
        <v>30</v>
      </c>
      <c r="F6438" s="11">
        <v>50</v>
      </c>
      <c r="G6438" s="11" t="s">
        <v>24</v>
      </c>
      <c r="H6438" s="11" t="s">
        <v>24</v>
      </c>
      <c r="I6438" s="11" t="s">
        <v>31</v>
      </c>
      <c r="J6438" s="11">
        <v>75</v>
      </c>
      <c r="K6438" s="12">
        <v>0.39520931400020193</v>
      </c>
      <c r="L6438" s="13">
        <v>0</v>
      </c>
      <c r="M6438" s="14">
        <f t="shared" si="871"/>
        <v>0</v>
      </c>
      <c r="N6438" s="15">
        <f t="shared" si="872"/>
        <v>2.5</v>
      </c>
      <c r="O6438" s="14">
        <f t="shared" si="873"/>
        <v>1</v>
      </c>
      <c r="P6438" s="15" t="s">
        <v>25</v>
      </c>
      <c r="Q6438" s="14" t="str">
        <f t="shared" si="874"/>
        <v>No</v>
      </c>
      <c r="R6438" s="15">
        <f t="shared" si="875"/>
        <v>0</v>
      </c>
      <c r="S6438" s="14">
        <f t="shared" si="876"/>
        <v>1</v>
      </c>
      <c r="T6438" s="15">
        <f t="shared" si="877"/>
        <v>2653</v>
      </c>
    </row>
    <row r="6439" spans="1:20" x14ac:dyDescent="0.2">
      <c r="A6439" s="11"/>
      <c r="B6439" s="11" t="s">
        <v>52</v>
      </c>
      <c r="C6439" s="11" t="s">
        <v>45</v>
      </c>
      <c r="D6439" s="11">
        <v>1960</v>
      </c>
      <c r="E6439" s="11" t="s">
        <v>30</v>
      </c>
      <c r="F6439" s="11">
        <v>50</v>
      </c>
      <c r="G6439" s="11" t="s">
        <v>24</v>
      </c>
      <c r="H6439" s="11" t="s">
        <v>24</v>
      </c>
      <c r="I6439" s="11" t="s">
        <v>31</v>
      </c>
      <c r="J6439" s="11">
        <v>75</v>
      </c>
      <c r="K6439" s="12">
        <v>2.5495628231601102</v>
      </c>
      <c r="L6439" s="13">
        <v>1.0779279279279279</v>
      </c>
      <c r="M6439" s="14">
        <f t="shared" si="871"/>
        <v>0.35930930930930932</v>
      </c>
      <c r="N6439" s="15">
        <f t="shared" si="872"/>
        <v>2.5</v>
      </c>
      <c r="O6439" s="14">
        <f t="shared" si="873"/>
        <v>0.85627627627627634</v>
      </c>
      <c r="P6439" s="15" t="s">
        <v>25</v>
      </c>
      <c r="Q6439" s="14" t="str">
        <f t="shared" si="874"/>
        <v>No</v>
      </c>
      <c r="R6439" s="15">
        <f t="shared" si="875"/>
        <v>140.92977276157316</v>
      </c>
      <c r="S6439" s="14">
        <f t="shared" si="876"/>
        <v>2</v>
      </c>
      <c r="T6439" s="15">
        <f t="shared" si="877"/>
        <v>1927</v>
      </c>
    </row>
    <row r="6440" spans="1:20" x14ac:dyDescent="0.2">
      <c r="A6440" s="11"/>
      <c r="B6440" s="11" t="s">
        <v>32</v>
      </c>
      <c r="C6440" s="11" t="s">
        <v>45</v>
      </c>
      <c r="D6440" s="11">
        <v>1960</v>
      </c>
      <c r="E6440" s="11" t="s">
        <v>30</v>
      </c>
      <c r="F6440" s="11">
        <v>100</v>
      </c>
      <c r="G6440" s="11" t="s">
        <v>24</v>
      </c>
      <c r="H6440" s="11" t="s">
        <v>24</v>
      </c>
      <c r="I6440" s="11" t="s">
        <v>36</v>
      </c>
      <c r="J6440" s="11">
        <v>75</v>
      </c>
      <c r="K6440" s="12">
        <v>5.0552099713028834E-2</v>
      </c>
      <c r="L6440" s="13">
        <v>0</v>
      </c>
      <c r="M6440" s="14">
        <f t="shared" si="871"/>
        <v>0</v>
      </c>
      <c r="N6440" s="15">
        <f t="shared" si="872"/>
        <v>2.5</v>
      </c>
      <c r="O6440" s="14">
        <f t="shared" si="873"/>
        <v>1</v>
      </c>
      <c r="P6440" s="15" t="s">
        <v>25</v>
      </c>
      <c r="Q6440" s="14" t="str">
        <f t="shared" si="874"/>
        <v>No</v>
      </c>
      <c r="R6440" s="15">
        <f t="shared" si="875"/>
        <v>0</v>
      </c>
      <c r="S6440" s="14">
        <f t="shared" si="876"/>
        <v>1</v>
      </c>
      <c r="T6440" s="15">
        <f t="shared" si="877"/>
        <v>2653</v>
      </c>
    </row>
    <row r="6441" spans="1:20" x14ac:dyDescent="0.2">
      <c r="A6441" s="11"/>
      <c r="B6441" s="11" t="s">
        <v>52</v>
      </c>
      <c r="C6441" s="11" t="s">
        <v>45</v>
      </c>
      <c r="D6441" s="11">
        <v>1960</v>
      </c>
      <c r="E6441" s="11" t="s">
        <v>30</v>
      </c>
      <c r="F6441" s="11">
        <v>100</v>
      </c>
      <c r="G6441" s="11" t="s">
        <v>24</v>
      </c>
      <c r="H6441" s="11" t="s">
        <v>24</v>
      </c>
      <c r="I6441" s="11" t="s">
        <v>36</v>
      </c>
      <c r="J6441" s="11">
        <v>75</v>
      </c>
      <c r="K6441" s="12">
        <v>4.5745648631409386E-3</v>
      </c>
      <c r="L6441" s="13">
        <v>0</v>
      </c>
      <c r="M6441" s="14">
        <f t="shared" si="871"/>
        <v>0</v>
      </c>
      <c r="N6441" s="15">
        <f t="shared" si="872"/>
        <v>2.5</v>
      </c>
      <c r="O6441" s="14">
        <f t="shared" si="873"/>
        <v>1</v>
      </c>
      <c r="P6441" s="15" t="s">
        <v>25</v>
      </c>
      <c r="Q6441" s="14" t="str">
        <f t="shared" si="874"/>
        <v>No</v>
      </c>
      <c r="R6441" s="15">
        <f t="shared" si="875"/>
        <v>0</v>
      </c>
      <c r="S6441" s="14">
        <f t="shared" si="876"/>
        <v>1</v>
      </c>
      <c r="T6441" s="15">
        <f t="shared" si="877"/>
        <v>2653</v>
      </c>
    </row>
    <row r="6442" spans="1:20" x14ac:dyDescent="0.2">
      <c r="A6442" s="11"/>
      <c r="B6442" s="11" t="s">
        <v>38</v>
      </c>
      <c r="C6442" s="11" t="s">
        <v>45</v>
      </c>
      <c r="D6442" s="11">
        <v>1960</v>
      </c>
      <c r="E6442" s="11" t="s">
        <v>30</v>
      </c>
      <c r="F6442" s="11">
        <v>100</v>
      </c>
      <c r="G6442" s="11" t="s">
        <v>24</v>
      </c>
      <c r="H6442" s="11" t="s">
        <v>24</v>
      </c>
      <c r="I6442" s="11" t="s">
        <v>33</v>
      </c>
      <c r="J6442" s="11">
        <v>75</v>
      </c>
      <c r="K6442" s="12">
        <v>7.3848078102329476E-2</v>
      </c>
      <c r="L6442" s="13">
        <v>0</v>
      </c>
      <c r="M6442" s="14">
        <f t="shared" si="871"/>
        <v>0</v>
      </c>
      <c r="N6442" s="15">
        <f t="shared" si="872"/>
        <v>2.5</v>
      </c>
      <c r="O6442" s="14">
        <f t="shared" si="873"/>
        <v>1</v>
      </c>
      <c r="P6442" s="15" t="s">
        <v>25</v>
      </c>
      <c r="Q6442" s="14" t="str">
        <f t="shared" si="874"/>
        <v>No</v>
      </c>
      <c r="R6442" s="15">
        <f t="shared" si="875"/>
        <v>0</v>
      </c>
      <c r="S6442" s="14">
        <f t="shared" si="876"/>
        <v>1</v>
      </c>
      <c r="T6442" s="15">
        <f t="shared" si="877"/>
        <v>2653</v>
      </c>
    </row>
    <row r="6443" spans="1:20" x14ac:dyDescent="0.2">
      <c r="A6443" s="11"/>
      <c r="B6443" s="11" t="s">
        <v>32</v>
      </c>
      <c r="C6443" s="11" t="s">
        <v>45</v>
      </c>
      <c r="D6443" s="11">
        <v>1960</v>
      </c>
      <c r="E6443" s="11" t="s">
        <v>30</v>
      </c>
      <c r="F6443" s="11">
        <v>100</v>
      </c>
      <c r="G6443" s="11" t="s">
        <v>24</v>
      </c>
      <c r="H6443" s="11" t="s">
        <v>24</v>
      </c>
      <c r="I6443" s="11" t="s">
        <v>33</v>
      </c>
      <c r="J6443" s="11">
        <v>75</v>
      </c>
      <c r="K6443" s="12">
        <v>1.9342331804662043E-2</v>
      </c>
      <c r="L6443" s="13">
        <v>0</v>
      </c>
      <c r="M6443" s="14">
        <f t="shared" si="871"/>
        <v>0</v>
      </c>
      <c r="N6443" s="15">
        <f t="shared" si="872"/>
        <v>2.5</v>
      </c>
      <c r="O6443" s="14">
        <f t="shared" si="873"/>
        <v>1</v>
      </c>
      <c r="P6443" s="15" t="s">
        <v>25</v>
      </c>
      <c r="Q6443" s="14" t="str">
        <f t="shared" si="874"/>
        <v>No</v>
      </c>
      <c r="R6443" s="15">
        <f t="shared" si="875"/>
        <v>0</v>
      </c>
      <c r="S6443" s="14">
        <f t="shared" si="876"/>
        <v>1</v>
      </c>
      <c r="T6443" s="15">
        <f t="shared" si="877"/>
        <v>2653</v>
      </c>
    </row>
    <row r="6444" spans="1:20" x14ac:dyDescent="0.2">
      <c r="A6444" s="11"/>
      <c r="B6444" s="11" t="s">
        <v>52</v>
      </c>
      <c r="C6444" s="11" t="s">
        <v>45</v>
      </c>
      <c r="D6444" s="11">
        <v>1960</v>
      </c>
      <c r="E6444" s="11" t="s">
        <v>30</v>
      </c>
      <c r="F6444" s="11">
        <v>100</v>
      </c>
      <c r="G6444" s="11" t="s">
        <v>24</v>
      </c>
      <c r="H6444" s="11" t="s">
        <v>24</v>
      </c>
      <c r="I6444" s="11" t="s">
        <v>35</v>
      </c>
      <c r="J6444" s="11">
        <v>75</v>
      </c>
      <c r="K6444" s="12">
        <v>0.40010865132821588</v>
      </c>
      <c r="L6444" s="13">
        <v>0</v>
      </c>
      <c r="M6444" s="14">
        <f t="shared" si="871"/>
        <v>0</v>
      </c>
      <c r="N6444" s="15">
        <f t="shared" si="872"/>
        <v>2.5</v>
      </c>
      <c r="O6444" s="14">
        <f t="shared" si="873"/>
        <v>1</v>
      </c>
      <c r="P6444" s="15" t="s">
        <v>25</v>
      </c>
      <c r="Q6444" s="14" t="str">
        <f t="shared" si="874"/>
        <v>No</v>
      </c>
      <c r="R6444" s="15">
        <f t="shared" si="875"/>
        <v>0</v>
      </c>
      <c r="S6444" s="14">
        <f t="shared" si="876"/>
        <v>1</v>
      </c>
      <c r="T6444" s="15">
        <f t="shared" si="877"/>
        <v>2653</v>
      </c>
    </row>
    <row r="6445" spans="1:20" x14ac:dyDescent="0.2">
      <c r="A6445" s="11"/>
      <c r="B6445" s="11" t="s">
        <v>38</v>
      </c>
      <c r="C6445" s="11" t="s">
        <v>45</v>
      </c>
      <c r="D6445" s="11">
        <v>1960</v>
      </c>
      <c r="E6445" s="11" t="s">
        <v>30</v>
      </c>
      <c r="F6445" s="11">
        <v>100</v>
      </c>
      <c r="G6445" s="11" t="s">
        <v>24</v>
      </c>
      <c r="H6445" s="11" t="s">
        <v>24</v>
      </c>
      <c r="I6445" s="11" t="s">
        <v>31</v>
      </c>
      <c r="J6445" s="11">
        <v>75</v>
      </c>
      <c r="K6445" s="12">
        <v>1.0533720073268695</v>
      </c>
      <c r="L6445" s="13">
        <v>5.2634794036798489</v>
      </c>
      <c r="M6445" s="14">
        <f t="shared" si="871"/>
        <v>1.7544931345599497</v>
      </c>
      <c r="N6445" s="15">
        <f t="shared" si="872"/>
        <v>2.5</v>
      </c>
      <c r="O6445" s="14">
        <f t="shared" si="873"/>
        <v>0.29820274617602016</v>
      </c>
      <c r="P6445" s="15" t="s">
        <v>25</v>
      </c>
      <c r="Q6445" s="14" t="str">
        <f t="shared" si="874"/>
        <v>Yes</v>
      </c>
      <c r="R6445" s="15">
        <f t="shared" si="875"/>
        <v>1665.5968853893389</v>
      </c>
      <c r="S6445" s="14">
        <f t="shared" si="876"/>
        <v>5</v>
      </c>
      <c r="T6445" s="15">
        <f t="shared" si="877"/>
        <v>212</v>
      </c>
    </row>
    <row r="6446" spans="1:20" x14ac:dyDescent="0.2">
      <c r="A6446" s="11"/>
      <c r="B6446" s="11" t="s">
        <v>32</v>
      </c>
      <c r="C6446" s="11" t="s">
        <v>45</v>
      </c>
      <c r="D6446" s="11">
        <v>1960</v>
      </c>
      <c r="E6446" s="11" t="s">
        <v>30</v>
      </c>
      <c r="F6446" s="11">
        <v>100</v>
      </c>
      <c r="G6446" s="11" t="s">
        <v>24</v>
      </c>
      <c r="H6446" s="11" t="s">
        <v>24</v>
      </c>
      <c r="I6446" s="11" t="s">
        <v>31</v>
      </c>
      <c r="J6446" s="11">
        <v>75</v>
      </c>
      <c r="K6446" s="12">
        <v>0.47744443941656273</v>
      </c>
      <c r="L6446" s="13">
        <v>2.0927757378759608</v>
      </c>
      <c r="M6446" s="14">
        <f t="shared" si="871"/>
        <v>0.69759191262532028</v>
      </c>
      <c r="N6446" s="15">
        <f t="shared" si="872"/>
        <v>2.5</v>
      </c>
      <c r="O6446" s="14">
        <f t="shared" si="873"/>
        <v>0.72096323494987191</v>
      </c>
      <c r="P6446" s="15" t="s">
        <v>25</v>
      </c>
      <c r="Q6446" s="14" t="str">
        <f t="shared" si="874"/>
        <v>No</v>
      </c>
      <c r="R6446" s="15">
        <f t="shared" si="875"/>
        <v>1461.0954805082195</v>
      </c>
      <c r="S6446" s="14">
        <f t="shared" si="876"/>
        <v>5</v>
      </c>
      <c r="T6446" s="15">
        <f t="shared" si="877"/>
        <v>243</v>
      </c>
    </row>
    <row r="6447" spans="1:20" x14ac:dyDescent="0.2">
      <c r="A6447" s="11"/>
      <c r="B6447" s="11" t="s">
        <v>52</v>
      </c>
      <c r="C6447" s="11" t="s">
        <v>45</v>
      </c>
      <c r="D6447" s="11">
        <v>1960</v>
      </c>
      <c r="E6447" s="11" t="s">
        <v>30</v>
      </c>
      <c r="F6447" s="11">
        <v>100</v>
      </c>
      <c r="G6447" s="11" t="s">
        <v>24</v>
      </c>
      <c r="H6447" s="11" t="s">
        <v>24</v>
      </c>
      <c r="I6447" s="11" t="s">
        <v>31</v>
      </c>
      <c r="J6447" s="11">
        <v>75</v>
      </c>
      <c r="K6447" s="12">
        <v>2.6719178114940645</v>
      </c>
      <c r="L6447" s="13">
        <v>3.2482628561575932</v>
      </c>
      <c r="M6447" s="14">
        <f t="shared" si="871"/>
        <v>1.0827542853858645</v>
      </c>
      <c r="N6447" s="15">
        <f t="shared" si="872"/>
        <v>2.5</v>
      </c>
      <c r="O6447" s="14">
        <f t="shared" si="873"/>
        <v>0.56689828584565416</v>
      </c>
      <c r="P6447" s="15" t="s">
        <v>25</v>
      </c>
      <c r="Q6447" s="14" t="str">
        <f t="shared" si="874"/>
        <v>No</v>
      </c>
      <c r="R6447" s="15">
        <f t="shared" si="875"/>
        <v>405.23487688433704</v>
      </c>
      <c r="S6447" s="14">
        <f t="shared" si="876"/>
        <v>3</v>
      </c>
      <c r="T6447" s="15">
        <f t="shared" si="877"/>
        <v>930</v>
      </c>
    </row>
    <row r="6448" spans="1:20" x14ac:dyDescent="0.2">
      <c r="A6448" s="11"/>
      <c r="B6448" s="11" t="s">
        <v>52</v>
      </c>
      <c r="C6448" s="11" t="s">
        <v>45</v>
      </c>
      <c r="D6448" s="11">
        <v>1960</v>
      </c>
      <c r="E6448" s="11" t="s">
        <v>30</v>
      </c>
      <c r="F6448" s="11">
        <v>150</v>
      </c>
      <c r="G6448" s="11" t="s">
        <v>24</v>
      </c>
      <c r="H6448" s="11" t="s">
        <v>24</v>
      </c>
      <c r="I6448" s="11" t="s">
        <v>36</v>
      </c>
      <c r="J6448" s="11">
        <v>75</v>
      </c>
      <c r="K6448" s="12">
        <v>4.2833608893843976E-4</v>
      </c>
      <c r="L6448" s="13">
        <v>0</v>
      </c>
      <c r="M6448" s="14">
        <f t="shared" si="871"/>
        <v>0</v>
      </c>
      <c r="N6448" s="15">
        <f t="shared" si="872"/>
        <v>2.5</v>
      </c>
      <c r="O6448" s="14">
        <f t="shared" si="873"/>
        <v>1</v>
      </c>
      <c r="P6448" s="15" t="s">
        <v>25</v>
      </c>
      <c r="Q6448" s="14" t="str">
        <f t="shared" si="874"/>
        <v>No</v>
      </c>
      <c r="R6448" s="15">
        <f t="shared" si="875"/>
        <v>0</v>
      </c>
      <c r="S6448" s="14">
        <f t="shared" si="876"/>
        <v>1</v>
      </c>
      <c r="T6448" s="15">
        <f t="shared" si="877"/>
        <v>2653</v>
      </c>
    </row>
    <row r="6449" spans="1:20" x14ac:dyDescent="0.2">
      <c r="A6449" s="11"/>
      <c r="B6449" s="11" t="s">
        <v>38</v>
      </c>
      <c r="C6449" s="11" t="s">
        <v>45</v>
      </c>
      <c r="D6449" s="11">
        <v>1960</v>
      </c>
      <c r="E6449" s="11" t="s">
        <v>30</v>
      </c>
      <c r="F6449" s="11">
        <v>150</v>
      </c>
      <c r="G6449" s="11" t="s">
        <v>24</v>
      </c>
      <c r="H6449" s="11" t="s">
        <v>24</v>
      </c>
      <c r="I6449" s="11" t="s">
        <v>33</v>
      </c>
      <c r="J6449" s="11">
        <v>75</v>
      </c>
      <c r="K6449" s="12">
        <v>0.23647682695941388</v>
      </c>
      <c r="L6449" s="13">
        <v>0</v>
      </c>
      <c r="M6449" s="14">
        <f t="shared" si="871"/>
        <v>0</v>
      </c>
      <c r="N6449" s="15">
        <f t="shared" si="872"/>
        <v>2.5</v>
      </c>
      <c r="O6449" s="14">
        <f t="shared" si="873"/>
        <v>1</v>
      </c>
      <c r="P6449" s="15" t="s">
        <v>25</v>
      </c>
      <c r="Q6449" s="14" t="str">
        <f t="shared" si="874"/>
        <v>No</v>
      </c>
      <c r="R6449" s="15">
        <f t="shared" si="875"/>
        <v>0</v>
      </c>
      <c r="S6449" s="14">
        <f t="shared" si="876"/>
        <v>1</v>
      </c>
      <c r="T6449" s="15">
        <f t="shared" si="877"/>
        <v>2653</v>
      </c>
    </row>
    <row r="6450" spans="1:20" x14ac:dyDescent="0.2">
      <c r="A6450" s="11"/>
      <c r="B6450" s="11" t="s">
        <v>32</v>
      </c>
      <c r="C6450" s="11" t="s">
        <v>45</v>
      </c>
      <c r="D6450" s="11">
        <v>1960</v>
      </c>
      <c r="E6450" s="11" t="s">
        <v>30</v>
      </c>
      <c r="F6450" s="11">
        <v>150</v>
      </c>
      <c r="G6450" s="11" t="s">
        <v>24</v>
      </c>
      <c r="H6450" s="11" t="s">
        <v>24</v>
      </c>
      <c r="I6450" s="11" t="s">
        <v>33</v>
      </c>
      <c r="J6450" s="11">
        <v>75</v>
      </c>
      <c r="K6450" s="12">
        <v>0.2750521940722172</v>
      </c>
      <c r="L6450" s="13">
        <v>1.0779279279279279</v>
      </c>
      <c r="M6450" s="14">
        <f t="shared" si="871"/>
        <v>0.35930930930930932</v>
      </c>
      <c r="N6450" s="15">
        <f t="shared" si="872"/>
        <v>2.5</v>
      </c>
      <c r="O6450" s="14">
        <f t="shared" si="873"/>
        <v>0.85627627627627634</v>
      </c>
      <c r="P6450" s="15" t="s">
        <v>25</v>
      </c>
      <c r="Q6450" s="14" t="str">
        <f t="shared" si="874"/>
        <v>No</v>
      </c>
      <c r="R6450" s="15">
        <f t="shared" si="875"/>
        <v>1306.3313692926577</v>
      </c>
      <c r="S6450" s="14">
        <f t="shared" si="876"/>
        <v>5</v>
      </c>
      <c r="T6450" s="15">
        <f t="shared" si="877"/>
        <v>281</v>
      </c>
    </row>
    <row r="6451" spans="1:20" x14ac:dyDescent="0.2">
      <c r="A6451" s="11"/>
      <c r="B6451" s="11" t="s">
        <v>38</v>
      </c>
      <c r="C6451" s="11" t="s">
        <v>45</v>
      </c>
      <c r="D6451" s="11">
        <v>1960</v>
      </c>
      <c r="E6451" s="11" t="s">
        <v>30</v>
      </c>
      <c r="F6451" s="11">
        <v>150</v>
      </c>
      <c r="G6451" s="11" t="s">
        <v>24</v>
      </c>
      <c r="H6451" s="11" t="s">
        <v>24</v>
      </c>
      <c r="I6451" s="11" t="s">
        <v>31</v>
      </c>
      <c r="J6451" s="11">
        <v>75</v>
      </c>
      <c r="K6451" s="12">
        <v>0.93619358454632928</v>
      </c>
      <c r="L6451" s="13">
        <v>0</v>
      </c>
      <c r="M6451" s="14">
        <f t="shared" si="871"/>
        <v>0</v>
      </c>
      <c r="N6451" s="15">
        <f t="shared" si="872"/>
        <v>2.5</v>
      </c>
      <c r="O6451" s="14">
        <f t="shared" si="873"/>
        <v>1</v>
      </c>
      <c r="P6451" s="15" t="s">
        <v>25</v>
      </c>
      <c r="Q6451" s="14" t="str">
        <f t="shared" si="874"/>
        <v>No</v>
      </c>
      <c r="R6451" s="15">
        <f t="shared" si="875"/>
        <v>0</v>
      </c>
      <c r="S6451" s="14">
        <f t="shared" si="876"/>
        <v>1</v>
      </c>
      <c r="T6451" s="15">
        <f t="shared" si="877"/>
        <v>2653</v>
      </c>
    </row>
    <row r="6452" spans="1:20" x14ac:dyDescent="0.2">
      <c r="A6452" s="11"/>
      <c r="B6452" s="11" t="s">
        <v>32</v>
      </c>
      <c r="C6452" s="11" t="s">
        <v>45</v>
      </c>
      <c r="D6452" s="11">
        <v>1960</v>
      </c>
      <c r="E6452" s="11" t="s">
        <v>30</v>
      </c>
      <c r="F6452" s="11">
        <v>150</v>
      </c>
      <c r="G6452" s="11" t="s">
        <v>24</v>
      </c>
      <c r="H6452" s="11" t="s">
        <v>24</v>
      </c>
      <c r="I6452" s="11" t="s">
        <v>31</v>
      </c>
      <c r="J6452" s="11">
        <v>75</v>
      </c>
      <c r="K6452" s="12">
        <v>3.8930724404157076E-2</v>
      </c>
      <c r="L6452" s="13">
        <v>0</v>
      </c>
      <c r="M6452" s="14">
        <f t="shared" si="871"/>
        <v>0</v>
      </c>
      <c r="N6452" s="15">
        <f t="shared" si="872"/>
        <v>2.5</v>
      </c>
      <c r="O6452" s="14">
        <f t="shared" si="873"/>
        <v>1</v>
      </c>
      <c r="P6452" s="15" t="s">
        <v>25</v>
      </c>
      <c r="Q6452" s="14" t="str">
        <f t="shared" si="874"/>
        <v>No</v>
      </c>
      <c r="R6452" s="15">
        <f t="shared" si="875"/>
        <v>0</v>
      </c>
      <c r="S6452" s="14">
        <f t="shared" si="876"/>
        <v>1</v>
      </c>
      <c r="T6452" s="15">
        <f t="shared" si="877"/>
        <v>2653</v>
      </c>
    </row>
    <row r="6453" spans="1:20" x14ac:dyDescent="0.2">
      <c r="A6453" s="11"/>
      <c r="B6453" s="11" t="s">
        <v>52</v>
      </c>
      <c r="C6453" s="11" t="s">
        <v>45</v>
      </c>
      <c r="D6453" s="11">
        <v>1960</v>
      </c>
      <c r="E6453" s="11" t="s">
        <v>30</v>
      </c>
      <c r="F6453" s="11">
        <v>150</v>
      </c>
      <c r="G6453" s="11" t="s">
        <v>24</v>
      </c>
      <c r="H6453" s="11" t="s">
        <v>24</v>
      </c>
      <c r="I6453" s="11" t="s">
        <v>31</v>
      </c>
      <c r="J6453" s="11">
        <v>75</v>
      </c>
      <c r="K6453" s="12">
        <v>1.0260733589579121</v>
      </c>
      <c r="L6453" s="13">
        <v>1.0779279279279279</v>
      </c>
      <c r="M6453" s="14">
        <f t="shared" si="871"/>
        <v>0.35930930930930932</v>
      </c>
      <c r="N6453" s="15">
        <f t="shared" si="872"/>
        <v>2.5</v>
      </c>
      <c r="O6453" s="14">
        <f t="shared" si="873"/>
        <v>0.85627627627627634</v>
      </c>
      <c r="P6453" s="15" t="s">
        <v>25</v>
      </c>
      <c r="Q6453" s="14" t="str">
        <f t="shared" si="874"/>
        <v>No</v>
      </c>
      <c r="R6453" s="15">
        <f t="shared" si="875"/>
        <v>350.17896739296162</v>
      </c>
      <c r="S6453" s="14">
        <f t="shared" si="876"/>
        <v>3</v>
      </c>
      <c r="T6453" s="15">
        <f t="shared" si="877"/>
        <v>1045</v>
      </c>
    </row>
    <row r="6454" spans="1:20" x14ac:dyDescent="0.2">
      <c r="A6454" s="11"/>
      <c r="B6454" s="11" t="s">
        <v>52</v>
      </c>
      <c r="C6454" s="11" t="s">
        <v>45</v>
      </c>
      <c r="D6454" s="11">
        <v>1960</v>
      </c>
      <c r="E6454" s="11" t="s">
        <v>30</v>
      </c>
      <c r="F6454" s="11">
        <v>200</v>
      </c>
      <c r="G6454" s="11" t="s">
        <v>24</v>
      </c>
      <c r="H6454" s="11" t="s">
        <v>24</v>
      </c>
      <c r="I6454" s="11" t="s">
        <v>35</v>
      </c>
      <c r="J6454" s="11">
        <v>75</v>
      </c>
      <c r="K6454" s="12">
        <v>5.7947692291318617E-2</v>
      </c>
      <c r="L6454" s="13">
        <v>0</v>
      </c>
      <c r="M6454" s="14">
        <f t="shared" si="871"/>
        <v>0</v>
      </c>
      <c r="N6454" s="15">
        <f t="shared" si="872"/>
        <v>2.5</v>
      </c>
      <c r="O6454" s="14">
        <f t="shared" si="873"/>
        <v>1</v>
      </c>
      <c r="P6454" s="15" t="s">
        <v>25</v>
      </c>
      <c r="Q6454" s="14" t="str">
        <f t="shared" si="874"/>
        <v>No</v>
      </c>
      <c r="R6454" s="15">
        <f t="shared" si="875"/>
        <v>0</v>
      </c>
      <c r="S6454" s="14">
        <f t="shared" si="876"/>
        <v>1</v>
      </c>
      <c r="T6454" s="15">
        <f t="shared" si="877"/>
        <v>2653</v>
      </c>
    </row>
    <row r="6455" spans="1:20" x14ac:dyDescent="0.2">
      <c r="A6455" s="11"/>
      <c r="B6455" s="11" t="s">
        <v>38</v>
      </c>
      <c r="C6455" s="11" t="s">
        <v>45</v>
      </c>
      <c r="D6455" s="11">
        <v>1960</v>
      </c>
      <c r="E6455" s="11" t="s">
        <v>30</v>
      </c>
      <c r="F6455" s="11">
        <v>200</v>
      </c>
      <c r="G6455" s="11" t="s">
        <v>24</v>
      </c>
      <c r="H6455" s="11" t="s">
        <v>24</v>
      </c>
      <c r="I6455" s="11" t="s">
        <v>31</v>
      </c>
      <c r="J6455" s="11">
        <v>75</v>
      </c>
      <c r="K6455" s="12">
        <v>1.4759465310428661E-2</v>
      </c>
      <c r="L6455" s="13">
        <v>0</v>
      </c>
      <c r="M6455" s="14">
        <f t="shared" si="871"/>
        <v>0</v>
      </c>
      <c r="N6455" s="15">
        <f t="shared" si="872"/>
        <v>2.5</v>
      </c>
      <c r="O6455" s="14">
        <f t="shared" si="873"/>
        <v>1</v>
      </c>
      <c r="P6455" s="15" t="s">
        <v>25</v>
      </c>
      <c r="Q6455" s="14" t="str">
        <f t="shared" si="874"/>
        <v>No</v>
      </c>
      <c r="R6455" s="15">
        <f t="shared" si="875"/>
        <v>0</v>
      </c>
      <c r="S6455" s="14">
        <f t="shared" si="876"/>
        <v>1</v>
      </c>
      <c r="T6455" s="15">
        <f t="shared" si="877"/>
        <v>2653</v>
      </c>
    </row>
    <row r="6456" spans="1:20" x14ac:dyDescent="0.2">
      <c r="A6456" s="11"/>
      <c r="B6456" s="11" t="s">
        <v>32</v>
      </c>
      <c r="C6456" s="11" t="s">
        <v>45</v>
      </c>
      <c r="D6456" s="11">
        <v>1960</v>
      </c>
      <c r="E6456" s="11" t="s">
        <v>30</v>
      </c>
      <c r="F6456" s="11">
        <v>200</v>
      </c>
      <c r="G6456" s="11" t="s">
        <v>24</v>
      </c>
      <c r="H6456" s="11" t="s">
        <v>24</v>
      </c>
      <c r="I6456" s="11" t="s">
        <v>31</v>
      </c>
      <c r="J6456" s="11">
        <v>75</v>
      </c>
      <c r="K6456" s="12">
        <v>2.7224329848830079E-3</v>
      </c>
      <c r="L6456" s="13">
        <v>0</v>
      </c>
      <c r="M6456" s="14">
        <f t="shared" si="871"/>
        <v>0</v>
      </c>
      <c r="N6456" s="15">
        <f t="shared" si="872"/>
        <v>2.5</v>
      </c>
      <c r="O6456" s="14">
        <f t="shared" si="873"/>
        <v>1</v>
      </c>
      <c r="P6456" s="15" t="s">
        <v>25</v>
      </c>
      <c r="Q6456" s="14" t="str">
        <f t="shared" si="874"/>
        <v>No</v>
      </c>
      <c r="R6456" s="15">
        <f t="shared" si="875"/>
        <v>0</v>
      </c>
      <c r="S6456" s="14">
        <f t="shared" si="876"/>
        <v>1</v>
      </c>
      <c r="T6456" s="15">
        <f t="shared" si="877"/>
        <v>2653</v>
      </c>
    </row>
    <row r="6457" spans="1:20" x14ac:dyDescent="0.2">
      <c r="A6457" s="11"/>
      <c r="B6457" s="11" t="s">
        <v>52</v>
      </c>
      <c r="C6457" s="11" t="s">
        <v>45</v>
      </c>
      <c r="D6457" s="11">
        <v>1960</v>
      </c>
      <c r="E6457" s="11" t="s">
        <v>30</v>
      </c>
      <c r="F6457" s="11">
        <v>200</v>
      </c>
      <c r="G6457" s="11" t="s">
        <v>24</v>
      </c>
      <c r="H6457" s="11" t="s">
        <v>24</v>
      </c>
      <c r="I6457" s="11" t="s">
        <v>31</v>
      </c>
      <c r="J6457" s="11">
        <v>75</v>
      </c>
      <c r="K6457" s="12">
        <v>1.3268386879513986E-3</v>
      </c>
      <c r="L6457" s="13">
        <v>0</v>
      </c>
      <c r="M6457" s="14">
        <f t="shared" si="871"/>
        <v>0</v>
      </c>
      <c r="N6457" s="15">
        <f t="shared" si="872"/>
        <v>2.5</v>
      </c>
      <c r="O6457" s="14">
        <f t="shared" si="873"/>
        <v>1</v>
      </c>
      <c r="P6457" s="15" t="s">
        <v>25</v>
      </c>
      <c r="Q6457" s="14" t="str">
        <f t="shared" si="874"/>
        <v>No</v>
      </c>
      <c r="R6457" s="15">
        <f t="shared" si="875"/>
        <v>0</v>
      </c>
      <c r="S6457" s="14">
        <f t="shared" si="876"/>
        <v>1</v>
      </c>
      <c r="T6457" s="15">
        <f t="shared" si="877"/>
        <v>2653</v>
      </c>
    </row>
    <row r="6458" spans="1:20" x14ac:dyDescent="0.2">
      <c r="A6458" s="11"/>
      <c r="B6458" s="11" t="s">
        <v>2</v>
      </c>
      <c r="C6458" s="11" t="s">
        <v>45</v>
      </c>
      <c r="D6458" s="11">
        <v>1960</v>
      </c>
      <c r="E6458" s="11" t="s">
        <v>30</v>
      </c>
      <c r="F6458" s="11">
        <v>200</v>
      </c>
      <c r="G6458" s="11" t="s">
        <v>24</v>
      </c>
      <c r="H6458" s="11" t="s">
        <v>24</v>
      </c>
      <c r="I6458" s="11" t="s">
        <v>31</v>
      </c>
      <c r="J6458" s="11">
        <v>75</v>
      </c>
      <c r="K6458" s="12">
        <v>1.3576376955303398E-3</v>
      </c>
      <c r="L6458" s="13">
        <v>0</v>
      </c>
      <c r="M6458" s="14">
        <f t="shared" si="871"/>
        <v>0</v>
      </c>
      <c r="N6458" s="15">
        <f t="shared" si="872"/>
        <v>2.5</v>
      </c>
      <c r="O6458" s="14">
        <f t="shared" si="873"/>
        <v>1</v>
      </c>
      <c r="P6458" s="15" t="s">
        <v>25</v>
      </c>
      <c r="Q6458" s="14" t="str">
        <f t="shared" si="874"/>
        <v>No</v>
      </c>
      <c r="R6458" s="15">
        <f t="shared" si="875"/>
        <v>0</v>
      </c>
      <c r="S6458" s="14">
        <f t="shared" si="876"/>
        <v>1</v>
      </c>
      <c r="T6458" s="15">
        <f t="shared" si="877"/>
        <v>2653</v>
      </c>
    </row>
    <row r="6459" spans="1:20" x14ac:dyDescent="0.2">
      <c r="A6459" s="11"/>
      <c r="B6459" s="11" t="s">
        <v>38</v>
      </c>
      <c r="C6459" s="11" t="s">
        <v>45</v>
      </c>
      <c r="D6459" s="11">
        <v>1960</v>
      </c>
      <c r="E6459" s="11" t="s">
        <v>30</v>
      </c>
      <c r="F6459" s="11">
        <v>250</v>
      </c>
      <c r="G6459" s="11" t="s">
        <v>24</v>
      </c>
      <c r="H6459" s="11" t="s">
        <v>24</v>
      </c>
      <c r="I6459" s="11" t="s">
        <v>36</v>
      </c>
      <c r="J6459" s="11">
        <v>75</v>
      </c>
      <c r="K6459" s="12">
        <v>0.60734051631633335</v>
      </c>
      <c r="L6459" s="13">
        <v>0</v>
      </c>
      <c r="M6459" s="14">
        <f t="shared" si="871"/>
        <v>0</v>
      </c>
      <c r="N6459" s="15">
        <f t="shared" si="872"/>
        <v>2.5</v>
      </c>
      <c r="O6459" s="14">
        <f t="shared" si="873"/>
        <v>1</v>
      </c>
      <c r="P6459" s="15" t="s">
        <v>25</v>
      </c>
      <c r="Q6459" s="14" t="str">
        <f t="shared" si="874"/>
        <v>No</v>
      </c>
      <c r="R6459" s="15">
        <f t="shared" si="875"/>
        <v>0</v>
      </c>
      <c r="S6459" s="14">
        <f t="shared" si="876"/>
        <v>1</v>
      </c>
      <c r="T6459" s="15">
        <f t="shared" si="877"/>
        <v>2653</v>
      </c>
    </row>
    <row r="6460" spans="1:20" x14ac:dyDescent="0.2">
      <c r="A6460" s="11"/>
      <c r="B6460" s="11" t="s">
        <v>32</v>
      </c>
      <c r="C6460" s="11" t="s">
        <v>45</v>
      </c>
      <c r="D6460" s="11">
        <v>1960</v>
      </c>
      <c r="E6460" s="11" t="s">
        <v>30</v>
      </c>
      <c r="F6460" s="11">
        <v>250</v>
      </c>
      <c r="G6460" s="11" t="s">
        <v>24</v>
      </c>
      <c r="H6460" s="11" t="s">
        <v>24</v>
      </c>
      <c r="I6460" s="11" t="s">
        <v>33</v>
      </c>
      <c r="J6460" s="11">
        <v>75</v>
      </c>
      <c r="K6460" s="12">
        <v>1.8270430304067047E-2</v>
      </c>
      <c r="L6460" s="13">
        <v>0</v>
      </c>
      <c r="M6460" s="14">
        <f t="shared" si="871"/>
        <v>0</v>
      </c>
      <c r="N6460" s="15">
        <f t="shared" si="872"/>
        <v>2.5</v>
      </c>
      <c r="O6460" s="14">
        <f t="shared" si="873"/>
        <v>1</v>
      </c>
      <c r="P6460" s="15" t="s">
        <v>25</v>
      </c>
      <c r="Q6460" s="14" t="str">
        <f t="shared" si="874"/>
        <v>No</v>
      </c>
      <c r="R6460" s="15">
        <f t="shared" si="875"/>
        <v>0</v>
      </c>
      <c r="S6460" s="14">
        <f t="shared" si="876"/>
        <v>1</v>
      </c>
      <c r="T6460" s="15">
        <f t="shared" si="877"/>
        <v>2653</v>
      </c>
    </row>
    <row r="6461" spans="1:20" x14ac:dyDescent="0.2">
      <c r="A6461" s="11"/>
      <c r="B6461" s="11" t="s">
        <v>28</v>
      </c>
      <c r="C6461" s="11" t="s">
        <v>45</v>
      </c>
      <c r="D6461" s="11">
        <v>1960</v>
      </c>
      <c r="E6461" s="11" t="s">
        <v>30</v>
      </c>
      <c r="F6461" s="11">
        <v>250</v>
      </c>
      <c r="G6461" s="11" t="s">
        <v>24</v>
      </c>
      <c r="H6461" s="11" t="s">
        <v>24</v>
      </c>
      <c r="I6461" s="11" t="s">
        <v>33</v>
      </c>
      <c r="J6461" s="11">
        <v>75</v>
      </c>
      <c r="K6461" s="12">
        <v>4.263979474660072E-2</v>
      </c>
      <c r="L6461" s="13">
        <v>0</v>
      </c>
      <c r="M6461" s="14">
        <f t="shared" si="871"/>
        <v>0</v>
      </c>
      <c r="N6461" s="15">
        <f t="shared" si="872"/>
        <v>2.5</v>
      </c>
      <c r="O6461" s="14">
        <f t="shared" si="873"/>
        <v>1</v>
      </c>
      <c r="P6461" s="15" t="s">
        <v>25</v>
      </c>
      <c r="Q6461" s="14" t="str">
        <f t="shared" si="874"/>
        <v>No</v>
      </c>
      <c r="R6461" s="15">
        <f t="shared" si="875"/>
        <v>0</v>
      </c>
      <c r="S6461" s="14">
        <f t="shared" si="876"/>
        <v>1</v>
      </c>
      <c r="T6461" s="15">
        <f t="shared" si="877"/>
        <v>2653</v>
      </c>
    </row>
    <row r="6462" spans="1:20" x14ac:dyDescent="0.2">
      <c r="A6462" s="11"/>
      <c r="B6462" s="11" t="s">
        <v>2</v>
      </c>
      <c r="C6462" s="11" t="s">
        <v>45</v>
      </c>
      <c r="D6462" s="11">
        <v>1960</v>
      </c>
      <c r="E6462" s="11" t="s">
        <v>30</v>
      </c>
      <c r="F6462" s="11">
        <v>250</v>
      </c>
      <c r="G6462" s="11" t="s">
        <v>24</v>
      </c>
      <c r="H6462" s="11" t="s">
        <v>24</v>
      </c>
      <c r="I6462" s="11" t="s">
        <v>33</v>
      </c>
      <c r="J6462" s="11">
        <v>75</v>
      </c>
      <c r="K6462" s="12">
        <v>1.4357971954943286E-3</v>
      </c>
      <c r="L6462" s="13">
        <v>0</v>
      </c>
      <c r="M6462" s="14">
        <f t="shared" si="871"/>
        <v>0</v>
      </c>
      <c r="N6462" s="15">
        <f t="shared" si="872"/>
        <v>2.5</v>
      </c>
      <c r="O6462" s="14">
        <f t="shared" si="873"/>
        <v>1</v>
      </c>
      <c r="P6462" s="15" t="s">
        <v>25</v>
      </c>
      <c r="Q6462" s="14" t="str">
        <f t="shared" si="874"/>
        <v>No</v>
      </c>
      <c r="R6462" s="15">
        <f t="shared" si="875"/>
        <v>0</v>
      </c>
      <c r="S6462" s="14">
        <f t="shared" si="876"/>
        <v>1</v>
      </c>
      <c r="T6462" s="15">
        <f t="shared" si="877"/>
        <v>2653</v>
      </c>
    </row>
    <row r="6463" spans="1:20" x14ac:dyDescent="0.2">
      <c r="A6463" s="11"/>
      <c r="B6463" s="11" t="s">
        <v>52</v>
      </c>
      <c r="C6463" s="11" t="s">
        <v>45</v>
      </c>
      <c r="D6463" s="11">
        <v>1960</v>
      </c>
      <c r="E6463" s="11" t="s">
        <v>30</v>
      </c>
      <c r="F6463" s="11">
        <v>250</v>
      </c>
      <c r="G6463" s="11" t="s">
        <v>24</v>
      </c>
      <c r="H6463" s="11" t="s">
        <v>24</v>
      </c>
      <c r="I6463" s="11" t="s">
        <v>31</v>
      </c>
      <c r="J6463" s="11">
        <v>75</v>
      </c>
      <c r="K6463" s="12">
        <v>5.770888710465074E-4</v>
      </c>
      <c r="L6463" s="13">
        <v>0</v>
      </c>
      <c r="M6463" s="14">
        <f t="shared" si="871"/>
        <v>0</v>
      </c>
      <c r="N6463" s="15">
        <f t="shared" si="872"/>
        <v>2.5</v>
      </c>
      <c r="O6463" s="14">
        <f t="shared" si="873"/>
        <v>1</v>
      </c>
      <c r="P6463" s="15" t="s">
        <v>25</v>
      </c>
      <c r="Q6463" s="14" t="str">
        <f t="shared" si="874"/>
        <v>No</v>
      </c>
      <c r="R6463" s="15">
        <f t="shared" si="875"/>
        <v>0</v>
      </c>
      <c r="S6463" s="14">
        <f t="shared" si="876"/>
        <v>1</v>
      </c>
      <c r="T6463" s="15">
        <f t="shared" si="877"/>
        <v>2653</v>
      </c>
    </row>
    <row r="6464" spans="1:20" x14ac:dyDescent="0.2">
      <c r="A6464" s="11"/>
      <c r="B6464" s="11" t="s">
        <v>32</v>
      </c>
      <c r="C6464" s="11" t="s">
        <v>45</v>
      </c>
      <c r="D6464" s="11">
        <v>1960</v>
      </c>
      <c r="E6464" s="11" t="s">
        <v>30</v>
      </c>
      <c r="F6464" s="11">
        <v>300</v>
      </c>
      <c r="G6464" s="11" t="s">
        <v>24</v>
      </c>
      <c r="H6464" s="11" t="s">
        <v>24</v>
      </c>
      <c r="I6464" s="11" t="s">
        <v>33</v>
      </c>
      <c r="J6464" s="11">
        <v>75</v>
      </c>
      <c r="K6464" s="12">
        <v>2.1955954332531277E-2</v>
      </c>
      <c r="L6464" s="13">
        <v>0</v>
      </c>
      <c r="M6464" s="14">
        <f t="shared" si="871"/>
        <v>0</v>
      </c>
      <c r="N6464" s="15">
        <f t="shared" si="872"/>
        <v>2.5</v>
      </c>
      <c r="O6464" s="14">
        <f t="shared" si="873"/>
        <v>1</v>
      </c>
      <c r="P6464" s="15" t="s">
        <v>25</v>
      </c>
      <c r="Q6464" s="14" t="str">
        <f t="shared" si="874"/>
        <v>No</v>
      </c>
      <c r="R6464" s="15">
        <f t="shared" si="875"/>
        <v>0</v>
      </c>
      <c r="S6464" s="14">
        <f t="shared" si="876"/>
        <v>1</v>
      </c>
      <c r="T6464" s="15">
        <f t="shared" si="877"/>
        <v>2653</v>
      </c>
    </row>
    <row r="6465" spans="1:20" x14ac:dyDescent="0.2">
      <c r="A6465" s="11"/>
      <c r="B6465" s="11" t="s">
        <v>52</v>
      </c>
      <c r="C6465" s="11" t="s">
        <v>45</v>
      </c>
      <c r="D6465" s="11">
        <v>1960</v>
      </c>
      <c r="E6465" s="11" t="s">
        <v>30</v>
      </c>
      <c r="F6465" s="11">
        <v>300</v>
      </c>
      <c r="G6465" s="11" t="s">
        <v>24</v>
      </c>
      <c r="H6465" s="11" t="s">
        <v>24</v>
      </c>
      <c r="I6465" s="11" t="s">
        <v>33</v>
      </c>
      <c r="J6465" s="11">
        <v>75</v>
      </c>
      <c r="K6465" s="12">
        <v>7.5895388573599685E-4</v>
      </c>
      <c r="L6465" s="13">
        <v>0</v>
      </c>
      <c r="M6465" s="14">
        <f t="shared" si="871"/>
        <v>0</v>
      </c>
      <c r="N6465" s="15">
        <f t="shared" si="872"/>
        <v>2.5</v>
      </c>
      <c r="O6465" s="14">
        <f t="shared" si="873"/>
        <v>1</v>
      </c>
      <c r="P6465" s="15" t="s">
        <v>25</v>
      </c>
      <c r="Q6465" s="14" t="str">
        <f t="shared" si="874"/>
        <v>No</v>
      </c>
      <c r="R6465" s="15">
        <f t="shared" si="875"/>
        <v>0</v>
      </c>
      <c r="S6465" s="14">
        <f t="shared" si="876"/>
        <v>1</v>
      </c>
      <c r="T6465" s="15">
        <f t="shared" si="877"/>
        <v>2653</v>
      </c>
    </row>
    <row r="6466" spans="1:20" x14ac:dyDescent="0.2">
      <c r="A6466" s="11"/>
      <c r="B6466" s="11" t="s">
        <v>38</v>
      </c>
      <c r="C6466" s="11" t="s">
        <v>45</v>
      </c>
      <c r="D6466" s="11">
        <v>1960</v>
      </c>
      <c r="E6466" s="11" t="s">
        <v>30</v>
      </c>
      <c r="F6466" s="11">
        <v>300</v>
      </c>
      <c r="G6466" s="11" t="s">
        <v>24</v>
      </c>
      <c r="H6466" s="11" t="s">
        <v>24</v>
      </c>
      <c r="I6466" s="11" t="s">
        <v>31</v>
      </c>
      <c r="J6466" s="11">
        <v>75</v>
      </c>
      <c r="K6466" s="12">
        <v>0.49589461548996183</v>
      </c>
      <c r="L6466" s="13">
        <v>0</v>
      </c>
      <c r="M6466" s="14">
        <f t="shared" si="871"/>
        <v>0</v>
      </c>
      <c r="N6466" s="15">
        <f t="shared" si="872"/>
        <v>2.5</v>
      </c>
      <c r="O6466" s="14">
        <f t="shared" si="873"/>
        <v>1</v>
      </c>
      <c r="P6466" s="15" t="s">
        <v>25</v>
      </c>
      <c r="Q6466" s="14" t="str">
        <f t="shared" si="874"/>
        <v>No</v>
      </c>
      <c r="R6466" s="15">
        <f t="shared" si="875"/>
        <v>0</v>
      </c>
      <c r="S6466" s="14">
        <f t="shared" si="876"/>
        <v>1</v>
      </c>
      <c r="T6466" s="15">
        <f t="shared" si="877"/>
        <v>2653</v>
      </c>
    </row>
    <row r="6467" spans="1:20" x14ac:dyDescent="0.2">
      <c r="A6467" s="11"/>
      <c r="B6467" s="11" t="s">
        <v>28</v>
      </c>
      <c r="C6467" s="11" t="s">
        <v>45</v>
      </c>
      <c r="D6467" s="11">
        <v>1960</v>
      </c>
      <c r="E6467" s="11" t="s">
        <v>30</v>
      </c>
      <c r="F6467" s="11">
        <v>300</v>
      </c>
      <c r="G6467" s="11" t="s">
        <v>24</v>
      </c>
      <c r="H6467" s="11" t="s">
        <v>24</v>
      </c>
      <c r="I6467" s="11" t="s">
        <v>31</v>
      </c>
      <c r="J6467" s="11">
        <v>75</v>
      </c>
      <c r="K6467" s="12">
        <v>1.7313058073296752E-3</v>
      </c>
      <c r="L6467" s="13">
        <v>0</v>
      </c>
      <c r="M6467" s="14">
        <f t="shared" ref="M6467:M6530" si="878">L6467/3</f>
        <v>0</v>
      </c>
      <c r="N6467" s="15">
        <f t="shared" ref="N6467:N6530" si="879">IF(F6467&lt;=320,2.5,1)</f>
        <v>2.5</v>
      </c>
      <c r="O6467" s="14">
        <f t="shared" ref="O6467:O6530" si="880">1-(M6467/N6467)</f>
        <v>1</v>
      </c>
      <c r="P6467" s="15" t="s">
        <v>25</v>
      </c>
      <c r="Q6467" s="14" t="str">
        <f t="shared" ref="Q6467:Q6530" si="881">IF(AND(O6467&lt;0.5,O6467&gt;-0.5),"Yes","No")</f>
        <v>No</v>
      </c>
      <c r="R6467" s="15">
        <f t="shared" si="875"/>
        <v>0</v>
      </c>
      <c r="S6467" s="14">
        <f t="shared" si="876"/>
        <v>1</v>
      </c>
      <c r="T6467" s="15">
        <f t="shared" si="877"/>
        <v>2653</v>
      </c>
    </row>
    <row r="6468" spans="1:20" x14ac:dyDescent="0.2">
      <c r="A6468" s="11"/>
      <c r="B6468" s="11" t="s">
        <v>52</v>
      </c>
      <c r="C6468" s="11" t="s">
        <v>45</v>
      </c>
      <c r="D6468" s="11">
        <v>1960</v>
      </c>
      <c r="E6468" s="11" t="s">
        <v>30</v>
      </c>
      <c r="F6468" s="11">
        <v>300</v>
      </c>
      <c r="G6468" s="11" t="s">
        <v>24</v>
      </c>
      <c r="H6468" s="11" t="s">
        <v>24</v>
      </c>
      <c r="I6468" s="11" t="s">
        <v>31</v>
      </c>
      <c r="J6468" s="11">
        <v>75</v>
      </c>
      <c r="K6468" s="12">
        <v>0.17007814981462532</v>
      </c>
      <c r="L6468" s="13">
        <v>0</v>
      </c>
      <c r="M6468" s="14">
        <f t="shared" si="878"/>
        <v>0</v>
      </c>
      <c r="N6468" s="15">
        <f t="shared" si="879"/>
        <v>2.5</v>
      </c>
      <c r="O6468" s="14">
        <f t="shared" si="880"/>
        <v>1</v>
      </c>
      <c r="P6468" s="15" t="s">
        <v>25</v>
      </c>
      <c r="Q6468" s="14" t="str">
        <f t="shared" si="881"/>
        <v>No</v>
      </c>
      <c r="R6468" s="15">
        <f t="shared" ref="R6468:R6531" si="882">M6468/(K6468/1000)</f>
        <v>0</v>
      </c>
      <c r="S6468" s="14">
        <f t="shared" ref="S6468:S6531" si="883">IF(R6468&lt;=125,1,IF(R6468&lt;250,2,IF(R6468&lt;500,3,IF(R6468&lt;1000,4,5))))</f>
        <v>1</v>
      </c>
      <c r="T6468" s="15">
        <f t="shared" ref="T6468:T6531" si="884">RANK(R6468,$R$3:$R$14561)</f>
        <v>2653</v>
      </c>
    </row>
    <row r="6469" spans="1:20" x14ac:dyDescent="0.2">
      <c r="A6469" s="11"/>
      <c r="B6469" s="11" t="s">
        <v>52</v>
      </c>
      <c r="C6469" s="11" t="s">
        <v>45</v>
      </c>
      <c r="D6469" s="11">
        <v>1960</v>
      </c>
      <c r="E6469" s="11" t="s">
        <v>34</v>
      </c>
      <c r="F6469" s="11">
        <v>400</v>
      </c>
      <c r="G6469" s="11" t="s">
        <v>24</v>
      </c>
      <c r="H6469" s="11" t="s">
        <v>24</v>
      </c>
      <c r="I6469" s="11" t="s">
        <v>31</v>
      </c>
      <c r="J6469" s="11">
        <v>75</v>
      </c>
      <c r="K6469" s="12">
        <v>2.8536335761626695E-2</v>
      </c>
      <c r="L6469" s="13">
        <v>0</v>
      </c>
      <c r="M6469" s="14">
        <f t="shared" si="878"/>
        <v>0</v>
      </c>
      <c r="N6469" s="15">
        <f t="shared" si="879"/>
        <v>1</v>
      </c>
      <c r="O6469" s="14">
        <f t="shared" si="880"/>
        <v>1</v>
      </c>
      <c r="P6469" s="15" t="s">
        <v>25</v>
      </c>
      <c r="Q6469" s="14" t="str">
        <f t="shared" si="881"/>
        <v>No</v>
      </c>
      <c r="R6469" s="15">
        <f t="shared" si="882"/>
        <v>0</v>
      </c>
      <c r="S6469" s="14">
        <f t="shared" si="883"/>
        <v>1</v>
      </c>
      <c r="T6469" s="15">
        <f t="shared" si="884"/>
        <v>2653</v>
      </c>
    </row>
    <row r="6470" spans="1:20" x14ac:dyDescent="0.2">
      <c r="A6470" s="11"/>
      <c r="B6470" s="11" t="s">
        <v>2</v>
      </c>
      <c r="C6470" s="11" t="s">
        <v>45</v>
      </c>
      <c r="D6470" s="11">
        <v>1960</v>
      </c>
      <c r="E6470" s="11" t="s">
        <v>34</v>
      </c>
      <c r="F6470" s="11">
        <v>450</v>
      </c>
      <c r="G6470" s="11" t="s">
        <v>24</v>
      </c>
      <c r="H6470" s="11" t="s">
        <v>24</v>
      </c>
      <c r="I6470" s="11" t="s">
        <v>33</v>
      </c>
      <c r="J6470" s="11">
        <v>75</v>
      </c>
      <c r="K6470" s="12">
        <v>0.20337791245982076</v>
      </c>
      <c r="L6470" s="13">
        <v>0</v>
      </c>
      <c r="M6470" s="14">
        <f t="shared" si="878"/>
        <v>0</v>
      </c>
      <c r="N6470" s="15">
        <f t="shared" si="879"/>
        <v>1</v>
      </c>
      <c r="O6470" s="14">
        <f t="shared" si="880"/>
        <v>1</v>
      </c>
      <c r="P6470" s="15" t="s">
        <v>25</v>
      </c>
      <c r="Q6470" s="14" t="str">
        <f t="shared" si="881"/>
        <v>No</v>
      </c>
      <c r="R6470" s="15">
        <f t="shared" si="882"/>
        <v>0</v>
      </c>
      <c r="S6470" s="14">
        <f t="shared" si="883"/>
        <v>1</v>
      </c>
      <c r="T6470" s="15">
        <f t="shared" si="884"/>
        <v>2653</v>
      </c>
    </row>
    <row r="6471" spans="1:20" x14ac:dyDescent="0.2">
      <c r="A6471" s="11"/>
      <c r="B6471" s="11" t="s">
        <v>50</v>
      </c>
      <c r="C6471" s="11" t="s">
        <v>45</v>
      </c>
      <c r="D6471" s="11">
        <v>1960</v>
      </c>
      <c r="E6471" s="11" t="s">
        <v>34</v>
      </c>
      <c r="F6471" s="11">
        <v>450</v>
      </c>
      <c r="G6471" s="11" t="s">
        <v>24</v>
      </c>
      <c r="H6471" s="11" t="s">
        <v>24</v>
      </c>
      <c r="I6471" s="11" t="s">
        <v>33</v>
      </c>
      <c r="J6471" s="11">
        <v>75</v>
      </c>
      <c r="K6471" s="12">
        <v>0.10519577295109793</v>
      </c>
      <c r="L6471" s="13">
        <v>0</v>
      </c>
      <c r="M6471" s="14">
        <f t="shared" si="878"/>
        <v>0</v>
      </c>
      <c r="N6471" s="15">
        <f t="shared" si="879"/>
        <v>1</v>
      </c>
      <c r="O6471" s="14">
        <f t="shared" si="880"/>
        <v>1</v>
      </c>
      <c r="P6471" s="15" t="s">
        <v>25</v>
      </c>
      <c r="Q6471" s="14" t="str">
        <f t="shared" si="881"/>
        <v>No</v>
      </c>
      <c r="R6471" s="15">
        <f t="shared" si="882"/>
        <v>0</v>
      </c>
      <c r="S6471" s="14">
        <f t="shared" si="883"/>
        <v>1</v>
      </c>
      <c r="T6471" s="15">
        <f t="shared" si="884"/>
        <v>2653</v>
      </c>
    </row>
    <row r="6472" spans="1:20" x14ac:dyDescent="0.2">
      <c r="A6472" s="11"/>
      <c r="B6472" s="11" t="s">
        <v>32</v>
      </c>
      <c r="C6472" s="11" t="s">
        <v>45</v>
      </c>
      <c r="D6472" s="11">
        <v>1960</v>
      </c>
      <c r="E6472" s="11" t="s">
        <v>34</v>
      </c>
      <c r="F6472" s="11">
        <v>450</v>
      </c>
      <c r="G6472" s="11" t="s">
        <v>24</v>
      </c>
      <c r="H6472" s="11" t="s">
        <v>24</v>
      </c>
      <c r="I6472" s="11" t="s">
        <v>31</v>
      </c>
      <c r="J6472" s="11">
        <v>75</v>
      </c>
      <c r="K6472" s="12">
        <v>0.33609912942056847</v>
      </c>
      <c r="L6472" s="13">
        <v>0</v>
      </c>
      <c r="M6472" s="14">
        <f t="shared" si="878"/>
        <v>0</v>
      </c>
      <c r="N6472" s="15">
        <f t="shared" si="879"/>
        <v>1</v>
      </c>
      <c r="O6472" s="14">
        <f t="shared" si="880"/>
        <v>1</v>
      </c>
      <c r="P6472" s="15" t="s">
        <v>25</v>
      </c>
      <c r="Q6472" s="14" t="str">
        <f t="shared" si="881"/>
        <v>No</v>
      </c>
      <c r="R6472" s="15">
        <f t="shared" si="882"/>
        <v>0</v>
      </c>
      <c r="S6472" s="14">
        <f t="shared" si="883"/>
        <v>1</v>
      </c>
      <c r="T6472" s="15">
        <f t="shared" si="884"/>
        <v>2653</v>
      </c>
    </row>
    <row r="6473" spans="1:20" x14ac:dyDescent="0.2">
      <c r="A6473" s="11"/>
      <c r="B6473" s="11" t="s">
        <v>38</v>
      </c>
      <c r="C6473" s="11" t="s">
        <v>45</v>
      </c>
      <c r="D6473" s="11">
        <v>1960</v>
      </c>
      <c r="E6473" s="11" t="s">
        <v>40</v>
      </c>
      <c r="F6473" s="11">
        <v>500</v>
      </c>
      <c r="G6473" s="11" t="s">
        <v>24</v>
      </c>
      <c r="H6473" s="11" t="s">
        <v>24</v>
      </c>
      <c r="I6473" s="11" t="s">
        <v>31</v>
      </c>
      <c r="J6473" s="11">
        <v>75</v>
      </c>
      <c r="K6473" s="12">
        <v>0.48533243147730515</v>
      </c>
      <c r="L6473" s="13">
        <v>1.0779279279279279</v>
      </c>
      <c r="M6473" s="14">
        <f t="shared" si="878"/>
        <v>0.35930930930930932</v>
      </c>
      <c r="N6473" s="15">
        <f t="shared" si="879"/>
        <v>1</v>
      </c>
      <c r="O6473" s="14">
        <f t="shared" si="880"/>
        <v>0.64069069069069062</v>
      </c>
      <c r="P6473" s="15" t="s">
        <v>25</v>
      </c>
      <c r="Q6473" s="14" t="str">
        <f t="shared" si="881"/>
        <v>No</v>
      </c>
      <c r="R6473" s="15">
        <f t="shared" si="882"/>
        <v>740.33649104307005</v>
      </c>
      <c r="S6473" s="14">
        <f t="shared" si="883"/>
        <v>4</v>
      </c>
      <c r="T6473" s="15">
        <f t="shared" si="884"/>
        <v>541</v>
      </c>
    </row>
    <row r="6474" spans="1:20" x14ac:dyDescent="0.2">
      <c r="A6474" s="11"/>
      <c r="B6474" s="11" t="s">
        <v>32</v>
      </c>
      <c r="C6474" s="11" t="s">
        <v>45</v>
      </c>
      <c r="D6474" s="11">
        <v>1960</v>
      </c>
      <c r="E6474" s="11" t="s">
        <v>40</v>
      </c>
      <c r="F6474" s="11">
        <v>600</v>
      </c>
      <c r="G6474" s="11" t="s">
        <v>24</v>
      </c>
      <c r="H6474" s="11" t="s">
        <v>24</v>
      </c>
      <c r="I6474" s="11" t="s">
        <v>31</v>
      </c>
      <c r="J6474" s="11">
        <v>75</v>
      </c>
      <c r="K6474" s="12">
        <v>8.3372795035790512E-3</v>
      </c>
      <c r="L6474" s="13">
        <v>0</v>
      </c>
      <c r="M6474" s="14">
        <f t="shared" si="878"/>
        <v>0</v>
      </c>
      <c r="N6474" s="15">
        <f t="shared" si="879"/>
        <v>1</v>
      </c>
      <c r="O6474" s="14">
        <f t="shared" si="880"/>
        <v>1</v>
      </c>
      <c r="P6474" s="15" t="s">
        <v>25</v>
      </c>
      <c r="Q6474" s="14" t="str">
        <f t="shared" si="881"/>
        <v>No</v>
      </c>
      <c r="R6474" s="15">
        <f t="shared" si="882"/>
        <v>0</v>
      </c>
      <c r="S6474" s="14">
        <f t="shared" si="883"/>
        <v>1</v>
      </c>
      <c r="T6474" s="15">
        <f t="shared" si="884"/>
        <v>2653</v>
      </c>
    </row>
    <row r="6475" spans="1:20" x14ac:dyDescent="0.2">
      <c r="A6475" s="11"/>
      <c r="B6475" s="11" t="s">
        <v>38</v>
      </c>
      <c r="C6475" s="11" t="s">
        <v>45</v>
      </c>
      <c r="D6475" s="11">
        <v>1960</v>
      </c>
      <c r="E6475" s="11" t="s">
        <v>30</v>
      </c>
      <c r="F6475" s="11">
        <v>50</v>
      </c>
      <c r="G6475" s="11" t="s">
        <v>24</v>
      </c>
      <c r="H6475" s="11" t="s">
        <v>24</v>
      </c>
      <c r="I6475" s="11" t="s">
        <v>36</v>
      </c>
      <c r="J6475" s="11">
        <v>80</v>
      </c>
      <c r="K6475" s="12">
        <v>9.5227971036057374E-2</v>
      </c>
      <c r="L6475" s="13">
        <v>2.0927757378759608</v>
      </c>
      <c r="M6475" s="14">
        <f t="shared" si="878"/>
        <v>0.69759191262532028</v>
      </c>
      <c r="N6475" s="15">
        <f t="shared" si="879"/>
        <v>2.5</v>
      </c>
      <c r="O6475" s="14">
        <f t="shared" si="880"/>
        <v>0.72096323494987191</v>
      </c>
      <c r="P6475" s="15" t="s">
        <v>25</v>
      </c>
      <c r="Q6475" s="14" t="str">
        <f t="shared" si="881"/>
        <v>No</v>
      </c>
      <c r="R6475" s="15">
        <f t="shared" si="882"/>
        <v>7325.4938127494306</v>
      </c>
      <c r="S6475" s="14">
        <f t="shared" si="883"/>
        <v>5</v>
      </c>
      <c r="T6475" s="15">
        <f t="shared" si="884"/>
        <v>61</v>
      </c>
    </row>
    <row r="6476" spans="1:20" x14ac:dyDescent="0.2">
      <c r="A6476" s="11"/>
      <c r="B6476" s="11" t="s">
        <v>52</v>
      </c>
      <c r="C6476" s="11" t="s">
        <v>45</v>
      </c>
      <c r="D6476" s="11">
        <v>1960</v>
      </c>
      <c r="E6476" s="11" t="s">
        <v>30</v>
      </c>
      <c r="F6476" s="11">
        <v>50</v>
      </c>
      <c r="G6476" s="11" t="s">
        <v>24</v>
      </c>
      <c r="H6476" s="11" t="s">
        <v>24</v>
      </c>
      <c r="I6476" s="11" t="s">
        <v>36</v>
      </c>
      <c r="J6476" s="11">
        <v>80</v>
      </c>
      <c r="K6476" s="12">
        <v>9.2726081126157708E-3</v>
      </c>
      <c r="L6476" s="13">
        <v>0</v>
      </c>
      <c r="M6476" s="14">
        <f t="shared" si="878"/>
        <v>0</v>
      </c>
      <c r="N6476" s="15">
        <f t="shared" si="879"/>
        <v>2.5</v>
      </c>
      <c r="O6476" s="14">
        <f t="shared" si="880"/>
        <v>1</v>
      </c>
      <c r="P6476" s="15" t="s">
        <v>25</v>
      </c>
      <c r="Q6476" s="14" t="str">
        <f t="shared" si="881"/>
        <v>No</v>
      </c>
      <c r="R6476" s="15">
        <f t="shared" si="882"/>
        <v>0</v>
      </c>
      <c r="S6476" s="14">
        <f t="shared" si="883"/>
        <v>1</v>
      </c>
      <c r="T6476" s="15">
        <f t="shared" si="884"/>
        <v>2653</v>
      </c>
    </row>
    <row r="6477" spans="1:20" x14ac:dyDescent="0.2">
      <c r="A6477" s="11"/>
      <c r="B6477" s="11" t="s">
        <v>38</v>
      </c>
      <c r="C6477" s="11" t="s">
        <v>45</v>
      </c>
      <c r="D6477" s="11">
        <v>1960</v>
      </c>
      <c r="E6477" s="11" t="s">
        <v>30</v>
      </c>
      <c r="F6477" s="11">
        <v>50</v>
      </c>
      <c r="G6477" s="11" t="s">
        <v>24</v>
      </c>
      <c r="H6477" s="11" t="s">
        <v>24</v>
      </c>
      <c r="I6477" s="11" t="s">
        <v>31</v>
      </c>
      <c r="J6477" s="11">
        <v>80</v>
      </c>
      <c r="K6477" s="12">
        <v>0.99891959033367084</v>
      </c>
      <c r="L6477" s="13">
        <v>0</v>
      </c>
      <c r="M6477" s="14">
        <f t="shared" si="878"/>
        <v>0</v>
      </c>
      <c r="N6477" s="15">
        <f t="shared" si="879"/>
        <v>2.5</v>
      </c>
      <c r="O6477" s="14">
        <f t="shared" si="880"/>
        <v>1</v>
      </c>
      <c r="P6477" s="15" t="s">
        <v>25</v>
      </c>
      <c r="Q6477" s="14" t="str">
        <f t="shared" si="881"/>
        <v>No</v>
      </c>
      <c r="R6477" s="15">
        <f t="shared" si="882"/>
        <v>0</v>
      </c>
      <c r="S6477" s="14">
        <f t="shared" si="883"/>
        <v>1</v>
      </c>
      <c r="T6477" s="15">
        <f t="shared" si="884"/>
        <v>2653</v>
      </c>
    </row>
    <row r="6478" spans="1:20" x14ac:dyDescent="0.2">
      <c r="A6478" s="11"/>
      <c r="B6478" s="11" t="s">
        <v>32</v>
      </c>
      <c r="C6478" s="11" t="s">
        <v>45</v>
      </c>
      <c r="D6478" s="11">
        <v>1960</v>
      </c>
      <c r="E6478" s="11" t="s">
        <v>30</v>
      </c>
      <c r="F6478" s="11">
        <v>50</v>
      </c>
      <c r="G6478" s="11" t="s">
        <v>24</v>
      </c>
      <c r="H6478" s="11" t="s">
        <v>24</v>
      </c>
      <c r="I6478" s="11" t="s">
        <v>31</v>
      </c>
      <c r="J6478" s="11">
        <v>80</v>
      </c>
      <c r="K6478" s="12">
        <v>0.51450654223733316</v>
      </c>
      <c r="L6478" s="13">
        <v>0</v>
      </c>
      <c r="M6478" s="14">
        <f t="shared" si="878"/>
        <v>0</v>
      </c>
      <c r="N6478" s="15">
        <f t="shared" si="879"/>
        <v>2.5</v>
      </c>
      <c r="O6478" s="14">
        <f t="shared" si="880"/>
        <v>1</v>
      </c>
      <c r="P6478" s="15" t="s">
        <v>25</v>
      </c>
      <c r="Q6478" s="14" t="str">
        <f t="shared" si="881"/>
        <v>No</v>
      </c>
      <c r="R6478" s="15">
        <f t="shared" si="882"/>
        <v>0</v>
      </c>
      <c r="S6478" s="14">
        <f t="shared" si="883"/>
        <v>1</v>
      </c>
      <c r="T6478" s="15">
        <f t="shared" si="884"/>
        <v>2653</v>
      </c>
    </row>
    <row r="6479" spans="1:20" x14ac:dyDescent="0.2">
      <c r="A6479" s="11"/>
      <c r="B6479" s="11" t="s">
        <v>52</v>
      </c>
      <c r="C6479" s="11" t="s">
        <v>45</v>
      </c>
      <c r="D6479" s="11">
        <v>1960</v>
      </c>
      <c r="E6479" s="11" t="s">
        <v>30</v>
      </c>
      <c r="F6479" s="11">
        <v>50</v>
      </c>
      <c r="G6479" s="11" t="s">
        <v>24</v>
      </c>
      <c r="H6479" s="11" t="s">
        <v>24</v>
      </c>
      <c r="I6479" s="11" t="s">
        <v>31</v>
      </c>
      <c r="J6479" s="11">
        <v>80</v>
      </c>
      <c r="K6479" s="12">
        <v>0.56362441921264883</v>
      </c>
      <c r="L6479" s="13">
        <v>0</v>
      </c>
      <c r="M6479" s="14">
        <f t="shared" si="878"/>
        <v>0</v>
      </c>
      <c r="N6479" s="15">
        <f t="shared" si="879"/>
        <v>2.5</v>
      </c>
      <c r="O6479" s="14">
        <f t="shared" si="880"/>
        <v>1</v>
      </c>
      <c r="P6479" s="15" t="s">
        <v>25</v>
      </c>
      <c r="Q6479" s="14" t="str">
        <f t="shared" si="881"/>
        <v>No</v>
      </c>
      <c r="R6479" s="15">
        <f t="shared" si="882"/>
        <v>0</v>
      </c>
      <c r="S6479" s="14">
        <f t="shared" si="883"/>
        <v>1</v>
      </c>
      <c r="T6479" s="15">
        <f t="shared" si="884"/>
        <v>2653</v>
      </c>
    </row>
    <row r="6480" spans="1:20" x14ac:dyDescent="0.2">
      <c r="A6480" s="11"/>
      <c r="B6480" s="11" t="s">
        <v>38</v>
      </c>
      <c r="C6480" s="11" t="s">
        <v>45</v>
      </c>
      <c r="D6480" s="11">
        <v>1960</v>
      </c>
      <c r="E6480" s="11" t="s">
        <v>30</v>
      </c>
      <c r="F6480" s="11">
        <v>100</v>
      </c>
      <c r="G6480" s="11" t="s">
        <v>24</v>
      </c>
      <c r="H6480" s="11" t="s">
        <v>24</v>
      </c>
      <c r="I6480" s="11" t="s">
        <v>36</v>
      </c>
      <c r="J6480" s="11">
        <v>80</v>
      </c>
      <c r="K6480" s="12">
        <v>0.10928407839976868</v>
      </c>
      <c r="L6480" s="13">
        <v>0</v>
      </c>
      <c r="M6480" s="14">
        <f t="shared" si="878"/>
        <v>0</v>
      </c>
      <c r="N6480" s="15">
        <f t="shared" si="879"/>
        <v>2.5</v>
      </c>
      <c r="O6480" s="14">
        <f t="shared" si="880"/>
        <v>1</v>
      </c>
      <c r="P6480" s="15" t="s">
        <v>25</v>
      </c>
      <c r="Q6480" s="14" t="str">
        <f t="shared" si="881"/>
        <v>No</v>
      </c>
      <c r="R6480" s="15">
        <f t="shared" si="882"/>
        <v>0</v>
      </c>
      <c r="S6480" s="14">
        <f t="shared" si="883"/>
        <v>1</v>
      </c>
      <c r="T6480" s="15">
        <f t="shared" si="884"/>
        <v>2653</v>
      </c>
    </row>
    <row r="6481" spans="1:20" x14ac:dyDescent="0.2">
      <c r="A6481" s="11"/>
      <c r="B6481" s="11" t="s">
        <v>32</v>
      </c>
      <c r="C6481" s="11" t="s">
        <v>45</v>
      </c>
      <c r="D6481" s="11">
        <v>1960</v>
      </c>
      <c r="E6481" s="11" t="s">
        <v>30</v>
      </c>
      <c r="F6481" s="11">
        <v>100</v>
      </c>
      <c r="G6481" s="11" t="s">
        <v>24</v>
      </c>
      <c r="H6481" s="11" t="s">
        <v>24</v>
      </c>
      <c r="I6481" s="11" t="s">
        <v>36</v>
      </c>
      <c r="J6481" s="11">
        <v>80</v>
      </c>
      <c r="K6481" s="12">
        <v>6.4258465349244717E-2</v>
      </c>
      <c r="L6481" s="13">
        <v>0</v>
      </c>
      <c r="M6481" s="14">
        <f t="shared" si="878"/>
        <v>0</v>
      </c>
      <c r="N6481" s="15">
        <f t="shared" si="879"/>
        <v>2.5</v>
      </c>
      <c r="O6481" s="14">
        <f t="shared" si="880"/>
        <v>1</v>
      </c>
      <c r="P6481" s="15" t="s">
        <v>25</v>
      </c>
      <c r="Q6481" s="14" t="str">
        <f t="shared" si="881"/>
        <v>No</v>
      </c>
      <c r="R6481" s="15">
        <f t="shared" si="882"/>
        <v>0</v>
      </c>
      <c r="S6481" s="14">
        <f t="shared" si="883"/>
        <v>1</v>
      </c>
      <c r="T6481" s="15">
        <f t="shared" si="884"/>
        <v>2653</v>
      </c>
    </row>
    <row r="6482" spans="1:20" x14ac:dyDescent="0.2">
      <c r="A6482" s="11"/>
      <c r="B6482" s="11" t="s">
        <v>38</v>
      </c>
      <c r="C6482" s="11" t="s">
        <v>45</v>
      </c>
      <c r="D6482" s="11">
        <v>1960</v>
      </c>
      <c r="E6482" s="11" t="s">
        <v>30</v>
      </c>
      <c r="F6482" s="11">
        <v>100</v>
      </c>
      <c r="G6482" s="11" t="s">
        <v>24</v>
      </c>
      <c r="H6482" s="11" t="s">
        <v>24</v>
      </c>
      <c r="I6482" s="11" t="s">
        <v>33</v>
      </c>
      <c r="J6482" s="11">
        <v>80</v>
      </c>
      <c r="K6482" s="12">
        <v>0.51659885163846742</v>
      </c>
      <c r="L6482" s="13">
        <v>1.0851674641148326</v>
      </c>
      <c r="M6482" s="14">
        <f t="shared" si="878"/>
        <v>0.3617224880382775</v>
      </c>
      <c r="N6482" s="15">
        <f t="shared" si="879"/>
        <v>2.5</v>
      </c>
      <c r="O6482" s="14">
        <f t="shared" si="880"/>
        <v>0.85531100478468902</v>
      </c>
      <c r="P6482" s="15" t="s">
        <v>25</v>
      </c>
      <c r="Q6482" s="14" t="str">
        <f t="shared" si="881"/>
        <v>No</v>
      </c>
      <c r="R6482" s="15">
        <f t="shared" si="882"/>
        <v>700.19994603360567</v>
      </c>
      <c r="S6482" s="14">
        <f t="shared" si="883"/>
        <v>4</v>
      </c>
      <c r="T6482" s="15">
        <f t="shared" si="884"/>
        <v>575</v>
      </c>
    </row>
    <row r="6483" spans="1:20" x14ac:dyDescent="0.2">
      <c r="A6483" s="11"/>
      <c r="B6483" s="11" t="s">
        <v>52</v>
      </c>
      <c r="C6483" s="11" t="s">
        <v>45</v>
      </c>
      <c r="D6483" s="11">
        <v>1960</v>
      </c>
      <c r="E6483" s="11" t="s">
        <v>30</v>
      </c>
      <c r="F6483" s="11">
        <v>100</v>
      </c>
      <c r="G6483" s="11" t="s">
        <v>24</v>
      </c>
      <c r="H6483" s="11" t="s">
        <v>24</v>
      </c>
      <c r="I6483" s="11" t="s">
        <v>35</v>
      </c>
      <c r="J6483" s="11">
        <v>80</v>
      </c>
      <c r="K6483" s="12">
        <v>0.14807868540248914</v>
      </c>
      <c r="L6483" s="13">
        <v>0</v>
      </c>
      <c r="M6483" s="14">
        <f t="shared" si="878"/>
        <v>0</v>
      </c>
      <c r="N6483" s="15">
        <f t="shared" si="879"/>
        <v>2.5</v>
      </c>
      <c r="O6483" s="14">
        <f t="shared" si="880"/>
        <v>1</v>
      </c>
      <c r="P6483" s="15" t="s">
        <v>25</v>
      </c>
      <c r="Q6483" s="14" t="str">
        <f t="shared" si="881"/>
        <v>No</v>
      </c>
      <c r="R6483" s="15">
        <f t="shared" si="882"/>
        <v>0</v>
      </c>
      <c r="S6483" s="14">
        <f t="shared" si="883"/>
        <v>1</v>
      </c>
      <c r="T6483" s="15">
        <f t="shared" si="884"/>
        <v>2653</v>
      </c>
    </row>
    <row r="6484" spans="1:20" x14ac:dyDescent="0.2">
      <c r="A6484" s="11"/>
      <c r="B6484" s="11" t="s">
        <v>38</v>
      </c>
      <c r="C6484" s="11" t="s">
        <v>45</v>
      </c>
      <c r="D6484" s="11">
        <v>1960</v>
      </c>
      <c r="E6484" s="11" t="s">
        <v>30</v>
      </c>
      <c r="F6484" s="11">
        <v>100</v>
      </c>
      <c r="G6484" s="11" t="s">
        <v>24</v>
      </c>
      <c r="H6484" s="11" t="s">
        <v>24</v>
      </c>
      <c r="I6484" s="11" t="s">
        <v>31</v>
      </c>
      <c r="J6484" s="11">
        <v>80</v>
      </c>
      <c r="K6484" s="12">
        <v>7.4727310330135466E-2</v>
      </c>
      <c r="L6484" s="13">
        <v>0</v>
      </c>
      <c r="M6484" s="14">
        <f t="shared" si="878"/>
        <v>0</v>
      </c>
      <c r="N6484" s="15">
        <f t="shared" si="879"/>
        <v>2.5</v>
      </c>
      <c r="O6484" s="14">
        <f t="shared" si="880"/>
        <v>1</v>
      </c>
      <c r="P6484" s="15" t="s">
        <v>25</v>
      </c>
      <c r="Q6484" s="14" t="str">
        <f t="shared" si="881"/>
        <v>No</v>
      </c>
      <c r="R6484" s="15">
        <f t="shared" si="882"/>
        <v>0</v>
      </c>
      <c r="S6484" s="14">
        <f t="shared" si="883"/>
        <v>1</v>
      </c>
      <c r="T6484" s="15">
        <f t="shared" si="884"/>
        <v>2653</v>
      </c>
    </row>
    <row r="6485" spans="1:20" x14ac:dyDescent="0.2">
      <c r="A6485" s="11"/>
      <c r="B6485" s="11" t="s">
        <v>32</v>
      </c>
      <c r="C6485" s="11" t="s">
        <v>45</v>
      </c>
      <c r="D6485" s="11">
        <v>1960</v>
      </c>
      <c r="E6485" s="11" t="s">
        <v>30</v>
      </c>
      <c r="F6485" s="11">
        <v>100</v>
      </c>
      <c r="G6485" s="11" t="s">
        <v>24</v>
      </c>
      <c r="H6485" s="11" t="s">
        <v>24</v>
      </c>
      <c r="I6485" s="11" t="s">
        <v>31</v>
      </c>
      <c r="J6485" s="11">
        <v>80</v>
      </c>
      <c r="K6485" s="12">
        <v>5.5159090913265874E-2</v>
      </c>
      <c r="L6485" s="13">
        <v>2.1000152740628653</v>
      </c>
      <c r="M6485" s="14">
        <f t="shared" si="878"/>
        <v>0.70000509135428846</v>
      </c>
      <c r="N6485" s="15">
        <f t="shared" si="879"/>
        <v>2.5</v>
      </c>
      <c r="O6485" s="14">
        <f t="shared" si="880"/>
        <v>0.7199979634582846</v>
      </c>
      <c r="P6485" s="15" t="s">
        <v>25</v>
      </c>
      <c r="Q6485" s="14" t="str">
        <f t="shared" si="881"/>
        <v>No</v>
      </c>
      <c r="R6485" s="15">
        <f t="shared" si="882"/>
        <v>12690.656785025727</v>
      </c>
      <c r="S6485" s="14">
        <f t="shared" si="883"/>
        <v>5</v>
      </c>
      <c r="T6485" s="15">
        <f t="shared" si="884"/>
        <v>30</v>
      </c>
    </row>
    <row r="6486" spans="1:20" x14ac:dyDescent="0.2">
      <c r="A6486" s="11"/>
      <c r="B6486" s="11" t="s">
        <v>52</v>
      </c>
      <c r="C6486" s="11" t="s">
        <v>45</v>
      </c>
      <c r="D6486" s="11">
        <v>1960</v>
      </c>
      <c r="E6486" s="11" t="s">
        <v>30</v>
      </c>
      <c r="F6486" s="11">
        <v>100</v>
      </c>
      <c r="G6486" s="11" t="s">
        <v>24</v>
      </c>
      <c r="H6486" s="11" t="s">
        <v>24</v>
      </c>
      <c r="I6486" s="11" t="s">
        <v>31</v>
      </c>
      <c r="J6486" s="11">
        <v>80</v>
      </c>
      <c r="K6486" s="12">
        <v>0.7331378397655679</v>
      </c>
      <c r="L6486" s="13">
        <v>0</v>
      </c>
      <c r="M6486" s="14">
        <f t="shared" si="878"/>
        <v>0</v>
      </c>
      <c r="N6486" s="15">
        <f t="shared" si="879"/>
        <v>2.5</v>
      </c>
      <c r="O6486" s="14">
        <f t="shared" si="880"/>
        <v>1</v>
      </c>
      <c r="P6486" s="15" t="s">
        <v>25</v>
      </c>
      <c r="Q6486" s="14" t="str">
        <f t="shared" si="881"/>
        <v>No</v>
      </c>
      <c r="R6486" s="15">
        <f t="shared" si="882"/>
        <v>0</v>
      </c>
      <c r="S6486" s="14">
        <f t="shared" si="883"/>
        <v>1</v>
      </c>
      <c r="T6486" s="15">
        <f t="shared" si="884"/>
        <v>2653</v>
      </c>
    </row>
    <row r="6487" spans="1:20" x14ac:dyDescent="0.2">
      <c r="A6487" s="11"/>
      <c r="B6487" s="11" t="s">
        <v>32</v>
      </c>
      <c r="C6487" s="11" t="s">
        <v>45</v>
      </c>
      <c r="D6487" s="11">
        <v>1960</v>
      </c>
      <c r="E6487" s="11" t="s">
        <v>30</v>
      </c>
      <c r="F6487" s="11">
        <v>150</v>
      </c>
      <c r="G6487" s="11" t="s">
        <v>24</v>
      </c>
      <c r="H6487" s="11" t="s">
        <v>24</v>
      </c>
      <c r="I6487" s="11" t="s">
        <v>36</v>
      </c>
      <c r="J6487" s="11">
        <v>80</v>
      </c>
      <c r="K6487" s="12">
        <v>9.0883744616298192E-3</v>
      </c>
      <c r="L6487" s="13">
        <v>0</v>
      </c>
      <c r="M6487" s="14">
        <f t="shared" si="878"/>
        <v>0</v>
      </c>
      <c r="N6487" s="15">
        <f t="shared" si="879"/>
        <v>2.5</v>
      </c>
      <c r="O6487" s="14">
        <f t="shared" si="880"/>
        <v>1</v>
      </c>
      <c r="P6487" s="15" t="s">
        <v>25</v>
      </c>
      <c r="Q6487" s="14" t="str">
        <f t="shared" si="881"/>
        <v>No</v>
      </c>
      <c r="R6487" s="15">
        <f t="shared" si="882"/>
        <v>0</v>
      </c>
      <c r="S6487" s="14">
        <f t="shared" si="883"/>
        <v>1</v>
      </c>
      <c r="T6487" s="15">
        <f t="shared" si="884"/>
        <v>2653</v>
      </c>
    </row>
    <row r="6488" spans="1:20" x14ac:dyDescent="0.2">
      <c r="A6488" s="11"/>
      <c r="B6488" s="11" t="s">
        <v>38</v>
      </c>
      <c r="C6488" s="11" t="s">
        <v>45</v>
      </c>
      <c r="D6488" s="11">
        <v>1960</v>
      </c>
      <c r="E6488" s="11" t="s">
        <v>30</v>
      </c>
      <c r="F6488" s="11">
        <v>150</v>
      </c>
      <c r="G6488" s="11" t="s">
        <v>24</v>
      </c>
      <c r="H6488" s="11" t="s">
        <v>24</v>
      </c>
      <c r="I6488" s="11" t="s">
        <v>37</v>
      </c>
      <c r="J6488" s="11">
        <v>80</v>
      </c>
      <c r="K6488" s="12">
        <v>0.12673645844650341</v>
      </c>
      <c r="L6488" s="13">
        <v>0</v>
      </c>
      <c r="M6488" s="14">
        <f t="shared" si="878"/>
        <v>0</v>
      </c>
      <c r="N6488" s="15">
        <f t="shared" si="879"/>
        <v>2.5</v>
      </c>
      <c r="O6488" s="14">
        <f t="shared" si="880"/>
        <v>1</v>
      </c>
      <c r="P6488" s="15" t="s">
        <v>25</v>
      </c>
      <c r="Q6488" s="14" t="str">
        <f t="shared" si="881"/>
        <v>No</v>
      </c>
      <c r="R6488" s="15">
        <f t="shared" si="882"/>
        <v>0</v>
      </c>
      <c r="S6488" s="14">
        <f t="shared" si="883"/>
        <v>1</v>
      </c>
      <c r="T6488" s="15">
        <f t="shared" si="884"/>
        <v>2653</v>
      </c>
    </row>
    <row r="6489" spans="1:20" x14ac:dyDescent="0.2">
      <c r="A6489" s="11"/>
      <c r="B6489" s="11" t="s">
        <v>38</v>
      </c>
      <c r="C6489" s="11" t="s">
        <v>45</v>
      </c>
      <c r="D6489" s="11">
        <v>1960</v>
      </c>
      <c r="E6489" s="11" t="s">
        <v>30</v>
      </c>
      <c r="F6489" s="11">
        <v>150</v>
      </c>
      <c r="G6489" s="11" t="s">
        <v>24</v>
      </c>
      <c r="H6489" s="11" t="s">
        <v>24</v>
      </c>
      <c r="I6489" s="11" t="s">
        <v>33</v>
      </c>
      <c r="J6489" s="11">
        <v>80</v>
      </c>
      <c r="K6489" s="12">
        <v>6.4566153688073863E-2</v>
      </c>
      <c r="L6489" s="13">
        <v>0</v>
      </c>
      <c r="M6489" s="14">
        <f t="shared" si="878"/>
        <v>0</v>
      </c>
      <c r="N6489" s="15">
        <f t="shared" si="879"/>
        <v>2.5</v>
      </c>
      <c r="O6489" s="14">
        <f t="shared" si="880"/>
        <v>1</v>
      </c>
      <c r="P6489" s="15" t="s">
        <v>25</v>
      </c>
      <c r="Q6489" s="14" t="str">
        <f t="shared" si="881"/>
        <v>No</v>
      </c>
      <c r="R6489" s="15">
        <f t="shared" si="882"/>
        <v>0</v>
      </c>
      <c r="S6489" s="14">
        <f t="shared" si="883"/>
        <v>1</v>
      </c>
      <c r="T6489" s="15">
        <f t="shared" si="884"/>
        <v>2653</v>
      </c>
    </row>
    <row r="6490" spans="1:20" x14ac:dyDescent="0.2">
      <c r="A6490" s="11"/>
      <c r="B6490" s="11" t="s">
        <v>38</v>
      </c>
      <c r="C6490" s="11" t="s">
        <v>45</v>
      </c>
      <c r="D6490" s="11">
        <v>1960</v>
      </c>
      <c r="E6490" s="11" t="s">
        <v>30</v>
      </c>
      <c r="F6490" s="11">
        <v>150</v>
      </c>
      <c r="G6490" s="11" t="s">
        <v>24</v>
      </c>
      <c r="H6490" s="11" t="s">
        <v>24</v>
      </c>
      <c r="I6490" s="11" t="s">
        <v>31</v>
      </c>
      <c r="J6490" s="11">
        <v>80</v>
      </c>
      <c r="K6490" s="12">
        <v>1.0926319238180076</v>
      </c>
      <c r="L6490" s="13">
        <v>4.3334303202724254</v>
      </c>
      <c r="M6490" s="14">
        <f t="shared" si="878"/>
        <v>1.4444767734241417</v>
      </c>
      <c r="N6490" s="15">
        <f t="shared" si="879"/>
        <v>2.5</v>
      </c>
      <c r="O6490" s="14">
        <f t="shared" si="880"/>
        <v>0.42220929063034329</v>
      </c>
      <c r="P6490" s="15" t="s">
        <v>25</v>
      </c>
      <c r="Q6490" s="14" t="str">
        <f t="shared" si="881"/>
        <v>Yes</v>
      </c>
      <c r="R6490" s="15">
        <f t="shared" si="882"/>
        <v>1322.0158975189697</v>
      </c>
      <c r="S6490" s="14">
        <f t="shared" si="883"/>
        <v>5</v>
      </c>
      <c r="T6490" s="15">
        <f t="shared" si="884"/>
        <v>277</v>
      </c>
    </row>
    <row r="6491" spans="1:20" x14ac:dyDescent="0.2">
      <c r="A6491" s="11"/>
      <c r="B6491" s="11" t="s">
        <v>52</v>
      </c>
      <c r="C6491" s="11" t="s">
        <v>45</v>
      </c>
      <c r="D6491" s="11">
        <v>1960</v>
      </c>
      <c r="E6491" s="11" t="s">
        <v>30</v>
      </c>
      <c r="F6491" s="11">
        <v>150</v>
      </c>
      <c r="G6491" s="11" t="s">
        <v>24</v>
      </c>
      <c r="H6491" s="11" t="s">
        <v>24</v>
      </c>
      <c r="I6491" s="11" t="s">
        <v>31</v>
      </c>
      <c r="J6491" s="11">
        <v>80</v>
      </c>
      <c r="K6491" s="12">
        <v>1.1244851342173399</v>
      </c>
      <c r="L6491" s="13">
        <v>0</v>
      </c>
      <c r="M6491" s="14">
        <f t="shared" si="878"/>
        <v>0</v>
      </c>
      <c r="N6491" s="15">
        <f t="shared" si="879"/>
        <v>2.5</v>
      </c>
      <c r="O6491" s="14">
        <f t="shared" si="880"/>
        <v>1</v>
      </c>
      <c r="P6491" s="15" t="s">
        <v>25</v>
      </c>
      <c r="Q6491" s="14" t="str">
        <f t="shared" si="881"/>
        <v>No</v>
      </c>
      <c r="R6491" s="15">
        <f t="shared" si="882"/>
        <v>0</v>
      </c>
      <c r="S6491" s="14">
        <f t="shared" si="883"/>
        <v>1</v>
      </c>
      <c r="T6491" s="15">
        <f t="shared" si="884"/>
        <v>2653</v>
      </c>
    </row>
    <row r="6492" spans="1:20" x14ac:dyDescent="0.2">
      <c r="A6492" s="11"/>
      <c r="B6492" s="11" t="s">
        <v>32</v>
      </c>
      <c r="C6492" s="11" t="s">
        <v>45</v>
      </c>
      <c r="D6492" s="11">
        <v>1960</v>
      </c>
      <c r="E6492" s="11" t="s">
        <v>30</v>
      </c>
      <c r="F6492" s="11">
        <v>200</v>
      </c>
      <c r="G6492" s="11" t="s">
        <v>24</v>
      </c>
      <c r="H6492" s="11" t="s">
        <v>24</v>
      </c>
      <c r="I6492" s="11" t="s">
        <v>31</v>
      </c>
      <c r="J6492" s="11">
        <v>80</v>
      </c>
      <c r="K6492" s="12">
        <v>6.4069662843661591E-3</v>
      </c>
      <c r="L6492" s="13">
        <v>0</v>
      </c>
      <c r="M6492" s="14">
        <f t="shared" si="878"/>
        <v>0</v>
      </c>
      <c r="N6492" s="15">
        <f t="shared" si="879"/>
        <v>2.5</v>
      </c>
      <c r="O6492" s="14">
        <f t="shared" si="880"/>
        <v>1</v>
      </c>
      <c r="P6492" s="15" t="s">
        <v>25</v>
      </c>
      <c r="Q6492" s="14" t="str">
        <f t="shared" si="881"/>
        <v>No</v>
      </c>
      <c r="R6492" s="15">
        <f t="shared" si="882"/>
        <v>0</v>
      </c>
      <c r="S6492" s="14">
        <f t="shared" si="883"/>
        <v>1</v>
      </c>
      <c r="T6492" s="15">
        <f t="shared" si="884"/>
        <v>2653</v>
      </c>
    </row>
    <row r="6493" spans="1:20" x14ac:dyDescent="0.2">
      <c r="A6493" s="11"/>
      <c r="B6493" s="11" t="s">
        <v>52</v>
      </c>
      <c r="C6493" s="11" t="s">
        <v>45</v>
      </c>
      <c r="D6493" s="11">
        <v>1960</v>
      </c>
      <c r="E6493" s="11" t="s">
        <v>30</v>
      </c>
      <c r="F6493" s="11">
        <v>200</v>
      </c>
      <c r="G6493" s="11" t="s">
        <v>24</v>
      </c>
      <c r="H6493" s="11" t="s">
        <v>24</v>
      </c>
      <c r="I6493" s="11" t="s">
        <v>31</v>
      </c>
      <c r="J6493" s="11">
        <v>80</v>
      </c>
      <c r="K6493" s="12">
        <v>9.1115815676020354E-3</v>
      </c>
      <c r="L6493" s="13">
        <v>0</v>
      </c>
      <c r="M6493" s="14">
        <f t="shared" si="878"/>
        <v>0</v>
      </c>
      <c r="N6493" s="15">
        <f t="shared" si="879"/>
        <v>2.5</v>
      </c>
      <c r="O6493" s="14">
        <f t="shared" si="880"/>
        <v>1</v>
      </c>
      <c r="P6493" s="15" t="s">
        <v>25</v>
      </c>
      <c r="Q6493" s="14" t="str">
        <f t="shared" si="881"/>
        <v>No</v>
      </c>
      <c r="R6493" s="15">
        <f t="shared" si="882"/>
        <v>0</v>
      </c>
      <c r="S6493" s="14">
        <f t="shared" si="883"/>
        <v>1</v>
      </c>
      <c r="T6493" s="15">
        <f t="shared" si="884"/>
        <v>2653</v>
      </c>
    </row>
    <row r="6494" spans="1:20" x14ac:dyDescent="0.2">
      <c r="A6494" s="11"/>
      <c r="B6494" s="11" t="s">
        <v>52</v>
      </c>
      <c r="C6494" s="11" t="s">
        <v>45</v>
      </c>
      <c r="D6494" s="11">
        <v>1960</v>
      </c>
      <c r="E6494" s="11" t="s">
        <v>30</v>
      </c>
      <c r="F6494" s="11">
        <v>250</v>
      </c>
      <c r="G6494" s="11" t="s">
        <v>24</v>
      </c>
      <c r="H6494" s="11" t="s">
        <v>24</v>
      </c>
      <c r="I6494" s="11" t="s">
        <v>31</v>
      </c>
      <c r="J6494" s="11">
        <v>80</v>
      </c>
      <c r="K6494" s="12">
        <v>1.8100940685957977E-2</v>
      </c>
      <c r="L6494" s="13">
        <v>0</v>
      </c>
      <c r="M6494" s="14">
        <f t="shared" si="878"/>
        <v>0</v>
      </c>
      <c r="N6494" s="15">
        <f t="shared" si="879"/>
        <v>2.5</v>
      </c>
      <c r="O6494" s="14">
        <f t="shared" si="880"/>
        <v>1</v>
      </c>
      <c r="P6494" s="15" t="s">
        <v>25</v>
      </c>
      <c r="Q6494" s="14" t="str">
        <f t="shared" si="881"/>
        <v>No</v>
      </c>
      <c r="R6494" s="15">
        <f t="shared" si="882"/>
        <v>0</v>
      </c>
      <c r="S6494" s="14">
        <f t="shared" si="883"/>
        <v>1</v>
      </c>
      <c r="T6494" s="15">
        <f t="shared" si="884"/>
        <v>2653</v>
      </c>
    </row>
    <row r="6495" spans="1:20" x14ac:dyDescent="0.2">
      <c r="A6495" s="11"/>
      <c r="B6495" s="11" t="s">
        <v>32</v>
      </c>
      <c r="C6495" s="11" t="s">
        <v>45</v>
      </c>
      <c r="D6495" s="11">
        <v>1960</v>
      </c>
      <c r="E6495" s="11" t="s">
        <v>30</v>
      </c>
      <c r="F6495" s="11">
        <v>300</v>
      </c>
      <c r="G6495" s="11" t="s">
        <v>24</v>
      </c>
      <c r="H6495" s="11" t="s">
        <v>24</v>
      </c>
      <c r="I6495" s="11" t="s">
        <v>33</v>
      </c>
      <c r="J6495" s="11">
        <v>80</v>
      </c>
      <c r="K6495" s="12">
        <v>0.10899487535428308</v>
      </c>
      <c r="L6495" s="13">
        <v>0</v>
      </c>
      <c r="M6495" s="14">
        <f t="shared" si="878"/>
        <v>0</v>
      </c>
      <c r="N6495" s="15">
        <f t="shared" si="879"/>
        <v>2.5</v>
      </c>
      <c r="O6495" s="14">
        <f t="shared" si="880"/>
        <v>1</v>
      </c>
      <c r="P6495" s="15" t="s">
        <v>25</v>
      </c>
      <c r="Q6495" s="14" t="str">
        <f t="shared" si="881"/>
        <v>No</v>
      </c>
      <c r="R6495" s="15">
        <f t="shared" si="882"/>
        <v>0</v>
      </c>
      <c r="S6495" s="14">
        <f t="shared" si="883"/>
        <v>1</v>
      </c>
      <c r="T6495" s="15">
        <f t="shared" si="884"/>
        <v>2653</v>
      </c>
    </row>
    <row r="6496" spans="1:20" x14ac:dyDescent="0.2">
      <c r="A6496" s="11"/>
      <c r="B6496" s="11" t="s">
        <v>32</v>
      </c>
      <c r="C6496" s="11" t="s">
        <v>45</v>
      </c>
      <c r="D6496" s="11">
        <v>1960</v>
      </c>
      <c r="E6496" s="11" t="s">
        <v>30</v>
      </c>
      <c r="F6496" s="11">
        <v>300</v>
      </c>
      <c r="G6496" s="11" t="s">
        <v>24</v>
      </c>
      <c r="H6496" s="11" t="s">
        <v>24</v>
      </c>
      <c r="I6496" s="11" t="s">
        <v>31</v>
      </c>
      <c r="J6496" s="11">
        <v>80</v>
      </c>
      <c r="K6496" s="12">
        <v>3.5126039195515564E-3</v>
      </c>
      <c r="L6496" s="13">
        <v>0</v>
      </c>
      <c r="M6496" s="14">
        <f t="shared" si="878"/>
        <v>0</v>
      </c>
      <c r="N6496" s="15">
        <f t="shared" si="879"/>
        <v>2.5</v>
      </c>
      <c r="O6496" s="14">
        <f t="shared" si="880"/>
        <v>1</v>
      </c>
      <c r="P6496" s="15" t="s">
        <v>25</v>
      </c>
      <c r="Q6496" s="14" t="str">
        <f t="shared" si="881"/>
        <v>No</v>
      </c>
      <c r="R6496" s="15">
        <f t="shared" si="882"/>
        <v>0</v>
      </c>
      <c r="S6496" s="14">
        <f t="shared" si="883"/>
        <v>1</v>
      </c>
      <c r="T6496" s="15">
        <f t="shared" si="884"/>
        <v>2653</v>
      </c>
    </row>
    <row r="6497" spans="1:20" x14ac:dyDescent="0.2">
      <c r="A6497" s="11"/>
      <c r="B6497" s="11" t="s">
        <v>52</v>
      </c>
      <c r="C6497" s="11" t="s">
        <v>45</v>
      </c>
      <c r="D6497" s="11">
        <v>1960</v>
      </c>
      <c r="E6497" s="11" t="s">
        <v>30</v>
      </c>
      <c r="F6497" s="11">
        <v>300</v>
      </c>
      <c r="G6497" s="11" t="s">
        <v>24</v>
      </c>
      <c r="H6497" s="11" t="s">
        <v>24</v>
      </c>
      <c r="I6497" s="11" t="s">
        <v>31</v>
      </c>
      <c r="J6497" s="11">
        <v>80</v>
      </c>
      <c r="K6497" s="12">
        <v>0.15714336823844727</v>
      </c>
      <c r="L6497" s="13">
        <v>0</v>
      </c>
      <c r="M6497" s="14">
        <f t="shared" si="878"/>
        <v>0</v>
      </c>
      <c r="N6497" s="15">
        <f t="shared" si="879"/>
        <v>2.5</v>
      </c>
      <c r="O6497" s="14">
        <f t="shared" si="880"/>
        <v>1</v>
      </c>
      <c r="P6497" s="15" t="s">
        <v>25</v>
      </c>
      <c r="Q6497" s="14" t="str">
        <f t="shared" si="881"/>
        <v>No</v>
      </c>
      <c r="R6497" s="15">
        <f t="shared" si="882"/>
        <v>0</v>
      </c>
      <c r="S6497" s="14">
        <f t="shared" si="883"/>
        <v>1</v>
      </c>
      <c r="T6497" s="15">
        <f t="shared" si="884"/>
        <v>2653</v>
      </c>
    </row>
    <row r="6498" spans="1:20" x14ac:dyDescent="0.2">
      <c r="A6498" s="11"/>
      <c r="B6498" s="11" t="s">
        <v>38</v>
      </c>
      <c r="C6498" s="11" t="s">
        <v>45</v>
      </c>
      <c r="D6498" s="11">
        <v>1960</v>
      </c>
      <c r="E6498" s="11" t="s">
        <v>34</v>
      </c>
      <c r="F6498" s="11">
        <v>350</v>
      </c>
      <c r="G6498" s="11" t="s">
        <v>24</v>
      </c>
      <c r="H6498" s="11" t="s">
        <v>24</v>
      </c>
      <c r="I6498" s="11" t="s">
        <v>36</v>
      </c>
      <c r="J6498" s="11">
        <v>80</v>
      </c>
      <c r="K6498" s="12">
        <v>0.32905738177047239</v>
      </c>
      <c r="L6498" s="13">
        <v>0</v>
      </c>
      <c r="M6498" s="14">
        <f t="shared" si="878"/>
        <v>0</v>
      </c>
      <c r="N6498" s="15">
        <f t="shared" si="879"/>
        <v>1</v>
      </c>
      <c r="O6498" s="14">
        <f t="shared" si="880"/>
        <v>1</v>
      </c>
      <c r="P6498" s="15" t="s">
        <v>25</v>
      </c>
      <c r="Q6498" s="14" t="str">
        <f t="shared" si="881"/>
        <v>No</v>
      </c>
      <c r="R6498" s="15">
        <f t="shared" si="882"/>
        <v>0</v>
      </c>
      <c r="S6498" s="14">
        <f t="shared" si="883"/>
        <v>1</v>
      </c>
      <c r="T6498" s="15">
        <f t="shared" si="884"/>
        <v>2653</v>
      </c>
    </row>
    <row r="6499" spans="1:20" x14ac:dyDescent="0.2">
      <c r="A6499" s="11"/>
      <c r="B6499" s="11" t="s">
        <v>32</v>
      </c>
      <c r="C6499" s="11" t="s">
        <v>45</v>
      </c>
      <c r="D6499" s="11">
        <v>1960</v>
      </c>
      <c r="E6499" s="11" t="s">
        <v>34</v>
      </c>
      <c r="F6499" s="11">
        <v>450</v>
      </c>
      <c r="G6499" s="11" t="s">
        <v>24</v>
      </c>
      <c r="H6499" s="11" t="s">
        <v>24</v>
      </c>
      <c r="I6499" s="11" t="s">
        <v>31</v>
      </c>
      <c r="J6499" s="11">
        <v>80</v>
      </c>
      <c r="K6499" s="12">
        <v>5.9696400153600698E-2</v>
      </c>
      <c r="L6499" s="13">
        <v>0</v>
      </c>
      <c r="M6499" s="14">
        <f t="shared" si="878"/>
        <v>0</v>
      </c>
      <c r="N6499" s="15">
        <f t="shared" si="879"/>
        <v>1</v>
      </c>
      <c r="O6499" s="14">
        <f t="shared" si="880"/>
        <v>1</v>
      </c>
      <c r="P6499" s="15" t="s">
        <v>25</v>
      </c>
      <c r="Q6499" s="14" t="str">
        <f t="shared" si="881"/>
        <v>No</v>
      </c>
      <c r="R6499" s="15">
        <f t="shared" si="882"/>
        <v>0</v>
      </c>
      <c r="S6499" s="14">
        <f t="shared" si="883"/>
        <v>1</v>
      </c>
      <c r="T6499" s="15">
        <f t="shared" si="884"/>
        <v>2653</v>
      </c>
    </row>
    <row r="6500" spans="1:20" x14ac:dyDescent="0.2">
      <c r="A6500" s="11"/>
      <c r="B6500" s="11" t="s">
        <v>38</v>
      </c>
      <c r="C6500" s="11" t="s">
        <v>45</v>
      </c>
      <c r="D6500" s="11">
        <v>1960</v>
      </c>
      <c r="E6500" s="11" t="s">
        <v>40</v>
      </c>
      <c r="F6500" s="11">
        <v>500</v>
      </c>
      <c r="G6500" s="11" t="s">
        <v>24</v>
      </c>
      <c r="H6500" s="11" t="s">
        <v>24</v>
      </c>
      <c r="I6500" s="11" t="s">
        <v>31</v>
      </c>
      <c r="J6500" s="11">
        <v>80</v>
      </c>
      <c r="K6500" s="12">
        <v>9.1040386757704803E-2</v>
      </c>
      <c r="L6500" s="13">
        <v>0</v>
      </c>
      <c r="M6500" s="14">
        <f t="shared" si="878"/>
        <v>0</v>
      </c>
      <c r="N6500" s="15">
        <f t="shared" si="879"/>
        <v>1</v>
      </c>
      <c r="O6500" s="14">
        <f t="shared" si="880"/>
        <v>1</v>
      </c>
      <c r="P6500" s="15" t="s">
        <v>25</v>
      </c>
      <c r="Q6500" s="14" t="str">
        <f t="shared" si="881"/>
        <v>No</v>
      </c>
      <c r="R6500" s="15">
        <f t="shared" si="882"/>
        <v>0</v>
      </c>
      <c r="S6500" s="14">
        <f t="shared" si="883"/>
        <v>1</v>
      </c>
      <c r="T6500" s="15">
        <f t="shared" si="884"/>
        <v>2653</v>
      </c>
    </row>
    <row r="6501" spans="1:20" x14ac:dyDescent="0.2">
      <c r="A6501" s="11"/>
      <c r="B6501" s="11" t="s">
        <v>52</v>
      </c>
      <c r="C6501" s="11" t="s">
        <v>45</v>
      </c>
      <c r="D6501" s="11">
        <v>1960</v>
      </c>
      <c r="E6501" s="11" t="s">
        <v>40</v>
      </c>
      <c r="F6501" s="11">
        <v>600</v>
      </c>
      <c r="G6501" s="11" t="s">
        <v>24</v>
      </c>
      <c r="H6501" s="11" t="s">
        <v>24</v>
      </c>
      <c r="I6501" s="11" t="s">
        <v>31</v>
      </c>
      <c r="J6501" s="11">
        <v>80</v>
      </c>
      <c r="K6501" s="12">
        <v>7.4180819271617198E-3</v>
      </c>
      <c r="L6501" s="13">
        <v>0</v>
      </c>
      <c r="M6501" s="14">
        <f t="shared" si="878"/>
        <v>0</v>
      </c>
      <c r="N6501" s="15">
        <f t="shared" si="879"/>
        <v>1</v>
      </c>
      <c r="O6501" s="14">
        <f t="shared" si="880"/>
        <v>1</v>
      </c>
      <c r="P6501" s="15" t="s">
        <v>25</v>
      </c>
      <c r="Q6501" s="14" t="str">
        <f t="shared" si="881"/>
        <v>No</v>
      </c>
      <c r="R6501" s="15">
        <f t="shared" si="882"/>
        <v>0</v>
      </c>
      <c r="S6501" s="14">
        <f t="shared" si="883"/>
        <v>1</v>
      </c>
      <c r="T6501" s="15">
        <f t="shared" si="884"/>
        <v>2653</v>
      </c>
    </row>
    <row r="6502" spans="1:20" x14ac:dyDescent="0.2">
      <c r="A6502" s="11"/>
      <c r="B6502" s="11" t="s">
        <v>38</v>
      </c>
      <c r="C6502" s="11" t="s">
        <v>45</v>
      </c>
      <c r="D6502" s="11">
        <v>1960</v>
      </c>
      <c r="E6502" s="11" t="s">
        <v>30</v>
      </c>
      <c r="F6502" s="11">
        <v>50</v>
      </c>
      <c r="G6502" s="11" t="s">
        <v>24</v>
      </c>
      <c r="H6502" s="11" t="s">
        <v>24</v>
      </c>
      <c r="I6502" s="11" t="s">
        <v>33</v>
      </c>
      <c r="J6502" s="11">
        <v>85</v>
      </c>
      <c r="K6502" s="12">
        <v>6.8443480147242483E-2</v>
      </c>
      <c r="L6502" s="13">
        <v>0</v>
      </c>
      <c r="M6502" s="14">
        <f t="shared" si="878"/>
        <v>0</v>
      </c>
      <c r="N6502" s="15">
        <f t="shared" si="879"/>
        <v>2.5</v>
      </c>
      <c r="O6502" s="14">
        <f t="shared" si="880"/>
        <v>1</v>
      </c>
      <c r="P6502" s="15" t="s">
        <v>25</v>
      </c>
      <c r="Q6502" s="14" t="str">
        <f t="shared" si="881"/>
        <v>No</v>
      </c>
      <c r="R6502" s="15">
        <f t="shared" si="882"/>
        <v>0</v>
      </c>
      <c r="S6502" s="14">
        <f t="shared" si="883"/>
        <v>1</v>
      </c>
      <c r="T6502" s="15">
        <f t="shared" si="884"/>
        <v>2653</v>
      </c>
    </row>
    <row r="6503" spans="1:20" x14ac:dyDescent="0.2">
      <c r="A6503" s="11"/>
      <c r="B6503" s="11" t="s">
        <v>32</v>
      </c>
      <c r="C6503" s="11" t="s">
        <v>45</v>
      </c>
      <c r="D6503" s="11">
        <v>1960</v>
      </c>
      <c r="E6503" s="11" t="s">
        <v>30</v>
      </c>
      <c r="F6503" s="11">
        <v>50</v>
      </c>
      <c r="G6503" s="11" t="s">
        <v>24</v>
      </c>
      <c r="H6503" s="11" t="s">
        <v>24</v>
      </c>
      <c r="I6503" s="11" t="s">
        <v>35</v>
      </c>
      <c r="J6503" s="11">
        <v>85</v>
      </c>
      <c r="K6503" s="12">
        <v>1.2791810154367499E-3</v>
      </c>
      <c r="L6503" s="13">
        <v>0</v>
      </c>
      <c r="M6503" s="14">
        <f t="shared" si="878"/>
        <v>0</v>
      </c>
      <c r="N6503" s="15">
        <f t="shared" si="879"/>
        <v>2.5</v>
      </c>
      <c r="O6503" s="14">
        <f t="shared" si="880"/>
        <v>1</v>
      </c>
      <c r="P6503" s="15" t="s">
        <v>25</v>
      </c>
      <c r="Q6503" s="14" t="str">
        <f t="shared" si="881"/>
        <v>No</v>
      </c>
      <c r="R6503" s="15">
        <f t="shared" si="882"/>
        <v>0</v>
      </c>
      <c r="S6503" s="14">
        <f t="shared" si="883"/>
        <v>1</v>
      </c>
      <c r="T6503" s="15">
        <f t="shared" si="884"/>
        <v>2653</v>
      </c>
    </row>
    <row r="6504" spans="1:20" x14ac:dyDescent="0.2">
      <c r="A6504" s="11"/>
      <c r="B6504" s="11" t="s">
        <v>38</v>
      </c>
      <c r="C6504" s="11" t="s">
        <v>45</v>
      </c>
      <c r="D6504" s="11">
        <v>1960</v>
      </c>
      <c r="E6504" s="11" t="s">
        <v>30</v>
      </c>
      <c r="F6504" s="11">
        <v>50</v>
      </c>
      <c r="G6504" s="11" t="s">
        <v>24</v>
      </c>
      <c r="H6504" s="11" t="s">
        <v>24</v>
      </c>
      <c r="I6504" s="11" t="s">
        <v>31</v>
      </c>
      <c r="J6504" s="11">
        <v>85</v>
      </c>
      <c r="K6504" s="12">
        <v>1.5998177824374515</v>
      </c>
      <c r="L6504" s="13">
        <v>0</v>
      </c>
      <c r="M6504" s="14">
        <f t="shared" si="878"/>
        <v>0</v>
      </c>
      <c r="N6504" s="15">
        <f t="shared" si="879"/>
        <v>2.5</v>
      </c>
      <c r="O6504" s="14">
        <f t="shared" si="880"/>
        <v>1</v>
      </c>
      <c r="P6504" s="15" t="s">
        <v>25</v>
      </c>
      <c r="Q6504" s="14" t="str">
        <f t="shared" si="881"/>
        <v>No</v>
      </c>
      <c r="R6504" s="15">
        <f t="shared" si="882"/>
        <v>0</v>
      </c>
      <c r="S6504" s="14">
        <f t="shared" si="883"/>
        <v>1</v>
      </c>
      <c r="T6504" s="15">
        <f t="shared" si="884"/>
        <v>2653</v>
      </c>
    </row>
    <row r="6505" spans="1:20" x14ac:dyDescent="0.2">
      <c r="A6505" s="11"/>
      <c r="B6505" s="11" t="s">
        <v>32</v>
      </c>
      <c r="C6505" s="11" t="s">
        <v>45</v>
      </c>
      <c r="D6505" s="11">
        <v>1960</v>
      </c>
      <c r="E6505" s="11" t="s">
        <v>30</v>
      </c>
      <c r="F6505" s="11">
        <v>50</v>
      </c>
      <c r="G6505" s="11" t="s">
        <v>24</v>
      </c>
      <c r="H6505" s="11" t="s">
        <v>24</v>
      </c>
      <c r="I6505" s="11" t="s">
        <v>31</v>
      </c>
      <c r="J6505" s="11">
        <v>85</v>
      </c>
      <c r="K6505" s="12">
        <v>3.7543197638618075E-2</v>
      </c>
      <c r="L6505" s="13">
        <v>1.0851674641148326</v>
      </c>
      <c r="M6505" s="14">
        <f t="shared" si="878"/>
        <v>0.3617224880382775</v>
      </c>
      <c r="N6505" s="15">
        <f t="shared" si="879"/>
        <v>2.5</v>
      </c>
      <c r="O6505" s="14">
        <f t="shared" si="880"/>
        <v>0.85531100478468902</v>
      </c>
      <c r="P6505" s="15" t="s">
        <v>25</v>
      </c>
      <c r="Q6505" s="14" t="str">
        <f t="shared" si="881"/>
        <v>No</v>
      </c>
      <c r="R6505" s="15">
        <f t="shared" si="882"/>
        <v>9634.8342919570277</v>
      </c>
      <c r="S6505" s="14">
        <f t="shared" si="883"/>
        <v>5</v>
      </c>
      <c r="T6505" s="15">
        <f t="shared" si="884"/>
        <v>47</v>
      </c>
    </row>
    <row r="6506" spans="1:20" x14ac:dyDescent="0.2">
      <c r="A6506" s="11"/>
      <c r="B6506" s="11" t="s">
        <v>52</v>
      </c>
      <c r="C6506" s="11" t="s">
        <v>45</v>
      </c>
      <c r="D6506" s="11">
        <v>1960</v>
      </c>
      <c r="E6506" s="11" t="s">
        <v>30</v>
      </c>
      <c r="F6506" s="11">
        <v>50</v>
      </c>
      <c r="G6506" s="11" t="s">
        <v>24</v>
      </c>
      <c r="H6506" s="11" t="s">
        <v>24</v>
      </c>
      <c r="I6506" s="11" t="s">
        <v>31</v>
      </c>
      <c r="J6506" s="11">
        <v>85</v>
      </c>
      <c r="K6506" s="12">
        <v>1.3657875260703953</v>
      </c>
      <c r="L6506" s="13">
        <v>0</v>
      </c>
      <c r="M6506" s="14">
        <f t="shared" si="878"/>
        <v>0</v>
      </c>
      <c r="N6506" s="15">
        <f t="shared" si="879"/>
        <v>2.5</v>
      </c>
      <c r="O6506" s="14">
        <f t="shared" si="880"/>
        <v>1</v>
      </c>
      <c r="P6506" s="15" t="s">
        <v>25</v>
      </c>
      <c r="Q6506" s="14" t="str">
        <f t="shared" si="881"/>
        <v>No</v>
      </c>
      <c r="R6506" s="15">
        <f t="shared" si="882"/>
        <v>0</v>
      </c>
      <c r="S6506" s="14">
        <f t="shared" si="883"/>
        <v>1</v>
      </c>
      <c r="T6506" s="15">
        <f t="shared" si="884"/>
        <v>2653</v>
      </c>
    </row>
    <row r="6507" spans="1:20" x14ac:dyDescent="0.2">
      <c r="A6507" s="11"/>
      <c r="B6507" s="11" t="s">
        <v>32</v>
      </c>
      <c r="C6507" s="11" t="s">
        <v>45</v>
      </c>
      <c r="D6507" s="11">
        <v>1960</v>
      </c>
      <c r="E6507" s="11" t="s">
        <v>30</v>
      </c>
      <c r="F6507" s="11">
        <v>100</v>
      </c>
      <c r="G6507" s="11" t="s">
        <v>24</v>
      </c>
      <c r="H6507" s="11" t="s">
        <v>24</v>
      </c>
      <c r="I6507" s="11" t="s">
        <v>37</v>
      </c>
      <c r="J6507" s="11">
        <v>85</v>
      </c>
      <c r="K6507" s="12">
        <v>4.9933002305099491E-2</v>
      </c>
      <c r="L6507" s="13">
        <v>0</v>
      </c>
      <c r="M6507" s="14">
        <f t="shared" si="878"/>
        <v>0</v>
      </c>
      <c r="N6507" s="15">
        <f t="shared" si="879"/>
        <v>2.5</v>
      </c>
      <c r="O6507" s="14">
        <f t="shared" si="880"/>
        <v>1</v>
      </c>
      <c r="P6507" s="15" t="s">
        <v>25</v>
      </c>
      <c r="Q6507" s="14" t="str">
        <f t="shared" si="881"/>
        <v>No</v>
      </c>
      <c r="R6507" s="15">
        <f t="shared" si="882"/>
        <v>0</v>
      </c>
      <c r="S6507" s="14">
        <f t="shared" si="883"/>
        <v>1</v>
      </c>
      <c r="T6507" s="15">
        <f t="shared" si="884"/>
        <v>2653</v>
      </c>
    </row>
    <row r="6508" spans="1:20" x14ac:dyDescent="0.2">
      <c r="A6508" s="11"/>
      <c r="B6508" s="11" t="s">
        <v>38</v>
      </c>
      <c r="C6508" s="11" t="s">
        <v>45</v>
      </c>
      <c r="D6508" s="11">
        <v>1960</v>
      </c>
      <c r="E6508" s="11" t="s">
        <v>30</v>
      </c>
      <c r="F6508" s="11">
        <v>100</v>
      </c>
      <c r="G6508" s="11" t="s">
        <v>24</v>
      </c>
      <c r="H6508" s="11" t="s">
        <v>24</v>
      </c>
      <c r="I6508" s="11" t="s">
        <v>33</v>
      </c>
      <c r="J6508" s="11">
        <v>85</v>
      </c>
      <c r="K6508" s="12">
        <v>0.6919639476640248</v>
      </c>
      <c r="L6508" s="13">
        <v>0</v>
      </c>
      <c r="M6508" s="14">
        <f t="shared" si="878"/>
        <v>0</v>
      </c>
      <c r="N6508" s="15">
        <f t="shared" si="879"/>
        <v>2.5</v>
      </c>
      <c r="O6508" s="14">
        <f t="shared" si="880"/>
        <v>1</v>
      </c>
      <c r="P6508" s="15" t="s">
        <v>25</v>
      </c>
      <c r="Q6508" s="14" t="str">
        <f t="shared" si="881"/>
        <v>No</v>
      </c>
      <c r="R6508" s="15">
        <f t="shared" si="882"/>
        <v>0</v>
      </c>
      <c r="S6508" s="14">
        <f t="shared" si="883"/>
        <v>1</v>
      </c>
      <c r="T6508" s="15">
        <f t="shared" si="884"/>
        <v>2653</v>
      </c>
    </row>
    <row r="6509" spans="1:20" x14ac:dyDescent="0.2">
      <c r="A6509" s="11"/>
      <c r="B6509" s="11" t="s">
        <v>38</v>
      </c>
      <c r="C6509" s="11" t="s">
        <v>45</v>
      </c>
      <c r="D6509" s="11">
        <v>1960</v>
      </c>
      <c r="E6509" s="11" t="s">
        <v>30</v>
      </c>
      <c r="F6509" s="11">
        <v>100</v>
      </c>
      <c r="G6509" s="11" t="s">
        <v>24</v>
      </c>
      <c r="H6509" s="11" t="s">
        <v>24</v>
      </c>
      <c r="I6509" s="11" t="s">
        <v>31</v>
      </c>
      <c r="J6509" s="11">
        <v>85</v>
      </c>
      <c r="K6509" s="12">
        <v>0.51988263946562152</v>
      </c>
      <c r="L6509" s="13">
        <v>0</v>
      </c>
      <c r="M6509" s="14">
        <f t="shared" si="878"/>
        <v>0</v>
      </c>
      <c r="N6509" s="15">
        <f t="shared" si="879"/>
        <v>2.5</v>
      </c>
      <c r="O6509" s="14">
        <f t="shared" si="880"/>
        <v>1</v>
      </c>
      <c r="P6509" s="15" t="s">
        <v>25</v>
      </c>
      <c r="Q6509" s="14" t="str">
        <f t="shared" si="881"/>
        <v>No</v>
      </c>
      <c r="R6509" s="15">
        <f t="shared" si="882"/>
        <v>0</v>
      </c>
      <c r="S6509" s="14">
        <f t="shared" si="883"/>
        <v>1</v>
      </c>
      <c r="T6509" s="15">
        <f t="shared" si="884"/>
        <v>2653</v>
      </c>
    </row>
    <row r="6510" spans="1:20" x14ac:dyDescent="0.2">
      <c r="A6510" s="11"/>
      <c r="B6510" s="11" t="s">
        <v>32</v>
      </c>
      <c r="C6510" s="11" t="s">
        <v>45</v>
      </c>
      <c r="D6510" s="11">
        <v>1960</v>
      </c>
      <c r="E6510" s="11" t="s">
        <v>30</v>
      </c>
      <c r="F6510" s="11">
        <v>100</v>
      </c>
      <c r="G6510" s="11" t="s">
        <v>24</v>
      </c>
      <c r="H6510" s="11" t="s">
        <v>24</v>
      </c>
      <c r="I6510" s="11" t="s">
        <v>31</v>
      </c>
      <c r="J6510" s="11">
        <v>85</v>
      </c>
      <c r="K6510" s="12">
        <v>4.8827583097297726E-2</v>
      </c>
      <c r="L6510" s="13">
        <v>0</v>
      </c>
      <c r="M6510" s="14">
        <f t="shared" si="878"/>
        <v>0</v>
      </c>
      <c r="N6510" s="15">
        <f t="shared" si="879"/>
        <v>2.5</v>
      </c>
      <c r="O6510" s="14">
        <f t="shared" si="880"/>
        <v>1</v>
      </c>
      <c r="P6510" s="15" t="s">
        <v>25</v>
      </c>
      <c r="Q6510" s="14" t="str">
        <f t="shared" si="881"/>
        <v>No</v>
      </c>
      <c r="R6510" s="15">
        <f t="shared" si="882"/>
        <v>0</v>
      </c>
      <c r="S6510" s="14">
        <f t="shared" si="883"/>
        <v>1</v>
      </c>
      <c r="T6510" s="15">
        <f t="shared" si="884"/>
        <v>2653</v>
      </c>
    </row>
    <row r="6511" spans="1:20" x14ac:dyDescent="0.2">
      <c r="A6511" s="11"/>
      <c r="B6511" s="11" t="s">
        <v>28</v>
      </c>
      <c r="C6511" s="11" t="s">
        <v>45</v>
      </c>
      <c r="D6511" s="11">
        <v>1960</v>
      </c>
      <c r="E6511" s="11" t="s">
        <v>30</v>
      </c>
      <c r="F6511" s="11">
        <v>100</v>
      </c>
      <c r="G6511" s="11" t="s">
        <v>24</v>
      </c>
      <c r="H6511" s="11" t="s">
        <v>24</v>
      </c>
      <c r="I6511" s="11" t="s">
        <v>31</v>
      </c>
      <c r="J6511" s="11">
        <v>85</v>
      </c>
      <c r="K6511" s="12">
        <v>1.1086823505736728E-2</v>
      </c>
      <c r="L6511" s="13">
        <v>0</v>
      </c>
      <c r="M6511" s="14">
        <f t="shared" si="878"/>
        <v>0</v>
      </c>
      <c r="N6511" s="15">
        <f t="shared" si="879"/>
        <v>2.5</v>
      </c>
      <c r="O6511" s="14">
        <f t="shared" si="880"/>
        <v>1</v>
      </c>
      <c r="P6511" s="15" t="s">
        <v>25</v>
      </c>
      <c r="Q6511" s="14" t="str">
        <f t="shared" si="881"/>
        <v>No</v>
      </c>
      <c r="R6511" s="15">
        <f t="shared" si="882"/>
        <v>0</v>
      </c>
      <c r="S6511" s="14">
        <f t="shared" si="883"/>
        <v>1</v>
      </c>
      <c r="T6511" s="15">
        <f t="shared" si="884"/>
        <v>2653</v>
      </c>
    </row>
    <row r="6512" spans="1:20" x14ac:dyDescent="0.2">
      <c r="A6512" s="11"/>
      <c r="B6512" s="11" t="s">
        <v>52</v>
      </c>
      <c r="C6512" s="11" t="s">
        <v>45</v>
      </c>
      <c r="D6512" s="11">
        <v>1960</v>
      </c>
      <c r="E6512" s="11" t="s">
        <v>30</v>
      </c>
      <c r="F6512" s="11">
        <v>100</v>
      </c>
      <c r="G6512" s="11" t="s">
        <v>24</v>
      </c>
      <c r="H6512" s="11" t="s">
        <v>24</v>
      </c>
      <c r="I6512" s="11" t="s">
        <v>31</v>
      </c>
      <c r="J6512" s="11">
        <v>85</v>
      </c>
      <c r="K6512" s="12">
        <v>1.7905067407517038E-2</v>
      </c>
      <c r="L6512" s="13">
        <v>0</v>
      </c>
      <c r="M6512" s="14">
        <f t="shared" si="878"/>
        <v>0</v>
      </c>
      <c r="N6512" s="15">
        <f t="shared" si="879"/>
        <v>2.5</v>
      </c>
      <c r="O6512" s="14">
        <f t="shared" si="880"/>
        <v>1</v>
      </c>
      <c r="P6512" s="15" t="s">
        <v>25</v>
      </c>
      <c r="Q6512" s="14" t="str">
        <f t="shared" si="881"/>
        <v>No</v>
      </c>
      <c r="R6512" s="15">
        <f t="shared" si="882"/>
        <v>0</v>
      </c>
      <c r="S6512" s="14">
        <f t="shared" si="883"/>
        <v>1</v>
      </c>
      <c r="T6512" s="15">
        <f t="shared" si="884"/>
        <v>2653</v>
      </c>
    </row>
    <row r="6513" spans="1:20" x14ac:dyDescent="0.2">
      <c r="A6513" s="11"/>
      <c r="B6513" s="11" t="s">
        <v>52</v>
      </c>
      <c r="C6513" s="11" t="s">
        <v>45</v>
      </c>
      <c r="D6513" s="11">
        <v>1960</v>
      </c>
      <c r="E6513" s="11" t="s">
        <v>30</v>
      </c>
      <c r="F6513" s="11">
        <v>150</v>
      </c>
      <c r="G6513" s="11" t="s">
        <v>24</v>
      </c>
      <c r="H6513" s="11" t="s">
        <v>24</v>
      </c>
      <c r="I6513" s="11" t="s">
        <v>36</v>
      </c>
      <c r="J6513" s="11">
        <v>85</v>
      </c>
      <c r="K6513" s="12">
        <v>0.11372170168256779</v>
      </c>
      <c r="L6513" s="13">
        <v>0</v>
      </c>
      <c r="M6513" s="14">
        <f t="shared" si="878"/>
        <v>0</v>
      </c>
      <c r="N6513" s="15">
        <f t="shared" si="879"/>
        <v>2.5</v>
      </c>
      <c r="O6513" s="14">
        <f t="shared" si="880"/>
        <v>1</v>
      </c>
      <c r="P6513" s="15" t="s">
        <v>25</v>
      </c>
      <c r="Q6513" s="14" t="str">
        <f t="shared" si="881"/>
        <v>No</v>
      </c>
      <c r="R6513" s="15">
        <f t="shared" si="882"/>
        <v>0</v>
      </c>
      <c r="S6513" s="14">
        <f t="shared" si="883"/>
        <v>1</v>
      </c>
      <c r="T6513" s="15">
        <f t="shared" si="884"/>
        <v>2653</v>
      </c>
    </row>
    <row r="6514" spans="1:20" x14ac:dyDescent="0.2">
      <c r="A6514" s="11"/>
      <c r="B6514" s="11" t="s">
        <v>38</v>
      </c>
      <c r="C6514" s="11" t="s">
        <v>45</v>
      </c>
      <c r="D6514" s="11">
        <v>1960</v>
      </c>
      <c r="E6514" s="11" t="s">
        <v>30</v>
      </c>
      <c r="F6514" s="11">
        <v>150</v>
      </c>
      <c r="G6514" s="11" t="s">
        <v>24</v>
      </c>
      <c r="H6514" s="11" t="s">
        <v>24</v>
      </c>
      <c r="I6514" s="11" t="s">
        <v>31</v>
      </c>
      <c r="J6514" s="11">
        <v>85</v>
      </c>
      <c r="K6514" s="12">
        <v>0.15894605900500569</v>
      </c>
      <c r="L6514" s="13">
        <v>0</v>
      </c>
      <c r="M6514" s="14">
        <f t="shared" si="878"/>
        <v>0</v>
      </c>
      <c r="N6514" s="15">
        <f t="shared" si="879"/>
        <v>2.5</v>
      </c>
      <c r="O6514" s="14">
        <f t="shared" si="880"/>
        <v>1</v>
      </c>
      <c r="P6514" s="15" t="s">
        <v>25</v>
      </c>
      <c r="Q6514" s="14" t="str">
        <f t="shared" si="881"/>
        <v>No</v>
      </c>
      <c r="R6514" s="15">
        <f t="shared" si="882"/>
        <v>0</v>
      </c>
      <c r="S6514" s="14">
        <f t="shared" si="883"/>
        <v>1</v>
      </c>
      <c r="T6514" s="15">
        <f t="shared" si="884"/>
        <v>2653</v>
      </c>
    </row>
    <row r="6515" spans="1:20" x14ac:dyDescent="0.2">
      <c r="A6515" s="11"/>
      <c r="B6515" s="11" t="s">
        <v>32</v>
      </c>
      <c r="C6515" s="11" t="s">
        <v>45</v>
      </c>
      <c r="D6515" s="11">
        <v>1960</v>
      </c>
      <c r="E6515" s="11" t="s">
        <v>30</v>
      </c>
      <c r="F6515" s="11">
        <v>150</v>
      </c>
      <c r="G6515" s="11" t="s">
        <v>24</v>
      </c>
      <c r="H6515" s="11" t="s">
        <v>24</v>
      </c>
      <c r="I6515" s="11" t="s">
        <v>31</v>
      </c>
      <c r="J6515" s="11">
        <v>85</v>
      </c>
      <c r="K6515" s="12">
        <v>0.11894879087839795</v>
      </c>
      <c r="L6515" s="13">
        <v>0</v>
      </c>
      <c r="M6515" s="14">
        <f t="shared" si="878"/>
        <v>0</v>
      </c>
      <c r="N6515" s="15">
        <f t="shared" si="879"/>
        <v>2.5</v>
      </c>
      <c r="O6515" s="14">
        <f t="shared" si="880"/>
        <v>1</v>
      </c>
      <c r="P6515" s="15" t="s">
        <v>25</v>
      </c>
      <c r="Q6515" s="14" t="str">
        <f t="shared" si="881"/>
        <v>No</v>
      </c>
      <c r="R6515" s="15">
        <f t="shared" si="882"/>
        <v>0</v>
      </c>
      <c r="S6515" s="14">
        <f t="shared" si="883"/>
        <v>1</v>
      </c>
      <c r="T6515" s="15">
        <f t="shared" si="884"/>
        <v>2653</v>
      </c>
    </row>
    <row r="6516" spans="1:20" x14ac:dyDescent="0.2">
      <c r="A6516" s="11"/>
      <c r="B6516" s="11" t="s">
        <v>52</v>
      </c>
      <c r="C6516" s="11" t="s">
        <v>45</v>
      </c>
      <c r="D6516" s="11">
        <v>1960</v>
      </c>
      <c r="E6516" s="11" t="s">
        <v>30</v>
      </c>
      <c r="F6516" s="11">
        <v>150</v>
      </c>
      <c r="G6516" s="11" t="s">
        <v>24</v>
      </c>
      <c r="H6516" s="11" t="s">
        <v>24</v>
      </c>
      <c r="I6516" s="11" t="s">
        <v>31</v>
      </c>
      <c r="J6516" s="11">
        <v>85</v>
      </c>
      <c r="K6516" s="12">
        <v>3.2452179709776589E-2</v>
      </c>
      <c r="L6516" s="13">
        <v>0</v>
      </c>
      <c r="M6516" s="14">
        <f t="shared" si="878"/>
        <v>0</v>
      </c>
      <c r="N6516" s="15">
        <f t="shared" si="879"/>
        <v>2.5</v>
      </c>
      <c r="O6516" s="14">
        <f t="shared" si="880"/>
        <v>1</v>
      </c>
      <c r="P6516" s="15" t="s">
        <v>25</v>
      </c>
      <c r="Q6516" s="14" t="str">
        <f t="shared" si="881"/>
        <v>No</v>
      </c>
      <c r="R6516" s="15">
        <f t="shared" si="882"/>
        <v>0</v>
      </c>
      <c r="S6516" s="14">
        <f t="shared" si="883"/>
        <v>1</v>
      </c>
      <c r="T6516" s="15">
        <f t="shared" si="884"/>
        <v>2653</v>
      </c>
    </row>
    <row r="6517" spans="1:20" x14ac:dyDescent="0.2">
      <c r="A6517" s="11"/>
      <c r="B6517" s="11" t="s">
        <v>32</v>
      </c>
      <c r="C6517" s="11" t="s">
        <v>45</v>
      </c>
      <c r="D6517" s="11">
        <v>1960</v>
      </c>
      <c r="E6517" s="11" t="s">
        <v>30</v>
      </c>
      <c r="F6517" s="11">
        <v>200</v>
      </c>
      <c r="G6517" s="11" t="s">
        <v>24</v>
      </c>
      <c r="H6517" s="11" t="s">
        <v>24</v>
      </c>
      <c r="I6517" s="11" t="s">
        <v>31</v>
      </c>
      <c r="J6517" s="11">
        <v>85</v>
      </c>
      <c r="K6517" s="12">
        <v>0.17122999343719958</v>
      </c>
      <c r="L6517" s="13">
        <v>0</v>
      </c>
      <c r="M6517" s="14">
        <f t="shared" si="878"/>
        <v>0</v>
      </c>
      <c r="N6517" s="15">
        <f t="shared" si="879"/>
        <v>2.5</v>
      </c>
      <c r="O6517" s="14">
        <f t="shared" si="880"/>
        <v>1</v>
      </c>
      <c r="P6517" s="15" t="s">
        <v>25</v>
      </c>
      <c r="Q6517" s="14" t="str">
        <f t="shared" si="881"/>
        <v>No</v>
      </c>
      <c r="R6517" s="15">
        <f t="shared" si="882"/>
        <v>0</v>
      </c>
      <c r="S6517" s="14">
        <f t="shared" si="883"/>
        <v>1</v>
      </c>
      <c r="T6517" s="15">
        <f t="shared" si="884"/>
        <v>2653</v>
      </c>
    </row>
    <row r="6518" spans="1:20" x14ac:dyDescent="0.2">
      <c r="A6518" s="11"/>
      <c r="B6518" s="11" t="s">
        <v>52</v>
      </c>
      <c r="C6518" s="11" t="s">
        <v>45</v>
      </c>
      <c r="D6518" s="11">
        <v>1960</v>
      </c>
      <c r="E6518" s="11" t="s">
        <v>30</v>
      </c>
      <c r="F6518" s="11">
        <v>200</v>
      </c>
      <c r="G6518" s="11" t="s">
        <v>24</v>
      </c>
      <c r="H6518" s="11" t="s">
        <v>24</v>
      </c>
      <c r="I6518" s="11" t="s">
        <v>31</v>
      </c>
      <c r="J6518" s="11">
        <v>85</v>
      </c>
      <c r="K6518" s="12">
        <v>3.733767450041974E-3</v>
      </c>
      <c r="L6518" s="13">
        <v>0</v>
      </c>
      <c r="M6518" s="14">
        <f t="shared" si="878"/>
        <v>0</v>
      </c>
      <c r="N6518" s="15">
        <f t="shared" si="879"/>
        <v>2.5</v>
      </c>
      <c r="O6518" s="14">
        <f t="shared" si="880"/>
        <v>1</v>
      </c>
      <c r="P6518" s="15" t="s">
        <v>25</v>
      </c>
      <c r="Q6518" s="14" t="str">
        <f t="shared" si="881"/>
        <v>No</v>
      </c>
      <c r="R6518" s="15">
        <f t="shared" si="882"/>
        <v>0</v>
      </c>
      <c r="S6518" s="14">
        <f t="shared" si="883"/>
        <v>1</v>
      </c>
      <c r="T6518" s="15">
        <f t="shared" si="884"/>
        <v>2653</v>
      </c>
    </row>
    <row r="6519" spans="1:20" x14ac:dyDescent="0.2">
      <c r="A6519" s="11"/>
      <c r="B6519" s="11" t="s">
        <v>32</v>
      </c>
      <c r="C6519" s="11" t="s">
        <v>45</v>
      </c>
      <c r="D6519" s="11">
        <v>1960</v>
      </c>
      <c r="E6519" s="11" t="s">
        <v>30</v>
      </c>
      <c r="F6519" s="11">
        <v>250</v>
      </c>
      <c r="G6519" s="11" t="s">
        <v>24</v>
      </c>
      <c r="H6519" s="11" t="s">
        <v>24</v>
      </c>
      <c r="I6519" s="11" t="s">
        <v>31</v>
      </c>
      <c r="J6519" s="11">
        <v>85</v>
      </c>
      <c r="K6519" s="12">
        <v>0.10819758968666215</v>
      </c>
      <c r="L6519" s="13">
        <v>0</v>
      </c>
      <c r="M6519" s="14">
        <f t="shared" si="878"/>
        <v>0</v>
      </c>
      <c r="N6519" s="15">
        <f t="shared" si="879"/>
        <v>2.5</v>
      </c>
      <c r="O6519" s="14">
        <f t="shared" si="880"/>
        <v>1</v>
      </c>
      <c r="P6519" s="15" t="s">
        <v>25</v>
      </c>
      <c r="Q6519" s="14" t="str">
        <f t="shared" si="881"/>
        <v>No</v>
      </c>
      <c r="R6519" s="15">
        <f t="shared" si="882"/>
        <v>0</v>
      </c>
      <c r="S6519" s="14">
        <f t="shared" si="883"/>
        <v>1</v>
      </c>
      <c r="T6519" s="15">
        <f t="shared" si="884"/>
        <v>2653</v>
      </c>
    </row>
    <row r="6520" spans="1:20" x14ac:dyDescent="0.2">
      <c r="A6520" s="11"/>
      <c r="B6520" s="11" t="s">
        <v>32</v>
      </c>
      <c r="C6520" s="11" t="s">
        <v>45</v>
      </c>
      <c r="D6520" s="11">
        <v>1960</v>
      </c>
      <c r="E6520" s="11" t="s">
        <v>30</v>
      </c>
      <c r="F6520" s="11">
        <v>300</v>
      </c>
      <c r="G6520" s="11" t="s">
        <v>24</v>
      </c>
      <c r="H6520" s="11" t="s">
        <v>24</v>
      </c>
      <c r="I6520" s="11" t="s">
        <v>33</v>
      </c>
      <c r="J6520" s="11">
        <v>85</v>
      </c>
      <c r="K6520" s="12">
        <v>0.11696333343171966</v>
      </c>
      <c r="L6520" s="13">
        <v>0</v>
      </c>
      <c r="M6520" s="14">
        <f t="shared" si="878"/>
        <v>0</v>
      </c>
      <c r="N6520" s="15">
        <f t="shared" si="879"/>
        <v>2.5</v>
      </c>
      <c r="O6520" s="14">
        <f t="shared" si="880"/>
        <v>1</v>
      </c>
      <c r="P6520" s="15" t="s">
        <v>25</v>
      </c>
      <c r="Q6520" s="14" t="str">
        <f t="shared" si="881"/>
        <v>No</v>
      </c>
      <c r="R6520" s="15">
        <f t="shared" si="882"/>
        <v>0</v>
      </c>
      <c r="S6520" s="14">
        <f t="shared" si="883"/>
        <v>1</v>
      </c>
      <c r="T6520" s="15">
        <f t="shared" si="884"/>
        <v>2653</v>
      </c>
    </row>
    <row r="6521" spans="1:20" x14ac:dyDescent="0.2">
      <c r="A6521" s="11"/>
      <c r="B6521" s="11" t="s">
        <v>38</v>
      </c>
      <c r="C6521" s="11" t="s">
        <v>45</v>
      </c>
      <c r="D6521" s="11">
        <v>1960</v>
      </c>
      <c r="E6521" s="11" t="s">
        <v>30</v>
      </c>
      <c r="F6521" s="11">
        <v>300</v>
      </c>
      <c r="G6521" s="11" t="s">
        <v>24</v>
      </c>
      <c r="H6521" s="11" t="s">
        <v>24</v>
      </c>
      <c r="I6521" s="11" t="s">
        <v>31</v>
      </c>
      <c r="J6521" s="11">
        <v>85</v>
      </c>
      <c r="K6521" s="12">
        <v>0.14034974570991643</v>
      </c>
      <c r="L6521" s="13">
        <v>0</v>
      </c>
      <c r="M6521" s="14">
        <f t="shared" si="878"/>
        <v>0</v>
      </c>
      <c r="N6521" s="15">
        <f t="shared" si="879"/>
        <v>2.5</v>
      </c>
      <c r="O6521" s="14">
        <f t="shared" si="880"/>
        <v>1</v>
      </c>
      <c r="P6521" s="15" t="s">
        <v>25</v>
      </c>
      <c r="Q6521" s="14" t="str">
        <f t="shared" si="881"/>
        <v>No</v>
      </c>
      <c r="R6521" s="15">
        <f t="shared" si="882"/>
        <v>0</v>
      </c>
      <c r="S6521" s="14">
        <f t="shared" si="883"/>
        <v>1</v>
      </c>
      <c r="T6521" s="15">
        <f t="shared" si="884"/>
        <v>2653</v>
      </c>
    </row>
    <row r="6522" spans="1:20" x14ac:dyDescent="0.2">
      <c r="A6522" s="11"/>
      <c r="B6522" s="11" t="s">
        <v>32</v>
      </c>
      <c r="C6522" s="11" t="s">
        <v>45</v>
      </c>
      <c r="D6522" s="11">
        <v>1960</v>
      </c>
      <c r="E6522" s="11" t="s">
        <v>30</v>
      </c>
      <c r="F6522" s="11">
        <v>300</v>
      </c>
      <c r="G6522" s="11" t="s">
        <v>24</v>
      </c>
      <c r="H6522" s="11" t="s">
        <v>24</v>
      </c>
      <c r="I6522" s="11" t="s">
        <v>31</v>
      </c>
      <c r="J6522" s="11">
        <v>85</v>
      </c>
      <c r="K6522" s="12">
        <v>0.58163210551056854</v>
      </c>
      <c r="L6522" s="13">
        <v>0</v>
      </c>
      <c r="M6522" s="14">
        <f t="shared" si="878"/>
        <v>0</v>
      </c>
      <c r="N6522" s="15">
        <f t="shared" si="879"/>
        <v>2.5</v>
      </c>
      <c r="O6522" s="14">
        <f t="shared" si="880"/>
        <v>1</v>
      </c>
      <c r="P6522" s="15" t="s">
        <v>25</v>
      </c>
      <c r="Q6522" s="14" t="str">
        <f t="shared" si="881"/>
        <v>No</v>
      </c>
      <c r="R6522" s="15">
        <f t="shared" si="882"/>
        <v>0</v>
      </c>
      <c r="S6522" s="14">
        <f t="shared" si="883"/>
        <v>1</v>
      </c>
      <c r="T6522" s="15">
        <f t="shared" si="884"/>
        <v>2653</v>
      </c>
    </row>
    <row r="6523" spans="1:20" x14ac:dyDescent="0.2">
      <c r="A6523" s="11"/>
      <c r="B6523" s="11" t="s">
        <v>32</v>
      </c>
      <c r="C6523" s="11" t="s">
        <v>45</v>
      </c>
      <c r="D6523" s="11">
        <v>1960</v>
      </c>
      <c r="E6523" s="11" t="s">
        <v>34</v>
      </c>
      <c r="F6523" s="11">
        <v>350</v>
      </c>
      <c r="G6523" s="11" t="s">
        <v>24</v>
      </c>
      <c r="H6523" s="11" t="s">
        <v>24</v>
      </c>
      <c r="I6523" s="11" t="s">
        <v>31</v>
      </c>
      <c r="J6523" s="11">
        <v>85</v>
      </c>
      <c r="K6523" s="12">
        <v>8.5775590700237873E-3</v>
      </c>
      <c r="L6523" s="13">
        <v>0</v>
      </c>
      <c r="M6523" s="14">
        <f t="shared" si="878"/>
        <v>0</v>
      </c>
      <c r="N6523" s="15">
        <f t="shared" si="879"/>
        <v>1</v>
      </c>
      <c r="O6523" s="14">
        <f t="shared" si="880"/>
        <v>1</v>
      </c>
      <c r="P6523" s="15" t="s">
        <v>25</v>
      </c>
      <c r="Q6523" s="14" t="str">
        <f t="shared" si="881"/>
        <v>No</v>
      </c>
      <c r="R6523" s="15">
        <f t="shared" si="882"/>
        <v>0</v>
      </c>
      <c r="S6523" s="14">
        <f t="shared" si="883"/>
        <v>1</v>
      </c>
      <c r="T6523" s="15">
        <f t="shared" si="884"/>
        <v>2653</v>
      </c>
    </row>
    <row r="6524" spans="1:20" x14ac:dyDescent="0.2">
      <c r="A6524" s="11"/>
      <c r="B6524" s="11" t="s">
        <v>38</v>
      </c>
      <c r="C6524" s="11" t="s">
        <v>45</v>
      </c>
      <c r="D6524" s="11">
        <v>1960</v>
      </c>
      <c r="E6524" s="11" t="s">
        <v>30</v>
      </c>
      <c r="F6524" s="11">
        <v>50</v>
      </c>
      <c r="G6524" s="11" t="s">
        <v>24</v>
      </c>
      <c r="H6524" s="11" t="s">
        <v>24</v>
      </c>
      <c r="I6524" s="11" t="s">
        <v>36</v>
      </c>
      <c r="J6524" s="11">
        <v>90</v>
      </c>
      <c r="K6524" s="12">
        <v>0.34979514457894006</v>
      </c>
      <c r="L6524" s="13">
        <v>0</v>
      </c>
      <c r="M6524" s="14">
        <f t="shared" si="878"/>
        <v>0</v>
      </c>
      <c r="N6524" s="15">
        <f t="shared" si="879"/>
        <v>2.5</v>
      </c>
      <c r="O6524" s="14">
        <f t="shared" si="880"/>
        <v>1</v>
      </c>
      <c r="P6524" s="15" t="s">
        <v>25</v>
      </c>
      <c r="Q6524" s="14" t="str">
        <f t="shared" si="881"/>
        <v>No</v>
      </c>
      <c r="R6524" s="15">
        <f t="shared" si="882"/>
        <v>0</v>
      </c>
      <c r="S6524" s="14">
        <f t="shared" si="883"/>
        <v>1</v>
      </c>
      <c r="T6524" s="15">
        <f t="shared" si="884"/>
        <v>2653</v>
      </c>
    </row>
    <row r="6525" spans="1:20" x14ac:dyDescent="0.2">
      <c r="A6525" s="11"/>
      <c r="B6525" s="11" t="s">
        <v>52</v>
      </c>
      <c r="C6525" s="11" t="s">
        <v>45</v>
      </c>
      <c r="D6525" s="11">
        <v>1960</v>
      </c>
      <c r="E6525" s="11" t="s">
        <v>30</v>
      </c>
      <c r="F6525" s="11">
        <v>50</v>
      </c>
      <c r="G6525" s="11" t="s">
        <v>24</v>
      </c>
      <c r="H6525" s="11" t="s">
        <v>24</v>
      </c>
      <c r="I6525" s="11" t="s">
        <v>36</v>
      </c>
      <c r="J6525" s="11">
        <v>90</v>
      </c>
      <c r="K6525" s="12">
        <v>0.11644756376564792</v>
      </c>
      <c r="L6525" s="13">
        <v>1.0851674641148326</v>
      </c>
      <c r="M6525" s="14">
        <f t="shared" si="878"/>
        <v>0.3617224880382775</v>
      </c>
      <c r="N6525" s="15">
        <f t="shared" si="879"/>
        <v>2.5</v>
      </c>
      <c r="O6525" s="14">
        <f t="shared" si="880"/>
        <v>0.85531100478468902</v>
      </c>
      <c r="P6525" s="15" t="s">
        <v>25</v>
      </c>
      <c r="Q6525" s="14" t="str">
        <f t="shared" si="881"/>
        <v>No</v>
      </c>
      <c r="R6525" s="15">
        <f t="shared" si="882"/>
        <v>3106.3122004531429</v>
      </c>
      <c r="S6525" s="14">
        <f t="shared" si="883"/>
        <v>5</v>
      </c>
      <c r="T6525" s="15">
        <f t="shared" si="884"/>
        <v>122</v>
      </c>
    </row>
    <row r="6526" spans="1:20" x14ac:dyDescent="0.2">
      <c r="A6526" s="11"/>
      <c r="B6526" s="11" t="s">
        <v>50</v>
      </c>
      <c r="C6526" s="11" t="s">
        <v>45</v>
      </c>
      <c r="D6526" s="11">
        <v>1960</v>
      </c>
      <c r="E6526" s="11" t="s">
        <v>30</v>
      </c>
      <c r="F6526" s="11">
        <v>50</v>
      </c>
      <c r="G6526" s="11" t="s">
        <v>24</v>
      </c>
      <c r="H6526" s="11" t="s">
        <v>24</v>
      </c>
      <c r="I6526" s="11" t="s">
        <v>36</v>
      </c>
      <c r="J6526" s="11">
        <v>90</v>
      </c>
      <c r="K6526" s="12">
        <v>6.2323155078079721E-2</v>
      </c>
      <c r="L6526" s="13">
        <v>0</v>
      </c>
      <c r="M6526" s="14">
        <f t="shared" si="878"/>
        <v>0</v>
      </c>
      <c r="N6526" s="15">
        <f t="shared" si="879"/>
        <v>2.5</v>
      </c>
      <c r="O6526" s="14">
        <f t="shared" si="880"/>
        <v>1</v>
      </c>
      <c r="P6526" s="15" t="s">
        <v>25</v>
      </c>
      <c r="Q6526" s="14" t="str">
        <f t="shared" si="881"/>
        <v>No</v>
      </c>
      <c r="R6526" s="15">
        <f t="shared" si="882"/>
        <v>0</v>
      </c>
      <c r="S6526" s="14">
        <f t="shared" si="883"/>
        <v>1</v>
      </c>
      <c r="T6526" s="15">
        <f t="shared" si="884"/>
        <v>2653</v>
      </c>
    </row>
    <row r="6527" spans="1:20" x14ac:dyDescent="0.2">
      <c r="A6527" s="11"/>
      <c r="B6527" s="11" t="s">
        <v>38</v>
      </c>
      <c r="C6527" s="11" t="s">
        <v>45</v>
      </c>
      <c r="D6527" s="11">
        <v>1960</v>
      </c>
      <c r="E6527" s="11" t="s">
        <v>30</v>
      </c>
      <c r="F6527" s="11">
        <v>50</v>
      </c>
      <c r="G6527" s="11" t="s">
        <v>24</v>
      </c>
      <c r="H6527" s="11" t="s">
        <v>24</v>
      </c>
      <c r="I6527" s="11" t="s">
        <v>33</v>
      </c>
      <c r="J6527" s="11">
        <v>90</v>
      </c>
      <c r="K6527" s="12">
        <v>0.12507008327848962</v>
      </c>
      <c r="L6527" s="13">
        <v>0</v>
      </c>
      <c r="M6527" s="14">
        <f t="shared" si="878"/>
        <v>0</v>
      </c>
      <c r="N6527" s="15">
        <f t="shared" si="879"/>
        <v>2.5</v>
      </c>
      <c r="O6527" s="14">
        <f t="shared" si="880"/>
        <v>1</v>
      </c>
      <c r="P6527" s="15" t="s">
        <v>25</v>
      </c>
      <c r="Q6527" s="14" t="str">
        <f t="shared" si="881"/>
        <v>No</v>
      </c>
      <c r="R6527" s="15">
        <f t="shared" si="882"/>
        <v>0</v>
      </c>
      <c r="S6527" s="14">
        <f t="shared" si="883"/>
        <v>1</v>
      </c>
      <c r="T6527" s="15">
        <f t="shared" si="884"/>
        <v>2653</v>
      </c>
    </row>
    <row r="6528" spans="1:20" x14ac:dyDescent="0.2">
      <c r="A6528" s="11"/>
      <c r="B6528" s="11" t="s">
        <v>32</v>
      </c>
      <c r="C6528" s="11" t="s">
        <v>45</v>
      </c>
      <c r="D6528" s="11">
        <v>1960</v>
      </c>
      <c r="E6528" s="11" t="s">
        <v>30</v>
      </c>
      <c r="F6528" s="11">
        <v>50</v>
      </c>
      <c r="G6528" s="11" t="s">
        <v>24</v>
      </c>
      <c r="H6528" s="11" t="s">
        <v>24</v>
      </c>
      <c r="I6528" s="11" t="s">
        <v>33</v>
      </c>
      <c r="J6528" s="11">
        <v>90</v>
      </c>
      <c r="K6528" s="12">
        <v>6.6871621893754271E-2</v>
      </c>
      <c r="L6528" s="13">
        <v>0</v>
      </c>
      <c r="M6528" s="14">
        <f t="shared" si="878"/>
        <v>0</v>
      </c>
      <c r="N6528" s="15">
        <f t="shared" si="879"/>
        <v>2.5</v>
      </c>
      <c r="O6528" s="14">
        <f t="shared" si="880"/>
        <v>1</v>
      </c>
      <c r="P6528" s="15" t="s">
        <v>25</v>
      </c>
      <c r="Q6528" s="14" t="str">
        <f t="shared" si="881"/>
        <v>No</v>
      </c>
      <c r="R6528" s="15">
        <f t="shared" si="882"/>
        <v>0</v>
      </c>
      <c r="S6528" s="14">
        <f t="shared" si="883"/>
        <v>1</v>
      </c>
      <c r="T6528" s="15">
        <f t="shared" si="884"/>
        <v>2653</v>
      </c>
    </row>
    <row r="6529" spans="1:20" x14ac:dyDescent="0.2">
      <c r="A6529" s="11"/>
      <c r="B6529" s="11" t="s">
        <v>38</v>
      </c>
      <c r="C6529" s="11" t="s">
        <v>45</v>
      </c>
      <c r="D6529" s="11">
        <v>1960</v>
      </c>
      <c r="E6529" s="11" t="s">
        <v>30</v>
      </c>
      <c r="F6529" s="11">
        <v>50</v>
      </c>
      <c r="G6529" s="11" t="s">
        <v>24</v>
      </c>
      <c r="H6529" s="11" t="s">
        <v>24</v>
      </c>
      <c r="I6529" s="11" t="s">
        <v>31</v>
      </c>
      <c r="J6529" s="11">
        <v>90</v>
      </c>
      <c r="K6529" s="12">
        <v>3.8358573991068932</v>
      </c>
      <c r="L6529" s="13">
        <v>0</v>
      </c>
      <c r="M6529" s="14">
        <f t="shared" si="878"/>
        <v>0</v>
      </c>
      <c r="N6529" s="15">
        <f t="shared" si="879"/>
        <v>2.5</v>
      </c>
      <c r="O6529" s="14">
        <f t="shared" si="880"/>
        <v>1</v>
      </c>
      <c r="P6529" s="15" t="s">
        <v>25</v>
      </c>
      <c r="Q6529" s="14" t="str">
        <f t="shared" si="881"/>
        <v>No</v>
      </c>
      <c r="R6529" s="15">
        <f t="shared" si="882"/>
        <v>0</v>
      </c>
      <c r="S6529" s="14">
        <f t="shared" si="883"/>
        <v>1</v>
      </c>
      <c r="T6529" s="15">
        <f t="shared" si="884"/>
        <v>2653</v>
      </c>
    </row>
    <row r="6530" spans="1:20" x14ac:dyDescent="0.2">
      <c r="A6530" s="11"/>
      <c r="B6530" s="11" t="s">
        <v>32</v>
      </c>
      <c r="C6530" s="11" t="s">
        <v>45</v>
      </c>
      <c r="D6530" s="11">
        <v>1960</v>
      </c>
      <c r="E6530" s="11" t="s">
        <v>30</v>
      </c>
      <c r="F6530" s="11">
        <v>50</v>
      </c>
      <c r="G6530" s="11" t="s">
        <v>24</v>
      </c>
      <c r="H6530" s="11" t="s">
        <v>24</v>
      </c>
      <c r="I6530" s="11" t="s">
        <v>31</v>
      </c>
      <c r="J6530" s="11">
        <v>90</v>
      </c>
      <c r="K6530" s="12">
        <v>0.74521308941386921</v>
      </c>
      <c r="L6530" s="13">
        <v>1.0851674641148326</v>
      </c>
      <c r="M6530" s="14">
        <f t="shared" si="878"/>
        <v>0.3617224880382775</v>
      </c>
      <c r="N6530" s="15">
        <f t="shared" si="879"/>
        <v>2.5</v>
      </c>
      <c r="O6530" s="14">
        <f t="shared" si="880"/>
        <v>0.85531100478468902</v>
      </c>
      <c r="P6530" s="15" t="s">
        <v>25</v>
      </c>
      <c r="Q6530" s="14" t="str">
        <f t="shared" si="881"/>
        <v>No</v>
      </c>
      <c r="R6530" s="15">
        <f t="shared" si="882"/>
        <v>485.39470545637124</v>
      </c>
      <c r="S6530" s="14">
        <f t="shared" si="883"/>
        <v>3</v>
      </c>
      <c r="T6530" s="15">
        <f t="shared" si="884"/>
        <v>796</v>
      </c>
    </row>
    <row r="6531" spans="1:20" x14ac:dyDescent="0.2">
      <c r="A6531" s="11"/>
      <c r="B6531" s="11" t="s">
        <v>52</v>
      </c>
      <c r="C6531" s="11" t="s">
        <v>45</v>
      </c>
      <c r="D6531" s="11">
        <v>1960</v>
      </c>
      <c r="E6531" s="11" t="s">
        <v>30</v>
      </c>
      <c r="F6531" s="11">
        <v>50</v>
      </c>
      <c r="G6531" s="11" t="s">
        <v>24</v>
      </c>
      <c r="H6531" s="11" t="s">
        <v>24</v>
      </c>
      <c r="I6531" s="11" t="s">
        <v>31</v>
      </c>
      <c r="J6531" s="11">
        <v>90</v>
      </c>
      <c r="K6531" s="12">
        <v>1.2845291426152263</v>
      </c>
      <c r="L6531" s="13">
        <v>0</v>
      </c>
      <c r="M6531" s="14">
        <f t="shared" ref="M6531:M6594" si="885">L6531/3</f>
        <v>0</v>
      </c>
      <c r="N6531" s="15">
        <f t="shared" ref="N6531:N6594" si="886">IF(F6531&lt;=320,2.5,1)</f>
        <v>2.5</v>
      </c>
      <c r="O6531" s="14">
        <f t="shared" ref="O6531:O6594" si="887">1-(M6531/N6531)</f>
        <v>1</v>
      </c>
      <c r="P6531" s="15" t="s">
        <v>25</v>
      </c>
      <c r="Q6531" s="14" t="str">
        <f t="shared" ref="Q6531:Q6594" si="888">IF(AND(O6531&lt;0.5,O6531&gt;-0.5),"Yes","No")</f>
        <v>No</v>
      </c>
      <c r="R6531" s="15">
        <f t="shared" si="882"/>
        <v>0</v>
      </c>
      <c r="S6531" s="14">
        <f t="shared" si="883"/>
        <v>1</v>
      </c>
      <c r="T6531" s="15">
        <f t="shared" si="884"/>
        <v>2653</v>
      </c>
    </row>
    <row r="6532" spans="1:20" x14ac:dyDescent="0.2">
      <c r="A6532" s="11"/>
      <c r="B6532" s="11" t="s">
        <v>52</v>
      </c>
      <c r="C6532" s="11" t="s">
        <v>45</v>
      </c>
      <c r="D6532" s="11">
        <v>1960</v>
      </c>
      <c r="E6532" s="11" t="s">
        <v>30</v>
      </c>
      <c r="F6532" s="11">
        <v>100</v>
      </c>
      <c r="G6532" s="11" t="s">
        <v>24</v>
      </c>
      <c r="H6532" s="11" t="s">
        <v>24</v>
      </c>
      <c r="I6532" s="11" t="s">
        <v>36</v>
      </c>
      <c r="J6532" s="11">
        <v>90</v>
      </c>
      <c r="K6532" s="12">
        <v>1.5570347044524223E-2</v>
      </c>
      <c r="L6532" s="13">
        <v>0</v>
      </c>
      <c r="M6532" s="14">
        <f t="shared" si="885"/>
        <v>0</v>
      </c>
      <c r="N6532" s="15">
        <f t="shared" si="886"/>
        <v>2.5</v>
      </c>
      <c r="O6532" s="14">
        <f t="shared" si="887"/>
        <v>1</v>
      </c>
      <c r="P6532" s="15" t="s">
        <v>25</v>
      </c>
      <c r="Q6532" s="14" t="str">
        <f t="shared" si="888"/>
        <v>No</v>
      </c>
      <c r="R6532" s="15">
        <f t="shared" ref="R6532:R6595" si="889">M6532/(K6532/1000)</f>
        <v>0</v>
      </c>
      <c r="S6532" s="14">
        <f t="shared" ref="S6532:S6595" si="890">IF(R6532&lt;=125,1,IF(R6532&lt;250,2,IF(R6532&lt;500,3,IF(R6532&lt;1000,4,5))))</f>
        <v>1</v>
      </c>
      <c r="T6532" s="15">
        <f t="shared" ref="T6532:T6595" si="891">RANK(R6532,$R$3:$R$14561)</f>
        <v>2653</v>
      </c>
    </row>
    <row r="6533" spans="1:20" x14ac:dyDescent="0.2">
      <c r="A6533" s="11"/>
      <c r="B6533" s="11" t="s">
        <v>52</v>
      </c>
      <c r="C6533" s="11" t="s">
        <v>45</v>
      </c>
      <c r="D6533" s="11">
        <v>1960</v>
      </c>
      <c r="E6533" s="11" t="s">
        <v>30</v>
      </c>
      <c r="F6533" s="11">
        <v>100</v>
      </c>
      <c r="G6533" s="11" t="s">
        <v>24</v>
      </c>
      <c r="H6533" s="11" t="s">
        <v>24</v>
      </c>
      <c r="I6533" s="11" t="s">
        <v>37</v>
      </c>
      <c r="J6533" s="11">
        <v>90</v>
      </c>
      <c r="K6533" s="12">
        <v>2.5175268640235671E-3</v>
      </c>
      <c r="L6533" s="13">
        <v>0</v>
      </c>
      <c r="M6533" s="14">
        <f t="shared" si="885"/>
        <v>0</v>
      </c>
      <c r="N6533" s="15">
        <f t="shared" si="886"/>
        <v>2.5</v>
      </c>
      <c r="O6533" s="14">
        <f t="shared" si="887"/>
        <v>1</v>
      </c>
      <c r="P6533" s="15" t="s">
        <v>25</v>
      </c>
      <c r="Q6533" s="14" t="str">
        <f t="shared" si="888"/>
        <v>No</v>
      </c>
      <c r="R6533" s="15">
        <f t="shared" si="889"/>
        <v>0</v>
      </c>
      <c r="S6533" s="14">
        <f t="shared" si="890"/>
        <v>1</v>
      </c>
      <c r="T6533" s="15">
        <f t="shared" si="891"/>
        <v>2653</v>
      </c>
    </row>
    <row r="6534" spans="1:20" x14ac:dyDescent="0.2">
      <c r="A6534" s="11"/>
      <c r="B6534" s="11" t="s">
        <v>38</v>
      </c>
      <c r="C6534" s="11" t="s">
        <v>45</v>
      </c>
      <c r="D6534" s="11">
        <v>1960</v>
      </c>
      <c r="E6534" s="11" t="s">
        <v>30</v>
      </c>
      <c r="F6534" s="11">
        <v>100</v>
      </c>
      <c r="G6534" s="11" t="s">
        <v>24</v>
      </c>
      <c r="H6534" s="11" t="s">
        <v>24</v>
      </c>
      <c r="I6534" s="11" t="s">
        <v>33</v>
      </c>
      <c r="J6534" s="11">
        <v>90</v>
      </c>
      <c r="K6534" s="12">
        <v>0.16539673172992525</v>
      </c>
      <c r="L6534" s="13">
        <v>0</v>
      </c>
      <c r="M6534" s="14">
        <f t="shared" si="885"/>
        <v>0</v>
      </c>
      <c r="N6534" s="15">
        <f t="shared" si="886"/>
        <v>2.5</v>
      </c>
      <c r="O6534" s="14">
        <f t="shared" si="887"/>
        <v>1</v>
      </c>
      <c r="P6534" s="15" t="s">
        <v>25</v>
      </c>
      <c r="Q6534" s="14" t="str">
        <f t="shared" si="888"/>
        <v>No</v>
      </c>
      <c r="R6534" s="15">
        <f t="shared" si="889"/>
        <v>0</v>
      </c>
      <c r="S6534" s="14">
        <f t="shared" si="890"/>
        <v>1</v>
      </c>
      <c r="T6534" s="15">
        <f t="shared" si="891"/>
        <v>2653</v>
      </c>
    </row>
    <row r="6535" spans="1:20" x14ac:dyDescent="0.2">
      <c r="A6535" s="11"/>
      <c r="B6535" s="11" t="s">
        <v>38</v>
      </c>
      <c r="C6535" s="11" t="s">
        <v>45</v>
      </c>
      <c r="D6535" s="11">
        <v>1960</v>
      </c>
      <c r="E6535" s="11" t="s">
        <v>30</v>
      </c>
      <c r="F6535" s="11">
        <v>100</v>
      </c>
      <c r="G6535" s="11" t="s">
        <v>24</v>
      </c>
      <c r="H6535" s="11" t="s">
        <v>24</v>
      </c>
      <c r="I6535" s="11" t="s">
        <v>31</v>
      </c>
      <c r="J6535" s="11">
        <v>90</v>
      </c>
      <c r="K6535" s="12">
        <v>2.1305202865939843</v>
      </c>
      <c r="L6535" s="13">
        <v>1.0851674641148326</v>
      </c>
      <c r="M6535" s="14">
        <f t="shared" si="885"/>
        <v>0.3617224880382775</v>
      </c>
      <c r="N6535" s="15">
        <f t="shared" si="886"/>
        <v>2.5</v>
      </c>
      <c r="O6535" s="14">
        <f t="shared" si="887"/>
        <v>0.85531100478468902</v>
      </c>
      <c r="P6535" s="15" t="s">
        <v>25</v>
      </c>
      <c r="Q6535" s="14" t="str">
        <f t="shared" si="888"/>
        <v>No</v>
      </c>
      <c r="R6535" s="15">
        <f t="shared" si="889"/>
        <v>169.78129253890151</v>
      </c>
      <c r="S6535" s="14">
        <f t="shared" si="890"/>
        <v>2</v>
      </c>
      <c r="T6535" s="15">
        <f t="shared" si="891"/>
        <v>1761</v>
      </c>
    </row>
    <row r="6536" spans="1:20" x14ac:dyDescent="0.2">
      <c r="A6536" s="11"/>
      <c r="B6536" s="11" t="s">
        <v>32</v>
      </c>
      <c r="C6536" s="11" t="s">
        <v>45</v>
      </c>
      <c r="D6536" s="11">
        <v>1960</v>
      </c>
      <c r="E6536" s="11" t="s">
        <v>30</v>
      </c>
      <c r="F6536" s="11">
        <v>100</v>
      </c>
      <c r="G6536" s="11" t="s">
        <v>24</v>
      </c>
      <c r="H6536" s="11" t="s">
        <v>24</v>
      </c>
      <c r="I6536" s="11" t="s">
        <v>31</v>
      </c>
      <c r="J6536" s="11">
        <v>90</v>
      </c>
      <c r="K6536" s="12">
        <v>1.1770319332202883</v>
      </c>
      <c r="L6536" s="13">
        <v>1.0851674641148326</v>
      </c>
      <c r="M6536" s="14">
        <f t="shared" si="885"/>
        <v>0.3617224880382775</v>
      </c>
      <c r="N6536" s="15">
        <f t="shared" si="886"/>
        <v>2.5</v>
      </c>
      <c r="O6536" s="14">
        <f t="shared" si="887"/>
        <v>0.85531100478468902</v>
      </c>
      <c r="P6536" s="15" t="s">
        <v>25</v>
      </c>
      <c r="Q6536" s="14" t="str">
        <f t="shared" si="888"/>
        <v>No</v>
      </c>
      <c r="R6536" s="15">
        <f t="shared" si="889"/>
        <v>307.31748037508765</v>
      </c>
      <c r="S6536" s="14">
        <f t="shared" si="890"/>
        <v>3</v>
      </c>
      <c r="T6536" s="15">
        <f t="shared" si="891"/>
        <v>1187</v>
      </c>
    </row>
    <row r="6537" spans="1:20" x14ac:dyDescent="0.2">
      <c r="A6537" s="11"/>
      <c r="B6537" s="11" t="s">
        <v>52</v>
      </c>
      <c r="C6537" s="11" t="s">
        <v>45</v>
      </c>
      <c r="D6537" s="11">
        <v>1960</v>
      </c>
      <c r="E6537" s="11" t="s">
        <v>30</v>
      </c>
      <c r="F6537" s="11">
        <v>100</v>
      </c>
      <c r="G6537" s="11" t="s">
        <v>24</v>
      </c>
      <c r="H6537" s="11" t="s">
        <v>24</v>
      </c>
      <c r="I6537" s="11" t="s">
        <v>31</v>
      </c>
      <c r="J6537" s="11">
        <v>90</v>
      </c>
      <c r="K6537" s="12">
        <v>0.95984997397796346</v>
      </c>
      <c r="L6537" s="13">
        <v>2.0927757378759608</v>
      </c>
      <c r="M6537" s="14">
        <f t="shared" si="885"/>
        <v>0.69759191262532028</v>
      </c>
      <c r="N6537" s="15">
        <f t="shared" si="886"/>
        <v>2.5</v>
      </c>
      <c r="O6537" s="14">
        <f t="shared" si="887"/>
        <v>0.72096323494987191</v>
      </c>
      <c r="P6537" s="15" t="s">
        <v>25</v>
      </c>
      <c r="Q6537" s="14" t="str">
        <f t="shared" si="888"/>
        <v>No</v>
      </c>
      <c r="R6537" s="15">
        <f t="shared" si="889"/>
        <v>726.77182011502123</v>
      </c>
      <c r="S6537" s="14">
        <f t="shared" si="890"/>
        <v>4</v>
      </c>
      <c r="T6537" s="15">
        <f t="shared" si="891"/>
        <v>552</v>
      </c>
    </row>
    <row r="6538" spans="1:20" x14ac:dyDescent="0.2">
      <c r="A6538" s="11"/>
      <c r="B6538" s="11" t="s">
        <v>38</v>
      </c>
      <c r="C6538" s="11" t="s">
        <v>45</v>
      </c>
      <c r="D6538" s="11">
        <v>1960</v>
      </c>
      <c r="E6538" s="11" t="s">
        <v>30</v>
      </c>
      <c r="F6538" s="11">
        <v>150</v>
      </c>
      <c r="G6538" s="11" t="s">
        <v>24</v>
      </c>
      <c r="H6538" s="11" t="s">
        <v>24</v>
      </c>
      <c r="I6538" s="11" t="s">
        <v>36</v>
      </c>
      <c r="J6538" s="11">
        <v>90</v>
      </c>
      <c r="K6538" s="12">
        <v>0.15838076202550244</v>
      </c>
      <c r="L6538" s="13">
        <v>0</v>
      </c>
      <c r="M6538" s="14">
        <f t="shared" si="885"/>
        <v>0</v>
      </c>
      <c r="N6538" s="15">
        <f t="shared" si="886"/>
        <v>2.5</v>
      </c>
      <c r="O6538" s="14">
        <f t="shared" si="887"/>
        <v>1</v>
      </c>
      <c r="P6538" s="15" t="s">
        <v>25</v>
      </c>
      <c r="Q6538" s="14" t="str">
        <f t="shared" si="888"/>
        <v>No</v>
      </c>
      <c r="R6538" s="15">
        <f t="shared" si="889"/>
        <v>0</v>
      </c>
      <c r="S6538" s="14">
        <f t="shared" si="890"/>
        <v>1</v>
      </c>
      <c r="T6538" s="15">
        <f t="shared" si="891"/>
        <v>2653</v>
      </c>
    </row>
    <row r="6539" spans="1:20" x14ac:dyDescent="0.2">
      <c r="A6539" s="11"/>
      <c r="B6539" s="11" t="s">
        <v>52</v>
      </c>
      <c r="C6539" s="11" t="s">
        <v>45</v>
      </c>
      <c r="D6539" s="11">
        <v>1960</v>
      </c>
      <c r="E6539" s="11" t="s">
        <v>30</v>
      </c>
      <c r="F6539" s="11">
        <v>150</v>
      </c>
      <c r="G6539" s="11" t="s">
        <v>24</v>
      </c>
      <c r="H6539" s="11" t="s">
        <v>24</v>
      </c>
      <c r="I6539" s="11" t="s">
        <v>36</v>
      </c>
      <c r="J6539" s="11">
        <v>90</v>
      </c>
      <c r="K6539" s="12">
        <v>2.0643410550754769E-2</v>
      </c>
      <c r="L6539" s="13">
        <v>0</v>
      </c>
      <c r="M6539" s="14">
        <f t="shared" si="885"/>
        <v>0</v>
      </c>
      <c r="N6539" s="15">
        <f t="shared" si="886"/>
        <v>2.5</v>
      </c>
      <c r="O6539" s="14">
        <f t="shared" si="887"/>
        <v>1</v>
      </c>
      <c r="P6539" s="15" t="s">
        <v>25</v>
      </c>
      <c r="Q6539" s="14" t="str">
        <f t="shared" si="888"/>
        <v>No</v>
      </c>
      <c r="R6539" s="15">
        <f t="shared" si="889"/>
        <v>0</v>
      </c>
      <c r="S6539" s="14">
        <f t="shared" si="890"/>
        <v>1</v>
      </c>
      <c r="T6539" s="15">
        <f t="shared" si="891"/>
        <v>2653</v>
      </c>
    </row>
    <row r="6540" spans="1:20" x14ac:dyDescent="0.2">
      <c r="A6540" s="11"/>
      <c r="B6540" s="11" t="s">
        <v>38</v>
      </c>
      <c r="C6540" s="11" t="s">
        <v>45</v>
      </c>
      <c r="D6540" s="11">
        <v>1960</v>
      </c>
      <c r="E6540" s="11" t="s">
        <v>30</v>
      </c>
      <c r="F6540" s="11">
        <v>150</v>
      </c>
      <c r="G6540" s="11" t="s">
        <v>24</v>
      </c>
      <c r="H6540" s="11" t="s">
        <v>24</v>
      </c>
      <c r="I6540" s="11" t="s">
        <v>33</v>
      </c>
      <c r="J6540" s="11">
        <v>90</v>
      </c>
      <c r="K6540" s="12">
        <v>2.5471901664628903E-3</v>
      </c>
      <c r="L6540" s="13">
        <v>0</v>
      </c>
      <c r="M6540" s="14">
        <f t="shared" si="885"/>
        <v>0</v>
      </c>
      <c r="N6540" s="15">
        <f t="shared" si="886"/>
        <v>2.5</v>
      </c>
      <c r="O6540" s="14">
        <f t="shared" si="887"/>
        <v>1</v>
      </c>
      <c r="P6540" s="15" t="s">
        <v>25</v>
      </c>
      <c r="Q6540" s="14" t="str">
        <f t="shared" si="888"/>
        <v>No</v>
      </c>
      <c r="R6540" s="15">
        <f t="shared" si="889"/>
        <v>0</v>
      </c>
      <c r="S6540" s="14">
        <f t="shared" si="890"/>
        <v>1</v>
      </c>
      <c r="T6540" s="15">
        <f t="shared" si="891"/>
        <v>2653</v>
      </c>
    </row>
    <row r="6541" spans="1:20" x14ac:dyDescent="0.2">
      <c r="A6541" s="11"/>
      <c r="B6541" s="11" t="s">
        <v>38</v>
      </c>
      <c r="C6541" s="11" t="s">
        <v>45</v>
      </c>
      <c r="D6541" s="11">
        <v>1960</v>
      </c>
      <c r="E6541" s="11" t="s">
        <v>30</v>
      </c>
      <c r="F6541" s="11">
        <v>150</v>
      </c>
      <c r="G6541" s="11" t="s">
        <v>24</v>
      </c>
      <c r="H6541" s="11" t="s">
        <v>24</v>
      </c>
      <c r="I6541" s="11" t="s">
        <v>31</v>
      </c>
      <c r="J6541" s="11">
        <v>90</v>
      </c>
      <c r="K6541" s="12">
        <v>1.3262297449272111</v>
      </c>
      <c r="L6541" s="13">
        <v>1.0779279279279279</v>
      </c>
      <c r="M6541" s="14">
        <f t="shared" si="885"/>
        <v>0.35930930930930932</v>
      </c>
      <c r="N6541" s="15">
        <f t="shared" si="886"/>
        <v>2.5</v>
      </c>
      <c r="O6541" s="14">
        <f t="shared" si="887"/>
        <v>0.85627627627627634</v>
      </c>
      <c r="P6541" s="15" t="s">
        <v>25</v>
      </c>
      <c r="Q6541" s="14" t="str">
        <f t="shared" si="888"/>
        <v>No</v>
      </c>
      <c r="R6541" s="15">
        <f t="shared" si="889"/>
        <v>270.92538882019244</v>
      </c>
      <c r="S6541" s="14">
        <f t="shared" si="890"/>
        <v>3</v>
      </c>
      <c r="T6541" s="15">
        <f t="shared" si="891"/>
        <v>1295</v>
      </c>
    </row>
    <row r="6542" spans="1:20" x14ac:dyDescent="0.2">
      <c r="A6542" s="11"/>
      <c r="B6542" s="11" t="s">
        <v>32</v>
      </c>
      <c r="C6542" s="11" t="s">
        <v>45</v>
      </c>
      <c r="D6542" s="11">
        <v>1960</v>
      </c>
      <c r="E6542" s="11" t="s">
        <v>30</v>
      </c>
      <c r="F6542" s="11">
        <v>150</v>
      </c>
      <c r="G6542" s="11" t="s">
        <v>24</v>
      </c>
      <c r="H6542" s="11" t="s">
        <v>24</v>
      </c>
      <c r="I6542" s="11" t="s">
        <v>31</v>
      </c>
      <c r="J6542" s="11">
        <v>90</v>
      </c>
      <c r="K6542" s="12">
        <v>0.457096649166572</v>
      </c>
      <c r="L6542" s="13">
        <v>0</v>
      </c>
      <c r="M6542" s="14">
        <f t="shared" si="885"/>
        <v>0</v>
      </c>
      <c r="N6542" s="15">
        <f t="shared" si="886"/>
        <v>2.5</v>
      </c>
      <c r="O6542" s="14">
        <f t="shared" si="887"/>
        <v>1</v>
      </c>
      <c r="P6542" s="15" t="s">
        <v>25</v>
      </c>
      <c r="Q6542" s="14" t="str">
        <f t="shared" si="888"/>
        <v>No</v>
      </c>
      <c r="R6542" s="15">
        <f t="shared" si="889"/>
        <v>0</v>
      </c>
      <c r="S6542" s="14">
        <f t="shared" si="890"/>
        <v>1</v>
      </c>
      <c r="T6542" s="15">
        <f t="shared" si="891"/>
        <v>2653</v>
      </c>
    </row>
    <row r="6543" spans="1:20" x14ac:dyDescent="0.2">
      <c r="A6543" s="11"/>
      <c r="B6543" s="11" t="s">
        <v>52</v>
      </c>
      <c r="C6543" s="11" t="s">
        <v>45</v>
      </c>
      <c r="D6543" s="11">
        <v>1960</v>
      </c>
      <c r="E6543" s="11" t="s">
        <v>30</v>
      </c>
      <c r="F6543" s="11">
        <v>150</v>
      </c>
      <c r="G6543" s="11" t="s">
        <v>24</v>
      </c>
      <c r="H6543" s="11" t="s">
        <v>24</v>
      </c>
      <c r="I6543" s="11" t="s">
        <v>31</v>
      </c>
      <c r="J6543" s="11">
        <v>90</v>
      </c>
      <c r="K6543" s="12">
        <v>1.6870546028785924</v>
      </c>
      <c r="L6543" s="13">
        <v>0</v>
      </c>
      <c r="M6543" s="14">
        <f t="shared" si="885"/>
        <v>0</v>
      </c>
      <c r="N6543" s="15">
        <f t="shared" si="886"/>
        <v>2.5</v>
      </c>
      <c r="O6543" s="14">
        <f t="shared" si="887"/>
        <v>1</v>
      </c>
      <c r="P6543" s="15" t="s">
        <v>25</v>
      </c>
      <c r="Q6543" s="14" t="str">
        <f t="shared" si="888"/>
        <v>No</v>
      </c>
      <c r="R6543" s="15">
        <f t="shared" si="889"/>
        <v>0</v>
      </c>
      <c r="S6543" s="14">
        <f t="shared" si="890"/>
        <v>1</v>
      </c>
      <c r="T6543" s="15">
        <f t="shared" si="891"/>
        <v>2653</v>
      </c>
    </row>
    <row r="6544" spans="1:20" x14ac:dyDescent="0.2">
      <c r="A6544" s="11"/>
      <c r="B6544" s="11" t="s">
        <v>38</v>
      </c>
      <c r="C6544" s="11" t="s">
        <v>45</v>
      </c>
      <c r="D6544" s="11">
        <v>1960</v>
      </c>
      <c r="E6544" s="11" t="s">
        <v>30</v>
      </c>
      <c r="F6544" s="11">
        <v>200</v>
      </c>
      <c r="G6544" s="11" t="s">
        <v>24</v>
      </c>
      <c r="H6544" s="11" t="s">
        <v>24</v>
      </c>
      <c r="I6544" s="11" t="s">
        <v>31</v>
      </c>
      <c r="J6544" s="11">
        <v>90</v>
      </c>
      <c r="K6544" s="12">
        <v>0.91970972997832323</v>
      </c>
      <c r="L6544" s="13">
        <v>0</v>
      </c>
      <c r="M6544" s="14">
        <f t="shared" si="885"/>
        <v>0</v>
      </c>
      <c r="N6544" s="15">
        <f t="shared" si="886"/>
        <v>2.5</v>
      </c>
      <c r="O6544" s="14">
        <f t="shared" si="887"/>
        <v>1</v>
      </c>
      <c r="P6544" s="15" t="s">
        <v>25</v>
      </c>
      <c r="Q6544" s="14" t="str">
        <f t="shared" si="888"/>
        <v>No</v>
      </c>
      <c r="R6544" s="15">
        <f t="shared" si="889"/>
        <v>0</v>
      </c>
      <c r="S6544" s="14">
        <f t="shared" si="890"/>
        <v>1</v>
      </c>
      <c r="T6544" s="15">
        <f t="shared" si="891"/>
        <v>2653</v>
      </c>
    </row>
    <row r="6545" spans="1:20" x14ac:dyDescent="0.2">
      <c r="A6545" s="11"/>
      <c r="B6545" s="11" t="s">
        <v>32</v>
      </c>
      <c r="C6545" s="11" t="s">
        <v>45</v>
      </c>
      <c r="D6545" s="11">
        <v>1960</v>
      </c>
      <c r="E6545" s="11" t="s">
        <v>30</v>
      </c>
      <c r="F6545" s="11">
        <v>200</v>
      </c>
      <c r="G6545" s="11" t="s">
        <v>24</v>
      </c>
      <c r="H6545" s="11" t="s">
        <v>24</v>
      </c>
      <c r="I6545" s="11" t="s">
        <v>31</v>
      </c>
      <c r="J6545" s="11">
        <v>90</v>
      </c>
      <c r="K6545" s="12">
        <v>4.261859792315875E-3</v>
      </c>
      <c r="L6545" s="13">
        <v>0</v>
      </c>
      <c r="M6545" s="14">
        <f t="shared" si="885"/>
        <v>0</v>
      </c>
      <c r="N6545" s="15">
        <f t="shared" si="886"/>
        <v>2.5</v>
      </c>
      <c r="O6545" s="14">
        <f t="shared" si="887"/>
        <v>1</v>
      </c>
      <c r="P6545" s="15" t="s">
        <v>25</v>
      </c>
      <c r="Q6545" s="14" t="str">
        <f t="shared" si="888"/>
        <v>No</v>
      </c>
      <c r="R6545" s="15">
        <f t="shared" si="889"/>
        <v>0</v>
      </c>
      <c r="S6545" s="14">
        <f t="shared" si="890"/>
        <v>1</v>
      </c>
      <c r="T6545" s="15">
        <f t="shared" si="891"/>
        <v>2653</v>
      </c>
    </row>
    <row r="6546" spans="1:20" x14ac:dyDescent="0.2">
      <c r="A6546" s="11"/>
      <c r="B6546" s="11" t="s">
        <v>52</v>
      </c>
      <c r="C6546" s="11" t="s">
        <v>45</v>
      </c>
      <c r="D6546" s="11">
        <v>1960</v>
      </c>
      <c r="E6546" s="11" t="s">
        <v>30</v>
      </c>
      <c r="F6546" s="11">
        <v>200</v>
      </c>
      <c r="G6546" s="11" t="s">
        <v>24</v>
      </c>
      <c r="H6546" s="11" t="s">
        <v>24</v>
      </c>
      <c r="I6546" s="11" t="s">
        <v>31</v>
      </c>
      <c r="J6546" s="11">
        <v>90</v>
      </c>
      <c r="K6546" s="12">
        <v>1.3679104678816065E-2</v>
      </c>
      <c r="L6546" s="13">
        <v>0</v>
      </c>
      <c r="M6546" s="14">
        <f t="shared" si="885"/>
        <v>0</v>
      </c>
      <c r="N6546" s="15">
        <f t="shared" si="886"/>
        <v>2.5</v>
      </c>
      <c r="O6546" s="14">
        <f t="shared" si="887"/>
        <v>1</v>
      </c>
      <c r="P6546" s="15" t="s">
        <v>25</v>
      </c>
      <c r="Q6546" s="14" t="str">
        <f t="shared" si="888"/>
        <v>No</v>
      </c>
      <c r="R6546" s="15">
        <f t="shared" si="889"/>
        <v>0</v>
      </c>
      <c r="S6546" s="14">
        <f t="shared" si="890"/>
        <v>1</v>
      </c>
      <c r="T6546" s="15">
        <f t="shared" si="891"/>
        <v>2653</v>
      </c>
    </row>
    <row r="6547" spans="1:20" x14ac:dyDescent="0.2">
      <c r="A6547" s="11"/>
      <c r="B6547" s="11" t="s">
        <v>52</v>
      </c>
      <c r="C6547" s="11" t="s">
        <v>45</v>
      </c>
      <c r="D6547" s="11">
        <v>1960</v>
      </c>
      <c r="E6547" s="11" t="s">
        <v>30</v>
      </c>
      <c r="F6547" s="11">
        <v>250</v>
      </c>
      <c r="G6547" s="11" t="s">
        <v>24</v>
      </c>
      <c r="H6547" s="11" t="s">
        <v>24</v>
      </c>
      <c r="I6547" s="11" t="s">
        <v>36</v>
      </c>
      <c r="J6547" s="11">
        <v>90</v>
      </c>
      <c r="K6547" s="12">
        <v>0.57354148251297765</v>
      </c>
      <c r="L6547" s="13">
        <v>0</v>
      </c>
      <c r="M6547" s="14">
        <f t="shared" si="885"/>
        <v>0</v>
      </c>
      <c r="N6547" s="15">
        <f t="shared" si="886"/>
        <v>2.5</v>
      </c>
      <c r="O6547" s="14">
        <f t="shared" si="887"/>
        <v>1</v>
      </c>
      <c r="P6547" s="15" t="s">
        <v>25</v>
      </c>
      <c r="Q6547" s="14" t="str">
        <f t="shared" si="888"/>
        <v>No</v>
      </c>
      <c r="R6547" s="15">
        <f t="shared" si="889"/>
        <v>0</v>
      </c>
      <c r="S6547" s="14">
        <f t="shared" si="890"/>
        <v>1</v>
      </c>
      <c r="T6547" s="15">
        <f t="shared" si="891"/>
        <v>2653</v>
      </c>
    </row>
    <row r="6548" spans="1:20" x14ac:dyDescent="0.2">
      <c r="A6548" s="11"/>
      <c r="B6548" s="11" t="s">
        <v>52</v>
      </c>
      <c r="C6548" s="11" t="s">
        <v>45</v>
      </c>
      <c r="D6548" s="11">
        <v>1960</v>
      </c>
      <c r="E6548" s="11" t="s">
        <v>30</v>
      </c>
      <c r="F6548" s="11">
        <v>250</v>
      </c>
      <c r="G6548" s="11" t="s">
        <v>24</v>
      </c>
      <c r="H6548" s="11" t="s">
        <v>24</v>
      </c>
      <c r="I6548" s="11" t="s">
        <v>31</v>
      </c>
      <c r="J6548" s="11">
        <v>90</v>
      </c>
      <c r="K6548" s="12">
        <v>1.0998083560242507E-2</v>
      </c>
      <c r="L6548" s="13">
        <v>0</v>
      </c>
      <c r="M6548" s="14">
        <f t="shared" si="885"/>
        <v>0</v>
      </c>
      <c r="N6548" s="15">
        <f t="shared" si="886"/>
        <v>2.5</v>
      </c>
      <c r="O6548" s="14">
        <f t="shared" si="887"/>
        <v>1</v>
      </c>
      <c r="P6548" s="15" t="s">
        <v>25</v>
      </c>
      <c r="Q6548" s="14" t="str">
        <f t="shared" si="888"/>
        <v>No</v>
      </c>
      <c r="R6548" s="15">
        <f t="shared" si="889"/>
        <v>0</v>
      </c>
      <c r="S6548" s="14">
        <f t="shared" si="890"/>
        <v>1</v>
      </c>
      <c r="T6548" s="15">
        <f t="shared" si="891"/>
        <v>2653</v>
      </c>
    </row>
    <row r="6549" spans="1:20" x14ac:dyDescent="0.2">
      <c r="A6549" s="11"/>
      <c r="B6549" s="11" t="s">
        <v>38</v>
      </c>
      <c r="C6549" s="11" t="s">
        <v>45</v>
      </c>
      <c r="D6549" s="11">
        <v>1960</v>
      </c>
      <c r="E6549" s="11" t="s">
        <v>30</v>
      </c>
      <c r="F6549" s="11">
        <v>300</v>
      </c>
      <c r="G6549" s="11" t="s">
        <v>24</v>
      </c>
      <c r="H6549" s="11" t="s">
        <v>24</v>
      </c>
      <c r="I6549" s="11" t="s">
        <v>31</v>
      </c>
      <c r="J6549" s="11">
        <v>90</v>
      </c>
      <c r="K6549" s="12">
        <v>0.44599387139553237</v>
      </c>
      <c r="L6549" s="13">
        <v>0</v>
      </c>
      <c r="M6549" s="14">
        <f t="shared" si="885"/>
        <v>0</v>
      </c>
      <c r="N6549" s="15">
        <f t="shared" si="886"/>
        <v>2.5</v>
      </c>
      <c r="O6549" s="14">
        <f t="shared" si="887"/>
        <v>1</v>
      </c>
      <c r="P6549" s="15" t="s">
        <v>25</v>
      </c>
      <c r="Q6549" s="14" t="str">
        <f t="shared" si="888"/>
        <v>No</v>
      </c>
      <c r="R6549" s="15">
        <f t="shared" si="889"/>
        <v>0</v>
      </c>
      <c r="S6549" s="14">
        <f t="shared" si="890"/>
        <v>1</v>
      </c>
      <c r="T6549" s="15">
        <f t="shared" si="891"/>
        <v>2653</v>
      </c>
    </row>
    <row r="6550" spans="1:20" x14ac:dyDescent="0.2">
      <c r="A6550" s="11"/>
      <c r="B6550" s="11" t="s">
        <v>32</v>
      </c>
      <c r="C6550" s="11" t="s">
        <v>45</v>
      </c>
      <c r="D6550" s="11">
        <v>1960</v>
      </c>
      <c r="E6550" s="11" t="s">
        <v>30</v>
      </c>
      <c r="F6550" s="11">
        <v>300</v>
      </c>
      <c r="G6550" s="11" t="s">
        <v>24</v>
      </c>
      <c r="H6550" s="11" t="s">
        <v>24</v>
      </c>
      <c r="I6550" s="11" t="s">
        <v>31</v>
      </c>
      <c r="J6550" s="11">
        <v>90</v>
      </c>
      <c r="K6550" s="12">
        <v>0.20335493700427673</v>
      </c>
      <c r="L6550" s="13">
        <v>0</v>
      </c>
      <c r="M6550" s="14">
        <f t="shared" si="885"/>
        <v>0</v>
      </c>
      <c r="N6550" s="15">
        <f t="shared" si="886"/>
        <v>2.5</v>
      </c>
      <c r="O6550" s="14">
        <f t="shared" si="887"/>
        <v>1</v>
      </c>
      <c r="P6550" s="15" t="s">
        <v>25</v>
      </c>
      <c r="Q6550" s="14" t="str">
        <f t="shared" si="888"/>
        <v>No</v>
      </c>
      <c r="R6550" s="15">
        <f t="shared" si="889"/>
        <v>0</v>
      </c>
      <c r="S6550" s="14">
        <f t="shared" si="890"/>
        <v>1</v>
      </c>
      <c r="T6550" s="15">
        <f t="shared" si="891"/>
        <v>2653</v>
      </c>
    </row>
    <row r="6551" spans="1:20" x14ac:dyDescent="0.2">
      <c r="A6551" s="11"/>
      <c r="B6551" s="11" t="s">
        <v>28</v>
      </c>
      <c r="C6551" s="11" t="s">
        <v>45</v>
      </c>
      <c r="D6551" s="11">
        <v>1960</v>
      </c>
      <c r="E6551" s="11" t="s">
        <v>30</v>
      </c>
      <c r="F6551" s="11">
        <v>300</v>
      </c>
      <c r="G6551" s="11" t="s">
        <v>24</v>
      </c>
      <c r="H6551" s="11" t="s">
        <v>24</v>
      </c>
      <c r="I6551" s="11" t="s">
        <v>31</v>
      </c>
      <c r="J6551" s="11">
        <v>90</v>
      </c>
      <c r="K6551" s="12">
        <v>0.21674487986048538</v>
      </c>
      <c r="L6551" s="13">
        <v>0</v>
      </c>
      <c r="M6551" s="14">
        <f t="shared" si="885"/>
        <v>0</v>
      </c>
      <c r="N6551" s="15">
        <f t="shared" si="886"/>
        <v>2.5</v>
      </c>
      <c r="O6551" s="14">
        <f t="shared" si="887"/>
        <v>1</v>
      </c>
      <c r="P6551" s="15" t="s">
        <v>25</v>
      </c>
      <c r="Q6551" s="14" t="str">
        <f t="shared" si="888"/>
        <v>No</v>
      </c>
      <c r="R6551" s="15">
        <f t="shared" si="889"/>
        <v>0</v>
      </c>
      <c r="S6551" s="14">
        <f t="shared" si="890"/>
        <v>1</v>
      </c>
      <c r="T6551" s="15">
        <f t="shared" si="891"/>
        <v>2653</v>
      </c>
    </row>
    <row r="6552" spans="1:20" x14ac:dyDescent="0.2">
      <c r="A6552" s="11"/>
      <c r="B6552" s="11" t="s">
        <v>32</v>
      </c>
      <c r="C6552" s="11" t="s">
        <v>45</v>
      </c>
      <c r="D6552" s="11">
        <v>1960</v>
      </c>
      <c r="E6552" s="11" t="s">
        <v>34</v>
      </c>
      <c r="F6552" s="11">
        <v>350</v>
      </c>
      <c r="G6552" s="11" t="s">
        <v>24</v>
      </c>
      <c r="H6552" s="11" t="s">
        <v>24</v>
      </c>
      <c r="I6552" s="11" t="s">
        <v>31</v>
      </c>
      <c r="J6552" s="11">
        <v>90</v>
      </c>
      <c r="K6552" s="12">
        <v>1.5905549115629091E-2</v>
      </c>
      <c r="L6552" s="13">
        <v>0</v>
      </c>
      <c r="M6552" s="14">
        <f t="shared" si="885"/>
        <v>0</v>
      </c>
      <c r="N6552" s="15">
        <f t="shared" si="886"/>
        <v>1</v>
      </c>
      <c r="O6552" s="14">
        <f t="shared" si="887"/>
        <v>1</v>
      </c>
      <c r="P6552" s="15" t="s">
        <v>25</v>
      </c>
      <c r="Q6552" s="14" t="str">
        <f t="shared" si="888"/>
        <v>No</v>
      </c>
      <c r="R6552" s="15">
        <f t="shared" si="889"/>
        <v>0</v>
      </c>
      <c r="S6552" s="14">
        <f t="shared" si="890"/>
        <v>1</v>
      </c>
      <c r="T6552" s="15">
        <f t="shared" si="891"/>
        <v>2653</v>
      </c>
    </row>
    <row r="6553" spans="1:20" x14ac:dyDescent="0.2">
      <c r="A6553" s="11"/>
      <c r="B6553" s="11" t="s">
        <v>32</v>
      </c>
      <c r="C6553" s="11" t="s">
        <v>45</v>
      </c>
      <c r="D6553" s="11">
        <v>1960</v>
      </c>
      <c r="E6553" s="11" t="s">
        <v>34</v>
      </c>
      <c r="F6553" s="11">
        <v>450</v>
      </c>
      <c r="G6553" s="11" t="s">
        <v>24</v>
      </c>
      <c r="H6553" s="11" t="s">
        <v>24</v>
      </c>
      <c r="I6553" s="11" t="s">
        <v>33</v>
      </c>
      <c r="J6553" s="11">
        <v>90</v>
      </c>
      <c r="K6553" s="12">
        <v>7.6957733926828031E-2</v>
      </c>
      <c r="L6553" s="13">
        <v>0</v>
      </c>
      <c r="M6553" s="14">
        <f t="shared" si="885"/>
        <v>0</v>
      </c>
      <c r="N6553" s="15">
        <f t="shared" si="886"/>
        <v>1</v>
      </c>
      <c r="O6553" s="14">
        <f t="shared" si="887"/>
        <v>1</v>
      </c>
      <c r="P6553" s="15" t="s">
        <v>25</v>
      </c>
      <c r="Q6553" s="14" t="str">
        <f t="shared" si="888"/>
        <v>No</v>
      </c>
      <c r="R6553" s="15">
        <f t="shared" si="889"/>
        <v>0</v>
      </c>
      <c r="S6553" s="14">
        <f t="shared" si="890"/>
        <v>1</v>
      </c>
      <c r="T6553" s="15">
        <f t="shared" si="891"/>
        <v>2653</v>
      </c>
    </row>
    <row r="6554" spans="1:20" x14ac:dyDescent="0.2">
      <c r="A6554" s="11"/>
      <c r="B6554" s="11" t="s">
        <v>50</v>
      </c>
      <c r="C6554" s="11" t="s">
        <v>45</v>
      </c>
      <c r="D6554" s="11">
        <v>1960</v>
      </c>
      <c r="E6554" s="11" t="s">
        <v>34</v>
      </c>
      <c r="F6554" s="11">
        <v>450</v>
      </c>
      <c r="G6554" s="11" t="s">
        <v>24</v>
      </c>
      <c r="H6554" s="11" t="s">
        <v>24</v>
      </c>
      <c r="I6554" s="11" t="s">
        <v>33</v>
      </c>
      <c r="J6554" s="11">
        <v>90</v>
      </c>
      <c r="K6554" s="12">
        <v>9.7622518033495722E-3</v>
      </c>
      <c r="L6554" s="13">
        <v>0</v>
      </c>
      <c r="M6554" s="14">
        <f t="shared" si="885"/>
        <v>0</v>
      </c>
      <c r="N6554" s="15">
        <f t="shared" si="886"/>
        <v>1</v>
      </c>
      <c r="O6554" s="14">
        <f t="shared" si="887"/>
        <v>1</v>
      </c>
      <c r="P6554" s="15" t="s">
        <v>25</v>
      </c>
      <c r="Q6554" s="14" t="str">
        <f t="shared" si="888"/>
        <v>No</v>
      </c>
      <c r="R6554" s="15">
        <f t="shared" si="889"/>
        <v>0</v>
      </c>
      <c r="S6554" s="14">
        <f t="shared" si="890"/>
        <v>1</v>
      </c>
      <c r="T6554" s="15">
        <f t="shared" si="891"/>
        <v>2653</v>
      </c>
    </row>
    <row r="6555" spans="1:20" x14ac:dyDescent="0.2">
      <c r="A6555" s="11"/>
      <c r="B6555" s="11" t="s">
        <v>32</v>
      </c>
      <c r="C6555" s="11" t="s">
        <v>45</v>
      </c>
      <c r="D6555" s="11">
        <v>1960</v>
      </c>
      <c r="E6555" s="11" t="s">
        <v>34</v>
      </c>
      <c r="F6555" s="11">
        <v>450</v>
      </c>
      <c r="G6555" s="11" t="s">
        <v>24</v>
      </c>
      <c r="H6555" s="11" t="s">
        <v>24</v>
      </c>
      <c r="I6555" s="11" t="s">
        <v>31</v>
      </c>
      <c r="J6555" s="11">
        <v>90</v>
      </c>
      <c r="K6555" s="12">
        <v>0.51107081612645799</v>
      </c>
      <c r="L6555" s="13">
        <v>0</v>
      </c>
      <c r="M6555" s="14">
        <f t="shared" si="885"/>
        <v>0</v>
      </c>
      <c r="N6555" s="15">
        <f t="shared" si="886"/>
        <v>1</v>
      </c>
      <c r="O6555" s="14">
        <f t="shared" si="887"/>
        <v>1</v>
      </c>
      <c r="P6555" s="15" t="s">
        <v>25</v>
      </c>
      <c r="Q6555" s="14" t="str">
        <f t="shared" si="888"/>
        <v>No</v>
      </c>
      <c r="R6555" s="15">
        <f t="shared" si="889"/>
        <v>0</v>
      </c>
      <c r="S6555" s="14">
        <f t="shared" si="890"/>
        <v>1</v>
      </c>
      <c r="T6555" s="15">
        <f t="shared" si="891"/>
        <v>2653</v>
      </c>
    </row>
    <row r="6556" spans="1:20" x14ac:dyDescent="0.2">
      <c r="A6556" s="11"/>
      <c r="B6556" s="11" t="s">
        <v>32</v>
      </c>
      <c r="C6556" s="11" t="s">
        <v>45</v>
      </c>
      <c r="D6556" s="11">
        <v>1960</v>
      </c>
      <c r="E6556" s="11" t="s">
        <v>40</v>
      </c>
      <c r="F6556" s="11">
        <v>500</v>
      </c>
      <c r="G6556" s="11" t="s">
        <v>24</v>
      </c>
      <c r="H6556" s="11" t="s">
        <v>24</v>
      </c>
      <c r="I6556" s="11" t="s">
        <v>33</v>
      </c>
      <c r="J6556" s="11">
        <v>90</v>
      </c>
      <c r="K6556" s="12">
        <v>9.6251556766145344E-2</v>
      </c>
      <c r="L6556" s="13">
        <v>0</v>
      </c>
      <c r="M6556" s="14">
        <f t="shared" si="885"/>
        <v>0</v>
      </c>
      <c r="N6556" s="15">
        <f t="shared" si="886"/>
        <v>1</v>
      </c>
      <c r="O6556" s="14">
        <f t="shared" si="887"/>
        <v>1</v>
      </c>
      <c r="P6556" s="15" t="s">
        <v>25</v>
      </c>
      <c r="Q6556" s="14" t="str">
        <f t="shared" si="888"/>
        <v>No</v>
      </c>
      <c r="R6556" s="15">
        <f t="shared" si="889"/>
        <v>0</v>
      </c>
      <c r="S6556" s="14">
        <f t="shared" si="890"/>
        <v>1</v>
      </c>
      <c r="T6556" s="15">
        <f t="shared" si="891"/>
        <v>2653</v>
      </c>
    </row>
    <row r="6557" spans="1:20" x14ac:dyDescent="0.2">
      <c r="A6557" s="11"/>
      <c r="B6557" s="11" t="s">
        <v>38</v>
      </c>
      <c r="C6557" s="11" t="s">
        <v>45</v>
      </c>
      <c r="D6557" s="11">
        <v>1960</v>
      </c>
      <c r="E6557" s="11" t="s">
        <v>40</v>
      </c>
      <c r="F6557" s="11">
        <v>500</v>
      </c>
      <c r="G6557" s="11" t="s">
        <v>24</v>
      </c>
      <c r="H6557" s="11" t="s">
        <v>24</v>
      </c>
      <c r="I6557" s="11" t="s">
        <v>31</v>
      </c>
      <c r="J6557" s="11">
        <v>90</v>
      </c>
      <c r="K6557" s="12">
        <v>0.45854860411765991</v>
      </c>
      <c r="L6557" s="13">
        <v>0</v>
      </c>
      <c r="M6557" s="14">
        <f t="shared" si="885"/>
        <v>0</v>
      </c>
      <c r="N6557" s="15">
        <f t="shared" si="886"/>
        <v>1</v>
      </c>
      <c r="O6557" s="14">
        <f t="shared" si="887"/>
        <v>1</v>
      </c>
      <c r="P6557" s="15" t="s">
        <v>25</v>
      </c>
      <c r="Q6557" s="14" t="str">
        <f t="shared" si="888"/>
        <v>No</v>
      </c>
      <c r="R6557" s="15">
        <f t="shared" si="889"/>
        <v>0</v>
      </c>
      <c r="S6557" s="14">
        <f t="shared" si="890"/>
        <v>1</v>
      </c>
      <c r="T6557" s="15">
        <f t="shared" si="891"/>
        <v>2653</v>
      </c>
    </row>
    <row r="6558" spans="1:20" x14ac:dyDescent="0.2">
      <c r="A6558" s="11"/>
      <c r="B6558" s="11" t="s">
        <v>32</v>
      </c>
      <c r="C6558" s="11" t="s">
        <v>45</v>
      </c>
      <c r="D6558" s="11">
        <v>1960</v>
      </c>
      <c r="E6558" s="11" t="s">
        <v>40</v>
      </c>
      <c r="F6558" s="11">
        <v>500</v>
      </c>
      <c r="G6558" s="11" t="s">
        <v>24</v>
      </c>
      <c r="H6558" s="11" t="s">
        <v>24</v>
      </c>
      <c r="I6558" s="11" t="s">
        <v>31</v>
      </c>
      <c r="J6558" s="11">
        <v>90</v>
      </c>
      <c r="K6558" s="12">
        <v>0.99125657097826392</v>
      </c>
      <c r="L6558" s="13">
        <v>0</v>
      </c>
      <c r="M6558" s="14">
        <f t="shared" si="885"/>
        <v>0</v>
      </c>
      <c r="N6558" s="15">
        <f t="shared" si="886"/>
        <v>1</v>
      </c>
      <c r="O6558" s="14">
        <f t="shared" si="887"/>
        <v>1</v>
      </c>
      <c r="P6558" s="15" t="s">
        <v>25</v>
      </c>
      <c r="Q6558" s="14" t="str">
        <f t="shared" si="888"/>
        <v>No</v>
      </c>
      <c r="R6558" s="15">
        <f t="shared" si="889"/>
        <v>0</v>
      </c>
      <c r="S6558" s="14">
        <f t="shared" si="890"/>
        <v>1</v>
      </c>
      <c r="T6558" s="15">
        <f t="shared" si="891"/>
        <v>2653</v>
      </c>
    </row>
    <row r="6559" spans="1:20" x14ac:dyDescent="0.2">
      <c r="A6559" s="11"/>
      <c r="B6559" s="11" t="s">
        <v>52</v>
      </c>
      <c r="C6559" s="11" t="s">
        <v>45</v>
      </c>
      <c r="D6559" s="11">
        <v>1970</v>
      </c>
      <c r="E6559" s="11" t="s">
        <v>30</v>
      </c>
      <c r="F6559" s="11">
        <v>50</v>
      </c>
      <c r="G6559" s="11" t="s">
        <v>24</v>
      </c>
      <c r="H6559" s="11" t="s">
        <v>24</v>
      </c>
      <c r="I6559" s="11" t="s">
        <v>36</v>
      </c>
      <c r="J6559" s="11">
        <v>10</v>
      </c>
      <c r="K6559" s="12">
        <v>1.6889216153438307E-3</v>
      </c>
      <c r="L6559" s="13">
        <v>0</v>
      </c>
      <c r="M6559" s="14">
        <f t="shared" si="885"/>
        <v>0</v>
      </c>
      <c r="N6559" s="15">
        <f t="shared" si="886"/>
        <v>2.5</v>
      </c>
      <c r="O6559" s="14">
        <f t="shared" si="887"/>
        <v>1</v>
      </c>
      <c r="P6559" s="15" t="s">
        <v>25</v>
      </c>
      <c r="Q6559" s="14" t="str">
        <f t="shared" si="888"/>
        <v>No</v>
      </c>
      <c r="R6559" s="15">
        <f t="shared" si="889"/>
        <v>0</v>
      </c>
      <c r="S6559" s="14">
        <f t="shared" si="890"/>
        <v>1</v>
      </c>
      <c r="T6559" s="15">
        <f t="shared" si="891"/>
        <v>2653</v>
      </c>
    </row>
    <row r="6560" spans="1:20" x14ac:dyDescent="0.2">
      <c r="A6560" s="11"/>
      <c r="B6560" s="11" t="s">
        <v>28</v>
      </c>
      <c r="C6560" s="11" t="s">
        <v>45</v>
      </c>
      <c r="D6560" s="11">
        <v>1970</v>
      </c>
      <c r="E6560" s="11" t="s">
        <v>30</v>
      </c>
      <c r="F6560" s="11">
        <v>50</v>
      </c>
      <c r="G6560" s="11" t="s">
        <v>24</v>
      </c>
      <c r="H6560" s="11" t="s">
        <v>24</v>
      </c>
      <c r="I6560" s="11" t="s">
        <v>33</v>
      </c>
      <c r="J6560" s="11">
        <v>10</v>
      </c>
      <c r="K6560" s="12">
        <v>1.4234313799780199E-3</v>
      </c>
      <c r="L6560" s="13">
        <v>0</v>
      </c>
      <c r="M6560" s="14">
        <f t="shared" si="885"/>
        <v>0</v>
      </c>
      <c r="N6560" s="15">
        <f t="shared" si="886"/>
        <v>2.5</v>
      </c>
      <c r="O6560" s="14">
        <f t="shared" si="887"/>
        <v>1</v>
      </c>
      <c r="P6560" s="15" t="s">
        <v>25</v>
      </c>
      <c r="Q6560" s="14" t="str">
        <f t="shared" si="888"/>
        <v>No</v>
      </c>
      <c r="R6560" s="15">
        <f t="shared" si="889"/>
        <v>0</v>
      </c>
      <c r="S6560" s="14">
        <f t="shared" si="890"/>
        <v>1</v>
      </c>
      <c r="T6560" s="15">
        <f t="shared" si="891"/>
        <v>2653</v>
      </c>
    </row>
    <row r="6561" spans="1:20" x14ac:dyDescent="0.2">
      <c r="A6561" s="11"/>
      <c r="B6561" s="11" t="s">
        <v>38</v>
      </c>
      <c r="C6561" s="11" t="s">
        <v>45</v>
      </c>
      <c r="D6561" s="11">
        <v>1970</v>
      </c>
      <c r="E6561" s="11" t="s">
        <v>30</v>
      </c>
      <c r="F6561" s="11">
        <v>50</v>
      </c>
      <c r="G6561" s="11" t="s">
        <v>24</v>
      </c>
      <c r="H6561" s="11" t="s">
        <v>24</v>
      </c>
      <c r="I6561" s="11" t="s">
        <v>31</v>
      </c>
      <c r="J6561" s="11">
        <v>10</v>
      </c>
      <c r="K6561" s="12">
        <v>1.0255669946166976</v>
      </c>
      <c r="L6561" s="13">
        <v>0</v>
      </c>
      <c r="M6561" s="14">
        <f t="shared" si="885"/>
        <v>0</v>
      </c>
      <c r="N6561" s="15">
        <f t="shared" si="886"/>
        <v>2.5</v>
      </c>
      <c r="O6561" s="14">
        <f t="shared" si="887"/>
        <v>1</v>
      </c>
      <c r="P6561" s="15" t="s">
        <v>25</v>
      </c>
      <c r="Q6561" s="14" t="str">
        <f t="shared" si="888"/>
        <v>No</v>
      </c>
      <c r="R6561" s="15">
        <f t="shared" si="889"/>
        <v>0</v>
      </c>
      <c r="S6561" s="14">
        <f t="shared" si="890"/>
        <v>1</v>
      </c>
      <c r="T6561" s="15">
        <f t="shared" si="891"/>
        <v>2653</v>
      </c>
    </row>
    <row r="6562" spans="1:20" x14ac:dyDescent="0.2">
      <c r="A6562" s="11"/>
      <c r="B6562" s="11" t="s">
        <v>32</v>
      </c>
      <c r="C6562" s="11" t="s">
        <v>45</v>
      </c>
      <c r="D6562" s="11">
        <v>1970</v>
      </c>
      <c r="E6562" s="11" t="s">
        <v>30</v>
      </c>
      <c r="F6562" s="11">
        <v>50</v>
      </c>
      <c r="G6562" s="11" t="s">
        <v>24</v>
      </c>
      <c r="H6562" s="11" t="s">
        <v>24</v>
      </c>
      <c r="I6562" s="11" t="s">
        <v>31</v>
      </c>
      <c r="J6562" s="11">
        <v>10</v>
      </c>
      <c r="K6562" s="12">
        <v>9.7434040538929623E-2</v>
      </c>
      <c r="L6562" s="13">
        <v>0</v>
      </c>
      <c r="M6562" s="14">
        <f t="shared" si="885"/>
        <v>0</v>
      </c>
      <c r="N6562" s="15">
        <f t="shared" si="886"/>
        <v>2.5</v>
      </c>
      <c r="O6562" s="14">
        <f t="shared" si="887"/>
        <v>1</v>
      </c>
      <c r="P6562" s="15" t="s">
        <v>25</v>
      </c>
      <c r="Q6562" s="14" t="str">
        <f t="shared" si="888"/>
        <v>No</v>
      </c>
      <c r="R6562" s="15">
        <f t="shared" si="889"/>
        <v>0</v>
      </c>
      <c r="S6562" s="14">
        <f t="shared" si="890"/>
        <v>1</v>
      </c>
      <c r="T6562" s="15">
        <f t="shared" si="891"/>
        <v>2653</v>
      </c>
    </row>
    <row r="6563" spans="1:20" x14ac:dyDescent="0.2">
      <c r="A6563" s="11"/>
      <c r="B6563" s="11" t="s">
        <v>28</v>
      </c>
      <c r="C6563" s="11" t="s">
        <v>45</v>
      </c>
      <c r="D6563" s="11">
        <v>1970</v>
      </c>
      <c r="E6563" s="11" t="s">
        <v>30</v>
      </c>
      <c r="F6563" s="11">
        <v>50</v>
      </c>
      <c r="G6563" s="11" t="s">
        <v>24</v>
      </c>
      <c r="H6563" s="11" t="s">
        <v>24</v>
      </c>
      <c r="I6563" s="11" t="s">
        <v>31</v>
      </c>
      <c r="J6563" s="11">
        <v>10</v>
      </c>
      <c r="K6563" s="12">
        <v>8.4810310321025734E-2</v>
      </c>
      <c r="L6563" s="13">
        <v>0</v>
      </c>
      <c r="M6563" s="14">
        <f t="shared" si="885"/>
        <v>0</v>
      </c>
      <c r="N6563" s="15">
        <f t="shared" si="886"/>
        <v>2.5</v>
      </c>
      <c r="O6563" s="14">
        <f t="shared" si="887"/>
        <v>1</v>
      </c>
      <c r="P6563" s="15" t="s">
        <v>25</v>
      </c>
      <c r="Q6563" s="14" t="str">
        <f t="shared" si="888"/>
        <v>No</v>
      </c>
      <c r="R6563" s="15">
        <f t="shared" si="889"/>
        <v>0</v>
      </c>
      <c r="S6563" s="14">
        <f t="shared" si="890"/>
        <v>1</v>
      </c>
      <c r="T6563" s="15">
        <f t="shared" si="891"/>
        <v>2653</v>
      </c>
    </row>
    <row r="6564" spans="1:20" x14ac:dyDescent="0.2">
      <c r="A6564" s="11"/>
      <c r="B6564" s="11" t="s">
        <v>52</v>
      </c>
      <c r="C6564" s="11" t="s">
        <v>45</v>
      </c>
      <c r="D6564" s="11">
        <v>1970</v>
      </c>
      <c r="E6564" s="11" t="s">
        <v>30</v>
      </c>
      <c r="F6564" s="11">
        <v>50</v>
      </c>
      <c r="G6564" s="11" t="s">
        <v>24</v>
      </c>
      <c r="H6564" s="11" t="s">
        <v>24</v>
      </c>
      <c r="I6564" s="11" t="s">
        <v>31</v>
      </c>
      <c r="J6564" s="11">
        <v>10</v>
      </c>
      <c r="K6564" s="12">
        <v>6.5644323270187721</v>
      </c>
      <c r="L6564" s="13">
        <v>0</v>
      </c>
      <c r="M6564" s="14">
        <f t="shared" si="885"/>
        <v>0</v>
      </c>
      <c r="N6564" s="15">
        <f t="shared" si="886"/>
        <v>2.5</v>
      </c>
      <c r="O6564" s="14">
        <f t="shared" si="887"/>
        <v>1</v>
      </c>
      <c r="P6564" s="15" t="s">
        <v>25</v>
      </c>
      <c r="Q6564" s="14" t="str">
        <f t="shared" si="888"/>
        <v>No</v>
      </c>
      <c r="R6564" s="15">
        <f t="shared" si="889"/>
        <v>0</v>
      </c>
      <c r="S6564" s="14">
        <f t="shared" si="890"/>
        <v>1</v>
      </c>
      <c r="T6564" s="15">
        <f t="shared" si="891"/>
        <v>2653</v>
      </c>
    </row>
    <row r="6565" spans="1:20" x14ac:dyDescent="0.2">
      <c r="A6565" s="11"/>
      <c r="B6565" s="11" t="s">
        <v>52</v>
      </c>
      <c r="C6565" s="11" t="s">
        <v>45</v>
      </c>
      <c r="D6565" s="11">
        <v>1970</v>
      </c>
      <c r="E6565" s="11" t="s">
        <v>30</v>
      </c>
      <c r="F6565" s="11">
        <v>100</v>
      </c>
      <c r="G6565" s="11" t="s">
        <v>24</v>
      </c>
      <c r="H6565" s="11" t="s">
        <v>24</v>
      </c>
      <c r="I6565" s="11" t="s">
        <v>36</v>
      </c>
      <c r="J6565" s="11">
        <v>10</v>
      </c>
      <c r="K6565" s="12">
        <v>0.78392879180876029</v>
      </c>
      <c r="L6565" s="13">
        <v>0</v>
      </c>
      <c r="M6565" s="14">
        <f t="shared" si="885"/>
        <v>0</v>
      </c>
      <c r="N6565" s="15">
        <f t="shared" si="886"/>
        <v>2.5</v>
      </c>
      <c r="O6565" s="14">
        <f t="shared" si="887"/>
        <v>1</v>
      </c>
      <c r="P6565" s="15" t="s">
        <v>25</v>
      </c>
      <c r="Q6565" s="14" t="str">
        <f t="shared" si="888"/>
        <v>No</v>
      </c>
      <c r="R6565" s="15">
        <f t="shared" si="889"/>
        <v>0</v>
      </c>
      <c r="S6565" s="14">
        <f t="shared" si="890"/>
        <v>1</v>
      </c>
      <c r="T6565" s="15">
        <f t="shared" si="891"/>
        <v>2653</v>
      </c>
    </row>
    <row r="6566" spans="1:20" x14ac:dyDescent="0.2">
      <c r="A6566" s="11"/>
      <c r="B6566" s="11" t="s">
        <v>38</v>
      </c>
      <c r="C6566" s="11" t="s">
        <v>45</v>
      </c>
      <c r="D6566" s="11">
        <v>1970</v>
      </c>
      <c r="E6566" s="11" t="s">
        <v>30</v>
      </c>
      <c r="F6566" s="11">
        <v>100</v>
      </c>
      <c r="G6566" s="11" t="s">
        <v>24</v>
      </c>
      <c r="H6566" s="11" t="s">
        <v>24</v>
      </c>
      <c r="I6566" s="11" t="s">
        <v>33</v>
      </c>
      <c r="J6566" s="11">
        <v>10</v>
      </c>
      <c r="K6566" s="12">
        <v>3.1972815403384165E-3</v>
      </c>
      <c r="L6566" s="13">
        <v>0</v>
      </c>
      <c r="M6566" s="14">
        <f t="shared" si="885"/>
        <v>0</v>
      </c>
      <c r="N6566" s="15">
        <f t="shared" si="886"/>
        <v>2.5</v>
      </c>
      <c r="O6566" s="14">
        <f t="shared" si="887"/>
        <v>1</v>
      </c>
      <c r="P6566" s="15" t="s">
        <v>25</v>
      </c>
      <c r="Q6566" s="14" t="str">
        <f t="shared" si="888"/>
        <v>No</v>
      </c>
      <c r="R6566" s="15">
        <f t="shared" si="889"/>
        <v>0</v>
      </c>
      <c r="S6566" s="14">
        <f t="shared" si="890"/>
        <v>1</v>
      </c>
      <c r="T6566" s="15">
        <f t="shared" si="891"/>
        <v>2653</v>
      </c>
    </row>
    <row r="6567" spans="1:20" x14ac:dyDescent="0.2">
      <c r="A6567" s="11"/>
      <c r="B6567" s="11" t="s">
        <v>52</v>
      </c>
      <c r="C6567" s="11" t="s">
        <v>45</v>
      </c>
      <c r="D6567" s="11">
        <v>1970</v>
      </c>
      <c r="E6567" s="11" t="s">
        <v>30</v>
      </c>
      <c r="F6567" s="11">
        <v>100</v>
      </c>
      <c r="G6567" s="11" t="s">
        <v>24</v>
      </c>
      <c r="H6567" s="11" t="s">
        <v>24</v>
      </c>
      <c r="I6567" s="11" t="s">
        <v>33</v>
      </c>
      <c r="J6567" s="11">
        <v>10</v>
      </c>
      <c r="K6567" s="12">
        <v>1.5320387450335158E-2</v>
      </c>
      <c r="L6567" s="13">
        <v>0</v>
      </c>
      <c r="M6567" s="14">
        <f t="shared" si="885"/>
        <v>0</v>
      </c>
      <c r="N6567" s="15">
        <f t="shared" si="886"/>
        <v>2.5</v>
      </c>
      <c r="O6567" s="14">
        <f t="shared" si="887"/>
        <v>1</v>
      </c>
      <c r="P6567" s="15" t="s">
        <v>25</v>
      </c>
      <c r="Q6567" s="14" t="str">
        <f t="shared" si="888"/>
        <v>No</v>
      </c>
      <c r="R6567" s="15">
        <f t="shared" si="889"/>
        <v>0</v>
      </c>
      <c r="S6567" s="14">
        <f t="shared" si="890"/>
        <v>1</v>
      </c>
      <c r="T6567" s="15">
        <f t="shared" si="891"/>
        <v>2653</v>
      </c>
    </row>
    <row r="6568" spans="1:20" x14ac:dyDescent="0.2">
      <c r="A6568" s="11"/>
      <c r="B6568" s="11" t="s">
        <v>38</v>
      </c>
      <c r="C6568" s="11" t="s">
        <v>45</v>
      </c>
      <c r="D6568" s="11">
        <v>1970</v>
      </c>
      <c r="E6568" s="11" t="s">
        <v>30</v>
      </c>
      <c r="F6568" s="11">
        <v>100</v>
      </c>
      <c r="G6568" s="11" t="s">
        <v>24</v>
      </c>
      <c r="H6568" s="11" t="s">
        <v>24</v>
      </c>
      <c r="I6568" s="11" t="s">
        <v>35</v>
      </c>
      <c r="J6568" s="11">
        <v>10</v>
      </c>
      <c r="K6568" s="12">
        <v>3.331700220336499E-2</v>
      </c>
      <c r="L6568" s="13">
        <v>0</v>
      </c>
      <c r="M6568" s="14">
        <f t="shared" si="885"/>
        <v>0</v>
      </c>
      <c r="N6568" s="15">
        <f t="shared" si="886"/>
        <v>2.5</v>
      </c>
      <c r="O6568" s="14">
        <f t="shared" si="887"/>
        <v>1</v>
      </c>
      <c r="P6568" s="15" t="s">
        <v>25</v>
      </c>
      <c r="Q6568" s="14" t="str">
        <f t="shared" si="888"/>
        <v>No</v>
      </c>
      <c r="R6568" s="15">
        <f t="shared" si="889"/>
        <v>0</v>
      </c>
      <c r="S6568" s="14">
        <f t="shared" si="890"/>
        <v>1</v>
      </c>
      <c r="T6568" s="15">
        <f t="shared" si="891"/>
        <v>2653</v>
      </c>
    </row>
    <row r="6569" spans="1:20" x14ac:dyDescent="0.2">
      <c r="A6569" s="11"/>
      <c r="B6569" s="11" t="s">
        <v>28</v>
      </c>
      <c r="C6569" s="11" t="s">
        <v>45</v>
      </c>
      <c r="D6569" s="11">
        <v>1970</v>
      </c>
      <c r="E6569" s="11" t="s">
        <v>30</v>
      </c>
      <c r="F6569" s="11">
        <v>100</v>
      </c>
      <c r="G6569" s="11" t="s">
        <v>24</v>
      </c>
      <c r="H6569" s="11" t="s">
        <v>24</v>
      </c>
      <c r="I6569" s="11" t="s">
        <v>35</v>
      </c>
      <c r="J6569" s="11">
        <v>10</v>
      </c>
      <c r="K6569" s="12">
        <v>1.1638362950556346E-2</v>
      </c>
      <c r="L6569" s="13">
        <v>0</v>
      </c>
      <c r="M6569" s="14">
        <f t="shared" si="885"/>
        <v>0</v>
      </c>
      <c r="N6569" s="15">
        <f t="shared" si="886"/>
        <v>2.5</v>
      </c>
      <c r="O6569" s="14">
        <f t="shared" si="887"/>
        <v>1</v>
      </c>
      <c r="P6569" s="15" t="s">
        <v>25</v>
      </c>
      <c r="Q6569" s="14" t="str">
        <f t="shared" si="888"/>
        <v>No</v>
      </c>
      <c r="R6569" s="15">
        <f t="shared" si="889"/>
        <v>0</v>
      </c>
      <c r="S6569" s="14">
        <f t="shared" si="890"/>
        <v>1</v>
      </c>
      <c r="T6569" s="15">
        <f t="shared" si="891"/>
        <v>2653</v>
      </c>
    </row>
    <row r="6570" spans="1:20" x14ac:dyDescent="0.2">
      <c r="A6570" s="11"/>
      <c r="B6570" s="11" t="s">
        <v>38</v>
      </c>
      <c r="C6570" s="11" t="s">
        <v>45</v>
      </c>
      <c r="D6570" s="11">
        <v>1970</v>
      </c>
      <c r="E6570" s="11" t="s">
        <v>30</v>
      </c>
      <c r="F6570" s="11">
        <v>100</v>
      </c>
      <c r="G6570" s="11" t="s">
        <v>24</v>
      </c>
      <c r="H6570" s="11" t="s">
        <v>24</v>
      </c>
      <c r="I6570" s="11" t="s">
        <v>31</v>
      </c>
      <c r="J6570" s="11">
        <v>10</v>
      </c>
      <c r="K6570" s="12">
        <v>0.95707514496863488</v>
      </c>
      <c r="L6570" s="13">
        <v>0</v>
      </c>
      <c r="M6570" s="14">
        <f t="shared" si="885"/>
        <v>0</v>
      </c>
      <c r="N6570" s="15">
        <f t="shared" si="886"/>
        <v>2.5</v>
      </c>
      <c r="O6570" s="14">
        <f t="shared" si="887"/>
        <v>1</v>
      </c>
      <c r="P6570" s="15" t="s">
        <v>25</v>
      </c>
      <c r="Q6570" s="14" t="str">
        <f t="shared" si="888"/>
        <v>No</v>
      </c>
      <c r="R6570" s="15">
        <f t="shared" si="889"/>
        <v>0</v>
      </c>
      <c r="S6570" s="14">
        <f t="shared" si="890"/>
        <v>1</v>
      </c>
      <c r="T6570" s="15">
        <f t="shared" si="891"/>
        <v>2653</v>
      </c>
    </row>
    <row r="6571" spans="1:20" x14ac:dyDescent="0.2">
      <c r="A6571" s="11"/>
      <c r="B6571" s="11" t="s">
        <v>32</v>
      </c>
      <c r="C6571" s="11" t="s">
        <v>45</v>
      </c>
      <c r="D6571" s="11">
        <v>1970</v>
      </c>
      <c r="E6571" s="11" t="s">
        <v>30</v>
      </c>
      <c r="F6571" s="11">
        <v>100</v>
      </c>
      <c r="G6571" s="11" t="s">
        <v>24</v>
      </c>
      <c r="H6571" s="11" t="s">
        <v>24</v>
      </c>
      <c r="I6571" s="11" t="s">
        <v>31</v>
      </c>
      <c r="J6571" s="11">
        <v>10</v>
      </c>
      <c r="K6571" s="12">
        <v>0.28302451829465081</v>
      </c>
      <c r="L6571" s="13">
        <v>0</v>
      </c>
      <c r="M6571" s="14">
        <f t="shared" si="885"/>
        <v>0</v>
      </c>
      <c r="N6571" s="15">
        <f t="shared" si="886"/>
        <v>2.5</v>
      </c>
      <c r="O6571" s="14">
        <f t="shared" si="887"/>
        <v>1</v>
      </c>
      <c r="P6571" s="15" t="s">
        <v>25</v>
      </c>
      <c r="Q6571" s="14" t="str">
        <f t="shared" si="888"/>
        <v>No</v>
      </c>
      <c r="R6571" s="15">
        <f t="shared" si="889"/>
        <v>0</v>
      </c>
      <c r="S6571" s="14">
        <f t="shared" si="890"/>
        <v>1</v>
      </c>
      <c r="T6571" s="15">
        <f t="shared" si="891"/>
        <v>2653</v>
      </c>
    </row>
    <row r="6572" spans="1:20" x14ac:dyDescent="0.2">
      <c r="A6572" s="11"/>
      <c r="B6572" s="11" t="s">
        <v>28</v>
      </c>
      <c r="C6572" s="11" t="s">
        <v>45</v>
      </c>
      <c r="D6572" s="11">
        <v>1970</v>
      </c>
      <c r="E6572" s="11" t="s">
        <v>30</v>
      </c>
      <c r="F6572" s="11">
        <v>100</v>
      </c>
      <c r="G6572" s="11" t="s">
        <v>24</v>
      </c>
      <c r="H6572" s="11" t="s">
        <v>24</v>
      </c>
      <c r="I6572" s="11" t="s">
        <v>31</v>
      </c>
      <c r="J6572" s="11">
        <v>10</v>
      </c>
      <c r="K6572" s="12">
        <v>8.4757571222273856E-2</v>
      </c>
      <c r="L6572" s="13">
        <v>2.0296956198960654</v>
      </c>
      <c r="M6572" s="14">
        <f t="shared" si="885"/>
        <v>0.6765652066320218</v>
      </c>
      <c r="N6572" s="15">
        <f t="shared" si="886"/>
        <v>2.5</v>
      </c>
      <c r="O6572" s="14">
        <f t="shared" si="887"/>
        <v>0.72937391734719126</v>
      </c>
      <c r="P6572" s="15" t="s">
        <v>25</v>
      </c>
      <c r="Q6572" s="14" t="str">
        <f t="shared" si="888"/>
        <v>No</v>
      </c>
      <c r="R6572" s="15">
        <f t="shared" si="889"/>
        <v>7982.357173234147</v>
      </c>
      <c r="S6572" s="14">
        <f t="shared" si="890"/>
        <v>5</v>
      </c>
      <c r="T6572" s="15">
        <f t="shared" si="891"/>
        <v>56</v>
      </c>
    </row>
    <row r="6573" spans="1:20" x14ac:dyDescent="0.2">
      <c r="A6573" s="11"/>
      <c r="B6573" s="11" t="s">
        <v>52</v>
      </c>
      <c r="C6573" s="11" t="s">
        <v>45</v>
      </c>
      <c r="D6573" s="11">
        <v>1970</v>
      </c>
      <c r="E6573" s="11" t="s">
        <v>30</v>
      </c>
      <c r="F6573" s="11">
        <v>100</v>
      </c>
      <c r="G6573" s="11" t="s">
        <v>24</v>
      </c>
      <c r="H6573" s="11" t="s">
        <v>24</v>
      </c>
      <c r="I6573" s="11" t="s">
        <v>31</v>
      </c>
      <c r="J6573" s="11">
        <v>10</v>
      </c>
      <c r="K6573" s="12">
        <v>4.0770608209726564</v>
      </c>
      <c r="L6573" s="13">
        <v>0</v>
      </c>
      <c r="M6573" s="14">
        <f t="shared" si="885"/>
        <v>0</v>
      </c>
      <c r="N6573" s="15">
        <f t="shared" si="886"/>
        <v>2.5</v>
      </c>
      <c r="O6573" s="14">
        <f t="shared" si="887"/>
        <v>1</v>
      </c>
      <c r="P6573" s="15" t="s">
        <v>25</v>
      </c>
      <c r="Q6573" s="14" t="str">
        <f t="shared" si="888"/>
        <v>No</v>
      </c>
      <c r="R6573" s="15">
        <f t="shared" si="889"/>
        <v>0</v>
      </c>
      <c r="S6573" s="14">
        <f t="shared" si="890"/>
        <v>1</v>
      </c>
      <c r="T6573" s="15">
        <f t="shared" si="891"/>
        <v>2653</v>
      </c>
    </row>
    <row r="6574" spans="1:20" x14ac:dyDescent="0.2">
      <c r="A6574" s="11"/>
      <c r="B6574" s="11" t="s">
        <v>38</v>
      </c>
      <c r="C6574" s="11" t="s">
        <v>45</v>
      </c>
      <c r="D6574" s="11">
        <v>1970</v>
      </c>
      <c r="E6574" s="11" t="s">
        <v>30</v>
      </c>
      <c r="F6574" s="11">
        <v>150</v>
      </c>
      <c r="G6574" s="11" t="s">
        <v>24</v>
      </c>
      <c r="H6574" s="11" t="s">
        <v>24</v>
      </c>
      <c r="I6574" s="11" t="s">
        <v>33</v>
      </c>
      <c r="J6574" s="11">
        <v>10</v>
      </c>
      <c r="K6574" s="12">
        <v>0.16992732231987298</v>
      </c>
      <c r="L6574" s="13">
        <v>0</v>
      </c>
      <c r="M6574" s="14">
        <f t="shared" si="885"/>
        <v>0</v>
      </c>
      <c r="N6574" s="15">
        <f t="shared" si="886"/>
        <v>2.5</v>
      </c>
      <c r="O6574" s="14">
        <f t="shared" si="887"/>
        <v>1</v>
      </c>
      <c r="P6574" s="15" t="s">
        <v>25</v>
      </c>
      <c r="Q6574" s="14" t="str">
        <f t="shared" si="888"/>
        <v>No</v>
      </c>
      <c r="R6574" s="15">
        <f t="shared" si="889"/>
        <v>0</v>
      </c>
      <c r="S6574" s="14">
        <f t="shared" si="890"/>
        <v>1</v>
      </c>
      <c r="T6574" s="15">
        <f t="shared" si="891"/>
        <v>2653</v>
      </c>
    </row>
    <row r="6575" spans="1:20" x14ac:dyDescent="0.2">
      <c r="A6575" s="11"/>
      <c r="B6575" s="11" t="s">
        <v>52</v>
      </c>
      <c r="C6575" s="11" t="s">
        <v>45</v>
      </c>
      <c r="D6575" s="11">
        <v>1970</v>
      </c>
      <c r="E6575" s="11" t="s">
        <v>30</v>
      </c>
      <c r="F6575" s="11">
        <v>150</v>
      </c>
      <c r="G6575" s="11" t="s">
        <v>24</v>
      </c>
      <c r="H6575" s="11" t="s">
        <v>24</v>
      </c>
      <c r="I6575" s="11" t="s">
        <v>33</v>
      </c>
      <c r="J6575" s="11">
        <v>10</v>
      </c>
      <c r="K6575" s="12">
        <v>0.17606850562559084</v>
      </c>
      <c r="L6575" s="13">
        <v>0</v>
      </c>
      <c r="M6575" s="14">
        <f t="shared" si="885"/>
        <v>0</v>
      </c>
      <c r="N6575" s="15">
        <f t="shared" si="886"/>
        <v>2.5</v>
      </c>
      <c r="O6575" s="14">
        <f t="shared" si="887"/>
        <v>1</v>
      </c>
      <c r="P6575" s="15" t="s">
        <v>25</v>
      </c>
      <c r="Q6575" s="14" t="str">
        <f t="shared" si="888"/>
        <v>No</v>
      </c>
      <c r="R6575" s="15">
        <f t="shared" si="889"/>
        <v>0</v>
      </c>
      <c r="S6575" s="14">
        <f t="shared" si="890"/>
        <v>1</v>
      </c>
      <c r="T6575" s="15">
        <f t="shared" si="891"/>
        <v>2653</v>
      </c>
    </row>
    <row r="6576" spans="1:20" x14ac:dyDescent="0.2">
      <c r="A6576" s="11"/>
      <c r="B6576" s="11" t="s">
        <v>52</v>
      </c>
      <c r="C6576" s="11" t="s">
        <v>45</v>
      </c>
      <c r="D6576" s="11">
        <v>1970</v>
      </c>
      <c r="E6576" s="11" t="s">
        <v>30</v>
      </c>
      <c r="F6576" s="11">
        <v>150</v>
      </c>
      <c r="G6576" s="11" t="s">
        <v>24</v>
      </c>
      <c r="H6576" s="11" t="s">
        <v>24</v>
      </c>
      <c r="I6576" s="11" t="s">
        <v>35</v>
      </c>
      <c r="J6576" s="11">
        <v>10</v>
      </c>
      <c r="K6576" s="12">
        <v>4.1300841961652941E-3</v>
      </c>
      <c r="L6576" s="13">
        <v>0</v>
      </c>
      <c r="M6576" s="14">
        <f t="shared" si="885"/>
        <v>0</v>
      </c>
      <c r="N6576" s="15">
        <f t="shared" si="886"/>
        <v>2.5</v>
      </c>
      <c r="O6576" s="14">
        <f t="shared" si="887"/>
        <v>1</v>
      </c>
      <c r="P6576" s="15" t="s">
        <v>25</v>
      </c>
      <c r="Q6576" s="14" t="str">
        <f t="shared" si="888"/>
        <v>No</v>
      </c>
      <c r="R6576" s="15">
        <f t="shared" si="889"/>
        <v>0</v>
      </c>
      <c r="S6576" s="14">
        <f t="shared" si="890"/>
        <v>1</v>
      </c>
      <c r="T6576" s="15">
        <f t="shared" si="891"/>
        <v>2653</v>
      </c>
    </row>
    <row r="6577" spans="1:20" x14ac:dyDescent="0.2">
      <c r="A6577" s="11"/>
      <c r="B6577" s="11" t="s">
        <v>38</v>
      </c>
      <c r="C6577" s="11" t="s">
        <v>45</v>
      </c>
      <c r="D6577" s="11">
        <v>1970</v>
      </c>
      <c r="E6577" s="11" t="s">
        <v>30</v>
      </c>
      <c r="F6577" s="11">
        <v>150</v>
      </c>
      <c r="G6577" s="11" t="s">
        <v>24</v>
      </c>
      <c r="H6577" s="11" t="s">
        <v>24</v>
      </c>
      <c r="I6577" s="11" t="s">
        <v>31</v>
      </c>
      <c r="J6577" s="11">
        <v>10</v>
      </c>
      <c r="K6577" s="12">
        <v>1.1627261347081068</v>
      </c>
      <c r="L6577" s="13">
        <v>0</v>
      </c>
      <c r="M6577" s="14">
        <f t="shared" si="885"/>
        <v>0</v>
      </c>
      <c r="N6577" s="15">
        <f t="shared" si="886"/>
        <v>2.5</v>
      </c>
      <c r="O6577" s="14">
        <f t="shared" si="887"/>
        <v>1</v>
      </c>
      <c r="P6577" s="15" t="s">
        <v>25</v>
      </c>
      <c r="Q6577" s="14" t="str">
        <f t="shared" si="888"/>
        <v>No</v>
      </c>
      <c r="R6577" s="15">
        <f t="shared" si="889"/>
        <v>0</v>
      </c>
      <c r="S6577" s="14">
        <f t="shared" si="890"/>
        <v>1</v>
      </c>
      <c r="T6577" s="15">
        <f t="shared" si="891"/>
        <v>2653</v>
      </c>
    </row>
    <row r="6578" spans="1:20" x14ac:dyDescent="0.2">
      <c r="A6578" s="11"/>
      <c r="B6578" s="11" t="s">
        <v>32</v>
      </c>
      <c r="C6578" s="11" t="s">
        <v>45</v>
      </c>
      <c r="D6578" s="11">
        <v>1970</v>
      </c>
      <c r="E6578" s="11" t="s">
        <v>30</v>
      </c>
      <c r="F6578" s="11">
        <v>150</v>
      </c>
      <c r="G6578" s="11" t="s">
        <v>24</v>
      </c>
      <c r="H6578" s="11" t="s">
        <v>24</v>
      </c>
      <c r="I6578" s="11" t="s">
        <v>31</v>
      </c>
      <c r="J6578" s="11">
        <v>10</v>
      </c>
      <c r="K6578" s="12">
        <v>0.20086217983697346</v>
      </c>
      <c r="L6578" s="13">
        <v>0</v>
      </c>
      <c r="M6578" s="14">
        <f t="shared" si="885"/>
        <v>0</v>
      </c>
      <c r="N6578" s="15">
        <f t="shared" si="886"/>
        <v>2.5</v>
      </c>
      <c r="O6578" s="14">
        <f t="shared" si="887"/>
        <v>1</v>
      </c>
      <c r="P6578" s="15" t="s">
        <v>25</v>
      </c>
      <c r="Q6578" s="14" t="str">
        <f t="shared" si="888"/>
        <v>No</v>
      </c>
      <c r="R6578" s="15">
        <f t="shared" si="889"/>
        <v>0</v>
      </c>
      <c r="S6578" s="14">
        <f t="shared" si="890"/>
        <v>1</v>
      </c>
      <c r="T6578" s="15">
        <f t="shared" si="891"/>
        <v>2653</v>
      </c>
    </row>
    <row r="6579" spans="1:20" x14ac:dyDescent="0.2">
      <c r="A6579" s="11"/>
      <c r="B6579" s="11" t="s">
        <v>28</v>
      </c>
      <c r="C6579" s="11" t="s">
        <v>45</v>
      </c>
      <c r="D6579" s="11">
        <v>1970</v>
      </c>
      <c r="E6579" s="11" t="s">
        <v>30</v>
      </c>
      <c r="F6579" s="11">
        <v>150</v>
      </c>
      <c r="G6579" s="11" t="s">
        <v>24</v>
      </c>
      <c r="H6579" s="11" t="s">
        <v>24</v>
      </c>
      <c r="I6579" s="11" t="s">
        <v>31</v>
      </c>
      <c r="J6579" s="11">
        <v>10</v>
      </c>
      <c r="K6579" s="12">
        <v>0.37755595546879311</v>
      </c>
      <c r="L6579" s="13">
        <v>0</v>
      </c>
      <c r="M6579" s="14">
        <f t="shared" si="885"/>
        <v>0</v>
      </c>
      <c r="N6579" s="15">
        <f t="shared" si="886"/>
        <v>2.5</v>
      </c>
      <c r="O6579" s="14">
        <f t="shared" si="887"/>
        <v>1</v>
      </c>
      <c r="P6579" s="15" t="s">
        <v>25</v>
      </c>
      <c r="Q6579" s="14" t="str">
        <f t="shared" si="888"/>
        <v>No</v>
      </c>
      <c r="R6579" s="15">
        <f t="shared" si="889"/>
        <v>0</v>
      </c>
      <c r="S6579" s="14">
        <f t="shared" si="890"/>
        <v>1</v>
      </c>
      <c r="T6579" s="15">
        <f t="shared" si="891"/>
        <v>2653</v>
      </c>
    </row>
    <row r="6580" spans="1:20" x14ac:dyDescent="0.2">
      <c r="A6580" s="11"/>
      <c r="B6580" s="11" t="s">
        <v>52</v>
      </c>
      <c r="C6580" s="11" t="s">
        <v>45</v>
      </c>
      <c r="D6580" s="11">
        <v>1970</v>
      </c>
      <c r="E6580" s="11" t="s">
        <v>30</v>
      </c>
      <c r="F6580" s="11">
        <v>150</v>
      </c>
      <c r="G6580" s="11" t="s">
        <v>24</v>
      </c>
      <c r="H6580" s="11" t="s">
        <v>24</v>
      </c>
      <c r="I6580" s="11" t="s">
        <v>31</v>
      </c>
      <c r="J6580" s="11">
        <v>10</v>
      </c>
      <c r="K6580" s="12">
        <v>2.6038496976080898</v>
      </c>
      <c r="L6580" s="13">
        <v>0</v>
      </c>
      <c r="M6580" s="14">
        <f t="shared" si="885"/>
        <v>0</v>
      </c>
      <c r="N6580" s="15">
        <f t="shared" si="886"/>
        <v>2.5</v>
      </c>
      <c r="O6580" s="14">
        <f t="shared" si="887"/>
        <v>1</v>
      </c>
      <c r="P6580" s="15" t="s">
        <v>25</v>
      </c>
      <c r="Q6580" s="14" t="str">
        <f t="shared" si="888"/>
        <v>No</v>
      </c>
      <c r="R6580" s="15">
        <f t="shared" si="889"/>
        <v>0</v>
      </c>
      <c r="S6580" s="14">
        <f t="shared" si="890"/>
        <v>1</v>
      </c>
      <c r="T6580" s="15">
        <f t="shared" si="891"/>
        <v>2653</v>
      </c>
    </row>
    <row r="6581" spans="1:20" x14ac:dyDescent="0.2">
      <c r="A6581" s="11"/>
      <c r="B6581" s="11" t="s">
        <v>38</v>
      </c>
      <c r="C6581" s="11" t="s">
        <v>45</v>
      </c>
      <c r="D6581" s="11">
        <v>1970</v>
      </c>
      <c r="E6581" s="11" t="s">
        <v>30</v>
      </c>
      <c r="F6581" s="11">
        <v>200</v>
      </c>
      <c r="G6581" s="11" t="s">
        <v>24</v>
      </c>
      <c r="H6581" s="11" t="s">
        <v>24</v>
      </c>
      <c r="I6581" s="11" t="s">
        <v>33</v>
      </c>
      <c r="J6581" s="11">
        <v>10</v>
      </c>
      <c r="K6581" s="12">
        <v>0.1155905530269318</v>
      </c>
      <c r="L6581" s="13">
        <v>0</v>
      </c>
      <c r="M6581" s="14">
        <f t="shared" si="885"/>
        <v>0</v>
      </c>
      <c r="N6581" s="15">
        <f t="shared" si="886"/>
        <v>2.5</v>
      </c>
      <c r="O6581" s="14">
        <f t="shared" si="887"/>
        <v>1</v>
      </c>
      <c r="P6581" s="15" t="s">
        <v>25</v>
      </c>
      <c r="Q6581" s="14" t="str">
        <f t="shared" si="888"/>
        <v>No</v>
      </c>
      <c r="R6581" s="15">
        <f t="shared" si="889"/>
        <v>0</v>
      </c>
      <c r="S6581" s="14">
        <f t="shared" si="890"/>
        <v>1</v>
      </c>
      <c r="T6581" s="15">
        <f t="shared" si="891"/>
        <v>2653</v>
      </c>
    </row>
    <row r="6582" spans="1:20" x14ac:dyDescent="0.2">
      <c r="A6582" s="11"/>
      <c r="B6582" s="11" t="s">
        <v>32</v>
      </c>
      <c r="C6582" s="11" t="s">
        <v>45</v>
      </c>
      <c r="D6582" s="11">
        <v>1970</v>
      </c>
      <c r="E6582" s="11" t="s">
        <v>30</v>
      </c>
      <c r="F6582" s="11">
        <v>200</v>
      </c>
      <c r="G6582" s="11" t="s">
        <v>24</v>
      </c>
      <c r="H6582" s="11" t="s">
        <v>24</v>
      </c>
      <c r="I6582" s="11" t="s">
        <v>33</v>
      </c>
      <c r="J6582" s="11">
        <v>10</v>
      </c>
      <c r="K6582" s="12">
        <v>7.4093992115407794E-3</v>
      </c>
      <c r="L6582" s="13">
        <v>0</v>
      </c>
      <c r="M6582" s="14">
        <f t="shared" si="885"/>
        <v>0</v>
      </c>
      <c r="N6582" s="15">
        <f t="shared" si="886"/>
        <v>2.5</v>
      </c>
      <c r="O6582" s="14">
        <f t="shared" si="887"/>
        <v>1</v>
      </c>
      <c r="P6582" s="15" t="s">
        <v>25</v>
      </c>
      <c r="Q6582" s="14" t="str">
        <f t="shared" si="888"/>
        <v>No</v>
      </c>
      <c r="R6582" s="15">
        <f t="shared" si="889"/>
        <v>0</v>
      </c>
      <c r="S6582" s="14">
        <f t="shared" si="890"/>
        <v>1</v>
      </c>
      <c r="T6582" s="15">
        <f t="shared" si="891"/>
        <v>2653</v>
      </c>
    </row>
    <row r="6583" spans="1:20" x14ac:dyDescent="0.2">
      <c r="A6583" s="11"/>
      <c r="B6583" s="11" t="s">
        <v>52</v>
      </c>
      <c r="C6583" s="11" t="s">
        <v>45</v>
      </c>
      <c r="D6583" s="11">
        <v>1970</v>
      </c>
      <c r="E6583" s="11" t="s">
        <v>30</v>
      </c>
      <c r="F6583" s="11">
        <v>200</v>
      </c>
      <c r="G6583" s="11" t="s">
        <v>24</v>
      </c>
      <c r="H6583" s="11" t="s">
        <v>24</v>
      </c>
      <c r="I6583" s="11" t="s">
        <v>33</v>
      </c>
      <c r="J6583" s="11">
        <v>10</v>
      </c>
      <c r="K6583" s="12">
        <v>0.53606578810676897</v>
      </c>
      <c r="L6583" s="13">
        <v>0</v>
      </c>
      <c r="M6583" s="14">
        <f t="shared" si="885"/>
        <v>0</v>
      </c>
      <c r="N6583" s="15">
        <f t="shared" si="886"/>
        <v>2.5</v>
      </c>
      <c r="O6583" s="14">
        <f t="shared" si="887"/>
        <v>1</v>
      </c>
      <c r="P6583" s="15" t="s">
        <v>25</v>
      </c>
      <c r="Q6583" s="14" t="str">
        <f t="shared" si="888"/>
        <v>No</v>
      </c>
      <c r="R6583" s="15">
        <f t="shared" si="889"/>
        <v>0</v>
      </c>
      <c r="S6583" s="14">
        <f t="shared" si="890"/>
        <v>1</v>
      </c>
      <c r="T6583" s="15">
        <f t="shared" si="891"/>
        <v>2653</v>
      </c>
    </row>
    <row r="6584" spans="1:20" x14ac:dyDescent="0.2">
      <c r="A6584" s="11"/>
      <c r="B6584" s="11" t="s">
        <v>38</v>
      </c>
      <c r="C6584" s="11" t="s">
        <v>45</v>
      </c>
      <c r="D6584" s="11">
        <v>1970</v>
      </c>
      <c r="E6584" s="11" t="s">
        <v>30</v>
      </c>
      <c r="F6584" s="11">
        <v>200</v>
      </c>
      <c r="G6584" s="11" t="s">
        <v>24</v>
      </c>
      <c r="H6584" s="11" t="s">
        <v>24</v>
      </c>
      <c r="I6584" s="11" t="s">
        <v>31</v>
      </c>
      <c r="J6584" s="11">
        <v>10</v>
      </c>
      <c r="K6584" s="12">
        <v>2.3065819362172606</v>
      </c>
      <c r="L6584" s="13">
        <v>1.0148478099480327</v>
      </c>
      <c r="M6584" s="14">
        <f t="shared" si="885"/>
        <v>0.3382826033160109</v>
      </c>
      <c r="N6584" s="15">
        <f t="shared" si="886"/>
        <v>2.5</v>
      </c>
      <c r="O6584" s="14">
        <f t="shared" si="887"/>
        <v>0.86468695867359568</v>
      </c>
      <c r="P6584" s="15" t="s">
        <v>25</v>
      </c>
      <c r="Q6584" s="14" t="str">
        <f t="shared" si="888"/>
        <v>No</v>
      </c>
      <c r="R6584" s="15">
        <f t="shared" si="889"/>
        <v>146.65969502509253</v>
      </c>
      <c r="S6584" s="14">
        <f t="shared" si="890"/>
        <v>2</v>
      </c>
      <c r="T6584" s="15">
        <f t="shared" si="891"/>
        <v>1888</v>
      </c>
    </row>
    <row r="6585" spans="1:20" x14ac:dyDescent="0.2">
      <c r="A6585" s="11"/>
      <c r="B6585" s="11" t="s">
        <v>32</v>
      </c>
      <c r="C6585" s="11" t="s">
        <v>45</v>
      </c>
      <c r="D6585" s="11">
        <v>1970</v>
      </c>
      <c r="E6585" s="11" t="s">
        <v>30</v>
      </c>
      <c r="F6585" s="11">
        <v>200</v>
      </c>
      <c r="G6585" s="11" t="s">
        <v>24</v>
      </c>
      <c r="H6585" s="11" t="s">
        <v>24</v>
      </c>
      <c r="I6585" s="11" t="s">
        <v>31</v>
      </c>
      <c r="J6585" s="11">
        <v>10</v>
      </c>
      <c r="K6585" s="12">
        <v>1.0223153040546918E-3</v>
      </c>
      <c r="L6585" s="13">
        <v>0</v>
      </c>
      <c r="M6585" s="14">
        <f t="shared" si="885"/>
        <v>0</v>
      </c>
      <c r="N6585" s="15">
        <f t="shared" si="886"/>
        <v>2.5</v>
      </c>
      <c r="O6585" s="14">
        <f t="shared" si="887"/>
        <v>1</v>
      </c>
      <c r="P6585" s="15" t="s">
        <v>25</v>
      </c>
      <c r="Q6585" s="14" t="str">
        <f t="shared" si="888"/>
        <v>No</v>
      </c>
      <c r="R6585" s="15">
        <f t="shared" si="889"/>
        <v>0</v>
      </c>
      <c r="S6585" s="14">
        <f t="shared" si="890"/>
        <v>1</v>
      </c>
      <c r="T6585" s="15">
        <f t="shared" si="891"/>
        <v>2653</v>
      </c>
    </row>
    <row r="6586" spans="1:20" x14ac:dyDescent="0.2">
      <c r="A6586" s="11"/>
      <c r="B6586" s="11" t="s">
        <v>28</v>
      </c>
      <c r="C6586" s="11" t="s">
        <v>45</v>
      </c>
      <c r="D6586" s="11">
        <v>1970</v>
      </c>
      <c r="E6586" s="11" t="s">
        <v>30</v>
      </c>
      <c r="F6586" s="11">
        <v>200</v>
      </c>
      <c r="G6586" s="11" t="s">
        <v>24</v>
      </c>
      <c r="H6586" s="11" t="s">
        <v>24</v>
      </c>
      <c r="I6586" s="11" t="s">
        <v>31</v>
      </c>
      <c r="J6586" s="11">
        <v>10</v>
      </c>
      <c r="K6586" s="12">
        <v>1.0498141932420335</v>
      </c>
      <c r="L6586" s="13">
        <v>0</v>
      </c>
      <c r="M6586" s="14">
        <f t="shared" si="885"/>
        <v>0</v>
      </c>
      <c r="N6586" s="15">
        <f t="shared" si="886"/>
        <v>2.5</v>
      </c>
      <c r="O6586" s="14">
        <f t="shared" si="887"/>
        <v>1</v>
      </c>
      <c r="P6586" s="15" t="s">
        <v>25</v>
      </c>
      <c r="Q6586" s="14" t="str">
        <f t="shared" si="888"/>
        <v>No</v>
      </c>
      <c r="R6586" s="15">
        <f t="shared" si="889"/>
        <v>0</v>
      </c>
      <c r="S6586" s="14">
        <f t="shared" si="890"/>
        <v>1</v>
      </c>
      <c r="T6586" s="15">
        <f t="shared" si="891"/>
        <v>2653</v>
      </c>
    </row>
    <row r="6587" spans="1:20" x14ac:dyDescent="0.2">
      <c r="A6587" s="11"/>
      <c r="B6587" s="11" t="s">
        <v>52</v>
      </c>
      <c r="C6587" s="11" t="s">
        <v>45</v>
      </c>
      <c r="D6587" s="11">
        <v>1970</v>
      </c>
      <c r="E6587" s="11" t="s">
        <v>30</v>
      </c>
      <c r="F6587" s="11">
        <v>200</v>
      </c>
      <c r="G6587" s="11" t="s">
        <v>24</v>
      </c>
      <c r="H6587" s="11" t="s">
        <v>24</v>
      </c>
      <c r="I6587" s="11" t="s">
        <v>31</v>
      </c>
      <c r="J6587" s="11">
        <v>10</v>
      </c>
      <c r="K6587" s="12">
        <v>1.2966992244429498</v>
      </c>
      <c r="L6587" s="13">
        <v>2.1630953920427602</v>
      </c>
      <c r="M6587" s="14">
        <f t="shared" si="885"/>
        <v>0.72103179734758671</v>
      </c>
      <c r="N6587" s="15">
        <f t="shared" si="886"/>
        <v>2.5</v>
      </c>
      <c r="O6587" s="14">
        <f t="shared" si="887"/>
        <v>0.71158728106096536</v>
      </c>
      <c r="P6587" s="15" t="s">
        <v>25</v>
      </c>
      <c r="Q6587" s="14" t="str">
        <f t="shared" si="888"/>
        <v>No</v>
      </c>
      <c r="R6587" s="15">
        <f t="shared" si="889"/>
        <v>556.05169167686938</v>
      </c>
      <c r="S6587" s="14">
        <f t="shared" si="890"/>
        <v>4</v>
      </c>
      <c r="T6587" s="15">
        <f t="shared" si="891"/>
        <v>708</v>
      </c>
    </row>
    <row r="6588" spans="1:20" x14ac:dyDescent="0.2">
      <c r="A6588" s="11"/>
      <c r="B6588" s="11" t="s">
        <v>38</v>
      </c>
      <c r="C6588" s="11" t="s">
        <v>45</v>
      </c>
      <c r="D6588" s="11">
        <v>1970</v>
      </c>
      <c r="E6588" s="11" t="s">
        <v>30</v>
      </c>
      <c r="F6588" s="11">
        <v>250</v>
      </c>
      <c r="G6588" s="11" t="s">
        <v>24</v>
      </c>
      <c r="H6588" s="11" t="s">
        <v>24</v>
      </c>
      <c r="I6588" s="11" t="s">
        <v>37</v>
      </c>
      <c r="J6588" s="11">
        <v>10</v>
      </c>
      <c r="K6588" s="12">
        <v>0.13866596373336645</v>
      </c>
      <c r="L6588" s="13">
        <v>0</v>
      </c>
      <c r="M6588" s="14">
        <f t="shared" si="885"/>
        <v>0</v>
      </c>
      <c r="N6588" s="15">
        <f t="shared" si="886"/>
        <v>2.5</v>
      </c>
      <c r="O6588" s="14">
        <f t="shared" si="887"/>
        <v>1</v>
      </c>
      <c r="P6588" s="15" t="s">
        <v>25</v>
      </c>
      <c r="Q6588" s="14" t="str">
        <f t="shared" si="888"/>
        <v>No</v>
      </c>
      <c r="R6588" s="15">
        <f t="shared" si="889"/>
        <v>0</v>
      </c>
      <c r="S6588" s="14">
        <f t="shared" si="890"/>
        <v>1</v>
      </c>
      <c r="T6588" s="15">
        <f t="shared" si="891"/>
        <v>2653</v>
      </c>
    </row>
    <row r="6589" spans="1:20" x14ac:dyDescent="0.2">
      <c r="A6589" s="11"/>
      <c r="B6589" s="11" t="s">
        <v>38</v>
      </c>
      <c r="C6589" s="11" t="s">
        <v>45</v>
      </c>
      <c r="D6589" s="11">
        <v>1970</v>
      </c>
      <c r="E6589" s="11" t="s">
        <v>30</v>
      </c>
      <c r="F6589" s="11">
        <v>250</v>
      </c>
      <c r="G6589" s="11" t="s">
        <v>24</v>
      </c>
      <c r="H6589" s="11" t="s">
        <v>24</v>
      </c>
      <c r="I6589" s="11" t="s">
        <v>33</v>
      </c>
      <c r="J6589" s="11">
        <v>10</v>
      </c>
      <c r="K6589" s="12">
        <v>2.4893854208366201E-3</v>
      </c>
      <c r="L6589" s="13">
        <v>0</v>
      </c>
      <c r="M6589" s="14">
        <f t="shared" si="885"/>
        <v>0</v>
      </c>
      <c r="N6589" s="15">
        <f t="shared" si="886"/>
        <v>2.5</v>
      </c>
      <c r="O6589" s="14">
        <f t="shared" si="887"/>
        <v>1</v>
      </c>
      <c r="P6589" s="15" t="s">
        <v>25</v>
      </c>
      <c r="Q6589" s="14" t="str">
        <f t="shared" si="888"/>
        <v>No</v>
      </c>
      <c r="R6589" s="15">
        <f t="shared" si="889"/>
        <v>0</v>
      </c>
      <c r="S6589" s="14">
        <f t="shared" si="890"/>
        <v>1</v>
      </c>
      <c r="T6589" s="15">
        <f t="shared" si="891"/>
        <v>2653</v>
      </c>
    </row>
    <row r="6590" spans="1:20" x14ac:dyDescent="0.2">
      <c r="A6590" s="11"/>
      <c r="B6590" s="11" t="s">
        <v>32</v>
      </c>
      <c r="C6590" s="11" t="s">
        <v>45</v>
      </c>
      <c r="D6590" s="11">
        <v>1970</v>
      </c>
      <c r="E6590" s="11" t="s">
        <v>30</v>
      </c>
      <c r="F6590" s="11">
        <v>250</v>
      </c>
      <c r="G6590" s="11" t="s">
        <v>24</v>
      </c>
      <c r="H6590" s="11" t="s">
        <v>24</v>
      </c>
      <c r="I6590" s="11" t="s">
        <v>33</v>
      </c>
      <c r="J6590" s="11">
        <v>10</v>
      </c>
      <c r="K6590" s="12">
        <v>9.0405374230907234E-2</v>
      </c>
      <c r="L6590" s="13">
        <v>0</v>
      </c>
      <c r="M6590" s="14">
        <f t="shared" si="885"/>
        <v>0</v>
      </c>
      <c r="N6590" s="15">
        <f t="shared" si="886"/>
        <v>2.5</v>
      </c>
      <c r="O6590" s="14">
        <f t="shared" si="887"/>
        <v>1</v>
      </c>
      <c r="P6590" s="15" t="s">
        <v>25</v>
      </c>
      <c r="Q6590" s="14" t="str">
        <f t="shared" si="888"/>
        <v>No</v>
      </c>
      <c r="R6590" s="15">
        <f t="shared" si="889"/>
        <v>0</v>
      </c>
      <c r="S6590" s="14">
        <f t="shared" si="890"/>
        <v>1</v>
      </c>
      <c r="T6590" s="15">
        <f t="shared" si="891"/>
        <v>2653</v>
      </c>
    </row>
    <row r="6591" spans="1:20" x14ac:dyDescent="0.2">
      <c r="A6591" s="11"/>
      <c r="B6591" s="11" t="s">
        <v>28</v>
      </c>
      <c r="C6591" s="11" t="s">
        <v>45</v>
      </c>
      <c r="D6591" s="11">
        <v>1970</v>
      </c>
      <c r="E6591" s="11" t="s">
        <v>30</v>
      </c>
      <c r="F6591" s="11">
        <v>250</v>
      </c>
      <c r="G6591" s="11" t="s">
        <v>24</v>
      </c>
      <c r="H6591" s="11" t="s">
        <v>24</v>
      </c>
      <c r="I6591" s="11" t="s">
        <v>35</v>
      </c>
      <c r="J6591" s="11">
        <v>10</v>
      </c>
      <c r="K6591" s="12">
        <v>3.4593318910570194E-3</v>
      </c>
      <c r="L6591" s="13">
        <v>0</v>
      </c>
      <c r="M6591" s="14">
        <f t="shared" si="885"/>
        <v>0</v>
      </c>
      <c r="N6591" s="15">
        <f t="shared" si="886"/>
        <v>2.5</v>
      </c>
      <c r="O6591" s="14">
        <f t="shared" si="887"/>
        <v>1</v>
      </c>
      <c r="P6591" s="15" t="s">
        <v>25</v>
      </c>
      <c r="Q6591" s="14" t="str">
        <f t="shared" si="888"/>
        <v>No</v>
      </c>
      <c r="R6591" s="15">
        <f t="shared" si="889"/>
        <v>0</v>
      </c>
      <c r="S6591" s="14">
        <f t="shared" si="890"/>
        <v>1</v>
      </c>
      <c r="T6591" s="15">
        <f t="shared" si="891"/>
        <v>2653</v>
      </c>
    </row>
    <row r="6592" spans="1:20" x14ac:dyDescent="0.2">
      <c r="A6592" s="11"/>
      <c r="B6592" s="11" t="s">
        <v>38</v>
      </c>
      <c r="C6592" s="11" t="s">
        <v>45</v>
      </c>
      <c r="D6592" s="11">
        <v>1970</v>
      </c>
      <c r="E6592" s="11" t="s">
        <v>30</v>
      </c>
      <c r="F6592" s="11">
        <v>250</v>
      </c>
      <c r="G6592" s="11" t="s">
        <v>24</v>
      </c>
      <c r="H6592" s="11" t="s">
        <v>24</v>
      </c>
      <c r="I6592" s="11" t="s">
        <v>31</v>
      </c>
      <c r="J6592" s="11">
        <v>10</v>
      </c>
      <c r="K6592" s="12">
        <v>2.6943132729045142E-2</v>
      </c>
      <c r="L6592" s="13">
        <v>0</v>
      </c>
      <c r="M6592" s="14">
        <f t="shared" si="885"/>
        <v>0</v>
      </c>
      <c r="N6592" s="15">
        <f t="shared" si="886"/>
        <v>2.5</v>
      </c>
      <c r="O6592" s="14">
        <f t="shared" si="887"/>
        <v>1</v>
      </c>
      <c r="P6592" s="15" t="s">
        <v>25</v>
      </c>
      <c r="Q6592" s="14" t="str">
        <f t="shared" si="888"/>
        <v>No</v>
      </c>
      <c r="R6592" s="15">
        <f t="shared" si="889"/>
        <v>0</v>
      </c>
      <c r="S6592" s="14">
        <f t="shared" si="890"/>
        <v>1</v>
      </c>
      <c r="T6592" s="15">
        <f t="shared" si="891"/>
        <v>2653</v>
      </c>
    </row>
    <row r="6593" spans="1:20" x14ac:dyDescent="0.2">
      <c r="A6593" s="11"/>
      <c r="B6593" s="11" t="s">
        <v>32</v>
      </c>
      <c r="C6593" s="11" t="s">
        <v>45</v>
      </c>
      <c r="D6593" s="11">
        <v>1970</v>
      </c>
      <c r="E6593" s="11" t="s">
        <v>30</v>
      </c>
      <c r="F6593" s="11">
        <v>250</v>
      </c>
      <c r="G6593" s="11" t="s">
        <v>24</v>
      </c>
      <c r="H6593" s="11" t="s">
        <v>24</v>
      </c>
      <c r="I6593" s="11" t="s">
        <v>31</v>
      </c>
      <c r="J6593" s="11">
        <v>10</v>
      </c>
      <c r="K6593" s="12">
        <v>0.90869548223490071</v>
      </c>
      <c r="L6593" s="13">
        <v>0</v>
      </c>
      <c r="M6593" s="14">
        <f t="shared" si="885"/>
        <v>0</v>
      </c>
      <c r="N6593" s="15">
        <f t="shared" si="886"/>
        <v>2.5</v>
      </c>
      <c r="O6593" s="14">
        <f t="shared" si="887"/>
        <v>1</v>
      </c>
      <c r="P6593" s="15" t="s">
        <v>25</v>
      </c>
      <c r="Q6593" s="14" t="str">
        <f t="shared" si="888"/>
        <v>No</v>
      </c>
      <c r="R6593" s="15">
        <f t="shared" si="889"/>
        <v>0</v>
      </c>
      <c r="S6593" s="14">
        <f t="shared" si="890"/>
        <v>1</v>
      </c>
      <c r="T6593" s="15">
        <f t="shared" si="891"/>
        <v>2653</v>
      </c>
    </row>
    <row r="6594" spans="1:20" x14ac:dyDescent="0.2">
      <c r="A6594" s="11"/>
      <c r="B6594" s="11" t="s">
        <v>28</v>
      </c>
      <c r="C6594" s="11" t="s">
        <v>45</v>
      </c>
      <c r="D6594" s="11">
        <v>1970</v>
      </c>
      <c r="E6594" s="11" t="s">
        <v>30</v>
      </c>
      <c r="F6594" s="11">
        <v>250</v>
      </c>
      <c r="G6594" s="11" t="s">
        <v>24</v>
      </c>
      <c r="H6594" s="11" t="s">
        <v>24</v>
      </c>
      <c r="I6594" s="11" t="s">
        <v>31</v>
      </c>
      <c r="J6594" s="11">
        <v>10</v>
      </c>
      <c r="K6594" s="12">
        <v>1.2610642566829722E-2</v>
      </c>
      <c r="L6594" s="13">
        <v>0</v>
      </c>
      <c r="M6594" s="14">
        <f t="shared" si="885"/>
        <v>0</v>
      </c>
      <c r="N6594" s="15">
        <f t="shared" si="886"/>
        <v>2.5</v>
      </c>
      <c r="O6594" s="14">
        <f t="shared" si="887"/>
        <v>1</v>
      </c>
      <c r="P6594" s="15" t="s">
        <v>25</v>
      </c>
      <c r="Q6594" s="14" t="str">
        <f t="shared" si="888"/>
        <v>No</v>
      </c>
      <c r="R6594" s="15">
        <f t="shared" si="889"/>
        <v>0</v>
      </c>
      <c r="S6594" s="14">
        <f t="shared" si="890"/>
        <v>1</v>
      </c>
      <c r="T6594" s="15">
        <f t="shared" si="891"/>
        <v>2653</v>
      </c>
    </row>
    <row r="6595" spans="1:20" x14ac:dyDescent="0.2">
      <c r="A6595" s="11"/>
      <c r="B6595" s="11" t="s">
        <v>52</v>
      </c>
      <c r="C6595" s="11" t="s">
        <v>45</v>
      </c>
      <c r="D6595" s="11">
        <v>1970</v>
      </c>
      <c r="E6595" s="11" t="s">
        <v>30</v>
      </c>
      <c r="F6595" s="11">
        <v>250</v>
      </c>
      <c r="G6595" s="11" t="s">
        <v>24</v>
      </c>
      <c r="H6595" s="11" t="s">
        <v>24</v>
      </c>
      <c r="I6595" s="11" t="s">
        <v>31</v>
      </c>
      <c r="J6595" s="11">
        <v>10</v>
      </c>
      <c r="K6595" s="12">
        <v>8.3420895530311012E-2</v>
      </c>
      <c r="L6595" s="13">
        <v>0</v>
      </c>
      <c r="M6595" s="14">
        <f t="shared" ref="M6595:M6658" si="892">L6595/3</f>
        <v>0</v>
      </c>
      <c r="N6595" s="15">
        <f t="shared" ref="N6595:N6658" si="893">IF(F6595&lt;=320,2.5,1)</f>
        <v>2.5</v>
      </c>
      <c r="O6595" s="14">
        <f t="shared" ref="O6595:O6658" si="894">1-(M6595/N6595)</f>
        <v>1</v>
      </c>
      <c r="P6595" s="15" t="s">
        <v>25</v>
      </c>
      <c r="Q6595" s="14" t="str">
        <f t="shared" ref="Q6595:Q6658" si="895">IF(AND(O6595&lt;0.5,O6595&gt;-0.5),"Yes","No")</f>
        <v>No</v>
      </c>
      <c r="R6595" s="15">
        <f t="shared" si="889"/>
        <v>0</v>
      </c>
      <c r="S6595" s="14">
        <f t="shared" si="890"/>
        <v>1</v>
      </c>
      <c r="T6595" s="15">
        <f t="shared" si="891"/>
        <v>2653</v>
      </c>
    </row>
    <row r="6596" spans="1:20" x14ac:dyDescent="0.2">
      <c r="A6596" s="11"/>
      <c r="B6596" s="11" t="s">
        <v>32</v>
      </c>
      <c r="C6596" s="11" t="s">
        <v>45</v>
      </c>
      <c r="D6596" s="11">
        <v>1970</v>
      </c>
      <c r="E6596" s="11" t="s">
        <v>30</v>
      </c>
      <c r="F6596" s="11">
        <v>300</v>
      </c>
      <c r="G6596" s="11" t="s">
        <v>24</v>
      </c>
      <c r="H6596" s="11" t="s">
        <v>24</v>
      </c>
      <c r="I6596" s="11" t="s">
        <v>33</v>
      </c>
      <c r="J6596" s="11">
        <v>10</v>
      </c>
      <c r="K6596" s="12">
        <v>6.7837364102158154E-2</v>
      </c>
      <c r="L6596" s="13">
        <v>0</v>
      </c>
      <c r="M6596" s="14">
        <f t="shared" si="892"/>
        <v>0</v>
      </c>
      <c r="N6596" s="15">
        <f t="shared" si="893"/>
        <v>2.5</v>
      </c>
      <c r="O6596" s="14">
        <f t="shared" si="894"/>
        <v>1</v>
      </c>
      <c r="P6596" s="15" t="s">
        <v>25</v>
      </c>
      <c r="Q6596" s="14" t="str">
        <f t="shared" si="895"/>
        <v>No</v>
      </c>
      <c r="R6596" s="15">
        <f t="shared" ref="R6596:R6659" si="896">M6596/(K6596/1000)</f>
        <v>0</v>
      </c>
      <c r="S6596" s="14">
        <f t="shared" ref="S6596:S6659" si="897">IF(R6596&lt;=125,1,IF(R6596&lt;250,2,IF(R6596&lt;500,3,IF(R6596&lt;1000,4,5))))</f>
        <v>1</v>
      </c>
      <c r="T6596" s="15">
        <f t="shared" ref="T6596:T6659" si="898">RANK(R6596,$R$3:$R$14561)</f>
        <v>2653</v>
      </c>
    </row>
    <row r="6597" spans="1:20" x14ac:dyDescent="0.2">
      <c r="A6597" s="11"/>
      <c r="B6597" s="11" t="s">
        <v>2</v>
      </c>
      <c r="C6597" s="11" t="s">
        <v>45</v>
      </c>
      <c r="D6597" s="11">
        <v>1970</v>
      </c>
      <c r="E6597" s="11" t="s">
        <v>30</v>
      </c>
      <c r="F6597" s="11">
        <v>300</v>
      </c>
      <c r="G6597" s="11" t="s">
        <v>24</v>
      </c>
      <c r="H6597" s="11" t="s">
        <v>24</v>
      </c>
      <c r="I6597" s="11" t="s">
        <v>33</v>
      </c>
      <c r="J6597" s="11">
        <v>10</v>
      </c>
      <c r="K6597" s="12">
        <v>1.4576340090486617E-2</v>
      </c>
      <c r="L6597" s="13">
        <v>0</v>
      </c>
      <c r="M6597" s="14">
        <f t="shared" si="892"/>
        <v>0</v>
      </c>
      <c r="N6597" s="15">
        <f t="shared" si="893"/>
        <v>2.5</v>
      </c>
      <c r="O6597" s="14">
        <f t="shared" si="894"/>
        <v>1</v>
      </c>
      <c r="P6597" s="15" t="s">
        <v>25</v>
      </c>
      <c r="Q6597" s="14" t="str">
        <f t="shared" si="895"/>
        <v>No</v>
      </c>
      <c r="R6597" s="15">
        <f t="shared" si="896"/>
        <v>0</v>
      </c>
      <c r="S6597" s="14">
        <f t="shared" si="897"/>
        <v>1</v>
      </c>
      <c r="T6597" s="15">
        <f t="shared" si="898"/>
        <v>2653</v>
      </c>
    </row>
    <row r="6598" spans="1:20" x14ac:dyDescent="0.2">
      <c r="A6598" s="11"/>
      <c r="B6598" s="11" t="s">
        <v>38</v>
      </c>
      <c r="C6598" s="11" t="s">
        <v>45</v>
      </c>
      <c r="D6598" s="11">
        <v>1970</v>
      </c>
      <c r="E6598" s="11" t="s">
        <v>30</v>
      </c>
      <c r="F6598" s="11">
        <v>300</v>
      </c>
      <c r="G6598" s="11" t="s">
        <v>24</v>
      </c>
      <c r="H6598" s="11" t="s">
        <v>24</v>
      </c>
      <c r="I6598" s="11" t="s">
        <v>31</v>
      </c>
      <c r="J6598" s="11">
        <v>10</v>
      </c>
      <c r="K6598" s="12">
        <v>1.1223314018549795</v>
      </c>
      <c r="L6598" s="13">
        <v>0</v>
      </c>
      <c r="M6598" s="14">
        <f t="shared" si="892"/>
        <v>0</v>
      </c>
      <c r="N6598" s="15">
        <f t="shared" si="893"/>
        <v>2.5</v>
      </c>
      <c r="O6598" s="14">
        <f t="shared" si="894"/>
        <v>1</v>
      </c>
      <c r="P6598" s="15" t="s">
        <v>25</v>
      </c>
      <c r="Q6598" s="14" t="str">
        <f t="shared" si="895"/>
        <v>No</v>
      </c>
      <c r="R6598" s="15">
        <f t="shared" si="896"/>
        <v>0</v>
      </c>
      <c r="S6598" s="14">
        <f t="shared" si="897"/>
        <v>1</v>
      </c>
      <c r="T6598" s="15">
        <f t="shared" si="898"/>
        <v>2653</v>
      </c>
    </row>
    <row r="6599" spans="1:20" x14ac:dyDescent="0.2">
      <c r="A6599" s="11"/>
      <c r="B6599" s="11" t="s">
        <v>32</v>
      </c>
      <c r="C6599" s="11" t="s">
        <v>45</v>
      </c>
      <c r="D6599" s="11">
        <v>1970</v>
      </c>
      <c r="E6599" s="11" t="s">
        <v>30</v>
      </c>
      <c r="F6599" s="11">
        <v>300</v>
      </c>
      <c r="G6599" s="11" t="s">
        <v>24</v>
      </c>
      <c r="H6599" s="11" t="s">
        <v>24</v>
      </c>
      <c r="I6599" s="11" t="s">
        <v>31</v>
      </c>
      <c r="J6599" s="11">
        <v>10</v>
      </c>
      <c r="K6599" s="12">
        <v>2.210454058667418</v>
      </c>
      <c r="L6599" s="13">
        <v>0</v>
      </c>
      <c r="M6599" s="14">
        <f t="shared" si="892"/>
        <v>0</v>
      </c>
      <c r="N6599" s="15">
        <f t="shared" si="893"/>
        <v>2.5</v>
      </c>
      <c r="O6599" s="14">
        <f t="shared" si="894"/>
        <v>1</v>
      </c>
      <c r="P6599" s="15" t="s">
        <v>25</v>
      </c>
      <c r="Q6599" s="14" t="str">
        <f t="shared" si="895"/>
        <v>No</v>
      </c>
      <c r="R6599" s="15">
        <f t="shared" si="896"/>
        <v>0</v>
      </c>
      <c r="S6599" s="14">
        <f t="shared" si="897"/>
        <v>1</v>
      </c>
      <c r="T6599" s="15">
        <f t="shared" si="898"/>
        <v>2653</v>
      </c>
    </row>
    <row r="6600" spans="1:20" x14ac:dyDescent="0.2">
      <c r="A6600" s="11"/>
      <c r="B6600" s="11" t="s">
        <v>28</v>
      </c>
      <c r="C6600" s="11" t="s">
        <v>45</v>
      </c>
      <c r="D6600" s="11">
        <v>1970</v>
      </c>
      <c r="E6600" s="11" t="s">
        <v>30</v>
      </c>
      <c r="F6600" s="11">
        <v>300</v>
      </c>
      <c r="G6600" s="11" t="s">
        <v>24</v>
      </c>
      <c r="H6600" s="11" t="s">
        <v>24</v>
      </c>
      <c r="I6600" s="11" t="s">
        <v>31</v>
      </c>
      <c r="J6600" s="11">
        <v>10</v>
      </c>
      <c r="K6600" s="12">
        <v>0.20350662725688731</v>
      </c>
      <c r="L6600" s="13">
        <v>0</v>
      </c>
      <c r="M6600" s="14">
        <f t="shared" si="892"/>
        <v>0</v>
      </c>
      <c r="N6600" s="15">
        <f t="shared" si="893"/>
        <v>2.5</v>
      </c>
      <c r="O6600" s="14">
        <f t="shared" si="894"/>
        <v>1</v>
      </c>
      <c r="P6600" s="15" t="s">
        <v>25</v>
      </c>
      <c r="Q6600" s="14" t="str">
        <f t="shared" si="895"/>
        <v>No</v>
      </c>
      <c r="R6600" s="15">
        <f t="shared" si="896"/>
        <v>0</v>
      </c>
      <c r="S6600" s="14">
        <f t="shared" si="897"/>
        <v>1</v>
      </c>
      <c r="T6600" s="15">
        <f t="shared" si="898"/>
        <v>2653</v>
      </c>
    </row>
    <row r="6601" spans="1:20" x14ac:dyDescent="0.2">
      <c r="A6601" s="11"/>
      <c r="B6601" s="11" t="s">
        <v>52</v>
      </c>
      <c r="C6601" s="11" t="s">
        <v>45</v>
      </c>
      <c r="D6601" s="11">
        <v>1970</v>
      </c>
      <c r="E6601" s="11" t="s">
        <v>30</v>
      </c>
      <c r="F6601" s="11">
        <v>300</v>
      </c>
      <c r="G6601" s="11" t="s">
        <v>24</v>
      </c>
      <c r="H6601" s="11" t="s">
        <v>24</v>
      </c>
      <c r="I6601" s="11" t="s">
        <v>31</v>
      </c>
      <c r="J6601" s="11">
        <v>10</v>
      </c>
      <c r="K6601" s="12">
        <v>0.19408379224224853</v>
      </c>
      <c r="L6601" s="13">
        <v>0</v>
      </c>
      <c r="M6601" s="14">
        <f t="shared" si="892"/>
        <v>0</v>
      </c>
      <c r="N6601" s="15">
        <f t="shared" si="893"/>
        <v>2.5</v>
      </c>
      <c r="O6601" s="14">
        <f t="shared" si="894"/>
        <v>1</v>
      </c>
      <c r="P6601" s="15" t="s">
        <v>25</v>
      </c>
      <c r="Q6601" s="14" t="str">
        <f t="shared" si="895"/>
        <v>No</v>
      </c>
      <c r="R6601" s="15">
        <f t="shared" si="896"/>
        <v>0</v>
      </c>
      <c r="S6601" s="14">
        <f t="shared" si="897"/>
        <v>1</v>
      </c>
      <c r="T6601" s="15">
        <f t="shared" si="898"/>
        <v>2653</v>
      </c>
    </row>
    <row r="6602" spans="1:20" x14ac:dyDescent="0.2">
      <c r="A6602" s="11"/>
      <c r="B6602" s="11" t="s">
        <v>2</v>
      </c>
      <c r="C6602" s="11" t="s">
        <v>45</v>
      </c>
      <c r="D6602" s="11">
        <v>1970</v>
      </c>
      <c r="E6602" s="11" t="s">
        <v>30</v>
      </c>
      <c r="F6602" s="11">
        <v>300</v>
      </c>
      <c r="G6602" s="11" t="s">
        <v>24</v>
      </c>
      <c r="H6602" s="11" t="s">
        <v>24</v>
      </c>
      <c r="I6602" s="11" t="s">
        <v>31</v>
      </c>
      <c r="J6602" s="11">
        <v>10</v>
      </c>
      <c r="K6602" s="12">
        <v>3.9140784141026251E-3</v>
      </c>
      <c r="L6602" s="13">
        <v>0</v>
      </c>
      <c r="M6602" s="14">
        <f t="shared" si="892"/>
        <v>0</v>
      </c>
      <c r="N6602" s="15">
        <f t="shared" si="893"/>
        <v>2.5</v>
      </c>
      <c r="O6602" s="14">
        <f t="shared" si="894"/>
        <v>1</v>
      </c>
      <c r="P6602" s="15" t="s">
        <v>25</v>
      </c>
      <c r="Q6602" s="14" t="str">
        <f t="shared" si="895"/>
        <v>No</v>
      </c>
      <c r="R6602" s="15">
        <f t="shared" si="896"/>
        <v>0</v>
      </c>
      <c r="S6602" s="14">
        <f t="shared" si="897"/>
        <v>1</v>
      </c>
      <c r="T6602" s="15">
        <f t="shared" si="898"/>
        <v>2653</v>
      </c>
    </row>
    <row r="6603" spans="1:20" x14ac:dyDescent="0.2">
      <c r="A6603" s="11"/>
      <c r="B6603" s="11" t="s">
        <v>32</v>
      </c>
      <c r="C6603" s="11" t="s">
        <v>45</v>
      </c>
      <c r="D6603" s="11">
        <v>1970</v>
      </c>
      <c r="E6603" s="11" t="s">
        <v>34</v>
      </c>
      <c r="F6603" s="11">
        <v>350</v>
      </c>
      <c r="G6603" s="11" t="s">
        <v>24</v>
      </c>
      <c r="H6603" s="11" t="s">
        <v>24</v>
      </c>
      <c r="I6603" s="11" t="s">
        <v>33</v>
      </c>
      <c r="J6603" s="11">
        <v>10</v>
      </c>
      <c r="K6603" s="12">
        <v>0.29935302217202064</v>
      </c>
      <c r="L6603" s="13">
        <v>0</v>
      </c>
      <c r="M6603" s="14">
        <f t="shared" si="892"/>
        <v>0</v>
      </c>
      <c r="N6603" s="15">
        <f t="shared" si="893"/>
        <v>1</v>
      </c>
      <c r="O6603" s="14">
        <f t="shared" si="894"/>
        <v>1</v>
      </c>
      <c r="P6603" s="15" t="s">
        <v>25</v>
      </c>
      <c r="Q6603" s="14" t="str">
        <f t="shared" si="895"/>
        <v>No</v>
      </c>
      <c r="R6603" s="15">
        <f t="shared" si="896"/>
        <v>0</v>
      </c>
      <c r="S6603" s="14">
        <f t="shared" si="897"/>
        <v>1</v>
      </c>
      <c r="T6603" s="15">
        <f t="shared" si="898"/>
        <v>2653</v>
      </c>
    </row>
    <row r="6604" spans="1:20" x14ac:dyDescent="0.2">
      <c r="A6604" s="11"/>
      <c r="B6604" s="11" t="s">
        <v>38</v>
      </c>
      <c r="C6604" s="11" t="s">
        <v>45</v>
      </c>
      <c r="D6604" s="11">
        <v>1970</v>
      </c>
      <c r="E6604" s="11" t="s">
        <v>34</v>
      </c>
      <c r="F6604" s="11">
        <v>350</v>
      </c>
      <c r="G6604" s="11" t="s">
        <v>24</v>
      </c>
      <c r="H6604" s="11" t="s">
        <v>24</v>
      </c>
      <c r="I6604" s="11" t="s">
        <v>31</v>
      </c>
      <c r="J6604" s="11">
        <v>10</v>
      </c>
      <c r="K6604" s="12">
        <v>0.5798409342684393</v>
      </c>
      <c r="L6604" s="13">
        <v>0</v>
      </c>
      <c r="M6604" s="14">
        <f t="shared" si="892"/>
        <v>0</v>
      </c>
      <c r="N6604" s="15">
        <f t="shared" si="893"/>
        <v>1</v>
      </c>
      <c r="O6604" s="14">
        <f t="shared" si="894"/>
        <v>1</v>
      </c>
      <c r="P6604" s="15" t="s">
        <v>25</v>
      </c>
      <c r="Q6604" s="14" t="str">
        <f t="shared" si="895"/>
        <v>No</v>
      </c>
      <c r="R6604" s="15">
        <f t="shared" si="896"/>
        <v>0</v>
      </c>
      <c r="S6604" s="14">
        <f t="shared" si="897"/>
        <v>1</v>
      </c>
      <c r="T6604" s="15">
        <f t="shared" si="898"/>
        <v>2653</v>
      </c>
    </row>
    <row r="6605" spans="1:20" x14ac:dyDescent="0.2">
      <c r="A6605" s="11"/>
      <c r="B6605" s="11" t="s">
        <v>32</v>
      </c>
      <c r="C6605" s="11" t="s">
        <v>45</v>
      </c>
      <c r="D6605" s="11">
        <v>1970</v>
      </c>
      <c r="E6605" s="11" t="s">
        <v>34</v>
      </c>
      <c r="F6605" s="11">
        <v>350</v>
      </c>
      <c r="G6605" s="11" t="s">
        <v>24</v>
      </c>
      <c r="H6605" s="11" t="s">
        <v>24</v>
      </c>
      <c r="I6605" s="11" t="s">
        <v>31</v>
      </c>
      <c r="J6605" s="11">
        <v>10</v>
      </c>
      <c r="K6605" s="12">
        <v>0.95426577748849251</v>
      </c>
      <c r="L6605" s="13">
        <v>0</v>
      </c>
      <c r="M6605" s="14">
        <f t="shared" si="892"/>
        <v>0</v>
      </c>
      <c r="N6605" s="15">
        <f t="shared" si="893"/>
        <v>1</v>
      </c>
      <c r="O6605" s="14">
        <f t="shared" si="894"/>
        <v>1</v>
      </c>
      <c r="P6605" s="15" t="s">
        <v>25</v>
      </c>
      <c r="Q6605" s="14" t="str">
        <f t="shared" si="895"/>
        <v>No</v>
      </c>
      <c r="R6605" s="15">
        <f t="shared" si="896"/>
        <v>0</v>
      </c>
      <c r="S6605" s="14">
        <f t="shared" si="897"/>
        <v>1</v>
      </c>
      <c r="T6605" s="15">
        <f t="shared" si="898"/>
        <v>2653</v>
      </c>
    </row>
    <row r="6606" spans="1:20" x14ac:dyDescent="0.2">
      <c r="A6606" s="11"/>
      <c r="B6606" s="11" t="s">
        <v>28</v>
      </c>
      <c r="C6606" s="11" t="s">
        <v>45</v>
      </c>
      <c r="D6606" s="11">
        <v>1970</v>
      </c>
      <c r="E6606" s="11" t="s">
        <v>34</v>
      </c>
      <c r="F6606" s="11">
        <v>350</v>
      </c>
      <c r="G6606" s="11" t="s">
        <v>24</v>
      </c>
      <c r="H6606" s="11" t="s">
        <v>24</v>
      </c>
      <c r="I6606" s="11" t="s">
        <v>31</v>
      </c>
      <c r="J6606" s="11">
        <v>10</v>
      </c>
      <c r="K6606" s="12">
        <v>0.20497805450946133</v>
      </c>
      <c r="L6606" s="13">
        <v>0</v>
      </c>
      <c r="M6606" s="14">
        <f t="shared" si="892"/>
        <v>0</v>
      </c>
      <c r="N6606" s="15">
        <f t="shared" si="893"/>
        <v>1</v>
      </c>
      <c r="O6606" s="14">
        <f t="shared" si="894"/>
        <v>1</v>
      </c>
      <c r="P6606" s="15" t="s">
        <v>25</v>
      </c>
      <c r="Q6606" s="14" t="str">
        <f t="shared" si="895"/>
        <v>No</v>
      </c>
      <c r="R6606" s="15">
        <f t="shared" si="896"/>
        <v>0</v>
      </c>
      <c r="S6606" s="14">
        <f t="shared" si="897"/>
        <v>1</v>
      </c>
      <c r="T6606" s="15">
        <f t="shared" si="898"/>
        <v>2653</v>
      </c>
    </row>
    <row r="6607" spans="1:20" x14ac:dyDescent="0.2">
      <c r="A6607" s="11"/>
      <c r="B6607" s="11" t="s">
        <v>2</v>
      </c>
      <c r="C6607" s="11" t="s">
        <v>45</v>
      </c>
      <c r="D6607" s="11">
        <v>1970</v>
      </c>
      <c r="E6607" s="11" t="s">
        <v>34</v>
      </c>
      <c r="F6607" s="11">
        <v>350</v>
      </c>
      <c r="G6607" s="11" t="s">
        <v>24</v>
      </c>
      <c r="H6607" s="11" t="s">
        <v>24</v>
      </c>
      <c r="I6607" s="11" t="s">
        <v>31</v>
      </c>
      <c r="J6607" s="11">
        <v>10</v>
      </c>
      <c r="K6607" s="12">
        <v>7.2563953980742798E-3</v>
      </c>
      <c r="L6607" s="13">
        <v>0</v>
      </c>
      <c r="M6607" s="14">
        <f t="shared" si="892"/>
        <v>0</v>
      </c>
      <c r="N6607" s="15">
        <f t="shared" si="893"/>
        <v>1</v>
      </c>
      <c r="O6607" s="14">
        <f t="shared" si="894"/>
        <v>1</v>
      </c>
      <c r="P6607" s="15" t="s">
        <v>25</v>
      </c>
      <c r="Q6607" s="14" t="str">
        <f t="shared" si="895"/>
        <v>No</v>
      </c>
      <c r="R6607" s="15">
        <f t="shared" si="896"/>
        <v>0</v>
      </c>
      <c r="S6607" s="14">
        <f t="shared" si="897"/>
        <v>1</v>
      </c>
      <c r="T6607" s="15">
        <f t="shared" si="898"/>
        <v>2653</v>
      </c>
    </row>
    <row r="6608" spans="1:20" x14ac:dyDescent="0.2">
      <c r="A6608" s="11"/>
      <c r="B6608" s="11" t="s">
        <v>38</v>
      </c>
      <c r="C6608" s="11" t="s">
        <v>45</v>
      </c>
      <c r="D6608" s="11">
        <v>1970</v>
      </c>
      <c r="E6608" s="11" t="s">
        <v>34</v>
      </c>
      <c r="F6608" s="11">
        <v>400</v>
      </c>
      <c r="G6608" s="11" t="s">
        <v>24</v>
      </c>
      <c r="H6608" s="11" t="s">
        <v>24</v>
      </c>
      <c r="I6608" s="11" t="s">
        <v>31</v>
      </c>
      <c r="J6608" s="11">
        <v>10</v>
      </c>
      <c r="K6608" s="12">
        <v>7.5627120706231662E-2</v>
      </c>
      <c r="L6608" s="13">
        <v>0</v>
      </c>
      <c r="M6608" s="14">
        <f t="shared" si="892"/>
        <v>0</v>
      </c>
      <c r="N6608" s="15">
        <f t="shared" si="893"/>
        <v>1</v>
      </c>
      <c r="O6608" s="14">
        <f t="shared" si="894"/>
        <v>1</v>
      </c>
      <c r="P6608" s="15" t="s">
        <v>25</v>
      </c>
      <c r="Q6608" s="14" t="str">
        <f t="shared" si="895"/>
        <v>No</v>
      </c>
      <c r="R6608" s="15">
        <f t="shared" si="896"/>
        <v>0</v>
      </c>
      <c r="S6608" s="14">
        <f t="shared" si="897"/>
        <v>1</v>
      </c>
      <c r="T6608" s="15">
        <f t="shared" si="898"/>
        <v>2653</v>
      </c>
    </row>
    <row r="6609" spans="1:20" x14ac:dyDescent="0.2">
      <c r="A6609" s="11"/>
      <c r="B6609" s="11" t="s">
        <v>32</v>
      </c>
      <c r="C6609" s="11" t="s">
        <v>45</v>
      </c>
      <c r="D6609" s="11">
        <v>1970</v>
      </c>
      <c r="E6609" s="11" t="s">
        <v>34</v>
      </c>
      <c r="F6609" s="11">
        <v>400</v>
      </c>
      <c r="G6609" s="11" t="s">
        <v>24</v>
      </c>
      <c r="H6609" s="11" t="s">
        <v>24</v>
      </c>
      <c r="I6609" s="11" t="s">
        <v>31</v>
      </c>
      <c r="J6609" s="11">
        <v>10</v>
      </c>
      <c r="K6609" s="12">
        <v>0.1513435543222319</v>
      </c>
      <c r="L6609" s="13">
        <v>0</v>
      </c>
      <c r="M6609" s="14">
        <f t="shared" si="892"/>
        <v>0</v>
      </c>
      <c r="N6609" s="15">
        <f t="shared" si="893"/>
        <v>1</v>
      </c>
      <c r="O6609" s="14">
        <f t="shared" si="894"/>
        <v>1</v>
      </c>
      <c r="P6609" s="15" t="s">
        <v>25</v>
      </c>
      <c r="Q6609" s="14" t="str">
        <f t="shared" si="895"/>
        <v>No</v>
      </c>
      <c r="R6609" s="15">
        <f t="shared" si="896"/>
        <v>0</v>
      </c>
      <c r="S6609" s="14">
        <f t="shared" si="897"/>
        <v>1</v>
      </c>
      <c r="T6609" s="15">
        <f t="shared" si="898"/>
        <v>2653</v>
      </c>
    </row>
    <row r="6610" spans="1:20" x14ac:dyDescent="0.2">
      <c r="A6610" s="11"/>
      <c r="B6610" s="11" t="s">
        <v>28</v>
      </c>
      <c r="C6610" s="11" t="s">
        <v>45</v>
      </c>
      <c r="D6610" s="11">
        <v>1970</v>
      </c>
      <c r="E6610" s="11" t="s">
        <v>34</v>
      </c>
      <c r="F6610" s="11">
        <v>400</v>
      </c>
      <c r="G6610" s="11" t="s">
        <v>24</v>
      </c>
      <c r="H6610" s="11" t="s">
        <v>24</v>
      </c>
      <c r="I6610" s="11" t="s">
        <v>31</v>
      </c>
      <c r="J6610" s="11">
        <v>10</v>
      </c>
      <c r="K6610" s="12">
        <v>0.5635079275854431</v>
      </c>
      <c r="L6610" s="13">
        <v>0</v>
      </c>
      <c r="M6610" s="14">
        <f t="shared" si="892"/>
        <v>0</v>
      </c>
      <c r="N6610" s="15">
        <f t="shared" si="893"/>
        <v>1</v>
      </c>
      <c r="O6610" s="14">
        <f t="shared" si="894"/>
        <v>1</v>
      </c>
      <c r="P6610" s="15" t="s">
        <v>25</v>
      </c>
      <c r="Q6610" s="14" t="str">
        <f t="shared" si="895"/>
        <v>No</v>
      </c>
      <c r="R6610" s="15">
        <f t="shared" si="896"/>
        <v>0</v>
      </c>
      <c r="S6610" s="14">
        <f t="shared" si="897"/>
        <v>1</v>
      </c>
      <c r="T6610" s="15">
        <f t="shared" si="898"/>
        <v>2653</v>
      </c>
    </row>
    <row r="6611" spans="1:20" x14ac:dyDescent="0.2">
      <c r="A6611" s="11"/>
      <c r="B6611" s="11" t="s">
        <v>2</v>
      </c>
      <c r="C6611" s="11" t="s">
        <v>45</v>
      </c>
      <c r="D6611" s="11">
        <v>1970</v>
      </c>
      <c r="E6611" s="11" t="s">
        <v>34</v>
      </c>
      <c r="F6611" s="11">
        <v>400</v>
      </c>
      <c r="G6611" s="11" t="s">
        <v>24</v>
      </c>
      <c r="H6611" s="11" t="s">
        <v>24</v>
      </c>
      <c r="I6611" s="11" t="s">
        <v>31</v>
      </c>
      <c r="J6611" s="11">
        <v>10</v>
      </c>
      <c r="K6611" s="12">
        <v>4.5158546383957721E-2</v>
      </c>
      <c r="L6611" s="13">
        <v>0</v>
      </c>
      <c r="M6611" s="14">
        <f t="shared" si="892"/>
        <v>0</v>
      </c>
      <c r="N6611" s="15">
        <f t="shared" si="893"/>
        <v>1</v>
      </c>
      <c r="O6611" s="14">
        <f t="shared" si="894"/>
        <v>1</v>
      </c>
      <c r="P6611" s="15" t="s">
        <v>25</v>
      </c>
      <c r="Q6611" s="14" t="str">
        <f t="shared" si="895"/>
        <v>No</v>
      </c>
      <c r="R6611" s="15">
        <f t="shared" si="896"/>
        <v>0</v>
      </c>
      <c r="S6611" s="14">
        <f t="shared" si="897"/>
        <v>1</v>
      </c>
      <c r="T6611" s="15">
        <f t="shared" si="898"/>
        <v>2653</v>
      </c>
    </row>
    <row r="6612" spans="1:20" x14ac:dyDescent="0.2">
      <c r="A6612" s="11"/>
      <c r="B6612" s="11" t="s">
        <v>38</v>
      </c>
      <c r="C6612" s="11" t="s">
        <v>45</v>
      </c>
      <c r="D6612" s="11">
        <v>1970</v>
      </c>
      <c r="E6612" s="11" t="s">
        <v>34</v>
      </c>
      <c r="F6612" s="11">
        <v>450</v>
      </c>
      <c r="G6612" s="11" t="s">
        <v>24</v>
      </c>
      <c r="H6612" s="11" t="s">
        <v>24</v>
      </c>
      <c r="I6612" s="11" t="s">
        <v>31</v>
      </c>
      <c r="J6612" s="11">
        <v>10</v>
      </c>
      <c r="K6612" s="12">
        <v>0.10166162162569635</v>
      </c>
      <c r="L6612" s="13">
        <v>0</v>
      </c>
      <c r="M6612" s="14">
        <f t="shared" si="892"/>
        <v>0</v>
      </c>
      <c r="N6612" s="15">
        <f t="shared" si="893"/>
        <v>1</v>
      </c>
      <c r="O6612" s="14">
        <f t="shared" si="894"/>
        <v>1</v>
      </c>
      <c r="P6612" s="15" t="s">
        <v>25</v>
      </c>
      <c r="Q6612" s="14" t="str">
        <f t="shared" si="895"/>
        <v>No</v>
      </c>
      <c r="R6612" s="15">
        <f t="shared" si="896"/>
        <v>0</v>
      </c>
      <c r="S6612" s="14">
        <f t="shared" si="897"/>
        <v>1</v>
      </c>
      <c r="T6612" s="15">
        <f t="shared" si="898"/>
        <v>2653</v>
      </c>
    </row>
    <row r="6613" spans="1:20" x14ac:dyDescent="0.2">
      <c r="A6613" s="11"/>
      <c r="B6613" s="11" t="s">
        <v>32</v>
      </c>
      <c r="C6613" s="11" t="s">
        <v>45</v>
      </c>
      <c r="D6613" s="11">
        <v>1970</v>
      </c>
      <c r="E6613" s="11" t="s">
        <v>34</v>
      </c>
      <c r="F6613" s="11">
        <v>450</v>
      </c>
      <c r="G6613" s="11" t="s">
        <v>24</v>
      </c>
      <c r="H6613" s="11" t="s">
        <v>24</v>
      </c>
      <c r="I6613" s="11" t="s">
        <v>31</v>
      </c>
      <c r="J6613" s="11">
        <v>10</v>
      </c>
      <c r="K6613" s="12">
        <v>0.10284575611055138</v>
      </c>
      <c r="L6613" s="13">
        <v>0</v>
      </c>
      <c r="M6613" s="14">
        <f t="shared" si="892"/>
        <v>0</v>
      </c>
      <c r="N6613" s="15">
        <f t="shared" si="893"/>
        <v>1</v>
      </c>
      <c r="O6613" s="14">
        <f t="shared" si="894"/>
        <v>1</v>
      </c>
      <c r="P6613" s="15" t="s">
        <v>25</v>
      </c>
      <c r="Q6613" s="14" t="str">
        <f t="shared" si="895"/>
        <v>No</v>
      </c>
      <c r="R6613" s="15">
        <f t="shared" si="896"/>
        <v>0</v>
      </c>
      <c r="S6613" s="14">
        <f t="shared" si="897"/>
        <v>1</v>
      </c>
      <c r="T6613" s="15">
        <f t="shared" si="898"/>
        <v>2653</v>
      </c>
    </row>
    <row r="6614" spans="1:20" x14ac:dyDescent="0.2">
      <c r="A6614" s="11"/>
      <c r="B6614" s="11" t="s">
        <v>28</v>
      </c>
      <c r="C6614" s="11" t="s">
        <v>45</v>
      </c>
      <c r="D6614" s="11">
        <v>1970</v>
      </c>
      <c r="E6614" s="11" t="s">
        <v>34</v>
      </c>
      <c r="F6614" s="11">
        <v>450</v>
      </c>
      <c r="G6614" s="11" t="s">
        <v>24</v>
      </c>
      <c r="H6614" s="11" t="s">
        <v>24</v>
      </c>
      <c r="I6614" s="11" t="s">
        <v>31</v>
      </c>
      <c r="J6614" s="11">
        <v>10</v>
      </c>
      <c r="K6614" s="12">
        <v>4.7197963081411229E-3</v>
      </c>
      <c r="L6614" s="13">
        <v>0</v>
      </c>
      <c r="M6614" s="14">
        <f t="shared" si="892"/>
        <v>0</v>
      </c>
      <c r="N6614" s="15">
        <f t="shared" si="893"/>
        <v>1</v>
      </c>
      <c r="O6614" s="14">
        <f t="shared" si="894"/>
        <v>1</v>
      </c>
      <c r="P6614" s="15" t="s">
        <v>25</v>
      </c>
      <c r="Q6614" s="14" t="str">
        <f t="shared" si="895"/>
        <v>No</v>
      </c>
      <c r="R6614" s="15">
        <f t="shared" si="896"/>
        <v>0</v>
      </c>
      <c r="S6614" s="14">
        <f t="shared" si="897"/>
        <v>1</v>
      </c>
      <c r="T6614" s="15">
        <f t="shared" si="898"/>
        <v>2653</v>
      </c>
    </row>
    <row r="6615" spans="1:20" x14ac:dyDescent="0.2">
      <c r="A6615" s="11"/>
      <c r="B6615" s="11" t="s">
        <v>52</v>
      </c>
      <c r="C6615" s="11" t="s">
        <v>45</v>
      </c>
      <c r="D6615" s="11">
        <v>1970</v>
      </c>
      <c r="E6615" s="11" t="s">
        <v>34</v>
      </c>
      <c r="F6615" s="11">
        <v>450</v>
      </c>
      <c r="G6615" s="11" t="s">
        <v>24</v>
      </c>
      <c r="H6615" s="11" t="s">
        <v>24</v>
      </c>
      <c r="I6615" s="11" t="s">
        <v>31</v>
      </c>
      <c r="J6615" s="11">
        <v>10</v>
      </c>
      <c r="K6615" s="12">
        <v>0.54272986828311798</v>
      </c>
      <c r="L6615" s="13">
        <v>0</v>
      </c>
      <c r="M6615" s="14">
        <f t="shared" si="892"/>
        <v>0</v>
      </c>
      <c r="N6615" s="15">
        <f t="shared" si="893"/>
        <v>1</v>
      </c>
      <c r="O6615" s="14">
        <f t="shared" si="894"/>
        <v>1</v>
      </c>
      <c r="P6615" s="15" t="s">
        <v>25</v>
      </c>
      <c r="Q6615" s="14" t="str">
        <f t="shared" si="895"/>
        <v>No</v>
      </c>
      <c r="R6615" s="15">
        <f t="shared" si="896"/>
        <v>0</v>
      </c>
      <c r="S6615" s="14">
        <f t="shared" si="897"/>
        <v>1</v>
      </c>
      <c r="T6615" s="15">
        <f t="shared" si="898"/>
        <v>2653</v>
      </c>
    </row>
    <row r="6616" spans="1:20" x14ac:dyDescent="0.2">
      <c r="A6616" s="11"/>
      <c r="B6616" s="11" t="s">
        <v>2</v>
      </c>
      <c r="C6616" s="11" t="s">
        <v>45</v>
      </c>
      <c r="D6616" s="11">
        <v>1970</v>
      </c>
      <c r="E6616" s="11" t="s">
        <v>34</v>
      </c>
      <c r="F6616" s="11">
        <v>450</v>
      </c>
      <c r="G6616" s="11" t="s">
        <v>24</v>
      </c>
      <c r="H6616" s="11" t="s">
        <v>24</v>
      </c>
      <c r="I6616" s="11" t="s">
        <v>31</v>
      </c>
      <c r="J6616" s="11">
        <v>10</v>
      </c>
      <c r="K6616" s="12">
        <v>6.0135187636976371E-3</v>
      </c>
      <c r="L6616" s="13">
        <v>0</v>
      </c>
      <c r="M6616" s="14">
        <f t="shared" si="892"/>
        <v>0</v>
      </c>
      <c r="N6616" s="15">
        <f t="shared" si="893"/>
        <v>1</v>
      </c>
      <c r="O6616" s="14">
        <f t="shared" si="894"/>
        <v>1</v>
      </c>
      <c r="P6616" s="15" t="s">
        <v>25</v>
      </c>
      <c r="Q6616" s="14" t="str">
        <f t="shared" si="895"/>
        <v>No</v>
      </c>
      <c r="R6616" s="15">
        <f t="shared" si="896"/>
        <v>0</v>
      </c>
      <c r="S6616" s="14">
        <f t="shared" si="897"/>
        <v>1</v>
      </c>
      <c r="T6616" s="15">
        <f t="shared" si="898"/>
        <v>2653</v>
      </c>
    </row>
    <row r="6617" spans="1:20" x14ac:dyDescent="0.2">
      <c r="A6617" s="11"/>
      <c r="B6617" s="11" t="s">
        <v>28</v>
      </c>
      <c r="C6617" s="11" t="s">
        <v>45</v>
      </c>
      <c r="D6617" s="11">
        <v>1970</v>
      </c>
      <c r="E6617" s="11" t="s">
        <v>40</v>
      </c>
      <c r="F6617" s="11">
        <v>600</v>
      </c>
      <c r="G6617" s="11" t="s">
        <v>24</v>
      </c>
      <c r="H6617" s="11" t="s">
        <v>24</v>
      </c>
      <c r="I6617" s="11" t="s">
        <v>31</v>
      </c>
      <c r="J6617" s="11">
        <v>10</v>
      </c>
      <c r="K6617" s="12">
        <v>0.21712850417533994</v>
      </c>
      <c r="L6617" s="13">
        <v>0</v>
      </c>
      <c r="M6617" s="14">
        <f t="shared" si="892"/>
        <v>0</v>
      </c>
      <c r="N6617" s="15">
        <f t="shared" si="893"/>
        <v>1</v>
      </c>
      <c r="O6617" s="14">
        <f t="shared" si="894"/>
        <v>1</v>
      </c>
      <c r="P6617" s="15" t="s">
        <v>25</v>
      </c>
      <c r="Q6617" s="14" t="str">
        <f t="shared" si="895"/>
        <v>No</v>
      </c>
      <c r="R6617" s="15">
        <f t="shared" si="896"/>
        <v>0</v>
      </c>
      <c r="S6617" s="14">
        <f t="shared" si="897"/>
        <v>1</v>
      </c>
      <c r="T6617" s="15">
        <f t="shared" si="898"/>
        <v>2653</v>
      </c>
    </row>
    <row r="6618" spans="1:20" x14ac:dyDescent="0.2">
      <c r="A6618" s="11"/>
      <c r="B6618" s="11" t="s">
        <v>52</v>
      </c>
      <c r="C6618" s="11" t="s">
        <v>45</v>
      </c>
      <c r="D6618" s="11">
        <v>1970</v>
      </c>
      <c r="E6618" s="11" t="s">
        <v>40</v>
      </c>
      <c r="F6618" s="11">
        <v>600</v>
      </c>
      <c r="G6618" s="11" t="s">
        <v>24</v>
      </c>
      <c r="H6618" s="11" t="s">
        <v>24</v>
      </c>
      <c r="I6618" s="11" t="s">
        <v>31</v>
      </c>
      <c r="J6618" s="11">
        <v>10</v>
      </c>
      <c r="K6618" s="12">
        <v>2.231694524434696E-3</v>
      </c>
      <c r="L6618" s="13">
        <v>0</v>
      </c>
      <c r="M6618" s="14">
        <f t="shared" si="892"/>
        <v>0</v>
      </c>
      <c r="N6618" s="15">
        <f t="shared" si="893"/>
        <v>1</v>
      </c>
      <c r="O6618" s="14">
        <f t="shared" si="894"/>
        <v>1</v>
      </c>
      <c r="P6618" s="15" t="s">
        <v>25</v>
      </c>
      <c r="Q6618" s="14" t="str">
        <f t="shared" si="895"/>
        <v>No</v>
      </c>
      <c r="R6618" s="15">
        <f t="shared" si="896"/>
        <v>0</v>
      </c>
      <c r="S6618" s="14">
        <f t="shared" si="897"/>
        <v>1</v>
      </c>
      <c r="T6618" s="15">
        <f t="shared" si="898"/>
        <v>2653</v>
      </c>
    </row>
    <row r="6619" spans="1:20" x14ac:dyDescent="0.2">
      <c r="A6619" s="11"/>
      <c r="B6619" s="11" t="s">
        <v>28</v>
      </c>
      <c r="C6619" s="11" t="s">
        <v>45</v>
      </c>
      <c r="D6619" s="11">
        <v>1970</v>
      </c>
      <c r="E6619" s="11" t="s">
        <v>39</v>
      </c>
      <c r="F6619" s="11">
        <v>700</v>
      </c>
      <c r="G6619" s="11" t="s">
        <v>24</v>
      </c>
      <c r="H6619" s="11" t="s">
        <v>24</v>
      </c>
      <c r="I6619" s="11" t="s">
        <v>31</v>
      </c>
      <c r="J6619" s="11">
        <v>10</v>
      </c>
      <c r="K6619" s="12">
        <v>0.36990092130798663</v>
      </c>
      <c r="L6619" s="13">
        <v>0</v>
      </c>
      <c r="M6619" s="14">
        <f t="shared" si="892"/>
        <v>0</v>
      </c>
      <c r="N6619" s="15">
        <f t="shared" si="893"/>
        <v>1</v>
      </c>
      <c r="O6619" s="14">
        <f t="shared" si="894"/>
        <v>1</v>
      </c>
      <c r="P6619" s="15" t="s">
        <v>25</v>
      </c>
      <c r="Q6619" s="14" t="str">
        <f t="shared" si="895"/>
        <v>No</v>
      </c>
      <c r="R6619" s="15">
        <f t="shared" si="896"/>
        <v>0</v>
      </c>
      <c r="S6619" s="14">
        <f t="shared" si="897"/>
        <v>1</v>
      </c>
      <c r="T6619" s="15">
        <f t="shared" si="898"/>
        <v>2653</v>
      </c>
    </row>
    <row r="6620" spans="1:20" x14ac:dyDescent="0.2">
      <c r="A6620" s="11"/>
      <c r="B6620" s="11" t="s">
        <v>32</v>
      </c>
      <c r="C6620" s="11" t="s">
        <v>45</v>
      </c>
      <c r="D6620" s="11">
        <v>1970</v>
      </c>
      <c r="E6620" s="11" t="s">
        <v>39</v>
      </c>
      <c r="F6620" s="11">
        <v>750</v>
      </c>
      <c r="G6620" s="11" t="s">
        <v>24</v>
      </c>
      <c r="H6620" s="11" t="s">
        <v>24</v>
      </c>
      <c r="I6620" s="11" t="s">
        <v>31</v>
      </c>
      <c r="J6620" s="11">
        <v>10</v>
      </c>
      <c r="K6620" s="12">
        <v>1.893276038757636E-2</v>
      </c>
      <c r="L6620" s="13">
        <v>0</v>
      </c>
      <c r="M6620" s="14">
        <f t="shared" si="892"/>
        <v>0</v>
      </c>
      <c r="N6620" s="15">
        <f t="shared" si="893"/>
        <v>1</v>
      </c>
      <c r="O6620" s="14">
        <f t="shared" si="894"/>
        <v>1</v>
      </c>
      <c r="P6620" s="15" t="s">
        <v>25</v>
      </c>
      <c r="Q6620" s="14" t="str">
        <f t="shared" si="895"/>
        <v>No</v>
      </c>
      <c r="R6620" s="15">
        <f t="shared" si="896"/>
        <v>0</v>
      </c>
      <c r="S6620" s="14">
        <f t="shared" si="897"/>
        <v>1</v>
      </c>
      <c r="T6620" s="15">
        <f t="shared" si="898"/>
        <v>2653</v>
      </c>
    </row>
    <row r="6621" spans="1:20" x14ac:dyDescent="0.2">
      <c r="A6621" s="11"/>
      <c r="B6621" s="11" t="s">
        <v>52</v>
      </c>
      <c r="C6621" s="11" t="s">
        <v>45</v>
      </c>
      <c r="D6621" s="11">
        <v>1970</v>
      </c>
      <c r="E6621" s="11" t="s">
        <v>39</v>
      </c>
      <c r="F6621" s="11">
        <v>800</v>
      </c>
      <c r="G6621" s="11" t="s">
        <v>24</v>
      </c>
      <c r="H6621" s="11" t="s">
        <v>24</v>
      </c>
      <c r="I6621" s="11" t="s">
        <v>31</v>
      </c>
      <c r="J6621" s="11">
        <v>10</v>
      </c>
      <c r="K6621" s="12">
        <v>2.0905422496175553E-3</v>
      </c>
      <c r="L6621" s="13">
        <v>0</v>
      </c>
      <c r="M6621" s="14">
        <f t="shared" si="892"/>
        <v>0</v>
      </c>
      <c r="N6621" s="15">
        <f t="shared" si="893"/>
        <v>1</v>
      </c>
      <c r="O6621" s="14">
        <f t="shared" si="894"/>
        <v>1</v>
      </c>
      <c r="P6621" s="15" t="s">
        <v>25</v>
      </c>
      <c r="Q6621" s="14" t="str">
        <f t="shared" si="895"/>
        <v>No</v>
      </c>
      <c r="R6621" s="15">
        <f t="shared" si="896"/>
        <v>0</v>
      </c>
      <c r="S6621" s="14">
        <f t="shared" si="897"/>
        <v>1</v>
      </c>
      <c r="T6621" s="15">
        <f t="shared" si="898"/>
        <v>2653</v>
      </c>
    </row>
    <row r="6622" spans="1:20" x14ac:dyDescent="0.2">
      <c r="A6622" s="11"/>
      <c r="B6622" s="11" t="s">
        <v>50</v>
      </c>
      <c r="C6622" s="11" t="s">
        <v>45</v>
      </c>
      <c r="D6622" s="11">
        <v>1970</v>
      </c>
      <c r="E6622" s="11" t="s">
        <v>39</v>
      </c>
      <c r="F6622" s="11">
        <v>1350</v>
      </c>
      <c r="G6622" s="11" t="s">
        <v>24</v>
      </c>
      <c r="H6622" s="11" t="s">
        <v>24</v>
      </c>
      <c r="I6622" s="11" t="s">
        <v>31</v>
      </c>
      <c r="J6622" s="11">
        <v>10</v>
      </c>
      <c r="K6622" s="12">
        <v>1.7443989805395836E-3</v>
      </c>
      <c r="L6622" s="13">
        <v>0</v>
      </c>
      <c r="M6622" s="14">
        <f t="shared" si="892"/>
        <v>0</v>
      </c>
      <c r="N6622" s="15">
        <f t="shared" si="893"/>
        <v>1</v>
      </c>
      <c r="O6622" s="14">
        <f t="shared" si="894"/>
        <v>1</v>
      </c>
      <c r="P6622" s="15" t="s">
        <v>25</v>
      </c>
      <c r="Q6622" s="14" t="str">
        <f t="shared" si="895"/>
        <v>No</v>
      </c>
      <c r="R6622" s="15">
        <f t="shared" si="896"/>
        <v>0</v>
      </c>
      <c r="S6622" s="14">
        <f t="shared" si="897"/>
        <v>1</v>
      </c>
      <c r="T6622" s="15">
        <f t="shared" si="898"/>
        <v>2653</v>
      </c>
    </row>
    <row r="6623" spans="1:20" x14ac:dyDescent="0.2">
      <c r="A6623" s="11"/>
      <c r="B6623" s="11" t="s">
        <v>50</v>
      </c>
      <c r="C6623" s="11" t="s">
        <v>45</v>
      </c>
      <c r="D6623" s="11">
        <v>1970</v>
      </c>
      <c r="E6623" s="11" t="s">
        <v>39</v>
      </c>
      <c r="F6623" s="11">
        <v>1800</v>
      </c>
      <c r="G6623" s="11" t="s">
        <v>24</v>
      </c>
      <c r="H6623" s="11" t="s">
        <v>24</v>
      </c>
      <c r="I6623" s="11" t="s">
        <v>31</v>
      </c>
      <c r="J6623" s="11">
        <v>10</v>
      </c>
      <c r="K6623" s="12">
        <v>7.9486174714088059E-2</v>
      </c>
      <c r="L6623" s="13">
        <v>0</v>
      </c>
      <c r="M6623" s="14">
        <f t="shared" si="892"/>
        <v>0</v>
      </c>
      <c r="N6623" s="15">
        <f t="shared" si="893"/>
        <v>1</v>
      </c>
      <c r="O6623" s="14">
        <f t="shared" si="894"/>
        <v>1</v>
      </c>
      <c r="P6623" s="15" t="s">
        <v>25</v>
      </c>
      <c r="Q6623" s="14" t="str">
        <f t="shared" si="895"/>
        <v>No</v>
      </c>
      <c r="R6623" s="15">
        <f t="shared" si="896"/>
        <v>0</v>
      </c>
      <c r="S6623" s="14">
        <f t="shared" si="897"/>
        <v>1</v>
      </c>
      <c r="T6623" s="15">
        <f t="shared" si="898"/>
        <v>2653</v>
      </c>
    </row>
    <row r="6624" spans="1:20" x14ac:dyDescent="0.2">
      <c r="A6624" s="11"/>
      <c r="B6624" s="11" t="s">
        <v>38</v>
      </c>
      <c r="C6624" s="11" t="s">
        <v>45</v>
      </c>
      <c r="D6624" s="11">
        <v>1970</v>
      </c>
      <c r="E6624" s="11" t="s">
        <v>30</v>
      </c>
      <c r="F6624" s="11">
        <v>50</v>
      </c>
      <c r="G6624" s="11" t="s">
        <v>24</v>
      </c>
      <c r="H6624" s="11" t="s">
        <v>24</v>
      </c>
      <c r="I6624" s="11" t="s">
        <v>36</v>
      </c>
      <c r="J6624" s="11">
        <v>15</v>
      </c>
      <c r="K6624" s="12">
        <v>0.12397828152194591</v>
      </c>
      <c r="L6624" s="13">
        <v>0</v>
      </c>
      <c r="M6624" s="14">
        <f t="shared" si="892"/>
        <v>0</v>
      </c>
      <c r="N6624" s="15">
        <f t="shared" si="893"/>
        <v>2.5</v>
      </c>
      <c r="O6624" s="14">
        <f t="shared" si="894"/>
        <v>1</v>
      </c>
      <c r="P6624" s="15" t="s">
        <v>25</v>
      </c>
      <c r="Q6624" s="14" t="str">
        <f t="shared" si="895"/>
        <v>No</v>
      </c>
      <c r="R6624" s="15">
        <f t="shared" si="896"/>
        <v>0</v>
      </c>
      <c r="S6624" s="14">
        <f t="shared" si="897"/>
        <v>1</v>
      </c>
      <c r="T6624" s="15">
        <f t="shared" si="898"/>
        <v>2653</v>
      </c>
    </row>
    <row r="6625" spans="1:20" x14ac:dyDescent="0.2">
      <c r="A6625" s="11"/>
      <c r="B6625" s="11" t="s">
        <v>28</v>
      </c>
      <c r="C6625" s="11" t="s">
        <v>45</v>
      </c>
      <c r="D6625" s="11">
        <v>1970</v>
      </c>
      <c r="E6625" s="11" t="s">
        <v>30</v>
      </c>
      <c r="F6625" s="11">
        <v>50</v>
      </c>
      <c r="G6625" s="11" t="s">
        <v>24</v>
      </c>
      <c r="H6625" s="11" t="s">
        <v>24</v>
      </c>
      <c r="I6625" s="11" t="s">
        <v>36</v>
      </c>
      <c r="J6625" s="11">
        <v>15</v>
      </c>
      <c r="K6625" s="12">
        <v>4.400918001531369E-2</v>
      </c>
      <c r="L6625" s="13">
        <v>0</v>
      </c>
      <c r="M6625" s="14">
        <f t="shared" si="892"/>
        <v>0</v>
      </c>
      <c r="N6625" s="15">
        <f t="shared" si="893"/>
        <v>2.5</v>
      </c>
      <c r="O6625" s="14">
        <f t="shared" si="894"/>
        <v>1</v>
      </c>
      <c r="P6625" s="15" t="s">
        <v>25</v>
      </c>
      <c r="Q6625" s="14" t="str">
        <f t="shared" si="895"/>
        <v>No</v>
      </c>
      <c r="R6625" s="15">
        <f t="shared" si="896"/>
        <v>0</v>
      </c>
      <c r="S6625" s="14">
        <f t="shared" si="897"/>
        <v>1</v>
      </c>
      <c r="T6625" s="15">
        <f t="shared" si="898"/>
        <v>2653</v>
      </c>
    </row>
    <row r="6626" spans="1:20" x14ac:dyDescent="0.2">
      <c r="A6626" s="11"/>
      <c r="B6626" s="11" t="s">
        <v>28</v>
      </c>
      <c r="C6626" s="11" t="s">
        <v>45</v>
      </c>
      <c r="D6626" s="11">
        <v>1970</v>
      </c>
      <c r="E6626" s="11" t="s">
        <v>30</v>
      </c>
      <c r="F6626" s="11">
        <v>50</v>
      </c>
      <c r="G6626" s="11" t="s">
        <v>24</v>
      </c>
      <c r="H6626" s="11" t="s">
        <v>24</v>
      </c>
      <c r="I6626" s="11" t="s">
        <v>37</v>
      </c>
      <c r="J6626" s="11">
        <v>15</v>
      </c>
      <c r="K6626" s="12">
        <v>3.6361188497261818E-2</v>
      </c>
      <c r="L6626" s="13">
        <v>0</v>
      </c>
      <c r="M6626" s="14">
        <f t="shared" si="892"/>
        <v>0</v>
      </c>
      <c r="N6626" s="15">
        <f t="shared" si="893"/>
        <v>2.5</v>
      </c>
      <c r="O6626" s="14">
        <f t="shared" si="894"/>
        <v>1</v>
      </c>
      <c r="P6626" s="15" t="s">
        <v>25</v>
      </c>
      <c r="Q6626" s="14" t="str">
        <f t="shared" si="895"/>
        <v>No</v>
      </c>
      <c r="R6626" s="15">
        <f t="shared" si="896"/>
        <v>0</v>
      </c>
      <c r="S6626" s="14">
        <f t="shared" si="897"/>
        <v>1</v>
      </c>
      <c r="T6626" s="15">
        <f t="shared" si="898"/>
        <v>2653</v>
      </c>
    </row>
    <row r="6627" spans="1:20" x14ac:dyDescent="0.2">
      <c r="A6627" s="11"/>
      <c r="B6627" s="11" t="s">
        <v>38</v>
      </c>
      <c r="C6627" s="11" t="s">
        <v>45</v>
      </c>
      <c r="D6627" s="11">
        <v>1970</v>
      </c>
      <c r="E6627" s="11" t="s">
        <v>30</v>
      </c>
      <c r="F6627" s="11">
        <v>50</v>
      </c>
      <c r="G6627" s="11" t="s">
        <v>24</v>
      </c>
      <c r="H6627" s="11" t="s">
        <v>24</v>
      </c>
      <c r="I6627" s="11" t="s">
        <v>33</v>
      </c>
      <c r="J6627" s="11">
        <v>15</v>
      </c>
      <c r="K6627" s="12">
        <v>0.78414379255706901</v>
      </c>
      <c r="L6627" s="13">
        <v>0</v>
      </c>
      <c r="M6627" s="14">
        <f t="shared" si="892"/>
        <v>0</v>
      </c>
      <c r="N6627" s="15">
        <f t="shared" si="893"/>
        <v>2.5</v>
      </c>
      <c r="O6627" s="14">
        <f t="shared" si="894"/>
        <v>1</v>
      </c>
      <c r="P6627" s="15" t="s">
        <v>25</v>
      </c>
      <c r="Q6627" s="14" t="str">
        <f t="shared" si="895"/>
        <v>No</v>
      </c>
      <c r="R6627" s="15">
        <f t="shared" si="896"/>
        <v>0</v>
      </c>
      <c r="S6627" s="14">
        <f t="shared" si="897"/>
        <v>1</v>
      </c>
      <c r="T6627" s="15">
        <f t="shared" si="898"/>
        <v>2653</v>
      </c>
    </row>
    <row r="6628" spans="1:20" x14ac:dyDescent="0.2">
      <c r="A6628" s="11"/>
      <c r="B6628" s="11" t="s">
        <v>32</v>
      </c>
      <c r="C6628" s="11" t="s">
        <v>45</v>
      </c>
      <c r="D6628" s="11">
        <v>1970</v>
      </c>
      <c r="E6628" s="11" t="s">
        <v>30</v>
      </c>
      <c r="F6628" s="11">
        <v>50</v>
      </c>
      <c r="G6628" s="11" t="s">
        <v>24</v>
      </c>
      <c r="H6628" s="11" t="s">
        <v>24</v>
      </c>
      <c r="I6628" s="11" t="s">
        <v>33</v>
      </c>
      <c r="J6628" s="11">
        <v>15</v>
      </c>
      <c r="K6628" s="12">
        <v>4.4299858250075146E-3</v>
      </c>
      <c r="L6628" s="13">
        <v>0</v>
      </c>
      <c r="M6628" s="14">
        <f t="shared" si="892"/>
        <v>0</v>
      </c>
      <c r="N6628" s="15">
        <f t="shared" si="893"/>
        <v>2.5</v>
      </c>
      <c r="O6628" s="14">
        <f t="shared" si="894"/>
        <v>1</v>
      </c>
      <c r="P6628" s="15" t="s">
        <v>25</v>
      </c>
      <c r="Q6628" s="14" t="str">
        <f t="shared" si="895"/>
        <v>No</v>
      </c>
      <c r="R6628" s="15">
        <f t="shared" si="896"/>
        <v>0</v>
      </c>
      <c r="S6628" s="14">
        <f t="shared" si="897"/>
        <v>1</v>
      </c>
      <c r="T6628" s="15">
        <f t="shared" si="898"/>
        <v>2653</v>
      </c>
    </row>
    <row r="6629" spans="1:20" x14ac:dyDescent="0.2">
      <c r="A6629" s="11"/>
      <c r="B6629" s="11" t="s">
        <v>28</v>
      </c>
      <c r="C6629" s="11" t="s">
        <v>45</v>
      </c>
      <c r="D6629" s="11">
        <v>1970</v>
      </c>
      <c r="E6629" s="11" t="s">
        <v>30</v>
      </c>
      <c r="F6629" s="11">
        <v>50</v>
      </c>
      <c r="G6629" s="11" t="s">
        <v>24</v>
      </c>
      <c r="H6629" s="11" t="s">
        <v>24</v>
      </c>
      <c r="I6629" s="11" t="s">
        <v>33</v>
      </c>
      <c r="J6629" s="11">
        <v>15</v>
      </c>
      <c r="K6629" s="12">
        <v>0.47968625501463219</v>
      </c>
      <c r="L6629" s="13">
        <v>0</v>
      </c>
      <c r="M6629" s="14">
        <f t="shared" si="892"/>
        <v>0</v>
      </c>
      <c r="N6629" s="15">
        <f t="shared" si="893"/>
        <v>2.5</v>
      </c>
      <c r="O6629" s="14">
        <f t="shared" si="894"/>
        <v>1</v>
      </c>
      <c r="P6629" s="15" t="s">
        <v>25</v>
      </c>
      <c r="Q6629" s="14" t="str">
        <f t="shared" si="895"/>
        <v>No</v>
      </c>
      <c r="R6629" s="15">
        <f t="shared" si="896"/>
        <v>0</v>
      </c>
      <c r="S6629" s="14">
        <f t="shared" si="897"/>
        <v>1</v>
      </c>
      <c r="T6629" s="15">
        <f t="shared" si="898"/>
        <v>2653</v>
      </c>
    </row>
    <row r="6630" spans="1:20" x14ac:dyDescent="0.2">
      <c r="A6630" s="11"/>
      <c r="B6630" s="11" t="s">
        <v>52</v>
      </c>
      <c r="C6630" s="11" t="s">
        <v>45</v>
      </c>
      <c r="D6630" s="11">
        <v>1970</v>
      </c>
      <c r="E6630" s="11" t="s">
        <v>30</v>
      </c>
      <c r="F6630" s="11">
        <v>50</v>
      </c>
      <c r="G6630" s="11" t="s">
        <v>24</v>
      </c>
      <c r="H6630" s="11" t="s">
        <v>24</v>
      </c>
      <c r="I6630" s="11" t="s">
        <v>33</v>
      </c>
      <c r="J6630" s="11">
        <v>15</v>
      </c>
      <c r="K6630" s="12">
        <v>0.54358045054133286</v>
      </c>
      <c r="L6630" s="13">
        <v>0</v>
      </c>
      <c r="M6630" s="14">
        <f t="shared" si="892"/>
        <v>0</v>
      </c>
      <c r="N6630" s="15">
        <f t="shared" si="893"/>
        <v>2.5</v>
      </c>
      <c r="O6630" s="14">
        <f t="shared" si="894"/>
        <v>1</v>
      </c>
      <c r="P6630" s="15" t="s">
        <v>25</v>
      </c>
      <c r="Q6630" s="14" t="str">
        <f t="shared" si="895"/>
        <v>No</v>
      </c>
      <c r="R6630" s="15">
        <f t="shared" si="896"/>
        <v>0</v>
      </c>
      <c r="S6630" s="14">
        <f t="shared" si="897"/>
        <v>1</v>
      </c>
      <c r="T6630" s="15">
        <f t="shared" si="898"/>
        <v>2653</v>
      </c>
    </row>
    <row r="6631" spans="1:20" x14ac:dyDescent="0.2">
      <c r="A6631" s="11"/>
      <c r="B6631" s="11" t="s">
        <v>38</v>
      </c>
      <c r="C6631" s="11" t="s">
        <v>45</v>
      </c>
      <c r="D6631" s="11">
        <v>1970</v>
      </c>
      <c r="E6631" s="11" t="s">
        <v>30</v>
      </c>
      <c r="F6631" s="11">
        <v>50</v>
      </c>
      <c r="G6631" s="11" t="s">
        <v>24</v>
      </c>
      <c r="H6631" s="11" t="s">
        <v>24</v>
      </c>
      <c r="I6631" s="11" t="s">
        <v>35</v>
      </c>
      <c r="J6631" s="11">
        <v>15</v>
      </c>
      <c r="K6631" s="12">
        <v>6.021466116837805E-2</v>
      </c>
      <c r="L6631" s="13">
        <v>0</v>
      </c>
      <c r="M6631" s="14">
        <f t="shared" si="892"/>
        <v>0</v>
      </c>
      <c r="N6631" s="15">
        <f t="shared" si="893"/>
        <v>2.5</v>
      </c>
      <c r="O6631" s="14">
        <f t="shared" si="894"/>
        <v>1</v>
      </c>
      <c r="P6631" s="15" t="s">
        <v>25</v>
      </c>
      <c r="Q6631" s="14" t="str">
        <f t="shared" si="895"/>
        <v>No</v>
      </c>
      <c r="R6631" s="15">
        <f t="shared" si="896"/>
        <v>0</v>
      </c>
      <c r="S6631" s="14">
        <f t="shared" si="897"/>
        <v>1</v>
      </c>
      <c r="T6631" s="15">
        <f t="shared" si="898"/>
        <v>2653</v>
      </c>
    </row>
    <row r="6632" spans="1:20" x14ac:dyDescent="0.2">
      <c r="A6632" s="11"/>
      <c r="B6632" s="11" t="s">
        <v>32</v>
      </c>
      <c r="C6632" s="11" t="s">
        <v>45</v>
      </c>
      <c r="D6632" s="11">
        <v>1970</v>
      </c>
      <c r="E6632" s="11" t="s">
        <v>30</v>
      </c>
      <c r="F6632" s="11">
        <v>50</v>
      </c>
      <c r="G6632" s="11" t="s">
        <v>24</v>
      </c>
      <c r="H6632" s="11" t="s">
        <v>24</v>
      </c>
      <c r="I6632" s="11" t="s">
        <v>35</v>
      </c>
      <c r="J6632" s="11">
        <v>15</v>
      </c>
      <c r="K6632" s="12">
        <v>0.2674679452625971</v>
      </c>
      <c r="L6632" s="13">
        <v>0</v>
      </c>
      <c r="M6632" s="14">
        <f t="shared" si="892"/>
        <v>0</v>
      </c>
      <c r="N6632" s="15">
        <f t="shared" si="893"/>
        <v>2.5</v>
      </c>
      <c r="O6632" s="14">
        <f t="shared" si="894"/>
        <v>1</v>
      </c>
      <c r="P6632" s="15" t="s">
        <v>25</v>
      </c>
      <c r="Q6632" s="14" t="str">
        <f t="shared" si="895"/>
        <v>No</v>
      </c>
      <c r="R6632" s="15">
        <f t="shared" si="896"/>
        <v>0</v>
      </c>
      <c r="S6632" s="14">
        <f t="shared" si="897"/>
        <v>1</v>
      </c>
      <c r="T6632" s="15">
        <f t="shared" si="898"/>
        <v>2653</v>
      </c>
    </row>
    <row r="6633" spans="1:20" x14ac:dyDescent="0.2">
      <c r="A6633" s="11"/>
      <c r="B6633" s="11" t="s">
        <v>28</v>
      </c>
      <c r="C6633" s="11" t="s">
        <v>45</v>
      </c>
      <c r="D6633" s="11">
        <v>1970</v>
      </c>
      <c r="E6633" s="11" t="s">
        <v>30</v>
      </c>
      <c r="F6633" s="11">
        <v>50</v>
      </c>
      <c r="G6633" s="11" t="s">
        <v>24</v>
      </c>
      <c r="H6633" s="11" t="s">
        <v>24</v>
      </c>
      <c r="I6633" s="11" t="s">
        <v>35</v>
      </c>
      <c r="J6633" s="11">
        <v>15</v>
      </c>
      <c r="K6633" s="12">
        <v>0.17250878258739727</v>
      </c>
      <c r="L6633" s="13">
        <v>0</v>
      </c>
      <c r="M6633" s="14">
        <f t="shared" si="892"/>
        <v>0</v>
      </c>
      <c r="N6633" s="15">
        <f t="shared" si="893"/>
        <v>2.5</v>
      </c>
      <c r="O6633" s="14">
        <f t="shared" si="894"/>
        <v>1</v>
      </c>
      <c r="P6633" s="15" t="s">
        <v>25</v>
      </c>
      <c r="Q6633" s="14" t="str">
        <f t="shared" si="895"/>
        <v>No</v>
      </c>
      <c r="R6633" s="15">
        <f t="shared" si="896"/>
        <v>0</v>
      </c>
      <c r="S6633" s="14">
        <f t="shared" si="897"/>
        <v>1</v>
      </c>
      <c r="T6633" s="15">
        <f t="shared" si="898"/>
        <v>2653</v>
      </c>
    </row>
    <row r="6634" spans="1:20" x14ac:dyDescent="0.2">
      <c r="A6634" s="11"/>
      <c r="B6634" s="11" t="s">
        <v>38</v>
      </c>
      <c r="C6634" s="11" t="s">
        <v>45</v>
      </c>
      <c r="D6634" s="11">
        <v>1970</v>
      </c>
      <c r="E6634" s="11" t="s">
        <v>30</v>
      </c>
      <c r="F6634" s="11">
        <v>50</v>
      </c>
      <c r="G6634" s="11" t="s">
        <v>24</v>
      </c>
      <c r="H6634" s="11" t="s">
        <v>24</v>
      </c>
      <c r="I6634" s="11" t="s">
        <v>31</v>
      </c>
      <c r="J6634" s="11">
        <v>15</v>
      </c>
      <c r="K6634" s="12">
        <v>2.9280084401295174</v>
      </c>
      <c r="L6634" s="13">
        <v>0</v>
      </c>
      <c r="M6634" s="14">
        <f t="shared" si="892"/>
        <v>0</v>
      </c>
      <c r="N6634" s="15">
        <f t="shared" si="893"/>
        <v>2.5</v>
      </c>
      <c r="O6634" s="14">
        <f t="shared" si="894"/>
        <v>1</v>
      </c>
      <c r="P6634" s="15" t="s">
        <v>25</v>
      </c>
      <c r="Q6634" s="14" t="str">
        <f t="shared" si="895"/>
        <v>No</v>
      </c>
      <c r="R6634" s="15">
        <f t="shared" si="896"/>
        <v>0</v>
      </c>
      <c r="S6634" s="14">
        <f t="shared" si="897"/>
        <v>1</v>
      </c>
      <c r="T6634" s="15">
        <f t="shared" si="898"/>
        <v>2653</v>
      </c>
    </row>
    <row r="6635" spans="1:20" x14ac:dyDescent="0.2">
      <c r="A6635" s="11"/>
      <c r="B6635" s="11" t="s">
        <v>32</v>
      </c>
      <c r="C6635" s="11" t="s">
        <v>45</v>
      </c>
      <c r="D6635" s="11">
        <v>1970</v>
      </c>
      <c r="E6635" s="11" t="s">
        <v>30</v>
      </c>
      <c r="F6635" s="11">
        <v>50</v>
      </c>
      <c r="G6635" s="11" t="s">
        <v>24</v>
      </c>
      <c r="H6635" s="11" t="s">
        <v>24</v>
      </c>
      <c r="I6635" s="11" t="s">
        <v>31</v>
      </c>
      <c r="J6635" s="11">
        <v>15</v>
      </c>
      <c r="K6635" s="12">
        <v>0.79297590397739237</v>
      </c>
      <c r="L6635" s="13">
        <v>2.1630953920427602</v>
      </c>
      <c r="M6635" s="14">
        <f t="shared" si="892"/>
        <v>0.72103179734758671</v>
      </c>
      <c r="N6635" s="15">
        <f t="shared" si="893"/>
        <v>2.5</v>
      </c>
      <c r="O6635" s="14">
        <f t="shared" si="894"/>
        <v>0.71158728106096536</v>
      </c>
      <c r="P6635" s="15" t="s">
        <v>25</v>
      </c>
      <c r="Q6635" s="14" t="str">
        <f t="shared" si="895"/>
        <v>No</v>
      </c>
      <c r="R6635" s="15">
        <f t="shared" si="896"/>
        <v>909.27327517904405</v>
      </c>
      <c r="S6635" s="14">
        <f t="shared" si="897"/>
        <v>4</v>
      </c>
      <c r="T6635" s="15">
        <f t="shared" si="898"/>
        <v>418</v>
      </c>
    </row>
    <row r="6636" spans="1:20" x14ac:dyDescent="0.2">
      <c r="A6636" s="11"/>
      <c r="B6636" s="11" t="s">
        <v>28</v>
      </c>
      <c r="C6636" s="11" t="s">
        <v>45</v>
      </c>
      <c r="D6636" s="11">
        <v>1970</v>
      </c>
      <c r="E6636" s="11" t="s">
        <v>30</v>
      </c>
      <c r="F6636" s="11">
        <v>50</v>
      </c>
      <c r="G6636" s="11" t="s">
        <v>24</v>
      </c>
      <c r="H6636" s="11" t="s">
        <v>24</v>
      </c>
      <c r="I6636" s="11" t="s">
        <v>31</v>
      </c>
      <c r="J6636" s="11">
        <v>15</v>
      </c>
      <c r="K6636" s="12">
        <v>1.0654697270214604</v>
      </c>
      <c r="L6636" s="13">
        <v>3.1779432019907934</v>
      </c>
      <c r="M6636" s="14">
        <f t="shared" si="892"/>
        <v>1.0593144006635977</v>
      </c>
      <c r="N6636" s="15">
        <f t="shared" si="893"/>
        <v>2.5</v>
      </c>
      <c r="O6636" s="14">
        <f t="shared" si="894"/>
        <v>0.57627423973456093</v>
      </c>
      <c r="P6636" s="15" t="s">
        <v>25</v>
      </c>
      <c r="Q6636" s="14" t="str">
        <f t="shared" si="895"/>
        <v>No</v>
      </c>
      <c r="R6636" s="15">
        <f t="shared" si="896"/>
        <v>994.22289887571947</v>
      </c>
      <c r="S6636" s="14">
        <f t="shared" si="897"/>
        <v>4</v>
      </c>
      <c r="T6636" s="15">
        <f t="shared" si="898"/>
        <v>380</v>
      </c>
    </row>
    <row r="6637" spans="1:20" x14ac:dyDescent="0.2">
      <c r="A6637" s="11"/>
      <c r="B6637" s="11" t="s">
        <v>52</v>
      </c>
      <c r="C6637" s="11" t="s">
        <v>45</v>
      </c>
      <c r="D6637" s="11">
        <v>1970</v>
      </c>
      <c r="E6637" s="11" t="s">
        <v>30</v>
      </c>
      <c r="F6637" s="11">
        <v>50</v>
      </c>
      <c r="G6637" s="11" t="s">
        <v>24</v>
      </c>
      <c r="H6637" s="11" t="s">
        <v>24</v>
      </c>
      <c r="I6637" s="11" t="s">
        <v>31</v>
      </c>
      <c r="J6637" s="11">
        <v>15</v>
      </c>
      <c r="K6637" s="12">
        <v>4.8955131844551785</v>
      </c>
      <c r="L6637" s="13">
        <v>3.114863084010898</v>
      </c>
      <c r="M6637" s="14">
        <f t="shared" si="892"/>
        <v>1.0382876946702992</v>
      </c>
      <c r="N6637" s="15">
        <f t="shared" si="893"/>
        <v>2.5</v>
      </c>
      <c r="O6637" s="14">
        <f t="shared" si="894"/>
        <v>0.58468492213188028</v>
      </c>
      <c r="P6637" s="15" t="s">
        <v>25</v>
      </c>
      <c r="Q6637" s="14" t="str">
        <f t="shared" si="895"/>
        <v>No</v>
      </c>
      <c r="R6637" s="15">
        <f t="shared" si="896"/>
        <v>212.0896534335144</v>
      </c>
      <c r="S6637" s="14">
        <f t="shared" si="897"/>
        <v>2</v>
      </c>
      <c r="T6637" s="15">
        <f t="shared" si="898"/>
        <v>1536</v>
      </c>
    </row>
    <row r="6638" spans="1:20" x14ac:dyDescent="0.2">
      <c r="A6638" s="11"/>
      <c r="B6638" s="11" t="s">
        <v>38</v>
      </c>
      <c r="C6638" s="11" t="s">
        <v>45</v>
      </c>
      <c r="D6638" s="11">
        <v>1970</v>
      </c>
      <c r="E6638" s="11" t="s">
        <v>30</v>
      </c>
      <c r="F6638" s="11">
        <v>100</v>
      </c>
      <c r="G6638" s="11" t="s">
        <v>24</v>
      </c>
      <c r="H6638" s="11" t="s">
        <v>24</v>
      </c>
      <c r="I6638" s="11" t="s">
        <v>36</v>
      </c>
      <c r="J6638" s="11">
        <v>15</v>
      </c>
      <c r="K6638" s="12">
        <v>0.68985118913731358</v>
      </c>
      <c r="L6638" s="13">
        <v>0</v>
      </c>
      <c r="M6638" s="14">
        <f t="shared" si="892"/>
        <v>0</v>
      </c>
      <c r="N6638" s="15">
        <f t="shared" si="893"/>
        <v>2.5</v>
      </c>
      <c r="O6638" s="14">
        <f t="shared" si="894"/>
        <v>1</v>
      </c>
      <c r="P6638" s="15" t="s">
        <v>25</v>
      </c>
      <c r="Q6638" s="14" t="str">
        <f t="shared" si="895"/>
        <v>No</v>
      </c>
      <c r="R6638" s="15">
        <f t="shared" si="896"/>
        <v>0</v>
      </c>
      <c r="S6638" s="14">
        <f t="shared" si="897"/>
        <v>1</v>
      </c>
      <c r="T6638" s="15">
        <f t="shared" si="898"/>
        <v>2653</v>
      </c>
    </row>
    <row r="6639" spans="1:20" x14ac:dyDescent="0.2">
      <c r="A6639" s="11"/>
      <c r="B6639" s="11" t="s">
        <v>32</v>
      </c>
      <c r="C6639" s="11" t="s">
        <v>45</v>
      </c>
      <c r="D6639" s="11">
        <v>1970</v>
      </c>
      <c r="E6639" s="11" t="s">
        <v>30</v>
      </c>
      <c r="F6639" s="11">
        <v>100</v>
      </c>
      <c r="G6639" s="11" t="s">
        <v>24</v>
      </c>
      <c r="H6639" s="11" t="s">
        <v>24</v>
      </c>
      <c r="I6639" s="11" t="s">
        <v>36</v>
      </c>
      <c r="J6639" s="11">
        <v>15</v>
      </c>
      <c r="K6639" s="12">
        <v>0.17168995062129039</v>
      </c>
      <c r="L6639" s="13">
        <v>0</v>
      </c>
      <c r="M6639" s="14">
        <f t="shared" si="892"/>
        <v>0</v>
      </c>
      <c r="N6639" s="15">
        <f t="shared" si="893"/>
        <v>2.5</v>
      </c>
      <c r="O6639" s="14">
        <f t="shared" si="894"/>
        <v>1</v>
      </c>
      <c r="P6639" s="15" t="s">
        <v>25</v>
      </c>
      <c r="Q6639" s="14" t="str">
        <f t="shared" si="895"/>
        <v>No</v>
      </c>
      <c r="R6639" s="15">
        <f t="shared" si="896"/>
        <v>0</v>
      </c>
      <c r="S6639" s="14">
        <f t="shared" si="897"/>
        <v>1</v>
      </c>
      <c r="T6639" s="15">
        <f t="shared" si="898"/>
        <v>2653</v>
      </c>
    </row>
    <row r="6640" spans="1:20" x14ac:dyDescent="0.2">
      <c r="A6640" s="11"/>
      <c r="B6640" s="11" t="s">
        <v>28</v>
      </c>
      <c r="C6640" s="11" t="s">
        <v>45</v>
      </c>
      <c r="D6640" s="11">
        <v>1970</v>
      </c>
      <c r="E6640" s="11" t="s">
        <v>30</v>
      </c>
      <c r="F6640" s="11">
        <v>100</v>
      </c>
      <c r="G6640" s="11" t="s">
        <v>24</v>
      </c>
      <c r="H6640" s="11" t="s">
        <v>24</v>
      </c>
      <c r="I6640" s="11" t="s">
        <v>36</v>
      </c>
      <c r="J6640" s="11">
        <v>15</v>
      </c>
      <c r="K6640" s="12">
        <v>0.80465971213461707</v>
      </c>
      <c r="L6640" s="13">
        <v>0</v>
      </c>
      <c r="M6640" s="14">
        <f t="shared" si="892"/>
        <v>0</v>
      </c>
      <c r="N6640" s="15">
        <f t="shared" si="893"/>
        <v>2.5</v>
      </c>
      <c r="O6640" s="14">
        <f t="shared" si="894"/>
        <v>1</v>
      </c>
      <c r="P6640" s="15" t="s">
        <v>25</v>
      </c>
      <c r="Q6640" s="14" t="str">
        <f t="shared" si="895"/>
        <v>No</v>
      </c>
      <c r="R6640" s="15">
        <f t="shared" si="896"/>
        <v>0</v>
      </c>
      <c r="S6640" s="14">
        <f t="shared" si="897"/>
        <v>1</v>
      </c>
      <c r="T6640" s="15">
        <f t="shared" si="898"/>
        <v>2653</v>
      </c>
    </row>
    <row r="6641" spans="1:20" x14ac:dyDescent="0.2">
      <c r="A6641" s="11"/>
      <c r="B6641" s="11" t="s">
        <v>52</v>
      </c>
      <c r="C6641" s="11" t="s">
        <v>45</v>
      </c>
      <c r="D6641" s="11">
        <v>1970</v>
      </c>
      <c r="E6641" s="11" t="s">
        <v>30</v>
      </c>
      <c r="F6641" s="11">
        <v>100</v>
      </c>
      <c r="G6641" s="11" t="s">
        <v>24</v>
      </c>
      <c r="H6641" s="11" t="s">
        <v>24</v>
      </c>
      <c r="I6641" s="11" t="s">
        <v>36</v>
      </c>
      <c r="J6641" s="11">
        <v>15</v>
      </c>
      <c r="K6641" s="12">
        <v>0.88416485740531325</v>
      </c>
      <c r="L6641" s="13">
        <v>0</v>
      </c>
      <c r="M6641" s="14">
        <f t="shared" si="892"/>
        <v>0</v>
      </c>
      <c r="N6641" s="15">
        <f t="shared" si="893"/>
        <v>2.5</v>
      </c>
      <c r="O6641" s="14">
        <f t="shared" si="894"/>
        <v>1</v>
      </c>
      <c r="P6641" s="15" t="s">
        <v>25</v>
      </c>
      <c r="Q6641" s="14" t="str">
        <f t="shared" si="895"/>
        <v>No</v>
      </c>
      <c r="R6641" s="15">
        <f t="shared" si="896"/>
        <v>0</v>
      </c>
      <c r="S6641" s="14">
        <f t="shared" si="897"/>
        <v>1</v>
      </c>
      <c r="T6641" s="15">
        <f t="shared" si="898"/>
        <v>2653</v>
      </c>
    </row>
    <row r="6642" spans="1:20" x14ac:dyDescent="0.2">
      <c r="A6642" s="11"/>
      <c r="B6642" s="11" t="s">
        <v>38</v>
      </c>
      <c r="C6642" s="11" t="s">
        <v>45</v>
      </c>
      <c r="D6642" s="11">
        <v>1970</v>
      </c>
      <c r="E6642" s="11" t="s">
        <v>30</v>
      </c>
      <c r="F6642" s="11">
        <v>100</v>
      </c>
      <c r="G6642" s="11" t="s">
        <v>24</v>
      </c>
      <c r="H6642" s="11" t="s">
        <v>24</v>
      </c>
      <c r="I6642" s="11" t="s">
        <v>37</v>
      </c>
      <c r="J6642" s="11">
        <v>15</v>
      </c>
      <c r="K6642" s="12">
        <v>3.4977261096225613E-2</v>
      </c>
      <c r="L6642" s="13">
        <v>0</v>
      </c>
      <c r="M6642" s="14">
        <f t="shared" si="892"/>
        <v>0</v>
      </c>
      <c r="N6642" s="15">
        <f t="shared" si="893"/>
        <v>2.5</v>
      </c>
      <c r="O6642" s="14">
        <f t="shared" si="894"/>
        <v>1</v>
      </c>
      <c r="P6642" s="15" t="s">
        <v>25</v>
      </c>
      <c r="Q6642" s="14" t="str">
        <f t="shared" si="895"/>
        <v>No</v>
      </c>
      <c r="R6642" s="15">
        <f t="shared" si="896"/>
        <v>0</v>
      </c>
      <c r="S6642" s="14">
        <f t="shared" si="897"/>
        <v>1</v>
      </c>
      <c r="T6642" s="15">
        <f t="shared" si="898"/>
        <v>2653</v>
      </c>
    </row>
    <row r="6643" spans="1:20" x14ac:dyDescent="0.2">
      <c r="A6643" s="11"/>
      <c r="B6643" s="11" t="s">
        <v>38</v>
      </c>
      <c r="C6643" s="11" t="s">
        <v>45</v>
      </c>
      <c r="D6643" s="11">
        <v>1970</v>
      </c>
      <c r="E6643" s="11" t="s">
        <v>30</v>
      </c>
      <c r="F6643" s="11">
        <v>100</v>
      </c>
      <c r="G6643" s="11" t="s">
        <v>24</v>
      </c>
      <c r="H6643" s="11" t="s">
        <v>24</v>
      </c>
      <c r="I6643" s="11" t="s">
        <v>33</v>
      </c>
      <c r="J6643" s="11">
        <v>15</v>
      </c>
      <c r="K6643" s="12">
        <v>1.6172049141069684</v>
      </c>
      <c r="L6643" s="13">
        <v>3.2410233199706884</v>
      </c>
      <c r="M6643" s="14">
        <f t="shared" si="892"/>
        <v>1.0803411066568962</v>
      </c>
      <c r="N6643" s="15">
        <f t="shared" si="893"/>
        <v>2.5</v>
      </c>
      <c r="O6643" s="14">
        <f t="shared" si="894"/>
        <v>0.56786355733724148</v>
      </c>
      <c r="P6643" s="15" t="s">
        <v>25</v>
      </c>
      <c r="Q6643" s="14" t="str">
        <f t="shared" si="895"/>
        <v>No</v>
      </c>
      <c r="R6643" s="15">
        <f t="shared" si="896"/>
        <v>668.029819371077</v>
      </c>
      <c r="S6643" s="14">
        <f t="shared" si="897"/>
        <v>4</v>
      </c>
      <c r="T6643" s="15">
        <f t="shared" si="898"/>
        <v>610</v>
      </c>
    </row>
    <row r="6644" spans="1:20" x14ac:dyDescent="0.2">
      <c r="A6644" s="11"/>
      <c r="B6644" s="11" t="s">
        <v>32</v>
      </c>
      <c r="C6644" s="11" t="s">
        <v>45</v>
      </c>
      <c r="D6644" s="11">
        <v>1970</v>
      </c>
      <c r="E6644" s="11" t="s">
        <v>30</v>
      </c>
      <c r="F6644" s="11">
        <v>100</v>
      </c>
      <c r="G6644" s="11" t="s">
        <v>24</v>
      </c>
      <c r="H6644" s="11" t="s">
        <v>24</v>
      </c>
      <c r="I6644" s="11" t="s">
        <v>33</v>
      </c>
      <c r="J6644" s="11">
        <v>15</v>
      </c>
      <c r="K6644" s="12">
        <v>0.19946251671506657</v>
      </c>
      <c r="L6644" s="13">
        <v>0</v>
      </c>
      <c r="M6644" s="14">
        <f t="shared" si="892"/>
        <v>0</v>
      </c>
      <c r="N6644" s="15">
        <f t="shared" si="893"/>
        <v>2.5</v>
      </c>
      <c r="O6644" s="14">
        <f t="shared" si="894"/>
        <v>1</v>
      </c>
      <c r="P6644" s="15" t="s">
        <v>25</v>
      </c>
      <c r="Q6644" s="14" t="str">
        <f t="shared" si="895"/>
        <v>No</v>
      </c>
      <c r="R6644" s="15">
        <f t="shared" si="896"/>
        <v>0</v>
      </c>
      <c r="S6644" s="14">
        <f t="shared" si="897"/>
        <v>1</v>
      </c>
      <c r="T6644" s="15">
        <f t="shared" si="898"/>
        <v>2653</v>
      </c>
    </row>
    <row r="6645" spans="1:20" x14ac:dyDescent="0.2">
      <c r="A6645" s="11"/>
      <c r="B6645" s="11" t="s">
        <v>28</v>
      </c>
      <c r="C6645" s="11" t="s">
        <v>45</v>
      </c>
      <c r="D6645" s="11">
        <v>1970</v>
      </c>
      <c r="E6645" s="11" t="s">
        <v>30</v>
      </c>
      <c r="F6645" s="11">
        <v>100</v>
      </c>
      <c r="G6645" s="11" t="s">
        <v>24</v>
      </c>
      <c r="H6645" s="11" t="s">
        <v>24</v>
      </c>
      <c r="I6645" s="11" t="s">
        <v>33</v>
      </c>
      <c r="J6645" s="11">
        <v>15</v>
      </c>
      <c r="K6645" s="12">
        <v>0.88575233163562406</v>
      </c>
      <c r="L6645" s="13">
        <v>1.0148478099480327</v>
      </c>
      <c r="M6645" s="14">
        <f t="shared" si="892"/>
        <v>0.3382826033160109</v>
      </c>
      <c r="N6645" s="15">
        <f t="shared" si="893"/>
        <v>2.5</v>
      </c>
      <c r="O6645" s="14">
        <f t="shared" si="894"/>
        <v>0.86468695867359568</v>
      </c>
      <c r="P6645" s="15" t="s">
        <v>25</v>
      </c>
      <c r="Q6645" s="14" t="str">
        <f t="shared" si="895"/>
        <v>No</v>
      </c>
      <c r="R6645" s="15">
        <f t="shared" si="896"/>
        <v>381.91556627498863</v>
      </c>
      <c r="S6645" s="14">
        <f t="shared" si="897"/>
        <v>3</v>
      </c>
      <c r="T6645" s="15">
        <f t="shared" si="898"/>
        <v>982</v>
      </c>
    </row>
    <row r="6646" spans="1:20" x14ac:dyDescent="0.2">
      <c r="A6646" s="11"/>
      <c r="B6646" s="11" t="s">
        <v>52</v>
      </c>
      <c r="C6646" s="11" t="s">
        <v>45</v>
      </c>
      <c r="D6646" s="11">
        <v>1970</v>
      </c>
      <c r="E6646" s="11" t="s">
        <v>30</v>
      </c>
      <c r="F6646" s="11">
        <v>100</v>
      </c>
      <c r="G6646" s="11" t="s">
        <v>24</v>
      </c>
      <c r="H6646" s="11" t="s">
        <v>24</v>
      </c>
      <c r="I6646" s="11" t="s">
        <v>33</v>
      </c>
      <c r="J6646" s="11">
        <v>15</v>
      </c>
      <c r="K6646" s="12">
        <v>0.71864032791515331</v>
      </c>
      <c r="L6646" s="13">
        <v>0</v>
      </c>
      <c r="M6646" s="14">
        <f t="shared" si="892"/>
        <v>0</v>
      </c>
      <c r="N6646" s="15">
        <f t="shared" si="893"/>
        <v>2.5</v>
      </c>
      <c r="O6646" s="14">
        <f t="shared" si="894"/>
        <v>1</v>
      </c>
      <c r="P6646" s="15" t="s">
        <v>25</v>
      </c>
      <c r="Q6646" s="14" t="str">
        <f t="shared" si="895"/>
        <v>No</v>
      </c>
      <c r="R6646" s="15">
        <f t="shared" si="896"/>
        <v>0</v>
      </c>
      <c r="S6646" s="14">
        <f t="shared" si="897"/>
        <v>1</v>
      </c>
      <c r="T6646" s="15">
        <f t="shared" si="898"/>
        <v>2653</v>
      </c>
    </row>
    <row r="6647" spans="1:20" x14ac:dyDescent="0.2">
      <c r="A6647" s="11"/>
      <c r="B6647" s="11" t="s">
        <v>38</v>
      </c>
      <c r="C6647" s="11" t="s">
        <v>45</v>
      </c>
      <c r="D6647" s="11">
        <v>1970</v>
      </c>
      <c r="E6647" s="11" t="s">
        <v>30</v>
      </c>
      <c r="F6647" s="11">
        <v>100</v>
      </c>
      <c r="G6647" s="11" t="s">
        <v>24</v>
      </c>
      <c r="H6647" s="11" t="s">
        <v>24</v>
      </c>
      <c r="I6647" s="11" t="s">
        <v>35</v>
      </c>
      <c r="J6647" s="11">
        <v>15</v>
      </c>
      <c r="K6647" s="12">
        <v>1.3392610359199597</v>
      </c>
      <c r="L6647" s="13">
        <v>0</v>
      </c>
      <c r="M6647" s="14">
        <f t="shared" si="892"/>
        <v>0</v>
      </c>
      <c r="N6647" s="15">
        <f t="shared" si="893"/>
        <v>2.5</v>
      </c>
      <c r="O6647" s="14">
        <f t="shared" si="894"/>
        <v>1</v>
      </c>
      <c r="P6647" s="15" t="s">
        <v>25</v>
      </c>
      <c r="Q6647" s="14" t="str">
        <f t="shared" si="895"/>
        <v>No</v>
      </c>
      <c r="R6647" s="15">
        <f t="shared" si="896"/>
        <v>0</v>
      </c>
      <c r="S6647" s="14">
        <f t="shared" si="897"/>
        <v>1</v>
      </c>
      <c r="T6647" s="15">
        <f t="shared" si="898"/>
        <v>2653</v>
      </c>
    </row>
    <row r="6648" spans="1:20" x14ac:dyDescent="0.2">
      <c r="A6648" s="11"/>
      <c r="B6648" s="11" t="s">
        <v>32</v>
      </c>
      <c r="C6648" s="11" t="s">
        <v>45</v>
      </c>
      <c r="D6648" s="11">
        <v>1970</v>
      </c>
      <c r="E6648" s="11" t="s">
        <v>30</v>
      </c>
      <c r="F6648" s="11">
        <v>100</v>
      </c>
      <c r="G6648" s="11" t="s">
        <v>24</v>
      </c>
      <c r="H6648" s="11" t="s">
        <v>24</v>
      </c>
      <c r="I6648" s="11" t="s">
        <v>35</v>
      </c>
      <c r="J6648" s="11">
        <v>15</v>
      </c>
      <c r="K6648" s="12">
        <v>4.4363951032141427E-2</v>
      </c>
      <c r="L6648" s="13">
        <v>0</v>
      </c>
      <c r="M6648" s="14">
        <f t="shared" si="892"/>
        <v>0</v>
      </c>
      <c r="N6648" s="15">
        <f t="shared" si="893"/>
        <v>2.5</v>
      </c>
      <c r="O6648" s="14">
        <f t="shared" si="894"/>
        <v>1</v>
      </c>
      <c r="P6648" s="15" t="s">
        <v>25</v>
      </c>
      <c r="Q6648" s="14" t="str">
        <f t="shared" si="895"/>
        <v>No</v>
      </c>
      <c r="R6648" s="15">
        <f t="shared" si="896"/>
        <v>0</v>
      </c>
      <c r="S6648" s="14">
        <f t="shared" si="897"/>
        <v>1</v>
      </c>
      <c r="T6648" s="15">
        <f t="shared" si="898"/>
        <v>2653</v>
      </c>
    </row>
    <row r="6649" spans="1:20" x14ac:dyDescent="0.2">
      <c r="A6649" s="11"/>
      <c r="B6649" s="11" t="s">
        <v>28</v>
      </c>
      <c r="C6649" s="11" t="s">
        <v>45</v>
      </c>
      <c r="D6649" s="11">
        <v>1970</v>
      </c>
      <c r="E6649" s="11" t="s">
        <v>30</v>
      </c>
      <c r="F6649" s="11">
        <v>100</v>
      </c>
      <c r="G6649" s="11" t="s">
        <v>24</v>
      </c>
      <c r="H6649" s="11" t="s">
        <v>24</v>
      </c>
      <c r="I6649" s="11" t="s">
        <v>35</v>
      </c>
      <c r="J6649" s="11">
        <v>15</v>
      </c>
      <c r="K6649" s="12">
        <v>0.89194798450244184</v>
      </c>
      <c r="L6649" s="13">
        <v>0</v>
      </c>
      <c r="M6649" s="14">
        <f t="shared" si="892"/>
        <v>0</v>
      </c>
      <c r="N6649" s="15">
        <f t="shared" si="893"/>
        <v>2.5</v>
      </c>
      <c r="O6649" s="14">
        <f t="shared" si="894"/>
        <v>1</v>
      </c>
      <c r="P6649" s="15" t="s">
        <v>25</v>
      </c>
      <c r="Q6649" s="14" t="str">
        <f t="shared" si="895"/>
        <v>No</v>
      </c>
      <c r="R6649" s="15">
        <f t="shared" si="896"/>
        <v>0</v>
      </c>
      <c r="S6649" s="14">
        <f t="shared" si="897"/>
        <v>1</v>
      </c>
      <c r="T6649" s="15">
        <f t="shared" si="898"/>
        <v>2653</v>
      </c>
    </row>
    <row r="6650" spans="1:20" x14ac:dyDescent="0.2">
      <c r="A6650" s="11"/>
      <c r="B6650" s="11" t="s">
        <v>52</v>
      </c>
      <c r="C6650" s="11" t="s">
        <v>45</v>
      </c>
      <c r="D6650" s="11">
        <v>1970</v>
      </c>
      <c r="E6650" s="11" t="s">
        <v>30</v>
      </c>
      <c r="F6650" s="11">
        <v>100</v>
      </c>
      <c r="G6650" s="11" t="s">
        <v>24</v>
      </c>
      <c r="H6650" s="11" t="s">
        <v>24</v>
      </c>
      <c r="I6650" s="11" t="s">
        <v>35</v>
      </c>
      <c r="J6650" s="11">
        <v>15</v>
      </c>
      <c r="K6650" s="12">
        <v>0.99697207248071917</v>
      </c>
      <c r="L6650" s="13">
        <v>0</v>
      </c>
      <c r="M6650" s="14">
        <f t="shared" si="892"/>
        <v>0</v>
      </c>
      <c r="N6650" s="15">
        <f t="shared" si="893"/>
        <v>2.5</v>
      </c>
      <c r="O6650" s="14">
        <f t="shared" si="894"/>
        <v>1</v>
      </c>
      <c r="P6650" s="15" t="s">
        <v>25</v>
      </c>
      <c r="Q6650" s="14" t="str">
        <f t="shared" si="895"/>
        <v>No</v>
      </c>
      <c r="R6650" s="15">
        <f t="shared" si="896"/>
        <v>0</v>
      </c>
      <c r="S6650" s="14">
        <f t="shared" si="897"/>
        <v>1</v>
      </c>
      <c r="T6650" s="15">
        <f t="shared" si="898"/>
        <v>2653</v>
      </c>
    </row>
    <row r="6651" spans="1:20" x14ac:dyDescent="0.2">
      <c r="A6651" s="11"/>
      <c r="B6651" s="11" t="s">
        <v>38</v>
      </c>
      <c r="C6651" s="11" t="s">
        <v>45</v>
      </c>
      <c r="D6651" s="11">
        <v>1970</v>
      </c>
      <c r="E6651" s="11" t="s">
        <v>30</v>
      </c>
      <c r="F6651" s="11">
        <v>100</v>
      </c>
      <c r="G6651" s="11" t="s">
        <v>24</v>
      </c>
      <c r="H6651" s="11" t="s">
        <v>24</v>
      </c>
      <c r="I6651" s="11" t="s">
        <v>31</v>
      </c>
      <c r="J6651" s="11">
        <v>15</v>
      </c>
      <c r="K6651" s="12">
        <v>5.4217345310165639</v>
      </c>
      <c r="L6651" s="13">
        <v>2.1000152740628653</v>
      </c>
      <c r="M6651" s="14">
        <f t="shared" si="892"/>
        <v>0.70000509135428846</v>
      </c>
      <c r="N6651" s="15">
        <f t="shared" si="893"/>
        <v>2.5</v>
      </c>
      <c r="O6651" s="14">
        <f t="shared" si="894"/>
        <v>0.7199979634582846</v>
      </c>
      <c r="P6651" s="15" t="s">
        <v>25</v>
      </c>
      <c r="Q6651" s="14" t="str">
        <f t="shared" si="895"/>
        <v>No</v>
      </c>
      <c r="R6651" s="15">
        <f t="shared" si="896"/>
        <v>129.11091226427845</v>
      </c>
      <c r="S6651" s="14">
        <f t="shared" si="897"/>
        <v>2</v>
      </c>
      <c r="T6651" s="15">
        <f t="shared" si="898"/>
        <v>1992</v>
      </c>
    </row>
    <row r="6652" spans="1:20" x14ac:dyDescent="0.2">
      <c r="A6652" s="11"/>
      <c r="B6652" s="11" t="s">
        <v>32</v>
      </c>
      <c r="C6652" s="11" t="s">
        <v>45</v>
      </c>
      <c r="D6652" s="11">
        <v>1970</v>
      </c>
      <c r="E6652" s="11" t="s">
        <v>30</v>
      </c>
      <c r="F6652" s="11">
        <v>100</v>
      </c>
      <c r="G6652" s="11" t="s">
        <v>24</v>
      </c>
      <c r="H6652" s="11" t="s">
        <v>24</v>
      </c>
      <c r="I6652" s="11" t="s">
        <v>31</v>
      </c>
      <c r="J6652" s="11">
        <v>15</v>
      </c>
      <c r="K6652" s="12">
        <v>1.4951038299536148</v>
      </c>
      <c r="L6652" s="13">
        <v>3.2555023923444977</v>
      </c>
      <c r="M6652" s="14">
        <f t="shared" si="892"/>
        <v>1.0851674641148326</v>
      </c>
      <c r="N6652" s="15">
        <f t="shared" si="893"/>
        <v>2.5</v>
      </c>
      <c r="O6652" s="14">
        <f t="shared" si="894"/>
        <v>0.56593301435406695</v>
      </c>
      <c r="P6652" s="15" t="s">
        <v>25</v>
      </c>
      <c r="Q6652" s="14" t="str">
        <f t="shared" si="895"/>
        <v>No</v>
      </c>
      <c r="R6652" s="15">
        <f t="shared" si="896"/>
        <v>725.81411563135362</v>
      </c>
      <c r="S6652" s="14">
        <f t="shared" si="897"/>
        <v>4</v>
      </c>
      <c r="T6652" s="15">
        <f t="shared" si="898"/>
        <v>554</v>
      </c>
    </row>
    <row r="6653" spans="1:20" x14ac:dyDescent="0.2">
      <c r="A6653" s="11"/>
      <c r="B6653" s="11" t="s">
        <v>28</v>
      </c>
      <c r="C6653" s="11" t="s">
        <v>45</v>
      </c>
      <c r="D6653" s="11">
        <v>1970</v>
      </c>
      <c r="E6653" s="11" t="s">
        <v>30</v>
      </c>
      <c r="F6653" s="11">
        <v>100</v>
      </c>
      <c r="G6653" s="11" t="s">
        <v>24</v>
      </c>
      <c r="H6653" s="11" t="s">
        <v>24</v>
      </c>
      <c r="I6653" s="11" t="s">
        <v>31</v>
      </c>
      <c r="J6653" s="11">
        <v>15</v>
      </c>
      <c r="K6653" s="12">
        <v>5.3021760657939385</v>
      </c>
      <c r="L6653" s="13">
        <v>3.114863084010898</v>
      </c>
      <c r="M6653" s="14">
        <f t="shared" si="892"/>
        <v>1.0382876946702992</v>
      </c>
      <c r="N6653" s="15">
        <f t="shared" si="893"/>
        <v>2.5</v>
      </c>
      <c r="O6653" s="14">
        <f t="shared" si="894"/>
        <v>0.58468492213188028</v>
      </c>
      <c r="P6653" s="15" t="s">
        <v>25</v>
      </c>
      <c r="Q6653" s="14" t="str">
        <f t="shared" si="895"/>
        <v>No</v>
      </c>
      <c r="R6653" s="15">
        <f t="shared" si="896"/>
        <v>195.82293793837417</v>
      </c>
      <c r="S6653" s="14">
        <f t="shared" si="897"/>
        <v>2</v>
      </c>
      <c r="T6653" s="15">
        <f t="shared" si="898"/>
        <v>1618</v>
      </c>
    </row>
    <row r="6654" spans="1:20" x14ac:dyDescent="0.2">
      <c r="A6654" s="11"/>
      <c r="B6654" s="11" t="s">
        <v>52</v>
      </c>
      <c r="C6654" s="11" t="s">
        <v>45</v>
      </c>
      <c r="D6654" s="11">
        <v>1970</v>
      </c>
      <c r="E6654" s="11" t="s">
        <v>30</v>
      </c>
      <c r="F6654" s="11">
        <v>100</v>
      </c>
      <c r="G6654" s="11" t="s">
        <v>24</v>
      </c>
      <c r="H6654" s="11" t="s">
        <v>24</v>
      </c>
      <c r="I6654" s="11" t="s">
        <v>31</v>
      </c>
      <c r="J6654" s="11">
        <v>15</v>
      </c>
      <c r="K6654" s="12">
        <v>10.945261168043562</v>
      </c>
      <c r="L6654" s="13">
        <v>2.1630953920427602</v>
      </c>
      <c r="M6654" s="14">
        <f t="shared" si="892"/>
        <v>0.72103179734758671</v>
      </c>
      <c r="N6654" s="15">
        <f t="shared" si="893"/>
        <v>2.5</v>
      </c>
      <c r="O6654" s="14">
        <f t="shared" si="894"/>
        <v>0.71158728106096536</v>
      </c>
      <c r="P6654" s="15" t="s">
        <v>25</v>
      </c>
      <c r="Q6654" s="14" t="str">
        <f t="shared" si="895"/>
        <v>No</v>
      </c>
      <c r="R6654" s="15">
        <f t="shared" si="896"/>
        <v>65.876161955162317</v>
      </c>
      <c r="S6654" s="14">
        <f t="shared" si="897"/>
        <v>1</v>
      </c>
      <c r="T6654" s="15">
        <f t="shared" si="898"/>
        <v>2338</v>
      </c>
    </row>
    <row r="6655" spans="1:20" x14ac:dyDescent="0.2">
      <c r="A6655" s="11"/>
      <c r="B6655" s="11" t="s">
        <v>50</v>
      </c>
      <c r="C6655" s="11" t="s">
        <v>45</v>
      </c>
      <c r="D6655" s="11">
        <v>1970</v>
      </c>
      <c r="E6655" s="11" t="s">
        <v>30</v>
      </c>
      <c r="F6655" s="11">
        <v>100</v>
      </c>
      <c r="G6655" s="11" t="s">
        <v>24</v>
      </c>
      <c r="H6655" s="11" t="s">
        <v>24</v>
      </c>
      <c r="I6655" s="11" t="s">
        <v>31</v>
      </c>
      <c r="J6655" s="11">
        <v>15</v>
      </c>
      <c r="K6655" s="12">
        <v>6.1450824342273995E-2</v>
      </c>
      <c r="L6655" s="13">
        <v>0</v>
      </c>
      <c r="M6655" s="14">
        <f t="shared" si="892"/>
        <v>0</v>
      </c>
      <c r="N6655" s="15">
        <f t="shared" si="893"/>
        <v>2.5</v>
      </c>
      <c r="O6655" s="14">
        <f t="shared" si="894"/>
        <v>1</v>
      </c>
      <c r="P6655" s="15" t="s">
        <v>25</v>
      </c>
      <c r="Q6655" s="14" t="str">
        <f t="shared" si="895"/>
        <v>No</v>
      </c>
      <c r="R6655" s="15">
        <f t="shared" si="896"/>
        <v>0</v>
      </c>
      <c r="S6655" s="14">
        <f t="shared" si="897"/>
        <v>1</v>
      </c>
      <c r="T6655" s="15">
        <f t="shared" si="898"/>
        <v>2653</v>
      </c>
    </row>
    <row r="6656" spans="1:20" x14ac:dyDescent="0.2">
      <c r="A6656" s="11"/>
      <c r="B6656" s="11" t="s">
        <v>38</v>
      </c>
      <c r="C6656" s="11" t="s">
        <v>45</v>
      </c>
      <c r="D6656" s="11">
        <v>1970</v>
      </c>
      <c r="E6656" s="11" t="s">
        <v>30</v>
      </c>
      <c r="F6656" s="11">
        <v>150</v>
      </c>
      <c r="G6656" s="11" t="s">
        <v>24</v>
      </c>
      <c r="H6656" s="11" t="s">
        <v>24</v>
      </c>
      <c r="I6656" s="11" t="s">
        <v>36</v>
      </c>
      <c r="J6656" s="11">
        <v>15</v>
      </c>
      <c r="K6656" s="12">
        <v>8.4947820035617017E-2</v>
      </c>
      <c r="L6656" s="13">
        <v>2.0296956198960654</v>
      </c>
      <c r="M6656" s="14">
        <f t="shared" si="892"/>
        <v>0.6765652066320218</v>
      </c>
      <c r="N6656" s="15">
        <f t="shared" si="893"/>
        <v>2.5</v>
      </c>
      <c r="O6656" s="14">
        <f t="shared" si="894"/>
        <v>0.72937391734719126</v>
      </c>
      <c r="P6656" s="15" t="s">
        <v>25</v>
      </c>
      <c r="Q6656" s="14" t="str">
        <f t="shared" si="895"/>
        <v>No</v>
      </c>
      <c r="R6656" s="15">
        <f t="shared" si="896"/>
        <v>7964.4799165929244</v>
      </c>
      <c r="S6656" s="14">
        <f t="shared" si="897"/>
        <v>5</v>
      </c>
      <c r="T6656" s="15">
        <f t="shared" si="898"/>
        <v>58</v>
      </c>
    </row>
    <row r="6657" spans="1:20" x14ac:dyDescent="0.2">
      <c r="A6657" s="11"/>
      <c r="B6657" s="11" t="s">
        <v>32</v>
      </c>
      <c r="C6657" s="11" t="s">
        <v>45</v>
      </c>
      <c r="D6657" s="11">
        <v>1970</v>
      </c>
      <c r="E6657" s="11" t="s">
        <v>30</v>
      </c>
      <c r="F6657" s="11">
        <v>150</v>
      </c>
      <c r="G6657" s="11" t="s">
        <v>24</v>
      </c>
      <c r="H6657" s="11" t="s">
        <v>24</v>
      </c>
      <c r="I6657" s="11" t="s">
        <v>36</v>
      </c>
      <c r="J6657" s="11">
        <v>15</v>
      </c>
      <c r="K6657" s="12">
        <v>0.17117873749222898</v>
      </c>
      <c r="L6657" s="13">
        <v>0</v>
      </c>
      <c r="M6657" s="14">
        <f t="shared" si="892"/>
        <v>0</v>
      </c>
      <c r="N6657" s="15">
        <f t="shared" si="893"/>
        <v>2.5</v>
      </c>
      <c r="O6657" s="14">
        <f t="shared" si="894"/>
        <v>1</v>
      </c>
      <c r="P6657" s="15" t="s">
        <v>25</v>
      </c>
      <c r="Q6657" s="14" t="str">
        <f t="shared" si="895"/>
        <v>No</v>
      </c>
      <c r="R6657" s="15">
        <f t="shared" si="896"/>
        <v>0</v>
      </c>
      <c r="S6657" s="14">
        <f t="shared" si="897"/>
        <v>1</v>
      </c>
      <c r="T6657" s="15">
        <f t="shared" si="898"/>
        <v>2653</v>
      </c>
    </row>
    <row r="6658" spans="1:20" x14ac:dyDescent="0.2">
      <c r="A6658" s="11"/>
      <c r="B6658" s="11" t="s">
        <v>38</v>
      </c>
      <c r="C6658" s="11" t="s">
        <v>45</v>
      </c>
      <c r="D6658" s="11">
        <v>1970</v>
      </c>
      <c r="E6658" s="11" t="s">
        <v>30</v>
      </c>
      <c r="F6658" s="11">
        <v>150</v>
      </c>
      <c r="G6658" s="11" t="s">
        <v>24</v>
      </c>
      <c r="H6658" s="11" t="s">
        <v>24</v>
      </c>
      <c r="I6658" s="11" t="s">
        <v>33</v>
      </c>
      <c r="J6658" s="11">
        <v>15</v>
      </c>
      <c r="K6658" s="12">
        <v>0.61169241823502074</v>
      </c>
      <c r="L6658" s="13">
        <v>0</v>
      </c>
      <c r="M6658" s="14">
        <f t="shared" si="892"/>
        <v>0</v>
      </c>
      <c r="N6658" s="15">
        <f t="shared" si="893"/>
        <v>2.5</v>
      </c>
      <c r="O6658" s="14">
        <f t="shared" si="894"/>
        <v>1</v>
      </c>
      <c r="P6658" s="15" t="s">
        <v>25</v>
      </c>
      <c r="Q6658" s="14" t="str">
        <f t="shared" si="895"/>
        <v>No</v>
      </c>
      <c r="R6658" s="15">
        <f t="shared" si="896"/>
        <v>0</v>
      </c>
      <c r="S6658" s="14">
        <f t="shared" si="897"/>
        <v>1</v>
      </c>
      <c r="T6658" s="15">
        <f t="shared" si="898"/>
        <v>2653</v>
      </c>
    </row>
    <row r="6659" spans="1:20" x14ac:dyDescent="0.2">
      <c r="A6659" s="11"/>
      <c r="B6659" s="11" t="s">
        <v>32</v>
      </c>
      <c r="C6659" s="11" t="s">
        <v>45</v>
      </c>
      <c r="D6659" s="11">
        <v>1970</v>
      </c>
      <c r="E6659" s="11" t="s">
        <v>30</v>
      </c>
      <c r="F6659" s="11">
        <v>150</v>
      </c>
      <c r="G6659" s="11" t="s">
        <v>24</v>
      </c>
      <c r="H6659" s="11" t="s">
        <v>24</v>
      </c>
      <c r="I6659" s="11" t="s">
        <v>33</v>
      </c>
      <c r="J6659" s="11">
        <v>15</v>
      </c>
      <c r="K6659" s="12">
        <v>6.1009434162489747E-3</v>
      </c>
      <c r="L6659" s="13">
        <v>0</v>
      </c>
      <c r="M6659" s="14">
        <f t="shared" ref="M6659:M6722" si="899">L6659/3</f>
        <v>0</v>
      </c>
      <c r="N6659" s="15">
        <f t="shared" ref="N6659:N6722" si="900">IF(F6659&lt;=320,2.5,1)</f>
        <v>2.5</v>
      </c>
      <c r="O6659" s="14">
        <f t="shared" ref="O6659:O6722" si="901">1-(M6659/N6659)</f>
        <v>1</v>
      </c>
      <c r="P6659" s="15" t="s">
        <v>25</v>
      </c>
      <c r="Q6659" s="14" t="str">
        <f t="shared" ref="Q6659:Q6722" si="902">IF(AND(O6659&lt;0.5,O6659&gt;-0.5),"Yes","No")</f>
        <v>No</v>
      </c>
      <c r="R6659" s="15">
        <f t="shared" si="896"/>
        <v>0</v>
      </c>
      <c r="S6659" s="14">
        <f t="shared" si="897"/>
        <v>1</v>
      </c>
      <c r="T6659" s="15">
        <f t="shared" si="898"/>
        <v>2653</v>
      </c>
    </row>
    <row r="6660" spans="1:20" x14ac:dyDescent="0.2">
      <c r="A6660" s="11"/>
      <c r="B6660" s="11" t="s">
        <v>28</v>
      </c>
      <c r="C6660" s="11" t="s">
        <v>45</v>
      </c>
      <c r="D6660" s="11">
        <v>1970</v>
      </c>
      <c r="E6660" s="11" t="s">
        <v>30</v>
      </c>
      <c r="F6660" s="11">
        <v>150</v>
      </c>
      <c r="G6660" s="11" t="s">
        <v>24</v>
      </c>
      <c r="H6660" s="11" t="s">
        <v>24</v>
      </c>
      <c r="I6660" s="11" t="s">
        <v>33</v>
      </c>
      <c r="J6660" s="11">
        <v>15</v>
      </c>
      <c r="K6660" s="12">
        <v>0.1844527766451822</v>
      </c>
      <c r="L6660" s="13">
        <v>0</v>
      </c>
      <c r="M6660" s="14">
        <f t="shared" si="899"/>
        <v>0</v>
      </c>
      <c r="N6660" s="15">
        <f t="shared" si="900"/>
        <v>2.5</v>
      </c>
      <c r="O6660" s="14">
        <f t="shared" si="901"/>
        <v>1</v>
      </c>
      <c r="P6660" s="15" t="s">
        <v>25</v>
      </c>
      <c r="Q6660" s="14" t="str">
        <f t="shared" si="902"/>
        <v>No</v>
      </c>
      <c r="R6660" s="15">
        <f t="shared" ref="R6660:R6723" si="903">M6660/(K6660/1000)</f>
        <v>0</v>
      </c>
      <c r="S6660" s="14">
        <f t="shared" ref="S6660:S6723" si="904">IF(R6660&lt;=125,1,IF(R6660&lt;250,2,IF(R6660&lt;500,3,IF(R6660&lt;1000,4,5))))</f>
        <v>1</v>
      </c>
      <c r="T6660" s="15">
        <f t="shared" ref="T6660:T6723" si="905">RANK(R6660,$R$3:$R$14561)</f>
        <v>2653</v>
      </c>
    </row>
    <row r="6661" spans="1:20" x14ac:dyDescent="0.2">
      <c r="A6661" s="11"/>
      <c r="B6661" s="11" t="s">
        <v>52</v>
      </c>
      <c r="C6661" s="11" t="s">
        <v>45</v>
      </c>
      <c r="D6661" s="11">
        <v>1970</v>
      </c>
      <c r="E6661" s="11" t="s">
        <v>30</v>
      </c>
      <c r="F6661" s="11">
        <v>150</v>
      </c>
      <c r="G6661" s="11" t="s">
        <v>24</v>
      </c>
      <c r="H6661" s="11" t="s">
        <v>24</v>
      </c>
      <c r="I6661" s="11" t="s">
        <v>33</v>
      </c>
      <c r="J6661" s="11">
        <v>15</v>
      </c>
      <c r="K6661" s="12">
        <v>0.39679605037265864</v>
      </c>
      <c r="L6661" s="13">
        <v>0</v>
      </c>
      <c r="M6661" s="14">
        <f t="shared" si="899"/>
        <v>0</v>
      </c>
      <c r="N6661" s="15">
        <f t="shared" si="900"/>
        <v>2.5</v>
      </c>
      <c r="O6661" s="14">
        <f t="shared" si="901"/>
        <v>1</v>
      </c>
      <c r="P6661" s="15" t="s">
        <v>25</v>
      </c>
      <c r="Q6661" s="14" t="str">
        <f t="shared" si="902"/>
        <v>No</v>
      </c>
      <c r="R6661" s="15">
        <f t="shared" si="903"/>
        <v>0</v>
      </c>
      <c r="S6661" s="14">
        <f t="shared" si="904"/>
        <v>1</v>
      </c>
      <c r="T6661" s="15">
        <f t="shared" si="905"/>
        <v>2653</v>
      </c>
    </row>
    <row r="6662" spans="1:20" x14ac:dyDescent="0.2">
      <c r="A6662" s="11"/>
      <c r="B6662" s="11" t="s">
        <v>38</v>
      </c>
      <c r="C6662" s="11" t="s">
        <v>45</v>
      </c>
      <c r="D6662" s="11">
        <v>1970</v>
      </c>
      <c r="E6662" s="11" t="s">
        <v>30</v>
      </c>
      <c r="F6662" s="11">
        <v>150</v>
      </c>
      <c r="G6662" s="11" t="s">
        <v>24</v>
      </c>
      <c r="H6662" s="11" t="s">
        <v>24</v>
      </c>
      <c r="I6662" s="11" t="s">
        <v>35</v>
      </c>
      <c r="J6662" s="11">
        <v>15</v>
      </c>
      <c r="K6662" s="12">
        <v>0.61170654740275854</v>
      </c>
      <c r="L6662" s="13">
        <v>0</v>
      </c>
      <c r="M6662" s="14">
        <f t="shared" si="899"/>
        <v>0</v>
      </c>
      <c r="N6662" s="15">
        <f t="shared" si="900"/>
        <v>2.5</v>
      </c>
      <c r="O6662" s="14">
        <f t="shared" si="901"/>
        <v>1</v>
      </c>
      <c r="P6662" s="15" t="s">
        <v>25</v>
      </c>
      <c r="Q6662" s="14" t="str">
        <f t="shared" si="902"/>
        <v>No</v>
      </c>
      <c r="R6662" s="15">
        <f t="shared" si="903"/>
        <v>0</v>
      </c>
      <c r="S6662" s="14">
        <f t="shared" si="904"/>
        <v>1</v>
      </c>
      <c r="T6662" s="15">
        <f t="shared" si="905"/>
        <v>2653</v>
      </c>
    </row>
    <row r="6663" spans="1:20" x14ac:dyDescent="0.2">
      <c r="A6663" s="11"/>
      <c r="B6663" s="11" t="s">
        <v>32</v>
      </c>
      <c r="C6663" s="11" t="s">
        <v>45</v>
      </c>
      <c r="D6663" s="11">
        <v>1970</v>
      </c>
      <c r="E6663" s="11" t="s">
        <v>30</v>
      </c>
      <c r="F6663" s="11">
        <v>150</v>
      </c>
      <c r="G6663" s="11" t="s">
        <v>24</v>
      </c>
      <c r="H6663" s="11" t="s">
        <v>24</v>
      </c>
      <c r="I6663" s="11" t="s">
        <v>35</v>
      </c>
      <c r="J6663" s="11">
        <v>15</v>
      </c>
      <c r="K6663" s="12">
        <v>2.9802019474724033E-2</v>
      </c>
      <c r="L6663" s="13">
        <v>0</v>
      </c>
      <c r="M6663" s="14">
        <f t="shared" si="899"/>
        <v>0</v>
      </c>
      <c r="N6663" s="15">
        <f t="shared" si="900"/>
        <v>2.5</v>
      </c>
      <c r="O6663" s="14">
        <f t="shared" si="901"/>
        <v>1</v>
      </c>
      <c r="P6663" s="15" t="s">
        <v>25</v>
      </c>
      <c r="Q6663" s="14" t="str">
        <f t="shared" si="902"/>
        <v>No</v>
      </c>
      <c r="R6663" s="15">
        <f t="shared" si="903"/>
        <v>0</v>
      </c>
      <c r="S6663" s="14">
        <f t="shared" si="904"/>
        <v>1</v>
      </c>
      <c r="T6663" s="15">
        <f t="shared" si="905"/>
        <v>2653</v>
      </c>
    </row>
    <row r="6664" spans="1:20" x14ac:dyDescent="0.2">
      <c r="A6664" s="11"/>
      <c r="B6664" s="11" t="s">
        <v>28</v>
      </c>
      <c r="C6664" s="11" t="s">
        <v>45</v>
      </c>
      <c r="D6664" s="11">
        <v>1970</v>
      </c>
      <c r="E6664" s="11" t="s">
        <v>30</v>
      </c>
      <c r="F6664" s="11">
        <v>150</v>
      </c>
      <c r="G6664" s="11" t="s">
        <v>24</v>
      </c>
      <c r="H6664" s="11" t="s">
        <v>24</v>
      </c>
      <c r="I6664" s="11" t="s">
        <v>35</v>
      </c>
      <c r="J6664" s="11">
        <v>15</v>
      </c>
      <c r="K6664" s="12">
        <v>1.1282406607085615</v>
      </c>
      <c r="L6664" s="13">
        <v>0</v>
      </c>
      <c r="M6664" s="14">
        <f t="shared" si="899"/>
        <v>0</v>
      </c>
      <c r="N6664" s="15">
        <f t="shared" si="900"/>
        <v>2.5</v>
      </c>
      <c r="O6664" s="14">
        <f t="shared" si="901"/>
        <v>1</v>
      </c>
      <c r="P6664" s="15" t="s">
        <v>25</v>
      </c>
      <c r="Q6664" s="14" t="str">
        <f t="shared" si="902"/>
        <v>No</v>
      </c>
      <c r="R6664" s="15">
        <f t="shared" si="903"/>
        <v>0</v>
      </c>
      <c r="S6664" s="14">
        <f t="shared" si="904"/>
        <v>1</v>
      </c>
      <c r="T6664" s="15">
        <f t="shared" si="905"/>
        <v>2653</v>
      </c>
    </row>
    <row r="6665" spans="1:20" x14ac:dyDescent="0.2">
      <c r="A6665" s="11"/>
      <c r="B6665" s="11" t="s">
        <v>38</v>
      </c>
      <c r="C6665" s="11" t="s">
        <v>45</v>
      </c>
      <c r="D6665" s="11">
        <v>1970</v>
      </c>
      <c r="E6665" s="11" t="s">
        <v>30</v>
      </c>
      <c r="F6665" s="11">
        <v>150</v>
      </c>
      <c r="G6665" s="11" t="s">
        <v>24</v>
      </c>
      <c r="H6665" s="11" t="s">
        <v>24</v>
      </c>
      <c r="I6665" s="11" t="s">
        <v>31</v>
      </c>
      <c r="J6665" s="11">
        <v>15</v>
      </c>
      <c r="K6665" s="12">
        <v>4.8496321235333912</v>
      </c>
      <c r="L6665" s="13">
        <v>2.1558558558558558</v>
      </c>
      <c r="M6665" s="14">
        <f t="shared" si="899"/>
        <v>0.71861861861861864</v>
      </c>
      <c r="N6665" s="15">
        <f t="shared" si="900"/>
        <v>2.5</v>
      </c>
      <c r="O6665" s="14">
        <f t="shared" si="901"/>
        <v>0.71255255255255256</v>
      </c>
      <c r="P6665" s="15" t="s">
        <v>25</v>
      </c>
      <c r="Q6665" s="14" t="str">
        <f t="shared" si="902"/>
        <v>No</v>
      </c>
      <c r="R6665" s="15">
        <f t="shared" si="903"/>
        <v>148.18002692027713</v>
      </c>
      <c r="S6665" s="14">
        <f t="shared" si="904"/>
        <v>2</v>
      </c>
      <c r="T6665" s="15">
        <f t="shared" si="905"/>
        <v>1880</v>
      </c>
    </row>
    <row r="6666" spans="1:20" x14ac:dyDescent="0.2">
      <c r="A6666" s="11"/>
      <c r="B6666" s="11" t="s">
        <v>32</v>
      </c>
      <c r="C6666" s="11" t="s">
        <v>45</v>
      </c>
      <c r="D6666" s="11">
        <v>1970</v>
      </c>
      <c r="E6666" s="11" t="s">
        <v>30</v>
      </c>
      <c r="F6666" s="11">
        <v>150</v>
      </c>
      <c r="G6666" s="11" t="s">
        <v>24</v>
      </c>
      <c r="H6666" s="11" t="s">
        <v>24</v>
      </c>
      <c r="I6666" s="11" t="s">
        <v>31</v>
      </c>
      <c r="J6666" s="11">
        <v>15</v>
      </c>
      <c r="K6666" s="12">
        <v>1.6836228239968016</v>
      </c>
      <c r="L6666" s="13">
        <v>1.0779279279279279</v>
      </c>
      <c r="M6666" s="14">
        <f t="shared" si="899"/>
        <v>0.35930930930930932</v>
      </c>
      <c r="N6666" s="15">
        <f t="shared" si="900"/>
        <v>2.5</v>
      </c>
      <c r="O6666" s="14">
        <f t="shared" si="901"/>
        <v>0.85627627627627634</v>
      </c>
      <c r="P6666" s="15" t="s">
        <v>25</v>
      </c>
      <c r="Q6666" s="14" t="str">
        <f t="shared" si="902"/>
        <v>No</v>
      </c>
      <c r="R6666" s="15">
        <f t="shared" si="903"/>
        <v>213.41437297478208</v>
      </c>
      <c r="S6666" s="14">
        <f t="shared" si="904"/>
        <v>2</v>
      </c>
      <c r="T6666" s="15">
        <f t="shared" si="905"/>
        <v>1527</v>
      </c>
    </row>
    <row r="6667" spans="1:20" x14ac:dyDescent="0.2">
      <c r="A6667" s="11"/>
      <c r="B6667" s="11" t="s">
        <v>28</v>
      </c>
      <c r="C6667" s="11" t="s">
        <v>45</v>
      </c>
      <c r="D6667" s="11">
        <v>1970</v>
      </c>
      <c r="E6667" s="11" t="s">
        <v>30</v>
      </c>
      <c r="F6667" s="11">
        <v>150</v>
      </c>
      <c r="G6667" s="11" t="s">
        <v>24</v>
      </c>
      <c r="H6667" s="11" t="s">
        <v>24</v>
      </c>
      <c r="I6667" s="11" t="s">
        <v>31</v>
      </c>
      <c r="J6667" s="11">
        <v>15</v>
      </c>
      <c r="K6667" s="12">
        <v>2.6853076070390625</v>
      </c>
      <c r="L6667" s="13">
        <v>3.2337837837837835</v>
      </c>
      <c r="M6667" s="14">
        <f t="shared" si="899"/>
        <v>1.0779279279279279</v>
      </c>
      <c r="N6667" s="15">
        <f t="shared" si="900"/>
        <v>2.5</v>
      </c>
      <c r="O6667" s="14">
        <f t="shared" si="901"/>
        <v>0.56882882882882879</v>
      </c>
      <c r="P6667" s="15" t="s">
        <v>25</v>
      </c>
      <c r="Q6667" s="14" t="str">
        <f t="shared" si="902"/>
        <v>No</v>
      </c>
      <c r="R6667" s="15">
        <f t="shared" si="903"/>
        <v>401.41692709704063</v>
      </c>
      <c r="S6667" s="14">
        <f t="shared" si="904"/>
        <v>3</v>
      </c>
      <c r="T6667" s="15">
        <f t="shared" si="905"/>
        <v>941</v>
      </c>
    </row>
    <row r="6668" spans="1:20" x14ac:dyDescent="0.2">
      <c r="A6668" s="11"/>
      <c r="B6668" s="11" t="s">
        <v>52</v>
      </c>
      <c r="C6668" s="11" t="s">
        <v>45</v>
      </c>
      <c r="D6668" s="11">
        <v>1970</v>
      </c>
      <c r="E6668" s="11" t="s">
        <v>30</v>
      </c>
      <c r="F6668" s="11">
        <v>150</v>
      </c>
      <c r="G6668" s="11" t="s">
        <v>24</v>
      </c>
      <c r="H6668" s="11" t="s">
        <v>24</v>
      </c>
      <c r="I6668" s="11" t="s">
        <v>31</v>
      </c>
      <c r="J6668" s="11">
        <v>15</v>
      </c>
      <c r="K6668" s="12">
        <v>2.5843077100555578</v>
      </c>
      <c r="L6668" s="13">
        <v>0</v>
      </c>
      <c r="M6668" s="14">
        <f t="shared" si="899"/>
        <v>0</v>
      </c>
      <c r="N6668" s="15">
        <f t="shared" si="900"/>
        <v>2.5</v>
      </c>
      <c r="O6668" s="14">
        <f t="shared" si="901"/>
        <v>1</v>
      </c>
      <c r="P6668" s="15" t="s">
        <v>25</v>
      </c>
      <c r="Q6668" s="14" t="str">
        <f t="shared" si="902"/>
        <v>No</v>
      </c>
      <c r="R6668" s="15">
        <f t="shared" si="903"/>
        <v>0</v>
      </c>
      <c r="S6668" s="14">
        <f t="shared" si="904"/>
        <v>1</v>
      </c>
      <c r="T6668" s="15">
        <f t="shared" si="905"/>
        <v>2653</v>
      </c>
    </row>
    <row r="6669" spans="1:20" x14ac:dyDescent="0.2">
      <c r="A6669" s="11"/>
      <c r="B6669" s="11" t="s">
        <v>32</v>
      </c>
      <c r="C6669" s="11" t="s">
        <v>45</v>
      </c>
      <c r="D6669" s="11">
        <v>1970</v>
      </c>
      <c r="E6669" s="11" t="s">
        <v>30</v>
      </c>
      <c r="F6669" s="11">
        <v>200</v>
      </c>
      <c r="G6669" s="11" t="s">
        <v>24</v>
      </c>
      <c r="H6669" s="11" t="s">
        <v>24</v>
      </c>
      <c r="I6669" s="11" t="s">
        <v>37</v>
      </c>
      <c r="J6669" s="11">
        <v>15</v>
      </c>
      <c r="K6669" s="12">
        <v>2.8177742287310869E-3</v>
      </c>
      <c r="L6669" s="13">
        <v>0</v>
      </c>
      <c r="M6669" s="14">
        <f t="shared" si="899"/>
        <v>0</v>
      </c>
      <c r="N6669" s="15">
        <f t="shared" si="900"/>
        <v>2.5</v>
      </c>
      <c r="O6669" s="14">
        <f t="shared" si="901"/>
        <v>1</v>
      </c>
      <c r="P6669" s="15" t="s">
        <v>25</v>
      </c>
      <c r="Q6669" s="14" t="str">
        <f t="shared" si="902"/>
        <v>No</v>
      </c>
      <c r="R6669" s="15">
        <f t="shared" si="903"/>
        <v>0</v>
      </c>
      <c r="S6669" s="14">
        <f t="shared" si="904"/>
        <v>1</v>
      </c>
      <c r="T6669" s="15">
        <f t="shared" si="905"/>
        <v>2653</v>
      </c>
    </row>
    <row r="6670" spans="1:20" x14ac:dyDescent="0.2">
      <c r="A6670" s="11"/>
      <c r="B6670" s="11" t="s">
        <v>38</v>
      </c>
      <c r="C6670" s="11" t="s">
        <v>45</v>
      </c>
      <c r="D6670" s="11">
        <v>1970</v>
      </c>
      <c r="E6670" s="11" t="s">
        <v>30</v>
      </c>
      <c r="F6670" s="11">
        <v>200</v>
      </c>
      <c r="G6670" s="11" t="s">
        <v>24</v>
      </c>
      <c r="H6670" s="11" t="s">
        <v>24</v>
      </c>
      <c r="I6670" s="11" t="s">
        <v>33</v>
      </c>
      <c r="J6670" s="11">
        <v>15</v>
      </c>
      <c r="K6670" s="12">
        <v>0.25888344788951279</v>
      </c>
      <c r="L6670" s="13">
        <v>0</v>
      </c>
      <c r="M6670" s="14">
        <f t="shared" si="899"/>
        <v>0</v>
      </c>
      <c r="N6670" s="15">
        <f t="shared" si="900"/>
        <v>2.5</v>
      </c>
      <c r="O6670" s="14">
        <f t="shared" si="901"/>
        <v>1</v>
      </c>
      <c r="P6670" s="15" t="s">
        <v>25</v>
      </c>
      <c r="Q6670" s="14" t="str">
        <f t="shared" si="902"/>
        <v>No</v>
      </c>
      <c r="R6670" s="15">
        <f t="shared" si="903"/>
        <v>0</v>
      </c>
      <c r="S6670" s="14">
        <f t="shared" si="904"/>
        <v>1</v>
      </c>
      <c r="T6670" s="15">
        <f t="shared" si="905"/>
        <v>2653</v>
      </c>
    </row>
    <row r="6671" spans="1:20" x14ac:dyDescent="0.2">
      <c r="A6671" s="11"/>
      <c r="B6671" s="11" t="s">
        <v>28</v>
      </c>
      <c r="C6671" s="11" t="s">
        <v>45</v>
      </c>
      <c r="D6671" s="11">
        <v>1970</v>
      </c>
      <c r="E6671" s="11" t="s">
        <v>30</v>
      </c>
      <c r="F6671" s="11">
        <v>200</v>
      </c>
      <c r="G6671" s="11" t="s">
        <v>24</v>
      </c>
      <c r="H6671" s="11" t="s">
        <v>24</v>
      </c>
      <c r="I6671" s="11" t="s">
        <v>33</v>
      </c>
      <c r="J6671" s="11">
        <v>15</v>
      </c>
      <c r="K6671" s="12">
        <v>0.43639723081642889</v>
      </c>
      <c r="L6671" s="13">
        <v>0</v>
      </c>
      <c r="M6671" s="14">
        <f t="shared" si="899"/>
        <v>0</v>
      </c>
      <c r="N6671" s="15">
        <f t="shared" si="900"/>
        <v>2.5</v>
      </c>
      <c r="O6671" s="14">
        <f t="shared" si="901"/>
        <v>1</v>
      </c>
      <c r="P6671" s="15" t="s">
        <v>25</v>
      </c>
      <c r="Q6671" s="14" t="str">
        <f t="shared" si="902"/>
        <v>No</v>
      </c>
      <c r="R6671" s="15">
        <f t="shared" si="903"/>
        <v>0</v>
      </c>
      <c r="S6671" s="14">
        <f t="shared" si="904"/>
        <v>1</v>
      </c>
      <c r="T6671" s="15">
        <f t="shared" si="905"/>
        <v>2653</v>
      </c>
    </row>
    <row r="6672" spans="1:20" x14ac:dyDescent="0.2">
      <c r="A6672" s="11"/>
      <c r="B6672" s="11" t="s">
        <v>38</v>
      </c>
      <c r="C6672" s="11" t="s">
        <v>45</v>
      </c>
      <c r="D6672" s="11">
        <v>1970</v>
      </c>
      <c r="E6672" s="11" t="s">
        <v>30</v>
      </c>
      <c r="F6672" s="11">
        <v>200</v>
      </c>
      <c r="G6672" s="11" t="s">
        <v>24</v>
      </c>
      <c r="H6672" s="11" t="s">
        <v>24</v>
      </c>
      <c r="I6672" s="11" t="s">
        <v>35</v>
      </c>
      <c r="J6672" s="11">
        <v>15</v>
      </c>
      <c r="K6672" s="12">
        <v>0.20768277241777006</v>
      </c>
      <c r="L6672" s="13">
        <v>0</v>
      </c>
      <c r="M6672" s="14">
        <f t="shared" si="899"/>
        <v>0</v>
      </c>
      <c r="N6672" s="15">
        <f t="shared" si="900"/>
        <v>2.5</v>
      </c>
      <c r="O6672" s="14">
        <f t="shared" si="901"/>
        <v>1</v>
      </c>
      <c r="P6672" s="15" t="s">
        <v>25</v>
      </c>
      <c r="Q6672" s="14" t="str">
        <f t="shared" si="902"/>
        <v>No</v>
      </c>
      <c r="R6672" s="15">
        <f t="shared" si="903"/>
        <v>0</v>
      </c>
      <c r="S6672" s="14">
        <f t="shared" si="904"/>
        <v>1</v>
      </c>
      <c r="T6672" s="15">
        <f t="shared" si="905"/>
        <v>2653</v>
      </c>
    </row>
    <row r="6673" spans="1:20" x14ac:dyDescent="0.2">
      <c r="A6673" s="11"/>
      <c r="B6673" s="11" t="s">
        <v>32</v>
      </c>
      <c r="C6673" s="11" t="s">
        <v>45</v>
      </c>
      <c r="D6673" s="11">
        <v>1970</v>
      </c>
      <c r="E6673" s="11" t="s">
        <v>30</v>
      </c>
      <c r="F6673" s="11">
        <v>200</v>
      </c>
      <c r="G6673" s="11" t="s">
        <v>24</v>
      </c>
      <c r="H6673" s="11" t="s">
        <v>24</v>
      </c>
      <c r="I6673" s="11" t="s">
        <v>35</v>
      </c>
      <c r="J6673" s="11">
        <v>15</v>
      </c>
      <c r="K6673" s="12">
        <v>0.68642117825779436</v>
      </c>
      <c r="L6673" s="13">
        <v>2.0927757378759608</v>
      </c>
      <c r="M6673" s="14">
        <f t="shared" si="899"/>
        <v>0.69759191262532028</v>
      </c>
      <c r="N6673" s="15">
        <f t="shared" si="900"/>
        <v>2.5</v>
      </c>
      <c r="O6673" s="14">
        <f t="shared" si="901"/>
        <v>0.72096323494987191</v>
      </c>
      <c r="P6673" s="15" t="s">
        <v>25</v>
      </c>
      <c r="Q6673" s="14" t="str">
        <f t="shared" si="902"/>
        <v>No</v>
      </c>
      <c r="R6673" s="15">
        <f t="shared" si="903"/>
        <v>1016.2738777901322</v>
      </c>
      <c r="S6673" s="14">
        <f t="shared" si="904"/>
        <v>5</v>
      </c>
      <c r="T6673" s="15">
        <f t="shared" si="905"/>
        <v>375</v>
      </c>
    </row>
    <row r="6674" spans="1:20" x14ac:dyDescent="0.2">
      <c r="A6674" s="11"/>
      <c r="B6674" s="11" t="s">
        <v>28</v>
      </c>
      <c r="C6674" s="11" t="s">
        <v>45</v>
      </c>
      <c r="D6674" s="11">
        <v>1970</v>
      </c>
      <c r="E6674" s="11" t="s">
        <v>30</v>
      </c>
      <c r="F6674" s="11">
        <v>200</v>
      </c>
      <c r="G6674" s="11" t="s">
        <v>24</v>
      </c>
      <c r="H6674" s="11" t="s">
        <v>24</v>
      </c>
      <c r="I6674" s="11" t="s">
        <v>35</v>
      </c>
      <c r="J6674" s="11">
        <v>15</v>
      </c>
      <c r="K6674" s="12">
        <v>0.35765516153465826</v>
      </c>
      <c r="L6674" s="13">
        <v>0</v>
      </c>
      <c r="M6674" s="14">
        <f t="shared" si="899"/>
        <v>0</v>
      </c>
      <c r="N6674" s="15">
        <f t="shared" si="900"/>
        <v>2.5</v>
      </c>
      <c r="O6674" s="14">
        <f t="shared" si="901"/>
        <v>1</v>
      </c>
      <c r="P6674" s="15" t="s">
        <v>25</v>
      </c>
      <c r="Q6674" s="14" t="str">
        <f t="shared" si="902"/>
        <v>No</v>
      </c>
      <c r="R6674" s="15">
        <f t="shared" si="903"/>
        <v>0</v>
      </c>
      <c r="S6674" s="14">
        <f t="shared" si="904"/>
        <v>1</v>
      </c>
      <c r="T6674" s="15">
        <f t="shared" si="905"/>
        <v>2653</v>
      </c>
    </row>
    <row r="6675" spans="1:20" x14ac:dyDescent="0.2">
      <c r="A6675" s="11"/>
      <c r="B6675" s="11" t="s">
        <v>52</v>
      </c>
      <c r="C6675" s="11" t="s">
        <v>45</v>
      </c>
      <c r="D6675" s="11">
        <v>1970</v>
      </c>
      <c r="E6675" s="11" t="s">
        <v>30</v>
      </c>
      <c r="F6675" s="11">
        <v>200</v>
      </c>
      <c r="G6675" s="11" t="s">
        <v>24</v>
      </c>
      <c r="H6675" s="11" t="s">
        <v>24</v>
      </c>
      <c r="I6675" s="11" t="s">
        <v>35</v>
      </c>
      <c r="J6675" s="11">
        <v>15</v>
      </c>
      <c r="K6675" s="12">
        <v>6.6042998260341657E-2</v>
      </c>
      <c r="L6675" s="13">
        <v>0</v>
      </c>
      <c r="M6675" s="14">
        <f t="shared" si="899"/>
        <v>0</v>
      </c>
      <c r="N6675" s="15">
        <f t="shared" si="900"/>
        <v>2.5</v>
      </c>
      <c r="O6675" s="14">
        <f t="shared" si="901"/>
        <v>1</v>
      </c>
      <c r="P6675" s="15" t="s">
        <v>25</v>
      </c>
      <c r="Q6675" s="14" t="str">
        <f t="shared" si="902"/>
        <v>No</v>
      </c>
      <c r="R6675" s="15">
        <f t="shared" si="903"/>
        <v>0</v>
      </c>
      <c r="S6675" s="14">
        <f t="shared" si="904"/>
        <v>1</v>
      </c>
      <c r="T6675" s="15">
        <f t="shared" si="905"/>
        <v>2653</v>
      </c>
    </row>
    <row r="6676" spans="1:20" x14ac:dyDescent="0.2">
      <c r="A6676" s="11"/>
      <c r="B6676" s="11" t="s">
        <v>38</v>
      </c>
      <c r="C6676" s="11" t="s">
        <v>45</v>
      </c>
      <c r="D6676" s="11">
        <v>1970</v>
      </c>
      <c r="E6676" s="11" t="s">
        <v>30</v>
      </c>
      <c r="F6676" s="11">
        <v>200</v>
      </c>
      <c r="G6676" s="11" t="s">
        <v>24</v>
      </c>
      <c r="H6676" s="11" t="s">
        <v>24</v>
      </c>
      <c r="I6676" s="11" t="s">
        <v>31</v>
      </c>
      <c r="J6676" s="11">
        <v>15</v>
      </c>
      <c r="K6676" s="12">
        <v>3.7645843596378668</v>
      </c>
      <c r="L6676" s="13">
        <v>2.0296956198960654</v>
      </c>
      <c r="M6676" s="14">
        <f t="shared" si="899"/>
        <v>0.6765652066320218</v>
      </c>
      <c r="N6676" s="15">
        <f t="shared" si="900"/>
        <v>2.5</v>
      </c>
      <c r="O6676" s="14">
        <f t="shared" si="901"/>
        <v>0.72937391734719126</v>
      </c>
      <c r="P6676" s="15" t="s">
        <v>25</v>
      </c>
      <c r="Q6676" s="14" t="str">
        <f t="shared" si="902"/>
        <v>No</v>
      </c>
      <c r="R6676" s="15">
        <f t="shared" si="903"/>
        <v>179.71843422765104</v>
      </c>
      <c r="S6676" s="14">
        <f t="shared" si="904"/>
        <v>2</v>
      </c>
      <c r="T6676" s="15">
        <f t="shared" si="905"/>
        <v>1721</v>
      </c>
    </row>
    <row r="6677" spans="1:20" x14ac:dyDescent="0.2">
      <c r="A6677" s="11"/>
      <c r="B6677" s="11" t="s">
        <v>32</v>
      </c>
      <c r="C6677" s="11" t="s">
        <v>45</v>
      </c>
      <c r="D6677" s="11">
        <v>1970</v>
      </c>
      <c r="E6677" s="11" t="s">
        <v>30</v>
      </c>
      <c r="F6677" s="11">
        <v>200</v>
      </c>
      <c r="G6677" s="11" t="s">
        <v>24</v>
      </c>
      <c r="H6677" s="11" t="s">
        <v>24</v>
      </c>
      <c r="I6677" s="11" t="s">
        <v>31</v>
      </c>
      <c r="J6677" s="11">
        <v>15</v>
      </c>
      <c r="K6677" s="12">
        <v>0.67049093756864231</v>
      </c>
      <c r="L6677" s="13">
        <v>0</v>
      </c>
      <c r="M6677" s="14">
        <f t="shared" si="899"/>
        <v>0</v>
      </c>
      <c r="N6677" s="15">
        <f t="shared" si="900"/>
        <v>2.5</v>
      </c>
      <c r="O6677" s="14">
        <f t="shared" si="901"/>
        <v>1</v>
      </c>
      <c r="P6677" s="15" t="s">
        <v>25</v>
      </c>
      <c r="Q6677" s="14" t="str">
        <f t="shared" si="902"/>
        <v>No</v>
      </c>
      <c r="R6677" s="15">
        <f t="shared" si="903"/>
        <v>0</v>
      </c>
      <c r="S6677" s="14">
        <f t="shared" si="904"/>
        <v>1</v>
      </c>
      <c r="T6677" s="15">
        <f t="shared" si="905"/>
        <v>2653</v>
      </c>
    </row>
    <row r="6678" spans="1:20" x14ac:dyDescent="0.2">
      <c r="A6678" s="11"/>
      <c r="B6678" s="11" t="s">
        <v>28</v>
      </c>
      <c r="C6678" s="11" t="s">
        <v>45</v>
      </c>
      <c r="D6678" s="11">
        <v>1970</v>
      </c>
      <c r="E6678" s="11" t="s">
        <v>30</v>
      </c>
      <c r="F6678" s="11">
        <v>200</v>
      </c>
      <c r="G6678" s="11" t="s">
        <v>24</v>
      </c>
      <c r="H6678" s="11" t="s">
        <v>24</v>
      </c>
      <c r="I6678" s="11" t="s">
        <v>31</v>
      </c>
      <c r="J6678" s="11">
        <v>15</v>
      </c>
      <c r="K6678" s="12">
        <v>1.6889859725891623</v>
      </c>
      <c r="L6678" s="13">
        <v>1.0148478099480327</v>
      </c>
      <c r="M6678" s="14">
        <f t="shared" si="899"/>
        <v>0.3382826033160109</v>
      </c>
      <c r="N6678" s="15">
        <f t="shared" si="900"/>
        <v>2.5</v>
      </c>
      <c r="O6678" s="14">
        <f t="shared" si="901"/>
        <v>0.86468695867359568</v>
      </c>
      <c r="P6678" s="15" t="s">
        <v>25</v>
      </c>
      <c r="Q6678" s="14" t="str">
        <f t="shared" si="902"/>
        <v>No</v>
      </c>
      <c r="R6678" s="15">
        <f t="shared" si="903"/>
        <v>200.28739658354553</v>
      </c>
      <c r="S6678" s="14">
        <f t="shared" si="904"/>
        <v>2</v>
      </c>
      <c r="T6678" s="15">
        <f t="shared" si="905"/>
        <v>1600</v>
      </c>
    </row>
    <row r="6679" spans="1:20" x14ac:dyDescent="0.2">
      <c r="A6679" s="11"/>
      <c r="B6679" s="11" t="s">
        <v>52</v>
      </c>
      <c r="C6679" s="11" t="s">
        <v>45</v>
      </c>
      <c r="D6679" s="11">
        <v>1970</v>
      </c>
      <c r="E6679" s="11" t="s">
        <v>30</v>
      </c>
      <c r="F6679" s="11">
        <v>200</v>
      </c>
      <c r="G6679" s="11" t="s">
        <v>24</v>
      </c>
      <c r="H6679" s="11" t="s">
        <v>24</v>
      </c>
      <c r="I6679" s="11" t="s">
        <v>31</v>
      </c>
      <c r="J6679" s="11">
        <v>15</v>
      </c>
      <c r="K6679" s="12">
        <v>1.7181418350040607</v>
      </c>
      <c r="L6679" s="13">
        <v>3.1779432019907934</v>
      </c>
      <c r="M6679" s="14">
        <f t="shared" si="899"/>
        <v>1.0593144006635977</v>
      </c>
      <c r="N6679" s="15">
        <f t="shared" si="900"/>
        <v>2.5</v>
      </c>
      <c r="O6679" s="14">
        <f t="shared" si="901"/>
        <v>0.57627423973456093</v>
      </c>
      <c r="P6679" s="15" t="s">
        <v>25</v>
      </c>
      <c r="Q6679" s="14" t="str">
        <f t="shared" si="902"/>
        <v>No</v>
      </c>
      <c r="R6679" s="15">
        <f t="shared" si="903"/>
        <v>616.5465382903584</v>
      </c>
      <c r="S6679" s="14">
        <f t="shared" si="904"/>
        <v>4</v>
      </c>
      <c r="T6679" s="15">
        <f t="shared" si="905"/>
        <v>646</v>
      </c>
    </row>
    <row r="6680" spans="1:20" x14ac:dyDescent="0.2">
      <c r="A6680" s="11"/>
      <c r="B6680" s="11" t="s">
        <v>32</v>
      </c>
      <c r="C6680" s="11" t="s">
        <v>45</v>
      </c>
      <c r="D6680" s="11">
        <v>1970</v>
      </c>
      <c r="E6680" s="11" t="s">
        <v>30</v>
      </c>
      <c r="F6680" s="11">
        <v>250</v>
      </c>
      <c r="G6680" s="11" t="s">
        <v>24</v>
      </c>
      <c r="H6680" s="11" t="s">
        <v>24</v>
      </c>
      <c r="I6680" s="11" t="s">
        <v>33</v>
      </c>
      <c r="J6680" s="11">
        <v>15</v>
      </c>
      <c r="K6680" s="12">
        <v>5.1309297342750547E-2</v>
      </c>
      <c r="L6680" s="13">
        <v>0</v>
      </c>
      <c r="M6680" s="14">
        <f t="shared" si="899"/>
        <v>0</v>
      </c>
      <c r="N6680" s="15">
        <f t="shared" si="900"/>
        <v>2.5</v>
      </c>
      <c r="O6680" s="14">
        <f t="shared" si="901"/>
        <v>1</v>
      </c>
      <c r="P6680" s="15" t="s">
        <v>25</v>
      </c>
      <c r="Q6680" s="14" t="str">
        <f t="shared" si="902"/>
        <v>No</v>
      </c>
      <c r="R6680" s="15">
        <f t="shared" si="903"/>
        <v>0</v>
      </c>
      <c r="S6680" s="14">
        <f t="shared" si="904"/>
        <v>1</v>
      </c>
      <c r="T6680" s="15">
        <f t="shared" si="905"/>
        <v>2653</v>
      </c>
    </row>
    <row r="6681" spans="1:20" x14ac:dyDescent="0.2">
      <c r="A6681" s="11"/>
      <c r="B6681" s="11" t="s">
        <v>28</v>
      </c>
      <c r="C6681" s="11" t="s">
        <v>45</v>
      </c>
      <c r="D6681" s="11">
        <v>1970</v>
      </c>
      <c r="E6681" s="11" t="s">
        <v>30</v>
      </c>
      <c r="F6681" s="11">
        <v>250</v>
      </c>
      <c r="G6681" s="11" t="s">
        <v>24</v>
      </c>
      <c r="H6681" s="11" t="s">
        <v>24</v>
      </c>
      <c r="I6681" s="11" t="s">
        <v>33</v>
      </c>
      <c r="J6681" s="11">
        <v>15</v>
      </c>
      <c r="K6681" s="12">
        <v>4.8715348964301092E-3</v>
      </c>
      <c r="L6681" s="13">
        <v>0</v>
      </c>
      <c r="M6681" s="14">
        <f t="shared" si="899"/>
        <v>0</v>
      </c>
      <c r="N6681" s="15">
        <f t="shared" si="900"/>
        <v>2.5</v>
      </c>
      <c r="O6681" s="14">
        <f t="shared" si="901"/>
        <v>1</v>
      </c>
      <c r="P6681" s="15" t="s">
        <v>25</v>
      </c>
      <c r="Q6681" s="14" t="str">
        <f t="shared" si="902"/>
        <v>No</v>
      </c>
      <c r="R6681" s="15">
        <f t="shared" si="903"/>
        <v>0</v>
      </c>
      <c r="S6681" s="14">
        <f t="shared" si="904"/>
        <v>1</v>
      </c>
      <c r="T6681" s="15">
        <f t="shared" si="905"/>
        <v>2653</v>
      </c>
    </row>
    <row r="6682" spans="1:20" x14ac:dyDescent="0.2">
      <c r="A6682" s="11"/>
      <c r="B6682" s="11" t="s">
        <v>38</v>
      </c>
      <c r="C6682" s="11" t="s">
        <v>45</v>
      </c>
      <c r="D6682" s="11">
        <v>1970</v>
      </c>
      <c r="E6682" s="11" t="s">
        <v>30</v>
      </c>
      <c r="F6682" s="11">
        <v>250</v>
      </c>
      <c r="G6682" s="11" t="s">
        <v>24</v>
      </c>
      <c r="H6682" s="11" t="s">
        <v>24</v>
      </c>
      <c r="I6682" s="11" t="s">
        <v>35</v>
      </c>
      <c r="J6682" s="11">
        <v>15</v>
      </c>
      <c r="K6682" s="12">
        <v>0.82501892262209653</v>
      </c>
      <c r="L6682" s="13">
        <v>0</v>
      </c>
      <c r="M6682" s="14">
        <f t="shared" si="899"/>
        <v>0</v>
      </c>
      <c r="N6682" s="15">
        <f t="shared" si="900"/>
        <v>2.5</v>
      </c>
      <c r="O6682" s="14">
        <f t="shared" si="901"/>
        <v>1</v>
      </c>
      <c r="P6682" s="15" t="s">
        <v>25</v>
      </c>
      <c r="Q6682" s="14" t="str">
        <f t="shared" si="902"/>
        <v>No</v>
      </c>
      <c r="R6682" s="15">
        <f t="shared" si="903"/>
        <v>0</v>
      </c>
      <c r="S6682" s="14">
        <f t="shared" si="904"/>
        <v>1</v>
      </c>
      <c r="T6682" s="15">
        <f t="shared" si="905"/>
        <v>2653</v>
      </c>
    </row>
    <row r="6683" spans="1:20" x14ac:dyDescent="0.2">
      <c r="A6683" s="11"/>
      <c r="B6683" s="11" t="s">
        <v>32</v>
      </c>
      <c r="C6683" s="11" t="s">
        <v>45</v>
      </c>
      <c r="D6683" s="11">
        <v>1970</v>
      </c>
      <c r="E6683" s="11" t="s">
        <v>30</v>
      </c>
      <c r="F6683" s="11">
        <v>250</v>
      </c>
      <c r="G6683" s="11" t="s">
        <v>24</v>
      </c>
      <c r="H6683" s="11" t="s">
        <v>24</v>
      </c>
      <c r="I6683" s="11" t="s">
        <v>35</v>
      </c>
      <c r="J6683" s="11">
        <v>15</v>
      </c>
      <c r="K6683" s="12">
        <v>5.3334633258219554E-3</v>
      </c>
      <c r="L6683" s="13">
        <v>0</v>
      </c>
      <c r="M6683" s="14">
        <f t="shared" si="899"/>
        <v>0</v>
      </c>
      <c r="N6683" s="15">
        <f t="shared" si="900"/>
        <v>2.5</v>
      </c>
      <c r="O6683" s="14">
        <f t="shared" si="901"/>
        <v>1</v>
      </c>
      <c r="P6683" s="15" t="s">
        <v>25</v>
      </c>
      <c r="Q6683" s="14" t="str">
        <f t="shared" si="902"/>
        <v>No</v>
      </c>
      <c r="R6683" s="15">
        <f t="shared" si="903"/>
        <v>0</v>
      </c>
      <c r="S6683" s="14">
        <f t="shared" si="904"/>
        <v>1</v>
      </c>
      <c r="T6683" s="15">
        <f t="shared" si="905"/>
        <v>2653</v>
      </c>
    </row>
    <row r="6684" spans="1:20" x14ac:dyDescent="0.2">
      <c r="A6684" s="11"/>
      <c r="B6684" s="11" t="s">
        <v>28</v>
      </c>
      <c r="C6684" s="11" t="s">
        <v>45</v>
      </c>
      <c r="D6684" s="11">
        <v>1970</v>
      </c>
      <c r="E6684" s="11" t="s">
        <v>30</v>
      </c>
      <c r="F6684" s="11">
        <v>250</v>
      </c>
      <c r="G6684" s="11" t="s">
        <v>24</v>
      </c>
      <c r="H6684" s="11" t="s">
        <v>24</v>
      </c>
      <c r="I6684" s="11" t="s">
        <v>35</v>
      </c>
      <c r="J6684" s="11">
        <v>15</v>
      </c>
      <c r="K6684" s="12">
        <v>1.2524570229375303</v>
      </c>
      <c r="L6684" s="13">
        <v>2.1703349282296651</v>
      </c>
      <c r="M6684" s="14">
        <f t="shared" si="899"/>
        <v>0.723444976076555</v>
      </c>
      <c r="N6684" s="15">
        <f t="shared" si="900"/>
        <v>2.5</v>
      </c>
      <c r="O6684" s="14">
        <f t="shared" si="901"/>
        <v>0.71062200956937804</v>
      </c>
      <c r="P6684" s="15" t="s">
        <v>25</v>
      </c>
      <c r="Q6684" s="14" t="str">
        <f t="shared" si="902"/>
        <v>No</v>
      </c>
      <c r="R6684" s="15">
        <f t="shared" si="903"/>
        <v>577.62059921208072</v>
      </c>
      <c r="S6684" s="14">
        <f t="shared" si="904"/>
        <v>4</v>
      </c>
      <c r="T6684" s="15">
        <f t="shared" si="905"/>
        <v>687</v>
      </c>
    </row>
    <row r="6685" spans="1:20" x14ac:dyDescent="0.2">
      <c r="A6685" s="11"/>
      <c r="B6685" s="11" t="s">
        <v>38</v>
      </c>
      <c r="C6685" s="11" t="s">
        <v>45</v>
      </c>
      <c r="D6685" s="11">
        <v>1970</v>
      </c>
      <c r="E6685" s="11" t="s">
        <v>30</v>
      </c>
      <c r="F6685" s="11">
        <v>250</v>
      </c>
      <c r="G6685" s="11" t="s">
        <v>24</v>
      </c>
      <c r="H6685" s="11" t="s">
        <v>24</v>
      </c>
      <c r="I6685" s="11" t="s">
        <v>31</v>
      </c>
      <c r="J6685" s="11">
        <v>15</v>
      </c>
      <c r="K6685" s="12">
        <v>0.55586915995889319</v>
      </c>
      <c r="L6685" s="13">
        <v>0</v>
      </c>
      <c r="M6685" s="14">
        <f t="shared" si="899"/>
        <v>0</v>
      </c>
      <c r="N6685" s="15">
        <f t="shared" si="900"/>
        <v>2.5</v>
      </c>
      <c r="O6685" s="14">
        <f t="shared" si="901"/>
        <v>1</v>
      </c>
      <c r="P6685" s="15" t="s">
        <v>25</v>
      </c>
      <c r="Q6685" s="14" t="str">
        <f t="shared" si="902"/>
        <v>No</v>
      </c>
      <c r="R6685" s="15">
        <f t="shared" si="903"/>
        <v>0</v>
      </c>
      <c r="S6685" s="14">
        <f t="shared" si="904"/>
        <v>1</v>
      </c>
      <c r="T6685" s="15">
        <f t="shared" si="905"/>
        <v>2653</v>
      </c>
    </row>
    <row r="6686" spans="1:20" x14ac:dyDescent="0.2">
      <c r="A6686" s="11"/>
      <c r="B6686" s="11" t="s">
        <v>32</v>
      </c>
      <c r="C6686" s="11" t="s">
        <v>45</v>
      </c>
      <c r="D6686" s="11">
        <v>1970</v>
      </c>
      <c r="E6686" s="11" t="s">
        <v>30</v>
      </c>
      <c r="F6686" s="11">
        <v>250</v>
      </c>
      <c r="G6686" s="11" t="s">
        <v>24</v>
      </c>
      <c r="H6686" s="11" t="s">
        <v>24</v>
      </c>
      <c r="I6686" s="11" t="s">
        <v>31</v>
      </c>
      <c r="J6686" s="11">
        <v>15</v>
      </c>
      <c r="K6686" s="12">
        <v>0.28693587646291902</v>
      </c>
      <c r="L6686" s="13">
        <v>0</v>
      </c>
      <c r="M6686" s="14">
        <f t="shared" si="899"/>
        <v>0</v>
      </c>
      <c r="N6686" s="15">
        <f t="shared" si="900"/>
        <v>2.5</v>
      </c>
      <c r="O6686" s="14">
        <f t="shared" si="901"/>
        <v>1</v>
      </c>
      <c r="P6686" s="15" t="s">
        <v>25</v>
      </c>
      <c r="Q6686" s="14" t="str">
        <f t="shared" si="902"/>
        <v>No</v>
      </c>
      <c r="R6686" s="15">
        <f t="shared" si="903"/>
        <v>0</v>
      </c>
      <c r="S6686" s="14">
        <f t="shared" si="904"/>
        <v>1</v>
      </c>
      <c r="T6686" s="15">
        <f t="shared" si="905"/>
        <v>2653</v>
      </c>
    </row>
    <row r="6687" spans="1:20" x14ac:dyDescent="0.2">
      <c r="A6687" s="11"/>
      <c r="B6687" s="11" t="s">
        <v>28</v>
      </c>
      <c r="C6687" s="11" t="s">
        <v>45</v>
      </c>
      <c r="D6687" s="11">
        <v>1970</v>
      </c>
      <c r="E6687" s="11" t="s">
        <v>30</v>
      </c>
      <c r="F6687" s="11">
        <v>250</v>
      </c>
      <c r="G6687" s="11" t="s">
        <v>24</v>
      </c>
      <c r="H6687" s="11" t="s">
        <v>24</v>
      </c>
      <c r="I6687" s="11" t="s">
        <v>31</v>
      </c>
      <c r="J6687" s="11">
        <v>15</v>
      </c>
      <c r="K6687" s="12">
        <v>1.2753456788454758</v>
      </c>
      <c r="L6687" s="13">
        <v>0</v>
      </c>
      <c r="M6687" s="14">
        <f t="shared" si="899"/>
        <v>0</v>
      </c>
      <c r="N6687" s="15">
        <f t="shared" si="900"/>
        <v>2.5</v>
      </c>
      <c r="O6687" s="14">
        <f t="shared" si="901"/>
        <v>1</v>
      </c>
      <c r="P6687" s="15" t="s">
        <v>25</v>
      </c>
      <c r="Q6687" s="14" t="str">
        <f t="shared" si="902"/>
        <v>No</v>
      </c>
      <c r="R6687" s="15">
        <f t="shared" si="903"/>
        <v>0</v>
      </c>
      <c r="S6687" s="14">
        <f t="shared" si="904"/>
        <v>1</v>
      </c>
      <c r="T6687" s="15">
        <f t="shared" si="905"/>
        <v>2653</v>
      </c>
    </row>
    <row r="6688" spans="1:20" x14ac:dyDescent="0.2">
      <c r="A6688" s="11"/>
      <c r="B6688" s="11" t="s">
        <v>52</v>
      </c>
      <c r="C6688" s="11" t="s">
        <v>45</v>
      </c>
      <c r="D6688" s="11">
        <v>1970</v>
      </c>
      <c r="E6688" s="11" t="s">
        <v>30</v>
      </c>
      <c r="F6688" s="11">
        <v>250</v>
      </c>
      <c r="G6688" s="11" t="s">
        <v>24</v>
      </c>
      <c r="H6688" s="11" t="s">
        <v>24</v>
      </c>
      <c r="I6688" s="11" t="s">
        <v>31</v>
      </c>
      <c r="J6688" s="11">
        <v>15</v>
      </c>
      <c r="K6688" s="12">
        <v>5.8525397388314825E-3</v>
      </c>
      <c r="L6688" s="13">
        <v>0</v>
      </c>
      <c r="M6688" s="14">
        <f t="shared" si="899"/>
        <v>0</v>
      </c>
      <c r="N6688" s="15">
        <f t="shared" si="900"/>
        <v>2.5</v>
      </c>
      <c r="O6688" s="14">
        <f t="shared" si="901"/>
        <v>1</v>
      </c>
      <c r="P6688" s="15" t="s">
        <v>25</v>
      </c>
      <c r="Q6688" s="14" t="str">
        <f t="shared" si="902"/>
        <v>No</v>
      </c>
      <c r="R6688" s="15">
        <f t="shared" si="903"/>
        <v>0</v>
      </c>
      <c r="S6688" s="14">
        <f t="shared" si="904"/>
        <v>1</v>
      </c>
      <c r="T6688" s="15">
        <f t="shared" si="905"/>
        <v>2653</v>
      </c>
    </row>
    <row r="6689" spans="1:20" x14ac:dyDescent="0.2">
      <c r="A6689" s="11"/>
      <c r="B6689" s="11" t="s">
        <v>28</v>
      </c>
      <c r="C6689" s="11" t="s">
        <v>45</v>
      </c>
      <c r="D6689" s="11">
        <v>1970</v>
      </c>
      <c r="E6689" s="11" t="s">
        <v>30</v>
      </c>
      <c r="F6689" s="11">
        <v>300</v>
      </c>
      <c r="G6689" s="11" t="s">
        <v>24</v>
      </c>
      <c r="H6689" s="11" t="s">
        <v>24</v>
      </c>
      <c r="I6689" s="11" t="s">
        <v>36</v>
      </c>
      <c r="J6689" s="11">
        <v>15</v>
      </c>
      <c r="K6689" s="12">
        <v>2.5695978555941436E-3</v>
      </c>
      <c r="L6689" s="13">
        <v>0</v>
      </c>
      <c r="M6689" s="14">
        <f t="shared" si="899"/>
        <v>0</v>
      </c>
      <c r="N6689" s="15">
        <f t="shared" si="900"/>
        <v>2.5</v>
      </c>
      <c r="O6689" s="14">
        <f t="shared" si="901"/>
        <v>1</v>
      </c>
      <c r="P6689" s="15" t="s">
        <v>25</v>
      </c>
      <c r="Q6689" s="14" t="str">
        <f t="shared" si="902"/>
        <v>No</v>
      </c>
      <c r="R6689" s="15">
        <f t="shared" si="903"/>
        <v>0</v>
      </c>
      <c r="S6689" s="14">
        <f t="shared" si="904"/>
        <v>1</v>
      </c>
      <c r="T6689" s="15">
        <f t="shared" si="905"/>
        <v>2653</v>
      </c>
    </row>
    <row r="6690" spans="1:20" x14ac:dyDescent="0.2">
      <c r="A6690" s="11"/>
      <c r="B6690" s="11" t="s">
        <v>32</v>
      </c>
      <c r="C6690" s="11" t="s">
        <v>45</v>
      </c>
      <c r="D6690" s="11">
        <v>1970</v>
      </c>
      <c r="E6690" s="11" t="s">
        <v>30</v>
      </c>
      <c r="F6690" s="11">
        <v>300</v>
      </c>
      <c r="G6690" s="11" t="s">
        <v>24</v>
      </c>
      <c r="H6690" s="11" t="s">
        <v>24</v>
      </c>
      <c r="I6690" s="11" t="s">
        <v>33</v>
      </c>
      <c r="J6690" s="11">
        <v>15</v>
      </c>
      <c r="K6690" s="12">
        <v>5.2421597610170401E-2</v>
      </c>
      <c r="L6690" s="13">
        <v>0</v>
      </c>
      <c r="M6690" s="14">
        <f t="shared" si="899"/>
        <v>0</v>
      </c>
      <c r="N6690" s="15">
        <f t="shared" si="900"/>
        <v>2.5</v>
      </c>
      <c r="O6690" s="14">
        <f t="shared" si="901"/>
        <v>1</v>
      </c>
      <c r="P6690" s="15" t="s">
        <v>25</v>
      </c>
      <c r="Q6690" s="14" t="str">
        <f t="shared" si="902"/>
        <v>No</v>
      </c>
      <c r="R6690" s="15">
        <f t="shared" si="903"/>
        <v>0</v>
      </c>
      <c r="S6690" s="14">
        <f t="shared" si="904"/>
        <v>1</v>
      </c>
      <c r="T6690" s="15">
        <f t="shared" si="905"/>
        <v>2653</v>
      </c>
    </row>
    <row r="6691" spans="1:20" x14ac:dyDescent="0.2">
      <c r="A6691" s="11"/>
      <c r="B6691" s="11" t="s">
        <v>28</v>
      </c>
      <c r="C6691" s="11" t="s">
        <v>45</v>
      </c>
      <c r="D6691" s="11">
        <v>1970</v>
      </c>
      <c r="E6691" s="11" t="s">
        <v>30</v>
      </c>
      <c r="F6691" s="11">
        <v>300</v>
      </c>
      <c r="G6691" s="11" t="s">
        <v>24</v>
      </c>
      <c r="H6691" s="11" t="s">
        <v>24</v>
      </c>
      <c r="I6691" s="11" t="s">
        <v>33</v>
      </c>
      <c r="J6691" s="11">
        <v>15</v>
      </c>
      <c r="K6691" s="12">
        <v>0.11401031985696693</v>
      </c>
      <c r="L6691" s="13">
        <v>0</v>
      </c>
      <c r="M6691" s="14">
        <f t="shared" si="899"/>
        <v>0</v>
      </c>
      <c r="N6691" s="15">
        <f t="shared" si="900"/>
        <v>2.5</v>
      </c>
      <c r="O6691" s="14">
        <f t="shared" si="901"/>
        <v>1</v>
      </c>
      <c r="P6691" s="15" t="s">
        <v>25</v>
      </c>
      <c r="Q6691" s="14" t="str">
        <f t="shared" si="902"/>
        <v>No</v>
      </c>
      <c r="R6691" s="15">
        <f t="shared" si="903"/>
        <v>0</v>
      </c>
      <c r="S6691" s="14">
        <f t="shared" si="904"/>
        <v>1</v>
      </c>
      <c r="T6691" s="15">
        <f t="shared" si="905"/>
        <v>2653</v>
      </c>
    </row>
    <row r="6692" spans="1:20" x14ac:dyDescent="0.2">
      <c r="A6692" s="11"/>
      <c r="B6692" s="11" t="s">
        <v>52</v>
      </c>
      <c r="C6692" s="11" t="s">
        <v>45</v>
      </c>
      <c r="D6692" s="11">
        <v>1970</v>
      </c>
      <c r="E6692" s="11" t="s">
        <v>30</v>
      </c>
      <c r="F6692" s="11">
        <v>300</v>
      </c>
      <c r="G6692" s="11" t="s">
        <v>24</v>
      </c>
      <c r="H6692" s="11" t="s">
        <v>24</v>
      </c>
      <c r="I6692" s="11" t="s">
        <v>33</v>
      </c>
      <c r="J6692" s="11">
        <v>15</v>
      </c>
      <c r="K6692" s="12">
        <v>0.46656356808855709</v>
      </c>
      <c r="L6692" s="13">
        <v>0</v>
      </c>
      <c r="M6692" s="14">
        <f t="shared" si="899"/>
        <v>0</v>
      </c>
      <c r="N6692" s="15">
        <f t="shared" si="900"/>
        <v>2.5</v>
      </c>
      <c r="O6692" s="14">
        <f t="shared" si="901"/>
        <v>1</v>
      </c>
      <c r="P6692" s="15" t="s">
        <v>25</v>
      </c>
      <c r="Q6692" s="14" t="str">
        <f t="shared" si="902"/>
        <v>No</v>
      </c>
      <c r="R6692" s="15">
        <f t="shared" si="903"/>
        <v>0</v>
      </c>
      <c r="S6692" s="14">
        <f t="shared" si="904"/>
        <v>1</v>
      </c>
      <c r="T6692" s="15">
        <f t="shared" si="905"/>
        <v>2653</v>
      </c>
    </row>
    <row r="6693" spans="1:20" x14ac:dyDescent="0.2">
      <c r="A6693" s="11"/>
      <c r="B6693" s="11" t="s">
        <v>38</v>
      </c>
      <c r="C6693" s="11" t="s">
        <v>45</v>
      </c>
      <c r="D6693" s="11">
        <v>1970</v>
      </c>
      <c r="E6693" s="11" t="s">
        <v>30</v>
      </c>
      <c r="F6693" s="11">
        <v>300</v>
      </c>
      <c r="G6693" s="11" t="s">
        <v>24</v>
      </c>
      <c r="H6693" s="11" t="s">
        <v>24</v>
      </c>
      <c r="I6693" s="11" t="s">
        <v>35</v>
      </c>
      <c r="J6693" s="11">
        <v>15</v>
      </c>
      <c r="K6693" s="12">
        <v>0.18747234000910559</v>
      </c>
      <c r="L6693" s="13">
        <v>0</v>
      </c>
      <c r="M6693" s="14">
        <f t="shared" si="899"/>
        <v>0</v>
      </c>
      <c r="N6693" s="15">
        <f t="shared" si="900"/>
        <v>2.5</v>
      </c>
      <c r="O6693" s="14">
        <f t="shared" si="901"/>
        <v>1</v>
      </c>
      <c r="P6693" s="15" t="s">
        <v>25</v>
      </c>
      <c r="Q6693" s="14" t="str">
        <f t="shared" si="902"/>
        <v>No</v>
      </c>
      <c r="R6693" s="15">
        <f t="shared" si="903"/>
        <v>0</v>
      </c>
      <c r="S6693" s="14">
        <f t="shared" si="904"/>
        <v>1</v>
      </c>
      <c r="T6693" s="15">
        <f t="shared" si="905"/>
        <v>2653</v>
      </c>
    </row>
    <row r="6694" spans="1:20" x14ac:dyDescent="0.2">
      <c r="A6694" s="11"/>
      <c r="B6694" s="11" t="s">
        <v>32</v>
      </c>
      <c r="C6694" s="11" t="s">
        <v>45</v>
      </c>
      <c r="D6694" s="11">
        <v>1970</v>
      </c>
      <c r="E6694" s="11" t="s">
        <v>30</v>
      </c>
      <c r="F6694" s="11">
        <v>300</v>
      </c>
      <c r="G6694" s="11" t="s">
        <v>24</v>
      </c>
      <c r="H6694" s="11" t="s">
        <v>24</v>
      </c>
      <c r="I6694" s="11" t="s">
        <v>35</v>
      </c>
      <c r="J6694" s="11">
        <v>15</v>
      </c>
      <c r="K6694" s="12">
        <v>0.2340190841950574</v>
      </c>
      <c r="L6694" s="13">
        <v>0</v>
      </c>
      <c r="M6694" s="14">
        <f t="shared" si="899"/>
        <v>0</v>
      </c>
      <c r="N6694" s="15">
        <f t="shared" si="900"/>
        <v>2.5</v>
      </c>
      <c r="O6694" s="14">
        <f t="shared" si="901"/>
        <v>1</v>
      </c>
      <c r="P6694" s="15" t="s">
        <v>25</v>
      </c>
      <c r="Q6694" s="14" t="str">
        <f t="shared" si="902"/>
        <v>No</v>
      </c>
      <c r="R6694" s="15">
        <f t="shared" si="903"/>
        <v>0</v>
      </c>
      <c r="S6694" s="14">
        <f t="shared" si="904"/>
        <v>1</v>
      </c>
      <c r="T6694" s="15">
        <f t="shared" si="905"/>
        <v>2653</v>
      </c>
    </row>
    <row r="6695" spans="1:20" x14ac:dyDescent="0.2">
      <c r="A6695" s="11"/>
      <c r="B6695" s="11" t="s">
        <v>28</v>
      </c>
      <c r="C6695" s="11" t="s">
        <v>45</v>
      </c>
      <c r="D6695" s="11">
        <v>1970</v>
      </c>
      <c r="E6695" s="11" t="s">
        <v>30</v>
      </c>
      <c r="F6695" s="11">
        <v>300</v>
      </c>
      <c r="G6695" s="11" t="s">
        <v>24</v>
      </c>
      <c r="H6695" s="11" t="s">
        <v>24</v>
      </c>
      <c r="I6695" s="11" t="s">
        <v>35</v>
      </c>
      <c r="J6695" s="11">
        <v>15</v>
      </c>
      <c r="K6695" s="12">
        <v>0.52607637120076034</v>
      </c>
      <c r="L6695" s="13">
        <v>0</v>
      </c>
      <c r="M6695" s="14">
        <f t="shared" si="899"/>
        <v>0</v>
      </c>
      <c r="N6695" s="15">
        <f t="shared" si="900"/>
        <v>2.5</v>
      </c>
      <c r="O6695" s="14">
        <f t="shared" si="901"/>
        <v>1</v>
      </c>
      <c r="P6695" s="15" t="s">
        <v>25</v>
      </c>
      <c r="Q6695" s="14" t="str">
        <f t="shared" si="902"/>
        <v>No</v>
      </c>
      <c r="R6695" s="15">
        <f t="shared" si="903"/>
        <v>0</v>
      </c>
      <c r="S6695" s="14">
        <f t="shared" si="904"/>
        <v>1</v>
      </c>
      <c r="T6695" s="15">
        <f t="shared" si="905"/>
        <v>2653</v>
      </c>
    </row>
    <row r="6696" spans="1:20" x14ac:dyDescent="0.2">
      <c r="A6696" s="11"/>
      <c r="B6696" s="11" t="s">
        <v>38</v>
      </c>
      <c r="C6696" s="11" t="s">
        <v>45</v>
      </c>
      <c r="D6696" s="11">
        <v>1970</v>
      </c>
      <c r="E6696" s="11" t="s">
        <v>30</v>
      </c>
      <c r="F6696" s="11">
        <v>300</v>
      </c>
      <c r="G6696" s="11" t="s">
        <v>24</v>
      </c>
      <c r="H6696" s="11" t="s">
        <v>24</v>
      </c>
      <c r="I6696" s="11" t="s">
        <v>31</v>
      </c>
      <c r="J6696" s="11">
        <v>15</v>
      </c>
      <c r="K6696" s="12">
        <v>2.2070964587195872</v>
      </c>
      <c r="L6696" s="13">
        <v>0</v>
      </c>
      <c r="M6696" s="14">
        <f t="shared" si="899"/>
        <v>0</v>
      </c>
      <c r="N6696" s="15">
        <f t="shared" si="900"/>
        <v>2.5</v>
      </c>
      <c r="O6696" s="14">
        <f t="shared" si="901"/>
        <v>1</v>
      </c>
      <c r="P6696" s="15" t="s">
        <v>25</v>
      </c>
      <c r="Q6696" s="14" t="str">
        <f t="shared" si="902"/>
        <v>No</v>
      </c>
      <c r="R6696" s="15">
        <f t="shared" si="903"/>
        <v>0</v>
      </c>
      <c r="S6696" s="14">
        <f t="shared" si="904"/>
        <v>1</v>
      </c>
      <c r="T6696" s="15">
        <f t="shared" si="905"/>
        <v>2653</v>
      </c>
    </row>
    <row r="6697" spans="1:20" x14ac:dyDescent="0.2">
      <c r="A6697" s="11"/>
      <c r="B6697" s="11" t="s">
        <v>32</v>
      </c>
      <c r="C6697" s="11" t="s">
        <v>45</v>
      </c>
      <c r="D6697" s="11">
        <v>1970</v>
      </c>
      <c r="E6697" s="11" t="s">
        <v>30</v>
      </c>
      <c r="F6697" s="11">
        <v>300</v>
      </c>
      <c r="G6697" s="11" t="s">
        <v>24</v>
      </c>
      <c r="H6697" s="11" t="s">
        <v>24</v>
      </c>
      <c r="I6697" s="11" t="s">
        <v>31</v>
      </c>
      <c r="J6697" s="11">
        <v>15</v>
      </c>
      <c r="K6697" s="12">
        <v>0.54482385762096452</v>
      </c>
      <c r="L6697" s="13">
        <v>0</v>
      </c>
      <c r="M6697" s="14">
        <f t="shared" si="899"/>
        <v>0</v>
      </c>
      <c r="N6697" s="15">
        <f t="shared" si="900"/>
        <v>2.5</v>
      </c>
      <c r="O6697" s="14">
        <f t="shared" si="901"/>
        <v>1</v>
      </c>
      <c r="P6697" s="15" t="s">
        <v>25</v>
      </c>
      <c r="Q6697" s="14" t="str">
        <f t="shared" si="902"/>
        <v>No</v>
      </c>
      <c r="R6697" s="15">
        <f t="shared" si="903"/>
        <v>0</v>
      </c>
      <c r="S6697" s="14">
        <f t="shared" si="904"/>
        <v>1</v>
      </c>
      <c r="T6697" s="15">
        <f t="shared" si="905"/>
        <v>2653</v>
      </c>
    </row>
    <row r="6698" spans="1:20" x14ac:dyDescent="0.2">
      <c r="A6698" s="11"/>
      <c r="B6698" s="11" t="s">
        <v>28</v>
      </c>
      <c r="C6698" s="11" t="s">
        <v>45</v>
      </c>
      <c r="D6698" s="11">
        <v>1970</v>
      </c>
      <c r="E6698" s="11" t="s">
        <v>30</v>
      </c>
      <c r="F6698" s="11">
        <v>300</v>
      </c>
      <c r="G6698" s="11" t="s">
        <v>24</v>
      </c>
      <c r="H6698" s="11" t="s">
        <v>24</v>
      </c>
      <c r="I6698" s="11" t="s">
        <v>31</v>
      </c>
      <c r="J6698" s="11">
        <v>15</v>
      </c>
      <c r="K6698" s="12">
        <v>1.2075507955236791</v>
      </c>
      <c r="L6698" s="13">
        <v>0</v>
      </c>
      <c r="M6698" s="14">
        <f t="shared" si="899"/>
        <v>0</v>
      </c>
      <c r="N6698" s="15">
        <f t="shared" si="900"/>
        <v>2.5</v>
      </c>
      <c r="O6698" s="14">
        <f t="shared" si="901"/>
        <v>1</v>
      </c>
      <c r="P6698" s="15" t="s">
        <v>25</v>
      </c>
      <c r="Q6698" s="14" t="str">
        <f t="shared" si="902"/>
        <v>No</v>
      </c>
      <c r="R6698" s="15">
        <f t="shared" si="903"/>
        <v>0</v>
      </c>
      <c r="S6698" s="14">
        <f t="shared" si="904"/>
        <v>1</v>
      </c>
      <c r="T6698" s="15">
        <f t="shared" si="905"/>
        <v>2653</v>
      </c>
    </row>
    <row r="6699" spans="1:20" x14ac:dyDescent="0.2">
      <c r="A6699" s="11"/>
      <c r="B6699" s="11" t="s">
        <v>52</v>
      </c>
      <c r="C6699" s="11" t="s">
        <v>45</v>
      </c>
      <c r="D6699" s="11">
        <v>1970</v>
      </c>
      <c r="E6699" s="11" t="s">
        <v>30</v>
      </c>
      <c r="F6699" s="11">
        <v>300</v>
      </c>
      <c r="G6699" s="11" t="s">
        <v>24</v>
      </c>
      <c r="H6699" s="11" t="s">
        <v>24</v>
      </c>
      <c r="I6699" s="11" t="s">
        <v>31</v>
      </c>
      <c r="J6699" s="11">
        <v>15</v>
      </c>
      <c r="K6699" s="12">
        <v>0.12629101709166488</v>
      </c>
      <c r="L6699" s="13">
        <v>0</v>
      </c>
      <c r="M6699" s="14">
        <f t="shared" si="899"/>
        <v>0</v>
      </c>
      <c r="N6699" s="15">
        <f t="shared" si="900"/>
        <v>2.5</v>
      </c>
      <c r="O6699" s="14">
        <f t="shared" si="901"/>
        <v>1</v>
      </c>
      <c r="P6699" s="15" t="s">
        <v>25</v>
      </c>
      <c r="Q6699" s="14" t="str">
        <f t="shared" si="902"/>
        <v>No</v>
      </c>
      <c r="R6699" s="15">
        <f t="shared" si="903"/>
        <v>0</v>
      </c>
      <c r="S6699" s="14">
        <f t="shared" si="904"/>
        <v>1</v>
      </c>
      <c r="T6699" s="15">
        <f t="shared" si="905"/>
        <v>2653</v>
      </c>
    </row>
    <row r="6700" spans="1:20" x14ac:dyDescent="0.2">
      <c r="A6700" s="11"/>
      <c r="B6700" s="11" t="s">
        <v>2</v>
      </c>
      <c r="C6700" s="11" t="s">
        <v>45</v>
      </c>
      <c r="D6700" s="11">
        <v>1970</v>
      </c>
      <c r="E6700" s="11" t="s">
        <v>30</v>
      </c>
      <c r="F6700" s="11">
        <v>300</v>
      </c>
      <c r="G6700" s="11" t="s">
        <v>24</v>
      </c>
      <c r="H6700" s="11" t="s">
        <v>24</v>
      </c>
      <c r="I6700" s="11" t="s">
        <v>31</v>
      </c>
      <c r="J6700" s="11">
        <v>15</v>
      </c>
      <c r="K6700" s="12">
        <v>0.16101577144871471</v>
      </c>
      <c r="L6700" s="13">
        <v>0</v>
      </c>
      <c r="M6700" s="14">
        <f t="shared" si="899"/>
        <v>0</v>
      </c>
      <c r="N6700" s="15">
        <f t="shared" si="900"/>
        <v>2.5</v>
      </c>
      <c r="O6700" s="14">
        <f t="shared" si="901"/>
        <v>1</v>
      </c>
      <c r="P6700" s="15" t="s">
        <v>25</v>
      </c>
      <c r="Q6700" s="14" t="str">
        <f t="shared" si="902"/>
        <v>No</v>
      </c>
      <c r="R6700" s="15">
        <f t="shared" si="903"/>
        <v>0</v>
      </c>
      <c r="S6700" s="14">
        <f t="shared" si="904"/>
        <v>1</v>
      </c>
      <c r="T6700" s="15">
        <f t="shared" si="905"/>
        <v>2653</v>
      </c>
    </row>
    <row r="6701" spans="1:20" x14ac:dyDescent="0.2">
      <c r="A6701" s="11"/>
      <c r="B6701" s="11" t="s">
        <v>32</v>
      </c>
      <c r="C6701" s="11" t="s">
        <v>45</v>
      </c>
      <c r="D6701" s="11">
        <v>1970</v>
      </c>
      <c r="E6701" s="11" t="s">
        <v>34</v>
      </c>
      <c r="F6701" s="11">
        <v>350</v>
      </c>
      <c r="G6701" s="11" t="s">
        <v>24</v>
      </c>
      <c r="H6701" s="11" t="s">
        <v>24</v>
      </c>
      <c r="I6701" s="11" t="s">
        <v>31</v>
      </c>
      <c r="J6701" s="11">
        <v>15</v>
      </c>
      <c r="K6701" s="12">
        <v>0.25322535603859975</v>
      </c>
      <c r="L6701" s="13">
        <v>0</v>
      </c>
      <c r="M6701" s="14">
        <f t="shared" si="899"/>
        <v>0</v>
      </c>
      <c r="N6701" s="15">
        <f t="shared" si="900"/>
        <v>1</v>
      </c>
      <c r="O6701" s="14">
        <f t="shared" si="901"/>
        <v>1</v>
      </c>
      <c r="P6701" s="15" t="s">
        <v>25</v>
      </c>
      <c r="Q6701" s="14" t="str">
        <f t="shared" si="902"/>
        <v>No</v>
      </c>
      <c r="R6701" s="15">
        <f t="shared" si="903"/>
        <v>0</v>
      </c>
      <c r="S6701" s="14">
        <f t="shared" si="904"/>
        <v>1</v>
      </c>
      <c r="T6701" s="15">
        <f t="shared" si="905"/>
        <v>2653</v>
      </c>
    </row>
    <row r="6702" spans="1:20" x14ac:dyDescent="0.2">
      <c r="A6702" s="11"/>
      <c r="B6702" s="11" t="s">
        <v>2</v>
      </c>
      <c r="C6702" s="11" t="s">
        <v>45</v>
      </c>
      <c r="D6702" s="11">
        <v>1970</v>
      </c>
      <c r="E6702" s="11" t="s">
        <v>34</v>
      </c>
      <c r="F6702" s="11">
        <v>350</v>
      </c>
      <c r="G6702" s="11" t="s">
        <v>24</v>
      </c>
      <c r="H6702" s="11" t="s">
        <v>24</v>
      </c>
      <c r="I6702" s="11" t="s">
        <v>31</v>
      </c>
      <c r="J6702" s="11">
        <v>15</v>
      </c>
      <c r="K6702" s="12">
        <v>2.1134526567395569E-2</v>
      </c>
      <c r="L6702" s="13">
        <v>0</v>
      </c>
      <c r="M6702" s="14">
        <f t="shared" si="899"/>
        <v>0</v>
      </c>
      <c r="N6702" s="15">
        <f t="shared" si="900"/>
        <v>1</v>
      </c>
      <c r="O6702" s="14">
        <f t="shared" si="901"/>
        <v>1</v>
      </c>
      <c r="P6702" s="15" t="s">
        <v>25</v>
      </c>
      <c r="Q6702" s="14" t="str">
        <f t="shared" si="902"/>
        <v>No</v>
      </c>
      <c r="R6702" s="15">
        <f t="shared" si="903"/>
        <v>0</v>
      </c>
      <c r="S6702" s="14">
        <f t="shared" si="904"/>
        <v>1</v>
      </c>
      <c r="T6702" s="15">
        <f t="shared" si="905"/>
        <v>2653</v>
      </c>
    </row>
    <row r="6703" spans="1:20" x14ac:dyDescent="0.2">
      <c r="A6703" s="11"/>
      <c r="B6703" s="11" t="s">
        <v>28</v>
      </c>
      <c r="C6703" s="11" t="s">
        <v>45</v>
      </c>
      <c r="D6703" s="11">
        <v>1970</v>
      </c>
      <c r="E6703" s="11" t="s">
        <v>34</v>
      </c>
      <c r="F6703" s="11">
        <v>400</v>
      </c>
      <c r="G6703" s="11" t="s">
        <v>24</v>
      </c>
      <c r="H6703" s="11" t="s">
        <v>24</v>
      </c>
      <c r="I6703" s="11" t="s">
        <v>33</v>
      </c>
      <c r="J6703" s="11">
        <v>15</v>
      </c>
      <c r="K6703" s="12">
        <v>3.2130931032204373E-2</v>
      </c>
      <c r="L6703" s="13">
        <v>0</v>
      </c>
      <c r="M6703" s="14">
        <f t="shared" si="899"/>
        <v>0</v>
      </c>
      <c r="N6703" s="15">
        <f t="shared" si="900"/>
        <v>1</v>
      </c>
      <c r="O6703" s="14">
        <f t="shared" si="901"/>
        <v>1</v>
      </c>
      <c r="P6703" s="15" t="s">
        <v>25</v>
      </c>
      <c r="Q6703" s="14" t="str">
        <f t="shared" si="902"/>
        <v>No</v>
      </c>
      <c r="R6703" s="15">
        <f t="shared" si="903"/>
        <v>0</v>
      </c>
      <c r="S6703" s="14">
        <f t="shared" si="904"/>
        <v>1</v>
      </c>
      <c r="T6703" s="15">
        <f t="shared" si="905"/>
        <v>2653</v>
      </c>
    </row>
    <row r="6704" spans="1:20" x14ac:dyDescent="0.2">
      <c r="A6704" s="11"/>
      <c r="B6704" s="11" t="s">
        <v>28</v>
      </c>
      <c r="C6704" s="11" t="s">
        <v>45</v>
      </c>
      <c r="D6704" s="11">
        <v>1970</v>
      </c>
      <c r="E6704" s="11" t="s">
        <v>34</v>
      </c>
      <c r="F6704" s="11">
        <v>400</v>
      </c>
      <c r="G6704" s="11" t="s">
        <v>24</v>
      </c>
      <c r="H6704" s="11" t="s">
        <v>24</v>
      </c>
      <c r="I6704" s="11" t="s">
        <v>31</v>
      </c>
      <c r="J6704" s="11">
        <v>15</v>
      </c>
      <c r="K6704" s="12">
        <v>0.31475835323581486</v>
      </c>
      <c r="L6704" s="13">
        <v>0</v>
      </c>
      <c r="M6704" s="14">
        <f t="shared" si="899"/>
        <v>0</v>
      </c>
      <c r="N6704" s="15">
        <f t="shared" si="900"/>
        <v>1</v>
      </c>
      <c r="O6704" s="14">
        <f t="shared" si="901"/>
        <v>1</v>
      </c>
      <c r="P6704" s="15" t="s">
        <v>25</v>
      </c>
      <c r="Q6704" s="14" t="str">
        <f t="shared" si="902"/>
        <v>No</v>
      </c>
      <c r="R6704" s="15">
        <f t="shared" si="903"/>
        <v>0</v>
      </c>
      <c r="S6704" s="14">
        <f t="shared" si="904"/>
        <v>1</v>
      </c>
      <c r="T6704" s="15">
        <f t="shared" si="905"/>
        <v>2653</v>
      </c>
    </row>
    <row r="6705" spans="1:20" x14ac:dyDescent="0.2">
      <c r="A6705" s="11"/>
      <c r="B6705" s="11" t="s">
        <v>28</v>
      </c>
      <c r="C6705" s="11" t="s">
        <v>45</v>
      </c>
      <c r="D6705" s="11">
        <v>1970</v>
      </c>
      <c r="E6705" s="11" t="s">
        <v>34</v>
      </c>
      <c r="F6705" s="11">
        <v>450</v>
      </c>
      <c r="G6705" s="11" t="s">
        <v>24</v>
      </c>
      <c r="H6705" s="11" t="s">
        <v>24</v>
      </c>
      <c r="I6705" s="11" t="s">
        <v>33</v>
      </c>
      <c r="J6705" s="11">
        <v>15</v>
      </c>
      <c r="K6705" s="12">
        <v>5.270831589986741E-3</v>
      </c>
      <c r="L6705" s="13">
        <v>0</v>
      </c>
      <c r="M6705" s="14">
        <f t="shared" si="899"/>
        <v>0</v>
      </c>
      <c r="N6705" s="15">
        <f t="shared" si="900"/>
        <v>1</v>
      </c>
      <c r="O6705" s="14">
        <f t="shared" si="901"/>
        <v>1</v>
      </c>
      <c r="P6705" s="15" t="s">
        <v>25</v>
      </c>
      <c r="Q6705" s="14" t="str">
        <f t="shared" si="902"/>
        <v>No</v>
      </c>
      <c r="R6705" s="15">
        <f t="shared" si="903"/>
        <v>0</v>
      </c>
      <c r="S6705" s="14">
        <f t="shared" si="904"/>
        <v>1</v>
      </c>
      <c r="T6705" s="15">
        <f t="shared" si="905"/>
        <v>2653</v>
      </c>
    </row>
    <row r="6706" spans="1:20" x14ac:dyDescent="0.2">
      <c r="A6706" s="11"/>
      <c r="B6706" s="11" t="s">
        <v>38</v>
      </c>
      <c r="C6706" s="11" t="s">
        <v>45</v>
      </c>
      <c r="D6706" s="11">
        <v>1970</v>
      </c>
      <c r="E6706" s="11" t="s">
        <v>34</v>
      </c>
      <c r="F6706" s="11">
        <v>450</v>
      </c>
      <c r="G6706" s="11" t="s">
        <v>24</v>
      </c>
      <c r="H6706" s="11" t="s">
        <v>24</v>
      </c>
      <c r="I6706" s="11" t="s">
        <v>35</v>
      </c>
      <c r="J6706" s="11">
        <v>15</v>
      </c>
      <c r="K6706" s="12">
        <v>0.36587417657617083</v>
      </c>
      <c r="L6706" s="13">
        <v>0</v>
      </c>
      <c r="M6706" s="14">
        <f t="shared" si="899"/>
        <v>0</v>
      </c>
      <c r="N6706" s="15">
        <f t="shared" si="900"/>
        <v>1</v>
      </c>
      <c r="O6706" s="14">
        <f t="shared" si="901"/>
        <v>1</v>
      </c>
      <c r="P6706" s="15" t="s">
        <v>25</v>
      </c>
      <c r="Q6706" s="14" t="str">
        <f t="shared" si="902"/>
        <v>No</v>
      </c>
      <c r="R6706" s="15">
        <f t="shared" si="903"/>
        <v>0</v>
      </c>
      <c r="S6706" s="14">
        <f t="shared" si="904"/>
        <v>1</v>
      </c>
      <c r="T6706" s="15">
        <f t="shared" si="905"/>
        <v>2653</v>
      </c>
    </row>
    <row r="6707" spans="1:20" x14ac:dyDescent="0.2">
      <c r="A6707" s="11"/>
      <c r="B6707" s="11" t="s">
        <v>2</v>
      </c>
      <c r="C6707" s="11" t="s">
        <v>45</v>
      </c>
      <c r="D6707" s="11">
        <v>1970</v>
      </c>
      <c r="E6707" s="11" t="s">
        <v>34</v>
      </c>
      <c r="F6707" s="11">
        <v>450</v>
      </c>
      <c r="G6707" s="11" t="s">
        <v>24</v>
      </c>
      <c r="H6707" s="11" t="s">
        <v>24</v>
      </c>
      <c r="I6707" s="11" t="s">
        <v>35</v>
      </c>
      <c r="J6707" s="11">
        <v>15</v>
      </c>
      <c r="K6707" s="12">
        <v>6.3999222814624659E-3</v>
      </c>
      <c r="L6707" s="13">
        <v>0</v>
      </c>
      <c r="M6707" s="14">
        <f t="shared" si="899"/>
        <v>0</v>
      </c>
      <c r="N6707" s="15">
        <f t="shared" si="900"/>
        <v>1</v>
      </c>
      <c r="O6707" s="14">
        <f t="shared" si="901"/>
        <v>1</v>
      </c>
      <c r="P6707" s="15" t="s">
        <v>25</v>
      </c>
      <c r="Q6707" s="14" t="str">
        <f t="shared" si="902"/>
        <v>No</v>
      </c>
      <c r="R6707" s="15">
        <f t="shared" si="903"/>
        <v>0</v>
      </c>
      <c r="S6707" s="14">
        <f t="shared" si="904"/>
        <v>1</v>
      </c>
      <c r="T6707" s="15">
        <f t="shared" si="905"/>
        <v>2653</v>
      </c>
    </row>
    <row r="6708" spans="1:20" x14ac:dyDescent="0.2">
      <c r="A6708" s="11"/>
      <c r="B6708" s="11" t="s">
        <v>38</v>
      </c>
      <c r="C6708" s="11" t="s">
        <v>45</v>
      </c>
      <c r="D6708" s="11">
        <v>1970</v>
      </c>
      <c r="E6708" s="11" t="s">
        <v>34</v>
      </c>
      <c r="F6708" s="11">
        <v>450</v>
      </c>
      <c r="G6708" s="11" t="s">
        <v>24</v>
      </c>
      <c r="H6708" s="11" t="s">
        <v>24</v>
      </c>
      <c r="I6708" s="11" t="s">
        <v>31</v>
      </c>
      <c r="J6708" s="11">
        <v>15</v>
      </c>
      <c r="K6708" s="12">
        <v>0.69886465809402776</v>
      </c>
      <c r="L6708" s="13">
        <v>0</v>
      </c>
      <c r="M6708" s="14">
        <f t="shared" si="899"/>
        <v>0</v>
      </c>
      <c r="N6708" s="15">
        <f t="shared" si="900"/>
        <v>1</v>
      </c>
      <c r="O6708" s="14">
        <f t="shared" si="901"/>
        <v>1</v>
      </c>
      <c r="P6708" s="15" t="s">
        <v>25</v>
      </c>
      <c r="Q6708" s="14" t="str">
        <f t="shared" si="902"/>
        <v>No</v>
      </c>
      <c r="R6708" s="15">
        <f t="shared" si="903"/>
        <v>0</v>
      </c>
      <c r="S6708" s="14">
        <f t="shared" si="904"/>
        <v>1</v>
      </c>
      <c r="T6708" s="15">
        <f t="shared" si="905"/>
        <v>2653</v>
      </c>
    </row>
    <row r="6709" spans="1:20" x14ac:dyDescent="0.2">
      <c r="A6709" s="11"/>
      <c r="B6709" s="11" t="s">
        <v>32</v>
      </c>
      <c r="C6709" s="11" t="s">
        <v>45</v>
      </c>
      <c r="D6709" s="11">
        <v>1970</v>
      </c>
      <c r="E6709" s="11" t="s">
        <v>34</v>
      </c>
      <c r="F6709" s="11">
        <v>450</v>
      </c>
      <c r="G6709" s="11" t="s">
        <v>24</v>
      </c>
      <c r="H6709" s="11" t="s">
        <v>24</v>
      </c>
      <c r="I6709" s="11" t="s">
        <v>31</v>
      </c>
      <c r="J6709" s="11">
        <v>15</v>
      </c>
      <c r="K6709" s="12">
        <v>5.7820599086827922E-3</v>
      </c>
      <c r="L6709" s="13">
        <v>0</v>
      </c>
      <c r="M6709" s="14">
        <f t="shared" si="899"/>
        <v>0</v>
      </c>
      <c r="N6709" s="15">
        <f t="shared" si="900"/>
        <v>1</v>
      </c>
      <c r="O6709" s="14">
        <f t="shared" si="901"/>
        <v>1</v>
      </c>
      <c r="P6709" s="15" t="s">
        <v>25</v>
      </c>
      <c r="Q6709" s="14" t="str">
        <f t="shared" si="902"/>
        <v>No</v>
      </c>
      <c r="R6709" s="15">
        <f t="shared" si="903"/>
        <v>0</v>
      </c>
      <c r="S6709" s="14">
        <f t="shared" si="904"/>
        <v>1</v>
      </c>
      <c r="T6709" s="15">
        <f t="shared" si="905"/>
        <v>2653</v>
      </c>
    </row>
    <row r="6710" spans="1:20" x14ac:dyDescent="0.2">
      <c r="A6710" s="11"/>
      <c r="B6710" s="11" t="s">
        <v>28</v>
      </c>
      <c r="C6710" s="11" t="s">
        <v>45</v>
      </c>
      <c r="D6710" s="11">
        <v>1970</v>
      </c>
      <c r="E6710" s="11" t="s">
        <v>34</v>
      </c>
      <c r="F6710" s="11">
        <v>450</v>
      </c>
      <c r="G6710" s="11" t="s">
        <v>24</v>
      </c>
      <c r="H6710" s="11" t="s">
        <v>24</v>
      </c>
      <c r="I6710" s="11" t="s">
        <v>31</v>
      </c>
      <c r="J6710" s="11">
        <v>15</v>
      </c>
      <c r="K6710" s="12">
        <v>0.212793534263855</v>
      </c>
      <c r="L6710" s="13">
        <v>0</v>
      </c>
      <c r="M6710" s="14">
        <f t="shared" si="899"/>
        <v>0</v>
      </c>
      <c r="N6710" s="15">
        <f t="shared" si="900"/>
        <v>1</v>
      </c>
      <c r="O6710" s="14">
        <f t="shared" si="901"/>
        <v>1</v>
      </c>
      <c r="P6710" s="15" t="s">
        <v>25</v>
      </c>
      <c r="Q6710" s="14" t="str">
        <f t="shared" si="902"/>
        <v>No</v>
      </c>
      <c r="R6710" s="15">
        <f t="shared" si="903"/>
        <v>0</v>
      </c>
      <c r="S6710" s="14">
        <f t="shared" si="904"/>
        <v>1</v>
      </c>
      <c r="T6710" s="15">
        <f t="shared" si="905"/>
        <v>2653</v>
      </c>
    </row>
    <row r="6711" spans="1:20" x14ac:dyDescent="0.2">
      <c r="A6711" s="11"/>
      <c r="B6711" s="11" t="s">
        <v>52</v>
      </c>
      <c r="C6711" s="11" t="s">
        <v>45</v>
      </c>
      <c r="D6711" s="11">
        <v>1970</v>
      </c>
      <c r="E6711" s="11" t="s">
        <v>34</v>
      </c>
      <c r="F6711" s="11">
        <v>450</v>
      </c>
      <c r="G6711" s="11" t="s">
        <v>24</v>
      </c>
      <c r="H6711" s="11" t="s">
        <v>24</v>
      </c>
      <c r="I6711" s="11" t="s">
        <v>31</v>
      </c>
      <c r="J6711" s="11">
        <v>15</v>
      </c>
      <c r="K6711" s="12">
        <v>0.41756654048369224</v>
      </c>
      <c r="L6711" s="13">
        <v>0</v>
      </c>
      <c r="M6711" s="14">
        <f t="shared" si="899"/>
        <v>0</v>
      </c>
      <c r="N6711" s="15">
        <f t="shared" si="900"/>
        <v>1</v>
      </c>
      <c r="O6711" s="14">
        <f t="shared" si="901"/>
        <v>1</v>
      </c>
      <c r="P6711" s="15" t="s">
        <v>25</v>
      </c>
      <c r="Q6711" s="14" t="str">
        <f t="shared" si="902"/>
        <v>No</v>
      </c>
      <c r="R6711" s="15">
        <f t="shared" si="903"/>
        <v>0</v>
      </c>
      <c r="S6711" s="14">
        <f t="shared" si="904"/>
        <v>1</v>
      </c>
      <c r="T6711" s="15">
        <f t="shared" si="905"/>
        <v>2653</v>
      </c>
    </row>
    <row r="6712" spans="1:20" x14ac:dyDescent="0.2">
      <c r="A6712" s="11"/>
      <c r="B6712" s="11" t="s">
        <v>28</v>
      </c>
      <c r="C6712" s="11" t="s">
        <v>45</v>
      </c>
      <c r="D6712" s="11">
        <v>1970</v>
      </c>
      <c r="E6712" s="11" t="s">
        <v>40</v>
      </c>
      <c r="F6712" s="11">
        <v>500</v>
      </c>
      <c r="G6712" s="11" t="s">
        <v>24</v>
      </c>
      <c r="H6712" s="11" t="s">
        <v>24</v>
      </c>
      <c r="I6712" s="11" t="s">
        <v>31</v>
      </c>
      <c r="J6712" s="11">
        <v>15</v>
      </c>
      <c r="K6712" s="12">
        <v>0.85638853791105152</v>
      </c>
      <c r="L6712" s="13">
        <v>0</v>
      </c>
      <c r="M6712" s="14">
        <f t="shared" si="899"/>
        <v>0</v>
      </c>
      <c r="N6712" s="15">
        <f t="shared" si="900"/>
        <v>1</v>
      </c>
      <c r="O6712" s="14">
        <f t="shared" si="901"/>
        <v>1</v>
      </c>
      <c r="P6712" s="15" t="s">
        <v>25</v>
      </c>
      <c r="Q6712" s="14" t="str">
        <f t="shared" si="902"/>
        <v>No</v>
      </c>
      <c r="R6712" s="15">
        <f t="shared" si="903"/>
        <v>0</v>
      </c>
      <c r="S6712" s="14">
        <f t="shared" si="904"/>
        <v>1</v>
      </c>
      <c r="T6712" s="15">
        <f t="shared" si="905"/>
        <v>2653</v>
      </c>
    </row>
    <row r="6713" spans="1:20" x14ac:dyDescent="0.2">
      <c r="A6713" s="11"/>
      <c r="B6713" s="11" t="s">
        <v>28</v>
      </c>
      <c r="C6713" s="11" t="s">
        <v>45</v>
      </c>
      <c r="D6713" s="11">
        <v>1970</v>
      </c>
      <c r="E6713" s="11" t="s">
        <v>40</v>
      </c>
      <c r="F6713" s="11">
        <v>600</v>
      </c>
      <c r="G6713" s="11" t="s">
        <v>24</v>
      </c>
      <c r="H6713" s="11" t="s">
        <v>24</v>
      </c>
      <c r="I6713" s="11" t="s">
        <v>31</v>
      </c>
      <c r="J6713" s="11">
        <v>15</v>
      </c>
      <c r="K6713" s="12">
        <v>4.6493569958016862E-3</v>
      </c>
      <c r="L6713" s="13">
        <v>0</v>
      </c>
      <c r="M6713" s="14">
        <f t="shared" si="899"/>
        <v>0</v>
      </c>
      <c r="N6713" s="15">
        <f t="shared" si="900"/>
        <v>1</v>
      </c>
      <c r="O6713" s="14">
        <f t="shared" si="901"/>
        <v>1</v>
      </c>
      <c r="P6713" s="15" t="s">
        <v>25</v>
      </c>
      <c r="Q6713" s="14" t="str">
        <f t="shared" si="902"/>
        <v>No</v>
      </c>
      <c r="R6713" s="15">
        <f t="shared" si="903"/>
        <v>0</v>
      </c>
      <c r="S6713" s="14">
        <f t="shared" si="904"/>
        <v>1</v>
      </c>
      <c r="T6713" s="15">
        <f t="shared" si="905"/>
        <v>2653</v>
      </c>
    </row>
    <row r="6714" spans="1:20" x14ac:dyDescent="0.2">
      <c r="A6714" s="11"/>
      <c r="B6714" s="11" t="s">
        <v>28</v>
      </c>
      <c r="C6714" s="11" t="s">
        <v>45</v>
      </c>
      <c r="D6714" s="11">
        <v>1970</v>
      </c>
      <c r="E6714" s="11" t="s">
        <v>39</v>
      </c>
      <c r="F6714" s="11">
        <v>900</v>
      </c>
      <c r="G6714" s="11" t="s">
        <v>24</v>
      </c>
      <c r="H6714" s="11" t="s">
        <v>24</v>
      </c>
      <c r="I6714" s="11" t="s">
        <v>31</v>
      </c>
      <c r="J6714" s="11">
        <v>15</v>
      </c>
      <c r="K6714" s="12">
        <v>2.6714244593848218E-3</v>
      </c>
      <c r="L6714" s="13">
        <v>0</v>
      </c>
      <c r="M6714" s="14">
        <f t="shared" si="899"/>
        <v>0</v>
      </c>
      <c r="N6714" s="15">
        <f t="shared" si="900"/>
        <v>1</v>
      </c>
      <c r="O6714" s="14">
        <f t="shared" si="901"/>
        <v>1</v>
      </c>
      <c r="P6714" s="15" t="s">
        <v>25</v>
      </c>
      <c r="Q6714" s="14" t="str">
        <f t="shared" si="902"/>
        <v>No</v>
      </c>
      <c r="R6714" s="15">
        <f t="shared" si="903"/>
        <v>0</v>
      </c>
      <c r="S6714" s="14">
        <f t="shared" si="904"/>
        <v>1</v>
      </c>
      <c r="T6714" s="15">
        <f t="shared" si="905"/>
        <v>2653</v>
      </c>
    </row>
    <row r="6715" spans="1:20" x14ac:dyDescent="0.2">
      <c r="A6715" s="11"/>
      <c r="B6715" s="11" t="s">
        <v>32</v>
      </c>
      <c r="C6715" s="11" t="s">
        <v>45</v>
      </c>
      <c r="D6715" s="11">
        <v>1970</v>
      </c>
      <c r="E6715" s="11" t="s">
        <v>39</v>
      </c>
      <c r="F6715" s="11">
        <v>1200</v>
      </c>
      <c r="G6715" s="11" t="s">
        <v>24</v>
      </c>
      <c r="H6715" s="11" t="s">
        <v>24</v>
      </c>
      <c r="I6715" s="11" t="s">
        <v>31</v>
      </c>
      <c r="J6715" s="11">
        <v>15</v>
      </c>
      <c r="K6715" s="12">
        <v>0.42516861452903237</v>
      </c>
      <c r="L6715" s="13">
        <v>0</v>
      </c>
      <c r="M6715" s="14">
        <f t="shared" si="899"/>
        <v>0</v>
      </c>
      <c r="N6715" s="15">
        <f t="shared" si="900"/>
        <v>1</v>
      </c>
      <c r="O6715" s="14">
        <f t="shared" si="901"/>
        <v>1</v>
      </c>
      <c r="P6715" s="15" t="s">
        <v>25</v>
      </c>
      <c r="Q6715" s="14" t="str">
        <f t="shared" si="902"/>
        <v>No</v>
      </c>
      <c r="R6715" s="15">
        <f t="shared" si="903"/>
        <v>0</v>
      </c>
      <c r="S6715" s="14">
        <f t="shared" si="904"/>
        <v>1</v>
      </c>
      <c r="T6715" s="15">
        <f t="shared" si="905"/>
        <v>2653</v>
      </c>
    </row>
    <row r="6716" spans="1:20" x14ac:dyDescent="0.2">
      <c r="A6716" s="11"/>
      <c r="B6716" s="11" t="s">
        <v>50</v>
      </c>
      <c r="C6716" s="11" t="s">
        <v>45</v>
      </c>
      <c r="D6716" s="11">
        <v>1970</v>
      </c>
      <c r="E6716" s="11" t="s">
        <v>39</v>
      </c>
      <c r="F6716" s="11">
        <v>1800</v>
      </c>
      <c r="G6716" s="11" t="s">
        <v>24</v>
      </c>
      <c r="H6716" s="11" t="s">
        <v>24</v>
      </c>
      <c r="I6716" s="11" t="s">
        <v>31</v>
      </c>
      <c r="J6716" s="11">
        <v>15</v>
      </c>
      <c r="K6716" s="12">
        <v>2.481272001566447E-2</v>
      </c>
      <c r="L6716" s="13">
        <v>0</v>
      </c>
      <c r="M6716" s="14">
        <f t="shared" si="899"/>
        <v>0</v>
      </c>
      <c r="N6716" s="15">
        <f t="shared" si="900"/>
        <v>1</v>
      </c>
      <c r="O6716" s="14">
        <f t="shared" si="901"/>
        <v>1</v>
      </c>
      <c r="P6716" s="15" t="s">
        <v>25</v>
      </c>
      <c r="Q6716" s="14" t="str">
        <f t="shared" si="902"/>
        <v>No</v>
      </c>
      <c r="R6716" s="15">
        <f t="shared" si="903"/>
        <v>0</v>
      </c>
      <c r="S6716" s="14">
        <f t="shared" si="904"/>
        <v>1</v>
      </c>
      <c r="T6716" s="15">
        <f t="shared" si="905"/>
        <v>2653</v>
      </c>
    </row>
    <row r="6717" spans="1:20" x14ac:dyDescent="0.2">
      <c r="A6717" s="11"/>
      <c r="B6717" s="11" t="s">
        <v>38</v>
      </c>
      <c r="C6717" s="11" t="s">
        <v>45</v>
      </c>
      <c r="D6717" s="11">
        <v>1970</v>
      </c>
      <c r="E6717" s="11" t="s">
        <v>30</v>
      </c>
      <c r="F6717" s="11">
        <v>50</v>
      </c>
      <c r="G6717" s="11" t="s">
        <v>24</v>
      </c>
      <c r="H6717" s="11" t="s">
        <v>24</v>
      </c>
      <c r="I6717" s="11" t="s">
        <v>36</v>
      </c>
      <c r="J6717" s="11">
        <v>20</v>
      </c>
      <c r="K6717" s="12">
        <v>1.4032770773103105</v>
      </c>
      <c r="L6717" s="13">
        <v>1.0851674641148326</v>
      </c>
      <c r="M6717" s="14">
        <f t="shared" si="899"/>
        <v>0.3617224880382775</v>
      </c>
      <c r="N6717" s="15">
        <f t="shared" si="900"/>
        <v>2.5</v>
      </c>
      <c r="O6717" s="14">
        <f t="shared" si="901"/>
        <v>0.85531100478468902</v>
      </c>
      <c r="P6717" s="15" t="s">
        <v>25</v>
      </c>
      <c r="Q6717" s="14" t="str">
        <f t="shared" si="902"/>
        <v>No</v>
      </c>
      <c r="R6717" s="15">
        <f t="shared" si="903"/>
        <v>257.76982599302363</v>
      </c>
      <c r="S6717" s="14">
        <f t="shared" si="904"/>
        <v>3</v>
      </c>
      <c r="T6717" s="15">
        <f t="shared" si="905"/>
        <v>1345</v>
      </c>
    </row>
    <row r="6718" spans="1:20" x14ac:dyDescent="0.2">
      <c r="A6718" s="11"/>
      <c r="B6718" s="11" t="s">
        <v>32</v>
      </c>
      <c r="C6718" s="11" t="s">
        <v>45</v>
      </c>
      <c r="D6718" s="11">
        <v>1970</v>
      </c>
      <c r="E6718" s="11" t="s">
        <v>30</v>
      </c>
      <c r="F6718" s="11">
        <v>50</v>
      </c>
      <c r="G6718" s="11" t="s">
        <v>24</v>
      </c>
      <c r="H6718" s="11" t="s">
        <v>24</v>
      </c>
      <c r="I6718" s="11" t="s">
        <v>36</v>
      </c>
      <c r="J6718" s="11">
        <v>20</v>
      </c>
      <c r="K6718" s="12">
        <v>0.79532543676109868</v>
      </c>
      <c r="L6718" s="13">
        <v>2.1630953920427602</v>
      </c>
      <c r="M6718" s="14">
        <f t="shared" si="899"/>
        <v>0.72103179734758671</v>
      </c>
      <c r="N6718" s="15">
        <f t="shared" si="900"/>
        <v>2.5</v>
      </c>
      <c r="O6718" s="14">
        <f t="shared" si="901"/>
        <v>0.71158728106096536</v>
      </c>
      <c r="P6718" s="15" t="s">
        <v>25</v>
      </c>
      <c r="Q6718" s="14" t="str">
        <f t="shared" si="902"/>
        <v>No</v>
      </c>
      <c r="R6718" s="15">
        <f t="shared" si="903"/>
        <v>906.58712021576093</v>
      </c>
      <c r="S6718" s="14">
        <f t="shared" si="904"/>
        <v>4</v>
      </c>
      <c r="T6718" s="15">
        <f t="shared" si="905"/>
        <v>419</v>
      </c>
    </row>
    <row r="6719" spans="1:20" x14ac:dyDescent="0.2">
      <c r="A6719" s="11"/>
      <c r="B6719" s="11" t="s">
        <v>28</v>
      </c>
      <c r="C6719" s="11" t="s">
        <v>45</v>
      </c>
      <c r="D6719" s="11">
        <v>1970</v>
      </c>
      <c r="E6719" s="11" t="s">
        <v>30</v>
      </c>
      <c r="F6719" s="11">
        <v>50</v>
      </c>
      <c r="G6719" s="11" t="s">
        <v>24</v>
      </c>
      <c r="H6719" s="11" t="s">
        <v>24</v>
      </c>
      <c r="I6719" s="11" t="s">
        <v>36</v>
      </c>
      <c r="J6719" s="11">
        <v>20</v>
      </c>
      <c r="K6719" s="12">
        <v>0.29896505826098868</v>
      </c>
      <c r="L6719" s="13">
        <v>0</v>
      </c>
      <c r="M6719" s="14">
        <f t="shared" si="899"/>
        <v>0</v>
      </c>
      <c r="N6719" s="15">
        <f t="shared" si="900"/>
        <v>2.5</v>
      </c>
      <c r="O6719" s="14">
        <f t="shared" si="901"/>
        <v>1</v>
      </c>
      <c r="P6719" s="15" t="s">
        <v>25</v>
      </c>
      <c r="Q6719" s="14" t="str">
        <f t="shared" si="902"/>
        <v>No</v>
      </c>
      <c r="R6719" s="15">
        <f t="shared" si="903"/>
        <v>0</v>
      </c>
      <c r="S6719" s="14">
        <f t="shared" si="904"/>
        <v>1</v>
      </c>
      <c r="T6719" s="15">
        <f t="shared" si="905"/>
        <v>2653</v>
      </c>
    </row>
    <row r="6720" spans="1:20" x14ac:dyDescent="0.2">
      <c r="A6720" s="11"/>
      <c r="B6720" s="11" t="s">
        <v>52</v>
      </c>
      <c r="C6720" s="11" t="s">
        <v>45</v>
      </c>
      <c r="D6720" s="11">
        <v>1970</v>
      </c>
      <c r="E6720" s="11" t="s">
        <v>30</v>
      </c>
      <c r="F6720" s="11">
        <v>50</v>
      </c>
      <c r="G6720" s="11" t="s">
        <v>24</v>
      </c>
      <c r="H6720" s="11" t="s">
        <v>24</v>
      </c>
      <c r="I6720" s="11" t="s">
        <v>36</v>
      </c>
      <c r="J6720" s="11">
        <v>20</v>
      </c>
      <c r="K6720" s="12">
        <v>3.2761286581945548</v>
      </c>
      <c r="L6720" s="13">
        <v>0</v>
      </c>
      <c r="M6720" s="14">
        <f t="shared" si="899"/>
        <v>0</v>
      </c>
      <c r="N6720" s="15">
        <f t="shared" si="900"/>
        <v>2.5</v>
      </c>
      <c r="O6720" s="14">
        <f t="shared" si="901"/>
        <v>1</v>
      </c>
      <c r="P6720" s="15" t="s">
        <v>25</v>
      </c>
      <c r="Q6720" s="14" t="str">
        <f t="shared" si="902"/>
        <v>No</v>
      </c>
      <c r="R6720" s="15">
        <f t="shared" si="903"/>
        <v>0</v>
      </c>
      <c r="S6720" s="14">
        <f t="shared" si="904"/>
        <v>1</v>
      </c>
      <c r="T6720" s="15">
        <f t="shared" si="905"/>
        <v>2653</v>
      </c>
    </row>
    <row r="6721" spans="1:20" x14ac:dyDescent="0.2">
      <c r="A6721" s="11"/>
      <c r="B6721" s="11" t="s">
        <v>38</v>
      </c>
      <c r="C6721" s="11" t="s">
        <v>45</v>
      </c>
      <c r="D6721" s="11">
        <v>1970</v>
      </c>
      <c r="E6721" s="11" t="s">
        <v>30</v>
      </c>
      <c r="F6721" s="11">
        <v>50</v>
      </c>
      <c r="G6721" s="11" t="s">
        <v>24</v>
      </c>
      <c r="H6721" s="11" t="s">
        <v>24</v>
      </c>
      <c r="I6721" s="11" t="s">
        <v>37</v>
      </c>
      <c r="J6721" s="11">
        <v>20</v>
      </c>
      <c r="K6721" s="12">
        <v>0.37259358709786805</v>
      </c>
      <c r="L6721" s="13">
        <v>0</v>
      </c>
      <c r="M6721" s="14">
        <f t="shared" si="899"/>
        <v>0</v>
      </c>
      <c r="N6721" s="15">
        <f t="shared" si="900"/>
        <v>2.5</v>
      </c>
      <c r="O6721" s="14">
        <f t="shared" si="901"/>
        <v>1</v>
      </c>
      <c r="P6721" s="15" t="s">
        <v>25</v>
      </c>
      <c r="Q6721" s="14" t="str">
        <f t="shared" si="902"/>
        <v>No</v>
      </c>
      <c r="R6721" s="15">
        <f t="shared" si="903"/>
        <v>0</v>
      </c>
      <c r="S6721" s="14">
        <f t="shared" si="904"/>
        <v>1</v>
      </c>
      <c r="T6721" s="15">
        <f t="shared" si="905"/>
        <v>2653</v>
      </c>
    </row>
    <row r="6722" spans="1:20" x14ac:dyDescent="0.2">
      <c r="A6722" s="11"/>
      <c r="B6722" s="11" t="s">
        <v>32</v>
      </c>
      <c r="C6722" s="11" t="s">
        <v>45</v>
      </c>
      <c r="D6722" s="11">
        <v>1970</v>
      </c>
      <c r="E6722" s="11" t="s">
        <v>30</v>
      </c>
      <c r="F6722" s="11">
        <v>50</v>
      </c>
      <c r="G6722" s="11" t="s">
        <v>24</v>
      </c>
      <c r="H6722" s="11" t="s">
        <v>24</v>
      </c>
      <c r="I6722" s="11" t="s">
        <v>37</v>
      </c>
      <c r="J6722" s="11">
        <v>20</v>
      </c>
      <c r="K6722" s="12">
        <v>0.81144922860577384</v>
      </c>
      <c r="L6722" s="13">
        <v>0</v>
      </c>
      <c r="M6722" s="14">
        <f t="shared" si="899"/>
        <v>0</v>
      </c>
      <c r="N6722" s="15">
        <f t="shared" si="900"/>
        <v>2.5</v>
      </c>
      <c r="O6722" s="14">
        <f t="shared" si="901"/>
        <v>1</v>
      </c>
      <c r="P6722" s="15" t="s">
        <v>25</v>
      </c>
      <c r="Q6722" s="14" t="str">
        <f t="shared" si="902"/>
        <v>No</v>
      </c>
      <c r="R6722" s="15">
        <f t="shared" si="903"/>
        <v>0</v>
      </c>
      <c r="S6722" s="14">
        <f t="shared" si="904"/>
        <v>1</v>
      </c>
      <c r="T6722" s="15">
        <f t="shared" si="905"/>
        <v>2653</v>
      </c>
    </row>
    <row r="6723" spans="1:20" x14ac:dyDescent="0.2">
      <c r="A6723" s="11"/>
      <c r="B6723" s="11" t="s">
        <v>28</v>
      </c>
      <c r="C6723" s="11" t="s">
        <v>45</v>
      </c>
      <c r="D6723" s="11">
        <v>1970</v>
      </c>
      <c r="E6723" s="11" t="s">
        <v>30</v>
      </c>
      <c r="F6723" s="11">
        <v>50</v>
      </c>
      <c r="G6723" s="11" t="s">
        <v>24</v>
      </c>
      <c r="H6723" s="11" t="s">
        <v>24</v>
      </c>
      <c r="I6723" s="11" t="s">
        <v>37</v>
      </c>
      <c r="J6723" s="11">
        <v>20</v>
      </c>
      <c r="K6723" s="12">
        <v>0.39599906852092498</v>
      </c>
      <c r="L6723" s="13">
        <v>0</v>
      </c>
      <c r="M6723" s="14">
        <f t="shared" ref="M6723:M6786" si="906">L6723/3</f>
        <v>0</v>
      </c>
      <c r="N6723" s="15">
        <f t="shared" ref="N6723:N6786" si="907">IF(F6723&lt;=320,2.5,1)</f>
        <v>2.5</v>
      </c>
      <c r="O6723" s="14">
        <f t="shared" ref="O6723:O6786" si="908">1-(M6723/N6723)</f>
        <v>1</v>
      </c>
      <c r="P6723" s="15" t="s">
        <v>25</v>
      </c>
      <c r="Q6723" s="14" t="str">
        <f t="shared" ref="Q6723:Q6786" si="909">IF(AND(O6723&lt;0.5,O6723&gt;-0.5),"Yes","No")</f>
        <v>No</v>
      </c>
      <c r="R6723" s="15">
        <f t="shared" si="903"/>
        <v>0</v>
      </c>
      <c r="S6723" s="14">
        <f t="shared" si="904"/>
        <v>1</v>
      </c>
      <c r="T6723" s="15">
        <f t="shared" si="905"/>
        <v>2653</v>
      </c>
    </row>
    <row r="6724" spans="1:20" x14ac:dyDescent="0.2">
      <c r="A6724" s="11"/>
      <c r="B6724" s="11" t="s">
        <v>52</v>
      </c>
      <c r="C6724" s="11" t="s">
        <v>45</v>
      </c>
      <c r="D6724" s="11">
        <v>1970</v>
      </c>
      <c r="E6724" s="11" t="s">
        <v>30</v>
      </c>
      <c r="F6724" s="11">
        <v>50</v>
      </c>
      <c r="G6724" s="11" t="s">
        <v>24</v>
      </c>
      <c r="H6724" s="11" t="s">
        <v>24</v>
      </c>
      <c r="I6724" s="11" t="s">
        <v>37</v>
      </c>
      <c r="J6724" s="11">
        <v>20</v>
      </c>
      <c r="K6724" s="12">
        <v>0.35559915898210925</v>
      </c>
      <c r="L6724" s="13">
        <v>0</v>
      </c>
      <c r="M6724" s="14">
        <f t="shared" si="906"/>
        <v>0</v>
      </c>
      <c r="N6724" s="15">
        <f t="shared" si="907"/>
        <v>2.5</v>
      </c>
      <c r="O6724" s="14">
        <f t="shared" si="908"/>
        <v>1</v>
      </c>
      <c r="P6724" s="15" t="s">
        <v>25</v>
      </c>
      <c r="Q6724" s="14" t="str">
        <f t="shared" si="909"/>
        <v>No</v>
      </c>
      <c r="R6724" s="15">
        <f t="shared" ref="R6724:R6787" si="910">M6724/(K6724/1000)</f>
        <v>0</v>
      </c>
      <c r="S6724" s="14">
        <f t="shared" ref="S6724:S6787" si="911">IF(R6724&lt;=125,1,IF(R6724&lt;250,2,IF(R6724&lt;500,3,IF(R6724&lt;1000,4,5))))</f>
        <v>1</v>
      </c>
      <c r="T6724" s="15">
        <f t="shared" ref="T6724:T6787" si="912">RANK(R6724,$R$3:$R$14561)</f>
        <v>2653</v>
      </c>
    </row>
    <row r="6725" spans="1:20" x14ac:dyDescent="0.2">
      <c r="A6725" s="11"/>
      <c r="B6725" s="11" t="s">
        <v>38</v>
      </c>
      <c r="C6725" s="11" t="s">
        <v>45</v>
      </c>
      <c r="D6725" s="11">
        <v>1970</v>
      </c>
      <c r="E6725" s="11" t="s">
        <v>30</v>
      </c>
      <c r="F6725" s="11">
        <v>50</v>
      </c>
      <c r="G6725" s="11" t="s">
        <v>24</v>
      </c>
      <c r="H6725" s="11" t="s">
        <v>24</v>
      </c>
      <c r="I6725" s="11" t="s">
        <v>33</v>
      </c>
      <c r="J6725" s="11">
        <v>20</v>
      </c>
      <c r="K6725" s="12">
        <v>7.073516917467769</v>
      </c>
      <c r="L6725" s="13">
        <v>6.2928062860016913</v>
      </c>
      <c r="M6725" s="14">
        <f t="shared" si="906"/>
        <v>2.097602095333897</v>
      </c>
      <c r="N6725" s="15">
        <f t="shared" si="907"/>
        <v>2.5</v>
      </c>
      <c r="O6725" s="14">
        <f t="shared" si="908"/>
        <v>0.16095916186644121</v>
      </c>
      <c r="P6725" s="15" t="s">
        <v>25</v>
      </c>
      <c r="Q6725" s="14" t="str">
        <f t="shared" si="909"/>
        <v>Yes</v>
      </c>
      <c r="R6725" s="15">
        <f t="shared" si="910"/>
        <v>296.54302376148308</v>
      </c>
      <c r="S6725" s="14">
        <f t="shared" si="911"/>
        <v>3</v>
      </c>
      <c r="T6725" s="15">
        <f t="shared" si="912"/>
        <v>1211</v>
      </c>
    </row>
    <row r="6726" spans="1:20" x14ac:dyDescent="0.2">
      <c r="A6726" s="11"/>
      <c r="B6726" s="11" t="s">
        <v>32</v>
      </c>
      <c r="C6726" s="11" t="s">
        <v>45</v>
      </c>
      <c r="D6726" s="11">
        <v>1970</v>
      </c>
      <c r="E6726" s="11" t="s">
        <v>30</v>
      </c>
      <c r="F6726" s="11">
        <v>50</v>
      </c>
      <c r="G6726" s="11" t="s">
        <v>24</v>
      </c>
      <c r="H6726" s="11" t="s">
        <v>24</v>
      </c>
      <c r="I6726" s="11" t="s">
        <v>33</v>
      </c>
      <c r="J6726" s="11">
        <v>20</v>
      </c>
      <c r="K6726" s="12">
        <v>1.0486347849301538</v>
      </c>
      <c r="L6726" s="13">
        <v>2.1703349282296651</v>
      </c>
      <c r="M6726" s="14">
        <f t="shared" si="906"/>
        <v>0.723444976076555</v>
      </c>
      <c r="N6726" s="15">
        <f t="shared" si="907"/>
        <v>2.5</v>
      </c>
      <c r="O6726" s="14">
        <f t="shared" si="908"/>
        <v>0.71062200956937804</v>
      </c>
      <c r="P6726" s="15" t="s">
        <v>25</v>
      </c>
      <c r="Q6726" s="14" t="str">
        <f t="shared" si="909"/>
        <v>No</v>
      </c>
      <c r="R6726" s="15">
        <f t="shared" si="910"/>
        <v>689.89221650199352</v>
      </c>
      <c r="S6726" s="14">
        <f t="shared" si="911"/>
        <v>4</v>
      </c>
      <c r="T6726" s="15">
        <f t="shared" si="912"/>
        <v>587</v>
      </c>
    </row>
    <row r="6727" spans="1:20" x14ac:dyDescent="0.2">
      <c r="A6727" s="11"/>
      <c r="B6727" s="11" t="s">
        <v>28</v>
      </c>
      <c r="C6727" s="11" t="s">
        <v>45</v>
      </c>
      <c r="D6727" s="11">
        <v>1970</v>
      </c>
      <c r="E6727" s="11" t="s">
        <v>30</v>
      </c>
      <c r="F6727" s="11">
        <v>50</v>
      </c>
      <c r="G6727" s="11" t="s">
        <v>24</v>
      </c>
      <c r="H6727" s="11" t="s">
        <v>24</v>
      </c>
      <c r="I6727" s="11" t="s">
        <v>33</v>
      </c>
      <c r="J6727" s="11">
        <v>20</v>
      </c>
      <c r="K6727" s="12">
        <v>3.3173410654305093</v>
      </c>
      <c r="L6727" s="13">
        <v>1.0148478099480327</v>
      </c>
      <c r="M6727" s="14">
        <f t="shared" si="906"/>
        <v>0.3382826033160109</v>
      </c>
      <c r="N6727" s="15">
        <f t="shared" si="907"/>
        <v>2.5</v>
      </c>
      <c r="O6727" s="14">
        <f t="shared" si="908"/>
        <v>0.86468695867359568</v>
      </c>
      <c r="P6727" s="15" t="s">
        <v>25</v>
      </c>
      <c r="Q6727" s="14" t="str">
        <f t="shared" si="909"/>
        <v>No</v>
      </c>
      <c r="R6727" s="15">
        <f t="shared" si="910"/>
        <v>101.97401974768312</v>
      </c>
      <c r="S6727" s="14">
        <f t="shared" si="911"/>
        <v>1</v>
      </c>
      <c r="T6727" s="15">
        <f t="shared" si="912"/>
        <v>2132</v>
      </c>
    </row>
    <row r="6728" spans="1:20" x14ac:dyDescent="0.2">
      <c r="A6728" s="11"/>
      <c r="B6728" s="11" t="s">
        <v>52</v>
      </c>
      <c r="C6728" s="11" t="s">
        <v>45</v>
      </c>
      <c r="D6728" s="11">
        <v>1970</v>
      </c>
      <c r="E6728" s="11" t="s">
        <v>30</v>
      </c>
      <c r="F6728" s="11">
        <v>50</v>
      </c>
      <c r="G6728" s="11" t="s">
        <v>24</v>
      </c>
      <c r="H6728" s="11" t="s">
        <v>24</v>
      </c>
      <c r="I6728" s="11" t="s">
        <v>33</v>
      </c>
      <c r="J6728" s="11">
        <v>20</v>
      </c>
      <c r="K6728" s="12">
        <v>5.3678835008331998</v>
      </c>
      <c r="L6728" s="13">
        <v>1.0851674641148326</v>
      </c>
      <c r="M6728" s="14">
        <f t="shared" si="906"/>
        <v>0.3617224880382775</v>
      </c>
      <c r="N6728" s="15">
        <f t="shared" si="907"/>
        <v>2.5</v>
      </c>
      <c r="O6728" s="14">
        <f t="shared" si="908"/>
        <v>0.85531100478468902</v>
      </c>
      <c r="P6728" s="15" t="s">
        <v>25</v>
      </c>
      <c r="Q6728" s="14" t="str">
        <f t="shared" si="909"/>
        <v>No</v>
      </c>
      <c r="R6728" s="15">
        <f t="shared" si="910"/>
        <v>67.386426695387698</v>
      </c>
      <c r="S6728" s="14">
        <f t="shared" si="911"/>
        <v>1</v>
      </c>
      <c r="T6728" s="15">
        <f t="shared" si="912"/>
        <v>2328</v>
      </c>
    </row>
    <row r="6729" spans="1:20" x14ac:dyDescent="0.2">
      <c r="A6729" s="11"/>
      <c r="B6729" s="11" t="s">
        <v>2</v>
      </c>
      <c r="C6729" s="11" t="s">
        <v>45</v>
      </c>
      <c r="D6729" s="11">
        <v>1970</v>
      </c>
      <c r="E6729" s="11" t="s">
        <v>30</v>
      </c>
      <c r="F6729" s="11">
        <v>50</v>
      </c>
      <c r="G6729" s="11" t="s">
        <v>24</v>
      </c>
      <c r="H6729" s="11" t="s">
        <v>24</v>
      </c>
      <c r="I6729" s="11" t="s">
        <v>33</v>
      </c>
      <c r="J6729" s="11">
        <v>20</v>
      </c>
      <c r="K6729" s="12">
        <v>1.3584874022023468E-2</v>
      </c>
      <c r="L6729" s="13">
        <v>0</v>
      </c>
      <c r="M6729" s="14">
        <f t="shared" si="906"/>
        <v>0</v>
      </c>
      <c r="N6729" s="15">
        <f t="shared" si="907"/>
        <v>2.5</v>
      </c>
      <c r="O6729" s="14">
        <f t="shared" si="908"/>
        <v>1</v>
      </c>
      <c r="P6729" s="15" t="s">
        <v>25</v>
      </c>
      <c r="Q6729" s="14" t="str">
        <f t="shared" si="909"/>
        <v>No</v>
      </c>
      <c r="R6729" s="15">
        <f t="shared" si="910"/>
        <v>0</v>
      </c>
      <c r="S6729" s="14">
        <f t="shared" si="911"/>
        <v>1</v>
      </c>
      <c r="T6729" s="15">
        <f t="shared" si="912"/>
        <v>2653</v>
      </c>
    </row>
    <row r="6730" spans="1:20" x14ac:dyDescent="0.2">
      <c r="A6730" s="11"/>
      <c r="B6730" s="11" t="s">
        <v>38</v>
      </c>
      <c r="C6730" s="11" t="s">
        <v>45</v>
      </c>
      <c r="D6730" s="11">
        <v>1970</v>
      </c>
      <c r="E6730" s="11" t="s">
        <v>30</v>
      </c>
      <c r="F6730" s="11">
        <v>50</v>
      </c>
      <c r="G6730" s="11" t="s">
        <v>24</v>
      </c>
      <c r="H6730" s="11" t="s">
        <v>24</v>
      </c>
      <c r="I6730" s="11" t="s">
        <v>35</v>
      </c>
      <c r="J6730" s="11">
        <v>20</v>
      </c>
      <c r="K6730" s="12">
        <v>1.1363732331428897</v>
      </c>
      <c r="L6730" s="13">
        <v>0</v>
      </c>
      <c r="M6730" s="14">
        <f t="shared" si="906"/>
        <v>0</v>
      </c>
      <c r="N6730" s="15">
        <f t="shared" si="907"/>
        <v>2.5</v>
      </c>
      <c r="O6730" s="14">
        <f t="shared" si="908"/>
        <v>1</v>
      </c>
      <c r="P6730" s="15" t="s">
        <v>25</v>
      </c>
      <c r="Q6730" s="14" t="str">
        <f t="shared" si="909"/>
        <v>No</v>
      </c>
      <c r="R6730" s="15">
        <f t="shared" si="910"/>
        <v>0</v>
      </c>
      <c r="S6730" s="14">
        <f t="shared" si="911"/>
        <v>1</v>
      </c>
      <c r="T6730" s="15">
        <f t="shared" si="912"/>
        <v>2653</v>
      </c>
    </row>
    <row r="6731" spans="1:20" x14ac:dyDescent="0.2">
      <c r="A6731" s="11"/>
      <c r="B6731" s="11" t="s">
        <v>32</v>
      </c>
      <c r="C6731" s="11" t="s">
        <v>45</v>
      </c>
      <c r="D6731" s="11">
        <v>1970</v>
      </c>
      <c r="E6731" s="11" t="s">
        <v>30</v>
      </c>
      <c r="F6731" s="11">
        <v>50</v>
      </c>
      <c r="G6731" s="11" t="s">
        <v>24</v>
      </c>
      <c r="H6731" s="11" t="s">
        <v>24</v>
      </c>
      <c r="I6731" s="11" t="s">
        <v>35</v>
      </c>
      <c r="J6731" s="11">
        <v>20</v>
      </c>
      <c r="K6731" s="12">
        <v>0.65469403115687652</v>
      </c>
      <c r="L6731" s="13">
        <v>0</v>
      </c>
      <c r="M6731" s="14">
        <f t="shared" si="906"/>
        <v>0</v>
      </c>
      <c r="N6731" s="15">
        <f t="shared" si="907"/>
        <v>2.5</v>
      </c>
      <c r="O6731" s="14">
        <f t="shared" si="908"/>
        <v>1</v>
      </c>
      <c r="P6731" s="15" t="s">
        <v>25</v>
      </c>
      <c r="Q6731" s="14" t="str">
        <f t="shared" si="909"/>
        <v>No</v>
      </c>
      <c r="R6731" s="15">
        <f t="shared" si="910"/>
        <v>0</v>
      </c>
      <c r="S6731" s="14">
        <f t="shared" si="911"/>
        <v>1</v>
      </c>
      <c r="T6731" s="15">
        <f t="shared" si="912"/>
        <v>2653</v>
      </c>
    </row>
    <row r="6732" spans="1:20" x14ac:dyDescent="0.2">
      <c r="A6732" s="11"/>
      <c r="B6732" s="11" t="s">
        <v>28</v>
      </c>
      <c r="C6732" s="11" t="s">
        <v>45</v>
      </c>
      <c r="D6732" s="11">
        <v>1970</v>
      </c>
      <c r="E6732" s="11" t="s">
        <v>30</v>
      </c>
      <c r="F6732" s="11">
        <v>50</v>
      </c>
      <c r="G6732" s="11" t="s">
        <v>24</v>
      </c>
      <c r="H6732" s="11" t="s">
        <v>24</v>
      </c>
      <c r="I6732" s="11" t="s">
        <v>35</v>
      </c>
      <c r="J6732" s="11">
        <v>20</v>
      </c>
      <c r="K6732" s="12">
        <v>0.56097475607856506</v>
      </c>
      <c r="L6732" s="13">
        <v>0</v>
      </c>
      <c r="M6732" s="14">
        <f t="shared" si="906"/>
        <v>0</v>
      </c>
      <c r="N6732" s="15">
        <f t="shared" si="907"/>
        <v>2.5</v>
      </c>
      <c r="O6732" s="14">
        <f t="shared" si="908"/>
        <v>1</v>
      </c>
      <c r="P6732" s="15" t="s">
        <v>25</v>
      </c>
      <c r="Q6732" s="14" t="str">
        <f t="shared" si="909"/>
        <v>No</v>
      </c>
      <c r="R6732" s="15">
        <f t="shared" si="910"/>
        <v>0</v>
      </c>
      <c r="S6732" s="14">
        <f t="shared" si="911"/>
        <v>1</v>
      </c>
      <c r="T6732" s="15">
        <f t="shared" si="912"/>
        <v>2653</v>
      </c>
    </row>
    <row r="6733" spans="1:20" x14ac:dyDescent="0.2">
      <c r="A6733" s="11"/>
      <c r="B6733" s="11" t="s">
        <v>52</v>
      </c>
      <c r="C6733" s="11" t="s">
        <v>45</v>
      </c>
      <c r="D6733" s="11">
        <v>1970</v>
      </c>
      <c r="E6733" s="11" t="s">
        <v>30</v>
      </c>
      <c r="F6733" s="11">
        <v>50</v>
      </c>
      <c r="G6733" s="11" t="s">
        <v>24</v>
      </c>
      <c r="H6733" s="11" t="s">
        <v>24</v>
      </c>
      <c r="I6733" s="11" t="s">
        <v>35</v>
      </c>
      <c r="J6733" s="11">
        <v>20</v>
      </c>
      <c r="K6733" s="12">
        <v>1.8763503833829522</v>
      </c>
      <c r="L6733" s="13">
        <v>2.1558558558558558</v>
      </c>
      <c r="M6733" s="14">
        <f t="shared" si="906"/>
        <v>0.71861861861861864</v>
      </c>
      <c r="N6733" s="15">
        <f t="shared" si="907"/>
        <v>2.5</v>
      </c>
      <c r="O6733" s="14">
        <f t="shared" si="908"/>
        <v>0.71255255255255256</v>
      </c>
      <c r="P6733" s="15" t="s">
        <v>25</v>
      </c>
      <c r="Q6733" s="14" t="str">
        <f t="shared" si="909"/>
        <v>No</v>
      </c>
      <c r="R6733" s="15">
        <f t="shared" si="910"/>
        <v>382.9874340009942</v>
      </c>
      <c r="S6733" s="14">
        <f t="shared" si="911"/>
        <v>3</v>
      </c>
      <c r="T6733" s="15">
        <f t="shared" si="912"/>
        <v>980</v>
      </c>
    </row>
    <row r="6734" spans="1:20" x14ac:dyDescent="0.2">
      <c r="A6734" s="11"/>
      <c r="B6734" s="11" t="s">
        <v>38</v>
      </c>
      <c r="C6734" s="11" t="s">
        <v>45</v>
      </c>
      <c r="D6734" s="11">
        <v>1970</v>
      </c>
      <c r="E6734" s="11" t="s">
        <v>30</v>
      </c>
      <c r="F6734" s="11">
        <v>50</v>
      </c>
      <c r="G6734" s="11" t="s">
        <v>24</v>
      </c>
      <c r="H6734" s="11" t="s">
        <v>24</v>
      </c>
      <c r="I6734" s="11" t="s">
        <v>31</v>
      </c>
      <c r="J6734" s="11">
        <v>20</v>
      </c>
      <c r="K6734" s="12">
        <v>22.493142556033174</v>
      </c>
      <c r="L6734" s="13">
        <v>9.5410691421592837</v>
      </c>
      <c r="M6734" s="14">
        <f t="shared" si="906"/>
        <v>3.1803563807197612</v>
      </c>
      <c r="N6734" s="15">
        <f t="shared" si="907"/>
        <v>2.5</v>
      </c>
      <c r="O6734" s="14">
        <f t="shared" si="908"/>
        <v>-0.2721425522879044</v>
      </c>
      <c r="P6734" s="15" t="s">
        <v>25</v>
      </c>
      <c r="Q6734" s="14" t="str">
        <f t="shared" si="909"/>
        <v>Yes</v>
      </c>
      <c r="R6734" s="15">
        <f t="shared" si="910"/>
        <v>141.39226534474247</v>
      </c>
      <c r="S6734" s="14">
        <f t="shared" si="911"/>
        <v>2</v>
      </c>
      <c r="T6734" s="15">
        <f t="shared" si="912"/>
        <v>1923</v>
      </c>
    </row>
    <row r="6735" spans="1:20" x14ac:dyDescent="0.2">
      <c r="A6735" s="11"/>
      <c r="B6735" s="11" t="s">
        <v>32</v>
      </c>
      <c r="C6735" s="11" t="s">
        <v>45</v>
      </c>
      <c r="D6735" s="11">
        <v>1970</v>
      </c>
      <c r="E6735" s="11" t="s">
        <v>30</v>
      </c>
      <c r="F6735" s="11">
        <v>50</v>
      </c>
      <c r="G6735" s="11" t="s">
        <v>24</v>
      </c>
      <c r="H6735" s="11" t="s">
        <v>24</v>
      </c>
      <c r="I6735" s="11" t="s">
        <v>31</v>
      </c>
      <c r="J6735" s="11">
        <v>20</v>
      </c>
      <c r="K6735" s="12">
        <v>4.9180843643405057</v>
      </c>
      <c r="L6735" s="13">
        <v>6.3631259401684908</v>
      </c>
      <c r="M6735" s="14">
        <f t="shared" si="906"/>
        <v>2.1210419800561637</v>
      </c>
      <c r="N6735" s="15">
        <f t="shared" si="907"/>
        <v>2.5</v>
      </c>
      <c r="O6735" s="14">
        <f t="shared" si="908"/>
        <v>0.15158320797753455</v>
      </c>
      <c r="P6735" s="15" t="s">
        <v>25</v>
      </c>
      <c r="Q6735" s="14" t="str">
        <f t="shared" si="909"/>
        <v>Yes</v>
      </c>
      <c r="R6735" s="15">
        <f t="shared" si="910"/>
        <v>431.27401299481096</v>
      </c>
      <c r="S6735" s="14">
        <f t="shared" si="911"/>
        <v>3</v>
      </c>
      <c r="T6735" s="15">
        <f t="shared" si="912"/>
        <v>881</v>
      </c>
    </row>
    <row r="6736" spans="1:20" x14ac:dyDescent="0.2">
      <c r="A6736" s="11"/>
      <c r="B6736" s="11" t="s">
        <v>32</v>
      </c>
      <c r="C6736" s="11" t="s">
        <v>45</v>
      </c>
      <c r="D6736" s="11">
        <v>1970</v>
      </c>
      <c r="E6736" s="11" t="s">
        <v>30</v>
      </c>
      <c r="F6736" s="11">
        <v>50</v>
      </c>
      <c r="G6736" s="11" t="s">
        <v>24</v>
      </c>
      <c r="H6736" s="11" t="s">
        <v>24</v>
      </c>
      <c r="I6736" s="11" t="s">
        <v>31</v>
      </c>
      <c r="J6736" s="11">
        <v>20</v>
      </c>
      <c r="K6736" s="12">
        <v>4.5625845202886268E-2</v>
      </c>
      <c r="L6736" s="13">
        <v>0</v>
      </c>
      <c r="M6736" s="14">
        <f t="shared" si="906"/>
        <v>0</v>
      </c>
      <c r="N6736" s="15">
        <f t="shared" si="907"/>
        <v>2.5</v>
      </c>
      <c r="O6736" s="14">
        <f t="shared" si="908"/>
        <v>1</v>
      </c>
      <c r="P6736" s="15" t="s">
        <v>25</v>
      </c>
      <c r="Q6736" s="14" t="str">
        <f t="shared" si="909"/>
        <v>No</v>
      </c>
      <c r="R6736" s="15">
        <f t="shared" si="910"/>
        <v>0</v>
      </c>
      <c r="S6736" s="14">
        <f t="shared" si="911"/>
        <v>1</v>
      </c>
      <c r="T6736" s="15">
        <f t="shared" si="912"/>
        <v>2653</v>
      </c>
    </row>
    <row r="6737" spans="1:20" x14ac:dyDescent="0.2">
      <c r="A6737" s="11"/>
      <c r="B6737" s="11" t="s">
        <v>28</v>
      </c>
      <c r="C6737" s="11" t="s">
        <v>45</v>
      </c>
      <c r="D6737" s="11">
        <v>1970</v>
      </c>
      <c r="E6737" s="11" t="s">
        <v>30</v>
      </c>
      <c r="F6737" s="11">
        <v>50</v>
      </c>
      <c r="G6737" s="11" t="s">
        <v>24</v>
      </c>
      <c r="H6737" s="11" t="s">
        <v>24</v>
      </c>
      <c r="I6737" s="11" t="s">
        <v>31</v>
      </c>
      <c r="J6737" s="11">
        <v>20</v>
      </c>
      <c r="K6737" s="12">
        <v>8.6246023395381162</v>
      </c>
      <c r="L6737" s="13">
        <v>7.307654095949724</v>
      </c>
      <c r="M6737" s="14">
        <f t="shared" si="906"/>
        <v>2.4358846986499079</v>
      </c>
      <c r="N6737" s="15">
        <f t="shared" si="907"/>
        <v>2.5</v>
      </c>
      <c r="O6737" s="14">
        <f t="shared" si="908"/>
        <v>2.5646120540036899E-2</v>
      </c>
      <c r="P6737" s="15" t="s">
        <v>25</v>
      </c>
      <c r="Q6737" s="14" t="str">
        <f t="shared" si="909"/>
        <v>Yes</v>
      </c>
      <c r="R6737" s="15">
        <f t="shared" si="910"/>
        <v>282.43443613428786</v>
      </c>
      <c r="S6737" s="14">
        <f t="shared" si="911"/>
        <v>3</v>
      </c>
      <c r="T6737" s="15">
        <f t="shared" si="912"/>
        <v>1254</v>
      </c>
    </row>
    <row r="6738" spans="1:20" x14ac:dyDescent="0.2">
      <c r="A6738" s="11"/>
      <c r="B6738" s="11" t="s">
        <v>52</v>
      </c>
      <c r="C6738" s="11" t="s">
        <v>45</v>
      </c>
      <c r="D6738" s="11">
        <v>1970</v>
      </c>
      <c r="E6738" s="11" t="s">
        <v>30</v>
      </c>
      <c r="F6738" s="11">
        <v>50</v>
      </c>
      <c r="G6738" s="11" t="s">
        <v>24</v>
      </c>
      <c r="H6738" s="11" t="s">
        <v>24</v>
      </c>
      <c r="I6738" s="11" t="s">
        <v>31</v>
      </c>
      <c r="J6738" s="11">
        <v>20</v>
      </c>
      <c r="K6738" s="12">
        <v>23.90407946714345</v>
      </c>
      <c r="L6738" s="13">
        <v>6.4189665219614813</v>
      </c>
      <c r="M6738" s="14">
        <f t="shared" si="906"/>
        <v>2.1396555073204939</v>
      </c>
      <c r="N6738" s="15">
        <f t="shared" si="907"/>
        <v>2.5</v>
      </c>
      <c r="O6738" s="14">
        <f t="shared" si="908"/>
        <v>0.14413779707180241</v>
      </c>
      <c r="P6738" s="15" t="s">
        <v>25</v>
      </c>
      <c r="Q6738" s="14" t="str">
        <f t="shared" si="909"/>
        <v>Yes</v>
      </c>
      <c r="R6738" s="15">
        <f t="shared" si="910"/>
        <v>89.510056652107664</v>
      </c>
      <c r="S6738" s="14">
        <f t="shared" si="911"/>
        <v>1</v>
      </c>
      <c r="T6738" s="15">
        <f t="shared" si="912"/>
        <v>2217</v>
      </c>
    </row>
    <row r="6739" spans="1:20" x14ac:dyDescent="0.2">
      <c r="A6739" s="11"/>
      <c r="B6739" s="11" t="s">
        <v>38</v>
      </c>
      <c r="C6739" s="11" t="s">
        <v>45</v>
      </c>
      <c r="D6739" s="11">
        <v>1970</v>
      </c>
      <c r="E6739" s="11" t="s">
        <v>30</v>
      </c>
      <c r="F6739" s="11">
        <v>100</v>
      </c>
      <c r="G6739" s="11" t="s">
        <v>24</v>
      </c>
      <c r="H6739" s="11" t="s">
        <v>24</v>
      </c>
      <c r="I6739" s="11" t="s">
        <v>36</v>
      </c>
      <c r="J6739" s="11">
        <v>20</v>
      </c>
      <c r="K6739" s="12">
        <v>4.8362809534406246</v>
      </c>
      <c r="L6739" s="13">
        <v>1.0148478099480327</v>
      </c>
      <c r="M6739" s="14">
        <f t="shared" si="906"/>
        <v>0.3382826033160109</v>
      </c>
      <c r="N6739" s="15">
        <f t="shared" si="907"/>
        <v>2.5</v>
      </c>
      <c r="O6739" s="14">
        <f t="shared" si="908"/>
        <v>0.86468695867359568</v>
      </c>
      <c r="P6739" s="15" t="s">
        <v>25</v>
      </c>
      <c r="Q6739" s="14" t="str">
        <f t="shared" si="909"/>
        <v>No</v>
      </c>
      <c r="R6739" s="15">
        <f t="shared" si="910"/>
        <v>69.946846879387778</v>
      </c>
      <c r="S6739" s="14">
        <f t="shared" si="911"/>
        <v>1</v>
      </c>
      <c r="T6739" s="15">
        <f t="shared" si="912"/>
        <v>2315</v>
      </c>
    </row>
    <row r="6740" spans="1:20" x14ac:dyDescent="0.2">
      <c r="A6740" s="11"/>
      <c r="B6740" s="11" t="s">
        <v>32</v>
      </c>
      <c r="C6740" s="11" t="s">
        <v>45</v>
      </c>
      <c r="D6740" s="11">
        <v>1970</v>
      </c>
      <c r="E6740" s="11" t="s">
        <v>30</v>
      </c>
      <c r="F6740" s="11">
        <v>100</v>
      </c>
      <c r="G6740" s="11" t="s">
        <v>24</v>
      </c>
      <c r="H6740" s="11" t="s">
        <v>24</v>
      </c>
      <c r="I6740" s="11" t="s">
        <v>36</v>
      </c>
      <c r="J6740" s="11">
        <v>20</v>
      </c>
      <c r="K6740" s="12">
        <v>0.77997673268720535</v>
      </c>
      <c r="L6740" s="13">
        <v>0</v>
      </c>
      <c r="M6740" s="14">
        <f t="shared" si="906"/>
        <v>0</v>
      </c>
      <c r="N6740" s="15">
        <f t="shared" si="907"/>
        <v>2.5</v>
      </c>
      <c r="O6740" s="14">
        <f t="shared" si="908"/>
        <v>1</v>
      </c>
      <c r="P6740" s="15" t="s">
        <v>25</v>
      </c>
      <c r="Q6740" s="14" t="str">
        <f t="shared" si="909"/>
        <v>No</v>
      </c>
      <c r="R6740" s="15">
        <f t="shared" si="910"/>
        <v>0</v>
      </c>
      <c r="S6740" s="14">
        <f t="shared" si="911"/>
        <v>1</v>
      </c>
      <c r="T6740" s="15">
        <f t="shared" si="912"/>
        <v>2653</v>
      </c>
    </row>
    <row r="6741" spans="1:20" x14ac:dyDescent="0.2">
      <c r="A6741" s="11"/>
      <c r="B6741" s="11" t="s">
        <v>28</v>
      </c>
      <c r="C6741" s="11" t="s">
        <v>45</v>
      </c>
      <c r="D6741" s="11">
        <v>1970</v>
      </c>
      <c r="E6741" s="11" t="s">
        <v>30</v>
      </c>
      <c r="F6741" s="11">
        <v>100</v>
      </c>
      <c r="G6741" s="11" t="s">
        <v>24</v>
      </c>
      <c r="H6741" s="11" t="s">
        <v>24</v>
      </c>
      <c r="I6741" s="11" t="s">
        <v>36</v>
      </c>
      <c r="J6741" s="11">
        <v>20</v>
      </c>
      <c r="K6741" s="12">
        <v>5.7948387902741185</v>
      </c>
      <c r="L6741" s="13">
        <v>1.0851674641148326</v>
      </c>
      <c r="M6741" s="14">
        <f t="shared" si="906"/>
        <v>0.3617224880382775</v>
      </c>
      <c r="N6741" s="15">
        <f t="shared" si="907"/>
        <v>2.5</v>
      </c>
      <c r="O6741" s="14">
        <f t="shared" si="908"/>
        <v>0.85531100478468902</v>
      </c>
      <c r="P6741" s="15" t="s">
        <v>25</v>
      </c>
      <c r="Q6741" s="14" t="str">
        <f t="shared" si="909"/>
        <v>No</v>
      </c>
      <c r="R6741" s="15">
        <f t="shared" si="910"/>
        <v>62.42149283693302</v>
      </c>
      <c r="S6741" s="14">
        <f t="shared" si="911"/>
        <v>1</v>
      </c>
      <c r="T6741" s="15">
        <f t="shared" si="912"/>
        <v>2354</v>
      </c>
    </row>
    <row r="6742" spans="1:20" x14ac:dyDescent="0.2">
      <c r="A6742" s="11"/>
      <c r="B6742" s="11" t="s">
        <v>52</v>
      </c>
      <c r="C6742" s="11" t="s">
        <v>45</v>
      </c>
      <c r="D6742" s="11">
        <v>1970</v>
      </c>
      <c r="E6742" s="11" t="s">
        <v>30</v>
      </c>
      <c r="F6742" s="11">
        <v>100</v>
      </c>
      <c r="G6742" s="11" t="s">
        <v>24</v>
      </c>
      <c r="H6742" s="11" t="s">
        <v>24</v>
      </c>
      <c r="I6742" s="11" t="s">
        <v>36</v>
      </c>
      <c r="J6742" s="11">
        <v>20</v>
      </c>
      <c r="K6742" s="12">
        <v>6.5725746623587469</v>
      </c>
      <c r="L6742" s="13">
        <v>1.0851674641148326</v>
      </c>
      <c r="M6742" s="14">
        <f t="shared" si="906"/>
        <v>0.3617224880382775</v>
      </c>
      <c r="N6742" s="15">
        <f t="shared" si="907"/>
        <v>2.5</v>
      </c>
      <c r="O6742" s="14">
        <f t="shared" si="908"/>
        <v>0.85531100478468902</v>
      </c>
      <c r="P6742" s="15" t="s">
        <v>25</v>
      </c>
      <c r="Q6742" s="14" t="str">
        <f t="shared" si="909"/>
        <v>No</v>
      </c>
      <c r="R6742" s="15">
        <f t="shared" si="910"/>
        <v>55.035128031313008</v>
      </c>
      <c r="S6742" s="14">
        <f t="shared" si="911"/>
        <v>1</v>
      </c>
      <c r="T6742" s="15">
        <f t="shared" si="912"/>
        <v>2395</v>
      </c>
    </row>
    <row r="6743" spans="1:20" x14ac:dyDescent="0.2">
      <c r="A6743" s="11"/>
      <c r="B6743" s="11" t="s">
        <v>38</v>
      </c>
      <c r="C6743" s="11" t="s">
        <v>45</v>
      </c>
      <c r="D6743" s="11">
        <v>1970</v>
      </c>
      <c r="E6743" s="11" t="s">
        <v>30</v>
      </c>
      <c r="F6743" s="11">
        <v>100</v>
      </c>
      <c r="G6743" s="11" t="s">
        <v>24</v>
      </c>
      <c r="H6743" s="11" t="s">
        <v>24</v>
      </c>
      <c r="I6743" s="11" t="s">
        <v>37</v>
      </c>
      <c r="J6743" s="11">
        <v>20</v>
      </c>
      <c r="K6743" s="12">
        <v>0.70610783983250114</v>
      </c>
      <c r="L6743" s="13">
        <v>0</v>
      </c>
      <c r="M6743" s="14">
        <f t="shared" si="906"/>
        <v>0</v>
      </c>
      <c r="N6743" s="15">
        <f t="shared" si="907"/>
        <v>2.5</v>
      </c>
      <c r="O6743" s="14">
        <f t="shared" si="908"/>
        <v>1</v>
      </c>
      <c r="P6743" s="15" t="s">
        <v>25</v>
      </c>
      <c r="Q6743" s="14" t="str">
        <f t="shared" si="909"/>
        <v>No</v>
      </c>
      <c r="R6743" s="15">
        <f t="shared" si="910"/>
        <v>0</v>
      </c>
      <c r="S6743" s="14">
        <f t="shared" si="911"/>
        <v>1</v>
      </c>
      <c r="T6743" s="15">
        <f t="shared" si="912"/>
        <v>2653</v>
      </c>
    </row>
    <row r="6744" spans="1:20" x14ac:dyDescent="0.2">
      <c r="A6744" s="11"/>
      <c r="B6744" s="11" t="s">
        <v>32</v>
      </c>
      <c r="C6744" s="11" t="s">
        <v>45</v>
      </c>
      <c r="D6744" s="11">
        <v>1970</v>
      </c>
      <c r="E6744" s="11" t="s">
        <v>30</v>
      </c>
      <c r="F6744" s="11">
        <v>100</v>
      </c>
      <c r="G6744" s="11" t="s">
        <v>24</v>
      </c>
      <c r="H6744" s="11" t="s">
        <v>24</v>
      </c>
      <c r="I6744" s="11" t="s">
        <v>37</v>
      </c>
      <c r="J6744" s="11">
        <v>20</v>
      </c>
      <c r="K6744" s="12">
        <v>0.12178483765501574</v>
      </c>
      <c r="L6744" s="13">
        <v>0</v>
      </c>
      <c r="M6744" s="14">
        <f t="shared" si="906"/>
        <v>0</v>
      </c>
      <c r="N6744" s="15">
        <f t="shared" si="907"/>
        <v>2.5</v>
      </c>
      <c r="O6744" s="14">
        <f t="shared" si="908"/>
        <v>1</v>
      </c>
      <c r="P6744" s="15" t="s">
        <v>25</v>
      </c>
      <c r="Q6744" s="14" t="str">
        <f t="shared" si="909"/>
        <v>No</v>
      </c>
      <c r="R6744" s="15">
        <f t="shared" si="910"/>
        <v>0</v>
      </c>
      <c r="S6744" s="14">
        <f t="shared" si="911"/>
        <v>1</v>
      </c>
      <c r="T6744" s="15">
        <f t="shared" si="912"/>
        <v>2653</v>
      </c>
    </row>
    <row r="6745" spans="1:20" x14ac:dyDescent="0.2">
      <c r="A6745" s="11"/>
      <c r="B6745" s="11" t="s">
        <v>28</v>
      </c>
      <c r="C6745" s="11" t="s">
        <v>45</v>
      </c>
      <c r="D6745" s="11">
        <v>1970</v>
      </c>
      <c r="E6745" s="11" t="s">
        <v>30</v>
      </c>
      <c r="F6745" s="11">
        <v>100</v>
      </c>
      <c r="G6745" s="11" t="s">
        <v>24</v>
      </c>
      <c r="H6745" s="11" t="s">
        <v>24</v>
      </c>
      <c r="I6745" s="11" t="s">
        <v>37</v>
      </c>
      <c r="J6745" s="11">
        <v>20</v>
      </c>
      <c r="K6745" s="12">
        <v>2.0951584356329356</v>
      </c>
      <c r="L6745" s="13">
        <v>0</v>
      </c>
      <c r="M6745" s="14">
        <f t="shared" si="906"/>
        <v>0</v>
      </c>
      <c r="N6745" s="15">
        <f t="shared" si="907"/>
        <v>2.5</v>
      </c>
      <c r="O6745" s="14">
        <f t="shared" si="908"/>
        <v>1</v>
      </c>
      <c r="P6745" s="15" t="s">
        <v>25</v>
      </c>
      <c r="Q6745" s="14" t="str">
        <f t="shared" si="909"/>
        <v>No</v>
      </c>
      <c r="R6745" s="15">
        <f t="shared" si="910"/>
        <v>0</v>
      </c>
      <c r="S6745" s="14">
        <f t="shared" si="911"/>
        <v>1</v>
      </c>
      <c r="T6745" s="15">
        <f t="shared" si="912"/>
        <v>2653</v>
      </c>
    </row>
    <row r="6746" spans="1:20" x14ac:dyDescent="0.2">
      <c r="A6746" s="11"/>
      <c r="B6746" s="11" t="s">
        <v>38</v>
      </c>
      <c r="C6746" s="11" t="s">
        <v>45</v>
      </c>
      <c r="D6746" s="11">
        <v>1970</v>
      </c>
      <c r="E6746" s="11" t="s">
        <v>30</v>
      </c>
      <c r="F6746" s="11">
        <v>100</v>
      </c>
      <c r="G6746" s="11" t="s">
        <v>24</v>
      </c>
      <c r="H6746" s="11" t="s">
        <v>24</v>
      </c>
      <c r="I6746" s="11" t="s">
        <v>33</v>
      </c>
      <c r="J6746" s="11">
        <v>20</v>
      </c>
      <c r="K6746" s="12">
        <v>20.459747377087773</v>
      </c>
      <c r="L6746" s="13">
        <v>18.123131056163526</v>
      </c>
      <c r="M6746" s="14">
        <f t="shared" si="906"/>
        <v>6.0410436853878418</v>
      </c>
      <c r="N6746" s="15">
        <f t="shared" si="907"/>
        <v>2.5</v>
      </c>
      <c r="O6746" s="14">
        <f t="shared" si="908"/>
        <v>-1.4164174741551365</v>
      </c>
      <c r="P6746" s="15" t="s">
        <v>25</v>
      </c>
      <c r="Q6746" s="14" t="str">
        <f t="shared" si="909"/>
        <v>No</v>
      </c>
      <c r="R6746" s="15">
        <f t="shared" si="910"/>
        <v>295.26482287621093</v>
      </c>
      <c r="S6746" s="14">
        <f t="shared" si="911"/>
        <v>3</v>
      </c>
      <c r="T6746" s="15">
        <f t="shared" si="912"/>
        <v>1214</v>
      </c>
    </row>
    <row r="6747" spans="1:20" x14ac:dyDescent="0.2">
      <c r="A6747" s="11"/>
      <c r="B6747" s="11" t="s">
        <v>32</v>
      </c>
      <c r="C6747" s="11" t="s">
        <v>45</v>
      </c>
      <c r="D6747" s="11">
        <v>1970</v>
      </c>
      <c r="E6747" s="11" t="s">
        <v>30</v>
      </c>
      <c r="F6747" s="11">
        <v>100</v>
      </c>
      <c r="G6747" s="11" t="s">
        <v>24</v>
      </c>
      <c r="H6747" s="11" t="s">
        <v>24</v>
      </c>
      <c r="I6747" s="11" t="s">
        <v>33</v>
      </c>
      <c r="J6747" s="11">
        <v>20</v>
      </c>
      <c r="K6747" s="12">
        <v>1.4973787962896103</v>
      </c>
      <c r="L6747" s="13">
        <v>0</v>
      </c>
      <c r="M6747" s="14">
        <f t="shared" si="906"/>
        <v>0</v>
      </c>
      <c r="N6747" s="15">
        <f t="shared" si="907"/>
        <v>2.5</v>
      </c>
      <c r="O6747" s="14">
        <f t="shared" si="908"/>
        <v>1</v>
      </c>
      <c r="P6747" s="15" t="s">
        <v>25</v>
      </c>
      <c r="Q6747" s="14" t="str">
        <f t="shared" si="909"/>
        <v>No</v>
      </c>
      <c r="R6747" s="15">
        <f t="shared" si="910"/>
        <v>0</v>
      </c>
      <c r="S6747" s="14">
        <f t="shared" si="911"/>
        <v>1</v>
      </c>
      <c r="T6747" s="15">
        <f t="shared" si="912"/>
        <v>2653</v>
      </c>
    </row>
    <row r="6748" spans="1:20" x14ac:dyDescent="0.2">
      <c r="A6748" s="11"/>
      <c r="B6748" s="11" t="s">
        <v>28</v>
      </c>
      <c r="C6748" s="11" t="s">
        <v>45</v>
      </c>
      <c r="D6748" s="11">
        <v>1970</v>
      </c>
      <c r="E6748" s="11" t="s">
        <v>30</v>
      </c>
      <c r="F6748" s="11">
        <v>100</v>
      </c>
      <c r="G6748" s="11" t="s">
        <v>24</v>
      </c>
      <c r="H6748" s="11" t="s">
        <v>24</v>
      </c>
      <c r="I6748" s="11" t="s">
        <v>33</v>
      </c>
      <c r="J6748" s="11">
        <v>20</v>
      </c>
      <c r="K6748" s="12">
        <v>8.7774857477069208</v>
      </c>
      <c r="L6748" s="13">
        <v>2.0296956198960654</v>
      </c>
      <c r="M6748" s="14">
        <f t="shared" si="906"/>
        <v>0.6765652066320218</v>
      </c>
      <c r="N6748" s="15">
        <f t="shared" si="907"/>
        <v>2.5</v>
      </c>
      <c r="O6748" s="14">
        <f t="shared" si="908"/>
        <v>0.72937391734719126</v>
      </c>
      <c r="P6748" s="15" t="s">
        <v>25</v>
      </c>
      <c r="Q6748" s="14" t="str">
        <f t="shared" si="909"/>
        <v>No</v>
      </c>
      <c r="R6748" s="15">
        <f t="shared" si="910"/>
        <v>77.079613237625765</v>
      </c>
      <c r="S6748" s="14">
        <f t="shared" si="911"/>
        <v>1</v>
      </c>
      <c r="T6748" s="15">
        <f t="shared" si="912"/>
        <v>2281</v>
      </c>
    </row>
    <row r="6749" spans="1:20" x14ac:dyDescent="0.2">
      <c r="A6749" s="11"/>
      <c r="B6749" s="11" t="s">
        <v>52</v>
      </c>
      <c r="C6749" s="11" t="s">
        <v>45</v>
      </c>
      <c r="D6749" s="11">
        <v>1970</v>
      </c>
      <c r="E6749" s="11" t="s">
        <v>30</v>
      </c>
      <c r="F6749" s="11">
        <v>100</v>
      </c>
      <c r="G6749" s="11" t="s">
        <v>24</v>
      </c>
      <c r="H6749" s="11" t="s">
        <v>24</v>
      </c>
      <c r="I6749" s="11" t="s">
        <v>33</v>
      </c>
      <c r="J6749" s="11">
        <v>20</v>
      </c>
      <c r="K6749" s="12">
        <v>3.6823815063037726</v>
      </c>
      <c r="L6749" s="13">
        <v>1.0148478099480327</v>
      </c>
      <c r="M6749" s="14">
        <f t="shared" si="906"/>
        <v>0.3382826033160109</v>
      </c>
      <c r="N6749" s="15">
        <f t="shared" si="907"/>
        <v>2.5</v>
      </c>
      <c r="O6749" s="14">
        <f t="shared" si="908"/>
        <v>0.86468695867359568</v>
      </c>
      <c r="P6749" s="15" t="s">
        <v>25</v>
      </c>
      <c r="Q6749" s="14" t="str">
        <f t="shared" si="909"/>
        <v>No</v>
      </c>
      <c r="R6749" s="15">
        <f t="shared" si="910"/>
        <v>91.865170063697576</v>
      </c>
      <c r="S6749" s="14">
        <f t="shared" si="911"/>
        <v>1</v>
      </c>
      <c r="T6749" s="15">
        <f t="shared" si="912"/>
        <v>2194</v>
      </c>
    </row>
    <row r="6750" spans="1:20" x14ac:dyDescent="0.2">
      <c r="A6750" s="11"/>
      <c r="B6750" s="11" t="s">
        <v>2</v>
      </c>
      <c r="C6750" s="11" t="s">
        <v>45</v>
      </c>
      <c r="D6750" s="11">
        <v>1970</v>
      </c>
      <c r="E6750" s="11" t="s">
        <v>30</v>
      </c>
      <c r="F6750" s="11">
        <v>100</v>
      </c>
      <c r="G6750" s="11" t="s">
        <v>24</v>
      </c>
      <c r="H6750" s="11" t="s">
        <v>24</v>
      </c>
      <c r="I6750" s="11" t="s">
        <v>33</v>
      </c>
      <c r="J6750" s="11">
        <v>20</v>
      </c>
      <c r="K6750" s="12">
        <v>1.5063520921507853E-2</v>
      </c>
      <c r="L6750" s="13">
        <v>0</v>
      </c>
      <c r="M6750" s="14">
        <f t="shared" si="906"/>
        <v>0</v>
      </c>
      <c r="N6750" s="15">
        <f t="shared" si="907"/>
        <v>2.5</v>
      </c>
      <c r="O6750" s="14">
        <f t="shared" si="908"/>
        <v>1</v>
      </c>
      <c r="P6750" s="15" t="s">
        <v>25</v>
      </c>
      <c r="Q6750" s="14" t="str">
        <f t="shared" si="909"/>
        <v>No</v>
      </c>
      <c r="R6750" s="15">
        <f t="shared" si="910"/>
        <v>0</v>
      </c>
      <c r="S6750" s="14">
        <f t="shared" si="911"/>
        <v>1</v>
      </c>
      <c r="T6750" s="15">
        <f t="shared" si="912"/>
        <v>2653</v>
      </c>
    </row>
    <row r="6751" spans="1:20" x14ac:dyDescent="0.2">
      <c r="A6751" s="11"/>
      <c r="B6751" s="11" t="s">
        <v>50</v>
      </c>
      <c r="C6751" s="11" t="s">
        <v>45</v>
      </c>
      <c r="D6751" s="11">
        <v>1970</v>
      </c>
      <c r="E6751" s="11" t="s">
        <v>30</v>
      </c>
      <c r="F6751" s="11">
        <v>100</v>
      </c>
      <c r="G6751" s="11" t="s">
        <v>24</v>
      </c>
      <c r="H6751" s="11" t="s">
        <v>24</v>
      </c>
      <c r="I6751" s="11" t="s">
        <v>33</v>
      </c>
      <c r="J6751" s="11">
        <v>20</v>
      </c>
      <c r="K6751" s="12">
        <v>0.13152938975963815</v>
      </c>
      <c r="L6751" s="13">
        <v>0</v>
      </c>
      <c r="M6751" s="14">
        <f t="shared" si="906"/>
        <v>0</v>
      </c>
      <c r="N6751" s="15">
        <f t="shared" si="907"/>
        <v>2.5</v>
      </c>
      <c r="O6751" s="14">
        <f t="shared" si="908"/>
        <v>1</v>
      </c>
      <c r="P6751" s="15" t="s">
        <v>25</v>
      </c>
      <c r="Q6751" s="14" t="str">
        <f t="shared" si="909"/>
        <v>No</v>
      </c>
      <c r="R6751" s="15">
        <f t="shared" si="910"/>
        <v>0</v>
      </c>
      <c r="S6751" s="14">
        <f t="shared" si="911"/>
        <v>1</v>
      </c>
      <c r="T6751" s="15">
        <f t="shared" si="912"/>
        <v>2653</v>
      </c>
    </row>
    <row r="6752" spans="1:20" x14ac:dyDescent="0.2">
      <c r="A6752" s="11"/>
      <c r="B6752" s="11" t="s">
        <v>38</v>
      </c>
      <c r="C6752" s="11" t="s">
        <v>45</v>
      </c>
      <c r="D6752" s="11">
        <v>1970</v>
      </c>
      <c r="E6752" s="11" t="s">
        <v>30</v>
      </c>
      <c r="F6752" s="11">
        <v>100</v>
      </c>
      <c r="G6752" s="11" t="s">
        <v>24</v>
      </c>
      <c r="H6752" s="11" t="s">
        <v>24</v>
      </c>
      <c r="I6752" s="11" t="s">
        <v>35</v>
      </c>
      <c r="J6752" s="11">
        <v>20</v>
      </c>
      <c r="K6752" s="12">
        <v>3.3300342583189613</v>
      </c>
      <c r="L6752" s="13">
        <v>2.0927757378759608</v>
      </c>
      <c r="M6752" s="14">
        <f t="shared" si="906"/>
        <v>0.69759191262532028</v>
      </c>
      <c r="N6752" s="15">
        <f t="shared" si="907"/>
        <v>2.5</v>
      </c>
      <c r="O6752" s="14">
        <f t="shared" si="908"/>
        <v>0.72096323494987191</v>
      </c>
      <c r="P6752" s="15" t="s">
        <v>25</v>
      </c>
      <c r="Q6752" s="14" t="str">
        <f t="shared" si="909"/>
        <v>No</v>
      </c>
      <c r="R6752" s="15">
        <f t="shared" si="910"/>
        <v>209.48490571309392</v>
      </c>
      <c r="S6752" s="14">
        <f t="shared" si="911"/>
        <v>2</v>
      </c>
      <c r="T6752" s="15">
        <f t="shared" si="912"/>
        <v>1549</v>
      </c>
    </row>
    <row r="6753" spans="1:20" x14ac:dyDescent="0.2">
      <c r="A6753" s="11"/>
      <c r="B6753" s="11" t="s">
        <v>32</v>
      </c>
      <c r="C6753" s="11" t="s">
        <v>45</v>
      </c>
      <c r="D6753" s="11">
        <v>1970</v>
      </c>
      <c r="E6753" s="11" t="s">
        <v>30</v>
      </c>
      <c r="F6753" s="11">
        <v>100</v>
      </c>
      <c r="G6753" s="11" t="s">
        <v>24</v>
      </c>
      <c r="H6753" s="11" t="s">
        <v>24</v>
      </c>
      <c r="I6753" s="11" t="s">
        <v>35</v>
      </c>
      <c r="J6753" s="11">
        <v>20</v>
      </c>
      <c r="K6753" s="12">
        <v>2.5973463868466102</v>
      </c>
      <c r="L6753" s="13">
        <v>1.0851674641148326</v>
      </c>
      <c r="M6753" s="14">
        <f t="shared" si="906"/>
        <v>0.3617224880382775</v>
      </c>
      <c r="N6753" s="15">
        <f t="shared" si="907"/>
        <v>2.5</v>
      </c>
      <c r="O6753" s="14">
        <f t="shared" si="908"/>
        <v>0.85531100478468902</v>
      </c>
      <c r="P6753" s="15" t="s">
        <v>25</v>
      </c>
      <c r="Q6753" s="14" t="str">
        <f t="shared" si="909"/>
        <v>No</v>
      </c>
      <c r="R6753" s="15">
        <f t="shared" si="910"/>
        <v>139.26617176288067</v>
      </c>
      <c r="S6753" s="14">
        <f t="shared" si="911"/>
        <v>2</v>
      </c>
      <c r="T6753" s="15">
        <f t="shared" si="912"/>
        <v>1937</v>
      </c>
    </row>
    <row r="6754" spans="1:20" x14ac:dyDescent="0.2">
      <c r="A6754" s="11"/>
      <c r="B6754" s="11" t="s">
        <v>28</v>
      </c>
      <c r="C6754" s="11" t="s">
        <v>45</v>
      </c>
      <c r="D6754" s="11">
        <v>1970</v>
      </c>
      <c r="E6754" s="11" t="s">
        <v>30</v>
      </c>
      <c r="F6754" s="11">
        <v>100</v>
      </c>
      <c r="G6754" s="11" t="s">
        <v>24</v>
      </c>
      <c r="H6754" s="11" t="s">
        <v>24</v>
      </c>
      <c r="I6754" s="11" t="s">
        <v>35</v>
      </c>
      <c r="J6754" s="11">
        <v>20</v>
      </c>
      <c r="K6754" s="12">
        <v>4.9456179241105653</v>
      </c>
      <c r="L6754" s="13">
        <v>0</v>
      </c>
      <c r="M6754" s="14">
        <f t="shared" si="906"/>
        <v>0</v>
      </c>
      <c r="N6754" s="15">
        <f t="shared" si="907"/>
        <v>2.5</v>
      </c>
      <c r="O6754" s="14">
        <f t="shared" si="908"/>
        <v>1</v>
      </c>
      <c r="P6754" s="15" t="s">
        <v>25</v>
      </c>
      <c r="Q6754" s="14" t="str">
        <f t="shared" si="909"/>
        <v>No</v>
      </c>
      <c r="R6754" s="15">
        <f t="shared" si="910"/>
        <v>0</v>
      </c>
      <c r="S6754" s="14">
        <f t="shared" si="911"/>
        <v>1</v>
      </c>
      <c r="T6754" s="15">
        <f t="shared" si="912"/>
        <v>2653</v>
      </c>
    </row>
    <row r="6755" spans="1:20" x14ac:dyDescent="0.2">
      <c r="A6755" s="11"/>
      <c r="B6755" s="11" t="s">
        <v>52</v>
      </c>
      <c r="C6755" s="11" t="s">
        <v>45</v>
      </c>
      <c r="D6755" s="11">
        <v>1970</v>
      </c>
      <c r="E6755" s="11" t="s">
        <v>30</v>
      </c>
      <c r="F6755" s="11">
        <v>100</v>
      </c>
      <c r="G6755" s="11" t="s">
        <v>24</v>
      </c>
      <c r="H6755" s="11" t="s">
        <v>24</v>
      </c>
      <c r="I6755" s="11" t="s">
        <v>35</v>
      </c>
      <c r="J6755" s="11">
        <v>20</v>
      </c>
      <c r="K6755" s="12">
        <v>1.8555239385117304</v>
      </c>
      <c r="L6755" s="13">
        <v>1.0148478099480327</v>
      </c>
      <c r="M6755" s="14">
        <f t="shared" si="906"/>
        <v>0.3382826033160109</v>
      </c>
      <c r="N6755" s="15">
        <f t="shared" si="907"/>
        <v>2.5</v>
      </c>
      <c r="O6755" s="14">
        <f t="shared" si="908"/>
        <v>0.86468695867359568</v>
      </c>
      <c r="P6755" s="15" t="s">
        <v>25</v>
      </c>
      <c r="Q6755" s="14" t="str">
        <f t="shared" si="909"/>
        <v>No</v>
      </c>
      <c r="R6755" s="15">
        <f t="shared" si="910"/>
        <v>182.31109623265706</v>
      </c>
      <c r="S6755" s="14">
        <f t="shared" si="911"/>
        <v>2</v>
      </c>
      <c r="T6755" s="15">
        <f t="shared" si="912"/>
        <v>1701</v>
      </c>
    </row>
    <row r="6756" spans="1:20" x14ac:dyDescent="0.2">
      <c r="A6756" s="11"/>
      <c r="B6756" s="11" t="s">
        <v>2</v>
      </c>
      <c r="C6756" s="11" t="s">
        <v>45</v>
      </c>
      <c r="D6756" s="11">
        <v>1970</v>
      </c>
      <c r="E6756" s="11" t="s">
        <v>30</v>
      </c>
      <c r="F6756" s="11">
        <v>100</v>
      </c>
      <c r="G6756" s="11" t="s">
        <v>24</v>
      </c>
      <c r="H6756" s="11" t="s">
        <v>24</v>
      </c>
      <c r="I6756" s="11" t="s">
        <v>35</v>
      </c>
      <c r="J6756" s="11">
        <v>20</v>
      </c>
      <c r="K6756" s="12">
        <v>4.2716563832972371E-2</v>
      </c>
      <c r="L6756" s="13">
        <v>0</v>
      </c>
      <c r="M6756" s="14">
        <f t="shared" si="906"/>
        <v>0</v>
      </c>
      <c r="N6756" s="15">
        <f t="shared" si="907"/>
        <v>2.5</v>
      </c>
      <c r="O6756" s="14">
        <f t="shared" si="908"/>
        <v>1</v>
      </c>
      <c r="P6756" s="15" t="s">
        <v>25</v>
      </c>
      <c r="Q6756" s="14" t="str">
        <f t="shared" si="909"/>
        <v>No</v>
      </c>
      <c r="R6756" s="15">
        <f t="shared" si="910"/>
        <v>0</v>
      </c>
      <c r="S6756" s="14">
        <f t="shared" si="911"/>
        <v>1</v>
      </c>
      <c r="T6756" s="15">
        <f t="shared" si="912"/>
        <v>2653</v>
      </c>
    </row>
    <row r="6757" spans="1:20" x14ac:dyDescent="0.2">
      <c r="A6757" s="11"/>
      <c r="B6757" s="11" t="s">
        <v>38</v>
      </c>
      <c r="C6757" s="11" t="s">
        <v>45</v>
      </c>
      <c r="D6757" s="11">
        <v>1970</v>
      </c>
      <c r="E6757" s="11" t="s">
        <v>30</v>
      </c>
      <c r="F6757" s="11">
        <v>100</v>
      </c>
      <c r="G6757" s="11" t="s">
        <v>24</v>
      </c>
      <c r="H6757" s="11" t="s">
        <v>24</v>
      </c>
      <c r="I6757" s="11" t="s">
        <v>31</v>
      </c>
      <c r="J6757" s="11">
        <v>20</v>
      </c>
      <c r="K6757" s="12">
        <v>50.79872473764614</v>
      </c>
      <c r="L6757" s="13">
        <v>37.232151777527463</v>
      </c>
      <c r="M6757" s="14">
        <f t="shared" si="906"/>
        <v>12.41071725917582</v>
      </c>
      <c r="N6757" s="15">
        <f t="shared" si="907"/>
        <v>2.5</v>
      </c>
      <c r="O6757" s="14">
        <f t="shared" si="908"/>
        <v>-3.9642869036703283</v>
      </c>
      <c r="P6757" s="15" t="s">
        <v>25</v>
      </c>
      <c r="Q6757" s="14" t="str">
        <f t="shared" si="909"/>
        <v>No</v>
      </c>
      <c r="R6757" s="15">
        <f t="shared" si="910"/>
        <v>244.3115909557161</v>
      </c>
      <c r="S6757" s="14">
        <f t="shared" si="911"/>
        <v>2</v>
      </c>
      <c r="T6757" s="15">
        <f t="shared" si="912"/>
        <v>1393</v>
      </c>
    </row>
    <row r="6758" spans="1:20" x14ac:dyDescent="0.2">
      <c r="A6758" s="11"/>
      <c r="B6758" s="11" t="s">
        <v>32</v>
      </c>
      <c r="C6758" s="11" t="s">
        <v>45</v>
      </c>
      <c r="D6758" s="11">
        <v>1970</v>
      </c>
      <c r="E6758" s="11" t="s">
        <v>30</v>
      </c>
      <c r="F6758" s="11">
        <v>100</v>
      </c>
      <c r="G6758" s="11" t="s">
        <v>24</v>
      </c>
      <c r="H6758" s="11" t="s">
        <v>24</v>
      </c>
      <c r="I6758" s="11" t="s">
        <v>31</v>
      </c>
      <c r="J6758" s="11">
        <v>20</v>
      </c>
      <c r="K6758" s="12">
        <v>8.1683200247297236</v>
      </c>
      <c r="L6758" s="13">
        <v>8.5045027236505373</v>
      </c>
      <c r="M6758" s="14">
        <f t="shared" si="906"/>
        <v>2.8348342412168459</v>
      </c>
      <c r="N6758" s="15">
        <f t="shared" si="907"/>
        <v>2.5</v>
      </c>
      <c r="O6758" s="14">
        <f t="shared" si="908"/>
        <v>-0.13393369648673836</v>
      </c>
      <c r="P6758" s="15" t="s">
        <v>25</v>
      </c>
      <c r="Q6758" s="14" t="str">
        <f t="shared" si="909"/>
        <v>Yes</v>
      </c>
      <c r="R6758" s="15">
        <f t="shared" si="910"/>
        <v>347.05229871434256</v>
      </c>
      <c r="S6758" s="14">
        <f t="shared" si="911"/>
        <v>3</v>
      </c>
      <c r="T6758" s="15">
        <f t="shared" si="912"/>
        <v>1057</v>
      </c>
    </row>
    <row r="6759" spans="1:20" x14ac:dyDescent="0.2">
      <c r="A6759" s="11"/>
      <c r="B6759" s="11" t="s">
        <v>28</v>
      </c>
      <c r="C6759" s="11" t="s">
        <v>45</v>
      </c>
      <c r="D6759" s="11">
        <v>1970</v>
      </c>
      <c r="E6759" s="11" t="s">
        <v>30</v>
      </c>
      <c r="F6759" s="11">
        <v>100</v>
      </c>
      <c r="G6759" s="11" t="s">
        <v>24</v>
      </c>
      <c r="H6759" s="11" t="s">
        <v>24</v>
      </c>
      <c r="I6759" s="11" t="s">
        <v>31</v>
      </c>
      <c r="J6759" s="11">
        <v>20</v>
      </c>
      <c r="K6759" s="12">
        <v>47.6849402767916</v>
      </c>
      <c r="L6759" s="13">
        <v>12.585612572003383</v>
      </c>
      <c r="M6759" s="14">
        <f t="shared" si="906"/>
        <v>4.1952041906677939</v>
      </c>
      <c r="N6759" s="15">
        <f t="shared" si="907"/>
        <v>2.5</v>
      </c>
      <c r="O6759" s="14">
        <f t="shared" si="908"/>
        <v>-0.67808167626711757</v>
      </c>
      <c r="P6759" s="15" t="s">
        <v>25</v>
      </c>
      <c r="Q6759" s="14" t="str">
        <f t="shared" si="909"/>
        <v>No</v>
      </c>
      <c r="R6759" s="15">
        <f t="shared" si="910"/>
        <v>87.97754943838342</v>
      </c>
      <c r="S6759" s="14">
        <f t="shared" si="911"/>
        <v>1</v>
      </c>
      <c r="T6759" s="15">
        <f t="shared" si="912"/>
        <v>2224</v>
      </c>
    </row>
    <row r="6760" spans="1:20" x14ac:dyDescent="0.2">
      <c r="A6760" s="11"/>
      <c r="B6760" s="11" t="s">
        <v>52</v>
      </c>
      <c r="C6760" s="11" t="s">
        <v>45</v>
      </c>
      <c r="D6760" s="11">
        <v>1970</v>
      </c>
      <c r="E6760" s="11" t="s">
        <v>30</v>
      </c>
      <c r="F6760" s="11">
        <v>100</v>
      </c>
      <c r="G6760" s="11" t="s">
        <v>24</v>
      </c>
      <c r="H6760" s="11" t="s">
        <v>24</v>
      </c>
      <c r="I6760" s="11" t="s">
        <v>31</v>
      </c>
      <c r="J6760" s="11">
        <v>20</v>
      </c>
      <c r="K6760" s="12">
        <v>60.536253727369484</v>
      </c>
      <c r="L6760" s="13">
        <v>15.819396355787166</v>
      </c>
      <c r="M6760" s="14">
        <f t="shared" si="906"/>
        <v>5.2731321185957221</v>
      </c>
      <c r="N6760" s="15">
        <f t="shared" si="907"/>
        <v>2.5</v>
      </c>
      <c r="O6760" s="14">
        <f t="shared" si="908"/>
        <v>-1.109252847438289</v>
      </c>
      <c r="P6760" s="15" t="s">
        <v>25</v>
      </c>
      <c r="Q6760" s="14" t="str">
        <f t="shared" si="909"/>
        <v>No</v>
      </c>
      <c r="R6760" s="15">
        <f t="shared" si="910"/>
        <v>87.107010987890845</v>
      </c>
      <c r="S6760" s="14">
        <f t="shared" si="911"/>
        <v>1</v>
      </c>
      <c r="T6760" s="15">
        <f t="shared" si="912"/>
        <v>2228</v>
      </c>
    </row>
    <row r="6761" spans="1:20" x14ac:dyDescent="0.2">
      <c r="A6761" s="11"/>
      <c r="B6761" s="11" t="s">
        <v>50</v>
      </c>
      <c r="C6761" s="11" t="s">
        <v>45</v>
      </c>
      <c r="D6761" s="11">
        <v>1970</v>
      </c>
      <c r="E6761" s="11" t="s">
        <v>30</v>
      </c>
      <c r="F6761" s="11">
        <v>100</v>
      </c>
      <c r="G6761" s="11" t="s">
        <v>24</v>
      </c>
      <c r="H6761" s="11" t="s">
        <v>24</v>
      </c>
      <c r="I6761" s="11" t="s">
        <v>31</v>
      </c>
      <c r="J6761" s="11">
        <v>20</v>
      </c>
      <c r="K6761" s="12">
        <v>0.15241732558849433</v>
      </c>
      <c r="L6761" s="13">
        <v>0</v>
      </c>
      <c r="M6761" s="14">
        <f t="shared" si="906"/>
        <v>0</v>
      </c>
      <c r="N6761" s="15">
        <f t="shared" si="907"/>
        <v>2.5</v>
      </c>
      <c r="O6761" s="14">
        <f t="shared" si="908"/>
        <v>1</v>
      </c>
      <c r="P6761" s="15" t="s">
        <v>25</v>
      </c>
      <c r="Q6761" s="14" t="str">
        <f t="shared" si="909"/>
        <v>No</v>
      </c>
      <c r="R6761" s="15">
        <f t="shared" si="910"/>
        <v>0</v>
      </c>
      <c r="S6761" s="14">
        <f t="shared" si="911"/>
        <v>1</v>
      </c>
      <c r="T6761" s="15">
        <f t="shared" si="912"/>
        <v>2653</v>
      </c>
    </row>
    <row r="6762" spans="1:20" x14ac:dyDescent="0.2">
      <c r="A6762" s="11"/>
      <c r="B6762" s="11" t="s">
        <v>38</v>
      </c>
      <c r="C6762" s="11" t="s">
        <v>45</v>
      </c>
      <c r="D6762" s="11">
        <v>1970</v>
      </c>
      <c r="E6762" s="11" t="s">
        <v>30</v>
      </c>
      <c r="F6762" s="11">
        <v>150</v>
      </c>
      <c r="G6762" s="11" t="s">
        <v>24</v>
      </c>
      <c r="H6762" s="11" t="s">
        <v>24</v>
      </c>
      <c r="I6762" s="11" t="s">
        <v>36</v>
      </c>
      <c r="J6762" s="11">
        <v>20</v>
      </c>
      <c r="K6762" s="12">
        <v>1.7113727269861905</v>
      </c>
      <c r="L6762" s="13">
        <v>1.0851674641148326</v>
      </c>
      <c r="M6762" s="14">
        <f t="shared" si="906"/>
        <v>0.3617224880382775</v>
      </c>
      <c r="N6762" s="15">
        <f t="shared" si="907"/>
        <v>2.5</v>
      </c>
      <c r="O6762" s="14">
        <f t="shared" si="908"/>
        <v>0.85531100478468902</v>
      </c>
      <c r="P6762" s="15" t="s">
        <v>25</v>
      </c>
      <c r="Q6762" s="14" t="str">
        <f t="shared" si="909"/>
        <v>No</v>
      </c>
      <c r="R6762" s="15">
        <f t="shared" si="910"/>
        <v>211.36394330374083</v>
      </c>
      <c r="S6762" s="14">
        <f t="shared" si="911"/>
        <v>2</v>
      </c>
      <c r="T6762" s="15">
        <f t="shared" si="912"/>
        <v>1539</v>
      </c>
    </row>
    <row r="6763" spans="1:20" x14ac:dyDescent="0.2">
      <c r="A6763" s="11"/>
      <c r="B6763" s="11" t="s">
        <v>32</v>
      </c>
      <c r="C6763" s="11" t="s">
        <v>45</v>
      </c>
      <c r="D6763" s="11">
        <v>1970</v>
      </c>
      <c r="E6763" s="11" t="s">
        <v>30</v>
      </c>
      <c r="F6763" s="11">
        <v>150</v>
      </c>
      <c r="G6763" s="11" t="s">
        <v>24</v>
      </c>
      <c r="H6763" s="11" t="s">
        <v>24</v>
      </c>
      <c r="I6763" s="11" t="s">
        <v>36</v>
      </c>
      <c r="J6763" s="11">
        <v>20</v>
      </c>
      <c r="K6763" s="12">
        <v>0.46570221749903579</v>
      </c>
      <c r="L6763" s="13">
        <v>0</v>
      </c>
      <c r="M6763" s="14">
        <f t="shared" si="906"/>
        <v>0</v>
      </c>
      <c r="N6763" s="15">
        <f t="shared" si="907"/>
        <v>2.5</v>
      </c>
      <c r="O6763" s="14">
        <f t="shared" si="908"/>
        <v>1</v>
      </c>
      <c r="P6763" s="15" t="s">
        <v>25</v>
      </c>
      <c r="Q6763" s="14" t="str">
        <f t="shared" si="909"/>
        <v>No</v>
      </c>
      <c r="R6763" s="15">
        <f t="shared" si="910"/>
        <v>0</v>
      </c>
      <c r="S6763" s="14">
        <f t="shared" si="911"/>
        <v>1</v>
      </c>
      <c r="T6763" s="15">
        <f t="shared" si="912"/>
        <v>2653</v>
      </c>
    </row>
    <row r="6764" spans="1:20" x14ac:dyDescent="0.2">
      <c r="A6764" s="11"/>
      <c r="B6764" s="11" t="s">
        <v>28</v>
      </c>
      <c r="C6764" s="11" t="s">
        <v>45</v>
      </c>
      <c r="D6764" s="11">
        <v>1970</v>
      </c>
      <c r="E6764" s="11" t="s">
        <v>30</v>
      </c>
      <c r="F6764" s="11">
        <v>150</v>
      </c>
      <c r="G6764" s="11" t="s">
        <v>24</v>
      </c>
      <c r="H6764" s="11" t="s">
        <v>24</v>
      </c>
      <c r="I6764" s="11" t="s">
        <v>36</v>
      </c>
      <c r="J6764" s="11">
        <v>20</v>
      </c>
      <c r="K6764" s="12">
        <v>0.58810638914373348</v>
      </c>
      <c r="L6764" s="13">
        <v>0</v>
      </c>
      <c r="M6764" s="14">
        <f t="shared" si="906"/>
        <v>0</v>
      </c>
      <c r="N6764" s="15">
        <f t="shared" si="907"/>
        <v>2.5</v>
      </c>
      <c r="O6764" s="14">
        <f t="shared" si="908"/>
        <v>1</v>
      </c>
      <c r="P6764" s="15" t="s">
        <v>25</v>
      </c>
      <c r="Q6764" s="14" t="str">
        <f t="shared" si="909"/>
        <v>No</v>
      </c>
      <c r="R6764" s="15">
        <f t="shared" si="910"/>
        <v>0</v>
      </c>
      <c r="S6764" s="14">
        <f t="shared" si="911"/>
        <v>1</v>
      </c>
      <c r="T6764" s="15">
        <f t="shared" si="912"/>
        <v>2653</v>
      </c>
    </row>
    <row r="6765" spans="1:20" x14ac:dyDescent="0.2">
      <c r="A6765" s="11"/>
      <c r="B6765" s="11" t="s">
        <v>52</v>
      </c>
      <c r="C6765" s="11" t="s">
        <v>45</v>
      </c>
      <c r="D6765" s="11">
        <v>1970</v>
      </c>
      <c r="E6765" s="11" t="s">
        <v>30</v>
      </c>
      <c r="F6765" s="11">
        <v>150</v>
      </c>
      <c r="G6765" s="11" t="s">
        <v>24</v>
      </c>
      <c r="H6765" s="11" t="s">
        <v>24</v>
      </c>
      <c r="I6765" s="11" t="s">
        <v>36</v>
      </c>
      <c r="J6765" s="11">
        <v>20</v>
      </c>
      <c r="K6765" s="12">
        <v>0.94199091471018292</v>
      </c>
      <c r="L6765" s="13">
        <v>1.0851674641148326</v>
      </c>
      <c r="M6765" s="14">
        <f t="shared" si="906"/>
        <v>0.3617224880382775</v>
      </c>
      <c r="N6765" s="15">
        <f t="shared" si="907"/>
        <v>2.5</v>
      </c>
      <c r="O6765" s="14">
        <f t="shared" si="908"/>
        <v>0.85531100478468902</v>
      </c>
      <c r="P6765" s="15" t="s">
        <v>25</v>
      </c>
      <c r="Q6765" s="14" t="str">
        <f t="shared" si="909"/>
        <v>No</v>
      </c>
      <c r="R6765" s="15">
        <f t="shared" si="910"/>
        <v>383.99785219750942</v>
      </c>
      <c r="S6765" s="14">
        <f t="shared" si="911"/>
        <v>3</v>
      </c>
      <c r="T6765" s="15">
        <f t="shared" si="912"/>
        <v>978</v>
      </c>
    </row>
    <row r="6766" spans="1:20" x14ac:dyDescent="0.2">
      <c r="A6766" s="11"/>
      <c r="B6766" s="11" t="s">
        <v>38</v>
      </c>
      <c r="C6766" s="11" t="s">
        <v>45</v>
      </c>
      <c r="D6766" s="11">
        <v>1970</v>
      </c>
      <c r="E6766" s="11" t="s">
        <v>30</v>
      </c>
      <c r="F6766" s="11">
        <v>150</v>
      </c>
      <c r="G6766" s="11" t="s">
        <v>24</v>
      </c>
      <c r="H6766" s="11" t="s">
        <v>24</v>
      </c>
      <c r="I6766" s="11" t="s">
        <v>37</v>
      </c>
      <c r="J6766" s="11">
        <v>20</v>
      </c>
      <c r="K6766" s="12">
        <v>7.3419651746227013E-2</v>
      </c>
      <c r="L6766" s="13">
        <v>0</v>
      </c>
      <c r="M6766" s="14">
        <f t="shared" si="906"/>
        <v>0</v>
      </c>
      <c r="N6766" s="15">
        <f t="shared" si="907"/>
        <v>2.5</v>
      </c>
      <c r="O6766" s="14">
        <f t="shared" si="908"/>
        <v>1</v>
      </c>
      <c r="P6766" s="15" t="s">
        <v>25</v>
      </c>
      <c r="Q6766" s="14" t="str">
        <f t="shared" si="909"/>
        <v>No</v>
      </c>
      <c r="R6766" s="15">
        <f t="shared" si="910"/>
        <v>0</v>
      </c>
      <c r="S6766" s="14">
        <f t="shared" si="911"/>
        <v>1</v>
      </c>
      <c r="T6766" s="15">
        <f t="shared" si="912"/>
        <v>2653</v>
      </c>
    </row>
    <row r="6767" spans="1:20" x14ac:dyDescent="0.2">
      <c r="A6767" s="11"/>
      <c r="B6767" s="11" t="s">
        <v>32</v>
      </c>
      <c r="C6767" s="11" t="s">
        <v>45</v>
      </c>
      <c r="D6767" s="11">
        <v>1970</v>
      </c>
      <c r="E6767" s="11" t="s">
        <v>30</v>
      </c>
      <c r="F6767" s="11">
        <v>150</v>
      </c>
      <c r="G6767" s="11" t="s">
        <v>24</v>
      </c>
      <c r="H6767" s="11" t="s">
        <v>24</v>
      </c>
      <c r="I6767" s="11" t="s">
        <v>37</v>
      </c>
      <c r="J6767" s="11">
        <v>20</v>
      </c>
      <c r="K6767" s="12">
        <v>0.38276704227482078</v>
      </c>
      <c r="L6767" s="13">
        <v>0</v>
      </c>
      <c r="M6767" s="14">
        <f t="shared" si="906"/>
        <v>0</v>
      </c>
      <c r="N6767" s="15">
        <f t="shared" si="907"/>
        <v>2.5</v>
      </c>
      <c r="O6767" s="14">
        <f t="shared" si="908"/>
        <v>1</v>
      </c>
      <c r="P6767" s="15" t="s">
        <v>25</v>
      </c>
      <c r="Q6767" s="14" t="str">
        <f t="shared" si="909"/>
        <v>No</v>
      </c>
      <c r="R6767" s="15">
        <f t="shared" si="910"/>
        <v>0</v>
      </c>
      <c r="S6767" s="14">
        <f t="shared" si="911"/>
        <v>1</v>
      </c>
      <c r="T6767" s="15">
        <f t="shared" si="912"/>
        <v>2653</v>
      </c>
    </row>
    <row r="6768" spans="1:20" x14ac:dyDescent="0.2">
      <c r="A6768" s="11"/>
      <c r="B6768" s="11" t="s">
        <v>28</v>
      </c>
      <c r="C6768" s="11" t="s">
        <v>45</v>
      </c>
      <c r="D6768" s="11">
        <v>1970</v>
      </c>
      <c r="E6768" s="11" t="s">
        <v>30</v>
      </c>
      <c r="F6768" s="11">
        <v>150</v>
      </c>
      <c r="G6768" s="11" t="s">
        <v>24</v>
      </c>
      <c r="H6768" s="11" t="s">
        <v>24</v>
      </c>
      <c r="I6768" s="11" t="s">
        <v>37</v>
      </c>
      <c r="J6768" s="11">
        <v>20</v>
      </c>
      <c r="K6768" s="12">
        <v>0.76617617591035481</v>
      </c>
      <c r="L6768" s="13">
        <v>1.0779279279279279</v>
      </c>
      <c r="M6768" s="14">
        <f t="shared" si="906"/>
        <v>0.35930930930930932</v>
      </c>
      <c r="N6768" s="15">
        <f t="shared" si="907"/>
        <v>2.5</v>
      </c>
      <c r="O6768" s="14">
        <f t="shared" si="908"/>
        <v>0.85627627627627634</v>
      </c>
      <c r="P6768" s="15" t="s">
        <v>25</v>
      </c>
      <c r="Q6768" s="14" t="str">
        <f t="shared" si="909"/>
        <v>No</v>
      </c>
      <c r="R6768" s="15">
        <f t="shared" si="910"/>
        <v>468.96434606882076</v>
      </c>
      <c r="S6768" s="14">
        <f t="shared" si="911"/>
        <v>3</v>
      </c>
      <c r="T6768" s="15">
        <f t="shared" si="912"/>
        <v>814</v>
      </c>
    </row>
    <row r="6769" spans="1:20" x14ac:dyDescent="0.2">
      <c r="A6769" s="11"/>
      <c r="B6769" s="11" t="s">
        <v>52</v>
      </c>
      <c r="C6769" s="11" t="s">
        <v>45</v>
      </c>
      <c r="D6769" s="11">
        <v>1970</v>
      </c>
      <c r="E6769" s="11" t="s">
        <v>30</v>
      </c>
      <c r="F6769" s="11">
        <v>150</v>
      </c>
      <c r="G6769" s="11" t="s">
        <v>24</v>
      </c>
      <c r="H6769" s="11" t="s">
        <v>24</v>
      </c>
      <c r="I6769" s="11" t="s">
        <v>37</v>
      </c>
      <c r="J6769" s="11">
        <v>20</v>
      </c>
      <c r="K6769" s="12">
        <v>1.0156836987183258</v>
      </c>
      <c r="L6769" s="13">
        <v>0</v>
      </c>
      <c r="M6769" s="14">
        <f t="shared" si="906"/>
        <v>0</v>
      </c>
      <c r="N6769" s="15">
        <f t="shared" si="907"/>
        <v>2.5</v>
      </c>
      <c r="O6769" s="14">
        <f t="shared" si="908"/>
        <v>1</v>
      </c>
      <c r="P6769" s="15" t="s">
        <v>25</v>
      </c>
      <c r="Q6769" s="14" t="str">
        <f t="shared" si="909"/>
        <v>No</v>
      </c>
      <c r="R6769" s="15">
        <f t="shared" si="910"/>
        <v>0</v>
      </c>
      <c r="S6769" s="14">
        <f t="shared" si="911"/>
        <v>1</v>
      </c>
      <c r="T6769" s="15">
        <f t="shared" si="912"/>
        <v>2653</v>
      </c>
    </row>
    <row r="6770" spans="1:20" x14ac:dyDescent="0.2">
      <c r="A6770" s="11"/>
      <c r="B6770" s="11" t="s">
        <v>38</v>
      </c>
      <c r="C6770" s="11" t="s">
        <v>45</v>
      </c>
      <c r="D6770" s="11">
        <v>1970</v>
      </c>
      <c r="E6770" s="11" t="s">
        <v>30</v>
      </c>
      <c r="F6770" s="11">
        <v>150</v>
      </c>
      <c r="G6770" s="11" t="s">
        <v>24</v>
      </c>
      <c r="H6770" s="11" t="s">
        <v>24</v>
      </c>
      <c r="I6770" s="11" t="s">
        <v>33</v>
      </c>
      <c r="J6770" s="11">
        <v>20</v>
      </c>
      <c r="K6770" s="12">
        <v>8.9696199550204874</v>
      </c>
      <c r="L6770" s="13">
        <v>3.1076235478239935</v>
      </c>
      <c r="M6770" s="14">
        <f t="shared" si="906"/>
        <v>1.0358745159413312</v>
      </c>
      <c r="N6770" s="15">
        <f t="shared" si="907"/>
        <v>2.5</v>
      </c>
      <c r="O6770" s="14">
        <f t="shared" si="908"/>
        <v>0.58565019362346749</v>
      </c>
      <c r="P6770" s="15" t="s">
        <v>25</v>
      </c>
      <c r="Q6770" s="14" t="str">
        <f t="shared" si="909"/>
        <v>No</v>
      </c>
      <c r="R6770" s="15">
        <f t="shared" si="910"/>
        <v>115.48700180563728</v>
      </c>
      <c r="S6770" s="14">
        <f t="shared" si="911"/>
        <v>1</v>
      </c>
      <c r="T6770" s="15">
        <f t="shared" si="912"/>
        <v>2062</v>
      </c>
    </row>
    <row r="6771" spans="1:20" x14ac:dyDescent="0.2">
      <c r="A6771" s="11"/>
      <c r="B6771" s="11" t="s">
        <v>32</v>
      </c>
      <c r="C6771" s="11" t="s">
        <v>45</v>
      </c>
      <c r="D6771" s="11">
        <v>1970</v>
      </c>
      <c r="E6771" s="11" t="s">
        <v>30</v>
      </c>
      <c r="F6771" s="11">
        <v>150</v>
      </c>
      <c r="G6771" s="11" t="s">
        <v>24</v>
      </c>
      <c r="H6771" s="11" t="s">
        <v>24</v>
      </c>
      <c r="I6771" s="11" t="s">
        <v>33</v>
      </c>
      <c r="J6771" s="11">
        <v>20</v>
      </c>
      <c r="K6771" s="12">
        <v>0.21113181911753301</v>
      </c>
      <c r="L6771" s="13">
        <v>0</v>
      </c>
      <c r="M6771" s="14">
        <f t="shared" si="906"/>
        <v>0</v>
      </c>
      <c r="N6771" s="15">
        <f t="shared" si="907"/>
        <v>2.5</v>
      </c>
      <c r="O6771" s="14">
        <f t="shared" si="908"/>
        <v>1</v>
      </c>
      <c r="P6771" s="15" t="s">
        <v>25</v>
      </c>
      <c r="Q6771" s="14" t="str">
        <f t="shared" si="909"/>
        <v>No</v>
      </c>
      <c r="R6771" s="15">
        <f t="shared" si="910"/>
        <v>0</v>
      </c>
      <c r="S6771" s="14">
        <f t="shared" si="911"/>
        <v>1</v>
      </c>
      <c r="T6771" s="15">
        <f t="shared" si="912"/>
        <v>2653</v>
      </c>
    </row>
    <row r="6772" spans="1:20" x14ac:dyDescent="0.2">
      <c r="A6772" s="11"/>
      <c r="B6772" s="11" t="s">
        <v>28</v>
      </c>
      <c r="C6772" s="11" t="s">
        <v>45</v>
      </c>
      <c r="D6772" s="11">
        <v>1970</v>
      </c>
      <c r="E6772" s="11" t="s">
        <v>30</v>
      </c>
      <c r="F6772" s="11">
        <v>150</v>
      </c>
      <c r="G6772" s="11" t="s">
        <v>24</v>
      </c>
      <c r="H6772" s="11" t="s">
        <v>24</v>
      </c>
      <c r="I6772" s="11" t="s">
        <v>33</v>
      </c>
      <c r="J6772" s="11">
        <v>20</v>
      </c>
      <c r="K6772" s="12">
        <v>3.7300587994080581</v>
      </c>
      <c r="L6772" s="13">
        <v>2.1630953920427602</v>
      </c>
      <c r="M6772" s="14">
        <f t="shared" si="906"/>
        <v>0.72103179734758671</v>
      </c>
      <c r="N6772" s="15">
        <f t="shared" si="907"/>
        <v>2.5</v>
      </c>
      <c r="O6772" s="14">
        <f t="shared" si="908"/>
        <v>0.71158728106096536</v>
      </c>
      <c r="P6772" s="15" t="s">
        <v>25</v>
      </c>
      <c r="Q6772" s="14" t="str">
        <f t="shared" si="909"/>
        <v>No</v>
      </c>
      <c r="R6772" s="15">
        <f t="shared" si="910"/>
        <v>193.30306467608793</v>
      </c>
      <c r="S6772" s="14">
        <f t="shared" si="911"/>
        <v>2</v>
      </c>
      <c r="T6772" s="15">
        <f t="shared" si="912"/>
        <v>1636</v>
      </c>
    </row>
    <row r="6773" spans="1:20" x14ac:dyDescent="0.2">
      <c r="A6773" s="11"/>
      <c r="B6773" s="11" t="s">
        <v>52</v>
      </c>
      <c r="C6773" s="11" t="s">
        <v>45</v>
      </c>
      <c r="D6773" s="11">
        <v>1970</v>
      </c>
      <c r="E6773" s="11" t="s">
        <v>30</v>
      </c>
      <c r="F6773" s="11">
        <v>150</v>
      </c>
      <c r="G6773" s="11" t="s">
        <v>24</v>
      </c>
      <c r="H6773" s="11" t="s">
        <v>24</v>
      </c>
      <c r="I6773" s="11" t="s">
        <v>33</v>
      </c>
      <c r="J6773" s="11">
        <v>20</v>
      </c>
      <c r="K6773" s="12">
        <v>3.612588914151635</v>
      </c>
      <c r="L6773" s="13">
        <v>2.1000152740628653</v>
      </c>
      <c r="M6773" s="14">
        <f t="shared" si="906"/>
        <v>0.70000509135428846</v>
      </c>
      <c r="N6773" s="15">
        <f t="shared" si="907"/>
        <v>2.5</v>
      </c>
      <c r="O6773" s="14">
        <f t="shared" si="908"/>
        <v>0.7199979634582846</v>
      </c>
      <c r="P6773" s="15" t="s">
        <v>25</v>
      </c>
      <c r="Q6773" s="14" t="str">
        <f t="shared" si="909"/>
        <v>No</v>
      </c>
      <c r="R6773" s="15">
        <f t="shared" si="910"/>
        <v>193.76826646733889</v>
      </c>
      <c r="S6773" s="14">
        <f t="shared" si="911"/>
        <v>2</v>
      </c>
      <c r="T6773" s="15">
        <f t="shared" si="912"/>
        <v>1635</v>
      </c>
    </row>
    <row r="6774" spans="1:20" x14ac:dyDescent="0.2">
      <c r="A6774" s="11"/>
      <c r="B6774" s="11" t="s">
        <v>38</v>
      </c>
      <c r="C6774" s="11" t="s">
        <v>45</v>
      </c>
      <c r="D6774" s="11">
        <v>1970</v>
      </c>
      <c r="E6774" s="11" t="s">
        <v>30</v>
      </c>
      <c r="F6774" s="11">
        <v>150</v>
      </c>
      <c r="G6774" s="11" t="s">
        <v>24</v>
      </c>
      <c r="H6774" s="11" t="s">
        <v>24</v>
      </c>
      <c r="I6774" s="11" t="s">
        <v>35</v>
      </c>
      <c r="J6774" s="11">
        <v>20</v>
      </c>
      <c r="K6774" s="12">
        <v>1.43769060627485</v>
      </c>
      <c r="L6774" s="13">
        <v>0</v>
      </c>
      <c r="M6774" s="14">
        <f t="shared" si="906"/>
        <v>0</v>
      </c>
      <c r="N6774" s="15">
        <f t="shared" si="907"/>
        <v>2.5</v>
      </c>
      <c r="O6774" s="14">
        <f t="shared" si="908"/>
        <v>1</v>
      </c>
      <c r="P6774" s="15" t="s">
        <v>25</v>
      </c>
      <c r="Q6774" s="14" t="str">
        <f t="shared" si="909"/>
        <v>No</v>
      </c>
      <c r="R6774" s="15">
        <f t="shared" si="910"/>
        <v>0</v>
      </c>
      <c r="S6774" s="14">
        <f t="shared" si="911"/>
        <v>1</v>
      </c>
      <c r="T6774" s="15">
        <f t="shared" si="912"/>
        <v>2653</v>
      </c>
    </row>
    <row r="6775" spans="1:20" x14ac:dyDescent="0.2">
      <c r="A6775" s="11"/>
      <c r="B6775" s="11" t="s">
        <v>32</v>
      </c>
      <c r="C6775" s="11" t="s">
        <v>45</v>
      </c>
      <c r="D6775" s="11">
        <v>1970</v>
      </c>
      <c r="E6775" s="11" t="s">
        <v>30</v>
      </c>
      <c r="F6775" s="11">
        <v>150</v>
      </c>
      <c r="G6775" s="11" t="s">
        <v>24</v>
      </c>
      <c r="H6775" s="11" t="s">
        <v>24</v>
      </c>
      <c r="I6775" s="11" t="s">
        <v>35</v>
      </c>
      <c r="J6775" s="11">
        <v>20</v>
      </c>
      <c r="K6775" s="12">
        <v>1.1335324581631354</v>
      </c>
      <c r="L6775" s="13">
        <v>0</v>
      </c>
      <c r="M6775" s="14">
        <f t="shared" si="906"/>
        <v>0</v>
      </c>
      <c r="N6775" s="15">
        <f t="shared" si="907"/>
        <v>2.5</v>
      </c>
      <c r="O6775" s="14">
        <f t="shared" si="908"/>
        <v>1</v>
      </c>
      <c r="P6775" s="15" t="s">
        <v>25</v>
      </c>
      <c r="Q6775" s="14" t="str">
        <f t="shared" si="909"/>
        <v>No</v>
      </c>
      <c r="R6775" s="15">
        <f t="shared" si="910"/>
        <v>0</v>
      </c>
      <c r="S6775" s="14">
        <f t="shared" si="911"/>
        <v>1</v>
      </c>
      <c r="T6775" s="15">
        <f t="shared" si="912"/>
        <v>2653</v>
      </c>
    </row>
    <row r="6776" spans="1:20" x14ac:dyDescent="0.2">
      <c r="A6776" s="11"/>
      <c r="B6776" s="11" t="s">
        <v>28</v>
      </c>
      <c r="C6776" s="11" t="s">
        <v>45</v>
      </c>
      <c r="D6776" s="11">
        <v>1970</v>
      </c>
      <c r="E6776" s="11" t="s">
        <v>30</v>
      </c>
      <c r="F6776" s="11">
        <v>150</v>
      </c>
      <c r="G6776" s="11" t="s">
        <v>24</v>
      </c>
      <c r="H6776" s="11" t="s">
        <v>24</v>
      </c>
      <c r="I6776" s="11" t="s">
        <v>35</v>
      </c>
      <c r="J6776" s="11">
        <v>20</v>
      </c>
      <c r="K6776" s="12">
        <v>2.5465711525771653</v>
      </c>
      <c r="L6776" s="13">
        <v>1.0851674641148326</v>
      </c>
      <c r="M6776" s="14">
        <f t="shared" si="906"/>
        <v>0.3617224880382775</v>
      </c>
      <c r="N6776" s="15">
        <f t="shared" si="907"/>
        <v>2.5</v>
      </c>
      <c r="O6776" s="14">
        <f t="shared" si="908"/>
        <v>0.85531100478468902</v>
      </c>
      <c r="P6776" s="15" t="s">
        <v>25</v>
      </c>
      <c r="Q6776" s="14" t="str">
        <f t="shared" si="909"/>
        <v>No</v>
      </c>
      <c r="R6776" s="15">
        <f t="shared" si="910"/>
        <v>142.04295358965695</v>
      </c>
      <c r="S6776" s="14">
        <f t="shared" si="911"/>
        <v>2</v>
      </c>
      <c r="T6776" s="15">
        <f t="shared" si="912"/>
        <v>1918</v>
      </c>
    </row>
    <row r="6777" spans="1:20" x14ac:dyDescent="0.2">
      <c r="A6777" s="11"/>
      <c r="B6777" s="11" t="s">
        <v>52</v>
      </c>
      <c r="C6777" s="11" t="s">
        <v>45</v>
      </c>
      <c r="D6777" s="11">
        <v>1970</v>
      </c>
      <c r="E6777" s="11" t="s">
        <v>30</v>
      </c>
      <c r="F6777" s="11">
        <v>150</v>
      </c>
      <c r="G6777" s="11" t="s">
        <v>24</v>
      </c>
      <c r="H6777" s="11" t="s">
        <v>24</v>
      </c>
      <c r="I6777" s="11" t="s">
        <v>35</v>
      </c>
      <c r="J6777" s="11">
        <v>20</v>
      </c>
      <c r="K6777" s="12">
        <v>0.47165226936171317</v>
      </c>
      <c r="L6777" s="13">
        <v>1.0851674641148326</v>
      </c>
      <c r="M6777" s="14">
        <f t="shared" si="906"/>
        <v>0.3617224880382775</v>
      </c>
      <c r="N6777" s="15">
        <f t="shared" si="907"/>
        <v>2.5</v>
      </c>
      <c r="O6777" s="14">
        <f t="shared" si="908"/>
        <v>0.85531100478468902</v>
      </c>
      <c r="P6777" s="15" t="s">
        <v>25</v>
      </c>
      <c r="Q6777" s="14" t="str">
        <f t="shared" si="909"/>
        <v>No</v>
      </c>
      <c r="R6777" s="15">
        <f t="shared" si="910"/>
        <v>766.92621139679113</v>
      </c>
      <c r="S6777" s="14">
        <f t="shared" si="911"/>
        <v>4</v>
      </c>
      <c r="T6777" s="15">
        <f t="shared" si="912"/>
        <v>521</v>
      </c>
    </row>
    <row r="6778" spans="1:20" x14ac:dyDescent="0.2">
      <c r="A6778" s="11"/>
      <c r="B6778" s="11" t="s">
        <v>38</v>
      </c>
      <c r="C6778" s="11" t="s">
        <v>45</v>
      </c>
      <c r="D6778" s="11">
        <v>1970</v>
      </c>
      <c r="E6778" s="11" t="s">
        <v>30</v>
      </c>
      <c r="F6778" s="11">
        <v>150</v>
      </c>
      <c r="G6778" s="11" t="s">
        <v>24</v>
      </c>
      <c r="H6778" s="11" t="s">
        <v>24</v>
      </c>
      <c r="I6778" s="11" t="s">
        <v>31</v>
      </c>
      <c r="J6778" s="11">
        <v>20</v>
      </c>
      <c r="K6778" s="12">
        <v>23.217614495247371</v>
      </c>
      <c r="L6778" s="13">
        <v>14.874868200005933</v>
      </c>
      <c r="M6778" s="14">
        <f t="shared" si="906"/>
        <v>4.9582894000019779</v>
      </c>
      <c r="N6778" s="15">
        <f t="shared" si="907"/>
        <v>2.5</v>
      </c>
      <c r="O6778" s="14">
        <f t="shared" si="908"/>
        <v>-0.98331576000079113</v>
      </c>
      <c r="P6778" s="15" t="s">
        <v>25</v>
      </c>
      <c r="Q6778" s="14" t="str">
        <f t="shared" si="909"/>
        <v>No</v>
      </c>
      <c r="R6778" s="15">
        <f t="shared" si="910"/>
        <v>213.55722832838558</v>
      </c>
      <c r="S6778" s="14">
        <f t="shared" si="911"/>
        <v>2</v>
      </c>
      <c r="T6778" s="15">
        <f t="shared" si="912"/>
        <v>1525</v>
      </c>
    </row>
    <row r="6779" spans="1:20" x14ac:dyDescent="0.2">
      <c r="A6779" s="11"/>
      <c r="B6779" s="11" t="s">
        <v>32</v>
      </c>
      <c r="C6779" s="11" t="s">
        <v>45</v>
      </c>
      <c r="D6779" s="11">
        <v>1970</v>
      </c>
      <c r="E6779" s="11" t="s">
        <v>30</v>
      </c>
      <c r="F6779" s="11">
        <v>150</v>
      </c>
      <c r="G6779" s="11" t="s">
        <v>24</v>
      </c>
      <c r="H6779" s="11" t="s">
        <v>24</v>
      </c>
      <c r="I6779" s="11" t="s">
        <v>31</v>
      </c>
      <c r="J6779" s="11">
        <v>20</v>
      </c>
      <c r="K6779" s="12">
        <v>5.3837593306948994</v>
      </c>
      <c r="L6779" s="13">
        <v>5.3337990578466492</v>
      </c>
      <c r="M6779" s="14">
        <f t="shared" si="906"/>
        <v>1.7779330192822165</v>
      </c>
      <c r="N6779" s="15">
        <f t="shared" si="907"/>
        <v>2.5</v>
      </c>
      <c r="O6779" s="14">
        <f t="shared" si="908"/>
        <v>0.28882679228711339</v>
      </c>
      <c r="P6779" s="15" t="s">
        <v>25</v>
      </c>
      <c r="Q6779" s="14" t="str">
        <f t="shared" si="909"/>
        <v>Yes</v>
      </c>
      <c r="R6779" s="15">
        <f t="shared" si="910"/>
        <v>330.24006276534891</v>
      </c>
      <c r="S6779" s="14">
        <f t="shared" si="911"/>
        <v>3</v>
      </c>
      <c r="T6779" s="15">
        <f t="shared" si="912"/>
        <v>1109</v>
      </c>
    </row>
    <row r="6780" spans="1:20" x14ac:dyDescent="0.2">
      <c r="A6780" s="11"/>
      <c r="B6780" s="11" t="s">
        <v>28</v>
      </c>
      <c r="C6780" s="11" t="s">
        <v>45</v>
      </c>
      <c r="D6780" s="11">
        <v>1970</v>
      </c>
      <c r="E6780" s="11" t="s">
        <v>30</v>
      </c>
      <c r="F6780" s="11">
        <v>150</v>
      </c>
      <c r="G6780" s="11" t="s">
        <v>24</v>
      </c>
      <c r="H6780" s="11" t="s">
        <v>24</v>
      </c>
      <c r="I6780" s="11" t="s">
        <v>31</v>
      </c>
      <c r="J6780" s="11">
        <v>20</v>
      </c>
      <c r="K6780" s="12">
        <v>19.675599160375935</v>
      </c>
      <c r="L6780" s="13">
        <v>6.2928062860016913</v>
      </c>
      <c r="M6780" s="14">
        <f t="shared" si="906"/>
        <v>2.097602095333897</v>
      </c>
      <c r="N6780" s="15">
        <f t="shared" si="907"/>
        <v>2.5</v>
      </c>
      <c r="O6780" s="14">
        <f t="shared" si="908"/>
        <v>0.16095916186644121</v>
      </c>
      <c r="P6780" s="15" t="s">
        <v>25</v>
      </c>
      <c r="Q6780" s="14" t="str">
        <f t="shared" si="909"/>
        <v>Yes</v>
      </c>
      <c r="R6780" s="15">
        <f t="shared" si="910"/>
        <v>106.60931228758672</v>
      </c>
      <c r="S6780" s="14">
        <f t="shared" si="911"/>
        <v>1</v>
      </c>
      <c r="T6780" s="15">
        <f t="shared" si="912"/>
        <v>2104</v>
      </c>
    </row>
    <row r="6781" spans="1:20" x14ac:dyDescent="0.2">
      <c r="A6781" s="11"/>
      <c r="B6781" s="11" t="s">
        <v>52</v>
      </c>
      <c r="C6781" s="11" t="s">
        <v>45</v>
      </c>
      <c r="D6781" s="11">
        <v>1970</v>
      </c>
      <c r="E6781" s="11" t="s">
        <v>30</v>
      </c>
      <c r="F6781" s="11">
        <v>150</v>
      </c>
      <c r="G6781" s="11" t="s">
        <v>24</v>
      </c>
      <c r="H6781" s="11" t="s">
        <v>24</v>
      </c>
      <c r="I6781" s="11" t="s">
        <v>31</v>
      </c>
      <c r="J6781" s="11">
        <v>20</v>
      </c>
      <c r="K6781" s="12">
        <v>18.180331841722953</v>
      </c>
      <c r="L6781" s="13">
        <v>5.3410385940335541</v>
      </c>
      <c r="M6781" s="14">
        <f t="shared" si="906"/>
        <v>1.7803461980111848</v>
      </c>
      <c r="N6781" s="15">
        <f t="shared" si="907"/>
        <v>2.5</v>
      </c>
      <c r="O6781" s="14">
        <f t="shared" si="908"/>
        <v>0.28786152079552607</v>
      </c>
      <c r="P6781" s="15" t="s">
        <v>25</v>
      </c>
      <c r="Q6781" s="14" t="str">
        <f t="shared" si="909"/>
        <v>Yes</v>
      </c>
      <c r="R6781" s="15">
        <f t="shared" si="910"/>
        <v>97.927046299857921</v>
      </c>
      <c r="S6781" s="14">
        <f t="shared" si="911"/>
        <v>1</v>
      </c>
      <c r="T6781" s="15">
        <f t="shared" si="912"/>
        <v>2155</v>
      </c>
    </row>
    <row r="6782" spans="1:20" x14ac:dyDescent="0.2">
      <c r="A6782" s="11"/>
      <c r="B6782" s="11" t="s">
        <v>2</v>
      </c>
      <c r="C6782" s="11" t="s">
        <v>45</v>
      </c>
      <c r="D6782" s="11">
        <v>1970</v>
      </c>
      <c r="E6782" s="11" t="s">
        <v>30</v>
      </c>
      <c r="F6782" s="11">
        <v>150</v>
      </c>
      <c r="G6782" s="11" t="s">
        <v>24</v>
      </c>
      <c r="H6782" s="11" t="s">
        <v>24</v>
      </c>
      <c r="I6782" s="11" t="s">
        <v>31</v>
      </c>
      <c r="J6782" s="11">
        <v>20</v>
      </c>
      <c r="K6782" s="12">
        <v>1.6503766783868687E-3</v>
      </c>
      <c r="L6782" s="13">
        <v>0</v>
      </c>
      <c r="M6782" s="14">
        <f t="shared" si="906"/>
        <v>0</v>
      </c>
      <c r="N6782" s="15">
        <f t="shared" si="907"/>
        <v>2.5</v>
      </c>
      <c r="O6782" s="14">
        <f t="shared" si="908"/>
        <v>1</v>
      </c>
      <c r="P6782" s="15" t="s">
        <v>25</v>
      </c>
      <c r="Q6782" s="14" t="str">
        <f t="shared" si="909"/>
        <v>No</v>
      </c>
      <c r="R6782" s="15">
        <f t="shared" si="910"/>
        <v>0</v>
      </c>
      <c r="S6782" s="14">
        <f t="shared" si="911"/>
        <v>1</v>
      </c>
      <c r="T6782" s="15">
        <f t="shared" si="912"/>
        <v>2653</v>
      </c>
    </row>
    <row r="6783" spans="1:20" x14ac:dyDescent="0.2">
      <c r="A6783" s="11"/>
      <c r="B6783" s="11" t="s">
        <v>50</v>
      </c>
      <c r="C6783" s="11" t="s">
        <v>45</v>
      </c>
      <c r="D6783" s="11">
        <v>1970</v>
      </c>
      <c r="E6783" s="11" t="s">
        <v>30</v>
      </c>
      <c r="F6783" s="11">
        <v>150</v>
      </c>
      <c r="G6783" s="11" t="s">
        <v>24</v>
      </c>
      <c r="H6783" s="11" t="s">
        <v>24</v>
      </c>
      <c r="I6783" s="11" t="s">
        <v>31</v>
      </c>
      <c r="J6783" s="11">
        <v>20</v>
      </c>
      <c r="K6783" s="12">
        <v>0.31153854116682994</v>
      </c>
      <c r="L6783" s="13">
        <v>0</v>
      </c>
      <c r="M6783" s="14">
        <f t="shared" si="906"/>
        <v>0</v>
      </c>
      <c r="N6783" s="15">
        <f t="shared" si="907"/>
        <v>2.5</v>
      </c>
      <c r="O6783" s="14">
        <f t="shared" si="908"/>
        <v>1</v>
      </c>
      <c r="P6783" s="15" t="s">
        <v>25</v>
      </c>
      <c r="Q6783" s="14" t="str">
        <f t="shared" si="909"/>
        <v>No</v>
      </c>
      <c r="R6783" s="15">
        <f t="shared" si="910"/>
        <v>0</v>
      </c>
      <c r="S6783" s="14">
        <f t="shared" si="911"/>
        <v>1</v>
      </c>
      <c r="T6783" s="15">
        <f t="shared" si="912"/>
        <v>2653</v>
      </c>
    </row>
    <row r="6784" spans="1:20" x14ac:dyDescent="0.2">
      <c r="A6784" s="11"/>
      <c r="B6784" s="11" t="s">
        <v>38</v>
      </c>
      <c r="C6784" s="11" t="s">
        <v>45</v>
      </c>
      <c r="D6784" s="11">
        <v>1970</v>
      </c>
      <c r="E6784" s="11" t="s">
        <v>30</v>
      </c>
      <c r="F6784" s="11">
        <v>200</v>
      </c>
      <c r="G6784" s="11" t="s">
        <v>24</v>
      </c>
      <c r="H6784" s="11" t="s">
        <v>24</v>
      </c>
      <c r="I6784" s="11" t="s">
        <v>36</v>
      </c>
      <c r="J6784" s="11">
        <v>20</v>
      </c>
      <c r="K6784" s="12">
        <v>7.1316601714700403E-2</v>
      </c>
      <c r="L6784" s="13">
        <v>0</v>
      </c>
      <c r="M6784" s="14">
        <f t="shared" si="906"/>
        <v>0</v>
      </c>
      <c r="N6784" s="15">
        <f t="shared" si="907"/>
        <v>2.5</v>
      </c>
      <c r="O6784" s="14">
        <f t="shared" si="908"/>
        <v>1</v>
      </c>
      <c r="P6784" s="15" t="s">
        <v>25</v>
      </c>
      <c r="Q6784" s="14" t="str">
        <f t="shared" si="909"/>
        <v>No</v>
      </c>
      <c r="R6784" s="15">
        <f t="shared" si="910"/>
        <v>0</v>
      </c>
      <c r="S6784" s="14">
        <f t="shared" si="911"/>
        <v>1</v>
      </c>
      <c r="T6784" s="15">
        <f t="shared" si="912"/>
        <v>2653</v>
      </c>
    </row>
    <row r="6785" spans="1:20" x14ac:dyDescent="0.2">
      <c r="A6785" s="11"/>
      <c r="B6785" s="11" t="s">
        <v>52</v>
      </c>
      <c r="C6785" s="11" t="s">
        <v>45</v>
      </c>
      <c r="D6785" s="11">
        <v>1970</v>
      </c>
      <c r="E6785" s="11" t="s">
        <v>30</v>
      </c>
      <c r="F6785" s="11">
        <v>200</v>
      </c>
      <c r="G6785" s="11" t="s">
        <v>24</v>
      </c>
      <c r="H6785" s="11" t="s">
        <v>24</v>
      </c>
      <c r="I6785" s="11" t="s">
        <v>36</v>
      </c>
      <c r="J6785" s="11">
        <v>20</v>
      </c>
      <c r="K6785" s="12">
        <v>0.34781124786330381</v>
      </c>
      <c r="L6785" s="13">
        <v>1.0148478099480327</v>
      </c>
      <c r="M6785" s="14">
        <f t="shared" si="906"/>
        <v>0.3382826033160109</v>
      </c>
      <c r="N6785" s="15">
        <f t="shared" si="907"/>
        <v>2.5</v>
      </c>
      <c r="O6785" s="14">
        <f t="shared" si="908"/>
        <v>0.86468695867359568</v>
      </c>
      <c r="P6785" s="15" t="s">
        <v>25</v>
      </c>
      <c r="Q6785" s="14" t="str">
        <f t="shared" si="909"/>
        <v>No</v>
      </c>
      <c r="R6785" s="15">
        <f t="shared" si="910"/>
        <v>972.60397814668192</v>
      </c>
      <c r="S6785" s="14">
        <f t="shared" si="911"/>
        <v>4</v>
      </c>
      <c r="T6785" s="15">
        <f t="shared" si="912"/>
        <v>394</v>
      </c>
    </row>
    <row r="6786" spans="1:20" x14ac:dyDescent="0.2">
      <c r="A6786" s="11"/>
      <c r="B6786" s="11" t="s">
        <v>2</v>
      </c>
      <c r="C6786" s="11" t="s">
        <v>45</v>
      </c>
      <c r="D6786" s="11">
        <v>1970</v>
      </c>
      <c r="E6786" s="11" t="s">
        <v>30</v>
      </c>
      <c r="F6786" s="11">
        <v>200</v>
      </c>
      <c r="G6786" s="11" t="s">
        <v>24</v>
      </c>
      <c r="H6786" s="11" t="s">
        <v>24</v>
      </c>
      <c r="I6786" s="11" t="s">
        <v>36</v>
      </c>
      <c r="J6786" s="11">
        <v>20</v>
      </c>
      <c r="K6786" s="12">
        <v>1.3819664736837666E-2</v>
      </c>
      <c r="L6786" s="13">
        <v>0</v>
      </c>
      <c r="M6786" s="14">
        <f t="shared" si="906"/>
        <v>0</v>
      </c>
      <c r="N6786" s="15">
        <f t="shared" si="907"/>
        <v>2.5</v>
      </c>
      <c r="O6786" s="14">
        <f t="shared" si="908"/>
        <v>1</v>
      </c>
      <c r="P6786" s="15" t="s">
        <v>25</v>
      </c>
      <c r="Q6786" s="14" t="str">
        <f t="shared" si="909"/>
        <v>No</v>
      </c>
      <c r="R6786" s="15">
        <f t="shared" si="910"/>
        <v>0</v>
      </c>
      <c r="S6786" s="14">
        <f t="shared" si="911"/>
        <v>1</v>
      </c>
      <c r="T6786" s="15">
        <f t="shared" si="912"/>
        <v>2653</v>
      </c>
    </row>
    <row r="6787" spans="1:20" x14ac:dyDescent="0.2">
      <c r="A6787" s="11"/>
      <c r="B6787" s="11" t="s">
        <v>38</v>
      </c>
      <c r="C6787" s="11" t="s">
        <v>45</v>
      </c>
      <c r="D6787" s="11">
        <v>1970</v>
      </c>
      <c r="E6787" s="11" t="s">
        <v>30</v>
      </c>
      <c r="F6787" s="11">
        <v>200</v>
      </c>
      <c r="G6787" s="11" t="s">
        <v>24</v>
      </c>
      <c r="H6787" s="11" t="s">
        <v>24</v>
      </c>
      <c r="I6787" s="11" t="s">
        <v>37</v>
      </c>
      <c r="J6787" s="11">
        <v>20</v>
      </c>
      <c r="K6787" s="12">
        <v>0.22855220537737803</v>
      </c>
      <c r="L6787" s="13">
        <v>0</v>
      </c>
      <c r="M6787" s="14">
        <f t="shared" ref="M6787:M6850" si="913">L6787/3</f>
        <v>0</v>
      </c>
      <c r="N6787" s="15">
        <f t="shared" ref="N6787:N6850" si="914">IF(F6787&lt;=320,2.5,1)</f>
        <v>2.5</v>
      </c>
      <c r="O6787" s="14">
        <f t="shared" ref="O6787:O6850" si="915">1-(M6787/N6787)</f>
        <v>1</v>
      </c>
      <c r="P6787" s="15" t="s">
        <v>25</v>
      </c>
      <c r="Q6787" s="14" t="str">
        <f t="shared" ref="Q6787:Q6850" si="916">IF(AND(O6787&lt;0.5,O6787&gt;-0.5),"Yes","No")</f>
        <v>No</v>
      </c>
      <c r="R6787" s="15">
        <f t="shared" si="910"/>
        <v>0</v>
      </c>
      <c r="S6787" s="14">
        <f t="shared" si="911"/>
        <v>1</v>
      </c>
      <c r="T6787" s="15">
        <f t="shared" si="912"/>
        <v>2653</v>
      </c>
    </row>
    <row r="6788" spans="1:20" x14ac:dyDescent="0.2">
      <c r="A6788" s="11"/>
      <c r="B6788" s="11" t="s">
        <v>32</v>
      </c>
      <c r="C6788" s="11" t="s">
        <v>45</v>
      </c>
      <c r="D6788" s="11">
        <v>1970</v>
      </c>
      <c r="E6788" s="11" t="s">
        <v>30</v>
      </c>
      <c r="F6788" s="11">
        <v>200</v>
      </c>
      <c r="G6788" s="11" t="s">
        <v>24</v>
      </c>
      <c r="H6788" s="11" t="s">
        <v>24</v>
      </c>
      <c r="I6788" s="11" t="s">
        <v>37</v>
      </c>
      <c r="J6788" s="11">
        <v>20</v>
      </c>
      <c r="K6788" s="12">
        <v>0.27222918555952313</v>
      </c>
      <c r="L6788" s="13">
        <v>0</v>
      </c>
      <c r="M6788" s="14">
        <f t="shared" si="913"/>
        <v>0</v>
      </c>
      <c r="N6788" s="15">
        <f t="shared" si="914"/>
        <v>2.5</v>
      </c>
      <c r="O6788" s="14">
        <f t="shared" si="915"/>
        <v>1</v>
      </c>
      <c r="P6788" s="15" t="s">
        <v>25</v>
      </c>
      <c r="Q6788" s="14" t="str">
        <f t="shared" si="916"/>
        <v>No</v>
      </c>
      <c r="R6788" s="15">
        <f t="shared" ref="R6788:R6851" si="917">M6788/(K6788/1000)</f>
        <v>0</v>
      </c>
      <c r="S6788" s="14">
        <f t="shared" ref="S6788:S6851" si="918">IF(R6788&lt;=125,1,IF(R6788&lt;250,2,IF(R6788&lt;500,3,IF(R6788&lt;1000,4,5))))</f>
        <v>1</v>
      </c>
      <c r="T6788" s="15">
        <f t="shared" ref="T6788:T6851" si="919">RANK(R6788,$R$3:$R$14561)</f>
        <v>2653</v>
      </c>
    </row>
    <row r="6789" spans="1:20" x14ac:dyDescent="0.2">
      <c r="A6789" s="11"/>
      <c r="B6789" s="11" t="s">
        <v>28</v>
      </c>
      <c r="C6789" s="11" t="s">
        <v>45</v>
      </c>
      <c r="D6789" s="11">
        <v>1970</v>
      </c>
      <c r="E6789" s="11" t="s">
        <v>30</v>
      </c>
      <c r="F6789" s="11">
        <v>200</v>
      </c>
      <c r="G6789" s="11" t="s">
        <v>24</v>
      </c>
      <c r="H6789" s="11" t="s">
        <v>24</v>
      </c>
      <c r="I6789" s="11" t="s">
        <v>37</v>
      </c>
      <c r="J6789" s="11">
        <v>20</v>
      </c>
      <c r="K6789" s="12">
        <v>0.79248513407930676</v>
      </c>
      <c r="L6789" s="13">
        <v>2.1000152740628653</v>
      </c>
      <c r="M6789" s="14">
        <f t="shared" si="913"/>
        <v>0.70000509135428846</v>
      </c>
      <c r="N6789" s="15">
        <f t="shared" si="914"/>
        <v>2.5</v>
      </c>
      <c r="O6789" s="14">
        <f t="shared" si="915"/>
        <v>0.7199979634582846</v>
      </c>
      <c r="P6789" s="15" t="s">
        <v>25</v>
      </c>
      <c r="Q6789" s="14" t="str">
        <f t="shared" si="916"/>
        <v>No</v>
      </c>
      <c r="R6789" s="15">
        <f t="shared" si="917"/>
        <v>883.30375076062501</v>
      </c>
      <c r="S6789" s="14">
        <f t="shared" si="918"/>
        <v>4</v>
      </c>
      <c r="T6789" s="15">
        <f t="shared" si="919"/>
        <v>436</v>
      </c>
    </row>
    <row r="6790" spans="1:20" x14ac:dyDescent="0.2">
      <c r="A6790" s="11"/>
      <c r="B6790" s="11" t="s">
        <v>52</v>
      </c>
      <c r="C6790" s="11" t="s">
        <v>45</v>
      </c>
      <c r="D6790" s="11">
        <v>1970</v>
      </c>
      <c r="E6790" s="11" t="s">
        <v>30</v>
      </c>
      <c r="F6790" s="11">
        <v>200</v>
      </c>
      <c r="G6790" s="11" t="s">
        <v>24</v>
      </c>
      <c r="H6790" s="11" t="s">
        <v>24</v>
      </c>
      <c r="I6790" s="11" t="s">
        <v>37</v>
      </c>
      <c r="J6790" s="11">
        <v>20</v>
      </c>
      <c r="K6790" s="12">
        <v>0.61427275687859528</v>
      </c>
      <c r="L6790" s="13">
        <v>0</v>
      </c>
      <c r="M6790" s="14">
        <f t="shared" si="913"/>
        <v>0</v>
      </c>
      <c r="N6790" s="15">
        <f t="shared" si="914"/>
        <v>2.5</v>
      </c>
      <c r="O6790" s="14">
        <f t="shared" si="915"/>
        <v>1</v>
      </c>
      <c r="P6790" s="15" t="s">
        <v>25</v>
      </c>
      <c r="Q6790" s="14" t="str">
        <f t="shared" si="916"/>
        <v>No</v>
      </c>
      <c r="R6790" s="15">
        <f t="shared" si="917"/>
        <v>0</v>
      </c>
      <c r="S6790" s="14">
        <f t="shared" si="918"/>
        <v>1</v>
      </c>
      <c r="T6790" s="15">
        <f t="shared" si="919"/>
        <v>2653</v>
      </c>
    </row>
    <row r="6791" spans="1:20" x14ac:dyDescent="0.2">
      <c r="A6791" s="11"/>
      <c r="B6791" s="11" t="s">
        <v>38</v>
      </c>
      <c r="C6791" s="11" t="s">
        <v>45</v>
      </c>
      <c r="D6791" s="11">
        <v>1970</v>
      </c>
      <c r="E6791" s="11" t="s">
        <v>30</v>
      </c>
      <c r="F6791" s="11">
        <v>200</v>
      </c>
      <c r="G6791" s="11" t="s">
        <v>24</v>
      </c>
      <c r="H6791" s="11" t="s">
        <v>24</v>
      </c>
      <c r="I6791" s="11" t="s">
        <v>33</v>
      </c>
      <c r="J6791" s="11">
        <v>20</v>
      </c>
      <c r="K6791" s="12">
        <v>2.2757855310416168</v>
      </c>
      <c r="L6791" s="13">
        <v>1.0148478099480327</v>
      </c>
      <c r="M6791" s="14">
        <f t="shared" si="913"/>
        <v>0.3382826033160109</v>
      </c>
      <c r="N6791" s="15">
        <f t="shared" si="914"/>
        <v>2.5</v>
      </c>
      <c r="O6791" s="14">
        <f t="shared" si="915"/>
        <v>0.86468695867359568</v>
      </c>
      <c r="P6791" s="15" t="s">
        <v>25</v>
      </c>
      <c r="Q6791" s="14" t="str">
        <f t="shared" si="916"/>
        <v>No</v>
      </c>
      <c r="R6791" s="15">
        <f t="shared" si="917"/>
        <v>148.64432465267521</v>
      </c>
      <c r="S6791" s="14">
        <f t="shared" si="918"/>
        <v>2</v>
      </c>
      <c r="T6791" s="15">
        <f t="shared" si="919"/>
        <v>1878</v>
      </c>
    </row>
    <row r="6792" spans="1:20" x14ac:dyDescent="0.2">
      <c r="A6792" s="11"/>
      <c r="B6792" s="11" t="s">
        <v>32</v>
      </c>
      <c r="C6792" s="11" t="s">
        <v>45</v>
      </c>
      <c r="D6792" s="11">
        <v>1970</v>
      </c>
      <c r="E6792" s="11" t="s">
        <v>30</v>
      </c>
      <c r="F6792" s="11">
        <v>200</v>
      </c>
      <c r="G6792" s="11" t="s">
        <v>24</v>
      </c>
      <c r="H6792" s="11" t="s">
        <v>24</v>
      </c>
      <c r="I6792" s="11" t="s">
        <v>33</v>
      </c>
      <c r="J6792" s="11">
        <v>20</v>
      </c>
      <c r="K6792" s="12">
        <v>0.45942008592095279</v>
      </c>
      <c r="L6792" s="13">
        <v>0</v>
      </c>
      <c r="M6792" s="14">
        <f t="shared" si="913"/>
        <v>0</v>
      </c>
      <c r="N6792" s="15">
        <f t="shared" si="914"/>
        <v>2.5</v>
      </c>
      <c r="O6792" s="14">
        <f t="shared" si="915"/>
        <v>1</v>
      </c>
      <c r="P6792" s="15" t="s">
        <v>25</v>
      </c>
      <c r="Q6792" s="14" t="str">
        <f t="shared" si="916"/>
        <v>No</v>
      </c>
      <c r="R6792" s="15">
        <f t="shared" si="917"/>
        <v>0</v>
      </c>
      <c r="S6792" s="14">
        <f t="shared" si="918"/>
        <v>1</v>
      </c>
      <c r="T6792" s="15">
        <f t="shared" si="919"/>
        <v>2653</v>
      </c>
    </row>
    <row r="6793" spans="1:20" x14ac:dyDescent="0.2">
      <c r="A6793" s="11"/>
      <c r="B6793" s="11" t="s">
        <v>28</v>
      </c>
      <c r="C6793" s="11" t="s">
        <v>45</v>
      </c>
      <c r="D6793" s="11">
        <v>1970</v>
      </c>
      <c r="E6793" s="11" t="s">
        <v>30</v>
      </c>
      <c r="F6793" s="11">
        <v>200</v>
      </c>
      <c r="G6793" s="11" t="s">
        <v>24</v>
      </c>
      <c r="H6793" s="11" t="s">
        <v>24</v>
      </c>
      <c r="I6793" s="11" t="s">
        <v>33</v>
      </c>
      <c r="J6793" s="11">
        <v>20</v>
      </c>
      <c r="K6793" s="12">
        <v>3.1686336123501406</v>
      </c>
      <c r="L6793" s="13">
        <v>0</v>
      </c>
      <c r="M6793" s="14">
        <f t="shared" si="913"/>
        <v>0</v>
      </c>
      <c r="N6793" s="15">
        <f t="shared" si="914"/>
        <v>2.5</v>
      </c>
      <c r="O6793" s="14">
        <f t="shared" si="915"/>
        <v>1</v>
      </c>
      <c r="P6793" s="15" t="s">
        <v>25</v>
      </c>
      <c r="Q6793" s="14" t="str">
        <f t="shared" si="916"/>
        <v>No</v>
      </c>
      <c r="R6793" s="15">
        <f t="shared" si="917"/>
        <v>0</v>
      </c>
      <c r="S6793" s="14">
        <f t="shared" si="918"/>
        <v>1</v>
      </c>
      <c r="T6793" s="15">
        <f t="shared" si="919"/>
        <v>2653</v>
      </c>
    </row>
    <row r="6794" spans="1:20" x14ac:dyDescent="0.2">
      <c r="A6794" s="11"/>
      <c r="B6794" s="11" t="s">
        <v>52</v>
      </c>
      <c r="C6794" s="11" t="s">
        <v>45</v>
      </c>
      <c r="D6794" s="11">
        <v>1970</v>
      </c>
      <c r="E6794" s="11" t="s">
        <v>30</v>
      </c>
      <c r="F6794" s="11">
        <v>200</v>
      </c>
      <c r="G6794" s="11" t="s">
        <v>24</v>
      </c>
      <c r="H6794" s="11" t="s">
        <v>24</v>
      </c>
      <c r="I6794" s="11" t="s">
        <v>33</v>
      </c>
      <c r="J6794" s="11">
        <v>20</v>
      </c>
      <c r="K6794" s="12">
        <v>6.5046533305256763E-3</v>
      </c>
      <c r="L6794" s="13">
        <v>0</v>
      </c>
      <c r="M6794" s="14">
        <f t="shared" si="913"/>
        <v>0</v>
      </c>
      <c r="N6794" s="15">
        <f t="shared" si="914"/>
        <v>2.5</v>
      </c>
      <c r="O6794" s="14">
        <f t="shared" si="915"/>
        <v>1</v>
      </c>
      <c r="P6794" s="15" t="s">
        <v>25</v>
      </c>
      <c r="Q6794" s="14" t="str">
        <f t="shared" si="916"/>
        <v>No</v>
      </c>
      <c r="R6794" s="15">
        <f t="shared" si="917"/>
        <v>0</v>
      </c>
      <c r="S6794" s="14">
        <f t="shared" si="918"/>
        <v>1</v>
      </c>
      <c r="T6794" s="15">
        <f t="shared" si="919"/>
        <v>2653</v>
      </c>
    </row>
    <row r="6795" spans="1:20" x14ac:dyDescent="0.2">
      <c r="A6795" s="11"/>
      <c r="B6795" s="11" t="s">
        <v>2</v>
      </c>
      <c r="C6795" s="11" t="s">
        <v>45</v>
      </c>
      <c r="D6795" s="11">
        <v>1970</v>
      </c>
      <c r="E6795" s="11" t="s">
        <v>30</v>
      </c>
      <c r="F6795" s="11">
        <v>200</v>
      </c>
      <c r="G6795" s="11" t="s">
        <v>24</v>
      </c>
      <c r="H6795" s="11" t="s">
        <v>24</v>
      </c>
      <c r="I6795" s="11" t="s">
        <v>33</v>
      </c>
      <c r="J6795" s="11">
        <v>20</v>
      </c>
      <c r="K6795" s="12">
        <v>4.4589300881209416E-2</v>
      </c>
      <c r="L6795" s="13">
        <v>0</v>
      </c>
      <c r="M6795" s="14">
        <f t="shared" si="913"/>
        <v>0</v>
      </c>
      <c r="N6795" s="15">
        <f t="shared" si="914"/>
        <v>2.5</v>
      </c>
      <c r="O6795" s="14">
        <f t="shared" si="915"/>
        <v>1</v>
      </c>
      <c r="P6795" s="15" t="s">
        <v>25</v>
      </c>
      <c r="Q6795" s="14" t="str">
        <f t="shared" si="916"/>
        <v>No</v>
      </c>
      <c r="R6795" s="15">
        <f t="shared" si="917"/>
        <v>0</v>
      </c>
      <c r="S6795" s="14">
        <f t="shared" si="918"/>
        <v>1</v>
      </c>
      <c r="T6795" s="15">
        <f t="shared" si="919"/>
        <v>2653</v>
      </c>
    </row>
    <row r="6796" spans="1:20" x14ac:dyDescent="0.2">
      <c r="A6796" s="11"/>
      <c r="B6796" s="11" t="s">
        <v>38</v>
      </c>
      <c r="C6796" s="11" t="s">
        <v>45</v>
      </c>
      <c r="D6796" s="11">
        <v>1970</v>
      </c>
      <c r="E6796" s="11" t="s">
        <v>30</v>
      </c>
      <c r="F6796" s="11">
        <v>200</v>
      </c>
      <c r="G6796" s="11" t="s">
        <v>24</v>
      </c>
      <c r="H6796" s="11" t="s">
        <v>24</v>
      </c>
      <c r="I6796" s="11" t="s">
        <v>35</v>
      </c>
      <c r="J6796" s="11">
        <v>20</v>
      </c>
      <c r="K6796" s="12">
        <v>0.98426245209551477</v>
      </c>
      <c r="L6796" s="13">
        <v>0</v>
      </c>
      <c r="M6796" s="14">
        <f t="shared" si="913"/>
        <v>0</v>
      </c>
      <c r="N6796" s="15">
        <f t="shared" si="914"/>
        <v>2.5</v>
      </c>
      <c r="O6796" s="14">
        <f t="shared" si="915"/>
        <v>1</v>
      </c>
      <c r="P6796" s="15" t="s">
        <v>25</v>
      </c>
      <c r="Q6796" s="14" t="str">
        <f t="shared" si="916"/>
        <v>No</v>
      </c>
      <c r="R6796" s="15">
        <f t="shared" si="917"/>
        <v>0</v>
      </c>
      <c r="S6796" s="14">
        <f t="shared" si="918"/>
        <v>1</v>
      </c>
      <c r="T6796" s="15">
        <f t="shared" si="919"/>
        <v>2653</v>
      </c>
    </row>
    <row r="6797" spans="1:20" x14ac:dyDescent="0.2">
      <c r="A6797" s="11"/>
      <c r="B6797" s="11" t="s">
        <v>32</v>
      </c>
      <c r="C6797" s="11" t="s">
        <v>45</v>
      </c>
      <c r="D6797" s="11">
        <v>1970</v>
      </c>
      <c r="E6797" s="11" t="s">
        <v>30</v>
      </c>
      <c r="F6797" s="11">
        <v>200</v>
      </c>
      <c r="G6797" s="11" t="s">
        <v>24</v>
      </c>
      <c r="H6797" s="11" t="s">
        <v>24</v>
      </c>
      <c r="I6797" s="11" t="s">
        <v>35</v>
      </c>
      <c r="J6797" s="11">
        <v>20</v>
      </c>
      <c r="K6797" s="12">
        <v>0.59558672647478161</v>
      </c>
      <c r="L6797" s="13">
        <v>0</v>
      </c>
      <c r="M6797" s="14">
        <f t="shared" si="913"/>
        <v>0</v>
      </c>
      <c r="N6797" s="15">
        <f t="shared" si="914"/>
        <v>2.5</v>
      </c>
      <c r="O6797" s="14">
        <f t="shared" si="915"/>
        <v>1</v>
      </c>
      <c r="P6797" s="15" t="s">
        <v>25</v>
      </c>
      <c r="Q6797" s="14" t="str">
        <f t="shared" si="916"/>
        <v>No</v>
      </c>
      <c r="R6797" s="15">
        <f t="shared" si="917"/>
        <v>0</v>
      </c>
      <c r="S6797" s="14">
        <f t="shared" si="918"/>
        <v>1</v>
      </c>
      <c r="T6797" s="15">
        <f t="shared" si="919"/>
        <v>2653</v>
      </c>
    </row>
    <row r="6798" spans="1:20" x14ac:dyDescent="0.2">
      <c r="A6798" s="11"/>
      <c r="B6798" s="11" t="s">
        <v>28</v>
      </c>
      <c r="C6798" s="11" t="s">
        <v>45</v>
      </c>
      <c r="D6798" s="11">
        <v>1970</v>
      </c>
      <c r="E6798" s="11" t="s">
        <v>30</v>
      </c>
      <c r="F6798" s="11">
        <v>200</v>
      </c>
      <c r="G6798" s="11" t="s">
        <v>24</v>
      </c>
      <c r="H6798" s="11" t="s">
        <v>24</v>
      </c>
      <c r="I6798" s="11" t="s">
        <v>35</v>
      </c>
      <c r="J6798" s="11">
        <v>20</v>
      </c>
      <c r="K6798" s="12">
        <v>0.50989535498417748</v>
      </c>
      <c r="L6798" s="13">
        <v>0</v>
      </c>
      <c r="M6798" s="14">
        <f t="shared" si="913"/>
        <v>0</v>
      </c>
      <c r="N6798" s="15">
        <f t="shared" si="914"/>
        <v>2.5</v>
      </c>
      <c r="O6798" s="14">
        <f t="shared" si="915"/>
        <v>1</v>
      </c>
      <c r="P6798" s="15" t="s">
        <v>25</v>
      </c>
      <c r="Q6798" s="14" t="str">
        <f t="shared" si="916"/>
        <v>No</v>
      </c>
      <c r="R6798" s="15">
        <f t="shared" si="917"/>
        <v>0</v>
      </c>
      <c r="S6798" s="14">
        <f t="shared" si="918"/>
        <v>1</v>
      </c>
      <c r="T6798" s="15">
        <f t="shared" si="919"/>
        <v>2653</v>
      </c>
    </row>
    <row r="6799" spans="1:20" x14ac:dyDescent="0.2">
      <c r="A6799" s="11"/>
      <c r="B6799" s="11" t="s">
        <v>52</v>
      </c>
      <c r="C6799" s="11" t="s">
        <v>45</v>
      </c>
      <c r="D6799" s="11">
        <v>1970</v>
      </c>
      <c r="E6799" s="11" t="s">
        <v>30</v>
      </c>
      <c r="F6799" s="11">
        <v>200</v>
      </c>
      <c r="G6799" s="11" t="s">
        <v>24</v>
      </c>
      <c r="H6799" s="11" t="s">
        <v>24</v>
      </c>
      <c r="I6799" s="11" t="s">
        <v>35</v>
      </c>
      <c r="J6799" s="11">
        <v>20</v>
      </c>
      <c r="K6799" s="12">
        <v>1.6053296088296598</v>
      </c>
      <c r="L6799" s="13">
        <v>0</v>
      </c>
      <c r="M6799" s="14">
        <f t="shared" si="913"/>
        <v>0</v>
      </c>
      <c r="N6799" s="15">
        <f t="shared" si="914"/>
        <v>2.5</v>
      </c>
      <c r="O6799" s="14">
        <f t="shared" si="915"/>
        <v>1</v>
      </c>
      <c r="P6799" s="15" t="s">
        <v>25</v>
      </c>
      <c r="Q6799" s="14" t="str">
        <f t="shared" si="916"/>
        <v>No</v>
      </c>
      <c r="R6799" s="15">
        <f t="shared" si="917"/>
        <v>0</v>
      </c>
      <c r="S6799" s="14">
        <f t="shared" si="918"/>
        <v>1</v>
      </c>
      <c r="T6799" s="15">
        <f t="shared" si="919"/>
        <v>2653</v>
      </c>
    </row>
    <row r="6800" spans="1:20" x14ac:dyDescent="0.2">
      <c r="A6800" s="11"/>
      <c r="B6800" s="11" t="s">
        <v>38</v>
      </c>
      <c r="C6800" s="11" t="s">
        <v>45</v>
      </c>
      <c r="D6800" s="11">
        <v>1970</v>
      </c>
      <c r="E6800" s="11" t="s">
        <v>30</v>
      </c>
      <c r="F6800" s="11">
        <v>200</v>
      </c>
      <c r="G6800" s="11" t="s">
        <v>24</v>
      </c>
      <c r="H6800" s="11" t="s">
        <v>24</v>
      </c>
      <c r="I6800" s="11" t="s">
        <v>31</v>
      </c>
      <c r="J6800" s="11">
        <v>20</v>
      </c>
      <c r="K6800" s="12">
        <v>6.8516160068983032</v>
      </c>
      <c r="L6800" s="13">
        <v>3.1779432019907934</v>
      </c>
      <c r="M6800" s="14">
        <f t="shared" si="913"/>
        <v>1.0593144006635977</v>
      </c>
      <c r="N6800" s="15">
        <f t="shared" si="914"/>
        <v>2.5</v>
      </c>
      <c r="O6800" s="14">
        <f t="shared" si="915"/>
        <v>0.57627423973456093</v>
      </c>
      <c r="P6800" s="15" t="s">
        <v>25</v>
      </c>
      <c r="Q6800" s="14" t="str">
        <f t="shared" si="916"/>
        <v>No</v>
      </c>
      <c r="R6800" s="15">
        <f t="shared" si="917"/>
        <v>154.60796396019057</v>
      </c>
      <c r="S6800" s="14">
        <f t="shared" si="918"/>
        <v>2</v>
      </c>
      <c r="T6800" s="15">
        <f t="shared" si="919"/>
        <v>1849</v>
      </c>
    </row>
    <row r="6801" spans="1:20" x14ac:dyDescent="0.2">
      <c r="A6801" s="11"/>
      <c r="B6801" s="11" t="s">
        <v>32</v>
      </c>
      <c r="C6801" s="11" t="s">
        <v>45</v>
      </c>
      <c r="D6801" s="11">
        <v>1970</v>
      </c>
      <c r="E6801" s="11" t="s">
        <v>30</v>
      </c>
      <c r="F6801" s="11">
        <v>200</v>
      </c>
      <c r="G6801" s="11" t="s">
        <v>24</v>
      </c>
      <c r="H6801" s="11" t="s">
        <v>24</v>
      </c>
      <c r="I6801" s="11" t="s">
        <v>31</v>
      </c>
      <c r="J6801" s="11">
        <v>20</v>
      </c>
      <c r="K6801" s="12">
        <v>2.0243955405604739</v>
      </c>
      <c r="L6801" s="13">
        <v>0</v>
      </c>
      <c r="M6801" s="14">
        <f t="shared" si="913"/>
        <v>0</v>
      </c>
      <c r="N6801" s="15">
        <f t="shared" si="914"/>
        <v>2.5</v>
      </c>
      <c r="O6801" s="14">
        <f t="shared" si="915"/>
        <v>1</v>
      </c>
      <c r="P6801" s="15" t="s">
        <v>25</v>
      </c>
      <c r="Q6801" s="14" t="str">
        <f t="shared" si="916"/>
        <v>No</v>
      </c>
      <c r="R6801" s="15">
        <f t="shared" si="917"/>
        <v>0</v>
      </c>
      <c r="S6801" s="14">
        <f t="shared" si="918"/>
        <v>1</v>
      </c>
      <c r="T6801" s="15">
        <f t="shared" si="919"/>
        <v>2653</v>
      </c>
    </row>
    <row r="6802" spans="1:20" x14ac:dyDescent="0.2">
      <c r="A6802" s="11"/>
      <c r="B6802" s="11" t="s">
        <v>28</v>
      </c>
      <c r="C6802" s="11" t="s">
        <v>45</v>
      </c>
      <c r="D6802" s="11">
        <v>1970</v>
      </c>
      <c r="E6802" s="11" t="s">
        <v>30</v>
      </c>
      <c r="F6802" s="11">
        <v>200</v>
      </c>
      <c r="G6802" s="11" t="s">
        <v>24</v>
      </c>
      <c r="H6802" s="11" t="s">
        <v>24</v>
      </c>
      <c r="I6802" s="11" t="s">
        <v>31</v>
      </c>
      <c r="J6802" s="11">
        <v>20</v>
      </c>
      <c r="K6802" s="12">
        <v>2.696853734963875</v>
      </c>
      <c r="L6802" s="13">
        <v>0</v>
      </c>
      <c r="M6802" s="14">
        <f t="shared" si="913"/>
        <v>0</v>
      </c>
      <c r="N6802" s="15">
        <f t="shared" si="914"/>
        <v>2.5</v>
      </c>
      <c r="O6802" s="14">
        <f t="shared" si="915"/>
        <v>1</v>
      </c>
      <c r="P6802" s="15" t="s">
        <v>25</v>
      </c>
      <c r="Q6802" s="14" t="str">
        <f t="shared" si="916"/>
        <v>No</v>
      </c>
      <c r="R6802" s="15">
        <f t="shared" si="917"/>
        <v>0</v>
      </c>
      <c r="S6802" s="14">
        <f t="shared" si="918"/>
        <v>1</v>
      </c>
      <c r="T6802" s="15">
        <f t="shared" si="919"/>
        <v>2653</v>
      </c>
    </row>
    <row r="6803" spans="1:20" x14ac:dyDescent="0.2">
      <c r="A6803" s="11"/>
      <c r="B6803" s="11" t="s">
        <v>52</v>
      </c>
      <c r="C6803" s="11" t="s">
        <v>45</v>
      </c>
      <c r="D6803" s="11">
        <v>1970</v>
      </c>
      <c r="E6803" s="11" t="s">
        <v>30</v>
      </c>
      <c r="F6803" s="11">
        <v>200</v>
      </c>
      <c r="G6803" s="11" t="s">
        <v>24</v>
      </c>
      <c r="H6803" s="11" t="s">
        <v>24</v>
      </c>
      <c r="I6803" s="11" t="s">
        <v>31</v>
      </c>
      <c r="J6803" s="11">
        <v>20</v>
      </c>
      <c r="K6803" s="12">
        <v>5.0707559017215464</v>
      </c>
      <c r="L6803" s="13">
        <v>2.1630953920427602</v>
      </c>
      <c r="M6803" s="14">
        <f t="shared" si="913"/>
        <v>0.72103179734758671</v>
      </c>
      <c r="N6803" s="15">
        <f t="shared" si="914"/>
        <v>2.5</v>
      </c>
      <c r="O6803" s="14">
        <f t="shared" si="915"/>
        <v>0.71158728106096536</v>
      </c>
      <c r="P6803" s="15" t="s">
        <v>25</v>
      </c>
      <c r="Q6803" s="14" t="str">
        <f t="shared" si="916"/>
        <v>No</v>
      </c>
      <c r="R6803" s="15">
        <f t="shared" si="917"/>
        <v>142.19414448697736</v>
      </c>
      <c r="S6803" s="14">
        <f t="shared" si="918"/>
        <v>2</v>
      </c>
      <c r="T6803" s="15">
        <f t="shared" si="919"/>
        <v>1917</v>
      </c>
    </row>
    <row r="6804" spans="1:20" x14ac:dyDescent="0.2">
      <c r="A6804" s="11"/>
      <c r="B6804" s="11" t="s">
        <v>2</v>
      </c>
      <c r="C6804" s="11" t="s">
        <v>45</v>
      </c>
      <c r="D6804" s="11">
        <v>1970</v>
      </c>
      <c r="E6804" s="11" t="s">
        <v>30</v>
      </c>
      <c r="F6804" s="11">
        <v>200</v>
      </c>
      <c r="G6804" s="11" t="s">
        <v>24</v>
      </c>
      <c r="H6804" s="11" t="s">
        <v>24</v>
      </c>
      <c r="I6804" s="11" t="s">
        <v>31</v>
      </c>
      <c r="J6804" s="11">
        <v>20</v>
      </c>
      <c r="K6804" s="12">
        <v>2.7844196981824592E-2</v>
      </c>
      <c r="L6804" s="13">
        <v>0</v>
      </c>
      <c r="M6804" s="14">
        <f t="shared" si="913"/>
        <v>0</v>
      </c>
      <c r="N6804" s="15">
        <f t="shared" si="914"/>
        <v>2.5</v>
      </c>
      <c r="O6804" s="14">
        <f t="shared" si="915"/>
        <v>1</v>
      </c>
      <c r="P6804" s="15" t="s">
        <v>25</v>
      </c>
      <c r="Q6804" s="14" t="str">
        <f t="shared" si="916"/>
        <v>No</v>
      </c>
      <c r="R6804" s="15">
        <f t="shared" si="917"/>
        <v>0</v>
      </c>
      <c r="S6804" s="14">
        <f t="shared" si="918"/>
        <v>1</v>
      </c>
      <c r="T6804" s="15">
        <f t="shared" si="919"/>
        <v>2653</v>
      </c>
    </row>
    <row r="6805" spans="1:20" x14ac:dyDescent="0.2">
      <c r="A6805" s="11"/>
      <c r="B6805" s="11" t="s">
        <v>38</v>
      </c>
      <c r="C6805" s="11" t="s">
        <v>45</v>
      </c>
      <c r="D6805" s="11">
        <v>1970</v>
      </c>
      <c r="E6805" s="11" t="s">
        <v>30</v>
      </c>
      <c r="F6805" s="11">
        <v>250</v>
      </c>
      <c r="G6805" s="11" t="s">
        <v>24</v>
      </c>
      <c r="H6805" s="11" t="s">
        <v>24</v>
      </c>
      <c r="I6805" s="11" t="s">
        <v>36</v>
      </c>
      <c r="J6805" s="11">
        <v>20</v>
      </c>
      <c r="K6805" s="12">
        <v>9.3430530041766477E-2</v>
      </c>
      <c r="L6805" s="13">
        <v>0</v>
      </c>
      <c r="M6805" s="14">
        <f t="shared" si="913"/>
        <v>0</v>
      </c>
      <c r="N6805" s="15">
        <f t="shared" si="914"/>
        <v>2.5</v>
      </c>
      <c r="O6805" s="14">
        <f t="shared" si="915"/>
        <v>1</v>
      </c>
      <c r="P6805" s="15" t="s">
        <v>25</v>
      </c>
      <c r="Q6805" s="14" t="str">
        <f t="shared" si="916"/>
        <v>No</v>
      </c>
      <c r="R6805" s="15">
        <f t="shared" si="917"/>
        <v>0</v>
      </c>
      <c r="S6805" s="14">
        <f t="shared" si="918"/>
        <v>1</v>
      </c>
      <c r="T6805" s="15">
        <f t="shared" si="919"/>
        <v>2653</v>
      </c>
    </row>
    <row r="6806" spans="1:20" x14ac:dyDescent="0.2">
      <c r="A6806" s="11"/>
      <c r="B6806" s="11" t="s">
        <v>28</v>
      </c>
      <c r="C6806" s="11" t="s">
        <v>45</v>
      </c>
      <c r="D6806" s="11">
        <v>1970</v>
      </c>
      <c r="E6806" s="11" t="s">
        <v>30</v>
      </c>
      <c r="F6806" s="11">
        <v>250</v>
      </c>
      <c r="G6806" s="11" t="s">
        <v>24</v>
      </c>
      <c r="H6806" s="11" t="s">
        <v>24</v>
      </c>
      <c r="I6806" s="11" t="s">
        <v>36</v>
      </c>
      <c r="J6806" s="11">
        <v>20</v>
      </c>
      <c r="K6806" s="12">
        <v>5.9562908342426633E-2</v>
      </c>
      <c r="L6806" s="13">
        <v>0</v>
      </c>
      <c r="M6806" s="14">
        <f t="shared" si="913"/>
        <v>0</v>
      </c>
      <c r="N6806" s="15">
        <f t="shared" si="914"/>
        <v>2.5</v>
      </c>
      <c r="O6806" s="14">
        <f t="shared" si="915"/>
        <v>1</v>
      </c>
      <c r="P6806" s="15" t="s">
        <v>25</v>
      </c>
      <c r="Q6806" s="14" t="str">
        <f t="shared" si="916"/>
        <v>No</v>
      </c>
      <c r="R6806" s="15">
        <f t="shared" si="917"/>
        <v>0</v>
      </c>
      <c r="S6806" s="14">
        <f t="shared" si="918"/>
        <v>1</v>
      </c>
      <c r="T6806" s="15">
        <f t="shared" si="919"/>
        <v>2653</v>
      </c>
    </row>
    <row r="6807" spans="1:20" x14ac:dyDescent="0.2">
      <c r="A6807" s="11"/>
      <c r="B6807" s="11" t="s">
        <v>38</v>
      </c>
      <c r="C6807" s="11" t="s">
        <v>45</v>
      </c>
      <c r="D6807" s="11">
        <v>1970</v>
      </c>
      <c r="E6807" s="11" t="s">
        <v>30</v>
      </c>
      <c r="F6807" s="11">
        <v>250</v>
      </c>
      <c r="G6807" s="11" t="s">
        <v>24</v>
      </c>
      <c r="H6807" s="11" t="s">
        <v>24</v>
      </c>
      <c r="I6807" s="11" t="s">
        <v>37</v>
      </c>
      <c r="J6807" s="11">
        <v>20</v>
      </c>
      <c r="K6807" s="12">
        <v>0.22623247738980282</v>
      </c>
      <c r="L6807" s="13">
        <v>0</v>
      </c>
      <c r="M6807" s="14">
        <f t="shared" si="913"/>
        <v>0</v>
      </c>
      <c r="N6807" s="15">
        <f t="shared" si="914"/>
        <v>2.5</v>
      </c>
      <c r="O6807" s="14">
        <f t="shared" si="915"/>
        <v>1</v>
      </c>
      <c r="P6807" s="15" t="s">
        <v>25</v>
      </c>
      <c r="Q6807" s="14" t="str">
        <f t="shared" si="916"/>
        <v>No</v>
      </c>
      <c r="R6807" s="15">
        <f t="shared" si="917"/>
        <v>0</v>
      </c>
      <c r="S6807" s="14">
        <f t="shared" si="918"/>
        <v>1</v>
      </c>
      <c r="T6807" s="15">
        <f t="shared" si="919"/>
        <v>2653</v>
      </c>
    </row>
    <row r="6808" spans="1:20" x14ac:dyDescent="0.2">
      <c r="A6808" s="11"/>
      <c r="B6808" s="11" t="s">
        <v>38</v>
      </c>
      <c r="C6808" s="11" t="s">
        <v>45</v>
      </c>
      <c r="D6808" s="11">
        <v>1970</v>
      </c>
      <c r="E6808" s="11" t="s">
        <v>30</v>
      </c>
      <c r="F6808" s="11">
        <v>250</v>
      </c>
      <c r="G6808" s="11" t="s">
        <v>24</v>
      </c>
      <c r="H6808" s="11" t="s">
        <v>24</v>
      </c>
      <c r="I6808" s="11" t="s">
        <v>33</v>
      </c>
      <c r="J6808" s="11">
        <v>20</v>
      </c>
      <c r="K6808" s="12">
        <v>0.44768539621118514</v>
      </c>
      <c r="L6808" s="13">
        <v>0</v>
      </c>
      <c r="M6808" s="14">
        <f t="shared" si="913"/>
        <v>0</v>
      </c>
      <c r="N6808" s="15">
        <f t="shared" si="914"/>
        <v>2.5</v>
      </c>
      <c r="O6808" s="14">
        <f t="shared" si="915"/>
        <v>1</v>
      </c>
      <c r="P6808" s="15" t="s">
        <v>25</v>
      </c>
      <c r="Q6808" s="14" t="str">
        <f t="shared" si="916"/>
        <v>No</v>
      </c>
      <c r="R6808" s="15">
        <f t="shared" si="917"/>
        <v>0</v>
      </c>
      <c r="S6808" s="14">
        <f t="shared" si="918"/>
        <v>1</v>
      </c>
      <c r="T6808" s="15">
        <f t="shared" si="919"/>
        <v>2653</v>
      </c>
    </row>
    <row r="6809" spans="1:20" x14ac:dyDescent="0.2">
      <c r="A6809" s="11"/>
      <c r="B6809" s="11" t="s">
        <v>32</v>
      </c>
      <c r="C6809" s="11" t="s">
        <v>45</v>
      </c>
      <c r="D6809" s="11">
        <v>1970</v>
      </c>
      <c r="E6809" s="11" t="s">
        <v>30</v>
      </c>
      <c r="F6809" s="11">
        <v>250</v>
      </c>
      <c r="G6809" s="11" t="s">
        <v>24</v>
      </c>
      <c r="H6809" s="11" t="s">
        <v>24</v>
      </c>
      <c r="I6809" s="11" t="s">
        <v>33</v>
      </c>
      <c r="J6809" s="11">
        <v>20</v>
      </c>
      <c r="K6809" s="12">
        <v>0.28541012578723091</v>
      </c>
      <c r="L6809" s="13">
        <v>0</v>
      </c>
      <c r="M6809" s="14">
        <f t="shared" si="913"/>
        <v>0</v>
      </c>
      <c r="N6809" s="15">
        <f t="shared" si="914"/>
        <v>2.5</v>
      </c>
      <c r="O6809" s="14">
        <f t="shared" si="915"/>
        <v>1</v>
      </c>
      <c r="P6809" s="15" t="s">
        <v>25</v>
      </c>
      <c r="Q6809" s="14" t="str">
        <f t="shared" si="916"/>
        <v>No</v>
      </c>
      <c r="R6809" s="15">
        <f t="shared" si="917"/>
        <v>0</v>
      </c>
      <c r="S6809" s="14">
        <f t="shared" si="918"/>
        <v>1</v>
      </c>
      <c r="T6809" s="15">
        <f t="shared" si="919"/>
        <v>2653</v>
      </c>
    </row>
    <row r="6810" spans="1:20" x14ac:dyDescent="0.2">
      <c r="A6810" s="11"/>
      <c r="B6810" s="11" t="s">
        <v>28</v>
      </c>
      <c r="C6810" s="11" t="s">
        <v>45</v>
      </c>
      <c r="D6810" s="11">
        <v>1970</v>
      </c>
      <c r="E6810" s="11" t="s">
        <v>30</v>
      </c>
      <c r="F6810" s="11">
        <v>250</v>
      </c>
      <c r="G6810" s="11" t="s">
        <v>24</v>
      </c>
      <c r="H6810" s="11" t="s">
        <v>24</v>
      </c>
      <c r="I6810" s="11" t="s">
        <v>33</v>
      </c>
      <c r="J6810" s="11">
        <v>20</v>
      </c>
      <c r="K6810" s="12">
        <v>0.60824467495366319</v>
      </c>
      <c r="L6810" s="13">
        <v>0</v>
      </c>
      <c r="M6810" s="14">
        <f t="shared" si="913"/>
        <v>0</v>
      </c>
      <c r="N6810" s="15">
        <f t="shared" si="914"/>
        <v>2.5</v>
      </c>
      <c r="O6810" s="14">
        <f t="shared" si="915"/>
        <v>1</v>
      </c>
      <c r="P6810" s="15" t="s">
        <v>25</v>
      </c>
      <c r="Q6810" s="14" t="str">
        <f t="shared" si="916"/>
        <v>No</v>
      </c>
      <c r="R6810" s="15">
        <f t="shared" si="917"/>
        <v>0</v>
      </c>
      <c r="S6810" s="14">
        <f t="shared" si="918"/>
        <v>1</v>
      </c>
      <c r="T6810" s="15">
        <f t="shared" si="919"/>
        <v>2653</v>
      </c>
    </row>
    <row r="6811" spans="1:20" x14ac:dyDescent="0.2">
      <c r="A6811" s="11"/>
      <c r="B6811" s="11" t="s">
        <v>52</v>
      </c>
      <c r="C6811" s="11" t="s">
        <v>45</v>
      </c>
      <c r="D6811" s="11">
        <v>1970</v>
      </c>
      <c r="E6811" s="11" t="s">
        <v>30</v>
      </c>
      <c r="F6811" s="11">
        <v>250</v>
      </c>
      <c r="G6811" s="11" t="s">
        <v>24</v>
      </c>
      <c r="H6811" s="11" t="s">
        <v>24</v>
      </c>
      <c r="I6811" s="11" t="s">
        <v>33</v>
      </c>
      <c r="J6811" s="11">
        <v>20</v>
      </c>
      <c r="K6811" s="12">
        <v>3.7640427539403824E-2</v>
      </c>
      <c r="L6811" s="13">
        <v>0</v>
      </c>
      <c r="M6811" s="14">
        <f t="shared" si="913"/>
        <v>0</v>
      </c>
      <c r="N6811" s="15">
        <f t="shared" si="914"/>
        <v>2.5</v>
      </c>
      <c r="O6811" s="14">
        <f t="shared" si="915"/>
        <v>1</v>
      </c>
      <c r="P6811" s="15" t="s">
        <v>25</v>
      </c>
      <c r="Q6811" s="14" t="str">
        <f t="shared" si="916"/>
        <v>No</v>
      </c>
      <c r="R6811" s="15">
        <f t="shared" si="917"/>
        <v>0</v>
      </c>
      <c r="S6811" s="14">
        <f t="shared" si="918"/>
        <v>1</v>
      </c>
      <c r="T6811" s="15">
        <f t="shared" si="919"/>
        <v>2653</v>
      </c>
    </row>
    <row r="6812" spans="1:20" x14ac:dyDescent="0.2">
      <c r="A6812" s="11"/>
      <c r="B6812" s="11" t="s">
        <v>38</v>
      </c>
      <c r="C6812" s="11" t="s">
        <v>45</v>
      </c>
      <c r="D6812" s="11">
        <v>1970</v>
      </c>
      <c r="E6812" s="11" t="s">
        <v>30</v>
      </c>
      <c r="F6812" s="11">
        <v>250</v>
      </c>
      <c r="G6812" s="11" t="s">
        <v>24</v>
      </c>
      <c r="H6812" s="11" t="s">
        <v>24</v>
      </c>
      <c r="I6812" s="11" t="s">
        <v>35</v>
      </c>
      <c r="J6812" s="11">
        <v>20</v>
      </c>
      <c r="K6812" s="12">
        <v>0.12952630575021545</v>
      </c>
      <c r="L6812" s="13">
        <v>0</v>
      </c>
      <c r="M6812" s="14">
        <f t="shared" si="913"/>
        <v>0</v>
      </c>
      <c r="N6812" s="15">
        <f t="shared" si="914"/>
        <v>2.5</v>
      </c>
      <c r="O6812" s="14">
        <f t="shared" si="915"/>
        <v>1</v>
      </c>
      <c r="P6812" s="15" t="s">
        <v>25</v>
      </c>
      <c r="Q6812" s="14" t="str">
        <f t="shared" si="916"/>
        <v>No</v>
      </c>
      <c r="R6812" s="15">
        <f t="shared" si="917"/>
        <v>0</v>
      </c>
      <c r="S6812" s="14">
        <f t="shared" si="918"/>
        <v>1</v>
      </c>
      <c r="T6812" s="15">
        <f t="shared" si="919"/>
        <v>2653</v>
      </c>
    </row>
    <row r="6813" spans="1:20" x14ac:dyDescent="0.2">
      <c r="A6813" s="11"/>
      <c r="B6813" s="11" t="s">
        <v>32</v>
      </c>
      <c r="C6813" s="11" t="s">
        <v>45</v>
      </c>
      <c r="D6813" s="11">
        <v>1970</v>
      </c>
      <c r="E6813" s="11" t="s">
        <v>30</v>
      </c>
      <c r="F6813" s="11">
        <v>250</v>
      </c>
      <c r="G6813" s="11" t="s">
        <v>24</v>
      </c>
      <c r="H6813" s="11" t="s">
        <v>24</v>
      </c>
      <c r="I6813" s="11" t="s">
        <v>35</v>
      </c>
      <c r="J6813" s="11">
        <v>20</v>
      </c>
      <c r="K6813" s="12">
        <v>1.9411139618803433E-2</v>
      </c>
      <c r="L6813" s="13">
        <v>0</v>
      </c>
      <c r="M6813" s="14">
        <f t="shared" si="913"/>
        <v>0</v>
      </c>
      <c r="N6813" s="15">
        <f t="shared" si="914"/>
        <v>2.5</v>
      </c>
      <c r="O6813" s="14">
        <f t="shared" si="915"/>
        <v>1</v>
      </c>
      <c r="P6813" s="15" t="s">
        <v>25</v>
      </c>
      <c r="Q6813" s="14" t="str">
        <f t="shared" si="916"/>
        <v>No</v>
      </c>
      <c r="R6813" s="15">
        <f t="shared" si="917"/>
        <v>0</v>
      </c>
      <c r="S6813" s="14">
        <f t="shared" si="918"/>
        <v>1</v>
      </c>
      <c r="T6813" s="15">
        <f t="shared" si="919"/>
        <v>2653</v>
      </c>
    </row>
    <row r="6814" spans="1:20" x14ac:dyDescent="0.2">
      <c r="A6814" s="11"/>
      <c r="B6814" s="11" t="s">
        <v>28</v>
      </c>
      <c r="C6814" s="11" t="s">
        <v>45</v>
      </c>
      <c r="D6814" s="11">
        <v>1970</v>
      </c>
      <c r="E6814" s="11" t="s">
        <v>30</v>
      </c>
      <c r="F6814" s="11">
        <v>250</v>
      </c>
      <c r="G6814" s="11" t="s">
        <v>24</v>
      </c>
      <c r="H6814" s="11" t="s">
        <v>24</v>
      </c>
      <c r="I6814" s="11" t="s">
        <v>35</v>
      </c>
      <c r="J6814" s="11">
        <v>20</v>
      </c>
      <c r="K6814" s="12">
        <v>0.3070357142946239</v>
      </c>
      <c r="L6814" s="13">
        <v>0</v>
      </c>
      <c r="M6814" s="14">
        <f t="shared" si="913"/>
        <v>0</v>
      </c>
      <c r="N6814" s="15">
        <f t="shared" si="914"/>
        <v>2.5</v>
      </c>
      <c r="O6814" s="14">
        <f t="shared" si="915"/>
        <v>1</v>
      </c>
      <c r="P6814" s="15" t="s">
        <v>25</v>
      </c>
      <c r="Q6814" s="14" t="str">
        <f t="shared" si="916"/>
        <v>No</v>
      </c>
      <c r="R6814" s="15">
        <f t="shared" si="917"/>
        <v>0</v>
      </c>
      <c r="S6814" s="14">
        <f t="shared" si="918"/>
        <v>1</v>
      </c>
      <c r="T6814" s="15">
        <f t="shared" si="919"/>
        <v>2653</v>
      </c>
    </row>
    <row r="6815" spans="1:20" x14ac:dyDescent="0.2">
      <c r="A6815" s="11"/>
      <c r="B6815" s="11" t="s">
        <v>52</v>
      </c>
      <c r="C6815" s="11" t="s">
        <v>45</v>
      </c>
      <c r="D6815" s="11">
        <v>1970</v>
      </c>
      <c r="E6815" s="11" t="s">
        <v>30</v>
      </c>
      <c r="F6815" s="11">
        <v>250</v>
      </c>
      <c r="G6815" s="11" t="s">
        <v>24</v>
      </c>
      <c r="H6815" s="11" t="s">
        <v>24</v>
      </c>
      <c r="I6815" s="11" t="s">
        <v>35</v>
      </c>
      <c r="J6815" s="11">
        <v>20</v>
      </c>
      <c r="K6815" s="12">
        <v>0.30200882028350323</v>
      </c>
      <c r="L6815" s="13">
        <v>0</v>
      </c>
      <c r="M6815" s="14">
        <f t="shared" si="913"/>
        <v>0</v>
      </c>
      <c r="N6815" s="15">
        <f t="shared" si="914"/>
        <v>2.5</v>
      </c>
      <c r="O6815" s="14">
        <f t="shared" si="915"/>
        <v>1</v>
      </c>
      <c r="P6815" s="15" t="s">
        <v>25</v>
      </c>
      <c r="Q6815" s="14" t="str">
        <f t="shared" si="916"/>
        <v>No</v>
      </c>
      <c r="R6815" s="15">
        <f t="shared" si="917"/>
        <v>0</v>
      </c>
      <c r="S6815" s="14">
        <f t="shared" si="918"/>
        <v>1</v>
      </c>
      <c r="T6815" s="15">
        <f t="shared" si="919"/>
        <v>2653</v>
      </c>
    </row>
    <row r="6816" spans="1:20" x14ac:dyDescent="0.2">
      <c r="A6816" s="11"/>
      <c r="B6816" s="11" t="s">
        <v>38</v>
      </c>
      <c r="C6816" s="11" t="s">
        <v>45</v>
      </c>
      <c r="D6816" s="11">
        <v>1970</v>
      </c>
      <c r="E6816" s="11" t="s">
        <v>30</v>
      </c>
      <c r="F6816" s="11">
        <v>250</v>
      </c>
      <c r="G6816" s="11" t="s">
        <v>24</v>
      </c>
      <c r="H6816" s="11" t="s">
        <v>24</v>
      </c>
      <c r="I6816" s="11" t="s">
        <v>31</v>
      </c>
      <c r="J6816" s="11">
        <v>20</v>
      </c>
      <c r="K6816" s="12">
        <v>2.864145643467416</v>
      </c>
      <c r="L6816" s="13">
        <v>1.0851674641148326</v>
      </c>
      <c r="M6816" s="14">
        <f t="shared" si="913"/>
        <v>0.3617224880382775</v>
      </c>
      <c r="N6816" s="15">
        <f t="shared" si="914"/>
        <v>2.5</v>
      </c>
      <c r="O6816" s="14">
        <f t="shared" si="915"/>
        <v>0.85531100478468902</v>
      </c>
      <c r="P6816" s="15" t="s">
        <v>25</v>
      </c>
      <c r="Q6816" s="14" t="str">
        <f t="shared" si="916"/>
        <v>No</v>
      </c>
      <c r="R6816" s="15">
        <f t="shared" si="917"/>
        <v>126.29332899438941</v>
      </c>
      <c r="S6816" s="14">
        <f t="shared" si="918"/>
        <v>2</v>
      </c>
      <c r="T6816" s="15">
        <f t="shared" si="919"/>
        <v>2011</v>
      </c>
    </row>
    <row r="6817" spans="1:20" x14ac:dyDescent="0.2">
      <c r="A6817" s="11"/>
      <c r="B6817" s="11" t="s">
        <v>32</v>
      </c>
      <c r="C6817" s="11" t="s">
        <v>45</v>
      </c>
      <c r="D6817" s="11">
        <v>1970</v>
      </c>
      <c r="E6817" s="11" t="s">
        <v>30</v>
      </c>
      <c r="F6817" s="11">
        <v>250</v>
      </c>
      <c r="G6817" s="11" t="s">
        <v>24</v>
      </c>
      <c r="H6817" s="11" t="s">
        <v>24</v>
      </c>
      <c r="I6817" s="11" t="s">
        <v>31</v>
      </c>
      <c r="J6817" s="11">
        <v>20</v>
      </c>
      <c r="K6817" s="12">
        <v>1.1834280868493172</v>
      </c>
      <c r="L6817" s="13">
        <v>1.0779279279279279</v>
      </c>
      <c r="M6817" s="14">
        <f t="shared" si="913"/>
        <v>0.35930930930930932</v>
      </c>
      <c r="N6817" s="15">
        <f t="shared" si="914"/>
        <v>2.5</v>
      </c>
      <c r="O6817" s="14">
        <f t="shared" si="915"/>
        <v>0.85627627627627634</v>
      </c>
      <c r="P6817" s="15" t="s">
        <v>25</v>
      </c>
      <c r="Q6817" s="14" t="str">
        <f t="shared" si="916"/>
        <v>No</v>
      </c>
      <c r="R6817" s="15">
        <f t="shared" si="917"/>
        <v>303.61735816657125</v>
      </c>
      <c r="S6817" s="14">
        <f t="shared" si="918"/>
        <v>3</v>
      </c>
      <c r="T6817" s="15">
        <f t="shared" si="919"/>
        <v>1194</v>
      </c>
    </row>
    <row r="6818" spans="1:20" x14ac:dyDescent="0.2">
      <c r="A6818" s="11"/>
      <c r="B6818" s="11" t="s">
        <v>28</v>
      </c>
      <c r="C6818" s="11" t="s">
        <v>45</v>
      </c>
      <c r="D6818" s="11">
        <v>1970</v>
      </c>
      <c r="E6818" s="11" t="s">
        <v>30</v>
      </c>
      <c r="F6818" s="11">
        <v>250</v>
      </c>
      <c r="G6818" s="11" t="s">
        <v>24</v>
      </c>
      <c r="H6818" s="11" t="s">
        <v>24</v>
      </c>
      <c r="I6818" s="11" t="s">
        <v>31</v>
      </c>
      <c r="J6818" s="11">
        <v>20</v>
      </c>
      <c r="K6818" s="12">
        <v>1.0180965696694166</v>
      </c>
      <c r="L6818" s="13">
        <v>1.0779279279279279</v>
      </c>
      <c r="M6818" s="14">
        <f t="shared" si="913"/>
        <v>0.35930930930930932</v>
      </c>
      <c r="N6818" s="15">
        <f t="shared" si="914"/>
        <v>2.5</v>
      </c>
      <c r="O6818" s="14">
        <f t="shared" si="915"/>
        <v>0.85627627627627634</v>
      </c>
      <c r="P6818" s="15" t="s">
        <v>25</v>
      </c>
      <c r="Q6818" s="14" t="str">
        <f t="shared" si="916"/>
        <v>No</v>
      </c>
      <c r="R6818" s="15">
        <f t="shared" si="917"/>
        <v>352.92262051917106</v>
      </c>
      <c r="S6818" s="14">
        <f t="shared" si="918"/>
        <v>3</v>
      </c>
      <c r="T6818" s="15">
        <f t="shared" si="919"/>
        <v>1039</v>
      </c>
    </row>
    <row r="6819" spans="1:20" x14ac:dyDescent="0.2">
      <c r="A6819" s="11"/>
      <c r="B6819" s="11" t="s">
        <v>52</v>
      </c>
      <c r="C6819" s="11" t="s">
        <v>45</v>
      </c>
      <c r="D6819" s="11">
        <v>1970</v>
      </c>
      <c r="E6819" s="11" t="s">
        <v>30</v>
      </c>
      <c r="F6819" s="11">
        <v>250</v>
      </c>
      <c r="G6819" s="11" t="s">
        <v>24</v>
      </c>
      <c r="H6819" s="11" t="s">
        <v>24</v>
      </c>
      <c r="I6819" s="11" t="s">
        <v>31</v>
      </c>
      <c r="J6819" s="11">
        <v>20</v>
      </c>
      <c r="K6819" s="12">
        <v>1.1699783970382722</v>
      </c>
      <c r="L6819" s="13">
        <v>0</v>
      </c>
      <c r="M6819" s="14">
        <f t="shared" si="913"/>
        <v>0</v>
      </c>
      <c r="N6819" s="15">
        <f t="shared" si="914"/>
        <v>2.5</v>
      </c>
      <c r="O6819" s="14">
        <f t="shared" si="915"/>
        <v>1</v>
      </c>
      <c r="P6819" s="15" t="s">
        <v>25</v>
      </c>
      <c r="Q6819" s="14" t="str">
        <f t="shared" si="916"/>
        <v>No</v>
      </c>
      <c r="R6819" s="15">
        <f t="shared" si="917"/>
        <v>0</v>
      </c>
      <c r="S6819" s="14">
        <f t="shared" si="918"/>
        <v>1</v>
      </c>
      <c r="T6819" s="15">
        <f t="shared" si="919"/>
        <v>2653</v>
      </c>
    </row>
    <row r="6820" spans="1:20" x14ac:dyDescent="0.2">
      <c r="A6820" s="11"/>
      <c r="B6820" s="11" t="s">
        <v>28</v>
      </c>
      <c r="C6820" s="11" t="s">
        <v>45</v>
      </c>
      <c r="D6820" s="11">
        <v>1970</v>
      </c>
      <c r="E6820" s="11" t="s">
        <v>30</v>
      </c>
      <c r="F6820" s="11">
        <v>300</v>
      </c>
      <c r="G6820" s="11" t="s">
        <v>24</v>
      </c>
      <c r="H6820" s="11" t="s">
        <v>24</v>
      </c>
      <c r="I6820" s="11" t="s">
        <v>36</v>
      </c>
      <c r="J6820" s="11">
        <v>20</v>
      </c>
      <c r="K6820" s="12">
        <v>0.3481693925705171</v>
      </c>
      <c r="L6820" s="13">
        <v>0</v>
      </c>
      <c r="M6820" s="14">
        <f t="shared" si="913"/>
        <v>0</v>
      </c>
      <c r="N6820" s="15">
        <f t="shared" si="914"/>
        <v>2.5</v>
      </c>
      <c r="O6820" s="14">
        <f t="shared" si="915"/>
        <v>1</v>
      </c>
      <c r="P6820" s="15" t="s">
        <v>25</v>
      </c>
      <c r="Q6820" s="14" t="str">
        <f t="shared" si="916"/>
        <v>No</v>
      </c>
      <c r="R6820" s="15">
        <f t="shared" si="917"/>
        <v>0</v>
      </c>
      <c r="S6820" s="14">
        <f t="shared" si="918"/>
        <v>1</v>
      </c>
      <c r="T6820" s="15">
        <f t="shared" si="919"/>
        <v>2653</v>
      </c>
    </row>
    <row r="6821" spans="1:20" x14ac:dyDescent="0.2">
      <c r="A6821" s="11"/>
      <c r="B6821" s="11" t="s">
        <v>52</v>
      </c>
      <c r="C6821" s="11" t="s">
        <v>45</v>
      </c>
      <c r="D6821" s="11">
        <v>1970</v>
      </c>
      <c r="E6821" s="11" t="s">
        <v>30</v>
      </c>
      <c r="F6821" s="11">
        <v>300</v>
      </c>
      <c r="G6821" s="11" t="s">
        <v>24</v>
      </c>
      <c r="H6821" s="11" t="s">
        <v>24</v>
      </c>
      <c r="I6821" s="11" t="s">
        <v>36</v>
      </c>
      <c r="J6821" s="11">
        <v>20</v>
      </c>
      <c r="K6821" s="12">
        <v>5.023398548278532E-3</v>
      </c>
      <c r="L6821" s="13">
        <v>0</v>
      </c>
      <c r="M6821" s="14">
        <f t="shared" si="913"/>
        <v>0</v>
      </c>
      <c r="N6821" s="15">
        <f t="shared" si="914"/>
        <v>2.5</v>
      </c>
      <c r="O6821" s="14">
        <f t="shared" si="915"/>
        <v>1</v>
      </c>
      <c r="P6821" s="15" t="s">
        <v>25</v>
      </c>
      <c r="Q6821" s="14" t="str">
        <f t="shared" si="916"/>
        <v>No</v>
      </c>
      <c r="R6821" s="15">
        <f t="shared" si="917"/>
        <v>0</v>
      </c>
      <c r="S6821" s="14">
        <f t="shared" si="918"/>
        <v>1</v>
      </c>
      <c r="T6821" s="15">
        <f t="shared" si="919"/>
        <v>2653</v>
      </c>
    </row>
    <row r="6822" spans="1:20" x14ac:dyDescent="0.2">
      <c r="A6822" s="11"/>
      <c r="B6822" s="11" t="s">
        <v>28</v>
      </c>
      <c r="C6822" s="11" t="s">
        <v>45</v>
      </c>
      <c r="D6822" s="11">
        <v>1970</v>
      </c>
      <c r="E6822" s="11" t="s">
        <v>30</v>
      </c>
      <c r="F6822" s="11">
        <v>300</v>
      </c>
      <c r="G6822" s="11" t="s">
        <v>24</v>
      </c>
      <c r="H6822" s="11" t="s">
        <v>24</v>
      </c>
      <c r="I6822" s="11" t="s">
        <v>37</v>
      </c>
      <c r="J6822" s="11">
        <v>20</v>
      </c>
      <c r="K6822" s="12">
        <v>0.58529510658154427</v>
      </c>
      <c r="L6822" s="13">
        <v>0</v>
      </c>
      <c r="M6822" s="14">
        <f t="shared" si="913"/>
        <v>0</v>
      </c>
      <c r="N6822" s="15">
        <f t="shared" si="914"/>
        <v>2.5</v>
      </c>
      <c r="O6822" s="14">
        <f t="shared" si="915"/>
        <v>1</v>
      </c>
      <c r="P6822" s="15" t="s">
        <v>25</v>
      </c>
      <c r="Q6822" s="14" t="str">
        <f t="shared" si="916"/>
        <v>No</v>
      </c>
      <c r="R6822" s="15">
        <f t="shared" si="917"/>
        <v>0</v>
      </c>
      <c r="S6822" s="14">
        <f t="shared" si="918"/>
        <v>1</v>
      </c>
      <c r="T6822" s="15">
        <f t="shared" si="919"/>
        <v>2653</v>
      </c>
    </row>
    <row r="6823" spans="1:20" x14ac:dyDescent="0.2">
      <c r="A6823" s="11"/>
      <c r="B6823" s="11" t="s">
        <v>52</v>
      </c>
      <c r="C6823" s="11" t="s">
        <v>45</v>
      </c>
      <c r="D6823" s="11">
        <v>1970</v>
      </c>
      <c r="E6823" s="11" t="s">
        <v>30</v>
      </c>
      <c r="F6823" s="11">
        <v>300</v>
      </c>
      <c r="G6823" s="11" t="s">
        <v>24</v>
      </c>
      <c r="H6823" s="11" t="s">
        <v>24</v>
      </c>
      <c r="I6823" s="11" t="s">
        <v>37</v>
      </c>
      <c r="J6823" s="11">
        <v>20</v>
      </c>
      <c r="K6823" s="12">
        <v>3.5221999122166626E-3</v>
      </c>
      <c r="L6823" s="13">
        <v>0</v>
      </c>
      <c r="M6823" s="14">
        <f t="shared" si="913"/>
        <v>0</v>
      </c>
      <c r="N6823" s="15">
        <f t="shared" si="914"/>
        <v>2.5</v>
      </c>
      <c r="O6823" s="14">
        <f t="shared" si="915"/>
        <v>1</v>
      </c>
      <c r="P6823" s="15" t="s">
        <v>25</v>
      </c>
      <c r="Q6823" s="14" t="str">
        <f t="shared" si="916"/>
        <v>No</v>
      </c>
      <c r="R6823" s="15">
        <f t="shared" si="917"/>
        <v>0</v>
      </c>
      <c r="S6823" s="14">
        <f t="shared" si="918"/>
        <v>1</v>
      </c>
      <c r="T6823" s="15">
        <f t="shared" si="919"/>
        <v>2653</v>
      </c>
    </row>
    <row r="6824" spans="1:20" x14ac:dyDescent="0.2">
      <c r="A6824" s="11"/>
      <c r="B6824" s="11" t="s">
        <v>38</v>
      </c>
      <c r="C6824" s="11" t="s">
        <v>45</v>
      </c>
      <c r="D6824" s="11">
        <v>1970</v>
      </c>
      <c r="E6824" s="11" t="s">
        <v>30</v>
      </c>
      <c r="F6824" s="11">
        <v>300</v>
      </c>
      <c r="G6824" s="11" t="s">
        <v>24</v>
      </c>
      <c r="H6824" s="11" t="s">
        <v>24</v>
      </c>
      <c r="I6824" s="11" t="s">
        <v>33</v>
      </c>
      <c r="J6824" s="11">
        <v>20</v>
      </c>
      <c r="K6824" s="12">
        <v>0.34349136211563791</v>
      </c>
      <c r="L6824" s="13">
        <v>0</v>
      </c>
      <c r="M6824" s="14">
        <f t="shared" si="913"/>
        <v>0</v>
      </c>
      <c r="N6824" s="15">
        <f t="shared" si="914"/>
        <v>2.5</v>
      </c>
      <c r="O6824" s="14">
        <f t="shared" si="915"/>
        <v>1</v>
      </c>
      <c r="P6824" s="15" t="s">
        <v>25</v>
      </c>
      <c r="Q6824" s="14" t="str">
        <f t="shared" si="916"/>
        <v>No</v>
      </c>
      <c r="R6824" s="15">
        <f t="shared" si="917"/>
        <v>0</v>
      </c>
      <c r="S6824" s="14">
        <f t="shared" si="918"/>
        <v>1</v>
      </c>
      <c r="T6824" s="15">
        <f t="shared" si="919"/>
        <v>2653</v>
      </c>
    </row>
    <row r="6825" spans="1:20" x14ac:dyDescent="0.2">
      <c r="A6825" s="11"/>
      <c r="B6825" s="11" t="s">
        <v>32</v>
      </c>
      <c r="C6825" s="11" t="s">
        <v>45</v>
      </c>
      <c r="D6825" s="11">
        <v>1970</v>
      </c>
      <c r="E6825" s="11" t="s">
        <v>30</v>
      </c>
      <c r="F6825" s="11">
        <v>300</v>
      </c>
      <c r="G6825" s="11" t="s">
        <v>24</v>
      </c>
      <c r="H6825" s="11" t="s">
        <v>24</v>
      </c>
      <c r="I6825" s="11" t="s">
        <v>33</v>
      </c>
      <c r="J6825" s="11">
        <v>20</v>
      </c>
      <c r="K6825" s="12">
        <v>0.24809147793198788</v>
      </c>
      <c r="L6825" s="13">
        <v>1.0148478099480327</v>
      </c>
      <c r="M6825" s="14">
        <f t="shared" si="913"/>
        <v>0.3382826033160109</v>
      </c>
      <c r="N6825" s="15">
        <f t="shared" si="914"/>
        <v>2.5</v>
      </c>
      <c r="O6825" s="14">
        <f t="shared" si="915"/>
        <v>0.86468695867359568</v>
      </c>
      <c r="P6825" s="15" t="s">
        <v>25</v>
      </c>
      <c r="Q6825" s="14" t="str">
        <f t="shared" si="916"/>
        <v>No</v>
      </c>
      <c r="R6825" s="15">
        <f t="shared" si="917"/>
        <v>1363.5397964324602</v>
      </c>
      <c r="S6825" s="14">
        <f t="shared" si="918"/>
        <v>5</v>
      </c>
      <c r="T6825" s="15">
        <f t="shared" si="919"/>
        <v>265</v>
      </c>
    </row>
    <row r="6826" spans="1:20" x14ac:dyDescent="0.2">
      <c r="A6826" s="11"/>
      <c r="B6826" s="11" t="s">
        <v>28</v>
      </c>
      <c r="C6826" s="11" t="s">
        <v>45</v>
      </c>
      <c r="D6826" s="11">
        <v>1970</v>
      </c>
      <c r="E6826" s="11" t="s">
        <v>30</v>
      </c>
      <c r="F6826" s="11">
        <v>300</v>
      </c>
      <c r="G6826" s="11" t="s">
        <v>24</v>
      </c>
      <c r="H6826" s="11" t="s">
        <v>24</v>
      </c>
      <c r="I6826" s="11" t="s">
        <v>33</v>
      </c>
      <c r="J6826" s="11">
        <v>20</v>
      </c>
      <c r="K6826" s="12">
        <v>0.1020530534890611</v>
      </c>
      <c r="L6826" s="13">
        <v>0</v>
      </c>
      <c r="M6826" s="14">
        <f t="shared" si="913"/>
        <v>0</v>
      </c>
      <c r="N6826" s="15">
        <f t="shared" si="914"/>
        <v>2.5</v>
      </c>
      <c r="O6826" s="14">
        <f t="shared" si="915"/>
        <v>1</v>
      </c>
      <c r="P6826" s="15" t="s">
        <v>25</v>
      </c>
      <c r="Q6826" s="14" t="str">
        <f t="shared" si="916"/>
        <v>No</v>
      </c>
      <c r="R6826" s="15">
        <f t="shared" si="917"/>
        <v>0</v>
      </c>
      <c r="S6826" s="14">
        <f t="shared" si="918"/>
        <v>1</v>
      </c>
      <c r="T6826" s="15">
        <f t="shared" si="919"/>
        <v>2653</v>
      </c>
    </row>
    <row r="6827" spans="1:20" x14ac:dyDescent="0.2">
      <c r="A6827" s="11"/>
      <c r="B6827" s="11" t="s">
        <v>52</v>
      </c>
      <c r="C6827" s="11" t="s">
        <v>45</v>
      </c>
      <c r="D6827" s="11">
        <v>1970</v>
      </c>
      <c r="E6827" s="11" t="s">
        <v>30</v>
      </c>
      <c r="F6827" s="11">
        <v>300</v>
      </c>
      <c r="G6827" s="11" t="s">
        <v>24</v>
      </c>
      <c r="H6827" s="11" t="s">
        <v>24</v>
      </c>
      <c r="I6827" s="11" t="s">
        <v>33</v>
      </c>
      <c r="J6827" s="11">
        <v>20</v>
      </c>
      <c r="K6827" s="12">
        <v>7.5231394347033437E-2</v>
      </c>
      <c r="L6827" s="13">
        <v>0</v>
      </c>
      <c r="M6827" s="14">
        <f t="shared" si="913"/>
        <v>0</v>
      </c>
      <c r="N6827" s="15">
        <f t="shared" si="914"/>
        <v>2.5</v>
      </c>
      <c r="O6827" s="14">
        <f t="shared" si="915"/>
        <v>1</v>
      </c>
      <c r="P6827" s="15" t="s">
        <v>25</v>
      </c>
      <c r="Q6827" s="14" t="str">
        <f t="shared" si="916"/>
        <v>No</v>
      </c>
      <c r="R6827" s="15">
        <f t="shared" si="917"/>
        <v>0</v>
      </c>
      <c r="S6827" s="14">
        <f t="shared" si="918"/>
        <v>1</v>
      </c>
      <c r="T6827" s="15">
        <f t="shared" si="919"/>
        <v>2653</v>
      </c>
    </row>
    <row r="6828" spans="1:20" x14ac:dyDescent="0.2">
      <c r="A6828" s="11"/>
      <c r="B6828" s="11" t="s">
        <v>2</v>
      </c>
      <c r="C6828" s="11" t="s">
        <v>45</v>
      </c>
      <c r="D6828" s="11">
        <v>1970</v>
      </c>
      <c r="E6828" s="11" t="s">
        <v>30</v>
      </c>
      <c r="F6828" s="11">
        <v>300</v>
      </c>
      <c r="G6828" s="11" t="s">
        <v>24</v>
      </c>
      <c r="H6828" s="11" t="s">
        <v>24</v>
      </c>
      <c r="I6828" s="11" t="s">
        <v>33</v>
      </c>
      <c r="J6828" s="11">
        <v>20</v>
      </c>
      <c r="K6828" s="12">
        <v>0.48168576439731969</v>
      </c>
      <c r="L6828" s="13">
        <v>0</v>
      </c>
      <c r="M6828" s="14">
        <f t="shared" si="913"/>
        <v>0</v>
      </c>
      <c r="N6828" s="15">
        <f t="shared" si="914"/>
        <v>2.5</v>
      </c>
      <c r="O6828" s="14">
        <f t="shared" si="915"/>
        <v>1</v>
      </c>
      <c r="P6828" s="15" t="s">
        <v>25</v>
      </c>
      <c r="Q6828" s="14" t="str">
        <f t="shared" si="916"/>
        <v>No</v>
      </c>
      <c r="R6828" s="15">
        <f t="shared" si="917"/>
        <v>0</v>
      </c>
      <c r="S6828" s="14">
        <f t="shared" si="918"/>
        <v>1</v>
      </c>
      <c r="T6828" s="15">
        <f t="shared" si="919"/>
        <v>2653</v>
      </c>
    </row>
    <row r="6829" spans="1:20" x14ac:dyDescent="0.2">
      <c r="A6829" s="11"/>
      <c r="B6829" s="11" t="s">
        <v>38</v>
      </c>
      <c r="C6829" s="11" t="s">
        <v>45</v>
      </c>
      <c r="D6829" s="11">
        <v>1970</v>
      </c>
      <c r="E6829" s="11" t="s">
        <v>30</v>
      </c>
      <c r="F6829" s="11">
        <v>300</v>
      </c>
      <c r="G6829" s="11" t="s">
        <v>24</v>
      </c>
      <c r="H6829" s="11" t="s">
        <v>24</v>
      </c>
      <c r="I6829" s="11" t="s">
        <v>35</v>
      </c>
      <c r="J6829" s="11">
        <v>20</v>
      </c>
      <c r="K6829" s="12">
        <v>0.78846382922815195</v>
      </c>
      <c r="L6829" s="13">
        <v>0</v>
      </c>
      <c r="M6829" s="14">
        <f t="shared" si="913"/>
        <v>0</v>
      </c>
      <c r="N6829" s="15">
        <f t="shared" si="914"/>
        <v>2.5</v>
      </c>
      <c r="O6829" s="14">
        <f t="shared" si="915"/>
        <v>1</v>
      </c>
      <c r="P6829" s="15" t="s">
        <v>25</v>
      </c>
      <c r="Q6829" s="14" t="str">
        <f t="shared" si="916"/>
        <v>No</v>
      </c>
      <c r="R6829" s="15">
        <f t="shared" si="917"/>
        <v>0</v>
      </c>
      <c r="S6829" s="14">
        <f t="shared" si="918"/>
        <v>1</v>
      </c>
      <c r="T6829" s="15">
        <f t="shared" si="919"/>
        <v>2653</v>
      </c>
    </row>
    <row r="6830" spans="1:20" x14ac:dyDescent="0.2">
      <c r="A6830" s="11"/>
      <c r="B6830" s="11" t="s">
        <v>32</v>
      </c>
      <c r="C6830" s="11" t="s">
        <v>45</v>
      </c>
      <c r="D6830" s="11">
        <v>1970</v>
      </c>
      <c r="E6830" s="11" t="s">
        <v>30</v>
      </c>
      <c r="F6830" s="11">
        <v>300</v>
      </c>
      <c r="G6830" s="11" t="s">
        <v>24</v>
      </c>
      <c r="H6830" s="11" t="s">
        <v>24</v>
      </c>
      <c r="I6830" s="11" t="s">
        <v>35</v>
      </c>
      <c r="J6830" s="11">
        <v>20</v>
      </c>
      <c r="K6830" s="12">
        <v>1.1483058511697042</v>
      </c>
      <c r="L6830" s="13">
        <v>1.0851674641148326</v>
      </c>
      <c r="M6830" s="14">
        <f t="shared" si="913"/>
        <v>0.3617224880382775</v>
      </c>
      <c r="N6830" s="15">
        <f t="shared" si="914"/>
        <v>2.5</v>
      </c>
      <c r="O6830" s="14">
        <f t="shared" si="915"/>
        <v>0.85531100478468902</v>
      </c>
      <c r="P6830" s="15" t="s">
        <v>25</v>
      </c>
      <c r="Q6830" s="14" t="str">
        <f t="shared" si="916"/>
        <v>No</v>
      </c>
      <c r="R6830" s="15">
        <f t="shared" si="917"/>
        <v>315.00535129191792</v>
      </c>
      <c r="S6830" s="14">
        <f t="shared" si="918"/>
        <v>3</v>
      </c>
      <c r="T6830" s="15">
        <f t="shared" si="919"/>
        <v>1164</v>
      </c>
    </row>
    <row r="6831" spans="1:20" x14ac:dyDescent="0.2">
      <c r="A6831" s="11"/>
      <c r="B6831" s="11" t="s">
        <v>28</v>
      </c>
      <c r="C6831" s="11" t="s">
        <v>45</v>
      </c>
      <c r="D6831" s="11">
        <v>1970</v>
      </c>
      <c r="E6831" s="11" t="s">
        <v>30</v>
      </c>
      <c r="F6831" s="11">
        <v>300</v>
      </c>
      <c r="G6831" s="11" t="s">
        <v>24</v>
      </c>
      <c r="H6831" s="11" t="s">
        <v>24</v>
      </c>
      <c r="I6831" s="11" t="s">
        <v>35</v>
      </c>
      <c r="J6831" s="11">
        <v>20</v>
      </c>
      <c r="K6831" s="12">
        <v>0.97433421873922521</v>
      </c>
      <c r="L6831" s="13">
        <v>0</v>
      </c>
      <c r="M6831" s="14">
        <f t="shared" si="913"/>
        <v>0</v>
      </c>
      <c r="N6831" s="15">
        <f t="shared" si="914"/>
        <v>2.5</v>
      </c>
      <c r="O6831" s="14">
        <f t="shared" si="915"/>
        <v>1</v>
      </c>
      <c r="P6831" s="15" t="s">
        <v>25</v>
      </c>
      <c r="Q6831" s="14" t="str">
        <f t="shared" si="916"/>
        <v>No</v>
      </c>
      <c r="R6831" s="15">
        <f t="shared" si="917"/>
        <v>0</v>
      </c>
      <c r="S6831" s="14">
        <f t="shared" si="918"/>
        <v>1</v>
      </c>
      <c r="T6831" s="15">
        <f t="shared" si="919"/>
        <v>2653</v>
      </c>
    </row>
    <row r="6832" spans="1:20" x14ac:dyDescent="0.2">
      <c r="A6832" s="11"/>
      <c r="B6832" s="11" t="s">
        <v>52</v>
      </c>
      <c r="C6832" s="11" t="s">
        <v>45</v>
      </c>
      <c r="D6832" s="11">
        <v>1970</v>
      </c>
      <c r="E6832" s="11" t="s">
        <v>30</v>
      </c>
      <c r="F6832" s="11">
        <v>300</v>
      </c>
      <c r="G6832" s="11" t="s">
        <v>24</v>
      </c>
      <c r="H6832" s="11" t="s">
        <v>24</v>
      </c>
      <c r="I6832" s="11" t="s">
        <v>35</v>
      </c>
      <c r="J6832" s="11">
        <v>20</v>
      </c>
      <c r="K6832" s="12">
        <v>5.5595533733456701E-2</v>
      </c>
      <c r="L6832" s="13">
        <v>0</v>
      </c>
      <c r="M6832" s="14">
        <f t="shared" si="913"/>
        <v>0</v>
      </c>
      <c r="N6832" s="15">
        <f t="shared" si="914"/>
        <v>2.5</v>
      </c>
      <c r="O6832" s="14">
        <f t="shared" si="915"/>
        <v>1</v>
      </c>
      <c r="P6832" s="15" t="s">
        <v>25</v>
      </c>
      <c r="Q6832" s="14" t="str">
        <f t="shared" si="916"/>
        <v>No</v>
      </c>
      <c r="R6832" s="15">
        <f t="shared" si="917"/>
        <v>0</v>
      </c>
      <c r="S6832" s="14">
        <f t="shared" si="918"/>
        <v>1</v>
      </c>
      <c r="T6832" s="15">
        <f t="shared" si="919"/>
        <v>2653</v>
      </c>
    </row>
    <row r="6833" spans="1:20" x14ac:dyDescent="0.2">
      <c r="A6833" s="11"/>
      <c r="B6833" s="11" t="s">
        <v>38</v>
      </c>
      <c r="C6833" s="11" t="s">
        <v>45</v>
      </c>
      <c r="D6833" s="11">
        <v>1970</v>
      </c>
      <c r="E6833" s="11" t="s">
        <v>30</v>
      </c>
      <c r="F6833" s="11">
        <v>300</v>
      </c>
      <c r="G6833" s="11" t="s">
        <v>24</v>
      </c>
      <c r="H6833" s="11" t="s">
        <v>24</v>
      </c>
      <c r="I6833" s="11" t="s">
        <v>31</v>
      </c>
      <c r="J6833" s="11">
        <v>20</v>
      </c>
      <c r="K6833" s="12">
        <v>8.9849504874896624</v>
      </c>
      <c r="L6833" s="13">
        <v>0</v>
      </c>
      <c r="M6833" s="14">
        <f t="shared" si="913"/>
        <v>0</v>
      </c>
      <c r="N6833" s="15">
        <f t="shared" si="914"/>
        <v>2.5</v>
      </c>
      <c r="O6833" s="14">
        <f t="shared" si="915"/>
        <v>1</v>
      </c>
      <c r="P6833" s="15" t="s">
        <v>25</v>
      </c>
      <c r="Q6833" s="14" t="str">
        <f t="shared" si="916"/>
        <v>No</v>
      </c>
      <c r="R6833" s="15">
        <f t="shared" si="917"/>
        <v>0</v>
      </c>
      <c r="S6833" s="14">
        <f t="shared" si="918"/>
        <v>1</v>
      </c>
      <c r="T6833" s="15">
        <f t="shared" si="919"/>
        <v>2653</v>
      </c>
    </row>
    <row r="6834" spans="1:20" x14ac:dyDescent="0.2">
      <c r="A6834" s="11"/>
      <c r="B6834" s="11" t="s">
        <v>32</v>
      </c>
      <c r="C6834" s="11" t="s">
        <v>45</v>
      </c>
      <c r="D6834" s="11">
        <v>1970</v>
      </c>
      <c r="E6834" s="11" t="s">
        <v>30</v>
      </c>
      <c r="F6834" s="11">
        <v>300</v>
      </c>
      <c r="G6834" s="11" t="s">
        <v>24</v>
      </c>
      <c r="H6834" s="11" t="s">
        <v>24</v>
      </c>
      <c r="I6834" s="11" t="s">
        <v>31</v>
      </c>
      <c r="J6834" s="11">
        <v>20</v>
      </c>
      <c r="K6834" s="12">
        <v>5.1693704352626151</v>
      </c>
      <c r="L6834" s="13">
        <v>1.0779279279279279</v>
      </c>
      <c r="M6834" s="14">
        <f t="shared" si="913"/>
        <v>0.35930930930930932</v>
      </c>
      <c r="N6834" s="15">
        <f t="shared" si="914"/>
        <v>2.5</v>
      </c>
      <c r="O6834" s="14">
        <f t="shared" si="915"/>
        <v>0.85627627627627634</v>
      </c>
      <c r="P6834" s="15" t="s">
        <v>25</v>
      </c>
      <c r="Q6834" s="14" t="str">
        <f t="shared" si="916"/>
        <v>No</v>
      </c>
      <c r="R6834" s="15">
        <f t="shared" si="917"/>
        <v>69.507363383807416</v>
      </c>
      <c r="S6834" s="14">
        <f t="shared" si="918"/>
        <v>1</v>
      </c>
      <c r="T6834" s="15">
        <f t="shared" si="919"/>
        <v>2317</v>
      </c>
    </row>
    <row r="6835" spans="1:20" x14ac:dyDescent="0.2">
      <c r="A6835" s="11"/>
      <c r="B6835" s="11" t="s">
        <v>28</v>
      </c>
      <c r="C6835" s="11" t="s">
        <v>45</v>
      </c>
      <c r="D6835" s="11">
        <v>1970</v>
      </c>
      <c r="E6835" s="11" t="s">
        <v>30</v>
      </c>
      <c r="F6835" s="11">
        <v>300</v>
      </c>
      <c r="G6835" s="11" t="s">
        <v>24</v>
      </c>
      <c r="H6835" s="11" t="s">
        <v>24</v>
      </c>
      <c r="I6835" s="11" t="s">
        <v>31</v>
      </c>
      <c r="J6835" s="11">
        <v>20</v>
      </c>
      <c r="K6835" s="12">
        <v>6.3007418883159545</v>
      </c>
      <c r="L6835" s="13">
        <v>0</v>
      </c>
      <c r="M6835" s="14">
        <f t="shared" si="913"/>
        <v>0</v>
      </c>
      <c r="N6835" s="15">
        <f t="shared" si="914"/>
        <v>2.5</v>
      </c>
      <c r="O6835" s="14">
        <f t="shared" si="915"/>
        <v>1</v>
      </c>
      <c r="P6835" s="15" t="s">
        <v>25</v>
      </c>
      <c r="Q6835" s="14" t="str">
        <f t="shared" si="916"/>
        <v>No</v>
      </c>
      <c r="R6835" s="15">
        <f t="shared" si="917"/>
        <v>0</v>
      </c>
      <c r="S6835" s="14">
        <f t="shared" si="918"/>
        <v>1</v>
      </c>
      <c r="T6835" s="15">
        <f t="shared" si="919"/>
        <v>2653</v>
      </c>
    </row>
    <row r="6836" spans="1:20" x14ac:dyDescent="0.2">
      <c r="A6836" s="11"/>
      <c r="B6836" s="11" t="s">
        <v>52</v>
      </c>
      <c r="C6836" s="11" t="s">
        <v>45</v>
      </c>
      <c r="D6836" s="11">
        <v>1970</v>
      </c>
      <c r="E6836" s="11" t="s">
        <v>30</v>
      </c>
      <c r="F6836" s="11">
        <v>300</v>
      </c>
      <c r="G6836" s="11" t="s">
        <v>24</v>
      </c>
      <c r="H6836" s="11" t="s">
        <v>24</v>
      </c>
      <c r="I6836" s="11" t="s">
        <v>31</v>
      </c>
      <c r="J6836" s="11">
        <v>20</v>
      </c>
      <c r="K6836" s="12">
        <v>2.979177891892145</v>
      </c>
      <c r="L6836" s="13">
        <v>0</v>
      </c>
      <c r="M6836" s="14">
        <f t="shared" si="913"/>
        <v>0</v>
      </c>
      <c r="N6836" s="15">
        <f t="shared" si="914"/>
        <v>2.5</v>
      </c>
      <c r="O6836" s="14">
        <f t="shared" si="915"/>
        <v>1</v>
      </c>
      <c r="P6836" s="15" t="s">
        <v>25</v>
      </c>
      <c r="Q6836" s="14" t="str">
        <f t="shared" si="916"/>
        <v>No</v>
      </c>
      <c r="R6836" s="15">
        <f t="shared" si="917"/>
        <v>0</v>
      </c>
      <c r="S6836" s="14">
        <f t="shared" si="918"/>
        <v>1</v>
      </c>
      <c r="T6836" s="15">
        <f t="shared" si="919"/>
        <v>2653</v>
      </c>
    </row>
    <row r="6837" spans="1:20" x14ac:dyDescent="0.2">
      <c r="A6837" s="11"/>
      <c r="B6837" s="11" t="s">
        <v>2</v>
      </c>
      <c r="C6837" s="11" t="s">
        <v>45</v>
      </c>
      <c r="D6837" s="11">
        <v>1970</v>
      </c>
      <c r="E6837" s="11" t="s">
        <v>30</v>
      </c>
      <c r="F6837" s="11">
        <v>300</v>
      </c>
      <c r="G6837" s="11" t="s">
        <v>24</v>
      </c>
      <c r="H6837" s="11" t="s">
        <v>24</v>
      </c>
      <c r="I6837" s="11" t="s">
        <v>31</v>
      </c>
      <c r="J6837" s="11">
        <v>20</v>
      </c>
      <c r="K6837" s="12">
        <v>0.48842175630645335</v>
      </c>
      <c r="L6837" s="13">
        <v>0</v>
      </c>
      <c r="M6837" s="14">
        <f t="shared" si="913"/>
        <v>0</v>
      </c>
      <c r="N6837" s="15">
        <f t="shared" si="914"/>
        <v>2.5</v>
      </c>
      <c r="O6837" s="14">
        <f t="shared" si="915"/>
        <v>1</v>
      </c>
      <c r="P6837" s="15" t="s">
        <v>25</v>
      </c>
      <c r="Q6837" s="14" t="str">
        <f t="shared" si="916"/>
        <v>No</v>
      </c>
      <c r="R6837" s="15">
        <f t="shared" si="917"/>
        <v>0</v>
      </c>
      <c r="S6837" s="14">
        <f t="shared" si="918"/>
        <v>1</v>
      </c>
      <c r="T6837" s="15">
        <f t="shared" si="919"/>
        <v>2653</v>
      </c>
    </row>
    <row r="6838" spans="1:20" x14ac:dyDescent="0.2">
      <c r="A6838" s="11"/>
      <c r="B6838" s="11" t="s">
        <v>50</v>
      </c>
      <c r="C6838" s="11" t="s">
        <v>45</v>
      </c>
      <c r="D6838" s="11">
        <v>1970</v>
      </c>
      <c r="E6838" s="11" t="s">
        <v>30</v>
      </c>
      <c r="F6838" s="11">
        <v>300</v>
      </c>
      <c r="G6838" s="11" t="s">
        <v>24</v>
      </c>
      <c r="H6838" s="11" t="s">
        <v>24</v>
      </c>
      <c r="I6838" s="11" t="s">
        <v>31</v>
      </c>
      <c r="J6838" s="11">
        <v>20</v>
      </c>
      <c r="K6838" s="12">
        <v>4.2524548633507783E-2</v>
      </c>
      <c r="L6838" s="13">
        <v>0</v>
      </c>
      <c r="M6838" s="14">
        <f t="shared" si="913"/>
        <v>0</v>
      </c>
      <c r="N6838" s="15">
        <f t="shared" si="914"/>
        <v>2.5</v>
      </c>
      <c r="O6838" s="14">
        <f t="shared" si="915"/>
        <v>1</v>
      </c>
      <c r="P6838" s="15" t="s">
        <v>25</v>
      </c>
      <c r="Q6838" s="14" t="str">
        <f t="shared" si="916"/>
        <v>No</v>
      </c>
      <c r="R6838" s="15">
        <f t="shared" si="917"/>
        <v>0</v>
      </c>
      <c r="S6838" s="14">
        <f t="shared" si="918"/>
        <v>1</v>
      </c>
      <c r="T6838" s="15">
        <f t="shared" si="919"/>
        <v>2653</v>
      </c>
    </row>
    <row r="6839" spans="1:20" x14ac:dyDescent="0.2">
      <c r="A6839" s="11"/>
      <c r="B6839" s="11" t="s">
        <v>32</v>
      </c>
      <c r="C6839" s="11" t="s">
        <v>45</v>
      </c>
      <c r="D6839" s="11">
        <v>1970</v>
      </c>
      <c r="E6839" s="11" t="s">
        <v>34</v>
      </c>
      <c r="F6839" s="11">
        <v>350</v>
      </c>
      <c r="G6839" s="11" t="s">
        <v>24</v>
      </c>
      <c r="H6839" s="11" t="s">
        <v>24</v>
      </c>
      <c r="I6839" s="11" t="s">
        <v>37</v>
      </c>
      <c r="J6839" s="11">
        <v>20</v>
      </c>
      <c r="K6839" s="12">
        <v>5.2323927822478843E-3</v>
      </c>
      <c r="L6839" s="13">
        <v>0</v>
      </c>
      <c r="M6839" s="14">
        <f t="shared" si="913"/>
        <v>0</v>
      </c>
      <c r="N6839" s="15">
        <f t="shared" si="914"/>
        <v>1</v>
      </c>
      <c r="O6839" s="14">
        <f t="shared" si="915"/>
        <v>1</v>
      </c>
      <c r="P6839" s="15" t="s">
        <v>25</v>
      </c>
      <c r="Q6839" s="14" t="str">
        <f t="shared" si="916"/>
        <v>No</v>
      </c>
      <c r="R6839" s="15">
        <f t="shared" si="917"/>
        <v>0</v>
      </c>
      <c r="S6839" s="14">
        <f t="shared" si="918"/>
        <v>1</v>
      </c>
      <c r="T6839" s="15">
        <f t="shared" si="919"/>
        <v>2653</v>
      </c>
    </row>
    <row r="6840" spans="1:20" x14ac:dyDescent="0.2">
      <c r="A6840" s="11"/>
      <c r="B6840" s="11" t="s">
        <v>38</v>
      </c>
      <c r="C6840" s="11" t="s">
        <v>45</v>
      </c>
      <c r="D6840" s="11">
        <v>1970</v>
      </c>
      <c r="E6840" s="11" t="s">
        <v>34</v>
      </c>
      <c r="F6840" s="11">
        <v>350</v>
      </c>
      <c r="G6840" s="11" t="s">
        <v>24</v>
      </c>
      <c r="H6840" s="11" t="s">
        <v>24</v>
      </c>
      <c r="I6840" s="11" t="s">
        <v>33</v>
      </c>
      <c r="J6840" s="11">
        <v>20</v>
      </c>
      <c r="K6840" s="12">
        <v>2.2958742870262682E-2</v>
      </c>
      <c r="L6840" s="13">
        <v>0</v>
      </c>
      <c r="M6840" s="14">
        <f t="shared" si="913"/>
        <v>0</v>
      </c>
      <c r="N6840" s="15">
        <f t="shared" si="914"/>
        <v>1</v>
      </c>
      <c r="O6840" s="14">
        <f t="shared" si="915"/>
        <v>1</v>
      </c>
      <c r="P6840" s="15" t="s">
        <v>25</v>
      </c>
      <c r="Q6840" s="14" t="str">
        <f t="shared" si="916"/>
        <v>No</v>
      </c>
      <c r="R6840" s="15">
        <f t="shared" si="917"/>
        <v>0</v>
      </c>
      <c r="S6840" s="14">
        <f t="shared" si="918"/>
        <v>1</v>
      </c>
      <c r="T6840" s="15">
        <f t="shared" si="919"/>
        <v>2653</v>
      </c>
    </row>
    <row r="6841" spans="1:20" x14ac:dyDescent="0.2">
      <c r="A6841" s="11"/>
      <c r="B6841" s="11" t="s">
        <v>32</v>
      </c>
      <c r="C6841" s="11" t="s">
        <v>45</v>
      </c>
      <c r="D6841" s="11">
        <v>1970</v>
      </c>
      <c r="E6841" s="11" t="s">
        <v>34</v>
      </c>
      <c r="F6841" s="11">
        <v>350</v>
      </c>
      <c r="G6841" s="11" t="s">
        <v>24</v>
      </c>
      <c r="H6841" s="11" t="s">
        <v>24</v>
      </c>
      <c r="I6841" s="11" t="s">
        <v>33</v>
      </c>
      <c r="J6841" s="11">
        <v>20</v>
      </c>
      <c r="K6841" s="12">
        <v>2.3654163923278065E-3</v>
      </c>
      <c r="L6841" s="13">
        <v>0</v>
      </c>
      <c r="M6841" s="14">
        <f t="shared" si="913"/>
        <v>0</v>
      </c>
      <c r="N6841" s="15">
        <f t="shared" si="914"/>
        <v>1</v>
      </c>
      <c r="O6841" s="14">
        <f t="shared" si="915"/>
        <v>1</v>
      </c>
      <c r="P6841" s="15" t="s">
        <v>25</v>
      </c>
      <c r="Q6841" s="14" t="str">
        <f t="shared" si="916"/>
        <v>No</v>
      </c>
      <c r="R6841" s="15">
        <f t="shared" si="917"/>
        <v>0</v>
      </c>
      <c r="S6841" s="14">
        <f t="shared" si="918"/>
        <v>1</v>
      </c>
      <c r="T6841" s="15">
        <f t="shared" si="919"/>
        <v>2653</v>
      </c>
    </row>
    <row r="6842" spans="1:20" x14ac:dyDescent="0.2">
      <c r="A6842" s="11"/>
      <c r="B6842" s="11" t="s">
        <v>52</v>
      </c>
      <c r="C6842" s="11" t="s">
        <v>45</v>
      </c>
      <c r="D6842" s="11">
        <v>1970</v>
      </c>
      <c r="E6842" s="11" t="s">
        <v>34</v>
      </c>
      <c r="F6842" s="11">
        <v>350</v>
      </c>
      <c r="G6842" s="11" t="s">
        <v>24</v>
      </c>
      <c r="H6842" s="11" t="s">
        <v>24</v>
      </c>
      <c r="I6842" s="11" t="s">
        <v>33</v>
      </c>
      <c r="J6842" s="11">
        <v>20</v>
      </c>
      <c r="K6842" s="12">
        <v>2.3298489042249885E-3</v>
      </c>
      <c r="L6842" s="13">
        <v>0</v>
      </c>
      <c r="M6842" s="14">
        <f t="shared" si="913"/>
        <v>0</v>
      </c>
      <c r="N6842" s="15">
        <f t="shared" si="914"/>
        <v>1</v>
      </c>
      <c r="O6842" s="14">
        <f t="shared" si="915"/>
        <v>1</v>
      </c>
      <c r="P6842" s="15" t="s">
        <v>25</v>
      </c>
      <c r="Q6842" s="14" t="str">
        <f t="shared" si="916"/>
        <v>No</v>
      </c>
      <c r="R6842" s="15">
        <f t="shared" si="917"/>
        <v>0</v>
      </c>
      <c r="S6842" s="14">
        <f t="shared" si="918"/>
        <v>1</v>
      </c>
      <c r="T6842" s="15">
        <f t="shared" si="919"/>
        <v>2653</v>
      </c>
    </row>
    <row r="6843" spans="1:20" x14ac:dyDescent="0.2">
      <c r="A6843" s="11"/>
      <c r="B6843" s="11" t="s">
        <v>50</v>
      </c>
      <c r="C6843" s="11" t="s">
        <v>45</v>
      </c>
      <c r="D6843" s="11">
        <v>1970</v>
      </c>
      <c r="E6843" s="11" t="s">
        <v>34</v>
      </c>
      <c r="F6843" s="11">
        <v>350</v>
      </c>
      <c r="G6843" s="11" t="s">
        <v>24</v>
      </c>
      <c r="H6843" s="11" t="s">
        <v>24</v>
      </c>
      <c r="I6843" s="11" t="s">
        <v>33</v>
      </c>
      <c r="J6843" s="11">
        <v>20</v>
      </c>
      <c r="K6843" s="12">
        <v>0.24036672911150991</v>
      </c>
      <c r="L6843" s="13">
        <v>0</v>
      </c>
      <c r="M6843" s="14">
        <f t="shared" si="913"/>
        <v>0</v>
      </c>
      <c r="N6843" s="15">
        <f t="shared" si="914"/>
        <v>1</v>
      </c>
      <c r="O6843" s="14">
        <f t="shared" si="915"/>
        <v>1</v>
      </c>
      <c r="P6843" s="15" t="s">
        <v>25</v>
      </c>
      <c r="Q6843" s="14" t="str">
        <f t="shared" si="916"/>
        <v>No</v>
      </c>
      <c r="R6843" s="15">
        <f t="shared" si="917"/>
        <v>0</v>
      </c>
      <c r="S6843" s="14">
        <f t="shared" si="918"/>
        <v>1</v>
      </c>
      <c r="T6843" s="15">
        <f t="shared" si="919"/>
        <v>2653</v>
      </c>
    </row>
    <row r="6844" spans="1:20" x14ac:dyDescent="0.2">
      <c r="A6844" s="11"/>
      <c r="B6844" s="11" t="s">
        <v>32</v>
      </c>
      <c r="C6844" s="11" t="s">
        <v>45</v>
      </c>
      <c r="D6844" s="11">
        <v>1970</v>
      </c>
      <c r="E6844" s="11" t="s">
        <v>34</v>
      </c>
      <c r="F6844" s="11">
        <v>350</v>
      </c>
      <c r="G6844" s="11" t="s">
        <v>24</v>
      </c>
      <c r="H6844" s="11" t="s">
        <v>24</v>
      </c>
      <c r="I6844" s="11" t="s">
        <v>35</v>
      </c>
      <c r="J6844" s="11">
        <v>20</v>
      </c>
      <c r="K6844" s="12">
        <v>0.3098959897552418</v>
      </c>
      <c r="L6844" s="13">
        <v>0</v>
      </c>
      <c r="M6844" s="14">
        <f t="shared" si="913"/>
        <v>0</v>
      </c>
      <c r="N6844" s="15">
        <f t="shared" si="914"/>
        <v>1</v>
      </c>
      <c r="O6844" s="14">
        <f t="shared" si="915"/>
        <v>1</v>
      </c>
      <c r="P6844" s="15" t="s">
        <v>25</v>
      </c>
      <c r="Q6844" s="14" t="str">
        <f t="shared" si="916"/>
        <v>No</v>
      </c>
      <c r="R6844" s="15">
        <f t="shared" si="917"/>
        <v>0</v>
      </c>
      <c r="S6844" s="14">
        <f t="shared" si="918"/>
        <v>1</v>
      </c>
      <c r="T6844" s="15">
        <f t="shared" si="919"/>
        <v>2653</v>
      </c>
    </row>
    <row r="6845" spans="1:20" x14ac:dyDescent="0.2">
      <c r="A6845" s="11"/>
      <c r="B6845" s="11" t="s">
        <v>38</v>
      </c>
      <c r="C6845" s="11" t="s">
        <v>45</v>
      </c>
      <c r="D6845" s="11">
        <v>1970</v>
      </c>
      <c r="E6845" s="11" t="s">
        <v>34</v>
      </c>
      <c r="F6845" s="11">
        <v>350</v>
      </c>
      <c r="G6845" s="11" t="s">
        <v>24</v>
      </c>
      <c r="H6845" s="11" t="s">
        <v>24</v>
      </c>
      <c r="I6845" s="11" t="s">
        <v>31</v>
      </c>
      <c r="J6845" s="11">
        <v>20</v>
      </c>
      <c r="K6845" s="12">
        <v>3.3965282073868863</v>
      </c>
      <c r="L6845" s="13">
        <v>1.0148478099480327</v>
      </c>
      <c r="M6845" s="14">
        <f t="shared" si="913"/>
        <v>0.3382826033160109</v>
      </c>
      <c r="N6845" s="15">
        <f t="shared" si="914"/>
        <v>1</v>
      </c>
      <c r="O6845" s="14">
        <f t="shared" si="915"/>
        <v>0.6617173966839891</v>
      </c>
      <c r="P6845" s="15" t="s">
        <v>25</v>
      </c>
      <c r="Q6845" s="14" t="str">
        <f t="shared" si="916"/>
        <v>No</v>
      </c>
      <c r="R6845" s="15">
        <f t="shared" si="917"/>
        <v>99.596582940280683</v>
      </c>
      <c r="S6845" s="14">
        <f t="shared" si="918"/>
        <v>1</v>
      </c>
      <c r="T6845" s="15">
        <f t="shared" si="919"/>
        <v>2146</v>
      </c>
    </row>
    <row r="6846" spans="1:20" x14ac:dyDescent="0.2">
      <c r="A6846" s="11"/>
      <c r="B6846" s="11" t="s">
        <v>32</v>
      </c>
      <c r="C6846" s="11" t="s">
        <v>45</v>
      </c>
      <c r="D6846" s="11">
        <v>1970</v>
      </c>
      <c r="E6846" s="11" t="s">
        <v>34</v>
      </c>
      <c r="F6846" s="11">
        <v>350</v>
      </c>
      <c r="G6846" s="11" t="s">
        <v>24</v>
      </c>
      <c r="H6846" s="11" t="s">
        <v>24</v>
      </c>
      <c r="I6846" s="11" t="s">
        <v>31</v>
      </c>
      <c r="J6846" s="11">
        <v>20</v>
      </c>
      <c r="K6846" s="12">
        <v>2.401085653471227</v>
      </c>
      <c r="L6846" s="13">
        <v>0</v>
      </c>
      <c r="M6846" s="14">
        <f t="shared" si="913"/>
        <v>0</v>
      </c>
      <c r="N6846" s="15">
        <f t="shared" si="914"/>
        <v>1</v>
      </c>
      <c r="O6846" s="14">
        <f t="shared" si="915"/>
        <v>1</v>
      </c>
      <c r="P6846" s="15" t="s">
        <v>25</v>
      </c>
      <c r="Q6846" s="14" t="str">
        <f t="shared" si="916"/>
        <v>No</v>
      </c>
      <c r="R6846" s="15">
        <f t="shared" si="917"/>
        <v>0</v>
      </c>
      <c r="S6846" s="14">
        <f t="shared" si="918"/>
        <v>1</v>
      </c>
      <c r="T6846" s="15">
        <f t="shared" si="919"/>
        <v>2653</v>
      </c>
    </row>
    <row r="6847" spans="1:20" x14ac:dyDescent="0.2">
      <c r="A6847" s="11"/>
      <c r="B6847" s="11" t="s">
        <v>28</v>
      </c>
      <c r="C6847" s="11" t="s">
        <v>45</v>
      </c>
      <c r="D6847" s="11">
        <v>1970</v>
      </c>
      <c r="E6847" s="11" t="s">
        <v>34</v>
      </c>
      <c r="F6847" s="11">
        <v>350</v>
      </c>
      <c r="G6847" s="11" t="s">
        <v>24</v>
      </c>
      <c r="H6847" s="11" t="s">
        <v>24</v>
      </c>
      <c r="I6847" s="11" t="s">
        <v>31</v>
      </c>
      <c r="J6847" s="11">
        <v>20</v>
      </c>
      <c r="K6847" s="12">
        <v>2.6468059905809015E-3</v>
      </c>
      <c r="L6847" s="13">
        <v>0</v>
      </c>
      <c r="M6847" s="14">
        <f t="shared" si="913"/>
        <v>0</v>
      </c>
      <c r="N6847" s="15">
        <f t="shared" si="914"/>
        <v>1</v>
      </c>
      <c r="O6847" s="14">
        <f t="shared" si="915"/>
        <v>1</v>
      </c>
      <c r="P6847" s="15" t="s">
        <v>25</v>
      </c>
      <c r="Q6847" s="14" t="str">
        <f t="shared" si="916"/>
        <v>No</v>
      </c>
      <c r="R6847" s="15">
        <f t="shared" si="917"/>
        <v>0</v>
      </c>
      <c r="S6847" s="14">
        <f t="shared" si="918"/>
        <v>1</v>
      </c>
      <c r="T6847" s="15">
        <f t="shared" si="919"/>
        <v>2653</v>
      </c>
    </row>
    <row r="6848" spans="1:20" x14ac:dyDescent="0.2">
      <c r="A6848" s="11"/>
      <c r="B6848" s="11" t="s">
        <v>52</v>
      </c>
      <c r="C6848" s="11" t="s">
        <v>45</v>
      </c>
      <c r="D6848" s="11">
        <v>1970</v>
      </c>
      <c r="E6848" s="11" t="s">
        <v>34</v>
      </c>
      <c r="F6848" s="11">
        <v>350</v>
      </c>
      <c r="G6848" s="11" t="s">
        <v>24</v>
      </c>
      <c r="H6848" s="11" t="s">
        <v>24</v>
      </c>
      <c r="I6848" s="11" t="s">
        <v>31</v>
      </c>
      <c r="J6848" s="11">
        <v>20</v>
      </c>
      <c r="K6848" s="12">
        <v>5.9911799820208902E-2</v>
      </c>
      <c r="L6848" s="13">
        <v>0</v>
      </c>
      <c r="M6848" s="14">
        <f t="shared" si="913"/>
        <v>0</v>
      </c>
      <c r="N6848" s="15">
        <f t="shared" si="914"/>
        <v>1</v>
      </c>
      <c r="O6848" s="14">
        <f t="shared" si="915"/>
        <v>1</v>
      </c>
      <c r="P6848" s="15" t="s">
        <v>25</v>
      </c>
      <c r="Q6848" s="14" t="str">
        <f t="shared" si="916"/>
        <v>No</v>
      </c>
      <c r="R6848" s="15">
        <f t="shared" si="917"/>
        <v>0</v>
      </c>
      <c r="S6848" s="14">
        <f t="shared" si="918"/>
        <v>1</v>
      </c>
      <c r="T6848" s="15">
        <f t="shared" si="919"/>
        <v>2653</v>
      </c>
    </row>
    <row r="6849" spans="1:20" x14ac:dyDescent="0.2">
      <c r="A6849" s="11"/>
      <c r="B6849" s="11" t="s">
        <v>2</v>
      </c>
      <c r="C6849" s="11" t="s">
        <v>45</v>
      </c>
      <c r="D6849" s="11">
        <v>1970</v>
      </c>
      <c r="E6849" s="11" t="s">
        <v>34</v>
      </c>
      <c r="F6849" s="11">
        <v>350</v>
      </c>
      <c r="G6849" s="11" t="s">
        <v>24</v>
      </c>
      <c r="H6849" s="11" t="s">
        <v>24</v>
      </c>
      <c r="I6849" s="11" t="s">
        <v>31</v>
      </c>
      <c r="J6849" s="11">
        <v>20</v>
      </c>
      <c r="K6849" s="12">
        <v>0.39286534568220116</v>
      </c>
      <c r="L6849" s="13">
        <v>0</v>
      </c>
      <c r="M6849" s="14">
        <f t="shared" si="913"/>
        <v>0</v>
      </c>
      <c r="N6849" s="15">
        <f t="shared" si="914"/>
        <v>1</v>
      </c>
      <c r="O6849" s="14">
        <f t="shared" si="915"/>
        <v>1</v>
      </c>
      <c r="P6849" s="15" t="s">
        <v>25</v>
      </c>
      <c r="Q6849" s="14" t="str">
        <f t="shared" si="916"/>
        <v>No</v>
      </c>
      <c r="R6849" s="15">
        <f t="shared" si="917"/>
        <v>0</v>
      </c>
      <c r="S6849" s="14">
        <f t="shared" si="918"/>
        <v>1</v>
      </c>
      <c r="T6849" s="15">
        <f t="shared" si="919"/>
        <v>2653</v>
      </c>
    </row>
    <row r="6850" spans="1:20" x14ac:dyDescent="0.2">
      <c r="A6850" s="11"/>
      <c r="B6850" s="11" t="s">
        <v>52</v>
      </c>
      <c r="C6850" s="11" t="s">
        <v>45</v>
      </c>
      <c r="D6850" s="11">
        <v>1970</v>
      </c>
      <c r="E6850" s="11" t="s">
        <v>34</v>
      </c>
      <c r="F6850" s="11">
        <v>400</v>
      </c>
      <c r="G6850" s="11" t="s">
        <v>24</v>
      </c>
      <c r="H6850" s="11" t="s">
        <v>24</v>
      </c>
      <c r="I6850" s="11" t="s">
        <v>36</v>
      </c>
      <c r="J6850" s="11">
        <v>20</v>
      </c>
      <c r="K6850" s="12">
        <v>8.1242188637680735E-3</v>
      </c>
      <c r="L6850" s="13">
        <v>0</v>
      </c>
      <c r="M6850" s="14">
        <f t="shared" si="913"/>
        <v>0</v>
      </c>
      <c r="N6850" s="15">
        <f t="shared" si="914"/>
        <v>1</v>
      </c>
      <c r="O6850" s="14">
        <f t="shared" si="915"/>
        <v>1</v>
      </c>
      <c r="P6850" s="15" t="s">
        <v>25</v>
      </c>
      <c r="Q6850" s="14" t="str">
        <f t="shared" si="916"/>
        <v>No</v>
      </c>
      <c r="R6850" s="15">
        <f t="shared" si="917"/>
        <v>0</v>
      </c>
      <c r="S6850" s="14">
        <f t="shared" si="918"/>
        <v>1</v>
      </c>
      <c r="T6850" s="15">
        <f t="shared" si="919"/>
        <v>2653</v>
      </c>
    </row>
    <row r="6851" spans="1:20" x14ac:dyDescent="0.2">
      <c r="A6851" s="11"/>
      <c r="B6851" s="11" t="s">
        <v>32</v>
      </c>
      <c r="C6851" s="11" t="s">
        <v>45</v>
      </c>
      <c r="D6851" s="11">
        <v>1970</v>
      </c>
      <c r="E6851" s="11" t="s">
        <v>34</v>
      </c>
      <c r="F6851" s="11">
        <v>400</v>
      </c>
      <c r="G6851" s="11" t="s">
        <v>24</v>
      </c>
      <c r="H6851" s="11" t="s">
        <v>24</v>
      </c>
      <c r="I6851" s="11" t="s">
        <v>33</v>
      </c>
      <c r="J6851" s="11">
        <v>20</v>
      </c>
      <c r="K6851" s="12">
        <v>0.11997201274284033</v>
      </c>
      <c r="L6851" s="13">
        <v>0</v>
      </c>
      <c r="M6851" s="14">
        <f t="shared" ref="M6851:M6914" si="920">L6851/3</f>
        <v>0</v>
      </c>
      <c r="N6851" s="15">
        <f t="shared" ref="N6851:N6914" si="921">IF(F6851&lt;=320,2.5,1)</f>
        <v>1</v>
      </c>
      <c r="O6851" s="14">
        <f t="shared" ref="O6851:O6914" si="922">1-(M6851/N6851)</f>
        <v>1</v>
      </c>
      <c r="P6851" s="15" t="s">
        <v>25</v>
      </c>
      <c r="Q6851" s="14" t="str">
        <f t="shared" ref="Q6851:Q6914" si="923">IF(AND(O6851&lt;0.5,O6851&gt;-0.5),"Yes","No")</f>
        <v>No</v>
      </c>
      <c r="R6851" s="15">
        <f t="shared" si="917"/>
        <v>0</v>
      </c>
      <c r="S6851" s="14">
        <f t="shared" si="918"/>
        <v>1</v>
      </c>
      <c r="T6851" s="15">
        <f t="shared" si="919"/>
        <v>2653</v>
      </c>
    </row>
    <row r="6852" spans="1:20" x14ac:dyDescent="0.2">
      <c r="A6852" s="11"/>
      <c r="B6852" s="11" t="s">
        <v>28</v>
      </c>
      <c r="C6852" s="11" t="s">
        <v>45</v>
      </c>
      <c r="D6852" s="11">
        <v>1970</v>
      </c>
      <c r="E6852" s="11" t="s">
        <v>34</v>
      </c>
      <c r="F6852" s="11">
        <v>400</v>
      </c>
      <c r="G6852" s="11" t="s">
        <v>24</v>
      </c>
      <c r="H6852" s="11" t="s">
        <v>24</v>
      </c>
      <c r="I6852" s="11" t="s">
        <v>33</v>
      </c>
      <c r="J6852" s="11">
        <v>20</v>
      </c>
      <c r="K6852" s="12">
        <v>0.27351686332761144</v>
      </c>
      <c r="L6852" s="13">
        <v>0</v>
      </c>
      <c r="M6852" s="14">
        <f t="shared" si="920"/>
        <v>0</v>
      </c>
      <c r="N6852" s="15">
        <f t="shared" si="921"/>
        <v>1</v>
      </c>
      <c r="O6852" s="14">
        <f t="shared" si="922"/>
        <v>1</v>
      </c>
      <c r="P6852" s="15" t="s">
        <v>25</v>
      </c>
      <c r="Q6852" s="14" t="str">
        <f t="shared" si="923"/>
        <v>No</v>
      </c>
      <c r="R6852" s="15">
        <f t="shared" ref="R6852:R6915" si="924">M6852/(K6852/1000)</f>
        <v>0</v>
      </c>
      <c r="S6852" s="14">
        <f t="shared" ref="S6852:S6915" si="925">IF(R6852&lt;=125,1,IF(R6852&lt;250,2,IF(R6852&lt;500,3,IF(R6852&lt;1000,4,5))))</f>
        <v>1</v>
      </c>
      <c r="T6852" s="15">
        <f t="shared" ref="T6852:T6915" si="926">RANK(R6852,$R$3:$R$14561)</f>
        <v>2653</v>
      </c>
    </row>
    <row r="6853" spans="1:20" x14ac:dyDescent="0.2">
      <c r="A6853" s="11"/>
      <c r="B6853" s="11" t="s">
        <v>38</v>
      </c>
      <c r="C6853" s="11" t="s">
        <v>45</v>
      </c>
      <c r="D6853" s="11">
        <v>1970</v>
      </c>
      <c r="E6853" s="11" t="s">
        <v>34</v>
      </c>
      <c r="F6853" s="11">
        <v>400</v>
      </c>
      <c r="G6853" s="11" t="s">
        <v>24</v>
      </c>
      <c r="H6853" s="11" t="s">
        <v>24</v>
      </c>
      <c r="I6853" s="11" t="s">
        <v>31</v>
      </c>
      <c r="J6853" s="11">
        <v>20</v>
      </c>
      <c r="K6853" s="12">
        <v>1.802926419498485E-3</v>
      </c>
      <c r="L6853" s="13">
        <v>0</v>
      </c>
      <c r="M6853" s="14">
        <f t="shared" si="920"/>
        <v>0</v>
      </c>
      <c r="N6853" s="15">
        <f t="shared" si="921"/>
        <v>1</v>
      </c>
      <c r="O6853" s="14">
        <f t="shared" si="922"/>
        <v>1</v>
      </c>
      <c r="P6853" s="15" t="s">
        <v>25</v>
      </c>
      <c r="Q6853" s="14" t="str">
        <f t="shared" si="923"/>
        <v>No</v>
      </c>
      <c r="R6853" s="15">
        <f t="shared" si="924"/>
        <v>0</v>
      </c>
      <c r="S6853" s="14">
        <f t="shared" si="925"/>
        <v>1</v>
      </c>
      <c r="T6853" s="15">
        <f t="shared" si="926"/>
        <v>2653</v>
      </c>
    </row>
    <row r="6854" spans="1:20" x14ac:dyDescent="0.2">
      <c r="A6854" s="11"/>
      <c r="B6854" s="11" t="s">
        <v>32</v>
      </c>
      <c r="C6854" s="11" t="s">
        <v>45</v>
      </c>
      <c r="D6854" s="11">
        <v>1970</v>
      </c>
      <c r="E6854" s="11" t="s">
        <v>34</v>
      </c>
      <c r="F6854" s="11">
        <v>400</v>
      </c>
      <c r="G6854" s="11" t="s">
        <v>24</v>
      </c>
      <c r="H6854" s="11" t="s">
        <v>24</v>
      </c>
      <c r="I6854" s="11" t="s">
        <v>31</v>
      </c>
      <c r="J6854" s="11">
        <v>20</v>
      </c>
      <c r="K6854" s="12">
        <v>1.0588687142773668E-3</v>
      </c>
      <c r="L6854" s="13">
        <v>0</v>
      </c>
      <c r="M6854" s="14">
        <f t="shared" si="920"/>
        <v>0</v>
      </c>
      <c r="N6854" s="15">
        <f t="shared" si="921"/>
        <v>1</v>
      </c>
      <c r="O6854" s="14">
        <f t="shared" si="922"/>
        <v>1</v>
      </c>
      <c r="P6854" s="15" t="s">
        <v>25</v>
      </c>
      <c r="Q6854" s="14" t="str">
        <f t="shared" si="923"/>
        <v>No</v>
      </c>
      <c r="R6854" s="15">
        <f t="shared" si="924"/>
        <v>0</v>
      </c>
      <c r="S6854" s="14">
        <f t="shared" si="925"/>
        <v>1</v>
      </c>
      <c r="T6854" s="15">
        <f t="shared" si="926"/>
        <v>2653</v>
      </c>
    </row>
    <row r="6855" spans="1:20" x14ac:dyDescent="0.2">
      <c r="A6855" s="11"/>
      <c r="B6855" s="11" t="s">
        <v>28</v>
      </c>
      <c r="C6855" s="11" t="s">
        <v>45</v>
      </c>
      <c r="D6855" s="11">
        <v>1970</v>
      </c>
      <c r="E6855" s="11" t="s">
        <v>34</v>
      </c>
      <c r="F6855" s="11">
        <v>400</v>
      </c>
      <c r="G6855" s="11" t="s">
        <v>24</v>
      </c>
      <c r="H6855" s="11" t="s">
        <v>24</v>
      </c>
      <c r="I6855" s="11" t="s">
        <v>31</v>
      </c>
      <c r="J6855" s="11">
        <v>20</v>
      </c>
      <c r="K6855" s="12">
        <v>0.43386409235802759</v>
      </c>
      <c r="L6855" s="13">
        <v>0</v>
      </c>
      <c r="M6855" s="14">
        <f t="shared" si="920"/>
        <v>0</v>
      </c>
      <c r="N6855" s="15">
        <f t="shared" si="921"/>
        <v>1</v>
      </c>
      <c r="O6855" s="14">
        <f t="shared" si="922"/>
        <v>1</v>
      </c>
      <c r="P6855" s="15" t="s">
        <v>25</v>
      </c>
      <c r="Q6855" s="14" t="str">
        <f t="shared" si="923"/>
        <v>No</v>
      </c>
      <c r="R6855" s="15">
        <f t="shared" si="924"/>
        <v>0</v>
      </c>
      <c r="S6855" s="14">
        <f t="shared" si="925"/>
        <v>1</v>
      </c>
      <c r="T6855" s="15">
        <f t="shared" si="926"/>
        <v>2653</v>
      </c>
    </row>
    <row r="6856" spans="1:20" x14ac:dyDescent="0.2">
      <c r="A6856" s="11"/>
      <c r="B6856" s="11" t="s">
        <v>2</v>
      </c>
      <c r="C6856" s="11" t="s">
        <v>45</v>
      </c>
      <c r="D6856" s="11">
        <v>1970</v>
      </c>
      <c r="E6856" s="11" t="s">
        <v>34</v>
      </c>
      <c r="F6856" s="11">
        <v>400</v>
      </c>
      <c r="G6856" s="11" t="s">
        <v>24</v>
      </c>
      <c r="H6856" s="11" t="s">
        <v>24</v>
      </c>
      <c r="I6856" s="11" t="s">
        <v>31</v>
      </c>
      <c r="J6856" s="11">
        <v>20</v>
      </c>
      <c r="K6856" s="12">
        <v>2.036398340070647E-2</v>
      </c>
      <c r="L6856" s="13">
        <v>0</v>
      </c>
      <c r="M6856" s="14">
        <f t="shared" si="920"/>
        <v>0</v>
      </c>
      <c r="N6856" s="15">
        <f t="shared" si="921"/>
        <v>1</v>
      </c>
      <c r="O6856" s="14">
        <f t="shared" si="922"/>
        <v>1</v>
      </c>
      <c r="P6856" s="15" t="s">
        <v>25</v>
      </c>
      <c r="Q6856" s="14" t="str">
        <f t="shared" si="923"/>
        <v>No</v>
      </c>
      <c r="R6856" s="15">
        <f t="shared" si="924"/>
        <v>0</v>
      </c>
      <c r="S6856" s="14">
        <f t="shared" si="925"/>
        <v>1</v>
      </c>
      <c r="T6856" s="15">
        <f t="shared" si="926"/>
        <v>2653</v>
      </c>
    </row>
    <row r="6857" spans="1:20" x14ac:dyDescent="0.2">
      <c r="A6857" s="11"/>
      <c r="B6857" s="11" t="s">
        <v>28</v>
      </c>
      <c r="C6857" s="11" t="s">
        <v>45</v>
      </c>
      <c r="D6857" s="11">
        <v>1970</v>
      </c>
      <c r="E6857" s="11" t="s">
        <v>34</v>
      </c>
      <c r="F6857" s="11">
        <v>450</v>
      </c>
      <c r="G6857" s="11" t="s">
        <v>24</v>
      </c>
      <c r="H6857" s="11" t="s">
        <v>24</v>
      </c>
      <c r="I6857" s="11" t="s">
        <v>33</v>
      </c>
      <c r="J6857" s="11">
        <v>20</v>
      </c>
      <c r="K6857" s="12">
        <v>0.46200575354864604</v>
      </c>
      <c r="L6857" s="13">
        <v>0</v>
      </c>
      <c r="M6857" s="14">
        <f t="shared" si="920"/>
        <v>0</v>
      </c>
      <c r="N6857" s="15">
        <f t="shared" si="921"/>
        <v>1</v>
      </c>
      <c r="O6857" s="14">
        <f t="shared" si="922"/>
        <v>1</v>
      </c>
      <c r="P6857" s="15" t="s">
        <v>25</v>
      </c>
      <c r="Q6857" s="14" t="str">
        <f t="shared" si="923"/>
        <v>No</v>
      </c>
      <c r="R6857" s="15">
        <f t="shared" si="924"/>
        <v>0</v>
      </c>
      <c r="S6857" s="14">
        <f t="shared" si="925"/>
        <v>1</v>
      </c>
      <c r="T6857" s="15">
        <f t="shared" si="926"/>
        <v>2653</v>
      </c>
    </row>
    <row r="6858" spans="1:20" x14ac:dyDescent="0.2">
      <c r="A6858" s="11"/>
      <c r="B6858" s="11" t="s">
        <v>38</v>
      </c>
      <c r="C6858" s="11" t="s">
        <v>45</v>
      </c>
      <c r="D6858" s="11">
        <v>1970</v>
      </c>
      <c r="E6858" s="11" t="s">
        <v>34</v>
      </c>
      <c r="F6858" s="11">
        <v>450</v>
      </c>
      <c r="G6858" s="11" t="s">
        <v>24</v>
      </c>
      <c r="H6858" s="11" t="s">
        <v>24</v>
      </c>
      <c r="I6858" s="11" t="s">
        <v>35</v>
      </c>
      <c r="J6858" s="11">
        <v>20</v>
      </c>
      <c r="K6858" s="12">
        <v>0.13779623005693831</v>
      </c>
      <c r="L6858" s="13">
        <v>0</v>
      </c>
      <c r="M6858" s="14">
        <f t="shared" si="920"/>
        <v>0</v>
      </c>
      <c r="N6858" s="15">
        <f t="shared" si="921"/>
        <v>1</v>
      </c>
      <c r="O6858" s="14">
        <f t="shared" si="922"/>
        <v>1</v>
      </c>
      <c r="P6858" s="15" t="s">
        <v>25</v>
      </c>
      <c r="Q6858" s="14" t="str">
        <f t="shared" si="923"/>
        <v>No</v>
      </c>
      <c r="R6858" s="15">
        <f t="shared" si="924"/>
        <v>0</v>
      </c>
      <c r="S6858" s="14">
        <f t="shared" si="925"/>
        <v>1</v>
      </c>
      <c r="T6858" s="15">
        <f t="shared" si="926"/>
        <v>2653</v>
      </c>
    </row>
    <row r="6859" spans="1:20" x14ac:dyDescent="0.2">
      <c r="A6859" s="11"/>
      <c r="B6859" s="11" t="s">
        <v>28</v>
      </c>
      <c r="C6859" s="11" t="s">
        <v>45</v>
      </c>
      <c r="D6859" s="11">
        <v>1970</v>
      </c>
      <c r="E6859" s="11" t="s">
        <v>34</v>
      </c>
      <c r="F6859" s="11">
        <v>450</v>
      </c>
      <c r="G6859" s="11" t="s">
        <v>24</v>
      </c>
      <c r="H6859" s="11" t="s">
        <v>24</v>
      </c>
      <c r="I6859" s="11" t="s">
        <v>35</v>
      </c>
      <c r="J6859" s="11">
        <v>20</v>
      </c>
      <c r="K6859" s="12">
        <v>1.2311375693026311E-3</v>
      </c>
      <c r="L6859" s="13">
        <v>0</v>
      </c>
      <c r="M6859" s="14">
        <f t="shared" si="920"/>
        <v>0</v>
      </c>
      <c r="N6859" s="15">
        <f t="shared" si="921"/>
        <v>1</v>
      </c>
      <c r="O6859" s="14">
        <f t="shared" si="922"/>
        <v>1</v>
      </c>
      <c r="P6859" s="15" t="s">
        <v>25</v>
      </c>
      <c r="Q6859" s="14" t="str">
        <f t="shared" si="923"/>
        <v>No</v>
      </c>
      <c r="R6859" s="15">
        <f t="shared" si="924"/>
        <v>0</v>
      </c>
      <c r="S6859" s="14">
        <f t="shared" si="925"/>
        <v>1</v>
      </c>
      <c r="T6859" s="15">
        <f t="shared" si="926"/>
        <v>2653</v>
      </c>
    </row>
    <row r="6860" spans="1:20" x14ac:dyDescent="0.2">
      <c r="A6860" s="11"/>
      <c r="B6860" s="11" t="s">
        <v>2</v>
      </c>
      <c r="C6860" s="11" t="s">
        <v>45</v>
      </c>
      <c r="D6860" s="11">
        <v>1970</v>
      </c>
      <c r="E6860" s="11" t="s">
        <v>34</v>
      </c>
      <c r="F6860" s="11">
        <v>450</v>
      </c>
      <c r="G6860" s="11" t="s">
        <v>24</v>
      </c>
      <c r="H6860" s="11" t="s">
        <v>24</v>
      </c>
      <c r="I6860" s="11" t="s">
        <v>35</v>
      </c>
      <c r="J6860" s="11">
        <v>20</v>
      </c>
      <c r="K6860" s="12">
        <v>9.5828535647430824E-2</v>
      </c>
      <c r="L6860" s="13">
        <v>0</v>
      </c>
      <c r="M6860" s="14">
        <f t="shared" si="920"/>
        <v>0</v>
      </c>
      <c r="N6860" s="15">
        <f t="shared" si="921"/>
        <v>1</v>
      </c>
      <c r="O6860" s="14">
        <f t="shared" si="922"/>
        <v>1</v>
      </c>
      <c r="P6860" s="15" t="s">
        <v>25</v>
      </c>
      <c r="Q6860" s="14" t="str">
        <f t="shared" si="923"/>
        <v>No</v>
      </c>
      <c r="R6860" s="15">
        <f t="shared" si="924"/>
        <v>0</v>
      </c>
      <c r="S6860" s="14">
        <f t="shared" si="925"/>
        <v>1</v>
      </c>
      <c r="T6860" s="15">
        <f t="shared" si="926"/>
        <v>2653</v>
      </c>
    </row>
    <row r="6861" spans="1:20" x14ac:dyDescent="0.2">
      <c r="A6861" s="11"/>
      <c r="B6861" s="11" t="s">
        <v>38</v>
      </c>
      <c r="C6861" s="11" t="s">
        <v>45</v>
      </c>
      <c r="D6861" s="11">
        <v>1970</v>
      </c>
      <c r="E6861" s="11" t="s">
        <v>34</v>
      </c>
      <c r="F6861" s="11">
        <v>450</v>
      </c>
      <c r="G6861" s="11" t="s">
        <v>24</v>
      </c>
      <c r="H6861" s="11" t="s">
        <v>24</v>
      </c>
      <c r="I6861" s="11" t="s">
        <v>31</v>
      </c>
      <c r="J6861" s="11">
        <v>20</v>
      </c>
      <c r="K6861" s="12">
        <v>1.1189571932602853</v>
      </c>
      <c r="L6861" s="13">
        <v>0</v>
      </c>
      <c r="M6861" s="14">
        <f t="shared" si="920"/>
        <v>0</v>
      </c>
      <c r="N6861" s="15">
        <f t="shared" si="921"/>
        <v>1</v>
      </c>
      <c r="O6861" s="14">
        <f t="shared" si="922"/>
        <v>1</v>
      </c>
      <c r="P6861" s="15" t="s">
        <v>25</v>
      </c>
      <c r="Q6861" s="14" t="str">
        <f t="shared" si="923"/>
        <v>No</v>
      </c>
      <c r="R6861" s="15">
        <f t="shared" si="924"/>
        <v>0</v>
      </c>
      <c r="S6861" s="14">
        <f t="shared" si="925"/>
        <v>1</v>
      </c>
      <c r="T6861" s="15">
        <f t="shared" si="926"/>
        <v>2653</v>
      </c>
    </row>
    <row r="6862" spans="1:20" x14ac:dyDescent="0.2">
      <c r="A6862" s="11"/>
      <c r="B6862" s="11" t="s">
        <v>32</v>
      </c>
      <c r="C6862" s="11" t="s">
        <v>45</v>
      </c>
      <c r="D6862" s="11">
        <v>1970</v>
      </c>
      <c r="E6862" s="11" t="s">
        <v>34</v>
      </c>
      <c r="F6862" s="11">
        <v>450</v>
      </c>
      <c r="G6862" s="11" t="s">
        <v>24</v>
      </c>
      <c r="H6862" s="11" t="s">
        <v>24</v>
      </c>
      <c r="I6862" s="11" t="s">
        <v>31</v>
      </c>
      <c r="J6862" s="11">
        <v>20</v>
      </c>
      <c r="K6862" s="12">
        <v>0.27635103152290191</v>
      </c>
      <c r="L6862" s="13">
        <v>0</v>
      </c>
      <c r="M6862" s="14">
        <f t="shared" si="920"/>
        <v>0</v>
      </c>
      <c r="N6862" s="15">
        <f t="shared" si="921"/>
        <v>1</v>
      </c>
      <c r="O6862" s="14">
        <f t="shared" si="922"/>
        <v>1</v>
      </c>
      <c r="P6862" s="15" t="s">
        <v>25</v>
      </c>
      <c r="Q6862" s="14" t="str">
        <f t="shared" si="923"/>
        <v>No</v>
      </c>
      <c r="R6862" s="15">
        <f t="shared" si="924"/>
        <v>0</v>
      </c>
      <c r="S6862" s="14">
        <f t="shared" si="925"/>
        <v>1</v>
      </c>
      <c r="T6862" s="15">
        <f t="shared" si="926"/>
        <v>2653</v>
      </c>
    </row>
    <row r="6863" spans="1:20" x14ac:dyDescent="0.2">
      <c r="A6863" s="11"/>
      <c r="B6863" s="11" t="s">
        <v>28</v>
      </c>
      <c r="C6863" s="11" t="s">
        <v>45</v>
      </c>
      <c r="D6863" s="11">
        <v>1970</v>
      </c>
      <c r="E6863" s="11" t="s">
        <v>34</v>
      </c>
      <c r="F6863" s="11">
        <v>450</v>
      </c>
      <c r="G6863" s="11" t="s">
        <v>24</v>
      </c>
      <c r="H6863" s="11" t="s">
        <v>24</v>
      </c>
      <c r="I6863" s="11" t="s">
        <v>31</v>
      </c>
      <c r="J6863" s="11">
        <v>20</v>
      </c>
      <c r="K6863" s="12">
        <v>1.1807786614166029</v>
      </c>
      <c r="L6863" s="13">
        <v>0</v>
      </c>
      <c r="M6863" s="14">
        <f t="shared" si="920"/>
        <v>0</v>
      </c>
      <c r="N6863" s="15">
        <f t="shared" si="921"/>
        <v>1</v>
      </c>
      <c r="O6863" s="14">
        <f t="shared" si="922"/>
        <v>1</v>
      </c>
      <c r="P6863" s="15" t="s">
        <v>25</v>
      </c>
      <c r="Q6863" s="14" t="str">
        <f t="shared" si="923"/>
        <v>No</v>
      </c>
      <c r="R6863" s="15">
        <f t="shared" si="924"/>
        <v>0</v>
      </c>
      <c r="S6863" s="14">
        <f t="shared" si="925"/>
        <v>1</v>
      </c>
      <c r="T6863" s="15">
        <f t="shared" si="926"/>
        <v>2653</v>
      </c>
    </row>
    <row r="6864" spans="1:20" x14ac:dyDescent="0.2">
      <c r="A6864" s="11"/>
      <c r="B6864" s="11" t="s">
        <v>52</v>
      </c>
      <c r="C6864" s="11" t="s">
        <v>45</v>
      </c>
      <c r="D6864" s="11">
        <v>1970</v>
      </c>
      <c r="E6864" s="11" t="s">
        <v>34</v>
      </c>
      <c r="F6864" s="11">
        <v>450</v>
      </c>
      <c r="G6864" s="11" t="s">
        <v>24</v>
      </c>
      <c r="H6864" s="11" t="s">
        <v>24</v>
      </c>
      <c r="I6864" s="11" t="s">
        <v>31</v>
      </c>
      <c r="J6864" s="11">
        <v>20</v>
      </c>
      <c r="K6864" s="12">
        <v>0.18744314693446082</v>
      </c>
      <c r="L6864" s="13">
        <v>0</v>
      </c>
      <c r="M6864" s="14">
        <f t="shared" si="920"/>
        <v>0</v>
      </c>
      <c r="N6864" s="15">
        <f t="shared" si="921"/>
        <v>1</v>
      </c>
      <c r="O6864" s="14">
        <f t="shared" si="922"/>
        <v>1</v>
      </c>
      <c r="P6864" s="15" t="s">
        <v>25</v>
      </c>
      <c r="Q6864" s="14" t="str">
        <f t="shared" si="923"/>
        <v>No</v>
      </c>
      <c r="R6864" s="15">
        <f t="shared" si="924"/>
        <v>0</v>
      </c>
      <c r="S6864" s="14">
        <f t="shared" si="925"/>
        <v>1</v>
      </c>
      <c r="T6864" s="15">
        <f t="shared" si="926"/>
        <v>2653</v>
      </c>
    </row>
    <row r="6865" spans="1:20" x14ac:dyDescent="0.2">
      <c r="A6865" s="11"/>
      <c r="B6865" s="11" t="s">
        <v>2</v>
      </c>
      <c r="C6865" s="11" t="s">
        <v>45</v>
      </c>
      <c r="D6865" s="11">
        <v>1970</v>
      </c>
      <c r="E6865" s="11" t="s">
        <v>34</v>
      </c>
      <c r="F6865" s="11">
        <v>450</v>
      </c>
      <c r="G6865" s="11" t="s">
        <v>24</v>
      </c>
      <c r="H6865" s="11" t="s">
        <v>24</v>
      </c>
      <c r="I6865" s="11" t="s">
        <v>31</v>
      </c>
      <c r="J6865" s="11">
        <v>20</v>
      </c>
      <c r="K6865" s="12">
        <v>0.17193018185088327</v>
      </c>
      <c r="L6865" s="13">
        <v>0</v>
      </c>
      <c r="M6865" s="14">
        <f t="shared" si="920"/>
        <v>0</v>
      </c>
      <c r="N6865" s="15">
        <f t="shared" si="921"/>
        <v>1</v>
      </c>
      <c r="O6865" s="14">
        <f t="shared" si="922"/>
        <v>1</v>
      </c>
      <c r="P6865" s="15" t="s">
        <v>25</v>
      </c>
      <c r="Q6865" s="14" t="str">
        <f t="shared" si="923"/>
        <v>No</v>
      </c>
      <c r="R6865" s="15">
        <f t="shared" si="924"/>
        <v>0</v>
      </c>
      <c r="S6865" s="14">
        <f t="shared" si="925"/>
        <v>1</v>
      </c>
      <c r="T6865" s="15">
        <f t="shared" si="926"/>
        <v>2653</v>
      </c>
    </row>
    <row r="6866" spans="1:20" x14ac:dyDescent="0.2">
      <c r="A6866" s="11"/>
      <c r="B6866" s="11" t="s">
        <v>50</v>
      </c>
      <c r="C6866" s="11" t="s">
        <v>45</v>
      </c>
      <c r="D6866" s="11">
        <v>1970</v>
      </c>
      <c r="E6866" s="11" t="s">
        <v>34</v>
      </c>
      <c r="F6866" s="11">
        <v>450</v>
      </c>
      <c r="G6866" s="11" t="s">
        <v>24</v>
      </c>
      <c r="H6866" s="11" t="s">
        <v>24</v>
      </c>
      <c r="I6866" s="11" t="s">
        <v>31</v>
      </c>
      <c r="J6866" s="11">
        <v>20</v>
      </c>
      <c r="K6866" s="12">
        <v>5.5128135841162759E-2</v>
      </c>
      <c r="L6866" s="13">
        <v>0</v>
      </c>
      <c r="M6866" s="14">
        <f t="shared" si="920"/>
        <v>0</v>
      </c>
      <c r="N6866" s="15">
        <f t="shared" si="921"/>
        <v>1</v>
      </c>
      <c r="O6866" s="14">
        <f t="shared" si="922"/>
        <v>1</v>
      </c>
      <c r="P6866" s="15" t="s">
        <v>25</v>
      </c>
      <c r="Q6866" s="14" t="str">
        <f t="shared" si="923"/>
        <v>No</v>
      </c>
      <c r="R6866" s="15">
        <f t="shared" si="924"/>
        <v>0</v>
      </c>
      <c r="S6866" s="14">
        <f t="shared" si="925"/>
        <v>1</v>
      </c>
      <c r="T6866" s="15">
        <f t="shared" si="926"/>
        <v>2653</v>
      </c>
    </row>
    <row r="6867" spans="1:20" x14ac:dyDescent="0.2">
      <c r="A6867" s="11"/>
      <c r="B6867" s="11" t="s">
        <v>28</v>
      </c>
      <c r="C6867" s="11" t="s">
        <v>45</v>
      </c>
      <c r="D6867" s="11">
        <v>1970</v>
      </c>
      <c r="E6867" s="11" t="s">
        <v>40</v>
      </c>
      <c r="F6867" s="11">
        <v>500</v>
      </c>
      <c r="G6867" s="11" t="s">
        <v>24</v>
      </c>
      <c r="H6867" s="11" t="s">
        <v>24</v>
      </c>
      <c r="I6867" s="11" t="s">
        <v>33</v>
      </c>
      <c r="J6867" s="11">
        <v>20</v>
      </c>
      <c r="K6867" s="12">
        <v>3.2688873585249743E-3</v>
      </c>
      <c r="L6867" s="13">
        <v>0</v>
      </c>
      <c r="M6867" s="14">
        <f t="shared" si="920"/>
        <v>0</v>
      </c>
      <c r="N6867" s="15">
        <f t="shared" si="921"/>
        <v>1</v>
      </c>
      <c r="O6867" s="14">
        <f t="shared" si="922"/>
        <v>1</v>
      </c>
      <c r="P6867" s="15" t="s">
        <v>25</v>
      </c>
      <c r="Q6867" s="14" t="str">
        <f t="shared" si="923"/>
        <v>No</v>
      </c>
      <c r="R6867" s="15">
        <f t="shared" si="924"/>
        <v>0</v>
      </c>
      <c r="S6867" s="14">
        <f t="shared" si="925"/>
        <v>1</v>
      </c>
      <c r="T6867" s="15">
        <f t="shared" si="926"/>
        <v>2653</v>
      </c>
    </row>
    <row r="6868" spans="1:20" x14ac:dyDescent="0.2">
      <c r="A6868" s="11"/>
      <c r="B6868" s="11" t="s">
        <v>32</v>
      </c>
      <c r="C6868" s="11" t="s">
        <v>45</v>
      </c>
      <c r="D6868" s="11">
        <v>1970</v>
      </c>
      <c r="E6868" s="11" t="s">
        <v>40</v>
      </c>
      <c r="F6868" s="11">
        <v>500</v>
      </c>
      <c r="G6868" s="11" t="s">
        <v>24</v>
      </c>
      <c r="H6868" s="11" t="s">
        <v>24</v>
      </c>
      <c r="I6868" s="11" t="s">
        <v>31</v>
      </c>
      <c r="J6868" s="11">
        <v>20</v>
      </c>
      <c r="K6868" s="12">
        <v>3.4834042868716095E-2</v>
      </c>
      <c r="L6868" s="13">
        <v>0</v>
      </c>
      <c r="M6868" s="14">
        <f t="shared" si="920"/>
        <v>0</v>
      </c>
      <c r="N6868" s="15">
        <f t="shared" si="921"/>
        <v>1</v>
      </c>
      <c r="O6868" s="14">
        <f t="shared" si="922"/>
        <v>1</v>
      </c>
      <c r="P6868" s="15" t="s">
        <v>25</v>
      </c>
      <c r="Q6868" s="14" t="str">
        <f t="shared" si="923"/>
        <v>No</v>
      </c>
      <c r="R6868" s="15">
        <f t="shared" si="924"/>
        <v>0</v>
      </c>
      <c r="S6868" s="14">
        <f t="shared" si="925"/>
        <v>1</v>
      </c>
      <c r="T6868" s="15">
        <f t="shared" si="926"/>
        <v>2653</v>
      </c>
    </row>
    <row r="6869" spans="1:20" x14ac:dyDescent="0.2">
      <c r="A6869" s="11"/>
      <c r="B6869" s="11" t="s">
        <v>28</v>
      </c>
      <c r="C6869" s="11" t="s">
        <v>45</v>
      </c>
      <c r="D6869" s="11">
        <v>1970</v>
      </c>
      <c r="E6869" s="11" t="s">
        <v>40</v>
      </c>
      <c r="F6869" s="11">
        <v>500</v>
      </c>
      <c r="G6869" s="11" t="s">
        <v>24</v>
      </c>
      <c r="H6869" s="11" t="s">
        <v>24</v>
      </c>
      <c r="I6869" s="11" t="s">
        <v>31</v>
      </c>
      <c r="J6869" s="11">
        <v>20</v>
      </c>
      <c r="K6869" s="12">
        <v>0.10721610476234142</v>
      </c>
      <c r="L6869" s="13">
        <v>0</v>
      </c>
      <c r="M6869" s="14">
        <f t="shared" si="920"/>
        <v>0</v>
      </c>
      <c r="N6869" s="15">
        <f t="shared" si="921"/>
        <v>1</v>
      </c>
      <c r="O6869" s="14">
        <f t="shared" si="922"/>
        <v>1</v>
      </c>
      <c r="P6869" s="15" t="s">
        <v>25</v>
      </c>
      <c r="Q6869" s="14" t="str">
        <f t="shared" si="923"/>
        <v>No</v>
      </c>
      <c r="R6869" s="15">
        <f t="shared" si="924"/>
        <v>0</v>
      </c>
      <c r="S6869" s="14">
        <f t="shared" si="925"/>
        <v>1</v>
      </c>
      <c r="T6869" s="15">
        <f t="shared" si="926"/>
        <v>2653</v>
      </c>
    </row>
    <row r="6870" spans="1:20" x14ac:dyDescent="0.2">
      <c r="A6870" s="11"/>
      <c r="B6870" s="11" t="s">
        <v>32</v>
      </c>
      <c r="C6870" s="11" t="s">
        <v>45</v>
      </c>
      <c r="D6870" s="11">
        <v>1970</v>
      </c>
      <c r="E6870" s="11" t="s">
        <v>40</v>
      </c>
      <c r="F6870" s="11">
        <v>600</v>
      </c>
      <c r="G6870" s="11" t="s">
        <v>24</v>
      </c>
      <c r="H6870" s="11" t="s">
        <v>24</v>
      </c>
      <c r="I6870" s="11" t="s">
        <v>33</v>
      </c>
      <c r="J6870" s="11">
        <v>20</v>
      </c>
      <c r="K6870" s="12">
        <v>6.8337905046801052E-3</v>
      </c>
      <c r="L6870" s="13">
        <v>0</v>
      </c>
      <c r="M6870" s="14">
        <f t="shared" si="920"/>
        <v>0</v>
      </c>
      <c r="N6870" s="15">
        <f t="shared" si="921"/>
        <v>1</v>
      </c>
      <c r="O6870" s="14">
        <f t="shared" si="922"/>
        <v>1</v>
      </c>
      <c r="P6870" s="15" t="s">
        <v>25</v>
      </c>
      <c r="Q6870" s="14" t="str">
        <f t="shared" si="923"/>
        <v>No</v>
      </c>
      <c r="R6870" s="15">
        <f t="shared" si="924"/>
        <v>0</v>
      </c>
      <c r="S6870" s="14">
        <f t="shared" si="925"/>
        <v>1</v>
      </c>
      <c r="T6870" s="15">
        <f t="shared" si="926"/>
        <v>2653</v>
      </c>
    </row>
    <row r="6871" spans="1:20" x14ac:dyDescent="0.2">
      <c r="A6871" s="11"/>
      <c r="B6871" s="11" t="s">
        <v>28</v>
      </c>
      <c r="C6871" s="11" t="s">
        <v>45</v>
      </c>
      <c r="D6871" s="11">
        <v>1970</v>
      </c>
      <c r="E6871" s="11" t="s">
        <v>40</v>
      </c>
      <c r="F6871" s="11">
        <v>600</v>
      </c>
      <c r="G6871" s="11" t="s">
        <v>24</v>
      </c>
      <c r="H6871" s="11" t="s">
        <v>24</v>
      </c>
      <c r="I6871" s="11" t="s">
        <v>33</v>
      </c>
      <c r="J6871" s="11">
        <v>20</v>
      </c>
      <c r="K6871" s="12">
        <v>1.7088071779266972E-3</v>
      </c>
      <c r="L6871" s="13">
        <v>0</v>
      </c>
      <c r="M6871" s="14">
        <f t="shared" si="920"/>
        <v>0</v>
      </c>
      <c r="N6871" s="15">
        <f t="shared" si="921"/>
        <v>1</v>
      </c>
      <c r="O6871" s="14">
        <f t="shared" si="922"/>
        <v>1</v>
      </c>
      <c r="P6871" s="15" t="s">
        <v>25</v>
      </c>
      <c r="Q6871" s="14" t="str">
        <f t="shared" si="923"/>
        <v>No</v>
      </c>
      <c r="R6871" s="15">
        <f t="shared" si="924"/>
        <v>0</v>
      </c>
      <c r="S6871" s="14">
        <f t="shared" si="925"/>
        <v>1</v>
      </c>
      <c r="T6871" s="15">
        <f t="shared" si="926"/>
        <v>2653</v>
      </c>
    </row>
    <row r="6872" spans="1:20" x14ac:dyDescent="0.2">
      <c r="A6872" s="11"/>
      <c r="B6872" s="11" t="s">
        <v>38</v>
      </c>
      <c r="C6872" s="11" t="s">
        <v>45</v>
      </c>
      <c r="D6872" s="11">
        <v>1970</v>
      </c>
      <c r="E6872" s="11" t="s">
        <v>40</v>
      </c>
      <c r="F6872" s="11">
        <v>600</v>
      </c>
      <c r="G6872" s="11" t="s">
        <v>24</v>
      </c>
      <c r="H6872" s="11" t="s">
        <v>24</v>
      </c>
      <c r="I6872" s="11" t="s">
        <v>31</v>
      </c>
      <c r="J6872" s="11">
        <v>20</v>
      </c>
      <c r="K6872" s="12">
        <v>0.12794775452609408</v>
      </c>
      <c r="L6872" s="13">
        <v>0</v>
      </c>
      <c r="M6872" s="14">
        <f t="shared" si="920"/>
        <v>0</v>
      </c>
      <c r="N6872" s="15">
        <f t="shared" si="921"/>
        <v>1</v>
      </c>
      <c r="O6872" s="14">
        <f t="shared" si="922"/>
        <v>1</v>
      </c>
      <c r="P6872" s="15" t="s">
        <v>25</v>
      </c>
      <c r="Q6872" s="14" t="str">
        <f t="shared" si="923"/>
        <v>No</v>
      </c>
      <c r="R6872" s="15">
        <f t="shared" si="924"/>
        <v>0</v>
      </c>
      <c r="S6872" s="14">
        <f t="shared" si="925"/>
        <v>1</v>
      </c>
      <c r="T6872" s="15">
        <f t="shared" si="926"/>
        <v>2653</v>
      </c>
    </row>
    <row r="6873" spans="1:20" x14ac:dyDescent="0.2">
      <c r="A6873" s="11"/>
      <c r="B6873" s="11" t="s">
        <v>32</v>
      </c>
      <c r="C6873" s="11" t="s">
        <v>45</v>
      </c>
      <c r="D6873" s="11">
        <v>1970</v>
      </c>
      <c r="E6873" s="11" t="s">
        <v>40</v>
      </c>
      <c r="F6873" s="11">
        <v>600</v>
      </c>
      <c r="G6873" s="11" t="s">
        <v>24</v>
      </c>
      <c r="H6873" s="11" t="s">
        <v>24</v>
      </c>
      <c r="I6873" s="11" t="s">
        <v>31</v>
      </c>
      <c r="J6873" s="11">
        <v>20</v>
      </c>
      <c r="K6873" s="12">
        <v>1.1806824526804647E-2</v>
      </c>
      <c r="L6873" s="13">
        <v>0</v>
      </c>
      <c r="M6873" s="14">
        <f t="shared" si="920"/>
        <v>0</v>
      </c>
      <c r="N6873" s="15">
        <f t="shared" si="921"/>
        <v>1</v>
      </c>
      <c r="O6873" s="14">
        <f t="shared" si="922"/>
        <v>1</v>
      </c>
      <c r="P6873" s="15" t="s">
        <v>25</v>
      </c>
      <c r="Q6873" s="14" t="str">
        <f t="shared" si="923"/>
        <v>No</v>
      </c>
      <c r="R6873" s="15">
        <f t="shared" si="924"/>
        <v>0</v>
      </c>
      <c r="S6873" s="14">
        <f t="shared" si="925"/>
        <v>1</v>
      </c>
      <c r="T6873" s="15">
        <f t="shared" si="926"/>
        <v>2653</v>
      </c>
    </row>
    <row r="6874" spans="1:20" x14ac:dyDescent="0.2">
      <c r="A6874" s="11"/>
      <c r="B6874" s="11" t="s">
        <v>28</v>
      </c>
      <c r="C6874" s="11" t="s">
        <v>45</v>
      </c>
      <c r="D6874" s="11">
        <v>1970</v>
      </c>
      <c r="E6874" s="11" t="s">
        <v>40</v>
      </c>
      <c r="F6874" s="11">
        <v>600</v>
      </c>
      <c r="G6874" s="11" t="s">
        <v>24</v>
      </c>
      <c r="H6874" s="11" t="s">
        <v>24</v>
      </c>
      <c r="I6874" s="11" t="s">
        <v>31</v>
      </c>
      <c r="J6874" s="11">
        <v>20</v>
      </c>
      <c r="K6874" s="12">
        <v>1.632450011400401</v>
      </c>
      <c r="L6874" s="13">
        <v>0</v>
      </c>
      <c r="M6874" s="14">
        <f t="shared" si="920"/>
        <v>0</v>
      </c>
      <c r="N6874" s="15">
        <f t="shared" si="921"/>
        <v>1</v>
      </c>
      <c r="O6874" s="14">
        <f t="shared" si="922"/>
        <v>1</v>
      </c>
      <c r="P6874" s="15" t="s">
        <v>25</v>
      </c>
      <c r="Q6874" s="14" t="str">
        <f t="shared" si="923"/>
        <v>No</v>
      </c>
      <c r="R6874" s="15">
        <f t="shared" si="924"/>
        <v>0</v>
      </c>
      <c r="S6874" s="14">
        <f t="shared" si="925"/>
        <v>1</v>
      </c>
      <c r="T6874" s="15">
        <f t="shared" si="926"/>
        <v>2653</v>
      </c>
    </row>
    <row r="6875" spans="1:20" x14ac:dyDescent="0.2">
      <c r="A6875" s="11"/>
      <c r="B6875" s="11" t="s">
        <v>2</v>
      </c>
      <c r="C6875" s="11" t="s">
        <v>45</v>
      </c>
      <c r="D6875" s="11">
        <v>1970</v>
      </c>
      <c r="E6875" s="11" t="s">
        <v>40</v>
      </c>
      <c r="F6875" s="11">
        <v>600</v>
      </c>
      <c r="G6875" s="11" t="s">
        <v>24</v>
      </c>
      <c r="H6875" s="11" t="s">
        <v>24</v>
      </c>
      <c r="I6875" s="11" t="s">
        <v>31</v>
      </c>
      <c r="J6875" s="11">
        <v>20</v>
      </c>
      <c r="K6875" s="12">
        <v>8.6900850697818027E-2</v>
      </c>
      <c r="L6875" s="13">
        <v>0</v>
      </c>
      <c r="M6875" s="14">
        <f t="shared" si="920"/>
        <v>0</v>
      </c>
      <c r="N6875" s="15">
        <f t="shared" si="921"/>
        <v>1</v>
      </c>
      <c r="O6875" s="14">
        <f t="shared" si="922"/>
        <v>1</v>
      </c>
      <c r="P6875" s="15" t="s">
        <v>25</v>
      </c>
      <c r="Q6875" s="14" t="str">
        <f t="shared" si="923"/>
        <v>No</v>
      </c>
      <c r="R6875" s="15">
        <f t="shared" si="924"/>
        <v>0</v>
      </c>
      <c r="S6875" s="14">
        <f t="shared" si="925"/>
        <v>1</v>
      </c>
      <c r="T6875" s="15">
        <f t="shared" si="926"/>
        <v>2653</v>
      </c>
    </row>
    <row r="6876" spans="1:20" x14ac:dyDescent="0.2">
      <c r="A6876" s="11"/>
      <c r="B6876" s="11" t="s">
        <v>28</v>
      </c>
      <c r="C6876" s="11" t="s">
        <v>45</v>
      </c>
      <c r="D6876" s="11">
        <v>1970</v>
      </c>
      <c r="E6876" s="11" t="s">
        <v>39</v>
      </c>
      <c r="F6876" s="11">
        <v>700</v>
      </c>
      <c r="G6876" s="11" t="s">
        <v>24</v>
      </c>
      <c r="H6876" s="11" t="s">
        <v>24</v>
      </c>
      <c r="I6876" s="11" t="s">
        <v>31</v>
      </c>
      <c r="J6876" s="11">
        <v>20</v>
      </c>
      <c r="K6876" s="12">
        <v>0.33017552322536292</v>
      </c>
      <c r="L6876" s="13">
        <v>0</v>
      </c>
      <c r="M6876" s="14">
        <f t="shared" si="920"/>
        <v>0</v>
      </c>
      <c r="N6876" s="15">
        <f t="shared" si="921"/>
        <v>1</v>
      </c>
      <c r="O6876" s="14">
        <f t="shared" si="922"/>
        <v>1</v>
      </c>
      <c r="P6876" s="15" t="s">
        <v>25</v>
      </c>
      <c r="Q6876" s="14" t="str">
        <f t="shared" si="923"/>
        <v>No</v>
      </c>
      <c r="R6876" s="15">
        <f t="shared" si="924"/>
        <v>0</v>
      </c>
      <c r="S6876" s="14">
        <f t="shared" si="925"/>
        <v>1</v>
      </c>
      <c r="T6876" s="15">
        <f t="shared" si="926"/>
        <v>2653</v>
      </c>
    </row>
    <row r="6877" spans="1:20" x14ac:dyDescent="0.2">
      <c r="A6877" s="11"/>
      <c r="B6877" s="11" t="s">
        <v>32</v>
      </c>
      <c r="C6877" s="11" t="s">
        <v>45</v>
      </c>
      <c r="D6877" s="11">
        <v>1970</v>
      </c>
      <c r="E6877" s="11" t="s">
        <v>39</v>
      </c>
      <c r="F6877" s="11">
        <v>750</v>
      </c>
      <c r="G6877" s="11" t="s">
        <v>24</v>
      </c>
      <c r="H6877" s="11" t="s">
        <v>24</v>
      </c>
      <c r="I6877" s="11" t="s">
        <v>33</v>
      </c>
      <c r="J6877" s="11">
        <v>20</v>
      </c>
      <c r="K6877" s="12">
        <v>6.9515840367689258E-3</v>
      </c>
      <c r="L6877" s="13">
        <v>0</v>
      </c>
      <c r="M6877" s="14">
        <f t="shared" si="920"/>
        <v>0</v>
      </c>
      <c r="N6877" s="15">
        <f t="shared" si="921"/>
        <v>1</v>
      </c>
      <c r="O6877" s="14">
        <f t="shared" si="922"/>
        <v>1</v>
      </c>
      <c r="P6877" s="15" t="s">
        <v>25</v>
      </c>
      <c r="Q6877" s="14" t="str">
        <f t="shared" si="923"/>
        <v>No</v>
      </c>
      <c r="R6877" s="15">
        <f t="shared" si="924"/>
        <v>0</v>
      </c>
      <c r="S6877" s="14">
        <f t="shared" si="925"/>
        <v>1</v>
      </c>
      <c r="T6877" s="15">
        <f t="shared" si="926"/>
        <v>2653</v>
      </c>
    </row>
    <row r="6878" spans="1:20" x14ac:dyDescent="0.2">
      <c r="A6878" s="11"/>
      <c r="B6878" s="11" t="s">
        <v>32</v>
      </c>
      <c r="C6878" s="11" t="s">
        <v>45</v>
      </c>
      <c r="D6878" s="11">
        <v>1970</v>
      </c>
      <c r="E6878" s="11" t="s">
        <v>39</v>
      </c>
      <c r="F6878" s="11">
        <v>750</v>
      </c>
      <c r="G6878" s="11" t="s">
        <v>24</v>
      </c>
      <c r="H6878" s="11" t="s">
        <v>24</v>
      </c>
      <c r="I6878" s="11" t="s">
        <v>31</v>
      </c>
      <c r="J6878" s="11">
        <v>20</v>
      </c>
      <c r="K6878" s="12">
        <v>1.9459386411949463E-2</v>
      </c>
      <c r="L6878" s="13">
        <v>0</v>
      </c>
      <c r="M6878" s="14">
        <f t="shared" si="920"/>
        <v>0</v>
      </c>
      <c r="N6878" s="15">
        <f t="shared" si="921"/>
        <v>1</v>
      </c>
      <c r="O6878" s="14">
        <f t="shared" si="922"/>
        <v>1</v>
      </c>
      <c r="P6878" s="15" t="s">
        <v>25</v>
      </c>
      <c r="Q6878" s="14" t="str">
        <f t="shared" si="923"/>
        <v>No</v>
      </c>
      <c r="R6878" s="15">
        <f t="shared" si="924"/>
        <v>0</v>
      </c>
      <c r="S6878" s="14">
        <f t="shared" si="925"/>
        <v>1</v>
      </c>
      <c r="T6878" s="15">
        <f t="shared" si="926"/>
        <v>2653</v>
      </c>
    </row>
    <row r="6879" spans="1:20" x14ac:dyDescent="0.2">
      <c r="A6879" s="11"/>
      <c r="B6879" s="11" t="s">
        <v>52</v>
      </c>
      <c r="C6879" s="11" t="s">
        <v>45</v>
      </c>
      <c r="D6879" s="11">
        <v>1970</v>
      </c>
      <c r="E6879" s="11" t="s">
        <v>39</v>
      </c>
      <c r="F6879" s="11">
        <v>750</v>
      </c>
      <c r="G6879" s="11" t="s">
        <v>24</v>
      </c>
      <c r="H6879" s="11" t="s">
        <v>24</v>
      </c>
      <c r="I6879" s="11" t="s">
        <v>31</v>
      </c>
      <c r="J6879" s="11">
        <v>20</v>
      </c>
      <c r="K6879" s="12">
        <v>0.45371919941820604</v>
      </c>
      <c r="L6879" s="13">
        <v>1.0779279279279279</v>
      </c>
      <c r="M6879" s="14">
        <f t="shared" si="920"/>
        <v>0.35930930930930932</v>
      </c>
      <c r="N6879" s="15">
        <f t="shared" si="921"/>
        <v>1</v>
      </c>
      <c r="O6879" s="14">
        <f t="shared" si="922"/>
        <v>0.64069069069069062</v>
      </c>
      <c r="P6879" s="15" t="s">
        <v>25</v>
      </c>
      <c r="Q6879" s="14" t="str">
        <f t="shared" si="923"/>
        <v>No</v>
      </c>
      <c r="R6879" s="15">
        <f t="shared" si="924"/>
        <v>791.92000199692575</v>
      </c>
      <c r="S6879" s="14">
        <f t="shared" si="925"/>
        <v>4</v>
      </c>
      <c r="T6879" s="15">
        <f t="shared" si="926"/>
        <v>496</v>
      </c>
    </row>
    <row r="6880" spans="1:20" x14ac:dyDescent="0.2">
      <c r="A6880" s="11"/>
      <c r="B6880" s="11" t="s">
        <v>50</v>
      </c>
      <c r="C6880" s="11" t="s">
        <v>45</v>
      </c>
      <c r="D6880" s="11">
        <v>1970</v>
      </c>
      <c r="E6880" s="11" t="s">
        <v>39</v>
      </c>
      <c r="F6880" s="11">
        <v>800</v>
      </c>
      <c r="G6880" s="11" t="s">
        <v>24</v>
      </c>
      <c r="H6880" s="11" t="s">
        <v>24</v>
      </c>
      <c r="I6880" s="11" t="s">
        <v>31</v>
      </c>
      <c r="J6880" s="11">
        <v>20</v>
      </c>
      <c r="K6880" s="12">
        <v>1.3531540999589507E-3</v>
      </c>
      <c r="L6880" s="13">
        <v>0</v>
      </c>
      <c r="M6880" s="14">
        <f t="shared" si="920"/>
        <v>0</v>
      </c>
      <c r="N6880" s="15">
        <f t="shared" si="921"/>
        <v>1</v>
      </c>
      <c r="O6880" s="14">
        <f t="shared" si="922"/>
        <v>1</v>
      </c>
      <c r="P6880" s="15" t="s">
        <v>25</v>
      </c>
      <c r="Q6880" s="14" t="str">
        <f t="shared" si="923"/>
        <v>No</v>
      </c>
      <c r="R6880" s="15">
        <f t="shared" si="924"/>
        <v>0</v>
      </c>
      <c r="S6880" s="14">
        <f t="shared" si="925"/>
        <v>1</v>
      </c>
      <c r="T6880" s="15">
        <f t="shared" si="926"/>
        <v>2653</v>
      </c>
    </row>
    <row r="6881" spans="1:20" x14ac:dyDescent="0.2">
      <c r="A6881" s="11"/>
      <c r="B6881" s="11" t="s">
        <v>32</v>
      </c>
      <c r="C6881" s="11" t="s">
        <v>45</v>
      </c>
      <c r="D6881" s="11">
        <v>1970</v>
      </c>
      <c r="E6881" s="11" t="s">
        <v>39</v>
      </c>
      <c r="F6881" s="11">
        <v>900</v>
      </c>
      <c r="G6881" s="11" t="s">
        <v>24</v>
      </c>
      <c r="H6881" s="11" t="s">
        <v>24</v>
      </c>
      <c r="I6881" s="11" t="s">
        <v>33</v>
      </c>
      <c r="J6881" s="11">
        <v>20</v>
      </c>
      <c r="K6881" s="12">
        <v>1.3380725373513787E-2</v>
      </c>
      <c r="L6881" s="13">
        <v>0</v>
      </c>
      <c r="M6881" s="14">
        <f t="shared" si="920"/>
        <v>0</v>
      </c>
      <c r="N6881" s="15">
        <f t="shared" si="921"/>
        <v>1</v>
      </c>
      <c r="O6881" s="14">
        <f t="shared" si="922"/>
        <v>1</v>
      </c>
      <c r="P6881" s="15" t="s">
        <v>25</v>
      </c>
      <c r="Q6881" s="14" t="str">
        <f t="shared" si="923"/>
        <v>No</v>
      </c>
      <c r="R6881" s="15">
        <f t="shared" si="924"/>
        <v>0</v>
      </c>
      <c r="S6881" s="14">
        <f t="shared" si="925"/>
        <v>1</v>
      </c>
      <c r="T6881" s="15">
        <f t="shared" si="926"/>
        <v>2653</v>
      </c>
    </row>
    <row r="6882" spans="1:20" x14ac:dyDescent="0.2">
      <c r="A6882" s="11"/>
      <c r="B6882" s="11" t="s">
        <v>2</v>
      </c>
      <c r="C6882" s="11" t="s">
        <v>45</v>
      </c>
      <c r="D6882" s="11">
        <v>1970</v>
      </c>
      <c r="E6882" s="11" t="s">
        <v>39</v>
      </c>
      <c r="F6882" s="11">
        <v>900</v>
      </c>
      <c r="G6882" s="11" t="s">
        <v>24</v>
      </c>
      <c r="H6882" s="11" t="s">
        <v>24</v>
      </c>
      <c r="I6882" s="11" t="s">
        <v>33</v>
      </c>
      <c r="J6882" s="11">
        <v>20</v>
      </c>
      <c r="K6882" s="12">
        <v>8.0756220702528688E-3</v>
      </c>
      <c r="L6882" s="13">
        <v>0</v>
      </c>
      <c r="M6882" s="14">
        <f t="shared" si="920"/>
        <v>0</v>
      </c>
      <c r="N6882" s="15">
        <f t="shared" si="921"/>
        <v>1</v>
      </c>
      <c r="O6882" s="14">
        <f t="shared" si="922"/>
        <v>1</v>
      </c>
      <c r="P6882" s="15" t="s">
        <v>25</v>
      </c>
      <c r="Q6882" s="14" t="str">
        <f t="shared" si="923"/>
        <v>No</v>
      </c>
      <c r="R6882" s="15">
        <f t="shared" si="924"/>
        <v>0</v>
      </c>
      <c r="S6882" s="14">
        <f t="shared" si="925"/>
        <v>1</v>
      </c>
      <c r="T6882" s="15">
        <f t="shared" si="926"/>
        <v>2653</v>
      </c>
    </row>
    <row r="6883" spans="1:20" x14ac:dyDescent="0.2">
      <c r="A6883" s="11"/>
      <c r="B6883" s="11" t="s">
        <v>50</v>
      </c>
      <c r="C6883" s="11" t="s">
        <v>45</v>
      </c>
      <c r="D6883" s="11">
        <v>1970</v>
      </c>
      <c r="E6883" s="11" t="s">
        <v>39</v>
      </c>
      <c r="F6883" s="11">
        <v>900</v>
      </c>
      <c r="G6883" s="11" t="s">
        <v>24</v>
      </c>
      <c r="H6883" s="11" t="s">
        <v>24</v>
      </c>
      <c r="I6883" s="11" t="s">
        <v>31</v>
      </c>
      <c r="J6883" s="11">
        <v>20</v>
      </c>
      <c r="K6883" s="12">
        <v>5.6731553107001419E-3</v>
      </c>
      <c r="L6883" s="13">
        <v>0</v>
      </c>
      <c r="M6883" s="14">
        <f t="shared" si="920"/>
        <v>0</v>
      </c>
      <c r="N6883" s="15">
        <f t="shared" si="921"/>
        <v>1</v>
      </c>
      <c r="O6883" s="14">
        <f t="shared" si="922"/>
        <v>1</v>
      </c>
      <c r="P6883" s="15" t="s">
        <v>25</v>
      </c>
      <c r="Q6883" s="14" t="str">
        <f t="shared" si="923"/>
        <v>No</v>
      </c>
      <c r="R6883" s="15">
        <f t="shared" si="924"/>
        <v>0</v>
      </c>
      <c r="S6883" s="14">
        <f t="shared" si="925"/>
        <v>1</v>
      </c>
      <c r="T6883" s="15">
        <f t="shared" si="926"/>
        <v>2653</v>
      </c>
    </row>
    <row r="6884" spans="1:20" x14ac:dyDescent="0.2">
      <c r="A6884" s="11"/>
      <c r="B6884" s="11" t="s">
        <v>32</v>
      </c>
      <c r="C6884" s="11" t="s">
        <v>45</v>
      </c>
      <c r="D6884" s="11">
        <v>1970</v>
      </c>
      <c r="E6884" s="11" t="s">
        <v>39</v>
      </c>
      <c r="F6884" s="11">
        <v>1200</v>
      </c>
      <c r="G6884" s="11" t="s">
        <v>24</v>
      </c>
      <c r="H6884" s="11" t="s">
        <v>24</v>
      </c>
      <c r="I6884" s="11" t="s">
        <v>31</v>
      </c>
      <c r="J6884" s="11">
        <v>20</v>
      </c>
      <c r="K6884" s="12">
        <v>0.10936673567346389</v>
      </c>
      <c r="L6884" s="13">
        <v>0</v>
      </c>
      <c r="M6884" s="14">
        <f t="shared" si="920"/>
        <v>0</v>
      </c>
      <c r="N6884" s="15">
        <f t="shared" si="921"/>
        <v>1</v>
      </c>
      <c r="O6884" s="14">
        <f t="shared" si="922"/>
        <v>1</v>
      </c>
      <c r="P6884" s="15" t="s">
        <v>25</v>
      </c>
      <c r="Q6884" s="14" t="str">
        <f t="shared" si="923"/>
        <v>No</v>
      </c>
      <c r="R6884" s="15">
        <f t="shared" si="924"/>
        <v>0</v>
      </c>
      <c r="S6884" s="14">
        <f t="shared" si="925"/>
        <v>1</v>
      </c>
      <c r="T6884" s="15">
        <f t="shared" si="926"/>
        <v>2653</v>
      </c>
    </row>
    <row r="6885" spans="1:20" x14ac:dyDescent="0.2">
      <c r="A6885" s="11"/>
      <c r="B6885" s="11" t="s">
        <v>50</v>
      </c>
      <c r="C6885" s="11" t="s">
        <v>45</v>
      </c>
      <c r="D6885" s="11">
        <v>1970</v>
      </c>
      <c r="E6885" s="11" t="s">
        <v>39</v>
      </c>
      <c r="F6885" s="11">
        <v>1200</v>
      </c>
      <c r="G6885" s="11" t="s">
        <v>24</v>
      </c>
      <c r="H6885" s="11" t="s">
        <v>24</v>
      </c>
      <c r="I6885" s="11" t="s">
        <v>31</v>
      </c>
      <c r="J6885" s="11">
        <v>20</v>
      </c>
      <c r="K6885" s="12">
        <v>2.3394823965991102E-2</v>
      </c>
      <c r="L6885" s="13">
        <v>0</v>
      </c>
      <c r="M6885" s="14">
        <f t="shared" si="920"/>
        <v>0</v>
      </c>
      <c r="N6885" s="15">
        <f t="shared" si="921"/>
        <v>1</v>
      </c>
      <c r="O6885" s="14">
        <f t="shared" si="922"/>
        <v>1</v>
      </c>
      <c r="P6885" s="15" t="s">
        <v>25</v>
      </c>
      <c r="Q6885" s="14" t="str">
        <f t="shared" si="923"/>
        <v>No</v>
      </c>
      <c r="R6885" s="15">
        <f t="shared" si="924"/>
        <v>0</v>
      </c>
      <c r="S6885" s="14">
        <f t="shared" si="925"/>
        <v>1</v>
      </c>
      <c r="T6885" s="15">
        <f t="shared" si="926"/>
        <v>2653</v>
      </c>
    </row>
    <row r="6886" spans="1:20" x14ac:dyDescent="0.2">
      <c r="A6886" s="11"/>
      <c r="B6886" s="11" t="s">
        <v>50</v>
      </c>
      <c r="C6886" s="11" t="s">
        <v>45</v>
      </c>
      <c r="D6886" s="11">
        <v>1970</v>
      </c>
      <c r="E6886" s="11" t="s">
        <v>39</v>
      </c>
      <c r="F6886" s="11">
        <v>1400</v>
      </c>
      <c r="G6886" s="11" t="s">
        <v>24</v>
      </c>
      <c r="H6886" s="11" t="s">
        <v>24</v>
      </c>
      <c r="I6886" s="11" t="s">
        <v>31</v>
      </c>
      <c r="J6886" s="11">
        <v>20</v>
      </c>
      <c r="K6886" s="12">
        <v>1.6351240012877324E-2</v>
      </c>
      <c r="L6886" s="13">
        <v>0</v>
      </c>
      <c r="M6886" s="14">
        <f t="shared" si="920"/>
        <v>0</v>
      </c>
      <c r="N6886" s="15">
        <f t="shared" si="921"/>
        <v>1</v>
      </c>
      <c r="O6886" s="14">
        <f t="shared" si="922"/>
        <v>1</v>
      </c>
      <c r="P6886" s="15" t="s">
        <v>25</v>
      </c>
      <c r="Q6886" s="14" t="str">
        <f t="shared" si="923"/>
        <v>No</v>
      </c>
      <c r="R6886" s="15">
        <f t="shared" si="924"/>
        <v>0</v>
      </c>
      <c r="S6886" s="14">
        <f t="shared" si="925"/>
        <v>1</v>
      </c>
      <c r="T6886" s="15">
        <f t="shared" si="926"/>
        <v>2653</v>
      </c>
    </row>
    <row r="6887" spans="1:20" x14ac:dyDescent="0.2">
      <c r="A6887" s="11"/>
      <c r="B6887" s="11" t="s">
        <v>38</v>
      </c>
      <c r="C6887" s="11" t="s">
        <v>45</v>
      </c>
      <c r="D6887" s="11">
        <v>1970</v>
      </c>
      <c r="E6887" s="11" t="s">
        <v>30</v>
      </c>
      <c r="F6887" s="11">
        <v>50</v>
      </c>
      <c r="G6887" s="11" t="s">
        <v>24</v>
      </c>
      <c r="H6887" s="11" t="s">
        <v>24</v>
      </c>
      <c r="I6887" s="11" t="s">
        <v>36</v>
      </c>
      <c r="J6887" s="11">
        <v>25</v>
      </c>
      <c r="K6887" s="12">
        <v>2.6767566384038965</v>
      </c>
      <c r="L6887" s="13">
        <v>1.0851674641148326</v>
      </c>
      <c r="M6887" s="14">
        <f t="shared" si="920"/>
        <v>0.3617224880382775</v>
      </c>
      <c r="N6887" s="15">
        <f t="shared" si="921"/>
        <v>2.5</v>
      </c>
      <c r="O6887" s="14">
        <f t="shared" si="922"/>
        <v>0.85531100478468902</v>
      </c>
      <c r="P6887" s="15" t="s">
        <v>25</v>
      </c>
      <c r="Q6887" s="14" t="str">
        <f t="shared" si="923"/>
        <v>No</v>
      </c>
      <c r="R6887" s="15">
        <f t="shared" si="924"/>
        <v>135.13461883257582</v>
      </c>
      <c r="S6887" s="14">
        <f t="shared" si="925"/>
        <v>2</v>
      </c>
      <c r="T6887" s="15">
        <f t="shared" si="926"/>
        <v>1957</v>
      </c>
    </row>
    <row r="6888" spans="1:20" x14ac:dyDescent="0.2">
      <c r="A6888" s="11"/>
      <c r="B6888" s="11" t="s">
        <v>32</v>
      </c>
      <c r="C6888" s="11" t="s">
        <v>45</v>
      </c>
      <c r="D6888" s="11">
        <v>1970</v>
      </c>
      <c r="E6888" s="11" t="s">
        <v>30</v>
      </c>
      <c r="F6888" s="11">
        <v>50</v>
      </c>
      <c r="G6888" s="11" t="s">
        <v>24</v>
      </c>
      <c r="H6888" s="11" t="s">
        <v>24</v>
      </c>
      <c r="I6888" s="11" t="s">
        <v>36</v>
      </c>
      <c r="J6888" s="11">
        <v>25</v>
      </c>
      <c r="K6888" s="12">
        <v>0.47075652099887305</v>
      </c>
      <c r="L6888" s="13">
        <v>0</v>
      </c>
      <c r="M6888" s="14">
        <f t="shared" si="920"/>
        <v>0</v>
      </c>
      <c r="N6888" s="15">
        <f t="shared" si="921"/>
        <v>2.5</v>
      </c>
      <c r="O6888" s="14">
        <f t="shared" si="922"/>
        <v>1</v>
      </c>
      <c r="P6888" s="15" t="s">
        <v>25</v>
      </c>
      <c r="Q6888" s="14" t="str">
        <f t="shared" si="923"/>
        <v>No</v>
      </c>
      <c r="R6888" s="15">
        <f t="shared" si="924"/>
        <v>0</v>
      </c>
      <c r="S6888" s="14">
        <f t="shared" si="925"/>
        <v>1</v>
      </c>
      <c r="T6888" s="15">
        <f t="shared" si="926"/>
        <v>2653</v>
      </c>
    </row>
    <row r="6889" spans="1:20" x14ac:dyDescent="0.2">
      <c r="A6889" s="11"/>
      <c r="B6889" s="11" t="s">
        <v>28</v>
      </c>
      <c r="C6889" s="11" t="s">
        <v>45</v>
      </c>
      <c r="D6889" s="11">
        <v>1970</v>
      </c>
      <c r="E6889" s="11" t="s">
        <v>30</v>
      </c>
      <c r="F6889" s="11">
        <v>50</v>
      </c>
      <c r="G6889" s="11" t="s">
        <v>24</v>
      </c>
      <c r="H6889" s="11" t="s">
        <v>24</v>
      </c>
      <c r="I6889" s="11" t="s">
        <v>36</v>
      </c>
      <c r="J6889" s="11">
        <v>25</v>
      </c>
      <c r="K6889" s="12">
        <v>0.84758819735745927</v>
      </c>
      <c r="L6889" s="13">
        <v>0</v>
      </c>
      <c r="M6889" s="14">
        <f t="shared" si="920"/>
        <v>0</v>
      </c>
      <c r="N6889" s="15">
        <f t="shared" si="921"/>
        <v>2.5</v>
      </c>
      <c r="O6889" s="14">
        <f t="shared" si="922"/>
        <v>1</v>
      </c>
      <c r="P6889" s="15" t="s">
        <v>25</v>
      </c>
      <c r="Q6889" s="14" t="str">
        <f t="shared" si="923"/>
        <v>No</v>
      </c>
      <c r="R6889" s="15">
        <f t="shared" si="924"/>
        <v>0</v>
      </c>
      <c r="S6889" s="14">
        <f t="shared" si="925"/>
        <v>1</v>
      </c>
      <c r="T6889" s="15">
        <f t="shared" si="926"/>
        <v>2653</v>
      </c>
    </row>
    <row r="6890" spans="1:20" x14ac:dyDescent="0.2">
      <c r="A6890" s="11"/>
      <c r="B6890" s="11" t="s">
        <v>52</v>
      </c>
      <c r="C6890" s="11" t="s">
        <v>45</v>
      </c>
      <c r="D6890" s="11">
        <v>1970</v>
      </c>
      <c r="E6890" s="11" t="s">
        <v>30</v>
      </c>
      <c r="F6890" s="11">
        <v>50</v>
      </c>
      <c r="G6890" s="11" t="s">
        <v>24</v>
      </c>
      <c r="H6890" s="11" t="s">
        <v>24</v>
      </c>
      <c r="I6890" s="11" t="s">
        <v>36</v>
      </c>
      <c r="J6890" s="11">
        <v>25</v>
      </c>
      <c r="K6890" s="12">
        <v>3.3911047888593546</v>
      </c>
      <c r="L6890" s="13">
        <v>3.2482628561575932</v>
      </c>
      <c r="M6890" s="14">
        <f t="shared" si="920"/>
        <v>1.0827542853858645</v>
      </c>
      <c r="N6890" s="15">
        <f t="shared" si="921"/>
        <v>2.5</v>
      </c>
      <c r="O6890" s="14">
        <f t="shared" si="922"/>
        <v>0.56689828584565416</v>
      </c>
      <c r="P6890" s="15" t="s">
        <v>25</v>
      </c>
      <c r="Q6890" s="14" t="str">
        <f t="shared" si="923"/>
        <v>No</v>
      </c>
      <c r="R6890" s="15">
        <f t="shared" si="924"/>
        <v>319.29248808323138</v>
      </c>
      <c r="S6890" s="14">
        <f t="shared" si="925"/>
        <v>3</v>
      </c>
      <c r="T6890" s="15">
        <f t="shared" si="926"/>
        <v>1147</v>
      </c>
    </row>
    <row r="6891" spans="1:20" x14ac:dyDescent="0.2">
      <c r="A6891" s="11"/>
      <c r="B6891" s="11" t="s">
        <v>38</v>
      </c>
      <c r="C6891" s="11" t="s">
        <v>45</v>
      </c>
      <c r="D6891" s="11">
        <v>1970</v>
      </c>
      <c r="E6891" s="11" t="s">
        <v>30</v>
      </c>
      <c r="F6891" s="11">
        <v>50</v>
      </c>
      <c r="G6891" s="11" t="s">
        <v>24</v>
      </c>
      <c r="H6891" s="11" t="s">
        <v>24</v>
      </c>
      <c r="I6891" s="11" t="s">
        <v>37</v>
      </c>
      <c r="J6891" s="11">
        <v>25</v>
      </c>
      <c r="K6891" s="12">
        <v>0.72480931275941596</v>
      </c>
      <c r="L6891" s="13">
        <v>0</v>
      </c>
      <c r="M6891" s="14">
        <f t="shared" si="920"/>
        <v>0</v>
      </c>
      <c r="N6891" s="15">
        <f t="shared" si="921"/>
        <v>2.5</v>
      </c>
      <c r="O6891" s="14">
        <f t="shared" si="922"/>
        <v>1</v>
      </c>
      <c r="P6891" s="15" t="s">
        <v>25</v>
      </c>
      <c r="Q6891" s="14" t="str">
        <f t="shared" si="923"/>
        <v>No</v>
      </c>
      <c r="R6891" s="15">
        <f t="shared" si="924"/>
        <v>0</v>
      </c>
      <c r="S6891" s="14">
        <f t="shared" si="925"/>
        <v>1</v>
      </c>
      <c r="T6891" s="15">
        <f t="shared" si="926"/>
        <v>2653</v>
      </c>
    </row>
    <row r="6892" spans="1:20" x14ac:dyDescent="0.2">
      <c r="A6892" s="11"/>
      <c r="B6892" s="11" t="s">
        <v>32</v>
      </c>
      <c r="C6892" s="11" t="s">
        <v>45</v>
      </c>
      <c r="D6892" s="11">
        <v>1970</v>
      </c>
      <c r="E6892" s="11" t="s">
        <v>30</v>
      </c>
      <c r="F6892" s="11">
        <v>50</v>
      </c>
      <c r="G6892" s="11" t="s">
        <v>24</v>
      </c>
      <c r="H6892" s="11" t="s">
        <v>24</v>
      </c>
      <c r="I6892" s="11" t="s">
        <v>37</v>
      </c>
      <c r="J6892" s="11">
        <v>25</v>
      </c>
      <c r="K6892" s="12">
        <v>0.26211327763444969</v>
      </c>
      <c r="L6892" s="13">
        <v>0</v>
      </c>
      <c r="M6892" s="14">
        <f t="shared" si="920"/>
        <v>0</v>
      </c>
      <c r="N6892" s="15">
        <f t="shared" si="921"/>
        <v>2.5</v>
      </c>
      <c r="O6892" s="14">
        <f t="shared" si="922"/>
        <v>1</v>
      </c>
      <c r="P6892" s="15" t="s">
        <v>25</v>
      </c>
      <c r="Q6892" s="14" t="str">
        <f t="shared" si="923"/>
        <v>No</v>
      </c>
      <c r="R6892" s="15">
        <f t="shared" si="924"/>
        <v>0</v>
      </c>
      <c r="S6892" s="14">
        <f t="shared" si="925"/>
        <v>1</v>
      </c>
      <c r="T6892" s="15">
        <f t="shared" si="926"/>
        <v>2653</v>
      </c>
    </row>
    <row r="6893" spans="1:20" x14ac:dyDescent="0.2">
      <c r="A6893" s="11"/>
      <c r="B6893" s="11" t="s">
        <v>28</v>
      </c>
      <c r="C6893" s="11" t="s">
        <v>45</v>
      </c>
      <c r="D6893" s="11">
        <v>1970</v>
      </c>
      <c r="E6893" s="11" t="s">
        <v>30</v>
      </c>
      <c r="F6893" s="11">
        <v>50</v>
      </c>
      <c r="G6893" s="11" t="s">
        <v>24</v>
      </c>
      <c r="H6893" s="11" t="s">
        <v>24</v>
      </c>
      <c r="I6893" s="11" t="s">
        <v>37</v>
      </c>
      <c r="J6893" s="11">
        <v>25</v>
      </c>
      <c r="K6893" s="12">
        <v>7.5318200215287567E-2</v>
      </c>
      <c r="L6893" s="13">
        <v>0</v>
      </c>
      <c r="M6893" s="14">
        <f t="shared" si="920"/>
        <v>0</v>
      </c>
      <c r="N6893" s="15">
        <f t="shared" si="921"/>
        <v>2.5</v>
      </c>
      <c r="O6893" s="14">
        <f t="shared" si="922"/>
        <v>1</v>
      </c>
      <c r="P6893" s="15" t="s">
        <v>25</v>
      </c>
      <c r="Q6893" s="14" t="str">
        <f t="shared" si="923"/>
        <v>No</v>
      </c>
      <c r="R6893" s="15">
        <f t="shared" si="924"/>
        <v>0</v>
      </c>
      <c r="S6893" s="14">
        <f t="shared" si="925"/>
        <v>1</v>
      </c>
      <c r="T6893" s="15">
        <f t="shared" si="926"/>
        <v>2653</v>
      </c>
    </row>
    <row r="6894" spans="1:20" x14ac:dyDescent="0.2">
      <c r="A6894" s="11"/>
      <c r="B6894" s="11" t="s">
        <v>38</v>
      </c>
      <c r="C6894" s="11" t="s">
        <v>45</v>
      </c>
      <c r="D6894" s="11">
        <v>1970</v>
      </c>
      <c r="E6894" s="11" t="s">
        <v>30</v>
      </c>
      <c r="F6894" s="11">
        <v>50</v>
      </c>
      <c r="G6894" s="11" t="s">
        <v>24</v>
      </c>
      <c r="H6894" s="11" t="s">
        <v>24</v>
      </c>
      <c r="I6894" s="11" t="s">
        <v>33</v>
      </c>
      <c r="J6894" s="11">
        <v>25</v>
      </c>
      <c r="K6894" s="12">
        <v>7.1961441626401736</v>
      </c>
      <c r="L6894" s="13">
        <v>3.2410233199706884</v>
      </c>
      <c r="M6894" s="14">
        <f t="shared" si="920"/>
        <v>1.0803411066568962</v>
      </c>
      <c r="N6894" s="15">
        <f t="shared" si="921"/>
        <v>2.5</v>
      </c>
      <c r="O6894" s="14">
        <f t="shared" si="922"/>
        <v>0.56786355733724148</v>
      </c>
      <c r="P6894" s="15" t="s">
        <v>25</v>
      </c>
      <c r="Q6894" s="14" t="str">
        <f t="shared" si="923"/>
        <v>No</v>
      </c>
      <c r="R6894" s="15">
        <f t="shared" si="924"/>
        <v>150.12777429691357</v>
      </c>
      <c r="S6894" s="14">
        <f t="shared" si="925"/>
        <v>2</v>
      </c>
      <c r="T6894" s="15">
        <f t="shared" si="926"/>
        <v>1872</v>
      </c>
    </row>
    <row r="6895" spans="1:20" x14ac:dyDescent="0.2">
      <c r="A6895" s="11"/>
      <c r="B6895" s="11" t="s">
        <v>32</v>
      </c>
      <c r="C6895" s="11" t="s">
        <v>45</v>
      </c>
      <c r="D6895" s="11">
        <v>1970</v>
      </c>
      <c r="E6895" s="11" t="s">
        <v>30</v>
      </c>
      <c r="F6895" s="11">
        <v>50</v>
      </c>
      <c r="G6895" s="11" t="s">
        <v>24</v>
      </c>
      <c r="H6895" s="11" t="s">
        <v>24</v>
      </c>
      <c r="I6895" s="11" t="s">
        <v>33</v>
      </c>
      <c r="J6895" s="11">
        <v>25</v>
      </c>
      <c r="K6895" s="12">
        <v>1.6925107281493073</v>
      </c>
      <c r="L6895" s="13">
        <v>1.0779279279279279</v>
      </c>
      <c r="M6895" s="14">
        <f t="shared" si="920"/>
        <v>0.35930930930930932</v>
      </c>
      <c r="N6895" s="15">
        <f t="shared" si="921"/>
        <v>2.5</v>
      </c>
      <c r="O6895" s="14">
        <f t="shared" si="922"/>
        <v>0.85627627627627634</v>
      </c>
      <c r="P6895" s="15" t="s">
        <v>25</v>
      </c>
      <c r="Q6895" s="14" t="str">
        <f t="shared" si="923"/>
        <v>No</v>
      </c>
      <c r="R6895" s="15">
        <f t="shared" si="924"/>
        <v>212.29366723258508</v>
      </c>
      <c r="S6895" s="14">
        <f t="shared" si="925"/>
        <v>2</v>
      </c>
      <c r="T6895" s="15">
        <f t="shared" si="926"/>
        <v>1534</v>
      </c>
    </row>
    <row r="6896" spans="1:20" x14ac:dyDescent="0.2">
      <c r="A6896" s="11"/>
      <c r="B6896" s="11" t="s">
        <v>28</v>
      </c>
      <c r="C6896" s="11" t="s">
        <v>45</v>
      </c>
      <c r="D6896" s="11">
        <v>1970</v>
      </c>
      <c r="E6896" s="11" t="s">
        <v>30</v>
      </c>
      <c r="F6896" s="11">
        <v>50</v>
      </c>
      <c r="G6896" s="11" t="s">
        <v>24</v>
      </c>
      <c r="H6896" s="11" t="s">
        <v>24</v>
      </c>
      <c r="I6896" s="11" t="s">
        <v>33</v>
      </c>
      <c r="J6896" s="11">
        <v>25</v>
      </c>
      <c r="K6896" s="12">
        <v>3.3299381111787434</v>
      </c>
      <c r="L6896" s="13">
        <v>2.1703349282296651</v>
      </c>
      <c r="M6896" s="14">
        <f t="shared" si="920"/>
        <v>0.723444976076555</v>
      </c>
      <c r="N6896" s="15">
        <f t="shared" si="921"/>
        <v>2.5</v>
      </c>
      <c r="O6896" s="14">
        <f t="shared" si="922"/>
        <v>0.71062200956937804</v>
      </c>
      <c r="P6896" s="15" t="s">
        <v>25</v>
      </c>
      <c r="Q6896" s="14" t="str">
        <f t="shared" si="923"/>
        <v>No</v>
      </c>
      <c r="R6896" s="15">
        <f t="shared" si="924"/>
        <v>217.25478129696151</v>
      </c>
      <c r="S6896" s="14">
        <f t="shared" si="925"/>
        <v>2</v>
      </c>
      <c r="T6896" s="15">
        <f t="shared" si="926"/>
        <v>1508</v>
      </c>
    </row>
    <row r="6897" spans="1:20" x14ac:dyDescent="0.2">
      <c r="A6897" s="11"/>
      <c r="B6897" s="11" t="s">
        <v>52</v>
      </c>
      <c r="C6897" s="11" t="s">
        <v>45</v>
      </c>
      <c r="D6897" s="11">
        <v>1970</v>
      </c>
      <c r="E6897" s="11" t="s">
        <v>30</v>
      </c>
      <c r="F6897" s="11">
        <v>50</v>
      </c>
      <c r="G6897" s="11" t="s">
        <v>24</v>
      </c>
      <c r="H6897" s="11" t="s">
        <v>24</v>
      </c>
      <c r="I6897" s="11" t="s">
        <v>33</v>
      </c>
      <c r="J6897" s="11">
        <v>25</v>
      </c>
      <c r="K6897" s="12">
        <v>7.1659918557935089</v>
      </c>
      <c r="L6897" s="13">
        <v>1.0851674641148326</v>
      </c>
      <c r="M6897" s="14">
        <f t="shared" si="920"/>
        <v>0.3617224880382775</v>
      </c>
      <c r="N6897" s="15">
        <f t="shared" si="921"/>
        <v>2.5</v>
      </c>
      <c r="O6897" s="14">
        <f t="shared" si="922"/>
        <v>0.85531100478468902</v>
      </c>
      <c r="P6897" s="15" t="s">
        <v>25</v>
      </c>
      <c r="Q6897" s="14" t="str">
        <f t="shared" si="923"/>
        <v>No</v>
      </c>
      <c r="R6897" s="15">
        <f t="shared" si="924"/>
        <v>50.477658266641029</v>
      </c>
      <c r="S6897" s="14">
        <f t="shared" si="925"/>
        <v>1</v>
      </c>
      <c r="T6897" s="15">
        <f t="shared" si="926"/>
        <v>2417</v>
      </c>
    </row>
    <row r="6898" spans="1:20" x14ac:dyDescent="0.2">
      <c r="A6898" s="11"/>
      <c r="B6898" s="11" t="s">
        <v>38</v>
      </c>
      <c r="C6898" s="11" t="s">
        <v>45</v>
      </c>
      <c r="D6898" s="11">
        <v>1970</v>
      </c>
      <c r="E6898" s="11" t="s">
        <v>30</v>
      </c>
      <c r="F6898" s="11">
        <v>50</v>
      </c>
      <c r="G6898" s="11" t="s">
        <v>24</v>
      </c>
      <c r="H6898" s="11" t="s">
        <v>24</v>
      </c>
      <c r="I6898" s="11" t="s">
        <v>35</v>
      </c>
      <c r="J6898" s="11">
        <v>25</v>
      </c>
      <c r="K6898" s="12">
        <v>3.3370548105167037</v>
      </c>
      <c r="L6898" s="13">
        <v>2.1000152740628653</v>
      </c>
      <c r="M6898" s="14">
        <f t="shared" si="920"/>
        <v>0.70000509135428846</v>
      </c>
      <c r="N6898" s="15">
        <f t="shared" si="921"/>
        <v>2.5</v>
      </c>
      <c r="O6898" s="14">
        <f t="shared" si="922"/>
        <v>0.7199979634582846</v>
      </c>
      <c r="P6898" s="15" t="s">
        <v>25</v>
      </c>
      <c r="Q6898" s="14" t="str">
        <f t="shared" si="923"/>
        <v>No</v>
      </c>
      <c r="R6898" s="15">
        <f t="shared" si="924"/>
        <v>209.76733410198347</v>
      </c>
      <c r="S6898" s="14">
        <f t="shared" si="925"/>
        <v>2</v>
      </c>
      <c r="T6898" s="15">
        <f t="shared" si="926"/>
        <v>1546</v>
      </c>
    </row>
    <row r="6899" spans="1:20" x14ac:dyDescent="0.2">
      <c r="A6899" s="11"/>
      <c r="B6899" s="11" t="s">
        <v>32</v>
      </c>
      <c r="C6899" s="11" t="s">
        <v>45</v>
      </c>
      <c r="D6899" s="11">
        <v>1970</v>
      </c>
      <c r="E6899" s="11" t="s">
        <v>30</v>
      </c>
      <c r="F6899" s="11">
        <v>50</v>
      </c>
      <c r="G6899" s="11" t="s">
        <v>24</v>
      </c>
      <c r="H6899" s="11" t="s">
        <v>24</v>
      </c>
      <c r="I6899" s="11" t="s">
        <v>35</v>
      </c>
      <c r="J6899" s="11">
        <v>25</v>
      </c>
      <c r="K6899" s="12">
        <v>0.3250830928650234</v>
      </c>
      <c r="L6899" s="13">
        <v>1.0148478099480327</v>
      </c>
      <c r="M6899" s="14">
        <f t="shared" si="920"/>
        <v>0.3382826033160109</v>
      </c>
      <c r="N6899" s="15">
        <f t="shared" si="921"/>
        <v>2.5</v>
      </c>
      <c r="O6899" s="14">
        <f t="shared" si="922"/>
        <v>0.86468695867359568</v>
      </c>
      <c r="P6899" s="15" t="s">
        <v>25</v>
      </c>
      <c r="Q6899" s="14" t="str">
        <f t="shared" si="923"/>
        <v>No</v>
      </c>
      <c r="R6899" s="15">
        <f t="shared" si="924"/>
        <v>1040.6034972002312</v>
      </c>
      <c r="S6899" s="14">
        <f t="shared" si="925"/>
        <v>5</v>
      </c>
      <c r="T6899" s="15">
        <f t="shared" si="926"/>
        <v>366</v>
      </c>
    </row>
    <row r="6900" spans="1:20" x14ac:dyDescent="0.2">
      <c r="A6900" s="11"/>
      <c r="B6900" s="11" t="s">
        <v>28</v>
      </c>
      <c r="C6900" s="11" t="s">
        <v>45</v>
      </c>
      <c r="D6900" s="11">
        <v>1970</v>
      </c>
      <c r="E6900" s="11" t="s">
        <v>30</v>
      </c>
      <c r="F6900" s="11">
        <v>50</v>
      </c>
      <c r="G6900" s="11" t="s">
        <v>24</v>
      </c>
      <c r="H6900" s="11" t="s">
        <v>24</v>
      </c>
      <c r="I6900" s="11" t="s">
        <v>35</v>
      </c>
      <c r="J6900" s="11">
        <v>25</v>
      </c>
      <c r="K6900" s="12">
        <v>1.2205118856405461</v>
      </c>
      <c r="L6900" s="13">
        <v>2.0927757378759608</v>
      </c>
      <c r="M6900" s="14">
        <f t="shared" si="920"/>
        <v>0.69759191262532028</v>
      </c>
      <c r="N6900" s="15">
        <f t="shared" si="921"/>
        <v>2.5</v>
      </c>
      <c r="O6900" s="14">
        <f t="shared" si="922"/>
        <v>0.72096323494987191</v>
      </c>
      <c r="P6900" s="15" t="s">
        <v>25</v>
      </c>
      <c r="Q6900" s="14" t="str">
        <f t="shared" si="923"/>
        <v>No</v>
      </c>
      <c r="R6900" s="15">
        <f t="shared" si="924"/>
        <v>571.55683679328672</v>
      </c>
      <c r="S6900" s="14">
        <f t="shared" si="925"/>
        <v>4</v>
      </c>
      <c r="T6900" s="15">
        <f t="shared" si="926"/>
        <v>692</v>
      </c>
    </row>
    <row r="6901" spans="1:20" x14ac:dyDescent="0.2">
      <c r="A6901" s="11"/>
      <c r="B6901" s="11" t="s">
        <v>52</v>
      </c>
      <c r="C6901" s="11" t="s">
        <v>45</v>
      </c>
      <c r="D6901" s="11">
        <v>1970</v>
      </c>
      <c r="E6901" s="11" t="s">
        <v>30</v>
      </c>
      <c r="F6901" s="11">
        <v>50</v>
      </c>
      <c r="G6901" s="11" t="s">
        <v>24</v>
      </c>
      <c r="H6901" s="11" t="s">
        <v>24</v>
      </c>
      <c r="I6901" s="11" t="s">
        <v>35</v>
      </c>
      <c r="J6901" s="11">
        <v>25</v>
      </c>
      <c r="K6901" s="12">
        <v>1.5963700344836111</v>
      </c>
      <c r="L6901" s="13">
        <v>1.0148478099480327</v>
      </c>
      <c r="M6901" s="14">
        <f t="shared" si="920"/>
        <v>0.3382826033160109</v>
      </c>
      <c r="N6901" s="15">
        <f t="shared" si="921"/>
        <v>2.5</v>
      </c>
      <c r="O6901" s="14">
        <f t="shared" si="922"/>
        <v>0.86468695867359568</v>
      </c>
      <c r="P6901" s="15" t="s">
        <v>25</v>
      </c>
      <c r="Q6901" s="14" t="str">
        <f t="shared" si="923"/>
        <v>No</v>
      </c>
      <c r="R6901" s="15">
        <f t="shared" si="924"/>
        <v>211.9073873905667</v>
      </c>
      <c r="S6901" s="14">
        <f t="shared" si="925"/>
        <v>2</v>
      </c>
      <c r="T6901" s="15">
        <f t="shared" si="926"/>
        <v>1538</v>
      </c>
    </row>
    <row r="6902" spans="1:20" x14ac:dyDescent="0.2">
      <c r="A6902" s="11"/>
      <c r="B6902" s="11" t="s">
        <v>38</v>
      </c>
      <c r="C6902" s="11" t="s">
        <v>45</v>
      </c>
      <c r="D6902" s="11">
        <v>1970</v>
      </c>
      <c r="E6902" s="11" t="s">
        <v>30</v>
      </c>
      <c r="F6902" s="11">
        <v>50</v>
      </c>
      <c r="G6902" s="11" t="s">
        <v>24</v>
      </c>
      <c r="H6902" s="11" t="s">
        <v>24</v>
      </c>
      <c r="I6902" s="11" t="s">
        <v>31</v>
      </c>
      <c r="J6902" s="11">
        <v>25</v>
      </c>
      <c r="K6902" s="12">
        <v>45.923652509728896</v>
      </c>
      <c r="L6902" s="13">
        <v>19.264139102071351</v>
      </c>
      <c r="M6902" s="14">
        <f t="shared" si="920"/>
        <v>6.4213797006904505</v>
      </c>
      <c r="N6902" s="15">
        <f t="shared" si="921"/>
        <v>2.5</v>
      </c>
      <c r="O6902" s="14">
        <f t="shared" si="922"/>
        <v>-1.5685518802761802</v>
      </c>
      <c r="P6902" s="15" t="s">
        <v>25</v>
      </c>
      <c r="Q6902" s="14" t="str">
        <f t="shared" si="923"/>
        <v>No</v>
      </c>
      <c r="R6902" s="15">
        <f t="shared" si="924"/>
        <v>139.82728615347148</v>
      </c>
      <c r="S6902" s="14">
        <f t="shared" si="925"/>
        <v>2</v>
      </c>
      <c r="T6902" s="15">
        <f t="shared" si="926"/>
        <v>1933</v>
      </c>
    </row>
    <row r="6903" spans="1:20" x14ac:dyDescent="0.2">
      <c r="A6903" s="11"/>
      <c r="B6903" s="11" t="s">
        <v>32</v>
      </c>
      <c r="C6903" s="11" t="s">
        <v>45</v>
      </c>
      <c r="D6903" s="11">
        <v>1970</v>
      </c>
      <c r="E6903" s="11" t="s">
        <v>30</v>
      </c>
      <c r="F6903" s="11">
        <v>50</v>
      </c>
      <c r="G6903" s="11" t="s">
        <v>24</v>
      </c>
      <c r="H6903" s="11" t="s">
        <v>24</v>
      </c>
      <c r="I6903" s="11" t="s">
        <v>31</v>
      </c>
      <c r="J6903" s="11">
        <v>25</v>
      </c>
      <c r="K6903" s="12">
        <v>10.95402915847755</v>
      </c>
      <c r="L6903" s="13">
        <v>2.1630953920427602</v>
      </c>
      <c r="M6903" s="14">
        <f t="shared" si="920"/>
        <v>0.72103179734758671</v>
      </c>
      <c r="N6903" s="15">
        <f t="shared" si="921"/>
        <v>2.5</v>
      </c>
      <c r="O6903" s="14">
        <f t="shared" si="922"/>
        <v>0.71158728106096536</v>
      </c>
      <c r="P6903" s="15" t="s">
        <v>25</v>
      </c>
      <c r="Q6903" s="14" t="str">
        <f t="shared" si="923"/>
        <v>No</v>
      </c>
      <c r="R6903" s="15">
        <f t="shared" si="924"/>
        <v>65.823432356811409</v>
      </c>
      <c r="S6903" s="14">
        <f t="shared" si="925"/>
        <v>1</v>
      </c>
      <c r="T6903" s="15">
        <f t="shared" si="926"/>
        <v>2339</v>
      </c>
    </row>
    <row r="6904" spans="1:20" x14ac:dyDescent="0.2">
      <c r="A6904" s="11"/>
      <c r="B6904" s="11" t="s">
        <v>28</v>
      </c>
      <c r="C6904" s="11" t="s">
        <v>45</v>
      </c>
      <c r="D6904" s="11">
        <v>1970</v>
      </c>
      <c r="E6904" s="11" t="s">
        <v>30</v>
      </c>
      <c r="F6904" s="11">
        <v>50</v>
      </c>
      <c r="G6904" s="11" t="s">
        <v>24</v>
      </c>
      <c r="H6904" s="11" t="s">
        <v>24</v>
      </c>
      <c r="I6904" s="11" t="s">
        <v>31</v>
      </c>
      <c r="J6904" s="11">
        <v>25</v>
      </c>
      <c r="K6904" s="12">
        <v>14.713509112469627</v>
      </c>
      <c r="L6904" s="13">
        <v>13.937579580411604</v>
      </c>
      <c r="M6904" s="14">
        <f t="shared" si="920"/>
        <v>4.6458598601372012</v>
      </c>
      <c r="N6904" s="15">
        <f t="shared" si="921"/>
        <v>2.5</v>
      </c>
      <c r="O6904" s="14">
        <f t="shared" si="922"/>
        <v>-0.85834394405488057</v>
      </c>
      <c r="P6904" s="15" t="s">
        <v>25</v>
      </c>
      <c r="Q6904" s="14" t="str">
        <f t="shared" si="923"/>
        <v>No</v>
      </c>
      <c r="R6904" s="15">
        <f t="shared" si="924"/>
        <v>315.75471389077796</v>
      </c>
      <c r="S6904" s="14">
        <f t="shared" si="925"/>
        <v>3</v>
      </c>
      <c r="T6904" s="15">
        <f t="shared" si="926"/>
        <v>1160</v>
      </c>
    </row>
    <row r="6905" spans="1:20" x14ac:dyDescent="0.2">
      <c r="A6905" s="11"/>
      <c r="B6905" s="11" t="s">
        <v>52</v>
      </c>
      <c r="C6905" s="11" t="s">
        <v>45</v>
      </c>
      <c r="D6905" s="11">
        <v>1970</v>
      </c>
      <c r="E6905" s="11" t="s">
        <v>30</v>
      </c>
      <c r="F6905" s="11">
        <v>50</v>
      </c>
      <c r="G6905" s="11" t="s">
        <v>24</v>
      </c>
      <c r="H6905" s="11" t="s">
        <v>24</v>
      </c>
      <c r="I6905" s="11" t="s">
        <v>31</v>
      </c>
      <c r="J6905" s="11">
        <v>25</v>
      </c>
      <c r="K6905" s="12">
        <v>33.008607221052308</v>
      </c>
      <c r="L6905" s="13">
        <v>10.752396842233907</v>
      </c>
      <c r="M6905" s="14">
        <f t="shared" si="920"/>
        <v>3.5841322807446354</v>
      </c>
      <c r="N6905" s="15">
        <f t="shared" si="921"/>
        <v>2.5</v>
      </c>
      <c r="O6905" s="14">
        <f t="shared" si="922"/>
        <v>-0.43365291229785408</v>
      </c>
      <c r="P6905" s="15" t="s">
        <v>25</v>
      </c>
      <c r="Q6905" s="14" t="str">
        <f t="shared" si="923"/>
        <v>Yes</v>
      </c>
      <c r="R6905" s="15">
        <f t="shared" si="924"/>
        <v>108.58174829196486</v>
      </c>
      <c r="S6905" s="14">
        <f t="shared" si="925"/>
        <v>1</v>
      </c>
      <c r="T6905" s="15">
        <f t="shared" si="926"/>
        <v>2092</v>
      </c>
    </row>
    <row r="6906" spans="1:20" x14ac:dyDescent="0.2">
      <c r="A6906" s="11"/>
      <c r="B6906" s="11" t="s">
        <v>2</v>
      </c>
      <c r="C6906" s="11" t="s">
        <v>45</v>
      </c>
      <c r="D6906" s="11">
        <v>1970</v>
      </c>
      <c r="E6906" s="11" t="s">
        <v>30</v>
      </c>
      <c r="F6906" s="11">
        <v>50</v>
      </c>
      <c r="G6906" s="11" t="s">
        <v>24</v>
      </c>
      <c r="H6906" s="11" t="s">
        <v>24</v>
      </c>
      <c r="I6906" s="11" t="s">
        <v>31</v>
      </c>
      <c r="J6906" s="11">
        <v>25</v>
      </c>
      <c r="K6906" s="12">
        <v>3.3198875062867013E-2</v>
      </c>
      <c r="L6906" s="13">
        <v>0</v>
      </c>
      <c r="M6906" s="14">
        <f t="shared" si="920"/>
        <v>0</v>
      </c>
      <c r="N6906" s="15">
        <f t="shared" si="921"/>
        <v>2.5</v>
      </c>
      <c r="O6906" s="14">
        <f t="shared" si="922"/>
        <v>1</v>
      </c>
      <c r="P6906" s="15" t="s">
        <v>25</v>
      </c>
      <c r="Q6906" s="14" t="str">
        <f t="shared" si="923"/>
        <v>No</v>
      </c>
      <c r="R6906" s="15">
        <f t="shared" si="924"/>
        <v>0</v>
      </c>
      <c r="S6906" s="14">
        <f t="shared" si="925"/>
        <v>1</v>
      </c>
      <c r="T6906" s="15">
        <f t="shared" si="926"/>
        <v>2653</v>
      </c>
    </row>
    <row r="6907" spans="1:20" x14ac:dyDescent="0.2">
      <c r="A6907" s="11"/>
      <c r="B6907" s="11" t="s">
        <v>38</v>
      </c>
      <c r="C6907" s="11" t="s">
        <v>45</v>
      </c>
      <c r="D6907" s="11">
        <v>1970</v>
      </c>
      <c r="E6907" s="11" t="s">
        <v>30</v>
      </c>
      <c r="F6907" s="11">
        <v>100</v>
      </c>
      <c r="G6907" s="11" t="s">
        <v>24</v>
      </c>
      <c r="H6907" s="11" t="s">
        <v>24</v>
      </c>
      <c r="I6907" s="11" t="s">
        <v>36</v>
      </c>
      <c r="J6907" s="11">
        <v>25</v>
      </c>
      <c r="K6907" s="12">
        <v>2.7376512580081998</v>
      </c>
      <c r="L6907" s="13">
        <v>4.2486315937318162</v>
      </c>
      <c r="M6907" s="14">
        <f t="shared" si="920"/>
        <v>1.4162105312439388</v>
      </c>
      <c r="N6907" s="15">
        <f t="shared" si="921"/>
        <v>2.5</v>
      </c>
      <c r="O6907" s="14">
        <f t="shared" si="922"/>
        <v>0.43351578750242448</v>
      </c>
      <c r="P6907" s="15" t="s">
        <v>25</v>
      </c>
      <c r="Q6907" s="14" t="str">
        <f t="shared" si="923"/>
        <v>Yes</v>
      </c>
      <c r="R6907" s="15">
        <f t="shared" si="924"/>
        <v>517.30859695924687</v>
      </c>
      <c r="S6907" s="14">
        <f t="shared" si="925"/>
        <v>4</v>
      </c>
      <c r="T6907" s="15">
        <f t="shared" si="926"/>
        <v>752</v>
      </c>
    </row>
    <row r="6908" spans="1:20" x14ac:dyDescent="0.2">
      <c r="A6908" s="11"/>
      <c r="B6908" s="11" t="s">
        <v>32</v>
      </c>
      <c r="C6908" s="11" t="s">
        <v>45</v>
      </c>
      <c r="D6908" s="11">
        <v>1970</v>
      </c>
      <c r="E6908" s="11" t="s">
        <v>30</v>
      </c>
      <c r="F6908" s="11">
        <v>100</v>
      </c>
      <c r="G6908" s="11" t="s">
        <v>24</v>
      </c>
      <c r="H6908" s="11" t="s">
        <v>24</v>
      </c>
      <c r="I6908" s="11" t="s">
        <v>36</v>
      </c>
      <c r="J6908" s="11">
        <v>25</v>
      </c>
      <c r="K6908" s="12">
        <v>0.45987865617905471</v>
      </c>
      <c r="L6908" s="13">
        <v>0</v>
      </c>
      <c r="M6908" s="14">
        <f t="shared" si="920"/>
        <v>0</v>
      </c>
      <c r="N6908" s="15">
        <f t="shared" si="921"/>
        <v>2.5</v>
      </c>
      <c r="O6908" s="14">
        <f t="shared" si="922"/>
        <v>1</v>
      </c>
      <c r="P6908" s="15" t="s">
        <v>25</v>
      </c>
      <c r="Q6908" s="14" t="str">
        <f t="shared" si="923"/>
        <v>No</v>
      </c>
      <c r="R6908" s="15">
        <f t="shared" si="924"/>
        <v>0</v>
      </c>
      <c r="S6908" s="14">
        <f t="shared" si="925"/>
        <v>1</v>
      </c>
      <c r="T6908" s="15">
        <f t="shared" si="926"/>
        <v>2653</v>
      </c>
    </row>
    <row r="6909" spans="1:20" x14ac:dyDescent="0.2">
      <c r="A6909" s="11"/>
      <c r="B6909" s="11" t="s">
        <v>28</v>
      </c>
      <c r="C6909" s="11" t="s">
        <v>45</v>
      </c>
      <c r="D6909" s="11">
        <v>1970</v>
      </c>
      <c r="E6909" s="11" t="s">
        <v>30</v>
      </c>
      <c r="F6909" s="11">
        <v>100</v>
      </c>
      <c r="G6909" s="11" t="s">
        <v>24</v>
      </c>
      <c r="H6909" s="11" t="s">
        <v>24</v>
      </c>
      <c r="I6909" s="11" t="s">
        <v>36</v>
      </c>
      <c r="J6909" s="11">
        <v>25</v>
      </c>
      <c r="K6909" s="12">
        <v>1.907616979150029</v>
      </c>
      <c r="L6909" s="13">
        <v>0</v>
      </c>
      <c r="M6909" s="14">
        <f t="shared" si="920"/>
        <v>0</v>
      </c>
      <c r="N6909" s="15">
        <f t="shared" si="921"/>
        <v>2.5</v>
      </c>
      <c r="O6909" s="14">
        <f t="shared" si="922"/>
        <v>1</v>
      </c>
      <c r="P6909" s="15" t="s">
        <v>25</v>
      </c>
      <c r="Q6909" s="14" t="str">
        <f t="shared" si="923"/>
        <v>No</v>
      </c>
      <c r="R6909" s="15">
        <f t="shared" si="924"/>
        <v>0</v>
      </c>
      <c r="S6909" s="14">
        <f t="shared" si="925"/>
        <v>1</v>
      </c>
      <c r="T6909" s="15">
        <f t="shared" si="926"/>
        <v>2653</v>
      </c>
    </row>
    <row r="6910" spans="1:20" x14ac:dyDescent="0.2">
      <c r="A6910" s="11"/>
      <c r="B6910" s="11" t="s">
        <v>52</v>
      </c>
      <c r="C6910" s="11" t="s">
        <v>45</v>
      </c>
      <c r="D6910" s="11">
        <v>1970</v>
      </c>
      <c r="E6910" s="11" t="s">
        <v>30</v>
      </c>
      <c r="F6910" s="11">
        <v>100</v>
      </c>
      <c r="G6910" s="11" t="s">
        <v>24</v>
      </c>
      <c r="H6910" s="11" t="s">
        <v>24</v>
      </c>
      <c r="I6910" s="11" t="s">
        <v>36</v>
      </c>
      <c r="J6910" s="11">
        <v>25</v>
      </c>
      <c r="K6910" s="12">
        <v>6.6957263993778806</v>
      </c>
      <c r="L6910" s="13">
        <v>4.3334303202724254</v>
      </c>
      <c r="M6910" s="14">
        <f t="shared" si="920"/>
        <v>1.4444767734241417</v>
      </c>
      <c r="N6910" s="15">
        <f t="shared" si="921"/>
        <v>2.5</v>
      </c>
      <c r="O6910" s="14">
        <f t="shared" si="922"/>
        <v>0.42220929063034329</v>
      </c>
      <c r="P6910" s="15" t="s">
        <v>25</v>
      </c>
      <c r="Q6910" s="14" t="str">
        <f t="shared" si="923"/>
        <v>Yes</v>
      </c>
      <c r="R6910" s="15">
        <f t="shared" si="924"/>
        <v>215.73115256895088</v>
      </c>
      <c r="S6910" s="14">
        <f t="shared" si="925"/>
        <v>2</v>
      </c>
      <c r="T6910" s="15">
        <f t="shared" si="926"/>
        <v>1519</v>
      </c>
    </row>
    <row r="6911" spans="1:20" x14ac:dyDescent="0.2">
      <c r="A6911" s="11"/>
      <c r="B6911" s="11" t="s">
        <v>38</v>
      </c>
      <c r="C6911" s="11" t="s">
        <v>45</v>
      </c>
      <c r="D6911" s="11">
        <v>1970</v>
      </c>
      <c r="E6911" s="11" t="s">
        <v>30</v>
      </c>
      <c r="F6911" s="11">
        <v>100</v>
      </c>
      <c r="G6911" s="11" t="s">
        <v>24</v>
      </c>
      <c r="H6911" s="11" t="s">
        <v>24</v>
      </c>
      <c r="I6911" s="11" t="s">
        <v>37</v>
      </c>
      <c r="J6911" s="11">
        <v>25</v>
      </c>
      <c r="K6911" s="12">
        <v>0.3539021412297329</v>
      </c>
      <c r="L6911" s="13">
        <v>0</v>
      </c>
      <c r="M6911" s="14">
        <f t="shared" si="920"/>
        <v>0</v>
      </c>
      <c r="N6911" s="15">
        <f t="shared" si="921"/>
        <v>2.5</v>
      </c>
      <c r="O6911" s="14">
        <f t="shared" si="922"/>
        <v>1</v>
      </c>
      <c r="P6911" s="15" t="s">
        <v>25</v>
      </c>
      <c r="Q6911" s="14" t="str">
        <f t="shared" si="923"/>
        <v>No</v>
      </c>
      <c r="R6911" s="15">
        <f t="shared" si="924"/>
        <v>0</v>
      </c>
      <c r="S6911" s="14">
        <f t="shared" si="925"/>
        <v>1</v>
      </c>
      <c r="T6911" s="15">
        <f t="shared" si="926"/>
        <v>2653</v>
      </c>
    </row>
    <row r="6912" spans="1:20" x14ac:dyDescent="0.2">
      <c r="A6912" s="11"/>
      <c r="B6912" s="11" t="s">
        <v>32</v>
      </c>
      <c r="C6912" s="11" t="s">
        <v>45</v>
      </c>
      <c r="D6912" s="11">
        <v>1970</v>
      </c>
      <c r="E6912" s="11" t="s">
        <v>30</v>
      </c>
      <c r="F6912" s="11">
        <v>100</v>
      </c>
      <c r="G6912" s="11" t="s">
        <v>24</v>
      </c>
      <c r="H6912" s="11" t="s">
        <v>24</v>
      </c>
      <c r="I6912" s="11" t="s">
        <v>37</v>
      </c>
      <c r="J6912" s="11">
        <v>25</v>
      </c>
      <c r="K6912" s="12">
        <v>0.20321680940350426</v>
      </c>
      <c r="L6912" s="13">
        <v>0</v>
      </c>
      <c r="M6912" s="14">
        <f t="shared" si="920"/>
        <v>0</v>
      </c>
      <c r="N6912" s="15">
        <f t="shared" si="921"/>
        <v>2.5</v>
      </c>
      <c r="O6912" s="14">
        <f t="shared" si="922"/>
        <v>1</v>
      </c>
      <c r="P6912" s="15" t="s">
        <v>25</v>
      </c>
      <c r="Q6912" s="14" t="str">
        <f t="shared" si="923"/>
        <v>No</v>
      </c>
      <c r="R6912" s="15">
        <f t="shared" si="924"/>
        <v>0</v>
      </c>
      <c r="S6912" s="14">
        <f t="shared" si="925"/>
        <v>1</v>
      </c>
      <c r="T6912" s="15">
        <f t="shared" si="926"/>
        <v>2653</v>
      </c>
    </row>
    <row r="6913" spans="1:20" x14ac:dyDescent="0.2">
      <c r="A6913" s="11"/>
      <c r="B6913" s="11" t="s">
        <v>28</v>
      </c>
      <c r="C6913" s="11" t="s">
        <v>45</v>
      </c>
      <c r="D6913" s="11">
        <v>1970</v>
      </c>
      <c r="E6913" s="11" t="s">
        <v>30</v>
      </c>
      <c r="F6913" s="11">
        <v>100</v>
      </c>
      <c r="G6913" s="11" t="s">
        <v>24</v>
      </c>
      <c r="H6913" s="11" t="s">
        <v>24</v>
      </c>
      <c r="I6913" s="11" t="s">
        <v>37</v>
      </c>
      <c r="J6913" s="11">
        <v>25</v>
      </c>
      <c r="K6913" s="12">
        <v>0.30029080795441393</v>
      </c>
      <c r="L6913" s="13">
        <v>0</v>
      </c>
      <c r="M6913" s="14">
        <f t="shared" si="920"/>
        <v>0</v>
      </c>
      <c r="N6913" s="15">
        <f t="shared" si="921"/>
        <v>2.5</v>
      </c>
      <c r="O6913" s="14">
        <f t="shared" si="922"/>
        <v>1</v>
      </c>
      <c r="P6913" s="15" t="s">
        <v>25</v>
      </c>
      <c r="Q6913" s="14" t="str">
        <f t="shared" si="923"/>
        <v>No</v>
      </c>
      <c r="R6913" s="15">
        <f t="shared" si="924"/>
        <v>0</v>
      </c>
      <c r="S6913" s="14">
        <f t="shared" si="925"/>
        <v>1</v>
      </c>
      <c r="T6913" s="15">
        <f t="shared" si="926"/>
        <v>2653</v>
      </c>
    </row>
    <row r="6914" spans="1:20" x14ac:dyDescent="0.2">
      <c r="A6914" s="11"/>
      <c r="B6914" s="11" t="s">
        <v>52</v>
      </c>
      <c r="C6914" s="11" t="s">
        <v>45</v>
      </c>
      <c r="D6914" s="11">
        <v>1970</v>
      </c>
      <c r="E6914" s="11" t="s">
        <v>30</v>
      </c>
      <c r="F6914" s="11">
        <v>100</v>
      </c>
      <c r="G6914" s="11" t="s">
        <v>24</v>
      </c>
      <c r="H6914" s="11" t="s">
        <v>24</v>
      </c>
      <c r="I6914" s="11" t="s">
        <v>37</v>
      </c>
      <c r="J6914" s="11">
        <v>25</v>
      </c>
      <c r="K6914" s="12">
        <v>7.1234060533822514E-3</v>
      </c>
      <c r="L6914" s="13">
        <v>0</v>
      </c>
      <c r="M6914" s="14">
        <f t="shared" si="920"/>
        <v>0</v>
      </c>
      <c r="N6914" s="15">
        <f t="shared" si="921"/>
        <v>2.5</v>
      </c>
      <c r="O6914" s="14">
        <f t="shared" si="922"/>
        <v>1</v>
      </c>
      <c r="P6914" s="15" t="s">
        <v>25</v>
      </c>
      <c r="Q6914" s="14" t="str">
        <f t="shared" si="923"/>
        <v>No</v>
      </c>
      <c r="R6914" s="15">
        <f t="shared" si="924"/>
        <v>0</v>
      </c>
      <c r="S6914" s="14">
        <f t="shared" si="925"/>
        <v>1</v>
      </c>
      <c r="T6914" s="15">
        <f t="shared" si="926"/>
        <v>2653</v>
      </c>
    </row>
    <row r="6915" spans="1:20" x14ac:dyDescent="0.2">
      <c r="A6915" s="11"/>
      <c r="B6915" s="11" t="s">
        <v>38</v>
      </c>
      <c r="C6915" s="11" t="s">
        <v>45</v>
      </c>
      <c r="D6915" s="11">
        <v>1970</v>
      </c>
      <c r="E6915" s="11" t="s">
        <v>30</v>
      </c>
      <c r="F6915" s="11">
        <v>100</v>
      </c>
      <c r="G6915" s="11" t="s">
        <v>24</v>
      </c>
      <c r="H6915" s="11" t="s">
        <v>24</v>
      </c>
      <c r="I6915" s="11" t="s">
        <v>33</v>
      </c>
      <c r="J6915" s="11">
        <v>25</v>
      </c>
      <c r="K6915" s="12">
        <v>18.720847526340847</v>
      </c>
      <c r="L6915" s="13">
        <v>23.338009414237288</v>
      </c>
      <c r="M6915" s="14">
        <f t="shared" ref="M6915:M6978" si="927">L6915/3</f>
        <v>7.7793364714124289</v>
      </c>
      <c r="N6915" s="15">
        <f t="shared" ref="N6915:N6978" si="928">IF(F6915&lt;=320,2.5,1)</f>
        <v>2.5</v>
      </c>
      <c r="O6915" s="14">
        <f t="shared" ref="O6915:O6978" si="929">1-(M6915/N6915)</f>
        <v>-2.1117345885649716</v>
      </c>
      <c r="P6915" s="15" t="s">
        <v>25</v>
      </c>
      <c r="Q6915" s="14" t="str">
        <f t="shared" ref="Q6915:Q6978" si="930">IF(AND(O6915&lt;0.5,O6915&gt;-0.5),"Yes","No")</f>
        <v>No</v>
      </c>
      <c r="R6915" s="15">
        <f t="shared" si="924"/>
        <v>415.54403241982749</v>
      </c>
      <c r="S6915" s="14">
        <f t="shared" si="925"/>
        <v>3</v>
      </c>
      <c r="T6915" s="15">
        <f t="shared" si="926"/>
        <v>910</v>
      </c>
    </row>
    <row r="6916" spans="1:20" x14ac:dyDescent="0.2">
      <c r="A6916" s="11"/>
      <c r="B6916" s="11" t="s">
        <v>32</v>
      </c>
      <c r="C6916" s="11" t="s">
        <v>45</v>
      </c>
      <c r="D6916" s="11">
        <v>1970</v>
      </c>
      <c r="E6916" s="11" t="s">
        <v>30</v>
      </c>
      <c r="F6916" s="11">
        <v>100</v>
      </c>
      <c r="G6916" s="11" t="s">
        <v>24</v>
      </c>
      <c r="H6916" s="11" t="s">
        <v>24</v>
      </c>
      <c r="I6916" s="11" t="s">
        <v>33</v>
      </c>
      <c r="J6916" s="11">
        <v>25</v>
      </c>
      <c r="K6916" s="12">
        <v>2.7867038190409756</v>
      </c>
      <c r="L6916" s="13">
        <v>1.0148478099480327</v>
      </c>
      <c r="M6916" s="14">
        <f t="shared" si="927"/>
        <v>0.3382826033160109</v>
      </c>
      <c r="N6916" s="15">
        <f t="shared" si="928"/>
        <v>2.5</v>
      </c>
      <c r="O6916" s="14">
        <f t="shared" si="929"/>
        <v>0.86468695867359568</v>
      </c>
      <c r="P6916" s="15" t="s">
        <v>25</v>
      </c>
      <c r="Q6916" s="14" t="str">
        <f t="shared" si="930"/>
        <v>No</v>
      </c>
      <c r="R6916" s="15">
        <f t="shared" ref="R6916:R6979" si="931">M6916/(K6916/1000)</f>
        <v>121.3916602850275</v>
      </c>
      <c r="S6916" s="14">
        <f t="shared" ref="S6916:S6979" si="932">IF(R6916&lt;=125,1,IF(R6916&lt;250,2,IF(R6916&lt;500,3,IF(R6916&lt;1000,4,5))))</f>
        <v>1</v>
      </c>
      <c r="T6916" s="15">
        <f t="shared" ref="T6916:T6979" si="933">RANK(R6916,$R$3:$R$14561)</f>
        <v>2037</v>
      </c>
    </row>
    <row r="6917" spans="1:20" x14ac:dyDescent="0.2">
      <c r="A6917" s="11"/>
      <c r="B6917" s="11" t="s">
        <v>28</v>
      </c>
      <c r="C6917" s="11" t="s">
        <v>45</v>
      </c>
      <c r="D6917" s="11">
        <v>1970</v>
      </c>
      <c r="E6917" s="11" t="s">
        <v>30</v>
      </c>
      <c r="F6917" s="11">
        <v>100</v>
      </c>
      <c r="G6917" s="11" t="s">
        <v>24</v>
      </c>
      <c r="H6917" s="11" t="s">
        <v>24</v>
      </c>
      <c r="I6917" s="11" t="s">
        <v>33</v>
      </c>
      <c r="J6917" s="11">
        <v>25</v>
      </c>
      <c r="K6917" s="12">
        <v>6.254570473266063</v>
      </c>
      <c r="L6917" s="13">
        <v>4.3406698564593302</v>
      </c>
      <c r="M6917" s="14">
        <f t="shared" si="927"/>
        <v>1.44688995215311</v>
      </c>
      <c r="N6917" s="15">
        <f t="shared" si="928"/>
        <v>2.5</v>
      </c>
      <c r="O6917" s="14">
        <f t="shared" si="929"/>
        <v>0.42124401913875598</v>
      </c>
      <c r="P6917" s="15" t="s">
        <v>25</v>
      </c>
      <c r="Q6917" s="14" t="str">
        <f t="shared" si="930"/>
        <v>Yes</v>
      </c>
      <c r="R6917" s="15">
        <f t="shared" si="931"/>
        <v>231.33322397398157</v>
      </c>
      <c r="S6917" s="14">
        <f t="shared" si="932"/>
        <v>2</v>
      </c>
      <c r="T6917" s="15">
        <f t="shared" si="933"/>
        <v>1447</v>
      </c>
    </row>
    <row r="6918" spans="1:20" x14ac:dyDescent="0.2">
      <c r="A6918" s="11"/>
      <c r="B6918" s="11" t="s">
        <v>52</v>
      </c>
      <c r="C6918" s="11" t="s">
        <v>45</v>
      </c>
      <c r="D6918" s="11">
        <v>1970</v>
      </c>
      <c r="E6918" s="11" t="s">
        <v>30</v>
      </c>
      <c r="F6918" s="11">
        <v>100</v>
      </c>
      <c r="G6918" s="11" t="s">
        <v>24</v>
      </c>
      <c r="H6918" s="11" t="s">
        <v>24</v>
      </c>
      <c r="I6918" s="11" t="s">
        <v>33</v>
      </c>
      <c r="J6918" s="11">
        <v>25</v>
      </c>
      <c r="K6918" s="12">
        <v>8.7122610592183563</v>
      </c>
      <c r="L6918" s="13">
        <v>3.1779432019907934</v>
      </c>
      <c r="M6918" s="14">
        <f t="shared" si="927"/>
        <v>1.0593144006635977</v>
      </c>
      <c r="N6918" s="15">
        <f t="shared" si="928"/>
        <v>2.5</v>
      </c>
      <c r="O6918" s="14">
        <f t="shared" si="929"/>
        <v>0.57627423973456093</v>
      </c>
      <c r="P6918" s="15" t="s">
        <v>25</v>
      </c>
      <c r="Q6918" s="14" t="str">
        <f t="shared" si="930"/>
        <v>No</v>
      </c>
      <c r="R6918" s="15">
        <f t="shared" si="931"/>
        <v>121.58891858993914</v>
      </c>
      <c r="S6918" s="14">
        <f t="shared" si="932"/>
        <v>1</v>
      </c>
      <c r="T6918" s="15">
        <f t="shared" si="933"/>
        <v>2035</v>
      </c>
    </row>
    <row r="6919" spans="1:20" x14ac:dyDescent="0.2">
      <c r="A6919" s="11"/>
      <c r="B6919" s="11" t="s">
        <v>38</v>
      </c>
      <c r="C6919" s="11" t="s">
        <v>45</v>
      </c>
      <c r="D6919" s="11">
        <v>1970</v>
      </c>
      <c r="E6919" s="11" t="s">
        <v>30</v>
      </c>
      <c r="F6919" s="11">
        <v>100</v>
      </c>
      <c r="G6919" s="11" t="s">
        <v>24</v>
      </c>
      <c r="H6919" s="11" t="s">
        <v>24</v>
      </c>
      <c r="I6919" s="11" t="s">
        <v>35</v>
      </c>
      <c r="J6919" s="11">
        <v>25</v>
      </c>
      <c r="K6919" s="12">
        <v>7.207450266600957</v>
      </c>
      <c r="L6919" s="13">
        <v>6.1521669776680916</v>
      </c>
      <c r="M6919" s="14">
        <f t="shared" si="927"/>
        <v>2.0507223258893639</v>
      </c>
      <c r="N6919" s="15">
        <f t="shared" si="928"/>
        <v>2.5</v>
      </c>
      <c r="O6919" s="14">
        <f t="shared" si="929"/>
        <v>0.17971106964425443</v>
      </c>
      <c r="P6919" s="15" t="s">
        <v>25</v>
      </c>
      <c r="Q6919" s="14" t="str">
        <f t="shared" si="930"/>
        <v>Yes</v>
      </c>
      <c r="R6919" s="15">
        <f t="shared" si="931"/>
        <v>284.5281271509192</v>
      </c>
      <c r="S6919" s="14">
        <f t="shared" si="932"/>
        <v>3</v>
      </c>
      <c r="T6919" s="15">
        <f t="shared" si="933"/>
        <v>1248</v>
      </c>
    </row>
    <row r="6920" spans="1:20" x14ac:dyDescent="0.2">
      <c r="A6920" s="11"/>
      <c r="B6920" s="11" t="s">
        <v>32</v>
      </c>
      <c r="C6920" s="11" t="s">
        <v>45</v>
      </c>
      <c r="D6920" s="11">
        <v>1970</v>
      </c>
      <c r="E6920" s="11" t="s">
        <v>30</v>
      </c>
      <c r="F6920" s="11">
        <v>100</v>
      </c>
      <c r="G6920" s="11" t="s">
        <v>24</v>
      </c>
      <c r="H6920" s="11" t="s">
        <v>24</v>
      </c>
      <c r="I6920" s="11" t="s">
        <v>35</v>
      </c>
      <c r="J6920" s="11">
        <v>25</v>
      </c>
      <c r="K6920" s="12">
        <v>2.185926551331316</v>
      </c>
      <c r="L6920" s="13">
        <v>1.0148478099480327</v>
      </c>
      <c r="M6920" s="14">
        <f t="shared" si="927"/>
        <v>0.3382826033160109</v>
      </c>
      <c r="N6920" s="15">
        <f t="shared" si="928"/>
        <v>2.5</v>
      </c>
      <c r="O6920" s="14">
        <f t="shared" si="929"/>
        <v>0.86468695867359568</v>
      </c>
      <c r="P6920" s="15" t="s">
        <v>25</v>
      </c>
      <c r="Q6920" s="14" t="str">
        <f t="shared" si="930"/>
        <v>No</v>
      </c>
      <c r="R6920" s="15">
        <f t="shared" si="931"/>
        <v>154.75478950103945</v>
      </c>
      <c r="S6920" s="14">
        <f t="shared" si="932"/>
        <v>2</v>
      </c>
      <c r="T6920" s="15">
        <f t="shared" si="933"/>
        <v>1847</v>
      </c>
    </row>
    <row r="6921" spans="1:20" x14ac:dyDescent="0.2">
      <c r="A6921" s="11"/>
      <c r="B6921" s="11" t="s">
        <v>28</v>
      </c>
      <c r="C6921" s="11" t="s">
        <v>45</v>
      </c>
      <c r="D6921" s="11">
        <v>1970</v>
      </c>
      <c r="E6921" s="11" t="s">
        <v>30</v>
      </c>
      <c r="F6921" s="11">
        <v>100</v>
      </c>
      <c r="G6921" s="11" t="s">
        <v>24</v>
      </c>
      <c r="H6921" s="11" t="s">
        <v>24</v>
      </c>
      <c r="I6921" s="11" t="s">
        <v>35</v>
      </c>
      <c r="J6921" s="11">
        <v>25</v>
      </c>
      <c r="K6921" s="12">
        <v>9.3356860538171116</v>
      </c>
      <c r="L6921" s="13">
        <v>4.2631106661056259</v>
      </c>
      <c r="M6921" s="14">
        <f t="shared" si="927"/>
        <v>1.4210368887018754</v>
      </c>
      <c r="N6921" s="15">
        <f t="shared" si="928"/>
        <v>2.5</v>
      </c>
      <c r="O6921" s="14">
        <f t="shared" si="929"/>
        <v>0.43158524451924984</v>
      </c>
      <c r="P6921" s="15" t="s">
        <v>25</v>
      </c>
      <c r="Q6921" s="14" t="str">
        <f t="shared" si="930"/>
        <v>Yes</v>
      </c>
      <c r="R6921" s="15">
        <f t="shared" si="931"/>
        <v>152.21558228394491</v>
      </c>
      <c r="S6921" s="14">
        <f t="shared" si="932"/>
        <v>2</v>
      </c>
      <c r="T6921" s="15">
        <f t="shared" si="933"/>
        <v>1864</v>
      </c>
    </row>
    <row r="6922" spans="1:20" x14ac:dyDescent="0.2">
      <c r="A6922" s="11"/>
      <c r="B6922" s="11" t="s">
        <v>52</v>
      </c>
      <c r="C6922" s="11" t="s">
        <v>45</v>
      </c>
      <c r="D6922" s="11">
        <v>1970</v>
      </c>
      <c r="E6922" s="11" t="s">
        <v>30</v>
      </c>
      <c r="F6922" s="11">
        <v>100</v>
      </c>
      <c r="G6922" s="11" t="s">
        <v>24</v>
      </c>
      <c r="H6922" s="11" t="s">
        <v>24</v>
      </c>
      <c r="I6922" s="11" t="s">
        <v>35</v>
      </c>
      <c r="J6922" s="11">
        <v>25</v>
      </c>
      <c r="K6922" s="12">
        <v>4.8662213055863415</v>
      </c>
      <c r="L6922" s="13">
        <v>2.1000152740628653</v>
      </c>
      <c r="M6922" s="14">
        <f t="shared" si="927"/>
        <v>0.70000509135428846</v>
      </c>
      <c r="N6922" s="15">
        <f t="shared" si="928"/>
        <v>2.5</v>
      </c>
      <c r="O6922" s="14">
        <f t="shared" si="929"/>
        <v>0.7199979634582846</v>
      </c>
      <c r="P6922" s="15" t="s">
        <v>25</v>
      </c>
      <c r="Q6922" s="14" t="str">
        <f t="shared" si="930"/>
        <v>No</v>
      </c>
      <c r="R6922" s="15">
        <f t="shared" si="931"/>
        <v>143.84982667160949</v>
      </c>
      <c r="S6922" s="14">
        <f t="shared" si="932"/>
        <v>2</v>
      </c>
      <c r="T6922" s="15">
        <f t="shared" si="933"/>
        <v>1911</v>
      </c>
    </row>
    <row r="6923" spans="1:20" x14ac:dyDescent="0.2">
      <c r="A6923" s="11"/>
      <c r="B6923" s="11" t="s">
        <v>50</v>
      </c>
      <c r="C6923" s="11" t="s">
        <v>45</v>
      </c>
      <c r="D6923" s="11">
        <v>1970</v>
      </c>
      <c r="E6923" s="11" t="s">
        <v>30</v>
      </c>
      <c r="F6923" s="11">
        <v>100</v>
      </c>
      <c r="G6923" s="11" t="s">
        <v>24</v>
      </c>
      <c r="H6923" s="11" t="s">
        <v>24</v>
      </c>
      <c r="I6923" s="11" t="s">
        <v>35</v>
      </c>
      <c r="J6923" s="11">
        <v>25</v>
      </c>
      <c r="K6923" s="12">
        <v>0.4069728601361271</v>
      </c>
      <c r="L6923" s="13">
        <v>1.0851674641148326</v>
      </c>
      <c r="M6923" s="14">
        <f t="shared" si="927"/>
        <v>0.3617224880382775</v>
      </c>
      <c r="N6923" s="15">
        <f t="shared" si="928"/>
        <v>2.5</v>
      </c>
      <c r="O6923" s="14">
        <f t="shared" si="929"/>
        <v>0.85531100478468902</v>
      </c>
      <c r="P6923" s="15" t="s">
        <v>25</v>
      </c>
      <c r="Q6923" s="14" t="str">
        <f t="shared" si="930"/>
        <v>No</v>
      </c>
      <c r="R6923" s="15">
        <f t="shared" si="931"/>
        <v>888.81231027859212</v>
      </c>
      <c r="S6923" s="14">
        <f t="shared" si="932"/>
        <v>4</v>
      </c>
      <c r="T6923" s="15">
        <f t="shared" si="933"/>
        <v>433</v>
      </c>
    </row>
    <row r="6924" spans="1:20" x14ac:dyDescent="0.2">
      <c r="A6924" s="11"/>
      <c r="B6924" s="11" t="s">
        <v>38</v>
      </c>
      <c r="C6924" s="11" t="s">
        <v>45</v>
      </c>
      <c r="D6924" s="11">
        <v>1970</v>
      </c>
      <c r="E6924" s="11" t="s">
        <v>30</v>
      </c>
      <c r="F6924" s="11">
        <v>100</v>
      </c>
      <c r="G6924" s="11" t="s">
        <v>24</v>
      </c>
      <c r="H6924" s="11" t="s">
        <v>24</v>
      </c>
      <c r="I6924" s="11" t="s">
        <v>31</v>
      </c>
      <c r="J6924" s="11">
        <v>25</v>
      </c>
      <c r="K6924" s="12">
        <v>105.97403421565546</v>
      </c>
      <c r="L6924" s="13">
        <v>47.661908493674993</v>
      </c>
      <c r="M6924" s="14">
        <f t="shared" si="927"/>
        <v>15.887302831224998</v>
      </c>
      <c r="N6924" s="15">
        <f t="shared" si="928"/>
        <v>2.5</v>
      </c>
      <c r="O6924" s="14">
        <f t="shared" si="929"/>
        <v>-5.3549211324899995</v>
      </c>
      <c r="P6924" s="15" t="s">
        <v>25</v>
      </c>
      <c r="Q6924" s="14" t="str">
        <f t="shared" si="930"/>
        <v>No</v>
      </c>
      <c r="R6924" s="15">
        <f t="shared" si="931"/>
        <v>149.91693907674207</v>
      </c>
      <c r="S6924" s="14">
        <f t="shared" si="932"/>
        <v>2</v>
      </c>
      <c r="T6924" s="15">
        <f t="shared" si="933"/>
        <v>1875</v>
      </c>
    </row>
    <row r="6925" spans="1:20" x14ac:dyDescent="0.2">
      <c r="A6925" s="11"/>
      <c r="B6925" s="11" t="s">
        <v>32</v>
      </c>
      <c r="C6925" s="11" t="s">
        <v>45</v>
      </c>
      <c r="D6925" s="11">
        <v>1970</v>
      </c>
      <c r="E6925" s="11" t="s">
        <v>30</v>
      </c>
      <c r="F6925" s="11">
        <v>100</v>
      </c>
      <c r="G6925" s="11" t="s">
        <v>24</v>
      </c>
      <c r="H6925" s="11" t="s">
        <v>24</v>
      </c>
      <c r="I6925" s="11" t="s">
        <v>31</v>
      </c>
      <c r="J6925" s="11">
        <v>25</v>
      </c>
      <c r="K6925" s="12">
        <v>12.965661768206104</v>
      </c>
      <c r="L6925" s="13">
        <v>10.548677415920412</v>
      </c>
      <c r="M6925" s="14">
        <f t="shared" si="927"/>
        <v>3.5162258053068043</v>
      </c>
      <c r="N6925" s="15">
        <f t="shared" si="928"/>
        <v>2.5</v>
      </c>
      <c r="O6925" s="14">
        <f t="shared" si="929"/>
        <v>-0.40649032212272163</v>
      </c>
      <c r="P6925" s="15" t="s">
        <v>25</v>
      </c>
      <c r="Q6925" s="14" t="str">
        <f t="shared" si="930"/>
        <v>Yes</v>
      </c>
      <c r="R6925" s="15">
        <f t="shared" si="931"/>
        <v>271.19524388096852</v>
      </c>
      <c r="S6925" s="14">
        <f t="shared" si="932"/>
        <v>3</v>
      </c>
      <c r="T6925" s="15">
        <f t="shared" si="933"/>
        <v>1292</v>
      </c>
    </row>
    <row r="6926" spans="1:20" x14ac:dyDescent="0.2">
      <c r="A6926" s="11"/>
      <c r="B6926" s="11" t="s">
        <v>32</v>
      </c>
      <c r="C6926" s="11" t="s">
        <v>45</v>
      </c>
      <c r="D6926" s="11">
        <v>1970</v>
      </c>
      <c r="E6926" s="11" t="s">
        <v>30</v>
      </c>
      <c r="F6926" s="11">
        <v>100</v>
      </c>
      <c r="G6926" s="11" t="s">
        <v>24</v>
      </c>
      <c r="H6926" s="11" t="s">
        <v>24</v>
      </c>
      <c r="I6926" s="11" t="s">
        <v>31</v>
      </c>
      <c r="J6926" s="11">
        <v>25</v>
      </c>
      <c r="K6926" s="12">
        <v>0.16371048735279259</v>
      </c>
      <c r="L6926" s="13">
        <v>2.1703349282296651</v>
      </c>
      <c r="M6926" s="14">
        <f t="shared" si="927"/>
        <v>0.723444976076555</v>
      </c>
      <c r="N6926" s="15">
        <f t="shared" si="928"/>
        <v>2.5</v>
      </c>
      <c r="O6926" s="14">
        <f t="shared" si="929"/>
        <v>0.71062200956937804</v>
      </c>
      <c r="P6926" s="15" t="s">
        <v>25</v>
      </c>
      <c r="Q6926" s="14" t="str">
        <f t="shared" si="930"/>
        <v>No</v>
      </c>
      <c r="R6926" s="15">
        <f t="shared" si="931"/>
        <v>4419.0508975612947</v>
      </c>
      <c r="S6926" s="14">
        <f t="shared" si="932"/>
        <v>5</v>
      </c>
      <c r="T6926" s="15">
        <f t="shared" si="933"/>
        <v>87</v>
      </c>
    </row>
    <row r="6927" spans="1:20" x14ac:dyDescent="0.2">
      <c r="A6927" s="11"/>
      <c r="B6927" s="11" t="s">
        <v>28</v>
      </c>
      <c r="C6927" s="11" t="s">
        <v>45</v>
      </c>
      <c r="D6927" s="11">
        <v>1970</v>
      </c>
      <c r="E6927" s="11" t="s">
        <v>30</v>
      </c>
      <c r="F6927" s="11">
        <v>100</v>
      </c>
      <c r="G6927" s="11" t="s">
        <v>24</v>
      </c>
      <c r="H6927" s="11" t="s">
        <v>24</v>
      </c>
      <c r="I6927" s="11" t="s">
        <v>31</v>
      </c>
      <c r="J6927" s="11">
        <v>25</v>
      </c>
      <c r="K6927" s="12">
        <v>67.468829860897472</v>
      </c>
      <c r="L6927" s="13">
        <v>31.849751674074732</v>
      </c>
      <c r="M6927" s="14">
        <f t="shared" si="927"/>
        <v>10.616583891358244</v>
      </c>
      <c r="N6927" s="15">
        <f t="shared" si="928"/>
        <v>2.5</v>
      </c>
      <c r="O6927" s="14">
        <f t="shared" si="929"/>
        <v>-3.2466335565432978</v>
      </c>
      <c r="P6927" s="15" t="s">
        <v>25</v>
      </c>
      <c r="Q6927" s="14" t="str">
        <f t="shared" si="930"/>
        <v>No</v>
      </c>
      <c r="R6927" s="15">
        <f t="shared" si="931"/>
        <v>157.35538786202127</v>
      </c>
      <c r="S6927" s="14">
        <f t="shared" si="932"/>
        <v>2</v>
      </c>
      <c r="T6927" s="15">
        <f t="shared" si="933"/>
        <v>1829</v>
      </c>
    </row>
    <row r="6928" spans="1:20" x14ac:dyDescent="0.2">
      <c r="A6928" s="11"/>
      <c r="B6928" s="11" t="s">
        <v>52</v>
      </c>
      <c r="C6928" s="11" t="s">
        <v>45</v>
      </c>
      <c r="D6928" s="11">
        <v>1970</v>
      </c>
      <c r="E6928" s="11" t="s">
        <v>30</v>
      </c>
      <c r="F6928" s="11">
        <v>100</v>
      </c>
      <c r="G6928" s="11" t="s">
        <v>24</v>
      </c>
      <c r="H6928" s="11" t="s">
        <v>24</v>
      </c>
      <c r="I6928" s="11" t="s">
        <v>31</v>
      </c>
      <c r="J6928" s="11">
        <v>25</v>
      </c>
      <c r="K6928" s="12">
        <v>93.877238723115227</v>
      </c>
      <c r="L6928" s="13">
        <v>22.231123341561741</v>
      </c>
      <c r="M6928" s="14">
        <f t="shared" si="927"/>
        <v>7.4103744471872472</v>
      </c>
      <c r="N6928" s="15">
        <f t="shared" si="928"/>
        <v>2.5</v>
      </c>
      <c r="O6928" s="14">
        <f t="shared" si="929"/>
        <v>-1.9641497788748987</v>
      </c>
      <c r="P6928" s="15" t="s">
        <v>25</v>
      </c>
      <c r="Q6928" s="14" t="str">
        <f t="shared" si="930"/>
        <v>No</v>
      </c>
      <c r="R6928" s="15">
        <f t="shared" si="931"/>
        <v>78.936859967128584</v>
      </c>
      <c r="S6928" s="14">
        <f t="shared" si="932"/>
        <v>1</v>
      </c>
      <c r="T6928" s="15">
        <f t="shared" si="933"/>
        <v>2272</v>
      </c>
    </row>
    <row r="6929" spans="1:20" x14ac:dyDescent="0.2">
      <c r="A6929" s="11"/>
      <c r="B6929" s="11" t="s">
        <v>50</v>
      </c>
      <c r="C6929" s="11" t="s">
        <v>45</v>
      </c>
      <c r="D6929" s="11">
        <v>1970</v>
      </c>
      <c r="E6929" s="11" t="s">
        <v>30</v>
      </c>
      <c r="F6929" s="11">
        <v>100</v>
      </c>
      <c r="G6929" s="11" t="s">
        <v>24</v>
      </c>
      <c r="H6929" s="11" t="s">
        <v>24</v>
      </c>
      <c r="I6929" s="11" t="s">
        <v>31</v>
      </c>
      <c r="J6929" s="11">
        <v>25</v>
      </c>
      <c r="K6929" s="12">
        <v>0.27605632704587746</v>
      </c>
      <c r="L6929" s="13">
        <v>0</v>
      </c>
      <c r="M6929" s="14">
        <f t="shared" si="927"/>
        <v>0</v>
      </c>
      <c r="N6929" s="15">
        <f t="shared" si="928"/>
        <v>2.5</v>
      </c>
      <c r="O6929" s="14">
        <f t="shared" si="929"/>
        <v>1</v>
      </c>
      <c r="P6929" s="15" t="s">
        <v>25</v>
      </c>
      <c r="Q6929" s="14" t="str">
        <f t="shared" si="930"/>
        <v>No</v>
      </c>
      <c r="R6929" s="15">
        <f t="shared" si="931"/>
        <v>0</v>
      </c>
      <c r="S6929" s="14">
        <f t="shared" si="932"/>
        <v>1</v>
      </c>
      <c r="T6929" s="15">
        <f t="shared" si="933"/>
        <v>2653</v>
      </c>
    </row>
    <row r="6930" spans="1:20" x14ac:dyDescent="0.2">
      <c r="A6930" s="11"/>
      <c r="B6930" s="11" t="s">
        <v>38</v>
      </c>
      <c r="C6930" s="11" t="s">
        <v>45</v>
      </c>
      <c r="D6930" s="11">
        <v>1970</v>
      </c>
      <c r="E6930" s="11" t="s">
        <v>30</v>
      </c>
      <c r="F6930" s="11">
        <v>150</v>
      </c>
      <c r="G6930" s="11" t="s">
        <v>24</v>
      </c>
      <c r="H6930" s="11" t="s">
        <v>24</v>
      </c>
      <c r="I6930" s="11" t="s">
        <v>36</v>
      </c>
      <c r="J6930" s="11">
        <v>25</v>
      </c>
      <c r="K6930" s="12">
        <v>1.3203403337876281</v>
      </c>
      <c r="L6930" s="13">
        <v>0</v>
      </c>
      <c r="M6930" s="14">
        <f t="shared" si="927"/>
        <v>0</v>
      </c>
      <c r="N6930" s="15">
        <f t="shared" si="928"/>
        <v>2.5</v>
      </c>
      <c r="O6930" s="14">
        <f t="shared" si="929"/>
        <v>1</v>
      </c>
      <c r="P6930" s="15" t="s">
        <v>25</v>
      </c>
      <c r="Q6930" s="14" t="str">
        <f t="shared" si="930"/>
        <v>No</v>
      </c>
      <c r="R6930" s="15">
        <f t="shared" si="931"/>
        <v>0</v>
      </c>
      <c r="S6930" s="14">
        <f t="shared" si="932"/>
        <v>1</v>
      </c>
      <c r="T6930" s="15">
        <f t="shared" si="933"/>
        <v>2653</v>
      </c>
    </row>
    <row r="6931" spans="1:20" x14ac:dyDescent="0.2">
      <c r="A6931" s="11"/>
      <c r="B6931" s="11" t="s">
        <v>32</v>
      </c>
      <c r="C6931" s="11" t="s">
        <v>45</v>
      </c>
      <c r="D6931" s="11">
        <v>1970</v>
      </c>
      <c r="E6931" s="11" t="s">
        <v>30</v>
      </c>
      <c r="F6931" s="11">
        <v>150</v>
      </c>
      <c r="G6931" s="11" t="s">
        <v>24</v>
      </c>
      <c r="H6931" s="11" t="s">
        <v>24</v>
      </c>
      <c r="I6931" s="11" t="s">
        <v>36</v>
      </c>
      <c r="J6931" s="11">
        <v>25</v>
      </c>
      <c r="K6931" s="12">
        <v>0.30363777563808958</v>
      </c>
      <c r="L6931" s="13">
        <v>0</v>
      </c>
      <c r="M6931" s="14">
        <f t="shared" si="927"/>
        <v>0</v>
      </c>
      <c r="N6931" s="15">
        <f t="shared" si="928"/>
        <v>2.5</v>
      </c>
      <c r="O6931" s="14">
        <f t="shared" si="929"/>
        <v>1</v>
      </c>
      <c r="P6931" s="15" t="s">
        <v>25</v>
      </c>
      <c r="Q6931" s="14" t="str">
        <f t="shared" si="930"/>
        <v>No</v>
      </c>
      <c r="R6931" s="15">
        <f t="shared" si="931"/>
        <v>0</v>
      </c>
      <c r="S6931" s="14">
        <f t="shared" si="932"/>
        <v>1</v>
      </c>
      <c r="T6931" s="15">
        <f t="shared" si="933"/>
        <v>2653</v>
      </c>
    </row>
    <row r="6932" spans="1:20" x14ac:dyDescent="0.2">
      <c r="A6932" s="11"/>
      <c r="B6932" s="11" t="s">
        <v>28</v>
      </c>
      <c r="C6932" s="11" t="s">
        <v>45</v>
      </c>
      <c r="D6932" s="11">
        <v>1970</v>
      </c>
      <c r="E6932" s="11" t="s">
        <v>30</v>
      </c>
      <c r="F6932" s="11">
        <v>150</v>
      </c>
      <c r="G6932" s="11" t="s">
        <v>24</v>
      </c>
      <c r="H6932" s="11" t="s">
        <v>24</v>
      </c>
      <c r="I6932" s="11" t="s">
        <v>36</v>
      </c>
      <c r="J6932" s="11">
        <v>25</v>
      </c>
      <c r="K6932" s="12">
        <v>0.28551829225061415</v>
      </c>
      <c r="L6932" s="13">
        <v>0</v>
      </c>
      <c r="M6932" s="14">
        <f t="shared" si="927"/>
        <v>0</v>
      </c>
      <c r="N6932" s="15">
        <f t="shared" si="928"/>
        <v>2.5</v>
      </c>
      <c r="O6932" s="14">
        <f t="shared" si="929"/>
        <v>1</v>
      </c>
      <c r="P6932" s="15" t="s">
        <v>25</v>
      </c>
      <c r="Q6932" s="14" t="str">
        <f t="shared" si="930"/>
        <v>No</v>
      </c>
      <c r="R6932" s="15">
        <f t="shared" si="931"/>
        <v>0</v>
      </c>
      <c r="S6932" s="14">
        <f t="shared" si="932"/>
        <v>1</v>
      </c>
      <c r="T6932" s="15">
        <f t="shared" si="933"/>
        <v>2653</v>
      </c>
    </row>
    <row r="6933" spans="1:20" x14ac:dyDescent="0.2">
      <c r="A6933" s="11"/>
      <c r="B6933" s="11" t="s">
        <v>52</v>
      </c>
      <c r="C6933" s="11" t="s">
        <v>45</v>
      </c>
      <c r="D6933" s="11">
        <v>1970</v>
      </c>
      <c r="E6933" s="11" t="s">
        <v>30</v>
      </c>
      <c r="F6933" s="11">
        <v>150</v>
      </c>
      <c r="G6933" s="11" t="s">
        <v>24</v>
      </c>
      <c r="H6933" s="11" t="s">
        <v>24</v>
      </c>
      <c r="I6933" s="11" t="s">
        <v>36</v>
      </c>
      <c r="J6933" s="11">
        <v>25</v>
      </c>
      <c r="K6933" s="12">
        <v>3.3456347612044923</v>
      </c>
      <c r="L6933" s="13">
        <v>2.0927757378759608</v>
      </c>
      <c r="M6933" s="14">
        <f t="shared" si="927"/>
        <v>0.69759191262532028</v>
      </c>
      <c r="N6933" s="15">
        <f t="shared" si="928"/>
        <v>2.5</v>
      </c>
      <c r="O6933" s="14">
        <f t="shared" si="929"/>
        <v>0.72096323494987191</v>
      </c>
      <c r="P6933" s="15" t="s">
        <v>25</v>
      </c>
      <c r="Q6933" s="14" t="str">
        <f t="shared" si="930"/>
        <v>No</v>
      </c>
      <c r="R6933" s="15">
        <f t="shared" si="931"/>
        <v>208.50808962009168</v>
      </c>
      <c r="S6933" s="14">
        <f t="shared" si="932"/>
        <v>2</v>
      </c>
      <c r="T6933" s="15">
        <f t="shared" si="933"/>
        <v>1552</v>
      </c>
    </row>
    <row r="6934" spans="1:20" x14ac:dyDescent="0.2">
      <c r="A6934" s="11"/>
      <c r="B6934" s="11" t="s">
        <v>50</v>
      </c>
      <c r="C6934" s="11" t="s">
        <v>45</v>
      </c>
      <c r="D6934" s="11">
        <v>1970</v>
      </c>
      <c r="E6934" s="11" t="s">
        <v>30</v>
      </c>
      <c r="F6934" s="11">
        <v>150</v>
      </c>
      <c r="G6934" s="11" t="s">
        <v>24</v>
      </c>
      <c r="H6934" s="11" t="s">
        <v>24</v>
      </c>
      <c r="I6934" s="11" t="s">
        <v>36</v>
      </c>
      <c r="J6934" s="11">
        <v>25</v>
      </c>
      <c r="K6934" s="12">
        <v>4.5578200483482722E-3</v>
      </c>
      <c r="L6934" s="13">
        <v>0</v>
      </c>
      <c r="M6934" s="14">
        <f t="shared" si="927"/>
        <v>0</v>
      </c>
      <c r="N6934" s="15">
        <f t="shared" si="928"/>
        <v>2.5</v>
      </c>
      <c r="O6934" s="14">
        <f t="shared" si="929"/>
        <v>1</v>
      </c>
      <c r="P6934" s="15" t="s">
        <v>25</v>
      </c>
      <c r="Q6934" s="14" t="str">
        <f t="shared" si="930"/>
        <v>No</v>
      </c>
      <c r="R6934" s="15">
        <f t="shared" si="931"/>
        <v>0</v>
      </c>
      <c r="S6934" s="14">
        <f t="shared" si="932"/>
        <v>1</v>
      </c>
      <c r="T6934" s="15">
        <f t="shared" si="933"/>
        <v>2653</v>
      </c>
    </row>
    <row r="6935" spans="1:20" x14ac:dyDescent="0.2">
      <c r="A6935" s="11"/>
      <c r="B6935" s="11" t="s">
        <v>38</v>
      </c>
      <c r="C6935" s="11" t="s">
        <v>45</v>
      </c>
      <c r="D6935" s="11">
        <v>1970</v>
      </c>
      <c r="E6935" s="11" t="s">
        <v>30</v>
      </c>
      <c r="F6935" s="11">
        <v>150</v>
      </c>
      <c r="G6935" s="11" t="s">
        <v>24</v>
      </c>
      <c r="H6935" s="11" t="s">
        <v>24</v>
      </c>
      <c r="I6935" s="11" t="s">
        <v>37</v>
      </c>
      <c r="J6935" s="11">
        <v>25</v>
      </c>
      <c r="K6935" s="12">
        <v>0.49931676540617626</v>
      </c>
      <c r="L6935" s="13">
        <v>0</v>
      </c>
      <c r="M6935" s="14">
        <f t="shared" si="927"/>
        <v>0</v>
      </c>
      <c r="N6935" s="15">
        <f t="shared" si="928"/>
        <v>2.5</v>
      </c>
      <c r="O6935" s="14">
        <f t="shared" si="929"/>
        <v>1</v>
      </c>
      <c r="P6935" s="15" t="s">
        <v>25</v>
      </c>
      <c r="Q6935" s="14" t="str">
        <f t="shared" si="930"/>
        <v>No</v>
      </c>
      <c r="R6935" s="15">
        <f t="shared" si="931"/>
        <v>0</v>
      </c>
      <c r="S6935" s="14">
        <f t="shared" si="932"/>
        <v>1</v>
      </c>
      <c r="T6935" s="15">
        <f t="shared" si="933"/>
        <v>2653</v>
      </c>
    </row>
    <row r="6936" spans="1:20" x14ac:dyDescent="0.2">
      <c r="A6936" s="11"/>
      <c r="B6936" s="11" t="s">
        <v>32</v>
      </c>
      <c r="C6936" s="11" t="s">
        <v>45</v>
      </c>
      <c r="D6936" s="11">
        <v>1970</v>
      </c>
      <c r="E6936" s="11" t="s">
        <v>30</v>
      </c>
      <c r="F6936" s="11">
        <v>150</v>
      </c>
      <c r="G6936" s="11" t="s">
        <v>24</v>
      </c>
      <c r="H6936" s="11" t="s">
        <v>24</v>
      </c>
      <c r="I6936" s="11" t="s">
        <v>37</v>
      </c>
      <c r="J6936" s="11">
        <v>25</v>
      </c>
      <c r="K6936" s="12">
        <v>2.390139142764443E-3</v>
      </c>
      <c r="L6936" s="13">
        <v>0</v>
      </c>
      <c r="M6936" s="14">
        <f t="shared" si="927"/>
        <v>0</v>
      </c>
      <c r="N6936" s="15">
        <f t="shared" si="928"/>
        <v>2.5</v>
      </c>
      <c r="O6936" s="14">
        <f t="shared" si="929"/>
        <v>1</v>
      </c>
      <c r="P6936" s="15" t="s">
        <v>25</v>
      </c>
      <c r="Q6936" s="14" t="str">
        <f t="shared" si="930"/>
        <v>No</v>
      </c>
      <c r="R6936" s="15">
        <f t="shared" si="931"/>
        <v>0</v>
      </c>
      <c r="S6936" s="14">
        <f t="shared" si="932"/>
        <v>1</v>
      </c>
      <c r="T6936" s="15">
        <f t="shared" si="933"/>
        <v>2653</v>
      </c>
    </row>
    <row r="6937" spans="1:20" x14ac:dyDescent="0.2">
      <c r="A6937" s="11"/>
      <c r="B6937" s="11" t="s">
        <v>52</v>
      </c>
      <c r="C6937" s="11" t="s">
        <v>45</v>
      </c>
      <c r="D6937" s="11">
        <v>1970</v>
      </c>
      <c r="E6937" s="11" t="s">
        <v>30</v>
      </c>
      <c r="F6937" s="11">
        <v>150</v>
      </c>
      <c r="G6937" s="11" t="s">
        <v>24</v>
      </c>
      <c r="H6937" s="11" t="s">
        <v>24</v>
      </c>
      <c r="I6937" s="11" t="s">
        <v>37</v>
      </c>
      <c r="J6937" s="11">
        <v>25</v>
      </c>
      <c r="K6937" s="12">
        <v>0.13629770348650436</v>
      </c>
      <c r="L6937" s="13">
        <v>0</v>
      </c>
      <c r="M6937" s="14">
        <f t="shared" si="927"/>
        <v>0</v>
      </c>
      <c r="N6937" s="15">
        <f t="shared" si="928"/>
        <v>2.5</v>
      </c>
      <c r="O6937" s="14">
        <f t="shared" si="929"/>
        <v>1</v>
      </c>
      <c r="P6937" s="15" t="s">
        <v>25</v>
      </c>
      <c r="Q6937" s="14" t="str">
        <f t="shared" si="930"/>
        <v>No</v>
      </c>
      <c r="R6937" s="15">
        <f t="shared" si="931"/>
        <v>0</v>
      </c>
      <c r="S6937" s="14">
        <f t="shared" si="932"/>
        <v>1</v>
      </c>
      <c r="T6937" s="15">
        <f t="shared" si="933"/>
        <v>2653</v>
      </c>
    </row>
    <row r="6938" spans="1:20" x14ac:dyDescent="0.2">
      <c r="A6938" s="11"/>
      <c r="B6938" s="11" t="s">
        <v>38</v>
      </c>
      <c r="C6938" s="11" t="s">
        <v>45</v>
      </c>
      <c r="D6938" s="11">
        <v>1970</v>
      </c>
      <c r="E6938" s="11" t="s">
        <v>30</v>
      </c>
      <c r="F6938" s="11">
        <v>150</v>
      </c>
      <c r="G6938" s="11" t="s">
        <v>24</v>
      </c>
      <c r="H6938" s="11" t="s">
        <v>24</v>
      </c>
      <c r="I6938" s="11" t="s">
        <v>33</v>
      </c>
      <c r="J6938" s="11">
        <v>25</v>
      </c>
      <c r="K6938" s="12">
        <v>8.3683467163976495</v>
      </c>
      <c r="L6938" s="13">
        <v>4.2558711299187211</v>
      </c>
      <c r="M6938" s="14">
        <f t="shared" si="927"/>
        <v>1.4186237099729071</v>
      </c>
      <c r="N6938" s="15">
        <f t="shared" si="928"/>
        <v>2.5</v>
      </c>
      <c r="O6938" s="14">
        <f t="shared" si="929"/>
        <v>0.43255051601083716</v>
      </c>
      <c r="P6938" s="15" t="s">
        <v>25</v>
      </c>
      <c r="Q6938" s="14" t="str">
        <f t="shared" si="930"/>
        <v>Yes</v>
      </c>
      <c r="R6938" s="15">
        <f t="shared" si="931"/>
        <v>169.52257812085332</v>
      </c>
      <c r="S6938" s="14">
        <f t="shared" si="932"/>
        <v>2</v>
      </c>
      <c r="T6938" s="15">
        <f t="shared" si="933"/>
        <v>1765</v>
      </c>
    </row>
    <row r="6939" spans="1:20" x14ac:dyDescent="0.2">
      <c r="A6939" s="11"/>
      <c r="B6939" s="11" t="s">
        <v>32</v>
      </c>
      <c r="C6939" s="11" t="s">
        <v>45</v>
      </c>
      <c r="D6939" s="11">
        <v>1970</v>
      </c>
      <c r="E6939" s="11" t="s">
        <v>30</v>
      </c>
      <c r="F6939" s="11">
        <v>150</v>
      </c>
      <c r="G6939" s="11" t="s">
        <v>24</v>
      </c>
      <c r="H6939" s="11" t="s">
        <v>24</v>
      </c>
      <c r="I6939" s="11" t="s">
        <v>33</v>
      </c>
      <c r="J6939" s="11">
        <v>25</v>
      </c>
      <c r="K6939" s="12">
        <v>0.35314696461527356</v>
      </c>
      <c r="L6939" s="13">
        <v>0</v>
      </c>
      <c r="M6939" s="14">
        <f t="shared" si="927"/>
        <v>0</v>
      </c>
      <c r="N6939" s="15">
        <f t="shared" si="928"/>
        <v>2.5</v>
      </c>
      <c r="O6939" s="14">
        <f t="shared" si="929"/>
        <v>1</v>
      </c>
      <c r="P6939" s="15" t="s">
        <v>25</v>
      </c>
      <c r="Q6939" s="14" t="str">
        <f t="shared" si="930"/>
        <v>No</v>
      </c>
      <c r="R6939" s="15">
        <f t="shared" si="931"/>
        <v>0</v>
      </c>
      <c r="S6939" s="14">
        <f t="shared" si="932"/>
        <v>1</v>
      </c>
      <c r="T6939" s="15">
        <f t="shared" si="933"/>
        <v>2653</v>
      </c>
    </row>
    <row r="6940" spans="1:20" x14ac:dyDescent="0.2">
      <c r="A6940" s="11"/>
      <c r="B6940" s="11" t="s">
        <v>28</v>
      </c>
      <c r="C6940" s="11" t="s">
        <v>45</v>
      </c>
      <c r="D6940" s="11">
        <v>1970</v>
      </c>
      <c r="E6940" s="11" t="s">
        <v>30</v>
      </c>
      <c r="F6940" s="11">
        <v>150</v>
      </c>
      <c r="G6940" s="11" t="s">
        <v>24</v>
      </c>
      <c r="H6940" s="11" t="s">
        <v>24</v>
      </c>
      <c r="I6940" s="11" t="s">
        <v>33</v>
      </c>
      <c r="J6940" s="11">
        <v>25</v>
      </c>
      <c r="K6940" s="12">
        <v>2.7267794292666387</v>
      </c>
      <c r="L6940" s="13">
        <v>1.0779279279279279</v>
      </c>
      <c r="M6940" s="14">
        <f t="shared" si="927"/>
        <v>0.35930930930930932</v>
      </c>
      <c r="N6940" s="15">
        <f t="shared" si="928"/>
        <v>2.5</v>
      </c>
      <c r="O6940" s="14">
        <f t="shared" si="929"/>
        <v>0.85627627627627634</v>
      </c>
      <c r="P6940" s="15" t="s">
        <v>25</v>
      </c>
      <c r="Q6940" s="14" t="str">
        <f t="shared" si="930"/>
        <v>No</v>
      </c>
      <c r="R6940" s="15">
        <f t="shared" si="931"/>
        <v>131.77058087384236</v>
      </c>
      <c r="S6940" s="14">
        <f t="shared" si="932"/>
        <v>2</v>
      </c>
      <c r="T6940" s="15">
        <f t="shared" si="933"/>
        <v>1977</v>
      </c>
    </row>
    <row r="6941" spans="1:20" x14ac:dyDescent="0.2">
      <c r="A6941" s="11"/>
      <c r="B6941" s="11" t="s">
        <v>52</v>
      </c>
      <c r="C6941" s="11" t="s">
        <v>45</v>
      </c>
      <c r="D6941" s="11">
        <v>1970</v>
      </c>
      <c r="E6941" s="11" t="s">
        <v>30</v>
      </c>
      <c r="F6941" s="11">
        <v>150</v>
      </c>
      <c r="G6941" s="11" t="s">
        <v>24</v>
      </c>
      <c r="H6941" s="11" t="s">
        <v>24</v>
      </c>
      <c r="I6941" s="11" t="s">
        <v>33</v>
      </c>
      <c r="J6941" s="11">
        <v>25</v>
      </c>
      <c r="K6941" s="12">
        <v>3.4389581764261234</v>
      </c>
      <c r="L6941" s="13">
        <v>1.0779279279279279</v>
      </c>
      <c r="M6941" s="14">
        <f t="shared" si="927"/>
        <v>0.35930930930930932</v>
      </c>
      <c r="N6941" s="15">
        <f t="shared" si="928"/>
        <v>2.5</v>
      </c>
      <c r="O6941" s="14">
        <f t="shared" si="929"/>
        <v>0.85627627627627634</v>
      </c>
      <c r="P6941" s="15" t="s">
        <v>25</v>
      </c>
      <c r="Q6941" s="14" t="str">
        <f t="shared" si="930"/>
        <v>No</v>
      </c>
      <c r="R6941" s="15">
        <f t="shared" si="931"/>
        <v>104.48202358852622</v>
      </c>
      <c r="S6941" s="14">
        <f t="shared" si="932"/>
        <v>1</v>
      </c>
      <c r="T6941" s="15">
        <f t="shared" si="933"/>
        <v>2116</v>
      </c>
    </row>
    <row r="6942" spans="1:20" x14ac:dyDescent="0.2">
      <c r="A6942" s="11"/>
      <c r="B6942" s="11" t="s">
        <v>50</v>
      </c>
      <c r="C6942" s="11" t="s">
        <v>45</v>
      </c>
      <c r="D6942" s="11">
        <v>1970</v>
      </c>
      <c r="E6942" s="11" t="s">
        <v>30</v>
      </c>
      <c r="F6942" s="11">
        <v>150</v>
      </c>
      <c r="G6942" s="11" t="s">
        <v>24</v>
      </c>
      <c r="H6942" s="11" t="s">
        <v>24</v>
      </c>
      <c r="I6942" s="11" t="s">
        <v>33</v>
      </c>
      <c r="J6942" s="11">
        <v>25</v>
      </c>
      <c r="K6942" s="12">
        <v>5.3428074433273735E-2</v>
      </c>
      <c r="L6942" s="13">
        <v>0</v>
      </c>
      <c r="M6942" s="14">
        <f t="shared" si="927"/>
        <v>0</v>
      </c>
      <c r="N6942" s="15">
        <f t="shared" si="928"/>
        <v>2.5</v>
      </c>
      <c r="O6942" s="14">
        <f t="shared" si="929"/>
        <v>1</v>
      </c>
      <c r="P6942" s="15" t="s">
        <v>25</v>
      </c>
      <c r="Q6942" s="14" t="str">
        <f t="shared" si="930"/>
        <v>No</v>
      </c>
      <c r="R6942" s="15">
        <f t="shared" si="931"/>
        <v>0</v>
      </c>
      <c r="S6942" s="14">
        <f t="shared" si="932"/>
        <v>1</v>
      </c>
      <c r="T6942" s="15">
        <f t="shared" si="933"/>
        <v>2653</v>
      </c>
    </row>
    <row r="6943" spans="1:20" x14ac:dyDescent="0.2">
      <c r="A6943" s="11"/>
      <c r="B6943" s="11" t="s">
        <v>38</v>
      </c>
      <c r="C6943" s="11" t="s">
        <v>45</v>
      </c>
      <c r="D6943" s="11">
        <v>1970</v>
      </c>
      <c r="E6943" s="11" t="s">
        <v>30</v>
      </c>
      <c r="F6943" s="11">
        <v>150</v>
      </c>
      <c r="G6943" s="11" t="s">
        <v>24</v>
      </c>
      <c r="H6943" s="11" t="s">
        <v>24</v>
      </c>
      <c r="I6943" s="11" t="s">
        <v>35</v>
      </c>
      <c r="J6943" s="11">
        <v>25</v>
      </c>
      <c r="K6943" s="12">
        <v>3.0595620953957354</v>
      </c>
      <c r="L6943" s="13">
        <v>0</v>
      </c>
      <c r="M6943" s="14">
        <f t="shared" si="927"/>
        <v>0</v>
      </c>
      <c r="N6943" s="15">
        <f t="shared" si="928"/>
        <v>2.5</v>
      </c>
      <c r="O6943" s="14">
        <f t="shared" si="929"/>
        <v>1</v>
      </c>
      <c r="P6943" s="15" t="s">
        <v>25</v>
      </c>
      <c r="Q6943" s="14" t="str">
        <f t="shared" si="930"/>
        <v>No</v>
      </c>
      <c r="R6943" s="15">
        <f t="shared" si="931"/>
        <v>0</v>
      </c>
      <c r="S6943" s="14">
        <f t="shared" si="932"/>
        <v>1</v>
      </c>
      <c r="T6943" s="15">
        <f t="shared" si="933"/>
        <v>2653</v>
      </c>
    </row>
    <row r="6944" spans="1:20" x14ac:dyDescent="0.2">
      <c r="A6944" s="11"/>
      <c r="B6944" s="11" t="s">
        <v>32</v>
      </c>
      <c r="C6944" s="11" t="s">
        <v>45</v>
      </c>
      <c r="D6944" s="11">
        <v>1970</v>
      </c>
      <c r="E6944" s="11" t="s">
        <v>30</v>
      </c>
      <c r="F6944" s="11">
        <v>150</v>
      </c>
      <c r="G6944" s="11" t="s">
        <v>24</v>
      </c>
      <c r="H6944" s="11" t="s">
        <v>24</v>
      </c>
      <c r="I6944" s="11" t="s">
        <v>35</v>
      </c>
      <c r="J6944" s="11">
        <v>25</v>
      </c>
      <c r="K6944" s="12">
        <v>1.7269792947457803</v>
      </c>
      <c r="L6944" s="13">
        <v>0</v>
      </c>
      <c r="M6944" s="14">
        <f t="shared" si="927"/>
        <v>0</v>
      </c>
      <c r="N6944" s="15">
        <f t="shared" si="928"/>
        <v>2.5</v>
      </c>
      <c r="O6944" s="14">
        <f t="shared" si="929"/>
        <v>1</v>
      </c>
      <c r="P6944" s="15" t="s">
        <v>25</v>
      </c>
      <c r="Q6944" s="14" t="str">
        <f t="shared" si="930"/>
        <v>No</v>
      </c>
      <c r="R6944" s="15">
        <f t="shared" si="931"/>
        <v>0</v>
      </c>
      <c r="S6944" s="14">
        <f t="shared" si="932"/>
        <v>1</v>
      </c>
      <c r="T6944" s="15">
        <f t="shared" si="933"/>
        <v>2653</v>
      </c>
    </row>
    <row r="6945" spans="1:20" x14ac:dyDescent="0.2">
      <c r="A6945" s="11"/>
      <c r="B6945" s="11" t="s">
        <v>28</v>
      </c>
      <c r="C6945" s="11" t="s">
        <v>45</v>
      </c>
      <c r="D6945" s="11">
        <v>1970</v>
      </c>
      <c r="E6945" s="11" t="s">
        <v>30</v>
      </c>
      <c r="F6945" s="11">
        <v>150</v>
      </c>
      <c r="G6945" s="11" t="s">
        <v>24</v>
      </c>
      <c r="H6945" s="11" t="s">
        <v>24</v>
      </c>
      <c r="I6945" s="11" t="s">
        <v>35</v>
      </c>
      <c r="J6945" s="11">
        <v>25</v>
      </c>
      <c r="K6945" s="12">
        <v>5.3603357091768462</v>
      </c>
      <c r="L6945" s="13">
        <v>0</v>
      </c>
      <c r="M6945" s="14">
        <f t="shared" si="927"/>
        <v>0</v>
      </c>
      <c r="N6945" s="15">
        <f t="shared" si="928"/>
        <v>2.5</v>
      </c>
      <c r="O6945" s="14">
        <f t="shared" si="929"/>
        <v>1</v>
      </c>
      <c r="P6945" s="15" t="s">
        <v>25</v>
      </c>
      <c r="Q6945" s="14" t="str">
        <f t="shared" si="930"/>
        <v>No</v>
      </c>
      <c r="R6945" s="15">
        <f t="shared" si="931"/>
        <v>0</v>
      </c>
      <c r="S6945" s="14">
        <f t="shared" si="932"/>
        <v>1</v>
      </c>
      <c r="T6945" s="15">
        <f t="shared" si="933"/>
        <v>2653</v>
      </c>
    </row>
    <row r="6946" spans="1:20" x14ac:dyDescent="0.2">
      <c r="A6946" s="11"/>
      <c r="B6946" s="11" t="s">
        <v>52</v>
      </c>
      <c r="C6946" s="11" t="s">
        <v>45</v>
      </c>
      <c r="D6946" s="11">
        <v>1970</v>
      </c>
      <c r="E6946" s="11" t="s">
        <v>30</v>
      </c>
      <c r="F6946" s="11">
        <v>150</v>
      </c>
      <c r="G6946" s="11" t="s">
        <v>24</v>
      </c>
      <c r="H6946" s="11" t="s">
        <v>24</v>
      </c>
      <c r="I6946" s="11" t="s">
        <v>35</v>
      </c>
      <c r="J6946" s="11">
        <v>25</v>
      </c>
      <c r="K6946" s="12">
        <v>1.4363481424136104</v>
      </c>
      <c r="L6946" s="13">
        <v>3.2482628561575932</v>
      </c>
      <c r="M6946" s="14">
        <f t="shared" si="927"/>
        <v>1.0827542853858645</v>
      </c>
      <c r="N6946" s="15">
        <f t="shared" si="928"/>
        <v>2.5</v>
      </c>
      <c r="O6946" s="14">
        <f t="shared" si="929"/>
        <v>0.56689828584565416</v>
      </c>
      <c r="P6946" s="15" t="s">
        <v>25</v>
      </c>
      <c r="Q6946" s="14" t="str">
        <f t="shared" si="930"/>
        <v>No</v>
      </c>
      <c r="R6946" s="15">
        <f t="shared" si="931"/>
        <v>753.82440608474349</v>
      </c>
      <c r="S6946" s="14">
        <f t="shared" si="932"/>
        <v>4</v>
      </c>
      <c r="T6946" s="15">
        <f t="shared" si="933"/>
        <v>533</v>
      </c>
    </row>
    <row r="6947" spans="1:20" x14ac:dyDescent="0.2">
      <c r="A6947" s="11"/>
      <c r="B6947" s="11" t="s">
        <v>50</v>
      </c>
      <c r="C6947" s="11" t="s">
        <v>45</v>
      </c>
      <c r="D6947" s="11">
        <v>1970</v>
      </c>
      <c r="E6947" s="11" t="s">
        <v>30</v>
      </c>
      <c r="F6947" s="11">
        <v>150</v>
      </c>
      <c r="G6947" s="11" t="s">
        <v>24</v>
      </c>
      <c r="H6947" s="11" t="s">
        <v>24</v>
      </c>
      <c r="I6947" s="11" t="s">
        <v>35</v>
      </c>
      <c r="J6947" s="11">
        <v>25</v>
      </c>
      <c r="K6947" s="12">
        <v>7.6593769153879762E-2</v>
      </c>
      <c r="L6947" s="13">
        <v>0</v>
      </c>
      <c r="M6947" s="14">
        <f t="shared" si="927"/>
        <v>0</v>
      </c>
      <c r="N6947" s="15">
        <f t="shared" si="928"/>
        <v>2.5</v>
      </c>
      <c r="O6947" s="14">
        <f t="shared" si="929"/>
        <v>1</v>
      </c>
      <c r="P6947" s="15" t="s">
        <v>25</v>
      </c>
      <c r="Q6947" s="14" t="str">
        <f t="shared" si="930"/>
        <v>No</v>
      </c>
      <c r="R6947" s="15">
        <f t="shared" si="931"/>
        <v>0</v>
      </c>
      <c r="S6947" s="14">
        <f t="shared" si="932"/>
        <v>1</v>
      </c>
      <c r="T6947" s="15">
        <f t="shared" si="933"/>
        <v>2653</v>
      </c>
    </row>
    <row r="6948" spans="1:20" x14ac:dyDescent="0.2">
      <c r="A6948" s="11"/>
      <c r="B6948" s="11" t="s">
        <v>38</v>
      </c>
      <c r="C6948" s="11" t="s">
        <v>45</v>
      </c>
      <c r="D6948" s="11">
        <v>1970</v>
      </c>
      <c r="E6948" s="11" t="s">
        <v>30</v>
      </c>
      <c r="F6948" s="11">
        <v>150</v>
      </c>
      <c r="G6948" s="11" t="s">
        <v>24</v>
      </c>
      <c r="H6948" s="11" t="s">
        <v>24</v>
      </c>
      <c r="I6948" s="11" t="s">
        <v>31</v>
      </c>
      <c r="J6948" s="11">
        <v>25</v>
      </c>
      <c r="K6948" s="12">
        <v>50.917604942957041</v>
      </c>
      <c r="L6948" s="13">
        <v>15.860757865206345</v>
      </c>
      <c r="M6948" s="14">
        <f t="shared" si="927"/>
        <v>5.2869192884021148</v>
      </c>
      <c r="N6948" s="15">
        <f t="shared" si="928"/>
        <v>2.5</v>
      </c>
      <c r="O6948" s="14">
        <f t="shared" si="929"/>
        <v>-1.1147677153608457</v>
      </c>
      <c r="P6948" s="15" t="s">
        <v>25</v>
      </c>
      <c r="Q6948" s="14" t="str">
        <f t="shared" si="930"/>
        <v>No</v>
      </c>
      <c r="R6948" s="15">
        <f t="shared" si="931"/>
        <v>103.83283530961535</v>
      </c>
      <c r="S6948" s="14">
        <f t="shared" si="932"/>
        <v>1</v>
      </c>
      <c r="T6948" s="15">
        <f t="shared" si="933"/>
        <v>2122</v>
      </c>
    </row>
    <row r="6949" spans="1:20" x14ac:dyDescent="0.2">
      <c r="A6949" s="11"/>
      <c r="B6949" s="11" t="s">
        <v>32</v>
      </c>
      <c r="C6949" s="11" t="s">
        <v>45</v>
      </c>
      <c r="D6949" s="11">
        <v>1970</v>
      </c>
      <c r="E6949" s="11" t="s">
        <v>30</v>
      </c>
      <c r="F6949" s="11">
        <v>150</v>
      </c>
      <c r="G6949" s="11" t="s">
        <v>24</v>
      </c>
      <c r="H6949" s="11" t="s">
        <v>24</v>
      </c>
      <c r="I6949" s="11" t="s">
        <v>31</v>
      </c>
      <c r="J6949" s="11">
        <v>25</v>
      </c>
      <c r="K6949" s="12">
        <v>7.4656866021492334</v>
      </c>
      <c r="L6949" s="13">
        <v>9.4076693700125897</v>
      </c>
      <c r="M6949" s="14">
        <f t="shared" si="927"/>
        <v>3.1358897900041964</v>
      </c>
      <c r="N6949" s="15">
        <f t="shared" si="928"/>
        <v>2.5</v>
      </c>
      <c r="O6949" s="14">
        <f t="shared" si="929"/>
        <v>-0.25435591600167862</v>
      </c>
      <c r="P6949" s="15" t="s">
        <v>25</v>
      </c>
      <c r="Q6949" s="14" t="str">
        <f t="shared" si="930"/>
        <v>Yes</v>
      </c>
      <c r="R6949" s="15">
        <f t="shared" si="931"/>
        <v>420.04037366120241</v>
      </c>
      <c r="S6949" s="14">
        <f t="shared" si="932"/>
        <v>3</v>
      </c>
      <c r="T6949" s="15">
        <f t="shared" si="933"/>
        <v>900</v>
      </c>
    </row>
    <row r="6950" spans="1:20" x14ac:dyDescent="0.2">
      <c r="A6950" s="11"/>
      <c r="B6950" s="11" t="s">
        <v>28</v>
      </c>
      <c r="C6950" s="11" t="s">
        <v>45</v>
      </c>
      <c r="D6950" s="11">
        <v>1970</v>
      </c>
      <c r="E6950" s="11" t="s">
        <v>30</v>
      </c>
      <c r="F6950" s="11">
        <v>150</v>
      </c>
      <c r="G6950" s="11" t="s">
        <v>24</v>
      </c>
      <c r="H6950" s="11" t="s">
        <v>24</v>
      </c>
      <c r="I6950" s="11" t="s">
        <v>31</v>
      </c>
      <c r="J6950" s="11">
        <v>25</v>
      </c>
      <c r="K6950" s="12">
        <v>23.720033932515189</v>
      </c>
      <c r="L6950" s="13">
        <v>7.3707342139296186</v>
      </c>
      <c r="M6950" s="14">
        <f t="shared" si="927"/>
        <v>2.4569114046432063</v>
      </c>
      <c r="N6950" s="15">
        <f t="shared" si="928"/>
        <v>2.5</v>
      </c>
      <c r="O6950" s="14">
        <f t="shared" si="929"/>
        <v>1.7235438142717441E-2</v>
      </c>
      <c r="P6950" s="15" t="s">
        <v>25</v>
      </c>
      <c r="Q6950" s="14" t="str">
        <f t="shared" si="930"/>
        <v>Yes</v>
      </c>
      <c r="R6950" s="15">
        <f t="shared" si="931"/>
        <v>103.5795906377392</v>
      </c>
      <c r="S6950" s="14">
        <f t="shared" si="932"/>
        <v>1</v>
      </c>
      <c r="T6950" s="15">
        <f t="shared" si="933"/>
        <v>2124</v>
      </c>
    </row>
    <row r="6951" spans="1:20" x14ac:dyDescent="0.2">
      <c r="A6951" s="11"/>
      <c r="B6951" s="11" t="s">
        <v>52</v>
      </c>
      <c r="C6951" s="11" t="s">
        <v>45</v>
      </c>
      <c r="D6951" s="11">
        <v>1970</v>
      </c>
      <c r="E6951" s="11" t="s">
        <v>30</v>
      </c>
      <c r="F6951" s="11">
        <v>150</v>
      </c>
      <c r="G6951" s="11" t="s">
        <v>24</v>
      </c>
      <c r="H6951" s="11" t="s">
        <v>24</v>
      </c>
      <c r="I6951" s="11" t="s">
        <v>31</v>
      </c>
      <c r="J6951" s="11">
        <v>25</v>
      </c>
      <c r="K6951" s="12">
        <v>27.358014038471403</v>
      </c>
      <c r="L6951" s="13">
        <v>6.4965257123151865</v>
      </c>
      <c r="M6951" s="14">
        <f t="shared" si="927"/>
        <v>2.165508570771729</v>
      </c>
      <c r="N6951" s="15">
        <f t="shared" si="928"/>
        <v>2.5</v>
      </c>
      <c r="O6951" s="14">
        <f t="shared" si="929"/>
        <v>0.13379657169130843</v>
      </c>
      <c r="P6951" s="15" t="s">
        <v>25</v>
      </c>
      <c r="Q6951" s="14" t="str">
        <f t="shared" si="930"/>
        <v>Yes</v>
      </c>
      <c r="R6951" s="15">
        <f t="shared" si="931"/>
        <v>79.154450601807071</v>
      </c>
      <c r="S6951" s="14">
        <f t="shared" si="932"/>
        <v>1</v>
      </c>
      <c r="T6951" s="15">
        <f t="shared" si="933"/>
        <v>2270</v>
      </c>
    </row>
    <row r="6952" spans="1:20" x14ac:dyDescent="0.2">
      <c r="A6952" s="11"/>
      <c r="B6952" s="11" t="s">
        <v>2</v>
      </c>
      <c r="C6952" s="11" t="s">
        <v>45</v>
      </c>
      <c r="D6952" s="11">
        <v>1970</v>
      </c>
      <c r="E6952" s="11" t="s">
        <v>30</v>
      </c>
      <c r="F6952" s="11">
        <v>150</v>
      </c>
      <c r="G6952" s="11" t="s">
        <v>24</v>
      </c>
      <c r="H6952" s="11" t="s">
        <v>24</v>
      </c>
      <c r="I6952" s="11" t="s">
        <v>31</v>
      </c>
      <c r="J6952" s="11">
        <v>25</v>
      </c>
      <c r="K6952" s="12">
        <v>1.2502413920362975E-3</v>
      </c>
      <c r="L6952" s="13">
        <v>0</v>
      </c>
      <c r="M6952" s="14">
        <f t="shared" si="927"/>
        <v>0</v>
      </c>
      <c r="N6952" s="15">
        <f t="shared" si="928"/>
        <v>2.5</v>
      </c>
      <c r="O6952" s="14">
        <f t="shared" si="929"/>
        <v>1</v>
      </c>
      <c r="P6952" s="15" t="s">
        <v>25</v>
      </c>
      <c r="Q6952" s="14" t="str">
        <f t="shared" si="930"/>
        <v>No</v>
      </c>
      <c r="R6952" s="15">
        <f t="shared" si="931"/>
        <v>0</v>
      </c>
      <c r="S6952" s="14">
        <f t="shared" si="932"/>
        <v>1</v>
      </c>
      <c r="T6952" s="15">
        <f t="shared" si="933"/>
        <v>2653</v>
      </c>
    </row>
    <row r="6953" spans="1:20" x14ac:dyDescent="0.2">
      <c r="A6953" s="11"/>
      <c r="B6953" s="11" t="s">
        <v>50</v>
      </c>
      <c r="C6953" s="11" t="s">
        <v>45</v>
      </c>
      <c r="D6953" s="11">
        <v>1970</v>
      </c>
      <c r="E6953" s="11" t="s">
        <v>30</v>
      </c>
      <c r="F6953" s="11">
        <v>150</v>
      </c>
      <c r="G6953" s="11" t="s">
        <v>24</v>
      </c>
      <c r="H6953" s="11" t="s">
        <v>24</v>
      </c>
      <c r="I6953" s="11" t="s">
        <v>31</v>
      </c>
      <c r="J6953" s="11">
        <v>25</v>
      </c>
      <c r="K6953" s="12">
        <v>0.15661870169472872</v>
      </c>
      <c r="L6953" s="13">
        <v>0</v>
      </c>
      <c r="M6953" s="14">
        <f t="shared" si="927"/>
        <v>0</v>
      </c>
      <c r="N6953" s="15">
        <f t="shared" si="928"/>
        <v>2.5</v>
      </c>
      <c r="O6953" s="14">
        <f t="shared" si="929"/>
        <v>1</v>
      </c>
      <c r="P6953" s="15" t="s">
        <v>25</v>
      </c>
      <c r="Q6953" s="14" t="str">
        <f t="shared" si="930"/>
        <v>No</v>
      </c>
      <c r="R6953" s="15">
        <f t="shared" si="931"/>
        <v>0</v>
      </c>
      <c r="S6953" s="14">
        <f t="shared" si="932"/>
        <v>1</v>
      </c>
      <c r="T6953" s="15">
        <f t="shared" si="933"/>
        <v>2653</v>
      </c>
    </row>
    <row r="6954" spans="1:20" x14ac:dyDescent="0.2">
      <c r="A6954" s="11"/>
      <c r="B6954" s="11" t="s">
        <v>38</v>
      </c>
      <c r="C6954" s="11" t="s">
        <v>45</v>
      </c>
      <c r="D6954" s="11">
        <v>1970</v>
      </c>
      <c r="E6954" s="11" t="s">
        <v>30</v>
      </c>
      <c r="F6954" s="11">
        <v>200</v>
      </c>
      <c r="G6954" s="11" t="s">
        <v>24</v>
      </c>
      <c r="H6954" s="11" t="s">
        <v>24</v>
      </c>
      <c r="I6954" s="11" t="s">
        <v>36</v>
      </c>
      <c r="J6954" s="11">
        <v>25</v>
      </c>
      <c r="K6954" s="12">
        <v>0.16095068927025993</v>
      </c>
      <c r="L6954" s="13">
        <v>0</v>
      </c>
      <c r="M6954" s="14">
        <f t="shared" si="927"/>
        <v>0</v>
      </c>
      <c r="N6954" s="15">
        <f t="shared" si="928"/>
        <v>2.5</v>
      </c>
      <c r="O6954" s="14">
        <f t="shared" si="929"/>
        <v>1</v>
      </c>
      <c r="P6954" s="15" t="s">
        <v>25</v>
      </c>
      <c r="Q6954" s="14" t="str">
        <f t="shared" si="930"/>
        <v>No</v>
      </c>
      <c r="R6954" s="15">
        <f t="shared" si="931"/>
        <v>0</v>
      </c>
      <c r="S6954" s="14">
        <f t="shared" si="932"/>
        <v>1</v>
      </c>
      <c r="T6954" s="15">
        <f t="shared" si="933"/>
        <v>2653</v>
      </c>
    </row>
    <row r="6955" spans="1:20" x14ac:dyDescent="0.2">
      <c r="A6955" s="11"/>
      <c r="B6955" s="11" t="s">
        <v>32</v>
      </c>
      <c r="C6955" s="11" t="s">
        <v>45</v>
      </c>
      <c r="D6955" s="11">
        <v>1970</v>
      </c>
      <c r="E6955" s="11" t="s">
        <v>30</v>
      </c>
      <c r="F6955" s="11">
        <v>200</v>
      </c>
      <c r="G6955" s="11" t="s">
        <v>24</v>
      </c>
      <c r="H6955" s="11" t="s">
        <v>24</v>
      </c>
      <c r="I6955" s="11" t="s">
        <v>36</v>
      </c>
      <c r="J6955" s="11">
        <v>25</v>
      </c>
      <c r="K6955" s="12">
        <v>7.5229473935538138E-2</v>
      </c>
      <c r="L6955" s="13">
        <v>0</v>
      </c>
      <c r="M6955" s="14">
        <f t="shared" si="927"/>
        <v>0</v>
      </c>
      <c r="N6955" s="15">
        <f t="shared" si="928"/>
        <v>2.5</v>
      </c>
      <c r="O6955" s="14">
        <f t="shared" si="929"/>
        <v>1</v>
      </c>
      <c r="P6955" s="15" t="s">
        <v>25</v>
      </c>
      <c r="Q6955" s="14" t="str">
        <f t="shared" si="930"/>
        <v>No</v>
      </c>
      <c r="R6955" s="15">
        <f t="shared" si="931"/>
        <v>0</v>
      </c>
      <c r="S6955" s="14">
        <f t="shared" si="932"/>
        <v>1</v>
      </c>
      <c r="T6955" s="15">
        <f t="shared" si="933"/>
        <v>2653</v>
      </c>
    </row>
    <row r="6956" spans="1:20" x14ac:dyDescent="0.2">
      <c r="A6956" s="11"/>
      <c r="B6956" s="11" t="s">
        <v>52</v>
      </c>
      <c r="C6956" s="11" t="s">
        <v>45</v>
      </c>
      <c r="D6956" s="11">
        <v>1970</v>
      </c>
      <c r="E6956" s="11" t="s">
        <v>30</v>
      </c>
      <c r="F6956" s="11">
        <v>200</v>
      </c>
      <c r="G6956" s="11" t="s">
        <v>24</v>
      </c>
      <c r="H6956" s="11" t="s">
        <v>24</v>
      </c>
      <c r="I6956" s="11" t="s">
        <v>36</v>
      </c>
      <c r="J6956" s="11">
        <v>25</v>
      </c>
      <c r="K6956" s="12">
        <v>0.25645814694702329</v>
      </c>
      <c r="L6956" s="13">
        <v>0</v>
      </c>
      <c r="M6956" s="14">
        <f t="shared" si="927"/>
        <v>0</v>
      </c>
      <c r="N6956" s="15">
        <f t="shared" si="928"/>
        <v>2.5</v>
      </c>
      <c r="O6956" s="14">
        <f t="shared" si="929"/>
        <v>1</v>
      </c>
      <c r="P6956" s="15" t="s">
        <v>25</v>
      </c>
      <c r="Q6956" s="14" t="str">
        <f t="shared" si="930"/>
        <v>No</v>
      </c>
      <c r="R6956" s="15">
        <f t="shared" si="931"/>
        <v>0</v>
      </c>
      <c r="S6956" s="14">
        <f t="shared" si="932"/>
        <v>1</v>
      </c>
      <c r="T6956" s="15">
        <f t="shared" si="933"/>
        <v>2653</v>
      </c>
    </row>
    <row r="6957" spans="1:20" x14ac:dyDescent="0.2">
      <c r="A6957" s="11"/>
      <c r="B6957" s="11" t="s">
        <v>38</v>
      </c>
      <c r="C6957" s="11" t="s">
        <v>45</v>
      </c>
      <c r="D6957" s="11">
        <v>1970</v>
      </c>
      <c r="E6957" s="11" t="s">
        <v>30</v>
      </c>
      <c r="F6957" s="11">
        <v>200</v>
      </c>
      <c r="G6957" s="11" t="s">
        <v>24</v>
      </c>
      <c r="H6957" s="11" t="s">
        <v>24</v>
      </c>
      <c r="I6957" s="11" t="s">
        <v>37</v>
      </c>
      <c r="J6957" s="11">
        <v>25</v>
      </c>
      <c r="K6957" s="12">
        <v>0.20966489640750688</v>
      </c>
      <c r="L6957" s="13">
        <v>0</v>
      </c>
      <c r="M6957" s="14">
        <f t="shared" si="927"/>
        <v>0</v>
      </c>
      <c r="N6957" s="15">
        <f t="shared" si="928"/>
        <v>2.5</v>
      </c>
      <c r="O6957" s="14">
        <f t="shared" si="929"/>
        <v>1</v>
      </c>
      <c r="P6957" s="15" t="s">
        <v>25</v>
      </c>
      <c r="Q6957" s="14" t="str">
        <f t="shared" si="930"/>
        <v>No</v>
      </c>
      <c r="R6957" s="15">
        <f t="shared" si="931"/>
        <v>0</v>
      </c>
      <c r="S6957" s="14">
        <f t="shared" si="932"/>
        <v>1</v>
      </c>
      <c r="T6957" s="15">
        <f t="shared" si="933"/>
        <v>2653</v>
      </c>
    </row>
    <row r="6958" spans="1:20" x14ac:dyDescent="0.2">
      <c r="A6958" s="11"/>
      <c r="B6958" s="11" t="s">
        <v>32</v>
      </c>
      <c r="C6958" s="11" t="s">
        <v>45</v>
      </c>
      <c r="D6958" s="11">
        <v>1970</v>
      </c>
      <c r="E6958" s="11" t="s">
        <v>30</v>
      </c>
      <c r="F6958" s="11">
        <v>200</v>
      </c>
      <c r="G6958" s="11" t="s">
        <v>24</v>
      </c>
      <c r="H6958" s="11" t="s">
        <v>24</v>
      </c>
      <c r="I6958" s="11" t="s">
        <v>37</v>
      </c>
      <c r="J6958" s="11">
        <v>25</v>
      </c>
      <c r="K6958" s="12">
        <v>0.15779327466348023</v>
      </c>
      <c r="L6958" s="13">
        <v>0</v>
      </c>
      <c r="M6958" s="14">
        <f t="shared" si="927"/>
        <v>0</v>
      </c>
      <c r="N6958" s="15">
        <f t="shared" si="928"/>
        <v>2.5</v>
      </c>
      <c r="O6958" s="14">
        <f t="shared" si="929"/>
        <v>1</v>
      </c>
      <c r="P6958" s="15" t="s">
        <v>25</v>
      </c>
      <c r="Q6958" s="14" t="str">
        <f t="shared" si="930"/>
        <v>No</v>
      </c>
      <c r="R6958" s="15">
        <f t="shared" si="931"/>
        <v>0</v>
      </c>
      <c r="S6958" s="14">
        <f t="shared" si="932"/>
        <v>1</v>
      </c>
      <c r="T6958" s="15">
        <f t="shared" si="933"/>
        <v>2653</v>
      </c>
    </row>
    <row r="6959" spans="1:20" x14ac:dyDescent="0.2">
      <c r="A6959" s="11"/>
      <c r="B6959" s="11" t="s">
        <v>28</v>
      </c>
      <c r="C6959" s="11" t="s">
        <v>45</v>
      </c>
      <c r="D6959" s="11">
        <v>1970</v>
      </c>
      <c r="E6959" s="11" t="s">
        <v>30</v>
      </c>
      <c r="F6959" s="11">
        <v>200</v>
      </c>
      <c r="G6959" s="11" t="s">
        <v>24</v>
      </c>
      <c r="H6959" s="11" t="s">
        <v>24</v>
      </c>
      <c r="I6959" s="11" t="s">
        <v>37</v>
      </c>
      <c r="J6959" s="11">
        <v>25</v>
      </c>
      <c r="K6959" s="12">
        <v>0.19066375844738975</v>
      </c>
      <c r="L6959" s="13">
        <v>0</v>
      </c>
      <c r="M6959" s="14">
        <f t="shared" si="927"/>
        <v>0</v>
      </c>
      <c r="N6959" s="15">
        <f t="shared" si="928"/>
        <v>2.5</v>
      </c>
      <c r="O6959" s="14">
        <f t="shared" si="929"/>
        <v>1</v>
      </c>
      <c r="P6959" s="15" t="s">
        <v>25</v>
      </c>
      <c r="Q6959" s="14" t="str">
        <f t="shared" si="930"/>
        <v>No</v>
      </c>
      <c r="R6959" s="15">
        <f t="shared" si="931"/>
        <v>0</v>
      </c>
      <c r="S6959" s="14">
        <f t="shared" si="932"/>
        <v>1</v>
      </c>
      <c r="T6959" s="15">
        <f t="shared" si="933"/>
        <v>2653</v>
      </c>
    </row>
    <row r="6960" spans="1:20" x14ac:dyDescent="0.2">
      <c r="A6960" s="11"/>
      <c r="B6960" s="11" t="s">
        <v>38</v>
      </c>
      <c r="C6960" s="11" t="s">
        <v>45</v>
      </c>
      <c r="D6960" s="11">
        <v>1970</v>
      </c>
      <c r="E6960" s="11" t="s">
        <v>30</v>
      </c>
      <c r="F6960" s="11">
        <v>200</v>
      </c>
      <c r="G6960" s="11" t="s">
        <v>24</v>
      </c>
      <c r="H6960" s="11" t="s">
        <v>24</v>
      </c>
      <c r="I6960" s="11" t="s">
        <v>33</v>
      </c>
      <c r="J6960" s="11">
        <v>25</v>
      </c>
      <c r="K6960" s="12">
        <v>3.9459896612248255</v>
      </c>
      <c r="L6960" s="13">
        <v>2.1558558558558558</v>
      </c>
      <c r="M6960" s="14">
        <f t="shared" si="927"/>
        <v>0.71861861861861864</v>
      </c>
      <c r="N6960" s="15">
        <f t="shared" si="928"/>
        <v>2.5</v>
      </c>
      <c r="O6960" s="14">
        <f t="shared" si="929"/>
        <v>0.71255255255255256</v>
      </c>
      <c r="P6960" s="15" t="s">
        <v>25</v>
      </c>
      <c r="Q6960" s="14" t="str">
        <f t="shared" si="930"/>
        <v>No</v>
      </c>
      <c r="R6960" s="15">
        <f t="shared" si="931"/>
        <v>182.11365976959027</v>
      </c>
      <c r="S6960" s="14">
        <f t="shared" si="932"/>
        <v>2</v>
      </c>
      <c r="T6960" s="15">
        <f t="shared" si="933"/>
        <v>1703</v>
      </c>
    </row>
    <row r="6961" spans="1:20" x14ac:dyDescent="0.2">
      <c r="A6961" s="11"/>
      <c r="B6961" s="11" t="s">
        <v>32</v>
      </c>
      <c r="C6961" s="11" t="s">
        <v>45</v>
      </c>
      <c r="D6961" s="11">
        <v>1970</v>
      </c>
      <c r="E6961" s="11" t="s">
        <v>30</v>
      </c>
      <c r="F6961" s="11">
        <v>200</v>
      </c>
      <c r="G6961" s="11" t="s">
        <v>24</v>
      </c>
      <c r="H6961" s="11" t="s">
        <v>24</v>
      </c>
      <c r="I6961" s="11" t="s">
        <v>33</v>
      </c>
      <c r="J6961" s="11">
        <v>25</v>
      </c>
      <c r="K6961" s="12">
        <v>0.11629773076291613</v>
      </c>
      <c r="L6961" s="13">
        <v>0</v>
      </c>
      <c r="M6961" s="14">
        <f t="shared" si="927"/>
        <v>0</v>
      </c>
      <c r="N6961" s="15">
        <f t="shared" si="928"/>
        <v>2.5</v>
      </c>
      <c r="O6961" s="14">
        <f t="shared" si="929"/>
        <v>1</v>
      </c>
      <c r="P6961" s="15" t="s">
        <v>25</v>
      </c>
      <c r="Q6961" s="14" t="str">
        <f t="shared" si="930"/>
        <v>No</v>
      </c>
      <c r="R6961" s="15">
        <f t="shared" si="931"/>
        <v>0</v>
      </c>
      <c r="S6961" s="14">
        <f t="shared" si="932"/>
        <v>1</v>
      </c>
      <c r="T6961" s="15">
        <f t="shared" si="933"/>
        <v>2653</v>
      </c>
    </row>
    <row r="6962" spans="1:20" x14ac:dyDescent="0.2">
      <c r="A6962" s="11"/>
      <c r="B6962" s="11" t="s">
        <v>28</v>
      </c>
      <c r="C6962" s="11" t="s">
        <v>45</v>
      </c>
      <c r="D6962" s="11">
        <v>1970</v>
      </c>
      <c r="E6962" s="11" t="s">
        <v>30</v>
      </c>
      <c r="F6962" s="11">
        <v>200</v>
      </c>
      <c r="G6962" s="11" t="s">
        <v>24</v>
      </c>
      <c r="H6962" s="11" t="s">
        <v>24</v>
      </c>
      <c r="I6962" s="11" t="s">
        <v>33</v>
      </c>
      <c r="J6962" s="11">
        <v>25</v>
      </c>
      <c r="K6962" s="12">
        <v>0.99348164112688941</v>
      </c>
      <c r="L6962" s="13">
        <v>1.0851674641148326</v>
      </c>
      <c r="M6962" s="14">
        <f t="shared" si="927"/>
        <v>0.3617224880382775</v>
      </c>
      <c r="N6962" s="15">
        <f t="shared" si="928"/>
        <v>2.5</v>
      </c>
      <c r="O6962" s="14">
        <f t="shared" si="929"/>
        <v>0.85531100478468902</v>
      </c>
      <c r="P6962" s="15" t="s">
        <v>25</v>
      </c>
      <c r="Q6962" s="14" t="str">
        <f t="shared" si="930"/>
        <v>No</v>
      </c>
      <c r="R6962" s="15">
        <f t="shared" si="931"/>
        <v>364.09579509489657</v>
      </c>
      <c r="S6962" s="14">
        <f t="shared" si="932"/>
        <v>3</v>
      </c>
      <c r="T6962" s="15">
        <f t="shared" si="933"/>
        <v>1016</v>
      </c>
    </row>
    <row r="6963" spans="1:20" x14ac:dyDescent="0.2">
      <c r="A6963" s="11"/>
      <c r="B6963" s="11" t="s">
        <v>52</v>
      </c>
      <c r="C6963" s="11" t="s">
        <v>45</v>
      </c>
      <c r="D6963" s="11">
        <v>1970</v>
      </c>
      <c r="E6963" s="11" t="s">
        <v>30</v>
      </c>
      <c r="F6963" s="11">
        <v>200</v>
      </c>
      <c r="G6963" s="11" t="s">
        <v>24</v>
      </c>
      <c r="H6963" s="11" t="s">
        <v>24</v>
      </c>
      <c r="I6963" s="11" t="s">
        <v>33</v>
      </c>
      <c r="J6963" s="11">
        <v>25</v>
      </c>
      <c r="K6963" s="12">
        <v>1.2315616868467723</v>
      </c>
      <c r="L6963" s="13">
        <v>1.0851674641148326</v>
      </c>
      <c r="M6963" s="14">
        <f t="shared" si="927"/>
        <v>0.3617224880382775</v>
      </c>
      <c r="N6963" s="15">
        <f t="shared" si="928"/>
        <v>2.5</v>
      </c>
      <c r="O6963" s="14">
        <f t="shared" si="929"/>
        <v>0.85531100478468902</v>
      </c>
      <c r="P6963" s="15" t="s">
        <v>25</v>
      </c>
      <c r="Q6963" s="14" t="str">
        <f t="shared" si="930"/>
        <v>No</v>
      </c>
      <c r="R6963" s="15">
        <f t="shared" si="931"/>
        <v>293.71041004402571</v>
      </c>
      <c r="S6963" s="14">
        <f t="shared" si="932"/>
        <v>3</v>
      </c>
      <c r="T6963" s="15">
        <f t="shared" si="933"/>
        <v>1223</v>
      </c>
    </row>
    <row r="6964" spans="1:20" x14ac:dyDescent="0.2">
      <c r="A6964" s="11"/>
      <c r="B6964" s="11" t="s">
        <v>38</v>
      </c>
      <c r="C6964" s="11" t="s">
        <v>45</v>
      </c>
      <c r="D6964" s="11">
        <v>1970</v>
      </c>
      <c r="E6964" s="11" t="s">
        <v>30</v>
      </c>
      <c r="F6964" s="11">
        <v>200</v>
      </c>
      <c r="G6964" s="11" t="s">
        <v>24</v>
      </c>
      <c r="H6964" s="11" t="s">
        <v>24</v>
      </c>
      <c r="I6964" s="11" t="s">
        <v>35</v>
      </c>
      <c r="J6964" s="11">
        <v>25</v>
      </c>
      <c r="K6964" s="12">
        <v>1.6649956446934129</v>
      </c>
      <c r="L6964" s="13">
        <v>0</v>
      </c>
      <c r="M6964" s="14">
        <f t="shared" si="927"/>
        <v>0</v>
      </c>
      <c r="N6964" s="15">
        <f t="shared" si="928"/>
        <v>2.5</v>
      </c>
      <c r="O6964" s="14">
        <f t="shared" si="929"/>
        <v>1</v>
      </c>
      <c r="P6964" s="15" t="s">
        <v>25</v>
      </c>
      <c r="Q6964" s="14" t="str">
        <f t="shared" si="930"/>
        <v>No</v>
      </c>
      <c r="R6964" s="15">
        <f t="shared" si="931"/>
        <v>0</v>
      </c>
      <c r="S6964" s="14">
        <f t="shared" si="932"/>
        <v>1</v>
      </c>
      <c r="T6964" s="15">
        <f t="shared" si="933"/>
        <v>2653</v>
      </c>
    </row>
    <row r="6965" spans="1:20" x14ac:dyDescent="0.2">
      <c r="A6965" s="11"/>
      <c r="B6965" s="11" t="s">
        <v>32</v>
      </c>
      <c r="C6965" s="11" t="s">
        <v>45</v>
      </c>
      <c r="D6965" s="11">
        <v>1970</v>
      </c>
      <c r="E6965" s="11" t="s">
        <v>30</v>
      </c>
      <c r="F6965" s="11">
        <v>200</v>
      </c>
      <c r="G6965" s="11" t="s">
        <v>24</v>
      </c>
      <c r="H6965" s="11" t="s">
        <v>24</v>
      </c>
      <c r="I6965" s="11" t="s">
        <v>35</v>
      </c>
      <c r="J6965" s="11">
        <v>25</v>
      </c>
      <c r="K6965" s="12">
        <v>0.21202921317627488</v>
      </c>
      <c r="L6965" s="13">
        <v>0</v>
      </c>
      <c r="M6965" s="14">
        <f t="shared" si="927"/>
        <v>0</v>
      </c>
      <c r="N6965" s="15">
        <f t="shared" si="928"/>
        <v>2.5</v>
      </c>
      <c r="O6965" s="14">
        <f t="shared" si="929"/>
        <v>1</v>
      </c>
      <c r="P6965" s="15" t="s">
        <v>25</v>
      </c>
      <c r="Q6965" s="14" t="str">
        <f t="shared" si="930"/>
        <v>No</v>
      </c>
      <c r="R6965" s="15">
        <f t="shared" si="931"/>
        <v>0</v>
      </c>
      <c r="S6965" s="14">
        <f t="shared" si="932"/>
        <v>1</v>
      </c>
      <c r="T6965" s="15">
        <f t="shared" si="933"/>
        <v>2653</v>
      </c>
    </row>
    <row r="6966" spans="1:20" x14ac:dyDescent="0.2">
      <c r="A6966" s="11"/>
      <c r="B6966" s="11" t="s">
        <v>28</v>
      </c>
      <c r="C6966" s="11" t="s">
        <v>45</v>
      </c>
      <c r="D6966" s="11">
        <v>1970</v>
      </c>
      <c r="E6966" s="11" t="s">
        <v>30</v>
      </c>
      <c r="F6966" s="11">
        <v>200</v>
      </c>
      <c r="G6966" s="11" t="s">
        <v>24</v>
      </c>
      <c r="H6966" s="11" t="s">
        <v>24</v>
      </c>
      <c r="I6966" s="11" t="s">
        <v>35</v>
      </c>
      <c r="J6966" s="11">
        <v>25</v>
      </c>
      <c r="K6966" s="12">
        <v>0.14447548335938987</v>
      </c>
      <c r="L6966" s="13">
        <v>0</v>
      </c>
      <c r="M6966" s="14">
        <f t="shared" si="927"/>
        <v>0</v>
      </c>
      <c r="N6966" s="15">
        <f t="shared" si="928"/>
        <v>2.5</v>
      </c>
      <c r="O6966" s="14">
        <f t="shared" si="929"/>
        <v>1</v>
      </c>
      <c r="P6966" s="15" t="s">
        <v>25</v>
      </c>
      <c r="Q6966" s="14" t="str">
        <f t="shared" si="930"/>
        <v>No</v>
      </c>
      <c r="R6966" s="15">
        <f t="shared" si="931"/>
        <v>0</v>
      </c>
      <c r="S6966" s="14">
        <f t="shared" si="932"/>
        <v>1</v>
      </c>
      <c r="T6966" s="15">
        <f t="shared" si="933"/>
        <v>2653</v>
      </c>
    </row>
    <row r="6967" spans="1:20" x14ac:dyDescent="0.2">
      <c r="A6967" s="11"/>
      <c r="B6967" s="11" t="s">
        <v>52</v>
      </c>
      <c r="C6967" s="11" t="s">
        <v>45</v>
      </c>
      <c r="D6967" s="11">
        <v>1970</v>
      </c>
      <c r="E6967" s="11" t="s">
        <v>30</v>
      </c>
      <c r="F6967" s="11">
        <v>200</v>
      </c>
      <c r="G6967" s="11" t="s">
        <v>24</v>
      </c>
      <c r="H6967" s="11" t="s">
        <v>24</v>
      </c>
      <c r="I6967" s="11" t="s">
        <v>35</v>
      </c>
      <c r="J6967" s="11">
        <v>25</v>
      </c>
      <c r="K6967" s="12">
        <v>3.0093858982335817</v>
      </c>
      <c r="L6967" s="13">
        <v>0</v>
      </c>
      <c r="M6967" s="14">
        <f t="shared" si="927"/>
        <v>0</v>
      </c>
      <c r="N6967" s="15">
        <f t="shared" si="928"/>
        <v>2.5</v>
      </c>
      <c r="O6967" s="14">
        <f t="shared" si="929"/>
        <v>1</v>
      </c>
      <c r="P6967" s="15" t="s">
        <v>25</v>
      </c>
      <c r="Q6967" s="14" t="str">
        <f t="shared" si="930"/>
        <v>No</v>
      </c>
      <c r="R6967" s="15">
        <f t="shared" si="931"/>
        <v>0</v>
      </c>
      <c r="S6967" s="14">
        <f t="shared" si="932"/>
        <v>1</v>
      </c>
      <c r="T6967" s="15">
        <f t="shared" si="933"/>
        <v>2653</v>
      </c>
    </row>
    <row r="6968" spans="1:20" x14ac:dyDescent="0.2">
      <c r="A6968" s="11"/>
      <c r="B6968" s="11" t="s">
        <v>38</v>
      </c>
      <c r="C6968" s="11" t="s">
        <v>45</v>
      </c>
      <c r="D6968" s="11">
        <v>1970</v>
      </c>
      <c r="E6968" s="11" t="s">
        <v>30</v>
      </c>
      <c r="F6968" s="11">
        <v>200</v>
      </c>
      <c r="G6968" s="11" t="s">
        <v>24</v>
      </c>
      <c r="H6968" s="11" t="s">
        <v>24</v>
      </c>
      <c r="I6968" s="11" t="s">
        <v>31</v>
      </c>
      <c r="J6968" s="11">
        <v>25</v>
      </c>
      <c r="K6968" s="12">
        <v>14.128302387666642</v>
      </c>
      <c r="L6968" s="13">
        <v>6.3558864039815868</v>
      </c>
      <c r="M6968" s="14">
        <f t="shared" si="927"/>
        <v>2.1186288013271954</v>
      </c>
      <c r="N6968" s="15">
        <f t="shared" si="928"/>
        <v>2.5</v>
      </c>
      <c r="O6968" s="14">
        <f t="shared" si="929"/>
        <v>0.15254847946912187</v>
      </c>
      <c r="P6968" s="15" t="s">
        <v>25</v>
      </c>
      <c r="Q6968" s="14" t="str">
        <f t="shared" si="930"/>
        <v>Yes</v>
      </c>
      <c r="R6968" s="15">
        <f t="shared" si="931"/>
        <v>149.95636016232643</v>
      </c>
      <c r="S6968" s="14">
        <f t="shared" si="932"/>
        <v>2</v>
      </c>
      <c r="T6968" s="15">
        <f t="shared" si="933"/>
        <v>1874</v>
      </c>
    </row>
    <row r="6969" spans="1:20" x14ac:dyDescent="0.2">
      <c r="A6969" s="11"/>
      <c r="B6969" s="11" t="s">
        <v>32</v>
      </c>
      <c r="C6969" s="11" t="s">
        <v>45</v>
      </c>
      <c r="D6969" s="11">
        <v>1970</v>
      </c>
      <c r="E6969" s="11" t="s">
        <v>30</v>
      </c>
      <c r="F6969" s="11">
        <v>200</v>
      </c>
      <c r="G6969" s="11" t="s">
        <v>24</v>
      </c>
      <c r="H6969" s="11" t="s">
        <v>24</v>
      </c>
      <c r="I6969" s="11" t="s">
        <v>31</v>
      </c>
      <c r="J6969" s="11">
        <v>25</v>
      </c>
      <c r="K6969" s="12">
        <v>4.5291204107690817</v>
      </c>
      <c r="L6969" s="13">
        <v>3.1779432019907934</v>
      </c>
      <c r="M6969" s="14">
        <f t="shared" si="927"/>
        <v>1.0593144006635977</v>
      </c>
      <c r="N6969" s="15">
        <f t="shared" si="928"/>
        <v>2.5</v>
      </c>
      <c r="O6969" s="14">
        <f t="shared" si="929"/>
        <v>0.57627423973456093</v>
      </c>
      <c r="P6969" s="15" t="s">
        <v>25</v>
      </c>
      <c r="Q6969" s="14" t="str">
        <f t="shared" si="930"/>
        <v>No</v>
      </c>
      <c r="R6969" s="15">
        <f t="shared" si="931"/>
        <v>233.88965286611082</v>
      </c>
      <c r="S6969" s="14">
        <f t="shared" si="932"/>
        <v>2</v>
      </c>
      <c r="T6969" s="15">
        <f t="shared" si="933"/>
        <v>1431</v>
      </c>
    </row>
    <row r="6970" spans="1:20" x14ac:dyDescent="0.2">
      <c r="A6970" s="11"/>
      <c r="B6970" s="11" t="s">
        <v>28</v>
      </c>
      <c r="C6970" s="11" t="s">
        <v>45</v>
      </c>
      <c r="D6970" s="11">
        <v>1970</v>
      </c>
      <c r="E6970" s="11" t="s">
        <v>30</v>
      </c>
      <c r="F6970" s="11">
        <v>200</v>
      </c>
      <c r="G6970" s="11" t="s">
        <v>24</v>
      </c>
      <c r="H6970" s="11" t="s">
        <v>24</v>
      </c>
      <c r="I6970" s="11" t="s">
        <v>31</v>
      </c>
      <c r="J6970" s="11">
        <v>25</v>
      </c>
      <c r="K6970" s="12">
        <v>6.9863585842690021</v>
      </c>
      <c r="L6970" s="13">
        <v>1.0779279279279279</v>
      </c>
      <c r="M6970" s="14">
        <f t="shared" si="927"/>
        <v>0.35930930930930932</v>
      </c>
      <c r="N6970" s="15">
        <f t="shared" si="928"/>
        <v>2.5</v>
      </c>
      <c r="O6970" s="14">
        <f t="shared" si="929"/>
        <v>0.85627627627627634</v>
      </c>
      <c r="P6970" s="15" t="s">
        <v>25</v>
      </c>
      <c r="Q6970" s="14" t="str">
        <f t="shared" si="930"/>
        <v>No</v>
      </c>
      <c r="R6970" s="15">
        <f t="shared" si="931"/>
        <v>51.430127007559641</v>
      </c>
      <c r="S6970" s="14">
        <f t="shared" si="932"/>
        <v>1</v>
      </c>
      <c r="T6970" s="15">
        <f t="shared" si="933"/>
        <v>2410</v>
      </c>
    </row>
    <row r="6971" spans="1:20" x14ac:dyDescent="0.2">
      <c r="A6971" s="11"/>
      <c r="B6971" s="11" t="s">
        <v>52</v>
      </c>
      <c r="C6971" s="11" t="s">
        <v>45</v>
      </c>
      <c r="D6971" s="11">
        <v>1970</v>
      </c>
      <c r="E6971" s="11" t="s">
        <v>30</v>
      </c>
      <c r="F6971" s="11">
        <v>200</v>
      </c>
      <c r="G6971" s="11" t="s">
        <v>24</v>
      </c>
      <c r="H6971" s="11" t="s">
        <v>24</v>
      </c>
      <c r="I6971" s="11" t="s">
        <v>31</v>
      </c>
      <c r="J6971" s="11">
        <v>25</v>
      </c>
      <c r="K6971" s="12">
        <v>8.0400009608517262</v>
      </c>
      <c r="L6971" s="13">
        <v>1.0851674641148326</v>
      </c>
      <c r="M6971" s="14">
        <f t="shared" si="927"/>
        <v>0.3617224880382775</v>
      </c>
      <c r="N6971" s="15">
        <f t="shared" si="928"/>
        <v>2.5</v>
      </c>
      <c r="O6971" s="14">
        <f t="shared" si="929"/>
        <v>0.85531100478468902</v>
      </c>
      <c r="P6971" s="15" t="s">
        <v>25</v>
      </c>
      <c r="Q6971" s="14" t="str">
        <f t="shared" si="930"/>
        <v>No</v>
      </c>
      <c r="R6971" s="15">
        <f t="shared" si="931"/>
        <v>44.99035383199233</v>
      </c>
      <c r="S6971" s="14">
        <f t="shared" si="932"/>
        <v>1</v>
      </c>
      <c r="T6971" s="15">
        <f t="shared" si="933"/>
        <v>2444</v>
      </c>
    </row>
    <row r="6972" spans="1:20" x14ac:dyDescent="0.2">
      <c r="A6972" s="11"/>
      <c r="B6972" s="11" t="s">
        <v>2</v>
      </c>
      <c r="C6972" s="11" t="s">
        <v>45</v>
      </c>
      <c r="D6972" s="11">
        <v>1970</v>
      </c>
      <c r="E6972" s="11" t="s">
        <v>30</v>
      </c>
      <c r="F6972" s="11">
        <v>200</v>
      </c>
      <c r="G6972" s="11" t="s">
        <v>24</v>
      </c>
      <c r="H6972" s="11" t="s">
        <v>24</v>
      </c>
      <c r="I6972" s="11" t="s">
        <v>31</v>
      </c>
      <c r="J6972" s="11">
        <v>25</v>
      </c>
      <c r="K6972" s="12">
        <v>5.3672922468846309E-3</v>
      </c>
      <c r="L6972" s="13">
        <v>0</v>
      </c>
      <c r="M6972" s="14">
        <f t="shared" si="927"/>
        <v>0</v>
      </c>
      <c r="N6972" s="15">
        <f t="shared" si="928"/>
        <v>2.5</v>
      </c>
      <c r="O6972" s="14">
        <f t="shared" si="929"/>
        <v>1</v>
      </c>
      <c r="P6972" s="15" t="s">
        <v>25</v>
      </c>
      <c r="Q6972" s="14" t="str">
        <f t="shared" si="930"/>
        <v>No</v>
      </c>
      <c r="R6972" s="15">
        <f t="shared" si="931"/>
        <v>0</v>
      </c>
      <c r="S6972" s="14">
        <f t="shared" si="932"/>
        <v>1</v>
      </c>
      <c r="T6972" s="15">
        <f t="shared" si="933"/>
        <v>2653</v>
      </c>
    </row>
    <row r="6973" spans="1:20" x14ac:dyDescent="0.2">
      <c r="A6973" s="11"/>
      <c r="B6973" s="11" t="s">
        <v>38</v>
      </c>
      <c r="C6973" s="11" t="s">
        <v>45</v>
      </c>
      <c r="D6973" s="11">
        <v>1970</v>
      </c>
      <c r="E6973" s="11" t="s">
        <v>30</v>
      </c>
      <c r="F6973" s="11">
        <v>250</v>
      </c>
      <c r="G6973" s="11" t="s">
        <v>24</v>
      </c>
      <c r="H6973" s="11" t="s">
        <v>24</v>
      </c>
      <c r="I6973" s="11" t="s">
        <v>36</v>
      </c>
      <c r="J6973" s="11">
        <v>25</v>
      </c>
      <c r="K6973" s="12">
        <v>0.20236987832101844</v>
      </c>
      <c r="L6973" s="13">
        <v>0</v>
      </c>
      <c r="M6973" s="14">
        <f t="shared" si="927"/>
        <v>0</v>
      </c>
      <c r="N6973" s="15">
        <f t="shared" si="928"/>
        <v>2.5</v>
      </c>
      <c r="O6973" s="14">
        <f t="shared" si="929"/>
        <v>1</v>
      </c>
      <c r="P6973" s="15" t="s">
        <v>25</v>
      </c>
      <c r="Q6973" s="14" t="str">
        <f t="shared" si="930"/>
        <v>No</v>
      </c>
      <c r="R6973" s="15">
        <f t="shared" si="931"/>
        <v>0</v>
      </c>
      <c r="S6973" s="14">
        <f t="shared" si="932"/>
        <v>1</v>
      </c>
      <c r="T6973" s="15">
        <f t="shared" si="933"/>
        <v>2653</v>
      </c>
    </row>
    <row r="6974" spans="1:20" x14ac:dyDescent="0.2">
      <c r="A6974" s="11"/>
      <c r="B6974" s="11" t="s">
        <v>32</v>
      </c>
      <c r="C6974" s="11" t="s">
        <v>45</v>
      </c>
      <c r="D6974" s="11">
        <v>1970</v>
      </c>
      <c r="E6974" s="11" t="s">
        <v>30</v>
      </c>
      <c r="F6974" s="11">
        <v>250</v>
      </c>
      <c r="G6974" s="11" t="s">
        <v>24</v>
      </c>
      <c r="H6974" s="11" t="s">
        <v>24</v>
      </c>
      <c r="I6974" s="11" t="s">
        <v>36</v>
      </c>
      <c r="J6974" s="11">
        <v>25</v>
      </c>
      <c r="K6974" s="12">
        <v>1.019473918416413E-2</v>
      </c>
      <c r="L6974" s="13">
        <v>0</v>
      </c>
      <c r="M6974" s="14">
        <f t="shared" si="927"/>
        <v>0</v>
      </c>
      <c r="N6974" s="15">
        <f t="shared" si="928"/>
        <v>2.5</v>
      </c>
      <c r="O6974" s="14">
        <f t="shared" si="929"/>
        <v>1</v>
      </c>
      <c r="P6974" s="15" t="s">
        <v>25</v>
      </c>
      <c r="Q6974" s="14" t="str">
        <f t="shared" si="930"/>
        <v>No</v>
      </c>
      <c r="R6974" s="15">
        <f t="shared" si="931"/>
        <v>0</v>
      </c>
      <c r="S6974" s="14">
        <f t="shared" si="932"/>
        <v>1</v>
      </c>
      <c r="T6974" s="15">
        <f t="shared" si="933"/>
        <v>2653</v>
      </c>
    </row>
    <row r="6975" spans="1:20" x14ac:dyDescent="0.2">
      <c r="A6975" s="11"/>
      <c r="B6975" s="11" t="s">
        <v>28</v>
      </c>
      <c r="C6975" s="11" t="s">
        <v>45</v>
      </c>
      <c r="D6975" s="11">
        <v>1970</v>
      </c>
      <c r="E6975" s="11" t="s">
        <v>30</v>
      </c>
      <c r="F6975" s="11">
        <v>250</v>
      </c>
      <c r="G6975" s="11" t="s">
        <v>24</v>
      </c>
      <c r="H6975" s="11" t="s">
        <v>24</v>
      </c>
      <c r="I6975" s="11" t="s">
        <v>36</v>
      </c>
      <c r="J6975" s="11">
        <v>25</v>
      </c>
      <c r="K6975" s="12">
        <v>7.9904303760002515E-2</v>
      </c>
      <c r="L6975" s="13">
        <v>0</v>
      </c>
      <c r="M6975" s="14">
        <f t="shared" si="927"/>
        <v>0</v>
      </c>
      <c r="N6975" s="15">
        <f t="shared" si="928"/>
        <v>2.5</v>
      </c>
      <c r="O6975" s="14">
        <f t="shared" si="929"/>
        <v>1</v>
      </c>
      <c r="P6975" s="15" t="s">
        <v>25</v>
      </c>
      <c r="Q6975" s="14" t="str">
        <f t="shared" si="930"/>
        <v>No</v>
      </c>
      <c r="R6975" s="15">
        <f t="shared" si="931"/>
        <v>0</v>
      </c>
      <c r="S6975" s="14">
        <f t="shared" si="932"/>
        <v>1</v>
      </c>
      <c r="T6975" s="15">
        <f t="shared" si="933"/>
        <v>2653</v>
      </c>
    </row>
    <row r="6976" spans="1:20" x14ac:dyDescent="0.2">
      <c r="A6976" s="11"/>
      <c r="B6976" s="11" t="s">
        <v>38</v>
      </c>
      <c r="C6976" s="11" t="s">
        <v>45</v>
      </c>
      <c r="D6976" s="11">
        <v>1970</v>
      </c>
      <c r="E6976" s="11" t="s">
        <v>30</v>
      </c>
      <c r="F6976" s="11">
        <v>250</v>
      </c>
      <c r="G6976" s="11" t="s">
        <v>24</v>
      </c>
      <c r="H6976" s="11" t="s">
        <v>24</v>
      </c>
      <c r="I6976" s="11" t="s">
        <v>33</v>
      </c>
      <c r="J6976" s="11">
        <v>25</v>
      </c>
      <c r="K6976" s="12">
        <v>1.0170491304400324</v>
      </c>
      <c r="L6976" s="13">
        <v>1.0779279279279279</v>
      </c>
      <c r="M6976" s="14">
        <f t="shared" si="927"/>
        <v>0.35930930930930932</v>
      </c>
      <c r="N6976" s="15">
        <f t="shared" si="928"/>
        <v>2.5</v>
      </c>
      <c r="O6976" s="14">
        <f t="shared" si="929"/>
        <v>0.85627627627627634</v>
      </c>
      <c r="P6976" s="15" t="s">
        <v>25</v>
      </c>
      <c r="Q6976" s="14" t="str">
        <f t="shared" si="930"/>
        <v>No</v>
      </c>
      <c r="R6976" s="15">
        <f t="shared" si="931"/>
        <v>353.28608870040722</v>
      </c>
      <c r="S6976" s="14">
        <f t="shared" si="932"/>
        <v>3</v>
      </c>
      <c r="T6976" s="15">
        <f t="shared" si="933"/>
        <v>1038</v>
      </c>
    </row>
    <row r="6977" spans="1:20" x14ac:dyDescent="0.2">
      <c r="A6977" s="11"/>
      <c r="B6977" s="11" t="s">
        <v>32</v>
      </c>
      <c r="C6977" s="11" t="s">
        <v>45</v>
      </c>
      <c r="D6977" s="11">
        <v>1970</v>
      </c>
      <c r="E6977" s="11" t="s">
        <v>30</v>
      </c>
      <c r="F6977" s="11">
        <v>250</v>
      </c>
      <c r="G6977" s="11" t="s">
        <v>24</v>
      </c>
      <c r="H6977" s="11" t="s">
        <v>24</v>
      </c>
      <c r="I6977" s="11" t="s">
        <v>33</v>
      </c>
      <c r="J6977" s="11">
        <v>25</v>
      </c>
      <c r="K6977" s="12">
        <v>0.23640453123633517</v>
      </c>
      <c r="L6977" s="13">
        <v>1.0148478099480327</v>
      </c>
      <c r="M6977" s="14">
        <f t="shared" si="927"/>
        <v>0.3382826033160109</v>
      </c>
      <c r="N6977" s="15">
        <f t="shared" si="928"/>
        <v>2.5</v>
      </c>
      <c r="O6977" s="14">
        <f t="shared" si="929"/>
        <v>0.86468695867359568</v>
      </c>
      <c r="P6977" s="15" t="s">
        <v>25</v>
      </c>
      <c r="Q6977" s="14" t="str">
        <f t="shared" si="930"/>
        <v>No</v>
      </c>
      <c r="R6977" s="15">
        <f t="shared" si="931"/>
        <v>1430.9480514052734</v>
      </c>
      <c r="S6977" s="14">
        <f t="shared" si="932"/>
        <v>5</v>
      </c>
      <c r="T6977" s="15">
        <f t="shared" si="933"/>
        <v>252</v>
      </c>
    </row>
    <row r="6978" spans="1:20" x14ac:dyDescent="0.2">
      <c r="A6978" s="11"/>
      <c r="B6978" s="11" t="s">
        <v>28</v>
      </c>
      <c r="C6978" s="11" t="s">
        <v>45</v>
      </c>
      <c r="D6978" s="11">
        <v>1970</v>
      </c>
      <c r="E6978" s="11" t="s">
        <v>30</v>
      </c>
      <c r="F6978" s="11">
        <v>250</v>
      </c>
      <c r="G6978" s="11" t="s">
        <v>24</v>
      </c>
      <c r="H6978" s="11" t="s">
        <v>24</v>
      </c>
      <c r="I6978" s="11" t="s">
        <v>33</v>
      </c>
      <c r="J6978" s="11">
        <v>25</v>
      </c>
      <c r="K6978" s="12">
        <v>1.2280433564617721</v>
      </c>
      <c r="L6978" s="13">
        <v>0</v>
      </c>
      <c r="M6978" s="14">
        <f t="shared" si="927"/>
        <v>0</v>
      </c>
      <c r="N6978" s="15">
        <f t="shared" si="928"/>
        <v>2.5</v>
      </c>
      <c r="O6978" s="14">
        <f t="shared" si="929"/>
        <v>1</v>
      </c>
      <c r="P6978" s="15" t="s">
        <v>25</v>
      </c>
      <c r="Q6978" s="14" t="str">
        <f t="shared" si="930"/>
        <v>No</v>
      </c>
      <c r="R6978" s="15">
        <f t="shared" si="931"/>
        <v>0</v>
      </c>
      <c r="S6978" s="14">
        <f t="shared" si="932"/>
        <v>1</v>
      </c>
      <c r="T6978" s="15">
        <f t="shared" si="933"/>
        <v>2653</v>
      </c>
    </row>
    <row r="6979" spans="1:20" x14ac:dyDescent="0.2">
      <c r="A6979" s="11"/>
      <c r="B6979" s="11" t="s">
        <v>52</v>
      </c>
      <c r="C6979" s="11" t="s">
        <v>45</v>
      </c>
      <c r="D6979" s="11">
        <v>1970</v>
      </c>
      <c r="E6979" s="11" t="s">
        <v>30</v>
      </c>
      <c r="F6979" s="11">
        <v>250</v>
      </c>
      <c r="G6979" s="11" t="s">
        <v>24</v>
      </c>
      <c r="H6979" s="11" t="s">
        <v>24</v>
      </c>
      <c r="I6979" s="11" t="s">
        <v>33</v>
      </c>
      <c r="J6979" s="11">
        <v>25</v>
      </c>
      <c r="K6979" s="12">
        <v>2.1605696989405623E-3</v>
      </c>
      <c r="L6979" s="13">
        <v>0</v>
      </c>
      <c r="M6979" s="14">
        <f t="shared" ref="M6979:M7042" si="934">L6979/3</f>
        <v>0</v>
      </c>
      <c r="N6979" s="15">
        <f t="shared" ref="N6979:N7042" si="935">IF(F6979&lt;=320,2.5,1)</f>
        <v>2.5</v>
      </c>
      <c r="O6979" s="14">
        <f t="shared" ref="O6979:O7042" si="936">1-(M6979/N6979)</f>
        <v>1</v>
      </c>
      <c r="P6979" s="15" t="s">
        <v>25</v>
      </c>
      <c r="Q6979" s="14" t="str">
        <f t="shared" ref="Q6979:Q7042" si="937">IF(AND(O6979&lt;0.5,O6979&gt;-0.5),"Yes","No")</f>
        <v>No</v>
      </c>
      <c r="R6979" s="15">
        <f t="shared" si="931"/>
        <v>0</v>
      </c>
      <c r="S6979" s="14">
        <f t="shared" si="932"/>
        <v>1</v>
      </c>
      <c r="T6979" s="15">
        <f t="shared" si="933"/>
        <v>2653</v>
      </c>
    </row>
    <row r="6980" spans="1:20" x14ac:dyDescent="0.2">
      <c r="A6980" s="11"/>
      <c r="B6980" s="11" t="s">
        <v>38</v>
      </c>
      <c r="C6980" s="11" t="s">
        <v>45</v>
      </c>
      <c r="D6980" s="11">
        <v>1970</v>
      </c>
      <c r="E6980" s="11" t="s">
        <v>30</v>
      </c>
      <c r="F6980" s="11">
        <v>250</v>
      </c>
      <c r="G6980" s="11" t="s">
        <v>24</v>
      </c>
      <c r="H6980" s="11" t="s">
        <v>24</v>
      </c>
      <c r="I6980" s="11" t="s">
        <v>35</v>
      </c>
      <c r="J6980" s="11">
        <v>25</v>
      </c>
      <c r="K6980" s="12">
        <v>1.2875200347310971E-2</v>
      </c>
      <c r="L6980" s="13">
        <v>0</v>
      </c>
      <c r="M6980" s="14">
        <f t="shared" si="934"/>
        <v>0</v>
      </c>
      <c r="N6980" s="15">
        <f t="shared" si="935"/>
        <v>2.5</v>
      </c>
      <c r="O6980" s="14">
        <f t="shared" si="936"/>
        <v>1</v>
      </c>
      <c r="P6980" s="15" t="s">
        <v>25</v>
      </c>
      <c r="Q6980" s="14" t="str">
        <f t="shared" si="937"/>
        <v>No</v>
      </c>
      <c r="R6980" s="15">
        <f t="shared" ref="R6980:R7043" si="938">M6980/(K6980/1000)</f>
        <v>0</v>
      </c>
      <c r="S6980" s="14">
        <f t="shared" ref="S6980:S7043" si="939">IF(R6980&lt;=125,1,IF(R6980&lt;250,2,IF(R6980&lt;500,3,IF(R6980&lt;1000,4,5))))</f>
        <v>1</v>
      </c>
      <c r="T6980" s="15">
        <f t="shared" ref="T6980:T7043" si="940">RANK(R6980,$R$3:$R$14561)</f>
        <v>2653</v>
      </c>
    </row>
    <row r="6981" spans="1:20" x14ac:dyDescent="0.2">
      <c r="A6981" s="11"/>
      <c r="B6981" s="11" t="s">
        <v>32</v>
      </c>
      <c r="C6981" s="11" t="s">
        <v>45</v>
      </c>
      <c r="D6981" s="11">
        <v>1970</v>
      </c>
      <c r="E6981" s="11" t="s">
        <v>30</v>
      </c>
      <c r="F6981" s="11">
        <v>250</v>
      </c>
      <c r="G6981" s="11" t="s">
        <v>24</v>
      </c>
      <c r="H6981" s="11" t="s">
        <v>24</v>
      </c>
      <c r="I6981" s="11" t="s">
        <v>35</v>
      </c>
      <c r="J6981" s="11">
        <v>25</v>
      </c>
      <c r="K6981" s="12">
        <v>6.7448611241985659E-2</v>
      </c>
      <c r="L6981" s="13">
        <v>0</v>
      </c>
      <c r="M6981" s="14">
        <f t="shared" si="934"/>
        <v>0</v>
      </c>
      <c r="N6981" s="15">
        <f t="shared" si="935"/>
        <v>2.5</v>
      </c>
      <c r="O6981" s="14">
        <f t="shared" si="936"/>
        <v>1</v>
      </c>
      <c r="P6981" s="15" t="s">
        <v>25</v>
      </c>
      <c r="Q6981" s="14" t="str">
        <f t="shared" si="937"/>
        <v>No</v>
      </c>
      <c r="R6981" s="15">
        <f t="shared" si="938"/>
        <v>0</v>
      </c>
      <c r="S6981" s="14">
        <f t="shared" si="939"/>
        <v>1</v>
      </c>
      <c r="T6981" s="15">
        <f t="shared" si="940"/>
        <v>2653</v>
      </c>
    </row>
    <row r="6982" spans="1:20" x14ac:dyDescent="0.2">
      <c r="A6982" s="11"/>
      <c r="B6982" s="11" t="s">
        <v>28</v>
      </c>
      <c r="C6982" s="11" t="s">
        <v>45</v>
      </c>
      <c r="D6982" s="11">
        <v>1970</v>
      </c>
      <c r="E6982" s="11" t="s">
        <v>30</v>
      </c>
      <c r="F6982" s="11">
        <v>250</v>
      </c>
      <c r="G6982" s="11" t="s">
        <v>24</v>
      </c>
      <c r="H6982" s="11" t="s">
        <v>24</v>
      </c>
      <c r="I6982" s="11" t="s">
        <v>35</v>
      </c>
      <c r="J6982" s="11">
        <v>25</v>
      </c>
      <c r="K6982" s="12">
        <v>0.8190277506652659</v>
      </c>
      <c r="L6982" s="13">
        <v>0</v>
      </c>
      <c r="M6982" s="14">
        <f t="shared" si="934"/>
        <v>0</v>
      </c>
      <c r="N6982" s="15">
        <f t="shared" si="935"/>
        <v>2.5</v>
      </c>
      <c r="O6982" s="14">
        <f t="shared" si="936"/>
        <v>1</v>
      </c>
      <c r="P6982" s="15" t="s">
        <v>25</v>
      </c>
      <c r="Q6982" s="14" t="str">
        <f t="shared" si="937"/>
        <v>No</v>
      </c>
      <c r="R6982" s="15">
        <f t="shared" si="938"/>
        <v>0</v>
      </c>
      <c r="S6982" s="14">
        <f t="shared" si="939"/>
        <v>1</v>
      </c>
      <c r="T6982" s="15">
        <f t="shared" si="940"/>
        <v>2653</v>
      </c>
    </row>
    <row r="6983" spans="1:20" x14ac:dyDescent="0.2">
      <c r="A6983" s="11"/>
      <c r="B6983" s="11" t="s">
        <v>38</v>
      </c>
      <c r="C6983" s="11" t="s">
        <v>45</v>
      </c>
      <c r="D6983" s="11">
        <v>1970</v>
      </c>
      <c r="E6983" s="11" t="s">
        <v>30</v>
      </c>
      <c r="F6983" s="11">
        <v>250</v>
      </c>
      <c r="G6983" s="11" t="s">
        <v>24</v>
      </c>
      <c r="H6983" s="11" t="s">
        <v>24</v>
      </c>
      <c r="I6983" s="11" t="s">
        <v>31</v>
      </c>
      <c r="J6983" s="11">
        <v>25</v>
      </c>
      <c r="K6983" s="12">
        <v>4.9737375434148978</v>
      </c>
      <c r="L6983" s="13">
        <v>0</v>
      </c>
      <c r="M6983" s="14">
        <f t="shared" si="934"/>
        <v>0</v>
      </c>
      <c r="N6983" s="15">
        <f t="shared" si="935"/>
        <v>2.5</v>
      </c>
      <c r="O6983" s="14">
        <f t="shared" si="936"/>
        <v>1</v>
      </c>
      <c r="P6983" s="15" t="s">
        <v>25</v>
      </c>
      <c r="Q6983" s="14" t="str">
        <f t="shared" si="937"/>
        <v>No</v>
      </c>
      <c r="R6983" s="15">
        <f t="shared" si="938"/>
        <v>0</v>
      </c>
      <c r="S6983" s="14">
        <f t="shared" si="939"/>
        <v>1</v>
      </c>
      <c r="T6983" s="15">
        <f t="shared" si="940"/>
        <v>2653</v>
      </c>
    </row>
    <row r="6984" spans="1:20" x14ac:dyDescent="0.2">
      <c r="A6984" s="11"/>
      <c r="B6984" s="11" t="s">
        <v>32</v>
      </c>
      <c r="C6984" s="11" t="s">
        <v>45</v>
      </c>
      <c r="D6984" s="11">
        <v>1970</v>
      </c>
      <c r="E6984" s="11" t="s">
        <v>30</v>
      </c>
      <c r="F6984" s="11">
        <v>250</v>
      </c>
      <c r="G6984" s="11" t="s">
        <v>24</v>
      </c>
      <c r="H6984" s="11" t="s">
        <v>24</v>
      </c>
      <c r="I6984" s="11" t="s">
        <v>31</v>
      </c>
      <c r="J6984" s="11">
        <v>25</v>
      </c>
      <c r="K6984" s="12">
        <v>2.0601858308516054</v>
      </c>
      <c r="L6984" s="13">
        <v>0</v>
      </c>
      <c r="M6984" s="14">
        <f t="shared" si="934"/>
        <v>0</v>
      </c>
      <c r="N6984" s="15">
        <f t="shared" si="935"/>
        <v>2.5</v>
      </c>
      <c r="O6984" s="14">
        <f t="shared" si="936"/>
        <v>1</v>
      </c>
      <c r="P6984" s="15" t="s">
        <v>25</v>
      </c>
      <c r="Q6984" s="14" t="str">
        <f t="shared" si="937"/>
        <v>No</v>
      </c>
      <c r="R6984" s="15">
        <f t="shared" si="938"/>
        <v>0</v>
      </c>
      <c r="S6984" s="14">
        <f t="shared" si="939"/>
        <v>1</v>
      </c>
      <c r="T6984" s="15">
        <f t="shared" si="940"/>
        <v>2653</v>
      </c>
    </row>
    <row r="6985" spans="1:20" x14ac:dyDescent="0.2">
      <c r="A6985" s="11"/>
      <c r="B6985" s="11" t="s">
        <v>28</v>
      </c>
      <c r="C6985" s="11" t="s">
        <v>45</v>
      </c>
      <c r="D6985" s="11">
        <v>1970</v>
      </c>
      <c r="E6985" s="11" t="s">
        <v>30</v>
      </c>
      <c r="F6985" s="11">
        <v>250</v>
      </c>
      <c r="G6985" s="11" t="s">
        <v>24</v>
      </c>
      <c r="H6985" s="11" t="s">
        <v>24</v>
      </c>
      <c r="I6985" s="11" t="s">
        <v>31</v>
      </c>
      <c r="J6985" s="11">
        <v>25</v>
      </c>
      <c r="K6985" s="12">
        <v>3.3630019504573747</v>
      </c>
      <c r="L6985" s="13">
        <v>1.0851674641148326</v>
      </c>
      <c r="M6985" s="14">
        <f t="shared" si="934"/>
        <v>0.3617224880382775</v>
      </c>
      <c r="N6985" s="15">
        <f t="shared" si="935"/>
        <v>2.5</v>
      </c>
      <c r="O6985" s="14">
        <f t="shared" si="936"/>
        <v>0.85531100478468902</v>
      </c>
      <c r="P6985" s="15" t="s">
        <v>25</v>
      </c>
      <c r="Q6985" s="14" t="str">
        <f t="shared" si="937"/>
        <v>No</v>
      </c>
      <c r="R6985" s="15">
        <f t="shared" si="938"/>
        <v>107.55940477200215</v>
      </c>
      <c r="S6985" s="14">
        <f t="shared" si="939"/>
        <v>1</v>
      </c>
      <c r="T6985" s="15">
        <f t="shared" si="940"/>
        <v>2097</v>
      </c>
    </row>
    <row r="6986" spans="1:20" x14ac:dyDescent="0.2">
      <c r="A6986" s="11"/>
      <c r="B6986" s="11" t="s">
        <v>52</v>
      </c>
      <c r="C6986" s="11" t="s">
        <v>45</v>
      </c>
      <c r="D6986" s="11">
        <v>1970</v>
      </c>
      <c r="E6986" s="11" t="s">
        <v>30</v>
      </c>
      <c r="F6986" s="11">
        <v>250</v>
      </c>
      <c r="G6986" s="11" t="s">
        <v>24</v>
      </c>
      <c r="H6986" s="11" t="s">
        <v>24</v>
      </c>
      <c r="I6986" s="11" t="s">
        <v>31</v>
      </c>
      <c r="J6986" s="11">
        <v>25</v>
      </c>
      <c r="K6986" s="12">
        <v>0.51127073373447707</v>
      </c>
      <c r="L6986" s="13">
        <v>1.0851674641148326</v>
      </c>
      <c r="M6986" s="14">
        <f t="shared" si="934"/>
        <v>0.3617224880382775</v>
      </c>
      <c r="N6986" s="15">
        <f t="shared" si="935"/>
        <v>2.5</v>
      </c>
      <c r="O6986" s="14">
        <f t="shared" si="936"/>
        <v>0.85531100478468902</v>
      </c>
      <c r="P6986" s="15" t="s">
        <v>25</v>
      </c>
      <c r="Q6986" s="14" t="str">
        <f t="shared" si="937"/>
        <v>No</v>
      </c>
      <c r="R6986" s="15">
        <f t="shared" si="938"/>
        <v>707.4969564483896</v>
      </c>
      <c r="S6986" s="14">
        <f t="shared" si="939"/>
        <v>4</v>
      </c>
      <c r="T6986" s="15">
        <f t="shared" si="940"/>
        <v>568</v>
      </c>
    </row>
    <row r="6987" spans="1:20" x14ac:dyDescent="0.2">
      <c r="A6987" s="11"/>
      <c r="B6987" s="11" t="s">
        <v>2</v>
      </c>
      <c r="C6987" s="11" t="s">
        <v>45</v>
      </c>
      <c r="D6987" s="11">
        <v>1970</v>
      </c>
      <c r="E6987" s="11" t="s">
        <v>30</v>
      </c>
      <c r="F6987" s="11">
        <v>250</v>
      </c>
      <c r="G6987" s="11" t="s">
        <v>24</v>
      </c>
      <c r="H6987" s="11" t="s">
        <v>24</v>
      </c>
      <c r="I6987" s="11" t="s">
        <v>31</v>
      </c>
      <c r="J6987" s="11">
        <v>25</v>
      </c>
      <c r="K6987" s="12">
        <v>6.9693734335985566E-2</v>
      </c>
      <c r="L6987" s="13">
        <v>0</v>
      </c>
      <c r="M6987" s="14">
        <f t="shared" si="934"/>
        <v>0</v>
      </c>
      <c r="N6987" s="15">
        <f t="shared" si="935"/>
        <v>2.5</v>
      </c>
      <c r="O6987" s="14">
        <f t="shared" si="936"/>
        <v>1</v>
      </c>
      <c r="P6987" s="15" t="s">
        <v>25</v>
      </c>
      <c r="Q6987" s="14" t="str">
        <f t="shared" si="937"/>
        <v>No</v>
      </c>
      <c r="R6987" s="15">
        <f t="shared" si="938"/>
        <v>0</v>
      </c>
      <c r="S6987" s="14">
        <f t="shared" si="939"/>
        <v>1</v>
      </c>
      <c r="T6987" s="15">
        <f t="shared" si="940"/>
        <v>2653</v>
      </c>
    </row>
    <row r="6988" spans="1:20" x14ac:dyDescent="0.2">
      <c r="A6988" s="11"/>
      <c r="B6988" s="11" t="s">
        <v>38</v>
      </c>
      <c r="C6988" s="11" t="s">
        <v>45</v>
      </c>
      <c r="D6988" s="11">
        <v>1970</v>
      </c>
      <c r="E6988" s="11" t="s">
        <v>30</v>
      </c>
      <c r="F6988" s="11">
        <v>300</v>
      </c>
      <c r="G6988" s="11" t="s">
        <v>24</v>
      </c>
      <c r="H6988" s="11" t="s">
        <v>24</v>
      </c>
      <c r="I6988" s="11" t="s">
        <v>36</v>
      </c>
      <c r="J6988" s="11">
        <v>25</v>
      </c>
      <c r="K6988" s="12">
        <v>0.58773658259997286</v>
      </c>
      <c r="L6988" s="13">
        <v>0</v>
      </c>
      <c r="M6988" s="14">
        <f t="shared" si="934"/>
        <v>0</v>
      </c>
      <c r="N6988" s="15">
        <f t="shared" si="935"/>
        <v>2.5</v>
      </c>
      <c r="O6988" s="14">
        <f t="shared" si="936"/>
        <v>1</v>
      </c>
      <c r="P6988" s="15" t="s">
        <v>25</v>
      </c>
      <c r="Q6988" s="14" t="str">
        <f t="shared" si="937"/>
        <v>No</v>
      </c>
      <c r="R6988" s="15">
        <f t="shared" si="938"/>
        <v>0</v>
      </c>
      <c r="S6988" s="14">
        <f t="shared" si="939"/>
        <v>1</v>
      </c>
      <c r="T6988" s="15">
        <f t="shared" si="940"/>
        <v>2653</v>
      </c>
    </row>
    <row r="6989" spans="1:20" x14ac:dyDescent="0.2">
      <c r="A6989" s="11"/>
      <c r="B6989" s="11" t="s">
        <v>32</v>
      </c>
      <c r="C6989" s="11" t="s">
        <v>45</v>
      </c>
      <c r="D6989" s="11">
        <v>1970</v>
      </c>
      <c r="E6989" s="11" t="s">
        <v>30</v>
      </c>
      <c r="F6989" s="11">
        <v>300</v>
      </c>
      <c r="G6989" s="11" t="s">
        <v>24</v>
      </c>
      <c r="H6989" s="11" t="s">
        <v>24</v>
      </c>
      <c r="I6989" s="11" t="s">
        <v>36</v>
      </c>
      <c r="J6989" s="11">
        <v>25</v>
      </c>
      <c r="K6989" s="12">
        <v>9.0621528848336842E-3</v>
      </c>
      <c r="L6989" s="13">
        <v>0</v>
      </c>
      <c r="M6989" s="14">
        <f t="shared" si="934"/>
        <v>0</v>
      </c>
      <c r="N6989" s="15">
        <f t="shared" si="935"/>
        <v>2.5</v>
      </c>
      <c r="O6989" s="14">
        <f t="shared" si="936"/>
        <v>1</v>
      </c>
      <c r="P6989" s="15" t="s">
        <v>25</v>
      </c>
      <c r="Q6989" s="14" t="str">
        <f t="shared" si="937"/>
        <v>No</v>
      </c>
      <c r="R6989" s="15">
        <f t="shared" si="938"/>
        <v>0</v>
      </c>
      <c r="S6989" s="14">
        <f t="shared" si="939"/>
        <v>1</v>
      </c>
      <c r="T6989" s="15">
        <f t="shared" si="940"/>
        <v>2653</v>
      </c>
    </row>
    <row r="6990" spans="1:20" x14ac:dyDescent="0.2">
      <c r="A6990" s="11"/>
      <c r="B6990" s="11" t="s">
        <v>28</v>
      </c>
      <c r="C6990" s="11" t="s">
        <v>45</v>
      </c>
      <c r="D6990" s="11">
        <v>1970</v>
      </c>
      <c r="E6990" s="11" t="s">
        <v>30</v>
      </c>
      <c r="F6990" s="11">
        <v>300</v>
      </c>
      <c r="G6990" s="11" t="s">
        <v>24</v>
      </c>
      <c r="H6990" s="11" t="s">
        <v>24</v>
      </c>
      <c r="I6990" s="11" t="s">
        <v>36</v>
      </c>
      <c r="J6990" s="11">
        <v>25</v>
      </c>
      <c r="K6990" s="12">
        <v>0.74671039429586061</v>
      </c>
      <c r="L6990" s="13">
        <v>0</v>
      </c>
      <c r="M6990" s="14">
        <f t="shared" si="934"/>
        <v>0</v>
      </c>
      <c r="N6990" s="15">
        <f t="shared" si="935"/>
        <v>2.5</v>
      </c>
      <c r="O6990" s="14">
        <f t="shared" si="936"/>
        <v>1</v>
      </c>
      <c r="P6990" s="15" t="s">
        <v>25</v>
      </c>
      <c r="Q6990" s="14" t="str">
        <f t="shared" si="937"/>
        <v>No</v>
      </c>
      <c r="R6990" s="15">
        <f t="shared" si="938"/>
        <v>0</v>
      </c>
      <c r="S6990" s="14">
        <f t="shared" si="939"/>
        <v>1</v>
      </c>
      <c r="T6990" s="15">
        <f t="shared" si="940"/>
        <v>2653</v>
      </c>
    </row>
    <row r="6991" spans="1:20" x14ac:dyDescent="0.2">
      <c r="A6991" s="11"/>
      <c r="B6991" s="11" t="s">
        <v>2</v>
      </c>
      <c r="C6991" s="11" t="s">
        <v>45</v>
      </c>
      <c r="D6991" s="11">
        <v>1970</v>
      </c>
      <c r="E6991" s="11" t="s">
        <v>30</v>
      </c>
      <c r="F6991" s="11">
        <v>300</v>
      </c>
      <c r="G6991" s="11" t="s">
        <v>24</v>
      </c>
      <c r="H6991" s="11" t="s">
        <v>24</v>
      </c>
      <c r="I6991" s="11" t="s">
        <v>36</v>
      </c>
      <c r="J6991" s="11">
        <v>25</v>
      </c>
      <c r="K6991" s="12">
        <v>5.3512102180536146E-3</v>
      </c>
      <c r="L6991" s="13">
        <v>0</v>
      </c>
      <c r="M6991" s="14">
        <f t="shared" si="934"/>
        <v>0</v>
      </c>
      <c r="N6991" s="15">
        <f t="shared" si="935"/>
        <v>2.5</v>
      </c>
      <c r="O6991" s="14">
        <f t="shared" si="936"/>
        <v>1</v>
      </c>
      <c r="P6991" s="15" t="s">
        <v>25</v>
      </c>
      <c r="Q6991" s="14" t="str">
        <f t="shared" si="937"/>
        <v>No</v>
      </c>
      <c r="R6991" s="15">
        <f t="shared" si="938"/>
        <v>0</v>
      </c>
      <c r="S6991" s="14">
        <f t="shared" si="939"/>
        <v>1</v>
      </c>
      <c r="T6991" s="15">
        <f t="shared" si="940"/>
        <v>2653</v>
      </c>
    </row>
    <row r="6992" spans="1:20" x14ac:dyDescent="0.2">
      <c r="A6992" s="11"/>
      <c r="B6992" s="11" t="s">
        <v>38</v>
      </c>
      <c r="C6992" s="11" t="s">
        <v>45</v>
      </c>
      <c r="D6992" s="11">
        <v>1970</v>
      </c>
      <c r="E6992" s="11" t="s">
        <v>30</v>
      </c>
      <c r="F6992" s="11">
        <v>300</v>
      </c>
      <c r="G6992" s="11" t="s">
        <v>24</v>
      </c>
      <c r="H6992" s="11" t="s">
        <v>24</v>
      </c>
      <c r="I6992" s="11" t="s">
        <v>33</v>
      </c>
      <c r="J6992" s="11">
        <v>25</v>
      </c>
      <c r="K6992" s="12">
        <v>0.4243322316940577</v>
      </c>
      <c r="L6992" s="13">
        <v>0</v>
      </c>
      <c r="M6992" s="14">
        <f t="shared" si="934"/>
        <v>0</v>
      </c>
      <c r="N6992" s="15">
        <f t="shared" si="935"/>
        <v>2.5</v>
      </c>
      <c r="O6992" s="14">
        <f t="shared" si="936"/>
        <v>1</v>
      </c>
      <c r="P6992" s="15" t="s">
        <v>25</v>
      </c>
      <c r="Q6992" s="14" t="str">
        <f t="shared" si="937"/>
        <v>No</v>
      </c>
      <c r="R6992" s="15">
        <f t="shared" si="938"/>
        <v>0</v>
      </c>
      <c r="S6992" s="14">
        <f t="shared" si="939"/>
        <v>1</v>
      </c>
      <c r="T6992" s="15">
        <f t="shared" si="940"/>
        <v>2653</v>
      </c>
    </row>
    <row r="6993" spans="1:20" x14ac:dyDescent="0.2">
      <c r="A6993" s="11"/>
      <c r="B6993" s="11" t="s">
        <v>32</v>
      </c>
      <c r="C6993" s="11" t="s">
        <v>45</v>
      </c>
      <c r="D6993" s="11">
        <v>1970</v>
      </c>
      <c r="E6993" s="11" t="s">
        <v>30</v>
      </c>
      <c r="F6993" s="11">
        <v>300</v>
      </c>
      <c r="G6993" s="11" t="s">
        <v>24</v>
      </c>
      <c r="H6993" s="11" t="s">
        <v>24</v>
      </c>
      <c r="I6993" s="11" t="s">
        <v>33</v>
      </c>
      <c r="J6993" s="11">
        <v>25</v>
      </c>
      <c r="K6993" s="12">
        <v>1.288893767234834</v>
      </c>
      <c r="L6993" s="13">
        <v>0</v>
      </c>
      <c r="M6993" s="14">
        <f t="shared" si="934"/>
        <v>0</v>
      </c>
      <c r="N6993" s="15">
        <f t="shared" si="935"/>
        <v>2.5</v>
      </c>
      <c r="O6993" s="14">
        <f t="shared" si="936"/>
        <v>1</v>
      </c>
      <c r="P6993" s="15" t="s">
        <v>25</v>
      </c>
      <c r="Q6993" s="14" t="str">
        <f t="shared" si="937"/>
        <v>No</v>
      </c>
      <c r="R6993" s="15">
        <f t="shared" si="938"/>
        <v>0</v>
      </c>
      <c r="S6993" s="14">
        <f t="shared" si="939"/>
        <v>1</v>
      </c>
      <c r="T6993" s="15">
        <f t="shared" si="940"/>
        <v>2653</v>
      </c>
    </row>
    <row r="6994" spans="1:20" x14ac:dyDescent="0.2">
      <c r="A6994" s="11"/>
      <c r="B6994" s="11" t="s">
        <v>28</v>
      </c>
      <c r="C6994" s="11" t="s">
        <v>45</v>
      </c>
      <c r="D6994" s="11">
        <v>1970</v>
      </c>
      <c r="E6994" s="11" t="s">
        <v>30</v>
      </c>
      <c r="F6994" s="11">
        <v>300</v>
      </c>
      <c r="G6994" s="11" t="s">
        <v>24</v>
      </c>
      <c r="H6994" s="11" t="s">
        <v>24</v>
      </c>
      <c r="I6994" s="11" t="s">
        <v>33</v>
      </c>
      <c r="J6994" s="11">
        <v>25</v>
      </c>
      <c r="K6994" s="12">
        <v>0.81104917052120329</v>
      </c>
      <c r="L6994" s="13">
        <v>0</v>
      </c>
      <c r="M6994" s="14">
        <f t="shared" si="934"/>
        <v>0</v>
      </c>
      <c r="N6994" s="15">
        <f t="shared" si="935"/>
        <v>2.5</v>
      </c>
      <c r="O6994" s="14">
        <f t="shared" si="936"/>
        <v>1</v>
      </c>
      <c r="P6994" s="15" t="s">
        <v>25</v>
      </c>
      <c r="Q6994" s="14" t="str">
        <f t="shared" si="937"/>
        <v>No</v>
      </c>
      <c r="R6994" s="15">
        <f t="shared" si="938"/>
        <v>0</v>
      </c>
      <c r="S6994" s="14">
        <f t="shared" si="939"/>
        <v>1</v>
      </c>
      <c r="T6994" s="15">
        <f t="shared" si="940"/>
        <v>2653</v>
      </c>
    </row>
    <row r="6995" spans="1:20" x14ac:dyDescent="0.2">
      <c r="A6995" s="11"/>
      <c r="B6995" s="11" t="s">
        <v>52</v>
      </c>
      <c r="C6995" s="11" t="s">
        <v>45</v>
      </c>
      <c r="D6995" s="11">
        <v>1970</v>
      </c>
      <c r="E6995" s="11" t="s">
        <v>30</v>
      </c>
      <c r="F6995" s="11">
        <v>300</v>
      </c>
      <c r="G6995" s="11" t="s">
        <v>24</v>
      </c>
      <c r="H6995" s="11" t="s">
        <v>24</v>
      </c>
      <c r="I6995" s="11" t="s">
        <v>33</v>
      </c>
      <c r="J6995" s="11">
        <v>25</v>
      </c>
      <c r="K6995" s="12">
        <v>0.57719395391212081</v>
      </c>
      <c r="L6995" s="13">
        <v>0</v>
      </c>
      <c r="M6995" s="14">
        <f t="shared" si="934"/>
        <v>0</v>
      </c>
      <c r="N6995" s="15">
        <f t="shared" si="935"/>
        <v>2.5</v>
      </c>
      <c r="O6995" s="14">
        <f t="shared" si="936"/>
        <v>1</v>
      </c>
      <c r="P6995" s="15" t="s">
        <v>25</v>
      </c>
      <c r="Q6995" s="14" t="str">
        <f t="shared" si="937"/>
        <v>No</v>
      </c>
      <c r="R6995" s="15">
        <f t="shared" si="938"/>
        <v>0</v>
      </c>
      <c r="S6995" s="14">
        <f t="shared" si="939"/>
        <v>1</v>
      </c>
      <c r="T6995" s="15">
        <f t="shared" si="940"/>
        <v>2653</v>
      </c>
    </row>
    <row r="6996" spans="1:20" x14ac:dyDescent="0.2">
      <c r="A6996" s="11"/>
      <c r="B6996" s="11" t="s">
        <v>2</v>
      </c>
      <c r="C6996" s="11" t="s">
        <v>45</v>
      </c>
      <c r="D6996" s="11">
        <v>1970</v>
      </c>
      <c r="E6996" s="11" t="s">
        <v>30</v>
      </c>
      <c r="F6996" s="11">
        <v>300</v>
      </c>
      <c r="G6996" s="11" t="s">
        <v>24</v>
      </c>
      <c r="H6996" s="11" t="s">
        <v>24</v>
      </c>
      <c r="I6996" s="11" t="s">
        <v>33</v>
      </c>
      <c r="J6996" s="11">
        <v>25</v>
      </c>
      <c r="K6996" s="12">
        <v>0.12920952665187185</v>
      </c>
      <c r="L6996" s="13">
        <v>0</v>
      </c>
      <c r="M6996" s="14">
        <f t="shared" si="934"/>
        <v>0</v>
      </c>
      <c r="N6996" s="15">
        <f t="shared" si="935"/>
        <v>2.5</v>
      </c>
      <c r="O6996" s="14">
        <f t="shared" si="936"/>
        <v>1</v>
      </c>
      <c r="P6996" s="15" t="s">
        <v>25</v>
      </c>
      <c r="Q6996" s="14" t="str">
        <f t="shared" si="937"/>
        <v>No</v>
      </c>
      <c r="R6996" s="15">
        <f t="shared" si="938"/>
        <v>0</v>
      </c>
      <c r="S6996" s="14">
        <f t="shared" si="939"/>
        <v>1</v>
      </c>
      <c r="T6996" s="15">
        <f t="shared" si="940"/>
        <v>2653</v>
      </c>
    </row>
    <row r="6997" spans="1:20" x14ac:dyDescent="0.2">
      <c r="A6997" s="11"/>
      <c r="B6997" s="11" t="s">
        <v>50</v>
      </c>
      <c r="C6997" s="11" t="s">
        <v>45</v>
      </c>
      <c r="D6997" s="11">
        <v>1970</v>
      </c>
      <c r="E6997" s="11" t="s">
        <v>30</v>
      </c>
      <c r="F6997" s="11">
        <v>300</v>
      </c>
      <c r="G6997" s="11" t="s">
        <v>24</v>
      </c>
      <c r="H6997" s="11" t="s">
        <v>24</v>
      </c>
      <c r="I6997" s="11" t="s">
        <v>33</v>
      </c>
      <c r="J6997" s="11">
        <v>25</v>
      </c>
      <c r="K6997" s="12">
        <v>6.2058524311159845E-2</v>
      </c>
      <c r="L6997" s="13">
        <v>0</v>
      </c>
      <c r="M6997" s="14">
        <f t="shared" si="934"/>
        <v>0</v>
      </c>
      <c r="N6997" s="15">
        <f t="shared" si="935"/>
        <v>2.5</v>
      </c>
      <c r="O6997" s="14">
        <f t="shared" si="936"/>
        <v>1</v>
      </c>
      <c r="P6997" s="15" t="s">
        <v>25</v>
      </c>
      <c r="Q6997" s="14" t="str">
        <f t="shared" si="937"/>
        <v>No</v>
      </c>
      <c r="R6997" s="15">
        <f t="shared" si="938"/>
        <v>0</v>
      </c>
      <c r="S6997" s="14">
        <f t="shared" si="939"/>
        <v>1</v>
      </c>
      <c r="T6997" s="15">
        <f t="shared" si="940"/>
        <v>2653</v>
      </c>
    </row>
    <row r="6998" spans="1:20" x14ac:dyDescent="0.2">
      <c r="A6998" s="11"/>
      <c r="B6998" s="11" t="s">
        <v>32</v>
      </c>
      <c r="C6998" s="11" t="s">
        <v>45</v>
      </c>
      <c r="D6998" s="11">
        <v>1970</v>
      </c>
      <c r="E6998" s="11" t="s">
        <v>30</v>
      </c>
      <c r="F6998" s="11">
        <v>300</v>
      </c>
      <c r="G6998" s="11" t="s">
        <v>24</v>
      </c>
      <c r="H6998" s="11" t="s">
        <v>24</v>
      </c>
      <c r="I6998" s="11" t="s">
        <v>35</v>
      </c>
      <c r="J6998" s="11">
        <v>25</v>
      </c>
      <c r="K6998" s="12">
        <v>8.5500398519860202E-2</v>
      </c>
      <c r="L6998" s="13">
        <v>0</v>
      </c>
      <c r="M6998" s="14">
        <f t="shared" si="934"/>
        <v>0</v>
      </c>
      <c r="N6998" s="15">
        <f t="shared" si="935"/>
        <v>2.5</v>
      </c>
      <c r="O6998" s="14">
        <f t="shared" si="936"/>
        <v>1</v>
      </c>
      <c r="P6998" s="15" t="s">
        <v>25</v>
      </c>
      <c r="Q6998" s="14" t="str">
        <f t="shared" si="937"/>
        <v>No</v>
      </c>
      <c r="R6998" s="15">
        <f t="shared" si="938"/>
        <v>0</v>
      </c>
      <c r="S6998" s="14">
        <f t="shared" si="939"/>
        <v>1</v>
      </c>
      <c r="T6998" s="15">
        <f t="shared" si="940"/>
        <v>2653</v>
      </c>
    </row>
    <row r="6999" spans="1:20" x14ac:dyDescent="0.2">
      <c r="A6999" s="11"/>
      <c r="B6999" s="11" t="s">
        <v>28</v>
      </c>
      <c r="C6999" s="11" t="s">
        <v>45</v>
      </c>
      <c r="D6999" s="11">
        <v>1970</v>
      </c>
      <c r="E6999" s="11" t="s">
        <v>30</v>
      </c>
      <c r="F6999" s="11">
        <v>300</v>
      </c>
      <c r="G6999" s="11" t="s">
        <v>24</v>
      </c>
      <c r="H6999" s="11" t="s">
        <v>24</v>
      </c>
      <c r="I6999" s="11" t="s">
        <v>35</v>
      </c>
      <c r="J6999" s="11">
        <v>25</v>
      </c>
      <c r="K6999" s="12">
        <v>0.44279995730863592</v>
      </c>
      <c r="L6999" s="13">
        <v>0</v>
      </c>
      <c r="M6999" s="14">
        <f t="shared" si="934"/>
        <v>0</v>
      </c>
      <c r="N6999" s="15">
        <f t="shared" si="935"/>
        <v>2.5</v>
      </c>
      <c r="O6999" s="14">
        <f t="shared" si="936"/>
        <v>1</v>
      </c>
      <c r="P6999" s="15" t="s">
        <v>25</v>
      </c>
      <c r="Q6999" s="14" t="str">
        <f t="shared" si="937"/>
        <v>No</v>
      </c>
      <c r="R6999" s="15">
        <f t="shared" si="938"/>
        <v>0</v>
      </c>
      <c r="S6999" s="14">
        <f t="shared" si="939"/>
        <v>1</v>
      </c>
      <c r="T6999" s="15">
        <f t="shared" si="940"/>
        <v>2653</v>
      </c>
    </row>
    <row r="7000" spans="1:20" x14ac:dyDescent="0.2">
      <c r="A7000" s="11"/>
      <c r="B7000" s="11" t="s">
        <v>52</v>
      </c>
      <c r="C7000" s="11" t="s">
        <v>45</v>
      </c>
      <c r="D7000" s="11">
        <v>1970</v>
      </c>
      <c r="E7000" s="11" t="s">
        <v>30</v>
      </c>
      <c r="F7000" s="11">
        <v>300</v>
      </c>
      <c r="G7000" s="11" t="s">
        <v>24</v>
      </c>
      <c r="H7000" s="11" t="s">
        <v>24</v>
      </c>
      <c r="I7000" s="11" t="s">
        <v>35</v>
      </c>
      <c r="J7000" s="11">
        <v>25</v>
      </c>
      <c r="K7000" s="12">
        <v>8.5080779633921202E-2</v>
      </c>
      <c r="L7000" s="13">
        <v>0</v>
      </c>
      <c r="M7000" s="14">
        <f t="shared" si="934"/>
        <v>0</v>
      </c>
      <c r="N7000" s="15">
        <f t="shared" si="935"/>
        <v>2.5</v>
      </c>
      <c r="O7000" s="14">
        <f t="shared" si="936"/>
        <v>1</v>
      </c>
      <c r="P7000" s="15" t="s">
        <v>25</v>
      </c>
      <c r="Q7000" s="14" t="str">
        <f t="shared" si="937"/>
        <v>No</v>
      </c>
      <c r="R7000" s="15">
        <f t="shared" si="938"/>
        <v>0</v>
      </c>
      <c r="S7000" s="14">
        <f t="shared" si="939"/>
        <v>1</v>
      </c>
      <c r="T7000" s="15">
        <f t="shared" si="940"/>
        <v>2653</v>
      </c>
    </row>
    <row r="7001" spans="1:20" x14ac:dyDescent="0.2">
      <c r="A7001" s="11"/>
      <c r="B7001" s="11" t="s">
        <v>2</v>
      </c>
      <c r="C7001" s="11" t="s">
        <v>45</v>
      </c>
      <c r="D7001" s="11">
        <v>1970</v>
      </c>
      <c r="E7001" s="11" t="s">
        <v>30</v>
      </c>
      <c r="F7001" s="11">
        <v>300</v>
      </c>
      <c r="G7001" s="11" t="s">
        <v>24</v>
      </c>
      <c r="H7001" s="11" t="s">
        <v>24</v>
      </c>
      <c r="I7001" s="11" t="s">
        <v>35</v>
      </c>
      <c r="J7001" s="11">
        <v>25</v>
      </c>
      <c r="K7001" s="12">
        <v>0.1475453026604063</v>
      </c>
      <c r="L7001" s="13">
        <v>0</v>
      </c>
      <c r="M7001" s="14">
        <f t="shared" si="934"/>
        <v>0</v>
      </c>
      <c r="N7001" s="15">
        <f t="shared" si="935"/>
        <v>2.5</v>
      </c>
      <c r="O7001" s="14">
        <f t="shared" si="936"/>
        <v>1</v>
      </c>
      <c r="P7001" s="15" t="s">
        <v>25</v>
      </c>
      <c r="Q7001" s="14" t="str">
        <f t="shared" si="937"/>
        <v>No</v>
      </c>
      <c r="R7001" s="15">
        <f t="shared" si="938"/>
        <v>0</v>
      </c>
      <c r="S7001" s="14">
        <f t="shared" si="939"/>
        <v>1</v>
      </c>
      <c r="T7001" s="15">
        <f t="shared" si="940"/>
        <v>2653</v>
      </c>
    </row>
    <row r="7002" spans="1:20" x14ac:dyDescent="0.2">
      <c r="A7002" s="11"/>
      <c r="B7002" s="11" t="s">
        <v>50</v>
      </c>
      <c r="C7002" s="11" t="s">
        <v>45</v>
      </c>
      <c r="D7002" s="11">
        <v>1970</v>
      </c>
      <c r="E7002" s="11" t="s">
        <v>30</v>
      </c>
      <c r="F7002" s="11">
        <v>300</v>
      </c>
      <c r="G7002" s="11" t="s">
        <v>24</v>
      </c>
      <c r="H7002" s="11" t="s">
        <v>24</v>
      </c>
      <c r="I7002" s="11" t="s">
        <v>35</v>
      </c>
      <c r="J7002" s="11">
        <v>25</v>
      </c>
      <c r="K7002" s="12">
        <v>7.3600861211620766E-2</v>
      </c>
      <c r="L7002" s="13">
        <v>0</v>
      </c>
      <c r="M7002" s="14">
        <f t="shared" si="934"/>
        <v>0</v>
      </c>
      <c r="N7002" s="15">
        <f t="shared" si="935"/>
        <v>2.5</v>
      </c>
      <c r="O7002" s="14">
        <f t="shared" si="936"/>
        <v>1</v>
      </c>
      <c r="P7002" s="15" t="s">
        <v>25</v>
      </c>
      <c r="Q7002" s="14" t="str">
        <f t="shared" si="937"/>
        <v>No</v>
      </c>
      <c r="R7002" s="15">
        <f t="shared" si="938"/>
        <v>0</v>
      </c>
      <c r="S7002" s="14">
        <f t="shared" si="939"/>
        <v>1</v>
      </c>
      <c r="T7002" s="15">
        <f t="shared" si="940"/>
        <v>2653</v>
      </c>
    </row>
    <row r="7003" spans="1:20" x14ac:dyDescent="0.2">
      <c r="A7003" s="11"/>
      <c r="B7003" s="11" t="s">
        <v>38</v>
      </c>
      <c r="C7003" s="11" t="s">
        <v>45</v>
      </c>
      <c r="D7003" s="11">
        <v>1970</v>
      </c>
      <c r="E7003" s="11" t="s">
        <v>30</v>
      </c>
      <c r="F7003" s="11">
        <v>300</v>
      </c>
      <c r="G7003" s="11" t="s">
        <v>24</v>
      </c>
      <c r="H7003" s="11" t="s">
        <v>24</v>
      </c>
      <c r="I7003" s="11" t="s">
        <v>31</v>
      </c>
      <c r="J7003" s="11">
        <v>25</v>
      </c>
      <c r="K7003" s="12">
        <v>13.536986671802735</v>
      </c>
      <c r="L7003" s="13">
        <v>2.1558558558558558</v>
      </c>
      <c r="M7003" s="14">
        <f t="shared" si="934"/>
        <v>0.71861861861861864</v>
      </c>
      <c r="N7003" s="15">
        <f t="shared" si="935"/>
        <v>2.5</v>
      </c>
      <c r="O7003" s="14">
        <f t="shared" si="936"/>
        <v>0.71255255255255256</v>
      </c>
      <c r="P7003" s="15" t="s">
        <v>25</v>
      </c>
      <c r="Q7003" s="14" t="str">
        <f t="shared" si="937"/>
        <v>No</v>
      </c>
      <c r="R7003" s="15">
        <f t="shared" si="938"/>
        <v>53.085567419186901</v>
      </c>
      <c r="S7003" s="14">
        <f t="shared" si="939"/>
        <v>1</v>
      </c>
      <c r="T7003" s="15">
        <f t="shared" si="940"/>
        <v>2403</v>
      </c>
    </row>
    <row r="7004" spans="1:20" x14ac:dyDescent="0.2">
      <c r="A7004" s="11"/>
      <c r="B7004" s="11" t="s">
        <v>32</v>
      </c>
      <c r="C7004" s="11" t="s">
        <v>45</v>
      </c>
      <c r="D7004" s="11">
        <v>1970</v>
      </c>
      <c r="E7004" s="11" t="s">
        <v>30</v>
      </c>
      <c r="F7004" s="11">
        <v>300</v>
      </c>
      <c r="G7004" s="11" t="s">
        <v>24</v>
      </c>
      <c r="H7004" s="11" t="s">
        <v>24</v>
      </c>
      <c r="I7004" s="11" t="s">
        <v>31</v>
      </c>
      <c r="J7004" s="11">
        <v>25</v>
      </c>
      <c r="K7004" s="12">
        <v>4.4077807534476188</v>
      </c>
      <c r="L7004" s="13">
        <v>1.0148478099480327</v>
      </c>
      <c r="M7004" s="14">
        <f t="shared" si="934"/>
        <v>0.3382826033160109</v>
      </c>
      <c r="N7004" s="15">
        <f t="shared" si="935"/>
        <v>2.5</v>
      </c>
      <c r="O7004" s="14">
        <f t="shared" si="936"/>
        <v>0.86468695867359568</v>
      </c>
      <c r="P7004" s="15" t="s">
        <v>25</v>
      </c>
      <c r="Q7004" s="14" t="str">
        <f t="shared" si="937"/>
        <v>No</v>
      </c>
      <c r="R7004" s="15">
        <f t="shared" si="938"/>
        <v>76.746694592605948</v>
      </c>
      <c r="S7004" s="14">
        <f t="shared" si="939"/>
        <v>1</v>
      </c>
      <c r="T7004" s="15">
        <f t="shared" si="940"/>
        <v>2283</v>
      </c>
    </row>
    <row r="7005" spans="1:20" x14ac:dyDescent="0.2">
      <c r="A7005" s="11"/>
      <c r="B7005" s="11" t="s">
        <v>28</v>
      </c>
      <c r="C7005" s="11" t="s">
        <v>45</v>
      </c>
      <c r="D7005" s="11">
        <v>1970</v>
      </c>
      <c r="E7005" s="11" t="s">
        <v>30</v>
      </c>
      <c r="F7005" s="11">
        <v>300</v>
      </c>
      <c r="G7005" s="11" t="s">
        <v>24</v>
      </c>
      <c r="H7005" s="11" t="s">
        <v>24</v>
      </c>
      <c r="I7005" s="11" t="s">
        <v>31</v>
      </c>
      <c r="J7005" s="11">
        <v>25</v>
      </c>
      <c r="K7005" s="12">
        <v>4.4382874135930992</v>
      </c>
      <c r="L7005" s="13">
        <v>1.0851674641148326</v>
      </c>
      <c r="M7005" s="14">
        <f t="shared" si="934"/>
        <v>0.3617224880382775</v>
      </c>
      <c r="N7005" s="15">
        <f t="shared" si="935"/>
        <v>2.5</v>
      </c>
      <c r="O7005" s="14">
        <f t="shared" si="936"/>
        <v>0.85531100478468902</v>
      </c>
      <c r="P7005" s="15" t="s">
        <v>25</v>
      </c>
      <c r="Q7005" s="14" t="str">
        <f t="shared" si="937"/>
        <v>No</v>
      </c>
      <c r="R7005" s="15">
        <f t="shared" si="938"/>
        <v>81.500465006036706</v>
      </c>
      <c r="S7005" s="14">
        <f t="shared" si="939"/>
        <v>1</v>
      </c>
      <c r="T7005" s="15">
        <f t="shared" si="940"/>
        <v>2256</v>
      </c>
    </row>
    <row r="7006" spans="1:20" x14ac:dyDescent="0.2">
      <c r="A7006" s="11"/>
      <c r="B7006" s="11" t="s">
        <v>52</v>
      </c>
      <c r="C7006" s="11" t="s">
        <v>45</v>
      </c>
      <c r="D7006" s="11">
        <v>1970</v>
      </c>
      <c r="E7006" s="11" t="s">
        <v>30</v>
      </c>
      <c r="F7006" s="11">
        <v>300</v>
      </c>
      <c r="G7006" s="11" t="s">
        <v>24</v>
      </c>
      <c r="H7006" s="11" t="s">
        <v>24</v>
      </c>
      <c r="I7006" s="11" t="s">
        <v>31</v>
      </c>
      <c r="J7006" s="11">
        <v>25</v>
      </c>
      <c r="K7006" s="12">
        <v>1.675519145191587</v>
      </c>
      <c r="L7006" s="13">
        <v>0</v>
      </c>
      <c r="M7006" s="14">
        <f t="shared" si="934"/>
        <v>0</v>
      </c>
      <c r="N7006" s="15">
        <f t="shared" si="935"/>
        <v>2.5</v>
      </c>
      <c r="O7006" s="14">
        <f t="shared" si="936"/>
        <v>1</v>
      </c>
      <c r="P7006" s="15" t="s">
        <v>25</v>
      </c>
      <c r="Q7006" s="14" t="str">
        <f t="shared" si="937"/>
        <v>No</v>
      </c>
      <c r="R7006" s="15">
        <f t="shared" si="938"/>
        <v>0</v>
      </c>
      <c r="S7006" s="14">
        <f t="shared" si="939"/>
        <v>1</v>
      </c>
      <c r="T7006" s="15">
        <f t="shared" si="940"/>
        <v>2653</v>
      </c>
    </row>
    <row r="7007" spans="1:20" x14ac:dyDescent="0.2">
      <c r="A7007" s="11"/>
      <c r="B7007" s="11" t="s">
        <v>2</v>
      </c>
      <c r="C7007" s="11" t="s">
        <v>45</v>
      </c>
      <c r="D7007" s="11">
        <v>1970</v>
      </c>
      <c r="E7007" s="11" t="s">
        <v>30</v>
      </c>
      <c r="F7007" s="11">
        <v>300</v>
      </c>
      <c r="G7007" s="11" t="s">
        <v>24</v>
      </c>
      <c r="H7007" s="11" t="s">
        <v>24</v>
      </c>
      <c r="I7007" s="11" t="s">
        <v>31</v>
      </c>
      <c r="J7007" s="11">
        <v>25</v>
      </c>
      <c r="K7007" s="12">
        <v>2.1351308972098759</v>
      </c>
      <c r="L7007" s="13">
        <v>0</v>
      </c>
      <c r="M7007" s="14">
        <f t="shared" si="934"/>
        <v>0</v>
      </c>
      <c r="N7007" s="15">
        <f t="shared" si="935"/>
        <v>2.5</v>
      </c>
      <c r="O7007" s="14">
        <f t="shared" si="936"/>
        <v>1</v>
      </c>
      <c r="P7007" s="15" t="s">
        <v>25</v>
      </c>
      <c r="Q7007" s="14" t="str">
        <f t="shared" si="937"/>
        <v>No</v>
      </c>
      <c r="R7007" s="15">
        <f t="shared" si="938"/>
        <v>0</v>
      </c>
      <c r="S7007" s="14">
        <f t="shared" si="939"/>
        <v>1</v>
      </c>
      <c r="T7007" s="15">
        <f t="shared" si="940"/>
        <v>2653</v>
      </c>
    </row>
    <row r="7008" spans="1:20" x14ac:dyDescent="0.2">
      <c r="A7008" s="11"/>
      <c r="B7008" s="11" t="s">
        <v>50</v>
      </c>
      <c r="C7008" s="11" t="s">
        <v>45</v>
      </c>
      <c r="D7008" s="11">
        <v>1970</v>
      </c>
      <c r="E7008" s="11" t="s">
        <v>30</v>
      </c>
      <c r="F7008" s="11">
        <v>300</v>
      </c>
      <c r="G7008" s="11" t="s">
        <v>24</v>
      </c>
      <c r="H7008" s="11" t="s">
        <v>24</v>
      </c>
      <c r="I7008" s="11" t="s">
        <v>31</v>
      </c>
      <c r="J7008" s="11">
        <v>25</v>
      </c>
      <c r="K7008" s="12">
        <v>7.6873304924362562E-2</v>
      </c>
      <c r="L7008" s="13">
        <v>1.0851674641148326</v>
      </c>
      <c r="M7008" s="14">
        <f t="shared" si="934"/>
        <v>0.3617224880382775</v>
      </c>
      <c r="N7008" s="15">
        <f t="shared" si="935"/>
        <v>2.5</v>
      </c>
      <c r="O7008" s="14">
        <f t="shared" si="936"/>
        <v>0.85531100478468902</v>
      </c>
      <c r="P7008" s="15" t="s">
        <v>25</v>
      </c>
      <c r="Q7008" s="14" t="str">
        <f t="shared" si="937"/>
        <v>No</v>
      </c>
      <c r="R7008" s="15">
        <f t="shared" si="938"/>
        <v>4705.43693150938</v>
      </c>
      <c r="S7008" s="14">
        <f t="shared" si="939"/>
        <v>5</v>
      </c>
      <c r="T7008" s="15">
        <f t="shared" si="940"/>
        <v>84</v>
      </c>
    </row>
    <row r="7009" spans="1:20" x14ac:dyDescent="0.2">
      <c r="A7009" s="11"/>
      <c r="B7009" s="11" t="s">
        <v>38</v>
      </c>
      <c r="C7009" s="11" t="s">
        <v>45</v>
      </c>
      <c r="D7009" s="11">
        <v>1970</v>
      </c>
      <c r="E7009" s="11" t="s">
        <v>34</v>
      </c>
      <c r="F7009" s="11">
        <v>350</v>
      </c>
      <c r="G7009" s="11" t="s">
        <v>24</v>
      </c>
      <c r="H7009" s="11" t="s">
        <v>24</v>
      </c>
      <c r="I7009" s="11" t="s">
        <v>33</v>
      </c>
      <c r="J7009" s="11">
        <v>25</v>
      </c>
      <c r="K7009" s="12">
        <v>0.15477686753767025</v>
      </c>
      <c r="L7009" s="13">
        <v>0</v>
      </c>
      <c r="M7009" s="14">
        <f t="shared" si="934"/>
        <v>0</v>
      </c>
      <c r="N7009" s="15">
        <f t="shared" si="935"/>
        <v>1</v>
      </c>
      <c r="O7009" s="14">
        <f t="shared" si="936"/>
        <v>1</v>
      </c>
      <c r="P7009" s="15" t="s">
        <v>25</v>
      </c>
      <c r="Q7009" s="14" t="str">
        <f t="shared" si="937"/>
        <v>No</v>
      </c>
      <c r="R7009" s="15">
        <f t="shared" si="938"/>
        <v>0</v>
      </c>
      <c r="S7009" s="14">
        <f t="shared" si="939"/>
        <v>1</v>
      </c>
      <c r="T7009" s="15">
        <f t="shared" si="940"/>
        <v>2653</v>
      </c>
    </row>
    <row r="7010" spans="1:20" x14ac:dyDescent="0.2">
      <c r="A7010" s="11"/>
      <c r="B7010" s="11" t="s">
        <v>32</v>
      </c>
      <c r="C7010" s="11" t="s">
        <v>45</v>
      </c>
      <c r="D7010" s="11">
        <v>1970</v>
      </c>
      <c r="E7010" s="11" t="s">
        <v>34</v>
      </c>
      <c r="F7010" s="11">
        <v>350</v>
      </c>
      <c r="G7010" s="11" t="s">
        <v>24</v>
      </c>
      <c r="H7010" s="11" t="s">
        <v>24</v>
      </c>
      <c r="I7010" s="11" t="s">
        <v>33</v>
      </c>
      <c r="J7010" s="11">
        <v>25</v>
      </c>
      <c r="K7010" s="12">
        <v>6.2291169714125905E-2</v>
      </c>
      <c r="L7010" s="13">
        <v>0</v>
      </c>
      <c r="M7010" s="14">
        <f t="shared" si="934"/>
        <v>0</v>
      </c>
      <c r="N7010" s="15">
        <f t="shared" si="935"/>
        <v>1</v>
      </c>
      <c r="O7010" s="14">
        <f t="shared" si="936"/>
        <v>1</v>
      </c>
      <c r="P7010" s="15" t="s">
        <v>25</v>
      </c>
      <c r="Q7010" s="14" t="str">
        <f t="shared" si="937"/>
        <v>No</v>
      </c>
      <c r="R7010" s="15">
        <f t="shared" si="938"/>
        <v>0</v>
      </c>
      <c r="S7010" s="14">
        <f t="shared" si="939"/>
        <v>1</v>
      </c>
      <c r="T7010" s="15">
        <f t="shared" si="940"/>
        <v>2653</v>
      </c>
    </row>
    <row r="7011" spans="1:20" x14ac:dyDescent="0.2">
      <c r="A7011" s="11"/>
      <c r="B7011" s="11" t="s">
        <v>52</v>
      </c>
      <c r="C7011" s="11" t="s">
        <v>45</v>
      </c>
      <c r="D7011" s="11">
        <v>1970</v>
      </c>
      <c r="E7011" s="11" t="s">
        <v>34</v>
      </c>
      <c r="F7011" s="11">
        <v>350</v>
      </c>
      <c r="G7011" s="11" t="s">
        <v>24</v>
      </c>
      <c r="H7011" s="11" t="s">
        <v>24</v>
      </c>
      <c r="I7011" s="11" t="s">
        <v>33</v>
      </c>
      <c r="J7011" s="11">
        <v>25</v>
      </c>
      <c r="K7011" s="12">
        <v>0.61883011929723331</v>
      </c>
      <c r="L7011" s="13">
        <v>1.0779279279279279</v>
      </c>
      <c r="M7011" s="14">
        <f t="shared" si="934"/>
        <v>0.35930930930930932</v>
      </c>
      <c r="N7011" s="15">
        <f t="shared" si="935"/>
        <v>1</v>
      </c>
      <c r="O7011" s="14">
        <f t="shared" si="936"/>
        <v>0.64069069069069062</v>
      </c>
      <c r="P7011" s="15" t="s">
        <v>25</v>
      </c>
      <c r="Q7011" s="14" t="str">
        <f t="shared" si="937"/>
        <v>No</v>
      </c>
      <c r="R7011" s="15">
        <f t="shared" si="938"/>
        <v>580.62673115742075</v>
      </c>
      <c r="S7011" s="14">
        <f t="shared" si="939"/>
        <v>4</v>
      </c>
      <c r="T7011" s="15">
        <f t="shared" si="940"/>
        <v>680</v>
      </c>
    </row>
    <row r="7012" spans="1:20" x14ac:dyDescent="0.2">
      <c r="A7012" s="11"/>
      <c r="B7012" s="11" t="s">
        <v>2</v>
      </c>
      <c r="C7012" s="11" t="s">
        <v>45</v>
      </c>
      <c r="D7012" s="11">
        <v>1970</v>
      </c>
      <c r="E7012" s="11" t="s">
        <v>34</v>
      </c>
      <c r="F7012" s="11">
        <v>350</v>
      </c>
      <c r="G7012" s="11" t="s">
        <v>24</v>
      </c>
      <c r="H7012" s="11" t="s">
        <v>24</v>
      </c>
      <c r="I7012" s="11" t="s">
        <v>33</v>
      </c>
      <c r="J7012" s="11">
        <v>25</v>
      </c>
      <c r="K7012" s="12">
        <v>4.9194203672972611E-3</v>
      </c>
      <c r="L7012" s="13">
        <v>0</v>
      </c>
      <c r="M7012" s="14">
        <f t="shared" si="934"/>
        <v>0</v>
      </c>
      <c r="N7012" s="15">
        <f t="shared" si="935"/>
        <v>1</v>
      </c>
      <c r="O7012" s="14">
        <f t="shared" si="936"/>
        <v>1</v>
      </c>
      <c r="P7012" s="15" t="s">
        <v>25</v>
      </c>
      <c r="Q7012" s="14" t="str">
        <f t="shared" si="937"/>
        <v>No</v>
      </c>
      <c r="R7012" s="15">
        <f t="shared" si="938"/>
        <v>0</v>
      </c>
      <c r="S7012" s="14">
        <f t="shared" si="939"/>
        <v>1</v>
      </c>
      <c r="T7012" s="15">
        <f t="shared" si="940"/>
        <v>2653</v>
      </c>
    </row>
    <row r="7013" spans="1:20" x14ac:dyDescent="0.2">
      <c r="A7013" s="11"/>
      <c r="B7013" s="11" t="s">
        <v>32</v>
      </c>
      <c r="C7013" s="11" t="s">
        <v>45</v>
      </c>
      <c r="D7013" s="11">
        <v>1970</v>
      </c>
      <c r="E7013" s="11" t="s">
        <v>34</v>
      </c>
      <c r="F7013" s="11">
        <v>350</v>
      </c>
      <c r="G7013" s="11" t="s">
        <v>24</v>
      </c>
      <c r="H7013" s="11" t="s">
        <v>24</v>
      </c>
      <c r="I7013" s="11" t="s">
        <v>35</v>
      </c>
      <c r="J7013" s="11">
        <v>25</v>
      </c>
      <c r="K7013" s="12">
        <v>8.3356331531719771E-2</v>
      </c>
      <c r="L7013" s="13">
        <v>0</v>
      </c>
      <c r="M7013" s="14">
        <f t="shared" si="934"/>
        <v>0</v>
      </c>
      <c r="N7013" s="15">
        <f t="shared" si="935"/>
        <v>1</v>
      </c>
      <c r="O7013" s="14">
        <f t="shared" si="936"/>
        <v>1</v>
      </c>
      <c r="P7013" s="15" t="s">
        <v>25</v>
      </c>
      <c r="Q7013" s="14" t="str">
        <f t="shared" si="937"/>
        <v>No</v>
      </c>
      <c r="R7013" s="15">
        <f t="shared" si="938"/>
        <v>0</v>
      </c>
      <c r="S7013" s="14">
        <f t="shared" si="939"/>
        <v>1</v>
      </c>
      <c r="T7013" s="15">
        <f t="shared" si="940"/>
        <v>2653</v>
      </c>
    </row>
    <row r="7014" spans="1:20" x14ac:dyDescent="0.2">
      <c r="A7014" s="11"/>
      <c r="B7014" s="11" t="s">
        <v>50</v>
      </c>
      <c r="C7014" s="11" t="s">
        <v>45</v>
      </c>
      <c r="D7014" s="11">
        <v>1970</v>
      </c>
      <c r="E7014" s="11" t="s">
        <v>34</v>
      </c>
      <c r="F7014" s="11">
        <v>350</v>
      </c>
      <c r="G7014" s="11" t="s">
        <v>24</v>
      </c>
      <c r="H7014" s="11" t="s">
        <v>24</v>
      </c>
      <c r="I7014" s="11" t="s">
        <v>35</v>
      </c>
      <c r="J7014" s="11">
        <v>25</v>
      </c>
      <c r="K7014" s="12">
        <v>2.5102190953163704E-3</v>
      </c>
      <c r="L7014" s="13">
        <v>0</v>
      </c>
      <c r="M7014" s="14">
        <f t="shared" si="934"/>
        <v>0</v>
      </c>
      <c r="N7014" s="15">
        <f t="shared" si="935"/>
        <v>1</v>
      </c>
      <c r="O7014" s="14">
        <f t="shared" si="936"/>
        <v>1</v>
      </c>
      <c r="P7014" s="15" t="s">
        <v>25</v>
      </c>
      <c r="Q7014" s="14" t="str">
        <f t="shared" si="937"/>
        <v>No</v>
      </c>
      <c r="R7014" s="15">
        <f t="shared" si="938"/>
        <v>0</v>
      </c>
      <c r="S7014" s="14">
        <f t="shared" si="939"/>
        <v>1</v>
      </c>
      <c r="T7014" s="15">
        <f t="shared" si="940"/>
        <v>2653</v>
      </c>
    </row>
    <row r="7015" spans="1:20" x14ac:dyDescent="0.2">
      <c r="A7015" s="11"/>
      <c r="B7015" s="11" t="s">
        <v>38</v>
      </c>
      <c r="C7015" s="11" t="s">
        <v>45</v>
      </c>
      <c r="D7015" s="11">
        <v>1970</v>
      </c>
      <c r="E7015" s="11" t="s">
        <v>34</v>
      </c>
      <c r="F7015" s="11">
        <v>350</v>
      </c>
      <c r="G7015" s="11" t="s">
        <v>24</v>
      </c>
      <c r="H7015" s="11" t="s">
        <v>24</v>
      </c>
      <c r="I7015" s="11" t="s">
        <v>31</v>
      </c>
      <c r="J7015" s="11">
        <v>25</v>
      </c>
      <c r="K7015" s="12">
        <v>2.8312662902213432</v>
      </c>
      <c r="L7015" s="13">
        <v>0</v>
      </c>
      <c r="M7015" s="14">
        <f t="shared" si="934"/>
        <v>0</v>
      </c>
      <c r="N7015" s="15">
        <f t="shared" si="935"/>
        <v>1</v>
      </c>
      <c r="O7015" s="14">
        <f t="shared" si="936"/>
        <v>1</v>
      </c>
      <c r="P7015" s="15" t="s">
        <v>25</v>
      </c>
      <c r="Q7015" s="14" t="str">
        <f t="shared" si="937"/>
        <v>No</v>
      </c>
      <c r="R7015" s="15">
        <f t="shared" si="938"/>
        <v>0</v>
      </c>
      <c r="S7015" s="14">
        <f t="shared" si="939"/>
        <v>1</v>
      </c>
      <c r="T7015" s="15">
        <f t="shared" si="940"/>
        <v>2653</v>
      </c>
    </row>
    <row r="7016" spans="1:20" x14ac:dyDescent="0.2">
      <c r="A7016" s="11"/>
      <c r="B7016" s="11" t="s">
        <v>32</v>
      </c>
      <c r="C7016" s="11" t="s">
        <v>45</v>
      </c>
      <c r="D7016" s="11">
        <v>1970</v>
      </c>
      <c r="E7016" s="11" t="s">
        <v>34</v>
      </c>
      <c r="F7016" s="11">
        <v>350</v>
      </c>
      <c r="G7016" s="11" t="s">
        <v>24</v>
      </c>
      <c r="H7016" s="11" t="s">
        <v>24</v>
      </c>
      <c r="I7016" s="11" t="s">
        <v>31</v>
      </c>
      <c r="J7016" s="11">
        <v>25</v>
      </c>
      <c r="K7016" s="12">
        <v>1.792180399517642</v>
      </c>
      <c r="L7016" s="13">
        <v>1.0779279279279279</v>
      </c>
      <c r="M7016" s="14">
        <f t="shared" si="934"/>
        <v>0.35930930930930932</v>
      </c>
      <c r="N7016" s="15">
        <f t="shared" si="935"/>
        <v>1</v>
      </c>
      <c r="O7016" s="14">
        <f t="shared" si="936"/>
        <v>0.64069069069069062</v>
      </c>
      <c r="P7016" s="15" t="s">
        <v>25</v>
      </c>
      <c r="Q7016" s="14" t="str">
        <f t="shared" si="937"/>
        <v>No</v>
      </c>
      <c r="R7016" s="15">
        <f t="shared" si="938"/>
        <v>200.48724414462737</v>
      </c>
      <c r="S7016" s="14">
        <f t="shared" si="939"/>
        <v>2</v>
      </c>
      <c r="T7016" s="15">
        <f t="shared" si="940"/>
        <v>1598</v>
      </c>
    </row>
    <row r="7017" spans="1:20" x14ac:dyDescent="0.2">
      <c r="A7017" s="11"/>
      <c r="B7017" s="11" t="s">
        <v>28</v>
      </c>
      <c r="C7017" s="11" t="s">
        <v>45</v>
      </c>
      <c r="D7017" s="11">
        <v>1970</v>
      </c>
      <c r="E7017" s="11" t="s">
        <v>34</v>
      </c>
      <c r="F7017" s="11">
        <v>350</v>
      </c>
      <c r="G7017" s="11" t="s">
        <v>24</v>
      </c>
      <c r="H7017" s="11" t="s">
        <v>24</v>
      </c>
      <c r="I7017" s="11" t="s">
        <v>31</v>
      </c>
      <c r="J7017" s="11">
        <v>25</v>
      </c>
      <c r="K7017" s="12">
        <v>2.2514899581216772E-3</v>
      </c>
      <c r="L7017" s="13">
        <v>0</v>
      </c>
      <c r="M7017" s="14">
        <f t="shared" si="934"/>
        <v>0</v>
      </c>
      <c r="N7017" s="15">
        <f t="shared" si="935"/>
        <v>1</v>
      </c>
      <c r="O7017" s="14">
        <f t="shared" si="936"/>
        <v>1</v>
      </c>
      <c r="P7017" s="15" t="s">
        <v>25</v>
      </c>
      <c r="Q7017" s="14" t="str">
        <f t="shared" si="937"/>
        <v>No</v>
      </c>
      <c r="R7017" s="15">
        <f t="shared" si="938"/>
        <v>0</v>
      </c>
      <c r="S7017" s="14">
        <f t="shared" si="939"/>
        <v>1</v>
      </c>
      <c r="T7017" s="15">
        <f t="shared" si="940"/>
        <v>2653</v>
      </c>
    </row>
    <row r="7018" spans="1:20" x14ac:dyDescent="0.2">
      <c r="A7018" s="11"/>
      <c r="B7018" s="11" t="s">
        <v>2</v>
      </c>
      <c r="C7018" s="11" t="s">
        <v>45</v>
      </c>
      <c r="D7018" s="11">
        <v>1970</v>
      </c>
      <c r="E7018" s="11" t="s">
        <v>34</v>
      </c>
      <c r="F7018" s="11">
        <v>350</v>
      </c>
      <c r="G7018" s="11" t="s">
        <v>24</v>
      </c>
      <c r="H7018" s="11" t="s">
        <v>24</v>
      </c>
      <c r="I7018" s="11" t="s">
        <v>31</v>
      </c>
      <c r="J7018" s="11">
        <v>25</v>
      </c>
      <c r="K7018" s="12">
        <v>8.648487441624178E-3</v>
      </c>
      <c r="L7018" s="13">
        <v>0</v>
      </c>
      <c r="M7018" s="14">
        <f t="shared" si="934"/>
        <v>0</v>
      </c>
      <c r="N7018" s="15">
        <f t="shared" si="935"/>
        <v>1</v>
      </c>
      <c r="O7018" s="14">
        <f t="shared" si="936"/>
        <v>1</v>
      </c>
      <c r="P7018" s="15" t="s">
        <v>25</v>
      </c>
      <c r="Q7018" s="14" t="str">
        <f t="shared" si="937"/>
        <v>No</v>
      </c>
      <c r="R7018" s="15">
        <f t="shared" si="938"/>
        <v>0</v>
      </c>
      <c r="S7018" s="14">
        <f t="shared" si="939"/>
        <v>1</v>
      </c>
      <c r="T7018" s="15">
        <f t="shared" si="940"/>
        <v>2653</v>
      </c>
    </row>
    <row r="7019" spans="1:20" x14ac:dyDescent="0.2">
      <c r="A7019" s="11"/>
      <c r="B7019" s="11" t="s">
        <v>50</v>
      </c>
      <c r="C7019" s="11" t="s">
        <v>45</v>
      </c>
      <c r="D7019" s="11">
        <v>1970</v>
      </c>
      <c r="E7019" s="11" t="s">
        <v>34</v>
      </c>
      <c r="F7019" s="11">
        <v>350</v>
      </c>
      <c r="G7019" s="11" t="s">
        <v>24</v>
      </c>
      <c r="H7019" s="11" t="s">
        <v>24</v>
      </c>
      <c r="I7019" s="11" t="s">
        <v>31</v>
      </c>
      <c r="J7019" s="11">
        <v>25</v>
      </c>
      <c r="K7019" s="12">
        <v>0.62664826296910892</v>
      </c>
      <c r="L7019" s="13">
        <v>0</v>
      </c>
      <c r="M7019" s="14">
        <f t="shared" si="934"/>
        <v>0</v>
      </c>
      <c r="N7019" s="15">
        <f t="shared" si="935"/>
        <v>1</v>
      </c>
      <c r="O7019" s="14">
        <f t="shared" si="936"/>
        <v>1</v>
      </c>
      <c r="P7019" s="15" t="s">
        <v>25</v>
      </c>
      <c r="Q7019" s="14" t="str">
        <f t="shared" si="937"/>
        <v>No</v>
      </c>
      <c r="R7019" s="15">
        <f t="shared" si="938"/>
        <v>0</v>
      </c>
      <c r="S7019" s="14">
        <f t="shared" si="939"/>
        <v>1</v>
      </c>
      <c r="T7019" s="15">
        <f t="shared" si="940"/>
        <v>2653</v>
      </c>
    </row>
    <row r="7020" spans="1:20" x14ac:dyDescent="0.2">
      <c r="A7020" s="11"/>
      <c r="B7020" s="11" t="s">
        <v>32</v>
      </c>
      <c r="C7020" s="11" t="s">
        <v>45</v>
      </c>
      <c r="D7020" s="11">
        <v>1970</v>
      </c>
      <c r="E7020" s="11" t="s">
        <v>34</v>
      </c>
      <c r="F7020" s="11">
        <v>400</v>
      </c>
      <c r="G7020" s="11" t="s">
        <v>24</v>
      </c>
      <c r="H7020" s="11" t="s">
        <v>24</v>
      </c>
      <c r="I7020" s="11" t="s">
        <v>33</v>
      </c>
      <c r="J7020" s="11">
        <v>25</v>
      </c>
      <c r="K7020" s="12">
        <v>6.4985675002153572E-3</v>
      </c>
      <c r="L7020" s="13">
        <v>0</v>
      </c>
      <c r="M7020" s="14">
        <f t="shared" si="934"/>
        <v>0</v>
      </c>
      <c r="N7020" s="15">
        <f t="shared" si="935"/>
        <v>1</v>
      </c>
      <c r="O7020" s="14">
        <f t="shared" si="936"/>
        <v>1</v>
      </c>
      <c r="P7020" s="15" t="s">
        <v>25</v>
      </c>
      <c r="Q7020" s="14" t="str">
        <f t="shared" si="937"/>
        <v>No</v>
      </c>
      <c r="R7020" s="15">
        <f t="shared" si="938"/>
        <v>0</v>
      </c>
      <c r="S7020" s="14">
        <f t="shared" si="939"/>
        <v>1</v>
      </c>
      <c r="T7020" s="15">
        <f t="shared" si="940"/>
        <v>2653</v>
      </c>
    </row>
    <row r="7021" spans="1:20" x14ac:dyDescent="0.2">
      <c r="A7021" s="11"/>
      <c r="B7021" s="11" t="s">
        <v>28</v>
      </c>
      <c r="C7021" s="11" t="s">
        <v>45</v>
      </c>
      <c r="D7021" s="11">
        <v>1970</v>
      </c>
      <c r="E7021" s="11" t="s">
        <v>34</v>
      </c>
      <c r="F7021" s="11">
        <v>400</v>
      </c>
      <c r="G7021" s="11" t="s">
        <v>24</v>
      </c>
      <c r="H7021" s="11" t="s">
        <v>24</v>
      </c>
      <c r="I7021" s="11" t="s">
        <v>33</v>
      </c>
      <c r="J7021" s="11">
        <v>25</v>
      </c>
      <c r="K7021" s="12">
        <v>6.0779144467694592E-2</v>
      </c>
      <c r="L7021" s="13">
        <v>0</v>
      </c>
      <c r="M7021" s="14">
        <f t="shared" si="934"/>
        <v>0</v>
      </c>
      <c r="N7021" s="15">
        <f t="shared" si="935"/>
        <v>1</v>
      </c>
      <c r="O7021" s="14">
        <f t="shared" si="936"/>
        <v>1</v>
      </c>
      <c r="P7021" s="15" t="s">
        <v>25</v>
      </c>
      <c r="Q7021" s="14" t="str">
        <f t="shared" si="937"/>
        <v>No</v>
      </c>
      <c r="R7021" s="15">
        <f t="shared" si="938"/>
        <v>0</v>
      </c>
      <c r="S7021" s="14">
        <f t="shared" si="939"/>
        <v>1</v>
      </c>
      <c r="T7021" s="15">
        <f t="shared" si="940"/>
        <v>2653</v>
      </c>
    </row>
    <row r="7022" spans="1:20" x14ac:dyDescent="0.2">
      <c r="A7022" s="11"/>
      <c r="B7022" s="11" t="s">
        <v>52</v>
      </c>
      <c r="C7022" s="11" t="s">
        <v>45</v>
      </c>
      <c r="D7022" s="11">
        <v>1970</v>
      </c>
      <c r="E7022" s="11" t="s">
        <v>34</v>
      </c>
      <c r="F7022" s="11">
        <v>400</v>
      </c>
      <c r="G7022" s="11" t="s">
        <v>24</v>
      </c>
      <c r="H7022" s="11" t="s">
        <v>24</v>
      </c>
      <c r="I7022" s="11" t="s">
        <v>35</v>
      </c>
      <c r="J7022" s="11">
        <v>25</v>
      </c>
      <c r="K7022" s="12">
        <v>0.12259589943504948</v>
      </c>
      <c r="L7022" s="13">
        <v>0</v>
      </c>
      <c r="M7022" s="14">
        <f t="shared" si="934"/>
        <v>0</v>
      </c>
      <c r="N7022" s="15">
        <f t="shared" si="935"/>
        <v>1</v>
      </c>
      <c r="O7022" s="14">
        <f t="shared" si="936"/>
        <v>1</v>
      </c>
      <c r="P7022" s="15" t="s">
        <v>25</v>
      </c>
      <c r="Q7022" s="14" t="str">
        <f t="shared" si="937"/>
        <v>No</v>
      </c>
      <c r="R7022" s="15">
        <f t="shared" si="938"/>
        <v>0</v>
      </c>
      <c r="S7022" s="14">
        <f t="shared" si="939"/>
        <v>1</v>
      </c>
      <c r="T7022" s="15">
        <f t="shared" si="940"/>
        <v>2653</v>
      </c>
    </row>
    <row r="7023" spans="1:20" x14ac:dyDescent="0.2">
      <c r="A7023" s="11"/>
      <c r="B7023" s="11" t="s">
        <v>32</v>
      </c>
      <c r="C7023" s="11" t="s">
        <v>45</v>
      </c>
      <c r="D7023" s="11">
        <v>1970</v>
      </c>
      <c r="E7023" s="11" t="s">
        <v>34</v>
      </c>
      <c r="F7023" s="11">
        <v>400</v>
      </c>
      <c r="G7023" s="11" t="s">
        <v>24</v>
      </c>
      <c r="H7023" s="11" t="s">
        <v>24</v>
      </c>
      <c r="I7023" s="11" t="s">
        <v>31</v>
      </c>
      <c r="J7023" s="11">
        <v>25</v>
      </c>
      <c r="K7023" s="12">
        <v>0.41713413832217122</v>
      </c>
      <c r="L7023" s="13">
        <v>0</v>
      </c>
      <c r="M7023" s="14">
        <f t="shared" si="934"/>
        <v>0</v>
      </c>
      <c r="N7023" s="15">
        <f t="shared" si="935"/>
        <v>1</v>
      </c>
      <c r="O7023" s="14">
        <f t="shared" si="936"/>
        <v>1</v>
      </c>
      <c r="P7023" s="15" t="s">
        <v>25</v>
      </c>
      <c r="Q7023" s="14" t="str">
        <f t="shared" si="937"/>
        <v>No</v>
      </c>
      <c r="R7023" s="15">
        <f t="shared" si="938"/>
        <v>0</v>
      </c>
      <c r="S7023" s="14">
        <f t="shared" si="939"/>
        <v>1</v>
      </c>
      <c r="T7023" s="15">
        <f t="shared" si="940"/>
        <v>2653</v>
      </c>
    </row>
    <row r="7024" spans="1:20" x14ac:dyDescent="0.2">
      <c r="A7024" s="11"/>
      <c r="B7024" s="11" t="s">
        <v>28</v>
      </c>
      <c r="C7024" s="11" t="s">
        <v>45</v>
      </c>
      <c r="D7024" s="11">
        <v>1970</v>
      </c>
      <c r="E7024" s="11" t="s">
        <v>34</v>
      </c>
      <c r="F7024" s="11">
        <v>400</v>
      </c>
      <c r="G7024" s="11" t="s">
        <v>24</v>
      </c>
      <c r="H7024" s="11" t="s">
        <v>24</v>
      </c>
      <c r="I7024" s="11" t="s">
        <v>31</v>
      </c>
      <c r="J7024" s="11">
        <v>25</v>
      </c>
      <c r="K7024" s="12">
        <v>1.1151843308807183</v>
      </c>
      <c r="L7024" s="13">
        <v>0</v>
      </c>
      <c r="M7024" s="14">
        <f t="shared" si="934"/>
        <v>0</v>
      </c>
      <c r="N7024" s="15">
        <f t="shared" si="935"/>
        <v>1</v>
      </c>
      <c r="O7024" s="14">
        <f t="shared" si="936"/>
        <v>1</v>
      </c>
      <c r="P7024" s="15" t="s">
        <v>25</v>
      </c>
      <c r="Q7024" s="14" t="str">
        <f t="shared" si="937"/>
        <v>No</v>
      </c>
      <c r="R7024" s="15">
        <f t="shared" si="938"/>
        <v>0</v>
      </c>
      <c r="S7024" s="14">
        <f t="shared" si="939"/>
        <v>1</v>
      </c>
      <c r="T7024" s="15">
        <f t="shared" si="940"/>
        <v>2653</v>
      </c>
    </row>
    <row r="7025" spans="1:20" x14ac:dyDescent="0.2">
      <c r="A7025" s="11"/>
      <c r="B7025" s="11" t="s">
        <v>38</v>
      </c>
      <c r="C7025" s="11" t="s">
        <v>45</v>
      </c>
      <c r="D7025" s="11">
        <v>1970</v>
      </c>
      <c r="E7025" s="11" t="s">
        <v>34</v>
      </c>
      <c r="F7025" s="11">
        <v>450</v>
      </c>
      <c r="G7025" s="11" t="s">
        <v>24</v>
      </c>
      <c r="H7025" s="11" t="s">
        <v>24</v>
      </c>
      <c r="I7025" s="11" t="s">
        <v>36</v>
      </c>
      <c r="J7025" s="11">
        <v>25</v>
      </c>
      <c r="K7025" s="12">
        <v>1.550307417616373E-3</v>
      </c>
      <c r="L7025" s="13">
        <v>0</v>
      </c>
      <c r="M7025" s="14">
        <f t="shared" si="934"/>
        <v>0</v>
      </c>
      <c r="N7025" s="15">
        <f t="shared" si="935"/>
        <v>1</v>
      </c>
      <c r="O7025" s="14">
        <f t="shared" si="936"/>
        <v>1</v>
      </c>
      <c r="P7025" s="15" t="s">
        <v>25</v>
      </c>
      <c r="Q7025" s="14" t="str">
        <f t="shared" si="937"/>
        <v>No</v>
      </c>
      <c r="R7025" s="15">
        <f t="shared" si="938"/>
        <v>0</v>
      </c>
      <c r="S7025" s="14">
        <f t="shared" si="939"/>
        <v>1</v>
      </c>
      <c r="T7025" s="15">
        <f t="shared" si="940"/>
        <v>2653</v>
      </c>
    </row>
    <row r="7026" spans="1:20" x14ac:dyDescent="0.2">
      <c r="A7026" s="11"/>
      <c r="B7026" s="11" t="s">
        <v>32</v>
      </c>
      <c r="C7026" s="11" t="s">
        <v>45</v>
      </c>
      <c r="D7026" s="11">
        <v>1970</v>
      </c>
      <c r="E7026" s="11" t="s">
        <v>34</v>
      </c>
      <c r="F7026" s="11">
        <v>450</v>
      </c>
      <c r="G7026" s="11" t="s">
        <v>24</v>
      </c>
      <c r="H7026" s="11" t="s">
        <v>24</v>
      </c>
      <c r="I7026" s="11" t="s">
        <v>36</v>
      </c>
      <c r="J7026" s="11">
        <v>25</v>
      </c>
      <c r="K7026" s="12">
        <v>1.3570891619375868E-2</v>
      </c>
      <c r="L7026" s="13">
        <v>0</v>
      </c>
      <c r="M7026" s="14">
        <f t="shared" si="934"/>
        <v>0</v>
      </c>
      <c r="N7026" s="15">
        <f t="shared" si="935"/>
        <v>1</v>
      </c>
      <c r="O7026" s="14">
        <f t="shared" si="936"/>
        <v>1</v>
      </c>
      <c r="P7026" s="15" t="s">
        <v>25</v>
      </c>
      <c r="Q7026" s="14" t="str">
        <f t="shared" si="937"/>
        <v>No</v>
      </c>
      <c r="R7026" s="15">
        <f t="shared" si="938"/>
        <v>0</v>
      </c>
      <c r="S7026" s="14">
        <f t="shared" si="939"/>
        <v>1</v>
      </c>
      <c r="T7026" s="15">
        <f t="shared" si="940"/>
        <v>2653</v>
      </c>
    </row>
    <row r="7027" spans="1:20" x14ac:dyDescent="0.2">
      <c r="A7027" s="11"/>
      <c r="B7027" s="11" t="s">
        <v>38</v>
      </c>
      <c r="C7027" s="11" t="s">
        <v>45</v>
      </c>
      <c r="D7027" s="11">
        <v>1970</v>
      </c>
      <c r="E7027" s="11" t="s">
        <v>34</v>
      </c>
      <c r="F7027" s="11">
        <v>450</v>
      </c>
      <c r="G7027" s="11" t="s">
        <v>24</v>
      </c>
      <c r="H7027" s="11" t="s">
        <v>24</v>
      </c>
      <c r="I7027" s="11" t="s">
        <v>33</v>
      </c>
      <c r="J7027" s="11">
        <v>25</v>
      </c>
      <c r="K7027" s="12">
        <v>0.54171047631669633</v>
      </c>
      <c r="L7027" s="13">
        <v>0</v>
      </c>
      <c r="M7027" s="14">
        <f t="shared" si="934"/>
        <v>0</v>
      </c>
      <c r="N7027" s="15">
        <f t="shared" si="935"/>
        <v>1</v>
      </c>
      <c r="O7027" s="14">
        <f t="shared" si="936"/>
        <v>1</v>
      </c>
      <c r="P7027" s="15" t="s">
        <v>25</v>
      </c>
      <c r="Q7027" s="14" t="str">
        <f t="shared" si="937"/>
        <v>No</v>
      </c>
      <c r="R7027" s="15">
        <f t="shared" si="938"/>
        <v>0</v>
      </c>
      <c r="S7027" s="14">
        <f t="shared" si="939"/>
        <v>1</v>
      </c>
      <c r="T7027" s="15">
        <f t="shared" si="940"/>
        <v>2653</v>
      </c>
    </row>
    <row r="7028" spans="1:20" x14ac:dyDescent="0.2">
      <c r="A7028" s="11"/>
      <c r="B7028" s="11" t="s">
        <v>28</v>
      </c>
      <c r="C7028" s="11" t="s">
        <v>45</v>
      </c>
      <c r="D7028" s="11">
        <v>1970</v>
      </c>
      <c r="E7028" s="11" t="s">
        <v>34</v>
      </c>
      <c r="F7028" s="11">
        <v>450</v>
      </c>
      <c r="G7028" s="11" t="s">
        <v>24</v>
      </c>
      <c r="H7028" s="11" t="s">
        <v>24</v>
      </c>
      <c r="I7028" s="11" t="s">
        <v>33</v>
      </c>
      <c r="J7028" s="11">
        <v>25</v>
      </c>
      <c r="K7028" s="12">
        <v>0.38862627067769329</v>
      </c>
      <c r="L7028" s="13">
        <v>0</v>
      </c>
      <c r="M7028" s="14">
        <f t="shared" si="934"/>
        <v>0</v>
      </c>
      <c r="N7028" s="15">
        <f t="shared" si="935"/>
        <v>1</v>
      </c>
      <c r="O7028" s="14">
        <f t="shared" si="936"/>
        <v>1</v>
      </c>
      <c r="P7028" s="15" t="s">
        <v>25</v>
      </c>
      <c r="Q7028" s="14" t="str">
        <f t="shared" si="937"/>
        <v>No</v>
      </c>
      <c r="R7028" s="15">
        <f t="shared" si="938"/>
        <v>0</v>
      </c>
      <c r="S7028" s="14">
        <f t="shared" si="939"/>
        <v>1</v>
      </c>
      <c r="T7028" s="15">
        <f t="shared" si="940"/>
        <v>2653</v>
      </c>
    </row>
    <row r="7029" spans="1:20" x14ac:dyDescent="0.2">
      <c r="A7029" s="11"/>
      <c r="B7029" s="11" t="s">
        <v>2</v>
      </c>
      <c r="C7029" s="11" t="s">
        <v>45</v>
      </c>
      <c r="D7029" s="11">
        <v>1970</v>
      </c>
      <c r="E7029" s="11" t="s">
        <v>34</v>
      </c>
      <c r="F7029" s="11">
        <v>450</v>
      </c>
      <c r="G7029" s="11" t="s">
        <v>24</v>
      </c>
      <c r="H7029" s="11" t="s">
        <v>24</v>
      </c>
      <c r="I7029" s="11" t="s">
        <v>33</v>
      </c>
      <c r="J7029" s="11">
        <v>25</v>
      </c>
      <c r="K7029" s="12">
        <v>2.7801711162158539E-3</v>
      </c>
      <c r="L7029" s="13">
        <v>0</v>
      </c>
      <c r="M7029" s="14">
        <f t="shared" si="934"/>
        <v>0</v>
      </c>
      <c r="N7029" s="15">
        <f t="shared" si="935"/>
        <v>1</v>
      </c>
      <c r="O7029" s="14">
        <f t="shared" si="936"/>
        <v>1</v>
      </c>
      <c r="P7029" s="15" t="s">
        <v>25</v>
      </c>
      <c r="Q7029" s="14" t="str">
        <f t="shared" si="937"/>
        <v>No</v>
      </c>
      <c r="R7029" s="15">
        <f t="shared" si="938"/>
        <v>0</v>
      </c>
      <c r="S7029" s="14">
        <f t="shared" si="939"/>
        <v>1</v>
      </c>
      <c r="T7029" s="15">
        <f t="shared" si="940"/>
        <v>2653</v>
      </c>
    </row>
    <row r="7030" spans="1:20" x14ac:dyDescent="0.2">
      <c r="A7030" s="11"/>
      <c r="B7030" s="11" t="s">
        <v>38</v>
      </c>
      <c r="C7030" s="11" t="s">
        <v>45</v>
      </c>
      <c r="D7030" s="11">
        <v>1970</v>
      </c>
      <c r="E7030" s="11" t="s">
        <v>34</v>
      </c>
      <c r="F7030" s="11">
        <v>450</v>
      </c>
      <c r="G7030" s="11" t="s">
        <v>24</v>
      </c>
      <c r="H7030" s="11" t="s">
        <v>24</v>
      </c>
      <c r="I7030" s="11" t="s">
        <v>35</v>
      </c>
      <c r="J7030" s="11">
        <v>25</v>
      </c>
      <c r="K7030" s="12">
        <v>1.242497422844571E-2</v>
      </c>
      <c r="L7030" s="13">
        <v>0</v>
      </c>
      <c r="M7030" s="14">
        <f t="shared" si="934"/>
        <v>0</v>
      </c>
      <c r="N7030" s="15">
        <f t="shared" si="935"/>
        <v>1</v>
      </c>
      <c r="O7030" s="14">
        <f t="shared" si="936"/>
        <v>1</v>
      </c>
      <c r="P7030" s="15" t="s">
        <v>25</v>
      </c>
      <c r="Q7030" s="14" t="str">
        <f t="shared" si="937"/>
        <v>No</v>
      </c>
      <c r="R7030" s="15">
        <f t="shared" si="938"/>
        <v>0</v>
      </c>
      <c r="S7030" s="14">
        <f t="shared" si="939"/>
        <v>1</v>
      </c>
      <c r="T7030" s="15">
        <f t="shared" si="940"/>
        <v>2653</v>
      </c>
    </row>
    <row r="7031" spans="1:20" x14ac:dyDescent="0.2">
      <c r="A7031" s="11"/>
      <c r="B7031" s="11" t="s">
        <v>32</v>
      </c>
      <c r="C7031" s="11" t="s">
        <v>45</v>
      </c>
      <c r="D7031" s="11">
        <v>1970</v>
      </c>
      <c r="E7031" s="11" t="s">
        <v>34</v>
      </c>
      <c r="F7031" s="11">
        <v>450</v>
      </c>
      <c r="G7031" s="11" t="s">
        <v>24</v>
      </c>
      <c r="H7031" s="11" t="s">
        <v>24</v>
      </c>
      <c r="I7031" s="11" t="s">
        <v>35</v>
      </c>
      <c r="J7031" s="11">
        <v>25</v>
      </c>
      <c r="K7031" s="12">
        <v>0.525137893569945</v>
      </c>
      <c r="L7031" s="13">
        <v>0</v>
      </c>
      <c r="M7031" s="14">
        <f t="shared" si="934"/>
        <v>0</v>
      </c>
      <c r="N7031" s="15">
        <f t="shared" si="935"/>
        <v>1</v>
      </c>
      <c r="O7031" s="14">
        <f t="shared" si="936"/>
        <v>1</v>
      </c>
      <c r="P7031" s="15" t="s">
        <v>25</v>
      </c>
      <c r="Q7031" s="14" t="str">
        <f t="shared" si="937"/>
        <v>No</v>
      </c>
      <c r="R7031" s="15">
        <f t="shared" si="938"/>
        <v>0</v>
      </c>
      <c r="S7031" s="14">
        <f t="shared" si="939"/>
        <v>1</v>
      </c>
      <c r="T7031" s="15">
        <f t="shared" si="940"/>
        <v>2653</v>
      </c>
    </row>
    <row r="7032" spans="1:20" x14ac:dyDescent="0.2">
      <c r="A7032" s="11"/>
      <c r="B7032" s="11" t="s">
        <v>2</v>
      </c>
      <c r="C7032" s="11" t="s">
        <v>45</v>
      </c>
      <c r="D7032" s="11">
        <v>1970</v>
      </c>
      <c r="E7032" s="11" t="s">
        <v>34</v>
      </c>
      <c r="F7032" s="11">
        <v>450</v>
      </c>
      <c r="G7032" s="11" t="s">
        <v>24</v>
      </c>
      <c r="H7032" s="11" t="s">
        <v>24</v>
      </c>
      <c r="I7032" s="11" t="s">
        <v>35</v>
      </c>
      <c r="J7032" s="11">
        <v>25</v>
      </c>
      <c r="K7032" s="12">
        <v>0.6013976619226572</v>
      </c>
      <c r="L7032" s="13">
        <v>0</v>
      </c>
      <c r="M7032" s="14">
        <f t="shared" si="934"/>
        <v>0</v>
      </c>
      <c r="N7032" s="15">
        <f t="shared" si="935"/>
        <v>1</v>
      </c>
      <c r="O7032" s="14">
        <f t="shared" si="936"/>
        <v>1</v>
      </c>
      <c r="P7032" s="15" t="s">
        <v>25</v>
      </c>
      <c r="Q7032" s="14" t="str">
        <f t="shared" si="937"/>
        <v>No</v>
      </c>
      <c r="R7032" s="15">
        <f t="shared" si="938"/>
        <v>0</v>
      </c>
      <c r="S7032" s="14">
        <f t="shared" si="939"/>
        <v>1</v>
      </c>
      <c r="T7032" s="15">
        <f t="shared" si="940"/>
        <v>2653</v>
      </c>
    </row>
    <row r="7033" spans="1:20" x14ac:dyDescent="0.2">
      <c r="A7033" s="11"/>
      <c r="B7033" s="11" t="s">
        <v>38</v>
      </c>
      <c r="C7033" s="11" t="s">
        <v>45</v>
      </c>
      <c r="D7033" s="11">
        <v>1970</v>
      </c>
      <c r="E7033" s="11" t="s">
        <v>34</v>
      </c>
      <c r="F7033" s="11">
        <v>450</v>
      </c>
      <c r="G7033" s="11" t="s">
        <v>24</v>
      </c>
      <c r="H7033" s="11" t="s">
        <v>24</v>
      </c>
      <c r="I7033" s="11" t="s">
        <v>31</v>
      </c>
      <c r="J7033" s="11">
        <v>25</v>
      </c>
      <c r="K7033" s="12">
        <v>0.95448630405909829</v>
      </c>
      <c r="L7033" s="13">
        <v>1.0851674641148326</v>
      </c>
      <c r="M7033" s="14">
        <f t="shared" si="934"/>
        <v>0.3617224880382775</v>
      </c>
      <c r="N7033" s="15">
        <f t="shared" si="935"/>
        <v>1</v>
      </c>
      <c r="O7033" s="14">
        <f t="shared" si="936"/>
        <v>0.63827751196172255</v>
      </c>
      <c r="P7033" s="15" t="s">
        <v>25</v>
      </c>
      <c r="Q7033" s="14" t="str">
        <f t="shared" si="937"/>
        <v>No</v>
      </c>
      <c r="R7033" s="15">
        <f t="shared" si="938"/>
        <v>378.97085217461745</v>
      </c>
      <c r="S7033" s="14">
        <f t="shared" si="939"/>
        <v>3</v>
      </c>
      <c r="T7033" s="15">
        <f t="shared" si="940"/>
        <v>988</v>
      </c>
    </row>
    <row r="7034" spans="1:20" x14ac:dyDescent="0.2">
      <c r="A7034" s="11"/>
      <c r="B7034" s="11" t="s">
        <v>32</v>
      </c>
      <c r="C7034" s="11" t="s">
        <v>45</v>
      </c>
      <c r="D7034" s="11">
        <v>1970</v>
      </c>
      <c r="E7034" s="11" t="s">
        <v>34</v>
      </c>
      <c r="F7034" s="11">
        <v>450</v>
      </c>
      <c r="G7034" s="11" t="s">
        <v>24</v>
      </c>
      <c r="H7034" s="11" t="s">
        <v>24</v>
      </c>
      <c r="I7034" s="11" t="s">
        <v>31</v>
      </c>
      <c r="J7034" s="11">
        <v>25</v>
      </c>
      <c r="K7034" s="12">
        <v>1.0103755200785756</v>
      </c>
      <c r="L7034" s="13">
        <v>0</v>
      </c>
      <c r="M7034" s="14">
        <f t="shared" si="934"/>
        <v>0</v>
      </c>
      <c r="N7034" s="15">
        <f t="shared" si="935"/>
        <v>1</v>
      </c>
      <c r="O7034" s="14">
        <f t="shared" si="936"/>
        <v>1</v>
      </c>
      <c r="P7034" s="15" t="s">
        <v>25</v>
      </c>
      <c r="Q7034" s="14" t="str">
        <f t="shared" si="937"/>
        <v>No</v>
      </c>
      <c r="R7034" s="15">
        <f t="shared" si="938"/>
        <v>0</v>
      </c>
      <c r="S7034" s="14">
        <f t="shared" si="939"/>
        <v>1</v>
      </c>
      <c r="T7034" s="15">
        <f t="shared" si="940"/>
        <v>2653</v>
      </c>
    </row>
    <row r="7035" spans="1:20" x14ac:dyDescent="0.2">
      <c r="A7035" s="11"/>
      <c r="B7035" s="11" t="s">
        <v>28</v>
      </c>
      <c r="C7035" s="11" t="s">
        <v>45</v>
      </c>
      <c r="D7035" s="11">
        <v>1970</v>
      </c>
      <c r="E7035" s="11" t="s">
        <v>34</v>
      </c>
      <c r="F7035" s="11">
        <v>450</v>
      </c>
      <c r="G7035" s="11" t="s">
        <v>24</v>
      </c>
      <c r="H7035" s="11" t="s">
        <v>24</v>
      </c>
      <c r="I7035" s="11" t="s">
        <v>31</v>
      </c>
      <c r="J7035" s="11">
        <v>25</v>
      </c>
      <c r="K7035" s="12">
        <v>0.23732514436483323</v>
      </c>
      <c r="L7035" s="13">
        <v>0</v>
      </c>
      <c r="M7035" s="14">
        <f t="shared" si="934"/>
        <v>0</v>
      </c>
      <c r="N7035" s="15">
        <f t="shared" si="935"/>
        <v>1</v>
      </c>
      <c r="O7035" s="14">
        <f t="shared" si="936"/>
        <v>1</v>
      </c>
      <c r="P7035" s="15" t="s">
        <v>25</v>
      </c>
      <c r="Q7035" s="14" t="str">
        <f t="shared" si="937"/>
        <v>No</v>
      </c>
      <c r="R7035" s="15">
        <f t="shared" si="938"/>
        <v>0</v>
      </c>
      <c r="S7035" s="14">
        <f t="shared" si="939"/>
        <v>1</v>
      </c>
      <c r="T7035" s="15">
        <f t="shared" si="940"/>
        <v>2653</v>
      </c>
    </row>
    <row r="7036" spans="1:20" x14ac:dyDescent="0.2">
      <c r="A7036" s="11"/>
      <c r="B7036" s="11" t="s">
        <v>52</v>
      </c>
      <c r="C7036" s="11" t="s">
        <v>45</v>
      </c>
      <c r="D7036" s="11">
        <v>1970</v>
      </c>
      <c r="E7036" s="11" t="s">
        <v>34</v>
      </c>
      <c r="F7036" s="11">
        <v>450</v>
      </c>
      <c r="G7036" s="11" t="s">
        <v>24</v>
      </c>
      <c r="H7036" s="11" t="s">
        <v>24</v>
      </c>
      <c r="I7036" s="11" t="s">
        <v>31</v>
      </c>
      <c r="J7036" s="11">
        <v>25</v>
      </c>
      <c r="K7036" s="12">
        <v>9.7576904384652895E-3</v>
      </c>
      <c r="L7036" s="13">
        <v>0</v>
      </c>
      <c r="M7036" s="14">
        <f t="shared" si="934"/>
        <v>0</v>
      </c>
      <c r="N7036" s="15">
        <f t="shared" si="935"/>
        <v>1</v>
      </c>
      <c r="O7036" s="14">
        <f t="shared" si="936"/>
        <v>1</v>
      </c>
      <c r="P7036" s="15" t="s">
        <v>25</v>
      </c>
      <c r="Q7036" s="14" t="str">
        <f t="shared" si="937"/>
        <v>No</v>
      </c>
      <c r="R7036" s="15">
        <f t="shared" si="938"/>
        <v>0</v>
      </c>
      <c r="S7036" s="14">
        <f t="shared" si="939"/>
        <v>1</v>
      </c>
      <c r="T7036" s="15">
        <f t="shared" si="940"/>
        <v>2653</v>
      </c>
    </row>
    <row r="7037" spans="1:20" x14ac:dyDescent="0.2">
      <c r="A7037" s="11"/>
      <c r="B7037" s="11" t="s">
        <v>2</v>
      </c>
      <c r="C7037" s="11" t="s">
        <v>45</v>
      </c>
      <c r="D7037" s="11">
        <v>1970</v>
      </c>
      <c r="E7037" s="11" t="s">
        <v>34</v>
      </c>
      <c r="F7037" s="11">
        <v>450</v>
      </c>
      <c r="G7037" s="11" t="s">
        <v>24</v>
      </c>
      <c r="H7037" s="11" t="s">
        <v>24</v>
      </c>
      <c r="I7037" s="11" t="s">
        <v>31</v>
      </c>
      <c r="J7037" s="11">
        <v>25</v>
      </c>
      <c r="K7037" s="12">
        <v>6.5023140166100585E-2</v>
      </c>
      <c r="L7037" s="13">
        <v>0</v>
      </c>
      <c r="M7037" s="14">
        <f t="shared" si="934"/>
        <v>0</v>
      </c>
      <c r="N7037" s="15">
        <f t="shared" si="935"/>
        <v>1</v>
      </c>
      <c r="O7037" s="14">
        <f t="shared" si="936"/>
        <v>1</v>
      </c>
      <c r="P7037" s="15" t="s">
        <v>25</v>
      </c>
      <c r="Q7037" s="14" t="str">
        <f t="shared" si="937"/>
        <v>No</v>
      </c>
      <c r="R7037" s="15">
        <f t="shared" si="938"/>
        <v>0</v>
      </c>
      <c r="S7037" s="14">
        <f t="shared" si="939"/>
        <v>1</v>
      </c>
      <c r="T7037" s="15">
        <f t="shared" si="940"/>
        <v>2653</v>
      </c>
    </row>
    <row r="7038" spans="1:20" x14ac:dyDescent="0.2">
      <c r="A7038" s="11"/>
      <c r="B7038" s="11" t="s">
        <v>50</v>
      </c>
      <c r="C7038" s="11" t="s">
        <v>45</v>
      </c>
      <c r="D7038" s="11">
        <v>1970</v>
      </c>
      <c r="E7038" s="11" t="s">
        <v>34</v>
      </c>
      <c r="F7038" s="11">
        <v>450</v>
      </c>
      <c r="G7038" s="11" t="s">
        <v>24</v>
      </c>
      <c r="H7038" s="11" t="s">
        <v>24</v>
      </c>
      <c r="I7038" s="11" t="s">
        <v>31</v>
      </c>
      <c r="J7038" s="11">
        <v>25</v>
      </c>
      <c r="K7038" s="12">
        <v>3.0567811900262472E-2</v>
      </c>
      <c r="L7038" s="13">
        <v>0</v>
      </c>
      <c r="M7038" s="14">
        <f t="shared" si="934"/>
        <v>0</v>
      </c>
      <c r="N7038" s="15">
        <f t="shared" si="935"/>
        <v>1</v>
      </c>
      <c r="O7038" s="14">
        <f t="shared" si="936"/>
        <v>1</v>
      </c>
      <c r="P7038" s="15" t="s">
        <v>25</v>
      </c>
      <c r="Q7038" s="14" t="str">
        <f t="shared" si="937"/>
        <v>No</v>
      </c>
      <c r="R7038" s="15">
        <f t="shared" si="938"/>
        <v>0</v>
      </c>
      <c r="S7038" s="14">
        <f t="shared" si="939"/>
        <v>1</v>
      </c>
      <c r="T7038" s="15">
        <f t="shared" si="940"/>
        <v>2653</v>
      </c>
    </row>
    <row r="7039" spans="1:20" x14ac:dyDescent="0.2">
      <c r="A7039" s="11"/>
      <c r="B7039" s="11" t="s">
        <v>28</v>
      </c>
      <c r="C7039" s="11" t="s">
        <v>45</v>
      </c>
      <c r="D7039" s="11">
        <v>1970</v>
      </c>
      <c r="E7039" s="11" t="s">
        <v>40</v>
      </c>
      <c r="F7039" s="11">
        <v>500</v>
      </c>
      <c r="G7039" s="11" t="s">
        <v>24</v>
      </c>
      <c r="H7039" s="11" t="s">
        <v>24</v>
      </c>
      <c r="I7039" s="11" t="s">
        <v>33</v>
      </c>
      <c r="J7039" s="11">
        <v>25</v>
      </c>
      <c r="K7039" s="12">
        <v>1.2653229772798453E-3</v>
      </c>
      <c r="L7039" s="13">
        <v>0</v>
      </c>
      <c r="M7039" s="14">
        <f t="shared" si="934"/>
        <v>0</v>
      </c>
      <c r="N7039" s="15">
        <f t="shared" si="935"/>
        <v>1</v>
      </c>
      <c r="O7039" s="14">
        <f t="shared" si="936"/>
        <v>1</v>
      </c>
      <c r="P7039" s="15" t="s">
        <v>25</v>
      </c>
      <c r="Q7039" s="14" t="str">
        <f t="shared" si="937"/>
        <v>No</v>
      </c>
      <c r="R7039" s="15">
        <f t="shared" si="938"/>
        <v>0</v>
      </c>
      <c r="S7039" s="14">
        <f t="shared" si="939"/>
        <v>1</v>
      </c>
      <c r="T7039" s="15">
        <f t="shared" si="940"/>
        <v>2653</v>
      </c>
    </row>
    <row r="7040" spans="1:20" x14ac:dyDescent="0.2">
      <c r="A7040" s="11"/>
      <c r="B7040" s="11" t="s">
        <v>38</v>
      </c>
      <c r="C7040" s="11" t="s">
        <v>45</v>
      </c>
      <c r="D7040" s="11">
        <v>1970</v>
      </c>
      <c r="E7040" s="11" t="s">
        <v>40</v>
      </c>
      <c r="F7040" s="11">
        <v>500</v>
      </c>
      <c r="G7040" s="11" t="s">
        <v>24</v>
      </c>
      <c r="H7040" s="11" t="s">
        <v>24</v>
      </c>
      <c r="I7040" s="11" t="s">
        <v>31</v>
      </c>
      <c r="J7040" s="11">
        <v>25</v>
      </c>
      <c r="K7040" s="12">
        <v>8.1120687019438226E-3</v>
      </c>
      <c r="L7040" s="13">
        <v>0</v>
      </c>
      <c r="M7040" s="14">
        <f t="shared" si="934"/>
        <v>0</v>
      </c>
      <c r="N7040" s="15">
        <f t="shared" si="935"/>
        <v>1</v>
      </c>
      <c r="O7040" s="14">
        <f t="shared" si="936"/>
        <v>1</v>
      </c>
      <c r="P7040" s="15" t="s">
        <v>25</v>
      </c>
      <c r="Q7040" s="14" t="str">
        <f t="shared" si="937"/>
        <v>No</v>
      </c>
      <c r="R7040" s="15">
        <f t="shared" si="938"/>
        <v>0</v>
      </c>
      <c r="S7040" s="14">
        <f t="shared" si="939"/>
        <v>1</v>
      </c>
      <c r="T7040" s="15">
        <f t="shared" si="940"/>
        <v>2653</v>
      </c>
    </row>
    <row r="7041" spans="1:20" x14ac:dyDescent="0.2">
      <c r="A7041" s="11"/>
      <c r="B7041" s="11" t="s">
        <v>32</v>
      </c>
      <c r="C7041" s="11" t="s">
        <v>45</v>
      </c>
      <c r="D7041" s="11">
        <v>1970</v>
      </c>
      <c r="E7041" s="11" t="s">
        <v>40</v>
      </c>
      <c r="F7041" s="11">
        <v>500</v>
      </c>
      <c r="G7041" s="11" t="s">
        <v>24</v>
      </c>
      <c r="H7041" s="11" t="s">
        <v>24</v>
      </c>
      <c r="I7041" s="11" t="s">
        <v>31</v>
      </c>
      <c r="J7041" s="11">
        <v>25</v>
      </c>
      <c r="K7041" s="12">
        <v>1.2323033539689367E-2</v>
      </c>
      <c r="L7041" s="13">
        <v>0</v>
      </c>
      <c r="M7041" s="14">
        <f t="shared" si="934"/>
        <v>0</v>
      </c>
      <c r="N7041" s="15">
        <f t="shared" si="935"/>
        <v>1</v>
      </c>
      <c r="O7041" s="14">
        <f t="shared" si="936"/>
        <v>1</v>
      </c>
      <c r="P7041" s="15" t="s">
        <v>25</v>
      </c>
      <c r="Q7041" s="14" t="str">
        <f t="shared" si="937"/>
        <v>No</v>
      </c>
      <c r="R7041" s="15">
        <f t="shared" si="938"/>
        <v>0</v>
      </c>
      <c r="S7041" s="14">
        <f t="shared" si="939"/>
        <v>1</v>
      </c>
      <c r="T7041" s="15">
        <f t="shared" si="940"/>
        <v>2653</v>
      </c>
    </row>
    <row r="7042" spans="1:20" x14ac:dyDescent="0.2">
      <c r="A7042" s="11"/>
      <c r="B7042" s="11" t="s">
        <v>38</v>
      </c>
      <c r="C7042" s="11" t="s">
        <v>45</v>
      </c>
      <c r="D7042" s="11">
        <v>1970</v>
      </c>
      <c r="E7042" s="11" t="s">
        <v>40</v>
      </c>
      <c r="F7042" s="11">
        <v>600</v>
      </c>
      <c r="G7042" s="11" t="s">
        <v>24</v>
      </c>
      <c r="H7042" s="11" t="s">
        <v>24</v>
      </c>
      <c r="I7042" s="11" t="s">
        <v>36</v>
      </c>
      <c r="J7042" s="11">
        <v>25</v>
      </c>
      <c r="K7042" s="12">
        <v>0.26039401821010938</v>
      </c>
      <c r="L7042" s="13">
        <v>0</v>
      </c>
      <c r="M7042" s="14">
        <f t="shared" si="934"/>
        <v>0</v>
      </c>
      <c r="N7042" s="15">
        <f t="shared" si="935"/>
        <v>1</v>
      </c>
      <c r="O7042" s="14">
        <f t="shared" si="936"/>
        <v>1</v>
      </c>
      <c r="P7042" s="15" t="s">
        <v>25</v>
      </c>
      <c r="Q7042" s="14" t="str">
        <f t="shared" si="937"/>
        <v>No</v>
      </c>
      <c r="R7042" s="15">
        <f t="shared" si="938"/>
        <v>0</v>
      </c>
      <c r="S7042" s="14">
        <f t="shared" si="939"/>
        <v>1</v>
      </c>
      <c r="T7042" s="15">
        <f t="shared" si="940"/>
        <v>2653</v>
      </c>
    </row>
    <row r="7043" spans="1:20" x14ac:dyDescent="0.2">
      <c r="A7043" s="11"/>
      <c r="B7043" s="11" t="s">
        <v>38</v>
      </c>
      <c r="C7043" s="11" t="s">
        <v>45</v>
      </c>
      <c r="D7043" s="11">
        <v>1970</v>
      </c>
      <c r="E7043" s="11" t="s">
        <v>40</v>
      </c>
      <c r="F7043" s="11">
        <v>600</v>
      </c>
      <c r="G7043" s="11" t="s">
        <v>24</v>
      </c>
      <c r="H7043" s="11" t="s">
        <v>24</v>
      </c>
      <c r="I7043" s="11" t="s">
        <v>33</v>
      </c>
      <c r="J7043" s="11">
        <v>25</v>
      </c>
      <c r="K7043" s="12">
        <v>0.86077084110419344</v>
      </c>
      <c r="L7043" s="13">
        <v>0</v>
      </c>
      <c r="M7043" s="14">
        <f t="shared" ref="M7043:M7106" si="941">L7043/3</f>
        <v>0</v>
      </c>
      <c r="N7043" s="15">
        <f t="shared" ref="N7043:N7106" si="942">IF(F7043&lt;=320,2.5,1)</f>
        <v>1</v>
      </c>
      <c r="O7043" s="14">
        <f t="shared" ref="O7043:O7106" si="943">1-(M7043/N7043)</f>
        <v>1</v>
      </c>
      <c r="P7043" s="15" t="s">
        <v>25</v>
      </c>
      <c r="Q7043" s="14" t="str">
        <f t="shared" ref="Q7043:Q7106" si="944">IF(AND(O7043&lt;0.5,O7043&gt;-0.5),"Yes","No")</f>
        <v>No</v>
      </c>
      <c r="R7043" s="15">
        <f t="shared" si="938"/>
        <v>0</v>
      </c>
      <c r="S7043" s="14">
        <f t="shared" si="939"/>
        <v>1</v>
      </c>
      <c r="T7043" s="15">
        <f t="shared" si="940"/>
        <v>2653</v>
      </c>
    </row>
    <row r="7044" spans="1:20" x14ac:dyDescent="0.2">
      <c r="A7044" s="11"/>
      <c r="B7044" s="11" t="s">
        <v>50</v>
      </c>
      <c r="C7044" s="11" t="s">
        <v>45</v>
      </c>
      <c r="D7044" s="11">
        <v>1970</v>
      </c>
      <c r="E7044" s="11" t="s">
        <v>40</v>
      </c>
      <c r="F7044" s="11">
        <v>600</v>
      </c>
      <c r="G7044" s="11" t="s">
        <v>24</v>
      </c>
      <c r="H7044" s="11" t="s">
        <v>24</v>
      </c>
      <c r="I7044" s="11" t="s">
        <v>33</v>
      </c>
      <c r="J7044" s="11">
        <v>25</v>
      </c>
      <c r="K7044" s="12">
        <v>2.5674945662466026E-3</v>
      </c>
      <c r="L7044" s="13">
        <v>0</v>
      </c>
      <c r="M7044" s="14">
        <f t="shared" si="941"/>
        <v>0</v>
      </c>
      <c r="N7044" s="15">
        <f t="shared" si="942"/>
        <v>1</v>
      </c>
      <c r="O7044" s="14">
        <f t="shared" si="943"/>
        <v>1</v>
      </c>
      <c r="P7044" s="15" t="s">
        <v>25</v>
      </c>
      <c r="Q7044" s="14" t="str">
        <f t="shared" si="944"/>
        <v>No</v>
      </c>
      <c r="R7044" s="15">
        <f t="shared" ref="R7044:R7107" si="945">M7044/(K7044/1000)</f>
        <v>0</v>
      </c>
      <c r="S7044" s="14">
        <f t="shared" ref="S7044:S7107" si="946">IF(R7044&lt;=125,1,IF(R7044&lt;250,2,IF(R7044&lt;500,3,IF(R7044&lt;1000,4,5))))</f>
        <v>1</v>
      </c>
      <c r="T7044" s="15">
        <f t="shared" ref="T7044:T7107" si="947">RANK(R7044,$R$3:$R$14561)</f>
        <v>2653</v>
      </c>
    </row>
    <row r="7045" spans="1:20" x14ac:dyDescent="0.2">
      <c r="A7045" s="11"/>
      <c r="B7045" s="11" t="s">
        <v>28</v>
      </c>
      <c r="C7045" s="11" t="s">
        <v>45</v>
      </c>
      <c r="D7045" s="11">
        <v>1970</v>
      </c>
      <c r="E7045" s="11" t="s">
        <v>40</v>
      </c>
      <c r="F7045" s="11">
        <v>600</v>
      </c>
      <c r="G7045" s="11" t="s">
        <v>24</v>
      </c>
      <c r="H7045" s="11" t="s">
        <v>24</v>
      </c>
      <c r="I7045" s="11" t="s">
        <v>35</v>
      </c>
      <c r="J7045" s="11">
        <v>25</v>
      </c>
      <c r="K7045" s="12">
        <v>9.4009684979115091E-2</v>
      </c>
      <c r="L7045" s="13">
        <v>0</v>
      </c>
      <c r="M7045" s="14">
        <f t="shared" si="941"/>
        <v>0</v>
      </c>
      <c r="N7045" s="15">
        <f t="shared" si="942"/>
        <v>1</v>
      </c>
      <c r="O7045" s="14">
        <f t="shared" si="943"/>
        <v>1</v>
      </c>
      <c r="P7045" s="15" t="s">
        <v>25</v>
      </c>
      <c r="Q7045" s="14" t="str">
        <f t="shared" si="944"/>
        <v>No</v>
      </c>
      <c r="R7045" s="15">
        <f t="shared" si="945"/>
        <v>0</v>
      </c>
      <c r="S7045" s="14">
        <f t="shared" si="946"/>
        <v>1</v>
      </c>
      <c r="T7045" s="15">
        <f t="shared" si="947"/>
        <v>2653</v>
      </c>
    </row>
    <row r="7046" spans="1:20" x14ac:dyDescent="0.2">
      <c r="A7046" s="11"/>
      <c r="B7046" s="11" t="s">
        <v>38</v>
      </c>
      <c r="C7046" s="11" t="s">
        <v>45</v>
      </c>
      <c r="D7046" s="11">
        <v>1970</v>
      </c>
      <c r="E7046" s="11" t="s">
        <v>40</v>
      </c>
      <c r="F7046" s="11">
        <v>600</v>
      </c>
      <c r="G7046" s="11" t="s">
        <v>24</v>
      </c>
      <c r="H7046" s="11" t="s">
        <v>24</v>
      </c>
      <c r="I7046" s="11" t="s">
        <v>31</v>
      </c>
      <c r="J7046" s="11">
        <v>25</v>
      </c>
      <c r="K7046" s="12">
        <v>3.3236066477814705</v>
      </c>
      <c r="L7046" s="13">
        <v>0</v>
      </c>
      <c r="M7046" s="14">
        <f t="shared" si="941"/>
        <v>0</v>
      </c>
      <c r="N7046" s="15">
        <f t="shared" si="942"/>
        <v>1</v>
      </c>
      <c r="O7046" s="14">
        <f t="shared" si="943"/>
        <v>1</v>
      </c>
      <c r="P7046" s="15" t="s">
        <v>25</v>
      </c>
      <c r="Q7046" s="14" t="str">
        <f t="shared" si="944"/>
        <v>No</v>
      </c>
      <c r="R7046" s="15">
        <f t="shared" si="945"/>
        <v>0</v>
      </c>
      <c r="S7046" s="14">
        <f t="shared" si="946"/>
        <v>1</v>
      </c>
      <c r="T7046" s="15">
        <f t="shared" si="947"/>
        <v>2653</v>
      </c>
    </row>
    <row r="7047" spans="1:20" x14ac:dyDescent="0.2">
      <c r="A7047" s="11"/>
      <c r="B7047" s="11" t="s">
        <v>32</v>
      </c>
      <c r="C7047" s="11" t="s">
        <v>45</v>
      </c>
      <c r="D7047" s="11">
        <v>1970</v>
      </c>
      <c r="E7047" s="11" t="s">
        <v>40</v>
      </c>
      <c r="F7047" s="11">
        <v>600</v>
      </c>
      <c r="G7047" s="11" t="s">
        <v>24</v>
      </c>
      <c r="H7047" s="11" t="s">
        <v>24</v>
      </c>
      <c r="I7047" s="11" t="s">
        <v>31</v>
      </c>
      <c r="J7047" s="11">
        <v>25</v>
      </c>
      <c r="K7047" s="12">
        <v>0.24092819349876668</v>
      </c>
      <c r="L7047" s="13">
        <v>0</v>
      </c>
      <c r="M7047" s="14">
        <f t="shared" si="941"/>
        <v>0</v>
      </c>
      <c r="N7047" s="15">
        <f t="shared" si="942"/>
        <v>1</v>
      </c>
      <c r="O7047" s="14">
        <f t="shared" si="943"/>
        <v>1</v>
      </c>
      <c r="P7047" s="15" t="s">
        <v>25</v>
      </c>
      <c r="Q7047" s="14" t="str">
        <f t="shared" si="944"/>
        <v>No</v>
      </c>
      <c r="R7047" s="15">
        <f t="shared" si="945"/>
        <v>0</v>
      </c>
      <c r="S7047" s="14">
        <f t="shared" si="946"/>
        <v>1</v>
      </c>
      <c r="T7047" s="15">
        <f t="shared" si="947"/>
        <v>2653</v>
      </c>
    </row>
    <row r="7048" spans="1:20" x14ac:dyDescent="0.2">
      <c r="A7048" s="11"/>
      <c r="B7048" s="11" t="s">
        <v>28</v>
      </c>
      <c r="C7048" s="11" t="s">
        <v>45</v>
      </c>
      <c r="D7048" s="11">
        <v>1970</v>
      </c>
      <c r="E7048" s="11" t="s">
        <v>40</v>
      </c>
      <c r="F7048" s="11">
        <v>600</v>
      </c>
      <c r="G7048" s="11" t="s">
        <v>24</v>
      </c>
      <c r="H7048" s="11" t="s">
        <v>24</v>
      </c>
      <c r="I7048" s="11" t="s">
        <v>31</v>
      </c>
      <c r="J7048" s="11">
        <v>25</v>
      </c>
      <c r="K7048" s="12">
        <v>0.92044783464310764</v>
      </c>
      <c r="L7048" s="13">
        <v>0</v>
      </c>
      <c r="M7048" s="14">
        <f t="shared" si="941"/>
        <v>0</v>
      </c>
      <c r="N7048" s="15">
        <f t="shared" si="942"/>
        <v>1</v>
      </c>
      <c r="O7048" s="14">
        <f t="shared" si="943"/>
        <v>1</v>
      </c>
      <c r="P7048" s="15" t="s">
        <v>25</v>
      </c>
      <c r="Q7048" s="14" t="str">
        <f t="shared" si="944"/>
        <v>No</v>
      </c>
      <c r="R7048" s="15">
        <f t="shared" si="945"/>
        <v>0</v>
      </c>
      <c r="S7048" s="14">
        <f t="shared" si="946"/>
        <v>1</v>
      </c>
      <c r="T7048" s="15">
        <f t="shared" si="947"/>
        <v>2653</v>
      </c>
    </row>
    <row r="7049" spans="1:20" x14ac:dyDescent="0.2">
      <c r="A7049" s="11"/>
      <c r="B7049" s="11" t="s">
        <v>2</v>
      </c>
      <c r="C7049" s="11" t="s">
        <v>45</v>
      </c>
      <c r="D7049" s="11">
        <v>1970</v>
      </c>
      <c r="E7049" s="11" t="s">
        <v>40</v>
      </c>
      <c r="F7049" s="11">
        <v>600</v>
      </c>
      <c r="G7049" s="11" t="s">
        <v>24</v>
      </c>
      <c r="H7049" s="11" t="s">
        <v>24</v>
      </c>
      <c r="I7049" s="11" t="s">
        <v>31</v>
      </c>
      <c r="J7049" s="11">
        <v>25</v>
      </c>
      <c r="K7049" s="12">
        <v>7.9019852213921566E-3</v>
      </c>
      <c r="L7049" s="13">
        <v>0</v>
      </c>
      <c r="M7049" s="14">
        <f t="shared" si="941"/>
        <v>0</v>
      </c>
      <c r="N7049" s="15">
        <f t="shared" si="942"/>
        <v>1</v>
      </c>
      <c r="O7049" s="14">
        <f t="shared" si="943"/>
        <v>1</v>
      </c>
      <c r="P7049" s="15" t="s">
        <v>25</v>
      </c>
      <c r="Q7049" s="14" t="str">
        <f t="shared" si="944"/>
        <v>No</v>
      </c>
      <c r="R7049" s="15">
        <f t="shared" si="945"/>
        <v>0</v>
      </c>
      <c r="S7049" s="14">
        <f t="shared" si="946"/>
        <v>1</v>
      </c>
      <c r="T7049" s="15">
        <f t="shared" si="947"/>
        <v>2653</v>
      </c>
    </row>
    <row r="7050" spans="1:20" x14ac:dyDescent="0.2">
      <c r="A7050" s="11"/>
      <c r="B7050" s="11" t="s">
        <v>2</v>
      </c>
      <c r="C7050" s="11" t="s">
        <v>45</v>
      </c>
      <c r="D7050" s="11">
        <v>1970</v>
      </c>
      <c r="E7050" s="11" t="s">
        <v>39</v>
      </c>
      <c r="F7050" s="11">
        <v>650</v>
      </c>
      <c r="G7050" s="11" t="s">
        <v>24</v>
      </c>
      <c r="H7050" s="11" t="s">
        <v>24</v>
      </c>
      <c r="I7050" s="11" t="s">
        <v>35</v>
      </c>
      <c r="J7050" s="11">
        <v>25</v>
      </c>
      <c r="K7050" s="12">
        <v>0.52344567683611143</v>
      </c>
      <c r="L7050" s="13">
        <v>0</v>
      </c>
      <c r="M7050" s="14">
        <f t="shared" si="941"/>
        <v>0</v>
      </c>
      <c r="N7050" s="15">
        <f t="shared" si="942"/>
        <v>1</v>
      </c>
      <c r="O7050" s="14">
        <f t="shared" si="943"/>
        <v>1</v>
      </c>
      <c r="P7050" s="15" t="s">
        <v>25</v>
      </c>
      <c r="Q7050" s="14" t="str">
        <f t="shared" si="944"/>
        <v>No</v>
      </c>
      <c r="R7050" s="15">
        <f t="shared" si="945"/>
        <v>0</v>
      </c>
      <c r="S7050" s="14">
        <f t="shared" si="946"/>
        <v>1</v>
      </c>
      <c r="T7050" s="15">
        <f t="shared" si="947"/>
        <v>2653</v>
      </c>
    </row>
    <row r="7051" spans="1:20" x14ac:dyDescent="0.2">
      <c r="A7051" s="11"/>
      <c r="B7051" s="11" t="s">
        <v>32</v>
      </c>
      <c r="C7051" s="11" t="s">
        <v>45</v>
      </c>
      <c r="D7051" s="11">
        <v>1970</v>
      </c>
      <c r="E7051" s="11" t="s">
        <v>39</v>
      </c>
      <c r="F7051" s="11">
        <v>750</v>
      </c>
      <c r="G7051" s="11" t="s">
        <v>24</v>
      </c>
      <c r="H7051" s="11" t="s">
        <v>24</v>
      </c>
      <c r="I7051" s="11" t="s">
        <v>33</v>
      </c>
      <c r="J7051" s="11">
        <v>25</v>
      </c>
      <c r="K7051" s="12">
        <v>1.1914610055715355E-2</v>
      </c>
      <c r="L7051" s="13">
        <v>0</v>
      </c>
      <c r="M7051" s="14">
        <f t="shared" si="941"/>
        <v>0</v>
      </c>
      <c r="N7051" s="15">
        <f t="shared" si="942"/>
        <v>1</v>
      </c>
      <c r="O7051" s="14">
        <f t="shared" si="943"/>
        <v>1</v>
      </c>
      <c r="P7051" s="15" t="s">
        <v>25</v>
      </c>
      <c r="Q7051" s="14" t="str">
        <f t="shared" si="944"/>
        <v>No</v>
      </c>
      <c r="R7051" s="15">
        <f t="shared" si="945"/>
        <v>0</v>
      </c>
      <c r="S7051" s="14">
        <f t="shared" si="946"/>
        <v>1</v>
      </c>
      <c r="T7051" s="15">
        <f t="shared" si="947"/>
        <v>2653</v>
      </c>
    </row>
    <row r="7052" spans="1:20" x14ac:dyDescent="0.2">
      <c r="A7052" s="11"/>
      <c r="B7052" s="11" t="s">
        <v>32</v>
      </c>
      <c r="C7052" s="11" t="s">
        <v>45</v>
      </c>
      <c r="D7052" s="11">
        <v>1970</v>
      </c>
      <c r="E7052" s="11" t="s">
        <v>39</v>
      </c>
      <c r="F7052" s="11">
        <v>750</v>
      </c>
      <c r="G7052" s="11" t="s">
        <v>24</v>
      </c>
      <c r="H7052" s="11" t="s">
        <v>24</v>
      </c>
      <c r="I7052" s="11" t="s">
        <v>31</v>
      </c>
      <c r="J7052" s="11">
        <v>25</v>
      </c>
      <c r="K7052" s="12">
        <v>5.1920530398494757E-2</v>
      </c>
      <c r="L7052" s="13">
        <v>0</v>
      </c>
      <c r="M7052" s="14">
        <f t="shared" si="941"/>
        <v>0</v>
      </c>
      <c r="N7052" s="15">
        <f t="shared" si="942"/>
        <v>1</v>
      </c>
      <c r="O7052" s="14">
        <f t="shared" si="943"/>
        <v>1</v>
      </c>
      <c r="P7052" s="15" t="s">
        <v>25</v>
      </c>
      <c r="Q7052" s="14" t="str">
        <f t="shared" si="944"/>
        <v>No</v>
      </c>
      <c r="R7052" s="15">
        <f t="shared" si="945"/>
        <v>0</v>
      </c>
      <c r="S7052" s="14">
        <f t="shared" si="946"/>
        <v>1</v>
      </c>
      <c r="T7052" s="15">
        <f t="shared" si="947"/>
        <v>2653</v>
      </c>
    </row>
    <row r="7053" spans="1:20" x14ac:dyDescent="0.2">
      <c r="A7053" s="11"/>
      <c r="B7053" s="11" t="s">
        <v>52</v>
      </c>
      <c r="C7053" s="11" t="s">
        <v>45</v>
      </c>
      <c r="D7053" s="11">
        <v>1970</v>
      </c>
      <c r="E7053" s="11" t="s">
        <v>39</v>
      </c>
      <c r="F7053" s="11">
        <v>750</v>
      </c>
      <c r="G7053" s="11" t="s">
        <v>24</v>
      </c>
      <c r="H7053" s="11" t="s">
        <v>24</v>
      </c>
      <c r="I7053" s="11" t="s">
        <v>31</v>
      </c>
      <c r="J7053" s="11">
        <v>25</v>
      </c>
      <c r="K7053" s="12">
        <v>0.1355256505500855</v>
      </c>
      <c r="L7053" s="13">
        <v>0</v>
      </c>
      <c r="M7053" s="14">
        <f t="shared" si="941"/>
        <v>0</v>
      </c>
      <c r="N7053" s="15">
        <f t="shared" si="942"/>
        <v>1</v>
      </c>
      <c r="O7053" s="14">
        <f t="shared" si="943"/>
        <v>1</v>
      </c>
      <c r="P7053" s="15" t="s">
        <v>25</v>
      </c>
      <c r="Q7053" s="14" t="str">
        <f t="shared" si="944"/>
        <v>No</v>
      </c>
      <c r="R7053" s="15">
        <f t="shared" si="945"/>
        <v>0</v>
      </c>
      <c r="S7053" s="14">
        <f t="shared" si="946"/>
        <v>1</v>
      </c>
      <c r="T7053" s="15">
        <f t="shared" si="947"/>
        <v>2653</v>
      </c>
    </row>
    <row r="7054" spans="1:20" x14ac:dyDescent="0.2">
      <c r="A7054" s="11"/>
      <c r="B7054" s="11" t="s">
        <v>32</v>
      </c>
      <c r="C7054" s="11" t="s">
        <v>45</v>
      </c>
      <c r="D7054" s="11">
        <v>1970</v>
      </c>
      <c r="E7054" s="11" t="s">
        <v>39</v>
      </c>
      <c r="F7054" s="11">
        <v>800</v>
      </c>
      <c r="G7054" s="11" t="s">
        <v>24</v>
      </c>
      <c r="H7054" s="11" t="s">
        <v>24</v>
      </c>
      <c r="I7054" s="11" t="s">
        <v>31</v>
      </c>
      <c r="J7054" s="11">
        <v>25</v>
      </c>
      <c r="K7054" s="12">
        <v>1.6290829914417594E-3</v>
      </c>
      <c r="L7054" s="13">
        <v>0</v>
      </c>
      <c r="M7054" s="14">
        <f t="shared" si="941"/>
        <v>0</v>
      </c>
      <c r="N7054" s="15">
        <f t="shared" si="942"/>
        <v>1</v>
      </c>
      <c r="O7054" s="14">
        <f t="shared" si="943"/>
        <v>1</v>
      </c>
      <c r="P7054" s="15" t="s">
        <v>25</v>
      </c>
      <c r="Q7054" s="14" t="str">
        <f t="shared" si="944"/>
        <v>No</v>
      </c>
      <c r="R7054" s="15">
        <f t="shared" si="945"/>
        <v>0</v>
      </c>
      <c r="S7054" s="14">
        <f t="shared" si="946"/>
        <v>1</v>
      </c>
      <c r="T7054" s="15">
        <f t="shared" si="947"/>
        <v>2653</v>
      </c>
    </row>
    <row r="7055" spans="1:20" x14ac:dyDescent="0.2">
      <c r="A7055" s="11"/>
      <c r="B7055" s="11" t="s">
        <v>50</v>
      </c>
      <c r="C7055" s="11" t="s">
        <v>45</v>
      </c>
      <c r="D7055" s="11">
        <v>1970</v>
      </c>
      <c r="E7055" s="11" t="s">
        <v>39</v>
      </c>
      <c r="F7055" s="11">
        <v>800</v>
      </c>
      <c r="G7055" s="11" t="s">
        <v>24</v>
      </c>
      <c r="H7055" s="11" t="s">
        <v>24</v>
      </c>
      <c r="I7055" s="11" t="s">
        <v>31</v>
      </c>
      <c r="J7055" s="11">
        <v>25</v>
      </c>
      <c r="K7055" s="12">
        <v>3.8106760692847165E-2</v>
      </c>
      <c r="L7055" s="13">
        <v>0</v>
      </c>
      <c r="M7055" s="14">
        <f t="shared" si="941"/>
        <v>0</v>
      </c>
      <c r="N7055" s="15">
        <f t="shared" si="942"/>
        <v>1</v>
      </c>
      <c r="O7055" s="14">
        <f t="shared" si="943"/>
        <v>1</v>
      </c>
      <c r="P7055" s="15" t="s">
        <v>25</v>
      </c>
      <c r="Q7055" s="14" t="str">
        <f t="shared" si="944"/>
        <v>No</v>
      </c>
      <c r="R7055" s="15">
        <f t="shared" si="945"/>
        <v>0</v>
      </c>
      <c r="S7055" s="14">
        <f t="shared" si="946"/>
        <v>1</v>
      </c>
      <c r="T7055" s="15">
        <f t="shared" si="947"/>
        <v>2653</v>
      </c>
    </row>
    <row r="7056" spans="1:20" x14ac:dyDescent="0.2">
      <c r="A7056" s="11"/>
      <c r="B7056" s="11" t="s">
        <v>32</v>
      </c>
      <c r="C7056" s="11" t="s">
        <v>45</v>
      </c>
      <c r="D7056" s="11">
        <v>1970</v>
      </c>
      <c r="E7056" s="11" t="s">
        <v>39</v>
      </c>
      <c r="F7056" s="11">
        <v>900</v>
      </c>
      <c r="G7056" s="11" t="s">
        <v>24</v>
      </c>
      <c r="H7056" s="11" t="s">
        <v>24</v>
      </c>
      <c r="I7056" s="11" t="s">
        <v>33</v>
      </c>
      <c r="J7056" s="11">
        <v>25</v>
      </c>
      <c r="K7056" s="12">
        <v>2.5718035953318022E-2</v>
      </c>
      <c r="L7056" s="13">
        <v>0</v>
      </c>
      <c r="M7056" s="14">
        <f t="shared" si="941"/>
        <v>0</v>
      </c>
      <c r="N7056" s="15">
        <f t="shared" si="942"/>
        <v>1</v>
      </c>
      <c r="O7056" s="14">
        <f t="shared" si="943"/>
        <v>1</v>
      </c>
      <c r="P7056" s="15" t="s">
        <v>25</v>
      </c>
      <c r="Q7056" s="14" t="str">
        <f t="shared" si="944"/>
        <v>No</v>
      </c>
      <c r="R7056" s="15">
        <f t="shared" si="945"/>
        <v>0</v>
      </c>
      <c r="S7056" s="14">
        <f t="shared" si="946"/>
        <v>1</v>
      </c>
      <c r="T7056" s="15">
        <f t="shared" si="947"/>
        <v>2653</v>
      </c>
    </row>
    <row r="7057" spans="1:20" x14ac:dyDescent="0.2">
      <c r="A7057" s="11"/>
      <c r="B7057" s="11" t="s">
        <v>28</v>
      </c>
      <c r="C7057" s="11" t="s">
        <v>45</v>
      </c>
      <c r="D7057" s="11">
        <v>1970</v>
      </c>
      <c r="E7057" s="11" t="s">
        <v>39</v>
      </c>
      <c r="F7057" s="11">
        <v>900</v>
      </c>
      <c r="G7057" s="11" t="s">
        <v>24</v>
      </c>
      <c r="H7057" s="11" t="s">
        <v>24</v>
      </c>
      <c r="I7057" s="11" t="s">
        <v>31</v>
      </c>
      <c r="J7057" s="11">
        <v>25</v>
      </c>
      <c r="K7057" s="12">
        <v>0.18489765878510711</v>
      </c>
      <c r="L7057" s="13">
        <v>0</v>
      </c>
      <c r="M7057" s="14">
        <f t="shared" si="941"/>
        <v>0</v>
      </c>
      <c r="N7057" s="15">
        <f t="shared" si="942"/>
        <v>1</v>
      </c>
      <c r="O7057" s="14">
        <f t="shared" si="943"/>
        <v>1</v>
      </c>
      <c r="P7057" s="15" t="s">
        <v>25</v>
      </c>
      <c r="Q7057" s="14" t="str">
        <f t="shared" si="944"/>
        <v>No</v>
      </c>
      <c r="R7057" s="15">
        <f t="shared" si="945"/>
        <v>0</v>
      </c>
      <c r="S7057" s="14">
        <f t="shared" si="946"/>
        <v>1</v>
      </c>
      <c r="T7057" s="15">
        <f t="shared" si="947"/>
        <v>2653</v>
      </c>
    </row>
    <row r="7058" spans="1:20" x14ac:dyDescent="0.2">
      <c r="A7058" s="11"/>
      <c r="B7058" s="11" t="s">
        <v>50</v>
      </c>
      <c r="C7058" s="11" t="s">
        <v>45</v>
      </c>
      <c r="D7058" s="11">
        <v>1970</v>
      </c>
      <c r="E7058" s="11" t="s">
        <v>39</v>
      </c>
      <c r="F7058" s="11">
        <v>900</v>
      </c>
      <c r="G7058" s="11" t="s">
        <v>24</v>
      </c>
      <c r="H7058" s="11" t="s">
        <v>24</v>
      </c>
      <c r="I7058" s="11" t="s">
        <v>31</v>
      </c>
      <c r="J7058" s="11">
        <v>25</v>
      </c>
      <c r="K7058" s="12">
        <v>0.10952666610670946</v>
      </c>
      <c r="L7058" s="13">
        <v>0</v>
      </c>
      <c r="M7058" s="14">
        <f t="shared" si="941"/>
        <v>0</v>
      </c>
      <c r="N7058" s="15">
        <f t="shared" si="942"/>
        <v>1</v>
      </c>
      <c r="O7058" s="14">
        <f t="shared" si="943"/>
        <v>1</v>
      </c>
      <c r="P7058" s="15" t="s">
        <v>25</v>
      </c>
      <c r="Q7058" s="14" t="str">
        <f t="shared" si="944"/>
        <v>No</v>
      </c>
      <c r="R7058" s="15">
        <f t="shared" si="945"/>
        <v>0</v>
      </c>
      <c r="S7058" s="14">
        <f t="shared" si="946"/>
        <v>1</v>
      </c>
      <c r="T7058" s="15">
        <f t="shared" si="947"/>
        <v>2653</v>
      </c>
    </row>
    <row r="7059" spans="1:20" x14ac:dyDescent="0.2">
      <c r="A7059" s="11"/>
      <c r="B7059" s="11" t="s">
        <v>28</v>
      </c>
      <c r="C7059" s="11" t="s">
        <v>45</v>
      </c>
      <c r="D7059" s="11">
        <v>1970</v>
      </c>
      <c r="E7059" s="11" t="s">
        <v>39</v>
      </c>
      <c r="F7059" s="11">
        <v>1000</v>
      </c>
      <c r="G7059" s="11" t="s">
        <v>24</v>
      </c>
      <c r="H7059" s="11" t="s">
        <v>24</v>
      </c>
      <c r="I7059" s="11" t="s">
        <v>31</v>
      </c>
      <c r="J7059" s="11">
        <v>25</v>
      </c>
      <c r="K7059" s="12">
        <v>6.3782235534847838E-3</v>
      </c>
      <c r="L7059" s="13">
        <v>0</v>
      </c>
      <c r="M7059" s="14">
        <f t="shared" si="941"/>
        <v>0</v>
      </c>
      <c r="N7059" s="15">
        <f t="shared" si="942"/>
        <v>1</v>
      </c>
      <c r="O7059" s="14">
        <f t="shared" si="943"/>
        <v>1</v>
      </c>
      <c r="P7059" s="15" t="s">
        <v>25</v>
      </c>
      <c r="Q7059" s="14" t="str">
        <f t="shared" si="944"/>
        <v>No</v>
      </c>
      <c r="R7059" s="15">
        <f t="shared" si="945"/>
        <v>0</v>
      </c>
      <c r="S7059" s="14">
        <f t="shared" si="946"/>
        <v>1</v>
      </c>
      <c r="T7059" s="15">
        <f t="shared" si="947"/>
        <v>2653</v>
      </c>
    </row>
    <row r="7060" spans="1:20" x14ac:dyDescent="0.2">
      <c r="A7060" s="11"/>
      <c r="B7060" s="11" t="s">
        <v>50</v>
      </c>
      <c r="C7060" s="11" t="s">
        <v>45</v>
      </c>
      <c r="D7060" s="11">
        <v>1970</v>
      </c>
      <c r="E7060" s="11" t="s">
        <v>39</v>
      </c>
      <c r="F7060" s="11">
        <v>1000</v>
      </c>
      <c r="G7060" s="11" t="s">
        <v>24</v>
      </c>
      <c r="H7060" s="11" t="s">
        <v>24</v>
      </c>
      <c r="I7060" s="11" t="s">
        <v>31</v>
      </c>
      <c r="J7060" s="11">
        <v>25</v>
      </c>
      <c r="K7060" s="12">
        <v>5.7777554514261267E-2</v>
      </c>
      <c r="L7060" s="13">
        <v>0</v>
      </c>
      <c r="M7060" s="14">
        <f t="shared" si="941"/>
        <v>0</v>
      </c>
      <c r="N7060" s="15">
        <f t="shared" si="942"/>
        <v>1</v>
      </c>
      <c r="O7060" s="14">
        <f t="shared" si="943"/>
        <v>1</v>
      </c>
      <c r="P7060" s="15" t="s">
        <v>25</v>
      </c>
      <c r="Q7060" s="14" t="str">
        <f t="shared" si="944"/>
        <v>No</v>
      </c>
      <c r="R7060" s="15">
        <f t="shared" si="945"/>
        <v>0</v>
      </c>
      <c r="S7060" s="14">
        <f t="shared" si="946"/>
        <v>1</v>
      </c>
      <c r="T7060" s="15">
        <f t="shared" si="947"/>
        <v>2653</v>
      </c>
    </row>
    <row r="7061" spans="1:20" x14ac:dyDescent="0.2">
      <c r="A7061" s="11"/>
      <c r="B7061" s="11" t="s">
        <v>32</v>
      </c>
      <c r="C7061" s="11" t="s">
        <v>45</v>
      </c>
      <c r="D7061" s="11">
        <v>1970</v>
      </c>
      <c r="E7061" s="11" t="s">
        <v>39</v>
      </c>
      <c r="F7061" s="11">
        <v>1200</v>
      </c>
      <c r="G7061" s="11" t="s">
        <v>24</v>
      </c>
      <c r="H7061" s="11" t="s">
        <v>24</v>
      </c>
      <c r="I7061" s="11" t="s">
        <v>31</v>
      </c>
      <c r="J7061" s="11">
        <v>25</v>
      </c>
      <c r="K7061" s="12">
        <v>9.8782036443180975E-3</v>
      </c>
      <c r="L7061" s="13">
        <v>0</v>
      </c>
      <c r="M7061" s="14">
        <f t="shared" si="941"/>
        <v>0</v>
      </c>
      <c r="N7061" s="15">
        <f t="shared" si="942"/>
        <v>1</v>
      </c>
      <c r="O7061" s="14">
        <f t="shared" si="943"/>
        <v>1</v>
      </c>
      <c r="P7061" s="15" t="s">
        <v>25</v>
      </c>
      <c r="Q7061" s="14" t="str">
        <f t="shared" si="944"/>
        <v>No</v>
      </c>
      <c r="R7061" s="15">
        <f t="shared" si="945"/>
        <v>0</v>
      </c>
      <c r="S7061" s="14">
        <f t="shared" si="946"/>
        <v>1</v>
      </c>
      <c r="T7061" s="15">
        <f t="shared" si="947"/>
        <v>2653</v>
      </c>
    </row>
    <row r="7062" spans="1:20" x14ac:dyDescent="0.2">
      <c r="A7062" s="11"/>
      <c r="B7062" s="11" t="s">
        <v>50</v>
      </c>
      <c r="C7062" s="11" t="s">
        <v>45</v>
      </c>
      <c r="D7062" s="11">
        <v>1970</v>
      </c>
      <c r="E7062" s="11" t="s">
        <v>39</v>
      </c>
      <c r="F7062" s="11">
        <v>1200</v>
      </c>
      <c r="G7062" s="11" t="s">
        <v>24</v>
      </c>
      <c r="H7062" s="11" t="s">
        <v>24</v>
      </c>
      <c r="I7062" s="11" t="s">
        <v>31</v>
      </c>
      <c r="J7062" s="11">
        <v>25</v>
      </c>
      <c r="K7062" s="12">
        <v>5.5081848594008172E-2</v>
      </c>
      <c r="L7062" s="13">
        <v>0</v>
      </c>
      <c r="M7062" s="14">
        <f t="shared" si="941"/>
        <v>0</v>
      </c>
      <c r="N7062" s="15">
        <f t="shared" si="942"/>
        <v>1</v>
      </c>
      <c r="O7062" s="14">
        <f t="shared" si="943"/>
        <v>1</v>
      </c>
      <c r="P7062" s="15" t="s">
        <v>25</v>
      </c>
      <c r="Q7062" s="14" t="str">
        <f t="shared" si="944"/>
        <v>No</v>
      </c>
      <c r="R7062" s="15">
        <f t="shared" si="945"/>
        <v>0</v>
      </c>
      <c r="S7062" s="14">
        <f t="shared" si="946"/>
        <v>1</v>
      </c>
      <c r="T7062" s="15">
        <f t="shared" si="947"/>
        <v>2653</v>
      </c>
    </row>
    <row r="7063" spans="1:20" x14ac:dyDescent="0.2">
      <c r="A7063" s="11"/>
      <c r="B7063" s="11" t="s">
        <v>50</v>
      </c>
      <c r="C7063" s="11" t="s">
        <v>45</v>
      </c>
      <c r="D7063" s="11">
        <v>1970</v>
      </c>
      <c r="E7063" s="11" t="s">
        <v>39</v>
      </c>
      <c r="F7063" s="11">
        <v>1400</v>
      </c>
      <c r="G7063" s="11" t="s">
        <v>24</v>
      </c>
      <c r="H7063" s="11" t="s">
        <v>24</v>
      </c>
      <c r="I7063" s="11" t="s">
        <v>36</v>
      </c>
      <c r="J7063" s="11">
        <v>25</v>
      </c>
      <c r="K7063" s="12">
        <v>3.4618862143971064E-2</v>
      </c>
      <c r="L7063" s="13">
        <v>0</v>
      </c>
      <c r="M7063" s="14">
        <f t="shared" si="941"/>
        <v>0</v>
      </c>
      <c r="N7063" s="15">
        <f t="shared" si="942"/>
        <v>1</v>
      </c>
      <c r="O7063" s="14">
        <f t="shared" si="943"/>
        <v>1</v>
      </c>
      <c r="P7063" s="15" t="s">
        <v>25</v>
      </c>
      <c r="Q7063" s="14" t="str">
        <f t="shared" si="944"/>
        <v>No</v>
      </c>
      <c r="R7063" s="15">
        <f t="shared" si="945"/>
        <v>0</v>
      </c>
      <c r="S7063" s="14">
        <f t="shared" si="946"/>
        <v>1</v>
      </c>
      <c r="T7063" s="15">
        <f t="shared" si="947"/>
        <v>2653</v>
      </c>
    </row>
    <row r="7064" spans="1:20" x14ac:dyDescent="0.2">
      <c r="A7064" s="11"/>
      <c r="B7064" s="11" t="s">
        <v>50</v>
      </c>
      <c r="C7064" s="11" t="s">
        <v>45</v>
      </c>
      <c r="D7064" s="11">
        <v>1970</v>
      </c>
      <c r="E7064" s="11" t="s">
        <v>39</v>
      </c>
      <c r="F7064" s="11">
        <v>1400</v>
      </c>
      <c r="G7064" s="11" t="s">
        <v>24</v>
      </c>
      <c r="H7064" s="11" t="s">
        <v>24</v>
      </c>
      <c r="I7064" s="11" t="s">
        <v>31</v>
      </c>
      <c r="J7064" s="11">
        <v>25</v>
      </c>
      <c r="K7064" s="12">
        <v>1.6139337038943227</v>
      </c>
      <c r="L7064" s="13">
        <v>0</v>
      </c>
      <c r="M7064" s="14">
        <f t="shared" si="941"/>
        <v>0</v>
      </c>
      <c r="N7064" s="15">
        <f t="shared" si="942"/>
        <v>1</v>
      </c>
      <c r="O7064" s="14">
        <f t="shared" si="943"/>
        <v>1</v>
      </c>
      <c r="P7064" s="15" t="s">
        <v>25</v>
      </c>
      <c r="Q7064" s="14" t="str">
        <f t="shared" si="944"/>
        <v>No</v>
      </c>
      <c r="R7064" s="15">
        <f t="shared" si="945"/>
        <v>0</v>
      </c>
      <c r="S7064" s="14">
        <f t="shared" si="946"/>
        <v>1</v>
      </c>
      <c r="T7064" s="15">
        <f t="shared" si="947"/>
        <v>2653</v>
      </c>
    </row>
    <row r="7065" spans="1:20" x14ac:dyDescent="0.2">
      <c r="A7065" s="11"/>
      <c r="B7065" s="11" t="s">
        <v>50</v>
      </c>
      <c r="C7065" s="11" t="s">
        <v>45</v>
      </c>
      <c r="D7065" s="11">
        <v>1970</v>
      </c>
      <c r="E7065" s="11" t="s">
        <v>39</v>
      </c>
      <c r="F7065" s="11">
        <v>1600</v>
      </c>
      <c r="G7065" s="11" t="s">
        <v>24</v>
      </c>
      <c r="H7065" s="11" t="s">
        <v>24</v>
      </c>
      <c r="I7065" s="11" t="s">
        <v>31</v>
      </c>
      <c r="J7065" s="11">
        <v>25</v>
      </c>
      <c r="K7065" s="12">
        <v>0.23791720244683795</v>
      </c>
      <c r="L7065" s="13">
        <v>0</v>
      </c>
      <c r="M7065" s="14">
        <f t="shared" si="941"/>
        <v>0</v>
      </c>
      <c r="N7065" s="15">
        <f t="shared" si="942"/>
        <v>1</v>
      </c>
      <c r="O7065" s="14">
        <f t="shared" si="943"/>
        <v>1</v>
      </c>
      <c r="P7065" s="15" t="s">
        <v>25</v>
      </c>
      <c r="Q7065" s="14" t="str">
        <f t="shared" si="944"/>
        <v>No</v>
      </c>
      <c r="R7065" s="15">
        <f t="shared" si="945"/>
        <v>0</v>
      </c>
      <c r="S7065" s="14">
        <f t="shared" si="946"/>
        <v>1</v>
      </c>
      <c r="T7065" s="15">
        <f t="shared" si="947"/>
        <v>2653</v>
      </c>
    </row>
    <row r="7066" spans="1:20" x14ac:dyDescent="0.2">
      <c r="A7066" s="11"/>
      <c r="B7066" s="11" t="s">
        <v>50</v>
      </c>
      <c r="C7066" s="11" t="s">
        <v>45</v>
      </c>
      <c r="D7066" s="11">
        <v>1970</v>
      </c>
      <c r="E7066" s="11" t="s">
        <v>39</v>
      </c>
      <c r="F7066" s="11">
        <v>1800</v>
      </c>
      <c r="G7066" s="11" t="s">
        <v>24</v>
      </c>
      <c r="H7066" s="11" t="s">
        <v>24</v>
      </c>
      <c r="I7066" s="11" t="s">
        <v>31</v>
      </c>
      <c r="J7066" s="11">
        <v>25</v>
      </c>
      <c r="K7066" s="12">
        <v>0.49663703126193826</v>
      </c>
      <c r="L7066" s="13">
        <v>0</v>
      </c>
      <c r="M7066" s="14">
        <f t="shared" si="941"/>
        <v>0</v>
      </c>
      <c r="N7066" s="15">
        <f t="shared" si="942"/>
        <v>1</v>
      </c>
      <c r="O7066" s="14">
        <f t="shared" si="943"/>
        <v>1</v>
      </c>
      <c r="P7066" s="15" t="s">
        <v>25</v>
      </c>
      <c r="Q7066" s="14" t="str">
        <f t="shared" si="944"/>
        <v>No</v>
      </c>
      <c r="R7066" s="15">
        <f t="shared" si="945"/>
        <v>0</v>
      </c>
      <c r="S7066" s="14">
        <f t="shared" si="946"/>
        <v>1</v>
      </c>
      <c r="T7066" s="15">
        <f t="shared" si="947"/>
        <v>2653</v>
      </c>
    </row>
    <row r="7067" spans="1:20" x14ac:dyDescent="0.2">
      <c r="A7067" s="11"/>
      <c r="B7067" s="11" t="s">
        <v>38</v>
      </c>
      <c r="C7067" s="11" t="s">
        <v>45</v>
      </c>
      <c r="D7067" s="11">
        <v>1970</v>
      </c>
      <c r="E7067" s="11" t="s">
        <v>30</v>
      </c>
      <c r="F7067" s="11">
        <v>50</v>
      </c>
      <c r="G7067" s="11" t="s">
        <v>24</v>
      </c>
      <c r="H7067" s="11" t="s">
        <v>24</v>
      </c>
      <c r="I7067" s="11" t="s">
        <v>36</v>
      </c>
      <c r="J7067" s="11">
        <v>30</v>
      </c>
      <c r="K7067" s="12">
        <v>6.70998881971577</v>
      </c>
      <c r="L7067" s="13">
        <v>16.057237755332938</v>
      </c>
      <c r="M7067" s="14">
        <f t="shared" si="941"/>
        <v>5.3524125851109794</v>
      </c>
      <c r="N7067" s="15">
        <f t="shared" si="942"/>
        <v>2.5</v>
      </c>
      <c r="O7067" s="14">
        <f t="shared" si="943"/>
        <v>-1.1409650340443918</v>
      </c>
      <c r="P7067" s="15" t="s">
        <v>25</v>
      </c>
      <c r="Q7067" s="14" t="str">
        <f t="shared" si="944"/>
        <v>No</v>
      </c>
      <c r="R7067" s="15">
        <f t="shared" si="945"/>
        <v>797.67831645026547</v>
      </c>
      <c r="S7067" s="14">
        <f t="shared" si="946"/>
        <v>4</v>
      </c>
      <c r="T7067" s="15">
        <f t="shared" si="947"/>
        <v>492</v>
      </c>
    </row>
    <row r="7068" spans="1:20" x14ac:dyDescent="0.2">
      <c r="A7068" s="11"/>
      <c r="B7068" s="11" t="s">
        <v>32</v>
      </c>
      <c r="C7068" s="11" t="s">
        <v>45</v>
      </c>
      <c r="D7068" s="11">
        <v>1970</v>
      </c>
      <c r="E7068" s="11" t="s">
        <v>30</v>
      </c>
      <c r="F7068" s="11">
        <v>50</v>
      </c>
      <c r="G7068" s="11" t="s">
        <v>24</v>
      </c>
      <c r="H7068" s="11" t="s">
        <v>24</v>
      </c>
      <c r="I7068" s="11" t="s">
        <v>36</v>
      </c>
      <c r="J7068" s="11">
        <v>30</v>
      </c>
      <c r="K7068" s="12">
        <v>1.3653722907317758</v>
      </c>
      <c r="L7068" s="13">
        <v>0</v>
      </c>
      <c r="M7068" s="14">
        <f t="shared" si="941"/>
        <v>0</v>
      </c>
      <c r="N7068" s="15">
        <f t="shared" si="942"/>
        <v>2.5</v>
      </c>
      <c r="O7068" s="14">
        <f t="shared" si="943"/>
        <v>1</v>
      </c>
      <c r="P7068" s="15" t="s">
        <v>25</v>
      </c>
      <c r="Q7068" s="14" t="str">
        <f t="shared" si="944"/>
        <v>No</v>
      </c>
      <c r="R7068" s="15">
        <f t="shared" si="945"/>
        <v>0</v>
      </c>
      <c r="S7068" s="14">
        <f t="shared" si="946"/>
        <v>1</v>
      </c>
      <c r="T7068" s="15">
        <f t="shared" si="947"/>
        <v>2653</v>
      </c>
    </row>
    <row r="7069" spans="1:20" x14ac:dyDescent="0.2">
      <c r="A7069" s="11"/>
      <c r="B7069" s="11" t="s">
        <v>28</v>
      </c>
      <c r="C7069" s="11" t="s">
        <v>45</v>
      </c>
      <c r="D7069" s="11">
        <v>1970</v>
      </c>
      <c r="E7069" s="11" t="s">
        <v>30</v>
      </c>
      <c r="F7069" s="11">
        <v>50</v>
      </c>
      <c r="G7069" s="11" t="s">
        <v>24</v>
      </c>
      <c r="H7069" s="11" t="s">
        <v>24</v>
      </c>
      <c r="I7069" s="11" t="s">
        <v>36</v>
      </c>
      <c r="J7069" s="11">
        <v>30</v>
      </c>
      <c r="K7069" s="12">
        <v>0.84104787840337869</v>
      </c>
      <c r="L7069" s="13">
        <v>1.0148478099480327</v>
      </c>
      <c r="M7069" s="14">
        <f t="shared" si="941"/>
        <v>0.3382826033160109</v>
      </c>
      <c r="N7069" s="15">
        <f t="shared" si="942"/>
        <v>2.5</v>
      </c>
      <c r="O7069" s="14">
        <f t="shared" si="943"/>
        <v>0.86468695867359568</v>
      </c>
      <c r="P7069" s="15" t="s">
        <v>25</v>
      </c>
      <c r="Q7069" s="14" t="str">
        <f t="shared" si="944"/>
        <v>No</v>
      </c>
      <c r="R7069" s="15">
        <f t="shared" si="945"/>
        <v>402.21563124110952</v>
      </c>
      <c r="S7069" s="14">
        <f t="shared" si="946"/>
        <v>3</v>
      </c>
      <c r="T7069" s="15">
        <f t="shared" si="947"/>
        <v>936</v>
      </c>
    </row>
    <row r="7070" spans="1:20" x14ac:dyDescent="0.2">
      <c r="A7070" s="11"/>
      <c r="B7070" s="11" t="s">
        <v>52</v>
      </c>
      <c r="C7070" s="11" t="s">
        <v>45</v>
      </c>
      <c r="D7070" s="11">
        <v>1970</v>
      </c>
      <c r="E7070" s="11" t="s">
        <v>30</v>
      </c>
      <c r="F7070" s="11">
        <v>50</v>
      </c>
      <c r="G7070" s="11" t="s">
        <v>24</v>
      </c>
      <c r="H7070" s="11" t="s">
        <v>24</v>
      </c>
      <c r="I7070" s="11" t="s">
        <v>36</v>
      </c>
      <c r="J7070" s="11">
        <v>30</v>
      </c>
      <c r="K7070" s="12">
        <v>6.8001206743261386</v>
      </c>
      <c r="L7070" s="13">
        <v>2.1000152740628653</v>
      </c>
      <c r="M7070" s="14">
        <f t="shared" si="941"/>
        <v>0.70000509135428846</v>
      </c>
      <c r="N7070" s="15">
        <f t="shared" si="942"/>
        <v>2.5</v>
      </c>
      <c r="O7070" s="14">
        <f t="shared" si="943"/>
        <v>0.7199979634582846</v>
      </c>
      <c r="P7070" s="15" t="s">
        <v>25</v>
      </c>
      <c r="Q7070" s="14" t="str">
        <f t="shared" si="944"/>
        <v>No</v>
      </c>
      <c r="R7070" s="15">
        <f t="shared" si="945"/>
        <v>102.94009840107077</v>
      </c>
      <c r="S7070" s="14">
        <f t="shared" si="946"/>
        <v>1</v>
      </c>
      <c r="T7070" s="15">
        <f t="shared" si="947"/>
        <v>2127</v>
      </c>
    </row>
    <row r="7071" spans="1:20" x14ac:dyDescent="0.2">
      <c r="A7071" s="11"/>
      <c r="B7071" s="11" t="s">
        <v>50</v>
      </c>
      <c r="C7071" s="11" t="s">
        <v>45</v>
      </c>
      <c r="D7071" s="11">
        <v>1970</v>
      </c>
      <c r="E7071" s="11" t="s">
        <v>30</v>
      </c>
      <c r="F7071" s="11">
        <v>50</v>
      </c>
      <c r="G7071" s="11" t="s">
        <v>24</v>
      </c>
      <c r="H7071" s="11" t="s">
        <v>24</v>
      </c>
      <c r="I7071" s="11" t="s">
        <v>36</v>
      </c>
      <c r="J7071" s="11">
        <v>30</v>
      </c>
      <c r="K7071" s="12">
        <v>1.0409375261797047E-3</v>
      </c>
      <c r="L7071" s="13">
        <v>0</v>
      </c>
      <c r="M7071" s="14">
        <f t="shared" si="941"/>
        <v>0</v>
      </c>
      <c r="N7071" s="15">
        <f t="shared" si="942"/>
        <v>2.5</v>
      </c>
      <c r="O7071" s="14">
        <f t="shared" si="943"/>
        <v>1</v>
      </c>
      <c r="P7071" s="15" t="s">
        <v>25</v>
      </c>
      <c r="Q7071" s="14" t="str">
        <f t="shared" si="944"/>
        <v>No</v>
      </c>
      <c r="R7071" s="15">
        <f t="shared" si="945"/>
        <v>0</v>
      </c>
      <c r="S7071" s="14">
        <f t="shared" si="946"/>
        <v>1</v>
      </c>
      <c r="T7071" s="15">
        <f t="shared" si="947"/>
        <v>2653</v>
      </c>
    </row>
    <row r="7072" spans="1:20" x14ac:dyDescent="0.2">
      <c r="A7072" s="11"/>
      <c r="B7072" s="11" t="s">
        <v>38</v>
      </c>
      <c r="C7072" s="11" t="s">
        <v>45</v>
      </c>
      <c r="D7072" s="11">
        <v>1970</v>
      </c>
      <c r="E7072" s="11" t="s">
        <v>30</v>
      </c>
      <c r="F7072" s="11">
        <v>50</v>
      </c>
      <c r="G7072" s="11" t="s">
        <v>24</v>
      </c>
      <c r="H7072" s="11" t="s">
        <v>24</v>
      </c>
      <c r="I7072" s="11" t="s">
        <v>37</v>
      </c>
      <c r="J7072" s="11">
        <v>30</v>
      </c>
      <c r="K7072" s="12">
        <v>0.15567483933724754</v>
      </c>
      <c r="L7072" s="13">
        <v>0</v>
      </c>
      <c r="M7072" s="14">
        <f t="shared" si="941"/>
        <v>0</v>
      </c>
      <c r="N7072" s="15">
        <f t="shared" si="942"/>
        <v>2.5</v>
      </c>
      <c r="O7072" s="14">
        <f t="shared" si="943"/>
        <v>1</v>
      </c>
      <c r="P7072" s="15" t="s">
        <v>25</v>
      </c>
      <c r="Q7072" s="14" t="str">
        <f t="shared" si="944"/>
        <v>No</v>
      </c>
      <c r="R7072" s="15">
        <f t="shared" si="945"/>
        <v>0</v>
      </c>
      <c r="S7072" s="14">
        <f t="shared" si="946"/>
        <v>1</v>
      </c>
      <c r="T7072" s="15">
        <f t="shared" si="947"/>
        <v>2653</v>
      </c>
    </row>
    <row r="7073" spans="1:20" x14ac:dyDescent="0.2">
      <c r="A7073" s="11"/>
      <c r="B7073" s="11" t="s">
        <v>32</v>
      </c>
      <c r="C7073" s="11" t="s">
        <v>45</v>
      </c>
      <c r="D7073" s="11">
        <v>1970</v>
      </c>
      <c r="E7073" s="11" t="s">
        <v>30</v>
      </c>
      <c r="F7073" s="11">
        <v>50</v>
      </c>
      <c r="G7073" s="11" t="s">
        <v>24</v>
      </c>
      <c r="H7073" s="11" t="s">
        <v>24</v>
      </c>
      <c r="I7073" s="11" t="s">
        <v>37</v>
      </c>
      <c r="J7073" s="11">
        <v>30</v>
      </c>
      <c r="K7073" s="12">
        <v>0.5380303316578946</v>
      </c>
      <c r="L7073" s="13">
        <v>1.0779279279279279</v>
      </c>
      <c r="M7073" s="14">
        <f t="shared" si="941"/>
        <v>0.35930930930930932</v>
      </c>
      <c r="N7073" s="15">
        <f t="shared" si="942"/>
        <v>2.5</v>
      </c>
      <c r="O7073" s="14">
        <f t="shared" si="943"/>
        <v>0.85627627627627634</v>
      </c>
      <c r="P7073" s="15" t="s">
        <v>25</v>
      </c>
      <c r="Q7073" s="14" t="str">
        <f t="shared" si="944"/>
        <v>No</v>
      </c>
      <c r="R7073" s="15">
        <f t="shared" si="945"/>
        <v>667.82351880074918</v>
      </c>
      <c r="S7073" s="14">
        <f t="shared" si="946"/>
        <v>4</v>
      </c>
      <c r="T7073" s="15">
        <f t="shared" si="947"/>
        <v>611</v>
      </c>
    </row>
    <row r="7074" spans="1:20" x14ac:dyDescent="0.2">
      <c r="A7074" s="11"/>
      <c r="B7074" s="11" t="s">
        <v>28</v>
      </c>
      <c r="C7074" s="11" t="s">
        <v>45</v>
      </c>
      <c r="D7074" s="11">
        <v>1970</v>
      </c>
      <c r="E7074" s="11" t="s">
        <v>30</v>
      </c>
      <c r="F7074" s="11">
        <v>50</v>
      </c>
      <c r="G7074" s="11" t="s">
        <v>24</v>
      </c>
      <c r="H7074" s="11" t="s">
        <v>24</v>
      </c>
      <c r="I7074" s="11" t="s">
        <v>37</v>
      </c>
      <c r="J7074" s="11">
        <v>30</v>
      </c>
      <c r="K7074" s="12">
        <v>6.7542666926191958E-2</v>
      </c>
      <c r="L7074" s="13">
        <v>0</v>
      </c>
      <c r="M7074" s="14">
        <f t="shared" si="941"/>
        <v>0</v>
      </c>
      <c r="N7074" s="15">
        <f t="shared" si="942"/>
        <v>2.5</v>
      </c>
      <c r="O7074" s="14">
        <f t="shared" si="943"/>
        <v>1</v>
      </c>
      <c r="P7074" s="15" t="s">
        <v>25</v>
      </c>
      <c r="Q7074" s="14" t="str">
        <f t="shared" si="944"/>
        <v>No</v>
      </c>
      <c r="R7074" s="15">
        <f t="shared" si="945"/>
        <v>0</v>
      </c>
      <c r="S7074" s="14">
        <f t="shared" si="946"/>
        <v>1</v>
      </c>
      <c r="T7074" s="15">
        <f t="shared" si="947"/>
        <v>2653</v>
      </c>
    </row>
    <row r="7075" spans="1:20" x14ac:dyDescent="0.2">
      <c r="A7075" s="11"/>
      <c r="B7075" s="11" t="s">
        <v>52</v>
      </c>
      <c r="C7075" s="11" t="s">
        <v>45</v>
      </c>
      <c r="D7075" s="11">
        <v>1970</v>
      </c>
      <c r="E7075" s="11" t="s">
        <v>30</v>
      </c>
      <c r="F7075" s="11">
        <v>50</v>
      </c>
      <c r="G7075" s="11" t="s">
        <v>24</v>
      </c>
      <c r="H7075" s="11" t="s">
        <v>24</v>
      </c>
      <c r="I7075" s="11" t="s">
        <v>37</v>
      </c>
      <c r="J7075" s="11">
        <v>30</v>
      </c>
      <c r="K7075" s="12">
        <v>0.72583543763471414</v>
      </c>
      <c r="L7075" s="13">
        <v>0</v>
      </c>
      <c r="M7075" s="14">
        <f t="shared" si="941"/>
        <v>0</v>
      </c>
      <c r="N7075" s="15">
        <f t="shared" si="942"/>
        <v>2.5</v>
      </c>
      <c r="O7075" s="14">
        <f t="shared" si="943"/>
        <v>1</v>
      </c>
      <c r="P7075" s="15" t="s">
        <v>25</v>
      </c>
      <c r="Q7075" s="14" t="str">
        <f t="shared" si="944"/>
        <v>No</v>
      </c>
      <c r="R7075" s="15">
        <f t="shared" si="945"/>
        <v>0</v>
      </c>
      <c r="S7075" s="14">
        <f t="shared" si="946"/>
        <v>1</v>
      </c>
      <c r="T7075" s="15">
        <f t="shared" si="947"/>
        <v>2653</v>
      </c>
    </row>
    <row r="7076" spans="1:20" x14ac:dyDescent="0.2">
      <c r="A7076" s="11"/>
      <c r="B7076" s="11" t="s">
        <v>38</v>
      </c>
      <c r="C7076" s="11" t="s">
        <v>45</v>
      </c>
      <c r="D7076" s="11">
        <v>1970</v>
      </c>
      <c r="E7076" s="11" t="s">
        <v>30</v>
      </c>
      <c r="F7076" s="11">
        <v>50</v>
      </c>
      <c r="G7076" s="11" t="s">
        <v>24</v>
      </c>
      <c r="H7076" s="11" t="s">
        <v>24</v>
      </c>
      <c r="I7076" s="11" t="s">
        <v>33</v>
      </c>
      <c r="J7076" s="11">
        <v>30</v>
      </c>
      <c r="K7076" s="12">
        <v>7.0094658559792924</v>
      </c>
      <c r="L7076" s="13">
        <v>7.307654095949724</v>
      </c>
      <c r="M7076" s="14">
        <f t="shared" si="941"/>
        <v>2.4358846986499079</v>
      </c>
      <c r="N7076" s="15">
        <f t="shared" si="942"/>
        <v>2.5</v>
      </c>
      <c r="O7076" s="14">
        <f t="shared" si="943"/>
        <v>2.5646120540036899E-2</v>
      </c>
      <c r="P7076" s="15" t="s">
        <v>25</v>
      </c>
      <c r="Q7076" s="14" t="str">
        <f t="shared" si="944"/>
        <v>Yes</v>
      </c>
      <c r="R7076" s="15">
        <f t="shared" si="945"/>
        <v>347.51359785453872</v>
      </c>
      <c r="S7076" s="14">
        <f t="shared" si="946"/>
        <v>3</v>
      </c>
      <c r="T7076" s="15">
        <f t="shared" si="947"/>
        <v>1054</v>
      </c>
    </row>
    <row r="7077" spans="1:20" x14ac:dyDescent="0.2">
      <c r="A7077" s="11"/>
      <c r="B7077" s="11" t="s">
        <v>32</v>
      </c>
      <c r="C7077" s="11" t="s">
        <v>45</v>
      </c>
      <c r="D7077" s="11">
        <v>1970</v>
      </c>
      <c r="E7077" s="11" t="s">
        <v>30</v>
      </c>
      <c r="F7077" s="11">
        <v>50</v>
      </c>
      <c r="G7077" s="11" t="s">
        <v>24</v>
      </c>
      <c r="H7077" s="11" t="s">
        <v>24</v>
      </c>
      <c r="I7077" s="11" t="s">
        <v>33</v>
      </c>
      <c r="J7077" s="11">
        <v>30</v>
      </c>
      <c r="K7077" s="12">
        <v>0.93056952958360373</v>
      </c>
      <c r="L7077" s="13">
        <v>1.0851674641148326</v>
      </c>
      <c r="M7077" s="14">
        <f t="shared" si="941"/>
        <v>0.3617224880382775</v>
      </c>
      <c r="N7077" s="15">
        <f t="shared" si="942"/>
        <v>2.5</v>
      </c>
      <c r="O7077" s="14">
        <f t="shared" si="943"/>
        <v>0.85531100478468902</v>
      </c>
      <c r="P7077" s="15" t="s">
        <v>25</v>
      </c>
      <c r="Q7077" s="14" t="str">
        <f t="shared" si="944"/>
        <v>No</v>
      </c>
      <c r="R7077" s="15">
        <f t="shared" si="945"/>
        <v>388.71086634454412</v>
      </c>
      <c r="S7077" s="14">
        <f t="shared" si="946"/>
        <v>3</v>
      </c>
      <c r="T7077" s="15">
        <f t="shared" si="947"/>
        <v>968</v>
      </c>
    </row>
    <row r="7078" spans="1:20" x14ac:dyDescent="0.2">
      <c r="A7078" s="11"/>
      <c r="B7078" s="11" t="s">
        <v>28</v>
      </c>
      <c r="C7078" s="11" t="s">
        <v>45</v>
      </c>
      <c r="D7078" s="11">
        <v>1970</v>
      </c>
      <c r="E7078" s="11" t="s">
        <v>30</v>
      </c>
      <c r="F7078" s="11">
        <v>50</v>
      </c>
      <c r="G7078" s="11" t="s">
        <v>24</v>
      </c>
      <c r="H7078" s="11" t="s">
        <v>24</v>
      </c>
      <c r="I7078" s="11" t="s">
        <v>33</v>
      </c>
      <c r="J7078" s="11">
        <v>30</v>
      </c>
      <c r="K7078" s="12">
        <v>3.1293070451213807</v>
      </c>
      <c r="L7078" s="13">
        <v>0</v>
      </c>
      <c r="M7078" s="14">
        <f t="shared" si="941"/>
        <v>0</v>
      </c>
      <c r="N7078" s="15">
        <f t="shared" si="942"/>
        <v>2.5</v>
      </c>
      <c r="O7078" s="14">
        <f t="shared" si="943"/>
        <v>1</v>
      </c>
      <c r="P7078" s="15" t="s">
        <v>25</v>
      </c>
      <c r="Q7078" s="14" t="str">
        <f t="shared" si="944"/>
        <v>No</v>
      </c>
      <c r="R7078" s="15">
        <f t="shared" si="945"/>
        <v>0</v>
      </c>
      <c r="S7078" s="14">
        <f t="shared" si="946"/>
        <v>1</v>
      </c>
      <c r="T7078" s="15">
        <f t="shared" si="947"/>
        <v>2653</v>
      </c>
    </row>
    <row r="7079" spans="1:20" x14ac:dyDescent="0.2">
      <c r="A7079" s="11"/>
      <c r="B7079" s="11" t="s">
        <v>52</v>
      </c>
      <c r="C7079" s="11" t="s">
        <v>45</v>
      </c>
      <c r="D7079" s="11">
        <v>1970</v>
      </c>
      <c r="E7079" s="11" t="s">
        <v>30</v>
      </c>
      <c r="F7079" s="11">
        <v>50</v>
      </c>
      <c r="G7079" s="11" t="s">
        <v>24</v>
      </c>
      <c r="H7079" s="11" t="s">
        <v>24</v>
      </c>
      <c r="I7079" s="11" t="s">
        <v>33</v>
      </c>
      <c r="J7079" s="11">
        <v>30</v>
      </c>
      <c r="K7079" s="12">
        <v>9.0179525102022691</v>
      </c>
      <c r="L7079" s="13">
        <v>6.4820466399413768</v>
      </c>
      <c r="M7079" s="14">
        <f t="shared" si="941"/>
        <v>2.1606822133137924</v>
      </c>
      <c r="N7079" s="15">
        <f t="shared" si="942"/>
        <v>2.5</v>
      </c>
      <c r="O7079" s="14">
        <f t="shared" si="943"/>
        <v>0.13572711467448306</v>
      </c>
      <c r="P7079" s="15" t="s">
        <v>25</v>
      </c>
      <c r="Q7079" s="14" t="str">
        <f t="shared" si="944"/>
        <v>Yes</v>
      </c>
      <c r="R7079" s="15">
        <f t="shared" si="945"/>
        <v>239.59787001199558</v>
      </c>
      <c r="S7079" s="14">
        <f t="shared" si="946"/>
        <v>2</v>
      </c>
      <c r="T7079" s="15">
        <f t="shared" si="947"/>
        <v>1414</v>
      </c>
    </row>
    <row r="7080" spans="1:20" x14ac:dyDescent="0.2">
      <c r="A7080" s="11"/>
      <c r="B7080" s="11" t="s">
        <v>2</v>
      </c>
      <c r="C7080" s="11" t="s">
        <v>45</v>
      </c>
      <c r="D7080" s="11">
        <v>1970</v>
      </c>
      <c r="E7080" s="11" t="s">
        <v>30</v>
      </c>
      <c r="F7080" s="11">
        <v>50</v>
      </c>
      <c r="G7080" s="11" t="s">
        <v>24</v>
      </c>
      <c r="H7080" s="11" t="s">
        <v>24</v>
      </c>
      <c r="I7080" s="11" t="s">
        <v>33</v>
      </c>
      <c r="J7080" s="11">
        <v>30</v>
      </c>
      <c r="K7080" s="12">
        <v>3.3826202800313929E-3</v>
      </c>
      <c r="L7080" s="13">
        <v>0</v>
      </c>
      <c r="M7080" s="14">
        <f t="shared" si="941"/>
        <v>0</v>
      </c>
      <c r="N7080" s="15">
        <f t="shared" si="942"/>
        <v>2.5</v>
      </c>
      <c r="O7080" s="14">
        <f t="shared" si="943"/>
        <v>1</v>
      </c>
      <c r="P7080" s="15" t="s">
        <v>25</v>
      </c>
      <c r="Q7080" s="14" t="str">
        <f t="shared" si="944"/>
        <v>No</v>
      </c>
      <c r="R7080" s="15">
        <f t="shared" si="945"/>
        <v>0</v>
      </c>
      <c r="S7080" s="14">
        <f t="shared" si="946"/>
        <v>1</v>
      </c>
      <c r="T7080" s="15">
        <f t="shared" si="947"/>
        <v>2653</v>
      </c>
    </row>
    <row r="7081" spans="1:20" x14ac:dyDescent="0.2">
      <c r="A7081" s="11"/>
      <c r="B7081" s="11" t="s">
        <v>38</v>
      </c>
      <c r="C7081" s="11" t="s">
        <v>45</v>
      </c>
      <c r="D7081" s="11">
        <v>1970</v>
      </c>
      <c r="E7081" s="11" t="s">
        <v>30</v>
      </c>
      <c r="F7081" s="11">
        <v>50</v>
      </c>
      <c r="G7081" s="11" t="s">
        <v>24</v>
      </c>
      <c r="H7081" s="11" t="s">
        <v>24</v>
      </c>
      <c r="I7081" s="11" t="s">
        <v>35</v>
      </c>
      <c r="J7081" s="11">
        <v>30</v>
      </c>
      <c r="K7081" s="12">
        <v>3.5009252164107201</v>
      </c>
      <c r="L7081" s="13">
        <v>0</v>
      </c>
      <c r="M7081" s="14">
        <f t="shared" si="941"/>
        <v>0</v>
      </c>
      <c r="N7081" s="15">
        <f t="shared" si="942"/>
        <v>2.5</v>
      </c>
      <c r="O7081" s="14">
        <f t="shared" si="943"/>
        <v>1</v>
      </c>
      <c r="P7081" s="15" t="s">
        <v>25</v>
      </c>
      <c r="Q7081" s="14" t="str">
        <f t="shared" si="944"/>
        <v>No</v>
      </c>
      <c r="R7081" s="15">
        <f t="shared" si="945"/>
        <v>0</v>
      </c>
      <c r="S7081" s="14">
        <f t="shared" si="946"/>
        <v>1</v>
      </c>
      <c r="T7081" s="15">
        <f t="shared" si="947"/>
        <v>2653</v>
      </c>
    </row>
    <row r="7082" spans="1:20" x14ac:dyDescent="0.2">
      <c r="A7082" s="11"/>
      <c r="B7082" s="11" t="s">
        <v>32</v>
      </c>
      <c r="C7082" s="11" t="s">
        <v>45</v>
      </c>
      <c r="D7082" s="11">
        <v>1970</v>
      </c>
      <c r="E7082" s="11" t="s">
        <v>30</v>
      </c>
      <c r="F7082" s="11">
        <v>50</v>
      </c>
      <c r="G7082" s="11" t="s">
        <v>24</v>
      </c>
      <c r="H7082" s="11" t="s">
        <v>24</v>
      </c>
      <c r="I7082" s="11" t="s">
        <v>35</v>
      </c>
      <c r="J7082" s="11">
        <v>30</v>
      </c>
      <c r="K7082" s="12">
        <v>0.29740499078993976</v>
      </c>
      <c r="L7082" s="13">
        <v>0</v>
      </c>
      <c r="M7082" s="14">
        <f t="shared" si="941"/>
        <v>0</v>
      </c>
      <c r="N7082" s="15">
        <f t="shared" si="942"/>
        <v>2.5</v>
      </c>
      <c r="O7082" s="14">
        <f t="shared" si="943"/>
        <v>1</v>
      </c>
      <c r="P7082" s="15" t="s">
        <v>25</v>
      </c>
      <c r="Q7082" s="14" t="str">
        <f t="shared" si="944"/>
        <v>No</v>
      </c>
      <c r="R7082" s="15">
        <f t="shared" si="945"/>
        <v>0</v>
      </c>
      <c r="S7082" s="14">
        <f t="shared" si="946"/>
        <v>1</v>
      </c>
      <c r="T7082" s="15">
        <f t="shared" si="947"/>
        <v>2653</v>
      </c>
    </row>
    <row r="7083" spans="1:20" x14ac:dyDescent="0.2">
      <c r="A7083" s="11"/>
      <c r="B7083" s="11" t="s">
        <v>28</v>
      </c>
      <c r="C7083" s="11" t="s">
        <v>45</v>
      </c>
      <c r="D7083" s="11">
        <v>1970</v>
      </c>
      <c r="E7083" s="11" t="s">
        <v>30</v>
      </c>
      <c r="F7083" s="11">
        <v>50</v>
      </c>
      <c r="G7083" s="11" t="s">
        <v>24</v>
      </c>
      <c r="H7083" s="11" t="s">
        <v>24</v>
      </c>
      <c r="I7083" s="11" t="s">
        <v>35</v>
      </c>
      <c r="J7083" s="11">
        <v>30</v>
      </c>
      <c r="K7083" s="12">
        <v>0.69321418139197533</v>
      </c>
      <c r="L7083" s="13">
        <v>0</v>
      </c>
      <c r="M7083" s="14">
        <f t="shared" si="941"/>
        <v>0</v>
      </c>
      <c r="N7083" s="15">
        <f t="shared" si="942"/>
        <v>2.5</v>
      </c>
      <c r="O7083" s="14">
        <f t="shared" si="943"/>
        <v>1</v>
      </c>
      <c r="P7083" s="15" t="s">
        <v>25</v>
      </c>
      <c r="Q7083" s="14" t="str">
        <f t="shared" si="944"/>
        <v>No</v>
      </c>
      <c r="R7083" s="15">
        <f t="shared" si="945"/>
        <v>0</v>
      </c>
      <c r="S7083" s="14">
        <f t="shared" si="946"/>
        <v>1</v>
      </c>
      <c r="T7083" s="15">
        <f t="shared" si="947"/>
        <v>2653</v>
      </c>
    </row>
    <row r="7084" spans="1:20" x14ac:dyDescent="0.2">
      <c r="A7084" s="11"/>
      <c r="B7084" s="11" t="s">
        <v>52</v>
      </c>
      <c r="C7084" s="11" t="s">
        <v>45</v>
      </c>
      <c r="D7084" s="11">
        <v>1970</v>
      </c>
      <c r="E7084" s="11" t="s">
        <v>30</v>
      </c>
      <c r="F7084" s="11">
        <v>50</v>
      </c>
      <c r="G7084" s="11" t="s">
        <v>24</v>
      </c>
      <c r="H7084" s="11" t="s">
        <v>24</v>
      </c>
      <c r="I7084" s="11" t="s">
        <v>35</v>
      </c>
      <c r="J7084" s="11">
        <v>30</v>
      </c>
      <c r="K7084" s="12">
        <v>3.8115009929565868</v>
      </c>
      <c r="L7084" s="13">
        <v>0</v>
      </c>
      <c r="M7084" s="14">
        <f t="shared" si="941"/>
        <v>0</v>
      </c>
      <c r="N7084" s="15">
        <f t="shared" si="942"/>
        <v>2.5</v>
      </c>
      <c r="O7084" s="14">
        <f t="shared" si="943"/>
        <v>1</v>
      </c>
      <c r="P7084" s="15" t="s">
        <v>25</v>
      </c>
      <c r="Q7084" s="14" t="str">
        <f t="shared" si="944"/>
        <v>No</v>
      </c>
      <c r="R7084" s="15">
        <f t="shared" si="945"/>
        <v>0</v>
      </c>
      <c r="S7084" s="14">
        <f t="shared" si="946"/>
        <v>1</v>
      </c>
      <c r="T7084" s="15">
        <f t="shared" si="947"/>
        <v>2653</v>
      </c>
    </row>
    <row r="7085" spans="1:20" x14ac:dyDescent="0.2">
      <c r="A7085" s="11"/>
      <c r="B7085" s="11" t="s">
        <v>2</v>
      </c>
      <c r="C7085" s="11" t="s">
        <v>45</v>
      </c>
      <c r="D7085" s="11">
        <v>1970</v>
      </c>
      <c r="E7085" s="11" t="s">
        <v>30</v>
      </c>
      <c r="F7085" s="11">
        <v>50</v>
      </c>
      <c r="G7085" s="11" t="s">
        <v>24</v>
      </c>
      <c r="H7085" s="11" t="s">
        <v>24</v>
      </c>
      <c r="I7085" s="11" t="s">
        <v>35</v>
      </c>
      <c r="J7085" s="11">
        <v>30</v>
      </c>
      <c r="K7085" s="12">
        <v>3.07522528689196E-2</v>
      </c>
      <c r="L7085" s="13">
        <v>0</v>
      </c>
      <c r="M7085" s="14">
        <f t="shared" si="941"/>
        <v>0</v>
      </c>
      <c r="N7085" s="15">
        <f t="shared" si="942"/>
        <v>2.5</v>
      </c>
      <c r="O7085" s="14">
        <f t="shared" si="943"/>
        <v>1</v>
      </c>
      <c r="P7085" s="15" t="s">
        <v>25</v>
      </c>
      <c r="Q7085" s="14" t="str">
        <f t="shared" si="944"/>
        <v>No</v>
      </c>
      <c r="R7085" s="15">
        <f t="shared" si="945"/>
        <v>0</v>
      </c>
      <c r="S7085" s="14">
        <f t="shared" si="946"/>
        <v>1</v>
      </c>
      <c r="T7085" s="15">
        <f t="shared" si="947"/>
        <v>2653</v>
      </c>
    </row>
    <row r="7086" spans="1:20" x14ac:dyDescent="0.2">
      <c r="A7086" s="11"/>
      <c r="B7086" s="11" t="s">
        <v>38</v>
      </c>
      <c r="C7086" s="11" t="s">
        <v>45</v>
      </c>
      <c r="D7086" s="11">
        <v>1970</v>
      </c>
      <c r="E7086" s="11" t="s">
        <v>30</v>
      </c>
      <c r="F7086" s="11">
        <v>50</v>
      </c>
      <c r="G7086" s="11" t="s">
        <v>24</v>
      </c>
      <c r="H7086" s="11" t="s">
        <v>24</v>
      </c>
      <c r="I7086" s="11" t="s">
        <v>31</v>
      </c>
      <c r="J7086" s="11">
        <v>30</v>
      </c>
      <c r="K7086" s="12">
        <v>50.394000807637219</v>
      </c>
      <c r="L7086" s="13">
        <v>46.295462412892959</v>
      </c>
      <c r="M7086" s="14">
        <f t="shared" si="941"/>
        <v>15.431820804297653</v>
      </c>
      <c r="N7086" s="15">
        <f t="shared" si="942"/>
        <v>2.5</v>
      </c>
      <c r="O7086" s="14">
        <f t="shared" si="943"/>
        <v>-5.1727283217190614</v>
      </c>
      <c r="P7086" s="15" t="s">
        <v>25</v>
      </c>
      <c r="Q7086" s="14" t="str">
        <f t="shared" si="944"/>
        <v>No</v>
      </c>
      <c r="R7086" s="15">
        <f t="shared" si="945"/>
        <v>306.22337097631186</v>
      </c>
      <c r="S7086" s="14">
        <f t="shared" si="946"/>
        <v>3</v>
      </c>
      <c r="T7086" s="15">
        <f t="shared" si="947"/>
        <v>1189</v>
      </c>
    </row>
    <row r="7087" spans="1:20" x14ac:dyDescent="0.2">
      <c r="A7087" s="11"/>
      <c r="B7087" s="11" t="s">
        <v>32</v>
      </c>
      <c r="C7087" s="11" t="s">
        <v>45</v>
      </c>
      <c r="D7087" s="11">
        <v>1970</v>
      </c>
      <c r="E7087" s="11" t="s">
        <v>30</v>
      </c>
      <c r="F7087" s="11">
        <v>50</v>
      </c>
      <c r="G7087" s="11" t="s">
        <v>24</v>
      </c>
      <c r="H7087" s="11" t="s">
        <v>24</v>
      </c>
      <c r="I7087" s="11" t="s">
        <v>31</v>
      </c>
      <c r="J7087" s="11">
        <v>30</v>
      </c>
      <c r="K7087" s="12">
        <v>6.1592076325585978</v>
      </c>
      <c r="L7087" s="13">
        <v>13.852780853870994</v>
      </c>
      <c r="M7087" s="14">
        <f t="shared" si="941"/>
        <v>4.6175936179569979</v>
      </c>
      <c r="N7087" s="15">
        <f t="shared" si="942"/>
        <v>2.5</v>
      </c>
      <c r="O7087" s="14">
        <f t="shared" si="943"/>
        <v>-0.84703744718279905</v>
      </c>
      <c r="P7087" s="15" t="s">
        <v>25</v>
      </c>
      <c r="Q7087" s="14" t="str">
        <f t="shared" si="944"/>
        <v>No</v>
      </c>
      <c r="R7087" s="15">
        <f t="shared" si="945"/>
        <v>749.70578902838554</v>
      </c>
      <c r="S7087" s="14">
        <f t="shared" si="946"/>
        <v>4</v>
      </c>
      <c r="T7087" s="15">
        <f t="shared" si="947"/>
        <v>536</v>
      </c>
    </row>
    <row r="7088" spans="1:20" x14ac:dyDescent="0.2">
      <c r="A7088" s="11"/>
      <c r="B7088" s="11" t="s">
        <v>28</v>
      </c>
      <c r="C7088" s="11" t="s">
        <v>45</v>
      </c>
      <c r="D7088" s="11">
        <v>1970</v>
      </c>
      <c r="E7088" s="11" t="s">
        <v>30</v>
      </c>
      <c r="F7088" s="11">
        <v>50</v>
      </c>
      <c r="G7088" s="11" t="s">
        <v>24</v>
      </c>
      <c r="H7088" s="11" t="s">
        <v>24</v>
      </c>
      <c r="I7088" s="11" t="s">
        <v>31</v>
      </c>
      <c r="J7088" s="11">
        <v>30</v>
      </c>
      <c r="K7088" s="12">
        <v>13.420920240215173</v>
      </c>
      <c r="L7088" s="13">
        <v>12.852412116296772</v>
      </c>
      <c r="M7088" s="14">
        <f t="shared" si="941"/>
        <v>4.2841373720989244</v>
      </c>
      <c r="N7088" s="15">
        <f t="shared" si="942"/>
        <v>2.5</v>
      </c>
      <c r="O7088" s="14">
        <f t="shared" si="943"/>
        <v>-0.71365494883956981</v>
      </c>
      <c r="P7088" s="15" t="s">
        <v>25</v>
      </c>
      <c r="Q7088" s="14" t="str">
        <f t="shared" si="944"/>
        <v>No</v>
      </c>
      <c r="R7088" s="15">
        <f t="shared" si="945"/>
        <v>319.2133844340795</v>
      </c>
      <c r="S7088" s="14">
        <f t="shared" si="946"/>
        <v>3</v>
      </c>
      <c r="T7088" s="15">
        <f t="shared" si="947"/>
        <v>1149</v>
      </c>
    </row>
    <row r="7089" spans="1:20" x14ac:dyDescent="0.2">
      <c r="A7089" s="11"/>
      <c r="B7089" s="11" t="s">
        <v>52</v>
      </c>
      <c r="C7089" s="11" t="s">
        <v>45</v>
      </c>
      <c r="D7089" s="11">
        <v>1970</v>
      </c>
      <c r="E7089" s="11" t="s">
        <v>30</v>
      </c>
      <c r="F7089" s="11">
        <v>50</v>
      </c>
      <c r="G7089" s="11" t="s">
        <v>24</v>
      </c>
      <c r="H7089" s="11" t="s">
        <v>24</v>
      </c>
      <c r="I7089" s="11" t="s">
        <v>31</v>
      </c>
      <c r="J7089" s="11">
        <v>30</v>
      </c>
      <c r="K7089" s="12">
        <v>63.015813169638605</v>
      </c>
      <c r="L7089" s="13">
        <v>18.115891519976621</v>
      </c>
      <c r="M7089" s="14">
        <f t="shared" si="941"/>
        <v>6.0386305066588735</v>
      </c>
      <c r="N7089" s="15">
        <f t="shared" si="942"/>
        <v>2.5</v>
      </c>
      <c r="O7089" s="14">
        <f t="shared" si="943"/>
        <v>-1.4154522026635492</v>
      </c>
      <c r="P7089" s="15" t="s">
        <v>25</v>
      </c>
      <c r="Q7089" s="14" t="str">
        <f t="shared" si="944"/>
        <v>No</v>
      </c>
      <c r="R7089" s="15">
        <f t="shared" si="945"/>
        <v>95.827224991969516</v>
      </c>
      <c r="S7089" s="14">
        <f t="shared" si="946"/>
        <v>1</v>
      </c>
      <c r="T7089" s="15">
        <f t="shared" si="947"/>
        <v>2167</v>
      </c>
    </row>
    <row r="7090" spans="1:20" x14ac:dyDescent="0.2">
      <c r="A7090" s="11"/>
      <c r="B7090" s="11" t="s">
        <v>2</v>
      </c>
      <c r="C7090" s="11" t="s">
        <v>45</v>
      </c>
      <c r="D7090" s="11">
        <v>1970</v>
      </c>
      <c r="E7090" s="11" t="s">
        <v>30</v>
      </c>
      <c r="F7090" s="11">
        <v>50</v>
      </c>
      <c r="G7090" s="11" t="s">
        <v>24</v>
      </c>
      <c r="H7090" s="11" t="s">
        <v>24</v>
      </c>
      <c r="I7090" s="11" t="s">
        <v>31</v>
      </c>
      <c r="J7090" s="11">
        <v>30</v>
      </c>
      <c r="K7090" s="12">
        <v>2.0367099874361291E-2</v>
      </c>
      <c r="L7090" s="13">
        <v>0</v>
      </c>
      <c r="M7090" s="14">
        <f t="shared" si="941"/>
        <v>0</v>
      </c>
      <c r="N7090" s="15">
        <f t="shared" si="942"/>
        <v>2.5</v>
      </c>
      <c r="O7090" s="14">
        <f t="shared" si="943"/>
        <v>1</v>
      </c>
      <c r="P7090" s="15" t="s">
        <v>25</v>
      </c>
      <c r="Q7090" s="14" t="str">
        <f t="shared" si="944"/>
        <v>No</v>
      </c>
      <c r="R7090" s="15">
        <f t="shared" si="945"/>
        <v>0</v>
      </c>
      <c r="S7090" s="14">
        <f t="shared" si="946"/>
        <v>1</v>
      </c>
      <c r="T7090" s="15">
        <f t="shared" si="947"/>
        <v>2653</v>
      </c>
    </row>
    <row r="7091" spans="1:20" x14ac:dyDescent="0.2">
      <c r="A7091" s="11"/>
      <c r="B7091" s="11" t="s">
        <v>50</v>
      </c>
      <c r="C7091" s="11" t="s">
        <v>45</v>
      </c>
      <c r="D7091" s="11">
        <v>1970</v>
      </c>
      <c r="E7091" s="11" t="s">
        <v>30</v>
      </c>
      <c r="F7091" s="11">
        <v>50</v>
      </c>
      <c r="G7091" s="11" t="s">
        <v>24</v>
      </c>
      <c r="H7091" s="11" t="s">
        <v>24</v>
      </c>
      <c r="I7091" s="11" t="s">
        <v>31</v>
      </c>
      <c r="J7091" s="11">
        <v>30</v>
      </c>
      <c r="K7091" s="12">
        <v>4.4757210383262417E-3</v>
      </c>
      <c r="L7091" s="13">
        <v>0</v>
      </c>
      <c r="M7091" s="14">
        <f t="shared" si="941"/>
        <v>0</v>
      </c>
      <c r="N7091" s="15">
        <f t="shared" si="942"/>
        <v>2.5</v>
      </c>
      <c r="O7091" s="14">
        <f t="shared" si="943"/>
        <v>1</v>
      </c>
      <c r="P7091" s="15" t="s">
        <v>25</v>
      </c>
      <c r="Q7091" s="14" t="str">
        <f t="shared" si="944"/>
        <v>No</v>
      </c>
      <c r="R7091" s="15">
        <f t="shared" si="945"/>
        <v>0</v>
      </c>
      <c r="S7091" s="14">
        <f t="shared" si="946"/>
        <v>1</v>
      </c>
      <c r="T7091" s="15">
        <f t="shared" si="947"/>
        <v>2653</v>
      </c>
    </row>
    <row r="7092" spans="1:20" x14ac:dyDescent="0.2">
      <c r="A7092" s="11"/>
      <c r="B7092" s="11" t="s">
        <v>51</v>
      </c>
      <c r="C7092" s="11" t="s">
        <v>45</v>
      </c>
      <c r="D7092" s="11">
        <v>1970</v>
      </c>
      <c r="E7092" s="11" t="s">
        <v>30</v>
      </c>
      <c r="F7092" s="11">
        <v>50</v>
      </c>
      <c r="G7092" s="11" t="s">
        <v>24</v>
      </c>
      <c r="H7092" s="11" t="s">
        <v>24</v>
      </c>
      <c r="I7092" s="11" t="s">
        <v>31</v>
      </c>
      <c r="J7092" s="11">
        <v>30</v>
      </c>
      <c r="K7092" s="12">
        <v>3.545051855579219E-3</v>
      </c>
      <c r="L7092" s="13">
        <v>0</v>
      </c>
      <c r="M7092" s="14">
        <f t="shared" si="941"/>
        <v>0</v>
      </c>
      <c r="N7092" s="15">
        <f t="shared" si="942"/>
        <v>2.5</v>
      </c>
      <c r="O7092" s="14">
        <f t="shared" si="943"/>
        <v>1</v>
      </c>
      <c r="P7092" s="15" t="s">
        <v>25</v>
      </c>
      <c r="Q7092" s="14" t="str">
        <f t="shared" si="944"/>
        <v>No</v>
      </c>
      <c r="R7092" s="15">
        <f t="shared" si="945"/>
        <v>0</v>
      </c>
      <c r="S7092" s="14">
        <f t="shared" si="946"/>
        <v>1</v>
      </c>
      <c r="T7092" s="15">
        <f t="shared" si="947"/>
        <v>2653</v>
      </c>
    </row>
    <row r="7093" spans="1:20" x14ac:dyDescent="0.2">
      <c r="A7093" s="11"/>
      <c r="B7093" s="11" t="s">
        <v>38</v>
      </c>
      <c r="C7093" s="11" t="s">
        <v>45</v>
      </c>
      <c r="D7093" s="11">
        <v>1970</v>
      </c>
      <c r="E7093" s="11" t="s">
        <v>30</v>
      </c>
      <c r="F7093" s="11">
        <v>100</v>
      </c>
      <c r="G7093" s="11" t="s">
        <v>24</v>
      </c>
      <c r="H7093" s="11" t="s">
        <v>24</v>
      </c>
      <c r="I7093" s="11" t="s">
        <v>36</v>
      </c>
      <c r="J7093" s="11">
        <v>30</v>
      </c>
      <c r="K7093" s="12">
        <v>10.330468018649354</v>
      </c>
      <c r="L7093" s="13">
        <v>6.2783272136278816</v>
      </c>
      <c r="M7093" s="14">
        <f t="shared" si="941"/>
        <v>2.0927757378759604</v>
      </c>
      <c r="N7093" s="15">
        <f t="shared" si="942"/>
        <v>2.5</v>
      </c>
      <c r="O7093" s="14">
        <f t="shared" si="943"/>
        <v>0.16288970484961585</v>
      </c>
      <c r="P7093" s="15" t="s">
        <v>25</v>
      </c>
      <c r="Q7093" s="14" t="str">
        <f t="shared" si="944"/>
        <v>Yes</v>
      </c>
      <c r="R7093" s="15">
        <f t="shared" si="945"/>
        <v>202.58285821106276</v>
      </c>
      <c r="S7093" s="14">
        <f t="shared" si="946"/>
        <v>2</v>
      </c>
      <c r="T7093" s="15">
        <f t="shared" si="947"/>
        <v>1584</v>
      </c>
    </row>
    <row r="7094" spans="1:20" x14ac:dyDescent="0.2">
      <c r="A7094" s="11"/>
      <c r="B7094" s="11" t="s">
        <v>32</v>
      </c>
      <c r="C7094" s="11" t="s">
        <v>45</v>
      </c>
      <c r="D7094" s="11">
        <v>1970</v>
      </c>
      <c r="E7094" s="11" t="s">
        <v>30</v>
      </c>
      <c r="F7094" s="11">
        <v>100</v>
      </c>
      <c r="G7094" s="11" t="s">
        <v>24</v>
      </c>
      <c r="H7094" s="11" t="s">
        <v>24</v>
      </c>
      <c r="I7094" s="11" t="s">
        <v>36</v>
      </c>
      <c r="J7094" s="11">
        <v>30</v>
      </c>
      <c r="K7094" s="12">
        <v>0.71548318847909897</v>
      </c>
      <c r="L7094" s="13">
        <v>0</v>
      </c>
      <c r="M7094" s="14">
        <f t="shared" si="941"/>
        <v>0</v>
      </c>
      <c r="N7094" s="15">
        <f t="shared" si="942"/>
        <v>2.5</v>
      </c>
      <c r="O7094" s="14">
        <f t="shared" si="943"/>
        <v>1</v>
      </c>
      <c r="P7094" s="15" t="s">
        <v>25</v>
      </c>
      <c r="Q7094" s="14" t="str">
        <f t="shared" si="944"/>
        <v>No</v>
      </c>
      <c r="R7094" s="15">
        <f t="shared" si="945"/>
        <v>0</v>
      </c>
      <c r="S7094" s="14">
        <f t="shared" si="946"/>
        <v>1</v>
      </c>
      <c r="T7094" s="15">
        <f t="shared" si="947"/>
        <v>2653</v>
      </c>
    </row>
    <row r="7095" spans="1:20" x14ac:dyDescent="0.2">
      <c r="A7095" s="11"/>
      <c r="B7095" s="11" t="s">
        <v>28</v>
      </c>
      <c r="C7095" s="11" t="s">
        <v>45</v>
      </c>
      <c r="D7095" s="11">
        <v>1970</v>
      </c>
      <c r="E7095" s="11" t="s">
        <v>30</v>
      </c>
      <c r="F7095" s="11">
        <v>100</v>
      </c>
      <c r="G7095" s="11" t="s">
        <v>24</v>
      </c>
      <c r="H7095" s="11" t="s">
        <v>24</v>
      </c>
      <c r="I7095" s="11" t="s">
        <v>36</v>
      </c>
      <c r="J7095" s="11">
        <v>30</v>
      </c>
      <c r="K7095" s="12">
        <v>0.90093567282344533</v>
      </c>
      <c r="L7095" s="13">
        <v>0</v>
      </c>
      <c r="M7095" s="14">
        <f t="shared" si="941"/>
        <v>0</v>
      </c>
      <c r="N7095" s="15">
        <f t="shared" si="942"/>
        <v>2.5</v>
      </c>
      <c r="O7095" s="14">
        <f t="shared" si="943"/>
        <v>1</v>
      </c>
      <c r="P7095" s="15" t="s">
        <v>25</v>
      </c>
      <c r="Q7095" s="14" t="str">
        <f t="shared" si="944"/>
        <v>No</v>
      </c>
      <c r="R7095" s="15">
        <f t="shared" si="945"/>
        <v>0</v>
      </c>
      <c r="S7095" s="14">
        <f t="shared" si="946"/>
        <v>1</v>
      </c>
      <c r="T7095" s="15">
        <f t="shared" si="947"/>
        <v>2653</v>
      </c>
    </row>
    <row r="7096" spans="1:20" x14ac:dyDescent="0.2">
      <c r="A7096" s="11"/>
      <c r="B7096" s="11" t="s">
        <v>52</v>
      </c>
      <c r="C7096" s="11" t="s">
        <v>45</v>
      </c>
      <c r="D7096" s="11">
        <v>1970</v>
      </c>
      <c r="E7096" s="11" t="s">
        <v>30</v>
      </c>
      <c r="F7096" s="11">
        <v>100</v>
      </c>
      <c r="G7096" s="11" t="s">
        <v>24</v>
      </c>
      <c r="H7096" s="11" t="s">
        <v>24</v>
      </c>
      <c r="I7096" s="11" t="s">
        <v>36</v>
      </c>
      <c r="J7096" s="11">
        <v>30</v>
      </c>
      <c r="K7096" s="12">
        <v>11.543211204303192</v>
      </c>
      <c r="L7096" s="13">
        <v>1.0779279279279279</v>
      </c>
      <c r="M7096" s="14">
        <f t="shared" si="941"/>
        <v>0.35930930930930932</v>
      </c>
      <c r="N7096" s="15">
        <f t="shared" si="942"/>
        <v>2.5</v>
      </c>
      <c r="O7096" s="14">
        <f t="shared" si="943"/>
        <v>0.85627627627627634</v>
      </c>
      <c r="P7096" s="15" t="s">
        <v>25</v>
      </c>
      <c r="Q7096" s="14" t="str">
        <f t="shared" si="944"/>
        <v>No</v>
      </c>
      <c r="R7096" s="15">
        <f t="shared" si="945"/>
        <v>31.127326958668352</v>
      </c>
      <c r="S7096" s="14">
        <f t="shared" si="946"/>
        <v>1</v>
      </c>
      <c r="T7096" s="15">
        <f t="shared" si="947"/>
        <v>2511</v>
      </c>
    </row>
    <row r="7097" spans="1:20" x14ac:dyDescent="0.2">
      <c r="A7097" s="11"/>
      <c r="B7097" s="11" t="s">
        <v>2</v>
      </c>
      <c r="C7097" s="11" t="s">
        <v>45</v>
      </c>
      <c r="D7097" s="11">
        <v>1970</v>
      </c>
      <c r="E7097" s="11" t="s">
        <v>30</v>
      </c>
      <c r="F7097" s="11">
        <v>100</v>
      </c>
      <c r="G7097" s="11" t="s">
        <v>24</v>
      </c>
      <c r="H7097" s="11" t="s">
        <v>24</v>
      </c>
      <c r="I7097" s="11" t="s">
        <v>36</v>
      </c>
      <c r="J7097" s="11">
        <v>30</v>
      </c>
      <c r="K7097" s="12">
        <v>1.4259135502516914E-2</v>
      </c>
      <c r="L7097" s="13">
        <v>0</v>
      </c>
      <c r="M7097" s="14">
        <f t="shared" si="941"/>
        <v>0</v>
      </c>
      <c r="N7097" s="15">
        <f t="shared" si="942"/>
        <v>2.5</v>
      </c>
      <c r="O7097" s="14">
        <f t="shared" si="943"/>
        <v>1</v>
      </c>
      <c r="P7097" s="15" t="s">
        <v>25</v>
      </c>
      <c r="Q7097" s="14" t="str">
        <f t="shared" si="944"/>
        <v>No</v>
      </c>
      <c r="R7097" s="15">
        <f t="shared" si="945"/>
        <v>0</v>
      </c>
      <c r="S7097" s="14">
        <f t="shared" si="946"/>
        <v>1</v>
      </c>
      <c r="T7097" s="15">
        <f t="shared" si="947"/>
        <v>2653</v>
      </c>
    </row>
    <row r="7098" spans="1:20" x14ac:dyDescent="0.2">
      <c r="A7098" s="11"/>
      <c r="B7098" s="11" t="s">
        <v>38</v>
      </c>
      <c r="C7098" s="11" t="s">
        <v>45</v>
      </c>
      <c r="D7098" s="11">
        <v>1970</v>
      </c>
      <c r="E7098" s="11" t="s">
        <v>30</v>
      </c>
      <c r="F7098" s="11">
        <v>100</v>
      </c>
      <c r="G7098" s="11" t="s">
        <v>24</v>
      </c>
      <c r="H7098" s="11" t="s">
        <v>24</v>
      </c>
      <c r="I7098" s="11" t="s">
        <v>37</v>
      </c>
      <c r="J7098" s="11">
        <v>30</v>
      </c>
      <c r="K7098" s="12">
        <v>0.45975507294532675</v>
      </c>
      <c r="L7098" s="13">
        <v>0</v>
      </c>
      <c r="M7098" s="14">
        <f t="shared" si="941"/>
        <v>0</v>
      </c>
      <c r="N7098" s="15">
        <f t="shared" si="942"/>
        <v>2.5</v>
      </c>
      <c r="O7098" s="14">
        <f t="shared" si="943"/>
        <v>1</v>
      </c>
      <c r="P7098" s="15" t="s">
        <v>25</v>
      </c>
      <c r="Q7098" s="14" t="str">
        <f t="shared" si="944"/>
        <v>No</v>
      </c>
      <c r="R7098" s="15">
        <f t="shared" si="945"/>
        <v>0</v>
      </c>
      <c r="S7098" s="14">
        <f t="shared" si="946"/>
        <v>1</v>
      </c>
      <c r="T7098" s="15">
        <f t="shared" si="947"/>
        <v>2653</v>
      </c>
    </row>
    <row r="7099" spans="1:20" x14ac:dyDescent="0.2">
      <c r="A7099" s="11"/>
      <c r="B7099" s="11" t="s">
        <v>32</v>
      </c>
      <c r="C7099" s="11" t="s">
        <v>45</v>
      </c>
      <c r="D7099" s="11">
        <v>1970</v>
      </c>
      <c r="E7099" s="11" t="s">
        <v>30</v>
      </c>
      <c r="F7099" s="11">
        <v>100</v>
      </c>
      <c r="G7099" s="11" t="s">
        <v>24</v>
      </c>
      <c r="H7099" s="11" t="s">
        <v>24</v>
      </c>
      <c r="I7099" s="11" t="s">
        <v>37</v>
      </c>
      <c r="J7099" s="11">
        <v>30</v>
      </c>
      <c r="K7099" s="12">
        <v>0.10548788164543912</v>
      </c>
      <c r="L7099" s="13">
        <v>0</v>
      </c>
      <c r="M7099" s="14">
        <f t="shared" si="941"/>
        <v>0</v>
      </c>
      <c r="N7099" s="15">
        <f t="shared" si="942"/>
        <v>2.5</v>
      </c>
      <c r="O7099" s="14">
        <f t="shared" si="943"/>
        <v>1</v>
      </c>
      <c r="P7099" s="15" t="s">
        <v>25</v>
      </c>
      <c r="Q7099" s="14" t="str">
        <f t="shared" si="944"/>
        <v>No</v>
      </c>
      <c r="R7099" s="15">
        <f t="shared" si="945"/>
        <v>0</v>
      </c>
      <c r="S7099" s="14">
        <f t="shared" si="946"/>
        <v>1</v>
      </c>
      <c r="T7099" s="15">
        <f t="shared" si="947"/>
        <v>2653</v>
      </c>
    </row>
    <row r="7100" spans="1:20" x14ac:dyDescent="0.2">
      <c r="A7100" s="11"/>
      <c r="B7100" s="11" t="s">
        <v>28</v>
      </c>
      <c r="C7100" s="11" t="s">
        <v>45</v>
      </c>
      <c r="D7100" s="11">
        <v>1970</v>
      </c>
      <c r="E7100" s="11" t="s">
        <v>30</v>
      </c>
      <c r="F7100" s="11">
        <v>100</v>
      </c>
      <c r="G7100" s="11" t="s">
        <v>24</v>
      </c>
      <c r="H7100" s="11" t="s">
        <v>24</v>
      </c>
      <c r="I7100" s="11" t="s">
        <v>37</v>
      </c>
      <c r="J7100" s="11">
        <v>30</v>
      </c>
      <c r="K7100" s="12">
        <v>2.2512067994508889</v>
      </c>
      <c r="L7100" s="13">
        <v>1.0851674641148326</v>
      </c>
      <c r="M7100" s="14">
        <f t="shared" si="941"/>
        <v>0.3617224880382775</v>
      </c>
      <c r="N7100" s="15">
        <f t="shared" si="942"/>
        <v>2.5</v>
      </c>
      <c r="O7100" s="14">
        <f t="shared" si="943"/>
        <v>0.85531100478468902</v>
      </c>
      <c r="P7100" s="15" t="s">
        <v>25</v>
      </c>
      <c r="Q7100" s="14" t="str">
        <f t="shared" si="944"/>
        <v>No</v>
      </c>
      <c r="R7100" s="15">
        <f t="shared" si="945"/>
        <v>160.67936900621851</v>
      </c>
      <c r="S7100" s="14">
        <f t="shared" si="946"/>
        <v>2</v>
      </c>
      <c r="T7100" s="15">
        <f t="shared" si="947"/>
        <v>1814</v>
      </c>
    </row>
    <row r="7101" spans="1:20" x14ac:dyDescent="0.2">
      <c r="A7101" s="11"/>
      <c r="B7101" s="11" t="s">
        <v>52</v>
      </c>
      <c r="C7101" s="11" t="s">
        <v>45</v>
      </c>
      <c r="D7101" s="11">
        <v>1970</v>
      </c>
      <c r="E7101" s="11" t="s">
        <v>30</v>
      </c>
      <c r="F7101" s="11">
        <v>100</v>
      </c>
      <c r="G7101" s="11" t="s">
        <v>24</v>
      </c>
      <c r="H7101" s="11" t="s">
        <v>24</v>
      </c>
      <c r="I7101" s="11" t="s">
        <v>37</v>
      </c>
      <c r="J7101" s="11">
        <v>30</v>
      </c>
      <c r="K7101" s="12">
        <v>4.2573624176627076</v>
      </c>
      <c r="L7101" s="13">
        <v>1.0779279279279279</v>
      </c>
      <c r="M7101" s="14">
        <f t="shared" si="941"/>
        <v>0.35930930930930932</v>
      </c>
      <c r="N7101" s="15">
        <f t="shared" si="942"/>
        <v>2.5</v>
      </c>
      <c r="O7101" s="14">
        <f t="shared" si="943"/>
        <v>0.85627627627627634</v>
      </c>
      <c r="P7101" s="15" t="s">
        <v>25</v>
      </c>
      <c r="Q7101" s="14" t="str">
        <f t="shared" si="944"/>
        <v>No</v>
      </c>
      <c r="R7101" s="15">
        <f t="shared" si="945"/>
        <v>84.397162858070729</v>
      </c>
      <c r="S7101" s="14">
        <f t="shared" si="946"/>
        <v>1</v>
      </c>
      <c r="T7101" s="15">
        <f t="shared" si="947"/>
        <v>2241</v>
      </c>
    </row>
    <row r="7102" spans="1:20" x14ac:dyDescent="0.2">
      <c r="A7102" s="11"/>
      <c r="B7102" s="11" t="s">
        <v>38</v>
      </c>
      <c r="C7102" s="11" t="s">
        <v>45</v>
      </c>
      <c r="D7102" s="11">
        <v>1970</v>
      </c>
      <c r="E7102" s="11" t="s">
        <v>30</v>
      </c>
      <c r="F7102" s="11">
        <v>100</v>
      </c>
      <c r="G7102" s="11" t="s">
        <v>24</v>
      </c>
      <c r="H7102" s="11" t="s">
        <v>24</v>
      </c>
      <c r="I7102" s="11" t="s">
        <v>33</v>
      </c>
      <c r="J7102" s="11">
        <v>30</v>
      </c>
      <c r="K7102" s="12">
        <v>31.185442696504065</v>
      </c>
      <c r="L7102" s="13">
        <v>24.374575832746036</v>
      </c>
      <c r="M7102" s="14">
        <f t="shared" si="941"/>
        <v>8.1248586109153447</v>
      </c>
      <c r="N7102" s="15">
        <f t="shared" si="942"/>
        <v>2.5</v>
      </c>
      <c r="O7102" s="14">
        <f t="shared" si="943"/>
        <v>-2.2499434443661377</v>
      </c>
      <c r="P7102" s="15" t="s">
        <v>25</v>
      </c>
      <c r="Q7102" s="14" t="str">
        <f t="shared" si="944"/>
        <v>No</v>
      </c>
      <c r="R7102" s="15">
        <f t="shared" si="945"/>
        <v>260.53369483916782</v>
      </c>
      <c r="S7102" s="14">
        <f t="shared" si="946"/>
        <v>3</v>
      </c>
      <c r="T7102" s="15">
        <f t="shared" si="947"/>
        <v>1331</v>
      </c>
    </row>
    <row r="7103" spans="1:20" x14ac:dyDescent="0.2">
      <c r="A7103" s="11"/>
      <c r="B7103" s="11" t="s">
        <v>32</v>
      </c>
      <c r="C7103" s="11" t="s">
        <v>45</v>
      </c>
      <c r="D7103" s="11">
        <v>1970</v>
      </c>
      <c r="E7103" s="11" t="s">
        <v>30</v>
      </c>
      <c r="F7103" s="11">
        <v>100</v>
      </c>
      <c r="G7103" s="11" t="s">
        <v>24</v>
      </c>
      <c r="H7103" s="11" t="s">
        <v>24</v>
      </c>
      <c r="I7103" s="11" t="s">
        <v>33</v>
      </c>
      <c r="J7103" s="11">
        <v>30</v>
      </c>
      <c r="K7103" s="12">
        <v>3.7257275157800915</v>
      </c>
      <c r="L7103" s="13">
        <v>9.3931902976387782</v>
      </c>
      <c r="M7103" s="14">
        <f t="shared" si="941"/>
        <v>3.1310634325462594</v>
      </c>
      <c r="N7103" s="15">
        <f t="shared" si="942"/>
        <v>2.5</v>
      </c>
      <c r="O7103" s="14">
        <f t="shared" si="943"/>
        <v>-0.25242537301850376</v>
      </c>
      <c r="P7103" s="15" t="s">
        <v>25</v>
      </c>
      <c r="Q7103" s="14" t="str">
        <f t="shared" si="944"/>
        <v>Yes</v>
      </c>
      <c r="R7103" s="15">
        <f t="shared" si="945"/>
        <v>840.38980824143232</v>
      </c>
      <c r="S7103" s="14">
        <f t="shared" si="946"/>
        <v>4</v>
      </c>
      <c r="T7103" s="15">
        <f t="shared" si="947"/>
        <v>458</v>
      </c>
    </row>
    <row r="7104" spans="1:20" x14ac:dyDescent="0.2">
      <c r="A7104" s="11"/>
      <c r="B7104" s="11" t="s">
        <v>28</v>
      </c>
      <c r="C7104" s="11" t="s">
        <v>45</v>
      </c>
      <c r="D7104" s="11">
        <v>1970</v>
      </c>
      <c r="E7104" s="11" t="s">
        <v>30</v>
      </c>
      <c r="F7104" s="11">
        <v>100</v>
      </c>
      <c r="G7104" s="11" t="s">
        <v>24</v>
      </c>
      <c r="H7104" s="11" t="s">
        <v>24</v>
      </c>
      <c r="I7104" s="11" t="s">
        <v>33</v>
      </c>
      <c r="J7104" s="11">
        <v>30</v>
      </c>
      <c r="K7104" s="12">
        <v>7.4832833452953684</v>
      </c>
      <c r="L7104" s="13">
        <v>2.1000152740628653</v>
      </c>
      <c r="M7104" s="14">
        <f t="shared" si="941"/>
        <v>0.70000509135428846</v>
      </c>
      <c r="N7104" s="15">
        <f t="shared" si="942"/>
        <v>2.5</v>
      </c>
      <c r="O7104" s="14">
        <f t="shared" si="943"/>
        <v>0.7199979634582846</v>
      </c>
      <c r="P7104" s="15" t="s">
        <v>25</v>
      </c>
      <c r="Q7104" s="14" t="str">
        <f t="shared" si="944"/>
        <v>No</v>
      </c>
      <c r="R7104" s="15">
        <f t="shared" si="945"/>
        <v>93.542507887847322</v>
      </c>
      <c r="S7104" s="14">
        <f t="shared" si="946"/>
        <v>1</v>
      </c>
      <c r="T7104" s="15">
        <f t="shared" si="947"/>
        <v>2180</v>
      </c>
    </row>
    <row r="7105" spans="1:20" x14ac:dyDescent="0.2">
      <c r="A7105" s="11"/>
      <c r="B7105" s="11" t="s">
        <v>52</v>
      </c>
      <c r="C7105" s="11" t="s">
        <v>45</v>
      </c>
      <c r="D7105" s="11">
        <v>1970</v>
      </c>
      <c r="E7105" s="11" t="s">
        <v>30</v>
      </c>
      <c r="F7105" s="11">
        <v>100</v>
      </c>
      <c r="G7105" s="11" t="s">
        <v>24</v>
      </c>
      <c r="H7105" s="11" t="s">
        <v>24</v>
      </c>
      <c r="I7105" s="11" t="s">
        <v>33</v>
      </c>
      <c r="J7105" s="11">
        <v>30</v>
      </c>
      <c r="K7105" s="12">
        <v>7.7081315449519696</v>
      </c>
      <c r="L7105" s="13">
        <v>2.1558558558558558</v>
      </c>
      <c r="M7105" s="14">
        <f t="shared" si="941"/>
        <v>0.71861861861861864</v>
      </c>
      <c r="N7105" s="15">
        <f t="shared" si="942"/>
        <v>2.5</v>
      </c>
      <c r="O7105" s="14">
        <f t="shared" si="943"/>
        <v>0.71255255255255256</v>
      </c>
      <c r="P7105" s="15" t="s">
        <v>25</v>
      </c>
      <c r="Q7105" s="14" t="str">
        <f t="shared" si="944"/>
        <v>No</v>
      </c>
      <c r="R7105" s="15">
        <f t="shared" si="945"/>
        <v>93.228639707016882</v>
      </c>
      <c r="S7105" s="14">
        <f t="shared" si="946"/>
        <v>1</v>
      </c>
      <c r="T7105" s="15">
        <f t="shared" si="947"/>
        <v>2182</v>
      </c>
    </row>
    <row r="7106" spans="1:20" x14ac:dyDescent="0.2">
      <c r="A7106" s="11"/>
      <c r="B7106" s="11" t="s">
        <v>2</v>
      </c>
      <c r="C7106" s="11" t="s">
        <v>45</v>
      </c>
      <c r="D7106" s="11">
        <v>1970</v>
      </c>
      <c r="E7106" s="11" t="s">
        <v>30</v>
      </c>
      <c r="F7106" s="11">
        <v>100</v>
      </c>
      <c r="G7106" s="11" t="s">
        <v>24</v>
      </c>
      <c r="H7106" s="11" t="s">
        <v>24</v>
      </c>
      <c r="I7106" s="11" t="s">
        <v>33</v>
      </c>
      <c r="J7106" s="11">
        <v>30</v>
      </c>
      <c r="K7106" s="12">
        <v>9.7437942011791543E-4</v>
      </c>
      <c r="L7106" s="13">
        <v>0</v>
      </c>
      <c r="M7106" s="14">
        <f t="shared" si="941"/>
        <v>0</v>
      </c>
      <c r="N7106" s="15">
        <f t="shared" si="942"/>
        <v>2.5</v>
      </c>
      <c r="O7106" s="14">
        <f t="shared" si="943"/>
        <v>1</v>
      </c>
      <c r="P7106" s="15" t="s">
        <v>25</v>
      </c>
      <c r="Q7106" s="14" t="str">
        <f t="shared" si="944"/>
        <v>No</v>
      </c>
      <c r="R7106" s="15">
        <f t="shared" si="945"/>
        <v>0</v>
      </c>
      <c r="S7106" s="14">
        <f t="shared" si="946"/>
        <v>1</v>
      </c>
      <c r="T7106" s="15">
        <f t="shared" si="947"/>
        <v>2653</v>
      </c>
    </row>
    <row r="7107" spans="1:20" x14ac:dyDescent="0.2">
      <c r="A7107" s="11"/>
      <c r="B7107" s="11" t="s">
        <v>50</v>
      </c>
      <c r="C7107" s="11" t="s">
        <v>45</v>
      </c>
      <c r="D7107" s="11">
        <v>1970</v>
      </c>
      <c r="E7107" s="11" t="s">
        <v>30</v>
      </c>
      <c r="F7107" s="11">
        <v>100</v>
      </c>
      <c r="G7107" s="11" t="s">
        <v>24</v>
      </c>
      <c r="H7107" s="11" t="s">
        <v>24</v>
      </c>
      <c r="I7107" s="11" t="s">
        <v>33</v>
      </c>
      <c r="J7107" s="11">
        <v>30</v>
      </c>
      <c r="K7107" s="12">
        <v>1.0923029725784651E-3</v>
      </c>
      <c r="L7107" s="13">
        <v>0</v>
      </c>
      <c r="M7107" s="14">
        <f t="shared" ref="M7107:M7170" si="948">L7107/3</f>
        <v>0</v>
      </c>
      <c r="N7107" s="15">
        <f t="shared" ref="N7107:N7170" si="949">IF(F7107&lt;=320,2.5,1)</f>
        <v>2.5</v>
      </c>
      <c r="O7107" s="14">
        <f t="shared" ref="O7107:O7170" si="950">1-(M7107/N7107)</f>
        <v>1</v>
      </c>
      <c r="P7107" s="15" t="s">
        <v>25</v>
      </c>
      <c r="Q7107" s="14" t="str">
        <f t="shared" ref="Q7107:Q7170" si="951">IF(AND(O7107&lt;0.5,O7107&gt;-0.5),"Yes","No")</f>
        <v>No</v>
      </c>
      <c r="R7107" s="15">
        <f t="shared" si="945"/>
        <v>0</v>
      </c>
      <c r="S7107" s="14">
        <f t="shared" si="946"/>
        <v>1</v>
      </c>
      <c r="T7107" s="15">
        <f t="shared" si="947"/>
        <v>2653</v>
      </c>
    </row>
    <row r="7108" spans="1:20" x14ac:dyDescent="0.2">
      <c r="A7108" s="11"/>
      <c r="B7108" s="11" t="s">
        <v>38</v>
      </c>
      <c r="C7108" s="11" t="s">
        <v>45</v>
      </c>
      <c r="D7108" s="11">
        <v>1970</v>
      </c>
      <c r="E7108" s="11" t="s">
        <v>30</v>
      </c>
      <c r="F7108" s="11">
        <v>100</v>
      </c>
      <c r="G7108" s="11" t="s">
        <v>24</v>
      </c>
      <c r="H7108" s="11" t="s">
        <v>24</v>
      </c>
      <c r="I7108" s="11" t="s">
        <v>35</v>
      </c>
      <c r="J7108" s="11">
        <v>30</v>
      </c>
      <c r="K7108" s="12">
        <v>5.7402515217510199</v>
      </c>
      <c r="L7108" s="13">
        <v>0</v>
      </c>
      <c r="M7108" s="14">
        <f t="shared" si="948"/>
        <v>0</v>
      </c>
      <c r="N7108" s="15">
        <f t="shared" si="949"/>
        <v>2.5</v>
      </c>
      <c r="O7108" s="14">
        <f t="shared" si="950"/>
        <v>1</v>
      </c>
      <c r="P7108" s="15" t="s">
        <v>25</v>
      </c>
      <c r="Q7108" s="14" t="str">
        <f t="shared" si="951"/>
        <v>No</v>
      </c>
      <c r="R7108" s="15">
        <f t="shared" ref="R7108:R7171" si="952">M7108/(K7108/1000)</f>
        <v>0</v>
      </c>
      <c r="S7108" s="14">
        <f t="shared" ref="S7108:S7171" si="953">IF(R7108&lt;=125,1,IF(R7108&lt;250,2,IF(R7108&lt;500,3,IF(R7108&lt;1000,4,5))))</f>
        <v>1</v>
      </c>
      <c r="T7108" s="15">
        <f t="shared" ref="T7108:T7171" si="954">RANK(R7108,$R$3:$R$14561)</f>
        <v>2653</v>
      </c>
    </row>
    <row r="7109" spans="1:20" x14ac:dyDescent="0.2">
      <c r="A7109" s="11"/>
      <c r="B7109" s="11" t="s">
        <v>32</v>
      </c>
      <c r="C7109" s="11" t="s">
        <v>45</v>
      </c>
      <c r="D7109" s="11">
        <v>1970</v>
      </c>
      <c r="E7109" s="11" t="s">
        <v>30</v>
      </c>
      <c r="F7109" s="11">
        <v>100</v>
      </c>
      <c r="G7109" s="11" t="s">
        <v>24</v>
      </c>
      <c r="H7109" s="11" t="s">
        <v>24</v>
      </c>
      <c r="I7109" s="11" t="s">
        <v>35</v>
      </c>
      <c r="J7109" s="11">
        <v>30</v>
      </c>
      <c r="K7109" s="12">
        <v>2.1481142210317041</v>
      </c>
      <c r="L7109" s="13">
        <v>2.1558558558558558</v>
      </c>
      <c r="M7109" s="14">
        <f t="shared" si="948"/>
        <v>0.71861861861861864</v>
      </c>
      <c r="N7109" s="15">
        <f t="shared" si="949"/>
        <v>2.5</v>
      </c>
      <c r="O7109" s="14">
        <f t="shared" si="950"/>
        <v>0.71255255255255256</v>
      </c>
      <c r="P7109" s="15" t="s">
        <v>25</v>
      </c>
      <c r="Q7109" s="14" t="str">
        <f t="shared" si="951"/>
        <v>No</v>
      </c>
      <c r="R7109" s="15">
        <f t="shared" si="952"/>
        <v>334.53464046873535</v>
      </c>
      <c r="S7109" s="14">
        <f t="shared" si="953"/>
        <v>3</v>
      </c>
      <c r="T7109" s="15">
        <f t="shared" si="954"/>
        <v>1090</v>
      </c>
    </row>
    <row r="7110" spans="1:20" x14ac:dyDescent="0.2">
      <c r="A7110" s="11"/>
      <c r="B7110" s="11" t="s">
        <v>28</v>
      </c>
      <c r="C7110" s="11" t="s">
        <v>45</v>
      </c>
      <c r="D7110" s="11">
        <v>1970</v>
      </c>
      <c r="E7110" s="11" t="s">
        <v>30</v>
      </c>
      <c r="F7110" s="11">
        <v>100</v>
      </c>
      <c r="G7110" s="11" t="s">
        <v>24</v>
      </c>
      <c r="H7110" s="11" t="s">
        <v>24</v>
      </c>
      <c r="I7110" s="11" t="s">
        <v>35</v>
      </c>
      <c r="J7110" s="11">
        <v>30</v>
      </c>
      <c r="K7110" s="12">
        <v>2.9929195682210232</v>
      </c>
      <c r="L7110" s="13">
        <v>1.0851674641148326</v>
      </c>
      <c r="M7110" s="14">
        <f t="shared" si="948"/>
        <v>0.3617224880382775</v>
      </c>
      <c r="N7110" s="15">
        <f t="shared" si="949"/>
        <v>2.5</v>
      </c>
      <c r="O7110" s="14">
        <f t="shared" si="950"/>
        <v>0.85531100478468902</v>
      </c>
      <c r="P7110" s="15" t="s">
        <v>25</v>
      </c>
      <c r="Q7110" s="14" t="str">
        <f t="shared" si="951"/>
        <v>No</v>
      </c>
      <c r="R7110" s="15">
        <f t="shared" si="952"/>
        <v>120.85940827781201</v>
      </c>
      <c r="S7110" s="14">
        <f t="shared" si="953"/>
        <v>1</v>
      </c>
      <c r="T7110" s="15">
        <f t="shared" si="954"/>
        <v>2040</v>
      </c>
    </row>
    <row r="7111" spans="1:20" x14ac:dyDescent="0.2">
      <c r="A7111" s="11"/>
      <c r="B7111" s="11" t="s">
        <v>52</v>
      </c>
      <c r="C7111" s="11" t="s">
        <v>45</v>
      </c>
      <c r="D7111" s="11">
        <v>1970</v>
      </c>
      <c r="E7111" s="11" t="s">
        <v>30</v>
      </c>
      <c r="F7111" s="11">
        <v>100</v>
      </c>
      <c r="G7111" s="11" t="s">
        <v>24</v>
      </c>
      <c r="H7111" s="11" t="s">
        <v>24</v>
      </c>
      <c r="I7111" s="11" t="s">
        <v>35</v>
      </c>
      <c r="J7111" s="11">
        <v>30</v>
      </c>
      <c r="K7111" s="12">
        <v>5.3157738460331423</v>
      </c>
      <c r="L7111" s="13">
        <v>0</v>
      </c>
      <c r="M7111" s="14">
        <f t="shared" si="948"/>
        <v>0</v>
      </c>
      <c r="N7111" s="15">
        <f t="shared" si="949"/>
        <v>2.5</v>
      </c>
      <c r="O7111" s="14">
        <f t="shared" si="950"/>
        <v>1</v>
      </c>
      <c r="P7111" s="15" t="s">
        <v>25</v>
      </c>
      <c r="Q7111" s="14" t="str">
        <f t="shared" si="951"/>
        <v>No</v>
      </c>
      <c r="R7111" s="15">
        <f t="shared" si="952"/>
        <v>0</v>
      </c>
      <c r="S7111" s="14">
        <f t="shared" si="953"/>
        <v>1</v>
      </c>
      <c r="T7111" s="15">
        <f t="shared" si="954"/>
        <v>2653</v>
      </c>
    </row>
    <row r="7112" spans="1:20" x14ac:dyDescent="0.2">
      <c r="A7112" s="11"/>
      <c r="B7112" s="11" t="s">
        <v>2</v>
      </c>
      <c r="C7112" s="11" t="s">
        <v>45</v>
      </c>
      <c r="D7112" s="11">
        <v>1970</v>
      </c>
      <c r="E7112" s="11" t="s">
        <v>30</v>
      </c>
      <c r="F7112" s="11">
        <v>100</v>
      </c>
      <c r="G7112" s="11" t="s">
        <v>24</v>
      </c>
      <c r="H7112" s="11" t="s">
        <v>24</v>
      </c>
      <c r="I7112" s="11" t="s">
        <v>35</v>
      </c>
      <c r="J7112" s="11">
        <v>30</v>
      </c>
      <c r="K7112" s="12">
        <v>5.8929119367855604E-3</v>
      </c>
      <c r="L7112" s="13">
        <v>0</v>
      </c>
      <c r="M7112" s="14">
        <f t="shared" si="948"/>
        <v>0</v>
      </c>
      <c r="N7112" s="15">
        <f t="shared" si="949"/>
        <v>2.5</v>
      </c>
      <c r="O7112" s="14">
        <f t="shared" si="950"/>
        <v>1</v>
      </c>
      <c r="P7112" s="15" t="s">
        <v>25</v>
      </c>
      <c r="Q7112" s="14" t="str">
        <f t="shared" si="951"/>
        <v>No</v>
      </c>
      <c r="R7112" s="15">
        <f t="shared" si="952"/>
        <v>0</v>
      </c>
      <c r="S7112" s="14">
        <f t="shared" si="953"/>
        <v>1</v>
      </c>
      <c r="T7112" s="15">
        <f t="shared" si="954"/>
        <v>2653</v>
      </c>
    </row>
    <row r="7113" spans="1:20" x14ac:dyDescent="0.2">
      <c r="A7113" s="11"/>
      <c r="B7113" s="11" t="s">
        <v>50</v>
      </c>
      <c r="C7113" s="11" t="s">
        <v>45</v>
      </c>
      <c r="D7113" s="11">
        <v>1970</v>
      </c>
      <c r="E7113" s="11" t="s">
        <v>30</v>
      </c>
      <c r="F7113" s="11">
        <v>100</v>
      </c>
      <c r="G7113" s="11" t="s">
        <v>24</v>
      </c>
      <c r="H7113" s="11" t="s">
        <v>24</v>
      </c>
      <c r="I7113" s="11" t="s">
        <v>35</v>
      </c>
      <c r="J7113" s="11">
        <v>30</v>
      </c>
      <c r="K7113" s="12">
        <v>0.28540544234156784</v>
      </c>
      <c r="L7113" s="13">
        <v>0</v>
      </c>
      <c r="M7113" s="14">
        <f t="shared" si="948"/>
        <v>0</v>
      </c>
      <c r="N7113" s="15">
        <f t="shared" si="949"/>
        <v>2.5</v>
      </c>
      <c r="O7113" s="14">
        <f t="shared" si="950"/>
        <v>1</v>
      </c>
      <c r="P7113" s="15" t="s">
        <v>25</v>
      </c>
      <c r="Q7113" s="14" t="str">
        <f t="shared" si="951"/>
        <v>No</v>
      </c>
      <c r="R7113" s="15">
        <f t="shared" si="952"/>
        <v>0</v>
      </c>
      <c r="S7113" s="14">
        <f t="shared" si="953"/>
        <v>1</v>
      </c>
      <c r="T7113" s="15">
        <f t="shared" si="954"/>
        <v>2653</v>
      </c>
    </row>
    <row r="7114" spans="1:20" x14ac:dyDescent="0.2">
      <c r="A7114" s="11"/>
      <c r="B7114" s="11" t="s">
        <v>38</v>
      </c>
      <c r="C7114" s="11" t="s">
        <v>45</v>
      </c>
      <c r="D7114" s="11">
        <v>1970</v>
      </c>
      <c r="E7114" s="11" t="s">
        <v>30</v>
      </c>
      <c r="F7114" s="11">
        <v>100</v>
      </c>
      <c r="G7114" s="11" t="s">
        <v>24</v>
      </c>
      <c r="H7114" s="11" t="s">
        <v>24</v>
      </c>
      <c r="I7114" s="11" t="s">
        <v>31</v>
      </c>
      <c r="J7114" s="11">
        <v>30</v>
      </c>
      <c r="K7114" s="12">
        <v>86.931852302719008</v>
      </c>
      <c r="L7114" s="13">
        <v>70.163321594097582</v>
      </c>
      <c r="M7114" s="14">
        <f t="shared" si="948"/>
        <v>23.387773864699195</v>
      </c>
      <c r="N7114" s="15">
        <f t="shared" si="949"/>
        <v>2.5</v>
      </c>
      <c r="O7114" s="14">
        <f t="shared" si="950"/>
        <v>-8.355109545879678</v>
      </c>
      <c r="P7114" s="15" t="s">
        <v>25</v>
      </c>
      <c r="Q7114" s="14" t="str">
        <f t="shared" si="951"/>
        <v>No</v>
      </c>
      <c r="R7114" s="15">
        <f t="shared" si="952"/>
        <v>269.03572448056173</v>
      </c>
      <c r="S7114" s="14">
        <f t="shared" si="953"/>
        <v>3</v>
      </c>
      <c r="T7114" s="15">
        <f t="shared" si="954"/>
        <v>1303</v>
      </c>
    </row>
    <row r="7115" spans="1:20" x14ac:dyDescent="0.2">
      <c r="A7115" s="11"/>
      <c r="B7115" s="11" t="s">
        <v>32</v>
      </c>
      <c r="C7115" s="11" t="s">
        <v>45</v>
      </c>
      <c r="D7115" s="11">
        <v>1970</v>
      </c>
      <c r="E7115" s="11" t="s">
        <v>30</v>
      </c>
      <c r="F7115" s="11">
        <v>100</v>
      </c>
      <c r="G7115" s="11" t="s">
        <v>24</v>
      </c>
      <c r="H7115" s="11" t="s">
        <v>24</v>
      </c>
      <c r="I7115" s="11" t="s">
        <v>31</v>
      </c>
      <c r="J7115" s="11">
        <v>30</v>
      </c>
      <c r="K7115" s="12">
        <v>11.648028349107364</v>
      </c>
      <c r="L7115" s="13">
        <v>16.771164047755306</v>
      </c>
      <c r="M7115" s="14">
        <f t="shared" si="948"/>
        <v>5.5903880159184354</v>
      </c>
      <c r="N7115" s="15">
        <f t="shared" si="949"/>
        <v>2.5</v>
      </c>
      <c r="O7115" s="14">
        <f t="shared" si="950"/>
        <v>-1.236155206367374</v>
      </c>
      <c r="P7115" s="15" t="s">
        <v>25</v>
      </c>
      <c r="Q7115" s="14" t="str">
        <f t="shared" si="951"/>
        <v>No</v>
      </c>
      <c r="R7115" s="15">
        <f t="shared" si="952"/>
        <v>479.94285799852554</v>
      </c>
      <c r="S7115" s="14">
        <f t="shared" si="953"/>
        <v>3</v>
      </c>
      <c r="T7115" s="15">
        <f t="shared" si="954"/>
        <v>802</v>
      </c>
    </row>
    <row r="7116" spans="1:20" x14ac:dyDescent="0.2">
      <c r="A7116" s="11"/>
      <c r="B7116" s="11" t="s">
        <v>28</v>
      </c>
      <c r="C7116" s="11" t="s">
        <v>45</v>
      </c>
      <c r="D7116" s="11">
        <v>1970</v>
      </c>
      <c r="E7116" s="11" t="s">
        <v>30</v>
      </c>
      <c r="F7116" s="11">
        <v>100</v>
      </c>
      <c r="G7116" s="11" t="s">
        <v>24</v>
      </c>
      <c r="H7116" s="11" t="s">
        <v>24</v>
      </c>
      <c r="I7116" s="11" t="s">
        <v>31</v>
      </c>
      <c r="J7116" s="11">
        <v>30</v>
      </c>
      <c r="K7116" s="12">
        <v>49.934561937557071</v>
      </c>
      <c r="L7116" s="13">
        <v>29.849014198926284</v>
      </c>
      <c r="M7116" s="14">
        <f t="shared" si="948"/>
        <v>9.949671399642094</v>
      </c>
      <c r="N7116" s="15">
        <f t="shared" si="949"/>
        <v>2.5</v>
      </c>
      <c r="O7116" s="14">
        <f t="shared" si="950"/>
        <v>-2.9798685598568375</v>
      </c>
      <c r="P7116" s="15" t="s">
        <v>25</v>
      </c>
      <c r="Q7116" s="14" t="str">
        <f t="shared" si="951"/>
        <v>No</v>
      </c>
      <c r="R7116" s="15">
        <f t="shared" si="952"/>
        <v>199.2542041739369</v>
      </c>
      <c r="S7116" s="14">
        <f t="shared" si="953"/>
        <v>2</v>
      </c>
      <c r="T7116" s="15">
        <f t="shared" si="954"/>
        <v>1604</v>
      </c>
    </row>
    <row r="7117" spans="1:20" x14ac:dyDescent="0.2">
      <c r="A7117" s="11"/>
      <c r="B7117" s="11" t="s">
        <v>52</v>
      </c>
      <c r="C7117" s="11" t="s">
        <v>45</v>
      </c>
      <c r="D7117" s="11">
        <v>1970</v>
      </c>
      <c r="E7117" s="11" t="s">
        <v>30</v>
      </c>
      <c r="F7117" s="11">
        <v>100</v>
      </c>
      <c r="G7117" s="11" t="s">
        <v>24</v>
      </c>
      <c r="H7117" s="11" t="s">
        <v>24</v>
      </c>
      <c r="I7117" s="11" t="s">
        <v>31</v>
      </c>
      <c r="J7117" s="11">
        <v>30</v>
      </c>
      <c r="K7117" s="12">
        <v>158.34038891738766</v>
      </c>
      <c r="L7117" s="13">
        <v>57.06441403520293</v>
      </c>
      <c r="M7117" s="14">
        <f t="shared" si="948"/>
        <v>19.021471345067642</v>
      </c>
      <c r="N7117" s="15">
        <f t="shared" si="949"/>
        <v>2.5</v>
      </c>
      <c r="O7117" s="14">
        <f t="shared" si="950"/>
        <v>-6.6085885380270568</v>
      </c>
      <c r="P7117" s="15" t="s">
        <v>25</v>
      </c>
      <c r="Q7117" s="14" t="str">
        <f t="shared" si="951"/>
        <v>No</v>
      </c>
      <c r="R7117" s="15">
        <f t="shared" si="952"/>
        <v>120.13025530076146</v>
      </c>
      <c r="S7117" s="14">
        <f t="shared" si="953"/>
        <v>1</v>
      </c>
      <c r="T7117" s="15">
        <f t="shared" si="954"/>
        <v>2043</v>
      </c>
    </row>
    <row r="7118" spans="1:20" x14ac:dyDescent="0.2">
      <c r="A7118" s="11"/>
      <c r="B7118" s="11" t="s">
        <v>2</v>
      </c>
      <c r="C7118" s="11" t="s">
        <v>45</v>
      </c>
      <c r="D7118" s="11">
        <v>1970</v>
      </c>
      <c r="E7118" s="11" t="s">
        <v>30</v>
      </c>
      <c r="F7118" s="11">
        <v>100</v>
      </c>
      <c r="G7118" s="11" t="s">
        <v>24</v>
      </c>
      <c r="H7118" s="11" t="s">
        <v>24</v>
      </c>
      <c r="I7118" s="11" t="s">
        <v>31</v>
      </c>
      <c r="J7118" s="11">
        <v>30</v>
      </c>
      <c r="K7118" s="12">
        <v>9.2080901310263363E-2</v>
      </c>
      <c r="L7118" s="13">
        <v>0</v>
      </c>
      <c r="M7118" s="14">
        <f t="shared" si="948"/>
        <v>0</v>
      </c>
      <c r="N7118" s="15">
        <f t="shared" si="949"/>
        <v>2.5</v>
      </c>
      <c r="O7118" s="14">
        <f t="shared" si="950"/>
        <v>1</v>
      </c>
      <c r="P7118" s="15" t="s">
        <v>25</v>
      </c>
      <c r="Q7118" s="14" t="str">
        <f t="shared" si="951"/>
        <v>No</v>
      </c>
      <c r="R7118" s="15">
        <f t="shared" si="952"/>
        <v>0</v>
      </c>
      <c r="S7118" s="14">
        <f t="shared" si="953"/>
        <v>1</v>
      </c>
      <c r="T7118" s="15">
        <f t="shared" si="954"/>
        <v>2653</v>
      </c>
    </row>
    <row r="7119" spans="1:20" x14ac:dyDescent="0.2">
      <c r="A7119" s="11"/>
      <c r="B7119" s="11" t="s">
        <v>50</v>
      </c>
      <c r="C7119" s="11" t="s">
        <v>45</v>
      </c>
      <c r="D7119" s="11">
        <v>1970</v>
      </c>
      <c r="E7119" s="11" t="s">
        <v>30</v>
      </c>
      <c r="F7119" s="11">
        <v>100</v>
      </c>
      <c r="G7119" s="11" t="s">
        <v>24</v>
      </c>
      <c r="H7119" s="11" t="s">
        <v>24</v>
      </c>
      <c r="I7119" s="11" t="s">
        <v>31</v>
      </c>
      <c r="J7119" s="11">
        <v>30</v>
      </c>
      <c r="K7119" s="12">
        <v>0.37629126290813075</v>
      </c>
      <c r="L7119" s="13">
        <v>0</v>
      </c>
      <c r="M7119" s="14">
        <f t="shared" si="948"/>
        <v>0</v>
      </c>
      <c r="N7119" s="15">
        <f t="shared" si="949"/>
        <v>2.5</v>
      </c>
      <c r="O7119" s="14">
        <f t="shared" si="950"/>
        <v>1</v>
      </c>
      <c r="P7119" s="15" t="s">
        <v>25</v>
      </c>
      <c r="Q7119" s="14" t="str">
        <f t="shared" si="951"/>
        <v>No</v>
      </c>
      <c r="R7119" s="15">
        <f t="shared" si="952"/>
        <v>0</v>
      </c>
      <c r="S7119" s="14">
        <f t="shared" si="953"/>
        <v>1</v>
      </c>
      <c r="T7119" s="15">
        <f t="shared" si="954"/>
        <v>2653</v>
      </c>
    </row>
    <row r="7120" spans="1:20" x14ac:dyDescent="0.2">
      <c r="A7120" s="11"/>
      <c r="B7120" s="11" t="s">
        <v>51</v>
      </c>
      <c r="C7120" s="11" t="s">
        <v>45</v>
      </c>
      <c r="D7120" s="11">
        <v>1970</v>
      </c>
      <c r="E7120" s="11" t="s">
        <v>30</v>
      </c>
      <c r="F7120" s="11">
        <v>100</v>
      </c>
      <c r="G7120" s="11" t="s">
        <v>24</v>
      </c>
      <c r="H7120" s="11" t="s">
        <v>24</v>
      </c>
      <c r="I7120" s="11" t="s">
        <v>31</v>
      </c>
      <c r="J7120" s="11">
        <v>30</v>
      </c>
      <c r="K7120" s="12">
        <v>2.4140609633194606E-3</v>
      </c>
      <c r="L7120" s="13">
        <v>0</v>
      </c>
      <c r="M7120" s="14">
        <f t="shared" si="948"/>
        <v>0</v>
      </c>
      <c r="N7120" s="15">
        <f t="shared" si="949"/>
        <v>2.5</v>
      </c>
      <c r="O7120" s="14">
        <f t="shared" si="950"/>
        <v>1</v>
      </c>
      <c r="P7120" s="15" t="s">
        <v>25</v>
      </c>
      <c r="Q7120" s="14" t="str">
        <f t="shared" si="951"/>
        <v>No</v>
      </c>
      <c r="R7120" s="15">
        <f t="shared" si="952"/>
        <v>0</v>
      </c>
      <c r="S7120" s="14">
        <f t="shared" si="953"/>
        <v>1</v>
      </c>
      <c r="T7120" s="15">
        <f t="shared" si="954"/>
        <v>2653</v>
      </c>
    </row>
    <row r="7121" spans="1:20" x14ac:dyDescent="0.2">
      <c r="A7121" s="11"/>
      <c r="B7121" s="11" t="s">
        <v>38</v>
      </c>
      <c r="C7121" s="11" t="s">
        <v>45</v>
      </c>
      <c r="D7121" s="11">
        <v>1970</v>
      </c>
      <c r="E7121" s="11" t="s">
        <v>30</v>
      </c>
      <c r="F7121" s="11">
        <v>150</v>
      </c>
      <c r="G7121" s="11" t="s">
        <v>24</v>
      </c>
      <c r="H7121" s="11" t="s">
        <v>24</v>
      </c>
      <c r="I7121" s="11" t="s">
        <v>36</v>
      </c>
      <c r="J7121" s="11">
        <v>30</v>
      </c>
      <c r="K7121" s="12">
        <v>4.1879083361477019</v>
      </c>
      <c r="L7121" s="13">
        <v>0</v>
      </c>
      <c r="M7121" s="14">
        <f t="shared" si="948"/>
        <v>0</v>
      </c>
      <c r="N7121" s="15">
        <f t="shared" si="949"/>
        <v>2.5</v>
      </c>
      <c r="O7121" s="14">
        <f t="shared" si="950"/>
        <v>1</v>
      </c>
      <c r="P7121" s="15" t="s">
        <v>25</v>
      </c>
      <c r="Q7121" s="14" t="str">
        <f t="shared" si="951"/>
        <v>No</v>
      </c>
      <c r="R7121" s="15">
        <f t="shared" si="952"/>
        <v>0</v>
      </c>
      <c r="S7121" s="14">
        <f t="shared" si="953"/>
        <v>1</v>
      </c>
      <c r="T7121" s="15">
        <f t="shared" si="954"/>
        <v>2653</v>
      </c>
    </row>
    <row r="7122" spans="1:20" x14ac:dyDescent="0.2">
      <c r="A7122" s="11"/>
      <c r="B7122" s="11" t="s">
        <v>32</v>
      </c>
      <c r="C7122" s="11" t="s">
        <v>45</v>
      </c>
      <c r="D7122" s="11">
        <v>1970</v>
      </c>
      <c r="E7122" s="11" t="s">
        <v>30</v>
      </c>
      <c r="F7122" s="11">
        <v>150</v>
      </c>
      <c r="G7122" s="11" t="s">
        <v>24</v>
      </c>
      <c r="H7122" s="11" t="s">
        <v>24</v>
      </c>
      <c r="I7122" s="11" t="s">
        <v>36</v>
      </c>
      <c r="J7122" s="11">
        <v>30</v>
      </c>
      <c r="K7122" s="12">
        <v>0.57169514817888878</v>
      </c>
      <c r="L7122" s="13">
        <v>0</v>
      </c>
      <c r="M7122" s="14">
        <f t="shared" si="948"/>
        <v>0</v>
      </c>
      <c r="N7122" s="15">
        <f t="shared" si="949"/>
        <v>2.5</v>
      </c>
      <c r="O7122" s="14">
        <f t="shared" si="950"/>
        <v>1</v>
      </c>
      <c r="P7122" s="15" t="s">
        <v>25</v>
      </c>
      <c r="Q7122" s="14" t="str">
        <f t="shared" si="951"/>
        <v>No</v>
      </c>
      <c r="R7122" s="15">
        <f t="shared" si="952"/>
        <v>0</v>
      </c>
      <c r="S7122" s="14">
        <f t="shared" si="953"/>
        <v>1</v>
      </c>
      <c r="T7122" s="15">
        <f t="shared" si="954"/>
        <v>2653</v>
      </c>
    </row>
    <row r="7123" spans="1:20" x14ac:dyDescent="0.2">
      <c r="A7123" s="11"/>
      <c r="B7123" s="11" t="s">
        <v>28</v>
      </c>
      <c r="C7123" s="11" t="s">
        <v>45</v>
      </c>
      <c r="D7123" s="11">
        <v>1970</v>
      </c>
      <c r="E7123" s="11" t="s">
        <v>30</v>
      </c>
      <c r="F7123" s="11">
        <v>150</v>
      </c>
      <c r="G7123" s="11" t="s">
        <v>24</v>
      </c>
      <c r="H7123" s="11" t="s">
        <v>24</v>
      </c>
      <c r="I7123" s="11" t="s">
        <v>36</v>
      </c>
      <c r="J7123" s="11">
        <v>30</v>
      </c>
      <c r="K7123" s="12">
        <v>2.5261279885238466</v>
      </c>
      <c r="L7123" s="13">
        <v>0</v>
      </c>
      <c r="M7123" s="14">
        <f t="shared" si="948"/>
        <v>0</v>
      </c>
      <c r="N7123" s="15">
        <f t="shared" si="949"/>
        <v>2.5</v>
      </c>
      <c r="O7123" s="14">
        <f t="shared" si="950"/>
        <v>1</v>
      </c>
      <c r="P7123" s="15" t="s">
        <v>25</v>
      </c>
      <c r="Q7123" s="14" t="str">
        <f t="shared" si="951"/>
        <v>No</v>
      </c>
      <c r="R7123" s="15">
        <f t="shared" si="952"/>
        <v>0</v>
      </c>
      <c r="S7123" s="14">
        <f t="shared" si="953"/>
        <v>1</v>
      </c>
      <c r="T7123" s="15">
        <f t="shared" si="954"/>
        <v>2653</v>
      </c>
    </row>
    <row r="7124" spans="1:20" x14ac:dyDescent="0.2">
      <c r="A7124" s="11"/>
      <c r="B7124" s="11" t="s">
        <v>52</v>
      </c>
      <c r="C7124" s="11" t="s">
        <v>45</v>
      </c>
      <c r="D7124" s="11">
        <v>1970</v>
      </c>
      <c r="E7124" s="11" t="s">
        <v>30</v>
      </c>
      <c r="F7124" s="11">
        <v>150</v>
      </c>
      <c r="G7124" s="11" t="s">
        <v>24</v>
      </c>
      <c r="H7124" s="11" t="s">
        <v>24</v>
      </c>
      <c r="I7124" s="11" t="s">
        <v>36</v>
      </c>
      <c r="J7124" s="11">
        <v>30</v>
      </c>
      <c r="K7124" s="12">
        <v>8.7115266600637682</v>
      </c>
      <c r="L7124" s="13">
        <v>2.0927757378759608</v>
      </c>
      <c r="M7124" s="14">
        <f t="shared" si="948"/>
        <v>0.69759191262532028</v>
      </c>
      <c r="N7124" s="15">
        <f t="shared" si="949"/>
        <v>2.5</v>
      </c>
      <c r="O7124" s="14">
        <f t="shared" si="950"/>
        <v>0.72096323494987191</v>
      </c>
      <c r="P7124" s="15" t="s">
        <v>25</v>
      </c>
      <c r="Q7124" s="14" t="str">
        <f t="shared" si="951"/>
        <v>No</v>
      </c>
      <c r="R7124" s="15">
        <f t="shared" si="952"/>
        <v>80.076884321928247</v>
      </c>
      <c r="S7124" s="14">
        <f t="shared" si="953"/>
        <v>1</v>
      </c>
      <c r="T7124" s="15">
        <f t="shared" si="954"/>
        <v>2265</v>
      </c>
    </row>
    <row r="7125" spans="1:20" x14ac:dyDescent="0.2">
      <c r="A7125" s="11"/>
      <c r="B7125" s="11" t="s">
        <v>2</v>
      </c>
      <c r="C7125" s="11" t="s">
        <v>45</v>
      </c>
      <c r="D7125" s="11">
        <v>1970</v>
      </c>
      <c r="E7125" s="11" t="s">
        <v>30</v>
      </c>
      <c r="F7125" s="11">
        <v>150</v>
      </c>
      <c r="G7125" s="11" t="s">
        <v>24</v>
      </c>
      <c r="H7125" s="11" t="s">
        <v>24</v>
      </c>
      <c r="I7125" s="11" t="s">
        <v>36</v>
      </c>
      <c r="J7125" s="11">
        <v>30</v>
      </c>
      <c r="K7125" s="12">
        <v>6.1818686225896006E-3</v>
      </c>
      <c r="L7125" s="13">
        <v>0</v>
      </c>
      <c r="M7125" s="14">
        <f t="shared" si="948"/>
        <v>0</v>
      </c>
      <c r="N7125" s="15">
        <f t="shared" si="949"/>
        <v>2.5</v>
      </c>
      <c r="O7125" s="14">
        <f t="shared" si="950"/>
        <v>1</v>
      </c>
      <c r="P7125" s="15" t="s">
        <v>25</v>
      </c>
      <c r="Q7125" s="14" t="str">
        <f t="shared" si="951"/>
        <v>No</v>
      </c>
      <c r="R7125" s="15">
        <f t="shared" si="952"/>
        <v>0</v>
      </c>
      <c r="S7125" s="14">
        <f t="shared" si="953"/>
        <v>1</v>
      </c>
      <c r="T7125" s="15">
        <f t="shared" si="954"/>
        <v>2653</v>
      </c>
    </row>
    <row r="7126" spans="1:20" x14ac:dyDescent="0.2">
      <c r="A7126" s="11"/>
      <c r="B7126" s="11" t="s">
        <v>50</v>
      </c>
      <c r="C7126" s="11" t="s">
        <v>45</v>
      </c>
      <c r="D7126" s="11">
        <v>1970</v>
      </c>
      <c r="E7126" s="11" t="s">
        <v>30</v>
      </c>
      <c r="F7126" s="11">
        <v>150</v>
      </c>
      <c r="G7126" s="11" t="s">
        <v>24</v>
      </c>
      <c r="H7126" s="11" t="s">
        <v>24</v>
      </c>
      <c r="I7126" s="11" t="s">
        <v>36</v>
      </c>
      <c r="J7126" s="11">
        <v>30</v>
      </c>
      <c r="K7126" s="12">
        <v>0.11333243565236351</v>
      </c>
      <c r="L7126" s="13">
        <v>0</v>
      </c>
      <c r="M7126" s="14">
        <f t="shared" si="948"/>
        <v>0</v>
      </c>
      <c r="N7126" s="15">
        <f t="shared" si="949"/>
        <v>2.5</v>
      </c>
      <c r="O7126" s="14">
        <f t="shared" si="950"/>
        <v>1</v>
      </c>
      <c r="P7126" s="15" t="s">
        <v>25</v>
      </c>
      <c r="Q7126" s="14" t="str">
        <f t="shared" si="951"/>
        <v>No</v>
      </c>
      <c r="R7126" s="15">
        <f t="shared" si="952"/>
        <v>0</v>
      </c>
      <c r="S7126" s="14">
        <f t="shared" si="953"/>
        <v>1</v>
      </c>
      <c r="T7126" s="15">
        <f t="shared" si="954"/>
        <v>2653</v>
      </c>
    </row>
    <row r="7127" spans="1:20" x14ac:dyDescent="0.2">
      <c r="A7127" s="11"/>
      <c r="B7127" s="11" t="s">
        <v>38</v>
      </c>
      <c r="C7127" s="11" t="s">
        <v>45</v>
      </c>
      <c r="D7127" s="11">
        <v>1970</v>
      </c>
      <c r="E7127" s="11" t="s">
        <v>30</v>
      </c>
      <c r="F7127" s="11">
        <v>150</v>
      </c>
      <c r="G7127" s="11" t="s">
        <v>24</v>
      </c>
      <c r="H7127" s="11" t="s">
        <v>24</v>
      </c>
      <c r="I7127" s="11" t="s">
        <v>37</v>
      </c>
      <c r="J7127" s="11">
        <v>30</v>
      </c>
      <c r="K7127" s="12">
        <v>1.8201209374104781</v>
      </c>
      <c r="L7127" s="13">
        <v>0</v>
      </c>
      <c r="M7127" s="14">
        <f t="shared" si="948"/>
        <v>0</v>
      </c>
      <c r="N7127" s="15">
        <f t="shared" si="949"/>
        <v>2.5</v>
      </c>
      <c r="O7127" s="14">
        <f t="shared" si="950"/>
        <v>1</v>
      </c>
      <c r="P7127" s="15" t="s">
        <v>25</v>
      </c>
      <c r="Q7127" s="14" t="str">
        <f t="shared" si="951"/>
        <v>No</v>
      </c>
      <c r="R7127" s="15">
        <f t="shared" si="952"/>
        <v>0</v>
      </c>
      <c r="S7127" s="14">
        <f t="shared" si="953"/>
        <v>1</v>
      </c>
      <c r="T7127" s="15">
        <f t="shared" si="954"/>
        <v>2653</v>
      </c>
    </row>
    <row r="7128" spans="1:20" x14ac:dyDescent="0.2">
      <c r="A7128" s="11"/>
      <c r="B7128" s="11" t="s">
        <v>32</v>
      </c>
      <c r="C7128" s="11" t="s">
        <v>45</v>
      </c>
      <c r="D7128" s="11">
        <v>1970</v>
      </c>
      <c r="E7128" s="11" t="s">
        <v>30</v>
      </c>
      <c r="F7128" s="11">
        <v>150</v>
      </c>
      <c r="G7128" s="11" t="s">
        <v>24</v>
      </c>
      <c r="H7128" s="11" t="s">
        <v>24</v>
      </c>
      <c r="I7128" s="11" t="s">
        <v>37</v>
      </c>
      <c r="J7128" s="11">
        <v>30</v>
      </c>
      <c r="K7128" s="12">
        <v>0.88575843339870008</v>
      </c>
      <c r="L7128" s="13">
        <v>0</v>
      </c>
      <c r="M7128" s="14">
        <f t="shared" si="948"/>
        <v>0</v>
      </c>
      <c r="N7128" s="15">
        <f t="shared" si="949"/>
        <v>2.5</v>
      </c>
      <c r="O7128" s="14">
        <f t="shared" si="950"/>
        <v>1</v>
      </c>
      <c r="P7128" s="15" t="s">
        <v>25</v>
      </c>
      <c r="Q7128" s="14" t="str">
        <f t="shared" si="951"/>
        <v>No</v>
      </c>
      <c r="R7128" s="15">
        <f t="shared" si="952"/>
        <v>0</v>
      </c>
      <c r="S7128" s="14">
        <f t="shared" si="953"/>
        <v>1</v>
      </c>
      <c r="T7128" s="15">
        <f t="shared" si="954"/>
        <v>2653</v>
      </c>
    </row>
    <row r="7129" spans="1:20" x14ac:dyDescent="0.2">
      <c r="A7129" s="11"/>
      <c r="B7129" s="11" t="s">
        <v>28</v>
      </c>
      <c r="C7129" s="11" t="s">
        <v>45</v>
      </c>
      <c r="D7129" s="11">
        <v>1970</v>
      </c>
      <c r="E7129" s="11" t="s">
        <v>30</v>
      </c>
      <c r="F7129" s="11">
        <v>150</v>
      </c>
      <c r="G7129" s="11" t="s">
        <v>24</v>
      </c>
      <c r="H7129" s="11" t="s">
        <v>24</v>
      </c>
      <c r="I7129" s="11" t="s">
        <v>37</v>
      </c>
      <c r="J7129" s="11">
        <v>30</v>
      </c>
      <c r="K7129" s="12">
        <v>0.3091726508440219</v>
      </c>
      <c r="L7129" s="13">
        <v>1.0148478099480327</v>
      </c>
      <c r="M7129" s="14">
        <f t="shared" si="948"/>
        <v>0.3382826033160109</v>
      </c>
      <c r="N7129" s="15">
        <f t="shared" si="949"/>
        <v>2.5</v>
      </c>
      <c r="O7129" s="14">
        <f t="shared" si="950"/>
        <v>0.86468695867359568</v>
      </c>
      <c r="P7129" s="15" t="s">
        <v>25</v>
      </c>
      <c r="Q7129" s="14" t="str">
        <f t="shared" si="951"/>
        <v>No</v>
      </c>
      <c r="R7129" s="15">
        <f t="shared" si="952"/>
        <v>1094.1543580666682</v>
      </c>
      <c r="S7129" s="14">
        <f t="shared" si="953"/>
        <v>5</v>
      </c>
      <c r="T7129" s="15">
        <f t="shared" si="954"/>
        <v>342</v>
      </c>
    </row>
    <row r="7130" spans="1:20" x14ac:dyDescent="0.2">
      <c r="A7130" s="11"/>
      <c r="B7130" s="11" t="s">
        <v>2</v>
      </c>
      <c r="C7130" s="11" t="s">
        <v>45</v>
      </c>
      <c r="D7130" s="11">
        <v>1970</v>
      </c>
      <c r="E7130" s="11" t="s">
        <v>30</v>
      </c>
      <c r="F7130" s="11">
        <v>150</v>
      </c>
      <c r="G7130" s="11" t="s">
        <v>24</v>
      </c>
      <c r="H7130" s="11" t="s">
        <v>24</v>
      </c>
      <c r="I7130" s="11" t="s">
        <v>37</v>
      </c>
      <c r="J7130" s="11">
        <v>30</v>
      </c>
      <c r="K7130" s="12">
        <v>5.1761808010615399E-3</v>
      </c>
      <c r="L7130" s="13">
        <v>0</v>
      </c>
      <c r="M7130" s="14">
        <f t="shared" si="948"/>
        <v>0</v>
      </c>
      <c r="N7130" s="15">
        <f t="shared" si="949"/>
        <v>2.5</v>
      </c>
      <c r="O7130" s="14">
        <f t="shared" si="950"/>
        <v>1</v>
      </c>
      <c r="P7130" s="15" t="s">
        <v>25</v>
      </c>
      <c r="Q7130" s="14" t="str">
        <f t="shared" si="951"/>
        <v>No</v>
      </c>
      <c r="R7130" s="15">
        <f t="shared" si="952"/>
        <v>0</v>
      </c>
      <c r="S7130" s="14">
        <f t="shared" si="953"/>
        <v>1</v>
      </c>
      <c r="T7130" s="15">
        <f t="shared" si="954"/>
        <v>2653</v>
      </c>
    </row>
    <row r="7131" spans="1:20" x14ac:dyDescent="0.2">
      <c r="A7131" s="11"/>
      <c r="B7131" s="11" t="s">
        <v>50</v>
      </c>
      <c r="C7131" s="11" t="s">
        <v>45</v>
      </c>
      <c r="D7131" s="11">
        <v>1970</v>
      </c>
      <c r="E7131" s="11" t="s">
        <v>30</v>
      </c>
      <c r="F7131" s="11">
        <v>150</v>
      </c>
      <c r="G7131" s="11" t="s">
        <v>24</v>
      </c>
      <c r="H7131" s="11" t="s">
        <v>24</v>
      </c>
      <c r="I7131" s="11" t="s">
        <v>37</v>
      </c>
      <c r="J7131" s="11">
        <v>30</v>
      </c>
      <c r="K7131" s="12">
        <v>1.2266957642201278E-2</v>
      </c>
      <c r="L7131" s="13">
        <v>0</v>
      </c>
      <c r="M7131" s="14">
        <f t="shared" si="948"/>
        <v>0</v>
      </c>
      <c r="N7131" s="15">
        <f t="shared" si="949"/>
        <v>2.5</v>
      </c>
      <c r="O7131" s="14">
        <f t="shared" si="950"/>
        <v>1</v>
      </c>
      <c r="P7131" s="15" t="s">
        <v>25</v>
      </c>
      <c r="Q7131" s="14" t="str">
        <f t="shared" si="951"/>
        <v>No</v>
      </c>
      <c r="R7131" s="15">
        <f t="shared" si="952"/>
        <v>0</v>
      </c>
      <c r="S7131" s="14">
        <f t="shared" si="953"/>
        <v>1</v>
      </c>
      <c r="T7131" s="15">
        <f t="shared" si="954"/>
        <v>2653</v>
      </c>
    </row>
    <row r="7132" spans="1:20" x14ac:dyDescent="0.2">
      <c r="A7132" s="11"/>
      <c r="B7132" s="11" t="s">
        <v>38</v>
      </c>
      <c r="C7132" s="11" t="s">
        <v>45</v>
      </c>
      <c r="D7132" s="11">
        <v>1970</v>
      </c>
      <c r="E7132" s="11" t="s">
        <v>30</v>
      </c>
      <c r="F7132" s="11">
        <v>150</v>
      </c>
      <c r="G7132" s="11" t="s">
        <v>24</v>
      </c>
      <c r="H7132" s="11" t="s">
        <v>24</v>
      </c>
      <c r="I7132" s="11" t="s">
        <v>33</v>
      </c>
      <c r="J7132" s="11">
        <v>30</v>
      </c>
      <c r="K7132" s="12">
        <v>14.140108324216824</v>
      </c>
      <c r="L7132" s="13">
        <v>4.1927910119388265</v>
      </c>
      <c r="M7132" s="14">
        <f t="shared" si="948"/>
        <v>1.3975970039796088</v>
      </c>
      <c r="N7132" s="15">
        <f t="shared" si="949"/>
        <v>2.5</v>
      </c>
      <c r="O7132" s="14">
        <f t="shared" si="950"/>
        <v>0.44096119840815651</v>
      </c>
      <c r="P7132" s="15" t="s">
        <v>25</v>
      </c>
      <c r="Q7132" s="14" t="str">
        <f t="shared" si="951"/>
        <v>Yes</v>
      </c>
      <c r="R7132" s="15">
        <f t="shared" si="952"/>
        <v>98.839200657751491</v>
      </c>
      <c r="S7132" s="14">
        <f t="shared" si="953"/>
        <v>1</v>
      </c>
      <c r="T7132" s="15">
        <f t="shared" si="954"/>
        <v>2148</v>
      </c>
    </row>
    <row r="7133" spans="1:20" x14ac:dyDescent="0.2">
      <c r="A7133" s="11"/>
      <c r="B7133" s="11" t="s">
        <v>32</v>
      </c>
      <c r="C7133" s="11" t="s">
        <v>45</v>
      </c>
      <c r="D7133" s="11">
        <v>1970</v>
      </c>
      <c r="E7133" s="11" t="s">
        <v>30</v>
      </c>
      <c r="F7133" s="11">
        <v>150</v>
      </c>
      <c r="G7133" s="11" t="s">
        <v>24</v>
      </c>
      <c r="H7133" s="11" t="s">
        <v>24</v>
      </c>
      <c r="I7133" s="11" t="s">
        <v>33</v>
      </c>
      <c r="J7133" s="11">
        <v>30</v>
      </c>
      <c r="K7133" s="12">
        <v>1.0108826258560608</v>
      </c>
      <c r="L7133" s="13">
        <v>1.0851674641148326</v>
      </c>
      <c r="M7133" s="14">
        <f t="shared" si="948"/>
        <v>0.3617224880382775</v>
      </c>
      <c r="N7133" s="15">
        <f t="shared" si="949"/>
        <v>2.5</v>
      </c>
      <c r="O7133" s="14">
        <f t="shared" si="950"/>
        <v>0.85531100478468902</v>
      </c>
      <c r="P7133" s="15" t="s">
        <v>25</v>
      </c>
      <c r="Q7133" s="14" t="str">
        <f t="shared" si="951"/>
        <v>No</v>
      </c>
      <c r="R7133" s="15">
        <f t="shared" si="952"/>
        <v>357.82837570480018</v>
      </c>
      <c r="S7133" s="14">
        <f t="shared" si="953"/>
        <v>3</v>
      </c>
      <c r="T7133" s="15">
        <f t="shared" si="954"/>
        <v>1027</v>
      </c>
    </row>
    <row r="7134" spans="1:20" x14ac:dyDescent="0.2">
      <c r="A7134" s="11"/>
      <c r="B7134" s="11" t="s">
        <v>28</v>
      </c>
      <c r="C7134" s="11" t="s">
        <v>45</v>
      </c>
      <c r="D7134" s="11">
        <v>1970</v>
      </c>
      <c r="E7134" s="11" t="s">
        <v>30</v>
      </c>
      <c r="F7134" s="11">
        <v>150</v>
      </c>
      <c r="G7134" s="11" t="s">
        <v>24</v>
      </c>
      <c r="H7134" s="11" t="s">
        <v>24</v>
      </c>
      <c r="I7134" s="11" t="s">
        <v>33</v>
      </c>
      <c r="J7134" s="11">
        <v>30</v>
      </c>
      <c r="K7134" s="12">
        <v>3.4421654725637736</v>
      </c>
      <c r="L7134" s="13">
        <v>0</v>
      </c>
      <c r="M7134" s="14">
        <f t="shared" si="948"/>
        <v>0</v>
      </c>
      <c r="N7134" s="15">
        <f t="shared" si="949"/>
        <v>2.5</v>
      </c>
      <c r="O7134" s="14">
        <f t="shared" si="950"/>
        <v>1</v>
      </c>
      <c r="P7134" s="15" t="s">
        <v>25</v>
      </c>
      <c r="Q7134" s="14" t="str">
        <f t="shared" si="951"/>
        <v>No</v>
      </c>
      <c r="R7134" s="15">
        <f t="shared" si="952"/>
        <v>0</v>
      </c>
      <c r="S7134" s="14">
        <f t="shared" si="953"/>
        <v>1</v>
      </c>
      <c r="T7134" s="15">
        <f t="shared" si="954"/>
        <v>2653</v>
      </c>
    </row>
    <row r="7135" spans="1:20" x14ac:dyDescent="0.2">
      <c r="A7135" s="11"/>
      <c r="B7135" s="11" t="s">
        <v>52</v>
      </c>
      <c r="C7135" s="11" t="s">
        <v>45</v>
      </c>
      <c r="D7135" s="11">
        <v>1970</v>
      </c>
      <c r="E7135" s="11" t="s">
        <v>30</v>
      </c>
      <c r="F7135" s="11">
        <v>150</v>
      </c>
      <c r="G7135" s="11" t="s">
        <v>24</v>
      </c>
      <c r="H7135" s="11" t="s">
        <v>24</v>
      </c>
      <c r="I7135" s="11" t="s">
        <v>33</v>
      </c>
      <c r="J7135" s="11">
        <v>30</v>
      </c>
      <c r="K7135" s="12">
        <v>10.748607872905897</v>
      </c>
      <c r="L7135" s="13">
        <v>1.0851674641148326</v>
      </c>
      <c r="M7135" s="14">
        <f t="shared" si="948"/>
        <v>0.3617224880382775</v>
      </c>
      <c r="N7135" s="15">
        <f t="shared" si="949"/>
        <v>2.5</v>
      </c>
      <c r="O7135" s="14">
        <f t="shared" si="950"/>
        <v>0.85531100478468902</v>
      </c>
      <c r="P7135" s="15" t="s">
        <v>25</v>
      </c>
      <c r="Q7135" s="14" t="str">
        <f t="shared" si="951"/>
        <v>No</v>
      </c>
      <c r="R7135" s="15">
        <f t="shared" si="952"/>
        <v>33.652961603527679</v>
      </c>
      <c r="S7135" s="14">
        <f t="shared" si="953"/>
        <v>1</v>
      </c>
      <c r="T7135" s="15">
        <f t="shared" si="954"/>
        <v>2501</v>
      </c>
    </row>
    <row r="7136" spans="1:20" x14ac:dyDescent="0.2">
      <c r="A7136" s="11"/>
      <c r="B7136" s="11" t="s">
        <v>2</v>
      </c>
      <c r="C7136" s="11" t="s">
        <v>45</v>
      </c>
      <c r="D7136" s="11">
        <v>1970</v>
      </c>
      <c r="E7136" s="11" t="s">
        <v>30</v>
      </c>
      <c r="F7136" s="11">
        <v>150</v>
      </c>
      <c r="G7136" s="11" t="s">
        <v>24</v>
      </c>
      <c r="H7136" s="11" t="s">
        <v>24</v>
      </c>
      <c r="I7136" s="11" t="s">
        <v>33</v>
      </c>
      <c r="J7136" s="11">
        <v>30</v>
      </c>
      <c r="K7136" s="12">
        <v>2.3493327453471616E-2</v>
      </c>
      <c r="L7136" s="13">
        <v>0</v>
      </c>
      <c r="M7136" s="14">
        <f t="shared" si="948"/>
        <v>0</v>
      </c>
      <c r="N7136" s="15">
        <f t="shared" si="949"/>
        <v>2.5</v>
      </c>
      <c r="O7136" s="14">
        <f t="shared" si="950"/>
        <v>1</v>
      </c>
      <c r="P7136" s="15" t="s">
        <v>25</v>
      </c>
      <c r="Q7136" s="14" t="str">
        <f t="shared" si="951"/>
        <v>No</v>
      </c>
      <c r="R7136" s="15">
        <f t="shared" si="952"/>
        <v>0</v>
      </c>
      <c r="S7136" s="14">
        <f t="shared" si="953"/>
        <v>1</v>
      </c>
      <c r="T7136" s="15">
        <f t="shared" si="954"/>
        <v>2653</v>
      </c>
    </row>
    <row r="7137" spans="1:20" x14ac:dyDescent="0.2">
      <c r="A7137" s="11"/>
      <c r="B7137" s="11" t="s">
        <v>38</v>
      </c>
      <c r="C7137" s="11" t="s">
        <v>45</v>
      </c>
      <c r="D7137" s="11">
        <v>1970</v>
      </c>
      <c r="E7137" s="11" t="s">
        <v>30</v>
      </c>
      <c r="F7137" s="11">
        <v>150</v>
      </c>
      <c r="G7137" s="11" t="s">
        <v>24</v>
      </c>
      <c r="H7137" s="11" t="s">
        <v>24</v>
      </c>
      <c r="I7137" s="11" t="s">
        <v>35</v>
      </c>
      <c r="J7137" s="11">
        <v>30</v>
      </c>
      <c r="K7137" s="12">
        <v>2.5206713901206927</v>
      </c>
      <c r="L7137" s="13">
        <v>1.0148478099480327</v>
      </c>
      <c r="M7137" s="14">
        <f t="shared" si="948"/>
        <v>0.3382826033160109</v>
      </c>
      <c r="N7137" s="15">
        <f t="shared" si="949"/>
        <v>2.5</v>
      </c>
      <c r="O7137" s="14">
        <f t="shared" si="950"/>
        <v>0.86468695867359568</v>
      </c>
      <c r="P7137" s="15" t="s">
        <v>25</v>
      </c>
      <c r="Q7137" s="14" t="str">
        <f t="shared" si="951"/>
        <v>No</v>
      </c>
      <c r="R7137" s="15">
        <f t="shared" si="952"/>
        <v>134.2033732131238</v>
      </c>
      <c r="S7137" s="14">
        <f t="shared" si="953"/>
        <v>2</v>
      </c>
      <c r="T7137" s="15">
        <f t="shared" si="954"/>
        <v>1964</v>
      </c>
    </row>
    <row r="7138" spans="1:20" x14ac:dyDescent="0.2">
      <c r="A7138" s="11"/>
      <c r="B7138" s="11" t="s">
        <v>32</v>
      </c>
      <c r="C7138" s="11" t="s">
        <v>45</v>
      </c>
      <c r="D7138" s="11">
        <v>1970</v>
      </c>
      <c r="E7138" s="11" t="s">
        <v>30</v>
      </c>
      <c r="F7138" s="11">
        <v>150</v>
      </c>
      <c r="G7138" s="11" t="s">
        <v>24</v>
      </c>
      <c r="H7138" s="11" t="s">
        <v>24</v>
      </c>
      <c r="I7138" s="11" t="s">
        <v>35</v>
      </c>
      <c r="J7138" s="11">
        <v>30</v>
      </c>
      <c r="K7138" s="12">
        <v>0.61400031815048595</v>
      </c>
      <c r="L7138" s="13">
        <v>0</v>
      </c>
      <c r="M7138" s="14">
        <f t="shared" si="948"/>
        <v>0</v>
      </c>
      <c r="N7138" s="15">
        <f t="shared" si="949"/>
        <v>2.5</v>
      </c>
      <c r="O7138" s="14">
        <f t="shared" si="950"/>
        <v>1</v>
      </c>
      <c r="P7138" s="15" t="s">
        <v>25</v>
      </c>
      <c r="Q7138" s="14" t="str">
        <f t="shared" si="951"/>
        <v>No</v>
      </c>
      <c r="R7138" s="15">
        <f t="shared" si="952"/>
        <v>0</v>
      </c>
      <c r="S7138" s="14">
        <f t="shared" si="953"/>
        <v>1</v>
      </c>
      <c r="T7138" s="15">
        <f t="shared" si="954"/>
        <v>2653</v>
      </c>
    </row>
    <row r="7139" spans="1:20" x14ac:dyDescent="0.2">
      <c r="A7139" s="11"/>
      <c r="B7139" s="11" t="s">
        <v>28</v>
      </c>
      <c r="C7139" s="11" t="s">
        <v>45</v>
      </c>
      <c r="D7139" s="11">
        <v>1970</v>
      </c>
      <c r="E7139" s="11" t="s">
        <v>30</v>
      </c>
      <c r="F7139" s="11">
        <v>150</v>
      </c>
      <c r="G7139" s="11" t="s">
        <v>24</v>
      </c>
      <c r="H7139" s="11" t="s">
        <v>24</v>
      </c>
      <c r="I7139" s="11" t="s">
        <v>35</v>
      </c>
      <c r="J7139" s="11">
        <v>30</v>
      </c>
      <c r="K7139" s="12">
        <v>1.841647286575977</v>
      </c>
      <c r="L7139" s="13">
        <v>0</v>
      </c>
      <c r="M7139" s="14">
        <f t="shared" si="948"/>
        <v>0</v>
      </c>
      <c r="N7139" s="15">
        <f t="shared" si="949"/>
        <v>2.5</v>
      </c>
      <c r="O7139" s="14">
        <f t="shared" si="950"/>
        <v>1</v>
      </c>
      <c r="P7139" s="15" t="s">
        <v>25</v>
      </c>
      <c r="Q7139" s="14" t="str">
        <f t="shared" si="951"/>
        <v>No</v>
      </c>
      <c r="R7139" s="15">
        <f t="shared" si="952"/>
        <v>0</v>
      </c>
      <c r="S7139" s="14">
        <f t="shared" si="953"/>
        <v>1</v>
      </c>
      <c r="T7139" s="15">
        <f t="shared" si="954"/>
        <v>2653</v>
      </c>
    </row>
    <row r="7140" spans="1:20" x14ac:dyDescent="0.2">
      <c r="A7140" s="11"/>
      <c r="B7140" s="11" t="s">
        <v>52</v>
      </c>
      <c r="C7140" s="11" t="s">
        <v>45</v>
      </c>
      <c r="D7140" s="11">
        <v>1970</v>
      </c>
      <c r="E7140" s="11" t="s">
        <v>30</v>
      </c>
      <c r="F7140" s="11">
        <v>150</v>
      </c>
      <c r="G7140" s="11" t="s">
        <v>24</v>
      </c>
      <c r="H7140" s="11" t="s">
        <v>24</v>
      </c>
      <c r="I7140" s="11" t="s">
        <v>35</v>
      </c>
      <c r="J7140" s="11">
        <v>30</v>
      </c>
      <c r="K7140" s="12">
        <v>2.3144660790357934</v>
      </c>
      <c r="L7140" s="13">
        <v>1.0851674641148326</v>
      </c>
      <c r="M7140" s="14">
        <f t="shared" si="948"/>
        <v>0.3617224880382775</v>
      </c>
      <c r="N7140" s="15">
        <f t="shared" si="949"/>
        <v>2.5</v>
      </c>
      <c r="O7140" s="14">
        <f t="shared" si="950"/>
        <v>0.85531100478468902</v>
      </c>
      <c r="P7140" s="15" t="s">
        <v>25</v>
      </c>
      <c r="Q7140" s="14" t="str">
        <f t="shared" si="951"/>
        <v>No</v>
      </c>
      <c r="R7140" s="15">
        <f t="shared" si="952"/>
        <v>156.28766017126986</v>
      </c>
      <c r="S7140" s="14">
        <f t="shared" si="953"/>
        <v>2</v>
      </c>
      <c r="T7140" s="15">
        <f t="shared" si="954"/>
        <v>1836</v>
      </c>
    </row>
    <row r="7141" spans="1:20" x14ac:dyDescent="0.2">
      <c r="A7141" s="11"/>
      <c r="B7141" s="11" t="s">
        <v>50</v>
      </c>
      <c r="C7141" s="11" t="s">
        <v>45</v>
      </c>
      <c r="D7141" s="11">
        <v>1970</v>
      </c>
      <c r="E7141" s="11" t="s">
        <v>30</v>
      </c>
      <c r="F7141" s="11">
        <v>150</v>
      </c>
      <c r="G7141" s="11" t="s">
        <v>24</v>
      </c>
      <c r="H7141" s="11" t="s">
        <v>24</v>
      </c>
      <c r="I7141" s="11" t="s">
        <v>35</v>
      </c>
      <c r="J7141" s="11">
        <v>30</v>
      </c>
      <c r="K7141" s="12">
        <v>0.40944429084380285</v>
      </c>
      <c r="L7141" s="13">
        <v>0</v>
      </c>
      <c r="M7141" s="14">
        <f t="shared" si="948"/>
        <v>0</v>
      </c>
      <c r="N7141" s="15">
        <f t="shared" si="949"/>
        <v>2.5</v>
      </c>
      <c r="O7141" s="14">
        <f t="shared" si="950"/>
        <v>1</v>
      </c>
      <c r="P7141" s="15" t="s">
        <v>25</v>
      </c>
      <c r="Q7141" s="14" t="str">
        <f t="shared" si="951"/>
        <v>No</v>
      </c>
      <c r="R7141" s="15">
        <f t="shared" si="952"/>
        <v>0</v>
      </c>
      <c r="S7141" s="14">
        <f t="shared" si="953"/>
        <v>1</v>
      </c>
      <c r="T7141" s="15">
        <f t="shared" si="954"/>
        <v>2653</v>
      </c>
    </row>
    <row r="7142" spans="1:20" x14ac:dyDescent="0.2">
      <c r="A7142" s="11"/>
      <c r="B7142" s="11" t="s">
        <v>38</v>
      </c>
      <c r="C7142" s="11" t="s">
        <v>45</v>
      </c>
      <c r="D7142" s="11">
        <v>1970</v>
      </c>
      <c r="E7142" s="11" t="s">
        <v>30</v>
      </c>
      <c r="F7142" s="11">
        <v>150</v>
      </c>
      <c r="G7142" s="11" t="s">
        <v>24</v>
      </c>
      <c r="H7142" s="11" t="s">
        <v>24</v>
      </c>
      <c r="I7142" s="11" t="s">
        <v>31</v>
      </c>
      <c r="J7142" s="11">
        <v>30</v>
      </c>
      <c r="K7142" s="12">
        <v>62.017853437000355</v>
      </c>
      <c r="L7142" s="13">
        <v>33.151041929174625</v>
      </c>
      <c r="M7142" s="14">
        <f t="shared" si="948"/>
        <v>11.050347309724875</v>
      </c>
      <c r="N7142" s="15">
        <f t="shared" si="949"/>
        <v>2.5</v>
      </c>
      <c r="O7142" s="14">
        <f t="shared" si="950"/>
        <v>-3.42013892388995</v>
      </c>
      <c r="P7142" s="15" t="s">
        <v>25</v>
      </c>
      <c r="Q7142" s="14" t="str">
        <f t="shared" si="951"/>
        <v>No</v>
      </c>
      <c r="R7142" s="15">
        <f t="shared" si="952"/>
        <v>178.18009971838444</v>
      </c>
      <c r="S7142" s="14">
        <f t="shared" si="953"/>
        <v>2</v>
      </c>
      <c r="T7142" s="15">
        <f t="shared" si="954"/>
        <v>1728</v>
      </c>
    </row>
    <row r="7143" spans="1:20" x14ac:dyDescent="0.2">
      <c r="A7143" s="11"/>
      <c r="B7143" s="11" t="s">
        <v>32</v>
      </c>
      <c r="C7143" s="11" t="s">
        <v>45</v>
      </c>
      <c r="D7143" s="11">
        <v>1970</v>
      </c>
      <c r="E7143" s="11" t="s">
        <v>30</v>
      </c>
      <c r="F7143" s="11">
        <v>150</v>
      </c>
      <c r="G7143" s="11" t="s">
        <v>24</v>
      </c>
      <c r="H7143" s="11" t="s">
        <v>24</v>
      </c>
      <c r="I7143" s="11" t="s">
        <v>31</v>
      </c>
      <c r="J7143" s="11">
        <v>30</v>
      </c>
      <c r="K7143" s="12">
        <v>8.8493370870495465</v>
      </c>
      <c r="L7143" s="13">
        <v>4.3189512478986156</v>
      </c>
      <c r="M7143" s="14">
        <f t="shared" si="948"/>
        <v>1.4396504159662051</v>
      </c>
      <c r="N7143" s="15">
        <f t="shared" si="949"/>
        <v>2.5</v>
      </c>
      <c r="O7143" s="14">
        <f t="shared" si="950"/>
        <v>0.42413983361351792</v>
      </c>
      <c r="P7143" s="15" t="s">
        <v>25</v>
      </c>
      <c r="Q7143" s="14" t="str">
        <f t="shared" si="951"/>
        <v>Yes</v>
      </c>
      <c r="R7143" s="15">
        <f t="shared" si="952"/>
        <v>162.68454934020355</v>
      </c>
      <c r="S7143" s="14">
        <f t="shared" si="953"/>
        <v>2</v>
      </c>
      <c r="T7143" s="15">
        <f t="shared" si="954"/>
        <v>1800</v>
      </c>
    </row>
    <row r="7144" spans="1:20" x14ac:dyDescent="0.2">
      <c r="A7144" s="11"/>
      <c r="B7144" s="11" t="s">
        <v>28</v>
      </c>
      <c r="C7144" s="11" t="s">
        <v>45</v>
      </c>
      <c r="D7144" s="11">
        <v>1970</v>
      </c>
      <c r="E7144" s="11" t="s">
        <v>30</v>
      </c>
      <c r="F7144" s="11">
        <v>150</v>
      </c>
      <c r="G7144" s="11" t="s">
        <v>24</v>
      </c>
      <c r="H7144" s="11" t="s">
        <v>24</v>
      </c>
      <c r="I7144" s="11" t="s">
        <v>31</v>
      </c>
      <c r="J7144" s="11">
        <v>30</v>
      </c>
      <c r="K7144" s="12">
        <v>21.105941527850767</v>
      </c>
      <c r="L7144" s="13">
        <v>9.5824306515784645</v>
      </c>
      <c r="M7144" s="14">
        <f t="shared" si="948"/>
        <v>3.1941435505261548</v>
      </c>
      <c r="N7144" s="15">
        <f t="shared" si="949"/>
        <v>2.5</v>
      </c>
      <c r="O7144" s="14">
        <f t="shared" si="950"/>
        <v>-0.27765742021046202</v>
      </c>
      <c r="P7144" s="15" t="s">
        <v>25</v>
      </c>
      <c r="Q7144" s="14" t="str">
        <f t="shared" si="951"/>
        <v>Yes</v>
      </c>
      <c r="R7144" s="15">
        <f t="shared" si="952"/>
        <v>151.3385956419551</v>
      </c>
      <c r="S7144" s="14">
        <f t="shared" si="953"/>
        <v>2</v>
      </c>
      <c r="T7144" s="15">
        <f t="shared" si="954"/>
        <v>1867</v>
      </c>
    </row>
    <row r="7145" spans="1:20" x14ac:dyDescent="0.2">
      <c r="A7145" s="11"/>
      <c r="B7145" s="11" t="s">
        <v>52</v>
      </c>
      <c r="C7145" s="11" t="s">
        <v>45</v>
      </c>
      <c r="D7145" s="11">
        <v>1970</v>
      </c>
      <c r="E7145" s="11" t="s">
        <v>30</v>
      </c>
      <c r="F7145" s="11">
        <v>150</v>
      </c>
      <c r="G7145" s="11" t="s">
        <v>24</v>
      </c>
      <c r="H7145" s="11" t="s">
        <v>24</v>
      </c>
      <c r="I7145" s="11" t="s">
        <v>31</v>
      </c>
      <c r="J7145" s="11">
        <v>30</v>
      </c>
      <c r="K7145" s="12">
        <v>62.020420527087062</v>
      </c>
      <c r="L7145" s="13">
        <v>33.612647749677407</v>
      </c>
      <c r="M7145" s="14">
        <f t="shared" si="948"/>
        <v>11.204215916559136</v>
      </c>
      <c r="N7145" s="15">
        <f t="shared" si="949"/>
        <v>2.5</v>
      </c>
      <c r="O7145" s="14">
        <f t="shared" si="950"/>
        <v>-3.4816863666236539</v>
      </c>
      <c r="P7145" s="15" t="s">
        <v>25</v>
      </c>
      <c r="Q7145" s="14" t="str">
        <f t="shared" si="951"/>
        <v>No</v>
      </c>
      <c r="R7145" s="15">
        <f t="shared" si="952"/>
        <v>180.65365925188718</v>
      </c>
      <c r="S7145" s="14">
        <f t="shared" si="953"/>
        <v>2</v>
      </c>
      <c r="T7145" s="15">
        <f t="shared" si="954"/>
        <v>1717</v>
      </c>
    </row>
    <row r="7146" spans="1:20" x14ac:dyDescent="0.2">
      <c r="A7146" s="11"/>
      <c r="B7146" s="11" t="s">
        <v>2</v>
      </c>
      <c r="C7146" s="11" t="s">
        <v>45</v>
      </c>
      <c r="D7146" s="11">
        <v>1970</v>
      </c>
      <c r="E7146" s="11" t="s">
        <v>30</v>
      </c>
      <c r="F7146" s="11">
        <v>150</v>
      </c>
      <c r="G7146" s="11" t="s">
        <v>24</v>
      </c>
      <c r="H7146" s="11" t="s">
        <v>24</v>
      </c>
      <c r="I7146" s="11" t="s">
        <v>31</v>
      </c>
      <c r="J7146" s="11">
        <v>30</v>
      </c>
      <c r="K7146" s="12">
        <v>9.8028687618864518E-2</v>
      </c>
      <c r="L7146" s="13">
        <v>0</v>
      </c>
      <c r="M7146" s="14">
        <f t="shared" si="948"/>
        <v>0</v>
      </c>
      <c r="N7146" s="15">
        <f t="shared" si="949"/>
        <v>2.5</v>
      </c>
      <c r="O7146" s="14">
        <f t="shared" si="950"/>
        <v>1</v>
      </c>
      <c r="P7146" s="15" t="s">
        <v>25</v>
      </c>
      <c r="Q7146" s="14" t="str">
        <f t="shared" si="951"/>
        <v>No</v>
      </c>
      <c r="R7146" s="15">
        <f t="shared" si="952"/>
        <v>0</v>
      </c>
      <c r="S7146" s="14">
        <f t="shared" si="953"/>
        <v>1</v>
      </c>
      <c r="T7146" s="15">
        <f t="shared" si="954"/>
        <v>2653</v>
      </c>
    </row>
    <row r="7147" spans="1:20" x14ac:dyDescent="0.2">
      <c r="A7147" s="11"/>
      <c r="B7147" s="11" t="s">
        <v>50</v>
      </c>
      <c r="C7147" s="11" t="s">
        <v>45</v>
      </c>
      <c r="D7147" s="11">
        <v>1970</v>
      </c>
      <c r="E7147" s="11" t="s">
        <v>30</v>
      </c>
      <c r="F7147" s="11">
        <v>150</v>
      </c>
      <c r="G7147" s="11" t="s">
        <v>24</v>
      </c>
      <c r="H7147" s="11" t="s">
        <v>24</v>
      </c>
      <c r="I7147" s="11" t="s">
        <v>31</v>
      </c>
      <c r="J7147" s="11">
        <v>30</v>
      </c>
      <c r="K7147" s="12">
        <v>0.18472114485912308</v>
      </c>
      <c r="L7147" s="13">
        <v>0</v>
      </c>
      <c r="M7147" s="14">
        <f t="shared" si="948"/>
        <v>0</v>
      </c>
      <c r="N7147" s="15">
        <f t="shared" si="949"/>
        <v>2.5</v>
      </c>
      <c r="O7147" s="14">
        <f t="shared" si="950"/>
        <v>1</v>
      </c>
      <c r="P7147" s="15" t="s">
        <v>25</v>
      </c>
      <c r="Q7147" s="14" t="str">
        <f t="shared" si="951"/>
        <v>No</v>
      </c>
      <c r="R7147" s="15">
        <f t="shared" si="952"/>
        <v>0</v>
      </c>
      <c r="S7147" s="14">
        <f t="shared" si="953"/>
        <v>1</v>
      </c>
      <c r="T7147" s="15">
        <f t="shared" si="954"/>
        <v>2653</v>
      </c>
    </row>
    <row r="7148" spans="1:20" x14ac:dyDescent="0.2">
      <c r="A7148" s="11"/>
      <c r="B7148" s="11" t="s">
        <v>38</v>
      </c>
      <c r="C7148" s="11" t="s">
        <v>45</v>
      </c>
      <c r="D7148" s="11">
        <v>1970</v>
      </c>
      <c r="E7148" s="11" t="s">
        <v>30</v>
      </c>
      <c r="F7148" s="11">
        <v>200</v>
      </c>
      <c r="G7148" s="11" t="s">
        <v>24</v>
      </c>
      <c r="H7148" s="11" t="s">
        <v>24</v>
      </c>
      <c r="I7148" s="11" t="s">
        <v>36</v>
      </c>
      <c r="J7148" s="11">
        <v>30</v>
      </c>
      <c r="K7148" s="12">
        <v>1.107017853608856</v>
      </c>
      <c r="L7148" s="13">
        <v>1.0851674641148326</v>
      </c>
      <c r="M7148" s="14">
        <f t="shared" si="948"/>
        <v>0.3617224880382775</v>
      </c>
      <c r="N7148" s="15">
        <f t="shared" si="949"/>
        <v>2.5</v>
      </c>
      <c r="O7148" s="14">
        <f t="shared" si="950"/>
        <v>0.85531100478468902</v>
      </c>
      <c r="P7148" s="15" t="s">
        <v>25</v>
      </c>
      <c r="Q7148" s="14" t="str">
        <f t="shared" si="951"/>
        <v>No</v>
      </c>
      <c r="R7148" s="15">
        <f t="shared" si="952"/>
        <v>326.75397859128418</v>
      </c>
      <c r="S7148" s="14">
        <f t="shared" si="953"/>
        <v>3</v>
      </c>
      <c r="T7148" s="15">
        <f t="shared" si="954"/>
        <v>1120</v>
      </c>
    </row>
    <row r="7149" spans="1:20" x14ac:dyDescent="0.2">
      <c r="A7149" s="11"/>
      <c r="B7149" s="11" t="s">
        <v>32</v>
      </c>
      <c r="C7149" s="11" t="s">
        <v>45</v>
      </c>
      <c r="D7149" s="11">
        <v>1970</v>
      </c>
      <c r="E7149" s="11" t="s">
        <v>30</v>
      </c>
      <c r="F7149" s="11">
        <v>200</v>
      </c>
      <c r="G7149" s="11" t="s">
        <v>24</v>
      </c>
      <c r="H7149" s="11" t="s">
        <v>24</v>
      </c>
      <c r="I7149" s="11" t="s">
        <v>36</v>
      </c>
      <c r="J7149" s="11">
        <v>30</v>
      </c>
      <c r="K7149" s="12">
        <v>0.11863588730222266</v>
      </c>
      <c r="L7149" s="13">
        <v>0</v>
      </c>
      <c r="M7149" s="14">
        <f t="shared" si="948"/>
        <v>0</v>
      </c>
      <c r="N7149" s="15">
        <f t="shared" si="949"/>
        <v>2.5</v>
      </c>
      <c r="O7149" s="14">
        <f t="shared" si="950"/>
        <v>1</v>
      </c>
      <c r="P7149" s="15" t="s">
        <v>25</v>
      </c>
      <c r="Q7149" s="14" t="str">
        <f t="shared" si="951"/>
        <v>No</v>
      </c>
      <c r="R7149" s="15">
        <f t="shared" si="952"/>
        <v>0</v>
      </c>
      <c r="S7149" s="14">
        <f t="shared" si="953"/>
        <v>1</v>
      </c>
      <c r="T7149" s="15">
        <f t="shared" si="954"/>
        <v>2653</v>
      </c>
    </row>
    <row r="7150" spans="1:20" x14ac:dyDescent="0.2">
      <c r="A7150" s="11"/>
      <c r="B7150" s="11" t="s">
        <v>28</v>
      </c>
      <c r="C7150" s="11" t="s">
        <v>45</v>
      </c>
      <c r="D7150" s="11">
        <v>1970</v>
      </c>
      <c r="E7150" s="11" t="s">
        <v>30</v>
      </c>
      <c r="F7150" s="11">
        <v>200</v>
      </c>
      <c r="G7150" s="11" t="s">
        <v>24</v>
      </c>
      <c r="H7150" s="11" t="s">
        <v>24</v>
      </c>
      <c r="I7150" s="11" t="s">
        <v>36</v>
      </c>
      <c r="J7150" s="11">
        <v>30</v>
      </c>
      <c r="K7150" s="12">
        <v>2.7574993215861232</v>
      </c>
      <c r="L7150" s="13">
        <v>0</v>
      </c>
      <c r="M7150" s="14">
        <f t="shared" si="948"/>
        <v>0</v>
      </c>
      <c r="N7150" s="15">
        <f t="shared" si="949"/>
        <v>2.5</v>
      </c>
      <c r="O7150" s="14">
        <f t="shared" si="950"/>
        <v>1</v>
      </c>
      <c r="P7150" s="15" t="s">
        <v>25</v>
      </c>
      <c r="Q7150" s="14" t="str">
        <f t="shared" si="951"/>
        <v>No</v>
      </c>
      <c r="R7150" s="15">
        <f t="shared" si="952"/>
        <v>0</v>
      </c>
      <c r="S7150" s="14">
        <f t="shared" si="953"/>
        <v>1</v>
      </c>
      <c r="T7150" s="15">
        <f t="shared" si="954"/>
        <v>2653</v>
      </c>
    </row>
    <row r="7151" spans="1:20" x14ac:dyDescent="0.2">
      <c r="A7151" s="11"/>
      <c r="B7151" s="11" t="s">
        <v>52</v>
      </c>
      <c r="C7151" s="11" t="s">
        <v>45</v>
      </c>
      <c r="D7151" s="11">
        <v>1970</v>
      </c>
      <c r="E7151" s="11" t="s">
        <v>30</v>
      </c>
      <c r="F7151" s="11">
        <v>200</v>
      </c>
      <c r="G7151" s="11" t="s">
        <v>24</v>
      </c>
      <c r="H7151" s="11" t="s">
        <v>24</v>
      </c>
      <c r="I7151" s="11" t="s">
        <v>36</v>
      </c>
      <c r="J7151" s="11">
        <v>30</v>
      </c>
      <c r="K7151" s="12">
        <v>1.0281716111375656</v>
      </c>
      <c r="L7151" s="13">
        <v>2.1630953920427602</v>
      </c>
      <c r="M7151" s="14">
        <f t="shared" si="948"/>
        <v>0.72103179734758671</v>
      </c>
      <c r="N7151" s="15">
        <f t="shared" si="949"/>
        <v>2.5</v>
      </c>
      <c r="O7151" s="14">
        <f t="shared" si="950"/>
        <v>0.71158728106096536</v>
      </c>
      <c r="P7151" s="15" t="s">
        <v>25</v>
      </c>
      <c r="Q7151" s="14" t="str">
        <f t="shared" si="951"/>
        <v>No</v>
      </c>
      <c r="R7151" s="15">
        <f t="shared" si="952"/>
        <v>701.27573017683255</v>
      </c>
      <c r="S7151" s="14">
        <f t="shared" si="953"/>
        <v>4</v>
      </c>
      <c r="T7151" s="15">
        <f t="shared" si="954"/>
        <v>572</v>
      </c>
    </row>
    <row r="7152" spans="1:20" x14ac:dyDescent="0.2">
      <c r="A7152" s="11"/>
      <c r="B7152" s="11" t="s">
        <v>38</v>
      </c>
      <c r="C7152" s="11" t="s">
        <v>45</v>
      </c>
      <c r="D7152" s="11">
        <v>1970</v>
      </c>
      <c r="E7152" s="11" t="s">
        <v>30</v>
      </c>
      <c r="F7152" s="11">
        <v>200</v>
      </c>
      <c r="G7152" s="11" t="s">
        <v>24</v>
      </c>
      <c r="H7152" s="11" t="s">
        <v>24</v>
      </c>
      <c r="I7152" s="11" t="s">
        <v>37</v>
      </c>
      <c r="J7152" s="11">
        <v>30</v>
      </c>
      <c r="K7152" s="12">
        <v>9.726306690388066E-2</v>
      </c>
      <c r="L7152" s="13">
        <v>0</v>
      </c>
      <c r="M7152" s="14">
        <f t="shared" si="948"/>
        <v>0</v>
      </c>
      <c r="N7152" s="15">
        <f t="shared" si="949"/>
        <v>2.5</v>
      </c>
      <c r="O7152" s="14">
        <f t="shared" si="950"/>
        <v>1</v>
      </c>
      <c r="P7152" s="15" t="s">
        <v>25</v>
      </c>
      <c r="Q7152" s="14" t="str">
        <f t="shared" si="951"/>
        <v>No</v>
      </c>
      <c r="R7152" s="15">
        <f t="shared" si="952"/>
        <v>0</v>
      </c>
      <c r="S7152" s="14">
        <f t="shared" si="953"/>
        <v>1</v>
      </c>
      <c r="T7152" s="15">
        <f t="shared" si="954"/>
        <v>2653</v>
      </c>
    </row>
    <row r="7153" spans="1:20" x14ac:dyDescent="0.2">
      <c r="A7153" s="11"/>
      <c r="B7153" s="11" t="s">
        <v>32</v>
      </c>
      <c r="C7153" s="11" t="s">
        <v>45</v>
      </c>
      <c r="D7153" s="11">
        <v>1970</v>
      </c>
      <c r="E7153" s="11" t="s">
        <v>30</v>
      </c>
      <c r="F7153" s="11">
        <v>200</v>
      </c>
      <c r="G7153" s="11" t="s">
        <v>24</v>
      </c>
      <c r="H7153" s="11" t="s">
        <v>24</v>
      </c>
      <c r="I7153" s="11" t="s">
        <v>37</v>
      </c>
      <c r="J7153" s="11">
        <v>30</v>
      </c>
      <c r="K7153" s="12">
        <v>2.7252643341459147E-3</v>
      </c>
      <c r="L7153" s="13">
        <v>0</v>
      </c>
      <c r="M7153" s="14">
        <f t="shared" si="948"/>
        <v>0</v>
      </c>
      <c r="N7153" s="15">
        <f t="shared" si="949"/>
        <v>2.5</v>
      </c>
      <c r="O7153" s="14">
        <f t="shared" si="950"/>
        <v>1</v>
      </c>
      <c r="P7153" s="15" t="s">
        <v>25</v>
      </c>
      <c r="Q7153" s="14" t="str">
        <f t="shared" si="951"/>
        <v>No</v>
      </c>
      <c r="R7153" s="15">
        <f t="shared" si="952"/>
        <v>0</v>
      </c>
      <c r="S7153" s="14">
        <f t="shared" si="953"/>
        <v>1</v>
      </c>
      <c r="T7153" s="15">
        <f t="shared" si="954"/>
        <v>2653</v>
      </c>
    </row>
    <row r="7154" spans="1:20" x14ac:dyDescent="0.2">
      <c r="A7154" s="11"/>
      <c r="B7154" s="11" t="s">
        <v>28</v>
      </c>
      <c r="C7154" s="11" t="s">
        <v>45</v>
      </c>
      <c r="D7154" s="11">
        <v>1970</v>
      </c>
      <c r="E7154" s="11" t="s">
        <v>30</v>
      </c>
      <c r="F7154" s="11">
        <v>200</v>
      </c>
      <c r="G7154" s="11" t="s">
        <v>24</v>
      </c>
      <c r="H7154" s="11" t="s">
        <v>24</v>
      </c>
      <c r="I7154" s="11" t="s">
        <v>37</v>
      </c>
      <c r="J7154" s="11">
        <v>30</v>
      </c>
      <c r="K7154" s="12">
        <v>3.0509112354621002</v>
      </c>
      <c r="L7154" s="13">
        <v>0</v>
      </c>
      <c r="M7154" s="14">
        <f t="shared" si="948"/>
        <v>0</v>
      </c>
      <c r="N7154" s="15">
        <f t="shared" si="949"/>
        <v>2.5</v>
      </c>
      <c r="O7154" s="14">
        <f t="shared" si="950"/>
        <v>1</v>
      </c>
      <c r="P7154" s="15" t="s">
        <v>25</v>
      </c>
      <c r="Q7154" s="14" t="str">
        <f t="shared" si="951"/>
        <v>No</v>
      </c>
      <c r="R7154" s="15">
        <f t="shared" si="952"/>
        <v>0</v>
      </c>
      <c r="S7154" s="14">
        <f t="shared" si="953"/>
        <v>1</v>
      </c>
      <c r="T7154" s="15">
        <f t="shared" si="954"/>
        <v>2653</v>
      </c>
    </row>
    <row r="7155" spans="1:20" x14ac:dyDescent="0.2">
      <c r="A7155" s="11"/>
      <c r="B7155" s="11" t="s">
        <v>38</v>
      </c>
      <c r="C7155" s="11" t="s">
        <v>45</v>
      </c>
      <c r="D7155" s="11">
        <v>1970</v>
      </c>
      <c r="E7155" s="11" t="s">
        <v>30</v>
      </c>
      <c r="F7155" s="11">
        <v>200</v>
      </c>
      <c r="G7155" s="11" t="s">
        <v>24</v>
      </c>
      <c r="H7155" s="11" t="s">
        <v>24</v>
      </c>
      <c r="I7155" s="11" t="s">
        <v>33</v>
      </c>
      <c r="J7155" s="11">
        <v>30</v>
      </c>
      <c r="K7155" s="12">
        <v>4.4659982437603229</v>
      </c>
      <c r="L7155" s="13">
        <v>2.1000152740628653</v>
      </c>
      <c r="M7155" s="14">
        <f t="shared" si="948"/>
        <v>0.70000509135428846</v>
      </c>
      <c r="N7155" s="15">
        <f t="shared" si="949"/>
        <v>2.5</v>
      </c>
      <c r="O7155" s="14">
        <f t="shared" si="950"/>
        <v>0.7199979634582846</v>
      </c>
      <c r="P7155" s="15" t="s">
        <v>25</v>
      </c>
      <c r="Q7155" s="14" t="str">
        <f t="shared" si="951"/>
        <v>No</v>
      </c>
      <c r="R7155" s="15">
        <f t="shared" si="952"/>
        <v>156.74101357569984</v>
      </c>
      <c r="S7155" s="14">
        <f t="shared" si="953"/>
        <v>2</v>
      </c>
      <c r="T7155" s="15">
        <f t="shared" si="954"/>
        <v>1834</v>
      </c>
    </row>
    <row r="7156" spans="1:20" x14ac:dyDescent="0.2">
      <c r="A7156" s="11"/>
      <c r="B7156" s="11" t="s">
        <v>32</v>
      </c>
      <c r="C7156" s="11" t="s">
        <v>45</v>
      </c>
      <c r="D7156" s="11">
        <v>1970</v>
      </c>
      <c r="E7156" s="11" t="s">
        <v>30</v>
      </c>
      <c r="F7156" s="11">
        <v>200</v>
      </c>
      <c r="G7156" s="11" t="s">
        <v>24</v>
      </c>
      <c r="H7156" s="11" t="s">
        <v>24</v>
      </c>
      <c r="I7156" s="11" t="s">
        <v>33</v>
      </c>
      <c r="J7156" s="11">
        <v>30</v>
      </c>
      <c r="K7156" s="12">
        <v>1.796108538356046</v>
      </c>
      <c r="L7156" s="13">
        <v>1.0779279279279279</v>
      </c>
      <c r="M7156" s="14">
        <f t="shared" si="948"/>
        <v>0.35930930930930932</v>
      </c>
      <c r="N7156" s="15">
        <f t="shared" si="949"/>
        <v>2.5</v>
      </c>
      <c r="O7156" s="14">
        <f t="shared" si="950"/>
        <v>0.85627627627627634</v>
      </c>
      <c r="P7156" s="15" t="s">
        <v>25</v>
      </c>
      <c r="Q7156" s="14" t="str">
        <f t="shared" si="951"/>
        <v>No</v>
      </c>
      <c r="R7156" s="15">
        <f t="shared" si="952"/>
        <v>200.04877302024315</v>
      </c>
      <c r="S7156" s="14">
        <f t="shared" si="953"/>
        <v>2</v>
      </c>
      <c r="T7156" s="15">
        <f t="shared" si="954"/>
        <v>1601</v>
      </c>
    </row>
    <row r="7157" spans="1:20" x14ac:dyDescent="0.2">
      <c r="A7157" s="11"/>
      <c r="B7157" s="11" t="s">
        <v>28</v>
      </c>
      <c r="C7157" s="11" t="s">
        <v>45</v>
      </c>
      <c r="D7157" s="11">
        <v>1970</v>
      </c>
      <c r="E7157" s="11" t="s">
        <v>30</v>
      </c>
      <c r="F7157" s="11">
        <v>200</v>
      </c>
      <c r="G7157" s="11" t="s">
        <v>24</v>
      </c>
      <c r="H7157" s="11" t="s">
        <v>24</v>
      </c>
      <c r="I7157" s="11" t="s">
        <v>33</v>
      </c>
      <c r="J7157" s="11">
        <v>30</v>
      </c>
      <c r="K7157" s="12">
        <v>2.1591851023522524</v>
      </c>
      <c r="L7157" s="13">
        <v>0</v>
      </c>
      <c r="M7157" s="14">
        <f t="shared" si="948"/>
        <v>0</v>
      </c>
      <c r="N7157" s="15">
        <f t="shared" si="949"/>
        <v>2.5</v>
      </c>
      <c r="O7157" s="14">
        <f t="shared" si="950"/>
        <v>1</v>
      </c>
      <c r="P7157" s="15" t="s">
        <v>25</v>
      </c>
      <c r="Q7157" s="14" t="str">
        <f t="shared" si="951"/>
        <v>No</v>
      </c>
      <c r="R7157" s="15">
        <f t="shared" si="952"/>
        <v>0</v>
      </c>
      <c r="S7157" s="14">
        <f t="shared" si="953"/>
        <v>1</v>
      </c>
      <c r="T7157" s="15">
        <f t="shared" si="954"/>
        <v>2653</v>
      </c>
    </row>
    <row r="7158" spans="1:20" x14ac:dyDescent="0.2">
      <c r="A7158" s="11"/>
      <c r="B7158" s="11" t="s">
        <v>52</v>
      </c>
      <c r="C7158" s="11" t="s">
        <v>45</v>
      </c>
      <c r="D7158" s="11">
        <v>1970</v>
      </c>
      <c r="E7158" s="11" t="s">
        <v>30</v>
      </c>
      <c r="F7158" s="11">
        <v>200</v>
      </c>
      <c r="G7158" s="11" t="s">
        <v>24</v>
      </c>
      <c r="H7158" s="11" t="s">
        <v>24</v>
      </c>
      <c r="I7158" s="11" t="s">
        <v>33</v>
      </c>
      <c r="J7158" s="11">
        <v>30</v>
      </c>
      <c r="K7158" s="12">
        <v>1.7243998218258414</v>
      </c>
      <c r="L7158" s="13">
        <v>0</v>
      </c>
      <c r="M7158" s="14">
        <f t="shared" si="948"/>
        <v>0</v>
      </c>
      <c r="N7158" s="15">
        <f t="shared" si="949"/>
        <v>2.5</v>
      </c>
      <c r="O7158" s="14">
        <f t="shared" si="950"/>
        <v>1</v>
      </c>
      <c r="P7158" s="15" t="s">
        <v>25</v>
      </c>
      <c r="Q7158" s="14" t="str">
        <f t="shared" si="951"/>
        <v>No</v>
      </c>
      <c r="R7158" s="15">
        <f t="shared" si="952"/>
        <v>0</v>
      </c>
      <c r="S7158" s="14">
        <f t="shared" si="953"/>
        <v>1</v>
      </c>
      <c r="T7158" s="15">
        <f t="shared" si="954"/>
        <v>2653</v>
      </c>
    </row>
    <row r="7159" spans="1:20" x14ac:dyDescent="0.2">
      <c r="A7159" s="11"/>
      <c r="B7159" s="11" t="s">
        <v>38</v>
      </c>
      <c r="C7159" s="11" t="s">
        <v>45</v>
      </c>
      <c r="D7159" s="11">
        <v>1970</v>
      </c>
      <c r="E7159" s="11" t="s">
        <v>30</v>
      </c>
      <c r="F7159" s="11">
        <v>200</v>
      </c>
      <c r="G7159" s="11" t="s">
        <v>24</v>
      </c>
      <c r="H7159" s="11" t="s">
        <v>24</v>
      </c>
      <c r="I7159" s="11" t="s">
        <v>35</v>
      </c>
      <c r="J7159" s="11">
        <v>30</v>
      </c>
      <c r="K7159" s="12">
        <v>0.67202068440399321</v>
      </c>
      <c r="L7159" s="13">
        <v>0</v>
      </c>
      <c r="M7159" s="14">
        <f t="shared" si="948"/>
        <v>0</v>
      </c>
      <c r="N7159" s="15">
        <f t="shared" si="949"/>
        <v>2.5</v>
      </c>
      <c r="O7159" s="14">
        <f t="shared" si="950"/>
        <v>1</v>
      </c>
      <c r="P7159" s="15" t="s">
        <v>25</v>
      </c>
      <c r="Q7159" s="14" t="str">
        <f t="shared" si="951"/>
        <v>No</v>
      </c>
      <c r="R7159" s="15">
        <f t="shared" si="952"/>
        <v>0</v>
      </c>
      <c r="S7159" s="14">
        <f t="shared" si="953"/>
        <v>1</v>
      </c>
      <c r="T7159" s="15">
        <f t="shared" si="954"/>
        <v>2653</v>
      </c>
    </row>
    <row r="7160" spans="1:20" x14ac:dyDescent="0.2">
      <c r="A7160" s="11"/>
      <c r="B7160" s="11" t="s">
        <v>32</v>
      </c>
      <c r="C7160" s="11" t="s">
        <v>45</v>
      </c>
      <c r="D7160" s="11">
        <v>1970</v>
      </c>
      <c r="E7160" s="11" t="s">
        <v>30</v>
      </c>
      <c r="F7160" s="11">
        <v>200</v>
      </c>
      <c r="G7160" s="11" t="s">
        <v>24</v>
      </c>
      <c r="H7160" s="11" t="s">
        <v>24</v>
      </c>
      <c r="I7160" s="11" t="s">
        <v>35</v>
      </c>
      <c r="J7160" s="11">
        <v>30</v>
      </c>
      <c r="K7160" s="12">
        <v>0.56039123200959107</v>
      </c>
      <c r="L7160" s="13">
        <v>0</v>
      </c>
      <c r="M7160" s="14">
        <f t="shared" si="948"/>
        <v>0</v>
      </c>
      <c r="N7160" s="15">
        <f t="shared" si="949"/>
        <v>2.5</v>
      </c>
      <c r="O7160" s="14">
        <f t="shared" si="950"/>
        <v>1</v>
      </c>
      <c r="P7160" s="15" t="s">
        <v>25</v>
      </c>
      <c r="Q7160" s="14" t="str">
        <f t="shared" si="951"/>
        <v>No</v>
      </c>
      <c r="R7160" s="15">
        <f t="shared" si="952"/>
        <v>0</v>
      </c>
      <c r="S7160" s="14">
        <f t="shared" si="953"/>
        <v>1</v>
      </c>
      <c r="T7160" s="15">
        <f t="shared" si="954"/>
        <v>2653</v>
      </c>
    </row>
    <row r="7161" spans="1:20" x14ac:dyDescent="0.2">
      <c r="A7161" s="11"/>
      <c r="B7161" s="11" t="s">
        <v>28</v>
      </c>
      <c r="C7161" s="11" t="s">
        <v>45</v>
      </c>
      <c r="D7161" s="11">
        <v>1970</v>
      </c>
      <c r="E7161" s="11" t="s">
        <v>30</v>
      </c>
      <c r="F7161" s="11">
        <v>200</v>
      </c>
      <c r="G7161" s="11" t="s">
        <v>24</v>
      </c>
      <c r="H7161" s="11" t="s">
        <v>24</v>
      </c>
      <c r="I7161" s="11" t="s">
        <v>35</v>
      </c>
      <c r="J7161" s="11">
        <v>30</v>
      </c>
      <c r="K7161" s="12">
        <v>0.1540863863669156</v>
      </c>
      <c r="L7161" s="13">
        <v>0</v>
      </c>
      <c r="M7161" s="14">
        <f t="shared" si="948"/>
        <v>0</v>
      </c>
      <c r="N7161" s="15">
        <f t="shared" si="949"/>
        <v>2.5</v>
      </c>
      <c r="O7161" s="14">
        <f t="shared" si="950"/>
        <v>1</v>
      </c>
      <c r="P7161" s="15" t="s">
        <v>25</v>
      </c>
      <c r="Q7161" s="14" t="str">
        <f t="shared" si="951"/>
        <v>No</v>
      </c>
      <c r="R7161" s="15">
        <f t="shared" si="952"/>
        <v>0</v>
      </c>
      <c r="S7161" s="14">
        <f t="shared" si="953"/>
        <v>1</v>
      </c>
      <c r="T7161" s="15">
        <f t="shared" si="954"/>
        <v>2653</v>
      </c>
    </row>
    <row r="7162" spans="1:20" x14ac:dyDescent="0.2">
      <c r="A7162" s="11"/>
      <c r="B7162" s="11" t="s">
        <v>52</v>
      </c>
      <c r="C7162" s="11" t="s">
        <v>45</v>
      </c>
      <c r="D7162" s="11">
        <v>1970</v>
      </c>
      <c r="E7162" s="11" t="s">
        <v>30</v>
      </c>
      <c r="F7162" s="11">
        <v>200</v>
      </c>
      <c r="G7162" s="11" t="s">
        <v>24</v>
      </c>
      <c r="H7162" s="11" t="s">
        <v>24</v>
      </c>
      <c r="I7162" s="11" t="s">
        <v>35</v>
      </c>
      <c r="J7162" s="11">
        <v>30</v>
      </c>
      <c r="K7162" s="12">
        <v>0.50488245653079777</v>
      </c>
      <c r="L7162" s="13">
        <v>0</v>
      </c>
      <c r="M7162" s="14">
        <f t="shared" si="948"/>
        <v>0</v>
      </c>
      <c r="N7162" s="15">
        <f t="shared" si="949"/>
        <v>2.5</v>
      </c>
      <c r="O7162" s="14">
        <f t="shared" si="950"/>
        <v>1</v>
      </c>
      <c r="P7162" s="15" t="s">
        <v>25</v>
      </c>
      <c r="Q7162" s="14" t="str">
        <f t="shared" si="951"/>
        <v>No</v>
      </c>
      <c r="R7162" s="15">
        <f t="shared" si="952"/>
        <v>0</v>
      </c>
      <c r="S7162" s="14">
        <f t="shared" si="953"/>
        <v>1</v>
      </c>
      <c r="T7162" s="15">
        <f t="shared" si="954"/>
        <v>2653</v>
      </c>
    </row>
    <row r="7163" spans="1:20" x14ac:dyDescent="0.2">
      <c r="A7163" s="11"/>
      <c r="B7163" s="11" t="s">
        <v>2</v>
      </c>
      <c r="C7163" s="11" t="s">
        <v>45</v>
      </c>
      <c r="D7163" s="11">
        <v>1970</v>
      </c>
      <c r="E7163" s="11" t="s">
        <v>30</v>
      </c>
      <c r="F7163" s="11">
        <v>200</v>
      </c>
      <c r="G7163" s="11" t="s">
        <v>24</v>
      </c>
      <c r="H7163" s="11" t="s">
        <v>24</v>
      </c>
      <c r="I7163" s="11" t="s">
        <v>35</v>
      </c>
      <c r="J7163" s="11">
        <v>30</v>
      </c>
      <c r="K7163" s="12">
        <v>1.3813261899876497E-3</v>
      </c>
      <c r="L7163" s="13">
        <v>0</v>
      </c>
      <c r="M7163" s="14">
        <f t="shared" si="948"/>
        <v>0</v>
      </c>
      <c r="N7163" s="15">
        <f t="shared" si="949"/>
        <v>2.5</v>
      </c>
      <c r="O7163" s="14">
        <f t="shared" si="950"/>
        <v>1</v>
      </c>
      <c r="P7163" s="15" t="s">
        <v>25</v>
      </c>
      <c r="Q7163" s="14" t="str">
        <f t="shared" si="951"/>
        <v>No</v>
      </c>
      <c r="R7163" s="15">
        <f t="shared" si="952"/>
        <v>0</v>
      </c>
      <c r="S7163" s="14">
        <f t="shared" si="953"/>
        <v>1</v>
      </c>
      <c r="T7163" s="15">
        <f t="shared" si="954"/>
        <v>2653</v>
      </c>
    </row>
    <row r="7164" spans="1:20" x14ac:dyDescent="0.2">
      <c r="A7164" s="11"/>
      <c r="B7164" s="11" t="s">
        <v>38</v>
      </c>
      <c r="C7164" s="11" t="s">
        <v>45</v>
      </c>
      <c r="D7164" s="11">
        <v>1970</v>
      </c>
      <c r="E7164" s="11" t="s">
        <v>30</v>
      </c>
      <c r="F7164" s="11">
        <v>200</v>
      </c>
      <c r="G7164" s="11" t="s">
        <v>24</v>
      </c>
      <c r="H7164" s="11" t="s">
        <v>24</v>
      </c>
      <c r="I7164" s="11" t="s">
        <v>31</v>
      </c>
      <c r="J7164" s="11">
        <v>30</v>
      </c>
      <c r="K7164" s="12">
        <v>20.912991644457055</v>
      </c>
      <c r="L7164" s="13">
        <v>15.95279612793386</v>
      </c>
      <c r="M7164" s="14">
        <f t="shared" si="948"/>
        <v>5.3175987093112864</v>
      </c>
      <c r="N7164" s="15">
        <f t="shared" si="949"/>
        <v>2.5</v>
      </c>
      <c r="O7164" s="14">
        <f t="shared" si="950"/>
        <v>-1.1270394837245146</v>
      </c>
      <c r="P7164" s="15" t="s">
        <v>25</v>
      </c>
      <c r="Q7164" s="14" t="str">
        <f t="shared" si="951"/>
        <v>No</v>
      </c>
      <c r="R7164" s="15">
        <f t="shared" si="952"/>
        <v>254.27250197944323</v>
      </c>
      <c r="S7164" s="14">
        <f t="shared" si="953"/>
        <v>3</v>
      </c>
      <c r="T7164" s="15">
        <f t="shared" si="954"/>
        <v>1357</v>
      </c>
    </row>
    <row r="7165" spans="1:20" x14ac:dyDescent="0.2">
      <c r="A7165" s="11"/>
      <c r="B7165" s="11" t="s">
        <v>32</v>
      </c>
      <c r="C7165" s="11" t="s">
        <v>45</v>
      </c>
      <c r="D7165" s="11">
        <v>1970</v>
      </c>
      <c r="E7165" s="11" t="s">
        <v>30</v>
      </c>
      <c r="F7165" s="11">
        <v>200</v>
      </c>
      <c r="G7165" s="11" t="s">
        <v>24</v>
      </c>
      <c r="H7165" s="11" t="s">
        <v>24</v>
      </c>
      <c r="I7165" s="11" t="s">
        <v>31</v>
      </c>
      <c r="J7165" s="11">
        <v>30</v>
      </c>
      <c r="K7165" s="12">
        <v>3.4814146018643308</v>
      </c>
      <c r="L7165" s="13">
        <v>2.1630953920427602</v>
      </c>
      <c r="M7165" s="14">
        <f t="shared" si="948"/>
        <v>0.72103179734758671</v>
      </c>
      <c r="N7165" s="15">
        <f t="shared" si="949"/>
        <v>2.5</v>
      </c>
      <c r="O7165" s="14">
        <f t="shared" si="950"/>
        <v>0.71158728106096536</v>
      </c>
      <c r="P7165" s="15" t="s">
        <v>25</v>
      </c>
      <c r="Q7165" s="14" t="str">
        <f t="shared" si="951"/>
        <v>No</v>
      </c>
      <c r="R7165" s="15">
        <f t="shared" si="952"/>
        <v>207.10885654396557</v>
      </c>
      <c r="S7165" s="14">
        <f t="shared" si="953"/>
        <v>2</v>
      </c>
      <c r="T7165" s="15">
        <f t="shared" si="954"/>
        <v>1568</v>
      </c>
    </row>
    <row r="7166" spans="1:20" x14ac:dyDescent="0.2">
      <c r="A7166" s="11"/>
      <c r="B7166" s="11" t="s">
        <v>28</v>
      </c>
      <c r="C7166" s="11" t="s">
        <v>45</v>
      </c>
      <c r="D7166" s="11">
        <v>1970</v>
      </c>
      <c r="E7166" s="11" t="s">
        <v>30</v>
      </c>
      <c r="F7166" s="11">
        <v>200</v>
      </c>
      <c r="G7166" s="11" t="s">
        <v>24</v>
      </c>
      <c r="H7166" s="11" t="s">
        <v>24</v>
      </c>
      <c r="I7166" s="11" t="s">
        <v>31</v>
      </c>
      <c r="J7166" s="11">
        <v>30</v>
      </c>
      <c r="K7166" s="12">
        <v>17.469080399065664</v>
      </c>
      <c r="L7166" s="13">
        <v>5.4185977843872584</v>
      </c>
      <c r="M7166" s="14">
        <f t="shared" si="948"/>
        <v>1.8061992614624194</v>
      </c>
      <c r="N7166" s="15">
        <f t="shared" si="949"/>
        <v>2.5</v>
      </c>
      <c r="O7166" s="14">
        <f t="shared" si="950"/>
        <v>0.2775202954150322</v>
      </c>
      <c r="P7166" s="15" t="s">
        <v>25</v>
      </c>
      <c r="Q7166" s="14" t="str">
        <f t="shared" si="951"/>
        <v>Yes</v>
      </c>
      <c r="R7166" s="15">
        <f t="shared" si="952"/>
        <v>103.39406655653289</v>
      </c>
      <c r="S7166" s="14">
        <f t="shared" si="953"/>
        <v>1</v>
      </c>
      <c r="T7166" s="15">
        <f t="shared" si="954"/>
        <v>2125</v>
      </c>
    </row>
    <row r="7167" spans="1:20" x14ac:dyDescent="0.2">
      <c r="A7167" s="11"/>
      <c r="B7167" s="11" t="s">
        <v>52</v>
      </c>
      <c r="C7167" s="11" t="s">
        <v>45</v>
      </c>
      <c r="D7167" s="11">
        <v>1970</v>
      </c>
      <c r="E7167" s="11" t="s">
        <v>30</v>
      </c>
      <c r="F7167" s="11">
        <v>200</v>
      </c>
      <c r="G7167" s="11" t="s">
        <v>24</v>
      </c>
      <c r="H7167" s="11" t="s">
        <v>24</v>
      </c>
      <c r="I7167" s="11" t="s">
        <v>31</v>
      </c>
      <c r="J7167" s="11">
        <v>30</v>
      </c>
      <c r="K7167" s="12">
        <v>26.104212507197968</v>
      </c>
      <c r="L7167" s="13">
        <v>7.4410538680964198</v>
      </c>
      <c r="M7167" s="14">
        <f t="shared" si="948"/>
        <v>2.4803512893654731</v>
      </c>
      <c r="N7167" s="15">
        <f t="shared" si="949"/>
        <v>2.5</v>
      </c>
      <c r="O7167" s="14">
        <f t="shared" si="950"/>
        <v>7.8594842538107779E-3</v>
      </c>
      <c r="P7167" s="15" t="s">
        <v>25</v>
      </c>
      <c r="Q7167" s="14" t="str">
        <f t="shared" si="951"/>
        <v>Yes</v>
      </c>
      <c r="R7167" s="15">
        <f t="shared" si="952"/>
        <v>95.01728078108242</v>
      </c>
      <c r="S7167" s="14">
        <f t="shared" si="953"/>
        <v>1</v>
      </c>
      <c r="T7167" s="15">
        <f t="shared" si="954"/>
        <v>2169</v>
      </c>
    </row>
    <row r="7168" spans="1:20" x14ac:dyDescent="0.2">
      <c r="A7168" s="11"/>
      <c r="B7168" s="11" t="s">
        <v>2</v>
      </c>
      <c r="C7168" s="11" t="s">
        <v>45</v>
      </c>
      <c r="D7168" s="11">
        <v>1970</v>
      </c>
      <c r="E7168" s="11" t="s">
        <v>30</v>
      </c>
      <c r="F7168" s="11">
        <v>200</v>
      </c>
      <c r="G7168" s="11" t="s">
        <v>24</v>
      </c>
      <c r="H7168" s="11" t="s">
        <v>24</v>
      </c>
      <c r="I7168" s="11" t="s">
        <v>31</v>
      </c>
      <c r="J7168" s="11">
        <v>30</v>
      </c>
      <c r="K7168" s="12">
        <v>0.14285329693120372</v>
      </c>
      <c r="L7168" s="13">
        <v>0</v>
      </c>
      <c r="M7168" s="14">
        <f t="shared" si="948"/>
        <v>0</v>
      </c>
      <c r="N7168" s="15">
        <f t="shared" si="949"/>
        <v>2.5</v>
      </c>
      <c r="O7168" s="14">
        <f t="shared" si="950"/>
        <v>1</v>
      </c>
      <c r="P7168" s="15" t="s">
        <v>25</v>
      </c>
      <c r="Q7168" s="14" t="str">
        <f t="shared" si="951"/>
        <v>No</v>
      </c>
      <c r="R7168" s="15">
        <f t="shared" si="952"/>
        <v>0</v>
      </c>
      <c r="S7168" s="14">
        <f t="shared" si="953"/>
        <v>1</v>
      </c>
      <c r="T7168" s="15">
        <f t="shared" si="954"/>
        <v>2653</v>
      </c>
    </row>
    <row r="7169" spans="1:20" x14ac:dyDescent="0.2">
      <c r="A7169" s="11"/>
      <c r="B7169" s="11" t="s">
        <v>50</v>
      </c>
      <c r="C7169" s="11" t="s">
        <v>45</v>
      </c>
      <c r="D7169" s="11">
        <v>1970</v>
      </c>
      <c r="E7169" s="11" t="s">
        <v>30</v>
      </c>
      <c r="F7169" s="11">
        <v>200</v>
      </c>
      <c r="G7169" s="11" t="s">
        <v>24</v>
      </c>
      <c r="H7169" s="11" t="s">
        <v>24</v>
      </c>
      <c r="I7169" s="11" t="s">
        <v>31</v>
      </c>
      <c r="J7169" s="11">
        <v>30</v>
      </c>
      <c r="K7169" s="12">
        <v>0.25131504267235633</v>
      </c>
      <c r="L7169" s="13">
        <v>0</v>
      </c>
      <c r="M7169" s="14">
        <f t="shared" si="948"/>
        <v>0</v>
      </c>
      <c r="N7169" s="15">
        <f t="shared" si="949"/>
        <v>2.5</v>
      </c>
      <c r="O7169" s="14">
        <f t="shared" si="950"/>
        <v>1</v>
      </c>
      <c r="P7169" s="15" t="s">
        <v>25</v>
      </c>
      <c r="Q7169" s="14" t="str">
        <f t="shared" si="951"/>
        <v>No</v>
      </c>
      <c r="R7169" s="15">
        <f t="shared" si="952"/>
        <v>0</v>
      </c>
      <c r="S7169" s="14">
        <f t="shared" si="953"/>
        <v>1</v>
      </c>
      <c r="T7169" s="15">
        <f t="shared" si="954"/>
        <v>2653</v>
      </c>
    </row>
    <row r="7170" spans="1:20" x14ac:dyDescent="0.2">
      <c r="A7170" s="11"/>
      <c r="B7170" s="11" t="s">
        <v>38</v>
      </c>
      <c r="C7170" s="11" t="s">
        <v>45</v>
      </c>
      <c r="D7170" s="11">
        <v>1970</v>
      </c>
      <c r="E7170" s="11" t="s">
        <v>30</v>
      </c>
      <c r="F7170" s="11">
        <v>250</v>
      </c>
      <c r="G7170" s="11" t="s">
        <v>24</v>
      </c>
      <c r="H7170" s="11" t="s">
        <v>24</v>
      </c>
      <c r="I7170" s="11" t="s">
        <v>36</v>
      </c>
      <c r="J7170" s="11">
        <v>30</v>
      </c>
      <c r="K7170" s="12">
        <v>3.5005636436704679E-2</v>
      </c>
      <c r="L7170" s="13">
        <v>0</v>
      </c>
      <c r="M7170" s="14">
        <f t="shared" si="948"/>
        <v>0</v>
      </c>
      <c r="N7170" s="15">
        <f t="shared" si="949"/>
        <v>2.5</v>
      </c>
      <c r="O7170" s="14">
        <f t="shared" si="950"/>
        <v>1</v>
      </c>
      <c r="P7170" s="15" t="s">
        <v>25</v>
      </c>
      <c r="Q7170" s="14" t="str">
        <f t="shared" si="951"/>
        <v>No</v>
      </c>
      <c r="R7170" s="15">
        <f t="shared" si="952"/>
        <v>0</v>
      </c>
      <c r="S7170" s="14">
        <f t="shared" si="953"/>
        <v>1</v>
      </c>
      <c r="T7170" s="15">
        <f t="shared" si="954"/>
        <v>2653</v>
      </c>
    </row>
    <row r="7171" spans="1:20" x14ac:dyDescent="0.2">
      <c r="A7171" s="11"/>
      <c r="B7171" s="11" t="s">
        <v>32</v>
      </c>
      <c r="C7171" s="11" t="s">
        <v>45</v>
      </c>
      <c r="D7171" s="11">
        <v>1970</v>
      </c>
      <c r="E7171" s="11" t="s">
        <v>30</v>
      </c>
      <c r="F7171" s="11">
        <v>250</v>
      </c>
      <c r="G7171" s="11" t="s">
        <v>24</v>
      </c>
      <c r="H7171" s="11" t="s">
        <v>24</v>
      </c>
      <c r="I7171" s="11" t="s">
        <v>36</v>
      </c>
      <c r="J7171" s="11">
        <v>30</v>
      </c>
      <c r="K7171" s="12">
        <v>0.10636892320027017</v>
      </c>
      <c r="L7171" s="13">
        <v>0</v>
      </c>
      <c r="M7171" s="14">
        <f t="shared" ref="M7171:M7234" si="955">L7171/3</f>
        <v>0</v>
      </c>
      <c r="N7171" s="15">
        <f t="shared" ref="N7171:N7234" si="956">IF(F7171&lt;=320,2.5,1)</f>
        <v>2.5</v>
      </c>
      <c r="O7171" s="14">
        <f t="shared" ref="O7171:O7234" si="957">1-(M7171/N7171)</f>
        <v>1</v>
      </c>
      <c r="P7171" s="15" t="s">
        <v>25</v>
      </c>
      <c r="Q7171" s="14" t="str">
        <f t="shared" ref="Q7171:Q7234" si="958">IF(AND(O7171&lt;0.5,O7171&gt;-0.5),"Yes","No")</f>
        <v>No</v>
      </c>
      <c r="R7171" s="15">
        <f t="shared" si="952"/>
        <v>0</v>
      </c>
      <c r="S7171" s="14">
        <f t="shared" si="953"/>
        <v>1</v>
      </c>
      <c r="T7171" s="15">
        <f t="shared" si="954"/>
        <v>2653</v>
      </c>
    </row>
    <row r="7172" spans="1:20" x14ac:dyDescent="0.2">
      <c r="A7172" s="11"/>
      <c r="B7172" s="11" t="s">
        <v>52</v>
      </c>
      <c r="C7172" s="11" t="s">
        <v>45</v>
      </c>
      <c r="D7172" s="11">
        <v>1970</v>
      </c>
      <c r="E7172" s="11" t="s">
        <v>30</v>
      </c>
      <c r="F7172" s="11">
        <v>250</v>
      </c>
      <c r="G7172" s="11" t="s">
        <v>24</v>
      </c>
      <c r="H7172" s="11" t="s">
        <v>24</v>
      </c>
      <c r="I7172" s="11" t="s">
        <v>36</v>
      </c>
      <c r="J7172" s="11">
        <v>30</v>
      </c>
      <c r="K7172" s="12">
        <v>0.51028486657249805</v>
      </c>
      <c r="L7172" s="13">
        <v>0</v>
      </c>
      <c r="M7172" s="14">
        <f t="shared" si="955"/>
        <v>0</v>
      </c>
      <c r="N7172" s="15">
        <f t="shared" si="956"/>
        <v>2.5</v>
      </c>
      <c r="O7172" s="14">
        <f t="shared" si="957"/>
        <v>1</v>
      </c>
      <c r="P7172" s="15" t="s">
        <v>25</v>
      </c>
      <c r="Q7172" s="14" t="str">
        <f t="shared" si="958"/>
        <v>No</v>
      </c>
      <c r="R7172" s="15">
        <f t="shared" ref="R7172:R7235" si="959">M7172/(K7172/1000)</f>
        <v>0</v>
      </c>
      <c r="S7172" s="14">
        <f t="shared" ref="S7172:S7235" si="960">IF(R7172&lt;=125,1,IF(R7172&lt;250,2,IF(R7172&lt;500,3,IF(R7172&lt;1000,4,5))))</f>
        <v>1</v>
      </c>
      <c r="T7172" s="15">
        <f t="shared" ref="T7172:T7235" si="961">RANK(R7172,$R$3:$R$14561)</f>
        <v>2653</v>
      </c>
    </row>
    <row r="7173" spans="1:20" x14ac:dyDescent="0.2">
      <c r="A7173" s="11"/>
      <c r="B7173" s="11" t="s">
        <v>38</v>
      </c>
      <c r="C7173" s="11" t="s">
        <v>45</v>
      </c>
      <c r="D7173" s="11">
        <v>1970</v>
      </c>
      <c r="E7173" s="11" t="s">
        <v>30</v>
      </c>
      <c r="F7173" s="11">
        <v>250</v>
      </c>
      <c r="G7173" s="11" t="s">
        <v>24</v>
      </c>
      <c r="H7173" s="11" t="s">
        <v>24</v>
      </c>
      <c r="I7173" s="11" t="s">
        <v>37</v>
      </c>
      <c r="J7173" s="11">
        <v>30</v>
      </c>
      <c r="K7173" s="12">
        <v>0.12417757080090659</v>
      </c>
      <c r="L7173" s="13">
        <v>0</v>
      </c>
      <c r="M7173" s="14">
        <f t="shared" si="955"/>
        <v>0</v>
      </c>
      <c r="N7173" s="15">
        <f t="shared" si="956"/>
        <v>2.5</v>
      </c>
      <c r="O7173" s="14">
        <f t="shared" si="957"/>
        <v>1</v>
      </c>
      <c r="P7173" s="15" t="s">
        <v>25</v>
      </c>
      <c r="Q7173" s="14" t="str">
        <f t="shared" si="958"/>
        <v>No</v>
      </c>
      <c r="R7173" s="15">
        <f t="shared" si="959"/>
        <v>0</v>
      </c>
      <c r="S7173" s="14">
        <f t="shared" si="960"/>
        <v>1</v>
      </c>
      <c r="T7173" s="15">
        <f t="shared" si="961"/>
        <v>2653</v>
      </c>
    </row>
    <row r="7174" spans="1:20" x14ac:dyDescent="0.2">
      <c r="A7174" s="11"/>
      <c r="B7174" s="11" t="s">
        <v>38</v>
      </c>
      <c r="C7174" s="11" t="s">
        <v>45</v>
      </c>
      <c r="D7174" s="11">
        <v>1970</v>
      </c>
      <c r="E7174" s="11" t="s">
        <v>30</v>
      </c>
      <c r="F7174" s="11">
        <v>250</v>
      </c>
      <c r="G7174" s="11" t="s">
        <v>24</v>
      </c>
      <c r="H7174" s="11" t="s">
        <v>24</v>
      </c>
      <c r="I7174" s="11" t="s">
        <v>33</v>
      </c>
      <c r="J7174" s="11">
        <v>30</v>
      </c>
      <c r="K7174" s="12">
        <v>0.97183255252718803</v>
      </c>
      <c r="L7174" s="13">
        <v>0</v>
      </c>
      <c r="M7174" s="14">
        <f t="shared" si="955"/>
        <v>0</v>
      </c>
      <c r="N7174" s="15">
        <f t="shared" si="956"/>
        <v>2.5</v>
      </c>
      <c r="O7174" s="14">
        <f t="shared" si="957"/>
        <v>1</v>
      </c>
      <c r="P7174" s="15" t="s">
        <v>25</v>
      </c>
      <c r="Q7174" s="14" t="str">
        <f t="shared" si="958"/>
        <v>No</v>
      </c>
      <c r="R7174" s="15">
        <f t="shared" si="959"/>
        <v>0</v>
      </c>
      <c r="S7174" s="14">
        <f t="shared" si="960"/>
        <v>1</v>
      </c>
      <c r="T7174" s="15">
        <f t="shared" si="961"/>
        <v>2653</v>
      </c>
    </row>
    <row r="7175" spans="1:20" x14ac:dyDescent="0.2">
      <c r="A7175" s="11"/>
      <c r="B7175" s="11" t="s">
        <v>32</v>
      </c>
      <c r="C7175" s="11" t="s">
        <v>45</v>
      </c>
      <c r="D7175" s="11">
        <v>1970</v>
      </c>
      <c r="E7175" s="11" t="s">
        <v>30</v>
      </c>
      <c r="F7175" s="11">
        <v>250</v>
      </c>
      <c r="G7175" s="11" t="s">
        <v>24</v>
      </c>
      <c r="H7175" s="11" t="s">
        <v>24</v>
      </c>
      <c r="I7175" s="11" t="s">
        <v>33</v>
      </c>
      <c r="J7175" s="11">
        <v>30</v>
      </c>
      <c r="K7175" s="12">
        <v>0.52345958616348953</v>
      </c>
      <c r="L7175" s="13">
        <v>0</v>
      </c>
      <c r="M7175" s="14">
        <f t="shared" si="955"/>
        <v>0</v>
      </c>
      <c r="N7175" s="15">
        <f t="shared" si="956"/>
        <v>2.5</v>
      </c>
      <c r="O7175" s="14">
        <f t="shared" si="957"/>
        <v>1</v>
      </c>
      <c r="P7175" s="15" t="s">
        <v>25</v>
      </c>
      <c r="Q7175" s="14" t="str">
        <f t="shared" si="958"/>
        <v>No</v>
      </c>
      <c r="R7175" s="15">
        <f t="shared" si="959"/>
        <v>0</v>
      </c>
      <c r="S7175" s="14">
        <f t="shared" si="960"/>
        <v>1</v>
      </c>
      <c r="T7175" s="15">
        <f t="shared" si="961"/>
        <v>2653</v>
      </c>
    </row>
    <row r="7176" spans="1:20" x14ac:dyDescent="0.2">
      <c r="A7176" s="11"/>
      <c r="B7176" s="11" t="s">
        <v>28</v>
      </c>
      <c r="C7176" s="11" t="s">
        <v>45</v>
      </c>
      <c r="D7176" s="11">
        <v>1970</v>
      </c>
      <c r="E7176" s="11" t="s">
        <v>30</v>
      </c>
      <c r="F7176" s="11">
        <v>250</v>
      </c>
      <c r="G7176" s="11" t="s">
        <v>24</v>
      </c>
      <c r="H7176" s="11" t="s">
        <v>24</v>
      </c>
      <c r="I7176" s="11" t="s">
        <v>33</v>
      </c>
      <c r="J7176" s="11">
        <v>30</v>
      </c>
      <c r="K7176" s="12">
        <v>2.5578736836047291</v>
      </c>
      <c r="L7176" s="13">
        <v>0</v>
      </c>
      <c r="M7176" s="14">
        <f t="shared" si="955"/>
        <v>0</v>
      </c>
      <c r="N7176" s="15">
        <f t="shared" si="956"/>
        <v>2.5</v>
      </c>
      <c r="O7176" s="14">
        <f t="shared" si="957"/>
        <v>1</v>
      </c>
      <c r="P7176" s="15" t="s">
        <v>25</v>
      </c>
      <c r="Q7176" s="14" t="str">
        <f t="shared" si="958"/>
        <v>No</v>
      </c>
      <c r="R7176" s="15">
        <f t="shared" si="959"/>
        <v>0</v>
      </c>
      <c r="S7176" s="14">
        <f t="shared" si="960"/>
        <v>1</v>
      </c>
      <c r="T7176" s="15">
        <f t="shared" si="961"/>
        <v>2653</v>
      </c>
    </row>
    <row r="7177" spans="1:20" x14ac:dyDescent="0.2">
      <c r="A7177" s="11"/>
      <c r="B7177" s="11" t="s">
        <v>52</v>
      </c>
      <c r="C7177" s="11" t="s">
        <v>45</v>
      </c>
      <c r="D7177" s="11">
        <v>1970</v>
      </c>
      <c r="E7177" s="11" t="s">
        <v>30</v>
      </c>
      <c r="F7177" s="11">
        <v>250</v>
      </c>
      <c r="G7177" s="11" t="s">
        <v>24</v>
      </c>
      <c r="H7177" s="11" t="s">
        <v>24</v>
      </c>
      <c r="I7177" s="11" t="s">
        <v>33</v>
      </c>
      <c r="J7177" s="11">
        <v>30</v>
      </c>
      <c r="K7177" s="12">
        <v>3.0651935626702645E-3</v>
      </c>
      <c r="L7177" s="13">
        <v>0</v>
      </c>
      <c r="M7177" s="14">
        <f t="shared" si="955"/>
        <v>0</v>
      </c>
      <c r="N7177" s="15">
        <f t="shared" si="956"/>
        <v>2.5</v>
      </c>
      <c r="O7177" s="14">
        <f t="shared" si="957"/>
        <v>1</v>
      </c>
      <c r="P7177" s="15" t="s">
        <v>25</v>
      </c>
      <c r="Q7177" s="14" t="str">
        <f t="shared" si="958"/>
        <v>No</v>
      </c>
      <c r="R7177" s="15">
        <f t="shared" si="959"/>
        <v>0</v>
      </c>
      <c r="S7177" s="14">
        <f t="shared" si="960"/>
        <v>1</v>
      </c>
      <c r="T7177" s="15">
        <f t="shared" si="961"/>
        <v>2653</v>
      </c>
    </row>
    <row r="7178" spans="1:20" x14ac:dyDescent="0.2">
      <c r="A7178" s="11"/>
      <c r="B7178" s="11" t="s">
        <v>2</v>
      </c>
      <c r="C7178" s="11" t="s">
        <v>45</v>
      </c>
      <c r="D7178" s="11">
        <v>1970</v>
      </c>
      <c r="E7178" s="11" t="s">
        <v>30</v>
      </c>
      <c r="F7178" s="11">
        <v>250</v>
      </c>
      <c r="G7178" s="11" t="s">
        <v>24</v>
      </c>
      <c r="H7178" s="11" t="s">
        <v>24</v>
      </c>
      <c r="I7178" s="11" t="s">
        <v>33</v>
      </c>
      <c r="J7178" s="11">
        <v>30</v>
      </c>
      <c r="K7178" s="12">
        <v>2.4698699529422654E-3</v>
      </c>
      <c r="L7178" s="13">
        <v>0</v>
      </c>
      <c r="M7178" s="14">
        <f t="shared" si="955"/>
        <v>0</v>
      </c>
      <c r="N7178" s="15">
        <f t="shared" si="956"/>
        <v>2.5</v>
      </c>
      <c r="O7178" s="14">
        <f t="shared" si="957"/>
        <v>1</v>
      </c>
      <c r="P7178" s="15" t="s">
        <v>25</v>
      </c>
      <c r="Q7178" s="14" t="str">
        <f t="shared" si="958"/>
        <v>No</v>
      </c>
      <c r="R7178" s="15">
        <f t="shared" si="959"/>
        <v>0</v>
      </c>
      <c r="S7178" s="14">
        <f t="shared" si="960"/>
        <v>1</v>
      </c>
      <c r="T7178" s="15">
        <f t="shared" si="961"/>
        <v>2653</v>
      </c>
    </row>
    <row r="7179" spans="1:20" x14ac:dyDescent="0.2">
      <c r="A7179" s="11"/>
      <c r="B7179" s="11" t="s">
        <v>38</v>
      </c>
      <c r="C7179" s="11" t="s">
        <v>45</v>
      </c>
      <c r="D7179" s="11">
        <v>1970</v>
      </c>
      <c r="E7179" s="11" t="s">
        <v>30</v>
      </c>
      <c r="F7179" s="11">
        <v>250</v>
      </c>
      <c r="G7179" s="11" t="s">
        <v>24</v>
      </c>
      <c r="H7179" s="11" t="s">
        <v>24</v>
      </c>
      <c r="I7179" s="11" t="s">
        <v>35</v>
      </c>
      <c r="J7179" s="11">
        <v>30</v>
      </c>
      <c r="K7179" s="12">
        <v>0.4326092761457776</v>
      </c>
      <c r="L7179" s="13">
        <v>0</v>
      </c>
      <c r="M7179" s="14">
        <f t="shared" si="955"/>
        <v>0</v>
      </c>
      <c r="N7179" s="15">
        <f t="shared" si="956"/>
        <v>2.5</v>
      </c>
      <c r="O7179" s="14">
        <f t="shared" si="957"/>
        <v>1</v>
      </c>
      <c r="P7179" s="15" t="s">
        <v>25</v>
      </c>
      <c r="Q7179" s="14" t="str">
        <f t="shared" si="958"/>
        <v>No</v>
      </c>
      <c r="R7179" s="15">
        <f t="shared" si="959"/>
        <v>0</v>
      </c>
      <c r="S7179" s="14">
        <f t="shared" si="960"/>
        <v>1</v>
      </c>
      <c r="T7179" s="15">
        <f t="shared" si="961"/>
        <v>2653</v>
      </c>
    </row>
    <row r="7180" spans="1:20" x14ac:dyDescent="0.2">
      <c r="A7180" s="11"/>
      <c r="B7180" s="11" t="s">
        <v>28</v>
      </c>
      <c r="C7180" s="11" t="s">
        <v>45</v>
      </c>
      <c r="D7180" s="11">
        <v>1970</v>
      </c>
      <c r="E7180" s="11" t="s">
        <v>30</v>
      </c>
      <c r="F7180" s="11">
        <v>250</v>
      </c>
      <c r="G7180" s="11" t="s">
        <v>24</v>
      </c>
      <c r="H7180" s="11" t="s">
        <v>24</v>
      </c>
      <c r="I7180" s="11" t="s">
        <v>35</v>
      </c>
      <c r="J7180" s="11">
        <v>30</v>
      </c>
      <c r="K7180" s="12">
        <v>0.62906453103494009</v>
      </c>
      <c r="L7180" s="13">
        <v>0</v>
      </c>
      <c r="M7180" s="14">
        <f t="shared" si="955"/>
        <v>0</v>
      </c>
      <c r="N7180" s="15">
        <f t="shared" si="956"/>
        <v>2.5</v>
      </c>
      <c r="O7180" s="14">
        <f t="shared" si="957"/>
        <v>1</v>
      </c>
      <c r="P7180" s="15" t="s">
        <v>25</v>
      </c>
      <c r="Q7180" s="14" t="str">
        <f t="shared" si="958"/>
        <v>No</v>
      </c>
      <c r="R7180" s="15">
        <f t="shared" si="959"/>
        <v>0</v>
      </c>
      <c r="S7180" s="14">
        <f t="shared" si="960"/>
        <v>1</v>
      </c>
      <c r="T7180" s="15">
        <f t="shared" si="961"/>
        <v>2653</v>
      </c>
    </row>
    <row r="7181" spans="1:20" x14ac:dyDescent="0.2">
      <c r="A7181" s="11"/>
      <c r="B7181" s="11" t="s">
        <v>52</v>
      </c>
      <c r="C7181" s="11" t="s">
        <v>45</v>
      </c>
      <c r="D7181" s="11">
        <v>1970</v>
      </c>
      <c r="E7181" s="11" t="s">
        <v>30</v>
      </c>
      <c r="F7181" s="11">
        <v>250</v>
      </c>
      <c r="G7181" s="11" t="s">
        <v>24</v>
      </c>
      <c r="H7181" s="11" t="s">
        <v>24</v>
      </c>
      <c r="I7181" s="11" t="s">
        <v>35</v>
      </c>
      <c r="J7181" s="11">
        <v>30</v>
      </c>
      <c r="K7181" s="12">
        <v>1.41414167347529E-2</v>
      </c>
      <c r="L7181" s="13">
        <v>0</v>
      </c>
      <c r="M7181" s="14">
        <f t="shared" si="955"/>
        <v>0</v>
      </c>
      <c r="N7181" s="15">
        <f t="shared" si="956"/>
        <v>2.5</v>
      </c>
      <c r="O7181" s="14">
        <f t="shared" si="957"/>
        <v>1</v>
      </c>
      <c r="P7181" s="15" t="s">
        <v>25</v>
      </c>
      <c r="Q7181" s="14" t="str">
        <f t="shared" si="958"/>
        <v>No</v>
      </c>
      <c r="R7181" s="15">
        <f t="shared" si="959"/>
        <v>0</v>
      </c>
      <c r="S7181" s="14">
        <f t="shared" si="960"/>
        <v>1</v>
      </c>
      <c r="T7181" s="15">
        <f t="shared" si="961"/>
        <v>2653</v>
      </c>
    </row>
    <row r="7182" spans="1:20" x14ac:dyDescent="0.2">
      <c r="A7182" s="11"/>
      <c r="B7182" s="11" t="s">
        <v>50</v>
      </c>
      <c r="C7182" s="11" t="s">
        <v>45</v>
      </c>
      <c r="D7182" s="11">
        <v>1970</v>
      </c>
      <c r="E7182" s="11" t="s">
        <v>30</v>
      </c>
      <c r="F7182" s="11">
        <v>250</v>
      </c>
      <c r="G7182" s="11" t="s">
        <v>24</v>
      </c>
      <c r="H7182" s="11" t="s">
        <v>24</v>
      </c>
      <c r="I7182" s="11" t="s">
        <v>35</v>
      </c>
      <c r="J7182" s="11">
        <v>30</v>
      </c>
      <c r="K7182" s="12">
        <v>5.5913698670036977E-3</v>
      </c>
      <c r="L7182" s="13">
        <v>0</v>
      </c>
      <c r="M7182" s="14">
        <f t="shared" si="955"/>
        <v>0</v>
      </c>
      <c r="N7182" s="15">
        <f t="shared" si="956"/>
        <v>2.5</v>
      </c>
      <c r="O7182" s="14">
        <f t="shared" si="957"/>
        <v>1</v>
      </c>
      <c r="P7182" s="15" t="s">
        <v>25</v>
      </c>
      <c r="Q7182" s="14" t="str">
        <f t="shared" si="958"/>
        <v>No</v>
      </c>
      <c r="R7182" s="15">
        <f t="shared" si="959"/>
        <v>0</v>
      </c>
      <c r="S7182" s="14">
        <f t="shared" si="960"/>
        <v>1</v>
      </c>
      <c r="T7182" s="15">
        <f t="shared" si="961"/>
        <v>2653</v>
      </c>
    </row>
    <row r="7183" spans="1:20" x14ac:dyDescent="0.2">
      <c r="A7183" s="11"/>
      <c r="B7183" s="11" t="s">
        <v>38</v>
      </c>
      <c r="C7183" s="11" t="s">
        <v>45</v>
      </c>
      <c r="D7183" s="11">
        <v>1970</v>
      </c>
      <c r="E7183" s="11" t="s">
        <v>30</v>
      </c>
      <c r="F7183" s="11">
        <v>250</v>
      </c>
      <c r="G7183" s="11" t="s">
        <v>24</v>
      </c>
      <c r="H7183" s="11" t="s">
        <v>24</v>
      </c>
      <c r="I7183" s="11" t="s">
        <v>31</v>
      </c>
      <c r="J7183" s="11">
        <v>30</v>
      </c>
      <c r="K7183" s="12">
        <v>12.028999292922787</v>
      </c>
      <c r="L7183" s="13">
        <v>3.114863084010898</v>
      </c>
      <c r="M7183" s="14">
        <f t="shared" si="955"/>
        <v>1.0382876946702992</v>
      </c>
      <c r="N7183" s="15">
        <f t="shared" si="956"/>
        <v>2.5</v>
      </c>
      <c r="O7183" s="14">
        <f t="shared" si="957"/>
        <v>0.58468492213188028</v>
      </c>
      <c r="P7183" s="15" t="s">
        <v>25</v>
      </c>
      <c r="Q7183" s="14" t="str">
        <f t="shared" si="958"/>
        <v>No</v>
      </c>
      <c r="R7183" s="15">
        <f t="shared" si="959"/>
        <v>86.315384130180433</v>
      </c>
      <c r="S7183" s="14">
        <f t="shared" si="960"/>
        <v>1</v>
      </c>
      <c r="T7183" s="15">
        <f t="shared" si="961"/>
        <v>2233</v>
      </c>
    </row>
    <row r="7184" spans="1:20" x14ac:dyDescent="0.2">
      <c r="A7184" s="11"/>
      <c r="B7184" s="11" t="s">
        <v>32</v>
      </c>
      <c r="C7184" s="11" t="s">
        <v>45</v>
      </c>
      <c r="D7184" s="11">
        <v>1970</v>
      </c>
      <c r="E7184" s="11" t="s">
        <v>30</v>
      </c>
      <c r="F7184" s="11">
        <v>250</v>
      </c>
      <c r="G7184" s="11" t="s">
        <v>24</v>
      </c>
      <c r="H7184" s="11" t="s">
        <v>24</v>
      </c>
      <c r="I7184" s="11" t="s">
        <v>31</v>
      </c>
      <c r="J7184" s="11">
        <v>30</v>
      </c>
      <c r="K7184" s="12">
        <v>1.6018222175785954</v>
      </c>
      <c r="L7184" s="13">
        <v>0</v>
      </c>
      <c r="M7184" s="14">
        <f t="shared" si="955"/>
        <v>0</v>
      </c>
      <c r="N7184" s="15">
        <f t="shared" si="956"/>
        <v>2.5</v>
      </c>
      <c r="O7184" s="14">
        <f t="shared" si="957"/>
        <v>1</v>
      </c>
      <c r="P7184" s="15" t="s">
        <v>25</v>
      </c>
      <c r="Q7184" s="14" t="str">
        <f t="shared" si="958"/>
        <v>No</v>
      </c>
      <c r="R7184" s="15">
        <f t="shared" si="959"/>
        <v>0</v>
      </c>
      <c r="S7184" s="14">
        <f t="shared" si="960"/>
        <v>1</v>
      </c>
      <c r="T7184" s="15">
        <f t="shared" si="961"/>
        <v>2653</v>
      </c>
    </row>
    <row r="7185" spans="1:20" x14ac:dyDescent="0.2">
      <c r="A7185" s="11"/>
      <c r="B7185" s="11" t="s">
        <v>28</v>
      </c>
      <c r="C7185" s="11" t="s">
        <v>45</v>
      </c>
      <c r="D7185" s="11">
        <v>1970</v>
      </c>
      <c r="E7185" s="11" t="s">
        <v>30</v>
      </c>
      <c r="F7185" s="11">
        <v>250</v>
      </c>
      <c r="G7185" s="11" t="s">
        <v>24</v>
      </c>
      <c r="H7185" s="11" t="s">
        <v>24</v>
      </c>
      <c r="I7185" s="11" t="s">
        <v>31</v>
      </c>
      <c r="J7185" s="11">
        <v>30</v>
      </c>
      <c r="K7185" s="12">
        <v>21.488728690674009</v>
      </c>
      <c r="L7185" s="13">
        <v>2.1630953920427602</v>
      </c>
      <c r="M7185" s="14">
        <f t="shared" si="955"/>
        <v>0.72103179734758671</v>
      </c>
      <c r="N7185" s="15">
        <f t="shared" si="956"/>
        <v>2.5</v>
      </c>
      <c r="O7185" s="14">
        <f t="shared" si="957"/>
        <v>0.71158728106096536</v>
      </c>
      <c r="P7185" s="15" t="s">
        <v>25</v>
      </c>
      <c r="Q7185" s="14" t="str">
        <f t="shared" si="958"/>
        <v>No</v>
      </c>
      <c r="R7185" s="15">
        <f t="shared" si="959"/>
        <v>33.553953224813647</v>
      </c>
      <c r="S7185" s="14">
        <f t="shared" si="960"/>
        <v>1</v>
      </c>
      <c r="T7185" s="15">
        <f t="shared" si="961"/>
        <v>2502</v>
      </c>
    </row>
    <row r="7186" spans="1:20" x14ac:dyDescent="0.2">
      <c r="A7186" s="11"/>
      <c r="B7186" s="11" t="s">
        <v>52</v>
      </c>
      <c r="C7186" s="11" t="s">
        <v>45</v>
      </c>
      <c r="D7186" s="11">
        <v>1970</v>
      </c>
      <c r="E7186" s="11" t="s">
        <v>30</v>
      </c>
      <c r="F7186" s="11">
        <v>250</v>
      </c>
      <c r="G7186" s="11" t="s">
        <v>24</v>
      </c>
      <c r="H7186" s="11" t="s">
        <v>24</v>
      </c>
      <c r="I7186" s="11" t="s">
        <v>31</v>
      </c>
      <c r="J7186" s="11">
        <v>30</v>
      </c>
      <c r="K7186" s="12">
        <v>5.1140090770191335</v>
      </c>
      <c r="L7186" s="13">
        <v>1.0851674641148326</v>
      </c>
      <c r="M7186" s="14">
        <f t="shared" si="955"/>
        <v>0.3617224880382775</v>
      </c>
      <c r="N7186" s="15">
        <f t="shared" si="956"/>
        <v>2.5</v>
      </c>
      <c r="O7186" s="14">
        <f t="shared" si="957"/>
        <v>0.85531100478468902</v>
      </c>
      <c r="P7186" s="15" t="s">
        <v>25</v>
      </c>
      <c r="Q7186" s="14" t="str">
        <f t="shared" si="958"/>
        <v>No</v>
      </c>
      <c r="R7186" s="15">
        <f t="shared" si="959"/>
        <v>70.73168674333273</v>
      </c>
      <c r="S7186" s="14">
        <f t="shared" si="960"/>
        <v>1</v>
      </c>
      <c r="T7186" s="15">
        <f t="shared" si="961"/>
        <v>2308</v>
      </c>
    </row>
    <row r="7187" spans="1:20" x14ac:dyDescent="0.2">
      <c r="A7187" s="11"/>
      <c r="B7187" s="11" t="s">
        <v>2</v>
      </c>
      <c r="C7187" s="11" t="s">
        <v>45</v>
      </c>
      <c r="D7187" s="11">
        <v>1970</v>
      </c>
      <c r="E7187" s="11" t="s">
        <v>30</v>
      </c>
      <c r="F7187" s="11">
        <v>250</v>
      </c>
      <c r="G7187" s="11" t="s">
        <v>24</v>
      </c>
      <c r="H7187" s="11" t="s">
        <v>24</v>
      </c>
      <c r="I7187" s="11" t="s">
        <v>31</v>
      </c>
      <c r="J7187" s="11">
        <v>30</v>
      </c>
      <c r="K7187" s="12">
        <v>0.14796950669036002</v>
      </c>
      <c r="L7187" s="13">
        <v>0</v>
      </c>
      <c r="M7187" s="14">
        <f t="shared" si="955"/>
        <v>0</v>
      </c>
      <c r="N7187" s="15">
        <f t="shared" si="956"/>
        <v>2.5</v>
      </c>
      <c r="O7187" s="14">
        <f t="shared" si="957"/>
        <v>1</v>
      </c>
      <c r="P7187" s="15" t="s">
        <v>25</v>
      </c>
      <c r="Q7187" s="14" t="str">
        <f t="shared" si="958"/>
        <v>No</v>
      </c>
      <c r="R7187" s="15">
        <f t="shared" si="959"/>
        <v>0</v>
      </c>
      <c r="S7187" s="14">
        <f t="shared" si="960"/>
        <v>1</v>
      </c>
      <c r="T7187" s="15">
        <f t="shared" si="961"/>
        <v>2653</v>
      </c>
    </row>
    <row r="7188" spans="1:20" x14ac:dyDescent="0.2">
      <c r="A7188" s="11"/>
      <c r="B7188" s="11" t="s">
        <v>50</v>
      </c>
      <c r="C7188" s="11" t="s">
        <v>45</v>
      </c>
      <c r="D7188" s="11">
        <v>1970</v>
      </c>
      <c r="E7188" s="11" t="s">
        <v>30</v>
      </c>
      <c r="F7188" s="11">
        <v>250</v>
      </c>
      <c r="G7188" s="11" t="s">
        <v>24</v>
      </c>
      <c r="H7188" s="11" t="s">
        <v>24</v>
      </c>
      <c r="I7188" s="11" t="s">
        <v>31</v>
      </c>
      <c r="J7188" s="11">
        <v>30</v>
      </c>
      <c r="K7188" s="12">
        <v>2.4729103896418293E-2</v>
      </c>
      <c r="L7188" s="13">
        <v>0</v>
      </c>
      <c r="M7188" s="14">
        <f t="shared" si="955"/>
        <v>0</v>
      </c>
      <c r="N7188" s="15">
        <f t="shared" si="956"/>
        <v>2.5</v>
      </c>
      <c r="O7188" s="14">
        <f t="shared" si="957"/>
        <v>1</v>
      </c>
      <c r="P7188" s="15" t="s">
        <v>25</v>
      </c>
      <c r="Q7188" s="14" t="str">
        <f t="shared" si="958"/>
        <v>No</v>
      </c>
      <c r="R7188" s="15">
        <f t="shared" si="959"/>
        <v>0</v>
      </c>
      <c r="S7188" s="14">
        <f t="shared" si="960"/>
        <v>1</v>
      </c>
      <c r="T7188" s="15">
        <f t="shared" si="961"/>
        <v>2653</v>
      </c>
    </row>
    <row r="7189" spans="1:20" x14ac:dyDescent="0.2">
      <c r="A7189" s="11"/>
      <c r="B7189" s="11" t="s">
        <v>38</v>
      </c>
      <c r="C7189" s="11" t="s">
        <v>45</v>
      </c>
      <c r="D7189" s="11">
        <v>1970</v>
      </c>
      <c r="E7189" s="11" t="s">
        <v>30</v>
      </c>
      <c r="F7189" s="11">
        <v>300</v>
      </c>
      <c r="G7189" s="11" t="s">
        <v>24</v>
      </c>
      <c r="H7189" s="11" t="s">
        <v>24</v>
      </c>
      <c r="I7189" s="11" t="s">
        <v>36</v>
      </c>
      <c r="J7189" s="11">
        <v>30</v>
      </c>
      <c r="K7189" s="12">
        <v>1.8795808111589283</v>
      </c>
      <c r="L7189" s="13">
        <v>1.0851674641148326</v>
      </c>
      <c r="M7189" s="14">
        <f t="shared" si="955"/>
        <v>0.3617224880382775</v>
      </c>
      <c r="N7189" s="15">
        <f t="shared" si="956"/>
        <v>2.5</v>
      </c>
      <c r="O7189" s="14">
        <f t="shared" si="957"/>
        <v>0.85531100478468902</v>
      </c>
      <c r="P7189" s="15" t="s">
        <v>25</v>
      </c>
      <c r="Q7189" s="14" t="str">
        <f t="shared" si="958"/>
        <v>No</v>
      </c>
      <c r="R7189" s="15">
        <f t="shared" si="959"/>
        <v>192.44848951998159</v>
      </c>
      <c r="S7189" s="14">
        <f t="shared" si="960"/>
        <v>2</v>
      </c>
      <c r="T7189" s="15">
        <f t="shared" si="961"/>
        <v>1642</v>
      </c>
    </row>
    <row r="7190" spans="1:20" x14ac:dyDescent="0.2">
      <c r="A7190" s="11"/>
      <c r="B7190" s="11" t="s">
        <v>32</v>
      </c>
      <c r="C7190" s="11" t="s">
        <v>45</v>
      </c>
      <c r="D7190" s="11">
        <v>1970</v>
      </c>
      <c r="E7190" s="11" t="s">
        <v>30</v>
      </c>
      <c r="F7190" s="11">
        <v>300</v>
      </c>
      <c r="G7190" s="11" t="s">
        <v>24</v>
      </c>
      <c r="H7190" s="11" t="s">
        <v>24</v>
      </c>
      <c r="I7190" s="11" t="s">
        <v>36</v>
      </c>
      <c r="J7190" s="11">
        <v>30</v>
      </c>
      <c r="K7190" s="12">
        <v>1.8638149520331522</v>
      </c>
      <c r="L7190" s="13">
        <v>2.1558558558558558</v>
      </c>
      <c r="M7190" s="14">
        <f t="shared" si="955"/>
        <v>0.71861861861861864</v>
      </c>
      <c r="N7190" s="15">
        <f t="shared" si="956"/>
        <v>2.5</v>
      </c>
      <c r="O7190" s="14">
        <f t="shared" si="957"/>
        <v>0.71255255255255256</v>
      </c>
      <c r="P7190" s="15" t="s">
        <v>25</v>
      </c>
      <c r="Q7190" s="14" t="str">
        <f t="shared" si="958"/>
        <v>No</v>
      </c>
      <c r="R7190" s="15">
        <f t="shared" si="959"/>
        <v>385.56328665284599</v>
      </c>
      <c r="S7190" s="14">
        <f t="shared" si="960"/>
        <v>3</v>
      </c>
      <c r="T7190" s="15">
        <f t="shared" si="961"/>
        <v>975</v>
      </c>
    </row>
    <row r="7191" spans="1:20" x14ac:dyDescent="0.2">
      <c r="A7191" s="11"/>
      <c r="B7191" s="11" t="s">
        <v>32</v>
      </c>
      <c r="C7191" s="11" t="s">
        <v>45</v>
      </c>
      <c r="D7191" s="11">
        <v>1970</v>
      </c>
      <c r="E7191" s="11" t="s">
        <v>30</v>
      </c>
      <c r="F7191" s="11">
        <v>300</v>
      </c>
      <c r="G7191" s="11" t="s">
        <v>24</v>
      </c>
      <c r="H7191" s="11" t="s">
        <v>24</v>
      </c>
      <c r="I7191" s="11" t="s">
        <v>36</v>
      </c>
      <c r="J7191" s="11">
        <v>30</v>
      </c>
      <c r="K7191" s="12">
        <v>6.5447714901459578E-2</v>
      </c>
      <c r="L7191" s="13">
        <v>0</v>
      </c>
      <c r="M7191" s="14">
        <f t="shared" si="955"/>
        <v>0</v>
      </c>
      <c r="N7191" s="15">
        <f t="shared" si="956"/>
        <v>2.5</v>
      </c>
      <c r="O7191" s="14">
        <f t="shared" si="957"/>
        <v>1</v>
      </c>
      <c r="P7191" s="15" t="s">
        <v>25</v>
      </c>
      <c r="Q7191" s="14" t="str">
        <f t="shared" si="958"/>
        <v>No</v>
      </c>
      <c r="R7191" s="15">
        <f t="shared" si="959"/>
        <v>0</v>
      </c>
      <c r="S7191" s="14">
        <f t="shared" si="960"/>
        <v>1</v>
      </c>
      <c r="T7191" s="15">
        <f t="shared" si="961"/>
        <v>2653</v>
      </c>
    </row>
    <row r="7192" spans="1:20" x14ac:dyDescent="0.2">
      <c r="A7192" s="11"/>
      <c r="B7192" s="11" t="s">
        <v>28</v>
      </c>
      <c r="C7192" s="11" t="s">
        <v>45</v>
      </c>
      <c r="D7192" s="11">
        <v>1970</v>
      </c>
      <c r="E7192" s="11" t="s">
        <v>30</v>
      </c>
      <c r="F7192" s="11">
        <v>300</v>
      </c>
      <c r="G7192" s="11" t="s">
        <v>24</v>
      </c>
      <c r="H7192" s="11" t="s">
        <v>24</v>
      </c>
      <c r="I7192" s="11" t="s">
        <v>36</v>
      </c>
      <c r="J7192" s="11">
        <v>30</v>
      </c>
      <c r="K7192" s="12">
        <v>1.5190287053891867</v>
      </c>
      <c r="L7192" s="13">
        <v>1.0779279279279279</v>
      </c>
      <c r="M7192" s="14">
        <f t="shared" si="955"/>
        <v>0.35930930930930932</v>
      </c>
      <c r="N7192" s="15">
        <f t="shared" si="956"/>
        <v>2.5</v>
      </c>
      <c r="O7192" s="14">
        <f t="shared" si="957"/>
        <v>0.85627627627627634</v>
      </c>
      <c r="P7192" s="15" t="s">
        <v>25</v>
      </c>
      <c r="Q7192" s="14" t="str">
        <f t="shared" si="958"/>
        <v>No</v>
      </c>
      <c r="R7192" s="15">
        <f t="shared" si="959"/>
        <v>236.53885409443367</v>
      </c>
      <c r="S7192" s="14">
        <f t="shared" si="960"/>
        <v>2</v>
      </c>
      <c r="T7192" s="15">
        <f t="shared" si="961"/>
        <v>1424</v>
      </c>
    </row>
    <row r="7193" spans="1:20" x14ac:dyDescent="0.2">
      <c r="A7193" s="11"/>
      <c r="B7193" s="11" t="s">
        <v>52</v>
      </c>
      <c r="C7193" s="11" t="s">
        <v>45</v>
      </c>
      <c r="D7193" s="11">
        <v>1970</v>
      </c>
      <c r="E7193" s="11" t="s">
        <v>30</v>
      </c>
      <c r="F7193" s="11">
        <v>300</v>
      </c>
      <c r="G7193" s="11" t="s">
        <v>24</v>
      </c>
      <c r="H7193" s="11" t="s">
        <v>24</v>
      </c>
      <c r="I7193" s="11" t="s">
        <v>36</v>
      </c>
      <c r="J7193" s="11">
        <v>30</v>
      </c>
      <c r="K7193" s="12">
        <v>0.39375611797400306</v>
      </c>
      <c r="L7193" s="13">
        <v>0</v>
      </c>
      <c r="M7193" s="14">
        <f t="shared" si="955"/>
        <v>0</v>
      </c>
      <c r="N7193" s="15">
        <f t="shared" si="956"/>
        <v>2.5</v>
      </c>
      <c r="O7193" s="14">
        <f t="shared" si="957"/>
        <v>1</v>
      </c>
      <c r="P7193" s="15" t="s">
        <v>25</v>
      </c>
      <c r="Q7193" s="14" t="str">
        <f t="shared" si="958"/>
        <v>No</v>
      </c>
      <c r="R7193" s="15">
        <f t="shared" si="959"/>
        <v>0</v>
      </c>
      <c r="S7193" s="14">
        <f t="shared" si="960"/>
        <v>1</v>
      </c>
      <c r="T7193" s="15">
        <f t="shared" si="961"/>
        <v>2653</v>
      </c>
    </row>
    <row r="7194" spans="1:20" x14ac:dyDescent="0.2">
      <c r="A7194" s="11"/>
      <c r="B7194" s="11" t="s">
        <v>2</v>
      </c>
      <c r="C7194" s="11" t="s">
        <v>45</v>
      </c>
      <c r="D7194" s="11">
        <v>1970</v>
      </c>
      <c r="E7194" s="11" t="s">
        <v>30</v>
      </c>
      <c r="F7194" s="11">
        <v>300</v>
      </c>
      <c r="G7194" s="11" t="s">
        <v>24</v>
      </c>
      <c r="H7194" s="11" t="s">
        <v>24</v>
      </c>
      <c r="I7194" s="11" t="s">
        <v>36</v>
      </c>
      <c r="J7194" s="11">
        <v>30</v>
      </c>
      <c r="K7194" s="12">
        <v>0.15496625535257919</v>
      </c>
      <c r="L7194" s="13">
        <v>0</v>
      </c>
      <c r="M7194" s="14">
        <f t="shared" si="955"/>
        <v>0</v>
      </c>
      <c r="N7194" s="15">
        <f t="shared" si="956"/>
        <v>2.5</v>
      </c>
      <c r="O7194" s="14">
        <f t="shared" si="957"/>
        <v>1</v>
      </c>
      <c r="P7194" s="15" t="s">
        <v>25</v>
      </c>
      <c r="Q7194" s="14" t="str">
        <f t="shared" si="958"/>
        <v>No</v>
      </c>
      <c r="R7194" s="15">
        <f t="shared" si="959"/>
        <v>0</v>
      </c>
      <c r="S7194" s="14">
        <f t="shared" si="960"/>
        <v>1</v>
      </c>
      <c r="T7194" s="15">
        <f t="shared" si="961"/>
        <v>2653</v>
      </c>
    </row>
    <row r="7195" spans="1:20" x14ac:dyDescent="0.2">
      <c r="A7195" s="11"/>
      <c r="B7195" s="11" t="s">
        <v>38</v>
      </c>
      <c r="C7195" s="11" t="s">
        <v>45</v>
      </c>
      <c r="D7195" s="11">
        <v>1970</v>
      </c>
      <c r="E7195" s="11" t="s">
        <v>30</v>
      </c>
      <c r="F7195" s="11">
        <v>300</v>
      </c>
      <c r="G7195" s="11" t="s">
        <v>24</v>
      </c>
      <c r="H7195" s="11" t="s">
        <v>24</v>
      </c>
      <c r="I7195" s="11" t="s">
        <v>37</v>
      </c>
      <c r="J7195" s="11">
        <v>30</v>
      </c>
      <c r="K7195" s="12">
        <v>0.8003034973864035</v>
      </c>
      <c r="L7195" s="13">
        <v>0</v>
      </c>
      <c r="M7195" s="14">
        <f t="shared" si="955"/>
        <v>0</v>
      </c>
      <c r="N7195" s="15">
        <f t="shared" si="956"/>
        <v>2.5</v>
      </c>
      <c r="O7195" s="14">
        <f t="shared" si="957"/>
        <v>1</v>
      </c>
      <c r="P7195" s="15" t="s">
        <v>25</v>
      </c>
      <c r="Q7195" s="14" t="str">
        <f t="shared" si="958"/>
        <v>No</v>
      </c>
      <c r="R7195" s="15">
        <f t="shared" si="959"/>
        <v>0</v>
      </c>
      <c r="S7195" s="14">
        <f t="shared" si="960"/>
        <v>1</v>
      </c>
      <c r="T7195" s="15">
        <f t="shared" si="961"/>
        <v>2653</v>
      </c>
    </row>
    <row r="7196" spans="1:20" x14ac:dyDescent="0.2">
      <c r="A7196" s="11"/>
      <c r="B7196" s="11" t="s">
        <v>32</v>
      </c>
      <c r="C7196" s="11" t="s">
        <v>45</v>
      </c>
      <c r="D7196" s="11">
        <v>1970</v>
      </c>
      <c r="E7196" s="11" t="s">
        <v>30</v>
      </c>
      <c r="F7196" s="11">
        <v>300</v>
      </c>
      <c r="G7196" s="11" t="s">
        <v>24</v>
      </c>
      <c r="H7196" s="11" t="s">
        <v>24</v>
      </c>
      <c r="I7196" s="11" t="s">
        <v>37</v>
      </c>
      <c r="J7196" s="11">
        <v>30</v>
      </c>
      <c r="K7196" s="12">
        <v>0.50082302952589486</v>
      </c>
      <c r="L7196" s="13">
        <v>0</v>
      </c>
      <c r="M7196" s="14">
        <f t="shared" si="955"/>
        <v>0</v>
      </c>
      <c r="N7196" s="15">
        <f t="shared" si="956"/>
        <v>2.5</v>
      </c>
      <c r="O7196" s="14">
        <f t="shared" si="957"/>
        <v>1</v>
      </c>
      <c r="P7196" s="15" t="s">
        <v>25</v>
      </c>
      <c r="Q7196" s="14" t="str">
        <f t="shared" si="958"/>
        <v>No</v>
      </c>
      <c r="R7196" s="15">
        <f t="shared" si="959"/>
        <v>0</v>
      </c>
      <c r="S7196" s="14">
        <f t="shared" si="960"/>
        <v>1</v>
      </c>
      <c r="T7196" s="15">
        <f t="shared" si="961"/>
        <v>2653</v>
      </c>
    </row>
    <row r="7197" spans="1:20" x14ac:dyDescent="0.2">
      <c r="A7197" s="11"/>
      <c r="B7197" s="11" t="s">
        <v>28</v>
      </c>
      <c r="C7197" s="11" t="s">
        <v>45</v>
      </c>
      <c r="D7197" s="11">
        <v>1970</v>
      </c>
      <c r="E7197" s="11" t="s">
        <v>30</v>
      </c>
      <c r="F7197" s="11">
        <v>300</v>
      </c>
      <c r="G7197" s="11" t="s">
        <v>24</v>
      </c>
      <c r="H7197" s="11" t="s">
        <v>24</v>
      </c>
      <c r="I7197" s="11" t="s">
        <v>37</v>
      </c>
      <c r="J7197" s="11">
        <v>30</v>
      </c>
      <c r="K7197" s="12">
        <v>4.2079217356815794E-2</v>
      </c>
      <c r="L7197" s="13">
        <v>0</v>
      </c>
      <c r="M7197" s="14">
        <f t="shared" si="955"/>
        <v>0</v>
      </c>
      <c r="N7197" s="15">
        <f t="shared" si="956"/>
        <v>2.5</v>
      </c>
      <c r="O7197" s="14">
        <f t="shared" si="957"/>
        <v>1</v>
      </c>
      <c r="P7197" s="15" t="s">
        <v>25</v>
      </c>
      <c r="Q7197" s="14" t="str">
        <f t="shared" si="958"/>
        <v>No</v>
      </c>
      <c r="R7197" s="15">
        <f t="shared" si="959"/>
        <v>0</v>
      </c>
      <c r="S7197" s="14">
        <f t="shared" si="960"/>
        <v>1</v>
      </c>
      <c r="T7197" s="15">
        <f t="shared" si="961"/>
        <v>2653</v>
      </c>
    </row>
    <row r="7198" spans="1:20" x14ac:dyDescent="0.2">
      <c r="A7198" s="11"/>
      <c r="B7198" s="11" t="s">
        <v>38</v>
      </c>
      <c r="C7198" s="11" t="s">
        <v>45</v>
      </c>
      <c r="D7198" s="11">
        <v>1970</v>
      </c>
      <c r="E7198" s="11" t="s">
        <v>30</v>
      </c>
      <c r="F7198" s="11">
        <v>300</v>
      </c>
      <c r="G7198" s="11" t="s">
        <v>24</v>
      </c>
      <c r="H7198" s="11" t="s">
        <v>24</v>
      </c>
      <c r="I7198" s="11" t="s">
        <v>33</v>
      </c>
      <c r="J7198" s="11">
        <v>30</v>
      </c>
      <c r="K7198" s="12">
        <v>7.1116481080796543</v>
      </c>
      <c r="L7198" s="13">
        <v>0</v>
      </c>
      <c r="M7198" s="14">
        <f t="shared" si="955"/>
        <v>0</v>
      </c>
      <c r="N7198" s="15">
        <f t="shared" si="956"/>
        <v>2.5</v>
      </c>
      <c r="O7198" s="14">
        <f t="shared" si="957"/>
        <v>1</v>
      </c>
      <c r="P7198" s="15" t="s">
        <v>25</v>
      </c>
      <c r="Q7198" s="14" t="str">
        <f t="shared" si="958"/>
        <v>No</v>
      </c>
      <c r="R7198" s="15">
        <f t="shared" si="959"/>
        <v>0</v>
      </c>
      <c r="S7198" s="14">
        <f t="shared" si="960"/>
        <v>1</v>
      </c>
      <c r="T7198" s="15">
        <f t="shared" si="961"/>
        <v>2653</v>
      </c>
    </row>
    <row r="7199" spans="1:20" x14ac:dyDescent="0.2">
      <c r="A7199" s="11"/>
      <c r="B7199" s="11" t="s">
        <v>32</v>
      </c>
      <c r="C7199" s="11" t="s">
        <v>45</v>
      </c>
      <c r="D7199" s="11">
        <v>1970</v>
      </c>
      <c r="E7199" s="11" t="s">
        <v>30</v>
      </c>
      <c r="F7199" s="11">
        <v>300</v>
      </c>
      <c r="G7199" s="11" t="s">
        <v>24</v>
      </c>
      <c r="H7199" s="11" t="s">
        <v>24</v>
      </c>
      <c r="I7199" s="11" t="s">
        <v>33</v>
      </c>
      <c r="J7199" s="11">
        <v>30</v>
      </c>
      <c r="K7199" s="12">
        <v>4.6502294407056857</v>
      </c>
      <c r="L7199" s="13">
        <v>4.2000305481257305</v>
      </c>
      <c r="M7199" s="14">
        <f t="shared" si="955"/>
        <v>1.4000101827085769</v>
      </c>
      <c r="N7199" s="15">
        <f t="shared" si="956"/>
        <v>2.5</v>
      </c>
      <c r="O7199" s="14">
        <f t="shared" si="957"/>
        <v>0.43999592691656919</v>
      </c>
      <c r="P7199" s="15" t="s">
        <v>25</v>
      </c>
      <c r="Q7199" s="14" t="str">
        <f t="shared" si="958"/>
        <v>Yes</v>
      </c>
      <c r="R7199" s="15">
        <f t="shared" si="959"/>
        <v>301.06260358975345</v>
      </c>
      <c r="S7199" s="14">
        <f t="shared" si="960"/>
        <v>3</v>
      </c>
      <c r="T7199" s="15">
        <f t="shared" si="961"/>
        <v>1202</v>
      </c>
    </row>
    <row r="7200" spans="1:20" x14ac:dyDescent="0.2">
      <c r="A7200" s="11"/>
      <c r="B7200" s="11" t="s">
        <v>28</v>
      </c>
      <c r="C7200" s="11" t="s">
        <v>45</v>
      </c>
      <c r="D7200" s="11">
        <v>1970</v>
      </c>
      <c r="E7200" s="11" t="s">
        <v>30</v>
      </c>
      <c r="F7200" s="11">
        <v>300</v>
      </c>
      <c r="G7200" s="11" t="s">
        <v>24</v>
      </c>
      <c r="H7200" s="11" t="s">
        <v>24</v>
      </c>
      <c r="I7200" s="11" t="s">
        <v>33</v>
      </c>
      <c r="J7200" s="11">
        <v>30</v>
      </c>
      <c r="K7200" s="12">
        <v>2.0875621676713987</v>
      </c>
      <c r="L7200" s="13">
        <v>0</v>
      </c>
      <c r="M7200" s="14">
        <f t="shared" si="955"/>
        <v>0</v>
      </c>
      <c r="N7200" s="15">
        <f t="shared" si="956"/>
        <v>2.5</v>
      </c>
      <c r="O7200" s="14">
        <f t="shared" si="957"/>
        <v>1</v>
      </c>
      <c r="P7200" s="15" t="s">
        <v>25</v>
      </c>
      <c r="Q7200" s="14" t="str">
        <f t="shared" si="958"/>
        <v>No</v>
      </c>
      <c r="R7200" s="15">
        <f t="shared" si="959"/>
        <v>0</v>
      </c>
      <c r="S7200" s="14">
        <f t="shared" si="960"/>
        <v>1</v>
      </c>
      <c r="T7200" s="15">
        <f t="shared" si="961"/>
        <v>2653</v>
      </c>
    </row>
    <row r="7201" spans="1:20" x14ac:dyDescent="0.2">
      <c r="A7201" s="11"/>
      <c r="B7201" s="11" t="s">
        <v>52</v>
      </c>
      <c r="C7201" s="11" t="s">
        <v>45</v>
      </c>
      <c r="D7201" s="11">
        <v>1970</v>
      </c>
      <c r="E7201" s="11" t="s">
        <v>30</v>
      </c>
      <c r="F7201" s="11">
        <v>300</v>
      </c>
      <c r="G7201" s="11" t="s">
        <v>24</v>
      </c>
      <c r="H7201" s="11" t="s">
        <v>24</v>
      </c>
      <c r="I7201" s="11" t="s">
        <v>33</v>
      </c>
      <c r="J7201" s="11">
        <v>30</v>
      </c>
      <c r="K7201" s="12">
        <v>2.5649041307920162</v>
      </c>
      <c r="L7201" s="13">
        <v>4.1224713577720262</v>
      </c>
      <c r="M7201" s="14">
        <f t="shared" si="955"/>
        <v>1.3741571192573421</v>
      </c>
      <c r="N7201" s="15">
        <f t="shared" si="956"/>
        <v>2.5</v>
      </c>
      <c r="O7201" s="14">
        <f t="shared" si="957"/>
        <v>0.45033715229706317</v>
      </c>
      <c r="P7201" s="15" t="s">
        <v>25</v>
      </c>
      <c r="Q7201" s="14" t="str">
        <f t="shared" si="958"/>
        <v>Yes</v>
      </c>
      <c r="R7201" s="15">
        <f t="shared" si="959"/>
        <v>535.75379397631377</v>
      </c>
      <c r="S7201" s="14">
        <f t="shared" si="960"/>
        <v>4</v>
      </c>
      <c r="T7201" s="15">
        <f t="shared" si="961"/>
        <v>733</v>
      </c>
    </row>
    <row r="7202" spans="1:20" x14ac:dyDescent="0.2">
      <c r="A7202" s="11"/>
      <c r="B7202" s="11" t="s">
        <v>2</v>
      </c>
      <c r="C7202" s="11" t="s">
        <v>45</v>
      </c>
      <c r="D7202" s="11">
        <v>1970</v>
      </c>
      <c r="E7202" s="11" t="s">
        <v>30</v>
      </c>
      <c r="F7202" s="11">
        <v>300</v>
      </c>
      <c r="G7202" s="11" t="s">
        <v>24</v>
      </c>
      <c r="H7202" s="11" t="s">
        <v>24</v>
      </c>
      <c r="I7202" s="11" t="s">
        <v>33</v>
      </c>
      <c r="J7202" s="11">
        <v>30</v>
      </c>
      <c r="K7202" s="12">
        <v>2.4875307759538741</v>
      </c>
      <c r="L7202" s="13">
        <v>0</v>
      </c>
      <c r="M7202" s="14">
        <f t="shared" si="955"/>
        <v>0</v>
      </c>
      <c r="N7202" s="15">
        <f t="shared" si="956"/>
        <v>2.5</v>
      </c>
      <c r="O7202" s="14">
        <f t="shared" si="957"/>
        <v>1</v>
      </c>
      <c r="P7202" s="15" t="s">
        <v>25</v>
      </c>
      <c r="Q7202" s="14" t="str">
        <f t="shared" si="958"/>
        <v>No</v>
      </c>
      <c r="R7202" s="15">
        <f t="shared" si="959"/>
        <v>0</v>
      </c>
      <c r="S7202" s="14">
        <f t="shared" si="960"/>
        <v>1</v>
      </c>
      <c r="T7202" s="15">
        <f t="shared" si="961"/>
        <v>2653</v>
      </c>
    </row>
    <row r="7203" spans="1:20" x14ac:dyDescent="0.2">
      <c r="A7203" s="11"/>
      <c r="B7203" s="11" t="s">
        <v>50</v>
      </c>
      <c r="C7203" s="11" t="s">
        <v>45</v>
      </c>
      <c r="D7203" s="11">
        <v>1970</v>
      </c>
      <c r="E7203" s="11" t="s">
        <v>30</v>
      </c>
      <c r="F7203" s="11">
        <v>300</v>
      </c>
      <c r="G7203" s="11" t="s">
        <v>24</v>
      </c>
      <c r="H7203" s="11" t="s">
        <v>24</v>
      </c>
      <c r="I7203" s="11" t="s">
        <v>33</v>
      </c>
      <c r="J7203" s="11">
        <v>30</v>
      </c>
      <c r="K7203" s="12">
        <v>0.97556883572685327</v>
      </c>
      <c r="L7203" s="13">
        <v>1.0851674641148326</v>
      </c>
      <c r="M7203" s="14">
        <f t="shared" si="955"/>
        <v>0.3617224880382775</v>
      </c>
      <c r="N7203" s="15">
        <f t="shared" si="956"/>
        <v>2.5</v>
      </c>
      <c r="O7203" s="14">
        <f t="shared" si="957"/>
        <v>0.85531100478468902</v>
      </c>
      <c r="P7203" s="15" t="s">
        <v>25</v>
      </c>
      <c r="Q7203" s="14" t="str">
        <f t="shared" si="958"/>
        <v>No</v>
      </c>
      <c r="R7203" s="15">
        <f t="shared" si="959"/>
        <v>370.78110205188551</v>
      </c>
      <c r="S7203" s="14">
        <f t="shared" si="960"/>
        <v>3</v>
      </c>
      <c r="T7203" s="15">
        <f t="shared" si="961"/>
        <v>1003</v>
      </c>
    </row>
    <row r="7204" spans="1:20" x14ac:dyDescent="0.2">
      <c r="A7204" s="11"/>
      <c r="B7204" s="11" t="s">
        <v>38</v>
      </c>
      <c r="C7204" s="11" t="s">
        <v>45</v>
      </c>
      <c r="D7204" s="11">
        <v>1970</v>
      </c>
      <c r="E7204" s="11" t="s">
        <v>30</v>
      </c>
      <c r="F7204" s="11">
        <v>300</v>
      </c>
      <c r="G7204" s="11" t="s">
        <v>24</v>
      </c>
      <c r="H7204" s="11" t="s">
        <v>24</v>
      </c>
      <c r="I7204" s="11" t="s">
        <v>35</v>
      </c>
      <c r="J7204" s="11">
        <v>30</v>
      </c>
      <c r="K7204" s="12">
        <v>4.3896737964720919E-2</v>
      </c>
      <c r="L7204" s="13">
        <v>0</v>
      </c>
      <c r="M7204" s="14">
        <f t="shared" si="955"/>
        <v>0</v>
      </c>
      <c r="N7204" s="15">
        <f t="shared" si="956"/>
        <v>2.5</v>
      </c>
      <c r="O7204" s="14">
        <f t="shared" si="957"/>
        <v>1</v>
      </c>
      <c r="P7204" s="15" t="s">
        <v>25</v>
      </c>
      <c r="Q7204" s="14" t="str">
        <f t="shared" si="958"/>
        <v>No</v>
      </c>
      <c r="R7204" s="15">
        <f t="shared" si="959"/>
        <v>0</v>
      </c>
      <c r="S7204" s="14">
        <f t="shared" si="960"/>
        <v>1</v>
      </c>
      <c r="T7204" s="15">
        <f t="shared" si="961"/>
        <v>2653</v>
      </c>
    </row>
    <row r="7205" spans="1:20" x14ac:dyDescent="0.2">
      <c r="A7205" s="11"/>
      <c r="B7205" s="11" t="s">
        <v>32</v>
      </c>
      <c r="C7205" s="11" t="s">
        <v>45</v>
      </c>
      <c r="D7205" s="11">
        <v>1970</v>
      </c>
      <c r="E7205" s="11" t="s">
        <v>30</v>
      </c>
      <c r="F7205" s="11">
        <v>300</v>
      </c>
      <c r="G7205" s="11" t="s">
        <v>24</v>
      </c>
      <c r="H7205" s="11" t="s">
        <v>24</v>
      </c>
      <c r="I7205" s="11" t="s">
        <v>35</v>
      </c>
      <c r="J7205" s="11">
        <v>30</v>
      </c>
      <c r="K7205" s="12">
        <v>0.38867035533741545</v>
      </c>
      <c r="L7205" s="13">
        <v>0</v>
      </c>
      <c r="M7205" s="14">
        <f t="shared" si="955"/>
        <v>0</v>
      </c>
      <c r="N7205" s="15">
        <f t="shared" si="956"/>
        <v>2.5</v>
      </c>
      <c r="O7205" s="14">
        <f t="shared" si="957"/>
        <v>1</v>
      </c>
      <c r="P7205" s="15" t="s">
        <v>25</v>
      </c>
      <c r="Q7205" s="14" t="str">
        <f t="shared" si="958"/>
        <v>No</v>
      </c>
      <c r="R7205" s="15">
        <f t="shared" si="959"/>
        <v>0</v>
      </c>
      <c r="S7205" s="14">
        <f t="shared" si="960"/>
        <v>1</v>
      </c>
      <c r="T7205" s="15">
        <f t="shared" si="961"/>
        <v>2653</v>
      </c>
    </row>
    <row r="7206" spans="1:20" x14ac:dyDescent="0.2">
      <c r="A7206" s="11"/>
      <c r="B7206" s="11" t="s">
        <v>28</v>
      </c>
      <c r="C7206" s="11" t="s">
        <v>45</v>
      </c>
      <c r="D7206" s="11">
        <v>1970</v>
      </c>
      <c r="E7206" s="11" t="s">
        <v>30</v>
      </c>
      <c r="F7206" s="11">
        <v>300</v>
      </c>
      <c r="G7206" s="11" t="s">
        <v>24</v>
      </c>
      <c r="H7206" s="11" t="s">
        <v>24</v>
      </c>
      <c r="I7206" s="11" t="s">
        <v>35</v>
      </c>
      <c r="J7206" s="11">
        <v>30</v>
      </c>
      <c r="K7206" s="12">
        <v>0.82510537755603852</v>
      </c>
      <c r="L7206" s="13">
        <v>0</v>
      </c>
      <c r="M7206" s="14">
        <f t="shared" si="955"/>
        <v>0</v>
      </c>
      <c r="N7206" s="15">
        <f t="shared" si="956"/>
        <v>2.5</v>
      </c>
      <c r="O7206" s="14">
        <f t="shared" si="957"/>
        <v>1</v>
      </c>
      <c r="P7206" s="15" t="s">
        <v>25</v>
      </c>
      <c r="Q7206" s="14" t="str">
        <f t="shared" si="958"/>
        <v>No</v>
      </c>
      <c r="R7206" s="15">
        <f t="shared" si="959"/>
        <v>0</v>
      </c>
      <c r="S7206" s="14">
        <f t="shared" si="960"/>
        <v>1</v>
      </c>
      <c r="T7206" s="15">
        <f t="shared" si="961"/>
        <v>2653</v>
      </c>
    </row>
    <row r="7207" spans="1:20" x14ac:dyDescent="0.2">
      <c r="A7207" s="11"/>
      <c r="B7207" s="11" t="s">
        <v>52</v>
      </c>
      <c r="C7207" s="11" t="s">
        <v>45</v>
      </c>
      <c r="D7207" s="11">
        <v>1970</v>
      </c>
      <c r="E7207" s="11" t="s">
        <v>30</v>
      </c>
      <c r="F7207" s="11">
        <v>300</v>
      </c>
      <c r="G7207" s="11" t="s">
        <v>24</v>
      </c>
      <c r="H7207" s="11" t="s">
        <v>24</v>
      </c>
      <c r="I7207" s="11" t="s">
        <v>35</v>
      </c>
      <c r="J7207" s="11">
        <v>30</v>
      </c>
      <c r="K7207" s="12">
        <v>1.7671802952762021</v>
      </c>
      <c r="L7207" s="13">
        <v>1.0851674641148326</v>
      </c>
      <c r="M7207" s="14">
        <f t="shared" si="955"/>
        <v>0.3617224880382775</v>
      </c>
      <c r="N7207" s="15">
        <f t="shared" si="956"/>
        <v>2.5</v>
      </c>
      <c r="O7207" s="14">
        <f t="shared" si="957"/>
        <v>0.85531100478468902</v>
      </c>
      <c r="P7207" s="15" t="s">
        <v>25</v>
      </c>
      <c r="Q7207" s="14" t="str">
        <f t="shared" si="958"/>
        <v>No</v>
      </c>
      <c r="R7207" s="15">
        <f t="shared" si="959"/>
        <v>204.68906823213641</v>
      </c>
      <c r="S7207" s="14">
        <f t="shared" si="960"/>
        <v>2</v>
      </c>
      <c r="T7207" s="15">
        <f t="shared" si="961"/>
        <v>1574</v>
      </c>
    </row>
    <row r="7208" spans="1:20" x14ac:dyDescent="0.2">
      <c r="A7208" s="11"/>
      <c r="B7208" s="11" t="s">
        <v>2</v>
      </c>
      <c r="C7208" s="11" t="s">
        <v>45</v>
      </c>
      <c r="D7208" s="11">
        <v>1970</v>
      </c>
      <c r="E7208" s="11" t="s">
        <v>30</v>
      </c>
      <c r="F7208" s="11">
        <v>300</v>
      </c>
      <c r="G7208" s="11" t="s">
        <v>24</v>
      </c>
      <c r="H7208" s="11" t="s">
        <v>24</v>
      </c>
      <c r="I7208" s="11" t="s">
        <v>35</v>
      </c>
      <c r="J7208" s="11">
        <v>30</v>
      </c>
      <c r="K7208" s="12">
        <v>9.2375392070960294E-2</v>
      </c>
      <c r="L7208" s="13">
        <v>0</v>
      </c>
      <c r="M7208" s="14">
        <f t="shared" si="955"/>
        <v>0</v>
      </c>
      <c r="N7208" s="15">
        <f t="shared" si="956"/>
        <v>2.5</v>
      </c>
      <c r="O7208" s="14">
        <f t="shared" si="957"/>
        <v>1</v>
      </c>
      <c r="P7208" s="15" t="s">
        <v>25</v>
      </c>
      <c r="Q7208" s="14" t="str">
        <f t="shared" si="958"/>
        <v>No</v>
      </c>
      <c r="R7208" s="15">
        <f t="shared" si="959"/>
        <v>0</v>
      </c>
      <c r="S7208" s="14">
        <f t="shared" si="960"/>
        <v>1</v>
      </c>
      <c r="T7208" s="15">
        <f t="shared" si="961"/>
        <v>2653</v>
      </c>
    </row>
    <row r="7209" spans="1:20" x14ac:dyDescent="0.2">
      <c r="A7209" s="11"/>
      <c r="B7209" s="11" t="s">
        <v>38</v>
      </c>
      <c r="C7209" s="11" t="s">
        <v>45</v>
      </c>
      <c r="D7209" s="11">
        <v>1970</v>
      </c>
      <c r="E7209" s="11" t="s">
        <v>30</v>
      </c>
      <c r="F7209" s="11">
        <v>300</v>
      </c>
      <c r="G7209" s="11" t="s">
        <v>24</v>
      </c>
      <c r="H7209" s="11" t="s">
        <v>24</v>
      </c>
      <c r="I7209" s="11" t="s">
        <v>31</v>
      </c>
      <c r="J7209" s="11">
        <v>30</v>
      </c>
      <c r="K7209" s="12">
        <v>32.320218643852414</v>
      </c>
      <c r="L7209" s="13">
        <v>11.760005115995035</v>
      </c>
      <c r="M7209" s="14">
        <f t="shared" si="955"/>
        <v>3.9200017053316785</v>
      </c>
      <c r="N7209" s="15">
        <f t="shared" si="956"/>
        <v>2.5</v>
      </c>
      <c r="O7209" s="14">
        <f t="shared" si="957"/>
        <v>-0.5680006821326713</v>
      </c>
      <c r="P7209" s="15" t="s">
        <v>25</v>
      </c>
      <c r="Q7209" s="14" t="str">
        <f t="shared" si="958"/>
        <v>No</v>
      </c>
      <c r="R7209" s="15">
        <f t="shared" si="959"/>
        <v>121.28636097817045</v>
      </c>
      <c r="S7209" s="14">
        <f t="shared" si="960"/>
        <v>1</v>
      </c>
      <c r="T7209" s="15">
        <f t="shared" si="961"/>
        <v>2039</v>
      </c>
    </row>
    <row r="7210" spans="1:20" x14ac:dyDescent="0.2">
      <c r="A7210" s="11"/>
      <c r="B7210" s="11" t="s">
        <v>32</v>
      </c>
      <c r="C7210" s="11" t="s">
        <v>45</v>
      </c>
      <c r="D7210" s="11">
        <v>1970</v>
      </c>
      <c r="E7210" s="11" t="s">
        <v>30</v>
      </c>
      <c r="F7210" s="11">
        <v>300</v>
      </c>
      <c r="G7210" s="11" t="s">
        <v>24</v>
      </c>
      <c r="H7210" s="11" t="s">
        <v>24</v>
      </c>
      <c r="I7210" s="11" t="s">
        <v>31</v>
      </c>
      <c r="J7210" s="11">
        <v>30</v>
      </c>
      <c r="K7210" s="12">
        <v>22.759904146460595</v>
      </c>
      <c r="L7210" s="13">
        <v>6.3558864039815868</v>
      </c>
      <c r="M7210" s="14">
        <f t="shared" si="955"/>
        <v>2.1186288013271954</v>
      </c>
      <c r="N7210" s="15">
        <f t="shared" si="956"/>
        <v>2.5</v>
      </c>
      <c r="O7210" s="14">
        <f t="shared" si="957"/>
        <v>0.15254847946912187</v>
      </c>
      <c r="P7210" s="15" t="s">
        <v>25</v>
      </c>
      <c r="Q7210" s="14" t="str">
        <f t="shared" si="958"/>
        <v>Yes</v>
      </c>
      <c r="R7210" s="15">
        <f t="shared" si="959"/>
        <v>93.08601599083029</v>
      </c>
      <c r="S7210" s="14">
        <f t="shared" si="960"/>
        <v>1</v>
      </c>
      <c r="T7210" s="15">
        <f t="shared" si="961"/>
        <v>2186</v>
      </c>
    </row>
    <row r="7211" spans="1:20" x14ac:dyDescent="0.2">
      <c r="A7211" s="11"/>
      <c r="B7211" s="11" t="s">
        <v>28</v>
      </c>
      <c r="C7211" s="11" t="s">
        <v>45</v>
      </c>
      <c r="D7211" s="11">
        <v>1970</v>
      </c>
      <c r="E7211" s="11" t="s">
        <v>30</v>
      </c>
      <c r="F7211" s="11">
        <v>300</v>
      </c>
      <c r="G7211" s="11" t="s">
        <v>24</v>
      </c>
      <c r="H7211" s="11" t="s">
        <v>24</v>
      </c>
      <c r="I7211" s="11" t="s">
        <v>31</v>
      </c>
      <c r="J7211" s="11">
        <v>30</v>
      </c>
      <c r="K7211" s="12">
        <v>29.233175183787505</v>
      </c>
      <c r="L7211" s="13">
        <v>7.4482934042833238</v>
      </c>
      <c r="M7211" s="14">
        <f t="shared" si="955"/>
        <v>2.4827644680944414</v>
      </c>
      <c r="N7211" s="15">
        <f t="shared" si="956"/>
        <v>2.5</v>
      </c>
      <c r="O7211" s="14">
        <f t="shared" si="957"/>
        <v>6.8942127622234617E-3</v>
      </c>
      <c r="P7211" s="15" t="s">
        <v>25</v>
      </c>
      <c r="Q7211" s="14" t="str">
        <f t="shared" si="958"/>
        <v>Yes</v>
      </c>
      <c r="R7211" s="15">
        <f t="shared" si="959"/>
        <v>84.929688700780048</v>
      </c>
      <c r="S7211" s="14">
        <f t="shared" si="960"/>
        <v>1</v>
      </c>
      <c r="T7211" s="15">
        <f t="shared" si="961"/>
        <v>2239</v>
      </c>
    </row>
    <row r="7212" spans="1:20" x14ac:dyDescent="0.2">
      <c r="A7212" s="11"/>
      <c r="B7212" s="11" t="s">
        <v>52</v>
      </c>
      <c r="C7212" s="11" t="s">
        <v>45</v>
      </c>
      <c r="D7212" s="11">
        <v>1970</v>
      </c>
      <c r="E7212" s="11" t="s">
        <v>30</v>
      </c>
      <c r="F7212" s="11">
        <v>300</v>
      </c>
      <c r="G7212" s="11" t="s">
        <v>24</v>
      </c>
      <c r="H7212" s="11" t="s">
        <v>24</v>
      </c>
      <c r="I7212" s="11" t="s">
        <v>31</v>
      </c>
      <c r="J7212" s="11">
        <v>30</v>
      </c>
      <c r="K7212" s="12">
        <v>16.69726489718942</v>
      </c>
      <c r="L7212" s="13">
        <v>6.4262060581483862</v>
      </c>
      <c r="M7212" s="14">
        <f t="shared" si="955"/>
        <v>2.1420686860494622</v>
      </c>
      <c r="N7212" s="15">
        <f t="shared" si="956"/>
        <v>2.5</v>
      </c>
      <c r="O7212" s="14">
        <f t="shared" si="957"/>
        <v>0.14317252558021509</v>
      </c>
      <c r="P7212" s="15" t="s">
        <v>25</v>
      </c>
      <c r="Q7212" s="14" t="str">
        <f t="shared" si="958"/>
        <v>Yes</v>
      </c>
      <c r="R7212" s="15">
        <f t="shared" si="959"/>
        <v>128.28859691924919</v>
      </c>
      <c r="S7212" s="14">
        <f t="shared" si="960"/>
        <v>2</v>
      </c>
      <c r="T7212" s="15">
        <f t="shared" si="961"/>
        <v>1998</v>
      </c>
    </row>
    <row r="7213" spans="1:20" x14ac:dyDescent="0.2">
      <c r="A7213" s="11"/>
      <c r="B7213" s="11" t="s">
        <v>2</v>
      </c>
      <c r="C7213" s="11" t="s">
        <v>45</v>
      </c>
      <c r="D7213" s="11">
        <v>1970</v>
      </c>
      <c r="E7213" s="11" t="s">
        <v>30</v>
      </c>
      <c r="F7213" s="11">
        <v>300</v>
      </c>
      <c r="G7213" s="11" t="s">
        <v>24</v>
      </c>
      <c r="H7213" s="11" t="s">
        <v>24</v>
      </c>
      <c r="I7213" s="11" t="s">
        <v>31</v>
      </c>
      <c r="J7213" s="11">
        <v>30</v>
      </c>
      <c r="K7213" s="12">
        <v>7.0213800956778947</v>
      </c>
      <c r="L7213" s="13">
        <v>0</v>
      </c>
      <c r="M7213" s="14">
        <f t="shared" si="955"/>
        <v>0</v>
      </c>
      <c r="N7213" s="15">
        <f t="shared" si="956"/>
        <v>2.5</v>
      </c>
      <c r="O7213" s="14">
        <f t="shared" si="957"/>
        <v>1</v>
      </c>
      <c r="P7213" s="15" t="s">
        <v>25</v>
      </c>
      <c r="Q7213" s="14" t="str">
        <f t="shared" si="958"/>
        <v>No</v>
      </c>
      <c r="R7213" s="15">
        <f t="shared" si="959"/>
        <v>0</v>
      </c>
      <c r="S7213" s="14">
        <f t="shared" si="960"/>
        <v>1</v>
      </c>
      <c r="T7213" s="15">
        <f t="shared" si="961"/>
        <v>2653</v>
      </c>
    </row>
    <row r="7214" spans="1:20" x14ac:dyDescent="0.2">
      <c r="A7214" s="11"/>
      <c r="B7214" s="11" t="s">
        <v>50</v>
      </c>
      <c r="C7214" s="11" t="s">
        <v>45</v>
      </c>
      <c r="D7214" s="11">
        <v>1970</v>
      </c>
      <c r="E7214" s="11" t="s">
        <v>30</v>
      </c>
      <c r="F7214" s="11">
        <v>300</v>
      </c>
      <c r="G7214" s="11" t="s">
        <v>24</v>
      </c>
      <c r="H7214" s="11" t="s">
        <v>24</v>
      </c>
      <c r="I7214" s="11" t="s">
        <v>31</v>
      </c>
      <c r="J7214" s="11">
        <v>30</v>
      </c>
      <c r="K7214" s="12">
        <v>1.6780661017973715</v>
      </c>
      <c r="L7214" s="13">
        <v>0</v>
      </c>
      <c r="M7214" s="14">
        <f t="shared" si="955"/>
        <v>0</v>
      </c>
      <c r="N7214" s="15">
        <f t="shared" si="956"/>
        <v>2.5</v>
      </c>
      <c r="O7214" s="14">
        <f t="shared" si="957"/>
        <v>1</v>
      </c>
      <c r="P7214" s="15" t="s">
        <v>25</v>
      </c>
      <c r="Q7214" s="14" t="str">
        <f t="shared" si="958"/>
        <v>No</v>
      </c>
      <c r="R7214" s="15">
        <f t="shared" si="959"/>
        <v>0</v>
      </c>
      <c r="S7214" s="14">
        <f t="shared" si="960"/>
        <v>1</v>
      </c>
      <c r="T7214" s="15">
        <f t="shared" si="961"/>
        <v>2653</v>
      </c>
    </row>
    <row r="7215" spans="1:20" x14ac:dyDescent="0.2">
      <c r="A7215" s="11"/>
      <c r="B7215" s="11" t="s">
        <v>38</v>
      </c>
      <c r="C7215" s="11" t="s">
        <v>45</v>
      </c>
      <c r="D7215" s="11">
        <v>1970</v>
      </c>
      <c r="E7215" s="11" t="s">
        <v>34</v>
      </c>
      <c r="F7215" s="11">
        <v>350</v>
      </c>
      <c r="G7215" s="11" t="s">
        <v>24</v>
      </c>
      <c r="H7215" s="11" t="s">
        <v>24</v>
      </c>
      <c r="I7215" s="11" t="s">
        <v>36</v>
      </c>
      <c r="J7215" s="11">
        <v>30</v>
      </c>
      <c r="K7215" s="12">
        <v>1.2265343417860923E-2</v>
      </c>
      <c r="L7215" s="13">
        <v>0</v>
      </c>
      <c r="M7215" s="14">
        <f t="shared" si="955"/>
        <v>0</v>
      </c>
      <c r="N7215" s="15">
        <f t="shared" si="956"/>
        <v>1</v>
      </c>
      <c r="O7215" s="14">
        <f t="shared" si="957"/>
        <v>1</v>
      </c>
      <c r="P7215" s="15" t="s">
        <v>25</v>
      </c>
      <c r="Q7215" s="14" t="str">
        <f t="shared" si="958"/>
        <v>No</v>
      </c>
      <c r="R7215" s="15">
        <f t="shared" si="959"/>
        <v>0</v>
      </c>
      <c r="S7215" s="14">
        <f t="shared" si="960"/>
        <v>1</v>
      </c>
      <c r="T7215" s="15">
        <f t="shared" si="961"/>
        <v>2653</v>
      </c>
    </row>
    <row r="7216" spans="1:20" x14ac:dyDescent="0.2">
      <c r="A7216" s="11"/>
      <c r="B7216" s="11" t="s">
        <v>32</v>
      </c>
      <c r="C7216" s="11" t="s">
        <v>45</v>
      </c>
      <c r="D7216" s="11">
        <v>1970</v>
      </c>
      <c r="E7216" s="11" t="s">
        <v>34</v>
      </c>
      <c r="F7216" s="11">
        <v>350</v>
      </c>
      <c r="G7216" s="11" t="s">
        <v>24</v>
      </c>
      <c r="H7216" s="11" t="s">
        <v>24</v>
      </c>
      <c r="I7216" s="11" t="s">
        <v>36</v>
      </c>
      <c r="J7216" s="11">
        <v>30</v>
      </c>
      <c r="K7216" s="12">
        <v>0.1099569046667625</v>
      </c>
      <c r="L7216" s="13">
        <v>0</v>
      </c>
      <c r="M7216" s="14">
        <f t="shared" si="955"/>
        <v>0</v>
      </c>
      <c r="N7216" s="15">
        <f t="shared" si="956"/>
        <v>1</v>
      </c>
      <c r="O7216" s="14">
        <f t="shared" si="957"/>
        <v>1</v>
      </c>
      <c r="P7216" s="15" t="s">
        <v>25</v>
      </c>
      <c r="Q7216" s="14" t="str">
        <f t="shared" si="958"/>
        <v>No</v>
      </c>
      <c r="R7216" s="15">
        <f t="shared" si="959"/>
        <v>0</v>
      </c>
      <c r="S7216" s="14">
        <f t="shared" si="960"/>
        <v>1</v>
      </c>
      <c r="T7216" s="15">
        <f t="shared" si="961"/>
        <v>2653</v>
      </c>
    </row>
    <row r="7217" spans="1:20" x14ac:dyDescent="0.2">
      <c r="A7217" s="11"/>
      <c r="B7217" s="11" t="s">
        <v>32</v>
      </c>
      <c r="C7217" s="11" t="s">
        <v>45</v>
      </c>
      <c r="D7217" s="11">
        <v>1970</v>
      </c>
      <c r="E7217" s="11" t="s">
        <v>34</v>
      </c>
      <c r="F7217" s="11">
        <v>350</v>
      </c>
      <c r="G7217" s="11" t="s">
        <v>24</v>
      </c>
      <c r="H7217" s="11" t="s">
        <v>24</v>
      </c>
      <c r="I7217" s="11" t="s">
        <v>37</v>
      </c>
      <c r="J7217" s="11">
        <v>30</v>
      </c>
      <c r="K7217" s="12">
        <v>1.1177463235399479</v>
      </c>
      <c r="L7217" s="13">
        <v>0</v>
      </c>
      <c r="M7217" s="14">
        <f t="shared" si="955"/>
        <v>0</v>
      </c>
      <c r="N7217" s="15">
        <f t="shared" si="956"/>
        <v>1</v>
      </c>
      <c r="O7217" s="14">
        <f t="shared" si="957"/>
        <v>1</v>
      </c>
      <c r="P7217" s="15" t="s">
        <v>25</v>
      </c>
      <c r="Q7217" s="14" t="str">
        <f t="shared" si="958"/>
        <v>No</v>
      </c>
      <c r="R7217" s="15">
        <f t="shared" si="959"/>
        <v>0</v>
      </c>
      <c r="S7217" s="14">
        <f t="shared" si="960"/>
        <v>1</v>
      </c>
      <c r="T7217" s="15">
        <f t="shared" si="961"/>
        <v>2653</v>
      </c>
    </row>
    <row r="7218" spans="1:20" x14ac:dyDescent="0.2">
      <c r="A7218" s="11"/>
      <c r="B7218" s="11" t="s">
        <v>2</v>
      </c>
      <c r="C7218" s="11" t="s">
        <v>45</v>
      </c>
      <c r="D7218" s="11">
        <v>1970</v>
      </c>
      <c r="E7218" s="11" t="s">
        <v>34</v>
      </c>
      <c r="F7218" s="11">
        <v>350</v>
      </c>
      <c r="G7218" s="11" t="s">
        <v>24</v>
      </c>
      <c r="H7218" s="11" t="s">
        <v>24</v>
      </c>
      <c r="I7218" s="11" t="s">
        <v>37</v>
      </c>
      <c r="J7218" s="11">
        <v>30</v>
      </c>
      <c r="K7218" s="12">
        <v>1.5971486420834784</v>
      </c>
      <c r="L7218" s="13">
        <v>0</v>
      </c>
      <c r="M7218" s="14">
        <f t="shared" si="955"/>
        <v>0</v>
      </c>
      <c r="N7218" s="15">
        <f t="shared" si="956"/>
        <v>1</v>
      </c>
      <c r="O7218" s="14">
        <f t="shared" si="957"/>
        <v>1</v>
      </c>
      <c r="P7218" s="15" t="s">
        <v>25</v>
      </c>
      <c r="Q7218" s="14" t="str">
        <f t="shared" si="958"/>
        <v>No</v>
      </c>
      <c r="R7218" s="15">
        <f t="shared" si="959"/>
        <v>0</v>
      </c>
      <c r="S7218" s="14">
        <f t="shared" si="960"/>
        <v>1</v>
      </c>
      <c r="T7218" s="15">
        <f t="shared" si="961"/>
        <v>2653</v>
      </c>
    </row>
    <row r="7219" spans="1:20" x14ac:dyDescent="0.2">
      <c r="A7219" s="11"/>
      <c r="B7219" s="11" t="s">
        <v>38</v>
      </c>
      <c r="C7219" s="11" t="s">
        <v>45</v>
      </c>
      <c r="D7219" s="11">
        <v>1970</v>
      </c>
      <c r="E7219" s="11" t="s">
        <v>34</v>
      </c>
      <c r="F7219" s="11">
        <v>350</v>
      </c>
      <c r="G7219" s="11" t="s">
        <v>24</v>
      </c>
      <c r="H7219" s="11" t="s">
        <v>24</v>
      </c>
      <c r="I7219" s="11" t="s">
        <v>33</v>
      </c>
      <c r="J7219" s="11">
        <v>30</v>
      </c>
      <c r="K7219" s="12">
        <v>2.3603593297014056</v>
      </c>
      <c r="L7219" s="13">
        <v>0</v>
      </c>
      <c r="M7219" s="14">
        <f t="shared" si="955"/>
        <v>0</v>
      </c>
      <c r="N7219" s="15">
        <f t="shared" si="956"/>
        <v>1</v>
      </c>
      <c r="O7219" s="14">
        <f t="shared" si="957"/>
        <v>1</v>
      </c>
      <c r="P7219" s="15" t="s">
        <v>25</v>
      </c>
      <c r="Q7219" s="14" t="str">
        <f t="shared" si="958"/>
        <v>No</v>
      </c>
      <c r="R7219" s="15">
        <f t="shared" si="959"/>
        <v>0</v>
      </c>
      <c r="S7219" s="14">
        <f t="shared" si="960"/>
        <v>1</v>
      </c>
      <c r="T7219" s="15">
        <f t="shared" si="961"/>
        <v>2653</v>
      </c>
    </row>
    <row r="7220" spans="1:20" x14ac:dyDescent="0.2">
      <c r="A7220" s="11"/>
      <c r="B7220" s="11" t="s">
        <v>32</v>
      </c>
      <c r="C7220" s="11" t="s">
        <v>45</v>
      </c>
      <c r="D7220" s="11">
        <v>1970</v>
      </c>
      <c r="E7220" s="11" t="s">
        <v>34</v>
      </c>
      <c r="F7220" s="11">
        <v>350</v>
      </c>
      <c r="G7220" s="11" t="s">
        <v>24</v>
      </c>
      <c r="H7220" s="11" t="s">
        <v>24</v>
      </c>
      <c r="I7220" s="11" t="s">
        <v>33</v>
      </c>
      <c r="J7220" s="11">
        <v>30</v>
      </c>
      <c r="K7220" s="12">
        <v>2.5340603613295607</v>
      </c>
      <c r="L7220" s="13">
        <v>0</v>
      </c>
      <c r="M7220" s="14">
        <f t="shared" si="955"/>
        <v>0</v>
      </c>
      <c r="N7220" s="15">
        <f t="shared" si="956"/>
        <v>1</v>
      </c>
      <c r="O7220" s="14">
        <f t="shared" si="957"/>
        <v>1</v>
      </c>
      <c r="P7220" s="15" t="s">
        <v>25</v>
      </c>
      <c r="Q7220" s="14" t="str">
        <f t="shared" si="958"/>
        <v>No</v>
      </c>
      <c r="R7220" s="15">
        <f t="shared" si="959"/>
        <v>0</v>
      </c>
      <c r="S7220" s="14">
        <f t="shared" si="960"/>
        <v>1</v>
      </c>
      <c r="T7220" s="15">
        <f t="shared" si="961"/>
        <v>2653</v>
      </c>
    </row>
    <row r="7221" spans="1:20" x14ac:dyDescent="0.2">
      <c r="A7221" s="11"/>
      <c r="B7221" s="11" t="s">
        <v>28</v>
      </c>
      <c r="C7221" s="11" t="s">
        <v>45</v>
      </c>
      <c r="D7221" s="11">
        <v>1970</v>
      </c>
      <c r="E7221" s="11" t="s">
        <v>34</v>
      </c>
      <c r="F7221" s="11">
        <v>350</v>
      </c>
      <c r="G7221" s="11" t="s">
        <v>24</v>
      </c>
      <c r="H7221" s="11" t="s">
        <v>24</v>
      </c>
      <c r="I7221" s="11" t="s">
        <v>33</v>
      </c>
      <c r="J7221" s="11">
        <v>30</v>
      </c>
      <c r="K7221" s="12">
        <v>2.2004041568570009E-3</v>
      </c>
      <c r="L7221" s="13">
        <v>0</v>
      </c>
      <c r="M7221" s="14">
        <f t="shared" si="955"/>
        <v>0</v>
      </c>
      <c r="N7221" s="15">
        <f t="shared" si="956"/>
        <v>1</v>
      </c>
      <c r="O7221" s="14">
        <f t="shared" si="957"/>
        <v>1</v>
      </c>
      <c r="P7221" s="15" t="s">
        <v>25</v>
      </c>
      <c r="Q7221" s="14" t="str">
        <f t="shared" si="958"/>
        <v>No</v>
      </c>
      <c r="R7221" s="15">
        <f t="shared" si="959"/>
        <v>0</v>
      </c>
      <c r="S7221" s="14">
        <f t="shared" si="960"/>
        <v>1</v>
      </c>
      <c r="T7221" s="15">
        <f t="shared" si="961"/>
        <v>2653</v>
      </c>
    </row>
    <row r="7222" spans="1:20" x14ac:dyDescent="0.2">
      <c r="A7222" s="11"/>
      <c r="B7222" s="11" t="s">
        <v>52</v>
      </c>
      <c r="C7222" s="11" t="s">
        <v>45</v>
      </c>
      <c r="D7222" s="11">
        <v>1970</v>
      </c>
      <c r="E7222" s="11" t="s">
        <v>34</v>
      </c>
      <c r="F7222" s="11">
        <v>350</v>
      </c>
      <c r="G7222" s="11" t="s">
        <v>24</v>
      </c>
      <c r="H7222" s="11" t="s">
        <v>24</v>
      </c>
      <c r="I7222" s="11" t="s">
        <v>33</v>
      </c>
      <c r="J7222" s="11">
        <v>30</v>
      </c>
      <c r="K7222" s="12">
        <v>0.14736929396053272</v>
      </c>
      <c r="L7222" s="13">
        <v>0</v>
      </c>
      <c r="M7222" s="14">
        <f t="shared" si="955"/>
        <v>0</v>
      </c>
      <c r="N7222" s="15">
        <f t="shared" si="956"/>
        <v>1</v>
      </c>
      <c r="O7222" s="14">
        <f t="shared" si="957"/>
        <v>1</v>
      </c>
      <c r="P7222" s="15" t="s">
        <v>25</v>
      </c>
      <c r="Q7222" s="14" t="str">
        <f t="shared" si="958"/>
        <v>No</v>
      </c>
      <c r="R7222" s="15">
        <f t="shared" si="959"/>
        <v>0</v>
      </c>
      <c r="S7222" s="14">
        <f t="shared" si="960"/>
        <v>1</v>
      </c>
      <c r="T7222" s="15">
        <f t="shared" si="961"/>
        <v>2653</v>
      </c>
    </row>
    <row r="7223" spans="1:20" x14ac:dyDescent="0.2">
      <c r="A7223" s="11"/>
      <c r="B7223" s="11" t="s">
        <v>2</v>
      </c>
      <c r="C7223" s="11" t="s">
        <v>45</v>
      </c>
      <c r="D7223" s="11">
        <v>1970</v>
      </c>
      <c r="E7223" s="11" t="s">
        <v>34</v>
      </c>
      <c r="F7223" s="11">
        <v>350</v>
      </c>
      <c r="G7223" s="11" t="s">
        <v>24</v>
      </c>
      <c r="H7223" s="11" t="s">
        <v>24</v>
      </c>
      <c r="I7223" s="11" t="s">
        <v>33</v>
      </c>
      <c r="J7223" s="11">
        <v>30</v>
      </c>
      <c r="K7223" s="12">
        <v>2.8413718841717208</v>
      </c>
      <c r="L7223" s="13">
        <v>0</v>
      </c>
      <c r="M7223" s="14">
        <f t="shared" si="955"/>
        <v>0</v>
      </c>
      <c r="N7223" s="15">
        <f t="shared" si="956"/>
        <v>1</v>
      </c>
      <c r="O7223" s="14">
        <f t="shared" si="957"/>
        <v>1</v>
      </c>
      <c r="P7223" s="15" t="s">
        <v>25</v>
      </c>
      <c r="Q7223" s="14" t="str">
        <f t="shared" si="958"/>
        <v>No</v>
      </c>
      <c r="R7223" s="15">
        <f t="shared" si="959"/>
        <v>0</v>
      </c>
      <c r="S7223" s="14">
        <f t="shared" si="960"/>
        <v>1</v>
      </c>
      <c r="T7223" s="15">
        <f t="shared" si="961"/>
        <v>2653</v>
      </c>
    </row>
    <row r="7224" spans="1:20" x14ac:dyDescent="0.2">
      <c r="A7224" s="11"/>
      <c r="B7224" s="11" t="s">
        <v>50</v>
      </c>
      <c r="C7224" s="11" t="s">
        <v>45</v>
      </c>
      <c r="D7224" s="11">
        <v>1970</v>
      </c>
      <c r="E7224" s="11" t="s">
        <v>34</v>
      </c>
      <c r="F7224" s="11">
        <v>350</v>
      </c>
      <c r="G7224" s="11" t="s">
        <v>24</v>
      </c>
      <c r="H7224" s="11" t="s">
        <v>24</v>
      </c>
      <c r="I7224" s="11" t="s">
        <v>33</v>
      </c>
      <c r="J7224" s="11">
        <v>30</v>
      </c>
      <c r="K7224" s="12">
        <v>0.5510954564834335</v>
      </c>
      <c r="L7224" s="13">
        <v>0</v>
      </c>
      <c r="M7224" s="14">
        <f t="shared" si="955"/>
        <v>0</v>
      </c>
      <c r="N7224" s="15">
        <f t="shared" si="956"/>
        <v>1</v>
      </c>
      <c r="O7224" s="14">
        <f t="shared" si="957"/>
        <v>1</v>
      </c>
      <c r="P7224" s="15" t="s">
        <v>25</v>
      </c>
      <c r="Q7224" s="14" t="str">
        <f t="shared" si="958"/>
        <v>No</v>
      </c>
      <c r="R7224" s="15">
        <f t="shared" si="959"/>
        <v>0</v>
      </c>
      <c r="S7224" s="14">
        <f t="shared" si="960"/>
        <v>1</v>
      </c>
      <c r="T7224" s="15">
        <f t="shared" si="961"/>
        <v>2653</v>
      </c>
    </row>
    <row r="7225" spans="1:20" x14ac:dyDescent="0.2">
      <c r="A7225" s="11"/>
      <c r="B7225" s="11" t="s">
        <v>32</v>
      </c>
      <c r="C7225" s="11" t="s">
        <v>45</v>
      </c>
      <c r="D7225" s="11">
        <v>1970</v>
      </c>
      <c r="E7225" s="11" t="s">
        <v>34</v>
      </c>
      <c r="F7225" s="11">
        <v>350</v>
      </c>
      <c r="G7225" s="11" t="s">
        <v>24</v>
      </c>
      <c r="H7225" s="11" t="s">
        <v>24</v>
      </c>
      <c r="I7225" s="11" t="s">
        <v>35</v>
      </c>
      <c r="J7225" s="11">
        <v>30</v>
      </c>
      <c r="K7225" s="12">
        <v>2.7104576729847052</v>
      </c>
      <c r="L7225" s="13">
        <v>0</v>
      </c>
      <c r="M7225" s="14">
        <f t="shared" si="955"/>
        <v>0</v>
      </c>
      <c r="N7225" s="15">
        <f t="shared" si="956"/>
        <v>1</v>
      </c>
      <c r="O7225" s="14">
        <f t="shared" si="957"/>
        <v>1</v>
      </c>
      <c r="P7225" s="15" t="s">
        <v>25</v>
      </c>
      <c r="Q7225" s="14" t="str">
        <f t="shared" si="958"/>
        <v>No</v>
      </c>
      <c r="R7225" s="15">
        <f t="shared" si="959"/>
        <v>0</v>
      </c>
      <c r="S7225" s="14">
        <f t="shared" si="960"/>
        <v>1</v>
      </c>
      <c r="T7225" s="15">
        <f t="shared" si="961"/>
        <v>2653</v>
      </c>
    </row>
    <row r="7226" spans="1:20" x14ac:dyDescent="0.2">
      <c r="A7226" s="11"/>
      <c r="B7226" s="11" t="s">
        <v>28</v>
      </c>
      <c r="C7226" s="11" t="s">
        <v>45</v>
      </c>
      <c r="D7226" s="11">
        <v>1970</v>
      </c>
      <c r="E7226" s="11" t="s">
        <v>34</v>
      </c>
      <c r="F7226" s="11">
        <v>350</v>
      </c>
      <c r="G7226" s="11" t="s">
        <v>24</v>
      </c>
      <c r="H7226" s="11" t="s">
        <v>24</v>
      </c>
      <c r="I7226" s="11" t="s">
        <v>35</v>
      </c>
      <c r="J7226" s="11">
        <v>30</v>
      </c>
      <c r="K7226" s="12">
        <v>1.622806675603284</v>
      </c>
      <c r="L7226" s="13">
        <v>0</v>
      </c>
      <c r="M7226" s="14">
        <f t="shared" si="955"/>
        <v>0</v>
      </c>
      <c r="N7226" s="15">
        <f t="shared" si="956"/>
        <v>1</v>
      </c>
      <c r="O7226" s="14">
        <f t="shared" si="957"/>
        <v>1</v>
      </c>
      <c r="P7226" s="15" t="s">
        <v>25</v>
      </c>
      <c r="Q7226" s="14" t="str">
        <f t="shared" si="958"/>
        <v>No</v>
      </c>
      <c r="R7226" s="15">
        <f t="shared" si="959"/>
        <v>0</v>
      </c>
      <c r="S7226" s="14">
        <f t="shared" si="960"/>
        <v>1</v>
      </c>
      <c r="T7226" s="15">
        <f t="shared" si="961"/>
        <v>2653</v>
      </c>
    </row>
    <row r="7227" spans="1:20" x14ac:dyDescent="0.2">
      <c r="A7227" s="11"/>
      <c r="B7227" s="11" t="s">
        <v>52</v>
      </c>
      <c r="C7227" s="11" t="s">
        <v>45</v>
      </c>
      <c r="D7227" s="11">
        <v>1970</v>
      </c>
      <c r="E7227" s="11" t="s">
        <v>34</v>
      </c>
      <c r="F7227" s="11">
        <v>350</v>
      </c>
      <c r="G7227" s="11" t="s">
        <v>24</v>
      </c>
      <c r="H7227" s="11" t="s">
        <v>24</v>
      </c>
      <c r="I7227" s="11" t="s">
        <v>35</v>
      </c>
      <c r="J7227" s="11">
        <v>30</v>
      </c>
      <c r="K7227" s="12">
        <v>0.63446730792117489</v>
      </c>
      <c r="L7227" s="13">
        <v>0</v>
      </c>
      <c r="M7227" s="14">
        <f t="shared" si="955"/>
        <v>0</v>
      </c>
      <c r="N7227" s="15">
        <f t="shared" si="956"/>
        <v>1</v>
      </c>
      <c r="O7227" s="14">
        <f t="shared" si="957"/>
        <v>1</v>
      </c>
      <c r="P7227" s="15" t="s">
        <v>25</v>
      </c>
      <c r="Q7227" s="14" t="str">
        <f t="shared" si="958"/>
        <v>No</v>
      </c>
      <c r="R7227" s="15">
        <f t="shared" si="959"/>
        <v>0</v>
      </c>
      <c r="S7227" s="14">
        <f t="shared" si="960"/>
        <v>1</v>
      </c>
      <c r="T7227" s="15">
        <f t="shared" si="961"/>
        <v>2653</v>
      </c>
    </row>
    <row r="7228" spans="1:20" x14ac:dyDescent="0.2">
      <c r="A7228" s="11"/>
      <c r="B7228" s="11" t="s">
        <v>2</v>
      </c>
      <c r="C7228" s="11" t="s">
        <v>45</v>
      </c>
      <c r="D7228" s="11">
        <v>1970</v>
      </c>
      <c r="E7228" s="11" t="s">
        <v>34</v>
      </c>
      <c r="F7228" s="11">
        <v>350</v>
      </c>
      <c r="G7228" s="11" t="s">
        <v>24</v>
      </c>
      <c r="H7228" s="11" t="s">
        <v>24</v>
      </c>
      <c r="I7228" s="11" t="s">
        <v>35</v>
      </c>
      <c r="J7228" s="11">
        <v>30</v>
      </c>
      <c r="K7228" s="12">
        <v>0.39175494760957963</v>
      </c>
      <c r="L7228" s="13">
        <v>0</v>
      </c>
      <c r="M7228" s="14">
        <f t="shared" si="955"/>
        <v>0</v>
      </c>
      <c r="N7228" s="15">
        <f t="shared" si="956"/>
        <v>1</v>
      </c>
      <c r="O7228" s="14">
        <f t="shared" si="957"/>
        <v>1</v>
      </c>
      <c r="P7228" s="15" t="s">
        <v>25</v>
      </c>
      <c r="Q7228" s="14" t="str">
        <f t="shared" si="958"/>
        <v>No</v>
      </c>
      <c r="R7228" s="15">
        <f t="shared" si="959"/>
        <v>0</v>
      </c>
      <c r="S7228" s="14">
        <f t="shared" si="960"/>
        <v>1</v>
      </c>
      <c r="T7228" s="15">
        <f t="shared" si="961"/>
        <v>2653</v>
      </c>
    </row>
    <row r="7229" spans="1:20" x14ac:dyDescent="0.2">
      <c r="A7229" s="11"/>
      <c r="B7229" s="11" t="s">
        <v>38</v>
      </c>
      <c r="C7229" s="11" t="s">
        <v>45</v>
      </c>
      <c r="D7229" s="11">
        <v>1970</v>
      </c>
      <c r="E7229" s="11" t="s">
        <v>34</v>
      </c>
      <c r="F7229" s="11">
        <v>350</v>
      </c>
      <c r="G7229" s="11" t="s">
        <v>24</v>
      </c>
      <c r="H7229" s="11" t="s">
        <v>24</v>
      </c>
      <c r="I7229" s="11" t="s">
        <v>31</v>
      </c>
      <c r="J7229" s="11">
        <v>30</v>
      </c>
      <c r="K7229" s="12">
        <v>13.962404478490123</v>
      </c>
      <c r="L7229" s="13">
        <v>1.0779279279279279</v>
      </c>
      <c r="M7229" s="14">
        <f t="shared" si="955"/>
        <v>0.35930930930930932</v>
      </c>
      <c r="N7229" s="15">
        <f t="shared" si="956"/>
        <v>1</v>
      </c>
      <c r="O7229" s="14">
        <f t="shared" si="957"/>
        <v>0.64069069069069062</v>
      </c>
      <c r="P7229" s="15" t="s">
        <v>25</v>
      </c>
      <c r="Q7229" s="14" t="str">
        <f t="shared" si="958"/>
        <v>No</v>
      </c>
      <c r="R7229" s="15">
        <f t="shared" si="959"/>
        <v>25.734056756688698</v>
      </c>
      <c r="S7229" s="14">
        <f t="shared" si="960"/>
        <v>1</v>
      </c>
      <c r="T7229" s="15">
        <f t="shared" si="961"/>
        <v>2540</v>
      </c>
    </row>
    <row r="7230" spans="1:20" x14ac:dyDescent="0.2">
      <c r="A7230" s="11"/>
      <c r="B7230" s="11" t="s">
        <v>32</v>
      </c>
      <c r="C7230" s="11" t="s">
        <v>45</v>
      </c>
      <c r="D7230" s="11">
        <v>1970</v>
      </c>
      <c r="E7230" s="11" t="s">
        <v>34</v>
      </c>
      <c r="F7230" s="11">
        <v>350</v>
      </c>
      <c r="G7230" s="11" t="s">
        <v>24</v>
      </c>
      <c r="H7230" s="11" t="s">
        <v>24</v>
      </c>
      <c r="I7230" s="11" t="s">
        <v>31</v>
      </c>
      <c r="J7230" s="11">
        <v>30</v>
      </c>
      <c r="K7230" s="12">
        <v>16.226136046111264</v>
      </c>
      <c r="L7230" s="13">
        <v>3.2482628561575932</v>
      </c>
      <c r="M7230" s="14">
        <f t="shared" si="955"/>
        <v>1.0827542853858645</v>
      </c>
      <c r="N7230" s="15">
        <f t="shared" si="956"/>
        <v>1</v>
      </c>
      <c r="O7230" s="14">
        <f t="shared" si="957"/>
        <v>-8.275428538586449E-2</v>
      </c>
      <c r="P7230" s="15" t="s">
        <v>25</v>
      </c>
      <c r="Q7230" s="14" t="str">
        <f t="shared" si="958"/>
        <v>Yes</v>
      </c>
      <c r="R7230" s="15">
        <f t="shared" si="959"/>
        <v>66.72902792808496</v>
      </c>
      <c r="S7230" s="14">
        <f t="shared" si="960"/>
        <v>1</v>
      </c>
      <c r="T7230" s="15">
        <f t="shared" si="961"/>
        <v>2333</v>
      </c>
    </row>
    <row r="7231" spans="1:20" x14ac:dyDescent="0.2">
      <c r="A7231" s="11"/>
      <c r="B7231" s="11" t="s">
        <v>28</v>
      </c>
      <c r="C7231" s="11" t="s">
        <v>45</v>
      </c>
      <c r="D7231" s="11">
        <v>1970</v>
      </c>
      <c r="E7231" s="11" t="s">
        <v>34</v>
      </c>
      <c r="F7231" s="11">
        <v>350</v>
      </c>
      <c r="G7231" s="11" t="s">
        <v>24</v>
      </c>
      <c r="H7231" s="11" t="s">
        <v>24</v>
      </c>
      <c r="I7231" s="11" t="s">
        <v>31</v>
      </c>
      <c r="J7231" s="11">
        <v>30</v>
      </c>
      <c r="K7231" s="12">
        <v>8.3403052808425127</v>
      </c>
      <c r="L7231" s="13">
        <v>0</v>
      </c>
      <c r="M7231" s="14">
        <f t="shared" si="955"/>
        <v>0</v>
      </c>
      <c r="N7231" s="15">
        <f t="shared" si="956"/>
        <v>1</v>
      </c>
      <c r="O7231" s="14">
        <f t="shared" si="957"/>
        <v>1</v>
      </c>
      <c r="P7231" s="15" t="s">
        <v>25</v>
      </c>
      <c r="Q7231" s="14" t="str">
        <f t="shared" si="958"/>
        <v>No</v>
      </c>
      <c r="R7231" s="15">
        <f t="shared" si="959"/>
        <v>0</v>
      </c>
      <c r="S7231" s="14">
        <f t="shared" si="960"/>
        <v>1</v>
      </c>
      <c r="T7231" s="15">
        <f t="shared" si="961"/>
        <v>2653</v>
      </c>
    </row>
    <row r="7232" spans="1:20" x14ac:dyDescent="0.2">
      <c r="A7232" s="11"/>
      <c r="B7232" s="11" t="s">
        <v>52</v>
      </c>
      <c r="C7232" s="11" t="s">
        <v>45</v>
      </c>
      <c r="D7232" s="11">
        <v>1970</v>
      </c>
      <c r="E7232" s="11" t="s">
        <v>34</v>
      </c>
      <c r="F7232" s="11">
        <v>350</v>
      </c>
      <c r="G7232" s="11" t="s">
        <v>24</v>
      </c>
      <c r="H7232" s="11" t="s">
        <v>24</v>
      </c>
      <c r="I7232" s="11" t="s">
        <v>31</v>
      </c>
      <c r="J7232" s="11">
        <v>30</v>
      </c>
      <c r="K7232" s="12">
        <v>3.5892194898663106</v>
      </c>
      <c r="L7232" s="13">
        <v>1.0148478099480327</v>
      </c>
      <c r="M7232" s="14">
        <f t="shared" si="955"/>
        <v>0.3382826033160109</v>
      </c>
      <c r="N7232" s="15">
        <f t="shared" si="956"/>
        <v>1</v>
      </c>
      <c r="O7232" s="14">
        <f t="shared" si="957"/>
        <v>0.6617173966839891</v>
      </c>
      <c r="P7232" s="15" t="s">
        <v>25</v>
      </c>
      <c r="Q7232" s="14" t="str">
        <f t="shared" si="958"/>
        <v>No</v>
      </c>
      <c r="R7232" s="15">
        <f t="shared" si="959"/>
        <v>94.249628441812305</v>
      </c>
      <c r="S7232" s="14">
        <f t="shared" si="960"/>
        <v>1</v>
      </c>
      <c r="T7232" s="15">
        <f t="shared" si="961"/>
        <v>2173</v>
      </c>
    </row>
    <row r="7233" spans="1:20" x14ac:dyDescent="0.2">
      <c r="A7233" s="11"/>
      <c r="B7233" s="11" t="s">
        <v>2</v>
      </c>
      <c r="C7233" s="11" t="s">
        <v>45</v>
      </c>
      <c r="D7233" s="11">
        <v>1970</v>
      </c>
      <c r="E7233" s="11" t="s">
        <v>34</v>
      </c>
      <c r="F7233" s="11">
        <v>350</v>
      </c>
      <c r="G7233" s="11" t="s">
        <v>24</v>
      </c>
      <c r="H7233" s="11" t="s">
        <v>24</v>
      </c>
      <c r="I7233" s="11" t="s">
        <v>31</v>
      </c>
      <c r="J7233" s="11">
        <v>30</v>
      </c>
      <c r="K7233" s="12">
        <v>2.9023974731096089</v>
      </c>
      <c r="L7233" s="13">
        <v>0</v>
      </c>
      <c r="M7233" s="14">
        <f t="shared" si="955"/>
        <v>0</v>
      </c>
      <c r="N7233" s="15">
        <f t="shared" si="956"/>
        <v>1</v>
      </c>
      <c r="O7233" s="14">
        <f t="shared" si="957"/>
        <v>1</v>
      </c>
      <c r="P7233" s="15" t="s">
        <v>25</v>
      </c>
      <c r="Q7233" s="14" t="str">
        <f t="shared" si="958"/>
        <v>No</v>
      </c>
      <c r="R7233" s="15">
        <f t="shared" si="959"/>
        <v>0</v>
      </c>
      <c r="S7233" s="14">
        <f t="shared" si="960"/>
        <v>1</v>
      </c>
      <c r="T7233" s="15">
        <f t="shared" si="961"/>
        <v>2653</v>
      </c>
    </row>
    <row r="7234" spans="1:20" x14ac:dyDescent="0.2">
      <c r="A7234" s="11"/>
      <c r="B7234" s="11" t="s">
        <v>50</v>
      </c>
      <c r="C7234" s="11" t="s">
        <v>45</v>
      </c>
      <c r="D7234" s="11">
        <v>1970</v>
      </c>
      <c r="E7234" s="11" t="s">
        <v>34</v>
      </c>
      <c r="F7234" s="11">
        <v>350</v>
      </c>
      <c r="G7234" s="11" t="s">
        <v>24</v>
      </c>
      <c r="H7234" s="11" t="s">
        <v>24</v>
      </c>
      <c r="I7234" s="11" t="s">
        <v>31</v>
      </c>
      <c r="J7234" s="11">
        <v>30</v>
      </c>
      <c r="K7234" s="12">
        <v>0.91645851914562093</v>
      </c>
      <c r="L7234" s="13">
        <v>0</v>
      </c>
      <c r="M7234" s="14">
        <f t="shared" si="955"/>
        <v>0</v>
      </c>
      <c r="N7234" s="15">
        <f t="shared" si="956"/>
        <v>1</v>
      </c>
      <c r="O7234" s="14">
        <f t="shared" si="957"/>
        <v>1</v>
      </c>
      <c r="P7234" s="15" t="s">
        <v>25</v>
      </c>
      <c r="Q7234" s="14" t="str">
        <f t="shared" si="958"/>
        <v>No</v>
      </c>
      <c r="R7234" s="15">
        <f t="shared" si="959"/>
        <v>0</v>
      </c>
      <c r="S7234" s="14">
        <f t="shared" si="960"/>
        <v>1</v>
      </c>
      <c r="T7234" s="15">
        <f t="shared" si="961"/>
        <v>2653</v>
      </c>
    </row>
    <row r="7235" spans="1:20" x14ac:dyDescent="0.2">
      <c r="A7235" s="11"/>
      <c r="B7235" s="11" t="s">
        <v>38</v>
      </c>
      <c r="C7235" s="11" t="s">
        <v>45</v>
      </c>
      <c r="D7235" s="11">
        <v>1970</v>
      </c>
      <c r="E7235" s="11" t="s">
        <v>34</v>
      </c>
      <c r="F7235" s="11">
        <v>400</v>
      </c>
      <c r="G7235" s="11" t="s">
        <v>24</v>
      </c>
      <c r="H7235" s="11" t="s">
        <v>24</v>
      </c>
      <c r="I7235" s="11" t="s">
        <v>36</v>
      </c>
      <c r="J7235" s="11">
        <v>30</v>
      </c>
      <c r="K7235" s="12">
        <v>2.0579845376728128</v>
      </c>
      <c r="L7235" s="13">
        <v>1.0851674641148326</v>
      </c>
      <c r="M7235" s="14">
        <f t="shared" ref="M7235:M7298" si="962">L7235/3</f>
        <v>0.3617224880382775</v>
      </c>
      <c r="N7235" s="15">
        <f t="shared" ref="N7235:N7298" si="963">IF(F7235&lt;=320,2.5,1)</f>
        <v>1</v>
      </c>
      <c r="O7235" s="14">
        <f t="shared" ref="O7235:O7298" si="964">1-(M7235/N7235)</f>
        <v>0.63827751196172255</v>
      </c>
      <c r="P7235" s="15" t="s">
        <v>25</v>
      </c>
      <c r="Q7235" s="14" t="str">
        <f t="shared" ref="Q7235:Q7298" si="965">IF(AND(O7235&lt;0.5,O7235&gt;-0.5),"Yes","No")</f>
        <v>No</v>
      </c>
      <c r="R7235" s="15">
        <f t="shared" si="959"/>
        <v>175.76540611297136</v>
      </c>
      <c r="S7235" s="14">
        <f t="shared" si="960"/>
        <v>2</v>
      </c>
      <c r="T7235" s="15">
        <f t="shared" si="961"/>
        <v>1740</v>
      </c>
    </row>
    <row r="7236" spans="1:20" x14ac:dyDescent="0.2">
      <c r="A7236" s="11"/>
      <c r="B7236" s="11" t="s">
        <v>28</v>
      </c>
      <c r="C7236" s="11" t="s">
        <v>45</v>
      </c>
      <c r="D7236" s="11">
        <v>1970</v>
      </c>
      <c r="E7236" s="11" t="s">
        <v>34</v>
      </c>
      <c r="F7236" s="11">
        <v>400</v>
      </c>
      <c r="G7236" s="11" t="s">
        <v>24</v>
      </c>
      <c r="H7236" s="11" t="s">
        <v>24</v>
      </c>
      <c r="I7236" s="11" t="s">
        <v>36</v>
      </c>
      <c r="J7236" s="11">
        <v>30</v>
      </c>
      <c r="K7236" s="12">
        <v>2.5090220206942959</v>
      </c>
      <c r="L7236" s="13">
        <v>1.0148478099480327</v>
      </c>
      <c r="M7236" s="14">
        <f t="shared" si="962"/>
        <v>0.3382826033160109</v>
      </c>
      <c r="N7236" s="15">
        <f t="shared" si="963"/>
        <v>1</v>
      </c>
      <c r="O7236" s="14">
        <f t="shared" si="964"/>
        <v>0.6617173966839891</v>
      </c>
      <c r="P7236" s="15" t="s">
        <v>25</v>
      </c>
      <c r="Q7236" s="14" t="str">
        <f t="shared" si="965"/>
        <v>No</v>
      </c>
      <c r="R7236" s="15">
        <f t="shared" ref="R7236:R7299" si="966">M7236/(K7236/1000)</f>
        <v>134.82647841504453</v>
      </c>
      <c r="S7236" s="14">
        <f t="shared" ref="S7236:S7299" si="967">IF(R7236&lt;=125,1,IF(R7236&lt;250,2,IF(R7236&lt;500,3,IF(R7236&lt;1000,4,5))))</f>
        <v>2</v>
      </c>
      <c r="T7236" s="15">
        <f t="shared" ref="T7236:T7299" si="968">RANK(R7236,$R$3:$R$14561)</f>
        <v>1960</v>
      </c>
    </row>
    <row r="7237" spans="1:20" x14ac:dyDescent="0.2">
      <c r="A7237" s="11"/>
      <c r="B7237" s="11" t="s">
        <v>52</v>
      </c>
      <c r="C7237" s="11" t="s">
        <v>45</v>
      </c>
      <c r="D7237" s="11">
        <v>1970</v>
      </c>
      <c r="E7237" s="11" t="s">
        <v>34</v>
      </c>
      <c r="F7237" s="11">
        <v>400</v>
      </c>
      <c r="G7237" s="11" t="s">
        <v>24</v>
      </c>
      <c r="H7237" s="11" t="s">
        <v>24</v>
      </c>
      <c r="I7237" s="11" t="s">
        <v>36</v>
      </c>
      <c r="J7237" s="11">
        <v>30</v>
      </c>
      <c r="K7237" s="12">
        <v>0.72308437461087105</v>
      </c>
      <c r="L7237" s="13">
        <v>1.0851674641148326</v>
      </c>
      <c r="M7237" s="14">
        <f t="shared" si="962"/>
        <v>0.3617224880382775</v>
      </c>
      <c r="N7237" s="15">
        <f t="shared" si="963"/>
        <v>1</v>
      </c>
      <c r="O7237" s="14">
        <f t="shared" si="964"/>
        <v>0.63827751196172255</v>
      </c>
      <c r="P7237" s="15" t="s">
        <v>25</v>
      </c>
      <c r="Q7237" s="14" t="str">
        <f t="shared" si="965"/>
        <v>No</v>
      </c>
      <c r="R7237" s="15">
        <f t="shared" si="966"/>
        <v>500.24934950771001</v>
      </c>
      <c r="S7237" s="14">
        <f t="shared" si="967"/>
        <v>4</v>
      </c>
      <c r="T7237" s="15">
        <f t="shared" si="968"/>
        <v>775</v>
      </c>
    </row>
    <row r="7238" spans="1:20" x14ac:dyDescent="0.2">
      <c r="A7238" s="11"/>
      <c r="B7238" s="11" t="s">
        <v>32</v>
      </c>
      <c r="C7238" s="11" t="s">
        <v>45</v>
      </c>
      <c r="D7238" s="11">
        <v>1970</v>
      </c>
      <c r="E7238" s="11" t="s">
        <v>34</v>
      </c>
      <c r="F7238" s="11">
        <v>400</v>
      </c>
      <c r="G7238" s="11" t="s">
        <v>24</v>
      </c>
      <c r="H7238" s="11" t="s">
        <v>24</v>
      </c>
      <c r="I7238" s="11" t="s">
        <v>37</v>
      </c>
      <c r="J7238" s="11">
        <v>30</v>
      </c>
      <c r="K7238" s="12">
        <v>3.4373424096385188E-3</v>
      </c>
      <c r="L7238" s="13">
        <v>0</v>
      </c>
      <c r="M7238" s="14">
        <f t="shared" si="962"/>
        <v>0</v>
      </c>
      <c r="N7238" s="15">
        <f t="shared" si="963"/>
        <v>1</v>
      </c>
      <c r="O7238" s="14">
        <f t="shared" si="964"/>
        <v>1</v>
      </c>
      <c r="P7238" s="15" t="s">
        <v>25</v>
      </c>
      <c r="Q7238" s="14" t="str">
        <f t="shared" si="965"/>
        <v>No</v>
      </c>
      <c r="R7238" s="15">
        <f t="shared" si="966"/>
        <v>0</v>
      </c>
      <c r="S7238" s="14">
        <f t="shared" si="967"/>
        <v>1</v>
      </c>
      <c r="T7238" s="15">
        <f t="shared" si="968"/>
        <v>2653</v>
      </c>
    </row>
    <row r="7239" spans="1:20" x14ac:dyDescent="0.2">
      <c r="A7239" s="11"/>
      <c r="B7239" s="11" t="s">
        <v>28</v>
      </c>
      <c r="C7239" s="11" t="s">
        <v>45</v>
      </c>
      <c r="D7239" s="11">
        <v>1970</v>
      </c>
      <c r="E7239" s="11" t="s">
        <v>34</v>
      </c>
      <c r="F7239" s="11">
        <v>400</v>
      </c>
      <c r="G7239" s="11" t="s">
        <v>24</v>
      </c>
      <c r="H7239" s="11" t="s">
        <v>24</v>
      </c>
      <c r="I7239" s="11" t="s">
        <v>37</v>
      </c>
      <c r="J7239" s="11">
        <v>30</v>
      </c>
      <c r="K7239" s="12">
        <v>0.14770002175155508</v>
      </c>
      <c r="L7239" s="13">
        <v>0</v>
      </c>
      <c r="M7239" s="14">
        <f t="shared" si="962"/>
        <v>0</v>
      </c>
      <c r="N7239" s="15">
        <f t="shared" si="963"/>
        <v>1</v>
      </c>
      <c r="O7239" s="14">
        <f t="shared" si="964"/>
        <v>1</v>
      </c>
      <c r="P7239" s="15" t="s">
        <v>25</v>
      </c>
      <c r="Q7239" s="14" t="str">
        <f t="shared" si="965"/>
        <v>No</v>
      </c>
      <c r="R7239" s="15">
        <f t="shared" si="966"/>
        <v>0</v>
      </c>
      <c r="S7239" s="14">
        <f t="shared" si="967"/>
        <v>1</v>
      </c>
      <c r="T7239" s="15">
        <f t="shared" si="968"/>
        <v>2653</v>
      </c>
    </row>
    <row r="7240" spans="1:20" x14ac:dyDescent="0.2">
      <c r="A7240" s="11"/>
      <c r="B7240" s="11" t="s">
        <v>38</v>
      </c>
      <c r="C7240" s="11" t="s">
        <v>45</v>
      </c>
      <c r="D7240" s="11">
        <v>1970</v>
      </c>
      <c r="E7240" s="11" t="s">
        <v>34</v>
      </c>
      <c r="F7240" s="11">
        <v>400</v>
      </c>
      <c r="G7240" s="11" t="s">
        <v>24</v>
      </c>
      <c r="H7240" s="11" t="s">
        <v>24</v>
      </c>
      <c r="I7240" s="11" t="s">
        <v>33</v>
      </c>
      <c r="J7240" s="11">
        <v>30</v>
      </c>
      <c r="K7240" s="12">
        <v>1.1433555932356938</v>
      </c>
      <c r="L7240" s="13">
        <v>0</v>
      </c>
      <c r="M7240" s="14">
        <f t="shared" si="962"/>
        <v>0</v>
      </c>
      <c r="N7240" s="15">
        <f t="shared" si="963"/>
        <v>1</v>
      </c>
      <c r="O7240" s="14">
        <f t="shared" si="964"/>
        <v>1</v>
      </c>
      <c r="P7240" s="15" t="s">
        <v>25</v>
      </c>
      <c r="Q7240" s="14" t="str">
        <f t="shared" si="965"/>
        <v>No</v>
      </c>
      <c r="R7240" s="15">
        <f t="shared" si="966"/>
        <v>0</v>
      </c>
      <c r="S7240" s="14">
        <f t="shared" si="967"/>
        <v>1</v>
      </c>
      <c r="T7240" s="15">
        <f t="shared" si="968"/>
        <v>2653</v>
      </c>
    </row>
    <row r="7241" spans="1:20" x14ac:dyDescent="0.2">
      <c r="A7241" s="11"/>
      <c r="B7241" s="11" t="s">
        <v>32</v>
      </c>
      <c r="C7241" s="11" t="s">
        <v>45</v>
      </c>
      <c r="D7241" s="11">
        <v>1970</v>
      </c>
      <c r="E7241" s="11" t="s">
        <v>34</v>
      </c>
      <c r="F7241" s="11">
        <v>400</v>
      </c>
      <c r="G7241" s="11" t="s">
        <v>24</v>
      </c>
      <c r="H7241" s="11" t="s">
        <v>24</v>
      </c>
      <c r="I7241" s="11" t="s">
        <v>33</v>
      </c>
      <c r="J7241" s="11">
        <v>30</v>
      </c>
      <c r="K7241" s="12">
        <v>0.34897000133699352</v>
      </c>
      <c r="L7241" s="13">
        <v>0</v>
      </c>
      <c r="M7241" s="14">
        <f t="shared" si="962"/>
        <v>0</v>
      </c>
      <c r="N7241" s="15">
        <f t="shared" si="963"/>
        <v>1</v>
      </c>
      <c r="O7241" s="14">
        <f t="shared" si="964"/>
        <v>1</v>
      </c>
      <c r="P7241" s="15" t="s">
        <v>25</v>
      </c>
      <c r="Q7241" s="14" t="str">
        <f t="shared" si="965"/>
        <v>No</v>
      </c>
      <c r="R7241" s="15">
        <f t="shared" si="966"/>
        <v>0</v>
      </c>
      <c r="S7241" s="14">
        <f t="shared" si="967"/>
        <v>1</v>
      </c>
      <c r="T7241" s="15">
        <f t="shared" si="968"/>
        <v>2653</v>
      </c>
    </row>
    <row r="7242" spans="1:20" x14ac:dyDescent="0.2">
      <c r="A7242" s="11"/>
      <c r="B7242" s="11" t="s">
        <v>28</v>
      </c>
      <c r="C7242" s="11" t="s">
        <v>45</v>
      </c>
      <c r="D7242" s="11">
        <v>1970</v>
      </c>
      <c r="E7242" s="11" t="s">
        <v>34</v>
      </c>
      <c r="F7242" s="11">
        <v>400</v>
      </c>
      <c r="G7242" s="11" t="s">
        <v>24</v>
      </c>
      <c r="H7242" s="11" t="s">
        <v>24</v>
      </c>
      <c r="I7242" s="11" t="s">
        <v>33</v>
      </c>
      <c r="J7242" s="11">
        <v>30</v>
      </c>
      <c r="K7242" s="12">
        <v>4.9397974126709148</v>
      </c>
      <c r="L7242" s="13">
        <v>0</v>
      </c>
      <c r="M7242" s="14">
        <f t="shared" si="962"/>
        <v>0</v>
      </c>
      <c r="N7242" s="15">
        <f t="shared" si="963"/>
        <v>1</v>
      </c>
      <c r="O7242" s="14">
        <f t="shared" si="964"/>
        <v>1</v>
      </c>
      <c r="P7242" s="15" t="s">
        <v>25</v>
      </c>
      <c r="Q7242" s="14" t="str">
        <f t="shared" si="965"/>
        <v>No</v>
      </c>
      <c r="R7242" s="15">
        <f t="shared" si="966"/>
        <v>0</v>
      </c>
      <c r="S7242" s="14">
        <f t="shared" si="967"/>
        <v>1</v>
      </c>
      <c r="T7242" s="15">
        <f t="shared" si="968"/>
        <v>2653</v>
      </c>
    </row>
    <row r="7243" spans="1:20" x14ac:dyDescent="0.2">
      <c r="A7243" s="11"/>
      <c r="B7243" s="11" t="s">
        <v>52</v>
      </c>
      <c r="C7243" s="11" t="s">
        <v>45</v>
      </c>
      <c r="D7243" s="11">
        <v>1970</v>
      </c>
      <c r="E7243" s="11" t="s">
        <v>34</v>
      </c>
      <c r="F7243" s="11">
        <v>400</v>
      </c>
      <c r="G7243" s="11" t="s">
        <v>24</v>
      </c>
      <c r="H7243" s="11" t="s">
        <v>24</v>
      </c>
      <c r="I7243" s="11" t="s">
        <v>33</v>
      </c>
      <c r="J7243" s="11">
        <v>30</v>
      </c>
      <c r="K7243" s="12">
        <v>0.12201311910087861</v>
      </c>
      <c r="L7243" s="13">
        <v>0</v>
      </c>
      <c r="M7243" s="14">
        <f t="shared" si="962"/>
        <v>0</v>
      </c>
      <c r="N7243" s="15">
        <f t="shared" si="963"/>
        <v>1</v>
      </c>
      <c r="O7243" s="14">
        <f t="shared" si="964"/>
        <v>1</v>
      </c>
      <c r="P7243" s="15" t="s">
        <v>25</v>
      </c>
      <c r="Q7243" s="14" t="str">
        <f t="shared" si="965"/>
        <v>No</v>
      </c>
      <c r="R7243" s="15">
        <f t="shared" si="966"/>
        <v>0</v>
      </c>
      <c r="S7243" s="14">
        <f t="shared" si="967"/>
        <v>1</v>
      </c>
      <c r="T7243" s="15">
        <f t="shared" si="968"/>
        <v>2653</v>
      </c>
    </row>
    <row r="7244" spans="1:20" x14ac:dyDescent="0.2">
      <c r="A7244" s="11"/>
      <c r="B7244" s="11" t="s">
        <v>2</v>
      </c>
      <c r="C7244" s="11" t="s">
        <v>45</v>
      </c>
      <c r="D7244" s="11">
        <v>1970</v>
      </c>
      <c r="E7244" s="11" t="s">
        <v>34</v>
      </c>
      <c r="F7244" s="11">
        <v>400</v>
      </c>
      <c r="G7244" s="11" t="s">
        <v>24</v>
      </c>
      <c r="H7244" s="11" t="s">
        <v>24</v>
      </c>
      <c r="I7244" s="11" t="s">
        <v>33</v>
      </c>
      <c r="J7244" s="11">
        <v>30</v>
      </c>
      <c r="K7244" s="12">
        <v>6.8110892756978268E-3</v>
      </c>
      <c r="L7244" s="13">
        <v>0</v>
      </c>
      <c r="M7244" s="14">
        <f t="shared" si="962"/>
        <v>0</v>
      </c>
      <c r="N7244" s="15">
        <f t="shared" si="963"/>
        <v>1</v>
      </c>
      <c r="O7244" s="14">
        <f t="shared" si="964"/>
        <v>1</v>
      </c>
      <c r="P7244" s="15" t="s">
        <v>25</v>
      </c>
      <c r="Q7244" s="14" t="str">
        <f t="shared" si="965"/>
        <v>No</v>
      </c>
      <c r="R7244" s="15">
        <f t="shared" si="966"/>
        <v>0</v>
      </c>
      <c r="S7244" s="14">
        <f t="shared" si="967"/>
        <v>1</v>
      </c>
      <c r="T7244" s="15">
        <f t="shared" si="968"/>
        <v>2653</v>
      </c>
    </row>
    <row r="7245" spans="1:20" x14ac:dyDescent="0.2">
      <c r="A7245" s="11"/>
      <c r="B7245" s="11" t="s">
        <v>32</v>
      </c>
      <c r="C7245" s="11" t="s">
        <v>45</v>
      </c>
      <c r="D7245" s="11">
        <v>1970</v>
      </c>
      <c r="E7245" s="11" t="s">
        <v>34</v>
      </c>
      <c r="F7245" s="11">
        <v>400</v>
      </c>
      <c r="G7245" s="11" t="s">
        <v>24</v>
      </c>
      <c r="H7245" s="11" t="s">
        <v>24</v>
      </c>
      <c r="I7245" s="11" t="s">
        <v>35</v>
      </c>
      <c r="J7245" s="11">
        <v>30</v>
      </c>
      <c r="K7245" s="12">
        <v>5.9496711918021916E-2</v>
      </c>
      <c r="L7245" s="13">
        <v>0</v>
      </c>
      <c r="M7245" s="14">
        <f t="shared" si="962"/>
        <v>0</v>
      </c>
      <c r="N7245" s="15">
        <f t="shared" si="963"/>
        <v>1</v>
      </c>
      <c r="O7245" s="14">
        <f t="shared" si="964"/>
        <v>1</v>
      </c>
      <c r="P7245" s="15" t="s">
        <v>25</v>
      </c>
      <c r="Q7245" s="14" t="str">
        <f t="shared" si="965"/>
        <v>No</v>
      </c>
      <c r="R7245" s="15">
        <f t="shared" si="966"/>
        <v>0</v>
      </c>
      <c r="S7245" s="14">
        <f t="shared" si="967"/>
        <v>1</v>
      </c>
      <c r="T7245" s="15">
        <f t="shared" si="968"/>
        <v>2653</v>
      </c>
    </row>
    <row r="7246" spans="1:20" x14ac:dyDescent="0.2">
      <c r="A7246" s="11"/>
      <c r="B7246" s="11" t="s">
        <v>28</v>
      </c>
      <c r="C7246" s="11" t="s">
        <v>45</v>
      </c>
      <c r="D7246" s="11">
        <v>1970</v>
      </c>
      <c r="E7246" s="11" t="s">
        <v>34</v>
      </c>
      <c r="F7246" s="11">
        <v>400</v>
      </c>
      <c r="G7246" s="11" t="s">
        <v>24</v>
      </c>
      <c r="H7246" s="11" t="s">
        <v>24</v>
      </c>
      <c r="I7246" s="11" t="s">
        <v>35</v>
      </c>
      <c r="J7246" s="11">
        <v>30</v>
      </c>
      <c r="K7246" s="12">
        <v>3.1822628258838455</v>
      </c>
      <c r="L7246" s="13">
        <v>0</v>
      </c>
      <c r="M7246" s="14">
        <f t="shared" si="962"/>
        <v>0</v>
      </c>
      <c r="N7246" s="15">
        <f t="shared" si="963"/>
        <v>1</v>
      </c>
      <c r="O7246" s="14">
        <f t="shared" si="964"/>
        <v>1</v>
      </c>
      <c r="P7246" s="15" t="s">
        <v>25</v>
      </c>
      <c r="Q7246" s="14" t="str">
        <f t="shared" si="965"/>
        <v>No</v>
      </c>
      <c r="R7246" s="15">
        <f t="shared" si="966"/>
        <v>0</v>
      </c>
      <c r="S7246" s="14">
        <f t="shared" si="967"/>
        <v>1</v>
      </c>
      <c r="T7246" s="15">
        <f t="shared" si="968"/>
        <v>2653</v>
      </c>
    </row>
    <row r="7247" spans="1:20" x14ac:dyDescent="0.2">
      <c r="A7247" s="11"/>
      <c r="B7247" s="11" t="s">
        <v>38</v>
      </c>
      <c r="C7247" s="11" t="s">
        <v>45</v>
      </c>
      <c r="D7247" s="11">
        <v>1970</v>
      </c>
      <c r="E7247" s="11" t="s">
        <v>34</v>
      </c>
      <c r="F7247" s="11">
        <v>400</v>
      </c>
      <c r="G7247" s="11" t="s">
        <v>24</v>
      </c>
      <c r="H7247" s="11" t="s">
        <v>24</v>
      </c>
      <c r="I7247" s="11" t="s">
        <v>31</v>
      </c>
      <c r="J7247" s="11">
        <v>30</v>
      </c>
      <c r="K7247" s="12">
        <v>1.9588759423155615</v>
      </c>
      <c r="L7247" s="13">
        <v>0</v>
      </c>
      <c r="M7247" s="14">
        <f t="shared" si="962"/>
        <v>0</v>
      </c>
      <c r="N7247" s="15">
        <f t="shared" si="963"/>
        <v>1</v>
      </c>
      <c r="O7247" s="14">
        <f t="shared" si="964"/>
        <v>1</v>
      </c>
      <c r="P7247" s="15" t="s">
        <v>25</v>
      </c>
      <c r="Q7247" s="14" t="str">
        <f t="shared" si="965"/>
        <v>No</v>
      </c>
      <c r="R7247" s="15">
        <f t="shared" si="966"/>
        <v>0</v>
      </c>
      <c r="S7247" s="14">
        <f t="shared" si="967"/>
        <v>1</v>
      </c>
      <c r="T7247" s="15">
        <f t="shared" si="968"/>
        <v>2653</v>
      </c>
    </row>
    <row r="7248" spans="1:20" x14ac:dyDescent="0.2">
      <c r="A7248" s="11"/>
      <c r="B7248" s="11" t="s">
        <v>32</v>
      </c>
      <c r="C7248" s="11" t="s">
        <v>45</v>
      </c>
      <c r="D7248" s="11">
        <v>1970</v>
      </c>
      <c r="E7248" s="11" t="s">
        <v>34</v>
      </c>
      <c r="F7248" s="11">
        <v>400</v>
      </c>
      <c r="G7248" s="11" t="s">
        <v>24</v>
      </c>
      <c r="H7248" s="11" t="s">
        <v>24</v>
      </c>
      <c r="I7248" s="11" t="s">
        <v>31</v>
      </c>
      <c r="J7248" s="11">
        <v>30</v>
      </c>
      <c r="K7248" s="12">
        <v>4.7679555902922317</v>
      </c>
      <c r="L7248" s="13">
        <v>1.0779279279279279</v>
      </c>
      <c r="M7248" s="14">
        <f t="shared" si="962"/>
        <v>0.35930930930930932</v>
      </c>
      <c r="N7248" s="15">
        <f t="shared" si="963"/>
        <v>1</v>
      </c>
      <c r="O7248" s="14">
        <f t="shared" si="964"/>
        <v>0.64069069069069062</v>
      </c>
      <c r="P7248" s="15" t="s">
        <v>25</v>
      </c>
      <c r="Q7248" s="14" t="str">
        <f t="shared" si="965"/>
        <v>No</v>
      </c>
      <c r="R7248" s="15">
        <f t="shared" si="966"/>
        <v>75.359197984326642</v>
      </c>
      <c r="S7248" s="14">
        <f t="shared" si="967"/>
        <v>1</v>
      </c>
      <c r="T7248" s="15">
        <f t="shared" si="968"/>
        <v>2287</v>
      </c>
    </row>
    <row r="7249" spans="1:20" x14ac:dyDescent="0.2">
      <c r="A7249" s="11"/>
      <c r="B7249" s="11" t="s">
        <v>28</v>
      </c>
      <c r="C7249" s="11" t="s">
        <v>45</v>
      </c>
      <c r="D7249" s="11">
        <v>1970</v>
      </c>
      <c r="E7249" s="11" t="s">
        <v>34</v>
      </c>
      <c r="F7249" s="11">
        <v>400</v>
      </c>
      <c r="G7249" s="11" t="s">
        <v>24</v>
      </c>
      <c r="H7249" s="11" t="s">
        <v>24</v>
      </c>
      <c r="I7249" s="11" t="s">
        <v>31</v>
      </c>
      <c r="J7249" s="11">
        <v>30</v>
      </c>
      <c r="K7249" s="12">
        <v>15.776049290175907</v>
      </c>
      <c r="L7249" s="13">
        <v>2.0296956198960654</v>
      </c>
      <c r="M7249" s="14">
        <f t="shared" si="962"/>
        <v>0.6765652066320218</v>
      </c>
      <c r="N7249" s="15">
        <f t="shared" si="963"/>
        <v>1</v>
      </c>
      <c r="O7249" s="14">
        <f t="shared" si="964"/>
        <v>0.3234347933679782</v>
      </c>
      <c r="P7249" s="15" t="s">
        <v>25</v>
      </c>
      <c r="Q7249" s="14" t="str">
        <f t="shared" si="965"/>
        <v>Yes</v>
      </c>
      <c r="R7249" s="15">
        <f t="shared" si="966"/>
        <v>42.885591581748784</v>
      </c>
      <c r="S7249" s="14">
        <f t="shared" si="967"/>
        <v>1</v>
      </c>
      <c r="T7249" s="15">
        <f t="shared" si="968"/>
        <v>2457</v>
      </c>
    </row>
    <row r="7250" spans="1:20" x14ac:dyDescent="0.2">
      <c r="A7250" s="11"/>
      <c r="B7250" s="11" t="s">
        <v>52</v>
      </c>
      <c r="C7250" s="11" t="s">
        <v>45</v>
      </c>
      <c r="D7250" s="11">
        <v>1970</v>
      </c>
      <c r="E7250" s="11" t="s">
        <v>34</v>
      </c>
      <c r="F7250" s="11">
        <v>400</v>
      </c>
      <c r="G7250" s="11" t="s">
        <v>24</v>
      </c>
      <c r="H7250" s="11" t="s">
        <v>24</v>
      </c>
      <c r="I7250" s="11" t="s">
        <v>31</v>
      </c>
      <c r="J7250" s="11">
        <v>30</v>
      </c>
      <c r="K7250" s="12">
        <v>2.9001435736168006</v>
      </c>
      <c r="L7250" s="13">
        <v>1.0851674641148326</v>
      </c>
      <c r="M7250" s="14">
        <f t="shared" si="962"/>
        <v>0.3617224880382775</v>
      </c>
      <c r="N7250" s="15">
        <f t="shared" si="963"/>
        <v>1</v>
      </c>
      <c r="O7250" s="14">
        <f t="shared" si="964"/>
        <v>0.63827751196172255</v>
      </c>
      <c r="P7250" s="15" t="s">
        <v>25</v>
      </c>
      <c r="Q7250" s="14" t="str">
        <f t="shared" si="965"/>
        <v>No</v>
      </c>
      <c r="R7250" s="15">
        <f t="shared" si="966"/>
        <v>124.72571748824471</v>
      </c>
      <c r="S7250" s="14">
        <f t="shared" si="967"/>
        <v>1</v>
      </c>
      <c r="T7250" s="15">
        <f t="shared" si="968"/>
        <v>2019</v>
      </c>
    </row>
    <row r="7251" spans="1:20" x14ac:dyDescent="0.2">
      <c r="A7251" s="11"/>
      <c r="B7251" s="11" t="s">
        <v>2</v>
      </c>
      <c r="C7251" s="11" t="s">
        <v>45</v>
      </c>
      <c r="D7251" s="11">
        <v>1970</v>
      </c>
      <c r="E7251" s="11" t="s">
        <v>34</v>
      </c>
      <c r="F7251" s="11">
        <v>400</v>
      </c>
      <c r="G7251" s="11" t="s">
        <v>24</v>
      </c>
      <c r="H7251" s="11" t="s">
        <v>24</v>
      </c>
      <c r="I7251" s="11" t="s">
        <v>31</v>
      </c>
      <c r="J7251" s="11">
        <v>30</v>
      </c>
      <c r="K7251" s="12">
        <v>0.82303183237008082</v>
      </c>
      <c r="L7251" s="13">
        <v>0</v>
      </c>
      <c r="M7251" s="14">
        <f t="shared" si="962"/>
        <v>0</v>
      </c>
      <c r="N7251" s="15">
        <f t="shared" si="963"/>
        <v>1</v>
      </c>
      <c r="O7251" s="14">
        <f t="shared" si="964"/>
        <v>1</v>
      </c>
      <c r="P7251" s="15" t="s">
        <v>25</v>
      </c>
      <c r="Q7251" s="14" t="str">
        <f t="shared" si="965"/>
        <v>No</v>
      </c>
      <c r="R7251" s="15">
        <f t="shared" si="966"/>
        <v>0</v>
      </c>
      <c r="S7251" s="14">
        <f t="shared" si="967"/>
        <v>1</v>
      </c>
      <c r="T7251" s="15">
        <f t="shared" si="968"/>
        <v>2653</v>
      </c>
    </row>
    <row r="7252" spans="1:20" x14ac:dyDescent="0.2">
      <c r="A7252" s="11"/>
      <c r="B7252" s="11" t="s">
        <v>38</v>
      </c>
      <c r="C7252" s="11" t="s">
        <v>45</v>
      </c>
      <c r="D7252" s="11">
        <v>1970</v>
      </c>
      <c r="E7252" s="11" t="s">
        <v>34</v>
      </c>
      <c r="F7252" s="11">
        <v>450</v>
      </c>
      <c r="G7252" s="11" t="s">
        <v>24</v>
      </c>
      <c r="H7252" s="11" t="s">
        <v>24</v>
      </c>
      <c r="I7252" s="11" t="s">
        <v>36</v>
      </c>
      <c r="J7252" s="11">
        <v>30</v>
      </c>
      <c r="K7252" s="12">
        <v>2.3117901235090215</v>
      </c>
      <c r="L7252" s="13">
        <v>1.0148478099480327</v>
      </c>
      <c r="M7252" s="14">
        <f t="shared" si="962"/>
        <v>0.3382826033160109</v>
      </c>
      <c r="N7252" s="15">
        <f t="shared" si="963"/>
        <v>1</v>
      </c>
      <c r="O7252" s="14">
        <f t="shared" si="964"/>
        <v>0.6617173966839891</v>
      </c>
      <c r="P7252" s="15" t="s">
        <v>25</v>
      </c>
      <c r="Q7252" s="14" t="str">
        <f t="shared" si="965"/>
        <v>No</v>
      </c>
      <c r="R7252" s="15">
        <f t="shared" si="966"/>
        <v>146.32928823250543</v>
      </c>
      <c r="S7252" s="14">
        <f t="shared" si="967"/>
        <v>2</v>
      </c>
      <c r="T7252" s="15">
        <f t="shared" si="968"/>
        <v>1896</v>
      </c>
    </row>
    <row r="7253" spans="1:20" x14ac:dyDescent="0.2">
      <c r="A7253" s="11"/>
      <c r="B7253" s="11" t="s">
        <v>32</v>
      </c>
      <c r="C7253" s="11" t="s">
        <v>45</v>
      </c>
      <c r="D7253" s="11">
        <v>1970</v>
      </c>
      <c r="E7253" s="11" t="s">
        <v>34</v>
      </c>
      <c r="F7253" s="11">
        <v>450</v>
      </c>
      <c r="G7253" s="11" t="s">
        <v>24</v>
      </c>
      <c r="H7253" s="11" t="s">
        <v>24</v>
      </c>
      <c r="I7253" s="11" t="s">
        <v>36</v>
      </c>
      <c r="J7253" s="11">
        <v>30</v>
      </c>
      <c r="K7253" s="12">
        <v>0.97065293507196981</v>
      </c>
      <c r="L7253" s="13">
        <v>0</v>
      </c>
      <c r="M7253" s="14">
        <f t="shared" si="962"/>
        <v>0</v>
      </c>
      <c r="N7253" s="15">
        <f t="shared" si="963"/>
        <v>1</v>
      </c>
      <c r="O7253" s="14">
        <f t="shared" si="964"/>
        <v>1</v>
      </c>
      <c r="P7253" s="15" t="s">
        <v>25</v>
      </c>
      <c r="Q7253" s="14" t="str">
        <f t="shared" si="965"/>
        <v>No</v>
      </c>
      <c r="R7253" s="15">
        <f t="shared" si="966"/>
        <v>0</v>
      </c>
      <c r="S7253" s="14">
        <f t="shared" si="967"/>
        <v>1</v>
      </c>
      <c r="T7253" s="15">
        <f t="shared" si="968"/>
        <v>2653</v>
      </c>
    </row>
    <row r="7254" spans="1:20" x14ac:dyDescent="0.2">
      <c r="A7254" s="11"/>
      <c r="B7254" s="11" t="s">
        <v>28</v>
      </c>
      <c r="C7254" s="11" t="s">
        <v>45</v>
      </c>
      <c r="D7254" s="11">
        <v>1970</v>
      </c>
      <c r="E7254" s="11" t="s">
        <v>34</v>
      </c>
      <c r="F7254" s="11">
        <v>450</v>
      </c>
      <c r="G7254" s="11" t="s">
        <v>24</v>
      </c>
      <c r="H7254" s="11" t="s">
        <v>24</v>
      </c>
      <c r="I7254" s="11" t="s">
        <v>36</v>
      </c>
      <c r="J7254" s="11">
        <v>30</v>
      </c>
      <c r="K7254" s="12">
        <v>0.53442552927962594</v>
      </c>
      <c r="L7254" s="13">
        <v>0</v>
      </c>
      <c r="M7254" s="14">
        <f t="shared" si="962"/>
        <v>0</v>
      </c>
      <c r="N7254" s="15">
        <f t="shared" si="963"/>
        <v>1</v>
      </c>
      <c r="O7254" s="14">
        <f t="shared" si="964"/>
        <v>1</v>
      </c>
      <c r="P7254" s="15" t="s">
        <v>25</v>
      </c>
      <c r="Q7254" s="14" t="str">
        <f t="shared" si="965"/>
        <v>No</v>
      </c>
      <c r="R7254" s="15">
        <f t="shared" si="966"/>
        <v>0</v>
      </c>
      <c r="S7254" s="14">
        <f t="shared" si="967"/>
        <v>1</v>
      </c>
      <c r="T7254" s="15">
        <f t="shared" si="968"/>
        <v>2653</v>
      </c>
    </row>
    <row r="7255" spans="1:20" x14ac:dyDescent="0.2">
      <c r="A7255" s="11"/>
      <c r="B7255" s="11" t="s">
        <v>52</v>
      </c>
      <c r="C7255" s="11" t="s">
        <v>45</v>
      </c>
      <c r="D7255" s="11">
        <v>1970</v>
      </c>
      <c r="E7255" s="11" t="s">
        <v>34</v>
      </c>
      <c r="F7255" s="11">
        <v>450</v>
      </c>
      <c r="G7255" s="11" t="s">
        <v>24</v>
      </c>
      <c r="H7255" s="11" t="s">
        <v>24</v>
      </c>
      <c r="I7255" s="11" t="s">
        <v>36</v>
      </c>
      <c r="J7255" s="11">
        <v>30</v>
      </c>
      <c r="K7255" s="12">
        <v>0.29804254218405246</v>
      </c>
      <c r="L7255" s="13">
        <v>0</v>
      </c>
      <c r="M7255" s="14">
        <f t="shared" si="962"/>
        <v>0</v>
      </c>
      <c r="N7255" s="15">
        <f t="shared" si="963"/>
        <v>1</v>
      </c>
      <c r="O7255" s="14">
        <f t="shared" si="964"/>
        <v>1</v>
      </c>
      <c r="P7255" s="15" t="s">
        <v>25</v>
      </c>
      <c r="Q7255" s="14" t="str">
        <f t="shared" si="965"/>
        <v>No</v>
      </c>
      <c r="R7255" s="15">
        <f t="shared" si="966"/>
        <v>0</v>
      </c>
      <c r="S7255" s="14">
        <f t="shared" si="967"/>
        <v>1</v>
      </c>
      <c r="T7255" s="15">
        <f t="shared" si="968"/>
        <v>2653</v>
      </c>
    </row>
    <row r="7256" spans="1:20" x14ac:dyDescent="0.2">
      <c r="A7256" s="11"/>
      <c r="B7256" s="11" t="s">
        <v>2</v>
      </c>
      <c r="C7256" s="11" t="s">
        <v>45</v>
      </c>
      <c r="D7256" s="11">
        <v>1970</v>
      </c>
      <c r="E7256" s="11" t="s">
        <v>34</v>
      </c>
      <c r="F7256" s="11">
        <v>450</v>
      </c>
      <c r="G7256" s="11" t="s">
        <v>24</v>
      </c>
      <c r="H7256" s="11" t="s">
        <v>24</v>
      </c>
      <c r="I7256" s="11" t="s">
        <v>36</v>
      </c>
      <c r="J7256" s="11">
        <v>30</v>
      </c>
      <c r="K7256" s="12">
        <v>7.0959871214638037E-2</v>
      </c>
      <c r="L7256" s="13">
        <v>0</v>
      </c>
      <c r="M7256" s="14">
        <f t="shared" si="962"/>
        <v>0</v>
      </c>
      <c r="N7256" s="15">
        <f t="shared" si="963"/>
        <v>1</v>
      </c>
      <c r="O7256" s="14">
        <f t="shared" si="964"/>
        <v>1</v>
      </c>
      <c r="P7256" s="15" t="s">
        <v>25</v>
      </c>
      <c r="Q7256" s="14" t="str">
        <f t="shared" si="965"/>
        <v>No</v>
      </c>
      <c r="R7256" s="15">
        <f t="shared" si="966"/>
        <v>0</v>
      </c>
      <c r="S7256" s="14">
        <f t="shared" si="967"/>
        <v>1</v>
      </c>
      <c r="T7256" s="15">
        <f t="shared" si="968"/>
        <v>2653</v>
      </c>
    </row>
    <row r="7257" spans="1:20" x14ac:dyDescent="0.2">
      <c r="A7257" s="11"/>
      <c r="B7257" s="11" t="s">
        <v>52</v>
      </c>
      <c r="C7257" s="11" t="s">
        <v>45</v>
      </c>
      <c r="D7257" s="11">
        <v>1970</v>
      </c>
      <c r="E7257" s="11" t="s">
        <v>34</v>
      </c>
      <c r="F7257" s="11">
        <v>450</v>
      </c>
      <c r="G7257" s="11" t="s">
        <v>24</v>
      </c>
      <c r="H7257" s="11" t="s">
        <v>24</v>
      </c>
      <c r="I7257" s="11" t="s">
        <v>37</v>
      </c>
      <c r="J7257" s="11">
        <v>30</v>
      </c>
      <c r="K7257" s="12">
        <v>0.20191501757953254</v>
      </c>
      <c r="L7257" s="13">
        <v>0</v>
      </c>
      <c r="M7257" s="14">
        <f t="shared" si="962"/>
        <v>0</v>
      </c>
      <c r="N7257" s="15">
        <f t="shared" si="963"/>
        <v>1</v>
      </c>
      <c r="O7257" s="14">
        <f t="shared" si="964"/>
        <v>1</v>
      </c>
      <c r="P7257" s="15" t="s">
        <v>25</v>
      </c>
      <c r="Q7257" s="14" t="str">
        <f t="shared" si="965"/>
        <v>No</v>
      </c>
      <c r="R7257" s="15">
        <f t="shared" si="966"/>
        <v>0</v>
      </c>
      <c r="S7257" s="14">
        <f t="shared" si="967"/>
        <v>1</v>
      </c>
      <c r="T7257" s="15">
        <f t="shared" si="968"/>
        <v>2653</v>
      </c>
    </row>
    <row r="7258" spans="1:20" x14ac:dyDescent="0.2">
      <c r="A7258" s="11"/>
      <c r="B7258" s="11" t="s">
        <v>2</v>
      </c>
      <c r="C7258" s="11" t="s">
        <v>45</v>
      </c>
      <c r="D7258" s="11">
        <v>1970</v>
      </c>
      <c r="E7258" s="11" t="s">
        <v>34</v>
      </c>
      <c r="F7258" s="11">
        <v>450</v>
      </c>
      <c r="G7258" s="11" t="s">
        <v>24</v>
      </c>
      <c r="H7258" s="11" t="s">
        <v>24</v>
      </c>
      <c r="I7258" s="11" t="s">
        <v>37</v>
      </c>
      <c r="J7258" s="11">
        <v>30</v>
      </c>
      <c r="K7258" s="12">
        <v>0.17523583705868737</v>
      </c>
      <c r="L7258" s="13">
        <v>0</v>
      </c>
      <c r="M7258" s="14">
        <f t="shared" si="962"/>
        <v>0</v>
      </c>
      <c r="N7258" s="15">
        <f t="shared" si="963"/>
        <v>1</v>
      </c>
      <c r="O7258" s="14">
        <f t="shared" si="964"/>
        <v>1</v>
      </c>
      <c r="P7258" s="15" t="s">
        <v>25</v>
      </c>
      <c r="Q7258" s="14" t="str">
        <f t="shared" si="965"/>
        <v>No</v>
      </c>
      <c r="R7258" s="15">
        <f t="shared" si="966"/>
        <v>0</v>
      </c>
      <c r="S7258" s="14">
        <f t="shared" si="967"/>
        <v>1</v>
      </c>
      <c r="T7258" s="15">
        <f t="shared" si="968"/>
        <v>2653</v>
      </c>
    </row>
    <row r="7259" spans="1:20" x14ac:dyDescent="0.2">
      <c r="A7259" s="11"/>
      <c r="B7259" s="11" t="s">
        <v>38</v>
      </c>
      <c r="C7259" s="11" t="s">
        <v>45</v>
      </c>
      <c r="D7259" s="11">
        <v>1970</v>
      </c>
      <c r="E7259" s="11" t="s">
        <v>34</v>
      </c>
      <c r="F7259" s="11">
        <v>450</v>
      </c>
      <c r="G7259" s="11" t="s">
        <v>24</v>
      </c>
      <c r="H7259" s="11" t="s">
        <v>24</v>
      </c>
      <c r="I7259" s="11" t="s">
        <v>33</v>
      </c>
      <c r="J7259" s="11">
        <v>30</v>
      </c>
      <c r="K7259" s="12">
        <v>1.3709184772271223</v>
      </c>
      <c r="L7259" s="13">
        <v>0</v>
      </c>
      <c r="M7259" s="14">
        <f t="shared" si="962"/>
        <v>0</v>
      </c>
      <c r="N7259" s="15">
        <f t="shared" si="963"/>
        <v>1</v>
      </c>
      <c r="O7259" s="14">
        <f t="shared" si="964"/>
        <v>1</v>
      </c>
      <c r="P7259" s="15" t="s">
        <v>25</v>
      </c>
      <c r="Q7259" s="14" t="str">
        <f t="shared" si="965"/>
        <v>No</v>
      </c>
      <c r="R7259" s="15">
        <f t="shared" si="966"/>
        <v>0</v>
      </c>
      <c r="S7259" s="14">
        <f t="shared" si="967"/>
        <v>1</v>
      </c>
      <c r="T7259" s="15">
        <f t="shared" si="968"/>
        <v>2653</v>
      </c>
    </row>
    <row r="7260" spans="1:20" x14ac:dyDescent="0.2">
      <c r="A7260" s="11"/>
      <c r="B7260" s="11" t="s">
        <v>32</v>
      </c>
      <c r="C7260" s="11" t="s">
        <v>45</v>
      </c>
      <c r="D7260" s="11">
        <v>1970</v>
      </c>
      <c r="E7260" s="11" t="s">
        <v>34</v>
      </c>
      <c r="F7260" s="11">
        <v>450</v>
      </c>
      <c r="G7260" s="11" t="s">
        <v>24</v>
      </c>
      <c r="H7260" s="11" t="s">
        <v>24</v>
      </c>
      <c r="I7260" s="11" t="s">
        <v>33</v>
      </c>
      <c r="J7260" s="11">
        <v>30</v>
      </c>
      <c r="K7260" s="12">
        <v>3.5635713278070407</v>
      </c>
      <c r="L7260" s="13">
        <v>1.0851674641148326</v>
      </c>
      <c r="M7260" s="14">
        <f t="shared" si="962"/>
        <v>0.3617224880382775</v>
      </c>
      <c r="N7260" s="15">
        <f t="shared" si="963"/>
        <v>1</v>
      </c>
      <c r="O7260" s="14">
        <f t="shared" si="964"/>
        <v>0.63827751196172255</v>
      </c>
      <c r="P7260" s="15" t="s">
        <v>25</v>
      </c>
      <c r="Q7260" s="14" t="str">
        <f t="shared" si="965"/>
        <v>No</v>
      </c>
      <c r="R7260" s="15">
        <f t="shared" si="966"/>
        <v>101.50561186069346</v>
      </c>
      <c r="S7260" s="14">
        <f t="shared" si="967"/>
        <v>1</v>
      </c>
      <c r="T7260" s="15">
        <f t="shared" si="968"/>
        <v>2134</v>
      </c>
    </row>
    <row r="7261" spans="1:20" x14ac:dyDescent="0.2">
      <c r="A7261" s="11"/>
      <c r="B7261" s="11" t="s">
        <v>28</v>
      </c>
      <c r="C7261" s="11" t="s">
        <v>45</v>
      </c>
      <c r="D7261" s="11">
        <v>1970</v>
      </c>
      <c r="E7261" s="11" t="s">
        <v>34</v>
      </c>
      <c r="F7261" s="11">
        <v>450</v>
      </c>
      <c r="G7261" s="11" t="s">
        <v>24</v>
      </c>
      <c r="H7261" s="11" t="s">
        <v>24</v>
      </c>
      <c r="I7261" s="11" t="s">
        <v>33</v>
      </c>
      <c r="J7261" s="11">
        <v>30</v>
      </c>
      <c r="K7261" s="12">
        <v>3.5206302530923583</v>
      </c>
      <c r="L7261" s="13">
        <v>0</v>
      </c>
      <c r="M7261" s="14">
        <f t="shared" si="962"/>
        <v>0</v>
      </c>
      <c r="N7261" s="15">
        <f t="shared" si="963"/>
        <v>1</v>
      </c>
      <c r="O7261" s="14">
        <f t="shared" si="964"/>
        <v>1</v>
      </c>
      <c r="P7261" s="15" t="s">
        <v>25</v>
      </c>
      <c r="Q7261" s="14" t="str">
        <f t="shared" si="965"/>
        <v>No</v>
      </c>
      <c r="R7261" s="15">
        <f t="shared" si="966"/>
        <v>0</v>
      </c>
      <c r="S7261" s="14">
        <f t="shared" si="967"/>
        <v>1</v>
      </c>
      <c r="T7261" s="15">
        <f t="shared" si="968"/>
        <v>2653</v>
      </c>
    </row>
    <row r="7262" spans="1:20" x14ac:dyDescent="0.2">
      <c r="A7262" s="11"/>
      <c r="B7262" s="11" t="s">
        <v>52</v>
      </c>
      <c r="C7262" s="11" t="s">
        <v>45</v>
      </c>
      <c r="D7262" s="11">
        <v>1970</v>
      </c>
      <c r="E7262" s="11" t="s">
        <v>34</v>
      </c>
      <c r="F7262" s="11">
        <v>450</v>
      </c>
      <c r="G7262" s="11" t="s">
        <v>24</v>
      </c>
      <c r="H7262" s="11" t="s">
        <v>24</v>
      </c>
      <c r="I7262" s="11" t="s">
        <v>33</v>
      </c>
      <c r="J7262" s="11">
        <v>30</v>
      </c>
      <c r="K7262" s="12">
        <v>0.16332693311830801</v>
      </c>
      <c r="L7262" s="13">
        <v>0</v>
      </c>
      <c r="M7262" s="14">
        <f t="shared" si="962"/>
        <v>0</v>
      </c>
      <c r="N7262" s="15">
        <f t="shared" si="963"/>
        <v>1</v>
      </c>
      <c r="O7262" s="14">
        <f t="shared" si="964"/>
        <v>1</v>
      </c>
      <c r="P7262" s="15" t="s">
        <v>25</v>
      </c>
      <c r="Q7262" s="14" t="str">
        <f t="shared" si="965"/>
        <v>No</v>
      </c>
      <c r="R7262" s="15">
        <f t="shared" si="966"/>
        <v>0</v>
      </c>
      <c r="S7262" s="14">
        <f t="shared" si="967"/>
        <v>1</v>
      </c>
      <c r="T7262" s="15">
        <f t="shared" si="968"/>
        <v>2653</v>
      </c>
    </row>
    <row r="7263" spans="1:20" x14ac:dyDescent="0.2">
      <c r="A7263" s="11"/>
      <c r="B7263" s="11" t="s">
        <v>2</v>
      </c>
      <c r="C7263" s="11" t="s">
        <v>45</v>
      </c>
      <c r="D7263" s="11">
        <v>1970</v>
      </c>
      <c r="E7263" s="11" t="s">
        <v>34</v>
      </c>
      <c r="F7263" s="11">
        <v>450</v>
      </c>
      <c r="G7263" s="11" t="s">
        <v>24</v>
      </c>
      <c r="H7263" s="11" t="s">
        <v>24</v>
      </c>
      <c r="I7263" s="11" t="s">
        <v>33</v>
      </c>
      <c r="J7263" s="11">
        <v>30</v>
      </c>
      <c r="K7263" s="12">
        <v>0.66024361852883651</v>
      </c>
      <c r="L7263" s="13">
        <v>0</v>
      </c>
      <c r="M7263" s="14">
        <f t="shared" si="962"/>
        <v>0</v>
      </c>
      <c r="N7263" s="15">
        <f t="shared" si="963"/>
        <v>1</v>
      </c>
      <c r="O7263" s="14">
        <f t="shared" si="964"/>
        <v>1</v>
      </c>
      <c r="P7263" s="15" t="s">
        <v>25</v>
      </c>
      <c r="Q7263" s="14" t="str">
        <f t="shared" si="965"/>
        <v>No</v>
      </c>
      <c r="R7263" s="15">
        <f t="shared" si="966"/>
        <v>0</v>
      </c>
      <c r="S7263" s="14">
        <f t="shared" si="967"/>
        <v>1</v>
      </c>
      <c r="T7263" s="15">
        <f t="shared" si="968"/>
        <v>2653</v>
      </c>
    </row>
    <row r="7264" spans="1:20" x14ac:dyDescent="0.2">
      <c r="A7264" s="11"/>
      <c r="B7264" s="11" t="s">
        <v>38</v>
      </c>
      <c r="C7264" s="11" t="s">
        <v>45</v>
      </c>
      <c r="D7264" s="11">
        <v>1970</v>
      </c>
      <c r="E7264" s="11" t="s">
        <v>34</v>
      </c>
      <c r="F7264" s="11">
        <v>450</v>
      </c>
      <c r="G7264" s="11" t="s">
        <v>24</v>
      </c>
      <c r="H7264" s="11" t="s">
        <v>24</v>
      </c>
      <c r="I7264" s="11" t="s">
        <v>35</v>
      </c>
      <c r="J7264" s="11">
        <v>30</v>
      </c>
      <c r="K7264" s="12">
        <v>7.3344440067028505E-2</v>
      </c>
      <c r="L7264" s="13">
        <v>0</v>
      </c>
      <c r="M7264" s="14">
        <f t="shared" si="962"/>
        <v>0</v>
      </c>
      <c r="N7264" s="15">
        <f t="shared" si="963"/>
        <v>1</v>
      </c>
      <c r="O7264" s="14">
        <f t="shared" si="964"/>
        <v>1</v>
      </c>
      <c r="P7264" s="15" t="s">
        <v>25</v>
      </c>
      <c r="Q7264" s="14" t="str">
        <f t="shared" si="965"/>
        <v>No</v>
      </c>
      <c r="R7264" s="15">
        <f t="shared" si="966"/>
        <v>0</v>
      </c>
      <c r="S7264" s="14">
        <f t="shared" si="967"/>
        <v>1</v>
      </c>
      <c r="T7264" s="15">
        <f t="shared" si="968"/>
        <v>2653</v>
      </c>
    </row>
    <row r="7265" spans="1:20" x14ac:dyDescent="0.2">
      <c r="A7265" s="11"/>
      <c r="B7265" s="11" t="s">
        <v>32</v>
      </c>
      <c r="C7265" s="11" t="s">
        <v>45</v>
      </c>
      <c r="D7265" s="11">
        <v>1970</v>
      </c>
      <c r="E7265" s="11" t="s">
        <v>34</v>
      </c>
      <c r="F7265" s="11">
        <v>450</v>
      </c>
      <c r="G7265" s="11" t="s">
        <v>24</v>
      </c>
      <c r="H7265" s="11" t="s">
        <v>24</v>
      </c>
      <c r="I7265" s="11" t="s">
        <v>35</v>
      </c>
      <c r="J7265" s="11">
        <v>30</v>
      </c>
      <c r="K7265" s="12">
        <v>1.7208951309835179</v>
      </c>
      <c r="L7265" s="13">
        <v>0</v>
      </c>
      <c r="M7265" s="14">
        <f t="shared" si="962"/>
        <v>0</v>
      </c>
      <c r="N7265" s="15">
        <f t="shared" si="963"/>
        <v>1</v>
      </c>
      <c r="O7265" s="14">
        <f t="shared" si="964"/>
        <v>1</v>
      </c>
      <c r="P7265" s="15" t="s">
        <v>25</v>
      </c>
      <c r="Q7265" s="14" t="str">
        <f t="shared" si="965"/>
        <v>No</v>
      </c>
      <c r="R7265" s="15">
        <f t="shared" si="966"/>
        <v>0</v>
      </c>
      <c r="S7265" s="14">
        <f t="shared" si="967"/>
        <v>1</v>
      </c>
      <c r="T7265" s="15">
        <f t="shared" si="968"/>
        <v>2653</v>
      </c>
    </row>
    <row r="7266" spans="1:20" x14ac:dyDescent="0.2">
      <c r="A7266" s="11"/>
      <c r="B7266" s="11" t="s">
        <v>28</v>
      </c>
      <c r="C7266" s="11" t="s">
        <v>45</v>
      </c>
      <c r="D7266" s="11">
        <v>1970</v>
      </c>
      <c r="E7266" s="11" t="s">
        <v>34</v>
      </c>
      <c r="F7266" s="11">
        <v>450</v>
      </c>
      <c r="G7266" s="11" t="s">
        <v>24</v>
      </c>
      <c r="H7266" s="11" t="s">
        <v>24</v>
      </c>
      <c r="I7266" s="11" t="s">
        <v>35</v>
      </c>
      <c r="J7266" s="11">
        <v>30</v>
      </c>
      <c r="K7266" s="12">
        <v>0.92623334971647542</v>
      </c>
      <c r="L7266" s="13">
        <v>0</v>
      </c>
      <c r="M7266" s="14">
        <f t="shared" si="962"/>
        <v>0</v>
      </c>
      <c r="N7266" s="15">
        <f t="shared" si="963"/>
        <v>1</v>
      </c>
      <c r="O7266" s="14">
        <f t="shared" si="964"/>
        <v>1</v>
      </c>
      <c r="P7266" s="15" t="s">
        <v>25</v>
      </c>
      <c r="Q7266" s="14" t="str">
        <f t="shared" si="965"/>
        <v>No</v>
      </c>
      <c r="R7266" s="15">
        <f t="shared" si="966"/>
        <v>0</v>
      </c>
      <c r="S7266" s="14">
        <f t="shared" si="967"/>
        <v>1</v>
      </c>
      <c r="T7266" s="15">
        <f t="shared" si="968"/>
        <v>2653</v>
      </c>
    </row>
    <row r="7267" spans="1:20" x14ac:dyDescent="0.2">
      <c r="A7267" s="11"/>
      <c r="B7267" s="11" t="s">
        <v>52</v>
      </c>
      <c r="C7267" s="11" t="s">
        <v>45</v>
      </c>
      <c r="D7267" s="11">
        <v>1970</v>
      </c>
      <c r="E7267" s="11" t="s">
        <v>34</v>
      </c>
      <c r="F7267" s="11">
        <v>450</v>
      </c>
      <c r="G7267" s="11" t="s">
        <v>24</v>
      </c>
      <c r="H7267" s="11" t="s">
        <v>24</v>
      </c>
      <c r="I7267" s="11" t="s">
        <v>35</v>
      </c>
      <c r="J7267" s="11">
        <v>30</v>
      </c>
      <c r="K7267" s="12">
        <v>1.2652999695135105</v>
      </c>
      <c r="L7267" s="13">
        <v>0</v>
      </c>
      <c r="M7267" s="14">
        <f t="shared" si="962"/>
        <v>0</v>
      </c>
      <c r="N7267" s="15">
        <f t="shared" si="963"/>
        <v>1</v>
      </c>
      <c r="O7267" s="14">
        <f t="shared" si="964"/>
        <v>1</v>
      </c>
      <c r="P7267" s="15" t="s">
        <v>25</v>
      </c>
      <c r="Q7267" s="14" t="str">
        <f t="shared" si="965"/>
        <v>No</v>
      </c>
      <c r="R7267" s="15">
        <f t="shared" si="966"/>
        <v>0</v>
      </c>
      <c r="S7267" s="14">
        <f t="shared" si="967"/>
        <v>1</v>
      </c>
      <c r="T7267" s="15">
        <f t="shared" si="968"/>
        <v>2653</v>
      </c>
    </row>
    <row r="7268" spans="1:20" x14ac:dyDescent="0.2">
      <c r="A7268" s="11"/>
      <c r="B7268" s="11" t="s">
        <v>2</v>
      </c>
      <c r="C7268" s="11" t="s">
        <v>45</v>
      </c>
      <c r="D7268" s="11">
        <v>1970</v>
      </c>
      <c r="E7268" s="11" t="s">
        <v>34</v>
      </c>
      <c r="F7268" s="11">
        <v>450</v>
      </c>
      <c r="G7268" s="11" t="s">
        <v>24</v>
      </c>
      <c r="H7268" s="11" t="s">
        <v>24</v>
      </c>
      <c r="I7268" s="11" t="s">
        <v>35</v>
      </c>
      <c r="J7268" s="11">
        <v>30</v>
      </c>
      <c r="K7268" s="12">
        <v>0.75249330917018076</v>
      </c>
      <c r="L7268" s="13">
        <v>0</v>
      </c>
      <c r="M7268" s="14">
        <f t="shared" si="962"/>
        <v>0</v>
      </c>
      <c r="N7268" s="15">
        <f t="shared" si="963"/>
        <v>1</v>
      </c>
      <c r="O7268" s="14">
        <f t="shared" si="964"/>
        <v>1</v>
      </c>
      <c r="P7268" s="15" t="s">
        <v>25</v>
      </c>
      <c r="Q7268" s="14" t="str">
        <f t="shared" si="965"/>
        <v>No</v>
      </c>
      <c r="R7268" s="15">
        <f t="shared" si="966"/>
        <v>0</v>
      </c>
      <c r="S7268" s="14">
        <f t="shared" si="967"/>
        <v>1</v>
      </c>
      <c r="T7268" s="15">
        <f t="shared" si="968"/>
        <v>2653</v>
      </c>
    </row>
    <row r="7269" spans="1:20" x14ac:dyDescent="0.2">
      <c r="A7269" s="11"/>
      <c r="B7269" s="11" t="s">
        <v>50</v>
      </c>
      <c r="C7269" s="11" t="s">
        <v>45</v>
      </c>
      <c r="D7269" s="11">
        <v>1970</v>
      </c>
      <c r="E7269" s="11" t="s">
        <v>34</v>
      </c>
      <c r="F7269" s="11">
        <v>450</v>
      </c>
      <c r="G7269" s="11" t="s">
        <v>24</v>
      </c>
      <c r="H7269" s="11" t="s">
        <v>24</v>
      </c>
      <c r="I7269" s="11" t="s">
        <v>35</v>
      </c>
      <c r="J7269" s="11">
        <v>30</v>
      </c>
      <c r="K7269" s="12">
        <v>0.8417169928822904</v>
      </c>
      <c r="L7269" s="13">
        <v>0</v>
      </c>
      <c r="M7269" s="14">
        <f t="shared" si="962"/>
        <v>0</v>
      </c>
      <c r="N7269" s="15">
        <f t="shared" si="963"/>
        <v>1</v>
      </c>
      <c r="O7269" s="14">
        <f t="shared" si="964"/>
        <v>1</v>
      </c>
      <c r="P7269" s="15" t="s">
        <v>25</v>
      </c>
      <c r="Q7269" s="14" t="str">
        <f t="shared" si="965"/>
        <v>No</v>
      </c>
      <c r="R7269" s="15">
        <f t="shared" si="966"/>
        <v>0</v>
      </c>
      <c r="S7269" s="14">
        <f t="shared" si="967"/>
        <v>1</v>
      </c>
      <c r="T7269" s="15">
        <f t="shared" si="968"/>
        <v>2653</v>
      </c>
    </row>
    <row r="7270" spans="1:20" x14ac:dyDescent="0.2">
      <c r="A7270" s="11"/>
      <c r="B7270" s="11" t="s">
        <v>51</v>
      </c>
      <c r="C7270" s="11" t="s">
        <v>45</v>
      </c>
      <c r="D7270" s="11">
        <v>1970</v>
      </c>
      <c r="E7270" s="11" t="s">
        <v>34</v>
      </c>
      <c r="F7270" s="11">
        <v>450</v>
      </c>
      <c r="G7270" s="11" t="s">
        <v>24</v>
      </c>
      <c r="H7270" s="11" t="s">
        <v>24</v>
      </c>
      <c r="I7270" s="11" t="s">
        <v>35</v>
      </c>
      <c r="J7270" s="11">
        <v>30</v>
      </c>
      <c r="K7270" s="12">
        <v>0.17034420335809689</v>
      </c>
      <c r="L7270" s="13">
        <v>0</v>
      </c>
      <c r="M7270" s="14">
        <f t="shared" si="962"/>
        <v>0</v>
      </c>
      <c r="N7270" s="15">
        <f t="shared" si="963"/>
        <v>1</v>
      </c>
      <c r="O7270" s="14">
        <f t="shared" si="964"/>
        <v>1</v>
      </c>
      <c r="P7270" s="15" t="s">
        <v>25</v>
      </c>
      <c r="Q7270" s="14" t="str">
        <f t="shared" si="965"/>
        <v>No</v>
      </c>
      <c r="R7270" s="15">
        <f t="shared" si="966"/>
        <v>0</v>
      </c>
      <c r="S7270" s="14">
        <f t="shared" si="967"/>
        <v>1</v>
      </c>
      <c r="T7270" s="15">
        <f t="shared" si="968"/>
        <v>2653</v>
      </c>
    </row>
    <row r="7271" spans="1:20" x14ac:dyDescent="0.2">
      <c r="A7271" s="11"/>
      <c r="B7271" s="11" t="s">
        <v>38</v>
      </c>
      <c r="C7271" s="11" t="s">
        <v>45</v>
      </c>
      <c r="D7271" s="11">
        <v>1970</v>
      </c>
      <c r="E7271" s="11" t="s">
        <v>34</v>
      </c>
      <c r="F7271" s="11">
        <v>450</v>
      </c>
      <c r="G7271" s="11" t="s">
        <v>24</v>
      </c>
      <c r="H7271" s="11" t="s">
        <v>24</v>
      </c>
      <c r="I7271" s="11" t="s">
        <v>31</v>
      </c>
      <c r="J7271" s="11">
        <v>30</v>
      </c>
      <c r="K7271" s="12">
        <v>7.9310608868792345</v>
      </c>
      <c r="L7271" s="13">
        <v>0</v>
      </c>
      <c r="M7271" s="14">
        <f t="shared" si="962"/>
        <v>0</v>
      </c>
      <c r="N7271" s="15">
        <f t="shared" si="963"/>
        <v>1</v>
      </c>
      <c r="O7271" s="14">
        <f t="shared" si="964"/>
        <v>1</v>
      </c>
      <c r="P7271" s="15" t="s">
        <v>25</v>
      </c>
      <c r="Q7271" s="14" t="str">
        <f t="shared" si="965"/>
        <v>No</v>
      </c>
      <c r="R7271" s="15">
        <f t="shared" si="966"/>
        <v>0</v>
      </c>
      <c r="S7271" s="14">
        <f t="shared" si="967"/>
        <v>1</v>
      </c>
      <c r="T7271" s="15">
        <f t="shared" si="968"/>
        <v>2653</v>
      </c>
    </row>
    <row r="7272" spans="1:20" x14ac:dyDescent="0.2">
      <c r="A7272" s="11"/>
      <c r="B7272" s="11" t="s">
        <v>32</v>
      </c>
      <c r="C7272" s="11" t="s">
        <v>45</v>
      </c>
      <c r="D7272" s="11">
        <v>1970</v>
      </c>
      <c r="E7272" s="11" t="s">
        <v>34</v>
      </c>
      <c r="F7272" s="11">
        <v>450</v>
      </c>
      <c r="G7272" s="11" t="s">
        <v>24</v>
      </c>
      <c r="H7272" s="11" t="s">
        <v>24</v>
      </c>
      <c r="I7272" s="11" t="s">
        <v>31</v>
      </c>
      <c r="J7272" s="11">
        <v>30</v>
      </c>
      <c r="K7272" s="12">
        <v>11.988418133789155</v>
      </c>
      <c r="L7272" s="13">
        <v>1.0851674641148326</v>
      </c>
      <c r="M7272" s="14">
        <f t="shared" si="962"/>
        <v>0.3617224880382775</v>
      </c>
      <c r="N7272" s="15">
        <f t="shared" si="963"/>
        <v>1</v>
      </c>
      <c r="O7272" s="14">
        <f t="shared" si="964"/>
        <v>0.63827751196172255</v>
      </c>
      <c r="P7272" s="15" t="s">
        <v>25</v>
      </c>
      <c r="Q7272" s="14" t="str">
        <f t="shared" si="965"/>
        <v>No</v>
      </c>
      <c r="R7272" s="15">
        <f t="shared" si="966"/>
        <v>30.172661981047252</v>
      </c>
      <c r="S7272" s="14">
        <f t="shared" si="967"/>
        <v>1</v>
      </c>
      <c r="T7272" s="15">
        <f t="shared" si="968"/>
        <v>2516</v>
      </c>
    </row>
    <row r="7273" spans="1:20" x14ac:dyDescent="0.2">
      <c r="A7273" s="11"/>
      <c r="B7273" s="11" t="s">
        <v>28</v>
      </c>
      <c r="C7273" s="11" t="s">
        <v>45</v>
      </c>
      <c r="D7273" s="11">
        <v>1970</v>
      </c>
      <c r="E7273" s="11" t="s">
        <v>34</v>
      </c>
      <c r="F7273" s="11">
        <v>450</v>
      </c>
      <c r="G7273" s="11" t="s">
        <v>24</v>
      </c>
      <c r="H7273" s="11" t="s">
        <v>24</v>
      </c>
      <c r="I7273" s="11" t="s">
        <v>31</v>
      </c>
      <c r="J7273" s="11">
        <v>30</v>
      </c>
      <c r="K7273" s="12">
        <v>12.001124968985831</v>
      </c>
      <c r="L7273" s="13">
        <v>2.1630953920427602</v>
      </c>
      <c r="M7273" s="14">
        <f t="shared" si="962"/>
        <v>0.72103179734758671</v>
      </c>
      <c r="N7273" s="15">
        <f t="shared" si="963"/>
        <v>1</v>
      </c>
      <c r="O7273" s="14">
        <f t="shared" si="964"/>
        <v>0.27896820265241329</v>
      </c>
      <c r="P7273" s="15" t="s">
        <v>25</v>
      </c>
      <c r="Q7273" s="14" t="str">
        <f t="shared" si="965"/>
        <v>Yes</v>
      </c>
      <c r="R7273" s="15">
        <f t="shared" si="966"/>
        <v>60.080350734696026</v>
      </c>
      <c r="S7273" s="14">
        <f t="shared" si="967"/>
        <v>1</v>
      </c>
      <c r="T7273" s="15">
        <f t="shared" si="968"/>
        <v>2370</v>
      </c>
    </row>
    <row r="7274" spans="1:20" x14ac:dyDescent="0.2">
      <c r="A7274" s="11"/>
      <c r="B7274" s="11" t="s">
        <v>52</v>
      </c>
      <c r="C7274" s="11" t="s">
        <v>45</v>
      </c>
      <c r="D7274" s="11">
        <v>1970</v>
      </c>
      <c r="E7274" s="11" t="s">
        <v>34</v>
      </c>
      <c r="F7274" s="11">
        <v>450</v>
      </c>
      <c r="G7274" s="11" t="s">
        <v>24</v>
      </c>
      <c r="H7274" s="11" t="s">
        <v>24</v>
      </c>
      <c r="I7274" s="11" t="s">
        <v>31</v>
      </c>
      <c r="J7274" s="11">
        <v>30</v>
      </c>
      <c r="K7274" s="12">
        <v>5.3481048465981225</v>
      </c>
      <c r="L7274" s="13">
        <v>1.0779279279279279</v>
      </c>
      <c r="M7274" s="14">
        <f t="shared" si="962"/>
        <v>0.35930930930930932</v>
      </c>
      <c r="N7274" s="15">
        <f t="shared" si="963"/>
        <v>1</v>
      </c>
      <c r="O7274" s="14">
        <f t="shared" si="964"/>
        <v>0.64069069069069062</v>
      </c>
      <c r="P7274" s="15" t="s">
        <v>25</v>
      </c>
      <c r="Q7274" s="14" t="str">
        <f t="shared" si="965"/>
        <v>No</v>
      </c>
      <c r="R7274" s="15">
        <f t="shared" si="966"/>
        <v>67.184417586327328</v>
      </c>
      <c r="S7274" s="14">
        <f t="shared" si="967"/>
        <v>1</v>
      </c>
      <c r="T7274" s="15">
        <f t="shared" si="968"/>
        <v>2329</v>
      </c>
    </row>
    <row r="7275" spans="1:20" x14ac:dyDescent="0.2">
      <c r="A7275" s="11"/>
      <c r="B7275" s="11" t="s">
        <v>2</v>
      </c>
      <c r="C7275" s="11" t="s">
        <v>45</v>
      </c>
      <c r="D7275" s="11">
        <v>1970</v>
      </c>
      <c r="E7275" s="11" t="s">
        <v>34</v>
      </c>
      <c r="F7275" s="11">
        <v>450</v>
      </c>
      <c r="G7275" s="11" t="s">
        <v>24</v>
      </c>
      <c r="H7275" s="11" t="s">
        <v>24</v>
      </c>
      <c r="I7275" s="11" t="s">
        <v>31</v>
      </c>
      <c r="J7275" s="11">
        <v>30</v>
      </c>
      <c r="K7275" s="12">
        <v>3.1892287361211444</v>
      </c>
      <c r="L7275" s="13">
        <v>0</v>
      </c>
      <c r="M7275" s="14">
        <f t="shared" si="962"/>
        <v>0</v>
      </c>
      <c r="N7275" s="15">
        <f t="shared" si="963"/>
        <v>1</v>
      </c>
      <c r="O7275" s="14">
        <f t="shared" si="964"/>
        <v>1</v>
      </c>
      <c r="P7275" s="15" t="s">
        <v>25</v>
      </c>
      <c r="Q7275" s="14" t="str">
        <f t="shared" si="965"/>
        <v>No</v>
      </c>
      <c r="R7275" s="15">
        <f t="shared" si="966"/>
        <v>0</v>
      </c>
      <c r="S7275" s="14">
        <f t="shared" si="967"/>
        <v>1</v>
      </c>
      <c r="T7275" s="15">
        <f t="shared" si="968"/>
        <v>2653</v>
      </c>
    </row>
    <row r="7276" spans="1:20" x14ac:dyDescent="0.2">
      <c r="A7276" s="11"/>
      <c r="B7276" s="11" t="s">
        <v>50</v>
      </c>
      <c r="C7276" s="11" t="s">
        <v>45</v>
      </c>
      <c r="D7276" s="11">
        <v>1970</v>
      </c>
      <c r="E7276" s="11" t="s">
        <v>34</v>
      </c>
      <c r="F7276" s="11">
        <v>450</v>
      </c>
      <c r="G7276" s="11" t="s">
        <v>24</v>
      </c>
      <c r="H7276" s="11" t="s">
        <v>24</v>
      </c>
      <c r="I7276" s="11" t="s">
        <v>31</v>
      </c>
      <c r="J7276" s="11">
        <v>30</v>
      </c>
      <c r="K7276" s="12">
        <v>1.3449973725750133</v>
      </c>
      <c r="L7276" s="13">
        <v>0</v>
      </c>
      <c r="M7276" s="14">
        <f t="shared" si="962"/>
        <v>0</v>
      </c>
      <c r="N7276" s="15">
        <f t="shared" si="963"/>
        <v>1</v>
      </c>
      <c r="O7276" s="14">
        <f t="shared" si="964"/>
        <v>1</v>
      </c>
      <c r="P7276" s="15" t="s">
        <v>25</v>
      </c>
      <c r="Q7276" s="14" t="str">
        <f t="shared" si="965"/>
        <v>No</v>
      </c>
      <c r="R7276" s="15">
        <f t="shared" si="966"/>
        <v>0</v>
      </c>
      <c r="S7276" s="14">
        <f t="shared" si="967"/>
        <v>1</v>
      </c>
      <c r="T7276" s="15">
        <f t="shared" si="968"/>
        <v>2653</v>
      </c>
    </row>
    <row r="7277" spans="1:20" x14ac:dyDescent="0.2">
      <c r="A7277" s="11"/>
      <c r="B7277" s="11" t="s">
        <v>38</v>
      </c>
      <c r="C7277" s="11" t="s">
        <v>45</v>
      </c>
      <c r="D7277" s="11">
        <v>1970</v>
      </c>
      <c r="E7277" s="11" t="s">
        <v>40</v>
      </c>
      <c r="F7277" s="11">
        <v>500</v>
      </c>
      <c r="G7277" s="11" t="s">
        <v>24</v>
      </c>
      <c r="H7277" s="11" t="s">
        <v>24</v>
      </c>
      <c r="I7277" s="11" t="s">
        <v>36</v>
      </c>
      <c r="J7277" s="11">
        <v>30</v>
      </c>
      <c r="K7277" s="12">
        <v>4.3971577744528432</v>
      </c>
      <c r="L7277" s="13">
        <v>0</v>
      </c>
      <c r="M7277" s="14">
        <f t="shared" si="962"/>
        <v>0</v>
      </c>
      <c r="N7277" s="15">
        <f t="shared" si="963"/>
        <v>1</v>
      </c>
      <c r="O7277" s="14">
        <f t="shared" si="964"/>
        <v>1</v>
      </c>
      <c r="P7277" s="15" t="s">
        <v>25</v>
      </c>
      <c r="Q7277" s="14" t="str">
        <f t="shared" si="965"/>
        <v>No</v>
      </c>
      <c r="R7277" s="15">
        <f t="shared" si="966"/>
        <v>0</v>
      </c>
      <c r="S7277" s="14">
        <f t="shared" si="967"/>
        <v>1</v>
      </c>
      <c r="T7277" s="15">
        <f t="shared" si="968"/>
        <v>2653</v>
      </c>
    </row>
    <row r="7278" spans="1:20" x14ac:dyDescent="0.2">
      <c r="A7278" s="11"/>
      <c r="B7278" s="11" t="s">
        <v>32</v>
      </c>
      <c r="C7278" s="11" t="s">
        <v>45</v>
      </c>
      <c r="D7278" s="11">
        <v>1970</v>
      </c>
      <c r="E7278" s="11" t="s">
        <v>40</v>
      </c>
      <c r="F7278" s="11">
        <v>500</v>
      </c>
      <c r="G7278" s="11" t="s">
        <v>24</v>
      </c>
      <c r="H7278" s="11" t="s">
        <v>24</v>
      </c>
      <c r="I7278" s="11" t="s">
        <v>36</v>
      </c>
      <c r="J7278" s="11">
        <v>30</v>
      </c>
      <c r="K7278" s="12">
        <v>3.2377115380381252E-2</v>
      </c>
      <c r="L7278" s="13">
        <v>0</v>
      </c>
      <c r="M7278" s="14">
        <f t="shared" si="962"/>
        <v>0</v>
      </c>
      <c r="N7278" s="15">
        <f t="shared" si="963"/>
        <v>1</v>
      </c>
      <c r="O7278" s="14">
        <f t="shared" si="964"/>
        <v>1</v>
      </c>
      <c r="P7278" s="15" t="s">
        <v>25</v>
      </c>
      <c r="Q7278" s="14" t="str">
        <f t="shared" si="965"/>
        <v>No</v>
      </c>
      <c r="R7278" s="15">
        <f t="shared" si="966"/>
        <v>0</v>
      </c>
      <c r="S7278" s="14">
        <f t="shared" si="967"/>
        <v>1</v>
      </c>
      <c r="T7278" s="15">
        <f t="shared" si="968"/>
        <v>2653</v>
      </c>
    </row>
    <row r="7279" spans="1:20" x14ac:dyDescent="0.2">
      <c r="A7279" s="11"/>
      <c r="B7279" s="11" t="s">
        <v>32</v>
      </c>
      <c r="C7279" s="11" t="s">
        <v>45</v>
      </c>
      <c r="D7279" s="11">
        <v>1970</v>
      </c>
      <c r="E7279" s="11" t="s">
        <v>40</v>
      </c>
      <c r="F7279" s="11">
        <v>500</v>
      </c>
      <c r="G7279" s="11" t="s">
        <v>24</v>
      </c>
      <c r="H7279" s="11" t="s">
        <v>24</v>
      </c>
      <c r="I7279" s="11" t="s">
        <v>37</v>
      </c>
      <c r="J7279" s="11">
        <v>30</v>
      </c>
      <c r="K7279" s="12">
        <v>1.6716540761104481</v>
      </c>
      <c r="L7279" s="13">
        <v>0</v>
      </c>
      <c r="M7279" s="14">
        <f t="shared" si="962"/>
        <v>0</v>
      </c>
      <c r="N7279" s="15">
        <f t="shared" si="963"/>
        <v>1</v>
      </c>
      <c r="O7279" s="14">
        <f t="shared" si="964"/>
        <v>1</v>
      </c>
      <c r="P7279" s="15" t="s">
        <v>25</v>
      </c>
      <c r="Q7279" s="14" t="str">
        <f t="shared" si="965"/>
        <v>No</v>
      </c>
      <c r="R7279" s="15">
        <f t="shared" si="966"/>
        <v>0</v>
      </c>
      <c r="S7279" s="14">
        <f t="shared" si="967"/>
        <v>1</v>
      </c>
      <c r="T7279" s="15">
        <f t="shared" si="968"/>
        <v>2653</v>
      </c>
    </row>
    <row r="7280" spans="1:20" x14ac:dyDescent="0.2">
      <c r="A7280" s="11"/>
      <c r="B7280" s="11" t="s">
        <v>38</v>
      </c>
      <c r="C7280" s="11" t="s">
        <v>45</v>
      </c>
      <c r="D7280" s="11">
        <v>1970</v>
      </c>
      <c r="E7280" s="11" t="s">
        <v>40</v>
      </c>
      <c r="F7280" s="11">
        <v>500</v>
      </c>
      <c r="G7280" s="11" t="s">
        <v>24</v>
      </c>
      <c r="H7280" s="11" t="s">
        <v>24</v>
      </c>
      <c r="I7280" s="11" t="s">
        <v>33</v>
      </c>
      <c r="J7280" s="11">
        <v>30</v>
      </c>
      <c r="K7280" s="12">
        <v>0.52317748341892945</v>
      </c>
      <c r="L7280" s="13">
        <v>0</v>
      </c>
      <c r="M7280" s="14">
        <f t="shared" si="962"/>
        <v>0</v>
      </c>
      <c r="N7280" s="15">
        <f t="shared" si="963"/>
        <v>1</v>
      </c>
      <c r="O7280" s="14">
        <f t="shared" si="964"/>
        <v>1</v>
      </c>
      <c r="P7280" s="15" t="s">
        <v>25</v>
      </c>
      <c r="Q7280" s="14" t="str">
        <f t="shared" si="965"/>
        <v>No</v>
      </c>
      <c r="R7280" s="15">
        <f t="shared" si="966"/>
        <v>0</v>
      </c>
      <c r="S7280" s="14">
        <f t="shared" si="967"/>
        <v>1</v>
      </c>
      <c r="T7280" s="15">
        <f t="shared" si="968"/>
        <v>2653</v>
      </c>
    </row>
    <row r="7281" spans="1:20" x14ac:dyDescent="0.2">
      <c r="A7281" s="11"/>
      <c r="B7281" s="11" t="s">
        <v>32</v>
      </c>
      <c r="C7281" s="11" t="s">
        <v>45</v>
      </c>
      <c r="D7281" s="11">
        <v>1970</v>
      </c>
      <c r="E7281" s="11" t="s">
        <v>40</v>
      </c>
      <c r="F7281" s="11">
        <v>500</v>
      </c>
      <c r="G7281" s="11" t="s">
        <v>24</v>
      </c>
      <c r="H7281" s="11" t="s">
        <v>24</v>
      </c>
      <c r="I7281" s="11" t="s">
        <v>33</v>
      </c>
      <c r="J7281" s="11">
        <v>30</v>
      </c>
      <c r="K7281" s="12">
        <v>2.1494246234936796</v>
      </c>
      <c r="L7281" s="13">
        <v>0</v>
      </c>
      <c r="M7281" s="14">
        <f t="shared" si="962"/>
        <v>0</v>
      </c>
      <c r="N7281" s="15">
        <f t="shared" si="963"/>
        <v>1</v>
      </c>
      <c r="O7281" s="14">
        <f t="shared" si="964"/>
        <v>1</v>
      </c>
      <c r="P7281" s="15" t="s">
        <v>25</v>
      </c>
      <c r="Q7281" s="14" t="str">
        <f t="shared" si="965"/>
        <v>No</v>
      </c>
      <c r="R7281" s="15">
        <f t="shared" si="966"/>
        <v>0</v>
      </c>
      <c r="S7281" s="14">
        <f t="shared" si="967"/>
        <v>1</v>
      </c>
      <c r="T7281" s="15">
        <f t="shared" si="968"/>
        <v>2653</v>
      </c>
    </row>
    <row r="7282" spans="1:20" x14ac:dyDescent="0.2">
      <c r="A7282" s="11"/>
      <c r="B7282" s="11" t="s">
        <v>28</v>
      </c>
      <c r="C7282" s="11" t="s">
        <v>45</v>
      </c>
      <c r="D7282" s="11">
        <v>1970</v>
      </c>
      <c r="E7282" s="11" t="s">
        <v>40</v>
      </c>
      <c r="F7282" s="11">
        <v>500</v>
      </c>
      <c r="G7282" s="11" t="s">
        <v>24</v>
      </c>
      <c r="H7282" s="11" t="s">
        <v>24</v>
      </c>
      <c r="I7282" s="11" t="s">
        <v>33</v>
      </c>
      <c r="J7282" s="11">
        <v>30</v>
      </c>
      <c r="K7282" s="12">
        <v>0.67837934727492266</v>
      </c>
      <c r="L7282" s="13">
        <v>0</v>
      </c>
      <c r="M7282" s="14">
        <f t="shared" si="962"/>
        <v>0</v>
      </c>
      <c r="N7282" s="15">
        <f t="shared" si="963"/>
        <v>1</v>
      </c>
      <c r="O7282" s="14">
        <f t="shared" si="964"/>
        <v>1</v>
      </c>
      <c r="P7282" s="15" t="s">
        <v>25</v>
      </c>
      <c r="Q7282" s="14" t="str">
        <f t="shared" si="965"/>
        <v>No</v>
      </c>
      <c r="R7282" s="15">
        <f t="shared" si="966"/>
        <v>0</v>
      </c>
      <c r="S7282" s="14">
        <f t="shared" si="967"/>
        <v>1</v>
      </c>
      <c r="T7282" s="15">
        <f t="shared" si="968"/>
        <v>2653</v>
      </c>
    </row>
    <row r="7283" spans="1:20" x14ac:dyDescent="0.2">
      <c r="A7283" s="11"/>
      <c r="B7283" s="11" t="s">
        <v>2</v>
      </c>
      <c r="C7283" s="11" t="s">
        <v>45</v>
      </c>
      <c r="D7283" s="11">
        <v>1970</v>
      </c>
      <c r="E7283" s="11" t="s">
        <v>40</v>
      </c>
      <c r="F7283" s="11">
        <v>500</v>
      </c>
      <c r="G7283" s="11" t="s">
        <v>24</v>
      </c>
      <c r="H7283" s="11" t="s">
        <v>24</v>
      </c>
      <c r="I7283" s="11" t="s">
        <v>33</v>
      </c>
      <c r="J7283" s="11">
        <v>30</v>
      </c>
      <c r="K7283" s="12">
        <v>0.42143226696466246</v>
      </c>
      <c r="L7283" s="13">
        <v>0</v>
      </c>
      <c r="M7283" s="14">
        <f t="shared" si="962"/>
        <v>0</v>
      </c>
      <c r="N7283" s="15">
        <f t="shared" si="963"/>
        <v>1</v>
      </c>
      <c r="O7283" s="14">
        <f t="shared" si="964"/>
        <v>1</v>
      </c>
      <c r="P7283" s="15" t="s">
        <v>25</v>
      </c>
      <c r="Q7283" s="14" t="str">
        <f t="shared" si="965"/>
        <v>No</v>
      </c>
      <c r="R7283" s="15">
        <f t="shared" si="966"/>
        <v>0</v>
      </c>
      <c r="S7283" s="14">
        <f t="shared" si="967"/>
        <v>1</v>
      </c>
      <c r="T7283" s="15">
        <f t="shared" si="968"/>
        <v>2653</v>
      </c>
    </row>
    <row r="7284" spans="1:20" x14ac:dyDescent="0.2">
      <c r="A7284" s="11"/>
      <c r="B7284" s="11" t="s">
        <v>32</v>
      </c>
      <c r="C7284" s="11" t="s">
        <v>45</v>
      </c>
      <c r="D7284" s="11">
        <v>1970</v>
      </c>
      <c r="E7284" s="11" t="s">
        <v>40</v>
      </c>
      <c r="F7284" s="11">
        <v>500</v>
      </c>
      <c r="G7284" s="11" t="s">
        <v>24</v>
      </c>
      <c r="H7284" s="11" t="s">
        <v>24</v>
      </c>
      <c r="I7284" s="11" t="s">
        <v>35</v>
      </c>
      <c r="J7284" s="11">
        <v>30</v>
      </c>
      <c r="K7284" s="12">
        <v>3.8218602112307081</v>
      </c>
      <c r="L7284" s="13">
        <v>0</v>
      </c>
      <c r="M7284" s="14">
        <f t="shared" si="962"/>
        <v>0</v>
      </c>
      <c r="N7284" s="15">
        <f t="shared" si="963"/>
        <v>1</v>
      </c>
      <c r="O7284" s="14">
        <f t="shared" si="964"/>
        <v>1</v>
      </c>
      <c r="P7284" s="15" t="s">
        <v>25</v>
      </c>
      <c r="Q7284" s="14" t="str">
        <f t="shared" si="965"/>
        <v>No</v>
      </c>
      <c r="R7284" s="15">
        <f t="shared" si="966"/>
        <v>0</v>
      </c>
      <c r="S7284" s="14">
        <f t="shared" si="967"/>
        <v>1</v>
      </c>
      <c r="T7284" s="15">
        <f t="shared" si="968"/>
        <v>2653</v>
      </c>
    </row>
    <row r="7285" spans="1:20" x14ac:dyDescent="0.2">
      <c r="A7285" s="11"/>
      <c r="B7285" s="11" t="s">
        <v>2</v>
      </c>
      <c r="C7285" s="11" t="s">
        <v>45</v>
      </c>
      <c r="D7285" s="11">
        <v>1970</v>
      </c>
      <c r="E7285" s="11" t="s">
        <v>40</v>
      </c>
      <c r="F7285" s="11">
        <v>500</v>
      </c>
      <c r="G7285" s="11" t="s">
        <v>24</v>
      </c>
      <c r="H7285" s="11" t="s">
        <v>24</v>
      </c>
      <c r="I7285" s="11" t="s">
        <v>35</v>
      </c>
      <c r="J7285" s="11">
        <v>30</v>
      </c>
      <c r="K7285" s="12">
        <v>1.6308780589578762</v>
      </c>
      <c r="L7285" s="13">
        <v>0</v>
      </c>
      <c r="M7285" s="14">
        <f t="shared" si="962"/>
        <v>0</v>
      </c>
      <c r="N7285" s="15">
        <f t="shared" si="963"/>
        <v>1</v>
      </c>
      <c r="O7285" s="14">
        <f t="shared" si="964"/>
        <v>1</v>
      </c>
      <c r="P7285" s="15" t="s">
        <v>25</v>
      </c>
      <c r="Q7285" s="14" t="str">
        <f t="shared" si="965"/>
        <v>No</v>
      </c>
      <c r="R7285" s="15">
        <f t="shared" si="966"/>
        <v>0</v>
      </c>
      <c r="S7285" s="14">
        <f t="shared" si="967"/>
        <v>1</v>
      </c>
      <c r="T7285" s="15">
        <f t="shared" si="968"/>
        <v>2653</v>
      </c>
    </row>
    <row r="7286" spans="1:20" x14ac:dyDescent="0.2">
      <c r="A7286" s="11"/>
      <c r="B7286" s="11" t="s">
        <v>38</v>
      </c>
      <c r="C7286" s="11" t="s">
        <v>45</v>
      </c>
      <c r="D7286" s="11">
        <v>1970</v>
      </c>
      <c r="E7286" s="11" t="s">
        <v>40</v>
      </c>
      <c r="F7286" s="11">
        <v>500</v>
      </c>
      <c r="G7286" s="11" t="s">
        <v>24</v>
      </c>
      <c r="H7286" s="11" t="s">
        <v>24</v>
      </c>
      <c r="I7286" s="11" t="s">
        <v>31</v>
      </c>
      <c r="J7286" s="11">
        <v>30</v>
      </c>
      <c r="K7286" s="12">
        <v>6.8778657274438206</v>
      </c>
      <c r="L7286" s="13">
        <v>1.0779279279279279</v>
      </c>
      <c r="M7286" s="14">
        <f t="shared" si="962"/>
        <v>0.35930930930930932</v>
      </c>
      <c r="N7286" s="15">
        <f t="shared" si="963"/>
        <v>1</v>
      </c>
      <c r="O7286" s="14">
        <f t="shared" si="964"/>
        <v>0.64069069069069062</v>
      </c>
      <c r="P7286" s="15" t="s">
        <v>25</v>
      </c>
      <c r="Q7286" s="14" t="str">
        <f t="shared" si="965"/>
        <v>No</v>
      </c>
      <c r="R7286" s="15">
        <f t="shared" si="966"/>
        <v>52.241396320897309</v>
      </c>
      <c r="S7286" s="14">
        <f t="shared" si="967"/>
        <v>1</v>
      </c>
      <c r="T7286" s="15">
        <f t="shared" si="968"/>
        <v>2406</v>
      </c>
    </row>
    <row r="7287" spans="1:20" x14ac:dyDescent="0.2">
      <c r="A7287" s="11"/>
      <c r="B7287" s="11" t="s">
        <v>32</v>
      </c>
      <c r="C7287" s="11" t="s">
        <v>45</v>
      </c>
      <c r="D7287" s="11">
        <v>1970</v>
      </c>
      <c r="E7287" s="11" t="s">
        <v>40</v>
      </c>
      <c r="F7287" s="11">
        <v>500</v>
      </c>
      <c r="G7287" s="11" t="s">
        <v>24</v>
      </c>
      <c r="H7287" s="11" t="s">
        <v>24</v>
      </c>
      <c r="I7287" s="11" t="s">
        <v>31</v>
      </c>
      <c r="J7287" s="11">
        <v>30</v>
      </c>
      <c r="K7287" s="12">
        <v>8.8913987495518061</v>
      </c>
      <c r="L7287" s="13">
        <v>0</v>
      </c>
      <c r="M7287" s="14">
        <f t="shared" si="962"/>
        <v>0</v>
      </c>
      <c r="N7287" s="15">
        <f t="shared" si="963"/>
        <v>1</v>
      </c>
      <c r="O7287" s="14">
        <f t="shared" si="964"/>
        <v>1</v>
      </c>
      <c r="P7287" s="15" t="s">
        <v>25</v>
      </c>
      <c r="Q7287" s="14" t="str">
        <f t="shared" si="965"/>
        <v>No</v>
      </c>
      <c r="R7287" s="15">
        <f t="shared" si="966"/>
        <v>0</v>
      </c>
      <c r="S7287" s="14">
        <f t="shared" si="967"/>
        <v>1</v>
      </c>
      <c r="T7287" s="15">
        <f t="shared" si="968"/>
        <v>2653</v>
      </c>
    </row>
    <row r="7288" spans="1:20" x14ac:dyDescent="0.2">
      <c r="A7288" s="11"/>
      <c r="B7288" s="11" t="s">
        <v>28</v>
      </c>
      <c r="C7288" s="11" t="s">
        <v>45</v>
      </c>
      <c r="D7288" s="11">
        <v>1970</v>
      </c>
      <c r="E7288" s="11" t="s">
        <v>40</v>
      </c>
      <c r="F7288" s="11">
        <v>500</v>
      </c>
      <c r="G7288" s="11" t="s">
        <v>24</v>
      </c>
      <c r="H7288" s="11" t="s">
        <v>24</v>
      </c>
      <c r="I7288" s="11" t="s">
        <v>31</v>
      </c>
      <c r="J7288" s="11">
        <v>30</v>
      </c>
      <c r="K7288" s="12">
        <v>7.2702088101104847</v>
      </c>
      <c r="L7288" s="13">
        <v>2.0296956198960654</v>
      </c>
      <c r="M7288" s="14">
        <f t="shared" si="962"/>
        <v>0.6765652066320218</v>
      </c>
      <c r="N7288" s="15">
        <f t="shared" si="963"/>
        <v>1</v>
      </c>
      <c r="O7288" s="14">
        <f t="shared" si="964"/>
        <v>0.3234347933679782</v>
      </c>
      <c r="P7288" s="15" t="s">
        <v>25</v>
      </c>
      <c r="Q7288" s="14" t="str">
        <f t="shared" si="965"/>
        <v>Yes</v>
      </c>
      <c r="R7288" s="15">
        <f t="shared" si="966"/>
        <v>93.05994150967723</v>
      </c>
      <c r="S7288" s="14">
        <f t="shared" si="967"/>
        <v>1</v>
      </c>
      <c r="T7288" s="15">
        <f t="shared" si="968"/>
        <v>2188</v>
      </c>
    </row>
    <row r="7289" spans="1:20" x14ac:dyDescent="0.2">
      <c r="A7289" s="11"/>
      <c r="B7289" s="11" t="s">
        <v>2</v>
      </c>
      <c r="C7289" s="11" t="s">
        <v>45</v>
      </c>
      <c r="D7289" s="11">
        <v>1970</v>
      </c>
      <c r="E7289" s="11" t="s">
        <v>40</v>
      </c>
      <c r="F7289" s="11">
        <v>500</v>
      </c>
      <c r="G7289" s="11" t="s">
        <v>24</v>
      </c>
      <c r="H7289" s="11" t="s">
        <v>24</v>
      </c>
      <c r="I7289" s="11" t="s">
        <v>31</v>
      </c>
      <c r="J7289" s="11">
        <v>30</v>
      </c>
      <c r="K7289" s="12">
        <v>4.0333950704581447</v>
      </c>
      <c r="L7289" s="13">
        <v>0</v>
      </c>
      <c r="M7289" s="14">
        <f t="shared" si="962"/>
        <v>0</v>
      </c>
      <c r="N7289" s="15">
        <f t="shared" si="963"/>
        <v>1</v>
      </c>
      <c r="O7289" s="14">
        <f t="shared" si="964"/>
        <v>1</v>
      </c>
      <c r="P7289" s="15" t="s">
        <v>25</v>
      </c>
      <c r="Q7289" s="14" t="str">
        <f t="shared" si="965"/>
        <v>No</v>
      </c>
      <c r="R7289" s="15">
        <f t="shared" si="966"/>
        <v>0</v>
      </c>
      <c r="S7289" s="14">
        <f t="shared" si="967"/>
        <v>1</v>
      </c>
      <c r="T7289" s="15">
        <f t="shared" si="968"/>
        <v>2653</v>
      </c>
    </row>
    <row r="7290" spans="1:20" x14ac:dyDescent="0.2">
      <c r="A7290" s="11"/>
      <c r="B7290" s="11" t="s">
        <v>50</v>
      </c>
      <c r="C7290" s="11" t="s">
        <v>45</v>
      </c>
      <c r="D7290" s="11">
        <v>1970</v>
      </c>
      <c r="E7290" s="11" t="s">
        <v>40</v>
      </c>
      <c r="F7290" s="11">
        <v>500</v>
      </c>
      <c r="G7290" s="11" t="s">
        <v>24</v>
      </c>
      <c r="H7290" s="11" t="s">
        <v>24</v>
      </c>
      <c r="I7290" s="11" t="s">
        <v>31</v>
      </c>
      <c r="J7290" s="11">
        <v>30</v>
      </c>
      <c r="K7290" s="12">
        <v>7.677700303592952E-2</v>
      </c>
      <c r="L7290" s="13">
        <v>0</v>
      </c>
      <c r="M7290" s="14">
        <f t="shared" si="962"/>
        <v>0</v>
      </c>
      <c r="N7290" s="15">
        <f t="shared" si="963"/>
        <v>1</v>
      </c>
      <c r="O7290" s="14">
        <f t="shared" si="964"/>
        <v>1</v>
      </c>
      <c r="P7290" s="15" t="s">
        <v>25</v>
      </c>
      <c r="Q7290" s="14" t="str">
        <f t="shared" si="965"/>
        <v>No</v>
      </c>
      <c r="R7290" s="15">
        <f t="shared" si="966"/>
        <v>0</v>
      </c>
      <c r="S7290" s="14">
        <f t="shared" si="967"/>
        <v>1</v>
      </c>
      <c r="T7290" s="15">
        <f t="shared" si="968"/>
        <v>2653</v>
      </c>
    </row>
    <row r="7291" spans="1:20" x14ac:dyDescent="0.2">
      <c r="A7291" s="11"/>
      <c r="B7291" s="11" t="s">
        <v>50</v>
      </c>
      <c r="C7291" s="11" t="s">
        <v>45</v>
      </c>
      <c r="D7291" s="11">
        <v>1970</v>
      </c>
      <c r="E7291" s="11" t="s">
        <v>40</v>
      </c>
      <c r="F7291" s="11">
        <v>550</v>
      </c>
      <c r="G7291" s="11" t="s">
        <v>24</v>
      </c>
      <c r="H7291" s="11" t="s">
        <v>24</v>
      </c>
      <c r="I7291" s="11" t="s">
        <v>35</v>
      </c>
      <c r="J7291" s="11">
        <v>30</v>
      </c>
      <c r="K7291" s="12">
        <v>9.4883921800260076E-2</v>
      </c>
      <c r="L7291" s="13">
        <v>0</v>
      </c>
      <c r="M7291" s="14">
        <f t="shared" si="962"/>
        <v>0</v>
      </c>
      <c r="N7291" s="15">
        <f t="shared" si="963"/>
        <v>1</v>
      </c>
      <c r="O7291" s="14">
        <f t="shared" si="964"/>
        <v>1</v>
      </c>
      <c r="P7291" s="15" t="s">
        <v>25</v>
      </c>
      <c r="Q7291" s="14" t="str">
        <f t="shared" si="965"/>
        <v>No</v>
      </c>
      <c r="R7291" s="15">
        <f t="shared" si="966"/>
        <v>0</v>
      </c>
      <c r="S7291" s="14">
        <f t="shared" si="967"/>
        <v>1</v>
      </c>
      <c r="T7291" s="15">
        <f t="shared" si="968"/>
        <v>2653</v>
      </c>
    </row>
    <row r="7292" spans="1:20" x14ac:dyDescent="0.2">
      <c r="A7292" s="11"/>
      <c r="B7292" s="11" t="s">
        <v>50</v>
      </c>
      <c r="C7292" s="11" t="s">
        <v>45</v>
      </c>
      <c r="D7292" s="11">
        <v>1970</v>
      </c>
      <c r="E7292" s="11" t="s">
        <v>40</v>
      </c>
      <c r="F7292" s="11">
        <v>550</v>
      </c>
      <c r="G7292" s="11" t="s">
        <v>24</v>
      </c>
      <c r="H7292" s="11" t="s">
        <v>24</v>
      </c>
      <c r="I7292" s="11" t="s">
        <v>31</v>
      </c>
      <c r="J7292" s="11">
        <v>30</v>
      </c>
      <c r="K7292" s="12">
        <v>0.10941026900603476</v>
      </c>
      <c r="L7292" s="13">
        <v>0</v>
      </c>
      <c r="M7292" s="14">
        <f t="shared" si="962"/>
        <v>0</v>
      </c>
      <c r="N7292" s="15">
        <f t="shared" si="963"/>
        <v>1</v>
      </c>
      <c r="O7292" s="14">
        <f t="shared" si="964"/>
        <v>1</v>
      </c>
      <c r="P7292" s="15" t="s">
        <v>25</v>
      </c>
      <c r="Q7292" s="14" t="str">
        <f t="shared" si="965"/>
        <v>No</v>
      </c>
      <c r="R7292" s="15">
        <f t="shared" si="966"/>
        <v>0</v>
      </c>
      <c r="S7292" s="14">
        <f t="shared" si="967"/>
        <v>1</v>
      </c>
      <c r="T7292" s="15">
        <f t="shared" si="968"/>
        <v>2653</v>
      </c>
    </row>
    <row r="7293" spans="1:20" x14ac:dyDescent="0.2">
      <c r="A7293" s="11"/>
      <c r="B7293" s="11" t="s">
        <v>38</v>
      </c>
      <c r="C7293" s="11" t="s">
        <v>45</v>
      </c>
      <c r="D7293" s="11">
        <v>1970</v>
      </c>
      <c r="E7293" s="11" t="s">
        <v>40</v>
      </c>
      <c r="F7293" s="11">
        <v>600</v>
      </c>
      <c r="G7293" s="11" t="s">
        <v>24</v>
      </c>
      <c r="H7293" s="11" t="s">
        <v>24</v>
      </c>
      <c r="I7293" s="11" t="s">
        <v>36</v>
      </c>
      <c r="J7293" s="11">
        <v>30</v>
      </c>
      <c r="K7293" s="12">
        <v>4.1501904456217984</v>
      </c>
      <c r="L7293" s="13">
        <v>0</v>
      </c>
      <c r="M7293" s="14">
        <f t="shared" si="962"/>
        <v>0</v>
      </c>
      <c r="N7293" s="15">
        <f t="shared" si="963"/>
        <v>1</v>
      </c>
      <c r="O7293" s="14">
        <f t="shared" si="964"/>
        <v>1</v>
      </c>
      <c r="P7293" s="15" t="s">
        <v>25</v>
      </c>
      <c r="Q7293" s="14" t="str">
        <f t="shared" si="965"/>
        <v>No</v>
      </c>
      <c r="R7293" s="15">
        <f t="shared" si="966"/>
        <v>0</v>
      </c>
      <c r="S7293" s="14">
        <f t="shared" si="967"/>
        <v>1</v>
      </c>
      <c r="T7293" s="15">
        <f t="shared" si="968"/>
        <v>2653</v>
      </c>
    </row>
    <row r="7294" spans="1:20" x14ac:dyDescent="0.2">
      <c r="A7294" s="11"/>
      <c r="B7294" s="11" t="s">
        <v>32</v>
      </c>
      <c r="C7294" s="11" t="s">
        <v>45</v>
      </c>
      <c r="D7294" s="11">
        <v>1970</v>
      </c>
      <c r="E7294" s="11" t="s">
        <v>40</v>
      </c>
      <c r="F7294" s="11">
        <v>600</v>
      </c>
      <c r="G7294" s="11" t="s">
        <v>24</v>
      </c>
      <c r="H7294" s="11" t="s">
        <v>24</v>
      </c>
      <c r="I7294" s="11" t="s">
        <v>36</v>
      </c>
      <c r="J7294" s="11">
        <v>30</v>
      </c>
      <c r="K7294" s="12">
        <v>7.401350324742725E-3</v>
      </c>
      <c r="L7294" s="13">
        <v>0</v>
      </c>
      <c r="M7294" s="14">
        <f t="shared" si="962"/>
        <v>0</v>
      </c>
      <c r="N7294" s="15">
        <f t="shared" si="963"/>
        <v>1</v>
      </c>
      <c r="O7294" s="14">
        <f t="shared" si="964"/>
        <v>1</v>
      </c>
      <c r="P7294" s="15" t="s">
        <v>25</v>
      </c>
      <c r="Q7294" s="14" t="str">
        <f t="shared" si="965"/>
        <v>No</v>
      </c>
      <c r="R7294" s="15">
        <f t="shared" si="966"/>
        <v>0</v>
      </c>
      <c r="S7294" s="14">
        <f t="shared" si="967"/>
        <v>1</v>
      </c>
      <c r="T7294" s="15">
        <f t="shared" si="968"/>
        <v>2653</v>
      </c>
    </row>
    <row r="7295" spans="1:20" x14ac:dyDescent="0.2">
      <c r="A7295" s="11"/>
      <c r="B7295" s="11" t="s">
        <v>28</v>
      </c>
      <c r="C7295" s="11" t="s">
        <v>45</v>
      </c>
      <c r="D7295" s="11">
        <v>1970</v>
      </c>
      <c r="E7295" s="11" t="s">
        <v>40</v>
      </c>
      <c r="F7295" s="11">
        <v>600</v>
      </c>
      <c r="G7295" s="11" t="s">
        <v>24</v>
      </c>
      <c r="H7295" s="11" t="s">
        <v>24</v>
      </c>
      <c r="I7295" s="11" t="s">
        <v>36</v>
      </c>
      <c r="J7295" s="11">
        <v>30</v>
      </c>
      <c r="K7295" s="12">
        <v>0.25665900289682919</v>
      </c>
      <c r="L7295" s="13">
        <v>0</v>
      </c>
      <c r="M7295" s="14">
        <f t="shared" si="962"/>
        <v>0</v>
      </c>
      <c r="N7295" s="15">
        <f t="shared" si="963"/>
        <v>1</v>
      </c>
      <c r="O7295" s="14">
        <f t="shared" si="964"/>
        <v>1</v>
      </c>
      <c r="P7295" s="15" t="s">
        <v>25</v>
      </c>
      <c r="Q7295" s="14" t="str">
        <f t="shared" si="965"/>
        <v>No</v>
      </c>
      <c r="R7295" s="15">
        <f t="shared" si="966"/>
        <v>0</v>
      </c>
      <c r="S7295" s="14">
        <f t="shared" si="967"/>
        <v>1</v>
      </c>
      <c r="T7295" s="15">
        <f t="shared" si="968"/>
        <v>2653</v>
      </c>
    </row>
    <row r="7296" spans="1:20" x14ac:dyDescent="0.2">
      <c r="A7296" s="11"/>
      <c r="B7296" s="11" t="s">
        <v>52</v>
      </c>
      <c r="C7296" s="11" t="s">
        <v>45</v>
      </c>
      <c r="D7296" s="11">
        <v>1970</v>
      </c>
      <c r="E7296" s="11" t="s">
        <v>40</v>
      </c>
      <c r="F7296" s="11">
        <v>600</v>
      </c>
      <c r="G7296" s="11" t="s">
        <v>24</v>
      </c>
      <c r="H7296" s="11" t="s">
        <v>24</v>
      </c>
      <c r="I7296" s="11" t="s">
        <v>36</v>
      </c>
      <c r="J7296" s="11">
        <v>30</v>
      </c>
      <c r="K7296" s="12">
        <v>1.1478561294436262</v>
      </c>
      <c r="L7296" s="13">
        <v>0</v>
      </c>
      <c r="M7296" s="14">
        <f t="shared" si="962"/>
        <v>0</v>
      </c>
      <c r="N7296" s="15">
        <f t="shared" si="963"/>
        <v>1</v>
      </c>
      <c r="O7296" s="14">
        <f t="shared" si="964"/>
        <v>1</v>
      </c>
      <c r="P7296" s="15" t="s">
        <v>25</v>
      </c>
      <c r="Q7296" s="14" t="str">
        <f t="shared" si="965"/>
        <v>No</v>
      </c>
      <c r="R7296" s="15">
        <f t="shared" si="966"/>
        <v>0</v>
      </c>
      <c r="S7296" s="14">
        <f t="shared" si="967"/>
        <v>1</v>
      </c>
      <c r="T7296" s="15">
        <f t="shared" si="968"/>
        <v>2653</v>
      </c>
    </row>
    <row r="7297" spans="1:20" x14ac:dyDescent="0.2">
      <c r="A7297" s="11"/>
      <c r="B7297" s="11" t="s">
        <v>2</v>
      </c>
      <c r="C7297" s="11" t="s">
        <v>45</v>
      </c>
      <c r="D7297" s="11">
        <v>1970</v>
      </c>
      <c r="E7297" s="11" t="s">
        <v>40</v>
      </c>
      <c r="F7297" s="11">
        <v>600</v>
      </c>
      <c r="G7297" s="11" t="s">
        <v>24</v>
      </c>
      <c r="H7297" s="11" t="s">
        <v>24</v>
      </c>
      <c r="I7297" s="11" t="s">
        <v>36</v>
      </c>
      <c r="J7297" s="11">
        <v>30</v>
      </c>
      <c r="K7297" s="12">
        <v>0.28112645732764119</v>
      </c>
      <c r="L7297" s="13">
        <v>0</v>
      </c>
      <c r="M7297" s="14">
        <f t="shared" si="962"/>
        <v>0</v>
      </c>
      <c r="N7297" s="15">
        <f t="shared" si="963"/>
        <v>1</v>
      </c>
      <c r="O7297" s="14">
        <f t="shared" si="964"/>
        <v>1</v>
      </c>
      <c r="P7297" s="15" t="s">
        <v>25</v>
      </c>
      <c r="Q7297" s="14" t="str">
        <f t="shared" si="965"/>
        <v>No</v>
      </c>
      <c r="R7297" s="15">
        <f t="shared" si="966"/>
        <v>0</v>
      </c>
      <c r="S7297" s="14">
        <f t="shared" si="967"/>
        <v>1</v>
      </c>
      <c r="T7297" s="15">
        <f t="shared" si="968"/>
        <v>2653</v>
      </c>
    </row>
    <row r="7298" spans="1:20" x14ac:dyDescent="0.2">
      <c r="A7298" s="11"/>
      <c r="B7298" s="11" t="s">
        <v>50</v>
      </c>
      <c r="C7298" s="11" t="s">
        <v>45</v>
      </c>
      <c r="D7298" s="11">
        <v>1970</v>
      </c>
      <c r="E7298" s="11" t="s">
        <v>40</v>
      </c>
      <c r="F7298" s="11">
        <v>600</v>
      </c>
      <c r="G7298" s="11" t="s">
        <v>24</v>
      </c>
      <c r="H7298" s="11" t="s">
        <v>24</v>
      </c>
      <c r="I7298" s="11" t="s">
        <v>36</v>
      </c>
      <c r="J7298" s="11">
        <v>30</v>
      </c>
      <c r="K7298" s="12">
        <v>0.92251297984696912</v>
      </c>
      <c r="L7298" s="13">
        <v>0</v>
      </c>
      <c r="M7298" s="14">
        <f t="shared" si="962"/>
        <v>0</v>
      </c>
      <c r="N7298" s="15">
        <f t="shared" si="963"/>
        <v>1</v>
      </c>
      <c r="O7298" s="14">
        <f t="shared" si="964"/>
        <v>1</v>
      </c>
      <c r="P7298" s="15" t="s">
        <v>25</v>
      </c>
      <c r="Q7298" s="14" t="str">
        <f t="shared" si="965"/>
        <v>No</v>
      </c>
      <c r="R7298" s="15">
        <f t="shared" si="966"/>
        <v>0</v>
      </c>
      <c r="S7298" s="14">
        <f t="shared" si="967"/>
        <v>1</v>
      </c>
      <c r="T7298" s="15">
        <f t="shared" si="968"/>
        <v>2653</v>
      </c>
    </row>
    <row r="7299" spans="1:20" x14ac:dyDescent="0.2">
      <c r="A7299" s="11"/>
      <c r="B7299" s="11" t="s">
        <v>32</v>
      </c>
      <c r="C7299" s="11" t="s">
        <v>45</v>
      </c>
      <c r="D7299" s="11">
        <v>1970</v>
      </c>
      <c r="E7299" s="11" t="s">
        <v>40</v>
      </c>
      <c r="F7299" s="11">
        <v>600</v>
      </c>
      <c r="G7299" s="11" t="s">
        <v>24</v>
      </c>
      <c r="H7299" s="11" t="s">
        <v>24</v>
      </c>
      <c r="I7299" s="11" t="s">
        <v>37</v>
      </c>
      <c r="J7299" s="11">
        <v>30</v>
      </c>
      <c r="K7299" s="12">
        <v>2.0079472236538223</v>
      </c>
      <c r="L7299" s="13">
        <v>0</v>
      </c>
      <c r="M7299" s="14">
        <f t="shared" ref="M7299:M7362" si="969">L7299/3</f>
        <v>0</v>
      </c>
      <c r="N7299" s="15">
        <f t="shared" ref="N7299:N7362" si="970">IF(F7299&lt;=320,2.5,1)</f>
        <v>1</v>
      </c>
      <c r="O7299" s="14">
        <f t="shared" ref="O7299:O7362" si="971">1-(M7299/N7299)</f>
        <v>1</v>
      </c>
      <c r="P7299" s="15" t="s">
        <v>25</v>
      </c>
      <c r="Q7299" s="14" t="str">
        <f t="shared" ref="Q7299:Q7362" si="972">IF(AND(O7299&lt;0.5,O7299&gt;-0.5),"Yes","No")</f>
        <v>No</v>
      </c>
      <c r="R7299" s="15">
        <f t="shared" si="966"/>
        <v>0</v>
      </c>
      <c r="S7299" s="14">
        <f t="shared" si="967"/>
        <v>1</v>
      </c>
      <c r="T7299" s="15">
        <f t="shared" si="968"/>
        <v>2653</v>
      </c>
    </row>
    <row r="7300" spans="1:20" x14ac:dyDescent="0.2">
      <c r="A7300" s="11"/>
      <c r="B7300" s="11" t="s">
        <v>2</v>
      </c>
      <c r="C7300" s="11" t="s">
        <v>45</v>
      </c>
      <c r="D7300" s="11">
        <v>1970</v>
      </c>
      <c r="E7300" s="11" t="s">
        <v>40</v>
      </c>
      <c r="F7300" s="11">
        <v>600</v>
      </c>
      <c r="G7300" s="11" t="s">
        <v>24</v>
      </c>
      <c r="H7300" s="11" t="s">
        <v>24</v>
      </c>
      <c r="I7300" s="11" t="s">
        <v>37</v>
      </c>
      <c r="J7300" s="11">
        <v>30</v>
      </c>
      <c r="K7300" s="12">
        <v>0.16908319043947317</v>
      </c>
      <c r="L7300" s="13">
        <v>0</v>
      </c>
      <c r="M7300" s="14">
        <f t="shared" si="969"/>
        <v>0</v>
      </c>
      <c r="N7300" s="15">
        <f t="shared" si="970"/>
        <v>1</v>
      </c>
      <c r="O7300" s="14">
        <f t="shared" si="971"/>
        <v>1</v>
      </c>
      <c r="P7300" s="15" t="s">
        <v>25</v>
      </c>
      <c r="Q7300" s="14" t="str">
        <f t="shared" si="972"/>
        <v>No</v>
      </c>
      <c r="R7300" s="15">
        <f t="shared" ref="R7300:R7363" si="973">M7300/(K7300/1000)</f>
        <v>0</v>
      </c>
      <c r="S7300" s="14">
        <f t="shared" ref="S7300:S7363" si="974">IF(R7300&lt;=125,1,IF(R7300&lt;250,2,IF(R7300&lt;500,3,IF(R7300&lt;1000,4,5))))</f>
        <v>1</v>
      </c>
      <c r="T7300" s="15">
        <f t="shared" ref="T7300:T7363" si="975">RANK(R7300,$R$3:$R$14561)</f>
        <v>2653</v>
      </c>
    </row>
    <row r="7301" spans="1:20" x14ac:dyDescent="0.2">
      <c r="A7301" s="11"/>
      <c r="B7301" s="11" t="s">
        <v>50</v>
      </c>
      <c r="C7301" s="11" t="s">
        <v>45</v>
      </c>
      <c r="D7301" s="11">
        <v>1970</v>
      </c>
      <c r="E7301" s="11" t="s">
        <v>40</v>
      </c>
      <c r="F7301" s="11">
        <v>600</v>
      </c>
      <c r="G7301" s="11" t="s">
        <v>24</v>
      </c>
      <c r="H7301" s="11" t="s">
        <v>24</v>
      </c>
      <c r="I7301" s="11" t="s">
        <v>37</v>
      </c>
      <c r="J7301" s="11">
        <v>30</v>
      </c>
      <c r="K7301" s="12">
        <v>1.0234535274286476</v>
      </c>
      <c r="L7301" s="13">
        <v>0</v>
      </c>
      <c r="M7301" s="14">
        <f t="shared" si="969"/>
        <v>0</v>
      </c>
      <c r="N7301" s="15">
        <f t="shared" si="970"/>
        <v>1</v>
      </c>
      <c r="O7301" s="14">
        <f t="shared" si="971"/>
        <v>1</v>
      </c>
      <c r="P7301" s="15" t="s">
        <v>25</v>
      </c>
      <c r="Q7301" s="14" t="str">
        <f t="shared" si="972"/>
        <v>No</v>
      </c>
      <c r="R7301" s="15">
        <f t="shared" si="973"/>
        <v>0</v>
      </c>
      <c r="S7301" s="14">
        <f t="shared" si="974"/>
        <v>1</v>
      </c>
      <c r="T7301" s="15">
        <f t="shared" si="975"/>
        <v>2653</v>
      </c>
    </row>
    <row r="7302" spans="1:20" x14ac:dyDescent="0.2">
      <c r="A7302" s="11"/>
      <c r="B7302" s="11" t="s">
        <v>38</v>
      </c>
      <c r="C7302" s="11" t="s">
        <v>45</v>
      </c>
      <c r="D7302" s="11">
        <v>1970</v>
      </c>
      <c r="E7302" s="11" t="s">
        <v>40</v>
      </c>
      <c r="F7302" s="11">
        <v>600</v>
      </c>
      <c r="G7302" s="11" t="s">
        <v>24</v>
      </c>
      <c r="H7302" s="11" t="s">
        <v>24</v>
      </c>
      <c r="I7302" s="11" t="s">
        <v>33</v>
      </c>
      <c r="J7302" s="11">
        <v>30</v>
      </c>
      <c r="K7302" s="12">
        <v>2.9876490279094963</v>
      </c>
      <c r="L7302" s="13">
        <v>0</v>
      </c>
      <c r="M7302" s="14">
        <f t="shared" si="969"/>
        <v>0</v>
      </c>
      <c r="N7302" s="15">
        <f t="shared" si="970"/>
        <v>1</v>
      </c>
      <c r="O7302" s="14">
        <f t="shared" si="971"/>
        <v>1</v>
      </c>
      <c r="P7302" s="15" t="s">
        <v>25</v>
      </c>
      <c r="Q7302" s="14" t="str">
        <f t="shared" si="972"/>
        <v>No</v>
      </c>
      <c r="R7302" s="15">
        <f t="shared" si="973"/>
        <v>0</v>
      </c>
      <c r="S7302" s="14">
        <f t="shared" si="974"/>
        <v>1</v>
      </c>
      <c r="T7302" s="15">
        <f t="shared" si="975"/>
        <v>2653</v>
      </c>
    </row>
    <row r="7303" spans="1:20" x14ac:dyDescent="0.2">
      <c r="A7303" s="11"/>
      <c r="B7303" s="11" t="s">
        <v>32</v>
      </c>
      <c r="C7303" s="11" t="s">
        <v>45</v>
      </c>
      <c r="D7303" s="11">
        <v>1970</v>
      </c>
      <c r="E7303" s="11" t="s">
        <v>40</v>
      </c>
      <c r="F7303" s="11">
        <v>600</v>
      </c>
      <c r="G7303" s="11" t="s">
        <v>24</v>
      </c>
      <c r="H7303" s="11" t="s">
        <v>24</v>
      </c>
      <c r="I7303" s="11" t="s">
        <v>33</v>
      </c>
      <c r="J7303" s="11">
        <v>30</v>
      </c>
      <c r="K7303" s="12">
        <v>2.6357477189642897</v>
      </c>
      <c r="L7303" s="13">
        <v>0</v>
      </c>
      <c r="M7303" s="14">
        <f t="shared" si="969"/>
        <v>0</v>
      </c>
      <c r="N7303" s="15">
        <f t="shared" si="970"/>
        <v>1</v>
      </c>
      <c r="O7303" s="14">
        <f t="shared" si="971"/>
        <v>1</v>
      </c>
      <c r="P7303" s="15" t="s">
        <v>25</v>
      </c>
      <c r="Q7303" s="14" t="str">
        <f t="shared" si="972"/>
        <v>No</v>
      </c>
      <c r="R7303" s="15">
        <f t="shared" si="973"/>
        <v>0</v>
      </c>
      <c r="S7303" s="14">
        <f t="shared" si="974"/>
        <v>1</v>
      </c>
      <c r="T7303" s="15">
        <f t="shared" si="975"/>
        <v>2653</v>
      </c>
    </row>
    <row r="7304" spans="1:20" x14ac:dyDescent="0.2">
      <c r="A7304" s="11"/>
      <c r="B7304" s="11" t="s">
        <v>28</v>
      </c>
      <c r="C7304" s="11" t="s">
        <v>45</v>
      </c>
      <c r="D7304" s="11">
        <v>1970</v>
      </c>
      <c r="E7304" s="11" t="s">
        <v>40</v>
      </c>
      <c r="F7304" s="11">
        <v>600</v>
      </c>
      <c r="G7304" s="11" t="s">
        <v>24</v>
      </c>
      <c r="H7304" s="11" t="s">
        <v>24</v>
      </c>
      <c r="I7304" s="11" t="s">
        <v>33</v>
      </c>
      <c r="J7304" s="11">
        <v>30</v>
      </c>
      <c r="K7304" s="12">
        <v>3.3737245348597127</v>
      </c>
      <c r="L7304" s="13">
        <v>0</v>
      </c>
      <c r="M7304" s="14">
        <f t="shared" si="969"/>
        <v>0</v>
      </c>
      <c r="N7304" s="15">
        <f t="shared" si="970"/>
        <v>1</v>
      </c>
      <c r="O7304" s="14">
        <f t="shared" si="971"/>
        <v>1</v>
      </c>
      <c r="P7304" s="15" t="s">
        <v>25</v>
      </c>
      <c r="Q7304" s="14" t="str">
        <f t="shared" si="972"/>
        <v>No</v>
      </c>
      <c r="R7304" s="15">
        <f t="shared" si="973"/>
        <v>0</v>
      </c>
      <c r="S7304" s="14">
        <f t="shared" si="974"/>
        <v>1</v>
      </c>
      <c r="T7304" s="15">
        <f t="shared" si="975"/>
        <v>2653</v>
      </c>
    </row>
    <row r="7305" spans="1:20" x14ac:dyDescent="0.2">
      <c r="A7305" s="11"/>
      <c r="B7305" s="11" t="s">
        <v>52</v>
      </c>
      <c r="C7305" s="11" t="s">
        <v>45</v>
      </c>
      <c r="D7305" s="11">
        <v>1970</v>
      </c>
      <c r="E7305" s="11" t="s">
        <v>40</v>
      </c>
      <c r="F7305" s="11">
        <v>600</v>
      </c>
      <c r="G7305" s="11" t="s">
        <v>24</v>
      </c>
      <c r="H7305" s="11" t="s">
        <v>24</v>
      </c>
      <c r="I7305" s="11" t="s">
        <v>33</v>
      </c>
      <c r="J7305" s="11">
        <v>30</v>
      </c>
      <c r="K7305" s="12">
        <v>0.19427702556634543</v>
      </c>
      <c r="L7305" s="13">
        <v>0</v>
      </c>
      <c r="M7305" s="14">
        <f t="shared" si="969"/>
        <v>0</v>
      </c>
      <c r="N7305" s="15">
        <f t="shared" si="970"/>
        <v>1</v>
      </c>
      <c r="O7305" s="14">
        <f t="shared" si="971"/>
        <v>1</v>
      </c>
      <c r="P7305" s="15" t="s">
        <v>25</v>
      </c>
      <c r="Q7305" s="14" t="str">
        <f t="shared" si="972"/>
        <v>No</v>
      </c>
      <c r="R7305" s="15">
        <f t="shared" si="973"/>
        <v>0</v>
      </c>
      <c r="S7305" s="14">
        <f t="shared" si="974"/>
        <v>1</v>
      </c>
      <c r="T7305" s="15">
        <f t="shared" si="975"/>
        <v>2653</v>
      </c>
    </row>
    <row r="7306" spans="1:20" x14ac:dyDescent="0.2">
      <c r="A7306" s="11"/>
      <c r="B7306" s="11" t="s">
        <v>2</v>
      </c>
      <c r="C7306" s="11" t="s">
        <v>45</v>
      </c>
      <c r="D7306" s="11">
        <v>1970</v>
      </c>
      <c r="E7306" s="11" t="s">
        <v>40</v>
      </c>
      <c r="F7306" s="11">
        <v>600</v>
      </c>
      <c r="G7306" s="11" t="s">
        <v>24</v>
      </c>
      <c r="H7306" s="11" t="s">
        <v>24</v>
      </c>
      <c r="I7306" s="11" t="s">
        <v>33</v>
      </c>
      <c r="J7306" s="11">
        <v>30</v>
      </c>
      <c r="K7306" s="12">
        <v>1.4313668411515259</v>
      </c>
      <c r="L7306" s="13">
        <v>0</v>
      </c>
      <c r="M7306" s="14">
        <f t="shared" si="969"/>
        <v>0</v>
      </c>
      <c r="N7306" s="15">
        <f t="shared" si="970"/>
        <v>1</v>
      </c>
      <c r="O7306" s="14">
        <f t="shared" si="971"/>
        <v>1</v>
      </c>
      <c r="P7306" s="15" t="s">
        <v>25</v>
      </c>
      <c r="Q7306" s="14" t="str">
        <f t="shared" si="972"/>
        <v>No</v>
      </c>
      <c r="R7306" s="15">
        <f t="shared" si="973"/>
        <v>0</v>
      </c>
      <c r="S7306" s="14">
        <f t="shared" si="974"/>
        <v>1</v>
      </c>
      <c r="T7306" s="15">
        <f t="shared" si="975"/>
        <v>2653</v>
      </c>
    </row>
    <row r="7307" spans="1:20" x14ac:dyDescent="0.2">
      <c r="A7307" s="11"/>
      <c r="B7307" s="11" t="s">
        <v>50</v>
      </c>
      <c r="C7307" s="11" t="s">
        <v>45</v>
      </c>
      <c r="D7307" s="11">
        <v>1970</v>
      </c>
      <c r="E7307" s="11" t="s">
        <v>40</v>
      </c>
      <c r="F7307" s="11">
        <v>600</v>
      </c>
      <c r="G7307" s="11" t="s">
        <v>24</v>
      </c>
      <c r="H7307" s="11" t="s">
        <v>24</v>
      </c>
      <c r="I7307" s="11" t="s">
        <v>33</v>
      </c>
      <c r="J7307" s="11">
        <v>30</v>
      </c>
      <c r="K7307" s="12">
        <v>0.72466702813076123</v>
      </c>
      <c r="L7307" s="13">
        <v>0</v>
      </c>
      <c r="M7307" s="14">
        <f t="shared" si="969"/>
        <v>0</v>
      </c>
      <c r="N7307" s="15">
        <f t="shared" si="970"/>
        <v>1</v>
      </c>
      <c r="O7307" s="14">
        <f t="shared" si="971"/>
        <v>1</v>
      </c>
      <c r="P7307" s="15" t="s">
        <v>25</v>
      </c>
      <c r="Q7307" s="14" t="str">
        <f t="shared" si="972"/>
        <v>No</v>
      </c>
      <c r="R7307" s="15">
        <f t="shared" si="973"/>
        <v>0</v>
      </c>
      <c r="S7307" s="14">
        <f t="shared" si="974"/>
        <v>1</v>
      </c>
      <c r="T7307" s="15">
        <f t="shared" si="975"/>
        <v>2653</v>
      </c>
    </row>
    <row r="7308" spans="1:20" x14ac:dyDescent="0.2">
      <c r="A7308" s="11"/>
      <c r="B7308" s="11" t="s">
        <v>38</v>
      </c>
      <c r="C7308" s="11" t="s">
        <v>45</v>
      </c>
      <c r="D7308" s="11">
        <v>1970</v>
      </c>
      <c r="E7308" s="11" t="s">
        <v>40</v>
      </c>
      <c r="F7308" s="11">
        <v>600</v>
      </c>
      <c r="G7308" s="11" t="s">
        <v>24</v>
      </c>
      <c r="H7308" s="11" t="s">
        <v>24</v>
      </c>
      <c r="I7308" s="11" t="s">
        <v>35</v>
      </c>
      <c r="J7308" s="11">
        <v>30</v>
      </c>
      <c r="K7308" s="12">
        <v>2.9189753935182076E-2</v>
      </c>
      <c r="L7308" s="13">
        <v>0</v>
      </c>
      <c r="M7308" s="14">
        <f t="shared" si="969"/>
        <v>0</v>
      </c>
      <c r="N7308" s="15">
        <f t="shared" si="970"/>
        <v>1</v>
      </c>
      <c r="O7308" s="14">
        <f t="shared" si="971"/>
        <v>1</v>
      </c>
      <c r="P7308" s="15" t="s">
        <v>25</v>
      </c>
      <c r="Q7308" s="14" t="str">
        <f t="shared" si="972"/>
        <v>No</v>
      </c>
      <c r="R7308" s="15">
        <f t="shared" si="973"/>
        <v>0</v>
      </c>
      <c r="S7308" s="14">
        <f t="shared" si="974"/>
        <v>1</v>
      </c>
      <c r="T7308" s="15">
        <f t="shared" si="975"/>
        <v>2653</v>
      </c>
    </row>
    <row r="7309" spans="1:20" x14ac:dyDescent="0.2">
      <c r="A7309" s="11"/>
      <c r="B7309" s="11" t="s">
        <v>32</v>
      </c>
      <c r="C7309" s="11" t="s">
        <v>45</v>
      </c>
      <c r="D7309" s="11">
        <v>1970</v>
      </c>
      <c r="E7309" s="11" t="s">
        <v>40</v>
      </c>
      <c r="F7309" s="11">
        <v>600</v>
      </c>
      <c r="G7309" s="11" t="s">
        <v>24</v>
      </c>
      <c r="H7309" s="11" t="s">
        <v>24</v>
      </c>
      <c r="I7309" s="11" t="s">
        <v>35</v>
      </c>
      <c r="J7309" s="11">
        <v>30</v>
      </c>
      <c r="K7309" s="12">
        <v>1.1459347922535816</v>
      </c>
      <c r="L7309" s="13">
        <v>1.0779279279279279</v>
      </c>
      <c r="M7309" s="14">
        <f t="shared" si="969"/>
        <v>0.35930930930930932</v>
      </c>
      <c r="N7309" s="15">
        <f t="shared" si="970"/>
        <v>1</v>
      </c>
      <c r="O7309" s="14">
        <f t="shared" si="971"/>
        <v>0.64069069069069062</v>
      </c>
      <c r="P7309" s="15" t="s">
        <v>25</v>
      </c>
      <c r="Q7309" s="14" t="str">
        <f t="shared" si="972"/>
        <v>No</v>
      </c>
      <c r="R7309" s="15">
        <f t="shared" si="973"/>
        <v>313.55126987871267</v>
      </c>
      <c r="S7309" s="14">
        <f t="shared" si="974"/>
        <v>3</v>
      </c>
      <c r="T7309" s="15">
        <f t="shared" si="975"/>
        <v>1168</v>
      </c>
    </row>
    <row r="7310" spans="1:20" x14ac:dyDescent="0.2">
      <c r="A7310" s="11"/>
      <c r="B7310" s="11" t="s">
        <v>28</v>
      </c>
      <c r="C7310" s="11" t="s">
        <v>45</v>
      </c>
      <c r="D7310" s="11">
        <v>1970</v>
      </c>
      <c r="E7310" s="11" t="s">
        <v>40</v>
      </c>
      <c r="F7310" s="11">
        <v>600</v>
      </c>
      <c r="G7310" s="11" t="s">
        <v>24</v>
      </c>
      <c r="H7310" s="11" t="s">
        <v>24</v>
      </c>
      <c r="I7310" s="11" t="s">
        <v>35</v>
      </c>
      <c r="J7310" s="11">
        <v>30</v>
      </c>
      <c r="K7310" s="12">
        <v>1.696496438024472</v>
      </c>
      <c r="L7310" s="13">
        <v>0</v>
      </c>
      <c r="M7310" s="14">
        <f t="shared" si="969"/>
        <v>0</v>
      </c>
      <c r="N7310" s="15">
        <f t="shared" si="970"/>
        <v>1</v>
      </c>
      <c r="O7310" s="14">
        <f t="shared" si="971"/>
        <v>1</v>
      </c>
      <c r="P7310" s="15" t="s">
        <v>25</v>
      </c>
      <c r="Q7310" s="14" t="str">
        <f t="shared" si="972"/>
        <v>No</v>
      </c>
      <c r="R7310" s="15">
        <f t="shared" si="973"/>
        <v>0</v>
      </c>
      <c r="S7310" s="14">
        <f t="shared" si="974"/>
        <v>1</v>
      </c>
      <c r="T7310" s="15">
        <f t="shared" si="975"/>
        <v>2653</v>
      </c>
    </row>
    <row r="7311" spans="1:20" x14ac:dyDescent="0.2">
      <c r="A7311" s="11"/>
      <c r="B7311" s="11" t="s">
        <v>2</v>
      </c>
      <c r="C7311" s="11" t="s">
        <v>45</v>
      </c>
      <c r="D7311" s="11">
        <v>1970</v>
      </c>
      <c r="E7311" s="11" t="s">
        <v>40</v>
      </c>
      <c r="F7311" s="11">
        <v>600</v>
      </c>
      <c r="G7311" s="11" t="s">
        <v>24</v>
      </c>
      <c r="H7311" s="11" t="s">
        <v>24</v>
      </c>
      <c r="I7311" s="11" t="s">
        <v>35</v>
      </c>
      <c r="J7311" s="11">
        <v>30</v>
      </c>
      <c r="K7311" s="12">
        <v>0.53557705779666398</v>
      </c>
      <c r="L7311" s="13">
        <v>0</v>
      </c>
      <c r="M7311" s="14">
        <f t="shared" si="969"/>
        <v>0</v>
      </c>
      <c r="N7311" s="15">
        <f t="shared" si="970"/>
        <v>1</v>
      </c>
      <c r="O7311" s="14">
        <f t="shared" si="971"/>
        <v>1</v>
      </c>
      <c r="P7311" s="15" t="s">
        <v>25</v>
      </c>
      <c r="Q7311" s="14" t="str">
        <f t="shared" si="972"/>
        <v>No</v>
      </c>
      <c r="R7311" s="15">
        <f t="shared" si="973"/>
        <v>0</v>
      </c>
      <c r="S7311" s="14">
        <f t="shared" si="974"/>
        <v>1</v>
      </c>
      <c r="T7311" s="15">
        <f t="shared" si="975"/>
        <v>2653</v>
      </c>
    </row>
    <row r="7312" spans="1:20" x14ac:dyDescent="0.2">
      <c r="A7312" s="11"/>
      <c r="B7312" s="11" t="s">
        <v>38</v>
      </c>
      <c r="C7312" s="11" t="s">
        <v>45</v>
      </c>
      <c r="D7312" s="11">
        <v>1970</v>
      </c>
      <c r="E7312" s="11" t="s">
        <v>40</v>
      </c>
      <c r="F7312" s="11">
        <v>600</v>
      </c>
      <c r="G7312" s="11" t="s">
        <v>24</v>
      </c>
      <c r="H7312" s="11" t="s">
        <v>24</v>
      </c>
      <c r="I7312" s="11" t="s">
        <v>31</v>
      </c>
      <c r="J7312" s="11">
        <v>30</v>
      </c>
      <c r="K7312" s="12">
        <v>26.118893495085263</v>
      </c>
      <c r="L7312" s="13">
        <v>0</v>
      </c>
      <c r="M7312" s="14">
        <f t="shared" si="969"/>
        <v>0</v>
      </c>
      <c r="N7312" s="15">
        <f t="shared" si="970"/>
        <v>1</v>
      </c>
      <c r="O7312" s="14">
        <f t="shared" si="971"/>
        <v>1</v>
      </c>
      <c r="P7312" s="15" t="s">
        <v>25</v>
      </c>
      <c r="Q7312" s="14" t="str">
        <f t="shared" si="972"/>
        <v>No</v>
      </c>
      <c r="R7312" s="15">
        <f t="shared" si="973"/>
        <v>0</v>
      </c>
      <c r="S7312" s="14">
        <f t="shared" si="974"/>
        <v>1</v>
      </c>
      <c r="T7312" s="15">
        <f t="shared" si="975"/>
        <v>2653</v>
      </c>
    </row>
    <row r="7313" spans="1:20" x14ac:dyDescent="0.2">
      <c r="A7313" s="11"/>
      <c r="B7313" s="11" t="s">
        <v>32</v>
      </c>
      <c r="C7313" s="11" t="s">
        <v>45</v>
      </c>
      <c r="D7313" s="11">
        <v>1970</v>
      </c>
      <c r="E7313" s="11" t="s">
        <v>40</v>
      </c>
      <c r="F7313" s="11">
        <v>600</v>
      </c>
      <c r="G7313" s="11" t="s">
        <v>24</v>
      </c>
      <c r="H7313" s="11" t="s">
        <v>24</v>
      </c>
      <c r="I7313" s="11" t="s">
        <v>31</v>
      </c>
      <c r="J7313" s="11">
        <v>30</v>
      </c>
      <c r="K7313" s="12">
        <v>15.036388822858884</v>
      </c>
      <c r="L7313" s="13">
        <v>2.1000152740628653</v>
      </c>
      <c r="M7313" s="14">
        <f t="shared" si="969"/>
        <v>0.70000509135428846</v>
      </c>
      <c r="N7313" s="15">
        <f t="shared" si="970"/>
        <v>1</v>
      </c>
      <c r="O7313" s="14">
        <f t="shared" si="971"/>
        <v>0.29999490864571154</v>
      </c>
      <c r="P7313" s="15" t="s">
        <v>25</v>
      </c>
      <c r="Q7313" s="14" t="str">
        <f t="shared" si="972"/>
        <v>Yes</v>
      </c>
      <c r="R7313" s="15">
        <f t="shared" si="973"/>
        <v>46.554069570887556</v>
      </c>
      <c r="S7313" s="14">
        <f t="shared" si="974"/>
        <v>1</v>
      </c>
      <c r="T7313" s="15">
        <f t="shared" si="975"/>
        <v>2438</v>
      </c>
    </row>
    <row r="7314" spans="1:20" x14ac:dyDescent="0.2">
      <c r="A7314" s="11"/>
      <c r="B7314" s="11" t="s">
        <v>28</v>
      </c>
      <c r="C7314" s="11" t="s">
        <v>45</v>
      </c>
      <c r="D7314" s="11">
        <v>1970</v>
      </c>
      <c r="E7314" s="11" t="s">
        <v>40</v>
      </c>
      <c r="F7314" s="11">
        <v>600</v>
      </c>
      <c r="G7314" s="11" t="s">
        <v>24</v>
      </c>
      <c r="H7314" s="11" t="s">
        <v>24</v>
      </c>
      <c r="I7314" s="11" t="s">
        <v>31</v>
      </c>
      <c r="J7314" s="11">
        <v>30</v>
      </c>
      <c r="K7314" s="12">
        <v>17.032291240657436</v>
      </c>
      <c r="L7314" s="13">
        <v>2.1558558558558558</v>
      </c>
      <c r="M7314" s="14">
        <f t="shared" si="969"/>
        <v>0.71861861861861864</v>
      </c>
      <c r="N7314" s="15">
        <f t="shared" si="970"/>
        <v>1</v>
      </c>
      <c r="O7314" s="14">
        <f t="shared" si="971"/>
        <v>0.28138138138138136</v>
      </c>
      <c r="P7314" s="15" t="s">
        <v>25</v>
      </c>
      <c r="Q7314" s="14" t="str">
        <f t="shared" si="972"/>
        <v>Yes</v>
      </c>
      <c r="R7314" s="15">
        <f t="shared" si="973"/>
        <v>42.191541259182955</v>
      </c>
      <c r="S7314" s="14">
        <f t="shared" si="974"/>
        <v>1</v>
      </c>
      <c r="T7314" s="15">
        <f t="shared" si="975"/>
        <v>2461</v>
      </c>
    </row>
    <row r="7315" spans="1:20" x14ac:dyDescent="0.2">
      <c r="A7315" s="11"/>
      <c r="B7315" s="11" t="s">
        <v>52</v>
      </c>
      <c r="C7315" s="11" t="s">
        <v>45</v>
      </c>
      <c r="D7315" s="11">
        <v>1970</v>
      </c>
      <c r="E7315" s="11" t="s">
        <v>40</v>
      </c>
      <c r="F7315" s="11">
        <v>600</v>
      </c>
      <c r="G7315" s="11" t="s">
        <v>24</v>
      </c>
      <c r="H7315" s="11" t="s">
        <v>24</v>
      </c>
      <c r="I7315" s="11" t="s">
        <v>31</v>
      </c>
      <c r="J7315" s="11">
        <v>30</v>
      </c>
      <c r="K7315" s="12">
        <v>1.3884763581658373</v>
      </c>
      <c r="L7315" s="13">
        <v>2.0296956198960654</v>
      </c>
      <c r="M7315" s="14">
        <f t="shared" si="969"/>
        <v>0.6765652066320218</v>
      </c>
      <c r="N7315" s="15">
        <f t="shared" si="970"/>
        <v>1</v>
      </c>
      <c r="O7315" s="14">
        <f t="shared" si="971"/>
        <v>0.3234347933679782</v>
      </c>
      <c r="P7315" s="15" t="s">
        <v>25</v>
      </c>
      <c r="Q7315" s="14" t="str">
        <f t="shared" si="972"/>
        <v>Yes</v>
      </c>
      <c r="R7315" s="15">
        <f t="shared" si="973"/>
        <v>487.27167924253126</v>
      </c>
      <c r="S7315" s="14">
        <f t="shared" si="974"/>
        <v>3</v>
      </c>
      <c r="T7315" s="15">
        <f t="shared" si="975"/>
        <v>791</v>
      </c>
    </row>
    <row r="7316" spans="1:20" x14ac:dyDescent="0.2">
      <c r="A7316" s="11"/>
      <c r="B7316" s="11" t="s">
        <v>2</v>
      </c>
      <c r="C7316" s="11" t="s">
        <v>45</v>
      </c>
      <c r="D7316" s="11">
        <v>1970</v>
      </c>
      <c r="E7316" s="11" t="s">
        <v>40</v>
      </c>
      <c r="F7316" s="11">
        <v>600</v>
      </c>
      <c r="G7316" s="11" t="s">
        <v>24</v>
      </c>
      <c r="H7316" s="11" t="s">
        <v>24</v>
      </c>
      <c r="I7316" s="11" t="s">
        <v>31</v>
      </c>
      <c r="J7316" s="11">
        <v>30</v>
      </c>
      <c r="K7316" s="12">
        <v>6.6709328822783425</v>
      </c>
      <c r="L7316" s="13">
        <v>0</v>
      </c>
      <c r="M7316" s="14">
        <f t="shared" si="969"/>
        <v>0</v>
      </c>
      <c r="N7316" s="15">
        <f t="shared" si="970"/>
        <v>1</v>
      </c>
      <c r="O7316" s="14">
        <f t="shared" si="971"/>
        <v>1</v>
      </c>
      <c r="P7316" s="15" t="s">
        <v>25</v>
      </c>
      <c r="Q7316" s="14" t="str">
        <f t="shared" si="972"/>
        <v>No</v>
      </c>
      <c r="R7316" s="15">
        <f t="shared" si="973"/>
        <v>0</v>
      </c>
      <c r="S7316" s="14">
        <f t="shared" si="974"/>
        <v>1</v>
      </c>
      <c r="T7316" s="15">
        <f t="shared" si="975"/>
        <v>2653</v>
      </c>
    </row>
    <row r="7317" spans="1:20" x14ac:dyDescent="0.2">
      <c r="A7317" s="11"/>
      <c r="B7317" s="11" t="s">
        <v>50</v>
      </c>
      <c r="C7317" s="11" t="s">
        <v>45</v>
      </c>
      <c r="D7317" s="11">
        <v>1970</v>
      </c>
      <c r="E7317" s="11" t="s">
        <v>40</v>
      </c>
      <c r="F7317" s="11">
        <v>600</v>
      </c>
      <c r="G7317" s="11" t="s">
        <v>24</v>
      </c>
      <c r="H7317" s="11" t="s">
        <v>24</v>
      </c>
      <c r="I7317" s="11" t="s">
        <v>31</v>
      </c>
      <c r="J7317" s="11">
        <v>30</v>
      </c>
      <c r="K7317" s="12">
        <v>0.95619661258129907</v>
      </c>
      <c r="L7317" s="13">
        <v>0</v>
      </c>
      <c r="M7317" s="14">
        <f t="shared" si="969"/>
        <v>0</v>
      </c>
      <c r="N7317" s="15">
        <f t="shared" si="970"/>
        <v>1</v>
      </c>
      <c r="O7317" s="14">
        <f t="shared" si="971"/>
        <v>1</v>
      </c>
      <c r="P7317" s="15" t="s">
        <v>25</v>
      </c>
      <c r="Q7317" s="14" t="str">
        <f t="shared" si="972"/>
        <v>No</v>
      </c>
      <c r="R7317" s="15">
        <f t="shared" si="973"/>
        <v>0</v>
      </c>
      <c r="S7317" s="14">
        <f t="shared" si="974"/>
        <v>1</v>
      </c>
      <c r="T7317" s="15">
        <f t="shared" si="975"/>
        <v>2653</v>
      </c>
    </row>
    <row r="7318" spans="1:20" x14ac:dyDescent="0.2">
      <c r="A7318" s="11"/>
      <c r="B7318" s="11" t="s">
        <v>38</v>
      </c>
      <c r="C7318" s="11" t="s">
        <v>45</v>
      </c>
      <c r="D7318" s="11">
        <v>1970</v>
      </c>
      <c r="E7318" s="11" t="s">
        <v>39</v>
      </c>
      <c r="F7318" s="11">
        <v>650</v>
      </c>
      <c r="G7318" s="11" t="s">
        <v>24</v>
      </c>
      <c r="H7318" s="11" t="s">
        <v>24</v>
      </c>
      <c r="I7318" s="11" t="s">
        <v>36</v>
      </c>
      <c r="J7318" s="11">
        <v>30</v>
      </c>
      <c r="K7318" s="12">
        <v>0.81824723990383852</v>
      </c>
      <c r="L7318" s="13">
        <v>0</v>
      </c>
      <c r="M7318" s="14">
        <f t="shared" si="969"/>
        <v>0</v>
      </c>
      <c r="N7318" s="15">
        <f t="shared" si="970"/>
        <v>1</v>
      </c>
      <c r="O7318" s="14">
        <f t="shared" si="971"/>
        <v>1</v>
      </c>
      <c r="P7318" s="15" t="s">
        <v>25</v>
      </c>
      <c r="Q7318" s="14" t="str">
        <f t="shared" si="972"/>
        <v>No</v>
      </c>
      <c r="R7318" s="15">
        <f t="shared" si="973"/>
        <v>0</v>
      </c>
      <c r="S7318" s="14">
        <f t="shared" si="974"/>
        <v>1</v>
      </c>
      <c r="T7318" s="15">
        <f t="shared" si="975"/>
        <v>2653</v>
      </c>
    </row>
    <row r="7319" spans="1:20" x14ac:dyDescent="0.2">
      <c r="A7319" s="11"/>
      <c r="B7319" s="11" t="s">
        <v>32</v>
      </c>
      <c r="C7319" s="11" t="s">
        <v>45</v>
      </c>
      <c r="D7319" s="11">
        <v>1970</v>
      </c>
      <c r="E7319" s="11" t="s">
        <v>39</v>
      </c>
      <c r="F7319" s="11">
        <v>650</v>
      </c>
      <c r="G7319" s="11" t="s">
        <v>24</v>
      </c>
      <c r="H7319" s="11" t="s">
        <v>24</v>
      </c>
      <c r="I7319" s="11" t="s">
        <v>36</v>
      </c>
      <c r="J7319" s="11">
        <v>30</v>
      </c>
      <c r="K7319" s="12">
        <v>4.5095811129550736E-3</v>
      </c>
      <c r="L7319" s="13">
        <v>0</v>
      </c>
      <c r="M7319" s="14">
        <f t="shared" si="969"/>
        <v>0</v>
      </c>
      <c r="N7319" s="15">
        <f t="shared" si="970"/>
        <v>1</v>
      </c>
      <c r="O7319" s="14">
        <f t="shared" si="971"/>
        <v>1</v>
      </c>
      <c r="P7319" s="15" t="s">
        <v>25</v>
      </c>
      <c r="Q7319" s="14" t="str">
        <f t="shared" si="972"/>
        <v>No</v>
      </c>
      <c r="R7319" s="15">
        <f t="shared" si="973"/>
        <v>0</v>
      </c>
      <c r="S7319" s="14">
        <f t="shared" si="974"/>
        <v>1</v>
      </c>
      <c r="T7319" s="15">
        <f t="shared" si="975"/>
        <v>2653</v>
      </c>
    </row>
    <row r="7320" spans="1:20" x14ac:dyDescent="0.2">
      <c r="A7320" s="11"/>
      <c r="B7320" s="11" t="s">
        <v>32</v>
      </c>
      <c r="C7320" s="11" t="s">
        <v>45</v>
      </c>
      <c r="D7320" s="11">
        <v>1970</v>
      </c>
      <c r="E7320" s="11" t="s">
        <v>39</v>
      </c>
      <c r="F7320" s="11">
        <v>650</v>
      </c>
      <c r="G7320" s="11" t="s">
        <v>24</v>
      </c>
      <c r="H7320" s="11" t="s">
        <v>24</v>
      </c>
      <c r="I7320" s="11" t="s">
        <v>36</v>
      </c>
      <c r="J7320" s="11">
        <v>30</v>
      </c>
      <c r="K7320" s="12">
        <v>0.53832051378358747</v>
      </c>
      <c r="L7320" s="13">
        <v>0</v>
      </c>
      <c r="M7320" s="14">
        <f t="shared" si="969"/>
        <v>0</v>
      </c>
      <c r="N7320" s="15">
        <f t="shared" si="970"/>
        <v>1</v>
      </c>
      <c r="O7320" s="14">
        <f t="shared" si="971"/>
        <v>1</v>
      </c>
      <c r="P7320" s="15" t="s">
        <v>25</v>
      </c>
      <c r="Q7320" s="14" t="str">
        <f t="shared" si="972"/>
        <v>No</v>
      </c>
      <c r="R7320" s="15">
        <f t="shared" si="973"/>
        <v>0</v>
      </c>
      <c r="S7320" s="14">
        <f t="shared" si="974"/>
        <v>1</v>
      </c>
      <c r="T7320" s="15">
        <f t="shared" si="975"/>
        <v>2653</v>
      </c>
    </row>
    <row r="7321" spans="1:20" x14ac:dyDescent="0.2">
      <c r="A7321" s="11"/>
      <c r="B7321" s="11" t="s">
        <v>32</v>
      </c>
      <c r="C7321" s="11" t="s">
        <v>45</v>
      </c>
      <c r="D7321" s="11">
        <v>1970</v>
      </c>
      <c r="E7321" s="11" t="s">
        <v>39</v>
      </c>
      <c r="F7321" s="11">
        <v>650</v>
      </c>
      <c r="G7321" s="11" t="s">
        <v>24</v>
      </c>
      <c r="H7321" s="11" t="s">
        <v>24</v>
      </c>
      <c r="I7321" s="11" t="s">
        <v>33</v>
      </c>
      <c r="J7321" s="11">
        <v>30</v>
      </c>
      <c r="K7321" s="12">
        <v>2.9388795114444299</v>
      </c>
      <c r="L7321" s="13">
        <v>0</v>
      </c>
      <c r="M7321" s="14">
        <f t="shared" si="969"/>
        <v>0</v>
      </c>
      <c r="N7321" s="15">
        <f t="shared" si="970"/>
        <v>1</v>
      </c>
      <c r="O7321" s="14">
        <f t="shared" si="971"/>
        <v>1</v>
      </c>
      <c r="P7321" s="15" t="s">
        <v>25</v>
      </c>
      <c r="Q7321" s="14" t="str">
        <f t="shared" si="972"/>
        <v>No</v>
      </c>
      <c r="R7321" s="15">
        <f t="shared" si="973"/>
        <v>0</v>
      </c>
      <c r="S7321" s="14">
        <f t="shared" si="974"/>
        <v>1</v>
      </c>
      <c r="T7321" s="15">
        <f t="shared" si="975"/>
        <v>2653</v>
      </c>
    </row>
    <row r="7322" spans="1:20" x14ac:dyDescent="0.2">
      <c r="A7322" s="11"/>
      <c r="B7322" s="11" t="s">
        <v>52</v>
      </c>
      <c r="C7322" s="11" t="s">
        <v>45</v>
      </c>
      <c r="D7322" s="11">
        <v>1970</v>
      </c>
      <c r="E7322" s="11" t="s">
        <v>39</v>
      </c>
      <c r="F7322" s="11">
        <v>650</v>
      </c>
      <c r="G7322" s="11" t="s">
        <v>24</v>
      </c>
      <c r="H7322" s="11" t="s">
        <v>24</v>
      </c>
      <c r="I7322" s="11" t="s">
        <v>33</v>
      </c>
      <c r="J7322" s="11">
        <v>30</v>
      </c>
      <c r="K7322" s="12">
        <v>0.55946637133453292</v>
      </c>
      <c r="L7322" s="13">
        <v>0</v>
      </c>
      <c r="M7322" s="14">
        <f t="shared" si="969"/>
        <v>0</v>
      </c>
      <c r="N7322" s="15">
        <f t="shared" si="970"/>
        <v>1</v>
      </c>
      <c r="O7322" s="14">
        <f t="shared" si="971"/>
        <v>1</v>
      </c>
      <c r="P7322" s="15" t="s">
        <v>25</v>
      </c>
      <c r="Q7322" s="14" t="str">
        <f t="shared" si="972"/>
        <v>No</v>
      </c>
      <c r="R7322" s="15">
        <f t="shared" si="973"/>
        <v>0</v>
      </c>
      <c r="S7322" s="14">
        <f t="shared" si="974"/>
        <v>1</v>
      </c>
      <c r="T7322" s="15">
        <f t="shared" si="975"/>
        <v>2653</v>
      </c>
    </row>
    <row r="7323" spans="1:20" x14ac:dyDescent="0.2">
      <c r="A7323" s="11"/>
      <c r="B7323" s="11" t="s">
        <v>2</v>
      </c>
      <c r="C7323" s="11" t="s">
        <v>45</v>
      </c>
      <c r="D7323" s="11">
        <v>1970</v>
      </c>
      <c r="E7323" s="11" t="s">
        <v>39</v>
      </c>
      <c r="F7323" s="11">
        <v>650</v>
      </c>
      <c r="G7323" s="11" t="s">
        <v>24</v>
      </c>
      <c r="H7323" s="11" t="s">
        <v>24</v>
      </c>
      <c r="I7323" s="11" t="s">
        <v>33</v>
      </c>
      <c r="J7323" s="11">
        <v>30</v>
      </c>
      <c r="K7323" s="12">
        <v>6.862049188862308E-3</v>
      </c>
      <c r="L7323" s="13">
        <v>0</v>
      </c>
      <c r="M7323" s="14">
        <f t="shared" si="969"/>
        <v>0</v>
      </c>
      <c r="N7323" s="15">
        <f t="shared" si="970"/>
        <v>1</v>
      </c>
      <c r="O7323" s="14">
        <f t="shared" si="971"/>
        <v>1</v>
      </c>
      <c r="P7323" s="15" t="s">
        <v>25</v>
      </c>
      <c r="Q7323" s="14" t="str">
        <f t="shared" si="972"/>
        <v>No</v>
      </c>
      <c r="R7323" s="15">
        <f t="shared" si="973"/>
        <v>0</v>
      </c>
      <c r="S7323" s="14">
        <f t="shared" si="974"/>
        <v>1</v>
      </c>
      <c r="T7323" s="15">
        <f t="shared" si="975"/>
        <v>2653</v>
      </c>
    </row>
    <row r="7324" spans="1:20" x14ac:dyDescent="0.2">
      <c r="A7324" s="11"/>
      <c r="B7324" s="11" t="s">
        <v>38</v>
      </c>
      <c r="C7324" s="11" t="s">
        <v>45</v>
      </c>
      <c r="D7324" s="11">
        <v>1970</v>
      </c>
      <c r="E7324" s="11" t="s">
        <v>39</v>
      </c>
      <c r="F7324" s="11">
        <v>650</v>
      </c>
      <c r="G7324" s="11" t="s">
        <v>24</v>
      </c>
      <c r="H7324" s="11" t="s">
        <v>24</v>
      </c>
      <c r="I7324" s="11" t="s">
        <v>35</v>
      </c>
      <c r="J7324" s="11">
        <v>30</v>
      </c>
      <c r="K7324" s="12">
        <v>1.0990293417697654E-2</v>
      </c>
      <c r="L7324" s="13">
        <v>0</v>
      </c>
      <c r="M7324" s="14">
        <f t="shared" si="969"/>
        <v>0</v>
      </c>
      <c r="N7324" s="15">
        <f t="shared" si="970"/>
        <v>1</v>
      </c>
      <c r="O7324" s="14">
        <f t="shared" si="971"/>
        <v>1</v>
      </c>
      <c r="P7324" s="15" t="s">
        <v>25</v>
      </c>
      <c r="Q7324" s="14" t="str">
        <f t="shared" si="972"/>
        <v>No</v>
      </c>
      <c r="R7324" s="15">
        <f t="shared" si="973"/>
        <v>0</v>
      </c>
      <c r="S7324" s="14">
        <f t="shared" si="974"/>
        <v>1</v>
      </c>
      <c r="T7324" s="15">
        <f t="shared" si="975"/>
        <v>2653</v>
      </c>
    </row>
    <row r="7325" spans="1:20" x14ac:dyDescent="0.2">
      <c r="A7325" s="11"/>
      <c r="B7325" s="11" t="s">
        <v>2</v>
      </c>
      <c r="C7325" s="11" t="s">
        <v>45</v>
      </c>
      <c r="D7325" s="11">
        <v>1970</v>
      </c>
      <c r="E7325" s="11" t="s">
        <v>39</v>
      </c>
      <c r="F7325" s="11">
        <v>650</v>
      </c>
      <c r="G7325" s="11" t="s">
        <v>24</v>
      </c>
      <c r="H7325" s="11" t="s">
        <v>24</v>
      </c>
      <c r="I7325" s="11" t="s">
        <v>35</v>
      </c>
      <c r="J7325" s="11">
        <v>30</v>
      </c>
      <c r="K7325" s="12">
        <v>1.301946723023331</v>
      </c>
      <c r="L7325" s="13">
        <v>0</v>
      </c>
      <c r="M7325" s="14">
        <f t="shared" si="969"/>
        <v>0</v>
      </c>
      <c r="N7325" s="15">
        <f t="shared" si="970"/>
        <v>1</v>
      </c>
      <c r="O7325" s="14">
        <f t="shared" si="971"/>
        <v>1</v>
      </c>
      <c r="P7325" s="15" t="s">
        <v>25</v>
      </c>
      <c r="Q7325" s="14" t="str">
        <f t="shared" si="972"/>
        <v>No</v>
      </c>
      <c r="R7325" s="15">
        <f t="shared" si="973"/>
        <v>0</v>
      </c>
      <c r="S7325" s="14">
        <f t="shared" si="974"/>
        <v>1</v>
      </c>
      <c r="T7325" s="15">
        <f t="shared" si="975"/>
        <v>2653</v>
      </c>
    </row>
    <row r="7326" spans="1:20" x14ac:dyDescent="0.2">
      <c r="A7326" s="11"/>
      <c r="B7326" s="11" t="s">
        <v>50</v>
      </c>
      <c r="C7326" s="11" t="s">
        <v>45</v>
      </c>
      <c r="D7326" s="11">
        <v>1970</v>
      </c>
      <c r="E7326" s="11" t="s">
        <v>39</v>
      </c>
      <c r="F7326" s="11">
        <v>650</v>
      </c>
      <c r="G7326" s="11" t="s">
        <v>24</v>
      </c>
      <c r="H7326" s="11" t="s">
        <v>24</v>
      </c>
      <c r="I7326" s="11" t="s">
        <v>35</v>
      </c>
      <c r="J7326" s="11">
        <v>30</v>
      </c>
      <c r="K7326" s="12">
        <v>2.3935291627782704</v>
      </c>
      <c r="L7326" s="13">
        <v>0</v>
      </c>
      <c r="M7326" s="14">
        <f t="shared" si="969"/>
        <v>0</v>
      </c>
      <c r="N7326" s="15">
        <f t="shared" si="970"/>
        <v>1</v>
      </c>
      <c r="O7326" s="14">
        <f t="shared" si="971"/>
        <v>1</v>
      </c>
      <c r="P7326" s="15" t="s">
        <v>25</v>
      </c>
      <c r="Q7326" s="14" t="str">
        <f t="shared" si="972"/>
        <v>No</v>
      </c>
      <c r="R7326" s="15">
        <f t="shared" si="973"/>
        <v>0</v>
      </c>
      <c r="S7326" s="14">
        <f t="shared" si="974"/>
        <v>1</v>
      </c>
      <c r="T7326" s="15">
        <f t="shared" si="975"/>
        <v>2653</v>
      </c>
    </row>
    <row r="7327" spans="1:20" x14ac:dyDescent="0.2">
      <c r="A7327" s="11"/>
      <c r="B7327" s="11" t="s">
        <v>38</v>
      </c>
      <c r="C7327" s="11" t="s">
        <v>45</v>
      </c>
      <c r="D7327" s="11">
        <v>1970</v>
      </c>
      <c r="E7327" s="11" t="s">
        <v>39</v>
      </c>
      <c r="F7327" s="11">
        <v>650</v>
      </c>
      <c r="G7327" s="11" t="s">
        <v>24</v>
      </c>
      <c r="H7327" s="11" t="s">
        <v>24</v>
      </c>
      <c r="I7327" s="11" t="s">
        <v>31</v>
      </c>
      <c r="J7327" s="11">
        <v>30</v>
      </c>
      <c r="K7327" s="12">
        <v>0.66991318913677955</v>
      </c>
      <c r="L7327" s="13">
        <v>0</v>
      </c>
      <c r="M7327" s="14">
        <f t="shared" si="969"/>
        <v>0</v>
      </c>
      <c r="N7327" s="15">
        <f t="shared" si="970"/>
        <v>1</v>
      </c>
      <c r="O7327" s="14">
        <f t="shared" si="971"/>
        <v>1</v>
      </c>
      <c r="P7327" s="15" t="s">
        <v>25</v>
      </c>
      <c r="Q7327" s="14" t="str">
        <f t="shared" si="972"/>
        <v>No</v>
      </c>
      <c r="R7327" s="15">
        <f t="shared" si="973"/>
        <v>0</v>
      </c>
      <c r="S7327" s="14">
        <f t="shared" si="974"/>
        <v>1</v>
      </c>
      <c r="T7327" s="15">
        <f t="shared" si="975"/>
        <v>2653</v>
      </c>
    </row>
    <row r="7328" spans="1:20" x14ac:dyDescent="0.2">
      <c r="A7328" s="11"/>
      <c r="B7328" s="11" t="s">
        <v>32</v>
      </c>
      <c r="C7328" s="11" t="s">
        <v>45</v>
      </c>
      <c r="D7328" s="11">
        <v>1970</v>
      </c>
      <c r="E7328" s="11" t="s">
        <v>39</v>
      </c>
      <c r="F7328" s="11">
        <v>650</v>
      </c>
      <c r="G7328" s="11" t="s">
        <v>24</v>
      </c>
      <c r="H7328" s="11" t="s">
        <v>24</v>
      </c>
      <c r="I7328" s="11" t="s">
        <v>31</v>
      </c>
      <c r="J7328" s="11">
        <v>30</v>
      </c>
      <c r="K7328" s="12">
        <v>2.1745670539711974</v>
      </c>
      <c r="L7328" s="13">
        <v>0</v>
      </c>
      <c r="M7328" s="14">
        <f t="shared" si="969"/>
        <v>0</v>
      </c>
      <c r="N7328" s="15">
        <f t="shared" si="970"/>
        <v>1</v>
      </c>
      <c r="O7328" s="14">
        <f t="shared" si="971"/>
        <v>1</v>
      </c>
      <c r="P7328" s="15" t="s">
        <v>25</v>
      </c>
      <c r="Q7328" s="14" t="str">
        <f t="shared" si="972"/>
        <v>No</v>
      </c>
      <c r="R7328" s="15">
        <f t="shared" si="973"/>
        <v>0</v>
      </c>
      <c r="S7328" s="14">
        <f t="shared" si="974"/>
        <v>1</v>
      </c>
      <c r="T7328" s="15">
        <f t="shared" si="975"/>
        <v>2653</v>
      </c>
    </row>
    <row r="7329" spans="1:20" x14ac:dyDescent="0.2">
      <c r="A7329" s="11"/>
      <c r="B7329" s="11" t="s">
        <v>52</v>
      </c>
      <c r="C7329" s="11" t="s">
        <v>45</v>
      </c>
      <c r="D7329" s="11">
        <v>1970</v>
      </c>
      <c r="E7329" s="11" t="s">
        <v>39</v>
      </c>
      <c r="F7329" s="11">
        <v>650</v>
      </c>
      <c r="G7329" s="11" t="s">
        <v>24</v>
      </c>
      <c r="H7329" s="11" t="s">
        <v>24</v>
      </c>
      <c r="I7329" s="11" t="s">
        <v>31</v>
      </c>
      <c r="J7329" s="11">
        <v>30</v>
      </c>
      <c r="K7329" s="12">
        <v>1.7082469327803584</v>
      </c>
      <c r="L7329" s="13">
        <v>0</v>
      </c>
      <c r="M7329" s="14">
        <f t="shared" si="969"/>
        <v>0</v>
      </c>
      <c r="N7329" s="15">
        <f t="shared" si="970"/>
        <v>1</v>
      </c>
      <c r="O7329" s="14">
        <f t="shared" si="971"/>
        <v>1</v>
      </c>
      <c r="P7329" s="15" t="s">
        <v>25</v>
      </c>
      <c r="Q7329" s="14" t="str">
        <f t="shared" si="972"/>
        <v>No</v>
      </c>
      <c r="R7329" s="15">
        <f t="shared" si="973"/>
        <v>0</v>
      </c>
      <c r="S7329" s="14">
        <f t="shared" si="974"/>
        <v>1</v>
      </c>
      <c r="T7329" s="15">
        <f t="shared" si="975"/>
        <v>2653</v>
      </c>
    </row>
    <row r="7330" spans="1:20" x14ac:dyDescent="0.2">
      <c r="A7330" s="11"/>
      <c r="B7330" s="11" t="s">
        <v>2</v>
      </c>
      <c r="C7330" s="11" t="s">
        <v>45</v>
      </c>
      <c r="D7330" s="11">
        <v>1970</v>
      </c>
      <c r="E7330" s="11" t="s">
        <v>39</v>
      </c>
      <c r="F7330" s="11">
        <v>650</v>
      </c>
      <c r="G7330" s="11" t="s">
        <v>24</v>
      </c>
      <c r="H7330" s="11" t="s">
        <v>24</v>
      </c>
      <c r="I7330" s="11" t="s">
        <v>31</v>
      </c>
      <c r="J7330" s="11">
        <v>30</v>
      </c>
      <c r="K7330" s="12">
        <v>1.5556729908082345E-2</v>
      </c>
      <c r="L7330" s="13">
        <v>0</v>
      </c>
      <c r="M7330" s="14">
        <f t="shared" si="969"/>
        <v>0</v>
      </c>
      <c r="N7330" s="15">
        <f t="shared" si="970"/>
        <v>1</v>
      </c>
      <c r="O7330" s="14">
        <f t="shared" si="971"/>
        <v>1</v>
      </c>
      <c r="P7330" s="15" t="s">
        <v>25</v>
      </c>
      <c r="Q7330" s="14" t="str">
        <f t="shared" si="972"/>
        <v>No</v>
      </c>
      <c r="R7330" s="15">
        <f t="shared" si="973"/>
        <v>0</v>
      </c>
      <c r="S7330" s="14">
        <f t="shared" si="974"/>
        <v>1</v>
      </c>
      <c r="T7330" s="15">
        <f t="shared" si="975"/>
        <v>2653</v>
      </c>
    </row>
    <row r="7331" spans="1:20" x14ac:dyDescent="0.2">
      <c r="A7331" s="11"/>
      <c r="B7331" s="11" t="s">
        <v>50</v>
      </c>
      <c r="C7331" s="11" t="s">
        <v>45</v>
      </c>
      <c r="D7331" s="11">
        <v>1970</v>
      </c>
      <c r="E7331" s="11" t="s">
        <v>39</v>
      </c>
      <c r="F7331" s="11">
        <v>650</v>
      </c>
      <c r="G7331" s="11" t="s">
        <v>24</v>
      </c>
      <c r="H7331" s="11" t="s">
        <v>24</v>
      </c>
      <c r="I7331" s="11" t="s">
        <v>31</v>
      </c>
      <c r="J7331" s="11">
        <v>30</v>
      </c>
      <c r="K7331" s="12">
        <v>0.12795549422093552</v>
      </c>
      <c r="L7331" s="13">
        <v>0</v>
      </c>
      <c r="M7331" s="14">
        <f t="shared" si="969"/>
        <v>0</v>
      </c>
      <c r="N7331" s="15">
        <f t="shared" si="970"/>
        <v>1</v>
      </c>
      <c r="O7331" s="14">
        <f t="shared" si="971"/>
        <v>1</v>
      </c>
      <c r="P7331" s="15" t="s">
        <v>25</v>
      </c>
      <c r="Q7331" s="14" t="str">
        <f t="shared" si="972"/>
        <v>No</v>
      </c>
      <c r="R7331" s="15">
        <f t="shared" si="973"/>
        <v>0</v>
      </c>
      <c r="S7331" s="14">
        <f t="shared" si="974"/>
        <v>1</v>
      </c>
      <c r="T7331" s="15">
        <f t="shared" si="975"/>
        <v>2653</v>
      </c>
    </row>
    <row r="7332" spans="1:20" x14ac:dyDescent="0.2">
      <c r="A7332" s="11"/>
      <c r="B7332" s="11" t="s">
        <v>38</v>
      </c>
      <c r="C7332" s="11" t="s">
        <v>45</v>
      </c>
      <c r="D7332" s="11">
        <v>1970</v>
      </c>
      <c r="E7332" s="11" t="s">
        <v>39</v>
      </c>
      <c r="F7332" s="11">
        <v>700</v>
      </c>
      <c r="G7332" s="11" t="s">
        <v>24</v>
      </c>
      <c r="H7332" s="11" t="s">
        <v>24</v>
      </c>
      <c r="I7332" s="11" t="s">
        <v>33</v>
      </c>
      <c r="J7332" s="11">
        <v>30</v>
      </c>
      <c r="K7332" s="12">
        <v>1.2416355911767825</v>
      </c>
      <c r="L7332" s="13">
        <v>0</v>
      </c>
      <c r="M7332" s="14">
        <f t="shared" si="969"/>
        <v>0</v>
      </c>
      <c r="N7332" s="15">
        <f t="shared" si="970"/>
        <v>1</v>
      </c>
      <c r="O7332" s="14">
        <f t="shared" si="971"/>
        <v>1</v>
      </c>
      <c r="P7332" s="15" t="s">
        <v>25</v>
      </c>
      <c r="Q7332" s="14" t="str">
        <f t="shared" si="972"/>
        <v>No</v>
      </c>
      <c r="R7332" s="15">
        <f t="shared" si="973"/>
        <v>0</v>
      </c>
      <c r="S7332" s="14">
        <f t="shared" si="974"/>
        <v>1</v>
      </c>
      <c r="T7332" s="15">
        <f t="shared" si="975"/>
        <v>2653</v>
      </c>
    </row>
    <row r="7333" spans="1:20" x14ac:dyDescent="0.2">
      <c r="A7333" s="11"/>
      <c r="B7333" s="11" t="s">
        <v>32</v>
      </c>
      <c r="C7333" s="11" t="s">
        <v>45</v>
      </c>
      <c r="D7333" s="11">
        <v>1970</v>
      </c>
      <c r="E7333" s="11" t="s">
        <v>39</v>
      </c>
      <c r="F7333" s="11">
        <v>700</v>
      </c>
      <c r="G7333" s="11" t="s">
        <v>24</v>
      </c>
      <c r="H7333" s="11" t="s">
        <v>24</v>
      </c>
      <c r="I7333" s="11" t="s">
        <v>33</v>
      </c>
      <c r="J7333" s="11">
        <v>30</v>
      </c>
      <c r="K7333" s="12">
        <v>6.9894704019335266E-3</v>
      </c>
      <c r="L7333" s="13">
        <v>0</v>
      </c>
      <c r="M7333" s="14">
        <f t="shared" si="969"/>
        <v>0</v>
      </c>
      <c r="N7333" s="15">
        <f t="shared" si="970"/>
        <v>1</v>
      </c>
      <c r="O7333" s="14">
        <f t="shared" si="971"/>
        <v>1</v>
      </c>
      <c r="P7333" s="15" t="s">
        <v>25</v>
      </c>
      <c r="Q7333" s="14" t="str">
        <f t="shared" si="972"/>
        <v>No</v>
      </c>
      <c r="R7333" s="15">
        <f t="shared" si="973"/>
        <v>0</v>
      </c>
      <c r="S7333" s="14">
        <f t="shared" si="974"/>
        <v>1</v>
      </c>
      <c r="T7333" s="15">
        <f t="shared" si="975"/>
        <v>2653</v>
      </c>
    </row>
    <row r="7334" spans="1:20" x14ac:dyDescent="0.2">
      <c r="A7334" s="11"/>
      <c r="B7334" s="11" t="s">
        <v>28</v>
      </c>
      <c r="C7334" s="11" t="s">
        <v>45</v>
      </c>
      <c r="D7334" s="11">
        <v>1970</v>
      </c>
      <c r="E7334" s="11" t="s">
        <v>39</v>
      </c>
      <c r="F7334" s="11">
        <v>700</v>
      </c>
      <c r="G7334" s="11" t="s">
        <v>24</v>
      </c>
      <c r="H7334" s="11" t="s">
        <v>24</v>
      </c>
      <c r="I7334" s="11" t="s">
        <v>33</v>
      </c>
      <c r="J7334" s="11">
        <v>30</v>
      </c>
      <c r="K7334" s="12">
        <v>1.1462724157021945E-2</v>
      </c>
      <c r="L7334" s="13">
        <v>0</v>
      </c>
      <c r="M7334" s="14">
        <f t="shared" si="969"/>
        <v>0</v>
      </c>
      <c r="N7334" s="15">
        <f t="shared" si="970"/>
        <v>1</v>
      </c>
      <c r="O7334" s="14">
        <f t="shared" si="971"/>
        <v>1</v>
      </c>
      <c r="P7334" s="15" t="s">
        <v>25</v>
      </c>
      <c r="Q7334" s="14" t="str">
        <f t="shared" si="972"/>
        <v>No</v>
      </c>
      <c r="R7334" s="15">
        <f t="shared" si="973"/>
        <v>0</v>
      </c>
      <c r="S7334" s="14">
        <f t="shared" si="974"/>
        <v>1</v>
      </c>
      <c r="T7334" s="15">
        <f t="shared" si="975"/>
        <v>2653</v>
      </c>
    </row>
    <row r="7335" spans="1:20" x14ac:dyDescent="0.2">
      <c r="A7335" s="11"/>
      <c r="B7335" s="11" t="s">
        <v>2</v>
      </c>
      <c r="C7335" s="11" t="s">
        <v>45</v>
      </c>
      <c r="D7335" s="11">
        <v>1970</v>
      </c>
      <c r="E7335" s="11" t="s">
        <v>39</v>
      </c>
      <c r="F7335" s="11">
        <v>700</v>
      </c>
      <c r="G7335" s="11" t="s">
        <v>24</v>
      </c>
      <c r="H7335" s="11" t="s">
        <v>24</v>
      </c>
      <c r="I7335" s="11" t="s">
        <v>33</v>
      </c>
      <c r="J7335" s="11">
        <v>30</v>
      </c>
      <c r="K7335" s="12">
        <v>7.0784430354295755E-2</v>
      </c>
      <c r="L7335" s="13">
        <v>0</v>
      </c>
      <c r="M7335" s="14">
        <f t="shared" si="969"/>
        <v>0</v>
      </c>
      <c r="N7335" s="15">
        <f t="shared" si="970"/>
        <v>1</v>
      </c>
      <c r="O7335" s="14">
        <f t="shared" si="971"/>
        <v>1</v>
      </c>
      <c r="P7335" s="15" t="s">
        <v>25</v>
      </c>
      <c r="Q7335" s="14" t="str">
        <f t="shared" si="972"/>
        <v>No</v>
      </c>
      <c r="R7335" s="15">
        <f t="shared" si="973"/>
        <v>0</v>
      </c>
      <c r="S7335" s="14">
        <f t="shared" si="974"/>
        <v>1</v>
      </c>
      <c r="T7335" s="15">
        <f t="shared" si="975"/>
        <v>2653</v>
      </c>
    </row>
    <row r="7336" spans="1:20" x14ac:dyDescent="0.2">
      <c r="A7336" s="11"/>
      <c r="B7336" s="11" t="s">
        <v>38</v>
      </c>
      <c r="C7336" s="11" t="s">
        <v>45</v>
      </c>
      <c r="D7336" s="11">
        <v>1970</v>
      </c>
      <c r="E7336" s="11" t="s">
        <v>39</v>
      </c>
      <c r="F7336" s="11">
        <v>700</v>
      </c>
      <c r="G7336" s="11" t="s">
        <v>24</v>
      </c>
      <c r="H7336" s="11" t="s">
        <v>24</v>
      </c>
      <c r="I7336" s="11" t="s">
        <v>31</v>
      </c>
      <c r="J7336" s="11">
        <v>30</v>
      </c>
      <c r="K7336" s="12">
        <v>0.27923351836545424</v>
      </c>
      <c r="L7336" s="13">
        <v>0</v>
      </c>
      <c r="M7336" s="14">
        <f t="shared" si="969"/>
        <v>0</v>
      </c>
      <c r="N7336" s="15">
        <f t="shared" si="970"/>
        <v>1</v>
      </c>
      <c r="O7336" s="14">
        <f t="shared" si="971"/>
        <v>1</v>
      </c>
      <c r="P7336" s="15" t="s">
        <v>25</v>
      </c>
      <c r="Q7336" s="14" t="str">
        <f t="shared" si="972"/>
        <v>No</v>
      </c>
      <c r="R7336" s="15">
        <f t="shared" si="973"/>
        <v>0</v>
      </c>
      <c r="S7336" s="14">
        <f t="shared" si="974"/>
        <v>1</v>
      </c>
      <c r="T7336" s="15">
        <f t="shared" si="975"/>
        <v>2653</v>
      </c>
    </row>
    <row r="7337" spans="1:20" x14ac:dyDescent="0.2">
      <c r="A7337" s="11"/>
      <c r="B7337" s="11" t="s">
        <v>32</v>
      </c>
      <c r="C7337" s="11" t="s">
        <v>45</v>
      </c>
      <c r="D7337" s="11">
        <v>1970</v>
      </c>
      <c r="E7337" s="11" t="s">
        <v>39</v>
      </c>
      <c r="F7337" s="11">
        <v>700</v>
      </c>
      <c r="G7337" s="11" t="s">
        <v>24</v>
      </c>
      <c r="H7337" s="11" t="s">
        <v>24</v>
      </c>
      <c r="I7337" s="11" t="s">
        <v>31</v>
      </c>
      <c r="J7337" s="11">
        <v>30</v>
      </c>
      <c r="K7337" s="12">
        <v>1.5675703756029832E-2</v>
      </c>
      <c r="L7337" s="13">
        <v>0</v>
      </c>
      <c r="M7337" s="14">
        <f t="shared" si="969"/>
        <v>0</v>
      </c>
      <c r="N7337" s="15">
        <f t="shared" si="970"/>
        <v>1</v>
      </c>
      <c r="O7337" s="14">
        <f t="shared" si="971"/>
        <v>1</v>
      </c>
      <c r="P7337" s="15" t="s">
        <v>25</v>
      </c>
      <c r="Q7337" s="14" t="str">
        <f t="shared" si="972"/>
        <v>No</v>
      </c>
      <c r="R7337" s="15">
        <f t="shared" si="973"/>
        <v>0</v>
      </c>
      <c r="S7337" s="14">
        <f t="shared" si="974"/>
        <v>1</v>
      </c>
      <c r="T7337" s="15">
        <f t="shared" si="975"/>
        <v>2653</v>
      </c>
    </row>
    <row r="7338" spans="1:20" x14ac:dyDescent="0.2">
      <c r="A7338" s="11"/>
      <c r="B7338" s="11" t="s">
        <v>28</v>
      </c>
      <c r="C7338" s="11" t="s">
        <v>45</v>
      </c>
      <c r="D7338" s="11">
        <v>1970</v>
      </c>
      <c r="E7338" s="11" t="s">
        <v>39</v>
      </c>
      <c r="F7338" s="11">
        <v>700</v>
      </c>
      <c r="G7338" s="11" t="s">
        <v>24</v>
      </c>
      <c r="H7338" s="11" t="s">
        <v>24</v>
      </c>
      <c r="I7338" s="11" t="s">
        <v>31</v>
      </c>
      <c r="J7338" s="11">
        <v>30</v>
      </c>
      <c r="K7338" s="12">
        <v>11.157032839408972</v>
      </c>
      <c r="L7338" s="13">
        <v>0</v>
      </c>
      <c r="M7338" s="14">
        <f t="shared" si="969"/>
        <v>0</v>
      </c>
      <c r="N7338" s="15">
        <f t="shared" si="970"/>
        <v>1</v>
      </c>
      <c r="O7338" s="14">
        <f t="shared" si="971"/>
        <v>1</v>
      </c>
      <c r="P7338" s="15" t="s">
        <v>25</v>
      </c>
      <c r="Q7338" s="14" t="str">
        <f t="shared" si="972"/>
        <v>No</v>
      </c>
      <c r="R7338" s="15">
        <f t="shared" si="973"/>
        <v>0</v>
      </c>
      <c r="S7338" s="14">
        <f t="shared" si="974"/>
        <v>1</v>
      </c>
      <c r="T7338" s="15">
        <f t="shared" si="975"/>
        <v>2653</v>
      </c>
    </row>
    <row r="7339" spans="1:20" x14ac:dyDescent="0.2">
      <c r="A7339" s="11"/>
      <c r="B7339" s="11" t="s">
        <v>52</v>
      </c>
      <c r="C7339" s="11" t="s">
        <v>45</v>
      </c>
      <c r="D7339" s="11">
        <v>1970</v>
      </c>
      <c r="E7339" s="11" t="s">
        <v>39</v>
      </c>
      <c r="F7339" s="11">
        <v>700</v>
      </c>
      <c r="G7339" s="11" t="s">
        <v>24</v>
      </c>
      <c r="H7339" s="11" t="s">
        <v>24</v>
      </c>
      <c r="I7339" s="11" t="s">
        <v>31</v>
      </c>
      <c r="J7339" s="11">
        <v>30</v>
      </c>
      <c r="K7339" s="12">
        <v>8.7497588366691706E-2</v>
      </c>
      <c r="L7339" s="13">
        <v>0</v>
      </c>
      <c r="M7339" s="14">
        <f t="shared" si="969"/>
        <v>0</v>
      </c>
      <c r="N7339" s="15">
        <f t="shared" si="970"/>
        <v>1</v>
      </c>
      <c r="O7339" s="14">
        <f t="shared" si="971"/>
        <v>1</v>
      </c>
      <c r="P7339" s="15" t="s">
        <v>25</v>
      </c>
      <c r="Q7339" s="14" t="str">
        <f t="shared" si="972"/>
        <v>No</v>
      </c>
      <c r="R7339" s="15">
        <f t="shared" si="973"/>
        <v>0</v>
      </c>
      <c r="S7339" s="14">
        <f t="shared" si="974"/>
        <v>1</v>
      </c>
      <c r="T7339" s="15">
        <f t="shared" si="975"/>
        <v>2653</v>
      </c>
    </row>
    <row r="7340" spans="1:20" x14ac:dyDescent="0.2">
      <c r="A7340" s="11"/>
      <c r="B7340" s="11" t="s">
        <v>2</v>
      </c>
      <c r="C7340" s="11" t="s">
        <v>45</v>
      </c>
      <c r="D7340" s="11">
        <v>1970</v>
      </c>
      <c r="E7340" s="11" t="s">
        <v>39</v>
      </c>
      <c r="F7340" s="11">
        <v>700</v>
      </c>
      <c r="G7340" s="11" t="s">
        <v>24</v>
      </c>
      <c r="H7340" s="11" t="s">
        <v>24</v>
      </c>
      <c r="I7340" s="11" t="s">
        <v>31</v>
      </c>
      <c r="J7340" s="11">
        <v>30</v>
      </c>
      <c r="K7340" s="12">
        <v>0.43973748608391661</v>
      </c>
      <c r="L7340" s="13">
        <v>0</v>
      </c>
      <c r="M7340" s="14">
        <f t="shared" si="969"/>
        <v>0</v>
      </c>
      <c r="N7340" s="15">
        <f t="shared" si="970"/>
        <v>1</v>
      </c>
      <c r="O7340" s="14">
        <f t="shared" si="971"/>
        <v>1</v>
      </c>
      <c r="P7340" s="15" t="s">
        <v>25</v>
      </c>
      <c r="Q7340" s="14" t="str">
        <f t="shared" si="972"/>
        <v>No</v>
      </c>
      <c r="R7340" s="15">
        <f t="shared" si="973"/>
        <v>0</v>
      </c>
      <c r="S7340" s="14">
        <f t="shared" si="974"/>
        <v>1</v>
      </c>
      <c r="T7340" s="15">
        <f t="shared" si="975"/>
        <v>2653</v>
      </c>
    </row>
    <row r="7341" spans="1:20" x14ac:dyDescent="0.2">
      <c r="A7341" s="11"/>
      <c r="B7341" s="11" t="s">
        <v>32</v>
      </c>
      <c r="C7341" s="11" t="s">
        <v>45</v>
      </c>
      <c r="D7341" s="11">
        <v>1970</v>
      </c>
      <c r="E7341" s="11" t="s">
        <v>39</v>
      </c>
      <c r="F7341" s="11">
        <v>750</v>
      </c>
      <c r="G7341" s="11" t="s">
        <v>24</v>
      </c>
      <c r="H7341" s="11" t="s">
        <v>24</v>
      </c>
      <c r="I7341" s="11" t="s">
        <v>33</v>
      </c>
      <c r="J7341" s="11">
        <v>30</v>
      </c>
      <c r="K7341" s="12">
        <v>1.170656367567589</v>
      </c>
      <c r="L7341" s="13">
        <v>0</v>
      </c>
      <c r="M7341" s="14">
        <f t="shared" si="969"/>
        <v>0</v>
      </c>
      <c r="N7341" s="15">
        <f t="shared" si="970"/>
        <v>1</v>
      </c>
      <c r="O7341" s="14">
        <f t="shared" si="971"/>
        <v>1</v>
      </c>
      <c r="P7341" s="15" t="s">
        <v>25</v>
      </c>
      <c r="Q7341" s="14" t="str">
        <f t="shared" si="972"/>
        <v>No</v>
      </c>
      <c r="R7341" s="15">
        <f t="shared" si="973"/>
        <v>0</v>
      </c>
      <c r="S7341" s="14">
        <f t="shared" si="974"/>
        <v>1</v>
      </c>
      <c r="T7341" s="15">
        <f t="shared" si="975"/>
        <v>2653</v>
      </c>
    </row>
    <row r="7342" spans="1:20" x14ac:dyDescent="0.2">
      <c r="A7342" s="11"/>
      <c r="B7342" s="11" t="s">
        <v>38</v>
      </c>
      <c r="C7342" s="11" t="s">
        <v>45</v>
      </c>
      <c r="D7342" s="11">
        <v>1970</v>
      </c>
      <c r="E7342" s="11" t="s">
        <v>39</v>
      </c>
      <c r="F7342" s="11">
        <v>750</v>
      </c>
      <c r="G7342" s="11" t="s">
        <v>24</v>
      </c>
      <c r="H7342" s="11" t="s">
        <v>24</v>
      </c>
      <c r="I7342" s="11" t="s">
        <v>35</v>
      </c>
      <c r="J7342" s="11">
        <v>30</v>
      </c>
      <c r="K7342" s="12">
        <v>0.54531730412143742</v>
      </c>
      <c r="L7342" s="13">
        <v>0</v>
      </c>
      <c r="M7342" s="14">
        <f t="shared" si="969"/>
        <v>0</v>
      </c>
      <c r="N7342" s="15">
        <f t="shared" si="970"/>
        <v>1</v>
      </c>
      <c r="O7342" s="14">
        <f t="shared" si="971"/>
        <v>1</v>
      </c>
      <c r="P7342" s="15" t="s">
        <v>25</v>
      </c>
      <c r="Q7342" s="14" t="str">
        <f t="shared" si="972"/>
        <v>No</v>
      </c>
      <c r="R7342" s="15">
        <f t="shared" si="973"/>
        <v>0</v>
      </c>
      <c r="S7342" s="14">
        <f t="shared" si="974"/>
        <v>1</v>
      </c>
      <c r="T7342" s="15">
        <f t="shared" si="975"/>
        <v>2653</v>
      </c>
    </row>
    <row r="7343" spans="1:20" x14ac:dyDescent="0.2">
      <c r="A7343" s="11"/>
      <c r="B7343" s="11" t="s">
        <v>32</v>
      </c>
      <c r="C7343" s="11" t="s">
        <v>45</v>
      </c>
      <c r="D7343" s="11">
        <v>1970</v>
      </c>
      <c r="E7343" s="11" t="s">
        <v>39</v>
      </c>
      <c r="F7343" s="11">
        <v>750</v>
      </c>
      <c r="G7343" s="11" t="s">
        <v>24</v>
      </c>
      <c r="H7343" s="11" t="s">
        <v>24</v>
      </c>
      <c r="I7343" s="11" t="s">
        <v>35</v>
      </c>
      <c r="J7343" s="11">
        <v>30</v>
      </c>
      <c r="K7343" s="12">
        <v>0.92600322158741499</v>
      </c>
      <c r="L7343" s="13">
        <v>0</v>
      </c>
      <c r="M7343" s="14">
        <f t="shared" si="969"/>
        <v>0</v>
      </c>
      <c r="N7343" s="15">
        <f t="shared" si="970"/>
        <v>1</v>
      </c>
      <c r="O7343" s="14">
        <f t="shared" si="971"/>
        <v>1</v>
      </c>
      <c r="P7343" s="15" t="s">
        <v>25</v>
      </c>
      <c r="Q7343" s="14" t="str">
        <f t="shared" si="972"/>
        <v>No</v>
      </c>
      <c r="R7343" s="15">
        <f t="shared" si="973"/>
        <v>0</v>
      </c>
      <c r="S7343" s="14">
        <f t="shared" si="974"/>
        <v>1</v>
      </c>
      <c r="T7343" s="15">
        <f t="shared" si="975"/>
        <v>2653</v>
      </c>
    </row>
    <row r="7344" spans="1:20" x14ac:dyDescent="0.2">
      <c r="A7344" s="11"/>
      <c r="B7344" s="11" t="s">
        <v>2</v>
      </c>
      <c r="C7344" s="11" t="s">
        <v>45</v>
      </c>
      <c r="D7344" s="11">
        <v>1970</v>
      </c>
      <c r="E7344" s="11" t="s">
        <v>39</v>
      </c>
      <c r="F7344" s="11">
        <v>750</v>
      </c>
      <c r="G7344" s="11" t="s">
        <v>24</v>
      </c>
      <c r="H7344" s="11" t="s">
        <v>24</v>
      </c>
      <c r="I7344" s="11" t="s">
        <v>35</v>
      </c>
      <c r="J7344" s="11">
        <v>30</v>
      </c>
      <c r="K7344" s="12">
        <v>9.6486197454031457E-4</v>
      </c>
      <c r="L7344" s="13">
        <v>0</v>
      </c>
      <c r="M7344" s="14">
        <f t="shared" si="969"/>
        <v>0</v>
      </c>
      <c r="N7344" s="15">
        <f t="shared" si="970"/>
        <v>1</v>
      </c>
      <c r="O7344" s="14">
        <f t="shared" si="971"/>
        <v>1</v>
      </c>
      <c r="P7344" s="15" t="s">
        <v>25</v>
      </c>
      <c r="Q7344" s="14" t="str">
        <f t="shared" si="972"/>
        <v>No</v>
      </c>
      <c r="R7344" s="15">
        <f t="shared" si="973"/>
        <v>0</v>
      </c>
      <c r="S7344" s="14">
        <f t="shared" si="974"/>
        <v>1</v>
      </c>
      <c r="T7344" s="15">
        <f t="shared" si="975"/>
        <v>2653</v>
      </c>
    </row>
    <row r="7345" spans="1:20" x14ac:dyDescent="0.2">
      <c r="A7345" s="11"/>
      <c r="B7345" s="11" t="s">
        <v>50</v>
      </c>
      <c r="C7345" s="11" t="s">
        <v>45</v>
      </c>
      <c r="D7345" s="11">
        <v>1970</v>
      </c>
      <c r="E7345" s="11" t="s">
        <v>39</v>
      </c>
      <c r="F7345" s="11">
        <v>750</v>
      </c>
      <c r="G7345" s="11" t="s">
        <v>24</v>
      </c>
      <c r="H7345" s="11" t="s">
        <v>24</v>
      </c>
      <c r="I7345" s="11" t="s">
        <v>35</v>
      </c>
      <c r="J7345" s="11">
        <v>30</v>
      </c>
      <c r="K7345" s="12">
        <v>1.0318529579677111</v>
      </c>
      <c r="L7345" s="13">
        <v>0</v>
      </c>
      <c r="M7345" s="14">
        <f t="shared" si="969"/>
        <v>0</v>
      </c>
      <c r="N7345" s="15">
        <f t="shared" si="970"/>
        <v>1</v>
      </c>
      <c r="O7345" s="14">
        <f t="shared" si="971"/>
        <v>1</v>
      </c>
      <c r="P7345" s="15" t="s">
        <v>25</v>
      </c>
      <c r="Q7345" s="14" t="str">
        <f t="shared" si="972"/>
        <v>No</v>
      </c>
      <c r="R7345" s="15">
        <f t="shared" si="973"/>
        <v>0</v>
      </c>
      <c r="S7345" s="14">
        <f t="shared" si="974"/>
        <v>1</v>
      </c>
      <c r="T7345" s="15">
        <f t="shared" si="975"/>
        <v>2653</v>
      </c>
    </row>
    <row r="7346" spans="1:20" x14ac:dyDescent="0.2">
      <c r="A7346" s="11"/>
      <c r="B7346" s="11" t="s">
        <v>38</v>
      </c>
      <c r="C7346" s="11" t="s">
        <v>45</v>
      </c>
      <c r="D7346" s="11">
        <v>1970</v>
      </c>
      <c r="E7346" s="11" t="s">
        <v>39</v>
      </c>
      <c r="F7346" s="11">
        <v>750</v>
      </c>
      <c r="G7346" s="11" t="s">
        <v>24</v>
      </c>
      <c r="H7346" s="11" t="s">
        <v>24</v>
      </c>
      <c r="I7346" s="11" t="s">
        <v>31</v>
      </c>
      <c r="J7346" s="11">
        <v>30</v>
      </c>
      <c r="K7346" s="12">
        <v>3.7318568058355384</v>
      </c>
      <c r="L7346" s="13">
        <v>0</v>
      </c>
      <c r="M7346" s="14">
        <f t="shared" si="969"/>
        <v>0</v>
      </c>
      <c r="N7346" s="15">
        <f t="shared" si="970"/>
        <v>1</v>
      </c>
      <c r="O7346" s="14">
        <f t="shared" si="971"/>
        <v>1</v>
      </c>
      <c r="P7346" s="15" t="s">
        <v>25</v>
      </c>
      <c r="Q7346" s="14" t="str">
        <f t="shared" si="972"/>
        <v>No</v>
      </c>
      <c r="R7346" s="15">
        <f t="shared" si="973"/>
        <v>0</v>
      </c>
      <c r="S7346" s="14">
        <f t="shared" si="974"/>
        <v>1</v>
      </c>
      <c r="T7346" s="15">
        <f t="shared" si="975"/>
        <v>2653</v>
      </c>
    </row>
    <row r="7347" spans="1:20" x14ac:dyDescent="0.2">
      <c r="A7347" s="11"/>
      <c r="B7347" s="11" t="s">
        <v>32</v>
      </c>
      <c r="C7347" s="11" t="s">
        <v>45</v>
      </c>
      <c r="D7347" s="11">
        <v>1970</v>
      </c>
      <c r="E7347" s="11" t="s">
        <v>39</v>
      </c>
      <c r="F7347" s="11">
        <v>750</v>
      </c>
      <c r="G7347" s="11" t="s">
        <v>24</v>
      </c>
      <c r="H7347" s="11" t="s">
        <v>24</v>
      </c>
      <c r="I7347" s="11" t="s">
        <v>31</v>
      </c>
      <c r="J7347" s="11">
        <v>30</v>
      </c>
      <c r="K7347" s="12">
        <v>10.427456088123584</v>
      </c>
      <c r="L7347" s="13">
        <v>2.1558558558558558</v>
      </c>
      <c r="M7347" s="14">
        <f t="shared" si="969"/>
        <v>0.71861861861861864</v>
      </c>
      <c r="N7347" s="15">
        <f t="shared" si="970"/>
        <v>1</v>
      </c>
      <c r="O7347" s="14">
        <f t="shared" si="971"/>
        <v>0.28138138138138136</v>
      </c>
      <c r="P7347" s="15" t="s">
        <v>25</v>
      </c>
      <c r="Q7347" s="14" t="str">
        <f t="shared" si="972"/>
        <v>Yes</v>
      </c>
      <c r="R7347" s="15">
        <f t="shared" si="973"/>
        <v>68.916005260103063</v>
      </c>
      <c r="S7347" s="14">
        <f t="shared" si="974"/>
        <v>1</v>
      </c>
      <c r="T7347" s="15">
        <f t="shared" si="975"/>
        <v>2320</v>
      </c>
    </row>
    <row r="7348" spans="1:20" x14ac:dyDescent="0.2">
      <c r="A7348" s="11"/>
      <c r="B7348" s="11" t="s">
        <v>52</v>
      </c>
      <c r="C7348" s="11" t="s">
        <v>45</v>
      </c>
      <c r="D7348" s="11">
        <v>1970</v>
      </c>
      <c r="E7348" s="11" t="s">
        <v>39</v>
      </c>
      <c r="F7348" s="11">
        <v>750</v>
      </c>
      <c r="G7348" s="11" t="s">
        <v>24</v>
      </c>
      <c r="H7348" s="11" t="s">
        <v>24</v>
      </c>
      <c r="I7348" s="11" t="s">
        <v>31</v>
      </c>
      <c r="J7348" s="11">
        <v>30</v>
      </c>
      <c r="K7348" s="12">
        <v>0.82891712132988249</v>
      </c>
      <c r="L7348" s="13">
        <v>0</v>
      </c>
      <c r="M7348" s="14">
        <f t="shared" si="969"/>
        <v>0</v>
      </c>
      <c r="N7348" s="15">
        <f t="shared" si="970"/>
        <v>1</v>
      </c>
      <c r="O7348" s="14">
        <f t="shared" si="971"/>
        <v>1</v>
      </c>
      <c r="P7348" s="15" t="s">
        <v>25</v>
      </c>
      <c r="Q7348" s="14" t="str">
        <f t="shared" si="972"/>
        <v>No</v>
      </c>
      <c r="R7348" s="15">
        <f t="shared" si="973"/>
        <v>0</v>
      </c>
      <c r="S7348" s="14">
        <f t="shared" si="974"/>
        <v>1</v>
      </c>
      <c r="T7348" s="15">
        <f t="shared" si="975"/>
        <v>2653</v>
      </c>
    </row>
    <row r="7349" spans="1:20" x14ac:dyDescent="0.2">
      <c r="A7349" s="11"/>
      <c r="B7349" s="11" t="s">
        <v>2</v>
      </c>
      <c r="C7349" s="11" t="s">
        <v>45</v>
      </c>
      <c r="D7349" s="11">
        <v>1970</v>
      </c>
      <c r="E7349" s="11" t="s">
        <v>39</v>
      </c>
      <c r="F7349" s="11">
        <v>750</v>
      </c>
      <c r="G7349" s="11" t="s">
        <v>24</v>
      </c>
      <c r="H7349" s="11" t="s">
        <v>24</v>
      </c>
      <c r="I7349" s="11" t="s">
        <v>31</v>
      </c>
      <c r="J7349" s="11">
        <v>30</v>
      </c>
      <c r="K7349" s="12">
        <v>9.2700895327386731E-3</v>
      </c>
      <c r="L7349" s="13">
        <v>0</v>
      </c>
      <c r="M7349" s="14">
        <f t="shared" si="969"/>
        <v>0</v>
      </c>
      <c r="N7349" s="15">
        <f t="shared" si="970"/>
        <v>1</v>
      </c>
      <c r="O7349" s="14">
        <f t="shared" si="971"/>
        <v>1</v>
      </c>
      <c r="P7349" s="15" t="s">
        <v>25</v>
      </c>
      <c r="Q7349" s="14" t="str">
        <f t="shared" si="972"/>
        <v>No</v>
      </c>
      <c r="R7349" s="15">
        <f t="shared" si="973"/>
        <v>0</v>
      </c>
      <c r="S7349" s="14">
        <f t="shared" si="974"/>
        <v>1</v>
      </c>
      <c r="T7349" s="15">
        <f t="shared" si="975"/>
        <v>2653</v>
      </c>
    </row>
    <row r="7350" spans="1:20" x14ac:dyDescent="0.2">
      <c r="A7350" s="11"/>
      <c r="B7350" s="11" t="s">
        <v>50</v>
      </c>
      <c r="C7350" s="11" t="s">
        <v>45</v>
      </c>
      <c r="D7350" s="11">
        <v>1970</v>
      </c>
      <c r="E7350" s="11" t="s">
        <v>39</v>
      </c>
      <c r="F7350" s="11">
        <v>750</v>
      </c>
      <c r="G7350" s="11" t="s">
        <v>24</v>
      </c>
      <c r="H7350" s="11" t="s">
        <v>24</v>
      </c>
      <c r="I7350" s="11" t="s">
        <v>31</v>
      </c>
      <c r="J7350" s="11">
        <v>30</v>
      </c>
      <c r="K7350" s="12">
        <v>2.8074876528779464</v>
      </c>
      <c r="L7350" s="13">
        <v>3.1707036658038885</v>
      </c>
      <c r="M7350" s="14">
        <f t="shared" si="969"/>
        <v>1.0569012219346294</v>
      </c>
      <c r="N7350" s="15">
        <f t="shared" si="970"/>
        <v>1</v>
      </c>
      <c r="O7350" s="14">
        <f t="shared" si="971"/>
        <v>-5.6901221934629431E-2</v>
      </c>
      <c r="P7350" s="15" t="s">
        <v>25</v>
      </c>
      <c r="Q7350" s="14" t="str">
        <f t="shared" si="972"/>
        <v>Yes</v>
      </c>
      <c r="R7350" s="15">
        <f t="shared" si="973"/>
        <v>376.45801250495379</v>
      </c>
      <c r="S7350" s="14">
        <f t="shared" si="974"/>
        <v>3</v>
      </c>
      <c r="T7350" s="15">
        <f t="shared" si="975"/>
        <v>994</v>
      </c>
    </row>
    <row r="7351" spans="1:20" x14ac:dyDescent="0.2">
      <c r="A7351" s="11"/>
      <c r="B7351" s="11" t="s">
        <v>38</v>
      </c>
      <c r="C7351" s="11" t="s">
        <v>45</v>
      </c>
      <c r="D7351" s="11">
        <v>1970</v>
      </c>
      <c r="E7351" s="11" t="s">
        <v>39</v>
      </c>
      <c r="F7351" s="11">
        <v>800</v>
      </c>
      <c r="G7351" s="11" t="s">
        <v>24</v>
      </c>
      <c r="H7351" s="11" t="s">
        <v>24</v>
      </c>
      <c r="I7351" s="11" t="s">
        <v>36</v>
      </c>
      <c r="J7351" s="11">
        <v>30</v>
      </c>
      <c r="K7351" s="12">
        <v>1.3439836382958132</v>
      </c>
      <c r="L7351" s="13">
        <v>0</v>
      </c>
      <c r="M7351" s="14">
        <f t="shared" si="969"/>
        <v>0</v>
      </c>
      <c r="N7351" s="15">
        <f t="shared" si="970"/>
        <v>1</v>
      </c>
      <c r="O7351" s="14">
        <f t="shared" si="971"/>
        <v>1</v>
      </c>
      <c r="P7351" s="15" t="s">
        <v>25</v>
      </c>
      <c r="Q7351" s="14" t="str">
        <f t="shared" si="972"/>
        <v>No</v>
      </c>
      <c r="R7351" s="15">
        <f t="shared" si="973"/>
        <v>0</v>
      </c>
      <c r="S7351" s="14">
        <f t="shared" si="974"/>
        <v>1</v>
      </c>
      <c r="T7351" s="15">
        <f t="shared" si="975"/>
        <v>2653</v>
      </c>
    </row>
    <row r="7352" spans="1:20" x14ac:dyDescent="0.2">
      <c r="A7352" s="11"/>
      <c r="B7352" s="11" t="s">
        <v>32</v>
      </c>
      <c r="C7352" s="11" t="s">
        <v>45</v>
      </c>
      <c r="D7352" s="11">
        <v>1970</v>
      </c>
      <c r="E7352" s="11" t="s">
        <v>39</v>
      </c>
      <c r="F7352" s="11">
        <v>800</v>
      </c>
      <c r="G7352" s="11" t="s">
        <v>24</v>
      </c>
      <c r="H7352" s="11" t="s">
        <v>24</v>
      </c>
      <c r="I7352" s="11" t="s">
        <v>36</v>
      </c>
      <c r="J7352" s="11">
        <v>30</v>
      </c>
      <c r="K7352" s="12">
        <v>1.9083426204559735</v>
      </c>
      <c r="L7352" s="13">
        <v>0</v>
      </c>
      <c r="M7352" s="14">
        <f t="shared" si="969"/>
        <v>0</v>
      </c>
      <c r="N7352" s="15">
        <f t="shared" si="970"/>
        <v>1</v>
      </c>
      <c r="O7352" s="14">
        <f t="shared" si="971"/>
        <v>1</v>
      </c>
      <c r="P7352" s="15" t="s">
        <v>25</v>
      </c>
      <c r="Q7352" s="14" t="str">
        <f t="shared" si="972"/>
        <v>No</v>
      </c>
      <c r="R7352" s="15">
        <f t="shared" si="973"/>
        <v>0</v>
      </c>
      <c r="S7352" s="14">
        <f t="shared" si="974"/>
        <v>1</v>
      </c>
      <c r="T7352" s="15">
        <f t="shared" si="975"/>
        <v>2653</v>
      </c>
    </row>
    <row r="7353" spans="1:20" x14ac:dyDescent="0.2">
      <c r="A7353" s="11"/>
      <c r="B7353" s="11" t="s">
        <v>2</v>
      </c>
      <c r="C7353" s="11" t="s">
        <v>45</v>
      </c>
      <c r="D7353" s="11">
        <v>1970</v>
      </c>
      <c r="E7353" s="11" t="s">
        <v>39</v>
      </c>
      <c r="F7353" s="11">
        <v>800</v>
      </c>
      <c r="G7353" s="11" t="s">
        <v>24</v>
      </c>
      <c r="H7353" s="11" t="s">
        <v>24</v>
      </c>
      <c r="I7353" s="11" t="s">
        <v>36</v>
      </c>
      <c r="J7353" s="11">
        <v>30</v>
      </c>
      <c r="K7353" s="12">
        <v>3.5512553816530792</v>
      </c>
      <c r="L7353" s="13">
        <v>0</v>
      </c>
      <c r="M7353" s="14">
        <f t="shared" si="969"/>
        <v>0</v>
      </c>
      <c r="N7353" s="15">
        <f t="shared" si="970"/>
        <v>1</v>
      </c>
      <c r="O7353" s="14">
        <f t="shared" si="971"/>
        <v>1</v>
      </c>
      <c r="P7353" s="15" t="s">
        <v>25</v>
      </c>
      <c r="Q7353" s="14" t="str">
        <f t="shared" si="972"/>
        <v>No</v>
      </c>
      <c r="R7353" s="15">
        <f t="shared" si="973"/>
        <v>0</v>
      </c>
      <c r="S7353" s="14">
        <f t="shared" si="974"/>
        <v>1</v>
      </c>
      <c r="T7353" s="15">
        <f t="shared" si="975"/>
        <v>2653</v>
      </c>
    </row>
    <row r="7354" spans="1:20" x14ac:dyDescent="0.2">
      <c r="A7354" s="11"/>
      <c r="B7354" s="11" t="s">
        <v>50</v>
      </c>
      <c r="C7354" s="11" t="s">
        <v>45</v>
      </c>
      <c r="D7354" s="11">
        <v>1970</v>
      </c>
      <c r="E7354" s="11" t="s">
        <v>39</v>
      </c>
      <c r="F7354" s="11">
        <v>800</v>
      </c>
      <c r="G7354" s="11" t="s">
        <v>24</v>
      </c>
      <c r="H7354" s="11" t="s">
        <v>24</v>
      </c>
      <c r="I7354" s="11" t="s">
        <v>36</v>
      </c>
      <c r="J7354" s="11">
        <v>30</v>
      </c>
      <c r="K7354" s="12">
        <v>6.6762337012589226E-2</v>
      </c>
      <c r="L7354" s="13">
        <v>1.0148478099480327</v>
      </c>
      <c r="M7354" s="14">
        <f t="shared" si="969"/>
        <v>0.3382826033160109</v>
      </c>
      <c r="N7354" s="15">
        <f t="shared" si="970"/>
        <v>1</v>
      </c>
      <c r="O7354" s="14">
        <f t="shared" si="971"/>
        <v>0.6617173966839891</v>
      </c>
      <c r="P7354" s="15" t="s">
        <v>25</v>
      </c>
      <c r="Q7354" s="14" t="str">
        <f t="shared" si="972"/>
        <v>No</v>
      </c>
      <c r="R7354" s="15">
        <f t="shared" si="973"/>
        <v>5066.9676714915131</v>
      </c>
      <c r="S7354" s="14">
        <f t="shared" si="974"/>
        <v>5</v>
      </c>
      <c r="T7354" s="15">
        <f t="shared" si="975"/>
        <v>79</v>
      </c>
    </row>
    <row r="7355" spans="1:20" x14ac:dyDescent="0.2">
      <c r="A7355" s="11"/>
      <c r="B7355" s="11" t="s">
        <v>38</v>
      </c>
      <c r="C7355" s="11" t="s">
        <v>45</v>
      </c>
      <c r="D7355" s="11">
        <v>1970</v>
      </c>
      <c r="E7355" s="11" t="s">
        <v>39</v>
      </c>
      <c r="F7355" s="11">
        <v>800</v>
      </c>
      <c r="G7355" s="11" t="s">
        <v>24</v>
      </c>
      <c r="H7355" s="11" t="s">
        <v>24</v>
      </c>
      <c r="I7355" s="11" t="s">
        <v>37</v>
      </c>
      <c r="J7355" s="11">
        <v>30</v>
      </c>
      <c r="K7355" s="12">
        <v>3.7220349418931244E-2</v>
      </c>
      <c r="L7355" s="13">
        <v>0</v>
      </c>
      <c r="M7355" s="14">
        <f t="shared" si="969"/>
        <v>0</v>
      </c>
      <c r="N7355" s="15">
        <f t="shared" si="970"/>
        <v>1</v>
      </c>
      <c r="O7355" s="14">
        <f t="shared" si="971"/>
        <v>1</v>
      </c>
      <c r="P7355" s="15" t="s">
        <v>25</v>
      </c>
      <c r="Q7355" s="14" t="str">
        <f t="shared" si="972"/>
        <v>No</v>
      </c>
      <c r="R7355" s="15">
        <f t="shared" si="973"/>
        <v>0</v>
      </c>
      <c r="S7355" s="14">
        <f t="shared" si="974"/>
        <v>1</v>
      </c>
      <c r="T7355" s="15">
        <f t="shared" si="975"/>
        <v>2653</v>
      </c>
    </row>
    <row r="7356" spans="1:20" x14ac:dyDescent="0.2">
      <c r="A7356" s="11"/>
      <c r="B7356" s="11" t="s">
        <v>32</v>
      </c>
      <c r="C7356" s="11" t="s">
        <v>45</v>
      </c>
      <c r="D7356" s="11">
        <v>1970</v>
      </c>
      <c r="E7356" s="11" t="s">
        <v>39</v>
      </c>
      <c r="F7356" s="11">
        <v>800</v>
      </c>
      <c r="G7356" s="11" t="s">
        <v>24</v>
      </c>
      <c r="H7356" s="11" t="s">
        <v>24</v>
      </c>
      <c r="I7356" s="11" t="s">
        <v>37</v>
      </c>
      <c r="J7356" s="11">
        <v>30</v>
      </c>
      <c r="K7356" s="12">
        <v>2.3674025619704563E-2</v>
      </c>
      <c r="L7356" s="13">
        <v>0</v>
      </c>
      <c r="M7356" s="14">
        <f t="shared" si="969"/>
        <v>0</v>
      </c>
      <c r="N7356" s="15">
        <f t="shared" si="970"/>
        <v>1</v>
      </c>
      <c r="O7356" s="14">
        <f t="shared" si="971"/>
        <v>1</v>
      </c>
      <c r="P7356" s="15" t="s">
        <v>25</v>
      </c>
      <c r="Q7356" s="14" t="str">
        <f t="shared" si="972"/>
        <v>No</v>
      </c>
      <c r="R7356" s="15">
        <f t="shared" si="973"/>
        <v>0</v>
      </c>
      <c r="S7356" s="14">
        <f t="shared" si="974"/>
        <v>1</v>
      </c>
      <c r="T7356" s="15">
        <f t="shared" si="975"/>
        <v>2653</v>
      </c>
    </row>
    <row r="7357" spans="1:20" x14ac:dyDescent="0.2">
      <c r="A7357" s="11"/>
      <c r="B7357" s="11" t="s">
        <v>38</v>
      </c>
      <c r="C7357" s="11" t="s">
        <v>45</v>
      </c>
      <c r="D7357" s="11">
        <v>1970</v>
      </c>
      <c r="E7357" s="11" t="s">
        <v>39</v>
      </c>
      <c r="F7357" s="11">
        <v>800</v>
      </c>
      <c r="G7357" s="11" t="s">
        <v>24</v>
      </c>
      <c r="H7357" s="11" t="s">
        <v>24</v>
      </c>
      <c r="I7357" s="11" t="s">
        <v>33</v>
      </c>
      <c r="J7357" s="11">
        <v>30</v>
      </c>
      <c r="K7357" s="12">
        <v>0.33397042015208911</v>
      </c>
      <c r="L7357" s="13">
        <v>0</v>
      </c>
      <c r="M7357" s="14">
        <f t="shared" si="969"/>
        <v>0</v>
      </c>
      <c r="N7357" s="15">
        <f t="shared" si="970"/>
        <v>1</v>
      </c>
      <c r="O7357" s="14">
        <f t="shared" si="971"/>
        <v>1</v>
      </c>
      <c r="P7357" s="15" t="s">
        <v>25</v>
      </c>
      <c r="Q7357" s="14" t="str">
        <f t="shared" si="972"/>
        <v>No</v>
      </c>
      <c r="R7357" s="15">
        <f t="shared" si="973"/>
        <v>0</v>
      </c>
      <c r="S7357" s="14">
        <f t="shared" si="974"/>
        <v>1</v>
      </c>
      <c r="T7357" s="15">
        <f t="shared" si="975"/>
        <v>2653</v>
      </c>
    </row>
    <row r="7358" spans="1:20" x14ac:dyDescent="0.2">
      <c r="A7358" s="11"/>
      <c r="B7358" s="11" t="s">
        <v>32</v>
      </c>
      <c r="C7358" s="11" t="s">
        <v>45</v>
      </c>
      <c r="D7358" s="11">
        <v>1970</v>
      </c>
      <c r="E7358" s="11" t="s">
        <v>39</v>
      </c>
      <c r="F7358" s="11">
        <v>800</v>
      </c>
      <c r="G7358" s="11" t="s">
        <v>24</v>
      </c>
      <c r="H7358" s="11" t="s">
        <v>24</v>
      </c>
      <c r="I7358" s="11" t="s">
        <v>33</v>
      </c>
      <c r="J7358" s="11">
        <v>30</v>
      </c>
      <c r="K7358" s="12">
        <v>1.4372870725437459</v>
      </c>
      <c r="L7358" s="13">
        <v>0</v>
      </c>
      <c r="M7358" s="14">
        <f t="shared" si="969"/>
        <v>0</v>
      </c>
      <c r="N7358" s="15">
        <f t="shared" si="970"/>
        <v>1</v>
      </c>
      <c r="O7358" s="14">
        <f t="shared" si="971"/>
        <v>1</v>
      </c>
      <c r="P7358" s="15" t="s">
        <v>25</v>
      </c>
      <c r="Q7358" s="14" t="str">
        <f t="shared" si="972"/>
        <v>No</v>
      </c>
      <c r="R7358" s="15">
        <f t="shared" si="973"/>
        <v>0</v>
      </c>
      <c r="S7358" s="14">
        <f t="shared" si="974"/>
        <v>1</v>
      </c>
      <c r="T7358" s="15">
        <f t="shared" si="975"/>
        <v>2653</v>
      </c>
    </row>
    <row r="7359" spans="1:20" x14ac:dyDescent="0.2">
      <c r="A7359" s="11"/>
      <c r="B7359" s="11" t="s">
        <v>28</v>
      </c>
      <c r="C7359" s="11" t="s">
        <v>45</v>
      </c>
      <c r="D7359" s="11">
        <v>1970</v>
      </c>
      <c r="E7359" s="11" t="s">
        <v>39</v>
      </c>
      <c r="F7359" s="11">
        <v>800</v>
      </c>
      <c r="G7359" s="11" t="s">
        <v>24</v>
      </c>
      <c r="H7359" s="11" t="s">
        <v>24</v>
      </c>
      <c r="I7359" s="11" t="s">
        <v>33</v>
      </c>
      <c r="J7359" s="11">
        <v>30</v>
      </c>
      <c r="K7359" s="12">
        <v>1.2496702895423</v>
      </c>
      <c r="L7359" s="13">
        <v>0</v>
      </c>
      <c r="M7359" s="14">
        <f t="shared" si="969"/>
        <v>0</v>
      </c>
      <c r="N7359" s="15">
        <f t="shared" si="970"/>
        <v>1</v>
      </c>
      <c r="O7359" s="14">
        <f t="shared" si="971"/>
        <v>1</v>
      </c>
      <c r="P7359" s="15" t="s">
        <v>25</v>
      </c>
      <c r="Q7359" s="14" t="str">
        <f t="shared" si="972"/>
        <v>No</v>
      </c>
      <c r="R7359" s="15">
        <f t="shared" si="973"/>
        <v>0</v>
      </c>
      <c r="S7359" s="14">
        <f t="shared" si="974"/>
        <v>1</v>
      </c>
      <c r="T7359" s="15">
        <f t="shared" si="975"/>
        <v>2653</v>
      </c>
    </row>
    <row r="7360" spans="1:20" x14ac:dyDescent="0.2">
      <c r="A7360" s="11"/>
      <c r="B7360" s="11" t="s">
        <v>38</v>
      </c>
      <c r="C7360" s="11" t="s">
        <v>45</v>
      </c>
      <c r="D7360" s="11">
        <v>1970</v>
      </c>
      <c r="E7360" s="11" t="s">
        <v>39</v>
      </c>
      <c r="F7360" s="11">
        <v>800</v>
      </c>
      <c r="G7360" s="11" t="s">
        <v>24</v>
      </c>
      <c r="H7360" s="11" t="s">
        <v>24</v>
      </c>
      <c r="I7360" s="11" t="s">
        <v>31</v>
      </c>
      <c r="J7360" s="11">
        <v>30</v>
      </c>
      <c r="K7360" s="12">
        <v>1.9953077494284646</v>
      </c>
      <c r="L7360" s="13">
        <v>0</v>
      </c>
      <c r="M7360" s="14">
        <f t="shared" si="969"/>
        <v>0</v>
      </c>
      <c r="N7360" s="15">
        <f t="shared" si="970"/>
        <v>1</v>
      </c>
      <c r="O7360" s="14">
        <f t="shared" si="971"/>
        <v>1</v>
      </c>
      <c r="P7360" s="15" t="s">
        <v>25</v>
      </c>
      <c r="Q7360" s="14" t="str">
        <f t="shared" si="972"/>
        <v>No</v>
      </c>
      <c r="R7360" s="15">
        <f t="shared" si="973"/>
        <v>0</v>
      </c>
      <c r="S7360" s="14">
        <f t="shared" si="974"/>
        <v>1</v>
      </c>
      <c r="T7360" s="15">
        <f t="shared" si="975"/>
        <v>2653</v>
      </c>
    </row>
    <row r="7361" spans="1:20" x14ac:dyDescent="0.2">
      <c r="A7361" s="11"/>
      <c r="B7361" s="11" t="s">
        <v>32</v>
      </c>
      <c r="C7361" s="11" t="s">
        <v>45</v>
      </c>
      <c r="D7361" s="11">
        <v>1970</v>
      </c>
      <c r="E7361" s="11" t="s">
        <v>39</v>
      </c>
      <c r="F7361" s="11">
        <v>800</v>
      </c>
      <c r="G7361" s="11" t="s">
        <v>24</v>
      </c>
      <c r="H7361" s="11" t="s">
        <v>24</v>
      </c>
      <c r="I7361" s="11" t="s">
        <v>31</v>
      </c>
      <c r="J7361" s="11">
        <v>30</v>
      </c>
      <c r="K7361" s="12">
        <v>7.0625615272374356</v>
      </c>
      <c r="L7361" s="13">
        <v>1.0851674641148326</v>
      </c>
      <c r="M7361" s="14">
        <f t="shared" si="969"/>
        <v>0.3617224880382775</v>
      </c>
      <c r="N7361" s="15">
        <f t="shared" si="970"/>
        <v>1</v>
      </c>
      <c r="O7361" s="14">
        <f t="shared" si="971"/>
        <v>0.63827751196172255</v>
      </c>
      <c r="P7361" s="15" t="s">
        <v>25</v>
      </c>
      <c r="Q7361" s="14" t="str">
        <f t="shared" si="972"/>
        <v>No</v>
      </c>
      <c r="R7361" s="15">
        <f t="shared" si="973"/>
        <v>51.216897246595387</v>
      </c>
      <c r="S7361" s="14">
        <f t="shared" si="974"/>
        <v>1</v>
      </c>
      <c r="T7361" s="15">
        <f t="shared" si="975"/>
        <v>2413</v>
      </c>
    </row>
    <row r="7362" spans="1:20" x14ac:dyDescent="0.2">
      <c r="A7362" s="11"/>
      <c r="B7362" s="11" t="s">
        <v>28</v>
      </c>
      <c r="C7362" s="11" t="s">
        <v>45</v>
      </c>
      <c r="D7362" s="11">
        <v>1970</v>
      </c>
      <c r="E7362" s="11" t="s">
        <v>39</v>
      </c>
      <c r="F7362" s="11">
        <v>800</v>
      </c>
      <c r="G7362" s="11" t="s">
        <v>24</v>
      </c>
      <c r="H7362" s="11" t="s">
        <v>24</v>
      </c>
      <c r="I7362" s="11" t="s">
        <v>31</v>
      </c>
      <c r="J7362" s="11">
        <v>30</v>
      </c>
      <c r="K7362" s="12">
        <v>5.597928513753323</v>
      </c>
      <c r="L7362" s="13">
        <v>0</v>
      </c>
      <c r="M7362" s="14">
        <f t="shared" si="969"/>
        <v>0</v>
      </c>
      <c r="N7362" s="15">
        <f t="shared" si="970"/>
        <v>1</v>
      </c>
      <c r="O7362" s="14">
        <f t="shared" si="971"/>
        <v>1</v>
      </c>
      <c r="P7362" s="15" t="s">
        <v>25</v>
      </c>
      <c r="Q7362" s="14" t="str">
        <f t="shared" si="972"/>
        <v>No</v>
      </c>
      <c r="R7362" s="15">
        <f t="shared" si="973"/>
        <v>0</v>
      </c>
      <c r="S7362" s="14">
        <f t="shared" si="974"/>
        <v>1</v>
      </c>
      <c r="T7362" s="15">
        <f t="shared" si="975"/>
        <v>2653</v>
      </c>
    </row>
    <row r="7363" spans="1:20" x14ac:dyDescent="0.2">
      <c r="A7363" s="11"/>
      <c r="B7363" s="11" t="s">
        <v>52</v>
      </c>
      <c r="C7363" s="11" t="s">
        <v>45</v>
      </c>
      <c r="D7363" s="11">
        <v>1970</v>
      </c>
      <c r="E7363" s="11" t="s">
        <v>39</v>
      </c>
      <c r="F7363" s="11">
        <v>800</v>
      </c>
      <c r="G7363" s="11" t="s">
        <v>24</v>
      </c>
      <c r="H7363" s="11" t="s">
        <v>24</v>
      </c>
      <c r="I7363" s="11" t="s">
        <v>31</v>
      </c>
      <c r="J7363" s="11">
        <v>30</v>
      </c>
      <c r="K7363" s="12">
        <v>0.52980532863531693</v>
      </c>
      <c r="L7363" s="13">
        <v>0</v>
      </c>
      <c r="M7363" s="14">
        <f t="shared" ref="M7363:M7426" si="976">L7363/3</f>
        <v>0</v>
      </c>
      <c r="N7363" s="15">
        <f t="shared" ref="N7363:N7426" si="977">IF(F7363&lt;=320,2.5,1)</f>
        <v>1</v>
      </c>
      <c r="O7363" s="14">
        <f t="shared" ref="O7363:O7426" si="978">1-(M7363/N7363)</f>
        <v>1</v>
      </c>
      <c r="P7363" s="15" t="s">
        <v>25</v>
      </c>
      <c r="Q7363" s="14" t="str">
        <f t="shared" ref="Q7363:Q7426" si="979">IF(AND(O7363&lt;0.5,O7363&gt;-0.5),"Yes","No")</f>
        <v>No</v>
      </c>
      <c r="R7363" s="15">
        <f t="shared" si="973"/>
        <v>0</v>
      </c>
      <c r="S7363" s="14">
        <f t="shared" si="974"/>
        <v>1</v>
      </c>
      <c r="T7363" s="15">
        <f t="shared" si="975"/>
        <v>2653</v>
      </c>
    </row>
    <row r="7364" spans="1:20" x14ac:dyDescent="0.2">
      <c r="A7364" s="11"/>
      <c r="B7364" s="11" t="s">
        <v>2</v>
      </c>
      <c r="C7364" s="11" t="s">
        <v>45</v>
      </c>
      <c r="D7364" s="11">
        <v>1970</v>
      </c>
      <c r="E7364" s="11" t="s">
        <v>39</v>
      </c>
      <c r="F7364" s="11">
        <v>800</v>
      </c>
      <c r="G7364" s="11" t="s">
        <v>24</v>
      </c>
      <c r="H7364" s="11" t="s">
        <v>24</v>
      </c>
      <c r="I7364" s="11" t="s">
        <v>31</v>
      </c>
      <c r="J7364" s="11">
        <v>30</v>
      </c>
      <c r="K7364" s="12">
        <v>4.8399173918212233</v>
      </c>
      <c r="L7364" s="13">
        <v>0</v>
      </c>
      <c r="M7364" s="14">
        <f t="shared" si="976"/>
        <v>0</v>
      </c>
      <c r="N7364" s="15">
        <f t="shared" si="977"/>
        <v>1</v>
      </c>
      <c r="O7364" s="14">
        <f t="shared" si="978"/>
        <v>1</v>
      </c>
      <c r="P7364" s="15" t="s">
        <v>25</v>
      </c>
      <c r="Q7364" s="14" t="str">
        <f t="shared" si="979"/>
        <v>No</v>
      </c>
      <c r="R7364" s="15">
        <f t="shared" ref="R7364:R7427" si="980">M7364/(K7364/1000)</f>
        <v>0</v>
      </c>
      <c r="S7364" s="14">
        <f t="shared" ref="S7364:S7427" si="981">IF(R7364&lt;=125,1,IF(R7364&lt;250,2,IF(R7364&lt;500,3,IF(R7364&lt;1000,4,5))))</f>
        <v>1</v>
      </c>
      <c r="T7364" s="15">
        <f t="shared" ref="T7364:T7427" si="982">RANK(R7364,$R$3:$R$14561)</f>
        <v>2653</v>
      </c>
    </row>
    <row r="7365" spans="1:20" x14ac:dyDescent="0.2">
      <c r="A7365" s="11"/>
      <c r="B7365" s="11" t="s">
        <v>50</v>
      </c>
      <c r="C7365" s="11" t="s">
        <v>45</v>
      </c>
      <c r="D7365" s="11">
        <v>1970</v>
      </c>
      <c r="E7365" s="11" t="s">
        <v>39</v>
      </c>
      <c r="F7365" s="11">
        <v>850</v>
      </c>
      <c r="G7365" s="11" t="s">
        <v>24</v>
      </c>
      <c r="H7365" s="11" t="s">
        <v>24</v>
      </c>
      <c r="I7365" s="11" t="s">
        <v>31</v>
      </c>
      <c r="J7365" s="11">
        <v>30</v>
      </c>
      <c r="K7365" s="12">
        <v>0.79894918575845575</v>
      </c>
      <c r="L7365" s="13">
        <v>0</v>
      </c>
      <c r="M7365" s="14">
        <f t="shared" si="976"/>
        <v>0</v>
      </c>
      <c r="N7365" s="15">
        <f t="shared" si="977"/>
        <v>1</v>
      </c>
      <c r="O7365" s="14">
        <f t="shared" si="978"/>
        <v>1</v>
      </c>
      <c r="P7365" s="15" t="s">
        <v>25</v>
      </c>
      <c r="Q7365" s="14" t="str">
        <f t="shared" si="979"/>
        <v>No</v>
      </c>
      <c r="R7365" s="15">
        <f t="shared" si="980"/>
        <v>0</v>
      </c>
      <c r="S7365" s="14">
        <f t="shared" si="981"/>
        <v>1</v>
      </c>
      <c r="T7365" s="15">
        <f t="shared" si="982"/>
        <v>2653</v>
      </c>
    </row>
    <row r="7366" spans="1:20" x14ac:dyDescent="0.2">
      <c r="A7366" s="11"/>
      <c r="B7366" s="11" t="s">
        <v>32</v>
      </c>
      <c r="C7366" s="11" t="s">
        <v>45</v>
      </c>
      <c r="D7366" s="11">
        <v>1970</v>
      </c>
      <c r="E7366" s="11" t="s">
        <v>39</v>
      </c>
      <c r="F7366" s="11">
        <v>900</v>
      </c>
      <c r="G7366" s="11" t="s">
        <v>24</v>
      </c>
      <c r="H7366" s="11" t="s">
        <v>24</v>
      </c>
      <c r="I7366" s="11" t="s">
        <v>36</v>
      </c>
      <c r="J7366" s="11">
        <v>30</v>
      </c>
      <c r="K7366" s="12">
        <v>1.5805206613181995</v>
      </c>
      <c r="L7366" s="13">
        <v>0</v>
      </c>
      <c r="M7366" s="14">
        <f t="shared" si="976"/>
        <v>0</v>
      </c>
      <c r="N7366" s="15">
        <f t="shared" si="977"/>
        <v>1</v>
      </c>
      <c r="O7366" s="14">
        <f t="shared" si="978"/>
        <v>1</v>
      </c>
      <c r="P7366" s="15" t="s">
        <v>25</v>
      </c>
      <c r="Q7366" s="14" t="str">
        <f t="shared" si="979"/>
        <v>No</v>
      </c>
      <c r="R7366" s="15">
        <f t="shared" si="980"/>
        <v>0</v>
      </c>
      <c r="S7366" s="14">
        <f t="shared" si="981"/>
        <v>1</v>
      </c>
      <c r="T7366" s="15">
        <f t="shared" si="982"/>
        <v>2653</v>
      </c>
    </row>
    <row r="7367" spans="1:20" x14ac:dyDescent="0.2">
      <c r="A7367" s="11"/>
      <c r="B7367" s="11" t="s">
        <v>50</v>
      </c>
      <c r="C7367" s="11" t="s">
        <v>45</v>
      </c>
      <c r="D7367" s="11">
        <v>1970</v>
      </c>
      <c r="E7367" s="11" t="s">
        <v>39</v>
      </c>
      <c r="F7367" s="11">
        <v>900</v>
      </c>
      <c r="G7367" s="11" t="s">
        <v>24</v>
      </c>
      <c r="H7367" s="11" t="s">
        <v>24</v>
      </c>
      <c r="I7367" s="11" t="s">
        <v>36</v>
      </c>
      <c r="J7367" s="11">
        <v>30</v>
      </c>
      <c r="K7367" s="12">
        <v>1.719390112794791</v>
      </c>
      <c r="L7367" s="13">
        <v>0</v>
      </c>
      <c r="M7367" s="14">
        <f t="shared" si="976"/>
        <v>0</v>
      </c>
      <c r="N7367" s="15">
        <f t="shared" si="977"/>
        <v>1</v>
      </c>
      <c r="O7367" s="14">
        <f t="shared" si="978"/>
        <v>1</v>
      </c>
      <c r="P7367" s="15" t="s">
        <v>25</v>
      </c>
      <c r="Q7367" s="14" t="str">
        <f t="shared" si="979"/>
        <v>No</v>
      </c>
      <c r="R7367" s="15">
        <f t="shared" si="980"/>
        <v>0</v>
      </c>
      <c r="S7367" s="14">
        <f t="shared" si="981"/>
        <v>1</v>
      </c>
      <c r="T7367" s="15">
        <f t="shared" si="982"/>
        <v>2653</v>
      </c>
    </row>
    <row r="7368" spans="1:20" x14ac:dyDescent="0.2">
      <c r="A7368" s="11"/>
      <c r="B7368" s="11" t="s">
        <v>32</v>
      </c>
      <c r="C7368" s="11" t="s">
        <v>45</v>
      </c>
      <c r="D7368" s="11">
        <v>1970</v>
      </c>
      <c r="E7368" s="11" t="s">
        <v>39</v>
      </c>
      <c r="F7368" s="11">
        <v>900</v>
      </c>
      <c r="G7368" s="11" t="s">
        <v>24</v>
      </c>
      <c r="H7368" s="11" t="s">
        <v>24</v>
      </c>
      <c r="I7368" s="11" t="s">
        <v>33</v>
      </c>
      <c r="J7368" s="11">
        <v>30</v>
      </c>
      <c r="K7368" s="12">
        <v>1.0808444864617281</v>
      </c>
      <c r="L7368" s="13">
        <v>0</v>
      </c>
      <c r="M7368" s="14">
        <f t="shared" si="976"/>
        <v>0</v>
      </c>
      <c r="N7368" s="15">
        <f t="shared" si="977"/>
        <v>1</v>
      </c>
      <c r="O7368" s="14">
        <f t="shared" si="978"/>
        <v>1</v>
      </c>
      <c r="P7368" s="15" t="s">
        <v>25</v>
      </c>
      <c r="Q7368" s="14" t="str">
        <f t="shared" si="979"/>
        <v>No</v>
      </c>
      <c r="R7368" s="15">
        <f t="shared" si="980"/>
        <v>0</v>
      </c>
      <c r="S7368" s="14">
        <f t="shared" si="981"/>
        <v>1</v>
      </c>
      <c r="T7368" s="15">
        <f t="shared" si="982"/>
        <v>2653</v>
      </c>
    </row>
    <row r="7369" spans="1:20" x14ac:dyDescent="0.2">
      <c r="A7369" s="11"/>
      <c r="B7369" s="11" t="s">
        <v>2</v>
      </c>
      <c r="C7369" s="11" t="s">
        <v>45</v>
      </c>
      <c r="D7369" s="11">
        <v>1970</v>
      </c>
      <c r="E7369" s="11" t="s">
        <v>39</v>
      </c>
      <c r="F7369" s="11">
        <v>900</v>
      </c>
      <c r="G7369" s="11" t="s">
        <v>24</v>
      </c>
      <c r="H7369" s="11" t="s">
        <v>24</v>
      </c>
      <c r="I7369" s="11" t="s">
        <v>33</v>
      </c>
      <c r="J7369" s="11">
        <v>30</v>
      </c>
      <c r="K7369" s="12">
        <v>0.15194595187972576</v>
      </c>
      <c r="L7369" s="13">
        <v>0</v>
      </c>
      <c r="M7369" s="14">
        <f t="shared" si="976"/>
        <v>0</v>
      </c>
      <c r="N7369" s="15">
        <f t="shared" si="977"/>
        <v>1</v>
      </c>
      <c r="O7369" s="14">
        <f t="shared" si="978"/>
        <v>1</v>
      </c>
      <c r="P7369" s="15" t="s">
        <v>25</v>
      </c>
      <c r="Q7369" s="14" t="str">
        <f t="shared" si="979"/>
        <v>No</v>
      </c>
      <c r="R7369" s="15">
        <f t="shared" si="980"/>
        <v>0</v>
      </c>
      <c r="S7369" s="14">
        <f t="shared" si="981"/>
        <v>1</v>
      </c>
      <c r="T7369" s="15">
        <f t="shared" si="982"/>
        <v>2653</v>
      </c>
    </row>
    <row r="7370" spans="1:20" x14ac:dyDescent="0.2">
      <c r="A7370" s="11"/>
      <c r="B7370" s="11" t="s">
        <v>50</v>
      </c>
      <c r="C7370" s="11" t="s">
        <v>45</v>
      </c>
      <c r="D7370" s="11">
        <v>1970</v>
      </c>
      <c r="E7370" s="11" t="s">
        <v>39</v>
      </c>
      <c r="F7370" s="11">
        <v>900</v>
      </c>
      <c r="G7370" s="11" t="s">
        <v>24</v>
      </c>
      <c r="H7370" s="11" t="s">
        <v>24</v>
      </c>
      <c r="I7370" s="11" t="s">
        <v>33</v>
      </c>
      <c r="J7370" s="11">
        <v>30</v>
      </c>
      <c r="K7370" s="12">
        <v>5.2077613468955093</v>
      </c>
      <c r="L7370" s="13">
        <v>0</v>
      </c>
      <c r="M7370" s="14">
        <f t="shared" si="976"/>
        <v>0</v>
      </c>
      <c r="N7370" s="15">
        <f t="shared" si="977"/>
        <v>1</v>
      </c>
      <c r="O7370" s="14">
        <f t="shared" si="978"/>
        <v>1</v>
      </c>
      <c r="P7370" s="15" t="s">
        <v>25</v>
      </c>
      <c r="Q7370" s="14" t="str">
        <f t="shared" si="979"/>
        <v>No</v>
      </c>
      <c r="R7370" s="15">
        <f t="shared" si="980"/>
        <v>0</v>
      </c>
      <c r="S7370" s="14">
        <f t="shared" si="981"/>
        <v>1</v>
      </c>
      <c r="T7370" s="15">
        <f t="shared" si="982"/>
        <v>2653</v>
      </c>
    </row>
    <row r="7371" spans="1:20" x14ac:dyDescent="0.2">
      <c r="A7371" s="11"/>
      <c r="B7371" s="11" t="s">
        <v>38</v>
      </c>
      <c r="C7371" s="11" t="s">
        <v>45</v>
      </c>
      <c r="D7371" s="11">
        <v>1970</v>
      </c>
      <c r="E7371" s="11" t="s">
        <v>39</v>
      </c>
      <c r="F7371" s="11">
        <v>900</v>
      </c>
      <c r="G7371" s="11" t="s">
        <v>24</v>
      </c>
      <c r="H7371" s="11" t="s">
        <v>24</v>
      </c>
      <c r="I7371" s="11" t="s">
        <v>35</v>
      </c>
      <c r="J7371" s="11">
        <v>30</v>
      </c>
      <c r="K7371" s="12">
        <v>2.3371956888670282E-2</v>
      </c>
      <c r="L7371" s="13">
        <v>0</v>
      </c>
      <c r="M7371" s="14">
        <f t="shared" si="976"/>
        <v>0</v>
      </c>
      <c r="N7371" s="15">
        <f t="shared" si="977"/>
        <v>1</v>
      </c>
      <c r="O7371" s="14">
        <f t="shared" si="978"/>
        <v>1</v>
      </c>
      <c r="P7371" s="15" t="s">
        <v>25</v>
      </c>
      <c r="Q7371" s="14" t="str">
        <f t="shared" si="979"/>
        <v>No</v>
      </c>
      <c r="R7371" s="15">
        <f t="shared" si="980"/>
        <v>0</v>
      </c>
      <c r="S7371" s="14">
        <f t="shared" si="981"/>
        <v>1</v>
      </c>
      <c r="T7371" s="15">
        <f t="shared" si="982"/>
        <v>2653</v>
      </c>
    </row>
    <row r="7372" spans="1:20" x14ac:dyDescent="0.2">
      <c r="A7372" s="11"/>
      <c r="B7372" s="11" t="s">
        <v>50</v>
      </c>
      <c r="C7372" s="11" t="s">
        <v>45</v>
      </c>
      <c r="D7372" s="11">
        <v>1970</v>
      </c>
      <c r="E7372" s="11" t="s">
        <v>39</v>
      </c>
      <c r="F7372" s="11">
        <v>900</v>
      </c>
      <c r="G7372" s="11" t="s">
        <v>24</v>
      </c>
      <c r="H7372" s="11" t="s">
        <v>24</v>
      </c>
      <c r="I7372" s="11" t="s">
        <v>35</v>
      </c>
      <c r="J7372" s="11">
        <v>30</v>
      </c>
      <c r="K7372" s="12">
        <v>4.2556687939253361</v>
      </c>
      <c r="L7372" s="13">
        <v>1.0779279279279279</v>
      </c>
      <c r="M7372" s="14">
        <f t="shared" si="976"/>
        <v>0.35930930930930932</v>
      </c>
      <c r="N7372" s="15">
        <f t="shared" si="977"/>
        <v>1</v>
      </c>
      <c r="O7372" s="14">
        <f t="shared" si="978"/>
        <v>0.64069069069069062</v>
      </c>
      <c r="P7372" s="15" t="s">
        <v>25</v>
      </c>
      <c r="Q7372" s="14" t="str">
        <f t="shared" si="979"/>
        <v>No</v>
      </c>
      <c r="R7372" s="15">
        <f t="shared" si="980"/>
        <v>84.430750302325634</v>
      </c>
      <c r="S7372" s="14">
        <f t="shared" si="981"/>
        <v>1</v>
      </c>
      <c r="T7372" s="15">
        <f t="shared" si="982"/>
        <v>2240</v>
      </c>
    </row>
    <row r="7373" spans="1:20" x14ac:dyDescent="0.2">
      <c r="A7373" s="11"/>
      <c r="B7373" s="11" t="s">
        <v>38</v>
      </c>
      <c r="C7373" s="11" t="s">
        <v>45</v>
      </c>
      <c r="D7373" s="11">
        <v>1970</v>
      </c>
      <c r="E7373" s="11" t="s">
        <v>39</v>
      </c>
      <c r="F7373" s="11">
        <v>900</v>
      </c>
      <c r="G7373" s="11" t="s">
        <v>24</v>
      </c>
      <c r="H7373" s="11" t="s">
        <v>24</v>
      </c>
      <c r="I7373" s="11" t="s">
        <v>31</v>
      </c>
      <c r="J7373" s="11">
        <v>30</v>
      </c>
      <c r="K7373" s="12">
        <v>4.4085737080399374</v>
      </c>
      <c r="L7373" s="13">
        <v>4.2631106661056259</v>
      </c>
      <c r="M7373" s="14">
        <f t="shared" si="976"/>
        <v>1.4210368887018754</v>
      </c>
      <c r="N7373" s="15">
        <f t="shared" si="977"/>
        <v>1</v>
      </c>
      <c r="O7373" s="14">
        <f t="shared" si="978"/>
        <v>-0.42103688870187539</v>
      </c>
      <c r="P7373" s="15" t="s">
        <v>25</v>
      </c>
      <c r="Q7373" s="14" t="str">
        <f t="shared" si="979"/>
        <v>Yes</v>
      </c>
      <c r="R7373" s="15">
        <f t="shared" si="980"/>
        <v>322.33483725367313</v>
      </c>
      <c r="S7373" s="14">
        <f t="shared" si="981"/>
        <v>3</v>
      </c>
      <c r="T7373" s="15">
        <f t="shared" si="982"/>
        <v>1140</v>
      </c>
    </row>
    <row r="7374" spans="1:20" x14ac:dyDescent="0.2">
      <c r="A7374" s="11"/>
      <c r="B7374" s="11" t="s">
        <v>32</v>
      </c>
      <c r="C7374" s="11" t="s">
        <v>45</v>
      </c>
      <c r="D7374" s="11">
        <v>1970</v>
      </c>
      <c r="E7374" s="11" t="s">
        <v>39</v>
      </c>
      <c r="F7374" s="11">
        <v>900</v>
      </c>
      <c r="G7374" s="11" t="s">
        <v>24</v>
      </c>
      <c r="H7374" s="11" t="s">
        <v>24</v>
      </c>
      <c r="I7374" s="11" t="s">
        <v>31</v>
      </c>
      <c r="J7374" s="11">
        <v>30</v>
      </c>
      <c r="K7374" s="12">
        <v>20.093269639930675</v>
      </c>
      <c r="L7374" s="13">
        <v>0</v>
      </c>
      <c r="M7374" s="14">
        <f t="shared" si="976"/>
        <v>0</v>
      </c>
      <c r="N7374" s="15">
        <f t="shared" si="977"/>
        <v>1</v>
      </c>
      <c r="O7374" s="14">
        <f t="shared" si="978"/>
        <v>1</v>
      </c>
      <c r="P7374" s="15" t="s">
        <v>25</v>
      </c>
      <c r="Q7374" s="14" t="str">
        <f t="shared" si="979"/>
        <v>No</v>
      </c>
      <c r="R7374" s="15">
        <f t="shared" si="980"/>
        <v>0</v>
      </c>
      <c r="S7374" s="14">
        <f t="shared" si="981"/>
        <v>1</v>
      </c>
      <c r="T7374" s="15">
        <f t="shared" si="982"/>
        <v>2653</v>
      </c>
    </row>
    <row r="7375" spans="1:20" x14ac:dyDescent="0.2">
      <c r="A7375" s="11"/>
      <c r="B7375" s="11" t="s">
        <v>28</v>
      </c>
      <c r="C7375" s="11" t="s">
        <v>45</v>
      </c>
      <c r="D7375" s="11">
        <v>1970</v>
      </c>
      <c r="E7375" s="11" t="s">
        <v>39</v>
      </c>
      <c r="F7375" s="11">
        <v>900</v>
      </c>
      <c r="G7375" s="11" t="s">
        <v>24</v>
      </c>
      <c r="H7375" s="11" t="s">
        <v>24</v>
      </c>
      <c r="I7375" s="11" t="s">
        <v>31</v>
      </c>
      <c r="J7375" s="11">
        <v>30</v>
      </c>
      <c r="K7375" s="12">
        <v>0.47985095107483877</v>
      </c>
      <c r="L7375" s="13">
        <v>0</v>
      </c>
      <c r="M7375" s="14">
        <f t="shared" si="976"/>
        <v>0</v>
      </c>
      <c r="N7375" s="15">
        <f t="shared" si="977"/>
        <v>1</v>
      </c>
      <c r="O7375" s="14">
        <f t="shared" si="978"/>
        <v>1</v>
      </c>
      <c r="P7375" s="15" t="s">
        <v>25</v>
      </c>
      <c r="Q7375" s="14" t="str">
        <f t="shared" si="979"/>
        <v>No</v>
      </c>
      <c r="R7375" s="15">
        <f t="shared" si="980"/>
        <v>0</v>
      </c>
      <c r="S7375" s="14">
        <f t="shared" si="981"/>
        <v>1</v>
      </c>
      <c r="T7375" s="15">
        <f t="shared" si="982"/>
        <v>2653</v>
      </c>
    </row>
    <row r="7376" spans="1:20" x14ac:dyDescent="0.2">
      <c r="A7376" s="11"/>
      <c r="B7376" s="11" t="s">
        <v>2</v>
      </c>
      <c r="C7376" s="11" t="s">
        <v>45</v>
      </c>
      <c r="D7376" s="11">
        <v>1970</v>
      </c>
      <c r="E7376" s="11" t="s">
        <v>39</v>
      </c>
      <c r="F7376" s="11">
        <v>900</v>
      </c>
      <c r="G7376" s="11" t="s">
        <v>24</v>
      </c>
      <c r="H7376" s="11" t="s">
        <v>24</v>
      </c>
      <c r="I7376" s="11" t="s">
        <v>31</v>
      </c>
      <c r="J7376" s="11">
        <v>30</v>
      </c>
      <c r="K7376" s="12">
        <v>0.56853378514728414</v>
      </c>
      <c r="L7376" s="13">
        <v>0</v>
      </c>
      <c r="M7376" s="14">
        <f t="shared" si="976"/>
        <v>0</v>
      </c>
      <c r="N7376" s="15">
        <f t="shared" si="977"/>
        <v>1</v>
      </c>
      <c r="O7376" s="14">
        <f t="shared" si="978"/>
        <v>1</v>
      </c>
      <c r="P7376" s="15" t="s">
        <v>25</v>
      </c>
      <c r="Q7376" s="14" t="str">
        <f t="shared" si="979"/>
        <v>No</v>
      </c>
      <c r="R7376" s="15">
        <f t="shared" si="980"/>
        <v>0</v>
      </c>
      <c r="S7376" s="14">
        <f t="shared" si="981"/>
        <v>1</v>
      </c>
      <c r="T7376" s="15">
        <f t="shared" si="982"/>
        <v>2653</v>
      </c>
    </row>
    <row r="7377" spans="1:20" x14ac:dyDescent="0.2">
      <c r="A7377" s="11"/>
      <c r="B7377" s="11" t="s">
        <v>50</v>
      </c>
      <c r="C7377" s="11" t="s">
        <v>45</v>
      </c>
      <c r="D7377" s="11">
        <v>1970</v>
      </c>
      <c r="E7377" s="11" t="s">
        <v>39</v>
      </c>
      <c r="F7377" s="11">
        <v>900</v>
      </c>
      <c r="G7377" s="11" t="s">
        <v>24</v>
      </c>
      <c r="H7377" s="11" t="s">
        <v>24</v>
      </c>
      <c r="I7377" s="11" t="s">
        <v>31</v>
      </c>
      <c r="J7377" s="11">
        <v>30</v>
      </c>
      <c r="K7377" s="12">
        <v>11.109894721945025</v>
      </c>
      <c r="L7377" s="13">
        <v>1.0148478099480327</v>
      </c>
      <c r="M7377" s="14">
        <f t="shared" si="976"/>
        <v>0.3382826033160109</v>
      </c>
      <c r="N7377" s="15">
        <f t="shared" si="977"/>
        <v>1</v>
      </c>
      <c r="O7377" s="14">
        <f t="shared" si="978"/>
        <v>0.6617173966839891</v>
      </c>
      <c r="P7377" s="15" t="s">
        <v>25</v>
      </c>
      <c r="Q7377" s="14" t="str">
        <f t="shared" si="979"/>
        <v>No</v>
      </c>
      <c r="R7377" s="15">
        <f t="shared" si="980"/>
        <v>30.448767678042163</v>
      </c>
      <c r="S7377" s="14">
        <f t="shared" si="981"/>
        <v>1</v>
      </c>
      <c r="T7377" s="15">
        <f t="shared" si="982"/>
        <v>2514</v>
      </c>
    </row>
    <row r="7378" spans="1:20" x14ac:dyDescent="0.2">
      <c r="A7378" s="11"/>
      <c r="B7378" s="11" t="s">
        <v>50</v>
      </c>
      <c r="C7378" s="11" t="s">
        <v>45</v>
      </c>
      <c r="D7378" s="11">
        <v>1970</v>
      </c>
      <c r="E7378" s="11" t="s">
        <v>39</v>
      </c>
      <c r="F7378" s="11">
        <v>1000</v>
      </c>
      <c r="G7378" s="11" t="s">
        <v>24</v>
      </c>
      <c r="H7378" s="11" t="s">
        <v>24</v>
      </c>
      <c r="I7378" s="11" t="s">
        <v>36</v>
      </c>
      <c r="J7378" s="11">
        <v>30</v>
      </c>
      <c r="K7378" s="12">
        <v>2.4572530861527237E-2</v>
      </c>
      <c r="L7378" s="13">
        <v>0</v>
      </c>
      <c r="M7378" s="14">
        <f t="shared" si="976"/>
        <v>0</v>
      </c>
      <c r="N7378" s="15">
        <f t="shared" si="977"/>
        <v>1</v>
      </c>
      <c r="O7378" s="14">
        <f t="shared" si="978"/>
        <v>1</v>
      </c>
      <c r="P7378" s="15" t="s">
        <v>25</v>
      </c>
      <c r="Q7378" s="14" t="str">
        <f t="shared" si="979"/>
        <v>No</v>
      </c>
      <c r="R7378" s="15">
        <f t="shared" si="980"/>
        <v>0</v>
      </c>
      <c r="S7378" s="14">
        <f t="shared" si="981"/>
        <v>1</v>
      </c>
      <c r="T7378" s="15">
        <f t="shared" si="982"/>
        <v>2653</v>
      </c>
    </row>
    <row r="7379" spans="1:20" x14ac:dyDescent="0.2">
      <c r="A7379" s="11"/>
      <c r="B7379" s="11" t="s">
        <v>50</v>
      </c>
      <c r="C7379" s="11" t="s">
        <v>45</v>
      </c>
      <c r="D7379" s="11">
        <v>1970</v>
      </c>
      <c r="E7379" s="11" t="s">
        <v>39</v>
      </c>
      <c r="F7379" s="11">
        <v>1000</v>
      </c>
      <c r="G7379" s="11" t="s">
        <v>24</v>
      </c>
      <c r="H7379" s="11" t="s">
        <v>24</v>
      </c>
      <c r="I7379" s="11" t="s">
        <v>37</v>
      </c>
      <c r="J7379" s="11">
        <v>30</v>
      </c>
      <c r="K7379" s="12">
        <v>0.42839212546465477</v>
      </c>
      <c r="L7379" s="13">
        <v>0</v>
      </c>
      <c r="M7379" s="14">
        <f t="shared" si="976"/>
        <v>0</v>
      </c>
      <c r="N7379" s="15">
        <f t="shared" si="977"/>
        <v>1</v>
      </c>
      <c r="O7379" s="14">
        <f t="shared" si="978"/>
        <v>1</v>
      </c>
      <c r="P7379" s="15" t="s">
        <v>25</v>
      </c>
      <c r="Q7379" s="14" t="str">
        <f t="shared" si="979"/>
        <v>No</v>
      </c>
      <c r="R7379" s="15">
        <f t="shared" si="980"/>
        <v>0</v>
      </c>
      <c r="S7379" s="14">
        <f t="shared" si="981"/>
        <v>1</v>
      </c>
      <c r="T7379" s="15">
        <f t="shared" si="982"/>
        <v>2653</v>
      </c>
    </row>
    <row r="7380" spans="1:20" x14ac:dyDescent="0.2">
      <c r="A7380" s="11"/>
      <c r="B7380" s="11" t="s">
        <v>50</v>
      </c>
      <c r="C7380" s="11" t="s">
        <v>45</v>
      </c>
      <c r="D7380" s="11">
        <v>1970</v>
      </c>
      <c r="E7380" s="11" t="s">
        <v>39</v>
      </c>
      <c r="F7380" s="11">
        <v>1000</v>
      </c>
      <c r="G7380" s="11" t="s">
        <v>24</v>
      </c>
      <c r="H7380" s="11" t="s">
        <v>24</v>
      </c>
      <c r="I7380" s="11" t="s">
        <v>35</v>
      </c>
      <c r="J7380" s="11">
        <v>30</v>
      </c>
      <c r="K7380" s="12">
        <v>1.4035302837300596</v>
      </c>
      <c r="L7380" s="13">
        <v>0</v>
      </c>
      <c r="M7380" s="14">
        <f t="shared" si="976"/>
        <v>0</v>
      </c>
      <c r="N7380" s="15">
        <f t="shared" si="977"/>
        <v>1</v>
      </c>
      <c r="O7380" s="14">
        <f t="shared" si="978"/>
        <v>1</v>
      </c>
      <c r="P7380" s="15" t="s">
        <v>25</v>
      </c>
      <c r="Q7380" s="14" t="str">
        <f t="shared" si="979"/>
        <v>No</v>
      </c>
      <c r="R7380" s="15">
        <f t="shared" si="980"/>
        <v>0</v>
      </c>
      <c r="S7380" s="14">
        <f t="shared" si="981"/>
        <v>1</v>
      </c>
      <c r="T7380" s="15">
        <f t="shared" si="982"/>
        <v>2653</v>
      </c>
    </row>
    <row r="7381" spans="1:20" x14ac:dyDescent="0.2">
      <c r="A7381" s="11"/>
      <c r="B7381" s="11" t="s">
        <v>38</v>
      </c>
      <c r="C7381" s="11" t="s">
        <v>45</v>
      </c>
      <c r="D7381" s="11">
        <v>1970</v>
      </c>
      <c r="E7381" s="11" t="s">
        <v>39</v>
      </c>
      <c r="F7381" s="11">
        <v>1000</v>
      </c>
      <c r="G7381" s="11" t="s">
        <v>24</v>
      </c>
      <c r="H7381" s="11" t="s">
        <v>24</v>
      </c>
      <c r="I7381" s="11" t="s">
        <v>31</v>
      </c>
      <c r="J7381" s="11">
        <v>30</v>
      </c>
      <c r="K7381" s="12">
        <v>1.25897868593748E-3</v>
      </c>
      <c r="L7381" s="13">
        <v>0</v>
      </c>
      <c r="M7381" s="14">
        <f t="shared" si="976"/>
        <v>0</v>
      </c>
      <c r="N7381" s="15">
        <f t="shared" si="977"/>
        <v>1</v>
      </c>
      <c r="O7381" s="14">
        <f t="shared" si="978"/>
        <v>1</v>
      </c>
      <c r="P7381" s="15" t="s">
        <v>25</v>
      </c>
      <c r="Q7381" s="14" t="str">
        <f t="shared" si="979"/>
        <v>No</v>
      </c>
      <c r="R7381" s="15">
        <f t="shared" si="980"/>
        <v>0</v>
      </c>
      <c r="S7381" s="14">
        <f t="shared" si="981"/>
        <v>1</v>
      </c>
      <c r="T7381" s="15">
        <f t="shared" si="982"/>
        <v>2653</v>
      </c>
    </row>
    <row r="7382" spans="1:20" x14ac:dyDescent="0.2">
      <c r="A7382" s="11"/>
      <c r="B7382" s="11" t="s">
        <v>32</v>
      </c>
      <c r="C7382" s="11" t="s">
        <v>45</v>
      </c>
      <c r="D7382" s="11">
        <v>1970</v>
      </c>
      <c r="E7382" s="11" t="s">
        <v>39</v>
      </c>
      <c r="F7382" s="11">
        <v>1000</v>
      </c>
      <c r="G7382" s="11" t="s">
        <v>24</v>
      </c>
      <c r="H7382" s="11" t="s">
        <v>24</v>
      </c>
      <c r="I7382" s="11" t="s">
        <v>31</v>
      </c>
      <c r="J7382" s="11">
        <v>30</v>
      </c>
      <c r="K7382" s="12">
        <v>2.4733101863166879E-2</v>
      </c>
      <c r="L7382" s="13">
        <v>0</v>
      </c>
      <c r="M7382" s="14">
        <f t="shared" si="976"/>
        <v>0</v>
      </c>
      <c r="N7382" s="15">
        <f t="shared" si="977"/>
        <v>1</v>
      </c>
      <c r="O7382" s="14">
        <f t="shared" si="978"/>
        <v>1</v>
      </c>
      <c r="P7382" s="15" t="s">
        <v>25</v>
      </c>
      <c r="Q7382" s="14" t="str">
        <f t="shared" si="979"/>
        <v>No</v>
      </c>
      <c r="R7382" s="15">
        <f t="shared" si="980"/>
        <v>0</v>
      </c>
      <c r="S7382" s="14">
        <f t="shared" si="981"/>
        <v>1</v>
      </c>
      <c r="T7382" s="15">
        <f t="shared" si="982"/>
        <v>2653</v>
      </c>
    </row>
    <row r="7383" spans="1:20" x14ac:dyDescent="0.2">
      <c r="A7383" s="11"/>
      <c r="B7383" s="11" t="s">
        <v>2</v>
      </c>
      <c r="C7383" s="11" t="s">
        <v>45</v>
      </c>
      <c r="D7383" s="11">
        <v>1970</v>
      </c>
      <c r="E7383" s="11" t="s">
        <v>39</v>
      </c>
      <c r="F7383" s="11">
        <v>1000</v>
      </c>
      <c r="G7383" s="11" t="s">
        <v>24</v>
      </c>
      <c r="H7383" s="11" t="s">
        <v>24</v>
      </c>
      <c r="I7383" s="11" t="s">
        <v>31</v>
      </c>
      <c r="J7383" s="11">
        <v>30</v>
      </c>
      <c r="K7383" s="12">
        <v>6.092845763087841E-2</v>
      </c>
      <c r="L7383" s="13">
        <v>0</v>
      </c>
      <c r="M7383" s="14">
        <f t="shared" si="976"/>
        <v>0</v>
      </c>
      <c r="N7383" s="15">
        <f t="shared" si="977"/>
        <v>1</v>
      </c>
      <c r="O7383" s="14">
        <f t="shared" si="978"/>
        <v>1</v>
      </c>
      <c r="P7383" s="15" t="s">
        <v>25</v>
      </c>
      <c r="Q7383" s="14" t="str">
        <f t="shared" si="979"/>
        <v>No</v>
      </c>
      <c r="R7383" s="15">
        <f t="shared" si="980"/>
        <v>0</v>
      </c>
      <c r="S7383" s="14">
        <f t="shared" si="981"/>
        <v>1</v>
      </c>
      <c r="T7383" s="15">
        <f t="shared" si="982"/>
        <v>2653</v>
      </c>
    </row>
    <row r="7384" spans="1:20" x14ac:dyDescent="0.2">
      <c r="A7384" s="11"/>
      <c r="B7384" s="11" t="s">
        <v>50</v>
      </c>
      <c r="C7384" s="11" t="s">
        <v>45</v>
      </c>
      <c r="D7384" s="11">
        <v>1970</v>
      </c>
      <c r="E7384" s="11" t="s">
        <v>39</v>
      </c>
      <c r="F7384" s="11">
        <v>1000</v>
      </c>
      <c r="G7384" s="11" t="s">
        <v>24</v>
      </c>
      <c r="H7384" s="11" t="s">
        <v>24</v>
      </c>
      <c r="I7384" s="11" t="s">
        <v>31</v>
      </c>
      <c r="J7384" s="11">
        <v>30</v>
      </c>
      <c r="K7384" s="12">
        <v>16.580753076126545</v>
      </c>
      <c r="L7384" s="13">
        <v>0</v>
      </c>
      <c r="M7384" s="14">
        <f t="shared" si="976"/>
        <v>0</v>
      </c>
      <c r="N7384" s="15">
        <f t="shared" si="977"/>
        <v>1</v>
      </c>
      <c r="O7384" s="14">
        <f t="shared" si="978"/>
        <v>1</v>
      </c>
      <c r="P7384" s="15" t="s">
        <v>25</v>
      </c>
      <c r="Q7384" s="14" t="str">
        <f t="shared" si="979"/>
        <v>No</v>
      </c>
      <c r="R7384" s="15">
        <f t="shared" si="980"/>
        <v>0</v>
      </c>
      <c r="S7384" s="14">
        <f t="shared" si="981"/>
        <v>1</v>
      </c>
      <c r="T7384" s="15">
        <f t="shared" si="982"/>
        <v>2653</v>
      </c>
    </row>
    <row r="7385" spans="1:20" x14ac:dyDescent="0.2">
      <c r="A7385" s="11"/>
      <c r="B7385" s="11" t="s">
        <v>32</v>
      </c>
      <c r="C7385" s="11" t="s">
        <v>45</v>
      </c>
      <c r="D7385" s="11">
        <v>1970</v>
      </c>
      <c r="E7385" s="11" t="s">
        <v>39</v>
      </c>
      <c r="F7385" s="11">
        <v>1050</v>
      </c>
      <c r="G7385" s="11" t="s">
        <v>24</v>
      </c>
      <c r="H7385" s="11" t="s">
        <v>24</v>
      </c>
      <c r="I7385" s="11" t="s">
        <v>33</v>
      </c>
      <c r="J7385" s="11">
        <v>30</v>
      </c>
      <c r="K7385" s="12">
        <v>8.0405165214868755E-3</v>
      </c>
      <c r="L7385" s="13">
        <v>0</v>
      </c>
      <c r="M7385" s="14">
        <f t="shared" si="976"/>
        <v>0</v>
      </c>
      <c r="N7385" s="15">
        <f t="shared" si="977"/>
        <v>1</v>
      </c>
      <c r="O7385" s="14">
        <f t="shared" si="978"/>
        <v>1</v>
      </c>
      <c r="P7385" s="15" t="s">
        <v>25</v>
      </c>
      <c r="Q7385" s="14" t="str">
        <f t="shared" si="979"/>
        <v>No</v>
      </c>
      <c r="R7385" s="15">
        <f t="shared" si="980"/>
        <v>0</v>
      </c>
      <c r="S7385" s="14">
        <f t="shared" si="981"/>
        <v>1</v>
      </c>
      <c r="T7385" s="15">
        <f t="shared" si="982"/>
        <v>2653</v>
      </c>
    </row>
    <row r="7386" spans="1:20" x14ac:dyDescent="0.2">
      <c r="A7386" s="11"/>
      <c r="B7386" s="11" t="s">
        <v>32</v>
      </c>
      <c r="C7386" s="11" t="s">
        <v>45</v>
      </c>
      <c r="D7386" s="11">
        <v>1970</v>
      </c>
      <c r="E7386" s="11" t="s">
        <v>39</v>
      </c>
      <c r="F7386" s="11">
        <v>1050</v>
      </c>
      <c r="G7386" s="11" t="s">
        <v>24</v>
      </c>
      <c r="H7386" s="11" t="s">
        <v>24</v>
      </c>
      <c r="I7386" s="11" t="s">
        <v>31</v>
      </c>
      <c r="J7386" s="11">
        <v>30</v>
      </c>
      <c r="K7386" s="12">
        <v>0.76074381360353627</v>
      </c>
      <c r="L7386" s="13">
        <v>0</v>
      </c>
      <c r="M7386" s="14">
        <f t="shared" si="976"/>
        <v>0</v>
      </c>
      <c r="N7386" s="15">
        <f t="shared" si="977"/>
        <v>1</v>
      </c>
      <c r="O7386" s="14">
        <f t="shared" si="978"/>
        <v>1</v>
      </c>
      <c r="P7386" s="15" t="s">
        <v>25</v>
      </c>
      <c r="Q7386" s="14" t="str">
        <f t="shared" si="979"/>
        <v>No</v>
      </c>
      <c r="R7386" s="15">
        <f t="shared" si="980"/>
        <v>0</v>
      </c>
      <c r="S7386" s="14">
        <f t="shared" si="981"/>
        <v>1</v>
      </c>
      <c r="T7386" s="15">
        <f t="shared" si="982"/>
        <v>2653</v>
      </c>
    </row>
    <row r="7387" spans="1:20" x14ac:dyDescent="0.2">
      <c r="A7387" s="11"/>
      <c r="B7387" s="11" t="s">
        <v>32</v>
      </c>
      <c r="C7387" s="11" t="s">
        <v>45</v>
      </c>
      <c r="D7387" s="11">
        <v>1970</v>
      </c>
      <c r="E7387" s="11" t="s">
        <v>39</v>
      </c>
      <c r="F7387" s="11">
        <v>1100</v>
      </c>
      <c r="G7387" s="11" t="s">
        <v>24</v>
      </c>
      <c r="H7387" s="11" t="s">
        <v>24</v>
      </c>
      <c r="I7387" s="11" t="s">
        <v>33</v>
      </c>
      <c r="J7387" s="11">
        <v>30</v>
      </c>
      <c r="K7387" s="12">
        <v>1.4220534604838602E-3</v>
      </c>
      <c r="L7387" s="13">
        <v>0</v>
      </c>
      <c r="M7387" s="14">
        <f t="shared" si="976"/>
        <v>0</v>
      </c>
      <c r="N7387" s="15">
        <f t="shared" si="977"/>
        <v>1</v>
      </c>
      <c r="O7387" s="14">
        <f t="shared" si="978"/>
        <v>1</v>
      </c>
      <c r="P7387" s="15" t="s">
        <v>25</v>
      </c>
      <c r="Q7387" s="14" t="str">
        <f t="shared" si="979"/>
        <v>No</v>
      </c>
      <c r="R7387" s="15">
        <f t="shared" si="980"/>
        <v>0</v>
      </c>
      <c r="S7387" s="14">
        <f t="shared" si="981"/>
        <v>1</v>
      </c>
      <c r="T7387" s="15">
        <f t="shared" si="982"/>
        <v>2653</v>
      </c>
    </row>
    <row r="7388" spans="1:20" x14ac:dyDescent="0.2">
      <c r="A7388" s="11"/>
      <c r="B7388" s="11" t="s">
        <v>32</v>
      </c>
      <c r="C7388" s="11" t="s">
        <v>45</v>
      </c>
      <c r="D7388" s="11">
        <v>1970</v>
      </c>
      <c r="E7388" s="11" t="s">
        <v>39</v>
      </c>
      <c r="F7388" s="11">
        <v>1100</v>
      </c>
      <c r="G7388" s="11" t="s">
        <v>24</v>
      </c>
      <c r="H7388" s="11" t="s">
        <v>24</v>
      </c>
      <c r="I7388" s="11" t="s">
        <v>31</v>
      </c>
      <c r="J7388" s="11">
        <v>30</v>
      </c>
      <c r="K7388" s="12">
        <v>0.75678753693747314</v>
      </c>
      <c r="L7388" s="13">
        <v>0</v>
      </c>
      <c r="M7388" s="14">
        <f t="shared" si="976"/>
        <v>0</v>
      </c>
      <c r="N7388" s="15">
        <f t="shared" si="977"/>
        <v>1</v>
      </c>
      <c r="O7388" s="14">
        <f t="shared" si="978"/>
        <v>1</v>
      </c>
      <c r="P7388" s="15" t="s">
        <v>25</v>
      </c>
      <c r="Q7388" s="14" t="str">
        <f t="shared" si="979"/>
        <v>No</v>
      </c>
      <c r="R7388" s="15">
        <f t="shared" si="980"/>
        <v>0</v>
      </c>
      <c r="S7388" s="14">
        <f t="shared" si="981"/>
        <v>1</v>
      </c>
      <c r="T7388" s="15">
        <f t="shared" si="982"/>
        <v>2653</v>
      </c>
    </row>
    <row r="7389" spans="1:20" x14ac:dyDescent="0.2">
      <c r="A7389" s="11"/>
      <c r="B7389" s="11" t="s">
        <v>50</v>
      </c>
      <c r="C7389" s="11" t="s">
        <v>45</v>
      </c>
      <c r="D7389" s="11">
        <v>1970</v>
      </c>
      <c r="E7389" s="11" t="s">
        <v>39</v>
      </c>
      <c r="F7389" s="11">
        <v>1100</v>
      </c>
      <c r="G7389" s="11" t="s">
        <v>24</v>
      </c>
      <c r="H7389" s="11" t="s">
        <v>24</v>
      </c>
      <c r="I7389" s="11" t="s">
        <v>31</v>
      </c>
      <c r="J7389" s="11">
        <v>30</v>
      </c>
      <c r="K7389" s="12">
        <v>8.2546317230721335E-3</v>
      </c>
      <c r="L7389" s="13">
        <v>0</v>
      </c>
      <c r="M7389" s="14">
        <f t="shared" si="976"/>
        <v>0</v>
      </c>
      <c r="N7389" s="15">
        <f t="shared" si="977"/>
        <v>1</v>
      </c>
      <c r="O7389" s="14">
        <f t="shared" si="978"/>
        <v>1</v>
      </c>
      <c r="P7389" s="15" t="s">
        <v>25</v>
      </c>
      <c r="Q7389" s="14" t="str">
        <f t="shared" si="979"/>
        <v>No</v>
      </c>
      <c r="R7389" s="15">
        <f t="shared" si="980"/>
        <v>0</v>
      </c>
      <c r="S7389" s="14">
        <f t="shared" si="981"/>
        <v>1</v>
      </c>
      <c r="T7389" s="15">
        <f t="shared" si="982"/>
        <v>2653</v>
      </c>
    </row>
    <row r="7390" spans="1:20" x14ac:dyDescent="0.2">
      <c r="A7390" s="11"/>
      <c r="B7390" s="11" t="s">
        <v>50</v>
      </c>
      <c r="C7390" s="11" t="s">
        <v>45</v>
      </c>
      <c r="D7390" s="11">
        <v>1970</v>
      </c>
      <c r="E7390" s="11" t="s">
        <v>39</v>
      </c>
      <c r="F7390" s="11">
        <v>1200</v>
      </c>
      <c r="G7390" s="11" t="s">
        <v>24</v>
      </c>
      <c r="H7390" s="11" t="s">
        <v>24</v>
      </c>
      <c r="I7390" s="11" t="s">
        <v>33</v>
      </c>
      <c r="J7390" s="11">
        <v>30</v>
      </c>
      <c r="K7390" s="12">
        <v>1.8070672568629016</v>
      </c>
      <c r="L7390" s="13">
        <v>0</v>
      </c>
      <c r="M7390" s="14">
        <f t="shared" si="976"/>
        <v>0</v>
      </c>
      <c r="N7390" s="15">
        <f t="shared" si="977"/>
        <v>1</v>
      </c>
      <c r="O7390" s="14">
        <f t="shared" si="978"/>
        <v>1</v>
      </c>
      <c r="P7390" s="15" t="s">
        <v>25</v>
      </c>
      <c r="Q7390" s="14" t="str">
        <f t="shared" si="979"/>
        <v>No</v>
      </c>
      <c r="R7390" s="15">
        <f t="shared" si="980"/>
        <v>0</v>
      </c>
      <c r="S7390" s="14">
        <f t="shared" si="981"/>
        <v>1</v>
      </c>
      <c r="T7390" s="15">
        <f t="shared" si="982"/>
        <v>2653</v>
      </c>
    </row>
    <row r="7391" spans="1:20" x14ac:dyDescent="0.2">
      <c r="A7391" s="11"/>
      <c r="B7391" s="11" t="s">
        <v>50</v>
      </c>
      <c r="C7391" s="11" t="s">
        <v>45</v>
      </c>
      <c r="D7391" s="11">
        <v>1970</v>
      </c>
      <c r="E7391" s="11" t="s">
        <v>39</v>
      </c>
      <c r="F7391" s="11">
        <v>1200</v>
      </c>
      <c r="G7391" s="11" t="s">
        <v>24</v>
      </c>
      <c r="H7391" s="11" t="s">
        <v>24</v>
      </c>
      <c r="I7391" s="11" t="s">
        <v>35</v>
      </c>
      <c r="J7391" s="11">
        <v>30</v>
      </c>
      <c r="K7391" s="12">
        <v>1.1929444896395369</v>
      </c>
      <c r="L7391" s="13">
        <v>0</v>
      </c>
      <c r="M7391" s="14">
        <f t="shared" si="976"/>
        <v>0</v>
      </c>
      <c r="N7391" s="15">
        <f t="shared" si="977"/>
        <v>1</v>
      </c>
      <c r="O7391" s="14">
        <f t="shared" si="978"/>
        <v>1</v>
      </c>
      <c r="P7391" s="15" t="s">
        <v>25</v>
      </c>
      <c r="Q7391" s="14" t="str">
        <f t="shared" si="979"/>
        <v>No</v>
      </c>
      <c r="R7391" s="15">
        <f t="shared" si="980"/>
        <v>0</v>
      </c>
      <c r="S7391" s="14">
        <f t="shared" si="981"/>
        <v>1</v>
      </c>
      <c r="T7391" s="15">
        <f t="shared" si="982"/>
        <v>2653</v>
      </c>
    </row>
    <row r="7392" spans="1:20" x14ac:dyDescent="0.2">
      <c r="A7392" s="11"/>
      <c r="B7392" s="11" t="s">
        <v>32</v>
      </c>
      <c r="C7392" s="11" t="s">
        <v>45</v>
      </c>
      <c r="D7392" s="11">
        <v>1970</v>
      </c>
      <c r="E7392" s="11" t="s">
        <v>39</v>
      </c>
      <c r="F7392" s="11">
        <v>1200</v>
      </c>
      <c r="G7392" s="11" t="s">
        <v>24</v>
      </c>
      <c r="H7392" s="11" t="s">
        <v>24</v>
      </c>
      <c r="I7392" s="11" t="s">
        <v>31</v>
      </c>
      <c r="J7392" s="11">
        <v>30</v>
      </c>
      <c r="K7392" s="12">
        <v>6.8772950143807651E-3</v>
      </c>
      <c r="L7392" s="13">
        <v>0</v>
      </c>
      <c r="M7392" s="14">
        <f t="shared" si="976"/>
        <v>0</v>
      </c>
      <c r="N7392" s="15">
        <f t="shared" si="977"/>
        <v>1</v>
      </c>
      <c r="O7392" s="14">
        <f t="shared" si="978"/>
        <v>1</v>
      </c>
      <c r="P7392" s="15" t="s">
        <v>25</v>
      </c>
      <c r="Q7392" s="14" t="str">
        <f t="shared" si="979"/>
        <v>No</v>
      </c>
      <c r="R7392" s="15">
        <f t="shared" si="980"/>
        <v>0</v>
      </c>
      <c r="S7392" s="14">
        <f t="shared" si="981"/>
        <v>1</v>
      </c>
      <c r="T7392" s="15">
        <f t="shared" si="982"/>
        <v>2653</v>
      </c>
    </row>
    <row r="7393" spans="1:20" x14ac:dyDescent="0.2">
      <c r="A7393" s="11"/>
      <c r="B7393" s="11" t="s">
        <v>2</v>
      </c>
      <c r="C7393" s="11" t="s">
        <v>45</v>
      </c>
      <c r="D7393" s="11">
        <v>1970</v>
      </c>
      <c r="E7393" s="11" t="s">
        <v>39</v>
      </c>
      <c r="F7393" s="11">
        <v>1200</v>
      </c>
      <c r="G7393" s="11" t="s">
        <v>24</v>
      </c>
      <c r="H7393" s="11" t="s">
        <v>24</v>
      </c>
      <c r="I7393" s="11" t="s">
        <v>31</v>
      </c>
      <c r="J7393" s="11">
        <v>30</v>
      </c>
      <c r="K7393" s="12">
        <v>1.451837638995074</v>
      </c>
      <c r="L7393" s="13">
        <v>0</v>
      </c>
      <c r="M7393" s="14">
        <f t="shared" si="976"/>
        <v>0</v>
      </c>
      <c r="N7393" s="15">
        <f t="shared" si="977"/>
        <v>1</v>
      </c>
      <c r="O7393" s="14">
        <f t="shared" si="978"/>
        <v>1</v>
      </c>
      <c r="P7393" s="15" t="s">
        <v>25</v>
      </c>
      <c r="Q7393" s="14" t="str">
        <f t="shared" si="979"/>
        <v>No</v>
      </c>
      <c r="R7393" s="15">
        <f t="shared" si="980"/>
        <v>0</v>
      </c>
      <c r="S7393" s="14">
        <f t="shared" si="981"/>
        <v>1</v>
      </c>
      <c r="T7393" s="15">
        <f t="shared" si="982"/>
        <v>2653</v>
      </c>
    </row>
    <row r="7394" spans="1:20" x14ac:dyDescent="0.2">
      <c r="A7394" s="11"/>
      <c r="B7394" s="11" t="s">
        <v>50</v>
      </c>
      <c r="C7394" s="11" t="s">
        <v>45</v>
      </c>
      <c r="D7394" s="11">
        <v>1970</v>
      </c>
      <c r="E7394" s="11" t="s">
        <v>39</v>
      </c>
      <c r="F7394" s="11">
        <v>1200</v>
      </c>
      <c r="G7394" s="11" t="s">
        <v>24</v>
      </c>
      <c r="H7394" s="11" t="s">
        <v>24</v>
      </c>
      <c r="I7394" s="11" t="s">
        <v>31</v>
      </c>
      <c r="J7394" s="11">
        <v>30</v>
      </c>
      <c r="K7394" s="12">
        <v>8.2874560574212133</v>
      </c>
      <c r="L7394" s="13">
        <v>0</v>
      </c>
      <c r="M7394" s="14">
        <f t="shared" si="976"/>
        <v>0</v>
      </c>
      <c r="N7394" s="15">
        <f t="shared" si="977"/>
        <v>1</v>
      </c>
      <c r="O7394" s="14">
        <f t="shared" si="978"/>
        <v>1</v>
      </c>
      <c r="P7394" s="15" t="s">
        <v>25</v>
      </c>
      <c r="Q7394" s="14" t="str">
        <f t="shared" si="979"/>
        <v>No</v>
      </c>
      <c r="R7394" s="15">
        <f t="shared" si="980"/>
        <v>0</v>
      </c>
      <c r="S7394" s="14">
        <f t="shared" si="981"/>
        <v>1</v>
      </c>
      <c r="T7394" s="15">
        <f t="shared" si="982"/>
        <v>2653</v>
      </c>
    </row>
    <row r="7395" spans="1:20" x14ac:dyDescent="0.2">
      <c r="A7395" s="11"/>
      <c r="B7395" s="11" t="s">
        <v>32</v>
      </c>
      <c r="C7395" s="11" t="s">
        <v>45</v>
      </c>
      <c r="D7395" s="11">
        <v>1970</v>
      </c>
      <c r="E7395" s="11" t="s">
        <v>39</v>
      </c>
      <c r="F7395" s="11">
        <v>1350</v>
      </c>
      <c r="G7395" s="11" t="s">
        <v>24</v>
      </c>
      <c r="H7395" s="11" t="s">
        <v>24</v>
      </c>
      <c r="I7395" s="11" t="s">
        <v>31</v>
      </c>
      <c r="J7395" s="11">
        <v>30</v>
      </c>
      <c r="K7395" s="12">
        <v>0.78231760811942808</v>
      </c>
      <c r="L7395" s="13">
        <v>0</v>
      </c>
      <c r="M7395" s="14">
        <f t="shared" si="976"/>
        <v>0</v>
      </c>
      <c r="N7395" s="15">
        <f t="shared" si="977"/>
        <v>1</v>
      </c>
      <c r="O7395" s="14">
        <f t="shared" si="978"/>
        <v>1</v>
      </c>
      <c r="P7395" s="15" t="s">
        <v>25</v>
      </c>
      <c r="Q7395" s="14" t="str">
        <f t="shared" si="979"/>
        <v>No</v>
      </c>
      <c r="R7395" s="15">
        <f t="shared" si="980"/>
        <v>0</v>
      </c>
      <c r="S7395" s="14">
        <f t="shared" si="981"/>
        <v>1</v>
      </c>
      <c r="T7395" s="15">
        <f t="shared" si="982"/>
        <v>2653</v>
      </c>
    </row>
    <row r="7396" spans="1:20" x14ac:dyDescent="0.2">
      <c r="A7396" s="11"/>
      <c r="B7396" s="11" t="s">
        <v>2</v>
      </c>
      <c r="C7396" s="11" t="s">
        <v>45</v>
      </c>
      <c r="D7396" s="11">
        <v>1970</v>
      </c>
      <c r="E7396" s="11" t="s">
        <v>39</v>
      </c>
      <c r="F7396" s="11">
        <v>1350</v>
      </c>
      <c r="G7396" s="11" t="s">
        <v>24</v>
      </c>
      <c r="H7396" s="11" t="s">
        <v>24</v>
      </c>
      <c r="I7396" s="11" t="s">
        <v>31</v>
      </c>
      <c r="J7396" s="11">
        <v>30</v>
      </c>
      <c r="K7396" s="12">
        <v>31.288606838226166</v>
      </c>
      <c r="L7396" s="13">
        <v>1.0148478099480327</v>
      </c>
      <c r="M7396" s="14">
        <f t="shared" si="976"/>
        <v>0.3382826033160109</v>
      </c>
      <c r="N7396" s="15">
        <f t="shared" si="977"/>
        <v>1</v>
      </c>
      <c r="O7396" s="14">
        <f t="shared" si="978"/>
        <v>0.6617173966839891</v>
      </c>
      <c r="P7396" s="15" t="s">
        <v>25</v>
      </c>
      <c r="Q7396" s="14" t="str">
        <f t="shared" si="979"/>
        <v>No</v>
      </c>
      <c r="R7396" s="15">
        <f t="shared" si="980"/>
        <v>10.81168634529044</v>
      </c>
      <c r="S7396" s="14">
        <f t="shared" si="981"/>
        <v>1</v>
      </c>
      <c r="T7396" s="15">
        <f t="shared" si="982"/>
        <v>2609</v>
      </c>
    </row>
    <row r="7397" spans="1:20" x14ac:dyDescent="0.2">
      <c r="A7397" s="11"/>
      <c r="B7397" s="11" t="s">
        <v>50</v>
      </c>
      <c r="C7397" s="11" t="s">
        <v>45</v>
      </c>
      <c r="D7397" s="11">
        <v>1970</v>
      </c>
      <c r="E7397" s="11" t="s">
        <v>39</v>
      </c>
      <c r="F7397" s="11">
        <v>1350</v>
      </c>
      <c r="G7397" s="11" t="s">
        <v>24</v>
      </c>
      <c r="H7397" s="11" t="s">
        <v>24</v>
      </c>
      <c r="I7397" s="11" t="s">
        <v>31</v>
      </c>
      <c r="J7397" s="11">
        <v>30</v>
      </c>
      <c r="K7397" s="12">
        <v>3.8799195791267911</v>
      </c>
      <c r="L7397" s="13">
        <v>0</v>
      </c>
      <c r="M7397" s="14">
        <f t="shared" si="976"/>
        <v>0</v>
      </c>
      <c r="N7397" s="15">
        <f t="shared" si="977"/>
        <v>1</v>
      </c>
      <c r="O7397" s="14">
        <f t="shared" si="978"/>
        <v>1</v>
      </c>
      <c r="P7397" s="15" t="s">
        <v>25</v>
      </c>
      <c r="Q7397" s="14" t="str">
        <f t="shared" si="979"/>
        <v>No</v>
      </c>
      <c r="R7397" s="15">
        <f t="shared" si="980"/>
        <v>0</v>
      </c>
      <c r="S7397" s="14">
        <f t="shared" si="981"/>
        <v>1</v>
      </c>
      <c r="T7397" s="15">
        <f t="shared" si="982"/>
        <v>2653</v>
      </c>
    </row>
    <row r="7398" spans="1:20" x14ac:dyDescent="0.2">
      <c r="A7398" s="11"/>
      <c r="B7398" s="11" t="s">
        <v>50</v>
      </c>
      <c r="C7398" s="11" t="s">
        <v>45</v>
      </c>
      <c r="D7398" s="11">
        <v>1970</v>
      </c>
      <c r="E7398" s="11" t="s">
        <v>39</v>
      </c>
      <c r="F7398" s="11">
        <v>1400</v>
      </c>
      <c r="G7398" s="11" t="s">
        <v>24</v>
      </c>
      <c r="H7398" s="11" t="s">
        <v>24</v>
      </c>
      <c r="I7398" s="11" t="s">
        <v>36</v>
      </c>
      <c r="J7398" s="11">
        <v>30</v>
      </c>
      <c r="K7398" s="12">
        <v>1.6375340843885724</v>
      </c>
      <c r="L7398" s="13">
        <v>1.0779279279279279</v>
      </c>
      <c r="M7398" s="14">
        <f t="shared" si="976"/>
        <v>0.35930930930930932</v>
      </c>
      <c r="N7398" s="15">
        <f t="shared" si="977"/>
        <v>1</v>
      </c>
      <c r="O7398" s="14">
        <f t="shared" si="978"/>
        <v>0.64069069069069062</v>
      </c>
      <c r="P7398" s="15" t="s">
        <v>25</v>
      </c>
      <c r="Q7398" s="14" t="str">
        <f t="shared" si="979"/>
        <v>No</v>
      </c>
      <c r="R7398" s="15">
        <f t="shared" si="980"/>
        <v>219.42096517854731</v>
      </c>
      <c r="S7398" s="14">
        <f t="shared" si="981"/>
        <v>2</v>
      </c>
      <c r="T7398" s="15">
        <f t="shared" si="982"/>
        <v>1500</v>
      </c>
    </row>
    <row r="7399" spans="1:20" x14ac:dyDescent="0.2">
      <c r="A7399" s="11"/>
      <c r="B7399" s="11" t="s">
        <v>50</v>
      </c>
      <c r="C7399" s="11" t="s">
        <v>45</v>
      </c>
      <c r="D7399" s="11">
        <v>1970</v>
      </c>
      <c r="E7399" s="11" t="s">
        <v>39</v>
      </c>
      <c r="F7399" s="11">
        <v>1400</v>
      </c>
      <c r="G7399" s="11" t="s">
        <v>24</v>
      </c>
      <c r="H7399" s="11" t="s">
        <v>24</v>
      </c>
      <c r="I7399" s="11" t="s">
        <v>31</v>
      </c>
      <c r="J7399" s="11">
        <v>30</v>
      </c>
      <c r="K7399" s="12">
        <v>7.7901468586795293</v>
      </c>
      <c r="L7399" s="13">
        <v>0</v>
      </c>
      <c r="M7399" s="14">
        <f t="shared" si="976"/>
        <v>0</v>
      </c>
      <c r="N7399" s="15">
        <f t="shared" si="977"/>
        <v>1</v>
      </c>
      <c r="O7399" s="14">
        <f t="shared" si="978"/>
        <v>1</v>
      </c>
      <c r="P7399" s="15" t="s">
        <v>25</v>
      </c>
      <c r="Q7399" s="14" t="str">
        <f t="shared" si="979"/>
        <v>No</v>
      </c>
      <c r="R7399" s="15">
        <f t="shared" si="980"/>
        <v>0</v>
      </c>
      <c r="S7399" s="14">
        <f t="shared" si="981"/>
        <v>1</v>
      </c>
      <c r="T7399" s="15">
        <f t="shared" si="982"/>
        <v>2653</v>
      </c>
    </row>
    <row r="7400" spans="1:20" x14ac:dyDescent="0.2">
      <c r="A7400" s="11"/>
      <c r="B7400" s="11" t="s">
        <v>2</v>
      </c>
      <c r="C7400" s="11" t="s">
        <v>45</v>
      </c>
      <c r="D7400" s="11">
        <v>1970</v>
      </c>
      <c r="E7400" s="11" t="s">
        <v>39</v>
      </c>
      <c r="F7400" s="11">
        <v>1500</v>
      </c>
      <c r="G7400" s="11" t="s">
        <v>24</v>
      </c>
      <c r="H7400" s="11" t="s">
        <v>24</v>
      </c>
      <c r="I7400" s="11" t="s">
        <v>36</v>
      </c>
      <c r="J7400" s="11">
        <v>30</v>
      </c>
      <c r="K7400" s="12">
        <v>0.19168982017024849</v>
      </c>
      <c r="L7400" s="13">
        <v>0</v>
      </c>
      <c r="M7400" s="14">
        <f t="shared" si="976"/>
        <v>0</v>
      </c>
      <c r="N7400" s="15">
        <f t="shared" si="977"/>
        <v>1</v>
      </c>
      <c r="O7400" s="14">
        <f t="shared" si="978"/>
        <v>1</v>
      </c>
      <c r="P7400" s="15" t="s">
        <v>25</v>
      </c>
      <c r="Q7400" s="14" t="str">
        <f t="shared" si="979"/>
        <v>No</v>
      </c>
      <c r="R7400" s="15">
        <f t="shared" si="980"/>
        <v>0</v>
      </c>
      <c r="S7400" s="14">
        <f t="shared" si="981"/>
        <v>1</v>
      </c>
      <c r="T7400" s="15">
        <f t="shared" si="982"/>
        <v>2653</v>
      </c>
    </row>
    <row r="7401" spans="1:20" x14ac:dyDescent="0.2">
      <c r="A7401" s="11"/>
      <c r="B7401" s="11" t="s">
        <v>2</v>
      </c>
      <c r="C7401" s="11" t="s">
        <v>45</v>
      </c>
      <c r="D7401" s="11">
        <v>1970</v>
      </c>
      <c r="E7401" s="11" t="s">
        <v>39</v>
      </c>
      <c r="F7401" s="11">
        <v>1500</v>
      </c>
      <c r="G7401" s="11" t="s">
        <v>24</v>
      </c>
      <c r="H7401" s="11" t="s">
        <v>24</v>
      </c>
      <c r="I7401" s="11" t="s">
        <v>31</v>
      </c>
      <c r="J7401" s="11">
        <v>30</v>
      </c>
      <c r="K7401" s="12">
        <v>0.30741931392272265</v>
      </c>
      <c r="L7401" s="13">
        <v>0</v>
      </c>
      <c r="M7401" s="14">
        <f t="shared" si="976"/>
        <v>0</v>
      </c>
      <c r="N7401" s="15">
        <f t="shared" si="977"/>
        <v>1</v>
      </c>
      <c r="O7401" s="14">
        <f t="shared" si="978"/>
        <v>1</v>
      </c>
      <c r="P7401" s="15" t="s">
        <v>25</v>
      </c>
      <c r="Q7401" s="14" t="str">
        <f t="shared" si="979"/>
        <v>No</v>
      </c>
      <c r="R7401" s="15">
        <f t="shared" si="980"/>
        <v>0</v>
      </c>
      <c r="S7401" s="14">
        <f t="shared" si="981"/>
        <v>1</v>
      </c>
      <c r="T7401" s="15">
        <f t="shared" si="982"/>
        <v>2653</v>
      </c>
    </row>
    <row r="7402" spans="1:20" x14ac:dyDescent="0.2">
      <c r="A7402" s="11"/>
      <c r="B7402" s="11" t="s">
        <v>50</v>
      </c>
      <c r="C7402" s="11" t="s">
        <v>45</v>
      </c>
      <c r="D7402" s="11">
        <v>1970</v>
      </c>
      <c r="E7402" s="11" t="s">
        <v>39</v>
      </c>
      <c r="F7402" s="11">
        <v>1500</v>
      </c>
      <c r="G7402" s="11" t="s">
        <v>24</v>
      </c>
      <c r="H7402" s="11" t="s">
        <v>24</v>
      </c>
      <c r="I7402" s="11" t="s">
        <v>31</v>
      </c>
      <c r="J7402" s="11">
        <v>30</v>
      </c>
      <c r="K7402" s="12">
        <v>2.6746936037198523</v>
      </c>
      <c r="L7402" s="13">
        <v>0</v>
      </c>
      <c r="M7402" s="14">
        <f t="shared" si="976"/>
        <v>0</v>
      </c>
      <c r="N7402" s="15">
        <f t="shared" si="977"/>
        <v>1</v>
      </c>
      <c r="O7402" s="14">
        <f t="shared" si="978"/>
        <v>1</v>
      </c>
      <c r="P7402" s="15" t="s">
        <v>25</v>
      </c>
      <c r="Q7402" s="14" t="str">
        <f t="shared" si="979"/>
        <v>No</v>
      </c>
      <c r="R7402" s="15">
        <f t="shared" si="980"/>
        <v>0</v>
      </c>
      <c r="S7402" s="14">
        <f t="shared" si="981"/>
        <v>1</v>
      </c>
      <c r="T7402" s="15">
        <f t="shared" si="982"/>
        <v>2653</v>
      </c>
    </row>
    <row r="7403" spans="1:20" x14ac:dyDescent="0.2">
      <c r="A7403" s="11"/>
      <c r="B7403" s="11" t="s">
        <v>50</v>
      </c>
      <c r="C7403" s="11" t="s">
        <v>45</v>
      </c>
      <c r="D7403" s="11">
        <v>1970</v>
      </c>
      <c r="E7403" s="11" t="s">
        <v>39</v>
      </c>
      <c r="F7403" s="11">
        <v>1800</v>
      </c>
      <c r="G7403" s="11" t="s">
        <v>24</v>
      </c>
      <c r="H7403" s="11" t="s">
        <v>24</v>
      </c>
      <c r="I7403" s="11" t="s">
        <v>36</v>
      </c>
      <c r="J7403" s="11">
        <v>30</v>
      </c>
      <c r="K7403" s="12">
        <v>0.43614513847116726</v>
      </c>
      <c r="L7403" s="13">
        <v>0</v>
      </c>
      <c r="M7403" s="14">
        <f t="shared" si="976"/>
        <v>0</v>
      </c>
      <c r="N7403" s="15">
        <f t="shared" si="977"/>
        <v>1</v>
      </c>
      <c r="O7403" s="14">
        <f t="shared" si="978"/>
        <v>1</v>
      </c>
      <c r="P7403" s="15" t="s">
        <v>25</v>
      </c>
      <c r="Q7403" s="14" t="str">
        <f t="shared" si="979"/>
        <v>No</v>
      </c>
      <c r="R7403" s="15">
        <f t="shared" si="980"/>
        <v>0</v>
      </c>
      <c r="S7403" s="14">
        <f t="shared" si="981"/>
        <v>1</v>
      </c>
      <c r="T7403" s="15">
        <f t="shared" si="982"/>
        <v>2653</v>
      </c>
    </row>
    <row r="7404" spans="1:20" x14ac:dyDescent="0.2">
      <c r="A7404" s="11"/>
      <c r="B7404" s="11" t="s">
        <v>50</v>
      </c>
      <c r="C7404" s="11" t="s">
        <v>45</v>
      </c>
      <c r="D7404" s="11">
        <v>1970</v>
      </c>
      <c r="E7404" s="11" t="s">
        <v>39</v>
      </c>
      <c r="F7404" s="11">
        <v>1800</v>
      </c>
      <c r="G7404" s="11" t="s">
        <v>24</v>
      </c>
      <c r="H7404" s="11" t="s">
        <v>24</v>
      </c>
      <c r="I7404" s="11" t="s">
        <v>35</v>
      </c>
      <c r="J7404" s="11">
        <v>30</v>
      </c>
      <c r="K7404" s="12">
        <v>1.7864504651952182</v>
      </c>
      <c r="L7404" s="13">
        <v>0</v>
      </c>
      <c r="M7404" s="14">
        <f t="shared" si="976"/>
        <v>0</v>
      </c>
      <c r="N7404" s="15">
        <f t="shared" si="977"/>
        <v>1</v>
      </c>
      <c r="O7404" s="14">
        <f t="shared" si="978"/>
        <v>1</v>
      </c>
      <c r="P7404" s="15" t="s">
        <v>25</v>
      </c>
      <c r="Q7404" s="14" t="str">
        <f t="shared" si="979"/>
        <v>No</v>
      </c>
      <c r="R7404" s="15">
        <f t="shared" si="980"/>
        <v>0</v>
      </c>
      <c r="S7404" s="14">
        <f t="shared" si="981"/>
        <v>1</v>
      </c>
      <c r="T7404" s="15">
        <f t="shared" si="982"/>
        <v>2653</v>
      </c>
    </row>
    <row r="7405" spans="1:20" x14ac:dyDescent="0.2">
      <c r="A7405" s="11"/>
      <c r="B7405" s="11" t="s">
        <v>50</v>
      </c>
      <c r="C7405" s="11" t="s">
        <v>45</v>
      </c>
      <c r="D7405" s="11">
        <v>1970</v>
      </c>
      <c r="E7405" s="11" t="s">
        <v>39</v>
      </c>
      <c r="F7405" s="11">
        <v>1800</v>
      </c>
      <c r="G7405" s="11" t="s">
        <v>24</v>
      </c>
      <c r="H7405" s="11" t="s">
        <v>24</v>
      </c>
      <c r="I7405" s="11" t="s">
        <v>31</v>
      </c>
      <c r="J7405" s="11">
        <v>30</v>
      </c>
      <c r="K7405" s="12">
        <v>12.102642496829253</v>
      </c>
      <c r="L7405" s="13">
        <v>0</v>
      </c>
      <c r="M7405" s="14">
        <f t="shared" si="976"/>
        <v>0</v>
      </c>
      <c r="N7405" s="15">
        <f t="shared" si="977"/>
        <v>1</v>
      </c>
      <c r="O7405" s="14">
        <f t="shared" si="978"/>
        <v>1</v>
      </c>
      <c r="P7405" s="15" t="s">
        <v>25</v>
      </c>
      <c r="Q7405" s="14" t="str">
        <f t="shared" si="979"/>
        <v>No</v>
      </c>
      <c r="R7405" s="15">
        <f t="shared" si="980"/>
        <v>0</v>
      </c>
      <c r="S7405" s="14">
        <f t="shared" si="981"/>
        <v>1</v>
      </c>
      <c r="T7405" s="15">
        <f t="shared" si="982"/>
        <v>2653</v>
      </c>
    </row>
    <row r="7406" spans="1:20" x14ac:dyDescent="0.2">
      <c r="A7406" s="11"/>
      <c r="B7406" s="11" t="s">
        <v>50</v>
      </c>
      <c r="C7406" s="11" t="s">
        <v>45</v>
      </c>
      <c r="D7406" s="11">
        <v>1970</v>
      </c>
      <c r="E7406" s="11" t="s">
        <v>39</v>
      </c>
      <c r="F7406" s="11">
        <v>2200</v>
      </c>
      <c r="G7406" s="11" t="s">
        <v>24</v>
      </c>
      <c r="H7406" s="11" t="s">
        <v>24</v>
      </c>
      <c r="I7406" s="11" t="s">
        <v>31</v>
      </c>
      <c r="J7406" s="11">
        <v>30</v>
      </c>
      <c r="K7406" s="12">
        <v>5.6076766448980404</v>
      </c>
      <c r="L7406" s="13">
        <v>0</v>
      </c>
      <c r="M7406" s="14">
        <f t="shared" si="976"/>
        <v>0</v>
      </c>
      <c r="N7406" s="15">
        <f t="shared" si="977"/>
        <v>1</v>
      </c>
      <c r="O7406" s="14">
        <f t="shared" si="978"/>
        <v>1</v>
      </c>
      <c r="P7406" s="15" t="s">
        <v>25</v>
      </c>
      <c r="Q7406" s="14" t="str">
        <f t="shared" si="979"/>
        <v>No</v>
      </c>
      <c r="R7406" s="15">
        <f t="shared" si="980"/>
        <v>0</v>
      </c>
      <c r="S7406" s="14">
        <f t="shared" si="981"/>
        <v>1</v>
      </c>
      <c r="T7406" s="15">
        <f t="shared" si="982"/>
        <v>2653</v>
      </c>
    </row>
    <row r="7407" spans="1:20" x14ac:dyDescent="0.2">
      <c r="A7407" s="11"/>
      <c r="B7407" s="11" t="s">
        <v>50</v>
      </c>
      <c r="C7407" s="11" t="s">
        <v>45</v>
      </c>
      <c r="D7407" s="11">
        <v>1970</v>
      </c>
      <c r="E7407" s="11" t="s">
        <v>39</v>
      </c>
      <c r="F7407" s="11">
        <v>2400</v>
      </c>
      <c r="G7407" s="11" t="s">
        <v>24</v>
      </c>
      <c r="H7407" s="11" t="s">
        <v>24</v>
      </c>
      <c r="I7407" s="11" t="s">
        <v>36</v>
      </c>
      <c r="J7407" s="11">
        <v>30</v>
      </c>
      <c r="K7407" s="12">
        <v>0.11403737476809153</v>
      </c>
      <c r="L7407" s="13">
        <v>0</v>
      </c>
      <c r="M7407" s="14">
        <f t="shared" si="976"/>
        <v>0</v>
      </c>
      <c r="N7407" s="15">
        <f t="shared" si="977"/>
        <v>1</v>
      </c>
      <c r="O7407" s="14">
        <f t="shared" si="978"/>
        <v>1</v>
      </c>
      <c r="P7407" s="15" t="s">
        <v>25</v>
      </c>
      <c r="Q7407" s="14" t="str">
        <f t="shared" si="979"/>
        <v>No</v>
      </c>
      <c r="R7407" s="15">
        <f t="shared" si="980"/>
        <v>0</v>
      </c>
      <c r="S7407" s="14">
        <f t="shared" si="981"/>
        <v>1</v>
      </c>
      <c r="T7407" s="15">
        <f t="shared" si="982"/>
        <v>2653</v>
      </c>
    </row>
    <row r="7408" spans="1:20" x14ac:dyDescent="0.2">
      <c r="A7408" s="11"/>
      <c r="B7408" s="11" t="s">
        <v>2</v>
      </c>
      <c r="C7408" s="11" t="s">
        <v>45</v>
      </c>
      <c r="D7408" s="11">
        <v>1970</v>
      </c>
      <c r="E7408" s="11" t="s">
        <v>39</v>
      </c>
      <c r="F7408" s="11">
        <v>2550</v>
      </c>
      <c r="G7408" s="11" t="s">
        <v>24</v>
      </c>
      <c r="H7408" s="11" t="s">
        <v>24</v>
      </c>
      <c r="I7408" s="11" t="s">
        <v>37</v>
      </c>
      <c r="J7408" s="11">
        <v>30</v>
      </c>
      <c r="K7408" s="12">
        <v>2.764227469766209</v>
      </c>
      <c r="L7408" s="13">
        <v>0</v>
      </c>
      <c r="M7408" s="14">
        <f t="shared" si="976"/>
        <v>0</v>
      </c>
      <c r="N7408" s="15">
        <f t="shared" si="977"/>
        <v>1</v>
      </c>
      <c r="O7408" s="14">
        <f t="shared" si="978"/>
        <v>1</v>
      </c>
      <c r="P7408" s="15" t="s">
        <v>25</v>
      </c>
      <c r="Q7408" s="14" t="str">
        <f t="shared" si="979"/>
        <v>No</v>
      </c>
      <c r="R7408" s="15">
        <f t="shared" si="980"/>
        <v>0</v>
      </c>
      <c r="S7408" s="14">
        <f t="shared" si="981"/>
        <v>1</v>
      </c>
      <c r="T7408" s="15">
        <f t="shared" si="982"/>
        <v>2653</v>
      </c>
    </row>
    <row r="7409" spans="1:20" x14ac:dyDescent="0.2">
      <c r="A7409" s="11"/>
      <c r="B7409" s="11" t="s">
        <v>32</v>
      </c>
      <c r="C7409" s="11" t="s">
        <v>45</v>
      </c>
      <c r="D7409" s="11">
        <v>1970</v>
      </c>
      <c r="E7409" s="11" t="s">
        <v>39</v>
      </c>
      <c r="F7409" s="11">
        <v>2550</v>
      </c>
      <c r="G7409" s="11" t="s">
        <v>24</v>
      </c>
      <c r="H7409" s="11" t="s">
        <v>24</v>
      </c>
      <c r="I7409" s="11" t="s">
        <v>31</v>
      </c>
      <c r="J7409" s="11">
        <v>30</v>
      </c>
      <c r="K7409" s="12">
        <v>5.5393067507168148</v>
      </c>
      <c r="L7409" s="13">
        <v>0</v>
      </c>
      <c r="M7409" s="14">
        <f t="shared" si="976"/>
        <v>0</v>
      </c>
      <c r="N7409" s="15">
        <f t="shared" si="977"/>
        <v>1</v>
      </c>
      <c r="O7409" s="14">
        <f t="shared" si="978"/>
        <v>1</v>
      </c>
      <c r="P7409" s="15" t="s">
        <v>25</v>
      </c>
      <c r="Q7409" s="14" t="str">
        <f t="shared" si="979"/>
        <v>No</v>
      </c>
      <c r="R7409" s="15">
        <f t="shared" si="980"/>
        <v>0</v>
      </c>
      <c r="S7409" s="14">
        <f t="shared" si="981"/>
        <v>1</v>
      </c>
      <c r="T7409" s="15">
        <f t="shared" si="982"/>
        <v>2653</v>
      </c>
    </row>
    <row r="7410" spans="1:20" x14ac:dyDescent="0.2">
      <c r="A7410" s="11"/>
      <c r="B7410" s="11" t="s">
        <v>2</v>
      </c>
      <c r="C7410" s="11" t="s">
        <v>45</v>
      </c>
      <c r="D7410" s="11">
        <v>1970</v>
      </c>
      <c r="E7410" s="11" t="s">
        <v>39</v>
      </c>
      <c r="F7410" s="11">
        <v>2550</v>
      </c>
      <c r="G7410" s="11" t="s">
        <v>24</v>
      </c>
      <c r="H7410" s="11" t="s">
        <v>24</v>
      </c>
      <c r="I7410" s="11" t="s">
        <v>31</v>
      </c>
      <c r="J7410" s="11">
        <v>30</v>
      </c>
      <c r="K7410" s="12">
        <v>0.67777481666045436</v>
      </c>
      <c r="L7410" s="13">
        <v>0</v>
      </c>
      <c r="M7410" s="14">
        <f t="shared" si="976"/>
        <v>0</v>
      </c>
      <c r="N7410" s="15">
        <f t="shared" si="977"/>
        <v>1</v>
      </c>
      <c r="O7410" s="14">
        <f t="shared" si="978"/>
        <v>1</v>
      </c>
      <c r="P7410" s="15" t="s">
        <v>25</v>
      </c>
      <c r="Q7410" s="14" t="str">
        <f t="shared" si="979"/>
        <v>No</v>
      </c>
      <c r="R7410" s="15">
        <f t="shared" si="980"/>
        <v>0</v>
      </c>
      <c r="S7410" s="14">
        <f t="shared" si="981"/>
        <v>1</v>
      </c>
      <c r="T7410" s="15">
        <f t="shared" si="982"/>
        <v>2653</v>
      </c>
    </row>
    <row r="7411" spans="1:20" x14ac:dyDescent="0.2">
      <c r="A7411" s="11"/>
      <c r="B7411" s="11" t="s">
        <v>38</v>
      </c>
      <c r="C7411" s="11" t="s">
        <v>45</v>
      </c>
      <c r="D7411" s="11">
        <v>1970</v>
      </c>
      <c r="E7411" s="11" t="s">
        <v>39</v>
      </c>
      <c r="F7411" s="11">
        <v>3800</v>
      </c>
      <c r="G7411" s="11" t="s">
        <v>24</v>
      </c>
      <c r="H7411" s="11" t="s">
        <v>24</v>
      </c>
      <c r="I7411" s="11" t="s">
        <v>31</v>
      </c>
      <c r="J7411" s="11">
        <v>30</v>
      </c>
      <c r="K7411" s="12">
        <v>4.3615411562888786E-3</v>
      </c>
      <c r="L7411" s="13">
        <v>0</v>
      </c>
      <c r="M7411" s="14">
        <f t="shared" si="976"/>
        <v>0</v>
      </c>
      <c r="N7411" s="15">
        <f t="shared" si="977"/>
        <v>1</v>
      </c>
      <c r="O7411" s="14">
        <f t="shared" si="978"/>
        <v>1</v>
      </c>
      <c r="P7411" s="15" t="s">
        <v>25</v>
      </c>
      <c r="Q7411" s="14" t="str">
        <f t="shared" si="979"/>
        <v>No</v>
      </c>
      <c r="R7411" s="15">
        <f t="shared" si="980"/>
        <v>0</v>
      </c>
      <c r="S7411" s="14">
        <f t="shared" si="981"/>
        <v>1</v>
      </c>
      <c r="T7411" s="15">
        <f t="shared" si="982"/>
        <v>2653</v>
      </c>
    </row>
    <row r="7412" spans="1:20" x14ac:dyDescent="0.2">
      <c r="A7412" s="11"/>
      <c r="B7412" s="11" t="s">
        <v>28</v>
      </c>
      <c r="C7412" s="11" t="s">
        <v>45</v>
      </c>
      <c r="D7412" s="11">
        <v>1970</v>
      </c>
      <c r="E7412" s="11" t="s">
        <v>39</v>
      </c>
      <c r="F7412" s="11">
        <v>11400</v>
      </c>
      <c r="G7412" s="11" t="s">
        <v>24</v>
      </c>
      <c r="H7412" s="11" t="s">
        <v>24</v>
      </c>
      <c r="I7412" s="11" t="s">
        <v>33</v>
      </c>
      <c r="J7412" s="11">
        <v>30</v>
      </c>
      <c r="K7412" s="12">
        <v>1.6979323847467927E-3</v>
      </c>
      <c r="L7412" s="13">
        <v>0</v>
      </c>
      <c r="M7412" s="14">
        <f t="shared" si="976"/>
        <v>0</v>
      </c>
      <c r="N7412" s="15">
        <f t="shared" si="977"/>
        <v>1</v>
      </c>
      <c r="O7412" s="14">
        <f t="shared" si="978"/>
        <v>1</v>
      </c>
      <c r="P7412" s="15" t="s">
        <v>25</v>
      </c>
      <c r="Q7412" s="14" t="str">
        <f t="shared" si="979"/>
        <v>No</v>
      </c>
      <c r="R7412" s="15">
        <f t="shared" si="980"/>
        <v>0</v>
      </c>
      <c r="S7412" s="14">
        <f t="shared" si="981"/>
        <v>1</v>
      </c>
      <c r="T7412" s="15">
        <f t="shared" si="982"/>
        <v>2653</v>
      </c>
    </row>
    <row r="7413" spans="1:20" x14ac:dyDescent="0.2">
      <c r="A7413" s="11"/>
      <c r="B7413" s="11" t="s">
        <v>38</v>
      </c>
      <c r="C7413" s="11" t="s">
        <v>45</v>
      </c>
      <c r="D7413" s="11">
        <v>1970</v>
      </c>
      <c r="E7413" s="11" t="s">
        <v>30</v>
      </c>
      <c r="F7413" s="11">
        <v>50</v>
      </c>
      <c r="G7413" s="11" t="s">
        <v>24</v>
      </c>
      <c r="H7413" s="11" t="s">
        <v>24</v>
      </c>
      <c r="I7413" s="11" t="s">
        <v>36</v>
      </c>
      <c r="J7413" s="11">
        <v>35</v>
      </c>
      <c r="K7413" s="12">
        <v>0.73854758230018192</v>
      </c>
      <c r="L7413" s="13">
        <v>1.0851674641148326</v>
      </c>
      <c r="M7413" s="14">
        <f t="shared" si="976"/>
        <v>0.3617224880382775</v>
      </c>
      <c r="N7413" s="15">
        <f t="shared" si="977"/>
        <v>2.5</v>
      </c>
      <c r="O7413" s="14">
        <f t="shared" si="978"/>
        <v>0.85531100478468902</v>
      </c>
      <c r="P7413" s="15" t="s">
        <v>25</v>
      </c>
      <c r="Q7413" s="14" t="str">
        <f t="shared" si="979"/>
        <v>No</v>
      </c>
      <c r="R7413" s="15">
        <f t="shared" si="980"/>
        <v>489.77546837497567</v>
      </c>
      <c r="S7413" s="14">
        <f t="shared" si="981"/>
        <v>3</v>
      </c>
      <c r="T7413" s="15">
        <f t="shared" si="982"/>
        <v>787</v>
      </c>
    </row>
    <row r="7414" spans="1:20" x14ac:dyDescent="0.2">
      <c r="A7414" s="11"/>
      <c r="B7414" s="11" t="s">
        <v>32</v>
      </c>
      <c r="C7414" s="11" t="s">
        <v>45</v>
      </c>
      <c r="D7414" s="11">
        <v>1970</v>
      </c>
      <c r="E7414" s="11" t="s">
        <v>30</v>
      </c>
      <c r="F7414" s="11">
        <v>50</v>
      </c>
      <c r="G7414" s="11" t="s">
        <v>24</v>
      </c>
      <c r="H7414" s="11" t="s">
        <v>24</v>
      </c>
      <c r="I7414" s="11" t="s">
        <v>36</v>
      </c>
      <c r="J7414" s="11">
        <v>35</v>
      </c>
      <c r="K7414" s="12">
        <v>0.70003278768482335</v>
      </c>
      <c r="L7414" s="13">
        <v>0</v>
      </c>
      <c r="M7414" s="14">
        <f t="shared" si="976"/>
        <v>0</v>
      </c>
      <c r="N7414" s="15">
        <f t="shared" si="977"/>
        <v>2.5</v>
      </c>
      <c r="O7414" s="14">
        <f t="shared" si="978"/>
        <v>1</v>
      </c>
      <c r="P7414" s="15" t="s">
        <v>25</v>
      </c>
      <c r="Q7414" s="14" t="str">
        <f t="shared" si="979"/>
        <v>No</v>
      </c>
      <c r="R7414" s="15">
        <f t="shared" si="980"/>
        <v>0</v>
      </c>
      <c r="S7414" s="14">
        <f t="shared" si="981"/>
        <v>1</v>
      </c>
      <c r="T7414" s="15">
        <f t="shared" si="982"/>
        <v>2653</v>
      </c>
    </row>
    <row r="7415" spans="1:20" x14ac:dyDescent="0.2">
      <c r="A7415" s="11"/>
      <c r="B7415" s="11" t="s">
        <v>28</v>
      </c>
      <c r="C7415" s="11" t="s">
        <v>45</v>
      </c>
      <c r="D7415" s="11">
        <v>1970</v>
      </c>
      <c r="E7415" s="11" t="s">
        <v>30</v>
      </c>
      <c r="F7415" s="11">
        <v>50</v>
      </c>
      <c r="G7415" s="11" t="s">
        <v>24</v>
      </c>
      <c r="H7415" s="11" t="s">
        <v>24</v>
      </c>
      <c r="I7415" s="11" t="s">
        <v>36</v>
      </c>
      <c r="J7415" s="11">
        <v>35</v>
      </c>
      <c r="K7415" s="12">
        <v>0.33373987562964008</v>
      </c>
      <c r="L7415" s="13">
        <v>0</v>
      </c>
      <c r="M7415" s="14">
        <f t="shared" si="976"/>
        <v>0</v>
      </c>
      <c r="N7415" s="15">
        <f t="shared" si="977"/>
        <v>2.5</v>
      </c>
      <c r="O7415" s="14">
        <f t="shared" si="978"/>
        <v>1</v>
      </c>
      <c r="P7415" s="15" t="s">
        <v>25</v>
      </c>
      <c r="Q7415" s="14" t="str">
        <f t="shared" si="979"/>
        <v>No</v>
      </c>
      <c r="R7415" s="15">
        <f t="shared" si="980"/>
        <v>0</v>
      </c>
      <c r="S7415" s="14">
        <f t="shared" si="981"/>
        <v>1</v>
      </c>
      <c r="T7415" s="15">
        <f t="shared" si="982"/>
        <v>2653</v>
      </c>
    </row>
    <row r="7416" spans="1:20" x14ac:dyDescent="0.2">
      <c r="A7416" s="11"/>
      <c r="B7416" s="11" t="s">
        <v>52</v>
      </c>
      <c r="C7416" s="11" t="s">
        <v>45</v>
      </c>
      <c r="D7416" s="11">
        <v>1970</v>
      </c>
      <c r="E7416" s="11" t="s">
        <v>30</v>
      </c>
      <c r="F7416" s="11">
        <v>50</v>
      </c>
      <c r="G7416" s="11" t="s">
        <v>24</v>
      </c>
      <c r="H7416" s="11" t="s">
        <v>24</v>
      </c>
      <c r="I7416" s="11" t="s">
        <v>36</v>
      </c>
      <c r="J7416" s="11">
        <v>35</v>
      </c>
      <c r="K7416" s="12">
        <v>0.71865755315428836</v>
      </c>
      <c r="L7416" s="13">
        <v>0</v>
      </c>
      <c r="M7416" s="14">
        <f t="shared" si="976"/>
        <v>0</v>
      </c>
      <c r="N7416" s="15">
        <f t="shared" si="977"/>
        <v>2.5</v>
      </c>
      <c r="O7416" s="14">
        <f t="shared" si="978"/>
        <v>1</v>
      </c>
      <c r="P7416" s="15" t="s">
        <v>25</v>
      </c>
      <c r="Q7416" s="14" t="str">
        <f t="shared" si="979"/>
        <v>No</v>
      </c>
      <c r="R7416" s="15">
        <f t="shared" si="980"/>
        <v>0</v>
      </c>
      <c r="S7416" s="14">
        <f t="shared" si="981"/>
        <v>1</v>
      </c>
      <c r="T7416" s="15">
        <f t="shared" si="982"/>
        <v>2653</v>
      </c>
    </row>
    <row r="7417" spans="1:20" x14ac:dyDescent="0.2">
      <c r="A7417" s="11"/>
      <c r="B7417" s="11" t="s">
        <v>38</v>
      </c>
      <c r="C7417" s="11" t="s">
        <v>45</v>
      </c>
      <c r="D7417" s="11">
        <v>1970</v>
      </c>
      <c r="E7417" s="11" t="s">
        <v>30</v>
      </c>
      <c r="F7417" s="11">
        <v>50</v>
      </c>
      <c r="G7417" s="11" t="s">
        <v>24</v>
      </c>
      <c r="H7417" s="11" t="s">
        <v>24</v>
      </c>
      <c r="I7417" s="11" t="s">
        <v>37</v>
      </c>
      <c r="J7417" s="11">
        <v>35</v>
      </c>
      <c r="K7417" s="12">
        <v>4.1733466871173887E-2</v>
      </c>
      <c r="L7417" s="13">
        <v>0</v>
      </c>
      <c r="M7417" s="14">
        <f t="shared" si="976"/>
        <v>0</v>
      </c>
      <c r="N7417" s="15">
        <f t="shared" si="977"/>
        <v>2.5</v>
      </c>
      <c r="O7417" s="14">
        <f t="shared" si="978"/>
        <v>1</v>
      </c>
      <c r="P7417" s="15" t="s">
        <v>25</v>
      </c>
      <c r="Q7417" s="14" t="str">
        <f t="shared" si="979"/>
        <v>No</v>
      </c>
      <c r="R7417" s="15">
        <f t="shared" si="980"/>
        <v>0</v>
      </c>
      <c r="S7417" s="14">
        <f t="shared" si="981"/>
        <v>1</v>
      </c>
      <c r="T7417" s="15">
        <f t="shared" si="982"/>
        <v>2653</v>
      </c>
    </row>
    <row r="7418" spans="1:20" x14ac:dyDescent="0.2">
      <c r="A7418" s="11"/>
      <c r="B7418" s="11" t="s">
        <v>28</v>
      </c>
      <c r="C7418" s="11" t="s">
        <v>45</v>
      </c>
      <c r="D7418" s="11">
        <v>1970</v>
      </c>
      <c r="E7418" s="11" t="s">
        <v>30</v>
      </c>
      <c r="F7418" s="11">
        <v>50</v>
      </c>
      <c r="G7418" s="11" t="s">
        <v>24</v>
      </c>
      <c r="H7418" s="11" t="s">
        <v>24</v>
      </c>
      <c r="I7418" s="11" t="s">
        <v>37</v>
      </c>
      <c r="J7418" s="11">
        <v>35</v>
      </c>
      <c r="K7418" s="12">
        <v>0.294304273344694</v>
      </c>
      <c r="L7418" s="13">
        <v>0</v>
      </c>
      <c r="M7418" s="14">
        <f t="shared" si="976"/>
        <v>0</v>
      </c>
      <c r="N7418" s="15">
        <f t="shared" si="977"/>
        <v>2.5</v>
      </c>
      <c r="O7418" s="14">
        <f t="shared" si="978"/>
        <v>1</v>
      </c>
      <c r="P7418" s="15" t="s">
        <v>25</v>
      </c>
      <c r="Q7418" s="14" t="str">
        <f t="shared" si="979"/>
        <v>No</v>
      </c>
      <c r="R7418" s="15">
        <f t="shared" si="980"/>
        <v>0</v>
      </c>
      <c r="S7418" s="14">
        <f t="shared" si="981"/>
        <v>1</v>
      </c>
      <c r="T7418" s="15">
        <f t="shared" si="982"/>
        <v>2653</v>
      </c>
    </row>
    <row r="7419" spans="1:20" x14ac:dyDescent="0.2">
      <c r="A7419" s="11"/>
      <c r="B7419" s="11" t="s">
        <v>38</v>
      </c>
      <c r="C7419" s="11" t="s">
        <v>45</v>
      </c>
      <c r="D7419" s="11">
        <v>1970</v>
      </c>
      <c r="E7419" s="11" t="s">
        <v>30</v>
      </c>
      <c r="F7419" s="11">
        <v>50</v>
      </c>
      <c r="G7419" s="11" t="s">
        <v>24</v>
      </c>
      <c r="H7419" s="11" t="s">
        <v>24</v>
      </c>
      <c r="I7419" s="11" t="s">
        <v>33</v>
      </c>
      <c r="J7419" s="11">
        <v>35</v>
      </c>
      <c r="K7419" s="12">
        <v>6.2954720202377468</v>
      </c>
      <c r="L7419" s="13">
        <v>10.408038107586812</v>
      </c>
      <c r="M7419" s="14">
        <f t="shared" si="976"/>
        <v>3.4693460358622707</v>
      </c>
      <c r="N7419" s="15">
        <f t="shared" si="977"/>
        <v>2.5</v>
      </c>
      <c r="O7419" s="14">
        <f t="shared" si="978"/>
        <v>-0.3877384143449083</v>
      </c>
      <c r="P7419" s="15" t="s">
        <v>25</v>
      </c>
      <c r="Q7419" s="14" t="str">
        <f t="shared" si="979"/>
        <v>Yes</v>
      </c>
      <c r="R7419" s="15">
        <f t="shared" si="980"/>
        <v>551.0859272679686</v>
      </c>
      <c r="S7419" s="14">
        <f t="shared" si="981"/>
        <v>4</v>
      </c>
      <c r="T7419" s="15">
        <f t="shared" si="982"/>
        <v>718</v>
      </c>
    </row>
    <row r="7420" spans="1:20" x14ac:dyDescent="0.2">
      <c r="A7420" s="11"/>
      <c r="B7420" s="11" t="s">
        <v>32</v>
      </c>
      <c r="C7420" s="11" t="s">
        <v>45</v>
      </c>
      <c r="D7420" s="11">
        <v>1970</v>
      </c>
      <c r="E7420" s="11" t="s">
        <v>30</v>
      </c>
      <c r="F7420" s="11">
        <v>50</v>
      </c>
      <c r="G7420" s="11" t="s">
        <v>24</v>
      </c>
      <c r="H7420" s="11" t="s">
        <v>24</v>
      </c>
      <c r="I7420" s="11" t="s">
        <v>33</v>
      </c>
      <c r="J7420" s="11">
        <v>35</v>
      </c>
      <c r="K7420" s="12">
        <v>0.52552588416973867</v>
      </c>
      <c r="L7420" s="13">
        <v>1.0851674641148326</v>
      </c>
      <c r="M7420" s="14">
        <f t="shared" si="976"/>
        <v>0.3617224880382775</v>
      </c>
      <c r="N7420" s="15">
        <f t="shared" si="977"/>
        <v>2.5</v>
      </c>
      <c r="O7420" s="14">
        <f t="shared" si="978"/>
        <v>0.85531100478468902</v>
      </c>
      <c r="P7420" s="15" t="s">
        <v>25</v>
      </c>
      <c r="Q7420" s="14" t="str">
        <f t="shared" si="979"/>
        <v>No</v>
      </c>
      <c r="R7420" s="15">
        <f t="shared" si="980"/>
        <v>688.30575036232733</v>
      </c>
      <c r="S7420" s="14">
        <f t="shared" si="981"/>
        <v>4</v>
      </c>
      <c r="T7420" s="15">
        <f t="shared" si="982"/>
        <v>589</v>
      </c>
    </row>
    <row r="7421" spans="1:20" x14ac:dyDescent="0.2">
      <c r="A7421" s="11"/>
      <c r="B7421" s="11" t="s">
        <v>28</v>
      </c>
      <c r="C7421" s="11" t="s">
        <v>45</v>
      </c>
      <c r="D7421" s="11">
        <v>1970</v>
      </c>
      <c r="E7421" s="11" t="s">
        <v>30</v>
      </c>
      <c r="F7421" s="11">
        <v>50</v>
      </c>
      <c r="G7421" s="11" t="s">
        <v>24</v>
      </c>
      <c r="H7421" s="11" t="s">
        <v>24</v>
      </c>
      <c r="I7421" s="11" t="s">
        <v>33</v>
      </c>
      <c r="J7421" s="11">
        <v>35</v>
      </c>
      <c r="K7421" s="12">
        <v>1.963849900315604</v>
      </c>
      <c r="L7421" s="13">
        <v>0</v>
      </c>
      <c r="M7421" s="14">
        <f t="shared" si="976"/>
        <v>0</v>
      </c>
      <c r="N7421" s="15">
        <f t="shared" si="977"/>
        <v>2.5</v>
      </c>
      <c r="O7421" s="14">
        <f t="shared" si="978"/>
        <v>1</v>
      </c>
      <c r="P7421" s="15" t="s">
        <v>25</v>
      </c>
      <c r="Q7421" s="14" t="str">
        <f t="shared" si="979"/>
        <v>No</v>
      </c>
      <c r="R7421" s="15">
        <f t="shared" si="980"/>
        <v>0</v>
      </c>
      <c r="S7421" s="14">
        <f t="shared" si="981"/>
        <v>1</v>
      </c>
      <c r="T7421" s="15">
        <f t="shared" si="982"/>
        <v>2653</v>
      </c>
    </row>
    <row r="7422" spans="1:20" x14ac:dyDescent="0.2">
      <c r="A7422" s="11"/>
      <c r="B7422" s="11" t="s">
        <v>52</v>
      </c>
      <c r="C7422" s="11" t="s">
        <v>45</v>
      </c>
      <c r="D7422" s="11">
        <v>1970</v>
      </c>
      <c r="E7422" s="11" t="s">
        <v>30</v>
      </c>
      <c r="F7422" s="11">
        <v>50</v>
      </c>
      <c r="G7422" s="11" t="s">
        <v>24</v>
      </c>
      <c r="H7422" s="11" t="s">
        <v>24</v>
      </c>
      <c r="I7422" s="11" t="s">
        <v>33</v>
      </c>
      <c r="J7422" s="11">
        <v>35</v>
      </c>
      <c r="K7422" s="12">
        <v>4.5595485943234468</v>
      </c>
      <c r="L7422" s="13">
        <v>3.0445434298440981</v>
      </c>
      <c r="M7422" s="14">
        <f t="shared" si="976"/>
        <v>1.0148478099480327</v>
      </c>
      <c r="N7422" s="15">
        <f t="shared" si="977"/>
        <v>2.5</v>
      </c>
      <c r="O7422" s="14">
        <f t="shared" si="978"/>
        <v>0.59406087602078694</v>
      </c>
      <c r="P7422" s="15" t="s">
        <v>25</v>
      </c>
      <c r="Q7422" s="14" t="str">
        <f t="shared" si="979"/>
        <v>No</v>
      </c>
      <c r="R7422" s="15">
        <f t="shared" si="980"/>
        <v>222.57637767289057</v>
      </c>
      <c r="S7422" s="14">
        <f t="shared" si="981"/>
        <v>2</v>
      </c>
      <c r="T7422" s="15">
        <f t="shared" si="982"/>
        <v>1486</v>
      </c>
    </row>
    <row r="7423" spans="1:20" x14ac:dyDescent="0.2">
      <c r="A7423" s="11"/>
      <c r="B7423" s="11" t="s">
        <v>38</v>
      </c>
      <c r="C7423" s="11" t="s">
        <v>45</v>
      </c>
      <c r="D7423" s="11">
        <v>1970</v>
      </c>
      <c r="E7423" s="11" t="s">
        <v>30</v>
      </c>
      <c r="F7423" s="11">
        <v>50</v>
      </c>
      <c r="G7423" s="11" t="s">
        <v>24</v>
      </c>
      <c r="H7423" s="11" t="s">
        <v>24</v>
      </c>
      <c r="I7423" s="11" t="s">
        <v>35</v>
      </c>
      <c r="J7423" s="11">
        <v>35</v>
      </c>
      <c r="K7423" s="12">
        <v>4.8754809460276443</v>
      </c>
      <c r="L7423" s="13">
        <v>4.1927910119388265</v>
      </c>
      <c r="M7423" s="14">
        <f t="shared" si="976"/>
        <v>1.3975970039796088</v>
      </c>
      <c r="N7423" s="15">
        <f t="shared" si="977"/>
        <v>2.5</v>
      </c>
      <c r="O7423" s="14">
        <f t="shared" si="978"/>
        <v>0.44096119840815651</v>
      </c>
      <c r="P7423" s="15" t="s">
        <v>25</v>
      </c>
      <c r="Q7423" s="14" t="str">
        <f t="shared" si="979"/>
        <v>Yes</v>
      </c>
      <c r="R7423" s="15">
        <f t="shared" si="980"/>
        <v>286.65828447515884</v>
      </c>
      <c r="S7423" s="14">
        <f t="shared" si="981"/>
        <v>3</v>
      </c>
      <c r="T7423" s="15">
        <f t="shared" si="982"/>
        <v>1240</v>
      </c>
    </row>
    <row r="7424" spans="1:20" x14ac:dyDescent="0.2">
      <c r="A7424" s="11"/>
      <c r="B7424" s="11" t="s">
        <v>32</v>
      </c>
      <c r="C7424" s="11" t="s">
        <v>45</v>
      </c>
      <c r="D7424" s="11">
        <v>1970</v>
      </c>
      <c r="E7424" s="11" t="s">
        <v>30</v>
      </c>
      <c r="F7424" s="11">
        <v>50</v>
      </c>
      <c r="G7424" s="11" t="s">
        <v>24</v>
      </c>
      <c r="H7424" s="11" t="s">
        <v>24</v>
      </c>
      <c r="I7424" s="11" t="s">
        <v>35</v>
      </c>
      <c r="J7424" s="11">
        <v>35</v>
      </c>
      <c r="K7424" s="12">
        <v>0.49302739991001243</v>
      </c>
      <c r="L7424" s="13">
        <v>1.0148478099480327</v>
      </c>
      <c r="M7424" s="14">
        <f t="shared" si="976"/>
        <v>0.3382826033160109</v>
      </c>
      <c r="N7424" s="15">
        <f t="shared" si="977"/>
        <v>2.5</v>
      </c>
      <c r="O7424" s="14">
        <f t="shared" si="978"/>
        <v>0.86468695867359568</v>
      </c>
      <c r="P7424" s="15" t="s">
        <v>25</v>
      </c>
      <c r="Q7424" s="14" t="str">
        <f t="shared" si="979"/>
        <v>No</v>
      </c>
      <c r="R7424" s="15">
        <f t="shared" si="980"/>
        <v>686.13347529519535</v>
      </c>
      <c r="S7424" s="14">
        <f t="shared" si="981"/>
        <v>4</v>
      </c>
      <c r="T7424" s="15">
        <f t="shared" si="982"/>
        <v>592</v>
      </c>
    </row>
    <row r="7425" spans="1:20" x14ac:dyDescent="0.2">
      <c r="A7425" s="11"/>
      <c r="B7425" s="11" t="s">
        <v>28</v>
      </c>
      <c r="C7425" s="11" t="s">
        <v>45</v>
      </c>
      <c r="D7425" s="11">
        <v>1970</v>
      </c>
      <c r="E7425" s="11" t="s">
        <v>30</v>
      </c>
      <c r="F7425" s="11">
        <v>50</v>
      </c>
      <c r="G7425" s="11" t="s">
        <v>24</v>
      </c>
      <c r="H7425" s="11" t="s">
        <v>24</v>
      </c>
      <c r="I7425" s="11" t="s">
        <v>35</v>
      </c>
      <c r="J7425" s="11">
        <v>35</v>
      </c>
      <c r="K7425" s="12">
        <v>0.31444403483315764</v>
      </c>
      <c r="L7425" s="13">
        <v>0</v>
      </c>
      <c r="M7425" s="14">
        <f t="shared" si="976"/>
        <v>0</v>
      </c>
      <c r="N7425" s="15">
        <f t="shared" si="977"/>
        <v>2.5</v>
      </c>
      <c r="O7425" s="14">
        <f t="shared" si="978"/>
        <v>1</v>
      </c>
      <c r="P7425" s="15" t="s">
        <v>25</v>
      </c>
      <c r="Q7425" s="14" t="str">
        <f t="shared" si="979"/>
        <v>No</v>
      </c>
      <c r="R7425" s="15">
        <f t="shared" si="980"/>
        <v>0</v>
      </c>
      <c r="S7425" s="14">
        <f t="shared" si="981"/>
        <v>1</v>
      </c>
      <c r="T7425" s="15">
        <f t="shared" si="982"/>
        <v>2653</v>
      </c>
    </row>
    <row r="7426" spans="1:20" x14ac:dyDescent="0.2">
      <c r="A7426" s="11"/>
      <c r="B7426" s="11" t="s">
        <v>52</v>
      </c>
      <c r="C7426" s="11" t="s">
        <v>45</v>
      </c>
      <c r="D7426" s="11">
        <v>1970</v>
      </c>
      <c r="E7426" s="11" t="s">
        <v>30</v>
      </c>
      <c r="F7426" s="11">
        <v>50</v>
      </c>
      <c r="G7426" s="11" t="s">
        <v>24</v>
      </c>
      <c r="H7426" s="11" t="s">
        <v>24</v>
      </c>
      <c r="I7426" s="11" t="s">
        <v>35</v>
      </c>
      <c r="J7426" s="11">
        <v>35</v>
      </c>
      <c r="K7426" s="12">
        <v>1.0126539491494877</v>
      </c>
      <c r="L7426" s="13">
        <v>2.1000152740628653</v>
      </c>
      <c r="M7426" s="14">
        <f t="shared" si="976"/>
        <v>0.70000509135428846</v>
      </c>
      <c r="N7426" s="15">
        <f t="shared" si="977"/>
        <v>2.5</v>
      </c>
      <c r="O7426" s="14">
        <f t="shared" si="978"/>
        <v>0.7199979634582846</v>
      </c>
      <c r="P7426" s="15" t="s">
        <v>25</v>
      </c>
      <c r="Q7426" s="14" t="str">
        <f t="shared" si="979"/>
        <v>No</v>
      </c>
      <c r="R7426" s="15">
        <f t="shared" si="980"/>
        <v>691.25794842573009</v>
      </c>
      <c r="S7426" s="14">
        <f t="shared" si="981"/>
        <v>4</v>
      </c>
      <c r="T7426" s="15">
        <f t="shared" si="982"/>
        <v>586</v>
      </c>
    </row>
    <row r="7427" spans="1:20" x14ac:dyDescent="0.2">
      <c r="A7427" s="11"/>
      <c r="B7427" s="11" t="s">
        <v>38</v>
      </c>
      <c r="C7427" s="11" t="s">
        <v>45</v>
      </c>
      <c r="D7427" s="11">
        <v>1970</v>
      </c>
      <c r="E7427" s="11" t="s">
        <v>30</v>
      </c>
      <c r="F7427" s="11">
        <v>50</v>
      </c>
      <c r="G7427" s="11" t="s">
        <v>24</v>
      </c>
      <c r="H7427" s="11" t="s">
        <v>24</v>
      </c>
      <c r="I7427" s="11" t="s">
        <v>31</v>
      </c>
      <c r="J7427" s="11">
        <v>35</v>
      </c>
      <c r="K7427" s="12">
        <v>33.875407226355755</v>
      </c>
      <c r="L7427" s="13">
        <v>33.857728685410081</v>
      </c>
      <c r="M7427" s="14">
        <f t="shared" ref="M7427:M7490" si="983">L7427/3</f>
        <v>11.28590956180336</v>
      </c>
      <c r="N7427" s="15">
        <f t="shared" ref="N7427:N7490" si="984">IF(F7427&lt;=320,2.5,1)</f>
        <v>2.5</v>
      </c>
      <c r="O7427" s="14">
        <f t="shared" ref="O7427:O7490" si="985">1-(M7427/N7427)</f>
        <v>-3.514363824721344</v>
      </c>
      <c r="P7427" s="15" t="s">
        <v>25</v>
      </c>
      <c r="Q7427" s="14" t="str">
        <f t="shared" ref="Q7427:Q7490" si="986">IF(AND(O7427&lt;0.5,O7427&gt;-0.5),"Yes","No")</f>
        <v>No</v>
      </c>
      <c r="R7427" s="15">
        <f t="shared" si="980"/>
        <v>333.15937684204994</v>
      </c>
      <c r="S7427" s="14">
        <f t="shared" si="981"/>
        <v>3</v>
      </c>
      <c r="T7427" s="15">
        <f t="shared" si="982"/>
        <v>1097</v>
      </c>
    </row>
    <row r="7428" spans="1:20" x14ac:dyDescent="0.2">
      <c r="A7428" s="11"/>
      <c r="B7428" s="11" t="s">
        <v>32</v>
      </c>
      <c r="C7428" s="11" t="s">
        <v>45</v>
      </c>
      <c r="D7428" s="11">
        <v>1970</v>
      </c>
      <c r="E7428" s="11" t="s">
        <v>30</v>
      </c>
      <c r="F7428" s="11">
        <v>50</v>
      </c>
      <c r="G7428" s="11" t="s">
        <v>24</v>
      </c>
      <c r="H7428" s="11" t="s">
        <v>24</v>
      </c>
      <c r="I7428" s="11" t="s">
        <v>31</v>
      </c>
      <c r="J7428" s="11">
        <v>35</v>
      </c>
      <c r="K7428" s="12">
        <v>5.9322112007131018</v>
      </c>
      <c r="L7428" s="13">
        <v>15.630156001847482</v>
      </c>
      <c r="M7428" s="14">
        <f t="shared" si="983"/>
        <v>5.2100520006158275</v>
      </c>
      <c r="N7428" s="15">
        <f t="shared" si="984"/>
        <v>2.5</v>
      </c>
      <c r="O7428" s="14">
        <f t="shared" si="985"/>
        <v>-1.0840208002463312</v>
      </c>
      <c r="P7428" s="15" t="s">
        <v>25</v>
      </c>
      <c r="Q7428" s="14" t="str">
        <f t="shared" si="986"/>
        <v>No</v>
      </c>
      <c r="R7428" s="15">
        <f t="shared" ref="R7428:R7491" si="987">M7428/(K7428/1000)</f>
        <v>878.26475227138496</v>
      </c>
      <c r="S7428" s="14">
        <f t="shared" ref="S7428:S7491" si="988">IF(R7428&lt;=125,1,IF(R7428&lt;250,2,IF(R7428&lt;500,3,IF(R7428&lt;1000,4,5))))</f>
        <v>4</v>
      </c>
      <c r="T7428" s="15">
        <f t="shared" ref="T7428:T7491" si="989">RANK(R7428,$R$3:$R$14561)</f>
        <v>441</v>
      </c>
    </row>
    <row r="7429" spans="1:20" x14ac:dyDescent="0.2">
      <c r="A7429" s="11"/>
      <c r="B7429" s="11" t="s">
        <v>28</v>
      </c>
      <c r="C7429" s="11" t="s">
        <v>45</v>
      </c>
      <c r="D7429" s="11">
        <v>1970</v>
      </c>
      <c r="E7429" s="11" t="s">
        <v>30</v>
      </c>
      <c r="F7429" s="11">
        <v>50</v>
      </c>
      <c r="G7429" s="11" t="s">
        <v>24</v>
      </c>
      <c r="H7429" s="11" t="s">
        <v>24</v>
      </c>
      <c r="I7429" s="11" t="s">
        <v>31</v>
      </c>
      <c r="J7429" s="11">
        <v>35</v>
      </c>
      <c r="K7429" s="12">
        <v>8.9020187758386164</v>
      </c>
      <c r="L7429" s="13">
        <v>4.2631106661056259</v>
      </c>
      <c r="M7429" s="14">
        <f t="shared" si="983"/>
        <v>1.4210368887018754</v>
      </c>
      <c r="N7429" s="15">
        <f t="shared" si="984"/>
        <v>2.5</v>
      </c>
      <c r="O7429" s="14">
        <f t="shared" si="985"/>
        <v>0.43158524451924984</v>
      </c>
      <c r="P7429" s="15" t="s">
        <v>25</v>
      </c>
      <c r="Q7429" s="14" t="str">
        <f t="shared" si="986"/>
        <v>Yes</v>
      </c>
      <c r="R7429" s="15">
        <f t="shared" si="987"/>
        <v>159.63085727911266</v>
      </c>
      <c r="S7429" s="14">
        <f t="shared" si="988"/>
        <v>2</v>
      </c>
      <c r="T7429" s="15">
        <f t="shared" si="989"/>
        <v>1818</v>
      </c>
    </row>
    <row r="7430" spans="1:20" x14ac:dyDescent="0.2">
      <c r="A7430" s="11"/>
      <c r="B7430" s="11" t="s">
        <v>52</v>
      </c>
      <c r="C7430" s="11" t="s">
        <v>45</v>
      </c>
      <c r="D7430" s="11">
        <v>1970</v>
      </c>
      <c r="E7430" s="11" t="s">
        <v>30</v>
      </c>
      <c r="F7430" s="11">
        <v>50</v>
      </c>
      <c r="G7430" s="11" t="s">
        <v>24</v>
      </c>
      <c r="H7430" s="11" t="s">
        <v>24</v>
      </c>
      <c r="I7430" s="11" t="s">
        <v>31</v>
      </c>
      <c r="J7430" s="11">
        <v>35</v>
      </c>
      <c r="K7430" s="12">
        <v>31.345555017098015</v>
      </c>
      <c r="L7430" s="13">
        <v>14.811788082026037</v>
      </c>
      <c r="M7430" s="14">
        <f t="shared" si="983"/>
        <v>4.9372626940086795</v>
      </c>
      <c r="N7430" s="15">
        <f t="shared" si="984"/>
        <v>2.5</v>
      </c>
      <c r="O7430" s="14">
        <f t="shared" si="985"/>
        <v>-0.97490507760347178</v>
      </c>
      <c r="P7430" s="15" t="s">
        <v>25</v>
      </c>
      <c r="Q7430" s="14" t="str">
        <f t="shared" si="986"/>
        <v>No</v>
      </c>
      <c r="R7430" s="15">
        <f t="shared" si="987"/>
        <v>157.51077597176243</v>
      </c>
      <c r="S7430" s="14">
        <f t="shared" si="988"/>
        <v>2</v>
      </c>
      <c r="T7430" s="15">
        <f t="shared" si="989"/>
        <v>1827</v>
      </c>
    </row>
    <row r="7431" spans="1:20" x14ac:dyDescent="0.2">
      <c r="A7431" s="11"/>
      <c r="B7431" s="11" t="s">
        <v>50</v>
      </c>
      <c r="C7431" s="11" t="s">
        <v>45</v>
      </c>
      <c r="D7431" s="11">
        <v>1970</v>
      </c>
      <c r="E7431" s="11" t="s">
        <v>30</v>
      </c>
      <c r="F7431" s="11">
        <v>50</v>
      </c>
      <c r="G7431" s="11" t="s">
        <v>24</v>
      </c>
      <c r="H7431" s="11" t="s">
        <v>24</v>
      </c>
      <c r="I7431" s="11" t="s">
        <v>31</v>
      </c>
      <c r="J7431" s="11">
        <v>35</v>
      </c>
      <c r="K7431" s="12">
        <v>0.26292346846386366</v>
      </c>
      <c r="L7431" s="13">
        <v>0</v>
      </c>
      <c r="M7431" s="14">
        <f t="shared" si="983"/>
        <v>0</v>
      </c>
      <c r="N7431" s="15">
        <f t="shared" si="984"/>
        <v>2.5</v>
      </c>
      <c r="O7431" s="14">
        <f t="shared" si="985"/>
        <v>1</v>
      </c>
      <c r="P7431" s="15" t="s">
        <v>25</v>
      </c>
      <c r="Q7431" s="14" t="str">
        <f t="shared" si="986"/>
        <v>No</v>
      </c>
      <c r="R7431" s="15">
        <f t="shared" si="987"/>
        <v>0</v>
      </c>
      <c r="S7431" s="14">
        <f t="shared" si="988"/>
        <v>1</v>
      </c>
      <c r="T7431" s="15">
        <f t="shared" si="989"/>
        <v>2653</v>
      </c>
    </row>
    <row r="7432" spans="1:20" x14ac:dyDescent="0.2">
      <c r="A7432" s="11"/>
      <c r="B7432" s="11" t="s">
        <v>38</v>
      </c>
      <c r="C7432" s="11" t="s">
        <v>45</v>
      </c>
      <c r="D7432" s="11">
        <v>1970</v>
      </c>
      <c r="E7432" s="11" t="s">
        <v>30</v>
      </c>
      <c r="F7432" s="11">
        <v>100</v>
      </c>
      <c r="G7432" s="11" t="s">
        <v>24</v>
      </c>
      <c r="H7432" s="11" t="s">
        <v>24</v>
      </c>
      <c r="I7432" s="11" t="s">
        <v>36</v>
      </c>
      <c r="J7432" s="11">
        <v>35</v>
      </c>
      <c r="K7432" s="12">
        <v>1.6877476649498033</v>
      </c>
      <c r="L7432" s="13">
        <v>8.4414226056706418</v>
      </c>
      <c r="M7432" s="14">
        <f t="shared" si="983"/>
        <v>2.8138075352235474</v>
      </c>
      <c r="N7432" s="15">
        <f t="shared" si="984"/>
        <v>2.5</v>
      </c>
      <c r="O7432" s="14">
        <f t="shared" si="985"/>
        <v>-0.12552301408941902</v>
      </c>
      <c r="P7432" s="15" t="s">
        <v>25</v>
      </c>
      <c r="Q7432" s="14" t="str">
        <f t="shared" si="986"/>
        <v>Yes</v>
      </c>
      <c r="R7432" s="15">
        <f t="shared" si="987"/>
        <v>1667.1968171896331</v>
      </c>
      <c r="S7432" s="14">
        <f t="shared" si="988"/>
        <v>5</v>
      </c>
      <c r="T7432" s="15">
        <f t="shared" si="989"/>
        <v>210</v>
      </c>
    </row>
    <row r="7433" spans="1:20" x14ac:dyDescent="0.2">
      <c r="A7433" s="11"/>
      <c r="B7433" s="11" t="s">
        <v>32</v>
      </c>
      <c r="C7433" s="11" t="s">
        <v>45</v>
      </c>
      <c r="D7433" s="11">
        <v>1970</v>
      </c>
      <c r="E7433" s="11" t="s">
        <v>30</v>
      </c>
      <c r="F7433" s="11">
        <v>100</v>
      </c>
      <c r="G7433" s="11" t="s">
        <v>24</v>
      </c>
      <c r="H7433" s="11" t="s">
        <v>24</v>
      </c>
      <c r="I7433" s="11" t="s">
        <v>36</v>
      </c>
      <c r="J7433" s="11">
        <v>35</v>
      </c>
      <c r="K7433" s="12">
        <v>1.4267665501988744</v>
      </c>
      <c r="L7433" s="13">
        <v>0</v>
      </c>
      <c r="M7433" s="14">
        <f t="shared" si="983"/>
        <v>0</v>
      </c>
      <c r="N7433" s="15">
        <f t="shared" si="984"/>
        <v>2.5</v>
      </c>
      <c r="O7433" s="14">
        <f t="shared" si="985"/>
        <v>1</v>
      </c>
      <c r="P7433" s="15" t="s">
        <v>25</v>
      </c>
      <c r="Q7433" s="14" t="str">
        <f t="shared" si="986"/>
        <v>No</v>
      </c>
      <c r="R7433" s="15">
        <f t="shared" si="987"/>
        <v>0</v>
      </c>
      <c r="S7433" s="14">
        <f t="shared" si="988"/>
        <v>1</v>
      </c>
      <c r="T7433" s="15">
        <f t="shared" si="989"/>
        <v>2653</v>
      </c>
    </row>
    <row r="7434" spans="1:20" x14ac:dyDescent="0.2">
      <c r="A7434" s="11"/>
      <c r="B7434" s="11" t="s">
        <v>28</v>
      </c>
      <c r="C7434" s="11" t="s">
        <v>45</v>
      </c>
      <c r="D7434" s="11">
        <v>1970</v>
      </c>
      <c r="E7434" s="11" t="s">
        <v>30</v>
      </c>
      <c r="F7434" s="11">
        <v>100</v>
      </c>
      <c r="G7434" s="11" t="s">
        <v>24</v>
      </c>
      <c r="H7434" s="11" t="s">
        <v>24</v>
      </c>
      <c r="I7434" s="11" t="s">
        <v>36</v>
      </c>
      <c r="J7434" s="11">
        <v>35</v>
      </c>
      <c r="K7434" s="12">
        <v>1.0510265207344429</v>
      </c>
      <c r="L7434" s="13">
        <v>0</v>
      </c>
      <c r="M7434" s="14">
        <f t="shared" si="983"/>
        <v>0</v>
      </c>
      <c r="N7434" s="15">
        <f t="shared" si="984"/>
        <v>2.5</v>
      </c>
      <c r="O7434" s="14">
        <f t="shared" si="985"/>
        <v>1</v>
      </c>
      <c r="P7434" s="15" t="s">
        <v>25</v>
      </c>
      <c r="Q7434" s="14" t="str">
        <f t="shared" si="986"/>
        <v>No</v>
      </c>
      <c r="R7434" s="15">
        <f t="shared" si="987"/>
        <v>0</v>
      </c>
      <c r="S7434" s="14">
        <f t="shared" si="988"/>
        <v>1</v>
      </c>
      <c r="T7434" s="15">
        <f t="shared" si="989"/>
        <v>2653</v>
      </c>
    </row>
    <row r="7435" spans="1:20" x14ac:dyDescent="0.2">
      <c r="A7435" s="11"/>
      <c r="B7435" s="11" t="s">
        <v>52</v>
      </c>
      <c r="C7435" s="11" t="s">
        <v>45</v>
      </c>
      <c r="D7435" s="11">
        <v>1970</v>
      </c>
      <c r="E7435" s="11" t="s">
        <v>30</v>
      </c>
      <c r="F7435" s="11">
        <v>100</v>
      </c>
      <c r="G7435" s="11" t="s">
        <v>24</v>
      </c>
      <c r="H7435" s="11" t="s">
        <v>24</v>
      </c>
      <c r="I7435" s="11" t="s">
        <v>36</v>
      </c>
      <c r="J7435" s="11">
        <v>35</v>
      </c>
      <c r="K7435" s="12">
        <v>1.6656704094604295</v>
      </c>
      <c r="L7435" s="13">
        <v>0</v>
      </c>
      <c r="M7435" s="14">
        <f t="shared" si="983"/>
        <v>0</v>
      </c>
      <c r="N7435" s="15">
        <f t="shared" si="984"/>
        <v>2.5</v>
      </c>
      <c r="O7435" s="14">
        <f t="shared" si="985"/>
        <v>1</v>
      </c>
      <c r="P7435" s="15" t="s">
        <v>25</v>
      </c>
      <c r="Q7435" s="14" t="str">
        <f t="shared" si="986"/>
        <v>No</v>
      </c>
      <c r="R7435" s="15">
        <f t="shared" si="987"/>
        <v>0</v>
      </c>
      <c r="S7435" s="14">
        <f t="shared" si="988"/>
        <v>1</v>
      </c>
      <c r="T7435" s="15">
        <f t="shared" si="989"/>
        <v>2653</v>
      </c>
    </row>
    <row r="7436" spans="1:20" x14ac:dyDescent="0.2">
      <c r="A7436" s="11"/>
      <c r="B7436" s="11" t="s">
        <v>50</v>
      </c>
      <c r="C7436" s="11" t="s">
        <v>45</v>
      </c>
      <c r="D7436" s="11">
        <v>1970</v>
      </c>
      <c r="E7436" s="11" t="s">
        <v>30</v>
      </c>
      <c r="F7436" s="11">
        <v>100</v>
      </c>
      <c r="G7436" s="11" t="s">
        <v>24</v>
      </c>
      <c r="H7436" s="11" t="s">
        <v>24</v>
      </c>
      <c r="I7436" s="11" t="s">
        <v>36</v>
      </c>
      <c r="J7436" s="11">
        <v>35</v>
      </c>
      <c r="K7436" s="12">
        <v>4.4226647107906573E-2</v>
      </c>
      <c r="L7436" s="13">
        <v>0</v>
      </c>
      <c r="M7436" s="14">
        <f t="shared" si="983"/>
        <v>0</v>
      </c>
      <c r="N7436" s="15">
        <f t="shared" si="984"/>
        <v>2.5</v>
      </c>
      <c r="O7436" s="14">
        <f t="shared" si="985"/>
        <v>1</v>
      </c>
      <c r="P7436" s="15" t="s">
        <v>25</v>
      </c>
      <c r="Q7436" s="14" t="str">
        <f t="shared" si="986"/>
        <v>No</v>
      </c>
      <c r="R7436" s="15">
        <f t="shared" si="987"/>
        <v>0</v>
      </c>
      <c r="S7436" s="14">
        <f t="shared" si="988"/>
        <v>1</v>
      </c>
      <c r="T7436" s="15">
        <f t="shared" si="989"/>
        <v>2653</v>
      </c>
    </row>
    <row r="7437" spans="1:20" x14ac:dyDescent="0.2">
      <c r="A7437" s="11"/>
      <c r="B7437" s="11" t="s">
        <v>38</v>
      </c>
      <c r="C7437" s="11" t="s">
        <v>45</v>
      </c>
      <c r="D7437" s="11">
        <v>1970</v>
      </c>
      <c r="E7437" s="11" t="s">
        <v>30</v>
      </c>
      <c r="F7437" s="11">
        <v>100</v>
      </c>
      <c r="G7437" s="11" t="s">
        <v>24</v>
      </c>
      <c r="H7437" s="11" t="s">
        <v>24</v>
      </c>
      <c r="I7437" s="11" t="s">
        <v>37</v>
      </c>
      <c r="J7437" s="11">
        <v>35</v>
      </c>
      <c r="K7437" s="12">
        <v>1.1559365691029544</v>
      </c>
      <c r="L7437" s="13">
        <v>0</v>
      </c>
      <c r="M7437" s="14">
        <f t="shared" si="983"/>
        <v>0</v>
      </c>
      <c r="N7437" s="15">
        <f t="shared" si="984"/>
        <v>2.5</v>
      </c>
      <c r="O7437" s="14">
        <f t="shared" si="985"/>
        <v>1</v>
      </c>
      <c r="P7437" s="15" t="s">
        <v>25</v>
      </c>
      <c r="Q7437" s="14" t="str">
        <f t="shared" si="986"/>
        <v>No</v>
      </c>
      <c r="R7437" s="15">
        <f t="shared" si="987"/>
        <v>0</v>
      </c>
      <c r="S7437" s="14">
        <f t="shared" si="988"/>
        <v>1</v>
      </c>
      <c r="T7437" s="15">
        <f t="shared" si="989"/>
        <v>2653</v>
      </c>
    </row>
    <row r="7438" spans="1:20" x14ac:dyDescent="0.2">
      <c r="A7438" s="11"/>
      <c r="B7438" s="11" t="s">
        <v>28</v>
      </c>
      <c r="C7438" s="11" t="s">
        <v>45</v>
      </c>
      <c r="D7438" s="11">
        <v>1970</v>
      </c>
      <c r="E7438" s="11" t="s">
        <v>30</v>
      </c>
      <c r="F7438" s="11">
        <v>100</v>
      </c>
      <c r="G7438" s="11" t="s">
        <v>24</v>
      </c>
      <c r="H7438" s="11" t="s">
        <v>24</v>
      </c>
      <c r="I7438" s="11" t="s">
        <v>37</v>
      </c>
      <c r="J7438" s="11">
        <v>35</v>
      </c>
      <c r="K7438" s="12">
        <v>0.27434787532520111</v>
      </c>
      <c r="L7438" s="13">
        <v>0</v>
      </c>
      <c r="M7438" s="14">
        <f t="shared" si="983"/>
        <v>0</v>
      </c>
      <c r="N7438" s="15">
        <f t="shared" si="984"/>
        <v>2.5</v>
      </c>
      <c r="O7438" s="14">
        <f t="shared" si="985"/>
        <v>1</v>
      </c>
      <c r="P7438" s="15" t="s">
        <v>25</v>
      </c>
      <c r="Q7438" s="14" t="str">
        <f t="shared" si="986"/>
        <v>No</v>
      </c>
      <c r="R7438" s="15">
        <f t="shared" si="987"/>
        <v>0</v>
      </c>
      <c r="S7438" s="14">
        <f t="shared" si="988"/>
        <v>1</v>
      </c>
      <c r="T7438" s="15">
        <f t="shared" si="989"/>
        <v>2653</v>
      </c>
    </row>
    <row r="7439" spans="1:20" x14ac:dyDescent="0.2">
      <c r="A7439" s="11"/>
      <c r="B7439" s="11" t="s">
        <v>52</v>
      </c>
      <c r="C7439" s="11" t="s">
        <v>45</v>
      </c>
      <c r="D7439" s="11">
        <v>1970</v>
      </c>
      <c r="E7439" s="11" t="s">
        <v>30</v>
      </c>
      <c r="F7439" s="11">
        <v>100</v>
      </c>
      <c r="G7439" s="11" t="s">
        <v>24</v>
      </c>
      <c r="H7439" s="11" t="s">
        <v>24</v>
      </c>
      <c r="I7439" s="11" t="s">
        <v>37</v>
      </c>
      <c r="J7439" s="11">
        <v>35</v>
      </c>
      <c r="K7439" s="12">
        <v>2.4815896155369006</v>
      </c>
      <c r="L7439" s="13">
        <v>2.0927757378759608</v>
      </c>
      <c r="M7439" s="14">
        <f t="shared" si="983"/>
        <v>0.69759191262532028</v>
      </c>
      <c r="N7439" s="15">
        <f t="shared" si="984"/>
        <v>2.5</v>
      </c>
      <c r="O7439" s="14">
        <f t="shared" si="985"/>
        <v>0.72096323494987191</v>
      </c>
      <c r="P7439" s="15" t="s">
        <v>25</v>
      </c>
      <c r="Q7439" s="14" t="str">
        <f t="shared" si="986"/>
        <v>No</v>
      </c>
      <c r="R7439" s="15">
        <f t="shared" si="987"/>
        <v>281.10687933967432</v>
      </c>
      <c r="S7439" s="14">
        <f t="shared" si="988"/>
        <v>3</v>
      </c>
      <c r="T7439" s="15">
        <f t="shared" si="989"/>
        <v>1258</v>
      </c>
    </row>
    <row r="7440" spans="1:20" x14ac:dyDescent="0.2">
      <c r="A7440" s="11"/>
      <c r="B7440" s="11" t="s">
        <v>38</v>
      </c>
      <c r="C7440" s="11" t="s">
        <v>45</v>
      </c>
      <c r="D7440" s="11">
        <v>1970</v>
      </c>
      <c r="E7440" s="11" t="s">
        <v>30</v>
      </c>
      <c r="F7440" s="11">
        <v>100</v>
      </c>
      <c r="G7440" s="11" t="s">
        <v>24</v>
      </c>
      <c r="H7440" s="11" t="s">
        <v>24</v>
      </c>
      <c r="I7440" s="11" t="s">
        <v>33</v>
      </c>
      <c r="J7440" s="11">
        <v>35</v>
      </c>
      <c r="K7440" s="12">
        <v>14.353804594932855</v>
      </c>
      <c r="L7440" s="13">
        <v>7.3004145597628192</v>
      </c>
      <c r="M7440" s="14">
        <f t="shared" si="983"/>
        <v>2.4334715199209396</v>
      </c>
      <c r="N7440" s="15">
        <f t="shared" si="984"/>
        <v>2.5</v>
      </c>
      <c r="O7440" s="14">
        <f t="shared" si="985"/>
        <v>2.6611392031624215E-2</v>
      </c>
      <c r="P7440" s="15" t="s">
        <v>25</v>
      </c>
      <c r="Q7440" s="14" t="str">
        <f t="shared" si="986"/>
        <v>Yes</v>
      </c>
      <c r="R7440" s="15">
        <f t="shared" si="987"/>
        <v>169.53494830074513</v>
      </c>
      <c r="S7440" s="14">
        <f t="shared" si="988"/>
        <v>2</v>
      </c>
      <c r="T7440" s="15">
        <f t="shared" si="989"/>
        <v>1764</v>
      </c>
    </row>
    <row r="7441" spans="1:20" x14ac:dyDescent="0.2">
      <c r="A7441" s="11"/>
      <c r="B7441" s="11" t="s">
        <v>32</v>
      </c>
      <c r="C7441" s="11" t="s">
        <v>45</v>
      </c>
      <c r="D7441" s="11">
        <v>1970</v>
      </c>
      <c r="E7441" s="11" t="s">
        <v>30</v>
      </c>
      <c r="F7441" s="11">
        <v>100</v>
      </c>
      <c r="G7441" s="11" t="s">
        <v>24</v>
      </c>
      <c r="H7441" s="11" t="s">
        <v>24</v>
      </c>
      <c r="I7441" s="11" t="s">
        <v>33</v>
      </c>
      <c r="J7441" s="11">
        <v>35</v>
      </c>
      <c r="K7441" s="12">
        <v>1.8046124368795238</v>
      </c>
      <c r="L7441" s="13">
        <v>2.0927757378759608</v>
      </c>
      <c r="M7441" s="14">
        <f t="shared" si="983"/>
        <v>0.69759191262532028</v>
      </c>
      <c r="N7441" s="15">
        <f t="shared" si="984"/>
        <v>2.5</v>
      </c>
      <c r="O7441" s="14">
        <f t="shared" si="985"/>
        <v>0.72096323494987191</v>
      </c>
      <c r="P7441" s="15" t="s">
        <v>25</v>
      </c>
      <c r="Q7441" s="14" t="str">
        <f t="shared" si="986"/>
        <v>No</v>
      </c>
      <c r="R7441" s="15">
        <f t="shared" si="987"/>
        <v>386.56051480592316</v>
      </c>
      <c r="S7441" s="14">
        <f t="shared" si="988"/>
        <v>3</v>
      </c>
      <c r="T7441" s="15">
        <f t="shared" si="989"/>
        <v>972</v>
      </c>
    </row>
    <row r="7442" spans="1:20" x14ac:dyDescent="0.2">
      <c r="A7442" s="11"/>
      <c r="B7442" s="11" t="s">
        <v>28</v>
      </c>
      <c r="C7442" s="11" t="s">
        <v>45</v>
      </c>
      <c r="D7442" s="11">
        <v>1970</v>
      </c>
      <c r="E7442" s="11" t="s">
        <v>30</v>
      </c>
      <c r="F7442" s="11">
        <v>100</v>
      </c>
      <c r="G7442" s="11" t="s">
        <v>24</v>
      </c>
      <c r="H7442" s="11" t="s">
        <v>24</v>
      </c>
      <c r="I7442" s="11" t="s">
        <v>33</v>
      </c>
      <c r="J7442" s="11">
        <v>35</v>
      </c>
      <c r="K7442" s="12">
        <v>5.2279544001275049</v>
      </c>
      <c r="L7442" s="13">
        <v>5.2779584760536586</v>
      </c>
      <c r="M7442" s="14">
        <f t="shared" si="983"/>
        <v>1.7593194920178863</v>
      </c>
      <c r="N7442" s="15">
        <f t="shared" si="984"/>
        <v>2.5</v>
      </c>
      <c r="O7442" s="14">
        <f t="shared" si="985"/>
        <v>0.29627220319284553</v>
      </c>
      <c r="P7442" s="15" t="s">
        <v>25</v>
      </c>
      <c r="Q7442" s="14" t="str">
        <f t="shared" si="986"/>
        <v>Yes</v>
      </c>
      <c r="R7442" s="15">
        <f t="shared" si="987"/>
        <v>336.52158327451713</v>
      </c>
      <c r="S7442" s="14">
        <f t="shared" si="988"/>
        <v>3</v>
      </c>
      <c r="T7442" s="15">
        <f t="shared" si="989"/>
        <v>1080</v>
      </c>
    </row>
    <row r="7443" spans="1:20" x14ac:dyDescent="0.2">
      <c r="A7443" s="11"/>
      <c r="B7443" s="11" t="s">
        <v>52</v>
      </c>
      <c r="C7443" s="11" t="s">
        <v>45</v>
      </c>
      <c r="D7443" s="11">
        <v>1970</v>
      </c>
      <c r="E7443" s="11" t="s">
        <v>30</v>
      </c>
      <c r="F7443" s="11">
        <v>100</v>
      </c>
      <c r="G7443" s="11" t="s">
        <v>24</v>
      </c>
      <c r="H7443" s="11" t="s">
        <v>24</v>
      </c>
      <c r="I7443" s="11" t="s">
        <v>33</v>
      </c>
      <c r="J7443" s="11">
        <v>35</v>
      </c>
      <c r="K7443" s="12">
        <v>4.9279108654068562</v>
      </c>
      <c r="L7443" s="13">
        <v>6.2855667498147856</v>
      </c>
      <c r="M7443" s="14">
        <f t="shared" si="983"/>
        <v>2.0951889166049287</v>
      </c>
      <c r="N7443" s="15">
        <f t="shared" si="984"/>
        <v>2.5</v>
      </c>
      <c r="O7443" s="14">
        <f t="shared" si="985"/>
        <v>0.16192443335802853</v>
      </c>
      <c r="P7443" s="15" t="s">
        <v>25</v>
      </c>
      <c r="Q7443" s="14" t="str">
        <f t="shared" si="986"/>
        <v>Yes</v>
      </c>
      <c r="R7443" s="15">
        <f t="shared" si="987"/>
        <v>425.1677787666207</v>
      </c>
      <c r="S7443" s="14">
        <f t="shared" si="988"/>
        <v>3</v>
      </c>
      <c r="T7443" s="15">
        <f t="shared" si="989"/>
        <v>892</v>
      </c>
    </row>
    <row r="7444" spans="1:20" x14ac:dyDescent="0.2">
      <c r="A7444" s="11"/>
      <c r="B7444" s="11" t="s">
        <v>38</v>
      </c>
      <c r="C7444" s="11" t="s">
        <v>45</v>
      </c>
      <c r="D7444" s="11">
        <v>1970</v>
      </c>
      <c r="E7444" s="11" t="s">
        <v>30</v>
      </c>
      <c r="F7444" s="11">
        <v>100</v>
      </c>
      <c r="G7444" s="11" t="s">
        <v>24</v>
      </c>
      <c r="H7444" s="11" t="s">
        <v>24</v>
      </c>
      <c r="I7444" s="11" t="s">
        <v>35</v>
      </c>
      <c r="J7444" s="11">
        <v>35</v>
      </c>
      <c r="K7444" s="12">
        <v>4.1894561287148653</v>
      </c>
      <c r="L7444" s="13">
        <v>3.114863084010898</v>
      </c>
      <c r="M7444" s="14">
        <f t="shared" si="983"/>
        <v>1.0382876946702992</v>
      </c>
      <c r="N7444" s="15">
        <f t="shared" si="984"/>
        <v>2.5</v>
      </c>
      <c r="O7444" s="14">
        <f t="shared" si="985"/>
        <v>0.58468492213188028</v>
      </c>
      <c r="P7444" s="15" t="s">
        <v>25</v>
      </c>
      <c r="Q7444" s="14" t="str">
        <f t="shared" si="986"/>
        <v>No</v>
      </c>
      <c r="R7444" s="15">
        <f t="shared" si="987"/>
        <v>247.83352845105426</v>
      </c>
      <c r="S7444" s="14">
        <f t="shared" si="988"/>
        <v>2</v>
      </c>
      <c r="T7444" s="15">
        <f t="shared" si="989"/>
        <v>1378</v>
      </c>
    </row>
    <row r="7445" spans="1:20" x14ac:dyDescent="0.2">
      <c r="A7445" s="11"/>
      <c r="B7445" s="11" t="s">
        <v>32</v>
      </c>
      <c r="C7445" s="11" t="s">
        <v>45</v>
      </c>
      <c r="D7445" s="11">
        <v>1970</v>
      </c>
      <c r="E7445" s="11" t="s">
        <v>30</v>
      </c>
      <c r="F7445" s="11">
        <v>100</v>
      </c>
      <c r="G7445" s="11" t="s">
        <v>24</v>
      </c>
      <c r="H7445" s="11" t="s">
        <v>24</v>
      </c>
      <c r="I7445" s="11" t="s">
        <v>35</v>
      </c>
      <c r="J7445" s="11">
        <v>35</v>
      </c>
      <c r="K7445" s="12">
        <v>0.97426299750376488</v>
      </c>
      <c r="L7445" s="13">
        <v>5.4113582482003535</v>
      </c>
      <c r="M7445" s="14">
        <f t="shared" si="983"/>
        <v>1.8037860827334511</v>
      </c>
      <c r="N7445" s="15">
        <f t="shared" si="984"/>
        <v>2.5</v>
      </c>
      <c r="O7445" s="14">
        <f t="shared" si="985"/>
        <v>0.27848556690661952</v>
      </c>
      <c r="P7445" s="15" t="s">
        <v>25</v>
      </c>
      <c r="Q7445" s="14" t="str">
        <f t="shared" si="986"/>
        <v>Yes</v>
      </c>
      <c r="R7445" s="15">
        <f t="shared" si="987"/>
        <v>1851.4365087815836</v>
      </c>
      <c r="S7445" s="14">
        <f t="shared" si="988"/>
        <v>5</v>
      </c>
      <c r="T7445" s="15">
        <f t="shared" si="989"/>
        <v>190</v>
      </c>
    </row>
    <row r="7446" spans="1:20" x14ac:dyDescent="0.2">
      <c r="A7446" s="11"/>
      <c r="B7446" s="11" t="s">
        <v>28</v>
      </c>
      <c r="C7446" s="11" t="s">
        <v>45</v>
      </c>
      <c r="D7446" s="11">
        <v>1970</v>
      </c>
      <c r="E7446" s="11" t="s">
        <v>30</v>
      </c>
      <c r="F7446" s="11">
        <v>100</v>
      </c>
      <c r="G7446" s="11" t="s">
        <v>24</v>
      </c>
      <c r="H7446" s="11" t="s">
        <v>24</v>
      </c>
      <c r="I7446" s="11" t="s">
        <v>35</v>
      </c>
      <c r="J7446" s="11">
        <v>35</v>
      </c>
      <c r="K7446" s="12">
        <v>2.2230091347805612</v>
      </c>
      <c r="L7446" s="13">
        <v>0</v>
      </c>
      <c r="M7446" s="14">
        <f t="shared" si="983"/>
        <v>0</v>
      </c>
      <c r="N7446" s="15">
        <f t="shared" si="984"/>
        <v>2.5</v>
      </c>
      <c r="O7446" s="14">
        <f t="shared" si="985"/>
        <v>1</v>
      </c>
      <c r="P7446" s="15" t="s">
        <v>25</v>
      </c>
      <c r="Q7446" s="14" t="str">
        <f t="shared" si="986"/>
        <v>No</v>
      </c>
      <c r="R7446" s="15">
        <f t="shared" si="987"/>
        <v>0</v>
      </c>
      <c r="S7446" s="14">
        <f t="shared" si="988"/>
        <v>1</v>
      </c>
      <c r="T7446" s="15">
        <f t="shared" si="989"/>
        <v>2653</v>
      </c>
    </row>
    <row r="7447" spans="1:20" x14ac:dyDescent="0.2">
      <c r="A7447" s="11"/>
      <c r="B7447" s="11" t="s">
        <v>52</v>
      </c>
      <c r="C7447" s="11" t="s">
        <v>45</v>
      </c>
      <c r="D7447" s="11">
        <v>1970</v>
      </c>
      <c r="E7447" s="11" t="s">
        <v>30</v>
      </c>
      <c r="F7447" s="11">
        <v>100</v>
      </c>
      <c r="G7447" s="11" t="s">
        <v>24</v>
      </c>
      <c r="H7447" s="11" t="s">
        <v>24</v>
      </c>
      <c r="I7447" s="11" t="s">
        <v>35</v>
      </c>
      <c r="J7447" s="11">
        <v>35</v>
      </c>
      <c r="K7447" s="12">
        <v>1.3668206892659582</v>
      </c>
      <c r="L7447" s="13">
        <v>0</v>
      </c>
      <c r="M7447" s="14">
        <f t="shared" si="983"/>
        <v>0</v>
      </c>
      <c r="N7447" s="15">
        <f t="shared" si="984"/>
        <v>2.5</v>
      </c>
      <c r="O7447" s="14">
        <f t="shared" si="985"/>
        <v>1</v>
      </c>
      <c r="P7447" s="15" t="s">
        <v>25</v>
      </c>
      <c r="Q7447" s="14" t="str">
        <f t="shared" si="986"/>
        <v>No</v>
      </c>
      <c r="R7447" s="15">
        <f t="shared" si="987"/>
        <v>0</v>
      </c>
      <c r="S7447" s="14">
        <f t="shared" si="988"/>
        <v>1</v>
      </c>
      <c r="T7447" s="15">
        <f t="shared" si="989"/>
        <v>2653</v>
      </c>
    </row>
    <row r="7448" spans="1:20" x14ac:dyDescent="0.2">
      <c r="A7448" s="11"/>
      <c r="B7448" s="11" t="s">
        <v>38</v>
      </c>
      <c r="C7448" s="11" t="s">
        <v>45</v>
      </c>
      <c r="D7448" s="11">
        <v>1970</v>
      </c>
      <c r="E7448" s="11" t="s">
        <v>30</v>
      </c>
      <c r="F7448" s="11">
        <v>100</v>
      </c>
      <c r="G7448" s="11" t="s">
        <v>24</v>
      </c>
      <c r="H7448" s="11" t="s">
        <v>24</v>
      </c>
      <c r="I7448" s="11" t="s">
        <v>31</v>
      </c>
      <c r="J7448" s="11">
        <v>35</v>
      </c>
      <c r="K7448" s="12">
        <v>61.866232246540207</v>
      </c>
      <c r="L7448" s="13">
        <v>49.02627886675478</v>
      </c>
      <c r="M7448" s="14">
        <f t="shared" si="983"/>
        <v>16.342092955584928</v>
      </c>
      <c r="N7448" s="15">
        <f t="shared" si="984"/>
        <v>2.5</v>
      </c>
      <c r="O7448" s="14">
        <f t="shared" si="985"/>
        <v>-5.5368371822339713</v>
      </c>
      <c r="P7448" s="15" t="s">
        <v>25</v>
      </c>
      <c r="Q7448" s="14" t="str">
        <f t="shared" si="986"/>
        <v>No</v>
      </c>
      <c r="R7448" s="15">
        <f t="shared" si="987"/>
        <v>264.15206425471047</v>
      </c>
      <c r="S7448" s="14">
        <f t="shared" si="988"/>
        <v>3</v>
      </c>
      <c r="T7448" s="15">
        <f t="shared" si="989"/>
        <v>1319</v>
      </c>
    </row>
    <row r="7449" spans="1:20" x14ac:dyDescent="0.2">
      <c r="A7449" s="11"/>
      <c r="B7449" s="11" t="s">
        <v>32</v>
      </c>
      <c r="C7449" s="11" t="s">
        <v>45</v>
      </c>
      <c r="D7449" s="11">
        <v>1970</v>
      </c>
      <c r="E7449" s="11" t="s">
        <v>30</v>
      </c>
      <c r="F7449" s="11">
        <v>100</v>
      </c>
      <c r="G7449" s="11" t="s">
        <v>24</v>
      </c>
      <c r="H7449" s="11" t="s">
        <v>24</v>
      </c>
      <c r="I7449" s="11" t="s">
        <v>31</v>
      </c>
      <c r="J7449" s="11">
        <v>35</v>
      </c>
      <c r="K7449" s="12">
        <v>8.4791271013738054</v>
      </c>
      <c r="L7449" s="13">
        <v>8.4486621418575467</v>
      </c>
      <c r="M7449" s="14">
        <f t="shared" si="983"/>
        <v>2.8162207139525157</v>
      </c>
      <c r="N7449" s="15">
        <f t="shared" si="984"/>
        <v>2.5</v>
      </c>
      <c r="O7449" s="14">
        <f t="shared" si="985"/>
        <v>-0.12648828558100633</v>
      </c>
      <c r="P7449" s="15" t="s">
        <v>25</v>
      </c>
      <c r="Q7449" s="14" t="str">
        <f t="shared" si="986"/>
        <v>Yes</v>
      </c>
      <c r="R7449" s="15">
        <f t="shared" si="987"/>
        <v>332.13568805876565</v>
      </c>
      <c r="S7449" s="14">
        <f t="shared" si="988"/>
        <v>3</v>
      </c>
      <c r="T7449" s="15">
        <f t="shared" si="989"/>
        <v>1099</v>
      </c>
    </row>
    <row r="7450" spans="1:20" x14ac:dyDescent="0.2">
      <c r="A7450" s="11"/>
      <c r="B7450" s="11" t="s">
        <v>28</v>
      </c>
      <c r="C7450" s="11" t="s">
        <v>45</v>
      </c>
      <c r="D7450" s="11">
        <v>1970</v>
      </c>
      <c r="E7450" s="11" t="s">
        <v>30</v>
      </c>
      <c r="F7450" s="11">
        <v>100</v>
      </c>
      <c r="G7450" s="11" t="s">
        <v>24</v>
      </c>
      <c r="H7450" s="11" t="s">
        <v>24</v>
      </c>
      <c r="I7450" s="11" t="s">
        <v>31</v>
      </c>
      <c r="J7450" s="11">
        <v>35</v>
      </c>
      <c r="K7450" s="12">
        <v>21.79824840933156</v>
      </c>
      <c r="L7450" s="13">
        <v>12.774852925943067</v>
      </c>
      <c r="M7450" s="14">
        <f t="shared" si="983"/>
        <v>4.2582843086476894</v>
      </c>
      <c r="N7450" s="15">
        <f t="shared" si="984"/>
        <v>2.5</v>
      </c>
      <c r="O7450" s="14">
        <f t="shared" si="985"/>
        <v>-0.70331372345907583</v>
      </c>
      <c r="P7450" s="15" t="s">
        <v>25</v>
      </c>
      <c r="Q7450" s="14" t="str">
        <f t="shared" si="986"/>
        <v>No</v>
      </c>
      <c r="R7450" s="15">
        <f t="shared" si="987"/>
        <v>195.34983860559964</v>
      </c>
      <c r="S7450" s="14">
        <f t="shared" si="988"/>
        <v>2</v>
      </c>
      <c r="T7450" s="15">
        <f t="shared" si="989"/>
        <v>1626</v>
      </c>
    </row>
    <row r="7451" spans="1:20" x14ac:dyDescent="0.2">
      <c r="A7451" s="11"/>
      <c r="B7451" s="11" t="s">
        <v>52</v>
      </c>
      <c r="C7451" s="11" t="s">
        <v>45</v>
      </c>
      <c r="D7451" s="11">
        <v>1970</v>
      </c>
      <c r="E7451" s="11" t="s">
        <v>30</v>
      </c>
      <c r="F7451" s="11">
        <v>100</v>
      </c>
      <c r="G7451" s="11" t="s">
        <v>24</v>
      </c>
      <c r="H7451" s="11" t="s">
        <v>24</v>
      </c>
      <c r="I7451" s="11" t="s">
        <v>31</v>
      </c>
      <c r="J7451" s="11">
        <v>35</v>
      </c>
      <c r="K7451" s="12">
        <v>61.524503444764349</v>
      </c>
      <c r="L7451" s="13">
        <v>17.975252211643024</v>
      </c>
      <c r="M7451" s="14">
        <f t="shared" si="983"/>
        <v>5.9917507372143417</v>
      </c>
      <c r="N7451" s="15">
        <f t="shared" si="984"/>
        <v>2.5</v>
      </c>
      <c r="O7451" s="14">
        <f t="shared" si="985"/>
        <v>-1.3967002948857368</v>
      </c>
      <c r="P7451" s="15" t="s">
        <v>25</v>
      </c>
      <c r="Q7451" s="14" t="str">
        <f t="shared" si="986"/>
        <v>No</v>
      </c>
      <c r="R7451" s="15">
        <f t="shared" si="987"/>
        <v>97.38803893953623</v>
      </c>
      <c r="S7451" s="14">
        <f t="shared" si="988"/>
        <v>1</v>
      </c>
      <c r="T7451" s="15">
        <f t="shared" si="989"/>
        <v>2158</v>
      </c>
    </row>
    <row r="7452" spans="1:20" x14ac:dyDescent="0.2">
      <c r="A7452" s="11"/>
      <c r="B7452" s="11" t="s">
        <v>50</v>
      </c>
      <c r="C7452" s="11" t="s">
        <v>45</v>
      </c>
      <c r="D7452" s="11">
        <v>1970</v>
      </c>
      <c r="E7452" s="11" t="s">
        <v>30</v>
      </c>
      <c r="F7452" s="11">
        <v>100</v>
      </c>
      <c r="G7452" s="11" t="s">
        <v>24</v>
      </c>
      <c r="H7452" s="11" t="s">
        <v>24</v>
      </c>
      <c r="I7452" s="11" t="s">
        <v>31</v>
      </c>
      <c r="J7452" s="11">
        <v>35</v>
      </c>
      <c r="K7452" s="12">
        <v>6.7840407856322116E-2</v>
      </c>
      <c r="L7452" s="13">
        <v>0</v>
      </c>
      <c r="M7452" s="14">
        <f t="shared" si="983"/>
        <v>0</v>
      </c>
      <c r="N7452" s="15">
        <f t="shared" si="984"/>
        <v>2.5</v>
      </c>
      <c r="O7452" s="14">
        <f t="shared" si="985"/>
        <v>1</v>
      </c>
      <c r="P7452" s="15" t="s">
        <v>25</v>
      </c>
      <c r="Q7452" s="14" t="str">
        <f t="shared" si="986"/>
        <v>No</v>
      </c>
      <c r="R7452" s="15">
        <f t="shared" si="987"/>
        <v>0</v>
      </c>
      <c r="S7452" s="14">
        <f t="shared" si="988"/>
        <v>1</v>
      </c>
      <c r="T7452" s="15">
        <f t="shared" si="989"/>
        <v>2653</v>
      </c>
    </row>
    <row r="7453" spans="1:20" x14ac:dyDescent="0.2">
      <c r="A7453" s="11"/>
      <c r="B7453" s="11" t="s">
        <v>38</v>
      </c>
      <c r="C7453" s="11" t="s">
        <v>45</v>
      </c>
      <c r="D7453" s="11">
        <v>1970</v>
      </c>
      <c r="E7453" s="11" t="s">
        <v>30</v>
      </c>
      <c r="F7453" s="11">
        <v>150</v>
      </c>
      <c r="G7453" s="11" t="s">
        <v>24</v>
      </c>
      <c r="H7453" s="11" t="s">
        <v>24</v>
      </c>
      <c r="I7453" s="11" t="s">
        <v>36</v>
      </c>
      <c r="J7453" s="11">
        <v>35</v>
      </c>
      <c r="K7453" s="12">
        <v>1.431948724184406</v>
      </c>
      <c r="L7453" s="13">
        <v>0</v>
      </c>
      <c r="M7453" s="14">
        <f t="shared" si="983"/>
        <v>0</v>
      </c>
      <c r="N7453" s="15">
        <f t="shared" si="984"/>
        <v>2.5</v>
      </c>
      <c r="O7453" s="14">
        <f t="shared" si="985"/>
        <v>1</v>
      </c>
      <c r="P7453" s="15" t="s">
        <v>25</v>
      </c>
      <c r="Q7453" s="14" t="str">
        <f t="shared" si="986"/>
        <v>No</v>
      </c>
      <c r="R7453" s="15">
        <f t="shared" si="987"/>
        <v>0</v>
      </c>
      <c r="S7453" s="14">
        <f t="shared" si="988"/>
        <v>1</v>
      </c>
      <c r="T7453" s="15">
        <f t="shared" si="989"/>
        <v>2653</v>
      </c>
    </row>
    <row r="7454" spans="1:20" x14ac:dyDescent="0.2">
      <c r="A7454" s="11"/>
      <c r="B7454" s="11" t="s">
        <v>32</v>
      </c>
      <c r="C7454" s="11" t="s">
        <v>45</v>
      </c>
      <c r="D7454" s="11">
        <v>1970</v>
      </c>
      <c r="E7454" s="11" t="s">
        <v>30</v>
      </c>
      <c r="F7454" s="11">
        <v>150</v>
      </c>
      <c r="G7454" s="11" t="s">
        <v>24</v>
      </c>
      <c r="H7454" s="11" t="s">
        <v>24</v>
      </c>
      <c r="I7454" s="11" t="s">
        <v>36</v>
      </c>
      <c r="J7454" s="11">
        <v>35</v>
      </c>
      <c r="K7454" s="12">
        <v>0.40918044518875418</v>
      </c>
      <c r="L7454" s="13">
        <v>0</v>
      </c>
      <c r="M7454" s="14">
        <f t="shared" si="983"/>
        <v>0</v>
      </c>
      <c r="N7454" s="15">
        <f t="shared" si="984"/>
        <v>2.5</v>
      </c>
      <c r="O7454" s="14">
        <f t="shared" si="985"/>
        <v>1</v>
      </c>
      <c r="P7454" s="15" t="s">
        <v>25</v>
      </c>
      <c r="Q7454" s="14" t="str">
        <f t="shared" si="986"/>
        <v>No</v>
      </c>
      <c r="R7454" s="15">
        <f t="shared" si="987"/>
        <v>0</v>
      </c>
      <c r="S7454" s="14">
        <f t="shared" si="988"/>
        <v>1</v>
      </c>
      <c r="T7454" s="15">
        <f t="shared" si="989"/>
        <v>2653</v>
      </c>
    </row>
    <row r="7455" spans="1:20" x14ac:dyDescent="0.2">
      <c r="A7455" s="11"/>
      <c r="B7455" s="11" t="s">
        <v>28</v>
      </c>
      <c r="C7455" s="11" t="s">
        <v>45</v>
      </c>
      <c r="D7455" s="11">
        <v>1970</v>
      </c>
      <c r="E7455" s="11" t="s">
        <v>30</v>
      </c>
      <c r="F7455" s="11">
        <v>150</v>
      </c>
      <c r="G7455" s="11" t="s">
        <v>24</v>
      </c>
      <c r="H7455" s="11" t="s">
        <v>24</v>
      </c>
      <c r="I7455" s="11" t="s">
        <v>36</v>
      </c>
      <c r="J7455" s="11">
        <v>35</v>
      </c>
      <c r="K7455" s="12">
        <v>0.75415862228757002</v>
      </c>
      <c r="L7455" s="13">
        <v>0</v>
      </c>
      <c r="M7455" s="14">
        <f t="shared" si="983"/>
        <v>0</v>
      </c>
      <c r="N7455" s="15">
        <f t="shared" si="984"/>
        <v>2.5</v>
      </c>
      <c r="O7455" s="14">
        <f t="shared" si="985"/>
        <v>1</v>
      </c>
      <c r="P7455" s="15" t="s">
        <v>25</v>
      </c>
      <c r="Q7455" s="14" t="str">
        <f t="shared" si="986"/>
        <v>No</v>
      </c>
      <c r="R7455" s="15">
        <f t="shared" si="987"/>
        <v>0</v>
      </c>
      <c r="S7455" s="14">
        <f t="shared" si="988"/>
        <v>1</v>
      </c>
      <c r="T7455" s="15">
        <f t="shared" si="989"/>
        <v>2653</v>
      </c>
    </row>
    <row r="7456" spans="1:20" x14ac:dyDescent="0.2">
      <c r="A7456" s="11"/>
      <c r="B7456" s="11" t="s">
        <v>52</v>
      </c>
      <c r="C7456" s="11" t="s">
        <v>45</v>
      </c>
      <c r="D7456" s="11">
        <v>1970</v>
      </c>
      <c r="E7456" s="11" t="s">
        <v>30</v>
      </c>
      <c r="F7456" s="11">
        <v>150</v>
      </c>
      <c r="G7456" s="11" t="s">
        <v>24</v>
      </c>
      <c r="H7456" s="11" t="s">
        <v>24</v>
      </c>
      <c r="I7456" s="11" t="s">
        <v>36</v>
      </c>
      <c r="J7456" s="11">
        <v>35</v>
      </c>
      <c r="K7456" s="12">
        <v>2.4966955458914524</v>
      </c>
      <c r="L7456" s="13">
        <v>1.0851674641148326</v>
      </c>
      <c r="M7456" s="14">
        <f t="shared" si="983"/>
        <v>0.3617224880382775</v>
      </c>
      <c r="N7456" s="15">
        <f t="shared" si="984"/>
        <v>2.5</v>
      </c>
      <c r="O7456" s="14">
        <f t="shared" si="985"/>
        <v>0.85531100478468902</v>
      </c>
      <c r="P7456" s="15" t="s">
        <v>25</v>
      </c>
      <c r="Q7456" s="14" t="str">
        <f t="shared" si="986"/>
        <v>No</v>
      </c>
      <c r="R7456" s="15">
        <f t="shared" si="987"/>
        <v>144.88049559487777</v>
      </c>
      <c r="S7456" s="14">
        <f t="shared" si="988"/>
        <v>2</v>
      </c>
      <c r="T7456" s="15">
        <f t="shared" si="989"/>
        <v>1905</v>
      </c>
    </row>
    <row r="7457" spans="1:20" x14ac:dyDescent="0.2">
      <c r="A7457" s="11"/>
      <c r="B7457" s="11" t="s">
        <v>50</v>
      </c>
      <c r="C7457" s="11" t="s">
        <v>45</v>
      </c>
      <c r="D7457" s="11">
        <v>1970</v>
      </c>
      <c r="E7457" s="11" t="s">
        <v>30</v>
      </c>
      <c r="F7457" s="11">
        <v>150</v>
      </c>
      <c r="G7457" s="11" t="s">
        <v>24</v>
      </c>
      <c r="H7457" s="11" t="s">
        <v>24</v>
      </c>
      <c r="I7457" s="11" t="s">
        <v>36</v>
      </c>
      <c r="J7457" s="11">
        <v>35</v>
      </c>
      <c r="K7457" s="12">
        <v>1.0830697829903538E-2</v>
      </c>
      <c r="L7457" s="13">
        <v>0</v>
      </c>
      <c r="M7457" s="14">
        <f t="shared" si="983"/>
        <v>0</v>
      </c>
      <c r="N7457" s="15">
        <f t="shared" si="984"/>
        <v>2.5</v>
      </c>
      <c r="O7457" s="14">
        <f t="shared" si="985"/>
        <v>1</v>
      </c>
      <c r="P7457" s="15" t="s">
        <v>25</v>
      </c>
      <c r="Q7457" s="14" t="str">
        <f t="shared" si="986"/>
        <v>No</v>
      </c>
      <c r="R7457" s="15">
        <f t="shared" si="987"/>
        <v>0</v>
      </c>
      <c r="S7457" s="14">
        <f t="shared" si="988"/>
        <v>1</v>
      </c>
      <c r="T7457" s="15">
        <f t="shared" si="989"/>
        <v>2653</v>
      </c>
    </row>
    <row r="7458" spans="1:20" x14ac:dyDescent="0.2">
      <c r="A7458" s="11"/>
      <c r="B7458" s="11" t="s">
        <v>38</v>
      </c>
      <c r="C7458" s="11" t="s">
        <v>45</v>
      </c>
      <c r="D7458" s="11">
        <v>1970</v>
      </c>
      <c r="E7458" s="11" t="s">
        <v>30</v>
      </c>
      <c r="F7458" s="11">
        <v>150</v>
      </c>
      <c r="G7458" s="11" t="s">
        <v>24</v>
      </c>
      <c r="H7458" s="11" t="s">
        <v>24</v>
      </c>
      <c r="I7458" s="11" t="s">
        <v>37</v>
      </c>
      <c r="J7458" s="11">
        <v>35</v>
      </c>
      <c r="K7458" s="12">
        <v>9.4063084405056827E-2</v>
      </c>
      <c r="L7458" s="13">
        <v>0</v>
      </c>
      <c r="M7458" s="14">
        <f t="shared" si="983"/>
        <v>0</v>
      </c>
      <c r="N7458" s="15">
        <f t="shared" si="984"/>
        <v>2.5</v>
      </c>
      <c r="O7458" s="14">
        <f t="shared" si="985"/>
        <v>1</v>
      </c>
      <c r="P7458" s="15" t="s">
        <v>25</v>
      </c>
      <c r="Q7458" s="14" t="str">
        <f t="shared" si="986"/>
        <v>No</v>
      </c>
      <c r="R7458" s="15">
        <f t="shared" si="987"/>
        <v>0</v>
      </c>
      <c r="S7458" s="14">
        <f t="shared" si="988"/>
        <v>1</v>
      </c>
      <c r="T7458" s="15">
        <f t="shared" si="989"/>
        <v>2653</v>
      </c>
    </row>
    <row r="7459" spans="1:20" x14ac:dyDescent="0.2">
      <c r="A7459" s="11"/>
      <c r="B7459" s="11" t="s">
        <v>32</v>
      </c>
      <c r="C7459" s="11" t="s">
        <v>45</v>
      </c>
      <c r="D7459" s="11">
        <v>1970</v>
      </c>
      <c r="E7459" s="11" t="s">
        <v>30</v>
      </c>
      <c r="F7459" s="11">
        <v>150</v>
      </c>
      <c r="G7459" s="11" t="s">
        <v>24</v>
      </c>
      <c r="H7459" s="11" t="s">
        <v>24</v>
      </c>
      <c r="I7459" s="11" t="s">
        <v>37</v>
      </c>
      <c r="J7459" s="11">
        <v>35</v>
      </c>
      <c r="K7459" s="12">
        <v>0.89453346793186617</v>
      </c>
      <c r="L7459" s="13">
        <v>0</v>
      </c>
      <c r="M7459" s="14">
        <f t="shared" si="983"/>
        <v>0</v>
      </c>
      <c r="N7459" s="15">
        <f t="shared" si="984"/>
        <v>2.5</v>
      </c>
      <c r="O7459" s="14">
        <f t="shared" si="985"/>
        <v>1</v>
      </c>
      <c r="P7459" s="15" t="s">
        <v>25</v>
      </c>
      <c r="Q7459" s="14" t="str">
        <f t="shared" si="986"/>
        <v>No</v>
      </c>
      <c r="R7459" s="15">
        <f t="shared" si="987"/>
        <v>0</v>
      </c>
      <c r="S7459" s="14">
        <f t="shared" si="988"/>
        <v>1</v>
      </c>
      <c r="T7459" s="15">
        <f t="shared" si="989"/>
        <v>2653</v>
      </c>
    </row>
    <row r="7460" spans="1:20" x14ac:dyDescent="0.2">
      <c r="A7460" s="11"/>
      <c r="B7460" s="11" t="s">
        <v>52</v>
      </c>
      <c r="C7460" s="11" t="s">
        <v>45</v>
      </c>
      <c r="D7460" s="11">
        <v>1970</v>
      </c>
      <c r="E7460" s="11" t="s">
        <v>30</v>
      </c>
      <c r="F7460" s="11">
        <v>150</v>
      </c>
      <c r="G7460" s="11" t="s">
        <v>24</v>
      </c>
      <c r="H7460" s="11" t="s">
        <v>24</v>
      </c>
      <c r="I7460" s="11" t="s">
        <v>37</v>
      </c>
      <c r="J7460" s="11">
        <v>35</v>
      </c>
      <c r="K7460" s="12">
        <v>0.26034942931416566</v>
      </c>
      <c r="L7460" s="13">
        <v>0</v>
      </c>
      <c r="M7460" s="14">
        <f t="shared" si="983"/>
        <v>0</v>
      </c>
      <c r="N7460" s="15">
        <f t="shared" si="984"/>
        <v>2.5</v>
      </c>
      <c r="O7460" s="14">
        <f t="shared" si="985"/>
        <v>1</v>
      </c>
      <c r="P7460" s="15" t="s">
        <v>25</v>
      </c>
      <c r="Q7460" s="14" t="str">
        <f t="shared" si="986"/>
        <v>No</v>
      </c>
      <c r="R7460" s="15">
        <f t="shared" si="987"/>
        <v>0</v>
      </c>
      <c r="S7460" s="14">
        <f t="shared" si="988"/>
        <v>1</v>
      </c>
      <c r="T7460" s="15">
        <f t="shared" si="989"/>
        <v>2653</v>
      </c>
    </row>
    <row r="7461" spans="1:20" x14ac:dyDescent="0.2">
      <c r="A7461" s="11"/>
      <c r="B7461" s="11" t="s">
        <v>38</v>
      </c>
      <c r="C7461" s="11" t="s">
        <v>45</v>
      </c>
      <c r="D7461" s="11">
        <v>1970</v>
      </c>
      <c r="E7461" s="11" t="s">
        <v>30</v>
      </c>
      <c r="F7461" s="11">
        <v>150</v>
      </c>
      <c r="G7461" s="11" t="s">
        <v>24</v>
      </c>
      <c r="H7461" s="11" t="s">
        <v>24</v>
      </c>
      <c r="I7461" s="11" t="s">
        <v>33</v>
      </c>
      <c r="J7461" s="11">
        <v>35</v>
      </c>
      <c r="K7461" s="12">
        <v>9.7354552588319407</v>
      </c>
      <c r="L7461" s="13">
        <v>6.2928062860016913</v>
      </c>
      <c r="M7461" s="14">
        <f t="shared" si="983"/>
        <v>2.097602095333897</v>
      </c>
      <c r="N7461" s="15">
        <f t="shared" si="984"/>
        <v>2.5</v>
      </c>
      <c r="O7461" s="14">
        <f t="shared" si="985"/>
        <v>0.16095916186644121</v>
      </c>
      <c r="P7461" s="15" t="s">
        <v>25</v>
      </c>
      <c r="Q7461" s="14" t="str">
        <f t="shared" si="986"/>
        <v>Yes</v>
      </c>
      <c r="R7461" s="15">
        <f t="shared" si="987"/>
        <v>215.4600929865058</v>
      </c>
      <c r="S7461" s="14">
        <f t="shared" si="988"/>
        <v>2</v>
      </c>
      <c r="T7461" s="15">
        <f t="shared" si="989"/>
        <v>1521</v>
      </c>
    </row>
    <row r="7462" spans="1:20" x14ac:dyDescent="0.2">
      <c r="A7462" s="11"/>
      <c r="B7462" s="11" t="s">
        <v>32</v>
      </c>
      <c r="C7462" s="11" t="s">
        <v>45</v>
      </c>
      <c r="D7462" s="11">
        <v>1970</v>
      </c>
      <c r="E7462" s="11" t="s">
        <v>30</v>
      </c>
      <c r="F7462" s="11">
        <v>150</v>
      </c>
      <c r="G7462" s="11" t="s">
        <v>24</v>
      </c>
      <c r="H7462" s="11" t="s">
        <v>24</v>
      </c>
      <c r="I7462" s="11" t="s">
        <v>33</v>
      </c>
      <c r="J7462" s="11">
        <v>35</v>
      </c>
      <c r="K7462" s="12">
        <v>1.676056594024671</v>
      </c>
      <c r="L7462" s="13">
        <v>0</v>
      </c>
      <c r="M7462" s="14">
        <f t="shared" si="983"/>
        <v>0</v>
      </c>
      <c r="N7462" s="15">
        <f t="shared" si="984"/>
        <v>2.5</v>
      </c>
      <c r="O7462" s="14">
        <f t="shared" si="985"/>
        <v>1</v>
      </c>
      <c r="P7462" s="15" t="s">
        <v>25</v>
      </c>
      <c r="Q7462" s="14" t="str">
        <f t="shared" si="986"/>
        <v>No</v>
      </c>
      <c r="R7462" s="15">
        <f t="shared" si="987"/>
        <v>0</v>
      </c>
      <c r="S7462" s="14">
        <f t="shared" si="988"/>
        <v>1</v>
      </c>
      <c r="T7462" s="15">
        <f t="shared" si="989"/>
        <v>2653</v>
      </c>
    </row>
    <row r="7463" spans="1:20" x14ac:dyDescent="0.2">
      <c r="A7463" s="11"/>
      <c r="B7463" s="11" t="s">
        <v>28</v>
      </c>
      <c r="C7463" s="11" t="s">
        <v>45</v>
      </c>
      <c r="D7463" s="11">
        <v>1970</v>
      </c>
      <c r="E7463" s="11" t="s">
        <v>30</v>
      </c>
      <c r="F7463" s="11">
        <v>150</v>
      </c>
      <c r="G7463" s="11" t="s">
        <v>24</v>
      </c>
      <c r="H7463" s="11" t="s">
        <v>24</v>
      </c>
      <c r="I7463" s="11" t="s">
        <v>33</v>
      </c>
      <c r="J7463" s="11">
        <v>35</v>
      </c>
      <c r="K7463" s="12">
        <v>1.7699741989042346</v>
      </c>
      <c r="L7463" s="13">
        <v>1.0779279279279279</v>
      </c>
      <c r="M7463" s="14">
        <f t="shared" si="983"/>
        <v>0.35930930930930932</v>
      </c>
      <c r="N7463" s="15">
        <f t="shared" si="984"/>
        <v>2.5</v>
      </c>
      <c r="O7463" s="14">
        <f t="shared" si="985"/>
        <v>0.85627627627627634</v>
      </c>
      <c r="P7463" s="15" t="s">
        <v>25</v>
      </c>
      <c r="Q7463" s="14" t="str">
        <f t="shared" si="986"/>
        <v>No</v>
      </c>
      <c r="R7463" s="15">
        <f t="shared" si="987"/>
        <v>203.00256892544112</v>
      </c>
      <c r="S7463" s="14">
        <f t="shared" si="988"/>
        <v>2</v>
      </c>
      <c r="T7463" s="15">
        <f t="shared" si="989"/>
        <v>1583</v>
      </c>
    </row>
    <row r="7464" spans="1:20" x14ac:dyDescent="0.2">
      <c r="A7464" s="11"/>
      <c r="B7464" s="11" t="s">
        <v>52</v>
      </c>
      <c r="C7464" s="11" t="s">
        <v>45</v>
      </c>
      <c r="D7464" s="11">
        <v>1970</v>
      </c>
      <c r="E7464" s="11" t="s">
        <v>30</v>
      </c>
      <c r="F7464" s="11">
        <v>150</v>
      </c>
      <c r="G7464" s="11" t="s">
        <v>24</v>
      </c>
      <c r="H7464" s="11" t="s">
        <v>24</v>
      </c>
      <c r="I7464" s="11" t="s">
        <v>33</v>
      </c>
      <c r="J7464" s="11">
        <v>35</v>
      </c>
      <c r="K7464" s="12">
        <v>6.3340400195976825</v>
      </c>
      <c r="L7464" s="13">
        <v>2.0927757378759608</v>
      </c>
      <c r="M7464" s="14">
        <f t="shared" si="983"/>
        <v>0.69759191262532028</v>
      </c>
      <c r="N7464" s="15">
        <f t="shared" si="984"/>
        <v>2.5</v>
      </c>
      <c r="O7464" s="14">
        <f t="shared" si="985"/>
        <v>0.72096323494987191</v>
      </c>
      <c r="P7464" s="15" t="s">
        <v>25</v>
      </c>
      <c r="Q7464" s="14" t="str">
        <f t="shared" si="986"/>
        <v>No</v>
      </c>
      <c r="R7464" s="15">
        <f t="shared" si="987"/>
        <v>110.13380251260695</v>
      </c>
      <c r="S7464" s="14">
        <f t="shared" si="988"/>
        <v>1</v>
      </c>
      <c r="T7464" s="15">
        <f t="shared" si="989"/>
        <v>2082</v>
      </c>
    </row>
    <row r="7465" spans="1:20" x14ac:dyDescent="0.2">
      <c r="A7465" s="11"/>
      <c r="B7465" s="11" t="s">
        <v>38</v>
      </c>
      <c r="C7465" s="11" t="s">
        <v>45</v>
      </c>
      <c r="D7465" s="11">
        <v>1970</v>
      </c>
      <c r="E7465" s="11" t="s">
        <v>30</v>
      </c>
      <c r="F7465" s="11">
        <v>150</v>
      </c>
      <c r="G7465" s="11" t="s">
        <v>24</v>
      </c>
      <c r="H7465" s="11" t="s">
        <v>24</v>
      </c>
      <c r="I7465" s="11" t="s">
        <v>35</v>
      </c>
      <c r="J7465" s="11">
        <v>35</v>
      </c>
      <c r="K7465" s="12">
        <v>1.3924992241768479</v>
      </c>
      <c r="L7465" s="13">
        <v>0</v>
      </c>
      <c r="M7465" s="14">
        <f t="shared" si="983"/>
        <v>0</v>
      </c>
      <c r="N7465" s="15">
        <f t="shared" si="984"/>
        <v>2.5</v>
      </c>
      <c r="O7465" s="14">
        <f t="shared" si="985"/>
        <v>1</v>
      </c>
      <c r="P7465" s="15" t="s">
        <v>25</v>
      </c>
      <c r="Q7465" s="14" t="str">
        <f t="shared" si="986"/>
        <v>No</v>
      </c>
      <c r="R7465" s="15">
        <f t="shared" si="987"/>
        <v>0</v>
      </c>
      <c r="S7465" s="14">
        <f t="shared" si="988"/>
        <v>1</v>
      </c>
      <c r="T7465" s="15">
        <f t="shared" si="989"/>
        <v>2653</v>
      </c>
    </row>
    <row r="7466" spans="1:20" x14ac:dyDescent="0.2">
      <c r="A7466" s="11"/>
      <c r="B7466" s="11" t="s">
        <v>32</v>
      </c>
      <c r="C7466" s="11" t="s">
        <v>45</v>
      </c>
      <c r="D7466" s="11">
        <v>1970</v>
      </c>
      <c r="E7466" s="11" t="s">
        <v>30</v>
      </c>
      <c r="F7466" s="11">
        <v>150</v>
      </c>
      <c r="G7466" s="11" t="s">
        <v>24</v>
      </c>
      <c r="H7466" s="11" t="s">
        <v>24</v>
      </c>
      <c r="I7466" s="11" t="s">
        <v>35</v>
      </c>
      <c r="J7466" s="11">
        <v>35</v>
      </c>
      <c r="K7466" s="12">
        <v>0.42999222531310594</v>
      </c>
      <c r="L7466" s="13">
        <v>0</v>
      </c>
      <c r="M7466" s="14">
        <f t="shared" si="983"/>
        <v>0</v>
      </c>
      <c r="N7466" s="15">
        <f t="shared" si="984"/>
        <v>2.5</v>
      </c>
      <c r="O7466" s="14">
        <f t="shared" si="985"/>
        <v>1</v>
      </c>
      <c r="P7466" s="15" t="s">
        <v>25</v>
      </c>
      <c r="Q7466" s="14" t="str">
        <f t="shared" si="986"/>
        <v>No</v>
      </c>
      <c r="R7466" s="15">
        <f t="shared" si="987"/>
        <v>0</v>
      </c>
      <c r="S7466" s="14">
        <f t="shared" si="988"/>
        <v>1</v>
      </c>
      <c r="T7466" s="15">
        <f t="shared" si="989"/>
        <v>2653</v>
      </c>
    </row>
    <row r="7467" spans="1:20" x14ac:dyDescent="0.2">
      <c r="A7467" s="11"/>
      <c r="B7467" s="11" t="s">
        <v>28</v>
      </c>
      <c r="C7467" s="11" t="s">
        <v>45</v>
      </c>
      <c r="D7467" s="11">
        <v>1970</v>
      </c>
      <c r="E7467" s="11" t="s">
        <v>30</v>
      </c>
      <c r="F7467" s="11">
        <v>150</v>
      </c>
      <c r="G7467" s="11" t="s">
        <v>24</v>
      </c>
      <c r="H7467" s="11" t="s">
        <v>24</v>
      </c>
      <c r="I7467" s="11" t="s">
        <v>35</v>
      </c>
      <c r="J7467" s="11">
        <v>35</v>
      </c>
      <c r="K7467" s="12">
        <v>0.44766145283582526</v>
      </c>
      <c r="L7467" s="13">
        <v>0</v>
      </c>
      <c r="M7467" s="14">
        <f t="shared" si="983"/>
        <v>0</v>
      </c>
      <c r="N7467" s="15">
        <f t="shared" si="984"/>
        <v>2.5</v>
      </c>
      <c r="O7467" s="14">
        <f t="shared" si="985"/>
        <v>1</v>
      </c>
      <c r="P7467" s="15" t="s">
        <v>25</v>
      </c>
      <c r="Q7467" s="14" t="str">
        <f t="shared" si="986"/>
        <v>No</v>
      </c>
      <c r="R7467" s="15">
        <f t="shared" si="987"/>
        <v>0</v>
      </c>
      <c r="S7467" s="14">
        <f t="shared" si="988"/>
        <v>1</v>
      </c>
      <c r="T7467" s="15">
        <f t="shared" si="989"/>
        <v>2653</v>
      </c>
    </row>
    <row r="7468" spans="1:20" x14ac:dyDescent="0.2">
      <c r="A7468" s="11"/>
      <c r="B7468" s="11" t="s">
        <v>52</v>
      </c>
      <c r="C7468" s="11" t="s">
        <v>45</v>
      </c>
      <c r="D7468" s="11">
        <v>1970</v>
      </c>
      <c r="E7468" s="11" t="s">
        <v>30</v>
      </c>
      <c r="F7468" s="11">
        <v>150</v>
      </c>
      <c r="G7468" s="11" t="s">
        <v>24</v>
      </c>
      <c r="H7468" s="11" t="s">
        <v>24</v>
      </c>
      <c r="I7468" s="11" t="s">
        <v>35</v>
      </c>
      <c r="J7468" s="11">
        <v>35</v>
      </c>
      <c r="K7468" s="12">
        <v>0.25249789898904756</v>
      </c>
      <c r="L7468" s="13">
        <v>0</v>
      </c>
      <c r="M7468" s="14">
        <f t="shared" si="983"/>
        <v>0</v>
      </c>
      <c r="N7468" s="15">
        <f t="shared" si="984"/>
        <v>2.5</v>
      </c>
      <c r="O7468" s="14">
        <f t="shared" si="985"/>
        <v>1</v>
      </c>
      <c r="P7468" s="15" t="s">
        <v>25</v>
      </c>
      <c r="Q7468" s="14" t="str">
        <f t="shared" si="986"/>
        <v>No</v>
      </c>
      <c r="R7468" s="15">
        <f t="shared" si="987"/>
        <v>0</v>
      </c>
      <c r="S7468" s="14">
        <f t="shared" si="988"/>
        <v>1</v>
      </c>
      <c r="T7468" s="15">
        <f t="shared" si="989"/>
        <v>2653</v>
      </c>
    </row>
    <row r="7469" spans="1:20" x14ac:dyDescent="0.2">
      <c r="A7469" s="11"/>
      <c r="B7469" s="11" t="s">
        <v>38</v>
      </c>
      <c r="C7469" s="11" t="s">
        <v>45</v>
      </c>
      <c r="D7469" s="11">
        <v>1970</v>
      </c>
      <c r="E7469" s="11" t="s">
        <v>30</v>
      </c>
      <c r="F7469" s="11">
        <v>150</v>
      </c>
      <c r="G7469" s="11" t="s">
        <v>24</v>
      </c>
      <c r="H7469" s="11" t="s">
        <v>24</v>
      </c>
      <c r="I7469" s="11" t="s">
        <v>31</v>
      </c>
      <c r="J7469" s="11">
        <v>35</v>
      </c>
      <c r="K7469" s="12">
        <v>35.19037926317074</v>
      </c>
      <c r="L7469" s="13">
        <v>14.92346924561202</v>
      </c>
      <c r="M7469" s="14">
        <f t="shared" si="983"/>
        <v>4.9744897485373398</v>
      </c>
      <c r="N7469" s="15">
        <f t="shared" si="984"/>
        <v>2.5</v>
      </c>
      <c r="O7469" s="14">
        <f t="shared" si="985"/>
        <v>-0.98979589941493584</v>
      </c>
      <c r="P7469" s="15" t="s">
        <v>25</v>
      </c>
      <c r="Q7469" s="14" t="str">
        <f t="shared" si="986"/>
        <v>No</v>
      </c>
      <c r="R7469" s="15">
        <f t="shared" si="987"/>
        <v>141.35936732411122</v>
      </c>
      <c r="S7469" s="14">
        <f t="shared" si="988"/>
        <v>2</v>
      </c>
      <c r="T7469" s="15">
        <f t="shared" si="989"/>
        <v>1924</v>
      </c>
    </row>
    <row r="7470" spans="1:20" x14ac:dyDescent="0.2">
      <c r="A7470" s="11"/>
      <c r="B7470" s="11" t="s">
        <v>32</v>
      </c>
      <c r="C7470" s="11" t="s">
        <v>45</v>
      </c>
      <c r="D7470" s="11">
        <v>1970</v>
      </c>
      <c r="E7470" s="11" t="s">
        <v>30</v>
      </c>
      <c r="F7470" s="11">
        <v>150</v>
      </c>
      <c r="G7470" s="11" t="s">
        <v>24</v>
      </c>
      <c r="H7470" s="11" t="s">
        <v>24</v>
      </c>
      <c r="I7470" s="11" t="s">
        <v>31</v>
      </c>
      <c r="J7470" s="11">
        <v>35</v>
      </c>
      <c r="K7470" s="12">
        <v>4.4058842586260667</v>
      </c>
      <c r="L7470" s="13">
        <v>2.1558558558558558</v>
      </c>
      <c r="M7470" s="14">
        <f t="shared" si="983"/>
        <v>0.71861861861861864</v>
      </c>
      <c r="N7470" s="15">
        <f t="shared" si="984"/>
        <v>2.5</v>
      </c>
      <c r="O7470" s="14">
        <f t="shared" si="985"/>
        <v>0.71255255255255256</v>
      </c>
      <c r="P7470" s="15" t="s">
        <v>25</v>
      </c>
      <c r="Q7470" s="14" t="str">
        <f t="shared" si="986"/>
        <v>No</v>
      </c>
      <c r="R7470" s="15">
        <f t="shared" si="987"/>
        <v>163.10428881822537</v>
      </c>
      <c r="S7470" s="14">
        <f t="shared" si="988"/>
        <v>2</v>
      </c>
      <c r="T7470" s="15">
        <f t="shared" si="989"/>
        <v>1797</v>
      </c>
    </row>
    <row r="7471" spans="1:20" x14ac:dyDescent="0.2">
      <c r="A7471" s="11"/>
      <c r="B7471" s="11" t="s">
        <v>28</v>
      </c>
      <c r="C7471" s="11" t="s">
        <v>45</v>
      </c>
      <c r="D7471" s="11">
        <v>1970</v>
      </c>
      <c r="E7471" s="11" t="s">
        <v>30</v>
      </c>
      <c r="F7471" s="11">
        <v>150</v>
      </c>
      <c r="G7471" s="11" t="s">
        <v>24</v>
      </c>
      <c r="H7471" s="11" t="s">
        <v>24</v>
      </c>
      <c r="I7471" s="11" t="s">
        <v>31</v>
      </c>
      <c r="J7471" s="11">
        <v>35</v>
      </c>
      <c r="K7471" s="12">
        <v>7.7390380593949324</v>
      </c>
      <c r="L7471" s="13">
        <v>3.114863084010898</v>
      </c>
      <c r="M7471" s="14">
        <f t="shared" si="983"/>
        <v>1.0382876946702992</v>
      </c>
      <c r="N7471" s="15">
        <f t="shared" si="984"/>
        <v>2.5</v>
      </c>
      <c r="O7471" s="14">
        <f t="shared" si="985"/>
        <v>0.58468492213188028</v>
      </c>
      <c r="P7471" s="15" t="s">
        <v>25</v>
      </c>
      <c r="Q7471" s="14" t="str">
        <f t="shared" si="986"/>
        <v>No</v>
      </c>
      <c r="R7471" s="15">
        <f t="shared" si="987"/>
        <v>134.16237091764302</v>
      </c>
      <c r="S7471" s="14">
        <f t="shared" si="988"/>
        <v>2</v>
      </c>
      <c r="T7471" s="15">
        <f t="shared" si="989"/>
        <v>1966</v>
      </c>
    </row>
    <row r="7472" spans="1:20" x14ac:dyDescent="0.2">
      <c r="A7472" s="11"/>
      <c r="B7472" s="11" t="s">
        <v>52</v>
      </c>
      <c r="C7472" s="11" t="s">
        <v>45</v>
      </c>
      <c r="D7472" s="11">
        <v>1970</v>
      </c>
      <c r="E7472" s="11" t="s">
        <v>30</v>
      </c>
      <c r="F7472" s="11">
        <v>150</v>
      </c>
      <c r="G7472" s="11" t="s">
        <v>24</v>
      </c>
      <c r="H7472" s="11" t="s">
        <v>24</v>
      </c>
      <c r="I7472" s="11" t="s">
        <v>31</v>
      </c>
      <c r="J7472" s="11">
        <v>35</v>
      </c>
      <c r="K7472" s="12">
        <v>28.911450927499104</v>
      </c>
      <c r="L7472" s="13">
        <v>11.689685461828235</v>
      </c>
      <c r="M7472" s="14">
        <f t="shared" si="983"/>
        <v>3.8965618206094117</v>
      </c>
      <c r="N7472" s="15">
        <f t="shared" si="984"/>
        <v>2.5</v>
      </c>
      <c r="O7472" s="14">
        <f t="shared" si="985"/>
        <v>-0.55862472824376463</v>
      </c>
      <c r="P7472" s="15" t="s">
        <v>25</v>
      </c>
      <c r="Q7472" s="14" t="str">
        <f t="shared" si="986"/>
        <v>No</v>
      </c>
      <c r="R7472" s="15">
        <f t="shared" si="987"/>
        <v>134.77572711175142</v>
      </c>
      <c r="S7472" s="14">
        <f t="shared" si="988"/>
        <v>2</v>
      </c>
      <c r="T7472" s="15">
        <f t="shared" si="989"/>
        <v>1961</v>
      </c>
    </row>
    <row r="7473" spans="1:20" x14ac:dyDescent="0.2">
      <c r="A7473" s="11"/>
      <c r="B7473" s="11" t="s">
        <v>2</v>
      </c>
      <c r="C7473" s="11" t="s">
        <v>45</v>
      </c>
      <c r="D7473" s="11">
        <v>1970</v>
      </c>
      <c r="E7473" s="11" t="s">
        <v>30</v>
      </c>
      <c r="F7473" s="11">
        <v>150</v>
      </c>
      <c r="G7473" s="11" t="s">
        <v>24</v>
      </c>
      <c r="H7473" s="11" t="s">
        <v>24</v>
      </c>
      <c r="I7473" s="11" t="s">
        <v>31</v>
      </c>
      <c r="J7473" s="11">
        <v>35</v>
      </c>
      <c r="K7473" s="12">
        <v>4.7765737553693219E-3</v>
      </c>
      <c r="L7473" s="13">
        <v>0</v>
      </c>
      <c r="M7473" s="14">
        <f t="shared" si="983"/>
        <v>0</v>
      </c>
      <c r="N7473" s="15">
        <f t="shared" si="984"/>
        <v>2.5</v>
      </c>
      <c r="O7473" s="14">
        <f t="shared" si="985"/>
        <v>1</v>
      </c>
      <c r="P7473" s="15" t="s">
        <v>25</v>
      </c>
      <c r="Q7473" s="14" t="str">
        <f t="shared" si="986"/>
        <v>No</v>
      </c>
      <c r="R7473" s="15">
        <f t="shared" si="987"/>
        <v>0</v>
      </c>
      <c r="S7473" s="14">
        <f t="shared" si="988"/>
        <v>1</v>
      </c>
      <c r="T7473" s="15">
        <f t="shared" si="989"/>
        <v>2653</v>
      </c>
    </row>
    <row r="7474" spans="1:20" x14ac:dyDescent="0.2">
      <c r="A7474" s="11"/>
      <c r="B7474" s="11" t="s">
        <v>50</v>
      </c>
      <c r="C7474" s="11" t="s">
        <v>45</v>
      </c>
      <c r="D7474" s="11">
        <v>1970</v>
      </c>
      <c r="E7474" s="11" t="s">
        <v>30</v>
      </c>
      <c r="F7474" s="11">
        <v>150</v>
      </c>
      <c r="G7474" s="11" t="s">
        <v>24</v>
      </c>
      <c r="H7474" s="11" t="s">
        <v>24</v>
      </c>
      <c r="I7474" s="11" t="s">
        <v>31</v>
      </c>
      <c r="J7474" s="11">
        <v>35</v>
      </c>
      <c r="K7474" s="12">
        <v>0.10278376660764139</v>
      </c>
      <c r="L7474" s="13">
        <v>0</v>
      </c>
      <c r="M7474" s="14">
        <f t="shared" si="983"/>
        <v>0</v>
      </c>
      <c r="N7474" s="15">
        <f t="shared" si="984"/>
        <v>2.5</v>
      </c>
      <c r="O7474" s="14">
        <f t="shared" si="985"/>
        <v>1</v>
      </c>
      <c r="P7474" s="15" t="s">
        <v>25</v>
      </c>
      <c r="Q7474" s="14" t="str">
        <f t="shared" si="986"/>
        <v>No</v>
      </c>
      <c r="R7474" s="15">
        <f t="shared" si="987"/>
        <v>0</v>
      </c>
      <c r="S7474" s="14">
        <f t="shared" si="988"/>
        <v>1</v>
      </c>
      <c r="T7474" s="15">
        <f t="shared" si="989"/>
        <v>2653</v>
      </c>
    </row>
    <row r="7475" spans="1:20" x14ac:dyDescent="0.2">
      <c r="A7475" s="11"/>
      <c r="B7475" s="11" t="s">
        <v>38</v>
      </c>
      <c r="C7475" s="11" t="s">
        <v>45</v>
      </c>
      <c r="D7475" s="11">
        <v>1970</v>
      </c>
      <c r="E7475" s="11" t="s">
        <v>30</v>
      </c>
      <c r="F7475" s="11">
        <v>200</v>
      </c>
      <c r="G7475" s="11" t="s">
        <v>24</v>
      </c>
      <c r="H7475" s="11" t="s">
        <v>24</v>
      </c>
      <c r="I7475" s="11" t="s">
        <v>36</v>
      </c>
      <c r="J7475" s="11">
        <v>35</v>
      </c>
      <c r="K7475" s="12">
        <v>0.56104927291035811</v>
      </c>
      <c r="L7475" s="13">
        <v>0</v>
      </c>
      <c r="M7475" s="14">
        <f t="shared" si="983"/>
        <v>0</v>
      </c>
      <c r="N7475" s="15">
        <f t="shared" si="984"/>
        <v>2.5</v>
      </c>
      <c r="O7475" s="14">
        <f t="shared" si="985"/>
        <v>1</v>
      </c>
      <c r="P7475" s="15" t="s">
        <v>25</v>
      </c>
      <c r="Q7475" s="14" t="str">
        <f t="shared" si="986"/>
        <v>No</v>
      </c>
      <c r="R7475" s="15">
        <f t="shared" si="987"/>
        <v>0</v>
      </c>
      <c r="S7475" s="14">
        <f t="shared" si="988"/>
        <v>1</v>
      </c>
      <c r="T7475" s="15">
        <f t="shared" si="989"/>
        <v>2653</v>
      </c>
    </row>
    <row r="7476" spans="1:20" x14ac:dyDescent="0.2">
      <c r="A7476" s="11"/>
      <c r="B7476" s="11" t="s">
        <v>32</v>
      </c>
      <c r="C7476" s="11" t="s">
        <v>45</v>
      </c>
      <c r="D7476" s="11">
        <v>1970</v>
      </c>
      <c r="E7476" s="11" t="s">
        <v>30</v>
      </c>
      <c r="F7476" s="11">
        <v>200</v>
      </c>
      <c r="G7476" s="11" t="s">
        <v>24</v>
      </c>
      <c r="H7476" s="11" t="s">
        <v>24</v>
      </c>
      <c r="I7476" s="11" t="s">
        <v>36</v>
      </c>
      <c r="J7476" s="11">
        <v>35</v>
      </c>
      <c r="K7476" s="12">
        <v>3.5694278699982374E-2</v>
      </c>
      <c r="L7476" s="13">
        <v>0</v>
      </c>
      <c r="M7476" s="14">
        <f t="shared" si="983"/>
        <v>0</v>
      </c>
      <c r="N7476" s="15">
        <f t="shared" si="984"/>
        <v>2.5</v>
      </c>
      <c r="O7476" s="14">
        <f t="shared" si="985"/>
        <v>1</v>
      </c>
      <c r="P7476" s="15" t="s">
        <v>25</v>
      </c>
      <c r="Q7476" s="14" t="str">
        <f t="shared" si="986"/>
        <v>No</v>
      </c>
      <c r="R7476" s="15">
        <f t="shared" si="987"/>
        <v>0</v>
      </c>
      <c r="S7476" s="14">
        <f t="shared" si="988"/>
        <v>1</v>
      </c>
      <c r="T7476" s="15">
        <f t="shared" si="989"/>
        <v>2653</v>
      </c>
    </row>
    <row r="7477" spans="1:20" x14ac:dyDescent="0.2">
      <c r="A7477" s="11"/>
      <c r="B7477" s="11" t="s">
        <v>28</v>
      </c>
      <c r="C7477" s="11" t="s">
        <v>45</v>
      </c>
      <c r="D7477" s="11">
        <v>1970</v>
      </c>
      <c r="E7477" s="11" t="s">
        <v>30</v>
      </c>
      <c r="F7477" s="11">
        <v>200</v>
      </c>
      <c r="G7477" s="11" t="s">
        <v>24</v>
      </c>
      <c r="H7477" s="11" t="s">
        <v>24</v>
      </c>
      <c r="I7477" s="11" t="s">
        <v>36</v>
      </c>
      <c r="J7477" s="11">
        <v>35</v>
      </c>
      <c r="K7477" s="12">
        <v>8.9224817513141198E-4</v>
      </c>
      <c r="L7477" s="13">
        <v>0</v>
      </c>
      <c r="M7477" s="14">
        <f t="shared" si="983"/>
        <v>0</v>
      </c>
      <c r="N7477" s="15">
        <f t="shared" si="984"/>
        <v>2.5</v>
      </c>
      <c r="O7477" s="14">
        <f t="shared" si="985"/>
        <v>1</v>
      </c>
      <c r="P7477" s="15" t="s">
        <v>25</v>
      </c>
      <c r="Q7477" s="14" t="str">
        <f t="shared" si="986"/>
        <v>No</v>
      </c>
      <c r="R7477" s="15">
        <f t="shared" si="987"/>
        <v>0</v>
      </c>
      <c r="S7477" s="14">
        <f t="shared" si="988"/>
        <v>1</v>
      </c>
      <c r="T7477" s="15">
        <f t="shared" si="989"/>
        <v>2653</v>
      </c>
    </row>
    <row r="7478" spans="1:20" x14ac:dyDescent="0.2">
      <c r="A7478" s="11"/>
      <c r="B7478" s="11" t="s">
        <v>52</v>
      </c>
      <c r="C7478" s="11" t="s">
        <v>45</v>
      </c>
      <c r="D7478" s="11">
        <v>1970</v>
      </c>
      <c r="E7478" s="11" t="s">
        <v>30</v>
      </c>
      <c r="F7478" s="11">
        <v>200</v>
      </c>
      <c r="G7478" s="11" t="s">
        <v>24</v>
      </c>
      <c r="H7478" s="11" t="s">
        <v>24</v>
      </c>
      <c r="I7478" s="11" t="s">
        <v>36</v>
      </c>
      <c r="J7478" s="11">
        <v>35</v>
      </c>
      <c r="K7478" s="12">
        <v>1.6208942106883408</v>
      </c>
      <c r="L7478" s="13">
        <v>0</v>
      </c>
      <c r="M7478" s="14">
        <f t="shared" si="983"/>
        <v>0</v>
      </c>
      <c r="N7478" s="15">
        <f t="shared" si="984"/>
        <v>2.5</v>
      </c>
      <c r="O7478" s="14">
        <f t="shared" si="985"/>
        <v>1</v>
      </c>
      <c r="P7478" s="15" t="s">
        <v>25</v>
      </c>
      <c r="Q7478" s="14" t="str">
        <f t="shared" si="986"/>
        <v>No</v>
      </c>
      <c r="R7478" s="15">
        <f t="shared" si="987"/>
        <v>0</v>
      </c>
      <c r="S7478" s="14">
        <f t="shared" si="988"/>
        <v>1</v>
      </c>
      <c r="T7478" s="15">
        <f t="shared" si="989"/>
        <v>2653</v>
      </c>
    </row>
    <row r="7479" spans="1:20" x14ac:dyDescent="0.2">
      <c r="A7479" s="11"/>
      <c r="B7479" s="11" t="s">
        <v>32</v>
      </c>
      <c r="C7479" s="11" t="s">
        <v>45</v>
      </c>
      <c r="D7479" s="11">
        <v>1970</v>
      </c>
      <c r="E7479" s="11" t="s">
        <v>30</v>
      </c>
      <c r="F7479" s="11">
        <v>200</v>
      </c>
      <c r="G7479" s="11" t="s">
        <v>24</v>
      </c>
      <c r="H7479" s="11" t="s">
        <v>24</v>
      </c>
      <c r="I7479" s="11" t="s">
        <v>37</v>
      </c>
      <c r="J7479" s="11">
        <v>35</v>
      </c>
      <c r="K7479" s="12">
        <v>4.7053152130633316E-3</v>
      </c>
      <c r="L7479" s="13">
        <v>0</v>
      </c>
      <c r="M7479" s="14">
        <f t="shared" si="983"/>
        <v>0</v>
      </c>
      <c r="N7479" s="15">
        <f t="shared" si="984"/>
        <v>2.5</v>
      </c>
      <c r="O7479" s="14">
        <f t="shared" si="985"/>
        <v>1</v>
      </c>
      <c r="P7479" s="15" t="s">
        <v>25</v>
      </c>
      <c r="Q7479" s="14" t="str">
        <f t="shared" si="986"/>
        <v>No</v>
      </c>
      <c r="R7479" s="15">
        <f t="shared" si="987"/>
        <v>0</v>
      </c>
      <c r="S7479" s="14">
        <f t="shared" si="988"/>
        <v>1</v>
      </c>
      <c r="T7479" s="15">
        <f t="shared" si="989"/>
        <v>2653</v>
      </c>
    </row>
    <row r="7480" spans="1:20" x14ac:dyDescent="0.2">
      <c r="A7480" s="11"/>
      <c r="B7480" s="11" t="s">
        <v>28</v>
      </c>
      <c r="C7480" s="11" t="s">
        <v>45</v>
      </c>
      <c r="D7480" s="11">
        <v>1970</v>
      </c>
      <c r="E7480" s="11" t="s">
        <v>30</v>
      </c>
      <c r="F7480" s="11">
        <v>200</v>
      </c>
      <c r="G7480" s="11" t="s">
        <v>24</v>
      </c>
      <c r="H7480" s="11" t="s">
        <v>24</v>
      </c>
      <c r="I7480" s="11" t="s">
        <v>37</v>
      </c>
      <c r="J7480" s="11">
        <v>35</v>
      </c>
      <c r="K7480" s="12">
        <v>0.48222833884152988</v>
      </c>
      <c r="L7480" s="13">
        <v>1.0779279279279279</v>
      </c>
      <c r="M7480" s="14">
        <f t="shared" si="983"/>
        <v>0.35930930930930932</v>
      </c>
      <c r="N7480" s="15">
        <f t="shared" si="984"/>
        <v>2.5</v>
      </c>
      <c r="O7480" s="14">
        <f t="shared" si="985"/>
        <v>0.85627627627627634</v>
      </c>
      <c r="P7480" s="15" t="s">
        <v>25</v>
      </c>
      <c r="Q7480" s="14" t="str">
        <f t="shared" si="986"/>
        <v>No</v>
      </c>
      <c r="R7480" s="15">
        <f t="shared" si="987"/>
        <v>745.10201986985612</v>
      </c>
      <c r="S7480" s="14">
        <f t="shared" si="988"/>
        <v>4</v>
      </c>
      <c r="T7480" s="15">
        <f t="shared" si="989"/>
        <v>539</v>
      </c>
    </row>
    <row r="7481" spans="1:20" x14ac:dyDescent="0.2">
      <c r="A7481" s="11"/>
      <c r="B7481" s="11" t="s">
        <v>52</v>
      </c>
      <c r="C7481" s="11" t="s">
        <v>45</v>
      </c>
      <c r="D7481" s="11">
        <v>1970</v>
      </c>
      <c r="E7481" s="11" t="s">
        <v>30</v>
      </c>
      <c r="F7481" s="11">
        <v>200</v>
      </c>
      <c r="G7481" s="11" t="s">
        <v>24</v>
      </c>
      <c r="H7481" s="11" t="s">
        <v>24</v>
      </c>
      <c r="I7481" s="11" t="s">
        <v>37</v>
      </c>
      <c r="J7481" s="11">
        <v>35</v>
      </c>
      <c r="K7481" s="12">
        <v>5.9923326856759024E-2</v>
      </c>
      <c r="L7481" s="13">
        <v>0</v>
      </c>
      <c r="M7481" s="14">
        <f t="shared" si="983"/>
        <v>0</v>
      </c>
      <c r="N7481" s="15">
        <f t="shared" si="984"/>
        <v>2.5</v>
      </c>
      <c r="O7481" s="14">
        <f t="shared" si="985"/>
        <v>1</v>
      </c>
      <c r="P7481" s="15" t="s">
        <v>25</v>
      </c>
      <c r="Q7481" s="14" t="str">
        <f t="shared" si="986"/>
        <v>No</v>
      </c>
      <c r="R7481" s="15">
        <f t="shared" si="987"/>
        <v>0</v>
      </c>
      <c r="S7481" s="14">
        <f t="shared" si="988"/>
        <v>1</v>
      </c>
      <c r="T7481" s="15">
        <f t="shared" si="989"/>
        <v>2653</v>
      </c>
    </row>
    <row r="7482" spans="1:20" x14ac:dyDescent="0.2">
      <c r="A7482" s="11"/>
      <c r="B7482" s="11" t="s">
        <v>38</v>
      </c>
      <c r="C7482" s="11" t="s">
        <v>45</v>
      </c>
      <c r="D7482" s="11">
        <v>1970</v>
      </c>
      <c r="E7482" s="11" t="s">
        <v>30</v>
      </c>
      <c r="F7482" s="11">
        <v>200</v>
      </c>
      <c r="G7482" s="11" t="s">
        <v>24</v>
      </c>
      <c r="H7482" s="11" t="s">
        <v>24</v>
      </c>
      <c r="I7482" s="11" t="s">
        <v>33</v>
      </c>
      <c r="J7482" s="11">
        <v>35</v>
      </c>
      <c r="K7482" s="12">
        <v>0.97815725967931955</v>
      </c>
      <c r="L7482" s="13">
        <v>2.1703349282296651</v>
      </c>
      <c r="M7482" s="14">
        <f t="shared" si="983"/>
        <v>0.723444976076555</v>
      </c>
      <c r="N7482" s="15">
        <f t="shared" si="984"/>
        <v>2.5</v>
      </c>
      <c r="O7482" s="14">
        <f t="shared" si="985"/>
        <v>0.71062200956937804</v>
      </c>
      <c r="P7482" s="15" t="s">
        <v>25</v>
      </c>
      <c r="Q7482" s="14" t="str">
        <f t="shared" si="986"/>
        <v>No</v>
      </c>
      <c r="R7482" s="15">
        <f t="shared" si="987"/>
        <v>739.59986384370359</v>
      </c>
      <c r="S7482" s="14">
        <f t="shared" si="988"/>
        <v>4</v>
      </c>
      <c r="T7482" s="15">
        <f t="shared" si="989"/>
        <v>542</v>
      </c>
    </row>
    <row r="7483" spans="1:20" x14ac:dyDescent="0.2">
      <c r="A7483" s="11"/>
      <c r="B7483" s="11" t="s">
        <v>32</v>
      </c>
      <c r="C7483" s="11" t="s">
        <v>45</v>
      </c>
      <c r="D7483" s="11">
        <v>1970</v>
      </c>
      <c r="E7483" s="11" t="s">
        <v>30</v>
      </c>
      <c r="F7483" s="11">
        <v>200</v>
      </c>
      <c r="G7483" s="11" t="s">
        <v>24</v>
      </c>
      <c r="H7483" s="11" t="s">
        <v>24</v>
      </c>
      <c r="I7483" s="11" t="s">
        <v>33</v>
      </c>
      <c r="J7483" s="11">
        <v>35</v>
      </c>
      <c r="K7483" s="12">
        <v>0.77658440258871753</v>
      </c>
      <c r="L7483" s="13">
        <v>0</v>
      </c>
      <c r="M7483" s="14">
        <f t="shared" si="983"/>
        <v>0</v>
      </c>
      <c r="N7483" s="15">
        <f t="shared" si="984"/>
        <v>2.5</v>
      </c>
      <c r="O7483" s="14">
        <f t="shared" si="985"/>
        <v>1</v>
      </c>
      <c r="P7483" s="15" t="s">
        <v>25</v>
      </c>
      <c r="Q7483" s="14" t="str">
        <f t="shared" si="986"/>
        <v>No</v>
      </c>
      <c r="R7483" s="15">
        <f t="shared" si="987"/>
        <v>0</v>
      </c>
      <c r="S7483" s="14">
        <f t="shared" si="988"/>
        <v>1</v>
      </c>
      <c r="T7483" s="15">
        <f t="shared" si="989"/>
        <v>2653</v>
      </c>
    </row>
    <row r="7484" spans="1:20" x14ac:dyDescent="0.2">
      <c r="A7484" s="11"/>
      <c r="B7484" s="11" t="s">
        <v>28</v>
      </c>
      <c r="C7484" s="11" t="s">
        <v>45</v>
      </c>
      <c r="D7484" s="11">
        <v>1970</v>
      </c>
      <c r="E7484" s="11" t="s">
        <v>30</v>
      </c>
      <c r="F7484" s="11">
        <v>200</v>
      </c>
      <c r="G7484" s="11" t="s">
        <v>24</v>
      </c>
      <c r="H7484" s="11" t="s">
        <v>24</v>
      </c>
      <c r="I7484" s="11" t="s">
        <v>33</v>
      </c>
      <c r="J7484" s="11">
        <v>35</v>
      </c>
      <c r="K7484" s="12">
        <v>0.43045096913562253</v>
      </c>
      <c r="L7484" s="13">
        <v>0</v>
      </c>
      <c r="M7484" s="14">
        <f t="shared" si="983"/>
        <v>0</v>
      </c>
      <c r="N7484" s="15">
        <f t="shared" si="984"/>
        <v>2.5</v>
      </c>
      <c r="O7484" s="14">
        <f t="shared" si="985"/>
        <v>1</v>
      </c>
      <c r="P7484" s="15" t="s">
        <v>25</v>
      </c>
      <c r="Q7484" s="14" t="str">
        <f t="shared" si="986"/>
        <v>No</v>
      </c>
      <c r="R7484" s="15">
        <f t="shared" si="987"/>
        <v>0</v>
      </c>
      <c r="S7484" s="14">
        <f t="shared" si="988"/>
        <v>1</v>
      </c>
      <c r="T7484" s="15">
        <f t="shared" si="989"/>
        <v>2653</v>
      </c>
    </row>
    <row r="7485" spans="1:20" x14ac:dyDescent="0.2">
      <c r="A7485" s="11"/>
      <c r="B7485" s="11" t="s">
        <v>52</v>
      </c>
      <c r="C7485" s="11" t="s">
        <v>45</v>
      </c>
      <c r="D7485" s="11">
        <v>1970</v>
      </c>
      <c r="E7485" s="11" t="s">
        <v>30</v>
      </c>
      <c r="F7485" s="11">
        <v>200</v>
      </c>
      <c r="G7485" s="11" t="s">
        <v>24</v>
      </c>
      <c r="H7485" s="11" t="s">
        <v>24</v>
      </c>
      <c r="I7485" s="11" t="s">
        <v>33</v>
      </c>
      <c r="J7485" s="11">
        <v>35</v>
      </c>
      <c r="K7485" s="12">
        <v>2.5251497900251572</v>
      </c>
      <c r="L7485" s="13">
        <v>0</v>
      </c>
      <c r="M7485" s="14">
        <f t="shared" si="983"/>
        <v>0</v>
      </c>
      <c r="N7485" s="15">
        <f t="shared" si="984"/>
        <v>2.5</v>
      </c>
      <c r="O7485" s="14">
        <f t="shared" si="985"/>
        <v>1</v>
      </c>
      <c r="P7485" s="15" t="s">
        <v>25</v>
      </c>
      <c r="Q7485" s="14" t="str">
        <f t="shared" si="986"/>
        <v>No</v>
      </c>
      <c r="R7485" s="15">
        <f t="shared" si="987"/>
        <v>0</v>
      </c>
      <c r="S7485" s="14">
        <f t="shared" si="988"/>
        <v>1</v>
      </c>
      <c r="T7485" s="15">
        <f t="shared" si="989"/>
        <v>2653</v>
      </c>
    </row>
    <row r="7486" spans="1:20" x14ac:dyDescent="0.2">
      <c r="A7486" s="11"/>
      <c r="B7486" s="11" t="s">
        <v>38</v>
      </c>
      <c r="C7486" s="11" t="s">
        <v>45</v>
      </c>
      <c r="D7486" s="11">
        <v>1970</v>
      </c>
      <c r="E7486" s="11" t="s">
        <v>30</v>
      </c>
      <c r="F7486" s="11">
        <v>200</v>
      </c>
      <c r="G7486" s="11" t="s">
        <v>24</v>
      </c>
      <c r="H7486" s="11" t="s">
        <v>24</v>
      </c>
      <c r="I7486" s="11" t="s">
        <v>35</v>
      </c>
      <c r="J7486" s="11">
        <v>35</v>
      </c>
      <c r="K7486" s="12">
        <v>1.0371689532700687</v>
      </c>
      <c r="L7486" s="13">
        <v>1.0851674641148326</v>
      </c>
      <c r="M7486" s="14">
        <f t="shared" si="983"/>
        <v>0.3617224880382775</v>
      </c>
      <c r="N7486" s="15">
        <f t="shared" si="984"/>
        <v>2.5</v>
      </c>
      <c r="O7486" s="14">
        <f t="shared" si="985"/>
        <v>0.85531100478468902</v>
      </c>
      <c r="P7486" s="15" t="s">
        <v>25</v>
      </c>
      <c r="Q7486" s="14" t="str">
        <f t="shared" si="986"/>
        <v>No</v>
      </c>
      <c r="R7486" s="15">
        <f t="shared" si="987"/>
        <v>348.75946382487643</v>
      </c>
      <c r="S7486" s="14">
        <f t="shared" si="988"/>
        <v>3</v>
      </c>
      <c r="T7486" s="15">
        <f t="shared" si="989"/>
        <v>1052</v>
      </c>
    </row>
    <row r="7487" spans="1:20" x14ac:dyDescent="0.2">
      <c r="A7487" s="11"/>
      <c r="B7487" s="11" t="s">
        <v>28</v>
      </c>
      <c r="C7487" s="11" t="s">
        <v>45</v>
      </c>
      <c r="D7487" s="11">
        <v>1970</v>
      </c>
      <c r="E7487" s="11" t="s">
        <v>30</v>
      </c>
      <c r="F7487" s="11">
        <v>200</v>
      </c>
      <c r="G7487" s="11" t="s">
        <v>24</v>
      </c>
      <c r="H7487" s="11" t="s">
        <v>24</v>
      </c>
      <c r="I7487" s="11" t="s">
        <v>35</v>
      </c>
      <c r="J7487" s="11">
        <v>35</v>
      </c>
      <c r="K7487" s="12">
        <v>0.29932113971371838</v>
      </c>
      <c r="L7487" s="13">
        <v>0</v>
      </c>
      <c r="M7487" s="14">
        <f t="shared" si="983"/>
        <v>0</v>
      </c>
      <c r="N7487" s="15">
        <f t="shared" si="984"/>
        <v>2.5</v>
      </c>
      <c r="O7487" s="14">
        <f t="shared" si="985"/>
        <v>1</v>
      </c>
      <c r="P7487" s="15" t="s">
        <v>25</v>
      </c>
      <c r="Q7487" s="14" t="str">
        <f t="shared" si="986"/>
        <v>No</v>
      </c>
      <c r="R7487" s="15">
        <f t="shared" si="987"/>
        <v>0</v>
      </c>
      <c r="S7487" s="14">
        <f t="shared" si="988"/>
        <v>1</v>
      </c>
      <c r="T7487" s="15">
        <f t="shared" si="989"/>
        <v>2653</v>
      </c>
    </row>
    <row r="7488" spans="1:20" x14ac:dyDescent="0.2">
      <c r="A7488" s="11"/>
      <c r="B7488" s="11" t="s">
        <v>52</v>
      </c>
      <c r="C7488" s="11" t="s">
        <v>45</v>
      </c>
      <c r="D7488" s="11">
        <v>1970</v>
      </c>
      <c r="E7488" s="11" t="s">
        <v>30</v>
      </c>
      <c r="F7488" s="11">
        <v>200</v>
      </c>
      <c r="G7488" s="11" t="s">
        <v>24</v>
      </c>
      <c r="H7488" s="11" t="s">
        <v>24</v>
      </c>
      <c r="I7488" s="11" t="s">
        <v>35</v>
      </c>
      <c r="J7488" s="11">
        <v>35</v>
      </c>
      <c r="K7488" s="12">
        <v>0.19624901136850434</v>
      </c>
      <c r="L7488" s="13">
        <v>0</v>
      </c>
      <c r="M7488" s="14">
        <f t="shared" si="983"/>
        <v>0</v>
      </c>
      <c r="N7488" s="15">
        <f t="shared" si="984"/>
        <v>2.5</v>
      </c>
      <c r="O7488" s="14">
        <f t="shared" si="985"/>
        <v>1</v>
      </c>
      <c r="P7488" s="15" t="s">
        <v>25</v>
      </c>
      <c r="Q7488" s="14" t="str">
        <f t="shared" si="986"/>
        <v>No</v>
      </c>
      <c r="R7488" s="15">
        <f t="shared" si="987"/>
        <v>0</v>
      </c>
      <c r="S7488" s="14">
        <f t="shared" si="988"/>
        <v>1</v>
      </c>
      <c r="T7488" s="15">
        <f t="shared" si="989"/>
        <v>2653</v>
      </c>
    </row>
    <row r="7489" spans="1:20" x14ac:dyDescent="0.2">
      <c r="A7489" s="11"/>
      <c r="B7489" s="11" t="s">
        <v>2</v>
      </c>
      <c r="C7489" s="11" t="s">
        <v>45</v>
      </c>
      <c r="D7489" s="11">
        <v>1970</v>
      </c>
      <c r="E7489" s="11" t="s">
        <v>30</v>
      </c>
      <c r="F7489" s="11">
        <v>200</v>
      </c>
      <c r="G7489" s="11" t="s">
        <v>24</v>
      </c>
      <c r="H7489" s="11" t="s">
        <v>24</v>
      </c>
      <c r="I7489" s="11" t="s">
        <v>35</v>
      </c>
      <c r="J7489" s="11">
        <v>35</v>
      </c>
      <c r="K7489" s="12">
        <v>0.13827696708809231</v>
      </c>
      <c r="L7489" s="13">
        <v>0</v>
      </c>
      <c r="M7489" s="14">
        <f t="shared" si="983"/>
        <v>0</v>
      </c>
      <c r="N7489" s="15">
        <f t="shared" si="984"/>
        <v>2.5</v>
      </c>
      <c r="O7489" s="14">
        <f t="shared" si="985"/>
        <v>1</v>
      </c>
      <c r="P7489" s="15" t="s">
        <v>25</v>
      </c>
      <c r="Q7489" s="14" t="str">
        <f t="shared" si="986"/>
        <v>No</v>
      </c>
      <c r="R7489" s="15">
        <f t="shared" si="987"/>
        <v>0</v>
      </c>
      <c r="S7489" s="14">
        <f t="shared" si="988"/>
        <v>1</v>
      </c>
      <c r="T7489" s="15">
        <f t="shared" si="989"/>
        <v>2653</v>
      </c>
    </row>
    <row r="7490" spans="1:20" x14ac:dyDescent="0.2">
      <c r="A7490" s="11"/>
      <c r="B7490" s="11" t="s">
        <v>38</v>
      </c>
      <c r="C7490" s="11" t="s">
        <v>45</v>
      </c>
      <c r="D7490" s="11">
        <v>1970</v>
      </c>
      <c r="E7490" s="11" t="s">
        <v>30</v>
      </c>
      <c r="F7490" s="11">
        <v>200</v>
      </c>
      <c r="G7490" s="11" t="s">
        <v>24</v>
      </c>
      <c r="H7490" s="11" t="s">
        <v>24</v>
      </c>
      <c r="I7490" s="11" t="s">
        <v>31</v>
      </c>
      <c r="J7490" s="11">
        <v>35</v>
      </c>
      <c r="K7490" s="12">
        <v>10.986082210559502</v>
      </c>
      <c r="L7490" s="13">
        <v>2.1630953920427602</v>
      </c>
      <c r="M7490" s="14">
        <f t="shared" si="983"/>
        <v>0.72103179734758671</v>
      </c>
      <c r="N7490" s="15">
        <f t="shared" si="984"/>
        <v>2.5</v>
      </c>
      <c r="O7490" s="14">
        <f t="shared" si="985"/>
        <v>0.71158728106096536</v>
      </c>
      <c r="P7490" s="15" t="s">
        <v>25</v>
      </c>
      <c r="Q7490" s="14" t="str">
        <f t="shared" si="986"/>
        <v>No</v>
      </c>
      <c r="R7490" s="15">
        <f t="shared" si="987"/>
        <v>65.631385559317224</v>
      </c>
      <c r="S7490" s="14">
        <f t="shared" si="988"/>
        <v>1</v>
      </c>
      <c r="T7490" s="15">
        <f t="shared" si="989"/>
        <v>2341</v>
      </c>
    </row>
    <row r="7491" spans="1:20" x14ac:dyDescent="0.2">
      <c r="A7491" s="11"/>
      <c r="B7491" s="11" t="s">
        <v>32</v>
      </c>
      <c r="C7491" s="11" t="s">
        <v>45</v>
      </c>
      <c r="D7491" s="11">
        <v>1970</v>
      </c>
      <c r="E7491" s="11" t="s">
        <v>30</v>
      </c>
      <c r="F7491" s="11">
        <v>200</v>
      </c>
      <c r="G7491" s="11" t="s">
        <v>24</v>
      </c>
      <c r="H7491" s="11" t="s">
        <v>24</v>
      </c>
      <c r="I7491" s="11" t="s">
        <v>31</v>
      </c>
      <c r="J7491" s="11">
        <v>35</v>
      </c>
      <c r="K7491" s="12">
        <v>2.1514626332723941</v>
      </c>
      <c r="L7491" s="13">
        <v>1.0779279279279279</v>
      </c>
      <c r="M7491" s="14">
        <f t="shared" ref="M7491:M7554" si="990">L7491/3</f>
        <v>0.35930930930930932</v>
      </c>
      <c r="N7491" s="15">
        <f t="shared" ref="N7491:N7554" si="991">IF(F7491&lt;=320,2.5,1)</f>
        <v>2.5</v>
      </c>
      <c r="O7491" s="14">
        <f t="shared" ref="O7491:O7554" si="992">1-(M7491/N7491)</f>
        <v>0.85627627627627634</v>
      </c>
      <c r="P7491" s="15" t="s">
        <v>25</v>
      </c>
      <c r="Q7491" s="14" t="str">
        <f t="shared" ref="Q7491:Q7554" si="993">IF(AND(O7491&lt;0.5,O7491&gt;-0.5),"Yes","No")</f>
        <v>No</v>
      </c>
      <c r="R7491" s="15">
        <f t="shared" si="987"/>
        <v>167.00699503332606</v>
      </c>
      <c r="S7491" s="14">
        <f t="shared" si="988"/>
        <v>2</v>
      </c>
      <c r="T7491" s="15">
        <f t="shared" si="989"/>
        <v>1777</v>
      </c>
    </row>
    <row r="7492" spans="1:20" x14ac:dyDescent="0.2">
      <c r="A7492" s="11"/>
      <c r="B7492" s="11" t="s">
        <v>28</v>
      </c>
      <c r="C7492" s="11" t="s">
        <v>45</v>
      </c>
      <c r="D7492" s="11">
        <v>1970</v>
      </c>
      <c r="E7492" s="11" t="s">
        <v>30</v>
      </c>
      <c r="F7492" s="11">
        <v>200</v>
      </c>
      <c r="G7492" s="11" t="s">
        <v>24</v>
      </c>
      <c r="H7492" s="11" t="s">
        <v>24</v>
      </c>
      <c r="I7492" s="11" t="s">
        <v>31</v>
      </c>
      <c r="J7492" s="11">
        <v>35</v>
      </c>
      <c r="K7492" s="12">
        <v>3.0602968003256721</v>
      </c>
      <c r="L7492" s="13">
        <v>1.0779279279279279</v>
      </c>
      <c r="M7492" s="14">
        <f t="shared" si="990"/>
        <v>0.35930930930930932</v>
      </c>
      <c r="N7492" s="15">
        <f t="shared" si="991"/>
        <v>2.5</v>
      </c>
      <c r="O7492" s="14">
        <f t="shared" si="992"/>
        <v>0.85627627627627634</v>
      </c>
      <c r="P7492" s="15" t="s">
        <v>25</v>
      </c>
      <c r="Q7492" s="14" t="str">
        <f t="shared" si="993"/>
        <v>No</v>
      </c>
      <c r="R7492" s="15">
        <f t="shared" ref="R7492:R7555" si="994">M7492/(K7492/1000)</f>
        <v>117.40995490080314</v>
      </c>
      <c r="S7492" s="14">
        <f t="shared" ref="S7492:S7555" si="995">IF(R7492&lt;=125,1,IF(R7492&lt;250,2,IF(R7492&lt;500,3,IF(R7492&lt;1000,4,5))))</f>
        <v>1</v>
      </c>
      <c r="T7492" s="15">
        <f t="shared" ref="T7492:T7555" si="996">RANK(R7492,$R$3:$R$14561)</f>
        <v>2056</v>
      </c>
    </row>
    <row r="7493" spans="1:20" x14ac:dyDescent="0.2">
      <c r="A7493" s="11"/>
      <c r="B7493" s="11" t="s">
        <v>52</v>
      </c>
      <c r="C7493" s="11" t="s">
        <v>45</v>
      </c>
      <c r="D7493" s="11">
        <v>1970</v>
      </c>
      <c r="E7493" s="11" t="s">
        <v>30</v>
      </c>
      <c r="F7493" s="11">
        <v>200</v>
      </c>
      <c r="G7493" s="11" t="s">
        <v>24</v>
      </c>
      <c r="H7493" s="11" t="s">
        <v>24</v>
      </c>
      <c r="I7493" s="11" t="s">
        <v>31</v>
      </c>
      <c r="J7493" s="11">
        <v>35</v>
      </c>
      <c r="K7493" s="12">
        <v>10.555800217928319</v>
      </c>
      <c r="L7493" s="13">
        <v>9.6041492601391791</v>
      </c>
      <c r="M7493" s="14">
        <f t="shared" si="990"/>
        <v>3.2013830867130597</v>
      </c>
      <c r="N7493" s="15">
        <f t="shared" si="991"/>
        <v>2.5</v>
      </c>
      <c r="O7493" s="14">
        <f t="shared" si="992"/>
        <v>-0.28055323468522397</v>
      </c>
      <c r="P7493" s="15" t="s">
        <v>25</v>
      </c>
      <c r="Q7493" s="14" t="str">
        <f t="shared" si="993"/>
        <v>Yes</v>
      </c>
      <c r="R7493" s="15">
        <f t="shared" si="994"/>
        <v>303.28189437269998</v>
      </c>
      <c r="S7493" s="14">
        <f t="shared" si="995"/>
        <v>3</v>
      </c>
      <c r="T7493" s="15">
        <f t="shared" si="996"/>
        <v>1196</v>
      </c>
    </row>
    <row r="7494" spans="1:20" x14ac:dyDescent="0.2">
      <c r="A7494" s="11"/>
      <c r="B7494" s="11" t="s">
        <v>38</v>
      </c>
      <c r="C7494" s="11" t="s">
        <v>45</v>
      </c>
      <c r="D7494" s="11">
        <v>1970</v>
      </c>
      <c r="E7494" s="11" t="s">
        <v>30</v>
      </c>
      <c r="F7494" s="11">
        <v>250</v>
      </c>
      <c r="G7494" s="11" t="s">
        <v>24</v>
      </c>
      <c r="H7494" s="11" t="s">
        <v>24</v>
      </c>
      <c r="I7494" s="11" t="s">
        <v>36</v>
      </c>
      <c r="J7494" s="11">
        <v>35</v>
      </c>
      <c r="K7494" s="12">
        <v>3.1622300234832724E-3</v>
      </c>
      <c r="L7494" s="13">
        <v>0</v>
      </c>
      <c r="M7494" s="14">
        <f t="shared" si="990"/>
        <v>0</v>
      </c>
      <c r="N7494" s="15">
        <f t="shared" si="991"/>
        <v>2.5</v>
      </c>
      <c r="O7494" s="14">
        <f t="shared" si="992"/>
        <v>1</v>
      </c>
      <c r="P7494" s="15" t="s">
        <v>25</v>
      </c>
      <c r="Q7494" s="14" t="str">
        <f t="shared" si="993"/>
        <v>No</v>
      </c>
      <c r="R7494" s="15">
        <f t="shared" si="994"/>
        <v>0</v>
      </c>
      <c r="S7494" s="14">
        <f t="shared" si="995"/>
        <v>1</v>
      </c>
      <c r="T7494" s="15">
        <f t="shared" si="996"/>
        <v>2653</v>
      </c>
    </row>
    <row r="7495" spans="1:20" x14ac:dyDescent="0.2">
      <c r="A7495" s="11"/>
      <c r="B7495" s="11" t="s">
        <v>32</v>
      </c>
      <c r="C7495" s="11" t="s">
        <v>45</v>
      </c>
      <c r="D7495" s="11">
        <v>1970</v>
      </c>
      <c r="E7495" s="11" t="s">
        <v>30</v>
      </c>
      <c r="F7495" s="11">
        <v>250</v>
      </c>
      <c r="G7495" s="11" t="s">
        <v>24</v>
      </c>
      <c r="H7495" s="11" t="s">
        <v>24</v>
      </c>
      <c r="I7495" s="11" t="s">
        <v>36</v>
      </c>
      <c r="J7495" s="11">
        <v>35</v>
      </c>
      <c r="K7495" s="12">
        <v>0.10365288917774342</v>
      </c>
      <c r="L7495" s="13">
        <v>0</v>
      </c>
      <c r="M7495" s="14">
        <f t="shared" si="990"/>
        <v>0</v>
      </c>
      <c r="N7495" s="15">
        <f t="shared" si="991"/>
        <v>2.5</v>
      </c>
      <c r="O7495" s="14">
        <f t="shared" si="992"/>
        <v>1</v>
      </c>
      <c r="P7495" s="15" t="s">
        <v>25</v>
      </c>
      <c r="Q7495" s="14" t="str">
        <f t="shared" si="993"/>
        <v>No</v>
      </c>
      <c r="R7495" s="15">
        <f t="shared" si="994"/>
        <v>0</v>
      </c>
      <c r="S7495" s="14">
        <f t="shared" si="995"/>
        <v>1</v>
      </c>
      <c r="T7495" s="15">
        <f t="shared" si="996"/>
        <v>2653</v>
      </c>
    </row>
    <row r="7496" spans="1:20" x14ac:dyDescent="0.2">
      <c r="A7496" s="11"/>
      <c r="B7496" s="11" t="s">
        <v>28</v>
      </c>
      <c r="C7496" s="11" t="s">
        <v>45</v>
      </c>
      <c r="D7496" s="11">
        <v>1970</v>
      </c>
      <c r="E7496" s="11" t="s">
        <v>30</v>
      </c>
      <c r="F7496" s="11">
        <v>250</v>
      </c>
      <c r="G7496" s="11" t="s">
        <v>24</v>
      </c>
      <c r="H7496" s="11" t="s">
        <v>24</v>
      </c>
      <c r="I7496" s="11" t="s">
        <v>36</v>
      </c>
      <c r="J7496" s="11">
        <v>35</v>
      </c>
      <c r="K7496" s="12">
        <v>2.6422473802123245E-2</v>
      </c>
      <c r="L7496" s="13">
        <v>0</v>
      </c>
      <c r="M7496" s="14">
        <f t="shared" si="990"/>
        <v>0</v>
      </c>
      <c r="N7496" s="15">
        <f t="shared" si="991"/>
        <v>2.5</v>
      </c>
      <c r="O7496" s="14">
        <f t="shared" si="992"/>
        <v>1</v>
      </c>
      <c r="P7496" s="15" t="s">
        <v>25</v>
      </c>
      <c r="Q7496" s="14" t="str">
        <f t="shared" si="993"/>
        <v>No</v>
      </c>
      <c r="R7496" s="15">
        <f t="shared" si="994"/>
        <v>0</v>
      </c>
      <c r="S7496" s="14">
        <f t="shared" si="995"/>
        <v>1</v>
      </c>
      <c r="T7496" s="15">
        <f t="shared" si="996"/>
        <v>2653</v>
      </c>
    </row>
    <row r="7497" spans="1:20" x14ac:dyDescent="0.2">
      <c r="A7497" s="11"/>
      <c r="B7497" s="11" t="s">
        <v>52</v>
      </c>
      <c r="C7497" s="11" t="s">
        <v>45</v>
      </c>
      <c r="D7497" s="11">
        <v>1970</v>
      </c>
      <c r="E7497" s="11" t="s">
        <v>30</v>
      </c>
      <c r="F7497" s="11">
        <v>250</v>
      </c>
      <c r="G7497" s="11" t="s">
        <v>24</v>
      </c>
      <c r="H7497" s="11" t="s">
        <v>24</v>
      </c>
      <c r="I7497" s="11" t="s">
        <v>36</v>
      </c>
      <c r="J7497" s="11">
        <v>35</v>
      </c>
      <c r="K7497" s="12">
        <v>0.37375208390844583</v>
      </c>
      <c r="L7497" s="13">
        <v>0</v>
      </c>
      <c r="M7497" s="14">
        <f t="shared" si="990"/>
        <v>0</v>
      </c>
      <c r="N7497" s="15">
        <f t="shared" si="991"/>
        <v>2.5</v>
      </c>
      <c r="O7497" s="14">
        <f t="shared" si="992"/>
        <v>1</v>
      </c>
      <c r="P7497" s="15" t="s">
        <v>25</v>
      </c>
      <c r="Q7497" s="14" t="str">
        <f t="shared" si="993"/>
        <v>No</v>
      </c>
      <c r="R7497" s="15">
        <f t="shared" si="994"/>
        <v>0</v>
      </c>
      <c r="S7497" s="14">
        <f t="shared" si="995"/>
        <v>1</v>
      </c>
      <c r="T7497" s="15">
        <f t="shared" si="996"/>
        <v>2653</v>
      </c>
    </row>
    <row r="7498" spans="1:20" x14ac:dyDescent="0.2">
      <c r="A7498" s="11"/>
      <c r="B7498" s="11" t="s">
        <v>2</v>
      </c>
      <c r="C7498" s="11" t="s">
        <v>45</v>
      </c>
      <c r="D7498" s="11">
        <v>1970</v>
      </c>
      <c r="E7498" s="11" t="s">
        <v>30</v>
      </c>
      <c r="F7498" s="11">
        <v>250</v>
      </c>
      <c r="G7498" s="11" t="s">
        <v>24</v>
      </c>
      <c r="H7498" s="11" t="s">
        <v>24</v>
      </c>
      <c r="I7498" s="11" t="s">
        <v>36</v>
      </c>
      <c r="J7498" s="11">
        <v>35</v>
      </c>
      <c r="K7498" s="12">
        <v>3.3365870198520105E-3</v>
      </c>
      <c r="L7498" s="13">
        <v>0</v>
      </c>
      <c r="M7498" s="14">
        <f t="shared" si="990"/>
        <v>0</v>
      </c>
      <c r="N7498" s="15">
        <f t="shared" si="991"/>
        <v>2.5</v>
      </c>
      <c r="O7498" s="14">
        <f t="shared" si="992"/>
        <v>1</v>
      </c>
      <c r="P7498" s="15" t="s">
        <v>25</v>
      </c>
      <c r="Q7498" s="14" t="str">
        <f t="shared" si="993"/>
        <v>No</v>
      </c>
      <c r="R7498" s="15">
        <f t="shared" si="994"/>
        <v>0</v>
      </c>
      <c r="S7498" s="14">
        <f t="shared" si="995"/>
        <v>1</v>
      </c>
      <c r="T7498" s="15">
        <f t="shared" si="996"/>
        <v>2653</v>
      </c>
    </row>
    <row r="7499" spans="1:20" x14ac:dyDescent="0.2">
      <c r="A7499" s="11"/>
      <c r="B7499" s="11" t="s">
        <v>50</v>
      </c>
      <c r="C7499" s="11" t="s">
        <v>45</v>
      </c>
      <c r="D7499" s="11">
        <v>1970</v>
      </c>
      <c r="E7499" s="11" t="s">
        <v>30</v>
      </c>
      <c r="F7499" s="11">
        <v>250</v>
      </c>
      <c r="G7499" s="11" t="s">
        <v>24</v>
      </c>
      <c r="H7499" s="11" t="s">
        <v>24</v>
      </c>
      <c r="I7499" s="11" t="s">
        <v>36</v>
      </c>
      <c r="J7499" s="11">
        <v>35</v>
      </c>
      <c r="K7499" s="12">
        <v>4.3572708997057846E-3</v>
      </c>
      <c r="L7499" s="13">
        <v>0</v>
      </c>
      <c r="M7499" s="14">
        <f t="shared" si="990"/>
        <v>0</v>
      </c>
      <c r="N7499" s="15">
        <f t="shared" si="991"/>
        <v>2.5</v>
      </c>
      <c r="O7499" s="14">
        <f t="shared" si="992"/>
        <v>1</v>
      </c>
      <c r="P7499" s="15" t="s">
        <v>25</v>
      </c>
      <c r="Q7499" s="14" t="str">
        <f t="shared" si="993"/>
        <v>No</v>
      </c>
      <c r="R7499" s="15">
        <f t="shared" si="994"/>
        <v>0</v>
      </c>
      <c r="S7499" s="14">
        <f t="shared" si="995"/>
        <v>1</v>
      </c>
      <c r="T7499" s="15">
        <f t="shared" si="996"/>
        <v>2653</v>
      </c>
    </row>
    <row r="7500" spans="1:20" x14ac:dyDescent="0.2">
      <c r="A7500" s="11"/>
      <c r="B7500" s="11" t="s">
        <v>28</v>
      </c>
      <c r="C7500" s="11" t="s">
        <v>45</v>
      </c>
      <c r="D7500" s="11">
        <v>1970</v>
      </c>
      <c r="E7500" s="11" t="s">
        <v>30</v>
      </c>
      <c r="F7500" s="11">
        <v>250</v>
      </c>
      <c r="G7500" s="11" t="s">
        <v>24</v>
      </c>
      <c r="H7500" s="11" t="s">
        <v>24</v>
      </c>
      <c r="I7500" s="11" t="s">
        <v>37</v>
      </c>
      <c r="J7500" s="11">
        <v>35</v>
      </c>
      <c r="K7500" s="12">
        <v>8.6806052532659092E-3</v>
      </c>
      <c r="L7500" s="13">
        <v>0</v>
      </c>
      <c r="M7500" s="14">
        <f t="shared" si="990"/>
        <v>0</v>
      </c>
      <c r="N7500" s="15">
        <f t="shared" si="991"/>
        <v>2.5</v>
      </c>
      <c r="O7500" s="14">
        <f t="shared" si="992"/>
        <v>1</v>
      </c>
      <c r="P7500" s="15" t="s">
        <v>25</v>
      </c>
      <c r="Q7500" s="14" t="str">
        <f t="shared" si="993"/>
        <v>No</v>
      </c>
      <c r="R7500" s="15">
        <f t="shared" si="994"/>
        <v>0</v>
      </c>
      <c r="S7500" s="14">
        <f t="shared" si="995"/>
        <v>1</v>
      </c>
      <c r="T7500" s="15">
        <f t="shared" si="996"/>
        <v>2653</v>
      </c>
    </row>
    <row r="7501" spans="1:20" x14ac:dyDescent="0.2">
      <c r="A7501" s="11"/>
      <c r="B7501" s="11" t="s">
        <v>38</v>
      </c>
      <c r="C7501" s="11" t="s">
        <v>45</v>
      </c>
      <c r="D7501" s="11">
        <v>1970</v>
      </c>
      <c r="E7501" s="11" t="s">
        <v>30</v>
      </c>
      <c r="F7501" s="11">
        <v>250</v>
      </c>
      <c r="G7501" s="11" t="s">
        <v>24</v>
      </c>
      <c r="H7501" s="11" t="s">
        <v>24</v>
      </c>
      <c r="I7501" s="11" t="s">
        <v>33</v>
      </c>
      <c r="J7501" s="11">
        <v>35</v>
      </c>
      <c r="K7501" s="12">
        <v>0.1918441538233181</v>
      </c>
      <c r="L7501" s="13">
        <v>0</v>
      </c>
      <c r="M7501" s="14">
        <f t="shared" si="990"/>
        <v>0</v>
      </c>
      <c r="N7501" s="15">
        <f t="shared" si="991"/>
        <v>2.5</v>
      </c>
      <c r="O7501" s="14">
        <f t="shared" si="992"/>
        <v>1</v>
      </c>
      <c r="P7501" s="15" t="s">
        <v>25</v>
      </c>
      <c r="Q7501" s="14" t="str">
        <f t="shared" si="993"/>
        <v>No</v>
      </c>
      <c r="R7501" s="15">
        <f t="shared" si="994"/>
        <v>0</v>
      </c>
      <c r="S7501" s="14">
        <f t="shared" si="995"/>
        <v>1</v>
      </c>
      <c r="T7501" s="15">
        <f t="shared" si="996"/>
        <v>2653</v>
      </c>
    </row>
    <row r="7502" spans="1:20" x14ac:dyDescent="0.2">
      <c r="A7502" s="11"/>
      <c r="B7502" s="11" t="s">
        <v>32</v>
      </c>
      <c r="C7502" s="11" t="s">
        <v>45</v>
      </c>
      <c r="D7502" s="11">
        <v>1970</v>
      </c>
      <c r="E7502" s="11" t="s">
        <v>30</v>
      </c>
      <c r="F7502" s="11">
        <v>250</v>
      </c>
      <c r="G7502" s="11" t="s">
        <v>24</v>
      </c>
      <c r="H7502" s="11" t="s">
        <v>24</v>
      </c>
      <c r="I7502" s="11" t="s">
        <v>33</v>
      </c>
      <c r="J7502" s="11">
        <v>35</v>
      </c>
      <c r="K7502" s="12">
        <v>5.2091828345444229E-3</v>
      </c>
      <c r="L7502" s="13">
        <v>0</v>
      </c>
      <c r="M7502" s="14">
        <f t="shared" si="990"/>
        <v>0</v>
      </c>
      <c r="N7502" s="15">
        <f t="shared" si="991"/>
        <v>2.5</v>
      </c>
      <c r="O7502" s="14">
        <f t="shared" si="992"/>
        <v>1</v>
      </c>
      <c r="P7502" s="15" t="s">
        <v>25</v>
      </c>
      <c r="Q7502" s="14" t="str">
        <f t="shared" si="993"/>
        <v>No</v>
      </c>
      <c r="R7502" s="15">
        <f t="shared" si="994"/>
        <v>0</v>
      </c>
      <c r="S7502" s="14">
        <f t="shared" si="995"/>
        <v>1</v>
      </c>
      <c r="T7502" s="15">
        <f t="shared" si="996"/>
        <v>2653</v>
      </c>
    </row>
    <row r="7503" spans="1:20" x14ac:dyDescent="0.2">
      <c r="A7503" s="11"/>
      <c r="B7503" s="11" t="s">
        <v>52</v>
      </c>
      <c r="C7503" s="11" t="s">
        <v>45</v>
      </c>
      <c r="D7503" s="11">
        <v>1970</v>
      </c>
      <c r="E7503" s="11" t="s">
        <v>30</v>
      </c>
      <c r="F7503" s="11">
        <v>250</v>
      </c>
      <c r="G7503" s="11" t="s">
        <v>24</v>
      </c>
      <c r="H7503" s="11" t="s">
        <v>24</v>
      </c>
      <c r="I7503" s="11" t="s">
        <v>33</v>
      </c>
      <c r="J7503" s="11">
        <v>35</v>
      </c>
      <c r="K7503" s="12">
        <v>1.9148872773398461E-3</v>
      </c>
      <c r="L7503" s="13">
        <v>0</v>
      </c>
      <c r="M7503" s="14">
        <f t="shared" si="990"/>
        <v>0</v>
      </c>
      <c r="N7503" s="15">
        <f t="shared" si="991"/>
        <v>2.5</v>
      </c>
      <c r="O7503" s="14">
        <f t="shared" si="992"/>
        <v>1</v>
      </c>
      <c r="P7503" s="15" t="s">
        <v>25</v>
      </c>
      <c r="Q7503" s="14" t="str">
        <f t="shared" si="993"/>
        <v>No</v>
      </c>
      <c r="R7503" s="15">
        <f t="shared" si="994"/>
        <v>0</v>
      </c>
      <c r="S7503" s="14">
        <f t="shared" si="995"/>
        <v>1</v>
      </c>
      <c r="T7503" s="15">
        <f t="shared" si="996"/>
        <v>2653</v>
      </c>
    </row>
    <row r="7504" spans="1:20" x14ac:dyDescent="0.2">
      <c r="A7504" s="11"/>
      <c r="B7504" s="11" t="s">
        <v>28</v>
      </c>
      <c r="C7504" s="11" t="s">
        <v>45</v>
      </c>
      <c r="D7504" s="11">
        <v>1970</v>
      </c>
      <c r="E7504" s="11" t="s">
        <v>30</v>
      </c>
      <c r="F7504" s="11">
        <v>250</v>
      </c>
      <c r="G7504" s="11" t="s">
        <v>24</v>
      </c>
      <c r="H7504" s="11" t="s">
        <v>24</v>
      </c>
      <c r="I7504" s="11" t="s">
        <v>35</v>
      </c>
      <c r="J7504" s="11">
        <v>35</v>
      </c>
      <c r="K7504" s="12">
        <v>0.1067700978335468</v>
      </c>
      <c r="L7504" s="13">
        <v>0</v>
      </c>
      <c r="M7504" s="14">
        <f t="shared" si="990"/>
        <v>0</v>
      </c>
      <c r="N7504" s="15">
        <f t="shared" si="991"/>
        <v>2.5</v>
      </c>
      <c r="O7504" s="14">
        <f t="shared" si="992"/>
        <v>1</v>
      </c>
      <c r="P7504" s="15" t="s">
        <v>25</v>
      </c>
      <c r="Q7504" s="14" t="str">
        <f t="shared" si="993"/>
        <v>No</v>
      </c>
      <c r="R7504" s="15">
        <f t="shared" si="994"/>
        <v>0</v>
      </c>
      <c r="S7504" s="14">
        <f t="shared" si="995"/>
        <v>1</v>
      </c>
      <c r="T7504" s="15">
        <f t="shared" si="996"/>
        <v>2653</v>
      </c>
    </row>
    <row r="7505" spans="1:20" x14ac:dyDescent="0.2">
      <c r="A7505" s="11"/>
      <c r="B7505" s="11" t="s">
        <v>38</v>
      </c>
      <c r="C7505" s="11" t="s">
        <v>45</v>
      </c>
      <c r="D7505" s="11">
        <v>1970</v>
      </c>
      <c r="E7505" s="11" t="s">
        <v>30</v>
      </c>
      <c r="F7505" s="11">
        <v>250</v>
      </c>
      <c r="G7505" s="11" t="s">
        <v>24</v>
      </c>
      <c r="H7505" s="11" t="s">
        <v>24</v>
      </c>
      <c r="I7505" s="11" t="s">
        <v>31</v>
      </c>
      <c r="J7505" s="11">
        <v>35</v>
      </c>
      <c r="K7505" s="12">
        <v>3.5752980008551591</v>
      </c>
      <c r="L7505" s="13">
        <v>2.1630953920427602</v>
      </c>
      <c r="M7505" s="14">
        <f t="shared" si="990"/>
        <v>0.72103179734758671</v>
      </c>
      <c r="N7505" s="15">
        <f t="shared" si="991"/>
        <v>2.5</v>
      </c>
      <c r="O7505" s="14">
        <f t="shared" si="992"/>
        <v>0.71158728106096536</v>
      </c>
      <c r="P7505" s="15" t="s">
        <v>25</v>
      </c>
      <c r="Q7505" s="14" t="str">
        <f t="shared" si="993"/>
        <v>No</v>
      </c>
      <c r="R7505" s="15">
        <f t="shared" si="994"/>
        <v>201.67040542498177</v>
      </c>
      <c r="S7505" s="14">
        <f t="shared" si="995"/>
        <v>2</v>
      </c>
      <c r="T7505" s="15">
        <f t="shared" si="996"/>
        <v>1594</v>
      </c>
    </row>
    <row r="7506" spans="1:20" x14ac:dyDescent="0.2">
      <c r="A7506" s="11"/>
      <c r="B7506" s="11" t="s">
        <v>32</v>
      </c>
      <c r="C7506" s="11" t="s">
        <v>45</v>
      </c>
      <c r="D7506" s="11">
        <v>1970</v>
      </c>
      <c r="E7506" s="11" t="s">
        <v>30</v>
      </c>
      <c r="F7506" s="11">
        <v>250</v>
      </c>
      <c r="G7506" s="11" t="s">
        <v>24</v>
      </c>
      <c r="H7506" s="11" t="s">
        <v>24</v>
      </c>
      <c r="I7506" s="11" t="s">
        <v>31</v>
      </c>
      <c r="J7506" s="11">
        <v>35</v>
      </c>
      <c r="K7506" s="12">
        <v>0.747609572258365</v>
      </c>
      <c r="L7506" s="13">
        <v>0</v>
      </c>
      <c r="M7506" s="14">
        <f t="shared" si="990"/>
        <v>0</v>
      </c>
      <c r="N7506" s="15">
        <f t="shared" si="991"/>
        <v>2.5</v>
      </c>
      <c r="O7506" s="14">
        <f t="shared" si="992"/>
        <v>1</v>
      </c>
      <c r="P7506" s="15" t="s">
        <v>25</v>
      </c>
      <c r="Q7506" s="14" t="str">
        <f t="shared" si="993"/>
        <v>No</v>
      </c>
      <c r="R7506" s="15">
        <f t="shared" si="994"/>
        <v>0</v>
      </c>
      <c r="S7506" s="14">
        <f t="shared" si="995"/>
        <v>1</v>
      </c>
      <c r="T7506" s="15">
        <f t="shared" si="996"/>
        <v>2653</v>
      </c>
    </row>
    <row r="7507" spans="1:20" x14ac:dyDescent="0.2">
      <c r="A7507" s="11"/>
      <c r="B7507" s="11" t="s">
        <v>28</v>
      </c>
      <c r="C7507" s="11" t="s">
        <v>45</v>
      </c>
      <c r="D7507" s="11">
        <v>1970</v>
      </c>
      <c r="E7507" s="11" t="s">
        <v>30</v>
      </c>
      <c r="F7507" s="11">
        <v>250</v>
      </c>
      <c r="G7507" s="11" t="s">
        <v>24</v>
      </c>
      <c r="H7507" s="11" t="s">
        <v>24</v>
      </c>
      <c r="I7507" s="11" t="s">
        <v>31</v>
      </c>
      <c r="J7507" s="11">
        <v>35</v>
      </c>
      <c r="K7507" s="12">
        <v>0.92022402830181327</v>
      </c>
      <c r="L7507" s="13">
        <v>0</v>
      </c>
      <c r="M7507" s="14">
        <f t="shared" si="990"/>
        <v>0</v>
      </c>
      <c r="N7507" s="15">
        <f t="shared" si="991"/>
        <v>2.5</v>
      </c>
      <c r="O7507" s="14">
        <f t="shared" si="992"/>
        <v>1</v>
      </c>
      <c r="P7507" s="15" t="s">
        <v>25</v>
      </c>
      <c r="Q7507" s="14" t="str">
        <f t="shared" si="993"/>
        <v>No</v>
      </c>
      <c r="R7507" s="15">
        <f t="shared" si="994"/>
        <v>0</v>
      </c>
      <c r="S7507" s="14">
        <f t="shared" si="995"/>
        <v>1</v>
      </c>
      <c r="T7507" s="15">
        <f t="shared" si="996"/>
        <v>2653</v>
      </c>
    </row>
    <row r="7508" spans="1:20" x14ac:dyDescent="0.2">
      <c r="A7508" s="11"/>
      <c r="B7508" s="11" t="s">
        <v>52</v>
      </c>
      <c r="C7508" s="11" t="s">
        <v>45</v>
      </c>
      <c r="D7508" s="11">
        <v>1970</v>
      </c>
      <c r="E7508" s="11" t="s">
        <v>30</v>
      </c>
      <c r="F7508" s="11">
        <v>250</v>
      </c>
      <c r="G7508" s="11" t="s">
        <v>24</v>
      </c>
      <c r="H7508" s="11" t="s">
        <v>24</v>
      </c>
      <c r="I7508" s="11" t="s">
        <v>31</v>
      </c>
      <c r="J7508" s="11">
        <v>35</v>
      </c>
      <c r="K7508" s="12">
        <v>1.0455025735366057</v>
      </c>
      <c r="L7508" s="13">
        <v>0</v>
      </c>
      <c r="M7508" s="14">
        <f t="shared" si="990"/>
        <v>0</v>
      </c>
      <c r="N7508" s="15">
        <f t="shared" si="991"/>
        <v>2.5</v>
      </c>
      <c r="O7508" s="14">
        <f t="shared" si="992"/>
        <v>1</v>
      </c>
      <c r="P7508" s="15" t="s">
        <v>25</v>
      </c>
      <c r="Q7508" s="14" t="str">
        <f t="shared" si="993"/>
        <v>No</v>
      </c>
      <c r="R7508" s="15">
        <f t="shared" si="994"/>
        <v>0</v>
      </c>
      <c r="S7508" s="14">
        <f t="shared" si="995"/>
        <v>1</v>
      </c>
      <c r="T7508" s="15">
        <f t="shared" si="996"/>
        <v>2653</v>
      </c>
    </row>
    <row r="7509" spans="1:20" x14ac:dyDescent="0.2">
      <c r="A7509" s="11"/>
      <c r="B7509" s="11" t="s">
        <v>2</v>
      </c>
      <c r="C7509" s="11" t="s">
        <v>45</v>
      </c>
      <c r="D7509" s="11">
        <v>1970</v>
      </c>
      <c r="E7509" s="11" t="s">
        <v>30</v>
      </c>
      <c r="F7509" s="11">
        <v>250</v>
      </c>
      <c r="G7509" s="11" t="s">
        <v>24</v>
      </c>
      <c r="H7509" s="11" t="s">
        <v>24</v>
      </c>
      <c r="I7509" s="11" t="s">
        <v>31</v>
      </c>
      <c r="J7509" s="11">
        <v>35</v>
      </c>
      <c r="K7509" s="12">
        <v>5.0553983734122426E-2</v>
      </c>
      <c r="L7509" s="13">
        <v>0</v>
      </c>
      <c r="M7509" s="14">
        <f t="shared" si="990"/>
        <v>0</v>
      </c>
      <c r="N7509" s="15">
        <f t="shared" si="991"/>
        <v>2.5</v>
      </c>
      <c r="O7509" s="14">
        <f t="shared" si="992"/>
        <v>1</v>
      </c>
      <c r="P7509" s="15" t="s">
        <v>25</v>
      </c>
      <c r="Q7509" s="14" t="str">
        <f t="shared" si="993"/>
        <v>No</v>
      </c>
      <c r="R7509" s="15">
        <f t="shared" si="994"/>
        <v>0</v>
      </c>
      <c r="S7509" s="14">
        <f t="shared" si="995"/>
        <v>1</v>
      </c>
      <c r="T7509" s="15">
        <f t="shared" si="996"/>
        <v>2653</v>
      </c>
    </row>
    <row r="7510" spans="1:20" x14ac:dyDescent="0.2">
      <c r="A7510" s="11"/>
      <c r="B7510" s="11" t="s">
        <v>50</v>
      </c>
      <c r="C7510" s="11" t="s">
        <v>45</v>
      </c>
      <c r="D7510" s="11">
        <v>1970</v>
      </c>
      <c r="E7510" s="11" t="s">
        <v>30</v>
      </c>
      <c r="F7510" s="11">
        <v>250</v>
      </c>
      <c r="G7510" s="11" t="s">
        <v>24</v>
      </c>
      <c r="H7510" s="11" t="s">
        <v>24</v>
      </c>
      <c r="I7510" s="11" t="s">
        <v>31</v>
      </c>
      <c r="J7510" s="11">
        <v>35</v>
      </c>
      <c r="K7510" s="12">
        <v>4.5083902814608548E-3</v>
      </c>
      <c r="L7510" s="13">
        <v>0</v>
      </c>
      <c r="M7510" s="14">
        <f t="shared" si="990"/>
        <v>0</v>
      </c>
      <c r="N7510" s="15">
        <f t="shared" si="991"/>
        <v>2.5</v>
      </c>
      <c r="O7510" s="14">
        <f t="shared" si="992"/>
        <v>1</v>
      </c>
      <c r="P7510" s="15" t="s">
        <v>25</v>
      </c>
      <c r="Q7510" s="14" t="str">
        <f t="shared" si="993"/>
        <v>No</v>
      </c>
      <c r="R7510" s="15">
        <f t="shared" si="994"/>
        <v>0</v>
      </c>
      <c r="S7510" s="14">
        <f t="shared" si="995"/>
        <v>1</v>
      </c>
      <c r="T7510" s="15">
        <f t="shared" si="996"/>
        <v>2653</v>
      </c>
    </row>
    <row r="7511" spans="1:20" x14ac:dyDescent="0.2">
      <c r="A7511" s="11"/>
      <c r="B7511" s="11" t="s">
        <v>38</v>
      </c>
      <c r="C7511" s="11" t="s">
        <v>45</v>
      </c>
      <c r="D7511" s="11">
        <v>1970</v>
      </c>
      <c r="E7511" s="11" t="s">
        <v>30</v>
      </c>
      <c r="F7511" s="11">
        <v>300</v>
      </c>
      <c r="G7511" s="11" t="s">
        <v>24</v>
      </c>
      <c r="H7511" s="11" t="s">
        <v>24</v>
      </c>
      <c r="I7511" s="11" t="s">
        <v>36</v>
      </c>
      <c r="J7511" s="11">
        <v>35</v>
      </c>
      <c r="K7511" s="12">
        <v>1.1539226817790158E-2</v>
      </c>
      <c r="L7511" s="13">
        <v>0</v>
      </c>
      <c r="M7511" s="14">
        <f t="shared" si="990"/>
        <v>0</v>
      </c>
      <c r="N7511" s="15">
        <f t="shared" si="991"/>
        <v>2.5</v>
      </c>
      <c r="O7511" s="14">
        <f t="shared" si="992"/>
        <v>1</v>
      </c>
      <c r="P7511" s="15" t="s">
        <v>25</v>
      </c>
      <c r="Q7511" s="14" t="str">
        <f t="shared" si="993"/>
        <v>No</v>
      </c>
      <c r="R7511" s="15">
        <f t="shared" si="994"/>
        <v>0</v>
      </c>
      <c r="S7511" s="14">
        <f t="shared" si="995"/>
        <v>1</v>
      </c>
      <c r="T7511" s="15">
        <f t="shared" si="996"/>
        <v>2653</v>
      </c>
    </row>
    <row r="7512" spans="1:20" x14ac:dyDescent="0.2">
      <c r="A7512" s="11"/>
      <c r="B7512" s="11" t="s">
        <v>32</v>
      </c>
      <c r="C7512" s="11" t="s">
        <v>45</v>
      </c>
      <c r="D7512" s="11">
        <v>1970</v>
      </c>
      <c r="E7512" s="11" t="s">
        <v>30</v>
      </c>
      <c r="F7512" s="11">
        <v>300</v>
      </c>
      <c r="G7512" s="11" t="s">
        <v>24</v>
      </c>
      <c r="H7512" s="11" t="s">
        <v>24</v>
      </c>
      <c r="I7512" s="11" t="s">
        <v>36</v>
      </c>
      <c r="J7512" s="11">
        <v>35</v>
      </c>
      <c r="K7512" s="12">
        <v>6.9152795432155953E-2</v>
      </c>
      <c r="L7512" s="13">
        <v>0</v>
      </c>
      <c r="M7512" s="14">
        <f t="shared" si="990"/>
        <v>0</v>
      </c>
      <c r="N7512" s="15">
        <f t="shared" si="991"/>
        <v>2.5</v>
      </c>
      <c r="O7512" s="14">
        <f t="shared" si="992"/>
        <v>1</v>
      </c>
      <c r="P7512" s="15" t="s">
        <v>25</v>
      </c>
      <c r="Q7512" s="14" t="str">
        <f t="shared" si="993"/>
        <v>No</v>
      </c>
      <c r="R7512" s="15">
        <f t="shared" si="994"/>
        <v>0</v>
      </c>
      <c r="S7512" s="14">
        <f t="shared" si="995"/>
        <v>1</v>
      </c>
      <c r="T7512" s="15">
        <f t="shared" si="996"/>
        <v>2653</v>
      </c>
    </row>
    <row r="7513" spans="1:20" x14ac:dyDescent="0.2">
      <c r="A7513" s="11"/>
      <c r="B7513" s="11" t="s">
        <v>28</v>
      </c>
      <c r="C7513" s="11" t="s">
        <v>45</v>
      </c>
      <c r="D7513" s="11">
        <v>1970</v>
      </c>
      <c r="E7513" s="11" t="s">
        <v>30</v>
      </c>
      <c r="F7513" s="11">
        <v>300</v>
      </c>
      <c r="G7513" s="11" t="s">
        <v>24</v>
      </c>
      <c r="H7513" s="11" t="s">
        <v>24</v>
      </c>
      <c r="I7513" s="11" t="s">
        <v>36</v>
      </c>
      <c r="J7513" s="11">
        <v>35</v>
      </c>
      <c r="K7513" s="12">
        <v>0.12108201208246508</v>
      </c>
      <c r="L7513" s="13">
        <v>0</v>
      </c>
      <c r="M7513" s="14">
        <f t="shared" si="990"/>
        <v>0</v>
      </c>
      <c r="N7513" s="15">
        <f t="shared" si="991"/>
        <v>2.5</v>
      </c>
      <c r="O7513" s="14">
        <f t="shared" si="992"/>
        <v>1</v>
      </c>
      <c r="P7513" s="15" t="s">
        <v>25</v>
      </c>
      <c r="Q7513" s="14" t="str">
        <f t="shared" si="993"/>
        <v>No</v>
      </c>
      <c r="R7513" s="15">
        <f t="shared" si="994"/>
        <v>0</v>
      </c>
      <c r="S7513" s="14">
        <f t="shared" si="995"/>
        <v>1</v>
      </c>
      <c r="T7513" s="15">
        <f t="shared" si="996"/>
        <v>2653</v>
      </c>
    </row>
    <row r="7514" spans="1:20" x14ac:dyDescent="0.2">
      <c r="A7514" s="11"/>
      <c r="B7514" s="11" t="s">
        <v>52</v>
      </c>
      <c r="C7514" s="11" t="s">
        <v>45</v>
      </c>
      <c r="D7514" s="11">
        <v>1970</v>
      </c>
      <c r="E7514" s="11" t="s">
        <v>30</v>
      </c>
      <c r="F7514" s="11">
        <v>300</v>
      </c>
      <c r="G7514" s="11" t="s">
        <v>24</v>
      </c>
      <c r="H7514" s="11" t="s">
        <v>24</v>
      </c>
      <c r="I7514" s="11" t="s">
        <v>36</v>
      </c>
      <c r="J7514" s="11">
        <v>35</v>
      </c>
      <c r="K7514" s="12">
        <v>0.18588012075533761</v>
      </c>
      <c r="L7514" s="13">
        <v>0</v>
      </c>
      <c r="M7514" s="14">
        <f t="shared" si="990"/>
        <v>0</v>
      </c>
      <c r="N7514" s="15">
        <f t="shared" si="991"/>
        <v>2.5</v>
      </c>
      <c r="O7514" s="14">
        <f t="shared" si="992"/>
        <v>1</v>
      </c>
      <c r="P7514" s="15" t="s">
        <v>25</v>
      </c>
      <c r="Q7514" s="14" t="str">
        <f t="shared" si="993"/>
        <v>No</v>
      </c>
      <c r="R7514" s="15">
        <f t="shared" si="994"/>
        <v>0</v>
      </c>
      <c r="S7514" s="14">
        <f t="shared" si="995"/>
        <v>1</v>
      </c>
      <c r="T7514" s="15">
        <f t="shared" si="996"/>
        <v>2653</v>
      </c>
    </row>
    <row r="7515" spans="1:20" x14ac:dyDescent="0.2">
      <c r="A7515" s="11"/>
      <c r="B7515" s="11" t="s">
        <v>2</v>
      </c>
      <c r="C7515" s="11" t="s">
        <v>45</v>
      </c>
      <c r="D7515" s="11">
        <v>1970</v>
      </c>
      <c r="E7515" s="11" t="s">
        <v>30</v>
      </c>
      <c r="F7515" s="11">
        <v>300</v>
      </c>
      <c r="G7515" s="11" t="s">
        <v>24</v>
      </c>
      <c r="H7515" s="11" t="s">
        <v>24</v>
      </c>
      <c r="I7515" s="11" t="s">
        <v>36</v>
      </c>
      <c r="J7515" s="11">
        <v>35</v>
      </c>
      <c r="K7515" s="12">
        <v>0.26399732600363501</v>
      </c>
      <c r="L7515" s="13">
        <v>0</v>
      </c>
      <c r="M7515" s="14">
        <f t="shared" si="990"/>
        <v>0</v>
      </c>
      <c r="N7515" s="15">
        <f t="shared" si="991"/>
        <v>2.5</v>
      </c>
      <c r="O7515" s="14">
        <f t="shared" si="992"/>
        <v>1</v>
      </c>
      <c r="P7515" s="15" t="s">
        <v>25</v>
      </c>
      <c r="Q7515" s="14" t="str">
        <f t="shared" si="993"/>
        <v>No</v>
      </c>
      <c r="R7515" s="15">
        <f t="shared" si="994"/>
        <v>0</v>
      </c>
      <c r="S7515" s="14">
        <f t="shared" si="995"/>
        <v>1</v>
      </c>
      <c r="T7515" s="15">
        <f t="shared" si="996"/>
        <v>2653</v>
      </c>
    </row>
    <row r="7516" spans="1:20" x14ac:dyDescent="0.2">
      <c r="A7516" s="11"/>
      <c r="B7516" s="11" t="s">
        <v>32</v>
      </c>
      <c r="C7516" s="11" t="s">
        <v>45</v>
      </c>
      <c r="D7516" s="11">
        <v>1970</v>
      </c>
      <c r="E7516" s="11" t="s">
        <v>30</v>
      </c>
      <c r="F7516" s="11">
        <v>300</v>
      </c>
      <c r="G7516" s="11" t="s">
        <v>24</v>
      </c>
      <c r="H7516" s="11" t="s">
        <v>24</v>
      </c>
      <c r="I7516" s="11" t="s">
        <v>37</v>
      </c>
      <c r="J7516" s="11">
        <v>35</v>
      </c>
      <c r="K7516" s="12">
        <v>0.63331307628313827</v>
      </c>
      <c r="L7516" s="13">
        <v>0</v>
      </c>
      <c r="M7516" s="14">
        <f t="shared" si="990"/>
        <v>0</v>
      </c>
      <c r="N7516" s="15">
        <f t="shared" si="991"/>
        <v>2.5</v>
      </c>
      <c r="O7516" s="14">
        <f t="shared" si="992"/>
        <v>1</v>
      </c>
      <c r="P7516" s="15" t="s">
        <v>25</v>
      </c>
      <c r="Q7516" s="14" t="str">
        <f t="shared" si="993"/>
        <v>No</v>
      </c>
      <c r="R7516" s="15">
        <f t="shared" si="994"/>
        <v>0</v>
      </c>
      <c r="S7516" s="14">
        <f t="shared" si="995"/>
        <v>1</v>
      </c>
      <c r="T7516" s="15">
        <f t="shared" si="996"/>
        <v>2653</v>
      </c>
    </row>
    <row r="7517" spans="1:20" x14ac:dyDescent="0.2">
      <c r="A7517" s="11"/>
      <c r="B7517" s="11" t="s">
        <v>28</v>
      </c>
      <c r="C7517" s="11" t="s">
        <v>45</v>
      </c>
      <c r="D7517" s="11">
        <v>1970</v>
      </c>
      <c r="E7517" s="11" t="s">
        <v>30</v>
      </c>
      <c r="F7517" s="11">
        <v>300</v>
      </c>
      <c r="G7517" s="11" t="s">
        <v>24</v>
      </c>
      <c r="H7517" s="11" t="s">
        <v>24</v>
      </c>
      <c r="I7517" s="11" t="s">
        <v>37</v>
      </c>
      <c r="J7517" s="11">
        <v>35</v>
      </c>
      <c r="K7517" s="12">
        <v>0.36023115012082374</v>
      </c>
      <c r="L7517" s="13">
        <v>0</v>
      </c>
      <c r="M7517" s="14">
        <f t="shared" si="990"/>
        <v>0</v>
      </c>
      <c r="N7517" s="15">
        <f t="shared" si="991"/>
        <v>2.5</v>
      </c>
      <c r="O7517" s="14">
        <f t="shared" si="992"/>
        <v>1</v>
      </c>
      <c r="P7517" s="15" t="s">
        <v>25</v>
      </c>
      <c r="Q7517" s="14" t="str">
        <f t="shared" si="993"/>
        <v>No</v>
      </c>
      <c r="R7517" s="15">
        <f t="shared" si="994"/>
        <v>0</v>
      </c>
      <c r="S7517" s="14">
        <f t="shared" si="995"/>
        <v>1</v>
      </c>
      <c r="T7517" s="15">
        <f t="shared" si="996"/>
        <v>2653</v>
      </c>
    </row>
    <row r="7518" spans="1:20" x14ac:dyDescent="0.2">
      <c r="A7518" s="11"/>
      <c r="B7518" s="11" t="s">
        <v>52</v>
      </c>
      <c r="C7518" s="11" t="s">
        <v>45</v>
      </c>
      <c r="D7518" s="11">
        <v>1970</v>
      </c>
      <c r="E7518" s="11" t="s">
        <v>30</v>
      </c>
      <c r="F7518" s="11">
        <v>300</v>
      </c>
      <c r="G7518" s="11" t="s">
        <v>24</v>
      </c>
      <c r="H7518" s="11" t="s">
        <v>24</v>
      </c>
      <c r="I7518" s="11" t="s">
        <v>37</v>
      </c>
      <c r="J7518" s="11">
        <v>35</v>
      </c>
      <c r="K7518" s="12">
        <v>4.9336769093971847E-2</v>
      </c>
      <c r="L7518" s="13">
        <v>0</v>
      </c>
      <c r="M7518" s="14">
        <f t="shared" si="990"/>
        <v>0</v>
      </c>
      <c r="N7518" s="15">
        <f t="shared" si="991"/>
        <v>2.5</v>
      </c>
      <c r="O7518" s="14">
        <f t="shared" si="992"/>
        <v>1</v>
      </c>
      <c r="P7518" s="15" t="s">
        <v>25</v>
      </c>
      <c r="Q7518" s="14" t="str">
        <f t="shared" si="993"/>
        <v>No</v>
      </c>
      <c r="R7518" s="15">
        <f t="shared" si="994"/>
        <v>0</v>
      </c>
      <c r="S7518" s="14">
        <f t="shared" si="995"/>
        <v>1</v>
      </c>
      <c r="T7518" s="15">
        <f t="shared" si="996"/>
        <v>2653</v>
      </c>
    </row>
    <row r="7519" spans="1:20" x14ac:dyDescent="0.2">
      <c r="A7519" s="11"/>
      <c r="B7519" s="11" t="s">
        <v>38</v>
      </c>
      <c r="C7519" s="11" t="s">
        <v>45</v>
      </c>
      <c r="D7519" s="11">
        <v>1970</v>
      </c>
      <c r="E7519" s="11" t="s">
        <v>30</v>
      </c>
      <c r="F7519" s="11">
        <v>300</v>
      </c>
      <c r="G7519" s="11" t="s">
        <v>24</v>
      </c>
      <c r="H7519" s="11" t="s">
        <v>24</v>
      </c>
      <c r="I7519" s="11" t="s">
        <v>33</v>
      </c>
      <c r="J7519" s="11">
        <v>35</v>
      </c>
      <c r="K7519" s="12">
        <v>1.0197702566918483</v>
      </c>
      <c r="L7519" s="13">
        <v>0</v>
      </c>
      <c r="M7519" s="14">
        <f t="shared" si="990"/>
        <v>0</v>
      </c>
      <c r="N7519" s="15">
        <f t="shared" si="991"/>
        <v>2.5</v>
      </c>
      <c r="O7519" s="14">
        <f t="shared" si="992"/>
        <v>1</v>
      </c>
      <c r="P7519" s="15" t="s">
        <v>25</v>
      </c>
      <c r="Q7519" s="14" t="str">
        <f t="shared" si="993"/>
        <v>No</v>
      </c>
      <c r="R7519" s="15">
        <f t="shared" si="994"/>
        <v>0</v>
      </c>
      <c r="S7519" s="14">
        <f t="shared" si="995"/>
        <v>1</v>
      </c>
      <c r="T7519" s="15">
        <f t="shared" si="996"/>
        <v>2653</v>
      </c>
    </row>
    <row r="7520" spans="1:20" x14ac:dyDescent="0.2">
      <c r="A7520" s="11"/>
      <c r="B7520" s="11" t="s">
        <v>32</v>
      </c>
      <c r="C7520" s="11" t="s">
        <v>45</v>
      </c>
      <c r="D7520" s="11">
        <v>1970</v>
      </c>
      <c r="E7520" s="11" t="s">
        <v>30</v>
      </c>
      <c r="F7520" s="11">
        <v>300</v>
      </c>
      <c r="G7520" s="11" t="s">
        <v>24</v>
      </c>
      <c r="H7520" s="11" t="s">
        <v>24</v>
      </c>
      <c r="I7520" s="11" t="s">
        <v>33</v>
      </c>
      <c r="J7520" s="11">
        <v>35</v>
      </c>
      <c r="K7520" s="12">
        <v>1.6589194362637123</v>
      </c>
      <c r="L7520" s="13">
        <v>0</v>
      </c>
      <c r="M7520" s="14">
        <f t="shared" si="990"/>
        <v>0</v>
      </c>
      <c r="N7520" s="15">
        <f t="shared" si="991"/>
        <v>2.5</v>
      </c>
      <c r="O7520" s="14">
        <f t="shared" si="992"/>
        <v>1</v>
      </c>
      <c r="P7520" s="15" t="s">
        <v>25</v>
      </c>
      <c r="Q7520" s="14" t="str">
        <f t="shared" si="993"/>
        <v>No</v>
      </c>
      <c r="R7520" s="15">
        <f t="shared" si="994"/>
        <v>0</v>
      </c>
      <c r="S7520" s="14">
        <f t="shared" si="995"/>
        <v>1</v>
      </c>
      <c r="T7520" s="15">
        <f t="shared" si="996"/>
        <v>2653</v>
      </c>
    </row>
    <row r="7521" spans="1:20" x14ac:dyDescent="0.2">
      <c r="A7521" s="11"/>
      <c r="B7521" s="11" t="s">
        <v>28</v>
      </c>
      <c r="C7521" s="11" t="s">
        <v>45</v>
      </c>
      <c r="D7521" s="11">
        <v>1970</v>
      </c>
      <c r="E7521" s="11" t="s">
        <v>30</v>
      </c>
      <c r="F7521" s="11">
        <v>300</v>
      </c>
      <c r="G7521" s="11" t="s">
        <v>24</v>
      </c>
      <c r="H7521" s="11" t="s">
        <v>24</v>
      </c>
      <c r="I7521" s="11" t="s">
        <v>33</v>
      </c>
      <c r="J7521" s="11">
        <v>35</v>
      </c>
      <c r="K7521" s="12">
        <v>0.73702772426546936</v>
      </c>
      <c r="L7521" s="13">
        <v>0</v>
      </c>
      <c r="M7521" s="14">
        <f t="shared" si="990"/>
        <v>0</v>
      </c>
      <c r="N7521" s="15">
        <f t="shared" si="991"/>
        <v>2.5</v>
      </c>
      <c r="O7521" s="14">
        <f t="shared" si="992"/>
        <v>1</v>
      </c>
      <c r="P7521" s="15" t="s">
        <v>25</v>
      </c>
      <c r="Q7521" s="14" t="str">
        <f t="shared" si="993"/>
        <v>No</v>
      </c>
      <c r="R7521" s="15">
        <f t="shared" si="994"/>
        <v>0</v>
      </c>
      <c r="S7521" s="14">
        <f t="shared" si="995"/>
        <v>1</v>
      </c>
      <c r="T7521" s="15">
        <f t="shared" si="996"/>
        <v>2653</v>
      </c>
    </row>
    <row r="7522" spans="1:20" x14ac:dyDescent="0.2">
      <c r="A7522" s="11"/>
      <c r="B7522" s="11" t="s">
        <v>52</v>
      </c>
      <c r="C7522" s="11" t="s">
        <v>45</v>
      </c>
      <c r="D7522" s="11">
        <v>1970</v>
      </c>
      <c r="E7522" s="11" t="s">
        <v>30</v>
      </c>
      <c r="F7522" s="11">
        <v>300</v>
      </c>
      <c r="G7522" s="11" t="s">
        <v>24</v>
      </c>
      <c r="H7522" s="11" t="s">
        <v>24</v>
      </c>
      <c r="I7522" s="11" t="s">
        <v>33</v>
      </c>
      <c r="J7522" s="11">
        <v>35</v>
      </c>
      <c r="K7522" s="12">
        <v>1.0126785662975348</v>
      </c>
      <c r="L7522" s="13">
        <v>0</v>
      </c>
      <c r="M7522" s="14">
        <f t="shared" si="990"/>
        <v>0</v>
      </c>
      <c r="N7522" s="15">
        <f t="shared" si="991"/>
        <v>2.5</v>
      </c>
      <c r="O7522" s="14">
        <f t="shared" si="992"/>
        <v>1</v>
      </c>
      <c r="P7522" s="15" t="s">
        <v>25</v>
      </c>
      <c r="Q7522" s="14" t="str">
        <f t="shared" si="993"/>
        <v>No</v>
      </c>
      <c r="R7522" s="15">
        <f t="shared" si="994"/>
        <v>0</v>
      </c>
      <c r="S7522" s="14">
        <f t="shared" si="995"/>
        <v>1</v>
      </c>
      <c r="T7522" s="15">
        <f t="shared" si="996"/>
        <v>2653</v>
      </c>
    </row>
    <row r="7523" spans="1:20" x14ac:dyDescent="0.2">
      <c r="A7523" s="11"/>
      <c r="B7523" s="11" t="s">
        <v>2</v>
      </c>
      <c r="C7523" s="11" t="s">
        <v>45</v>
      </c>
      <c r="D7523" s="11">
        <v>1970</v>
      </c>
      <c r="E7523" s="11" t="s">
        <v>30</v>
      </c>
      <c r="F7523" s="11">
        <v>300</v>
      </c>
      <c r="G7523" s="11" t="s">
        <v>24</v>
      </c>
      <c r="H7523" s="11" t="s">
        <v>24</v>
      </c>
      <c r="I7523" s="11" t="s">
        <v>33</v>
      </c>
      <c r="J7523" s="11">
        <v>35</v>
      </c>
      <c r="K7523" s="12">
        <v>0.85246944599929653</v>
      </c>
      <c r="L7523" s="13">
        <v>0</v>
      </c>
      <c r="M7523" s="14">
        <f t="shared" si="990"/>
        <v>0</v>
      </c>
      <c r="N7523" s="15">
        <f t="shared" si="991"/>
        <v>2.5</v>
      </c>
      <c r="O7523" s="14">
        <f t="shared" si="992"/>
        <v>1</v>
      </c>
      <c r="P7523" s="15" t="s">
        <v>25</v>
      </c>
      <c r="Q7523" s="14" t="str">
        <f t="shared" si="993"/>
        <v>No</v>
      </c>
      <c r="R7523" s="15">
        <f t="shared" si="994"/>
        <v>0</v>
      </c>
      <c r="S7523" s="14">
        <f t="shared" si="995"/>
        <v>1</v>
      </c>
      <c r="T7523" s="15">
        <f t="shared" si="996"/>
        <v>2653</v>
      </c>
    </row>
    <row r="7524" spans="1:20" x14ac:dyDescent="0.2">
      <c r="A7524" s="11"/>
      <c r="B7524" s="11" t="s">
        <v>38</v>
      </c>
      <c r="C7524" s="11" t="s">
        <v>45</v>
      </c>
      <c r="D7524" s="11">
        <v>1970</v>
      </c>
      <c r="E7524" s="11" t="s">
        <v>30</v>
      </c>
      <c r="F7524" s="11">
        <v>300</v>
      </c>
      <c r="G7524" s="11" t="s">
        <v>24</v>
      </c>
      <c r="H7524" s="11" t="s">
        <v>24</v>
      </c>
      <c r="I7524" s="11" t="s">
        <v>35</v>
      </c>
      <c r="J7524" s="11">
        <v>35</v>
      </c>
      <c r="K7524" s="12">
        <v>4.8339084441121928E-3</v>
      </c>
      <c r="L7524" s="13">
        <v>0</v>
      </c>
      <c r="M7524" s="14">
        <f t="shared" si="990"/>
        <v>0</v>
      </c>
      <c r="N7524" s="15">
        <f t="shared" si="991"/>
        <v>2.5</v>
      </c>
      <c r="O7524" s="14">
        <f t="shared" si="992"/>
        <v>1</v>
      </c>
      <c r="P7524" s="15" t="s">
        <v>25</v>
      </c>
      <c r="Q7524" s="14" t="str">
        <f t="shared" si="993"/>
        <v>No</v>
      </c>
      <c r="R7524" s="15">
        <f t="shared" si="994"/>
        <v>0</v>
      </c>
      <c r="S7524" s="14">
        <f t="shared" si="995"/>
        <v>1</v>
      </c>
      <c r="T7524" s="15">
        <f t="shared" si="996"/>
        <v>2653</v>
      </c>
    </row>
    <row r="7525" spans="1:20" x14ac:dyDescent="0.2">
      <c r="A7525" s="11"/>
      <c r="B7525" s="11" t="s">
        <v>28</v>
      </c>
      <c r="C7525" s="11" t="s">
        <v>45</v>
      </c>
      <c r="D7525" s="11">
        <v>1970</v>
      </c>
      <c r="E7525" s="11" t="s">
        <v>30</v>
      </c>
      <c r="F7525" s="11">
        <v>300</v>
      </c>
      <c r="G7525" s="11" t="s">
        <v>24</v>
      </c>
      <c r="H7525" s="11" t="s">
        <v>24</v>
      </c>
      <c r="I7525" s="11" t="s">
        <v>35</v>
      </c>
      <c r="J7525" s="11">
        <v>35</v>
      </c>
      <c r="K7525" s="12">
        <v>4.3242816972273251E-2</v>
      </c>
      <c r="L7525" s="13">
        <v>0</v>
      </c>
      <c r="M7525" s="14">
        <f t="shared" si="990"/>
        <v>0</v>
      </c>
      <c r="N7525" s="15">
        <f t="shared" si="991"/>
        <v>2.5</v>
      </c>
      <c r="O7525" s="14">
        <f t="shared" si="992"/>
        <v>1</v>
      </c>
      <c r="P7525" s="15" t="s">
        <v>25</v>
      </c>
      <c r="Q7525" s="14" t="str">
        <f t="shared" si="993"/>
        <v>No</v>
      </c>
      <c r="R7525" s="15">
        <f t="shared" si="994"/>
        <v>0</v>
      </c>
      <c r="S7525" s="14">
        <f t="shared" si="995"/>
        <v>1</v>
      </c>
      <c r="T7525" s="15">
        <f t="shared" si="996"/>
        <v>2653</v>
      </c>
    </row>
    <row r="7526" spans="1:20" x14ac:dyDescent="0.2">
      <c r="A7526" s="11"/>
      <c r="B7526" s="11" t="s">
        <v>52</v>
      </c>
      <c r="C7526" s="11" t="s">
        <v>45</v>
      </c>
      <c r="D7526" s="11">
        <v>1970</v>
      </c>
      <c r="E7526" s="11" t="s">
        <v>30</v>
      </c>
      <c r="F7526" s="11">
        <v>300</v>
      </c>
      <c r="G7526" s="11" t="s">
        <v>24</v>
      </c>
      <c r="H7526" s="11" t="s">
        <v>24</v>
      </c>
      <c r="I7526" s="11" t="s">
        <v>35</v>
      </c>
      <c r="J7526" s="11">
        <v>35</v>
      </c>
      <c r="K7526" s="12">
        <v>0.17402607453283866</v>
      </c>
      <c r="L7526" s="13">
        <v>0</v>
      </c>
      <c r="M7526" s="14">
        <f t="shared" si="990"/>
        <v>0</v>
      </c>
      <c r="N7526" s="15">
        <f t="shared" si="991"/>
        <v>2.5</v>
      </c>
      <c r="O7526" s="14">
        <f t="shared" si="992"/>
        <v>1</v>
      </c>
      <c r="P7526" s="15" t="s">
        <v>25</v>
      </c>
      <c r="Q7526" s="14" t="str">
        <f t="shared" si="993"/>
        <v>No</v>
      </c>
      <c r="R7526" s="15">
        <f t="shared" si="994"/>
        <v>0</v>
      </c>
      <c r="S7526" s="14">
        <f t="shared" si="995"/>
        <v>1</v>
      </c>
      <c r="T7526" s="15">
        <f t="shared" si="996"/>
        <v>2653</v>
      </c>
    </row>
    <row r="7527" spans="1:20" x14ac:dyDescent="0.2">
      <c r="A7527" s="11"/>
      <c r="B7527" s="11" t="s">
        <v>38</v>
      </c>
      <c r="C7527" s="11" t="s">
        <v>45</v>
      </c>
      <c r="D7527" s="11">
        <v>1970</v>
      </c>
      <c r="E7527" s="11" t="s">
        <v>30</v>
      </c>
      <c r="F7527" s="11">
        <v>300</v>
      </c>
      <c r="G7527" s="11" t="s">
        <v>24</v>
      </c>
      <c r="H7527" s="11" t="s">
        <v>24</v>
      </c>
      <c r="I7527" s="11" t="s">
        <v>31</v>
      </c>
      <c r="J7527" s="11">
        <v>35</v>
      </c>
      <c r="K7527" s="12">
        <v>2.4889189611217599</v>
      </c>
      <c r="L7527" s="13">
        <v>0</v>
      </c>
      <c r="M7527" s="14">
        <f t="shared" si="990"/>
        <v>0</v>
      </c>
      <c r="N7527" s="15">
        <f t="shared" si="991"/>
        <v>2.5</v>
      </c>
      <c r="O7527" s="14">
        <f t="shared" si="992"/>
        <v>1</v>
      </c>
      <c r="P7527" s="15" t="s">
        <v>25</v>
      </c>
      <c r="Q7527" s="14" t="str">
        <f t="shared" si="993"/>
        <v>No</v>
      </c>
      <c r="R7527" s="15">
        <f t="shared" si="994"/>
        <v>0</v>
      </c>
      <c r="S7527" s="14">
        <f t="shared" si="995"/>
        <v>1</v>
      </c>
      <c r="T7527" s="15">
        <f t="shared" si="996"/>
        <v>2653</v>
      </c>
    </row>
    <row r="7528" spans="1:20" x14ac:dyDescent="0.2">
      <c r="A7528" s="11"/>
      <c r="B7528" s="11" t="s">
        <v>32</v>
      </c>
      <c r="C7528" s="11" t="s">
        <v>45</v>
      </c>
      <c r="D7528" s="11">
        <v>1970</v>
      </c>
      <c r="E7528" s="11" t="s">
        <v>30</v>
      </c>
      <c r="F7528" s="11">
        <v>300</v>
      </c>
      <c r="G7528" s="11" t="s">
        <v>24</v>
      </c>
      <c r="H7528" s="11" t="s">
        <v>24</v>
      </c>
      <c r="I7528" s="11" t="s">
        <v>31</v>
      </c>
      <c r="J7528" s="11">
        <v>35</v>
      </c>
      <c r="K7528" s="12">
        <v>0.78095220630145457</v>
      </c>
      <c r="L7528" s="13">
        <v>0</v>
      </c>
      <c r="M7528" s="14">
        <f t="shared" si="990"/>
        <v>0</v>
      </c>
      <c r="N7528" s="15">
        <f t="shared" si="991"/>
        <v>2.5</v>
      </c>
      <c r="O7528" s="14">
        <f t="shared" si="992"/>
        <v>1</v>
      </c>
      <c r="P7528" s="15" t="s">
        <v>25</v>
      </c>
      <c r="Q7528" s="14" t="str">
        <f t="shared" si="993"/>
        <v>No</v>
      </c>
      <c r="R7528" s="15">
        <f t="shared" si="994"/>
        <v>0</v>
      </c>
      <c r="S7528" s="14">
        <f t="shared" si="995"/>
        <v>1</v>
      </c>
      <c r="T7528" s="15">
        <f t="shared" si="996"/>
        <v>2653</v>
      </c>
    </row>
    <row r="7529" spans="1:20" x14ac:dyDescent="0.2">
      <c r="A7529" s="11"/>
      <c r="B7529" s="11" t="s">
        <v>28</v>
      </c>
      <c r="C7529" s="11" t="s">
        <v>45</v>
      </c>
      <c r="D7529" s="11">
        <v>1970</v>
      </c>
      <c r="E7529" s="11" t="s">
        <v>30</v>
      </c>
      <c r="F7529" s="11">
        <v>300</v>
      </c>
      <c r="G7529" s="11" t="s">
        <v>24</v>
      </c>
      <c r="H7529" s="11" t="s">
        <v>24</v>
      </c>
      <c r="I7529" s="11" t="s">
        <v>31</v>
      </c>
      <c r="J7529" s="11">
        <v>35</v>
      </c>
      <c r="K7529" s="12">
        <v>5.3791981245346756</v>
      </c>
      <c r="L7529" s="13">
        <v>1.0779279279279279</v>
      </c>
      <c r="M7529" s="14">
        <f t="shared" si="990"/>
        <v>0.35930930930930932</v>
      </c>
      <c r="N7529" s="15">
        <f t="shared" si="991"/>
        <v>2.5</v>
      </c>
      <c r="O7529" s="14">
        <f t="shared" si="992"/>
        <v>0.85627627627627634</v>
      </c>
      <c r="P7529" s="15" t="s">
        <v>25</v>
      </c>
      <c r="Q7529" s="14" t="str">
        <f t="shared" si="993"/>
        <v>No</v>
      </c>
      <c r="R7529" s="15">
        <f t="shared" si="994"/>
        <v>66.796072758593766</v>
      </c>
      <c r="S7529" s="14">
        <f t="shared" si="995"/>
        <v>1</v>
      </c>
      <c r="T7529" s="15">
        <f t="shared" si="996"/>
        <v>2332</v>
      </c>
    </row>
    <row r="7530" spans="1:20" x14ac:dyDescent="0.2">
      <c r="A7530" s="11"/>
      <c r="B7530" s="11" t="s">
        <v>52</v>
      </c>
      <c r="C7530" s="11" t="s">
        <v>45</v>
      </c>
      <c r="D7530" s="11">
        <v>1970</v>
      </c>
      <c r="E7530" s="11" t="s">
        <v>30</v>
      </c>
      <c r="F7530" s="11">
        <v>300</v>
      </c>
      <c r="G7530" s="11" t="s">
        <v>24</v>
      </c>
      <c r="H7530" s="11" t="s">
        <v>24</v>
      </c>
      <c r="I7530" s="11" t="s">
        <v>31</v>
      </c>
      <c r="J7530" s="11">
        <v>35</v>
      </c>
      <c r="K7530" s="12">
        <v>2.8624750710516622</v>
      </c>
      <c r="L7530" s="13">
        <v>1.0148478099480327</v>
      </c>
      <c r="M7530" s="14">
        <f t="shared" si="990"/>
        <v>0.3382826033160109</v>
      </c>
      <c r="N7530" s="15">
        <f t="shared" si="991"/>
        <v>2.5</v>
      </c>
      <c r="O7530" s="14">
        <f t="shared" si="992"/>
        <v>0.86468695867359568</v>
      </c>
      <c r="P7530" s="15" t="s">
        <v>25</v>
      </c>
      <c r="Q7530" s="14" t="str">
        <f t="shared" si="993"/>
        <v>No</v>
      </c>
      <c r="R7530" s="15">
        <f t="shared" si="994"/>
        <v>118.17835786137596</v>
      </c>
      <c r="S7530" s="14">
        <f t="shared" si="995"/>
        <v>1</v>
      </c>
      <c r="T7530" s="15">
        <f t="shared" si="996"/>
        <v>2053</v>
      </c>
    </row>
    <row r="7531" spans="1:20" x14ac:dyDescent="0.2">
      <c r="A7531" s="11"/>
      <c r="B7531" s="11" t="s">
        <v>2</v>
      </c>
      <c r="C7531" s="11" t="s">
        <v>45</v>
      </c>
      <c r="D7531" s="11">
        <v>1970</v>
      </c>
      <c r="E7531" s="11" t="s">
        <v>30</v>
      </c>
      <c r="F7531" s="11">
        <v>300</v>
      </c>
      <c r="G7531" s="11" t="s">
        <v>24</v>
      </c>
      <c r="H7531" s="11" t="s">
        <v>24</v>
      </c>
      <c r="I7531" s="11" t="s">
        <v>31</v>
      </c>
      <c r="J7531" s="11">
        <v>35</v>
      </c>
      <c r="K7531" s="12">
        <v>0.92798655224895821</v>
      </c>
      <c r="L7531" s="13">
        <v>0</v>
      </c>
      <c r="M7531" s="14">
        <f t="shared" si="990"/>
        <v>0</v>
      </c>
      <c r="N7531" s="15">
        <f t="shared" si="991"/>
        <v>2.5</v>
      </c>
      <c r="O7531" s="14">
        <f t="shared" si="992"/>
        <v>1</v>
      </c>
      <c r="P7531" s="15" t="s">
        <v>25</v>
      </c>
      <c r="Q7531" s="14" t="str">
        <f t="shared" si="993"/>
        <v>No</v>
      </c>
      <c r="R7531" s="15">
        <f t="shared" si="994"/>
        <v>0</v>
      </c>
      <c r="S7531" s="14">
        <f t="shared" si="995"/>
        <v>1</v>
      </c>
      <c r="T7531" s="15">
        <f t="shared" si="996"/>
        <v>2653</v>
      </c>
    </row>
    <row r="7532" spans="1:20" x14ac:dyDescent="0.2">
      <c r="A7532" s="11"/>
      <c r="B7532" s="11" t="s">
        <v>50</v>
      </c>
      <c r="C7532" s="11" t="s">
        <v>45</v>
      </c>
      <c r="D7532" s="11">
        <v>1970</v>
      </c>
      <c r="E7532" s="11" t="s">
        <v>30</v>
      </c>
      <c r="F7532" s="11">
        <v>300</v>
      </c>
      <c r="G7532" s="11" t="s">
        <v>24</v>
      </c>
      <c r="H7532" s="11" t="s">
        <v>24</v>
      </c>
      <c r="I7532" s="11" t="s">
        <v>31</v>
      </c>
      <c r="J7532" s="11">
        <v>35</v>
      </c>
      <c r="K7532" s="12">
        <v>3.0130580092749548E-2</v>
      </c>
      <c r="L7532" s="13">
        <v>0</v>
      </c>
      <c r="M7532" s="14">
        <f t="shared" si="990"/>
        <v>0</v>
      </c>
      <c r="N7532" s="15">
        <f t="shared" si="991"/>
        <v>2.5</v>
      </c>
      <c r="O7532" s="14">
        <f t="shared" si="992"/>
        <v>1</v>
      </c>
      <c r="P7532" s="15" t="s">
        <v>25</v>
      </c>
      <c r="Q7532" s="14" t="str">
        <f t="shared" si="993"/>
        <v>No</v>
      </c>
      <c r="R7532" s="15">
        <f t="shared" si="994"/>
        <v>0</v>
      </c>
      <c r="S7532" s="14">
        <f t="shared" si="995"/>
        <v>1</v>
      </c>
      <c r="T7532" s="15">
        <f t="shared" si="996"/>
        <v>2653</v>
      </c>
    </row>
    <row r="7533" spans="1:20" x14ac:dyDescent="0.2">
      <c r="A7533" s="11"/>
      <c r="B7533" s="11" t="s">
        <v>32</v>
      </c>
      <c r="C7533" s="11" t="s">
        <v>45</v>
      </c>
      <c r="D7533" s="11">
        <v>1970</v>
      </c>
      <c r="E7533" s="11" t="s">
        <v>34</v>
      </c>
      <c r="F7533" s="11">
        <v>350</v>
      </c>
      <c r="G7533" s="11" t="s">
        <v>24</v>
      </c>
      <c r="H7533" s="11" t="s">
        <v>24</v>
      </c>
      <c r="I7533" s="11" t="s">
        <v>36</v>
      </c>
      <c r="J7533" s="11">
        <v>35</v>
      </c>
      <c r="K7533" s="12">
        <v>0.1112826069841137</v>
      </c>
      <c r="L7533" s="13">
        <v>0</v>
      </c>
      <c r="M7533" s="14">
        <f t="shared" si="990"/>
        <v>0</v>
      </c>
      <c r="N7533" s="15">
        <f t="shared" si="991"/>
        <v>1</v>
      </c>
      <c r="O7533" s="14">
        <f t="shared" si="992"/>
        <v>1</v>
      </c>
      <c r="P7533" s="15" t="s">
        <v>25</v>
      </c>
      <c r="Q7533" s="14" t="str">
        <f t="shared" si="993"/>
        <v>No</v>
      </c>
      <c r="R7533" s="15">
        <f t="shared" si="994"/>
        <v>0</v>
      </c>
      <c r="S7533" s="14">
        <f t="shared" si="995"/>
        <v>1</v>
      </c>
      <c r="T7533" s="15">
        <f t="shared" si="996"/>
        <v>2653</v>
      </c>
    </row>
    <row r="7534" spans="1:20" x14ac:dyDescent="0.2">
      <c r="A7534" s="11"/>
      <c r="B7534" s="11" t="s">
        <v>38</v>
      </c>
      <c r="C7534" s="11" t="s">
        <v>45</v>
      </c>
      <c r="D7534" s="11">
        <v>1970</v>
      </c>
      <c r="E7534" s="11" t="s">
        <v>34</v>
      </c>
      <c r="F7534" s="11">
        <v>350</v>
      </c>
      <c r="G7534" s="11" t="s">
        <v>24</v>
      </c>
      <c r="H7534" s="11" t="s">
        <v>24</v>
      </c>
      <c r="I7534" s="11" t="s">
        <v>31</v>
      </c>
      <c r="J7534" s="11">
        <v>35</v>
      </c>
      <c r="K7534" s="12">
        <v>0.26720346613631357</v>
      </c>
      <c r="L7534" s="13">
        <v>0</v>
      </c>
      <c r="M7534" s="14">
        <f t="shared" si="990"/>
        <v>0</v>
      </c>
      <c r="N7534" s="15">
        <f t="shared" si="991"/>
        <v>1</v>
      </c>
      <c r="O7534" s="14">
        <f t="shared" si="992"/>
        <v>1</v>
      </c>
      <c r="P7534" s="15" t="s">
        <v>25</v>
      </c>
      <c r="Q7534" s="14" t="str">
        <f t="shared" si="993"/>
        <v>No</v>
      </c>
      <c r="R7534" s="15">
        <f t="shared" si="994"/>
        <v>0</v>
      </c>
      <c r="S7534" s="14">
        <f t="shared" si="995"/>
        <v>1</v>
      </c>
      <c r="T7534" s="15">
        <f t="shared" si="996"/>
        <v>2653</v>
      </c>
    </row>
    <row r="7535" spans="1:20" x14ac:dyDescent="0.2">
      <c r="A7535" s="11"/>
      <c r="B7535" s="11" t="s">
        <v>32</v>
      </c>
      <c r="C7535" s="11" t="s">
        <v>45</v>
      </c>
      <c r="D7535" s="11">
        <v>1970</v>
      </c>
      <c r="E7535" s="11" t="s">
        <v>34</v>
      </c>
      <c r="F7535" s="11">
        <v>350</v>
      </c>
      <c r="G7535" s="11" t="s">
        <v>24</v>
      </c>
      <c r="H7535" s="11" t="s">
        <v>24</v>
      </c>
      <c r="I7535" s="11" t="s">
        <v>31</v>
      </c>
      <c r="J7535" s="11">
        <v>35</v>
      </c>
      <c r="K7535" s="12">
        <v>1.5603470416768452</v>
      </c>
      <c r="L7535" s="13">
        <v>0</v>
      </c>
      <c r="M7535" s="14">
        <f t="shared" si="990"/>
        <v>0</v>
      </c>
      <c r="N7535" s="15">
        <f t="shared" si="991"/>
        <v>1</v>
      </c>
      <c r="O7535" s="14">
        <f t="shared" si="992"/>
        <v>1</v>
      </c>
      <c r="P7535" s="15" t="s">
        <v>25</v>
      </c>
      <c r="Q7535" s="14" t="str">
        <f t="shared" si="993"/>
        <v>No</v>
      </c>
      <c r="R7535" s="15">
        <f t="shared" si="994"/>
        <v>0</v>
      </c>
      <c r="S7535" s="14">
        <f t="shared" si="995"/>
        <v>1</v>
      </c>
      <c r="T7535" s="15">
        <f t="shared" si="996"/>
        <v>2653</v>
      </c>
    </row>
    <row r="7536" spans="1:20" x14ac:dyDescent="0.2">
      <c r="A7536" s="11"/>
      <c r="B7536" s="11" t="s">
        <v>28</v>
      </c>
      <c r="C7536" s="11" t="s">
        <v>45</v>
      </c>
      <c r="D7536" s="11">
        <v>1970</v>
      </c>
      <c r="E7536" s="11" t="s">
        <v>34</v>
      </c>
      <c r="F7536" s="11">
        <v>350</v>
      </c>
      <c r="G7536" s="11" t="s">
        <v>24</v>
      </c>
      <c r="H7536" s="11" t="s">
        <v>24</v>
      </c>
      <c r="I7536" s="11" t="s">
        <v>31</v>
      </c>
      <c r="J7536" s="11">
        <v>35</v>
      </c>
      <c r="K7536" s="12">
        <v>1.2443738124937976E-2</v>
      </c>
      <c r="L7536" s="13">
        <v>0</v>
      </c>
      <c r="M7536" s="14">
        <f t="shared" si="990"/>
        <v>0</v>
      </c>
      <c r="N7536" s="15">
        <f t="shared" si="991"/>
        <v>1</v>
      </c>
      <c r="O7536" s="14">
        <f t="shared" si="992"/>
        <v>1</v>
      </c>
      <c r="P7536" s="15" t="s">
        <v>25</v>
      </c>
      <c r="Q7536" s="14" t="str">
        <f t="shared" si="993"/>
        <v>No</v>
      </c>
      <c r="R7536" s="15">
        <f t="shared" si="994"/>
        <v>0</v>
      </c>
      <c r="S7536" s="14">
        <f t="shared" si="995"/>
        <v>1</v>
      </c>
      <c r="T7536" s="15">
        <f t="shared" si="996"/>
        <v>2653</v>
      </c>
    </row>
    <row r="7537" spans="1:20" x14ac:dyDescent="0.2">
      <c r="A7537" s="11"/>
      <c r="B7537" s="11" t="s">
        <v>52</v>
      </c>
      <c r="C7537" s="11" t="s">
        <v>45</v>
      </c>
      <c r="D7537" s="11">
        <v>1970</v>
      </c>
      <c r="E7537" s="11" t="s">
        <v>34</v>
      </c>
      <c r="F7537" s="11">
        <v>350</v>
      </c>
      <c r="G7537" s="11" t="s">
        <v>24</v>
      </c>
      <c r="H7537" s="11" t="s">
        <v>24</v>
      </c>
      <c r="I7537" s="11" t="s">
        <v>31</v>
      </c>
      <c r="J7537" s="11">
        <v>35</v>
      </c>
      <c r="K7537" s="12">
        <v>7.6324649529045047E-3</v>
      </c>
      <c r="L7537" s="13">
        <v>0</v>
      </c>
      <c r="M7537" s="14">
        <f t="shared" si="990"/>
        <v>0</v>
      </c>
      <c r="N7537" s="15">
        <f t="shared" si="991"/>
        <v>1</v>
      </c>
      <c r="O7537" s="14">
        <f t="shared" si="992"/>
        <v>1</v>
      </c>
      <c r="P7537" s="15" t="s">
        <v>25</v>
      </c>
      <c r="Q7537" s="14" t="str">
        <f t="shared" si="993"/>
        <v>No</v>
      </c>
      <c r="R7537" s="15">
        <f t="shared" si="994"/>
        <v>0</v>
      </c>
      <c r="S7537" s="14">
        <f t="shared" si="995"/>
        <v>1</v>
      </c>
      <c r="T7537" s="15">
        <f t="shared" si="996"/>
        <v>2653</v>
      </c>
    </row>
    <row r="7538" spans="1:20" x14ac:dyDescent="0.2">
      <c r="A7538" s="11"/>
      <c r="B7538" s="11" t="s">
        <v>2</v>
      </c>
      <c r="C7538" s="11" t="s">
        <v>45</v>
      </c>
      <c r="D7538" s="11">
        <v>1970</v>
      </c>
      <c r="E7538" s="11" t="s">
        <v>34</v>
      </c>
      <c r="F7538" s="11">
        <v>350</v>
      </c>
      <c r="G7538" s="11" t="s">
        <v>24</v>
      </c>
      <c r="H7538" s="11" t="s">
        <v>24</v>
      </c>
      <c r="I7538" s="11" t="s">
        <v>31</v>
      </c>
      <c r="J7538" s="11">
        <v>35</v>
      </c>
      <c r="K7538" s="12">
        <v>0.27162365208157019</v>
      </c>
      <c r="L7538" s="13">
        <v>0</v>
      </c>
      <c r="M7538" s="14">
        <f t="shared" si="990"/>
        <v>0</v>
      </c>
      <c r="N7538" s="15">
        <f t="shared" si="991"/>
        <v>1</v>
      </c>
      <c r="O7538" s="14">
        <f t="shared" si="992"/>
        <v>1</v>
      </c>
      <c r="P7538" s="15" t="s">
        <v>25</v>
      </c>
      <c r="Q7538" s="14" t="str">
        <f t="shared" si="993"/>
        <v>No</v>
      </c>
      <c r="R7538" s="15">
        <f t="shared" si="994"/>
        <v>0</v>
      </c>
      <c r="S7538" s="14">
        <f t="shared" si="995"/>
        <v>1</v>
      </c>
      <c r="T7538" s="15">
        <f t="shared" si="996"/>
        <v>2653</v>
      </c>
    </row>
    <row r="7539" spans="1:20" x14ac:dyDescent="0.2">
      <c r="A7539" s="11"/>
      <c r="B7539" s="11" t="s">
        <v>50</v>
      </c>
      <c r="C7539" s="11" t="s">
        <v>45</v>
      </c>
      <c r="D7539" s="11">
        <v>1970</v>
      </c>
      <c r="E7539" s="11" t="s">
        <v>34</v>
      </c>
      <c r="F7539" s="11">
        <v>350</v>
      </c>
      <c r="G7539" s="11" t="s">
        <v>24</v>
      </c>
      <c r="H7539" s="11" t="s">
        <v>24</v>
      </c>
      <c r="I7539" s="11" t="s">
        <v>31</v>
      </c>
      <c r="J7539" s="11">
        <v>35</v>
      </c>
      <c r="K7539" s="12">
        <v>8.1976666736475468E-3</v>
      </c>
      <c r="L7539" s="13">
        <v>0</v>
      </c>
      <c r="M7539" s="14">
        <f t="shared" si="990"/>
        <v>0</v>
      </c>
      <c r="N7539" s="15">
        <f t="shared" si="991"/>
        <v>1</v>
      </c>
      <c r="O7539" s="14">
        <f t="shared" si="992"/>
        <v>1</v>
      </c>
      <c r="P7539" s="15" t="s">
        <v>25</v>
      </c>
      <c r="Q7539" s="14" t="str">
        <f t="shared" si="993"/>
        <v>No</v>
      </c>
      <c r="R7539" s="15">
        <f t="shared" si="994"/>
        <v>0</v>
      </c>
      <c r="S7539" s="14">
        <f t="shared" si="995"/>
        <v>1</v>
      </c>
      <c r="T7539" s="15">
        <f t="shared" si="996"/>
        <v>2653</v>
      </c>
    </row>
    <row r="7540" spans="1:20" x14ac:dyDescent="0.2">
      <c r="A7540" s="11"/>
      <c r="B7540" s="11" t="s">
        <v>28</v>
      </c>
      <c r="C7540" s="11" t="s">
        <v>45</v>
      </c>
      <c r="D7540" s="11">
        <v>1970</v>
      </c>
      <c r="E7540" s="11" t="s">
        <v>34</v>
      </c>
      <c r="F7540" s="11">
        <v>400</v>
      </c>
      <c r="G7540" s="11" t="s">
        <v>24</v>
      </c>
      <c r="H7540" s="11" t="s">
        <v>24</v>
      </c>
      <c r="I7540" s="11" t="s">
        <v>36</v>
      </c>
      <c r="J7540" s="11">
        <v>35</v>
      </c>
      <c r="K7540" s="12">
        <v>0.16798658657054524</v>
      </c>
      <c r="L7540" s="13">
        <v>0</v>
      </c>
      <c r="M7540" s="14">
        <f t="shared" si="990"/>
        <v>0</v>
      </c>
      <c r="N7540" s="15">
        <f t="shared" si="991"/>
        <v>1</v>
      </c>
      <c r="O7540" s="14">
        <f t="shared" si="992"/>
        <v>1</v>
      </c>
      <c r="P7540" s="15" t="s">
        <v>25</v>
      </c>
      <c r="Q7540" s="14" t="str">
        <f t="shared" si="993"/>
        <v>No</v>
      </c>
      <c r="R7540" s="15">
        <f t="shared" si="994"/>
        <v>0</v>
      </c>
      <c r="S7540" s="14">
        <f t="shared" si="995"/>
        <v>1</v>
      </c>
      <c r="T7540" s="15">
        <f t="shared" si="996"/>
        <v>2653</v>
      </c>
    </row>
    <row r="7541" spans="1:20" x14ac:dyDescent="0.2">
      <c r="A7541" s="11"/>
      <c r="B7541" s="11" t="s">
        <v>28</v>
      </c>
      <c r="C7541" s="11" t="s">
        <v>45</v>
      </c>
      <c r="D7541" s="11">
        <v>1970</v>
      </c>
      <c r="E7541" s="11" t="s">
        <v>34</v>
      </c>
      <c r="F7541" s="11">
        <v>400</v>
      </c>
      <c r="G7541" s="11" t="s">
        <v>24</v>
      </c>
      <c r="H7541" s="11" t="s">
        <v>24</v>
      </c>
      <c r="I7541" s="11" t="s">
        <v>37</v>
      </c>
      <c r="J7541" s="11">
        <v>35</v>
      </c>
      <c r="K7541" s="12">
        <v>6.7888011953090143E-3</v>
      </c>
      <c r="L7541" s="13">
        <v>0</v>
      </c>
      <c r="M7541" s="14">
        <f t="shared" si="990"/>
        <v>0</v>
      </c>
      <c r="N7541" s="15">
        <f t="shared" si="991"/>
        <v>1</v>
      </c>
      <c r="O7541" s="14">
        <f t="shared" si="992"/>
        <v>1</v>
      </c>
      <c r="P7541" s="15" t="s">
        <v>25</v>
      </c>
      <c r="Q7541" s="14" t="str">
        <f t="shared" si="993"/>
        <v>No</v>
      </c>
      <c r="R7541" s="15">
        <f t="shared" si="994"/>
        <v>0</v>
      </c>
      <c r="S7541" s="14">
        <f t="shared" si="995"/>
        <v>1</v>
      </c>
      <c r="T7541" s="15">
        <f t="shared" si="996"/>
        <v>2653</v>
      </c>
    </row>
    <row r="7542" spans="1:20" x14ac:dyDescent="0.2">
      <c r="A7542" s="11"/>
      <c r="B7542" s="11" t="s">
        <v>32</v>
      </c>
      <c r="C7542" s="11" t="s">
        <v>45</v>
      </c>
      <c r="D7542" s="11">
        <v>1970</v>
      </c>
      <c r="E7542" s="11" t="s">
        <v>34</v>
      </c>
      <c r="F7542" s="11">
        <v>400</v>
      </c>
      <c r="G7542" s="11" t="s">
        <v>24</v>
      </c>
      <c r="H7542" s="11" t="s">
        <v>24</v>
      </c>
      <c r="I7542" s="11" t="s">
        <v>33</v>
      </c>
      <c r="J7542" s="11">
        <v>35</v>
      </c>
      <c r="K7542" s="12">
        <v>3.3846137190550275E-2</v>
      </c>
      <c r="L7542" s="13">
        <v>0</v>
      </c>
      <c r="M7542" s="14">
        <f t="shared" si="990"/>
        <v>0</v>
      </c>
      <c r="N7542" s="15">
        <f t="shared" si="991"/>
        <v>1</v>
      </c>
      <c r="O7542" s="14">
        <f t="shared" si="992"/>
        <v>1</v>
      </c>
      <c r="P7542" s="15" t="s">
        <v>25</v>
      </c>
      <c r="Q7542" s="14" t="str">
        <f t="shared" si="993"/>
        <v>No</v>
      </c>
      <c r="R7542" s="15">
        <f t="shared" si="994"/>
        <v>0</v>
      </c>
      <c r="S7542" s="14">
        <f t="shared" si="995"/>
        <v>1</v>
      </c>
      <c r="T7542" s="15">
        <f t="shared" si="996"/>
        <v>2653</v>
      </c>
    </row>
    <row r="7543" spans="1:20" x14ac:dyDescent="0.2">
      <c r="A7543" s="11"/>
      <c r="B7543" s="11" t="s">
        <v>38</v>
      </c>
      <c r="C7543" s="11" t="s">
        <v>45</v>
      </c>
      <c r="D7543" s="11">
        <v>1970</v>
      </c>
      <c r="E7543" s="11" t="s">
        <v>34</v>
      </c>
      <c r="F7543" s="11">
        <v>400</v>
      </c>
      <c r="G7543" s="11" t="s">
        <v>24</v>
      </c>
      <c r="H7543" s="11" t="s">
        <v>24</v>
      </c>
      <c r="I7543" s="11" t="s">
        <v>31</v>
      </c>
      <c r="J7543" s="11">
        <v>35</v>
      </c>
      <c r="K7543" s="12">
        <v>2.148826775038315</v>
      </c>
      <c r="L7543" s="13">
        <v>0</v>
      </c>
      <c r="M7543" s="14">
        <f t="shared" si="990"/>
        <v>0</v>
      </c>
      <c r="N7543" s="15">
        <f t="shared" si="991"/>
        <v>1</v>
      </c>
      <c r="O7543" s="14">
        <f t="shared" si="992"/>
        <v>1</v>
      </c>
      <c r="P7543" s="15" t="s">
        <v>25</v>
      </c>
      <c r="Q7543" s="14" t="str">
        <f t="shared" si="993"/>
        <v>No</v>
      </c>
      <c r="R7543" s="15">
        <f t="shared" si="994"/>
        <v>0</v>
      </c>
      <c r="S7543" s="14">
        <f t="shared" si="995"/>
        <v>1</v>
      </c>
      <c r="T7543" s="15">
        <f t="shared" si="996"/>
        <v>2653</v>
      </c>
    </row>
    <row r="7544" spans="1:20" x14ac:dyDescent="0.2">
      <c r="A7544" s="11"/>
      <c r="B7544" s="11" t="s">
        <v>28</v>
      </c>
      <c r="C7544" s="11" t="s">
        <v>45</v>
      </c>
      <c r="D7544" s="11">
        <v>1970</v>
      </c>
      <c r="E7544" s="11" t="s">
        <v>34</v>
      </c>
      <c r="F7544" s="11">
        <v>400</v>
      </c>
      <c r="G7544" s="11" t="s">
        <v>24</v>
      </c>
      <c r="H7544" s="11" t="s">
        <v>24</v>
      </c>
      <c r="I7544" s="11" t="s">
        <v>31</v>
      </c>
      <c r="J7544" s="11">
        <v>35</v>
      </c>
      <c r="K7544" s="12">
        <v>1.1976114725100031</v>
      </c>
      <c r="L7544" s="13">
        <v>0</v>
      </c>
      <c r="M7544" s="14">
        <f t="shared" si="990"/>
        <v>0</v>
      </c>
      <c r="N7544" s="15">
        <f t="shared" si="991"/>
        <v>1</v>
      </c>
      <c r="O7544" s="14">
        <f t="shared" si="992"/>
        <v>1</v>
      </c>
      <c r="P7544" s="15" t="s">
        <v>25</v>
      </c>
      <c r="Q7544" s="14" t="str">
        <f t="shared" si="993"/>
        <v>No</v>
      </c>
      <c r="R7544" s="15">
        <f t="shared" si="994"/>
        <v>0</v>
      </c>
      <c r="S7544" s="14">
        <f t="shared" si="995"/>
        <v>1</v>
      </c>
      <c r="T7544" s="15">
        <f t="shared" si="996"/>
        <v>2653</v>
      </c>
    </row>
    <row r="7545" spans="1:20" x14ac:dyDescent="0.2">
      <c r="A7545" s="11"/>
      <c r="B7545" s="11" t="s">
        <v>38</v>
      </c>
      <c r="C7545" s="11" t="s">
        <v>45</v>
      </c>
      <c r="D7545" s="11">
        <v>1970</v>
      </c>
      <c r="E7545" s="11" t="s">
        <v>34</v>
      </c>
      <c r="F7545" s="11">
        <v>450</v>
      </c>
      <c r="G7545" s="11" t="s">
        <v>24</v>
      </c>
      <c r="H7545" s="11" t="s">
        <v>24</v>
      </c>
      <c r="I7545" s="11" t="s">
        <v>36</v>
      </c>
      <c r="J7545" s="11">
        <v>35</v>
      </c>
      <c r="K7545" s="12">
        <v>1.3825838011292388E-3</v>
      </c>
      <c r="L7545" s="13">
        <v>0</v>
      </c>
      <c r="M7545" s="14">
        <f t="shared" si="990"/>
        <v>0</v>
      </c>
      <c r="N7545" s="15">
        <f t="shared" si="991"/>
        <v>1</v>
      </c>
      <c r="O7545" s="14">
        <f t="shared" si="992"/>
        <v>1</v>
      </c>
      <c r="P7545" s="15" t="s">
        <v>25</v>
      </c>
      <c r="Q7545" s="14" t="str">
        <f t="shared" si="993"/>
        <v>No</v>
      </c>
      <c r="R7545" s="15">
        <f t="shared" si="994"/>
        <v>0</v>
      </c>
      <c r="S7545" s="14">
        <f t="shared" si="995"/>
        <v>1</v>
      </c>
      <c r="T7545" s="15">
        <f t="shared" si="996"/>
        <v>2653</v>
      </c>
    </row>
    <row r="7546" spans="1:20" x14ac:dyDescent="0.2">
      <c r="A7546" s="11"/>
      <c r="B7546" s="11" t="s">
        <v>32</v>
      </c>
      <c r="C7546" s="11" t="s">
        <v>45</v>
      </c>
      <c r="D7546" s="11">
        <v>1970</v>
      </c>
      <c r="E7546" s="11" t="s">
        <v>34</v>
      </c>
      <c r="F7546" s="11">
        <v>450</v>
      </c>
      <c r="G7546" s="11" t="s">
        <v>24</v>
      </c>
      <c r="H7546" s="11" t="s">
        <v>24</v>
      </c>
      <c r="I7546" s="11" t="s">
        <v>36</v>
      </c>
      <c r="J7546" s="11">
        <v>35</v>
      </c>
      <c r="K7546" s="12">
        <v>2.1521782355310447E-2</v>
      </c>
      <c r="L7546" s="13">
        <v>0</v>
      </c>
      <c r="M7546" s="14">
        <f t="shared" si="990"/>
        <v>0</v>
      </c>
      <c r="N7546" s="15">
        <f t="shared" si="991"/>
        <v>1</v>
      </c>
      <c r="O7546" s="14">
        <f t="shared" si="992"/>
        <v>1</v>
      </c>
      <c r="P7546" s="15" t="s">
        <v>25</v>
      </c>
      <c r="Q7546" s="14" t="str">
        <f t="shared" si="993"/>
        <v>No</v>
      </c>
      <c r="R7546" s="15">
        <f t="shared" si="994"/>
        <v>0</v>
      </c>
      <c r="S7546" s="14">
        <f t="shared" si="995"/>
        <v>1</v>
      </c>
      <c r="T7546" s="15">
        <f t="shared" si="996"/>
        <v>2653</v>
      </c>
    </row>
    <row r="7547" spans="1:20" x14ac:dyDescent="0.2">
      <c r="A7547" s="11"/>
      <c r="B7547" s="11" t="s">
        <v>28</v>
      </c>
      <c r="C7547" s="11" t="s">
        <v>45</v>
      </c>
      <c r="D7547" s="11">
        <v>1970</v>
      </c>
      <c r="E7547" s="11" t="s">
        <v>34</v>
      </c>
      <c r="F7547" s="11">
        <v>450</v>
      </c>
      <c r="G7547" s="11" t="s">
        <v>24</v>
      </c>
      <c r="H7547" s="11" t="s">
        <v>24</v>
      </c>
      <c r="I7547" s="11" t="s">
        <v>36</v>
      </c>
      <c r="J7547" s="11">
        <v>35</v>
      </c>
      <c r="K7547" s="12">
        <v>0.48050132299232734</v>
      </c>
      <c r="L7547" s="13">
        <v>0</v>
      </c>
      <c r="M7547" s="14">
        <f t="shared" si="990"/>
        <v>0</v>
      </c>
      <c r="N7547" s="15">
        <f t="shared" si="991"/>
        <v>1</v>
      </c>
      <c r="O7547" s="14">
        <f t="shared" si="992"/>
        <v>1</v>
      </c>
      <c r="P7547" s="15" t="s">
        <v>25</v>
      </c>
      <c r="Q7547" s="14" t="str">
        <f t="shared" si="993"/>
        <v>No</v>
      </c>
      <c r="R7547" s="15">
        <f t="shared" si="994"/>
        <v>0</v>
      </c>
      <c r="S7547" s="14">
        <f t="shared" si="995"/>
        <v>1</v>
      </c>
      <c r="T7547" s="15">
        <f t="shared" si="996"/>
        <v>2653</v>
      </c>
    </row>
    <row r="7548" spans="1:20" x14ac:dyDescent="0.2">
      <c r="A7548" s="11"/>
      <c r="B7548" s="11" t="s">
        <v>32</v>
      </c>
      <c r="C7548" s="11" t="s">
        <v>45</v>
      </c>
      <c r="D7548" s="11">
        <v>1970</v>
      </c>
      <c r="E7548" s="11" t="s">
        <v>34</v>
      </c>
      <c r="F7548" s="11">
        <v>450</v>
      </c>
      <c r="G7548" s="11" t="s">
        <v>24</v>
      </c>
      <c r="H7548" s="11" t="s">
        <v>24</v>
      </c>
      <c r="I7548" s="11" t="s">
        <v>37</v>
      </c>
      <c r="J7548" s="11">
        <v>35</v>
      </c>
      <c r="K7548" s="12">
        <v>0.39568965610406093</v>
      </c>
      <c r="L7548" s="13">
        <v>0</v>
      </c>
      <c r="M7548" s="14">
        <f t="shared" si="990"/>
        <v>0</v>
      </c>
      <c r="N7548" s="15">
        <f t="shared" si="991"/>
        <v>1</v>
      </c>
      <c r="O7548" s="14">
        <f t="shared" si="992"/>
        <v>1</v>
      </c>
      <c r="P7548" s="15" t="s">
        <v>25</v>
      </c>
      <c r="Q7548" s="14" t="str">
        <f t="shared" si="993"/>
        <v>No</v>
      </c>
      <c r="R7548" s="15">
        <f t="shared" si="994"/>
        <v>0</v>
      </c>
      <c r="S7548" s="14">
        <f t="shared" si="995"/>
        <v>1</v>
      </c>
      <c r="T7548" s="15">
        <f t="shared" si="996"/>
        <v>2653</v>
      </c>
    </row>
    <row r="7549" spans="1:20" x14ac:dyDescent="0.2">
      <c r="A7549" s="11"/>
      <c r="B7549" s="11" t="s">
        <v>38</v>
      </c>
      <c r="C7549" s="11" t="s">
        <v>45</v>
      </c>
      <c r="D7549" s="11">
        <v>1970</v>
      </c>
      <c r="E7549" s="11" t="s">
        <v>34</v>
      </c>
      <c r="F7549" s="11">
        <v>450</v>
      </c>
      <c r="G7549" s="11" t="s">
        <v>24</v>
      </c>
      <c r="H7549" s="11" t="s">
        <v>24</v>
      </c>
      <c r="I7549" s="11" t="s">
        <v>33</v>
      </c>
      <c r="J7549" s="11">
        <v>35</v>
      </c>
      <c r="K7549" s="12">
        <v>0.47561280779917009</v>
      </c>
      <c r="L7549" s="13">
        <v>0</v>
      </c>
      <c r="M7549" s="14">
        <f t="shared" si="990"/>
        <v>0</v>
      </c>
      <c r="N7549" s="15">
        <f t="shared" si="991"/>
        <v>1</v>
      </c>
      <c r="O7549" s="14">
        <f t="shared" si="992"/>
        <v>1</v>
      </c>
      <c r="P7549" s="15" t="s">
        <v>25</v>
      </c>
      <c r="Q7549" s="14" t="str">
        <f t="shared" si="993"/>
        <v>No</v>
      </c>
      <c r="R7549" s="15">
        <f t="shared" si="994"/>
        <v>0</v>
      </c>
      <c r="S7549" s="14">
        <f t="shared" si="995"/>
        <v>1</v>
      </c>
      <c r="T7549" s="15">
        <f t="shared" si="996"/>
        <v>2653</v>
      </c>
    </row>
    <row r="7550" spans="1:20" x14ac:dyDescent="0.2">
      <c r="A7550" s="11"/>
      <c r="B7550" s="11" t="s">
        <v>32</v>
      </c>
      <c r="C7550" s="11" t="s">
        <v>45</v>
      </c>
      <c r="D7550" s="11">
        <v>1970</v>
      </c>
      <c r="E7550" s="11" t="s">
        <v>34</v>
      </c>
      <c r="F7550" s="11">
        <v>450</v>
      </c>
      <c r="G7550" s="11" t="s">
        <v>24</v>
      </c>
      <c r="H7550" s="11" t="s">
        <v>24</v>
      </c>
      <c r="I7550" s="11" t="s">
        <v>33</v>
      </c>
      <c r="J7550" s="11">
        <v>35</v>
      </c>
      <c r="K7550" s="12">
        <v>0.15740743897724177</v>
      </c>
      <c r="L7550" s="13">
        <v>0</v>
      </c>
      <c r="M7550" s="14">
        <f t="shared" si="990"/>
        <v>0</v>
      </c>
      <c r="N7550" s="15">
        <f t="shared" si="991"/>
        <v>1</v>
      </c>
      <c r="O7550" s="14">
        <f t="shared" si="992"/>
        <v>1</v>
      </c>
      <c r="P7550" s="15" t="s">
        <v>25</v>
      </c>
      <c r="Q7550" s="14" t="str">
        <f t="shared" si="993"/>
        <v>No</v>
      </c>
      <c r="R7550" s="15">
        <f t="shared" si="994"/>
        <v>0</v>
      </c>
      <c r="S7550" s="14">
        <f t="shared" si="995"/>
        <v>1</v>
      </c>
      <c r="T7550" s="15">
        <f t="shared" si="996"/>
        <v>2653</v>
      </c>
    </row>
    <row r="7551" spans="1:20" x14ac:dyDescent="0.2">
      <c r="A7551" s="11"/>
      <c r="B7551" s="11" t="s">
        <v>28</v>
      </c>
      <c r="C7551" s="11" t="s">
        <v>45</v>
      </c>
      <c r="D7551" s="11">
        <v>1970</v>
      </c>
      <c r="E7551" s="11" t="s">
        <v>34</v>
      </c>
      <c r="F7551" s="11">
        <v>450</v>
      </c>
      <c r="G7551" s="11" t="s">
        <v>24</v>
      </c>
      <c r="H7551" s="11" t="s">
        <v>24</v>
      </c>
      <c r="I7551" s="11" t="s">
        <v>33</v>
      </c>
      <c r="J7551" s="11">
        <v>35</v>
      </c>
      <c r="K7551" s="12">
        <v>0.71362502689110519</v>
      </c>
      <c r="L7551" s="13">
        <v>0</v>
      </c>
      <c r="M7551" s="14">
        <f t="shared" si="990"/>
        <v>0</v>
      </c>
      <c r="N7551" s="15">
        <f t="shared" si="991"/>
        <v>1</v>
      </c>
      <c r="O7551" s="14">
        <f t="shared" si="992"/>
        <v>1</v>
      </c>
      <c r="P7551" s="15" t="s">
        <v>25</v>
      </c>
      <c r="Q7551" s="14" t="str">
        <f t="shared" si="993"/>
        <v>No</v>
      </c>
      <c r="R7551" s="15">
        <f t="shared" si="994"/>
        <v>0</v>
      </c>
      <c r="S7551" s="14">
        <f t="shared" si="995"/>
        <v>1</v>
      </c>
      <c r="T7551" s="15">
        <f t="shared" si="996"/>
        <v>2653</v>
      </c>
    </row>
    <row r="7552" spans="1:20" x14ac:dyDescent="0.2">
      <c r="A7552" s="11"/>
      <c r="B7552" s="11" t="s">
        <v>28</v>
      </c>
      <c r="C7552" s="11" t="s">
        <v>45</v>
      </c>
      <c r="D7552" s="11">
        <v>1970</v>
      </c>
      <c r="E7552" s="11" t="s">
        <v>34</v>
      </c>
      <c r="F7552" s="11">
        <v>450</v>
      </c>
      <c r="G7552" s="11" t="s">
        <v>24</v>
      </c>
      <c r="H7552" s="11" t="s">
        <v>24</v>
      </c>
      <c r="I7552" s="11" t="s">
        <v>35</v>
      </c>
      <c r="J7552" s="11">
        <v>35</v>
      </c>
      <c r="K7552" s="12">
        <v>2.0288676173077684E-3</v>
      </c>
      <c r="L7552" s="13">
        <v>0</v>
      </c>
      <c r="M7552" s="14">
        <f t="shared" si="990"/>
        <v>0</v>
      </c>
      <c r="N7552" s="15">
        <f t="shared" si="991"/>
        <v>1</v>
      </c>
      <c r="O7552" s="14">
        <f t="shared" si="992"/>
        <v>1</v>
      </c>
      <c r="P7552" s="15" t="s">
        <v>25</v>
      </c>
      <c r="Q7552" s="14" t="str">
        <f t="shared" si="993"/>
        <v>No</v>
      </c>
      <c r="R7552" s="15">
        <f t="shared" si="994"/>
        <v>0</v>
      </c>
      <c r="S7552" s="14">
        <f t="shared" si="995"/>
        <v>1</v>
      </c>
      <c r="T7552" s="15">
        <f t="shared" si="996"/>
        <v>2653</v>
      </c>
    </row>
    <row r="7553" spans="1:20" x14ac:dyDescent="0.2">
      <c r="A7553" s="11"/>
      <c r="B7553" s="11" t="s">
        <v>52</v>
      </c>
      <c r="C7553" s="11" t="s">
        <v>45</v>
      </c>
      <c r="D7553" s="11">
        <v>1970</v>
      </c>
      <c r="E7553" s="11" t="s">
        <v>34</v>
      </c>
      <c r="F7553" s="11">
        <v>450</v>
      </c>
      <c r="G7553" s="11" t="s">
        <v>24</v>
      </c>
      <c r="H7553" s="11" t="s">
        <v>24</v>
      </c>
      <c r="I7553" s="11" t="s">
        <v>35</v>
      </c>
      <c r="J7553" s="11">
        <v>35</v>
      </c>
      <c r="K7553" s="12">
        <v>0.37270757441108876</v>
      </c>
      <c r="L7553" s="13">
        <v>0</v>
      </c>
      <c r="M7553" s="14">
        <f t="shared" si="990"/>
        <v>0</v>
      </c>
      <c r="N7553" s="15">
        <f t="shared" si="991"/>
        <v>1</v>
      </c>
      <c r="O7553" s="14">
        <f t="shared" si="992"/>
        <v>1</v>
      </c>
      <c r="P7553" s="15" t="s">
        <v>25</v>
      </c>
      <c r="Q7553" s="14" t="str">
        <f t="shared" si="993"/>
        <v>No</v>
      </c>
      <c r="R7553" s="15">
        <f t="shared" si="994"/>
        <v>0</v>
      </c>
      <c r="S7553" s="14">
        <f t="shared" si="995"/>
        <v>1</v>
      </c>
      <c r="T7553" s="15">
        <f t="shared" si="996"/>
        <v>2653</v>
      </c>
    </row>
    <row r="7554" spans="1:20" x14ac:dyDescent="0.2">
      <c r="A7554" s="11"/>
      <c r="B7554" s="11" t="s">
        <v>38</v>
      </c>
      <c r="C7554" s="11" t="s">
        <v>45</v>
      </c>
      <c r="D7554" s="11">
        <v>1970</v>
      </c>
      <c r="E7554" s="11" t="s">
        <v>34</v>
      </c>
      <c r="F7554" s="11">
        <v>450</v>
      </c>
      <c r="G7554" s="11" t="s">
        <v>24</v>
      </c>
      <c r="H7554" s="11" t="s">
        <v>24</v>
      </c>
      <c r="I7554" s="11" t="s">
        <v>31</v>
      </c>
      <c r="J7554" s="11">
        <v>35</v>
      </c>
      <c r="K7554" s="12">
        <v>0.56660187356648928</v>
      </c>
      <c r="L7554" s="13">
        <v>0</v>
      </c>
      <c r="M7554" s="14">
        <f t="shared" si="990"/>
        <v>0</v>
      </c>
      <c r="N7554" s="15">
        <f t="shared" si="991"/>
        <v>1</v>
      </c>
      <c r="O7554" s="14">
        <f t="shared" si="992"/>
        <v>1</v>
      </c>
      <c r="P7554" s="15" t="s">
        <v>25</v>
      </c>
      <c r="Q7554" s="14" t="str">
        <f t="shared" si="993"/>
        <v>No</v>
      </c>
      <c r="R7554" s="15">
        <f t="shared" si="994"/>
        <v>0</v>
      </c>
      <c r="S7554" s="14">
        <f t="shared" si="995"/>
        <v>1</v>
      </c>
      <c r="T7554" s="15">
        <f t="shared" si="996"/>
        <v>2653</v>
      </c>
    </row>
    <row r="7555" spans="1:20" x14ac:dyDescent="0.2">
      <c r="A7555" s="11"/>
      <c r="B7555" s="11" t="s">
        <v>32</v>
      </c>
      <c r="C7555" s="11" t="s">
        <v>45</v>
      </c>
      <c r="D7555" s="11">
        <v>1970</v>
      </c>
      <c r="E7555" s="11" t="s">
        <v>34</v>
      </c>
      <c r="F7555" s="11">
        <v>450</v>
      </c>
      <c r="G7555" s="11" t="s">
        <v>24</v>
      </c>
      <c r="H7555" s="11" t="s">
        <v>24</v>
      </c>
      <c r="I7555" s="11" t="s">
        <v>31</v>
      </c>
      <c r="J7555" s="11">
        <v>35</v>
      </c>
      <c r="K7555" s="12">
        <v>0.63613363824894442</v>
      </c>
      <c r="L7555" s="13">
        <v>0</v>
      </c>
      <c r="M7555" s="14">
        <f t="shared" ref="M7555:M7618" si="997">L7555/3</f>
        <v>0</v>
      </c>
      <c r="N7555" s="15">
        <f t="shared" ref="N7555:N7618" si="998">IF(F7555&lt;=320,2.5,1)</f>
        <v>1</v>
      </c>
      <c r="O7555" s="14">
        <f t="shared" ref="O7555:O7618" si="999">1-(M7555/N7555)</f>
        <v>1</v>
      </c>
      <c r="P7555" s="15" t="s">
        <v>25</v>
      </c>
      <c r="Q7555" s="14" t="str">
        <f t="shared" ref="Q7555:Q7618" si="1000">IF(AND(O7555&lt;0.5,O7555&gt;-0.5),"Yes","No")</f>
        <v>No</v>
      </c>
      <c r="R7555" s="15">
        <f t="shared" si="994"/>
        <v>0</v>
      </c>
      <c r="S7555" s="14">
        <f t="shared" si="995"/>
        <v>1</v>
      </c>
      <c r="T7555" s="15">
        <f t="shared" si="996"/>
        <v>2653</v>
      </c>
    </row>
    <row r="7556" spans="1:20" x14ac:dyDescent="0.2">
      <c r="A7556" s="11"/>
      <c r="B7556" s="11" t="s">
        <v>28</v>
      </c>
      <c r="C7556" s="11" t="s">
        <v>45</v>
      </c>
      <c r="D7556" s="11">
        <v>1970</v>
      </c>
      <c r="E7556" s="11" t="s">
        <v>34</v>
      </c>
      <c r="F7556" s="11">
        <v>450</v>
      </c>
      <c r="G7556" s="11" t="s">
        <v>24</v>
      </c>
      <c r="H7556" s="11" t="s">
        <v>24</v>
      </c>
      <c r="I7556" s="11" t="s">
        <v>31</v>
      </c>
      <c r="J7556" s="11">
        <v>35</v>
      </c>
      <c r="K7556" s="12">
        <v>1.4070455024813495</v>
      </c>
      <c r="L7556" s="13">
        <v>1.0148478099480327</v>
      </c>
      <c r="M7556" s="14">
        <f t="shared" si="997"/>
        <v>0.3382826033160109</v>
      </c>
      <c r="N7556" s="15">
        <f t="shared" si="998"/>
        <v>1</v>
      </c>
      <c r="O7556" s="14">
        <f t="shared" si="999"/>
        <v>0.6617173966839891</v>
      </c>
      <c r="P7556" s="15" t="s">
        <v>25</v>
      </c>
      <c r="Q7556" s="14" t="str">
        <f t="shared" si="1000"/>
        <v>No</v>
      </c>
      <c r="R7556" s="15">
        <f t="shared" ref="R7556:R7619" si="1001">M7556/(K7556/1000)</f>
        <v>240.42051427579534</v>
      </c>
      <c r="S7556" s="14">
        <f t="shared" ref="S7556:S7619" si="1002">IF(R7556&lt;=125,1,IF(R7556&lt;250,2,IF(R7556&lt;500,3,IF(R7556&lt;1000,4,5))))</f>
        <v>2</v>
      </c>
      <c r="T7556" s="15">
        <f t="shared" ref="T7556:T7619" si="1003">RANK(R7556,$R$3:$R$14561)</f>
        <v>1409</v>
      </c>
    </row>
    <row r="7557" spans="1:20" x14ac:dyDescent="0.2">
      <c r="A7557" s="11"/>
      <c r="B7557" s="11" t="s">
        <v>52</v>
      </c>
      <c r="C7557" s="11" t="s">
        <v>45</v>
      </c>
      <c r="D7557" s="11">
        <v>1970</v>
      </c>
      <c r="E7557" s="11" t="s">
        <v>34</v>
      </c>
      <c r="F7557" s="11">
        <v>450</v>
      </c>
      <c r="G7557" s="11" t="s">
        <v>24</v>
      </c>
      <c r="H7557" s="11" t="s">
        <v>24</v>
      </c>
      <c r="I7557" s="11" t="s">
        <v>31</v>
      </c>
      <c r="J7557" s="11">
        <v>35</v>
      </c>
      <c r="K7557" s="12">
        <v>0.16220117732540626</v>
      </c>
      <c r="L7557" s="13">
        <v>0</v>
      </c>
      <c r="M7557" s="14">
        <f t="shared" si="997"/>
        <v>0</v>
      </c>
      <c r="N7557" s="15">
        <f t="shared" si="998"/>
        <v>1</v>
      </c>
      <c r="O7557" s="14">
        <f t="shared" si="999"/>
        <v>1</v>
      </c>
      <c r="P7557" s="15" t="s">
        <v>25</v>
      </c>
      <c r="Q7557" s="14" t="str">
        <f t="shared" si="1000"/>
        <v>No</v>
      </c>
      <c r="R7557" s="15">
        <f t="shared" si="1001"/>
        <v>0</v>
      </c>
      <c r="S7557" s="14">
        <f t="shared" si="1002"/>
        <v>1</v>
      </c>
      <c r="T7557" s="15">
        <f t="shared" si="1003"/>
        <v>2653</v>
      </c>
    </row>
    <row r="7558" spans="1:20" x14ac:dyDescent="0.2">
      <c r="A7558" s="11"/>
      <c r="B7558" s="11" t="s">
        <v>2</v>
      </c>
      <c r="C7558" s="11" t="s">
        <v>45</v>
      </c>
      <c r="D7558" s="11">
        <v>1970</v>
      </c>
      <c r="E7558" s="11" t="s">
        <v>34</v>
      </c>
      <c r="F7558" s="11">
        <v>450</v>
      </c>
      <c r="G7558" s="11" t="s">
        <v>24</v>
      </c>
      <c r="H7558" s="11" t="s">
        <v>24</v>
      </c>
      <c r="I7558" s="11" t="s">
        <v>31</v>
      </c>
      <c r="J7558" s="11">
        <v>35</v>
      </c>
      <c r="K7558" s="12">
        <v>0.94130826200174389</v>
      </c>
      <c r="L7558" s="13">
        <v>0</v>
      </c>
      <c r="M7558" s="14">
        <f t="shared" si="997"/>
        <v>0</v>
      </c>
      <c r="N7558" s="15">
        <f t="shared" si="998"/>
        <v>1</v>
      </c>
      <c r="O7558" s="14">
        <f t="shared" si="999"/>
        <v>1</v>
      </c>
      <c r="P7558" s="15" t="s">
        <v>25</v>
      </c>
      <c r="Q7558" s="14" t="str">
        <f t="shared" si="1000"/>
        <v>No</v>
      </c>
      <c r="R7558" s="15">
        <f t="shared" si="1001"/>
        <v>0</v>
      </c>
      <c r="S7558" s="14">
        <f t="shared" si="1002"/>
        <v>1</v>
      </c>
      <c r="T7558" s="15">
        <f t="shared" si="1003"/>
        <v>2653</v>
      </c>
    </row>
    <row r="7559" spans="1:20" x14ac:dyDescent="0.2">
      <c r="A7559" s="11"/>
      <c r="B7559" s="11" t="s">
        <v>50</v>
      </c>
      <c r="C7559" s="11" t="s">
        <v>45</v>
      </c>
      <c r="D7559" s="11">
        <v>1970</v>
      </c>
      <c r="E7559" s="11" t="s">
        <v>34</v>
      </c>
      <c r="F7559" s="11">
        <v>450</v>
      </c>
      <c r="G7559" s="11" t="s">
        <v>24</v>
      </c>
      <c r="H7559" s="11" t="s">
        <v>24</v>
      </c>
      <c r="I7559" s="11" t="s">
        <v>31</v>
      </c>
      <c r="J7559" s="11">
        <v>35</v>
      </c>
      <c r="K7559" s="12">
        <v>8.3408530123590258E-3</v>
      </c>
      <c r="L7559" s="13">
        <v>0</v>
      </c>
      <c r="M7559" s="14">
        <f t="shared" si="997"/>
        <v>0</v>
      </c>
      <c r="N7559" s="15">
        <f t="shared" si="998"/>
        <v>1</v>
      </c>
      <c r="O7559" s="14">
        <f t="shared" si="999"/>
        <v>1</v>
      </c>
      <c r="P7559" s="15" t="s">
        <v>25</v>
      </c>
      <c r="Q7559" s="14" t="str">
        <f t="shared" si="1000"/>
        <v>No</v>
      </c>
      <c r="R7559" s="15">
        <f t="shared" si="1001"/>
        <v>0</v>
      </c>
      <c r="S7559" s="14">
        <f t="shared" si="1002"/>
        <v>1</v>
      </c>
      <c r="T7559" s="15">
        <f t="shared" si="1003"/>
        <v>2653</v>
      </c>
    </row>
    <row r="7560" spans="1:20" x14ac:dyDescent="0.2">
      <c r="A7560" s="11"/>
      <c r="B7560" s="11" t="s">
        <v>38</v>
      </c>
      <c r="C7560" s="11" t="s">
        <v>45</v>
      </c>
      <c r="D7560" s="11">
        <v>1970</v>
      </c>
      <c r="E7560" s="11" t="s">
        <v>40</v>
      </c>
      <c r="F7560" s="11">
        <v>500</v>
      </c>
      <c r="G7560" s="11" t="s">
        <v>24</v>
      </c>
      <c r="H7560" s="11" t="s">
        <v>24</v>
      </c>
      <c r="I7560" s="11" t="s">
        <v>31</v>
      </c>
      <c r="J7560" s="11">
        <v>35</v>
      </c>
      <c r="K7560" s="12">
        <v>0.8697187826487397</v>
      </c>
      <c r="L7560" s="13">
        <v>2.0927757378759608</v>
      </c>
      <c r="M7560" s="14">
        <f t="shared" si="997"/>
        <v>0.69759191262532028</v>
      </c>
      <c r="N7560" s="15">
        <f t="shared" si="998"/>
        <v>1</v>
      </c>
      <c r="O7560" s="14">
        <f t="shared" si="999"/>
        <v>0.30240808737467972</v>
      </c>
      <c r="P7560" s="15" t="s">
        <v>25</v>
      </c>
      <c r="Q7560" s="14" t="str">
        <f t="shared" si="1000"/>
        <v>Yes</v>
      </c>
      <c r="R7560" s="15">
        <f t="shared" si="1001"/>
        <v>802.08905055585342</v>
      </c>
      <c r="S7560" s="14">
        <f t="shared" si="1002"/>
        <v>4</v>
      </c>
      <c r="T7560" s="15">
        <f t="shared" si="1003"/>
        <v>484</v>
      </c>
    </row>
    <row r="7561" spans="1:20" x14ac:dyDescent="0.2">
      <c r="A7561" s="11"/>
      <c r="B7561" s="11" t="s">
        <v>28</v>
      </c>
      <c r="C7561" s="11" t="s">
        <v>45</v>
      </c>
      <c r="D7561" s="11">
        <v>1970</v>
      </c>
      <c r="E7561" s="11" t="s">
        <v>40</v>
      </c>
      <c r="F7561" s="11">
        <v>500</v>
      </c>
      <c r="G7561" s="11" t="s">
        <v>24</v>
      </c>
      <c r="H7561" s="11" t="s">
        <v>24</v>
      </c>
      <c r="I7561" s="11" t="s">
        <v>31</v>
      </c>
      <c r="J7561" s="11">
        <v>35</v>
      </c>
      <c r="K7561" s="12">
        <v>0.37178080019218823</v>
      </c>
      <c r="L7561" s="13">
        <v>0</v>
      </c>
      <c r="M7561" s="14">
        <f t="shared" si="997"/>
        <v>0</v>
      </c>
      <c r="N7561" s="15">
        <f t="shared" si="998"/>
        <v>1</v>
      </c>
      <c r="O7561" s="14">
        <f t="shared" si="999"/>
        <v>1</v>
      </c>
      <c r="P7561" s="15" t="s">
        <v>25</v>
      </c>
      <c r="Q7561" s="14" t="str">
        <f t="shared" si="1000"/>
        <v>No</v>
      </c>
      <c r="R7561" s="15">
        <f t="shared" si="1001"/>
        <v>0</v>
      </c>
      <c r="S7561" s="14">
        <f t="shared" si="1002"/>
        <v>1</v>
      </c>
      <c r="T7561" s="15">
        <f t="shared" si="1003"/>
        <v>2653</v>
      </c>
    </row>
    <row r="7562" spans="1:20" x14ac:dyDescent="0.2">
      <c r="A7562" s="11"/>
      <c r="B7562" s="11" t="s">
        <v>50</v>
      </c>
      <c r="C7562" s="11" t="s">
        <v>45</v>
      </c>
      <c r="D7562" s="11">
        <v>1970</v>
      </c>
      <c r="E7562" s="11" t="s">
        <v>40</v>
      </c>
      <c r="F7562" s="11">
        <v>550</v>
      </c>
      <c r="G7562" s="11" t="s">
        <v>24</v>
      </c>
      <c r="H7562" s="11" t="s">
        <v>24</v>
      </c>
      <c r="I7562" s="11" t="s">
        <v>31</v>
      </c>
      <c r="J7562" s="11">
        <v>35</v>
      </c>
      <c r="K7562" s="12">
        <v>7.7329759146678766E-3</v>
      </c>
      <c r="L7562" s="13">
        <v>0</v>
      </c>
      <c r="M7562" s="14">
        <f t="shared" si="997"/>
        <v>0</v>
      </c>
      <c r="N7562" s="15">
        <f t="shared" si="998"/>
        <v>1</v>
      </c>
      <c r="O7562" s="14">
        <f t="shared" si="999"/>
        <v>1</v>
      </c>
      <c r="P7562" s="15" t="s">
        <v>25</v>
      </c>
      <c r="Q7562" s="14" t="str">
        <f t="shared" si="1000"/>
        <v>No</v>
      </c>
      <c r="R7562" s="15">
        <f t="shared" si="1001"/>
        <v>0</v>
      </c>
      <c r="S7562" s="14">
        <f t="shared" si="1002"/>
        <v>1</v>
      </c>
      <c r="T7562" s="15">
        <f t="shared" si="1003"/>
        <v>2653</v>
      </c>
    </row>
    <row r="7563" spans="1:20" x14ac:dyDescent="0.2">
      <c r="A7563" s="11"/>
      <c r="B7563" s="11" t="s">
        <v>38</v>
      </c>
      <c r="C7563" s="11" t="s">
        <v>45</v>
      </c>
      <c r="D7563" s="11">
        <v>1970</v>
      </c>
      <c r="E7563" s="11" t="s">
        <v>40</v>
      </c>
      <c r="F7563" s="11">
        <v>600</v>
      </c>
      <c r="G7563" s="11" t="s">
        <v>24</v>
      </c>
      <c r="H7563" s="11" t="s">
        <v>24</v>
      </c>
      <c r="I7563" s="11" t="s">
        <v>36</v>
      </c>
      <c r="J7563" s="11">
        <v>35</v>
      </c>
      <c r="K7563" s="12">
        <v>0.16165596327588136</v>
      </c>
      <c r="L7563" s="13">
        <v>0</v>
      </c>
      <c r="M7563" s="14">
        <f t="shared" si="997"/>
        <v>0</v>
      </c>
      <c r="N7563" s="15">
        <f t="shared" si="998"/>
        <v>1</v>
      </c>
      <c r="O7563" s="14">
        <f t="shared" si="999"/>
        <v>1</v>
      </c>
      <c r="P7563" s="15" t="s">
        <v>25</v>
      </c>
      <c r="Q7563" s="14" t="str">
        <f t="shared" si="1000"/>
        <v>No</v>
      </c>
      <c r="R7563" s="15">
        <f t="shared" si="1001"/>
        <v>0</v>
      </c>
      <c r="S7563" s="14">
        <f t="shared" si="1002"/>
        <v>1</v>
      </c>
      <c r="T7563" s="15">
        <f t="shared" si="1003"/>
        <v>2653</v>
      </c>
    </row>
    <row r="7564" spans="1:20" x14ac:dyDescent="0.2">
      <c r="A7564" s="11"/>
      <c r="B7564" s="11" t="s">
        <v>32</v>
      </c>
      <c r="C7564" s="11" t="s">
        <v>45</v>
      </c>
      <c r="D7564" s="11">
        <v>1970</v>
      </c>
      <c r="E7564" s="11" t="s">
        <v>40</v>
      </c>
      <c r="F7564" s="11">
        <v>600</v>
      </c>
      <c r="G7564" s="11" t="s">
        <v>24</v>
      </c>
      <c r="H7564" s="11" t="s">
        <v>24</v>
      </c>
      <c r="I7564" s="11" t="s">
        <v>37</v>
      </c>
      <c r="J7564" s="11">
        <v>35</v>
      </c>
      <c r="K7564" s="12">
        <v>7.8282492627875823E-3</v>
      </c>
      <c r="L7564" s="13">
        <v>0</v>
      </c>
      <c r="M7564" s="14">
        <f t="shared" si="997"/>
        <v>0</v>
      </c>
      <c r="N7564" s="15">
        <f t="shared" si="998"/>
        <v>1</v>
      </c>
      <c r="O7564" s="14">
        <f t="shared" si="999"/>
        <v>1</v>
      </c>
      <c r="P7564" s="15" t="s">
        <v>25</v>
      </c>
      <c r="Q7564" s="14" t="str">
        <f t="shared" si="1000"/>
        <v>No</v>
      </c>
      <c r="R7564" s="15">
        <f t="shared" si="1001"/>
        <v>0</v>
      </c>
      <c r="S7564" s="14">
        <f t="shared" si="1002"/>
        <v>1</v>
      </c>
      <c r="T7564" s="15">
        <f t="shared" si="1003"/>
        <v>2653</v>
      </c>
    </row>
    <row r="7565" spans="1:20" x14ac:dyDescent="0.2">
      <c r="A7565" s="11"/>
      <c r="B7565" s="11" t="s">
        <v>32</v>
      </c>
      <c r="C7565" s="11" t="s">
        <v>45</v>
      </c>
      <c r="D7565" s="11">
        <v>1970</v>
      </c>
      <c r="E7565" s="11" t="s">
        <v>40</v>
      </c>
      <c r="F7565" s="11">
        <v>600</v>
      </c>
      <c r="G7565" s="11" t="s">
        <v>24</v>
      </c>
      <c r="H7565" s="11" t="s">
        <v>24</v>
      </c>
      <c r="I7565" s="11" t="s">
        <v>33</v>
      </c>
      <c r="J7565" s="11">
        <v>35</v>
      </c>
      <c r="K7565" s="12">
        <v>1.0321312894501273</v>
      </c>
      <c r="L7565" s="13">
        <v>0</v>
      </c>
      <c r="M7565" s="14">
        <f t="shared" si="997"/>
        <v>0</v>
      </c>
      <c r="N7565" s="15">
        <f t="shared" si="998"/>
        <v>1</v>
      </c>
      <c r="O7565" s="14">
        <f t="shared" si="999"/>
        <v>1</v>
      </c>
      <c r="P7565" s="15" t="s">
        <v>25</v>
      </c>
      <c r="Q7565" s="14" t="str">
        <f t="shared" si="1000"/>
        <v>No</v>
      </c>
      <c r="R7565" s="15">
        <f t="shared" si="1001"/>
        <v>0</v>
      </c>
      <c r="S7565" s="14">
        <f t="shared" si="1002"/>
        <v>1</v>
      </c>
      <c r="T7565" s="15">
        <f t="shared" si="1003"/>
        <v>2653</v>
      </c>
    </row>
    <row r="7566" spans="1:20" x14ac:dyDescent="0.2">
      <c r="A7566" s="11"/>
      <c r="B7566" s="11" t="s">
        <v>32</v>
      </c>
      <c r="C7566" s="11" t="s">
        <v>45</v>
      </c>
      <c r="D7566" s="11">
        <v>1970</v>
      </c>
      <c r="E7566" s="11" t="s">
        <v>40</v>
      </c>
      <c r="F7566" s="11">
        <v>600</v>
      </c>
      <c r="G7566" s="11" t="s">
        <v>24</v>
      </c>
      <c r="H7566" s="11" t="s">
        <v>24</v>
      </c>
      <c r="I7566" s="11" t="s">
        <v>31</v>
      </c>
      <c r="J7566" s="11">
        <v>35</v>
      </c>
      <c r="K7566" s="12">
        <v>4.1312560369398737E-3</v>
      </c>
      <c r="L7566" s="13">
        <v>0</v>
      </c>
      <c r="M7566" s="14">
        <f t="shared" si="997"/>
        <v>0</v>
      </c>
      <c r="N7566" s="15">
        <f t="shared" si="998"/>
        <v>1</v>
      </c>
      <c r="O7566" s="14">
        <f t="shared" si="999"/>
        <v>1</v>
      </c>
      <c r="P7566" s="15" t="s">
        <v>25</v>
      </c>
      <c r="Q7566" s="14" t="str">
        <f t="shared" si="1000"/>
        <v>No</v>
      </c>
      <c r="R7566" s="15">
        <f t="shared" si="1001"/>
        <v>0</v>
      </c>
      <c r="S7566" s="14">
        <f t="shared" si="1002"/>
        <v>1</v>
      </c>
      <c r="T7566" s="15">
        <f t="shared" si="1003"/>
        <v>2653</v>
      </c>
    </row>
    <row r="7567" spans="1:20" x14ac:dyDescent="0.2">
      <c r="A7567" s="11"/>
      <c r="B7567" s="11" t="s">
        <v>28</v>
      </c>
      <c r="C7567" s="11" t="s">
        <v>45</v>
      </c>
      <c r="D7567" s="11">
        <v>1970</v>
      </c>
      <c r="E7567" s="11" t="s">
        <v>40</v>
      </c>
      <c r="F7567" s="11">
        <v>600</v>
      </c>
      <c r="G7567" s="11" t="s">
        <v>24</v>
      </c>
      <c r="H7567" s="11" t="s">
        <v>24</v>
      </c>
      <c r="I7567" s="11" t="s">
        <v>31</v>
      </c>
      <c r="J7567" s="11">
        <v>35</v>
      </c>
      <c r="K7567" s="12">
        <v>1.157408988139687</v>
      </c>
      <c r="L7567" s="13">
        <v>0</v>
      </c>
      <c r="M7567" s="14">
        <f t="shared" si="997"/>
        <v>0</v>
      </c>
      <c r="N7567" s="15">
        <f t="shared" si="998"/>
        <v>1</v>
      </c>
      <c r="O7567" s="14">
        <f t="shared" si="999"/>
        <v>1</v>
      </c>
      <c r="P7567" s="15" t="s">
        <v>25</v>
      </c>
      <c r="Q7567" s="14" t="str">
        <f t="shared" si="1000"/>
        <v>No</v>
      </c>
      <c r="R7567" s="15">
        <f t="shared" si="1001"/>
        <v>0</v>
      </c>
      <c r="S7567" s="14">
        <f t="shared" si="1002"/>
        <v>1</v>
      </c>
      <c r="T7567" s="15">
        <f t="shared" si="1003"/>
        <v>2653</v>
      </c>
    </row>
    <row r="7568" spans="1:20" x14ac:dyDescent="0.2">
      <c r="A7568" s="11"/>
      <c r="B7568" s="11" t="s">
        <v>52</v>
      </c>
      <c r="C7568" s="11" t="s">
        <v>45</v>
      </c>
      <c r="D7568" s="11">
        <v>1970</v>
      </c>
      <c r="E7568" s="11" t="s">
        <v>40</v>
      </c>
      <c r="F7568" s="11">
        <v>600</v>
      </c>
      <c r="G7568" s="11" t="s">
        <v>24</v>
      </c>
      <c r="H7568" s="11" t="s">
        <v>24</v>
      </c>
      <c r="I7568" s="11" t="s">
        <v>31</v>
      </c>
      <c r="J7568" s="11">
        <v>35</v>
      </c>
      <c r="K7568" s="12">
        <v>9.263313713504634E-2</v>
      </c>
      <c r="L7568" s="13">
        <v>0</v>
      </c>
      <c r="M7568" s="14">
        <f t="shared" si="997"/>
        <v>0</v>
      </c>
      <c r="N7568" s="15">
        <f t="shared" si="998"/>
        <v>1</v>
      </c>
      <c r="O7568" s="14">
        <f t="shared" si="999"/>
        <v>1</v>
      </c>
      <c r="P7568" s="15" t="s">
        <v>25</v>
      </c>
      <c r="Q7568" s="14" t="str">
        <f t="shared" si="1000"/>
        <v>No</v>
      </c>
      <c r="R7568" s="15">
        <f t="shared" si="1001"/>
        <v>0</v>
      </c>
      <c r="S7568" s="14">
        <f t="shared" si="1002"/>
        <v>1</v>
      </c>
      <c r="T7568" s="15">
        <f t="shared" si="1003"/>
        <v>2653</v>
      </c>
    </row>
    <row r="7569" spans="1:20" x14ac:dyDescent="0.2">
      <c r="A7569" s="11"/>
      <c r="B7569" s="11" t="s">
        <v>2</v>
      </c>
      <c r="C7569" s="11" t="s">
        <v>45</v>
      </c>
      <c r="D7569" s="11">
        <v>1970</v>
      </c>
      <c r="E7569" s="11" t="s">
        <v>40</v>
      </c>
      <c r="F7569" s="11">
        <v>600</v>
      </c>
      <c r="G7569" s="11" t="s">
        <v>24</v>
      </c>
      <c r="H7569" s="11" t="s">
        <v>24</v>
      </c>
      <c r="I7569" s="11" t="s">
        <v>31</v>
      </c>
      <c r="J7569" s="11">
        <v>35</v>
      </c>
      <c r="K7569" s="12">
        <v>0.33333492874789206</v>
      </c>
      <c r="L7569" s="13">
        <v>0</v>
      </c>
      <c r="M7569" s="14">
        <f t="shared" si="997"/>
        <v>0</v>
      </c>
      <c r="N7569" s="15">
        <f t="shared" si="998"/>
        <v>1</v>
      </c>
      <c r="O7569" s="14">
        <f t="shared" si="999"/>
        <v>1</v>
      </c>
      <c r="P7569" s="15" t="s">
        <v>25</v>
      </c>
      <c r="Q7569" s="14" t="str">
        <f t="shared" si="1000"/>
        <v>No</v>
      </c>
      <c r="R7569" s="15">
        <f t="shared" si="1001"/>
        <v>0</v>
      </c>
      <c r="S7569" s="14">
        <f t="shared" si="1002"/>
        <v>1</v>
      </c>
      <c r="T7569" s="15">
        <f t="shared" si="1003"/>
        <v>2653</v>
      </c>
    </row>
    <row r="7570" spans="1:20" x14ac:dyDescent="0.2">
      <c r="A7570" s="11"/>
      <c r="B7570" s="11" t="s">
        <v>50</v>
      </c>
      <c r="C7570" s="11" t="s">
        <v>45</v>
      </c>
      <c r="D7570" s="11">
        <v>1970</v>
      </c>
      <c r="E7570" s="11" t="s">
        <v>40</v>
      </c>
      <c r="F7570" s="11">
        <v>600</v>
      </c>
      <c r="G7570" s="11" t="s">
        <v>24</v>
      </c>
      <c r="H7570" s="11" t="s">
        <v>24</v>
      </c>
      <c r="I7570" s="11" t="s">
        <v>31</v>
      </c>
      <c r="J7570" s="11">
        <v>35</v>
      </c>
      <c r="K7570" s="12">
        <v>0.11341339095416031</v>
      </c>
      <c r="L7570" s="13">
        <v>0</v>
      </c>
      <c r="M7570" s="14">
        <f t="shared" si="997"/>
        <v>0</v>
      </c>
      <c r="N7570" s="15">
        <f t="shared" si="998"/>
        <v>1</v>
      </c>
      <c r="O7570" s="14">
        <f t="shared" si="999"/>
        <v>1</v>
      </c>
      <c r="P7570" s="15" t="s">
        <v>25</v>
      </c>
      <c r="Q7570" s="14" t="str">
        <f t="shared" si="1000"/>
        <v>No</v>
      </c>
      <c r="R7570" s="15">
        <f t="shared" si="1001"/>
        <v>0</v>
      </c>
      <c r="S7570" s="14">
        <f t="shared" si="1002"/>
        <v>1</v>
      </c>
      <c r="T7570" s="15">
        <f t="shared" si="1003"/>
        <v>2653</v>
      </c>
    </row>
    <row r="7571" spans="1:20" x14ac:dyDescent="0.2">
      <c r="A7571" s="11"/>
      <c r="B7571" s="11" t="s">
        <v>38</v>
      </c>
      <c r="C7571" s="11" t="s">
        <v>45</v>
      </c>
      <c r="D7571" s="11">
        <v>1970</v>
      </c>
      <c r="E7571" s="11" t="s">
        <v>39</v>
      </c>
      <c r="F7571" s="11">
        <v>650</v>
      </c>
      <c r="G7571" s="11" t="s">
        <v>24</v>
      </c>
      <c r="H7571" s="11" t="s">
        <v>24</v>
      </c>
      <c r="I7571" s="11" t="s">
        <v>31</v>
      </c>
      <c r="J7571" s="11">
        <v>35</v>
      </c>
      <c r="K7571" s="12">
        <v>4.2011941610404623E-3</v>
      </c>
      <c r="L7571" s="13">
        <v>0</v>
      </c>
      <c r="M7571" s="14">
        <f t="shared" si="997"/>
        <v>0</v>
      </c>
      <c r="N7571" s="15">
        <f t="shared" si="998"/>
        <v>1</v>
      </c>
      <c r="O7571" s="14">
        <f t="shared" si="999"/>
        <v>1</v>
      </c>
      <c r="P7571" s="15" t="s">
        <v>25</v>
      </c>
      <c r="Q7571" s="14" t="str">
        <f t="shared" si="1000"/>
        <v>No</v>
      </c>
      <c r="R7571" s="15">
        <f t="shared" si="1001"/>
        <v>0</v>
      </c>
      <c r="S7571" s="14">
        <f t="shared" si="1002"/>
        <v>1</v>
      </c>
      <c r="T7571" s="15">
        <f t="shared" si="1003"/>
        <v>2653</v>
      </c>
    </row>
    <row r="7572" spans="1:20" x14ac:dyDescent="0.2">
      <c r="A7572" s="11"/>
      <c r="B7572" s="11" t="s">
        <v>32</v>
      </c>
      <c r="C7572" s="11" t="s">
        <v>45</v>
      </c>
      <c r="D7572" s="11">
        <v>1970</v>
      </c>
      <c r="E7572" s="11" t="s">
        <v>39</v>
      </c>
      <c r="F7572" s="11">
        <v>650</v>
      </c>
      <c r="G7572" s="11" t="s">
        <v>24</v>
      </c>
      <c r="H7572" s="11" t="s">
        <v>24</v>
      </c>
      <c r="I7572" s="11" t="s">
        <v>31</v>
      </c>
      <c r="J7572" s="11">
        <v>35</v>
      </c>
      <c r="K7572" s="12">
        <v>1.2113298095975878E-2</v>
      </c>
      <c r="L7572" s="13">
        <v>0</v>
      </c>
      <c r="M7572" s="14">
        <f t="shared" si="997"/>
        <v>0</v>
      </c>
      <c r="N7572" s="15">
        <f t="shared" si="998"/>
        <v>1</v>
      </c>
      <c r="O7572" s="14">
        <f t="shared" si="999"/>
        <v>1</v>
      </c>
      <c r="P7572" s="15" t="s">
        <v>25</v>
      </c>
      <c r="Q7572" s="14" t="str">
        <f t="shared" si="1000"/>
        <v>No</v>
      </c>
      <c r="R7572" s="15">
        <f t="shared" si="1001"/>
        <v>0</v>
      </c>
      <c r="S7572" s="14">
        <f t="shared" si="1002"/>
        <v>1</v>
      </c>
      <c r="T7572" s="15">
        <f t="shared" si="1003"/>
        <v>2653</v>
      </c>
    </row>
    <row r="7573" spans="1:20" x14ac:dyDescent="0.2">
      <c r="A7573" s="11"/>
      <c r="B7573" s="11" t="s">
        <v>52</v>
      </c>
      <c r="C7573" s="11" t="s">
        <v>45</v>
      </c>
      <c r="D7573" s="11">
        <v>1970</v>
      </c>
      <c r="E7573" s="11" t="s">
        <v>39</v>
      </c>
      <c r="F7573" s="11">
        <v>650</v>
      </c>
      <c r="G7573" s="11" t="s">
        <v>24</v>
      </c>
      <c r="H7573" s="11" t="s">
        <v>24</v>
      </c>
      <c r="I7573" s="11" t="s">
        <v>31</v>
      </c>
      <c r="J7573" s="11">
        <v>35</v>
      </c>
      <c r="K7573" s="12">
        <v>0.33258659447951816</v>
      </c>
      <c r="L7573" s="13">
        <v>0</v>
      </c>
      <c r="M7573" s="14">
        <f t="shared" si="997"/>
        <v>0</v>
      </c>
      <c r="N7573" s="15">
        <f t="shared" si="998"/>
        <v>1</v>
      </c>
      <c r="O7573" s="14">
        <f t="shared" si="999"/>
        <v>1</v>
      </c>
      <c r="P7573" s="15" t="s">
        <v>25</v>
      </c>
      <c r="Q7573" s="14" t="str">
        <f t="shared" si="1000"/>
        <v>No</v>
      </c>
      <c r="R7573" s="15">
        <f t="shared" si="1001"/>
        <v>0</v>
      </c>
      <c r="S7573" s="14">
        <f t="shared" si="1002"/>
        <v>1</v>
      </c>
      <c r="T7573" s="15">
        <f t="shared" si="1003"/>
        <v>2653</v>
      </c>
    </row>
    <row r="7574" spans="1:20" x14ac:dyDescent="0.2">
      <c r="A7574" s="11"/>
      <c r="B7574" s="11" t="s">
        <v>38</v>
      </c>
      <c r="C7574" s="11" t="s">
        <v>45</v>
      </c>
      <c r="D7574" s="11">
        <v>1970</v>
      </c>
      <c r="E7574" s="11" t="s">
        <v>39</v>
      </c>
      <c r="F7574" s="11">
        <v>700</v>
      </c>
      <c r="G7574" s="11" t="s">
        <v>24</v>
      </c>
      <c r="H7574" s="11" t="s">
        <v>24</v>
      </c>
      <c r="I7574" s="11" t="s">
        <v>31</v>
      </c>
      <c r="J7574" s="11">
        <v>35</v>
      </c>
      <c r="K7574" s="12">
        <v>3.056414952949324E-2</v>
      </c>
      <c r="L7574" s="13">
        <v>0</v>
      </c>
      <c r="M7574" s="14">
        <f t="shared" si="997"/>
        <v>0</v>
      </c>
      <c r="N7574" s="15">
        <f t="shared" si="998"/>
        <v>1</v>
      </c>
      <c r="O7574" s="14">
        <f t="shared" si="999"/>
        <v>1</v>
      </c>
      <c r="P7574" s="15" t="s">
        <v>25</v>
      </c>
      <c r="Q7574" s="14" t="str">
        <f t="shared" si="1000"/>
        <v>No</v>
      </c>
      <c r="R7574" s="15">
        <f t="shared" si="1001"/>
        <v>0</v>
      </c>
      <c r="S7574" s="14">
        <f t="shared" si="1002"/>
        <v>1</v>
      </c>
      <c r="T7574" s="15">
        <f t="shared" si="1003"/>
        <v>2653</v>
      </c>
    </row>
    <row r="7575" spans="1:20" x14ac:dyDescent="0.2">
      <c r="A7575" s="11"/>
      <c r="B7575" s="11" t="s">
        <v>38</v>
      </c>
      <c r="C7575" s="11" t="s">
        <v>45</v>
      </c>
      <c r="D7575" s="11">
        <v>1970</v>
      </c>
      <c r="E7575" s="11" t="s">
        <v>39</v>
      </c>
      <c r="F7575" s="11">
        <v>750</v>
      </c>
      <c r="G7575" s="11" t="s">
        <v>24</v>
      </c>
      <c r="H7575" s="11" t="s">
        <v>24</v>
      </c>
      <c r="I7575" s="11" t="s">
        <v>31</v>
      </c>
      <c r="J7575" s="11">
        <v>35</v>
      </c>
      <c r="K7575" s="12">
        <v>0.14231514706689813</v>
      </c>
      <c r="L7575" s="13">
        <v>0</v>
      </c>
      <c r="M7575" s="14">
        <f t="shared" si="997"/>
        <v>0</v>
      </c>
      <c r="N7575" s="15">
        <f t="shared" si="998"/>
        <v>1</v>
      </c>
      <c r="O7575" s="14">
        <f t="shared" si="999"/>
        <v>1</v>
      </c>
      <c r="P7575" s="15" t="s">
        <v>25</v>
      </c>
      <c r="Q7575" s="14" t="str">
        <f t="shared" si="1000"/>
        <v>No</v>
      </c>
      <c r="R7575" s="15">
        <f t="shared" si="1001"/>
        <v>0</v>
      </c>
      <c r="S7575" s="14">
        <f t="shared" si="1002"/>
        <v>1</v>
      </c>
      <c r="T7575" s="15">
        <f t="shared" si="1003"/>
        <v>2653</v>
      </c>
    </row>
    <row r="7576" spans="1:20" x14ac:dyDescent="0.2">
      <c r="A7576" s="11"/>
      <c r="B7576" s="11" t="s">
        <v>32</v>
      </c>
      <c r="C7576" s="11" t="s">
        <v>45</v>
      </c>
      <c r="D7576" s="11">
        <v>1970</v>
      </c>
      <c r="E7576" s="11" t="s">
        <v>39</v>
      </c>
      <c r="F7576" s="11">
        <v>750</v>
      </c>
      <c r="G7576" s="11" t="s">
        <v>24</v>
      </c>
      <c r="H7576" s="11" t="s">
        <v>24</v>
      </c>
      <c r="I7576" s="11" t="s">
        <v>31</v>
      </c>
      <c r="J7576" s="11">
        <v>35</v>
      </c>
      <c r="K7576" s="12">
        <v>1.2881237997818603E-3</v>
      </c>
      <c r="L7576" s="13">
        <v>0</v>
      </c>
      <c r="M7576" s="14">
        <f t="shared" si="997"/>
        <v>0</v>
      </c>
      <c r="N7576" s="15">
        <f t="shared" si="998"/>
        <v>1</v>
      </c>
      <c r="O7576" s="14">
        <f t="shared" si="999"/>
        <v>1</v>
      </c>
      <c r="P7576" s="15" t="s">
        <v>25</v>
      </c>
      <c r="Q7576" s="14" t="str">
        <f t="shared" si="1000"/>
        <v>No</v>
      </c>
      <c r="R7576" s="15">
        <f t="shared" si="1001"/>
        <v>0</v>
      </c>
      <c r="S7576" s="14">
        <f t="shared" si="1002"/>
        <v>1</v>
      </c>
      <c r="T7576" s="15">
        <f t="shared" si="1003"/>
        <v>2653</v>
      </c>
    </row>
    <row r="7577" spans="1:20" x14ac:dyDescent="0.2">
      <c r="A7577" s="11"/>
      <c r="B7577" s="11" t="s">
        <v>52</v>
      </c>
      <c r="C7577" s="11" t="s">
        <v>45</v>
      </c>
      <c r="D7577" s="11">
        <v>1970</v>
      </c>
      <c r="E7577" s="11" t="s">
        <v>39</v>
      </c>
      <c r="F7577" s="11">
        <v>750</v>
      </c>
      <c r="G7577" s="11" t="s">
        <v>24</v>
      </c>
      <c r="H7577" s="11" t="s">
        <v>24</v>
      </c>
      <c r="I7577" s="11" t="s">
        <v>31</v>
      </c>
      <c r="J7577" s="11">
        <v>35</v>
      </c>
      <c r="K7577" s="12">
        <v>3.5076246191911173E-2</v>
      </c>
      <c r="L7577" s="13">
        <v>0</v>
      </c>
      <c r="M7577" s="14">
        <f t="shared" si="997"/>
        <v>0</v>
      </c>
      <c r="N7577" s="15">
        <f t="shared" si="998"/>
        <v>1</v>
      </c>
      <c r="O7577" s="14">
        <f t="shared" si="999"/>
        <v>1</v>
      </c>
      <c r="P7577" s="15" t="s">
        <v>25</v>
      </c>
      <c r="Q7577" s="14" t="str">
        <f t="shared" si="1000"/>
        <v>No</v>
      </c>
      <c r="R7577" s="15">
        <f t="shared" si="1001"/>
        <v>0</v>
      </c>
      <c r="S7577" s="14">
        <f t="shared" si="1002"/>
        <v>1</v>
      </c>
      <c r="T7577" s="15">
        <f t="shared" si="1003"/>
        <v>2653</v>
      </c>
    </row>
    <row r="7578" spans="1:20" x14ac:dyDescent="0.2">
      <c r="A7578" s="11"/>
      <c r="B7578" s="11" t="s">
        <v>28</v>
      </c>
      <c r="C7578" s="11" t="s">
        <v>45</v>
      </c>
      <c r="D7578" s="11">
        <v>1970</v>
      </c>
      <c r="E7578" s="11" t="s">
        <v>39</v>
      </c>
      <c r="F7578" s="11">
        <v>800</v>
      </c>
      <c r="G7578" s="11" t="s">
        <v>24</v>
      </c>
      <c r="H7578" s="11" t="s">
        <v>24</v>
      </c>
      <c r="I7578" s="11" t="s">
        <v>33</v>
      </c>
      <c r="J7578" s="11">
        <v>35</v>
      </c>
      <c r="K7578" s="12">
        <v>1.1227461917549058E-3</v>
      </c>
      <c r="L7578" s="13">
        <v>0</v>
      </c>
      <c r="M7578" s="14">
        <f t="shared" si="997"/>
        <v>0</v>
      </c>
      <c r="N7578" s="15">
        <f t="shared" si="998"/>
        <v>1</v>
      </c>
      <c r="O7578" s="14">
        <f t="shared" si="999"/>
        <v>1</v>
      </c>
      <c r="P7578" s="15" t="s">
        <v>25</v>
      </c>
      <c r="Q7578" s="14" t="str">
        <f t="shared" si="1000"/>
        <v>No</v>
      </c>
      <c r="R7578" s="15">
        <f t="shared" si="1001"/>
        <v>0</v>
      </c>
      <c r="S7578" s="14">
        <f t="shared" si="1002"/>
        <v>1</v>
      </c>
      <c r="T7578" s="15">
        <f t="shared" si="1003"/>
        <v>2653</v>
      </c>
    </row>
    <row r="7579" spans="1:20" x14ac:dyDescent="0.2">
      <c r="A7579" s="11"/>
      <c r="B7579" s="11" t="s">
        <v>2</v>
      </c>
      <c r="C7579" s="11" t="s">
        <v>45</v>
      </c>
      <c r="D7579" s="11">
        <v>1970</v>
      </c>
      <c r="E7579" s="11" t="s">
        <v>39</v>
      </c>
      <c r="F7579" s="11">
        <v>900</v>
      </c>
      <c r="G7579" s="11" t="s">
        <v>24</v>
      </c>
      <c r="H7579" s="11" t="s">
        <v>24</v>
      </c>
      <c r="I7579" s="11" t="s">
        <v>31</v>
      </c>
      <c r="J7579" s="11">
        <v>35</v>
      </c>
      <c r="K7579" s="12">
        <v>0.28458018864880952</v>
      </c>
      <c r="L7579" s="13">
        <v>0</v>
      </c>
      <c r="M7579" s="14">
        <f t="shared" si="997"/>
        <v>0</v>
      </c>
      <c r="N7579" s="15">
        <f t="shared" si="998"/>
        <v>1</v>
      </c>
      <c r="O7579" s="14">
        <f t="shared" si="999"/>
        <v>1</v>
      </c>
      <c r="P7579" s="15" t="s">
        <v>25</v>
      </c>
      <c r="Q7579" s="14" t="str">
        <f t="shared" si="1000"/>
        <v>No</v>
      </c>
      <c r="R7579" s="15">
        <f t="shared" si="1001"/>
        <v>0</v>
      </c>
      <c r="S7579" s="14">
        <f t="shared" si="1002"/>
        <v>1</v>
      </c>
      <c r="T7579" s="15">
        <f t="shared" si="1003"/>
        <v>2653</v>
      </c>
    </row>
    <row r="7580" spans="1:20" x14ac:dyDescent="0.2">
      <c r="A7580" s="11"/>
      <c r="B7580" s="11" t="s">
        <v>50</v>
      </c>
      <c r="C7580" s="11" t="s">
        <v>45</v>
      </c>
      <c r="D7580" s="11">
        <v>1970</v>
      </c>
      <c r="E7580" s="11" t="s">
        <v>39</v>
      </c>
      <c r="F7580" s="11">
        <v>1000</v>
      </c>
      <c r="G7580" s="11" t="s">
        <v>24</v>
      </c>
      <c r="H7580" s="11" t="s">
        <v>24</v>
      </c>
      <c r="I7580" s="11" t="s">
        <v>31</v>
      </c>
      <c r="J7580" s="11">
        <v>35</v>
      </c>
      <c r="K7580" s="12">
        <v>0.2168820966703803</v>
      </c>
      <c r="L7580" s="13">
        <v>0</v>
      </c>
      <c r="M7580" s="14">
        <f t="shared" si="997"/>
        <v>0</v>
      </c>
      <c r="N7580" s="15">
        <f t="shared" si="998"/>
        <v>1</v>
      </c>
      <c r="O7580" s="14">
        <f t="shared" si="999"/>
        <v>1</v>
      </c>
      <c r="P7580" s="15" t="s">
        <v>25</v>
      </c>
      <c r="Q7580" s="14" t="str">
        <f t="shared" si="1000"/>
        <v>No</v>
      </c>
      <c r="R7580" s="15">
        <f t="shared" si="1001"/>
        <v>0</v>
      </c>
      <c r="S7580" s="14">
        <f t="shared" si="1002"/>
        <v>1</v>
      </c>
      <c r="T7580" s="15">
        <f t="shared" si="1003"/>
        <v>2653</v>
      </c>
    </row>
    <row r="7581" spans="1:20" x14ac:dyDescent="0.2">
      <c r="A7581" s="11"/>
      <c r="B7581" s="11" t="s">
        <v>32</v>
      </c>
      <c r="C7581" s="11" t="s">
        <v>45</v>
      </c>
      <c r="D7581" s="11">
        <v>1970</v>
      </c>
      <c r="E7581" s="11" t="s">
        <v>39</v>
      </c>
      <c r="F7581" s="11">
        <v>1100</v>
      </c>
      <c r="G7581" s="11" t="s">
        <v>24</v>
      </c>
      <c r="H7581" s="11" t="s">
        <v>24</v>
      </c>
      <c r="I7581" s="11" t="s">
        <v>31</v>
      </c>
      <c r="J7581" s="11">
        <v>35</v>
      </c>
      <c r="K7581" s="12">
        <v>1.2068498958853128E-3</v>
      </c>
      <c r="L7581" s="13">
        <v>0</v>
      </c>
      <c r="M7581" s="14">
        <f t="shared" si="997"/>
        <v>0</v>
      </c>
      <c r="N7581" s="15">
        <f t="shared" si="998"/>
        <v>1</v>
      </c>
      <c r="O7581" s="14">
        <f t="shared" si="999"/>
        <v>1</v>
      </c>
      <c r="P7581" s="15" t="s">
        <v>25</v>
      </c>
      <c r="Q7581" s="14" t="str">
        <f t="shared" si="1000"/>
        <v>No</v>
      </c>
      <c r="R7581" s="15">
        <f t="shared" si="1001"/>
        <v>0</v>
      </c>
      <c r="S7581" s="14">
        <f t="shared" si="1002"/>
        <v>1</v>
      </c>
      <c r="T7581" s="15">
        <f t="shared" si="1003"/>
        <v>2653</v>
      </c>
    </row>
    <row r="7582" spans="1:20" x14ac:dyDescent="0.2">
      <c r="A7582" s="11"/>
      <c r="B7582" s="11" t="s">
        <v>50</v>
      </c>
      <c r="C7582" s="11" t="s">
        <v>45</v>
      </c>
      <c r="D7582" s="11">
        <v>1970</v>
      </c>
      <c r="E7582" s="11" t="s">
        <v>39</v>
      </c>
      <c r="F7582" s="11">
        <v>1200</v>
      </c>
      <c r="G7582" s="11" t="s">
        <v>24</v>
      </c>
      <c r="H7582" s="11" t="s">
        <v>24</v>
      </c>
      <c r="I7582" s="11" t="s">
        <v>31</v>
      </c>
      <c r="J7582" s="11">
        <v>35</v>
      </c>
      <c r="K7582" s="12">
        <v>3.3095690168659639E-2</v>
      </c>
      <c r="L7582" s="13">
        <v>0</v>
      </c>
      <c r="M7582" s="14">
        <f t="shared" si="997"/>
        <v>0</v>
      </c>
      <c r="N7582" s="15">
        <f t="shared" si="998"/>
        <v>1</v>
      </c>
      <c r="O7582" s="14">
        <f t="shared" si="999"/>
        <v>1</v>
      </c>
      <c r="P7582" s="15" t="s">
        <v>25</v>
      </c>
      <c r="Q7582" s="14" t="str">
        <f t="shared" si="1000"/>
        <v>No</v>
      </c>
      <c r="R7582" s="15">
        <f t="shared" si="1001"/>
        <v>0</v>
      </c>
      <c r="S7582" s="14">
        <f t="shared" si="1002"/>
        <v>1</v>
      </c>
      <c r="T7582" s="15">
        <f t="shared" si="1003"/>
        <v>2653</v>
      </c>
    </row>
    <row r="7583" spans="1:20" x14ac:dyDescent="0.2">
      <c r="A7583" s="11"/>
      <c r="B7583" s="11" t="s">
        <v>2</v>
      </c>
      <c r="C7583" s="11" t="s">
        <v>45</v>
      </c>
      <c r="D7583" s="11">
        <v>1970</v>
      </c>
      <c r="E7583" s="11" t="s">
        <v>39</v>
      </c>
      <c r="F7583" s="11">
        <v>1500</v>
      </c>
      <c r="G7583" s="11" t="s">
        <v>24</v>
      </c>
      <c r="H7583" s="11" t="s">
        <v>24</v>
      </c>
      <c r="I7583" s="11" t="s">
        <v>31</v>
      </c>
      <c r="J7583" s="11">
        <v>35</v>
      </c>
      <c r="K7583" s="12">
        <v>2.1376278638087769E-2</v>
      </c>
      <c r="L7583" s="13">
        <v>0</v>
      </c>
      <c r="M7583" s="14">
        <f t="shared" si="997"/>
        <v>0</v>
      </c>
      <c r="N7583" s="15">
        <f t="shared" si="998"/>
        <v>1</v>
      </c>
      <c r="O7583" s="14">
        <f t="shared" si="999"/>
        <v>1</v>
      </c>
      <c r="P7583" s="15" t="s">
        <v>25</v>
      </c>
      <c r="Q7583" s="14" t="str">
        <f t="shared" si="1000"/>
        <v>No</v>
      </c>
      <c r="R7583" s="15">
        <f t="shared" si="1001"/>
        <v>0</v>
      </c>
      <c r="S7583" s="14">
        <f t="shared" si="1002"/>
        <v>1</v>
      </c>
      <c r="T7583" s="15">
        <f t="shared" si="1003"/>
        <v>2653</v>
      </c>
    </row>
    <row r="7584" spans="1:20" x14ac:dyDescent="0.2">
      <c r="A7584" s="11"/>
      <c r="B7584" s="11" t="s">
        <v>38</v>
      </c>
      <c r="C7584" s="11" t="s">
        <v>45</v>
      </c>
      <c r="D7584" s="11">
        <v>1970</v>
      </c>
      <c r="E7584" s="11" t="s">
        <v>39</v>
      </c>
      <c r="F7584" s="11">
        <v>2000</v>
      </c>
      <c r="G7584" s="11" t="s">
        <v>24</v>
      </c>
      <c r="H7584" s="11" t="s">
        <v>24</v>
      </c>
      <c r="I7584" s="11" t="s">
        <v>31</v>
      </c>
      <c r="J7584" s="11">
        <v>35</v>
      </c>
      <c r="K7584" s="12">
        <v>1.8601061280671537E-3</v>
      </c>
      <c r="L7584" s="13">
        <v>0</v>
      </c>
      <c r="M7584" s="14">
        <f t="shared" si="997"/>
        <v>0</v>
      </c>
      <c r="N7584" s="15">
        <f t="shared" si="998"/>
        <v>1</v>
      </c>
      <c r="O7584" s="14">
        <f t="shared" si="999"/>
        <v>1</v>
      </c>
      <c r="P7584" s="15" t="s">
        <v>25</v>
      </c>
      <c r="Q7584" s="14" t="str">
        <f t="shared" si="1000"/>
        <v>No</v>
      </c>
      <c r="R7584" s="15">
        <f t="shared" si="1001"/>
        <v>0</v>
      </c>
      <c r="S7584" s="14">
        <f t="shared" si="1002"/>
        <v>1</v>
      </c>
      <c r="T7584" s="15">
        <f t="shared" si="1003"/>
        <v>2653</v>
      </c>
    </row>
    <row r="7585" spans="1:20" x14ac:dyDescent="0.2">
      <c r="A7585" s="11"/>
      <c r="B7585" s="11" t="s">
        <v>50</v>
      </c>
      <c r="C7585" s="11" t="s">
        <v>45</v>
      </c>
      <c r="D7585" s="11">
        <v>1970</v>
      </c>
      <c r="E7585" s="11" t="s">
        <v>39</v>
      </c>
      <c r="F7585" s="11">
        <v>2200</v>
      </c>
      <c r="G7585" s="11" t="s">
        <v>24</v>
      </c>
      <c r="H7585" s="11" t="s">
        <v>24</v>
      </c>
      <c r="I7585" s="11" t="s">
        <v>36</v>
      </c>
      <c r="J7585" s="11">
        <v>35</v>
      </c>
      <c r="K7585" s="12">
        <v>0.54883680474403984</v>
      </c>
      <c r="L7585" s="13">
        <v>0</v>
      </c>
      <c r="M7585" s="14">
        <f t="shared" si="997"/>
        <v>0</v>
      </c>
      <c r="N7585" s="15">
        <f t="shared" si="998"/>
        <v>1</v>
      </c>
      <c r="O7585" s="14">
        <f t="shared" si="999"/>
        <v>1</v>
      </c>
      <c r="P7585" s="15" t="s">
        <v>25</v>
      </c>
      <c r="Q7585" s="14" t="str">
        <f t="shared" si="1000"/>
        <v>No</v>
      </c>
      <c r="R7585" s="15">
        <f t="shared" si="1001"/>
        <v>0</v>
      </c>
      <c r="S7585" s="14">
        <f t="shared" si="1002"/>
        <v>1</v>
      </c>
      <c r="T7585" s="15">
        <f t="shared" si="1003"/>
        <v>2653</v>
      </c>
    </row>
    <row r="7586" spans="1:20" x14ac:dyDescent="0.2">
      <c r="A7586" s="11"/>
      <c r="B7586" s="11" t="s">
        <v>38</v>
      </c>
      <c r="C7586" s="11" t="s">
        <v>45</v>
      </c>
      <c r="D7586" s="11">
        <v>1970</v>
      </c>
      <c r="E7586" s="11" t="s">
        <v>30</v>
      </c>
      <c r="F7586" s="11">
        <v>50</v>
      </c>
      <c r="G7586" s="11" t="s">
        <v>24</v>
      </c>
      <c r="H7586" s="11" t="s">
        <v>24</v>
      </c>
      <c r="I7586" s="11" t="s">
        <v>36</v>
      </c>
      <c r="J7586" s="11">
        <v>40</v>
      </c>
      <c r="K7586" s="12">
        <v>1.4098732877486069</v>
      </c>
      <c r="L7586" s="13">
        <v>0</v>
      </c>
      <c r="M7586" s="14">
        <f t="shared" si="997"/>
        <v>0</v>
      </c>
      <c r="N7586" s="15">
        <f t="shared" si="998"/>
        <v>2.5</v>
      </c>
      <c r="O7586" s="14">
        <f t="shared" si="999"/>
        <v>1</v>
      </c>
      <c r="P7586" s="15" t="s">
        <v>25</v>
      </c>
      <c r="Q7586" s="14" t="str">
        <f t="shared" si="1000"/>
        <v>No</v>
      </c>
      <c r="R7586" s="15">
        <f t="shared" si="1001"/>
        <v>0</v>
      </c>
      <c r="S7586" s="14">
        <f t="shared" si="1002"/>
        <v>1</v>
      </c>
      <c r="T7586" s="15">
        <f t="shared" si="1003"/>
        <v>2653</v>
      </c>
    </row>
    <row r="7587" spans="1:20" x14ac:dyDescent="0.2">
      <c r="A7587" s="11"/>
      <c r="B7587" s="11" t="s">
        <v>32</v>
      </c>
      <c r="C7587" s="11" t="s">
        <v>45</v>
      </c>
      <c r="D7587" s="11">
        <v>1970</v>
      </c>
      <c r="E7587" s="11" t="s">
        <v>30</v>
      </c>
      <c r="F7587" s="11">
        <v>50</v>
      </c>
      <c r="G7587" s="11" t="s">
        <v>24</v>
      </c>
      <c r="H7587" s="11" t="s">
        <v>24</v>
      </c>
      <c r="I7587" s="11" t="s">
        <v>36</v>
      </c>
      <c r="J7587" s="11">
        <v>40</v>
      </c>
      <c r="K7587" s="12">
        <v>0.76306839215057887</v>
      </c>
      <c r="L7587" s="13">
        <v>3.114863084010898</v>
      </c>
      <c r="M7587" s="14">
        <f t="shared" si="997"/>
        <v>1.0382876946702992</v>
      </c>
      <c r="N7587" s="15">
        <f t="shared" si="998"/>
        <v>2.5</v>
      </c>
      <c r="O7587" s="14">
        <f t="shared" si="999"/>
        <v>0.58468492213188028</v>
      </c>
      <c r="P7587" s="15" t="s">
        <v>25</v>
      </c>
      <c r="Q7587" s="14" t="str">
        <f t="shared" si="1000"/>
        <v>No</v>
      </c>
      <c r="R7587" s="15">
        <f t="shared" si="1001"/>
        <v>1360.6744891425283</v>
      </c>
      <c r="S7587" s="14">
        <f t="shared" si="1002"/>
        <v>5</v>
      </c>
      <c r="T7587" s="15">
        <f t="shared" si="1003"/>
        <v>266</v>
      </c>
    </row>
    <row r="7588" spans="1:20" x14ac:dyDescent="0.2">
      <c r="A7588" s="11"/>
      <c r="B7588" s="11" t="s">
        <v>28</v>
      </c>
      <c r="C7588" s="11" t="s">
        <v>45</v>
      </c>
      <c r="D7588" s="11">
        <v>1970</v>
      </c>
      <c r="E7588" s="11" t="s">
        <v>30</v>
      </c>
      <c r="F7588" s="11">
        <v>50</v>
      </c>
      <c r="G7588" s="11" t="s">
        <v>24</v>
      </c>
      <c r="H7588" s="11" t="s">
        <v>24</v>
      </c>
      <c r="I7588" s="11" t="s">
        <v>36</v>
      </c>
      <c r="J7588" s="11">
        <v>40</v>
      </c>
      <c r="K7588" s="12">
        <v>0.30054799267605364</v>
      </c>
      <c r="L7588" s="13">
        <v>2.0927757378759608</v>
      </c>
      <c r="M7588" s="14">
        <f t="shared" si="997"/>
        <v>0.69759191262532028</v>
      </c>
      <c r="N7588" s="15">
        <f t="shared" si="998"/>
        <v>2.5</v>
      </c>
      <c r="O7588" s="14">
        <f t="shared" si="999"/>
        <v>0.72096323494987191</v>
      </c>
      <c r="P7588" s="15" t="s">
        <v>25</v>
      </c>
      <c r="Q7588" s="14" t="str">
        <f t="shared" si="1000"/>
        <v>No</v>
      </c>
      <c r="R7588" s="15">
        <f t="shared" si="1001"/>
        <v>2321.0666170617928</v>
      </c>
      <c r="S7588" s="14">
        <f t="shared" si="1002"/>
        <v>5</v>
      </c>
      <c r="T7588" s="15">
        <f t="shared" si="1003"/>
        <v>147</v>
      </c>
    </row>
    <row r="7589" spans="1:20" x14ac:dyDescent="0.2">
      <c r="A7589" s="11"/>
      <c r="B7589" s="11" t="s">
        <v>52</v>
      </c>
      <c r="C7589" s="11" t="s">
        <v>45</v>
      </c>
      <c r="D7589" s="11">
        <v>1970</v>
      </c>
      <c r="E7589" s="11" t="s">
        <v>30</v>
      </c>
      <c r="F7589" s="11">
        <v>50</v>
      </c>
      <c r="G7589" s="11" t="s">
        <v>24</v>
      </c>
      <c r="H7589" s="11" t="s">
        <v>24</v>
      </c>
      <c r="I7589" s="11" t="s">
        <v>36</v>
      </c>
      <c r="J7589" s="11">
        <v>40</v>
      </c>
      <c r="K7589" s="12">
        <v>0.82116732838843998</v>
      </c>
      <c r="L7589" s="13">
        <v>0</v>
      </c>
      <c r="M7589" s="14">
        <f t="shared" si="997"/>
        <v>0</v>
      </c>
      <c r="N7589" s="15">
        <f t="shared" si="998"/>
        <v>2.5</v>
      </c>
      <c r="O7589" s="14">
        <f t="shared" si="999"/>
        <v>1</v>
      </c>
      <c r="P7589" s="15" t="s">
        <v>25</v>
      </c>
      <c r="Q7589" s="14" t="str">
        <f t="shared" si="1000"/>
        <v>No</v>
      </c>
      <c r="R7589" s="15">
        <f t="shared" si="1001"/>
        <v>0</v>
      </c>
      <c r="S7589" s="14">
        <f t="shared" si="1002"/>
        <v>1</v>
      </c>
      <c r="T7589" s="15">
        <f t="shared" si="1003"/>
        <v>2653</v>
      </c>
    </row>
    <row r="7590" spans="1:20" x14ac:dyDescent="0.2">
      <c r="A7590" s="11"/>
      <c r="B7590" s="11" t="s">
        <v>2</v>
      </c>
      <c r="C7590" s="11" t="s">
        <v>45</v>
      </c>
      <c r="D7590" s="11">
        <v>1970</v>
      </c>
      <c r="E7590" s="11" t="s">
        <v>30</v>
      </c>
      <c r="F7590" s="11">
        <v>50</v>
      </c>
      <c r="G7590" s="11" t="s">
        <v>24</v>
      </c>
      <c r="H7590" s="11" t="s">
        <v>24</v>
      </c>
      <c r="I7590" s="11" t="s">
        <v>36</v>
      </c>
      <c r="J7590" s="11">
        <v>40</v>
      </c>
      <c r="K7590" s="12">
        <v>3.7261704022605126E-2</v>
      </c>
      <c r="L7590" s="13">
        <v>0</v>
      </c>
      <c r="M7590" s="14">
        <f t="shared" si="997"/>
        <v>0</v>
      </c>
      <c r="N7590" s="15">
        <f t="shared" si="998"/>
        <v>2.5</v>
      </c>
      <c r="O7590" s="14">
        <f t="shared" si="999"/>
        <v>1</v>
      </c>
      <c r="P7590" s="15" t="s">
        <v>25</v>
      </c>
      <c r="Q7590" s="14" t="str">
        <f t="shared" si="1000"/>
        <v>No</v>
      </c>
      <c r="R7590" s="15">
        <f t="shared" si="1001"/>
        <v>0</v>
      </c>
      <c r="S7590" s="14">
        <f t="shared" si="1002"/>
        <v>1</v>
      </c>
      <c r="T7590" s="15">
        <f t="shared" si="1003"/>
        <v>2653</v>
      </c>
    </row>
    <row r="7591" spans="1:20" x14ac:dyDescent="0.2">
      <c r="A7591" s="11"/>
      <c r="B7591" s="11" t="s">
        <v>38</v>
      </c>
      <c r="C7591" s="11" t="s">
        <v>45</v>
      </c>
      <c r="D7591" s="11">
        <v>1970</v>
      </c>
      <c r="E7591" s="11" t="s">
        <v>30</v>
      </c>
      <c r="F7591" s="11">
        <v>50</v>
      </c>
      <c r="G7591" s="11" t="s">
        <v>24</v>
      </c>
      <c r="H7591" s="11" t="s">
        <v>24</v>
      </c>
      <c r="I7591" s="11" t="s">
        <v>37</v>
      </c>
      <c r="J7591" s="11">
        <v>40</v>
      </c>
      <c r="K7591" s="12">
        <v>7.4830500558052793E-2</v>
      </c>
      <c r="L7591" s="13">
        <v>0</v>
      </c>
      <c r="M7591" s="14">
        <f t="shared" si="997"/>
        <v>0</v>
      </c>
      <c r="N7591" s="15">
        <f t="shared" si="998"/>
        <v>2.5</v>
      </c>
      <c r="O7591" s="14">
        <f t="shared" si="999"/>
        <v>1</v>
      </c>
      <c r="P7591" s="15" t="s">
        <v>25</v>
      </c>
      <c r="Q7591" s="14" t="str">
        <f t="shared" si="1000"/>
        <v>No</v>
      </c>
      <c r="R7591" s="15">
        <f t="shared" si="1001"/>
        <v>0</v>
      </c>
      <c r="S7591" s="14">
        <f t="shared" si="1002"/>
        <v>1</v>
      </c>
      <c r="T7591" s="15">
        <f t="shared" si="1003"/>
        <v>2653</v>
      </c>
    </row>
    <row r="7592" spans="1:20" x14ac:dyDescent="0.2">
      <c r="A7592" s="11"/>
      <c r="B7592" s="11" t="s">
        <v>28</v>
      </c>
      <c r="C7592" s="11" t="s">
        <v>45</v>
      </c>
      <c r="D7592" s="11">
        <v>1970</v>
      </c>
      <c r="E7592" s="11" t="s">
        <v>30</v>
      </c>
      <c r="F7592" s="11">
        <v>50</v>
      </c>
      <c r="G7592" s="11" t="s">
        <v>24</v>
      </c>
      <c r="H7592" s="11" t="s">
        <v>24</v>
      </c>
      <c r="I7592" s="11" t="s">
        <v>37</v>
      </c>
      <c r="J7592" s="11">
        <v>40</v>
      </c>
      <c r="K7592" s="12">
        <v>4.313093429916328E-2</v>
      </c>
      <c r="L7592" s="13">
        <v>0</v>
      </c>
      <c r="M7592" s="14">
        <f t="shared" si="997"/>
        <v>0</v>
      </c>
      <c r="N7592" s="15">
        <f t="shared" si="998"/>
        <v>2.5</v>
      </c>
      <c r="O7592" s="14">
        <f t="shared" si="999"/>
        <v>1</v>
      </c>
      <c r="P7592" s="15" t="s">
        <v>25</v>
      </c>
      <c r="Q7592" s="14" t="str">
        <f t="shared" si="1000"/>
        <v>No</v>
      </c>
      <c r="R7592" s="15">
        <f t="shared" si="1001"/>
        <v>0</v>
      </c>
      <c r="S7592" s="14">
        <f t="shared" si="1002"/>
        <v>1</v>
      </c>
      <c r="T7592" s="15">
        <f t="shared" si="1003"/>
        <v>2653</v>
      </c>
    </row>
    <row r="7593" spans="1:20" x14ac:dyDescent="0.2">
      <c r="A7593" s="11"/>
      <c r="B7593" s="11" t="s">
        <v>52</v>
      </c>
      <c r="C7593" s="11" t="s">
        <v>45</v>
      </c>
      <c r="D7593" s="11">
        <v>1970</v>
      </c>
      <c r="E7593" s="11" t="s">
        <v>30</v>
      </c>
      <c r="F7593" s="11">
        <v>50</v>
      </c>
      <c r="G7593" s="11" t="s">
        <v>24</v>
      </c>
      <c r="H7593" s="11" t="s">
        <v>24</v>
      </c>
      <c r="I7593" s="11" t="s">
        <v>37</v>
      </c>
      <c r="J7593" s="11">
        <v>40</v>
      </c>
      <c r="K7593" s="12">
        <v>0.65845376849674997</v>
      </c>
      <c r="L7593" s="13">
        <v>0</v>
      </c>
      <c r="M7593" s="14">
        <f t="shared" si="997"/>
        <v>0</v>
      </c>
      <c r="N7593" s="15">
        <f t="shared" si="998"/>
        <v>2.5</v>
      </c>
      <c r="O7593" s="14">
        <f t="shared" si="999"/>
        <v>1</v>
      </c>
      <c r="P7593" s="15" t="s">
        <v>25</v>
      </c>
      <c r="Q7593" s="14" t="str">
        <f t="shared" si="1000"/>
        <v>No</v>
      </c>
      <c r="R7593" s="15">
        <f t="shared" si="1001"/>
        <v>0</v>
      </c>
      <c r="S7593" s="14">
        <f t="shared" si="1002"/>
        <v>1</v>
      </c>
      <c r="T7593" s="15">
        <f t="shared" si="1003"/>
        <v>2653</v>
      </c>
    </row>
    <row r="7594" spans="1:20" x14ac:dyDescent="0.2">
      <c r="A7594" s="11"/>
      <c r="B7594" s="11" t="s">
        <v>38</v>
      </c>
      <c r="C7594" s="11" t="s">
        <v>45</v>
      </c>
      <c r="D7594" s="11">
        <v>1970</v>
      </c>
      <c r="E7594" s="11" t="s">
        <v>30</v>
      </c>
      <c r="F7594" s="11">
        <v>50</v>
      </c>
      <c r="G7594" s="11" t="s">
        <v>24</v>
      </c>
      <c r="H7594" s="11" t="s">
        <v>24</v>
      </c>
      <c r="I7594" s="11" t="s">
        <v>33</v>
      </c>
      <c r="J7594" s="11">
        <v>40</v>
      </c>
      <c r="K7594" s="12">
        <v>4.1824618384443655</v>
      </c>
      <c r="L7594" s="13">
        <v>4.1855514757519217</v>
      </c>
      <c r="M7594" s="14">
        <f t="shared" si="997"/>
        <v>1.3951838252506406</v>
      </c>
      <c r="N7594" s="15">
        <f t="shared" si="998"/>
        <v>2.5</v>
      </c>
      <c r="O7594" s="14">
        <f t="shared" si="999"/>
        <v>0.44192646989974382</v>
      </c>
      <c r="P7594" s="15" t="s">
        <v>25</v>
      </c>
      <c r="Q7594" s="14" t="str">
        <f t="shared" si="1000"/>
        <v>Yes</v>
      </c>
      <c r="R7594" s="15">
        <f t="shared" si="1001"/>
        <v>333.57957087053029</v>
      </c>
      <c r="S7594" s="14">
        <f t="shared" si="1002"/>
        <v>3</v>
      </c>
      <c r="T7594" s="15">
        <f t="shared" si="1003"/>
        <v>1096</v>
      </c>
    </row>
    <row r="7595" spans="1:20" x14ac:dyDescent="0.2">
      <c r="A7595" s="11"/>
      <c r="B7595" s="11" t="s">
        <v>32</v>
      </c>
      <c r="C7595" s="11" t="s">
        <v>45</v>
      </c>
      <c r="D7595" s="11">
        <v>1970</v>
      </c>
      <c r="E7595" s="11" t="s">
        <v>30</v>
      </c>
      <c r="F7595" s="11">
        <v>50</v>
      </c>
      <c r="G7595" s="11" t="s">
        <v>24</v>
      </c>
      <c r="H7595" s="11" t="s">
        <v>24</v>
      </c>
      <c r="I7595" s="11" t="s">
        <v>33</v>
      </c>
      <c r="J7595" s="11">
        <v>40</v>
      </c>
      <c r="K7595" s="12">
        <v>0.60133604142990349</v>
      </c>
      <c r="L7595" s="13">
        <v>0</v>
      </c>
      <c r="M7595" s="14">
        <f t="shared" si="997"/>
        <v>0</v>
      </c>
      <c r="N7595" s="15">
        <f t="shared" si="998"/>
        <v>2.5</v>
      </c>
      <c r="O7595" s="14">
        <f t="shared" si="999"/>
        <v>1</v>
      </c>
      <c r="P7595" s="15" t="s">
        <v>25</v>
      </c>
      <c r="Q7595" s="14" t="str">
        <f t="shared" si="1000"/>
        <v>No</v>
      </c>
      <c r="R7595" s="15">
        <f t="shared" si="1001"/>
        <v>0</v>
      </c>
      <c r="S7595" s="14">
        <f t="shared" si="1002"/>
        <v>1</v>
      </c>
      <c r="T7595" s="15">
        <f t="shared" si="1003"/>
        <v>2653</v>
      </c>
    </row>
    <row r="7596" spans="1:20" x14ac:dyDescent="0.2">
      <c r="A7596" s="11"/>
      <c r="B7596" s="11" t="s">
        <v>28</v>
      </c>
      <c r="C7596" s="11" t="s">
        <v>45</v>
      </c>
      <c r="D7596" s="11">
        <v>1970</v>
      </c>
      <c r="E7596" s="11" t="s">
        <v>30</v>
      </c>
      <c r="F7596" s="11">
        <v>50</v>
      </c>
      <c r="G7596" s="11" t="s">
        <v>24</v>
      </c>
      <c r="H7596" s="11" t="s">
        <v>24</v>
      </c>
      <c r="I7596" s="11" t="s">
        <v>33</v>
      </c>
      <c r="J7596" s="11">
        <v>40</v>
      </c>
      <c r="K7596" s="12">
        <v>0.82760900109105828</v>
      </c>
      <c r="L7596" s="13">
        <v>0</v>
      </c>
      <c r="M7596" s="14">
        <f t="shared" si="997"/>
        <v>0</v>
      </c>
      <c r="N7596" s="15">
        <f t="shared" si="998"/>
        <v>2.5</v>
      </c>
      <c r="O7596" s="14">
        <f t="shared" si="999"/>
        <v>1</v>
      </c>
      <c r="P7596" s="15" t="s">
        <v>25</v>
      </c>
      <c r="Q7596" s="14" t="str">
        <f t="shared" si="1000"/>
        <v>No</v>
      </c>
      <c r="R7596" s="15">
        <f t="shared" si="1001"/>
        <v>0</v>
      </c>
      <c r="S7596" s="14">
        <f t="shared" si="1002"/>
        <v>1</v>
      </c>
      <c r="T7596" s="15">
        <f t="shared" si="1003"/>
        <v>2653</v>
      </c>
    </row>
    <row r="7597" spans="1:20" x14ac:dyDescent="0.2">
      <c r="A7597" s="11"/>
      <c r="B7597" s="11" t="s">
        <v>52</v>
      </c>
      <c r="C7597" s="11" t="s">
        <v>45</v>
      </c>
      <c r="D7597" s="11">
        <v>1970</v>
      </c>
      <c r="E7597" s="11" t="s">
        <v>30</v>
      </c>
      <c r="F7597" s="11">
        <v>50</v>
      </c>
      <c r="G7597" s="11" t="s">
        <v>24</v>
      </c>
      <c r="H7597" s="11" t="s">
        <v>24</v>
      </c>
      <c r="I7597" s="11" t="s">
        <v>33</v>
      </c>
      <c r="J7597" s="11">
        <v>40</v>
      </c>
      <c r="K7597" s="12">
        <v>3.5722331430565619</v>
      </c>
      <c r="L7597" s="13">
        <v>1.0851674641148326</v>
      </c>
      <c r="M7597" s="14">
        <f t="shared" si="997"/>
        <v>0.3617224880382775</v>
      </c>
      <c r="N7597" s="15">
        <f t="shared" si="998"/>
        <v>2.5</v>
      </c>
      <c r="O7597" s="14">
        <f t="shared" si="999"/>
        <v>0.85531100478468902</v>
      </c>
      <c r="P7597" s="15" t="s">
        <v>25</v>
      </c>
      <c r="Q7597" s="14" t="str">
        <f t="shared" si="1000"/>
        <v>No</v>
      </c>
      <c r="R7597" s="15">
        <f t="shared" si="1001"/>
        <v>101.25948490830349</v>
      </c>
      <c r="S7597" s="14">
        <f t="shared" si="1002"/>
        <v>1</v>
      </c>
      <c r="T7597" s="15">
        <f t="shared" si="1003"/>
        <v>2135</v>
      </c>
    </row>
    <row r="7598" spans="1:20" x14ac:dyDescent="0.2">
      <c r="A7598" s="11"/>
      <c r="B7598" s="11" t="s">
        <v>38</v>
      </c>
      <c r="C7598" s="11" t="s">
        <v>45</v>
      </c>
      <c r="D7598" s="11">
        <v>1970</v>
      </c>
      <c r="E7598" s="11" t="s">
        <v>30</v>
      </c>
      <c r="F7598" s="11">
        <v>50</v>
      </c>
      <c r="G7598" s="11" t="s">
        <v>24</v>
      </c>
      <c r="H7598" s="11" t="s">
        <v>24</v>
      </c>
      <c r="I7598" s="11" t="s">
        <v>35</v>
      </c>
      <c r="J7598" s="11">
        <v>40</v>
      </c>
      <c r="K7598" s="12">
        <v>0.63136446777100785</v>
      </c>
      <c r="L7598" s="13">
        <v>0</v>
      </c>
      <c r="M7598" s="14">
        <f t="shared" si="997"/>
        <v>0</v>
      </c>
      <c r="N7598" s="15">
        <f t="shared" si="998"/>
        <v>2.5</v>
      </c>
      <c r="O7598" s="14">
        <f t="shared" si="999"/>
        <v>1</v>
      </c>
      <c r="P7598" s="15" t="s">
        <v>25</v>
      </c>
      <c r="Q7598" s="14" t="str">
        <f t="shared" si="1000"/>
        <v>No</v>
      </c>
      <c r="R7598" s="15">
        <f t="shared" si="1001"/>
        <v>0</v>
      </c>
      <c r="S7598" s="14">
        <f t="shared" si="1002"/>
        <v>1</v>
      </c>
      <c r="T7598" s="15">
        <f t="shared" si="1003"/>
        <v>2653</v>
      </c>
    </row>
    <row r="7599" spans="1:20" x14ac:dyDescent="0.2">
      <c r="A7599" s="11"/>
      <c r="B7599" s="11" t="s">
        <v>32</v>
      </c>
      <c r="C7599" s="11" t="s">
        <v>45</v>
      </c>
      <c r="D7599" s="11">
        <v>1970</v>
      </c>
      <c r="E7599" s="11" t="s">
        <v>30</v>
      </c>
      <c r="F7599" s="11">
        <v>50</v>
      </c>
      <c r="G7599" s="11" t="s">
        <v>24</v>
      </c>
      <c r="H7599" s="11" t="s">
        <v>24</v>
      </c>
      <c r="I7599" s="11" t="s">
        <v>35</v>
      </c>
      <c r="J7599" s="11">
        <v>40</v>
      </c>
      <c r="K7599" s="12">
        <v>8.0787795704167942E-2</v>
      </c>
      <c r="L7599" s="13">
        <v>0</v>
      </c>
      <c r="M7599" s="14">
        <f t="shared" si="997"/>
        <v>0</v>
      </c>
      <c r="N7599" s="15">
        <f t="shared" si="998"/>
        <v>2.5</v>
      </c>
      <c r="O7599" s="14">
        <f t="shared" si="999"/>
        <v>1</v>
      </c>
      <c r="P7599" s="15" t="s">
        <v>25</v>
      </c>
      <c r="Q7599" s="14" t="str">
        <f t="shared" si="1000"/>
        <v>No</v>
      </c>
      <c r="R7599" s="15">
        <f t="shared" si="1001"/>
        <v>0</v>
      </c>
      <c r="S7599" s="14">
        <f t="shared" si="1002"/>
        <v>1</v>
      </c>
      <c r="T7599" s="15">
        <f t="shared" si="1003"/>
        <v>2653</v>
      </c>
    </row>
    <row r="7600" spans="1:20" x14ac:dyDescent="0.2">
      <c r="A7600" s="11"/>
      <c r="B7600" s="11" t="s">
        <v>28</v>
      </c>
      <c r="C7600" s="11" t="s">
        <v>45</v>
      </c>
      <c r="D7600" s="11">
        <v>1970</v>
      </c>
      <c r="E7600" s="11" t="s">
        <v>30</v>
      </c>
      <c r="F7600" s="11">
        <v>50</v>
      </c>
      <c r="G7600" s="11" t="s">
        <v>24</v>
      </c>
      <c r="H7600" s="11" t="s">
        <v>24</v>
      </c>
      <c r="I7600" s="11" t="s">
        <v>35</v>
      </c>
      <c r="J7600" s="11">
        <v>40</v>
      </c>
      <c r="K7600" s="12">
        <v>0.27018406325726668</v>
      </c>
      <c r="L7600" s="13">
        <v>2.0927757378759608</v>
      </c>
      <c r="M7600" s="14">
        <f t="shared" si="997"/>
        <v>0.69759191262532028</v>
      </c>
      <c r="N7600" s="15">
        <f t="shared" si="998"/>
        <v>2.5</v>
      </c>
      <c r="O7600" s="14">
        <f t="shared" si="999"/>
        <v>0.72096323494987191</v>
      </c>
      <c r="P7600" s="15" t="s">
        <v>25</v>
      </c>
      <c r="Q7600" s="14" t="str">
        <f t="shared" si="1000"/>
        <v>No</v>
      </c>
      <c r="R7600" s="15">
        <f t="shared" si="1001"/>
        <v>2581.913619239192</v>
      </c>
      <c r="S7600" s="14">
        <f t="shared" si="1002"/>
        <v>5</v>
      </c>
      <c r="T7600" s="15">
        <f t="shared" si="1003"/>
        <v>139</v>
      </c>
    </row>
    <row r="7601" spans="1:20" x14ac:dyDescent="0.2">
      <c r="A7601" s="11"/>
      <c r="B7601" s="11" t="s">
        <v>52</v>
      </c>
      <c r="C7601" s="11" t="s">
        <v>45</v>
      </c>
      <c r="D7601" s="11">
        <v>1970</v>
      </c>
      <c r="E7601" s="11" t="s">
        <v>30</v>
      </c>
      <c r="F7601" s="11">
        <v>50</v>
      </c>
      <c r="G7601" s="11" t="s">
        <v>24</v>
      </c>
      <c r="H7601" s="11" t="s">
        <v>24</v>
      </c>
      <c r="I7601" s="11" t="s">
        <v>35</v>
      </c>
      <c r="J7601" s="11">
        <v>40</v>
      </c>
      <c r="K7601" s="12">
        <v>0.52733015457451449</v>
      </c>
      <c r="L7601" s="13">
        <v>0</v>
      </c>
      <c r="M7601" s="14">
        <f t="shared" si="997"/>
        <v>0</v>
      </c>
      <c r="N7601" s="15">
        <f t="shared" si="998"/>
        <v>2.5</v>
      </c>
      <c r="O7601" s="14">
        <f t="shared" si="999"/>
        <v>1</v>
      </c>
      <c r="P7601" s="15" t="s">
        <v>25</v>
      </c>
      <c r="Q7601" s="14" t="str">
        <f t="shared" si="1000"/>
        <v>No</v>
      </c>
      <c r="R7601" s="15">
        <f t="shared" si="1001"/>
        <v>0</v>
      </c>
      <c r="S7601" s="14">
        <f t="shared" si="1002"/>
        <v>1</v>
      </c>
      <c r="T7601" s="15">
        <f t="shared" si="1003"/>
        <v>2653</v>
      </c>
    </row>
    <row r="7602" spans="1:20" x14ac:dyDescent="0.2">
      <c r="A7602" s="11"/>
      <c r="B7602" s="11" t="s">
        <v>38</v>
      </c>
      <c r="C7602" s="11" t="s">
        <v>45</v>
      </c>
      <c r="D7602" s="11">
        <v>1970</v>
      </c>
      <c r="E7602" s="11" t="s">
        <v>30</v>
      </c>
      <c r="F7602" s="11">
        <v>50</v>
      </c>
      <c r="G7602" s="11" t="s">
        <v>24</v>
      </c>
      <c r="H7602" s="11" t="s">
        <v>24</v>
      </c>
      <c r="I7602" s="11" t="s">
        <v>31</v>
      </c>
      <c r="J7602" s="11">
        <v>40</v>
      </c>
      <c r="K7602" s="12">
        <v>25.691071895497139</v>
      </c>
      <c r="L7602" s="13">
        <v>22.908851953049584</v>
      </c>
      <c r="M7602" s="14">
        <f t="shared" si="997"/>
        <v>7.6362839843498618</v>
      </c>
      <c r="N7602" s="15">
        <f t="shared" si="998"/>
        <v>2.5</v>
      </c>
      <c r="O7602" s="14">
        <f t="shared" si="999"/>
        <v>-2.0545135937399448</v>
      </c>
      <c r="P7602" s="15" t="s">
        <v>25</v>
      </c>
      <c r="Q7602" s="14" t="str">
        <f t="shared" si="1000"/>
        <v>No</v>
      </c>
      <c r="R7602" s="15">
        <f t="shared" si="1001"/>
        <v>297.23493108468818</v>
      </c>
      <c r="S7602" s="14">
        <f t="shared" si="1002"/>
        <v>3</v>
      </c>
      <c r="T7602" s="15">
        <f t="shared" si="1003"/>
        <v>1209</v>
      </c>
    </row>
    <row r="7603" spans="1:20" x14ac:dyDescent="0.2">
      <c r="A7603" s="11"/>
      <c r="B7603" s="11" t="s">
        <v>32</v>
      </c>
      <c r="C7603" s="11" t="s">
        <v>45</v>
      </c>
      <c r="D7603" s="11">
        <v>1970</v>
      </c>
      <c r="E7603" s="11" t="s">
        <v>30</v>
      </c>
      <c r="F7603" s="11">
        <v>50</v>
      </c>
      <c r="G7603" s="11" t="s">
        <v>24</v>
      </c>
      <c r="H7603" s="11" t="s">
        <v>24</v>
      </c>
      <c r="I7603" s="11" t="s">
        <v>31</v>
      </c>
      <c r="J7603" s="11">
        <v>40</v>
      </c>
      <c r="K7603" s="12">
        <v>3.7124766868587731</v>
      </c>
      <c r="L7603" s="13">
        <v>3.1779432019907934</v>
      </c>
      <c r="M7603" s="14">
        <f t="shared" si="997"/>
        <v>1.0593144006635977</v>
      </c>
      <c r="N7603" s="15">
        <f t="shared" si="998"/>
        <v>2.5</v>
      </c>
      <c r="O7603" s="14">
        <f t="shared" si="999"/>
        <v>0.57627423973456093</v>
      </c>
      <c r="P7603" s="15" t="s">
        <v>25</v>
      </c>
      <c r="Q7603" s="14" t="str">
        <f t="shared" si="1000"/>
        <v>No</v>
      </c>
      <c r="R7603" s="15">
        <f t="shared" si="1001"/>
        <v>285.33900412447093</v>
      </c>
      <c r="S7603" s="14">
        <f t="shared" si="1002"/>
        <v>3</v>
      </c>
      <c r="T7603" s="15">
        <f t="shared" si="1003"/>
        <v>1244</v>
      </c>
    </row>
    <row r="7604" spans="1:20" x14ac:dyDescent="0.2">
      <c r="A7604" s="11"/>
      <c r="B7604" s="11" t="s">
        <v>28</v>
      </c>
      <c r="C7604" s="11" t="s">
        <v>45</v>
      </c>
      <c r="D7604" s="11">
        <v>1970</v>
      </c>
      <c r="E7604" s="11" t="s">
        <v>30</v>
      </c>
      <c r="F7604" s="11">
        <v>50</v>
      </c>
      <c r="G7604" s="11" t="s">
        <v>24</v>
      </c>
      <c r="H7604" s="11" t="s">
        <v>24</v>
      </c>
      <c r="I7604" s="11" t="s">
        <v>31</v>
      </c>
      <c r="J7604" s="11">
        <v>40</v>
      </c>
      <c r="K7604" s="12">
        <v>4.3953615376978394</v>
      </c>
      <c r="L7604" s="13">
        <v>2.0927757378759608</v>
      </c>
      <c r="M7604" s="14">
        <f t="shared" si="997"/>
        <v>0.69759191262532028</v>
      </c>
      <c r="N7604" s="15">
        <f t="shared" si="998"/>
        <v>2.5</v>
      </c>
      <c r="O7604" s="14">
        <f t="shared" si="999"/>
        <v>0.72096323494987191</v>
      </c>
      <c r="P7604" s="15" t="s">
        <v>25</v>
      </c>
      <c r="Q7604" s="14" t="str">
        <f t="shared" si="1000"/>
        <v>No</v>
      </c>
      <c r="R7604" s="15">
        <f t="shared" si="1001"/>
        <v>158.71092892865835</v>
      </c>
      <c r="S7604" s="14">
        <f t="shared" si="1002"/>
        <v>2</v>
      </c>
      <c r="T7604" s="15">
        <f t="shared" si="1003"/>
        <v>1822</v>
      </c>
    </row>
    <row r="7605" spans="1:20" x14ac:dyDescent="0.2">
      <c r="A7605" s="11"/>
      <c r="B7605" s="11" t="s">
        <v>52</v>
      </c>
      <c r="C7605" s="11" t="s">
        <v>45</v>
      </c>
      <c r="D7605" s="11">
        <v>1970</v>
      </c>
      <c r="E7605" s="11" t="s">
        <v>30</v>
      </c>
      <c r="F7605" s="11">
        <v>50</v>
      </c>
      <c r="G7605" s="11" t="s">
        <v>24</v>
      </c>
      <c r="H7605" s="11" t="s">
        <v>24</v>
      </c>
      <c r="I7605" s="11" t="s">
        <v>31</v>
      </c>
      <c r="J7605" s="11">
        <v>40</v>
      </c>
      <c r="K7605" s="12">
        <v>17.727062298785899</v>
      </c>
      <c r="L7605" s="13">
        <v>5.3410385940335541</v>
      </c>
      <c r="M7605" s="14">
        <f t="shared" si="997"/>
        <v>1.7803461980111848</v>
      </c>
      <c r="N7605" s="15">
        <f t="shared" si="998"/>
        <v>2.5</v>
      </c>
      <c r="O7605" s="14">
        <f t="shared" si="999"/>
        <v>0.28786152079552607</v>
      </c>
      <c r="P7605" s="15" t="s">
        <v>25</v>
      </c>
      <c r="Q7605" s="14" t="str">
        <f t="shared" si="1000"/>
        <v>Yes</v>
      </c>
      <c r="R7605" s="15">
        <f t="shared" si="1001"/>
        <v>100.4309776771709</v>
      </c>
      <c r="S7605" s="14">
        <f t="shared" si="1002"/>
        <v>1</v>
      </c>
      <c r="T7605" s="15">
        <f t="shared" si="1003"/>
        <v>2139</v>
      </c>
    </row>
    <row r="7606" spans="1:20" x14ac:dyDescent="0.2">
      <c r="A7606" s="11"/>
      <c r="B7606" s="11" t="s">
        <v>50</v>
      </c>
      <c r="C7606" s="11" t="s">
        <v>45</v>
      </c>
      <c r="D7606" s="11">
        <v>1970</v>
      </c>
      <c r="E7606" s="11" t="s">
        <v>30</v>
      </c>
      <c r="F7606" s="11">
        <v>50</v>
      </c>
      <c r="G7606" s="11" t="s">
        <v>24</v>
      </c>
      <c r="H7606" s="11" t="s">
        <v>24</v>
      </c>
      <c r="I7606" s="11" t="s">
        <v>31</v>
      </c>
      <c r="J7606" s="11">
        <v>40</v>
      </c>
      <c r="K7606" s="12">
        <v>6.1979221359503373E-2</v>
      </c>
      <c r="L7606" s="13">
        <v>0</v>
      </c>
      <c r="M7606" s="14">
        <f t="shared" si="997"/>
        <v>0</v>
      </c>
      <c r="N7606" s="15">
        <f t="shared" si="998"/>
        <v>2.5</v>
      </c>
      <c r="O7606" s="14">
        <f t="shared" si="999"/>
        <v>1</v>
      </c>
      <c r="P7606" s="15" t="s">
        <v>25</v>
      </c>
      <c r="Q7606" s="14" t="str">
        <f t="shared" si="1000"/>
        <v>No</v>
      </c>
      <c r="R7606" s="15">
        <f t="shared" si="1001"/>
        <v>0</v>
      </c>
      <c r="S7606" s="14">
        <f t="shared" si="1002"/>
        <v>1</v>
      </c>
      <c r="T7606" s="15">
        <f t="shared" si="1003"/>
        <v>2653</v>
      </c>
    </row>
    <row r="7607" spans="1:20" x14ac:dyDescent="0.2">
      <c r="A7607" s="11"/>
      <c r="B7607" s="11" t="s">
        <v>38</v>
      </c>
      <c r="C7607" s="11" t="s">
        <v>45</v>
      </c>
      <c r="D7607" s="11">
        <v>1970</v>
      </c>
      <c r="E7607" s="11" t="s">
        <v>30</v>
      </c>
      <c r="F7607" s="11">
        <v>100</v>
      </c>
      <c r="G7607" s="11" t="s">
        <v>24</v>
      </c>
      <c r="H7607" s="11" t="s">
        <v>24</v>
      </c>
      <c r="I7607" s="11" t="s">
        <v>36</v>
      </c>
      <c r="J7607" s="11">
        <v>40</v>
      </c>
      <c r="K7607" s="12">
        <v>1.3200750480104377</v>
      </c>
      <c r="L7607" s="13">
        <v>1.0851674641148326</v>
      </c>
      <c r="M7607" s="14">
        <f t="shared" si="997"/>
        <v>0.3617224880382775</v>
      </c>
      <c r="N7607" s="15">
        <f t="shared" si="998"/>
        <v>2.5</v>
      </c>
      <c r="O7607" s="14">
        <f t="shared" si="999"/>
        <v>0.85531100478468902</v>
      </c>
      <c r="P7607" s="15" t="s">
        <v>25</v>
      </c>
      <c r="Q7607" s="14" t="str">
        <f t="shared" si="1000"/>
        <v>No</v>
      </c>
      <c r="R7607" s="15">
        <f t="shared" si="1001"/>
        <v>274.01660881587799</v>
      </c>
      <c r="S7607" s="14">
        <f t="shared" si="1002"/>
        <v>3</v>
      </c>
      <c r="T7607" s="15">
        <f t="shared" si="1003"/>
        <v>1280</v>
      </c>
    </row>
    <row r="7608" spans="1:20" x14ac:dyDescent="0.2">
      <c r="A7608" s="11"/>
      <c r="B7608" s="11" t="s">
        <v>32</v>
      </c>
      <c r="C7608" s="11" t="s">
        <v>45</v>
      </c>
      <c r="D7608" s="11">
        <v>1970</v>
      </c>
      <c r="E7608" s="11" t="s">
        <v>30</v>
      </c>
      <c r="F7608" s="11">
        <v>100</v>
      </c>
      <c r="G7608" s="11" t="s">
        <v>24</v>
      </c>
      <c r="H7608" s="11" t="s">
        <v>24</v>
      </c>
      <c r="I7608" s="11" t="s">
        <v>36</v>
      </c>
      <c r="J7608" s="11">
        <v>40</v>
      </c>
      <c r="K7608" s="12">
        <v>0.22977595457433297</v>
      </c>
      <c r="L7608" s="13">
        <v>0</v>
      </c>
      <c r="M7608" s="14">
        <f t="shared" si="997"/>
        <v>0</v>
      </c>
      <c r="N7608" s="15">
        <f t="shared" si="998"/>
        <v>2.5</v>
      </c>
      <c r="O7608" s="14">
        <f t="shared" si="999"/>
        <v>1</v>
      </c>
      <c r="P7608" s="15" t="s">
        <v>25</v>
      </c>
      <c r="Q7608" s="14" t="str">
        <f t="shared" si="1000"/>
        <v>No</v>
      </c>
      <c r="R7608" s="15">
        <f t="shared" si="1001"/>
        <v>0</v>
      </c>
      <c r="S7608" s="14">
        <f t="shared" si="1002"/>
        <v>1</v>
      </c>
      <c r="T7608" s="15">
        <f t="shared" si="1003"/>
        <v>2653</v>
      </c>
    </row>
    <row r="7609" spans="1:20" x14ac:dyDescent="0.2">
      <c r="A7609" s="11"/>
      <c r="B7609" s="11" t="s">
        <v>28</v>
      </c>
      <c r="C7609" s="11" t="s">
        <v>45</v>
      </c>
      <c r="D7609" s="11">
        <v>1970</v>
      </c>
      <c r="E7609" s="11" t="s">
        <v>30</v>
      </c>
      <c r="F7609" s="11">
        <v>100</v>
      </c>
      <c r="G7609" s="11" t="s">
        <v>24</v>
      </c>
      <c r="H7609" s="11" t="s">
        <v>24</v>
      </c>
      <c r="I7609" s="11" t="s">
        <v>36</v>
      </c>
      <c r="J7609" s="11">
        <v>40</v>
      </c>
      <c r="K7609" s="12">
        <v>0.14339375895960027</v>
      </c>
      <c r="L7609" s="13">
        <v>0</v>
      </c>
      <c r="M7609" s="14">
        <f t="shared" si="997"/>
        <v>0</v>
      </c>
      <c r="N7609" s="15">
        <f t="shared" si="998"/>
        <v>2.5</v>
      </c>
      <c r="O7609" s="14">
        <f t="shared" si="999"/>
        <v>1</v>
      </c>
      <c r="P7609" s="15" t="s">
        <v>25</v>
      </c>
      <c r="Q7609" s="14" t="str">
        <f t="shared" si="1000"/>
        <v>No</v>
      </c>
      <c r="R7609" s="15">
        <f t="shared" si="1001"/>
        <v>0</v>
      </c>
      <c r="S7609" s="14">
        <f t="shared" si="1002"/>
        <v>1</v>
      </c>
      <c r="T7609" s="15">
        <f t="shared" si="1003"/>
        <v>2653</v>
      </c>
    </row>
    <row r="7610" spans="1:20" x14ac:dyDescent="0.2">
      <c r="A7610" s="11"/>
      <c r="B7610" s="11" t="s">
        <v>52</v>
      </c>
      <c r="C7610" s="11" t="s">
        <v>45</v>
      </c>
      <c r="D7610" s="11">
        <v>1970</v>
      </c>
      <c r="E7610" s="11" t="s">
        <v>30</v>
      </c>
      <c r="F7610" s="11">
        <v>100</v>
      </c>
      <c r="G7610" s="11" t="s">
        <v>24</v>
      </c>
      <c r="H7610" s="11" t="s">
        <v>24</v>
      </c>
      <c r="I7610" s="11" t="s">
        <v>36</v>
      </c>
      <c r="J7610" s="11">
        <v>40</v>
      </c>
      <c r="K7610" s="12">
        <v>6.7986177011894942</v>
      </c>
      <c r="L7610" s="13">
        <v>3.2337837837837835</v>
      </c>
      <c r="M7610" s="14">
        <f t="shared" si="997"/>
        <v>1.0779279279279279</v>
      </c>
      <c r="N7610" s="15">
        <f t="shared" si="998"/>
        <v>2.5</v>
      </c>
      <c r="O7610" s="14">
        <f t="shared" si="999"/>
        <v>0.56882882882882879</v>
      </c>
      <c r="P7610" s="15" t="s">
        <v>25</v>
      </c>
      <c r="Q7610" s="14" t="str">
        <f t="shared" si="1000"/>
        <v>No</v>
      </c>
      <c r="R7610" s="15">
        <f t="shared" si="1001"/>
        <v>158.55104306561205</v>
      </c>
      <c r="S7610" s="14">
        <f t="shared" si="1002"/>
        <v>2</v>
      </c>
      <c r="T7610" s="15">
        <f t="shared" si="1003"/>
        <v>1823</v>
      </c>
    </row>
    <row r="7611" spans="1:20" x14ac:dyDescent="0.2">
      <c r="A7611" s="11"/>
      <c r="B7611" s="11" t="s">
        <v>50</v>
      </c>
      <c r="C7611" s="11" t="s">
        <v>45</v>
      </c>
      <c r="D7611" s="11">
        <v>1970</v>
      </c>
      <c r="E7611" s="11" t="s">
        <v>30</v>
      </c>
      <c r="F7611" s="11">
        <v>100</v>
      </c>
      <c r="G7611" s="11" t="s">
        <v>24</v>
      </c>
      <c r="H7611" s="11" t="s">
        <v>24</v>
      </c>
      <c r="I7611" s="11" t="s">
        <v>36</v>
      </c>
      <c r="J7611" s="11">
        <v>40</v>
      </c>
      <c r="K7611" s="12">
        <v>8.9124183426281603E-2</v>
      </c>
      <c r="L7611" s="13">
        <v>0</v>
      </c>
      <c r="M7611" s="14">
        <f t="shared" si="997"/>
        <v>0</v>
      </c>
      <c r="N7611" s="15">
        <f t="shared" si="998"/>
        <v>2.5</v>
      </c>
      <c r="O7611" s="14">
        <f t="shared" si="999"/>
        <v>1</v>
      </c>
      <c r="P7611" s="15" t="s">
        <v>25</v>
      </c>
      <c r="Q7611" s="14" t="str">
        <f t="shared" si="1000"/>
        <v>No</v>
      </c>
      <c r="R7611" s="15">
        <f t="shared" si="1001"/>
        <v>0</v>
      </c>
      <c r="S7611" s="14">
        <f t="shared" si="1002"/>
        <v>1</v>
      </c>
      <c r="T7611" s="15">
        <f t="shared" si="1003"/>
        <v>2653</v>
      </c>
    </row>
    <row r="7612" spans="1:20" x14ac:dyDescent="0.2">
      <c r="A7612" s="11"/>
      <c r="B7612" s="11" t="s">
        <v>38</v>
      </c>
      <c r="C7612" s="11" t="s">
        <v>45</v>
      </c>
      <c r="D7612" s="11">
        <v>1970</v>
      </c>
      <c r="E7612" s="11" t="s">
        <v>30</v>
      </c>
      <c r="F7612" s="11">
        <v>100</v>
      </c>
      <c r="G7612" s="11" t="s">
        <v>24</v>
      </c>
      <c r="H7612" s="11" t="s">
        <v>24</v>
      </c>
      <c r="I7612" s="11" t="s">
        <v>37</v>
      </c>
      <c r="J7612" s="11">
        <v>40</v>
      </c>
      <c r="K7612" s="12">
        <v>0.74253797131222798</v>
      </c>
      <c r="L7612" s="13">
        <v>0</v>
      </c>
      <c r="M7612" s="14">
        <f t="shared" si="997"/>
        <v>0</v>
      </c>
      <c r="N7612" s="15">
        <f t="shared" si="998"/>
        <v>2.5</v>
      </c>
      <c r="O7612" s="14">
        <f t="shared" si="999"/>
        <v>1</v>
      </c>
      <c r="P7612" s="15" t="s">
        <v>25</v>
      </c>
      <c r="Q7612" s="14" t="str">
        <f t="shared" si="1000"/>
        <v>No</v>
      </c>
      <c r="R7612" s="15">
        <f t="shared" si="1001"/>
        <v>0</v>
      </c>
      <c r="S7612" s="14">
        <f t="shared" si="1002"/>
        <v>1</v>
      </c>
      <c r="T7612" s="15">
        <f t="shared" si="1003"/>
        <v>2653</v>
      </c>
    </row>
    <row r="7613" spans="1:20" x14ac:dyDescent="0.2">
      <c r="A7613" s="11"/>
      <c r="B7613" s="11" t="s">
        <v>32</v>
      </c>
      <c r="C7613" s="11" t="s">
        <v>45</v>
      </c>
      <c r="D7613" s="11">
        <v>1970</v>
      </c>
      <c r="E7613" s="11" t="s">
        <v>30</v>
      </c>
      <c r="F7613" s="11">
        <v>100</v>
      </c>
      <c r="G7613" s="11" t="s">
        <v>24</v>
      </c>
      <c r="H7613" s="11" t="s">
        <v>24</v>
      </c>
      <c r="I7613" s="11" t="s">
        <v>37</v>
      </c>
      <c r="J7613" s="11">
        <v>40</v>
      </c>
      <c r="K7613" s="12">
        <v>0.36421058228241721</v>
      </c>
      <c r="L7613" s="13">
        <v>1.0851674641148326</v>
      </c>
      <c r="M7613" s="14">
        <f t="shared" si="997"/>
        <v>0.3617224880382775</v>
      </c>
      <c r="N7613" s="15">
        <f t="shared" si="998"/>
        <v>2.5</v>
      </c>
      <c r="O7613" s="14">
        <f t="shared" si="999"/>
        <v>0.85531100478468902</v>
      </c>
      <c r="P7613" s="15" t="s">
        <v>25</v>
      </c>
      <c r="Q7613" s="14" t="str">
        <f t="shared" si="1000"/>
        <v>No</v>
      </c>
      <c r="R7613" s="15">
        <f t="shared" si="1001"/>
        <v>993.16852841411844</v>
      </c>
      <c r="S7613" s="14">
        <f t="shared" si="1002"/>
        <v>4</v>
      </c>
      <c r="T7613" s="15">
        <f t="shared" si="1003"/>
        <v>381</v>
      </c>
    </row>
    <row r="7614" spans="1:20" x14ac:dyDescent="0.2">
      <c r="A7614" s="11"/>
      <c r="B7614" s="11" t="s">
        <v>52</v>
      </c>
      <c r="C7614" s="11" t="s">
        <v>45</v>
      </c>
      <c r="D7614" s="11">
        <v>1970</v>
      </c>
      <c r="E7614" s="11" t="s">
        <v>30</v>
      </c>
      <c r="F7614" s="11">
        <v>100</v>
      </c>
      <c r="G7614" s="11" t="s">
        <v>24</v>
      </c>
      <c r="H7614" s="11" t="s">
        <v>24</v>
      </c>
      <c r="I7614" s="11" t="s">
        <v>37</v>
      </c>
      <c r="J7614" s="11">
        <v>40</v>
      </c>
      <c r="K7614" s="12">
        <v>0.94004094214368827</v>
      </c>
      <c r="L7614" s="13">
        <v>0</v>
      </c>
      <c r="M7614" s="14">
        <f t="shared" si="997"/>
        <v>0</v>
      </c>
      <c r="N7614" s="15">
        <f t="shared" si="998"/>
        <v>2.5</v>
      </c>
      <c r="O7614" s="14">
        <f t="shared" si="999"/>
        <v>1</v>
      </c>
      <c r="P7614" s="15" t="s">
        <v>25</v>
      </c>
      <c r="Q7614" s="14" t="str">
        <f t="shared" si="1000"/>
        <v>No</v>
      </c>
      <c r="R7614" s="15">
        <f t="shared" si="1001"/>
        <v>0</v>
      </c>
      <c r="S7614" s="14">
        <f t="shared" si="1002"/>
        <v>1</v>
      </c>
      <c r="T7614" s="15">
        <f t="shared" si="1003"/>
        <v>2653</v>
      </c>
    </row>
    <row r="7615" spans="1:20" x14ac:dyDescent="0.2">
      <c r="A7615" s="11"/>
      <c r="B7615" s="11" t="s">
        <v>38</v>
      </c>
      <c r="C7615" s="11" t="s">
        <v>45</v>
      </c>
      <c r="D7615" s="11">
        <v>1970</v>
      </c>
      <c r="E7615" s="11" t="s">
        <v>30</v>
      </c>
      <c r="F7615" s="11">
        <v>100</v>
      </c>
      <c r="G7615" s="11" t="s">
        <v>24</v>
      </c>
      <c r="H7615" s="11" t="s">
        <v>24</v>
      </c>
      <c r="I7615" s="11" t="s">
        <v>33</v>
      </c>
      <c r="J7615" s="11">
        <v>40</v>
      </c>
      <c r="K7615" s="12">
        <v>13.454481692424777</v>
      </c>
      <c r="L7615" s="13">
        <v>10.548677415920412</v>
      </c>
      <c r="M7615" s="14">
        <f t="shared" si="997"/>
        <v>3.5162258053068043</v>
      </c>
      <c r="N7615" s="15">
        <f t="shared" si="998"/>
        <v>2.5</v>
      </c>
      <c r="O7615" s="14">
        <f t="shared" si="999"/>
        <v>-0.40649032212272163</v>
      </c>
      <c r="P7615" s="15" t="s">
        <v>25</v>
      </c>
      <c r="Q7615" s="14" t="str">
        <f t="shared" si="1000"/>
        <v>Yes</v>
      </c>
      <c r="R7615" s="15">
        <f t="shared" si="1001"/>
        <v>261.34234567255987</v>
      </c>
      <c r="S7615" s="14">
        <f t="shared" si="1002"/>
        <v>3</v>
      </c>
      <c r="T7615" s="15">
        <f t="shared" si="1003"/>
        <v>1326</v>
      </c>
    </row>
    <row r="7616" spans="1:20" x14ac:dyDescent="0.2">
      <c r="A7616" s="11"/>
      <c r="B7616" s="11" t="s">
        <v>32</v>
      </c>
      <c r="C7616" s="11" t="s">
        <v>45</v>
      </c>
      <c r="D7616" s="11">
        <v>1970</v>
      </c>
      <c r="E7616" s="11" t="s">
        <v>30</v>
      </c>
      <c r="F7616" s="11">
        <v>100</v>
      </c>
      <c r="G7616" s="11" t="s">
        <v>24</v>
      </c>
      <c r="H7616" s="11" t="s">
        <v>24</v>
      </c>
      <c r="I7616" s="11" t="s">
        <v>33</v>
      </c>
      <c r="J7616" s="11">
        <v>40</v>
      </c>
      <c r="K7616" s="12">
        <v>0.95455595169296559</v>
      </c>
      <c r="L7616" s="13">
        <v>1.0148478099480327</v>
      </c>
      <c r="M7616" s="14">
        <f t="shared" si="997"/>
        <v>0.3382826033160109</v>
      </c>
      <c r="N7616" s="15">
        <f t="shared" si="998"/>
        <v>2.5</v>
      </c>
      <c r="O7616" s="14">
        <f t="shared" si="999"/>
        <v>0.86468695867359568</v>
      </c>
      <c r="P7616" s="15" t="s">
        <v>25</v>
      </c>
      <c r="Q7616" s="14" t="str">
        <f t="shared" si="1000"/>
        <v>No</v>
      </c>
      <c r="R7616" s="15">
        <f t="shared" si="1001"/>
        <v>354.38740150961837</v>
      </c>
      <c r="S7616" s="14">
        <f t="shared" si="1002"/>
        <v>3</v>
      </c>
      <c r="T7616" s="15">
        <f t="shared" si="1003"/>
        <v>1035</v>
      </c>
    </row>
    <row r="7617" spans="1:20" x14ac:dyDescent="0.2">
      <c r="A7617" s="11"/>
      <c r="B7617" s="11" t="s">
        <v>28</v>
      </c>
      <c r="C7617" s="11" t="s">
        <v>45</v>
      </c>
      <c r="D7617" s="11">
        <v>1970</v>
      </c>
      <c r="E7617" s="11" t="s">
        <v>30</v>
      </c>
      <c r="F7617" s="11">
        <v>100</v>
      </c>
      <c r="G7617" s="11" t="s">
        <v>24</v>
      </c>
      <c r="H7617" s="11" t="s">
        <v>24</v>
      </c>
      <c r="I7617" s="11" t="s">
        <v>33</v>
      </c>
      <c r="J7617" s="11">
        <v>40</v>
      </c>
      <c r="K7617" s="12">
        <v>2.9979427445151781</v>
      </c>
      <c r="L7617" s="13">
        <v>3.1779432019907934</v>
      </c>
      <c r="M7617" s="14">
        <f t="shared" si="997"/>
        <v>1.0593144006635977</v>
      </c>
      <c r="N7617" s="15">
        <f t="shared" si="998"/>
        <v>2.5</v>
      </c>
      <c r="O7617" s="14">
        <f t="shared" si="999"/>
        <v>0.57627423973456093</v>
      </c>
      <c r="P7617" s="15" t="s">
        <v>25</v>
      </c>
      <c r="Q7617" s="14" t="str">
        <f t="shared" si="1000"/>
        <v>No</v>
      </c>
      <c r="R7617" s="15">
        <f t="shared" si="1001"/>
        <v>353.34710864696922</v>
      </c>
      <c r="S7617" s="14">
        <f t="shared" si="1002"/>
        <v>3</v>
      </c>
      <c r="T7617" s="15">
        <f t="shared" si="1003"/>
        <v>1037</v>
      </c>
    </row>
    <row r="7618" spans="1:20" x14ac:dyDescent="0.2">
      <c r="A7618" s="11"/>
      <c r="B7618" s="11" t="s">
        <v>52</v>
      </c>
      <c r="C7618" s="11" t="s">
        <v>45</v>
      </c>
      <c r="D7618" s="11">
        <v>1970</v>
      </c>
      <c r="E7618" s="11" t="s">
        <v>30</v>
      </c>
      <c r="F7618" s="11">
        <v>100</v>
      </c>
      <c r="G7618" s="11" t="s">
        <v>24</v>
      </c>
      <c r="H7618" s="11" t="s">
        <v>24</v>
      </c>
      <c r="I7618" s="11" t="s">
        <v>33</v>
      </c>
      <c r="J7618" s="11">
        <v>40</v>
      </c>
      <c r="K7618" s="12">
        <v>5.5782973607014146</v>
      </c>
      <c r="L7618" s="13">
        <v>2.1558558558558558</v>
      </c>
      <c r="M7618" s="14">
        <f t="shared" si="997"/>
        <v>0.71861861861861864</v>
      </c>
      <c r="N7618" s="15">
        <f t="shared" si="998"/>
        <v>2.5</v>
      </c>
      <c r="O7618" s="14">
        <f t="shared" si="999"/>
        <v>0.71255255255255256</v>
      </c>
      <c r="P7618" s="15" t="s">
        <v>25</v>
      </c>
      <c r="Q7618" s="14" t="str">
        <f t="shared" si="1000"/>
        <v>No</v>
      </c>
      <c r="R7618" s="15">
        <f t="shared" si="1001"/>
        <v>128.82400706732128</v>
      </c>
      <c r="S7618" s="14">
        <f t="shared" si="1002"/>
        <v>2</v>
      </c>
      <c r="T7618" s="15">
        <f t="shared" si="1003"/>
        <v>1995</v>
      </c>
    </row>
    <row r="7619" spans="1:20" x14ac:dyDescent="0.2">
      <c r="A7619" s="11"/>
      <c r="B7619" s="11" t="s">
        <v>2</v>
      </c>
      <c r="C7619" s="11" t="s">
        <v>45</v>
      </c>
      <c r="D7619" s="11">
        <v>1970</v>
      </c>
      <c r="E7619" s="11" t="s">
        <v>30</v>
      </c>
      <c r="F7619" s="11">
        <v>100</v>
      </c>
      <c r="G7619" s="11" t="s">
        <v>24</v>
      </c>
      <c r="H7619" s="11" t="s">
        <v>24</v>
      </c>
      <c r="I7619" s="11" t="s">
        <v>33</v>
      </c>
      <c r="J7619" s="11">
        <v>40</v>
      </c>
      <c r="K7619" s="12">
        <v>7.5782535850542788E-4</v>
      </c>
      <c r="L7619" s="13">
        <v>0</v>
      </c>
      <c r="M7619" s="14">
        <f t="shared" ref="M7619:M7682" si="1004">L7619/3</f>
        <v>0</v>
      </c>
      <c r="N7619" s="15">
        <f t="shared" ref="N7619:N7682" si="1005">IF(F7619&lt;=320,2.5,1)</f>
        <v>2.5</v>
      </c>
      <c r="O7619" s="14">
        <f t="shared" ref="O7619:O7682" si="1006">1-(M7619/N7619)</f>
        <v>1</v>
      </c>
      <c r="P7619" s="15" t="s">
        <v>25</v>
      </c>
      <c r="Q7619" s="14" t="str">
        <f t="shared" ref="Q7619:Q7682" si="1007">IF(AND(O7619&lt;0.5,O7619&gt;-0.5),"Yes","No")</f>
        <v>No</v>
      </c>
      <c r="R7619" s="15">
        <f t="shared" si="1001"/>
        <v>0</v>
      </c>
      <c r="S7619" s="14">
        <f t="shared" si="1002"/>
        <v>1</v>
      </c>
      <c r="T7619" s="15">
        <f t="shared" si="1003"/>
        <v>2653</v>
      </c>
    </row>
    <row r="7620" spans="1:20" x14ac:dyDescent="0.2">
      <c r="A7620" s="11"/>
      <c r="B7620" s="11" t="s">
        <v>50</v>
      </c>
      <c r="C7620" s="11" t="s">
        <v>45</v>
      </c>
      <c r="D7620" s="11">
        <v>1970</v>
      </c>
      <c r="E7620" s="11" t="s">
        <v>30</v>
      </c>
      <c r="F7620" s="11">
        <v>100</v>
      </c>
      <c r="G7620" s="11" t="s">
        <v>24</v>
      </c>
      <c r="H7620" s="11" t="s">
        <v>24</v>
      </c>
      <c r="I7620" s="11" t="s">
        <v>33</v>
      </c>
      <c r="J7620" s="11">
        <v>40</v>
      </c>
      <c r="K7620" s="12">
        <v>0.19879669680576464</v>
      </c>
      <c r="L7620" s="13">
        <v>0</v>
      </c>
      <c r="M7620" s="14">
        <f t="shared" si="1004"/>
        <v>0</v>
      </c>
      <c r="N7620" s="15">
        <f t="shared" si="1005"/>
        <v>2.5</v>
      </c>
      <c r="O7620" s="14">
        <f t="shared" si="1006"/>
        <v>1</v>
      </c>
      <c r="P7620" s="15" t="s">
        <v>25</v>
      </c>
      <c r="Q7620" s="14" t="str">
        <f t="shared" si="1007"/>
        <v>No</v>
      </c>
      <c r="R7620" s="15">
        <f t="shared" ref="R7620:R7683" si="1008">M7620/(K7620/1000)</f>
        <v>0</v>
      </c>
      <c r="S7620" s="14">
        <f t="shared" ref="S7620:S7683" si="1009">IF(R7620&lt;=125,1,IF(R7620&lt;250,2,IF(R7620&lt;500,3,IF(R7620&lt;1000,4,5))))</f>
        <v>1</v>
      </c>
      <c r="T7620" s="15">
        <f t="shared" ref="T7620:T7683" si="1010">RANK(R7620,$R$3:$R$14561)</f>
        <v>2653</v>
      </c>
    </row>
    <row r="7621" spans="1:20" x14ac:dyDescent="0.2">
      <c r="A7621" s="11"/>
      <c r="B7621" s="11" t="s">
        <v>38</v>
      </c>
      <c r="C7621" s="11" t="s">
        <v>45</v>
      </c>
      <c r="D7621" s="11">
        <v>1970</v>
      </c>
      <c r="E7621" s="11" t="s">
        <v>30</v>
      </c>
      <c r="F7621" s="11">
        <v>100</v>
      </c>
      <c r="G7621" s="11" t="s">
        <v>24</v>
      </c>
      <c r="H7621" s="11" t="s">
        <v>24</v>
      </c>
      <c r="I7621" s="11" t="s">
        <v>35</v>
      </c>
      <c r="J7621" s="11">
        <v>40</v>
      </c>
      <c r="K7621" s="12">
        <v>0.12990443245174174</v>
      </c>
      <c r="L7621" s="13">
        <v>0</v>
      </c>
      <c r="M7621" s="14">
        <f t="shared" si="1004"/>
        <v>0</v>
      </c>
      <c r="N7621" s="15">
        <f t="shared" si="1005"/>
        <v>2.5</v>
      </c>
      <c r="O7621" s="14">
        <f t="shared" si="1006"/>
        <v>1</v>
      </c>
      <c r="P7621" s="15" t="s">
        <v>25</v>
      </c>
      <c r="Q7621" s="14" t="str">
        <f t="shared" si="1007"/>
        <v>No</v>
      </c>
      <c r="R7621" s="15">
        <f t="shared" si="1008"/>
        <v>0</v>
      </c>
      <c r="S7621" s="14">
        <f t="shared" si="1009"/>
        <v>1</v>
      </c>
      <c r="T7621" s="15">
        <f t="shared" si="1010"/>
        <v>2653</v>
      </c>
    </row>
    <row r="7622" spans="1:20" x14ac:dyDescent="0.2">
      <c r="A7622" s="11"/>
      <c r="B7622" s="11" t="s">
        <v>32</v>
      </c>
      <c r="C7622" s="11" t="s">
        <v>45</v>
      </c>
      <c r="D7622" s="11">
        <v>1970</v>
      </c>
      <c r="E7622" s="11" t="s">
        <v>30</v>
      </c>
      <c r="F7622" s="11">
        <v>100</v>
      </c>
      <c r="G7622" s="11" t="s">
        <v>24</v>
      </c>
      <c r="H7622" s="11" t="s">
        <v>24</v>
      </c>
      <c r="I7622" s="11" t="s">
        <v>35</v>
      </c>
      <c r="J7622" s="11">
        <v>40</v>
      </c>
      <c r="K7622" s="12">
        <v>2.1360003230604961E-2</v>
      </c>
      <c r="L7622" s="13">
        <v>0</v>
      </c>
      <c r="M7622" s="14">
        <f t="shared" si="1004"/>
        <v>0</v>
      </c>
      <c r="N7622" s="15">
        <f t="shared" si="1005"/>
        <v>2.5</v>
      </c>
      <c r="O7622" s="14">
        <f t="shared" si="1006"/>
        <v>1</v>
      </c>
      <c r="P7622" s="15" t="s">
        <v>25</v>
      </c>
      <c r="Q7622" s="14" t="str">
        <f t="shared" si="1007"/>
        <v>No</v>
      </c>
      <c r="R7622" s="15">
        <f t="shared" si="1008"/>
        <v>0</v>
      </c>
      <c r="S7622" s="14">
        <f t="shared" si="1009"/>
        <v>1</v>
      </c>
      <c r="T7622" s="15">
        <f t="shared" si="1010"/>
        <v>2653</v>
      </c>
    </row>
    <row r="7623" spans="1:20" x14ac:dyDescent="0.2">
      <c r="A7623" s="11"/>
      <c r="B7623" s="11" t="s">
        <v>28</v>
      </c>
      <c r="C7623" s="11" t="s">
        <v>45</v>
      </c>
      <c r="D7623" s="11">
        <v>1970</v>
      </c>
      <c r="E7623" s="11" t="s">
        <v>30</v>
      </c>
      <c r="F7623" s="11">
        <v>100</v>
      </c>
      <c r="G7623" s="11" t="s">
        <v>24</v>
      </c>
      <c r="H7623" s="11" t="s">
        <v>24</v>
      </c>
      <c r="I7623" s="11" t="s">
        <v>35</v>
      </c>
      <c r="J7623" s="11">
        <v>40</v>
      </c>
      <c r="K7623" s="12">
        <v>0.67538970405014731</v>
      </c>
      <c r="L7623" s="13">
        <v>0</v>
      </c>
      <c r="M7623" s="14">
        <f t="shared" si="1004"/>
        <v>0</v>
      </c>
      <c r="N7623" s="15">
        <f t="shared" si="1005"/>
        <v>2.5</v>
      </c>
      <c r="O7623" s="14">
        <f t="shared" si="1006"/>
        <v>1</v>
      </c>
      <c r="P7623" s="15" t="s">
        <v>25</v>
      </c>
      <c r="Q7623" s="14" t="str">
        <f t="shared" si="1007"/>
        <v>No</v>
      </c>
      <c r="R7623" s="15">
        <f t="shared" si="1008"/>
        <v>0</v>
      </c>
      <c r="S7623" s="14">
        <f t="shared" si="1009"/>
        <v>1</v>
      </c>
      <c r="T7623" s="15">
        <f t="shared" si="1010"/>
        <v>2653</v>
      </c>
    </row>
    <row r="7624" spans="1:20" x14ac:dyDescent="0.2">
      <c r="A7624" s="11"/>
      <c r="B7624" s="11" t="s">
        <v>52</v>
      </c>
      <c r="C7624" s="11" t="s">
        <v>45</v>
      </c>
      <c r="D7624" s="11">
        <v>1970</v>
      </c>
      <c r="E7624" s="11" t="s">
        <v>30</v>
      </c>
      <c r="F7624" s="11">
        <v>100</v>
      </c>
      <c r="G7624" s="11" t="s">
        <v>24</v>
      </c>
      <c r="H7624" s="11" t="s">
        <v>24</v>
      </c>
      <c r="I7624" s="11" t="s">
        <v>35</v>
      </c>
      <c r="J7624" s="11">
        <v>40</v>
      </c>
      <c r="K7624" s="12">
        <v>0.88760236710600848</v>
      </c>
      <c r="L7624" s="13">
        <v>0</v>
      </c>
      <c r="M7624" s="14">
        <f t="shared" si="1004"/>
        <v>0</v>
      </c>
      <c r="N7624" s="15">
        <f t="shared" si="1005"/>
        <v>2.5</v>
      </c>
      <c r="O7624" s="14">
        <f t="shared" si="1006"/>
        <v>1</v>
      </c>
      <c r="P7624" s="15" t="s">
        <v>25</v>
      </c>
      <c r="Q7624" s="14" t="str">
        <f t="shared" si="1007"/>
        <v>No</v>
      </c>
      <c r="R7624" s="15">
        <f t="shared" si="1008"/>
        <v>0</v>
      </c>
      <c r="S7624" s="14">
        <f t="shared" si="1009"/>
        <v>1</v>
      </c>
      <c r="T7624" s="15">
        <f t="shared" si="1010"/>
        <v>2653</v>
      </c>
    </row>
    <row r="7625" spans="1:20" x14ac:dyDescent="0.2">
      <c r="A7625" s="11"/>
      <c r="B7625" s="11" t="s">
        <v>38</v>
      </c>
      <c r="C7625" s="11" t="s">
        <v>45</v>
      </c>
      <c r="D7625" s="11">
        <v>1970</v>
      </c>
      <c r="E7625" s="11" t="s">
        <v>30</v>
      </c>
      <c r="F7625" s="11">
        <v>100</v>
      </c>
      <c r="G7625" s="11" t="s">
        <v>24</v>
      </c>
      <c r="H7625" s="11" t="s">
        <v>24</v>
      </c>
      <c r="I7625" s="11" t="s">
        <v>31</v>
      </c>
      <c r="J7625" s="11">
        <v>40</v>
      </c>
      <c r="K7625" s="12">
        <v>44.616904689232982</v>
      </c>
      <c r="L7625" s="13">
        <v>49.40308596071695</v>
      </c>
      <c r="M7625" s="14">
        <f t="shared" si="1004"/>
        <v>16.467695320238985</v>
      </c>
      <c r="N7625" s="15">
        <f t="shared" si="1005"/>
        <v>2.5</v>
      </c>
      <c r="O7625" s="14">
        <f t="shared" si="1006"/>
        <v>-5.5870781280955937</v>
      </c>
      <c r="P7625" s="15" t="s">
        <v>25</v>
      </c>
      <c r="Q7625" s="14" t="str">
        <f t="shared" si="1007"/>
        <v>No</v>
      </c>
      <c r="R7625" s="15">
        <f t="shared" si="1008"/>
        <v>369.0909406410031</v>
      </c>
      <c r="S7625" s="14">
        <f t="shared" si="1009"/>
        <v>3</v>
      </c>
      <c r="T7625" s="15">
        <f t="shared" si="1010"/>
        <v>1007</v>
      </c>
    </row>
    <row r="7626" spans="1:20" x14ac:dyDescent="0.2">
      <c r="A7626" s="11"/>
      <c r="B7626" s="11" t="s">
        <v>32</v>
      </c>
      <c r="C7626" s="11" t="s">
        <v>45</v>
      </c>
      <c r="D7626" s="11">
        <v>1970</v>
      </c>
      <c r="E7626" s="11" t="s">
        <v>30</v>
      </c>
      <c r="F7626" s="11">
        <v>100</v>
      </c>
      <c r="G7626" s="11" t="s">
        <v>24</v>
      </c>
      <c r="H7626" s="11" t="s">
        <v>24</v>
      </c>
      <c r="I7626" s="11" t="s">
        <v>31</v>
      </c>
      <c r="J7626" s="11">
        <v>40</v>
      </c>
      <c r="K7626" s="12">
        <v>7.4430943410027899</v>
      </c>
      <c r="L7626" s="13">
        <v>7.5599745678693049</v>
      </c>
      <c r="M7626" s="14">
        <f t="shared" si="1004"/>
        <v>2.5199915226231018</v>
      </c>
      <c r="N7626" s="15">
        <f t="shared" si="1005"/>
        <v>2.5</v>
      </c>
      <c r="O7626" s="14">
        <f t="shared" si="1006"/>
        <v>-7.9966090492407105E-3</v>
      </c>
      <c r="P7626" s="15" t="s">
        <v>25</v>
      </c>
      <c r="Q7626" s="14" t="str">
        <f t="shared" si="1007"/>
        <v>Yes</v>
      </c>
      <c r="R7626" s="15">
        <f t="shared" si="1008"/>
        <v>338.5677256219742</v>
      </c>
      <c r="S7626" s="14">
        <f t="shared" si="1009"/>
        <v>3</v>
      </c>
      <c r="T7626" s="15">
        <f t="shared" si="1010"/>
        <v>1076</v>
      </c>
    </row>
    <row r="7627" spans="1:20" x14ac:dyDescent="0.2">
      <c r="A7627" s="11"/>
      <c r="B7627" s="11" t="s">
        <v>28</v>
      </c>
      <c r="C7627" s="11" t="s">
        <v>45</v>
      </c>
      <c r="D7627" s="11">
        <v>1970</v>
      </c>
      <c r="E7627" s="11" t="s">
        <v>30</v>
      </c>
      <c r="F7627" s="11">
        <v>100</v>
      </c>
      <c r="G7627" s="11" t="s">
        <v>24</v>
      </c>
      <c r="H7627" s="11" t="s">
        <v>24</v>
      </c>
      <c r="I7627" s="11" t="s">
        <v>31</v>
      </c>
      <c r="J7627" s="11">
        <v>40</v>
      </c>
      <c r="K7627" s="12">
        <v>14.102846977764159</v>
      </c>
      <c r="L7627" s="13">
        <v>5.4185977843872584</v>
      </c>
      <c r="M7627" s="14">
        <f t="shared" si="1004"/>
        <v>1.8061992614624194</v>
      </c>
      <c r="N7627" s="15">
        <f t="shared" si="1005"/>
        <v>2.5</v>
      </c>
      <c r="O7627" s="14">
        <f t="shared" si="1006"/>
        <v>0.2775202954150322</v>
      </c>
      <c r="P7627" s="15" t="s">
        <v>25</v>
      </c>
      <c r="Q7627" s="14" t="str">
        <f t="shared" si="1007"/>
        <v>Yes</v>
      </c>
      <c r="R7627" s="15">
        <f t="shared" si="1008"/>
        <v>128.07337868093151</v>
      </c>
      <c r="S7627" s="14">
        <f t="shared" si="1009"/>
        <v>2</v>
      </c>
      <c r="T7627" s="15">
        <f t="shared" si="1010"/>
        <v>2000</v>
      </c>
    </row>
    <row r="7628" spans="1:20" x14ac:dyDescent="0.2">
      <c r="A7628" s="11"/>
      <c r="B7628" s="11" t="s">
        <v>52</v>
      </c>
      <c r="C7628" s="11" t="s">
        <v>45</v>
      </c>
      <c r="D7628" s="11">
        <v>1970</v>
      </c>
      <c r="E7628" s="11" t="s">
        <v>30</v>
      </c>
      <c r="F7628" s="11">
        <v>100</v>
      </c>
      <c r="G7628" s="11" t="s">
        <v>24</v>
      </c>
      <c r="H7628" s="11" t="s">
        <v>24</v>
      </c>
      <c r="I7628" s="11" t="s">
        <v>31</v>
      </c>
      <c r="J7628" s="11">
        <v>40</v>
      </c>
      <c r="K7628" s="12">
        <v>47.287322028674922</v>
      </c>
      <c r="L7628" s="13">
        <v>43.19507840125587</v>
      </c>
      <c r="M7628" s="14">
        <f t="shared" si="1004"/>
        <v>14.398359467085291</v>
      </c>
      <c r="N7628" s="15">
        <f t="shared" si="1005"/>
        <v>2.5</v>
      </c>
      <c r="O7628" s="14">
        <f t="shared" si="1006"/>
        <v>-4.7593437868341164</v>
      </c>
      <c r="P7628" s="15" t="s">
        <v>25</v>
      </c>
      <c r="Q7628" s="14" t="str">
        <f t="shared" si="1007"/>
        <v>No</v>
      </c>
      <c r="R7628" s="15">
        <f t="shared" si="1008"/>
        <v>304.4866752732193</v>
      </c>
      <c r="S7628" s="14">
        <f t="shared" si="1009"/>
        <v>3</v>
      </c>
      <c r="T7628" s="15">
        <f t="shared" si="1010"/>
        <v>1191</v>
      </c>
    </row>
    <row r="7629" spans="1:20" x14ac:dyDescent="0.2">
      <c r="A7629" s="11"/>
      <c r="B7629" s="11" t="s">
        <v>2</v>
      </c>
      <c r="C7629" s="11" t="s">
        <v>45</v>
      </c>
      <c r="D7629" s="11">
        <v>1970</v>
      </c>
      <c r="E7629" s="11" t="s">
        <v>30</v>
      </c>
      <c r="F7629" s="11">
        <v>100</v>
      </c>
      <c r="G7629" s="11" t="s">
        <v>24</v>
      </c>
      <c r="H7629" s="11" t="s">
        <v>24</v>
      </c>
      <c r="I7629" s="11" t="s">
        <v>31</v>
      </c>
      <c r="J7629" s="11">
        <v>40</v>
      </c>
      <c r="K7629" s="12">
        <v>1.1147748728276898E-2</v>
      </c>
      <c r="L7629" s="13">
        <v>0</v>
      </c>
      <c r="M7629" s="14">
        <f t="shared" si="1004"/>
        <v>0</v>
      </c>
      <c r="N7629" s="15">
        <f t="shared" si="1005"/>
        <v>2.5</v>
      </c>
      <c r="O7629" s="14">
        <f t="shared" si="1006"/>
        <v>1</v>
      </c>
      <c r="P7629" s="15" t="s">
        <v>25</v>
      </c>
      <c r="Q7629" s="14" t="str">
        <f t="shared" si="1007"/>
        <v>No</v>
      </c>
      <c r="R7629" s="15">
        <f t="shared" si="1008"/>
        <v>0</v>
      </c>
      <c r="S7629" s="14">
        <f t="shared" si="1009"/>
        <v>1</v>
      </c>
      <c r="T7629" s="15">
        <f t="shared" si="1010"/>
        <v>2653</v>
      </c>
    </row>
    <row r="7630" spans="1:20" x14ac:dyDescent="0.2">
      <c r="A7630" s="11"/>
      <c r="B7630" s="11" t="s">
        <v>38</v>
      </c>
      <c r="C7630" s="11" t="s">
        <v>45</v>
      </c>
      <c r="D7630" s="11">
        <v>1970</v>
      </c>
      <c r="E7630" s="11" t="s">
        <v>30</v>
      </c>
      <c r="F7630" s="11">
        <v>150</v>
      </c>
      <c r="G7630" s="11" t="s">
        <v>24</v>
      </c>
      <c r="H7630" s="11" t="s">
        <v>24</v>
      </c>
      <c r="I7630" s="11" t="s">
        <v>36</v>
      </c>
      <c r="J7630" s="11">
        <v>40</v>
      </c>
      <c r="K7630" s="12">
        <v>0.4725994225611998</v>
      </c>
      <c r="L7630" s="13">
        <v>0</v>
      </c>
      <c r="M7630" s="14">
        <f t="shared" si="1004"/>
        <v>0</v>
      </c>
      <c r="N7630" s="15">
        <f t="shared" si="1005"/>
        <v>2.5</v>
      </c>
      <c r="O7630" s="14">
        <f t="shared" si="1006"/>
        <v>1</v>
      </c>
      <c r="P7630" s="15" t="s">
        <v>25</v>
      </c>
      <c r="Q7630" s="14" t="str">
        <f t="shared" si="1007"/>
        <v>No</v>
      </c>
      <c r="R7630" s="15">
        <f t="shared" si="1008"/>
        <v>0</v>
      </c>
      <c r="S7630" s="14">
        <f t="shared" si="1009"/>
        <v>1</v>
      </c>
      <c r="T7630" s="15">
        <f t="shared" si="1010"/>
        <v>2653</v>
      </c>
    </row>
    <row r="7631" spans="1:20" x14ac:dyDescent="0.2">
      <c r="A7631" s="11"/>
      <c r="B7631" s="11" t="s">
        <v>32</v>
      </c>
      <c r="C7631" s="11" t="s">
        <v>45</v>
      </c>
      <c r="D7631" s="11">
        <v>1970</v>
      </c>
      <c r="E7631" s="11" t="s">
        <v>30</v>
      </c>
      <c r="F7631" s="11">
        <v>150</v>
      </c>
      <c r="G7631" s="11" t="s">
        <v>24</v>
      </c>
      <c r="H7631" s="11" t="s">
        <v>24</v>
      </c>
      <c r="I7631" s="11" t="s">
        <v>36</v>
      </c>
      <c r="J7631" s="11">
        <v>40</v>
      </c>
      <c r="K7631" s="12">
        <v>0.6635742397371065</v>
      </c>
      <c r="L7631" s="13">
        <v>1.0779279279279279</v>
      </c>
      <c r="M7631" s="14">
        <f t="shared" si="1004"/>
        <v>0.35930930930930932</v>
      </c>
      <c r="N7631" s="15">
        <f t="shared" si="1005"/>
        <v>2.5</v>
      </c>
      <c r="O7631" s="14">
        <f t="shared" si="1006"/>
        <v>0.85627627627627634</v>
      </c>
      <c r="P7631" s="15" t="s">
        <v>25</v>
      </c>
      <c r="Q7631" s="14" t="str">
        <f t="shared" si="1007"/>
        <v>No</v>
      </c>
      <c r="R7631" s="15">
        <f t="shared" si="1008"/>
        <v>541.47567490211759</v>
      </c>
      <c r="S7631" s="14">
        <f t="shared" si="1009"/>
        <v>4</v>
      </c>
      <c r="T7631" s="15">
        <f t="shared" si="1010"/>
        <v>727</v>
      </c>
    </row>
    <row r="7632" spans="1:20" x14ac:dyDescent="0.2">
      <c r="A7632" s="11"/>
      <c r="B7632" s="11" t="s">
        <v>28</v>
      </c>
      <c r="C7632" s="11" t="s">
        <v>45</v>
      </c>
      <c r="D7632" s="11">
        <v>1970</v>
      </c>
      <c r="E7632" s="11" t="s">
        <v>30</v>
      </c>
      <c r="F7632" s="11">
        <v>150</v>
      </c>
      <c r="G7632" s="11" t="s">
        <v>24</v>
      </c>
      <c r="H7632" s="11" t="s">
        <v>24</v>
      </c>
      <c r="I7632" s="11" t="s">
        <v>36</v>
      </c>
      <c r="J7632" s="11">
        <v>40</v>
      </c>
      <c r="K7632" s="12">
        <v>0.18773427746481788</v>
      </c>
      <c r="L7632" s="13">
        <v>0</v>
      </c>
      <c r="M7632" s="14">
        <f t="shared" si="1004"/>
        <v>0</v>
      </c>
      <c r="N7632" s="15">
        <f t="shared" si="1005"/>
        <v>2.5</v>
      </c>
      <c r="O7632" s="14">
        <f t="shared" si="1006"/>
        <v>1</v>
      </c>
      <c r="P7632" s="15" t="s">
        <v>25</v>
      </c>
      <c r="Q7632" s="14" t="str">
        <f t="shared" si="1007"/>
        <v>No</v>
      </c>
      <c r="R7632" s="15">
        <f t="shared" si="1008"/>
        <v>0</v>
      </c>
      <c r="S7632" s="14">
        <f t="shared" si="1009"/>
        <v>1</v>
      </c>
      <c r="T7632" s="15">
        <f t="shared" si="1010"/>
        <v>2653</v>
      </c>
    </row>
    <row r="7633" spans="1:20" x14ac:dyDescent="0.2">
      <c r="A7633" s="11"/>
      <c r="B7633" s="11" t="s">
        <v>52</v>
      </c>
      <c r="C7633" s="11" t="s">
        <v>45</v>
      </c>
      <c r="D7633" s="11">
        <v>1970</v>
      </c>
      <c r="E7633" s="11" t="s">
        <v>30</v>
      </c>
      <c r="F7633" s="11">
        <v>150</v>
      </c>
      <c r="G7633" s="11" t="s">
        <v>24</v>
      </c>
      <c r="H7633" s="11" t="s">
        <v>24</v>
      </c>
      <c r="I7633" s="11" t="s">
        <v>36</v>
      </c>
      <c r="J7633" s="11">
        <v>40</v>
      </c>
      <c r="K7633" s="12">
        <v>0.97596478208431969</v>
      </c>
      <c r="L7633" s="13">
        <v>1.0851674641148326</v>
      </c>
      <c r="M7633" s="14">
        <f t="shared" si="1004"/>
        <v>0.3617224880382775</v>
      </c>
      <c r="N7633" s="15">
        <f t="shared" si="1005"/>
        <v>2.5</v>
      </c>
      <c r="O7633" s="14">
        <f t="shared" si="1006"/>
        <v>0.85531100478468902</v>
      </c>
      <c r="P7633" s="15" t="s">
        <v>25</v>
      </c>
      <c r="Q7633" s="14" t="str">
        <f t="shared" si="1007"/>
        <v>No</v>
      </c>
      <c r="R7633" s="15">
        <f t="shared" si="1008"/>
        <v>370.63067712931678</v>
      </c>
      <c r="S7633" s="14">
        <f t="shared" si="1009"/>
        <v>3</v>
      </c>
      <c r="T7633" s="15">
        <f t="shared" si="1010"/>
        <v>1004</v>
      </c>
    </row>
    <row r="7634" spans="1:20" x14ac:dyDescent="0.2">
      <c r="A7634" s="11"/>
      <c r="B7634" s="11" t="s">
        <v>38</v>
      </c>
      <c r="C7634" s="11" t="s">
        <v>45</v>
      </c>
      <c r="D7634" s="11">
        <v>1970</v>
      </c>
      <c r="E7634" s="11" t="s">
        <v>30</v>
      </c>
      <c r="F7634" s="11">
        <v>150</v>
      </c>
      <c r="G7634" s="11" t="s">
        <v>24</v>
      </c>
      <c r="H7634" s="11" t="s">
        <v>24</v>
      </c>
      <c r="I7634" s="11" t="s">
        <v>33</v>
      </c>
      <c r="J7634" s="11">
        <v>40</v>
      </c>
      <c r="K7634" s="12">
        <v>6.3389364172195455</v>
      </c>
      <c r="L7634" s="13">
        <v>5.2076388218868583</v>
      </c>
      <c r="M7634" s="14">
        <f t="shared" si="1004"/>
        <v>1.7358796072956195</v>
      </c>
      <c r="N7634" s="15">
        <f t="shared" si="1005"/>
        <v>2.5</v>
      </c>
      <c r="O7634" s="14">
        <f t="shared" si="1006"/>
        <v>0.30564815708175219</v>
      </c>
      <c r="P7634" s="15" t="s">
        <v>25</v>
      </c>
      <c r="Q7634" s="14" t="str">
        <f t="shared" si="1007"/>
        <v>Yes</v>
      </c>
      <c r="R7634" s="15">
        <f t="shared" si="1008"/>
        <v>273.843984706985</v>
      </c>
      <c r="S7634" s="14">
        <f t="shared" si="1009"/>
        <v>3</v>
      </c>
      <c r="T7634" s="15">
        <f t="shared" si="1010"/>
        <v>1282</v>
      </c>
    </row>
    <row r="7635" spans="1:20" x14ac:dyDescent="0.2">
      <c r="A7635" s="11"/>
      <c r="B7635" s="11" t="s">
        <v>32</v>
      </c>
      <c r="C7635" s="11" t="s">
        <v>45</v>
      </c>
      <c r="D7635" s="11">
        <v>1970</v>
      </c>
      <c r="E7635" s="11" t="s">
        <v>30</v>
      </c>
      <c r="F7635" s="11">
        <v>150</v>
      </c>
      <c r="G7635" s="11" t="s">
        <v>24</v>
      </c>
      <c r="H7635" s="11" t="s">
        <v>24</v>
      </c>
      <c r="I7635" s="11" t="s">
        <v>33</v>
      </c>
      <c r="J7635" s="11">
        <v>40</v>
      </c>
      <c r="K7635" s="12">
        <v>0.42439055592896219</v>
      </c>
      <c r="L7635" s="13">
        <v>0</v>
      </c>
      <c r="M7635" s="14">
        <f t="shared" si="1004"/>
        <v>0</v>
      </c>
      <c r="N7635" s="15">
        <f t="shared" si="1005"/>
        <v>2.5</v>
      </c>
      <c r="O7635" s="14">
        <f t="shared" si="1006"/>
        <v>1</v>
      </c>
      <c r="P7635" s="15" t="s">
        <v>25</v>
      </c>
      <c r="Q7635" s="14" t="str">
        <f t="shared" si="1007"/>
        <v>No</v>
      </c>
      <c r="R7635" s="15">
        <f t="shared" si="1008"/>
        <v>0</v>
      </c>
      <c r="S7635" s="14">
        <f t="shared" si="1009"/>
        <v>1</v>
      </c>
      <c r="T7635" s="15">
        <f t="shared" si="1010"/>
        <v>2653</v>
      </c>
    </row>
    <row r="7636" spans="1:20" x14ac:dyDescent="0.2">
      <c r="A7636" s="11"/>
      <c r="B7636" s="11" t="s">
        <v>28</v>
      </c>
      <c r="C7636" s="11" t="s">
        <v>45</v>
      </c>
      <c r="D7636" s="11">
        <v>1970</v>
      </c>
      <c r="E7636" s="11" t="s">
        <v>30</v>
      </c>
      <c r="F7636" s="11">
        <v>150</v>
      </c>
      <c r="G7636" s="11" t="s">
        <v>24</v>
      </c>
      <c r="H7636" s="11" t="s">
        <v>24</v>
      </c>
      <c r="I7636" s="11" t="s">
        <v>33</v>
      </c>
      <c r="J7636" s="11">
        <v>40</v>
      </c>
      <c r="K7636" s="12">
        <v>1.1008682867321427</v>
      </c>
      <c r="L7636" s="13">
        <v>0</v>
      </c>
      <c r="M7636" s="14">
        <f t="shared" si="1004"/>
        <v>0</v>
      </c>
      <c r="N7636" s="15">
        <f t="shared" si="1005"/>
        <v>2.5</v>
      </c>
      <c r="O7636" s="14">
        <f t="shared" si="1006"/>
        <v>1</v>
      </c>
      <c r="P7636" s="15" t="s">
        <v>25</v>
      </c>
      <c r="Q7636" s="14" t="str">
        <f t="shared" si="1007"/>
        <v>No</v>
      </c>
      <c r="R7636" s="15">
        <f t="shared" si="1008"/>
        <v>0</v>
      </c>
      <c r="S7636" s="14">
        <f t="shared" si="1009"/>
        <v>1</v>
      </c>
      <c r="T7636" s="15">
        <f t="shared" si="1010"/>
        <v>2653</v>
      </c>
    </row>
    <row r="7637" spans="1:20" x14ac:dyDescent="0.2">
      <c r="A7637" s="11"/>
      <c r="B7637" s="11" t="s">
        <v>52</v>
      </c>
      <c r="C7637" s="11" t="s">
        <v>45</v>
      </c>
      <c r="D7637" s="11">
        <v>1970</v>
      </c>
      <c r="E7637" s="11" t="s">
        <v>30</v>
      </c>
      <c r="F7637" s="11">
        <v>150</v>
      </c>
      <c r="G7637" s="11" t="s">
        <v>24</v>
      </c>
      <c r="H7637" s="11" t="s">
        <v>24</v>
      </c>
      <c r="I7637" s="11" t="s">
        <v>33</v>
      </c>
      <c r="J7637" s="11">
        <v>40</v>
      </c>
      <c r="K7637" s="12">
        <v>1.6743869224272272</v>
      </c>
      <c r="L7637" s="13">
        <v>0</v>
      </c>
      <c r="M7637" s="14">
        <f t="shared" si="1004"/>
        <v>0</v>
      </c>
      <c r="N7637" s="15">
        <f t="shared" si="1005"/>
        <v>2.5</v>
      </c>
      <c r="O7637" s="14">
        <f t="shared" si="1006"/>
        <v>1</v>
      </c>
      <c r="P7637" s="15" t="s">
        <v>25</v>
      </c>
      <c r="Q7637" s="14" t="str">
        <f t="shared" si="1007"/>
        <v>No</v>
      </c>
      <c r="R7637" s="15">
        <f t="shared" si="1008"/>
        <v>0</v>
      </c>
      <c r="S7637" s="14">
        <f t="shared" si="1009"/>
        <v>1</v>
      </c>
      <c r="T7637" s="15">
        <f t="shared" si="1010"/>
        <v>2653</v>
      </c>
    </row>
    <row r="7638" spans="1:20" x14ac:dyDescent="0.2">
      <c r="A7638" s="11"/>
      <c r="B7638" s="11" t="s">
        <v>38</v>
      </c>
      <c r="C7638" s="11" t="s">
        <v>45</v>
      </c>
      <c r="D7638" s="11">
        <v>1970</v>
      </c>
      <c r="E7638" s="11" t="s">
        <v>30</v>
      </c>
      <c r="F7638" s="11">
        <v>150</v>
      </c>
      <c r="G7638" s="11" t="s">
        <v>24</v>
      </c>
      <c r="H7638" s="11" t="s">
        <v>24</v>
      </c>
      <c r="I7638" s="11" t="s">
        <v>35</v>
      </c>
      <c r="J7638" s="11">
        <v>40</v>
      </c>
      <c r="K7638" s="12">
        <v>1.5387384086929181</v>
      </c>
      <c r="L7638" s="13">
        <v>0</v>
      </c>
      <c r="M7638" s="14">
        <f t="shared" si="1004"/>
        <v>0</v>
      </c>
      <c r="N7638" s="15">
        <f t="shared" si="1005"/>
        <v>2.5</v>
      </c>
      <c r="O7638" s="14">
        <f t="shared" si="1006"/>
        <v>1</v>
      </c>
      <c r="P7638" s="15" t="s">
        <v>25</v>
      </c>
      <c r="Q7638" s="14" t="str">
        <f t="shared" si="1007"/>
        <v>No</v>
      </c>
      <c r="R7638" s="15">
        <f t="shared" si="1008"/>
        <v>0</v>
      </c>
      <c r="S7638" s="14">
        <f t="shared" si="1009"/>
        <v>1</v>
      </c>
      <c r="T7638" s="15">
        <f t="shared" si="1010"/>
        <v>2653</v>
      </c>
    </row>
    <row r="7639" spans="1:20" x14ac:dyDescent="0.2">
      <c r="A7639" s="11"/>
      <c r="B7639" s="11" t="s">
        <v>32</v>
      </c>
      <c r="C7639" s="11" t="s">
        <v>45</v>
      </c>
      <c r="D7639" s="11">
        <v>1970</v>
      </c>
      <c r="E7639" s="11" t="s">
        <v>30</v>
      </c>
      <c r="F7639" s="11">
        <v>150</v>
      </c>
      <c r="G7639" s="11" t="s">
        <v>24</v>
      </c>
      <c r="H7639" s="11" t="s">
        <v>24</v>
      </c>
      <c r="I7639" s="11" t="s">
        <v>35</v>
      </c>
      <c r="J7639" s="11">
        <v>40</v>
      </c>
      <c r="K7639" s="12">
        <v>7.8780335357504123E-3</v>
      </c>
      <c r="L7639" s="13">
        <v>0</v>
      </c>
      <c r="M7639" s="14">
        <f t="shared" si="1004"/>
        <v>0</v>
      </c>
      <c r="N7639" s="15">
        <f t="shared" si="1005"/>
        <v>2.5</v>
      </c>
      <c r="O7639" s="14">
        <f t="shared" si="1006"/>
        <v>1</v>
      </c>
      <c r="P7639" s="15" t="s">
        <v>25</v>
      </c>
      <c r="Q7639" s="14" t="str">
        <f t="shared" si="1007"/>
        <v>No</v>
      </c>
      <c r="R7639" s="15">
        <f t="shared" si="1008"/>
        <v>0</v>
      </c>
      <c r="S7639" s="14">
        <f t="shared" si="1009"/>
        <v>1</v>
      </c>
      <c r="T7639" s="15">
        <f t="shared" si="1010"/>
        <v>2653</v>
      </c>
    </row>
    <row r="7640" spans="1:20" x14ac:dyDescent="0.2">
      <c r="A7640" s="11"/>
      <c r="B7640" s="11" t="s">
        <v>28</v>
      </c>
      <c r="C7640" s="11" t="s">
        <v>45</v>
      </c>
      <c r="D7640" s="11">
        <v>1970</v>
      </c>
      <c r="E7640" s="11" t="s">
        <v>30</v>
      </c>
      <c r="F7640" s="11">
        <v>150</v>
      </c>
      <c r="G7640" s="11" t="s">
        <v>24</v>
      </c>
      <c r="H7640" s="11" t="s">
        <v>24</v>
      </c>
      <c r="I7640" s="11" t="s">
        <v>35</v>
      </c>
      <c r="J7640" s="11">
        <v>40</v>
      </c>
      <c r="K7640" s="12">
        <v>0.66371004304121273</v>
      </c>
      <c r="L7640" s="13">
        <v>0</v>
      </c>
      <c r="M7640" s="14">
        <f t="shared" si="1004"/>
        <v>0</v>
      </c>
      <c r="N7640" s="15">
        <f t="shared" si="1005"/>
        <v>2.5</v>
      </c>
      <c r="O7640" s="14">
        <f t="shared" si="1006"/>
        <v>1</v>
      </c>
      <c r="P7640" s="15" t="s">
        <v>25</v>
      </c>
      <c r="Q7640" s="14" t="str">
        <f t="shared" si="1007"/>
        <v>No</v>
      </c>
      <c r="R7640" s="15">
        <f t="shared" si="1008"/>
        <v>0</v>
      </c>
      <c r="S7640" s="14">
        <f t="shared" si="1009"/>
        <v>1</v>
      </c>
      <c r="T7640" s="15">
        <f t="shared" si="1010"/>
        <v>2653</v>
      </c>
    </row>
    <row r="7641" spans="1:20" x14ac:dyDescent="0.2">
      <c r="A7641" s="11"/>
      <c r="B7641" s="11" t="s">
        <v>52</v>
      </c>
      <c r="C7641" s="11" t="s">
        <v>45</v>
      </c>
      <c r="D7641" s="11">
        <v>1970</v>
      </c>
      <c r="E7641" s="11" t="s">
        <v>30</v>
      </c>
      <c r="F7641" s="11">
        <v>150</v>
      </c>
      <c r="G7641" s="11" t="s">
        <v>24</v>
      </c>
      <c r="H7641" s="11" t="s">
        <v>24</v>
      </c>
      <c r="I7641" s="11" t="s">
        <v>35</v>
      </c>
      <c r="J7641" s="11">
        <v>40</v>
      </c>
      <c r="K7641" s="12">
        <v>0.31824646591565614</v>
      </c>
      <c r="L7641" s="13">
        <v>2.0296956198960654</v>
      </c>
      <c r="M7641" s="14">
        <f t="shared" si="1004"/>
        <v>0.6765652066320218</v>
      </c>
      <c r="N7641" s="15">
        <f t="shared" si="1005"/>
        <v>2.5</v>
      </c>
      <c r="O7641" s="14">
        <f t="shared" si="1006"/>
        <v>0.72937391734719126</v>
      </c>
      <c r="P7641" s="15" t="s">
        <v>25</v>
      </c>
      <c r="Q7641" s="14" t="str">
        <f t="shared" si="1007"/>
        <v>No</v>
      </c>
      <c r="R7641" s="15">
        <f t="shared" si="1008"/>
        <v>2125.9158516824809</v>
      </c>
      <c r="S7641" s="14">
        <f t="shared" si="1009"/>
        <v>5</v>
      </c>
      <c r="T7641" s="15">
        <f t="shared" si="1010"/>
        <v>160</v>
      </c>
    </row>
    <row r="7642" spans="1:20" x14ac:dyDescent="0.2">
      <c r="A7642" s="11"/>
      <c r="B7642" s="11" t="s">
        <v>38</v>
      </c>
      <c r="C7642" s="11" t="s">
        <v>45</v>
      </c>
      <c r="D7642" s="11">
        <v>1970</v>
      </c>
      <c r="E7642" s="11" t="s">
        <v>30</v>
      </c>
      <c r="F7642" s="11">
        <v>150</v>
      </c>
      <c r="G7642" s="11" t="s">
        <v>24</v>
      </c>
      <c r="H7642" s="11" t="s">
        <v>24</v>
      </c>
      <c r="I7642" s="11" t="s">
        <v>31</v>
      </c>
      <c r="J7642" s="11">
        <v>40</v>
      </c>
      <c r="K7642" s="12">
        <v>26.111812062038492</v>
      </c>
      <c r="L7642" s="13">
        <v>18.20069024651723</v>
      </c>
      <c r="M7642" s="14">
        <f t="shared" si="1004"/>
        <v>6.0668967488390768</v>
      </c>
      <c r="N7642" s="15">
        <f t="shared" si="1005"/>
        <v>2.5</v>
      </c>
      <c r="O7642" s="14">
        <f t="shared" si="1006"/>
        <v>-1.4267586995356307</v>
      </c>
      <c r="P7642" s="15" t="s">
        <v>25</v>
      </c>
      <c r="Q7642" s="14" t="str">
        <f t="shared" si="1007"/>
        <v>No</v>
      </c>
      <c r="R7642" s="15">
        <f t="shared" si="1008"/>
        <v>232.34299995821308</v>
      </c>
      <c r="S7642" s="14">
        <f t="shared" si="1009"/>
        <v>2</v>
      </c>
      <c r="T7642" s="15">
        <f t="shared" si="1010"/>
        <v>1438</v>
      </c>
    </row>
    <row r="7643" spans="1:20" x14ac:dyDescent="0.2">
      <c r="A7643" s="11"/>
      <c r="B7643" s="11" t="s">
        <v>32</v>
      </c>
      <c r="C7643" s="11" t="s">
        <v>45</v>
      </c>
      <c r="D7643" s="11">
        <v>1970</v>
      </c>
      <c r="E7643" s="11" t="s">
        <v>30</v>
      </c>
      <c r="F7643" s="11">
        <v>150</v>
      </c>
      <c r="G7643" s="11" t="s">
        <v>24</v>
      </c>
      <c r="H7643" s="11" t="s">
        <v>24</v>
      </c>
      <c r="I7643" s="11" t="s">
        <v>31</v>
      </c>
      <c r="J7643" s="11">
        <v>40</v>
      </c>
      <c r="K7643" s="12">
        <v>4.5374626794666542</v>
      </c>
      <c r="L7643" s="13">
        <v>1.0779279279279279</v>
      </c>
      <c r="M7643" s="14">
        <f t="shared" si="1004"/>
        <v>0.35930930930930932</v>
      </c>
      <c r="N7643" s="15">
        <f t="shared" si="1005"/>
        <v>2.5</v>
      </c>
      <c r="O7643" s="14">
        <f t="shared" si="1006"/>
        <v>0.85627627627627634</v>
      </c>
      <c r="P7643" s="15" t="s">
        <v>25</v>
      </c>
      <c r="Q7643" s="14" t="str">
        <f t="shared" si="1007"/>
        <v>No</v>
      </c>
      <c r="R7643" s="15">
        <f t="shared" si="1008"/>
        <v>79.187275949461593</v>
      </c>
      <c r="S7643" s="14">
        <f t="shared" si="1009"/>
        <v>1</v>
      </c>
      <c r="T7643" s="15">
        <f t="shared" si="1010"/>
        <v>2269</v>
      </c>
    </row>
    <row r="7644" spans="1:20" x14ac:dyDescent="0.2">
      <c r="A7644" s="11"/>
      <c r="B7644" s="11" t="s">
        <v>28</v>
      </c>
      <c r="C7644" s="11" t="s">
        <v>45</v>
      </c>
      <c r="D7644" s="11">
        <v>1970</v>
      </c>
      <c r="E7644" s="11" t="s">
        <v>30</v>
      </c>
      <c r="F7644" s="11">
        <v>150</v>
      </c>
      <c r="G7644" s="11" t="s">
        <v>24</v>
      </c>
      <c r="H7644" s="11" t="s">
        <v>24</v>
      </c>
      <c r="I7644" s="11" t="s">
        <v>31</v>
      </c>
      <c r="J7644" s="11">
        <v>40</v>
      </c>
      <c r="K7644" s="12">
        <v>8.3453474517743658</v>
      </c>
      <c r="L7644" s="13">
        <v>0</v>
      </c>
      <c r="M7644" s="14">
        <f t="shared" si="1004"/>
        <v>0</v>
      </c>
      <c r="N7644" s="15">
        <f t="shared" si="1005"/>
        <v>2.5</v>
      </c>
      <c r="O7644" s="14">
        <f t="shared" si="1006"/>
        <v>1</v>
      </c>
      <c r="P7644" s="15" t="s">
        <v>25</v>
      </c>
      <c r="Q7644" s="14" t="str">
        <f t="shared" si="1007"/>
        <v>No</v>
      </c>
      <c r="R7644" s="15">
        <f t="shared" si="1008"/>
        <v>0</v>
      </c>
      <c r="S7644" s="14">
        <f t="shared" si="1009"/>
        <v>1</v>
      </c>
      <c r="T7644" s="15">
        <f t="shared" si="1010"/>
        <v>2653</v>
      </c>
    </row>
    <row r="7645" spans="1:20" x14ac:dyDescent="0.2">
      <c r="A7645" s="11"/>
      <c r="B7645" s="11" t="s">
        <v>52</v>
      </c>
      <c r="C7645" s="11" t="s">
        <v>45</v>
      </c>
      <c r="D7645" s="11">
        <v>1970</v>
      </c>
      <c r="E7645" s="11" t="s">
        <v>30</v>
      </c>
      <c r="F7645" s="11">
        <v>150</v>
      </c>
      <c r="G7645" s="11" t="s">
        <v>24</v>
      </c>
      <c r="H7645" s="11" t="s">
        <v>24</v>
      </c>
      <c r="I7645" s="11" t="s">
        <v>31</v>
      </c>
      <c r="J7645" s="11">
        <v>40</v>
      </c>
      <c r="K7645" s="12">
        <v>32.46730633723373</v>
      </c>
      <c r="L7645" s="13">
        <v>21.090115295653916</v>
      </c>
      <c r="M7645" s="14">
        <f t="shared" si="1004"/>
        <v>7.0300384318846385</v>
      </c>
      <c r="N7645" s="15">
        <f t="shared" si="1005"/>
        <v>2.5</v>
      </c>
      <c r="O7645" s="14">
        <f t="shared" si="1006"/>
        <v>-1.8120153727538555</v>
      </c>
      <c r="P7645" s="15" t="s">
        <v>25</v>
      </c>
      <c r="Q7645" s="14" t="str">
        <f t="shared" si="1007"/>
        <v>No</v>
      </c>
      <c r="R7645" s="15">
        <f t="shared" si="1008"/>
        <v>216.52669177000811</v>
      </c>
      <c r="S7645" s="14">
        <f t="shared" si="1009"/>
        <v>2</v>
      </c>
      <c r="T7645" s="15">
        <f t="shared" si="1010"/>
        <v>1512</v>
      </c>
    </row>
    <row r="7646" spans="1:20" x14ac:dyDescent="0.2">
      <c r="A7646" s="11"/>
      <c r="B7646" s="11" t="s">
        <v>2</v>
      </c>
      <c r="C7646" s="11" t="s">
        <v>45</v>
      </c>
      <c r="D7646" s="11">
        <v>1970</v>
      </c>
      <c r="E7646" s="11" t="s">
        <v>30</v>
      </c>
      <c r="F7646" s="11">
        <v>150</v>
      </c>
      <c r="G7646" s="11" t="s">
        <v>24</v>
      </c>
      <c r="H7646" s="11" t="s">
        <v>24</v>
      </c>
      <c r="I7646" s="11" t="s">
        <v>31</v>
      </c>
      <c r="J7646" s="11">
        <v>40</v>
      </c>
      <c r="K7646" s="12">
        <v>4.1490082975189524E-2</v>
      </c>
      <c r="L7646" s="13">
        <v>0</v>
      </c>
      <c r="M7646" s="14">
        <f t="shared" si="1004"/>
        <v>0</v>
      </c>
      <c r="N7646" s="15">
        <f t="shared" si="1005"/>
        <v>2.5</v>
      </c>
      <c r="O7646" s="14">
        <f t="shared" si="1006"/>
        <v>1</v>
      </c>
      <c r="P7646" s="15" t="s">
        <v>25</v>
      </c>
      <c r="Q7646" s="14" t="str">
        <f t="shared" si="1007"/>
        <v>No</v>
      </c>
      <c r="R7646" s="15">
        <f t="shared" si="1008"/>
        <v>0</v>
      </c>
      <c r="S7646" s="14">
        <f t="shared" si="1009"/>
        <v>1</v>
      </c>
      <c r="T7646" s="15">
        <f t="shared" si="1010"/>
        <v>2653</v>
      </c>
    </row>
    <row r="7647" spans="1:20" x14ac:dyDescent="0.2">
      <c r="A7647" s="11"/>
      <c r="B7647" s="11" t="s">
        <v>50</v>
      </c>
      <c r="C7647" s="11" t="s">
        <v>45</v>
      </c>
      <c r="D7647" s="11">
        <v>1970</v>
      </c>
      <c r="E7647" s="11" t="s">
        <v>30</v>
      </c>
      <c r="F7647" s="11">
        <v>150</v>
      </c>
      <c r="G7647" s="11" t="s">
        <v>24</v>
      </c>
      <c r="H7647" s="11" t="s">
        <v>24</v>
      </c>
      <c r="I7647" s="11" t="s">
        <v>31</v>
      </c>
      <c r="J7647" s="11">
        <v>40</v>
      </c>
      <c r="K7647" s="12">
        <v>5.0599564586401934E-2</v>
      </c>
      <c r="L7647" s="13">
        <v>0</v>
      </c>
      <c r="M7647" s="14">
        <f t="shared" si="1004"/>
        <v>0</v>
      </c>
      <c r="N7647" s="15">
        <f t="shared" si="1005"/>
        <v>2.5</v>
      </c>
      <c r="O7647" s="14">
        <f t="shared" si="1006"/>
        <v>1</v>
      </c>
      <c r="P7647" s="15" t="s">
        <v>25</v>
      </c>
      <c r="Q7647" s="14" t="str">
        <f t="shared" si="1007"/>
        <v>No</v>
      </c>
      <c r="R7647" s="15">
        <f t="shared" si="1008"/>
        <v>0</v>
      </c>
      <c r="S7647" s="14">
        <f t="shared" si="1009"/>
        <v>1</v>
      </c>
      <c r="T7647" s="15">
        <f t="shared" si="1010"/>
        <v>2653</v>
      </c>
    </row>
    <row r="7648" spans="1:20" x14ac:dyDescent="0.2">
      <c r="A7648" s="11"/>
      <c r="B7648" s="11" t="s">
        <v>38</v>
      </c>
      <c r="C7648" s="11" t="s">
        <v>45</v>
      </c>
      <c r="D7648" s="11">
        <v>1970</v>
      </c>
      <c r="E7648" s="11" t="s">
        <v>30</v>
      </c>
      <c r="F7648" s="11">
        <v>200</v>
      </c>
      <c r="G7648" s="11" t="s">
        <v>24</v>
      </c>
      <c r="H7648" s="11" t="s">
        <v>24</v>
      </c>
      <c r="I7648" s="11" t="s">
        <v>36</v>
      </c>
      <c r="J7648" s="11">
        <v>40</v>
      </c>
      <c r="K7648" s="12">
        <v>0.31774446427782144</v>
      </c>
      <c r="L7648" s="13">
        <v>0</v>
      </c>
      <c r="M7648" s="14">
        <f t="shared" si="1004"/>
        <v>0</v>
      </c>
      <c r="N7648" s="15">
        <f t="shared" si="1005"/>
        <v>2.5</v>
      </c>
      <c r="O7648" s="14">
        <f t="shared" si="1006"/>
        <v>1</v>
      </c>
      <c r="P7648" s="15" t="s">
        <v>25</v>
      </c>
      <c r="Q7648" s="14" t="str">
        <f t="shared" si="1007"/>
        <v>No</v>
      </c>
      <c r="R7648" s="15">
        <f t="shared" si="1008"/>
        <v>0</v>
      </c>
      <c r="S7648" s="14">
        <f t="shared" si="1009"/>
        <v>1</v>
      </c>
      <c r="T7648" s="15">
        <f t="shared" si="1010"/>
        <v>2653</v>
      </c>
    </row>
    <row r="7649" spans="1:20" x14ac:dyDescent="0.2">
      <c r="A7649" s="11"/>
      <c r="B7649" s="11" t="s">
        <v>32</v>
      </c>
      <c r="C7649" s="11" t="s">
        <v>45</v>
      </c>
      <c r="D7649" s="11">
        <v>1970</v>
      </c>
      <c r="E7649" s="11" t="s">
        <v>30</v>
      </c>
      <c r="F7649" s="11">
        <v>200</v>
      </c>
      <c r="G7649" s="11" t="s">
        <v>24</v>
      </c>
      <c r="H7649" s="11" t="s">
        <v>24</v>
      </c>
      <c r="I7649" s="11" t="s">
        <v>36</v>
      </c>
      <c r="J7649" s="11">
        <v>40</v>
      </c>
      <c r="K7649" s="12">
        <v>4.6880790176542283E-3</v>
      </c>
      <c r="L7649" s="13">
        <v>0</v>
      </c>
      <c r="M7649" s="14">
        <f t="shared" si="1004"/>
        <v>0</v>
      </c>
      <c r="N7649" s="15">
        <f t="shared" si="1005"/>
        <v>2.5</v>
      </c>
      <c r="O7649" s="14">
        <f t="shared" si="1006"/>
        <v>1</v>
      </c>
      <c r="P7649" s="15" t="s">
        <v>25</v>
      </c>
      <c r="Q7649" s="14" t="str">
        <f t="shared" si="1007"/>
        <v>No</v>
      </c>
      <c r="R7649" s="15">
        <f t="shared" si="1008"/>
        <v>0</v>
      </c>
      <c r="S7649" s="14">
        <f t="shared" si="1009"/>
        <v>1</v>
      </c>
      <c r="T7649" s="15">
        <f t="shared" si="1010"/>
        <v>2653</v>
      </c>
    </row>
    <row r="7650" spans="1:20" x14ac:dyDescent="0.2">
      <c r="A7650" s="11"/>
      <c r="B7650" s="11" t="s">
        <v>52</v>
      </c>
      <c r="C7650" s="11" t="s">
        <v>45</v>
      </c>
      <c r="D7650" s="11">
        <v>1970</v>
      </c>
      <c r="E7650" s="11" t="s">
        <v>30</v>
      </c>
      <c r="F7650" s="11">
        <v>200</v>
      </c>
      <c r="G7650" s="11" t="s">
        <v>24</v>
      </c>
      <c r="H7650" s="11" t="s">
        <v>24</v>
      </c>
      <c r="I7650" s="11" t="s">
        <v>36</v>
      </c>
      <c r="J7650" s="11">
        <v>40</v>
      </c>
      <c r="K7650" s="12">
        <v>0.23123902865981988</v>
      </c>
      <c r="L7650" s="13">
        <v>0</v>
      </c>
      <c r="M7650" s="14">
        <f t="shared" si="1004"/>
        <v>0</v>
      </c>
      <c r="N7650" s="15">
        <f t="shared" si="1005"/>
        <v>2.5</v>
      </c>
      <c r="O7650" s="14">
        <f t="shared" si="1006"/>
        <v>1</v>
      </c>
      <c r="P7650" s="15" t="s">
        <v>25</v>
      </c>
      <c r="Q7650" s="14" t="str">
        <f t="shared" si="1007"/>
        <v>No</v>
      </c>
      <c r="R7650" s="15">
        <f t="shared" si="1008"/>
        <v>0</v>
      </c>
      <c r="S7650" s="14">
        <f t="shared" si="1009"/>
        <v>1</v>
      </c>
      <c r="T7650" s="15">
        <f t="shared" si="1010"/>
        <v>2653</v>
      </c>
    </row>
    <row r="7651" spans="1:20" x14ac:dyDescent="0.2">
      <c r="A7651" s="11"/>
      <c r="B7651" s="11" t="s">
        <v>32</v>
      </c>
      <c r="C7651" s="11" t="s">
        <v>45</v>
      </c>
      <c r="D7651" s="11">
        <v>1970</v>
      </c>
      <c r="E7651" s="11" t="s">
        <v>30</v>
      </c>
      <c r="F7651" s="11">
        <v>200</v>
      </c>
      <c r="G7651" s="11" t="s">
        <v>24</v>
      </c>
      <c r="H7651" s="11" t="s">
        <v>24</v>
      </c>
      <c r="I7651" s="11" t="s">
        <v>37</v>
      </c>
      <c r="J7651" s="11">
        <v>40</v>
      </c>
      <c r="K7651" s="12">
        <v>8.9985526893567022E-2</v>
      </c>
      <c r="L7651" s="13">
        <v>0</v>
      </c>
      <c r="M7651" s="14">
        <f t="shared" si="1004"/>
        <v>0</v>
      </c>
      <c r="N7651" s="15">
        <f t="shared" si="1005"/>
        <v>2.5</v>
      </c>
      <c r="O7651" s="14">
        <f t="shared" si="1006"/>
        <v>1</v>
      </c>
      <c r="P7651" s="15" t="s">
        <v>25</v>
      </c>
      <c r="Q7651" s="14" t="str">
        <f t="shared" si="1007"/>
        <v>No</v>
      </c>
      <c r="R7651" s="15">
        <f t="shared" si="1008"/>
        <v>0</v>
      </c>
      <c r="S7651" s="14">
        <f t="shared" si="1009"/>
        <v>1</v>
      </c>
      <c r="T7651" s="15">
        <f t="shared" si="1010"/>
        <v>2653</v>
      </c>
    </row>
    <row r="7652" spans="1:20" x14ac:dyDescent="0.2">
      <c r="A7652" s="11"/>
      <c r="B7652" s="11" t="s">
        <v>38</v>
      </c>
      <c r="C7652" s="11" t="s">
        <v>45</v>
      </c>
      <c r="D7652" s="11">
        <v>1970</v>
      </c>
      <c r="E7652" s="11" t="s">
        <v>30</v>
      </c>
      <c r="F7652" s="11">
        <v>200</v>
      </c>
      <c r="G7652" s="11" t="s">
        <v>24</v>
      </c>
      <c r="H7652" s="11" t="s">
        <v>24</v>
      </c>
      <c r="I7652" s="11" t="s">
        <v>33</v>
      </c>
      <c r="J7652" s="11">
        <v>40</v>
      </c>
      <c r="K7652" s="12">
        <v>2.1703488257710628</v>
      </c>
      <c r="L7652" s="13">
        <v>0</v>
      </c>
      <c r="M7652" s="14">
        <f t="shared" si="1004"/>
        <v>0</v>
      </c>
      <c r="N7652" s="15">
        <f t="shared" si="1005"/>
        <v>2.5</v>
      </c>
      <c r="O7652" s="14">
        <f t="shared" si="1006"/>
        <v>1</v>
      </c>
      <c r="P7652" s="15" t="s">
        <v>25</v>
      </c>
      <c r="Q7652" s="14" t="str">
        <f t="shared" si="1007"/>
        <v>No</v>
      </c>
      <c r="R7652" s="15">
        <f t="shared" si="1008"/>
        <v>0</v>
      </c>
      <c r="S7652" s="14">
        <f t="shared" si="1009"/>
        <v>1</v>
      </c>
      <c r="T7652" s="15">
        <f t="shared" si="1010"/>
        <v>2653</v>
      </c>
    </row>
    <row r="7653" spans="1:20" x14ac:dyDescent="0.2">
      <c r="A7653" s="11"/>
      <c r="B7653" s="11" t="s">
        <v>32</v>
      </c>
      <c r="C7653" s="11" t="s">
        <v>45</v>
      </c>
      <c r="D7653" s="11">
        <v>1970</v>
      </c>
      <c r="E7653" s="11" t="s">
        <v>30</v>
      </c>
      <c r="F7653" s="11">
        <v>200</v>
      </c>
      <c r="G7653" s="11" t="s">
        <v>24</v>
      </c>
      <c r="H7653" s="11" t="s">
        <v>24</v>
      </c>
      <c r="I7653" s="11" t="s">
        <v>33</v>
      </c>
      <c r="J7653" s="11">
        <v>40</v>
      </c>
      <c r="K7653" s="12">
        <v>1.3224440930483108</v>
      </c>
      <c r="L7653" s="13">
        <v>0</v>
      </c>
      <c r="M7653" s="14">
        <f t="shared" si="1004"/>
        <v>0</v>
      </c>
      <c r="N7653" s="15">
        <f t="shared" si="1005"/>
        <v>2.5</v>
      </c>
      <c r="O7653" s="14">
        <f t="shared" si="1006"/>
        <v>1</v>
      </c>
      <c r="P7653" s="15" t="s">
        <v>25</v>
      </c>
      <c r="Q7653" s="14" t="str">
        <f t="shared" si="1007"/>
        <v>No</v>
      </c>
      <c r="R7653" s="15">
        <f t="shared" si="1008"/>
        <v>0</v>
      </c>
      <c r="S7653" s="14">
        <f t="shared" si="1009"/>
        <v>1</v>
      </c>
      <c r="T7653" s="15">
        <f t="shared" si="1010"/>
        <v>2653</v>
      </c>
    </row>
    <row r="7654" spans="1:20" x14ac:dyDescent="0.2">
      <c r="A7654" s="11"/>
      <c r="B7654" s="11" t="s">
        <v>28</v>
      </c>
      <c r="C7654" s="11" t="s">
        <v>45</v>
      </c>
      <c r="D7654" s="11">
        <v>1970</v>
      </c>
      <c r="E7654" s="11" t="s">
        <v>30</v>
      </c>
      <c r="F7654" s="11">
        <v>200</v>
      </c>
      <c r="G7654" s="11" t="s">
        <v>24</v>
      </c>
      <c r="H7654" s="11" t="s">
        <v>24</v>
      </c>
      <c r="I7654" s="11" t="s">
        <v>33</v>
      </c>
      <c r="J7654" s="11">
        <v>40</v>
      </c>
      <c r="K7654" s="12">
        <v>3.1863331696567958E-2</v>
      </c>
      <c r="L7654" s="13">
        <v>0</v>
      </c>
      <c r="M7654" s="14">
        <f t="shared" si="1004"/>
        <v>0</v>
      </c>
      <c r="N7654" s="15">
        <f t="shared" si="1005"/>
        <v>2.5</v>
      </c>
      <c r="O7654" s="14">
        <f t="shared" si="1006"/>
        <v>1</v>
      </c>
      <c r="P7654" s="15" t="s">
        <v>25</v>
      </c>
      <c r="Q7654" s="14" t="str">
        <f t="shared" si="1007"/>
        <v>No</v>
      </c>
      <c r="R7654" s="15">
        <f t="shared" si="1008"/>
        <v>0</v>
      </c>
      <c r="S7654" s="14">
        <f t="shared" si="1009"/>
        <v>1</v>
      </c>
      <c r="T7654" s="15">
        <f t="shared" si="1010"/>
        <v>2653</v>
      </c>
    </row>
    <row r="7655" spans="1:20" x14ac:dyDescent="0.2">
      <c r="A7655" s="11"/>
      <c r="B7655" s="11" t="s">
        <v>52</v>
      </c>
      <c r="C7655" s="11" t="s">
        <v>45</v>
      </c>
      <c r="D7655" s="11">
        <v>1970</v>
      </c>
      <c r="E7655" s="11" t="s">
        <v>30</v>
      </c>
      <c r="F7655" s="11">
        <v>200</v>
      </c>
      <c r="G7655" s="11" t="s">
        <v>24</v>
      </c>
      <c r="H7655" s="11" t="s">
        <v>24</v>
      </c>
      <c r="I7655" s="11" t="s">
        <v>33</v>
      </c>
      <c r="J7655" s="11">
        <v>40</v>
      </c>
      <c r="K7655" s="12">
        <v>0.17896250925441745</v>
      </c>
      <c r="L7655" s="13">
        <v>0</v>
      </c>
      <c r="M7655" s="14">
        <f t="shared" si="1004"/>
        <v>0</v>
      </c>
      <c r="N7655" s="15">
        <f t="shared" si="1005"/>
        <v>2.5</v>
      </c>
      <c r="O7655" s="14">
        <f t="shared" si="1006"/>
        <v>1</v>
      </c>
      <c r="P7655" s="15" t="s">
        <v>25</v>
      </c>
      <c r="Q7655" s="14" t="str">
        <f t="shared" si="1007"/>
        <v>No</v>
      </c>
      <c r="R7655" s="15">
        <f t="shared" si="1008"/>
        <v>0</v>
      </c>
      <c r="S7655" s="14">
        <f t="shared" si="1009"/>
        <v>1</v>
      </c>
      <c r="T7655" s="15">
        <f t="shared" si="1010"/>
        <v>2653</v>
      </c>
    </row>
    <row r="7656" spans="1:20" x14ac:dyDescent="0.2">
      <c r="A7656" s="11"/>
      <c r="B7656" s="11" t="s">
        <v>38</v>
      </c>
      <c r="C7656" s="11" t="s">
        <v>45</v>
      </c>
      <c r="D7656" s="11">
        <v>1970</v>
      </c>
      <c r="E7656" s="11" t="s">
        <v>30</v>
      </c>
      <c r="F7656" s="11">
        <v>200</v>
      </c>
      <c r="G7656" s="11" t="s">
        <v>24</v>
      </c>
      <c r="H7656" s="11" t="s">
        <v>24</v>
      </c>
      <c r="I7656" s="11" t="s">
        <v>35</v>
      </c>
      <c r="J7656" s="11">
        <v>40</v>
      </c>
      <c r="K7656" s="12">
        <v>0.33539142814863399</v>
      </c>
      <c r="L7656" s="13">
        <v>0</v>
      </c>
      <c r="M7656" s="14">
        <f t="shared" si="1004"/>
        <v>0</v>
      </c>
      <c r="N7656" s="15">
        <f t="shared" si="1005"/>
        <v>2.5</v>
      </c>
      <c r="O7656" s="14">
        <f t="shared" si="1006"/>
        <v>1</v>
      </c>
      <c r="P7656" s="15" t="s">
        <v>25</v>
      </c>
      <c r="Q7656" s="14" t="str">
        <f t="shared" si="1007"/>
        <v>No</v>
      </c>
      <c r="R7656" s="15">
        <f t="shared" si="1008"/>
        <v>0</v>
      </c>
      <c r="S7656" s="14">
        <f t="shared" si="1009"/>
        <v>1</v>
      </c>
      <c r="T7656" s="15">
        <f t="shared" si="1010"/>
        <v>2653</v>
      </c>
    </row>
    <row r="7657" spans="1:20" x14ac:dyDescent="0.2">
      <c r="A7657" s="11"/>
      <c r="B7657" s="11" t="s">
        <v>32</v>
      </c>
      <c r="C7657" s="11" t="s">
        <v>45</v>
      </c>
      <c r="D7657" s="11">
        <v>1970</v>
      </c>
      <c r="E7657" s="11" t="s">
        <v>30</v>
      </c>
      <c r="F7657" s="11">
        <v>200</v>
      </c>
      <c r="G7657" s="11" t="s">
        <v>24</v>
      </c>
      <c r="H7657" s="11" t="s">
        <v>24</v>
      </c>
      <c r="I7657" s="11" t="s">
        <v>35</v>
      </c>
      <c r="J7657" s="11">
        <v>40</v>
      </c>
      <c r="K7657" s="12">
        <v>2.8411162209555665E-2</v>
      </c>
      <c r="L7657" s="13">
        <v>0</v>
      </c>
      <c r="M7657" s="14">
        <f t="shared" si="1004"/>
        <v>0</v>
      </c>
      <c r="N7657" s="15">
        <f t="shared" si="1005"/>
        <v>2.5</v>
      </c>
      <c r="O7657" s="14">
        <f t="shared" si="1006"/>
        <v>1</v>
      </c>
      <c r="P7657" s="15" t="s">
        <v>25</v>
      </c>
      <c r="Q7657" s="14" t="str">
        <f t="shared" si="1007"/>
        <v>No</v>
      </c>
      <c r="R7657" s="15">
        <f t="shared" si="1008"/>
        <v>0</v>
      </c>
      <c r="S7657" s="14">
        <f t="shared" si="1009"/>
        <v>1</v>
      </c>
      <c r="T7657" s="15">
        <f t="shared" si="1010"/>
        <v>2653</v>
      </c>
    </row>
    <row r="7658" spans="1:20" x14ac:dyDescent="0.2">
      <c r="A7658" s="11"/>
      <c r="B7658" s="11" t="s">
        <v>38</v>
      </c>
      <c r="C7658" s="11" t="s">
        <v>45</v>
      </c>
      <c r="D7658" s="11">
        <v>1970</v>
      </c>
      <c r="E7658" s="11" t="s">
        <v>30</v>
      </c>
      <c r="F7658" s="11">
        <v>200</v>
      </c>
      <c r="G7658" s="11" t="s">
        <v>24</v>
      </c>
      <c r="H7658" s="11" t="s">
        <v>24</v>
      </c>
      <c r="I7658" s="11" t="s">
        <v>31</v>
      </c>
      <c r="J7658" s="11">
        <v>40</v>
      </c>
      <c r="K7658" s="12">
        <v>10.595287360001741</v>
      </c>
      <c r="L7658" s="13">
        <v>3.1707036658038885</v>
      </c>
      <c r="M7658" s="14">
        <f t="shared" si="1004"/>
        <v>1.0569012219346294</v>
      </c>
      <c r="N7658" s="15">
        <f t="shared" si="1005"/>
        <v>2.5</v>
      </c>
      <c r="O7658" s="14">
        <f t="shared" si="1006"/>
        <v>0.57723951122614825</v>
      </c>
      <c r="P7658" s="15" t="s">
        <v>25</v>
      </c>
      <c r="Q7658" s="14" t="str">
        <f t="shared" si="1007"/>
        <v>No</v>
      </c>
      <c r="R7658" s="15">
        <f t="shared" si="1008"/>
        <v>99.752011061496646</v>
      </c>
      <c r="S7658" s="14">
        <f t="shared" si="1009"/>
        <v>1</v>
      </c>
      <c r="T7658" s="15">
        <f t="shared" si="1010"/>
        <v>2144</v>
      </c>
    </row>
    <row r="7659" spans="1:20" x14ac:dyDescent="0.2">
      <c r="A7659" s="11"/>
      <c r="B7659" s="11" t="s">
        <v>32</v>
      </c>
      <c r="C7659" s="11" t="s">
        <v>45</v>
      </c>
      <c r="D7659" s="11">
        <v>1970</v>
      </c>
      <c r="E7659" s="11" t="s">
        <v>30</v>
      </c>
      <c r="F7659" s="11">
        <v>200</v>
      </c>
      <c r="G7659" s="11" t="s">
        <v>24</v>
      </c>
      <c r="H7659" s="11" t="s">
        <v>24</v>
      </c>
      <c r="I7659" s="11" t="s">
        <v>31</v>
      </c>
      <c r="J7659" s="11">
        <v>40</v>
      </c>
      <c r="K7659" s="12">
        <v>2.0950692168775462</v>
      </c>
      <c r="L7659" s="13">
        <v>1.0779279279279279</v>
      </c>
      <c r="M7659" s="14">
        <f t="shared" si="1004"/>
        <v>0.35930930930930932</v>
      </c>
      <c r="N7659" s="15">
        <f t="shared" si="1005"/>
        <v>2.5</v>
      </c>
      <c r="O7659" s="14">
        <f t="shared" si="1006"/>
        <v>0.85627627627627634</v>
      </c>
      <c r="P7659" s="15" t="s">
        <v>25</v>
      </c>
      <c r="Q7659" s="14" t="str">
        <f t="shared" si="1007"/>
        <v>No</v>
      </c>
      <c r="R7659" s="15">
        <f t="shared" si="1008"/>
        <v>171.5023572561567</v>
      </c>
      <c r="S7659" s="14">
        <f t="shared" si="1009"/>
        <v>2</v>
      </c>
      <c r="T7659" s="15">
        <f t="shared" si="1010"/>
        <v>1751</v>
      </c>
    </row>
    <row r="7660" spans="1:20" x14ac:dyDescent="0.2">
      <c r="A7660" s="11"/>
      <c r="B7660" s="11" t="s">
        <v>28</v>
      </c>
      <c r="C7660" s="11" t="s">
        <v>45</v>
      </c>
      <c r="D7660" s="11">
        <v>1970</v>
      </c>
      <c r="E7660" s="11" t="s">
        <v>30</v>
      </c>
      <c r="F7660" s="11">
        <v>200</v>
      </c>
      <c r="G7660" s="11" t="s">
        <v>24</v>
      </c>
      <c r="H7660" s="11" t="s">
        <v>24</v>
      </c>
      <c r="I7660" s="11" t="s">
        <v>31</v>
      </c>
      <c r="J7660" s="11">
        <v>40</v>
      </c>
      <c r="K7660" s="12">
        <v>3.8202549300703779</v>
      </c>
      <c r="L7660" s="13">
        <v>2.0927757378759608</v>
      </c>
      <c r="M7660" s="14">
        <f t="shared" si="1004"/>
        <v>0.69759191262532028</v>
      </c>
      <c r="N7660" s="15">
        <f t="shared" si="1005"/>
        <v>2.5</v>
      </c>
      <c r="O7660" s="14">
        <f t="shared" si="1006"/>
        <v>0.72096323494987191</v>
      </c>
      <c r="P7660" s="15" t="s">
        <v>25</v>
      </c>
      <c r="Q7660" s="14" t="str">
        <f t="shared" si="1007"/>
        <v>No</v>
      </c>
      <c r="R7660" s="15">
        <f t="shared" si="1008"/>
        <v>182.60349777559713</v>
      </c>
      <c r="S7660" s="14">
        <f t="shared" si="1009"/>
        <v>2</v>
      </c>
      <c r="T7660" s="15">
        <f t="shared" si="1010"/>
        <v>1698</v>
      </c>
    </row>
    <row r="7661" spans="1:20" x14ac:dyDescent="0.2">
      <c r="A7661" s="11"/>
      <c r="B7661" s="11" t="s">
        <v>52</v>
      </c>
      <c r="C7661" s="11" t="s">
        <v>45</v>
      </c>
      <c r="D7661" s="11">
        <v>1970</v>
      </c>
      <c r="E7661" s="11" t="s">
        <v>30</v>
      </c>
      <c r="F7661" s="11">
        <v>200</v>
      </c>
      <c r="G7661" s="11" t="s">
        <v>24</v>
      </c>
      <c r="H7661" s="11" t="s">
        <v>24</v>
      </c>
      <c r="I7661" s="11" t="s">
        <v>31</v>
      </c>
      <c r="J7661" s="11">
        <v>40</v>
      </c>
      <c r="K7661" s="12">
        <v>5.4636387533188184</v>
      </c>
      <c r="L7661" s="13">
        <v>14.700106918440056</v>
      </c>
      <c r="M7661" s="14">
        <f t="shared" si="1004"/>
        <v>4.9000356394800191</v>
      </c>
      <c r="N7661" s="15">
        <f t="shared" si="1005"/>
        <v>2.5</v>
      </c>
      <c r="O7661" s="14">
        <f t="shared" si="1006"/>
        <v>-0.96001425579200772</v>
      </c>
      <c r="P7661" s="15" t="s">
        <v>25</v>
      </c>
      <c r="Q7661" s="14" t="str">
        <f t="shared" si="1007"/>
        <v>No</v>
      </c>
      <c r="R7661" s="15">
        <f t="shared" si="1008"/>
        <v>896.84473310091266</v>
      </c>
      <c r="S7661" s="14">
        <f t="shared" si="1009"/>
        <v>4</v>
      </c>
      <c r="T7661" s="15">
        <f t="shared" si="1010"/>
        <v>427</v>
      </c>
    </row>
    <row r="7662" spans="1:20" x14ac:dyDescent="0.2">
      <c r="A7662" s="11"/>
      <c r="B7662" s="11" t="s">
        <v>2</v>
      </c>
      <c r="C7662" s="11" t="s">
        <v>45</v>
      </c>
      <c r="D7662" s="11">
        <v>1970</v>
      </c>
      <c r="E7662" s="11" t="s">
        <v>30</v>
      </c>
      <c r="F7662" s="11">
        <v>200</v>
      </c>
      <c r="G7662" s="11" t="s">
        <v>24</v>
      </c>
      <c r="H7662" s="11" t="s">
        <v>24</v>
      </c>
      <c r="I7662" s="11" t="s">
        <v>31</v>
      </c>
      <c r="J7662" s="11">
        <v>40</v>
      </c>
      <c r="K7662" s="12">
        <v>2.9134418224549569E-2</v>
      </c>
      <c r="L7662" s="13">
        <v>0</v>
      </c>
      <c r="M7662" s="14">
        <f t="shared" si="1004"/>
        <v>0</v>
      </c>
      <c r="N7662" s="15">
        <f t="shared" si="1005"/>
        <v>2.5</v>
      </c>
      <c r="O7662" s="14">
        <f t="shared" si="1006"/>
        <v>1</v>
      </c>
      <c r="P7662" s="15" t="s">
        <v>25</v>
      </c>
      <c r="Q7662" s="14" t="str">
        <f t="shared" si="1007"/>
        <v>No</v>
      </c>
      <c r="R7662" s="15">
        <f t="shared" si="1008"/>
        <v>0</v>
      </c>
      <c r="S7662" s="14">
        <f t="shared" si="1009"/>
        <v>1</v>
      </c>
      <c r="T7662" s="15">
        <f t="shared" si="1010"/>
        <v>2653</v>
      </c>
    </row>
    <row r="7663" spans="1:20" x14ac:dyDescent="0.2">
      <c r="A7663" s="11"/>
      <c r="B7663" s="11" t="s">
        <v>50</v>
      </c>
      <c r="C7663" s="11" t="s">
        <v>45</v>
      </c>
      <c r="D7663" s="11">
        <v>1970</v>
      </c>
      <c r="E7663" s="11" t="s">
        <v>30</v>
      </c>
      <c r="F7663" s="11">
        <v>200</v>
      </c>
      <c r="G7663" s="11" t="s">
        <v>24</v>
      </c>
      <c r="H7663" s="11" t="s">
        <v>24</v>
      </c>
      <c r="I7663" s="11" t="s">
        <v>31</v>
      </c>
      <c r="J7663" s="11">
        <v>40</v>
      </c>
      <c r="K7663" s="12">
        <v>6.0340933017919839E-2</v>
      </c>
      <c r="L7663" s="13">
        <v>0</v>
      </c>
      <c r="M7663" s="14">
        <f t="shared" si="1004"/>
        <v>0</v>
      </c>
      <c r="N7663" s="15">
        <f t="shared" si="1005"/>
        <v>2.5</v>
      </c>
      <c r="O7663" s="14">
        <f t="shared" si="1006"/>
        <v>1</v>
      </c>
      <c r="P7663" s="15" t="s">
        <v>25</v>
      </c>
      <c r="Q7663" s="14" t="str">
        <f t="shared" si="1007"/>
        <v>No</v>
      </c>
      <c r="R7663" s="15">
        <f t="shared" si="1008"/>
        <v>0</v>
      </c>
      <c r="S7663" s="14">
        <f t="shared" si="1009"/>
        <v>1</v>
      </c>
      <c r="T7663" s="15">
        <f t="shared" si="1010"/>
        <v>2653</v>
      </c>
    </row>
    <row r="7664" spans="1:20" x14ac:dyDescent="0.2">
      <c r="A7664" s="11"/>
      <c r="B7664" s="11" t="s">
        <v>38</v>
      </c>
      <c r="C7664" s="11" t="s">
        <v>45</v>
      </c>
      <c r="D7664" s="11">
        <v>1970</v>
      </c>
      <c r="E7664" s="11" t="s">
        <v>30</v>
      </c>
      <c r="F7664" s="11">
        <v>250</v>
      </c>
      <c r="G7664" s="11" t="s">
        <v>24</v>
      </c>
      <c r="H7664" s="11" t="s">
        <v>24</v>
      </c>
      <c r="I7664" s="11" t="s">
        <v>36</v>
      </c>
      <c r="J7664" s="11">
        <v>40</v>
      </c>
      <c r="K7664" s="12">
        <v>0.26009388987342924</v>
      </c>
      <c r="L7664" s="13">
        <v>0</v>
      </c>
      <c r="M7664" s="14">
        <f t="shared" si="1004"/>
        <v>0</v>
      </c>
      <c r="N7664" s="15">
        <f t="shared" si="1005"/>
        <v>2.5</v>
      </c>
      <c r="O7664" s="14">
        <f t="shared" si="1006"/>
        <v>1</v>
      </c>
      <c r="P7664" s="15" t="s">
        <v>25</v>
      </c>
      <c r="Q7664" s="14" t="str">
        <f t="shared" si="1007"/>
        <v>No</v>
      </c>
      <c r="R7664" s="15">
        <f t="shared" si="1008"/>
        <v>0</v>
      </c>
      <c r="S7664" s="14">
        <f t="shared" si="1009"/>
        <v>1</v>
      </c>
      <c r="T7664" s="15">
        <f t="shared" si="1010"/>
        <v>2653</v>
      </c>
    </row>
    <row r="7665" spans="1:20" x14ac:dyDescent="0.2">
      <c r="A7665" s="11"/>
      <c r="B7665" s="11" t="s">
        <v>52</v>
      </c>
      <c r="C7665" s="11" t="s">
        <v>45</v>
      </c>
      <c r="D7665" s="11">
        <v>1970</v>
      </c>
      <c r="E7665" s="11" t="s">
        <v>30</v>
      </c>
      <c r="F7665" s="11">
        <v>250</v>
      </c>
      <c r="G7665" s="11" t="s">
        <v>24</v>
      </c>
      <c r="H7665" s="11" t="s">
        <v>24</v>
      </c>
      <c r="I7665" s="11" t="s">
        <v>36</v>
      </c>
      <c r="J7665" s="11">
        <v>40</v>
      </c>
      <c r="K7665" s="12">
        <v>9.234441790337642E-3</v>
      </c>
      <c r="L7665" s="13">
        <v>0</v>
      </c>
      <c r="M7665" s="14">
        <f t="shared" si="1004"/>
        <v>0</v>
      </c>
      <c r="N7665" s="15">
        <f t="shared" si="1005"/>
        <v>2.5</v>
      </c>
      <c r="O7665" s="14">
        <f t="shared" si="1006"/>
        <v>1</v>
      </c>
      <c r="P7665" s="15" t="s">
        <v>25</v>
      </c>
      <c r="Q7665" s="14" t="str">
        <f t="shared" si="1007"/>
        <v>No</v>
      </c>
      <c r="R7665" s="15">
        <f t="shared" si="1008"/>
        <v>0</v>
      </c>
      <c r="S7665" s="14">
        <f t="shared" si="1009"/>
        <v>1</v>
      </c>
      <c r="T7665" s="15">
        <f t="shared" si="1010"/>
        <v>2653</v>
      </c>
    </row>
    <row r="7666" spans="1:20" x14ac:dyDescent="0.2">
      <c r="A7666" s="11"/>
      <c r="B7666" s="11" t="s">
        <v>38</v>
      </c>
      <c r="C7666" s="11" t="s">
        <v>45</v>
      </c>
      <c r="D7666" s="11">
        <v>1970</v>
      </c>
      <c r="E7666" s="11" t="s">
        <v>30</v>
      </c>
      <c r="F7666" s="11">
        <v>250</v>
      </c>
      <c r="G7666" s="11" t="s">
        <v>24</v>
      </c>
      <c r="H7666" s="11" t="s">
        <v>24</v>
      </c>
      <c r="I7666" s="11" t="s">
        <v>37</v>
      </c>
      <c r="J7666" s="11">
        <v>40</v>
      </c>
      <c r="K7666" s="12">
        <v>1.7169684481497315E-2</v>
      </c>
      <c r="L7666" s="13">
        <v>0</v>
      </c>
      <c r="M7666" s="14">
        <f t="shared" si="1004"/>
        <v>0</v>
      </c>
      <c r="N7666" s="15">
        <f t="shared" si="1005"/>
        <v>2.5</v>
      </c>
      <c r="O7666" s="14">
        <f t="shared" si="1006"/>
        <v>1</v>
      </c>
      <c r="P7666" s="15" t="s">
        <v>25</v>
      </c>
      <c r="Q7666" s="14" t="str">
        <f t="shared" si="1007"/>
        <v>No</v>
      </c>
      <c r="R7666" s="15">
        <f t="shared" si="1008"/>
        <v>0</v>
      </c>
      <c r="S7666" s="14">
        <f t="shared" si="1009"/>
        <v>1</v>
      </c>
      <c r="T7666" s="15">
        <f t="shared" si="1010"/>
        <v>2653</v>
      </c>
    </row>
    <row r="7667" spans="1:20" x14ac:dyDescent="0.2">
      <c r="A7667" s="11"/>
      <c r="B7667" s="11" t="s">
        <v>38</v>
      </c>
      <c r="C7667" s="11" t="s">
        <v>45</v>
      </c>
      <c r="D7667" s="11">
        <v>1970</v>
      </c>
      <c r="E7667" s="11" t="s">
        <v>30</v>
      </c>
      <c r="F7667" s="11">
        <v>250</v>
      </c>
      <c r="G7667" s="11" t="s">
        <v>24</v>
      </c>
      <c r="H7667" s="11" t="s">
        <v>24</v>
      </c>
      <c r="I7667" s="11" t="s">
        <v>33</v>
      </c>
      <c r="J7667" s="11">
        <v>40</v>
      </c>
      <c r="K7667" s="12">
        <v>0.17471410445220359</v>
      </c>
      <c r="L7667" s="13">
        <v>1.0779279279279279</v>
      </c>
      <c r="M7667" s="14">
        <f t="shared" si="1004"/>
        <v>0.35930930930930932</v>
      </c>
      <c r="N7667" s="15">
        <f t="shared" si="1005"/>
        <v>2.5</v>
      </c>
      <c r="O7667" s="14">
        <f t="shared" si="1006"/>
        <v>0.85627627627627634</v>
      </c>
      <c r="P7667" s="15" t="s">
        <v>25</v>
      </c>
      <c r="Q7667" s="14" t="str">
        <f t="shared" si="1007"/>
        <v>No</v>
      </c>
      <c r="R7667" s="15">
        <f t="shared" si="1008"/>
        <v>2056.5558255063793</v>
      </c>
      <c r="S7667" s="14">
        <f t="shared" si="1009"/>
        <v>5</v>
      </c>
      <c r="T7667" s="15">
        <f t="shared" si="1010"/>
        <v>168</v>
      </c>
    </row>
    <row r="7668" spans="1:20" x14ac:dyDescent="0.2">
      <c r="A7668" s="11"/>
      <c r="B7668" s="11" t="s">
        <v>32</v>
      </c>
      <c r="C7668" s="11" t="s">
        <v>45</v>
      </c>
      <c r="D7668" s="11">
        <v>1970</v>
      </c>
      <c r="E7668" s="11" t="s">
        <v>30</v>
      </c>
      <c r="F7668" s="11">
        <v>250</v>
      </c>
      <c r="G7668" s="11" t="s">
        <v>24</v>
      </c>
      <c r="H7668" s="11" t="s">
        <v>24</v>
      </c>
      <c r="I7668" s="11" t="s">
        <v>33</v>
      </c>
      <c r="J7668" s="11">
        <v>40</v>
      </c>
      <c r="K7668" s="12">
        <v>0.28492580607809137</v>
      </c>
      <c r="L7668" s="13">
        <v>0</v>
      </c>
      <c r="M7668" s="14">
        <f t="shared" si="1004"/>
        <v>0</v>
      </c>
      <c r="N7668" s="15">
        <f t="shared" si="1005"/>
        <v>2.5</v>
      </c>
      <c r="O7668" s="14">
        <f t="shared" si="1006"/>
        <v>1</v>
      </c>
      <c r="P7668" s="15" t="s">
        <v>25</v>
      </c>
      <c r="Q7668" s="14" t="str">
        <f t="shared" si="1007"/>
        <v>No</v>
      </c>
      <c r="R7668" s="15">
        <f t="shared" si="1008"/>
        <v>0</v>
      </c>
      <c r="S7668" s="14">
        <f t="shared" si="1009"/>
        <v>1</v>
      </c>
      <c r="T7668" s="15">
        <f t="shared" si="1010"/>
        <v>2653</v>
      </c>
    </row>
    <row r="7669" spans="1:20" x14ac:dyDescent="0.2">
      <c r="A7669" s="11"/>
      <c r="B7669" s="11" t="s">
        <v>28</v>
      </c>
      <c r="C7669" s="11" t="s">
        <v>45</v>
      </c>
      <c r="D7669" s="11">
        <v>1970</v>
      </c>
      <c r="E7669" s="11" t="s">
        <v>30</v>
      </c>
      <c r="F7669" s="11">
        <v>250</v>
      </c>
      <c r="G7669" s="11" t="s">
        <v>24</v>
      </c>
      <c r="H7669" s="11" t="s">
        <v>24</v>
      </c>
      <c r="I7669" s="11" t="s">
        <v>33</v>
      </c>
      <c r="J7669" s="11">
        <v>40</v>
      </c>
      <c r="K7669" s="12">
        <v>0.21586032199718388</v>
      </c>
      <c r="L7669" s="13">
        <v>0</v>
      </c>
      <c r="M7669" s="14">
        <f t="shared" si="1004"/>
        <v>0</v>
      </c>
      <c r="N7669" s="15">
        <f t="shared" si="1005"/>
        <v>2.5</v>
      </c>
      <c r="O7669" s="14">
        <f t="shared" si="1006"/>
        <v>1</v>
      </c>
      <c r="P7669" s="15" t="s">
        <v>25</v>
      </c>
      <c r="Q7669" s="14" t="str">
        <f t="shared" si="1007"/>
        <v>No</v>
      </c>
      <c r="R7669" s="15">
        <f t="shared" si="1008"/>
        <v>0</v>
      </c>
      <c r="S7669" s="14">
        <f t="shared" si="1009"/>
        <v>1</v>
      </c>
      <c r="T7669" s="15">
        <f t="shared" si="1010"/>
        <v>2653</v>
      </c>
    </row>
    <row r="7670" spans="1:20" x14ac:dyDescent="0.2">
      <c r="A7670" s="11"/>
      <c r="B7670" s="11" t="s">
        <v>52</v>
      </c>
      <c r="C7670" s="11" t="s">
        <v>45</v>
      </c>
      <c r="D7670" s="11">
        <v>1970</v>
      </c>
      <c r="E7670" s="11" t="s">
        <v>30</v>
      </c>
      <c r="F7670" s="11">
        <v>250</v>
      </c>
      <c r="G7670" s="11" t="s">
        <v>24</v>
      </c>
      <c r="H7670" s="11" t="s">
        <v>24</v>
      </c>
      <c r="I7670" s="11" t="s">
        <v>33</v>
      </c>
      <c r="J7670" s="11">
        <v>40</v>
      </c>
      <c r="K7670" s="12">
        <v>4.056792890102167E-2</v>
      </c>
      <c r="L7670" s="13">
        <v>0</v>
      </c>
      <c r="M7670" s="14">
        <f t="shared" si="1004"/>
        <v>0</v>
      </c>
      <c r="N7670" s="15">
        <f t="shared" si="1005"/>
        <v>2.5</v>
      </c>
      <c r="O7670" s="14">
        <f t="shared" si="1006"/>
        <v>1</v>
      </c>
      <c r="P7670" s="15" t="s">
        <v>25</v>
      </c>
      <c r="Q7670" s="14" t="str">
        <f t="shared" si="1007"/>
        <v>No</v>
      </c>
      <c r="R7670" s="15">
        <f t="shared" si="1008"/>
        <v>0</v>
      </c>
      <c r="S7670" s="14">
        <f t="shared" si="1009"/>
        <v>1</v>
      </c>
      <c r="T7670" s="15">
        <f t="shared" si="1010"/>
        <v>2653</v>
      </c>
    </row>
    <row r="7671" spans="1:20" x14ac:dyDescent="0.2">
      <c r="A7671" s="11"/>
      <c r="B7671" s="11" t="s">
        <v>52</v>
      </c>
      <c r="C7671" s="11" t="s">
        <v>45</v>
      </c>
      <c r="D7671" s="11">
        <v>1970</v>
      </c>
      <c r="E7671" s="11" t="s">
        <v>30</v>
      </c>
      <c r="F7671" s="11">
        <v>250</v>
      </c>
      <c r="G7671" s="11" t="s">
        <v>24</v>
      </c>
      <c r="H7671" s="11" t="s">
        <v>24</v>
      </c>
      <c r="I7671" s="11" t="s">
        <v>35</v>
      </c>
      <c r="J7671" s="11">
        <v>40</v>
      </c>
      <c r="K7671" s="12">
        <v>6.8199402587569811E-3</v>
      </c>
      <c r="L7671" s="13">
        <v>0</v>
      </c>
      <c r="M7671" s="14">
        <f t="shared" si="1004"/>
        <v>0</v>
      </c>
      <c r="N7671" s="15">
        <f t="shared" si="1005"/>
        <v>2.5</v>
      </c>
      <c r="O7671" s="14">
        <f t="shared" si="1006"/>
        <v>1</v>
      </c>
      <c r="P7671" s="15" t="s">
        <v>25</v>
      </c>
      <c r="Q7671" s="14" t="str">
        <f t="shared" si="1007"/>
        <v>No</v>
      </c>
      <c r="R7671" s="15">
        <f t="shared" si="1008"/>
        <v>0</v>
      </c>
      <c r="S7671" s="14">
        <f t="shared" si="1009"/>
        <v>1</v>
      </c>
      <c r="T7671" s="15">
        <f t="shared" si="1010"/>
        <v>2653</v>
      </c>
    </row>
    <row r="7672" spans="1:20" x14ac:dyDescent="0.2">
      <c r="A7672" s="11"/>
      <c r="B7672" s="11" t="s">
        <v>38</v>
      </c>
      <c r="C7672" s="11" t="s">
        <v>45</v>
      </c>
      <c r="D7672" s="11">
        <v>1970</v>
      </c>
      <c r="E7672" s="11" t="s">
        <v>30</v>
      </c>
      <c r="F7672" s="11">
        <v>250</v>
      </c>
      <c r="G7672" s="11" t="s">
        <v>24</v>
      </c>
      <c r="H7672" s="11" t="s">
        <v>24</v>
      </c>
      <c r="I7672" s="11" t="s">
        <v>31</v>
      </c>
      <c r="J7672" s="11">
        <v>40</v>
      </c>
      <c r="K7672" s="12">
        <v>2.6730841113413839</v>
      </c>
      <c r="L7672" s="13">
        <v>1.0779279279279279</v>
      </c>
      <c r="M7672" s="14">
        <f t="shared" si="1004"/>
        <v>0.35930930930930932</v>
      </c>
      <c r="N7672" s="15">
        <f t="shared" si="1005"/>
        <v>2.5</v>
      </c>
      <c r="O7672" s="14">
        <f t="shared" si="1006"/>
        <v>0.85627627627627634</v>
      </c>
      <c r="P7672" s="15" t="s">
        <v>25</v>
      </c>
      <c r="Q7672" s="14" t="str">
        <f t="shared" si="1007"/>
        <v>No</v>
      </c>
      <c r="R7672" s="15">
        <f t="shared" si="1008"/>
        <v>134.4175096417014</v>
      </c>
      <c r="S7672" s="14">
        <f t="shared" si="1009"/>
        <v>2</v>
      </c>
      <c r="T7672" s="15">
        <f t="shared" si="1010"/>
        <v>1963</v>
      </c>
    </row>
    <row r="7673" spans="1:20" x14ac:dyDescent="0.2">
      <c r="A7673" s="11"/>
      <c r="B7673" s="11" t="s">
        <v>32</v>
      </c>
      <c r="C7673" s="11" t="s">
        <v>45</v>
      </c>
      <c r="D7673" s="11">
        <v>1970</v>
      </c>
      <c r="E7673" s="11" t="s">
        <v>30</v>
      </c>
      <c r="F7673" s="11">
        <v>250</v>
      </c>
      <c r="G7673" s="11" t="s">
        <v>24</v>
      </c>
      <c r="H7673" s="11" t="s">
        <v>24</v>
      </c>
      <c r="I7673" s="11" t="s">
        <v>31</v>
      </c>
      <c r="J7673" s="11">
        <v>40</v>
      </c>
      <c r="K7673" s="12">
        <v>0.39431527458295035</v>
      </c>
      <c r="L7673" s="13">
        <v>0</v>
      </c>
      <c r="M7673" s="14">
        <f t="shared" si="1004"/>
        <v>0</v>
      </c>
      <c r="N7673" s="15">
        <f t="shared" si="1005"/>
        <v>2.5</v>
      </c>
      <c r="O7673" s="14">
        <f t="shared" si="1006"/>
        <v>1</v>
      </c>
      <c r="P7673" s="15" t="s">
        <v>25</v>
      </c>
      <c r="Q7673" s="14" t="str">
        <f t="shared" si="1007"/>
        <v>No</v>
      </c>
      <c r="R7673" s="15">
        <f t="shared" si="1008"/>
        <v>0</v>
      </c>
      <c r="S7673" s="14">
        <f t="shared" si="1009"/>
        <v>1</v>
      </c>
      <c r="T7673" s="15">
        <f t="shared" si="1010"/>
        <v>2653</v>
      </c>
    </row>
    <row r="7674" spans="1:20" x14ac:dyDescent="0.2">
      <c r="A7674" s="11"/>
      <c r="B7674" s="11" t="s">
        <v>28</v>
      </c>
      <c r="C7674" s="11" t="s">
        <v>45</v>
      </c>
      <c r="D7674" s="11">
        <v>1970</v>
      </c>
      <c r="E7674" s="11" t="s">
        <v>30</v>
      </c>
      <c r="F7674" s="11">
        <v>250</v>
      </c>
      <c r="G7674" s="11" t="s">
        <v>24</v>
      </c>
      <c r="H7674" s="11" t="s">
        <v>24</v>
      </c>
      <c r="I7674" s="11" t="s">
        <v>31</v>
      </c>
      <c r="J7674" s="11">
        <v>40</v>
      </c>
      <c r="K7674" s="12">
        <v>1.7335319686147479</v>
      </c>
      <c r="L7674" s="13">
        <v>1.0148478099480327</v>
      </c>
      <c r="M7674" s="14">
        <f t="shared" si="1004"/>
        <v>0.3382826033160109</v>
      </c>
      <c r="N7674" s="15">
        <f t="shared" si="1005"/>
        <v>2.5</v>
      </c>
      <c r="O7674" s="14">
        <f t="shared" si="1006"/>
        <v>0.86468695867359568</v>
      </c>
      <c r="P7674" s="15" t="s">
        <v>25</v>
      </c>
      <c r="Q7674" s="14" t="str">
        <f t="shared" si="1007"/>
        <v>No</v>
      </c>
      <c r="R7674" s="15">
        <f t="shared" si="1008"/>
        <v>195.14067778417143</v>
      </c>
      <c r="S7674" s="14">
        <f t="shared" si="1009"/>
        <v>2</v>
      </c>
      <c r="T7674" s="15">
        <f t="shared" si="1010"/>
        <v>1627</v>
      </c>
    </row>
    <row r="7675" spans="1:20" x14ac:dyDescent="0.2">
      <c r="A7675" s="11"/>
      <c r="B7675" s="11" t="s">
        <v>52</v>
      </c>
      <c r="C7675" s="11" t="s">
        <v>45</v>
      </c>
      <c r="D7675" s="11">
        <v>1970</v>
      </c>
      <c r="E7675" s="11" t="s">
        <v>30</v>
      </c>
      <c r="F7675" s="11">
        <v>250</v>
      </c>
      <c r="G7675" s="11" t="s">
        <v>24</v>
      </c>
      <c r="H7675" s="11" t="s">
        <v>24</v>
      </c>
      <c r="I7675" s="11" t="s">
        <v>31</v>
      </c>
      <c r="J7675" s="11">
        <v>40</v>
      </c>
      <c r="K7675" s="12">
        <v>1.5114280652672429</v>
      </c>
      <c r="L7675" s="13">
        <v>1.0851674641148326</v>
      </c>
      <c r="M7675" s="14">
        <f t="shared" si="1004"/>
        <v>0.3617224880382775</v>
      </c>
      <c r="N7675" s="15">
        <f t="shared" si="1005"/>
        <v>2.5</v>
      </c>
      <c r="O7675" s="14">
        <f t="shared" si="1006"/>
        <v>0.85531100478468902</v>
      </c>
      <c r="P7675" s="15" t="s">
        <v>25</v>
      </c>
      <c r="Q7675" s="14" t="str">
        <f t="shared" si="1007"/>
        <v>No</v>
      </c>
      <c r="R7675" s="15">
        <f t="shared" si="1008"/>
        <v>239.32497771524413</v>
      </c>
      <c r="S7675" s="14">
        <f t="shared" si="1009"/>
        <v>2</v>
      </c>
      <c r="T7675" s="15">
        <f t="shared" si="1010"/>
        <v>1415</v>
      </c>
    </row>
    <row r="7676" spans="1:20" x14ac:dyDescent="0.2">
      <c r="A7676" s="11"/>
      <c r="B7676" s="11" t="s">
        <v>52</v>
      </c>
      <c r="C7676" s="11" t="s">
        <v>45</v>
      </c>
      <c r="D7676" s="11">
        <v>1970</v>
      </c>
      <c r="E7676" s="11" t="s">
        <v>30</v>
      </c>
      <c r="F7676" s="11">
        <v>300</v>
      </c>
      <c r="G7676" s="11" t="s">
        <v>24</v>
      </c>
      <c r="H7676" s="11" t="s">
        <v>24</v>
      </c>
      <c r="I7676" s="11" t="s">
        <v>36</v>
      </c>
      <c r="J7676" s="11">
        <v>40</v>
      </c>
      <c r="K7676" s="12">
        <v>0.3572205485613642</v>
      </c>
      <c r="L7676" s="13">
        <v>0</v>
      </c>
      <c r="M7676" s="14">
        <f t="shared" si="1004"/>
        <v>0</v>
      </c>
      <c r="N7676" s="15">
        <f t="shared" si="1005"/>
        <v>2.5</v>
      </c>
      <c r="O7676" s="14">
        <f t="shared" si="1006"/>
        <v>1</v>
      </c>
      <c r="P7676" s="15" t="s">
        <v>25</v>
      </c>
      <c r="Q7676" s="14" t="str">
        <f t="shared" si="1007"/>
        <v>No</v>
      </c>
      <c r="R7676" s="15">
        <f t="shared" si="1008"/>
        <v>0</v>
      </c>
      <c r="S7676" s="14">
        <f t="shared" si="1009"/>
        <v>1</v>
      </c>
      <c r="T7676" s="15">
        <f t="shared" si="1010"/>
        <v>2653</v>
      </c>
    </row>
    <row r="7677" spans="1:20" x14ac:dyDescent="0.2">
      <c r="A7677" s="11"/>
      <c r="B7677" s="11" t="s">
        <v>2</v>
      </c>
      <c r="C7677" s="11" t="s">
        <v>45</v>
      </c>
      <c r="D7677" s="11">
        <v>1970</v>
      </c>
      <c r="E7677" s="11" t="s">
        <v>30</v>
      </c>
      <c r="F7677" s="11">
        <v>300</v>
      </c>
      <c r="G7677" s="11" t="s">
        <v>24</v>
      </c>
      <c r="H7677" s="11" t="s">
        <v>24</v>
      </c>
      <c r="I7677" s="11" t="s">
        <v>36</v>
      </c>
      <c r="J7677" s="11">
        <v>40</v>
      </c>
      <c r="K7677" s="12">
        <v>0.49317697516773445</v>
      </c>
      <c r="L7677" s="13">
        <v>0</v>
      </c>
      <c r="M7677" s="14">
        <f t="shared" si="1004"/>
        <v>0</v>
      </c>
      <c r="N7677" s="15">
        <f t="shared" si="1005"/>
        <v>2.5</v>
      </c>
      <c r="O7677" s="14">
        <f t="shared" si="1006"/>
        <v>1</v>
      </c>
      <c r="P7677" s="15" t="s">
        <v>25</v>
      </c>
      <c r="Q7677" s="14" t="str">
        <f t="shared" si="1007"/>
        <v>No</v>
      </c>
      <c r="R7677" s="15">
        <f t="shared" si="1008"/>
        <v>0</v>
      </c>
      <c r="S7677" s="14">
        <f t="shared" si="1009"/>
        <v>1</v>
      </c>
      <c r="T7677" s="15">
        <f t="shared" si="1010"/>
        <v>2653</v>
      </c>
    </row>
    <row r="7678" spans="1:20" x14ac:dyDescent="0.2">
      <c r="A7678" s="11"/>
      <c r="B7678" s="11" t="s">
        <v>38</v>
      </c>
      <c r="C7678" s="11" t="s">
        <v>45</v>
      </c>
      <c r="D7678" s="11">
        <v>1970</v>
      </c>
      <c r="E7678" s="11" t="s">
        <v>30</v>
      </c>
      <c r="F7678" s="11">
        <v>300</v>
      </c>
      <c r="G7678" s="11" t="s">
        <v>24</v>
      </c>
      <c r="H7678" s="11" t="s">
        <v>24</v>
      </c>
      <c r="I7678" s="11" t="s">
        <v>33</v>
      </c>
      <c r="J7678" s="11">
        <v>40</v>
      </c>
      <c r="K7678" s="12">
        <v>0.94027170147303329</v>
      </c>
      <c r="L7678" s="13">
        <v>0</v>
      </c>
      <c r="M7678" s="14">
        <f t="shared" si="1004"/>
        <v>0</v>
      </c>
      <c r="N7678" s="15">
        <f t="shared" si="1005"/>
        <v>2.5</v>
      </c>
      <c r="O7678" s="14">
        <f t="shared" si="1006"/>
        <v>1</v>
      </c>
      <c r="P7678" s="15" t="s">
        <v>25</v>
      </c>
      <c r="Q7678" s="14" t="str">
        <f t="shared" si="1007"/>
        <v>No</v>
      </c>
      <c r="R7678" s="15">
        <f t="shared" si="1008"/>
        <v>0</v>
      </c>
      <c r="S7678" s="14">
        <f t="shared" si="1009"/>
        <v>1</v>
      </c>
      <c r="T7678" s="15">
        <f t="shared" si="1010"/>
        <v>2653</v>
      </c>
    </row>
    <row r="7679" spans="1:20" x14ac:dyDescent="0.2">
      <c r="A7679" s="11"/>
      <c r="B7679" s="11" t="s">
        <v>32</v>
      </c>
      <c r="C7679" s="11" t="s">
        <v>45</v>
      </c>
      <c r="D7679" s="11">
        <v>1970</v>
      </c>
      <c r="E7679" s="11" t="s">
        <v>30</v>
      </c>
      <c r="F7679" s="11">
        <v>300</v>
      </c>
      <c r="G7679" s="11" t="s">
        <v>24</v>
      </c>
      <c r="H7679" s="11" t="s">
        <v>24</v>
      </c>
      <c r="I7679" s="11" t="s">
        <v>33</v>
      </c>
      <c r="J7679" s="11">
        <v>40</v>
      </c>
      <c r="K7679" s="12">
        <v>1.452878686881081</v>
      </c>
      <c r="L7679" s="13">
        <v>0</v>
      </c>
      <c r="M7679" s="14">
        <f t="shared" si="1004"/>
        <v>0</v>
      </c>
      <c r="N7679" s="15">
        <f t="shared" si="1005"/>
        <v>2.5</v>
      </c>
      <c r="O7679" s="14">
        <f t="shared" si="1006"/>
        <v>1</v>
      </c>
      <c r="P7679" s="15" t="s">
        <v>25</v>
      </c>
      <c r="Q7679" s="14" t="str">
        <f t="shared" si="1007"/>
        <v>No</v>
      </c>
      <c r="R7679" s="15">
        <f t="shared" si="1008"/>
        <v>0</v>
      </c>
      <c r="S7679" s="14">
        <f t="shared" si="1009"/>
        <v>1</v>
      </c>
      <c r="T7679" s="15">
        <f t="shared" si="1010"/>
        <v>2653</v>
      </c>
    </row>
    <row r="7680" spans="1:20" x14ac:dyDescent="0.2">
      <c r="A7680" s="11"/>
      <c r="B7680" s="11" t="s">
        <v>28</v>
      </c>
      <c r="C7680" s="11" t="s">
        <v>45</v>
      </c>
      <c r="D7680" s="11">
        <v>1970</v>
      </c>
      <c r="E7680" s="11" t="s">
        <v>30</v>
      </c>
      <c r="F7680" s="11">
        <v>300</v>
      </c>
      <c r="G7680" s="11" t="s">
        <v>24</v>
      </c>
      <c r="H7680" s="11" t="s">
        <v>24</v>
      </c>
      <c r="I7680" s="11" t="s">
        <v>33</v>
      </c>
      <c r="J7680" s="11">
        <v>40</v>
      </c>
      <c r="K7680" s="12">
        <v>0.16898892593597509</v>
      </c>
      <c r="L7680" s="13">
        <v>0</v>
      </c>
      <c r="M7680" s="14">
        <f t="shared" si="1004"/>
        <v>0</v>
      </c>
      <c r="N7680" s="15">
        <f t="shared" si="1005"/>
        <v>2.5</v>
      </c>
      <c r="O7680" s="14">
        <f t="shared" si="1006"/>
        <v>1</v>
      </c>
      <c r="P7680" s="15" t="s">
        <v>25</v>
      </c>
      <c r="Q7680" s="14" t="str">
        <f t="shared" si="1007"/>
        <v>No</v>
      </c>
      <c r="R7680" s="15">
        <f t="shared" si="1008"/>
        <v>0</v>
      </c>
      <c r="S7680" s="14">
        <f t="shared" si="1009"/>
        <v>1</v>
      </c>
      <c r="T7680" s="15">
        <f t="shared" si="1010"/>
        <v>2653</v>
      </c>
    </row>
    <row r="7681" spans="1:20" x14ac:dyDescent="0.2">
      <c r="A7681" s="11"/>
      <c r="B7681" s="11" t="s">
        <v>52</v>
      </c>
      <c r="C7681" s="11" t="s">
        <v>45</v>
      </c>
      <c r="D7681" s="11">
        <v>1970</v>
      </c>
      <c r="E7681" s="11" t="s">
        <v>30</v>
      </c>
      <c r="F7681" s="11">
        <v>300</v>
      </c>
      <c r="G7681" s="11" t="s">
        <v>24</v>
      </c>
      <c r="H7681" s="11" t="s">
        <v>24</v>
      </c>
      <c r="I7681" s="11" t="s">
        <v>33</v>
      </c>
      <c r="J7681" s="11">
        <v>40</v>
      </c>
      <c r="K7681" s="12">
        <v>0.13085972117509417</v>
      </c>
      <c r="L7681" s="13">
        <v>0</v>
      </c>
      <c r="M7681" s="14">
        <f t="shared" si="1004"/>
        <v>0</v>
      </c>
      <c r="N7681" s="15">
        <f t="shared" si="1005"/>
        <v>2.5</v>
      </c>
      <c r="O7681" s="14">
        <f t="shared" si="1006"/>
        <v>1</v>
      </c>
      <c r="P7681" s="15" t="s">
        <v>25</v>
      </c>
      <c r="Q7681" s="14" t="str">
        <f t="shared" si="1007"/>
        <v>No</v>
      </c>
      <c r="R7681" s="15">
        <f t="shared" si="1008"/>
        <v>0</v>
      </c>
      <c r="S7681" s="14">
        <f t="shared" si="1009"/>
        <v>1</v>
      </c>
      <c r="T7681" s="15">
        <f t="shared" si="1010"/>
        <v>2653</v>
      </c>
    </row>
    <row r="7682" spans="1:20" x14ac:dyDescent="0.2">
      <c r="A7682" s="11"/>
      <c r="B7682" s="11" t="s">
        <v>2</v>
      </c>
      <c r="C7682" s="11" t="s">
        <v>45</v>
      </c>
      <c r="D7682" s="11">
        <v>1970</v>
      </c>
      <c r="E7682" s="11" t="s">
        <v>30</v>
      </c>
      <c r="F7682" s="11">
        <v>300</v>
      </c>
      <c r="G7682" s="11" t="s">
        <v>24</v>
      </c>
      <c r="H7682" s="11" t="s">
        <v>24</v>
      </c>
      <c r="I7682" s="11" t="s">
        <v>33</v>
      </c>
      <c r="J7682" s="11">
        <v>40</v>
      </c>
      <c r="K7682" s="12">
        <v>7.8422320916612775E-2</v>
      </c>
      <c r="L7682" s="13">
        <v>0</v>
      </c>
      <c r="M7682" s="14">
        <f t="shared" si="1004"/>
        <v>0</v>
      </c>
      <c r="N7682" s="15">
        <f t="shared" si="1005"/>
        <v>2.5</v>
      </c>
      <c r="O7682" s="14">
        <f t="shared" si="1006"/>
        <v>1</v>
      </c>
      <c r="P7682" s="15" t="s">
        <v>25</v>
      </c>
      <c r="Q7682" s="14" t="str">
        <f t="shared" si="1007"/>
        <v>No</v>
      </c>
      <c r="R7682" s="15">
        <f t="shared" si="1008"/>
        <v>0</v>
      </c>
      <c r="S7682" s="14">
        <f t="shared" si="1009"/>
        <v>1</v>
      </c>
      <c r="T7682" s="15">
        <f t="shared" si="1010"/>
        <v>2653</v>
      </c>
    </row>
    <row r="7683" spans="1:20" x14ac:dyDescent="0.2">
      <c r="A7683" s="11"/>
      <c r="B7683" s="11" t="s">
        <v>38</v>
      </c>
      <c r="C7683" s="11" t="s">
        <v>45</v>
      </c>
      <c r="D7683" s="11">
        <v>1970</v>
      </c>
      <c r="E7683" s="11" t="s">
        <v>30</v>
      </c>
      <c r="F7683" s="11">
        <v>300</v>
      </c>
      <c r="G7683" s="11" t="s">
        <v>24</v>
      </c>
      <c r="H7683" s="11" t="s">
        <v>24</v>
      </c>
      <c r="I7683" s="11" t="s">
        <v>35</v>
      </c>
      <c r="J7683" s="11">
        <v>40</v>
      </c>
      <c r="K7683" s="12">
        <v>3.7009531362395326E-3</v>
      </c>
      <c r="L7683" s="13">
        <v>0</v>
      </c>
      <c r="M7683" s="14">
        <f t="shared" ref="M7683:M7746" si="1011">L7683/3</f>
        <v>0</v>
      </c>
      <c r="N7683" s="15">
        <f t="shared" ref="N7683:N7746" si="1012">IF(F7683&lt;=320,2.5,1)</f>
        <v>2.5</v>
      </c>
      <c r="O7683" s="14">
        <f t="shared" ref="O7683:O7746" si="1013">1-(M7683/N7683)</f>
        <v>1</v>
      </c>
      <c r="P7683" s="15" t="s">
        <v>25</v>
      </c>
      <c r="Q7683" s="14" t="str">
        <f t="shared" ref="Q7683:Q7746" si="1014">IF(AND(O7683&lt;0.5,O7683&gt;-0.5),"Yes","No")</f>
        <v>No</v>
      </c>
      <c r="R7683" s="15">
        <f t="shared" si="1008"/>
        <v>0</v>
      </c>
      <c r="S7683" s="14">
        <f t="shared" si="1009"/>
        <v>1</v>
      </c>
      <c r="T7683" s="15">
        <f t="shared" si="1010"/>
        <v>2653</v>
      </c>
    </row>
    <row r="7684" spans="1:20" x14ac:dyDescent="0.2">
      <c r="A7684" s="11"/>
      <c r="B7684" s="11" t="s">
        <v>28</v>
      </c>
      <c r="C7684" s="11" t="s">
        <v>45</v>
      </c>
      <c r="D7684" s="11">
        <v>1970</v>
      </c>
      <c r="E7684" s="11" t="s">
        <v>30</v>
      </c>
      <c r="F7684" s="11">
        <v>300</v>
      </c>
      <c r="G7684" s="11" t="s">
        <v>24</v>
      </c>
      <c r="H7684" s="11" t="s">
        <v>24</v>
      </c>
      <c r="I7684" s="11" t="s">
        <v>35</v>
      </c>
      <c r="J7684" s="11">
        <v>40</v>
      </c>
      <c r="K7684" s="12">
        <v>1.2045875783851753E-3</v>
      </c>
      <c r="L7684" s="13">
        <v>0</v>
      </c>
      <c r="M7684" s="14">
        <f t="shared" si="1011"/>
        <v>0</v>
      </c>
      <c r="N7684" s="15">
        <f t="shared" si="1012"/>
        <v>2.5</v>
      </c>
      <c r="O7684" s="14">
        <f t="shared" si="1013"/>
        <v>1</v>
      </c>
      <c r="P7684" s="15" t="s">
        <v>25</v>
      </c>
      <c r="Q7684" s="14" t="str">
        <f t="shared" si="1014"/>
        <v>No</v>
      </c>
      <c r="R7684" s="15">
        <f t="shared" ref="R7684:R7747" si="1015">M7684/(K7684/1000)</f>
        <v>0</v>
      </c>
      <c r="S7684" s="14">
        <f t="shared" ref="S7684:S7747" si="1016">IF(R7684&lt;=125,1,IF(R7684&lt;250,2,IF(R7684&lt;500,3,IF(R7684&lt;1000,4,5))))</f>
        <v>1</v>
      </c>
      <c r="T7684" s="15">
        <f t="shared" ref="T7684:T7747" si="1017">RANK(R7684,$R$3:$R$14561)</f>
        <v>2653</v>
      </c>
    </row>
    <row r="7685" spans="1:20" x14ac:dyDescent="0.2">
      <c r="A7685" s="11"/>
      <c r="B7685" s="11" t="s">
        <v>38</v>
      </c>
      <c r="C7685" s="11" t="s">
        <v>45</v>
      </c>
      <c r="D7685" s="11">
        <v>1970</v>
      </c>
      <c r="E7685" s="11" t="s">
        <v>30</v>
      </c>
      <c r="F7685" s="11">
        <v>300</v>
      </c>
      <c r="G7685" s="11" t="s">
        <v>24</v>
      </c>
      <c r="H7685" s="11" t="s">
        <v>24</v>
      </c>
      <c r="I7685" s="11" t="s">
        <v>31</v>
      </c>
      <c r="J7685" s="11">
        <v>40</v>
      </c>
      <c r="K7685" s="12">
        <v>0.76523223896778669</v>
      </c>
      <c r="L7685" s="13">
        <v>1.0851674641148326</v>
      </c>
      <c r="M7685" s="14">
        <f t="shared" si="1011"/>
        <v>0.3617224880382775</v>
      </c>
      <c r="N7685" s="15">
        <f t="shared" si="1012"/>
        <v>2.5</v>
      </c>
      <c r="O7685" s="14">
        <f t="shared" si="1013"/>
        <v>0.85531100478468902</v>
      </c>
      <c r="P7685" s="15" t="s">
        <v>25</v>
      </c>
      <c r="Q7685" s="14" t="str">
        <f t="shared" si="1014"/>
        <v>No</v>
      </c>
      <c r="R7685" s="15">
        <f t="shared" si="1015"/>
        <v>472.69635232070328</v>
      </c>
      <c r="S7685" s="14">
        <f t="shared" si="1016"/>
        <v>3</v>
      </c>
      <c r="T7685" s="15">
        <f t="shared" si="1017"/>
        <v>812</v>
      </c>
    </row>
    <row r="7686" spans="1:20" x14ac:dyDescent="0.2">
      <c r="A7686" s="11"/>
      <c r="B7686" s="11" t="s">
        <v>32</v>
      </c>
      <c r="C7686" s="11" t="s">
        <v>45</v>
      </c>
      <c r="D7686" s="11">
        <v>1970</v>
      </c>
      <c r="E7686" s="11" t="s">
        <v>30</v>
      </c>
      <c r="F7686" s="11">
        <v>300</v>
      </c>
      <c r="G7686" s="11" t="s">
        <v>24</v>
      </c>
      <c r="H7686" s="11" t="s">
        <v>24</v>
      </c>
      <c r="I7686" s="11" t="s">
        <v>31</v>
      </c>
      <c r="J7686" s="11">
        <v>40</v>
      </c>
      <c r="K7686" s="12">
        <v>1.7854374230274477</v>
      </c>
      <c r="L7686" s="13">
        <v>0</v>
      </c>
      <c r="M7686" s="14">
        <f t="shared" si="1011"/>
        <v>0</v>
      </c>
      <c r="N7686" s="15">
        <f t="shared" si="1012"/>
        <v>2.5</v>
      </c>
      <c r="O7686" s="14">
        <f t="shared" si="1013"/>
        <v>1</v>
      </c>
      <c r="P7686" s="15" t="s">
        <v>25</v>
      </c>
      <c r="Q7686" s="14" t="str">
        <f t="shared" si="1014"/>
        <v>No</v>
      </c>
      <c r="R7686" s="15">
        <f t="shared" si="1015"/>
        <v>0</v>
      </c>
      <c r="S7686" s="14">
        <f t="shared" si="1016"/>
        <v>1</v>
      </c>
      <c r="T7686" s="15">
        <f t="shared" si="1017"/>
        <v>2653</v>
      </c>
    </row>
    <row r="7687" spans="1:20" x14ac:dyDescent="0.2">
      <c r="A7687" s="11"/>
      <c r="B7687" s="11" t="s">
        <v>28</v>
      </c>
      <c r="C7687" s="11" t="s">
        <v>45</v>
      </c>
      <c r="D7687" s="11">
        <v>1970</v>
      </c>
      <c r="E7687" s="11" t="s">
        <v>30</v>
      </c>
      <c r="F7687" s="11">
        <v>300</v>
      </c>
      <c r="G7687" s="11" t="s">
        <v>24</v>
      </c>
      <c r="H7687" s="11" t="s">
        <v>24</v>
      </c>
      <c r="I7687" s="11" t="s">
        <v>31</v>
      </c>
      <c r="J7687" s="11">
        <v>40</v>
      </c>
      <c r="K7687" s="12">
        <v>4.0671168210097273</v>
      </c>
      <c r="L7687" s="13">
        <v>0</v>
      </c>
      <c r="M7687" s="14">
        <f t="shared" si="1011"/>
        <v>0</v>
      </c>
      <c r="N7687" s="15">
        <f t="shared" si="1012"/>
        <v>2.5</v>
      </c>
      <c r="O7687" s="14">
        <f t="shared" si="1013"/>
        <v>1</v>
      </c>
      <c r="P7687" s="15" t="s">
        <v>25</v>
      </c>
      <c r="Q7687" s="14" t="str">
        <f t="shared" si="1014"/>
        <v>No</v>
      </c>
      <c r="R7687" s="15">
        <f t="shared" si="1015"/>
        <v>0</v>
      </c>
      <c r="S7687" s="14">
        <f t="shared" si="1016"/>
        <v>1</v>
      </c>
      <c r="T7687" s="15">
        <f t="shared" si="1017"/>
        <v>2653</v>
      </c>
    </row>
    <row r="7688" spans="1:20" x14ac:dyDescent="0.2">
      <c r="A7688" s="11"/>
      <c r="B7688" s="11" t="s">
        <v>52</v>
      </c>
      <c r="C7688" s="11" t="s">
        <v>45</v>
      </c>
      <c r="D7688" s="11">
        <v>1970</v>
      </c>
      <c r="E7688" s="11" t="s">
        <v>30</v>
      </c>
      <c r="F7688" s="11">
        <v>300</v>
      </c>
      <c r="G7688" s="11" t="s">
        <v>24</v>
      </c>
      <c r="H7688" s="11" t="s">
        <v>24</v>
      </c>
      <c r="I7688" s="11" t="s">
        <v>31</v>
      </c>
      <c r="J7688" s="11">
        <v>40</v>
      </c>
      <c r="K7688" s="12">
        <v>1.6056549567875678</v>
      </c>
      <c r="L7688" s="13">
        <v>2.0927757378759608</v>
      </c>
      <c r="M7688" s="14">
        <f t="shared" si="1011"/>
        <v>0.69759191262532028</v>
      </c>
      <c r="N7688" s="15">
        <f t="shared" si="1012"/>
        <v>2.5</v>
      </c>
      <c r="O7688" s="14">
        <f t="shared" si="1013"/>
        <v>0.72096323494987191</v>
      </c>
      <c r="P7688" s="15" t="s">
        <v>25</v>
      </c>
      <c r="Q7688" s="14" t="str">
        <f t="shared" si="1014"/>
        <v>No</v>
      </c>
      <c r="R7688" s="15">
        <f t="shared" si="1015"/>
        <v>434.45941463101866</v>
      </c>
      <c r="S7688" s="14">
        <f t="shared" si="1016"/>
        <v>3</v>
      </c>
      <c r="T7688" s="15">
        <f t="shared" si="1017"/>
        <v>869</v>
      </c>
    </row>
    <row r="7689" spans="1:20" x14ac:dyDescent="0.2">
      <c r="A7689" s="11"/>
      <c r="B7689" s="11" t="s">
        <v>2</v>
      </c>
      <c r="C7689" s="11" t="s">
        <v>45</v>
      </c>
      <c r="D7689" s="11">
        <v>1970</v>
      </c>
      <c r="E7689" s="11" t="s">
        <v>30</v>
      </c>
      <c r="F7689" s="11">
        <v>300</v>
      </c>
      <c r="G7689" s="11" t="s">
        <v>24</v>
      </c>
      <c r="H7689" s="11" t="s">
        <v>24</v>
      </c>
      <c r="I7689" s="11" t="s">
        <v>31</v>
      </c>
      <c r="J7689" s="11">
        <v>40</v>
      </c>
      <c r="K7689" s="12">
        <v>0.48840375712146111</v>
      </c>
      <c r="L7689" s="13">
        <v>0</v>
      </c>
      <c r="M7689" s="14">
        <f t="shared" si="1011"/>
        <v>0</v>
      </c>
      <c r="N7689" s="15">
        <f t="shared" si="1012"/>
        <v>2.5</v>
      </c>
      <c r="O7689" s="14">
        <f t="shared" si="1013"/>
        <v>1</v>
      </c>
      <c r="P7689" s="15" t="s">
        <v>25</v>
      </c>
      <c r="Q7689" s="14" t="str">
        <f t="shared" si="1014"/>
        <v>No</v>
      </c>
      <c r="R7689" s="15">
        <f t="shared" si="1015"/>
        <v>0</v>
      </c>
      <c r="S7689" s="14">
        <f t="shared" si="1016"/>
        <v>1</v>
      </c>
      <c r="T7689" s="15">
        <f t="shared" si="1017"/>
        <v>2653</v>
      </c>
    </row>
    <row r="7690" spans="1:20" x14ac:dyDescent="0.2">
      <c r="A7690" s="11"/>
      <c r="B7690" s="11" t="s">
        <v>50</v>
      </c>
      <c r="C7690" s="11" t="s">
        <v>45</v>
      </c>
      <c r="D7690" s="11">
        <v>1970</v>
      </c>
      <c r="E7690" s="11" t="s">
        <v>30</v>
      </c>
      <c r="F7690" s="11">
        <v>300</v>
      </c>
      <c r="G7690" s="11" t="s">
        <v>24</v>
      </c>
      <c r="H7690" s="11" t="s">
        <v>24</v>
      </c>
      <c r="I7690" s="11" t="s">
        <v>31</v>
      </c>
      <c r="J7690" s="11">
        <v>40</v>
      </c>
      <c r="K7690" s="12">
        <v>4.058619450170866E-2</v>
      </c>
      <c r="L7690" s="13">
        <v>0</v>
      </c>
      <c r="M7690" s="14">
        <f t="shared" si="1011"/>
        <v>0</v>
      </c>
      <c r="N7690" s="15">
        <f t="shared" si="1012"/>
        <v>2.5</v>
      </c>
      <c r="O7690" s="14">
        <f t="shared" si="1013"/>
        <v>1</v>
      </c>
      <c r="P7690" s="15" t="s">
        <v>25</v>
      </c>
      <c r="Q7690" s="14" t="str">
        <f t="shared" si="1014"/>
        <v>No</v>
      </c>
      <c r="R7690" s="15">
        <f t="shared" si="1015"/>
        <v>0</v>
      </c>
      <c r="S7690" s="14">
        <f t="shared" si="1016"/>
        <v>1</v>
      </c>
      <c r="T7690" s="15">
        <f t="shared" si="1017"/>
        <v>2653</v>
      </c>
    </row>
    <row r="7691" spans="1:20" x14ac:dyDescent="0.2">
      <c r="A7691" s="11"/>
      <c r="B7691" s="11" t="s">
        <v>32</v>
      </c>
      <c r="C7691" s="11" t="s">
        <v>45</v>
      </c>
      <c r="D7691" s="11">
        <v>1970</v>
      </c>
      <c r="E7691" s="11" t="s">
        <v>34</v>
      </c>
      <c r="F7691" s="11">
        <v>350</v>
      </c>
      <c r="G7691" s="11" t="s">
        <v>24</v>
      </c>
      <c r="H7691" s="11" t="s">
        <v>24</v>
      </c>
      <c r="I7691" s="11" t="s">
        <v>33</v>
      </c>
      <c r="J7691" s="11">
        <v>40</v>
      </c>
      <c r="K7691" s="12">
        <v>5.9834270440429216E-2</v>
      </c>
      <c r="L7691" s="13">
        <v>0</v>
      </c>
      <c r="M7691" s="14">
        <f t="shared" si="1011"/>
        <v>0</v>
      </c>
      <c r="N7691" s="15">
        <f t="shared" si="1012"/>
        <v>1</v>
      </c>
      <c r="O7691" s="14">
        <f t="shared" si="1013"/>
        <v>1</v>
      </c>
      <c r="P7691" s="15" t="s">
        <v>25</v>
      </c>
      <c r="Q7691" s="14" t="str">
        <f t="shared" si="1014"/>
        <v>No</v>
      </c>
      <c r="R7691" s="15">
        <f t="shared" si="1015"/>
        <v>0</v>
      </c>
      <c r="S7691" s="14">
        <f t="shared" si="1016"/>
        <v>1</v>
      </c>
      <c r="T7691" s="15">
        <f t="shared" si="1017"/>
        <v>2653</v>
      </c>
    </row>
    <row r="7692" spans="1:20" x14ac:dyDescent="0.2">
      <c r="A7692" s="11"/>
      <c r="B7692" s="11" t="s">
        <v>38</v>
      </c>
      <c r="C7692" s="11" t="s">
        <v>45</v>
      </c>
      <c r="D7692" s="11">
        <v>1970</v>
      </c>
      <c r="E7692" s="11" t="s">
        <v>34</v>
      </c>
      <c r="F7692" s="11">
        <v>350</v>
      </c>
      <c r="G7692" s="11" t="s">
        <v>24</v>
      </c>
      <c r="H7692" s="11" t="s">
        <v>24</v>
      </c>
      <c r="I7692" s="11" t="s">
        <v>35</v>
      </c>
      <c r="J7692" s="11">
        <v>40</v>
      </c>
      <c r="K7692" s="12">
        <v>4.7274249546052374E-2</v>
      </c>
      <c r="L7692" s="13">
        <v>0</v>
      </c>
      <c r="M7692" s="14">
        <f t="shared" si="1011"/>
        <v>0</v>
      </c>
      <c r="N7692" s="15">
        <f t="shared" si="1012"/>
        <v>1</v>
      </c>
      <c r="O7692" s="14">
        <f t="shared" si="1013"/>
        <v>1</v>
      </c>
      <c r="P7692" s="15" t="s">
        <v>25</v>
      </c>
      <c r="Q7692" s="14" t="str">
        <f t="shared" si="1014"/>
        <v>No</v>
      </c>
      <c r="R7692" s="15">
        <f t="shared" si="1015"/>
        <v>0</v>
      </c>
      <c r="S7692" s="14">
        <f t="shared" si="1016"/>
        <v>1</v>
      </c>
      <c r="T7692" s="15">
        <f t="shared" si="1017"/>
        <v>2653</v>
      </c>
    </row>
    <row r="7693" spans="1:20" x14ac:dyDescent="0.2">
      <c r="A7693" s="11"/>
      <c r="B7693" s="11" t="s">
        <v>2</v>
      </c>
      <c r="C7693" s="11" t="s">
        <v>45</v>
      </c>
      <c r="D7693" s="11">
        <v>1970</v>
      </c>
      <c r="E7693" s="11" t="s">
        <v>34</v>
      </c>
      <c r="F7693" s="11">
        <v>350</v>
      </c>
      <c r="G7693" s="11" t="s">
        <v>24</v>
      </c>
      <c r="H7693" s="11" t="s">
        <v>24</v>
      </c>
      <c r="I7693" s="11" t="s">
        <v>35</v>
      </c>
      <c r="J7693" s="11">
        <v>40</v>
      </c>
      <c r="K7693" s="12">
        <v>5.9425589197493484E-3</v>
      </c>
      <c r="L7693" s="13">
        <v>0</v>
      </c>
      <c r="M7693" s="14">
        <f t="shared" si="1011"/>
        <v>0</v>
      </c>
      <c r="N7693" s="15">
        <f t="shared" si="1012"/>
        <v>1</v>
      </c>
      <c r="O7693" s="14">
        <f t="shared" si="1013"/>
        <v>1</v>
      </c>
      <c r="P7693" s="15" t="s">
        <v>25</v>
      </c>
      <c r="Q7693" s="14" t="str">
        <f t="shared" si="1014"/>
        <v>No</v>
      </c>
      <c r="R7693" s="15">
        <f t="shared" si="1015"/>
        <v>0</v>
      </c>
      <c r="S7693" s="14">
        <f t="shared" si="1016"/>
        <v>1</v>
      </c>
      <c r="T7693" s="15">
        <f t="shared" si="1017"/>
        <v>2653</v>
      </c>
    </row>
    <row r="7694" spans="1:20" x14ac:dyDescent="0.2">
      <c r="A7694" s="11"/>
      <c r="B7694" s="11" t="s">
        <v>38</v>
      </c>
      <c r="C7694" s="11" t="s">
        <v>45</v>
      </c>
      <c r="D7694" s="11">
        <v>1970</v>
      </c>
      <c r="E7694" s="11" t="s">
        <v>34</v>
      </c>
      <c r="F7694" s="11">
        <v>350</v>
      </c>
      <c r="G7694" s="11" t="s">
        <v>24</v>
      </c>
      <c r="H7694" s="11" t="s">
        <v>24</v>
      </c>
      <c r="I7694" s="11" t="s">
        <v>31</v>
      </c>
      <c r="J7694" s="11">
        <v>40</v>
      </c>
      <c r="K7694" s="12">
        <v>0.4202713950473676</v>
      </c>
      <c r="L7694" s="13">
        <v>0</v>
      </c>
      <c r="M7694" s="14">
        <f t="shared" si="1011"/>
        <v>0</v>
      </c>
      <c r="N7694" s="15">
        <f t="shared" si="1012"/>
        <v>1</v>
      </c>
      <c r="O7694" s="14">
        <f t="shared" si="1013"/>
        <v>1</v>
      </c>
      <c r="P7694" s="15" t="s">
        <v>25</v>
      </c>
      <c r="Q7694" s="14" t="str">
        <f t="shared" si="1014"/>
        <v>No</v>
      </c>
      <c r="R7694" s="15">
        <f t="shared" si="1015"/>
        <v>0</v>
      </c>
      <c r="S7694" s="14">
        <f t="shared" si="1016"/>
        <v>1</v>
      </c>
      <c r="T7694" s="15">
        <f t="shared" si="1017"/>
        <v>2653</v>
      </c>
    </row>
    <row r="7695" spans="1:20" x14ac:dyDescent="0.2">
      <c r="A7695" s="11"/>
      <c r="B7695" s="11" t="s">
        <v>32</v>
      </c>
      <c r="C7695" s="11" t="s">
        <v>45</v>
      </c>
      <c r="D7695" s="11">
        <v>1970</v>
      </c>
      <c r="E7695" s="11" t="s">
        <v>34</v>
      </c>
      <c r="F7695" s="11">
        <v>350</v>
      </c>
      <c r="G7695" s="11" t="s">
        <v>24</v>
      </c>
      <c r="H7695" s="11" t="s">
        <v>24</v>
      </c>
      <c r="I7695" s="11" t="s">
        <v>31</v>
      </c>
      <c r="J7695" s="11">
        <v>40</v>
      </c>
      <c r="K7695" s="12">
        <v>1.9085370550617824</v>
      </c>
      <c r="L7695" s="13">
        <v>0</v>
      </c>
      <c r="M7695" s="14">
        <f t="shared" si="1011"/>
        <v>0</v>
      </c>
      <c r="N7695" s="15">
        <f t="shared" si="1012"/>
        <v>1</v>
      </c>
      <c r="O7695" s="14">
        <f t="shared" si="1013"/>
        <v>1</v>
      </c>
      <c r="P7695" s="15" t="s">
        <v>25</v>
      </c>
      <c r="Q7695" s="14" t="str">
        <f t="shared" si="1014"/>
        <v>No</v>
      </c>
      <c r="R7695" s="15">
        <f t="shared" si="1015"/>
        <v>0</v>
      </c>
      <c r="S7695" s="14">
        <f t="shared" si="1016"/>
        <v>1</v>
      </c>
      <c r="T7695" s="15">
        <f t="shared" si="1017"/>
        <v>2653</v>
      </c>
    </row>
    <row r="7696" spans="1:20" x14ac:dyDescent="0.2">
      <c r="A7696" s="11"/>
      <c r="B7696" s="11" t="s">
        <v>28</v>
      </c>
      <c r="C7696" s="11" t="s">
        <v>45</v>
      </c>
      <c r="D7696" s="11">
        <v>1970</v>
      </c>
      <c r="E7696" s="11" t="s">
        <v>34</v>
      </c>
      <c r="F7696" s="11">
        <v>350</v>
      </c>
      <c r="G7696" s="11" t="s">
        <v>24</v>
      </c>
      <c r="H7696" s="11" t="s">
        <v>24</v>
      </c>
      <c r="I7696" s="11" t="s">
        <v>31</v>
      </c>
      <c r="J7696" s="11">
        <v>40</v>
      </c>
      <c r="K7696" s="12">
        <v>4.0688954103059685E-2</v>
      </c>
      <c r="L7696" s="13">
        <v>0</v>
      </c>
      <c r="M7696" s="14">
        <f t="shared" si="1011"/>
        <v>0</v>
      </c>
      <c r="N7696" s="15">
        <f t="shared" si="1012"/>
        <v>1</v>
      </c>
      <c r="O7696" s="14">
        <f t="shared" si="1013"/>
        <v>1</v>
      </c>
      <c r="P7696" s="15" t="s">
        <v>25</v>
      </c>
      <c r="Q7696" s="14" t="str">
        <f t="shared" si="1014"/>
        <v>No</v>
      </c>
      <c r="R7696" s="15">
        <f t="shared" si="1015"/>
        <v>0</v>
      </c>
      <c r="S7696" s="14">
        <f t="shared" si="1016"/>
        <v>1</v>
      </c>
      <c r="T7696" s="15">
        <f t="shared" si="1017"/>
        <v>2653</v>
      </c>
    </row>
    <row r="7697" spans="1:20" x14ac:dyDescent="0.2">
      <c r="A7697" s="11"/>
      <c r="B7697" s="11" t="s">
        <v>2</v>
      </c>
      <c r="C7697" s="11" t="s">
        <v>45</v>
      </c>
      <c r="D7697" s="11">
        <v>1970</v>
      </c>
      <c r="E7697" s="11" t="s">
        <v>34</v>
      </c>
      <c r="F7697" s="11">
        <v>350</v>
      </c>
      <c r="G7697" s="11" t="s">
        <v>24</v>
      </c>
      <c r="H7697" s="11" t="s">
        <v>24</v>
      </c>
      <c r="I7697" s="11" t="s">
        <v>31</v>
      </c>
      <c r="J7697" s="11">
        <v>40</v>
      </c>
      <c r="K7697" s="12">
        <v>0.75308999509478358</v>
      </c>
      <c r="L7697" s="13">
        <v>0</v>
      </c>
      <c r="M7697" s="14">
        <f t="shared" si="1011"/>
        <v>0</v>
      </c>
      <c r="N7697" s="15">
        <f t="shared" si="1012"/>
        <v>1</v>
      </c>
      <c r="O7697" s="14">
        <f t="shared" si="1013"/>
        <v>1</v>
      </c>
      <c r="P7697" s="15" t="s">
        <v>25</v>
      </c>
      <c r="Q7697" s="14" t="str">
        <f t="shared" si="1014"/>
        <v>No</v>
      </c>
      <c r="R7697" s="15">
        <f t="shared" si="1015"/>
        <v>0</v>
      </c>
      <c r="S7697" s="14">
        <f t="shared" si="1016"/>
        <v>1</v>
      </c>
      <c r="T7697" s="15">
        <f t="shared" si="1017"/>
        <v>2653</v>
      </c>
    </row>
    <row r="7698" spans="1:20" x14ac:dyDescent="0.2">
      <c r="A7698" s="11"/>
      <c r="B7698" s="11" t="s">
        <v>28</v>
      </c>
      <c r="C7698" s="11" t="s">
        <v>45</v>
      </c>
      <c r="D7698" s="11">
        <v>1970</v>
      </c>
      <c r="E7698" s="11" t="s">
        <v>34</v>
      </c>
      <c r="F7698" s="11">
        <v>400</v>
      </c>
      <c r="G7698" s="11" t="s">
        <v>24</v>
      </c>
      <c r="H7698" s="11" t="s">
        <v>24</v>
      </c>
      <c r="I7698" s="11" t="s">
        <v>35</v>
      </c>
      <c r="J7698" s="11">
        <v>40</v>
      </c>
      <c r="K7698" s="12">
        <v>6.6378425014427811E-2</v>
      </c>
      <c r="L7698" s="13">
        <v>0</v>
      </c>
      <c r="M7698" s="14">
        <f t="shared" si="1011"/>
        <v>0</v>
      </c>
      <c r="N7698" s="15">
        <f t="shared" si="1012"/>
        <v>1</v>
      </c>
      <c r="O7698" s="14">
        <f t="shared" si="1013"/>
        <v>1</v>
      </c>
      <c r="P7698" s="15" t="s">
        <v>25</v>
      </c>
      <c r="Q7698" s="14" t="str">
        <f t="shared" si="1014"/>
        <v>No</v>
      </c>
      <c r="R7698" s="15">
        <f t="shared" si="1015"/>
        <v>0</v>
      </c>
      <c r="S7698" s="14">
        <f t="shared" si="1016"/>
        <v>1</v>
      </c>
      <c r="T7698" s="15">
        <f t="shared" si="1017"/>
        <v>2653</v>
      </c>
    </row>
    <row r="7699" spans="1:20" x14ac:dyDescent="0.2">
      <c r="A7699" s="11"/>
      <c r="B7699" s="11" t="s">
        <v>38</v>
      </c>
      <c r="C7699" s="11" t="s">
        <v>45</v>
      </c>
      <c r="D7699" s="11">
        <v>1970</v>
      </c>
      <c r="E7699" s="11" t="s">
        <v>34</v>
      </c>
      <c r="F7699" s="11">
        <v>400</v>
      </c>
      <c r="G7699" s="11" t="s">
        <v>24</v>
      </c>
      <c r="H7699" s="11" t="s">
        <v>24</v>
      </c>
      <c r="I7699" s="11" t="s">
        <v>31</v>
      </c>
      <c r="J7699" s="11">
        <v>40</v>
      </c>
      <c r="K7699" s="12">
        <v>5.4164545857061742E-2</v>
      </c>
      <c r="L7699" s="13">
        <v>0</v>
      </c>
      <c r="M7699" s="14">
        <f t="shared" si="1011"/>
        <v>0</v>
      </c>
      <c r="N7699" s="15">
        <f t="shared" si="1012"/>
        <v>1</v>
      </c>
      <c r="O7699" s="14">
        <f t="shared" si="1013"/>
        <v>1</v>
      </c>
      <c r="P7699" s="15" t="s">
        <v>25</v>
      </c>
      <c r="Q7699" s="14" t="str">
        <f t="shared" si="1014"/>
        <v>No</v>
      </c>
      <c r="R7699" s="15">
        <f t="shared" si="1015"/>
        <v>0</v>
      </c>
      <c r="S7699" s="14">
        <f t="shared" si="1016"/>
        <v>1</v>
      </c>
      <c r="T7699" s="15">
        <f t="shared" si="1017"/>
        <v>2653</v>
      </c>
    </row>
    <row r="7700" spans="1:20" x14ac:dyDescent="0.2">
      <c r="A7700" s="11"/>
      <c r="B7700" s="11" t="s">
        <v>32</v>
      </c>
      <c r="C7700" s="11" t="s">
        <v>45</v>
      </c>
      <c r="D7700" s="11">
        <v>1970</v>
      </c>
      <c r="E7700" s="11" t="s">
        <v>34</v>
      </c>
      <c r="F7700" s="11">
        <v>400</v>
      </c>
      <c r="G7700" s="11" t="s">
        <v>24</v>
      </c>
      <c r="H7700" s="11" t="s">
        <v>24</v>
      </c>
      <c r="I7700" s="11" t="s">
        <v>31</v>
      </c>
      <c r="J7700" s="11">
        <v>40</v>
      </c>
      <c r="K7700" s="12">
        <v>4.998955469491756E-2</v>
      </c>
      <c r="L7700" s="13">
        <v>0</v>
      </c>
      <c r="M7700" s="14">
        <f t="shared" si="1011"/>
        <v>0</v>
      </c>
      <c r="N7700" s="15">
        <f t="shared" si="1012"/>
        <v>1</v>
      </c>
      <c r="O7700" s="14">
        <f t="shared" si="1013"/>
        <v>1</v>
      </c>
      <c r="P7700" s="15" t="s">
        <v>25</v>
      </c>
      <c r="Q7700" s="14" t="str">
        <f t="shared" si="1014"/>
        <v>No</v>
      </c>
      <c r="R7700" s="15">
        <f t="shared" si="1015"/>
        <v>0</v>
      </c>
      <c r="S7700" s="14">
        <f t="shared" si="1016"/>
        <v>1</v>
      </c>
      <c r="T7700" s="15">
        <f t="shared" si="1017"/>
        <v>2653</v>
      </c>
    </row>
    <row r="7701" spans="1:20" x14ac:dyDescent="0.2">
      <c r="A7701" s="11"/>
      <c r="B7701" s="11" t="s">
        <v>28</v>
      </c>
      <c r="C7701" s="11" t="s">
        <v>45</v>
      </c>
      <c r="D7701" s="11">
        <v>1970</v>
      </c>
      <c r="E7701" s="11" t="s">
        <v>34</v>
      </c>
      <c r="F7701" s="11">
        <v>400</v>
      </c>
      <c r="G7701" s="11" t="s">
        <v>24</v>
      </c>
      <c r="H7701" s="11" t="s">
        <v>24</v>
      </c>
      <c r="I7701" s="11" t="s">
        <v>31</v>
      </c>
      <c r="J7701" s="11">
        <v>40</v>
      </c>
      <c r="K7701" s="12">
        <v>1.3421664057327725</v>
      </c>
      <c r="L7701" s="13">
        <v>0</v>
      </c>
      <c r="M7701" s="14">
        <f t="shared" si="1011"/>
        <v>0</v>
      </c>
      <c r="N7701" s="15">
        <f t="shared" si="1012"/>
        <v>1</v>
      </c>
      <c r="O7701" s="14">
        <f t="shared" si="1013"/>
        <v>1</v>
      </c>
      <c r="P7701" s="15" t="s">
        <v>25</v>
      </c>
      <c r="Q7701" s="14" t="str">
        <f t="shared" si="1014"/>
        <v>No</v>
      </c>
      <c r="R7701" s="15">
        <f t="shared" si="1015"/>
        <v>0</v>
      </c>
      <c r="S7701" s="14">
        <f t="shared" si="1016"/>
        <v>1</v>
      </c>
      <c r="T7701" s="15">
        <f t="shared" si="1017"/>
        <v>2653</v>
      </c>
    </row>
    <row r="7702" spans="1:20" x14ac:dyDescent="0.2">
      <c r="A7702" s="11"/>
      <c r="B7702" s="11" t="s">
        <v>52</v>
      </c>
      <c r="C7702" s="11" t="s">
        <v>45</v>
      </c>
      <c r="D7702" s="11">
        <v>1970</v>
      </c>
      <c r="E7702" s="11" t="s">
        <v>34</v>
      </c>
      <c r="F7702" s="11">
        <v>400</v>
      </c>
      <c r="G7702" s="11" t="s">
        <v>24</v>
      </c>
      <c r="H7702" s="11" t="s">
        <v>24</v>
      </c>
      <c r="I7702" s="11" t="s">
        <v>31</v>
      </c>
      <c r="J7702" s="11">
        <v>40</v>
      </c>
      <c r="K7702" s="12">
        <v>0.5968235011784212</v>
      </c>
      <c r="L7702" s="13">
        <v>0</v>
      </c>
      <c r="M7702" s="14">
        <f t="shared" si="1011"/>
        <v>0</v>
      </c>
      <c r="N7702" s="15">
        <f t="shared" si="1012"/>
        <v>1</v>
      </c>
      <c r="O7702" s="14">
        <f t="shared" si="1013"/>
        <v>1</v>
      </c>
      <c r="P7702" s="15" t="s">
        <v>25</v>
      </c>
      <c r="Q7702" s="14" t="str">
        <f t="shared" si="1014"/>
        <v>No</v>
      </c>
      <c r="R7702" s="15">
        <f t="shared" si="1015"/>
        <v>0</v>
      </c>
      <c r="S7702" s="14">
        <f t="shared" si="1016"/>
        <v>1</v>
      </c>
      <c r="T7702" s="15">
        <f t="shared" si="1017"/>
        <v>2653</v>
      </c>
    </row>
    <row r="7703" spans="1:20" x14ac:dyDescent="0.2">
      <c r="A7703" s="11"/>
      <c r="B7703" s="11" t="s">
        <v>32</v>
      </c>
      <c r="C7703" s="11" t="s">
        <v>45</v>
      </c>
      <c r="D7703" s="11">
        <v>1970</v>
      </c>
      <c r="E7703" s="11" t="s">
        <v>34</v>
      </c>
      <c r="F7703" s="11">
        <v>450</v>
      </c>
      <c r="G7703" s="11" t="s">
        <v>24</v>
      </c>
      <c r="H7703" s="11" t="s">
        <v>24</v>
      </c>
      <c r="I7703" s="11" t="s">
        <v>36</v>
      </c>
      <c r="J7703" s="11">
        <v>40</v>
      </c>
      <c r="K7703" s="12">
        <v>0.25117208924285417</v>
      </c>
      <c r="L7703" s="13">
        <v>0</v>
      </c>
      <c r="M7703" s="14">
        <f t="shared" si="1011"/>
        <v>0</v>
      </c>
      <c r="N7703" s="15">
        <f t="shared" si="1012"/>
        <v>1</v>
      </c>
      <c r="O7703" s="14">
        <f t="shared" si="1013"/>
        <v>1</v>
      </c>
      <c r="P7703" s="15" t="s">
        <v>25</v>
      </c>
      <c r="Q7703" s="14" t="str">
        <f t="shared" si="1014"/>
        <v>No</v>
      </c>
      <c r="R7703" s="15">
        <f t="shared" si="1015"/>
        <v>0</v>
      </c>
      <c r="S7703" s="14">
        <f t="shared" si="1016"/>
        <v>1</v>
      </c>
      <c r="T7703" s="15">
        <f t="shared" si="1017"/>
        <v>2653</v>
      </c>
    </row>
    <row r="7704" spans="1:20" x14ac:dyDescent="0.2">
      <c r="A7704" s="11"/>
      <c r="B7704" s="11" t="s">
        <v>38</v>
      </c>
      <c r="C7704" s="11" t="s">
        <v>45</v>
      </c>
      <c r="D7704" s="11">
        <v>1970</v>
      </c>
      <c r="E7704" s="11" t="s">
        <v>34</v>
      </c>
      <c r="F7704" s="11">
        <v>450</v>
      </c>
      <c r="G7704" s="11" t="s">
        <v>24</v>
      </c>
      <c r="H7704" s="11" t="s">
        <v>24</v>
      </c>
      <c r="I7704" s="11" t="s">
        <v>33</v>
      </c>
      <c r="J7704" s="11">
        <v>40</v>
      </c>
      <c r="K7704" s="12">
        <v>2.1825617471664116E-2</v>
      </c>
      <c r="L7704" s="13">
        <v>0</v>
      </c>
      <c r="M7704" s="14">
        <f t="shared" si="1011"/>
        <v>0</v>
      </c>
      <c r="N7704" s="15">
        <f t="shared" si="1012"/>
        <v>1</v>
      </c>
      <c r="O7704" s="14">
        <f t="shared" si="1013"/>
        <v>1</v>
      </c>
      <c r="P7704" s="15" t="s">
        <v>25</v>
      </c>
      <c r="Q7704" s="14" t="str">
        <f t="shared" si="1014"/>
        <v>No</v>
      </c>
      <c r="R7704" s="15">
        <f t="shared" si="1015"/>
        <v>0</v>
      </c>
      <c r="S7704" s="14">
        <f t="shared" si="1016"/>
        <v>1</v>
      </c>
      <c r="T7704" s="15">
        <f t="shared" si="1017"/>
        <v>2653</v>
      </c>
    </row>
    <row r="7705" spans="1:20" x14ac:dyDescent="0.2">
      <c r="A7705" s="11"/>
      <c r="B7705" s="11" t="s">
        <v>32</v>
      </c>
      <c r="C7705" s="11" t="s">
        <v>45</v>
      </c>
      <c r="D7705" s="11">
        <v>1970</v>
      </c>
      <c r="E7705" s="11" t="s">
        <v>34</v>
      </c>
      <c r="F7705" s="11">
        <v>450</v>
      </c>
      <c r="G7705" s="11" t="s">
        <v>24</v>
      </c>
      <c r="H7705" s="11" t="s">
        <v>24</v>
      </c>
      <c r="I7705" s="11" t="s">
        <v>33</v>
      </c>
      <c r="J7705" s="11">
        <v>40</v>
      </c>
      <c r="K7705" s="12">
        <v>0.51802612467133791</v>
      </c>
      <c r="L7705" s="13">
        <v>0</v>
      </c>
      <c r="M7705" s="14">
        <f t="shared" si="1011"/>
        <v>0</v>
      </c>
      <c r="N7705" s="15">
        <f t="shared" si="1012"/>
        <v>1</v>
      </c>
      <c r="O7705" s="14">
        <f t="shared" si="1013"/>
        <v>1</v>
      </c>
      <c r="P7705" s="15" t="s">
        <v>25</v>
      </c>
      <c r="Q7705" s="14" t="str">
        <f t="shared" si="1014"/>
        <v>No</v>
      </c>
      <c r="R7705" s="15">
        <f t="shared" si="1015"/>
        <v>0</v>
      </c>
      <c r="S7705" s="14">
        <f t="shared" si="1016"/>
        <v>1</v>
      </c>
      <c r="T7705" s="15">
        <f t="shared" si="1017"/>
        <v>2653</v>
      </c>
    </row>
    <row r="7706" spans="1:20" x14ac:dyDescent="0.2">
      <c r="A7706" s="11"/>
      <c r="B7706" s="11" t="s">
        <v>28</v>
      </c>
      <c r="C7706" s="11" t="s">
        <v>45</v>
      </c>
      <c r="D7706" s="11">
        <v>1970</v>
      </c>
      <c r="E7706" s="11" t="s">
        <v>34</v>
      </c>
      <c r="F7706" s="11">
        <v>450</v>
      </c>
      <c r="G7706" s="11" t="s">
        <v>24</v>
      </c>
      <c r="H7706" s="11" t="s">
        <v>24</v>
      </c>
      <c r="I7706" s="11" t="s">
        <v>33</v>
      </c>
      <c r="J7706" s="11">
        <v>40</v>
      </c>
      <c r="K7706" s="12">
        <v>1.6260540358005052E-3</v>
      </c>
      <c r="L7706" s="13">
        <v>0</v>
      </c>
      <c r="M7706" s="14">
        <f t="shared" si="1011"/>
        <v>0</v>
      </c>
      <c r="N7706" s="15">
        <f t="shared" si="1012"/>
        <v>1</v>
      </c>
      <c r="O7706" s="14">
        <f t="shared" si="1013"/>
        <v>1</v>
      </c>
      <c r="P7706" s="15" t="s">
        <v>25</v>
      </c>
      <c r="Q7706" s="14" t="str">
        <f t="shared" si="1014"/>
        <v>No</v>
      </c>
      <c r="R7706" s="15">
        <f t="shared" si="1015"/>
        <v>0</v>
      </c>
      <c r="S7706" s="14">
        <f t="shared" si="1016"/>
        <v>1</v>
      </c>
      <c r="T7706" s="15">
        <f t="shared" si="1017"/>
        <v>2653</v>
      </c>
    </row>
    <row r="7707" spans="1:20" x14ac:dyDescent="0.2">
      <c r="A7707" s="11"/>
      <c r="B7707" s="11" t="s">
        <v>52</v>
      </c>
      <c r="C7707" s="11" t="s">
        <v>45</v>
      </c>
      <c r="D7707" s="11">
        <v>1970</v>
      </c>
      <c r="E7707" s="11" t="s">
        <v>34</v>
      </c>
      <c r="F7707" s="11">
        <v>450</v>
      </c>
      <c r="G7707" s="11" t="s">
        <v>24</v>
      </c>
      <c r="H7707" s="11" t="s">
        <v>24</v>
      </c>
      <c r="I7707" s="11" t="s">
        <v>35</v>
      </c>
      <c r="J7707" s="11">
        <v>40</v>
      </c>
      <c r="K7707" s="12">
        <v>0.81845633021682285</v>
      </c>
      <c r="L7707" s="13">
        <v>0</v>
      </c>
      <c r="M7707" s="14">
        <f t="shared" si="1011"/>
        <v>0</v>
      </c>
      <c r="N7707" s="15">
        <f t="shared" si="1012"/>
        <v>1</v>
      </c>
      <c r="O7707" s="14">
        <f t="shared" si="1013"/>
        <v>1</v>
      </c>
      <c r="P7707" s="15" t="s">
        <v>25</v>
      </c>
      <c r="Q7707" s="14" t="str">
        <f t="shared" si="1014"/>
        <v>No</v>
      </c>
      <c r="R7707" s="15">
        <f t="shared" si="1015"/>
        <v>0</v>
      </c>
      <c r="S7707" s="14">
        <f t="shared" si="1016"/>
        <v>1</v>
      </c>
      <c r="T7707" s="15">
        <f t="shared" si="1017"/>
        <v>2653</v>
      </c>
    </row>
    <row r="7708" spans="1:20" x14ac:dyDescent="0.2">
      <c r="A7708" s="11"/>
      <c r="B7708" s="11" t="s">
        <v>38</v>
      </c>
      <c r="C7708" s="11" t="s">
        <v>45</v>
      </c>
      <c r="D7708" s="11">
        <v>1970</v>
      </c>
      <c r="E7708" s="11" t="s">
        <v>34</v>
      </c>
      <c r="F7708" s="11">
        <v>450</v>
      </c>
      <c r="G7708" s="11" t="s">
        <v>24</v>
      </c>
      <c r="H7708" s="11" t="s">
        <v>24</v>
      </c>
      <c r="I7708" s="11" t="s">
        <v>31</v>
      </c>
      <c r="J7708" s="11">
        <v>40</v>
      </c>
      <c r="K7708" s="12">
        <v>1.7094072431550266E-2</v>
      </c>
      <c r="L7708" s="13">
        <v>0</v>
      </c>
      <c r="M7708" s="14">
        <f t="shared" si="1011"/>
        <v>0</v>
      </c>
      <c r="N7708" s="15">
        <f t="shared" si="1012"/>
        <v>1</v>
      </c>
      <c r="O7708" s="14">
        <f t="shared" si="1013"/>
        <v>1</v>
      </c>
      <c r="P7708" s="15" t="s">
        <v>25</v>
      </c>
      <c r="Q7708" s="14" t="str">
        <f t="shared" si="1014"/>
        <v>No</v>
      </c>
      <c r="R7708" s="15">
        <f t="shared" si="1015"/>
        <v>0</v>
      </c>
      <c r="S7708" s="14">
        <f t="shared" si="1016"/>
        <v>1</v>
      </c>
      <c r="T7708" s="15">
        <f t="shared" si="1017"/>
        <v>2653</v>
      </c>
    </row>
    <row r="7709" spans="1:20" x14ac:dyDescent="0.2">
      <c r="A7709" s="11"/>
      <c r="B7709" s="11" t="s">
        <v>32</v>
      </c>
      <c r="C7709" s="11" t="s">
        <v>45</v>
      </c>
      <c r="D7709" s="11">
        <v>1970</v>
      </c>
      <c r="E7709" s="11" t="s">
        <v>34</v>
      </c>
      <c r="F7709" s="11">
        <v>450</v>
      </c>
      <c r="G7709" s="11" t="s">
        <v>24</v>
      </c>
      <c r="H7709" s="11" t="s">
        <v>24</v>
      </c>
      <c r="I7709" s="11" t="s">
        <v>31</v>
      </c>
      <c r="J7709" s="11">
        <v>40</v>
      </c>
      <c r="K7709" s="12">
        <v>0.96826034792825388</v>
      </c>
      <c r="L7709" s="13">
        <v>1.0779279279279279</v>
      </c>
      <c r="M7709" s="14">
        <f t="shared" si="1011"/>
        <v>0.35930930930930932</v>
      </c>
      <c r="N7709" s="15">
        <f t="shared" si="1012"/>
        <v>1</v>
      </c>
      <c r="O7709" s="14">
        <f t="shared" si="1013"/>
        <v>0.64069069069069062</v>
      </c>
      <c r="P7709" s="15" t="s">
        <v>25</v>
      </c>
      <c r="Q7709" s="14" t="str">
        <f t="shared" si="1014"/>
        <v>No</v>
      </c>
      <c r="R7709" s="15">
        <f t="shared" si="1015"/>
        <v>371.08749736381168</v>
      </c>
      <c r="S7709" s="14">
        <f t="shared" si="1016"/>
        <v>3</v>
      </c>
      <c r="T7709" s="15">
        <f t="shared" si="1017"/>
        <v>1002</v>
      </c>
    </row>
    <row r="7710" spans="1:20" x14ac:dyDescent="0.2">
      <c r="A7710" s="11"/>
      <c r="B7710" s="11" t="s">
        <v>28</v>
      </c>
      <c r="C7710" s="11" t="s">
        <v>45</v>
      </c>
      <c r="D7710" s="11">
        <v>1970</v>
      </c>
      <c r="E7710" s="11" t="s">
        <v>34</v>
      </c>
      <c r="F7710" s="11">
        <v>450</v>
      </c>
      <c r="G7710" s="11" t="s">
        <v>24</v>
      </c>
      <c r="H7710" s="11" t="s">
        <v>24</v>
      </c>
      <c r="I7710" s="11" t="s">
        <v>31</v>
      </c>
      <c r="J7710" s="11">
        <v>40</v>
      </c>
      <c r="K7710" s="12">
        <v>0.32559420241305148</v>
      </c>
      <c r="L7710" s="13">
        <v>0</v>
      </c>
      <c r="M7710" s="14">
        <f t="shared" si="1011"/>
        <v>0</v>
      </c>
      <c r="N7710" s="15">
        <f t="shared" si="1012"/>
        <v>1</v>
      </c>
      <c r="O7710" s="14">
        <f t="shared" si="1013"/>
        <v>1</v>
      </c>
      <c r="P7710" s="15" t="s">
        <v>25</v>
      </c>
      <c r="Q7710" s="14" t="str">
        <f t="shared" si="1014"/>
        <v>No</v>
      </c>
      <c r="R7710" s="15">
        <f t="shared" si="1015"/>
        <v>0</v>
      </c>
      <c r="S7710" s="14">
        <f t="shared" si="1016"/>
        <v>1</v>
      </c>
      <c r="T7710" s="15">
        <f t="shared" si="1017"/>
        <v>2653</v>
      </c>
    </row>
    <row r="7711" spans="1:20" x14ac:dyDescent="0.2">
      <c r="A7711" s="11"/>
      <c r="B7711" s="11" t="s">
        <v>52</v>
      </c>
      <c r="C7711" s="11" t="s">
        <v>45</v>
      </c>
      <c r="D7711" s="11">
        <v>1970</v>
      </c>
      <c r="E7711" s="11" t="s">
        <v>34</v>
      </c>
      <c r="F7711" s="11">
        <v>450</v>
      </c>
      <c r="G7711" s="11" t="s">
        <v>24</v>
      </c>
      <c r="H7711" s="11" t="s">
        <v>24</v>
      </c>
      <c r="I7711" s="11" t="s">
        <v>31</v>
      </c>
      <c r="J7711" s="11">
        <v>40</v>
      </c>
      <c r="K7711" s="12">
        <v>0.44445388480969639</v>
      </c>
      <c r="L7711" s="13">
        <v>0</v>
      </c>
      <c r="M7711" s="14">
        <f t="shared" si="1011"/>
        <v>0</v>
      </c>
      <c r="N7711" s="15">
        <f t="shared" si="1012"/>
        <v>1</v>
      </c>
      <c r="O7711" s="14">
        <f t="shared" si="1013"/>
        <v>1</v>
      </c>
      <c r="P7711" s="15" t="s">
        <v>25</v>
      </c>
      <c r="Q7711" s="14" t="str">
        <f t="shared" si="1014"/>
        <v>No</v>
      </c>
      <c r="R7711" s="15">
        <f t="shared" si="1015"/>
        <v>0</v>
      </c>
      <c r="S7711" s="14">
        <f t="shared" si="1016"/>
        <v>1</v>
      </c>
      <c r="T7711" s="15">
        <f t="shared" si="1017"/>
        <v>2653</v>
      </c>
    </row>
    <row r="7712" spans="1:20" x14ac:dyDescent="0.2">
      <c r="A7712" s="11"/>
      <c r="B7712" s="11" t="s">
        <v>2</v>
      </c>
      <c r="C7712" s="11" t="s">
        <v>45</v>
      </c>
      <c r="D7712" s="11">
        <v>1970</v>
      </c>
      <c r="E7712" s="11" t="s">
        <v>34</v>
      </c>
      <c r="F7712" s="11">
        <v>450</v>
      </c>
      <c r="G7712" s="11" t="s">
        <v>24</v>
      </c>
      <c r="H7712" s="11" t="s">
        <v>24</v>
      </c>
      <c r="I7712" s="11" t="s">
        <v>31</v>
      </c>
      <c r="J7712" s="11">
        <v>40</v>
      </c>
      <c r="K7712" s="12">
        <v>0.14550779445575968</v>
      </c>
      <c r="L7712" s="13">
        <v>0</v>
      </c>
      <c r="M7712" s="14">
        <f t="shared" si="1011"/>
        <v>0</v>
      </c>
      <c r="N7712" s="15">
        <f t="shared" si="1012"/>
        <v>1</v>
      </c>
      <c r="O7712" s="14">
        <f t="shared" si="1013"/>
        <v>1</v>
      </c>
      <c r="P7712" s="15" t="s">
        <v>25</v>
      </c>
      <c r="Q7712" s="14" t="str">
        <f t="shared" si="1014"/>
        <v>No</v>
      </c>
      <c r="R7712" s="15">
        <f t="shared" si="1015"/>
        <v>0</v>
      </c>
      <c r="S7712" s="14">
        <f t="shared" si="1016"/>
        <v>1</v>
      </c>
      <c r="T7712" s="15">
        <f t="shared" si="1017"/>
        <v>2653</v>
      </c>
    </row>
    <row r="7713" spans="1:20" x14ac:dyDescent="0.2">
      <c r="A7713" s="11"/>
      <c r="B7713" s="11" t="s">
        <v>32</v>
      </c>
      <c r="C7713" s="11" t="s">
        <v>45</v>
      </c>
      <c r="D7713" s="11">
        <v>1970</v>
      </c>
      <c r="E7713" s="11" t="s">
        <v>40</v>
      </c>
      <c r="F7713" s="11">
        <v>500</v>
      </c>
      <c r="G7713" s="11" t="s">
        <v>24</v>
      </c>
      <c r="H7713" s="11" t="s">
        <v>24</v>
      </c>
      <c r="I7713" s="11" t="s">
        <v>31</v>
      </c>
      <c r="J7713" s="11">
        <v>40</v>
      </c>
      <c r="K7713" s="12">
        <v>0.3031496947602732</v>
      </c>
      <c r="L7713" s="13">
        <v>0</v>
      </c>
      <c r="M7713" s="14">
        <f t="shared" si="1011"/>
        <v>0</v>
      </c>
      <c r="N7713" s="15">
        <f t="shared" si="1012"/>
        <v>1</v>
      </c>
      <c r="O7713" s="14">
        <f t="shared" si="1013"/>
        <v>1</v>
      </c>
      <c r="P7713" s="15" t="s">
        <v>25</v>
      </c>
      <c r="Q7713" s="14" t="str">
        <f t="shared" si="1014"/>
        <v>No</v>
      </c>
      <c r="R7713" s="15">
        <f t="shared" si="1015"/>
        <v>0</v>
      </c>
      <c r="S7713" s="14">
        <f t="shared" si="1016"/>
        <v>1</v>
      </c>
      <c r="T7713" s="15">
        <f t="shared" si="1017"/>
        <v>2653</v>
      </c>
    </row>
    <row r="7714" spans="1:20" x14ac:dyDescent="0.2">
      <c r="A7714" s="11"/>
      <c r="B7714" s="11" t="s">
        <v>28</v>
      </c>
      <c r="C7714" s="11" t="s">
        <v>45</v>
      </c>
      <c r="D7714" s="11">
        <v>1970</v>
      </c>
      <c r="E7714" s="11" t="s">
        <v>40</v>
      </c>
      <c r="F7714" s="11">
        <v>500</v>
      </c>
      <c r="G7714" s="11" t="s">
        <v>24</v>
      </c>
      <c r="H7714" s="11" t="s">
        <v>24</v>
      </c>
      <c r="I7714" s="11" t="s">
        <v>31</v>
      </c>
      <c r="J7714" s="11">
        <v>40</v>
      </c>
      <c r="K7714" s="12">
        <v>0.35756847738266068</v>
      </c>
      <c r="L7714" s="13">
        <v>0</v>
      </c>
      <c r="M7714" s="14">
        <f t="shared" si="1011"/>
        <v>0</v>
      </c>
      <c r="N7714" s="15">
        <f t="shared" si="1012"/>
        <v>1</v>
      </c>
      <c r="O7714" s="14">
        <f t="shared" si="1013"/>
        <v>1</v>
      </c>
      <c r="P7714" s="15" t="s">
        <v>25</v>
      </c>
      <c r="Q7714" s="14" t="str">
        <f t="shared" si="1014"/>
        <v>No</v>
      </c>
      <c r="R7714" s="15">
        <f t="shared" si="1015"/>
        <v>0</v>
      </c>
      <c r="S7714" s="14">
        <f t="shared" si="1016"/>
        <v>1</v>
      </c>
      <c r="T7714" s="15">
        <f t="shared" si="1017"/>
        <v>2653</v>
      </c>
    </row>
    <row r="7715" spans="1:20" x14ac:dyDescent="0.2">
      <c r="A7715" s="11"/>
      <c r="B7715" s="11" t="s">
        <v>2</v>
      </c>
      <c r="C7715" s="11" t="s">
        <v>45</v>
      </c>
      <c r="D7715" s="11">
        <v>1970</v>
      </c>
      <c r="E7715" s="11" t="s">
        <v>40</v>
      </c>
      <c r="F7715" s="11">
        <v>500</v>
      </c>
      <c r="G7715" s="11" t="s">
        <v>24</v>
      </c>
      <c r="H7715" s="11" t="s">
        <v>24</v>
      </c>
      <c r="I7715" s="11" t="s">
        <v>31</v>
      </c>
      <c r="J7715" s="11">
        <v>40</v>
      </c>
      <c r="K7715" s="12">
        <v>1.8285581575901238E-3</v>
      </c>
      <c r="L7715" s="13">
        <v>0</v>
      </c>
      <c r="M7715" s="14">
        <f t="shared" si="1011"/>
        <v>0</v>
      </c>
      <c r="N7715" s="15">
        <f t="shared" si="1012"/>
        <v>1</v>
      </c>
      <c r="O7715" s="14">
        <f t="shared" si="1013"/>
        <v>1</v>
      </c>
      <c r="P7715" s="15" t="s">
        <v>25</v>
      </c>
      <c r="Q7715" s="14" t="str">
        <f t="shared" si="1014"/>
        <v>No</v>
      </c>
      <c r="R7715" s="15">
        <f t="shared" si="1015"/>
        <v>0</v>
      </c>
      <c r="S7715" s="14">
        <f t="shared" si="1016"/>
        <v>1</v>
      </c>
      <c r="T7715" s="15">
        <f t="shared" si="1017"/>
        <v>2653</v>
      </c>
    </row>
    <row r="7716" spans="1:20" x14ac:dyDescent="0.2">
      <c r="A7716" s="11"/>
      <c r="B7716" s="11" t="s">
        <v>38</v>
      </c>
      <c r="C7716" s="11" t="s">
        <v>45</v>
      </c>
      <c r="D7716" s="11">
        <v>1970</v>
      </c>
      <c r="E7716" s="11" t="s">
        <v>40</v>
      </c>
      <c r="F7716" s="11">
        <v>600</v>
      </c>
      <c r="G7716" s="11" t="s">
        <v>24</v>
      </c>
      <c r="H7716" s="11" t="s">
        <v>24</v>
      </c>
      <c r="I7716" s="11" t="s">
        <v>36</v>
      </c>
      <c r="J7716" s="11">
        <v>40</v>
      </c>
      <c r="K7716" s="12">
        <v>0.28018750068364146</v>
      </c>
      <c r="L7716" s="13">
        <v>0</v>
      </c>
      <c r="M7716" s="14">
        <f t="shared" si="1011"/>
        <v>0</v>
      </c>
      <c r="N7716" s="15">
        <f t="shared" si="1012"/>
        <v>1</v>
      </c>
      <c r="O7716" s="14">
        <f t="shared" si="1013"/>
        <v>1</v>
      </c>
      <c r="P7716" s="15" t="s">
        <v>25</v>
      </c>
      <c r="Q7716" s="14" t="str">
        <f t="shared" si="1014"/>
        <v>No</v>
      </c>
      <c r="R7716" s="15">
        <f t="shared" si="1015"/>
        <v>0</v>
      </c>
      <c r="S7716" s="14">
        <f t="shared" si="1016"/>
        <v>1</v>
      </c>
      <c r="T7716" s="15">
        <f t="shared" si="1017"/>
        <v>2653</v>
      </c>
    </row>
    <row r="7717" spans="1:20" x14ac:dyDescent="0.2">
      <c r="A7717" s="11"/>
      <c r="B7717" s="11" t="s">
        <v>52</v>
      </c>
      <c r="C7717" s="11" t="s">
        <v>45</v>
      </c>
      <c r="D7717" s="11">
        <v>1970</v>
      </c>
      <c r="E7717" s="11" t="s">
        <v>40</v>
      </c>
      <c r="F7717" s="11">
        <v>600</v>
      </c>
      <c r="G7717" s="11" t="s">
        <v>24</v>
      </c>
      <c r="H7717" s="11" t="s">
        <v>24</v>
      </c>
      <c r="I7717" s="11" t="s">
        <v>36</v>
      </c>
      <c r="J7717" s="11">
        <v>40</v>
      </c>
      <c r="K7717" s="12">
        <v>0.79154403594440836</v>
      </c>
      <c r="L7717" s="13">
        <v>0</v>
      </c>
      <c r="M7717" s="14">
        <f t="shared" si="1011"/>
        <v>0</v>
      </c>
      <c r="N7717" s="15">
        <f t="shared" si="1012"/>
        <v>1</v>
      </c>
      <c r="O7717" s="14">
        <f t="shared" si="1013"/>
        <v>1</v>
      </c>
      <c r="P7717" s="15" t="s">
        <v>25</v>
      </c>
      <c r="Q7717" s="14" t="str">
        <f t="shared" si="1014"/>
        <v>No</v>
      </c>
      <c r="R7717" s="15">
        <f t="shared" si="1015"/>
        <v>0</v>
      </c>
      <c r="S7717" s="14">
        <f t="shared" si="1016"/>
        <v>1</v>
      </c>
      <c r="T7717" s="15">
        <f t="shared" si="1017"/>
        <v>2653</v>
      </c>
    </row>
    <row r="7718" spans="1:20" x14ac:dyDescent="0.2">
      <c r="A7718" s="11"/>
      <c r="B7718" s="11" t="s">
        <v>32</v>
      </c>
      <c r="C7718" s="11" t="s">
        <v>45</v>
      </c>
      <c r="D7718" s="11">
        <v>1970</v>
      </c>
      <c r="E7718" s="11" t="s">
        <v>40</v>
      </c>
      <c r="F7718" s="11">
        <v>600</v>
      </c>
      <c r="G7718" s="11" t="s">
        <v>24</v>
      </c>
      <c r="H7718" s="11" t="s">
        <v>24</v>
      </c>
      <c r="I7718" s="11" t="s">
        <v>33</v>
      </c>
      <c r="J7718" s="11">
        <v>40</v>
      </c>
      <c r="K7718" s="12">
        <v>9.2958465459135643E-3</v>
      </c>
      <c r="L7718" s="13">
        <v>0</v>
      </c>
      <c r="M7718" s="14">
        <f t="shared" si="1011"/>
        <v>0</v>
      </c>
      <c r="N7718" s="15">
        <f t="shared" si="1012"/>
        <v>1</v>
      </c>
      <c r="O7718" s="14">
        <f t="shared" si="1013"/>
        <v>1</v>
      </c>
      <c r="P7718" s="15" t="s">
        <v>25</v>
      </c>
      <c r="Q7718" s="14" t="str">
        <f t="shared" si="1014"/>
        <v>No</v>
      </c>
      <c r="R7718" s="15">
        <f t="shared" si="1015"/>
        <v>0</v>
      </c>
      <c r="S7718" s="14">
        <f t="shared" si="1016"/>
        <v>1</v>
      </c>
      <c r="T7718" s="15">
        <f t="shared" si="1017"/>
        <v>2653</v>
      </c>
    </row>
    <row r="7719" spans="1:20" x14ac:dyDescent="0.2">
      <c r="A7719" s="11"/>
      <c r="B7719" s="11" t="s">
        <v>28</v>
      </c>
      <c r="C7719" s="11" t="s">
        <v>45</v>
      </c>
      <c r="D7719" s="11">
        <v>1970</v>
      </c>
      <c r="E7719" s="11" t="s">
        <v>40</v>
      </c>
      <c r="F7719" s="11">
        <v>600</v>
      </c>
      <c r="G7719" s="11" t="s">
        <v>24</v>
      </c>
      <c r="H7719" s="11" t="s">
        <v>24</v>
      </c>
      <c r="I7719" s="11" t="s">
        <v>33</v>
      </c>
      <c r="J7719" s="11">
        <v>40</v>
      </c>
      <c r="K7719" s="12">
        <v>2.5622368949217416E-3</v>
      </c>
      <c r="L7719" s="13">
        <v>0</v>
      </c>
      <c r="M7719" s="14">
        <f t="shared" si="1011"/>
        <v>0</v>
      </c>
      <c r="N7719" s="15">
        <f t="shared" si="1012"/>
        <v>1</v>
      </c>
      <c r="O7719" s="14">
        <f t="shared" si="1013"/>
        <v>1</v>
      </c>
      <c r="P7719" s="15" t="s">
        <v>25</v>
      </c>
      <c r="Q7719" s="14" t="str">
        <f t="shared" si="1014"/>
        <v>No</v>
      </c>
      <c r="R7719" s="15">
        <f t="shared" si="1015"/>
        <v>0</v>
      </c>
      <c r="S7719" s="14">
        <f t="shared" si="1016"/>
        <v>1</v>
      </c>
      <c r="T7719" s="15">
        <f t="shared" si="1017"/>
        <v>2653</v>
      </c>
    </row>
    <row r="7720" spans="1:20" x14ac:dyDescent="0.2">
      <c r="A7720" s="11"/>
      <c r="B7720" s="11" t="s">
        <v>38</v>
      </c>
      <c r="C7720" s="11" t="s">
        <v>45</v>
      </c>
      <c r="D7720" s="11">
        <v>1970</v>
      </c>
      <c r="E7720" s="11" t="s">
        <v>40</v>
      </c>
      <c r="F7720" s="11">
        <v>600</v>
      </c>
      <c r="G7720" s="11" t="s">
        <v>24</v>
      </c>
      <c r="H7720" s="11" t="s">
        <v>24</v>
      </c>
      <c r="I7720" s="11" t="s">
        <v>31</v>
      </c>
      <c r="J7720" s="11">
        <v>40</v>
      </c>
      <c r="K7720" s="12">
        <v>1.0934133587391093</v>
      </c>
      <c r="L7720" s="13">
        <v>0</v>
      </c>
      <c r="M7720" s="14">
        <f t="shared" si="1011"/>
        <v>0</v>
      </c>
      <c r="N7720" s="15">
        <f t="shared" si="1012"/>
        <v>1</v>
      </c>
      <c r="O7720" s="14">
        <f t="shared" si="1013"/>
        <v>1</v>
      </c>
      <c r="P7720" s="15" t="s">
        <v>25</v>
      </c>
      <c r="Q7720" s="14" t="str">
        <f t="shared" si="1014"/>
        <v>No</v>
      </c>
      <c r="R7720" s="15">
        <f t="shared" si="1015"/>
        <v>0</v>
      </c>
      <c r="S7720" s="14">
        <f t="shared" si="1016"/>
        <v>1</v>
      </c>
      <c r="T7720" s="15">
        <f t="shared" si="1017"/>
        <v>2653</v>
      </c>
    </row>
    <row r="7721" spans="1:20" x14ac:dyDescent="0.2">
      <c r="A7721" s="11"/>
      <c r="B7721" s="11" t="s">
        <v>32</v>
      </c>
      <c r="C7721" s="11" t="s">
        <v>45</v>
      </c>
      <c r="D7721" s="11">
        <v>1970</v>
      </c>
      <c r="E7721" s="11" t="s">
        <v>40</v>
      </c>
      <c r="F7721" s="11">
        <v>600</v>
      </c>
      <c r="G7721" s="11" t="s">
        <v>24</v>
      </c>
      <c r="H7721" s="11" t="s">
        <v>24</v>
      </c>
      <c r="I7721" s="11" t="s">
        <v>31</v>
      </c>
      <c r="J7721" s="11">
        <v>40</v>
      </c>
      <c r="K7721" s="12">
        <v>3.0030942363228896E-2</v>
      </c>
      <c r="L7721" s="13">
        <v>0</v>
      </c>
      <c r="M7721" s="14">
        <f t="shared" si="1011"/>
        <v>0</v>
      </c>
      <c r="N7721" s="15">
        <f t="shared" si="1012"/>
        <v>1</v>
      </c>
      <c r="O7721" s="14">
        <f t="shared" si="1013"/>
        <v>1</v>
      </c>
      <c r="P7721" s="15" t="s">
        <v>25</v>
      </c>
      <c r="Q7721" s="14" t="str">
        <f t="shared" si="1014"/>
        <v>No</v>
      </c>
      <c r="R7721" s="15">
        <f t="shared" si="1015"/>
        <v>0</v>
      </c>
      <c r="S7721" s="14">
        <f t="shared" si="1016"/>
        <v>1</v>
      </c>
      <c r="T7721" s="15">
        <f t="shared" si="1017"/>
        <v>2653</v>
      </c>
    </row>
    <row r="7722" spans="1:20" x14ac:dyDescent="0.2">
      <c r="A7722" s="11"/>
      <c r="B7722" s="11" t="s">
        <v>52</v>
      </c>
      <c r="C7722" s="11" t="s">
        <v>45</v>
      </c>
      <c r="D7722" s="11">
        <v>1970</v>
      </c>
      <c r="E7722" s="11" t="s">
        <v>40</v>
      </c>
      <c r="F7722" s="11">
        <v>600</v>
      </c>
      <c r="G7722" s="11" t="s">
        <v>24</v>
      </c>
      <c r="H7722" s="11" t="s">
        <v>24</v>
      </c>
      <c r="I7722" s="11" t="s">
        <v>31</v>
      </c>
      <c r="J7722" s="11">
        <v>40</v>
      </c>
      <c r="K7722" s="12">
        <v>2.0284705052146909E-3</v>
      </c>
      <c r="L7722" s="13">
        <v>0</v>
      </c>
      <c r="M7722" s="14">
        <f t="shared" si="1011"/>
        <v>0</v>
      </c>
      <c r="N7722" s="15">
        <f t="shared" si="1012"/>
        <v>1</v>
      </c>
      <c r="O7722" s="14">
        <f t="shared" si="1013"/>
        <v>1</v>
      </c>
      <c r="P7722" s="15" t="s">
        <v>25</v>
      </c>
      <c r="Q7722" s="14" t="str">
        <f t="shared" si="1014"/>
        <v>No</v>
      </c>
      <c r="R7722" s="15">
        <f t="shared" si="1015"/>
        <v>0</v>
      </c>
      <c r="S7722" s="14">
        <f t="shared" si="1016"/>
        <v>1</v>
      </c>
      <c r="T7722" s="15">
        <f t="shared" si="1017"/>
        <v>2653</v>
      </c>
    </row>
    <row r="7723" spans="1:20" x14ac:dyDescent="0.2">
      <c r="A7723" s="11"/>
      <c r="B7723" s="11" t="s">
        <v>2</v>
      </c>
      <c r="C7723" s="11" t="s">
        <v>45</v>
      </c>
      <c r="D7723" s="11">
        <v>1970</v>
      </c>
      <c r="E7723" s="11" t="s">
        <v>40</v>
      </c>
      <c r="F7723" s="11">
        <v>600</v>
      </c>
      <c r="G7723" s="11" t="s">
        <v>24</v>
      </c>
      <c r="H7723" s="11" t="s">
        <v>24</v>
      </c>
      <c r="I7723" s="11" t="s">
        <v>31</v>
      </c>
      <c r="J7723" s="11">
        <v>40</v>
      </c>
      <c r="K7723" s="12">
        <v>8.6611765835973784E-2</v>
      </c>
      <c r="L7723" s="13">
        <v>0</v>
      </c>
      <c r="M7723" s="14">
        <f t="shared" si="1011"/>
        <v>0</v>
      </c>
      <c r="N7723" s="15">
        <f t="shared" si="1012"/>
        <v>1</v>
      </c>
      <c r="O7723" s="14">
        <f t="shared" si="1013"/>
        <v>1</v>
      </c>
      <c r="P7723" s="15" t="s">
        <v>25</v>
      </c>
      <c r="Q7723" s="14" t="str">
        <f t="shared" si="1014"/>
        <v>No</v>
      </c>
      <c r="R7723" s="15">
        <f t="shared" si="1015"/>
        <v>0</v>
      </c>
      <c r="S7723" s="14">
        <f t="shared" si="1016"/>
        <v>1</v>
      </c>
      <c r="T7723" s="15">
        <f t="shared" si="1017"/>
        <v>2653</v>
      </c>
    </row>
    <row r="7724" spans="1:20" x14ac:dyDescent="0.2">
      <c r="A7724" s="11"/>
      <c r="B7724" s="11" t="s">
        <v>52</v>
      </c>
      <c r="C7724" s="11" t="s">
        <v>45</v>
      </c>
      <c r="D7724" s="11">
        <v>1970</v>
      </c>
      <c r="E7724" s="11" t="s">
        <v>39</v>
      </c>
      <c r="F7724" s="11">
        <v>650</v>
      </c>
      <c r="G7724" s="11" t="s">
        <v>24</v>
      </c>
      <c r="H7724" s="11" t="s">
        <v>24</v>
      </c>
      <c r="I7724" s="11" t="s">
        <v>36</v>
      </c>
      <c r="J7724" s="11">
        <v>40</v>
      </c>
      <c r="K7724" s="12">
        <v>0.18313121508033098</v>
      </c>
      <c r="L7724" s="13">
        <v>0</v>
      </c>
      <c r="M7724" s="14">
        <f t="shared" si="1011"/>
        <v>0</v>
      </c>
      <c r="N7724" s="15">
        <f t="shared" si="1012"/>
        <v>1</v>
      </c>
      <c r="O7724" s="14">
        <f t="shared" si="1013"/>
        <v>1</v>
      </c>
      <c r="P7724" s="15" t="s">
        <v>25</v>
      </c>
      <c r="Q7724" s="14" t="str">
        <f t="shared" si="1014"/>
        <v>No</v>
      </c>
      <c r="R7724" s="15">
        <f t="shared" si="1015"/>
        <v>0</v>
      </c>
      <c r="S7724" s="14">
        <f t="shared" si="1016"/>
        <v>1</v>
      </c>
      <c r="T7724" s="15">
        <f t="shared" si="1017"/>
        <v>2653</v>
      </c>
    </row>
    <row r="7725" spans="1:20" x14ac:dyDescent="0.2">
      <c r="A7725" s="11"/>
      <c r="B7725" s="11" t="s">
        <v>52</v>
      </c>
      <c r="C7725" s="11" t="s">
        <v>45</v>
      </c>
      <c r="D7725" s="11">
        <v>1970</v>
      </c>
      <c r="E7725" s="11" t="s">
        <v>39</v>
      </c>
      <c r="F7725" s="11">
        <v>650</v>
      </c>
      <c r="G7725" s="11" t="s">
        <v>24</v>
      </c>
      <c r="H7725" s="11" t="s">
        <v>24</v>
      </c>
      <c r="I7725" s="11" t="s">
        <v>37</v>
      </c>
      <c r="J7725" s="11">
        <v>40</v>
      </c>
      <c r="K7725" s="12">
        <v>0.37151072611948166</v>
      </c>
      <c r="L7725" s="13">
        <v>0</v>
      </c>
      <c r="M7725" s="14">
        <f t="shared" si="1011"/>
        <v>0</v>
      </c>
      <c r="N7725" s="15">
        <f t="shared" si="1012"/>
        <v>1</v>
      </c>
      <c r="O7725" s="14">
        <f t="shared" si="1013"/>
        <v>1</v>
      </c>
      <c r="P7725" s="15" t="s">
        <v>25</v>
      </c>
      <c r="Q7725" s="14" t="str">
        <f t="shared" si="1014"/>
        <v>No</v>
      </c>
      <c r="R7725" s="15">
        <f t="shared" si="1015"/>
        <v>0</v>
      </c>
      <c r="S7725" s="14">
        <f t="shared" si="1016"/>
        <v>1</v>
      </c>
      <c r="T7725" s="15">
        <f t="shared" si="1017"/>
        <v>2653</v>
      </c>
    </row>
    <row r="7726" spans="1:20" x14ac:dyDescent="0.2">
      <c r="A7726" s="11"/>
      <c r="B7726" s="11" t="s">
        <v>2</v>
      </c>
      <c r="C7726" s="11" t="s">
        <v>45</v>
      </c>
      <c r="D7726" s="11">
        <v>1970</v>
      </c>
      <c r="E7726" s="11" t="s">
        <v>39</v>
      </c>
      <c r="F7726" s="11">
        <v>650</v>
      </c>
      <c r="G7726" s="11" t="s">
        <v>24</v>
      </c>
      <c r="H7726" s="11" t="s">
        <v>24</v>
      </c>
      <c r="I7726" s="11" t="s">
        <v>35</v>
      </c>
      <c r="J7726" s="11">
        <v>40</v>
      </c>
      <c r="K7726" s="12">
        <v>0.95525396339063651</v>
      </c>
      <c r="L7726" s="13">
        <v>0</v>
      </c>
      <c r="M7726" s="14">
        <f t="shared" si="1011"/>
        <v>0</v>
      </c>
      <c r="N7726" s="15">
        <f t="shared" si="1012"/>
        <v>1</v>
      </c>
      <c r="O7726" s="14">
        <f t="shared" si="1013"/>
        <v>1</v>
      </c>
      <c r="P7726" s="15" t="s">
        <v>25</v>
      </c>
      <c r="Q7726" s="14" t="str">
        <f t="shared" si="1014"/>
        <v>No</v>
      </c>
      <c r="R7726" s="15">
        <f t="shared" si="1015"/>
        <v>0</v>
      </c>
      <c r="S7726" s="14">
        <f t="shared" si="1016"/>
        <v>1</v>
      </c>
      <c r="T7726" s="15">
        <f t="shared" si="1017"/>
        <v>2653</v>
      </c>
    </row>
    <row r="7727" spans="1:20" x14ac:dyDescent="0.2">
      <c r="A7727" s="11"/>
      <c r="B7727" s="11" t="s">
        <v>32</v>
      </c>
      <c r="C7727" s="11" t="s">
        <v>45</v>
      </c>
      <c r="D7727" s="11">
        <v>1970</v>
      </c>
      <c r="E7727" s="11" t="s">
        <v>39</v>
      </c>
      <c r="F7727" s="11">
        <v>650</v>
      </c>
      <c r="G7727" s="11" t="s">
        <v>24</v>
      </c>
      <c r="H7727" s="11" t="s">
        <v>24</v>
      </c>
      <c r="I7727" s="11" t="s">
        <v>31</v>
      </c>
      <c r="J7727" s="11">
        <v>40</v>
      </c>
      <c r="K7727" s="12">
        <v>0.56014845415993841</v>
      </c>
      <c r="L7727" s="13">
        <v>0</v>
      </c>
      <c r="M7727" s="14">
        <f t="shared" si="1011"/>
        <v>0</v>
      </c>
      <c r="N7727" s="15">
        <f t="shared" si="1012"/>
        <v>1</v>
      </c>
      <c r="O7727" s="14">
        <f t="shared" si="1013"/>
        <v>1</v>
      </c>
      <c r="P7727" s="15" t="s">
        <v>25</v>
      </c>
      <c r="Q7727" s="14" t="str">
        <f t="shared" si="1014"/>
        <v>No</v>
      </c>
      <c r="R7727" s="15">
        <f t="shared" si="1015"/>
        <v>0</v>
      </c>
      <c r="S7727" s="14">
        <f t="shared" si="1016"/>
        <v>1</v>
      </c>
      <c r="T7727" s="15">
        <f t="shared" si="1017"/>
        <v>2653</v>
      </c>
    </row>
    <row r="7728" spans="1:20" x14ac:dyDescent="0.2">
      <c r="A7728" s="11"/>
      <c r="B7728" s="11" t="s">
        <v>52</v>
      </c>
      <c r="C7728" s="11" t="s">
        <v>45</v>
      </c>
      <c r="D7728" s="11">
        <v>1970</v>
      </c>
      <c r="E7728" s="11" t="s">
        <v>39</v>
      </c>
      <c r="F7728" s="11">
        <v>650</v>
      </c>
      <c r="G7728" s="11" t="s">
        <v>24</v>
      </c>
      <c r="H7728" s="11" t="s">
        <v>24</v>
      </c>
      <c r="I7728" s="11" t="s">
        <v>31</v>
      </c>
      <c r="J7728" s="11">
        <v>40</v>
      </c>
      <c r="K7728" s="12">
        <v>0.10930739340026585</v>
      </c>
      <c r="L7728" s="13">
        <v>0</v>
      </c>
      <c r="M7728" s="14">
        <f t="shared" si="1011"/>
        <v>0</v>
      </c>
      <c r="N7728" s="15">
        <f t="shared" si="1012"/>
        <v>1</v>
      </c>
      <c r="O7728" s="14">
        <f t="shared" si="1013"/>
        <v>1</v>
      </c>
      <c r="P7728" s="15" t="s">
        <v>25</v>
      </c>
      <c r="Q7728" s="14" t="str">
        <f t="shared" si="1014"/>
        <v>No</v>
      </c>
      <c r="R7728" s="15">
        <f t="shared" si="1015"/>
        <v>0</v>
      </c>
      <c r="S7728" s="14">
        <f t="shared" si="1016"/>
        <v>1</v>
      </c>
      <c r="T7728" s="15">
        <f t="shared" si="1017"/>
        <v>2653</v>
      </c>
    </row>
    <row r="7729" spans="1:20" x14ac:dyDescent="0.2">
      <c r="A7729" s="11"/>
      <c r="B7729" s="11" t="s">
        <v>38</v>
      </c>
      <c r="C7729" s="11" t="s">
        <v>45</v>
      </c>
      <c r="D7729" s="11">
        <v>1970</v>
      </c>
      <c r="E7729" s="11" t="s">
        <v>39</v>
      </c>
      <c r="F7729" s="11">
        <v>750</v>
      </c>
      <c r="G7729" s="11" t="s">
        <v>24</v>
      </c>
      <c r="H7729" s="11" t="s">
        <v>24</v>
      </c>
      <c r="I7729" s="11" t="s">
        <v>35</v>
      </c>
      <c r="J7729" s="11">
        <v>40</v>
      </c>
      <c r="K7729" s="12">
        <v>2.6860192339967726E-2</v>
      </c>
      <c r="L7729" s="13">
        <v>0</v>
      </c>
      <c r="M7729" s="14">
        <f t="shared" si="1011"/>
        <v>0</v>
      </c>
      <c r="N7729" s="15">
        <f t="shared" si="1012"/>
        <v>1</v>
      </c>
      <c r="O7729" s="14">
        <f t="shared" si="1013"/>
        <v>1</v>
      </c>
      <c r="P7729" s="15" t="s">
        <v>25</v>
      </c>
      <c r="Q7729" s="14" t="str">
        <f t="shared" si="1014"/>
        <v>No</v>
      </c>
      <c r="R7729" s="15">
        <f t="shared" si="1015"/>
        <v>0</v>
      </c>
      <c r="S7729" s="14">
        <f t="shared" si="1016"/>
        <v>1</v>
      </c>
      <c r="T7729" s="15">
        <f t="shared" si="1017"/>
        <v>2653</v>
      </c>
    </row>
    <row r="7730" spans="1:20" x14ac:dyDescent="0.2">
      <c r="A7730" s="11"/>
      <c r="B7730" s="11" t="s">
        <v>32</v>
      </c>
      <c r="C7730" s="11" t="s">
        <v>45</v>
      </c>
      <c r="D7730" s="11">
        <v>1970</v>
      </c>
      <c r="E7730" s="11" t="s">
        <v>39</v>
      </c>
      <c r="F7730" s="11">
        <v>750</v>
      </c>
      <c r="G7730" s="11" t="s">
        <v>24</v>
      </c>
      <c r="H7730" s="11" t="s">
        <v>24</v>
      </c>
      <c r="I7730" s="11" t="s">
        <v>31</v>
      </c>
      <c r="J7730" s="11">
        <v>40</v>
      </c>
      <c r="K7730" s="12">
        <v>0.26930771379793284</v>
      </c>
      <c r="L7730" s="13">
        <v>0</v>
      </c>
      <c r="M7730" s="14">
        <f t="shared" si="1011"/>
        <v>0</v>
      </c>
      <c r="N7730" s="15">
        <f t="shared" si="1012"/>
        <v>1</v>
      </c>
      <c r="O7730" s="14">
        <f t="shared" si="1013"/>
        <v>1</v>
      </c>
      <c r="P7730" s="15" t="s">
        <v>25</v>
      </c>
      <c r="Q7730" s="14" t="str">
        <f t="shared" si="1014"/>
        <v>No</v>
      </c>
      <c r="R7730" s="15">
        <f t="shared" si="1015"/>
        <v>0</v>
      </c>
      <c r="S7730" s="14">
        <f t="shared" si="1016"/>
        <v>1</v>
      </c>
      <c r="T7730" s="15">
        <f t="shared" si="1017"/>
        <v>2653</v>
      </c>
    </row>
    <row r="7731" spans="1:20" x14ac:dyDescent="0.2">
      <c r="A7731" s="11"/>
      <c r="B7731" s="11" t="s">
        <v>52</v>
      </c>
      <c r="C7731" s="11" t="s">
        <v>45</v>
      </c>
      <c r="D7731" s="11">
        <v>1970</v>
      </c>
      <c r="E7731" s="11" t="s">
        <v>39</v>
      </c>
      <c r="F7731" s="11">
        <v>750</v>
      </c>
      <c r="G7731" s="11" t="s">
        <v>24</v>
      </c>
      <c r="H7731" s="11" t="s">
        <v>24</v>
      </c>
      <c r="I7731" s="11" t="s">
        <v>31</v>
      </c>
      <c r="J7731" s="11">
        <v>40</v>
      </c>
      <c r="K7731" s="12">
        <v>1.5400006699572239E-2</v>
      </c>
      <c r="L7731" s="13">
        <v>0</v>
      </c>
      <c r="M7731" s="14">
        <f t="shared" si="1011"/>
        <v>0</v>
      </c>
      <c r="N7731" s="15">
        <f t="shared" si="1012"/>
        <v>1</v>
      </c>
      <c r="O7731" s="14">
        <f t="shared" si="1013"/>
        <v>1</v>
      </c>
      <c r="P7731" s="15" t="s">
        <v>25</v>
      </c>
      <c r="Q7731" s="14" t="str">
        <f t="shared" si="1014"/>
        <v>No</v>
      </c>
      <c r="R7731" s="15">
        <f t="shared" si="1015"/>
        <v>0</v>
      </c>
      <c r="S7731" s="14">
        <f t="shared" si="1016"/>
        <v>1</v>
      </c>
      <c r="T7731" s="15">
        <f t="shared" si="1017"/>
        <v>2653</v>
      </c>
    </row>
    <row r="7732" spans="1:20" x14ac:dyDescent="0.2">
      <c r="A7732" s="11"/>
      <c r="B7732" s="11" t="s">
        <v>2</v>
      </c>
      <c r="C7732" s="11" t="s">
        <v>45</v>
      </c>
      <c r="D7732" s="11">
        <v>1970</v>
      </c>
      <c r="E7732" s="11" t="s">
        <v>39</v>
      </c>
      <c r="F7732" s="11">
        <v>750</v>
      </c>
      <c r="G7732" s="11" t="s">
        <v>24</v>
      </c>
      <c r="H7732" s="11" t="s">
        <v>24</v>
      </c>
      <c r="I7732" s="11" t="s">
        <v>31</v>
      </c>
      <c r="J7732" s="11">
        <v>40</v>
      </c>
      <c r="K7732" s="12">
        <v>0.31056521568061496</v>
      </c>
      <c r="L7732" s="13">
        <v>0</v>
      </c>
      <c r="M7732" s="14">
        <f t="shared" si="1011"/>
        <v>0</v>
      </c>
      <c r="N7732" s="15">
        <f t="shared" si="1012"/>
        <v>1</v>
      </c>
      <c r="O7732" s="14">
        <f t="shared" si="1013"/>
        <v>1</v>
      </c>
      <c r="P7732" s="15" t="s">
        <v>25</v>
      </c>
      <c r="Q7732" s="14" t="str">
        <f t="shared" si="1014"/>
        <v>No</v>
      </c>
      <c r="R7732" s="15">
        <f t="shared" si="1015"/>
        <v>0</v>
      </c>
      <c r="S7732" s="14">
        <f t="shared" si="1016"/>
        <v>1</v>
      </c>
      <c r="T7732" s="15">
        <f t="shared" si="1017"/>
        <v>2653</v>
      </c>
    </row>
    <row r="7733" spans="1:20" x14ac:dyDescent="0.2">
      <c r="A7733" s="11"/>
      <c r="B7733" s="11" t="s">
        <v>32</v>
      </c>
      <c r="C7733" s="11" t="s">
        <v>45</v>
      </c>
      <c r="D7733" s="11">
        <v>1970</v>
      </c>
      <c r="E7733" s="11" t="s">
        <v>39</v>
      </c>
      <c r="F7733" s="11">
        <v>900</v>
      </c>
      <c r="G7733" s="11" t="s">
        <v>24</v>
      </c>
      <c r="H7733" s="11" t="s">
        <v>24</v>
      </c>
      <c r="I7733" s="11" t="s">
        <v>31</v>
      </c>
      <c r="J7733" s="11">
        <v>40</v>
      </c>
      <c r="K7733" s="12">
        <v>0.26303903757301705</v>
      </c>
      <c r="L7733" s="13">
        <v>0</v>
      </c>
      <c r="M7733" s="14">
        <f t="shared" si="1011"/>
        <v>0</v>
      </c>
      <c r="N7733" s="15">
        <f t="shared" si="1012"/>
        <v>1</v>
      </c>
      <c r="O7733" s="14">
        <f t="shared" si="1013"/>
        <v>1</v>
      </c>
      <c r="P7733" s="15" t="s">
        <v>25</v>
      </c>
      <c r="Q7733" s="14" t="str">
        <f t="shared" si="1014"/>
        <v>No</v>
      </c>
      <c r="R7733" s="15">
        <f t="shared" si="1015"/>
        <v>0</v>
      </c>
      <c r="S7733" s="14">
        <f t="shared" si="1016"/>
        <v>1</v>
      </c>
      <c r="T7733" s="15">
        <f t="shared" si="1017"/>
        <v>2653</v>
      </c>
    </row>
    <row r="7734" spans="1:20" x14ac:dyDescent="0.2">
      <c r="A7734" s="11"/>
      <c r="B7734" s="11" t="s">
        <v>2</v>
      </c>
      <c r="C7734" s="11" t="s">
        <v>45</v>
      </c>
      <c r="D7734" s="11">
        <v>1970</v>
      </c>
      <c r="E7734" s="11" t="s">
        <v>39</v>
      </c>
      <c r="F7734" s="11">
        <v>900</v>
      </c>
      <c r="G7734" s="11" t="s">
        <v>24</v>
      </c>
      <c r="H7734" s="11" t="s">
        <v>24</v>
      </c>
      <c r="I7734" s="11" t="s">
        <v>31</v>
      </c>
      <c r="J7734" s="11">
        <v>40</v>
      </c>
      <c r="K7734" s="12">
        <v>0.3893427847801656</v>
      </c>
      <c r="L7734" s="13">
        <v>0</v>
      </c>
      <c r="M7734" s="14">
        <f t="shared" si="1011"/>
        <v>0</v>
      </c>
      <c r="N7734" s="15">
        <f t="shared" si="1012"/>
        <v>1</v>
      </c>
      <c r="O7734" s="14">
        <f t="shared" si="1013"/>
        <v>1</v>
      </c>
      <c r="P7734" s="15" t="s">
        <v>25</v>
      </c>
      <c r="Q7734" s="14" t="str">
        <f t="shared" si="1014"/>
        <v>No</v>
      </c>
      <c r="R7734" s="15">
        <f t="shared" si="1015"/>
        <v>0</v>
      </c>
      <c r="S7734" s="14">
        <f t="shared" si="1016"/>
        <v>1</v>
      </c>
      <c r="T7734" s="15">
        <f t="shared" si="1017"/>
        <v>2653</v>
      </c>
    </row>
    <row r="7735" spans="1:20" x14ac:dyDescent="0.2">
      <c r="A7735" s="11"/>
      <c r="B7735" s="11" t="s">
        <v>50</v>
      </c>
      <c r="C7735" s="11" t="s">
        <v>45</v>
      </c>
      <c r="D7735" s="11">
        <v>1970</v>
      </c>
      <c r="E7735" s="11" t="s">
        <v>39</v>
      </c>
      <c r="F7735" s="11">
        <v>900</v>
      </c>
      <c r="G7735" s="11" t="s">
        <v>24</v>
      </c>
      <c r="H7735" s="11" t="s">
        <v>24</v>
      </c>
      <c r="I7735" s="11" t="s">
        <v>31</v>
      </c>
      <c r="J7735" s="11">
        <v>40</v>
      </c>
      <c r="K7735" s="12">
        <v>2.6687273788870065E-3</v>
      </c>
      <c r="L7735" s="13">
        <v>0</v>
      </c>
      <c r="M7735" s="14">
        <f t="shared" si="1011"/>
        <v>0</v>
      </c>
      <c r="N7735" s="15">
        <f t="shared" si="1012"/>
        <v>1</v>
      </c>
      <c r="O7735" s="14">
        <f t="shared" si="1013"/>
        <v>1</v>
      </c>
      <c r="P7735" s="15" t="s">
        <v>25</v>
      </c>
      <c r="Q7735" s="14" t="str">
        <f t="shared" si="1014"/>
        <v>No</v>
      </c>
      <c r="R7735" s="15">
        <f t="shared" si="1015"/>
        <v>0</v>
      </c>
      <c r="S7735" s="14">
        <f t="shared" si="1016"/>
        <v>1</v>
      </c>
      <c r="T7735" s="15">
        <f t="shared" si="1017"/>
        <v>2653</v>
      </c>
    </row>
    <row r="7736" spans="1:20" x14ac:dyDescent="0.2">
      <c r="A7736" s="11"/>
      <c r="B7736" s="11" t="s">
        <v>32</v>
      </c>
      <c r="C7736" s="11" t="s">
        <v>45</v>
      </c>
      <c r="D7736" s="11">
        <v>1970</v>
      </c>
      <c r="E7736" s="11" t="s">
        <v>39</v>
      </c>
      <c r="F7736" s="11">
        <v>1050</v>
      </c>
      <c r="G7736" s="11" t="s">
        <v>24</v>
      </c>
      <c r="H7736" s="11" t="s">
        <v>24</v>
      </c>
      <c r="I7736" s="11" t="s">
        <v>33</v>
      </c>
      <c r="J7736" s="11">
        <v>40</v>
      </c>
      <c r="K7736" s="12">
        <v>8.8887247453075677E-2</v>
      </c>
      <c r="L7736" s="13">
        <v>0</v>
      </c>
      <c r="M7736" s="14">
        <f t="shared" si="1011"/>
        <v>0</v>
      </c>
      <c r="N7736" s="15">
        <f t="shared" si="1012"/>
        <v>1</v>
      </c>
      <c r="O7736" s="14">
        <f t="shared" si="1013"/>
        <v>1</v>
      </c>
      <c r="P7736" s="15" t="s">
        <v>25</v>
      </c>
      <c r="Q7736" s="14" t="str">
        <f t="shared" si="1014"/>
        <v>No</v>
      </c>
      <c r="R7736" s="15">
        <f t="shared" si="1015"/>
        <v>0</v>
      </c>
      <c r="S7736" s="14">
        <f t="shared" si="1016"/>
        <v>1</v>
      </c>
      <c r="T7736" s="15">
        <f t="shared" si="1017"/>
        <v>2653</v>
      </c>
    </row>
    <row r="7737" spans="1:20" x14ac:dyDescent="0.2">
      <c r="A7737" s="11"/>
      <c r="B7737" s="11" t="s">
        <v>2</v>
      </c>
      <c r="C7737" s="11" t="s">
        <v>45</v>
      </c>
      <c r="D7737" s="11">
        <v>1970</v>
      </c>
      <c r="E7737" s="11" t="s">
        <v>39</v>
      </c>
      <c r="F7737" s="11">
        <v>1200</v>
      </c>
      <c r="G7737" s="11" t="s">
        <v>24</v>
      </c>
      <c r="H7737" s="11" t="s">
        <v>24</v>
      </c>
      <c r="I7737" s="11" t="s">
        <v>31</v>
      </c>
      <c r="J7737" s="11">
        <v>40</v>
      </c>
      <c r="K7737" s="12">
        <v>1.4530928047645433E-2</v>
      </c>
      <c r="L7737" s="13">
        <v>0</v>
      </c>
      <c r="M7737" s="14">
        <f t="shared" si="1011"/>
        <v>0</v>
      </c>
      <c r="N7737" s="15">
        <f t="shared" si="1012"/>
        <v>1</v>
      </c>
      <c r="O7737" s="14">
        <f t="shared" si="1013"/>
        <v>1</v>
      </c>
      <c r="P7737" s="15" t="s">
        <v>25</v>
      </c>
      <c r="Q7737" s="14" t="str">
        <f t="shared" si="1014"/>
        <v>No</v>
      </c>
      <c r="R7737" s="15">
        <f t="shared" si="1015"/>
        <v>0</v>
      </c>
      <c r="S7737" s="14">
        <f t="shared" si="1016"/>
        <v>1</v>
      </c>
      <c r="T7737" s="15">
        <f t="shared" si="1017"/>
        <v>2653</v>
      </c>
    </row>
    <row r="7738" spans="1:20" x14ac:dyDescent="0.2">
      <c r="A7738" s="11"/>
      <c r="B7738" s="11" t="s">
        <v>50</v>
      </c>
      <c r="C7738" s="11" t="s">
        <v>45</v>
      </c>
      <c r="D7738" s="11">
        <v>1970</v>
      </c>
      <c r="E7738" s="11" t="s">
        <v>39</v>
      </c>
      <c r="F7738" s="11">
        <v>1200</v>
      </c>
      <c r="G7738" s="11" t="s">
        <v>24</v>
      </c>
      <c r="H7738" s="11" t="s">
        <v>24</v>
      </c>
      <c r="I7738" s="11" t="s">
        <v>31</v>
      </c>
      <c r="J7738" s="11">
        <v>40</v>
      </c>
      <c r="K7738" s="12">
        <v>8.5747933579896463E-2</v>
      </c>
      <c r="L7738" s="13">
        <v>0</v>
      </c>
      <c r="M7738" s="14">
        <f t="shared" si="1011"/>
        <v>0</v>
      </c>
      <c r="N7738" s="15">
        <f t="shared" si="1012"/>
        <v>1</v>
      </c>
      <c r="O7738" s="14">
        <f t="shared" si="1013"/>
        <v>1</v>
      </c>
      <c r="P7738" s="15" t="s">
        <v>25</v>
      </c>
      <c r="Q7738" s="14" t="str">
        <f t="shared" si="1014"/>
        <v>No</v>
      </c>
      <c r="R7738" s="15">
        <f t="shared" si="1015"/>
        <v>0</v>
      </c>
      <c r="S7738" s="14">
        <f t="shared" si="1016"/>
        <v>1</v>
      </c>
      <c r="T7738" s="15">
        <f t="shared" si="1017"/>
        <v>2653</v>
      </c>
    </row>
    <row r="7739" spans="1:20" x14ac:dyDescent="0.2">
      <c r="A7739" s="11"/>
      <c r="B7739" s="11" t="s">
        <v>2</v>
      </c>
      <c r="C7739" s="11" t="s">
        <v>45</v>
      </c>
      <c r="D7739" s="11">
        <v>1970</v>
      </c>
      <c r="E7739" s="11" t="s">
        <v>39</v>
      </c>
      <c r="F7739" s="11">
        <v>1350</v>
      </c>
      <c r="G7739" s="11" t="s">
        <v>24</v>
      </c>
      <c r="H7739" s="11" t="s">
        <v>24</v>
      </c>
      <c r="I7739" s="11" t="s">
        <v>31</v>
      </c>
      <c r="J7739" s="11">
        <v>40</v>
      </c>
      <c r="K7739" s="12">
        <v>2.0395867868349037E-2</v>
      </c>
      <c r="L7739" s="13">
        <v>0</v>
      </c>
      <c r="M7739" s="14">
        <f t="shared" si="1011"/>
        <v>0</v>
      </c>
      <c r="N7739" s="15">
        <f t="shared" si="1012"/>
        <v>1</v>
      </c>
      <c r="O7739" s="14">
        <f t="shared" si="1013"/>
        <v>1</v>
      </c>
      <c r="P7739" s="15" t="s">
        <v>25</v>
      </c>
      <c r="Q7739" s="14" t="str">
        <f t="shared" si="1014"/>
        <v>No</v>
      </c>
      <c r="R7739" s="15">
        <f t="shared" si="1015"/>
        <v>0</v>
      </c>
      <c r="S7739" s="14">
        <f t="shared" si="1016"/>
        <v>1</v>
      </c>
      <c r="T7739" s="15">
        <f t="shared" si="1017"/>
        <v>2653</v>
      </c>
    </row>
    <row r="7740" spans="1:20" x14ac:dyDescent="0.2">
      <c r="A7740" s="11"/>
      <c r="B7740" s="11" t="s">
        <v>38</v>
      </c>
      <c r="C7740" s="11" t="s">
        <v>45</v>
      </c>
      <c r="D7740" s="11">
        <v>1970</v>
      </c>
      <c r="E7740" s="11" t="s">
        <v>30</v>
      </c>
      <c r="F7740" s="11">
        <v>50</v>
      </c>
      <c r="G7740" s="11" t="s">
        <v>24</v>
      </c>
      <c r="H7740" s="11" t="s">
        <v>24</v>
      </c>
      <c r="I7740" s="11" t="s">
        <v>36</v>
      </c>
      <c r="J7740" s="11">
        <v>45</v>
      </c>
      <c r="K7740" s="12">
        <v>0.53536013842954466</v>
      </c>
      <c r="L7740" s="13">
        <v>0</v>
      </c>
      <c r="M7740" s="14">
        <f t="shared" si="1011"/>
        <v>0</v>
      </c>
      <c r="N7740" s="15">
        <f t="shared" si="1012"/>
        <v>2.5</v>
      </c>
      <c r="O7740" s="14">
        <f t="shared" si="1013"/>
        <v>1</v>
      </c>
      <c r="P7740" s="15" t="s">
        <v>25</v>
      </c>
      <c r="Q7740" s="14" t="str">
        <f t="shared" si="1014"/>
        <v>No</v>
      </c>
      <c r="R7740" s="15">
        <f t="shared" si="1015"/>
        <v>0</v>
      </c>
      <c r="S7740" s="14">
        <f t="shared" si="1016"/>
        <v>1</v>
      </c>
      <c r="T7740" s="15">
        <f t="shared" si="1017"/>
        <v>2653</v>
      </c>
    </row>
    <row r="7741" spans="1:20" x14ac:dyDescent="0.2">
      <c r="A7741" s="11"/>
      <c r="B7741" s="11" t="s">
        <v>32</v>
      </c>
      <c r="C7741" s="11" t="s">
        <v>45</v>
      </c>
      <c r="D7741" s="11">
        <v>1970</v>
      </c>
      <c r="E7741" s="11" t="s">
        <v>30</v>
      </c>
      <c r="F7741" s="11">
        <v>50</v>
      </c>
      <c r="G7741" s="11" t="s">
        <v>24</v>
      </c>
      <c r="H7741" s="11" t="s">
        <v>24</v>
      </c>
      <c r="I7741" s="11" t="s">
        <v>36</v>
      </c>
      <c r="J7741" s="11">
        <v>45</v>
      </c>
      <c r="K7741" s="12">
        <v>0.50777704232441234</v>
      </c>
      <c r="L7741" s="13">
        <v>0</v>
      </c>
      <c r="M7741" s="14">
        <f t="shared" si="1011"/>
        <v>0</v>
      </c>
      <c r="N7741" s="15">
        <f t="shared" si="1012"/>
        <v>2.5</v>
      </c>
      <c r="O7741" s="14">
        <f t="shared" si="1013"/>
        <v>1</v>
      </c>
      <c r="P7741" s="15" t="s">
        <v>25</v>
      </c>
      <c r="Q7741" s="14" t="str">
        <f t="shared" si="1014"/>
        <v>No</v>
      </c>
      <c r="R7741" s="15">
        <f t="shared" si="1015"/>
        <v>0</v>
      </c>
      <c r="S7741" s="14">
        <f t="shared" si="1016"/>
        <v>1</v>
      </c>
      <c r="T7741" s="15">
        <f t="shared" si="1017"/>
        <v>2653</v>
      </c>
    </row>
    <row r="7742" spans="1:20" x14ac:dyDescent="0.2">
      <c r="A7742" s="11"/>
      <c r="B7742" s="11" t="s">
        <v>28</v>
      </c>
      <c r="C7742" s="11" t="s">
        <v>45</v>
      </c>
      <c r="D7742" s="11">
        <v>1970</v>
      </c>
      <c r="E7742" s="11" t="s">
        <v>30</v>
      </c>
      <c r="F7742" s="11">
        <v>50</v>
      </c>
      <c r="G7742" s="11" t="s">
        <v>24</v>
      </c>
      <c r="H7742" s="11" t="s">
        <v>24</v>
      </c>
      <c r="I7742" s="11" t="s">
        <v>36</v>
      </c>
      <c r="J7742" s="11">
        <v>45</v>
      </c>
      <c r="K7742" s="12">
        <v>2.5237945295794133E-2</v>
      </c>
      <c r="L7742" s="13">
        <v>0</v>
      </c>
      <c r="M7742" s="14">
        <f t="shared" si="1011"/>
        <v>0</v>
      </c>
      <c r="N7742" s="15">
        <f t="shared" si="1012"/>
        <v>2.5</v>
      </c>
      <c r="O7742" s="14">
        <f t="shared" si="1013"/>
        <v>1</v>
      </c>
      <c r="P7742" s="15" t="s">
        <v>25</v>
      </c>
      <c r="Q7742" s="14" t="str">
        <f t="shared" si="1014"/>
        <v>No</v>
      </c>
      <c r="R7742" s="15">
        <f t="shared" si="1015"/>
        <v>0</v>
      </c>
      <c r="S7742" s="14">
        <f t="shared" si="1016"/>
        <v>1</v>
      </c>
      <c r="T7742" s="15">
        <f t="shared" si="1017"/>
        <v>2653</v>
      </c>
    </row>
    <row r="7743" spans="1:20" x14ac:dyDescent="0.2">
      <c r="A7743" s="11"/>
      <c r="B7743" s="11" t="s">
        <v>52</v>
      </c>
      <c r="C7743" s="11" t="s">
        <v>45</v>
      </c>
      <c r="D7743" s="11">
        <v>1970</v>
      </c>
      <c r="E7743" s="11" t="s">
        <v>30</v>
      </c>
      <c r="F7743" s="11">
        <v>50</v>
      </c>
      <c r="G7743" s="11" t="s">
        <v>24</v>
      </c>
      <c r="H7743" s="11" t="s">
        <v>24</v>
      </c>
      <c r="I7743" s="11" t="s">
        <v>36</v>
      </c>
      <c r="J7743" s="11">
        <v>45</v>
      </c>
      <c r="K7743" s="12">
        <v>1.7596322114159579</v>
      </c>
      <c r="L7743" s="13">
        <v>0</v>
      </c>
      <c r="M7743" s="14">
        <f t="shared" si="1011"/>
        <v>0</v>
      </c>
      <c r="N7743" s="15">
        <f t="shared" si="1012"/>
        <v>2.5</v>
      </c>
      <c r="O7743" s="14">
        <f t="shared" si="1013"/>
        <v>1</v>
      </c>
      <c r="P7743" s="15" t="s">
        <v>25</v>
      </c>
      <c r="Q7743" s="14" t="str">
        <f t="shared" si="1014"/>
        <v>No</v>
      </c>
      <c r="R7743" s="15">
        <f t="shared" si="1015"/>
        <v>0</v>
      </c>
      <c r="S7743" s="14">
        <f t="shared" si="1016"/>
        <v>1</v>
      </c>
      <c r="T7743" s="15">
        <f t="shared" si="1017"/>
        <v>2653</v>
      </c>
    </row>
    <row r="7744" spans="1:20" x14ac:dyDescent="0.2">
      <c r="A7744" s="11"/>
      <c r="B7744" s="11" t="s">
        <v>38</v>
      </c>
      <c r="C7744" s="11" t="s">
        <v>45</v>
      </c>
      <c r="D7744" s="11">
        <v>1970</v>
      </c>
      <c r="E7744" s="11" t="s">
        <v>30</v>
      </c>
      <c r="F7744" s="11">
        <v>50</v>
      </c>
      <c r="G7744" s="11" t="s">
        <v>24</v>
      </c>
      <c r="H7744" s="11" t="s">
        <v>24</v>
      </c>
      <c r="I7744" s="11" t="s">
        <v>37</v>
      </c>
      <c r="J7744" s="11">
        <v>45</v>
      </c>
      <c r="K7744" s="12">
        <v>0.22350422009678642</v>
      </c>
      <c r="L7744" s="13">
        <v>0</v>
      </c>
      <c r="M7744" s="14">
        <f t="shared" si="1011"/>
        <v>0</v>
      </c>
      <c r="N7744" s="15">
        <f t="shared" si="1012"/>
        <v>2.5</v>
      </c>
      <c r="O7744" s="14">
        <f t="shared" si="1013"/>
        <v>1</v>
      </c>
      <c r="P7744" s="15" t="s">
        <v>25</v>
      </c>
      <c r="Q7744" s="14" t="str">
        <f t="shared" si="1014"/>
        <v>No</v>
      </c>
      <c r="R7744" s="15">
        <f t="shared" si="1015"/>
        <v>0</v>
      </c>
      <c r="S7744" s="14">
        <f t="shared" si="1016"/>
        <v>1</v>
      </c>
      <c r="T7744" s="15">
        <f t="shared" si="1017"/>
        <v>2653</v>
      </c>
    </row>
    <row r="7745" spans="1:20" x14ac:dyDescent="0.2">
      <c r="A7745" s="11"/>
      <c r="B7745" s="11" t="s">
        <v>28</v>
      </c>
      <c r="C7745" s="11" t="s">
        <v>45</v>
      </c>
      <c r="D7745" s="11">
        <v>1970</v>
      </c>
      <c r="E7745" s="11" t="s">
        <v>30</v>
      </c>
      <c r="F7745" s="11">
        <v>50</v>
      </c>
      <c r="G7745" s="11" t="s">
        <v>24</v>
      </c>
      <c r="H7745" s="11" t="s">
        <v>24</v>
      </c>
      <c r="I7745" s="11" t="s">
        <v>37</v>
      </c>
      <c r="J7745" s="11">
        <v>45</v>
      </c>
      <c r="K7745" s="12">
        <v>0.17317961045241761</v>
      </c>
      <c r="L7745" s="13">
        <v>0</v>
      </c>
      <c r="M7745" s="14">
        <f t="shared" si="1011"/>
        <v>0</v>
      </c>
      <c r="N7745" s="15">
        <f t="shared" si="1012"/>
        <v>2.5</v>
      </c>
      <c r="O7745" s="14">
        <f t="shared" si="1013"/>
        <v>1</v>
      </c>
      <c r="P7745" s="15" t="s">
        <v>25</v>
      </c>
      <c r="Q7745" s="14" t="str">
        <f t="shared" si="1014"/>
        <v>No</v>
      </c>
      <c r="R7745" s="15">
        <f t="shared" si="1015"/>
        <v>0</v>
      </c>
      <c r="S7745" s="14">
        <f t="shared" si="1016"/>
        <v>1</v>
      </c>
      <c r="T7745" s="15">
        <f t="shared" si="1017"/>
        <v>2653</v>
      </c>
    </row>
    <row r="7746" spans="1:20" x14ac:dyDescent="0.2">
      <c r="A7746" s="11"/>
      <c r="B7746" s="11" t="s">
        <v>52</v>
      </c>
      <c r="C7746" s="11" t="s">
        <v>45</v>
      </c>
      <c r="D7746" s="11">
        <v>1970</v>
      </c>
      <c r="E7746" s="11" t="s">
        <v>30</v>
      </c>
      <c r="F7746" s="11">
        <v>50</v>
      </c>
      <c r="G7746" s="11" t="s">
        <v>24</v>
      </c>
      <c r="H7746" s="11" t="s">
        <v>24</v>
      </c>
      <c r="I7746" s="11" t="s">
        <v>37</v>
      </c>
      <c r="J7746" s="11">
        <v>45</v>
      </c>
      <c r="K7746" s="12">
        <v>0.34913895808920531</v>
      </c>
      <c r="L7746" s="13">
        <v>0</v>
      </c>
      <c r="M7746" s="14">
        <f t="shared" si="1011"/>
        <v>0</v>
      </c>
      <c r="N7746" s="15">
        <f t="shared" si="1012"/>
        <v>2.5</v>
      </c>
      <c r="O7746" s="14">
        <f t="shared" si="1013"/>
        <v>1</v>
      </c>
      <c r="P7746" s="15" t="s">
        <v>25</v>
      </c>
      <c r="Q7746" s="14" t="str">
        <f t="shared" si="1014"/>
        <v>No</v>
      </c>
      <c r="R7746" s="15">
        <f t="shared" si="1015"/>
        <v>0</v>
      </c>
      <c r="S7746" s="14">
        <f t="shared" si="1016"/>
        <v>1</v>
      </c>
      <c r="T7746" s="15">
        <f t="shared" si="1017"/>
        <v>2653</v>
      </c>
    </row>
    <row r="7747" spans="1:20" x14ac:dyDescent="0.2">
      <c r="A7747" s="11"/>
      <c r="B7747" s="11" t="s">
        <v>38</v>
      </c>
      <c r="C7747" s="11" t="s">
        <v>45</v>
      </c>
      <c r="D7747" s="11">
        <v>1970</v>
      </c>
      <c r="E7747" s="11" t="s">
        <v>30</v>
      </c>
      <c r="F7747" s="11">
        <v>50</v>
      </c>
      <c r="G7747" s="11" t="s">
        <v>24</v>
      </c>
      <c r="H7747" s="11" t="s">
        <v>24</v>
      </c>
      <c r="I7747" s="11" t="s">
        <v>33</v>
      </c>
      <c r="J7747" s="11">
        <v>45</v>
      </c>
      <c r="K7747" s="12">
        <v>2.1388607617191524</v>
      </c>
      <c r="L7747" s="13">
        <v>2.0296956198960654</v>
      </c>
      <c r="M7747" s="14">
        <f t="shared" ref="M7747:M7810" si="1018">L7747/3</f>
        <v>0.6765652066320218</v>
      </c>
      <c r="N7747" s="15">
        <f t="shared" ref="N7747:N7810" si="1019">IF(F7747&lt;=320,2.5,1)</f>
        <v>2.5</v>
      </c>
      <c r="O7747" s="14">
        <f t="shared" ref="O7747:O7810" si="1020">1-(M7747/N7747)</f>
        <v>0.72937391734719126</v>
      </c>
      <c r="P7747" s="15" t="s">
        <v>25</v>
      </c>
      <c r="Q7747" s="14" t="str">
        <f t="shared" ref="Q7747:Q7810" si="1021">IF(AND(O7747&lt;0.5,O7747&gt;-0.5),"Yes","No")</f>
        <v>No</v>
      </c>
      <c r="R7747" s="15">
        <f t="shared" si="1015"/>
        <v>316.32036023149954</v>
      </c>
      <c r="S7747" s="14">
        <f t="shared" si="1016"/>
        <v>3</v>
      </c>
      <c r="T7747" s="15">
        <f t="shared" si="1017"/>
        <v>1157</v>
      </c>
    </row>
    <row r="7748" spans="1:20" x14ac:dyDescent="0.2">
      <c r="A7748" s="11"/>
      <c r="B7748" s="11" t="s">
        <v>32</v>
      </c>
      <c r="C7748" s="11" t="s">
        <v>45</v>
      </c>
      <c r="D7748" s="11">
        <v>1970</v>
      </c>
      <c r="E7748" s="11" t="s">
        <v>30</v>
      </c>
      <c r="F7748" s="11">
        <v>50</v>
      </c>
      <c r="G7748" s="11" t="s">
        <v>24</v>
      </c>
      <c r="H7748" s="11" t="s">
        <v>24</v>
      </c>
      <c r="I7748" s="11" t="s">
        <v>33</v>
      </c>
      <c r="J7748" s="11">
        <v>45</v>
      </c>
      <c r="K7748" s="12">
        <v>0.21451451923455178</v>
      </c>
      <c r="L7748" s="13">
        <v>1.0779279279279279</v>
      </c>
      <c r="M7748" s="14">
        <f t="shared" si="1018"/>
        <v>0.35930930930930932</v>
      </c>
      <c r="N7748" s="15">
        <f t="shared" si="1019"/>
        <v>2.5</v>
      </c>
      <c r="O7748" s="14">
        <f t="shared" si="1020"/>
        <v>0.85627627627627634</v>
      </c>
      <c r="P7748" s="15" t="s">
        <v>25</v>
      </c>
      <c r="Q7748" s="14" t="str">
        <f t="shared" si="1021"/>
        <v>No</v>
      </c>
      <c r="R7748" s="15">
        <f t="shared" ref="R7748:R7811" si="1022">M7748/(K7748/1000)</f>
        <v>1674.9882972557109</v>
      </c>
      <c r="S7748" s="14">
        <f t="shared" ref="S7748:S7811" si="1023">IF(R7748&lt;=125,1,IF(R7748&lt;250,2,IF(R7748&lt;500,3,IF(R7748&lt;1000,4,5))))</f>
        <v>5</v>
      </c>
      <c r="T7748" s="15">
        <f t="shared" ref="T7748:T7811" si="1024">RANK(R7748,$R$3:$R$14561)</f>
        <v>209</v>
      </c>
    </row>
    <row r="7749" spans="1:20" x14ac:dyDescent="0.2">
      <c r="A7749" s="11"/>
      <c r="B7749" s="11" t="s">
        <v>28</v>
      </c>
      <c r="C7749" s="11" t="s">
        <v>45</v>
      </c>
      <c r="D7749" s="11">
        <v>1970</v>
      </c>
      <c r="E7749" s="11" t="s">
        <v>30</v>
      </c>
      <c r="F7749" s="11">
        <v>50</v>
      </c>
      <c r="G7749" s="11" t="s">
        <v>24</v>
      </c>
      <c r="H7749" s="11" t="s">
        <v>24</v>
      </c>
      <c r="I7749" s="11" t="s">
        <v>33</v>
      </c>
      <c r="J7749" s="11">
        <v>45</v>
      </c>
      <c r="K7749" s="12">
        <v>0.49699894269847977</v>
      </c>
      <c r="L7749" s="13">
        <v>0</v>
      </c>
      <c r="M7749" s="14">
        <f t="shared" si="1018"/>
        <v>0</v>
      </c>
      <c r="N7749" s="15">
        <f t="shared" si="1019"/>
        <v>2.5</v>
      </c>
      <c r="O7749" s="14">
        <f t="shared" si="1020"/>
        <v>1</v>
      </c>
      <c r="P7749" s="15" t="s">
        <v>25</v>
      </c>
      <c r="Q7749" s="14" t="str">
        <f t="shared" si="1021"/>
        <v>No</v>
      </c>
      <c r="R7749" s="15">
        <f t="shared" si="1022"/>
        <v>0</v>
      </c>
      <c r="S7749" s="14">
        <f t="shared" si="1023"/>
        <v>1</v>
      </c>
      <c r="T7749" s="15">
        <f t="shared" si="1024"/>
        <v>2653</v>
      </c>
    </row>
    <row r="7750" spans="1:20" x14ac:dyDescent="0.2">
      <c r="A7750" s="11"/>
      <c r="B7750" s="11" t="s">
        <v>52</v>
      </c>
      <c r="C7750" s="11" t="s">
        <v>45</v>
      </c>
      <c r="D7750" s="11">
        <v>1970</v>
      </c>
      <c r="E7750" s="11" t="s">
        <v>30</v>
      </c>
      <c r="F7750" s="11">
        <v>50</v>
      </c>
      <c r="G7750" s="11" t="s">
        <v>24</v>
      </c>
      <c r="H7750" s="11" t="s">
        <v>24</v>
      </c>
      <c r="I7750" s="11" t="s">
        <v>33</v>
      </c>
      <c r="J7750" s="11">
        <v>45</v>
      </c>
      <c r="K7750" s="12">
        <v>1.8138230465847636</v>
      </c>
      <c r="L7750" s="13">
        <v>0</v>
      </c>
      <c r="M7750" s="14">
        <f t="shared" si="1018"/>
        <v>0</v>
      </c>
      <c r="N7750" s="15">
        <f t="shared" si="1019"/>
        <v>2.5</v>
      </c>
      <c r="O7750" s="14">
        <f t="shared" si="1020"/>
        <v>1</v>
      </c>
      <c r="P7750" s="15" t="s">
        <v>25</v>
      </c>
      <c r="Q7750" s="14" t="str">
        <f t="shared" si="1021"/>
        <v>No</v>
      </c>
      <c r="R7750" s="15">
        <f t="shared" si="1022"/>
        <v>0</v>
      </c>
      <c r="S7750" s="14">
        <f t="shared" si="1023"/>
        <v>1</v>
      </c>
      <c r="T7750" s="15">
        <f t="shared" si="1024"/>
        <v>2653</v>
      </c>
    </row>
    <row r="7751" spans="1:20" x14ac:dyDescent="0.2">
      <c r="A7751" s="11"/>
      <c r="B7751" s="11" t="s">
        <v>38</v>
      </c>
      <c r="C7751" s="11" t="s">
        <v>45</v>
      </c>
      <c r="D7751" s="11">
        <v>1970</v>
      </c>
      <c r="E7751" s="11" t="s">
        <v>30</v>
      </c>
      <c r="F7751" s="11">
        <v>50</v>
      </c>
      <c r="G7751" s="11" t="s">
        <v>24</v>
      </c>
      <c r="H7751" s="11" t="s">
        <v>24</v>
      </c>
      <c r="I7751" s="11" t="s">
        <v>35</v>
      </c>
      <c r="J7751" s="11">
        <v>45</v>
      </c>
      <c r="K7751" s="12">
        <v>3.608857893452297E-3</v>
      </c>
      <c r="L7751" s="13">
        <v>0</v>
      </c>
      <c r="M7751" s="14">
        <f t="shared" si="1018"/>
        <v>0</v>
      </c>
      <c r="N7751" s="15">
        <f t="shared" si="1019"/>
        <v>2.5</v>
      </c>
      <c r="O7751" s="14">
        <f t="shared" si="1020"/>
        <v>1</v>
      </c>
      <c r="P7751" s="15" t="s">
        <v>25</v>
      </c>
      <c r="Q7751" s="14" t="str">
        <f t="shared" si="1021"/>
        <v>No</v>
      </c>
      <c r="R7751" s="15">
        <f t="shared" si="1022"/>
        <v>0</v>
      </c>
      <c r="S7751" s="14">
        <f t="shared" si="1023"/>
        <v>1</v>
      </c>
      <c r="T7751" s="15">
        <f t="shared" si="1024"/>
        <v>2653</v>
      </c>
    </row>
    <row r="7752" spans="1:20" x14ac:dyDescent="0.2">
      <c r="A7752" s="11"/>
      <c r="B7752" s="11" t="s">
        <v>28</v>
      </c>
      <c r="C7752" s="11" t="s">
        <v>45</v>
      </c>
      <c r="D7752" s="11">
        <v>1970</v>
      </c>
      <c r="E7752" s="11" t="s">
        <v>30</v>
      </c>
      <c r="F7752" s="11">
        <v>50</v>
      </c>
      <c r="G7752" s="11" t="s">
        <v>24</v>
      </c>
      <c r="H7752" s="11" t="s">
        <v>24</v>
      </c>
      <c r="I7752" s="11" t="s">
        <v>35</v>
      </c>
      <c r="J7752" s="11">
        <v>45</v>
      </c>
      <c r="K7752" s="12">
        <v>1.024219805111173E-2</v>
      </c>
      <c r="L7752" s="13">
        <v>0</v>
      </c>
      <c r="M7752" s="14">
        <f t="shared" si="1018"/>
        <v>0</v>
      </c>
      <c r="N7752" s="15">
        <f t="shared" si="1019"/>
        <v>2.5</v>
      </c>
      <c r="O7752" s="14">
        <f t="shared" si="1020"/>
        <v>1</v>
      </c>
      <c r="P7752" s="15" t="s">
        <v>25</v>
      </c>
      <c r="Q7752" s="14" t="str">
        <f t="shared" si="1021"/>
        <v>No</v>
      </c>
      <c r="R7752" s="15">
        <f t="shared" si="1022"/>
        <v>0</v>
      </c>
      <c r="S7752" s="14">
        <f t="shared" si="1023"/>
        <v>1</v>
      </c>
      <c r="T7752" s="15">
        <f t="shared" si="1024"/>
        <v>2653</v>
      </c>
    </row>
    <row r="7753" spans="1:20" x14ac:dyDescent="0.2">
      <c r="A7753" s="11"/>
      <c r="B7753" s="11" t="s">
        <v>52</v>
      </c>
      <c r="C7753" s="11" t="s">
        <v>45</v>
      </c>
      <c r="D7753" s="11">
        <v>1970</v>
      </c>
      <c r="E7753" s="11" t="s">
        <v>30</v>
      </c>
      <c r="F7753" s="11">
        <v>50</v>
      </c>
      <c r="G7753" s="11" t="s">
        <v>24</v>
      </c>
      <c r="H7753" s="11" t="s">
        <v>24</v>
      </c>
      <c r="I7753" s="11" t="s">
        <v>35</v>
      </c>
      <c r="J7753" s="11">
        <v>45</v>
      </c>
      <c r="K7753" s="12">
        <v>2.8457457797789612E-3</v>
      </c>
      <c r="L7753" s="13">
        <v>0</v>
      </c>
      <c r="M7753" s="14">
        <f t="shared" si="1018"/>
        <v>0</v>
      </c>
      <c r="N7753" s="15">
        <f t="shared" si="1019"/>
        <v>2.5</v>
      </c>
      <c r="O7753" s="14">
        <f t="shared" si="1020"/>
        <v>1</v>
      </c>
      <c r="P7753" s="15" t="s">
        <v>25</v>
      </c>
      <c r="Q7753" s="14" t="str">
        <f t="shared" si="1021"/>
        <v>No</v>
      </c>
      <c r="R7753" s="15">
        <f t="shared" si="1022"/>
        <v>0</v>
      </c>
      <c r="S7753" s="14">
        <f t="shared" si="1023"/>
        <v>1</v>
      </c>
      <c r="T7753" s="15">
        <f t="shared" si="1024"/>
        <v>2653</v>
      </c>
    </row>
    <row r="7754" spans="1:20" x14ac:dyDescent="0.2">
      <c r="A7754" s="11"/>
      <c r="B7754" s="11" t="s">
        <v>38</v>
      </c>
      <c r="C7754" s="11" t="s">
        <v>45</v>
      </c>
      <c r="D7754" s="11">
        <v>1970</v>
      </c>
      <c r="E7754" s="11" t="s">
        <v>30</v>
      </c>
      <c r="F7754" s="11">
        <v>50</v>
      </c>
      <c r="G7754" s="11" t="s">
        <v>24</v>
      </c>
      <c r="H7754" s="11" t="s">
        <v>24</v>
      </c>
      <c r="I7754" s="11" t="s">
        <v>31</v>
      </c>
      <c r="J7754" s="11">
        <v>45</v>
      </c>
      <c r="K7754" s="12">
        <v>17.44253180591382</v>
      </c>
      <c r="L7754" s="13">
        <v>27.746923217161175</v>
      </c>
      <c r="M7754" s="14">
        <f t="shared" si="1018"/>
        <v>9.2489744057203911</v>
      </c>
      <c r="N7754" s="15">
        <f t="shared" si="1019"/>
        <v>2.5</v>
      </c>
      <c r="O7754" s="14">
        <f t="shared" si="1020"/>
        <v>-2.6995897622881566</v>
      </c>
      <c r="P7754" s="15" t="s">
        <v>25</v>
      </c>
      <c r="Q7754" s="14" t="str">
        <f t="shared" si="1021"/>
        <v>No</v>
      </c>
      <c r="R7754" s="15">
        <f t="shared" si="1022"/>
        <v>530.25412300435448</v>
      </c>
      <c r="S7754" s="14">
        <f t="shared" si="1023"/>
        <v>4</v>
      </c>
      <c r="T7754" s="15">
        <f t="shared" si="1024"/>
        <v>738</v>
      </c>
    </row>
    <row r="7755" spans="1:20" x14ac:dyDescent="0.2">
      <c r="A7755" s="11"/>
      <c r="B7755" s="11" t="s">
        <v>32</v>
      </c>
      <c r="C7755" s="11" t="s">
        <v>45</v>
      </c>
      <c r="D7755" s="11">
        <v>1970</v>
      </c>
      <c r="E7755" s="11" t="s">
        <v>30</v>
      </c>
      <c r="F7755" s="11">
        <v>50</v>
      </c>
      <c r="G7755" s="11" t="s">
        <v>24</v>
      </c>
      <c r="H7755" s="11" t="s">
        <v>24</v>
      </c>
      <c r="I7755" s="11" t="s">
        <v>31</v>
      </c>
      <c r="J7755" s="11">
        <v>45</v>
      </c>
      <c r="K7755" s="12">
        <v>2.1687360194360825</v>
      </c>
      <c r="L7755" s="13">
        <v>3.2482628561575932</v>
      </c>
      <c r="M7755" s="14">
        <f t="shared" si="1018"/>
        <v>1.0827542853858645</v>
      </c>
      <c r="N7755" s="15">
        <f t="shared" si="1019"/>
        <v>2.5</v>
      </c>
      <c r="O7755" s="14">
        <f t="shared" si="1020"/>
        <v>0.56689828584565416</v>
      </c>
      <c r="P7755" s="15" t="s">
        <v>25</v>
      </c>
      <c r="Q7755" s="14" t="str">
        <f t="shared" si="1021"/>
        <v>No</v>
      </c>
      <c r="R7755" s="15">
        <f t="shared" si="1022"/>
        <v>499.25591481963932</v>
      </c>
      <c r="S7755" s="14">
        <f t="shared" si="1023"/>
        <v>3</v>
      </c>
      <c r="T7755" s="15">
        <f t="shared" si="1024"/>
        <v>777</v>
      </c>
    </row>
    <row r="7756" spans="1:20" x14ac:dyDescent="0.2">
      <c r="A7756" s="11"/>
      <c r="B7756" s="11" t="s">
        <v>28</v>
      </c>
      <c r="C7756" s="11" t="s">
        <v>45</v>
      </c>
      <c r="D7756" s="11">
        <v>1970</v>
      </c>
      <c r="E7756" s="11" t="s">
        <v>30</v>
      </c>
      <c r="F7756" s="11">
        <v>50</v>
      </c>
      <c r="G7756" s="11" t="s">
        <v>24</v>
      </c>
      <c r="H7756" s="11" t="s">
        <v>24</v>
      </c>
      <c r="I7756" s="11" t="s">
        <v>31</v>
      </c>
      <c r="J7756" s="11">
        <v>45</v>
      </c>
      <c r="K7756" s="12">
        <v>4.6917576578086226</v>
      </c>
      <c r="L7756" s="13">
        <v>3.2555023923444977</v>
      </c>
      <c r="M7756" s="14">
        <f t="shared" si="1018"/>
        <v>1.0851674641148326</v>
      </c>
      <c r="N7756" s="15">
        <f t="shared" si="1019"/>
        <v>2.5</v>
      </c>
      <c r="O7756" s="14">
        <f t="shared" si="1020"/>
        <v>0.56593301435406695</v>
      </c>
      <c r="P7756" s="15" t="s">
        <v>25</v>
      </c>
      <c r="Q7756" s="14" t="str">
        <f t="shared" si="1021"/>
        <v>No</v>
      </c>
      <c r="R7756" s="15">
        <f t="shared" si="1022"/>
        <v>231.2923094629063</v>
      </c>
      <c r="S7756" s="14">
        <f t="shared" si="1023"/>
        <v>2</v>
      </c>
      <c r="T7756" s="15">
        <f t="shared" si="1024"/>
        <v>1448</v>
      </c>
    </row>
    <row r="7757" spans="1:20" x14ac:dyDescent="0.2">
      <c r="A7757" s="11"/>
      <c r="B7757" s="11" t="s">
        <v>52</v>
      </c>
      <c r="C7757" s="11" t="s">
        <v>45</v>
      </c>
      <c r="D7757" s="11">
        <v>1970</v>
      </c>
      <c r="E7757" s="11" t="s">
        <v>30</v>
      </c>
      <c r="F7757" s="11">
        <v>50</v>
      </c>
      <c r="G7757" s="11" t="s">
        <v>24</v>
      </c>
      <c r="H7757" s="11" t="s">
        <v>24</v>
      </c>
      <c r="I7757" s="11" t="s">
        <v>31</v>
      </c>
      <c r="J7757" s="11">
        <v>45</v>
      </c>
      <c r="K7757" s="12">
        <v>24.09119075122225</v>
      </c>
      <c r="L7757" s="13">
        <v>8.5117422598374421</v>
      </c>
      <c r="M7757" s="14">
        <f t="shared" si="1018"/>
        <v>2.8372474199458142</v>
      </c>
      <c r="N7757" s="15">
        <f t="shared" si="1019"/>
        <v>2.5</v>
      </c>
      <c r="O7757" s="14">
        <f t="shared" si="1020"/>
        <v>-0.13489896797832568</v>
      </c>
      <c r="P7757" s="15" t="s">
        <v>25</v>
      </c>
      <c r="Q7757" s="14" t="str">
        <f t="shared" si="1021"/>
        <v>Yes</v>
      </c>
      <c r="R7757" s="15">
        <f t="shared" si="1022"/>
        <v>117.77115748427124</v>
      </c>
      <c r="S7757" s="14">
        <f t="shared" si="1023"/>
        <v>1</v>
      </c>
      <c r="T7757" s="15">
        <f t="shared" si="1024"/>
        <v>2055</v>
      </c>
    </row>
    <row r="7758" spans="1:20" x14ac:dyDescent="0.2">
      <c r="A7758" s="11"/>
      <c r="B7758" s="11" t="s">
        <v>50</v>
      </c>
      <c r="C7758" s="11" t="s">
        <v>45</v>
      </c>
      <c r="D7758" s="11">
        <v>1970</v>
      </c>
      <c r="E7758" s="11" t="s">
        <v>30</v>
      </c>
      <c r="F7758" s="11">
        <v>50</v>
      </c>
      <c r="G7758" s="11" t="s">
        <v>24</v>
      </c>
      <c r="H7758" s="11" t="s">
        <v>24</v>
      </c>
      <c r="I7758" s="11" t="s">
        <v>31</v>
      </c>
      <c r="J7758" s="11">
        <v>45</v>
      </c>
      <c r="K7758" s="12">
        <v>2.1032481056209684E-3</v>
      </c>
      <c r="L7758" s="13">
        <v>0</v>
      </c>
      <c r="M7758" s="14">
        <f t="shared" si="1018"/>
        <v>0</v>
      </c>
      <c r="N7758" s="15">
        <f t="shared" si="1019"/>
        <v>2.5</v>
      </c>
      <c r="O7758" s="14">
        <f t="shared" si="1020"/>
        <v>1</v>
      </c>
      <c r="P7758" s="15" t="s">
        <v>25</v>
      </c>
      <c r="Q7758" s="14" t="str">
        <f t="shared" si="1021"/>
        <v>No</v>
      </c>
      <c r="R7758" s="15">
        <f t="shared" si="1022"/>
        <v>0</v>
      </c>
      <c r="S7758" s="14">
        <f t="shared" si="1023"/>
        <v>1</v>
      </c>
      <c r="T7758" s="15">
        <f t="shared" si="1024"/>
        <v>2653</v>
      </c>
    </row>
    <row r="7759" spans="1:20" x14ac:dyDescent="0.2">
      <c r="A7759" s="11"/>
      <c r="B7759" s="11" t="s">
        <v>38</v>
      </c>
      <c r="C7759" s="11" t="s">
        <v>45</v>
      </c>
      <c r="D7759" s="11">
        <v>1970</v>
      </c>
      <c r="E7759" s="11" t="s">
        <v>30</v>
      </c>
      <c r="F7759" s="11">
        <v>100</v>
      </c>
      <c r="G7759" s="11" t="s">
        <v>24</v>
      </c>
      <c r="H7759" s="11" t="s">
        <v>24</v>
      </c>
      <c r="I7759" s="11" t="s">
        <v>36</v>
      </c>
      <c r="J7759" s="11">
        <v>45</v>
      </c>
      <c r="K7759" s="12">
        <v>1.6598651654633152</v>
      </c>
      <c r="L7759" s="13">
        <v>1.0148478099480327</v>
      </c>
      <c r="M7759" s="14">
        <f t="shared" si="1018"/>
        <v>0.3382826033160109</v>
      </c>
      <c r="N7759" s="15">
        <f t="shared" si="1019"/>
        <v>2.5</v>
      </c>
      <c r="O7759" s="14">
        <f t="shared" si="1020"/>
        <v>0.86468695867359568</v>
      </c>
      <c r="P7759" s="15" t="s">
        <v>25</v>
      </c>
      <c r="Q7759" s="14" t="str">
        <f t="shared" si="1021"/>
        <v>No</v>
      </c>
      <c r="R7759" s="15">
        <f t="shared" si="1022"/>
        <v>203.8012546769645</v>
      </c>
      <c r="S7759" s="14">
        <f t="shared" si="1023"/>
        <v>2</v>
      </c>
      <c r="T7759" s="15">
        <f t="shared" si="1024"/>
        <v>1581</v>
      </c>
    </row>
    <row r="7760" spans="1:20" x14ac:dyDescent="0.2">
      <c r="A7760" s="11"/>
      <c r="B7760" s="11" t="s">
        <v>32</v>
      </c>
      <c r="C7760" s="11" t="s">
        <v>45</v>
      </c>
      <c r="D7760" s="11">
        <v>1970</v>
      </c>
      <c r="E7760" s="11" t="s">
        <v>30</v>
      </c>
      <c r="F7760" s="11">
        <v>100</v>
      </c>
      <c r="G7760" s="11" t="s">
        <v>24</v>
      </c>
      <c r="H7760" s="11" t="s">
        <v>24</v>
      </c>
      <c r="I7760" s="11" t="s">
        <v>36</v>
      </c>
      <c r="J7760" s="11">
        <v>45</v>
      </c>
      <c r="K7760" s="12">
        <v>0.22425791634208922</v>
      </c>
      <c r="L7760" s="13">
        <v>0</v>
      </c>
      <c r="M7760" s="14">
        <f t="shared" si="1018"/>
        <v>0</v>
      </c>
      <c r="N7760" s="15">
        <f t="shared" si="1019"/>
        <v>2.5</v>
      </c>
      <c r="O7760" s="14">
        <f t="shared" si="1020"/>
        <v>1</v>
      </c>
      <c r="P7760" s="15" t="s">
        <v>25</v>
      </c>
      <c r="Q7760" s="14" t="str">
        <f t="shared" si="1021"/>
        <v>No</v>
      </c>
      <c r="R7760" s="15">
        <f t="shared" si="1022"/>
        <v>0</v>
      </c>
      <c r="S7760" s="14">
        <f t="shared" si="1023"/>
        <v>1</v>
      </c>
      <c r="T7760" s="15">
        <f t="shared" si="1024"/>
        <v>2653</v>
      </c>
    </row>
    <row r="7761" spans="1:20" x14ac:dyDescent="0.2">
      <c r="A7761" s="11"/>
      <c r="B7761" s="11" t="s">
        <v>28</v>
      </c>
      <c r="C7761" s="11" t="s">
        <v>45</v>
      </c>
      <c r="D7761" s="11">
        <v>1970</v>
      </c>
      <c r="E7761" s="11" t="s">
        <v>30</v>
      </c>
      <c r="F7761" s="11">
        <v>100</v>
      </c>
      <c r="G7761" s="11" t="s">
        <v>24</v>
      </c>
      <c r="H7761" s="11" t="s">
        <v>24</v>
      </c>
      <c r="I7761" s="11" t="s">
        <v>36</v>
      </c>
      <c r="J7761" s="11">
        <v>45</v>
      </c>
      <c r="K7761" s="12">
        <v>4.1330308444254678E-2</v>
      </c>
      <c r="L7761" s="13">
        <v>0</v>
      </c>
      <c r="M7761" s="14">
        <f t="shared" si="1018"/>
        <v>0</v>
      </c>
      <c r="N7761" s="15">
        <f t="shared" si="1019"/>
        <v>2.5</v>
      </c>
      <c r="O7761" s="14">
        <f t="shared" si="1020"/>
        <v>1</v>
      </c>
      <c r="P7761" s="15" t="s">
        <v>25</v>
      </c>
      <c r="Q7761" s="14" t="str">
        <f t="shared" si="1021"/>
        <v>No</v>
      </c>
      <c r="R7761" s="15">
        <f t="shared" si="1022"/>
        <v>0</v>
      </c>
      <c r="S7761" s="14">
        <f t="shared" si="1023"/>
        <v>1</v>
      </c>
      <c r="T7761" s="15">
        <f t="shared" si="1024"/>
        <v>2653</v>
      </c>
    </row>
    <row r="7762" spans="1:20" x14ac:dyDescent="0.2">
      <c r="A7762" s="11"/>
      <c r="B7762" s="11" t="s">
        <v>52</v>
      </c>
      <c r="C7762" s="11" t="s">
        <v>45</v>
      </c>
      <c r="D7762" s="11">
        <v>1970</v>
      </c>
      <c r="E7762" s="11" t="s">
        <v>30</v>
      </c>
      <c r="F7762" s="11">
        <v>100</v>
      </c>
      <c r="G7762" s="11" t="s">
        <v>24</v>
      </c>
      <c r="H7762" s="11" t="s">
        <v>24</v>
      </c>
      <c r="I7762" s="11" t="s">
        <v>36</v>
      </c>
      <c r="J7762" s="11">
        <v>45</v>
      </c>
      <c r="K7762" s="12">
        <v>1.6713877280445419</v>
      </c>
      <c r="L7762" s="13">
        <v>0</v>
      </c>
      <c r="M7762" s="14">
        <f t="shared" si="1018"/>
        <v>0</v>
      </c>
      <c r="N7762" s="15">
        <f t="shared" si="1019"/>
        <v>2.5</v>
      </c>
      <c r="O7762" s="14">
        <f t="shared" si="1020"/>
        <v>1</v>
      </c>
      <c r="P7762" s="15" t="s">
        <v>25</v>
      </c>
      <c r="Q7762" s="14" t="str">
        <f t="shared" si="1021"/>
        <v>No</v>
      </c>
      <c r="R7762" s="15">
        <f t="shared" si="1022"/>
        <v>0</v>
      </c>
      <c r="S7762" s="14">
        <f t="shared" si="1023"/>
        <v>1</v>
      </c>
      <c r="T7762" s="15">
        <f t="shared" si="1024"/>
        <v>2653</v>
      </c>
    </row>
    <row r="7763" spans="1:20" x14ac:dyDescent="0.2">
      <c r="A7763" s="11"/>
      <c r="B7763" s="11" t="s">
        <v>38</v>
      </c>
      <c r="C7763" s="11" t="s">
        <v>45</v>
      </c>
      <c r="D7763" s="11">
        <v>1970</v>
      </c>
      <c r="E7763" s="11" t="s">
        <v>30</v>
      </c>
      <c r="F7763" s="11">
        <v>100</v>
      </c>
      <c r="G7763" s="11" t="s">
        <v>24</v>
      </c>
      <c r="H7763" s="11" t="s">
        <v>24</v>
      </c>
      <c r="I7763" s="11" t="s">
        <v>37</v>
      </c>
      <c r="J7763" s="11">
        <v>45</v>
      </c>
      <c r="K7763" s="12">
        <v>8.321031187689755E-2</v>
      </c>
      <c r="L7763" s="13">
        <v>0</v>
      </c>
      <c r="M7763" s="14">
        <f t="shared" si="1018"/>
        <v>0</v>
      </c>
      <c r="N7763" s="15">
        <f t="shared" si="1019"/>
        <v>2.5</v>
      </c>
      <c r="O7763" s="14">
        <f t="shared" si="1020"/>
        <v>1</v>
      </c>
      <c r="P7763" s="15" t="s">
        <v>25</v>
      </c>
      <c r="Q7763" s="14" t="str">
        <f t="shared" si="1021"/>
        <v>No</v>
      </c>
      <c r="R7763" s="15">
        <f t="shared" si="1022"/>
        <v>0</v>
      </c>
      <c r="S7763" s="14">
        <f t="shared" si="1023"/>
        <v>1</v>
      </c>
      <c r="T7763" s="15">
        <f t="shared" si="1024"/>
        <v>2653</v>
      </c>
    </row>
    <row r="7764" spans="1:20" x14ac:dyDescent="0.2">
      <c r="A7764" s="11"/>
      <c r="B7764" s="11" t="s">
        <v>52</v>
      </c>
      <c r="C7764" s="11" t="s">
        <v>45</v>
      </c>
      <c r="D7764" s="11">
        <v>1970</v>
      </c>
      <c r="E7764" s="11" t="s">
        <v>30</v>
      </c>
      <c r="F7764" s="11">
        <v>100</v>
      </c>
      <c r="G7764" s="11" t="s">
        <v>24</v>
      </c>
      <c r="H7764" s="11" t="s">
        <v>24</v>
      </c>
      <c r="I7764" s="11" t="s">
        <v>37</v>
      </c>
      <c r="J7764" s="11">
        <v>45</v>
      </c>
      <c r="K7764" s="12">
        <v>1.5313433945912636E-3</v>
      </c>
      <c r="L7764" s="13">
        <v>0</v>
      </c>
      <c r="M7764" s="14">
        <f t="shared" si="1018"/>
        <v>0</v>
      </c>
      <c r="N7764" s="15">
        <f t="shared" si="1019"/>
        <v>2.5</v>
      </c>
      <c r="O7764" s="14">
        <f t="shared" si="1020"/>
        <v>1</v>
      </c>
      <c r="P7764" s="15" t="s">
        <v>25</v>
      </c>
      <c r="Q7764" s="14" t="str">
        <f t="shared" si="1021"/>
        <v>No</v>
      </c>
      <c r="R7764" s="15">
        <f t="shared" si="1022"/>
        <v>0</v>
      </c>
      <c r="S7764" s="14">
        <f t="shared" si="1023"/>
        <v>1</v>
      </c>
      <c r="T7764" s="15">
        <f t="shared" si="1024"/>
        <v>2653</v>
      </c>
    </row>
    <row r="7765" spans="1:20" x14ac:dyDescent="0.2">
      <c r="A7765" s="11"/>
      <c r="B7765" s="11" t="s">
        <v>38</v>
      </c>
      <c r="C7765" s="11" t="s">
        <v>45</v>
      </c>
      <c r="D7765" s="11">
        <v>1970</v>
      </c>
      <c r="E7765" s="11" t="s">
        <v>30</v>
      </c>
      <c r="F7765" s="11">
        <v>100</v>
      </c>
      <c r="G7765" s="11" t="s">
        <v>24</v>
      </c>
      <c r="H7765" s="11" t="s">
        <v>24</v>
      </c>
      <c r="I7765" s="11" t="s">
        <v>33</v>
      </c>
      <c r="J7765" s="11">
        <v>45</v>
      </c>
      <c r="K7765" s="12">
        <v>6.0297146191538946</v>
      </c>
      <c r="L7765" s="13">
        <v>6.4262060581483862</v>
      </c>
      <c r="M7765" s="14">
        <f t="shared" si="1018"/>
        <v>2.1420686860494622</v>
      </c>
      <c r="N7765" s="15">
        <f t="shared" si="1019"/>
        <v>2.5</v>
      </c>
      <c r="O7765" s="14">
        <f t="shared" si="1020"/>
        <v>0.14317252558021509</v>
      </c>
      <c r="P7765" s="15" t="s">
        <v>25</v>
      </c>
      <c r="Q7765" s="14" t="str">
        <f t="shared" si="1021"/>
        <v>Yes</v>
      </c>
      <c r="R7765" s="15">
        <f t="shared" si="1022"/>
        <v>355.25208427692439</v>
      </c>
      <c r="S7765" s="14">
        <f t="shared" si="1023"/>
        <v>3</v>
      </c>
      <c r="T7765" s="15">
        <f t="shared" si="1024"/>
        <v>1033</v>
      </c>
    </row>
    <row r="7766" spans="1:20" x14ac:dyDescent="0.2">
      <c r="A7766" s="11"/>
      <c r="B7766" s="11" t="s">
        <v>32</v>
      </c>
      <c r="C7766" s="11" t="s">
        <v>45</v>
      </c>
      <c r="D7766" s="11">
        <v>1970</v>
      </c>
      <c r="E7766" s="11" t="s">
        <v>30</v>
      </c>
      <c r="F7766" s="11">
        <v>100</v>
      </c>
      <c r="G7766" s="11" t="s">
        <v>24</v>
      </c>
      <c r="H7766" s="11" t="s">
        <v>24</v>
      </c>
      <c r="I7766" s="11" t="s">
        <v>33</v>
      </c>
      <c r="J7766" s="11">
        <v>45</v>
      </c>
      <c r="K7766" s="12">
        <v>0.55094730696659733</v>
      </c>
      <c r="L7766" s="13">
        <v>0</v>
      </c>
      <c r="M7766" s="14">
        <f t="shared" si="1018"/>
        <v>0</v>
      </c>
      <c r="N7766" s="15">
        <f t="shared" si="1019"/>
        <v>2.5</v>
      </c>
      <c r="O7766" s="14">
        <f t="shared" si="1020"/>
        <v>1</v>
      </c>
      <c r="P7766" s="15" t="s">
        <v>25</v>
      </c>
      <c r="Q7766" s="14" t="str">
        <f t="shared" si="1021"/>
        <v>No</v>
      </c>
      <c r="R7766" s="15">
        <f t="shared" si="1022"/>
        <v>0</v>
      </c>
      <c r="S7766" s="14">
        <f t="shared" si="1023"/>
        <v>1</v>
      </c>
      <c r="T7766" s="15">
        <f t="shared" si="1024"/>
        <v>2653</v>
      </c>
    </row>
    <row r="7767" spans="1:20" x14ac:dyDescent="0.2">
      <c r="A7767" s="11"/>
      <c r="B7767" s="11" t="s">
        <v>28</v>
      </c>
      <c r="C7767" s="11" t="s">
        <v>45</v>
      </c>
      <c r="D7767" s="11">
        <v>1970</v>
      </c>
      <c r="E7767" s="11" t="s">
        <v>30</v>
      </c>
      <c r="F7767" s="11">
        <v>100</v>
      </c>
      <c r="G7767" s="11" t="s">
        <v>24</v>
      </c>
      <c r="H7767" s="11" t="s">
        <v>24</v>
      </c>
      <c r="I7767" s="11" t="s">
        <v>33</v>
      </c>
      <c r="J7767" s="11">
        <v>45</v>
      </c>
      <c r="K7767" s="12">
        <v>1.2246678579529142</v>
      </c>
      <c r="L7767" s="13">
        <v>3.114863084010898</v>
      </c>
      <c r="M7767" s="14">
        <f t="shared" si="1018"/>
        <v>1.0382876946702992</v>
      </c>
      <c r="N7767" s="15">
        <f t="shared" si="1019"/>
        <v>2.5</v>
      </c>
      <c r="O7767" s="14">
        <f t="shared" si="1020"/>
        <v>0.58468492213188028</v>
      </c>
      <c r="P7767" s="15" t="s">
        <v>25</v>
      </c>
      <c r="Q7767" s="14" t="str">
        <f t="shared" si="1021"/>
        <v>No</v>
      </c>
      <c r="R7767" s="15">
        <f t="shared" si="1022"/>
        <v>847.81166414038364</v>
      </c>
      <c r="S7767" s="14">
        <f t="shared" si="1023"/>
        <v>4</v>
      </c>
      <c r="T7767" s="15">
        <f t="shared" si="1024"/>
        <v>452</v>
      </c>
    </row>
    <row r="7768" spans="1:20" x14ac:dyDescent="0.2">
      <c r="A7768" s="11"/>
      <c r="B7768" s="11" t="s">
        <v>52</v>
      </c>
      <c r="C7768" s="11" t="s">
        <v>45</v>
      </c>
      <c r="D7768" s="11">
        <v>1970</v>
      </c>
      <c r="E7768" s="11" t="s">
        <v>30</v>
      </c>
      <c r="F7768" s="11">
        <v>100</v>
      </c>
      <c r="G7768" s="11" t="s">
        <v>24</v>
      </c>
      <c r="H7768" s="11" t="s">
        <v>24</v>
      </c>
      <c r="I7768" s="11" t="s">
        <v>33</v>
      </c>
      <c r="J7768" s="11">
        <v>45</v>
      </c>
      <c r="K7768" s="12">
        <v>2.2442484338747266</v>
      </c>
      <c r="L7768" s="13">
        <v>6.2224866318348919</v>
      </c>
      <c r="M7768" s="14">
        <f t="shared" si="1018"/>
        <v>2.0741622106116306</v>
      </c>
      <c r="N7768" s="15">
        <f t="shared" si="1019"/>
        <v>2.5</v>
      </c>
      <c r="O7768" s="14">
        <f t="shared" si="1020"/>
        <v>0.17033511575534777</v>
      </c>
      <c r="P7768" s="15" t="s">
        <v>25</v>
      </c>
      <c r="Q7768" s="14" t="str">
        <f t="shared" si="1021"/>
        <v>Yes</v>
      </c>
      <c r="R7768" s="15">
        <f t="shared" si="1022"/>
        <v>924.21239079604061</v>
      </c>
      <c r="S7768" s="14">
        <f t="shared" si="1023"/>
        <v>4</v>
      </c>
      <c r="T7768" s="15">
        <f t="shared" si="1024"/>
        <v>410</v>
      </c>
    </row>
    <row r="7769" spans="1:20" x14ac:dyDescent="0.2">
      <c r="A7769" s="11"/>
      <c r="B7769" s="11" t="s">
        <v>38</v>
      </c>
      <c r="C7769" s="11" t="s">
        <v>45</v>
      </c>
      <c r="D7769" s="11">
        <v>1970</v>
      </c>
      <c r="E7769" s="11" t="s">
        <v>30</v>
      </c>
      <c r="F7769" s="11">
        <v>100</v>
      </c>
      <c r="G7769" s="11" t="s">
        <v>24</v>
      </c>
      <c r="H7769" s="11" t="s">
        <v>24</v>
      </c>
      <c r="I7769" s="11" t="s">
        <v>35</v>
      </c>
      <c r="J7769" s="11">
        <v>45</v>
      </c>
      <c r="K7769" s="12">
        <v>9.4475958311023619E-3</v>
      </c>
      <c r="L7769" s="13">
        <v>0</v>
      </c>
      <c r="M7769" s="14">
        <f t="shared" si="1018"/>
        <v>0</v>
      </c>
      <c r="N7769" s="15">
        <f t="shared" si="1019"/>
        <v>2.5</v>
      </c>
      <c r="O7769" s="14">
        <f t="shared" si="1020"/>
        <v>1</v>
      </c>
      <c r="P7769" s="15" t="s">
        <v>25</v>
      </c>
      <c r="Q7769" s="14" t="str">
        <f t="shared" si="1021"/>
        <v>No</v>
      </c>
      <c r="R7769" s="15">
        <f t="shared" si="1022"/>
        <v>0</v>
      </c>
      <c r="S7769" s="14">
        <f t="shared" si="1023"/>
        <v>1</v>
      </c>
      <c r="T7769" s="15">
        <f t="shared" si="1024"/>
        <v>2653</v>
      </c>
    </row>
    <row r="7770" spans="1:20" x14ac:dyDescent="0.2">
      <c r="A7770" s="11"/>
      <c r="B7770" s="11" t="s">
        <v>32</v>
      </c>
      <c r="C7770" s="11" t="s">
        <v>45</v>
      </c>
      <c r="D7770" s="11">
        <v>1970</v>
      </c>
      <c r="E7770" s="11" t="s">
        <v>30</v>
      </c>
      <c r="F7770" s="11">
        <v>100</v>
      </c>
      <c r="G7770" s="11" t="s">
        <v>24</v>
      </c>
      <c r="H7770" s="11" t="s">
        <v>24</v>
      </c>
      <c r="I7770" s="11" t="s">
        <v>35</v>
      </c>
      <c r="J7770" s="11">
        <v>45</v>
      </c>
      <c r="K7770" s="12">
        <v>8.2857308864107623E-2</v>
      </c>
      <c r="L7770" s="13">
        <v>0</v>
      </c>
      <c r="M7770" s="14">
        <f t="shared" si="1018"/>
        <v>0</v>
      </c>
      <c r="N7770" s="15">
        <f t="shared" si="1019"/>
        <v>2.5</v>
      </c>
      <c r="O7770" s="14">
        <f t="shared" si="1020"/>
        <v>1</v>
      </c>
      <c r="P7770" s="15" t="s">
        <v>25</v>
      </c>
      <c r="Q7770" s="14" t="str">
        <f t="shared" si="1021"/>
        <v>No</v>
      </c>
      <c r="R7770" s="15">
        <f t="shared" si="1022"/>
        <v>0</v>
      </c>
      <c r="S7770" s="14">
        <f t="shared" si="1023"/>
        <v>1</v>
      </c>
      <c r="T7770" s="15">
        <f t="shared" si="1024"/>
        <v>2653</v>
      </c>
    </row>
    <row r="7771" spans="1:20" x14ac:dyDescent="0.2">
      <c r="A7771" s="11"/>
      <c r="B7771" s="11" t="s">
        <v>28</v>
      </c>
      <c r="C7771" s="11" t="s">
        <v>45</v>
      </c>
      <c r="D7771" s="11">
        <v>1970</v>
      </c>
      <c r="E7771" s="11" t="s">
        <v>30</v>
      </c>
      <c r="F7771" s="11">
        <v>100</v>
      </c>
      <c r="G7771" s="11" t="s">
        <v>24</v>
      </c>
      <c r="H7771" s="11" t="s">
        <v>24</v>
      </c>
      <c r="I7771" s="11" t="s">
        <v>35</v>
      </c>
      <c r="J7771" s="11">
        <v>45</v>
      </c>
      <c r="K7771" s="12">
        <v>0.42091194085304756</v>
      </c>
      <c r="L7771" s="13">
        <v>0</v>
      </c>
      <c r="M7771" s="14">
        <f t="shared" si="1018"/>
        <v>0</v>
      </c>
      <c r="N7771" s="15">
        <f t="shared" si="1019"/>
        <v>2.5</v>
      </c>
      <c r="O7771" s="14">
        <f t="shared" si="1020"/>
        <v>1</v>
      </c>
      <c r="P7771" s="15" t="s">
        <v>25</v>
      </c>
      <c r="Q7771" s="14" t="str">
        <f t="shared" si="1021"/>
        <v>No</v>
      </c>
      <c r="R7771" s="15">
        <f t="shared" si="1022"/>
        <v>0</v>
      </c>
      <c r="S7771" s="14">
        <f t="shared" si="1023"/>
        <v>1</v>
      </c>
      <c r="T7771" s="15">
        <f t="shared" si="1024"/>
        <v>2653</v>
      </c>
    </row>
    <row r="7772" spans="1:20" x14ac:dyDescent="0.2">
      <c r="A7772" s="11"/>
      <c r="B7772" s="11" t="s">
        <v>52</v>
      </c>
      <c r="C7772" s="11" t="s">
        <v>45</v>
      </c>
      <c r="D7772" s="11">
        <v>1970</v>
      </c>
      <c r="E7772" s="11" t="s">
        <v>30</v>
      </c>
      <c r="F7772" s="11">
        <v>100</v>
      </c>
      <c r="G7772" s="11" t="s">
        <v>24</v>
      </c>
      <c r="H7772" s="11" t="s">
        <v>24</v>
      </c>
      <c r="I7772" s="11" t="s">
        <v>35</v>
      </c>
      <c r="J7772" s="11">
        <v>45</v>
      </c>
      <c r="K7772" s="12">
        <v>0.57866598819605708</v>
      </c>
      <c r="L7772" s="13">
        <v>0</v>
      </c>
      <c r="M7772" s="14">
        <f t="shared" si="1018"/>
        <v>0</v>
      </c>
      <c r="N7772" s="15">
        <f t="shared" si="1019"/>
        <v>2.5</v>
      </c>
      <c r="O7772" s="14">
        <f t="shared" si="1020"/>
        <v>1</v>
      </c>
      <c r="P7772" s="15" t="s">
        <v>25</v>
      </c>
      <c r="Q7772" s="14" t="str">
        <f t="shared" si="1021"/>
        <v>No</v>
      </c>
      <c r="R7772" s="15">
        <f t="shared" si="1022"/>
        <v>0</v>
      </c>
      <c r="S7772" s="14">
        <f t="shared" si="1023"/>
        <v>1</v>
      </c>
      <c r="T7772" s="15">
        <f t="shared" si="1024"/>
        <v>2653</v>
      </c>
    </row>
    <row r="7773" spans="1:20" x14ac:dyDescent="0.2">
      <c r="A7773" s="11"/>
      <c r="B7773" s="11" t="s">
        <v>38</v>
      </c>
      <c r="C7773" s="11" t="s">
        <v>45</v>
      </c>
      <c r="D7773" s="11">
        <v>1970</v>
      </c>
      <c r="E7773" s="11" t="s">
        <v>30</v>
      </c>
      <c r="F7773" s="11">
        <v>100</v>
      </c>
      <c r="G7773" s="11" t="s">
        <v>24</v>
      </c>
      <c r="H7773" s="11" t="s">
        <v>24</v>
      </c>
      <c r="I7773" s="11" t="s">
        <v>31</v>
      </c>
      <c r="J7773" s="11">
        <v>45</v>
      </c>
      <c r="K7773" s="12">
        <v>28.971198931858019</v>
      </c>
      <c r="L7773" s="13">
        <v>39.932336472724472</v>
      </c>
      <c r="M7773" s="14">
        <f t="shared" si="1018"/>
        <v>13.31077882424149</v>
      </c>
      <c r="N7773" s="15">
        <f t="shared" si="1019"/>
        <v>2.5</v>
      </c>
      <c r="O7773" s="14">
        <f t="shared" si="1020"/>
        <v>-4.3243115296965957</v>
      </c>
      <c r="P7773" s="15" t="s">
        <v>25</v>
      </c>
      <c r="Q7773" s="14" t="str">
        <f t="shared" si="1021"/>
        <v>No</v>
      </c>
      <c r="R7773" s="15">
        <f t="shared" si="1022"/>
        <v>459.44867023105371</v>
      </c>
      <c r="S7773" s="14">
        <f t="shared" si="1023"/>
        <v>3</v>
      </c>
      <c r="T7773" s="15">
        <f t="shared" si="1024"/>
        <v>826</v>
      </c>
    </row>
    <row r="7774" spans="1:20" x14ac:dyDescent="0.2">
      <c r="A7774" s="11"/>
      <c r="B7774" s="11" t="s">
        <v>32</v>
      </c>
      <c r="C7774" s="11" t="s">
        <v>45</v>
      </c>
      <c r="D7774" s="11">
        <v>1970</v>
      </c>
      <c r="E7774" s="11" t="s">
        <v>30</v>
      </c>
      <c r="F7774" s="11">
        <v>100</v>
      </c>
      <c r="G7774" s="11" t="s">
        <v>24</v>
      </c>
      <c r="H7774" s="11" t="s">
        <v>24</v>
      </c>
      <c r="I7774" s="11" t="s">
        <v>31</v>
      </c>
      <c r="J7774" s="11">
        <v>45</v>
      </c>
      <c r="K7774" s="12">
        <v>5.1954328769110951</v>
      </c>
      <c r="L7774" s="13">
        <v>6.1521669776680916</v>
      </c>
      <c r="M7774" s="14">
        <f t="shared" si="1018"/>
        <v>2.0507223258893639</v>
      </c>
      <c r="N7774" s="15">
        <f t="shared" si="1019"/>
        <v>2.5</v>
      </c>
      <c r="O7774" s="14">
        <f t="shared" si="1020"/>
        <v>0.17971106964425443</v>
      </c>
      <c r="P7774" s="15" t="s">
        <v>25</v>
      </c>
      <c r="Q7774" s="14" t="str">
        <f t="shared" si="1021"/>
        <v>Yes</v>
      </c>
      <c r="R7774" s="15">
        <f t="shared" si="1022"/>
        <v>394.71635462810661</v>
      </c>
      <c r="S7774" s="14">
        <f t="shared" si="1023"/>
        <v>3</v>
      </c>
      <c r="T7774" s="15">
        <f t="shared" si="1024"/>
        <v>952</v>
      </c>
    </row>
    <row r="7775" spans="1:20" x14ac:dyDescent="0.2">
      <c r="A7775" s="11"/>
      <c r="B7775" s="11" t="s">
        <v>28</v>
      </c>
      <c r="C7775" s="11" t="s">
        <v>45</v>
      </c>
      <c r="D7775" s="11">
        <v>1970</v>
      </c>
      <c r="E7775" s="11" t="s">
        <v>30</v>
      </c>
      <c r="F7775" s="11">
        <v>100</v>
      </c>
      <c r="G7775" s="11" t="s">
        <v>24</v>
      </c>
      <c r="H7775" s="11" t="s">
        <v>24</v>
      </c>
      <c r="I7775" s="11" t="s">
        <v>31</v>
      </c>
      <c r="J7775" s="11">
        <v>45</v>
      </c>
      <c r="K7775" s="12">
        <v>8.617487976389425</v>
      </c>
      <c r="L7775" s="13">
        <v>6.348646867794681</v>
      </c>
      <c r="M7775" s="14">
        <f t="shared" si="1018"/>
        <v>2.1162156225982272</v>
      </c>
      <c r="N7775" s="15">
        <f t="shared" si="1019"/>
        <v>2.5</v>
      </c>
      <c r="O7775" s="14">
        <f t="shared" si="1020"/>
        <v>0.15351375096070918</v>
      </c>
      <c r="P7775" s="15" t="s">
        <v>25</v>
      </c>
      <c r="Q7775" s="14" t="str">
        <f t="shared" si="1021"/>
        <v>Yes</v>
      </c>
      <c r="R7775" s="15">
        <f t="shared" si="1022"/>
        <v>245.57221645058613</v>
      </c>
      <c r="S7775" s="14">
        <f t="shared" si="1023"/>
        <v>2</v>
      </c>
      <c r="T7775" s="15">
        <f t="shared" si="1024"/>
        <v>1386</v>
      </c>
    </row>
    <row r="7776" spans="1:20" x14ac:dyDescent="0.2">
      <c r="A7776" s="11"/>
      <c r="B7776" s="11" t="s">
        <v>52</v>
      </c>
      <c r="C7776" s="11" t="s">
        <v>45</v>
      </c>
      <c r="D7776" s="11">
        <v>1970</v>
      </c>
      <c r="E7776" s="11" t="s">
        <v>30</v>
      </c>
      <c r="F7776" s="11">
        <v>100</v>
      </c>
      <c r="G7776" s="11" t="s">
        <v>24</v>
      </c>
      <c r="H7776" s="11" t="s">
        <v>24</v>
      </c>
      <c r="I7776" s="11" t="s">
        <v>31</v>
      </c>
      <c r="J7776" s="11">
        <v>45</v>
      </c>
      <c r="K7776" s="12">
        <v>30.788163805927908</v>
      </c>
      <c r="L7776" s="13">
        <v>8.3855820238776531</v>
      </c>
      <c r="M7776" s="14">
        <f t="shared" si="1018"/>
        <v>2.7951940079592177</v>
      </c>
      <c r="N7776" s="15">
        <f t="shared" si="1019"/>
        <v>2.5</v>
      </c>
      <c r="O7776" s="14">
        <f t="shared" si="1020"/>
        <v>-0.11807760318368699</v>
      </c>
      <c r="P7776" s="15" t="s">
        <v>25</v>
      </c>
      <c r="Q7776" s="14" t="str">
        <f t="shared" si="1021"/>
        <v>Yes</v>
      </c>
      <c r="R7776" s="15">
        <f t="shared" si="1022"/>
        <v>90.787941287392883</v>
      </c>
      <c r="S7776" s="14">
        <f t="shared" si="1023"/>
        <v>1</v>
      </c>
      <c r="T7776" s="15">
        <f t="shared" si="1024"/>
        <v>2203</v>
      </c>
    </row>
    <row r="7777" spans="1:20" x14ac:dyDescent="0.2">
      <c r="A7777" s="11"/>
      <c r="B7777" s="11" t="s">
        <v>2</v>
      </c>
      <c r="C7777" s="11" t="s">
        <v>45</v>
      </c>
      <c r="D7777" s="11">
        <v>1970</v>
      </c>
      <c r="E7777" s="11" t="s">
        <v>30</v>
      </c>
      <c r="F7777" s="11">
        <v>100</v>
      </c>
      <c r="G7777" s="11" t="s">
        <v>24</v>
      </c>
      <c r="H7777" s="11" t="s">
        <v>24</v>
      </c>
      <c r="I7777" s="11" t="s">
        <v>31</v>
      </c>
      <c r="J7777" s="11">
        <v>45</v>
      </c>
      <c r="K7777" s="12">
        <v>2.462750650914565E-3</v>
      </c>
      <c r="L7777" s="13">
        <v>0</v>
      </c>
      <c r="M7777" s="14">
        <f t="shared" si="1018"/>
        <v>0</v>
      </c>
      <c r="N7777" s="15">
        <f t="shared" si="1019"/>
        <v>2.5</v>
      </c>
      <c r="O7777" s="14">
        <f t="shared" si="1020"/>
        <v>1</v>
      </c>
      <c r="P7777" s="15" t="s">
        <v>25</v>
      </c>
      <c r="Q7777" s="14" t="str">
        <f t="shared" si="1021"/>
        <v>No</v>
      </c>
      <c r="R7777" s="15">
        <f t="shared" si="1022"/>
        <v>0</v>
      </c>
      <c r="S7777" s="14">
        <f t="shared" si="1023"/>
        <v>1</v>
      </c>
      <c r="T7777" s="15">
        <f t="shared" si="1024"/>
        <v>2653</v>
      </c>
    </row>
    <row r="7778" spans="1:20" x14ac:dyDescent="0.2">
      <c r="A7778" s="11"/>
      <c r="B7778" s="11" t="s">
        <v>50</v>
      </c>
      <c r="C7778" s="11" t="s">
        <v>45</v>
      </c>
      <c r="D7778" s="11">
        <v>1970</v>
      </c>
      <c r="E7778" s="11" t="s">
        <v>30</v>
      </c>
      <c r="F7778" s="11">
        <v>100</v>
      </c>
      <c r="G7778" s="11" t="s">
        <v>24</v>
      </c>
      <c r="H7778" s="11" t="s">
        <v>24</v>
      </c>
      <c r="I7778" s="11" t="s">
        <v>31</v>
      </c>
      <c r="J7778" s="11">
        <v>45</v>
      </c>
      <c r="K7778" s="12">
        <v>0.14745421572546044</v>
      </c>
      <c r="L7778" s="13">
        <v>0</v>
      </c>
      <c r="M7778" s="14">
        <f t="shared" si="1018"/>
        <v>0</v>
      </c>
      <c r="N7778" s="15">
        <f t="shared" si="1019"/>
        <v>2.5</v>
      </c>
      <c r="O7778" s="14">
        <f t="shared" si="1020"/>
        <v>1</v>
      </c>
      <c r="P7778" s="15" t="s">
        <v>25</v>
      </c>
      <c r="Q7778" s="14" t="str">
        <f t="shared" si="1021"/>
        <v>No</v>
      </c>
      <c r="R7778" s="15">
        <f t="shared" si="1022"/>
        <v>0</v>
      </c>
      <c r="S7778" s="14">
        <f t="shared" si="1023"/>
        <v>1</v>
      </c>
      <c r="T7778" s="15">
        <f t="shared" si="1024"/>
        <v>2653</v>
      </c>
    </row>
    <row r="7779" spans="1:20" x14ac:dyDescent="0.2">
      <c r="A7779" s="11"/>
      <c r="B7779" s="11" t="s">
        <v>38</v>
      </c>
      <c r="C7779" s="11" t="s">
        <v>45</v>
      </c>
      <c r="D7779" s="11">
        <v>1970</v>
      </c>
      <c r="E7779" s="11" t="s">
        <v>30</v>
      </c>
      <c r="F7779" s="11">
        <v>150</v>
      </c>
      <c r="G7779" s="11" t="s">
        <v>24</v>
      </c>
      <c r="H7779" s="11" t="s">
        <v>24</v>
      </c>
      <c r="I7779" s="11" t="s">
        <v>36</v>
      </c>
      <c r="J7779" s="11">
        <v>45</v>
      </c>
      <c r="K7779" s="12">
        <v>0.57340747022547256</v>
      </c>
      <c r="L7779" s="13">
        <v>1.0851674641148326</v>
      </c>
      <c r="M7779" s="14">
        <f t="shared" si="1018"/>
        <v>0.3617224880382775</v>
      </c>
      <c r="N7779" s="15">
        <f t="shared" si="1019"/>
        <v>2.5</v>
      </c>
      <c r="O7779" s="14">
        <f t="shared" si="1020"/>
        <v>0.85531100478468902</v>
      </c>
      <c r="P7779" s="15" t="s">
        <v>25</v>
      </c>
      <c r="Q7779" s="14" t="str">
        <f t="shared" si="1021"/>
        <v>No</v>
      </c>
      <c r="R7779" s="15">
        <f t="shared" si="1022"/>
        <v>630.82974467710142</v>
      </c>
      <c r="S7779" s="14">
        <f t="shared" si="1023"/>
        <v>4</v>
      </c>
      <c r="T7779" s="15">
        <f t="shared" si="1024"/>
        <v>637</v>
      </c>
    </row>
    <row r="7780" spans="1:20" x14ac:dyDescent="0.2">
      <c r="A7780" s="11"/>
      <c r="B7780" s="11" t="s">
        <v>32</v>
      </c>
      <c r="C7780" s="11" t="s">
        <v>45</v>
      </c>
      <c r="D7780" s="11">
        <v>1970</v>
      </c>
      <c r="E7780" s="11" t="s">
        <v>30</v>
      </c>
      <c r="F7780" s="11">
        <v>150</v>
      </c>
      <c r="G7780" s="11" t="s">
        <v>24</v>
      </c>
      <c r="H7780" s="11" t="s">
        <v>24</v>
      </c>
      <c r="I7780" s="11" t="s">
        <v>36</v>
      </c>
      <c r="J7780" s="11">
        <v>45</v>
      </c>
      <c r="K7780" s="12">
        <v>0.13237427603489471</v>
      </c>
      <c r="L7780" s="13">
        <v>0</v>
      </c>
      <c r="M7780" s="14">
        <f t="shared" si="1018"/>
        <v>0</v>
      </c>
      <c r="N7780" s="15">
        <f t="shared" si="1019"/>
        <v>2.5</v>
      </c>
      <c r="O7780" s="14">
        <f t="shared" si="1020"/>
        <v>1</v>
      </c>
      <c r="P7780" s="15" t="s">
        <v>25</v>
      </c>
      <c r="Q7780" s="14" t="str">
        <f t="shared" si="1021"/>
        <v>No</v>
      </c>
      <c r="R7780" s="15">
        <f t="shared" si="1022"/>
        <v>0</v>
      </c>
      <c r="S7780" s="14">
        <f t="shared" si="1023"/>
        <v>1</v>
      </c>
      <c r="T7780" s="15">
        <f t="shared" si="1024"/>
        <v>2653</v>
      </c>
    </row>
    <row r="7781" spans="1:20" x14ac:dyDescent="0.2">
      <c r="A7781" s="11"/>
      <c r="B7781" s="11" t="s">
        <v>28</v>
      </c>
      <c r="C7781" s="11" t="s">
        <v>45</v>
      </c>
      <c r="D7781" s="11">
        <v>1970</v>
      </c>
      <c r="E7781" s="11" t="s">
        <v>30</v>
      </c>
      <c r="F7781" s="11">
        <v>150</v>
      </c>
      <c r="G7781" s="11" t="s">
        <v>24</v>
      </c>
      <c r="H7781" s="11" t="s">
        <v>24</v>
      </c>
      <c r="I7781" s="11" t="s">
        <v>36</v>
      </c>
      <c r="J7781" s="11">
        <v>45</v>
      </c>
      <c r="K7781" s="12">
        <v>0.64785341928200191</v>
      </c>
      <c r="L7781" s="13">
        <v>0</v>
      </c>
      <c r="M7781" s="14">
        <f t="shared" si="1018"/>
        <v>0</v>
      </c>
      <c r="N7781" s="15">
        <f t="shared" si="1019"/>
        <v>2.5</v>
      </c>
      <c r="O7781" s="14">
        <f t="shared" si="1020"/>
        <v>1</v>
      </c>
      <c r="P7781" s="15" t="s">
        <v>25</v>
      </c>
      <c r="Q7781" s="14" t="str">
        <f t="shared" si="1021"/>
        <v>No</v>
      </c>
      <c r="R7781" s="15">
        <f t="shared" si="1022"/>
        <v>0</v>
      </c>
      <c r="S7781" s="14">
        <f t="shared" si="1023"/>
        <v>1</v>
      </c>
      <c r="T7781" s="15">
        <f t="shared" si="1024"/>
        <v>2653</v>
      </c>
    </row>
    <row r="7782" spans="1:20" x14ac:dyDescent="0.2">
      <c r="A7782" s="11"/>
      <c r="B7782" s="11" t="s">
        <v>52</v>
      </c>
      <c r="C7782" s="11" t="s">
        <v>45</v>
      </c>
      <c r="D7782" s="11">
        <v>1970</v>
      </c>
      <c r="E7782" s="11" t="s">
        <v>30</v>
      </c>
      <c r="F7782" s="11">
        <v>150</v>
      </c>
      <c r="G7782" s="11" t="s">
        <v>24</v>
      </c>
      <c r="H7782" s="11" t="s">
        <v>24</v>
      </c>
      <c r="I7782" s="11" t="s">
        <v>36</v>
      </c>
      <c r="J7782" s="11">
        <v>45</v>
      </c>
      <c r="K7782" s="12">
        <v>1.2714402094384527</v>
      </c>
      <c r="L7782" s="13">
        <v>1.0779279279279279</v>
      </c>
      <c r="M7782" s="14">
        <f t="shared" si="1018"/>
        <v>0.35930930930930932</v>
      </c>
      <c r="N7782" s="15">
        <f t="shared" si="1019"/>
        <v>2.5</v>
      </c>
      <c r="O7782" s="14">
        <f t="shared" si="1020"/>
        <v>0.85627627627627634</v>
      </c>
      <c r="P7782" s="15" t="s">
        <v>25</v>
      </c>
      <c r="Q7782" s="14" t="str">
        <f t="shared" si="1021"/>
        <v>No</v>
      </c>
      <c r="R7782" s="15">
        <f t="shared" si="1022"/>
        <v>282.60024076791052</v>
      </c>
      <c r="S7782" s="14">
        <f t="shared" si="1023"/>
        <v>3</v>
      </c>
      <c r="T7782" s="15">
        <f t="shared" si="1024"/>
        <v>1252</v>
      </c>
    </row>
    <row r="7783" spans="1:20" x14ac:dyDescent="0.2">
      <c r="A7783" s="11"/>
      <c r="B7783" s="11" t="s">
        <v>38</v>
      </c>
      <c r="C7783" s="11" t="s">
        <v>45</v>
      </c>
      <c r="D7783" s="11">
        <v>1970</v>
      </c>
      <c r="E7783" s="11" t="s">
        <v>30</v>
      </c>
      <c r="F7783" s="11">
        <v>150</v>
      </c>
      <c r="G7783" s="11" t="s">
        <v>24</v>
      </c>
      <c r="H7783" s="11" t="s">
        <v>24</v>
      </c>
      <c r="I7783" s="11" t="s">
        <v>37</v>
      </c>
      <c r="J7783" s="11">
        <v>45</v>
      </c>
      <c r="K7783" s="12">
        <v>5.6169616534416121E-2</v>
      </c>
      <c r="L7783" s="13">
        <v>0</v>
      </c>
      <c r="M7783" s="14">
        <f t="shared" si="1018"/>
        <v>0</v>
      </c>
      <c r="N7783" s="15">
        <f t="shared" si="1019"/>
        <v>2.5</v>
      </c>
      <c r="O7783" s="14">
        <f t="shared" si="1020"/>
        <v>1</v>
      </c>
      <c r="P7783" s="15" t="s">
        <v>25</v>
      </c>
      <c r="Q7783" s="14" t="str">
        <f t="shared" si="1021"/>
        <v>No</v>
      </c>
      <c r="R7783" s="15">
        <f t="shared" si="1022"/>
        <v>0</v>
      </c>
      <c r="S7783" s="14">
        <f t="shared" si="1023"/>
        <v>1</v>
      </c>
      <c r="T7783" s="15">
        <f t="shared" si="1024"/>
        <v>2653</v>
      </c>
    </row>
    <row r="7784" spans="1:20" x14ac:dyDescent="0.2">
      <c r="A7784" s="11"/>
      <c r="B7784" s="11" t="s">
        <v>28</v>
      </c>
      <c r="C7784" s="11" t="s">
        <v>45</v>
      </c>
      <c r="D7784" s="11">
        <v>1970</v>
      </c>
      <c r="E7784" s="11" t="s">
        <v>30</v>
      </c>
      <c r="F7784" s="11">
        <v>150</v>
      </c>
      <c r="G7784" s="11" t="s">
        <v>24</v>
      </c>
      <c r="H7784" s="11" t="s">
        <v>24</v>
      </c>
      <c r="I7784" s="11" t="s">
        <v>37</v>
      </c>
      <c r="J7784" s="11">
        <v>45</v>
      </c>
      <c r="K7784" s="12">
        <v>2.8344770769586889E-2</v>
      </c>
      <c r="L7784" s="13">
        <v>0</v>
      </c>
      <c r="M7784" s="14">
        <f t="shared" si="1018"/>
        <v>0</v>
      </c>
      <c r="N7784" s="15">
        <f t="shared" si="1019"/>
        <v>2.5</v>
      </c>
      <c r="O7784" s="14">
        <f t="shared" si="1020"/>
        <v>1</v>
      </c>
      <c r="P7784" s="15" t="s">
        <v>25</v>
      </c>
      <c r="Q7784" s="14" t="str">
        <f t="shared" si="1021"/>
        <v>No</v>
      </c>
      <c r="R7784" s="15">
        <f t="shared" si="1022"/>
        <v>0</v>
      </c>
      <c r="S7784" s="14">
        <f t="shared" si="1023"/>
        <v>1</v>
      </c>
      <c r="T7784" s="15">
        <f t="shared" si="1024"/>
        <v>2653</v>
      </c>
    </row>
    <row r="7785" spans="1:20" x14ac:dyDescent="0.2">
      <c r="A7785" s="11"/>
      <c r="B7785" s="11" t="s">
        <v>52</v>
      </c>
      <c r="C7785" s="11" t="s">
        <v>45</v>
      </c>
      <c r="D7785" s="11">
        <v>1970</v>
      </c>
      <c r="E7785" s="11" t="s">
        <v>30</v>
      </c>
      <c r="F7785" s="11">
        <v>150</v>
      </c>
      <c r="G7785" s="11" t="s">
        <v>24</v>
      </c>
      <c r="H7785" s="11" t="s">
        <v>24</v>
      </c>
      <c r="I7785" s="11" t="s">
        <v>37</v>
      </c>
      <c r="J7785" s="11">
        <v>45</v>
      </c>
      <c r="K7785" s="12">
        <v>0.12899326743553</v>
      </c>
      <c r="L7785" s="13">
        <v>0</v>
      </c>
      <c r="M7785" s="14">
        <f t="shared" si="1018"/>
        <v>0</v>
      </c>
      <c r="N7785" s="15">
        <f t="shared" si="1019"/>
        <v>2.5</v>
      </c>
      <c r="O7785" s="14">
        <f t="shared" si="1020"/>
        <v>1</v>
      </c>
      <c r="P7785" s="15" t="s">
        <v>25</v>
      </c>
      <c r="Q7785" s="14" t="str">
        <f t="shared" si="1021"/>
        <v>No</v>
      </c>
      <c r="R7785" s="15">
        <f t="shared" si="1022"/>
        <v>0</v>
      </c>
      <c r="S7785" s="14">
        <f t="shared" si="1023"/>
        <v>1</v>
      </c>
      <c r="T7785" s="15">
        <f t="shared" si="1024"/>
        <v>2653</v>
      </c>
    </row>
    <row r="7786" spans="1:20" x14ac:dyDescent="0.2">
      <c r="A7786" s="11"/>
      <c r="B7786" s="11" t="s">
        <v>38</v>
      </c>
      <c r="C7786" s="11" t="s">
        <v>45</v>
      </c>
      <c r="D7786" s="11">
        <v>1970</v>
      </c>
      <c r="E7786" s="11" t="s">
        <v>30</v>
      </c>
      <c r="F7786" s="11">
        <v>150</v>
      </c>
      <c r="G7786" s="11" t="s">
        <v>24</v>
      </c>
      <c r="H7786" s="11" t="s">
        <v>24</v>
      </c>
      <c r="I7786" s="11" t="s">
        <v>33</v>
      </c>
      <c r="J7786" s="11">
        <v>45</v>
      </c>
      <c r="K7786" s="12">
        <v>4.414592679408913</v>
      </c>
      <c r="L7786" s="13">
        <v>5.2076388218868583</v>
      </c>
      <c r="M7786" s="14">
        <f t="shared" si="1018"/>
        <v>1.7358796072956195</v>
      </c>
      <c r="N7786" s="15">
        <f t="shared" si="1019"/>
        <v>2.5</v>
      </c>
      <c r="O7786" s="14">
        <f t="shared" si="1020"/>
        <v>0.30564815708175219</v>
      </c>
      <c r="P7786" s="15" t="s">
        <v>25</v>
      </c>
      <c r="Q7786" s="14" t="str">
        <f t="shared" si="1021"/>
        <v>Yes</v>
      </c>
      <c r="R7786" s="15">
        <f t="shared" si="1022"/>
        <v>393.21399126862212</v>
      </c>
      <c r="S7786" s="14">
        <f t="shared" si="1023"/>
        <v>3</v>
      </c>
      <c r="T7786" s="15">
        <f t="shared" si="1024"/>
        <v>955</v>
      </c>
    </row>
    <row r="7787" spans="1:20" x14ac:dyDescent="0.2">
      <c r="A7787" s="11"/>
      <c r="B7787" s="11" t="s">
        <v>32</v>
      </c>
      <c r="C7787" s="11" t="s">
        <v>45</v>
      </c>
      <c r="D7787" s="11">
        <v>1970</v>
      </c>
      <c r="E7787" s="11" t="s">
        <v>30</v>
      </c>
      <c r="F7787" s="11">
        <v>150</v>
      </c>
      <c r="G7787" s="11" t="s">
        <v>24</v>
      </c>
      <c r="H7787" s="11" t="s">
        <v>24</v>
      </c>
      <c r="I7787" s="11" t="s">
        <v>33</v>
      </c>
      <c r="J7787" s="11">
        <v>45</v>
      </c>
      <c r="K7787" s="12">
        <v>0.80564585900410179</v>
      </c>
      <c r="L7787" s="13">
        <v>0</v>
      </c>
      <c r="M7787" s="14">
        <f t="shared" si="1018"/>
        <v>0</v>
      </c>
      <c r="N7787" s="15">
        <f t="shared" si="1019"/>
        <v>2.5</v>
      </c>
      <c r="O7787" s="14">
        <f t="shared" si="1020"/>
        <v>1</v>
      </c>
      <c r="P7787" s="15" t="s">
        <v>25</v>
      </c>
      <c r="Q7787" s="14" t="str">
        <f t="shared" si="1021"/>
        <v>No</v>
      </c>
      <c r="R7787" s="15">
        <f t="shared" si="1022"/>
        <v>0</v>
      </c>
      <c r="S7787" s="14">
        <f t="shared" si="1023"/>
        <v>1</v>
      </c>
      <c r="T7787" s="15">
        <f t="shared" si="1024"/>
        <v>2653</v>
      </c>
    </row>
    <row r="7788" spans="1:20" x14ac:dyDescent="0.2">
      <c r="A7788" s="11"/>
      <c r="B7788" s="11" t="s">
        <v>28</v>
      </c>
      <c r="C7788" s="11" t="s">
        <v>45</v>
      </c>
      <c r="D7788" s="11">
        <v>1970</v>
      </c>
      <c r="E7788" s="11" t="s">
        <v>30</v>
      </c>
      <c r="F7788" s="11">
        <v>150</v>
      </c>
      <c r="G7788" s="11" t="s">
        <v>24</v>
      </c>
      <c r="H7788" s="11" t="s">
        <v>24</v>
      </c>
      <c r="I7788" s="11" t="s">
        <v>33</v>
      </c>
      <c r="J7788" s="11">
        <v>45</v>
      </c>
      <c r="K7788" s="12">
        <v>1.0470388954177585</v>
      </c>
      <c r="L7788" s="13">
        <v>0</v>
      </c>
      <c r="M7788" s="14">
        <f t="shared" si="1018"/>
        <v>0</v>
      </c>
      <c r="N7788" s="15">
        <f t="shared" si="1019"/>
        <v>2.5</v>
      </c>
      <c r="O7788" s="14">
        <f t="shared" si="1020"/>
        <v>1</v>
      </c>
      <c r="P7788" s="15" t="s">
        <v>25</v>
      </c>
      <c r="Q7788" s="14" t="str">
        <f t="shared" si="1021"/>
        <v>No</v>
      </c>
      <c r="R7788" s="15">
        <f t="shared" si="1022"/>
        <v>0</v>
      </c>
      <c r="S7788" s="14">
        <f t="shared" si="1023"/>
        <v>1</v>
      </c>
      <c r="T7788" s="15">
        <f t="shared" si="1024"/>
        <v>2653</v>
      </c>
    </row>
    <row r="7789" spans="1:20" x14ac:dyDescent="0.2">
      <c r="A7789" s="11"/>
      <c r="B7789" s="11" t="s">
        <v>52</v>
      </c>
      <c r="C7789" s="11" t="s">
        <v>45</v>
      </c>
      <c r="D7789" s="11">
        <v>1970</v>
      </c>
      <c r="E7789" s="11" t="s">
        <v>30</v>
      </c>
      <c r="F7789" s="11">
        <v>150</v>
      </c>
      <c r="G7789" s="11" t="s">
        <v>24</v>
      </c>
      <c r="H7789" s="11" t="s">
        <v>24</v>
      </c>
      <c r="I7789" s="11" t="s">
        <v>33</v>
      </c>
      <c r="J7789" s="11">
        <v>45</v>
      </c>
      <c r="K7789" s="12">
        <v>1.0949097188532431</v>
      </c>
      <c r="L7789" s="13">
        <v>0</v>
      </c>
      <c r="M7789" s="14">
        <f t="shared" si="1018"/>
        <v>0</v>
      </c>
      <c r="N7789" s="15">
        <f t="shared" si="1019"/>
        <v>2.5</v>
      </c>
      <c r="O7789" s="14">
        <f t="shared" si="1020"/>
        <v>1</v>
      </c>
      <c r="P7789" s="15" t="s">
        <v>25</v>
      </c>
      <c r="Q7789" s="14" t="str">
        <f t="shared" si="1021"/>
        <v>No</v>
      </c>
      <c r="R7789" s="15">
        <f t="shared" si="1022"/>
        <v>0</v>
      </c>
      <c r="S7789" s="14">
        <f t="shared" si="1023"/>
        <v>1</v>
      </c>
      <c r="T7789" s="15">
        <f t="shared" si="1024"/>
        <v>2653</v>
      </c>
    </row>
    <row r="7790" spans="1:20" x14ac:dyDescent="0.2">
      <c r="A7790" s="11"/>
      <c r="B7790" s="11" t="s">
        <v>28</v>
      </c>
      <c r="C7790" s="11" t="s">
        <v>45</v>
      </c>
      <c r="D7790" s="11">
        <v>1970</v>
      </c>
      <c r="E7790" s="11" t="s">
        <v>30</v>
      </c>
      <c r="F7790" s="11">
        <v>150</v>
      </c>
      <c r="G7790" s="11" t="s">
        <v>24</v>
      </c>
      <c r="H7790" s="11" t="s">
        <v>24</v>
      </c>
      <c r="I7790" s="11" t="s">
        <v>35</v>
      </c>
      <c r="J7790" s="11">
        <v>45</v>
      </c>
      <c r="K7790" s="12">
        <v>0.13100206865965069</v>
      </c>
      <c r="L7790" s="13">
        <v>0</v>
      </c>
      <c r="M7790" s="14">
        <f t="shared" si="1018"/>
        <v>0</v>
      </c>
      <c r="N7790" s="15">
        <f t="shared" si="1019"/>
        <v>2.5</v>
      </c>
      <c r="O7790" s="14">
        <f t="shared" si="1020"/>
        <v>1</v>
      </c>
      <c r="P7790" s="15" t="s">
        <v>25</v>
      </c>
      <c r="Q7790" s="14" t="str">
        <f t="shared" si="1021"/>
        <v>No</v>
      </c>
      <c r="R7790" s="15">
        <f t="shared" si="1022"/>
        <v>0</v>
      </c>
      <c r="S7790" s="14">
        <f t="shared" si="1023"/>
        <v>1</v>
      </c>
      <c r="T7790" s="15">
        <f t="shared" si="1024"/>
        <v>2653</v>
      </c>
    </row>
    <row r="7791" spans="1:20" x14ac:dyDescent="0.2">
      <c r="A7791" s="11"/>
      <c r="B7791" s="11" t="s">
        <v>52</v>
      </c>
      <c r="C7791" s="11" t="s">
        <v>45</v>
      </c>
      <c r="D7791" s="11">
        <v>1970</v>
      </c>
      <c r="E7791" s="11" t="s">
        <v>30</v>
      </c>
      <c r="F7791" s="11">
        <v>150</v>
      </c>
      <c r="G7791" s="11" t="s">
        <v>24</v>
      </c>
      <c r="H7791" s="11" t="s">
        <v>24</v>
      </c>
      <c r="I7791" s="11" t="s">
        <v>35</v>
      </c>
      <c r="J7791" s="11">
        <v>45</v>
      </c>
      <c r="K7791" s="12">
        <v>2.3614566729057051E-2</v>
      </c>
      <c r="L7791" s="13">
        <v>0</v>
      </c>
      <c r="M7791" s="14">
        <f t="shared" si="1018"/>
        <v>0</v>
      </c>
      <c r="N7791" s="15">
        <f t="shared" si="1019"/>
        <v>2.5</v>
      </c>
      <c r="O7791" s="14">
        <f t="shared" si="1020"/>
        <v>1</v>
      </c>
      <c r="P7791" s="15" t="s">
        <v>25</v>
      </c>
      <c r="Q7791" s="14" t="str">
        <f t="shared" si="1021"/>
        <v>No</v>
      </c>
      <c r="R7791" s="15">
        <f t="shared" si="1022"/>
        <v>0</v>
      </c>
      <c r="S7791" s="14">
        <f t="shared" si="1023"/>
        <v>1</v>
      </c>
      <c r="T7791" s="15">
        <f t="shared" si="1024"/>
        <v>2653</v>
      </c>
    </row>
    <row r="7792" spans="1:20" x14ac:dyDescent="0.2">
      <c r="A7792" s="11"/>
      <c r="B7792" s="11" t="s">
        <v>38</v>
      </c>
      <c r="C7792" s="11" t="s">
        <v>45</v>
      </c>
      <c r="D7792" s="11">
        <v>1970</v>
      </c>
      <c r="E7792" s="11" t="s">
        <v>30</v>
      </c>
      <c r="F7792" s="11">
        <v>150</v>
      </c>
      <c r="G7792" s="11" t="s">
        <v>24</v>
      </c>
      <c r="H7792" s="11" t="s">
        <v>24</v>
      </c>
      <c r="I7792" s="11" t="s">
        <v>31</v>
      </c>
      <c r="J7792" s="11">
        <v>45</v>
      </c>
      <c r="K7792" s="12">
        <v>17.960169133206797</v>
      </c>
      <c r="L7792" s="13">
        <v>13.726620617911205</v>
      </c>
      <c r="M7792" s="14">
        <f t="shared" si="1018"/>
        <v>4.5755402059704018</v>
      </c>
      <c r="N7792" s="15">
        <f t="shared" si="1019"/>
        <v>2.5</v>
      </c>
      <c r="O7792" s="14">
        <f t="shared" si="1020"/>
        <v>-0.8302160823881608</v>
      </c>
      <c r="P7792" s="15" t="s">
        <v>25</v>
      </c>
      <c r="Q7792" s="14" t="str">
        <f t="shared" si="1021"/>
        <v>No</v>
      </c>
      <c r="R7792" s="15">
        <f t="shared" si="1022"/>
        <v>254.76041857036992</v>
      </c>
      <c r="S7792" s="14">
        <f t="shared" si="1023"/>
        <v>3</v>
      </c>
      <c r="T7792" s="15">
        <f t="shared" si="1024"/>
        <v>1355</v>
      </c>
    </row>
    <row r="7793" spans="1:20" x14ac:dyDescent="0.2">
      <c r="A7793" s="11"/>
      <c r="B7793" s="11" t="s">
        <v>32</v>
      </c>
      <c r="C7793" s="11" t="s">
        <v>45</v>
      </c>
      <c r="D7793" s="11">
        <v>1970</v>
      </c>
      <c r="E7793" s="11" t="s">
        <v>30</v>
      </c>
      <c r="F7793" s="11">
        <v>150</v>
      </c>
      <c r="G7793" s="11" t="s">
        <v>24</v>
      </c>
      <c r="H7793" s="11" t="s">
        <v>24</v>
      </c>
      <c r="I7793" s="11" t="s">
        <v>31</v>
      </c>
      <c r="J7793" s="11">
        <v>45</v>
      </c>
      <c r="K7793" s="12">
        <v>3.285635513069737</v>
      </c>
      <c r="L7793" s="13">
        <v>3.2482628561575932</v>
      </c>
      <c r="M7793" s="14">
        <f t="shared" si="1018"/>
        <v>1.0827542853858645</v>
      </c>
      <c r="N7793" s="15">
        <f t="shared" si="1019"/>
        <v>2.5</v>
      </c>
      <c r="O7793" s="14">
        <f t="shared" si="1020"/>
        <v>0.56689828584565416</v>
      </c>
      <c r="P7793" s="15" t="s">
        <v>25</v>
      </c>
      <c r="Q7793" s="14" t="str">
        <f t="shared" si="1021"/>
        <v>No</v>
      </c>
      <c r="R7793" s="15">
        <f t="shared" si="1022"/>
        <v>329.5418134722612</v>
      </c>
      <c r="S7793" s="14">
        <f t="shared" si="1023"/>
        <v>3</v>
      </c>
      <c r="T7793" s="15">
        <f t="shared" si="1024"/>
        <v>1112</v>
      </c>
    </row>
    <row r="7794" spans="1:20" x14ac:dyDescent="0.2">
      <c r="A7794" s="11"/>
      <c r="B7794" s="11" t="s">
        <v>28</v>
      </c>
      <c r="C7794" s="11" t="s">
        <v>45</v>
      </c>
      <c r="D7794" s="11">
        <v>1970</v>
      </c>
      <c r="E7794" s="11" t="s">
        <v>30</v>
      </c>
      <c r="F7794" s="11">
        <v>150</v>
      </c>
      <c r="G7794" s="11" t="s">
        <v>24</v>
      </c>
      <c r="H7794" s="11" t="s">
        <v>24</v>
      </c>
      <c r="I7794" s="11" t="s">
        <v>31</v>
      </c>
      <c r="J7794" s="11">
        <v>45</v>
      </c>
      <c r="K7794" s="12">
        <v>5.937446082085672</v>
      </c>
      <c r="L7794" s="13">
        <v>1.0779279279279279</v>
      </c>
      <c r="M7794" s="14">
        <f t="shared" si="1018"/>
        <v>0.35930930930930932</v>
      </c>
      <c r="N7794" s="15">
        <f t="shared" si="1019"/>
        <v>2.5</v>
      </c>
      <c r="O7794" s="14">
        <f t="shared" si="1020"/>
        <v>0.85627627627627634</v>
      </c>
      <c r="P7794" s="15" t="s">
        <v>25</v>
      </c>
      <c r="Q7794" s="14" t="str">
        <f t="shared" si="1021"/>
        <v>No</v>
      </c>
      <c r="R7794" s="15">
        <f t="shared" si="1022"/>
        <v>60.515801632861852</v>
      </c>
      <c r="S7794" s="14">
        <f t="shared" si="1023"/>
        <v>1</v>
      </c>
      <c r="T7794" s="15">
        <f t="shared" si="1024"/>
        <v>2367</v>
      </c>
    </row>
    <row r="7795" spans="1:20" x14ac:dyDescent="0.2">
      <c r="A7795" s="11"/>
      <c r="B7795" s="11" t="s">
        <v>52</v>
      </c>
      <c r="C7795" s="11" t="s">
        <v>45</v>
      </c>
      <c r="D7795" s="11">
        <v>1970</v>
      </c>
      <c r="E7795" s="11" t="s">
        <v>30</v>
      </c>
      <c r="F7795" s="11">
        <v>150</v>
      </c>
      <c r="G7795" s="11" t="s">
        <v>24</v>
      </c>
      <c r="H7795" s="11" t="s">
        <v>24</v>
      </c>
      <c r="I7795" s="11" t="s">
        <v>31</v>
      </c>
      <c r="J7795" s="11">
        <v>45</v>
      </c>
      <c r="K7795" s="12">
        <v>21.520823268722289</v>
      </c>
      <c r="L7795" s="13">
        <v>21.012556105300213</v>
      </c>
      <c r="M7795" s="14">
        <f t="shared" si="1018"/>
        <v>7.0041853684334043</v>
      </c>
      <c r="N7795" s="15">
        <f t="shared" si="1019"/>
        <v>2.5</v>
      </c>
      <c r="O7795" s="14">
        <f t="shared" si="1020"/>
        <v>-1.8016741473733617</v>
      </c>
      <c r="P7795" s="15" t="s">
        <v>25</v>
      </c>
      <c r="Q7795" s="14" t="str">
        <f t="shared" si="1021"/>
        <v>No</v>
      </c>
      <c r="R7795" s="15">
        <f t="shared" si="1022"/>
        <v>325.46084696550969</v>
      </c>
      <c r="S7795" s="14">
        <f t="shared" si="1023"/>
        <v>3</v>
      </c>
      <c r="T7795" s="15">
        <f t="shared" si="1024"/>
        <v>1129</v>
      </c>
    </row>
    <row r="7796" spans="1:20" x14ac:dyDescent="0.2">
      <c r="A7796" s="11"/>
      <c r="B7796" s="11" t="s">
        <v>2</v>
      </c>
      <c r="C7796" s="11" t="s">
        <v>45</v>
      </c>
      <c r="D7796" s="11">
        <v>1970</v>
      </c>
      <c r="E7796" s="11" t="s">
        <v>30</v>
      </c>
      <c r="F7796" s="11">
        <v>150</v>
      </c>
      <c r="G7796" s="11" t="s">
        <v>24</v>
      </c>
      <c r="H7796" s="11" t="s">
        <v>24</v>
      </c>
      <c r="I7796" s="11" t="s">
        <v>31</v>
      </c>
      <c r="J7796" s="11">
        <v>45</v>
      </c>
      <c r="K7796" s="12">
        <v>2.0011407653942378E-3</v>
      </c>
      <c r="L7796" s="13">
        <v>0</v>
      </c>
      <c r="M7796" s="14">
        <f t="shared" si="1018"/>
        <v>0</v>
      </c>
      <c r="N7796" s="15">
        <f t="shared" si="1019"/>
        <v>2.5</v>
      </c>
      <c r="O7796" s="14">
        <f t="shared" si="1020"/>
        <v>1</v>
      </c>
      <c r="P7796" s="15" t="s">
        <v>25</v>
      </c>
      <c r="Q7796" s="14" t="str">
        <f t="shared" si="1021"/>
        <v>No</v>
      </c>
      <c r="R7796" s="15">
        <f t="shared" si="1022"/>
        <v>0</v>
      </c>
      <c r="S7796" s="14">
        <f t="shared" si="1023"/>
        <v>1</v>
      </c>
      <c r="T7796" s="15">
        <f t="shared" si="1024"/>
        <v>2653</v>
      </c>
    </row>
    <row r="7797" spans="1:20" x14ac:dyDescent="0.2">
      <c r="A7797" s="11"/>
      <c r="B7797" s="11" t="s">
        <v>38</v>
      </c>
      <c r="C7797" s="11" t="s">
        <v>45</v>
      </c>
      <c r="D7797" s="11">
        <v>1970</v>
      </c>
      <c r="E7797" s="11" t="s">
        <v>30</v>
      </c>
      <c r="F7797" s="11">
        <v>200</v>
      </c>
      <c r="G7797" s="11" t="s">
        <v>24</v>
      </c>
      <c r="H7797" s="11" t="s">
        <v>24</v>
      </c>
      <c r="I7797" s="11" t="s">
        <v>36</v>
      </c>
      <c r="J7797" s="11">
        <v>45</v>
      </c>
      <c r="K7797" s="12">
        <v>0.82426102359446918</v>
      </c>
      <c r="L7797" s="13">
        <v>0</v>
      </c>
      <c r="M7797" s="14">
        <f t="shared" si="1018"/>
        <v>0</v>
      </c>
      <c r="N7797" s="15">
        <f t="shared" si="1019"/>
        <v>2.5</v>
      </c>
      <c r="O7797" s="14">
        <f t="shared" si="1020"/>
        <v>1</v>
      </c>
      <c r="P7797" s="15" t="s">
        <v>25</v>
      </c>
      <c r="Q7797" s="14" t="str">
        <f t="shared" si="1021"/>
        <v>No</v>
      </c>
      <c r="R7797" s="15">
        <f t="shared" si="1022"/>
        <v>0</v>
      </c>
      <c r="S7797" s="14">
        <f t="shared" si="1023"/>
        <v>1</v>
      </c>
      <c r="T7797" s="15">
        <f t="shared" si="1024"/>
        <v>2653</v>
      </c>
    </row>
    <row r="7798" spans="1:20" x14ac:dyDescent="0.2">
      <c r="A7798" s="11"/>
      <c r="B7798" s="11" t="s">
        <v>52</v>
      </c>
      <c r="C7798" s="11" t="s">
        <v>45</v>
      </c>
      <c r="D7798" s="11">
        <v>1970</v>
      </c>
      <c r="E7798" s="11" t="s">
        <v>30</v>
      </c>
      <c r="F7798" s="11">
        <v>200</v>
      </c>
      <c r="G7798" s="11" t="s">
        <v>24</v>
      </c>
      <c r="H7798" s="11" t="s">
        <v>24</v>
      </c>
      <c r="I7798" s="11" t="s">
        <v>36</v>
      </c>
      <c r="J7798" s="11">
        <v>45</v>
      </c>
      <c r="K7798" s="12">
        <v>2.8297421747541154E-3</v>
      </c>
      <c r="L7798" s="13">
        <v>0</v>
      </c>
      <c r="M7798" s="14">
        <f t="shared" si="1018"/>
        <v>0</v>
      </c>
      <c r="N7798" s="15">
        <f t="shared" si="1019"/>
        <v>2.5</v>
      </c>
      <c r="O7798" s="14">
        <f t="shared" si="1020"/>
        <v>1</v>
      </c>
      <c r="P7798" s="15" t="s">
        <v>25</v>
      </c>
      <c r="Q7798" s="14" t="str">
        <f t="shared" si="1021"/>
        <v>No</v>
      </c>
      <c r="R7798" s="15">
        <f t="shared" si="1022"/>
        <v>0</v>
      </c>
      <c r="S7798" s="14">
        <f t="shared" si="1023"/>
        <v>1</v>
      </c>
      <c r="T7798" s="15">
        <f t="shared" si="1024"/>
        <v>2653</v>
      </c>
    </row>
    <row r="7799" spans="1:20" x14ac:dyDescent="0.2">
      <c r="A7799" s="11"/>
      <c r="B7799" s="11" t="s">
        <v>32</v>
      </c>
      <c r="C7799" s="11" t="s">
        <v>45</v>
      </c>
      <c r="D7799" s="11">
        <v>1970</v>
      </c>
      <c r="E7799" s="11" t="s">
        <v>30</v>
      </c>
      <c r="F7799" s="11">
        <v>200</v>
      </c>
      <c r="G7799" s="11" t="s">
        <v>24</v>
      </c>
      <c r="H7799" s="11" t="s">
        <v>24</v>
      </c>
      <c r="I7799" s="11" t="s">
        <v>37</v>
      </c>
      <c r="J7799" s="11">
        <v>45</v>
      </c>
      <c r="K7799" s="12">
        <v>1.0145474020961064E-2</v>
      </c>
      <c r="L7799" s="13">
        <v>0</v>
      </c>
      <c r="M7799" s="14">
        <f t="shared" si="1018"/>
        <v>0</v>
      </c>
      <c r="N7799" s="15">
        <f t="shared" si="1019"/>
        <v>2.5</v>
      </c>
      <c r="O7799" s="14">
        <f t="shared" si="1020"/>
        <v>1</v>
      </c>
      <c r="P7799" s="15" t="s">
        <v>25</v>
      </c>
      <c r="Q7799" s="14" t="str">
        <f t="shared" si="1021"/>
        <v>No</v>
      </c>
      <c r="R7799" s="15">
        <f t="shared" si="1022"/>
        <v>0</v>
      </c>
      <c r="S7799" s="14">
        <f t="shared" si="1023"/>
        <v>1</v>
      </c>
      <c r="T7799" s="15">
        <f t="shared" si="1024"/>
        <v>2653</v>
      </c>
    </row>
    <row r="7800" spans="1:20" x14ac:dyDescent="0.2">
      <c r="A7800" s="11"/>
      <c r="B7800" s="11" t="s">
        <v>38</v>
      </c>
      <c r="C7800" s="11" t="s">
        <v>45</v>
      </c>
      <c r="D7800" s="11">
        <v>1970</v>
      </c>
      <c r="E7800" s="11" t="s">
        <v>30</v>
      </c>
      <c r="F7800" s="11">
        <v>200</v>
      </c>
      <c r="G7800" s="11" t="s">
        <v>24</v>
      </c>
      <c r="H7800" s="11" t="s">
        <v>24</v>
      </c>
      <c r="I7800" s="11" t="s">
        <v>33</v>
      </c>
      <c r="J7800" s="11">
        <v>45</v>
      </c>
      <c r="K7800" s="12">
        <v>0.35425721188141446</v>
      </c>
      <c r="L7800" s="13">
        <v>0</v>
      </c>
      <c r="M7800" s="14">
        <f t="shared" si="1018"/>
        <v>0</v>
      </c>
      <c r="N7800" s="15">
        <f t="shared" si="1019"/>
        <v>2.5</v>
      </c>
      <c r="O7800" s="14">
        <f t="shared" si="1020"/>
        <v>1</v>
      </c>
      <c r="P7800" s="15" t="s">
        <v>25</v>
      </c>
      <c r="Q7800" s="14" t="str">
        <f t="shared" si="1021"/>
        <v>No</v>
      </c>
      <c r="R7800" s="15">
        <f t="shared" si="1022"/>
        <v>0</v>
      </c>
      <c r="S7800" s="14">
        <f t="shared" si="1023"/>
        <v>1</v>
      </c>
      <c r="T7800" s="15">
        <f t="shared" si="1024"/>
        <v>2653</v>
      </c>
    </row>
    <row r="7801" spans="1:20" x14ac:dyDescent="0.2">
      <c r="A7801" s="11"/>
      <c r="B7801" s="11" t="s">
        <v>32</v>
      </c>
      <c r="C7801" s="11" t="s">
        <v>45</v>
      </c>
      <c r="D7801" s="11">
        <v>1970</v>
      </c>
      <c r="E7801" s="11" t="s">
        <v>30</v>
      </c>
      <c r="F7801" s="11">
        <v>200</v>
      </c>
      <c r="G7801" s="11" t="s">
        <v>24</v>
      </c>
      <c r="H7801" s="11" t="s">
        <v>24</v>
      </c>
      <c r="I7801" s="11" t="s">
        <v>33</v>
      </c>
      <c r="J7801" s="11">
        <v>45</v>
      </c>
      <c r="K7801" s="12">
        <v>0.37688936030791992</v>
      </c>
      <c r="L7801" s="13">
        <v>1.0779279279279279</v>
      </c>
      <c r="M7801" s="14">
        <f t="shared" si="1018"/>
        <v>0.35930930930930932</v>
      </c>
      <c r="N7801" s="15">
        <f t="shared" si="1019"/>
        <v>2.5</v>
      </c>
      <c r="O7801" s="14">
        <f t="shared" si="1020"/>
        <v>0.85627627627627634</v>
      </c>
      <c r="P7801" s="15" t="s">
        <v>25</v>
      </c>
      <c r="Q7801" s="14" t="str">
        <f t="shared" si="1021"/>
        <v>No</v>
      </c>
      <c r="R7801" s="15">
        <f t="shared" si="1022"/>
        <v>953.3548758599934</v>
      </c>
      <c r="S7801" s="14">
        <f t="shared" si="1023"/>
        <v>4</v>
      </c>
      <c r="T7801" s="15">
        <f t="shared" si="1024"/>
        <v>399</v>
      </c>
    </row>
    <row r="7802" spans="1:20" x14ac:dyDescent="0.2">
      <c r="A7802" s="11"/>
      <c r="B7802" s="11" t="s">
        <v>52</v>
      </c>
      <c r="C7802" s="11" t="s">
        <v>45</v>
      </c>
      <c r="D7802" s="11">
        <v>1970</v>
      </c>
      <c r="E7802" s="11" t="s">
        <v>30</v>
      </c>
      <c r="F7802" s="11">
        <v>200</v>
      </c>
      <c r="G7802" s="11" t="s">
        <v>24</v>
      </c>
      <c r="H7802" s="11" t="s">
        <v>24</v>
      </c>
      <c r="I7802" s="11" t="s">
        <v>33</v>
      </c>
      <c r="J7802" s="11">
        <v>45</v>
      </c>
      <c r="K7802" s="12">
        <v>6.4127517023575192E-2</v>
      </c>
      <c r="L7802" s="13">
        <v>0</v>
      </c>
      <c r="M7802" s="14">
        <f t="shared" si="1018"/>
        <v>0</v>
      </c>
      <c r="N7802" s="15">
        <f t="shared" si="1019"/>
        <v>2.5</v>
      </c>
      <c r="O7802" s="14">
        <f t="shared" si="1020"/>
        <v>1</v>
      </c>
      <c r="P7802" s="15" t="s">
        <v>25</v>
      </c>
      <c r="Q7802" s="14" t="str">
        <f t="shared" si="1021"/>
        <v>No</v>
      </c>
      <c r="R7802" s="15">
        <f t="shared" si="1022"/>
        <v>0</v>
      </c>
      <c r="S7802" s="14">
        <f t="shared" si="1023"/>
        <v>1</v>
      </c>
      <c r="T7802" s="15">
        <f t="shared" si="1024"/>
        <v>2653</v>
      </c>
    </row>
    <row r="7803" spans="1:20" x14ac:dyDescent="0.2">
      <c r="A7803" s="11"/>
      <c r="B7803" s="11" t="s">
        <v>38</v>
      </c>
      <c r="C7803" s="11" t="s">
        <v>45</v>
      </c>
      <c r="D7803" s="11">
        <v>1970</v>
      </c>
      <c r="E7803" s="11" t="s">
        <v>30</v>
      </c>
      <c r="F7803" s="11">
        <v>200</v>
      </c>
      <c r="G7803" s="11" t="s">
        <v>24</v>
      </c>
      <c r="H7803" s="11" t="s">
        <v>24</v>
      </c>
      <c r="I7803" s="11" t="s">
        <v>31</v>
      </c>
      <c r="J7803" s="11">
        <v>45</v>
      </c>
      <c r="K7803" s="12">
        <v>5.1937562145014313</v>
      </c>
      <c r="L7803" s="13">
        <v>6.2928062860016913</v>
      </c>
      <c r="M7803" s="14">
        <f t="shared" si="1018"/>
        <v>2.097602095333897</v>
      </c>
      <c r="N7803" s="15">
        <f t="shared" si="1019"/>
        <v>2.5</v>
      </c>
      <c r="O7803" s="14">
        <f t="shared" si="1020"/>
        <v>0.16095916186644121</v>
      </c>
      <c r="P7803" s="15" t="s">
        <v>25</v>
      </c>
      <c r="Q7803" s="14" t="str">
        <f t="shared" si="1021"/>
        <v>Yes</v>
      </c>
      <c r="R7803" s="15">
        <f t="shared" si="1022"/>
        <v>403.86995629044054</v>
      </c>
      <c r="S7803" s="14">
        <f t="shared" si="1023"/>
        <v>3</v>
      </c>
      <c r="T7803" s="15">
        <f t="shared" si="1024"/>
        <v>932</v>
      </c>
    </row>
    <row r="7804" spans="1:20" x14ac:dyDescent="0.2">
      <c r="A7804" s="11"/>
      <c r="B7804" s="11" t="s">
        <v>32</v>
      </c>
      <c r="C7804" s="11" t="s">
        <v>45</v>
      </c>
      <c r="D7804" s="11">
        <v>1970</v>
      </c>
      <c r="E7804" s="11" t="s">
        <v>30</v>
      </c>
      <c r="F7804" s="11">
        <v>200</v>
      </c>
      <c r="G7804" s="11" t="s">
        <v>24</v>
      </c>
      <c r="H7804" s="11" t="s">
        <v>24</v>
      </c>
      <c r="I7804" s="11" t="s">
        <v>31</v>
      </c>
      <c r="J7804" s="11">
        <v>45</v>
      </c>
      <c r="K7804" s="12">
        <v>1.177982344240126</v>
      </c>
      <c r="L7804" s="13">
        <v>0</v>
      </c>
      <c r="M7804" s="14">
        <f t="shared" si="1018"/>
        <v>0</v>
      </c>
      <c r="N7804" s="15">
        <f t="shared" si="1019"/>
        <v>2.5</v>
      </c>
      <c r="O7804" s="14">
        <f t="shared" si="1020"/>
        <v>1</v>
      </c>
      <c r="P7804" s="15" t="s">
        <v>25</v>
      </c>
      <c r="Q7804" s="14" t="str">
        <f t="shared" si="1021"/>
        <v>No</v>
      </c>
      <c r="R7804" s="15">
        <f t="shared" si="1022"/>
        <v>0</v>
      </c>
      <c r="S7804" s="14">
        <f t="shared" si="1023"/>
        <v>1</v>
      </c>
      <c r="T7804" s="15">
        <f t="shared" si="1024"/>
        <v>2653</v>
      </c>
    </row>
    <row r="7805" spans="1:20" x14ac:dyDescent="0.2">
      <c r="A7805" s="11"/>
      <c r="B7805" s="11" t="s">
        <v>28</v>
      </c>
      <c r="C7805" s="11" t="s">
        <v>45</v>
      </c>
      <c r="D7805" s="11">
        <v>1970</v>
      </c>
      <c r="E7805" s="11" t="s">
        <v>30</v>
      </c>
      <c r="F7805" s="11">
        <v>200</v>
      </c>
      <c r="G7805" s="11" t="s">
        <v>24</v>
      </c>
      <c r="H7805" s="11" t="s">
        <v>24</v>
      </c>
      <c r="I7805" s="11" t="s">
        <v>31</v>
      </c>
      <c r="J7805" s="11">
        <v>45</v>
      </c>
      <c r="K7805" s="12">
        <v>1.5637062320407493</v>
      </c>
      <c r="L7805" s="13">
        <v>0</v>
      </c>
      <c r="M7805" s="14">
        <f t="shared" si="1018"/>
        <v>0</v>
      </c>
      <c r="N7805" s="15">
        <f t="shared" si="1019"/>
        <v>2.5</v>
      </c>
      <c r="O7805" s="14">
        <f t="shared" si="1020"/>
        <v>1</v>
      </c>
      <c r="P7805" s="15" t="s">
        <v>25</v>
      </c>
      <c r="Q7805" s="14" t="str">
        <f t="shared" si="1021"/>
        <v>No</v>
      </c>
      <c r="R7805" s="15">
        <f t="shared" si="1022"/>
        <v>0</v>
      </c>
      <c r="S7805" s="14">
        <f t="shared" si="1023"/>
        <v>1</v>
      </c>
      <c r="T7805" s="15">
        <f t="shared" si="1024"/>
        <v>2653</v>
      </c>
    </row>
    <row r="7806" spans="1:20" x14ac:dyDescent="0.2">
      <c r="A7806" s="11"/>
      <c r="B7806" s="11" t="s">
        <v>52</v>
      </c>
      <c r="C7806" s="11" t="s">
        <v>45</v>
      </c>
      <c r="D7806" s="11">
        <v>1970</v>
      </c>
      <c r="E7806" s="11" t="s">
        <v>30</v>
      </c>
      <c r="F7806" s="11">
        <v>200</v>
      </c>
      <c r="G7806" s="11" t="s">
        <v>24</v>
      </c>
      <c r="H7806" s="11" t="s">
        <v>24</v>
      </c>
      <c r="I7806" s="11" t="s">
        <v>31</v>
      </c>
      <c r="J7806" s="11">
        <v>45</v>
      </c>
      <c r="K7806" s="12">
        <v>3.6843215094261508</v>
      </c>
      <c r="L7806" s="13">
        <v>5.2779584760536586</v>
      </c>
      <c r="M7806" s="14">
        <f t="shared" si="1018"/>
        <v>1.7593194920178863</v>
      </c>
      <c r="N7806" s="15">
        <f t="shared" si="1019"/>
        <v>2.5</v>
      </c>
      <c r="O7806" s="14">
        <f t="shared" si="1020"/>
        <v>0.29627220319284553</v>
      </c>
      <c r="P7806" s="15" t="s">
        <v>25</v>
      </c>
      <c r="Q7806" s="14" t="str">
        <f t="shared" si="1021"/>
        <v>Yes</v>
      </c>
      <c r="R7806" s="15">
        <f t="shared" si="1022"/>
        <v>477.5151917433796</v>
      </c>
      <c r="S7806" s="14">
        <f t="shared" si="1023"/>
        <v>3</v>
      </c>
      <c r="T7806" s="15">
        <f t="shared" si="1024"/>
        <v>804</v>
      </c>
    </row>
    <row r="7807" spans="1:20" x14ac:dyDescent="0.2">
      <c r="A7807" s="11"/>
      <c r="B7807" s="11" t="s">
        <v>38</v>
      </c>
      <c r="C7807" s="11" t="s">
        <v>45</v>
      </c>
      <c r="D7807" s="11">
        <v>1970</v>
      </c>
      <c r="E7807" s="11" t="s">
        <v>30</v>
      </c>
      <c r="F7807" s="11">
        <v>250</v>
      </c>
      <c r="G7807" s="11" t="s">
        <v>24</v>
      </c>
      <c r="H7807" s="11" t="s">
        <v>24</v>
      </c>
      <c r="I7807" s="11" t="s">
        <v>36</v>
      </c>
      <c r="J7807" s="11">
        <v>45</v>
      </c>
      <c r="K7807" s="12">
        <v>1.8058178638416671E-2</v>
      </c>
      <c r="L7807" s="13">
        <v>0</v>
      </c>
      <c r="M7807" s="14">
        <f t="shared" si="1018"/>
        <v>0</v>
      </c>
      <c r="N7807" s="15">
        <f t="shared" si="1019"/>
        <v>2.5</v>
      </c>
      <c r="O7807" s="14">
        <f t="shared" si="1020"/>
        <v>1</v>
      </c>
      <c r="P7807" s="15" t="s">
        <v>25</v>
      </c>
      <c r="Q7807" s="14" t="str">
        <f t="shared" si="1021"/>
        <v>No</v>
      </c>
      <c r="R7807" s="15">
        <f t="shared" si="1022"/>
        <v>0</v>
      </c>
      <c r="S7807" s="14">
        <f t="shared" si="1023"/>
        <v>1</v>
      </c>
      <c r="T7807" s="15">
        <f t="shared" si="1024"/>
        <v>2653</v>
      </c>
    </row>
    <row r="7808" spans="1:20" x14ac:dyDescent="0.2">
      <c r="A7808" s="11"/>
      <c r="B7808" s="11" t="s">
        <v>38</v>
      </c>
      <c r="C7808" s="11" t="s">
        <v>45</v>
      </c>
      <c r="D7808" s="11">
        <v>1970</v>
      </c>
      <c r="E7808" s="11" t="s">
        <v>30</v>
      </c>
      <c r="F7808" s="11">
        <v>250</v>
      </c>
      <c r="G7808" s="11" t="s">
        <v>24</v>
      </c>
      <c r="H7808" s="11" t="s">
        <v>24</v>
      </c>
      <c r="I7808" s="11" t="s">
        <v>37</v>
      </c>
      <c r="J7808" s="11">
        <v>45</v>
      </c>
      <c r="K7808" s="12">
        <v>1.398528006926611E-3</v>
      </c>
      <c r="L7808" s="13">
        <v>0</v>
      </c>
      <c r="M7808" s="14">
        <f t="shared" si="1018"/>
        <v>0</v>
      </c>
      <c r="N7808" s="15">
        <f t="shared" si="1019"/>
        <v>2.5</v>
      </c>
      <c r="O7808" s="14">
        <f t="shared" si="1020"/>
        <v>1</v>
      </c>
      <c r="P7808" s="15" t="s">
        <v>25</v>
      </c>
      <c r="Q7808" s="14" t="str">
        <f t="shared" si="1021"/>
        <v>No</v>
      </c>
      <c r="R7808" s="15">
        <f t="shared" si="1022"/>
        <v>0</v>
      </c>
      <c r="S7808" s="14">
        <f t="shared" si="1023"/>
        <v>1</v>
      </c>
      <c r="T7808" s="15">
        <f t="shared" si="1024"/>
        <v>2653</v>
      </c>
    </row>
    <row r="7809" spans="1:20" x14ac:dyDescent="0.2">
      <c r="A7809" s="11"/>
      <c r="B7809" s="11" t="s">
        <v>38</v>
      </c>
      <c r="C7809" s="11" t="s">
        <v>45</v>
      </c>
      <c r="D7809" s="11">
        <v>1970</v>
      </c>
      <c r="E7809" s="11" t="s">
        <v>30</v>
      </c>
      <c r="F7809" s="11">
        <v>250</v>
      </c>
      <c r="G7809" s="11" t="s">
        <v>24</v>
      </c>
      <c r="H7809" s="11" t="s">
        <v>24</v>
      </c>
      <c r="I7809" s="11" t="s">
        <v>33</v>
      </c>
      <c r="J7809" s="11">
        <v>45</v>
      </c>
      <c r="K7809" s="12">
        <v>7.4934829655176352E-2</v>
      </c>
      <c r="L7809" s="13">
        <v>0</v>
      </c>
      <c r="M7809" s="14">
        <f t="shared" si="1018"/>
        <v>0</v>
      </c>
      <c r="N7809" s="15">
        <f t="shared" si="1019"/>
        <v>2.5</v>
      </c>
      <c r="O7809" s="14">
        <f t="shared" si="1020"/>
        <v>1</v>
      </c>
      <c r="P7809" s="15" t="s">
        <v>25</v>
      </c>
      <c r="Q7809" s="14" t="str">
        <f t="shared" si="1021"/>
        <v>No</v>
      </c>
      <c r="R7809" s="15">
        <f t="shared" si="1022"/>
        <v>0</v>
      </c>
      <c r="S7809" s="14">
        <f t="shared" si="1023"/>
        <v>1</v>
      </c>
      <c r="T7809" s="15">
        <f t="shared" si="1024"/>
        <v>2653</v>
      </c>
    </row>
    <row r="7810" spans="1:20" x14ac:dyDescent="0.2">
      <c r="A7810" s="11"/>
      <c r="B7810" s="11" t="s">
        <v>28</v>
      </c>
      <c r="C7810" s="11" t="s">
        <v>45</v>
      </c>
      <c r="D7810" s="11">
        <v>1970</v>
      </c>
      <c r="E7810" s="11" t="s">
        <v>30</v>
      </c>
      <c r="F7810" s="11">
        <v>250</v>
      </c>
      <c r="G7810" s="11" t="s">
        <v>24</v>
      </c>
      <c r="H7810" s="11" t="s">
        <v>24</v>
      </c>
      <c r="I7810" s="11" t="s">
        <v>33</v>
      </c>
      <c r="J7810" s="11">
        <v>45</v>
      </c>
      <c r="K7810" s="12">
        <v>4.1942925474546477E-2</v>
      </c>
      <c r="L7810" s="13">
        <v>0</v>
      </c>
      <c r="M7810" s="14">
        <f t="shared" si="1018"/>
        <v>0</v>
      </c>
      <c r="N7810" s="15">
        <f t="shared" si="1019"/>
        <v>2.5</v>
      </c>
      <c r="O7810" s="14">
        <f t="shared" si="1020"/>
        <v>1</v>
      </c>
      <c r="P7810" s="15" t="s">
        <v>25</v>
      </c>
      <c r="Q7810" s="14" t="str">
        <f t="shared" si="1021"/>
        <v>No</v>
      </c>
      <c r="R7810" s="15">
        <f t="shared" si="1022"/>
        <v>0</v>
      </c>
      <c r="S7810" s="14">
        <f t="shared" si="1023"/>
        <v>1</v>
      </c>
      <c r="T7810" s="15">
        <f t="shared" si="1024"/>
        <v>2653</v>
      </c>
    </row>
    <row r="7811" spans="1:20" x14ac:dyDescent="0.2">
      <c r="A7811" s="11"/>
      <c r="B7811" s="11" t="s">
        <v>52</v>
      </c>
      <c r="C7811" s="11" t="s">
        <v>45</v>
      </c>
      <c r="D7811" s="11">
        <v>1970</v>
      </c>
      <c r="E7811" s="11" t="s">
        <v>30</v>
      </c>
      <c r="F7811" s="11">
        <v>250</v>
      </c>
      <c r="G7811" s="11" t="s">
        <v>24</v>
      </c>
      <c r="H7811" s="11" t="s">
        <v>24</v>
      </c>
      <c r="I7811" s="11" t="s">
        <v>35</v>
      </c>
      <c r="J7811" s="11">
        <v>45</v>
      </c>
      <c r="K7811" s="12">
        <v>4.275846483804896E-2</v>
      </c>
      <c r="L7811" s="13">
        <v>1.0779279279279279</v>
      </c>
      <c r="M7811" s="14">
        <f t="shared" ref="M7811:M7874" si="1025">L7811/3</f>
        <v>0.35930930930930932</v>
      </c>
      <c r="N7811" s="15">
        <f t="shared" ref="N7811:N7874" si="1026">IF(F7811&lt;=320,2.5,1)</f>
        <v>2.5</v>
      </c>
      <c r="O7811" s="14">
        <f t="shared" ref="O7811:O7874" si="1027">1-(M7811/N7811)</f>
        <v>0.85627627627627634</v>
      </c>
      <c r="P7811" s="15" t="s">
        <v>25</v>
      </c>
      <c r="Q7811" s="14" t="str">
        <f t="shared" ref="Q7811:Q7874" si="1028">IF(AND(O7811&lt;0.5,O7811&gt;-0.5),"Yes","No")</f>
        <v>No</v>
      </c>
      <c r="R7811" s="15">
        <f t="shared" si="1022"/>
        <v>8403.232217766039</v>
      </c>
      <c r="S7811" s="14">
        <f t="shared" si="1023"/>
        <v>5</v>
      </c>
      <c r="T7811" s="15">
        <f t="shared" si="1024"/>
        <v>51</v>
      </c>
    </row>
    <row r="7812" spans="1:20" x14ac:dyDescent="0.2">
      <c r="A7812" s="11"/>
      <c r="B7812" s="11" t="s">
        <v>38</v>
      </c>
      <c r="C7812" s="11" t="s">
        <v>45</v>
      </c>
      <c r="D7812" s="11">
        <v>1970</v>
      </c>
      <c r="E7812" s="11" t="s">
        <v>30</v>
      </c>
      <c r="F7812" s="11">
        <v>250</v>
      </c>
      <c r="G7812" s="11" t="s">
        <v>24</v>
      </c>
      <c r="H7812" s="11" t="s">
        <v>24</v>
      </c>
      <c r="I7812" s="11" t="s">
        <v>31</v>
      </c>
      <c r="J7812" s="11">
        <v>45</v>
      </c>
      <c r="K7812" s="12">
        <v>1.1443415864530819</v>
      </c>
      <c r="L7812" s="13">
        <v>0</v>
      </c>
      <c r="M7812" s="14">
        <f t="shared" si="1025"/>
        <v>0</v>
      </c>
      <c r="N7812" s="15">
        <f t="shared" si="1026"/>
        <v>2.5</v>
      </c>
      <c r="O7812" s="14">
        <f t="shared" si="1027"/>
        <v>1</v>
      </c>
      <c r="P7812" s="15" t="s">
        <v>25</v>
      </c>
      <c r="Q7812" s="14" t="str">
        <f t="shared" si="1028"/>
        <v>No</v>
      </c>
      <c r="R7812" s="15">
        <f t="shared" ref="R7812:R7875" si="1029">M7812/(K7812/1000)</f>
        <v>0</v>
      </c>
      <c r="S7812" s="14">
        <f t="shared" ref="S7812:S7875" si="1030">IF(R7812&lt;=125,1,IF(R7812&lt;250,2,IF(R7812&lt;500,3,IF(R7812&lt;1000,4,5))))</f>
        <v>1</v>
      </c>
      <c r="T7812" s="15">
        <f t="shared" ref="T7812:T7875" si="1031">RANK(R7812,$R$3:$R$14561)</f>
        <v>2653</v>
      </c>
    </row>
    <row r="7813" spans="1:20" x14ac:dyDescent="0.2">
      <c r="A7813" s="11"/>
      <c r="B7813" s="11" t="s">
        <v>32</v>
      </c>
      <c r="C7813" s="11" t="s">
        <v>45</v>
      </c>
      <c r="D7813" s="11">
        <v>1970</v>
      </c>
      <c r="E7813" s="11" t="s">
        <v>30</v>
      </c>
      <c r="F7813" s="11">
        <v>250</v>
      </c>
      <c r="G7813" s="11" t="s">
        <v>24</v>
      </c>
      <c r="H7813" s="11" t="s">
        <v>24</v>
      </c>
      <c r="I7813" s="11" t="s">
        <v>31</v>
      </c>
      <c r="J7813" s="11">
        <v>45</v>
      </c>
      <c r="K7813" s="12">
        <v>0.3662732219610611</v>
      </c>
      <c r="L7813" s="13">
        <v>0</v>
      </c>
      <c r="M7813" s="14">
        <f t="shared" si="1025"/>
        <v>0</v>
      </c>
      <c r="N7813" s="15">
        <f t="shared" si="1026"/>
        <v>2.5</v>
      </c>
      <c r="O7813" s="14">
        <f t="shared" si="1027"/>
        <v>1</v>
      </c>
      <c r="P7813" s="15" t="s">
        <v>25</v>
      </c>
      <c r="Q7813" s="14" t="str">
        <f t="shared" si="1028"/>
        <v>No</v>
      </c>
      <c r="R7813" s="15">
        <f t="shared" si="1029"/>
        <v>0</v>
      </c>
      <c r="S7813" s="14">
        <f t="shared" si="1030"/>
        <v>1</v>
      </c>
      <c r="T7813" s="15">
        <f t="shared" si="1031"/>
        <v>2653</v>
      </c>
    </row>
    <row r="7814" spans="1:20" x14ac:dyDescent="0.2">
      <c r="A7814" s="11"/>
      <c r="B7814" s="11" t="s">
        <v>28</v>
      </c>
      <c r="C7814" s="11" t="s">
        <v>45</v>
      </c>
      <c r="D7814" s="11">
        <v>1970</v>
      </c>
      <c r="E7814" s="11" t="s">
        <v>30</v>
      </c>
      <c r="F7814" s="11">
        <v>250</v>
      </c>
      <c r="G7814" s="11" t="s">
        <v>24</v>
      </c>
      <c r="H7814" s="11" t="s">
        <v>24</v>
      </c>
      <c r="I7814" s="11" t="s">
        <v>31</v>
      </c>
      <c r="J7814" s="11">
        <v>45</v>
      </c>
      <c r="K7814" s="12">
        <v>1.089656387126265</v>
      </c>
      <c r="L7814" s="13">
        <v>0</v>
      </c>
      <c r="M7814" s="14">
        <f t="shared" si="1025"/>
        <v>0</v>
      </c>
      <c r="N7814" s="15">
        <f t="shared" si="1026"/>
        <v>2.5</v>
      </c>
      <c r="O7814" s="14">
        <f t="shared" si="1027"/>
        <v>1</v>
      </c>
      <c r="P7814" s="15" t="s">
        <v>25</v>
      </c>
      <c r="Q7814" s="14" t="str">
        <f t="shared" si="1028"/>
        <v>No</v>
      </c>
      <c r="R7814" s="15">
        <f t="shared" si="1029"/>
        <v>0</v>
      </c>
      <c r="S7814" s="14">
        <f t="shared" si="1030"/>
        <v>1</v>
      </c>
      <c r="T7814" s="15">
        <f t="shared" si="1031"/>
        <v>2653</v>
      </c>
    </row>
    <row r="7815" spans="1:20" x14ac:dyDescent="0.2">
      <c r="A7815" s="11"/>
      <c r="B7815" s="11" t="s">
        <v>52</v>
      </c>
      <c r="C7815" s="11" t="s">
        <v>45</v>
      </c>
      <c r="D7815" s="11">
        <v>1970</v>
      </c>
      <c r="E7815" s="11" t="s">
        <v>30</v>
      </c>
      <c r="F7815" s="11">
        <v>250</v>
      </c>
      <c r="G7815" s="11" t="s">
        <v>24</v>
      </c>
      <c r="H7815" s="11" t="s">
        <v>24</v>
      </c>
      <c r="I7815" s="11" t="s">
        <v>31</v>
      </c>
      <c r="J7815" s="11">
        <v>45</v>
      </c>
      <c r="K7815" s="12">
        <v>0.41528521285407333</v>
      </c>
      <c r="L7815" s="13">
        <v>0</v>
      </c>
      <c r="M7815" s="14">
        <f t="shared" si="1025"/>
        <v>0</v>
      </c>
      <c r="N7815" s="15">
        <f t="shared" si="1026"/>
        <v>2.5</v>
      </c>
      <c r="O7815" s="14">
        <f t="shared" si="1027"/>
        <v>1</v>
      </c>
      <c r="P7815" s="15" t="s">
        <v>25</v>
      </c>
      <c r="Q7815" s="14" t="str">
        <f t="shared" si="1028"/>
        <v>No</v>
      </c>
      <c r="R7815" s="15">
        <f t="shared" si="1029"/>
        <v>0</v>
      </c>
      <c r="S7815" s="14">
        <f t="shared" si="1030"/>
        <v>1</v>
      </c>
      <c r="T7815" s="15">
        <f t="shared" si="1031"/>
        <v>2653</v>
      </c>
    </row>
    <row r="7816" spans="1:20" x14ac:dyDescent="0.2">
      <c r="A7816" s="11"/>
      <c r="B7816" s="11" t="s">
        <v>32</v>
      </c>
      <c r="C7816" s="11" t="s">
        <v>45</v>
      </c>
      <c r="D7816" s="11">
        <v>1970</v>
      </c>
      <c r="E7816" s="11" t="s">
        <v>30</v>
      </c>
      <c r="F7816" s="11">
        <v>300</v>
      </c>
      <c r="G7816" s="11" t="s">
        <v>24</v>
      </c>
      <c r="H7816" s="11" t="s">
        <v>24</v>
      </c>
      <c r="I7816" s="11" t="s">
        <v>36</v>
      </c>
      <c r="J7816" s="11">
        <v>45</v>
      </c>
      <c r="K7816" s="12">
        <v>5.9617690311172276E-2</v>
      </c>
      <c r="L7816" s="13">
        <v>0</v>
      </c>
      <c r="M7816" s="14">
        <f t="shared" si="1025"/>
        <v>0</v>
      </c>
      <c r="N7816" s="15">
        <f t="shared" si="1026"/>
        <v>2.5</v>
      </c>
      <c r="O7816" s="14">
        <f t="shared" si="1027"/>
        <v>1</v>
      </c>
      <c r="P7816" s="15" t="s">
        <v>25</v>
      </c>
      <c r="Q7816" s="14" t="str">
        <f t="shared" si="1028"/>
        <v>No</v>
      </c>
      <c r="R7816" s="15">
        <f t="shared" si="1029"/>
        <v>0</v>
      </c>
      <c r="S7816" s="14">
        <f t="shared" si="1030"/>
        <v>1</v>
      </c>
      <c r="T7816" s="15">
        <f t="shared" si="1031"/>
        <v>2653</v>
      </c>
    </row>
    <row r="7817" spans="1:20" x14ac:dyDescent="0.2">
      <c r="A7817" s="11"/>
      <c r="B7817" s="11" t="s">
        <v>2</v>
      </c>
      <c r="C7817" s="11" t="s">
        <v>45</v>
      </c>
      <c r="D7817" s="11">
        <v>1970</v>
      </c>
      <c r="E7817" s="11" t="s">
        <v>30</v>
      </c>
      <c r="F7817" s="11">
        <v>300</v>
      </c>
      <c r="G7817" s="11" t="s">
        <v>24</v>
      </c>
      <c r="H7817" s="11" t="s">
        <v>24</v>
      </c>
      <c r="I7817" s="11" t="s">
        <v>36</v>
      </c>
      <c r="J7817" s="11">
        <v>45</v>
      </c>
      <c r="K7817" s="12">
        <v>6.5259174566979369E-2</v>
      </c>
      <c r="L7817" s="13">
        <v>0</v>
      </c>
      <c r="M7817" s="14">
        <f t="shared" si="1025"/>
        <v>0</v>
      </c>
      <c r="N7817" s="15">
        <f t="shared" si="1026"/>
        <v>2.5</v>
      </c>
      <c r="O7817" s="14">
        <f t="shared" si="1027"/>
        <v>1</v>
      </c>
      <c r="P7817" s="15" t="s">
        <v>25</v>
      </c>
      <c r="Q7817" s="14" t="str">
        <f t="shared" si="1028"/>
        <v>No</v>
      </c>
      <c r="R7817" s="15">
        <f t="shared" si="1029"/>
        <v>0</v>
      </c>
      <c r="S7817" s="14">
        <f t="shared" si="1030"/>
        <v>1</v>
      </c>
      <c r="T7817" s="15">
        <f t="shared" si="1031"/>
        <v>2653</v>
      </c>
    </row>
    <row r="7818" spans="1:20" x14ac:dyDescent="0.2">
      <c r="A7818" s="11"/>
      <c r="B7818" s="11" t="s">
        <v>38</v>
      </c>
      <c r="C7818" s="11" t="s">
        <v>45</v>
      </c>
      <c r="D7818" s="11">
        <v>1970</v>
      </c>
      <c r="E7818" s="11" t="s">
        <v>30</v>
      </c>
      <c r="F7818" s="11">
        <v>300</v>
      </c>
      <c r="G7818" s="11" t="s">
        <v>24</v>
      </c>
      <c r="H7818" s="11" t="s">
        <v>24</v>
      </c>
      <c r="I7818" s="11" t="s">
        <v>33</v>
      </c>
      <c r="J7818" s="11">
        <v>45</v>
      </c>
      <c r="K7818" s="12">
        <v>0.61898259824280388</v>
      </c>
      <c r="L7818" s="13">
        <v>3.2410233199706884</v>
      </c>
      <c r="M7818" s="14">
        <f t="shared" si="1025"/>
        <v>1.0803411066568962</v>
      </c>
      <c r="N7818" s="15">
        <f t="shared" si="1026"/>
        <v>2.5</v>
      </c>
      <c r="O7818" s="14">
        <f t="shared" si="1027"/>
        <v>0.56786355733724148</v>
      </c>
      <c r="P7818" s="15" t="s">
        <v>25</v>
      </c>
      <c r="Q7818" s="14" t="str">
        <f t="shared" si="1028"/>
        <v>No</v>
      </c>
      <c r="R7818" s="15">
        <f t="shared" si="1029"/>
        <v>1745.3497234394279</v>
      </c>
      <c r="S7818" s="14">
        <f t="shared" si="1030"/>
        <v>5</v>
      </c>
      <c r="T7818" s="15">
        <f t="shared" si="1031"/>
        <v>197</v>
      </c>
    </row>
    <row r="7819" spans="1:20" x14ac:dyDescent="0.2">
      <c r="A7819" s="11"/>
      <c r="B7819" s="11" t="s">
        <v>32</v>
      </c>
      <c r="C7819" s="11" t="s">
        <v>45</v>
      </c>
      <c r="D7819" s="11">
        <v>1970</v>
      </c>
      <c r="E7819" s="11" t="s">
        <v>30</v>
      </c>
      <c r="F7819" s="11">
        <v>300</v>
      </c>
      <c r="G7819" s="11" t="s">
        <v>24</v>
      </c>
      <c r="H7819" s="11" t="s">
        <v>24</v>
      </c>
      <c r="I7819" s="11" t="s">
        <v>33</v>
      </c>
      <c r="J7819" s="11">
        <v>45</v>
      </c>
      <c r="K7819" s="12">
        <v>0.85275487547864892</v>
      </c>
      <c r="L7819" s="13">
        <v>0</v>
      </c>
      <c r="M7819" s="14">
        <f t="shared" si="1025"/>
        <v>0</v>
      </c>
      <c r="N7819" s="15">
        <f t="shared" si="1026"/>
        <v>2.5</v>
      </c>
      <c r="O7819" s="14">
        <f t="shared" si="1027"/>
        <v>1</v>
      </c>
      <c r="P7819" s="15" t="s">
        <v>25</v>
      </c>
      <c r="Q7819" s="14" t="str">
        <f t="shared" si="1028"/>
        <v>No</v>
      </c>
      <c r="R7819" s="15">
        <f t="shared" si="1029"/>
        <v>0</v>
      </c>
      <c r="S7819" s="14">
        <f t="shared" si="1030"/>
        <v>1</v>
      </c>
      <c r="T7819" s="15">
        <f t="shared" si="1031"/>
        <v>2653</v>
      </c>
    </row>
    <row r="7820" spans="1:20" x14ac:dyDescent="0.2">
      <c r="A7820" s="11"/>
      <c r="B7820" s="11" t="s">
        <v>28</v>
      </c>
      <c r="C7820" s="11" t="s">
        <v>45</v>
      </c>
      <c r="D7820" s="11">
        <v>1970</v>
      </c>
      <c r="E7820" s="11" t="s">
        <v>30</v>
      </c>
      <c r="F7820" s="11">
        <v>300</v>
      </c>
      <c r="G7820" s="11" t="s">
        <v>24</v>
      </c>
      <c r="H7820" s="11" t="s">
        <v>24</v>
      </c>
      <c r="I7820" s="11" t="s">
        <v>33</v>
      </c>
      <c r="J7820" s="11">
        <v>45</v>
      </c>
      <c r="K7820" s="12">
        <v>0.54815953887299462</v>
      </c>
      <c r="L7820" s="13">
        <v>0</v>
      </c>
      <c r="M7820" s="14">
        <f t="shared" si="1025"/>
        <v>0</v>
      </c>
      <c r="N7820" s="15">
        <f t="shared" si="1026"/>
        <v>2.5</v>
      </c>
      <c r="O7820" s="14">
        <f t="shared" si="1027"/>
        <v>1</v>
      </c>
      <c r="P7820" s="15" t="s">
        <v>25</v>
      </c>
      <c r="Q7820" s="14" t="str">
        <f t="shared" si="1028"/>
        <v>No</v>
      </c>
      <c r="R7820" s="15">
        <f t="shared" si="1029"/>
        <v>0</v>
      </c>
      <c r="S7820" s="14">
        <f t="shared" si="1030"/>
        <v>1</v>
      </c>
      <c r="T7820" s="15">
        <f t="shared" si="1031"/>
        <v>2653</v>
      </c>
    </row>
    <row r="7821" spans="1:20" x14ac:dyDescent="0.2">
      <c r="A7821" s="11"/>
      <c r="B7821" s="11" t="s">
        <v>38</v>
      </c>
      <c r="C7821" s="11" t="s">
        <v>45</v>
      </c>
      <c r="D7821" s="11">
        <v>1970</v>
      </c>
      <c r="E7821" s="11" t="s">
        <v>30</v>
      </c>
      <c r="F7821" s="11">
        <v>300</v>
      </c>
      <c r="G7821" s="11" t="s">
        <v>24</v>
      </c>
      <c r="H7821" s="11" t="s">
        <v>24</v>
      </c>
      <c r="I7821" s="11" t="s">
        <v>35</v>
      </c>
      <c r="J7821" s="11">
        <v>45</v>
      </c>
      <c r="K7821" s="12">
        <v>1.4195595222510985E-2</v>
      </c>
      <c r="L7821" s="13">
        <v>0</v>
      </c>
      <c r="M7821" s="14">
        <f t="shared" si="1025"/>
        <v>0</v>
      </c>
      <c r="N7821" s="15">
        <f t="shared" si="1026"/>
        <v>2.5</v>
      </c>
      <c r="O7821" s="14">
        <f t="shared" si="1027"/>
        <v>1</v>
      </c>
      <c r="P7821" s="15" t="s">
        <v>25</v>
      </c>
      <c r="Q7821" s="14" t="str">
        <f t="shared" si="1028"/>
        <v>No</v>
      </c>
      <c r="R7821" s="15">
        <f t="shared" si="1029"/>
        <v>0</v>
      </c>
      <c r="S7821" s="14">
        <f t="shared" si="1030"/>
        <v>1</v>
      </c>
      <c r="T7821" s="15">
        <f t="shared" si="1031"/>
        <v>2653</v>
      </c>
    </row>
    <row r="7822" spans="1:20" x14ac:dyDescent="0.2">
      <c r="A7822" s="11"/>
      <c r="B7822" s="11" t="s">
        <v>38</v>
      </c>
      <c r="C7822" s="11" t="s">
        <v>45</v>
      </c>
      <c r="D7822" s="11">
        <v>1970</v>
      </c>
      <c r="E7822" s="11" t="s">
        <v>30</v>
      </c>
      <c r="F7822" s="11">
        <v>300</v>
      </c>
      <c r="G7822" s="11" t="s">
        <v>24</v>
      </c>
      <c r="H7822" s="11" t="s">
        <v>24</v>
      </c>
      <c r="I7822" s="11" t="s">
        <v>31</v>
      </c>
      <c r="J7822" s="11">
        <v>45</v>
      </c>
      <c r="K7822" s="12">
        <v>5.8833003133882897</v>
      </c>
      <c r="L7822" s="13">
        <v>3.1076235478239935</v>
      </c>
      <c r="M7822" s="14">
        <f t="shared" si="1025"/>
        <v>1.0358745159413312</v>
      </c>
      <c r="N7822" s="15">
        <f t="shared" si="1026"/>
        <v>2.5</v>
      </c>
      <c r="O7822" s="14">
        <f t="shared" si="1027"/>
        <v>0.58565019362346749</v>
      </c>
      <c r="P7822" s="15" t="s">
        <v>25</v>
      </c>
      <c r="Q7822" s="14" t="str">
        <f t="shared" si="1028"/>
        <v>No</v>
      </c>
      <c r="R7822" s="15">
        <f t="shared" si="1029"/>
        <v>176.07031100963025</v>
      </c>
      <c r="S7822" s="14">
        <f t="shared" si="1030"/>
        <v>2</v>
      </c>
      <c r="T7822" s="15">
        <f t="shared" si="1031"/>
        <v>1737</v>
      </c>
    </row>
    <row r="7823" spans="1:20" x14ac:dyDescent="0.2">
      <c r="A7823" s="11"/>
      <c r="B7823" s="11" t="s">
        <v>32</v>
      </c>
      <c r="C7823" s="11" t="s">
        <v>45</v>
      </c>
      <c r="D7823" s="11">
        <v>1970</v>
      </c>
      <c r="E7823" s="11" t="s">
        <v>30</v>
      </c>
      <c r="F7823" s="11">
        <v>300</v>
      </c>
      <c r="G7823" s="11" t="s">
        <v>24</v>
      </c>
      <c r="H7823" s="11" t="s">
        <v>24</v>
      </c>
      <c r="I7823" s="11" t="s">
        <v>31</v>
      </c>
      <c r="J7823" s="11">
        <v>45</v>
      </c>
      <c r="K7823" s="12">
        <v>0.50765015510925771</v>
      </c>
      <c r="L7823" s="13">
        <v>0</v>
      </c>
      <c r="M7823" s="14">
        <f t="shared" si="1025"/>
        <v>0</v>
      </c>
      <c r="N7823" s="15">
        <f t="shared" si="1026"/>
        <v>2.5</v>
      </c>
      <c r="O7823" s="14">
        <f t="shared" si="1027"/>
        <v>1</v>
      </c>
      <c r="P7823" s="15" t="s">
        <v>25</v>
      </c>
      <c r="Q7823" s="14" t="str">
        <f t="shared" si="1028"/>
        <v>No</v>
      </c>
      <c r="R7823" s="15">
        <f t="shared" si="1029"/>
        <v>0</v>
      </c>
      <c r="S7823" s="14">
        <f t="shared" si="1030"/>
        <v>1</v>
      </c>
      <c r="T7823" s="15">
        <f t="shared" si="1031"/>
        <v>2653</v>
      </c>
    </row>
    <row r="7824" spans="1:20" x14ac:dyDescent="0.2">
      <c r="A7824" s="11"/>
      <c r="B7824" s="11" t="s">
        <v>28</v>
      </c>
      <c r="C7824" s="11" t="s">
        <v>45</v>
      </c>
      <c r="D7824" s="11">
        <v>1970</v>
      </c>
      <c r="E7824" s="11" t="s">
        <v>30</v>
      </c>
      <c r="F7824" s="11">
        <v>300</v>
      </c>
      <c r="G7824" s="11" t="s">
        <v>24</v>
      </c>
      <c r="H7824" s="11" t="s">
        <v>24</v>
      </c>
      <c r="I7824" s="11" t="s">
        <v>31</v>
      </c>
      <c r="J7824" s="11">
        <v>45</v>
      </c>
      <c r="K7824" s="12">
        <v>2.1428285303912658</v>
      </c>
      <c r="L7824" s="13">
        <v>0</v>
      </c>
      <c r="M7824" s="14">
        <f t="shared" si="1025"/>
        <v>0</v>
      </c>
      <c r="N7824" s="15">
        <f t="shared" si="1026"/>
        <v>2.5</v>
      </c>
      <c r="O7824" s="14">
        <f t="shared" si="1027"/>
        <v>1</v>
      </c>
      <c r="P7824" s="15" t="s">
        <v>25</v>
      </c>
      <c r="Q7824" s="14" t="str">
        <f t="shared" si="1028"/>
        <v>No</v>
      </c>
      <c r="R7824" s="15">
        <f t="shared" si="1029"/>
        <v>0</v>
      </c>
      <c r="S7824" s="14">
        <f t="shared" si="1030"/>
        <v>1</v>
      </c>
      <c r="T7824" s="15">
        <f t="shared" si="1031"/>
        <v>2653</v>
      </c>
    </row>
    <row r="7825" spans="1:20" x14ac:dyDescent="0.2">
      <c r="A7825" s="11"/>
      <c r="B7825" s="11" t="s">
        <v>52</v>
      </c>
      <c r="C7825" s="11" t="s">
        <v>45</v>
      </c>
      <c r="D7825" s="11">
        <v>1970</v>
      </c>
      <c r="E7825" s="11" t="s">
        <v>30</v>
      </c>
      <c r="F7825" s="11">
        <v>300</v>
      </c>
      <c r="G7825" s="11" t="s">
        <v>24</v>
      </c>
      <c r="H7825" s="11" t="s">
        <v>24</v>
      </c>
      <c r="I7825" s="11" t="s">
        <v>31</v>
      </c>
      <c r="J7825" s="11">
        <v>45</v>
      </c>
      <c r="K7825" s="12">
        <v>0.65492088559192785</v>
      </c>
      <c r="L7825" s="13">
        <v>0</v>
      </c>
      <c r="M7825" s="14">
        <f t="shared" si="1025"/>
        <v>0</v>
      </c>
      <c r="N7825" s="15">
        <f t="shared" si="1026"/>
        <v>2.5</v>
      </c>
      <c r="O7825" s="14">
        <f t="shared" si="1027"/>
        <v>1</v>
      </c>
      <c r="P7825" s="15" t="s">
        <v>25</v>
      </c>
      <c r="Q7825" s="14" t="str">
        <f t="shared" si="1028"/>
        <v>No</v>
      </c>
      <c r="R7825" s="15">
        <f t="shared" si="1029"/>
        <v>0</v>
      </c>
      <c r="S7825" s="14">
        <f t="shared" si="1030"/>
        <v>1</v>
      </c>
      <c r="T7825" s="15">
        <f t="shared" si="1031"/>
        <v>2653</v>
      </c>
    </row>
    <row r="7826" spans="1:20" x14ac:dyDescent="0.2">
      <c r="A7826" s="11"/>
      <c r="B7826" s="11" t="s">
        <v>2</v>
      </c>
      <c r="C7826" s="11" t="s">
        <v>45</v>
      </c>
      <c r="D7826" s="11">
        <v>1970</v>
      </c>
      <c r="E7826" s="11" t="s">
        <v>30</v>
      </c>
      <c r="F7826" s="11">
        <v>300</v>
      </c>
      <c r="G7826" s="11" t="s">
        <v>24</v>
      </c>
      <c r="H7826" s="11" t="s">
        <v>24</v>
      </c>
      <c r="I7826" s="11" t="s">
        <v>31</v>
      </c>
      <c r="J7826" s="11">
        <v>45</v>
      </c>
      <c r="K7826" s="12">
        <v>1.6611336048985756</v>
      </c>
      <c r="L7826" s="13">
        <v>0</v>
      </c>
      <c r="M7826" s="14">
        <f t="shared" si="1025"/>
        <v>0</v>
      </c>
      <c r="N7826" s="15">
        <f t="shared" si="1026"/>
        <v>2.5</v>
      </c>
      <c r="O7826" s="14">
        <f t="shared" si="1027"/>
        <v>1</v>
      </c>
      <c r="P7826" s="15" t="s">
        <v>25</v>
      </c>
      <c r="Q7826" s="14" t="str">
        <f t="shared" si="1028"/>
        <v>No</v>
      </c>
      <c r="R7826" s="15">
        <f t="shared" si="1029"/>
        <v>0</v>
      </c>
      <c r="S7826" s="14">
        <f t="shared" si="1030"/>
        <v>1</v>
      </c>
      <c r="T7826" s="15">
        <f t="shared" si="1031"/>
        <v>2653</v>
      </c>
    </row>
    <row r="7827" spans="1:20" x14ac:dyDescent="0.2">
      <c r="A7827" s="11"/>
      <c r="B7827" s="11" t="s">
        <v>50</v>
      </c>
      <c r="C7827" s="11" t="s">
        <v>45</v>
      </c>
      <c r="D7827" s="11">
        <v>1970</v>
      </c>
      <c r="E7827" s="11" t="s">
        <v>30</v>
      </c>
      <c r="F7827" s="11">
        <v>300</v>
      </c>
      <c r="G7827" s="11" t="s">
        <v>24</v>
      </c>
      <c r="H7827" s="11" t="s">
        <v>24</v>
      </c>
      <c r="I7827" s="11" t="s">
        <v>31</v>
      </c>
      <c r="J7827" s="11">
        <v>45</v>
      </c>
      <c r="K7827" s="12">
        <v>9.9964069417513689E-3</v>
      </c>
      <c r="L7827" s="13">
        <v>0</v>
      </c>
      <c r="M7827" s="14">
        <f t="shared" si="1025"/>
        <v>0</v>
      </c>
      <c r="N7827" s="15">
        <f t="shared" si="1026"/>
        <v>2.5</v>
      </c>
      <c r="O7827" s="14">
        <f t="shared" si="1027"/>
        <v>1</v>
      </c>
      <c r="P7827" s="15" t="s">
        <v>25</v>
      </c>
      <c r="Q7827" s="14" t="str">
        <f t="shared" si="1028"/>
        <v>No</v>
      </c>
      <c r="R7827" s="15">
        <f t="shared" si="1029"/>
        <v>0</v>
      </c>
      <c r="S7827" s="14">
        <f t="shared" si="1030"/>
        <v>1</v>
      </c>
      <c r="T7827" s="15">
        <f t="shared" si="1031"/>
        <v>2653</v>
      </c>
    </row>
    <row r="7828" spans="1:20" x14ac:dyDescent="0.2">
      <c r="A7828" s="11"/>
      <c r="B7828" s="11" t="s">
        <v>32</v>
      </c>
      <c r="C7828" s="11" t="s">
        <v>45</v>
      </c>
      <c r="D7828" s="11">
        <v>1970</v>
      </c>
      <c r="E7828" s="11" t="s">
        <v>34</v>
      </c>
      <c r="F7828" s="11">
        <v>350</v>
      </c>
      <c r="G7828" s="11" t="s">
        <v>24</v>
      </c>
      <c r="H7828" s="11" t="s">
        <v>24</v>
      </c>
      <c r="I7828" s="11" t="s">
        <v>36</v>
      </c>
      <c r="J7828" s="11">
        <v>45</v>
      </c>
      <c r="K7828" s="12">
        <v>3.2048607333116609E-3</v>
      </c>
      <c r="L7828" s="13">
        <v>0</v>
      </c>
      <c r="M7828" s="14">
        <f t="shared" si="1025"/>
        <v>0</v>
      </c>
      <c r="N7828" s="15">
        <f t="shared" si="1026"/>
        <v>1</v>
      </c>
      <c r="O7828" s="14">
        <f t="shared" si="1027"/>
        <v>1</v>
      </c>
      <c r="P7828" s="15" t="s">
        <v>25</v>
      </c>
      <c r="Q7828" s="14" t="str">
        <f t="shared" si="1028"/>
        <v>No</v>
      </c>
      <c r="R7828" s="15">
        <f t="shared" si="1029"/>
        <v>0</v>
      </c>
      <c r="S7828" s="14">
        <f t="shared" si="1030"/>
        <v>1</v>
      </c>
      <c r="T7828" s="15">
        <f t="shared" si="1031"/>
        <v>2653</v>
      </c>
    </row>
    <row r="7829" spans="1:20" x14ac:dyDescent="0.2">
      <c r="A7829" s="11"/>
      <c r="B7829" s="11" t="s">
        <v>32</v>
      </c>
      <c r="C7829" s="11" t="s">
        <v>45</v>
      </c>
      <c r="D7829" s="11">
        <v>1970</v>
      </c>
      <c r="E7829" s="11" t="s">
        <v>34</v>
      </c>
      <c r="F7829" s="11">
        <v>350</v>
      </c>
      <c r="G7829" s="11" t="s">
        <v>24</v>
      </c>
      <c r="H7829" s="11" t="s">
        <v>24</v>
      </c>
      <c r="I7829" s="11" t="s">
        <v>33</v>
      </c>
      <c r="J7829" s="11">
        <v>45</v>
      </c>
      <c r="K7829" s="12">
        <v>6.8187037029680776E-3</v>
      </c>
      <c r="L7829" s="13">
        <v>0</v>
      </c>
      <c r="M7829" s="14">
        <f t="shared" si="1025"/>
        <v>0</v>
      </c>
      <c r="N7829" s="15">
        <f t="shared" si="1026"/>
        <v>1</v>
      </c>
      <c r="O7829" s="14">
        <f t="shared" si="1027"/>
        <v>1</v>
      </c>
      <c r="P7829" s="15" t="s">
        <v>25</v>
      </c>
      <c r="Q7829" s="14" t="str">
        <f t="shared" si="1028"/>
        <v>No</v>
      </c>
      <c r="R7829" s="15">
        <f t="shared" si="1029"/>
        <v>0</v>
      </c>
      <c r="S7829" s="14">
        <f t="shared" si="1030"/>
        <v>1</v>
      </c>
      <c r="T7829" s="15">
        <f t="shared" si="1031"/>
        <v>2653</v>
      </c>
    </row>
    <row r="7830" spans="1:20" x14ac:dyDescent="0.2">
      <c r="A7830" s="11"/>
      <c r="B7830" s="11" t="s">
        <v>28</v>
      </c>
      <c r="C7830" s="11" t="s">
        <v>45</v>
      </c>
      <c r="D7830" s="11">
        <v>1970</v>
      </c>
      <c r="E7830" s="11" t="s">
        <v>34</v>
      </c>
      <c r="F7830" s="11">
        <v>350</v>
      </c>
      <c r="G7830" s="11" t="s">
        <v>24</v>
      </c>
      <c r="H7830" s="11" t="s">
        <v>24</v>
      </c>
      <c r="I7830" s="11" t="s">
        <v>33</v>
      </c>
      <c r="J7830" s="11">
        <v>45</v>
      </c>
      <c r="K7830" s="12">
        <v>0.20642719515381774</v>
      </c>
      <c r="L7830" s="13">
        <v>0</v>
      </c>
      <c r="M7830" s="14">
        <f t="shared" si="1025"/>
        <v>0</v>
      </c>
      <c r="N7830" s="15">
        <f t="shared" si="1026"/>
        <v>1</v>
      </c>
      <c r="O7830" s="14">
        <f t="shared" si="1027"/>
        <v>1</v>
      </c>
      <c r="P7830" s="15" t="s">
        <v>25</v>
      </c>
      <c r="Q7830" s="14" t="str">
        <f t="shared" si="1028"/>
        <v>No</v>
      </c>
      <c r="R7830" s="15">
        <f t="shared" si="1029"/>
        <v>0</v>
      </c>
      <c r="S7830" s="14">
        <f t="shared" si="1030"/>
        <v>1</v>
      </c>
      <c r="T7830" s="15">
        <f t="shared" si="1031"/>
        <v>2653</v>
      </c>
    </row>
    <row r="7831" spans="1:20" x14ac:dyDescent="0.2">
      <c r="A7831" s="11"/>
      <c r="B7831" s="11" t="s">
        <v>38</v>
      </c>
      <c r="C7831" s="11" t="s">
        <v>45</v>
      </c>
      <c r="D7831" s="11">
        <v>1970</v>
      </c>
      <c r="E7831" s="11" t="s">
        <v>34</v>
      </c>
      <c r="F7831" s="11">
        <v>350</v>
      </c>
      <c r="G7831" s="11" t="s">
        <v>24</v>
      </c>
      <c r="H7831" s="11" t="s">
        <v>24</v>
      </c>
      <c r="I7831" s="11" t="s">
        <v>31</v>
      </c>
      <c r="J7831" s="11">
        <v>45</v>
      </c>
      <c r="K7831" s="12">
        <v>0.36220608503714175</v>
      </c>
      <c r="L7831" s="13">
        <v>0</v>
      </c>
      <c r="M7831" s="14">
        <f t="shared" si="1025"/>
        <v>0</v>
      </c>
      <c r="N7831" s="15">
        <f t="shared" si="1026"/>
        <v>1</v>
      </c>
      <c r="O7831" s="14">
        <f t="shared" si="1027"/>
        <v>1</v>
      </c>
      <c r="P7831" s="15" t="s">
        <v>25</v>
      </c>
      <c r="Q7831" s="14" t="str">
        <f t="shared" si="1028"/>
        <v>No</v>
      </c>
      <c r="R7831" s="15">
        <f t="shared" si="1029"/>
        <v>0</v>
      </c>
      <c r="S7831" s="14">
        <f t="shared" si="1030"/>
        <v>1</v>
      </c>
      <c r="T7831" s="15">
        <f t="shared" si="1031"/>
        <v>2653</v>
      </c>
    </row>
    <row r="7832" spans="1:20" x14ac:dyDescent="0.2">
      <c r="A7832" s="11"/>
      <c r="B7832" s="11" t="s">
        <v>32</v>
      </c>
      <c r="C7832" s="11" t="s">
        <v>45</v>
      </c>
      <c r="D7832" s="11">
        <v>1970</v>
      </c>
      <c r="E7832" s="11" t="s">
        <v>34</v>
      </c>
      <c r="F7832" s="11">
        <v>350</v>
      </c>
      <c r="G7832" s="11" t="s">
        <v>24</v>
      </c>
      <c r="H7832" s="11" t="s">
        <v>24</v>
      </c>
      <c r="I7832" s="11" t="s">
        <v>31</v>
      </c>
      <c r="J7832" s="11">
        <v>45</v>
      </c>
      <c r="K7832" s="12">
        <v>0.88597940150237142</v>
      </c>
      <c r="L7832" s="13">
        <v>0</v>
      </c>
      <c r="M7832" s="14">
        <f t="shared" si="1025"/>
        <v>0</v>
      </c>
      <c r="N7832" s="15">
        <f t="shared" si="1026"/>
        <v>1</v>
      </c>
      <c r="O7832" s="14">
        <f t="shared" si="1027"/>
        <v>1</v>
      </c>
      <c r="P7832" s="15" t="s">
        <v>25</v>
      </c>
      <c r="Q7832" s="14" t="str">
        <f t="shared" si="1028"/>
        <v>No</v>
      </c>
      <c r="R7832" s="15">
        <f t="shared" si="1029"/>
        <v>0</v>
      </c>
      <c r="S7832" s="14">
        <f t="shared" si="1030"/>
        <v>1</v>
      </c>
      <c r="T7832" s="15">
        <f t="shared" si="1031"/>
        <v>2653</v>
      </c>
    </row>
    <row r="7833" spans="1:20" x14ac:dyDescent="0.2">
      <c r="A7833" s="11"/>
      <c r="B7833" s="11" t="s">
        <v>28</v>
      </c>
      <c r="C7833" s="11" t="s">
        <v>45</v>
      </c>
      <c r="D7833" s="11">
        <v>1970</v>
      </c>
      <c r="E7833" s="11" t="s">
        <v>34</v>
      </c>
      <c r="F7833" s="11">
        <v>350</v>
      </c>
      <c r="G7833" s="11" t="s">
        <v>24</v>
      </c>
      <c r="H7833" s="11" t="s">
        <v>24</v>
      </c>
      <c r="I7833" s="11" t="s">
        <v>31</v>
      </c>
      <c r="J7833" s="11">
        <v>45</v>
      </c>
      <c r="K7833" s="12">
        <v>1.8924594226271522E-3</v>
      </c>
      <c r="L7833" s="13">
        <v>0</v>
      </c>
      <c r="M7833" s="14">
        <f t="shared" si="1025"/>
        <v>0</v>
      </c>
      <c r="N7833" s="15">
        <f t="shared" si="1026"/>
        <v>1</v>
      </c>
      <c r="O7833" s="14">
        <f t="shared" si="1027"/>
        <v>1</v>
      </c>
      <c r="P7833" s="15" t="s">
        <v>25</v>
      </c>
      <c r="Q7833" s="14" t="str">
        <f t="shared" si="1028"/>
        <v>No</v>
      </c>
      <c r="R7833" s="15">
        <f t="shared" si="1029"/>
        <v>0</v>
      </c>
      <c r="S7833" s="14">
        <f t="shared" si="1030"/>
        <v>1</v>
      </c>
      <c r="T7833" s="15">
        <f t="shared" si="1031"/>
        <v>2653</v>
      </c>
    </row>
    <row r="7834" spans="1:20" x14ac:dyDescent="0.2">
      <c r="A7834" s="11"/>
      <c r="B7834" s="11" t="s">
        <v>2</v>
      </c>
      <c r="C7834" s="11" t="s">
        <v>45</v>
      </c>
      <c r="D7834" s="11">
        <v>1970</v>
      </c>
      <c r="E7834" s="11" t="s">
        <v>34</v>
      </c>
      <c r="F7834" s="11">
        <v>350</v>
      </c>
      <c r="G7834" s="11" t="s">
        <v>24</v>
      </c>
      <c r="H7834" s="11" t="s">
        <v>24</v>
      </c>
      <c r="I7834" s="11" t="s">
        <v>31</v>
      </c>
      <c r="J7834" s="11">
        <v>45</v>
      </c>
      <c r="K7834" s="12">
        <v>2.7615342448821856E-2</v>
      </c>
      <c r="L7834" s="13">
        <v>0</v>
      </c>
      <c r="M7834" s="14">
        <f t="shared" si="1025"/>
        <v>0</v>
      </c>
      <c r="N7834" s="15">
        <f t="shared" si="1026"/>
        <v>1</v>
      </c>
      <c r="O7834" s="14">
        <f t="shared" si="1027"/>
        <v>1</v>
      </c>
      <c r="P7834" s="15" t="s">
        <v>25</v>
      </c>
      <c r="Q7834" s="14" t="str">
        <f t="shared" si="1028"/>
        <v>No</v>
      </c>
      <c r="R7834" s="15">
        <f t="shared" si="1029"/>
        <v>0</v>
      </c>
      <c r="S7834" s="14">
        <f t="shared" si="1030"/>
        <v>1</v>
      </c>
      <c r="T7834" s="15">
        <f t="shared" si="1031"/>
        <v>2653</v>
      </c>
    </row>
    <row r="7835" spans="1:20" x14ac:dyDescent="0.2">
      <c r="A7835" s="11"/>
      <c r="B7835" s="11" t="s">
        <v>28</v>
      </c>
      <c r="C7835" s="11" t="s">
        <v>45</v>
      </c>
      <c r="D7835" s="11">
        <v>1970</v>
      </c>
      <c r="E7835" s="11" t="s">
        <v>34</v>
      </c>
      <c r="F7835" s="11">
        <v>400</v>
      </c>
      <c r="G7835" s="11" t="s">
        <v>24</v>
      </c>
      <c r="H7835" s="11" t="s">
        <v>24</v>
      </c>
      <c r="I7835" s="11" t="s">
        <v>33</v>
      </c>
      <c r="J7835" s="11">
        <v>45</v>
      </c>
      <c r="K7835" s="12">
        <v>0.1561845500033463</v>
      </c>
      <c r="L7835" s="13">
        <v>0</v>
      </c>
      <c r="M7835" s="14">
        <f t="shared" si="1025"/>
        <v>0</v>
      </c>
      <c r="N7835" s="15">
        <f t="shared" si="1026"/>
        <v>1</v>
      </c>
      <c r="O7835" s="14">
        <f t="shared" si="1027"/>
        <v>1</v>
      </c>
      <c r="P7835" s="15" t="s">
        <v>25</v>
      </c>
      <c r="Q7835" s="14" t="str">
        <f t="shared" si="1028"/>
        <v>No</v>
      </c>
      <c r="R7835" s="15">
        <f t="shared" si="1029"/>
        <v>0</v>
      </c>
      <c r="S7835" s="14">
        <f t="shared" si="1030"/>
        <v>1</v>
      </c>
      <c r="T7835" s="15">
        <f t="shared" si="1031"/>
        <v>2653</v>
      </c>
    </row>
    <row r="7836" spans="1:20" x14ac:dyDescent="0.2">
      <c r="A7836" s="11"/>
      <c r="B7836" s="11" t="s">
        <v>28</v>
      </c>
      <c r="C7836" s="11" t="s">
        <v>45</v>
      </c>
      <c r="D7836" s="11">
        <v>1970</v>
      </c>
      <c r="E7836" s="11" t="s">
        <v>34</v>
      </c>
      <c r="F7836" s="11">
        <v>400</v>
      </c>
      <c r="G7836" s="11" t="s">
        <v>24</v>
      </c>
      <c r="H7836" s="11" t="s">
        <v>24</v>
      </c>
      <c r="I7836" s="11" t="s">
        <v>35</v>
      </c>
      <c r="J7836" s="11">
        <v>45</v>
      </c>
      <c r="K7836" s="12">
        <v>1.0228759162562264E-2</v>
      </c>
      <c r="L7836" s="13">
        <v>0</v>
      </c>
      <c r="M7836" s="14">
        <f t="shared" si="1025"/>
        <v>0</v>
      </c>
      <c r="N7836" s="15">
        <f t="shared" si="1026"/>
        <v>1</v>
      </c>
      <c r="O7836" s="14">
        <f t="shared" si="1027"/>
        <v>1</v>
      </c>
      <c r="P7836" s="15" t="s">
        <v>25</v>
      </c>
      <c r="Q7836" s="14" t="str">
        <f t="shared" si="1028"/>
        <v>No</v>
      </c>
      <c r="R7836" s="15">
        <f t="shared" si="1029"/>
        <v>0</v>
      </c>
      <c r="S7836" s="14">
        <f t="shared" si="1030"/>
        <v>1</v>
      </c>
      <c r="T7836" s="15">
        <f t="shared" si="1031"/>
        <v>2653</v>
      </c>
    </row>
    <row r="7837" spans="1:20" x14ac:dyDescent="0.2">
      <c r="A7837" s="11"/>
      <c r="B7837" s="11" t="s">
        <v>28</v>
      </c>
      <c r="C7837" s="11" t="s">
        <v>45</v>
      </c>
      <c r="D7837" s="11">
        <v>1970</v>
      </c>
      <c r="E7837" s="11" t="s">
        <v>34</v>
      </c>
      <c r="F7837" s="11">
        <v>400</v>
      </c>
      <c r="G7837" s="11" t="s">
        <v>24</v>
      </c>
      <c r="H7837" s="11" t="s">
        <v>24</v>
      </c>
      <c r="I7837" s="11" t="s">
        <v>31</v>
      </c>
      <c r="J7837" s="11">
        <v>45</v>
      </c>
      <c r="K7837" s="12">
        <v>0.94284278024227397</v>
      </c>
      <c r="L7837" s="13">
        <v>0</v>
      </c>
      <c r="M7837" s="14">
        <f t="shared" si="1025"/>
        <v>0</v>
      </c>
      <c r="N7837" s="15">
        <f t="shared" si="1026"/>
        <v>1</v>
      </c>
      <c r="O7837" s="14">
        <f t="shared" si="1027"/>
        <v>1</v>
      </c>
      <c r="P7837" s="15" t="s">
        <v>25</v>
      </c>
      <c r="Q7837" s="14" t="str">
        <f t="shared" si="1028"/>
        <v>No</v>
      </c>
      <c r="R7837" s="15">
        <f t="shared" si="1029"/>
        <v>0</v>
      </c>
      <c r="S7837" s="14">
        <f t="shared" si="1030"/>
        <v>1</v>
      </c>
      <c r="T7837" s="15">
        <f t="shared" si="1031"/>
        <v>2653</v>
      </c>
    </row>
    <row r="7838" spans="1:20" x14ac:dyDescent="0.2">
      <c r="A7838" s="11"/>
      <c r="B7838" s="11" t="s">
        <v>2</v>
      </c>
      <c r="C7838" s="11" t="s">
        <v>45</v>
      </c>
      <c r="D7838" s="11">
        <v>1970</v>
      </c>
      <c r="E7838" s="11" t="s">
        <v>34</v>
      </c>
      <c r="F7838" s="11">
        <v>400</v>
      </c>
      <c r="G7838" s="11" t="s">
        <v>24</v>
      </c>
      <c r="H7838" s="11" t="s">
        <v>24</v>
      </c>
      <c r="I7838" s="11" t="s">
        <v>31</v>
      </c>
      <c r="J7838" s="11">
        <v>45</v>
      </c>
      <c r="K7838" s="12">
        <v>1.5176825860708403E-3</v>
      </c>
      <c r="L7838" s="13">
        <v>0</v>
      </c>
      <c r="M7838" s="14">
        <f t="shared" si="1025"/>
        <v>0</v>
      </c>
      <c r="N7838" s="15">
        <f t="shared" si="1026"/>
        <v>1</v>
      </c>
      <c r="O7838" s="14">
        <f t="shared" si="1027"/>
        <v>1</v>
      </c>
      <c r="P7838" s="15" t="s">
        <v>25</v>
      </c>
      <c r="Q7838" s="14" t="str">
        <f t="shared" si="1028"/>
        <v>No</v>
      </c>
      <c r="R7838" s="15">
        <f t="shared" si="1029"/>
        <v>0</v>
      </c>
      <c r="S7838" s="14">
        <f t="shared" si="1030"/>
        <v>1</v>
      </c>
      <c r="T7838" s="15">
        <f t="shared" si="1031"/>
        <v>2653</v>
      </c>
    </row>
    <row r="7839" spans="1:20" x14ac:dyDescent="0.2">
      <c r="A7839" s="11"/>
      <c r="B7839" s="11" t="s">
        <v>38</v>
      </c>
      <c r="C7839" s="11" t="s">
        <v>45</v>
      </c>
      <c r="D7839" s="11">
        <v>1970</v>
      </c>
      <c r="E7839" s="11" t="s">
        <v>34</v>
      </c>
      <c r="F7839" s="11">
        <v>450</v>
      </c>
      <c r="G7839" s="11" t="s">
        <v>24</v>
      </c>
      <c r="H7839" s="11" t="s">
        <v>24</v>
      </c>
      <c r="I7839" s="11" t="s">
        <v>36</v>
      </c>
      <c r="J7839" s="11">
        <v>45</v>
      </c>
      <c r="K7839" s="12">
        <v>2.9995180599747331E-3</v>
      </c>
      <c r="L7839" s="13">
        <v>1.0779279279279279</v>
      </c>
      <c r="M7839" s="14">
        <f t="shared" si="1025"/>
        <v>0.35930930930930932</v>
      </c>
      <c r="N7839" s="15">
        <f t="shared" si="1026"/>
        <v>1</v>
      </c>
      <c r="O7839" s="14">
        <f t="shared" si="1027"/>
        <v>0.64069069069069062</v>
      </c>
      <c r="P7839" s="15" t="s">
        <v>25</v>
      </c>
      <c r="Q7839" s="14" t="str">
        <f t="shared" si="1028"/>
        <v>No</v>
      </c>
      <c r="R7839" s="15">
        <f t="shared" si="1029"/>
        <v>119789.01347649696</v>
      </c>
      <c r="S7839" s="14">
        <f t="shared" si="1030"/>
        <v>5</v>
      </c>
      <c r="T7839" s="15">
        <f t="shared" si="1031"/>
        <v>5</v>
      </c>
    </row>
    <row r="7840" spans="1:20" x14ac:dyDescent="0.2">
      <c r="A7840" s="11"/>
      <c r="B7840" s="11" t="s">
        <v>32</v>
      </c>
      <c r="C7840" s="11" t="s">
        <v>45</v>
      </c>
      <c r="D7840" s="11">
        <v>1970</v>
      </c>
      <c r="E7840" s="11" t="s">
        <v>34</v>
      </c>
      <c r="F7840" s="11">
        <v>450</v>
      </c>
      <c r="G7840" s="11" t="s">
        <v>24</v>
      </c>
      <c r="H7840" s="11" t="s">
        <v>24</v>
      </c>
      <c r="I7840" s="11" t="s">
        <v>33</v>
      </c>
      <c r="J7840" s="11">
        <v>45</v>
      </c>
      <c r="K7840" s="12">
        <v>0.1785237529058856</v>
      </c>
      <c r="L7840" s="13">
        <v>1.0779279279279279</v>
      </c>
      <c r="M7840" s="14">
        <f t="shared" si="1025"/>
        <v>0.35930930930930932</v>
      </c>
      <c r="N7840" s="15">
        <f t="shared" si="1026"/>
        <v>1</v>
      </c>
      <c r="O7840" s="14">
        <f t="shared" si="1027"/>
        <v>0.64069069069069062</v>
      </c>
      <c r="P7840" s="15" t="s">
        <v>25</v>
      </c>
      <c r="Q7840" s="14" t="str">
        <f t="shared" si="1028"/>
        <v>No</v>
      </c>
      <c r="R7840" s="15">
        <f t="shared" si="1029"/>
        <v>2012.6694821317726</v>
      </c>
      <c r="S7840" s="14">
        <f t="shared" si="1030"/>
        <v>5</v>
      </c>
      <c r="T7840" s="15">
        <f t="shared" si="1031"/>
        <v>175</v>
      </c>
    </row>
    <row r="7841" spans="1:20" x14ac:dyDescent="0.2">
      <c r="A7841" s="11"/>
      <c r="B7841" s="11" t="s">
        <v>28</v>
      </c>
      <c r="C7841" s="11" t="s">
        <v>45</v>
      </c>
      <c r="D7841" s="11">
        <v>1970</v>
      </c>
      <c r="E7841" s="11" t="s">
        <v>34</v>
      </c>
      <c r="F7841" s="11">
        <v>450</v>
      </c>
      <c r="G7841" s="11" t="s">
        <v>24</v>
      </c>
      <c r="H7841" s="11" t="s">
        <v>24</v>
      </c>
      <c r="I7841" s="11" t="s">
        <v>33</v>
      </c>
      <c r="J7841" s="11">
        <v>45</v>
      </c>
      <c r="K7841" s="12">
        <v>1.6817780609270829E-3</v>
      </c>
      <c r="L7841" s="13">
        <v>0</v>
      </c>
      <c r="M7841" s="14">
        <f t="shared" si="1025"/>
        <v>0</v>
      </c>
      <c r="N7841" s="15">
        <f t="shared" si="1026"/>
        <v>1</v>
      </c>
      <c r="O7841" s="14">
        <f t="shared" si="1027"/>
        <v>1</v>
      </c>
      <c r="P7841" s="15" t="s">
        <v>25</v>
      </c>
      <c r="Q7841" s="14" t="str">
        <f t="shared" si="1028"/>
        <v>No</v>
      </c>
      <c r="R7841" s="15">
        <f t="shared" si="1029"/>
        <v>0</v>
      </c>
      <c r="S7841" s="14">
        <f t="shared" si="1030"/>
        <v>1</v>
      </c>
      <c r="T7841" s="15">
        <f t="shared" si="1031"/>
        <v>2653</v>
      </c>
    </row>
    <row r="7842" spans="1:20" x14ac:dyDescent="0.2">
      <c r="A7842" s="11"/>
      <c r="B7842" s="11" t="s">
        <v>2</v>
      </c>
      <c r="C7842" s="11" t="s">
        <v>45</v>
      </c>
      <c r="D7842" s="11">
        <v>1970</v>
      </c>
      <c r="E7842" s="11" t="s">
        <v>34</v>
      </c>
      <c r="F7842" s="11">
        <v>450</v>
      </c>
      <c r="G7842" s="11" t="s">
        <v>24</v>
      </c>
      <c r="H7842" s="11" t="s">
        <v>24</v>
      </c>
      <c r="I7842" s="11" t="s">
        <v>33</v>
      </c>
      <c r="J7842" s="11">
        <v>45</v>
      </c>
      <c r="K7842" s="12">
        <v>4.6849310100579473E-3</v>
      </c>
      <c r="L7842" s="13">
        <v>0</v>
      </c>
      <c r="M7842" s="14">
        <f t="shared" si="1025"/>
        <v>0</v>
      </c>
      <c r="N7842" s="15">
        <f t="shared" si="1026"/>
        <v>1</v>
      </c>
      <c r="O7842" s="14">
        <f t="shared" si="1027"/>
        <v>1</v>
      </c>
      <c r="P7842" s="15" t="s">
        <v>25</v>
      </c>
      <c r="Q7842" s="14" t="str">
        <f t="shared" si="1028"/>
        <v>No</v>
      </c>
      <c r="R7842" s="15">
        <f t="shared" si="1029"/>
        <v>0</v>
      </c>
      <c r="S7842" s="14">
        <f t="shared" si="1030"/>
        <v>1</v>
      </c>
      <c r="T7842" s="15">
        <f t="shared" si="1031"/>
        <v>2653</v>
      </c>
    </row>
    <row r="7843" spans="1:20" x14ac:dyDescent="0.2">
      <c r="A7843" s="11"/>
      <c r="B7843" s="11" t="s">
        <v>52</v>
      </c>
      <c r="C7843" s="11" t="s">
        <v>45</v>
      </c>
      <c r="D7843" s="11">
        <v>1970</v>
      </c>
      <c r="E7843" s="11" t="s">
        <v>34</v>
      </c>
      <c r="F7843" s="11">
        <v>450</v>
      </c>
      <c r="G7843" s="11" t="s">
        <v>24</v>
      </c>
      <c r="H7843" s="11" t="s">
        <v>24</v>
      </c>
      <c r="I7843" s="11" t="s">
        <v>35</v>
      </c>
      <c r="J7843" s="11">
        <v>45</v>
      </c>
      <c r="K7843" s="12">
        <v>1.2115943442051779E-2</v>
      </c>
      <c r="L7843" s="13">
        <v>1.0148478099480327</v>
      </c>
      <c r="M7843" s="14">
        <f t="shared" si="1025"/>
        <v>0.3382826033160109</v>
      </c>
      <c r="N7843" s="15">
        <f t="shared" si="1026"/>
        <v>1</v>
      </c>
      <c r="O7843" s="14">
        <f t="shared" si="1027"/>
        <v>0.6617173966839891</v>
      </c>
      <c r="P7843" s="15" t="s">
        <v>25</v>
      </c>
      <c r="Q7843" s="14" t="str">
        <f t="shared" si="1028"/>
        <v>No</v>
      </c>
      <c r="R7843" s="15">
        <f t="shared" si="1029"/>
        <v>27920.450845115887</v>
      </c>
      <c r="S7843" s="14">
        <f t="shared" si="1030"/>
        <v>5</v>
      </c>
      <c r="T7843" s="15">
        <f t="shared" si="1031"/>
        <v>19</v>
      </c>
    </row>
    <row r="7844" spans="1:20" x14ac:dyDescent="0.2">
      <c r="A7844" s="11"/>
      <c r="B7844" s="11" t="s">
        <v>38</v>
      </c>
      <c r="C7844" s="11" t="s">
        <v>45</v>
      </c>
      <c r="D7844" s="11">
        <v>1970</v>
      </c>
      <c r="E7844" s="11" t="s">
        <v>34</v>
      </c>
      <c r="F7844" s="11">
        <v>450</v>
      </c>
      <c r="G7844" s="11" t="s">
        <v>24</v>
      </c>
      <c r="H7844" s="11" t="s">
        <v>24</v>
      </c>
      <c r="I7844" s="11" t="s">
        <v>31</v>
      </c>
      <c r="J7844" s="11">
        <v>45</v>
      </c>
      <c r="K7844" s="12">
        <v>9.5738684036936004E-3</v>
      </c>
      <c r="L7844" s="13">
        <v>0</v>
      </c>
      <c r="M7844" s="14">
        <f t="shared" si="1025"/>
        <v>0</v>
      </c>
      <c r="N7844" s="15">
        <f t="shared" si="1026"/>
        <v>1</v>
      </c>
      <c r="O7844" s="14">
        <f t="shared" si="1027"/>
        <v>1</v>
      </c>
      <c r="P7844" s="15" t="s">
        <v>25</v>
      </c>
      <c r="Q7844" s="14" t="str">
        <f t="shared" si="1028"/>
        <v>No</v>
      </c>
      <c r="R7844" s="15">
        <f t="shared" si="1029"/>
        <v>0</v>
      </c>
      <c r="S7844" s="14">
        <f t="shared" si="1030"/>
        <v>1</v>
      </c>
      <c r="T7844" s="15">
        <f t="shared" si="1031"/>
        <v>2653</v>
      </c>
    </row>
    <row r="7845" spans="1:20" x14ac:dyDescent="0.2">
      <c r="A7845" s="11"/>
      <c r="B7845" s="11" t="s">
        <v>32</v>
      </c>
      <c r="C7845" s="11" t="s">
        <v>45</v>
      </c>
      <c r="D7845" s="11">
        <v>1970</v>
      </c>
      <c r="E7845" s="11" t="s">
        <v>34</v>
      </c>
      <c r="F7845" s="11">
        <v>450</v>
      </c>
      <c r="G7845" s="11" t="s">
        <v>24</v>
      </c>
      <c r="H7845" s="11" t="s">
        <v>24</v>
      </c>
      <c r="I7845" s="11" t="s">
        <v>31</v>
      </c>
      <c r="J7845" s="11">
        <v>45</v>
      </c>
      <c r="K7845" s="12">
        <v>0.71291602920696728</v>
      </c>
      <c r="L7845" s="13">
        <v>0</v>
      </c>
      <c r="M7845" s="14">
        <f t="shared" si="1025"/>
        <v>0</v>
      </c>
      <c r="N7845" s="15">
        <f t="shared" si="1026"/>
        <v>1</v>
      </c>
      <c r="O7845" s="14">
        <f t="shared" si="1027"/>
        <v>1</v>
      </c>
      <c r="P7845" s="15" t="s">
        <v>25</v>
      </c>
      <c r="Q7845" s="14" t="str">
        <f t="shared" si="1028"/>
        <v>No</v>
      </c>
      <c r="R7845" s="15">
        <f t="shared" si="1029"/>
        <v>0</v>
      </c>
      <c r="S7845" s="14">
        <f t="shared" si="1030"/>
        <v>1</v>
      </c>
      <c r="T7845" s="15">
        <f t="shared" si="1031"/>
        <v>2653</v>
      </c>
    </row>
    <row r="7846" spans="1:20" x14ac:dyDescent="0.2">
      <c r="A7846" s="11"/>
      <c r="B7846" s="11" t="s">
        <v>28</v>
      </c>
      <c r="C7846" s="11" t="s">
        <v>45</v>
      </c>
      <c r="D7846" s="11">
        <v>1970</v>
      </c>
      <c r="E7846" s="11" t="s">
        <v>34</v>
      </c>
      <c r="F7846" s="11">
        <v>450</v>
      </c>
      <c r="G7846" s="11" t="s">
        <v>24</v>
      </c>
      <c r="H7846" s="11" t="s">
        <v>24</v>
      </c>
      <c r="I7846" s="11" t="s">
        <v>31</v>
      </c>
      <c r="J7846" s="11">
        <v>45</v>
      </c>
      <c r="K7846" s="12">
        <v>0.52187075573595321</v>
      </c>
      <c r="L7846" s="13">
        <v>1.0851674641148326</v>
      </c>
      <c r="M7846" s="14">
        <f t="shared" si="1025"/>
        <v>0.3617224880382775</v>
      </c>
      <c r="N7846" s="15">
        <f t="shared" si="1026"/>
        <v>1</v>
      </c>
      <c r="O7846" s="14">
        <f t="shared" si="1027"/>
        <v>0.63827751196172255</v>
      </c>
      <c r="P7846" s="15" t="s">
        <v>25</v>
      </c>
      <c r="Q7846" s="14" t="str">
        <f t="shared" si="1028"/>
        <v>No</v>
      </c>
      <c r="R7846" s="15">
        <f t="shared" si="1029"/>
        <v>693.12657216856076</v>
      </c>
      <c r="S7846" s="14">
        <f t="shared" si="1030"/>
        <v>4</v>
      </c>
      <c r="T7846" s="15">
        <f t="shared" si="1031"/>
        <v>583</v>
      </c>
    </row>
    <row r="7847" spans="1:20" x14ac:dyDescent="0.2">
      <c r="A7847" s="11"/>
      <c r="B7847" s="11" t="s">
        <v>52</v>
      </c>
      <c r="C7847" s="11" t="s">
        <v>45</v>
      </c>
      <c r="D7847" s="11">
        <v>1970</v>
      </c>
      <c r="E7847" s="11" t="s">
        <v>34</v>
      </c>
      <c r="F7847" s="11">
        <v>450</v>
      </c>
      <c r="G7847" s="11" t="s">
        <v>24</v>
      </c>
      <c r="H7847" s="11" t="s">
        <v>24</v>
      </c>
      <c r="I7847" s="11" t="s">
        <v>31</v>
      </c>
      <c r="J7847" s="11">
        <v>45</v>
      </c>
      <c r="K7847" s="12">
        <v>0.50711933468690884</v>
      </c>
      <c r="L7847" s="13">
        <v>0</v>
      </c>
      <c r="M7847" s="14">
        <f t="shared" si="1025"/>
        <v>0</v>
      </c>
      <c r="N7847" s="15">
        <f t="shared" si="1026"/>
        <v>1</v>
      </c>
      <c r="O7847" s="14">
        <f t="shared" si="1027"/>
        <v>1</v>
      </c>
      <c r="P7847" s="15" t="s">
        <v>25</v>
      </c>
      <c r="Q7847" s="14" t="str">
        <f t="shared" si="1028"/>
        <v>No</v>
      </c>
      <c r="R7847" s="15">
        <f t="shared" si="1029"/>
        <v>0</v>
      </c>
      <c r="S7847" s="14">
        <f t="shared" si="1030"/>
        <v>1</v>
      </c>
      <c r="T7847" s="15">
        <f t="shared" si="1031"/>
        <v>2653</v>
      </c>
    </row>
    <row r="7848" spans="1:20" x14ac:dyDescent="0.2">
      <c r="A7848" s="11"/>
      <c r="B7848" s="11" t="s">
        <v>2</v>
      </c>
      <c r="C7848" s="11" t="s">
        <v>45</v>
      </c>
      <c r="D7848" s="11">
        <v>1970</v>
      </c>
      <c r="E7848" s="11" t="s">
        <v>34</v>
      </c>
      <c r="F7848" s="11">
        <v>450</v>
      </c>
      <c r="G7848" s="11" t="s">
        <v>24</v>
      </c>
      <c r="H7848" s="11" t="s">
        <v>24</v>
      </c>
      <c r="I7848" s="11" t="s">
        <v>31</v>
      </c>
      <c r="J7848" s="11">
        <v>45</v>
      </c>
      <c r="K7848" s="12">
        <v>2.5615953037141743E-3</v>
      </c>
      <c r="L7848" s="13">
        <v>0</v>
      </c>
      <c r="M7848" s="14">
        <f t="shared" si="1025"/>
        <v>0</v>
      </c>
      <c r="N7848" s="15">
        <f t="shared" si="1026"/>
        <v>1</v>
      </c>
      <c r="O7848" s="14">
        <f t="shared" si="1027"/>
        <v>1</v>
      </c>
      <c r="P7848" s="15" t="s">
        <v>25</v>
      </c>
      <c r="Q7848" s="14" t="str">
        <f t="shared" si="1028"/>
        <v>No</v>
      </c>
      <c r="R7848" s="15">
        <f t="shared" si="1029"/>
        <v>0</v>
      </c>
      <c r="S7848" s="14">
        <f t="shared" si="1030"/>
        <v>1</v>
      </c>
      <c r="T7848" s="15">
        <f t="shared" si="1031"/>
        <v>2653</v>
      </c>
    </row>
    <row r="7849" spans="1:20" x14ac:dyDescent="0.2">
      <c r="A7849" s="11"/>
      <c r="B7849" s="11" t="s">
        <v>32</v>
      </c>
      <c r="C7849" s="11" t="s">
        <v>45</v>
      </c>
      <c r="D7849" s="11">
        <v>1970</v>
      </c>
      <c r="E7849" s="11" t="s">
        <v>40</v>
      </c>
      <c r="F7849" s="11">
        <v>500</v>
      </c>
      <c r="G7849" s="11" t="s">
        <v>24</v>
      </c>
      <c r="H7849" s="11" t="s">
        <v>24</v>
      </c>
      <c r="I7849" s="11" t="s">
        <v>31</v>
      </c>
      <c r="J7849" s="11">
        <v>45</v>
      </c>
      <c r="K7849" s="12">
        <v>0.78086976626199078</v>
      </c>
      <c r="L7849" s="13">
        <v>0</v>
      </c>
      <c r="M7849" s="14">
        <f t="shared" si="1025"/>
        <v>0</v>
      </c>
      <c r="N7849" s="15">
        <f t="shared" si="1026"/>
        <v>1</v>
      </c>
      <c r="O7849" s="14">
        <f t="shared" si="1027"/>
        <v>1</v>
      </c>
      <c r="P7849" s="15" t="s">
        <v>25</v>
      </c>
      <c r="Q7849" s="14" t="str">
        <f t="shared" si="1028"/>
        <v>No</v>
      </c>
      <c r="R7849" s="15">
        <f t="shared" si="1029"/>
        <v>0</v>
      </c>
      <c r="S7849" s="14">
        <f t="shared" si="1030"/>
        <v>1</v>
      </c>
      <c r="T7849" s="15">
        <f t="shared" si="1031"/>
        <v>2653</v>
      </c>
    </row>
    <row r="7850" spans="1:20" x14ac:dyDescent="0.2">
      <c r="A7850" s="11"/>
      <c r="B7850" s="11" t="s">
        <v>28</v>
      </c>
      <c r="C7850" s="11" t="s">
        <v>45</v>
      </c>
      <c r="D7850" s="11">
        <v>1970</v>
      </c>
      <c r="E7850" s="11" t="s">
        <v>40</v>
      </c>
      <c r="F7850" s="11">
        <v>500</v>
      </c>
      <c r="G7850" s="11" t="s">
        <v>24</v>
      </c>
      <c r="H7850" s="11" t="s">
        <v>24</v>
      </c>
      <c r="I7850" s="11" t="s">
        <v>31</v>
      </c>
      <c r="J7850" s="11">
        <v>45</v>
      </c>
      <c r="K7850" s="12">
        <v>0.83074618324485816</v>
      </c>
      <c r="L7850" s="13">
        <v>1.0779279279279279</v>
      </c>
      <c r="M7850" s="14">
        <f t="shared" si="1025"/>
        <v>0.35930930930930932</v>
      </c>
      <c r="N7850" s="15">
        <f t="shared" si="1026"/>
        <v>1</v>
      </c>
      <c r="O7850" s="14">
        <f t="shared" si="1027"/>
        <v>0.64069069069069062</v>
      </c>
      <c r="P7850" s="15" t="s">
        <v>25</v>
      </c>
      <c r="Q7850" s="14" t="str">
        <f t="shared" si="1028"/>
        <v>No</v>
      </c>
      <c r="R7850" s="15">
        <f t="shared" si="1029"/>
        <v>432.51394536158193</v>
      </c>
      <c r="S7850" s="14">
        <f t="shared" si="1030"/>
        <v>3</v>
      </c>
      <c r="T7850" s="15">
        <f t="shared" si="1031"/>
        <v>874</v>
      </c>
    </row>
    <row r="7851" spans="1:20" x14ac:dyDescent="0.2">
      <c r="A7851" s="11"/>
      <c r="B7851" s="11" t="s">
        <v>50</v>
      </c>
      <c r="C7851" s="11" t="s">
        <v>45</v>
      </c>
      <c r="D7851" s="11">
        <v>1970</v>
      </c>
      <c r="E7851" s="11" t="s">
        <v>40</v>
      </c>
      <c r="F7851" s="11">
        <v>500</v>
      </c>
      <c r="G7851" s="11" t="s">
        <v>24</v>
      </c>
      <c r="H7851" s="11" t="s">
        <v>24</v>
      </c>
      <c r="I7851" s="11" t="s">
        <v>31</v>
      </c>
      <c r="J7851" s="11">
        <v>45</v>
      </c>
      <c r="K7851" s="12">
        <v>1.0303209290969778E-2</v>
      </c>
      <c r="L7851" s="13">
        <v>0</v>
      </c>
      <c r="M7851" s="14">
        <f t="shared" si="1025"/>
        <v>0</v>
      </c>
      <c r="N7851" s="15">
        <f t="shared" si="1026"/>
        <v>1</v>
      </c>
      <c r="O7851" s="14">
        <f t="shared" si="1027"/>
        <v>1</v>
      </c>
      <c r="P7851" s="15" t="s">
        <v>25</v>
      </c>
      <c r="Q7851" s="14" t="str">
        <f t="shared" si="1028"/>
        <v>No</v>
      </c>
      <c r="R7851" s="15">
        <f t="shared" si="1029"/>
        <v>0</v>
      </c>
      <c r="S7851" s="14">
        <f t="shared" si="1030"/>
        <v>1</v>
      </c>
      <c r="T7851" s="15">
        <f t="shared" si="1031"/>
        <v>2653</v>
      </c>
    </row>
    <row r="7852" spans="1:20" x14ac:dyDescent="0.2">
      <c r="A7852" s="11"/>
      <c r="B7852" s="11" t="s">
        <v>38</v>
      </c>
      <c r="C7852" s="11" t="s">
        <v>45</v>
      </c>
      <c r="D7852" s="11">
        <v>1970</v>
      </c>
      <c r="E7852" s="11" t="s">
        <v>40</v>
      </c>
      <c r="F7852" s="11">
        <v>600</v>
      </c>
      <c r="G7852" s="11" t="s">
        <v>24</v>
      </c>
      <c r="H7852" s="11" t="s">
        <v>24</v>
      </c>
      <c r="I7852" s="11" t="s">
        <v>36</v>
      </c>
      <c r="J7852" s="11">
        <v>45</v>
      </c>
      <c r="K7852" s="12">
        <v>4.861142982716022E-3</v>
      </c>
      <c r="L7852" s="13">
        <v>0</v>
      </c>
      <c r="M7852" s="14">
        <f t="shared" si="1025"/>
        <v>0</v>
      </c>
      <c r="N7852" s="15">
        <f t="shared" si="1026"/>
        <v>1</v>
      </c>
      <c r="O7852" s="14">
        <f t="shared" si="1027"/>
        <v>1</v>
      </c>
      <c r="P7852" s="15" t="s">
        <v>25</v>
      </c>
      <c r="Q7852" s="14" t="str">
        <f t="shared" si="1028"/>
        <v>No</v>
      </c>
      <c r="R7852" s="15">
        <f t="shared" si="1029"/>
        <v>0</v>
      </c>
      <c r="S7852" s="14">
        <f t="shared" si="1030"/>
        <v>1</v>
      </c>
      <c r="T7852" s="15">
        <f t="shared" si="1031"/>
        <v>2653</v>
      </c>
    </row>
    <row r="7853" spans="1:20" x14ac:dyDescent="0.2">
      <c r="A7853" s="11"/>
      <c r="B7853" s="11" t="s">
        <v>38</v>
      </c>
      <c r="C7853" s="11" t="s">
        <v>45</v>
      </c>
      <c r="D7853" s="11">
        <v>1970</v>
      </c>
      <c r="E7853" s="11" t="s">
        <v>40</v>
      </c>
      <c r="F7853" s="11">
        <v>600</v>
      </c>
      <c r="G7853" s="11" t="s">
        <v>24</v>
      </c>
      <c r="H7853" s="11" t="s">
        <v>24</v>
      </c>
      <c r="I7853" s="11" t="s">
        <v>33</v>
      </c>
      <c r="J7853" s="11">
        <v>45</v>
      </c>
      <c r="K7853" s="12">
        <v>9.9116458237513139E-3</v>
      </c>
      <c r="L7853" s="13">
        <v>0</v>
      </c>
      <c r="M7853" s="14">
        <f t="shared" si="1025"/>
        <v>0</v>
      </c>
      <c r="N7853" s="15">
        <f t="shared" si="1026"/>
        <v>1</v>
      </c>
      <c r="O7853" s="14">
        <f t="shared" si="1027"/>
        <v>1</v>
      </c>
      <c r="P7853" s="15" t="s">
        <v>25</v>
      </c>
      <c r="Q7853" s="14" t="str">
        <f t="shared" si="1028"/>
        <v>No</v>
      </c>
      <c r="R7853" s="15">
        <f t="shared" si="1029"/>
        <v>0</v>
      </c>
      <c r="S7853" s="14">
        <f t="shared" si="1030"/>
        <v>1</v>
      </c>
      <c r="T7853" s="15">
        <f t="shared" si="1031"/>
        <v>2653</v>
      </c>
    </row>
    <row r="7854" spans="1:20" x14ac:dyDescent="0.2">
      <c r="A7854" s="11"/>
      <c r="B7854" s="11" t="s">
        <v>28</v>
      </c>
      <c r="C7854" s="11" t="s">
        <v>45</v>
      </c>
      <c r="D7854" s="11">
        <v>1970</v>
      </c>
      <c r="E7854" s="11" t="s">
        <v>40</v>
      </c>
      <c r="F7854" s="11">
        <v>600</v>
      </c>
      <c r="G7854" s="11" t="s">
        <v>24</v>
      </c>
      <c r="H7854" s="11" t="s">
        <v>24</v>
      </c>
      <c r="I7854" s="11" t="s">
        <v>33</v>
      </c>
      <c r="J7854" s="11">
        <v>45</v>
      </c>
      <c r="K7854" s="12">
        <v>0.31702748446124085</v>
      </c>
      <c r="L7854" s="13">
        <v>0</v>
      </c>
      <c r="M7854" s="14">
        <f t="shared" si="1025"/>
        <v>0</v>
      </c>
      <c r="N7854" s="15">
        <f t="shared" si="1026"/>
        <v>1</v>
      </c>
      <c r="O7854" s="14">
        <f t="shared" si="1027"/>
        <v>1</v>
      </c>
      <c r="P7854" s="15" t="s">
        <v>25</v>
      </c>
      <c r="Q7854" s="14" t="str">
        <f t="shared" si="1028"/>
        <v>No</v>
      </c>
      <c r="R7854" s="15">
        <f t="shared" si="1029"/>
        <v>0</v>
      </c>
      <c r="S7854" s="14">
        <f t="shared" si="1030"/>
        <v>1</v>
      </c>
      <c r="T7854" s="15">
        <f t="shared" si="1031"/>
        <v>2653</v>
      </c>
    </row>
    <row r="7855" spans="1:20" x14ac:dyDescent="0.2">
      <c r="A7855" s="11"/>
      <c r="B7855" s="11" t="s">
        <v>50</v>
      </c>
      <c r="C7855" s="11" t="s">
        <v>45</v>
      </c>
      <c r="D7855" s="11">
        <v>1970</v>
      </c>
      <c r="E7855" s="11" t="s">
        <v>40</v>
      </c>
      <c r="F7855" s="11">
        <v>600</v>
      </c>
      <c r="G7855" s="11" t="s">
        <v>24</v>
      </c>
      <c r="H7855" s="11" t="s">
        <v>24</v>
      </c>
      <c r="I7855" s="11" t="s">
        <v>33</v>
      </c>
      <c r="J7855" s="11">
        <v>45</v>
      </c>
      <c r="K7855" s="12">
        <v>0.15861398893818912</v>
      </c>
      <c r="L7855" s="13">
        <v>0</v>
      </c>
      <c r="M7855" s="14">
        <f t="shared" si="1025"/>
        <v>0</v>
      </c>
      <c r="N7855" s="15">
        <f t="shared" si="1026"/>
        <v>1</v>
      </c>
      <c r="O7855" s="14">
        <f t="shared" si="1027"/>
        <v>1</v>
      </c>
      <c r="P7855" s="15" t="s">
        <v>25</v>
      </c>
      <c r="Q7855" s="14" t="str">
        <f t="shared" si="1028"/>
        <v>No</v>
      </c>
      <c r="R7855" s="15">
        <f t="shared" si="1029"/>
        <v>0</v>
      </c>
      <c r="S7855" s="14">
        <f t="shared" si="1030"/>
        <v>1</v>
      </c>
      <c r="T7855" s="15">
        <f t="shared" si="1031"/>
        <v>2653</v>
      </c>
    </row>
    <row r="7856" spans="1:20" x14ac:dyDescent="0.2">
      <c r="A7856" s="11"/>
      <c r="B7856" s="11" t="s">
        <v>2</v>
      </c>
      <c r="C7856" s="11" t="s">
        <v>45</v>
      </c>
      <c r="D7856" s="11">
        <v>1970</v>
      </c>
      <c r="E7856" s="11" t="s">
        <v>40</v>
      </c>
      <c r="F7856" s="11">
        <v>600</v>
      </c>
      <c r="G7856" s="11" t="s">
        <v>24</v>
      </c>
      <c r="H7856" s="11" t="s">
        <v>24</v>
      </c>
      <c r="I7856" s="11" t="s">
        <v>35</v>
      </c>
      <c r="J7856" s="11">
        <v>45</v>
      </c>
      <c r="K7856" s="12">
        <v>0.20250131347141487</v>
      </c>
      <c r="L7856" s="13">
        <v>0</v>
      </c>
      <c r="M7856" s="14">
        <f t="shared" si="1025"/>
        <v>0</v>
      </c>
      <c r="N7856" s="15">
        <f t="shared" si="1026"/>
        <v>1</v>
      </c>
      <c r="O7856" s="14">
        <f t="shared" si="1027"/>
        <v>1</v>
      </c>
      <c r="P7856" s="15" t="s">
        <v>25</v>
      </c>
      <c r="Q7856" s="14" t="str">
        <f t="shared" si="1028"/>
        <v>No</v>
      </c>
      <c r="R7856" s="15">
        <f t="shared" si="1029"/>
        <v>0</v>
      </c>
      <c r="S7856" s="14">
        <f t="shared" si="1030"/>
        <v>1</v>
      </c>
      <c r="T7856" s="15">
        <f t="shared" si="1031"/>
        <v>2653</v>
      </c>
    </row>
    <row r="7857" spans="1:20" x14ac:dyDescent="0.2">
      <c r="A7857" s="11"/>
      <c r="B7857" s="11" t="s">
        <v>38</v>
      </c>
      <c r="C7857" s="11" t="s">
        <v>45</v>
      </c>
      <c r="D7857" s="11">
        <v>1970</v>
      </c>
      <c r="E7857" s="11" t="s">
        <v>40</v>
      </c>
      <c r="F7857" s="11">
        <v>600</v>
      </c>
      <c r="G7857" s="11" t="s">
        <v>24</v>
      </c>
      <c r="H7857" s="11" t="s">
        <v>24</v>
      </c>
      <c r="I7857" s="11" t="s">
        <v>31</v>
      </c>
      <c r="J7857" s="11">
        <v>45</v>
      </c>
      <c r="K7857" s="12">
        <v>3.1523618152233188E-2</v>
      </c>
      <c r="L7857" s="13">
        <v>0</v>
      </c>
      <c r="M7857" s="14">
        <f t="shared" si="1025"/>
        <v>0</v>
      </c>
      <c r="N7857" s="15">
        <f t="shared" si="1026"/>
        <v>1</v>
      </c>
      <c r="O7857" s="14">
        <f t="shared" si="1027"/>
        <v>1</v>
      </c>
      <c r="P7857" s="15" t="s">
        <v>25</v>
      </c>
      <c r="Q7857" s="14" t="str">
        <f t="shared" si="1028"/>
        <v>No</v>
      </c>
      <c r="R7857" s="15">
        <f t="shared" si="1029"/>
        <v>0</v>
      </c>
      <c r="S7857" s="14">
        <f t="shared" si="1030"/>
        <v>1</v>
      </c>
      <c r="T7857" s="15">
        <f t="shared" si="1031"/>
        <v>2653</v>
      </c>
    </row>
    <row r="7858" spans="1:20" x14ac:dyDescent="0.2">
      <c r="A7858" s="11"/>
      <c r="B7858" s="11" t="s">
        <v>32</v>
      </c>
      <c r="C7858" s="11" t="s">
        <v>45</v>
      </c>
      <c r="D7858" s="11">
        <v>1970</v>
      </c>
      <c r="E7858" s="11" t="s">
        <v>40</v>
      </c>
      <c r="F7858" s="11">
        <v>600</v>
      </c>
      <c r="G7858" s="11" t="s">
        <v>24</v>
      </c>
      <c r="H7858" s="11" t="s">
        <v>24</v>
      </c>
      <c r="I7858" s="11" t="s">
        <v>31</v>
      </c>
      <c r="J7858" s="11">
        <v>45</v>
      </c>
      <c r="K7858" s="12">
        <v>5.2336147009604636E-2</v>
      </c>
      <c r="L7858" s="13">
        <v>0</v>
      </c>
      <c r="M7858" s="14">
        <f t="shared" si="1025"/>
        <v>0</v>
      </c>
      <c r="N7858" s="15">
        <f t="shared" si="1026"/>
        <v>1</v>
      </c>
      <c r="O7858" s="14">
        <f t="shared" si="1027"/>
        <v>1</v>
      </c>
      <c r="P7858" s="15" t="s">
        <v>25</v>
      </c>
      <c r="Q7858" s="14" t="str">
        <f t="shared" si="1028"/>
        <v>No</v>
      </c>
      <c r="R7858" s="15">
        <f t="shared" si="1029"/>
        <v>0</v>
      </c>
      <c r="S7858" s="14">
        <f t="shared" si="1030"/>
        <v>1</v>
      </c>
      <c r="T7858" s="15">
        <f t="shared" si="1031"/>
        <v>2653</v>
      </c>
    </row>
    <row r="7859" spans="1:20" x14ac:dyDescent="0.2">
      <c r="A7859" s="11"/>
      <c r="B7859" s="11" t="s">
        <v>28</v>
      </c>
      <c r="C7859" s="11" t="s">
        <v>45</v>
      </c>
      <c r="D7859" s="11">
        <v>1970</v>
      </c>
      <c r="E7859" s="11" t="s">
        <v>40</v>
      </c>
      <c r="F7859" s="11">
        <v>600</v>
      </c>
      <c r="G7859" s="11" t="s">
        <v>24</v>
      </c>
      <c r="H7859" s="11" t="s">
        <v>24</v>
      </c>
      <c r="I7859" s="11" t="s">
        <v>31</v>
      </c>
      <c r="J7859" s="11">
        <v>45</v>
      </c>
      <c r="K7859" s="12">
        <v>6.253773880411739E-3</v>
      </c>
      <c r="L7859" s="13">
        <v>0</v>
      </c>
      <c r="M7859" s="14">
        <f t="shared" si="1025"/>
        <v>0</v>
      </c>
      <c r="N7859" s="15">
        <f t="shared" si="1026"/>
        <v>1</v>
      </c>
      <c r="O7859" s="14">
        <f t="shared" si="1027"/>
        <v>1</v>
      </c>
      <c r="P7859" s="15" t="s">
        <v>25</v>
      </c>
      <c r="Q7859" s="14" t="str">
        <f t="shared" si="1028"/>
        <v>No</v>
      </c>
      <c r="R7859" s="15">
        <f t="shared" si="1029"/>
        <v>0</v>
      </c>
      <c r="S7859" s="14">
        <f t="shared" si="1030"/>
        <v>1</v>
      </c>
      <c r="T7859" s="15">
        <f t="shared" si="1031"/>
        <v>2653</v>
      </c>
    </row>
    <row r="7860" spans="1:20" x14ac:dyDescent="0.2">
      <c r="A7860" s="11"/>
      <c r="B7860" s="11" t="s">
        <v>2</v>
      </c>
      <c r="C7860" s="11" t="s">
        <v>45</v>
      </c>
      <c r="D7860" s="11">
        <v>1970</v>
      </c>
      <c r="E7860" s="11" t="s">
        <v>40</v>
      </c>
      <c r="F7860" s="11">
        <v>600</v>
      </c>
      <c r="G7860" s="11" t="s">
        <v>24</v>
      </c>
      <c r="H7860" s="11" t="s">
        <v>24</v>
      </c>
      <c r="I7860" s="11" t="s">
        <v>31</v>
      </c>
      <c r="J7860" s="11">
        <v>45</v>
      </c>
      <c r="K7860" s="12">
        <v>9.9390595651609362E-2</v>
      </c>
      <c r="L7860" s="13">
        <v>0</v>
      </c>
      <c r="M7860" s="14">
        <f t="shared" si="1025"/>
        <v>0</v>
      </c>
      <c r="N7860" s="15">
        <f t="shared" si="1026"/>
        <v>1</v>
      </c>
      <c r="O7860" s="14">
        <f t="shared" si="1027"/>
        <v>1</v>
      </c>
      <c r="P7860" s="15" t="s">
        <v>25</v>
      </c>
      <c r="Q7860" s="14" t="str">
        <f t="shared" si="1028"/>
        <v>No</v>
      </c>
      <c r="R7860" s="15">
        <f t="shared" si="1029"/>
        <v>0</v>
      </c>
      <c r="S7860" s="14">
        <f t="shared" si="1030"/>
        <v>1</v>
      </c>
      <c r="T7860" s="15">
        <f t="shared" si="1031"/>
        <v>2653</v>
      </c>
    </row>
    <row r="7861" spans="1:20" x14ac:dyDescent="0.2">
      <c r="A7861" s="11"/>
      <c r="B7861" s="11" t="s">
        <v>50</v>
      </c>
      <c r="C7861" s="11" t="s">
        <v>45</v>
      </c>
      <c r="D7861" s="11">
        <v>1970</v>
      </c>
      <c r="E7861" s="11" t="s">
        <v>40</v>
      </c>
      <c r="F7861" s="11">
        <v>600</v>
      </c>
      <c r="G7861" s="11" t="s">
        <v>24</v>
      </c>
      <c r="H7861" s="11" t="s">
        <v>24</v>
      </c>
      <c r="I7861" s="11" t="s">
        <v>31</v>
      </c>
      <c r="J7861" s="11">
        <v>45</v>
      </c>
      <c r="K7861" s="12">
        <v>5.2636598295121295E-3</v>
      </c>
      <c r="L7861" s="13">
        <v>0</v>
      </c>
      <c r="M7861" s="14">
        <f t="shared" si="1025"/>
        <v>0</v>
      </c>
      <c r="N7861" s="15">
        <f t="shared" si="1026"/>
        <v>1</v>
      </c>
      <c r="O7861" s="14">
        <f t="shared" si="1027"/>
        <v>1</v>
      </c>
      <c r="P7861" s="15" t="s">
        <v>25</v>
      </c>
      <c r="Q7861" s="14" t="str">
        <f t="shared" si="1028"/>
        <v>No</v>
      </c>
      <c r="R7861" s="15">
        <f t="shared" si="1029"/>
        <v>0</v>
      </c>
      <c r="S7861" s="14">
        <f t="shared" si="1030"/>
        <v>1</v>
      </c>
      <c r="T7861" s="15">
        <f t="shared" si="1031"/>
        <v>2653</v>
      </c>
    </row>
    <row r="7862" spans="1:20" x14ac:dyDescent="0.2">
      <c r="A7862" s="11"/>
      <c r="B7862" s="11" t="s">
        <v>38</v>
      </c>
      <c r="C7862" s="11" t="s">
        <v>45</v>
      </c>
      <c r="D7862" s="11">
        <v>1970</v>
      </c>
      <c r="E7862" s="11" t="s">
        <v>39</v>
      </c>
      <c r="F7862" s="11">
        <v>650</v>
      </c>
      <c r="G7862" s="11" t="s">
        <v>24</v>
      </c>
      <c r="H7862" s="11" t="s">
        <v>24</v>
      </c>
      <c r="I7862" s="11" t="s">
        <v>36</v>
      </c>
      <c r="J7862" s="11">
        <v>45</v>
      </c>
      <c r="K7862" s="12">
        <v>4.7354340832214568E-3</v>
      </c>
      <c r="L7862" s="13">
        <v>0</v>
      </c>
      <c r="M7862" s="14">
        <f t="shared" si="1025"/>
        <v>0</v>
      </c>
      <c r="N7862" s="15">
        <f t="shared" si="1026"/>
        <v>1</v>
      </c>
      <c r="O7862" s="14">
        <f t="shared" si="1027"/>
        <v>1</v>
      </c>
      <c r="P7862" s="15" t="s">
        <v>25</v>
      </c>
      <c r="Q7862" s="14" t="str">
        <f t="shared" si="1028"/>
        <v>No</v>
      </c>
      <c r="R7862" s="15">
        <f t="shared" si="1029"/>
        <v>0</v>
      </c>
      <c r="S7862" s="14">
        <f t="shared" si="1030"/>
        <v>1</v>
      </c>
      <c r="T7862" s="15">
        <f t="shared" si="1031"/>
        <v>2653</v>
      </c>
    </row>
    <row r="7863" spans="1:20" x14ac:dyDescent="0.2">
      <c r="A7863" s="11"/>
      <c r="B7863" s="11" t="s">
        <v>2</v>
      </c>
      <c r="C7863" s="11" t="s">
        <v>45</v>
      </c>
      <c r="D7863" s="11">
        <v>1970</v>
      </c>
      <c r="E7863" s="11" t="s">
        <v>39</v>
      </c>
      <c r="F7863" s="11">
        <v>650</v>
      </c>
      <c r="G7863" s="11" t="s">
        <v>24</v>
      </c>
      <c r="H7863" s="11" t="s">
        <v>24</v>
      </c>
      <c r="I7863" s="11" t="s">
        <v>35</v>
      </c>
      <c r="J7863" s="11">
        <v>45</v>
      </c>
      <c r="K7863" s="12">
        <v>3.6969121115718187E-3</v>
      </c>
      <c r="L7863" s="13">
        <v>0</v>
      </c>
      <c r="M7863" s="14">
        <f t="shared" si="1025"/>
        <v>0</v>
      </c>
      <c r="N7863" s="15">
        <f t="shared" si="1026"/>
        <v>1</v>
      </c>
      <c r="O7863" s="14">
        <f t="shared" si="1027"/>
        <v>1</v>
      </c>
      <c r="P7863" s="15" t="s">
        <v>25</v>
      </c>
      <c r="Q7863" s="14" t="str">
        <f t="shared" si="1028"/>
        <v>No</v>
      </c>
      <c r="R7863" s="15">
        <f t="shared" si="1029"/>
        <v>0</v>
      </c>
      <c r="S7863" s="14">
        <f t="shared" si="1030"/>
        <v>1</v>
      </c>
      <c r="T7863" s="15">
        <f t="shared" si="1031"/>
        <v>2653</v>
      </c>
    </row>
    <row r="7864" spans="1:20" x14ac:dyDescent="0.2">
      <c r="A7864" s="11"/>
      <c r="B7864" s="11" t="s">
        <v>32</v>
      </c>
      <c r="C7864" s="11" t="s">
        <v>45</v>
      </c>
      <c r="D7864" s="11">
        <v>1970</v>
      </c>
      <c r="E7864" s="11" t="s">
        <v>39</v>
      </c>
      <c r="F7864" s="11">
        <v>650</v>
      </c>
      <c r="G7864" s="11" t="s">
        <v>24</v>
      </c>
      <c r="H7864" s="11" t="s">
        <v>24</v>
      </c>
      <c r="I7864" s="11" t="s">
        <v>31</v>
      </c>
      <c r="J7864" s="11">
        <v>45</v>
      </c>
      <c r="K7864" s="12">
        <v>7.0882600871301313E-2</v>
      </c>
      <c r="L7864" s="13">
        <v>0</v>
      </c>
      <c r="M7864" s="14">
        <f t="shared" si="1025"/>
        <v>0</v>
      </c>
      <c r="N7864" s="15">
        <f t="shared" si="1026"/>
        <v>1</v>
      </c>
      <c r="O7864" s="14">
        <f t="shared" si="1027"/>
        <v>1</v>
      </c>
      <c r="P7864" s="15" t="s">
        <v>25</v>
      </c>
      <c r="Q7864" s="14" t="str">
        <f t="shared" si="1028"/>
        <v>No</v>
      </c>
      <c r="R7864" s="15">
        <f t="shared" si="1029"/>
        <v>0</v>
      </c>
      <c r="S7864" s="14">
        <f t="shared" si="1030"/>
        <v>1</v>
      </c>
      <c r="T7864" s="15">
        <f t="shared" si="1031"/>
        <v>2653</v>
      </c>
    </row>
    <row r="7865" spans="1:20" x14ac:dyDescent="0.2">
      <c r="A7865" s="11"/>
      <c r="B7865" s="11" t="s">
        <v>28</v>
      </c>
      <c r="C7865" s="11" t="s">
        <v>45</v>
      </c>
      <c r="D7865" s="11">
        <v>1970</v>
      </c>
      <c r="E7865" s="11" t="s">
        <v>39</v>
      </c>
      <c r="F7865" s="11">
        <v>700</v>
      </c>
      <c r="G7865" s="11" t="s">
        <v>24</v>
      </c>
      <c r="H7865" s="11" t="s">
        <v>24</v>
      </c>
      <c r="I7865" s="11" t="s">
        <v>31</v>
      </c>
      <c r="J7865" s="11">
        <v>45</v>
      </c>
      <c r="K7865" s="12">
        <v>0.26212583087080421</v>
      </c>
      <c r="L7865" s="13">
        <v>0</v>
      </c>
      <c r="M7865" s="14">
        <f t="shared" si="1025"/>
        <v>0</v>
      </c>
      <c r="N7865" s="15">
        <f t="shared" si="1026"/>
        <v>1</v>
      </c>
      <c r="O7865" s="14">
        <f t="shared" si="1027"/>
        <v>1</v>
      </c>
      <c r="P7865" s="15" t="s">
        <v>25</v>
      </c>
      <c r="Q7865" s="14" t="str">
        <f t="shared" si="1028"/>
        <v>No</v>
      </c>
      <c r="R7865" s="15">
        <f t="shared" si="1029"/>
        <v>0</v>
      </c>
      <c r="S7865" s="14">
        <f t="shared" si="1030"/>
        <v>1</v>
      </c>
      <c r="T7865" s="15">
        <f t="shared" si="1031"/>
        <v>2653</v>
      </c>
    </row>
    <row r="7866" spans="1:20" x14ac:dyDescent="0.2">
      <c r="A7866" s="11"/>
      <c r="B7866" s="11" t="s">
        <v>38</v>
      </c>
      <c r="C7866" s="11" t="s">
        <v>45</v>
      </c>
      <c r="D7866" s="11">
        <v>1970</v>
      </c>
      <c r="E7866" s="11" t="s">
        <v>39</v>
      </c>
      <c r="F7866" s="11">
        <v>750</v>
      </c>
      <c r="G7866" s="11" t="s">
        <v>24</v>
      </c>
      <c r="H7866" s="11" t="s">
        <v>24</v>
      </c>
      <c r="I7866" s="11" t="s">
        <v>35</v>
      </c>
      <c r="J7866" s="11">
        <v>45</v>
      </c>
      <c r="K7866" s="12">
        <v>0.1300723004068281</v>
      </c>
      <c r="L7866" s="13">
        <v>0</v>
      </c>
      <c r="M7866" s="14">
        <f t="shared" si="1025"/>
        <v>0</v>
      </c>
      <c r="N7866" s="15">
        <f t="shared" si="1026"/>
        <v>1</v>
      </c>
      <c r="O7866" s="14">
        <f t="shared" si="1027"/>
        <v>1</v>
      </c>
      <c r="P7866" s="15" t="s">
        <v>25</v>
      </c>
      <c r="Q7866" s="14" t="str">
        <f t="shared" si="1028"/>
        <v>No</v>
      </c>
      <c r="R7866" s="15">
        <f t="shared" si="1029"/>
        <v>0</v>
      </c>
      <c r="S7866" s="14">
        <f t="shared" si="1030"/>
        <v>1</v>
      </c>
      <c r="T7866" s="15">
        <f t="shared" si="1031"/>
        <v>2653</v>
      </c>
    </row>
    <row r="7867" spans="1:20" x14ac:dyDescent="0.2">
      <c r="A7867" s="11"/>
      <c r="B7867" s="11" t="s">
        <v>38</v>
      </c>
      <c r="C7867" s="11" t="s">
        <v>45</v>
      </c>
      <c r="D7867" s="11">
        <v>1970</v>
      </c>
      <c r="E7867" s="11" t="s">
        <v>39</v>
      </c>
      <c r="F7867" s="11">
        <v>750</v>
      </c>
      <c r="G7867" s="11" t="s">
        <v>24</v>
      </c>
      <c r="H7867" s="11" t="s">
        <v>24</v>
      </c>
      <c r="I7867" s="11" t="s">
        <v>31</v>
      </c>
      <c r="J7867" s="11">
        <v>45</v>
      </c>
      <c r="K7867" s="12">
        <v>1.0444920550325447E-2</v>
      </c>
      <c r="L7867" s="13">
        <v>0</v>
      </c>
      <c r="M7867" s="14">
        <f t="shared" si="1025"/>
        <v>0</v>
      </c>
      <c r="N7867" s="15">
        <f t="shared" si="1026"/>
        <v>1</v>
      </c>
      <c r="O7867" s="14">
        <f t="shared" si="1027"/>
        <v>1</v>
      </c>
      <c r="P7867" s="15" t="s">
        <v>25</v>
      </c>
      <c r="Q7867" s="14" t="str">
        <f t="shared" si="1028"/>
        <v>No</v>
      </c>
      <c r="R7867" s="15">
        <f t="shared" si="1029"/>
        <v>0</v>
      </c>
      <c r="S7867" s="14">
        <f t="shared" si="1030"/>
        <v>1</v>
      </c>
      <c r="T7867" s="15">
        <f t="shared" si="1031"/>
        <v>2653</v>
      </c>
    </row>
    <row r="7868" spans="1:20" x14ac:dyDescent="0.2">
      <c r="A7868" s="11"/>
      <c r="B7868" s="11" t="s">
        <v>32</v>
      </c>
      <c r="C7868" s="11" t="s">
        <v>45</v>
      </c>
      <c r="D7868" s="11">
        <v>1970</v>
      </c>
      <c r="E7868" s="11" t="s">
        <v>39</v>
      </c>
      <c r="F7868" s="11">
        <v>750</v>
      </c>
      <c r="G7868" s="11" t="s">
        <v>24</v>
      </c>
      <c r="H7868" s="11" t="s">
        <v>24</v>
      </c>
      <c r="I7868" s="11" t="s">
        <v>31</v>
      </c>
      <c r="J7868" s="11">
        <v>45</v>
      </c>
      <c r="K7868" s="12">
        <v>0.34031191058461646</v>
      </c>
      <c r="L7868" s="13">
        <v>0</v>
      </c>
      <c r="M7868" s="14">
        <f t="shared" si="1025"/>
        <v>0</v>
      </c>
      <c r="N7868" s="15">
        <f t="shared" si="1026"/>
        <v>1</v>
      </c>
      <c r="O7868" s="14">
        <f t="shared" si="1027"/>
        <v>1</v>
      </c>
      <c r="P7868" s="15" t="s">
        <v>25</v>
      </c>
      <c r="Q7868" s="14" t="str">
        <f t="shared" si="1028"/>
        <v>No</v>
      </c>
      <c r="R7868" s="15">
        <f t="shared" si="1029"/>
        <v>0</v>
      </c>
      <c r="S7868" s="14">
        <f t="shared" si="1030"/>
        <v>1</v>
      </c>
      <c r="T7868" s="15">
        <f t="shared" si="1031"/>
        <v>2653</v>
      </c>
    </row>
    <row r="7869" spans="1:20" x14ac:dyDescent="0.2">
      <c r="A7869" s="11"/>
      <c r="B7869" s="11" t="s">
        <v>52</v>
      </c>
      <c r="C7869" s="11" t="s">
        <v>45</v>
      </c>
      <c r="D7869" s="11">
        <v>1970</v>
      </c>
      <c r="E7869" s="11" t="s">
        <v>39</v>
      </c>
      <c r="F7869" s="11">
        <v>750</v>
      </c>
      <c r="G7869" s="11" t="s">
        <v>24</v>
      </c>
      <c r="H7869" s="11" t="s">
        <v>24</v>
      </c>
      <c r="I7869" s="11" t="s">
        <v>31</v>
      </c>
      <c r="J7869" s="11">
        <v>45</v>
      </c>
      <c r="K7869" s="12">
        <v>6.855115089935351E-3</v>
      </c>
      <c r="L7869" s="13">
        <v>0</v>
      </c>
      <c r="M7869" s="14">
        <f t="shared" si="1025"/>
        <v>0</v>
      </c>
      <c r="N7869" s="15">
        <f t="shared" si="1026"/>
        <v>1</v>
      </c>
      <c r="O7869" s="14">
        <f t="shared" si="1027"/>
        <v>1</v>
      </c>
      <c r="P7869" s="15" t="s">
        <v>25</v>
      </c>
      <c r="Q7869" s="14" t="str">
        <f t="shared" si="1028"/>
        <v>No</v>
      </c>
      <c r="R7869" s="15">
        <f t="shared" si="1029"/>
        <v>0</v>
      </c>
      <c r="S7869" s="14">
        <f t="shared" si="1030"/>
        <v>1</v>
      </c>
      <c r="T7869" s="15">
        <f t="shared" si="1031"/>
        <v>2653</v>
      </c>
    </row>
    <row r="7870" spans="1:20" x14ac:dyDescent="0.2">
      <c r="A7870" s="11"/>
      <c r="B7870" s="11" t="s">
        <v>28</v>
      </c>
      <c r="C7870" s="11" t="s">
        <v>45</v>
      </c>
      <c r="D7870" s="11">
        <v>1970</v>
      </c>
      <c r="E7870" s="11" t="s">
        <v>39</v>
      </c>
      <c r="F7870" s="11">
        <v>800</v>
      </c>
      <c r="G7870" s="11" t="s">
        <v>24</v>
      </c>
      <c r="H7870" s="11" t="s">
        <v>24</v>
      </c>
      <c r="I7870" s="11" t="s">
        <v>31</v>
      </c>
      <c r="J7870" s="11">
        <v>45</v>
      </c>
      <c r="K7870" s="12">
        <v>3.7846484114112981E-3</v>
      </c>
      <c r="L7870" s="13">
        <v>0</v>
      </c>
      <c r="M7870" s="14">
        <f t="shared" si="1025"/>
        <v>0</v>
      </c>
      <c r="N7870" s="15">
        <f t="shared" si="1026"/>
        <v>1</v>
      </c>
      <c r="O7870" s="14">
        <f t="shared" si="1027"/>
        <v>1</v>
      </c>
      <c r="P7870" s="15" t="s">
        <v>25</v>
      </c>
      <c r="Q7870" s="14" t="str">
        <f t="shared" si="1028"/>
        <v>No</v>
      </c>
      <c r="R7870" s="15">
        <f t="shared" si="1029"/>
        <v>0</v>
      </c>
      <c r="S7870" s="14">
        <f t="shared" si="1030"/>
        <v>1</v>
      </c>
      <c r="T7870" s="15">
        <f t="shared" si="1031"/>
        <v>2653</v>
      </c>
    </row>
    <row r="7871" spans="1:20" x14ac:dyDescent="0.2">
      <c r="A7871" s="11"/>
      <c r="B7871" s="11" t="s">
        <v>32</v>
      </c>
      <c r="C7871" s="11" t="s">
        <v>45</v>
      </c>
      <c r="D7871" s="11">
        <v>1970</v>
      </c>
      <c r="E7871" s="11" t="s">
        <v>39</v>
      </c>
      <c r="F7871" s="11">
        <v>1050</v>
      </c>
      <c r="G7871" s="11" t="s">
        <v>24</v>
      </c>
      <c r="H7871" s="11" t="s">
        <v>24</v>
      </c>
      <c r="I7871" s="11" t="s">
        <v>33</v>
      </c>
      <c r="J7871" s="11">
        <v>45</v>
      </c>
      <c r="K7871" s="12">
        <v>9.1361565999504082E-2</v>
      </c>
      <c r="L7871" s="13">
        <v>0</v>
      </c>
      <c r="M7871" s="14">
        <f t="shared" si="1025"/>
        <v>0</v>
      </c>
      <c r="N7871" s="15">
        <f t="shared" si="1026"/>
        <v>1</v>
      </c>
      <c r="O7871" s="14">
        <f t="shared" si="1027"/>
        <v>1</v>
      </c>
      <c r="P7871" s="15" t="s">
        <v>25</v>
      </c>
      <c r="Q7871" s="14" t="str">
        <f t="shared" si="1028"/>
        <v>No</v>
      </c>
      <c r="R7871" s="15">
        <f t="shared" si="1029"/>
        <v>0</v>
      </c>
      <c r="S7871" s="14">
        <f t="shared" si="1030"/>
        <v>1</v>
      </c>
      <c r="T7871" s="15">
        <f t="shared" si="1031"/>
        <v>2653</v>
      </c>
    </row>
    <row r="7872" spans="1:20" x14ac:dyDescent="0.2">
      <c r="A7872" s="11"/>
      <c r="B7872" s="11" t="s">
        <v>50</v>
      </c>
      <c r="C7872" s="11" t="s">
        <v>45</v>
      </c>
      <c r="D7872" s="11">
        <v>1970</v>
      </c>
      <c r="E7872" s="11" t="s">
        <v>39</v>
      </c>
      <c r="F7872" s="11">
        <v>1200</v>
      </c>
      <c r="G7872" s="11" t="s">
        <v>24</v>
      </c>
      <c r="H7872" s="11" t="s">
        <v>24</v>
      </c>
      <c r="I7872" s="11" t="s">
        <v>31</v>
      </c>
      <c r="J7872" s="11">
        <v>45</v>
      </c>
      <c r="K7872" s="12">
        <v>2.4427543468486492E-2</v>
      </c>
      <c r="L7872" s="13">
        <v>0</v>
      </c>
      <c r="M7872" s="14">
        <f t="shared" si="1025"/>
        <v>0</v>
      </c>
      <c r="N7872" s="15">
        <f t="shared" si="1026"/>
        <v>1</v>
      </c>
      <c r="O7872" s="14">
        <f t="shared" si="1027"/>
        <v>1</v>
      </c>
      <c r="P7872" s="15" t="s">
        <v>25</v>
      </c>
      <c r="Q7872" s="14" t="str">
        <f t="shared" si="1028"/>
        <v>No</v>
      </c>
      <c r="R7872" s="15">
        <f t="shared" si="1029"/>
        <v>0</v>
      </c>
      <c r="S7872" s="14">
        <f t="shared" si="1030"/>
        <v>1</v>
      </c>
      <c r="T7872" s="15">
        <f t="shared" si="1031"/>
        <v>2653</v>
      </c>
    </row>
    <row r="7873" spans="1:20" x14ac:dyDescent="0.2">
      <c r="A7873" s="11"/>
      <c r="B7873" s="11" t="s">
        <v>2</v>
      </c>
      <c r="C7873" s="11" t="s">
        <v>45</v>
      </c>
      <c r="D7873" s="11">
        <v>1970</v>
      </c>
      <c r="E7873" s="11" t="s">
        <v>39</v>
      </c>
      <c r="F7873" s="11">
        <v>1350</v>
      </c>
      <c r="G7873" s="11" t="s">
        <v>24</v>
      </c>
      <c r="H7873" s="11" t="s">
        <v>24</v>
      </c>
      <c r="I7873" s="11" t="s">
        <v>31</v>
      </c>
      <c r="J7873" s="11">
        <v>45</v>
      </c>
      <c r="K7873" s="12">
        <v>0.23207029323254913</v>
      </c>
      <c r="L7873" s="13">
        <v>0</v>
      </c>
      <c r="M7873" s="14">
        <f t="shared" si="1025"/>
        <v>0</v>
      </c>
      <c r="N7873" s="15">
        <f t="shared" si="1026"/>
        <v>1</v>
      </c>
      <c r="O7873" s="14">
        <f t="shared" si="1027"/>
        <v>1</v>
      </c>
      <c r="P7873" s="15" t="s">
        <v>25</v>
      </c>
      <c r="Q7873" s="14" t="str">
        <f t="shared" si="1028"/>
        <v>No</v>
      </c>
      <c r="R7873" s="15">
        <f t="shared" si="1029"/>
        <v>0</v>
      </c>
      <c r="S7873" s="14">
        <f t="shared" si="1030"/>
        <v>1</v>
      </c>
      <c r="T7873" s="15">
        <f t="shared" si="1031"/>
        <v>2653</v>
      </c>
    </row>
    <row r="7874" spans="1:20" x14ac:dyDescent="0.2">
      <c r="A7874" s="11"/>
      <c r="B7874" s="11" t="s">
        <v>50</v>
      </c>
      <c r="C7874" s="11" t="s">
        <v>45</v>
      </c>
      <c r="D7874" s="11">
        <v>1970</v>
      </c>
      <c r="E7874" s="11" t="s">
        <v>39</v>
      </c>
      <c r="F7874" s="11">
        <v>1500</v>
      </c>
      <c r="G7874" s="11" t="s">
        <v>24</v>
      </c>
      <c r="H7874" s="11" t="s">
        <v>24</v>
      </c>
      <c r="I7874" s="11" t="s">
        <v>31</v>
      </c>
      <c r="J7874" s="11">
        <v>45</v>
      </c>
      <c r="K7874" s="12">
        <v>0.13850119362259986</v>
      </c>
      <c r="L7874" s="13">
        <v>0</v>
      </c>
      <c r="M7874" s="14">
        <f t="shared" si="1025"/>
        <v>0</v>
      </c>
      <c r="N7874" s="15">
        <f t="shared" si="1026"/>
        <v>1</v>
      </c>
      <c r="O7874" s="14">
        <f t="shared" si="1027"/>
        <v>1</v>
      </c>
      <c r="P7874" s="15" t="s">
        <v>25</v>
      </c>
      <c r="Q7874" s="14" t="str">
        <f t="shared" si="1028"/>
        <v>No</v>
      </c>
      <c r="R7874" s="15">
        <f t="shared" si="1029"/>
        <v>0</v>
      </c>
      <c r="S7874" s="14">
        <f t="shared" si="1030"/>
        <v>1</v>
      </c>
      <c r="T7874" s="15">
        <f t="shared" si="1031"/>
        <v>2653</v>
      </c>
    </row>
    <row r="7875" spans="1:20" x14ac:dyDescent="0.2">
      <c r="A7875" s="11"/>
      <c r="B7875" s="11" t="s">
        <v>38</v>
      </c>
      <c r="C7875" s="11" t="s">
        <v>45</v>
      </c>
      <c r="D7875" s="11">
        <v>1970</v>
      </c>
      <c r="E7875" s="11" t="s">
        <v>30</v>
      </c>
      <c r="F7875" s="11">
        <v>50</v>
      </c>
      <c r="G7875" s="11" t="s">
        <v>24</v>
      </c>
      <c r="H7875" s="11" t="s">
        <v>24</v>
      </c>
      <c r="I7875" s="11" t="s">
        <v>36</v>
      </c>
      <c r="J7875" s="11">
        <v>50</v>
      </c>
      <c r="K7875" s="12">
        <v>0.89623397167740282</v>
      </c>
      <c r="L7875" s="13">
        <v>0</v>
      </c>
      <c r="M7875" s="14">
        <f t="shared" ref="M7875:M7938" si="1032">L7875/3</f>
        <v>0</v>
      </c>
      <c r="N7875" s="15">
        <f t="shared" ref="N7875:N7938" si="1033">IF(F7875&lt;=320,2.5,1)</f>
        <v>2.5</v>
      </c>
      <c r="O7875" s="14">
        <f t="shared" ref="O7875:O7938" si="1034">1-(M7875/N7875)</f>
        <v>1</v>
      </c>
      <c r="P7875" s="15" t="s">
        <v>25</v>
      </c>
      <c r="Q7875" s="14" t="str">
        <f t="shared" ref="Q7875:Q7938" si="1035">IF(AND(O7875&lt;0.5,O7875&gt;-0.5),"Yes","No")</f>
        <v>No</v>
      </c>
      <c r="R7875" s="15">
        <f t="shared" si="1029"/>
        <v>0</v>
      </c>
      <c r="S7875" s="14">
        <f t="shared" si="1030"/>
        <v>1</v>
      </c>
      <c r="T7875" s="15">
        <f t="shared" si="1031"/>
        <v>2653</v>
      </c>
    </row>
    <row r="7876" spans="1:20" x14ac:dyDescent="0.2">
      <c r="A7876" s="11"/>
      <c r="B7876" s="11" t="s">
        <v>32</v>
      </c>
      <c r="C7876" s="11" t="s">
        <v>45</v>
      </c>
      <c r="D7876" s="11">
        <v>1970</v>
      </c>
      <c r="E7876" s="11" t="s">
        <v>30</v>
      </c>
      <c r="F7876" s="11">
        <v>50</v>
      </c>
      <c r="G7876" s="11" t="s">
        <v>24</v>
      </c>
      <c r="H7876" s="11" t="s">
        <v>24</v>
      </c>
      <c r="I7876" s="11" t="s">
        <v>36</v>
      </c>
      <c r="J7876" s="11">
        <v>50</v>
      </c>
      <c r="K7876" s="12">
        <v>7.2649912279086376E-2</v>
      </c>
      <c r="L7876" s="13">
        <v>0</v>
      </c>
      <c r="M7876" s="14">
        <f t="shared" si="1032"/>
        <v>0</v>
      </c>
      <c r="N7876" s="15">
        <f t="shared" si="1033"/>
        <v>2.5</v>
      </c>
      <c r="O7876" s="14">
        <f t="shared" si="1034"/>
        <v>1</v>
      </c>
      <c r="P7876" s="15" t="s">
        <v>25</v>
      </c>
      <c r="Q7876" s="14" t="str">
        <f t="shared" si="1035"/>
        <v>No</v>
      </c>
      <c r="R7876" s="15">
        <f t="shared" ref="R7876:R7939" si="1036">M7876/(K7876/1000)</f>
        <v>0</v>
      </c>
      <c r="S7876" s="14">
        <f t="shared" ref="S7876:S7939" si="1037">IF(R7876&lt;=125,1,IF(R7876&lt;250,2,IF(R7876&lt;500,3,IF(R7876&lt;1000,4,5))))</f>
        <v>1</v>
      </c>
      <c r="T7876" s="15">
        <f t="shared" ref="T7876:T7939" si="1038">RANK(R7876,$R$3:$R$14561)</f>
        <v>2653</v>
      </c>
    </row>
    <row r="7877" spans="1:20" x14ac:dyDescent="0.2">
      <c r="A7877" s="11"/>
      <c r="B7877" s="11" t="s">
        <v>28</v>
      </c>
      <c r="C7877" s="11" t="s">
        <v>45</v>
      </c>
      <c r="D7877" s="11">
        <v>1970</v>
      </c>
      <c r="E7877" s="11" t="s">
        <v>30</v>
      </c>
      <c r="F7877" s="11">
        <v>50</v>
      </c>
      <c r="G7877" s="11" t="s">
        <v>24</v>
      </c>
      <c r="H7877" s="11" t="s">
        <v>24</v>
      </c>
      <c r="I7877" s="11" t="s">
        <v>36</v>
      </c>
      <c r="J7877" s="11">
        <v>50</v>
      </c>
      <c r="K7877" s="12">
        <v>0.16487280131402282</v>
      </c>
      <c r="L7877" s="13">
        <v>0</v>
      </c>
      <c r="M7877" s="14">
        <f t="shared" si="1032"/>
        <v>0</v>
      </c>
      <c r="N7877" s="15">
        <f t="shared" si="1033"/>
        <v>2.5</v>
      </c>
      <c r="O7877" s="14">
        <f t="shared" si="1034"/>
        <v>1</v>
      </c>
      <c r="P7877" s="15" t="s">
        <v>25</v>
      </c>
      <c r="Q7877" s="14" t="str">
        <f t="shared" si="1035"/>
        <v>No</v>
      </c>
      <c r="R7877" s="15">
        <f t="shared" si="1036"/>
        <v>0</v>
      </c>
      <c r="S7877" s="14">
        <f t="shared" si="1037"/>
        <v>1</v>
      </c>
      <c r="T7877" s="15">
        <f t="shared" si="1038"/>
        <v>2653</v>
      </c>
    </row>
    <row r="7878" spans="1:20" x14ac:dyDescent="0.2">
      <c r="A7878" s="11"/>
      <c r="B7878" s="11" t="s">
        <v>52</v>
      </c>
      <c r="C7878" s="11" t="s">
        <v>45</v>
      </c>
      <c r="D7878" s="11">
        <v>1970</v>
      </c>
      <c r="E7878" s="11" t="s">
        <v>30</v>
      </c>
      <c r="F7878" s="11">
        <v>50</v>
      </c>
      <c r="G7878" s="11" t="s">
        <v>24</v>
      </c>
      <c r="H7878" s="11" t="s">
        <v>24</v>
      </c>
      <c r="I7878" s="11" t="s">
        <v>36</v>
      </c>
      <c r="J7878" s="11">
        <v>50</v>
      </c>
      <c r="K7878" s="12">
        <v>1.1667140434825747</v>
      </c>
      <c r="L7878" s="13">
        <v>2.0927757378759608</v>
      </c>
      <c r="M7878" s="14">
        <f t="shared" si="1032"/>
        <v>0.69759191262532028</v>
      </c>
      <c r="N7878" s="15">
        <f t="shared" si="1033"/>
        <v>2.5</v>
      </c>
      <c r="O7878" s="14">
        <f t="shared" si="1034"/>
        <v>0.72096323494987191</v>
      </c>
      <c r="P7878" s="15" t="s">
        <v>25</v>
      </c>
      <c r="Q7878" s="14" t="str">
        <f t="shared" si="1035"/>
        <v>No</v>
      </c>
      <c r="R7878" s="15">
        <f t="shared" si="1036"/>
        <v>597.9116446932004</v>
      </c>
      <c r="S7878" s="14">
        <f t="shared" si="1037"/>
        <v>4</v>
      </c>
      <c r="T7878" s="15">
        <f t="shared" si="1038"/>
        <v>666</v>
      </c>
    </row>
    <row r="7879" spans="1:20" x14ac:dyDescent="0.2">
      <c r="A7879" s="11"/>
      <c r="B7879" s="11" t="s">
        <v>38</v>
      </c>
      <c r="C7879" s="11" t="s">
        <v>45</v>
      </c>
      <c r="D7879" s="11">
        <v>1970</v>
      </c>
      <c r="E7879" s="11" t="s">
        <v>30</v>
      </c>
      <c r="F7879" s="11">
        <v>50</v>
      </c>
      <c r="G7879" s="11" t="s">
        <v>24</v>
      </c>
      <c r="H7879" s="11" t="s">
        <v>24</v>
      </c>
      <c r="I7879" s="11" t="s">
        <v>37</v>
      </c>
      <c r="J7879" s="11">
        <v>50</v>
      </c>
      <c r="K7879" s="12">
        <v>9.6966177028573589E-2</v>
      </c>
      <c r="L7879" s="13">
        <v>0</v>
      </c>
      <c r="M7879" s="14">
        <f t="shared" si="1032"/>
        <v>0</v>
      </c>
      <c r="N7879" s="15">
        <f t="shared" si="1033"/>
        <v>2.5</v>
      </c>
      <c r="O7879" s="14">
        <f t="shared" si="1034"/>
        <v>1</v>
      </c>
      <c r="P7879" s="15" t="s">
        <v>25</v>
      </c>
      <c r="Q7879" s="14" t="str">
        <f t="shared" si="1035"/>
        <v>No</v>
      </c>
      <c r="R7879" s="15">
        <f t="shared" si="1036"/>
        <v>0</v>
      </c>
      <c r="S7879" s="14">
        <f t="shared" si="1037"/>
        <v>1</v>
      </c>
      <c r="T7879" s="15">
        <f t="shared" si="1038"/>
        <v>2653</v>
      </c>
    </row>
    <row r="7880" spans="1:20" x14ac:dyDescent="0.2">
      <c r="A7880" s="11"/>
      <c r="B7880" s="11" t="s">
        <v>28</v>
      </c>
      <c r="C7880" s="11" t="s">
        <v>45</v>
      </c>
      <c r="D7880" s="11">
        <v>1970</v>
      </c>
      <c r="E7880" s="11" t="s">
        <v>30</v>
      </c>
      <c r="F7880" s="11">
        <v>50</v>
      </c>
      <c r="G7880" s="11" t="s">
        <v>24</v>
      </c>
      <c r="H7880" s="11" t="s">
        <v>24</v>
      </c>
      <c r="I7880" s="11" t="s">
        <v>37</v>
      </c>
      <c r="J7880" s="11">
        <v>50</v>
      </c>
      <c r="K7880" s="12">
        <v>1.3743088539657519E-3</v>
      </c>
      <c r="L7880" s="13">
        <v>0</v>
      </c>
      <c r="M7880" s="14">
        <f t="shared" si="1032"/>
        <v>0</v>
      </c>
      <c r="N7880" s="15">
        <f t="shared" si="1033"/>
        <v>2.5</v>
      </c>
      <c r="O7880" s="14">
        <f t="shared" si="1034"/>
        <v>1</v>
      </c>
      <c r="P7880" s="15" t="s">
        <v>25</v>
      </c>
      <c r="Q7880" s="14" t="str">
        <f t="shared" si="1035"/>
        <v>No</v>
      </c>
      <c r="R7880" s="15">
        <f t="shared" si="1036"/>
        <v>0</v>
      </c>
      <c r="S7880" s="14">
        <f t="shared" si="1037"/>
        <v>1</v>
      </c>
      <c r="T7880" s="15">
        <f t="shared" si="1038"/>
        <v>2653</v>
      </c>
    </row>
    <row r="7881" spans="1:20" x14ac:dyDescent="0.2">
      <c r="A7881" s="11"/>
      <c r="B7881" s="11" t="s">
        <v>38</v>
      </c>
      <c r="C7881" s="11" t="s">
        <v>45</v>
      </c>
      <c r="D7881" s="11">
        <v>1970</v>
      </c>
      <c r="E7881" s="11" t="s">
        <v>30</v>
      </c>
      <c r="F7881" s="11">
        <v>50</v>
      </c>
      <c r="G7881" s="11" t="s">
        <v>24</v>
      </c>
      <c r="H7881" s="11" t="s">
        <v>24</v>
      </c>
      <c r="I7881" s="11" t="s">
        <v>33</v>
      </c>
      <c r="J7881" s="11">
        <v>50</v>
      </c>
      <c r="K7881" s="12">
        <v>2.4715782293946269</v>
      </c>
      <c r="L7881" s="13">
        <v>1.0851674641148326</v>
      </c>
      <c r="M7881" s="14">
        <f t="shared" si="1032"/>
        <v>0.3617224880382775</v>
      </c>
      <c r="N7881" s="15">
        <f t="shared" si="1033"/>
        <v>2.5</v>
      </c>
      <c r="O7881" s="14">
        <f t="shared" si="1034"/>
        <v>0.85531100478468902</v>
      </c>
      <c r="P7881" s="15" t="s">
        <v>25</v>
      </c>
      <c r="Q7881" s="14" t="str">
        <f t="shared" si="1035"/>
        <v>No</v>
      </c>
      <c r="R7881" s="15">
        <f t="shared" si="1036"/>
        <v>146.35283793014943</v>
      </c>
      <c r="S7881" s="14">
        <f t="shared" si="1037"/>
        <v>2</v>
      </c>
      <c r="T7881" s="15">
        <f t="shared" si="1038"/>
        <v>1893</v>
      </c>
    </row>
    <row r="7882" spans="1:20" x14ac:dyDescent="0.2">
      <c r="A7882" s="11"/>
      <c r="B7882" s="11" t="s">
        <v>32</v>
      </c>
      <c r="C7882" s="11" t="s">
        <v>45</v>
      </c>
      <c r="D7882" s="11">
        <v>1970</v>
      </c>
      <c r="E7882" s="11" t="s">
        <v>30</v>
      </c>
      <c r="F7882" s="11">
        <v>50</v>
      </c>
      <c r="G7882" s="11" t="s">
        <v>24</v>
      </c>
      <c r="H7882" s="11" t="s">
        <v>24</v>
      </c>
      <c r="I7882" s="11" t="s">
        <v>33</v>
      </c>
      <c r="J7882" s="11">
        <v>50</v>
      </c>
      <c r="K7882" s="12">
        <v>0.51743784111212543</v>
      </c>
      <c r="L7882" s="13">
        <v>0</v>
      </c>
      <c r="M7882" s="14">
        <f t="shared" si="1032"/>
        <v>0</v>
      </c>
      <c r="N7882" s="15">
        <f t="shared" si="1033"/>
        <v>2.5</v>
      </c>
      <c r="O7882" s="14">
        <f t="shared" si="1034"/>
        <v>1</v>
      </c>
      <c r="P7882" s="15" t="s">
        <v>25</v>
      </c>
      <c r="Q7882" s="14" t="str">
        <f t="shared" si="1035"/>
        <v>No</v>
      </c>
      <c r="R7882" s="15">
        <f t="shared" si="1036"/>
        <v>0</v>
      </c>
      <c r="S7882" s="14">
        <f t="shared" si="1037"/>
        <v>1</v>
      </c>
      <c r="T7882" s="15">
        <f t="shared" si="1038"/>
        <v>2653</v>
      </c>
    </row>
    <row r="7883" spans="1:20" x14ac:dyDescent="0.2">
      <c r="A7883" s="11"/>
      <c r="B7883" s="11" t="s">
        <v>28</v>
      </c>
      <c r="C7883" s="11" t="s">
        <v>45</v>
      </c>
      <c r="D7883" s="11">
        <v>1970</v>
      </c>
      <c r="E7883" s="11" t="s">
        <v>30</v>
      </c>
      <c r="F7883" s="11">
        <v>50</v>
      </c>
      <c r="G7883" s="11" t="s">
        <v>24</v>
      </c>
      <c r="H7883" s="11" t="s">
        <v>24</v>
      </c>
      <c r="I7883" s="11" t="s">
        <v>33</v>
      </c>
      <c r="J7883" s="11">
        <v>50</v>
      </c>
      <c r="K7883" s="12">
        <v>0.35179934873983065</v>
      </c>
      <c r="L7883" s="13">
        <v>0</v>
      </c>
      <c r="M7883" s="14">
        <f t="shared" si="1032"/>
        <v>0</v>
      </c>
      <c r="N7883" s="15">
        <f t="shared" si="1033"/>
        <v>2.5</v>
      </c>
      <c r="O7883" s="14">
        <f t="shared" si="1034"/>
        <v>1</v>
      </c>
      <c r="P7883" s="15" t="s">
        <v>25</v>
      </c>
      <c r="Q7883" s="14" t="str">
        <f t="shared" si="1035"/>
        <v>No</v>
      </c>
      <c r="R7883" s="15">
        <f t="shared" si="1036"/>
        <v>0</v>
      </c>
      <c r="S7883" s="14">
        <f t="shared" si="1037"/>
        <v>1</v>
      </c>
      <c r="T7883" s="15">
        <f t="shared" si="1038"/>
        <v>2653</v>
      </c>
    </row>
    <row r="7884" spans="1:20" x14ac:dyDescent="0.2">
      <c r="A7884" s="11"/>
      <c r="B7884" s="11" t="s">
        <v>52</v>
      </c>
      <c r="C7884" s="11" t="s">
        <v>45</v>
      </c>
      <c r="D7884" s="11">
        <v>1970</v>
      </c>
      <c r="E7884" s="11" t="s">
        <v>30</v>
      </c>
      <c r="F7884" s="11">
        <v>50</v>
      </c>
      <c r="G7884" s="11" t="s">
        <v>24</v>
      </c>
      <c r="H7884" s="11" t="s">
        <v>24</v>
      </c>
      <c r="I7884" s="11" t="s">
        <v>33</v>
      </c>
      <c r="J7884" s="11">
        <v>50</v>
      </c>
      <c r="K7884" s="12">
        <v>1.3675380917786537</v>
      </c>
      <c r="L7884" s="13">
        <v>0</v>
      </c>
      <c r="M7884" s="14">
        <f t="shared" si="1032"/>
        <v>0</v>
      </c>
      <c r="N7884" s="15">
        <f t="shared" si="1033"/>
        <v>2.5</v>
      </c>
      <c r="O7884" s="14">
        <f t="shared" si="1034"/>
        <v>1</v>
      </c>
      <c r="P7884" s="15" t="s">
        <v>25</v>
      </c>
      <c r="Q7884" s="14" t="str">
        <f t="shared" si="1035"/>
        <v>No</v>
      </c>
      <c r="R7884" s="15">
        <f t="shared" si="1036"/>
        <v>0</v>
      </c>
      <c r="S7884" s="14">
        <f t="shared" si="1037"/>
        <v>1</v>
      </c>
      <c r="T7884" s="15">
        <f t="shared" si="1038"/>
        <v>2653</v>
      </c>
    </row>
    <row r="7885" spans="1:20" x14ac:dyDescent="0.2">
      <c r="A7885" s="11"/>
      <c r="B7885" s="11" t="s">
        <v>38</v>
      </c>
      <c r="C7885" s="11" t="s">
        <v>45</v>
      </c>
      <c r="D7885" s="11">
        <v>1970</v>
      </c>
      <c r="E7885" s="11" t="s">
        <v>30</v>
      </c>
      <c r="F7885" s="11">
        <v>50</v>
      </c>
      <c r="G7885" s="11" t="s">
        <v>24</v>
      </c>
      <c r="H7885" s="11" t="s">
        <v>24</v>
      </c>
      <c r="I7885" s="11" t="s">
        <v>35</v>
      </c>
      <c r="J7885" s="11">
        <v>50</v>
      </c>
      <c r="K7885" s="12">
        <v>6.1164460306170204E-2</v>
      </c>
      <c r="L7885" s="13">
        <v>0</v>
      </c>
      <c r="M7885" s="14">
        <f t="shared" si="1032"/>
        <v>0</v>
      </c>
      <c r="N7885" s="15">
        <f t="shared" si="1033"/>
        <v>2.5</v>
      </c>
      <c r="O7885" s="14">
        <f t="shared" si="1034"/>
        <v>1</v>
      </c>
      <c r="P7885" s="15" t="s">
        <v>25</v>
      </c>
      <c r="Q7885" s="14" t="str">
        <f t="shared" si="1035"/>
        <v>No</v>
      </c>
      <c r="R7885" s="15">
        <f t="shared" si="1036"/>
        <v>0</v>
      </c>
      <c r="S7885" s="14">
        <f t="shared" si="1037"/>
        <v>1</v>
      </c>
      <c r="T7885" s="15">
        <f t="shared" si="1038"/>
        <v>2653</v>
      </c>
    </row>
    <row r="7886" spans="1:20" x14ac:dyDescent="0.2">
      <c r="A7886" s="11"/>
      <c r="B7886" s="11" t="s">
        <v>28</v>
      </c>
      <c r="C7886" s="11" t="s">
        <v>45</v>
      </c>
      <c r="D7886" s="11">
        <v>1970</v>
      </c>
      <c r="E7886" s="11" t="s">
        <v>30</v>
      </c>
      <c r="F7886" s="11">
        <v>50</v>
      </c>
      <c r="G7886" s="11" t="s">
        <v>24</v>
      </c>
      <c r="H7886" s="11" t="s">
        <v>24</v>
      </c>
      <c r="I7886" s="11" t="s">
        <v>35</v>
      </c>
      <c r="J7886" s="11">
        <v>50</v>
      </c>
      <c r="K7886" s="12">
        <v>5.7664614038672526E-2</v>
      </c>
      <c r="L7886" s="13">
        <v>0</v>
      </c>
      <c r="M7886" s="14">
        <f t="shared" si="1032"/>
        <v>0</v>
      </c>
      <c r="N7886" s="15">
        <f t="shared" si="1033"/>
        <v>2.5</v>
      </c>
      <c r="O7886" s="14">
        <f t="shared" si="1034"/>
        <v>1</v>
      </c>
      <c r="P7886" s="15" t="s">
        <v>25</v>
      </c>
      <c r="Q7886" s="14" t="str">
        <f t="shared" si="1035"/>
        <v>No</v>
      </c>
      <c r="R7886" s="15">
        <f t="shared" si="1036"/>
        <v>0</v>
      </c>
      <c r="S7886" s="14">
        <f t="shared" si="1037"/>
        <v>1</v>
      </c>
      <c r="T7886" s="15">
        <f t="shared" si="1038"/>
        <v>2653</v>
      </c>
    </row>
    <row r="7887" spans="1:20" x14ac:dyDescent="0.2">
      <c r="A7887" s="11"/>
      <c r="B7887" s="11" t="s">
        <v>52</v>
      </c>
      <c r="C7887" s="11" t="s">
        <v>45</v>
      </c>
      <c r="D7887" s="11">
        <v>1970</v>
      </c>
      <c r="E7887" s="11" t="s">
        <v>30</v>
      </c>
      <c r="F7887" s="11">
        <v>50</v>
      </c>
      <c r="G7887" s="11" t="s">
        <v>24</v>
      </c>
      <c r="H7887" s="11" t="s">
        <v>24</v>
      </c>
      <c r="I7887" s="11" t="s">
        <v>35</v>
      </c>
      <c r="J7887" s="11">
        <v>50</v>
      </c>
      <c r="K7887" s="12">
        <v>4.1408041754329154E-2</v>
      </c>
      <c r="L7887" s="13">
        <v>0</v>
      </c>
      <c r="M7887" s="14">
        <f t="shared" si="1032"/>
        <v>0</v>
      </c>
      <c r="N7887" s="15">
        <f t="shared" si="1033"/>
        <v>2.5</v>
      </c>
      <c r="O7887" s="14">
        <f t="shared" si="1034"/>
        <v>1</v>
      </c>
      <c r="P7887" s="15" t="s">
        <v>25</v>
      </c>
      <c r="Q7887" s="14" t="str">
        <f t="shared" si="1035"/>
        <v>No</v>
      </c>
      <c r="R7887" s="15">
        <f t="shared" si="1036"/>
        <v>0</v>
      </c>
      <c r="S7887" s="14">
        <f t="shared" si="1037"/>
        <v>1</v>
      </c>
      <c r="T7887" s="15">
        <f t="shared" si="1038"/>
        <v>2653</v>
      </c>
    </row>
    <row r="7888" spans="1:20" x14ac:dyDescent="0.2">
      <c r="A7888" s="11"/>
      <c r="B7888" s="11" t="s">
        <v>50</v>
      </c>
      <c r="C7888" s="11" t="s">
        <v>45</v>
      </c>
      <c r="D7888" s="11">
        <v>1970</v>
      </c>
      <c r="E7888" s="11" t="s">
        <v>30</v>
      </c>
      <c r="F7888" s="11">
        <v>50</v>
      </c>
      <c r="G7888" s="11" t="s">
        <v>24</v>
      </c>
      <c r="H7888" s="11" t="s">
        <v>24</v>
      </c>
      <c r="I7888" s="11" t="s">
        <v>35</v>
      </c>
      <c r="J7888" s="11">
        <v>50</v>
      </c>
      <c r="K7888" s="12">
        <v>0.11858973689581366</v>
      </c>
      <c r="L7888" s="13">
        <v>0</v>
      </c>
      <c r="M7888" s="14">
        <f t="shared" si="1032"/>
        <v>0</v>
      </c>
      <c r="N7888" s="15">
        <f t="shared" si="1033"/>
        <v>2.5</v>
      </c>
      <c r="O7888" s="14">
        <f t="shared" si="1034"/>
        <v>1</v>
      </c>
      <c r="P7888" s="15" t="s">
        <v>25</v>
      </c>
      <c r="Q7888" s="14" t="str">
        <f t="shared" si="1035"/>
        <v>No</v>
      </c>
      <c r="R7888" s="15">
        <f t="shared" si="1036"/>
        <v>0</v>
      </c>
      <c r="S7888" s="14">
        <f t="shared" si="1037"/>
        <v>1</v>
      </c>
      <c r="T7888" s="15">
        <f t="shared" si="1038"/>
        <v>2653</v>
      </c>
    </row>
    <row r="7889" spans="1:20" x14ac:dyDescent="0.2">
      <c r="A7889" s="11"/>
      <c r="B7889" s="11" t="s">
        <v>38</v>
      </c>
      <c r="C7889" s="11" t="s">
        <v>45</v>
      </c>
      <c r="D7889" s="11">
        <v>1970</v>
      </c>
      <c r="E7889" s="11" t="s">
        <v>30</v>
      </c>
      <c r="F7889" s="11">
        <v>50</v>
      </c>
      <c r="G7889" s="11" t="s">
        <v>24</v>
      </c>
      <c r="H7889" s="11" t="s">
        <v>24</v>
      </c>
      <c r="I7889" s="11" t="s">
        <v>31</v>
      </c>
      <c r="J7889" s="11">
        <v>50</v>
      </c>
      <c r="K7889" s="12">
        <v>13.148497374952191</v>
      </c>
      <c r="L7889" s="13">
        <v>15.931077519373147</v>
      </c>
      <c r="M7889" s="14">
        <f t="shared" si="1032"/>
        <v>5.3103591731243824</v>
      </c>
      <c r="N7889" s="15">
        <f t="shared" si="1033"/>
        <v>2.5</v>
      </c>
      <c r="O7889" s="14">
        <f t="shared" si="1034"/>
        <v>-1.1241436692497531</v>
      </c>
      <c r="P7889" s="15" t="s">
        <v>25</v>
      </c>
      <c r="Q7889" s="14" t="str">
        <f t="shared" si="1035"/>
        <v>No</v>
      </c>
      <c r="R7889" s="15">
        <f t="shared" si="1036"/>
        <v>403.8757450140717</v>
      </c>
      <c r="S7889" s="14">
        <f t="shared" si="1037"/>
        <v>3</v>
      </c>
      <c r="T7889" s="15">
        <f t="shared" si="1038"/>
        <v>931</v>
      </c>
    </row>
    <row r="7890" spans="1:20" x14ac:dyDescent="0.2">
      <c r="A7890" s="11"/>
      <c r="B7890" s="11" t="s">
        <v>32</v>
      </c>
      <c r="C7890" s="11" t="s">
        <v>45</v>
      </c>
      <c r="D7890" s="11">
        <v>1970</v>
      </c>
      <c r="E7890" s="11" t="s">
        <v>30</v>
      </c>
      <c r="F7890" s="11">
        <v>50</v>
      </c>
      <c r="G7890" s="11" t="s">
        <v>24</v>
      </c>
      <c r="H7890" s="11" t="s">
        <v>24</v>
      </c>
      <c r="I7890" s="11" t="s">
        <v>31</v>
      </c>
      <c r="J7890" s="11">
        <v>50</v>
      </c>
      <c r="K7890" s="12">
        <v>2.1634652534698291</v>
      </c>
      <c r="L7890" s="13">
        <v>3.2555023923444977</v>
      </c>
      <c r="M7890" s="14">
        <f t="shared" si="1032"/>
        <v>1.0851674641148326</v>
      </c>
      <c r="N7890" s="15">
        <f t="shared" si="1033"/>
        <v>2.5</v>
      </c>
      <c r="O7890" s="14">
        <f t="shared" si="1034"/>
        <v>0.56593301435406695</v>
      </c>
      <c r="P7890" s="15" t="s">
        <v>25</v>
      </c>
      <c r="Q7890" s="14" t="str">
        <f t="shared" si="1035"/>
        <v>No</v>
      </c>
      <c r="R7890" s="15">
        <f t="shared" si="1036"/>
        <v>501.5876554404602</v>
      </c>
      <c r="S7890" s="14">
        <f t="shared" si="1037"/>
        <v>4</v>
      </c>
      <c r="T7890" s="15">
        <f t="shared" si="1038"/>
        <v>773</v>
      </c>
    </row>
    <row r="7891" spans="1:20" x14ac:dyDescent="0.2">
      <c r="A7891" s="11"/>
      <c r="B7891" s="11" t="s">
        <v>28</v>
      </c>
      <c r="C7891" s="11" t="s">
        <v>45</v>
      </c>
      <c r="D7891" s="11">
        <v>1970</v>
      </c>
      <c r="E7891" s="11" t="s">
        <v>30</v>
      </c>
      <c r="F7891" s="11">
        <v>50</v>
      </c>
      <c r="G7891" s="11" t="s">
        <v>24</v>
      </c>
      <c r="H7891" s="11" t="s">
        <v>24</v>
      </c>
      <c r="I7891" s="11" t="s">
        <v>31</v>
      </c>
      <c r="J7891" s="11">
        <v>50</v>
      </c>
      <c r="K7891" s="12">
        <v>1.7432483748127112</v>
      </c>
      <c r="L7891" s="13">
        <v>0</v>
      </c>
      <c r="M7891" s="14">
        <f t="shared" si="1032"/>
        <v>0</v>
      </c>
      <c r="N7891" s="15">
        <f t="shared" si="1033"/>
        <v>2.5</v>
      </c>
      <c r="O7891" s="14">
        <f t="shared" si="1034"/>
        <v>1</v>
      </c>
      <c r="P7891" s="15" t="s">
        <v>25</v>
      </c>
      <c r="Q7891" s="14" t="str">
        <f t="shared" si="1035"/>
        <v>No</v>
      </c>
      <c r="R7891" s="15">
        <f t="shared" si="1036"/>
        <v>0</v>
      </c>
      <c r="S7891" s="14">
        <f t="shared" si="1037"/>
        <v>1</v>
      </c>
      <c r="T7891" s="15">
        <f t="shared" si="1038"/>
        <v>2653</v>
      </c>
    </row>
    <row r="7892" spans="1:20" x14ac:dyDescent="0.2">
      <c r="A7892" s="11"/>
      <c r="B7892" s="11" t="s">
        <v>52</v>
      </c>
      <c r="C7892" s="11" t="s">
        <v>45</v>
      </c>
      <c r="D7892" s="11">
        <v>1970</v>
      </c>
      <c r="E7892" s="11" t="s">
        <v>30</v>
      </c>
      <c r="F7892" s="11">
        <v>50</v>
      </c>
      <c r="G7892" s="11" t="s">
        <v>24</v>
      </c>
      <c r="H7892" s="11" t="s">
        <v>24</v>
      </c>
      <c r="I7892" s="11" t="s">
        <v>31</v>
      </c>
      <c r="J7892" s="11">
        <v>50</v>
      </c>
      <c r="K7892" s="12">
        <v>15.619136294281882</v>
      </c>
      <c r="L7892" s="13">
        <v>11.641084416222149</v>
      </c>
      <c r="M7892" s="14">
        <f t="shared" si="1032"/>
        <v>3.8803614720740498</v>
      </c>
      <c r="N7892" s="15">
        <f t="shared" si="1033"/>
        <v>2.5</v>
      </c>
      <c r="O7892" s="14">
        <f t="shared" si="1034"/>
        <v>-0.55214458882961992</v>
      </c>
      <c r="P7892" s="15" t="s">
        <v>25</v>
      </c>
      <c r="Q7892" s="14" t="str">
        <f t="shared" si="1035"/>
        <v>No</v>
      </c>
      <c r="R7892" s="15">
        <f t="shared" si="1036"/>
        <v>248.43636670835878</v>
      </c>
      <c r="S7892" s="14">
        <f t="shared" si="1037"/>
        <v>2</v>
      </c>
      <c r="T7892" s="15">
        <f t="shared" si="1038"/>
        <v>1377</v>
      </c>
    </row>
    <row r="7893" spans="1:20" x14ac:dyDescent="0.2">
      <c r="A7893" s="11"/>
      <c r="B7893" s="11" t="s">
        <v>38</v>
      </c>
      <c r="C7893" s="11" t="s">
        <v>45</v>
      </c>
      <c r="D7893" s="11">
        <v>1970</v>
      </c>
      <c r="E7893" s="11" t="s">
        <v>30</v>
      </c>
      <c r="F7893" s="11">
        <v>100</v>
      </c>
      <c r="G7893" s="11" t="s">
        <v>24</v>
      </c>
      <c r="H7893" s="11" t="s">
        <v>24</v>
      </c>
      <c r="I7893" s="11" t="s">
        <v>36</v>
      </c>
      <c r="J7893" s="11">
        <v>50</v>
      </c>
      <c r="K7893" s="12">
        <v>0.69952448906923426</v>
      </c>
      <c r="L7893" s="13">
        <v>0</v>
      </c>
      <c r="M7893" s="14">
        <f t="shared" si="1032"/>
        <v>0</v>
      </c>
      <c r="N7893" s="15">
        <f t="shared" si="1033"/>
        <v>2.5</v>
      </c>
      <c r="O7893" s="14">
        <f t="shared" si="1034"/>
        <v>1</v>
      </c>
      <c r="P7893" s="15" t="s">
        <v>25</v>
      </c>
      <c r="Q7893" s="14" t="str">
        <f t="shared" si="1035"/>
        <v>No</v>
      </c>
      <c r="R7893" s="15">
        <f t="shared" si="1036"/>
        <v>0</v>
      </c>
      <c r="S7893" s="14">
        <f t="shared" si="1037"/>
        <v>1</v>
      </c>
      <c r="T7893" s="15">
        <f t="shared" si="1038"/>
        <v>2653</v>
      </c>
    </row>
    <row r="7894" spans="1:20" x14ac:dyDescent="0.2">
      <c r="A7894" s="11"/>
      <c r="B7894" s="11" t="s">
        <v>32</v>
      </c>
      <c r="C7894" s="11" t="s">
        <v>45</v>
      </c>
      <c r="D7894" s="11">
        <v>1970</v>
      </c>
      <c r="E7894" s="11" t="s">
        <v>30</v>
      </c>
      <c r="F7894" s="11">
        <v>100</v>
      </c>
      <c r="G7894" s="11" t="s">
        <v>24</v>
      </c>
      <c r="H7894" s="11" t="s">
        <v>24</v>
      </c>
      <c r="I7894" s="11" t="s">
        <v>36</v>
      </c>
      <c r="J7894" s="11">
        <v>50</v>
      </c>
      <c r="K7894" s="12">
        <v>7.7467445731668858E-4</v>
      </c>
      <c r="L7894" s="13">
        <v>0</v>
      </c>
      <c r="M7894" s="14">
        <f t="shared" si="1032"/>
        <v>0</v>
      </c>
      <c r="N7894" s="15">
        <f t="shared" si="1033"/>
        <v>2.5</v>
      </c>
      <c r="O7894" s="14">
        <f t="shared" si="1034"/>
        <v>1</v>
      </c>
      <c r="P7894" s="15" t="s">
        <v>25</v>
      </c>
      <c r="Q7894" s="14" t="str">
        <f t="shared" si="1035"/>
        <v>No</v>
      </c>
      <c r="R7894" s="15">
        <f t="shared" si="1036"/>
        <v>0</v>
      </c>
      <c r="S7894" s="14">
        <f t="shared" si="1037"/>
        <v>1</v>
      </c>
      <c r="T7894" s="15">
        <f t="shared" si="1038"/>
        <v>2653</v>
      </c>
    </row>
    <row r="7895" spans="1:20" x14ac:dyDescent="0.2">
      <c r="A7895" s="11"/>
      <c r="B7895" s="11" t="s">
        <v>28</v>
      </c>
      <c r="C7895" s="11" t="s">
        <v>45</v>
      </c>
      <c r="D7895" s="11">
        <v>1970</v>
      </c>
      <c r="E7895" s="11" t="s">
        <v>30</v>
      </c>
      <c r="F7895" s="11">
        <v>100</v>
      </c>
      <c r="G7895" s="11" t="s">
        <v>24</v>
      </c>
      <c r="H7895" s="11" t="s">
        <v>24</v>
      </c>
      <c r="I7895" s="11" t="s">
        <v>36</v>
      </c>
      <c r="J7895" s="11">
        <v>50</v>
      </c>
      <c r="K7895" s="12">
        <v>1.5945471537211861E-2</v>
      </c>
      <c r="L7895" s="13">
        <v>0</v>
      </c>
      <c r="M7895" s="14">
        <f t="shared" si="1032"/>
        <v>0</v>
      </c>
      <c r="N7895" s="15">
        <f t="shared" si="1033"/>
        <v>2.5</v>
      </c>
      <c r="O7895" s="14">
        <f t="shared" si="1034"/>
        <v>1</v>
      </c>
      <c r="P7895" s="15" t="s">
        <v>25</v>
      </c>
      <c r="Q7895" s="14" t="str">
        <f t="shared" si="1035"/>
        <v>No</v>
      </c>
      <c r="R7895" s="15">
        <f t="shared" si="1036"/>
        <v>0</v>
      </c>
      <c r="S7895" s="14">
        <f t="shared" si="1037"/>
        <v>1</v>
      </c>
      <c r="T7895" s="15">
        <f t="shared" si="1038"/>
        <v>2653</v>
      </c>
    </row>
    <row r="7896" spans="1:20" x14ac:dyDescent="0.2">
      <c r="A7896" s="11"/>
      <c r="B7896" s="11" t="s">
        <v>52</v>
      </c>
      <c r="C7896" s="11" t="s">
        <v>45</v>
      </c>
      <c r="D7896" s="11">
        <v>1970</v>
      </c>
      <c r="E7896" s="11" t="s">
        <v>30</v>
      </c>
      <c r="F7896" s="11">
        <v>100</v>
      </c>
      <c r="G7896" s="11" t="s">
        <v>24</v>
      </c>
      <c r="H7896" s="11" t="s">
        <v>24</v>
      </c>
      <c r="I7896" s="11" t="s">
        <v>36</v>
      </c>
      <c r="J7896" s="11">
        <v>50</v>
      </c>
      <c r="K7896" s="12">
        <v>2.1649275105939836</v>
      </c>
      <c r="L7896" s="13">
        <v>0</v>
      </c>
      <c r="M7896" s="14">
        <f t="shared" si="1032"/>
        <v>0</v>
      </c>
      <c r="N7896" s="15">
        <f t="shared" si="1033"/>
        <v>2.5</v>
      </c>
      <c r="O7896" s="14">
        <f t="shared" si="1034"/>
        <v>1</v>
      </c>
      <c r="P7896" s="15" t="s">
        <v>25</v>
      </c>
      <c r="Q7896" s="14" t="str">
        <f t="shared" si="1035"/>
        <v>No</v>
      </c>
      <c r="R7896" s="15">
        <f t="shared" si="1036"/>
        <v>0</v>
      </c>
      <c r="S7896" s="14">
        <f t="shared" si="1037"/>
        <v>1</v>
      </c>
      <c r="T7896" s="15">
        <f t="shared" si="1038"/>
        <v>2653</v>
      </c>
    </row>
    <row r="7897" spans="1:20" x14ac:dyDescent="0.2">
      <c r="A7897" s="11"/>
      <c r="B7897" s="11" t="s">
        <v>38</v>
      </c>
      <c r="C7897" s="11" t="s">
        <v>45</v>
      </c>
      <c r="D7897" s="11">
        <v>1970</v>
      </c>
      <c r="E7897" s="11" t="s">
        <v>30</v>
      </c>
      <c r="F7897" s="11">
        <v>100</v>
      </c>
      <c r="G7897" s="11" t="s">
        <v>24</v>
      </c>
      <c r="H7897" s="11" t="s">
        <v>24</v>
      </c>
      <c r="I7897" s="11" t="s">
        <v>37</v>
      </c>
      <c r="J7897" s="11">
        <v>50</v>
      </c>
      <c r="K7897" s="12">
        <v>0.19486367867014454</v>
      </c>
      <c r="L7897" s="13">
        <v>0</v>
      </c>
      <c r="M7897" s="14">
        <f t="shared" si="1032"/>
        <v>0</v>
      </c>
      <c r="N7897" s="15">
        <f t="shared" si="1033"/>
        <v>2.5</v>
      </c>
      <c r="O7897" s="14">
        <f t="shared" si="1034"/>
        <v>1</v>
      </c>
      <c r="P7897" s="15" t="s">
        <v>25</v>
      </c>
      <c r="Q7897" s="14" t="str">
        <f t="shared" si="1035"/>
        <v>No</v>
      </c>
      <c r="R7897" s="15">
        <f t="shared" si="1036"/>
        <v>0</v>
      </c>
      <c r="S7897" s="14">
        <f t="shared" si="1037"/>
        <v>1</v>
      </c>
      <c r="T7897" s="15">
        <f t="shared" si="1038"/>
        <v>2653</v>
      </c>
    </row>
    <row r="7898" spans="1:20" x14ac:dyDescent="0.2">
      <c r="A7898" s="11"/>
      <c r="B7898" s="11" t="s">
        <v>52</v>
      </c>
      <c r="C7898" s="11" t="s">
        <v>45</v>
      </c>
      <c r="D7898" s="11">
        <v>1970</v>
      </c>
      <c r="E7898" s="11" t="s">
        <v>30</v>
      </c>
      <c r="F7898" s="11">
        <v>100</v>
      </c>
      <c r="G7898" s="11" t="s">
        <v>24</v>
      </c>
      <c r="H7898" s="11" t="s">
        <v>24</v>
      </c>
      <c r="I7898" s="11" t="s">
        <v>37</v>
      </c>
      <c r="J7898" s="11">
        <v>50</v>
      </c>
      <c r="K7898" s="12">
        <v>9.9178248409281106E-4</v>
      </c>
      <c r="L7898" s="13">
        <v>0</v>
      </c>
      <c r="M7898" s="14">
        <f t="shared" si="1032"/>
        <v>0</v>
      </c>
      <c r="N7898" s="15">
        <f t="shared" si="1033"/>
        <v>2.5</v>
      </c>
      <c r="O7898" s="14">
        <f t="shared" si="1034"/>
        <v>1</v>
      </c>
      <c r="P7898" s="15" t="s">
        <v>25</v>
      </c>
      <c r="Q7898" s="14" t="str">
        <f t="shared" si="1035"/>
        <v>No</v>
      </c>
      <c r="R7898" s="15">
        <f t="shared" si="1036"/>
        <v>0</v>
      </c>
      <c r="S7898" s="14">
        <f t="shared" si="1037"/>
        <v>1</v>
      </c>
      <c r="T7898" s="15">
        <f t="shared" si="1038"/>
        <v>2653</v>
      </c>
    </row>
    <row r="7899" spans="1:20" x14ac:dyDescent="0.2">
      <c r="A7899" s="11"/>
      <c r="B7899" s="11" t="s">
        <v>38</v>
      </c>
      <c r="C7899" s="11" t="s">
        <v>45</v>
      </c>
      <c r="D7899" s="11">
        <v>1970</v>
      </c>
      <c r="E7899" s="11" t="s">
        <v>30</v>
      </c>
      <c r="F7899" s="11">
        <v>100</v>
      </c>
      <c r="G7899" s="11" t="s">
        <v>24</v>
      </c>
      <c r="H7899" s="11" t="s">
        <v>24</v>
      </c>
      <c r="I7899" s="11" t="s">
        <v>33</v>
      </c>
      <c r="J7899" s="11">
        <v>50</v>
      </c>
      <c r="K7899" s="12">
        <v>4.0902274695092729</v>
      </c>
      <c r="L7899" s="13">
        <v>10.597278461526496</v>
      </c>
      <c r="M7899" s="14">
        <f t="shared" si="1032"/>
        <v>3.5324261538421653</v>
      </c>
      <c r="N7899" s="15">
        <f t="shared" si="1033"/>
        <v>2.5</v>
      </c>
      <c r="O7899" s="14">
        <f t="shared" si="1034"/>
        <v>-0.41297046153686612</v>
      </c>
      <c r="P7899" s="15" t="s">
        <v>25</v>
      </c>
      <c r="Q7899" s="14" t="str">
        <f t="shared" si="1035"/>
        <v>Yes</v>
      </c>
      <c r="R7899" s="15">
        <f t="shared" si="1036"/>
        <v>863.62584481541558</v>
      </c>
      <c r="S7899" s="14">
        <f t="shared" si="1037"/>
        <v>4</v>
      </c>
      <c r="T7899" s="15">
        <f t="shared" si="1038"/>
        <v>446</v>
      </c>
    </row>
    <row r="7900" spans="1:20" x14ac:dyDescent="0.2">
      <c r="A7900" s="11"/>
      <c r="B7900" s="11" t="s">
        <v>32</v>
      </c>
      <c r="C7900" s="11" t="s">
        <v>45</v>
      </c>
      <c r="D7900" s="11">
        <v>1970</v>
      </c>
      <c r="E7900" s="11" t="s">
        <v>30</v>
      </c>
      <c r="F7900" s="11">
        <v>100</v>
      </c>
      <c r="G7900" s="11" t="s">
        <v>24</v>
      </c>
      <c r="H7900" s="11" t="s">
        <v>24</v>
      </c>
      <c r="I7900" s="11" t="s">
        <v>33</v>
      </c>
      <c r="J7900" s="11">
        <v>50</v>
      </c>
      <c r="K7900" s="12">
        <v>0.39610412580816456</v>
      </c>
      <c r="L7900" s="13">
        <v>0</v>
      </c>
      <c r="M7900" s="14">
        <f t="shared" si="1032"/>
        <v>0</v>
      </c>
      <c r="N7900" s="15">
        <f t="shared" si="1033"/>
        <v>2.5</v>
      </c>
      <c r="O7900" s="14">
        <f t="shared" si="1034"/>
        <v>1</v>
      </c>
      <c r="P7900" s="15" t="s">
        <v>25</v>
      </c>
      <c r="Q7900" s="14" t="str">
        <f t="shared" si="1035"/>
        <v>No</v>
      </c>
      <c r="R7900" s="15">
        <f t="shared" si="1036"/>
        <v>0</v>
      </c>
      <c r="S7900" s="14">
        <f t="shared" si="1037"/>
        <v>1</v>
      </c>
      <c r="T7900" s="15">
        <f t="shared" si="1038"/>
        <v>2653</v>
      </c>
    </row>
    <row r="7901" spans="1:20" x14ac:dyDescent="0.2">
      <c r="A7901" s="11"/>
      <c r="B7901" s="11" t="s">
        <v>28</v>
      </c>
      <c r="C7901" s="11" t="s">
        <v>45</v>
      </c>
      <c r="D7901" s="11">
        <v>1970</v>
      </c>
      <c r="E7901" s="11" t="s">
        <v>30</v>
      </c>
      <c r="F7901" s="11">
        <v>100</v>
      </c>
      <c r="G7901" s="11" t="s">
        <v>24</v>
      </c>
      <c r="H7901" s="11" t="s">
        <v>24</v>
      </c>
      <c r="I7901" s="11" t="s">
        <v>33</v>
      </c>
      <c r="J7901" s="11">
        <v>50</v>
      </c>
      <c r="K7901" s="12">
        <v>0.63170934351066121</v>
      </c>
      <c r="L7901" s="13">
        <v>0</v>
      </c>
      <c r="M7901" s="14">
        <f t="shared" si="1032"/>
        <v>0</v>
      </c>
      <c r="N7901" s="15">
        <f t="shared" si="1033"/>
        <v>2.5</v>
      </c>
      <c r="O7901" s="14">
        <f t="shared" si="1034"/>
        <v>1</v>
      </c>
      <c r="P7901" s="15" t="s">
        <v>25</v>
      </c>
      <c r="Q7901" s="14" t="str">
        <f t="shared" si="1035"/>
        <v>No</v>
      </c>
      <c r="R7901" s="15">
        <f t="shared" si="1036"/>
        <v>0</v>
      </c>
      <c r="S7901" s="14">
        <f t="shared" si="1037"/>
        <v>1</v>
      </c>
      <c r="T7901" s="15">
        <f t="shared" si="1038"/>
        <v>2653</v>
      </c>
    </row>
    <row r="7902" spans="1:20" x14ac:dyDescent="0.2">
      <c r="A7902" s="11"/>
      <c r="B7902" s="11" t="s">
        <v>52</v>
      </c>
      <c r="C7902" s="11" t="s">
        <v>45</v>
      </c>
      <c r="D7902" s="11">
        <v>1970</v>
      </c>
      <c r="E7902" s="11" t="s">
        <v>30</v>
      </c>
      <c r="F7902" s="11">
        <v>100</v>
      </c>
      <c r="G7902" s="11" t="s">
        <v>24</v>
      </c>
      <c r="H7902" s="11" t="s">
        <v>24</v>
      </c>
      <c r="I7902" s="11" t="s">
        <v>33</v>
      </c>
      <c r="J7902" s="11">
        <v>50</v>
      </c>
      <c r="K7902" s="12">
        <v>2.3911604064102354</v>
      </c>
      <c r="L7902" s="13">
        <v>0</v>
      </c>
      <c r="M7902" s="14">
        <f t="shared" si="1032"/>
        <v>0</v>
      </c>
      <c r="N7902" s="15">
        <f t="shared" si="1033"/>
        <v>2.5</v>
      </c>
      <c r="O7902" s="14">
        <f t="shared" si="1034"/>
        <v>1</v>
      </c>
      <c r="P7902" s="15" t="s">
        <v>25</v>
      </c>
      <c r="Q7902" s="14" t="str">
        <f t="shared" si="1035"/>
        <v>No</v>
      </c>
      <c r="R7902" s="15">
        <f t="shared" si="1036"/>
        <v>0</v>
      </c>
      <c r="S7902" s="14">
        <f t="shared" si="1037"/>
        <v>1</v>
      </c>
      <c r="T7902" s="15">
        <f t="shared" si="1038"/>
        <v>2653</v>
      </c>
    </row>
    <row r="7903" spans="1:20" x14ac:dyDescent="0.2">
      <c r="A7903" s="11"/>
      <c r="B7903" s="11" t="s">
        <v>38</v>
      </c>
      <c r="C7903" s="11" t="s">
        <v>45</v>
      </c>
      <c r="D7903" s="11">
        <v>1970</v>
      </c>
      <c r="E7903" s="11" t="s">
        <v>30</v>
      </c>
      <c r="F7903" s="11">
        <v>100</v>
      </c>
      <c r="G7903" s="11" t="s">
        <v>24</v>
      </c>
      <c r="H7903" s="11" t="s">
        <v>24</v>
      </c>
      <c r="I7903" s="11" t="s">
        <v>35</v>
      </c>
      <c r="J7903" s="11">
        <v>50</v>
      </c>
      <c r="K7903" s="12">
        <v>0.11791678079912242</v>
      </c>
      <c r="L7903" s="13">
        <v>0</v>
      </c>
      <c r="M7903" s="14">
        <f t="shared" si="1032"/>
        <v>0</v>
      </c>
      <c r="N7903" s="15">
        <f t="shared" si="1033"/>
        <v>2.5</v>
      </c>
      <c r="O7903" s="14">
        <f t="shared" si="1034"/>
        <v>1</v>
      </c>
      <c r="P7903" s="15" t="s">
        <v>25</v>
      </c>
      <c r="Q7903" s="14" t="str">
        <f t="shared" si="1035"/>
        <v>No</v>
      </c>
      <c r="R7903" s="15">
        <f t="shared" si="1036"/>
        <v>0</v>
      </c>
      <c r="S7903" s="14">
        <f t="shared" si="1037"/>
        <v>1</v>
      </c>
      <c r="T7903" s="15">
        <f t="shared" si="1038"/>
        <v>2653</v>
      </c>
    </row>
    <row r="7904" spans="1:20" x14ac:dyDescent="0.2">
      <c r="A7904" s="11"/>
      <c r="B7904" s="11" t="s">
        <v>32</v>
      </c>
      <c r="C7904" s="11" t="s">
        <v>45</v>
      </c>
      <c r="D7904" s="11">
        <v>1970</v>
      </c>
      <c r="E7904" s="11" t="s">
        <v>30</v>
      </c>
      <c r="F7904" s="11">
        <v>100</v>
      </c>
      <c r="G7904" s="11" t="s">
        <v>24</v>
      </c>
      <c r="H7904" s="11" t="s">
        <v>24</v>
      </c>
      <c r="I7904" s="11" t="s">
        <v>35</v>
      </c>
      <c r="J7904" s="11">
        <v>50</v>
      </c>
      <c r="K7904" s="12">
        <v>3.7597675139539224E-2</v>
      </c>
      <c r="L7904" s="13">
        <v>0</v>
      </c>
      <c r="M7904" s="14">
        <f t="shared" si="1032"/>
        <v>0</v>
      </c>
      <c r="N7904" s="15">
        <f t="shared" si="1033"/>
        <v>2.5</v>
      </c>
      <c r="O7904" s="14">
        <f t="shared" si="1034"/>
        <v>1</v>
      </c>
      <c r="P7904" s="15" t="s">
        <v>25</v>
      </c>
      <c r="Q7904" s="14" t="str">
        <f t="shared" si="1035"/>
        <v>No</v>
      </c>
      <c r="R7904" s="15">
        <f t="shared" si="1036"/>
        <v>0</v>
      </c>
      <c r="S7904" s="14">
        <f t="shared" si="1037"/>
        <v>1</v>
      </c>
      <c r="T7904" s="15">
        <f t="shared" si="1038"/>
        <v>2653</v>
      </c>
    </row>
    <row r="7905" spans="1:20" x14ac:dyDescent="0.2">
      <c r="A7905" s="11"/>
      <c r="B7905" s="11" t="s">
        <v>28</v>
      </c>
      <c r="C7905" s="11" t="s">
        <v>45</v>
      </c>
      <c r="D7905" s="11">
        <v>1970</v>
      </c>
      <c r="E7905" s="11" t="s">
        <v>30</v>
      </c>
      <c r="F7905" s="11">
        <v>100</v>
      </c>
      <c r="G7905" s="11" t="s">
        <v>24</v>
      </c>
      <c r="H7905" s="11" t="s">
        <v>24</v>
      </c>
      <c r="I7905" s="11" t="s">
        <v>35</v>
      </c>
      <c r="J7905" s="11">
        <v>50</v>
      </c>
      <c r="K7905" s="12">
        <v>0.43175732943385836</v>
      </c>
      <c r="L7905" s="13">
        <v>0</v>
      </c>
      <c r="M7905" s="14">
        <f t="shared" si="1032"/>
        <v>0</v>
      </c>
      <c r="N7905" s="15">
        <f t="shared" si="1033"/>
        <v>2.5</v>
      </c>
      <c r="O7905" s="14">
        <f t="shared" si="1034"/>
        <v>1</v>
      </c>
      <c r="P7905" s="15" t="s">
        <v>25</v>
      </c>
      <c r="Q7905" s="14" t="str">
        <f t="shared" si="1035"/>
        <v>No</v>
      </c>
      <c r="R7905" s="15">
        <f t="shared" si="1036"/>
        <v>0</v>
      </c>
      <c r="S7905" s="14">
        <f t="shared" si="1037"/>
        <v>1</v>
      </c>
      <c r="T7905" s="15">
        <f t="shared" si="1038"/>
        <v>2653</v>
      </c>
    </row>
    <row r="7906" spans="1:20" x14ac:dyDescent="0.2">
      <c r="A7906" s="11"/>
      <c r="B7906" s="11" t="s">
        <v>52</v>
      </c>
      <c r="C7906" s="11" t="s">
        <v>45</v>
      </c>
      <c r="D7906" s="11">
        <v>1970</v>
      </c>
      <c r="E7906" s="11" t="s">
        <v>30</v>
      </c>
      <c r="F7906" s="11">
        <v>100</v>
      </c>
      <c r="G7906" s="11" t="s">
        <v>24</v>
      </c>
      <c r="H7906" s="11" t="s">
        <v>24</v>
      </c>
      <c r="I7906" s="11" t="s">
        <v>35</v>
      </c>
      <c r="J7906" s="11">
        <v>50</v>
      </c>
      <c r="K7906" s="12">
        <v>9.7509425806622432E-2</v>
      </c>
      <c r="L7906" s="13">
        <v>1.0148478099480327</v>
      </c>
      <c r="M7906" s="14">
        <f t="shared" si="1032"/>
        <v>0.3382826033160109</v>
      </c>
      <c r="N7906" s="15">
        <f t="shared" si="1033"/>
        <v>2.5</v>
      </c>
      <c r="O7906" s="14">
        <f t="shared" si="1034"/>
        <v>0.86468695867359568</v>
      </c>
      <c r="P7906" s="15" t="s">
        <v>25</v>
      </c>
      <c r="Q7906" s="14" t="str">
        <f t="shared" si="1035"/>
        <v>No</v>
      </c>
      <c r="R7906" s="15">
        <f t="shared" si="1036"/>
        <v>3469.2297746361683</v>
      </c>
      <c r="S7906" s="14">
        <f t="shared" si="1037"/>
        <v>5</v>
      </c>
      <c r="T7906" s="15">
        <f t="shared" si="1038"/>
        <v>108</v>
      </c>
    </row>
    <row r="7907" spans="1:20" x14ac:dyDescent="0.2">
      <c r="A7907" s="11"/>
      <c r="B7907" s="11" t="s">
        <v>38</v>
      </c>
      <c r="C7907" s="11" t="s">
        <v>45</v>
      </c>
      <c r="D7907" s="11">
        <v>1970</v>
      </c>
      <c r="E7907" s="11" t="s">
        <v>30</v>
      </c>
      <c r="F7907" s="11">
        <v>100</v>
      </c>
      <c r="G7907" s="11" t="s">
        <v>24</v>
      </c>
      <c r="H7907" s="11" t="s">
        <v>24</v>
      </c>
      <c r="I7907" s="11" t="s">
        <v>31</v>
      </c>
      <c r="J7907" s="11">
        <v>50</v>
      </c>
      <c r="K7907" s="12">
        <v>20.516392695599116</v>
      </c>
      <c r="L7907" s="13">
        <v>20.019426903912898</v>
      </c>
      <c r="M7907" s="14">
        <f t="shared" si="1032"/>
        <v>6.6731423013042992</v>
      </c>
      <c r="N7907" s="15">
        <f t="shared" si="1033"/>
        <v>2.5</v>
      </c>
      <c r="O7907" s="14">
        <f t="shared" si="1034"/>
        <v>-1.6692569205217196</v>
      </c>
      <c r="P7907" s="15" t="s">
        <v>25</v>
      </c>
      <c r="Q7907" s="14" t="str">
        <f t="shared" si="1035"/>
        <v>No</v>
      </c>
      <c r="R7907" s="15">
        <f t="shared" si="1036"/>
        <v>325.25904530652343</v>
      </c>
      <c r="S7907" s="14">
        <f t="shared" si="1037"/>
        <v>3</v>
      </c>
      <c r="T7907" s="15">
        <f t="shared" si="1038"/>
        <v>1132</v>
      </c>
    </row>
    <row r="7908" spans="1:20" x14ac:dyDescent="0.2">
      <c r="A7908" s="11"/>
      <c r="B7908" s="11" t="s">
        <v>32</v>
      </c>
      <c r="C7908" s="11" t="s">
        <v>45</v>
      </c>
      <c r="D7908" s="11">
        <v>1970</v>
      </c>
      <c r="E7908" s="11" t="s">
        <v>30</v>
      </c>
      <c r="F7908" s="11">
        <v>100</v>
      </c>
      <c r="G7908" s="11" t="s">
        <v>24</v>
      </c>
      <c r="H7908" s="11" t="s">
        <v>24</v>
      </c>
      <c r="I7908" s="11" t="s">
        <v>31</v>
      </c>
      <c r="J7908" s="11">
        <v>50</v>
      </c>
      <c r="K7908" s="12">
        <v>3.3081158812338489</v>
      </c>
      <c r="L7908" s="13">
        <v>5.3337990578466492</v>
      </c>
      <c r="M7908" s="14">
        <f t="shared" si="1032"/>
        <v>1.7779330192822165</v>
      </c>
      <c r="N7908" s="15">
        <f t="shared" si="1033"/>
        <v>2.5</v>
      </c>
      <c r="O7908" s="14">
        <f t="shared" si="1034"/>
        <v>0.28882679228711339</v>
      </c>
      <c r="P7908" s="15" t="s">
        <v>25</v>
      </c>
      <c r="Q7908" s="14" t="str">
        <f t="shared" si="1035"/>
        <v>Yes</v>
      </c>
      <c r="R7908" s="15">
        <f t="shared" si="1036"/>
        <v>537.44580997540197</v>
      </c>
      <c r="S7908" s="14">
        <f t="shared" si="1037"/>
        <v>4</v>
      </c>
      <c r="T7908" s="15">
        <f t="shared" si="1038"/>
        <v>731</v>
      </c>
    </row>
    <row r="7909" spans="1:20" x14ac:dyDescent="0.2">
      <c r="A7909" s="11"/>
      <c r="B7909" s="11" t="s">
        <v>28</v>
      </c>
      <c r="C7909" s="11" t="s">
        <v>45</v>
      </c>
      <c r="D7909" s="11">
        <v>1970</v>
      </c>
      <c r="E7909" s="11" t="s">
        <v>30</v>
      </c>
      <c r="F7909" s="11">
        <v>100</v>
      </c>
      <c r="G7909" s="11" t="s">
        <v>24</v>
      </c>
      <c r="H7909" s="11" t="s">
        <v>24</v>
      </c>
      <c r="I7909" s="11" t="s">
        <v>31</v>
      </c>
      <c r="J7909" s="11">
        <v>50</v>
      </c>
      <c r="K7909" s="12">
        <v>4.5574351813140863</v>
      </c>
      <c r="L7909" s="13">
        <v>2.0927757378759608</v>
      </c>
      <c r="M7909" s="14">
        <f t="shared" si="1032"/>
        <v>0.69759191262532028</v>
      </c>
      <c r="N7909" s="15">
        <f t="shared" si="1033"/>
        <v>2.5</v>
      </c>
      <c r="O7909" s="14">
        <f t="shared" si="1034"/>
        <v>0.72096323494987191</v>
      </c>
      <c r="P7909" s="15" t="s">
        <v>25</v>
      </c>
      <c r="Q7909" s="14" t="str">
        <f t="shared" si="1035"/>
        <v>No</v>
      </c>
      <c r="R7909" s="15">
        <f t="shared" si="1036"/>
        <v>153.06677656887209</v>
      </c>
      <c r="S7909" s="14">
        <f t="shared" si="1037"/>
        <v>2</v>
      </c>
      <c r="T7909" s="15">
        <f t="shared" si="1038"/>
        <v>1857</v>
      </c>
    </row>
    <row r="7910" spans="1:20" x14ac:dyDescent="0.2">
      <c r="A7910" s="11"/>
      <c r="B7910" s="11" t="s">
        <v>52</v>
      </c>
      <c r="C7910" s="11" t="s">
        <v>45</v>
      </c>
      <c r="D7910" s="11">
        <v>1970</v>
      </c>
      <c r="E7910" s="11" t="s">
        <v>30</v>
      </c>
      <c r="F7910" s="11">
        <v>100</v>
      </c>
      <c r="G7910" s="11" t="s">
        <v>24</v>
      </c>
      <c r="H7910" s="11" t="s">
        <v>24</v>
      </c>
      <c r="I7910" s="11" t="s">
        <v>31</v>
      </c>
      <c r="J7910" s="11">
        <v>50</v>
      </c>
      <c r="K7910" s="12">
        <v>31.49861637437667</v>
      </c>
      <c r="L7910" s="13">
        <v>19.067659211944758</v>
      </c>
      <c r="M7910" s="14">
        <f t="shared" si="1032"/>
        <v>6.3558864039815859</v>
      </c>
      <c r="N7910" s="15">
        <f t="shared" si="1033"/>
        <v>2.5</v>
      </c>
      <c r="O7910" s="14">
        <f t="shared" si="1034"/>
        <v>-1.5423545615926342</v>
      </c>
      <c r="P7910" s="15" t="s">
        <v>25</v>
      </c>
      <c r="Q7910" s="14" t="str">
        <f t="shared" si="1035"/>
        <v>No</v>
      </c>
      <c r="R7910" s="15">
        <f t="shared" si="1036"/>
        <v>201.78303479869481</v>
      </c>
      <c r="S7910" s="14">
        <f t="shared" si="1037"/>
        <v>2</v>
      </c>
      <c r="T7910" s="15">
        <f t="shared" si="1038"/>
        <v>1593</v>
      </c>
    </row>
    <row r="7911" spans="1:20" x14ac:dyDescent="0.2">
      <c r="A7911" s="11"/>
      <c r="B7911" s="11" t="s">
        <v>50</v>
      </c>
      <c r="C7911" s="11" t="s">
        <v>45</v>
      </c>
      <c r="D7911" s="11">
        <v>1970</v>
      </c>
      <c r="E7911" s="11" t="s">
        <v>30</v>
      </c>
      <c r="F7911" s="11">
        <v>100</v>
      </c>
      <c r="G7911" s="11" t="s">
        <v>24</v>
      </c>
      <c r="H7911" s="11" t="s">
        <v>24</v>
      </c>
      <c r="I7911" s="11" t="s">
        <v>31</v>
      </c>
      <c r="J7911" s="11">
        <v>50</v>
      </c>
      <c r="K7911" s="12">
        <v>4.7274127913101011E-2</v>
      </c>
      <c r="L7911" s="13">
        <v>0</v>
      </c>
      <c r="M7911" s="14">
        <f t="shared" si="1032"/>
        <v>0</v>
      </c>
      <c r="N7911" s="15">
        <f t="shared" si="1033"/>
        <v>2.5</v>
      </c>
      <c r="O7911" s="14">
        <f t="shared" si="1034"/>
        <v>1</v>
      </c>
      <c r="P7911" s="15" t="s">
        <v>25</v>
      </c>
      <c r="Q7911" s="14" t="str">
        <f t="shared" si="1035"/>
        <v>No</v>
      </c>
      <c r="R7911" s="15">
        <f t="shared" si="1036"/>
        <v>0</v>
      </c>
      <c r="S7911" s="14">
        <f t="shared" si="1037"/>
        <v>1</v>
      </c>
      <c r="T7911" s="15">
        <f t="shared" si="1038"/>
        <v>2653</v>
      </c>
    </row>
    <row r="7912" spans="1:20" x14ac:dyDescent="0.2">
      <c r="A7912" s="11"/>
      <c r="B7912" s="11" t="s">
        <v>38</v>
      </c>
      <c r="C7912" s="11" t="s">
        <v>45</v>
      </c>
      <c r="D7912" s="11">
        <v>1970</v>
      </c>
      <c r="E7912" s="11" t="s">
        <v>30</v>
      </c>
      <c r="F7912" s="11">
        <v>150</v>
      </c>
      <c r="G7912" s="11" t="s">
        <v>24</v>
      </c>
      <c r="H7912" s="11" t="s">
        <v>24</v>
      </c>
      <c r="I7912" s="11" t="s">
        <v>36</v>
      </c>
      <c r="J7912" s="11">
        <v>50</v>
      </c>
      <c r="K7912" s="12">
        <v>1.0383940284808695</v>
      </c>
      <c r="L7912" s="13">
        <v>0</v>
      </c>
      <c r="M7912" s="14">
        <f t="shared" si="1032"/>
        <v>0</v>
      </c>
      <c r="N7912" s="15">
        <f t="shared" si="1033"/>
        <v>2.5</v>
      </c>
      <c r="O7912" s="14">
        <f t="shared" si="1034"/>
        <v>1</v>
      </c>
      <c r="P7912" s="15" t="s">
        <v>25</v>
      </c>
      <c r="Q7912" s="14" t="str">
        <f t="shared" si="1035"/>
        <v>No</v>
      </c>
      <c r="R7912" s="15">
        <f t="shared" si="1036"/>
        <v>0</v>
      </c>
      <c r="S7912" s="14">
        <f t="shared" si="1037"/>
        <v>1</v>
      </c>
      <c r="T7912" s="15">
        <f t="shared" si="1038"/>
        <v>2653</v>
      </c>
    </row>
    <row r="7913" spans="1:20" x14ac:dyDescent="0.2">
      <c r="A7913" s="11"/>
      <c r="B7913" s="11" t="s">
        <v>32</v>
      </c>
      <c r="C7913" s="11" t="s">
        <v>45</v>
      </c>
      <c r="D7913" s="11">
        <v>1970</v>
      </c>
      <c r="E7913" s="11" t="s">
        <v>30</v>
      </c>
      <c r="F7913" s="11">
        <v>150</v>
      </c>
      <c r="G7913" s="11" t="s">
        <v>24</v>
      </c>
      <c r="H7913" s="11" t="s">
        <v>24</v>
      </c>
      <c r="I7913" s="11" t="s">
        <v>36</v>
      </c>
      <c r="J7913" s="11">
        <v>50</v>
      </c>
      <c r="K7913" s="12">
        <v>5.2319578909310602E-4</v>
      </c>
      <c r="L7913" s="13">
        <v>0</v>
      </c>
      <c r="M7913" s="14">
        <f t="shared" si="1032"/>
        <v>0</v>
      </c>
      <c r="N7913" s="15">
        <f t="shared" si="1033"/>
        <v>2.5</v>
      </c>
      <c r="O7913" s="14">
        <f t="shared" si="1034"/>
        <v>1</v>
      </c>
      <c r="P7913" s="15" t="s">
        <v>25</v>
      </c>
      <c r="Q7913" s="14" t="str">
        <f t="shared" si="1035"/>
        <v>No</v>
      </c>
      <c r="R7913" s="15">
        <f t="shared" si="1036"/>
        <v>0</v>
      </c>
      <c r="S7913" s="14">
        <f t="shared" si="1037"/>
        <v>1</v>
      </c>
      <c r="T7913" s="15">
        <f t="shared" si="1038"/>
        <v>2653</v>
      </c>
    </row>
    <row r="7914" spans="1:20" x14ac:dyDescent="0.2">
      <c r="A7914" s="11"/>
      <c r="B7914" s="11" t="s">
        <v>28</v>
      </c>
      <c r="C7914" s="11" t="s">
        <v>45</v>
      </c>
      <c r="D7914" s="11">
        <v>1970</v>
      </c>
      <c r="E7914" s="11" t="s">
        <v>30</v>
      </c>
      <c r="F7914" s="11">
        <v>150</v>
      </c>
      <c r="G7914" s="11" t="s">
        <v>24</v>
      </c>
      <c r="H7914" s="11" t="s">
        <v>24</v>
      </c>
      <c r="I7914" s="11" t="s">
        <v>36</v>
      </c>
      <c r="J7914" s="11">
        <v>50</v>
      </c>
      <c r="K7914" s="12">
        <v>1.0890587684845279</v>
      </c>
      <c r="L7914" s="13">
        <v>0</v>
      </c>
      <c r="M7914" s="14">
        <f t="shared" si="1032"/>
        <v>0</v>
      </c>
      <c r="N7914" s="15">
        <f t="shared" si="1033"/>
        <v>2.5</v>
      </c>
      <c r="O7914" s="14">
        <f t="shared" si="1034"/>
        <v>1</v>
      </c>
      <c r="P7914" s="15" t="s">
        <v>25</v>
      </c>
      <c r="Q7914" s="14" t="str">
        <f t="shared" si="1035"/>
        <v>No</v>
      </c>
      <c r="R7914" s="15">
        <f t="shared" si="1036"/>
        <v>0</v>
      </c>
      <c r="S7914" s="14">
        <f t="shared" si="1037"/>
        <v>1</v>
      </c>
      <c r="T7914" s="15">
        <f t="shared" si="1038"/>
        <v>2653</v>
      </c>
    </row>
    <row r="7915" spans="1:20" x14ac:dyDescent="0.2">
      <c r="A7915" s="11"/>
      <c r="B7915" s="11" t="s">
        <v>52</v>
      </c>
      <c r="C7915" s="11" t="s">
        <v>45</v>
      </c>
      <c r="D7915" s="11">
        <v>1970</v>
      </c>
      <c r="E7915" s="11" t="s">
        <v>30</v>
      </c>
      <c r="F7915" s="11">
        <v>150</v>
      </c>
      <c r="G7915" s="11" t="s">
        <v>24</v>
      </c>
      <c r="H7915" s="11" t="s">
        <v>24</v>
      </c>
      <c r="I7915" s="11" t="s">
        <v>36</v>
      </c>
      <c r="J7915" s="11">
        <v>50</v>
      </c>
      <c r="K7915" s="12">
        <v>6.3805323358799904E-2</v>
      </c>
      <c r="L7915" s="13">
        <v>0</v>
      </c>
      <c r="M7915" s="14">
        <f t="shared" si="1032"/>
        <v>0</v>
      </c>
      <c r="N7915" s="15">
        <f t="shared" si="1033"/>
        <v>2.5</v>
      </c>
      <c r="O7915" s="14">
        <f t="shared" si="1034"/>
        <v>1</v>
      </c>
      <c r="P7915" s="15" t="s">
        <v>25</v>
      </c>
      <c r="Q7915" s="14" t="str">
        <f t="shared" si="1035"/>
        <v>No</v>
      </c>
      <c r="R7915" s="15">
        <f t="shared" si="1036"/>
        <v>0</v>
      </c>
      <c r="S7915" s="14">
        <f t="shared" si="1037"/>
        <v>1</v>
      </c>
      <c r="T7915" s="15">
        <f t="shared" si="1038"/>
        <v>2653</v>
      </c>
    </row>
    <row r="7916" spans="1:20" x14ac:dyDescent="0.2">
      <c r="A7916" s="11"/>
      <c r="B7916" s="11" t="s">
        <v>52</v>
      </c>
      <c r="C7916" s="11" t="s">
        <v>45</v>
      </c>
      <c r="D7916" s="11">
        <v>1970</v>
      </c>
      <c r="E7916" s="11" t="s">
        <v>30</v>
      </c>
      <c r="F7916" s="11">
        <v>150</v>
      </c>
      <c r="G7916" s="11" t="s">
        <v>24</v>
      </c>
      <c r="H7916" s="11" t="s">
        <v>24</v>
      </c>
      <c r="I7916" s="11" t="s">
        <v>37</v>
      </c>
      <c r="J7916" s="11">
        <v>50</v>
      </c>
      <c r="K7916" s="12">
        <v>0.82701917982073747</v>
      </c>
      <c r="L7916" s="13">
        <v>0</v>
      </c>
      <c r="M7916" s="14">
        <f t="shared" si="1032"/>
        <v>0</v>
      </c>
      <c r="N7916" s="15">
        <f t="shared" si="1033"/>
        <v>2.5</v>
      </c>
      <c r="O7916" s="14">
        <f t="shared" si="1034"/>
        <v>1</v>
      </c>
      <c r="P7916" s="15" t="s">
        <v>25</v>
      </c>
      <c r="Q7916" s="14" t="str">
        <f t="shared" si="1035"/>
        <v>No</v>
      </c>
      <c r="R7916" s="15">
        <f t="shared" si="1036"/>
        <v>0</v>
      </c>
      <c r="S7916" s="14">
        <f t="shared" si="1037"/>
        <v>1</v>
      </c>
      <c r="T7916" s="15">
        <f t="shared" si="1038"/>
        <v>2653</v>
      </c>
    </row>
    <row r="7917" spans="1:20" x14ac:dyDescent="0.2">
      <c r="A7917" s="11"/>
      <c r="B7917" s="11" t="s">
        <v>38</v>
      </c>
      <c r="C7917" s="11" t="s">
        <v>45</v>
      </c>
      <c r="D7917" s="11">
        <v>1970</v>
      </c>
      <c r="E7917" s="11" t="s">
        <v>30</v>
      </c>
      <c r="F7917" s="11">
        <v>150</v>
      </c>
      <c r="G7917" s="11" t="s">
        <v>24</v>
      </c>
      <c r="H7917" s="11" t="s">
        <v>24</v>
      </c>
      <c r="I7917" s="11" t="s">
        <v>33</v>
      </c>
      <c r="J7917" s="11">
        <v>50</v>
      </c>
      <c r="K7917" s="12">
        <v>2.8472463389380454</v>
      </c>
      <c r="L7917" s="13">
        <v>1.0148478099480327</v>
      </c>
      <c r="M7917" s="14">
        <f t="shared" si="1032"/>
        <v>0.3382826033160109</v>
      </c>
      <c r="N7917" s="15">
        <f t="shared" si="1033"/>
        <v>2.5</v>
      </c>
      <c r="O7917" s="14">
        <f t="shared" si="1034"/>
        <v>0.86468695867359568</v>
      </c>
      <c r="P7917" s="15" t="s">
        <v>25</v>
      </c>
      <c r="Q7917" s="14" t="str">
        <f t="shared" si="1035"/>
        <v>No</v>
      </c>
      <c r="R7917" s="15">
        <f t="shared" si="1036"/>
        <v>118.81044456525044</v>
      </c>
      <c r="S7917" s="14">
        <f t="shared" si="1037"/>
        <v>1</v>
      </c>
      <c r="T7917" s="15">
        <f t="shared" si="1038"/>
        <v>2048</v>
      </c>
    </row>
    <row r="7918" spans="1:20" x14ac:dyDescent="0.2">
      <c r="A7918" s="11"/>
      <c r="B7918" s="11" t="s">
        <v>32</v>
      </c>
      <c r="C7918" s="11" t="s">
        <v>45</v>
      </c>
      <c r="D7918" s="11">
        <v>1970</v>
      </c>
      <c r="E7918" s="11" t="s">
        <v>30</v>
      </c>
      <c r="F7918" s="11">
        <v>150</v>
      </c>
      <c r="G7918" s="11" t="s">
        <v>24</v>
      </c>
      <c r="H7918" s="11" t="s">
        <v>24</v>
      </c>
      <c r="I7918" s="11" t="s">
        <v>33</v>
      </c>
      <c r="J7918" s="11">
        <v>50</v>
      </c>
      <c r="K7918" s="12">
        <v>0.36372057869875224</v>
      </c>
      <c r="L7918" s="13">
        <v>0</v>
      </c>
      <c r="M7918" s="14">
        <f t="shared" si="1032"/>
        <v>0</v>
      </c>
      <c r="N7918" s="15">
        <f t="shared" si="1033"/>
        <v>2.5</v>
      </c>
      <c r="O7918" s="14">
        <f t="shared" si="1034"/>
        <v>1</v>
      </c>
      <c r="P7918" s="15" t="s">
        <v>25</v>
      </c>
      <c r="Q7918" s="14" t="str">
        <f t="shared" si="1035"/>
        <v>No</v>
      </c>
      <c r="R7918" s="15">
        <f t="shared" si="1036"/>
        <v>0</v>
      </c>
      <c r="S7918" s="14">
        <f t="shared" si="1037"/>
        <v>1</v>
      </c>
      <c r="T7918" s="15">
        <f t="shared" si="1038"/>
        <v>2653</v>
      </c>
    </row>
    <row r="7919" spans="1:20" x14ac:dyDescent="0.2">
      <c r="A7919" s="11"/>
      <c r="B7919" s="11" t="s">
        <v>28</v>
      </c>
      <c r="C7919" s="11" t="s">
        <v>45</v>
      </c>
      <c r="D7919" s="11">
        <v>1970</v>
      </c>
      <c r="E7919" s="11" t="s">
        <v>30</v>
      </c>
      <c r="F7919" s="11">
        <v>150</v>
      </c>
      <c r="G7919" s="11" t="s">
        <v>24</v>
      </c>
      <c r="H7919" s="11" t="s">
        <v>24</v>
      </c>
      <c r="I7919" s="11" t="s">
        <v>33</v>
      </c>
      <c r="J7919" s="11">
        <v>50</v>
      </c>
      <c r="K7919" s="12">
        <v>0.184636923425014</v>
      </c>
      <c r="L7919" s="13">
        <v>0</v>
      </c>
      <c r="M7919" s="14">
        <f t="shared" si="1032"/>
        <v>0</v>
      </c>
      <c r="N7919" s="15">
        <f t="shared" si="1033"/>
        <v>2.5</v>
      </c>
      <c r="O7919" s="14">
        <f t="shared" si="1034"/>
        <v>1</v>
      </c>
      <c r="P7919" s="15" t="s">
        <v>25</v>
      </c>
      <c r="Q7919" s="14" t="str">
        <f t="shared" si="1035"/>
        <v>No</v>
      </c>
      <c r="R7919" s="15">
        <f t="shared" si="1036"/>
        <v>0</v>
      </c>
      <c r="S7919" s="14">
        <f t="shared" si="1037"/>
        <v>1</v>
      </c>
      <c r="T7919" s="15">
        <f t="shared" si="1038"/>
        <v>2653</v>
      </c>
    </row>
    <row r="7920" spans="1:20" x14ac:dyDescent="0.2">
      <c r="A7920" s="11"/>
      <c r="B7920" s="11" t="s">
        <v>52</v>
      </c>
      <c r="C7920" s="11" t="s">
        <v>45</v>
      </c>
      <c r="D7920" s="11">
        <v>1970</v>
      </c>
      <c r="E7920" s="11" t="s">
        <v>30</v>
      </c>
      <c r="F7920" s="11">
        <v>150</v>
      </c>
      <c r="G7920" s="11" t="s">
        <v>24</v>
      </c>
      <c r="H7920" s="11" t="s">
        <v>24</v>
      </c>
      <c r="I7920" s="11" t="s">
        <v>33</v>
      </c>
      <c r="J7920" s="11">
        <v>50</v>
      </c>
      <c r="K7920" s="12">
        <v>2.9792233319219807</v>
      </c>
      <c r="L7920" s="13">
        <v>0</v>
      </c>
      <c r="M7920" s="14">
        <f t="shared" si="1032"/>
        <v>0</v>
      </c>
      <c r="N7920" s="15">
        <f t="shared" si="1033"/>
        <v>2.5</v>
      </c>
      <c r="O7920" s="14">
        <f t="shared" si="1034"/>
        <v>1</v>
      </c>
      <c r="P7920" s="15" t="s">
        <v>25</v>
      </c>
      <c r="Q7920" s="14" t="str">
        <f t="shared" si="1035"/>
        <v>No</v>
      </c>
      <c r="R7920" s="15">
        <f t="shared" si="1036"/>
        <v>0</v>
      </c>
      <c r="S7920" s="14">
        <f t="shared" si="1037"/>
        <v>1</v>
      </c>
      <c r="T7920" s="15">
        <f t="shared" si="1038"/>
        <v>2653</v>
      </c>
    </row>
    <row r="7921" spans="1:20" x14ac:dyDescent="0.2">
      <c r="A7921" s="11"/>
      <c r="B7921" s="11" t="s">
        <v>38</v>
      </c>
      <c r="C7921" s="11" t="s">
        <v>45</v>
      </c>
      <c r="D7921" s="11">
        <v>1970</v>
      </c>
      <c r="E7921" s="11" t="s">
        <v>30</v>
      </c>
      <c r="F7921" s="11">
        <v>150</v>
      </c>
      <c r="G7921" s="11" t="s">
        <v>24</v>
      </c>
      <c r="H7921" s="11" t="s">
        <v>24</v>
      </c>
      <c r="I7921" s="11" t="s">
        <v>35</v>
      </c>
      <c r="J7921" s="11">
        <v>50</v>
      </c>
      <c r="K7921" s="12">
        <v>0.11675158836121519</v>
      </c>
      <c r="L7921" s="13">
        <v>0</v>
      </c>
      <c r="M7921" s="14">
        <f t="shared" si="1032"/>
        <v>0</v>
      </c>
      <c r="N7921" s="15">
        <f t="shared" si="1033"/>
        <v>2.5</v>
      </c>
      <c r="O7921" s="14">
        <f t="shared" si="1034"/>
        <v>1</v>
      </c>
      <c r="P7921" s="15" t="s">
        <v>25</v>
      </c>
      <c r="Q7921" s="14" t="str">
        <f t="shared" si="1035"/>
        <v>No</v>
      </c>
      <c r="R7921" s="15">
        <f t="shared" si="1036"/>
        <v>0</v>
      </c>
      <c r="S7921" s="14">
        <f t="shared" si="1037"/>
        <v>1</v>
      </c>
      <c r="T7921" s="15">
        <f t="shared" si="1038"/>
        <v>2653</v>
      </c>
    </row>
    <row r="7922" spans="1:20" x14ac:dyDescent="0.2">
      <c r="A7922" s="11"/>
      <c r="B7922" s="11" t="s">
        <v>32</v>
      </c>
      <c r="C7922" s="11" t="s">
        <v>45</v>
      </c>
      <c r="D7922" s="11">
        <v>1970</v>
      </c>
      <c r="E7922" s="11" t="s">
        <v>30</v>
      </c>
      <c r="F7922" s="11">
        <v>150</v>
      </c>
      <c r="G7922" s="11" t="s">
        <v>24</v>
      </c>
      <c r="H7922" s="11" t="s">
        <v>24</v>
      </c>
      <c r="I7922" s="11" t="s">
        <v>35</v>
      </c>
      <c r="J7922" s="11">
        <v>50</v>
      </c>
      <c r="K7922" s="12">
        <v>8.5545319016140708E-2</v>
      </c>
      <c r="L7922" s="13">
        <v>0</v>
      </c>
      <c r="M7922" s="14">
        <f t="shared" si="1032"/>
        <v>0</v>
      </c>
      <c r="N7922" s="15">
        <f t="shared" si="1033"/>
        <v>2.5</v>
      </c>
      <c r="O7922" s="14">
        <f t="shared" si="1034"/>
        <v>1</v>
      </c>
      <c r="P7922" s="15" t="s">
        <v>25</v>
      </c>
      <c r="Q7922" s="14" t="str">
        <f t="shared" si="1035"/>
        <v>No</v>
      </c>
      <c r="R7922" s="15">
        <f t="shared" si="1036"/>
        <v>0</v>
      </c>
      <c r="S7922" s="14">
        <f t="shared" si="1037"/>
        <v>1</v>
      </c>
      <c r="T7922" s="15">
        <f t="shared" si="1038"/>
        <v>2653</v>
      </c>
    </row>
    <row r="7923" spans="1:20" x14ac:dyDescent="0.2">
      <c r="A7923" s="11"/>
      <c r="B7923" s="11" t="s">
        <v>28</v>
      </c>
      <c r="C7923" s="11" t="s">
        <v>45</v>
      </c>
      <c r="D7923" s="11">
        <v>1970</v>
      </c>
      <c r="E7923" s="11" t="s">
        <v>30</v>
      </c>
      <c r="F7923" s="11">
        <v>150</v>
      </c>
      <c r="G7923" s="11" t="s">
        <v>24</v>
      </c>
      <c r="H7923" s="11" t="s">
        <v>24</v>
      </c>
      <c r="I7923" s="11" t="s">
        <v>35</v>
      </c>
      <c r="J7923" s="11">
        <v>50</v>
      </c>
      <c r="K7923" s="12">
        <v>0.177835519383615</v>
      </c>
      <c r="L7923" s="13">
        <v>0</v>
      </c>
      <c r="M7923" s="14">
        <f t="shared" si="1032"/>
        <v>0</v>
      </c>
      <c r="N7923" s="15">
        <f t="shared" si="1033"/>
        <v>2.5</v>
      </c>
      <c r="O7923" s="14">
        <f t="shared" si="1034"/>
        <v>1</v>
      </c>
      <c r="P7923" s="15" t="s">
        <v>25</v>
      </c>
      <c r="Q7923" s="14" t="str">
        <f t="shared" si="1035"/>
        <v>No</v>
      </c>
      <c r="R7923" s="15">
        <f t="shared" si="1036"/>
        <v>0</v>
      </c>
      <c r="S7923" s="14">
        <f t="shared" si="1037"/>
        <v>1</v>
      </c>
      <c r="T7923" s="15">
        <f t="shared" si="1038"/>
        <v>2653</v>
      </c>
    </row>
    <row r="7924" spans="1:20" x14ac:dyDescent="0.2">
      <c r="A7924" s="11"/>
      <c r="B7924" s="11" t="s">
        <v>52</v>
      </c>
      <c r="C7924" s="11" t="s">
        <v>45</v>
      </c>
      <c r="D7924" s="11">
        <v>1970</v>
      </c>
      <c r="E7924" s="11" t="s">
        <v>30</v>
      </c>
      <c r="F7924" s="11">
        <v>150</v>
      </c>
      <c r="G7924" s="11" t="s">
        <v>24</v>
      </c>
      <c r="H7924" s="11" t="s">
        <v>24</v>
      </c>
      <c r="I7924" s="11" t="s">
        <v>35</v>
      </c>
      <c r="J7924" s="11">
        <v>50</v>
      </c>
      <c r="K7924" s="12">
        <v>1.162917498102076</v>
      </c>
      <c r="L7924" s="13">
        <v>0</v>
      </c>
      <c r="M7924" s="14">
        <f t="shared" si="1032"/>
        <v>0</v>
      </c>
      <c r="N7924" s="15">
        <f t="shared" si="1033"/>
        <v>2.5</v>
      </c>
      <c r="O7924" s="14">
        <f t="shared" si="1034"/>
        <v>1</v>
      </c>
      <c r="P7924" s="15" t="s">
        <v>25</v>
      </c>
      <c r="Q7924" s="14" t="str">
        <f t="shared" si="1035"/>
        <v>No</v>
      </c>
      <c r="R7924" s="15">
        <f t="shared" si="1036"/>
        <v>0</v>
      </c>
      <c r="S7924" s="14">
        <f t="shared" si="1037"/>
        <v>1</v>
      </c>
      <c r="T7924" s="15">
        <f t="shared" si="1038"/>
        <v>2653</v>
      </c>
    </row>
    <row r="7925" spans="1:20" x14ac:dyDescent="0.2">
      <c r="A7925" s="11"/>
      <c r="B7925" s="11" t="s">
        <v>50</v>
      </c>
      <c r="C7925" s="11" t="s">
        <v>45</v>
      </c>
      <c r="D7925" s="11">
        <v>1970</v>
      </c>
      <c r="E7925" s="11" t="s">
        <v>30</v>
      </c>
      <c r="F7925" s="11">
        <v>150</v>
      </c>
      <c r="G7925" s="11" t="s">
        <v>24</v>
      </c>
      <c r="H7925" s="11" t="s">
        <v>24</v>
      </c>
      <c r="I7925" s="11" t="s">
        <v>35</v>
      </c>
      <c r="J7925" s="11">
        <v>50</v>
      </c>
      <c r="K7925" s="12">
        <v>3.7437418024306696E-2</v>
      </c>
      <c r="L7925" s="13">
        <v>0</v>
      </c>
      <c r="M7925" s="14">
        <f t="shared" si="1032"/>
        <v>0</v>
      </c>
      <c r="N7925" s="15">
        <f t="shared" si="1033"/>
        <v>2.5</v>
      </c>
      <c r="O7925" s="14">
        <f t="shared" si="1034"/>
        <v>1</v>
      </c>
      <c r="P7925" s="15" t="s">
        <v>25</v>
      </c>
      <c r="Q7925" s="14" t="str">
        <f t="shared" si="1035"/>
        <v>No</v>
      </c>
      <c r="R7925" s="15">
        <f t="shared" si="1036"/>
        <v>0</v>
      </c>
      <c r="S7925" s="14">
        <f t="shared" si="1037"/>
        <v>1</v>
      </c>
      <c r="T7925" s="15">
        <f t="shared" si="1038"/>
        <v>2653</v>
      </c>
    </row>
    <row r="7926" spans="1:20" x14ac:dyDescent="0.2">
      <c r="A7926" s="11"/>
      <c r="B7926" s="11" t="s">
        <v>38</v>
      </c>
      <c r="C7926" s="11" t="s">
        <v>45</v>
      </c>
      <c r="D7926" s="11">
        <v>1970</v>
      </c>
      <c r="E7926" s="11" t="s">
        <v>30</v>
      </c>
      <c r="F7926" s="11">
        <v>150</v>
      </c>
      <c r="G7926" s="11" t="s">
        <v>24</v>
      </c>
      <c r="H7926" s="11" t="s">
        <v>24</v>
      </c>
      <c r="I7926" s="11" t="s">
        <v>31</v>
      </c>
      <c r="J7926" s="11">
        <v>50</v>
      </c>
      <c r="K7926" s="12">
        <v>10.909807567305743</v>
      </c>
      <c r="L7926" s="13">
        <v>5.2076388218868583</v>
      </c>
      <c r="M7926" s="14">
        <f t="shared" si="1032"/>
        <v>1.7358796072956195</v>
      </c>
      <c r="N7926" s="15">
        <f t="shared" si="1033"/>
        <v>2.5</v>
      </c>
      <c r="O7926" s="14">
        <f t="shared" si="1034"/>
        <v>0.30564815708175219</v>
      </c>
      <c r="P7926" s="15" t="s">
        <v>25</v>
      </c>
      <c r="Q7926" s="14" t="str">
        <f t="shared" si="1035"/>
        <v>Yes</v>
      </c>
      <c r="R7926" s="15">
        <f t="shared" si="1036"/>
        <v>159.11184469446218</v>
      </c>
      <c r="S7926" s="14">
        <f t="shared" si="1037"/>
        <v>2</v>
      </c>
      <c r="T7926" s="15">
        <f t="shared" si="1038"/>
        <v>1821</v>
      </c>
    </row>
    <row r="7927" spans="1:20" x14ac:dyDescent="0.2">
      <c r="A7927" s="11"/>
      <c r="B7927" s="11" t="s">
        <v>32</v>
      </c>
      <c r="C7927" s="11" t="s">
        <v>45</v>
      </c>
      <c r="D7927" s="11">
        <v>1970</v>
      </c>
      <c r="E7927" s="11" t="s">
        <v>30</v>
      </c>
      <c r="F7927" s="11">
        <v>150</v>
      </c>
      <c r="G7927" s="11" t="s">
        <v>24</v>
      </c>
      <c r="H7927" s="11" t="s">
        <v>24</v>
      </c>
      <c r="I7927" s="11" t="s">
        <v>31</v>
      </c>
      <c r="J7927" s="11">
        <v>50</v>
      </c>
      <c r="K7927" s="12">
        <v>2.2202522359252956</v>
      </c>
      <c r="L7927" s="13">
        <v>2.1558558558558558</v>
      </c>
      <c r="M7927" s="14">
        <f t="shared" si="1032"/>
        <v>0.71861861861861864</v>
      </c>
      <c r="N7927" s="15">
        <f t="shared" si="1033"/>
        <v>2.5</v>
      </c>
      <c r="O7927" s="14">
        <f t="shared" si="1034"/>
        <v>0.71255255255255256</v>
      </c>
      <c r="P7927" s="15" t="s">
        <v>25</v>
      </c>
      <c r="Q7927" s="14" t="str">
        <f t="shared" si="1035"/>
        <v>No</v>
      </c>
      <c r="R7927" s="15">
        <f t="shared" si="1036"/>
        <v>323.66530567601592</v>
      </c>
      <c r="S7927" s="14">
        <f t="shared" si="1037"/>
        <v>3</v>
      </c>
      <c r="T7927" s="15">
        <f t="shared" si="1038"/>
        <v>1136</v>
      </c>
    </row>
    <row r="7928" spans="1:20" x14ac:dyDescent="0.2">
      <c r="A7928" s="11"/>
      <c r="B7928" s="11" t="s">
        <v>28</v>
      </c>
      <c r="C7928" s="11" t="s">
        <v>45</v>
      </c>
      <c r="D7928" s="11">
        <v>1970</v>
      </c>
      <c r="E7928" s="11" t="s">
        <v>30</v>
      </c>
      <c r="F7928" s="11">
        <v>150</v>
      </c>
      <c r="G7928" s="11" t="s">
        <v>24</v>
      </c>
      <c r="H7928" s="11" t="s">
        <v>24</v>
      </c>
      <c r="I7928" s="11" t="s">
        <v>31</v>
      </c>
      <c r="J7928" s="11">
        <v>50</v>
      </c>
      <c r="K7928" s="12">
        <v>3.8686870685389065</v>
      </c>
      <c r="L7928" s="13">
        <v>2.1000152740628653</v>
      </c>
      <c r="M7928" s="14">
        <f t="shared" si="1032"/>
        <v>0.70000509135428846</v>
      </c>
      <c r="N7928" s="15">
        <f t="shared" si="1033"/>
        <v>2.5</v>
      </c>
      <c r="O7928" s="14">
        <f t="shared" si="1034"/>
        <v>0.7199979634582846</v>
      </c>
      <c r="P7928" s="15" t="s">
        <v>25</v>
      </c>
      <c r="Q7928" s="14" t="str">
        <f t="shared" si="1035"/>
        <v>No</v>
      </c>
      <c r="R7928" s="15">
        <f t="shared" si="1036"/>
        <v>180.94125447542609</v>
      </c>
      <c r="S7928" s="14">
        <f t="shared" si="1037"/>
        <v>2</v>
      </c>
      <c r="T7928" s="15">
        <f t="shared" si="1038"/>
        <v>1716</v>
      </c>
    </row>
    <row r="7929" spans="1:20" x14ac:dyDescent="0.2">
      <c r="A7929" s="11"/>
      <c r="B7929" s="11" t="s">
        <v>52</v>
      </c>
      <c r="C7929" s="11" t="s">
        <v>45</v>
      </c>
      <c r="D7929" s="11">
        <v>1970</v>
      </c>
      <c r="E7929" s="11" t="s">
        <v>30</v>
      </c>
      <c r="F7929" s="11">
        <v>150</v>
      </c>
      <c r="G7929" s="11" t="s">
        <v>24</v>
      </c>
      <c r="H7929" s="11" t="s">
        <v>24</v>
      </c>
      <c r="I7929" s="11" t="s">
        <v>31</v>
      </c>
      <c r="J7929" s="11">
        <v>50</v>
      </c>
      <c r="K7929" s="12">
        <v>11.137364288198439</v>
      </c>
      <c r="L7929" s="13">
        <v>6.4117269857745764</v>
      </c>
      <c r="M7929" s="14">
        <f t="shared" si="1032"/>
        <v>2.1372423285915256</v>
      </c>
      <c r="N7929" s="15">
        <f t="shared" si="1033"/>
        <v>2.5</v>
      </c>
      <c r="O7929" s="14">
        <f t="shared" si="1034"/>
        <v>0.14510306856338973</v>
      </c>
      <c r="P7929" s="15" t="s">
        <v>25</v>
      </c>
      <c r="Q7929" s="14" t="str">
        <f t="shared" si="1035"/>
        <v>Yes</v>
      </c>
      <c r="R7929" s="15">
        <f t="shared" si="1036"/>
        <v>191.89839474463685</v>
      </c>
      <c r="S7929" s="14">
        <f t="shared" si="1037"/>
        <v>2</v>
      </c>
      <c r="T7929" s="15">
        <f t="shared" si="1038"/>
        <v>1647</v>
      </c>
    </row>
    <row r="7930" spans="1:20" x14ac:dyDescent="0.2">
      <c r="A7930" s="11"/>
      <c r="B7930" s="11" t="s">
        <v>38</v>
      </c>
      <c r="C7930" s="11" t="s">
        <v>45</v>
      </c>
      <c r="D7930" s="11">
        <v>1970</v>
      </c>
      <c r="E7930" s="11" t="s">
        <v>30</v>
      </c>
      <c r="F7930" s="11">
        <v>200</v>
      </c>
      <c r="G7930" s="11" t="s">
        <v>24</v>
      </c>
      <c r="H7930" s="11" t="s">
        <v>24</v>
      </c>
      <c r="I7930" s="11" t="s">
        <v>36</v>
      </c>
      <c r="J7930" s="11">
        <v>50</v>
      </c>
      <c r="K7930" s="12">
        <v>0.3607276745012114</v>
      </c>
      <c r="L7930" s="13">
        <v>0</v>
      </c>
      <c r="M7930" s="14">
        <f t="shared" si="1032"/>
        <v>0</v>
      </c>
      <c r="N7930" s="15">
        <f t="shared" si="1033"/>
        <v>2.5</v>
      </c>
      <c r="O7930" s="14">
        <f t="shared" si="1034"/>
        <v>1</v>
      </c>
      <c r="P7930" s="15" t="s">
        <v>25</v>
      </c>
      <c r="Q7930" s="14" t="str">
        <f t="shared" si="1035"/>
        <v>No</v>
      </c>
      <c r="R7930" s="15">
        <f t="shared" si="1036"/>
        <v>0</v>
      </c>
      <c r="S7930" s="14">
        <f t="shared" si="1037"/>
        <v>1</v>
      </c>
      <c r="T7930" s="15">
        <f t="shared" si="1038"/>
        <v>2653</v>
      </c>
    </row>
    <row r="7931" spans="1:20" x14ac:dyDescent="0.2">
      <c r="A7931" s="11"/>
      <c r="B7931" s="11" t="s">
        <v>52</v>
      </c>
      <c r="C7931" s="11" t="s">
        <v>45</v>
      </c>
      <c r="D7931" s="11">
        <v>1970</v>
      </c>
      <c r="E7931" s="11" t="s">
        <v>30</v>
      </c>
      <c r="F7931" s="11">
        <v>200</v>
      </c>
      <c r="G7931" s="11" t="s">
        <v>24</v>
      </c>
      <c r="H7931" s="11" t="s">
        <v>24</v>
      </c>
      <c r="I7931" s="11" t="s">
        <v>36</v>
      </c>
      <c r="J7931" s="11">
        <v>50</v>
      </c>
      <c r="K7931" s="12">
        <v>9.8265900118491381E-4</v>
      </c>
      <c r="L7931" s="13">
        <v>0</v>
      </c>
      <c r="M7931" s="14">
        <f t="shared" si="1032"/>
        <v>0</v>
      </c>
      <c r="N7931" s="15">
        <f t="shared" si="1033"/>
        <v>2.5</v>
      </c>
      <c r="O7931" s="14">
        <f t="shared" si="1034"/>
        <v>1</v>
      </c>
      <c r="P7931" s="15" t="s">
        <v>25</v>
      </c>
      <c r="Q7931" s="14" t="str">
        <f t="shared" si="1035"/>
        <v>No</v>
      </c>
      <c r="R7931" s="15">
        <f t="shared" si="1036"/>
        <v>0</v>
      </c>
      <c r="S7931" s="14">
        <f t="shared" si="1037"/>
        <v>1</v>
      </c>
      <c r="T7931" s="15">
        <f t="shared" si="1038"/>
        <v>2653</v>
      </c>
    </row>
    <row r="7932" spans="1:20" x14ac:dyDescent="0.2">
      <c r="A7932" s="11"/>
      <c r="B7932" s="11" t="s">
        <v>38</v>
      </c>
      <c r="C7932" s="11" t="s">
        <v>45</v>
      </c>
      <c r="D7932" s="11">
        <v>1970</v>
      </c>
      <c r="E7932" s="11" t="s">
        <v>30</v>
      </c>
      <c r="F7932" s="11">
        <v>200</v>
      </c>
      <c r="G7932" s="11" t="s">
        <v>24</v>
      </c>
      <c r="H7932" s="11" t="s">
        <v>24</v>
      </c>
      <c r="I7932" s="11" t="s">
        <v>37</v>
      </c>
      <c r="J7932" s="11">
        <v>50</v>
      </c>
      <c r="K7932" s="12">
        <v>0.17087731762930169</v>
      </c>
      <c r="L7932" s="13">
        <v>0</v>
      </c>
      <c r="M7932" s="14">
        <f t="shared" si="1032"/>
        <v>0</v>
      </c>
      <c r="N7932" s="15">
        <f t="shared" si="1033"/>
        <v>2.5</v>
      </c>
      <c r="O7932" s="14">
        <f t="shared" si="1034"/>
        <v>1</v>
      </c>
      <c r="P7932" s="15" t="s">
        <v>25</v>
      </c>
      <c r="Q7932" s="14" t="str">
        <f t="shared" si="1035"/>
        <v>No</v>
      </c>
      <c r="R7932" s="15">
        <f t="shared" si="1036"/>
        <v>0</v>
      </c>
      <c r="S7932" s="14">
        <f t="shared" si="1037"/>
        <v>1</v>
      </c>
      <c r="T7932" s="15">
        <f t="shared" si="1038"/>
        <v>2653</v>
      </c>
    </row>
    <row r="7933" spans="1:20" x14ac:dyDescent="0.2">
      <c r="A7933" s="11"/>
      <c r="B7933" s="11" t="s">
        <v>32</v>
      </c>
      <c r="C7933" s="11" t="s">
        <v>45</v>
      </c>
      <c r="D7933" s="11">
        <v>1970</v>
      </c>
      <c r="E7933" s="11" t="s">
        <v>30</v>
      </c>
      <c r="F7933" s="11">
        <v>200</v>
      </c>
      <c r="G7933" s="11" t="s">
        <v>24</v>
      </c>
      <c r="H7933" s="11" t="s">
        <v>24</v>
      </c>
      <c r="I7933" s="11" t="s">
        <v>37</v>
      </c>
      <c r="J7933" s="11">
        <v>50</v>
      </c>
      <c r="K7933" s="12">
        <v>0.18966019393625363</v>
      </c>
      <c r="L7933" s="13">
        <v>0</v>
      </c>
      <c r="M7933" s="14">
        <f t="shared" si="1032"/>
        <v>0</v>
      </c>
      <c r="N7933" s="15">
        <f t="shared" si="1033"/>
        <v>2.5</v>
      </c>
      <c r="O7933" s="14">
        <f t="shared" si="1034"/>
        <v>1</v>
      </c>
      <c r="P7933" s="15" t="s">
        <v>25</v>
      </c>
      <c r="Q7933" s="14" t="str">
        <f t="shared" si="1035"/>
        <v>No</v>
      </c>
      <c r="R7933" s="15">
        <f t="shared" si="1036"/>
        <v>0</v>
      </c>
      <c r="S7933" s="14">
        <f t="shared" si="1037"/>
        <v>1</v>
      </c>
      <c r="T7933" s="15">
        <f t="shared" si="1038"/>
        <v>2653</v>
      </c>
    </row>
    <row r="7934" spans="1:20" x14ac:dyDescent="0.2">
      <c r="A7934" s="11"/>
      <c r="B7934" s="11" t="s">
        <v>52</v>
      </c>
      <c r="C7934" s="11" t="s">
        <v>45</v>
      </c>
      <c r="D7934" s="11">
        <v>1970</v>
      </c>
      <c r="E7934" s="11" t="s">
        <v>30</v>
      </c>
      <c r="F7934" s="11">
        <v>200</v>
      </c>
      <c r="G7934" s="11" t="s">
        <v>24</v>
      </c>
      <c r="H7934" s="11" t="s">
        <v>24</v>
      </c>
      <c r="I7934" s="11" t="s">
        <v>37</v>
      </c>
      <c r="J7934" s="11">
        <v>50</v>
      </c>
      <c r="K7934" s="12">
        <v>2.2707204984848978E-2</v>
      </c>
      <c r="L7934" s="13">
        <v>0</v>
      </c>
      <c r="M7934" s="14">
        <f t="shared" si="1032"/>
        <v>0</v>
      </c>
      <c r="N7934" s="15">
        <f t="shared" si="1033"/>
        <v>2.5</v>
      </c>
      <c r="O7934" s="14">
        <f t="shared" si="1034"/>
        <v>1</v>
      </c>
      <c r="P7934" s="15" t="s">
        <v>25</v>
      </c>
      <c r="Q7934" s="14" t="str">
        <f t="shared" si="1035"/>
        <v>No</v>
      </c>
      <c r="R7934" s="15">
        <f t="shared" si="1036"/>
        <v>0</v>
      </c>
      <c r="S7934" s="14">
        <f t="shared" si="1037"/>
        <v>1</v>
      </c>
      <c r="T7934" s="15">
        <f t="shared" si="1038"/>
        <v>2653</v>
      </c>
    </row>
    <row r="7935" spans="1:20" x14ac:dyDescent="0.2">
      <c r="A7935" s="11"/>
      <c r="B7935" s="11" t="s">
        <v>38</v>
      </c>
      <c r="C7935" s="11" t="s">
        <v>45</v>
      </c>
      <c r="D7935" s="11">
        <v>1970</v>
      </c>
      <c r="E7935" s="11" t="s">
        <v>30</v>
      </c>
      <c r="F7935" s="11">
        <v>200</v>
      </c>
      <c r="G7935" s="11" t="s">
        <v>24</v>
      </c>
      <c r="H7935" s="11" t="s">
        <v>24</v>
      </c>
      <c r="I7935" s="11" t="s">
        <v>33</v>
      </c>
      <c r="J7935" s="11">
        <v>50</v>
      </c>
      <c r="K7935" s="12">
        <v>0.26501298528033945</v>
      </c>
      <c r="L7935" s="13">
        <v>0</v>
      </c>
      <c r="M7935" s="14">
        <f t="shared" si="1032"/>
        <v>0</v>
      </c>
      <c r="N7935" s="15">
        <f t="shared" si="1033"/>
        <v>2.5</v>
      </c>
      <c r="O7935" s="14">
        <f t="shared" si="1034"/>
        <v>1</v>
      </c>
      <c r="P7935" s="15" t="s">
        <v>25</v>
      </c>
      <c r="Q7935" s="14" t="str">
        <f t="shared" si="1035"/>
        <v>No</v>
      </c>
      <c r="R7935" s="15">
        <f t="shared" si="1036"/>
        <v>0</v>
      </c>
      <c r="S7935" s="14">
        <f t="shared" si="1037"/>
        <v>1</v>
      </c>
      <c r="T7935" s="15">
        <f t="shared" si="1038"/>
        <v>2653</v>
      </c>
    </row>
    <row r="7936" spans="1:20" x14ac:dyDescent="0.2">
      <c r="A7936" s="11"/>
      <c r="B7936" s="11" t="s">
        <v>32</v>
      </c>
      <c r="C7936" s="11" t="s">
        <v>45</v>
      </c>
      <c r="D7936" s="11">
        <v>1970</v>
      </c>
      <c r="E7936" s="11" t="s">
        <v>30</v>
      </c>
      <c r="F7936" s="11">
        <v>200</v>
      </c>
      <c r="G7936" s="11" t="s">
        <v>24</v>
      </c>
      <c r="H7936" s="11" t="s">
        <v>24</v>
      </c>
      <c r="I7936" s="11" t="s">
        <v>33</v>
      </c>
      <c r="J7936" s="11">
        <v>50</v>
      </c>
      <c r="K7936" s="12">
        <v>0.10171002574535452</v>
      </c>
      <c r="L7936" s="13">
        <v>0</v>
      </c>
      <c r="M7936" s="14">
        <f t="shared" si="1032"/>
        <v>0</v>
      </c>
      <c r="N7936" s="15">
        <f t="shared" si="1033"/>
        <v>2.5</v>
      </c>
      <c r="O7936" s="14">
        <f t="shared" si="1034"/>
        <v>1</v>
      </c>
      <c r="P7936" s="15" t="s">
        <v>25</v>
      </c>
      <c r="Q7936" s="14" t="str">
        <f t="shared" si="1035"/>
        <v>No</v>
      </c>
      <c r="R7936" s="15">
        <f t="shared" si="1036"/>
        <v>0</v>
      </c>
      <c r="S7936" s="14">
        <f t="shared" si="1037"/>
        <v>1</v>
      </c>
      <c r="T7936" s="15">
        <f t="shared" si="1038"/>
        <v>2653</v>
      </c>
    </row>
    <row r="7937" spans="1:20" x14ac:dyDescent="0.2">
      <c r="A7937" s="11"/>
      <c r="B7937" s="11" t="s">
        <v>28</v>
      </c>
      <c r="C7937" s="11" t="s">
        <v>45</v>
      </c>
      <c r="D7937" s="11">
        <v>1970</v>
      </c>
      <c r="E7937" s="11" t="s">
        <v>30</v>
      </c>
      <c r="F7937" s="11">
        <v>200</v>
      </c>
      <c r="G7937" s="11" t="s">
        <v>24</v>
      </c>
      <c r="H7937" s="11" t="s">
        <v>24</v>
      </c>
      <c r="I7937" s="11" t="s">
        <v>33</v>
      </c>
      <c r="J7937" s="11">
        <v>50</v>
      </c>
      <c r="K7937" s="12">
        <v>0.22592058799610523</v>
      </c>
      <c r="L7937" s="13">
        <v>0</v>
      </c>
      <c r="M7937" s="14">
        <f t="shared" si="1032"/>
        <v>0</v>
      </c>
      <c r="N7937" s="15">
        <f t="shared" si="1033"/>
        <v>2.5</v>
      </c>
      <c r="O7937" s="14">
        <f t="shared" si="1034"/>
        <v>1</v>
      </c>
      <c r="P7937" s="15" t="s">
        <v>25</v>
      </c>
      <c r="Q7937" s="14" t="str">
        <f t="shared" si="1035"/>
        <v>No</v>
      </c>
      <c r="R7937" s="15">
        <f t="shared" si="1036"/>
        <v>0</v>
      </c>
      <c r="S7937" s="14">
        <f t="shared" si="1037"/>
        <v>1</v>
      </c>
      <c r="T7937" s="15">
        <f t="shared" si="1038"/>
        <v>2653</v>
      </c>
    </row>
    <row r="7938" spans="1:20" x14ac:dyDescent="0.2">
      <c r="A7938" s="11"/>
      <c r="B7938" s="11" t="s">
        <v>38</v>
      </c>
      <c r="C7938" s="11" t="s">
        <v>45</v>
      </c>
      <c r="D7938" s="11">
        <v>1970</v>
      </c>
      <c r="E7938" s="11" t="s">
        <v>30</v>
      </c>
      <c r="F7938" s="11">
        <v>200</v>
      </c>
      <c r="G7938" s="11" t="s">
        <v>24</v>
      </c>
      <c r="H7938" s="11" t="s">
        <v>24</v>
      </c>
      <c r="I7938" s="11" t="s">
        <v>35</v>
      </c>
      <c r="J7938" s="11">
        <v>50</v>
      </c>
      <c r="K7938" s="12">
        <v>0.26227418490285709</v>
      </c>
      <c r="L7938" s="13">
        <v>1.0851674641148326</v>
      </c>
      <c r="M7938" s="14">
        <f t="shared" si="1032"/>
        <v>0.3617224880382775</v>
      </c>
      <c r="N7938" s="15">
        <f t="shared" si="1033"/>
        <v>2.5</v>
      </c>
      <c r="O7938" s="14">
        <f t="shared" si="1034"/>
        <v>0.85531100478468902</v>
      </c>
      <c r="P7938" s="15" t="s">
        <v>25</v>
      </c>
      <c r="Q7938" s="14" t="str">
        <f t="shared" si="1035"/>
        <v>No</v>
      </c>
      <c r="R7938" s="15">
        <f t="shared" si="1036"/>
        <v>1379.1768647465428</v>
      </c>
      <c r="S7938" s="14">
        <f t="shared" si="1037"/>
        <v>5</v>
      </c>
      <c r="T7938" s="15">
        <f t="shared" si="1038"/>
        <v>263</v>
      </c>
    </row>
    <row r="7939" spans="1:20" x14ac:dyDescent="0.2">
      <c r="A7939" s="11"/>
      <c r="B7939" s="11" t="s">
        <v>52</v>
      </c>
      <c r="C7939" s="11" t="s">
        <v>45</v>
      </c>
      <c r="D7939" s="11">
        <v>1970</v>
      </c>
      <c r="E7939" s="11" t="s">
        <v>30</v>
      </c>
      <c r="F7939" s="11">
        <v>200</v>
      </c>
      <c r="G7939" s="11" t="s">
        <v>24</v>
      </c>
      <c r="H7939" s="11" t="s">
        <v>24</v>
      </c>
      <c r="I7939" s="11" t="s">
        <v>35</v>
      </c>
      <c r="J7939" s="11">
        <v>50</v>
      </c>
      <c r="K7939" s="12">
        <v>0.29428389883526274</v>
      </c>
      <c r="L7939" s="13">
        <v>0</v>
      </c>
      <c r="M7939" s="14">
        <f t="shared" ref="M7939:M8002" si="1039">L7939/3</f>
        <v>0</v>
      </c>
      <c r="N7939" s="15">
        <f t="shared" ref="N7939:N8002" si="1040">IF(F7939&lt;=320,2.5,1)</f>
        <v>2.5</v>
      </c>
      <c r="O7939" s="14">
        <f t="shared" ref="O7939:O8002" si="1041">1-(M7939/N7939)</f>
        <v>1</v>
      </c>
      <c r="P7939" s="15" t="s">
        <v>25</v>
      </c>
      <c r="Q7939" s="14" t="str">
        <f t="shared" ref="Q7939:Q8002" si="1042">IF(AND(O7939&lt;0.5,O7939&gt;-0.5),"Yes","No")</f>
        <v>No</v>
      </c>
      <c r="R7939" s="15">
        <f t="shared" si="1036"/>
        <v>0</v>
      </c>
      <c r="S7939" s="14">
        <f t="shared" si="1037"/>
        <v>1</v>
      </c>
      <c r="T7939" s="15">
        <f t="shared" si="1038"/>
        <v>2653</v>
      </c>
    </row>
    <row r="7940" spans="1:20" x14ac:dyDescent="0.2">
      <c r="A7940" s="11"/>
      <c r="B7940" s="11" t="s">
        <v>38</v>
      </c>
      <c r="C7940" s="11" t="s">
        <v>45</v>
      </c>
      <c r="D7940" s="11">
        <v>1970</v>
      </c>
      <c r="E7940" s="11" t="s">
        <v>30</v>
      </c>
      <c r="F7940" s="11">
        <v>200</v>
      </c>
      <c r="G7940" s="11" t="s">
        <v>24</v>
      </c>
      <c r="H7940" s="11" t="s">
        <v>24</v>
      </c>
      <c r="I7940" s="11" t="s">
        <v>31</v>
      </c>
      <c r="J7940" s="11">
        <v>50</v>
      </c>
      <c r="K7940" s="12">
        <v>3.4680993409688528</v>
      </c>
      <c r="L7940" s="13">
        <v>1.0851674641148326</v>
      </c>
      <c r="M7940" s="14">
        <f t="shared" si="1039"/>
        <v>0.3617224880382775</v>
      </c>
      <c r="N7940" s="15">
        <f t="shared" si="1040"/>
        <v>2.5</v>
      </c>
      <c r="O7940" s="14">
        <f t="shared" si="1041"/>
        <v>0.85531100478468902</v>
      </c>
      <c r="P7940" s="15" t="s">
        <v>25</v>
      </c>
      <c r="Q7940" s="14" t="str">
        <f t="shared" si="1042"/>
        <v>No</v>
      </c>
      <c r="R7940" s="15">
        <f t="shared" ref="R7940:R8003" si="1043">M7940/(K7940/1000)</f>
        <v>104.29992121771986</v>
      </c>
      <c r="S7940" s="14">
        <f t="shared" ref="S7940:S8003" si="1044">IF(R7940&lt;=125,1,IF(R7940&lt;250,2,IF(R7940&lt;500,3,IF(R7940&lt;1000,4,5))))</f>
        <v>1</v>
      </c>
      <c r="T7940" s="15">
        <f t="shared" ref="T7940:T8003" si="1045">RANK(R7940,$R$3:$R$14561)</f>
        <v>2118</v>
      </c>
    </row>
    <row r="7941" spans="1:20" x14ac:dyDescent="0.2">
      <c r="A7941" s="11"/>
      <c r="B7941" s="11" t="s">
        <v>32</v>
      </c>
      <c r="C7941" s="11" t="s">
        <v>45</v>
      </c>
      <c r="D7941" s="11">
        <v>1970</v>
      </c>
      <c r="E7941" s="11" t="s">
        <v>30</v>
      </c>
      <c r="F7941" s="11">
        <v>200</v>
      </c>
      <c r="G7941" s="11" t="s">
        <v>24</v>
      </c>
      <c r="H7941" s="11" t="s">
        <v>24</v>
      </c>
      <c r="I7941" s="11" t="s">
        <v>31</v>
      </c>
      <c r="J7941" s="11">
        <v>50</v>
      </c>
      <c r="K7941" s="12">
        <v>0.4943261801825769</v>
      </c>
      <c r="L7941" s="13">
        <v>1.0779279279279279</v>
      </c>
      <c r="M7941" s="14">
        <f t="shared" si="1039"/>
        <v>0.35930930930930932</v>
      </c>
      <c r="N7941" s="15">
        <f t="shared" si="1040"/>
        <v>2.5</v>
      </c>
      <c r="O7941" s="14">
        <f t="shared" si="1041"/>
        <v>0.85627627627627634</v>
      </c>
      <c r="P7941" s="15" t="s">
        <v>25</v>
      </c>
      <c r="Q7941" s="14" t="str">
        <f t="shared" si="1042"/>
        <v>No</v>
      </c>
      <c r="R7941" s="15">
        <f t="shared" si="1043"/>
        <v>726.86684159960987</v>
      </c>
      <c r="S7941" s="14">
        <f t="shared" si="1044"/>
        <v>4</v>
      </c>
      <c r="T7941" s="15">
        <f t="shared" si="1045"/>
        <v>551</v>
      </c>
    </row>
    <row r="7942" spans="1:20" x14ac:dyDescent="0.2">
      <c r="A7942" s="11"/>
      <c r="B7942" s="11" t="s">
        <v>28</v>
      </c>
      <c r="C7942" s="11" t="s">
        <v>45</v>
      </c>
      <c r="D7942" s="11">
        <v>1970</v>
      </c>
      <c r="E7942" s="11" t="s">
        <v>30</v>
      </c>
      <c r="F7942" s="11">
        <v>200</v>
      </c>
      <c r="G7942" s="11" t="s">
        <v>24</v>
      </c>
      <c r="H7942" s="11" t="s">
        <v>24</v>
      </c>
      <c r="I7942" s="11" t="s">
        <v>31</v>
      </c>
      <c r="J7942" s="11">
        <v>50</v>
      </c>
      <c r="K7942" s="12">
        <v>1.0782051625823046</v>
      </c>
      <c r="L7942" s="13">
        <v>1.0851674641148326</v>
      </c>
      <c r="M7942" s="14">
        <f t="shared" si="1039"/>
        <v>0.3617224880382775</v>
      </c>
      <c r="N7942" s="15">
        <f t="shared" si="1040"/>
        <v>2.5</v>
      </c>
      <c r="O7942" s="14">
        <f t="shared" si="1041"/>
        <v>0.85531100478468902</v>
      </c>
      <c r="P7942" s="15" t="s">
        <v>25</v>
      </c>
      <c r="Q7942" s="14" t="str">
        <f t="shared" si="1042"/>
        <v>No</v>
      </c>
      <c r="R7942" s="15">
        <f t="shared" si="1043"/>
        <v>335.48576893469055</v>
      </c>
      <c r="S7942" s="14">
        <f t="shared" si="1044"/>
        <v>3</v>
      </c>
      <c r="T7942" s="15">
        <f t="shared" si="1045"/>
        <v>1086</v>
      </c>
    </row>
    <row r="7943" spans="1:20" x14ac:dyDescent="0.2">
      <c r="A7943" s="11"/>
      <c r="B7943" s="11" t="s">
        <v>52</v>
      </c>
      <c r="C7943" s="11" t="s">
        <v>45</v>
      </c>
      <c r="D7943" s="11">
        <v>1970</v>
      </c>
      <c r="E7943" s="11" t="s">
        <v>30</v>
      </c>
      <c r="F7943" s="11">
        <v>200</v>
      </c>
      <c r="G7943" s="11" t="s">
        <v>24</v>
      </c>
      <c r="H7943" s="11" t="s">
        <v>24</v>
      </c>
      <c r="I7943" s="11" t="s">
        <v>31</v>
      </c>
      <c r="J7943" s="11">
        <v>50</v>
      </c>
      <c r="K7943" s="12">
        <v>3.7681034810562197</v>
      </c>
      <c r="L7943" s="13">
        <v>13.796940272078006</v>
      </c>
      <c r="M7943" s="14">
        <f t="shared" si="1039"/>
        <v>4.5989800906926686</v>
      </c>
      <c r="N7943" s="15">
        <f t="shared" si="1040"/>
        <v>2.5</v>
      </c>
      <c r="O7943" s="14">
        <f t="shared" si="1041"/>
        <v>-0.83959203627706747</v>
      </c>
      <c r="P7943" s="15" t="s">
        <v>25</v>
      </c>
      <c r="Q7943" s="14" t="str">
        <f t="shared" si="1042"/>
        <v>No</v>
      </c>
      <c r="R7943" s="15">
        <f t="shared" si="1043"/>
        <v>1220.5025986716134</v>
      </c>
      <c r="S7943" s="14">
        <f t="shared" si="1044"/>
        <v>5</v>
      </c>
      <c r="T7943" s="15">
        <f t="shared" si="1045"/>
        <v>300</v>
      </c>
    </row>
    <row r="7944" spans="1:20" x14ac:dyDescent="0.2">
      <c r="A7944" s="11"/>
      <c r="B7944" s="11" t="s">
        <v>38</v>
      </c>
      <c r="C7944" s="11" t="s">
        <v>45</v>
      </c>
      <c r="D7944" s="11">
        <v>1970</v>
      </c>
      <c r="E7944" s="11" t="s">
        <v>30</v>
      </c>
      <c r="F7944" s="11">
        <v>250</v>
      </c>
      <c r="G7944" s="11" t="s">
        <v>24</v>
      </c>
      <c r="H7944" s="11" t="s">
        <v>24</v>
      </c>
      <c r="I7944" s="11" t="s">
        <v>33</v>
      </c>
      <c r="J7944" s="11">
        <v>50</v>
      </c>
      <c r="K7944" s="12">
        <v>0.32973762623617603</v>
      </c>
      <c r="L7944" s="13">
        <v>0</v>
      </c>
      <c r="M7944" s="14">
        <f t="shared" si="1039"/>
        <v>0</v>
      </c>
      <c r="N7944" s="15">
        <f t="shared" si="1040"/>
        <v>2.5</v>
      </c>
      <c r="O7944" s="14">
        <f t="shared" si="1041"/>
        <v>1</v>
      </c>
      <c r="P7944" s="15" t="s">
        <v>25</v>
      </c>
      <c r="Q7944" s="14" t="str">
        <f t="shared" si="1042"/>
        <v>No</v>
      </c>
      <c r="R7944" s="15">
        <f t="shared" si="1043"/>
        <v>0</v>
      </c>
      <c r="S7944" s="14">
        <f t="shared" si="1044"/>
        <v>1</v>
      </c>
      <c r="T7944" s="15">
        <f t="shared" si="1045"/>
        <v>2653</v>
      </c>
    </row>
    <row r="7945" spans="1:20" x14ac:dyDescent="0.2">
      <c r="A7945" s="11"/>
      <c r="B7945" s="11" t="s">
        <v>32</v>
      </c>
      <c r="C7945" s="11" t="s">
        <v>45</v>
      </c>
      <c r="D7945" s="11">
        <v>1970</v>
      </c>
      <c r="E7945" s="11" t="s">
        <v>30</v>
      </c>
      <c r="F7945" s="11">
        <v>250</v>
      </c>
      <c r="G7945" s="11" t="s">
        <v>24</v>
      </c>
      <c r="H7945" s="11" t="s">
        <v>24</v>
      </c>
      <c r="I7945" s="11" t="s">
        <v>33</v>
      </c>
      <c r="J7945" s="11">
        <v>50</v>
      </c>
      <c r="K7945" s="12">
        <v>1.1131539593906253E-2</v>
      </c>
      <c r="L7945" s="13">
        <v>0</v>
      </c>
      <c r="M7945" s="14">
        <f t="shared" si="1039"/>
        <v>0</v>
      </c>
      <c r="N7945" s="15">
        <f t="shared" si="1040"/>
        <v>2.5</v>
      </c>
      <c r="O7945" s="14">
        <f t="shared" si="1041"/>
        <v>1</v>
      </c>
      <c r="P7945" s="15" t="s">
        <v>25</v>
      </c>
      <c r="Q7945" s="14" t="str">
        <f t="shared" si="1042"/>
        <v>No</v>
      </c>
      <c r="R7945" s="15">
        <f t="shared" si="1043"/>
        <v>0</v>
      </c>
      <c r="S7945" s="14">
        <f t="shared" si="1044"/>
        <v>1</v>
      </c>
      <c r="T7945" s="15">
        <f t="shared" si="1045"/>
        <v>2653</v>
      </c>
    </row>
    <row r="7946" spans="1:20" x14ac:dyDescent="0.2">
      <c r="A7946" s="11"/>
      <c r="B7946" s="11" t="s">
        <v>28</v>
      </c>
      <c r="C7946" s="11" t="s">
        <v>45</v>
      </c>
      <c r="D7946" s="11">
        <v>1970</v>
      </c>
      <c r="E7946" s="11" t="s">
        <v>30</v>
      </c>
      <c r="F7946" s="11">
        <v>250</v>
      </c>
      <c r="G7946" s="11" t="s">
        <v>24</v>
      </c>
      <c r="H7946" s="11" t="s">
        <v>24</v>
      </c>
      <c r="I7946" s="11" t="s">
        <v>33</v>
      </c>
      <c r="J7946" s="11">
        <v>50</v>
      </c>
      <c r="K7946" s="12">
        <v>8.1671926321627508E-2</v>
      </c>
      <c r="L7946" s="13">
        <v>0</v>
      </c>
      <c r="M7946" s="14">
        <f t="shared" si="1039"/>
        <v>0</v>
      </c>
      <c r="N7946" s="15">
        <f t="shared" si="1040"/>
        <v>2.5</v>
      </c>
      <c r="O7946" s="14">
        <f t="shared" si="1041"/>
        <v>1</v>
      </c>
      <c r="P7946" s="15" t="s">
        <v>25</v>
      </c>
      <c r="Q7946" s="14" t="str">
        <f t="shared" si="1042"/>
        <v>No</v>
      </c>
      <c r="R7946" s="15">
        <f t="shared" si="1043"/>
        <v>0</v>
      </c>
      <c r="S7946" s="14">
        <f t="shared" si="1044"/>
        <v>1</v>
      </c>
      <c r="T7946" s="15">
        <f t="shared" si="1045"/>
        <v>2653</v>
      </c>
    </row>
    <row r="7947" spans="1:20" x14ac:dyDescent="0.2">
      <c r="A7947" s="11"/>
      <c r="B7947" s="11" t="s">
        <v>52</v>
      </c>
      <c r="C7947" s="11" t="s">
        <v>45</v>
      </c>
      <c r="D7947" s="11">
        <v>1970</v>
      </c>
      <c r="E7947" s="11" t="s">
        <v>30</v>
      </c>
      <c r="F7947" s="11">
        <v>250</v>
      </c>
      <c r="G7947" s="11" t="s">
        <v>24</v>
      </c>
      <c r="H7947" s="11" t="s">
        <v>24</v>
      </c>
      <c r="I7947" s="11" t="s">
        <v>33</v>
      </c>
      <c r="J7947" s="11">
        <v>50</v>
      </c>
      <c r="K7947" s="12">
        <v>3.7111195008691982E-3</v>
      </c>
      <c r="L7947" s="13">
        <v>0</v>
      </c>
      <c r="M7947" s="14">
        <f t="shared" si="1039"/>
        <v>0</v>
      </c>
      <c r="N7947" s="15">
        <f t="shared" si="1040"/>
        <v>2.5</v>
      </c>
      <c r="O7947" s="14">
        <f t="shared" si="1041"/>
        <v>1</v>
      </c>
      <c r="P7947" s="15" t="s">
        <v>25</v>
      </c>
      <c r="Q7947" s="14" t="str">
        <f t="shared" si="1042"/>
        <v>No</v>
      </c>
      <c r="R7947" s="15">
        <f t="shared" si="1043"/>
        <v>0</v>
      </c>
      <c r="S7947" s="14">
        <f t="shared" si="1044"/>
        <v>1</v>
      </c>
      <c r="T7947" s="15">
        <f t="shared" si="1045"/>
        <v>2653</v>
      </c>
    </row>
    <row r="7948" spans="1:20" x14ac:dyDescent="0.2">
      <c r="A7948" s="11"/>
      <c r="B7948" s="11" t="s">
        <v>2</v>
      </c>
      <c r="C7948" s="11" t="s">
        <v>45</v>
      </c>
      <c r="D7948" s="11">
        <v>1970</v>
      </c>
      <c r="E7948" s="11" t="s">
        <v>30</v>
      </c>
      <c r="F7948" s="11">
        <v>250</v>
      </c>
      <c r="G7948" s="11" t="s">
        <v>24</v>
      </c>
      <c r="H7948" s="11" t="s">
        <v>24</v>
      </c>
      <c r="I7948" s="11" t="s">
        <v>33</v>
      </c>
      <c r="J7948" s="11">
        <v>50</v>
      </c>
      <c r="K7948" s="12">
        <v>1.9815636333626119E-3</v>
      </c>
      <c r="L7948" s="13">
        <v>0</v>
      </c>
      <c r="M7948" s="14">
        <f t="shared" si="1039"/>
        <v>0</v>
      </c>
      <c r="N7948" s="15">
        <f t="shared" si="1040"/>
        <v>2.5</v>
      </c>
      <c r="O7948" s="14">
        <f t="shared" si="1041"/>
        <v>1</v>
      </c>
      <c r="P7948" s="15" t="s">
        <v>25</v>
      </c>
      <c r="Q7948" s="14" t="str">
        <f t="shared" si="1042"/>
        <v>No</v>
      </c>
      <c r="R7948" s="15">
        <f t="shared" si="1043"/>
        <v>0</v>
      </c>
      <c r="S7948" s="14">
        <f t="shared" si="1044"/>
        <v>1</v>
      </c>
      <c r="T7948" s="15">
        <f t="shared" si="1045"/>
        <v>2653</v>
      </c>
    </row>
    <row r="7949" spans="1:20" x14ac:dyDescent="0.2">
      <c r="A7949" s="11"/>
      <c r="B7949" s="11" t="s">
        <v>38</v>
      </c>
      <c r="C7949" s="11" t="s">
        <v>45</v>
      </c>
      <c r="D7949" s="11">
        <v>1970</v>
      </c>
      <c r="E7949" s="11" t="s">
        <v>30</v>
      </c>
      <c r="F7949" s="11">
        <v>250</v>
      </c>
      <c r="G7949" s="11" t="s">
        <v>24</v>
      </c>
      <c r="H7949" s="11" t="s">
        <v>24</v>
      </c>
      <c r="I7949" s="11" t="s">
        <v>31</v>
      </c>
      <c r="J7949" s="11">
        <v>50</v>
      </c>
      <c r="K7949" s="12">
        <v>0.58149644732895434</v>
      </c>
      <c r="L7949" s="13">
        <v>0</v>
      </c>
      <c r="M7949" s="14">
        <f t="shared" si="1039"/>
        <v>0</v>
      </c>
      <c r="N7949" s="15">
        <f t="shared" si="1040"/>
        <v>2.5</v>
      </c>
      <c r="O7949" s="14">
        <f t="shared" si="1041"/>
        <v>1</v>
      </c>
      <c r="P7949" s="15" t="s">
        <v>25</v>
      </c>
      <c r="Q7949" s="14" t="str">
        <f t="shared" si="1042"/>
        <v>No</v>
      </c>
      <c r="R7949" s="15">
        <f t="shared" si="1043"/>
        <v>0</v>
      </c>
      <c r="S7949" s="14">
        <f t="shared" si="1044"/>
        <v>1</v>
      </c>
      <c r="T7949" s="15">
        <f t="shared" si="1045"/>
        <v>2653</v>
      </c>
    </row>
    <row r="7950" spans="1:20" x14ac:dyDescent="0.2">
      <c r="A7950" s="11"/>
      <c r="B7950" s="11" t="s">
        <v>32</v>
      </c>
      <c r="C7950" s="11" t="s">
        <v>45</v>
      </c>
      <c r="D7950" s="11">
        <v>1970</v>
      </c>
      <c r="E7950" s="11" t="s">
        <v>30</v>
      </c>
      <c r="F7950" s="11">
        <v>250</v>
      </c>
      <c r="G7950" s="11" t="s">
        <v>24</v>
      </c>
      <c r="H7950" s="11" t="s">
        <v>24</v>
      </c>
      <c r="I7950" s="11" t="s">
        <v>31</v>
      </c>
      <c r="J7950" s="11">
        <v>50</v>
      </c>
      <c r="K7950" s="12">
        <v>0.20680038674554649</v>
      </c>
      <c r="L7950" s="13">
        <v>0</v>
      </c>
      <c r="M7950" s="14">
        <f t="shared" si="1039"/>
        <v>0</v>
      </c>
      <c r="N7950" s="15">
        <f t="shared" si="1040"/>
        <v>2.5</v>
      </c>
      <c r="O7950" s="14">
        <f t="shared" si="1041"/>
        <v>1</v>
      </c>
      <c r="P7950" s="15" t="s">
        <v>25</v>
      </c>
      <c r="Q7950" s="14" t="str">
        <f t="shared" si="1042"/>
        <v>No</v>
      </c>
      <c r="R7950" s="15">
        <f t="shared" si="1043"/>
        <v>0</v>
      </c>
      <c r="S7950" s="14">
        <f t="shared" si="1044"/>
        <v>1</v>
      </c>
      <c r="T7950" s="15">
        <f t="shared" si="1045"/>
        <v>2653</v>
      </c>
    </row>
    <row r="7951" spans="1:20" x14ac:dyDescent="0.2">
      <c r="A7951" s="11"/>
      <c r="B7951" s="11" t="s">
        <v>28</v>
      </c>
      <c r="C7951" s="11" t="s">
        <v>45</v>
      </c>
      <c r="D7951" s="11">
        <v>1970</v>
      </c>
      <c r="E7951" s="11" t="s">
        <v>30</v>
      </c>
      <c r="F7951" s="11">
        <v>250</v>
      </c>
      <c r="G7951" s="11" t="s">
        <v>24</v>
      </c>
      <c r="H7951" s="11" t="s">
        <v>24</v>
      </c>
      <c r="I7951" s="11" t="s">
        <v>31</v>
      </c>
      <c r="J7951" s="11">
        <v>50</v>
      </c>
      <c r="K7951" s="12">
        <v>0.38186999611640965</v>
      </c>
      <c r="L7951" s="13">
        <v>0</v>
      </c>
      <c r="M7951" s="14">
        <f t="shared" si="1039"/>
        <v>0</v>
      </c>
      <c r="N7951" s="15">
        <f t="shared" si="1040"/>
        <v>2.5</v>
      </c>
      <c r="O7951" s="14">
        <f t="shared" si="1041"/>
        <v>1</v>
      </c>
      <c r="P7951" s="15" t="s">
        <v>25</v>
      </c>
      <c r="Q7951" s="14" t="str">
        <f t="shared" si="1042"/>
        <v>No</v>
      </c>
      <c r="R7951" s="15">
        <f t="shared" si="1043"/>
        <v>0</v>
      </c>
      <c r="S7951" s="14">
        <f t="shared" si="1044"/>
        <v>1</v>
      </c>
      <c r="T7951" s="15">
        <f t="shared" si="1045"/>
        <v>2653</v>
      </c>
    </row>
    <row r="7952" spans="1:20" x14ac:dyDescent="0.2">
      <c r="A7952" s="11"/>
      <c r="B7952" s="11" t="s">
        <v>52</v>
      </c>
      <c r="C7952" s="11" t="s">
        <v>45</v>
      </c>
      <c r="D7952" s="11">
        <v>1970</v>
      </c>
      <c r="E7952" s="11" t="s">
        <v>30</v>
      </c>
      <c r="F7952" s="11">
        <v>250</v>
      </c>
      <c r="G7952" s="11" t="s">
        <v>24</v>
      </c>
      <c r="H7952" s="11" t="s">
        <v>24</v>
      </c>
      <c r="I7952" s="11" t="s">
        <v>31</v>
      </c>
      <c r="J7952" s="11">
        <v>50</v>
      </c>
      <c r="K7952" s="12">
        <v>0.23753395513592743</v>
      </c>
      <c r="L7952" s="13">
        <v>0</v>
      </c>
      <c r="M7952" s="14">
        <f t="shared" si="1039"/>
        <v>0</v>
      </c>
      <c r="N7952" s="15">
        <f t="shared" si="1040"/>
        <v>2.5</v>
      </c>
      <c r="O7952" s="14">
        <f t="shared" si="1041"/>
        <v>1</v>
      </c>
      <c r="P7952" s="15" t="s">
        <v>25</v>
      </c>
      <c r="Q7952" s="14" t="str">
        <f t="shared" si="1042"/>
        <v>No</v>
      </c>
      <c r="R7952" s="15">
        <f t="shared" si="1043"/>
        <v>0</v>
      </c>
      <c r="S7952" s="14">
        <f t="shared" si="1044"/>
        <v>1</v>
      </c>
      <c r="T7952" s="15">
        <f t="shared" si="1045"/>
        <v>2653</v>
      </c>
    </row>
    <row r="7953" spans="1:20" x14ac:dyDescent="0.2">
      <c r="A7953" s="11"/>
      <c r="B7953" s="11" t="s">
        <v>38</v>
      </c>
      <c r="C7953" s="11" t="s">
        <v>45</v>
      </c>
      <c r="D7953" s="11">
        <v>1970</v>
      </c>
      <c r="E7953" s="11" t="s">
        <v>30</v>
      </c>
      <c r="F7953" s="11">
        <v>300</v>
      </c>
      <c r="G7953" s="11" t="s">
        <v>24</v>
      </c>
      <c r="H7953" s="11" t="s">
        <v>24</v>
      </c>
      <c r="I7953" s="11" t="s">
        <v>33</v>
      </c>
      <c r="J7953" s="11">
        <v>50</v>
      </c>
      <c r="K7953" s="12">
        <v>0.11259163755267339</v>
      </c>
      <c r="L7953" s="13">
        <v>0</v>
      </c>
      <c r="M7953" s="14">
        <f t="shared" si="1039"/>
        <v>0</v>
      </c>
      <c r="N7953" s="15">
        <f t="shared" si="1040"/>
        <v>2.5</v>
      </c>
      <c r="O7953" s="14">
        <f t="shared" si="1041"/>
        <v>1</v>
      </c>
      <c r="P7953" s="15" t="s">
        <v>25</v>
      </c>
      <c r="Q7953" s="14" t="str">
        <f t="shared" si="1042"/>
        <v>No</v>
      </c>
      <c r="R7953" s="15">
        <f t="shared" si="1043"/>
        <v>0</v>
      </c>
      <c r="S7953" s="14">
        <f t="shared" si="1044"/>
        <v>1</v>
      </c>
      <c r="T7953" s="15">
        <f t="shared" si="1045"/>
        <v>2653</v>
      </c>
    </row>
    <row r="7954" spans="1:20" x14ac:dyDescent="0.2">
      <c r="A7954" s="11"/>
      <c r="B7954" s="11" t="s">
        <v>32</v>
      </c>
      <c r="C7954" s="11" t="s">
        <v>45</v>
      </c>
      <c r="D7954" s="11">
        <v>1970</v>
      </c>
      <c r="E7954" s="11" t="s">
        <v>30</v>
      </c>
      <c r="F7954" s="11">
        <v>300</v>
      </c>
      <c r="G7954" s="11" t="s">
        <v>24</v>
      </c>
      <c r="H7954" s="11" t="s">
        <v>24</v>
      </c>
      <c r="I7954" s="11" t="s">
        <v>33</v>
      </c>
      <c r="J7954" s="11">
        <v>50</v>
      </c>
      <c r="K7954" s="12">
        <v>0.75271267120452179</v>
      </c>
      <c r="L7954" s="13">
        <v>1.0148478099480327</v>
      </c>
      <c r="M7954" s="14">
        <f t="shared" si="1039"/>
        <v>0.3382826033160109</v>
      </c>
      <c r="N7954" s="15">
        <f t="shared" si="1040"/>
        <v>2.5</v>
      </c>
      <c r="O7954" s="14">
        <f t="shared" si="1041"/>
        <v>0.86468695867359568</v>
      </c>
      <c r="P7954" s="15" t="s">
        <v>25</v>
      </c>
      <c r="Q7954" s="14" t="str">
        <f t="shared" si="1042"/>
        <v>No</v>
      </c>
      <c r="R7954" s="15">
        <f t="shared" si="1043"/>
        <v>449.41797349402549</v>
      </c>
      <c r="S7954" s="14">
        <f t="shared" si="1044"/>
        <v>3</v>
      </c>
      <c r="T7954" s="15">
        <f t="shared" si="1045"/>
        <v>850</v>
      </c>
    </row>
    <row r="7955" spans="1:20" x14ac:dyDescent="0.2">
      <c r="A7955" s="11"/>
      <c r="B7955" s="11" t="s">
        <v>28</v>
      </c>
      <c r="C7955" s="11" t="s">
        <v>45</v>
      </c>
      <c r="D7955" s="11">
        <v>1970</v>
      </c>
      <c r="E7955" s="11" t="s">
        <v>30</v>
      </c>
      <c r="F7955" s="11">
        <v>300</v>
      </c>
      <c r="G7955" s="11" t="s">
        <v>24</v>
      </c>
      <c r="H7955" s="11" t="s">
        <v>24</v>
      </c>
      <c r="I7955" s="11" t="s">
        <v>33</v>
      </c>
      <c r="J7955" s="11">
        <v>50</v>
      </c>
      <c r="K7955" s="12">
        <v>0.39656807086058865</v>
      </c>
      <c r="L7955" s="13">
        <v>0</v>
      </c>
      <c r="M7955" s="14">
        <f t="shared" si="1039"/>
        <v>0</v>
      </c>
      <c r="N7955" s="15">
        <f t="shared" si="1040"/>
        <v>2.5</v>
      </c>
      <c r="O7955" s="14">
        <f t="shared" si="1041"/>
        <v>1</v>
      </c>
      <c r="P7955" s="15" t="s">
        <v>25</v>
      </c>
      <c r="Q7955" s="14" t="str">
        <f t="shared" si="1042"/>
        <v>No</v>
      </c>
      <c r="R7955" s="15">
        <f t="shared" si="1043"/>
        <v>0</v>
      </c>
      <c r="S7955" s="14">
        <f t="shared" si="1044"/>
        <v>1</v>
      </c>
      <c r="T7955" s="15">
        <f t="shared" si="1045"/>
        <v>2653</v>
      </c>
    </row>
    <row r="7956" spans="1:20" x14ac:dyDescent="0.2">
      <c r="A7956" s="11"/>
      <c r="B7956" s="11" t="s">
        <v>52</v>
      </c>
      <c r="C7956" s="11" t="s">
        <v>45</v>
      </c>
      <c r="D7956" s="11">
        <v>1970</v>
      </c>
      <c r="E7956" s="11" t="s">
        <v>30</v>
      </c>
      <c r="F7956" s="11">
        <v>300</v>
      </c>
      <c r="G7956" s="11" t="s">
        <v>24</v>
      </c>
      <c r="H7956" s="11" t="s">
        <v>24</v>
      </c>
      <c r="I7956" s="11" t="s">
        <v>33</v>
      </c>
      <c r="J7956" s="11">
        <v>50</v>
      </c>
      <c r="K7956" s="12">
        <v>0.31666491346663478</v>
      </c>
      <c r="L7956" s="13">
        <v>0</v>
      </c>
      <c r="M7956" s="14">
        <f t="shared" si="1039"/>
        <v>0</v>
      </c>
      <c r="N7956" s="15">
        <f t="shared" si="1040"/>
        <v>2.5</v>
      </c>
      <c r="O7956" s="14">
        <f t="shared" si="1041"/>
        <v>1</v>
      </c>
      <c r="P7956" s="15" t="s">
        <v>25</v>
      </c>
      <c r="Q7956" s="14" t="str">
        <f t="shared" si="1042"/>
        <v>No</v>
      </c>
      <c r="R7956" s="15">
        <f t="shared" si="1043"/>
        <v>0</v>
      </c>
      <c r="S7956" s="14">
        <f t="shared" si="1044"/>
        <v>1</v>
      </c>
      <c r="T7956" s="15">
        <f t="shared" si="1045"/>
        <v>2653</v>
      </c>
    </row>
    <row r="7957" spans="1:20" x14ac:dyDescent="0.2">
      <c r="A7957" s="11"/>
      <c r="B7957" s="11" t="s">
        <v>2</v>
      </c>
      <c r="C7957" s="11" t="s">
        <v>45</v>
      </c>
      <c r="D7957" s="11">
        <v>1970</v>
      </c>
      <c r="E7957" s="11" t="s">
        <v>30</v>
      </c>
      <c r="F7957" s="11">
        <v>300</v>
      </c>
      <c r="G7957" s="11" t="s">
        <v>24</v>
      </c>
      <c r="H7957" s="11" t="s">
        <v>24</v>
      </c>
      <c r="I7957" s="11" t="s">
        <v>33</v>
      </c>
      <c r="J7957" s="11">
        <v>50</v>
      </c>
      <c r="K7957" s="12">
        <v>4.4173872049029034E-2</v>
      </c>
      <c r="L7957" s="13">
        <v>0</v>
      </c>
      <c r="M7957" s="14">
        <f t="shared" si="1039"/>
        <v>0</v>
      </c>
      <c r="N7957" s="15">
        <f t="shared" si="1040"/>
        <v>2.5</v>
      </c>
      <c r="O7957" s="14">
        <f t="shared" si="1041"/>
        <v>1</v>
      </c>
      <c r="P7957" s="15" t="s">
        <v>25</v>
      </c>
      <c r="Q7957" s="14" t="str">
        <f t="shared" si="1042"/>
        <v>No</v>
      </c>
      <c r="R7957" s="15">
        <f t="shared" si="1043"/>
        <v>0</v>
      </c>
      <c r="S7957" s="14">
        <f t="shared" si="1044"/>
        <v>1</v>
      </c>
      <c r="T7957" s="15">
        <f t="shared" si="1045"/>
        <v>2653</v>
      </c>
    </row>
    <row r="7958" spans="1:20" x14ac:dyDescent="0.2">
      <c r="A7958" s="11"/>
      <c r="B7958" s="11" t="s">
        <v>38</v>
      </c>
      <c r="C7958" s="11" t="s">
        <v>45</v>
      </c>
      <c r="D7958" s="11">
        <v>1970</v>
      </c>
      <c r="E7958" s="11" t="s">
        <v>30</v>
      </c>
      <c r="F7958" s="11">
        <v>300</v>
      </c>
      <c r="G7958" s="11" t="s">
        <v>24</v>
      </c>
      <c r="H7958" s="11" t="s">
        <v>24</v>
      </c>
      <c r="I7958" s="11" t="s">
        <v>35</v>
      </c>
      <c r="J7958" s="11">
        <v>50</v>
      </c>
      <c r="K7958" s="12">
        <v>0.37393682411585466</v>
      </c>
      <c r="L7958" s="13">
        <v>0</v>
      </c>
      <c r="M7958" s="14">
        <f t="shared" si="1039"/>
        <v>0</v>
      </c>
      <c r="N7958" s="15">
        <f t="shared" si="1040"/>
        <v>2.5</v>
      </c>
      <c r="O7958" s="14">
        <f t="shared" si="1041"/>
        <v>1</v>
      </c>
      <c r="P7958" s="15" t="s">
        <v>25</v>
      </c>
      <c r="Q7958" s="14" t="str">
        <f t="shared" si="1042"/>
        <v>No</v>
      </c>
      <c r="R7958" s="15">
        <f t="shared" si="1043"/>
        <v>0</v>
      </c>
      <c r="S7958" s="14">
        <f t="shared" si="1044"/>
        <v>1</v>
      </c>
      <c r="T7958" s="15">
        <f t="shared" si="1045"/>
        <v>2653</v>
      </c>
    </row>
    <row r="7959" spans="1:20" x14ac:dyDescent="0.2">
      <c r="A7959" s="11"/>
      <c r="B7959" s="11" t="s">
        <v>38</v>
      </c>
      <c r="C7959" s="11" t="s">
        <v>45</v>
      </c>
      <c r="D7959" s="11">
        <v>1970</v>
      </c>
      <c r="E7959" s="11" t="s">
        <v>30</v>
      </c>
      <c r="F7959" s="11">
        <v>300</v>
      </c>
      <c r="G7959" s="11" t="s">
        <v>24</v>
      </c>
      <c r="H7959" s="11" t="s">
        <v>24</v>
      </c>
      <c r="I7959" s="11" t="s">
        <v>31</v>
      </c>
      <c r="J7959" s="11">
        <v>50</v>
      </c>
      <c r="K7959" s="12">
        <v>3.025502337647779</v>
      </c>
      <c r="L7959" s="13">
        <v>2.0296956198960654</v>
      </c>
      <c r="M7959" s="14">
        <f t="shared" si="1039"/>
        <v>0.6765652066320218</v>
      </c>
      <c r="N7959" s="15">
        <f t="shared" si="1040"/>
        <v>2.5</v>
      </c>
      <c r="O7959" s="14">
        <f t="shared" si="1041"/>
        <v>0.72937391734719126</v>
      </c>
      <c r="P7959" s="15" t="s">
        <v>25</v>
      </c>
      <c r="Q7959" s="14" t="str">
        <f t="shared" si="1042"/>
        <v>No</v>
      </c>
      <c r="R7959" s="15">
        <f t="shared" si="1043"/>
        <v>223.62078462581104</v>
      </c>
      <c r="S7959" s="14">
        <f t="shared" si="1044"/>
        <v>2</v>
      </c>
      <c r="T7959" s="15">
        <f t="shared" si="1045"/>
        <v>1483</v>
      </c>
    </row>
    <row r="7960" spans="1:20" x14ac:dyDescent="0.2">
      <c r="A7960" s="11"/>
      <c r="B7960" s="11" t="s">
        <v>32</v>
      </c>
      <c r="C7960" s="11" t="s">
        <v>45</v>
      </c>
      <c r="D7960" s="11">
        <v>1970</v>
      </c>
      <c r="E7960" s="11" t="s">
        <v>30</v>
      </c>
      <c r="F7960" s="11">
        <v>300</v>
      </c>
      <c r="G7960" s="11" t="s">
        <v>24</v>
      </c>
      <c r="H7960" s="11" t="s">
        <v>24</v>
      </c>
      <c r="I7960" s="11" t="s">
        <v>31</v>
      </c>
      <c r="J7960" s="11">
        <v>50</v>
      </c>
      <c r="K7960" s="12">
        <v>1.9029285318606275</v>
      </c>
      <c r="L7960" s="13">
        <v>0</v>
      </c>
      <c r="M7960" s="14">
        <f t="shared" si="1039"/>
        <v>0</v>
      </c>
      <c r="N7960" s="15">
        <f t="shared" si="1040"/>
        <v>2.5</v>
      </c>
      <c r="O7960" s="14">
        <f t="shared" si="1041"/>
        <v>1</v>
      </c>
      <c r="P7960" s="15" t="s">
        <v>25</v>
      </c>
      <c r="Q7960" s="14" t="str">
        <f t="shared" si="1042"/>
        <v>No</v>
      </c>
      <c r="R7960" s="15">
        <f t="shared" si="1043"/>
        <v>0</v>
      </c>
      <c r="S7960" s="14">
        <f t="shared" si="1044"/>
        <v>1</v>
      </c>
      <c r="T7960" s="15">
        <f t="shared" si="1045"/>
        <v>2653</v>
      </c>
    </row>
    <row r="7961" spans="1:20" x14ac:dyDescent="0.2">
      <c r="A7961" s="11"/>
      <c r="B7961" s="11" t="s">
        <v>28</v>
      </c>
      <c r="C7961" s="11" t="s">
        <v>45</v>
      </c>
      <c r="D7961" s="11">
        <v>1970</v>
      </c>
      <c r="E7961" s="11" t="s">
        <v>30</v>
      </c>
      <c r="F7961" s="11">
        <v>300</v>
      </c>
      <c r="G7961" s="11" t="s">
        <v>24</v>
      </c>
      <c r="H7961" s="11" t="s">
        <v>24</v>
      </c>
      <c r="I7961" s="11" t="s">
        <v>31</v>
      </c>
      <c r="J7961" s="11">
        <v>50</v>
      </c>
      <c r="K7961" s="12">
        <v>1.1032557598169572</v>
      </c>
      <c r="L7961" s="13">
        <v>0</v>
      </c>
      <c r="M7961" s="14">
        <f t="shared" si="1039"/>
        <v>0</v>
      </c>
      <c r="N7961" s="15">
        <f t="shared" si="1040"/>
        <v>2.5</v>
      </c>
      <c r="O7961" s="14">
        <f t="shared" si="1041"/>
        <v>1</v>
      </c>
      <c r="P7961" s="15" t="s">
        <v>25</v>
      </c>
      <c r="Q7961" s="14" t="str">
        <f t="shared" si="1042"/>
        <v>No</v>
      </c>
      <c r="R7961" s="15">
        <f t="shared" si="1043"/>
        <v>0</v>
      </c>
      <c r="S7961" s="14">
        <f t="shared" si="1044"/>
        <v>1</v>
      </c>
      <c r="T7961" s="15">
        <f t="shared" si="1045"/>
        <v>2653</v>
      </c>
    </row>
    <row r="7962" spans="1:20" x14ac:dyDescent="0.2">
      <c r="A7962" s="11"/>
      <c r="B7962" s="11" t="s">
        <v>52</v>
      </c>
      <c r="C7962" s="11" t="s">
        <v>45</v>
      </c>
      <c r="D7962" s="11">
        <v>1970</v>
      </c>
      <c r="E7962" s="11" t="s">
        <v>30</v>
      </c>
      <c r="F7962" s="11">
        <v>300</v>
      </c>
      <c r="G7962" s="11" t="s">
        <v>24</v>
      </c>
      <c r="H7962" s="11" t="s">
        <v>24</v>
      </c>
      <c r="I7962" s="11" t="s">
        <v>31</v>
      </c>
      <c r="J7962" s="11">
        <v>50</v>
      </c>
      <c r="K7962" s="12">
        <v>0.14264779755869056</v>
      </c>
      <c r="L7962" s="13">
        <v>0</v>
      </c>
      <c r="M7962" s="14">
        <f t="shared" si="1039"/>
        <v>0</v>
      </c>
      <c r="N7962" s="15">
        <f t="shared" si="1040"/>
        <v>2.5</v>
      </c>
      <c r="O7962" s="14">
        <f t="shared" si="1041"/>
        <v>1</v>
      </c>
      <c r="P7962" s="15" t="s">
        <v>25</v>
      </c>
      <c r="Q7962" s="14" t="str">
        <f t="shared" si="1042"/>
        <v>No</v>
      </c>
      <c r="R7962" s="15">
        <f t="shared" si="1043"/>
        <v>0</v>
      </c>
      <c r="S7962" s="14">
        <f t="shared" si="1044"/>
        <v>1</v>
      </c>
      <c r="T7962" s="15">
        <f t="shared" si="1045"/>
        <v>2653</v>
      </c>
    </row>
    <row r="7963" spans="1:20" x14ac:dyDescent="0.2">
      <c r="A7963" s="11"/>
      <c r="B7963" s="11" t="s">
        <v>2</v>
      </c>
      <c r="C7963" s="11" t="s">
        <v>45</v>
      </c>
      <c r="D7963" s="11">
        <v>1970</v>
      </c>
      <c r="E7963" s="11" t="s">
        <v>30</v>
      </c>
      <c r="F7963" s="11">
        <v>300</v>
      </c>
      <c r="G7963" s="11" t="s">
        <v>24</v>
      </c>
      <c r="H7963" s="11" t="s">
        <v>24</v>
      </c>
      <c r="I7963" s="11" t="s">
        <v>31</v>
      </c>
      <c r="J7963" s="11">
        <v>50</v>
      </c>
      <c r="K7963" s="12">
        <v>0.16250668583285019</v>
      </c>
      <c r="L7963" s="13">
        <v>0</v>
      </c>
      <c r="M7963" s="14">
        <f t="shared" si="1039"/>
        <v>0</v>
      </c>
      <c r="N7963" s="15">
        <f t="shared" si="1040"/>
        <v>2.5</v>
      </c>
      <c r="O7963" s="14">
        <f t="shared" si="1041"/>
        <v>1</v>
      </c>
      <c r="P7963" s="15" t="s">
        <v>25</v>
      </c>
      <c r="Q7963" s="14" t="str">
        <f t="shared" si="1042"/>
        <v>No</v>
      </c>
      <c r="R7963" s="15">
        <f t="shared" si="1043"/>
        <v>0</v>
      </c>
      <c r="S7963" s="14">
        <f t="shared" si="1044"/>
        <v>1</v>
      </c>
      <c r="T7963" s="15">
        <f t="shared" si="1045"/>
        <v>2653</v>
      </c>
    </row>
    <row r="7964" spans="1:20" x14ac:dyDescent="0.2">
      <c r="A7964" s="11"/>
      <c r="B7964" s="11" t="s">
        <v>32</v>
      </c>
      <c r="C7964" s="11" t="s">
        <v>45</v>
      </c>
      <c r="D7964" s="11">
        <v>1970</v>
      </c>
      <c r="E7964" s="11" t="s">
        <v>34</v>
      </c>
      <c r="F7964" s="11">
        <v>350</v>
      </c>
      <c r="G7964" s="11" t="s">
        <v>24</v>
      </c>
      <c r="H7964" s="11" t="s">
        <v>24</v>
      </c>
      <c r="I7964" s="11" t="s">
        <v>33</v>
      </c>
      <c r="J7964" s="11">
        <v>50</v>
      </c>
      <c r="K7964" s="12">
        <v>0.32119902878563983</v>
      </c>
      <c r="L7964" s="13">
        <v>0</v>
      </c>
      <c r="M7964" s="14">
        <f t="shared" si="1039"/>
        <v>0</v>
      </c>
      <c r="N7964" s="15">
        <f t="shared" si="1040"/>
        <v>1</v>
      </c>
      <c r="O7964" s="14">
        <f t="shared" si="1041"/>
        <v>1</v>
      </c>
      <c r="P7964" s="15" t="s">
        <v>25</v>
      </c>
      <c r="Q7964" s="14" t="str">
        <f t="shared" si="1042"/>
        <v>No</v>
      </c>
      <c r="R7964" s="15">
        <f t="shared" si="1043"/>
        <v>0</v>
      </c>
      <c r="S7964" s="14">
        <f t="shared" si="1044"/>
        <v>1</v>
      </c>
      <c r="T7964" s="15">
        <f t="shared" si="1045"/>
        <v>2653</v>
      </c>
    </row>
    <row r="7965" spans="1:20" x14ac:dyDescent="0.2">
      <c r="A7965" s="11"/>
      <c r="B7965" s="11" t="s">
        <v>2</v>
      </c>
      <c r="C7965" s="11" t="s">
        <v>45</v>
      </c>
      <c r="D7965" s="11">
        <v>1970</v>
      </c>
      <c r="E7965" s="11" t="s">
        <v>34</v>
      </c>
      <c r="F7965" s="11">
        <v>350</v>
      </c>
      <c r="G7965" s="11" t="s">
        <v>24</v>
      </c>
      <c r="H7965" s="11" t="s">
        <v>24</v>
      </c>
      <c r="I7965" s="11" t="s">
        <v>33</v>
      </c>
      <c r="J7965" s="11">
        <v>50</v>
      </c>
      <c r="K7965" s="12">
        <v>1.1384446375356867E-3</v>
      </c>
      <c r="L7965" s="13">
        <v>0</v>
      </c>
      <c r="M7965" s="14">
        <f t="shared" si="1039"/>
        <v>0</v>
      </c>
      <c r="N7965" s="15">
        <f t="shared" si="1040"/>
        <v>1</v>
      </c>
      <c r="O7965" s="14">
        <f t="shared" si="1041"/>
        <v>1</v>
      </c>
      <c r="P7965" s="15" t="s">
        <v>25</v>
      </c>
      <c r="Q7965" s="14" t="str">
        <f t="shared" si="1042"/>
        <v>No</v>
      </c>
      <c r="R7965" s="15">
        <f t="shared" si="1043"/>
        <v>0</v>
      </c>
      <c r="S7965" s="14">
        <f t="shared" si="1044"/>
        <v>1</v>
      </c>
      <c r="T7965" s="15">
        <f t="shared" si="1045"/>
        <v>2653</v>
      </c>
    </row>
    <row r="7966" spans="1:20" x14ac:dyDescent="0.2">
      <c r="A7966" s="11"/>
      <c r="B7966" s="11" t="s">
        <v>38</v>
      </c>
      <c r="C7966" s="11" t="s">
        <v>45</v>
      </c>
      <c r="D7966" s="11">
        <v>1970</v>
      </c>
      <c r="E7966" s="11" t="s">
        <v>34</v>
      </c>
      <c r="F7966" s="11">
        <v>350</v>
      </c>
      <c r="G7966" s="11" t="s">
        <v>24</v>
      </c>
      <c r="H7966" s="11" t="s">
        <v>24</v>
      </c>
      <c r="I7966" s="11" t="s">
        <v>31</v>
      </c>
      <c r="J7966" s="11">
        <v>50</v>
      </c>
      <c r="K7966" s="12">
        <v>0.53175561331177279</v>
      </c>
      <c r="L7966" s="13">
        <v>0</v>
      </c>
      <c r="M7966" s="14">
        <f t="shared" si="1039"/>
        <v>0</v>
      </c>
      <c r="N7966" s="15">
        <f t="shared" si="1040"/>
        <v>1</v>
      </c>
      <c r="O7966" s="14">
        <f t="shared" si="1041"/>
        <v>1</v>
      </c>
      <c r="P7966" s="15" t="s">
        <v>25</v>
      </c>
      <c r="Q7966" s="14" t="str">
        <f t="shared" si="1042"/>
        <v>No</v>
      </c>
      <c r="R7966" s="15">
        <f t="shared" si="1043"/>
        <v>0</v>
      </c>
      <c r="S7966" s="14">
        <f t="shared" si="1044"/>
        <v>1</v>
      </c>
      <c r="T7966" s="15">
        <f t="shared" si="1045"/>
        <v>2653</v>
      </c>
    </row>
    <row r="7967" spans="1:20" x14ac:dyDescent="0.2">
      <c r="A7967" s="11"/>
      <c r="B7967" s="11" t="s">
        <v>32</v>
      </c>
      <c r="C7967" s="11" t="s">
        <v>45</v>
      </c>
      <c r="D7967" s="11">
        <v>1970</v>
      </c>
      <c r="E7967" s="11" t="s">
        <v>34</v>
      </c>
      <c r="F7967" s="11">
        <v>350</v>
      </c>
      <c r="G7967" s="11" t="s">
        <v>24</v>
      </c>
      <c r="H7967" s="11" t="s">
        <v>24</v>
      </c>
      <c r="I7967" s="11" t="s">
        <v>31</v>
      </c>
      <c r="J7967" s="11">
        <v>50</v>
      </c>
      <c r="K7967" s="12">
        <v>0.73888902247978139</v>
      </c>
      <c r="L7967" s="13">
        <v>0</v>
      </c>
      <c r="M7967" s="14">
        <f t="shared" si="1039"/>
        <v>0</v>
      </c>
      <c r="N7967" s="15">
        <f t="shared" si="1040"/>
        <v>1</v>
      </c>
      <c r="O7967" s="14">
        <f t="shared" si="1041"/>
        <v>1</v>
      </c>
      <c r="P7967" s="15" t="s">
        <v>25</v>
      </c>
      <c r="Q7967" s="14" t="str">
        <f t="shared" si="1042"/>
        <v>No</v>
      </c>
      <c r="R7967" s="15">
        <f t="shared" si="1043"/>
        <v>0</v>
      </c>
      <c r="S7967" s="14">
        <f t="shared" si="1044"/>
        <v>1</v>
      </c>
      <c r="T7967" s="15">
        <f t="shared" si="1045"/>
        <v>2653</v>
      </c>
    </row>
    <row r="7968" spans="1:20" x14ac:dyDescent="0.2">
      <c r="A7968" s="11"/>
      <c r="B7968" s="11" t="s">
        <v>28</v>
      </c>
      <c r="C7968" s="11" t="s">
        <v>45</v>
      </c>
      <c r="D7968" s="11">
        <v>1970</v>
      </c>
      <c r="E7968" s="11" t="s">
        <v>34</v>
      </c>
      <c r="F7968" s="11">
        <v>350</v>
      </c>
      <c r="G7968" s="11" t="s">
        <v>24</v>
      </c>
      <c r="H7968" s="11" t="s">
        <v>24</v>
      </c>
      <c r="I7968" s="11" t="s">
        <v>31</v>
      </c>
      <c r="J7968" s="11">
        <v>50</v>
      </c>
      <c r="K7968" s="12">
        <v>1.0213202658352693E-2</v>
      </c>
      <c r="L7968" s="13">
        <v>0</v>
      </c>
      <c r="M7968" s="14">
        <f t="shared" si="1039"/>
        <v>0</v>
      </c>
      <c r="N7968" s="15">
        <f t="shared" si="1040"/>
        <v>1</v>
      </c>
      <c r="O7968" s="14">
        <f t="shared" si="1041"/>
        <v>1</v>
      </c>
      <c r="P7968" s="15" t="s">
        <v>25</v>
      </c>
      <c r="Q7968" s="14" t="str">
        <f t="shared" si="1042"/>
        <v>No</v>
      </c>
      <c r="R7968" s="15">
        <f t="shared" si="1043"/>
        <v>0</v>
      </c>
      <c r="S7968" s="14">
        <f t="shared" si="1044"/>
        <v>1</v>
      </c>
      <c r="T7968" s="15">
        <f t="shared" si="1045"/>
        <v>2653</v>
      </c>
    </row>
    <row r="7969" spans="1:20" x14ac:dyDescent="0.2">
      <c r="A7969" s="11"/>
      <c r="B7969" s="11" t="s">
        <v>38</v>
      </c>
      <c r="C7969" s="11" t="s">
        <v>45</v>
      </c>
      <c r="D7969" s="11">
        <v>1970</v>
      </c>
      <c r="E7969" s="11" t="s">
        <v>34</v>
      </c>
      <c r="F7969" s="11">
        <v>400</v>
      </c>
      <c r="G7969" s="11" t="s">
        <v>24</v>
      </c>
      <c r="H7969" s="11" t="s">
        <v>24</v>
      </c>
      <c r="I7969" s="11" t="s">
        <v>36</v>
      </c>
      <c r="J7969" s="11">
        <v>50</v>
      </c>
      <c r="K7969" s="12">
        <v>0.12041588124479177</v>
      </c>
      <c r="L7969" s="13">
        <v>0</v>
      </c>
      <c r="M7969" s="14">
        <f t="shared" si="1039"/>
        <v>0</v>
      </c>
      <c r="N7969" s="15">
        <f t="shared" si="1040"/>
        <v>1</v>
      </c>
      <c r="O7969" s="14">
        <f t="shared" si="1041"/>
        <v>1</v>
      </c>
      <c r="P7969" s="15" t="s">
        <v>25</v>
      </c>
      <c r="Q7969" s="14" t="str">
        <f t="shared" si="1042"/>
        <v>No</v>
      </c>
      <c r="R7969" s="15">
        <f t="shared" si="1043"/>
        <v>0</v>
      </c>
      <c r="S7969" s="14">
        <f t="shared" si="1044"/>
        <v>1</v>
      </c>
      <c r="T7969" s="15">
        <f t="shared" si="1045"/>
        <v>2653</v>
      </c>
    </row>
    <row r="7970" spans="1:20" x14ac:dyDescent="0.2">
      <c r="A7970" s="11"/>
      <c r="B7970" s="11" t="s">
        <v>28</v>
      </c>
      <c r="C7970" s="11" t="s">
        <v>45</v>
      </c>
      <c r="D7970" s="11">
        <v>1970</v>
      </c>
      <c r="E7970" s="11" t="s">
        <v>34</v>
      </c>
      <c r="F7970" s="11">
        <v>400</v>
      </c>
      <c r="G7970" s="11" t="s">
        <v>24</v>
      </c>
      <c r="H7970" s="11" t="s">
        <v>24</v>
      </c>
      <c r="I7970" s="11" t="s">
        <v>36</v>
      </c>
      <c r="J7970" s="11">
        <v>50</v>
      </c>
      <c r="K7970" s="12">
        <v>0.1014673587996117</v>
      </c>
      <c r="L7970" s="13">
        <v>0</v>
      </c>
      <c r="M7970" s="14">
        <f t="shared" si="1039"/>
        <v>0</v>
      </c>
      <c r="N7970" s="15">
        <f t="shared" si="1040"/>
        <v>1</v>
      </c>
      <c r="O7970" s="14">
        <f t="shared" si="1041"/>
        <v>1</v>
      </c>
      <c r="P7970" s="15" t="s">
        <v>25</v>
      </c>
      <c r="Q7970" s="14" t="str">
        <f t="shared" si="1042"/>
        <v>No</v>
      </c>
      <c r="R7970" s="15">
        <f t="shared" si="1043"/>
        <v>0</v>
      </c>
      <c r="S7970" s="14">
        <f t="shared" si="1044"/>
        <v>1</v>
      </c>
      <c r="T7970" s="15">
        <f t="shared" si="1045"/>
        <v>2653</v>
      </c>
    </row>
    <row r="7971" spans="1:20" x14ac:dyDescent="0.2">
      <c r="A7971" s="11"/>
      <c r="B7971" s="11" t="s">
        <v>52</v>
      </c>
      <c r="C7971" s="11" t="s">
        <v>45</v>
      </c>
      <c r="D7971" s="11">
        <v>1970</v>
      </c>
      <c r="E7971" s="11" t="s">
        <v>34</v>
      </c>
      <c r="F7971" s="11">
        <v>400</v>
      </c>
      <c r="G7971" s="11" t="s">
        <v>24</v>
      </c>
      <c r="H7971" s="11" t="s">
        <v>24</v>
      </c>
      <c r="I7971" s="11" t="s">
        <v>36</v>
      </c>
      <c r="J7971" s="11">
        <v>50</v>
      </c>
      <c r="K7971" s="12">
        <v>1.4439303232219561E-3</v>
      </c>
      <c r="L7971" s="13">
        <v>0</v>
      </c>
      <c r="M7971" s="14">
        <f t="shared" si="1039"/>
        <v>0</v>
      </c>
      <c r="N7971" s="15">
        <f t="shared" si="1040"/>
        <v>1</v>
      </c>
      <c r="O7971" s="14">
        <f t="shared" si="1041"/>
        <v>1</v>
      </c>
      <c r="P7971" s="15" t="s">
        <v>25</v>
      </c>
      <c r="Q7971" s="14" t="str">
        <f t="shared" si="1042"/>
        <v>No</v>
      </c>
      <c r="R7971" s="15">
        <f t="shared" si="1043"/>
        <v>0</v>
      </c>
      <c r="S7971" s="14">
        <f t="shared" si="1044"/>
        <v>1</v>
      </c>
      <c r="T7971" s="15">
        <f t="shared" si="1045"/>
        <v>2653</v>
      </c>
    </row>
    <row r="7972" spans="1:20" x14ac:dyDescent="0.2">
      <c r="A7972" s="11"/>
      <c r="B7972" s="11" t="s">
        <v>28</v>
      </c>
      <c r="C7972" s="11" t="s">
        <v>45</v>
      </c>
      <c r="D7972" s="11">
        <v>1970</v>
      </c>
      <c r="E7972" s="11" t="s">
        <v>34</v>
      </c>
      <c r="F7972" s="11">
        <v>400</v>
      </c>
      <c r="G7972" s="11" t="s">
        <v>24</v>
      </c>
      <c r="H7972" s="11" t="s">
        <v>24</v>
      </c>
      <c r="I7972" s="11" t="s">
        <v>33</v>
      </c>
      <c r="J7972" s="11">
        <v>50</v>
      </c>
      <c r="K7972" s="12">
        <v>0.30404724935523919</v>
      </c>
      <c r="L7972" s="13">
        <v>0</v>
      </c>
      <c r="M7972" s="14">
        <f t="shared" si="1039"/>
        <v>0</v>
      </c>
      <c r="N7972" s="15">
        <f t="shared" si="1040"/>
        <v>1</v>
      </c>
      <c r="O7972" s="14">
        <f t="shared" si="1041"/>
        <v>1</v>
      </c>
      <c r="P7972" s="15" t="s">
        <v>25</v>
      </c>
      <c r="Q7972" s="14" t="str">
        <f t="shared" si="1042"/>
        <v>No</v>
      </c>
      <c r="R7972" s="15">
        <f t="shared" si="1043"/>
        <v>0</v>
      </c>
      <c r="S7972" s="14">
        <f t="shared" si="1044"/>
        <v>1</v>
      </c>
      <c r="T7972" s="15">
        <f t="shared" si="1045"/>
        <v>2653</v>
      </c>
    </row>
    <row r="7973" spans="1:20" x14ac:dyDescent="0.2">
      <c r="A7973" s="11"/>
      <c r="B7973" s="11" t="s">
        <v>28</v>
      </c>
      <c r="C7973" s="11" t="s">
        <v>45</v>
      </c>
      <c r="D7973" s="11">
        <v>1970</v>
      </c>
      <c r="E7973" s="11" t="s">
        <v>34</v>
      </c>
      <c r="F7973" s="11">
        <v>400</v>
      </c>
      <c r="G7973" s="11" t="s">
        <v>24</v>
      </c>
      <c r="H7973" s="11" t="s">
        <v>24</v>
      </c>
      <c r="I7973" s="11" t="s">
        <v>31</v>
      </c>
      <c r="J7973" s="11">
        <v>50</v>
      </c>
      <c r="K7973" s="12">
        <v>1.8217911779516274</v>
      </c>
      <c r="L7973" s="13">
        <v>0</v>
      </c>
      <c r="M7973" s="14">
        <f t="shared" si="1039"/>
        <v>0</v>
      </c>
      <c r="N7973" s="15">
        <f t="shared" si="1040"/>
        <v>1</v>
      </c>
      <c r="O7973" s="14">
        <f t="shared" si="1041"/>
        <v>1</v>
      </c>
      <c r="P7973" s="15" t="s">
        <v>25</v>
      </c>
      <c r="Q7973" s="14" t="str">
        <f t="shared" si="1042"/>
        <v>No</v>
      </c>
      <c r="R7973" s="15">
        <f t="shared" si="1043"/>
        <v>0</v>
      </c>
      <c r="S7973" s="14">
        <f t="shared" si="1044"/>
        <v>1</v>
      </c>
      <c r="T7973" s="15">
        <f t="shared" si="1045"/>
        <v>2653</v>
      </c>
    </row>
    <row r="7974" spans="1:20" x14ac:dyDescent="0.2">
      <c r="A7974" s="11"/>
      <c r="B7974" s="11" t="s">
        <v>52</v>
      </c>
      <c r="C7974" s="11" t="s">
        <v>45</v>
      </c>
      <c r="D7974" s="11">
        <v>1970</v>
      </c>
      <c r="E7974" s="11" t="s">
        <v>34</v>
      </c>
      <c r="F7974" s="11">
        <v>400</v>
      </c>
      <c r="G7974" s="11" t="s">
        <v>24</v>
      </c>
      <c r="H7974" s="11" t="s">
        <v>24</v>
      </c>
      <c r="I7974" s="11" t="s">
        <v>31</v>
      </c>
      <c r="J7974" s="11">
        <v>50</v>
      </c>
      <c r="K7974" s="12">
        <v>0.188814607375305</v>
      </c>
      <c r="L7974" s="13">
        <v>0</v>
      </c>
      <c r="M7974" s="14">
        <f t="shared" si="1039"/>
        <v>0</v>
      </c>
      <c r="N7974" s="15">
        <f t="shared" si="1040"/>
        <v>1</v>
      </c>
      <c r="O7974" s="14">
        <f t="shared" si="1041"/>
        <v>1</v>
      </c>
      <c r="P7974" s="15" t="s">
        <v>25</v>
      </c>
      <c r="Q7974" s="14" t="str">
        <f t="shared" si="1042"/>
        <v>No</v>
      </c>
      <c r="R7974" s="15">
        <f t="shared" si="1043"/>
        <v>0</v>
      </c>
      <c r="S7974" s="14">
        <f t="shared" si="1044"/>
        <v>1</v>
      </c>
      <c r="T7974" s="15">
        <f t="shared" si="1045"/>
        <v>2653</v>
      </c>
    </row>
    <row r="7975" spans="1:20" x14ac:dyDescent="0.2">
      <c r="A7975" s="11"/>
      <c r="B7975" s="11" t="s">
        <v>38</v>
      </c>
      <c r="C7975" s="11" t="s">
        <v>45</v>
      </c>
      <c r="D7975" s="11">
        <v>1970</v>
      </c>
      <c r="E7975" s="11" t="s">
        <v>34</v>
      </c>
      <c r="F7975" s="11">
        <v>450</v>
      </c>
      <c r="G7975" s="11" t="s">
        <v>24</v>
      </c>
      <c r="H7975" s="11" t="s">
        <v>24</v>
      </c>
      <c r="I7975" s="11" t="s">
        <v>36</v>
      </c>
      <c r="J7975" s="11">
        <v>50</v>
      </c>
      <c r="K7975" s="12">
        <v>1.9501629259855507E-3</v>
      </c>
      <c r="L7975" s="13">
        <v>0</v>
      </c>
      <c r="M7975" s="14">
        <f t="shared" si="1039"/>
        <v>0</v>
      </c>
      <c r="N7975" s="15">
        <f t="shared" si="1040"/>
        <v>1</v>
      </c>
      <c r="O7975" s="14">
        <f t="shared" si="1041"/>
        <v>1</v>
      </c>
      <c r="P7975" s="15" t="s">
        <v>25</v>
      </c>
      <c r="Q7975" s="14" t="str">
        <f t="shared" si="1042"/>
        <v>No</v>
      </c>
      <c r="R7975" s="15">
        <f t="shared" si="1043"/>
        <v>0</v>
      </c>
      <c r="S7975" s="14">
        <f t="shared" si="1044"/>
        <v>1</v>
      </c>
      <c r="T7975" s="15">
        <f t="shared" si="1045"/>
        <v>2653</v>
      </c>
    </row>
    <row r="7976" spans="1:20" x14ac:dyDescent="0.2">
      <c r="A7976" s="11"/>
      <c r="B7976" s="11" t="s">
        <v>38</v>
      </c>
      <c r="C7976" s="11" t="s">
        <v>45</v>
      </c>
      <c r="D7976" s="11">
        <v>1970</v>
      </c>
      <c r="E7976" s="11" t="s">
        <v>34</v>
      </c>
      <c r="F7976" s="11">
        <v>450</v>
      </c>
      <c r="G7976" s="11" t="s">
        <v>24</v>
      </c>
      <c r="H7976" s="11" t="s">
        <v>24</v>
      </c>
      <c r="I7976" s="11" t="s">
        <v>33</v>
      </c>
      <c r="J7976" s="11">
        <v>50</v>
      </c>
      <c r="K7976" s="12">
        <v>7.2582797854015934E-4</v>
      </c>
      <c r="L7976" s="13">
        <v>0</v>
      </c>
      <c r="M7976" s="14">
        <f t="shared" si="1039"/>
        <v>0</v>
      </c>
      <c r="N7976" s="15">
        <f t="shared" si="1040"/>
        <v>1</v>
      </c>
      <c r="O7976" s="14">
        <f t="shared" si="1041"/>
        <v>1</v>
      </c>
      <c r="P7976" s="15" t="s">
        <v>25</v>
      </c>
      <c r="Q7976" s="14" t="str">
        <f t="shared" si="1042"/>
        <v>No</v>
      </c>
      <c r="R7976" s="15">
        <f t="shared" si="1043"/>
        <v>0</v>
      </c>
      <c r="S7976" s="14">
        <f t="shared" si="1044"/>
        <v>1</v>
      </c>
      <c r="T7976" s="15">
        <f t="shared" si="1045"/>
        <v>2653</v>
      </c>
    </row>
    <row r="7977" spans="1:20" x14ac:dyDescent="0.2">
      <c r="A7977" s="11"/>
      <c r="B7977" s="11" t="s">
        <v>32</v>
      </c>
      <c r="C7977" s="11" t="s">
        <v>45</v>
      </c>
      <c r="D7977" s="11">
        <v>1970</v>
      </c>
      <c r="E7977" s="11" t="s">
        <v>34</v>
      </c>
      <c r="F7977" s="11">
        <v>450</v>
      </c>
      <c r="G7977" s="11" t="s">
        <v>24</v>
      </c>
      <c r="H7977" s="11" t="s">
        <v>24</v>
      </c>
      <c r="I7977" s="11" t="s">
        <v>33</v>
      </c>
      <c r="J7977" s="11">
        <v>50</v>
      </c>
      <c r="K7977" s="12">
        <v>5.0563605904103609E-2</v>
      </c>
      <c r="L7977" s="13">
        <v>0</v>
      </c>
      <c r="M7977" s="14">
        <f t="shared" si="1039"/>
        <v>0</v>
      </c>
      <c r="N7977" s="15">
        <f t="shared" si="1040"/>
        <v>1</v>
      </c>
      <c r="O7977" s="14">
        <f t="shared" si="1041"/>
        <v>1</v>
      </c>
      <c r="P7977" s="15" t="s">
        <v>25</v>
      </c>
      <c r="Q7977" s="14" t="str">
        <f t="shared" si="1042"/>
        <v>No</v>
      </c>
      <c r="R7977" s="15">
        <f t="shared" si="1043"/>
        <v>0</v>
      </c>
      <c r="S7977" s="14">
        <f t="shared" si="1044"/>
        <v>1</v>
      </c>
      <c r="T7977" s="15">
        <f t="shared" si="1045"/>
        <v>2653</v>
      </c>
    </row>
    <row r="7978" spans="1:20" x14ac:dyDescent="0.2">
      <c r="A7978" s="11"/>
      <c r="B7978" s="11" t="s">
        <v>28</v>
      </c>
      <c r="C7978" s="11" t="s">
        <v>45</v>
      </c>
      <c r="D7978" s="11">
        <v>1970</v>
      </c>
      <c r="E7978" s="11" t="s">
        <v>34</v>
      </c>
      <c r="F7978" s="11">
        <v>450</v>
      </c>
      <c r="G7978" s="11" t="s">
        <v>24</v>
      </c>
      <c r="H7978" s="11" t="s">
        <v>24</v>
      </c>
      <c r="I7978" s="11" t="s">
        <v>33</v>
      </c>
      <c r="J7978" s="11">
        <v>50</v>
      </c>
      <c r="K7978" s="12">
        <v>4.5751597567652597E-2</v>
      </c>
      <c r="L7978" s="13">
        <v>0</v>
      </c>
      <c r="M7978" s="14">
        <f t="shared" si="1039"/>
        <v>0</v>
      </c>
      <c r="N7978" s="15">
        <f t="shared" si="1040"/>
        <v>1</v>
      </c>
      <c r="O7978" s="14">
        <f t="shared" si="1041"/>
        <v>1</v>
      </c>
      <c r="P7978" s="15" t="s">
        <v>25</v>
      </c>
      <c r="Q7978" s="14" t="str">
        <f t="shared" si="1042"/>
        <v>No</v>
      </c>
      <c r="R7978" s="15">
        <f t="shared" si="1043"/>
        <v>0</v>
      </c>
      <c r="S7978" s="14">
        <f t="shared" si="1044"/>
        <v>1</v>
      </c>
      <c r="T7978" s="15">
        <f t="shared" si="1045"/>
        <v>2653</v>
      </c>
    </row>
    <row r="7979" spans="1:20" x14ac:dyDescent="0.2">
      <c r="A7979" s="11"/>
      <c r="B7979" s="11" t="s">
        <v>38</v>
      </c>
      <c r="C7979" s="11" t="s">
        <v>45</v>
      </c>
      <c r="D7979" s="11">
        <v>1970</v>
      </c>
      <c r="E7979" s="11" t="s">
        <v>34</v>
      </c>
      <c r="F7979" s="11">
        <v>450</v>
      </c>
      <c r="G7979" s="11" t="s">
        <v>24</v>
      </c>
      <c r="H7979" s="11" t="s">
        <v>24</v>
      </c>
      <c r="I7979" s="11" t="s">
        <v>35</v>
      </c>
      <c r="J7979" s="11">
        <v>50</v>
      </c>
      <c r="K7979" s="12">
        <v>2.562198685699987E-2</v>
      </c>
      <c r="L7979" s="13">
        <v>0</v>
      </c>
      <c r="M7979" s="14">
        <f t="shared" si="1039"/>
        <v>0</v>
      </c>
      <c r="N7979" s="15">
        <f t="shared" si="1040"/>
        <v>1</v>
      </c>
      <c r="O7979" s="14">
        <f t="shared" si="1041"/>
        <v>1</v>
      </c>
      <c r="P7979" s="15" t="s">
        <v>25</v>
      </c>
      <c r="Q7979" s="14" t="str">
        <f t="shared" si="1042"/>
        <v>No</v>
      </c>
      <c r="R7979" s="15">
        <f t="shared" si="1043"/>
        <v>0</v>
      </c>
      <c r="S7979" s="14">
        <f t="shared" si="1044"/>
        <v>1</v>
      </c>
      <c r="T7979" s="15">
        <f t="shared" si="1045"/>
        <v>2653</v>
      </c>
    </row>
    <row r="7980" spans="1:20" x14ac:dyDescent="0.2">
      <c r="A7980" s="11"/>
      <c r="B7980" s="11" t="s">
        <v>52</v>
      </c>
      <c r="C7980" s="11" t="s">
        <v>45</v>
      </c>
      <c r="D7980" s="11">
        <v>1970</v>
      </c>
      <c r="E7980" s="11" t="s">
        <v>34</v>
      </c>
      <c r="F7980" s="11">
        <v>450</v>
      </c>
      <c r="G7980" s="11" t="s">
        <v>24</v>
      </c>
      <c r="H7980" s="11" t="s">
        <v>24</v>
      </c>
      <c r="I7980" s="11" t="s">
        <v>35</v>
      </c>
      <c r="J7980" s="11">
        <v>50</v>
      </c>
      <c r="K7980" s="12">
        <v>0.29373385088377157</v>
      </c>
      <c r="L7980" s="13">
        <v>0</v>
      </c>
      <c r="M7980" s="14">
        <f t="shared" si="1039"/>
        <v>0</v>
      </c>
      <c r="N7980" s="15">
        <f t="shared" si="1040"/>
        <v>1</v>
      </c>
      <c r="O7980" s="14">
        <f t="shared" si="1041"/>
        <v>1</v>
      </c>
      <c r="P7980" s="15" t="s">
        <v>25</v>
      </c>
      <c r="Q7980" s="14" t="str">
        <f t="shared" si="1042"/>
        <v>No</v>
      </c>
      <c r="R7980" s="15">
        <f t="shared" si="1043"/>
        <v>0</v>
      </c>
      <c r="S7980" s="14">
        <f t="shared" si="1044"/>
        <v>1</v>
      </c>
      <c r="T7980" s="15">
        <f t="shared" si="1045"/>
        <v>2653</v>
      </c>
    </row>
    <row r="7981" spans="1:20" x14ac:dyDescent="0.2">
      <c r="A7981" s="11"/>
      <c r="B7981" s="11" t="s">
        <v>2</v>
      </c>
      <c r="C7981" s="11" t="s">
        <v>45</v>
      </c>
      <c r="D7981" s="11">
        <v>1970</v>
      </c>
      <c r="E7981" s="11" t="s">
        <v>34</v>
      </c>
      <c r="F7981" s="11">
        <v>450</v>
      </c>
      <c r="G7981" s="11" t="s">
        <v>24</v>
      </c>
      <c r="H7981" s="11" t="s">
        <v>24</v>
      </c>
      <c r="I7981" s="11" t="s">
        <v>35</v>
      </c>
      <c r="J7981" s="11">
        <v>50</v>
      </c>
      <c r="K7981" s="12">
        <v>1.9780973915000142E-2</v>
      </c>
      <c r="L7981" s="13">
        <v>0</v>
      </c>
      <c r="M7981" s="14">
        <f t="shared" si="1039"/>
        <v>0</v>
      </c>
      <c r="N7981" s="15">
        <f t="shared" si="1040"/>
        <v>1</v>
      </c>
      <c r="O7981" s="14">
        <f t="shared" si="1041"/>
        <v>1</v>
      </c>
      <c r="P7981" s="15" t="s">
        <v>25</v>
      </c>
      <c r="Q7981" s="14" t="str">
        <f t="shared" si="1042"/>
        <v>No</v>
      </c>
      <c r="R7981" s="15">
        <f t="shared" si="1043"/>
        <v>0</v>
      </c>
      <c r="S7981" s="14">
        <f t="shared" si="1044"/>
        <v>1</v>
      </c>
      <c r="T7981" s="15">
        <f t="shared" si="1045"/>
        <v>2653</v>
      </c>
    </row>
    <row r="7982" spans="1:20" x14ac:dyDescent="0.2">
      <c r="A7982" s="11"/>
      <c r="B7982" s="11" t="s">
        <v>38</v>
      </c>
      <c r="C7982" s="11" t="s">
        <v>45</v>
      </c>
      <c r="D7982" s="11">
        <v>1970</v>
      </c>
      <c r="E7982" s="11" t="s">
        <v>34</v>
      </c>
      <c r="F7982" s="11">
        <v>450</v>
      </c>
      <c r="G7982" s="11" t="s">
        <v>24</v>
      </c>
      <c r="H7982" s="11" t="s">
        <v>24</v>
      </c>
      <c r="I7982" s="11" t="s">
        <v>31</v>
      </c>
      <c r="J7982" s="11">
        <v>50</v>
      </c>
      <c r="K7982" s="12">
        <v>0.17202105107159091</v>
      </c>
      <c r="L7982" s="13">
        <v>0</v>
      </c>
      <c r="M7982" s="14">
        <f t="shared" si="1039"/>
        <v>0</v>
      </c>
      <c r="N7982" s="15">
        <f t="shared" si="1040"/>
        <v>1</v>
      </c>
      <c r="O7982" s="14">
        <f t="shared" si="1041"/>
        <v>1</v>
      </c>
      <c r="P7982" s="15" t="s">
        <v>25</v>
      </c>
      <c r="Q7982" s="14" t="str">
        <f t="shared" si="1042"/>
        <v>No</v>
      </c>
      <c r="R7982" s="15">
        <f t="shared" si="1043"/>
        <v>0</v>
      </c>
      <c r="S7982" s="14">
        <f t="shared" si="1044"/>
        <v>1</v>
      </c>
      <c r="T7982" s="15">
        <f t="shared" si="1045"/>
        <v>2653</v>
      </c>
    </row>
    <row r="7983" spans="1:20" x14ac:dyDescent="0.2">
      <c r="A7983" s="11"/>
      <c r="B7983" s="11" t="s">
        <v>32</v>
      </c>
      <c r="C7983" s="11" t="s">
        <v>45</v>
      </c>
      <c r="D7983" s="11">
        <v>1970</v>
      </c>
      <c r="E7983" s="11" t="s">
        <v>34</v>
      </c>
      <c r="F7983" s="11">
        <v>450</v>
      </c>
      <c r="G7983" s="11" t="s">
        <v>24</v>
      </c>
      <c r="H7983" s="11" t="s">
        <v>24</v>
      </c>
      <c r="I7983" s="11" t="s">
        <v>31</v>
      </c>
      <c r="J7983" s="11">
        <v>50</v>
      </c>
      <c r="K7983" s="12">
        <v>0.45148789234805808</v>
      </c>
      <c r="L7983" s="13">
        <v>0</v>
      </c>
      <c r="M7983" s="14">
        <f t="shared" si="1039"/>
        <v>0</v>
      </c>
      <c r="N7983" s="15">
        <f t="shared" si="1040"/>
        <v>1</v>
      </c>
      <c r="O7983" s="14">
        <f t="shared" si="1041"/>
        <v>1</v>
      </c>
      <c r="P7983" s="15" t="s">
        <v>25</v>
      </c>
      <c r="Q7983" s="14" t="str">
        <f t="shared" si="1042"/>
        <v>No</v>
      </c>
      <c r="R7983" s="15">
        <f t="shared" si="1043"/>
        <v>0</v>
      </c>
      <c r="S7983" s="14">
        <f t="shared" si="1044"/>
        <v>1</v>
      </c>
      <c r="T7983" s="15">
        <f t="shared" si="1045"/>
        <v>2653</v>
      </c>
    </row>
    <row r="7984" spans="1:20" x14ac:dyDescent="0.2">
      <c r="A7984" s="11"/>
      <c r="B7984" s="11" t="s">
        <v>28</v>
      </c>
      <c r="C7984" s="11" t="s">
        <v>45</v>
      </c>
      <c r="D7984" s="11">
        <v>1970</v>
      </c>
      <c r="E7984" s="11" t="s">
        <v>34</v>
      </c>
      <c r="F7984" s="11">
        <v>450</v>
      </c>
      <c r="G7984" s="11" t="s">
        <v>24</v>
      </c>
      <c r="H7984" s="11" t="s">
        <v>24</v>
      </c>
      <c r="I7984" s="11" t="s">
        <v>31</v>
      </c>
      <c r="J7984" s="11">
        <v>50</v>
      </c>
      <c r="K7984" s="12">
        <v>0.94446551500888221</v>
      </c>
      <c r="L7984" s="13">
        <v>1.0851674641148326</v>
      </c>
      <c r="M7984" s="14">
        <f t="shared" si="1039"/>
        <v>0.3617224880382775</v>
      </c>
      <c r="N7984" s="15">
        <f t="shared" si="1040"/>
        <v>1</v>
      </c>
      <c r="O7984" s="14">
        <f t="shared" si="1041"/>
        <v>0.63827751196172255</v>
      </c>
      <c r="P7984" s="15" t="s">
        <v>25</v>
      </c>
      <c r="Q7984" s="14" t="str">
        <f t="shared" si="1042"/>
        <v>No</v>
      </c>
      <c r="R7984" s="15">
        <f t="shared" si="1043"/>
        <v>382.99173690304161</v>
      </c>
      <c r="S7984" s="14">
        <f t="shared" si="1044"/>
        <v>3</v>
      </c>
      <c r="T7984" s="15">
        <f t="shared" si="1045"/>
        <v>979</v>
      </c>
    </row>
    <row r="7985" spans="1:20" x14ac:dyDescent="0.2">
      <c r="A7985" s="11"/>
      <c r="B7985" s="11" t="s">
        <v>52</v>
      </c>
      <c r="C7985" s="11" t="s">
        <v>45</v>
      </c>
      <c r="D7985" s="11">
        <v>1970</v>
      </c>
      <c r="E7985" s="11" t="s">
        <v>34</v>
      </c>
      <c r="F7985" s="11">
        <v>450</v>
      </c>
      <c r="G7985" s="11" t="s">
        <v>24</v>
      </c>
      <c r="H7985" s="11" t="s">
        <v>24</v>
      </c>
      <c r="I7985" s="11" t="s">
        <v>31</v>
      </c>
      <c r="J7985" s="11">
        <v>50</v>
      </c>
      <c r="K7985" s="12">
        <v>3.7558634623530048E-2</v>
      </c>
      <c r="L7985" s="13">
        <v>0</v>
      </c>
      <c r="M7985" s="14">
        <f t="shared" si="1039"/>
        <v>0</v>
      </c>
      <c r="N7985" s="15">
        <f t="shared" si="1040"/>
        <v>1</v>
      </c>
      <c r="O7985" s="14">
        <f t="shared" si="1041"/>
        <v>1</v>
      </c>
      <c r="P7985" s="15" t="s">
        <v>25</v>
      </c>
      <c r="Q7985" s="14" t="str">
        <f t="shared" si="1042"/>
        <v>No</v>
      </c>
      <c r="R7985" s="15">
        <f t="shared" si="1043"/>
        <v>0</v>
      </c>
      <c r="S7985" s="14">
        <f t="shared" si="1044"/>
        <v>1</v>
      </c>
      <c r="T7985" s="15">
        <f t="shared" si="1045"/>
        <v>2653</v>
      </c>
    </row>
    <row r="7986" spans="1:20" x14ac:dyDescent="0.2">
      <c r="A7986" s="11"/>
      <c r="B7986" s="11" t="s">
        <v>2</v>
      </c>
      <c r="C7986" s="11" t="s">
        <v>45</v>
      </c>
      <c r="D7986" s="11">
        <v>1970</v>
      </c>
      <c r="E7986" s="11" t="s">
        <v>34</v>
      </c>
      <c r="F7986" s="11">
        <v>450</v>
      </c>
      <c r="G7986" s="11" t="s">
        <v>24</v>
      </c>
      <c r="H7986" s="11" t="s">
        <v>24</v>
      </c>
      <c r="I7986" s="11" t="s">
        <v>31</v>
      </c>
      <c r="J7986" s="11">
        <v>50</v>
      </c>
      <c r="K7986" s="12">
        <v>1.8330719611275931E-2</v>
      </c>
      <c r="L7986" s="13">
        <v>0</v>
      </c>
      <c r="M7986" s="14">
        <f t="shared" si="1039"/>
        <v>0</v>
      </c>
      <c r="N7986" s="15">
        <f t="shared" si="1040"/>
        <v>1</v>
      </c>
      <c r="O7986" s="14">
        <f t="shared" si="1041"/>
        <v>1</v>
      </c>
      <c r="P7986" s="15" t="s">
        <v>25</v>
      </c>
      <c r="Q7986" s="14" t="str">
        <f t="shared" si="1042"/>
        <v>No</v>
      </c>
      <c r="R7986" s="15">
        <f t="shared" si="1043"/>
        <v>0</v>
      </c>
      <c r="S7986" s="14">
        <f t="shared" si="1044"/>
        <v>1</v>
      </c>
      <c r="T7986" s="15">
        <f t="shared" si="1045"/>
        <v>2653</v>
      </c>
    </row>
    <row r="7987" spans="1:20" x14ac:dyDescent="0.2">
      <c r="A7987" s="11"/>
      <c r="B7987" s="11" t="s">
        <v>28</v>
      </c>
      <c r="C7987" s="11" t="s">
        <v>45</v>
      </c>
      <c r="D7987" s="11">
        <v>1970</v>
      </c>
      <c r="E7987" s="11" t="s">
        <v>40</v>
      </c>
      <c r="F7987" s="11">
        <v>500</v>
      </c>
      <c r="G7987" s="11" t="s">
        <v>24</v>
      </c>
      <c r="H7987" s="11" t="s">
        <v>24</v>
      </c>
      <c r="I7987" s="11" t="s">
        <v>31</v>
      </c>
      <c r="J7987" s="11">
        <v>50</v>
      </c>
      <c r="K7987" s="12">
        <v>0.19118035269862774</v>
      </c>
      <c r="L7987" s="13">
        <v>0</v>
      </c>
      <c r="M7987" s="14">
        <f t="shared" si="1039"/>
        <v>0</v>
      </c>
      <c r="N7987" s="15">
        <f t="shared" si="1040"/>
        <v>1</v>
      </c>
      <c r="O7987" s="14">
        <f t="shared" si="1041"/>
        <v>1</v>
      </c>
      <c r="P7987" s="15" t="s">
        <v>25</v>
      </c>
      <c r="Q7987" s="14" t="str">
        <f t="shared" si="1042"/>
        <v>No</v>
      </c>
      <c r="R7987" s="15">
        <f t="shared" si="1043"/>
        <v>0</v>
      </c>
      <c r="S7987" s="14">
        <f t="shared" si="1044"/>
        <v>1</v>
      </c>
      <c r="T7987" s="15">
        <f t="shared" si="1045"/>
        <v>2653</v>
      </c>
    </row>
    <row r="7988" spans="1:20" x14ac:dyDescent="0.2">
      <c r="A7988" s="11"/>
      <c r="B7988" s="11" t="s">
        <v>52</v>
      </c>
      <c r="C7988" s="11" t="s">
        <v>45</v>
      </c>
      <c r="D7988" s="11">
        <v>1970</v>
      </c>
      <c r="E7988" s="11" t="s">
        <v>40</v>
      </c>
      <c r="F7988" s="11">
        <v>600</v>
      </c>
      <c r="G7988" s="11" t="s">
        <v>24</v>
      </c>
      <c r="H7988" s="11" t="s">
        <v>24</v>
      </c>
      <c r="I7988" s="11" t="s">
        <v>36</v>
      </c>
      <c r="J7988" s="11">
        <v>50</v>
      </c>
      <c r="K7988" s="12">
        <v>6.4565420966554682E-2</v>
      </c>
      <c r="L7988" s="13">
        <v>0</v>
      </c>
      <c r="M7988" s="14">
        <f t="shared" si="1039"/>
        <v>0</v>
      </c>
      <c r="N7988" s="15">
        <f t="shared" si="1040"/>
        <v>1</v>
      </c>
      <c r="O7988" s="14">
        <f t="shared" si="1041"/>
        <v>1</v>
      </c>
      <c r="P7988" s="15" t="s">
        <v>25</v>
      </c>
      <c r="Q7988" s="14" t="str">
        <f t="shared" si="1042"/>
        <v>No</v>
      </c>
      <c r="R7988" s="15">
        <f t="shared" si="1043"/>
        <v>0</v>
      </c>
      <c r="S7988" s="14">
        <f t="shared" si="1044"/>
        <v>1</v>
      </c>
      <c r="T7988" s="15">
        <f t="shared" si="1045"/>
        <v>2653</v>
      </c>
    </row>
    <row r="7989" spans="1:20" x14ac:dyDescent="0.2">
      <c r="A7989" s="11"/>
      <c r="B7989" s="11" t="s">
        <v>38</v>
      </c>
      <c r="C7989" s="11" t="s">
        <v>45</v>
      </c>
      <c r="D7989" s="11">
        <v>1970</v>
      </c>
      <c r="E7989" s="11" t="s">
        <v>40</v>
      </c>
      <c r="F7989" s="11">
        <v>600</v>
      </c>
      <c r="G7989" s="11" t="s">
        <v>24</v>
      </c>
      <c r="H7989" s="11" t="s">
        <v>24</v>
      </c>
      <c r="I7989" s="11" t="s">
        <v>33</v>
      </c>
      <c r="J7989" s="11">
        <v>50</v>
      </c>
      <c r="K7989" s="12">
        <v>3.3107430709625354E-3</v>
      </c>
      <c r="L7989" s="13">
        <v>0</v>
      </c>
      <c r="M7989" s="14">
        <f t="shared" si="1039"/>
        <v>0</v>
      </c>
      <c r="N7989" s="15">
        <f t="shared" si="1040"/>
        <v>1</v>
      </c>
      <c r="O7989" s="14">
        <f t="shared" si="1041"/>
        <v>1</v>
      </c>
      <c r="P7989" s="15" t="s">
        <v>25</v>
      </c>
      <c r="Q7989" s="14" t="str">
        <f t="shared" si="1042"/>
        <v>No</v>
      </c>
      <c r="R7989" s="15">
        <f t="shared" si="1043"/>
        <v>0</v>
      </c>
      <c r="S7989" s="14">
        <f t="shared" si="1044"/>
        <v>1</v>
      </c>
      <c r="T7989" s="15">
        <f t="shared" si="1045"/>
        <v>2653</v>
      </c>
    </row>
    <row r="7990" spans="1:20" x14ac:dyDescent="0.2">
      <c r="A7990" s="11"/>
      <c r="B7990" s="11" t="s">
        <v>32</v>
      </c>
      <c r="C7990" s="11" t="s">
        <v>45</v>
      </c>
      <c r="D7990" s="11">
        <v>1970</v>
      </c>
      <c r="E7990" s="11" t="s">
        <v>40</v>
      </c>
      <c r="F7990" s="11">
        <v>600</v>
      </c>
      <c r="G7990" s="11" t="s">
        <v>24</v>
      </c>
      <c r="H7990" s="11" t="s">
        <v>24</v>
      </c>
      <c r="I7990" s="11" t="s">
        <v>33</v>
      </c>
      <c r="J7990" s="11">
        <v>50</v>
      </c>
      <c r="K7990" s="12">
        <v>1.1454664910872974E-2</v>
      </c>
      <c r="L7990" s="13">
        <v>0</v>
      </c>
      <c r="M7990" s="14">
        <f t="shared" si="1039"/>
        <v>0</v>
      </c>
      <c r="N7990" s="15">
        <f t="shared" si="1040"/>
        <v>1</v>
      </c>
      <c r="O7990" s="14">
        <f t="shared" si="1041"/>
        <v>1</v>
      </c>
      <c r="P7990" s="15" t="s">
        <v>25</v>
      </c>
      <c r="Q7990" s="14" t="str">
        <f t="shared" si="1042"/>
        <v>No</v>
      </c>
      <c r="R7990" s="15">
        <f t="shared" si="1043"/>
        <v>0</v>
      </c>
      <c r="S7990" s="14">
        <f t="shared" si="1044"/>
        <v>1</v>
      </c>
      <c r="T7990" s="15">
        <f t="shared" si="1045"/>
        <v>2653</v>
      </c>
    </row>
    <row r="7991" spans="1:20" x14ac:dyDescent="0.2">
      <c r="A7991" s="11"/>
      <c r="B7991" s="11" t="s">
        <v>28</v>
      </c>
      <c r="C7991" s="11" t="s">
        <v>45</v>
      </c>
      <c r="D7991" s="11">
        <v>1970</v>
      </c>
      <c r="E7991" s="11" t="s">
        <v>40</v>
      </c>
      <c r="F7991" s="11">
        <v>600</v>
      </c>
      <c r="G7991" s="11" t="s">
        <v>24</v>
      </c>
      <c r="H7991" s="11" t="s">
        <v>24</v>
      </c>
      <c r="I7991" s="11" t="s">
        <v>33</v>
      </c>
      <c r="J7991" s="11">
        <v>50</v>
      </c>
      <c r="K7991" s="12">
        <v>9.4696275840984601E-3</v>
      </c>
      <c r="L7991" s="13">
        <v>0</v>
      </c>
      <c r="M7991" s="14">
        <f t="shared" si="1039"/>
        <v>0</v>
      </c>
      <c r="N7991" s="15">
        <f t="shared" si="1040"/>
        <v>1</v>
      </c>
      <c r="O7991" s="14">
        <f t="shared" si="1041"/>
        <v>1</v>
      </c>
      <c r="P7991" s="15" t="s">
        <v>25</v>
      </c>
      <c r="Q7991" s="14" t="str">
        <f t="shared" si="1042"/>
        <v>No</v>
      </c>
      <c r="R7991" s="15">
        <f t="shared" si="1043"/>
        <v>0</v>
      </c>
      <c r="S7991" s="14">
        <f t="shared" si="1044"/>
        <v>1</v>
      </c>
      <c r="T7991" s="15">
        <f t="shared" si="1045"/>
        <v>2653</v>
      </c>
    </row>
    <row r="7992" spans="1:20" x14ac:dyDescent="0.2">
      <c r="A7992" s="11"/>
      <c r="B7992" s="11" t="s">
        <v>2</v>
      </c>
      <c r="C7992" s="11" t="s">
        <v>45</v>
      </c>
      <c r="D7992" s="11">
        <v>1970</v>
      </c>
      <c r="E7992" s="11" t="s">
        <v>40</v>
      </c>
      <c r="F7992" s="11">
        <v>600</v>
      </c>
      <c r="G7992" s="11" t="s">
        <v>24</v>
      </c>
      <c r="H7992" s="11" t="s">
        <v>24</v>
      </c>
      <c r="I7992" s="11" t="s">
        <v>33</v>
      </c>
      <c r="J7992" s="11">
        <v>50</v>
      </c>
      <c r="K7992" s="12">
        <v>3.4529883086494451E-3</v>
      </c>
      <c r="L7992" s="13">
        <v>0</v>
      </c>
      <c r="M7992" s="14">
        <f t="shared" si="1039"/>
        <v>0</v>
      </c>
      <c r="N7992" s="15">
        <f t="shared" si="1040"/>
        <v>1</v>
      </c>
      <c r="O7992" s="14">
        <f t="shared" si="1041"/>
        <v>1</v>
      </c>
      <c r="P7992" s="15" t="s">
        <v>25</v>
      </c>
      <c r="Q7992" s="14" t="str">
        <f t="shared" si="1042"/>
        <v>No</v>
      </c>
      <c r="R7992" s="15">
        <f t="shared" si="1043"/>
        <v>0</v>
      </c>
      <c r="S7992" s="14">
        <f t="shared" si="1044"/>
        <v>1</v>
      </c>
      <c r="T7992" s="15">
        <f t="shared" si="1045"/>
        <v>2653</v>
      </c>
    </row>
    <row r="7993" spans="1:20" x14ac:dyDescent="0.2">
      <c r="A7993" s="11"/>
      <c r="B7993" s="11" t="s">
        <v>32</v>
      </c>
      <c r="C7993" s="11" t="s">
        <v>45</v>
      </c>
      <c r="D7993" s="11">
        <v>1970</v>
      </c>
      <c r="E7993" s="11" t="s">
        <v>40</v>
      </c>
      <c r="F7993" s="11">
        <v>600</v>
      </c>
      <c r="G7993" s="11" t="s">
        <v>24</v>
      </c>
      <c r="H7993" s="11" t="s">
        <v>24</v>
      </c>
      <c r="I7993" s="11" t="s">
        <v>31</v>
      </c>
      <c r="J7993" s="11">
        <v>50</v>
      </c>
      <c r="K7993" s="12">
        <v>4.8419942179757022E-3</v>
      </c>
      <c r="L7993" s="13">
        <v>0</v>
      </c>
      <c r="M7993" s="14">
        <f t="shared" si="1039"/>
        <v>0</v>
      </c>
      <c r="N7993" s="15">
        <f t="shared" si="1040"/>
        <v>1</v>
      </c>
      <c r="O7993" s="14">
        <f t="shared" si="1041"/>
        <v>1</v>
      </c>
      <c r="P7993" s="15" t="s">
        <v>25</v>
      </c>
      <c r="Q7993" s="14" t="str">
        <f t="shared" si="1042"/>
        <v>No</v>
      </c>
      <c r="R7993" s="15">
        <f t="shared" si="1043"/>
        <v>0</v>
      </c>
      <c r="S7993" s="14">
        <f t="shared" si="1044"/>
        <v>1</v>
      </c>
      <c r="T7993" s="15">
        <f t="shared" si="1045"/>
        <v>2653</v>
      </c>
    </row>
    <row r="7994" spans="1:20" x14ac:dyDescent="0.2">
      <c r="A7994" s="11"/>
      <c r="B7994" s="11" t="s">
        <v>28</v>
      </c>
      <c r="C7994" s="11" t="s">
        <v>45</v>
      </c>
      <c r="D7994" s="11">
        <v>1970</v>
      </c>
      <c r="E7994" s="11" t="s">
        <v>40</v>
      </c>
      <c r="F7994" s="11">
        <v>600</v>
      </c>
      <c r="G7994" s="11" t="s">
        <v>24</v>
      </c>
      <c r="H7994" s="11" t="s">
        <v>24</v>
      </c>
      <c r="I7994" s="11" t="s">
        <v>31</v>
      </c>
      <c r="J7994" s="11">
        <v>50</v>
      </c>
      <c r="K7994" s="12">
        <v>9.0463465554890283E-3</v>
      </c>
      <c r="L7994" s="13">
        <v>0</v>
      </c>
      <c r="M7994" s="14">
        <f t="shared" si="1039"/>
        <v>0</v>
      </c>
      <c r="N7994" s="15">
        <f t="shared" si="1040"/>
        <v>1</v>
      </c>
      <c r="O7994" s="14">
        <f t="shared" si="1041"/>
        <v>1</v>
      </c>
      <c r="P7994" s="15" t="s">
        <v>25</v>
      </c>
      <c r="Q7994" s="14" t="str">
        <f t="shared" si="1042"/>
        <v>No</v>
      </c>
      <c r="R7994" s="15">
        <f t="shared" si="1043"/>
        <v>0</v>
      </c>
      <c r="S7994" s="14">
        <f t="shared" si="1044"/>
        <v>1</v>
      </c>
      <c r="T7994" s="15">
        <f t="shared" si="1045"/>
        <v>2653</v>
      </c>
    </row>
    <row r="7995" spans="1:20" x14ac:dyDescent="0.2">
      <c r="A7995" s="11"/>
      <c r="B7995" s="11" t="s">
        <v>52</v>
      </c>
      <c r="C7995" s="11" t="s">
        <v>45</v>
      </c>
      <c r="D7995" s="11">
        <v>1970</v>
      </c>
      <c r="E7995" s="11" t="s">
        <v>40</v>
      </c>
      <c r="F7995" s="11">
        <v>600</v>
      </c>
      <c r="G7995" s="11" t="s">
        <v>24</v>
      </c>
      <c r="H7995" s="11" t="s">
        <v>24</v>
      </c>
      <c r="I7995" s="11" t="s">
        <v>31</v>
      </c>
      <c r="J7995" s="11">
        <v>50</v>
      </c>
      <c r="K7995" s="12">
        <v>5.9608162024585168E-3</v>
      </c>
      <c r="L7995" s="13">
        <v>0</v>
      </c>
      <c r="M7995" s="14">
        <f t="shared" si="1039"/>
        <v>0</v>
      </c>
      <c r="N7995" s="15">
        <f t="shared" si="1040"/>
        <v>1</v>
      </c>
      <c r="O7995" s="14">
        <f t="shared" si="1041"/>
        <v>1</v>
      </c>
      <c r="P7995" s="15" t="s">
        <v>25</v>
      </c>
      <c r="Q7995" s="14" t="str">
        <f t="shared" si="1042"/>
        <v>No</v>
      </c>
      <c r="R7995" s="15">
        <f t="shared" si="1043"/>
        <v>0</v>
      </c>
      <c r="S7995" s="14">
        <f t="shared" si="1044"/>
        <v>1</v>
      </c>
      <c r="T7995" s="15">
        <f t="shared" si="1045"/>
        <v>2653</v>
      </c>
    </row>
    <row r="7996" spans="1:20" x14ac:dyDescent="0.2">
      <c r="A7996" s="11"/>
      <c r="B7996" s="11" t="s">
        <v>2</v>
      </c>
      <c r="C7996" s="11" t="s">
        <v>45</v>
      </c>
      <c r="D7996" s="11">
        <v>1970</v>
      </c>
      <c r="E7996" s="11" t="s">
        <v>40</v>
      </c>
      <c r="F7996" s="11">
        <v>600</v>
      </c>
      <c r="G7996" s="11" t="s">
        <v>24</v>
      </c>
      <c r="H7996" s="11" t="s">
        <v>24</v>
      </c>
      <c r="I7996" s="11" t="s">
        <v>31</v>
      </c>
      <c r="J7996" s="11">
        <v>50</v>
      </c>
      <c r="K7996" s="12">
        <v>6.7751940115810386E-2</v>
      </c>
      <c r="L7996" s="13">
        <v>0</v>
      </c>
      <c r="M7996" s="14">
        <f t="shared" si="1039"/>
        <v>0</v>
      </c>
      <c r="N7996" s="15">
        <f t="shared" si="1040"/>
        <v>1</v>
      </c>
      <c r="O7996" s="14">
        <f t="shared" si="1041"/>
        <v>1</v>
      </c>
      <c r="P7996" s="15" t="s">
        <v>25</v>
      </c>
      <c r="Q7996" s="14" t="str">
        <f t="shared" si="1042"/>
        <v>No</v>
      </c>
      <c r="R7996" s="15">
        <f t="shared" si="1043"/>
        <v>0</v>
      </c>
      <c r="S7996" s="14">
        <f t="shared" si="1044"/>
        <v>1</v>
      </c>
      <c r="T7996" s="15">
        <f t="shared" si="1045"/>
        <v>2653</v>
      </c>
    </row>
    <row r="7997" spans="1:20" x14ac:dyDescent="0.2">
      <c r="A7997" s="11"/>
      <c r="B7997" s="11" t="s">
        <v>2</v>
      </c>
      <c r="C7997" s="11" t="s">
        <v>45</v>
      </c>
      <c r="D7997" s="11">
        <v>1970</v>
      </c>
      <c r="E7997" s="11" t="s">
        <v>39</v>
      </c>
      <c r="F7997" s="11">
        <v>650</v>
      </c>
      <c r="G7997" s="11" t="s">
        <v>24</v>
      </c>
      <c r="H7997" s="11" t="s">
        <v>24</v>
      </c>
      <c r="I7997" s="11" t="s">
        <v>35</v>
      </c>
      <c r="J7997" s="11">
        <v>50</v>
      </c>
      <c r="K7997" s="12">
        <v>1.5207282289393755</v>
      </c>
      <c r="L7997" s="13">
        <v>0</v>
      </c>
      <c r="M7997" s="14">
        <f t="shared" si="1039"/>
        <v>0</v>
      </c>
      <c r="N7997" s="15">
        <f t="shared" si="1040"/>
        <v>1</v>
      </c>
      <c r="O7997" s="14">
        <f t="shared" si="1041"/>
        <v>1</v>
      </c>
      <c r="P7997" s="15" t="s">
        <v>25</v>
      </c>
      <c r="Q7997" s="14" t="str">
        <f t="shared" si="1042"/>
        <v>No</v>
      </c>
      <c r="R7997" s="15">
        <f t="shared" si="1043"/>
        <v>0</v>
      </c>
      <c r="S7997" s="14">
        <f t="shared" si="1044"/>
        <v>1</v>
      </c>
      <c r="T7997" s="15">
        <f t="shared" si="1045"/>
        <v>2653</v>
      </c>
    </row>
    <row r="7998" spans="1:20" x14ac:dyDescent="0.2">
      <c r="A7998" s="11"/>
      <c r="B7998" s="11" t="s">
        <v>32</v>
      </c>
      <c r="C7998" s="11" t="s">
        <v>45</v>
      </c>
      <c r="D7998" s="11">
        <v>1970</v>
      </c>
      <c r="E7998" s="11" t="s">
        <v>39</v>
      </c>
      <c r="F7998" s="11">
        <v>800</v>
      </c>
      <c r="G7998" s="11" t="s">
        <v>24</v>
      </c>
      <c r="H7998" s="11" t="s">
        <v>24</v>
      </c>
      <c r="I7998" s="11" t="s">
        <v>36</v>
      </c>
      <c r="J7998" s="11">
        <v>50</v>
      </c>
      <c r="K7998" s="12">
        <v>2.7521783735184709E-2</v>
      </c>
      <c r="L7998" s="13">
        <v>0</v>
      </c>
      <c r="M7998" s="14">
        <f t="shared" si="1039"/>
        <v>0</v>
      </c>
      <c r="N7998" s="15">
        <f t="shared" si="1040"/>
        <v>1</v>
      </c>
      <c r="O7998" s="14">
        <f t="shared" si="1041"/>
        <v>1</v>
      </c>
      <c r="P7998" s="15" t="s">
        <v>25</v>
      </c>
      <c r="Q7998" s="14" t="str">
        <f t="shared" si="1042"/>
        <v>No</v>
      </c>
      <c r="R7998" s="15">
        <f t="shared" si="1043"/>
        <v>0</v>
      </c>
      <c r="S7998" s="14">
        <f t="shared" si="1044"/>
        <v>1</v>
      </c>
      <c r="T7998" s="15">
        <f t="shared" si="1045"/>
        <v>2653</v>
      </c>
    </row>
    <row r="7999" spans="1:20" x14ac:dyDescent="0.2">
      <c r="A7999" s="11"/>
      <c r="B7999" s="11" t="s">
        <v>32</v>
      </c>
      <c r="C7999" s="11" t="s">
        <v>45</v>
      </c>
      <c r="D7999" s="11">
        <v>1970</v>
      </c>
      <c r="E7999" s="11" t="s">
        <v>39</v>
      </c>
      <c r="F7999" s="11">
        <v>900</v>
      </c>
      <c r="G7999" s="11" t="s">
        <v>24</v>
      </c>
      <c r="H7999" s="11" t="s">
        <v>24</v>
      </c>
      <c r="I7999" s="11" t="s">
        <v>33</v>
      </c>
      <c r="J7999" s="11">
        <v>50</v>
      </c>
      <c r="K7999" s="12">
        <v>1.843176103131935E-3</v>
      </c>
      <c r="L7999" s="13">
        <v>0</v>
      </c>
      <c r="M7999" s="14">
        <f t="shared" si="1039"/>
        <v>0</v>
      </c>
      <c r="N7999" s="15">
        <f t="shared" si="1040"/>
        <v>1</v>
      </c>
      <c r="O7999" s="14">
        <f t="shared" si="1041"/>
        <v>1</v>
      </c>
      <c r="P7999" s="15" t="s">
        <v>25</v>
      </c>
      <c r="Q7999" s="14" t="str">
        <f t="shared" si="1042"/>
        <v>No</v>
      </c>
      <c r="R7999" s="15">
        <f t="shared" si="1043"/>
        <v>0</v>
      </c>
      <c r="S7999" s="14">
        <f t="shared" si="1044"/>
        <v>1</v>
      </c>
      <c r="T7999" s="15">
        <f t="shared" si="1045"/>
        <v>2653</v>
      </c>
    </row>
    <row r="8000" spans="1:20" x14ac:dyDescent="0.2">
      <c r="A8000" s="11"/>
      <c r="B8000" s="11" t="s">
        <v>32</v>
      </c>
      <c r="C8000" s="11" t="s">
        <v>45</v>
      </c>
      <c r="D8000" s="11">
        <v>1970</v>
      </c>
      <c r="E8000" s="11" t="s">
        <v>39</v>
      </c>
      <c r="F8000" s="11">
        <v>1000</v>
      </c>
      <c r="G8000" s="11" t="s">
        <v>24</v>
      </c>
      <c r="H8000" s="11" t="s">
        <v>24</v>
      </c>
      <c r="I8000" s="11" t="s">
        <v>31</v>
      </c>
      <c r="J8000" s="11">
        <v>50</v>
      </c>
      <c r="K8000" s="12">
        <v>0.11222747963862237</v>
      </c>
      <c r="L8000" s="13">
        <v>0</v>
      </c>
      <c r="M8000" s="14">
        <f t="shared" si="1039"/>
        <v>0</v>
      </c>
      <c r="N8000" s="15">
        <f t="shared" si="1040"/>
        <v>1</v>
      </c>
      <c r="O8000" s="14">
        <f t="shared" si="1041"/>
        <v>1</v>
      </c>
      <c r="P8000" s="15" t="s">
        <v>25</v>
      </c>
      <c r="Q8000" s="14" t="str">
        <f t="shared" si="1042"/>
        <v>No</v>
      </c>
      <c r="R8000" s="15">
        <f t="shared" si="1043"/>
        <v>0</v>
      </c>
      <c r="S8000" s="14">
        <f t="shared" si="1044"/>
        <v>1</v>
      </c>
      <c r="T8000" s="15">
        <f t="shared" si="1045"/>
        <v>2653</v>
      </c>
    </row>
    <row r="8001" spans="1:20" x14ac:dyDescent="0.2">
      <c r="A8001" s="11"/>
      <c r="B8001" s="11" t="s">
        <v>32</v>
      </c>
      <c r="C8001" s="11" t="s">
        <v>45</v>
      </c>
      <c r="D8001" s="11">
        <v>1970</v>
      </c>
      <c r="E8001" s="11" t="s">
        <v>39</v>
      </c>
      <c r="F8001" s="11">
        <v>1050</v>
      </c>
      <c r="G8001" s="11" t="s">
        <v>24</v>
      </c>
      <c r="H8001" s="11" t="s">
        <v>24</v>
      </c>
      <c r="I8001" s="11" t="s">
        <v>33</v>
      </c>
      <c r="J8001" s="11">
        <v>50</v>
      </c>
      <c r="K8001" s="12">
        <v>1.8898641131041391E-3</v>
      </c>
      <c r="L8001" s="13">
        <v>0</v>
      </c>
      <c r="M8001" s="14">
        <f t="shared" si="1039"/>
        <v>0</v>
      </c>
      <c r="N8001" s="15">
        <f t="shared" si="1040"/>
        <v>1</v>
      </c>
      <c r="O8001" s="14">
        <f t="shared" si="1041"/>
        <v>1</v>
      </c>
      <c r="P8001" s="15" t="s">
        <v>25</v>
      </c>
      <c r="Q8001" s="14" t="str">
        <f t="shared" si="1042"/>
        <v>No</v>
      </c>
      <c r="R8001" s="15">
        <f t="shared" si="1043"/>
        <v>0</v>
      </c>
      <c r="S8001" s="14">
        <f t="shared" si="1044"/>
        <v>1</v>
      </c>
      <c r="T8001" s="15">
        <f t="shared" si="1045"/>
        <v>2653</v>
      </c>
    </row>
    <row r="8002" spans="1:20" x14ac:dyDescent="0.2">
      <c r="A8002" s="11"/>
      <c r="B8002" s="11" t="s">
        <v>38</v>
      </c>
      <c r="C8002" s="11" t="s">
        <v>45</v>
      </c>
      <c r="D8002" s="11">
        <v>1970</v>
      </c>
      <c r="E8002" s="11" t="s">
        <v>30</v>
      </c>
      <c r="F8002" s="11">
        <v>50</v>
      </c>
      <c r="G8002" s="11" t="s">
        <v>24</v>
      </c>
      <c r="H8002" s="11" t="s">
        <v>24</v>
      </c>
      <c r="I8002" s="11" t="s">
        <v>36</v>
      </c>
      <c r="J8002" s="11">
        <v>55</v>
      </c>
      <c r="K8002" s="12">
        <v>1.0646163226285876</v>
      </c>
      <c r="L8002" s="13">
        <v>0</v>
      </c>
      <c r="M8002" s="14">
        <f t="shared" si="1039"/>
        <v>0</v>
      </c>
      <c r="N8002" s="15">
        <f t="shared" si="1040"/>
        <v>2.5</v>
      </c>
      <c r="O8002" s="14">
        <f t="shared" si="1041"/>
        <v>1</v>
      </c>
      <c r="P8002" s="15" t="s">
        <v>25</v>
      </c>
      <c r="Q8002" s="14" t="str">
        <f t="shared" si="1042"/>
        <v>No</v>
      </c>
      <c r="R8002" s="15">
        <f t="shared" si="1043"/>
        <v>0</v>
      </c>
      <c r="S8002" s="14">
        <f t="shared" si="1044"/>
        <v>1</v>
      </c>
      <c r="T8002" s="15">
        <f t="shared" si="1045"/>
        <v>2653</v>
      </c>
    </row>
    <row r="8003" spans="1:20" x14ac:dyDescent="0.2">
      <c r="A8003" s="11"/>
      <c r="B8003" s="11" t="s">
        <v>52</v>
      </c>
      <c r="C8003" s="11" t="s">
        <v>45</v>
      </c>
      <c r="D8003" s="11">
        <v>1970</v>
      </c>
      <c r="E8003" s="11" t="s">
        <v>30</v>
      </c>
      <c r="F8003" s="11">
        <v>50</v>
      </c>
      <c r="G8003" s="11" t="s">
        <v>24</v>
      </c>
      <c r="H8003" s="11" t="s">
        <v>24</v>
      </c>
      <c r="I8003" s="11" t="s">
        <v>36</v>
      </c>
      <c r="J8003" s="11">
        <v>55</v>
      </c>
      <c r="K8003" s="12">
        <v>2.768903495910112</v>
      </c>
      <c r="L8003" s="13">
        <v>1.0148478099480327</v>
      </c>
      <c r="M8003" s="14">
        <f t="shared" ref="M8003:M8066" si="1046">L8003/3</f>
        <v>0.3382826033160109</v>
      </c>
      <c r="N8003" s="15">
        <f t="shared" ref="N8003:N8066" si="1047">IF(F8003&lt;=320,2.5,1)</f>
        <v>2.5</v>
      </c>
      <c r="O8003" s="14">
        <f t="shared" ref="O8003:O8066" si="1048">1-(M8003/N8003)</f>
        <v>0.86468695867359568</v>
      </c>
      <c r="P8003" s="15" t="s">
        <v>25</v>
      </c>
      <c r="Q8003" s="14" t="str">
        <f t="shared" ref="Q8003:Q8066" si="1049">IF(AND(O8003&lt;0.5,O8003&gt;-0.5),"Yes","No")</f>
        <v>No</v>
      </c>
      <c r="R8003" s="15">
        <f t="shared" si="1043"/>
        <v>122.17204529362647</v>
      </c>
      <c r="S8003" s="14">
        <f t="shared" si="1044"/>
        <v>1</v>
      </c>
      <c r="T8003" s="15">
        <f t="shared" si="1045"/>
        <v>2032</v>
      </c>
    </row>
    <row r="8004" spans="1:20" x14ac:dyDescent="0.2">
      <c r="A8004" s="11"/>
      <c r="B8004" s="11" t="s">
        <v>52</v>
      </c>
      <c r="C8004" s="11" t="s">
        <v>45</v>
      </c>
      <c r="D8004" s="11">
        <v>1970</v>
      </c>
      <c r="E8004" s="11" t="s">
        <v>30</v>
      </c>
      <c r="F8004" s="11">
        <v>50</v>
      </c>
      <c r="G8004" s="11" t="s">
        <v>24</v>
      </c>
      <c r="H8004" s="11" t="s">
        <v>24</v>
      </c>
      <c r="I8004" s="11" t="s">
        <v>37</v>
      </c>
      <c r="J8004" s="11">
        <v>55</v>
      </c>
      <c r="K8004" s="12">
        <v>0.77472459941563976</v>
      </c>
      <c r="L8004" s="13">
        <v>5.2779584760536586</v>
      </c>
      <c r="M8004" s="14">
        <f t="shared" si="1046"/>
        <v>1.7593194920178863</v>
      </c>
      <c r="N8004" s="15">
        <f t="shared" si="1047"/>
        <v>2.5</v>
      </c>
      <c r="O8004" s="14">
        <f t="shared" si="1048"/>
        <v>0.29627220319284553</v>
      </c>
      <c r="P8004" s="15" t="s">
        <v>25</v>
      </c>
      <c r="Q8004" s="14" t="str">
        <f t="shared" si="1049"/>
        <v>Yes</v>
      </c>
      <c r="R8004" s="15">
        <f t="shared" ref="R8004:R8067" si="1050">M8004/(K8004/1000)</f>
        <v>2270.8966429424186</v>
      </c>
      <c r="S8004" s="14">
        <f t="shared" ref="S8004:S8067" si="1051">IF(R8004&lt;=125,1,IF(R8004&lt;250,2,IF(R8004&lt;500,3,IF(R8004&lt;1000,4,5))))</f>
        <v>5</v>
      </c>
      <c r="T8004" s="15">
        <f t="shared" ref="T8004:T8067" si="1052">RANK(R8004,$R$3:$R$14561)</f>
        <v>150</v>
      </c>
    </row>
    <row r="8005" spans="1:20" x14ac:dyDescent="0.2">
      <c r="A8005" s="11"/>
      <c r="B8005" s="11" t="s">
        <v>38</v>
      </c>
      <c r="C8005" s="11" t="s">
        <v>45</v>
      </c>
      <c r="D8005" s="11">
        <v>1970</v>
      </c>
      <c r="E8005" s="11" t="s">
        <v>30</v>
      </c>
      <c r="F8005" s="11">
        <v>50</v>
      </c>
      <c r="G8005" s="11" t="s">
        <v>24</v>
      </c>
      <c r="H8005" s="11" t="s">
        <v>24</v>
      </c>
      <c r="I8005" s="11" t="s">
        <v>33</v>
      </c>
      <c r="J8005" s="11">
        <v>55</v>
      </c>
      <c r="K8005" s="12">
        <v>0.72944657480431918</v>
      </c>
      <c r="L8005" s="13">
        <v>0</v>
      </c>
      <c r="M8005" s="14">
        <f t="shared" si="1046"/>
        <v>0</v>
      </c>
      <c r="N8005" s="15">
        <f t="shared" si="1047"/>
        <v>2.5</v>
      </c>
      <c r="O8005" s="14">
        <f t="shared" si="1048"/>
        <v>1</v>
      </c>
      <c r="P8005" s="15" t="s">
        <v>25</v>
      </c>
      <c r="Q8005" s="14" t="str">
        <f t="shared" si="1049"/>
        <v>No</v>
      </c>
      <c r="R8005" s="15">
        <f t="shared" si="1050"/>
        <v>0</v>
      </c>
      <c r="S8005" s="14">
        <f t="shared" si="1051"/>
        <v>1</v>
      </c>
      <c r="T8005" s="15">
        <f t="shared" si="1052"/>
        <v>2653</v>
      </c>
    </row>
    <row r="8006" spans="1:20" x14ac:dyDescent="0.2">
      <c r="A8006" s="11"/>
      <c r="B8006" s="11" t="s">
        <v>32</v>
      </c>
      <c r="C8006" s="11" t="s">
        <v>45</v>
      </c>
      <c r="D8006" s="11">
        <v>1970</v>
      </c>
      <c r="E8006" s="11" t="s">
        <v>30</v>
      </c>
      <c r="F8006" s="11">
        <v>50</v>
      </c>
      <c r="G8006" s="11" t="s">
        <v>24</v>
      </c>
      <c r="H8006" s="11" t="s">
        <v>24</v>
      </c>
      <c r="I8006" s="11" t="s">
        <v>33</v>
      </c>
      <c r="J8006" s="11">
        <v>55</v>
      </c>
      <c r="K8006" s="12">
        <v>0.24829548298450493</v>
      </c>
      <c r="L8006" s="13">
        <v>0</v>
      </c>
      <c r="M8006" s="14">
        <f t="shared" si="1046"/>
        <v>0</v>
      </c>
      <c r="N8006" s="15">
        <f t="shared" si="1047"/>
        <v>2.5</v>
      </c>
      <c r="O8006" s="14">
        <f t="shared" si="1048"/>
        <v>1</v>
      </c>
      <c r="P8006" s="15" t="s">
        <v>25</v>
      </c>
      <c r="Q8006" s="14" t="str">
        <f t="shared" si="1049"/>
        <v>No</v>
      </c>
      <c r="R8006" s="15">
        <f t="shared" si="1050"/>
        <v>0</v>
      </c>
      <c r="S8006" s="14">
        <f t="shared" si="1051"/>
        <v>1</v>
      </c>
      <c r="T8006" s="15">
        <f t="shared" si="1052"/>
        <v>2653</v>
      </c>
    </row>
    <row r="8007" spans="1:20" x14ac:dyDescent="0.2">
      <c r="A8007" s="11"/>
      <c r="B8007" s="11" t="s">
        <v>28</v>
      </c>
      <c r="C8007" s="11" t="s">
        <v>45</v>
      </c>
      <c r="D8007" s="11">
        <v>1970</v>
      </c>
      <c r="E8007" s="11" t="s">
        <v>30</v>
      </c>
      <c r="F8007" s="11">
        <v>50</v>
      </c>
      <c r="G8007" s="11" t="s">
        <v>24</v>
      </c>
      <c r="H8007" s="11" t="s">
        <v>24</v>
      </c>
      <c r="I8007" s="11" t="s">
        <v>33</v>
      </c>
      <c r="J8007" s="11">
        <v>55</v>
      </c>
      <c r="K8007" s="12">
        <v>2.5548885537262079E-2</v>
      </c>
      <c r="L8007" s="13">
        <v>0</v>
      </c>
      <c r="M8007" s="14">
        <f t="shared" si="1046"/>
        <v>0</v>
      </c>
      <c r="N8007" s="15">
        <f t="shared" si="1047"/>
        <v>2.5</v>
      </c>
      <c r="O8007" s="14">
        <f t="shared" si="1048"/>
        <v>1</v>
      </c>
      <c r="P8007" s="15" t="s">
        <v>25</v>
      </c>
      <c r="Q8007" s="14" t="str">
        <f t="shared" si="1049"/>
        <v>No</v>
      </c>
      <c r="R8007" s="15">
        <f t="shared" si="1050"/>
        <v>0</v>
      </c>
      <c r="S8007" s="14">
        <f t="shared" si="1051"/>
        <v>1</v>
      </c>
      <c r="T8007" s="15">
        <f t="shared" si="1052"/>
        <v>2653</v>
      </c>
    </row>
    <row r="8008" spans="1:20" x14ac:dyDescent="0.2">
      <c r="A8008" s="11"/>
      <c r="B8008" s="11" t="s">
        <v>52</v>
      </c>
      <c r="C8008" s="11" t="s">
        <v>45</v>
      </c>
      <c r="D8008" s="11">
        <v>1970</v>
      </c>
      <c r="E8008" s="11" t="s">
        <v>30</v>
      </c>
      <c r="F8008" s="11">
        <v>50</v>
      </c>
      <c r="G8008" s="11" t="s">
        <v>24</v>
      </c>
      <c r="H8008" s="11" t="s">
        <v>24</v>
      </c>
      <c r="I8008" s="11" t="s">
        <v>33</v>
      </c>
      <c r="J8008" s="11">
        <v>55</v>
      </c>
      <c r="K8008" s="12">
        <v>1.1287245494879057</v>
      </c>
      <c r="L8008" s="13">
        <v>0</v>
      </c>
      <c r="M8008" s="14">
        <f t="shared" si="1046"/>
        <v>0</v>
      </c>
      <c r="N8008" s="15">
        <f t="shared" si="1047"/>
        <v>2.5</v>
      </c>
      <c r="O8008" s="14">
        <f t="shared" si="1048"/>
        <v>1</v>
      </c>
      <c r="P8008" s="15" t="s">
        <v>25</v>
      </c>
      <c r="Q8008" s="14" t="str">
        <f t="shared" si="1049"/>
        <v>No</v>
      </c>
      <c r="R8008" s="15">
        <f t="shared" si="1050"/>
        <v>0</v>
      </c>
      <c r="S8008" s="14">
        <f t="shared" si="1051"/>
        <v>1</v>
      </c>
      <c r="T8008" s="15">
        <f t="shared" si="1052"/>
        <v>2653</v>
      </c>
    </row>
    <row r="8009" spans="1:20" x14ac:dyDescent="0.2">
      <c r="A8009" s="11"/>
      <c r="B8009" s="11" t="s">
        <v>38</v>
      </c>
      <c r="C8009" s="11" t="s">
        <v>45</v>
      </c>
      <c r="D8009" s="11">
        <v>1970</v>
      </c>
      <c r="E8009" s="11" t="s">
        <v>30</v>
      </c>
      <c r="F8009" s="11">
        <v>50</v>
      </c>
      <c r="G8009" s="11" t="s">
        <v>24</v>
      </c>
      <c r="H8009" s="11" t="s">
        <v>24</v>
      </c>
      <c r="I8009" s="11" t="s">
        <v>35</v>
      </c>
      <c r="J8009" s="11">
        <v>55</v>
      </c>
      <c r="K8009" s="12">
        <v>0.15173532028024905</v>
      </c>
      <c r="L8009" s="13">
        <v>0</v>
      </c>
      <c r="M8009" s="14">
        <f t="shared" si="1046"/>
        <v>0</v>
      </c>
      <c r="N8009" s="15">
        <f t="shared" si="1047"/>
        <v>2.5</v>
      </c>
      <c r="O8009" s="14">
        <f t="shared" si="1048"/>
        <v>1</v>
      </c>
      <c r="P8009" s="15" t="s">
        <v>25</v>
      </c>
      <c r="Q8009" s="14" t="str">
        <f t="shared" si="1049"/>
        <v>No</v>
      </c>
      <c r="R8009" s="15">
        <f t="shared" si="1050"/>
        <v>0</v>
      </c>
      <c r="S8009" s="14">
        <f t="shared" si="1051"/>
        <v>1</v>
      </c>
      <c r="T8009" s="15">
        <f t="shared" si="1052"/>
        <v>2653</v>
      </c>
    </row>
    <row r="8010" spans="1:20" x14ac:dyDescent="0.2">
      <c r="A8010" s="11"/>
      <c r="B8010" s="11" t="s">
        <v>28</v>
      </c>
      <c r="C8010" s="11" t="s">
        <v>45</v>
      </c>
      <c r="D8010" s="11">
        <v>1970</v>
      </c>
      <c r="E8010" s="11" t="s">
        <v>30</v>
      </c>
      <c r="F8010" s="11">
        <v>50</v>
      </c>
      <c r="G8010" s="11" t="s">
        <v>24</v>
      </c>
      <c r="H8010" s="11" t="s">
        <v>24</v>
      </c>
      <c r="I8010" s="11" t="s">
        <v>35</v>
      </c>
      <c r="J8010" s="11">
        <v>55</v>
      </c>
      <c r="K8010" s="12">
        <v>0.16555352845082136</v>
      </c>
      <c r="L8010" s="13">
        <v>0</v>
      </c>
      <c r="M8010" s="14">
        <f t="shared" si="1046"/>
        <v>0</v>
      </c>
      <c r="N8010" s="15">
        <f t="shared" si="1047"/>
        <v>2.5</v>
      </c>
      <c r="O8010" s="14">
        <f t="shared" si="1048"/>
        <v>1</v>
      </c>
      <c r="P8010" s="15" t="s">
        <v>25</v>
      </c>
      <c r="Q8010" s="14" t="str">
        <f t="shared" si="1049"/>
        <v>No</v>
      </c>
      <c r="R8010" s="15">
        <f t="shared" si="1050"/>
        <v>0</v>
      </c>
      <c r="S8010" s="14">
        <f t="shared" si="1051"/>
        <v>1</v>
      </c>
      <c r="T8010" s="15">
        <f t="shared" si="1052"/>
        <v>2653</v>
      </c>
    </row>
    <row r="8011" spans="1:20" x14ac:dyDescent="0.2">
      <c r="A8011" s="11"/>
      <c r="B8011" s="11" t="s">
        <v>38</v>
      </c>
      <c r="C8011" s="11" t="s">
        <v>45</v>
      </c>
      <c r="D8011" s="11">
        <v>1970</v>
      </c>
      <c r="E8011" s="11" t="s">
        <v>30</v>
      </c>
      <c r="F8011" s="11">
        <v>50</v>
      </c>
      <c r="G8011" s="11" t="s">
        <v>24</v>
      </c>
      <c r="H8011" s="11" t="s">
        <v>24</v>
      </c>
      <c r="I8011" s="11" t="s">
        <v>31</v>
      </c>
      <c r="J8011" s="11">
        <v>55</v>
      </c>
      <c r="K8011" s="12">
        <v>7.7293017681523768</v>
      </c>
      <c r="L8011" s="13">
        <v>15.875236937580157</v>
      </c>
      <c r="M8011" s="14">
        <f t="shared" si="1046"/>
        <v>5.2917456458600522</v>
      </c>
      <c r="N8011" s="15">
        <f t="shared" si="1047"/>
        <v>2.5</v>
      </c>
      <c r="O8011" s="14">
        <f t="shared" si="1048"/>
        <v>-1.1166982583440208</v>
      </c>
      <c r="P8011" s="15" t="s">
        <v>25</v>
      </c>
      <c r="Q8011" s="14" t="str">
        <f t="shared" si="1049"/>
        <v>No</v>
      </c>
      <c r="R8011" s="15">
        <f t="shared" si="1050"/>
        <v>684.63436990699859</v>
      </c>
      <c r="S8011" s="14">
        <f t="shared" si="1051"/>
        <v>4</v>
      </c>
      <c r="T8011" s="15">
        <f t="shared" si="1052"/>
        <v>597</v>
      </c>
    </row>
    <row r="8012" spans="1:20" x14ac:dyDescent="0.2">
      <c r="A8012" s="11"/>
      <c r="B8012" s="11" t="s">
        <v>32</v>
      </c>
      <c r="C8012" s="11" t="s">
        <v>45</v>
      </c>
      <c r="D8012" s="11">
        <v>1970</v>
      </c>
      <c r="E8012" s="11" t="s">
        <v>30</v>
      </c>
      <c r="F8012" s="11">
        <v>50</v>
      </c>
      <c r="G8012" s="11" t="s">
        <v>24</v>
      </c>
      <c r="H8012" s="11" t="s">
        <v>24</v>
      </c>
      <c r="I8012" s="11" t="s">
        <v>31</v>
      </c>
      <c r="J8012" s="11">
        <v>55</v>
      </c>
      <c r="K8012" s="12">
        <v>0.9868495651380409</v>
      </c>
      <c r="L8012" s="13">
        <v>5.3555176664073629</v>
      </c>
      <c r="M8012" s="14">
        <f t="shared" si="1046"/>
        <v>1.7851725554691209</v>
      </c>
      <c r="N8012" s="15">
        <f t="shared" si="1047"/>
        <v>2.5</v>
      </c>
      <c r="O8012" s="14">
        <f t="shared" si="1048"/>
        <v>0.28593097781235166</v>
      </c>
      <c r="P8012" s="15" t="s">
        <v>25</v>
      </c>
      <c r="Q8012" s="14" t="str">
        <f t="shared" si="1049"/>
        <v>Yes</v>
      </c>
      <c r="R8012" s="15">
        <f t="shared" si="1050"/>
        <v>1808.9611816563047</v>
      </c>
      <c r="S8012" s="14">
        <f t="shared" si="1051"/>
        <v>5</v>
      </c>
      <c r="T8012" s="15">
        <f t="shared" si="1052"/>
        <v>193</v>
      </c>
    </row>
    <row r="8013" spans="1:20" x14ac:dyDescent="0.2">
      <c r="A8013" s="11"/>
      <c r="B8013" s="11" t="s">
        <v>28</v>
      </c>
      <c r="C8013" s="11" t="s">
        <v>45</v>
      </c>
      <c r="D8013" s="11">
        <v>1970</v>
      </c>
      <c r="E8013" s="11" t="s">
        <v>30</v>
      </c>
      <c r="F8013" s="11">
        <v>50</v>
      </c>
      <c r="G8013" s="11" t="s">
        <v>24</v>
      </c>
      <c r="H8013" s="11" t="s">
        <v>24</v>
      </c>
      <c r="I8013" s="11" t="s">
        <v>31</v>
      </c>
      <c r="J8013" s="11">
        <v>55</v>
      </c>
      <c r="K8013" s="12">
        <v>0.82284814982095145</v>
      </c>
      <c r="L8013" s="13">
        <v>2.1000152740628653</v>
      </c>
      <c r="M8013" s="14">
        <f t="shared" si="1046"/>
        <v>0.70000509135428846</v>
      </c>
      <c r="N8013" s="15">
        <f t="shared" si="1047"/>
        <v>2.5</v>
      </c>
      <c r="O8013" s="14">
        <f t="shared" si="1048"/>
        <v>0.7199979634582846</v>
      </c>
      <c r="P8013" s="15" t="s">
        <v>25</v>
      </c>
      <c r="Q8013" s="14" t="str">
        <f t="shared" si="1049"/>
        <v>No</v>
      </c>
      <c r="R8013" s="15">
        <f t="shared" si="1050"/>
        <v>850.70992929449596</v>
      </c>
      <c r="S8013" s="14">
        <f t="shared" si="1051"/>
        <v>4</v>
      </c>
      <c r="T8013" s="15">
        <f t="shared" si="1052"/>
        <v>451</v>
      </c>
    </row>
    <row r="8014" spans="1:20" x14ac:dyDescent="0.2">
      <c r="A8014" s="11"/>
      <c r="B8014" s="11" t="s">
        <v>52</v>
      </c>
      <c r="C8014" s="11" t="s">
        <v>45</v>
      </c>
      <c r="D8014" s="11">
        <v>1970</v>
      </c>
      <c r="E8014" s="11" t="s">
        <v>30</v>
      </c>
      <c r="F8014" s="11">
        <v>50</v>
      </c>
      <c r="G8014" s="11" t="s">
        <v>24</v>
      </c>
      <c r="H8014" s="11" t="s">
        <v>24</v>
      </c>
      <c r="I8014" s="11" t="s">
        <v>31</v>
      </c>
      <c r="J8014" s="11">
        <v>55</v>
      </c>
      <c r="K8014" s="12">
        <v>8.9983302289819438</v>
      </c>
      <c r="L8014" s="13">
        <v>2.1000152740628653</v>
      </c>
      <c r="M8014" s="14">
        <f t="shared" si="1046"/>
        <v>0.70000509135428846</v>
      </c>
      <c r="N8014" s="15">
        <f t="shared" si="1047"/>
        <v>2.5</v>
      </c>
      <c r="O8014" s="14">
        <f t="shared" si="1048"/>
        <v>0.7199979634582846</v>
      </c>
      <c r="P8014" s="15" t="s">
        <v>25</v>
      </c>
      <c r="Q8014" s="14" t="str">
        <f t="shared" si="1049"/>
        <v>No</v>
      </c>
      <c r="R8014" s="15">
        <f t="shared" si="1050"/>
        <v>77.792776386412513</v>
      </c>
      <c r="S8014" s="14">
        <f t="shared" si="1051"/>
        <v>1</v>
      </c>
      <c r="T8014" s="15">
        <f t="shared" si="1052"/>
        <v>2276</v>
      </c>
    </row>
    <row r="8015" spans="1:20" x14ac:dyDescent="0.2">
      <c r="A8015" s="11"/>
      <c r="B8015" s="11" t="s">
        <v>38</v>
      </c>
      <c r="C8015" s="11" t="s">
        <v>45</v>
      </c>
      <c r="D8015" s="11">
        <v>1970</v>
      </c>
      <c r="E8015" s="11" t="s">
        <v>30</v>
      </c>
      <c r="F8015" s="11">
        <v>100</v>
      </c>
      <c r="G8015" s="11" t="s">
        <v>24</v>
      </c>
      <c r="H8015" s="11" t="s">
        <v>24</v>
      </c>
      <c r="I8015" s="11" t="s">
        <v>36</v>
      </c>
      <c r="J8015" s="11">
        <v>55</v>
      </c>
      <c r="K8015" s="12">
        <v>0.93578886594189914</v>
      </c>
      <c r="L8015" s="13">
        <v>0</v>
      </c>
      <c r="M8015" s="14">
        <f t="shared" si="1046"/>
        <v>0</v>
      </c>
      <c r="N8015" s="15">
        <f t="shared" si="1047"/>
        <v>2.5</v>
      </c>
      <c r="O8015" s="14">
        <f t="shared" si="1048"/>
        <v>1</v>
      </c>
      <c r="P8015" s="15" t="s">
        <v>25</v>
      </c>
      <c r="Q8015" s="14" t="str">
        <f t="shared" si="1049"/>
        <v>No</v>
      </c>
      <c r="R8015" s="15">
        <f t="shared" si="1050"/>
        <v>0</v>
      </c>
      <c r="S8015" s="14">
        <f t="shared" si="1051"/>
        <v>1</v>
      </c>
      <c r="T8015" s="15">
        <f t="shared" si="1052"/>
        <v>2653</v>
      </c>
    </row>
    <row r="8016" spans="1:20" x14ac:dyDescent="0.2">
      <c r="A8016" s="11"/>
      <c r="B8016" s="11" t="s">
        <v>32</v>
      </c>
      <c r="C8016" s="11" t="s">
        <v>45</v>
      </c>
      <c r="D8016" s="11">
        <v>1970</v>
      </c>
      <c r="E8016" s="11" t="s">
        <v>30</v>
      </c>
      <c r="F8016" s="11">
        <v>100</v>
      </c>
      <c r="G8016" s="11" t="s">
        <v>24</v>
      </c>
      <c r="H8016" s="11" t="s">
        <v>24</v>
      </c>
      <c r="I8016" s="11" t="s">
        <v>36</v>
      </c>
      <c r="J8016" s="11">
        <v>55</v>
      </c>
      <c r="K8016" s="12">
        <v>8.270612765006935E-2</v>
      </c>
      <c r="L8016" s="13">
        <v>0</v>
      </c>
      <c r="M8016" s="14">
        <f t="shared" si="1046"/>
        <v>0</v>
      </c>
      <c r="N8016" s="15">
        <f t="shared" si="1047"/>
        <v>2.5</v>
      </c>
      <c r="O8016" s="14">
        <f t="shared" si="1048"/>
        <v>1</v>
      </c>
      <c r="P8016" s="15" t="s">
        <v>25</v>
      </c>
      <c r="Q8016" s="14" t="str">
        <f t="shared" si="1049"/>
        <v>No</v>
      </c>
      <c r="R8016" s="15">
        <f t="shared" si="1050"/>
        <v>0</v>
      </c>
      <c r="S8016" s="14">
        <f t="shared" si="1051"/>
        <v>1</v>
      </c>
      <c r="T8016" s="15">
        <f t="shared" si="1052"/>
        <v>2653</v>
      </c>
    </row>
    <row r="8017" spans="1:20" x14ac:dyDescent="0.2">
      <c r="A8017" s="11"/>
      <c r="B8017" s="11" t="s">
        <v>28</v>
      </c>
      <c r="C8017" s="11" t="s">
        <v>45</v>
      </c>
      <c r="D8017" s="11">
        <v>1970</v>
      </c>
      <c r="E8017" s="11" t="s">
        <v>30</v>
      </c>
      <c r="F8017" s="11">
        <v>100</v>
      </c>
      <c r="G8017" s="11" t="s">
        <v>24</v>
      </c>
      <c r="H8017" s="11" t="s">
        <v>24</v>
      </c>
      <c r="I8017" s="11" t="s">
        <v>36</v>
      </c>
      <c r="J8017" s="11">
        <v>55</v>
      </c>
      <c r="K8017" s="12">
        <v>0.84323924867664668</v>
      </c>
      <c r="L8017" s="13">
        <v>0</v>
      </c>
      <c r="M8017" s="14">
        <f t="shared" si="1046"/>
        <v>0</v>
      </c>
      <c r="N8017" s="15">
        <f t="shared" si="1047"/>
        <v>2.5</v>
      </c>
      <c r="O8017" s="14">
        <f t="shared" si="1048"/>
        <v>1</v>
      </c>
      <c r="P8017" s="15" t="s">
        <v>25</v>
      </c>
      <c r="Q8017" s="14" t="str">
        <f t="shared" si="1049"/>
        <v>No</v>
      </c>
      <c r="R8017" s="15">
        <f t="shared" si="1050"/>
        <v>0</v>
      </c>
      <c r="S8017" s="14">
        <f t="shared" si="1051"/>
        <v>1</v>
      </c>
      <c r="T8017" s="15">
        <f t="shared" si="1052"/>
        <v>2653</v>
      </c>
    </row>
    <row r="8018" spans="1:20" x14ac:dyDescent="0.2">
      <c r="A8018" s="11"/>
      <c r="B8018" s="11" t="s">
        <v>52</v>
      </c>
      <c r="C8018" s="11" t="s">
        <v>45</v>
      </c>
      <c r="D8018" s="11">
        <v>1970</v>
      </c>
      <c r="E8018" s="11" t="s">
        <v>30</v>
      </c>
      <c r="F8018" s="11">
        <v>100</v>
      </c>
      <c r="G8018" s="11" t="s">
        <v>24</v>
      </c>
      <c r="H8018" s="11" t="s">
        <v>24</v>
      </c>
      <c r="I8018" s="11" t="s">
        <v>36</v>
      </c>
      <c r="J8018" s="11">
        <v>55</v>
      </c>
      <c r="K8018" s="12">
        <v>0.37473166401673497</v>
      </c>
      <c r="L8018" s="13">
        <v>0</v>
      </c>
      <c r="M8018" s="14">
        <f t="shared" si="1046"/>
        <v>0</v>
      </c>
      <c r="N8018" s="15">
        <f t="shared" si="1047"/>
        <v>2.5</v>
      </c>
      <c r="O8018" s="14">
        <f t="shared" si="1048"/>
        <v>1</v>
      </c>
      <c r="P8018" s="15" t="s">
        <v>25</v>
      </c>
      <c r="Q8018" s="14" t="str">
        <f t="shared" si="1049"/>
        <v>No</v>
      </c>
      <c r="R8018" s="15">
        <f t="shared" si="1050"/>
        <v>0</v>
      </c>
      <c r="S8018" s="14">
        <f t="shared" si="1051"/>
        <v>1</v>
      </c>
      <c r="T8018" s="15">
        <f t="shared" si="1052"/>
        <v>2653</v>
      </c>
    </row>
    <row r="8019" spans="1:20" x14ac:dyDescent="0.2">
      <c r="A8019" s="11"/>
      <c r="B8019" s="11" t="s">
        <v>50</v>
      </c>
      <c r="C8019" s="11" t="s">
        <v>45</v>
      </c>
      <c r="D8019" s="11">
        <v>1970</v>
      </c>
      <c r="E8019" s="11" t="s">
        <v>30</v>
      </c>
      <c r="F8019" s="11">
        <v>100</v>
      </c>
      <c r="G8019" s="11" t="s">
        <v>24</v>
      </c>
      <c r="H8019" s="11" t="s">
        <v>24</v>
      </c>
      <c r="I8019" s="11" t="s">
        <v>36</v>
      </c>
      <c r="J8019" s="11">
        <v>55</v>
      </c>
      <c r="K8019" s="12">
        <v>7.9673204245861678E-4</v>
      </c>
      <c r="L8019" s="13">
        <v>0</v>
      </c>
      <c r="M8019" s="14">
        <f t="shared" si="1046"/>
        <v>0</v>
      </c>
      <c r="N8019" s="15">
        <f t="shared" si="1047"/>
        <v>2.5</v>
      </c>
      <c r="O8019" s="14">
        <f t="shared" si="1048"/>
        <v>1</v>
      </c>
      <c r="P8019" s="15" t="s">
        <v>25</v>
      </c>
      <c r="Q8019" s="14" t="str">
        <f t="shared" si="1049"/>
        <v>No</v>
      </c>
      <c r="R8019" s="15">
        <f t="shared" si="1050"/>
        <v>0</v>
      </c>
      <c r="S8019" s="14">
        <f t="shared" si="1051"/>
        <v>1</v>
      </c>
      <c r="T8019" s="15">
        <f t="shared" si="1052"/>
        <v>2653</v>
      </c>
    </row>
    <row r="8020" spans="1:20" x14ac:dyDescent="0.2">
      <c r="A8020" s="11"/>
      <c r="B8020" s="11" t="s">
        <v>38</v>
      </c>
      <c r="C8020" s="11" t="s">
        <v>45</v>
      </c>
      <c r="D8020" s="11">
        <v>1970</v>
      </c>
      <c r="E8020" s="11" t="s">
        <v>30</v>
      </c>
      <c r="F8020" s="11">
        <v>100</v>
      </c>
      <c r="G8020" s="11" t="s">
        <v>24</v>
      </c>
      <c r="H8020" s="11" t="s">
        <v>24</v>
      </c>
      <c r="I8020" s="11" t="s">
        <v>37</v>
      </c>
      <c r="J8020" s="11">
        <v>55</v>
      </c>
      <c r="K8020" s="12">
        <v>8.5113721542027822E-3</v>
      </c>
      <c r="L8020" s="13">
        <v>0</v>
      </c>
      <c r="M8020" s="14">
        <f t="shared" si="1046"/>
        <v>0</v>
      </c>
      <c r="N8020" s="15">
        <f t="shared" si="1047"/>
        <v>2.5</v>
      </c>
      <c r="O8020" s="14">
        <f t="shared" si="1048"/>
        <v>1</v>
      </c>
      <c r="P8020" s="15" t="s">
        <v>25</v>
      </c>
      <c r="Q8020" s="14" t="str">
        <f t="shared" si="1049"/>
        <v>No</v>
      </c>
      <c r="R8020" s="15">
        <f t="shared" si="1050"/>
        <v>0</v>
      </c>
      <c r="S8020" s="14">
        <f t="shared" si="1051"/>
        <v>1</v>
      </c>
      <c r="T8020" s="15">
        <f t="shared" si="1052"/>
        <v>2653</v>
      </c>
    </row>
    <row r="8021" spans="1:20" x14ac:dyDescent="0.2">
      <c r="A8021" s="11"/>
      <c r="B8021" s="11" t="s">
        <v>32</v>
      </c>
      <c r="C8021" s="11" t="s">
        <v>45</v>
      </c>
      <c r="D8021" s="11">
        <v>1970</v>
      </c>
      <c r="E8021" s="11" t="s">
        <v>30</v>
      </c>
      <c r="F8021" s="11">
        <v>100</v>
      </c>
      <c r="G8021" s="11" t="s">
        <v>24</v>
      </c>
      <c r="H8021" s="11" t="s">
        <v>24</v>
      </c>
      <c r="I8021" s="11" t="s">
        <v>37</v>
      </c>
      <c r="J8021" s="11">
        <v>55</v>
      </c>
      <c r="K8021" s="12">
        <v>0.15321319295034688</v>
      </c>
      <c r="L8021" s="13">
        <v>1.0148478099480327</v>
      </c>
      <c r="M8021" s="14">
        <f t="shared" si="1046"/>
        <v>0.3382826033160109</v>
      </c>
      <c r="N8021" s="15">
        <f t="shared" si="1047"/>
        <v>2.5</v>
      </c>
      <c r="O8021" s="14">
        <f t="shared" si="1048"/>
        <v>0.86468695867359568</v>
      </c>
      <c r="P8021" s="15" t="s">
        <v>25</v>
      </c>
      <c r="Q8021" s="14" t="str">
        <f t="shared" si="1049"/>
        <v>No</v>
      </c>
      <c r="R8021" s="15">
        <f t="shared" si="1050"/>
        <v>2207.9208506909781</v>
      </c>
      <c r="S8021" s="14">
        <f t="shared" si="1051"/>
        <v>5</v>
      </c>
      <c r="T8021" s="15">
        <f t="shared" si="1052"/>
        <v>155</v>
      </c>
    </row>
    <row r="8022" spans="1:20" x14ac:dyDescent="0.2">
      <c r="A8022" s="11"/>
      <c r="B8022" s="11" t="s">
        <v>28</v>
      </c>
      <c r="C8022" s="11" t="s">
        <v>45</v>
      </c>
      <c r="D8022" s="11">
        <v>1970</v>
      </c>
      <c r="E8022" s="11" t="s">
        <v>30</v>
      </c>
      <c r="F8022" s="11">
        <v>100</v>
      </c>
      <c r="G8022" s="11" t="s">
        <v>24</v>
      </c>
      <c r="H8022" s="11" t="s">
        <v>24</v>
      </c>
      <c r="I8022" s="11" t="s">
        <v>37</v>
      </c>
      <c r="J8022" s="11">
        <v>55</v>
      </c>
      <c r="K8022" s="12">
        <v>0.17101331425542327</v>
      </c>
      <c r="L8022" s="13">
        <v>0</v>
      </c>
      <c r="M8022" s="14">
        <f t="shared" si="1046"/>
        <v>0</v>
      </c>
      <c r="N8022" s="15">
        <f t="shared" si="1047"/>
        <v>2.5</v>
      </c>
      <c r="O8022" s="14">
        <f t="shared" si="1048"/>
        <v>1</v>
      </c>
      <c r="P8022" s="15" t="s">
        <v>25</v>
      </c>
      <c r="Q8022" s="14" t="str">
        <f t="shared" si="1049"/>
        <v>No</v>
      </c>
      <c r="R8022" s="15">
        <f t="shared" si="1050"/>
        <v>0</v>
      </c>
      <c r="S8022" s="14">
        <f t="shared" si="1051"/>
        <v>1</v>
      </c>
      <c r="T8022" s="15">
        <f t="shared" si="1052"/>
        <v>2653</v>
      </c>
    </row>
    <row r="8023" spans="1:20" x14ac:dyDescent="0.2">
      <c r="A8023" s="11"/>
      <c r="B8023" s="11" t="s">
        <v>52</v>
      </c>
      <c r="C8023" s="11" t="s">
        <v>45</v>
      </c>
      <c r="D8023" s="11">
        <v>1970</v>
      </c>
      <c r="E8023" s="11" t="s">
        <v>30</v>
      </c>
      <c r="F8023" s="11">
        <v>100</v>
      </c>
      <c r="G8023" s="11" t="s">
        <v>24</v>
      </c>
      <c r="H8023" s="11" t="s">
        <v>24</v>
      </c>
      <c r="I8023" s="11" t="s">
        <v>37</v>
      </c>
      <c r="J8023" s="11">
        <v>55</v>
      </c>
      <c r="K8023" s="12">
        <v>1.6471511153079755E-2</v>
      </c>
      <c r="L8023" s="13">
        <v>0</v>
      </c>
      <c r="M8023" s="14">
        <f t="shared" si="1046"/>
        <v>0</v>
      </c>
      <c r="N8023" s="15">
        <f t="shared" si="1047"/>
        <v>2.5</v>
      </c>
      <c r="O8023" s="14">
        <f t="shared" si="1048"/>
        <v>1</v>
      </c>
      <c r="P8023" s="15" t="s">
        <v>25</v>
      </c>
      <c r="Q8023" s="14" t="str">
        <f t="shared" si="1049"/>
        <v>No</v>
      </c>
      <c r="R8023" s="15">
        <f t="shared" si="1050"/>
        <v>0</v>
      </c>
      <c r="S8023" s="14">
        <f t="shared" si="1051"/>
        <v>1</v>
      </c>
      <c r="T8023" s="15">
        <f t="shared" si="1052"/>
        <v>2653</v>
      </c>
    </row>
    <row r="8024" spans="1:20" x14ac:dyDescent="0.2">
      <c r="A8024" s="11"/>
      <c r="B8024" s="11" t="s">
        <v>38</v>
      </c>
      <c r="C8024" s="11" t="s">
        <v>45</v>
      </c>
      <c r="D8024" s="11">
        <v>1970</v>
      </c>
      <c r="E8024" s="11" t="s">
        <v>30</v>
      </c>
      <c r="F8024" s="11">
        <v>100</v>
      </c>
      <c r="G8024" s="11" t="s">
        <v>24</v>
      </c>
      <c r="H8024" s="11" t="s">
        <v>24</v>
      </c>
      <c r="I8024" s="11" t="s">
        <v>33</v>
      </c>
      <c r="J8024" s="11">
        <v>55</v>
      </c>
      <c r="K8024" s="12">
        <v>2.3443658965077461</v>
      </c>
      <c r="L8024" s="13">
        <v>3.1779432019907934</v>
      </c>
      <c r="M8024" s="14">
        <f t="shared" si="1046"/>
        <v>1.0593144006635977</v>
      </c>
      <c r="N8024" s="15">
        <f t="shared" si="1047"/>
        <v>2.5</v>
      </c>
      <c r="O8024" s="14">
        <f t="shared" si="1048"/>
        <v>0.57627423973456093</v>
      </c>
      <c r="P8024" s="15" t="s">
        <v>25</v>
      </c>
      <c r="Q8024" s="14" t="str">
        <f t="shared" si="1049"/>
        <v>No</v>
      </c>
      <c r="R8024" s="15">
        <f t="shared" si="1050"/>
        <v>451.85540458577367</v>
      </c>
      <c r="S8024" s="14">
        <f t="shared" si="1051"/>
        <v>3</v>
      </c>
      <c r="T8024" s="15">
        <f t="shared" si="1052"/>
        <v>841</v>
      </c>
    </row>
    <row r="8025" spans="1:20" x14ac:dyDescent="0.2">
      <c r="A8025" s="11"/>
      <c r="B8025" s="11" t="s">
        <v>32</v>
      </c>
      <c r="C8025" s="11" t="s">
        <v>45</v>
      </c>
      <c r="D8025" s="11">
        <v>1970</v>
      </c>
      <c r="E8025" s="11" t="s">
        <v>30</v>
      </c>
      <c r="F8025" s="11">
        <v>100</v>
      </c>
      <c r="G8025" s="11" t="s">
        <v>24</v>
      </c>
      <c r="H8025" s="11" t="s">
        <v>24</v>
      </c>
      <c r="I8025" s="11" t="s">
        <v>33</v>
      </c>
      <c r="J8025" s="11">
        <v>55</v>
      </c>
      <c r="K8025" s="12">
        <v>0.6438642492160761</v>
      </c>
      <c r="L8025" s="13">
        <v>0</v>
      </c>
      <c r="M8025" s="14">
        <f t="shared" si="1046"/>
        <v>0</v>
      </c>
      <c r="N8025" s="15">
        <f t="shared" si="1047"/>
        <v>2.5</v>
      </c>
      <c r="O8025" s="14">
        <f t="shared" si="1048"/>
        <v>1</v>
      </c>
      <c r="P8025" s="15" t="s">
        <v>25</v>
      </c>
      <c r="Q8025" s="14" t="str">
        <f t="shared" si="1049"/>
        <v>No</v>
      </c>
      <c r="R8025" s="15">
        <f t="shared" si="1050"/>
        <v>0</v>
      </c>
      <c r="S8025" s="14">
        <f t="shared" si="1051"/>
        <v>1</v>
      </c>
      <c r="T8025" s="15">
        <f t="shared" si="1052"/>
        <v>2653</v>
      </c>
    </row>
    <row r="8026" spans="1:20" x14ac:dyDescent="0.2">
      <c r="A8026" s="11"/>
      <c r="B8026" s="11" t="s">
        <v>28</v>
      </c>
      <c r="C8026" s="11" t="s">
        <v>45</v>
      </c>
      <c r="D8026" s="11">
        <v>1970</v>
      </c>
      <c r="E8026" s="11" t="s">
        <v>30</v>
      </c>
      <c r="F8026" s="11">
        <v>100</v>
      </c>
      <c r="G8026" s="11" t="s">
        <v>24</v>
      </c>
      <c r="H8026" s="11" t="s">
        <v>24</v>
      </c>
      <c r="I8026" s="11" t="s">
        <v>33</v>
      </c>
      <c r="J8026" s="11">
        <v>55</v>
      </c>
      <c r="K8026" s="12">
        <v>1.8931728781733371E-2</v>
      </c>
      <c r="L8026" s="13">
        <v>2.1703349282296651</v>
      </c>
      <c r="M8026" s="14">
        <f t="shared" si="1046"/>
        <v>0.723444976076555</v>
      </c>
      <c r="N8026" s="15">
        <f t="shared" si="1047"/>
        <v>2.5</v>
      </c>
      <c r="O8026" s="14">
        <f t="shared" si="1048"/>
        <v>0.71062200956937804</v>
      </c>
      <c r="P8026" s="15" t="s">
        <v>25</v>
      </c>
      <c r="Q8026" s="14" t="str">
        <f t="shared" si="1049"/>
        <v>No</v>
      </c>
      <c r="R8026" s="15">
        <f t="shared" si="1050"/>
        <v>38213.360460487063</v>
      </c>
      <c r="S8026" s="14">
        <f t="shared" si="1051"/>
        <v>5</v>
      </c>
      <c r="T8026" s="15">
        <f t="shared" si="1052"/>
        <v>15</v>
      </c>
    </row>
    <row r="8027" spans="1:20" x14ac:dyDescent="0.2">
      <c r="A8027" s="11"/>
      <c r="B8027" s="11" t="s">
        <v>52</v>
      </c>
      <c r="C8027" s="11" t="s">
        <v>45</v>
      </c>
      <c r="D8027" s="11">
        <v>1970</v>
      </c>
      <c r="E8027" s="11" t="s">
        <v>30</v>
      </c>
      <c r="F8027" s="11">
        <v>100</v>
      </c>
      <c r="G8027" s="11" t="s">
        <v>24</v>
      </c>
      <c r="H8027" s="11" t="s">
        <v>24</v>
      </c>
      <c r="I8027" s="11" t="s">
        <v>33</v>
      </c>
      <c r="J8027" s="11">
        <v>55</v>
      </c>
      <c r="K8027" s="12">
        <v>1.7932807246809477</v>
      </c>
      <c r="L8027" s="13">
        <v>3.114863084010898</v>
      </c>
      <c r="M8027" s="14">
        <f t="shared" si="1046"/>
        <v>1.0382876946702992</v>
      </c>
      <c r="N8027" s="15">
        <f t="shared" si="1047"/>
        <v>2.5</v>
      </c>
      <c r="O8027" s="14">
        <f t="shared" si="1048"/>
        <v>0.58468492213188028</v>
      </c>
      <c r="P8027" s="15" t="s">
        <v>25</v>
      </c>
      <c r="Q8027" s="14" t="str">
        <f t="shared" si="1049"/>
        <v>No</v>
      </c>
      <c r="R8027" s="15">
        <f t="shared" si="1050"/>
        <v>578.98781846050713</v>
      </c>
      <c r="S8027" s="14">
        <f t="shared" si="1051"/>
        <v>4</v>
      </c>
      <c r="T8027" s="15">
        <f t="shared" si="1052"/>
        <v>686</v>
      </c>
    </row>
    <row r="8028" spans="1:20" x14ac:dyDescent="0.2">
      <c r="A8028" s="11"/>
      <c r="B8028" s="11" t="s">
        <v>38</v>
      </c>
      <c r="C8028" s="11" t="s">
        <v>45</v>
      </c>
      <c r="D8028" s="11">
        <v>1970</v>
      </c>
      <c r="E8028" s="11" t="s">
        <v>30</v>
      </c>
      <c r="F8028" s="11">
        <v>100</v>
      </c>
      <c r="G8028" s="11" t="s">
        <v>24</v>
      </c>
      <c r="H8028" s="11" t="s">
        <v>24</v>
      </c>
      <c r="I8028" s="11" t="s">
        <v>35</v>
      </c>
      <c r="J8028" s="11">
        <v>55</v>
      </c>
      <c r="K8028" s="12">
        <v>9.0975797987170065E-2</v>
      </c>
      <c r="L8028" s="13">
        <v>0</v>
      </c>
      <c r="M8028" s="14">
        <f t="shared" si="1046"/>
        <v>0</v>
      </c>
      <c r="N8028" s="15">
        <f t="shared" si="1047"/>
        <v>2.5</v>
      </c>
      <c r="O8028" s="14">
        <f t="shared" si="1048"/>
        <v>1</v>
      </c>
      <c r="P8028" s="15" t="s">
        <v>25</v>
      </c>
      <c r="Q8028" s="14" t="str">
        <f t="shared" si="1049"/>
        <v>No</v>
      </c>
      <c r="R8028" s="15">
        <f t="shared" si="1050"/>
        <v>0</v>
      </c>
      <c r="S8028" s="14">
        <f t="shared" si="1051"/>
        <v>1</v>
      </c>
      <c r="T8028" s="15">
        <f t="shared" si="1052"/>
        <v>2653</v>
      </c>
    </row>
    <row r="8029" spans="1:20" x14ac:dyDescent="0.2">
      <c r="A8029" s="11"/>
      <c r="B8029" s="11" t="s">
        <v>32</v>
      </c>
      <c r="C8029" s="11" t="s">
        <v>45</v>
      </c>
      <c r="D8029" s="11">
        <v>1970</v>
      </c>
      <c r="E8029" s="11" t="s">
        <v>30</v>
      </c>
      <c r="F8029" s="11">
        <v>100</v>
      </c>
      <c r="G8029" s="11" t="s">
        <v>24</v>
      </c>
      <c r="H8029" s="11" t="s">
        <v>24</v>
      </c>
      <c r="I8029" s="11" t="s">
        <v>35</v>
      </c>
      <c r="J8029" s="11">
        <v>55</v>
      </c>
      <c r="K8029" s="12">
        <v>6.9408292801376517E-2</v>
      </c>
      <c r="L8029" s="13">
        <v>0</v>
      </c>
      <c r="M8029" s="14">
        <f t="shared" si="1046"/>
        <v>0</v>
      </c>
      <c r="N8029" s="15">
        <f t="shared" si="1047"/>
        <v>2.5</v>
      </c>
      <c r="O8029" s="14">
        <f t="shared" si="1048"/>
        <v>1</v>
      </c>
      <c r="P8029" s="15" t="s">
        <v>25</v>
      </c>
      <c r="Q8029" s="14" t="str">
        <f t="shared" si="1049"/>
        <v>No</v>
      </c>
      <c r="R8029" s="15">
        <f t="shared" si="1050"/>
        <v>0</v>
      </c>
      <c r="S8029" s="14">
        <f t="shared" si="1051"/>
        <v>1</v>
      </c>
      <c r="T8029" s="15">
        <f t="shared" si="1052"/>
        <v>2653</v>
      </c>
    </row>
    <row r="8030" spans="1:20" x14ac:dyDescent="0.2">
      <c r="A8030" s="11"/>
      <c r="B8030" s="11" t="s">
        <v>28</v>
      </c>
      <c r="C8030" s="11" t="s">
        <v>45</v>
      </c>
      <c r="D8030" s="11">
        <v>1970</v>
      </c>
      <c r="E8030" s="11" t="s">
        <v>30</v>
      </c>
      <c r="F8030" s="11">
        <v>100</v>
      </c>
      <c r="G8030" s="11" t="s">
        <v>24</v>
      </c>
      <c r="H8030" s="11" t="s">
        <v>24</v>
      </c>
      <c r="I8030" s="11" t="s">
        <v>35</v>
      </c>
      <c r="J8030" s="11">
        <v>55</v>
      </c>
      <c r="K8030" s="12">
        <v>0.29178206358756981</v>
      </c>
      <c r="L8030" s="13">
        <v>0</v>
      </c>
      <c r="M8030" s="14">
        <f t="shared" si="1046"/>
        <v>0</v>
      </c>
      <c r="N8030" s="15">
        <f t="shared" si="1047"/>
        <v>2.5</v>
      </c>
      <c r="O8030" s="14">
        <f t="shared" si="1048"/>
        <v>1</v>
      </c>
      <c r="P8030" s="15" t="s">
        <v>25</v>
      </c>
      <c r="Q8030" s="14" t="str">
        <f t="shared" si="1049"/>
        <v>No</v>
      </c>
      <c r="R8030" s="15">
        <f t="shared" si="1050"/>
        <v>0</v>
      </c>
      <c r="S8030" s="14">
        <f t="shared" si="1051"/>
        <v>1</v>
      </c>
      <c r="T8030" s="15">
        <f t="shared" si="1052"/>
        <v>2653</v>
      </c>
    </row>
    <row r="8031" spans="1:20" x14ac:dyDescent="0.2">
      <c r="A8031" s="11"/>
      <c r="B8031" s="11" t="s">
        <v>52</v>
      </c>
      <c r="C8031" s="11" t="s">
        <v>45</v>
      </c>
      <c r="D8031" s="11">
        <v>1970</v>
      </c>
      <c r="E8031" s="11" t="s">
        <v>30</v>
      </c>
      <c r="F8031" s="11">
        <v>100</v>
      </c>
      <c r="G8031" s="11" t="s">
        <v>24</v>
      </c>
      <c r="H8031" s="11" t="s">
        <v>24</v>
      </c>
      <c r="I8031" s="11" t="s">
        <v>35</v>
      </c>
      <c r="J8031" s="11">
        <v>55</v>
      </c>
      <c r="K8031" s="12">
        <v>6.9542754958630884E-4</v>
      </c>
      <c r="L8031" s="13">
        <v>0</v>
      </c>
      <c r="M8031" s="14">
        <f t="shared" si="1046"/>
        <v>0</v>
      </c>
      <c r="N8031" s="15">
        <f t="shared" si="1047"/>
        <v>2.5</v>
      </c>
      <c r="O8031" s="14">
        <f t="shared" si="1048"/>
        <v>1</v>
      </c>
      <c r="P8031" s="15" t="s">
        <v>25</v>
      </c>
      <c r="Q8031" s="14" t="str">
        <f t="shared" si="1049"/>
        <v>No</v>
      </c>
      <c r="R8031" s="15">
        <f t="shared" si="1050"/>
        <v>0</v>
      </c>
      <c r="S8031" s="14">
        <f t="shared" si="1051"/>
        <v>1</v>
      </c>
      <c r="T8031" s="15">
        <f t="shared" si="1052"/>
        <v>2653</v>
      </c>
    </row>
    <row r="8032" spans="1:20" x14ac:dyDescent="0.2">
      <c r="A8032" s="11"/>
      <c r="B8032" s="11" t="s">
        <v>38</v>
      </c>
      <c r="C8032" s="11" t="s">
        <v>45</v>
      </c>
      <c r="D8032" s="11">
        <v>1970</v>
      </c>
      <c r="E8032" s="11" t="s">
        <v>30</v>
      </c>
      <c r="F8032" s="11">
        <v>100</v>
      </c>
      <c r="G8032" s="11" t="s">
        <v>24</v>
      </c>
      <c r="H8032" s="11" t="s">
        <v>24</v>
      </c>
      <c r="I8032" s="11" t="s">
        <v>31</v>
      </c>
      <c r="J8032" s="11">
        <v>55</v>
      </c>
      <c r="K8032" s="12">
        <v>10.094178053756432</v>
      </c>
      <c r="L8032" s="13">
        <v>23.464169650197078</v>
      </c>
      <c r="M8032" s="14">
        <f t="shared" si="1046"/>
        <v>7.8213898833990259</v>
      </c>
      <c r="N8032" s="15">
        <f t="shared" si="1047"/>
        <v>2.5</v>
      </c>
      <c r="O8032" s="14">
        <f t="shared" si="1048"/>
        <v>-2.1285559533596103</v>
      </c>
      <c r="P8032" s="15" t="s">
        <v>25</v>
      </c>
      <c r="Q8032" s="14" t="str">
        <f t="shared" si="1049"/>
        <v>No</v>
      </c>
      <c r="R8032" s="15">
        <f t="shared" si="1050"/>
        <v>774.8416801988534</v>
      </c>
      <c r="S8032" s="14">
        <f t="shared" si="1051"/>
        <v>4</v>
      </c>
      <c r="T8032" s="15">
        <f t="shared" si="1052"/>
        <v>514</v>
      </c>
    </row>
    <row r="8033" spans="1:20" x14ac:dyDescent="0.2">
      <c r="A8033" s="11"/>
      <c r="B8033" s="11" t="s">
        <v>32</v>
      </c>
      <c r="C8033" s="11" t="s">
        <v>45</v>
      </c>
      <c r="D8033" s="11">
        <v>1970</v>
      </c>
      <c r="E8033" s="11" t="s">
        <v>30</v>
      </c>
      <c r="F8033" s="11">
        <v>100</v>
      </c>
      <c r="G8033" s="11" t="s">
        <v>24</v>
      </c>
      <c r="H8033" s="11" t="s">
        <v>24</v>
      </c>
      <c r="I8033" s="11" t="s">
        <v>31</v>
      </c>
      <c r="J8033" s="11">
        <v>55</v>
      </c>
      <c r="K8033" s="12">
        <v>1.7777900185451718</v>
      </c>
      <c r="L8033" s="13">
        <v>1.0779279279279279</v>
      </c>
      <c r="M8033" s="14">
        <f t="shared" si="1046"/>
        <v>0.35930930930930932</v>
      </c>
      <c r="N8033" s="15">
        <f t="shared" si="1047"/>
        <v>2.5</v>
      </c>
      <c r="O8033" s="14">
        <f t="shared" si="1048"/>
        <v>0.85627627627627634</v>
      </c>
      <c r="P8033" s="15" t="s">
        <v>25</v>
      </c>
      <c r="Q8033" s="14" t="str">
        <f t="shared" si="1049"/>
        <v>No</v>
      </c>
      <c r="R8033" s="15">
        <f t="shared" si="1050"/>
        <v>202.11009487124062</v>
      </c>
      <c r="S8033" s="14">
        <f t="shared" si="1051"/>
        <v>2</v>
      </c>
      <c r="T8033" s="15">
        <f t="shared" si="1052"/>
        <v>1590</v>
      </c>
    </row>
    <row r="8034" spans="1:20" x14ac:dyDescent="0.2">
      <c r="A8034" s="11"/>
      <c r="B8034" s="11" t="s">
        <v>28</v>
      </c>
      <c r="C8034" s="11" t="s">
        <v>45</v>
      </c>
      <c r="D8034" s="11">
        <v>1970</v>
      </c>
      <c r="E8034" s="11" t="s">
        <v>30</v>
      </c>
      <c r="F8034" s="11">
        <v>100</v>
      </c>
      <c r="G8034" s="11" t="s">
        <v>24</v>
      </c>
      <c r="H8034" s="11" t="s">
        <v>24</v>
      </c>
      <c r="I8034" s="11" t="s">
        <v>31</v>
      </c>
      <c r="J8034" s="11">
        <v>55</v>
      </c>
      <c r="K8034" s="12">
        <v>2.8869877027750257</v>
      </c>
      <c r="L8034" s="13">
        <v>1.0851674641148326</v>
      </c>
      <c r="M8034" s="14">
        <f t="shared" si="1046"/>
        <v>0.3617224880382775</v>
      </c>
      <c r="N8034" s="15">
        <f t="shared" si="1047"/>
        <v>2.5</v>
      </c>
      <c r="O8034" s="14">
        <f t="shared" si="1048"/>
        <v>0.85531100478468902</v>
      </c>
      <c r="P8034" s="15" t="s">
        <v>25</v>
      </c>
      <c r="Q8034" s="14" t="str">
        <f t="shared" si="1049"/>
        <v>No</v>
      </c>
      <c r="R8034" s="15">
        <f t="shared" si="1050"/>
        <v>125.29408687490535</v>
      </c>
      <c r="S8034" s="14">
        <f t="shared" si="1051"/>
        <v>2</v>
      </c>
      <c r="T8034" s="15">
        <f t="shared" si="1052"/>
        <v>2015</v>
      </c>
    </row>
    <row r="8035" spans="1:20" x14ac:dyDescent="0.2">
      <c r="A8035" s="11"/>
      <c r="B8035" s="11" t="s">
        <v>52</v>
      </c>
      <c r="C8035" s="11" t="s">
        <v>45</v>
      </c>
      <c r="D8035" s="11">
        <v>1970</v>
      </c>
      <c r="E8035" s="11" t="s">
        <v>30</v>
      </c>
      <c r="F8035" s="11">
        <v>100</v>
      </c>
      <c r="G8035" s="11" t="s">
        <v>24</v>
      </c>
      <c r="H8035" s="11" t="s">
        <v>24</v>
      </c>
      <c r="I8035" s="11" t="s">
        <v>31</v>
      </c>
      <c r="J8035" s="11">
        <v>55</v>
      </c>
      <c r="K8035" s="12">
        <v>13.706425962626508</v>
      </c>
      <c r="L8035" s="13">
        <v>10.618997070087211</v>
      </c>
      <c r="M8035" s="14">
        <f t="shared" si="1046"/>
        <v>3.5396656900290702</v>
      </c>
      <c r="N8035" s="15">
        <f t="shared" si="1047"/>
        <v>2.5</v>
      </c>
      <c r="O8035" s="14">
        <f t="shared" si="1048"/>
        <v>-0.41586627601162807</v>
      </c>
      <c r="P8035" s="15" t="s">
        <v>25</v>
      </c>
      <c r="Q8035" s="14" t="str">
        <f t="shared" si="1049"/>
        <v>Yes</v>
      </c>
      <c r="R8035" s="15">
        <f t="shared" si="1050"/>
        <v>258.24862729939395</v>
      </c>
      <c r="S8035" s="14">
        <f t="shared" si="1051"/>
        <v>3</v>
      </c>
      <c r="T8035" s="15">
        <f t="shared" si="1052"/>
        <v>1343</v>
      </c>
    </row>
    <row r="8036" spans="1:20" x14ac:dyDescent="0.2">
      <c r="A8036" s="11"/>
      <c r="B8036" s="11" t="s">
        <v>38</v>
      </c>
      <c r="C8036" s="11" t="s">
        <v>45</v>
      </c>
      <c r="D8036" s="11">
        <v>1970</v>
      </c>
      <c r="E8036" s="11" t="s">
        <v>30</v>
      </c>
      <c r="F8036" s="11">
        <v>150</v>
      </c>
      <c r="G8036" s="11" t="s">
        <v>24</v>
      </c>
      <c r="H8036" s="11" t="s">
        <v>24</v>
      </c>
      <c r="I8036" s="11" t="s">
        <v>36</v>
      </c>
      <c r="J8036" s="11">
        <v>55</v>
      </c>
      <c r="K8036" s="12">
        <v>4.9883808324846492E-2</v>
      </c>
      <c r="L8036" s="13">
        <v>0</v>
      </c>
      <c r="M8036" s="14">
        <f t="shared" si="1046"/>
        <v>0</v>
      </c>
      <c r="N8036" s="15">
        <f t="shared" si="1047"/>
        <v>2.5</v>
      </c>
      <c r="O8036" s="14">
        <f t="shared" si="1048"/>
        <v>1</v>
      </c>
      <c r="P8036" s="15" t="s">
        <v>25</v>
      </c>
      <c r="Q8036" s="14" t="str">
        <f t="shared" si="1049"/>
        <v>No</v>
      </c>
      <c r="R8036" s="15">
        <f t="shared" si="1050"/>
        <v>0</v>
      </c>
      <c r="S8036" s="14">
        <f t="shared" si="1051"/>
        <v>1</v>
      </c>
      <c r="T8036" s="15">
        <f t="shared" si="1052"/>
        <v>2653</v>
      </c>
    </row>
    <row r="8037" spans="1:20" x14ac:dyDescent="0.2">
      <c r="A8037" s="11"/>
      <c r="B8037" s="11" t="s">
        <v>28</v>
      </c>
      <c r="C8037" s="11" t="s">
        <v>45</v>
      </c>
      <c r="D8037" s="11">
        <v>1970</v>
      </c>
      <c r="E8037" s="11" t="s">
        <v>30</v>
      </c>
      <c r="F8037" s="11">
        <v>150</v>
      </c>
      <c r="G8037" s="11" t="s">
        <v>24</v>
      </c>
      <c r="H8037" s="11" t="s">
        <v>24</v>
      </c>
      <c r="I8037" s="11" t="s">
        <v>36</v>
      </c>
      <c r="J8037" s="11">
        <v>55</v>
      </c>
      <c r="K8037" s="12">
        <v>0.60991629703753203</v>
      </c>
      <c r="L8037" s="13">
        <v>1.0851674641148326</v>
      </c>
      <c r="M8037" s="14">
        <f t="shared" si="1046"/>
        <v>0.3617224880382775</v>
      </c>
      <c r="N8037" s="15">
        <f t="shared" si="1047"/>
        <v>2.5</v>
      </c>
      <c r="O8037" s="14">
        <f t="shared" si="1048"/>
        <v>0.85531100478468902</v>
      </c>
      <c r="P8037" s="15" t="s">
        <v>25</v>
      </c>
      <c r="Q8037" s="14" t="str">
        <f t="shared" si="1049"/>
        <v>No</v>
      </c>
      <c r="R8037" s="15">
        <f t="shared" si="1050"/>
        <v>593.06906504257324</v>
      </c>
      <c r="S8037" s="14">
        <f t="shared" si="1051"/>
        <v>4</v>
      </c>
      <c r="T8037" s="15">
        <f t="shared" si="1052"/>
        <v>671</v>
      </c>
    </row>
    <row r="8038" spans="1:20" x14ac:dyDescent="0.2">
      <c r="A8038" s="11"/>
      <c r="B8038" s="11" t="s">
        <v>52</v>
      </c>
      <c r="C8038" s="11" t="s">
        <v>45</v>
      </c>
      <c r="D8038" s="11">
        <v>1970</v>
      </c>
      <c r="E8038" s="11" t="s">
        <v>30</v>
      </c>
      <c r="F8038" s="11">
        <v>150</v>
      </c>
      <c r="G8038" s="11" t="s">
        <v>24</v>
      </c>
      <c r="H8038" s="11" t="s">
        <v>24</v>
      </c>
      <c r="I8038" s="11" t="s">
        <v>36</v>
      </c>
      <c r="J8038" s="11">
        <v>55</v>
      </c>
      <c r="K8038" s="12">
        <v>5.1896072464420198E-2</v>
      </c>
      <c r="L8038" s="13">
        <v>0</v>
      </c>
      <c r="M8038" s="14">
        <f t="shared" si="1046"/>
        <v>0</v>
      </c>
      <c r="N8038" s="15">
        <f t="shared" si="1047"/>
        <v>2.5</v>
      </c>
      <c r="O8038" s="14">
        <f t="shared" si="1048"/>
        <v>1</v>
      </c>
      <c r="P8038" s="15" t="s">
        <v>25</v>
      </c>
      <c r="Q8038" s="14" t="str">
        <f t="shared" si="1049"/>
        <v>No</v>
      </c>
      <c r="R8038" s="15">
        <f t="shared" si="1050"/>
        <v>0</v>
      </c>
      <c r="S8038" s="14">
        <f t="shared" si="1051"/>
        <v>1</v>
      </c>
      <c r="T8038" s="15">
        <f t="shared" si="1052"/>
        <v>2653</v>
      </c>
    </row>
    <row r="8039" spans="1:20" x14ac:dyDescent="0.2">
      <c r="A8039" s="11"/>
      <c r="B8039" s="11" t="s">
        <v>52</v>
      </c>
      <c r="C8039" s="11" t="s">
        <v>45</v>
      </c>
      <c r="D8039" s="11">
        <v>1970</v>
      </c>
      <c r="E8039" s="11" t="s">
        <v>30</v>
      </c>
      <c r="F8039" s="11">
        <v>150</v>
      </c>
      <c r="G8039" s="11" t="s">
        <v>24</v>
      </c>
      <c r="H8039" s="11" t="s">
        <v>24</v>
      </c>
      <c r="I8039" s="11" t="s">
        <v>37</v>
      </c>
      <c r="J8039" s="11">
        <v>55</v>
      </c>
      <c r="K8039" s="12">
        <v>1.4786697497744361</v>
      </c>
      <c r="L8039" s="13">
        <v>2.1630953920427602</v>
      </c>
      <c r="M8039" s="14">
        <f t="shared" si="1046"/>
        <v>0.72103179734758671</v>
      </c>
      <c r="N8039" s="15">
        <f t="shared" si="1047"/>
        <v>2.5</v>
      </c>
      <c r="O8039" s="14">
        <f t="shared" si="1048"/>
        <v>0.71158728106096536</v>
      </c>
      <c r="P8039" s="15" t="s">
        <v>25</v>
      </c>
      <c r="Q8039" s="14" t="str">
        <f t="shared" si="1049"/>
        <v>No</v>
      </c>
      <c r="R8039" s="15">
        <f t="shared" si="1050"/>
        <v>487.62193008788921</v>
      </c>
      <c r="S8039" s="14">
        <f t="shared" si="1051"/>
        <v>3</v>
      </c>
      <c r="T8039" s="15">
        <f t="shared" si="1052"/>
        <v>789</v>
      </c>
    </row>
    <row r="8040" spans="1:20" x14ac:dyDescent="0.2">
      <c r="A8040" s="11"/>
      <c r="B8040" s="11" t="s">
        <v>38</v>
      </c>
      <c r="C8040" s="11" t="s">
        <v>45</v>
      </c>
      <c r="D8040" s="11">
        <v>1970</v>
      </c>
      <c r="E8040" s="11" t="s">
        <v>30</v>
      </c>
      <c r="F8040" s="11">
        <v>150</v>
      </c>
      <c r="G8040" s="11" t="s">
        <v>24</v>
      </c>
      <c r="H8040" s="11" t="s">
        <v>24</v>
      </c>
      <c r="I8040" s="11" t="s">
        <v>33</v>
      </c>
      <c r="J8040" s="11">
        <v>55</v>
      </c>
      <c r="K8040" s="12">
        <v>1.6532119698500196</v>
      </c>
      <c r="L8040" s="13">
        <v>0</v>
      </c>
      <c r="M8040" s="14">
        <f t="shared" si="1046"/>
        <v>0</v>
      </c>
      <c r="N8040" s="15">
        <f t="shared" si="1047"/>
        <v>2.5</v>
      </c>
      <c r="O8040" s="14">
        <f t="shared" si="1048"/>
        <v>1</v>
      </c>
      <c r="P8040" s="15" t="s">
        <v>25</v>
      </c>
      <c r="Q8040" s="14" t="str">
        <f t="shared" si="1049"/>
        <v>No</v>
      </c>
      <c r="R8040" s="15">
        <f t="shared" si="1050"/>
        <v>0</v>
      </c>
      <c r="S8040" s="14">
        <f t="shared" si="1051"/>
        <v>1</v>
      </c>
      <c r="T8040" s="15">
        <f t="shared" si="1052"/>
        <v>2653</v>
      </c>
    </row>
    <row r="8041" spans="1:20" x14ac:dyDescent="0.2">
      <c r="A8041" s="11"/>
      <c r="B8041" s="11" t="s">
        <v>32</v>
      </c>
      <c r="C8041" s="11" t="s">
        <v>45</v>
      </c>
      <c r="D8041" s="11">
        <v>1970</v>
      </c>
      <c r="E8041" s="11" t="s">
        <v>30</v>
      </c>
      <c r="F8041" s="11">
        <v>150</v>
      </c>
      <c r="G8041" s="11" t="s">
        <v>24</v>
      </c>
      <c r="H8041" s="11" t="s">
        <v>24</v>
      </c>
      <c r="I8041" s="11" t="s">
        <v>33</v>
      </c>
      <c r="J8041" s="11">
        <v>55</v>
      </c>
      <c r="K8041" s="12">
        <v>0.19444476641719294</v>
      </c>
      <c r="L8041" s="13">
        <v>0</v>
      </c>
      <c r="M8041" s="14">
        <f t="shared" si="1046"/>
        <v>0</v>
      </c>
      <c r="N8041" s="15">
        <f t="shared" si="1047"/>
        <v>2.5</v>
      </c>
      <c r="O8041" s="14">
        <f t="shared" si="1048"/>
        <v>1</v>
      </c>
      <c r="P8041" s="15" t="s">
        <v>25</v>
      </c>
      <c r="Q8041" s="14" t="str">
        <f t="shared" si="1049"/>
        <v>No</v>
      </c>
      <c r="R8041" s="15">
        <f t="shared" si="1050"/>
        <v>0</v>
      </c>
      <c r="S8041" s="14">
        <f t="shared" si="1051"/>
        <v>1</v>
      </c>
      <c r="T8041" s="15">
        <f t="shared" si="1052"/>
        <v>2653</v>
      </c>
    </row>
    <row r="8042" spans="1:20" x14ac:dyDescent="0.2">
      <c r="A8042" s="11"/>
      <c r="B8042" s="11" t="s">
        <v>28</v>
      </c>
      <c r="C8042" s="11" t="s">
        <v>45</v>
      </c>
      <c r="D8042" s="11">
        <v>1970</v>
      </c>
      <c r="E8042" s="11" t="s">
        <v>30</v>
      </c>
      <c r="F8042" s="11">
        <v>150</v>
      </c>
      <c r="G8042" s="11" t="s">
        <v>24</v>
      </c>
      <c r="H8042" s="11" t="s">
        <v>24</v>
      </c>
      <c r="I8042" s="11" t="s">
        <v>33</v>
      </c>
      <c r="J8042" s="11">
        <v>55</v>
      </c>
      <c r="K8042" s="12">
        <v>1.5049021984316353E-2</v>
      </c>
      <c r="L8042" s="13">
        <v>0</v>
      </c>
      <c r="M8042" s="14">
        <f t="shared" si="1046"/>
        <v>0</v>
      </c>
      <c r="N8042" s="15">
        <f t="shared" si="1047"/>
        <v>2.5</v>
      </c>
      <c r="O8042" s="14">
        <f t="shared" si="1048"/>
        <v>1</v>
      </c>
      <c r="P8042" s="15" t="s">
        <v>25</v>
      </c>
      <c r="Q8042" s="14" t="str">
        <f t="shared" si="1049"/>
        <v>No</v>
      </c>
      <c r="R8042" s="15">
        <f t="shared" si="1050"/>
        <v>0</v>
      </c>
      <c r="S8042" s="14">
        <f t="shared" si="1051"/>
        <v>1</v>
      </c>
      <c r="T8042" s="15">
        <f t="shared" si="1052"/>
        <v>2653</v>
      </c>
    </row>
    <row r="8043" spans="1:20" x14ac:dyDescent="0.2">
      <c r="A8043" s="11"/>
      <c r="B8043" s="11" t="s">
        <v>52</v>
      </c>
      <c r="C8043" s="11" t="s">
        <v>45</v>
      </c>
      <c r="D8043" s="11">
        <v>1970</v>
      </c>
      <c r="E8043" s="11" t="s">
        <v>30</v>
      </c>
      <c r="F8043" s="11">
        <v>150</v>
      </c>
      <c r="G8043" s="11" t="s">
        <v>24</v>
      </c>
      <c r="H8043" s="11" t="s">
        <v>24</v>
      </c>
      <c r="I8043" s="11" t="s">
        <v>33</v>
      </c>
      <c r="J8043" s="11">
        <v>55</v>
      </c>
      <c r="K8043" s="12">
        <v>1.5062984211343413</v>
      </c>
      <c r="L8043" s="13">
        <v>1.0851674641148326</v>
      </c>
      <c r="M8043" s="14">
        <f t="shared" si="1046"/>
        <v>0.3617224880382775</v>
      </c>
      <c r="N8043" s="15">
        <f t="shared" si="1047"/>
        <v>2.5</v>
      </c>
      <c r="O8043" s="14">
        <f t="shared" si="1048"/>
        <v>0.85531100478468902</v>
      </c>
      <c r="P8043" s="15" t="s">
        <v>25</v>
      </c>
      <c r="Q8043" s="14" t="str">
        <f t="shared" si="1049"/>
        <v>No</v>
      </c>
      <c r="R8043" s="15">
        <f t="shared" si="1050"/>
        <v>240.13999016601028</v>
      </c>
      <c r="S8043" s="14">
        <f t="shared" si="1051"/>
        <v>2</v>
      </c>
      <c r="T8043" s="15">
        <f t="shared" si="1052"/>
        <v>1412</v>
      </c>
    </row>
    <row r="8044" spans="1:20" x14ac:dyDescent="0.2">
      <c r="A8044" s="11"/>
      <c r="B8044" s="11" t="s">
        <v>38</v>
      </c>
      <c r="C8044" s="11" t="s">
        <v>45</v>
      </c>
      <c r="D8044" s="11">
        <v>1970</v>
      </c>
      <c r="E8044" s="11" t="s">
        <v>30</v>
      </c>
      <c r="F8044" s="11">
        <v>150</v>
      </c>
      <c r="G8044" s="11" t="s">
        <v>24</v>
      </c>
      <c r="H8044" s="11" t="s">
        <v>24</v>
      </c>
      <c r="I8044" s="11" t="s">
        <v>35</v>
      </c>
      <c r="J8044" s="11">
        <v>55</v>
      </c>
      <c r="K8044" s="12">
        <v>0.18067751350309721</v>
      </c>
      <c r="L8044" s="13">
        <v>0</v>
      </c>
      <c r="M8044" s="14">
        <f t="shared" si="1046"/>
        <v>0</v>
      </c>
      <c r="N8044" s="15">
        <f t="shared" si="1047"/>
        <v>2.5</v>
      </c>
      <c r="O8044" s="14">
        <f t="shared" si="1048"/>
        <v>1</v>
      </c>
      <c r="P8044" s="15" t="s">
        <v>25</v>
      </c>
      <c r="Q8044" s="14" t="str">
        <f t="shared" si="1049"/>
        <v>No</v>
      </c>
      <c r="R8044" s="15">
        <f t="shared" si="1050"/>
        <v>0</v>
      </c>
      <c r="S8044" s="14">
        <f t="shared" si="1051"/>
        <v>1</v>
      </c>
      <c r="T8044" s="15">
        <f t="shared" si="1052"/>
        <v>2653</v>
      </c>
    </row>
    <row r="8045" spans="1:20" x14ac:dyDescent="0.2">
      <c r="A8045" s="11"/>
      <c r="B8045" s="11" t="s">
        <v>28</v>
      </c>
      <c r="C8045" s="11" t="s">
        <v>45</v>
      </c>
      <c r="D8045" s="11">
        <v>1970</v>
      </c>
      <c r="E8045" s="11" t="s">
        <v>30</v>
      </c>
      <c r="F8045" s="11">
        <v>150</v>
      </c>
      <c r="G8045" s="11" t="s">
        <v>24</v>
      </c>
      <c r="H8045" s="11" t="s">
        <v>24</v>
      </c>
      <c r="I8045" s="11" t="s">
        <v>35</v>
      </c>
      <c r="J8045" s="11">
        <v>55</v>
      </c>
      <c r="K8045" s="12">
        <v>0.96933148989042972</v>
      </c>
      <c r="L8045" s="13">
        <v>0</v>
      </c>
      <c r="M8045" s="14">
        <f t="shared" si="1046"/>
        <v>0</v>
      </c>
      <c r="N8045" s="15">
        <f t="shared" si="1047"/>
        <v>2.5</v>
      </c>
      <c r="O8045" s="14">
        <f t="shared" si="1048"/>
        <v>1</v>
      </c>
      <c r="P8045" s="15" t="s">
        <v>25</v>
      </c>
      <c r="Q8045" s="14" t="str">
        <f t="shared" si="1049"/>
        <v>No</v>
      </c>
      <c r="R8045" s="15">
        <f t="shared" si="1050"/>
        <v>0</v>
      </c>
      <c r="S8045" s="14">
        <f t="shared" si="1051"/>
        <v>1</v>
      </c>
      <c r="T8045" s="15">
        <f t="shared" si="1052"/>
        <v>2653</v>
      </c>
    </row>
    <row r="8046" spans="1:20" x14ac:dyDescent="0.2">
      <c r="A8046" s="11"/>
      <c r="B8046" s="11" t="s">
        <v>52</v>
      </c>
      <c r="C8046" s="11" t="s">
        <v>45</v>
      </c>
      <c r="D8046" s="11">
        <v>1970</v>
      </c>
      <c r="E8046" s="11" t="s">
        <v>30</v>
      </c>
      <c r="F8046" s="11">
        <v>150</v>
      </c>
      <c r="G8046" s="11" t="s">
        <v>24</v>
      </c>
      <c r="H8046" s="11" t="s">
        <v>24</v>
      </c>
      <c r="I8046" s="11" t="s">
        <v>35</v>
      </c>
      <c r="J8046" s="11">
        <v>55</v>
      </c>
      <c r="K8046" s="12">
        <v>0.15488513511563751</v>
      </c>
      <c r="L8046" s="13">
        <v>0</v>
      </c>
      <c r="M8046" s="14">
        <f t="shared" si="1046"/>
        <v>0</v>
      </c>
      <c r="N8046" s="15">
        <f t="shared" si="1047"/>
        <v>2.5</v>
      </c>
      <c r="O8046" s="14">
        <f t="shared" si="1048"/>
        <v>1</v>
      </c>
      <c r="P8046" s="15" t="s">
        <v>25</v>
      </c>
      <c r="Q8046" s="14" t="str">
        <f t="shared" si="1049"/>
        <v>No</v>
      </c>
      <c r="R8046" s="15">
        <f t="shared" si="1050"/>
        <v>0</v>
      </c>
      <c r="S8046" s="14">
        <f t="shared" si="1051"/>
        <v>1</v>
      </c>
      <c r="T8046" s="15">
        <f t="shared" si="1052"/>
        <v>2653</v>
      </c>
    </row>
    <row r="8047" spans="1:20" x14ac:dyDescent="0.2">
      <c r="A8047" s="11"/>
      <c r="B8047" s="11" t="s">
        <v>38</v>
      </c>
      <c r="C8047" s="11" t="s">
        <v>45</v>
      </c>
      <c r="D8047" s="11">
        <v>1970</v>
      </c>
      <c r="E8047" s="11" t="s">
        <v>30</v>
      </c>
      <c r="F8047" s="11">
        <v>150</v>
      </c>
      <c r="G8047" s="11" t="s">
        <v>24</v>
      </c>
      <c r="H8047" s="11" t="s">
        <v>24</v>
      </c>
      <c r="I8047" s="11" t="s">
        <v>31</v>
      </c>
      <c r="J8047" s="11">
        <v>55</v>
      </c>
      <c r="K8047" s="12">
        <v>7.9710549139796134</v>
      </c>
      <c r="L8047" s="13">
        <v>5.3337990578466492</v>
      </c>
      <c r="M8047" s="14">
        <f t="shared" si="1046"/>
        <v>1.7779330192822165</v>
      </c>
      <c r="N8047" s="15">
        <f t="shared" si="1047"/>
        <v>2.5</v>
      </c>
      <c r="O8047" s="14">
        <f t="shared" si="1048"/>
        <v>0.28882679228711339</v>
      </c>
      <c r="P8047" s="15" t="s">
        <v>25</v>
      </c>
      <c r="Q8047" s="14" t="str">
        <f t="shared" si="1049"/>
        <v>Yes</v>
      </c>
      <c r="R8047" s="15">
        <f t="shared" si="1050"/>
        <v>223.04864769706734</v>
      </c>
      <c r="S8047" s="14">
        <f t="shared" si="1051"/>
        <v>2</v>
      </c>
      <c r="T8047" s="15">
        <f t="shared" si="1052"/>
        <v>1485</v>
      </c>
    </row>
    <row r="8048" spans="1:20" x14ac:dyDescent="0.2">
      <c r="A8048" s="11"/>
      <c r="B8048" s="11" t="s">
        <v>32</v>
      </c>
      <c r="C8048" s="11" t="s">
        <v>45</v>
      </c>
      <c r="D8048" s="11">
        <v>1970</v>
      </c>
      <c r="E8048" s="11" t="s">
        <v>30</v>
      </c>
      <c r="F8048" s="11">
        <v>150</v>
      </c>
      <c r="G8048" s="11" t="s">
        <v>24</v>
      </c>
      <c r="H8048" s="11" t="s">
        <v>24</v>
      </c>
      <c r="I8048" s="11" t="s">
        <v>31</v>
      </c>
      <c r="J8048" s="11">
        <v>55</v>
      </c>
      <c r="K8048" s="12">
        <v>2.2866133206902028</v>
      </c>
      <c r="L8048" s="13">
        <v>2.1630953920427602</v>
      </c>
      <c r="M8048" s="14">
        <f t="shared" si="1046"/>
        <v>0.72103179734758671</v>
      </c>
      <c r="N8048" s="15">
        <f t="shared" si="1047"/>
        <v>2.5</v>
      </c>
      <c r="O8048" s="14">
        <f t="shared" si="1048"/>
        <v>0.71158728106096536</v>
      </c>
      <c r="P8048" s="15" t="s">
        <v>25</v>
      </c>
      <c r="Q8048" s="14" t="str">
        <f t="shared" si="1049"/>
        <v>No</v>
      </c>
      <c r="R8048" s="15">
        <f t="shared" si="1050"/>
        <v>315.3273843125985</v>
      </c>
      <c r="S8048" s="14">
        <f t="shared" si="1051"/>
        <v>3</v>
      </c>
      <c r="T8048" s="15">
        <f t="shared" si="1052"/>
        <v>1163</v>
      </c>
    </row>
    <row r="8049" spans="1:20" x14ac:dyDescent="0.2">
      <c r="A8049" s="11"/>
      <c r="B8049" s="11" t="s">
        <v>28</v>
      </c>
      <c r="C8049" s="11" t="s">
        <v>45</v>
      </c>
      <c r="D8049" s="11">
        <v>1970</v>
      </c>
      <c r="E8049" s="11" t="s">
        <v>30</v>
      </c>
      <c r="F8049" s="11">
        <v>150</v>
      </c>
      <c r="G8049" s="11" t="s">
        <v>24</v>
      </c>
      <c r="H8049" s="11" t="s">
        <v>24</v>
      </c>
      <c r="I8049" s="11" t="s">
        <v>31</v>
      </c>
      <c r="J8049" s="11">
        <v>55</v>
      </c>
      <c r="K8049" s="12">
        <v>2.1711264111712527</v>
      </c>
      <c r="L8049" s="13">
        <v>1.0779279279279279</v>
      </c>
      <c r="M8049" s="14">
        <f t="shared" si="1046"/>
        <v>0.35930930930930932</v>
      </c>
      <c r="N8049" s="15">
        <f t="shared" si="1047"/>
        <v>2.5</v>
      </c>
      <c r="O8049" s="14">
        <f t="shared" si="1048"/>
        <v>0.85627627627627634</v>
      </c>
      <c r="P8049" s="15" t="s">
        <v>25</v>
      </c>
      <c r="Q8049" s="14" t="str">
        <f t="shared" si="1049"/>
        <v>No</v>
      </c>
      <c r="R8049" s="15">
        <f t="shared" si="1050"/>
        <v>165.49442144894434</v>
      </c>
      <c r="S8049" s="14">
        <f t="shared" si="1051"/>
        <v>2</v>
      </c>
      <c r="T8049" s="15">
        <f t="shared" si="1052"/>
        <v>1784</v>
      </c>
    </row>
    <row r="8050" spans="1:20" x14ac:dyDescent="0.2">
      <c r="A8050" s="11"/>
      <c r="B8050" s="11" t="s">
        <v>52</v>
      </c>
      <c r="C8050" s="11" t="s">
        <v>45</v>
      </c>
      <c r="D8050" s="11">
        <v>1970</v>
      </c>
      <c r="E8050" s="11" t="s">
        <v>30</v>
      </c>
      <c r="F8050" s="11">
        <v>150</v>
      </c>
      <c r="G8050" s="11" t="s">
        <v>24</v>
      </c>
      <c r="H8050" s="11" t="s">
        <v>24</v>
      </c>
      <c r="I8050" s="11" t="s">
        <v>31</v>
      </c>
      <c r="J8050" s="11">
        <v>55</v>
      </c>
      <c r="K8050" s="12">
        <v>11.098911826266733</v>
      </c>
      <c r="L8050" s="13">
        <v>6.3558864039815868</v>
      </c>
      <c r="M8050" s="14">
        <f t="shared" si="1046"/>
        <v>2.1186288013271954</v>
      </c>
      <c r="N8050" s="15">
        <f t="shared" si="1047"/>
        <v>2.5</v>
      </c>
      <c r="O8050" s="14">
        <f t="shared" si="1048"/>
        <v>0.15254847946912187</v>
      </c>
      <c r="P8050" s="15" t="s">
        <v>25</v>
      </c>
      <c r="Q8050" s="14" t="str">
        <f t="shared" si="1049"/>
        <v>Yes</v>
      </c>
      <c r="R8050" s="15">
        <f t="shared" si="1050"/>
        <v>190.88617285103925</v>
      </c>
      <c r="S8050" s="14">
        <f t="shared" si="1051"/>
        <v>2</v>
      </c>
      <c r="T8050" s="15">
        <f t="shared" si="1052"/>
        <v>1657</v>
      </c>
    </row>
    <row r="8051" spans="1:20" x14ac:dyDescent="0.2">
      <c r="A8051" s="11"/>
      <c r="B8051" s="11" t="s">
        <v>38</v>
      </c>
      <c r="C8051" s="11" t="s">
        <v>45</v>
      </c>
      <c r="D8051" s="11">
        <v>1970</v>
      </c>
      <c r="E8051" s="11" t="s">
        <v>30</v>
      </c>
      <c r="F8051" s="11">
        <v>200</v>
      </c>
      <c r="G8051" s="11" t="s">
        <v>24</v>
      </c>
      <c r="H8051" s="11" t="s">
        <v>24</v>
      </c>
      <c r="I8051" s="11" t="s">
        <v>36</v>
      </c>
      <c r="J8051" s="11">
        <v>55</v>
      </c>
      <c r="K8051" s="12">
        <v>0.61537358697954836</v>
      </c>
      <c r="L8051" s="13">
        <v>0</v>
      </c>
      <c r="M8051" s="14">
        <f t="shared" si="1046"/>
        <v>0</v>
      </c>
      <c r="N8051" s="15">
        <f t="shared" si="1047"/>
        <v>2.5</v>
      </c>
      <c r="O8051" s="14">
        <f t="shared" si="1048"/>
        <v>1</v>
      </c>
      <c r="P8051" s="15" t="s">
        <v>25</v>
      </c>
      <c r="Q8051" s="14" t="str">
        <f t="shared" si="1049"/>
        <v>No</v>
      </c>
      <c r="R8051" s="15">
        <f t="shared" si="1050"/>
        <v>0</v>
      </c>
      <c r="S8051" s="14">
        <f t="shared" si="1051"/>
        <v>1</v>
      </c>
      <c r="T8051" s="15">
        <f t="shared" si="1052"/>
        <v>2653</v>
      </c>
    </row>
    <row r="8052" spans="1:20" x14ac:dyDescent="0.2">
      <c r="A8052" s="11"/>
      <c r="B8052" s="11" t="s">
        <v>28</v>
      </c>
      <c r="C8052" s="11" t="s">
        <v>45</v>
      </c>
      <c r="D8052" s="11">
        <v>1970</v>
      </c>
      <c r="E8052" s="11" t="s">
        <v>30</v>
      </c>
      <c r="F8052" s="11">
        <v>200</v>
      </c>
      <c r="G8052" s="11" t="s">
        <v>24</v>
      </c>
      <c r="H8052" s="11" t="s">
        <v>24</v>
      </c>
      <c r="I8052" s="11" t="s">
        <v>36</v>
      </c>
      <c r="J8052" s="11">
        <v>55</v>
      </c>
      <c r="K8052" s="12">
        <v>2.1990270789683628E-3</v>
      </c>
      <c r="L8052" s="13">
        <v>0</v>
      </c>
      <c r="M8052" s="14">
        <f t="shared" si="1046"/>
        <v>0</v>
      </c>
      <c r="N8052" s="15">
        <f t="shared" si="1047"/>
        <v>2.5</v>
      </c>
      <c r="O8052" s="14">
        <f t="shared" si="1048"/>
        <v>1</v>
      </c>
      <c r="P8052" s="15" t="s">
        <v>25</v>
      </c>
      <c r="Q8052" s="14" t="str">
        <f t="shared" si="1049"/>
        <v>No</v>
      </c>
      <c r="R8052" s="15">
        <f t="shared" si="1050"/>
        <v>0</v>
      </c>
      <c r="S8052" s="14">
        <f t="shared" si="1051"/>
        <v>1</v>
      </c>
      <c r="T8052" s="15">
        <f t="shared" si="1052"/>
        <v>2653</v>
      </c>
    </row>
    <row r="8053" spans="1:20" x14ac:dyDescent="0.2">
      <c r="A8053" s="11"/>
      <c r="B8053" s="11" t="s">
        <v>52</v>
      </c>
      <c r="C8053" s="11" t="s">
        <v>45</v>
      </c>
      <c r="D8053" s="11">
        <v>1970</v>
      </c>
      <c r="E8053" s="11" t="s">
        <v>30</v>
      </c>
      <c r="F8053" s="11">
        <v>200</v>
      </c>
      <c r="G8053" s="11" t="s">
        <v>24</v>
      </c>
      <c r="H8053" s="11" t="s">
        <v>24</v>
      </c>
      <c r="I8053" s="11" t="s">
        <v>36</v>
      </c>
      <c r="J8053" s="11">
        <v>55</v>
      </c>
      <c r="K8053" s="12">
        <v>3.763796949034922E-2</v>
      </c>
      <c r="L8053" s="13">
        <v>0</v>
      </c>
      <c r="M8053" s="14">
        <f t="shared" si="1046"/>
        <v>0</v>
      </c>
      <c r="N8053" s="15">
        <f t="shared" si="1047"/>
        <v>2.5</v>
      </c>
      <c r="O8053" s="14">
        <f t="shared" si="1048"/>
        <v>1</v>
      </c>
      <c r="P8053" s="15" t="s">
        <v>25</v>
      </c>
      <c r="Q8053" s="14" t="str">
        <f t="shared" si="1049"/>
        <v>No</v>
      </c>
      <c r="R8053" s="15">
        <f t="shared" si="1050"/>
        <v>0</v>
      </c>
      <c r="S8053" s="14">
        <f t="shared" si="1051"/>
        <v>1</v>
      </c>
      <c r="T8053" s="15">
        <f t="shared" si="1052"/>
        <v>2653</v>
      </c>
    </row>
    <row r="8054" spans="1:20" x14ac:dyDescent="0.2">
      <c r="A8054" s="11"/>
      <c r="B8054" s="11" t="s">
        <v>38</v>
      </c>
      <c r="C8054" s="11" t="s">
        <v>45</v>
      </c>
      <c r="D8054" s="11">
        <v>1970</v>
      </c>
      <c r="E8054" s="11" t="s">
        <v>30</v>
      </c>
      <c r="F8054" s="11">
        <v>200</v>
      </c>
      <c r="G8054" s="11" t="s">
        <v>24</v>
      </c>
      <c r="H8054" s="11" t="s">
        <v>24</v>
      </c>
      <c r="I8054" s="11" t="s">
        <v>37</v>
      </c>
      <c r="J8054" s="11">
        <v>55</v>
      </c>
      <c r="K8054" s="12">
        <v>0.57188259977075495</v>
      </c>
      <c r="L8054" s="13">
        <v>0</v>
      </c>
      <c r="M8054" s="14">
        <f t="shared" si="1046"/>
        <v>0</v>
      </c>
      <c r="N8054" s="15">
        <f t="shared" si="1047"/>
        <v>2.5</v>
      </c>
      <c r="O8054" s="14">
        <f t="shared" si="1048"/>
        <v>1</v>
      </c>
      <c r="P8054" s="15" t="s">
        <v>25</v>
      </c>
      <c r="Q8054" s="14" t="str">
        <f t="shared" si="1049"/>
        <v>No</v>
      </c>
      <c r="R8054" s="15">
        <f t="shared" si="1050"/>
        <v>0</v>
      </c>
      <c r="S8054" s="14">
        <f t="shared" si="1051"/>
        <v>1</v>
      </c>
      <c r="T8054" s="15">
        <f t="shared" si="1052"/>
        <v>2653</v>
      </c>
    </row>
    <row r="8055" spans="1:20" x14ac:dyDescent="0.2">
      <c r="A8055" s="11"/>
      <c r="B8055" s="11" t="s">
        <v>38</v>
      </c>
      <c r="C8055" s="11" t="s">
        <v>45</v>
      </c>
      <c r="D8055" s="11">
        <v>1970</v>
      </c>
      <c r="E8055" s="11" t="s">
        <v>30</v>
      </c>
      <c r="F8055" s="11">
        <v>200</v>
      </c>
      <c r="G8055" s="11" t="s">
        <v>24</v>
      </c>
      <c r="H8055" s="11" t="s">
        <v>24</v>
      </c>
      <c r="I8055" s="11" t="s">
        <v>33</v>
      </c>
      <c r="J8055" s="11">
        <v>55</v>
      </c>
      <c r="K8055" s="12">
        <v>0.54705181125726254</v>
      </c>
      <c r="L8055" s="13">
        <v>0</v>
      </c>
      <c r="M8055" s="14">
        <f t="shared" si="1046"/>
        <v>0</v>
      </c>
      <c r="N8055" s="15">
        <f t="shared" si="1047"/>
        <v>2.5</v>
      </c>
      <c r="O8055" s="14">
        <f t="shared" si="1048"/>
        <v>1</v>
      </c>
      <c r="P8055" s="15" t="s">
        <v>25</v>
      </c>
      <c r="Q8055" s="14" t="str">
        <f t="shared" si="1049"/>
        <v>No</v>
      </c>
      <c r="R8055" s="15">
        <f t="shared" si="1050"/>
        <v>0</v>
      </c>
      <c r="S8055" s="14">
        <f t="shared" si="1051"/>
        <v>1</v>
      </c>
      <c r="T8055" s="15">
        <f t="shared" si="1052"/>
        <v>2653</v>
      </c>
    </row>
    <row r="8056" spans="1:20" x14ac:dyDescent="0.2">
      <c r="A8056" s="11"/>
      <c r="B8056" s="11" t="s">
        <v>32</v>
      </c>
      <c r="C8056" s="11" t="s">
        <v>45</v>
      </c>
      <c r="D8056" s="11">
        <v>1970</v>
      </c>
      <c r="E8056" s="11" t="s">
        <v>30</v>
      </c>
      <c r="F8056" s="11">
        <v>200</v>
      </c>
      <c r="G8056" s="11" t="s">
        <v>24</v>
      </c>
      <c r="H8056" s="11" t="s">
        <v>24</v>
      </c>
      <c r="I8056" s="11" t="s">
        <v>33</v>
      </c>
      <c r="J8056" s="11">
        <v>55</v>
      </c>
      <c r="K8056" s="12">
        <v>8.0895222600033248E-2</v>
      </c>
      <c r="L8056" s="13">
        <v>0</v>
      </c>
      <c r="M8056" s="14">
        <f t="shared" si="1046"/>
        <v>0</v>
      </c>
      <c r="N8056" s="15">
        <f t="shared" si="1047"/>
        <v>2.5</v>
      </c>
      <c r="O8056" s="14">
        <f t="shared" si="1048"/>
        <v>1</v>
      </c>
      <c r="P8056" s="15" t="s">
        <v>25</v>
      </c>
      <c r="Q8056" s="14" t="str">
        <f t="shared" si="1049"/>
        <v>No</v>
      </c>
      <c r="R8056" s="15">
        <f t="shared" si="1050"/>
        <v>0</v>
      </c>
      <c r="S8056" s="14">
        <f t="shared" si="1051"/>
        <v>1</v>
      </c>
      <c r="T8056" s="15">
        <f t="shared" si="1052"/>
        <v>2653</v>
      </c>
    </row>
    <row r="8057" spans="1:20" x14ac:dyDescent="0.2">
      <c r="A8057" s="11"/>
      <c r="B8057" s="11" t="s">
        <v>28</v>
      </c>
      <c r="C8057" s="11" t="s">
        <v>45</v>
      </c>
      <c r="D8057" s="11">
        <v>1970</v>
      </c>
      <c r="E8057" s="11" t="s">
        <v>30</v>
      </c>
      <c r="F8057" s="11">
        <v>200</v>
      </c>
      <c r="G8057" s="11" t="s">
        <v>24</v>
      </c>
      <c r="H8057" s="11" t="s">
        <v>24</v>
      </c>
      <c r="I8057" s="11" t="s">
        <v>33</v>
      </c>
      <c r="J8057" s="11">
        <v>55</v>
      </c>
      <c r="K8057" s="12">
        <v>6.7403057052040721E-2</v>
      </c>
      <c r="L8057" s="13">
        <v>0</v>
      </c>
      <c r="M8057" s="14">
        <f t="shared" si="1046"/>
        <v>0</v>
      </c>
      <c r="N8057" s="15">
        <f t="shared" si="1047"/>
        <v>2.5</v>
      </c>
      <c r="O8057" s="14">
        <f t="shared" si="1048"/>
        <v>1</v>
      </c>
      <c r="P8057" s="15" t="s">
        <v>25</v>
      </c>
      <c r="Q8057" s="14" t="str">
        <f t="shared" si="1049"/>
        <v>No</v>
      </c>
      <c r="R8057" s="15">
        <f t="shared" si="1050"/>
        <v>0</v>
      </c>
      <c r="S8057" s="14">
        <f t="shared" si="1051"/>
        <v>1</v>
      </c>
      <c r="T8057" s="15">
        <f t="shared" si="1052"/>
        <v>2653</v>
      </c>
    </row>
    <row r="8058" spans="1:20" x14ac:dyDescent="0.2">
      <c r="A8058" s="11"/>
      <c r="B8058" s="11" t="s">
        <v>52</v>
      </c>
      <c r="C8058" s="11" t="s">
        <v>45</v>
      </c>
      <c r="D8058" s="11">
        <v>1970</v>
      </c>
      <c r="E8058" s="11" t="s">
        <v>30</v>
      </c>
      <c r="F8058" s="11">
        <v>200</v>
      </c>
      <c r="G8058" s="11" t="s">
        <v>24</v>
      </c>
      <c r="H8058" s="11" t="s">
        <v>24</v>
      </c>
      <c r="I8058" s="11" t="s">
        <v>33</v>
      </c>
      <c r="J8058" s="11">
        <v>55</v>
      </c>
      <c r="K8058" s="12">
        <v>0.46587426064350068</v>
      </c>
      <c r="L8058" s="13">
        <v>0</v>
      </c>
      <c r="M8058" s="14">
        <f t="shared" si="1046"/>
        <v>0</v>
      </c>
      <c r="N8058" s="15">
        <f t="shared" si="1047"/>
        <v>2.5</v>
      </c>
      <c r="O8058" s="14">
        <f t="shared" si="1048"/>
        <v>1</v>
      </c>
      <c r="P8058" s="15" t="s">
        <v>25</v>
      </c>
      <c r="Q8058" s="14" t="str">
        <f t="shared" si="1049"/>
        <v>No</v>
      </c>
      <c r="R8058" s="15">
        <f t="shared" si="1050"/>
        <v>0</v>
      </c>
      <c r="S8058" s="14">
        <f t="shared" si="1051"/>
        <v>1</v>
      </c>
      <c r="T8058" s="15">
        <f t="shared" si="1052"/>
        <v>2653</v>
      </c>
    </row>
    <row r="8059" spans="1:20" x14ac:dyDescent="0.2">
      <c r="A8059" s="11"/>
      <c r="B8059" s="11" t="s">
        <v>32</v>
      </c>
      <c r="C8059" s="11" t="s">
        <v>45</v>
      </c>
      <c r="D8059" s="11">
        <v>1970</v>
      </c>
      <c r="E8059" s="11" t="s">
        <v>30</v>
      </c>
      <c r="F8059" s="11">
        <v>200</v>
      </c>
      <c r="G8059" s="11" t="s">
        <v>24</v>
      </c>
      <c r="H8059" s="11" t="s">
        <v>24</v>
      </c>
      <c r="I8059" s="11" t="s">
        <v>35</v>
      </c>
      <c r="J8059" s="11">
        <v>55</v>
      </c>
      <c r="K8059" s="12">
        <v>7.5767695602844146E-2</v>
      </c>
      <c r="L8059" s="13">
        <v>0</v>
      </c>
      <c r="M8059" s="14">
        <f t="shared" si="1046"/>
        <v>0</v>
      </c>
      <c r="N8059" s="15">
        <f t="shared" si="1047"/>
        <v>2.5</v>
      </c>
      <c r="O8059" s="14">
        <f t="shared" si="1048"/>
        <v>1</v>
      </c>
      <c r="P8059" s="15" t="s">
        <v>25</v>
      </c>
      <c r="Q8059" s="14" t="str">
        <f t="shared" si="1049"/>
        <v>No</v>
      </c>
      <c r="R8059" s="15">
        <f t="shared" si="1050"/>
        <v>0</v>
      </c>
      <c r="S8059" s="14">
        <f t="shared" si="1051"/>
        <v>1</v>
      </c>
      <c r="T8059" s="15">
        <f t="shared" si="1052"/>
        <v>2653</v>
      </c>
    </row>
    <row r="8060" spans="1:20" x14ac:dyDescent="0.2">
      <c r="A8060" s="11"/>
      <c r="B8060" s="11" t="s">
        <v>2</v>
      </c>
      <c r="C8060" s="11" t="s">
        <v>45</v>
      </c>
      <c r="D8060" s="11">
        <v>1970</v>
      </c>
      <c r="E8060" s="11" t="s">
        <v>30</v>
      </c>
      <c r="F8060" s="11">
        <v>200</v>
      </c>
      <c r="G8060" s="11" t="s">
        <v>24</v>
      </c>
      <c r="H8060" s="11" t="s">
        <v>24</v>
      </c>
      <c r="I8060" s="11" t="s">
        <v>35</v>
      </c>
      <c r="J8060" s="11">
        <v>55</v>
      </c>
      <c r="K8060" s="12">
        <v>8.5221108587075058E-4</v>
      </c>
      <c r="L8060" s="13">
        <v>0</v>
      </c>
      <c r="M8060" s="14">
        <f t="shared" si="1046"/>
        <v>0</v>
      </c>
      <c r="N8060" s="15">
        <f t="shared" si="1047"/>
        <v>2.5</v>
      </c>
      <c r="O8060" s="14">
        <f t="shared" si="1048"/>
        <v>1</v>
      </c>
      <c r="P8060" s="15" t="s">
        <v>25</v>
      </c>
      <c r="Q8060" s="14" t="str">
        <f t="shared" si="1049"/>
        <v>No</v>
      </c>
      <c r="R8060" s="15">
        <f t="shared" si="1050"/>
        <v>0</v>
      </c>
      <c r="S8060" s="14">
        <f t="shared" si="1051"/>
        <v>1</v>
      </c>
      <c r="T8060" s="15">
        <f t="shared" si="1052"/>
        <v>2653</v>
      </c>
    </row>
    <row r="8061" spans="1:20" x14ac:dyDescent="0.2">
      <c r="A8061" s="11"/>
      <c r="B8061" s="11" t="s">
        <v>38</v>
      </c>
      <c r="C8061" s="11" t="s">
        <v>45</v>
      </c>
      <c r="D8061" s="11">
        <v>1970</v>
      </c>
      <c r="E8061" s="11" t="s">
        <v>30</v>
      </c>
      <c r="F8061" s="11">
        <v>200</v>
      </c>
      <c r="G8061" s="11" t="s">
        <v>24</v>
      </c>
      <c r="H8061" s="11" t="s">
        <v>24</v>
      </c>
      <c r="I8061" s="11" t="s">
        <v>31</v>
      </c>
      <c r="J8061" s="11">
        <v>55</v>
      </c>
      <c r="K8061" s="12">
        <v>1.9777157523172697</v>
      </c>
      <c r="L8061" s="13">
        <v>0</v>
      </c>
      <c r="M8061" s="14">
        <f t="shared" si="1046"/>
        <v>0</v>
      </c>
      <c r="N8061" s="15">
        <f t="shared" si="1047"/>
        <v>2.5</v>
      </c>
      <c r="O8061" s="14">
        <f t="shared" si="1048"/>
        <v>1</v>
      </c>
      <c r="P8061" s="15" t="s">
        <v>25</v>
      </c>
      <c r="Q8061" s="14" t="str">
        <f t="shared" si="1049"/>
        <v>No</v>
      </c>
      <c r="R8061" s="15">
        <f t="shared" si="1050"/>
        <v>0</v>
      </c>
      <c r="S8061" s="14">
        <f t="shared" si="1051"/>
        <v>1</v>
      </c>
      <c r="T8061" s="15">
        <f t="shared" si="1052"/>
        <v>2653</v>
      </c>
    </row>
    <row r="8062" spans="1:20" x14ac:dyDescent="0.2">
      <c r="A8062" s="11"/>
      <c r="B8062" s="11" t="s">
        <v>32</v>
      </c>
      <c r="C8062" s="11" t="s">
        <v>45</v>
      </c>
      <c r="D8062" s="11">
        <v>1970</v>
      </c>
      <c r="E8062" s="11" t="s">
        <v>30</v>
      </c>
      <c r="F8062" s="11">
        <v>200</v>
      </c>
      <c r="G8062" s="11" t="s">
        <v>24</v>
      </c>
      <c r="H8062" s="11" t="s">
        <v>24</v>
      </c>
      <c r="I8062" s="11" t="s">
        <v>31</v>
      </c>
      <c r="J8062" s="11">
        <v>55</v>
      </c>
      <c r="K8062" s="12">
        <v>0.86244716748048478</v>
      </c>
      <c r="L8062" s="13">
        <v>1.0779279279279279</v>
      </c>
      <c r="M8062" s="14">
        <f t="shared" si="1046"/>
        <v>0.35930930930930932</v>
      </c>
      <c r="N8062" s="15">
        <f t="shared" si="1047"/>
        <v>2.5</v>
      </c>
      <c r="O8062" s="14">
        <f t="shared" si="1048"/>
        <v>0.85627627627627634</v>
      </c>
      <c r="P8062" s="15" t="s">
        <v>25</v>
      </c>
      <c r="Q8062" s="14" t="str">
        <f t="shared" si="1049"/>
        <v>No</v>
      </c>
      <c r="R8062" s="15">
        <f t="shared" si="1050"/>
        <v>416.61602340115479</v>
      </c>
      <c r="S8062" s="14">
        <f t="shared" si="1051"/>
        <v>3</v>
      </c>
      <c r="T8062" s="15">
        <f t="shared" si="1052"/>
        <v>907</v>
      </c>
    </row>
    <row r="8063" spans="1:20" x14ac:dyDescent="0.2">
      <c r="A8063" s="11"/>
      <c r="B8063" s="11" t="s">
        <v>28</v>
      </c>
      <c r="C8063" s="11" t="s">
        <v>45</v>
      </c>
      <c r="D8063" s="11">
        <v>1970</v>
      </c>
      <c r="E8063" s="11" t="s">
        <v>30</v>
      </c>
      <c r="F8063" s="11">
        <v>200</v>
      </c>
      <c r="G8063" s="11" t="s">
        <v>24</v>
      </c>
      <c r="H8063" s="11" t="s">
        <v>24</v>
      </c>
      <c r="I8063" s="11" t="s">
        <v>31</v>
      </c>
      <c r="J8063" s="11">
        <v>55</v>
      </c>
      <c r="K8063" s="12">
        <v>0.91892140153660007</v>
      </c>
      <c r="L8063" s="13">
        <v>0</v>
      </c>
      <c r="M8063" s="14">
        <f t="shared" si="1046"/>
        <v>0</v>
      </c>
      <c r="N8063" s="15">
        <f t="shared" si="1047"/>
        <v>2.5</v>
      </c>
      <c r="O8063" s="14">
        <f t="shared" si="1048"/>
        <v>1</v>
      </c>
      <c r="P8063" s="15" t="s">
        <v>25</v>
      </c>
      <c r="Q8063" s="14" t="str">
        <f t="shared" si="1049"/>
        <v>No</v>
      </c>
      <c r="R8063" s="15">
        <f t="shared" si="1050"/>
        <v>0</v>
      </c>
      <c r="S8063" s="14">
        <f t="shared" si="1051"/>
        <v>1</v>
      </c>
      <c r="T8063" s="15">
        <f t="shared" si="1052"/>
        <v>2653</v>
      </c>
    </row>
    <row r="8064" spans="1:20" x14ac:dyDescent="0.2">
      <c r="A8064" s="11"/>
      <c r="B8064" s="11" t="s">
        <v>52</v>
      </c>
      <c r="C8064" s="11" t="s">
        <v>45</v>
      </c>
      <c r="D8064" s="11">
        <v>1970</v>
      </c>
      <c r="E8064" s="11" t="s">
        <v>30</v>
      </c>
      <c r="F8064" s="11">
        <v>200</v>
      </c>
      <c r="G8064" s="11" t="s">
        <v>24</v>
      </c>
      <c r="H8064" s="11" t="s">
        <v>24</v>
      </c>
      <c r="I8064" s="11" t="s">
        <v>31</v>
      </c>
      <c r="J8064" s="11">
        <v>55</v>
      </c>
      <c r="K8064" s="12">
        <v>3.8366427096533147</v>
      </c>
      <c r="L8064" s="13">
        <v>0</v>
      </c>
      <c r="M8064" s="14">
        <f t="shared" si="1046"/>
        <v>0</v>
      </c>
      <c r="N8064" s="15">
        <f t="shared" si="1047"/>
        <v>2.5</v>
      </c>
      <c r="O8064" s="14">
        <f t="shared" si="1048"/>
        <v>1</v>
      </c>
      <c r="P8064" s="15" t="s">
        <v>25</v>
      </c>
      <c r="Q8064" s="14" t="str">
        <f t="shared" si="1049"/>
        <v>No</v>
      </c>
      <c r="R8064" s="15">
        <f t="shared" si="1050"/>
        <v>0</v>
      </c>
      <c r="S8064" s="14">
        <f t="shared" si="1051"/>
        <v>1</v>
      </c>
      <c r="T8064" s="15">
        <f t="shared" si="1052"/>
        <v>2653</v>
      </c>
    </row>
    <row r="8065" spans="1:20" x14ac:dyDescent="0.2">
      <c r="A8065" s="11"/>
      <c r="B8065" s="11" t="s">
        <v>38</v>
      </c>
      <c r="C8065" s="11" t="s">
        <v>45</v>
      </c>
      <c r="D8065" s="11">
        <v>1970</v>
      </c>
      <c r="E8065" s="11" t="s">
        <v>30</v>
      </c>
      <c r="F8065" s="11">
        <v>250</v>
      </c>
      <c r="G8065" s="11" t="s">
        <v>24</v>
      </c>
      <c r="H8065" s="11" t="s">
        <v>24</v>
      </c>
      <c r="I8065" s="11" t="s">
        <v>33</v>
      </c>
      <c r="J8065" s="11">
        <v>55</v>
      </c>
      <c r="K8065" s="12">
        <v>5.832986601300918E-3</v>
      </c>
      <c r="L8065" s="13">
        <v>0</v>
      </c>
      <c r="M8065" s="14">
        <f t="shared" si="1046"/>
        <v>0</v>
      </c>
      <c r="N8065" s="15">
        <f t="shared" si="1047"/>
        <v>2.5</v>
      </c>
      <c r="O8065" s="14">
        <f t="shared" si="1048"/>
        <v>1</v>
      </c>
      <c r="P8065" s="15" t="s">
        <v>25</v>
      </c>
      <c r="Q8065" s="14" t="str">
        <f t="shared" si="1049"/>
        <v>No</v>
      </c>
      <c r="R8065" s="15">
        <f t="shared" si="1050"/>
        <v>0</v>
      </c>
      <c r="S8065" s="14">
        <f t="shared" si="1051"/>
        <v>1</v>
      </c>
      <c r="T8065" s="15">
        <f t="shared" si="1052"/>
        <v>2653</v>
      </c>
    </row>
    <row r="8066" spans="1:20" x14ac:dyDescent="0.2">
      <c r="A8066" s="11"/>
      <c r="B8066" s="11" t="s">
        <v>28</v>
      </c>
      <c r="C8066" s="11" t="s">
        <v>45</v>
      </c>
      <c r="D8066" s="11">
        <v>1970</v>
      </c>
      <c r="E8066" s="11" t="s">
        <v>30</v>
      </c>
      <c r="F8066" s="11">
        <v>250</v>
      </c>
      <c r="G8066" s="11" t="s">
        <v>24</v>
      </c>
      <c r="H8066" s="11" t="s">
        <v>24</v>
      </c>
      <c r="I8066" s="11" t="s">
        <v>33</v>
      </c>
      <c r="J8066" s="11">
        <v>55</v>
      </c>
      <c r="K8066" s="12">
        <v>0.6878069429227277</v>
      </c>
      <c r="L8066" s="13">
        <v>0</v>
      </c>
      <c r="M8066" s="14">
        <f t="shared" si="1046"/>
        <v>0</v>
      </c>
      <c r="N8066" s="15">
        <f t="shared" si="1047"/>
        <v>2.5</v>
      </c>
      <c r="O8066" s="14">
        <f t="shared" si="1048"/>
        <v>1</v>
      </c>
      <c r="P8066" s="15" t="s">
        <v>25</v>
      </c>
      <c r="Q8066" s="14" t="str">
        <f t="shared" si="1049"/>
        <v>No</v>
      </c>
      <c r="R8066" s="15">
        <f t="shared" si="1050"/>
        <v>0</v>
      </c>
      <c r="S8066" s="14">
        <f t="shared" si="1051"/>
        <v>1</v>
      </c>
      <c r="T8066" s="15">
        <f t="shared" si="1052"/>
        <v>2653</v>
      </c>
    </row>
    <row r="8067" spans="1:20" x14ac:dyDescent="0.2">
      <c r="A8067" s="11"/>
      <c r="B8067" s="11" t="s">
        <v>38</v>
      </c>
      <c r="C8067" s="11" t="s">
        <v>45</v>
      </c>
      <c r="D8067" s="11">
        <v>1970</v>
      </c>
      <c r="E8067" s="11" t="s">
        <v>30</v>
      </c>
      <c r="F8067" s="11">
        <v>250</v>
      </c>
      <c r="G8067" s="11" t="s">
        <v>24</v>
      </c>
      <c r="H8067" s="11" t="s">
        <v>24</v>
      </c>
      <c r="I8067" s="11" t="s">
        <v>31</v>
      </c>
      <c r="J8067" s="11">
        <v>55</v>
      </c>
      <c r="K8067" s="12">
        <v>0.68298671805239941</v>
      </c>
      <c r="L8067" s="13">
        <v>0</v>
      </c>
      <c r="M8067" s="14">
        <f t="shared" ref="M8067:M8130" si="1053">L8067/3</f>
        <v>0</v>
      </c>
      <c r="N8067" s="15">
        <f t="shared" ref="N8067:N8130" si="1054">IF(F8067&lt;=320,2.5,1)</f>
        <v>2.5</v>
      </c>
      <c r="O8067" s="14">
        <f t="shared" ref="O8067:O8130" si="1055">1-(M8067/N8067)</f>
        <v>1</v>
      </c>
      <c r="P8067" s="15" t="s">
        <v>25</v>
      </c>
      <c r="Q8067" s="14" t="str">
        <f t="shared" ref="Q8067:Q8130" si="1056">IF(AND(O8067&lt;0.5,O8067&gt;-0.5),"Yes","No")</f>
        <v>No</v>
      </c>
      <c r="R8067" s="15">
        <f t="shared" si="1050"/>
        <v>0</v>
      </c>
      <c r="S8067" s="14">
        <f t="shared" si="1051"/>
        <v>1</v>
      </c>
      <c r="T8067" s="15">
        <f t="shared" si="1052"/>
        <v>2653</v>
      </c>
    </row>
    <row r="8068" spans="1:20" x14ac:dyDescent="0.2">
      <c r="A8068" s="11"/>
      <c r="B8068" s="11" t="s">
        <v>32</v>
      </c>
      <c r="C8068" s="11" t="s">
        <v>45</v>
      </c>
      <c r="D8068" s="11">
        <v>1970</v>
      </c>
      <c r="E8068" s="11" t="s">
        <v>30</v>
      </c>
      <c r="F8068" s="11">
        <v>250</v>
      </c>
      <c r="G8068" s="11" t="s">
        <v>24</v>
      </c>
      <c r="H8068" s="11" t="s">
        <v>24</v>
      </c>
      <c r="I8068" s="11" t="s">
        <v>31</v>
      </c>
      <c r="J8068" s="11">
        <v>55</v>
      </c>
      <c r="K8068" s="12">
        <v>0.30065999876354288</v>
      </c>
      <c r="L8068" s="13">
        <v>0</v>
      </c>
      <c r="M8068" s="14">
        <f t="shared" si="1053"/>
        <v>0</v>
      </c>
      <c r="N8068" s="15">
        <f t="shared" si="1054"/>
        <v>2.5</v>
      </c>
      <c r="O8068" s="14">
        <f t="shared" si="1055"/>
        <v>1</v>
      </c>
      <c r="P8068" s="15" t="s">
        <v>25</v>
      </c>
      <c r="Q8068" s="14" t="str">
        <f t="shared" si="1056"/>
        <v>No</v>
      </c>
      <c r="R8068" s="15">
        <f t="shared" ref="R8068:R8131" si="1057">M8068/(K8068/1000)</f>
        <v>0</v>
      </c>
      <c r="S8068" s="14">
        <f t="shared" ref="S8068:S8131" si="1058">IF(R8068&lt;=125,1,IF(R8068&lt;250,2,IF(R8068&lt;500,3,IF(R8068&lt;1000,4,5))))</f>
        <v>1</v>
      </c>
      <c r="T8068" s="15">
        <f t="shared" ref="T8068:T8131" si="1059">RANK(R8068,$R$3:$R$14561)</f>
        <v>2653</v>
      </c>
    </row>
    <row r="8069" spans="1:20" x14ac:dyDescent="0.2">
      <c r="A8069" s="11"/>
      <c r="B8069" s="11" t="s">
        <v>28</v>
      </c>
      <c r="C8069" s="11" t="s">
        <v>45</v>
      </c>
      <c r="D8069" s="11">
        <v>1970</v>
      </c>
      <c r="E8069" s="11" t="s">
        <v>30</v>
      </c>
      <c r="F8069" s="11">
        <v>250</v>
      </c>
      <c r="G8069" s="11" t="s">
        <v>24</v>
      </c>
      <c r="H8069" s="11" t="s">
        <v>24</v>
      </c>
      <c r="I8069" s="11" t="s">
        <v>31</v>
      </c>
      <c r="J8069" s="11">
        <v>55</v>
      </c>
      <c r="K8069" s="12">
        <v>0.4048401884818299</v>
      </c>
      <c r="L8069" s="13">
        <v>0</v>
      </c>
      <c r="M8069" s="14">
        <f t="shared" si="1053"/>
        <v>0</v>
      </c>
      <c r="N8069" s="15">
        <f t="shared" si="1054"/>
        <v>2.5</v>
      </c>
      <c r="O8069" s="14">
        <f t="shared" si="1055"/>
        <v>1</v>
      </c>
      <c r="P8069" s="15" t="s">
        <v>25</v>
      </c>
      <c r="Q8069" s="14" t="str">
        <f t="shared" si="1056"/>
        <v>No</v>
      </c>
      <c r="R8069" s="15">
        <f t="shared" si="1057"/>
        <v>0</v>
      </c>
      <c r="S8069" s="14">
        <f t="shared" si="1058"/>
        <v>1</v>
      </c>
      <c r="T8069" s="15">
        <f t="shared" si="1059"/>
        <v>2653</v>
      </c>
    </row>
    <row r="8070" spans="1:20" x14ac:dyDescent="0.2">
      <c r="A8070" s="11"/>
      <c r="B8070" s="11" t="s">
        <v>52</v>
      </c>
      <c r="C8070" s="11" t="s">
        <v>45</v>
      </c>
      <c r="D8070" s="11">
        <v>1970</v>
      </c>
      <c r="E8070" s="11" t="s">
        <v>30</v>
      </c>
      <c r="F8070" s="11">
        <v>250</v>
      </c>
      <c r="G8070" s="11" t="s">
        <v>24</v>
      </c>
      <c r="H8070" s="11" t="s">
        <v>24</v>
      </c>
      <c r="I8070" s="11" t="s">
        <v>31</v>
      </c>
      <c r="J8070" s="11">
        <v>55</v>
      </c>
      <c r="K8070" s="12">
        <v>5.3342447539820009E-2</v>
      </c>
      <c r="L8070" s="13">
        <v>0</v>
      </c>
      <c r="M8070" s="14">
        <f t="shared" si="1053"/>
        <v>0</v>
      </c>
      <c r="N8070" s="15">
        <f t="shared" si="1054"/>
        <v>2.5</v>
      </c>
      <c r="O8070" s="14">
        <f t="shared" si="1055"/>
        <v>1</v>
      </c>
      <c r="P8070" s="15" t="s">
        <v>25</v>
      </c>
      <c r="Q8070" s="14" t="str">
        <f t="shared" si="1056"/>
        <v>No</v>
      </c>
      <c r="R8070" s="15">
        <f t="shared" si="1057"/>
        <v>0</v>
      </c>
      <c r="S8070" s="14">
        <f t="shared" si="1058"/>
        <v>1</v>
      </c>
      <c r="T8070" s="15">
        <f t="shared" si="1059"/>
        <v>2653</v>
      </c>
    </row>
    <row r="8071" spans="1:20" x14ac:dyDescent="0.2">
      <c r="A8071" s="11"/>
      <c r="B8071" s="11" t="s">
        <v>50</v>
      </c>
      <c r="C8071" s="11" t="s">
        <v>45</v>
      </c>
      <c r="D8071" s="11">
        <v>1970</v>
      </c>
      <c r="E8071" s="11" t="s">
        <v>30</v>
      </c>
      <c r="F8071" s="11">
        <v>250</v>
      </c>
      <c r="G8071" s="11" t="s">
        <v>24</v>
      </c>
      <c r="H8071" s="11" t="s">
        <v>24</v>
      </c>
      <c r="I8071" s="11" t="s">
        <v>31</v>
      </c>
      <c r="J8071" s="11">
        <v>55</v>
      </c>
      <c r="K8071" s="12">
        <v>7.0187971234733533E-3</v>
      </c>
      <c r="L8071" s="13">
        <v>0</v>
      </c>
      <c r="M8071" s="14">
        <f t="shared" si="1053"/>
        <v>0</v>
      </c>
      <c r="N8071" s="15">
        <f t="shared" si="1054"/>
        <v>2.5</v>
      </c>
      <c r="O8071" s="14">
        <f t="shared" si="1055"/>
        <v>1</v>
      </c>
      <c r="P8071" s="15" t="s">
        <v>25</v>
      </c>
      <c r="Q8071" s="14" t="str">
        <f t="shared" si="1056"/>
        <v>No</v>
      </c>
      <c r="R8071" s="15">
        <f t="shared" si="1057"/>
        <v>0</v>
      </c>
      <c r="S8071" s="14">
        <f t="shared" si="1058"/>
        <v>1</v>
      </c>
      <c r="T8071" s="15">
        <f t="shared" si="1059"/>
        <v>2653</v>
      </c>
    </row>
    <row r="8072" spans="1:20" x14ac:dyDescent="0.2">
      <c r="A8072" s="11"/>
      <c r="B8072" s="11" t="s">
        <v>32</v>
      </c>
      <c r="C8072" s="11" t="s">
        <v>45</v>
      </c>
      <c r="D8072" s="11">
        <v>1970</v>
      </c>
      <c r="E8072" s="11" t="s">
        <v>30</v>
      </c>
      <c r="F8072" s="11">
        <v>300</v>
      </c>
      <c r="G8072" s="11" t="s">
        <v>24</v>
      </c>
      <c r="H8072" s="11" t="s">
        <v>24</v>
      </c>
      <c r="I8072" s="11" t="s">
        <v>36</v>
      </c>
      <c r="J8072" s="11">
        <v>55</v>
      </c>
      <c r="K8072" s="12">
        <v>1.9932541356311551E-2</v>
      </c>
      <c r="L8072" s="13">
        <v>0</v>
      </c>
      <c r="M8072" s="14">
        <f t="shared" si="1053"/>
        <v>0</v>
      </c>
      <c r="N8072" s="15">
        <f t="shared" si="1054"/>
        <v>2.5</v>
      </c>
      <c r="O8072" s="14">
        <f t="shared" si="1055"/>
        <v>1</v>
      </c>
      <c r="P8072" s="15" t="s">
        <v>25</v>
      </c>
      <c r="Q8072" s="14" t="str">
        <f t="shared" si="1056"/>
        <v>No</v>
      </c>
      <c r="R8072" s="15">
        <f t="shared" si="1057"/>
        <v>0</v>
      </c>
      <c r="S8072" s="14">
        <f t="shared" si="1058"/>
        <v>1</v>
      </c>
      <c r="T8072" s="15">
        <f t="shared" si="1059"/>
        <v>2653</v>
      </c>
    </row>
    <row r="8073" spans="1:20" x14ac:dyDescent="0.2">
      <c r="A8073" s="11"/>
      <c r="B8073" s="11" t="s">
        <v>52</v>
      </c>
      <c r="C8073" s="11" t="s">
        <v>45</v>
      </c>
      <c r="D8073" s="11">
        <v>1970</v>
      </c>
      <c r="E8073" s="11" t="s">
        <v>30</v>
      </c>
      <c r="F8073" s="11">
        <v>300</v>
      </c>
      <c r="G8073" s="11" t="s">
        <v>24</v>
      </c>
      <c r="H8073" s="11" t="s">
        <v>24</v>
      </c>
      <c r="I8073" s="11" t="s">
        <v>36</v>
      </c>
      <c r="J8073" s="11">
        <v>55</v>
      </c>
      <c r="K8073" s="12">
        <v>3.1004694315492133E-3</v>
      </c>
      <c r="L8073" s="13">
        <v>0</v>
      </c>
      <c r="M8073" s="14">
        <f t="shared" si="1053"/>
        <v>0</v>
      </c>
      <c r="N8073" s="15">
        <f t="shared" si="1054"/>
        <v>2.5</v>
      </c>
      <c r="O8073" s="14">
        <f t="shared" si="1055"/>
        <v>1</v>
      </c>
      <c r="P8073" s="15" t="s">
        <v>25</v>
      </c>
      <c r="Q8073" s="14" t="str">
        <f t="shared" si="1056"/>
        <v>No</v>
      </c>
      <c r="R8073" s="15">
        <f t="shared" si="1057"/>
        <v>0</v>
      </c>
      <c r="S8073" s="14">
        <f t="shared" si="1058"/>
        <v>1</v>
      </c>
      <c r="T8073" s="15">
        <f t="shared" si="1059"/>
        <v>2653</v>
      </c>
    </row>
    <row r="8074" spans="1:20" x14ac:dyDescent="0.2">
      <c r="A8074" s="11"/>
      <c r="B8074" s="11" t="s">
        <v>2</v>
      </c>
      <c r="C8074" s="11" t="s">
        <v>45</v>
      </c>
      <c r="D8074" s="11">
        <v>1970</v>
      </c>
      <c r="E8074" s="11" t="s">
        <v>30</v>
      </c>
      <c r="F8074" s="11">
        <v>300</v>
      </c>
      <c r="G8074" s="11" t="s">
        <v>24</v>
      </c>
      <c r="H8074" s="11" t="s">
        <v>24</v>
      </c>
      <c r="I8074" s="11" t="s">
        <v>36</v>
      </c>
      <c r="J8074" s="11">
        <v>55</v>
      </c>
      <c r="K8074" s="12">
        <v>1.2804526271430671E-3</v>
      </c>
      <c r="L8074" s="13">
        <v>0</v>
      </c>
      <c r="M8074" s="14">
        <f t="shared" si="1053"/>
        <v>0</v>
      </c>
      <c r="N8074" s="15">
        <f t="shared" si="1054"/>
        <v>2.5</v>
      </c>
      <c r="O8074" s="14">
        <f t="shared" si="1055"/>
        <v>1</v>
      </c>
      <c r="P8074" s="15" t="s">
        <v>25</v>
      </c>
      <c r="Q8074" s="14" t="str">
        <f t="shared" si="1056"/>
        <v>No</v>
      </c>
      <c r="R8074" s="15">
        <f t="shared" si="1057"/>
        <v>0</v>
      </c>
      <c r="S8074" s="14">
        <f t="shared" si="1058"/>
        <v>1</v>
      </c>
      <c r="T8074" s="15">
        <f t="shared" si="1059"/>
        <v>2653</v>
      </c>
    </row>
    <row r="8075" spans="1:20" x14ac:dyDescent="0.2">
      <c r="A8075" s="11"/>
      <c r="B8075" s="11" t="s">
        <v>38</v>
      </c>
      <c r="C8075" s="11" t="s">
        <v>45</v>
      </c>
      <c r="D8075" s="11">
        <v>1970</v>
      </c>
      <c r="E8075" s="11" t="s">
        <v>30</v>
      </c>
      <c r="F8075" s="11">
        <v>300</v>
      </c>
      <c r="G8075" s="11" t="s">
        <v>24</v>
      </c>
      <c r="H8075" s="11" t="s">
        <v>24</v>
      </c>
      <c r="I8075" s="11" t="s">
        <v>33</v>
      </c>
      <c r="J8075" s="11">
        <v>55</v>
      </c>
      <c r="K8075" s="12">
        <v>0.59031985670120379</v>
      </c>
      <c r="L8075" s="13">
        <v>0</v>
      </c>
      <c r="M8075" s="14">
        <f t="shared" si="1053"/>
        <v>0</v>
      </c>
      <c r="N8075" s="15">
        <f t="shared" si="1054"/>
        <v>2.5</v>
      </c>
      <c r="O8075" s="14">
        <f t="shared" si="1055"/>
        <v>1</v>
      </c>
      <c r="P8075" s="15" t="s">
        <v>25</v>
      </c>
      <c r="Q8075" s="14" t="str">
        <f t="shared" si="1056"/>
        <v>No</v>
      </c>
      <c r="R8075" s="15">
        <f t="shared" si="1057"/>
        <v>0</v>
      </c>
      <c r="S8075" s="14">
        <f t="shared" si="1058"/>
        <v>1</v>
      </c>
      <c r="T8075" s="15">
        <f t="shared" si="1059"/>
        <v>2653</v>
      </c>
    </row>
    <row r="8076" spans="1:20" x14ac:dyDescent="0.2">
      <c r="A8076" s="11"/>
      <c r="B8076" s="11" t="s">
        <v>32</v>
      </c>
      <c r="C8076" s="11" t="s">
        <v>45</v>
      </c>
      <c r="D8076" s="11">
        <v>1970</v>
      </c>
      <c r="E8076" s="11" t="s">
        <v>30</v>
      </c>
      <c r="F8076" s="11">
        <v>300</v>
      </c>
      <c r="G8076" s="11" t="s">
        <v>24</v>
      </c>
      <c r="H8076" s="11" t="s">
        <v>24</v>
      </c>
      <c r="I8076" s="11" t="s">
        <v>33</v>
      </c>
      <c r="J8076" s="11">
        <v>55</v>
      </c>
      <c r="K8076" s="12">
        <v>0.61484460472452229</v>
      </c>
      <c r="L8076" s="13">
        <v>0</v>
      </c>
      <c r="M8076" s="14">
        <f t="shared" si="1053"/>
        <v>0</v>
      </c>
      <c r="N8076" s="15">
        <f t="shared" si="1054"/>
        <v>2.5</v>
      </c>
      <c r="O8076" s="14">
        <f t="shared" si="1055"/>
        <v>1</v>
      </c>
      <c r="P8076" s="15" t="s">
        <v>25</v>
      </c>
      <c r="Q8076" s="14" t="str">
        <f t="shared" si="1056"/>
        <v>No</v>
      </c>
      <c r="R8076" s="15">
        <f t="shared" si="1057"/>
        <v>0</v>
      </c>
      <c r="S8076" s="14">
        <f t="shared" si="1058"/>
        <v>1</v>
      </c>
      <c r="T8076" s="15">
        <f t="shared" si="1059"/>
        <v>2653</v>
      </c>
    </row>
    <row r="8077" spans="1:20" x14ac:dyDescent="0.2">
      <c r="A8077" s="11"/>
      <c r="B8077" s="11" t="s">
        <v>28</v>
      </c>
      <c r="C8077" s="11" t="s">
        <v>45</v>
      </c>
      <c r="D8077" s="11">
        <v>1970</v>
      </c>
      <c r="E8077" s="11" t="s">
        <v>30</v>
      </c>
      <c r="F8077" s="11">
        <v>300</v>
      </c>
      <c r="G8077" s="11" t="s">
        <v>24</v>
      </c>
      <c r="H8077" s="11" t="s">
        <v>24</v>
      </c>
      <c r="I8077" s="11" t="s">
        <v>33</v>
      </c>
      <c r="J8077" s="11">
        <v>55</v>
      </c>
      <c r="K8077" s="12">
        <v>0.68679252839427651</v>
      </c>
      <c r="L8077" s="13">
        <v>0</v>
      </c>
      <c r="M8077" s="14">
        <f t="shared" si="1053"/>
        <v>0</v>
      </c>
      <c r="N8077" s="15">
        <f t="shared" si="1054"/>
        <v>2.5</v>
      </c>
      <c r="O8077" s="14">
        <f t="shared" si="1055"/>
        <v>1</v>
      </c>
      <c r="P8077" s="15" t="s">
        <v>25</v>
      </c>
      <c r="Q8077" s="14" t="str">
        <f t="shared" si="1056"/>
        <v>No</v>
      </c>
      <c r="R8077" s="15">
        <f t="shared" si="1057"/>
        <v>0</v>
      </c>
      <c r="S8077" s="14">
        <f t="shared" si="1058"/>
        <v>1</v>
      </c>
      <c r="T8077" s="15">
        <f t="shared" si="1059"/>
        <v>2653</v>
      </c>
    </row>
    <row r="8078" spans="1:20" x14ac:dyDescent="0.2">
      <c r="A8078" s="11"/>
      <c r="B8078" s="11" t="s">
        <v>2</v>
      </c>
      <c r="C8078" s="11" t="s">
        <v>45</v>
      </c>
      <c r="D8078" s="11">
        <v>1970</v>
      </c>
      <c r="E8078" s="11" t="s">
        <v>30</v>
      </c>
      <c r="F8078" s="11">
        <v>300</v>
      </c>
      <c r="G8078" s="11" t="s">
        <v>24</v>
      </c>
      <c r="H8078" s="11" t="s">
        <v>24</v>
      </c>
      <c r="I8078" s="11" t="s">
        <v>33</v>
      </c>
      <c r="J8078" s="11">
        <v>55</v>
      </c>
      <c r="K8078" s="12">
        <v>5.13446743154738E-2</v>
      </c>
      <c r="L8078" s="13">
        <v>0</v>
      </c>
      <c r="M8078" s="14">
        <f t="shared" si="1053"/>
        <v>0</v>
      </c>
      <c r="N8078" s="15">
        <f t="shared" si="1054"/>
        <v>2.5</v>
      </c>
      <c r="O8078" s="14">
        <f t="shared" si="1055"/>
        <v>1</v>
      </c>
      <c r="P8078" s="15" t="s">
        <v>25</v>
      </c>
      <c r="Q8078" s="14" t="str">
        <f t="shared" si="1056"/>
        <v>No</v>
      </c>
      <c r="R8078" s="15">
        <f t="shared" si="1057"/>
        <v>0</v>
      </c>
      <c r="S8078" s="14">
        <f t="shared" si="1058"/>
        <v>1</v>
      </c>
      <c r="T8078" s="15">
        <f t="shared" si="1059"/>
        <v>2653</v>
      </c>
    </row>
    <row r="8079" spans="1:20" x14ac:dyDescent="0.2">
      <c r="A8079" s="11"/>
      <c r="B8079" s="11" t="s">
        <v>38</v>
      </c>
      <c r="C8079" s="11" t="s">
        <v>45</v>
      </c>
      <c r="D8079" s="11">
        <v>1970</v>
      </c>
      <c r="E8079" s="11" t="s">
        <v>30</v>
      </c>
      <c r="F8079" s="11">
        <v>300</v>
      </c>
      <c r="G8079" s="11" t="s">
        <v>24</v>
      </c>
      <c r="H8079" s="11" t="s">
        <v>24</v>
      </c>
      <c r="I8079" s="11" t="s">
        <v>31</v>
      </c>
      <c r="J8079" s="11">
        <v>55</v>
      </c>
      <c r="K8079" s="12">
        <v>0.54369805384928882</v>
      </c>
      <c r="L8079" s="13">
        <v>3.0445434298440981</v>
      </c>
      <c r="M8079" s="14">
        <f t="shared" si="1053"/>
        <v>1.0148478099480327</v>
      </c>
      <c r="N8079" s="15">
        <f t="shared" si="1054"/>
        <v>2.5</v>
      </c>
      <c r="O8079" s="14">
        <f t="shared" si="1055"/>
        <v>0.59406087602078694</v>
      </c>
      <c r="P8079" s="15" t="s">
        <v>25</v>
      </c>
      <c r="Q8079" s="14" t="str">
        <f t="shared" si="1056"/>
        <v>No</v>
      </c>
      <c r="R8079" s="15">
        <f t="shared" si="1057"/>
        <v>1866.5650957605687</v>
      </c>
      <c r="S8079" s="14">
        <f t="shared" si="1058"/>
        <v>5</v>
      </c>
      <c r="T8079" s="15">
        <f t="shared" si="1059"/>
        <v>189</v>
      </c>
    </row>
    <row r="8080" spans="1:20" x14ac:dyDescent="0.2">
      <c r="A8080" s="11"/>
      <c r="B8080" s="11" t="s">
        <v>32</v>
      </c>
      <c r="C8080" s="11" t="s">
        <v>45</v>
      </c>
      <c r="D8080" s="11">
        <v>1970</v>
      </c>
      <c r="E8080" s="11" t="s">
        <v>30</v>
      </c>
      <c r="F8080" s="11">
        <v>300</v>
      </c>
      <c r="G8080" s="11" t="s">
        <v>24</v>
      </c>
      <c r="H8080" s="11" t="s">
        <v>24</v>
      </c>
      <c r="I8080" s="11" t="s">
        <v>31</v>
      </c>
      <c r="J8080" s="11">
        <v>55</v>
      </c>
      <c r="K8080" s="12">
        <v>1.405959317887673</v>
      </c>
      <c r="L8080" s="13">
        <v>0</v>
      </c>
      <c r="M8080" s="14">
        <f t="shared" si="1053"/>
        <v>0</v>
      </c>
      <c r="N8080" s="15">
        <f t="shared" si="1054"/>
        <v>2.5</v>
      </c>
      <c r="O8080" s="14">
        <f t="shared" si="1055"/>
        <v>1</v>
      </c>
      <c r="P8080" s="15" t="s">
        <v>25</v>
      </c>
      <c r="Q8080" s="14" t="str">
        <f t="shared" si="1056"/>
        <v>No</v>
      </c>
      <c r="R8080" s="15">
        <f t="shared" si="1057"/>
        <v>0</v>
      </c>
      <c r="S8080" s="14">
        <f t="shared" si="1058"/>
        <v>1</v>
      </c>
      <c r="T8080" s="15">
        <f t="shared" si="1059"/>
        <v>2653</v>
      </c>
    </row>
    <row r="8081" spans="1:20" x14ac:dyDescent="0.2">
      <c r="A8081" s="11"/>
      <c r="B8081" s="11" t="s">
        <v>28</v>
      </c>
      <c r="C8081" s="11" t="s">
        <v>45</v>
      </c>
      <c r="D8081" s="11">
        <v>1970</v>
      </c>
      <c r="E8081" s="11" t="s">
        <v>30</v>
      </c>
      <c r="F8081" s="11">
        <v>300</v>
      </c>
      <c r="G8081" s="11" t="s">
        <v>24</v>
      </c>
      <c r="H8081" s="11" t="s">
        <v>24</v>
      </c>
      <c r="I8081" s="11" t="s">
        <v>31</v>
      </c>
      <c r="J8081" s="11">
        <v>55</v>
      </c>
      <c r="K8081" s="12">
        <v>0.66814634201773404</v>
      </c>
      <c r="L8081" s="13">
        <v>0</v>
      </c>
      <c r="M8081" s="14">
        <f t="shared" si="1053"/>
        <v>0</v>
      </c>
      <c r="N8081" s="15">
        <f t="shared" si="1054"/>
        <v>2.5</v>
      </c>
      <c r="O8081" s="14">
        <f t="shared" si="1055"/>
        <v>1</v>
      </c>
      <c r="P8081" s="15" t="s">
        <v>25</v>
      </c>
      <c r="Q8081" s="14" t="str">
        <f t="shared" si="1056"/>
        <v>No</v>
      </c>
      <c r="R8081" s="15">
        <f t="shared" si="1057"/>
        <v>0</v>
      </c>
      <c r="S8081" s="14">
        <f t="shared" si="1058"/>
        <v>1</v>
      </c>
      <c r="T8081" s="15">
        <f t="shared" si="1059"/>
        <v>2653</v>
      </c>
    </row>
    <row r="8082" spans="1:20" x14ac:dyDescent="0.2">
      <c r="A8082" s="11"/>
      <c r="B8082" s="11" t="s">
        <v>52</v>
      </c>
      <c r="C8082" s="11" t="s">
        <v>45</v>
      </c>
      <c r="D8082" s="11">
        <v>1970</v>
      </c>
      <c r="E8082" s="11" t="s">
        <v>30</v>
      </c>
      <c r="F8082" s="11">
        <v>300</v>
      </c>
      <c r="G8082" s="11" t="s">
        <v>24</v>
      </c>
      <c r="H8082" s="11" t="s">
        <v>24</v>
      </c>
      <c r="I8082" s="11" t="s">
        <v>31</v>
      </c>
      <c r="J8082" s="11">
        <v>55</v>
      </c>
      <c r="K8082" s="12">
        <v>0.28721612885408443</v>
      </c>
      <c r="L8082" s="13">
        <v>0</v>
      </c>
      <c r="M8082" s="14">
        <f t="shared" si="1053"/>
        <v>0</v>
      </c>
      <c r="N8082" s="15">
        <f t="shared" si="1054"/>
        <v>2.5</v>
      </c>
      <c r="O8082" s="14">
        <f t="shared" si="1055"/>
        <v>1</v>
      </c>
      <c r="P8082" s="15" t="s">
        <v>25</v>
      </c>
      <c r="Q8082" s="14" t="str">
        <f t="shared" si="1056"/>
        <v>No</v>
      </c>
      <c r="R8082" s="15">
        <f t="shared" si="1057"/>
        <v>0</v>
      </c>
      <c r="S8082" s="14">
        <f t="shared" si="1058"/>
        <v>1</v>
      </c>
      <c r="T8082" s="15">
        <f t="shared" si="1059"/>
        <v>2653</v>
      </c>
    </row>
    <row r="8083" spans="1:20" x14ac:dyDescent="0.2">
      <c r="A8083" s="11"/>
      <c r="B8083" s="11" t="s">
        <v>2</v>
      </c>
      <c r="C8083" s="11" t="s">
        <v>45</v>
      </c>
      <c r="D8083" s="11">
        <v>1970</v>
      </c>
      <c r="E8083" s="11" t="s">
        <v>30</v>
      </c>
      <c r="F8083" s="11">
        <v>300</v>
      </c>
      <c r="G8083" s="11" t="s">
        <v>24</v>
      </c>
      <c r="H8083" s="11" t="s">
        <v>24</v>
      </c>
      <c r="I8083" s="11" t="s">
        <v>31</v>
      </c>
      <c r="J8083" s="11">
        <v>55</v>
      </c>
      <c r="K8083" s="12">
        <v>0.45695486507188049</v>
      </c>
      <c r="L8083" s="13">
        <v>0</v>
      </c>
      <c r="M8083" s="14">
        <f t="shared" si="1053"/>
        <v>0</v>
      </c>
      <c r="N8083" s="15">
        <f t="shared" si="1054"/>
        <v>2.5</v>
      </c>
      <c r="O8083" s="14">
        <f t="shared" si="1055"/>
        <v>1</v>
      </c>
      <c r="P8083" s="15" t="s">
        <v>25</v>
      </c>
      <c r="Q8083" s="14" t="str">
        <f t="shared" si="1056"/>
        <v>No</v>
      </c>
      <c r="R8083" s="15">
        <f t="shared" si="1057"/>
        <v>0</v>
      </c>
      <c r="S8083" s="14">
        <f t="shared" si="1058"/>
        <v>1</v>
      </c>
      <c r="T8083" s="15">
        <f t="shared" si="1059"/>
        <v>2653</v>
      </c>
    </row>
    <row r="8084" spans="1:20" x14ac:dyDescent="0.2">
      <c r="A8084" s="11"/>
      <c r="B8084" s="11" t="s">
        <v>50</v>
      </c>
      <c r="C8084" s="11" t="s">
        <v>45</v>
      </c>
      <c r="D8084" s="11">
        <v>1970</v>
      </c>
      <c r="E8084" s="11" t="s">
        <v>30</v>
      </c>
      <c r="F8084" s="11">
        <v>300</v>
      </c>
      <c r="G8084" s="11" t="s">
        <v>24</v>
      </c>
      <c r="H8084" s="11" t="s">
        <v>24</v>
      </c>
      <c r="I8084" s="11" t="s">
        <v>31</v>
      </c>
      <c r="J8084" s="11">
        <v>55</v>
      </c>
      <c r="K8084" s="12">
        <v>1.4062139811747735E-2</v>
      </c>
      <c r="L8084" s="13">
        <v>0</v>
      </c>
      <c r="M8084" s="14">
        <f t="shared" si="1053"/>
        <v>0</v>
      </c>
      <c r="N8084" s="15">
        <f t="shared" si="1054"/>
        <v>2.5</v>
      </c>
      <c r="O8084" s="14">
        <f t="shared" si="1055"/>
        <v>1</v>
      </c>
      <c r="P8084" s="15" t="s">
        <v>25</v>
      </c>
      <c r="Q8084" s="14" t="str">
        <f t="shared" si="1056"/>
        <v>No</v>
      </c>
      <c r="R8084" s="15">
        <f t="shared" si="1057"/>
        <v>0</v>
      </c>
      <c r="S8084" s="14">
        <f t="shared" si="1058"/>
        <v>1</v>
      </c>
      <c r="T8084" s="15">
        <f t="shared" si="1059"/>
        <v>2653</v>
      </c>
    </row>
    <row r="8085" spans="1:20" x14ac:dyDescent="0.2">
      <c r="A8085" s="11"/>
      <c r="B8085" s="11" t="s">
        <v>32</v>
      </c>
      <c r="C8085" s="11" t="s">
        <v>45</v>
      </c>
      <c r="D8085" s="11">
        <v>1970</v>
      </c>
      <c r="E8085" s="11" t="s">
        <v>34</v>
      </c>
      <c r="F8085" s="11">
        <v>350</v>
      </c>
      <c r="G8085" s="11" t="s">
        <v>24</v>
      </c>
      <c r="H8085" s="11" t="s">
        <v>24</v>
      </c>
      <c r="I8085" s="11" t="s">
        <v>33</v>
      </c>
      <c r="J8085" s="11">
        <v>55</v>
      </c>
      <c r="K8085" s="12">
        <v>0.13241751634912813</v>
      </c>
      <c r="L8085" s="13">
        <v>0</v>
      </c>
      <c r="M8085" s="14">
        <f t="shared" si="1053"/>
        <v>0</v>
      </c>
      <c r="N8085" s="15">
        <f t="shared" si="1054"/>
        <v>1</v>
      </c>
      <c r="O8085" s="14">
        <f t="shared" si="1055"/>
        <v>1</v>
      </c>
      <c r="P8085" s="15" t="s">
        <v>25</v>
      </c>
      <c r="Q8085" s="14" t="str">
        <f t="shared" si="1056"/>
        <v>No</v>
      </c>
      <c r="R8085" s="15">
        <f t="shared" si="1057"/>
        <v>0</v>
      </c>
      <c r="S8085" s="14">
        <f t="shared" si="1058"/>
        <v>1</v>
      </c>
      <c r="T8085" s="15">
        <f t="shared" si="1059"/>
        <v>2653</v>
      </c>
    </row>
    <row r="8086" spans="1:20" x14ac:dyDescent="0.2">
      <c r="A8086" s="11"/>
      <c r="B8086" s="11" t="s">
        <v>38</v>
      </c>
      <c r="C8086" s="11" t="s">
        <v>45</v>
      </c>
      <c r="D8086" s="11">
        <v>1970</v>
      </c>
      <c r="E8086" s="11" t="s">
        <v>34</v>
      </c>
      <c r="F8086" s="11">
        <v>350</v>
      </c>
      <c r="G8086" s="11" t="s">
        <v>24</v>
      </c>
      <c r="H8086" s="11" t="s">
        <v>24</v>
      </c>
      <c r="I8086" s="11" t="s">
        <v>31</v>
      </c>
      <c r="J8086" s="11">
        <v>55</v>
      </c>
      <c r="K8086" s="12">
        <v>4.7296134485258323E-2</v>
      </c>
      <c r="L8086" s="13">
        <v>0</v>
      </c>
      <c r="M8086" s="14">
        <f t="shared" si="1053"/>
        <v>0</v>
      </c>
      <c r="N8086" s="15">
        <f t="shared" si="1054"/>
        <v>1</v>
      </c>
      <c r="O8086" s="14">
        <f t="shared" si="1055"/>
        <v>1</v>
      </c>
      <c r="P8086" s="15" t="s">
        <v>25</v>
      </c>
      <c r="Q8086" s="14" t="str">
        <f t="shared" si="1056"/>
        <v>No</v>
      </c>
      <c r="R8086" s="15">
        <f t="shared" si="1057"/>
        <v>0</v>
      </c>
      <c r="S8086" s="14">
        <f t="shared" si="1058"/>
        <v>1</v>
      </c>
      <c r="T8086" s="15">
        <f t="shared" si="1059"/>
        <v>2653</v>
      </c>
    </row>
    <row r="8087" spans="1:20" x14ac:dyDescent="0.2">
      <c r="A8087" s="11"/>
      <c r="B8087" s="11" t="s">
        <v>32</v>
      </c>
      <c r="C8087" s="11" t="s">
        <v>45</v>
      </c>
      <c r="D8087" s="11">
        <v>1970</v>
      </c>
      <c r="E8087" s="11" t="s">
        <v>34</v>
      </c>
      <c r="F8087" s="11">
        <v>350</v>
      </c>
      <c r="G8087" s="11" t="s">
        <v>24</v>
      </c>
      <c r="H8087" s="11" t="s">
        <v>24</v>
      </c>
      <c r="I8087" s="11" t="s">
        <v>31</v>
      </c>
      <c r="J8087" s="11">
        <v>55</v>
      </c>
      <c r="K8087" s="12">
        <v>0.37421558692309204</v>
      </c>
      <c r="L8087" s="13">
        <v>0</v>
      </c>
      <c r="M8087" s="14">
        <f t="shared" si="1053"/>
        <v>0</v>
      </c>
      <c r="N8087" s="15">
        <f t="shared" si="1054"/>
        <v>1</v>
      </c>
      <c r="O8087" s="14">
        <f t="shared" si="1055"/>
        <v>1</v>
      </c>
      <c r="P8087" s="15" t="s">
        <v>25</v>
      </c>
      <c r="Q8087" s="14" t="str">
        <f t="shared" si="1056"/>
        <v>No</v>
      </c>
      <c r="R8087" s="15">
        <f t="shared" si="1057"/>
        <v>0</v>
      </c>
      <c r="S8087" s="14">
        <f t="shared" si="1058"/>
        <v>1</v>
      </c>
      <c r="T8087" s="15">
        <f t="shared" si="1059"/>
        <v>2653</v>
      </c>
    </row>
    <row r="8088" spans="1:20" x14ac:dyDescent="0.2">
      <c r="A8088" s="11"/>
      <c r="B8088" s="11" t="s">
        <v>28</v>
      </c>
      <c r="C8088" s="11" t="s">
        <v>45</v>
      </c>
      <c r="D8088" s="11">
        <v>1970</v>
      </c>
      <c r="E8088" s="11" t="s">
        <v>34</v>
      </c>
      <c r="F8088" s="11">
        <v>350</v>
      </c>
      <c r="G8088" s="11" t="s">
        <v>24</v>
      </c>
      <c r="H8088" s="11" t="s">
        <v>24</v>
      </c>
      <c r="I8088" s="11" t="s">
        <v>31</v>
      </c>
      <c r="J8088" s="11">
        <v>55</v>
      </c>
      <c r="K8088" s="12">
        <v>0.28319494304555198</v>
      </c>
      <c r="L8088" s="13">
        <v>2.1000152740628653</v>
      </c>
      <c r="M8088" s="14">
        <f t="shared" si="1053"/>
        <v>0.70000509135428846</v>
      </c>
      <c r="N8088" s="15">
        <f t="shared" si="1054"/>
        <v>1</v>
      </c>
      <c r="O8088" s="14">
        <f t="shared" si="1055"/>
        <v>0.29999490864571154</v>
      </c>
      <c r="P8088" s="15" t="s">
        <v>25</v>
      </c>
      <c r="Q8088" s="14" t="str">
        <f t="shared" si="1056"/>
        <v>Yes</v>
      </c>
      <c r="R8088" s="15">
        <f t="shared" si="1057"/>
        <v>2471.8135282581388</v>
      </c>
      <c r="S8088" s="14">
        <f t="shared" si="1058"/>
        <v>5</v>
      </c>
      <c r="T8088" s="15">
        <f t="shared" si="1059"/>
        <v>142</v>
      </c>
    </row>
    <row r="8089" spans="1:20" x14ac:dyDescent="0.2">
      <c r="A8089" s="11"/>
      <c r="B8089" s="11" t="s">
        <v>2</v>
      </c>
      <c r="C8089" s="11" t="s">
        <v>45</v>
      </c>
      <c r="D8089" s="11">
        <v>1970</v>
      </c>
      <c r="E8089" s="11" t="s">
        <v>34</v>
      </c>
      <c r="F8089" s="11">
        <v>350</v>
      </c>
      <c r="G8089" s="11" t="s">
        <v>24</v>
      </c>
      <c r="H8089" s="11" t="s">
        <v>24</v>
      </c>
      <c r="I8089" s="11" t="s">
        <v>31</v>
      </c>
      <c r="J8089" s="11">
        <v>55</v>
      </c>
      <c r="K8089" s="12">
        <v>1.1216462520603616E-2</v>
      </c>
      <c r="L8089" s="13">
        <v>0</v>
      </c>
      <c r="M8089" s="14">
        <f t="shared" si="1053"/>
        <v>0</v>
      </c>
      <c r="N8089" s="15">
        <f t="shared" si="1054"/>
        <v>1</v>
      </c>
      <c r="O8089" s="14">
        <f t="shared" si="1055"/>
        <v>1</v>
      </c>
      <c r="P8089" s="15" t="s">
        <v>25</v>
      </c>
      <c r="Q8089" s="14" t="str">
        <f t="shared" si="1056"/>
        <v>No</v>
      </c>
      <c r="R8089" s="15">
        <f t="shared" si="1057"/>
        <v>0</v>
      </c>
      <c r="S8089" s="14">
        <f t="shared" si="1058"/>
        <v>1</v>
      </c>
      <c r="T8089" s="15">
        <f t="shared" si="1059"/>
        <v>2653</v>
      </c>
    </row>
    <row r="8090" spans="1:20" x14ac:dyDescent="0.2">
      <c r="A8090" s="11"/>
      <c r="B8090" s="11" t="s">
        <v>28</v>
      </c>
      <c r="C8090" s="11" t="s">
        <v>45</v>
      </c>
      <c r="D8090" s="11">
        <v>1970</v>
      </c>
      <c r="E8090" s="11" t="s">
        <v>34</v>
      </c>
      <c r="F8090" s="11">
        <v>400</v>
      </c>
      <c r="G8090" s="11" t="s">
        <v>24</v>
      </c>
      <c r="H8090" s="11" t="s">
        <v>24</v>
      </c>
      <c r="I8090" s="11" t="s">
        <v>33</v>
      </c>
      <c r="J8090" s="11">
        <v>55</v>
      </c>
      <c r="K8090" s="12">
        <v>8.521190333169908E-4</v>
      </c>
      <c r="L8090" s="13">
        <v>0</v>
      </c>
      <c r="M8090" s="14">
        <f t="shared" si="1053"/>
        <v>0</v>
      </c>
      <c r="N8090" s="15">
        <f t="shared" si="1054"/>
        <v>1</v>
      </c>
      <c r="O8090" s="14">
        <f t="shared" si="1055"/>
        <v>1</v>
      </c>
      <c r="P8090" s="15" t="s">
        <v>25</v>
      </c>
      <c r="Q8090" s="14" t="str">
        <f t="shared" si="1056"/>
        <v>No</v>
      </c>
      <c r="R8090" s="15">
        <f t="shared" si="1057"/>
        <v>0</v>
      </c>
      <c r="S8090" s="14">
        <f t="shared" si="1058"/>
        <v>1</v>
      </c>
      <c r="T8090" s="15">
        <f t="shared" si="1059"/>
        <v>2653</v>
      </c>
    </row>
    <row r="8091" spans="1:20" x14ac:dyDescent="0.2">
      <c r="A8091" s="11"/>
      <c r="B8091" s="11" t="s">
        <v>32</v>
      </c>
      <c r="C8091" s="11" t="s">
        <v>45</v>
      </c>
      <c r="D8091" s="11">
        <v>1970</v>
      </c>
      <c r="E8091" s="11" t="s">
        <v>34</v>
      </c>
      <c r="F8091" s="11">
        <v>400</v>
      </c>
      <c r="G8091" s="11" t="s">
        <v>24</v>
      </c>
      <c r="H8091" s="11" t="s">
        <v>24</v>
      </c>
      <c r="I8091" s="11" t="s">
        <v>31</v>
      </c>
      <c r="J8091" s="11">
        <v>55</v>
      </c>
      <c r="K8091" s="12">
        <v>0.1982218144097159</v>
      </c>
      <c r="L8091" s="13">
        <v>0</v>
      </c>
      <c r="M8091" s="14">
        <f t="shared" si="1053"/>
        <v>0</v>
      </c>
      <c r="N8091" s="15">
        <f t="shared" si="1054"/>
        <v>1</v>
      </c>
      <c r="O8091" s="14">
        <f t="shared" si="1055"/>
        <v>1</v>
      </c>
      <c r="P8091" s="15" t="s">
        <v>25</v>
      </c>
      <c r="Q8091" s="14" t="str">
        <f t="shared" si="1056"/>
        <v>No</v>
      </c>
      <c r="R8091" s="15">
        <f t="shared" si="1057"/>
        <v>0</v>
      </c>
      <c r="S8091" s="14">
        <f t="shared" si="1058"/>
        <v>1</v>
      </c>
      <c r="T8091" s="15">
        <f t="shared" si="1059"/>
        <v>2653</v>
      </c>
    </row>
    <row r="8092" spans="1:20" x14ac:dyDescent="0.2">
      <c r="A8092" s="11"/>
      <c r="B8092" s="11" t="s">
        <v>28</v>
      </c>
      <c r="C8092" s="11" t="s">
        <v>45</v>
      </c>
      <c r="D8092" s="11">
        <v>1970</v>
      </c>
      <c r="E8092" s="11" t="s">
        <v>34</v>
      </c>
      <c r="F8092" s="11">
        <v>400</v>
      </c>
      <c r="G8092" s="11" t="s">
        <v>24</v>
      </c>
      <c r="H8092" s="11" t="s">
        <v>24</v>
      </c>
      <c r="I8092" s="11" t="s">
        <v>31</v>
      </c>
      <c r="J8092" s="11">
        <v>55</v>
      </c>
      <c r="K8092" s="12">
        <v>2.3421570634841092E-2</v>
      </c>
      <c r="L8092" s="13">
        <v>0</v>
      </c>
      <c r="M8092" s="14">
        <f t="shared" si="1053"/>
        <v>0</v>
      </c>
      <c r="N8092" s="15">
        <f t="shared" si="1054"/>
        <v>1</v>
      </c>
      <c r="O8092" s="14">
        <f t="shared" si="1055"/>
        <v>1</v>
      </c>
      <c r="P8092" s="15" t="s">
        <v>25</v>
      </c>
      <c r="Q8092" s="14" t="str">
        <f t="shared" si="1056"/>
        <v>No</v>
      </c>
      <c r="R8092" s="15">
        <f t="shared" si="1057"/>
        <v>0</v>
      </c>
      <c r="S8092" s="14">
        <f t="shared" si="1058"/>
        <v>1</v>
      </c>
      <c r="T8092" s="15">
        <f t="shared" si="1059"/>
        <v>2653</v>
      </c>
    </row>
    <row r="8093" spans="1:20" x14ac:dyDescent="0.2">
      <c r="A8093" s="11"/>
      <c r="B8093" s="11" t="s">
        <v>52</v>
      </c>
      <c r="C8093" s="11" t="s">
        <v>45</v>
      </c>
      <c r="D8093" s="11">
        <v>1970</v>
      </c>
      <c r="E8093" s="11" t="s">
        <v>34</v>
      </c>
      <c r="F8093" s="11">
        <v>400</v>
      </c>
      <c r="G8093" s="11" t="s">
        <v>24</v>
      </c>
      <c r="H8093" s="11" t="s">
        <v>24</v>
      </c>
      <c r="I8093" s="11" t="s">
        <v>31</v>
      </c>
      <c r="J8093" s="11">
        <v>55</v>
      </c>
      <c r="K8093" s="12">
        <v>0.11554630813700566</v>
      </c>
      <c r="L8093" s="13">
        <v>0</v>
      </c>
      <c r="M8093" s="14">
        <f t="shared" si="1053"/>
        <v>0</v>
      </c>
      <c r="N8093" s="15">
        <f t="shared" si="1054"/>
        <v>1</v>
      </c>
      <c r="O8093" s="14">
        <f t="shared" si="1055"/>
        <v>1</v>
      </c>
      <c r="P8093" s="15" t="s">
        <v>25</v>
      </c>
      <c r="Q8093" s="14" t="str">
        <f t="shared" si="1056"/>
        <v>No</v>
      </c>
      <c r="R8093" s="15">
        <f t="shared" si="1057"/>
        <v>0</v>
      </c>
      <c r="S8093" s="14">
        <f t="shared" si="1058"/>
        <v>1</v>
      </c>
      <c r="T8093" s="15">
        <f t="shared" si="1059"/>
        <v>2653</v>
      </c>
    </row>
    <row r="8094" spans="1:20" x14ac:dyDescent="0.2">
      <c r="A8094" s="11"/>
      <c r="B8094" s="11" t="s">
        <v>28</v>
      </c>
      <c r="C8094" s="11" t="s">
        <v>45</v>
      </c>
      <c r="D8094" s="11">
        <v>1970</v>
      </c>
      <c r="E8094" s="11" t="s">
        <v>34</v>
      </c>
      <c r="F8094" s="11">
        <v>450</v>
      </c>
      <c r="G8094" s="11" t="s">
        <v>24</v>
      </c>
      <c r="H8094" s="11" t="s">
        <v>24</v>
      </c>
      <c r="I8094" s="11" t="s">
        <v>36</v>
      </c>
      <c r="J8094" s="11">
        <v>55</v>
      </c>
      <c r="K8094" s="12">
        <v>0.95300562738823102</v>
      </c>
      <c r="L8094" s="13">
        <v>0</v>
      </c>
      <c r="M8094" s="14">
        <f t="shared" si="1053"/>
        <v>0</v>
      </c>
      <c r="N8094" s="15">
        <f t="shared" si="1054"/>
        <v>1</v>
      </c>
      <c r="O8094" s="14">
        <f t="shared" si="1055"/>
        <v>1</v>
      </c>
      <c r="P8094" s="15" t="s">
        <v>25</v>
      </c>
      <c r="Q8094" s="14" t="str">
        <f t="shared" si="1056"/>
        <v>No</v>
      </c>
      <c r="R8094" s="15">
        <f t="shared" si="1057"/>
        <v>0</v>
      </c>
      <c r="S8094" s="14">
        <f t="shared" si="1058"/>
        <v>1</v>
      </c>
      <c r="T8094" s="15">
        <f t="shared" si="1059"/>
        <v>2653</v>
      </c>
    </row>
    <row r="8095" spans="1:20" x14ac:dyDescent="0.2">
      <c r="A8095" s="11"/>
      <c r="B8095" s="11" t="s">
        <v>32</v>
      </c>
      <c r="C8095" s="11" t="s">
        <v>45</v>
      </c>
      <c r="D8095" s="11">
        <v>1970</v>
      </c>
      <c r="E8095" s="11" t="s">
        <v>34</v>
      </c>
      <c r="F8095" s="11">
        <v>450</v>
      </c>
      <c r="G8095" s="11" t="s">
        <v>24</v>
      </c>
      <c r="H8095" s="11" t="s">
        <v>24</v>
      </c>
      <c r="I8095" s="11" t="s">
        <v>33</v>
      </c>
      <c r="J8095" s="11">
        <v>55</v>
      </c>
      <c r="K8095" s="12">
        <v>0.22421100052851059</v>
      </c>
      <c r="L8095" s="13">
        <v>0</v>
      </c>
      <c r="M8095" s="14">
        <f t="shared" si="1053"/>
        <v>0</v>
      </c>
      <c r="N8095" s="15">
        <f t="shared" si="1054"/>
        <v>1</v>
      </c>
      <c r="O8095" s="14">
        <f t="shared" si="1055"/>
        <v>1</v>
      </c>
      <c r="P8095" s="15" t="s">
        <v>25</v>
      </c>
      <c r="Q8095" s="14" t="str">
        <f t="shared" si="1056"/>
        <v>No</v>
      </c>
      <c r="R8095" s="15">
        <f t="shared" si="1057"/>
        <v>0</v>
      </c>
      <c r="S8095" s="14">
        <f t="shared" si="1058"/>
        <v>1</v>
      </c>
      <c r="T8095" s="15">
        <f t="shared" si="1059"/>
        <v>2653</v>
      </c>
    </row>
    <row r="8096" spans="1:20" x14ac:dyDescent="0.2">
      <c r="A8096" s="11"/>
      <c r="B8096" s="11" t="s">
        <v>28</v>
      </c>
      <c r="C8096" s="11" t="s">
        <v>45</v>
      </c>
      <c r="D8096" s="11">
        <v>1970</v>
      </c>
      <c r="E8096" s="11" t="s">
        <v>34</v>
      </c>
      <c r="F8096" s="11">
        <v>450</v>
      </c>
      <c r="G8096" s="11" t="s">
        <v>24</v>
      </c>
      <c r="H8096" s="11" t="s">
        <v>24</v>
      </c>
      <c r="I8096" s="11" t="s">
        <v>33</v>
      </c>
      <c r="J8096" s="11">
        <v>55</v>
      </c>
      <c r="K8096" s="12">
        <v>1.484671333836763E-3</v>
      </c>
      <c r="L8096" s="13">
        <v>0</v>
      </c>
      <c r="M8096" s="14">
        <f t="shared" si="1053"/>
        <v>0</v>
      </c>
      <c r="N8096" s="15">
        <f t="shared" si="1054"/>
        <v>1</v>
      </c>
      <c r="O8096" s="14">
        <f t="shared" si="1055"/>
        <v>1</v>
      </c>
      <c r="P8096" s="15" t="s">
        <v>25</v>
      </c>
      <c r="Q8096" s="14" t="str">
        <f t="shared" si="1056"/>
        <v>No</v>
      </c>
      <c r="R8096" s="15">
        <f t="shared" si="1057"/>
        <v>0</v>
      </c>
      <c r="S8096" s="14">
        <f t="shared" si="1058"/>
        <v>1</v>
      </c>
      <c r="T8096" s="15">
        <f t="shared" si="1059"/>
        <v>2653</v>
      </c>
    </row>
    <row r="8097" spans="1:20" x14ac:dyDescent="0.2">
      <c r="A8097" s="11"/>
      <c r="B8097" s="11" t="s">
        <v>28</v>
      </c>
      <c r="C8097" s="11" t="s">
        <v>45</v>
      </c>
      <c r="D8097" s="11">
        <v>1970</v>
      </c>
      <c r="E8097" s="11" t="s">
        <v>34</v>
      </c>
      <c r="F8097" s="11">
        <v>450</v>
      </c>
      <c r="G8097" s="11" t="s">
        <v>24</v>
      </c>
      <c r="H8097" s="11" t="s">
        <v>24</v>
      </c>
      <c r="I8097" s="11" t="s">
        <v>35</v>
      </c>
      <c r="J8097" s="11">
        <v>55</v>
      </c>
      <c r="K8097" s="12">
        <v>2.4330919119780428E-2</v>
      </c>
      <c r="L8097" s="13">
        <v>0</v>
      </c>
      <c r="M8097" s="14">
        <f t="shared" si="1053"/>
        <v>0</v>
      </c>
      <c r="N8097" s="15">
        <f t="shared" si="1054"/>
        <v>1</v>
      </c>
      <c r="O8097" s="14">
        <f t="shared" si="1055"/>
        <v>1</v>
      </c>
      <c r="P8097" s="15" t="s">
        <v>25</v>
      </c>
      <c r="Q8097" s="14" t="str">
        <f t="shared" si="1056"/>
        <v>No</v>
      </c>
      <c r="R8097" s="15">
        <f t="shared" si="1057"/>
        <v>0</v>
      </c>
      <c r="S8097" s="14">
        <f t="shared" si="1058"/>
        <v>1</v>
      </c>
      <c r="T8097" s="15">
        <f t="shared" si="1059"/>
        <v>2653</v>
      </c>
    </row>
    <row r="8098" spans="1:20" x14ac:dyDescent="0.2">
      <c r="A8098" s="11"/>
      <c r="B8098" s="11" t="s">
        <v>2</v>
      </c>
      <c r="C8098" s="11" t="s">
        <v>45</v>
      </c>
      <c r="D8098" s="11">
        <v>1970</v>
      </c>
      <c r="E8098" s="11" t="s">
        <v>34</v>
      </c>
      <c r="F8098" s="11">
        <v>450</v>
      </c>
      <c r="G8098" s="11" t="s">
        <v>24</v>
      </c>
      <c r="H8098" s="11" t="s">
        <v>24</v>
      </c>
      <c r="I8098" s="11" t="s">
        <v>35</v>
      </c>
      <c r="J8098" s="11">
        <v>55</v>
      </c>
      <c r="K8098" s="12">
        <v>8.0426538945263231E-3</v>
      </c>
      <c r="L8098" s="13">
        <v>0</v>
      </c>
      <c r="M8098" s="14">
        <f t="shared" si="1053"/>
        <v>0</v>
      </c>
      <c r="N8098" s="15">
        <f t="shared" si="1054"/>
        <v>1</v>
      </c>
      <c r="O8098" s="14">
        <f t="shared" si="1055"/>
        <v>1</v>
      </c>
      <c r="P8098" s="15" t="s">
        <v>25</v>
      </c>
      <c r="Q8098" s="14" t="str">
        <f t="shared" si="1056"/>
        <v>No</v>
      </c>
      <c r="R8098" s="15">
        <f t="shared" si="1057"/>
        <v>0</v>
      </c>
      <c r="S8098" s="14">
        <f t="shared" si="1058"/>
        <v>1</v>
      </c>
      <c r="T8098" s="15">
        <f t="shared" si="1059"/>
        <v>2653</v>
      </c>
    </row>
    <row r="8099" spans="1:20" x14ac:dyDescent="0.2">
      <c r="A8099" s="11"/>
      <c r="B8099" s="11" t="s">
        <v>38</v>
      </c>
      <c r="C8099" s="11" t="s">
        <v>45</v>
      </c>
      <c r="D8099" s="11">
        <v>1970</v>
      </c>
      <c r="E8099" s="11" t="s">
        <v>34</v>
      </c>
      <c r="F8099" s="11">
        <v>450</v>
      </c>
      <c r="G8099" s="11" t="s">
        <v>24</v>
      </c>
      <c r="H8099" s="11" t="s">
        <v>24</v>
      </c>
      <c r="I8099" s="11" t="s">
        <v>31</v>
      </c>
      <c r="J8099" s="11">
        <v>55</v>
      </c>
      <c r="K8099" s="12">
        <v>9.2370414569971464E-3</v>
      </c>
      <c r="L8099" s="13">
        <v>0</v>
      </c>
      <c r="M8099" s="14">
        <f t="shared" si="1053"/>
        <v>0</v>
      </c>
      <c r="N8099" s="15">
        <f t="shared" si="1054"/>
        <v>1</v>
      </c>
      <c r="O8099" s="14">
        <f t="shared" si="1055"/>
        <v>1</v>
      </c>
      <c r="P8099" s="15" t="s">
        <v>25</v>
      </c>
      <c r="Q8099" s="14" t="str">
        <f t="shared" si="1056"/>
        <v>No</v>
      </c>
      <c r="R8099" s="15">
        <f t="shared" si="1057"/>
        <v>0</v>
      </c>
      <c r="S8099" s="14">
        <f t="shared" si="1058"/>
        <v>1</v>
      </c>
      <c r="T8099" s="15">
        <f t="shared" si="1059"/>
        <v>2653</v>
      </c>
    </row>
    <row r="8100" spans="1:20" x14ac:dyDescent="0.2">
      <c r="A8100" s="11"/>
      <c r="B8100" s="11" t="s">
        <v>32</v>
      </c>
      <c r="C8100" s="11" t="s">
        <v>45</v>
      </c>
      <c r="D8100" s="11">
        <v>1970</v>
      </c>
      <c r="E8100" s="11" t="s">
        <v>34</v>
      </c>
      <c r="F8100" s="11">
        <v>450</v>
      </c>
      <c r="G8100" s="11" t="s">
        <v>24</v>
      </c>
      <c r="H8100" s="11" t="s">
        <v>24</v>
      </c>
      <c r="I8100" s="11" t="s">
        <v>31</v>
      </c>
      <c r="J8100" s="11">
        <v>55</v>
      </c>
      <c r="K8100" s="12">
        <v>0.12452653110045427</v>
      </c>
      <c r="L8100" s="13">
        <v>0</v>
      </c>
      <c r="M8100" s="14">
        <f t="shared" si="1053"/>
        <v>0</v>
      </c>
      <c r="N8100" s="15">
        <f t="shared" si="1054"/>
        <v>1</v>
      </c>
      <c r="O8100" s="14">
        <f t="shared" si="1055"/>
        <v>1</v>
      </c>
      <c r="P8100" s="15" t="s">
        <v>25</v>
      </c>
      <c r="Q8100" s="14" t="str">
        <f t="shared" si="1056"/>
        <v>No</v>
      </c>
      <c r="R8100" s="15">
        <f t="shared" si="1057"/>
        <v>0</v>
      </c>
      <c r="S8100" s="14">
        <f t="shared" si="1058"/>
        <v>1</v>
      </c>
      <c r="T8100" s="15">
        <f t="shared" si="1059"/>
        <v>2653</v>
      </c>
    </row>
    <row r="8101" spans="1:20" x14ac:dyDescent="0.2">
      <c r="A8101" s="11"/>
      <c r="B8101" s="11" t="s">
        <v>28</v>
      </c>
      <c r="C8101" s="11" t="s">
        <v>45</v>
      </c>
      <c r="D8101" s="11">
        <v>1970</v>
      </c>
      <c r="E8101" s="11" t="s">
        <v>34</v>
      </c>
      <c r="F8101" s="11">
        <v>450</v>
      </c>
      <c r="G8101" s="11" t="s">
        <v>24</v>
      </c>
      <c r="H8101" s="11" t="s">
        <v>24</v>
      </c>
      <c r="I8101" s="11" t="s">
        <v>31</v>
      </c>
      <c r="J8101" s="11">
        <v>55</v>
      </c>
      <c r="K8101" s="12">
        <v>0.73043712004433647</v>
      </c>
      <c r="L8101" s="13">
        <v>0</v>
      </c>
      <c r="M8101" s="14">
        <f t="shared" si="1053"/>
        <v>0</v>
      </c>
      <c r="N8101" s="15">
        <f t="shared" si="1054"/>
        <v>1</v>
      </c>
      <c r="O8101" s="14">
        <f t="shared" si="1055"/>
        <v>1</v>
      </c>
      <c r="P8101" s="15" t="s">
        <v>25</v>
      </c>
      <c r="Q8101" s="14" t="str">
        <f t="shared" si="1056"/>
        <v>No</v>
      </c>
      <c r="R8101" s="15">
        <f t="shared" si="1057"/>
        <v>0</v>
      </c>
      <c r="S8101" s="14">
        <f t="shared" si="1058"/>
        <v>1</v>
      </c>
      <c r="T8101" s="15">
        <f t="shared" si="1059"/>
        <v>2653</v>
      </c>
    </row>
    <row r="8102" spans="1:20" x14ac:dyDescent="0.2">
      <c r="A8102" s="11"/>
      <c r="B8102" s="11" t="s">
        <v>2</v>
      </c>
      <c r="C8102" s="11" t="s">
        <v>45</v>
      </c>
      <c r="D8102" s="11">
        <v>1970</v>
      </c>
      <c r="E8102" s="11" t="s">
        <v>34</v>
      </c>
      <c r="F8102" s="11">
        <v>450</v>
      </c>
      <c r="G8102" s="11" t="s">
        <v>24</v>
      </c>
      <c r="H8102" s="11" t="s">
        <v>24</v>
      </c>
      <c r="I8102" s="11" t="s">
        <v>31</v>
      </c>
      <c r="J8102" s="11">
        <v>55</v>
      </c>
      <c r="K8102" s="12">
        <v>0.1206468932563376</v>
      </c>
      <c r="L8102" s="13">
        <v>0</v>
      </c>
      <c r="M8102" s="14">
        <f t="shared" si="1053"/>
        <v>0</v>
      </c>
      <c r="N8102" s="15">
        <f t="shared" si="1054"/>
        <v>1</v>
      </c>
      <c r="O8102" s="14">
        <f t="shared" si="1055"/>
        <v>1</v>
      </c>
      <c r="P8102" s="15" t="s">
        <v>25</v>
      </c>
      <c r="Q8102" s="14" t="str">
        <f t="shared" si="1056"/>
        <v>No</v>
      </c>
      <c r="R8102" s="15">
        <f t="shared" si="1057"/>
        <v>0</v>
      </c>
      <c r="S8102" s="14">
        <f t="shared" si="1058"/>
        <v>1</v>
      </c>
      <c r="T8102" s="15">
        <f t="shared" si="1059"/>
        <v>2653</v>
      </c>
    </row>
    <row r="8103" spans="1:20" x14ac:dyDescent="0.2">
      <c r="A8103" s="11"/>
      <c r="B8103" s="11" t="s">
        <v>32</v>
      </c>
      <c r="C8103" s="11" t="s">
        <v>45</v>
      </c>
      <c r="D8103" s="11">
        <v>1970</v>
      </c>
      <c r="E8103" s="11" t="s">
        <v>40</v>
      </c>
      <c r="F8103" s="11">
        <v>500</v>
      </c>
      <c r="G8103" s="11" t="s">
        <v>24</v>
      </c>
      <c r="H8103" s="11" t="s">
        <v>24</v>
      </c>
      <c r="I8103" s="11" t="s">
        <v>31</v>
      </c>
      <c r="J8103" s="11">
        <v>55</v>
      </c>
      <c r="K8103" s="12">
        <v>0.33746543756923142</v>
      </c>
      <c r="L8103" s="13">
        <v>0</v>
      </c>
      <c r="M8103" s="14">
        <f t="shared" si="1053"/>
        <v>0</v>
      </c>
      <c r="N8103" s="15">
        <f t="shared" si="1054"/>
        <v>1</v>
      </c>
      <c r="O8103" s="14">
        <f t="shared" si="1055"/>
        <v>1</v>
      </c>
      <c r="P8103" s="15" t="s">
        <v>25</v>
      </c>
      <c r="Q8103" s="14" t="str">
        <f t="shared" si="1056"/>
        <v>No</v>
      </c>
      <c r="R8103" s="15">
        <f t="shared" si="1057"/>
        <v>0</v>
      </c>
      <c r="S8103" s="14">
        <f t="shared" si="1058"/>
        <v>1</v>
      </c>
      <c r="T8103" s="15">
        <f t="shared" si="1059"/>
        <v>2653</v>
      </c>
    </row>
    <row r="8104" spans="1:20" x14ac:dyDescent="0.2">
      <c r="A8104" s="11"/>
      <c r="B8104" s="11" t="s">
        <v>38</v>
      </c>
      <c r="C8104" s="11" t="s">
        <v>45</v>
      </c>
      <c r="D8104" s="11">
        <v>1970</v>
      </c>
      <c r="E8104" s="11" t="s">
        <v>40</v>
      </c>
      <c r="F8104" s="11">
        <v>600</v>
      </c>
      <c r="G8104" s="11" t="s">
        <v>24</v>
      </c>
      <c r="H8104" s="11" t="s">
        <v>24</v>
      </c>
      <c r="I8104" s="11" t="s">
        <v>31</v>
      </c>
      <c r="J8104" s="11">
        <v>55</v>
      </c>
      <c r="K8104" s="12">
        <v>1.6150662113654776E-2</v>
      </c>
      <c r="L8104" s="13">
        <v>0</v>
      </c>
      <c r="M8104" s="14">
        <f t="shared" si="1053"/>
        <v>0</v>
      </c>
      <c r="N8104" s="15">
        <f t="shared" si="1054"/>
        <v>1</v>
      </c>
      <c r="O8104" s="14">
        <f t="shared" si="1055"/>
        <v>1</v>
      </c>
      <c r="P8104" s="15" t="s">
        <v>25</v>
      </c>
      <c r="Q8104" s="14" t="str">
        <f t="shared" si="1056"/>
        <v>No</v>
      </c>
      <c r="R8104" s="15">
        <f t="shared" si="1057"/>
        <v>0</v>
      </c>
      <c r="S8104" s="14">
        <f t="shared" si="1058"/>
        <v>1</v>
      </c>
      <c r="T8104" s="15">
        <f t="shared" si="1059"/>
        <v>2653</v>
      </c>
    </row>
    <row r="8105" spans="1:20" x14ac:dyDescent="0.2">
      <c r="A8105" s="11"/>
      <c r="B8105" s="11" t="s">
        <v>32</v>
      </c>
      <c r="C8105" s="11" t="s">
        <v>45</v>
      </c>
      <c r="D8105" s="11">
        <v>1970</v>
      </c>
      <c r="E8105" s="11" t="s">
        <v>40</v>
      </c>
      <c r="F8105" s="11">
        <v>600</v>
      </c>
      <c r="G8105" s="11" t="s">
        <v>24</v>
      </c>
      <c r="H8105" s="11" t="s">
        <v>24</v>
      </c>
      <c r="I8105" s="11" t="s">
        <v>31</v>
      </c>
      <c r="J8105" s="11">
        <v>55</v>
      </c>
      <c r="K8105" s="12">
        <v>4.3085592883313498E-2</v>
      </c>
      <c r="L8105" s="13">
        <v>0</v>
      </c>
      <c r="M8105" s="14">
        <f t="shared" si="1053"/>
        <v>0</v>
      </c>
      <c r="N8105" s="15">
        <f t="shared" si="1054"/>
        <v>1</v>
      </c>
      <c r="O8105" s="14">
        <f t="shared" si="1055"/>
        <v>1</v>
      </c>
      <c r="P8105" s="15" t="s">
        <v>25</v>
      </c>
      <c r="Q8105" s="14" t="str">
        <f t="shared" si="1056"/>
        <v>No</v>
      </c>
      <c r="R8105" s="15">
        <f t="shared" si="1057"/>
        <v>0</v>
      </c>
      <c r="S8105" s="14">
        <f t="shared" si="1058"/>
        <v>1</v>
      </c>
      <c r="T8105" s="15">
        <f t="shared" si="1059"/>
        <v>2653</v>
      </c>
    </row>
    <row r="8106" spans="1:20" x14ac:dyDescent="0.2">
      <c r="A8106" s="11"/>
      <c r="B8106" s="11" t="s">
        <v>28</v>
      </c>
      <c r="C8106" s="11" t="s">
        <v>45</v>
      </c>
      <c r="D8106" s="11">
        <v>1970</v>
      </c>
      <c r="E8106" s="11" t="s">
        <v>40</v>
      </c>
      <c r="F8106" s="11">
        <v>600</v>
      </c>
      <c r="G8106" s="11" t="s">
        <v>24</v>
      </c>
      <c r="H8106" s="11" t="s">
        <v>24</v>
      </c>
      <c r="I8106" s="11" t="s">
        <v>31</v>
      </c>
      <c r="J8106" s="11">
        <v>55</v>
      </c>
      <c r="K8106" s="12">
        <v>1.1566794171685711E-2</v>
      </c>
      <c r="L8106" s="13">
        <v>0</v>
      </c>
      <c r="M8106" s="14">
        <f t="shared" si="1053"/>
        <v>0</v>
      </c>
      <c r="N8106" s="15">
        <f t="shared" si="1054"/>
        <v>1</v>
      </c>
      <c r="O8106" s="14">
        <f t="shared" si="1055"/>
        <v>1</v>
      </c>
      <c r="P8106" s="15" t="s">
        <v>25</v>
      </c>
      <c r="Q8106" s="14" t="str">
        <f t="shared" si="1056"/>
        <v>No</v>
      </c>
      <c r="R8106" s="15">
        <f t="shared" si="1057"/>
        <v>0</v>
      </c>
      <c r="S8106" s="14">
        <f t="shared" si="1058"/>
        <v>1</v>
      </c>
      <c r="T8106" s="15">
        <f t="shared" si="1059"/>
        <v>2653</v>
      </c>
    </row>
    <row r="8107" spans="1:20" x14ac:dyDescent="0.2">
      <c r="A8107" s="11"/>
      <c r="B8107" s="11" t="s">
        <v>2</v>
      </c>
      <c r="C8107" s="11" t="s">
        <v>45</v>
      </c>
      <c r="D8107" s="11">
        <v>1970</v>
      </c>
      <c r="E8107" s="11" t="s">
        <v>39</v>
      </c>
      <c r="F8107" s="11">
        <v>650</v>
      </c>
      <c r="G8107" s="11" t="s">
        <v>24</v>
      </c>
      <c r="H8107" s="11" t="s">
        <v>24</v>
      </c>
      <c r="I8107" s="11" t="s">
        <v>35</v>
      </c>
      <c r="J8107" s="11">
        <v>55</v>
      </c>
      <c r="K8107" s="12">
        <v>8.2065789589006205E-2</v>
      </c>
      <c r="L8107" s="13">
        <v>0</v>
      </c>
      <c r="M8107" s="14">
        <f t="shared" si="1053"/>
        <v>0</v>
      </c>
      <c r="N8107" s="15">
        <f t="shared" si="1054"/>
        <v>1</v>
      </c>
      <c r="O8107" s="14">
        <f t="shared" si="1055"/>
        <v>1</v>
      </c>
      <c r="P8107" s="15" t="s">
        <v>25</v>
      </c>
      <c r="Q8107" s="14" t="str">
        <f t="shared" si="1056"/>
        <v>No</v>
      </c>
      <c r="R8107" s="15">
        <f t="shared" si="1057"/>
        <v>0</v>
      </c>
      <c r="S8107" s="14">
        <f t="shared" si="1058"/>
        <v>1</v>
      </c>
      <c r="T8107" s="15">
        <f t="shared" si="1059"/>
        <v>2653</v>
      </c>
    </row>
    <row r="8108" spans="1:20" x14ac:dyDescent="0.2">
      <c r="A8108" s="11"/>
      <c r="B8108" s="11" t="s">
        <v>50</v>
      </c>
      <c r="C8108" s="11" t="s">
        <v>45</v>
      </c>
      <c r="D8108" s="11">
        <v>1970</v>
      </c>
      <c r="E8108" s="11" t="s">
        <v>39</v>
      </c>
      <c r="F8108" s="11">
        <v>650</v>
      </c>
      <c r="G8108" s="11" t="s">
        <v>24</v>
      </c>
      <c r="H8108" s="11" t="s">
        <v>24</v>
      </c>
      <c r="I8108" s="11" t="s">
        <v>35</v>
      </c>
      <c r="J8108" s="11">
        <v>55</v>
      </c>
      <c r="K8108" s="12">
        <v>7.110777671426911E-3</v>
      </c>
      <c r="L8108" s="13">
        <v>0</v>
      </c>
      <c r="M8108" s="14">
        <f t="shared" si="1053"/>
        <v>0</v>
      </c>
      <c r="N8108" s="15">
        <f t="shared" si="1054"/>
        <v>1</v>
      </c>
      <c r="O8108" s="14">
        <f t="shared" si="1055"/>
        <v>1</v>
      </c>
      <c r="P8108" s="15" t="s">
        <v>25</v>
      </c>
      <c r="Q8108" s="14" t="str">
        <f t="shared" si="1056"/>
        <v>No</v>
      </c>
      <c r="R8108" s="15">
        <f t="shared" si="1057"/>
        <v>0</v>
      </c>
      <c r="S8108" s="14">
        <f t="shared" si="1058"/>
        <v>1</v>
      </c>
      <c r="T8108" s="15">
        <f t="shared" si="1059"/>
        <v>2653</v>
      </c>
    </row>
    <row r="8109" spans="1:20" x14ac:dyDescent="0.2">
      <c r="A8109" s="11"/>
      <c r="B8109" s="11" t="s">
        <v>32</v>
      </c>
      <c r="C8109" s="11" t="s">
        <v>45</v>
      </c>
      <c r="D8109" s="11">
        <v>1970</v>
      </c>
      <c r="E8109" s="11" t="s">
        <v>39</v>
      </c>
      <c r="F8109" s="11">
        <v>650</v>
      </c>
      <c r="G8109" s="11" t="s">
        <v>24</v>
      </c>
      <c r="H8109" s="11" t="s">
        <v>24</v>
      </c>
      <c r="I8109" s="11" t="s">
        <v>31</v>
      </c>
      <c r="J8109" s="11">
        <v>55</v>
      </c>
      <c r="K8109" s="12">
        <v>6.073737631267017E-3</v>
      </c>
      <c r="L8109" s="13">
        <v>0</v>
      </c>
      <c r="M8109" s="14">
        <f t="shared" si="1053"/>
        <v>0</v>
      </c>
      <c r="N8109" s="15">
        <f t="shared" si="1054"/>
        <v>1</v>
      </c>
      <c r="O8109" s="14">
        <f t="shared" si="1055"/>
        <v>1</v>
      </c>
      <c r="P8109" s="15" t="s">
        <v>25</v>
      </c>
      <c r="Q8109" s="14" t="str">
        <f t="shared" si="1056"/>
        <v>No</v>
      </c>
      <c r="R8109" s="15">
        <f t="shared" si="1057"/>
        <v>0</v>
      </c>
      <c r="S8109" s="14">
        <f t="shared" si="1058"/>
        <v>1</v>
      </c>
      <c r="T8109" s="15">
        <f t="shared" si="1059"/>
        <v>2653</v>
      </c>
    </row>
    <row r="8110" spans="1:20" x14ac:dyDescent="0.2">
      <c r="A8110" s="11"/>
      <c r="B8110" s="11" t="s">
        <v>2</v>
      </c>
      <c r="C8110" s="11" t="s">
        <v>45</v>
      </c>
      <c r="D8110" s="11">
        <v>1970</v>
      </c>
      <c r="E8110" s="11" t="s">
        <v>39</v>
      </c>
      <c r="F8110" s="11">
        <v>650</v>
      </c>
      <c r="G8110" s="11" t="s">
        <v>24</v>
      </c>
      <c r="H8110" s="11" t="s">
        <v>24</v>
      </c>
      <c r="I8110" s="11" t="s">
        <v>31</v>
      </c>
      <c r="J8110" s="11">
        <v>55</v>
      </c>
      <c r="K8110" s="12">
        <v>0.22948112250768357</v>
      </c>
      <c r="L8110" s="13">
        <v>0</v>
      </c>
      <c r="M8110" s="14">
        <f t="shared" si="1053"/>
        <v>0</v>
      </c>
      <c r="N8110" s="15">
        <f t="shared" si="1054"/>
        <v>1</v>
      </c>
      <c r="O8110" s="14">
        <f t="shared" si="1055"/>
        <v>1</v>
      </c>
      <c r="P8110" s="15" t="s">
        <v>25</v>
      </c>
      <c r="Q8110" s="14" t="str">
        <f t="shared" si="1056"/>
        <v>No</v>
      </c>
      <c r="R8110" s="15">
        <f t="shared" si="1057"/>
        <v>0</v>
      </c>
      <c r="S8110" s="14">
        <f t="shared" si="1058"/>
        <v>1</v>
      </c>
      <c r="T8110" s="15">
        <f t="shared" si="1059"/>
        <v>2653</v>
      </c>
    </row>
    <row r="8111" spans="1:20" x14ac:dyDescent="0.2">
      <c r="A8111" s="11"/>
      <c r="B8111" s="11" t="s">
        <v>28</v>
      </c>
      <c r="C8111" s="11" t="s">
        <v>45</v>
      </c>
      <c r="D8111" s="11">
        <v>1970</v>
      </c>
      <c r="E8111" s="11" t="s">
        <v>39</v>
      </c>
      <c r="F8111" s="11">
        <v>700</v>
      </c>
      <c r="G8111" s="11" t="s">
        <v>24</v>
      </c>
      <c r="H8111" s="11" t="s">
        <v>24</v>
      </c>
      <c r="I8111" s="11" t="s">
        <v>31</v>
      </c>
      <c r="J8111" s="11">
        <v>55</v>
      </c>
      <c r="K8111" s="12">
        <v>1.2191716482036269E-2</v>
      </c>
      <c r="L8111" s="13">
        <v>0</v>
      </c>
      <c r="M8111" s="14">
        <f t="shared" si="1053"/>
        <v>0</v>
      </c>
      <c r="N8111" s="15">
        <f t="shared" si="1054"/>
        <v>1</v>
      </c>
      <c r="O8111" s="14">
        <f t="shared" si="1055"/>
        <v>1</v>
      </c>
      <c r="P8111" s="15" t="s">
        <v>25</v>
      </c>
      <c r="Q8111" s="14" t="str">
        <f t="shared" si="1056"/>
        <v>No</v>
      </c>
      <c r="R8111" s="15">
        <f t="shared" si="1057"/>
        <v>0</v>
      </c>
      <c r="S8111" s="14">
        <f t="shared" si="1058"/>
        <v>1</v>
      </c>
      <c r="T8111" s="15">
        <f t="shared" si="1059"/>
        <v>2653</v>
      </c>
    </row>
    <row r="8112" spans="1:20" x14ac:dyDescent="0.2">
      <c r="A8112" s="11"/>
      <c r="B8112" s="11" t="s">
        <v>51</v>
      </c>
      <c r="C8112" s="11" t="s">
        <v>45</v>
      </c>
      <c r="D8112" s="11">
        <v>1970</v>
      </c>
      <c r="E8112" s="11" t="s">
        <v>39</v>
      </c>
      <c r="F8112" s="11">
        <v>700</v>
      </c>
      <c r="G8112" s="11" t="s">
        <v>24</v>
      </c>
      <c r="H8112" s="11" t="s">
        <v>24</v>
      </c>
      <c r="I8112" s="11" t="s">
        <v>31</v>
      </c>
      <c r="J8112" s="11">
        <v>55</v>
      </c>
      <c r="K8112" s="12">
        <v>2.1060710721096672E-2</v>
      </c>
      <c r="L8112" s="13">
        <v>0</v>
      </c>
      <c r="M8112" s="14">
        <f t="shared" si="1053"/>
        <v>0</v>
      </c>
      <c r="N8112" s="15">
        <f t="shared" si="1054"/>
        <v>1</v>
      </c>
      <c r="O8112" s="14">
        <f t="shared" si="1055"/>
        <v>1</v>
      </c>
      <c r="P8112" s="15" t="s">
        <v>25</v>
      </c>
      <c r="Q8112" s="14" t="str">
        <f t="shared" si="1056"/>
        <v>No</v>
      </c>
      <c r="R8112" s="15">
        <f t="shared" si="1057"/>
        <v>0</v>
      </c>
      <c r="S8112" s="14">
        <f t="shared" si="1058"/>
        <v>1</v>
      </c>
      <c r="T8112" s="15">
        <f t="shared" si="1059"/>
        <v>2653</v>
      </c>
    </row>
    <row r="8113" spans="1:20" x14ac:dyDescent="0.2">
      <c r="A8113" s="11"/>
      <c r="B8113" s="11" t="s">
        <v>32</v>
      </c>
      <c r="C8113" s="11" t="s">
        <v>45</v>
      </c>
      <c r="D8113" s="11">
        <v>1970</v>
      </c>
      <c r="E8113" s="11" t="s">
        <v>39</v>
      </c>
      <c r="F8113" s="11">
        <v>750</v>
      </c>
      <c r="G8113" s="11" t="s">
        <v>24</v>
      </c>
      <c r="H8113" s="11" t="s">
        <v>24</v>
      </c>
      <c r="I8113" s="11" t="s">
        <v>33</v>
      </c>
      <c r="J8113" s="11">
        <v>55</v>
      </c>
      <c r="K8113" s="12">
        <v>3.0258415160566477E-2</v>
      </c>
      <c r="L8113" s="13">
        <v>0</v>
      </c>
      <c r="M8113" s="14">
        <f t="shared" si="1053"/>
        <v>0</v>
      </c>
      <c r="N8113" s="15">
        <f t="shared" si="1054"/>
        <v>1</v>
      </c>
      <c r="O8113" s="14">
        <f t="shared" si="1055"/>
        <v>1</v>
      </c>
      <c r="P8113" s="15" t="s">
        <v>25</v>
      </c>
      <c r="Q8113" s="14" t="str">
        <f t="shared" si="1056"/>
        <v>No</v>
      </c>
      <c r="R8113" s="15">
        <f t="shared" si="1057"/>
        <v>0</v>
      </c>
      <c r="S8113" s="14">
        <f t="shared" si="1058"/>
        <v>1</v>
      </c>
      <c r="T8113" s="15">
        <f t="shared" si="1059"/>
        <v>2653</v>
      </c>
    </row>
    <row r="8114" spans="1:20" x14ac:dyDescent="0.2">
      <c r="A8114" s="11"/>
      <c r="B8114" s="11" t="s">
        <v>32</v>
      </c>
      <c r="C8114" s="11" t="s">
        <v>45</v>
      </c>
      <c r="D8114" s="11">
        <v>1970</v>
      </c>
      <c r="E8114" s="11" t="s">
        <v>39</v>
      </c>
      <c r="F8114" s="11">
        <v>1050</v>
      </c>
      <c r="G8114" s="11" t="s">
        <v>24</v>
      </c>
      <c r="H8114" s="11" t="s">
        <v>24</v>
      </c>
      <c r="I8114" s="11" t="s">
        <v>33</v>
      </c>
      <c r="J8114" s="11">
        <v>55</v>
      </c>
      <c r="K8114" s="12">
        <v>3.296521859615618E-3</v>
      </c>
      <c r="L8114" s="13">
        <v>0</v>
      </c>
      <c r="M8114" s="14">
        <f t="shared" si="1053"/>
        <v>0</v>
      </c>
      <c r="N8114" s="15">
        <f t="shared" si="1054"/>
        <v>1</v>
      </c>
      <c r="O8114" s="14">
        <f t="shared" si="1055"/>
        <v>1</v>
      </c>
      <c r="P8114" s="15" t="s">
        <v>25</v>
      </c>
      <c r="Q8114" s="14" t="str">
        <f t="shared" si="1056"/>
        <v>No</v>
      </c>
      <c r="R8114" s="15">
        <f t="shared" si="1057"/>
        <v>0</v>
      </c>
      <c r="S8114" s="14">
        <f t="shared" si="1058"/>
        <v>1</v>
      </c>
      <c r="T8114" s="15">
        <f t="shared" si="1059"/>
        <v>2653</v>
      </c>
    </row>
    <row r="8115" spans="1:20" x14ac:dyDescent="0.2">
      <c r="A8115" s="11"/>
      <c r="B8115" s="11" t="s">
        <v>38</v>
      </c>
      <c r="C8115" s="11" t="s">
        <v>45</v>
      </c>
      <c r="D8115" s="11">
        <v>1970</v>
      </c>
      <c r="E8115" s="11" t="s">
        <v>30</v>
      </c>
      <c r="F8115" s="11">
        <v>50</v>
      </c>
      <c r="G8115" s="11" t="s">
        <v>24</v>
      </c>
      <c r="H8115" s="11" t="s">
        <v>24</v>
      </c>
      <c r="I8115" s="11" t="s">
        <v>36</v>
      </c>
      <c r="J8115" s="11">
        <v>60</v>
      </c>
      <c r="K8115" s="12">
        <v>0.23287451752542629</v>
      </c>
      <c r="L8115" s="13">
        <v>0</v>
      </c>
      <c r="M8115" s="14">
        <f t="shared" si="1053"/>
        <v>0</v>
      </c>
      <c r="N8115" s="15">
        <f t="shared" si="1054"/>
        <v>2.5</v>
      </c>
      <c r="O8115" s="14">
        <f t="shared" si="1055"/>
        <v>1</v>
      </c>
      <c r="P8115" s="15" t="s">
        <v>25</v>
      </c>
      <c r="Q8115" s="14" t="str">
        <f t="shared" si="1056"/>
        <v>No</v>
      </c>
      <c r="R8115" s="15">
        <f t="shared" si="1057"/>
        <v>0</v>
      </c>
      <c r="S8115" s="14">
        <f t="shared" si="1058"/>
        <v>1</v>
      </c>
      <c r="T8115" s="15">
        <f t="shared" si="1059"/>
        <v>2653</v>
      </c>
    </row>
    <row r="8116" spans="1:20" x14ac:dyDescent="0.2">
      <c r="A8116" s="11"/>
      <c r="B8116" s="11" t="s">
        <v>32</v>
      </c>
      <c r="C8116" s="11" t="s">
        <v>45</v>
      </c>
      <c r="D8116" s="11">
        <v>1970</v>
      </c>
      <c r="E8116" s="11" t="s">
        <v>30</v>
      </c>
      <c r="F8116" s="11">
        <v>50</v>
      </c>
      <c r="G8116" s="11" t="s">
        <v>24</v>
      </c>
      <c r="H8116" s="11" t="s">
        <v>24</v>
      </c>
      <c r="I8116" s="11" t="s">
        <v>36</v>
      </c>
      <c r="J8116" s="11">
        <v>60</v>
      </c>
      <c r="K8116" s="12">
        <v>0.23611890144945144</v>
      </c>
      <c r="L8116" s="13">
        <v>1.0779279279279279</v>
      </c>
      <c r="M8116" s="14">
        <f t="shared" si="1053"/>
        <v>0.35930930930930932</v>
      </c>
      <c r="N8116" s="15">
        <f t="shared" si="1054"/>
        <v>2.5</v>
      </c>
      <c r="O8116" s="14">
        <f t="shared" si="1055"/>
        <v>0.85627627627627634</v>
      </c>
      <c r="P8116" s="15" t="s">
        <v>25</v>
      </c>
      <c r="Q8116" s="14" t="str">
        <f t="shared" si="1056"/>
        <v>No</v>
      </c>
      <c r="R8116" s="15">
        <f t="shared" si="1057"/>
        <v>1521.730395591522</v>
      </c>
      <c r="S8116" s="14">
        <f t="shared" si="1058"/>
        <v>5</v>
      </c>
      <c r="T8116" s="15">
        <f t="shared" si="1059"/>
        <v>229</v>
      </c>
    </row>
    <row r="8117" spans="1:20" x14ac:dyDescent="0.2">
      <c r="A8117" s="11"/>
      <c r="B8117" s="11" t="s">
        <v>52</v>
      </c>
      <c r="C8117" s="11" t="s">
        <v>45</v>
      </c>
      <c r="D8117" s="11">
        <v>1970</v>
      </c>
      <c r="E8117" s="11" t="s">
        <v>30</v>
      </c>
      <c r="F8117" s="11">
        <v>50</v>
      </c>
      <c r="G8117" s="11" t="s">
        <v>24</v>
      </c>
      <c r="H8117" s="11" t="s">
        <v>24</v>
      </c>
      <c r="I8117" s="11" t="s">
        <v>36</v>
      </c>
      <c r="J8117" s="11">
        <v>60</v>
      </c>
      <c r="K8117" s="12">
        <v>1.3345920912787703</v>
      </c>
      <c r="L8117" s="13">
        <v>3.2555023923444977</v>
      </c>
      <c r="M8117" s="14">
        <f t="shared" si="1053"/>
        <v>1.0851674641148326</v>
      </c>
      <c r="N8117" s="15">
        <f t="shared" si="1054"/>
        <v>2.5</v>
      </c>
      <c r="O8117" s="14">
        <f t="shared" si="1055"/>
        <v>0.56593301435406695</v>
      </c>
      <c r="P8117" s="15" t="s">
        <v>25</v>
      </c>
      <c r="Q8117" s="14" t="str">
        <f t="shared" si="1056"/>
        <v>No</v>
      </c>
      <c r="R8117" s="15">
        <f t="shared" si="1057"/>
        <v>813.10796849923952</v>
      </c>
      <c r="S8117" s="14">
        <f t="shared" si="1058"/>
        <v>4</v>
      </c>
      <c r="T8117" s="15">
        <f t="shared" si="1059"/>
        <v>478</v>
      </c>
    </row>
    <row r="8118" spans="1:20" x14ac:dyDescent="0.2">
      <c r="A8118" s="11"/>
      <c r="B8118" s="11" t="s">
        <v>38</v>
      </c>
      <c r="C8118" s="11" t="s">
        <v>45</v>
      </c>
      <c r="D8118" s="11">
        <v>1970</v>
      </c>
      <c r="E8118" s="11" t="s">
        <v>30</v>
      </c>
      <c r="F8118" s="11">
        <v>50</v>
      </c>
      <c r="G8118" s="11" t="s">
        <v>24</v>
      </c>
      <c r="H8118" s="11" t="s">
        <v>24</v>
      </c>
      <c r="I8118" s="11" t="s">
        <v>33</v>
      </c>
      <c r="J8118" s="11">
        <v>60</v>
      </c>
      <c r="K8118" s="12">
        <v>0.81319656288720987</v>
      </c>
      <c r="L8118" s="13">
        <v>0</v>
      </c>
      <c r="M8118" s="14">
        <f t="shared" si="1053"/>
        <v>0</v>
      </c>
      <c r="N8118" s="15">
        <f t="shared" si="1054"/>
        <v>2.5</v>
      </c>
      <c r="O8118" s="14">
        <f t="shared" si="1055"/>
        <v>1</v>
      </c>
      <c r="P8118" s="15" t="s">
        <v>25</v>
      </c>
      <c r="Q8118" s="14" t="str">
        <f t="shared" si="1056"/>
        <v>No</v>
      </c>
      <c r="R8118" s="15">
        <f t="shared" si="1057"/>
        <v>0</v>
      </c>
      <c r="S8118" s="14">
        <f t="shared" si="1058"/>
        <v>1</v>
      </c>
      <c r="T8118" s="15">
        <f t="shared" si="1059"/>
        <v>2653</v>
      </c>
    </row>
    <row r="8119" spans="1:20" x14ac:dyDescent="0.2">
      <c r="A8119" s="11"/>
      <c r="B8119" s="11" t="s">
        <v>32</v>
      </c>
      <c r="C8119" s="11" t="s">
        <v>45</v>
      </c>
      <c r="D8119" s="11">
        <v>1970</v>
      </c>
      <c r="E8119" s="11" t="s">
        <v>30</v>
      </c>
      <c r="F8119" s="11">
        <v>50</v>
      </c>
      <c r="G8119" s="11" t="s">
        <v>24</v>
      </c>
      <c r="H8119" s="11" t="s">
        <v>24</v>
      </c>
      <c r="I8119" s="11" t="s">
        <v>33</v>
      </c>
      <c r="J8119" s="11">
        <v>60</v>
      </c>
      <c r="K8119" s="12">
        <v>5.7244438018061505E-2</v>
      </c>
      <c r="L8119" s="13">
        <v>0</v>
      </c>
      <c r="M8119" s="14">
        <f t="shared" si="1053"/>
        <v>0</v>
      </c>
      <c r="N8119" s="15">
        <f t="shared" si="1054"/>
        <v>2.5</v>
      </c>
      <c r="O8119" s="14">
        <f t="shared" si="1055"/>
        <v>1</v>
      </c>
      <c r="P8119" s="15" t="s">
        <v>25</v>
      </c>
      <c r="Q8119" s="14" t="str">
        <f t="shared" si="1056"/>
        <v>No</v>
      </c>
      <c r="R8119" s="15">
        <f t="shared" si="1057"/>
        <v>0</v>
      </c>
      <c r="S8119" s="14">
        <f t="shared" si="1058"/>
        <v>1</v>
      </c>
      <c r="T8119" s="15">
        <f t="shared" si="1059"/>
        <v>2653</v>
      </c>
    </row>
    <row r="8120" spans="1:20" x14ac:dyDescent="0.2">
      <c r="A8120" s="11"/>
      <c r="B8120" s="11" t="s">
        <v>28</v>
      </c>
      <c r="C8120" s="11" t="s">
        <v>45</v>
      </c>
      <c r="D8120" s="11">
        <v>1970</v>
      </c>
      <c r="E8120" s="11" t="s">
        <v>30</v>
      </c>
      <c r="F8120" s="11">
        <v>50</v>
      </c>
      <c r="G8120" s="11" t="s">
        <v>24</v>
      </c>
      <c r="H8120" s="11" t="s">
        <v>24</v>
      </c>
      <c r="I8120" s="11" t="s">
        <v>33</v>
      </c>
      <c r="J8120" s="11">
        <v>60</v>
      </c>
      <c r="K8120" s="12">
        <v>0.24168483959761244</v>
      </c>
      <c r="L8120" s="13">
        <v>1.0851674641148326</v>
      </c>
      <c r="M8120" s="14">
        <f t="shared" si="1053"/>
        <v>0.3617224880382775</v>
      </c>
      <c r="N8120" s="15">
        <f t="shared" si="1054"/>
        <v>2.5</v>
      </c>
      <c r="O8120" s="14">
        <f t="shared" si="1055"/>
        <v>0.85531100478468902</v>
      </c>
      <c r="P8120" s="15" t="s">
        <v>25</v>
      </c>
      <c r="Q8120" s="14" t="str">
        <f t="shared" si="1056"/>
        <v>No</v>
      </c>
      <c r="R8120" s="15">
        <f t="shared" si="1057"/>
        <v>1496.6701620197566</v>
      </c>
      <c r="S8120" s="14">
        <f t="shared" si="1058"/>
        <v>5</v>
      </c>
      <c r="T8120" s="15">
        <f t="shared" si="1059"/>
        <v>237</v>
      </c>
    </row>
    <row r="8121" spans="1:20" x14ac:dyDescent="0.2">
      <c r="A8121" s="11"/>
      <c r="B8121" s="11" t="s">
        <v>52</v>
      </c>
      <c r="C8121" s="11" t="s">
        <v>45</v>
      </c>
      <c r="D8121" s="11">
        <v>1970</v>
      </c>
      <c r="E8121" s="11" t="s">
        <v>30</v>
      </c>
      <c r="F8121" s="11">
        <v>50</v>
      </c>
      <c r="G8121" s="11" t="s">
        <v>24</v>
      </c>
      <c r="H8121" s="11" t="s">
        <v>24</v>
      </c>
      <c r="I8121" s="11" t="s">
        <v>33</v>
      </c>
      <c r="J8121" s="11">
        <v>60</v>
      </c>
      <c r="K8121" s="12">
        <v>0.38750393905464708</v>
      </c>
      <c r="L8121" s="13">
        <v>0</v>
      </c>
      <c r="M8121" s="14">
        <f t="shared" si="1053"/>
        <v>0</v>
      </c>
      <c r="N8121" s="15">
        <f t="shared" si="1054"/>
        <v>2.5</v>
      </c>
      <c r="O8121" s="14">
        <f t="shared" si="1055"/>
        <v>1</v>
      </c>
      <c r="P8121" s="15" t="s">
        <v>25</v>
      </c>
      <c r="Q8121" s="14" t="str">
        <f t="shared" si="1056"/>
        <v>No</v>
      </c>
      <c r="R8121" s="15">
        <f t="shared" si="1057"/>
        <v>0</v>
      </c>
      <c r="S8121" s="14">
        <f t="shared" si="1058"/>
        <v>1</v>
      </c>
      <c r="T8121" s="15">
        <f t="shared" si="1059"/>
        <v>2653</v>
      </c>
    </row>
    <row r="8122" spans="1:20" x14ac:dyDescent="0.2">
      <c r="A8122" s="11"/>
      <c r="B8122" s="11" t="s">
        <v>38</v>
      </c>
      <c r="C8122" s="11" t="s">
        <v>45</v>
      </c>
      <c r="D8122" s="11">
        <v>1970</v>
      </c>
      <c r="E8122" s="11" t="s">
        <v>30</v>
      </c>
      <c r="F8122" s="11">
        <v>50</v>
      </c>
      <c r="G8122" s="11" t="s">
        <v>24</v>
      </c>
      <c r="H8122" s="11" t="s">
        <v>24</v>
      </c>
      <c r="I8122" s="11" t="s">
        <v>35</v>
      </c>
      <c r="J8122" s="11">
        <v>60</v>
      </c>
      <c r="K8122" s="12">
        <v>5.4395073834475803E-2</v>
      </c>
      <c r="L8122" s="13">
        <v>0</v>
      </c>
      <c r="M8122" s="14">
        <f t="shared" si="1053"/>
        <v>0</v>
      </c>
      <c r="N8122" s="15">
        <f t="shared" si="1054"/>
        <v>2.5</v>
      </c>
      <c r="O8122" s="14">
        <f t="shared" si="1055"/>
        <v>1</v>
      </c>
      <c r="P8122" s="15" t="s">
        <v>25</v>
      </c>
      <c r="Q8122" s="14" t="str">
        <f t="shared" si="1056"/>
        <v>No</v>
      </c>
      <c r="R8122" s="15">
        <f t="shared" si="1057"/>
        <v>0</v>
      </c>
      <c r="S8122" s="14">
        <f t="shared" si="1058"/>
        <v>1</v>
      </c>
      <c r="T8122" s="15">
        <f t="shared" si="1059"/>
        <v>2653</v>
      </c>
    </row>
    <row r="8123" spans="1:20" x14ac:dyDescent="0.2">
      <c r="A8123" s="11"/>
      <c r="B8123" s="11" t="s">
        <v>28</v>
      </c>
      <c r="C8123" s="11" t="s">
        <v>45</v>
      </c>
      <c r="D8123" s="11">
        <v>1970</v>
      </c>
      <c r="E8123" s="11" t="s">
        <v>30</v>
      </c>
      <c r="F8123" s="11">
        <v>50</v>
      </c>
      <c r="G8123" s="11" t="s">
        <v>24</v>
      </c>
      <c r="H8123" s="11" t="s">
        <v>24</v>
      </c>
      <c r="I8123" s="11" t="s">
        <v>35</v>
      </c>
      <c r="J8123" s="11">
        <v>60</v>
      </c>
      <c r="K8123" s="12">
        <v>6.0795963875905572E-2</v>
      </c>
      <c r="L8123" s="13">
        <v>0</v>
      </c>
      <c r="M8123" s="14">
        <f t="shared" si="1053"/>
        <v>0</v>
      </c>
      <c r="N8123" s="15">
        <f t="shared" si="1054"/>
        <v>2.5</v>
      </c>
      <c r="O8123" s="14">
        <f t="shared" si="1055"/>
        <v>1</v>
      </c>
      <c r="P8123" s="15" t="s">
        <v>25</v>
      </c>
      <c r="Q8123" s="14" t="str">
        <f t="shared" si="1056"/>
        <v>No</v>
      </c>
      <c r="R8123" s="15">
        <f t="shared" si="1057"/>
        <v>0</v>
      </c>
      <c r="S8123" s="14">
        <f t="shared" si="1058"/>
        <v>1</v>
      </c>
      <c r="T8123" s="15">
        <f t="shared" si="1059"/>
        <v>2653</v>
      </c>
    </row>
    <row r="8124" spans="1:20" x14ac:dyDescent="0.2">
      <c r="A8124" s="11"/>
      <c r="B8124" s="11" t="s">
        <v>52</v>
      </c>
      <c r="C8124" s="11" t="s">
        <v>45</v>
      </c>
      <c r="D8124" s="11">
        <v>1970</v>
      </c>
      <c r="E8124" s="11" t="s">
        <v>30</v>
      </c>
      <c r="F8124" s="11">
        <v>50</v>
      </c>
      <c r="G8124" s="11" t="s">
        <v>24</v>
      </c>
      <c r="H8124" s="11" t="s">
        <v>24</v>
      </c>
      <c r="I8124" s="11" t="s">
        <v>35</v>
      </c>
      <c r="J8124" s="11">
        <v>60</v>
      </c>
      <c r="K8124" s="12">
        <v>0.95799409266165314</v>
      </c>
      <c r="L8124" s="13">
        <v>0</v>
      </c>
      <c r="M8124" s="14">
        <f t="shared" si="1053"/>
        <v>0</v>
      </c>
      <c r="N8124" s="15">
        <f t="shared" si="1054"/>
        <v>2.5</v>
      </c>
      <c r="O8124" s="14">
        <f t="shared" si="1055"/>
        <v>1</v>
      </c>
      <c r="P8124" s="15" t="s">
        <v>25</v>
      </c>
      <c r="Q8124" s="14" t="str">
        <f t="shared" si="1056"/>
        <v>No</v>
      </c>
      <c r="R8124" s="15">
        <f t="shared" si="1057"/>
        <v>0</v>
      </c>
      <c r="S8124" s="14">
        <f t="shared" si="1058"/>
        <v>1</v>
      </c>
      <c r="T8124" s="15">
        <f t="shared" si="1059"/>
        <v>2653</v>
      </c>
    </row>
    <row r="8125" spans="1:20" x14ac:dyDescent="0.2">
      <c r="A8125" s="11"/>
      <c r="B8125" s="11" t="s">
        <v>38</v>
      </c>
      <c r="C8125" s="11" t="s">
        <v>45</v>
      </c>
      <c r="D8125" s="11">
        <v>1970</v>
      </c>
      <c r="E8125" s="11" t="s">
        <v>30</v>
      </c>
      <c r="F8125" s="11">
        <v>50</v>
      </c>
      <c r="G8125" s="11" t="s">
        <v>24</v>
      </c>
      <c r="H8125" s="11" t="s">
        <v>24</v>
      </c>
      <c r="I8125" s="11" t="s">
        <v>31</v>
      </c>
      <c r="J8125" s="11">
        <v>60</v>
      </c>
      <c r="K8125" s="12">
        <v>5.0132110326493642</v>
      </c>
      <c r="L8125" s="13">
        <v>18.786380595277556</v>
      </c>
      <c r="M8125" s="14">
        <f t="shared" si="1053"/>
        <v>6.2621268650925188</v>
      </c>
      <c r="N8125" s="15">
        <f t="shared" si="1054"/>
        <v>2.5</v>
      </c>
      <c r="O8125" s="14">
        <f t="shared" si="1055"/>
        <v>-1.5048507460370075</v>
      </c>
      <c r="P8125" s="15" t="s">
        <v>25</v>
      </c>
      <c r="Q8125" s="14" t="str">
        <f t="shared" si="1056"/>
        <v>No</v>
      </c>
      <c r="R8125" s="15">
        <f t="shared" si="1057"/>
        <v>1249.1249269798109</v>
      </c>
      <c r="S8125" s="14">
        <f t="shared" si="1058"/>
        <v>5</v>
      </c>
      <c r="T8125" s="15">
        <f t="shared" si="1059"/>
        <v>292</v>
      </c>
    </row>
    <row r="8126" spans="1:20" x14ac:dyDescent="0.2">
      <c r="A8126" s="11"/>
      <c r="B8126" s="11" t="s">
        <v>32</v>
      </c>
      <c r="C8126" s="11" t="s">
        <v>45</v>
      </c>
      <c r="D8126" s="11">
        <v>1970</v>
      </c>
      <c r="E8126" s="11" t="s">
        <v>30</v>
      </c>
      <c r="F8126" s="11">
        <v>50</v>
      </c>
      <c r="G8126" s="11" t="s">
        <v>24</v>
      </c>
      <c r="H8126" s="11" t="s">
        <v>24</v>
      </c>
      <c r="I8126" s="11" t="s">
        <v>31</v>
      </c>
      <c r="J8126" s="11">
        <v>60</v>
      </c>
      <c r="K8126" s="12">
        <v>0.7428815739963851</v>
      </c>
      <c r="L8126" s="13">
        <v>1.0779279279279279</v>
      </c>
      <c r="M8126" s="14">
        <f t="shared" si="1053"/>
        <v>0.35930930930930932</v>
      </c>
      <c r="N8126" s="15">
        <f t="shared" si="1054"/>
        <v>2.5</v>
      </c>
      <c r="O8126" s="14">
        <f t="shared" si="1055"/>
        <v>0.85627627627627634</v>
      </c>
      <c r="P8126" s="15" t="s">
        <v>25</v>
      </c>
      <c r="Q8126" s="14" t="str">
        <f t="shared" si="1056"/>
        <v>No</v>
      </c>
      <c r="R8126" s="15">
        <f t="shared" si="1057"/>
        <v>483.66970172160677</v>
      </c>
      <c r="S8126" s="14">
        <f t="shared" si="1058"/>
        <v>3</v>
      </c>
      <c r="T8126" s="15">
        <f t="shared" si="1059"/>
        <v>799</v>
      </c>
    </row>
    <row r="8127" spans="1:20" x14ac:dyDescent="0.2">
      <c r="A8127" s="11"/>
      <c r="B8127" s="11" t="s">
        <v>28</v>
      </c>
      <c r="C8127" s="11" t="s">
        <v>45</v>
      </c>
      <c r="D8127" s="11">
        <v>1970</v>
      </c>
      <c r="E8127" s="11" t="s">
        <v>30</v>
      </c>
      <c r="F8127" s="11">
        <v>50</v>
      </c>
      <c r="G8127" s="11" t="s">
        <v>24</v>
      </c>
      <c r="H8127" s="11" t="s">
        <v>24</v>
      </c>
      <c r="I8127" s="11" t="s">
        <v>31</v>
      </c>
      <c r="J8127" s="11">
        <v>60</v>
      </c>
      <c r="K8127" s="12">
        <v>1.114371904231489</v>
      </c>
      <c r="L8127" s="13">
        <v>0</v>
      </c>
      <c r="M8127" s="14">
        <f t="shared" si="1053"/>
        <v>0</v>
      </c>
      <c r="N8127" s="15">
        <f t="shared" si="1054"/>
        <v>2.5</v>
      </c>
      <c r="O8127" s="14">
        <f t="shared" si="1055"/>
        <v>1</v>
      </c>
      <c r="P8127" s="15" t="s">
        <v>25</v>
      </c>
      <c r="Q8127" s="14" t="str">
        <f t="shared" si="1056"/>
        <v>No</v>
      </c>
      <c r="R8127" s="15">
        <f t="shared" si="1057"/>
        <v>0</v>
      </c>
      <c r="S8127" s="14">
        <f t="shared" si="1058"/>
        <v>1</v>
      </c>
      <c r="T8127" s="15">
        <f t="shared" si="1059"/>
        <v>2653</v>
      </c>
    </row>
    <row r="8128" spans="1:20" x14ac:dyDescent="0.2">
      <c r="A8128" s="11"/>
      <c r="B8128" s="11" t="s">
        <v>52</v>
      </c>
      <c r="C8128" s="11" t="s">
        <v>45</v>
      </c>
      <c r="D8128" s="11">
        <v>1970</v>
      </c>
      <c r="E8128" s="11" t="s">
        <v>30</v>
      </c>
      <c r="F8128" s="11">
        <v>50</v>
      </c>
      <c r="G8128" s="11" t="s">
        <v>24</v>
      </c>
      <c r="H8128" s="11" t="s">
        <v>24</v>
      </c>
      <c r="I8128" s="11" t="s">
        <v>31</v>
      </c>
      <c r="J8128" s="11">
        <v>60</v>
      </c>
      <c r="K8128" s="12">
        <v>8.0338003625971091</v>
      </c>
      <c r="L8128" s="13">
        <v>2.1558558558558558</v>
      </c>
      <c r="M8128" s="14">
        <f t="shared" si="1053"/>
        <v>0.71861861861861864</v>
      </c>
      <c r="N8128" s="15">
        <f t="shared" si="1054"/>
        <v>2.5</v>
      </c>
      <c r="O8128" s="14">
        <f t="shared" si="1055"/>
        <v>0.71255255255255256</v>
      </c>
      <c r="P8128" s="15" t="s">
        <v>25</v>
      </c>
      <c r="Q8128" s="14" t="str">
        <f t="shared" si="1056"/>
        <v>No</v>
      </c>
      <c r="R8128" s="15">
        <f t="shared" si="1057"/>
        <v>89.449399559924927</v>
      </c>
      <c r="S8128" s="14">
        <f t="shared" si="1058"/>
        <v>1</v>
      </c>
      <c r="T8128" s="15">
        <f t="shared" si="1059"/>
        <v>2219</v>
      </c>
    </row>
    <row r="8129" spans="1:20" x14ac:dyDescent="0.2">
      <c r="A8129" s="11"/>
      <c r="B8129" s="11" t="s">
        <v>50</v>
      </c>
      <c r="C8129" s="11" t="s">
        <v>45</v>
      </c>
      <c r="D8129" s="11">
        <v>1970</v>
      </c>
      <c r="E8129" s="11" t="s">
        <v>30</v>
      </c>
      <c r="F8129" s="11">
        <v>50</v>
      </c>
      <c r="G8129" s="11" t="s">
        <v>24</v>
      </c>
      <c r="H8129" s="11" t="s">
        <v>24</v>
      </c>
      <c r="I8129" s="11" t="s">
        <v>31</v>
      </c>
      <c r="J8129" s="11">
        <v>60</v>
      </c>
      <c r="K8129" s="12">
        <v>6.603099471988963E-2</v>
      </c>
      <c r="L8129" s="13">
        <v>0</v>
      </c>
      <c r="M8129" s="14">
        <f t="shared" si="1053"/>
        <v>0</v>
      </c>
      <c r="N8129" s="15">
        <f t="shared" si="1054"/>
        <v>2.5</v>
      </c>
      <c r="O8129" s="14">
        <f t="shared" si="1055"/>
        <v>1</v>
      </c>
      <c r="P8129" s="15" t="s">
        <v>25</v>
      </c>
      <c r="Q8129" s="14" t="str">
        <f t="shared" si="1056"/>
        <v>No</v>
      </c>
      <c r="R8129" s="15">
        <f t="shared" si="1057"/>
        <v>0</v>
      </c>
      <c r="S8129" s="14">
        <f t="shared" si="1058"/>
        <v>1</v>
      </c>
      <c r="T8129" s="15">
        <f t="shared" si="1059"/>
        <v>2653</v>
      </c>
    </row>
    <row r="8130" spans="1:20" x14ac:dyDescent="0.2">
      <c r="A8130" s="11"/>
      <c r="B8130" s="11" t="s">
        <v>38</v>
      </c>
      <c r="C8130" s="11" t="s">
        <v>45</v>
      </c>
      <c r="D8130" s="11">
        <v>1970</v>
      </c>
      <c r="E8130" s="11" t="s">
        <v>30</v>
      </c>
      <c r="F8130" s="11">
        <v>100</v>
      </c>
      <c r="G8130" s="11" t="s">
        <v>24</v>
      </c>
      <c r="H8130" s="11" t="s">
        <v>24</v>
      </c>
      <c r="I8130" s="11" t="s">
        <v>36</v>
      </c>
      <c r="J8130" s="11">
        <v>60</v>
      </c>
      <c r="K8130" s="12">
        <v>1.3551007715717378</v>
      </c>
      <c r="L8130" s="13">
        <v>0</v>
      </c>
      <c r="M8130" s="14">
        <f t="shared" si="1053"/>
        <v>0</v>
      </c>
      <c r="N8130" s="15">
        <f t="shared" si="1054"/>
        <v>2.5</v>
      </c>
      <c r="O8130" s="14">
        <f t="shared" si="1055"/>
        <v>1</v>
      </c>
      <c r="P8130" s="15" t="s">
        <v>25</v>
      </c>
      <c r="Q8130" s="14" t="str">
        <f t="shared" si="1056"/>
        <v>No</v>
      </c>
      <c r="R8130" s="15">
        <f t="shared" si="1057"/>
        <v>0</v>
      </c>
      <c r="S8130" s="14">
        <f t="shared" si="1058"/>
        <v>1</v>
      </c>
      <c r="T8130" s="15">
        <f t="shared" si="1059"/>
        <v>2653</v>
      </c>
    </row>
    <row r="8131" spans="1:20" x14ac:dyDescent="0.2">
      <c r="A8131" s="11"/>
      <c r="B8131" s="11" t="s">
        <v>28</v>
      </c>
      <c r="C8131" s="11" t="s">
        <v>45</v>
      </c>
      <c r="D8131" s="11">
        <v>1970</v>
      </c>
      <c r="E8131" s="11" t="s">
        <v>30</v>
      </c>
      <c r="F8131" s="11">
        <v>100</v>
      </c>
      <c r="G8131" s="11" t="s">
        <v>24</v>
      </c>
      <c r="H8131" s="11" t="s">
        <v>24</v>
      </c>
      <c r="I8131" s="11" t="s">
        <v>36</v>
      </c>
      <c r="J8131" s="11">
        <v>60</v>
      </c>
      <c r="K8131" s="12">
        <v>0.36734585525810842</v>
      </c>
      <c r="L8131" s="13">
        <v>0</v>
      </c>
      <c r="M8131" s="14">
        <f t="shared" ref="M8131:M8194" si="1060">L8131/3</f>
        <v>0</v>
      </c>
      <c r="N8131" s="15">
        <f t="shared" ref="N8131:N8194" si="1061">IF(F8131&lt;=320,2.5,1)</f>
        <v>2.5</v>
      </c>
      <c r="O8131" s="14">
        <f t="shared" ref="O8131:O8194" si="1062">1-(M8131/N8131)</f>
        <v>1</v>
      </c>
      <c r="P8131" s="15" t="s">
        <v>25</v>
      </c>
      <c r="Q8131" s="14" t="str">
        <f t="shared" ref="Q8131:Q8194" si="1063">IF(AND(O8131&lt;0.5,O8131&gt;-0.5),"Yes","No")</f>
        <v>No</v>
      </c>
      <c r="R8131" s="15">
        <f t="shared" si="1057"/>
        <v>0</v>
      </c>
      <c r="S8131" s="14">
        <f t="shared" si="1058"/>
        <v>1</v>
      </c>
      <c r="T8131" s="15">
        <f t="shared" si="1059"/>
        <v>2653</v>
      </c>
    </row>
    <row r="8132" spans="1:20" x14ac:dyDescent="0.2">
      <c r="A8132" s="11"/>
      <c r="B8132" s="11" t="s">
        <v>52</v>
      </c>
      <c r="C8132" s="11" t="s">
        <v>45</v>
      </c>
      <c r="D8132" s="11">
        <v>1970</v>
      </c>
      <c r="E8132" s="11" t="s">
        <v>30</v>
      </c>
      <c r="F8132" s="11">
        <v>100</v>
      </c>
      <c r="G8132" s="11" t="s">
        <v>24</v>
      </c>
      <c r="H8132" s="11" t="s">
        <v>24</v>
      </c>
      <c r="I8132" s="11" t="s">
        <v>36</v>
      </c>
      <c r="J8132" s="11">
        <v>60</v>
      </c>
      <c r="K8132" s="12">
        <v>0.47440157021927359</v>
      </c>
      <c r="L8132" s="13">
        <v>0</v>
      </c>
      <c r="M8132" s="14">
        <f t="shared" si="1060"/>
        <v>0</v>
      </c>
      <c r="N8132" s="15">
        <f t="shared" si="1061"/>
        <v>2.5</v>
      </c>
      <c r="O8132" s="14">
        <f t="shared" si="1062"/>
        <v>1</v>
      </c>
      <c r="P8132" s="15" t="s">
        <v>25</v>
      </c>
      <c r="Q8132" s="14" t="str">
        <f t="shared" si="1063"/>
        <v>No</v>
      </c>
      <c r="R8132" s="15">
        <f t="shared" ref="R8132:R8195" si="1064">M8132/(K8132/1000)</f>
        <v>0</v>
      </c>
      <c r="S8132" s="14">
        <f t="shared" ref="S8132:S8195" si="1065">IF(R8132&lt;=125,1,IF(R8132&lt;250,2,IF(R8132&lt;500,3,IF(R8132&lt;1000,4,5))))</f>
        <v>1</v>
      </c>
      <c r="T8132" s="15">
        <f t="shared" ref="T8132:T8195" si="1066">RANK(R8132,$R$3:$R$14561)</f>
        <v>2653</v>
      </c>
    </row>
    <row r="8133" spans="1:20" x14ac:dyDescent="0.2">
      <c r="A8133" s="11"/>
      <c r="B8133" s="11" t="s">
        <v>28</v>
      </c>
      <c r="C8133" s="11" t="s">
        <v>45</v>
      </c>
      <c r="D8133" s="11">
        <v>1970</v>
      </c>
      <c r="E8133" s="11" t="s">
        <v>30</v>
      </c>
      <c r="F8133" s="11">
        <v>100</v>
      </c>
      <c r="G8133" s="11" t="s">
        <v>24</v>
      </c>
      <c r="H8133" s="11" t="s">
        <v>24</v>
      </c>
      <c r="I8133" s="11" t="s">
        <v>37</v>
      </c>
      <c r="J8133" s="11">
        <v>60</v>
      </c>
      <c r="K8133" s="12">
        <v>1.3923246117833723</v>
      </c>
      <c r="L8133" s="13">
        <v>0</v>
      </c>
      <c r="M8133" s="14">
        <f t="shared" si="1060"/>
        <v>0</v>
      </c>
      <c r="N8133" s="15">
        <f t="shared" si="1061"/>
        <v>2.5</v>
      </c>
      <c r="O8133" s="14">
        <f t="shared" si="1062"/>
        <v>1</v>
      </c>
      <c r="P8133" s="15" t="s">
        <v>25</v>
      </c>
      <c r="Q8133" s="14" t="str">
        <f t="shared" si="1063"/>
        <v>No</v>
      </c>
      <c r="R8133" s="15">
        <f t="shared" si="1064"/>
        <v>0</v>
      </c>
      <c r="S8133" s="14">
        <f t="shared" si="1065"/>
        <v>1</v>
      </c>
      <c r="T8133" s="15">
        <f t="shared" si="1066"/>
        <v>2653</v>
      </c>
    </row>
    <row r="8134" spans="1:20" x14ac:dyDescent="0.2">
      <c r="A8134" s="11"/>
      <c r="B8134" s="11" t="s">
        <v>38</v>
      </c>
      <c r="C8134" s="11" t="s">
        <v>45</v>
      </c>
      <c r="D8134" s="11">
        <v>1970</v>
      </c>
      <c r="E8134" s="11" t="s">
        <v>30</v>
      </c>
      <c r="F8134" s="11">
        <v>100</v>
      </c>
      <c r="G8134" s="11" t="s">
        <v>24</v>
      </c>
      <c r="H8134" s="11" t="s">
        <v>24</v>
      </c>
      <c r="I8134" s="11" t="s">
        <v>33</v>
      </c>
      <c r="J8134" s="11">
        <v>60</v>
      </c>
      <c r="K8134" s="12">
        <v>1.3178783959393643</v>
      </c>
      <c r="L8134" s="13">
        <v>3.1707036658038885</v>
      </c>
      <c r="M8134" s="14">
        <f t="shared" si="1060"/>
        <v>1.0569012219346294</v>
      </c>
      <c r="N8134" s="15">
        <f t="shared" si="1061"/>
        <v>2.5</v>
      </c>
      <c r="O8134" s="14">
        <f t="shared" si="1062"/>
        <v>0.57723951122614825</v>
      </c>
      <c r="P8134" s="15" t="s">
        <v>25</v>
      </c>
      <c r="Q8134" s="14" t="str">
        <f t="shared" si="1063"/>
        <v>No</v>
      </c>
      <c r="R8134" s="15">
        <f t="shared" si="1064"/>
        <v>801.97173365247079</v>
      </c>
      <c r="S8134" s="14">
        <f t="shared" si="1065"/>
        <v>4</v>
      </c>
      <c r="T8134" s="15">
        <f t="shared" si="1066"/>
        <v>485</v>
      </c>
    </row>
    <row r="8135" spans="1:20" x14ac:dyDescent="0.2">
      <c r="A8135" s="11"/>
      <c r="B8135" s="11" t="s">
        <v>32</v>
      </c>
      <c r="C8135" s="11" t="s">
        <v>45</v>
      </c>
      <c r="D8135" s="11">
        <v>1970</v>
      </c>
      <c r="E8135" s="11" t="s">
        <v>30</v>
      </c>
      <c r="F8135" s="11">
        <v>100</v>
      </c>
      <c r="G8135" s="11" t="s">
        <v>24</v>
      </c>
      <c r="H8135" s="11" t="s">
        <v>24</v>
      </c>
      <c r="I8135" s="11" t="s">
        <v>33</v>
      </c>
      <c r="J8135" s="11">
        <v>60</v>
      </c>
      <c r="K8135" s="12">
        <v>0.34291829201394486</v>
      </c>
      <c r="L8135" s="13">
        <v>0</v>
      </c>
      <c r="M8135" s="14">
        <f t="shared" si="1060"/>
        <v>0</v>
      </c>
      <c r="N8135" s="15">
        <f t="shared" si="1061"/>
        <v>2.5</v>
      </c>
      <c r="O8135" s="14">
        <f t="shared" si="1062"/>
        <v>1</v>
      </c>
      <c r="P8135" s="15" t="s">
        <v>25</v>
      </c>
      <c r="Q8135" s="14" t="str">
        <f t="shared" si="1063"/>
        <v>No</v>
      </c>
      <c r="R8135" s="15">
        <f t="shared" si="1064"/>
        <v>0</v>
      </c>
      <c r="S8135" s="14">
        <f t="shared" si="1065"/>
        <v>1</v>
      </c>
      <c r="T8135" s="15">
        <f t="shared" si="1066"/>
        <v>2653</v>
      </c>
    </row>
    <row r="8136" spans="1:20" x14ac:dyDescent="0.2">
      <c r="A8136" s="11"/>
      <c r="B8136" s="11" t="s">
        <v>28</v>
      </c>
      <c r="C8136" s="11" t="s">
        <v>45</v>
      </c>
      <c r="D8136" s="11">
        <v>1970</v>
      </c>
      <c r="E8136" s="11" t="s">
        <v>30</v>
      </c>
      <c r="F8136" s="11">
        <v>100</v>
      </c>
      <c r="G8136" s="11" t="s">
        <v>24</v>
      </c>
      <c r="H8136" s="11" t="s">
        <v>24</v>
      </c>
      <c r="I8136" s="11" t="s">
        <v>33</v>
      </c>
      <c r="J8136" s="11">
        <v>60</v>
      </c>
      <c r="K8136" s="12">
        <v>0.4842956904466596</v>
      </c>
      <c r="L8136" s="13">
        <v>0</v>
      </c>
      <c r="M8136" s="14">
        <f t="shared" si="1060"/>
        <v>0</v>
      </c>
      <c r="N8136" s="15">
        <f t="shared" si="1061"/>
        <v>2.5</v>
      </c>
      <c r="O8136" s="14">
        <f t="shared" si="1062"/>
        <v>1</v>
      </c>
      <c r="P8136" s="15" t="s">
        <v>25</v>
      </c>
      <c r="Q8136" s="14" t="str">
        <f t="shared" si="1063"/>
        <v>No</v>
      </c>
      <c r="R8136" s="15">
        <f t="shared" si="1064"/>
        <v>0</v>
      </c>
      <c r="S8136" s="14">
        <f t="shared" si="1065"/>
        <v>1</v>
      </c>
      <c r="T8136" s="15">
        <f t="shared" si="1066"/>
        <v>2653</v>
      </c>
    </row>
    <row r="8137" spans="1:20" x14ac:dyDescent="0.2">
      <c r="A8137" s="11"/>
      <c r="B8137" s="11" t="s">
        <v>52</v>
      </c>
      <c r="C8137" s="11" t="s">
        <v>45</v>
      </c>
      <c r="D8137" s="11">
        <v>1970</v>
      </c>
      <c r="E8137" s="11" t="s">
        <v>30</v>
      </c>
      <c r="F8137" s="11">
        <v>100</v>
      </c>
      <c r="G8137" s="11" t="s">
        <v>24</v>
      </c>
      <c r="H8137" s="11" t="s">
        <v>24</v>
      </c>
      <c r="I8137" s="11" t="s">
        <v>33</v>
      </c>
      <c r="J8137" s="11">
        <v>60</v>
      </c>
      <c r="K8137" s="12">
        <v>0.52062542801393019</v>
      </c>
      <c r="L8137" s="13">
        <v>1.0148478099480327</v>
      </c>
      <c r="M8137" s="14">
        <f t="shared" si="1060"/>
        <v>0.3382826033160109</v>
      </c>
      <c r="N8137" s="15">
        <f t="shared" si="1061"/>
        <v>2.5</v>
      </c>
      <c r="O8137" s="14">
        <f t="shared" si="1062"/>
        <v>0.86468695867359568</v>
      </c>
      <c r="P8137" s="15" t="s">
        <v>25</v>
      </c>
      <c r="Q8137" s="14" t="str">
        <f t="shared" si="1063"/>
        <v>No</v>
      </c>
      <c r="R8137" s="15">
        <f t="shared" si="1064"/>
        <v>649.76196918864207</v>
      </c>
      <c r="S8137" s="14">
        <f t="shared" si="1065"/>
        <v>4</v>
      </c>
      <c r="T8137" s="15">
        <f t="shared" si="1066"/>
        <v>623</v>
      </c>
    </row>
    <row r="8138" spans="1:20" x14ac:dyDescent="0.2">
      <c r="A8138" s="11"/>
      <c r="B8138" s="11" t="s">
        <v>38</v>
      </c>
      <c r="C8138" s="11" t="s">
        <v>45</v>
      </c>
      <c r="D8138" s="11">
        <v>1970</v>
      </c>
      <c r="E8138" s="11" t="s">
        <v>30</v>
      </c>
      <c r="F8138" s="11">
        <v>100</v>
      </c>
      <c r="G8138" s="11" t="s">
        <v>24</v>
      </c>
      <c r="H8138" s="11" t="s">
        <v>24</v>
      </c>
      <c r="I8138" s="11" t="s">
        <v>35</v>
      </c>
      <c r="J8138" s="11">
        <v>60</v>
      </c>
      <c r="K8138" s="12">
        <v>3.7885372575125364E-2</v>
      </c>
      <c r="L8138" s="13">
        <v>0</v>
      </c>
      <c r="M8138" s="14">
        <f t="shared" si="1060"/>
        <v>0</v>
      </c>
      <c r="N8138" s="15">
        <f t="shared" si="1061"/>
        <v>2.5</v>
      </c>
      <c r="O8138" s="14">
        <f t="shared" si="1062"/>
        <v>1</v>
      </c>
      <c r="P8138" s="15" t="s">
        <v>25</v>
      </c>
      <c r="Q8138" s="14" t="str">
        <f t="shared" si="1063"/>
        <v>No</v>
      </c>
      <c r="R8138" s="15">
        <f t="shared" si="1064"/>
        <v>0</v>
      </c>
      <c r="S8138" s="14">
        <f t="shared" si="1065"/>
        <v>1</v>
      </c>
      <c r="T8138" s="15">
        <f t="shared" si="1066"/>
        <v>2653</v>
      </c>
    </row>
    <row r="8139" spans="1:20" x14ac:dyDescent="0.2">
      <c r="A8139" s="11"/>
      <c r="B8139" s="11" t="s">
        <v>28</v>
      </c>
      <c r="C8139" s="11" t="s">
        <v>45</v>
      </c>
      <c r="D8139" s="11">
        <v>1970</v>
      </c>
      <c r="E8139" s="11" t="s">
        <v>30</v>
      </c>
      <c r="F8139" s="11">
        <v>100</v>
      </c>
      <c r="G8139" s="11" t="s">
        <v>24</v>
      </c>
      <c r="H8139" s="11" t="s">
        <v>24</v>
      </c>
      <c r="I8139" s="11" t="s">
        <v>35</v>
      </c>
      <c r="J8139" s="11">
        <v>60</v>
      </c>
      <c r="K8139" s="12">
        <v>0.34697200309312282</v>
      </c>
      <c r="L8139" s="13">
        <v>0</v>
      </c>
      <c r="M8139" s="14">
        <f t="shared" si="1060"/>
        <v>0</v>
      </c>
      <c r="N8139" s="15">
        <f t="shared" si="1061"/>
        <v>2.5</v>
      </c>
      <c r="O8139" s="14">
        <f t="shared" si="1062"/>
        <v>1</v>
      </c>
      <c r="P8139" s="15" t="s">
        <v>25</v>
      </c>
      <c r="Q8139" s="14" t="str">
        <f t="shared" si="1063"/>
        <v>No</v>
      </c>
      <c r="R8139" s="15">
        <f t="shared" si="1064"/>
        <v>0</v>
      </c>
      <c r="S8139" s="14">
        <f t="shared" si="1065"/>
        <v>1</v>
      </c>
      <c r="T8139" s="15">
        <f t="shared" si="1066"/>
        <v>2653</v>
      </c>
    </row>
    <row r="8140" spans="1:20" x14ac:dyDescent="0.2">
      <c r="A8140" s="11"/>
      <c r="B8140" s="11" t="s">
        <v>38</v>
      </c>
      <c r="C8140" s="11" t="s">
        <v>45</v>
      </c>
      <c r="D8140" s="11">
        <v>1970</v>
      </c>
      <c r="E8140" s="11" t="s">
        <v>30</v>
      </c>
      <c r="F8140" s="11">
        <v>100</v>
      </c>
      <c r="G8140" s="11" t="s">
        <v>24</v>
      </c>
      <c r="H8140" s="11" t="s">
        <v>24</v>
      </c>
      <c r="I8140" s="11" t="s">
        <v>31</v>
      </c>
      <c r="J8140" s="11">
        <v>60</v>
      </c>
      <c r="K8140" s="12">
        <v>8.1042986422691108</v>
      </c>
      <c r="L8140" s="13">
        <v>17.708452667349633</v>
      </c>
      <c r="M8140" s="14">
        <f t="shared" si="1060"/>
        <v>5.9028175557832112</v>
      </c>
      <c r="N8140" s="15">
        <f t="shared" si="1061"/>
        <v>2.5</v>
      </c>
      <c r="O8140" s="14">
        <f t="shared" si="1062"/>
        <v>-1.3611270223132843</v>
      </c>
      <c r="P8140" s="15" t="s">
        <v>25</v>
      </c>
      <c r="Q8140" s="14" t="str">
        <f t="shared" si="1063"/>
        <v>No</v>
      </c>
      <c r="R8140" s="15">
        <f t="shared" si="1064"/>
        <v>728.35637188839951</v>
      </c>
      <c r="S8140" s="14">
        <f t="shared" si="1065"/>
        <v>4</v>
      </c>
      <c r="T8140" s="15">
        <f t="shared" si="1066"/>
        <v>550</v>
      </c>
    </row>
    <row r="8141" spans="1:20" x14ac:dyDescent="0.2">
      <c r="A8141" s="11"/>
      <c r="B8141" s="11" t="s">
        <v>32</v>
      </c>
      <c r="C8141" s="11" t="s">
        <v>45</v>
      </c>
      <c r="D8141" s="11">
        <v>1970</v>
      </c>
      <c r="E8141" s="11" t="s">
        <v>30</v>
      </c>
      <c r="F8141" s="11">
        <v>100</v>
      </c>
      <c r="G8141" s="11" t="s">
        <v>24</v>
      </c>
      <c r="H8141" s="11" t="s">
        <v>24</v>
      </c>
      <c r="I8141" s="11" t="s">
        <v>31</v>
      </c>
      <c r="J8141" s="11">
        <v>60</v>
      </c>
      <c r="K8141" s="12">
        <v>1.7378045046411068</v>
      </c>
      <c r="L8141" s="13">
        <v>1.0148478099480327</v>
      </c>
      <c r="M8141" s="14">
        <f t="shared" si="1060"/>
        <v>0.3382826033160109</v>
      </c>
      <c r="N8141" s="15">
        <f t="shared" si="1061"/>
        <v>2.5</v>
      </c>
      <c r="O8141" s="14">
        <f t="shared" si="1062"/>
        <v>0.86468695867359568</v>
      </c>
      <c r="P8141" s="15" t="s">
        <v>25</v>
      </c>
      <c r="Q8141" s="14" t="str">
        <f t="shared" si="1063"/>
        <v>No</v>
      </c>
      <c r="R8141" s="15">
        <f t="shared" si="1064"/>
        <v>194.66090829697404</v>
      </c>
      <c r="S8141" s="14">
        <f t="shared" si="1065"/>
        <v>2</v>
      </c>
      <c r="T8141" s="15">
        <f t="shared" si="1066"/>
        <v>1629</v>
      </c>
    </row>
    <row r="8142" spans="1:20" x14ac:dyDescent="0.2">
      <c r="A8142" s="11"/>
      <c r="B8142" s="11" t="s">
        <v>28</v>
      </c>
      <c r="C8142" s="11" t="s">
        <v>45</v>
      </c>
      <c r="D8142" s="11">
        <v>1970</v>
      </c>
      <c r="E8142" s="11" t="s">
        <v>30</v>
      </c>
      <c r="F8142" s="11">
        <v>100</v>
      </c>
      <c r="G8142" s="11" t="s">
        <v>24</v>
      </c>
      <c r="H8142" s="11" t="s">
        <v>24</v>
      </c>
      <c r="I8142" s="11" t="s">
        <v>31</v>
      </c>
      <c r="J8142" s="11">
        <v>60</v>
      </c>
      <c r="K8142" s="12">
        <v>1.9452475822306723</v>
      </c>
      <c r="L8142" s="13">
        <v>1.0851674641148326</v>
      </c>
      <c r="M8142" s="14">
        <f t="shared" si="1060"/>
        <v>0.3617224880382775</v>
      </c>
      <c r="N8142" s="15">
        <f t="shared" si="1061"/>
        <v>2.5</v>
      </c>
      <c r="O8142" s="14">
        <f t="shared" si="1062"/>
        <v>0.85531100478468902</v>
      </c>
      <c r="P8142" s="15" t="s">
        <v>25</v>
      </c>
      <c r="Q8142" s="14" t="str">
        <f t="shared" si="1063"/>
        <v>No</v>
      </c>
      <c r="R8142" s="15">
        <f t="shared" si="1064"/>
        <v>185.95190213447265</v>
      </c>
      <c r="S8142" s="14">
        <f t="shared" si="1065"/>
        <v>2</v>
      </c>
      <c r="T8142" s="15">
        <f t="shared" si="1066"/>
        <v>1680</v>
      </c>
    </row>
    <row r="8143" spans="1:20" x14ac:dyDescent="0.2">
      <c r="A8143" s="11"/>
      <c r="B8143" s="11" t="s">
        <v>52</v>
      </c>
      <c r="C8143" s="11" t="s">
        <v>45</v>
      </c>
      <c r="D8143" s="11">
        <v>1970</v>
      </c>
      <c r="E8143" s="11" t="s">
        <v>30</v>
      </c>
      <c r="F8143" s="11">
        <v>100</v>
      </c>
      <c r="G8143" s="11" t="s">
        <v>24</v>
      </c>
      <c r="H8143" s="11" t="s">
        <v>24</v>
      </c>
      <c r="I8143" s="11" t="s">
        <v>31</v>
      </c>
      <c r="J8143" s="11">
        <v>60</v>
      </c>
      <c r="K8143" s="12">
        <v>8.498015444372168</v>
      </c>
      <c r="L8143" s="13">
        <v>2.0296956198960654</v>
      </c>
      <c r="M8143" s="14">
        <f t="shared" si="1060"/>
        <v>0.6765652066320218</v>
      </c>
      <c r="N8143" s="15">
        <f t="shared" si="1061"/>
        <v>2.5</v>
      </c>
      <c r="O8143" s="14">
        <f t="shared" si="1062"/>
        <v>0.72937391734719126</v>
      </c>
      <c r="P8143" s="15" t="s">
        <v>25</v>
      </c>
      <c r="Q8143" s="14" t="str">
        <f t="shared" si="1063"/>
        <v>No</v>
      </c>
      <c r="R8143" s="15">
        <f t="shared" si="1064"/>
        <v>79.61449482656316</v>
      </c>
      <c r="S8143" s="14">
        <f t="shared" si="1065"/>
        <v>1</v>
      </c>
      <c r="T8143" s="15">
        <f t="shared" si="1066"/>
        <v>2268</v>
      </c>
    </row>
    <row r="8144" spans="1:20" x14ac:dyDescent="0.2">
      <c r="A8144" s="11"/>
      <c r="B8144" s="11" t="s">
        <v>2</v>
      </c>
      <c r="C8144" s="11" t="s">
        <v>45</v>
      </c>
      <c r="D8144" s="11">
        <v>1970</v>
      </c>
      <c r="E8144" s="11" t="s">
        <v>30</v>
      </c>
      <c r="F8144" s="11">
        <v>100</v>
      </c>
      <c r="G8144" s="11" t="s">
        <v>24</v>
      </c>
      <c r="H8144" s="11" t="s">
        <v>24</v>
      </c>
      <c r="I8144" s="11" t="s">
        <v>31</v>
      </c>
      <c r="J8144" s="11">
        <v>60</v>
      </c>
      <c r="K8144" s="12">
        <v>1.8958690290190137E-3</v>
      </c>
      <c r="L8144" s="13">
        <v>0</v>
      </c>
      <c r="M8144" s="14">
        <f t="shared" si="1060"/>
        <v>0</v>
      </c>
      <c r="N8144" s="15">
        <f t="shared" si="1061"/>
        <v>2.5</v>
      </c>
      <c r="O8144" s="14">
        <f t="shared" si="1062"/>
        <v>1</v>
      </c>
      <c r="P8144" s="15" t="s">
        <v>25</v>
      </c>
      <c r="Q8144" s="14" t="str">
        <f t="shared" si="1063"/>
        <v>No</v>
      </c>
      <c r="R8144" s="15">
        <f t="shared" si="1064"/>
        <v>0</v>
      </c>
      <c r="S8144" s="14">
        <f t="shared" si="1065"/>
        <v>1</v>
      </c>
      <c r="T8144" s="15">
        <f t="shared" si="1066"/>
        <v>2653</v>
      </c>
    </row>
    <row r="8145" spans="1:20" x14ac:dyDescent="0.2">
      <c r="A8145" s="11"/>
      <c r="B8145" s="11" t="s">
        <v>38</v>
      </c>
      <c r="C8145" s="11" t="s">
        <v>45</v>
      </c>
      <c r="D8145" s="11">
        <v>1970</v>
      </c>
      <c r="E8145" s="11" t="s">
        <v>30</v>
      </c>
      <c r="F8145" s="11">
        <v>150</v>
      </c>
      <c r="G8145" s="11" t="s">
        <v>24</v>
      </c>
      <c r="H8145" s="11" t="s">
        <v>24</v>
      </c>
      <c r="I8145" s="11" t="s">
        <v>36</v>
      </c>
      <c r="J8145" s="11">
        <v>60</v>
      </c>
      <c r="K8145" s="12">
        <v>0.61631984528305661</v>
      </c>
      <c r="L8145" s="13">
        <v>0</v>
      </c>
      <c r="M8145" s="14">
        <f t="shared" si="1060"/>
        <v>0</v>
      </c>
      <c r="N8145" s="15">
        <f t="shared" si="1061"/>
        <v>2.5</v>
      </c>
      <c r="O8145" s="14">
        <f t="shared" si="1062"/>
        <v>1</v>
      </c>
      <c r="P8145" s="15" t="s">
        <v>25</v>
      </c>
      <c r="Q8145" s="14" t="str">
        <f t="shared" si="1063"/>
        <v>No</v>
      </c>
      <c r="R8145" s="15">
        <f t="shared" si="1064"/>
        <v>0</v>
      </c>
      <c r="S8145" s="14">
        <f t="shared" si="1065"/>
        <v>1</v>
      </c>
      <c r="T8145" s="15">
        <f t="shared" si="1066"/>
        <v>2653</v>
      </c>
    </row>
    <row r="8146" spans="1:20" x14ac:dyDescent="0.2">
      <c r="A8146" s="11"/>
      <c r="B8146" s="11" t="s">
        <v>28</v>
      </c>
      <c r="C8146" s="11" t="s">
        <v>45</v>
      </c>
      <c r="D8146" s="11">
        <v>1970</v>
      </c>
      <c r="E8146" s="11" t="s">
        <v>30</v>
      </c>
      <c r="F8146" s="11">
        <v>150</v>
      </c>
      <c r="G8146" s="11" t="s">
        <v>24</v>
      </c>
      <c r="H8146" s="11" t="s">
        <v>24</v>
      </c>
      <c r="I8146" s="11" t="s">
        <v>36</v>
      </c>
      <c r="J8146" s="11">
        <v>60</v>
      </c>
      <c r="K8146" s="12">
        <v>0.44935396572029124</v>
      </c>
      <c r="L8146" s="13">
        <v>0</v>
      </c>
      <c r="M8146" s="14">
        <f t="shared" si="1060"/>
        <v>0</v>
      </c>
      <c r="N8146" s="15">
        <f t="shared" si="1061"/>
        <v>2.5</v>
      </c>
      <c r="O8146" s="14">
        <f t="shared" si="1062"/>
        <v>1</v>
      </c>
      <c r="P8146" s="15" t="s">
        <v>25</v>
      </c>
      <c r="Q8146" s="14" t="str">
        <f t="shared" si="1063"/>
        <v>No</v>
      </c>
      <c r="R8146" s="15">
        <f t="shared" si="1064"/>
        <v>0</v>
      </c>
      <c r="S8146" s="14">
        <f t="shared" si="1065"/>
        <v>1</v>
      </c>
      <c r="T8146" s="15">
        <f t="shared" si="1066"/>
        <v>2653</v>
      </c>
    </row>
    <row r="8147" spans="1:20" x14ac:dyDescent="0.2">
      <c r="A8147" s="11"/>
      <c r="B8147" s="11" t="s">
        <v>52</v>
      </c>
      <c r="C8147" s="11" t="s">
        <v>45</v>
      </c>
      <c r="D8147" s="11">
        <v>1970</v>
      </c>
      <c r="E8147" s="11" t="s">
        <v>30</v>
      </c>
      <c r="F8147" s="11">
        <v>150</v>
      </c>
      <c r="G8147" s="11" t="s">
        <v>24</v>
      </c>
      <c r="H8147" s="11" t="s">
        <v>24</v>
      </c>
      <c r="I8147" s="11" t="s">
        <v>36</v>
      </c>
      <c r="J8147" s="11">
        <v>60</v>
      </c>
      <c r="K8147" s="12">
        <v>0.42372396335192564</v>
      </c>
      <c r="L8147" s="13">
        <v>0</v>
      </c>
      <c r="M8147" s="14">
        <f t="shared" si="1060"/>
        <v>0</v>
      </c>
      <c r="N8147" s="15">
        <f t="shared" si="1061"/>
        <v>2.5</v>
      </c>
      <c r="O8147" s="14">
        <f t="shared" si="1062"/>
        <v>1</v>
      </c>
      <c r="P8147" s="15" t="s">
        <v>25</v>
      </c>
      <c r="Q8147" s="14" t="str">
        <f t="shared" si="1063"/>
        <v>No</v>
      </c>
      <c r="R8147" s="15">
        <f t="shared" si="1064"/>
        <v>0</v>
      </c>
      <c r="S8147" s="14">
        <f t="shared" si="1065"/>
        <v>1</v>
      </c>
      <c r="T8147" s="15">
        <f t="shared" si="1066"/>
        <v>2653</v>
      </c>
    </row>
    <row r="8148" spans="1:20" x14ac:dyDescent="0.2">
      <c r="A8148" s="11"/>
      <c r="B8148" s="11" t="s">
        <v>28</v>
      </c>
      <c r="C8148" s="11" t="s">
        <v>45</v>
      </c>
      <c r="D8148" s="11">
        <v>1970</v>
      </c>
      <c r="E8148" s="11" t="s">
        <v>30</v>
      </c>
      <c r="F8148" s="11">
        <v>150</v>
      </c>
      <c r="G8148" s="11" t="s">
        <v>24</v>
      </c>
      <c r="H8148" s="11" t="s">
        <v>24</v>
      </c>
      <c r="I8148" s="11" t="s">
        <v>37</v>
      </c>
      <c r="J8148" s="11">
        <v>60</v>
      </c>
      <c r="K8148" s="12">
        <v>1.0543266938724587</v>
      </c>
      <c r="L8148" s="13">
        <v>1.0148478099480327</v>
      </c>
      <c r="M8148" s="14">
        <f t="shared" si="1060"/>
        <v>0.3382826033160109</v>
      </c>
      <c r="N8148" s="15">
        <f t="shared" si="1061"/>
        <v>2.5</v>
      </c>
      <c r="O8148" s="14">
        <f t="shared" si="1062"/>
        <v>0.86468695867359568</v>
      </c>
      <c r="P8148" s="15" t="s">
        <v>25</v>
      </c>
      <c r="Q8148" s="14" t="str">
        <f t="shared" si="1063"/>
        <v>No</v>
      </c>
      <c r="R8148" s="15">
        <f t="shared" si="1064"/>
        <v>320.85178653072472</v>
      </c>
      <c r="S8148" s="14">
        <f t="shared" si="1065"/>
        <v>3</v>
      </c>
      <c r="T8148" s="15">
        <f t="shared" si="1066"/>
        <v>1143</v>
      </c>
    </row>
    <row r="8149" spans="1:20" x14ac:dyDescent="0.2">
      <c r="A8149" s="11"/>
      <c r="B8149" s="11" t="s">
        <v>38</v>
      </c>
      <c r="C8149" s="11" t="s">
        <v>45</v>
      </c>
      <c r="D8149" s="11">
        <v>1970</v>
      </c>
      <c r="E8149" s="11" t="s">
        <v>30</v>
      </c>
      <c r="F8149" s="11">
        <v>150</v>
      </c>
      <c r="G8149" s="11" t="s">
        <v>24</v>
      </c>
      <c r="H8149" s="11" t="s">
        <v>24</v>
      </c>
      <c r="I8149" s="11" t="s">
        <v>33</v>
      </c>
      <c r="J8149" s="11">
        <v>60</v>
      </c>
      <c r="K8149" s="12">
        <v>0.76814819323414862</v>
      </c>
      <c r="L8149" s="13">
        <v>0</v>
      </c>
      <c r="M8149" s="14">
        <f t="shared" si="1060"/>
        <v>0</v>
      </c>
      <c r="N8149" s="15">
        <f t="shared" si="1061"/>
        <v>2.5</v>
      </c>
      <c r="O8149" s="14">
        <f t="shared" si="1062"/>
        <v>1</v>
      </c>
      <c r="P8149" s="15" t="s">
        <v>25</v>
      </c>
      <c r="Q8149" s="14" t="str">
        <f t="shared" si="1063"/>
        <v>No</v>
      </c>
      <c r="R8149" s="15">
        <f t="shared" si="1064"/>
        <v>0</v>
      </c>
      <c r="S8149" s="14">
        <f t="shared" si="1065"/>
        <v>1</v>
      </c>
      <c r="T8149" s="15">
        <f t="shared" si="1066"/>
        <v>2653</v>
      </c>
    </row>
    <row r="8150" spans="1:20" x14ac:dyDescent="0.2">
      <c r="A8150" s="11"/>
      <c r="B8150" s="11" t="s">
        <v>32</v>
      </c>
      <c r="C8150" s="11" t="s">
        <v>45</v>
      </c>
      <c r="D8150" s="11">
        <v>1970</v>
      </c>
      <c r="E8150" s="11" t="s">
        <v>30</v>
      </c>
      <c r="F8150" s="11">
        <v>150</v>
      </c>
      <c r="G8150" s="11" t="s">
        <v>24</v>
      </c>
      <c r="H8150" s="11" t="s">
        <v>24</v>
      </c>
      <c r="I8150" s="11" t="s">
        <v>33</v>
      </c>
      <c r="J8150" s="11">
        <v>60</v>
      </c>
      <c r="K8150" s="12">
        <v>0.57468951486520692</v>
      </c>
      <c r="L8150" s="13">
        <v>0</v>
      </c>
      <c r="M8150" s="14">
        <f t="shared" si="1060"/>
        <v>0</v>
      </c>
      <c r="N8150" s="15">
        <f t="shared" si="1061"/>
        <v>2.5</v>
      </c>
      <c r="O8150" s="14">
        <f t="shared" si="1062"/>
        <v>1</v>
      </c>
      <c r="P8150" s="15" t="s">
        <v>25</v>
      </c>
      <c r="Q8150" s="14" t="str">
        <f t="shared" si="1063"/>
        <v>No</v>
      </c>
      <c r="R8150" s="15">
        <f t="shared" si="1064"/>
        <v>0</v>
      </c>
      <c r="S8150" s="14">
        <f t="shared" si="1065"/>
        <v>1</v>
      </c>
      <c r="T8150" s="15">
        <f t="shared" si="1066"/>
        <v>2653</v>
      </c>
    </row>
    <row r="8151" spans="1:20" x14ac:dyDescent="0.2">
      <c r="A8151" s="11"/>
      <c r="B8151" s="11" t="s">
        <v>28</v>
      </c>
      <c r="C8151" s="11" t="s">
        <v>45</v>
      </c>
      <c r="D8151" s="11">
        <v>1970</v>
      </c>
      <c r="E8151" s="11" t="s">
        <v>30</v>
      </c>
      <c r="F8151" s="11">
        <v>150</v>
      </c>
      <c r="G8151" s="11" t="s">
        <v>24</v>
      </c>
      <c r="H8151" s="11" t="s">
        <v>24</v>
      </c>
      <c r="I8151" s="11" t="s">
        <v>33</v>
      </c>
      <c r="J8151" s="11">
        <v>60</v>
      </c>
      <c r="K8151" s="12">
        <v>3.4385874157633382E-2</v>
      </c>
      <c r="L8151" s="13">
        <v>0</v>
      </c>
      <c r="M8151" s="14">
        <f t="shared" si="1060"/>
        <v>0</v>
      </c>
      <c r="N8151" s="15">
        <f t="shared" si="1061"/>
        <v>2.5</v>
      </c>
      <c r="O8151" s="14">
        <f t="shared" si="1062"/>
        <v>1</v>
      </c>
      <c r="P8151" s="15" t="s">
        <v>25</v>
      </c>
      <c r="Q8151" s="14" t="str">
        <f t="shared" si="1063"/>
        <v>No</v>
      </c>
      <c r="R8151" s="15">
        <f t="shared" si="1064"/>
        <v>0</v>
      </c>
      <c r="S8151" s="14">
        <f t="shared" si="1065"/>
        <v>1</v>
      </c>
      <c r="T8151" s="15">
        <f t="shared" si="1066"/>
        <v>2653</v>
      </c>
    </row>
    <row r="8152" spans="1:20" x14ac:dyDescent="0.2">
      <c r="A8152" s="11"/>
      <c r="B8152" s="11" t="s">
        <v>52</v>
      </c>
      <c r="C8152" s="11" t="s">
        <v>45</v>
      </c>
      <c r="D8152" s="11">
        <v>1970</v>
      </c>
      <c r="E8152" s="11" t="s">
        <v>30</v>
      </c>
      <c r="F8152" s="11">
        <v>150</v>
      </c>
      <c r="G8152" s="11" t="s">
        <v>24</v>
      </c>
      <c r="H8152" s="11" t="s">
        <v>24</v>
      </c>
      <c r="I8152" s="11" t="s">
        <v>33</v>
      </c>
      <c r="J8152" s="11">
        <v>60</v>
      </c>
      <c r="K8152" s="12">
        <v>0.21647048175563055</v>
      </c>
      <c r="L8152" s="13">
        <v>0</v>
      </c>
      <c r="M8152" s="14">
        <f t="shared" si="1060"/>
        <v>0</v>
      </c>
      <c r="N8152" s="15">
        <f t="shared" si="1061"/>
        <v>2.5</v>
      </c>
      <c r="O8152" s="14">
        <f t="shared" si="1062"/>
        <v>1</v>
      </c>
      <c r="P8152" s="15" t="s">
        <v>25</v>
      </c>
      <c r="Q8152" s="14" t="str">
        <f t="shared" si="1063"/>
        <v>No</v>
      </c>
      <c r="R8152" s="15">
        <f t="shared" si="1064"/>
        <v>0</v>
      </c>
      <c r="S8152" s="14">
        <f t="shared" si="1065"/>
        <v>1</v>
      </c>
      <c r="T8152" s="15">
        <f t="shared" si="1066"/>
        <v>2653</v>
      </c>
    </row>
    <row r="8153" spans="1:20" x14ac:dyDescent="0.2">
      <c r="A8153" s="11"/>
      <c r="B8153" s="11" t="s">
        <v>38</v>
      </c>
      <c r="C8153" s="11" t="s">
        <v>45</v>
      </c>
      <c r="D8153" s="11">
        <v>1970</v>
      </c>
      <c r="E8153" s="11" t="s">
        <v>30</v>
      </c>
      <c r="F8153" s="11">
        <v>150</v>
      </c>
      <c r="G8153" s="11" t="s">
        <v>24</v>
      </c>
      <c r="H8153" s="11" t="s">
        <v>24</v>
      </c>
      <c r="I8153" s="11" t="s">
        <v>35</v>
      </c>
      <c r="J8153" s="11">
        <v>60</v>
      </c>
      <c r="K8153" s="12">
        <v>0.10093078068701887</v>
      </c>
      <c r="L8153" s="13">
        <v>0</v>
      </c>
      <c r="M8153" s="14">
        <f t="shared" si="1060"/>
        <v>0</v>
      </c>
      <c r="N8153" s="15">
        <f t="shared" si="1061"/>
        <v>2.5</v>
      </c>
      <c r="O8153" s="14">
        <f t="shared" si="1062"/>
        <v>1</v>
      </c>
      <c r="P8153" s="15" t="s">
        <v>25</v>
      </c>
      <c r="Q8153" s="14" t="str">
        <f t="shared" si="1063"/>
        <v>No</v>
      </c>
      <c r="R8153" s="15">
        <f t="shared" si="1064"/>
        <v>0</v>
      </c>
      <c r="S8153" s="14">
        <f t="shared" si="1065"/>
        <v>1</v>
      </c>
      <c r="T8153" s="15">
        <f t="shared" si="1066"/>
        <v>2653</v>
      </c>
    </row>
    <row r="8154" spans="1:20" x14ac:dyDescent="0.2">
      <c r="A8154" s="11"/>
      <c r="B8154" s="11" t="s">
        <v>28</v>
      </c>
      <c r="C8154" s="11" t="s">
        <v>45</v>
      </c>
      <c r="D8154" s="11">
        <v>1970</v>
      </c>
      <c r="E8154" s="11" t="s">
        <v>30</v>
      </c>
      <c r="F8154" s="11">
        <v>150</v>
      </c>
      <c r="G8154" s="11" t="s">
        <v>24</v>
      </c>
      <c r="H8154" s="11" t="s">
        <v>24</v>
      </c>
      <c r="I8154" s="11" t="s">
        <v>35</v>
      </c>
      <c r="J8154" s="11">
        <v>60</v>
      </c>
      <c r="K8154" s="12">
        <v>9.6564712778615905E-2</v>
      </c>
      <c r="L8154" s="13">
        <v>0</v>
      </c>
      <c r="M8154" s="14">
        <f t="shared" si="1060"/>
        <v>0</v>
      </c>
      <c r="N8154" s="15">
        <f t="shared" si="1061"/>
        <v>2.5</v>
      </c>
      <c r="O8154" s="14">
        <f t="shared" si="1062"/>
        <v>1</v>
      </c>
      <c r="P8154" s="15" t="s">
        <v>25</v>
      </c>
      <c r="Q8154" s="14" t="str">
        <f t="shared" si="1063"/>
        <v>No</v>
      </c>
      <c r="R8154" s="15">
        <f t="shared" si="1064"/>
        <v>0</v>
      </c>
      <c r="S8154" s="14">
        <f t="shared" si="1065"/>
        <v>1</v>
      </c>
      <c r="T8154" s="15">
        <f t="shared" si="1066"/>
        <v>2653</v>
      </c>
    </row>
    <row r="8155" spans="1:20" x14ac:dyDescent="0.2">
      <c r="A8155" s="11"/>
      <c r="B8155" s="11" t="s">
        <v>52</v>
      </c>
      <c r="C8155" s="11" t="s">
        <v>45</v>
      </c>
      <c r="D8155" s="11">
        <v>1970</v>
      </c>
      <c r="E8155" s="11" t="s">
        <v>30</v>
      </c>
      <c r="F8155" s="11">
        <v>150</v>
      </c>
      <c r="G8155" s="11" t="s">
        <v>24</v>
      </c>
      <c r="H8155" s="11" t="s">
        <v>24</v>
      </c>
      <c r="I8155" s="11" t="s">
        <v>35</v>
      </c>
      <c r="J8155" s="11">
        <v>60</v>
      </c>
      <c r="K8155" s="12">
        <v>0.26638779975818933</v>
      </c>
      <c r="L8155" s="13">
        <v>0</v>
      </c>
      <c r="M8155" s="14">
        <f t="shared" si="1060"/>
        <v>0</v>
      </c>
      <c r="N8155" s="15">
        <f t="shared" si="1061"/>
        <v>2.5</v>
      </c>
      <c r="O8155" s="14">
        <f t="shared" si="1062"/>
        <v>1</v>
      </c>
      <c r="P8155" s="15" t="s">
        <v>25</v>
      </c>
      <c r="Q8155" s="14" t="str">
        <f t="shared" si="1063"/>
        <v>No</v>
      </c>
      <c r="R8155" s="15">
        <f t="shared" si="1064"/>
        <v>0</v>
      </c>
      <c r="S8155" s="14">
        <f t="shared" si="1065"/>
        <v>1</v>
      </c>
      <c r="T8155" s="15">
        <f t="shared" si="1066"/>
        <v>2653</v>
      </c>
    </row>
    <row r="8156" spans="1:20" x14ac:dyDescent="0.2">
      <c r="A8156" s="11"/>
      <c r="B8156" s="11" t="s">
        <v>38</v>
      </c>
      <c r="C8156" s="11" t="s">
        <v>45</v>
      </c>
      <c r="D8156" s="11">
        <v>1970</v>
      </c>
      <c r="E8156" s="11" t="s">
        <v>30</v>
      </c>
      <c r="F8156" s="11">
        <v>150</v>
      </c>
      <c r="G8156" s="11" t="s">
        <v>24</v>
      </c>
      <c r="H8156" s="11" t="s">
        <v>24</v>
      </c>
      <c r="I8156" s="11" t="s">
        <v>31</v>
      </c>
      <c r="J8156" s="11">
        <v>60</v>
      </c>
      <c r="K8156" s="12">
        <v>5.9829455776883611</v>
      </c>
      <c r="L8156" s="13">
        <v>5.3337990578466492</v>
      </c>
      <c r="M8156" s="14">
        <f t="shared" si="1060"/>
        <v>1.7779330192822165</v>
      </c>
      <c r="N8156" s="15">
        <f t="shared" si="1061"/>
        <v>2.5</v>
      </c>
      <c r="O8156" s="14">
        <f t="shared" si="1062"/>
        <v>0.28882679228711339</v>
      </c>
      <c r="P8156" s="15" t="s">
        <v>25</v>
      </c>
      <c r="Q8156" s="14" t="str">
        <f t="shared" si="1063"/>
        <v>Yes</v>
      </c>
      <c r="R8156" s="15">
        <f t="shared" si="1064"/>
        <v>297.16683800576351</v>
      </c>
      <c r="S8156" s="14">
        <f t="shared" si="1065"/>
        <v>3</v>
      </c>
      <c r="T8156" s="15">
        <f t="shared" si="1066"/>
        <v>1210</v>
      </c>
    </row>
    <row r="8157" spans="1:20" x14ac:dyDescent="0.2">
      <c r="A8157" s="11"/>
      <c r="B8157" s="11" t="s">
        <v>32</v>
      </c>
      <c r="C8157" s="11" t="s">
        <v>45</v>
      </c>
      <c r="D8157" s="11">
        <v>1970</v>
      </c>
      <c r="E8157" s="11" t="s">
        <v>30</v>
      </c>
      <c r="F8157" s="11">
        <v>150</v>
      </c>
      <c r="G8157" s="11" t="s">
        <v>24</v>
      </c>
      <c r="H8157" s="11" t="s">
        <v>24</v>
      </c>
      <c r="I8157" s="11" t="s">
        <v>31</v>
      </c>
      <c r="J8157" s="11">
        <v>60</v>
      </c>
      <c r="K8157" s="12">
        <v>0.93058109750991669</v>
      </c>
      <c r="L8157" s="13">
        <v>0</v>
      </c>
      <c r="M8157" s="14">
        <f t="shared" si="1060"/>
        <v>0</v>
      </c>
      <c r="N8157" s="15">
        <f t="shared" si="1061"/>
        <v>2.5</v>
      </c>
      <c r="O8157" s="14">
        <f t="shared" si="1062"/>
        <v>1</v>
      </c>
      <c r="P8157" s="15" t="s">
        <v>25</v>
      </c>
      <c r="Q8157" s="14" t="str">
        <f t="shared" si="1063"/>
        <v>No</v>
      </c>
      <c r="R8157" s="15">
        <f t="shared" si="1064"/>
        <v>0</v>
      </c>
      <c r="S8157" s="14">
        <f t="shared" si="1065"/>
        <v>1</v>
      </c>
      <c r="T8157" s="15">
        <f t="shared" si="1066"/>
        <v>2653</v>
      </c>
    </row>
    <row r="8158" spans="1:20" x14ac:dyDescent="0.2">
      <c r="A8158" s="11"/>
      <c r="B8158" s="11" t="s">
        <v>28</v>
      </c>
      <c r="C8158" s="11" t="s">
        <v>45</v>
      </c>
      <c r="D8158" s="11">
        <v>1970</v>
      </c>
      <c r="E8158" s="11" t="s">
        <v>30</v>
      </c>
      <c r="F8158" s="11">
        <v>150</v>
      </c>
      <c r="G8158" s="11" t="s">
        <v>24</v>
      </c>
      <c r="H8158" s="11" t="s">
        <v>24</v>
      </c>
      <c r="I8158" s="11" t="s">
        <v>31</v>
      </c>
      <c r="J8158" s="11">
        <v>60</v>
      </c>
      <c r="K8158" s="12">
        <v>1.8372994640206044</v>
      </c>
      <c r="L8158" s="13">
        <v>2.0927757378759608</v>
      </c>
      <c r="M8158" s="14">
        <f t="shared" si="1060"/>
        <v>0.69759191262532028</v>
      </c>
      <c r="N8158" s="15">
        <f t="shared" si="1061"/>
        <v>2.5</v>
      </c>
      <c r="O8158" s="14">
        <f t="shared" si="1062"/>
        <v>0.72096323494987191</v>
      </c>
      <c r="P8158" s="15" t="s">
        <v>25</v>
      </c>
      <c r="Q8158" s="14" t="str">
        <f t="shared" si="1063"/>
        <v>No</v>
      </c>
      <c r="R8158" s="15">
        <f t="shared" si="1064"/>
        <v>379.68329403349628</v>
      </c>
      <c r="S8158" s="14">
        <f t="shared" si="1065"/>
        <v>3</v>
      </c>
      <c r="T8158" s="15">
        <f t="shared" si="1066"/>
        <v>985</v>
      </c>
    </row>
    <row r="8159" spans="1:20" x14ac:dyDescent="0.2">
      <c r="A8159" s="11"/>
      <c r="B8159" s="11" t="s">
        <v>52</v>
      </c>
      <c r="C8159" s="11" t="s">
        <v>45</v>
      </c>
      <c r="D8159" s="11">
        <v>1970</v>
      </c>
      <c r="E8159" s="11" t="s">
        <v>30</v>
      </c>
      <c r="F8159" s="11">
        <v>150</v>
      </c>
      <c r="G8159" s="11" t="s">
        <v>24</v>
      </c>
      <c r="H8159" s="11" t="s">
        <v>24</v>
      </c>
      <c r="I8159" s="11" t="s">
        <v>31</v>
      </c>
      <c r="J8159" s="11">
        <v>60</v>
      </c>
      <c r="K8159" s="12">
        <v>7.0873273609527638</v>
      </c>
      <c r="L8159" s="13">
        <v>1.0779279279279279</v>
      </c>
      <c r="M8159" s="14">
        <f t="shared" si="1060"/>
        <v>0.35930930930930932</v>
      </c>
      <c r="N8159" s="15">
        <f t="shared" si="1061"/>
        <v>2.5</v>
      </c>
      <c r="O8159" s="14">
        <f t="shared" si="1062"/>
        <v>0.85627627627627634</v>
      </c>
      <c r="P8159" s="15" t="s">
        <v>25</v>
      </c>
      <c r="Q8159" s="14" t="str">
        <f t="shared" si="1063"/>
        <v>No</v>
      </c>
      <c r="R8159" s="15">
        <f t="shared" si="1064"/>
        <v>50.697433744757433</v>
      </c>
      <c r="S8159" s="14">
        <f t="shared" si="1065"/>
        <v>1</v>
      </c>
      <c r="T8159" s="15">
        <f t="shared" si="1066"/>
        <v>2416</v>
      </c>
    </row>
    <row r="8160" spans="1:20" x14ac:dyDescent="0.2">
      <c r="A8160" s="11"/>
      <c r="B8160" s="11" t="s">
        <v>2</v>
      </c>
      <c r="C8160" s="11" t="s">
        <v>45</v>
      </c>
      <c r="D8160" s="11">
        <v>1970</v>
      </c>
      <c r="E8160" s="11" t="s">
        <v>30</v>
      </c>
      <c r="F8160" s="11">
        <v>150</v>
      </c>
      <c r="G8160" s="11" t="s">
        <v>24</v>
      </c>
      <c r="H8160" s="11" t="s">
        <v>24</v>
      </c>
      <c r="I8160" s="11" t="s">
        <v>31</v>
      </c>
      <c r="J8160" s="11">
        <v>60</v>
      </c>
      <c r="K8160" s="12">
        <v>8.5552634021425454E-3</v>
      </c>
      <c r="L8160" s="13">
        <v>0</v>
      </c>
      <c r="M8160" s="14">
        <f t="shared" si="1060"/>
        <v>0</v>
      </c>
      <c r="N8160" s="15">
        <f t="shared" si="1061"/>
        <v>2.5</v>
      </c>
      <c r="O8160" s="14">
        <f t="shared" si="1062"/>
        <v>1</v>
      </c>
      <c r="P8160" s="15" t="s">
        <v>25</v>
      </c>
      <c r="Q8160" s="14" t="str">
        <f t="shared" si="1063"/>
        <v>No</v>
      </c>
      <c r="R8160" s="15">
        <f t="shared" si="1064"/>
        <v>0</v>
      </c>
      <c r="S8160" s="14">
        <f t="shared" si="1065"/>
        <v>1</v>
      </c>
      <c r="T8160" s="15">
        <f t="shared" si="1066"/>
        <v>2653</v>
      </c>
    </row>
    <row r="8161" spans="1:20" x14ac:dyDescent="0.2">
      <c r="A8161" s="11"/>
      <c r="B8161" s="11" t="s">
        <v>38</v>
      </c>
      <c r="C8161" s="11" t="s">
        <v>45</v>
      </c>
      <c r="D8161" s="11">
        <v>1970</v>
      </c>
      <c r="E8161" s="11" t="s">
        <v>30</v>
      </c>
      <c r="F8161" s="11">
        <v>200</v>
      </c>
      <c r="G8161" s="11" t="s">
        <v>24</v>
      </c>
      <c r="H8161" s="11" t="s">
        <v>24</v>
      </c>
      <c r="I8161" s="11" t="s">
        <v>36</v>
      </c>
      <c r="J8161" s="11">
        <v>60</v>
      </c>
      <c r="K8161" s="12">
        <v>0.25840496100173216</v>
      </c>
      <c r="L8161" s="13">
        <v>0</v>
      </c>
      <c r="M8161" s="14">
        <f t="shared" si="1060"/>
        <v>0</v>
      </c>
      <c r="N8161" s="15">
        <f t="shared" si="1061"/>
        <v>2.5</v>
      </c>
      <c r="O8161" s="14">
        <f t="shared" si="1062"/>
        <v>1</v>
      </c>
      <c r="P8161" s="15" t="s">
        <v>25</v>
      </c>
      <c r="Q8161" s="14" t="str">
        <f t="shared" si="1063"/>
        <v>No</v>
      </c>
      <c r="R8161" s="15">
        <f t="shared" si="1064"/>
        <v>0</v>
      </c>
      <c r="S8161" s="14">
        <f t="shared" si="1065"/>
        <v>1</v>
      </c>
      <c r="T8161" s="15">
        <f t="shared" si="1066"/>
        <v>2653</v>
      </c>
    </row>
    <row r="8162" spans="1:20" x14ac:dyDescent="0.2">
      <c r="A8162" s="11"/>
      <c r="B8162" s="11" t="s">
        <v>52</v>
      </c>
      <c r="C8162" s="11" t="s">
        <v>45</v>
      </c>
      <c r="D8162" s="11">
        <v>1970</v>
      </c>
      <c r="E8162" s="11" t="s">
        <v>30</v>
      </c>
      <c r="F8162" s="11">
        <v>200</v>
      </c>
      <c r="G8162" s="11" t="s">
        <v>24</v>
      </c>
      <c r="H8162" s="11" t="s">
        <v>24</v>
      </c>
      <c r="I8162" s="11" t="s">
        <v>36</v>
      </c>
      <c r="J8162" s="11">
        <v>60</v>
      </c>
      <c r="K8162" s="12">
        <v>3.9147834183182136E-2</v>
      </c>
      <c r="L8162" s="13">
        <v>0</v>
      </c>
      <c r="M8162" s="14">
        <f t="shared" si="1060"/>
        <v>0</v>
      </c>
      <c r="N8162" s="15">
        <f t="shared" si="1061"/>
        <v>2.5</v>
      </c>
      <c r="O8162" s="14">
        <f t="shared" si="1062"/>
        <v>1</v>
      </c>
      <c r="P8162" s="15" t="s">
        <v>25</v>
      </c>
      <c r="Q8162" s="14" t="str">
        <f t="shared" si="1063"/>
        <v>No</v>
      </c>
      <c r="R8162" s="15">
        <f t="shared" si="1064"/>
        <v>0</v>
      </c>
      <c r="S8162" s="14">
        <f t="shared" si="1065"/>
        <v>1</v>
      </c>
      <c r="T8162" s="15">
        <f t="shared" si="1066"/>
        <v>2653</v>
      </c>
    </row>
    <row r="8163" spans="1:20" x14ac:dyDescent="0.2">
      <c r="A8163" s="11"/>
      <c r="B8163" s="11" t="s">
        <v>32</v>
      </c>
      <c r="C8163" s="11" t="s">
        <v>45</v>
      </c>
      <c r="D8163" s="11">
        <v>1970</v>
      </c>
      <c r="E8163" s="11" t="s">
        <v>30</v>
      </c>
      <c r="F8163" s="11">
        <v>200</v>
      </c>
      <c r="G8163" s="11" t="s">
        <v>24</v>
      </c>
      <c r="H8163" s="11" t="s">
        <v>24</v>
      </c>
      <c r="I8163" s="11" t="s">
        <v>37</v>
      </c>
      <c r="J8163" s="11">
        <v>60</v>
      </c>
      <c r="K8163" s="12">
        <v>5.269091629910066E-3</v>
      </c>
      <c r="L8163" s="13">
        <v>0</v>
      </c>
      <c r="M8163" s="14">
        <f t="shared" si="1060"/>
        <v>0</v>
      </c>
      <c r="N8163" s="15">
        <f t="shared" si="1061"/>
        <v>2.5</v>
      </c>
      <c r="O8163" s="14">
        <f t="shared" si="1062"/>
        <v>1</v>
      </c>
      <c r="P8163" s="15" t="s">
        <v>25</v>
      </c>
      <c r="Q8163" s="14" t="str">
        <f t="shared" si="1063"/>
        <v>No</v>
      </c>
      <c r="R8163" s="15">
        <f t="shared" si="1064"/>
        <v>0</v>
      </c>
      <c r="S8163" s="14">
        <f t="shared" si="1065"/>
        <v>1</v>
      </c>
      <c r="T8163" s="15">
        <f t="shared" si="1066"/>
        <v>2653</v>
      </c>
    </row>
    <row r="8164" spans="1:20" x14ac:dyDescent="0.2">
      <c r="A8164" s="11"/>
      <c r="B8164" s="11" t="s">
        <v>50</v>
      </c>
      <c r="C8164" s="11" t="s">
        <v>45</v>
      </c>
      <c r="D8164" s="11">
        <v>1970</v>
      </c>
      <c r="E8164" s="11" t="s">
        <v>30</v>
      </c>
      <c r="F8164" s="11">
        <v>200</v>
      </c>
      <c r="G8164" s="11" t="s">
        <v>24</v>
      </c>
      <c r="H8164" s="11" t="s">
        <v>24</v>
      </c>
      <c r="I8164" s="11" t="s">
        <v>37</v>
      </c>
      <c r="J8164" s="11">
        <v>60</v>
      </c>
      <c r="K8164" s="12">
        <v>3.7048865478129342E-2</v>
      </c>
      <c r="L8164" s="13">
        <v>0</v>
      </c>
      <c r="M8164" s="14">
        <f t="shared" si="1060"/>
        <v>0</v>
      </c>
      <c r="N8164" s="15">
        <f t="shared" si="1061"/>
        <v>2.5</v>
      </c>
      <c r="O8164" s="14">
        <f t="shared" si="1062"/>
        <v>1</v>
      </c>
      <c r="P8164" s="15" t="s">
        <v>25</v>
      </c>
      <c r="Q8164" s="14" t="str">
        <f t="shared" si="1063"/>
        <v>No</v>
      </c>
      <c r="R8164" s="15">
        <f t="shared" si="1064"/>
        <v>0</v>
      </c>
      <c r="S8164" s="14">
        <f t="shared" si="1065"/>
        <v>1</v>
      </c>
      <c r="T8164" s="15">
        <f t="shared" si="1066"/>
        <v>2653</v>
      </c>
    </row>
    <row r="8165" spans="1:20" x14ac:dyDescent="0.2">
      <c r="A8165" s="11"/>
      <c r="B8165" s="11" t="s">
        <v>38</v>
      </c>
      <c r="C8165" s="11" t="s">
        <v>45</v>
      </c>
      <c r="D8165" s="11">
        <v>1970</v>
      </c>
      <c r="E8165" s="11" t="s">
        <v>30</v>
      </c>
      <c r="F8165" s="11">
        <v>200</v>
      </c>
      <c r="G8165" s="11" t="s">
        <v>24</v>
      </c>
      <c r="H8165" s="11" t="s">
        <v>24</v>
      </c>
      <c r="I8165" s="11" t="s">
        <v>33</v>
      </c>
      <c r="J8165" s="11">
        <v>60</v>
      </c>
      <c r="K8165" s="12">
        <v>0.22969652395356036</v>
      </c>
      <c r="L8165" s="13">
        <v>0</v>
      </c>
      <c r="M8165" s="14">
        <f t="shared" si="1060"/>
        <v>0</v>
      </c>
      <c r="N8165" s="15">
        <f t="shared" si="1061"/>
        <v>2.5</v>
      </c>
      <c r="O8165" s="14">
        <f t="shared" si="1062"/>
        <v>1</v>
      </c>
      <c r="P8165" s="15" t="s">
        <v>25</v>
      </c>
      <c r="Q8165" s="14" t="str">
        <f t="shared" si="1063"/>
        <v>No</v>
      </c>
      <c r="R8165" s="15">
        <f t="shared" si="1064"/>
        <v>0</v>
      </c>
      <c r="S8165" s="14">
        <f t="shared" si="1065"/>
        <v>1</v>
      </c>
      <c r="T8165" s="15">
        <f t="shared" si="1066"/>
        <v>2653</v>
      </c>
    </row>
    <row r="8166" spans="1:20" x14ac:dyDescent="0.2">
      <c r="A8166" s="11"/>
      <c r="B8166" s="11" t="s">
        <v>32</v>
      </c>
      <c r="C8166" s="11" t="s">
        <v>45</v>
      </c>
      <c r="D8166" s="11">
        <v>1970</v>
      </c>
      <c r="E8166" s="11" t="s">
        <v>30</v>
      </c>
      <c r="F8166" s="11">
        <v>200</v>
      </c>
      <c r="G8166" s="11" t="s">
        <v>24</v>
      </c>
      <c r="H8166" s="11" t="s">
        <v>24</v>
      </c>
      <c r="I8166" s="11" t="s">
        <v>33</v>
      </c>
      <c r="J8166" s="11">
        <v>60</v>
      </c>
      <c r="K8166" s="12">
        <v>0.10080745658178386</v>
      </c>
      <c r="L8166" s="13">
        <v>0</v>
      </c>
      <c r="M8166" s="14">
        <f t="shared" si="1060"/>
        <v>0</v>
      </c>
      <c r="N8166" s="15">
        <f t="shared" si="1061"/>
        <v>2.5</v>
      </c>
      <c r="O8166" s="14">
        <f t="shared" si="1062"/>
        <v>1</v>
      </c>
      <c r="P8166" s="15" t="s">
        <v>25</v>
      </c>
      <c r="Q8166" s="14" t="str">
        <f t="shared" si="1063"/>
        <v>No</v>
      </c>
      <c r="R8166" s="15">
        <f t="shared" si="1064"/>
        <v>0</v>
      </c>
      <c r="S8166" s="14">
        <f t="shared" si="1065"/>
        <v>1</v>
      </c>
      <c r="T8166" s="15">
        <f t="shared" si="1066"/>
        <v>2653</v>
      </c>
    </row>
    <row r="8167" spans="1:20" x14ac:dyDescent="0.2">
      <c r="A8167" s="11"/>
      <c r="B8167" s="11" t="s">
        <v>28</v>
      </c>
      <c r="C8167" s="11" t="s">
        <v>45</v>
      </c>
      <c r="D8167" s="11">
        <v>1970</v>
      </c>
      <c r="E8167" s="11" t="s">
        <v>30</v>
      </c>
      <c r="F8167" s="11">
        <v>200</v>
      </c>
      <c r="G8167" s="11" t="s">
        <v>24</v>
      </c>
      <c r="H8167" s="11" t="s">
        <v>24</v>
      </c>
      <c r="I8167" s="11" t="s">
        <v>33</v>
      </c>
      <c r="J8167" s="11">
        <v>60</v>
      </c>
      <c r="K8167" s="12">
        <v>1.4366317079325121E-2</v>
      </c>
      <c r="L8167" s="13">
        <v>0</v>
      </c>
      <c r="M8167" s="14">
        <f t="shared" si="1060"/>
        <v>0</v>
      </c>
      <c r="N8167" s="15">
        <f t="shared" si="1061"/>
        <v>2.5</v>
      </c>
      <c r="O8167" s="14">
        <f t="shared" si="1062"/>
        <v>1</v>
      </c>
      <c r="P8167" s="15" t="s">
        <v>25</v>
      </c>
      <c r="Q8167" s="14" t="str">
        <f t="shared" si="1063"/>
        <v>No</v>
      </c>
      <c r="R8167" s="15">
        <f t="shared" si="1064"/>
        <v>0</v>
      </c>
      <c r="S8167" s="14">
        <f t="shared" si="1065"/>
        <v>1</v>
      </c>
      <c r="T8167" s="15">
        <f t="shared" si="1066"/>
        <v>2653</v>
      </c>
    </row>
    <row r="8168" spans="1:20" x14ac:dyDescent="0.2">
      <c r="A8168" s="11"/>
      <c r="B8168" s="11" t="s">
        <v>38</v>
      </c>
      <c r="C8168" s="11" t="s">
        <v>45</v>
      </c>
      <c r="D8168" s="11">
        <v>1970</v>
      </c>
      <c r="E8168" s="11" t="s">
        <v>30</v>
      </c>
      <c r="F8168" s="11">
        <v>200</v>
      </c>
      <c r="G8168" s="11" t="s">
        <v>24</v>
      </c>
      <c r="H8168" s="11" t="s">
        <v>24</v>
      </c>
      <c r="I8168" s="11" t="s">
        <v>35</v>
      </c>
      <c r="J8168" s="11">
        <v>60</v>
      </c>
      <c r="K8168" s="12">
        <v>1.0307566634018793E-3</v>
      </c>
      <c r="L8168" s="13">
        <v>0</v>
      </c>
      <c r="M8168" s="14">
        <f t="shared" si="1060"/>
        <v>0</v>
      </c>
      <c r="N8168" s="15">
        <f t="shared" si="1061"/>
        <v>2.5</v>
      </c>
      <c r="O8168" s="14">
        <f t="shared" si="1062"/>
        <v>1</v>
      </c>
      <c r="P8168" s="15" t="s">
        <v>25</v>
      </c>
      <c r="Q8168" s="14" t="str">
        <f t="shared" si="1063"/>
        <v>No</v>
      </c>
      <c r="R8168" s="15">
        <f t="shared" si="1064"/>
        <v>0</v>
      </c>
      <c r="S8168" s="14">
        <f t="shared" si="1065"/>
        <v>1</v>
      </c>
      <c r="T8168" s="15">
        <f t="shared" si="1066"/>
        <v>2653</v>
      </c>
    </row>
    <row r="8169" spans="1:20" x14ac:dyDescent="0.2">
      <c r="A8169" s="11"/>
      <c r="B8169" s="11" t="s">
        <v>38</v>
      </c>
      <c r="C8169" s="11" t="s">
        <v>45</v>
      </c>
      <c r="D8169" s="11">
        <v>1970</v>
      </c>
      <c r="E8169" s="11" t="s">
        <v>30</v>
      </c>
      <c r="F8169" s="11">
        <v>200</v>
      </c>
      <c r="G8169" s="11" t="s">
        <v>24</v>
      </c>
      <c r="H8169" s="11" t="s">
        <v>24</v>
      </c>
      <c r="I8169" s="11" t="s">
        <v>31</v>
      </c>
      <c r="J8169" s="11">
        <v>60</v>
      </c>
      <c r="K8169" s="12">
        <v>2.8527730262792601</v>
      </c>
      <c r="L8169" s="13">
        <v>0</v>
      </c>
      <c r="M8169" s="14">
        <f t="shared" si="1060"/>
        <v>0</v>
      </c>
      <c r="N8169" s="15">
        <f t="shared" si="1061"/>
        <v>2.5</v>
      </c>
      <c r="O8169" s="14">
        <f t="shared" si="1062"/>
        <v>1</v>
      </c>
      <c r="P8169" s="15" t="s">
        <v>25</v>
      </c>
      <c r="Q8169" s="14" t="str">
        <f t="shared" si="1063"/>
        <v>No</v>
      </c>
      <c r="R8169" s="15">
        <f t="shared" si="1064"/>
        <v>0</v>
      </c>
      <c r="S8169" s="14">
        <f t="shared" si="1065"/>
        <v>1</v>
      </c>
      <c r="T8169" s="15">
        <f t="shared" si="1066"/>
        <v>2653</v>
      </c>
    </row>
    <row r="8170" spans="1:20" x14ac:dyDescent="0.2">
      <c r="A8170" s="11"/>
      <c r="B8170" s="11" t="s">
        <v>32</v>
      </c>
      <c r="C8170" s="11" t="s">
        <v>45</v>
      </c>
      <c r="D8170" s="11">
        <v>1970</v>
      </c>
      <c r="E8170" s="11" t="s">
        <v>30</v>
      </c>
      <c r="F8170" s="11">
        <v>200</v>
      </c>
      <c r="G8170" s="11" t="s">
        <v>24</v>
      </c>
      <c r="H8170" s="11" t="s">
        <v>24</v>
      </c>
      <c r="I8170" s="11" t="s">
        <v>31</v>
      </c>
      <c r="J8170" s="11">
        <v>60</v>
      </c>
      <c r="K8170" s="12">
        <v>0.52165589138274082</v>
      </c>
      <c r="L8170" s="13">
        <v>0</v>
      </c>
      <c r="M8170" s="14">
        <f t="shared" si="1060"/>
        <v>0</v>
      </c>
      <c r="N8170" s="15">
        <f t="shared" si="1061"/>
        <v>2.5</v>
      </c>
      <c r="O8170" s="14">
        <f t="shared" si="1062"/>
        <v>1</v>
      </c>
      <c r="P8170" s="15" t="s">
        <v>25</v>
      </c>
      <c r="Q8170" s="14" t="str">
        <f t="shared" si="1063"/>
        <v>No</v>
      </c>
      <c r="R8170" s="15">
        <f t="shared" si="1064"/>
        <v>0</v>
      </c>
      <c r="S8170" s="14">
        <f t="shared" si="1065"/>
        <v>1</v>
      </c>
      <c r="T8170" s="15">
        <f t="shared" si="1066"/>
        <v>2653</v>
      </c>
    </row>
    <row r="8171" spans="1:20" x14ac:dyDescent="0.2">
      <c r="A8171" s="11"/>
      <c r="B8171" s="11" t="s">
        <v>28</v>
      </c>
      <c r="C8171" s="11" t="s">
        <v>45</v>
      </c>
      <c r="D8171" s="11">
        <v>1970</v>
      </c>
      <c r="E8171" s="11" t="s">
        <v>30</v>
      </c>
      <c r="F8171" s="11">
        <v>200</v>
      </c>
      <c r="G8171" s="11" t="s">
        <v>24</v>
      </c>
      <c r="H8171" s="11" t="s">
        <v>24</v>
      </c>
      <c r="I8171" s="11" t="s">
        <v>31</v>
      </c>
      <c r="J8171" s="11">
        <v>60</v>
      </c>
      <c r="K8171" s="12">
        <v>1.1470447323114463</v>
      </c>
      <c r="L8171" s="13">
        <v>0</v>
      </c>
      <c r="M8171" s="14">
        <f t="shared" si="1060"/>
        <v>0</v>
      </c>
      <c r="N8171" s="15">
        <f t="shared" si="1061"/>
        <v>2.5</v>
      </c>
      <c r="O8171" s="14">
        <f t="shared" si="1062"/>
        <v>1</v>
      </c>
      <c r="P8171" s="15" t="s">
        <v>25</v>
      </c>
      <c r="Q8171" s="14" t="str">
        <f t="shared" si="1063"/>
        <v>No</v>
      </c>
      <c r="R8171" s="15">
        <f t="shared" si="1064"/>
        <v>0</v>
      </c>
      <c r="S8171" s="14">
        <f t="shared" si="1065"/>
        <v>1</v>
      </c>
      <c r="T8171" s="15">
        <f t="shared" si="1066"/>
        <v>2653</v>
      </c>
    </row>
    <row r="8172" spans="1:20" x14ac:dyDescent="0.2">
      <c r="A8172" s="11"/>
      <c r="B8172" s="11" t="s">
        <v>52</v>
      </c>
      <c r="C8172" s="11" t="s">
        <v>45</v>
      </c>
      <c r="D8172" s="11">
        <v>1970</v>
      </c>
      <c r="E8172" s="11" t="s">
        <v>30</v>
      </c>
      <c r="F8172" s="11">
        <v>200</v>
      </c>
      <c r="G8172" s="11" t="s">
        <v>24</v>
      </c>
      <c r="H8172" s="11" t="s">
        <v>24</v>
      </c>
      <c r="I8172" s="11" t="s">
        <v>31</v>
      </c>
      <c r="J8172" s="11">
        <v>60</v>
      </c>
      <c r="K8172" s="12">
        <v>2.3348507018621927</v>
      </c>
      <c r="L8172" s="13">
        <v>1.0851674641148326</v>
      </c>
      <c r="M8172" s="14">
        <f t="shared" si="1060"/>
        <v>0.3617224880382775</v>
      </c>
      <c r="N8172" s="15">
        <f t="shared" si="1061"/>
        <v>2.5</v>
      </c>
      <c r="O8172" s="14">
        <f t="shared" si="1062"/>
        <v>0.85531100478468902</v>
      </c>
      <c r="P8172" s="15" t="s">
        <v>25</v>
      </c>
      <c r="Q8172" s="14" t="str">
        <f t="shared" si="1063"/>
        <v>No</v>
      </c>
      <c r="R8172" s="15">
        <f t="shared" si="1064"/>
        <v>154.92317677947489</v>
      </c>
      <c r="S8172" s="14">
        <f t="shared" si="1065"/>
        <v>2</v>
      </c>
      <c r="T8172" s="15">
        <f t="shared" si="1066"/>
        <v>1846</v>
      </c>
    </row>
    <row r="8173" spans="1:20" x14ac:dyDescent="0.2">
      <c r="A8173" s="11"/>
      <c r="B8173" s="11" t="s">
        <v>32</v>
      </c>
      <c r="C8173" s="11" t="s">
        <v>45</v>
      </c>
      <c r="D8173" s="11">
        <v>1970</v>
      </c>
      <c r="E8173" s="11" t="s">
        <v>30</v>
      </c>
      <c r="F8173" s="11">
        <v>250</v>
      </c>
      <c r="G8173" s="11" t="s">
        <v>24</v>
      </c>
      <c r="H8173" s="11" t="s">
        <v>24</v>
      </c>
      <c r="I8173" s="11" t="s">
        <v>33</v>
      </c>
      <c r="J8173" s="11">
        <v>60</v>
      </c>
      <c r="K8173" s="12">
        <v>9.8513192097849436E-3</v>
      </c>
      <c r="L8173" s="13">
        <v>0</v>
      </c>
      <c r="M8173" s="14">
        <f t="shared" si="1060"/>
        <v>0</v>
      </c>
      <c r="N8173" s="15">
        <f t="shared" si="1061"/>
        <v>2.5</v>
      </c>
      <c r="O8173" s="14">
        <f t="shared" si="1062"/>
        <v>1</v>
      </c>
      <c r="P8173" s="15" t="s">
        <v>25</v>
      </c>
      <c r="Q8173" s="14" t="str">
        <f t="shared" si="1063"/>
        <v>No</v>
      </c>
      <c r="R8173" s="15">
        <f t="shared" si="1064"/>
        <v>0</v>
      </c>
      <c r="S8173" s="14">
        <f t="shared" si="1065"/>
        <v>1</v>
      </c>
      <c r="T8173" s="15">
        <f t="shared" si="1066"/>
        <v>2653</v>
      </c>
    </row>
    <row r="8174" spans="1:20" x14ac:dyDescent="0.2">
      <c r="A8174" s="11"/>
      <c r="B8174" s="11" t="s">
        <v>28</v>
      </c>
      <c r="C8174" s="11" t="s">
        <v>45</v>
      </c>
      <c r="D8174" s="11">
        <v>1970</v>
      </c>
      <c r="E8174" s="11" t="s">
        <v>30</v>
      </c>
      <c r="F8174" s="11">
        <v>250</v>
      </c>
      <c r="G8174" s="11" t="s">
        <v>24</v>
      </c>
      <c r="H8174" s="11" t="s">
        <v>24</v>
      </c>
      <c r="I8174" s="11" t="s">
        <v>33</v>
      </c>
      <c r="J8174" s="11">
        <v>60</v>
      </c>
      <c r="K8174" s="12">
        <v>1.795867352303873E-3</v>
      </c>
      <c r="L8174" s="13">
        <v>0</v>
      </c>
      <c r="M8174" s="14">
        <f t="shared" si="1060"/>
        <v>0</v>
      </c>
      <c r="N8174" s="15">
        <f t="shared" si="1061"/>
        <v>2.5</v>
      </c>
      <c r="O8174" s="14">
        <f t="shared" si="1062"/>
        <v>1</v>
      </c>
      <c r="P8174" s="15" t="s">
        <v>25</v>
      </c>
      <c r="Q8174" s="14" t="str">
        <f t="shared" si="1063"/>
        <v>No</v>
      </c>
      <c r="R8174" s="15">
        <f t="shared" si="1064"/>
        <v>0</v>
      </c>
      <c r="S8174" s="14">
        <f t="shared" si="1065"/>
        <v>1</v>
      </c>
      <c r="T8174" s="15">
        <f t="shared" si="1066"/>
        <v>2653</v>
      </c>
    </row>
    <row r="8175" spans="1:20" x14ac:dyDescent="0.2">
      <c r="A8175" s="11"/>
      <c r="B8175" s="11" t="s">
        <v>52</v>
      </c>
      <c r="C8175" s="11" t="s">
        <v>45</v>
      </c>
      <c r="D8175" s="11">
        <v>1970</v>
      </c>
      <c r="E8175" s="11" t="s">
        <v>30</v>
      </c>
      <c r="F8175" s="11">
        <v>250</v>
      </c>
      <c r="G8175" s="11" t="s">
        <v>24</v>
      </c>
      <c r="H8175" s="11" t="s">
        <v>24</v>
      </c>
      <c r="I8175" s="11" t="s">
        <v>35</v>
      </c>
      <c r="J8175" s="11">
        <v>60</v>
      </c>
      <c r="K8175" s="12">
        <v>3.9357201110052937E-3</v>
      </c>
      <c r="L8175" s="13">
        <v>0</v>
      </c>
      <c r="M8175" s="14">
        <f t="shared" si="1060"/>
        <v>0</v>
      </c>
      <c r="N8175" s="15">
        <f t="shared" si="1061"/>
        <v>2.5</v>
      </c>
      <c r="O8175" s="14">
        <f t="shared" si="1062"/>
        <v>1</v>
      </c>
      <c r="P8175" s="15" t="s">
        <v>25</v>
      </c>
      <c r="Q8175" s="14" t="str">
        <f t="shared" si="1063"/>
        <v>No</v>
      </c>
      <c r="R8175" s="15">
        <f t="shared" si="1064"/>
        <v>0</v>
      </c>
      <c r="S8175" s="14">
        <f t="shared" si="1065"/>
        <v>1</v>
      </c>
      <c r="T8175" s="15">
        <f t="shared" si="1066"/>
        <v>2653</v>
      </c>
    </row>
    <row r="8176" spans="1:20" x14ac:dyDescent="0.2">
      <c r="A8176" s="11"/>
      <c r="B8176" s="11" t="s">
        <v>38</v>
      </c>
      <c r="C8176" s="11" t="s">
        <v>45</v>
      </c>
      <c r="D8176" s="11">
        <v>1970</v>
      </c>
      <c r="E8176" s="11" t="s">
        <v>30</v>
      </c>
      <c r="F8176" s="11">
        <v>250</v>
      </c>
      <c r="G8176" s="11" t="s">
        <v>24</v>
      </c>
      <c r="H8176" s="11" t="s">
        <v>24</v>
      </c>
      <c r="I8176" s="11" t="s">
        <v>31</v>
      </c>
      <c r="J8176" s="11">
        <v>60</v>
      </c>
      <c r="K8176" s="12">
        <v>0.29097047658271252</v>
      </c>
      <c r="L8176" s="13">
        <v>0</v>
      </c>
      <c r="M8176" s="14">
        <f t="shared" si="1060"/>
        <v>0</v>
      </c>
      <c r="N8176" s="15">
        <f t="shared" si="1061"/>
        <v>2.5</v>
      </c>
      <c r="O8176" s="14">
        <f t="shared" si="1062"/>
        <v>1</v>
      </c>
      <c r="P8176" s="15" t="s">
        <v>25</v>
      </c>
      <c r="Q8176" s="14" t="str">
        <f t="shared" si="1063"/>
        <v>No</v>
      </c>
      <c r="R8176" s="15">
        <f t="shared" si="1064"/>
        <v>0</v>
      </c>
      <c r="S8176" s="14">
        <f t="shared" si="1065"/>
        <v>1</v>
      </c>
      <c r="T8176" s="15">
        <f t="shared" si="1066"/>
        <v>2653</v>
      </c>
    </row>
    <row r="8177" spans="1:20" x14ac:dyDescent="0.2">
      <c r="A8177" s="11"/>
      <c r="B8177" s="11" t="s">
        <v>32</v>
      </c>
      <c r="C8177" s="11" t="s">
        <v>45</v>
      </c>
      <c r="D8177" s="11">
        <v>1970</v>
      </c>
      <c r="E8177" s="11" t="s">
        <v>30</v>
      </c>
      <c r="F8177" s="11">
        <v>250</v>
      </c>
      <c r="G8177" s="11" t="s">
        <v>24</v>
      </c>
      <c r="H8177" s="11" t="s">
        <v>24</v>
      </c>
      <c r="I8177" s="11" t="s">
        <v>31</v>
      </c>
      <c r="J8177" s="11">
        <v>60</v>
      </c>
      <c r="K8177" s="12">
        <v>0.37850644719047716</v>
      </c>
      <c r="L8177" s="13">
        <v>0</v>
      </c>
      <c r="M8177" s="14">
        <f t="shared" si="1060"/>
        <v>0</v>
      </c>
      <c r="N8177" s="15">
        <f t="shared" si="1061"/>
        <v>2.5</v>
      </c>
      <c r="O8177" s="14">
        <f t="shared" si="1062"/>
        <v>1</v>
      </c>
      <c r="P8177" s="15" t="s">
        <v>25</v>
      </c>
      <c r="Q8177" s="14" t="str">
        <f t="shared" si="1063"/>
        <v>No</v>
      </c>
      <c r="R8177" s="15">
        <f t="shared" si="1064"/>
        <v>0</v>
      </c>
      <c r="S8177" s="14">
        <f t="shared" si="1065"/>
        <v>1</v>
      </c>
      <c r="T8177" s="15">
        <f t="shared" si="1066"/>
        <v>2653</v>
      </c>
    </row>
    <row r="8178" spans="1:20" x14ac:dyDescent="0.2">
      <c r="A8178" s="11"/>
      <c r="B8178" s="11" t="s">
        <v>28</v>
      </c>
      <c r="C8178" s="11" t="s">
        <v>45</v>
      </c>
      <c r="D8178" s="11">
        <v>1970</v>
      </c>
      <c r="E8178" s="11" t="s">
        <v>30</v>
      </c>
      <c r="F8178" s="11">
        <v>250</v>
      </c>
      <c r="G8178" s="11" t="s">
        <v>24</v>
      </c>
      <c r="H8178" s="11" t="s">
        <v>24</v>
      </c>
      <c r="I8178" s="11" t="s">
        <v>31</v>
      </c>
      <c r="J8178" s="11">
        <v>60</v>
      </c>
      <c r="K8178" s="12">
        <v>7.8558022096533748E-3</v>
      </c>
      <c r="L8178" s="13">
        <v>0</v>
      </c>
      <c r="M8178" s="14">
        <f t="shared" si="1060"/>
        <v>0</v>
      </c>
      <c r="N8178" s="15">
        <f t="shared" si="1061"/>
        <v>2.5</v>
      </c>
      <c r="O8178" s="14">
        <f t="shared" si="1062"/>
        <v>1</v>
      </c>
      <c r="P8178" s="15" t="s">
        <v>25</v>
      </c>
      <c r="Q8178" s="14" t="str">
        <f t="shared" si="1063"/>
        <v>No</v>
      </c>
      <c r="R8178" s="15">
        <f t="shared" si="1064"/>
        <v>0</v>
      </c>
      <c r="S8178" s="14">
        <f t="shared" si="1065"/>
        <v>1</v>
      </c>
      <c r="T8178" s="15">
        <f t="shared" si="1066"/>
        <v>2653</v>
      </c>
    </row>
    <row r="8179" spans="1:20" x14ac:dyDescent="0.2">
      <c r="A8179" s="11"/>
      <c r="B8179" s="11" t="s">
        <v>52</v>
      </c>
      <c r="C8179" s="11" t="s">
        <v>45</v>
      </c>
      <c r="D8179" s="11">
        <v>1970</v>
      </c>
      <c r="E8179" s="11" t="s">
        <v>30</v>
      </c>
      <c r="F8179" s="11">
        <v>250</v>
      </c>
      <c r="G8179" s="11" t="s">
        <v>24</v>
      </c>
      <c r="H8179" s="11" t="s">
        <v>24</v>
      </c>
      <c r="I8179" s="11" t="s">
        <v>31</v>
      </c>
      <c r="J8179" s="11">
        <v>60</v>
      </c>
      <c r="K8179" s="12">
        <v>8.68312210756776E-3</v>
      </c>
      <c r="L8179" s="13">
        <v>0</v>
      </c>
      <c r="M8179" s="14">
        <f t="shared" si="1060"/>
        <v>0</v>
      </c>
      <c r="N8179" s="15">
        <f t="shared" si="1061"/>
        <v>2.5</v>
      </c>
      <c r="O8179" s="14">
        <f t="shared" si="1062"/>
        <v>1</v>
      </c>
      <c r="P8179" s="15" t="s">
        <v>25</v>
      </c>
      <c r="Q8179" s="14" t="str">
        <f t="shared" si="1063"/>
        <v>No</v>
      </c>
      <c r="R8179" s="15">
        <f t="shared" si="1064"/>
        <v>0</v>
      </c>
      <c r="S8179" s="14">
        <f t="shared" si="1065"/>
        <v>1</v>
      </c>
      <c r="T8179" s="15">
        <f t="shared" si="1066"/>
        <v>2653</v>
      </c>
    </row>
    <row r="8180" spans="1:20" x14ac:dyDescent="0.2">
      <c r="A8180" s="11"/>
      <c r="B8180" s="11" t="s">
        <v>38</v>
      </c>
      <c r="C8180" s="11" t="s">
        <v>45</v>
      </c>
      <c r="D8180" s="11">
        <v>1970</v>
      </c>
      <c r="E8180" s="11" t="s">
        <v>30</v>
      </c>
      <c r="F8180" s="11">
        <v>300</v>
      </c>
      <c r="G8180" s="11" t="s">
        <v>24</v>
      </c>
      <c r="H8180" s="11" t="s">
        <v>24</v>
      </c>
      <c r="I8180" s="11" t="s">
        <v>33</v>
      </c>
      <c r="J8180" s="11">
        <v>60</v>
      </c>
      <c r="K8180" s="12">
        <v>2.0389472722686697E-2</v>
      </c>
      <c r="L8180" s="13">
        <v>0</v>
      </c>
      <c r="M8180" s="14">
        <f t="shared" si="1060"/>
        <v>0</v>
      </c>
      <c r="N8180" s="15">
        <f t="shared" si="1061"/>
        <v>2.5</v>
      </c>
      <c r="O8180" s="14">
        <f t="shared" si="1062"/>
        <v>1</v>
      </c>
      <c r="P8180" s="15" t="s">
        <v>25</v>
      </c>
      <c r="Q8180" s="14" t="str">
        <f t="shared" si="1063"/>
        <v>No</v>
      </c>
      <c r="R8180" s="15">
        <f t="shared" si="1064"/>
        <v>0</v>
      </c>
      <c r="S8180" s="14">
        <f t="shared" si="1065"/>
        <v>1</v>
      </c>
      <c r="T8180" s="15">
        <f t="shared" si="1066"/>
        <v>2653</v>
      </c>
    </row>
    <row r="8181" spans="1:20" x14ac:dyDescent="0.2">
      <c r="A8181" s="11"/>
      <c r="B8181" s="11" t="s">
        <v>32</v>
      </c>
      <c r="C8181" s="11" t="s">
        <v>45</v>
      </c>
      <c r="D8181" s="11">
        <v>1970</v>
      </c>
      <c r="E8181" s="11" t="s">
        <v>30</v>
      </c>
      <c r="F8181" s="11">
        <v>300</v>
      </c>
      <c r="G8181" s="11" t="s">
        <v>24</v>
      </c>
      <c r="H8181" s="11" t="s">
        <v>24</v>
      </c>
      <c r="I8181" s="11" t="s">
        <v>33</v>
      </c>
      <c r="J8181" s="11">
        <v>60</v>
      </c>
      <c r="K8181" s="12">
        <v>0.27172092660186931</v>
      </c>
      <c r="L8181" s="13">
        <v>0</v>
      </c>
      <c r="M8181" s="14">
        <f t="shared" si="1060"/>
        <v>0</v>
      </c>
      <c r="N8181" s="15">
        <f t="shared" si="1061"/>
        <v>2.5</v>
      </c>
      <c r="O8181" s="14">
        <f t="shared" si="1062"/>
        <v>1</v>
      </c>
      <c r="P8181" s="15" t="s">
        <v>25</v>
      </c>
      <c r="Q8181" s="14" t="str">
        <f t="shared" si="1063"/>
        <v>No</v>
      </c>
      <c r="R8181" s="15">
        <f t="shared" si="1064"/>
        <v>0</v>
      </c>
      <c r="S8181" s="14">
        <f t="shared" si="1065"/>
        <v>1</v>
      </c>
      <c r="T8181" s="15">
        <f t="shared" si="1066"/>
        <v>2653</v>
      </c>
    </row>
    <row r="8182" spans="1:20" x14ac:dyDescent="0.2">
      <c r="A8182" s="11"/>
      <c r="B8182" s="11" t="s">
        <v>28</v>
      </c>
      <c r="C8182" s="11" t="s">
        <v>45</v>
      </c>
      <c r="D8182" s="11">
        <v>1970</v>
      </c>
      <c r="E8182" s="11" t="s">
        <v>30</v>
      </c>
      <c r="F8182" s="11">
        <v>300</v>
      </c>
      <c r="G8182" s="11" t="s">
        <v>24</v>
      </c>
      <c r="H8182" s="11" t="s">
        <v>24</v>
      </c>
      <c r="I8182" s="11" t="s">
        <v>33</v>
      </c>
      <c r="J8182" s="11">
        <v>60</v>
      </c>
      <c r="K8182" s="12">
        <v>0.35363673657917932</v>
      </c>
      <c r="L8182" s="13">
        <v>0</v>
      </c>
      <c r="M8182" s="14">
        <f t="shared" si="1060"/>
        <v>0</v>
      </c>
      <c r="N8182" s="15">
        <f t="shared" si="1061"/>
        <v>2.5</v>
      </c>
      <c r="O8182" s="14">
        <f t="shared" si="1062"/>
        <v>1</v>
      </c>
      <c r="P8182" s="15" t="s">
        <v>25</v>
      </c>
      <c r="Q8182" s="14" t="str">
        <f t="shared" si="1063"/>
        <v>No</v>
      </c>
      <c r="R8182" s="15">
        <f t="shared" si="1064"/>
        <v>0</v>
      </c>
      <c r="S8182" s="14">
        <f t="shared" si="1065"/>
        <v>1</v>
      </c>
      <c r="T8182" s="15">
        <f t="shared" si="1066"/>
        <v>2653</v>
      </c>
    </row>
    <row r="8183" spans="1:20" x14ac:dyDescent="0.2">
      <c r="A8183" s="11"/>
      <c r="B8183" s="11" t="s">
        <v>2</v>
      </c>
      <c r="C8183" s="11" t="s">
        <v>45</v>
      </c>
      <c r="D8183" s="11">
        <v>1970</v>
      </c>
      <c r="E8183" s="11" t="s">
        <v>30</v>
      </c>
      <c r="F8183" s="11">
        <v>300</v>
      </c>
      <c r="G8183" s="11" t="s">
        <v>24</v>
      </c>
      <c r="H8183" s="11" t="s">
        <v>24</v>
      </c>
      <c r="I8183" s="11" t="s">
        <v>33</v>
      </c>
      <c r="J8183" s="11">
        <v>60</v>
      </c>
      <c r="K8183" s="12">
        <v>6.1777253490807781E-2</v>
      </c>
      <c r="L8183" s="13">
        <v>0</v>
      </c>
      <c r="M8183" s="14">
        <f t="shared" si="1060"/>
        <v>0</v>
      </c>
      <c r="N8183" s="15">
        <f t="shared" si="1061"/>
        <v>2.5</v>
      </c>
      <c r="O8183" s="14">
        <f t="shared" si="1062"/>
        <v>1</v>
      </c>
      <c r="P8183" s="15" t="s">
        <v>25</v>
      </c>
      <c r="Q8183" s="14" t="str">
        <f t="shared" si="1063"/>
        <v>No</v>
      </c>
      <c r="R8183" s="15">
        <f t="shared" si="1064"/>
        <v>0</v>
      </c>
      <c r="S8183" s="14">
        <f t="shared" si="1065"/>
        <v>1</v>
      </c>
      <c r="T8183" s="15">
        <f t="shared" si="1066"/>
        <v>2653</v>
      </c>
    </row>
    <row r="8184" spans="1:20" x14ac:dyDescent="0.2">
      <c r="A8184" s="11"/>
      <c r="B8184" s="11" t="s">
        <v>50</v>
      </c>
      <c r="C8184" s="11" t="s">
        <v>45</v>
      </c>
      <c r="D8184" s="11">
        <v>1970</v>
      </c>
      <c r="E8184" s="11" t="s">
        <v>30</v>
      </c>
      <c r="F8184" s="11">
        <v>300</v>
      </c>
      <c r="G8184" s="11" t="s">
        <v>24</v>
      </c>
      <c r="H8184" s="11" t="s">
        <v>24</v>
      </c>
      <c r="I8184" s="11" t="s">
        <v>33</v>
      </c>
      <c r="J8184" s="11">
        <v>60</v>
      </c>
      <c r="K8184" s="12">
        <v>5.5276800616609481E-3</v>
      </c>
      <c r="L8184" s="13">
        <v>0</v>
      </c>
      <c r="M8184" s="14">
        <f t="shared" si="1060"/>
        <v>0</v>
      </c>
      <c r="N8184" s="15">
        <f t="shared" si="1061"/>
        <v>2.5</v>
      </c>
      <c r="O8184" s="14">
        <f t="shared" si="1062"/>
        <v>1</v>
      </c>
      <c r="P8184" s="15" t="s">
        <v>25</v>
      </c>
      <c r="Q8184" s="14" t="str">
        <f t="shared" si="1063"/>
        <v>No</v>
      </c>
      <c r="R8184" s="15">
        <f t="shared" si="1064"/>
        <v>0</v>
      </c>
      <c r="S8184" s="14">
        <f t="shared" si="1065"/>
        <v>1</v>
      </c>
      <c r="T8184" s="15">
        <f t="shared" si="1066"/>
        <v>2653</v>
      </c>
    </row>
    <row r="8185" spans="1:20" x14ac:dyDescent="0.2">
      <c r="A8185" s="11"/>
      <c r="B8185" s="11" t="s">
        <v>2</v>
      </c>
      <c r="C8185" s="11" t="s">
        <v>45</v>
      </c>
      <c r="D8185" s="11">
        <v>1970</v>
      </c>
      <c r="E8185" s="11" t="s">
        <v>30</v>
      </c>
      <c r="F8185" s="11">
        <v>300</v>
      </c>
      <c r="G8185" s="11" t="s">
        <v>24</v>
      </c>
      <c r="H8185" s="11" t="s">
        <v>24</v>
      </c>
      <c r="I8185" s="11" t="s">
        <v>35</v>
      </c>
      <c r="J8185" s="11">
        <v>60</v>
      </c>
      <c r="K8185" s="12">
        <v>0.23155210926652559</v>
      </c>
      <c r="L8185" s="13">
        <v>0</v>
      </c>
      <c r="M8185" s="14">
        <f t="shared" si="1060"/>
        <v>0</v>
      </c>
      <c r="N8185" s="15">
        <f t="shared" si="1061"/>
        <v>2.5</v>
      </c>
      <c r="O8185" s="14">
        <f t="shared" si="1062"/>
        <v>1</v>
      </c>
      <c r="P8185" s="15" t="s">
        <v>25</v>
      </c>
      <c r="Q8185" s="14" t="str">
        <f t="shared" si="1063"/>
        <v>No</v>
      </c>
      <c r="R8185" s="15">
        <f t="shared" si="1064"/>
        <v>0</v>
      </c>
      <c r="S8185" s="14">
        <f t="shared" si="1065"/>
        <v>1</v>
      </c>
      <c r="T8185" s="15">
        <f t="shared" si="1066"/>
        <v>2653</v>
      </c>
    </row>
    <row r="8186" spans="1:20" x14ac:dyDescent="0.2">
      <c r="A8186" s="11"/>
      <c r="B8186" s="11" t="s">
        <v>38</v>
      </c>
      <c r="C8186" s="11" t="s">
        <v>45</v>
      </c>
      <c r="D8186" s="11">
        <v>1970</v>
      </c>
      <c r="E8186" s="11" t="s">
        <v>30</v>
      </c>
      <c r="F8186" s="11">
        <v>300</v>
      </c>
      <c r="G8186" s="11" t="s">
        <v>24</v>
      </c>
      <c r="H8186" s="11" t="s">
        <v>24</v>
      </c>
      <c r="I8186" s="11" t="s">
        <v>31</v>
      </c>
      <c r="J8186" s="11">
        <v>60</v>
      </c>
      <c r="K8186" s="12">
        <v>1.1586290545340121</v>
      </c>
      <c r="L8186" s="13">
        <v>0</v>
      </c>
      <c r="M8186" s="14">
        <f t="shared" si="1060"/>
        <v>0</v>
      </c>
      <c r="N8186" s="15">
        <f t="shared" si="1061"/>
        <v>2.5</v>
      </c>
      <c r="O8186" s="14">
        <f t="shared" si="1062"/>
        <v>1</v>
      </c>
      <c r="P8186" s="15" t="s">
        <v>25</v>
      </c>
      <c r="Q8186" s="14" t="str">
        <f t="shared" si="1063"/>
        <v>No</v>
      </c>
      <c r="R8186" s="15">
        <f t="shared" si="1064"/>
        <v>0</v>
      </c>
      <c r="S8186" s="14">
        <f t="shared" si="1065"/>
        <v>1</v>
      </c>
      <c r="T8186" s="15">
        <f t="shared" si="1066"/>
        <v>2653</v>
      </c>
    </row>
    <row r="8187" spans="1:20" x14ac:dyDescent="0.2">
      <c r="A8187" s="11"/>
      <c r="B8187" s="11" t="s">
        <v>32</v>
      </c>
      <c r="C8187" s="11" t="s">
        <v>45</v>
      </c>
      <c r="D8187" s="11">
        <v>1970</v>
      </c>
      <c r="E8187" s="11" t="s">
        <v>30</v>
      </c>
      <c r="F8187" s="11">
        <v>300</v>
      </c>
      <c r="G8187" s="11" t="s">
        <v>24</v>
      </c>
      <c r="H8187" s="11" t="s">
        <v>24</v>
      </c>
      <c r="I8187" s="11" t="s">
        <v>31</v>
      </c>
      <c r="J8187" s="11">
        <v>60</v>
      </c>
      <c r="K8187" s="12">
        <v>1.3673444957358127</v>
      </c>
      <c r="L8187" s="13">
        <v>0</v>
      </c>
      <c r="M8187" s="14">
        <f t="shared" si="1060"/>
        <v>0</v>
      </c>
      <c r="N8187" s="15">
        <f t="shared" si="1061"/>
        <v>2.5</v>
      </c>
      <c r="O8187" s="14">
        <f t="shared" si="1062"/>
        <v>1</v>
      </c>
      <c r="P8187" s="15" t="s">
        <v>25</v>
      </c>
      <c r="Q8187" s="14" t="str">
        <f t="shared" si="1063"/>
        <v>No</v>
      </c>
      <c r="R8187" s="15">
        <f t="shared" si="1064"/>
        <v>0</v>
      </c>
      <c r="S8187" s="14">
        <f t="shared" si="1065"/>
        <v>1</v>
      </c>
      <c r="T8187" s="15">
        <f t="shared" si="1066"/>
        <v>2653</v>
      </c>
    </row>
    <row r="8188" spans="1:20" x14ac:dyDescent="0.2">
      <c r="A8188" s="11"/>
      <c r="B8188" s="11" t="s">
        <v>28</v>
      </c>
      <c r="C8188" s="11" t="s">
        <v>45</v>
      </c>
      <c r="D8188" s="11">
        <v>1970</v>
      </c>
      <c r="E8188" s="11" t="s">
        <v>30</v>
      </c>
      <c r="F8188" s="11">
        <v>300</v>
      </c>
      <c r="G8188" s="11" t="s">
        <v>24</v>
      </c>
      <c r="H8188" s="11" t="s">
        <v>24</v>
      </c>
      <c r="I8188" s="11" t="s">
        <v>31</v>
      </c>
      <c r="J8188" s="11">
        <v>60</v>
      </c>
      <c r="K8188" s="12">
        <v>0.27918495756579703</v>
      </c>
      <c r="L8188" s="13">
        <v>0</v>
      </c>
      <c r="M8188" s="14">
        <f t="shared" si="1060"/>
        <v>0</v>
      </c>
      <c r="N8188" s="15">
        <f t="shared" si="1061"/>
        <v>2.5</v>
      </c>
      <c r="O8188" s="14">
        <f t="shared" si="1062"/>
        <v>1</v>
      </c>
      <c r="P8188" s="15" t="s">
        <v>25</v>
      </c>
      <c r="Q8188" s="14" t="str">
        <f t="shared" si="1063"/>
        <v>No</v>
      </c>
      <c r="R8188" s="15">
        <f t="shared" si="1064"/>
        <v>0</v>
      </c>
      <c r="S8188" s="14">
        <f t="shared" si="1065"/>
        <v>1</v>
      </c>
      <c r="T8188" s="15">
        <f t="shared" si="1066"/>
        <v>2653</v>
      </c>
    </row>
    <row r="8189" spans="1:20" x14ac:dyDescent="0.2">
      <c r="A8189" s="11"/>
      <c r="B8189" s="11" t="s">
        <v>52</v>
      </c>
      <c r="C8189" s="11" t="s">
        <v>45</v>
      </c>
      <c r="D8189" s="11">
        <v>1970</v>
      </c>
      <c r="E8189" s="11" t="s">
        <v>30</v>
      </c>
      <c r="F8189" s="11">
        <v>300</v>
      </c>
      <c r="G8189" s="11" t="s">
        <v>24</v>
      </c>
      <c r="H8189" s="11" t="s">
        <v>24</v>
      </c>
      <c r="I8189" s="11" t="s">
        <v>31</v>
      </c>
      <c r="J8189" s="11">
        <v>60</v>
      </c>
      <c r="K8189" s="12">
        <v>0.34302350321456798</v>
      </c>
      <c r="L8189" s="13">
        <v>1.0851674641148326</v>
      </c>
      <c r="M8189" s="14">
        <f t="shared" si="1060"/>
        <v>0.3617224880382775</v>
      </c>
      <c r="N8189" s="15">
        <f t="shared" si="1061"/>
        <v>2.5</v>
      </c>
      <c r="O8189" s="14">
        <f t="shared" si="1062"/>
        <v>0.85531100478468902</v>
      </c>
      <c r="P8189" s="15" t="s">
        <v>25</v>
      </c>
      <c r="Q8189" s="14" t="str">
        <f t="shared" si="1063"/>
        <v>No</v>
      </c>
      <c r="R8189" s="15">
        <f t="shared" si="1064"/>
        <v>1054.5122554241216</v>
      </c>
      <c r="S8189" s="14">
        <f t="shared" si="1065"/>
        <v>5</v>
      </c>
      <c r="T8189" s="15">
        <f t="shared" si="1066"/>
        <v>358</v>
      </c>
    </row>
    <row r="8190" spans="1:20" x14ac:dyDescent="0.2">
      <c r="A8190" s="11"/>
      <c r="B8190" s="11" t="s">
        <v>2</v>
      </c>
      <c r="C8190" s="11" t="s">
        <v>45</v>
      </c>
      <c r="D8190" s="11">
        <v>1970</v>
      </c>
      <c r="E8190" s="11" t="s">
        <v>30</v>
      </c>
      <c r="F8190" s="11">
        <v>300</v>
      </c>
      <c r="G8190" s="11" t="s">
        <v>24</v>
      </c>
      <c r="H8190" s="11" t="s">
        <v>24</v>
      </c>
      <c r="I8190" s="11" t="s">
        <v>31</v>
      </c>
      <c r="J8190" s="11">
        <v>60</v>
      </c>
      <c r="K8190" s="12">
        <v>0.11137105873174526</v>
      </c>
      <c r="L8190" s="13">
        <v>0</v>
      </c>
      <c r="M8190" s="14">
        <f t="shared" si="1060"/>
        <v>0</v>
      </c>
      <c r="N8190" s="15">
        <f t="shared" si="1061"/>
        <v>2.5</v>
      </c>
      <c r="O8190" s="14">
        <f t="shared" si="1062"/>
        <v>1</v>
      </c>
      <c r="P8190" s="15" t="s">
        <v>25</v>
      </c>
      <c r="Q8190" s="14" t="str">
        <f t="shared" si="1063"/>
        <v>No</v>
      </c>
      <c r="R8190" s="15">
        <f t="shared" si="1064"/>
        <v>0</v>
      </c>
      <c r="S8190" s="14">
        <f t="shared" si="1065"/>
        <v>1</v>
      </c>
      <c r="T8190" s="15">
        <f t="shared" si="1066"/>
        <v>2653</v>
      </c>
    </row>
    <row r="8191" spans="1:20" x14ac:dyDescent="0.2">
      <c r="A8191" s="11"/>
      <c r="B8191" s="11" t="s">
        <v>38</v>
      </c>
      <c r="C8191" s="11" t="s">
        <v>45</v>
      </c>
      <c r="D8191" s="11">
        <v>1970</v>
      </c>
      <c r="E8191" s="11" t="s">
        <v>34</v>
      </c>
      <c r="F8191" s="11">
        <v>350</v>
      </c>
      <c r="G8191" s="11" t="s">
        <v>24</v>
      </c>
      <c r="H8191" s="11" t="s">
        <v>24</v>
      </c>
      <c r="I8191" s="11" t="s">
        <v>31</v>
      </c>
      <c r="J8191" s="11">
        <v>60</v>
      </c>
      <c r="K8191" s="12">
        <v>0.87928648404333631</v>
      </c>
      <c r="L8191" s="13">
        <v>0</v>
      </c>
      <c r="M8191" s="14">
        <f t="shared" si="1060"/>
        <v>0</v>
      </c>
      <c r="N8191" s="15">
        <f t="shared" si="1061"/>
        <v>1</v>
      </c>
      <c r="O8191" s="14">
        <f t="shared" si="1062"/>
        <v>1</v>
      </c>
      <c r="P8191" s="15" t="s">
        <v>25</v>
      </c>
      <c r="Q8191" s="14" t="str">
        <f t="shared" si="1063"/>
        <v>No</v>
      </c>
      <c r="R8191" s="15">
        <f t="shared" si="1064"/>
        <v>0</v>
      </c>
      <c r="S8191" s="14">
        <f t="shared" si="1065"/>
        <v>1</v>
      </c>
      <c r="T8191" s="15">
        <f t="shared" si="1066"/>
        <v>2653</v>
      </c>
    </row>
    <row r="8192" spans="1:20" x14ac:dyDescent="0.2">
      <c r="A8192" s="11"/>
      <c r="B8192" s="11" t="s">
        <v>32</v>
      </c>
      <c r="C8192" s="11" t="s">
        <v>45</v>
      </c>
      <c r="D8192" s="11">
        <v>1970</v>
      </c>
      <c r="E8192" s="11" t="s">
        <v>34</v>
      </c>
      <c r="F8192" s="11">
        <v>350</v>
      </c>
      <c r="G8192" s="11" t="s">
        <v>24</v>
      </c>
      <c r="H8192" s="11" t="s">
        <v>24</v>
      </c>
      <c r="I8192" s="11" t="s">
        <v>31</v>
      </c>
      <c r="J8192" s="11">
        <v>60</v>
      </c>
      <c r="K8192" s="12">
        <v>8.614679911811203E-3</v>
      </c>
      <c r="L8192" s="13">
        <v>0</v>
      </c>
      <c r="M8192" s="14">
        <f t="shared" si="1060"/>
        <v>0</v>
      </c>
      <c r="N8192" s="15">
        <f t="shared" si="1061"/>
        <v>1</v>
      </c>
      <c r="O8192" s="14">
        <f t="shared" si="1062"/>
        <v>1</v>
      </c>
      <c r="P8192" s="15" t="s">
        <v>25</v>
      </c>
      <c r="Q8192" s="14" t="str">
        <f t="shared" si="1063"/>
        <v>No</v>
      </c>
      <c r="R8192" s="15">
        <f t="shared" si="1064"/>
        <v>0</v>
      </c>
      <c r="S8192" s="14">
        <f t="shared" si="1065"/>
        <v>1</v>
      </c>
      <c r="T8192" s="15">
        <f t="shared" si="1066"/>
        <v>2653</v>
      </c>
    </row>
    <row r="8193" spans="1:20" x14ac:dyDescent="0.2">
      <c r="A8193" s="11"/>
      <c r="B8193" s="11" t="s">
        <v>28</v>
      </c>
      <c r="C8193" s="11" t="s">
        <v>45</v>
      </c>
      <c r="D8193" s="11">
        <v>1970</v>
      </c>
      <c r="E8193" s="11" t="s">
        <v>34</v>
      </c>
      <c r="F8193" s="11">
        <v>350</v>
      </c>
      <c r="G8193" s="11" t="s">
        <v>24</v>
      </c>
      <c r="H8193" s="11" t="s">
        <v>24</v>
      </c>
      <c r="I8193" s="11" t="s">
        <v>31</v>
      </c>
      <c r="J8193" s="11">
        <v>60</v>
      </c>
      <c r="K8193" s="12">
        <v>0.39774902912300908</v>
      </c>
      <c r="L8193" s="13">
        <v>0</v>
      </c>
      <c r="M8193" s="14">
        <f t="shared" si="1060"/>
        <v>0</v>
      </c>
      <c r="N8193" s="15">
        <f t="shared" si="1061"/>
        <v>1</v>
      </c>
      <c r="O8193" s="14">
        <f t="shared" si="1062"/>
        <v>1</v>
      </c>
      <c r="P8193" s="15" t="s">
        <v>25</v>
      </c>
      <c r="Q8193" s="14" t="str">
        <f t="shared" si="1063"/>
        <v>No</v>
      </c>
      <c r="R8193" s="15">
        <f t="shared" si="1064"/>
        <v>0</v>
      </c>
      <c r="S8193" s="14">
        <f t="shared" si="1065"/>
        <v>1</v>
      </c>
      <c r="T8193" s="15">
        <f t="shared" si="1066"/>
        <v>2653</v>
      </c>
    </row>
    <row r="8194" spans="1:20" x14ac:dyDescent="0.2">
      <c r="A8194" s="11"/>
      <c r="B8194" s="11" t="s">
        <v>32</v>
      </c>
      <c r="C8194" s="11" t="s">
        <v>45</v>
      </c>
      <c r="D8194" s="11">
        <v>1970</v>
      </c>
      <c r="E8194" s="11" t="s">
        <v>34</v>
      </c>
      <c r="F8194" s="11">
        <v>400</v>
      </c>
      <c r="G8194" s="11" t="s">
        <v>24</v>
      </c>
      <c r="H8194" s="11" t="s">
        <v>24</v>
      </c>
      <c r="I8194" s="11" t="s">
        <v>33</v>
      </c>
      <c r="J8194" s="11">
        <v>60</v>
      </c>
      <c r="K8194" s="12">
        <v>4.8646977091124539E-3</v>
      </c>
      <c r="L8194" s="13">
        <v>0</v>
      </c>
      <c r="M8194" s="14">
        <f t="shared" si="1060"/>
        <v>0</v>
      </c>
      <c r="N8194" s="15">
        <f t="shared" si="1061"/>
        <v>1</v>
      </c>
      <c r="O8194" s="14">
        <f t="shared" si="1062"/>
        <v>1</v>
      </c>
      <c r="P8194" s="15" t="s">
        <v>25</v>
      </c>
      <c r="Q8194" s="14" t="str">
        <f t="shared" si="1063"/>
        <v>No</v>
      </c>
      <c r="R8194" s="15">
        <f t="shared" si="1064"/>
        <v>0</v>
      </c>
      <c r="S8194" s="14">
        <f t="shared" si="1065"/>
        <v>1</v>
      </c>
      <c r="T8194" s="15">
        <f t="shared" si="1066"/>
        <v>2653</v>
      </c>
    </row>
    <row r="8195" spans="1:20" x14ac:dyDescent="0.2">
      <c r="A8195" s="11"/>
      <c r="B8195" s="11" t="s">
        <v>28</v>
      </c>
      <c r="C8195" s="11" t="s">
        <v>45</v>
      </c>
      <c r="D8195" s="11">
        <v>1970</v>
      </c>
      <c r="E8195" s="11" t="s">
        <v>34</v>
      </c>
      <c r="F8195" s="11">
        <v>400</v>
      </c>
      <c r="G8195" s="11" t="s">
        <v>24</v>
      </c>
      <c r="H8195" s="11" t="s">
        <v>24</v>
      </c>
      <c r="I8195" s="11" t="s">
        <v>31</v>
      </c>
      <c r="J8195" s="11">
        <v>60</v>
      </c>
      <c r="K8195" s="12">
        <v>0.47213885540051059</v>
      </c>
      <c r="L8195" s="13">
        <v>0</v>
      </c>
      <c r="M8195" s="14">
        <f t="shared" ref="M8195:M8258" si="1067">L8195/3</f>
        <v>0</v>
      </c>
      <c r="N8195" s="15">
        <f t="shared" ref="N8195:N8258" si="1068">IF(F8195&lt;=320,2.5,1)</f>
        <v>1</v>
      </c>
      <c r="O8195" s="14">
        <f t="shared" ref="O8195:O8258" si="1069">1-(M8195/N8195)</f>
        <v>1</v>
      </c>
      <c r="P8195" s="15" t="s">
        <v>25</v>
      </c>
      <c r="Q8195" s="14" t="str">
        <f t="shared" ref="Q8195:Q8258" si="1070">IF(AND(O8195&lt;0.5,O8195&gt;-0.5),"Yes","No")</f>
        <v>No</v>
      </c>
      <c r="R8195" s="15">
        <f t="shared" si="1064"/>
        <v>0</v>
      </c>
      <c r="S8195" s="14">
        <f t="shared" si="1065"/>
        <v>1</v>
      </c>
      <c r="T8195" s="15">
        <f t="shared" si="1066"/>
        <v>2653</v>
      </c>
    </row>
    <row r="8196" spans="1:20" x14ac:dyDescent="0.2">
      <c r="A8196" s="11"/>
      <c r="B8196" s="11" t="s">
        <v>28</v>
      </c>
      <c r="C8196" s="11" t="s">
        <v>45</v>
      </c>
      <c r="D8196" s="11">
        <v>1970</v>
      </c>
      <c r="E8196" s="11" t="s">
        <v>34</v>
      </c>
      <c r="F8196" s="11">
        <v>450</v>
      </c>
      <c r="G8196" s="11" t="s">
        <v>24</v>
      </c>
      <c r="H8196" s="11" t="s">
        <v>24</v>
      </c>
      <c r="I8196" s="11" t="s">
        <v>36</v>
      </c>
      <c r="J8196" s="11">
        <v>60</v>
      </c>
      <c r="K8196" s="12">
        <v>2.336483018357784E-2</v>
      </c>
      <c r="L8196" s="13">
        <v>0</v>
      </c>
      <c r="M8196" s="14">
        <f t="shared" si="1067"/>
        <v>0</v>
      </c>
      <c r="N8196" s="15">
        <f t="shared" si="1068"/>
        <v>1</v>
      </c>
      <c r="O8196" s="14">
        <f t="shared" si="1069"/>
        <v>1</v>
      </c>
      <c r="P8196" s="15" t="s">
        <v>25</v>
      </c>
      <c r="Q8196" s="14" t="str">
        <f t="shared" si="1070"/>
        <v>No</v>
      </c>
      <c r="R8196" s="15">
        <f t="shared" ref="R8196:R8259" si="1071">M8196/(K8196/1000)</f>
        <v>0</v>
      </c>
      <c r="S8196" s="14">
        <f t="shared" ref="S8196:S8259" si="1072">IF(R8196&lt;=125,1,IF(R8196&lt;250,2,IF(R8196&lt;500,3,IF(R8196&lt;1000,4,5))))</f>
        <v>1</v>
      </c>
      <c r="T8196" s="15">
        <f t="shared" ref="T8196:T8259" si="1073">RANK(R8196,$R$3:$R$14561)</f>
        <v>2653</v>
      </c>
    </row>
    <row r="8197" spans="1:20" x14ac:dyDescent="0.2">
      <c r="A8197" s="11"/>
      <c r="B8197" s="11" t="s">
        <v>38</v>
      </c>
      <c r="C8197" s="11" t="s">
        <v>45</v>
      </c>
      <c r="D8197" s="11">
        <v>1970</v>
      </c>
      <c r="E8197" s="11" t="s">
        <v>34</v>
      </c>
      <c r="F8197" s="11">
        <v>450</v>
      </c>
      <c r="G8197" s="11" t="s">
        <v>24</v>
      </c>
      <c r="H8197" s="11" t="s">
        <v>24</v>
      </c>
      <c r="I8197" s="11" t="s">
        <v>35</v>
      </c>
      <c r="J8197" s="11">
        <v>60</v>
      </c>
      <c r="K8197" s="12">
        <v>6.4112201490555453E-3</v>
      </c>
      <c r="L8197" s="13">
        <v>0</v>
      </c>
      <c r="M8197" s="14">
        <f t="shared" si="1067"/>
        <v>0</v>
      </c>
      <c r="N8197" s="15">
        <f t="shared" si="1068"/>
        <v>1</v>
      </c>
      <c r="O8197" s="14">
        <f t="shared" si="1069"/>
        <v>1</v>
      </c>
      <c r="P8197" s="15" t="s">
        <v>25</v>
      </c>
      <c r="Q8197" s="14" t="str">
        <f t="shared" si="1070"/>
        <v>No</v>
      </c>
      <c r="R8197" s="15">
        <f t="shared" si="1071"/>
        <v>0</v>
      </c>
      <c r="S8197" s="14">
        <f t="shared" si="1072"/>
        <v>1</v>
      </c>
      <c r="T8197" s="15">
        <f t="shared" si="1073"/>
        <v>2653</v>
      </c>
    </row>
    <row r="8198" spans="1:20" x14ac:dyDescent="0.2">
      <c r="A8198" s="11"/>
      <c r="B8198" s="11" t="s">
        <v>28</v>
      </c>
      <c r="C8198" s="11" t="s">
        <v>45</v>
      </c>
      <c r="D8198" s="11">
        <v>1970</v>
      </c>
      <c r="E8198" s="11" t="s">
        <v>34</v>
      </c>
      <c r="F8198" s="11">
        <v>450</v>
      </c>
      <c r="G8198" s="11" t="s">
        <v>24</v>
      </c>
      <c r="H8198" s="11" t="s">
        <v>24</v>
      </c>
      <c r="I8198" s="11" t="s">
        <v>35</v>
      </c>
      <c r="J8198" s="11">
        <v>60</v>
      </c>
      <c r="K8198" s="12">
        <v>2.1869912789393816E-2</v>
      </c>
      <c r="L8198" s="13">
        <v>0</v>
      </c>
      <c r="M8198" s="14">
        <f t="shared" si="1067"/>
        <v>0</v>
      </c>
      <c r="N8198" s="15">
        <f t="shared" si="1068"/>
        <v>1</v>
      </c>
      <c r="O8198" s="14">
        <f t="shared" si="1069"/>
        <v>1</v>
      </c>
      <c r="P8198" s="15" t="s">
        <v>25</v>
      </c>
      <c r="Q8198" s="14" t="str">
        <f t="shared" si="1070"/>
        <v>No</v>
      </c>
      <c r="R8198" s="15">
        <f t="shared" si="1071"/>
        <v>0</v>
      </c>
      <c r="S8198" s="14">
        <f t="shared" si="1072"/>
        <v>1</v>
      </c>
      <c r="T8198" s="15">
        <f t="shared" si="1073"/>
        <v>2653</v>
      </c>
    </row>
    <row r="8199" spans="1:20" x14ac:dyDescent="0.2">
      <c r="A8199" s="11"/>
      <c r="B8199" s="11" t="s">
        <v>2</v>
      </c>
      <c r="C8199" s="11" t="s">
        <v>45</v>
      </c>
      <c r="D8199" s="11">
        <v>1970</v>
      </c>
      <c r="E8199" s="11" t="s">
        <v>34</v>
      </c>
      <c r="F8199" s="11">
        <v>450</v>
      </c>
      <c r="G8199" s="11" t="s">
        <v>24</v>
      </c>
      <c r="H8199" s="11" t="s">
        <v>24</v>
      </c>
      <c r="I8199" s="11" t="s">
        <v>35</v>
      </c>
      <c r="J8199" s="11">
        <v>60</v>
      </c>
      <c r="K8199" s="12">
        <v>0.47995565434754572</v>
      </c>
      <c r="L8199" s="13">
        <v>0</v>
      </c>
      <c r="M8199" s="14">
        <f t="shared" si="1067"/>
        <v>0</v>
      </c>
      <c r="N8199" s="15">
        <f t="shared" si="1068"/>
        <v>1</v>
      </c>
      <c r="O8199" s="14">
        <f t="shared" si="1069"/>
        <v>1</v>
      </c>
      <c r="P8199" s="15" t="s">
        <v>25</v>
      </c>
      <c r="Q8199" s="14" t="str">
        <f t="shared" si="1070"/>
        <v>No</v>
      </c>
      <c r="R8199" s="15">
        <f t="shared" si="1071"/>
        <v>0</v>
      </c>
      <c r="S8199" s="14">
        <f t="shared" si="1072"/>
        <v>1</v>
      </c>
      <c r="T8199" s="15">
        <f t="shared" si="1073"/>
        <v>2653</v>
      </c>
    </row>
    <row r="8200" spans="1:20" x14ac:dyDescent="0.2">
      <c r="A8200" s="11"/>
      <c r="B8200" s="11" t="s">
        <v>32</v>
      </c>
      <c r="C8200" s="11" t="s">
        <v>45</v>
      </c>
      <c r="D8200" s="11">
        <v>1970</v>
      </c>
      <c r="E8200" s="11" t="s">
        <v>34</v>
      </c>
      <c r="F8200" s="11">
        <v>450</v>
      </c>
      <c r="G8200" s="11" t="s">
        <v>24</v>
      </c>
      <c r="H8200" s="11" t="s">
        <v>24</v>
      </c>
      <c r="I8200" s="11" t="s">
        <v>31</v>
      </c>
      <c r="J8200" s="11">
        <v>60</v>
      </c>
      <c r="K8200" s="12">
        <v>0.16706515606742334</v>
      </c>
      <c r="L8200" s="13">
        <v>0</v>
      </c>
      <c r="M8200" s="14">
        <f t="shared" si="1067"/>
        <v>0</v>
      </c>
      <c r="N8200" s="15">
        <f t="shared" si="1068"/>
        <v>1</v>
      </c>
      <c r="O8200" s="14">
        <f t="shared" si="1069"/>
        <v>1</v>
      </c>
      <c r="P8200" s="15" t="s">
        <v>25</v>
      </c>
      <c r="Q8200" s="14" t="str">
        <f t="shared" si="1070"/>
        <v>No</v>
      </c>
      <c r="R8200" s="15">
        <f t="shared" si="1071"/>
        <v>0</v>
      </c>
      <c r="S8200" s="14">
        <f t="shared" si="1072"/>
        <v>1</v>
      </c>
      <c r="T8200" s="15">
        <f t="shared" si="1073"/>
        <v>2653</v>
      </c>
    </row>
    <row r="8201" spans="1:20" x14ac:dyDescent="0.2">
      <c r="A8201" s="11"/>
      <c r="B8201" s="11" t="s">
        <v>28</v>
      </c>
      <c r="C8201" s="11" t="s">
        <v>45</v>
      </c>
      <c r="D8201" s="11">
        <v>1970</v>
      </c>
      <c r="E8201" s="11" t="s">
        <v>34</v>
      </c>
      <c r="F8201" s="11">
        <v>450</v>
      </c>
      <c r="G8201" s="11" t="s">
        <v>24</v>
      </c>
      <c r="H8201" s="11" t="s">
        <v>24</v>
      </c>
      <c r="I8201" s="11" t="s">
        <v>31</v>
      </c>
      <c r="J8201" s="11">
        <v>60</v>
      </c>
      <c r="K8201" s="12">
        <v>1.3022421524598482</v>
      </c>
      <c r="L8201" s="13">
        <v>0</v>
      </c>
      <c r="M8201" s="14">
        <f t="shared" si="1067"/>
        <v>0</v>
      </c>
      <c r="N8201" s="15">
        <f t="shared" si="1068"/>
        <v>1</v>
      </c>
      <c r="O8201" s="14">
        <f t="shared" si="1069"/>
        <v>1</v>
      </c>
      <c r="P8201" s="15" t="s">
        <v>25</v>
      </c>
      <c r="Q8201" s="14" t="str">
        <f t="shared" si="1070"/>
        <v>No</v>
      </c>
      <c r="R8201" s="15">
        <f t="shared" si="1071"/>
        <v>0</v>
      </c>
      <c r="S8201" s="14">
        <f t="shared" si="1072"/>
        <v>1</v>
      </c>
      <c r="T8201" s="15">
        <f t="shared" si="1073"/>
        <v>2653</v>
      </c>
    </row>
    <row r="8202" spans="1:20" x14ac:dyDescent="0.2">
      <c r="A8202" s="11"/>
      <c r="B8202" s="11" t="s">
        <v>2</v>
      </c>
      <c r="C8202" s="11" t="s">
        <v>45</v>
      </c>
      <c r="D8202" s="11">
        <v>1970</v>
      </c>
      <c r="E8202" s="11" t="s">
        <v>34</v>
      </c>
      <c r="F8202" s="11">
        <v>450</v>
      </c>
      <c r="G8202" s="11" t="s">
        <v>24</v>
      </c>
      <c r="H8202" s="11" t="s">
        <v>24</v>
      </c>
      <c r="I8202" s="11" t="s">
        <v>31</v>
      </c>
      <c r="J8202" s="11">
        <v>60</v>
      </c>
      <c r="K8202" s="12">
        <v>2.1487185323126812E-2</v>
      </c>
      <c r="L8202" s="13">
        <v>0</v>
      </c>
      <c r="M8202" s="14">
        <f t="shared" si="1067"/>
        <v>0</v>
      </c>
      <c r="N8202" s="15">
        <f t="shared" si="1068"/>
        <v>1</v>
      </c>
      <c r="O8202" s="14">
        <f t="shared" si="1069"/>
        <v>1</v>
      </c>
      <c r="P8202" s="15" t="s">
        <v>25</v>
      </c>
      <c r="Q8202" s="14" t="str">
        <f t="shared" si="1070"/>
        <v>No</v>
      </c>
      <c r="R8202" s="15">
        <f t="shared" si="1071"/>
        <v>0</v>
      </c>
      <c r="S8202" s="14">
        <f t="shared" si="1072"/>
        <v>1</v>
      </c>
      <c r="T8202" s="15">
        <f t="shared" si="1073"/>
        <v>2653</v>
      </c>
    </row>
    <row r="8203" spans="1:20" x14ac:dyDescent="0.2">
      <c r="A8203" s="11"/>
      <c r="B8203" s="11" t="s">
        <v>38</v>
      </c>
      <c r="C8203" s="11" t="s">
        <v>45</v>
      </c>
      <c r="D8203" s="11">
        <v>1970</v>
      </c>
      <c r="E8203" s="11" t="s">
        <v>40</v>
      </c>
      <c r="F8203" s="11">
        <v>500</v>
      </c>
      <c r="G8203" s="11" t="s">
        <v>24</v>
      </c>
      <c r="H8203" s="11" t="s">
        <v>24</v>
      </c>
      <c r="I8203" s="11" t="s">
        <v>35</v>
      </c>
      <c r="J8203" s="11">
        <v>60</v>
      </c>
      <c r="K8203" s="12">
        <v>1.3857281790809502E-2</v>
      </c>
      <c r="L8203" s="13">
        <v>0</v>
      </c>
      <c r="M8203" s="14">
        <f t="shared" si="1067"/>
        <v>0</v>
      </c>
      <c r="N8203" s="15">
        <f t="shared" si="1068"/>
        <v>1</v>
      </c>
      <c r="O8203" s="14">
        <f t="shared" si="1069"/>
        <v>1</v>
      </c>
      <c r="P8203" s="15" t="s">
        <v>25</v>
      </c>
      <c r="Q8203" s="14" t="str">
        <f t="shared" si="1070"/>
        <v>No</v>
      </c>
      <c r="R8203" s="15">
        <f t="shared" si="1071"/>
        <v>0</v>
      </c>
      <c r="S8203" s="14">
        <f t="shared" si="1072"/>
        <v>1</v>
      </c>
      <c r="T8203" s="15">
        <f t="shared" si="1073"/>
        <v>2653</v>
      </c>
    </row>
    <row r="8204" spans="1:20" x14ac:dyDescent="0.2">
      <c r="A8204" s="11"/>
      <c r="B8204" s="11" t="s">
        <v>2</v>
      </c>
      <c r="C8204" s="11" t="s">
        <v>45</v>
      </c>
      <c r="D8204" s="11">
        <v>1970</v>
      </c>
      <c r="E8204" s="11" t="s">
        <v>40</v>
      </c>
      <c r="F8204" s="11">
        <v>500</v>
      </c>
      <c r="G8204" s="11" t="s">
        <v>24</v>
      </c>
      <c r="H8204" s="11" t="s">
        <v>24</v>
      </c>
      <c r="I8204" s="11" t="s">
        <v>35</v>
      </c>
      <c r="J8204" s="11">
        <v>60</v>
      </c>
      <c r="K8204" s="12">
        <v>6.9935075797087102E-3</v>
      </c>
      <c r="L8204" s="13">
        <v>0</v>
      </c>
      <c r="M8204" s="14">
        <f t="shared" si="1067"/>
        <v>0</v>
      </c>
      <c r="N8204" s="15">
        <f t="shared" si="1068"/>
        <v>1</v>
      </c>
      <c r="O8204" s="14">
        <f t="shared" si="1069"/>
        <v>1</v>
      </c>
      <c r="P8204" s="15" t="s">
        <v>25</v>
      </c>
      <c r="Q8204" s="14" t="str">
        <f t="shared" si="1070"/>
        <v>No</v>
      </c>
      <c r="R8204" s="15">
        <f t="shared" si="1071"/>
        <v>0</v>
      </c>
      <c r="S8204" s="14">
        <f t="shared" si="1072"/>
        <v>1</v>
      </c>
      <c r="T8204" s="15">
        <f t="shared" si="1073"/>
        <v>2653</v>
      </c>
    </row>
    <row r="8205" spans="1:20" x14ac:dyDescent="0.2">
      <c r="A8205" s="11"/>
      <c r="B8205" s="11" t="s">
        <v>32</v>
      </c>
      <c r="C8205" s="11" t="s">
        <v>45</v>
      </c>
      <c r="D8205" s="11">
        <v>1970</v>
      </c>
      <c r="E8205" s="11" t="s">
        <v>40</v>
      </c>
      <c r="F8205" s="11">
        <v>500</v>
      </c>
      <c r="G8205" s="11" t="s">
        <v>24</v>
      </c>
      <c r="H8205" s="11" t="s">
        <v>24</v>
      </c>
      <c r="I8205" s="11" t="s">
        <v>31</v>
      </c>
      <c r="J8205" s="11">
        <v>60</v>
      </c>
      <c r="K8205" s="12">
        <v>5.1733356226671854E-3</v>
      </c>
      <c r="L8205" s="13">
        <v>0</v>
      </c>
      <c r="M8205" s="14">
        <f t="shared" si="1067"/>
        <v>0</v>
      </c>
      <c r="N8205" s="15">
        <f t="shared" si="1068"/>
        <v>1</v>
      </c>
      <c r="O8205" s="14">
        <f t="shared" si="1069"/>
        <v>1</v>
      </c>
      <c r="P8205" s="15" t="s">
        <v>25</v>
      </c>
      <c r="Q8205" s="14" t="str">
        <f t="shared" si="1070"/>
        <v>No</v>
      </c>
      <c r="R8205" s="15">
        <f t="shared" si="1071"/>
        <v>0</v>
      </c>
      <c r="S8205" s="14">
        <f t="shared" si="1072"/>
        <v>1</v>
      </c>
      <c r="T8205" s="15">
        <f t="shared" si="1073"/>
        <v>2653</v>
      </c>
    </row>
    <row r="8206" spans="1:20" x14ac:dyDescent="0.2">
      <c r="A8206" s="11"/>
      <c r="B8206" s="11" t="s">
        <v>32</v>
      </c>
      <c r="C8206" s="11" t="s">
        <v>45</v>
      </c>
      <c r="D8206" s="11">
        <v>1970</v>
      </c>
      <c r="E8206" s="11" t="s">
        <v>40</v>
      </c>
      <c r="F8206" s="11">
        <v>600</v>
      </c>
      <c r="G8206" s="11" t="s">
        <v>24</v>
      </c>
      <c r="H8206" s="11" t="s">
        <v>24</v>
      </c>
      <c r="I8206" s="11" t="s">
        <v>31</v>
      </c>
      <c r="J8206" s="11">
        <v>60</v>
      </c>
      <c r="K8206" s="12">
        <v>0.26430705131165938</v>
      </c>
      <c r="L8206" s="13">
        <v>0</v>
      </c>
      <c r="M8206" s="14">
        <f t="shared" si="1067"/>
        <v>0</v>
      </c>
      <c r="N8206" s="15">
        <f t="shared" si="1068"/>
        <v>1</v>
      </c>
      <c r="O8206" s="14">
        <f t="shared" si="1069"/>
        <v>1</v>
      </c>
      <c r="P8206" s="15" t="s">
        <v>25</v>
      </c>
      <c r="Q8206" s="14" t="str">
        <f t="shared" si="1070"/>
        <v>No</v>
      </c>
      <c r="R8206" s="15">
        <f t="shared" si="1071"/>
        <v>0</v>
      </c>
      <c r="S8206" s="14">
        <f t="shared" si="1072"/>
        <v>1</v>
      </c>
      <c r="T8206" s="15">
        <f t="shared" si="1073"/>
        <v>2653</v>
      </c>
    </row>
    <row r="8207" spans="1:20" x14ac:dyDescent="0.2">
      <c r="A8207" s="11"/>
      <c r="B8207" s="11" t="s">
        <v>2</v>
      </c>
      <c r="C8207" s="11" t="s">
        <v>45</v>
      </c>
      <c r="D8207" s="11">
        <v>1970</v>
      </c>
      <c r="E8207" s="11" t="s">
        <v>39</v>
      </c>
      <c r="F8207" s="11">
        <v>650</v>
      </c>
      <c r="G8207" s="11" t="s">
        <v>24</v>
      </c>
      <c r="H8207" s="11" t="s">
        <v>24</v>
      </c>
      <c r="I8207" s="11" t="s">
        <v>35</v>
      </c>
      <c r="J8207" s="11">
        <v>60</v>
      </c>
      <c r="K8207" s="12">
        <v>0.1933620741307612</v>
      </c>
      <c r="L8207" s="13">
        <v>0</v>
      </c>
      <c r="M8207" s="14">
        <f t="shared" si="1067"/>
        <v>0</v>
      </c>
      <c r="N8207" s="15">
        <f t="shared" si="1068"/>
        <v>1</v>
      </c>
      <c r="O8207" s="14">
        <f t="shared" si="1069"/>
        <v>1</v>
      </c>
      <c r="P8207" s="15" t="s">
        <v>25</v>
      </c>
      <c r="Q8207" s="14" t="str">
        <f t="shared" si="1070"/>
        <v>No</v>
      </c>
      <c r="R8207" s="15">
        <f t="shared" si="1071"/>
        <v>0</v>
      </c>
      <c r="S8207" s="14">
        <f t="shared" si="1072"/>
        <v>1</v>
      </c>
      <c r="T8207" s="15">
        <f t="shared" si="1073"/>
        <v>2653</v>
      </c>
    </row>
    <row r="8208" spans="1:20" x14ac:dyDescent="0.2">
      <c r="A8208" s="11"/>
      <c r="B8208" s="11" t="s">
        <v>32</v>
      </c>
      <c r="C8208" s="11" t="s">
        <v>45</v>
      </c>
      <c r="D8208" s="11">
        <v>1970</v>
      </c>
      <c r="E8208" s="11" t="s">
        <v>39</v>
      </c>
      <c r="F8208" s="11">
        <v>750</v>
      </c>
      <c r="G8208" s="11" t="s">
        <v>24</v>
      </c>
      <c r="H8208" s="11" t="s">
        <v>24</v>
      </c>
      <c r="I8208" s="11" t="s">
        <v>31</v>
      </c>
      <c r="J8208" s="11">
        <v>60</v>
      </c>
      <c r="K8208" s="12">
        <v>0.4566665691616788</v>
      </c>
      <c r="L8208" s="13">
        <v>0</v>
      </c>
      <c r="M8208" s="14">
        <f t="shared" si="1067"/>
        <v>0</v>
      </c>
      <c r="N8208" s="15">
        <f t="shared" si="1068"/>
        <v>1</v>
      </c>
      <c r="O8208" s="14">
        <f t="shared" si="1069"/>
        <v>1</v>
      </c>
      <c r="P8208" s="15" t="s">
        <v>25</v>
      </c>
      <c r="Q8208" s="14" t="str">
        <f t="shared" si="1070"/>
        <v>No</v>
      </c>
      <c r="R8208" s="15">
        <f t="shared" si="1071"/>
        <v>0</v>
      </c>
      <c r="S8208" s="14">
        <f t="shared" si="1072"/>
        <v>1</v>
      </c>
      <c r="T8208" s="15">
        <f t="shared" si="1073"/>
        <v>2653</v>
      </c>
    </row>
    <row r="8209" spans="1:20" x14ac:dyDescent="0.2">
      <c r="A8209" s="11"/>
      <c r="B8209" s="11" t="s">
        <v>2</v>
      </c>
      <c r="C8209" s="11" t="s">
        <v>45</v>
      </c>
      <c r="D8209" s="11">
        <v>1970</v>
      </c>
      <c r="E8209" s="11" t="s">
        <v>39</v>
      </c>
      <c r="F8209" s="11">
        <v>1200</v>
      </c>
      <c r="G8209" s="11" t="s">
        <v>24</v>
      </c>
      <c r="H8209" s="11" t="s">
        <v>24</v>
      </c>
      <c r="I8209" s="11" t="s">
        <v>31</v>
      </c>
      <c r="J8209" s="11">
        <v>60</v>
      </c>
      <c r="K8209" s="12">
        <v>1.3923072160244672E-2</v>
      </c>
      <c r="L8209" s="13">
        <v>0</v>
      </c>
      <c r="M8209" s="14">
        <f t="shared" si="1067"/>
        <v>0</v>
      </c>
      <c r="N8209" s="15">
        <f t="shared" si="1068"/>
        <v>1</v>
      </c>
      <c r="O8209" s="14">
        <f t="shared" si="1069"/>
        <v>1</v>
      </c>
      <c r="P8209" s="15" t="s">
        <v>25</v>
      </c>
      <c r="Q8209" s="14" t="str">
        <f t="shared" si="1070"/>
        <v>No</v>
      </c>
      <c r="R8209" s="15">
        <f t="shared" si="1071"/>
        <v>0</v>
      </c>
      <c r="S8209" s="14">
        <f t="shared" si="1072"/>
        <v>1</v>
      </c>
      <c r="T8209" s="15">
        <f t="shared" si="1073"/>
        <v>2653</v>
      </c>
    </row>
    <row r="8210" spans="1:20" x14ac:dyDescent="0.2">
      <c r="A8210" s="11"/>
      <c r="B8210" s="11" t="s">
        <v>2</v>
      </c>
      <c r="C8210" s="11" t="s">
        <v>45</v>
      </c>
      <c r="D8210" s="11">
        <v>1970</v>
      </c>
      <c r="E8210" s="11" t="s">
        <v>39</v>
      </c>
      <c r="F8210" s="11">
        <v>1350</v>
      </c>
      <c r="G8210" s="11" t="s">
        <v>24</v>
      </c>
      <c r="H8210" s="11" t="s">
        <v>24</v>
      </c>
      <c r="I8210" s="11" t="s">
        <v>31</v>
      </c>
      <c r="J8210" s="11">
        <v>60</v>
      </c>
      <c r="K8210" s="12">
        <v>6.6480979222895689E-3</v>
      </c>
      <c r="L8210" s="13">
        <v>0</v>
      </c>
      <c r="M8210" s="14">
        <f t="shared" si="1067"/>
        <v>0</v>
      </c>
      <c r="N8210" s="15">
        <f t="shared" si="1068"/>
        <v>1</v>
      </c>
      <c r="O8210" s="14">
        <f t="shared" si="1069"/>
        <v>1</v>
      </c>
      <c r="P8210" s="15" t="s">
        <v>25</v>
      </c>
      <c r="Q8210" s="14" t="str">
        <f t="shared" si="1070"/>
        <v>No</v>
      </c>
      <c r="R8210" s="15">
        <f t="shared" si="1071"/>
        <v>0</v>
      </c>
      <c r="S8210" s="14">
        <f t="shared" si="1072"/>
        <v>1</v>
      </c>
      <c r="T8210" s="15">
        <f t="shared" si="1073"/>
        <v>2653</v>
      </c>
    </row>
    <row r="8211" spans="1:20" x14ac:dyDescent="0.2">
      <c r="A8211" s="11"/>
      <c r="B8211" s="11" t="s">
        <v>38</v>
      </c>
      <c r="C8211" s="11" t="s">
        <v>45</v>
      </c>
      <c r="D8211" s="11">
        <v>1970</v>
      </c>
      <c r="E8211" s="11" t="s">
        <v>30</v>
      </c>
      <c r="F8211" s="11">
        <v>50</v>
      </c>
      <c r="G8211" s="11" t="s">
        <v>24</v>
      </c>
      <c r="H8211" s="11" t="s">
        <v>24</v>
      </c>
      <c r="I8211" s="11" t="s">
        <v>36</v>
      </c>
      <c r="J8211" s="11">
        <v>65</v>
      </c>
      <c r="K8211" s="12">
        <v>1.0350472782713251E-3</v>
      </c>
      <c r="L8211" s="13">
        <v>0</v>
      </c>
      <c r="M8211" s="14">
        <f t="shared" si="1067"/>
        <v>0</v>
      </c>
      <c r="N8211" s="15">
        <f t="shared" si="1068"/>
        <v>2.5</v>
      </c>
      <c r="O8211" s="14">
        <f t="shared" si="1069"/>
        <v>1</v>
      </c>
      <c r="P8211" s="15" t="s">
        <v>25</v>
      </c>
      <c r="Q8211" s="14" t="str">
        <f t="shared" si="1070"/>
        <v>No</v>
      </c>
      <c r="R8211" s="15">
        <f t="shared" si="1071"/>
        <v>0</v>
      </c>
      <c r="S8211" s="14">
        <f t="shared" si="1072"/>
        <v>1</v>
      </c>
      <c r="T8211" s="15">
        <f t="shared" si="1073"/>
        <v>2653</v>
      </c>
    </row>
    <row r="8212" spans="1:20" x14ac:dyDescent="0.2">
      <c r="A8212" s="11"/>
      <c r="B8212" s="11" t="s">
        <v>32</v>
      </c>
      <c r="C8212" s="11" t="s">
        <v>45</v>
      </c>
      <c r="D8212" s="11">
        <v>1970</v>
      </c>
      <c r="E8212" s="11" t="s">
        <v>30</v>
      </c>
      <c r="F8212" s="11">
        <v>50</v>
      </c>
      <c r="G8212" s="11" t="s">
        <v>24</v>
      </c>
      <c r="H8212" s="11" t="s">
        <v>24</v>
      </c>
      <c r="I8212" s="11" t="s">
        <v>36</v>
      </c>
      <c r="J8212" s="11">
        <v>65</v>
      </c>
      <c r="K8212" s="12">
        <v>0.10700294131190703</v>
      </c>
      <c r="L8212" s="13">
        <v>1.0148478099480327</v>
      </c>
      <c r="M8212" s="14">
        <f t="shared" si="1067"/>
        <v>0.3382826033160109</v>
      </c>
      <c r="N8212" s="15">
        <f t="shared" si="1068"/>
        <v>2.5</v>
      </c>
      <c r="O8212" s="14">
        <f t="shared" si="1069"/>
        <v>0.86468695867359568</v>
      </c>
      <c r="P8212" s="15" t="s">
        <v>25</v>
      </c>
      <c r="Q8212" s="14" t="str">
        <f t="shared" si="1070"/>
        <v>No</v>
      </c>
      <c r="R8212" s="15">
        <f t="shared" si="1071"/>
        <v>3161.432752861791</v>
      </c>
      <c r="S8212" s="14">
        <f t="shared" si="1072"/>
        <v>5</v>
      </c>
      <c r="T8212" s="15">
        <f t="shared" si="1073"/>
        <v>119</v>
      </c>
    </row>
    <row r="8213" spans="1:20" x14ac:dyDescent="0.2">
      <c r="A8213" s="11"/>
      <c r="B8213" s="11" t="s">
        <v>52</v>
      </c>
      <c r="C8213" s="11" t="s">
        <v>45</v>
      </c>
      <c r="D8213" s="11">
        <v>1970</v>
      </c>
      <c r="E8213" s="11" t="s">
        <v>30</v>
      </c>
      <c r="F8213" s="11">
        <v>50</v>
      </c>
      <c r="G8213" s="11" t="s">
        <v>24</v>
      </c>
      <c r="H8213" s="11" t="s">
        <v>24</v>
      </c>
      <c r="I8213" s="11" t="s">
        <v>36</v>
      </c>
      <c r="J8213" s="11">
        <v>65</v>
      </c>
      <c r="K8213" s="12">
        <v>0.67148952351383961</v>
      </c>
      <c r="L8213" s="13">
        <v>1.0148478099480327</v>
      </c>
      <c r="M8213" s="14">
        <f t="shared" si="1067"/>
        <v>0.3382826033160109</v>
      </c>
      <c r="N8213" s="15">
        <f t="shared" si="1068"/>
        <v>2.5</v>
      </c>
      <c r="O8213" s="14">
        <f t="shared" si="1069"/>
        <v>0.86468695867359568</v>
      </c>
      <c r="P8213" s="15" t="s">
        <v>25</v>
      </c>
      <c r="Q8213" s="14" t="str">
        <f t="shared" si="1070"/>
        <v>No</v>
      </c>
      <c r="R8213" s="15">
        <f t="shared" si="1071"/>
        <v>503.7794209294745</v>
      </c>
      <c r="S8213" s="14">
        <f t="shared" si="1072"/>
        <v>4</v>
      </c>
      <c r="T8213" s="15">
        <f t="shared" si="1073"/>
        <v>771</v>
      </c>
    </row>
    <row r="8214" spans="1:20" x14ac:dyDescent="0.2">
      <c r="A8214" s="11"/>
      <c r="B8214" s="11" t="s">
        <v>32</v>
      </c>
      <c r="C8214" s="11" t="s">
        <v>45</v>
      </c>
      <c r="D8214" s="11">
        <v>1970</v>
      </c>
      <c r="E8214" s="11" t="s">
        <v>30</v>
      </c>
      <c r="F8214" s="11">
        <v>50</v>
      </c>
      <c r="G8214" s="11" t="s">
        <v>24</v>
      </c>
      <c r="H8214" s="11" t="s">
        <v>24</v>
      </c>
      <c r="I8214" s="11" t="s">
        <v>37</v>
      </c>
      <c r="J8214" s="11">
        <v>65</v>
      </c>
      <c r="K8214" s="12">
        <v>0.16125287544316844</v>
      </c>
      <c r="L8214" s="13">
        <v>1.0779279279279279</v>
      </c>
      <c r="M8214" s="14">
        <f t="shared" si="1067"/>
        <v>0.35930930930930932</v>
      </c>
      <c r="N8214" s="15">
        <f t="shared" si="1068"/>
        <v>2.5</v>
      </c>
      <c r="O8214" s="14">
        <f t="shared" si="1069"/>
        <v>0.85627627627627634</v>
      </c>
      <c r="P8214" s="15" t="s">
        <v>25</v>
      </c>
      <c r="Q8214" s="14" t="str">
        <f t="shared" si="1070"/>
        <v>No</v>
      </c>
      <c r="R8214" s="15">
        <f t="shared" si="1071"/>
        <v>2228.2350520685345</v>
      </c>
      <c r="S8214" s="14">
        <f t="shared" si="1072"/>
        <v>5</v>
      </c>
      <c r="T8214" s="15">
        <f t="shared" si="1073"/>
        <v>153</v>
      </c>
    </row>
    <row r="8215" spans="1:20" x14ac:dyDescent="0.2">
      <c r="A8215" s="11"/>
      <c r="B8215" s="11" t="s">
        <v>38</v>
      </c>
      <c r="C8215" s="11" t="s">
        <v>45</v>
      </c>
      <c r="D8215" s="11">
        <v>1970</v>
      </c>
      <c r="E8215" s="11" t="s">
        <v>30</v>
      </c>
      <c r="F8215" s="11">
        <v>50</v>
      </c>
      <c r="G8215" s="11" t="s">
        <v>24</v>
      </c>
      <c r="H8215" s="11" t="s">
        <v>24</v>
      </c>
      <c r="I8215" s="11" t="s">
        <v>33</v>
      </c>
      <c r="J8215" s="11">
        <v>65</v>
      </c>
      <c r="K8215" s="12">
        <v>0.50108208082755323</v>
      </c>
      <c r="L8215" s="13">
        <v>1.0851674641148326</v>
      </c>
      <c r="M8215" s="14">
        <f t="shared" si="1067"/>
        <v>0.3617224880382775</v>
      </c>
      <c r="N8215" s="15">
        <f t="shared" si="1068"/>
        <v>2.5</v>
      </c>
      <c r="O8215" s="14">
        <f t="shared" si="1069"/>
        <v>0.85531100478468902</v>
      </c>
      <c r="P8215" s="15" t="s">
        <v>25</v>
      </c>
      <c r="Q8215" s="14" t="str">
        <f t="shared" si="1070"/>
        <v>No</v>
      </c>
      <c r="R8215" s="15">
        <f t="shared" si="1071"/>
        <v>721.88270520646267</v>
      </c>
      <c r="S8215" s="14">
        <f t="shared" si="1072"/>
        <v>4</v>
      </c>
      <c r="T8215" s="15">
        <f t="shared" si="1073"/>
        <v>557</v>
      </c>
    </row>
    <row r="8216" spans="1:20" x14ac:dyDescent="0.2">
      <c r="A8216" s="11"/>
      <c r="B8216" s="11" t="s">
        <v>32</v>
      </c>
      <c r="C8216" s="11" t="s">
        <v>45</v>
      </c>
      <c r="D8216" s="11">
        <v>1970</v>
      </c>
      <c r="E8216" s="11" t="s">
        <v>30</v>
      </c>
      <c r="F8216" s="11">
        <v>50</v>
      </c>
      <c r="G8216" s="11" t="s">
        <v>24</v>
      </c>
      <c r="H8216" s="11" t="s">
        <v>24</v>
      </c>
      <c r="I8216" s="11" t="s">
        <v>33</v>
      </c>
      <c r="J8216" s="11">
        <v>65</v>
      </c>
      <c r="K8216" s="12">
        <v>9.8607518674296915E-2</v>
      </c>
      <c r="L8216" s="13">
        <v>0</v>
      </c>
      <c r="M8216" s="14">
        <f t="shared" si="1067"/>
        <v>0</v>
      </c>
      <c r="N8216" s="15">
        <f t="shared" si="1068"/>
        <v>2.5</v>
      </c>
      <c r="O8216" s="14">
        <f t="shared" si="1069"/>
        <v>1</v>
      </c>
      <c r="P8216" s="15" t="s">
        <v>25</v>
      </c>
      <c r="Q8216" s="14" t="str">
        <f t="shared" si="1070"/>
        <v>No</v>
      </c>
      <c r="R8216" s="15">
        <f t="shared" si="1071"/>
        <v>0</v>
      </c>
      <c r="S8216" s="14">
        <f t="shared" si="1072"/>
        <v>1</v>
      </c>
      <c r="T8216" s="15">
        <f t="shared" si="1073"/>
        <v>2653</v>
      </c>
    </row>
    <row r="8217" spans="1:20" x14ac:dyDescent="0.2">
      <c r="A8217" s="11"/>
      <c r="B8217" s="11" t="s">
        <v>52</v>
      </c>
      <c r="C8217" s="11" t="s">
        <v>45</v>
      </c>
      <c r="D8217" s="11">
        <v>1970</v>
      </c>
      <c r="E8217" s="11" t="s">
        <v>30</v>
      </c>
      <c r="F8217" s="11">
        <v>50</v>
      </c>
      <c r="G8217" s="11" t="s">
        <v>24</v>
      </c>
      <c r="H8217" s="11" t="s">
        <v>24</v>
      </c>
      <c r="I8217" s="11" t="s">
        <v>33</v>
      </c>
      <c r="J8217" s="11">
        <v>65</v>
      </c>
      <c r="K8217" s="12">
        <v>1.0989707332919871</v>
      </c>
      <c r="L8217" s="13">
        <v>0</v>
      </c>
      <c r="M8217" s="14">
        <f t="shared" si="1067"/>
        <v>0</v>
      </c>
      <c r="N8217" s="15">
        <f t="shared" si="1068"/>
        <v>2.5</v>
      </c>
      <c r="O8217" s="14">
        <f t="shared" si="1069"/>
        <v>1</v>
      </c>
      <c r="P8217" s="15" t="s">
        <v>25</v>
      </c>
      <c r="Q8217" s="14" t="str">
        <f t="shared" si="1070"/>
        <v>No</v>
      </c>
      <c r="R8217" s="15">
        <f t="shared" si="1071"/>
        <v>0</v>
      </c>
      <c r="S8217" s="14">
        <f t="shared" si="1072"/>
        <v>1</v>
      </c>
      <c r="T8217" s="15">
        <f t="shared" si="1073"/>
        <v>2653</v>
      </c>
    </row>
    <row r="8218" spans="1:20" x14ac:dyDescent="0.2">
      <c r="A8218" s="11"/>
      <c r="B8218" s="11" t="s">
        <v>38</v>
      </c>
      <c r="C8218" s="11" t="s">
        <v>45</v>
      </c>
      <c r="D8218" s="11">
        <v>1970</v>
      </c>
      <c r="E8218" s="11" t="s">
        <v>30</v>
      </c>
      <c r="F8218" s="11">
        <v>50</v>
      </c>
      <c r="G8218" s="11" t="s">
        <v>24</v>
      </c>
      <c r="H8218" s="11" t="s">
        <v>24</v>
      </c>
      <c r="I8218" s="11" t="s">
        <v>35</v>
      </c>
      <c r="J8218" s="11">
        <v>65</v>
      </c>
      <c r="K8218" s="12">
        <v>0.20416393222471763</v>
      </c>
      <c r="L8218" s="13">
        <v>0</v>
      </c>
      <c r="M8218" s="14">
        <f t="shared" si="1067"/>
        <v>0</v>
      </c>
      <c r="N8218" s="15">
        <f t="shared" si="1068"/>
        <v>2.5</v>
      </c>
      <c r="O8218" s="14">
        <f t="shared" si="1069"/>
        <v>1</v>
      </c>
      <c r="P8218" s="15" t="s">
        <v>25</v>
      </c>
      <c r="Q8218" s="14" t="str">
        <f t="shared" si="1070"/>
        <v>No</v>
      </c>
      <c r="R8218" s="15">
        <f t="shared" si="1071"/>
        <v>0</v>
      </c>
      <c r="S8218" s="14">
        <f t="shared" si="1072"/>
        <v>1</v>
      </c>
      <c r="T8218" s="15">
        <f t="shared" si="1073"/>
        <v>2653</v>
      </c>
    </row>
    <row r="8219" spans="1:20" x14ac:dyDescent="0.2">
      <c r="A8219" s="11"/>
      <c r="B8219" s="11" t="s">
        <v>38</v>
      </c>
      <c r="C8219" s="11" t="s">
        <v>45</v>
      </c>
      <c r="D8219" s="11">
        <v>1970</v>
      </c>
      <c r="E8219" s="11" t="s">
        <v>30</v>
      </c>
      <c r="F8219" s="11">
        <v>50</v>
      </c>
      <c r="G8219" s="11" t="s">
        <v>24</v>
      </c>
      <c r="H8219" s="11" t="s">
        <v>24</v>
      </c>
      <c r="I8219" s="11" t="s">
        <v>31</v>
      </c>
      <c r="J8219" s="11">
        <v>65</v>
      </c>
      <c r="K8219" s="12">
        <v>2.5252874187206436</v>
      </c>
      <c r="L8219" s="13">
        <v>10.597278461526496</v>
      </c>
      <c r="M8219" s="14">
        <f t="shared" si="1067"/>
        <v>3.5324261538421653</v>
      </c>
      <c r="N8219" s="15">
        <f t="shared" si="1068"/>
        <v>2.5</v>
      </c>
      <c r="O8219" s="14">
        <f t="shared" si="1069"/>
        <v>-0.41297046153686612</v>
      </c>
      <c r="P8219" s="15" t="s">
        <v>25</v>
      </c>
      <c r="Q8219" s="14" t="str">
        <f t="shared" si="1070"/>
        <v>Yes</v>
      </c>
      <c r="R8219" s="15">
        <f t="shared" si="1071"/>
        <v>1398.8214282680569</v>
      </c>
      <c r="S8219" s="14">
        <f t="shared" si="1072"/>
        <v>5</v>
      </c>
      <c r="T8219" s="15">
        <f t="shared" si="1073"/>
        <v>258</v>
      </c>
    </row>
    <row r="8220" spans="1:20" x14ac:dyDescent="0.2">
      <c r="A8220" s="11"/>
      <c r="B8220" s="11" t="s">
        <v>32</v>
      </c>
      <c r="C8220" s="11" t="s">
        <v>45</v>
      </c>
      <c r="D8220" s="11">
        <v>1970</v>
      </c>
      <c r="E8220" s="11" t="s">
        <v>30</v>
      </c>
      <c r="F8220" s="11">
        <v>50</v>
      </c>
      <c r="G8220" s="11" t="s">
        <v>24</v>
      </c>
      <c r="H8220" s="11" t="s">
        <v>24</v>
      </c>
      <c r="I8220" s="11" t="s">
        <v>31</v>
      </c>
      <c r="J8220" s="11">
        <v>65</v>
      </c>
      <c r="K8220" s="12">
        <v>0.53923932797276319</v>
      </c>
      <c r="L8220" s="13">
        <v>3.0445434298440981</v>
      </c>
      <c r="M8220" s="14">
        <f t="shared" si="1067"/>
        <v>1.0148478099480327</v>
      </c>
      <c r="N8220" s="15">
        <f t="shared" si="1068"/>
        <v>2.5</v>
      </c>
      <c r="O8220" s="14">
        <f t="shared" si="1069"/>
        <v>0.59406087602078694</v>
      </c>
      <c r="P8220" s="15" t="s">
        <v>25</v>
      </c>
      <c r="Q8220" s="14" t="str">
        <f t="shared" si="1070"/>
        <v>No</v>
      </c>
      <c r="R8220" s="15">
        <f t="shared" si="1071"/>
        <v>1881.9988774989579</v>
      </c>
      <c r="S8220" s="14">
        <f t="shared" si="1072"/>
        <v>5</v>
      </c>
      <c r="T8220" s="15">
        <f t="shared" si="1073"/>
        <v>188</v>
      </c>
    </row>
    <row r="8221" spans="1:20" x14ac:dyDescent="0.2">
      <c r="A8221" s="11"/>
      <c r="B8221" s="11" t="s">
        <v>28</v>
      </c>
      <c r="C8221" s="11" t="s">
        <v>45</v>
      </c>
      <c r="D8221" s="11">
        <v>1970</v>
      </c>
      <c r="E8221" s="11" t="s">
        <v>30</v>
      </c>
      <c r="F8221" s="11">
        <v>50</v>
      </c>
      <c r="G8221" s="11" t="s">
        <v>24</v>
      </c>
      <c r="H8221" s="11" t="s">
        <v>24</v>
      </c>
      <c r="I8221" s="11" t="s">
        <v>31</v>
      </c>
      <c r="J8221" s="11">
        <v>65</v>
      </c>
      <c r="K8221" s="12">
        <v>0.44740503191053371</v>
      </c>
      <c r="L8221" s="13">
        <v>0</v>
      </c>
      <c r="M8221" s="14">
        <f t="shared" si="1067"/>
        <v>0</v>
      </c>
      <c r="N8221" s="15">
        <f t="shared" si="1068"/>
        <v>2.5</v>
      </c>
      <c r="O8221" s="14">
        <f t="shared" si="1069"/>
        <v>1</v>
      </c>
      <c r="P8221" s="15" t="s">
        <v>25</v>
      </c>
      <c r="Q8221" s="14" t="str">
        <f t="shared" si="1070"/>
        <v>No</v>
      </c>
      <c r="R8221" s="15">
        <f t="shared" si="1071"/>
        <v>0</v>
      </c>
      <c r="S8221" s="14">
        <f t="shared" si="1072"/>
        <v>1</v>
      </c>
      <c r="T8221" s="15">
        <f t="shared" si="1073"/>
        <v>2653</v>
      </c>
    </row>
    <row r="8222" spans="1:20" x14ac:dyDescent="0.2">
      <c r="A8222" s="11"/>
      <c r="B8222" s="11" t="s">
        <v>52</v>
      </c>
      <c r="C8222" s="11" t="s">
        <v>45</v>
      </c>
      <c r="D8222" s="11">
        <v>1970</v>
      </c>
      <c r="E8222" s="11" t="s">
        <v>30</v>
      </c>
      <c r="F8222" s="11">
        <v>50</v>
      </c>
      <c r="G8222" s="11" t="s">
        <v>24</v>
      </c>
      <c r="H8222" s="11" t="s">
        <v>24</v>
      </c>
      <c r="I8222" s="11" t="s">
        <v>31</v>
      </c>
      <c r="J8222" s="11">
        <v>65</v>
      </c>
      <c r="K8222" s="12">
        <v>6.16701356745636</v>
      </c>
      <c r="L8222" s="13">
        <v>2.1000152740628653</v>
      </c>
      <c r="M8222" s="14">
        <f t="shared" si="1067"/>
        <v>0.70000509135428846</v>
      </c>
      <c r="N8222" s="15">
        <f t="shared" si="1068"/>
        <v>2.5</v>
      </c>
      <c r="O8222" s="14">
        <f t="shared" si="1069"/>
        <v>0.7199979634582846</v>
      </c>
      <c r="P8222" s="15" t="s">
        <v>25</v>
      </c>
      <c r="Q8222" s="14" t="str">
        <f t="shared" si="1070"/>
        <v>No</v>
      </c>
      <c r="R8222" s="15">
        <f t="shared" si="1071"/>
        <v>113.50795384142666</v>
      </c>
      <c r="S8222" s="14">
        <f t="shared" si="1072"/>
        <v>1</v>
      </c>
      <c r="T8222" s="15">
        <f t="shared" si="1073"/>
        <v>2070</v>
      </c>
    </row>
    <row r="8223" spans="1:20" x14ac:dyDescent="0.2">
      <c r="A8223" s="11"/>
      <c r="B8223" s="11" t="s">
        <v>38</v>
      </c>
      <c r="C8223" s="11" t="s">
        <v>45</v>
      </c>
      <c r="D8223" s="11">
        <v>1970</v>
      </c>
      <c r="E8223" s="11" t="s">
        <v>30</v>
      </c>
      <c r="F8223" s="11">
        <v>100</v>
      </c>
      <c r="G8223" s="11" t="s">
        <v>24</v>
      </c>
      <c r="H8223" s="11" t="s">
        <v>24</v>
      </c>
      <c r="I8223" s="11" t="s">
        <v>36</v>
      </c>
      <c r="J8223" s="11">
        <v>65</v>
      </c>
      <c r="K8223" s="12">
        <v>1.9900403243479831E-3</v>
      </c>
      <c r="L8223" s="13">
        <v>0</v>
      </c>
      <c r="M8223" s="14">
        <f t="shared" si="1067"/>
        <v>0</v>
      </c>
      <c r="N8223" s="15">
        <f t="shared" si="1068"/>
        <v>2.5</v>
      </c>
      <c r="O8223" s="14">
        <f t="shared" si="1069"/>
        <v>1</v>
      </c>
      <c r="P8223" s="15" t="s">
        <v>25</v>
      </c>
      <c r="Q8223" s="14" t="str">
        <f t="shared" si="1070"/>
        <v>No</v>
      </c>
      <c r="R8223" s="15">
        <f t="shared" si="1071"/>
        <v>0</v>
      </c>
      <c r="S8223" s="14">
        <f t="shared" si="1072"/>
        <v>1</v>
      </c>
      <c r="T8223" s="15">
        <f t="shared" si="1073"/>
        <v>2653</v>
      </c>
    </row>
    <row r="8224" spans="1:20" x14ac:dyDescent="0.2">
      <c r="A8224" s="11"/>
      <c r="B8224" s="11" t="s">
        <v>28</v>
      </c>
      <c r="C8224" s="11" t="s">
        <v>45</v>
      </c>
      <c r="D8224" s="11">
        <v>1970</v>
      </c>
      <c r="E8224" s="11" t="s">
        <v>30</v>
      </c>
      <c r="F8224" s="11">
        <v>100</v>
      </c>
      <c r="G8224" s="11" t="s">
        <v>24</v>
      </c>
      <c r="H8224" s="11" t="s">
        <v>24</v>
      </c>
      <c r="I8224" s="11" t="s">
        <v>36</v>
      </c>
      <c r="J8224" s="11">
        <v>65</v>
      </c>
      <c r="K8224" s="12">
        <v>4.9956896703903637E-2</v>
      </c>
      <c r="L8224" s="13">
        <v>0</v>
      </c>
      <c r="M8224" s="14">
        <f t="shared" si="1067"/>
        <v>0</v>
      </c>
      <c r="N8224" s="15">
        <f t="shared" si="1068"/>
        <v>2.5</v>
      </c>
      <c r="O8224" s="14">
        <f t="shared" si="1069"/>
        <v>1</v>
      </c>
      <c r="P8224" s="15" t="s">
        <v>25</v>
      </c>
      <c r="Q8224" s="14" t="str">
        <f t="shared" si="1070"/>
        <v>No</v>
      </c>
      <c r="R8224" s="15">
        <f t="shared" si="1071"/>
        <v>0</v>
      </c>
      <c r="S8224" s="14">
        <f t="shared" si="1072"/>
        <v>1</v>
      </c>
      <c r="T8224" s="15">
        <f t="shared" si="1073"/>
        <v>2653</v>
      </c>
    </row>
    <row r="8225" spans="1:20" x14ac:dyDescent="0.2">
      <c r="A8225" s="11"/>
      <c r="B8225" s="11" t="s">
        <v>52</v>
      </c>
      <c r="C8225" s="11" t="s">
        <v>45</v>
      </c>
      <c r="D8225" s="11">
        <v>1970</v>
      </c>
      <c r="E8225" s="11" t="s">
        <v>30</v>
      </c>
      <c r="F8225" s="11">
        <v>100</v>
      </c>
      <c r="G8225" s="11" t="s">
        <v>24</v>
      </c>
      <c r="H8225" s="11" t="s">
        <v>24</v>
      </c>
      <c r="I8225" s="11" t="s">
        <v>36</v>
      </c>
      <c r="J8225" s="11">
        <v>65</v>
      </c>
      <c r="K8225" s="12">
        <v>1.6992731915872055</v>
      </c>
      <c r="L8225" s="13">
        <v>0</v>
      </c>
      <c r="M8225" s="14">
        <f t="shared" si="1067"/>
        <v>0</v>
      </c>
      <c r="N8225" s="15">
        <f t="shared" si="1068"/>
        <v>2.5</v>
      </c>
      <c r="O8225" s="14">
        <f t="shared" si="1069"/>
        <v>1</v>
      </c>
      <c r="P8225" s="15" t="s">
        <v>25</v>
      </c>
      <c r="Q8225" s="14" t="str">
        <f t="shared" si="1070"/>
        <v>No</v>
      </c>
      <c r="R8225" s="15">
        <f t="shared" si="1071"/>
        <v>0</v>
      </c>
      <c r="S8225" s="14">
        <f t="shared" si="1072"/>
        <v>1</v>
      </c>
      <c r="T8225" s="15">
        <f t="shared" si="1073"/>
        <v>2653</v>
      </c>
    </row>
    <row r="8226" spans="1:20" x14ac:dyDescent="0.2">
      <c r="A8226" s="11"/>
      <c r="B8226" s="11" t="s">
        <v>28</v>
      </c>
      <c r="C8226" s="11" t="s">
        <v>45</v>
      </c>
      <c r="D8226" s="11">
        <v>1970</v>
      </c>
      <c r="E8226" s="11" t="s">
        <v>30</v>
      </c>
      <c r="F8226" s="11">
        <v>100</v>
      </c>
      <c r="G8226" s="11" t="s">
        <v>24</v>
      </c>
      <c r="H8226" s="11" t="s">
        <v>24</v>
      </c>
      <c r="I8226" s="11" t="s">
        <v>37</v>
      </c>
      <c r="J8226" s="11">
        <v>65</v>
      </c>
      <c r="K8226" s="12">
        <v>2.3172697136458035E-2</v>
      </c>
      <c r="L8226" s="13">
        <v>0</v>
      </c>
      <c r="M8226" s="14">
        <f t="shared" si="1067"/>
        <v>0</v>
      </c>
      <c r="N8226" s="15">
        <f t="shared" si="1068"/>
        <v>2.5</v>
      </c>
      <c r="O8226" s="14">
        <f t="shared" si="1069"/>
        <v>1</v>
      </c>
      <c r="P8226" s="15" t="s">
        <v>25</v>
      </c>
      <c r="Q8226" s="14" t="str">
        <f t="shared" si="1070"/>
        <v>No</v>
      </c>
      <c r="R8226" s="15">
        <f t="shared" si="1071"/>
        <v>0</v>
      </c>
      <c r="S8226" s="14">
        <f t="shared" si="1072"/>
        <v>1</v>
      </c>
      <c r="T8226" s="15">
        <f t="shared" si="1073"/>
        <v>2653</v>
      </c>
    </row>
    <row r="8227" spans="1:20" x14ac:dyDescent="0.2">
      <c r="A8227" s="11"/>
      <c r="B8227" s="11" t="s">
        <v>52</v>
      </c>
      <c r="C8227" s="11" t="s">
        <v>45</v>
      </c>
      <c r="D8227" s="11">
        <v>1970</v>
      </c>
      <c r="E8227" s="11" t="s">
        <v>30</v>
      </c>
      <c r="F8227" s="11">
        <v>100</v>
      </c>
      <c r="G8227" s="11" t="s">
        <v>24</v>
      </c>
      <c r="H8227" s="11" t="s">
        <v>24</v>
      </c>
      <c r="I8227" s="11" t="s">
        <v>37</v>
      </c>
      <c r="J8227" s="11">
        <v>65</v>
      </c>
      <c r="K8227" s="12">
        <v>1.4188402050165664E-3</v>
      </c>
      <c r="L8227" s="13">
        <v>0</v>
      </c>
      <c r="M8227" s="14">
        <f t="shared" si="1067"/>
        <v>0</v>
      </c>
      <c r="N8227" s="15">
        <f t="shared" si="1068"/>
        <v>2.5</v>
      </c>
      <c r="O8227" s="14">
        <f t="shared" si="1069"/>
        <v>1</v>
      </c>
      <c r="P8227" s="15" t="s">
        <v>25</v>
      </c>
      <c r="Q8227" s="14" t="str">
        <f t="shared" si="1070"/>
        <v>No</v>
      </c>
      <c r="R8227" s="15">
        <f t="shared" si="1071"/>
        <v>0</v>
      </c>
      <c r="S8227" s="14">
        <f t="shared" si="1072"/>
        <v>1</v>
      </c>
      <c r="T8227" s="15">
        <f t="shared" si="1073"/>
        <v>2653</v>
      </c>
    </row>
    <row r="8228" spans="1:20" x14ac:dyDescent="0.2">
      <c r="A8228" s="11"/>
      <c r="B8228" s="11" t="s">
        <v>38</v>
      </c>
      <c r="C8228" s="11" t="s">
        <v>45</v>
      </c>
      <c r="D8228" s="11">
        <v>1970</v>
      </c>
      <c r="E8228" s="11" t="s">
        <v>30</v>
      </c>
      <c r="F8228" s="11">
        <v>100</v>
      </c>
      <c r="G8228" s="11" t="s">
        <v>24</v>
      </c>
      <c r="H8228" s="11" t="s">
        <v>24</v>
      </c>
      <c r="I8228" s="11" t="s">
        <v>33</v>
      </c>
      <c r="J8228" s="11">
        <v>65</v>
      </c>
      <c r="K8228" s="12">
        <v>0.81958147654302083</v>
      </c>
      <c r="L8228" s="13">
        <v>1.0851674641148326</v>
      </c>
      <c r="M8228" s="14">
        <f t="shared" si="1067"/>
        <v>0.3617224880382775</v>
      </c>
      <c r="N8228" s="15">
        <f t="shared" si="1068"/>
        <v>2.5</v>
      </c>
      <c r="O8228" s="14">
        <f t="shared" si="1069"/>
        <v>0.85531100478468902</v>
      </c>
      <c r="P8228" s="15" t="s">
        <v>25</v>
      </c>
      <c r="Q8228" s="14" t="str">
        <f t="shared" si="1070"/>
        <v>No</v>
      </c>
      <c r="R8228" s="15">
        <f t="shared" si="1071"/>
        <v>441.35024813398189</v>
      </c>
      <c r="S8228" s="14">
        <f t="shared" si="1072"/>
        <v>3</v>
      </c>
      <c r="T8228" s="15">
        <f t="shared" si="1073"/>
        <v>859</v>
      </c>
    </row>
    <row r="8229" spans="1:20" x14ac:dyDescent="0.2">
      <c r="A8229" s="11"/>
      <c r="B8229" s="11" t="s">
        <v>32</v>
      </c>
      <c r="C8229" s="11" t="s">
        <v>45</v>
      </c>
      <c r="D8229" s="11">
        <v>1970</v>
      </c>
      <c r="E8229" s="11" t="s">
        <v>30</v>
      </c>
      <c r="F8229" s="11">
        <v>100</v>
      </c>
      <c r="G8229" s="11" t="s">
        <v>24</v>
      </c>
      <c r="H8229" s="11" t="s">
        <v>24</v>
      </c>
      <c r="I8229" s="11" t="s">
        <v>33</v>
      </c>
      <c r="J8229" s="11">
        <v>65</v>
      </c>
      <c r="K8229" s="12">
        <v>0.18120158507451953</v>
      </c>
      <c r="L8229" s="13">
        <v>0</v>
      </c>
      <c r="M8229" s="14">
        <f t="shared" si="1067"/>
        <v>0</v>
      </c>
      <c r="N8229" s="15">
        <f t="shared" si="1068"/>
        <v>2.5</v>
      </c>
      <c r="O8229" s="14">
        <f t="shared" si="1069"/>
        <v>1</v>
      </c>
      <c r="P8229" s="15" t="s">
        <v>25</v>
      </c>
      <c r="Q8229" s="14" t="str">
        <f t="shared" si="1070"/>
        <v>No</v>
      </c>
      <c r="R8229" s="15">
        <f t="shared" si="1071"/>
        <v>0</v>
      </c>
      <c r="S8229" s="14">
        <f t="shared" si="1072"/>
        <v>1</v>
      </c>
      <c r="T8229" s="15">
        <f t="shared" si="1073"/>
        <v>2653</v>
      </c>
    </row>
    <row r="8230" spans="1:20" x14ac:dyDescent="0.2">
      <c r="A8230" s="11"/>
      <c r="B8230" s="11" t="s">
        <v>28</v>
      </c>
      <c r="C8230" s="11" t="s">
        <v>45</v>
      </c>
      <c r="D8230" s="11">
        <v>1970</v>
      </c>
      <c r="E8230" s="11" t="s">
        <v>30</v>
      </c>
      <c r="F8230" s="11">
        <v>100</v>
      </c>
      <c r="G8230" s="11" t="s">
        <v>24</v>
      </c>
      <c r="H8230" s="11" t="s">
        <v>24</v>
      </c>
      <c r="I8230" s="11" t="s">
        <v>33</v>
      </c>
      <c r="J8230" s="11">
        <v>65</v>
      </c>
      <c r="K8230" s="12">
        <v>5.0084622671089749E-2</v>
      </c>
      <c r="L8230" s="13">
        <v>0</v>
      </c>
      <c r="M8230" s="14">
        <f t="shared" si="1067"/>
        <v>0</v>
      </c>
      <c r="N8230" s="15">
        <f t="shared" si="1068"/>
        <v>2.5</v>
      </c>
      <c r="O8230" s="14">
        <f t="shared" si="1069"/>
        <v>1</v>
      </c>
      <c r="P8230" s="15" t="s">
        <v>25</v>
      </c>
      <c r="Q8230" s="14" t="str">
        <f t="shared" si="1070"/>
        <v>No</v>
      </c>
      <c r="R8230" s="15">
        <f t="shared" si="1071"/>
        <v>0</v>
      </c>
      <c r="S8230" s="14">
        <f t="shared" si="1072"/>
        <v>1</v>
      </c>
      <c r="T8230" s="15">
        <f t="shared" si="1073"/>
        <v>2653</v>
      </c>
    </row>
    <row r="8231" spans="1:20" x14ac:dyDescent="0.2">
      <c r="A8231" s="11"/>
      <c r="B8231" s="11" t="s">
        <v>52</v>
      </c>
      <c r="C8231" s="11" t="s">
        <v>45</v>
      </c>
      <c r="D8231" s="11">
        <v>1970</v>
      </c>
      <c r="E8231" s="11" t="s">
        <v>30</v>
      </c>
      <c r="F8231" s="11">
        <v>100</v>
      </c>
      <c r="G8231" s="11" t="s">
        <v>24</v>
      </c>
      <c r="H8231" s="11" t="s">
        <v>24</v>
      </c>
      <c r="I8231" s="11" t="s">
        <v>33</v>
      </c>
      <c r="J8231" s="11">
        <v>65</v>
      </c>
      <c r="K8231" s="12">
        <v>1.4750350525468678</v>
      </c>
      <c r="L8231" s="13">
        <v>2.1000152740628653</v>
      </c>
      <c r="M8231" s="14">
        <f t="shared" si="1067"/>
        <v>0.70000509135428846</v>
      </c>
      <c r="N8231" s="15">
        <f t="shared" si="1068"/>
        <v>2.5</v>
      </c>
      <c r="O8231" s="14">
        <f t="shared" si="1069"/>
        <v>0.7199979634582846</v>
      </c>
      <c r="P8231" s="15" t="s">
        <v>25</v>
      </c>
      <c r="Q8231" s="14" t="str">
        <f t="shared" si="1070"/>
        <v>No</v>
      </c>
      <c r="R8231" s="15">
        <f t="shared" si="1071"/>
        <v>474.56844509940652</v>
      </c>
      <c r="S8231" s="14">
        <f t="shared" si="1072"/>
        <v>3</v>
      </c>
      <c r="T8231" s="15">
        <f t="shared" si="1073"/>
        <v>809</v>
      </c>
    </row>
    <row r="8232" spans="1:20" x14ac:dyDescent="0.2">
      <c r="A8232" s="11"/>
      <c r="B8232" s="11" t="s">
        <v>38</v>
      </c>
      <c r="C8232" s="11" t="s">
        <v>45</v>
      </c>
      <c r="D8232" s="11">
        <v>1970</v>
      </c>
      <c r="E8232" s="11" t="s">
        <v>30</v>
      </c>
      <c r="F8232" s="11">
        <v>100</v>
      </c>
      <c r="G8232" s="11" t="s">
        <v>24</v>
      </c>
      <c r="H8232" s="11" t="s">
        <v>24</v>
      </c>
      <c r="I8232" s="11" t="s">
        <v>35</v>
      </c>
      <c r="J8232" s="11">
        <v>65</v>
      </c>
      <c r="K8232" s="12">
        <v>4.4496670683172715E-2</v>
      </c>
      <c r="L8232" s="13">
        <v>0</v>
      </c>
      <c r="M8232" s="14">
        <f t="shared" si="1067"/>
        <v>0</v>
      </c>
      <c r="N8232" s="15">
        <f t="shared" si="1068"/>
        <v>2.5</v>
      </c>
      <c r="O8232" s="14">
        <f t="shared" si="1069"/>
        <v>1</v>
      </c>
      <c r="P8232" s="15" t="s">
        <v>25</v>
      </c>
      <c r="Q8232" s="14" t="str">
        <f t="shared" si="1070"/>
        <v>No</v>
      </c>
      <c r="R8232" s="15">
        <f t="shared" si="1071"/>
        <v>0</v>
      </c>
      <c r="S8232" s="14">
        <f t="shared" si="1072"/>
        <v>1</v>
      </c>
      <c r="T8232" s="15">
        <f t="shared" si="1073"/>
        <v>2653</v>
      </c>
    </row>
    <row r="8233" spans="1:20" x14ac:dyDescent="0.2">
      <c r="A8233" s="11"/>
      <c r="B8233" s="11" t="s">
        <v>32</v>
      </c>
      <c r="C8233" s="11" t="s">
        <v>45</v>
      </c>
      <c r="D8233" s="11">
        <v>1970</v>
      </c>
      <c r="E8233" s="11" t="s">
        <v>30</v>
      </c>
      <c r="F8233" s="11">
        <v>100</v>
      </c>
      <c r="G8233" s="11" t="s">
        <v>24</v>
      </c>
      <c r="H8233" s="11" t="s">
        <v>24</v>
      </c>
      <c r="I8233" s="11" t="s">
        <v>35</v>
      </c>
      <c r="J8233" s="11">
        <v>65</v>
      </c>
      <c r="K8233" s="12">
        <v>6.6280930683164374E-2</v>
      </c>
      <c r="L8233" s="13">
        <v>0</v>
      </c>
      <c r="M8233" s="14">
        <f t="shared" si="1067"/>
        <v>0</v>
      </c>
      <c r="N8233" s="15">
        <f t="shared" si="1068"/>
        <v>2.5</v>
      </c>
      <c r="O8233" s="14">
        <f t="shared" si="1069"/>
        <v>1</v>
      </c>
      <c r="P8233" s="15" t="s">
        <v>25</v>
      </c>
      <c r="Q8233" s="14" t="str">
        <f t="shared" si="1070"/>
        <v>No</v>
      </c>
      <c r="R8233" s="15">
        <f t="shared" si="1071"/>
        <v>0</v>
      </c>
      <c r="S8233" s="14">
        <f t="shared" si="1072"/>
        <v>1</v>
      </c>
      <c r="T8233" s="15">
        <f t="shared" si="1073"/>
        <v>2653</v>
      </c>
    </row>
    <row r="8234" spans="1:20" x14ac:dyDescent="0.2">
      <c r="A8234" s="11"/>
      <c r="B8234" s="11" t="s">
        <v>28</v>
      </c>
      <c r="C8234" s="11" t="s">
        <v>45</v>
      </c>
      <c r="D8234" s="11">
        <v>1970</v>
      </c>
      <c r="E8234" s="11" t="s">
        <v>30</v>
      </c>
      <c r="F8234" s="11">
        <v>100</v>
      </c>
      <c r="G8234" s="11" t="s">
        <v>24</v>
      </c>
      <c r="H8234" s="11" t="s">
        <v>24</v>
      </c>
      <c r="I8234" s="11" t="s">
        <v>35</v>
      </c>
      <c r="J8234" s="11">
        <v>65</v>
      </c>
      <c r="K8234" s="12">
        <v>0.80103894439451007</v>
      </c>
      <c r="L8234" s="13">
        <v>0</v>
      </c>
      <c r="M8234" s="14">
        <f t="shared" si="1067"/>
        <v>0</v>
      </c>
      <c r="N8234" s="15">
        <f t="shared" si="1068"/>
        <v>2.5</v>
      </c>
      <c r="O8234" s="14">
        <f t="shared" si="1069"/>
        <v>1</v>
      </c>
      <c r="P8234" s="15" t="s">
        <v>25</v>
      </c>
      <c r="Q8234" s="14" t="str">
        <f t="shared" si="1070"/>
        <v>No</v>
      </c>
      <c r="R8234" s="15">
        <f t="shared" si="1071"/>
        <v>0</v>
      </c>
      <c r="S8234" s="14">
        <f t="shared" si="1072"/>
        <v>1</v>
      </c>
      <c r="T8234" s="15">
        <f t="shared" si="1073"/>
        <v>2653</v>
      </c>
    </row>
    <row r="8235" spans="1:20" x14ac:dyDescent="0.2">
      <c r="A8235" s="11"/>
      <c r="B8235" s="11" t="s">
        <v>38</v>
      </c>
      <c r="C8235" s="11" t="s">
        <v>45</v>
      </c>
      <c r="D8235" s="11">
        <v>1970</v>
      </c>
      <c r="E8235" s="11" t="s">
        <v>30</v>
      </c>
      <c r="F8235" s="11">
        <v>100</v>
      </c>
      <c r="G8235" s="11" t="s">
        <v>24</v>
      </c>
      <c r="H8235" s="11" t="s">
        <v>24</v>
      </c>
      <c r="I8235" s="11" t="s">
        <v>31</v>
      </c>
      <c r="J8235" s="11">
        <v>65</v>
      </c>
      <c r="K8235" s="12">
        <v>5.5994984455665593</v>
      </c>
      <c r="L8235" s="13">
        <v>5.2076388218868583</v>
      </c>
      <c r="M8235" s="14">
        <f t="shared" si="1067"/>
        <v>1.7358796072956195</v>
      </c>
      <c r="N8235" s="15">
        <f t="shared" si="1068"/>
        <v>2.5</v>
      </c>
      <c r="O8235" s="14">
        <f t="shared" si="1069"/>
        <v>0.30564815708175219</v>
      </c>
      <c r="P8235" s="15" t="s">
        <v>25</v>
      </c>
      <c r="Q8235" s="14" t="str">
        <f t="shared" si="1070"/>
        <v>Yes</v>
      </c>
      <c r="R8235" s="15">
        <f t="shared" si="1071"/>
        <v>310.00626648445882</v>
      </c>
      <c r="S8235" s="14">
        <f t="shared" si="1072"/>
        <v>3</v>
      </c>
      <c r="T8235" s="15">
        <f t="shared" si="1073"/>
        <v>1179</v>
      </c>
    </row>
    <row r="8236" spans="1:20" x14ac:dyDescent="0.2">
      <c r="A8236" s="11"/>
      <c r="B8236" s="11" t="s">
        <v>32</v>
      </c>
      <c r="C8236" s="11" t="s">
        <v>45</v>
      </c>
      <c r="D8236" s="11">
        <v>1970</v>
      </c>
      <c r="E8236" s="11" t="s">
        <v>30</v>
      </c>
      <c r="F8236" s="11">
        <v>100</v>
      </c>
      <c r="G8236" s="11" t="s">
        <v>24</v>
      </c>
      <c r="H8236" s="11" t="s">
        <v>24</v>
      </c>
      <c r="I8236" s="11" t="s">
        <v>31</v>
      </c>
      <c r="J8236" s="11">
        <v>65</v>
      </c>
      <c r="K8236" s="12">
        <v>1.3246805464485816</v>
      </c>
      <c r="L8236" s="13">
        <v>3.114863084010898</v>
      </c>
      <c r="M8236" s="14">
        <f t="shared" si="1067"/>
        <v>1.0382876946702992</v>
      </c>
      <c r="N8236" s="15">
        <f t="shared" si="1068"/>
        <v>2.5</v>
      </c>
      <c r="O8236" s="14">
        <f t="shared" si="1069"/>
        <v>0.58468492213188028</v>
      </c>
      <c r="P8236" s="15" t="s">
        <v>25</v>
      </c>
      <c r="Q8236" s="14" t="str">
        <f t="shared" si="1070"/>
        <v>No</v>
      </c>
      <c r="R8236" s="15">
        <f t="shared" si="1071"/>
        <v>783.80232687338037</v>
      </c>
      <c r="S8236" s="14">
        <f t="shared" si="1072"/>
        <v>4</v>
      </c>
      <c r="T8236" s="15">
        <f t="shared" si="1073"/>
        <v>501</v>
      </c>
    </row>
    <row r="8237" spans="1:20" x14ac:dyDescent="0.2">
      <c r="A8237" s="11"/>
      <c r="B8237" s="11" t="s">
        <v>28</v>
      </c>
      <c r="C8237" s="11" t="s">
        <v>45</v>
      </c>
      <c r="D8237" s="11">
        <v>1970</v>
      </c>
      <c r="E8237" s="11" t="s">
        <v>30</v>
      </c>
      <c r="F8237" s="11">
        <v>100</v>
      </c>
      <c r="G8237" s="11" t="s">
        <v>24</v>
      </c>
      <c r="H8237" s="11" t="s">
        <v>24</v>
      </c>
      <c r="I8237" s="11" t="s">
        <v>31</v>
      </c>
      <c r="J8237" s="11">
        <v>65</v>
      </c>
      <c r="K8237" s="12">
        <v>1.6491346388728361</v>
      </c>
      <c r="L8237" s="13">
        <v>1.0779279279279279</v>
      </c>
      <c r="M8237" s="14">
        <f t="shared" si="1067"/>
        <v>0.35930930930930932</v>
      </c>
      <c r="N8237" s="15">
        <f t="shared" si="1068"/>
        <v>2.5</v>
      </c>
      <c r="O8237" s="14">
        <f t="shared" si="1069"/>
        <v>0.85627627627627634</v>
      </c>
      <c r="P8237" s="15" t="s">
        <v>25</v>
      </c>
      <c r="Q8237" s="14" t="str">
        <f t="shared" si="1070"/>
        <v>No</v>
      </c>
      <c r="R8237" s="15">
        <f t="shared" si="1071"/>
        <v>217.87748607044779</v>
      </c>
      <c r="S8237" s="14">
        <f t="shared" si="1072"/>
        <v>2</v>
      </c>
      <c r="T8237" s="15">
        <f t="shared" si="1073"/>
        <v>1505</v>
      </c>
    </row>
    <row r="8238" spans="1:20" x14ac:dyDescent="0.2">
      <c r="A8238" s="11"/>
      <c r="B8238" s="11" t="s">
        <v>52</v>
      </c>
      <c r="C8238" s="11" t="s">
        <v>45</v>
      </c>
      <c r="D8238" s="11">
        <v>1970</v>
      </c>
      <c r="E8238" s="11" t="s">
        <v>30</v>
      </c>
      <c r="F8238" s="11">
        <v>100</v>
      </c>
      <c r="G8238" s="11" t="s">
        <v>24</v>
      </c>
      <c r="H8238" s="11" t="s">
        <v>24</v>
      </c>
      <c r="I8238" s="11" t="s">
        <v>31</v>
      </c>
      <c r="J8238" s="11">
        <v>65</v>
      </c>
      <c r="K8238" s="12">
        <v>7.380761295949295</v>
      </c>
      <c r="L8238" s="13">
        <v>6.2855667498147856</v>
      </c>
      <c r="M8238" s="14">
        <f t="shared" si="1067"/>
        <v>2.0951889166049287</v>
      </c>
      <c r="N8238" s="15">
        <f t="shared" si="1068"/>
        <v>2.5</v>
      </c>
      <c r="O8238" s="14">
        <f t="shared" si="1069"/>
        <v>0.16192443335802853</v>
      </c>
      <c r="P8238" s="15" t="s">
        <v>25</v>
      </c>
      <c r="Q8238" s="14" t="str">
        <f t="shared" si="1070"/>
        <v>Yes</v>
      </c>
      <c r="R8238" s="15">
        <f t="shared" si="1071"/>
        <v>283.87165396539905</v>
      </c>
      <c r="S8238" s="14">
        <f t="shared" si="1072"/>
        <v>3</v>
      </c>
      <c r="T8238" s="15">
        <f t="shared" si="1073"/>
        <v>1249</v>
      </c>
    </row>
    <row r="8239" spans="1:20" x14ac:dyDescent="0.2">
      <c r="A8239" s="11"/>
      <c r="B8239" s="11" t="s">
        <v>38</v>
      </c>
      <c r="C8239" s="11" t="s">
        <v>45</v>
      </c>
      <c r="D8239" s="11">
        <v>1970</v>
      </c>
      <c r="E8239" s="11" t="s">
        <v>30</v>
      </c>
      <c r="F8239" s="11">
        <v>150</v>
      </c>
      <c r="G8239" s="11" t="s">
        <v>24</v>
      </c>
      <c r="H8239" s="11" t="s">
        <v>24</v>
      </c>
      <c r="I8239" s="11" t="s">
        <v>36</v>
      </c>
      <c r="J8239" s="11">
        <v>65</v>
      </c>
      <c r="K8239" s="12">
        <v>2.4296026111854241</v>
      </c>
      <c r="L8239" s="13">
        <v>0</v>
      </c>
      <c r="M8239" s="14">
        <f t="shared" si="1067"/>
        <v>0</v>
      </c>
      <c r="N8239" s="15">
        <f t="shared" si="1068"/>
        <v>2.5</v>
      </c>
      <c r="O8239" s="14">
        <f t="shared" si="1069"/>
        <v>1</v>
      </c>
      <c r="P8239" s="15" t="s">
        <v>25</v>
      </c>
      <c r="Q8239" s="14" t="str">
        <f t="shared" si="1070"/>
        <v>No</v>
      </c>
      <c r="R8239" s="15">
        <f t="shared" si="1071"/>
        <v>0</v>
      </c>
      <c r="S8239" s="14">
        <f t="shared" si="1072"/>
        <v>1</v>
      </c>
      <c r="T8239" s="15">
        <f t="shared" si="1073"/>
        <v>2653</v>
      </c>
    </row>
    <row r="8240" spans="1:20" x14ac:dyDescent="0.2">
      <c r="A8240" s="11"/>
      <c r="B8240" s="11" t="s">
        <v>28</v>
      </c>
      <c r="C8240" s="11" t="s">
        <v>45</v>
      </c>
      <c r="D8240" s="11">
        <v>1970</v>
      </c>
      <c r="E8240" s="11" t="s">
        <v>30</v>
      </c>
      <c r="F8240" s="11">
        <v>150</v>
      </c>
      <c r="G8240" s="11" t="s">
        <v>24</v>
      </c>
      <c r="H8240" s="11" t="s">
        <v>24</v>
      </c>
      <c r="I8240" s="11" t="s">
        <v>36</v>
      </c>
      <c r="J8240" s="11">
        <v>65</v>
      </c>
      <c r="K8240" s="12">
        <v>1.134724399003803</v>
      </c>
      <c r="L8240" s="13">
        <v>0</v>
      </c>
      <c r="M8240" s="14">
        <f t="shared" si="1067"/>
        <v>0</v>
      </c>
      <c r="N8240" s="15">
        <f t="shared" si="1068"/>
        <v>2.5</v>
      </c>
      <c r="O8240" s="14">
        <f t="shared" si="1069"/>
        <v>1</v>
      </c>
      <c r="P8240" s="15" t="s">
        <v>25</v>
      </c>
      <c r="Q8240" s="14" t="str">
        <f t="shared" si="1070"/>
        <v>No</v>
      </c>
      <c r="R8240" s="15">
        <f t="shared" si="1071"/>
        <v>0</v>
      </c>
      <c r="S8240" s="14">
        <f t="shared" si="1072"/>
        <v>1</v>
      </c>
      <c r="T8240" s="15">
        <f t="shared" si="1073"/>
        <v>2653</v>
      </c>
    </row>
    <row r="8241" spans="1:20" x14ac:dyDescent="0.2">
      <c r="A8241" s="11"/>
      <c r="B8241" s="11" t="s">
        <v>52</v>
      </c>
      <c r="C8241" s="11" t="s">
        <v>45</v>
      </c>
      <c r="D8241" s="11">
        <v>1970</v>
      </c>
      <c r="E8241" s="11" t="s">
        <v>30</v>
      </c>
      <c r="F8241" s="11">
        <v>150</v>
      </c>
      <c r="G8241" s="11" t="s">
        <v>24</v>
      </c>
      <c r="H8241" s="11" t="s">
        <v>24</v>
      </c>
      <c r="I8241" s="11" t="s">
        <v>36</v>
      </c>
      <c r="J8241" s="11">
        <v>65</v>
      </c>
      <c r="K8241" s="12">
        <v>0.57312246718767024</v>
      </c>
      <c r="L8241" s="13">
        <v>0</v>
      </c>
      <c r="M8241" s="14">
        <f t="shared" si="1067"/>
        <v>0</v>
      </c>
      <c r="N8241" s="15">
        <f t="shared" si="1068"/>
        <v>2.5</v>
      </c>
      <c r="O8241" s="14">
        <f t="shared" si="1069"/>
        <v>1</v>
      </c>
      <c r="P8241" s="15" t="s">
        <v>25</v>
      </c>
      <c r="Q8241" s="14" t="str">
        <f t="shared" si="1070"/>
        <v>No</v>
      </c>
      <c r="R8241" s="15">
        <f t="shared" si="1071"/>
        <v>0</v>
      </c>
      <c r="S8241" s="14">
        <f t="shared" si="1072"/>
        <v>1</v>
      </c>
      <c r="T8241" s="15">
        <f t="shared" si="1073"/>
        <v>2653</v>
      </c>
    </row>
    <row r="8242" spans="1:20" x14ac:dyDescent="0.2">
      <c r="A8242" s="11"/>
      <c r="B8242" s="11" t="s">
        <v>28</v>
      </c>
      <c r="C8242" s="11" t="s">
        <v>45</v>
      </c>
      <c r="D8242" s="11">
        <v>1970</v>
      </c>
      <c r="E8242" s="11" t="s">
        <v>30</v>
      </c>
      <c r="F8242" s="11">
        <v>150</v>
      </c>
      <c r="G8242" s="11" t="s">
        <v>24</v>
      </c>
      <c r="H8242" s="11" t="s">
        <v>24</v>
      </c>
      <c r="I8242" s="11" t="s">
        <v>37</v>
      </c>
      <c r="J8242" s="11">
        <v>65</v>
      </c>
      <c r="K8242" s="12">
        <v>2.3354450690379287E-2</v>
      </c>
      <c r="L8242" s="13">
        <v>0</v>
      </c>
      <c r="M8242" s="14">
        <f t="shared" si="1067"/>
        <v>0</v>
      </c>
      <c r="N8242" s="15">
        <f t="shared" si="1068"/>
        <v>2.5</v>
      </c>
      <c r="O8242" s="14">
        <f t="shared" si="1069"/>
        <v>1</v>
      </c>
      <c r="P8242" s="15" t="s">
        <v>25</v>
      </c>
      <c r="Q8242" s="14" t="str">
        <f t="shared" si="1070"/>
        <v>No</v>
      </c>
      <c r="R8242" s="15">
        <f t="shared" si="1071"/>
        <v>0</v>
      </c>
      <c r="S8242" s="14">
        <f t="shared" si="1072"/>
        <v>1</v>
      </c>
      <c r="T8242" s="15">
        <f t="shared" si="1073"/>
        <v>2653</v>
      </c>
    </row>
    <row r="8243" spans="1:20" x14ac:dyDescent="0.2">
      <c r="A8243" s="11"/>
      <c r="B8243" s="11" t="s">
        <v>38</v>
      </c>
      <c r="C8243" s="11" t="s">
        <v>45</v>
      </c>
      <c r="D8243" s="11">
        <v>1970</v>
      </c>
      <c r="E8243" s="11" t="s">
        <v>30</v>
      </c>
      <c r="F8243" s="11">
        <v>150</v>
      </c>
      <c r="G8243" s="11" t="s">
        <v>24</v>
      </c>
      <c r="H8243" s="11" t="s">
        <v>24</v>
      </c>
      <c r="I8243" s="11" t="s">
        <v>33</v>
      </c>
      <c r="J8243" s="11">
        <v>65</v>
      </c>
      <c r="K8243" s="12">
        <v>0.81729810476554698</v>
      </c>
      <c r="L8243" s="13">
        <v>0</v>
      </c>
      <c r="M8243" s="14">
        <f t="shared" si="1067"/>
        <v>0</v>
      </c>
      <c r="N8243" s="15">
        <f t="shared" si="1068"/>
        <v>2.5</v>
      </c>
      <c r="O8243" s="14">
        <f t="shared" si="1069"/>
        <v>1</v>
      </c>
      <c r="P8243" s="15" t="s">
        <v>25</v>
      </c>
      <c r="Q8243" s="14" t="str">
        <f t="shared" si="1070"/>
        <v>No</v>
      </c>
      <c r="R8243" s="15">
        <f t="shared" si="1071"/>
        <v>0</v>
      </c>
      <c r="S8243" s="14">
        <f t="shared" si="1072"/>
        <v>1</v>
      </c>
      <c r="T8243" s="15">
        <f t="shared" si="1073"/>
        <v>2653</v>
      </c>
    </row>
    <row r="8244" spans="1:20" x14ac:dyDescent="0.2">
      <c r="A8244" s="11"/>
      <c r="B8244" s="11" t="s">
        <v>32</v>
      </c>
      <c r="C8244" s="11" t="s">
        <v>45</v>
      </c>
      <c r="D8244" s="11">
        <v>1970</v>
      </c>
      <c r="E8244" s="11" t="s">
        <v>30</v>
      </c>
      <c r="F8244" s="11">
        <v>150</v>
      </c>
      <c r="G8244" s="11" t="s">
        <v>24</v>
      </c>
      <c r="H8244" s="11" t="s">
        <v>24</v>
      </c>
      <c r="I8244" s="11" t="s">
        <v>33</v>
      </c>
      <c r="J8244" s="11">
        <v>65</v>
      </c>
      <c r="K8244" s="12">
        <v>0.28149594123303945</v>
      </c>
      <c r="L8244" s="13">
        <v>3.2337837837837835</v>
      </c>
      <c r="M8244" s="14">
        <f t="shared" si="1067"/>
        <v>1.0779279279279279</v>
      </c>
      <c r="N8244" s="15">
        <f t="shared" si="1068"/>
        <v>2.5</v>
      </c>
      <c r="O8244" s="14">
        <f t="shared" si="1069"/>
        <v>0.56882882882882879</v>
      </c>
      <c r="P8244" s="15" t="s">
        <v>25</v>
      </c>
      <c r="Q8244" s="14" t="str">
        <f t="shared" si="1070"/>
        <v>No</v>
      </c>
      <c r="R8244" s="15">
        <f t="shared" si="1071"/>
        <v>3829.2840856115704</v>
      </c>
      <c r="S8244" s="14">
        <f t="shared" si="1072"/>
        <v>5</v>
      </c>
      <c r="T8244" s="15">
        <f t="shared" si="1073"/>
        <v>95</v>
      </c>
    </row>
    <row r="8245" spans="1:20" x14ac:dyDescent="0.2">
      <c r="A8245" s="11"/>
      <c r="B8245" s="11" t="s">
        <v>28</v>
      </c>
      <c r="C8245" s="11" t="s">
        <v>45</v>
      </c>
      <c r="D8245" s="11">
        <v>1970</v>
      </c>
      <c r="E8245" s="11" t="s">
        <v>30</v>
      </c>
      <c r="F8245" s="11">
        <v>150</v>
      </c>
      <c r="G8245" s="11" t="s">
        <v>24</v>
      </c>
      <c r="H8245" s="11" t="s">
        <v>24</v>
      </c>
      <c r="I8245" s="11" t="s">
        <v>33</v>
      </c>
      <c r="J8245" s="11">
        <v>65</v>
      </c>
      <c r="K8245" s="12">
        <v>0.11331460506609199</v>
      </c>
      <c r="L8245" s="13">
        <v>0</v>
      </c>
      <c r="M8245" s="14">
        <f t="shared" si="1067"/>
        <v>0</v>
      </c>
      <c r="N8245" s="15">
        <f t="shared" si="1068"/>
        <v>2.5</v>
      </c>
      <c r="O8245" s="14">
        <f t="shared" si="1069"/>
        <v>1</v>
      </c>
      <c r="P8245" s="15" t="s">
        <v>25</v>
      </c>
      <c r="Q8245" s="14" t="str">
        <f t="shared" si="1070"/>
        <v>No</v>
      </c>
      <c r="R8245" s="15">
        <f t="shared" si="1071"/>
        <v>0</v>
      </c>
      <c r="S8245" s="14">
        <f t="shared" si="1072"/>
        <v>1</v>
      </c>
      <c r="T8245" s="15">
        <f t="shared" si="1073"/>
        <v>2653</v>
      </c>
    </row>
    <row r="8246" spans="1:20" x14ac:dyDescent="0.2">
      <c r="A8246" s="11"/>
      <c r="B8246" s="11" t="s">
        <v>52</v>
      </c>
      <c r="C8246" s="11" t="s">
        <v>45</v>
      </c>
      <c r="D8246" s="11">
        <v>1970</v>
      </c>
      <c r="E8246" s="11" t="s">
        <v>30</v>
      </c>
      <c r="F8246" s="11">
        <v>150</v>
      </c>
      <c r="G8246" s="11" t="s">
        <v>24</v>
      </c>
      <c r="H8246" s="11" t="s">
        <v>24</v>
      </c>
      <c r="I8246" s="11" t="s">
        <v>33</v>
      </c>
      <c r="J8246" s="11">
        <v>65</v>
      </c>
      <c r="K8246" s="12">
        <v>3.959730982051652E-2</v>
      </c>
      <c r="L8246" s="13">
        <v>0</v>
      </c>
      <c r="M8246" s="14">
        <f t="shared" si="1067"/>
        <v>0</v>
      </c>
      <c r="N8246" s="15">
        <f t="shared" si="1068"/>
        <v>2.5</v>
      </c>
      <c r="O8246" s="14">
        <f t="shared" si="1069"/>
        <v>1</v>
      </c>
      <c r="P8246" s="15" t="s">
        <v>25</v>
      </c>
      <c r="Q8246" s="14" t="str">
        <f t="shared" si="1070"/>
        <v>No</v>
      </c>
      <c r="R8246" s="15">
        <f t="shared" si="1071"/>
        <v>0</v>
      </c>
      <c r="S8246" s="14">
        <f t="shared" si="1072"/>
        <v>1</v>
      </c>
      <c r="T8246" s="15">
        <f t="shared" si="1073"/>
        <v>2653</v>
      </c>
    </row>
    <row r="8247" spans="1:20" x14ac:dyDescent="0.2">
      <c r="A8247" s="11"/>
      <c r="B8247" s="11" t="s">
        <v>38</v>
      </c>
      <c r="C8247" s="11" t="s">
        <v>45</v>
      </c>
      <c r="D8247" s="11">
        <v>1970</v>
      </c>
      <c r="E8247" s="11" t="s">
        <v>30</v>
      </c>
      <c r="F8247" s="11">
        <v>150</v>
      </c>
      <c r="G8247" s="11" t="s">
        <v>24</v>
      </c>
      <c r="H8247" s="11" t="s">
        <v>24</v>
      </c>
      <c r="I8247" s="11" t="s">
        <v>35</v>
      </c>
      <c r="J8247" s="11">
        <v>65</v>
      </c>
      <c r="K8247" s="12">
        <v>0.14930689008283113</v>
      </c>
      <c r="L8247" s="13">
        <v>0</v>
      </c>
      <c r="M8247" s="14">
        <f t="shared" si="1067"/>
        <v>0</v>
      </c>
      <c r="N8247" s="15">
        <f t="shared" si="1068"/>
        <v>2.5</v>
      </c>
      <c r="O8247" s="14">
        <f t="shared" si="1069"/>
        <v>1</v>
      </c>
      <c r="P8247" s="15" t="s">
        <v>25</v>
      </c>
      <c r="Q8247" s="14" t="str">
        <f t="shared" si="1070"/>
        <v>No</v>
      </c>
      <c r="R8247" s="15">
        <f t="shared" si="1071"/>
        <v>0</v>
      </c>
      <c r="S8247" s="14">
        <f t="shared" si="1072"/>
        <v>1</v>
      </c>
      <c r="T8247" s="15">
        <f t="shared" si="1073"/>
        <v>2653</v>
      </c>
    </row>
    <row r="8248" spans="1:20" x14ac:dyDescent="0.2">
      <c r="A8248" s="11"/>
      <c r="B8248" s="11" t="s">
        <v>32</v>
      </c>
      <c r="C8248" s="11" t="s">
        <v>45</v>
      </c>
      <c r="D8248" s="11">
        <v>1970</v>
      </c>
      <c r="E8248" s="11" t="s">
        <v>30</v>
      </c>
      <c r="F8248" s="11">
        <v>150</v>
      </c>
      <c r="G8248" s="11" t="s">
        <v>24</v>
      </c>
      <c r="H8248" s="11" t="s">
        <v>24</v>
      </c>
      <c r="I8248" s="11" t="s">
        <v>35</v>
      </c>
      <c r="J8248" s="11">
        <v>65</v>
      </c>
      <c r="K8248" s="12">
        <v>7.0208761523267368E-2</v>
      </c>
      <c r="L8248" s="13">
        <v>0</v>
      </c>
      <c r="M8248" s="14">
        <f t="shared" si="1067"/>
        <v>0</v>
      </c>
      <c r="N8248" s="15">
        <f t="shared" si="1068"/>
        <v>2.5</v>
      </c>
      <c r="O8248" s="14">
        <f t="shared" si="1069"/>
        <v>1</v>
      </c>
      <c r="P8248" s="15" t="s">
        <v>25</v>
      </c>
      <c r="Q8248" s="14" t="str">
        <f t="shared" si="1070"/>
        <v>No</v>
      </c>
      <c r="R8248" s="15">
        <f t="shared" si="1071"/>
        <v>0</v>
      </c>
      <c r="S8248" s="14">
        <f t="shared" si="1072"/>
        <v>1</v>
      </c>
      <c r="T8248" s="15">
        <f t="shared" si="1073"/>
        <v>2653</v>
      </c>
    </row>
    <row r="8249" spans="1:20" x14ac:dyDescent="0.2">
      <c r="A8249" s="11"/>
      <c r="B8249" s="11" t="s">
        <v>28</v>
      </c>
      <c r="C8249" s="11" t="s">
        <v>45</v>
      </c>
      <c r="D8249" s="11">
        <v>1970</v>
      </c>
      <c r="E8249" s="11" t="s">
        <v>30</v>
      </c>
      <c r="F8249" s="11">
        <v>150</v>
      </c>
      <c r="G8249" s="11" t="s">
        <v>24</v>
      </c>
      <c r="H8249" s="11" t="s">
        <v>24</v>
      </c>
      <c r="I8249" s="11" t="s">
        <v>35</v>
      </c>
      <c r="J8249" s="11">
        <v>65</v>
      </c>
      <c r="K8249" s="12">
        <v>0.33906771805020097</v>
      </c>
      <c r="L8249" s="13">
        <v>0</v>
      </c>
      <c r="M8249" s="14">
        <f t="shared" si="1067"/>
        <v>0</v>
      </c>
      <c r="N8249" s="15">
        <f t="shared" si="1068"/>
        <v>2.5</v>
      </c>
      <c r="O8249" s="14">
        <f t="shared" si="1069"/>
        <v>1</v>
      </c>
      <c r="P8249" s="15" t="s">
        <v>25</v>
      </c>
      <c r="Q8249" s="14" t="str">
        <f t="shared" si="1070"/>
        <v>No</v>
      </c>
      <c r="R8249" s="15">
        <f t="shared" si="1071"/>
        <v>0</v>
      </c>
      <c r="S8249" s="14">
        <f t="shared" si="1072"/>
        <v>1</v>
      </c>
      <c r="T8249" s="15">
        <f t="shared" si="1073"/>
        <v>2653</v>
      </c>
    </row>
    <row r="8250" spans="1:20" x14ac:dyDescent="0.2">
      <c r="A8250" s="11"/>
      <c r="B8250" s="11" t="s">
        <v>38</v>
      </c>
      <c r="C8250" s="11" t="s">
        <v>45</v>
      </c>
      <c r="D8250" s="11">
        <v>1970</v>
      </c>
      <c r="E8250" s="11" t="s">
        <v>30</v>
      </c>
      <c r="F8250" s="11">
        <v>150</v>
      </c>
      <c r="G8250" s="11" t="s">
        <v>24</v>
      </c>
      <c r="H8250" s="11" t="s">
        <v>24</v>
      </c>
      <c r="I8250" s="11" t="s">
        <v>31</v>
      </c>
      <c r="J8250" s="11">
        <v>65</v>
      </c>
      <c r="K8250" s="12">
        <v>4.2834073174557012</v>
      </c>
      <c r="L8250" s="13">
        <v>4.2631106661056259</v>
      </c>
      <c r="M8250" s="14">
        <f t="shared" si="1067"/>
        <v>1.4210368887018754</v>
      </c>
      <c r="N8250" s="15">
        <f t="shared" si="1068"/>
        <v>2.5</v>
      </c>
      <c r="O8250" s="14">
        <f t="shared" si="1069"/>
        <v>0.43158524451924984</v>
      </c>
      <c r="P8250" s="15" t="s">
        <v>25</v>
      </c>
      <c r="Q8250" s="14" t="str">
        <f t="shared" si="1070"/>
        <v>Yes</v>
      </c>
      <c r="R8250" s="15">
        <f t="shared" si="1071"/>
        <v>331.75385467332967</v>
      </c>
      <c r="S8250" s="14">
        <f t="shared" si="1072"/>
        <v>3</v>
      </c>
      <c r="T8250" s="15">
        <f t="shared" si="1073"/>
        <v>1102</v>
      </c>
    </row>
    <row r="8251" spans="1:20" x14ac:dyDescent="0.2">
      <c r="A8251" s="11"/>
      <c r="B8251" s="11" t="s">
        <v>32</v>
      </c>
      <c r="C8251" s="11" t="s">
        <v>45</v>
      </c>
      <c r="D8251" s="11">
        <v>1970</v>
      </c>
      <c r="E8251" s="11" t="s">
        <v>30</v>
      </c>
      <c r="F8251" s="11">
        <v>150</v>
      </c>
      <c r="G8251" s="11" t="s">
        <v>24</v>
      </c>
      <c r="H8251" s="11" t="s">
        <v>24</v>
      </c>
      <c r="I8251" s="11" t="s">
        <v>31</v>
      </c>
      <c r="J8251" s="11">
        <v>65</v>
      </c>
      <c r="K8251" s="12">
        <v>0.81684913790920211</v>
      </c>
      <c r="L8251" s="13">
        <v>1.0148478099480327</v>
      </c>
      <c r="M8251" s="14">
        <f t="shared" si="1067"/>
        <v>0.3382826033160109</v>
      </c>
      <c r="N8251" s="15">
        <f t="shared" si="1068"/>
        <v>2.5</v>
      </c>
      <c r="O8251" s="14">
        <f t="shared" si="1069"/>
        <v>0.86468695867359568</v>
      </c>
      <c r="P8251" s="15" t="s">
        <v>25</v>
      </c>
      <c r="Q8251" s="14" t="str">
        <f t="shared" si="1070"/>
        <v>No</v>
      </c>
      <c r="R8251" s="15">
        <f t="shared" si="1071"/>
        <v>414.13106486452966</v>
      </c>
      <c r="S8251" s="14">
        <f t="shared" si="1072"/>
        <v>3</v>
      </c>
      <c r="T8251" s="15">
        <f t="shared" si="1073"/>
        <v>913</v>
      </c>
    </row>
    <row r="8252" spans="1:20" x14ac:dyDescent="0.2">
      <c r="A8252" s="11"/>
      <c r="B8252" s="11" t="s">
        <v>28</v>
      </c>
      <c r="C8252" s="11" t="s">
        <v>45</v>
      </c>
      <c r="D8252" s="11">
        <v>1970</v>
      </c>
      <c r="E8252" s="11" t="s">
        <v>30</v>
      </c>
      <c r="F8252" s="11">
        <v>150</v>
      </c>
      <c r="G8252" s="11" t="s">
        <v>24</v>
      </c>
      <c r="H8252" s="11" t="s">
        <v>24</v>
      </c>
      <c r="I8252" s="11" t="s">
        <v>31</v>
      </c>
      <c r="J8252" s="11">
        <v>65</v>
      </c>
      <c r="K8252" s="12">
        <v>2.0269056247951776</v>
      </c>
      <c r="L8252" s="13">
        <v>2.1630953920427602</v>
      </c>
      <c r="M8252" s="14">
        <f t="shared" si="1067"/>
        <v>0.72103179734758671</v>
      </c>
      <c r="N8252" s="15">
        <f t="shared" si="1068"/>
        <v>2.5</v>
      </c>
      <c r="O8252" s="14">
        <f t="shared" si="1069"/>
        <v>0.71158728106096536</v>
      </c>
      <c r="P8252" s="15" t="s">
        <v>25</v>
      </c>
      <c r="Q8252" s="14" t="str">
        <f t="shared" si="1070"/>
        <v>No</v>
      </c>
      <c r="R8252" s="15">
        <f t="shared" si="1071"/>
        <v>355.73032534282311</v>
      </c>
      <c r="S8252" s="14">
        <f t="shared" si="1072"/>
        <v>3</v>
      </c>
      <c r="T8252" s="15">
        <f t="shared" si="1073"/>
        <v>1031</v>
      </c>
    </row>
    <row r="8253" spans="1:20" x14ac:dyDescent="0.2">
      <c r="A8253" s="11"/>
      <c r="B8253" s="11" t="s">
        <v>52</v>
      </c>
      <c r="C8253" s="11" t="s">
        <v>45</v>
      </c>
      <c r="D8253" s="11">
        <v>1970</v>
      </c>
      <c r="E8253" s="11" t="s">
        <v>30</v>
      </c>
      <c r="F8253" s="11">
        <v>150</v>
      </c>
      <c r="G8253" s="11" t="s">
        <v>24</v>
      </c>
      <c r="H8253" s="11" t="s">
        <v>24</v>
      </c>
      <c r="I8253" s="11" t="s">
        <v>31</v>
      </c>
      <c r="J8253" s="11">
        <v>65</v>
      </c>
      <c r="K8253" s="12">
        <v>5.3718612673429549</v>
      </c>
      <c r="L8253" s="13">
        <v>5.4185977843872584</v>
      </c>
      <c r="M8253" s="14">
        <f t="shared" si="1067"/>
        <v>1.8061992614624194</v>
      </c>
      <c r="N8253" s="15">
        <f t="shared" si="1068"/>
        <v>2.5</v>
      </c>
      <c r="O8253" s="14">
        <f t="shared" si="1069"/>
        <v>0.2775202954150322</v>
      </c>
      <c r="P8253" s="15" t="s">
        <v>25</v>
      </c>
      <c r="Q8253" s="14" t="str">
        <f t="shared" si="1070"/>
        <v>Yes</v>
      </c>
      <c r="R8253" s="15">
        <f t="shared" si="1071"/>
        <v>336.23341549097876</v>
      </c>
      <c r="S8253" s="14">
        <f t="shared" si="1072"/>
        <v>3</v>
      </c>
      <c r="T8253" s="15">
        <f t="shared" si="1073"/>
        <v>1083</v>
      </c>
    </row>
    <row r="8254" spans="1:20" x14ac:dyDescent="0.2">
      <c r="A8254" s="11"/>
      <c r="B8254" s="11" t="s">
        <v>32</v>
      </c>
      <c r="C8254" s="11" t="s">
        <v>45</v>
      </c>
      <c r="D8254" s="11">
        <v>1970</v>
      </c>
      <c r="E8254" s="11" t="s">
        <v>30</v>
      </c>
      <c r="F8254" s="11">
        <v>200</v>
      </c>
      <c r="G8254" s="11" t="s">
        <v>24</v>
      </c>
      <c r="H8254" s="11" t="s">
        <v>24</v>
      </c>
      <c r="I8254" s="11" t="s">
        <v>37</v>
      </c>
      <c r="J8254" s="11">
        <v>65</v>
      </c>
      <c r="K8254" s="12">
        <v>0.4864497863176252</v>
      </c>
      <c r="L8254" s="13">
        <v>0</v>
      </c>
      <c r="M8254" s="14">
        <f t="shared" si="1067"/>
        <v>0</v>
      </c>
      <c r="N8254" s="15">
        <f t="shared" si="1068"/>
        <v>2.5</v>
      </c>
      <c r="O8254" s="14">
        <f t="shared" si="1069"/>
        <v>1</v>
      </c>
      <c r="P8254" s="15" t="s">
        <v>25</v>
      </c>
      <c r="Q8254" s="14" t="str">
        <f t="shared" si="1070"/>
        <v>No</v>
      </c>
      <c r="R8254" s="15">
        <f t="shared" si="1071"/>
        <v>0</v>
      </c>
      <c r="S8254" s="14">
        <f t="shared" si="1072"/>
        <v>1</v>
      </c>
      <c r="T8254" s="15">
        <f t="shared" si="1073"/>
        <v>2653</v>
      </c>
    </row>
    <row r="8255" spans="1:20" x14ac:dyDescent="0.2">
      <c r="A8255" s="11"/>
      <c r="B8255" s="11" t="s">
        <v>38</v>
      </c>
      <c r="C8255" s="11" t="s">
        <v>45</v>
      </c>
      <c r="D8255" s="11">
        <v>1970</v>
      </c>
      <c r="E8255" s="11" t="s">
        <v>30</v>
      </c>
      <c r="F8255" s="11">
        <v>200</v>
      </c>
      <c r="G8255" s="11" t="s">
        <v>24</v>
      </c>
      <c r="H8255" s="11" t="s">
        <v>24</v>
      </c>
      <c r="I8255" s="11" t="s">
        <v>33</v>
      </c>
      <c r="J8255" s="11">
        <v>65</v>
      </c>
      <c r="K8255" s="12">
        <v>2.7511743026746665E-3</v>
      </c>
      <c r="L8255" s="13">
        <v>0</v>
      </c>
      <c r="M8255" s="14">
        <f t="shared" si="1067"/>
        <v>0</v>
      </c>
      <c r="N8255" s="15">
        <f t="shared" si="1068"/>
        <v>2.5</v>
      </c>
      <c r="O8255" s="14">
        <f t="shared" si="1069"/>
        <v>1</v>
      </c>
      <c r="P8255" s="15" t="s">
        <v>25</v>
      </c>
      <c r="Q8255" s="14" t="str">
        <f t="shared" si="1070"/>
        <v>No</v>
      </c>
      <c r="R8255" s="15">
        <f t="shared" si="1071"/>
        <v>0</v>
      </c>
      <c r="S8255" s="14">
        <f t="shared" si="1072"/>
        <v>1</v>
      </c>
      <c r="T8255" s="15">
        <f t="shared" si="1073"/>
        <v>2653</v>
      </c>
    </row>
    <row r="8256" spans="1:20" x14ac:dyDescent="0.2">
      <c r="A8256" s="11"/>
      <c r="B8256" s="11" t="s">
        <v>32</v>
      </c>
      <c r="C8256" s="11" t="s">
        <v>45</v>
      </c>
      <c r="D8256" s="11">
        <v>1970</v>
      </c>
      <c r="E8256" s="11" t="s">
        <v>30</v>
      </c>
      <c r="F8256" s="11">
        <v>200</v>
      </c>
      <c r="G8256" s="11" t="s">
        <v>24</v>
      </c>
      <c r="H8256" s="11" t="s">
        <v>24</v>
      </c>
      <c r="I8256" s="11" t="s">
        <v>33</v>
      </c>
      <c r="J8256" s="11">
        <v>65</v>
      </c>
      <c r="K8256" s="12">
        <v>0.34436154863125146</v>
      </c>
      <c r="L8256" s="13">
        <v>1.0851674641148326</v>
      </c>
      <c r="M8256" s="14">
        <f t="shared" si="1067"/>
        <v>0.3617224880382775</v>
      </c>
      <c r="N8256" s="15">
        <f t="shared" si="1068"/>
        <v>2.5</v>
      </c>
      <c r="O8256" s="14">
        <f t="shared" si="1069"/>
        <v>0.85531100478468902</v>
      </c>
      <c r="P8256" s="15" t="s">
        <v>25</v>
      </c>
      <c r="Q8256" s="14" t="str">
        <f t="shared" si="1070"/>
        <v>No</v>
      </c>
      <c r="R8256" s="15">
        <f t="shared" si="1071"/>
        <v>1050.4148604164179</v>
      </c>
      <c r="S8256" s="14">
        <f t="shared" si="1072"/>
        <v>5</v>
      </c>
      <c r="T8256" s="15">
        <f t="shared" si="1073"/>
        <v>359</v>
      </c>
    </row>
    <row r="8257" spans="1:20" x14ac:dyDescent="0.2">
      <c r="A8257" s="11"/>
      <c r="B8257" s="11" t="s">
        <v>38</v>
      </c>
      <c r="C8257" s="11" t="s">
        <v>45</v>
      </c>
      <c r="D8257" s="11">
        <v>1970</v>
      </c>
      <c r="E8257" s="11" t="s">
        <v>30</v>
      </c>
      <c r="F8257" s="11">
        <v>200</v>
      </c>
      <c r="G8257" s="11" t="s">
        <v>24</v>
      </c>
      <c r="H8257" s="11" t="s">
        <v>24</v>
      </c>
      <c r="I8257" s="11" t="s">
        <v>35</v>
      </c>
      <c r="J8257" s="11">
        <v>65</v>
      </c>
      <c r="K8257" s="12">
        <v>1.9118539931920982E-2</v>
      </c>
      <c r="L8257" s="13">
        <v>0</v>
      </c>
      <c r="M8257" s="14">
        <f t="shared" si="1067"/>
        <v>0</v>
      </c>
      <c r="N8257" s="15">
        <f t="shared" si="1068"/>
        <v>2.5</v>
      </c>
      <c r="O8257" s="14">
        <f t="shared" si="1069"/>
        <v>1</v>
      </c>
      <c r="P8257" s="15" t="s">
        <v>25</v>
      </c>
      <c r="Q8257" s="14" t="str">
        <f t="shared" si="1070"/>
        <v>No</v>
      </c>
      <c r="R8257" s="15">
        <f t="shared" si="1071"/>
        <v>0</v>
      </c>
      <c r="S8257" s="14">
        <f t="shared" si="1072"/>
        <v>1</v>
      </c>
      <c r="T8257" s="15">
        <f t="shared" si="1073"/>
        <v>2653</v>
      </c>
    </row>
    <row r="8258" spans="1:20" x14ac:dyDescent="0.2">
      <c r="A8258" s="11"/>
      <c r="B8258" s="11" t="s">
        <v>28</v>
      </c>
      <c r="C8258" s="11" t="s">
        <v>45</v>
      </c>
      <c r="D8258" s="11">
        <v>1970</v>
      </c>
      <c r="E8258" s="11" t="s">
        <v>30</v>
      </c>
      <c r="F8258" s="11">
        <v>200</v>
      </c>
      <c r="G8258" s="11" t="s">
        <v>24</v>
      </c>
      <c r="H8258" s="11" t="s">
        <v>24</v>
      </c>
      <c r="I8258" s="11" t="s">
        <v>35</v>
      </c>
      <c r="J8258" s="11">
        <v>65</v>
      </c>
      <c r="K8258" s="12">
        <v>0.26722743163775731</v>
      </c>
      <c r="L8258" s="13">
        <v>0</v>
      </c>
      <c r="M8258" s="14">
        <f t="shared" si="1067"/>
        <v>0</v>
      </c>
      <c r="N8258" s="15">
        <f t="shared" si="1068"/>
        <v>2.5</v>
      </c>
      <c r="O8258" s="14">
        <f t="shared" si="1069"/>
        <v>1</v>
      </c>
      <c r="P8258" s="15" t="s">
        <v>25</v>
      </c>
      <c r="Q8258" s="14" t="str">
        <f t="shared" si="1070"/>
        <v>No</v>
      </c>
      <c r="R8258" s="15">
        <f t="shared" si="1071"/>
        <v>0</v>
      </c>
      <c r="S8258" s="14">
        <f t="shared" si="1072"/>
        <v>1</v>
      </c>
      <c r="T8258" s="15">
        <f t="shared" si="1073"/>
        <v>2653</v>
      </c>
    </row>
    <row r="8259" spans="1:20" x14ac:dyDescent="0.2">
      <c r="A8259" s="11"/>
      <c r="B8259" s="11" t="s">
        <v>52</v>
      </c>
      <c r="C8259" s="11" t="s">
        <v>45</v>
      </c>
      <c r="D8259" s="11">
        <v>1970</v>
      </c>
      <c r="E8259" s="11" t="s">
        <v>30</v>
      </c>
      <c r="F8259" s="11">
        <v>200</v>
      </c>
      <c r="G8259" s="11" t="s">
        <v>24</v>
      </c>
      <c r="H8259" s="11" t="s">
        <v>24</v>
      </c>
      <c r="I8259" s="11" t="s">
        <v>35</v>
      </c>
      <c r="J8259" s="11">
        <v>65</v>
      </c>
      <c r="K8259" s="12">
        <v>0.61449599447791003</v>
      </c>
      <c r="L8259" s="13">
        <v>0</v>
      </c>
      <c r="M8259" s="14">
        <f t="shared" ref="M8259:M8322" si="1074">L8259/3</f>
        <v>0</v>
      </c>
      <c r="N8259" s="15">
        <f t="shared" ref="N8259:N8322" si="1075">IF(F8259&lt;=320,2.5,1)</f>
        <v>2.5</v>
      </c>
      <c r="O8259" s="14">
        <f t="shared" ref="O8259:O8322" si="1076">1-(M8259/N8259)</f>
        <v>1</v>
      </c>
      <c r="P8259" s="15" t="s">
        <v>25</v>
      </c>
      <c r="Q8259" s="14" t="str">
        <f t="shared" ref="Q8259:Q8322" si="1077">IF(AND(O8259&lt;0.5,O8259&gt;-0.5),"Yes","No")</f>
        <v>No</v>
      </c>
      <c r="R8259" s="15">
        <f t="shared" si="1071"/>
        <v>0</v>
      </c>
      <c r="S8259" s="14">
        <f t="shared" si="1072"/>
        <v>1</v>
      </c>
      <c r="T8259" s="15">
        <f t="shared" si="1073"/>
        <v>2653</v>
      </c>
    </row>
    <row r="8260" spans="1:20" x14ac:dyDescent="0.2">
      <c r="A8260" s="11"/>
      <c r="B8260" s="11" t="s">
        <v>38</v>
      </c>
      <c r="C8260" s="11" t="s">
        <v>45</v>
      </c>
      <c r="D8260" s="11">
        <v>1970</v>
      </c>
      <c r="E8260" s="11" t="s">
        <v>30</v>
      </c>
      <c r="F8260" s="11">
        <v>200</v>
      </c>
      <c r="G8260" s="11" t="s">
        <v>24</v>
      </c>
      <c r="H8260" s="11" t="s">
        <v>24</v>
      </c>
      <c r="I8260" s="11" t="s">
        <v>31</v>
      </c>
      <c r="J8260" s="11">
        <v>65</v>
      </c>
      <c r="K8260" s="12">
        <v>1.5617492594155886</v>
      </c>
      <c r="L8260" s="13">
        <v>0</v>
      </c>
      <c r="M8260" s="14">
        <f t="shared" si="1074"/>
        <v>0</v>
      </c>
      <c r="N8260" s="15">
        <f t="shared" si="1075"/>
        <v>2.5</v>
      </c>
      <c r="O8260" s="14">
        <f t="shared" si="1076"/>
        <v>1</v>
      </c>
      <c r="P8260" s="15" t="s">
        <v>25</v>
      </c>
      <c r="Q8260" s="14" t="str">
        <f t="shared" si="1077"/>
        <v>No</v>
      </c>
      <c r="R8260" s="15">
        <f t="shared" ref="R8260:R8323" si="1078">M8260/(K8260/1000)</f>
        <v>0</v>
      </c>
      <c r="S8260" s="14">
        <f t="shared" ref="S8260:S8323" si="1079">IF(R8260&lt;=125,1,IF(R8260&lt;250,2,IF(R8260&lt;500,3,IF(R8260&lt;1000,4,5))))</f>
        <v>1</v>
      </c>
      <c r="T8260" s="15">
        <f t="shared" ref="T8260:T8323" si="1080">RANK(R8260,$R$3:$R$14561)</f>
        <v>2653</v>
      </c>
    </row>
    <row r="8261" spans="1:20" x14ac:dyDescent="0.2">
      <c r="A8261" s="11"/>
      <c r="B8261" s="11" t="s">
        <v>32</v>
      </c>
      <c r="C8261" s="11" t="s">
        <v>45</v>
      </c>
      <c r="D8261" s="11">
        <v>1970</v>
      </c>
      <c r="E8261" s="11" t="s">
        <v>30</v>
      </c>
      <c r="F8261" s="11">
        <v>200</v>
      </c>
      <c r="G8261" s="11" t="s">
        <v>24</v>
      </c>
      <c r="H8261" s="11" t="s">
        <v>24</v>
      </c>
      <c r="I8261" s="11" t="s">
        <v>31</v>
      </c>
      <c r="J8261" s="11">
        <v>65</v>
      </c>
      <c r="K8261" s="12">
        <v>5.6188573147858689E-2</v>
      </c>
      <c r="L8261" s="13">
        <v>0</v>
      </c>
      <c r="M8261" s="14">
        <f t="shared" si="1074"/>
        <v>0</v>
      </c>
      <c r="N8261" s="15">
        <f t="shared" si="1075"/>
        <v>2.5</v>
      </c>
      <c r="O8261" s="14">
        <f t="shared" si="1076"/>
        <v>1</v>
      </c>
      <c r="P8261" s="15" t="s">
        <v>25</v>
      </c>
      <c r="Q8261" s="14" t="str">
        <f t="shared" si="1077"/>
        <v>No</v>
      </c>
      <c r="R8261" s="15">
        <f t="shared" si="1078"/>
        <v>0</v>
      </c>
      <c r="S8261" s="14">
        <f t="shared" si="1079"/>
        <v>1</v>
      </c>
      <c r="T8261" s="15">
        <f t="shared" si="1080"/>
        <v>2653</v>
      </c>
    </row>
    <row r="8262" spans="1:20" x14ac:dyDescent="0.2">
      <c r="A8262" s="11"/>
      <c r="B8262" s="11" t="s">
        <v>28</v>
      </c>
      <c r="C8262" s="11" t="s">
        <v>45</v>
      </c>
      <c r="D8262" s="11">
        <v>1970</v>
      </c>
      <c r="E8262" s="11" t="s">
        <v>30</v>
      </c>
      <c r="F8262" s="11">
        <v>200</v>
      </c>
      <c r="G8262" s="11" t="s">
        <v>24</v>
      </c>
      <c r="H8262" s="11" t="s">
        <v>24</v>
      </c>
      <c r="I8262" s="11" t="s">
        <v>31</v>
      </c>
      <c r="J8262" s="11">
        <v>65</v>
      </c>
      <c r="K8262" s="12">
        <v>7.8933659343312854E-2</v>
      </c>
      <c r="L8262" s="13">
        <v>0</v>
      </c>
      <c r="M8262" s="14">
        <f t="shared" si="1074"/>
        <v>0</v>
      </c>
      <c r="N8262" s="15">
        <f t="shared" si="1075"/>
        <v>2.5</v>
      </c>
      <c r="O8262" s="14">
        <f t="shared" si="1076"/>
        <v>1</v>
      </c>
      <c r="P8262" s="15" t="s">
        <v>25</v>
      </c>
      <c r="Q8262" s="14" t="str">
        <f t="shared" si="1077"/>
        <v>No</v>
      </c>
      <c r="R8262" s="15">
        <f t="shared" si="1078"/>
        <v>0</v>
      </c>
      <c r="S8262" s="14">
        <f t="shared" si="1079"/>
        <v>1</v>
      </c>
      <c r="T8262" s="15">
        <f t="shared" si="1080"/>
        <v>2653</v>
      </c>
    </row>
    <row r="8263" spans="1:20" x14ac:dyDescent="0.2">
      <c r="A8263" s="11"/>
      <c r="B8263" s="11" t="s">
        <v>52</v>
      </c>
      <c r="C8263" s="11" t="s">
        <v>45</v>
      </c>
      <c r="D8263" s="11">
        <v>1970</v>
      </c>
      <c r="E8263" s="11" t="s">
        <v>30</v>
      </c>
      <c r="F8263" s="11">
        <v>200</v>
      </c>
      <c r="G8263" s="11" t="s">
        <v>24</v>
      </c>
      <c r="H8263" s="11" t="s">
        <v>24</v>
      </c>
      <c r="I8263" s="11" t="s">
        <v>31</v>
      </c>
      <c r="J8263" s="11">
        <v>65</v>
      </c>
      <c r="K8263" s="12">
        <v>1.8710755540082671</v>
      </c>
      <c r="L8263" s="13">
        <v>0</v>
      </c>
      <c r="M8263" s="14">
        <f t="shared" si="1074"/>
        <v>0</v>
      </c>
      <c r="N8263" s="15">
        <f t="shared" si="1075"/>
        <v>2.5</v>
      </c>
      <c r="O8263" s="14">
        <f t="shared" si="1076"/>
        <v>1</v>
      </c>
      <c r="P8263" s="15" t="s">
        <v>25</v>
      </c>
      <c r="Q8263" s="14" t="str">
        <f t="shared" si="1077"/>
        <v>No</v>
      </c>
      <c r="R8263" s="15">
        <f t="shared" si="1078"/>
        <v>0</v>
      </c>
      <c r="S8263" s="14">
        <f t="shared" si="1079"/>
        <v>1</v>
      </c>
      <c r="T8263" s="15">
        <f t="shared" si="1080"/>
        <v>2653</v>
      </c>
    </row>
    <row r="8264" spans="1:20" x14ac:dyDescent="0.2">
      <c r="A8264" s="11"/>
      <c r="B8264" s="11" t="s">
        <v>32</v>
      </c>
      <c r="C8264" s="11" t="s">
        <v>45</v>
      </c>
      <c r="D8264" s="11">
        <v>1970</v>
      </c>
      <c r="E8264" s="11" t="s">
        <v>30</v>
      </c>
      <c r="F8264" s="11">
        <v>250</v>
      </c>
      <c r="G8264" s="11" t="s">
        <v>24</v>
      </c>
      <c r="H8264" s="11" t="s">
        <v>24</v>
      </c>
      <c r="I8264" s="11" t="s">
        <v>33</v>
      </c>
      <c r="J8264" s="11">
        <v>65</v>
      </c>
      <c r="K8264" s="12">
        <v>3.2186240692627856E-2</v>
      </c>
      <c r="L8264" s="13">
        <v>0</v>
      </c>
      <c r="M8264" s="14">
        <f t="shared" si="1074"/>
        <v>0</v>
      </c>
      <c r="N8264" s="15">
        <f t="shared" si="1075"/>
        <v>2.5</v>
      </c>
      <c r="O8264" s="14">
        <f t="shared" si="1076"/>
        <v>1</v>
      </c>
      <c r="P8264" s="15" t="s">
        <v>25</v>
      </c>
      <c r="Q8264" s="14" t="str">
        <f t="shared" si="1077"/>
        <v>No</v>
      </c>
      <c r="R8264" s="15">
        <f t="shared" si="1078"/>
        <v>0</v>
      </c>
      <c r="S8264" s="14">
        <f t="shared" si="1079"/>
        <v>1</v>
      </c>
      <c r="T8264" s="15">
        <f t="shared" si="1080"/>
        <v>2653</v>
      </c>
    </row>
    <row r="8265" spans="1:20" x14ac:dyDescent="0.2">
      <c r="A8265" s="11"/>
      <c r="B8265" s="11" t="s">
        <v>28</v>
      </c>
      <c r="C8265" s="11" t="s">
        <v>45</v>
      </c>
      <c r="D8265" s="11">
        <v>1970</v>
      </c>
      <c r="E8265" s="11" t="s">
        <v>30</v>
      </c>
      <c r="F8265" s="11">
        <v>250</v>
      </c>
      <c r="G8265" s="11" t="s">
        <v>24</v>
      </c>
      <c r="H8265" s="11" t="s">
        <v>24</v>
      </c>
      <c r="I8265" s="11" t="s">
        <v>35</v>
      </c>
      <c r="J8265" s="11">
        <v>65</v>
      </c>
      <c r="K8265" s="12">
        <v>0.59623088948536807</v>
      </c>
      <c r="L8265" s="13">
        <v>0</v>
      </c>
      <c r="M8265" s="14">
        <f t="shared" si="1074"/>
        <v>0</v>
      </c>
      <c r="N8265" s="15">
        <f t="shared" si="1075"/>
        <v>2.5</v>
      </c>
      <c r="O8265" s="14">
        <f t="shared" si="1076"/>
        <v>1</v>
      </c>
      <c r="P8265" s="15" t="s">
        <v>25</v>
      </c>
      <c r="Q8265" s="14" t="str">
        <f t="shared" si="1077"/>
        <v>No</v>
      </c>
      <c r="R8265" s="15">
        <f t="shared" si="1078"/>
        <v>0</v>
      </c>
      <c r="S8265" s="14">
        <f t="shared" si="1079"/>
        <v>1</v>
      </c>
      <c r="T8265" s="15">
        <f t="shared" si="1080"/>
        <v>2653</v>
      </c>
    </row>
    <row r="8266" spans="1:20" x14ac:dyDescent="0.2">
      <c r="A8266" s="11"/>
      <c r="B8266" s="11" t="s">
        <v>38</v>
      </c>
      <c r="C8266" s="11" t="s">
        <v>45</v>
      </c>
      <c r="D8266" s="11">
        <v>1970</v>
      </c>
      <c r="E8266" s="11" t="s">
        <v>30</v>
      </c>
      <c r="F8266" s="11">
        <v>250</v>
      </c>
      <c r="G8266" s="11" t="s">
        <v>24</v>
      </c>
      <c r="H8266" s="11" t="s">
        <v>24</v>
      </c>
      <c r="I8266" s="11" t="s">
        <v>31</v>
      </c>
      <c r="J8266" s="11">
        <v>65</v>
      </c>
      <c r="K8266" s="12">
        <v>0.17252368405081275</v>
      </c>
      <c r="L8266" s="13">
        <v>0</v>
      </c>
      <c r="M8266" s="14">
        <f t="shared" si="1074"/>
        <v>0</v>
      </c>
      <c r="N8266" s="15">
        <f t="shared" si="1075"/>
        <v>2.5</v>
      </c>
      <c r="O8266" s="14">
        <f t="shared" si="1076"/>
        <v>1</v>
      </c>
      <c r="P8266" s="15" t="s">
        <v>25</v>
      </c>
      <c r="Q8266" s="14" t="str">
        <f t="shared" si="1077"/>
        <v>No</v>
      </c>
      <c r="R8266" s="15">
        <f t="shared" si="1078"/>
        <v>0</v>
      </c>
      <c r="S8266" s="14">
        <f t="shared" si="1079"/>
        <v>1</v>
      </c>
      <c r="T8266" s="15">
        <f t="shared" si="1080"/>
        <v>2653</v>
      </c>
    </row>
    <row r="8267" spans="1:20" x14ac:dyDescent="0.2">
      <c r="A8267" s="11"/>
      <c r="B8267" s="11" t="s">
        <v>32</v>
      </c>
      <c r="C8267" s="11" t="s">
        <v>45</v>
      </c>
      <c r="D8267" s="11">
        <v>1970</v>
      </c>
      <c r="E8267" s="11" t="s">
        <v>30</v>
      </c>
      <c r="F8267" s="11">
        <v>250</v>
      </c>
      <c r="G8267" s="11" t="s">
        <v>24</v>
      </c>
      <c r="H8267" s="11" t="s">
        <v>24</v>
      </c>
      <c r="I8267" s="11" t="s">
        <v>31</v>
      </c>
      <c r="J8267" s="11">
        <v>65</v>
      </c>
      <c r="K8267" s="12">
        <v>0.47288904191941339</v>
      </c>
      <c r="L8267" s="13">
        <v>0</v>
      </c>
      <c r="M8267" s="14">
        <f t="shared" si="1074"/>
        <v>0</v>
      </c>
      <c r="N8267" s="15">
        <f t="shared" si="1075"/>
        <v>2.5</v>
      </c>
      <c r="O8267" s="14">
        <f t="shared" si="1076"/>
        <v>1</v>
      </c>
      <c r="P8267" s="15" t="s">
        <v>25</v>
      </c>
      <c r="Q8267" s="14" t="str">
        <f t="shared" si="1077"/>
        <v>No</v>
      </c>
      <c r="R8267" s="15">
        <f t="shared" si="1078"/>
        <v>0</v>
      </c>
      <c r="S8267" s="14">
        <f t="shared" si="1079"/>
        <v>1</v>
      </c>
      <c r="T8267" s="15">
        <f t="shared" si="1080"/>
        <v>2653</v>
      </c>
    </row>
    <row r="8268" spans="1:20" x14ac:dyDescent="0.2">
      <c r="A8268" s="11"/>
      <c r="B8268" s="11" t="s">
        <v>28</v>
      </c>
      <c r="C8268" s="11" t="s">
        <v>45</v>
      </c>
      <c r="D8268" s="11">
        <v>1970</v>
      </c>
      <c r="E8268" s="11" t="s">
        <v>30</v>
      </c>
      <c r="F8268" s="11">
        <v>250</v>
      </c>
      <c r="G8268" s="11" t="s">
        <v>24</v>
      </c>
      <c r="H8268" s="11" t="s">
        <v>24</v>
      </c>
      <c r="I8268" s="11" t="s">
        <v>31</v>
      </c>
      <c r="J8268" s="11">
        <v>65</v>
      </c>
      <c r="K8268" s="12">
        <v>0.52395343030188135</v>
      </c>
      <c r="L8268" s="13">
        <v>0</v>
      </c>
      <c r="M8268" s="14">
        <f t="shared" si="1074"/>
        <v>0</v>
      </c>
      <c r="N8268" s="15">
        <f t="shared" si="1075"/>
        <v>2.5</v>
      </c>
      <c r="O8268" s="14">
        <f t="shared" si="1076"/>
        <v>1</v>
      </c>
      <c r="P8268" s="15" t="s">
        <v>25</v>
      </c>
      <c r="Q8268" s="14" t="str">
        <f t="shared" si="1077"/>
        <v>No</v>
      </c>
      <c r="R8268" s="15">
        <f t="shared" si="1078"/>
        <v>0</v>
      </c>
      <c r="S8268" s="14">
        <f t="shared" si="1079"/>
        <v>1</v>
      </c>
      <c r="T8268" s="15">
        <f t="shared" si="1080"/>
        <v>2653</v>
      </c>
    </row>
    <row r="8269" spans="1:20" x14ac:dyDescent="0.2">
      <c r="A8269" s="11"/>
      <c r="B8269" s="11" t="s">
        <v>52</v>
      </c>
      <c r="C8269" s="11" t="s">
        <v>45</v>
      </c>
      <c r="D8269" s="11">
        <v>1970</v>
      </c>
      <c r="E8269" s="11" t="s">
        <v>30</v>
      </c>
      <c r="F8269" s="11">
        <v>250</v>
      </c>
      <c r="G8269" s="11" t="s">
        <v>24</v>
      </c>
      <c r="H8269" s="11" t="s">
        <v>24</v>
      </c>
      <c r="I8269" s="11" t="s">
        <v>31</v>
      </c>
      <c r="J8269" s="11">
        <v>65</v>
      </c>
      <c r="K8269" s="12">
        <v>7.2772707643937694E-3</v>
      </c>
      <c r="L8269" s="13">
        <v>0</v>
      </c>
      <c r="M8269" s="14">
        <f t="shared" si="1074"/>
        <v>0</v>
      </c>
      <c r="N8269" s="15">
        <f t="shared" si="1075"/>
        <v>2.5</v>
      </c>
      <c r="O8269" s="14">
        <f t="shared" si="1076"/>
        <v>1</v>
      </c>
      <c r="P8269" s="15" t="s">
        <v>25</v>
      </c>
      <c r="Q8269" s="14" t="str">
        <f t="shared" si="1077"/>
        <v>No</v>
      </c>
      <c r="R8269" s="15">
        <f t="shared" si="1078"/>
        <v>0</v>
      </c>
      <c r="S8269" s="14">
        <f t="shared" si="1079"/>
        <v>1</v>
      </c>
      <c r="T8269" s="15">
        <f t="shared" si="1080"/>
        <v>2653</v>
      </c>
    </row>
    <row r="8270" spans="1:20" x14ac:dyDescent="0.2">
      <c r="A8270" s="11"/>
      <c r="B8270" s="11" t="s">
        <v>32</v>
      </c>
      <c r="C8270" s="11" t="s">
        <v>45</v>
      </c>
      <c r="D8270" s="11">
        <v>1970</v>
      </c>
      <c r="E8270" s="11" t="s">
        <v>30</v>
      </c>
      <c r="F8270" s="11">
        <v>300</v>
      </c>
      <c r="G8270" s="11" t="s">
        <v>24</v>
      </c>
      <c r="H8270" s="11" t="s">
        <v>24</v>
      </c>
      <c r="I8270" s="11" t="s">
        <v>36</v>
      </c>
      <c r="J8270" s="11">
        <v>65</v>
      </c>
      <c r="K8270" s="12">
        <v>3.4552377832160114E-2</v>
      </c>
      <c r="L8270" s="13">
        <v>0</v>
      </c>
      <c r="M8270" s="14">
        <f t="shared" si="1074"/>
        <v>0</v>
      </c>
      <c r="N8270" s="15">
        <f t="shared" si="1075"/>
        <v>2.5</v>
      </c>
      <c r="O8270" s="14">
        <f t="shared" si="1076"/>
        <v>1</v>
      </c>
      <c r="P8270" s="15" t="s">
        <v>25</v>
      </c>
      <c r="Q8270" s="14" t="str">
        <f t="shared" si="1077"/>
        <v>No</v>
      </c>
      <c r="R8270" s="15">
        <f t="shared" si="1078"/>
        <v>0</v>
      </c>
      <c r="S8270" s="14">
        <f t="shared" si="1079"/>
        <v>1</v>
      </c>
      <c r="T8270" s="15">
        <f t="shared" si="1080"/>
        <v>2653</v>
      </c>
    </row>
    <row r="8271" spans="1:20" x14ac:dyDescent="0.2">
      <c r="A8271" s="11"/>
      <c r="B8271" s="11" t="s">
        <v>28</v>
      </c>
      <c r="C8271" s="11" t="s">
        <v>45</v>
      </c>
      <c r="D8271" s="11">
        <v>1970</v>
      </c>
      <c r="E8271" s="11" t="s">
        <v>30</v>
      </c>
      <c r="F8271" s="11">
        <v>300</v>
      </c>
      <c r="G8271" s="11" t="s">
        <v>24</v>
      </c>
      <c r="H8271" s="11" t="s">
        <v>24</v>
      </c>
      <c r="I8271" s="11" t="s">
        <v>36</v>
      </c>
      <c r="J8271" s="11">
        <v>65</v>
      </c>
      <c r="K8271" s="12">
        <v>4.7503933763018036E-2</v>
      </c>
      <c r="L8271" s="13">
        <v>0</v>
      </c>
      <c r="M8271" s="14">
        <f t="shared" si="1074"/>
        <v>0</v>
      </c>
      <c r="N8271" s="15">
        <f t="shared" si="1075"/>
        <v>2.5</v>
      </c>
      <c r="O8271" s="14">
        <f t="shared" si="1076"/>
        <v>1</v>
      </c>
      <c r="P8271" s="15" t="s">
        <v>25</v>
      </c>
      <c r="Q8271" s="14" t="str">
        <f t="shared" si="1077"/>
        <v>No</v>
      </c>
      <c r="R8271" s="15">
        <f t="shared" si="1078"/>
        <v>0</v>
      </c>
      <c r="S8271" s="14">
        <f t="shared" si="1079"/>
        <v>1</v>
      </c>
      <c r="T8271" s="15">
        <f t="shared" si="1080"/>
        <v>2653</v>
      </c>
    </row>
    <row r="8272" spans="1:20" x14ac:dyDescent="0.2">
      <c r="A8272" s="11"/>
      <c r="B8272" s="11" t="s">
        <v>2</v>
      </c>
      <c r="C8272" s="11" t="s">
        <v>45</v>
      </c>
      <c r="D8272" s="11">
        <v>1970</v>
      </c>
      <c r="E8272" s="11" t="s">
        <v>30</v>
      </c>
      <c r="F8272" s="11">
        <v>300</v>
      </c>
      <c r="G8272" s="11" t="s">
        <v>24</v>
      </c>
      <c r="H8272" s="11" t="s">
        <v>24</v>
      </c>
      <c r="I8272" s="11" t="s">
        <v>36</v>
      </c>
      <c r="J8272" s="11">
        <v>65</v>
      </c>
      <c r="K8272" s="12">
        <v>9.386050315460491E-2</v>
      </c>
      <c r="L8272" s="13">
        <v>0</v>
      </c>
      <c r="M8272" s="14">
        <f t="shared" si="1074"/>
        <v>0</v>
      </c>
      <c r="N8272" s="15">
        <f t="shared" si="1075"/>
        <v>2.5</v>
      </c>
      <c r="O8272" s="14">
        <f t="shared" si="1076"/>
        <v>1</v>
      </c>
      <c r="P8272" s="15" t="s">
        <v>25</v>
      </c>
      <c r="Q8272" s="14" t="str">
        <f t="shared" si="1077"/>
        <v>No</v>
      </c>
      <c r="R8272" s="15">
        <f t="shared" si="1078"/>
        <v>0</v>
      </c>
      <c r="S8272" s="14">
        <f t="shared" si="1079"/>
        <v>1</v>
      </c>
      <c r="T8272" s="15">
        <f t="shared" si="1080"/>
        <v>2653</v>
      </c>
    </row>
    <row r="8273" spans="1:20" x14ac:dyDescent="0.2">
      <c r="A8273" s="11"/>
      <c r="B8273" s="11" t="s">
        <v>38</v>
      </c>
      <c r="C8273" s="11" t="s">
        <v>45</v>
      </c>
      <c r="D8273" s="11">
        <v>1970</v>
      </c>
      <c r="E8273" s="11" t="s">
        <v>30</v>
      </c>
      <c r="F8273" s="11">
        <v>300</v>
      </c>
      <c r="G8273" s="11" t="s">
        <v>24</v>
      </c>
      <c r="H8273" s="11" t="s">
        <v>24</v>
      </c>
      <c r="I8273" s="11" t="s">
        <v>33</v>
      </c>
      <c r="J8273" s="11">
        <v>65</v>
      </c>
      <c r="K8273" s="12">
        <v>1.0935255365820584E-2</v>
      </c>
      <c r="L8273" s="13">
        <v>0</v>
      </c>
      <c r="M8273" s="14">
        <f t="shared" si="1074"/>
        <v>0</v>
      </c>
      <c r="N8273" s="15">
        <f t="shared" si="1075"/>
        <v>2.5</v>
      </c>
      <c r="O8273" s="14">
        <f t="shared" si="1076"/>
        <v>1</v>
      </c>
      <c r="P8273" s="15" t="s">
        <v>25</v>
      </c>
      <c r="Q8273" s="14" t="str">
        <f t="shared" si="1077"/>
        <v>No</v>
      </c>
      <c r="R8273" s="15">
        <f t="shared" si="1078"/>
        <v>0</v>
      </c>
      <c r="S8273" s="14">
        <f t="shared" si="1079"/>
        <v>1</v>
      </c>
      <c r="T8273" s="15">
        <f t="shared" si="1080"/>
        <v>2653</v>
      </c>
    </row>
    <row r="8274" spans="1:20" x14ac:dyDescent="0.2">
      <c r="A8274" s="11"/>
      <c r="B8274" s="11" t="s">
        <v>32</v>
      </c>
      <c r="C8274" s="11" t="s">
        <v>45</v>
      </c>
      <c r="D8274" s="11">
        <v>1970</v>
      </c>
      <c r="E8274" s="11" t="s">
        <v>30</v>
      </c>
      <c r="F8274" s="11">
        <v>300</v>
      </c>
      <c r="G8274" s="11" t="s">
        <v>24</v>
      </c>
      <c r="H8274" s="11" t="s">
        <v>24</v>
      </c>
      <c r="I8274" s="11" t="s">
        <v>33</v>
      </c>
      <c r="J8274" s="11">
        <v>65</v>
      </c>
      <c r="K8274" s="12">
        <v>2.8128319785488038E-2</v>
      </c>
      <c r="L8274" s="13">
        <v>1.0148478099480327</v>
      </c>
      <c r="M8274" s="14">
        <f t="shared" si="1074"/>
        <v>0.3382826033160109</v>
      </c>
      <c r="N8274" s="15">
        <f t="shared" si="1075"/>
        <v>2.5</v>
      </c>
      <c r="O8274" s="14">
        <f t="shared" si="1076"/>
        <v>0.86468695867359568</v>
      </c>
      <c r="P8274" s="15" t="s">
        <v>25</v>
      </c>
      <c r="Q8274" s="14" t="str">
        <f t="shared" si="1077"/>
        <v>No</v>
      </c>
      <c r="R8274" s="15">
        <f t="shared" si="1078"/>
        <v>12026.406336952186</v>
      </c>
      <c r="S8274" s="14">
        <f t="shared" si="1079"/>
        <v>5</v>
      </c>
      <c r="T8274" s="15">
        <f t="shared" si="1080"/>
        <v>34</v>
      </c>
    </row>
    <row r="8275" spans="1:20" x14ac:dyDescent="0.2">
      <c r="A8275" s="11"/>
      <c r="B8275" s="11" t="s">
        <v>28</v>
      </c>
      <c r="C8275" s="11" t="s">
        <v>45</v>
      </c>
      <c r="D8275" s="11">
        <v>1970</v>
      </c>
      <c r="E8275" s="11" t="s">
        <v>30</v>
      </c>
      <c r="F8275" s="11">
        <v>300</v>
      </c>
      <c r="G8275" s="11" t="s">
        <v>24</v>
      </c>
      <c r="H8275" s="11" t="s">
        <v>24</v>
      </c>
      <c r="I8275" s="11" t="s">
        <v>33</v>
      </c>
      <c r="J8275" s="11">
        <v>65</v>
      </c>
      <c r="K8275" s="12">
        <v>0.3029030780918448</v>
      </c>
      <c r="L8275" s="13">
        <v>1.0779279279279279</v>
      </c>
      <c r="M8275" s="14">
        <f t="shared" si="1074"/>
        <v>0.35930930930930932</v>
      </c>
      <c r="N8275" s="15">
        <f t="shared" si="1075"/>
        <v>2.5</v>
      </c>
      <c r="O8275" s="14">
        <f t="shared" si="1076"/>
        <v>0.85627627627627634</v>
      </c>
      <c r="P8275" s="15" t="s">
        <v>25</v>
      </c>
      <c r="Q8275" s="14" t="str">
        <f t="shared" si="1077"/>
        <v>No</v>
      </c>
      <c r="R8275" s="15">
        <f t="shared" si="1078"/>
        <v>1186.2187455234814</v>
      </c>
      <c r="S8275" s="14">
        <f t="shared" si="1079"/>
        <v>5</v>
      </c>
      <c r="T8275" s="15">
        <f t="shared" si="1080"/>
        <v>309</v>
      </c>
    </row>
    <row r="8276" spans="1:20" x14ac:dyDescent="0.2">
      <c r="A8276" s="11"/>
      <c r="B8276" s="11" t="s">
        <v>52</v>
      </c>
      <c r="C8276" s="11" t="s">
        <v>45</v>
      </c>
      <c r="D8276" s="11">
        <v>1970</v>
      </c>
      <c r="E8276" s="11" t="s">
        <v>30</v>
      </c>
      <c r="F8276" s="11">
        <v>300</v>
      </c>
      <c r="G8276" s="11" t="s">
        <v>24</v>
      </c>
      <c r="H8276" s="11" t="s">
        <v>24</v>
      </c>
      <c r="I8276" s="11" t="s">
        <v>33</v>
      </c>
      <c r="J8276" s="11">
        <v>65</v>
      </c>
      <c r="K8276" s="12">
        <v>0.17676471405593133</v>
      </c>
      <c r="L8276" s="13">
        <v>0</v>
      </c>
      <c r="M8276" s="14">
        <f t="shared" si="1074"/>
        <v>0</v>
      </c>
      <c r="N8276" s="15">
        <f t="shared" si="1075"/>
        <v>2.5</v>
      </c>
      <c r="O8276" s="14">
        <f t="shared" si="1076"/>
        <v>1</v>
      </c>
      <c r="P8276" s="15" t="s">
        <v>25</v>
      </c>
      <c r="Q8276" s="14" t="str">
        <f t="shared" si="1077"/>
        <v>No</v>
      </c>
      <c r="R8276" s="15">
        <f t="shared" si="1078"/>
        <v>0</v>
      </c>
      <c r="S8276" s="14">
        <f t="shared" si="1079"/>
        <v>1</v>
      </c>
      <c r="T8276" s="15">
        <f t="shared" si="1080"/>
        <v>2653</v>
      </c>
    </row>
    <row r="8277" spans="1:20" x14ac:dyDescent="0.2">
      <c r="A8277" s="11"/>
      <c r="B8277" s="11" t="s">
        <v>2</v>
      </c>
      <c r="C8277" s="11" t="s">
        <v>45</v>
      </c>
      <c r="D8277" s="11">
        <v>1970</v>
      </c>
      <c r="E8277" s="11" t="s">
        <v>30</v>
      </c>
      <c r="F8277" s="11">
        <v>300</v>
      </c>
      <c r="G8277" s="11" t="s">
        <v>24</v>
      </c>
      <c r="H8277" s="11" t="s">
        <v>24</v>
      </c>
      <c r="I8277" s="11" t="s">
        <v>33</v>
      </c>
      <c r="J8277" s="11">
        <v>65</v>
      </c>
      <c r="K8277" s="12">
        <v>0.16393436500748373</v>
      </c>
      <c r="L8277" s="13">
        <v>0</v>
      </c>
      <c r="M8277" s="14">
        <f t="shared" si="1074"/>
        <v>0</v>
      </c>
      <c r="N8277" s="15">
        <f t="shared" si="1075"/>
        <v>2.5</v>
      </c>
      <c r="O8277" s="14">
        <f t="shared" si="1076"/>
        <v>1</v>
      </c>
      <c r="P8277" s="15" t="s">
        <v>25</v>
      </c>
      <c r="Q8277" s="14" t="str">
        <f t="shared" si="1077"/>
        <v>No</v>
      </c>
      <c r="R8277" s="15">
        <f t="shared" si="1078"/>
        <v>0</v>
      </c>
      <c r="S8277" s="14">
        <f t="shared" si="1079"/>
        <v>1</v>
      </c>
      <c r="T8277" s="15">
        <f t="shared" si="1080"/>
        <v>2653</v>
      </c>
    </row>
    <row r="8278" spans="1:20" x14ac:dyDescent="0.2">
      <c r="A8278" s="11"/>
      <c r="B8278" s="11" t="s">
        <v>38</v>
      </c>
      <c r="C8278" s="11" t="s">
        <v>45</v>
      </c>
      <c r="D8278" s="11">
        <v>1970</v>
      </c>
      <c r="E8278" s="11" t="s">
        <v>30</v>
      </c>
      <c r="F8278" s="11">
        <v>300</v>
      </c>
      <c r="G8278" s="11" t="s">
        <v>24</v>
      </c>
      <c r="H8278" s="11" t="s">
        <v>24</v>
      </c>
      <c r="I8278" s="11" t="s">
        <v>31</v>
      </c>
      <c r="J8278" s="11">
        <v>65</v>
      </c>
      <c r="K8278" s="12">
        <v>0.23266375426408761</v>
      </c>
      <c r="L8278" s="13">
        <v>0</v>
      </c>
      <c r="M8278" s="14">
        <f t="shared" si="1074"/>
        <v>0</v>
      </c>
      <c r="N8278" s="15">
        <f t="shared" si="1075"/>
        <v>2.5</v>
      </c>
      <c r="O8278" s="14">
        <f t="shared" si="1076"/>
        <v>1</v>
      </c>
      <c r="P8278" s="15" t="s">
        <v>25</v>
      </c>
      <c r="Q8278" s="14" t="str">
        <f t="shared" si="1077"/>
        <v>No</v>
      </c>
      <c r="R8278" s="15">
        <f t="shared" si="1078"/>
        <v>0</v>
      </c>
      <c r="S8278" s="14">
        <f t="shared" si="1079"/>
        <v>1</v>
      </c>
      <c r="T8278" s="15">
        <f t="shared" si="1080"/>
        <v>2653</v>
      </c>
    </row>
    <row r="8279" spans="1:20" x14ac:dyDescent="0.2">
      <c r="A8279" s="11"/>
      <c r="B8279" s="11" t="s">
        <v>32</v>
      </c>
      <c r="C8279" s="11" t="s">
        <v>45</v>
      </c>
      <c r="D8279" s="11">
        <v>1970</v>
      </c>
      <c r="E8279" s="11" t="s">
        <v>30</v>
      </c>
      <c r="F8279" s="11">
        <v>300</v>
      </c>
      <c r="G8279" s="11" t="s">
        <v>24</v>
      </c>
      <c r="H8279" s="11" t="s">
        <v>24</v>
      </c>
      <c r="I8279" s="11" t="s">
        <v>31</v>
      </c>
      <c r="J8279" s="11">
        <v>65</v>
      </c>
      <c r="K8279" s="12">
        <v>0.45083874338355712</v>
      </c>
      <c r="L8279" s="13">
        <v>0</v>
      </c>
      <c r="M8279" s="14">
        <f t="shared" si="1074"/>
        <v>0</v>
      </c>
      <c r="N8279" s="15">
        <f t="shared" si="1075"/>
        <v>2.5</v>
      </c>
      <c r="O8279" s="14">
        <f t="shared" si="1076"/>
        <v>1</v>
      </c>
      <c r="P8279" s="15" t="s">
        <v>25</v>
      </c>
      <c r="Q8279" s="14" t="str">
        <f t="shared" si="1077"/>
        <v>No</v>
      </c>
      <c r="R8279" s="15">
        <f t="shared" si="1078"/>
        <v>0</v>
      </c>
      <c r="S8279" s="14">
        <f t="shared" si="1079"/>
        <v>1</v>
      </c>
      <c r="T8279" s="15">
        <f t="shared" si="1080"/>
        <v>2653</v>
      </c>
    </row>
    <row r="8280" spans="1:20" x14ac:dyDescent="0.2">
      <c r="A8280" s="11"/>
      <c r="B8280" s="11" t="s">
        <v>28</v>
      </c>
      <c r="C8280" s="11" t="s">
        <v>45</v>
      </c>
      <c r="D8280" s="11">
        <v>1970</v>
      </c>
      <c r="E8280" s="11" t="s">
        <v>30</v>
      </c>
      <c r="F8280" s="11">
        <v>300</v>
      </c>
      <c r="G8280" s="11" t="s">
        <v>24</v>
      </c>
      <c r="H8280" s="11" t="s">
        <v>24</v>
      </c>
      <c r="I8280" s="11" t="s">
        <v>31</v>
      </c>
      <c r="J8280" s="11">
        <v>65</v>
      </c>
      <c r="K8280" s="12">
        <v>0.13018466701868819</v>
      </c>
      <c r="L8280" s="13">
        <v>0</v>
      </c>
      <c r="M8280" s="14">
        <f t="shared" si="1074"/>
        <v>0</v>
      </c>
      <c r="N8280" s="15">
        <f t="shared" si="1075"/>
        <v>2.5</v>
      </c>
      <c r="O8280" s="14">
        <f t="shared" si="1076"/>
        <v>1</v>
      </c>
      <c r="P8280" s="15" t="s">
        <v>25</v>
      </c>
      <c r="Q8280" s="14" t="str">
        <f t="shared" si="1077"/>
        <v>No</v>
      </c>
      <c r="R8280" s="15">
        <f t="shared" si="1078"/>
        <v>0</v>
      </c>
      <c r="S8280" s="14">
        <f t="shared" si="1079"/>
        <v>1</v>
      </c>
      <c r="T8280" s="15">
        <f t="shared" si="1080"/>
        <v>2653</v>
      </c>
    </row>
    <row r="8281" spans="1:20" x14ac:dyDescent="0.2">
      <c r="A8281" s="11"/>
      <c r="B8281" s="11" t="s">
        <v>52</v>
      </c>
      <c r="C8281" s="11" t="s">
        <v>45</v>
      </c>
      <c r="D8281" s="11">
        <v>1970</v>
      </c>
      <c r="E8281" s="11" t="s">
        <v>30</v>
      </c>
      <c r="F8281" s="11">
        <v>300</v>
      </c>
      <c r="G8281" s="11" t="s">
        <v>24</v>
      </c>
      <c r="H8281" s="11" t="s">
        <v>24</v>
      </c>
      <c r="I8281" s="11" t="s">
        <v>31</v>
      </c>
      <c r="J8281" s="11">
        <v>65</v>
      </c>
      <c r="K8281" s="12">
        <v>0.18338936451349408</v>
      </c>
      <c r="L8281" s="13">
        <v>0</v>
      </c>
      <c r="M8281" s="14">
        <f t="shared" si="1074"/>
        <v>0</v>
      </c>
      <c r="N8281" s="15">
        <f t="shared" si="1075"/>
        <v>2.5</v>
      </c>
      <c r="O8281" s="14">
        <f t="shared" si="1076"/>
        <v>1</v>
      </c>
      <c r="P8281" s="15" t="s">
        <v>25</v>
      </c>
      <c r="Q8281" s="14" t="str">
        <f t="shared" si="1077"/>
        <v>No</v>
      </c>
      <c r="R8281" s="15">
        <f t="shared" si="1078"/>
        <v>0</v>
      </c>
      <c r="S8281" s="14">
        <f t="shared" si="1079"/>
        <v>1</v>
      </c>
      <c r="T8281" s="15">
        <f t="shared" si="1080"/>
        <v>2653</v>
      </c>
    </row>
    <row r="8282" spans="1:20" x14ac:dyDescent="0.2">
      <c r="A8282" s="11"/>
      <c r="B8282" s="11" t="s">
        <v>2</v>
      </c>
      <c r="C8282" s="11" t="s">
        <v>45</v>
      </c>
      <c r="D8282" s="11">
        <v>1970</v>
      </c>
      <c r="E8282" s="11" t="s">
        <v>30</v>
      </c>
      <c r="F8282" s="11">
        <v>300</v>
      </c>
      <c r="G8282" s="11" t="s">
        <v>24</v>
      </c>
      <c r="H8282" s="11" t="s">
        <v>24</v>
      </c>
      <c r="I8282" s="11" t="s">
        <v>31</v>
      </c>
      <c r="J8282" s="11">
        <v>65</v>
      </c>
      <c r="K8282" s="12">
        <v>0.83763161240723849</v>
      </c>
      <c r="L8282" s="13">
        <v>0</v>
      </c>
      <c r="M8282" s="14">
        <f t="shared" si="1074"/>
        <v>0</v>
      </c>
      <c r="N8282" s="15">
        <f t="shared" si="1075"/>
        <v>2.5</v>
      </c>
      <c r="O8282" s="14">
        <f t="shared" si="1076"/>
        <v>1</v>
      </c>
      <c r="P8282" s="15" t="s">
        <v>25</v>
      </c>
      <c r="Q8282" s="14" t="str">
        <f t="shared" si="1077"/>
        <v>No</v>
      </c>
      <c r="R8282" s="15">
        <f t="shared" si="1078"/>
        <v>0</v>
      </c>
      <c r="S8282" s="14">
        <f t="shared" si="1079"/>
        <v>1</v>
      </c>
      <c r="T8282" s="15">
        <f t="shared" si="1080"/>
        <v>2653</v>
      </c>
    </row>
    <row r="8283" spans="1:20" x14ac:dyDescent="0.2">
      <c r="A8283" s="11"/>
      <c r="B8283" s="11" t="s">
        <v>2</v>
      </c>
      <c r="C8283" s="11" t="s">
        <v>45</v>
      </c>
      <c r="D8283" s="11">
        <v>1970</v>
      </c>
      <c r="E8283" s="11" t="s">
        <v>34</v>
      </c>
      <c r="F8283" s="11">
        <v>350</v>
      </c>
      <c r="G8283" s="11" t="s">
        <v>24</v>
      </c>
      <c r="H8283" s="11" t="s">
        <v>24</v>
      </c>
      <c r="I8283" s="11" t="s">
        <v>33</v>
      </c>
      <c r="J8283" s="11">
        <v>65</v>
      </c>
      <c r="K8283" s="12">
        <v>7.967647052451178E-2</v>
      </c>
      <c r="L8283" s="13">
        <v>0</v>
      </c>
      <c r="M8283" s="14">
        <f t="shared" si="1074"/>
        <v>0</v>
      </c>
      <c r="N8283" s="15">
        <f t="shared" si="1075"/>
        <v>1</v>
      </c>
      <c r="O8283" s="14">
        <f t="shared" si="1076"/>
        <v>1</v>
      </c>
      <c r="P8283" s="15" t="s">
        <v>25</v>
      </c>
      <c r="Q8283" s="14" t="str">
        <f t="shared" si="1077"/>
        <v>No</v>
      </c>
      <c r="R8283" s="15">
        <f t="shared" si="1078"/>
        <v>0</v>
      </c>
      <c r="S8283" s="14">
        <f t="shared" si="1079"/>
        <v>1</v>
      </c>
      <c r="T8283" s="15">
        <f t="shared" si="1080"/>
        <v>2653</v>
      </c>
    </row>
    <row r="8284" spans="1:20" x14ac:dyDescent="0.2">
      <c r="A8284" s="11"/>
      <c r="B8284" s="11" t="s">
        <v>38</v>
      </c>
      <c r="C8284" s="11" t="s">
        <v>45</v>
      </c>
      <c r="D8284" s="11">
        <v>1970</v>
      </c>
      <c r="E8284" s="11" t="s">
        <v>34</v>
      </c>
      <c r="F8284" s="11">
        <v>350</v>
      </c>
      <c r="G8284" s="11" t="s">
        <v>24</v>
      </c>
      <c r="H8284" s="11" t="s">
        <v>24</v>
      </c>
      <c r="I8284" s="11" t="s">
        <v>31</v>
      </c>
      <c r="J8284" s="11">
        <v>65</v>
      </c>
      <c r="K8284" s="12">
        <v>4.8995645814457539E-3</v>
      </c>
      <c r="L8284" s="13">
        <v>0</v>
      </c>
      <c r="M8284" s="14">
        <f t="shared" si="1074"/>
        <v>0</v>
      </c>
      <c r="N8284" s="15">
        <f t="shared" si="1075"/>
        <v>1</v>
      </c>
      <c r="O8284" s="14">
        <f t="shared" si="1076"/>
        <v>1</v>
      </c>
      <c r="P8284" s="15" t="s">
        <v>25</v>
      </c>
      <c r="Q8284" s="14" t="str">
        <f t="shared" si="1077"/>
        <v>No</v>
      </c>
      <c r="R8284" s="15">
        <f t="shared" si="1078"/>
        <v>0</v>
      </c>
      <c r="S8284" s="14">
        <f t="shared" si="1079"/>
        <v>1</v>
      </c>
      <c r="T8284" s="15">
        <f t="shared" si="1080"/>
        <v>2653</v>
      </c>
    </row>
    <row r="8285" spans="1:20" x14ac:dyDescent="0.2">
      <c r="A8285" s="11"/>
      <c r="B8285" s="11" t="s">
        <v>32</v>
      </c>
      <c r="C8285" s="11" t="s">
        <v>45</v>
      </c>
      <c r="D8285" s="11">
        <v>1970</v>
      </c>
      <c r="E8285" s="11" t="s">
        <v>34</v>
      </c>
      <c r="F8285" s="11">
        <v>350</v>
      </c>
      <c r="G8285" s="11" t="s">
        <v>24</v>
      </c>
      <c r="H8285" s="11" t="s">
        <v>24</v>
      </c>
      <c r="I8285" s="11" t="s">
        <v>31</v>
      </c>
      <c r="J8285" s="11">
        <v>65</v>
      </c>
      <c r="K8285" s="12">
        <v>0.13648872936109502</v>
      </c>
      <c r="L8285" s="13">
        <v>0</v>
      </c>
      <c r="M8285" s="14">
        <f t="shared" si="1074"/>
        <v>0</v>
      </c>
      <c r="N8285" s="15">
        <f t="shared" si="1075"/>
        <v>1</v>
      </c>
      <c r="O8285" s="14">
        <f t="shared" si="1076"/>
        <v>1</v>
      </c>
      <c r="P8285" s="15" t="s">
        <v>25</v>
      </c>
      <c r="Q8285" s="14" t="str">
        <f t="shared" si="1077"/>
        <v>No</v>
      </c>
      <c r="R8285" s="15">
        <f t="shared" si="1078"/>
        <v>0</v>
      </c>
      <c r="S8285" s="14">
        <f t="shared" si="1079"/>
        <v>1</v>
      </c>
      <c r="T8285" s="15">
        <f t="shared" si="1080"/>
        <v>2653</v>
      </c>
    </row>
    <row r="8286" spans="1:20" x14ac:dyDescent="0.2">
      <c r="A8286" s="11"/>
      <c r="B8286" s="11" t="s">
        <v>32</v>
      </c>
      <c r="C8286" s="11" t="s">
        <v>45</v>
      </c>
      <c r="D8286" s="11">
        <v>1970</v>
      </c>
      <c r="E8286" s="11" t="s">
        <v>34</v>
      </c>
      <c r="F8286" s="11">
        <v>400</v>
      </c>
      <c r="G8286" s="11" t="s">
        <v>24</v>
      </c>
      <c r="H8286" s="11" t="s">
        <v>24</v>
      </c>
      <c r="I8286" s="11" t="s">
        <v>33</v>
      </c>
      <c r="J8286" s="11">
        <v>65</v>
      </c>
      <c r="K8286" s="12">
        <v>4.8028471342983952E-3</v>
      </c>
      <c r="L8286" s="13">
        <v>0</v>
      </c>
      <c r="M8286" s="14">
        <f t="shared" si="1074"/>
        <v>0</v>
      </c>
      <c r="N8286" s="15">
        <f t="shared" si="1075"/>
        <v>1</v>
      </c>
      <c r="O8286" s="14">
        <f t="shared" si="1076"/>
        <v>1</v>
      </c>
      <c r="P8286" s="15" t="s">
        <v>25</v>
      </c>
      <c r="Q8286" s="14" t="str">
        <f t="shared" si="1077"/>
        <v>No</v>
      </c>
      <c r="R8286" s="15">
        <f t="shared" si="1078"/>
        <v>0</v>
      </c>
      <c r="S8286" s="14">
        <f t="shared" si="1079"/>
        <v>1</v>
      </c>
      <c r="T8286" s="15">
        <f t="shared" si="1080"/>
        <v>2653</v>
      </c>
    </row>
    <row r="8287" spans="1:20" x14ac:dyDescent="0.2">
      <c r="A8287" s="11"/>
      <c r="B8287" s="11" t="s">
        <v>32</v>
      </c>
      <c r="C8287" s="11" t="s">
        <v>45</v>
      </c>
      <c r="D8287" s="11">
        <v>1970</v>
      </c>
      <c r="E8287" s="11" t="s">
        <v>34</v>
      </c>
      <c r="F8287" s="11">
        <v>400</v>
      </c>
      <c r="G8287" s="11" t="s">
        <v>24</v>
      </c>
      <c r="H8287" s="11" t="s">
        <v>24</v>
      </c>
      <c r="I8287" s="11" t="s">
        <v>31</v>
      </c>
      <c r="J8287" s="11">
        <v>65</v>
      </c>
      <c r="K8287" s="12">
        <v>1.4145149235095982E-2</v>
      </c>
      <c r="L8287" s="13">
        <v>0</v>
      </c>
      <c r="M8287" s="14">
        <f t="shared" si="1074"/>
        <v>0</v>
      </c>
      <c r="N8287" s="15">
        <f t="shared" si="1075"/>
        <v>1</v>
      </c>
      <c r="O8287" s="14">
        <f t="shared" si="1076"/>
        <v>1</v>
      </c>
      <c r="P8287" s="15" t="s">
        <v>25</v>
      </c>
      <c r="Q8287" s="14" t="str">
        <f t="shared" si="1077"/>
        <v>No</v>
      </c>
      <c r="R8287" s="15">
        <f t="shared" si="1078"/>
        <v>0</v>
      </c>
      <c r="S8287" s="14">
        <f t="shared" si="1079"/>
        <v>1</v>
      </c>
      <c r="T8287" s="15">
        <f t="shared" si="1080"/>
        <v>2653</v>
      </c>
    </row>
    <row r="8288" spans="1:20" x14ac:dyDescent="0.2">
      <c r="A8288" s="11"/>
      <c r="B8288" s="11" t="s">
        <v>28</v>
      </c>
      <c r="C8288" s="11" t="s">
        <v>45</v>
      </c>
      <c r="D8288" s="11">
        <v>1970</v>
      </c>
      <c r="E8288" s="11" t="s">
        <v>34</v>
      </c>
      <c r="F8288" s="11">
        <v>400</v>
      </c>
      <c r="G8288" s="11" t="s">
        <v>24</v>
      </c>
      <c r="H8288" s="11" t="s">
        <v>24</v>
      </c>
      <c r="I8288" s="11" t="s">
        <v>31</v>
      </c>
      <c r="J8288" s="11">
        <v>65</v>
      </c>
      <c r="K8288" s="12">
        <v>1.9478236037523529E-2</v>
      </c>
      <c r="L8288" s="13">
        <v>0</v>
      </c>
      <c r="M8288" s="14">
        <f t="shared" si="1074"/>
        <v>0</v>
      </c>
      <c r="N8288" s="15">
        <f t="shared" si="1075"/>
        <v>1</v>
      </c>
      <c r="O8288" s="14">
        <f t="shared" si="1076"/>
        <v>1</v>
      </c>
      <c r="P8288" s="15" t="s">
        <v>25</v>
      </c>
      <c r="Q8288" s="14" t="str">
        <f t="shared" si="1077"/>
        <v>No</v>
      </c>
      <c r="R8288" s="15">
        <f t="shared" si="1078"/>
        <v>0</v>
      </c>
      <c r="S8288" s="14">
        <f t="shared" si="1079"/>
        <v>1</v>
      </c>
      <c r="T8288" s="15">
        <f t="shared" si="1080"/>
        <v>2653</v>
      </c>
    </row>
    <row r="8289" spans="1:20" x14ac:dyDescent="0.2">
      <c r="A8289" s="11"/>
      <c r="B8289" s="11" t="s">
        <v>38</v>
      </c>
      <c r="C8289" s="11" t="s">
        <v>45</v>
      </c>
      <c r="D8289" s="11">
        <v>1970</v>
      </c>
      <c r="E8289" s="11" t="s">
        <v>34</v>
      </c>
      <c r="F8289" s="11">
        <v>450</v>
      </c>
      <c r="G8289" s="11" t="s">
        <v>24</v>
      </c>
      <c r="H8289" s="11" t="s">
        <v>24</v>
      </c>
      <c r="I8289" s="11" t="s">
        <v>35</v>
      </c>
      <c r="J8289" s="11">
        <v>65</v>
      </c>
      <c r="K8289" s="12">
        <v>2.4689457173943302E-2</v>
      </c>
      <c r="L8289" s="13">
        <v>0</v>
      </c>
      <c r="M8289" s="14">
        <f t="shared" si="1074"/>
        <v>0</v>
      </c>
      <c r="N8289" s="15">
        <f t="shared" si="1075"/>
        <v>1</v>
      </c>
      <c r="O8289" s="14">
        <f t="shared" si="1076"/>
        <v>1</v>
      </c>
      <c r="P8289" s="15" t="s">
        <v>25</v>
      </c>
      <c r="Q8289" s="14" t="str">
        <f t="shared" si="1077"/>
        <v>No</v>
      </c>
      <c r="R8289" s="15">
        <f t="shared" si="1078"/>
        <v>0</v>
      </c>
      <c r="S8289" s="14">
        <f t="shared" si="1079"/>
        <v>1</v>
      </c>
      <c r="T8289" s="15">
        <f t="shared" si="1080"/>
        <v>2653</v>
      </c>
    </row>
    <row r="8290" spans="1:20" x14ac:dyDescent="0.2">
      <c r="A8290" s="11"/>
      <c r="B8290" s="11" t="s">
        <v>32</v>
      </c>
      <c r="C8290" s="11" t="s">
        <v>45</v>
      </c>
      <c r="D8290" s="11">
        <v>1970</v>
      </c>
      <c r="E8290" s="11" t="s">
        <v>34</v>
      </c>
      <c r="F8290" s="11">
        <v>450</v>
      </c>
      <c r="G8290" s="11" t="s">
        <v>24</v>
      </c>
      <c r="H8290" s="11" t="s">
        <v>24</v>
      </c>
      <c r="I8290" s="11" t="s">
        <v>35</v>
      </c>
      <c r="J8290" s="11">
        <v>65</v>
      </c>
      <c r="K8290" s="12">
        <v>0.36446872342300618</v>
      </c>
      <c r="L8290" s="13">
        <v>0</v>
      </c>
      <c r="M8290" s="14">
        <f t="shared" si="1074"/>
        <v>0</v>
      </c>
      <c r="N8290" s="15">
        <f t="shared" si="1075"/>
        <v>1</v>
      </c>
      <c r="O8290" s="14">
        <f t="shared" si="1076"/>
        <v>1</v>
      </c>
      <c r="P8290" s="15" t="s">
        <v>25</v>
      </c>
      <c r="Q8290" s="14" t="str">
        <f t="shared" si="1077"/>
        <v>No</v>
      </c>
      <c r="R8290" s="15">
        <f t="shared" si="1078"/>
        <v>0</v>
      </c>
      <c r="S8290" s="14">
        <f t="shared" si="1079"/>
        <v>1</v>
      </c>
      <c r="T8290" s="15">
        <f t="shared" si="1080"/>
        <v>2653</v>
      </c>
    </row>
    <row r="8291" spans="1:20" x14ac:dyDescent="0.2">
      <c r="A8291" s="11"/>
      <c r="B8291" s="11" t="s">
        <v>2</v>
      </c>
      <c r="C8291" s="11" t="s">
        <v>45</v>
      </c>
      <c r="D8291" s="11">
        <v>1970</v>
      </c>
      <c r="E8291" s="11" t="s">
        <v>34</v>
      </c>
      <c r="F8291" s="11">
        <v>450</v>
      </c>
      <c r="G8291" s="11" t="s">
        <v>24</v>
      </c>
      <c r="H8291" s="11" t="s">
        <v>24</v>
      </c>
      <c r="I8291" s="11" t="s">
        <v>35</v>
      </c>
      <c r="J8291" s="11">
        <v>65</v>
      </c>
      <c r="K8291" s="12">
        <v>0.74710430374876791</v>
      </c>
      <c r="L8291" s="13">
        <v>0</v>
      </c>
      <c r="M8291" s="14">
        <f t="shared" si="1074"/>
        <v>0</v>
      </c>
      <c r="N8291" s="15">
        <f t="shared" si="1075"/>
        <v>1</v>
      </c>
      <c r="O8291" s="14">
        <f t="shared" si="1076"/>
        <v>1</v>
      </c>
      <c r="P8291" s="15" t="s">
        <v>25</v>
      </c>
      <c r="Q8291" s="14" t="str">
        <f t="shared" si="1077"/>
        <v>No</v>
      </c>
      <c r="R8291" s="15">
        <f t="shared" si="1078"/>
        <v>0</v>
      </c>
      <c r="S8291" s="14">
        <f t="shared" si="1079"/>
        <v>1</v>
      </c>
      <c r="T8291" s="15">
        <f t="shared" si="1080"/>
        <v>2653</v>
      </c>
    </row>
    <row r="8292" spans="1:20" x14ac:dyDescent="0.2">
      <c r="A8292" s="11"/>
      <c r="B8292" s="11" t="s">
        <v>32</v>
      </c>
      <c r="C8292" s="11" t="s">
        <v>45</v>
      </c>
      <c r="D8292" s="11">
        <v>1970</v>
      </c>
      <c r="E8292" s="11" t="s">
        <v>34</v>
      </c>
      <c r="F8292" s="11">
        <v>450</v>
      </c>
      <c r="G8292" s="11" t="s">
        <v>24</v>
      </c>
      <c r="H8292" s="11" t="s">
        <v>24</v>
      </c>
      <c r="I8292" s="11" t="s">
        <v>31</v>
      </c>
      <c r="J8292" s="11">
        <v>65</v>
      </c>
      <c r="K8292" s="12">
        <v>1.6916947762656419E-3</v>
      </c>
      <c r="L8292" s="13">
        <v>0</v>
      </c>
      <c r="M8292" s="14">
        <f t="shared" si="1074"/>
        <v>0</v>
      </c>
      <c r="N8292" s="15">
        <f t="shared" si="1075"/>
        <v>1</v>
      </c>
      <c r="O8292" s="14">
        <f t="shared" si="1076"/>
        <v>1</v>
      </c>
      <c r="P8292" s="15" t="s">
        <v>25</v>
      </c>
      <c r="Q8292" s="14" t="str">
        <f t="shared" si="1077"/>
        <v>No</v>
      </c>
      <c r="R8292" s="15">
        <f t="shared" si="1078"/>
        <v>0</v>
      </c>
      <c r="S8292" s="14">
        <f t="shared" si="1079"/>
        <v>1</v>
      </c>
      <c r="T8292" s="15">
        <f t="shared" si="1080"/>
        <v>2653</v>
      </c>
    </row>
    <row r="8293" spans="1:20" x14ac:dyDescent="0.2">
      <c r="A8293" s="11"/>
      <c r="B8293" s="11" t="s">
        <v>28</v>
      </c>
      <c r="C8293" s="11" t="s">
        <v>45</v>
      </c>
      <c r="D8293" s="11">
        <v>1970</v>
      </c>
      <c r="E8293" s="11" t="s">
        <v>34</v>
      </c>
      <c r="F8293" s="11">
        <v>450</v>
      </c>
      <c r="G8293" s="11" t="s">
        <v>24</v>
      </c>
      <c r="H8293" s="11" t="s">
        <v>24</v>
      </c>
      <c r="I8293" s="11" t="s">
        <v>31</v>
      </c>
      <c r="J8293" s="11">
        <v>65</v>
      </c>
      <c r="K8293" s="12">
        <v>0.47207346895527613</v>
      </c>
      <c r="L8293" s="13">
        <v>0</v>
      </c>
      <c r="M8293" s="14">
        <f t="shared" si="1074"/>
        <v>0</v>
      </c>
      <c r="N8293" s="15">
        <f t="shared" si="1075"/>
        <v>1</v>
      </c>
      <c r="O8293" s="14">
        <f t="shared" si="1076"/>
        <v>1</v>
      </c>
      <c r="P8293" s="15" t="s">
        <v>25</v>
      </c>
      <c r="Q8293" s="14" t="str">
        <f t="shared" si="1077"/>
        <v>No</v>
      </c>
      <c r="R8293" s="15">
        <f t="shared" si="1078"/>
        <v>0</v>
      </c>
      <c r="S8293" s="14">
        <f t="shared" si="1079"/>
        <v>1</v>
      </c>
      <c r="T8293" s="15">
        <f t="shared" si="1080"/>
        <v>2653</v>
      </c>
    </row>
    <row r="8294" spans="1:20" x14ac:dyDescent="0.2">
      <c r="A8294" s="11"/>
      <c r="B8294" s="11" t="s">
        <v>2</v>
      </c>
      <c r="C8294" s="11" t="s">
        <v>45</v>
      </c>
      <c r="D8294" s="11">
        <v>1970</v>
      </c>
      <c r="E8294" s="11" t="s">
        <v>40</v>
      </c>
      <c r="F8294" s="11">
        <v>500</v>
      </c>
      <c r="G8294" s="11" t="s">
        <v>24</v>
      </c>
      <c r="H8294" s="11" t="s">
        <v>24</v>
      </c>
      <c r="I8294" s="11" t="s">
        <v>35</v>
      </c>
      <c r="J8294" s="11">
        <v>65</v>
      </c>
      <c r="K8294" s="12">
        <v>6.2366818535663796E-2</v>
      </c>
      <c r="L8294" s="13">
        <v>0</v>
      </c>
      <c r="M8294" s="14">
        <f t="shared" si="1074"/>
        <v>0</v>
      </c>
      <c r="N8294" s="15">
        <f t="shared" si="1075"/>
        <v>1</v>
      </c>
      <c r="O8294" s="14">
        <f t="shared" si="1076"/>
        <v>1</v>
      </c>
      <c r="P8294" s="15" t="s">
        <v>25</v>
      </c>
      <c r="Q8294" s="14" t="str">
        <f t="shared" si="1077"/>
        <v>No</v>
      </c>
      <c r="R8294" s="15">
        <f t="shared" si="1078"/>
        <v>0</v>
      </c>
      <c r="S8294" s="14">
        <f t="shared" si="1079"/>
        <v>1</v>
      </c>
      <c r="T8294" s="15">
        <f t="shared" si="1080"/>
        <v>2653</v>
      </c>
    </row>
    <row r="8295" spans="1:20" x14ac:dyDescent="0.2">
      <c r="A8295" s="11"/>
      <c r="B8295" s="11" t="s">
        <v>38</v>
      </c>
      <c r="C8295" s="11" t="s">
        <v>45</v>
      </c>
      <c r="D8295" s="11">
        <v>1970</v>
      </c>
      <c r="E8295" s="11" t="s">
        <v>40</v>
      </c>
      <c r="F8295" s="11">
        <v>600</v>
      </c>
      <c r="G8295" s="11" t="s">
        <v>24</v>
      </c>
      <c r="H8295" s="11" t="s">
        <v>24</v>
      </c>
      <c r="I8295" s="11" t="s">
        <v>31</v>
      </c>
      <c r="J8295" s="11">
        <v>65</v>
      </c>
      <c r="K8295" s="12">
        <v>1.4851590430987284E-3</v>
      </c>
      <c r="L8295" s="13">
        <v>0</v>
      </c>
      <c r="M8295" s="14">
        <f t="shared" si="1074"/>
        <v>0</v>
      </c>
      <c r="N8295" s="15">
        <f t="shared" si="1075"/>
        <v>1</v>
      </c>
      <c r="O8295" s="14">
        <f t="shared" si="1076"/>
        <v>1</v>
      </c>
      <c r="P8295" s="15" t="s">
        <v>25</v>
      </c>
      <c r="Q8295" s="14" t="str">
        <f t="shared" si="1077"/>
        <v>No</v>
      </c>
      <c r="R8295" s="15">
        <f t="shared" si="1078"/>
        <v>0</v>
      </c>
      <c r="S8295" s="14">
        <f t="shared" si="1079"/>
        <v>1</v>
      </c>
      <c r="T8295" s="15">
        <f t="shared" si="1080"/>
        <v>2653</v>
      </c>
    </row>
    <row r="8296" spans="1:20" x14ac:dyDescent="0.2">
      <c r="A8296" s="11"/>
      <c r="B8296" s="11" t="s">
        <v>38</v>
      </c>
      <c r="C8296" s="11" t="s">
        <v>45</v>
      </c>
      <c r="D8296" s="11">
        <v>1970</v>
      </c>
      <c r="E8296" s="11" t="s">
        <v>30</v>
      </c>
      <c r="F8296" s="11">
        <v>50</v>
      </c>
      <c r="G8296" s="11" t="s">
        <v>24</v>
      </c>
      <c r="H8296" s="11" t="s">
        <v>24</v>
      </c>
      <c r="I8296" s="11" t="s">
        <v>36</v>
      </c>
      <c r="J8296" s="11">
        <v>70</v>
      </c>
      <c r="K8296" s="12">
        <v>0.22090845151481692</v>
      </c>
      <c r="L8296" s="13">
        <v>0</v>
      </c>
      <c r="M8296" s="14">
        <f t="shared" si="1074"/>
        <v>0</v>
      </c>
      <c r="N8296" s="15">
        <f t="shared" si="1075"/>
        <v>2.5</v>
      </c>
      <c r="O8296" s="14">
        <f t="shared" si="1076"/>
        <v>1</v>
      </c>
      <c r="P8296" s="15" t="s">
        <v>25</v>
      </c>
      <c r="Q8296" s="14" t="str">
        <f t="shared" si="1077"/>
        <v>No</v>
      </c>
      <c r="R8296" s="15">
        <f t="shared" si="1078"/>
        <v>0</v>
      </c>
      <c r="S8296" s="14">
        <f t="shared" si="1079"/>
        <v>1</v>
      </c>
      <c r="T8296" s="15">
        <f t="shared" si="1080"/>
        <v>2653</v>
      </c>
    </row>
    <row r="8297" spans="1:20" x14ac:dyDescent="0.2">
      <c r="A8297" s="11"/>
      <c r="B8297" s="11" t="s">
        <v>32</v>
      </c>
      <c r="C8297" s="11" t="s">
        <v>45</v>
      </c>
      <c r="D8297" s="11">
        <v>1970</v>
      </c>
      <c r="E8297" s="11" t="s">
        <v>30</v>
      </c>
      <c r="F8297" s="11">
        <v>50</v>
      </c>
      <c r="G8297" s="11" t="s">
        <v>24</v>
      </c>
      <c r="H8297" s="11" t="s">
        <v>24</v>
      </c>
      <c r="I8297" s="11" t="s">
        <v>36</v>
      </c>
      <c r="J8297" s="11">
        <v>70</v>
      </c>
      <c r="K8297" s="12">
        <v>0.11809424891519041</v>
      </c>
      <c r="L8297" s="13">
        <v>0</v>
      </c>
      <c r="M8297" s="14">
        <f t="shared" si="1074"/>
        <v>0</v>
      </c>
      <c r="N8297" s="15">
        <f t="shared" si="1075"/>
        <v>2.5</v>
      </c>
      <c r="O8297" s="14">
        <f t="shared" si="1076"/>
        <v>1</v>
      </c>
      <c r="P8297" s="15" t="s">
        <v>25</v>
      </c>
      <c r="Q8297" s="14" t="str">
        <f t="shared" si="1077"/>
        <v>No</v>
      </c>
      <c r="R8297" s="15">
        <f t="shared" si="1078"/>
        <v>0</v>
      </c>
      <c r="S8297" s="14">
        <f t="shared" si="1079"/>
        <v>1</v>
      </c>
      <c r="T8297" s="15">
        <f t="shared" si="1080"/>
        <v>2653</v>
      </c>
    </row>
    <row r="8298" spans="1:20" x14ac:dyDescent="0.2">
      <c r="A8298" s="11"/>
      <c r="B8298" s="11" t="s">
        <v>28</v>
      </c>
      <c r="C8298" s="11" t="s">
        <v>45</v>
      </c>
      <c r="D8298" s="11">
        <v>1970</v>
      </c>
      <c r="E8298" s="11" t="s">
        <v>30</v>
      </c>
      <c r="F8298" s="11">
        <v>50</v>
      </c>
      <c r="G8298" s="11" t="s">
        <v>24</v>
      </c>
      <c r="H8298" s="11" t="s">
        <v>24</v>
      </c>
      <c r="I8298" s="11" t="s">
        <v>36</v>
      </c>
      <c r="J8298" s="11">
        <v>70</v>
      </c>
      <c r="K8298" s="12">
        <v>2.3379076332368898E-3</v>
      </c>
      <c r="L8298" s="13">
        <v>0</v>
      </c>
      <c r="M8298" s="14">
        <f t="shared" si="1074"/>
        <v>0</v>
      </c>
      <c r="N8298" s="15">
        <f t="shared" si="1075"/>
        <v>2.5</v>
      </c>
      <c r="O8298" s="14">
        <f t="shared" si="1076"/>
        <v>1</v>
      </c>
      <c r="P8298" s="15" t="s">
        <v>25</v>
      </c>
      <c r="Q8298" s="14" t="str">
        <f t="shared" si="1077"/>
        <v>No</v>
      </c>
      <c r="R8298" s="15">
        <f t="shared" si="1078"/>
        <v>0</v>
      </c>
      <c r="S8298" s="14">
        <f t="shared" si="1079"/>
        <v>1</v>
      </c>
      <c r="T8298" s="15">
        <f t="shared" si="1080"/>
        <v>2653</v>
      </c>
    </row>
    <row r="8299" spans="1:20" x14ac:dyDescent="0.2">
      <c r="A8299" s="11"/>
      <c r="B8299" s="11" t="s">
        <v>52</v>
      </c>
      <c r="C8299" s="11" t="s">
        <v>45</v>
      </c>
      <c r="D8299" s="11">
        <v>1970</v>
      </c>
      <c r="E8299" s="11" t="s">
        <v>30</v>
      </c>
      <c r="F8299" s="11">
        <v>50</v>
      </c>
      <c r="G8299" s="11" t="s">
        <v>24</v>
      </c>
      <c r="H8299" s="11" t="s">
        <v>24</v>
      </c>
      <c r="I8299" s="11" t="s">
        <v>36</v>
      </c>
      <c r="J8299" s="11">
        <v>70</v>
      </c>
      <c r="K8299" s="12">
        <v>0.10229398528385147</v>
      </c>
      <c r="L8299" s="13">
        <v>0</v>
      </c>
      <c r="M8299" s="14">
        <f t="shared" si="1074"/>
        <v>0</v>
      </c>
      <c r="N8299" s="15">
        <f t="shared" si="1075"/>
        <v>2.5</v>
      </c>
      <c r="O8299" s="14">
        <f t="shared" si="1076"/>
        <v>1</v>
      </c>
      <c r="P8299" s="15" t="s">
        <v>25</v>
      </c>
      <c r="Q8299" s="14" t="str">
        <f t="shared" si="1077"/>
        <v>No</v>
      </c>
      <c r="R8299" s="15">
        <f t="shared" si="1078"/>
        <v>0</v>
      </c>
      <c r="S8299" s="14">
        <f t="shared" si="1079"/>
        <v>1</v>
      </c>
      <c r="T8299" s="15">
        <f t="shared" si="1080"/>
        <v>2653</v>
      </c>
    </row>
    <row r="8300" spans="1:20" x14ac:dyDescent="0.2">
      <c r="A8300" s="11"/>
      <c r="B8300" s="11" t="s">
        <v>38</v>
      </c>
      <c r="C8300" s="11" t="s">
        <v>45</v>
      </c>
      <c r="D8300" s="11">
        <v>1970</v>
      </c>
      <c r="E8300" s="11" t="s">
        <v>30</v>
      </c>
      <c r="F8300" s="11">
        <v>50</v>
      </c>
      <c r="G8300" s="11" t="s">
        <v>24</v>
      </c>
      <c r="H8300" s="11" t="s">
        <v>24</v>
      </c>
      <c r="I8300" s="11" t="s">
        <v>33</v>
      </c>
      <c r="J8300" s="11">
        <v>70</v>
      </c>
      <c r="K8300" s="12">
        <v>3.1022184480919986E-2</v>
      </c>
      <c r="L8300" s="13">
        <v>0</v>
      </c>
      <c r="M8300" s="14">
        <f t="shared" si="1074"/>
        <v>0</v>
      </c>
      <c r="N8300" s="15">
        <f t="shared" si="1075"/>
        <v>2.5</v>
      </c>
      <c r="O8300" s="14">
        <f t="shared" si="1076"/>
        <v>1</v>
      </c>
      <c r="P8300" s="15" t="s">
        <v>25</v>
      </c>
      <c r="Q8300" s="14" t="str">
        <f t="shared" si="1077"/>
        <v>No</v>
      </c>
      <c r="R8300" s="15">
        <f t="shared" si="1078"/>
        <v>0</v>
      </c>
      <c r="S8300" s="14">
        <f t="shared" si="1079"/>
        <v>1</v>
      </c>
      <c r="T8300" s="15">
        <f t="shared" si="1080"/>
        <v>2653</v>
      </c>
    </row>
    <row r="8301" spans="1:20" x14ac:dyDescent="0.2">
      <c r="A8301" s="11"/>
      <c r="B8301" s="11" t="s">
        <v>32</v>
      </c>
      <c r="C8301" s="11" t="s">
        <v>45</v>
      </c>
      <c r="D8301" s="11">
        <v>1970</v>
      </c>
      <c r="E8301" s="11" t="s">
        <v>30</v>
      </c>
      <c r="F8301" s="11">
        <v>50</v>
      </c>
      <c r="G8301" s="11" t="s">
        <v>24</v>
      </c>
      <c r="H8301" s="11" t="s">
        <v>24</v>
      </c>
      <c r="I8301" s="11" t="s">
        <v>33</v>
      </c>
      <c r="J8301" s="11">
        <v>70</v>
      </c>
      <c r="K8301" s="12">
        <v>1.1176264223578732E-2</v>
      </c>
      <c r="L8301" s="13">
        <v>0</v>
      </c>
      <c r="M8301" s="14">
        <f t="shared" si="1074"/>
        <v>0</v>
      </c>
      <c r="N8301" s="15">
        <f t="shared" si="1075"/>
        <v>2.5</v>
      </c>
      <c r="O8301" s="14">
        <f t="shared" si="1076"/>
        <v>1</v>
      </c>
      <c r="P8301" s="15" t="s">
        <v>25</v>
      </c>
      <c r="Q8301" s="14" t="str">
        <f t="shared" si="1077"/>
        <v>No</v>
      </c>
      <c r="R8301" s="15">
        <f t="shared" si="1078"/>
        <v>0</v>
      </c>
      <c r="S8301" s="14">
        <f t="shared" si="1079"/>
        <v>1</v>
      </c>
      <c r="T8301" s="15">
        <f t="shared" si="1080"/>
        <v>2653</v>
      </c>
    </row>
    <row r="8302" spans="1:20" x14ac:dyDescent="0.2">
      <c r="A8302" s="11"/>
      <c r="B8302" s="11" t="s">
        <v>52</v>
      </c>
      <c r="C8302" s="11" t="s">
        <v>45</v>
      </c>
      <c r="D8302" s="11">
        <v>1970</v>
      </c>
      <c r="E8302" s="11" t="s">
        <v>30</v>
      </c>
      <c r="F8302" s="11">
        <v>50</v>
      </c>
      <c r="G8302" s="11" t="s">
        <v>24</v>
      </c>
      <c r="H8302" s="11" t="s">
        <v>24</v>
      </c>
      <c r="I8302" s="11" t="s">
        <v>33</v>
      </c>
      <c r="J8302" s="11">
        <v>70</v>
      </c>
      <c r="K8302" s="12">
        <v>0.10117058777794898</v>
      </c>
      <c r="L8302" s="13">
        <v>0</v>
      </c>
      <c r="M8302" s="14">
        <f t="shared" si="1074"/>
        <v>0</v>
      </c>
      <c r="N8302" s="15">
        <f t="shared" si="1075"/>
        <v>2.5</v>
      </c>
      <c r="O8302" s="14">
        <f t="shared" si="1076"/>
        <v>1</v>
      </c>
      <c r="P8302" s="15" t="s">
        <v>25</v>
      </c>
      <c r="Q8302" s="14" t="str">
        <f t="shared" si="1077"/>
        <v>No</v>
      </c>
      <c r="R8302" s="15">
        <f t="shared" si="1078"/>
        <v>0</v>
      </c>
      <c r="S8302" s="14">
        <f t="shared" si="1079"/>
        <v>1</v>
      </c>
      <c r="T8302" s="15">
        <f t="shared" si="1080"/>
        <v>2653</v>
      </c>
    </row>
    <row r="8303" spans="1:20" x14ac:dyDescent="0.2">
      <c r="A8303" s="11"/>
      <c r="B8303" s="11" t="s">
        <v>38</v>
      </c>
      <c r="C8303" s="11" t="s">
        <v>45</v>
      </c>
      <c r="D8303" s="11">
        <v>1970</v>
      </c>
      <c r="E8303" s="11" t="s">
        <v>30</v>
      </c>
      <c r="F8303" s="11">
        <v>50</v>
      </c>
      <c r="G8303" s="11" t="s">
        <v>24</v>
      </c>
      <c r="H8303" s="11" t="s">
        <v>24</v>
      </c>
      <c r="I8303" s="11" t="s">
        <v>35</v>
      </c>
      <c r="J8303" s="11">
        <v>70</v>
      </c>
      <c r="K8303" s="12">
        <v>2.6584825759019905E-2</v>
      </c>
      <c r="L8303" s="13">
        <v>0</v>
      </c>
      <c r="M8303" s="14">
        <f t="shared" si="1074"/>
        <v>0</v>
      </c>
      <c r="N8303" s="15">
        <f t="shared" si="1075"/>
        <v>2.5</v>
      </c>
      <c r="O8303" s="14">
        <f t="shared" si="1076"/>
        <v>1</v>
      </c>
      <c r="P8303" s="15" t="s">
        <v>25</v>
      </c>
      <c r="Q8303" s="14" t="str">
        <f t="shared" si="1077"/>
        <v>No</v>
      </c>
      <c r="R8303" s="15">
        <f t="shared" si="1078"/>
        <v>0</v>
      </c>
      <c r="S8303" s="14">
        <f t="shared" si="1079"/>
        <v>1</v>
      </c>
      <c r="T8303" s="15">
        <f t="shared" si="1080"/>
        <v>2653</v>
      </c>
    </row>
    <row r="8304" spans="1:20" x14ac:dyDescent="0.2">
      <c r="A8304" s="11"/>
      <c r="B8304" s="11" t="s">
        <v>28</v>
      </c>
      <c r="C8304" s="11" t="s">
        <v>45</v>
      </c>
      <c r="D8304" s="11">
        <v>1970</v>
      </c>
      <c r="E8304" s="11" t="s">
        <v>30</v>
      </c>
      <c r="F8304" s="11">
        <v>50</v>
      </c>
      <c r="G8304" s="11" t="s">
        <v>24</v>
      </c>
      <c r="H8304" s="11" t="s">
        <v>24</v>
      </c>
      <c r="I8304" s="11" t="s">
        <v>35</v>
      </c>
      <c r="J8304" s="11">
        <v>70</v>
      </c>
      <c r="K8304" s="12">
        <v>0.21714584172516763</v>
      </c>
      <c r="L8304" s="13">
        <v>0</v>
      </c>
      <c r="M8304" s="14">
        <f t="shared" si="1074"/>
        <v>0</v>
      </c>
      <c r="N8304" s="15">
        <f t="shared" si="1075"/>
        <v>2.5</v>
      </c>
      <c r="O8304" s="14">
        <f t="shared" si="1076"/>
        <v>1</v>
      </c>
      <c r="P8304" s="15" t="s">
        <v>25</v>
      </c>
      <c r="Q8304" s="14" t="str">
        <f t="shared" si="1077"/>
        <v>No</v>
      </c>
      <c r="R8304" s="15">
        <f t="shared" si="1078"/>
        <v>0</v>
      </c>
      <c r="S8304" s="14">
        <f t="shared" si="1079"/>
        <v>1</v>
      </c>
      <c r="T8304" s="15">
        <f t="shared" si="1080"/>
        <v>2653</v>
      </c>
    </row>
    <row r="8305" spans="1:20" x14ac:dyDescent="0.2">
      <c r="A8305" s="11"/>
      <c r="B8305" s="11" t="s">
        <v>52</v>
      </c>
      <c r="C8305" s="11" t="s">
        <v>45</v>
      </c>
      <c r="D8305" s="11">
        <v>1970</v>
      </c>
      <c r="E8305" s="11" t="s">
        <v>30</v>
      </c>
      <c r="F8305" s="11">
        <v>50</v>
      </c>
      <c r="G8305" s="11" t="s">
        <v>24</v>
      </c>
      <c r="H8305" s="11" t="s">
        <v>24</v>
      </c>
      <c r="I8305" s="11" t="s">
        <v>35</v>
      </c>
      <c r="J8305" s="11">
        <v>70</v>
      </c>
      <c r="K8305" s="12">
        <v>0.12645699739622784</v>
      </c>
      <c r="L8305" s="13">
        <v>0</v>
      </c>
      <c r="M8305" s="14">
        <f t="shared" si="1074"/>
        <v>0</v>
      </c>
      <c r="N8305" s="15">
        <f t="shared" si="1075"/>
        <v>2.5</v>
      </c>
      <c r="O8305" s="14">
        <f t="shared" si="1076"/>
        <v>1</v>
      </c>
      <c r="P8305" s="15" t="s">
        <v>25</v>
      </c>
      <c r="Q8305" s="14" t="str">
        <f t="shared" si="1077"/>
        <v>No</v>
      </c>
      <c r="R8305" s="15">
        <f t="shared" si="1078"/>
        <v>0</v>
      </c>
      <c r="S8305" s="14">
        <f t="shared" si="1079"/>
        <v>1</v>
      </c>
      <c r="T8305" s="15">
        <f t="shared" si="1080"/>
        <v>2653</v>
      </c>
    </row>
    <row r="8306" spans="1:20" x14ac:dyDescent="0.2">
      <c r="A8306" s="11"/>
      <c r="B8306" s="11" t="s">
        <v>38</v>
      </c>
      <c r="C8306" s="11" t="s">
        <v>45</v>
      </c>
      <c r="D8306" s="11">
        <v>1970</v>
      </c>
      <c r="E8306" s="11" t="s">
        <v>30</v>
      </c>
      <c r="F8306" s="11">
        <v>50</v>
      </c>
      <c r="G8306" s="11" t="s">
        <v>24</v>
      </c>
      <c r="H8306" s="11" t="s">
        <v>24</v>
      </c>
      <c r="I8306" s="11" t="s">
        <v>31</v>
      </c>
      <c r="J8306" s="11">
        <v>70</v>
      </c>
      <c r="K8306" s="12">
        <v>2.1831375729982088</v>
      </c>
      <c r="L8306" s="13">
        <v>4.1224713577720262</v>
      </c>
      <c r="M8306" s="14">
        <f t="shared" si="1074"/>
        <v>1.3741571192573421</v>
      </c>
      <c r="N8306" s="15">
        <f t="shared" si="1075"/>
        <v>2.5</v>
      </c>
      <c r="O8306" s="14">
        <f t="shared" si="1076"/>
        <v>0.45033715229706317</v>
      </c>
      <c r="P8306" s="15" t="s">
        <v>25</v>
      </c>
      <c r="Q8306" s="14" t="str">
        <f t="shared" si="1077"/>
        <v>Yes</v>
      </c>
      <c r="R8306" s="15">
        <f t="shared" si="1078"/>
        <v>629.44137660099238</v>
      </c>
      <c r="S8306" s="14">
        <f t="shared" si="1079"/>
        <v>4</v>
      </c>
      <c r="T8306" s="15">
        <f t="shared" si="1080"/>
        <v>639</v>
      </c>
    </row>
    <row r="8307" spans="1:20" x14ac:dyDescent="0.2">
      <c r="A8307" s="11"/>
      <c r="B8307" s="11" t="s">
        <v>32</v>
      </c>
      <c r="C8307" s="11" t="s">
        <v>45</v>
      </c>
      <c r="D8307" s="11">
        <v>1970</v>
      </c>
      <c r="E8307" s="11" t="s">
        <v>30</v>
      </c>
      <c r="F8307" s="11">
        <v>50</v>
      </c>
      <c r="G8307" s="11" t="s">
        <v>24</v>
      </c>
      <c r="H8307" s="11" t="s">
        <v>24</v>
      </c>
      <c r="I8307" s="11" t="s">
        <v>31</v>
      </c>
      <c r="J8307" s="11">
        <v>70</v>
      </c>
      <c r="K8307" s="12">
        <v>0.41705187504846869</v>
      </c>
      <c r="L8307" s="13">
        <v>0</v>
      </c>
      <c r="M8307" s="14">
        <f t="shared" si="1074"/>
        <v>0</v>
      </c>
      <c r="N8307" s="15">
        <f t="shared" si="1075"/>
        <v>2.5</v>
      </c>
      <c r="O8307" s="14">
        <f t="shared" si="1076"/>
        <v>1</v>
      </c>
      <c r="P8307" s="15" t="s">
        <v>25</v>
      </c>
      <c r="Q8307" s="14" t="str">
        <f t="shared" si="1077"/>
        <v>No</v>
      </c>
      <c r="R8307" s="15">
        <f t="shared" si="1078"/>
        <v>0</v>
      </c>
      <c r="S8307" s="14">
        <f t="shared" si="1079"/>
        <v>1</v>
      </c>
      <c r="T8307" s="15">
        <f t="shared" si="1080"/>
        <v>2653</v>
      </c>
    </row>
    <row r="8308" spans="1:20" x14ac:dyDescent="0.2">
      <c r="A8308" s="11"/>
      <c r="B8308" s="11" t="s">
        <v>28</v>
      </c>
      <c r="C8308" s="11" t="s">
        <v>45</v>
      </c>
      <c r="D8308" s="11">
        <v>1970</v>
      </c>
      <c r="E8308" s="11" t="s">
        <v>30</v>
      </c>
      <c r="F8308" s="11">
        <v>50</v>
      </c>
      <c r="G8308" s="11" t="s">
        <v>24</v>
      </c>
      <c r="H8308" s="11" t="s">
        <v>24</v>
      </c>
      <c r="I8308" s="11" t="s">
        <v>31</v>
      </c>
      <c r="J8308" s="11">
        <v>70</v>
      </c>
      <c r="K8308" s="12">
        <v>4.890799153369841E-2</v>
      </c>
      <c r="L8308" s="13">
        <v>0</v>
      </c>
      <c r="M8308" s="14">
        <f t="shared" si="1074"/>
        <v>0</v>
      </c>
      <c r="N8308" s="15">
        <f t="shared" si="1075"/>
        <v>2.5</v>
      </c>
      <c r="O8308" s="14">
        <f t="shared" si="1076"/>
        <v>1</v>
      </c>
      <c r="P8308" s="15" t="s">
        <v>25</v>
      </c>
      <c r="Q8308" s="14" t="str">
        <f t="shared" si="1077"/>
        <v>No</v>
      </c>
      <c r="R8308" s="15">
        <f t="shared" si="1078"/>
        <v>0</v>
      </c>
      <c r="S8308" s="14">
        <f t="shared" si="1079"/>
        <v>1</v>
      </c>
      <c r="T8308" s="15">
        <f t="shared" si="1080"/>
        <v>2653</v>
      </c>
    </row>
    <row r="8309" spans="1:20" x14ac:dyDescent="0.2">
      <c r="A8309" s="11"/>
      <c r="B8309" s="11" t="s">
        <v>52</v>
      </c>
      <c r="C8309" s="11" t="s">
        <v>45</v>
      </c>
      <c r="D8309" s="11">
        <v>1970</v>
      </c>
      <c r="E8309" s="11" t="s">
        <v>30</v>
      </c>
      <c r="F8309" s="11">
        <v>50</v>
      </c>
      <c r="G8309" s="11" t="s">
        <v>24</v>
      </c>
      <c r="H8309" s="11" t="s">
        <v>24</v>
      </c>
      <c r="I8309" s="11" t="s">
        <v>31</v>
      </c>
      <c r="J8309" s="11">
        <v>70</v>
      </c>
      <c r="K8309" s="12">
        <v>4.4839140080261455</v>
      </c>
      <c r="L8309" s="13">
        <v>7.3148936321366289</v>
      </c>
      <c r="M8309" s="14">
        <f t="shared" si="1074"/>
        <v>2.4382978773788762</v>
      </c>
      <c r="N8309" s="15">
        <f t="shared" si="1075"/>
        <v>2.5</v>
      </c>
      <c r="O8309" s="14">
        <f t="shared" si="1076"/>
        <v>2.4680849048449582E-2</v>
      </c>
      <c r="P8309" s="15" t="s">
        <v>25</v>
      </c>
      <c r="Q8309" s="14" t="str">
        <f t="shared" si="1077"/>
        <v>Yes</v>
      </c>
      <c r="R8309" s="15">
        <f t="shared" si="1078"/>
        <v>543.78783201782107</v>
      </c>
      <c r="S8309" s="14">
        <f t="shared" si="1079"/>
        <v>4</v>
      </c>
      <c r="T8309" s="15">
        <f t="shared" si="1080"/>
        <v>722</v>
      </c>
    </row>
    <row r="8310" spans="1:20" x14ac:dyDescent="0.2">
      <c r="A8310" s="11"/>
      <c r="B8310" s="11" t="s">
        <v>38</v>
      </c>
      <c r="C8310" s="11" t="s">
        <v>45</v>
      </c>
      <c r="D8310" s="11">
        <v>1970</v>
      </c>
      <c r="E8310" s="11" t="s">
        <v>30</v>
      </c>
      <c r="F8310" s="11">
        <v>100</v>
      </c>
      <c r="G8310" s="11" t="s">
        <v>24</v>
      </c>
      <c r="H8310" s="11" t="s">
        <v>24</v>
      </c>
      <c r="I8310" s="11" t="s">
        <v>36</v>
      </c>
      <c r="J8310" s="11">
        <v>70</v>
      </c>
      <c r="K8310" s="12">
        <v>1.7899996458544498E-3</v>
      </c>
      <c r="L8310" s="13">
        <v>0</v>
      </c>
      <c r="M8310" s="14">
        <f t="shared" si="1074"/>
        <v>0</v>
      </c>
      <c r="N8310" s="15">
        <f t="shared" si="1075"/>
        <v>2.5</v>
      </c>
      <c r="O8310" s="14">
        <f t="shared" si="1076"/>
        <v>1</v>
      </c>
      <c r="P8310" s="15" t="s">
        <v>25</v>
      </c>
      <c r="Q8310" s="14" t="str">
        <f t="shared" si="1077"/>
        <v>No</v>
      </c>
      <c r="R8310" s="15">
        <f t="shared" si="1078"/>
        <v>0</v>
      </c>
      <c r="S8310" s="14">
        <f t="shared" si="1079"/>
        <v>1</v>
      </c>
      <c r="T8310" s="15">
        <f t="shared" si="1080"/>
        <v>2653</v>
      </c>
    </row>
    <row r="8311" spans="1:20" x14ac:dyDescent="0.2">
      <c r="A8311" s="11"/>
      <c r="B8311" s="11" t="s">
        <v>28</v>
      </c>
      <c r="C8311" s="11" t="s">
        <v>45</v>
      </c>
      <c r="D8311" s="11">
        <v>1970</v>
      </c>
      <c r="E8311" s="11" t="s">
        <v>30</v>
      </c>
      <c r="F8311" s="11">
        <v>100</v>
      </c>
      <c r="G8311" s="11" t="s">
        <v>24</v>
      </c>
      <c r="H8311" s="11" t="s">
        <v>24</v>
      </c>
      <c r="I8311" s="11" t="s">
        <v>36</v>
      </c>
      <c r="J8311" s="11">
        <v>70</v>
      </c>
      <c r="K8311" s="12">
        <v>2.187835934494654E-2</v>
      </c>
      <c r="L8311" s="13">
        <v>0</v>
      </c>
      <c r="M8311" s="14">
        <f t="shared" si="1074"/>
        <v>0</v>
      </c>
      <c r="N8311" s="15">
        <f t="shared" si="1075"/>
        <v>2.5</v>
      </c>
      <c r="O8311" s="14">
        <f t="shared" si="1076"/>
        <v>1</v>
      </c>
      <c r="P8311" s="15" t="s">
        <v>25</v>
      </c>
      <c r="Q8311" s="14" t="str">
        <f t="shared" si="1077"/>
        <v>No</v>
      </c>
      <c r="R8311" s="15">
        <f t="shared" si="1078"/>
        <v>0</v>
      </c>
      <c r="S8311" s="14">
        <f t="shared" si="1079"/>
        <v>1</v>
      </c>
      <c r="T8311" s="15">
        <f t="shared" si="1080"/>
        <v>2653</v>
      </c>
    </row>
    <row r="8312" spans="1:20" x14ac:dyDescent="0.2">
      <c r="A8312" s="11"/>
      <c r="B8312" s="11" t="s">
        <v>52</v>
      </c>
      <c r="C8312" s="11" t="s">
        <v>45</v>
      </c>
      <c r="D8312" s="11">
        <v>1970</v>
      </c>
      <c r="E8312" s="11" t="s">
        <v>30</v>
      </c>
      <c r="F8312" s="11">
        <v>100</v>
      </c>
      <c r="G8312" s="11" t="s">
        <v>24</v>
      </c>
      <c r="H8312" s="11" t="s">
        <v>24</v>
      </c>
      <c r="I8312" s="11" t="s">
        <v>36</v>
      </c>
      <c r="J8312" s="11">
        <v>70</v>
      </c>
      <c r="K8312" s="12">
        <v>0.38149107841565316</v>
      </c>
      <c r="L8312" s="13">
        <v>0</v>
      </c>
      <c r="M8312" s="14">
        <f t="shared" si="1074"/>
        <v>0</v>
      </c>
      <c r="N8312" s="15">
        <f t="shared" si="1075"/>
        <v>2.5</v>
      </c>
      <c r="O8312" s="14">
        <f t="shared" si="1076"/>
        <v>1</v>
      </c>
      <c r="P8312" s="15" t="s">
        <v>25</v>
      </c>
      <c r="Q8312" s="14" t="str">
        <f t="shared" si="1077"/>
        <v>No</v>
      </c>
      <c r="R8312" s="15">
        <f t="shared" si="1078"/>
        <v>0</v>
      </c>
      <c r="S8312" s="14">
        <f t="shared" si="1079"/>
        <v>1</v>
      </c>
      <c r="T8312" s="15">
        <f t="shared" si="1080"/>
        <v>2653</v>
      </c>
    </row>
    <row r="8313" spans="1:20" x14ac:dyDescent="0.2">
      <c r="A8313" s="11"/>
      <c r="B8313" s="11" t="s">
        <v>38</v>
      </c>
      <c r="C8313" s="11" t="s">
        <v>45</v>
      </c>
      <c r="D8313" s="11">
        <v>1970</v>
      </c>
      <c r="E8313" s="11" t="s">
        <v>30</v>
      </c>
      <c r="F8313" s="11">
        <v>100</v>
      </c>
      <c r="G8313" s="11" t="s">
        <v>24</v>
      </c>
      <c r="H8313" s="11" t="s">
        <v>24</v>
      </c>
      <c r="I8313" s="11" t="s">
        <v>33</v>
      </c>
      <c r="J8313" s="11">
        <v>70</v>
      </c>
      <c r="K8313" s="12">
        <v>0.44839495413749797</v>
      </c>
      <c r="L8313" s="13">
        <v>1.0148478099480327</v>
      </c>
      <c r="M8313" s="14">
        <f t="shared" si="1074"/>
        <v>0.3382826033160109</v>
      </c>
      <c r="N8313" s="15">
        <f t="shared" si="1075"/>
        <v>2.5</v>
      </c>
      <c r="O8313" s="14">
        <f t="shared" si="1076"/>
        <v>0.86468695867359568</v>
      </c>
      <c r="P8313" s="15" t="s">
        <v>25</v>
      </c>
      <c r="Q8313" s="14" t="str">
        <f t="shared" si="1077"/>
        <v>No</v>
      </c>
      <c r="R8313" s="15">
        <f t="shared" si="1078"/>
        <v>754.42999568696814</v>
      </c>
      <c r="S8313" s="14">
        <f t="shared" si="1079"/>
        <v>4</v>
      </c>
      <c r="T8313" s="15">
        <f t="shared" si="1080"/>
        <v>532</v>
      </c>
    </row>
    <row r="8314" spans="1:20" x14ac:dyDescent="0.2">
      <c r="A8314" s="11"/>
      <c r="B8314" s="11" t="s">
        <v>32</v>
      </c>
      <c r="C8314" s="11" t="s">
        <v>45</v>
      </c>
      <c r="D8314" s="11">
        <v>1970</v>
      </c>
      <c r="E8314" s="11" t="s">
        <v>30</v>
      </c>
      <c r="F8314" s="11">
        <v>100</v>
      </c>
      <c r="G8314" s="11" t="s">
        <v>24</v>
      </c>
      <c r="H8314" s="11" t="s">
        <v>24</v>
      </c>
      <c r="I8314" s="11" t="s">
        <v>33</v>
      </c>
      <c r="J8314" s="11">
        <v>70</v>
      </c>
      <c r="K8314" s="12">
        <v>0.13786203015717099</v>
      </c>
      <c r="L8314" s="13">
        <v>0</v>
      </c>
      <c r="M8314" s="14">
        <f t="shared" si="1074"/>
        <v>0</v>
      </c>
      <c r="N8314" s="15">
        <f t="shared" si="1075"/>
        <v>2.5</v>
      </c>
      <c r="O8314" s="14">
        <f t="shared" si="1076"/>
        <v>1</v>
      </c>
      <c r="P8314" s="15" t="s">
        <v>25</v>
      </c>
      <c r="Q8314" s="14" t="str">
        <f t="shared" si="1077"/>
        <v>No</v>
      </c>
      <c r="R8314" s="15">
        <f t="shared" si="1078"/>
        <v>0</v>
      </c>
      <c r="S8314" s="14">
        <f t="shared" si="1079"/>
        <v>1</v>
      </c>
      <c r="T8314" s="15">
        <f t="shared" si="1080"/>
        <v>2653</v>
      </c>
    </row>
    <row r="8315" spans="1:20" x14ac:dyDescent="0.2">
      <c r="A8315" s="11"/>
      <c r="B8315" s="11" t="s">
        <v>52</v>
      </c>
      <c r="C8315" s="11" t="s">
        <v>45</v>
      </c>
      <c r="D8315" s="11">
        <v>1970</v>
      </c>
      <c r="E8315" s="11" t="s">
        <v>30</v>
      </c>
      <c r="F8315" s="11">
        <v>100</v>
      </c>
      <c r="G8315" s="11" t="s">
        <v>24</v>
      </c>
      <c r="H8315" s="11" t="s">
        <v>24</v>
      </c>
      <c r="I8315" s="11" t="s">
        <v>33</v>
      </c>
      <c r="J8315" s="11">
        <v>70</v>
      </c>
      <c r="K8315" s="12">
        <v>8.3262527131492108E-3</v>
      </c>
      <c r="L8315" s="13">
        <v>0</v>
      </c>
      <c r="M8315" s="14">
        <f t="shared" si="1074"/>
        <v>0</v>
      </c>
      <c r="N8315" s="15">
        <f t="shared" si="1075"/>
        <v>2.5</v>
      </c>
      <c r="O8315" s="14">
        <f t="shared" si="1076"/>
        <v>1</v>
      </c>
      <c r="P8315" s="15" t="s">
        <v>25</v>
      </c>
      <c r="Q8315" s="14" t="str">
        <f t="shared" si="1077"/>
        <v>No</v>
      </c>
      <c r="R8315" s="15">
        <f t="shared" si="1078"/>
        <v>0</v>
      </c>
      <c r="S8315" s="14">
        <f t="shared" si="1079"/>
        <v>1</v>
      </c>
      <c r="T8315" s="15">
        <f t="shared" si="1080"/>
        <v>2653</v>
      </c>
    </row>
    <row r="8316" spans="1:20" x14ac:dyDescent="0.2">
      <c r="A8316" s="11"/>
      <c r="B8316" s="11" t="s">
        <v>50</v>
      </c>
      <c r="C8316" s="11" t="s">
        <v>45</v>
      </c>
      <c r="D8316" s="11">
        <v>1970</v>
      </c>
      <c r="E8316" s="11" t="s">
        <v>30</v>
      </c>
      <c r="F8316" s="11">
        <v>100</v>
      </c>
      <c r="G8316" s="11" t="s">
        <v>24</v>
      </c>
      <c r="H8316" s="11" t="s">
        <v>24</v>
      </c>
      <c r="I8316" s="11" t="s">
        <v>33</v>
      </c>
      <c r="J8316" s="11">
        <v>70</v>
      </c>
      <c r="K8316" s="12">
        <v>1.0592347186528831E-3</v>
      </c>
      <c r="L8316" s="13">
        <v>0</v>
      </c>
      <c r="M8316" s="14">
        <f t="shared" si="1074"/>
        <v>0</v>
      </c>
      <c r="N8316" s="15">
        <f t="shared" si="1075"/>
        <v>2.5</v>
      </c>
      <c r="O8316" s="14">
        <f t="shared" si="1076"/>
        <v>1</v>
      </c>
      <c r="P8316" s="15" t="s">
        <v>25</v>
      </c>
      <c r="Q8316" s="14" t="str">
        <f t="shared" si="1077"/>
        <v>No</v>
      </c>
      <c r="R8316" s="15">
        <f t="shared" si="1078"/>
        <v>0</v>
      </c>
      <c r="S8316" s="14">
        <f t="shared" si="1079"/>
        <v>1</v>
      </c>
      <c r="T8316" s="15">
        <f t="shared" si="1080"/>
        <v>2653</v>
      </c>
    </row>
    <row r="8317" spans="1:20" x14ac:dyDescent="0.2">
      <c r="A8317" s="11"/>
      <c r="B8317" s="11" t="s">
        <v>32</v>
      </c>
      <c r="C8317" s="11" t="s">
        <v>45</v>
      </c>
      <c r="D8317" s="11">
        <v>1970</v>
      </c>
      <c r="E8317" s="11" t="s">
        <v>30</v>
      </c>
      <c r="F8317" s="11">
        <v>100</v>
      </c>
      <c r="G8317" s="11" t="s">
        <v>24</v>
      </c>
      <c r="H8317" s="11" t="s">
        <v>24</v>
      </c>
      <c r="I8317" s="11" t="s">
        <v>35</v>
      </c>
      <c r="J8317" s="11">
        <v>70</v>
      </c>
      <c r="K8317" s="12">
        <v>8.7036238079086836E-2</v>
      </c>
      <c r="L8317" s="13">
        <v>0</v>
      </c>
      <c r="M8317" s="14">
        <f t="shared" si="1074"/>
        <v>0</v>
      </c>
      <c r="N8317" s="15">
        <f t="shared" si="1075"/>
        <v>2.5</v>
      </c>
      <c r="O8317" s="14">
        <f t="shared" si="1076"/>
        <v>1</v>
      </c>
      <c r="P8317" s="15" t="s">
        <v>25</v>
      </c>
      <c r="Q8317" s="14" t="str">
        <f t="shared" si="1077"/>
        <v>No</v>
      </c>
      <c r="R8317" s="15">
        <f t="shared" si="1078"/>
        <v>0</v>
      </c>
      <c r="S8317" s="14">
        <f t="shared" si="1079"/>
        <v>1</v>
      </c>
      <c r="T8317" s="15">
        <f t="shared" si="1080"/>
        <v>2653</v>
      </c>
    </row>
    <row r="8318" spans="1:20" x14ac:dyDescent="0.2">
      <c r="A8318" s="11"/>
      <c r="B8318" s="11" t="s">
        <v>28</v>
      </c>
      <c r="C8318" s="11" t="s">
        <v>45</v>
      </c>
      <c r="D8318" s="11">
        <v>1970</v>
      </c>
      <c r="E8318" s="11" t="s">
        <v>30</v>
      </c>
      <c r="F8318" s="11">
        <v>100</v>
      </c>
      <c r="G8318" s="11" t="s">
        <v>24</v>
      </c>
      <c r="H8318" s="11" t="s">
        <v>24</v>
      </c>
      <c r="I8318" s="11" t="s">
        <v>35</v>
      </c>
      <c r="J8318" s="11">
        <v>70</v>
      </c>
      <c r="K8318" s="12">
        <v>1.2688990637240127</v>
      </c>
      <c r="L8318" s="13">
        <v>0</v>
      </c>
      <c r="M8318" s="14">
        <f t="shared" si="1074"/>
        <v>0</v>
      </c>
      <c r="N8318" s="15">
        <f t="shared" si="1075"/>
        <v>2.5</v>
      </c>
      <c r="O8318" s="14">
        <f t="shared" si="1076"/>
        <v>1</v>
      </c>
      <c r="P8318" s="15" t="s">
        <v>25</v>
      </c>
      <c r="Q8318" s="14" t="str">
        <f t="shared" si="1077"/>
        <v>No</v>
      </c>
      <c r="R8318" s="15">
        <f t="shared" si="1078"/>
        <v>0</v>
      </c>
      <c r="S8318" s="14">
        <f t="shared" si="1079"/>
        <v>1</v>
      </c>
      <c r="T8318" s="15">
        <f t="shared" si="1080"/>
        <v>2653</v>
      </c>
    </row>
    <row r="8319" spans="1:20" x14ac:dyDescent="0.2">
      <c r="A8319" s="11"/>
      <c r="B8319" s="11" t="s">
        <v>38</v>
      </c>
      <c r="C8319" s="11" t="s">
        <v>45</v>
      </c>
      <c r="D8319" s="11">
        <v>1970</v>
      </c>
      <c r="E8319" s="11" t="s">
        <v>30</v>
      </c>
      <c r="F8319" s="11">
        <v>100</v>
      </c>
      <c r="G8319" s="11" t="s">
        <v>24</v>
      </c>
      <c r="H8319" s="11" t="s">
        <v>24</v>
      </c>
      <c r="I8319" s="11" t="s">
        <v>31</v>
      </c>
      <c r="J8319" s="11">
        <v>70</v>
      </c>
      <c r="K8319" s="12">
        <v>3.3059509307987778</v>
      </c>
      <c r="L8319" s="13">
        <v>6.4117269857745764</v>
      </c>
      <c r="M8319" s="14">
        <f t="shared" si="1074"/>
        <v>2.1372423285915256</v>
      </c>
      <c r="N8319" s="15">
        <f t="shared" si="1075"/>
        <v>2.5</v>
      </c>
      <c r="O8319" s="14">
        <f t="shared" si="1076"/>
        <v>0.14510306856338973</v>
      </c>
      <c r="P8319" s="15" t="s">
        <v>25</v>
      </c>
      <c r="Q8319" s="14" t="str">
        <f t="shared" si="1077"/>
        <v>Yes</v>
      </c>
      <c r="R8319" s="15">
        <f t="shared" si="1078"/>
        <v>646.48337901226171</v>
      </c>
      <c r="S8319" s="14">
        <f t="shared" si="1079"/>
        <v>4</v>
      </c>
      <c r="T8319" s="15">
        <f t="shared" si="1080"/>
        <v>624</v>
      </c>
    </row>
    <row r="8320" spans="1:20" x14ac:dyDescent="0.2">
      <c r="A8320" s="11"/>
      <c r="B8320" s="11" t="s">
        <v>32</v>
      </c>
      <c r="C8320" s="11" t="s">
        <v>45</v>
      </c>
      <c r="D8320" s="11">
        <v>1970</v>
      </c>
      <c r="E8320" s="11" t="s">
        <v>30</v>
      </c>
      <c r="F8320" s="11">
        <v>100</v>
      </c>
      <c r="G8320" s="11" t="s">
        <v>24</v>
      </c>
      <c r="H8320" s="11" t="s">
        <v>24</v>
      </c>
      <c r="I8320" s="11" t="s">
        <v>31</v>
      </c>
      <c r="J8320" s="11">
        <v>70</v>
      </c>
      <c r="K8320" s="12">
        <v>9.3439701323729099E-2</v>
      </c>
      <c r="L8320" s="13">
        <v>1.0851674641148326</v>
      </c>
      <c r="M8320" s="14">
        <f t="shared" si="1074"/>
        <v>0.3617224880382775</v>
      </c>
      <c r="N8320" s="15">
        <f t="shared" si="1075"/>
        <v>2.5</v>
      </c>
      <c r="O8320" s="14">
        <f t="shared" si="1076"/>
        <v>0.85531100478468902</v>
      </c>
      <c r="P8320" s="15" t="s">
        <v>25</v>
      </c>
      <c r="Q8320" s="14" t="str">
        <f t="shared" si="1077"/>
        <v>No</v>
      </c>
      <c r="R8320" s="15">
        <f t="shared" si="1078"/>
        <v>3871.1862614485663</v>
      </c>
      <c r="S8320" s="14">
        <f t="shared" si="1079"/>
        <v>5</v>
      </c>
      <c r="T8320" s="15">
        <f t="shared" si="1080"/>
        <v>93</v>
      </c>
    </row>
    <row r="8321" spans="1:20" x14ac:dyDescent="0.2">
      <c r="A8321" s="11"/>
      <c r="B8321" s="11" t="s">
        <v>28</v>
      </c>
      <c r="C8321" s="11" t="s">
        <v>45</v>
      </c>
      <c r="D8321" s="11">
        <v>1970</v>
      </c>
      <c r="E8321" s="11" t="s">
        <v>30</v>
      </c>
      <c r="F8321" s="11">
        <v>100</v>
      </c>
      <c r="G8321" s="11" t="s">
        <v>24</v>
      </c>
      <c r="H8321" s="11" t="s">
        <v>24</v>
      </c>
      <c r="I8321" s="11" t="s">
        <v>31</v>
      </c>
      <c r="J8321" s="11">
        <v>70</v>
      </c>
      <c r="K8321" s="12">
        <v>0.42932347373259611</v>
      </c>
      <c r="L8321" s="13">
        <v>0</v>
      </c>
      <c r="M8321" s="14">
        <f t="shared" si="1074"/>
        <v>0</v>
      </c>
      <c r="N8321" s="15">
        <f t="shared" si="1075"/>
        <v>2.5</v>
      </c>
      <c r="O8321" s="14">
        <f t="shared" si="1076"/>
        <v>1</v>
      </c>
      <c r="P8321" s="15" t="s">
        <v>25</v>
      </c>
      <c r="Q8321" s="14" t="str">
        <f t="shared" si="1077"/>
        <v>No</v>
      </c>
      <c r="R8321" s="15">
        <f t="shared" si="1078"/>
        <v>0</v>
      </c>
      <c r="S8321" s="14">
        <f t="shared" si="1079"/>
        <v>1</v>
      </c>
      <c r="T8321" s="15">
        <f t="shared" si="1080"/>
        <v>2653</v>
      </c>
    </row>
    <row r="8322" spans="1:20" x14ac:dyDescent="0.2">
      <c r="A8322" s="11"/>
      <c r="B8322" s="11" t="s">
        <v>52</v>
      </c>
      <c r="C8322" s="11" t="s">
        <v>45</v>
      </c>
      <c r="D8322" s="11">
        <v>1970</v>
      </c>
      <c r="E8322" s="11" t="s">
        <v>30</v>
      </c>
      <c r="F8322" s="11">
        <v>100</v>
      </c>
      <c r="G8322" s="11" t="s">
        <v>24</v>
      </c>
      <c r="H8322" s="11" t="s">
        <v>24</v>
      </c>
      <c r="I8322" s="11" t="s">
        <v>31</v>
      </c>
      <c r="J8322" s="11">
        <v>70</v>
      </c>
      <c r="K8322" s="12">
        <v>5.6389014399716206</v>
      </c>
      <c r="L8322" s="13">
        <v>0</v>
      </c>
      <c r="M8322" s="14">
        <f t="shared" si="1074"/>
        <v>0</v>
      </c>
      <c r="N8322" s="15">
        <f t="shared" si="1075"/>
        <v>2.5</v>
      </c>
      <c r="O8322" s="14">
        <f t="shared" si="1076"/>
        <v>1</v>
      </c>
      <c r="P8322" s="15" t="s">
        <v>25</v>
      </c>
      <c r="Q8322" s="14" t="str">
        <f t="shared" si="1077"/>
        <v>No</v>
      </c>
      <c r="R8322" s="15">
        <f t="shared" si="1078"/>
        <v>0</v>
      </c>
      <c r="S8322" s="14">
        <f t="shared" si="1079"/>
        <v>1</v>
      </c>
      <c r="T8322" s="15">
        <f t="shared" si="1080"/>
        <v>2653</v>
      </c>
    </row>
    <row r="8323" spans="1:20" x14ac:dyDescent="0.2">
      <c r="A8323" s="11"/>
      <c r="B8323" s="11" t="s">
        <v>38</v>
      </c>
      <c r="C8323" s="11" t="s">
        <v>45</v>
      </c>
      <c r="D8323" s="11">
        <v>1970</v>
      </c>
      <c r="E8323" s="11" t="s">
        <v>30</v>
      </c>
      <c r="F8323" s="11">
        <v>150</v>
      </c>
      <c r="G8323" s="11" t="s">
        <v>24</v>
      </c>
      <c r="H8323" s="11" t="s">
        <v>24</v>
      </c>
      <c r="I8323" s="11" t="s">
        <v>36</v>
      </c>
      <c r="J8323" s="11">
        <v>70</v>
      </c>
      <c r="K8323" s="12">
        <v>0.57725329662877678</v>
      </c>
      <c r="L8323" s="13">
        <v>4.2631106661056259</v>
      </c>
      <c r="M8323" s="14">
        <f t="shared" ref="M8323:M8386" si="1081">L8323/3</f>
        <v>1.4210368887018754</v>
      </c>
      <c r="N8323" s="15">
        <f t="shared" ref="N8323:N8386" si="1082">IF(F8323&lt;=320,2.5,1)</f>
        <v>2.5</v>
      </c>
      <c r="O8323" s="14">
        <f t="shared" ref="O8323:O8386" si="1083">1-(M8323/N8323)</f>
        <v>0.43158524451924984</v>
      </c>
      <c r="P8323" s="15" t="s">
        <v>25</v>
      </c>
      <c r="Q8323" s="14" t="str">
        <f t="shared" ref="Q8323:Q8386" si="1084">IF(AND(O8323&lt;0.5,O8323&gt;-0.5),"Yes","No")</f>
        <v>Yes</v>
      </c>
      <c r="R8323" s="15">
        <f t="shared" si="1078"/>
        <v>2461.7215648674305</v>
      </c>
      <c r="S8323" s="14">
        <f t="shared" si="1079"/>
        <v>5</v>
      </c>
      <c r="T8323" s="15">
        <f t="shared" si="1080"/>
        <v>143</v>
      </c>
    </row>
    <row r="8324" spans="1:20" x14ac:dyDescent="0.2">
      <c r="A8324" s="11"/>
      <c r="B8324" s="11" t="s">
        <v>28</v>
      </c>
      <c r="C8324" s="11" t="s">
        <v>45</v>
      </c>
      <c r="D8324" s="11">
        <v>1970</v>
      </c>
      <c r="E8324" s="11" t="s">
        <v>30</v>
      </c>
      <c r="F8324" s="11">
        <v>150</v>
      </c>
      <c r="G8324" s="11" t="s">
        <v>24</v>
      </c>
      <c r="H8324" s="11" t="s">
        <v>24</v>
      </c>
      <c r="I8324" s="11" t="s">
        <v>36</v>
      </c>
      <c r="J8324" s="11">
        <v>70</v>
      </c>
      <c r="K8324" s="12">
        <v>0.12164910815899527</v>
      </c>
      <c r="L8324" s="13">
        <v>0</v>
      </c>
      <c r="M8324" s="14">
        <f t="shared" si="1081"/>
        <v>0</v>
      </c>
      <c r="N8324" s="15">
        <f t="shared" si="1082"/>
        <v>2.5</v>
      </c>
      <c r="O8324" s="14">
        <f t="shared" si="1083"/>
        <v>1</v>
      </c>
      <c r="P8324" s="15" t="s">
        <v>25</v>
      </c>
      <c r="Q8324" s="14" t="str">
        <f t="shared" si="1084"/>
        <v>No</v>
      </c>
      <c r="R8324" s="15">
        <f t="shared" ref="R8324:R8387" si="1085">M8324/(K8324/1000)</f>
        <v>0</v>
      </c>
      <c r="S8324" s="14">
        <f t="shared" ref="S8324:S8387" si="1086">IF(R8324&lt;=125,1,IF(R8324&lt;250,2,IF(R8324&lt;500,3,IF(R8324&lt;1000,4,5))))</f>
        <v>1</v>
      </c>
      <c r="T8324" s="15">
        <f t="shared" ref="T8324:T8387" si="1087">RANK(R8324,$R$3:$R$14561)</f>
        <v>2653</v>
      </c>
    </row>
    <row r="8325" spans="1:20" x14ac:dyDescent="0.2">
      <c r="A8325" s="11"/>
      <c r="B8325" s="11" t="s">
        <v>52</v>
      </c>
      <c r="C8325" s="11" t="s">
        <v>45</v>
      </c>
      <c r="D8325" s="11">
        <v>1970</v>
      </c>
      <c r="E8325" s="11" t="s">
        <v>30</v>
      </c>
      <c r="F8325" s="11">
        <v>150</v>
      </c>
      <c r="G8325" s="11" t="s">
        <v>24</v>
      </c>
      <c r="H8325" s="11" t="s">
        <v>24</v>
      </c>
      <c r="I8325" s="11" t="s">
        <v>36</v>
      </c>
      <c r="J8325" s="11">
        <v>70</v>
      </c>
      <c r="K8325" s="12">
        <v>2.2093191251937153E-2</v>
      </c>
      <c r="L8325" s="13">
        <v>0</v>
      </c>
      <c r="M8325" s="14">
        <f t="shared" si="1081"/>
        <v>0</v>
      </c>
      <c r="N8325" s="15">
        <f t="shared" si="1082"/>
        <v>2.5</v>
      </c>
      <c r="O8325" s="14">
        <f t="shared" si="1083"/>
        <v>1</v>
      </c>
      <c r="P8325" s="15" t="s">
        <v>25</v>
      </c>
      <c r="Q8325" s="14" t="str">
        <f t="shared" si="1084"/>
        <v>No</v>
      </c>
      <c r="R8325" s="15">
        <f t="shared" si="1085"/>
        <v>0</v>
      </c>
      <c r="S8325" s="14">
        <f t="shared" si="1086"/>
        <v>1</v>
      </c>
      <c r="T8325" s="15">
        <f t="shared" si="1087"/>
        <v>2653</v>
      </c>
    </row>
    <row r="8326" spans="1:20" x14ac:dyDescent="0.2">
      <c r="A8326" s="11"/>
      <c r="B8326" s="11" t="s">
        <v>38</v>
      </c>
      <c r="C8326" s="11" t="s">
        <v>45</v>
      </c>
      <c r="D8326" s="11">
        <v>1970</v>
      </c>
      <c r="E8326" s="11" t="s">
        <v>30</v>
      </c>
      <c r="F8326" s="11">
        <v>150</v>
      </c>
      <c r="G8326" s="11" t="s">
        <v>24</v>
      </c>
      <c r="H8326" s="11" t="s">
        <v>24</v>
      </c>
      <c r="I8326" s="11" t="s">
        <v>33</v>
      </c>
      <c r="J8326" s="11">
        <v>70</v>
      </c>
      <c r="K8326" s="12">
        <v>3.1162045587070595</v>
      </c>
      <c r="L8326" s="13">
        <v>0</v>
      </c>
      <c r="M8326" s="14">
        <f t="shared" si="1081"/>
        <v>0</v>
      </c>
      <c r="N8326" s="15">
        <f t="shared" si="1082"/>
        <v>2.5</v>
      </c>
      <c r="O8326" s="14">
        <f t="shared" si="1083"/>
        <v>1</v>
      </c>
      <c r="P8326" s="15" t="s">
        <v>25</v>
      </c>
      <c r="Q8326" s="14" t="str">
        <f t="shared" si="1084"/>
        <v>No</v>
      </c>
      <c r="R8326" s="15">
        <f t="shared" si="1085"/>
        <v>0</v>
      </c>
      <c r="S8326" s="14">
        <f t="shared" si="1086"/>
        <v>1</v>
      </c>
      <c r="T8326" s="15">
        <f t="shared" si="1087"/>
        <v>2653</v>
      </c>
    </row>
    <row r="8327" spans="1:20" x14ac:dyDescent="0.2">
      <c r="A8327" s="11"/>
      <c r="B8327" s="11" t="s">
        <v>28</v>
      </c>
      <c r="C8327" s="11" t="s">
        <v>45</v>
      </c>
      <c r="D8327" s="11">
        <v>1970</v>
      </c>
      <c r="E8327" s="11" t="s">
        <v>30</v>
      </c>
      <c r="F8327" s="11">
        <v>150</v>
      </c>
      <c r="G8327" s="11" t="s">
        <v>24</v>
      </c>
      <c r="H8327" s="11" t="s">
        <v>24</v>
      </c>
      <c r="I8327" s="11" t="s">
        <v>33</v>
      </c>
      <c r="J8327" s="11">
        <v>70</v>
      </c>
      <c r="K8327" s="12">
        <v>0.15321154635284737</v>
      </c>
      <c r="L8327" s="13">
        <v>0</v>
      </c>
      <c r="M8327" s="14">
        <f t="shared" si="1081"/>
        <v>0</v>
      </c>
      <c r="N8327" s="15">
        <f t="shared" si="1082"/>
        <v>2.5</v>
      </c>
      <c r="O8327" s="14">
        <f t="shared" si="1083"/>
        <v>1</v>
      </c>
      <c r="P8327" s="15" t="s">
        <v>25</v>
      </c>
      <c r="Q8327" s="14" t="str">
        <f t="shared" si="1084"/>
        <v>No</v>
      </c>
      <c r="R8327" s="15">
        <f t="shared" si="1085"/>
        <v>0</v>
      </c>
      <c r="S8327" s="14">
        <f t="shared" si="1086"/>
        <v>1</v>
      </c>
      <c r="T8327" s="15">
        <f t="shared" si="1087"/>
        <v>2653</v>
      </c>
    </row>
    <row r="8328" spans="1:20" x14ac:dyDescent="0.2">
      <c r="A8328" s="11"/>
      <c r="B8328" s="11" t="s">
        <v>28</v>
      </c>
      <c r="C8328" s="11" t="s">
        <v>45</v>
      </c>
      <c r="D8328" s="11">
        <v>1970</v>
      </c>
      <c r="E8328" s="11" t="s">
        <v>30</v>
      </c>
      <c r="F8328" s="11">
        <v>150</v>
      </c>
      <c r="G8328" s="11" t="s">
        <v>24</v>
      </c>
      <c r="H8328" s="11" t="s">
        <v>24</v>
      </c>
      <c r="I8328" s="11" t="s">
        <v>35</v>
      </c>
      <c r="J8328" s="11">
        <v>70</v>
      </c>
      <c r="K8328" s="12">
        <v>0.38125970809021881</v>
      </c>
      <c r="L8328" s="13">
        <v>0</v>
      </c>
      <c r="M8328" s="14">
        <f t="shared" si="1081"/>
        <v>0</v>
      </c>
      <c r="N8328" s="15">
        <f t="shared" si="1082"/>
        <v>2.5</v>
      </c>
      <c r="O8328" s="14">
        <f t="shared" si="1083"/>
        <v>1</v>
      </c>
      <c r="P8328" s="15" t="s">
        <v>25</v>
      </c>
      <c r="Q8328" s="14" t="str">
        <f t="shared" si="1084"/>
        <v>No</v>
      </c>
      <c r="R8328" s="15">
        <f t="shared" si="1085"/>
        <v>0</v>
      </c>
      <c r="S8328" s="14">
        <f t="shared" si="1086"/>
        <v>1</v>
      </c>
      <c r="T8328" s="15">
        <f t="shared" si="1087"/>
        <v>2653</v>
      </c>
    </row>
    <row r="8329" spans="1:20" x14ac:dyDescent="0.2">
      <c r="A8329" s="11"/>
      <c r="B8329" s="11" t="s">
        <v>52</v>
      </c>
      <c r="C8329" s="11" t="s">
        <v>45</v>
      </c>
      <c r="D8329" s="11">
        <v>1970</v>
      </c>
      <c r="E8329" s="11" t="s">
        <v>30</v>
      </c>
      <c r="F8329" s="11">
        <v>150</v>
      </c>
      <c r="G8329" s="11" t="s">
        <v>24</v>
      </c>
      <c r="H8329" s="11" t="s">
        <v>24</v>
      </c>
      <c r="I8329" s="11" t="s">
        <v>35</v>
      </c>
      <c r="J8329" s="11">
        <v>70</v>
      </c>
      <c r="K8329" s="12">
        <v>9.7668917444889668E-3</v>
      </c>
      <c r="L8329" s="13">
        <v>0</v>
      </c>
      <c r="M8329" s="14">
        <f t="shared" si="1081"/>
        <v>0</v>
      </c>
      <c r="N8329" s="15">
        <f t="shared" si="1082"/>
        <v>2.5</v>
      </c>
      <c r="O8329" s="14">
        <f t="shared" si="1083"/>
        <v>1</v>
      </c>
      <c r="P8329" s="15" t="s">
        <v>25</v>
      </c>
      <c r="Q8329" s="14" t="str">
        <f t="shared" si="1084"/>
        <v>No</v>
      </c>
      <c r="R8329" s="15">
        <f t="shared" si="1085"/>
        <v>0</v>
      </c>
      <c r="S8329" s="14">
        <f t="shared" si="1086"/>
        <v>1</v>
      </c>
      <c r="T8329" s="15">
        <f t="shared" si="1087"/>
        <v>2653</v>
      </c>
    </row>
    <row r="8330" spans="1:20" x14ac:dyDescent="0.2">
      <c r="A8330" s="11"/>
      <c r="B8330" s="11" t="s">
        <v>38</v>
      </c>
      <c r="C8330" s="11" t="s">
        <v>45</v>
      </c>
      <c r="D8330" s="11">
        <v>1970</v>
      </c>
      <c r="E8330" s="11" t="s">
        <v>30</v>
      </c>
      <c r="F8330" s="11">
        <v>150</v>
      </c>
      <c r="G8330" s="11" t="s">
        <v>24</v>
      </c>
      <c r="H8330" s="11" t="s">
        <v>24</v>
      </c>
      <c r="I8330" s="11" t="s">
        <v>31</v>
      </c>
      <c r="J8330" s="11">
        <v>70</v>
      </c>
      <c r="K8330" s="12">
        <v>3.5910804890436769</v>
      </c>
      <c r="L8330" s="13">
        <v>2.1000152740628653</v>
      </c>
      <c r="M8330" s="14">
        <f t="shared" si="1081"/>
        <v>0.70000509135428846</v>
      </c>
      <c r="N8330" s="15">
        <f t="shared" si="1082"/>
        <v>2.5</v>
      </c>
      <c r="O8330" s="14">
        <f t="shared" si="1083"/>
        <v>0.7199979634582846</v>
      </c>
      <c r="P8330" s="15" t="s">
        <v>25</v>
      </c>
      <c r="Q8330" s="14" t="str">
        <f t="shared" si="1084"/>
        <v>No</v>
      </c>
      <c r="R8330" s="15">
        <f t="shared" si="1085"/>
        <v>194.92882253405114</v>
      </c>
      <c r="S8330" s="14">
        <f t="shared" si="1086"/>
        <v>2</v>
      </c>
      <c r="T8330" s="15">
        <f t="shared" si="1087"/>
        <v>1628</v>
      </c>
    </row>
    <row r="8331" spans="1:20" x14ac:dyDescent="0.2">
      <c r="A8331" s="11"/>
      <c r="B8331" s="11" t="s">
        <v>32</v>
      </c>
      <c r="C8331" s="11" t="s">
        <v>45</v>
      </c>
      <c r="D8331" s="11">
        <v>1970</v>
      </c>
      <c r="E8331" s="11" t="s">
        <v>30</v>
      </c>
      <c r="F8331" s="11">
        <v>150</v>
      </c>
      <c r="G8331" s="11" t="s">
        <v>24</v>
      </c>
      <c r="H8331" s="11" t="s">
        <v>24</v>
      </c>
      <c r="I8331" s="11" t="s">
        <v>31</v>
      </c>
      <c r="J8331" s="11">
        <v>70</v>
      </c>
      <c r="K8331" s="12">
        <v>9.007577646476092E-2</v>
      </c>
      <c r="L8331" s="13">
        <v>0</v>
      </c>
      <c r="M8331" s="14">
        <f t="shared" si="1081"/>
        <v>0</v>
      </c>
      <c r="N8331" s="15">
        <f t="shared" si="1082"/>
        <v>2.5</v>
      </c>
      <c r="O8331" s="14">
        <f t="shared" si="1083"/>
        <v>1</v>
      </c>
      <c r="P8331" s="15" t="s">
        <v>25</v>
      </c>
      <c r="Q8331" s="14" t="str">
        <f t="shared" si="1084"/>
        <v>No</v>
      </c>
      <c r="R8331" s="15">
        <f t="shared" si="1085"/>
        <v>0</v>
      </c>
      <c r="S8331" s="14">
        <f t="shared" si="1086"/>
        <v>1</v>
      </c>
      <c r="T8331" s="15">
        <f t="shared" si="1087"/>
        <v>2653</v>
      </c>
    </row>
    <row r="8332" spans="1:20" x14ac:dyDescent="0.2">
      <c r="A8332" s="11"/>
      <c r="B8332" s="11" t="s">
        <v>28</v>
      </c>
      <c r="C8332" s="11" t="s">
        <v>45</v>
      </c>
      <c r="D8332" s="11">
        <v>1970</v>
      </c>
      <c r="E8332" s="11" t="s">
        <v>30</v>
      </c>
      <c r="F8332" s="11">
        <v>150</v>
      </c>
      <c r="G8332" s="11" t="s">
        <v>24</v>
      </c>
      <c r="H8332" s="11" t="s">
        <v>24</v>
      </c>
      <c r="I8332" s="11" t="s">
        <v>31</v>
      </c>
      <c r="J8332" s="11">
        <v>70</v>
      </c>
      <c r="K8332" s="12">
        <v>1.0597151109363407</v>
      </c>
      <c r="L8332" s="13">
        <v>0</v>
      </c>
      <c r="M8332" s="14">
        <f t="shared" si="1081"/>
        <v>0</v>
      </c>
      <c r="N8332" s="15">
        <f t="shared" si="1082"/>
        <v>2.5</v>
      </c>
      <c r="O8332" s="14">
        <f t="shared" si="1083"/>
        <v>1</v>
      </c>
      <c r="P8332" s="15" t="s">
        <v>25</v>
      </c>
      <c r="Q8332" s="14" t="str">
        <f t="shared" si="1084"/>
        <v>No</v>
      </c>
      <c r="R8332" s="15">
        <f t="shared" si="1085"/>
        <v>0</v>
      </c>
      <c r="S8332" s="14">
        <f t="shared" si="1086"/>
        <v>1</v>
      </c>
      <c r="T8332" s="15">
        <f t="shared" si="1087"/>
        <v>2653</v>
      </c>
    </row>
    <row r="8333" spans="1:20" x14ac:dyDescent="0.2">
      <c r="A8333" s="11"/>
      <c r="B8333" s="11" t="s">
        <v>52</v>
      </c>
      <c r="C8333" s="11" t="s">
        <v>45</v>
      </c>
      <c r="D8333" s="11">
        <v>1970</v>
      </c>
      <c r="E8333" s="11" t="s">
        <v>30</v>
      </c>
      <c r="F8333" s="11">
        <v>150</v>
      </c>
      <c r="G8333" s="11" t="s">
        <v>24</v>
      </c>
      <c r="H8333" s="11" t="s">
        <v>24</v>
      </c>
      <c r="I8333" s="11" t="s">
        <v>31</v>
      </c>
      <c r="J8333" s="11">
        <v>70</v>
      </c>
      <c r="K8333" s="12">
        <v>1.934875584671546</v>
      </c>
      <c r="L8333" s="13">
        <v>5.3265595216597443</v>
      </c>
      <c r="M8333" s="14">
        <f t="shared" si="1081"/>
        <v>1.7755198405532482</v>
      </c>
      <c r="N8333" s="15">
        <f t="shared" si="1082"/>
        <v>2.5</v>
      </c>
      <c r="O8333" s="14">
        <f t="shared" si="1083"/>
        <v>0.2897920637787007</v>
      </c>
      <c r="P8333" s="15" t="s">
        <v>25</v>
      </c>
      <c r="Q8333" s="14" t="str">
        <f t="shared" si="1084"/>
        <v>Yes</v>
      </c>
      <c r="R8333" s="15">
        <f t="shared" si="1085"/>
        <v>917.64031476713831</v>
      </c>
      <c r="S8333" s="14">
        <f t="shared" si="1086"/>
        <v>4</v>
      </c>
      <c r="T8333" s="15">
        <f t="shared" si="1087"/>
        <v>412</v>
      </c>
    </row>
    <row r="8334" spans="1:20" x14ac:dyDescent="0.2">
      <c r="A8334" s="11"/>
      <c r="B8334" s="11" t="s">
        <v>2</v>
      </c>
      <c r="C8334" s="11" t="s">
        <v>45</v>
      </c>
      <c r="D8334" s="11">
        <v>1970</v>
      </c>
      <c r="E8334" s="11" t="s">
        <v>30</v>
      </c>
      <c r="F8334" s="11">
        <v>150</v>
      </c>
      <c r="G8334" s="11" t="s">
        <v>24</v>
      </c>
      <c r="H8334" s="11" t="s">
        <v>24</v>
      </c>
      <c r="I8334" s="11" t="s">
        <v>31</v>
      </c>
      <c r="J8334" s="11">
        <v>70</v>
      </c>
      <c r="K8334" s="12">
        <v>2.2529510800494711E-2</v>
      </c>
      <c r="L8334" s="13">
        <v>0</v>
      </c>
      <c r="M8334" s="14">
        <f t="shared" si="1081"/>
        <v>0</v>
      </c>
      <c r="N8334" s="15">
        <f t="shared" si="1082"/>
        <v>2.5</v>
      </c>
      <c r="O8334" s="14">
        <f t="shared" si="1083"/>
        <v>1</v>
      </c>
      <c r="P8334" s="15" t="s">
        <v>25</v>
      </c>
      <c r="Q8334" s="14" t="str">
        <f t="shared" si="1084"/>
        <v>No</v>
      </c>
      <c r="R8334" s="15">
        <f t="shared" si="1085"/>
        <v>0</v>
      </c>
      <c r="S8334" s="14">
        <f t="shared" si="1086"/>
        <v>1</v>
      </c>
      <c r="T8334" s="15">
        <f t="shared" si="1087"/>
        <v>2653</v>
      </c>
    </row>
    <row r="8335" spans="1:20" x14ac:dyDescent="0.2">
      <c r="A8335" s="11"/>
      <c r="B8335" s="11" t="s">
        <v>50</v>
      </c>
      <c r="C8335" s="11" t="s">
        <v>45</v>
      </c>
      <c r="D8335" s="11">
        <v>1970</v>
      </c>
      <c r="E8335" s="11" t="s">
        <v>30</v>
      </c>
      <c r="F8335" s="11">
        <v>150</v>
      </c>
      <c r="G8335" s="11" t="s">
        <v>24</v>
      </c>
      <c r="H8335" s="11" t="s">
        <v>24</v>
      </c>
      <c r="I8335" s="11" t="s">
        <v>31</v>
      </c>
      <c r="J8335" s="11">
        <v>70</v>
      </c>
      <c r="K8335" s="12">
        <v>4.253028172231341E-3</v>
      </c>
      <c r="L8335" s="13">
        <v>0</v>
      </c>
      <c r="M8335" s="14">
        <f t="shared" si="1081"/>
        <v>0</v>
      </c>
      <c r="N8335" s="15">
        <f t="shared" si="1082"/>
        <v>2.5</v>
      </c>
      <c r="O8335" s="14">
        <f t="shared" si="1083"/>
        <v>1</v>
      </c>
      <c r="P8335" s="15" t="s">
        <v>25</v>
      </c>
      <c r="Q8335" s="14" t="str">
        <f t="shared" si="1084"/>
        <v>No</v>
      </c>
      <c r="R8335" s="15">
        <f t="shared" si="1085"/>
        <v>0</v>
      </c>
      <c r="S8335" s="14">
        <f t="shared" si="1086"/>
        <v>1</v>
      </c>
      <c r="T8335" s="15">
        <f t="shared" si="1087"/>
        <v>2653</v>
      </c>
    </row>
    <row r="8336" spans="1:20" x14ac:dyDescent="0.2">
      <c r="A8336" s="11"/>
      <c r="B8336" s="11" t="s">
        <v>38</v>
      </c>
      <c r="C8336" s="11" t="s">
        <v>45</v>
      </c>
      <c r="D8336" s="11">
        <v>1970</v>
      </c>
      <c r="E8336" s="11" t="s">
        <v>30</v>
      </c>
      <c r="F8336" s="11">
        <v>200</v>
      </c>
      <c r="G8336" s="11" t="s">
        <v>24</v>
      </c>
      <c r="H8336" s="11" t="s">
        <v>24</v>
      </c>
      <c r="I8336" s="11" t="s">
        <v>36</v>
      </c>
      <c r="J8336" s="11">
        <v>70</v>
      </c>
      <c r="K8336" s="12">
        <v>0.23373508304536939</v>
      </c>
      <c r="L8336" s="13">
        <v>0</v>
      </c>
      <c r="M8336" s="14">
        <f t="shared" si="1081"/>
        <v>0</v>
      </c>
      <c r="N8336" s="15">
        <f t="shared" si="1082"/>
        <v>2.5</v>
      </c>
      <c r="O8336" s="14">
        <f t="shared" si="1083"/>
        <v>1</v>
      </c>
      <c r="P8336" s="15" t="s">
        <v>25</v>
      </c>
      <c r="Q8336" s="14" t="str">
        <f t="shared" si="1084"/>
        <v>No</v>
      </c>
      <c r="R8336" s="15">
        <f t="shared" si="1085"/>
        <v>0</v>
      </c>
      <c r="S8336" s="14">
        <f t="shared" si="1086"/>
        <v>1</v>
      </c>
      <c r="T8336" s="15">
        <f t="shared" si="1087"/>
        <v>2653</v>
      </c>
    </row>
    <row r="8337" spans="1:20" x14ac:dyDescent="0.2">
      <c r="A8337" s="11"/>
      <c r="B8337" s="11" t="s">
        <v>52</v>
      </c>
      <c r="C8337" s="11" t="s">
        <v>45</v>
      </c>
      <c r="D8337" s="11">
        <v>1970</v>
      </c>
      <c r="E8337" s="11" t="s">
        <v>30</v>
      </c>
      <c r="F8337" s="11">
        <v>200</v>
      </c>
      <c r="G8337" s="11" t="s">
        <v>24</v>
      </c>
      <c r="H8337" s="11" t="s">
        <v>24</v>
      </c>
      <c r="I8337" s="11" t="s">
        <v>36</v>
      </c>
      <c r="J8337" s="11">
        <v>70</v>
      </c>
      <c r="K8337" s="12">
        <v>1.3688499811738892E-3</v>
      </c>
      <c r="L8337" s="13">
        <v>0</v>
      </c>
      <c r="M8337" s="14">
        <f t="shared" si="1081"/>
        <v>0</v>
      </c>
      <c r="N8337" s="15">
        <f t="shared" si="1082"/>
        <v>2.5</v>
      </c>
      <c r="O8337" s="14">
        <f t="shared" si="1083"/>
        <v>1</v>
      </c>
      <c r="P8337" s="15" t="s">
        <v>25</v>
      </c>
      <c r="Q8337" s="14" t="str">
        <f t="shared" si="1084"/>
        <v>No</v>
      </c>
      <c r="R8337" s="15">
        <f t="shared" si="1085"/>
        <v>0</v>
      </c>
      <c r="S8337" s="14">
        <f t="shared" si="1086"/>
        <v>1</v>
      </c>
      <c r="T8337" s="15">
        <f t="shared" si="1087"/>
        <v>2653</v>
      </c>
    </row>
    <row r="8338" spans="1:20" x14ac:dyDescent="0.2">
      <c r="A8338" s="11"/>
      <c r="B8338" s="11" t="s">
        <v>28</v>
      </c>
      <c r="C8338" s="11" t="s">
        <v>45</v>
      </c>
      <c r="D8338" s="11">
        <v>1970</v>
      </c>
      <c r="E8338" s="11" t="s">
        <v>30</v>
      </c>
      <c r="F8338" s="11">
        <v>200</v>
      </c>
      <c r="G8338" s="11" t="s">
        <v>24</v>
      </c>
      <c r="H8338" s="11" t="s">
        <v>24</v>
      </c>
      <c r="I8338" s="11" t="s">
        <v>37</v>
      </c>
      <c r="J8338" s="11">
        <v>70</v>
      </c>
      <c r="K8338" s="12">
        <v>0.13205446838760695</v>
      </c>
      <c r="L8338" s="13">
        <v>0</v>
      </c>
      <c r="M8338" s="14">
        <f t="shared" si="1081"/>
        <v>0</v>
      </c>
      <c r="N8338" s="15">
        <f t="shared" si="1082"/>
        <v>2.5</v>
      </c>
      <c r="O8338" s="14">
        <f t="shared" si="1083"/>
        <v>1</v>
      </c>
      <c r="P8338" s="15" t="s">
        <v>25</v>
      </c>
      <c r="Q8338" s="14" t="str">
        <f t="shared" si="1084"/>
        <v>No</v>
      </c>
      <c r="R8338" s="15">
        <f t="shared" si="1085"/>
        <v>0</v>
      </c>
      <c r="S8338" s="14">
        <f t="shared" si="1086"/>
        <v>1</v>
      </c>
      <c r="T8338" s="15">
        <f t="shared" si="1087"/>
        <v>2653</v>
      </c>
    </row>
    <row r="8339" spans="1:20" x14ac:dyDescent="0.2">
      <c r="A8339" s="11"/>
      <c r="B8339" s="11" t="s">
        <v>32</v>
      </c>
      <c r="C8339" s="11" t="s">
        <v>45</v>
      </c>
      <c r="D8339" s="11">
        <v>1970</v>
      </c>
      <c r="E8339" s="11" t="s">
        <v>30</v>
      </c>
      <c r="F8339" s="11">
        <v>200</v>
      </c>
      <c r="G8339" s="11" t="s">
        <v>24</v>
      </c>
      <c r="H8339" s="11" t="s">
        <v>24</v>
      </c>
      <c r="I8339" s="11" t="s">
        <v>35</v>
      </c>
      <c r="J8339" s="11">
        <v>70</v>
      </c>
      <c r="K8339" s="12">
        <v>4.8906439069882159E-2</v>
      </c>
      <c r="L8339" s="13">
        <v>0</v>
      </c>
      <c r="M8339" s="14">
        <f t="shared" si="1081"/>
        <v>0</v>
      </c>
      <c r="N8339" s="15">
        <f t="shared" si="1082"/>
        <v>2.5</v>
      </c>
      <c r="O8339" s="14">
        <f t="shared" si="1083"/>
        <v>1</v>
      </c>
      <c r="P8339" s="15" t="s">
        <v>25</v>
      </c>
      <c r="Q8339" s="14" t="str">
        <f t="shared" si="1084"/>
        <v>No</v>
      </c>
      <c r="R8339" s="15">
        <f t="shared" si="1085"/>
        <v>0</v>
      </c>
      <c r="S8339" s="14">
        <f t="shared" si="1086"/>
        <v>1</v>
      </c>
      <c r="T8339" s="15">
        <f t="shared" si="1087"/>
        <v>2653</v>
      </c>
    </row>
    <row r="8340" spans="1:20" x14ac:dyDescent="0.2">
      <c r="A8340" s="11"/>
      <c r="B8340" s="11" t="s">
        <v>52</v>
      </c>
      <c r="C8340" s="11" t="s">
        <v>45</v>
      </c>
      <c r="D8340" s="11">
        <v>1970</v>
      </c>
      <c r="E8340" s="11" t="s">
        <v>30</v>
      </c>
      <c r="F8340" s="11">
        <v>200</v>
      </c>
      <c r="G8340" s="11" t="s">
        <v>24</v>
      </c>
      <c r="H8340" s="11" t="s">
        <v>24</v>
      </c>
      <c r="I8340" s="11" t="s">
        <v>35</v>
      </c>
      <c r="J8340" s="11">
        <v>70</v>
      </c>
      <c r="K8340" s="12">
        <v>0.69168911188223969</v>
      </c>
      <c r="L8340" s="13">
        <v>0</v>
      </c>
      <c r="M8340" s="14">
        <f t="shared" si="1081"/>
        <v>0</v>
      </c>
      <c r="N8340" s="15">
        <f t="shared" si="1082"/>
        <v>2.5</v>
      </c>
      <c r="O8340" s="14">
        <f t="shared" si="1083"/>
        <v>1</v>
      </c>
      <c r="P8340" s="15" t="s">
        <v>25</v>
      </c>
      <c r="Q8340" s="14" t="str">
        <f t="shared" si="1084"/>
        <v>No</v>
      </c>
      <c r="R8340" s="15">
        <f t="shared" si="1085"/>
        <v>0</v>
      </c>
      <c r="S8340" s="14">
        <f t="shared" si="1086"/>
        <v>1</v>
      </c>
      <c r="T8340" s="15">
        <f t="shared" si="1087"/>
        <v>2653</v>
      </c>
    </row>
    <row r="8341" spans="1:20" x14ac:dyDescent="0.2">
      <c r="A8341" s="11"/>
      <c r="B8341" s="11" t="s">
        <v>38</v>
      </c>
      <c r="C8341" s="11" t="s">
        <v>45</v>
      </c>
      <c r="D8341" s="11">
        <v>1970</v>
      </c>
      <c r="E8341" s="11" t="s">
        <v>30</v>
      </c>
      <c r="F8341" s="11">
        <v>200</v>
      </c>
      <c r="G8341" s="11" t="s">
        <v>24</v>
      </c>
      <c r="H8341" s="11" t="s">
        <v>24</v>
      </c>
      <c r="I8341" s="11" t="s">
        <v>31</v>
      </c>
      <c r="J8341" s="11">
        <v>70</v>
      </c>
      <c r="K8341" s="12">
        <v>1.2823067857057846</v>
      </c>
      <c r="L8341" s="13">
        <v>1.0779279279279279</v>
      </c>
      <c r="M8341" s="14">
        <f t="shared" si="1081"/>
        <v>0.35930930930930932</v>
      </c>
      <c r="N8341" s="15">
        <f t="shared" si="1082"/>
        <v>2.5</v>
      </c>
      <c r="O8341" s="14">
        <f t="shared" si="1083"/>
        <v>0.85627627627627634</v>
      </c>
      <c r="P8341" s="15" t="s">
        <v>25</v>
      </c>
      <c r="Q8341" s="14" t="str">
        <f t="shared" si="1084"/>
        <v>No</v>
      </c>
      <c r="R8341" s="15">
        <f t="shared" si="1085"/>
        <v>280.2054183247144</v>
      </c>
      <c r="S8341" s="14">
        <f t="shared" si="1086"/>
        <v>3</v>
      </c>
      <c r="T8341" s="15">
        <f t="shared" si="1087"/>
        <v>1261</v>
      </c>
    </row>
    <row r="8342" spans="1:20" x14ac:dyDescent="0.2">
      <c r="A8342" s="11"/>
      <c r="B8342" s="11" t="s">
        <v>32</v>
      </c>
      <c r="C8342" s="11" t="s">
        <v>45</v>
      </c>
      <c r="D8342" s="11">
        <v>1970</v>
      </c>
      <c r="E8342" s="11" t="s">
        <v>30</v>
      </c>
      <c r="F8342" s="11">
        <v>200</v>
      </c>
      <c r="G8342" s="11" t="s">
        <v>24</v>
      </c>
      <c r="H8342" s="11" t="s">
        <v>24</v>
      </c>
      <c r="I8342" s="11" t="s">
        <v>31</v>
      </c>
      <c r="J8342" s="11">
        <v>70</v>
      </c>
      <c r="K8342" s="12">
        <v>0.26008387685418333</v>
      </c>
      <c r="L8342" s="13">
        <v>0</v>
      </c>
      <c r="M8342" s="14">
        <f t="shared" si="1081"/>
        <v>0</v>
      </c>
      <c r="N8342" s="15">
        <f t="shared" si="1082"/>
        <v>2.5</v>
      </c>
      <c r="O8342" s="14">
        <f t="shared" si="1083"/>
        <v>1</v>
      </c>
      <c r="P8342" s="15" t="s">
        <v>25</v>
      </c>
      <c r="Q8342" s="14" t="str">
        <f t="shared" si="1084"/>
        <v>No</v>
      </c>
      <c r="R8342" s="15">
        <f t="shared" si="1085"/>
        <v>0</v>
      </c>
      <c r="S8342" s="14">
        <f t="shared" si="1086"/>
        <v>1</v>
      </c>
      <c r="T8342" s="15">
        <f t="shared" si="1087"/>
        <v>2653</v>
      </c>
    </row>
    <row r="8343" spans="1:20" x14ac:dyDescent="0.2">
      <c r="A8343" s="11"/>
      <c r="B8343" s="11" t="s">
        <v>28</v>
      </c>
      <c r="C8343" s="11" t="s">
        <v>45</v>
      </c>
      <c r="D8343" s="11">
        <v>1970</v>
      </c>
      <c r="E8343" s="11" t="s">
        <v>30</v>
      </c>
      <c r="F8343" s="11">
        <v>200</v>
      </c>
      <c r="G8343" s="11" t="s">
        <v>24</v>
      </c>
      <c r="H8343" s="11" t="s">
        <v>24</v>
      </c>
      <c r="I8343" s="11" t="s">
        <v>31</v>
      </c>
      <c r="J8343" s="11">
        <v>70</v>
      </c>
      <c r="K8343" s="12">
        <v>0.29065608234589124</v>
      </c>
      <c r="L8343" s="13">
        <v>0</v>
      </c>
      <c r="M8343" s="14">
        <f t="shared" si="1081"/>
        <v>0</v>
      </c>
      <c r="N8343" s="15">
        <f t="shared" si="1082"/>
        <v>2.5</v>
      </c>
      <c r="O8343" s="14">
        <f t="shared" si="1083"/>
        <v>1</v>
      </c>
      <c r="P8343" s="15" t="s">
        <v>25</v>
      </c>
      <c r="Q8343" s="14" t="str">
        <f t="shared" si="1084"/>
        <v>No</v>
      </c>
      <c r="R8343" s="15">
        <f t="shared" si="1085"/>
        <v>0</v>
      </c>
      <c r="S8343" s="14">
        <f t="shared" si="1086"/>
        <v>1</v>
      </c>
      <c r="T8343" s="15">
        <f t="shared" si="1087"/>
        <v>2653</v>
      </c>
    </row>
    <row r="8344" spans="1:20" x14ac:dyDescent="0.2">
      <c r="A8344" s="11"/>
      <c r="B8344" s="11" t="s">
        <v>52</v>
      </c>
      <c r="C8344" s="11" t="s">
        <v>45</v>
      </c>
      <c r="D8344" s="11">
        <v>1970</v>
      </c>
      <c r="E8344" s="11" t="s">
        <v>30</v>
      </c>
      <c r="F8344" s="11">
        <v>200</v>
      </c>
      <c r="G8344" s="11" t="s">
        <v>24</v>
      </c>
      <c r="H8344" s="11" t="s">
        <v>24</v>
      </c>
      <c r="I8344" s="11" t="s">
        <v>31</v>
      </c>
      <c r="J8344" s="11">
        <v>70</v>
      </c>
      <c r="K8344" s="12">
        <v>0.20296693754974346</v>
      </c>
      <c r="L8344" s="13">
        <v>1.0148478099480327</v>
      </c>
      <c r="M8344" s="14">
        <f t="shared" si="1081"/>
        <v>0.3382826033160109</v>
      </c>
      <c r="N8344" s="15">
        <f t="shared" si="1082"/>
        <v>2.5</v>
      </c>
      <c r="O8344" s="14">
        <f t="shared" si="1083"/>
        <v>0.86468695867359568</v>
      </c>
      <c r="P8344" s="15" t="s">
        <v>25</v>
      </c>
      <c r="Q8344" s="14" t="str">
        <f t="shared" si="1084"/>
        <v>No</v>
      </c>
      <c r="R8344" s="15">
        <f t="shared" si="1085"/>
        <v>1666.6882173019142</v>
      </c>
      <c r="S8344" s="14">
        <f t="shared" si="1086"/>
        <v>5</v>
      </c>
      <c r="T8344" s="15">
        <f t="shared" si="1087"/>
        <v>211</v>
      </c>
    </row>
    <row r="8345" spans="1:20" x14ac:dyDescent="0.2">
      <c r="A8345" s="11"/>
      <c r="B8345" s="11" t="s">
        <v>28</v>
      </c>
      <c r="C8345" s="11" t="s">
        <v>45</v>
      </c>
      <c r="D8345" s="11">
        <v>1970</v>
      </c>
      <c r="E8345" s="11" t="s">
        <v>30</v>
      </c>
      <c r="F8345" s="11">
        <v>250</v>
      </c>
      <c r="G8345" s="11" t="s">
        <v>24</v>
      </c>
      <c r="H8345" s="11" t="s">
        <v>24</v>
      </c>
      <c r="I8345" s="11" t="s">
        <v>35</v>
      </c>
      <c r="J8345" s="11">
        <v>70</v>
      </c>
      <c r="K8345" s="12">
        <v>0.13217595997426129</v>
      </c>
      <c r="L8345" s="13">
        <v>0</v>
      </c>
      <c r="M8345" s="14">
        <f t="shared" si="1081"/>
        <v>0</v>
      </c>
      <c r="N8345" s="15">
        <f t="shared" si="1082"/>
        <v>2.5</v>
      </c>
      <c r="O8345" s="14">
        <f t="shared" si="1083"/>
        <v>1</v>
      </c>
      <c r="P8345" s="15" t="s">
        <v>25</v>
      </c>
      <c r="Q8345" s="14" t="str">
        <f t="shared" si="1084"/>
        <v>No</v>
      </c>
      <c r="R8345" s="15">
        <f t="shared" si="1085"/>
        <v>0</v>
      </c>
      <c r="S8345" s="14">
        <f t="shared" si="1086"/>
        <v>1</v>
      </c>
      <c r="T8345" s="15">
        <f t="shared" si="1087"/>
        <v>2653</v>
      </c>
    </row>
    <row r="8346" spans="1:20" x14ac:dyDescent="0.2">
      <c r="A8346" s="11"/>
      <c r="B8346" s="11" t="s">
        <v>38</v>
      </c>
      <c r="C8346" s="11" t="s">
        <v>45</v>
      </c>
      <c r="D8346" s="11">
        <v>1970</v>
      </c>
      <c r="E8346" s="11" t="s">
        <v>30</v>
      </c>
      <c r="F8346" s="11">
        <v>250</v>
      </c>
      <c r="G8346" s="11" t="s">
        <v>24</v>
      </c>
      <c r="H8346" s="11" t="s">
        <v>24</v>
      </c>
      <c r="I8346" s="11" t="s">
        <v>31</v>
      </c>
      <c r="J8346" s="11">
        <v>70</v>
      </c>
      <c r="K8346" s="12">
        <v>0.16421464514811443</v>
      </c>
      <c r="L8346" s="13">
        <v>0</v>
      </c>
      <c r="M8346" s="14">
        <f t="shared" si="1081"/>
        <v>0</v>
      </c>
      <c r="N8346" s="15">
        <f t="shared" si="1082"/>
        <v>2.5</v>
      </c>
      <c r="O8346" s="14">
        <f t="shared" si="1083"/>
        <v>1</v>
      </c>
      <c r="P8346" s="15" t="s">
        <v>25</v>
      </c>
      <c r="Q8346" s="14" t="str">
        <f t="shared" si="1084"/>
        <v>No</v>
      </c>
      <c r="R8346" s="15">
        <f t="shared" si="1085"/>
        <v>0</v>
      </c>
      <c r="S8346" s="14">
        <f t="shared" si="1086"/>
        <v>1</v>
      </c>
      <c r="T8346" s="15">
        <f t="shared" si="1087"/>
        <v>2653</v>
      </c>
    </row>
    <row r="8347" spans="1:20" x14ac:dyDescent="0.2">
      <c r="A8347" s="11"/>
      <c r="B8347" s="11" t="s">
        <v>32</v>
      </c>
      <c r="C8347" s="11" t="s">
        <v>45</v>
      </c>
      <c r="D8347" s="11">
        <v>1970</v>
      </c>
      <c r="E8347" s="11" t="s">
        <v>30</v>
      </c>
      <c r="F8347" s="11">
        <v>250</v>
      </c>
      <c r="G8347" s="11" t="s">
        <v>24</v>
      </c>
      <c r="H8347" s="11" t="s">
        <v>24</v>
      </c>
      <c r="I8347" s="11" t="s">
        <v>31</v>
      </c>
      <c r="J8347" s="11">
        <v>70</v>
      </c>
      <c r="K8347" s="12">
        <v>0.22039936663173615</v>
      </c>
      <c r="L8347" s="13">
        <v>1.0851674641148326</v>
      </c>
      <c r="M8347" s="14">
        <f t="shared" si="1081"/>
        <v>0.3617224880382775</v>
      </c>
      <c r="N8347" s="15">
        <f t="shared" si="1082"/>
        <v>2.5</v>
      </c>
      <c r="O8347" s="14">
        <f t="shared" si="1083"/>
        <v>0.85531100478468902</v>
      </c>
      <c r="P8347" s="15" t="s">
        <v>25</v>
      </c>
      <c r="Q8347" s="14" t="str">
        <f t="shared" si="1084"/>
        <v>No</v>
      </c>
      <c r="R8347" s="15">
        <f t="shared" si="1085"/>
        <v>1641.2138272732755</v>
      </c>
      <c r="S8347" s="14">
        <f t="shared" si="1086"/>
        <v>5</v>
      </c>
      <c r="T8347" s="15">
        <f t="shared" si="1087"/>
        <v>215</v>
      </c>
    </row>
    <row r="8348" spans="1:20" x14ac:dyDescent="0.2">
      <c r="A8348" s="11"/>
      <c r="B8348" s="11" t="s">
        <v>28</v>
      </c>
      <c r="C8348" s="11" t="s">
        <v>45</v>
      </c>
      <c r="D8348" s="11">
        <v>1970</v>
      </c>
      <c r="E8348" s="11" t="s">
        <v>30</v>
      </c>
      <c r="F8348" s="11">
        <v>250</v>
      </c>
      <c r="G8348" s="11" t="s">
        <v>24</v>
      </c>
      <c r="H8348" s="11" t="s">
        <v>24</v>
      </c>
      <c r="I8348" s="11" t="s">
        <v>31</v>
      </c>
      <c r="J8348" s="11">
        <v>70</v>
      </c>
      <c r="K8348" s="12">
        <v>0.72604438087009115</v>
      </c>
      <c r="L8348" s="13">
        <v>0</v>
      </c>
      <c r="M8348" s="14">
        <f t="shared" si="1081"/>
        <v>0</v>
      </c>
      <c r="N8348" s="15">
        <f t="shared" si="1082"/>
        <v>2.5</v>
      </c>
      <c r="O8348" s="14">
        <f t="shared" si="1083"/>
        <v>1</v>
      </c>
      <c r="P8348" s="15" t="s">
        <v>25</v>
      </c>
      <c r="Q8348" s="14" t="str">
        <f t="shared" si="1084"/>
        <v>No</v>
      </c>
      <c r="R8348" s="15">
        <f t="shared" si="1085"/>
        <v>0</v>
      </c>
      <c r="S8348" s="14">
        <f t="shared" si="1086"/>
        <v>1</v>
      </c>
      <c r="T8348" s="15">
        <f t="shared" si="1087"/>
        <v>2653</v>
      </c>
    </row>
    <row r="8349" spans="1:20" x14ac:dyDescent="0.2">
      <c r="A8349" s="11"/>
      <c r="B8349" s="11" t="s">
        <v>28</v>
      </c>
      <c r="C8349" s="11" t="s">
        <v>45</v>
      </c>
      <c r="D8349" s="11">
        <v>1970</v>
      </c>
      <c r="E8349" s="11" t="s">
        <v>30</v>
      </c>
      <c r="F8349" s="11">
        <v>300</v>
      </c>
      <c r="G8349" s="11" t="s">
        <v>24</v>
      </c>
      <c r="H8349" s="11" t="s">
        <v>24</v>
      </c>
      <c r="I8349" s="11" t="s">
        <v>33</v>
      </c>
      <c r="J8349" s="11">
        <v>70</v>
      </c>
      <c r="K8349" s="12">
        <v>0.20078330581918757</v>
      </c>
      <c r="L8349" s="13">
        <v>0</v>
      </c>
      <c r="M8349" s="14">
        <f t="shared" si="1081"/>
        <v>0</v>
      </c>
      <c r="N8349" s="15">
        <f t="shared" si="1082"/>
        <v>2.5</v>
      </c>
      <c r="O8349" s="14">
        <f t="shared" si="1083"/>
        <v>1</v>
      </c>
      <c r="P8349" s="15" t="s">
        <v>25</v>
      </c>
      <c r="Q8349" s="14" t="str">
        <f t="shared" si="1084"/>
        <v>No</v>
      </c>
      <c r="R8349" s="15">
        <f t="shared" si="1085"/>
        <v>0</v>
      </c>
      <c r="S8349" s="14">
        <f t="shared" si="1086"/>
        <v>1</v>
      </c>
      <c r="T8349" s="15">
        <f t="shared" si="1087"/>
        <v>2653</v>
      </c>
    </row>
    <row r="8350" spans="1:20" x14ac:dyDescent="0.2">
      <c r="A8350" s="11"/>
      <c r="B8350" s="11" t="s">
        <v>38</v>
      </c>
      <c r="C8350" s="11" t="s">
        <v>45</v>
      </c>
      <c r="D8350" s="11">
        <v>1970</v>
      </c>
      <c r="E8350" s="11" t="s">
        <v>30</v>
      </c>
      <c r="F8350" s="11">
        <v>300</v>
      </c>
      <c r="G8350" s="11" t="s">
        <v>24</v>
      </c>
      <c r="H8350" s="11" t="s">
        <v>24</v>
      </c>
      <c r="I8350" s="11" t="s">
        <v>31</v>
      </c>
      <c r="J8350" s="11">
        <v>70</v>
      </c>
      <c r="K8350" s="12">
        <v>0.90777698865654854</v>
      </c>
      <c r="L8350" s="13">
        <v>0</v>
      </c>
      <c r="M8350" s="14">
        <f t="shared" si="1081"/>
        <v>0</v>
      </c>
      <c r="N8350" s="15">
        <f t="shared" si="1082"/>
        <v>2.5</v>
      </c>
      <c r="O8350" s="14">
        <f t="shared" si="1083"/>
        <v>1</v>
      </c>
      <c r="P8350" s="15" t="s">
        <v>25</v>
      </c>
      <c r="Q8350" s="14" t="str">
        <f t="shared" si="1084"/>
        <v>No</v>
      </c>
      <c r="R8350" s="15">
        <f t="shared" si="1085"/>
        <v>0</v>
      </c>
      <c r="S8350" s="14">
        <f t="shared" si="1086"/>
        <v>1</v>
      </c>
      <c r="T8350" s="15">
        <f t="shared" si="1087"/>
        <v>2653</v>
      </c>
    </row>
    <row r="8351" spans="1:20" x14ac:dyDescent="0.2">
      <c r="A8351" s="11"/>
      <c r="B8351" s="11" t="s">
        <v>32</v>
      </c>
      <c r="C8351" s="11" t="s">
        <v>45</v>
      </c>
      <c r="D8351" s="11">
        <v>1970</v>
      </c>
      <c r="E8351" s="11" t="s">
        <v>30</v>
      </c>
      <c r="F8351" s="11">
        <v>300</v>
      </c>
      <c r="G8351" s="11" t="s">
        <v>24</v>
      </c>
      <c r="H8351" s="11" t="s">
        <v>24</v>
      </c>
      <c r="I8351" s="11" t="s">
        <v>31</v>
      </c>
      <c r="J8351" s="11">
        <v>70</v>
      </c>
      <c r="K8351" s="12">
        <v>0.2209384087441208</v>
      </c>
      <c r="L8351" s="13">
        <v>0</v>
      </c>
      <c r="M8351" s="14">
        <f t="shared" si="1081"/>
        <v>0</v>
      </c>
      <c r="N8351" s="15">
        <f t="shared" si="1082"/>
        <v>2.5</v>
      </c>
      <c r="O8351" s="14">
        <f t="shared" si="1083"/>
        <v>1</v>
      </c>
      <c r="P8351" s="15" t="s">
        <v>25</v>
      </c>
      <c r="Q8351" s="14" t="str">
        <f t="shared" si="1084"/>
        <v>No</v>
      </c>
      <c r="R8351" s="15">
        <f t="shared" si="1085"/>
        <v>0</v>
      </c>
      <c r="S8351" s="14">
        <f t="shared" si="1086"/>
        <v>1</v>
      </c>
      <c r="T8351" s="15">
        <f t="shared" si="1087"/>
        <v>2653</v>
      </c>
    </row>
    <row r="8352" spans="1:20" x14ac:dyDescent="0.2">
      <c r="A8352" s="11"/>
      <c r="B8352" s="11" t="s">
        <v>28</v>
      </c>
      <c r="C8352" s="11" t="s">
        <v>45</v>
      </c>
      <c r="D8352" s="11">
        <v>1970</v>
      </c>
      <c r="E8352" s="11" t="s">
        <v>30</v>
      </c>
      <c r="F8352" s="11">
        <v>300</v>
      </c>
      <c r="G8352" s="11" t="s">
        <v>24</v>
      </c>
      <c r="H8352" s="11" t="s">
        <v>24</v>
      </c>
      <c r="I8352" s="11" t="s">
        <v>31</v>
      </c>
      <c r="J8352" s="11">
        <v>70</v>
      </c>
      <c r="K8352" s="12">
        <v>0.57716675577291632</v>
      </c>
      <c r="L8352" s="13">
        <v>0</v>
      </c>
      <c r="M8352" s="14">
        <f t="shared" si="1081"/>
        <v>0</v>
      </c>
      <c r="N8352" s="15">
        <f t="shared" si="1082"/>
        <v>2.5</v>
      </c>
      <c r="O8352" s="14">
        <f t="shared" si="1083"/>
        <v>1</v>
      </c>
      <c r="P8352" s="15" t="s">
        <v>25</v>
      </c>
      <c r="Q8352" s="14" t="str">
        <f t="shared" si="1084"/>
        <v>No</v>
      </c>
      <c r="R8352" s="15">
        <f t="shared" si="1085"/>
        <v>0</v>
      </c>
      <c r="S8352" s="14">
        <f t="shared" si="1086"/>
        <v>1</v>
      </c>
      <c r="T8352" s="15">
        <f t="shared" si="1087"/>
        <v>2653</v>
      </c>
    </row>
    <row r="8353" spans="1:20" x14ac:dyDescent="0.2">
      <c r="A8353" s="11"/>
      <c r="B8353" s="11" t="s">
        <v>52</v>
      </c>
      <c r="C8353" s="11" t="s">
        <v>45</v>
      </c>
      <c r="D8353" s="11">
        <v>1970</v>
      </c>
      <c r="E8353" s="11" t="s">
        <v>30</v>
      </c>
      <c r="F8353" s="11">
        <v>300</v>
      </c>
      <c r="G8353" s="11" t="s">
        <v>24</v>
      </c>
      <c r="H8353" s="11" t="s">
        <v>24</v>
      </c>
      <c r="I8353" s="11" t="s">
        <v>31</v>
      </c>
      <c r="J8353" s="11">
        <v>70</v>
      </c>
      <c r="K8353" s="12">
        <v>0.2039584909183581</v>
      </c>
      <c r="L8353" s="13">
        <v>1.0148478099480327</v>
      </c>
      <c r="M8353" s="14">
        <f t="shared" si="1081"/>
        <v>0.3382826033160109</v>
      </c>
      <c r="N8353" s="15">
        <f t="shared" si="1082"/>
        <v>2.5</v>
      </c>
      <c r="O8353" s="14">
        <f t="shared" si="1083"/>
        <v>0.86468695867359568</v>
      </c>
      <c r="P8353" s="15" t="s">
        <v>25</v>
      </c>
      <c r="Q8353" s="14" t="str">
        <f t="shared" si="1084"/>
        <v>No</v>
      </c>
      <c r="R8353" s="15">
        <f t="shared" si="1085"/>
        <v>1658.5855376397199</v>
      </c>
      <c r="S8353" s="14">
        <f t="shared" si="1086"/>
        <v>5</v>
      </c>
      <c r="T8353" s="15">
        <f t="shared" si="1087"/>
        <v>213</v>
      </c>
    </row>
    <row r="8354" spans="1:20" x14ac:dyDescent="0.2">
      <c r="A8354" s="11"/>
      <c r="B8354" s="11" t="s">
        <v>2</v>
      </c>
      <c r="C8354" s="11" t="s">
        <v>45</v>
      </c>
      <c r="D8354" s="11">
        <v>1970</v>
      </c>
      <c r="E8354" s="11" t="s">
        <v>30</v>
      </c>
      <c r="F8354" s="11">
        <v>300</v>
      </c>
      <c r="G8354" s="11" t="s">
        <v>24</v>
      </c>
      <c r="H8354" s="11" t="s">
        <v>24</v>
      </c>
      <c r="I8354" s="11" t="s">
        <v>31</v>
      </c>
      <c r="J8354" s="11">
        <v>70</v>
      </c>
      <c r="K8354" s="12">
        <v>6.9373724108961555E-3</v>
      </c>
      <c r="L8354" s="13">
        <v>0</v>
      </c>
      <c r="M8354" s="14">
        <f t="shared" si="1081"/>
        <v>0</v>
      </c>
      <c r="N8354" s="15">
        <f t="shared" si="1082"/>
        <v>2.5</v>
      </c>
      <c r="O8354" s="14">
        <f t="shared" si="1083"/>
        <v>1</v>
      </c>
      <c r="P8354" s="15" t="s">
        <v>25</v>
      </c>
      <c r="Q8354" s="14" t="str">
        <f t="shared" si="1084"/>
        <v>No</v>
      </c>
      <c r="R8354" s="15">
        <f t="shared" si="1085"/>
        <v>0</v>
      </c>
      <c r="S8354" s="14">
        <f t="shared" si="1086"/>
        <v>1</v>
      </c>
      <c r="T8354" s="15">
        <f t="shared" si="1087"/>
        <v>2653</v>
      </c>
    </row>
    <row r="8355" spans="1:20" x14ac:dyDescent="0.2">
      <c r="A8355" s="11"/>
      <c r="B8355" s="11" t="s">
        <v>2</v>
      </c>
      <c r="C8355" s="11" t="s">
        <v>45</v>
      </c>
      <c r="D8355" s="11">
        <v>1970</v>
      </c>
      <c r="E8355" s="11" t="s">
        <v>34</v>
      </c>
      <c r="F8355" s="11">
        <v>350</v>
      </c>
      <c r="G8355" s="11" t="s">
        <v>24</v>
      </c>
      <c r="H8355" s="11" t="s">
        <v>24</v>
      </c>
      <c r="I8355" s="11" t="s">
        <v>33</v>
      </c>
      <c r="J8355" s="11">
        <v>70</v>
      </c>
      <c r="K8355" s="12">
        <v>6.8318499074424222E-2</v>
      </c>
      <c r="L8355" s="13">
        <v>0</v>
      </c>
      <c r="M8355" s="14">
        <f t="shared" si="1081"/>
        <v>0</v>
      </c>
      <c r="N8355" s="15">
        <f t="shared" si="1082"/>
        <v>1</v>
      </c>
      <c r="O8355" s="14">
        <f t="shared" si="1083"/>
        <v>1</v>
      </c>
      <c r="P8355" s="15" t="s">
        <v>25</v>
      </c>
      <c r="Q8355" s="14" t="str">
        <f t="shared" si="1084"/>
        <v>No</v>
      </c>
      <c r="R8355" s="15">
        <f t="shared" si="1085"/>
        <v>0</v>
      </c>
      <c r="S8355" s="14">
        <f t="shared" si="1086"/>
        <v>1</v>
      </c>
      <c r="T8355" s="15">
        <f t="shared" si="1087"/>
        <v>2653</v>
      </c>
    </row>
    <row r="8356" spans="1:20" x14ac:dyDescent="0.2">
      <c r="A8356" s="11"/>
      <c r="B8356" s="11" t="s">
        <v>38</v>
      </c>
      <c r="C8356" s="11" t="s">
        <v>45</v>
      </c>
      <c r="D8356" s="11">
        <v>1970</v>
      </c>
      <c r="E8356" s="11" t="s">
        <v>34</v>
      </c>
      <c r="F8356" s="11">
        <v>350</v>
      </c>
      <c r="G8356" s="11" t="s">
        <v>24</v>
      </c>
      <c r="H8356" s="11" t="s">
        <v>24</v>
      </c>
      <c r="I8356" s="11" t="s">
        <v>31</v>
      </c>
      <c r="J8356" s="11">
        <v>70</v>
      </c>
      <c r="K8356" s="12">
        <v>0.36151710179522784</v>
      </c>
      <c r="L8356" s="13">
        <v>0</v>
      </c>
      <c r="M8356" s="14">
        <f t="shared" si="1081"/>
        <v>0</v>
      </c>
      <c r="N8356" s="15">
        <f t="shared" si="1082"/>
        <v>1</v>
      </c>
      <c r="O8356" s="14">
        <f t="shared" si="1083"/>
        <v>1</v>
      </c>
      <c r="P8356" s="15" t="s">
        <v>25</v>
      </c>
      <c r="Q8356" s="14" t="str">
        <f t="shared" si="1084"/>
        <v>No</v>
      </c>
      <c r="R8356" s="15">
        <f t="shared" si="1085"/>
        <v>0</v>
      </c>
      <c r="S8356" s="14">
        <f t="shared" si="1086"/>
        <v>1</v>
      </c>
      <c r="T8356" s="15">
        <f t="shared" si="1087"/>
        <v>2653</v>
      </c>
    </row>
    <row r="8357" spans="1:20" x14ac:dyDescent="0.2">
      <c r="A8357" s="11"/>
      <c r="B8357" s="11" t="s">
        <v>32</v>
      </c>
      <c r="C8357" s="11" t="s">
        <v>45</v>
      </c>
      <c r="D8357" s="11">
        <v>1970</v>
      </c>
      <c r="E8357" s="11" t="s">
        <v>34</v>
      </c>
      <c r="F8357" s="11">
        <v>350</v>
      </c>
      <c r="G8357" s="11" t="s">
        <v>24</v>
      </c>
      <c r="H8357" s="11" t="s">
        <v>24</v>
      </c>
      <c r="I8357" s="11" t="s">
        <v>31</v>
      </c>
      <c r="J8357" s="11">
        <v>70</v>
      </c>
      <c r="K8357" s="12">
        <v>0.21697106595369295</v>
      </c>
      <c r="L8357" s="13">
        <v>0</v>
      </c>
      <c r="M8357" s="14">
        <f t="shared" si="1081"/>
        <v>0</v>
      </c>
      <c r="N8357" s="15">
        <f t="shared" si="1082"/>
        <v>1</v>
      </c>
      <c r="O8357" s="14">
        <f t="shared" si="1083"/>
        <v>1</v>
      </c>
      <c r="P8357" s="15" t="s">
        <v>25</v>
      </c>
      <c r="Q8357" s="14" t="str">
        <f t="shared" si="1084"/>
        <v>No</v>
      </c>
      <c r="R8357" s="15">
        <f t="shared" si="1085"/>
        <v>0</v>
      </c>
      <c r="S8357" s="14">
        <f t="shared" si="1086"/>
        <v>1</v>
      </c>
      <c r="T8357" s="15">
        <f t="shared" si="1087"/>
        <v>2653</v>
      </c>
    </row>
    <row r="8358" spans="1:20" x14ac:dyDescent="0.2">
      <c r="A8358" s="11"/>
      <c r="B8358" s="11" t="s">
        <v>28</v>
      </c>
      <c r="C8358" s="11" t="s">
        <v>45</v>
      </c>
      <c r="D8358" s="11">
        <v>1970</v>
      </c>
      <c r="E8358" s="11" t="s">
        <v>34</v>
      </c>
      <c r="F8358" s="11">
        <v>350</v>
      </c>
      <c r="G8358" s="11" t="s">
        <v>24</v>
      </c>
      <c r="H8358" s="11" t="s">
        <v>24</v>
      </c>
      <c r="I8358" s="11" t="s">
        <v>31</v>
      </c>
      <c r="J8358" s="11">
        <v>70</v>
      </c>
      <c r="K8358" s="12">
        <v>0.27750485005799491</v>
      </c>
      <c r="L8358" s="13">
        <v>0</v>
      </c>
      <c r="M8358" s="14">
        <f t="shared" si="1081"/>
        <v>0</v>
      </c>
      <c r="N8358" s="15">
        <f t="shared" si="1082"/>
        <v>1</v>
      </c>
      <c r="O8358" s="14">
        <f t="shared" si="1083"/>
        <v>1</v>
      </c>
      <c r="P8358" s="15" t="s">
        <v>25</v>
      </c>
      <c r="Q8358" s="14" t="str">
        <f t="shared" si="1084"/>
        <v>No</v>
      </c>
      <c r="R8358" s="15">
        <f t="shared" si="1085"/>
        <v>0</v>
      </c>
      <c r="S8358" s="14">
        <f t="shared" si="1086"/>
        <v>1</v>
      </c>
      <c r="T8358" s="15">
        <f t="shared" si="1087"/>
        <v>2653</v>
      </c>
    </row>
    <row r="8359" spans="1:20" x14ac:dyDescent="0.2">
      <c r="A8359" s="11"/>
      <c r="B8359" s="11" t="s">
        <v>2</v>
      </c>
      <c r="C8359" s="11" t="s">
        <v>45</v>
      </c>
      <c r="D8359" s="11">
        <v>1970</v>
      </c>
      <c r="E8359" s="11" t="s">
        <v>34</v>
      </c>
      <c r="F8359" s="11">
        <v>350</v>
      </c>
      <c r="G8359" s="11" t="s">
        <v>24</v>
      </c>
      <c r="H8359" s="11" t="s">
        <v>24</v>
      </c>
      <c r="I8359" s="11" t="s">
        <v>31</v>
      </c>
      <c r="J8359" s="11">
        <v>70</v>
      </c>
      <c r="K8359" s="12">
        <v>0.2900648990331523</v>
      </c>
      <c r="L8359" s="13">
        <v>0</v>
      </c>
      <c r="M8359" s="14">
        <f t="shared" si="1081"/>
        <v>0</v>
      </c>
      <c r="N8359" s="15">
        <f t="shared" si="1082"/>
        <v>1</v>
      </c>
      <c r="O8359" s="14">
        <f t="shared" si="1083"/>
        <v>1</v>
      </c>
      <c r="P8359" s="15" t="s">
        <v>25</v>
      </c>
      <c r="Q8359" s="14" t="str">
        <f t="shared" si="1084"/>
        <v>No</v>
      </c>
      <c r="R8359" s="15">
        <f t="shared" si="1085"/>
        <v>0</v>
      </c>
      <c r="S8359" s="14">
        <f t="shared" si="1086"/>
        <v>1</v>
      </c>
      <c r="T8359" s="15">
        <f t="shared" si="1087"/>
        <v>2653</v>
      </c>
    </row>
    <row r="8360" spans="1:20" x14ac:dyDescent="0.2">
      <c r="A8360" s="11"/>
      <c r="B8360" s="11" t="s">
        <v>28</v>
      </c>
      <c r="C8360" s="11" t="s">
        <v>45</v>
      </c>
      <c r="D8360" s="11">
        <v>1970</v>
      </c>
      <c r="E8360" s="11" t="s">
        <v>34</v>
      </c>
      <c r="F8360" s="11">
        <v>400</v>
      </c>
      <c r="G8360" s="11" t="s">
        <v>24</v>
      </c>
      <c r="H8360" s="11" t="s">
        <v>24</v>
      </c>
      <c r="I8360" s="11" t="s">
        <v>31</v>
      </c>
      <c r="J8360" s="11">
        <v>70</v>
      </c>
      <c r="K8360" s="12">
        <v>0.42856913411405617</v>
      </c>
      <c r="L8360" s="13">
        <v>0</v>
      </c>
      <c r="M8360" s="14">
        <f t="shared" si="1081"/>
        <v>0</v>
      </c>
      <c r="N8360" s="15">
        <f t="shared" si="1082"/>
        <v>1</v>
      </c>
      <c r="O8360" s="14">
        <f t="shared" si="1083"/>
        <v>1</v>
      </c>
      <c r="P8360" s="15" t="s">
        <v>25</v>
      </c>
      <c r="Q8360" s="14" t="str">
        <f t="shared" si="1084"/>
        <v>No</v>
      </c>
      <c r="R8360" s="15">
        <f t="shared" si="1085"/>
        <v>0</v>
      </c>
      <c r="S8360" s="14">
        <f t="shared" si="1086"/>
        <v>1</v>
      </c>
      <c r="T8360" s="15">
        <f t="shared" si="1087"/>
        <v>2653</v>
      </c>
    </row>
    <row r="8361" spans="1:20" x14ac:dyDescent="0.2">
      <c r="A8361" s="11"/>
      <c r="B8361" s="11" t="s">
        <v>38</v>
      </c>
      <c r="C8361" s="11" t="s">
        <v>45</v>
      </c>
      <c r="D8361" s="11">
        <v>1970</v>
      </c>
      <c r="E8361" s="11" t="s">
        <v>34</v>
      </c>
      <c r="F8361" s="11">
        <v>450</v>
      </c>
      <c r="G8361" s="11" t="s">
        <v>24</v>
      </c>
      <c r="H8361" s="11" t="s">
        <v>24</v>
      </c>
      <c r="I8361" s="11" t="s">
        <v>35</v>
      </c>
      <c r="J8361" s="11">
        <v>70</v>
      </c>
      <c r="K8361" s="12">
        <v>6.1798453906485662E-3</v>
      </c>
      <c r="L8361" s="13">
        <v>0</v>
      </c>
      <c r="M8361" s="14">
        <f t="shared" si="1081"/>
        <v>0</v>
      </c>
      <c r="N8361" s="15">
        <f t="shared" si="1082"/>
        <v>1</v>
      </c>
      <c r="O8361" s="14">
        <f t="shared" si="1083"/>
        <v>1</v>
      </c>
      <c r="P8361" s="15" t="s">
        <v>25</v>
      </c>
      <c r="Q8361" s="14" t="str">
        <f t="shared" si="1084"/>
        <v>No</v>
      </c>
      <c r="R8361" s="15">
        <f t="shared" si="1085"/>
        <v>0</v>
      </c>
      <c r="S8361" s="14">
        <f t="shared" si="1086"/>
        <v>1</v>
      </c>
      <c r="T8361" s="15">
        <f t="shared" si="1087"/>
        <v>2653</v>
      </c>
    </row>
    <row r="8362" spans="1:20" x14ac:dyDescent="0.2">
      <c r="A8362" s="11"/>
      <c r="B8362" s="11" t="s">
        <v>32</v>
      </c>
      <c r="C8362" s="11" t="s">
        <v>45</v>
      </c>
      <c r="D8362" s="11">
        <v>1970</v>
      </c>
      <c r="E8362" s="11" t="s">
        <v>34</v>
      </c>
      <c r="F8362" s="11">
        <v>450</v>
      </c>
      <c r="G8362" s="11" t="s">
        <v>24</v>
      </c>
      <c r="H8362" s="11" t="s">
        <v>24</v>
      </c>
      <c r="I8362" s="11" t="s">
        <v>35</v>
      </c>
      <c r="J8362" s="11">
        <v>70</v>
      </c>
      <c r="K8362" s="12">
        <v>4.1818472617173558E-2</v>
      </c>
      <c r="L8362" s="13">
        <v>0</v>
      </c>
      <c r="M8362" s="14">
        <f t="shared" si="1081"/>
        <v>0</v>
      </c>
      <c r="N8362" s="15">
        <f t="shared" si="1082"/>
        <v>1</v>
      </c>
      <c r="O8362" s="14">
        <f t="shared" si="1083"/>
        <v>1</v>
      </c>
      <c r="P8362" s="15" t="s">
        <v>25</v>
      </c>
      <c r="Q8362" s="14" t="str">
        <f t="shared" si="1084"/>
        <v>No</v>
      </c>
      <c r="R8362" s="15">
        <f t="shared" si="1085"/>
        <v>0</v>
      </c>
      <c r="S8362" s="14">
        <f t="shared" si="1086"/>
        <v>1</v>
      </c>
      <c r="T8362" s="15">
        <f t="shared" si="1087"/>
        <v>2653</v>
      </c>
    </row>
    <row r="8363" spans="1:20" x14ac:dyDescent="0.2">
      <c r="A8363" s="11"/>
      <c r="B8363" s="11" t="s">
        <v>2</v>
      </c>
      <c r="C8363" s="11" t="s">
        <v>45</v>
      </c>
      <c r="D8363" s="11">
        <v>1970</v>
      </c>
      <c r="E8363" s="11" t="s">
        <v>34</v>
      </c>
      <c r="F8363" s="11">
        <v>450</v>
      </c>
      <c r="G8363" s="11" t="s">
        <v>24</v>
      </c>
      <c r="H8363" s="11" t="s">
        <v>24</v>
      </c>
      <c r="I8363" s="11" t="s">
        <v>35</v>
      </c>
      <c r="J8363" s="11">
        <v>70</v>
      </c>
      <c r="K8363" s="12">
        <v>0.1301154009192306</v>
      </c>
      <c r="L8363" s="13">
        <v>0</v>
      </c>
      <c r="M8363" s="14">
        <f t="shared" si="1081"/>
        <v>0</v>
      </c>
      <c r="N8363" s="15">
        <f t="shared" si="1082"/>
        <v>1</v>
      </c>
      <c r="O8363" s="14">
        <f t="shared" si="1083"/>
        <v>1</v>
      </c>
      <c r="P8363" s="15" t="s">
        <v>25</v>
      </c>
      <c r="Q8363" s="14" t="str">
        <f t="shared" si="1084"/>
        <v>No</v>
      </c>
      <c r="R8363" s="15">
        <f t="shared" si="1085"/>
        <v>0</v>
      </c>
      <c r="S8363" s="14">
        <f t="shared" si="1086"/>
        <v>1</v>
      </c>
      <c r="T8363" s="15">
        <f t="shared" si="1087"/>
        <v>2653</v>
      </c>
    </row>
    <row r="8364" spans="1:20" x14ac:dyDescent="0.2">
      <c r="A8364" s="11"/>
      <c r="B8364" s="11" t="s">
        <v>38</v>
      </c>
      <c r="C8364" s="11" t="s">
        <v>45</v>
      </c>
      <c r="D8364" s="11">
        <v>1970</v>
      </c>
      <c r="E8364" s="11" t="s">
        <v>34</v>
      </c>
      <c r="F8364" s="11">
        <v>450</v>
      </c>
      <c r="G8364" s="11" t="s">
        <v>24</v>
      </c>
      <c r="H8364" s="11" t="s">
        <v>24</v>
      </c>
      <c r="I8364" s="11" t="s">
        <v>31</v>
      </c>
      <c r="J8364" s="11">
        <v>70</v>
      </c>
      <c r="K8364" s="12">
        <v>3.1477405692772816E-3</v>
      </c>
      <c r="L8364" s="13">
        <v>0</v>
      </c>
      <c r="M8364" s="14">
        <f t="shared" si="1081"/>
        <v>0</v>
      </c>
      <c r="N8364" s="15">
        <f t="shared" si="1082"/>
        <v>1</v>
      </c>
      <c r="O8364" s="14">
        <f t="shared" si="1083"/>
        <v>1</v>
      </c>
      <c r="P8364" s="15" t="s">
        <v>25</v>
      </c>
      <c r="Q8364" s="14" t="str">
        <f t="shared" si="1084"/>
        <v>No</v>
      </c>
      <c r="R8364" s="15">
        <f t="shared" si="1085"/>
        <v>0</v>
      </c>
      <c r="S8364" s="14">
        <f t="shared" si="1086"/>
        <v>1</v>
      </c>
      <c r="T8364" s="15">
        <f t="shared" si="1087"/>
        <v>2653</v>
      </c>
    </row>
    <row r="8365" spans="1:20" x14ac:dyDescent="0.2">
      <c r="A8365" s="11"/>
      <c r="B8365" s="11" t="s">
        <v>28</v>
      </c>
      <c r="C8365" s="11" t="s">
        <v>45</v>
      </c>
      <c r="D8365" s="11">
        <v>1970</v>
      </c>
      <c r="E8365" s="11" t="s">
        <v>34</v>
      </c>
      <c r="F8365" s="11">
        <v>450</v>
      </c>
      <c r="G8365" s="11" t="s">
        <v>24</v>
      </c>
      <c r="H8365" s="11" t="s">
        <v>24</v>
      </c>
      <c r="I8365" s="11" t="s">
        <v>31</v>
      </c>
      <c r="J8365" s="11">
        <v>70</v>
      </c>
      <c r="K8365" s="12">
        <v>0.14009666198150103</v>
      </c>
      <c r="L8365" s="13">
        <v>0</v>
      </c>
      <c r="M8365" s="14">
        <f t="shared" si="1081"/>
        <v>0</v>
      </c>
      <c r="N8365" s="15">
        <f t="shared" si="1082"/>
        <v>1</v>
      </c>
      <c r="O8365" s="14">
        <f t="shared" si="1083"/>
        <v>1</v>
      </c>
      <c r="P8365" s="15" t="s">
        <v>25</v>
      </c>
      <c r="Q8365" s="14" t="str">
        <f t="shared" si="1084"/>
        <v>No</v>
      </c>
      <c r="R8365" s="15">
        <f t="shared" si="1085"/>
        <v>0</v>
      </c>
      <c r="S8365" s="14">
        <f t="shared" si="1086"/>
        <v>1</v>
      </c>
      <c r="T8365" s="15">
        <f t="shared" si="1087"/>
        <v>2653</v>
      </c>
    </row>
    <row r="8366" spans="1:20" x14ac:dyDescent="0.2">
      <c r="A8366" s="11"/>
      <c r="B8366" s="11" t="s">
        <v>28</v>
      </c>
      <c r="C8366" s="11" t="s">
        <v>45</v>
      </c>
      <c r="D8366" s="11">
        <v>1970</v>
      </c>
      <c r="E8366" s="11" t="s">
        <v>40</v>
      </c>
      <c r="F8366" s="11">
        <v>600</v>
      </c>
      <c r="G8366" s="11" t="s">
        <v>24</v>
      </c>
      <c r="H8366" s="11" t="s">
        <v>24</v>
      </c>
      <c r="I8366" s="11" t="s">
        <v>33</v>
      </c>
      <c r="J8366" s="11">
        <v>70</v>
      </c>
      <c r="K8366" s="12">
        <v>0.16198070294696937</v>
      </c>
      <c r="L8366" s="13">
        <v>0</v>
      </c>
      <c r="M8366" s="14">
        <f t="shared" si="1081"/>
        <v>0</v>
      </c>
      <c r="N8366" s="15">
        <f t="shared" si="1082"/>
        <v>1</v>
      </c>
      <c r="O8366" s="14">
        <f t="shared" si="1083"/>
        <v>1</v>
      </c>
      <c r="P8366" s="15" t="s">
        <v>25</v>
      </c>
      <c r="Q8366" s="14" t="str">
        <f t="shared" si="1084"/>
        <v>No</v>
      </c>
      <c r="R8366" s="15">
        <f t="shared" si="1085"/>
        <v>0</v>
      </c>
      <c r="S8366" s="14">
        <f t="shared" si="1086"/>
        <v>1</v>
      </c>
      <c r="T8366" s="15">
        <f t="shared" si="1087"/>
        <v>2653</v>
      </c>
    </row>
    <row r="8367" spans="1:20" x14ac:dyDescent="0.2">
      <c r="A8367" s="11"/>
      <c r="B8367" s="11" t="s">
        <v>38</v>
      </c>
      <c r="C8367" s="11" t="s">
        <v>45</v>
      </c>
      <c r="D8367" s="11">
        <v>1970</v>
      </c>
      <c r="E8367" s="11" t="s">
        <v>40</v>
      </c>
      <c r="F8367" s="11">
        <v>600</v>
      </c>
      <c r="G8367" s="11" t="s">
        <v>24</v>
      </c>
      <c r="H8367" s="11" t="s">
        <v>24</v>
      </c>
      <c r="I8367" s="11" t="s">
        <v>31</v>
      </c>
      <c r="J8367" s="11">
        <v>70</v>
      </c>
      <c r="K8367" s="12">
        <v>0.87221059709103588</v>
      </c>
      <c r="L8367" s="13">
        <v>0</v>
      </c>
      <c r="M8367" s="14">
        <f t="shared" si="1081"/>
        <v>0</v>
      </c>
      <c r="N8367" s="15">
        <f t="shared" si="1082"/>
        <v>1</v>
      </c>
      <c r="O8367" s="14">
        <f t="shared" si="1083"/>
        <v>1</v>
      </c>
      <c r="P8367" s="15" t="s">
        <v>25</v>
      </c>
      <c r="Q8367" s="14" t="str">
        <f t="shared" si="1084"/>
        <v>No</v>
      </c>
      <c r="R8367" s="15">
        <f t="shared" si="1085"/>
        <v>0</v>
      </c>
      <c r="S8367" s="14">
        <f t="shared" si="1086"/>
        <v>1</v>
      </c>
      <c r="T8367" s="15">
        <f t="shared" si="1087"/>
        <v>2653</v>
      </c>
    </row>
    <row r="8368" spans="1:20" x14ac:dyDescent="0.2">
      <c r="A8368" s="11"/>
      <c r="B8368" s="11" t="s">
        <v>28</v>
      </c>
      <c r="C8368" s="11" t="s">
        <v>45</v>
      </c>
      <c r="D8368" s="11">
        <v>1970</v>
      </c>
      <c r="E8368" s="11" t="s">
        <v>39</v>
      </c>
      <c r="F8368" s="11">
        <v>700</v>
      </c>
      <c r="G8368" s="11" t="s">
        <v>24</v>
      </c>
      <c r="H8368" s="11" t="s">
        <v>24</v>
      </c>
      <c r="I8368" s="11" t="s">
        <v>31</v>
      </c>
      <c r="J8368" s="11">
        <v>70</v>
      </c>
      <c r="K8368" s="12">
        <v>1.1898450447915361E-2</v>
      </c>
      <c r="L8368" s="13">
        <v>0</v>
      </c>
      <c r="M8368" s="14">
        <f t="shared" si="1081"/>
        <v>0</v>
      </c>
      <c r="N8368" s="15">
        <f t="shared" si="1082"/>
        <v>1</v>
      </c>
      <c r="O8368" s="14">
        <f t="shared" si="1083"/>
        <v>1</v>
      </c>
      <c r="P8368" s="15" t="s">
        <v>25</v>
      </c>
      <c r="Q8368" s="14" t="str">
        <f t="shared" si="1084"/>
        <v>No</v>
      </c>
      <c r="R8368" s="15">
        <f t="shared" si="1085"/>
        <v>0</v>
      </c>
      <c r="S8368" s="14">
        <f t="shared" si="1086"/>
        <v>1</v>
      </c>
      <c r="T8368" s="15">
        <f t="shared" si="1087"/>
        <v>2653</v>
      </c>
    </row>
    <row r="8369" spans="1:20" x14ac:dyDescent="0.2">
      <c r="A8369" s="11"/>
      <c r="B8369" s="11" t="s">
        <v>32</v>
      </c>
      <c r="C8369" s="11" t="s">
        <v>45</v>
      </c>
      <c r="D8369" s="11">
        <v>1970</v>
      </c>
      <c r="E8369" s="11" t="s">
        <v>39</v>
      </c>
      <c r="F8369" s="11">
        <v>1200</v>
      </c>
      <c r="G8369" s="11" t="s">
        <v>24</v>
      </c>
      <c r="H8369" s="11" t="s">
        <v>24</v>
      </c>
      <c r="I8369" s="11" t="s">
        <v>31</v>
      </c>
      <c r="J8369" s="11">
        <v>70</v>
      </c>
      <c r="K8369" s="12">
        <v>9.058560613544491E-4</v>
      </c>
      <c r="L8369" s="13">
        <v>0</v>
      </c>
      <c r="M8369" s="14">
        <f t="shared" si="1081"/>
        <v>0</v>
      </c>
      <c r="N8369" s="15">
        <f t="shared" si="1082"/>
        <v>1</v>
      </c>
      <c r="O8369" s="14">
        <f t="shared" si="1083"/>
        <v>1</v>
      </c>
      <c r="P8369" s="15" t="s">
        <v>25</v>
      </c>
      <c r="Q8369" s="14" t="str">
        <f t="shared" si="1084"/>
        <v>No</v>
      </c>
      <c r="R8369" s="15">
        <f t="shared" si="1085"/>
        <v>0</v>
      </c>
      <c r="S8369" s="14">
        <f t="shared" si="1086"/>
        <v>1</v>
      </c>
      <c r="T8369" s="15">
        <f t="shared" si="1087"/>
        <v>2653</v>
      </c>
    </row>
    <row r="8370" spans="1:20" x14ac:dyDescent="0.2">
      <c r="A8370" s="11"/>
      <c r="B8370" s="11" t="s">
        <v>50</v>
      </c>
      <c r="C8370" s="11" t="s">
        <v>45</v>
      </c>
      <c r="D8370" s="11">
        <v>1970</v>
      </c>
      <c r="E8370" s="11" t="s">
        <v>39</v>
      </c>
      <c r="F8370" s="11">
        <v>1200</v>
      </c>
      <c r="G8370" s="11" t="s">
        <v>24</v>
      </c>
      <c r="H8370" s="11" t="s">
        <v>24</v>
      </c>
      <c r="I8370" s="11" t="s">
        <v>31</v>
      </c>
      <c r="J8370" s="11">
        <v>70</v>
      </c>
      <c r="K8370" s="12">
        <v>4.9923388644823822E-3</v>
      </c>
      <c r="L8370" s="13">
        <v>0</v>
      </c>
      <c r="M8370" s="14">
        <f t="shared" si="1081"/>
        <v>0</v>
      </c>
      <c r="N8370" s="15">
        <f t="shared" si="1082"/>
        <v>1</v>
      </c>
      <c r="O8370" s="14">
        <f t="shared" si="1083"/>
        <v>1</v>
      </c>
      <c r="P8370" s="15" t="s">
        <v>25</v>
      </c>
      <c r="Q8370" s="14" t="str">
        <f t="shared" si="1084"/>
        <v>No</v>
      </c>
      <c r="R8370" s="15">
        <f t="shared" si="1085"/>
        <v>0</v>
      </c>
      <c r="S8370" s="14">
        <f t="shared" si="1086"/>
        <v>1</v>
      </c>
      <c r="T8370" s="15">
        <f t="shared" si="1087"/>
        <v>2653</v>
      </c>
    </row>
    <row r="8371" spans="1:20" x14ac:dyDescent="0.2">
      <c r="A8371" s="11"/>
      <c r="B8371" s="11" t="s">
        <v>38</v>
      </c>
      <c r="C8371" s="11" t="s">
        <v>45</v>
      </c>
      <c r="D8371" s="11">
        <v>1970</v>
      </c>
      <c r="E8371" s="11" t="s">
        <v>30</v>
      </c>
      <c r="F8371" s="11">
        <v>50</v>
      </c>
      <c r="G8371" s="11" t="s">
        <v>24</v>
      </c>
      <c r="H8371" s="11" t="s">
        <v>24</v>
      </c>
      <c r="I8371" s="11" t="s">
        <v>36</v>
      </c>
      <c r="J8371" s="11">
        <v>75</v>
      </c>
      <c r="K8371" s="12">
        <v>1.2343916163974991E-3</v>
      </c>
      <c r="L8371" s="13">
        <v>0</v>
      </c>
      <c r="M8371" s="14">
        <f t="shared" si="1081"/>
        <v>0</v>
      </c>
      <c r="N8371" s="15">
        <f t="shared" si="1082"/>
        <v>2.5</v>
      </c>
      <c r="O8371" s="14">
        <f t="shared" si="1083"/>
        <v>1</v>
      </c>
      <c r="P8371" s="15" t="s">
        <v>25</v>
      </c>
      <c r="Q8371" s="14" t="str">
        <f t="shared" si="1084"/>
        <v>No</v>
      </c>
      <c r="R8371" s="15">
        <f t="shared" si="1085"/>
        <v>0</v>
      </c>
      <c r="S8371" s="14">
        <f t="shared" si="1086"/>
        <v>1</v>
      </c>
      <c r="T8371" s="15">
        <f t="shared" si="1087"/>
        <v>2653</v>
      </c>
    </row>
    <row r="8372" spans="1:20" x14ac:dyDescent="0.2">
      <c r="A8372" s="11"/>
      <c r="B8372" s="11" t="s">
        <v>32</v>
      </c>
      <c r="C8372" s="11" t="s">
        <v>45</v>
      </c>
      <c r="D8372" s="11">
        <v>1970</v>
      </c>
      <c r="E8372" s="11" t="s">
        <v>30</v>
      </c>
      <c r="F8372" s="11">
        <v>50</v>
      </c>
      <c r="G8372" s="11" t="s">
        <v>24</v>
      </c>
      <c r="H8372" s="11" t="s">
        <v>24</v>
      </c>
      <c r="I8372" s="11" t="s">
        <v>36</v>
      </c>
      <c r="J8372" s="11">
        <v>75</v>
      </c>
      <c r="K8372" s="12">
        <v>7.7697710281320206E-2</v>
      </c>
      <c r="L8372" s="13">
        <v>0</v>
      </c>
      <c r="M8372" s="14">
        <f t="shared" si="1081"/>
        <v>0</v>
      </c>
      <c r="N8372" s="15">
        <f t="shared" si="1082"/>
        <v>2.5</v>
      </c>
      <c r="O8372" s="14">
        <f t="shared" si="1083"/>
        <v>1</v>
      </c>
      <c r="P8372" s="15" t="s">
        <v>25</v>
      </c>
      <c r="Q8372" s="14" t="str">
        <f t="shared" si="1084"/>
        <v>No</v>
      </c>
      <c r="R8372" s="15">
        <f t="shared" si="1085"/>
        <v>0</v>
      </c>
      <c r="S8372" s="14">
        <f t="shared" si="1086"/>
        <v>1</v>
      </c>
      <c r="T8372" s="15">
        <f t="shared" si="1087"/>
        <v>2653</v>
      </c>
    </row>
    <row r="8373" spans="1:20" x14ac:dyDescent="0.2">
      <c r="A8373" s="11"/>
      <c r="B8373" s="11" t="s">
        <v>52</v>
      </c>
      <c r="C8373" s="11" t="s">
        <v>45</v>
      </c>
      <c r="D8373" s="11">
        <v>1970</v>
      </c>
      <c r="E8373" s="11" t="s">
        <v>30</v>
      </c>
      <c r="F8373" s="11">
        <v>50</v>
      </c>
      <c r="G8373" s="11" t="s">
        <v>24</v>
      </c>
      <c r="H8373" s="11" t="s">
        <v>24</v>
      </c>
      <c r="I8373" s="11" t="s">
        <v>36</v>
      </c>
      <c r="J8373" s="11">
        <v>75</v>
      </c>
      <c r="K8373" s="12">
        <v>0.47063649439741873</v>
      </c>
      <c r="L8373" s="13">
        <v>0</v>
      </c>
      <c r="M8373" s="14">
        <f t="shared" si="1081"/>
        <v>0</v>
      </c>
      <c r="N8373" s="15">
        <f t="shared" si="1082"/>
        <v>2.5</v>
      </c>
      <c r="O8373" s="14">
        <f t="shared" si="1083"/>
        <v>1</v>
      </c>
      <c r="P8373" s="15" t="s">
        <v>25</v>
      </c>
      <c r="Q8373" s="14" t="str">
        <f t="shared" si="1084"/>
        <v>No</v>
      </c>
      <c r="R8373" s="15">
        <f t="shared" si="1085"/>
        <v>0</v>
      </c>
      <c r="S8373" s="14">
        <f t="shared" si="1086"/>
        <v>1</v>
      </c>
      <c r="T8373" s="15">
        <f t="shared" si="1087"/>
        <v>2653</v>
      </c>
    </row>
    <row r="8374" spans="1:20" x14ac:dyDescent="0.2">
      <c r="A8374" s="11"/>
      <c r="B8374" s="11" t="s">
        <v>38</v>
      </c>
      <c r="C8374" s="11" t="s">
        <v>45</v>
      </c>
      <c r="D8374" s="11">
        <v>1970</v>
      </c>
      <c r="E8374" s="11" t="s">
        <v>30</v>
      </c>
      <c r="F8374" s="11">
        <v>50</v>
      </c>
      <c r="G8374" s="11" t="s">
        <v>24</v>
      </c>
      <c r="H8374" s="11" t="s">
        <v>24</v>
      </c>
      <c r="I8374" s="11" t="s">
        <v>33</v>
      </c>
      <c r="J8374" s="11">
        <v>75</v>
      </c>
      <c r="K8374" s="12">
        <v>0.44876864937511862</v>
      </c>
      <c r="L8374" s="13">
        <v>0</v>
      </c>
      <c r="M8374" s="14">
        <f t="shared" si="1081"/>
        <v>0</v>
      </c>
      <c r="N8374" s="15">
        <f t="shared" si="1082"/>
        <v>2.5</v>
      </c>
      <c r="O8374" s="14">
        <f t="shared" si="1083"/>
        <v>1</v>
      </c>
      <c r="P8374" s="15" t="s">
        <v>25</v>
      </c>
      <c r="Q8374" s="14" t="str">
        <f t="shared" si="1084"/>
        <v>No</v>
      </c>
      <c r="R8374" s="15">
        <f t="shared" si="1085"/>
        <v>0</v>
      </c>
      <c r="S8374" s="14">
        <f t="shared" si="1086"/>
        <v>1</v>
      </c>
      <c r="T8374" s="15">
        <f t="shared" si="1087"/>
        <v>2653</v>
      </c>
    </row>
    <row r="8375" spans="1:20" x14ac:dyDescent="0.2">
      <c r="A8375" s="11"/>
      <c r="B8375" s="11" t="s">
        <v>2</v>
      </c>
      <c r="C8375" s="11" t="s">
        <v>45</v>
      </c>
      <c r="D8375" s="11">
        <v>1970</v>
      </c>
      <c r="E8375" s="11" t="s">
        <v>30</v>
      </c>
      <c r="F8375" s="11">
        <v>50</v>
      </c>
      <c r="G8375" s="11" t="s">
        <v>24</v>
      </c>
      <c r="H8375" s="11" t="s">
        <v>24</v>
      </c>
      <c r="I8375" s="11" t="s">
        <v>33</v>
      </c>
      <c r="J8375" s="11">
        <v>75</v>
      </c>
      <c r="K8375" s="12">
        <v>6.454613019449486E-3</v>
      </c>
      <c r="L8375" s="13">
        <v>0</v>
      </c>
      <c r="M8375" s="14">
        <f t="shared" si="1081"/>
        <v>0</v>
      </c>
      <c r="N8375" s="15">
        <f t="shared" si="1082"/>
        <v>2.5</v>
      </c>
      <c r="O8375" s="14">
        <f t="shared" si="1083"/>
        <v>1</v>
      </c>
      <c r="P8375" s="15" t="s">
        <v>25</v>
      </c>
      <c r="Q8375" s="14" t="str">
        <f t="shared" si="1084"/>
        <v>No</v>
      </c>
      <c r="R8375" s="15">
        <f t="shared" si="1085"/>
        <v>0</v>
      </c>
      <c r="S8375" s="14">
        <f t="shared" si="1086"/>
        <v>1</v>
      </c>
      <c r="T8375" s="15">
        <f t="shared" si="1087"/>
        <v>2653</v>
      </c>
    </row>
    <row r="8376" spans="1:20" x14ac:dyDescent="0.2">
      <c r="A8376" s="11"/>
      <c r="B8376" s="11" t="s">
        <v>28</v>
      </c>
      <c r="C8376" s="11" t="s">
        <v>45</v>
      </c>
      <c r="D8376" s="11">
        <v>1970</v>
      </c>
      <c r="E8376" s="11" t="s">
        <v>30</v>
      </c>
      <c r="F8376" s="11">
        <v>50</v>
      </c>
      <c r="G8376" s="11" t="s">
        <v>24</v>
      </c>
      <c r="H8376" s="11" t="s">
        <v>24</v>
      </c>
      <c r="I8376" s="11" t="s">
        <v>35</v>
      </c>
      <c r="J8376" s="11">
        <v>75</v>
      </c>
      <c r="K8376" s="12">
        <v>1.0267753093193069E-2</v>
      </c>
      <c r="L8376" s="13">
        <v>0</v>
      </c>
      <c r="M8376" s="14">
        <f t="shared" si="1081"/>
        <v>0</v>
      </c>
      <c r="N8376" s="15">
        <f t="shared" si="1082"/>
        <v>2.5</v>
      </c>
      <c r="O8376" s="14">
        <f t="shared" si="1083"/>
        <v>1</v>
      </c>
      <c r="P8376" s="15" t="s">
        <v>25</v>
      </c>
      <c r="Q8376" s="14" t="str">
        <f t="shared" si="1084"/>
        <v>No</v>
      </c>
      <c r="R8376" s="15">
        <f t="shared" si="1085"/>
        <v>0</v>
      </c>
      <c r="S8376" s="14">
        <f t="shared" si="1086"/>
        <v>1</v>
      </c>
      <c r="T8376" s="15">
        <f t="shared" si="1087"/>
        <v>2653</v>
      </c>
    </row>
    <row r="8377" spans="1:20" x14ac:dyDescent="0.2">
      <c r="A8377" s="11"/>
      <c r="B8377" s="11" t="s">
        <v>38</v>
      </c>
      <c r="C8377" s="11" t="s">
        <v>45</v>
      </c>
      <c r="D8377" s="11">
        <v>1970</v>
      </c>
      <c r="E8377" s="11" t="s">
        <v>30</v>
      </c>
      <c r="F8377" s="11">
        <v>50</v>
      </c>
      <c r="G8377" s="11" t="s">
        <v>24</v>
      </c>
      <c r="H8377" s="11" t="s">
        <v>24</v>
      </c>
      <c r="I8377" s="11" t="s">
        <v>31</v>
      </c>
      <c r="J8377" s="11">
        <v>75</v>
      </c>
      <c r="K8377" s="12">
        <v>2.088054674165817</v>
      </c>
      <c r="L8377" s="13">
        <v>4.2631106661056259</v>
      </c>
      <c r="M8377" s="14">
        <f t="shared" si="1081"/>
        <v>1.4210368887018754</v>
      </c>
      <c r="N8377" s="15">
        <f t="shared" si="1082"/>
        <v>2.5</v>
      </c>
      <c r="O8377" s="14">
        <f t="shared" si="1083"/>
        <v>0.43158524451924984</v>
      </c>
      <c r="P8377" s="15" t="s">
        <v>25</v>
      </c>
      <c r="Q8377" s="14" t="str">
        <f t="shared" si="1084"/>
        <v>Yes</v>
      </c>
      <c r="R8377" s="15">
        <f t="shared" si="1085"/>
        <v>680.5554022523778</v>
      </c>
      <c r="S8377" s="14">
        <f t="shared" si="1086"/>
        <v>4</v>
      </c>
      <c r="T8377" s="15">
        <f t="shared" si="1087"/>
        <v>599</v>
      </c>
    </row>
    <row r="8378" spans="1:20" x14ac:dyDescent="0.2">
      <c r="A8378" s="11"/>
      <c r="B8378" s="11" t="s">
        <v>32</v>
      </c>
      <c r="C8378" s="11" t="s">
        <v>45</v>
      </c>
      <c r="D8378" s="11">
        <v>1970</v>
      </c>
      <c r="E8378" s="11" t="s">
        <v>30</v>
      </c>
      <c r="F8378" s="11">
        <v>50</v>
      </c>
      <c r="G8378" s="11" t="s">
        <v>24</v>
      </c>
      <c r="H8378" s="11" t="s">
        <v>24</v>
      </c>
      <c r="I8378" s="11" t="s">
        <v>31</v>
      </c>
      <c r="J8378" s="11">
        <v>75</v>
      </c>
      <c r="K8378" s="12">
        <v>0.57602299914335009</v>
      </c>
      <c r="L8378" s="13">
        <v>0</v>
      </c>
      <c r="M8378" s="14">
        <f t="shared" si="1081"/>
        <v>0</v>
      </c>
      <c r="N8378" s="15">
        <f t="shared" si="1082"/>
        <v>2.5</v>
      </c>
      <c r="O8378" s="14">
        <f t="shared" si="1083"/>
        <v>1</v>
      </c>
      <c r="P8378" s="15" t="s">
        <v>25</v>
      </c>
      <c r="Q8378" s="14" t="str">
        <f t="shared" si="1084"/>
        <v>No</v>
      </c>
      <c r="R8378" s="15">
        <f t="shared" si="1085"/>
        <v>0</v>
      </c>
      <c r="S8378" s="14">
        <f t="shared" si="1086"/>
        <v>1</v>
      </c>
      <c r="T8378" s="15">
        <f t="shared" si="1087"/>
        <v>2653</v>
      </c>
    </row>
    <row r="8379" spans="1:20" x14ac:dyDescent="0.2">
      <c r="A8379" s="11"/>
      <c r="B8379" s="11" t="s">
        <v>28</v>
      </c>
      <c r="C8379" s="11" t="s">
        <v>45</v>
      </c>
      <c r="D8379" s="11">
        <v>1970</v>
      </c>
      <c r="E8379" s="11" t="s">
        <v>30</v>
      </c>
      <c r="F8379" s="11">
        <v>50</v>
      </c>
      <c r="G8379" s="11" t="s">
        <v>24</v>
      </c>
      <c r="H8379" s="11" t="s">
        <v>24</v>
      </c>
      <c r="I8379" s="11" t="s">
        <v>31</v>
      </c>
      <c r="J8379" s="11">
        <v>75</v>
      </c>
      <c r="K8379" s="12">
        <v>0.13430450572999331</v>
      </c>
      <c r="L8379" s="13">
        <v>0</v>
      </c>
      <c r="M8379" s="14">
        <f t="shared" si="1081"/>
        <v>0</v>
      </c>
      <c r="N8379" s="15">
        <f t="shared" si="1082"/>
        <v>2.5</v>
      </c>
      <c r="O8379" s="14">
        <f t="shared" si="1083"/>
        <v>1</v>
      </c>
      <c r="P8379" s="15" t="s">
        <v>25</v>
      </c>
      <c r="Q8379" s="14" t="str">
        <f t="shared" si="1084"/>
        <v>No</v>
      </c>
      <c r="R8379" s="15">
        <f t="shared" si="1085"/>
        <v>0</v>
      </c>
      <c r="S8379" s="14">
        <f t="shared" si="1086"/>
        <v>1</v>
      </c>
      <c r="T8379" s="15">
        <f t="shared" si="1087"/>
        <v>2653</v>
      </c>
    </row>
    <row r="8380" spans="1:20" x14ac:dyDescent="0.2">
      <c r="A8380" s="11"/>
      <c r="B8380" s="11" t="s">
        <v>52</v>
      </c>
      <c r="C8380" s="11" t="s">
        <v>45</v>
      </c>
      <c r="D8380" s="11">
        <v>1970</v>
      </c>
      <c r="E8380" s="11" t="s">
        <v>30</v>
      </c>
      <c r="F8380" s="11">
        <v>50</v>
      </c>
      <c r="G8380" s="11" t="s">
        <v>24</v>
      </c>
      <c r="H8380" s="11" t="s">
        <v>24</v>
      </c>
      <c r="I8380" s="11" t="s">
        <v>31</v>
      </c>
      <c r="J8380" s="11">
        <v>75</v>
      </c>
      <c r="K8380" s="12">
        <v>7.6416108760169443</v>
      </c>
      <c r="L8380" s="13">
        <v>4.1297108939589311</v>
      </c>
      <c r="M8380" s="14">
        <f t="shared" si="1081"/>
        <v>1.3765702979863104</v>
      </c>
      <c r="N8380" s="15">
        <f t="shared" si="1082"/>
        <v>2.5</v>
      </c>
      <c r="O8380" s="14">
        <f t="shared" si="1083"/>
        <v>0.44937188080547585</v>
      </c>
      <c r="P8380" s="15" t="s">
        <v>25</v>
      </c>
      <c r="Q8380" s="14" t="str">
        <f t="shared" si="1084"/>
        <v>Yes</v>
      </c>
      <c r="R8380" s="15">
        <f t="shared" si="1085"/>
        <v>180.14137599006133</v>
      </c>
      <c r="S8380" s="14">
        <f t="shared" si="1086"/>
        <v>2</v>
      </c>
      <c r="T8380" s="15">
        <f t="shared" si="1087"/>
        <v>1719</v>
      </c>
    </row>
    <row r="8381" spans="1:20" x14ac:dyDescent="0.2">
      <c r="A8381" s="11"/>
      <c r="B8381" s="11" t="s">
        <v>2</v>
      </c>
      <c r="C8381" s="11" t="s">
        <v>45</v>
      </c>
      <c r="D8381" s="11">
        <v>1970</v>
      </c>
      <c r="E8381" s="11" t="s">
        <v>30</v>
      </c>
      <c r="F8381" s="11">
        <v>50</v>
      </c>
      <c r="G8381" s="11" t="s">
        <v>24</v>
      </c>
      <c r="H8381" s="11" t="s">
        <v>24</v>
      </c>
      <c r="I8381" s="11" t="s">
        <v>31</v>
      </c>
      <c r="J8381" s="11">
        <v>75</v>
      </c>
      <c r="K8381" s="12">
        <v>1.9926519669653458E-2</v>
      </c>
      <c r="L8381" s="13">
        <v>0</v>
      </c>
      <c r="M8381" s="14">
        <f t="shared" si="1081"/>
        <v>0</v>
      </c>
      <c r="N8381" s="15">
        <f t="shared" si="1082"/>
        <v>2.5</v>
      </c>
      <c r="O8381" s="14">
        <f t="shared" si="1083"/>
        <v>1</v>
      </c>
      <c r="P8381" s="15" t="s">
        <v>25</v>
      </c>
      <c r="Q8381" s="14" t="str">
        <f t="shared" si="1084"/>
        <v>No</v>
      </c>
      <c r="R8381" s="15">
        <f t="shared" si="1085"/>
        <v>0</v>
      </c>
      <c r="S8381" s="14">
        <f t="shared" si="1086"/>
        <v>1</v>
      </c>
      <c r="T8381" s="15">
        <f t="shared" si="1087"/>
        <v>2653</v>
      </c>
    </row>
    <row r="8382" spans="1:20" x14ac:dyDescent="0.2">
      <c r="A8382" s="11"/>
      <c r="B8382" s="11" t="s">
        <v>38</v>
      </c>
      <c r="C8382" s="11" t="s">
        <v>45</v>
      </c>
      <c r="D8382" s="11">
        <v>1970</v>
      </c>
      <c r="E8382" s="11" t="s">
        <v>30</v>
      </c>
      <c r="F8382" s="11">
        <v>100</v>
      </c>
      <c r="G8382" s="11" t="s">
        <v>24</v>
      </c>
      <c r="H8382" s="11" t="s">
        <v>24</v>
      </c>
      <c r="I8382" s="11" t="s">
        <v>36</v>
      </c>
      <c r="J8382" s="11">
        <v>75</v>
      </c>
      <c r="K8382" s="12">
        <v>6.9149835880563009E-4</v>
      </c>
      <c r="L8382" s="13">
        <v>0</v>
      </c>
      <c r="M8382" s="14">
        <f t="shared" si="1081"/>
        <v>0</v>
      </c>
      <c r="N8382" s="15">
        <f t="shared" si="1082"/>
        <v>2.5</v>
      </c>
      <c r="O8382" s="14">
        <f t="shared" si="1083"/>
        <v>1</v>
      </c>
      <c r="P8382" s="15" t="s">
        <v>25</v>
      </c>
      <c r="Q8382" s="14" t="str">
        <f t="shared" si="1084"/>
        <v>No</v>
      </c>
      <c r="R8382" s="15">
        <f t="shared" si="1085"/>
        <v>0</v>
      </c>
      <c r="S8382" s="14">
        <f t="shared" si="1086"/>
        <v>1</v>
      </c>
      <c r="T8382" s="15">
        <f t="shared" si="1087"/>
        <v>2653</v>
      </c>
    </row>
    <row r="8383" spans="1:20" x14ac:dyDescent="0.2">
      <c r="A8383" s="11"/>
      <c r="B8383" s="11" t="s">
        <v>32</v>
      </c>
      <c r="C8383" s="11" t="s">
        <v>45</v>
      </c>
      <c r="D8383" s="11">
        <v>1970</v>
      </c>
      <c r="E8383" s="11" t="s">
        <v>30</v>
      </c>
      <c r="F8383" s="11">
        <v>100</v>
      </c>
      <c r="G8383" s="11" t="s">
        <v>24</v>
      </c>
      <c r="H8383" s="11" t="s">
        <v>24</v>
      </c>
      <c r="I8383" s="11" t="s">
        <v>36</v>
      </c>
      <c r="J8383" s="11">
        <v>75</v>
      </c>
      <c r="K8383" s="12">
        <v>5.7544815497497879E-3</v>
      </c>
      <c r="L8383" s="13">
        <v>0</v>
      </c>
      <c r="M8383" s="14">
        <f t="shared" si="1081"/>
        <v>0</v>
      </c>
      <c r="N8383" s="15">
        <f t="shared" si="1082"/>
        <v>2.5</v>
      </c>
      <c r="O8383" s="14">
        <f t="shared" si="1083"/>
        <v>1</v>
      </c>
      <c r="P8383" s="15" t="s">
        <v>25</v>
      </c>
      <c r="Q8383" s="14" t="str">
        <f t="shared" si="1084"/>
        <v>No</v>
      </c>
      <c r="R8383" s="15">
        <f t="shared" si="1085"/>
        <v>0</v>
      </c>
      <c r="S8383" s="14">
        <f t="shared" si="1086"/>
        <v>1</v>
      </c>
      <c r="T8383" s="15">
        <f t="shared" si="1087"/>
        <v>2653</v>
      </c>
    </row>
    <row r="8384" spans="1:20" x14ac:dyDescent="0.2">
      <c r="A8384" s="11"/>
      <c r="B8384" s="11" t="s">
        <v>52</v>
      </c>
      <c r="C8384" s="11" t="s">
        <v>45</v>
      </c>
      <c r="D8384" s="11">
        <v>1970</v>
      </c>
      <c r="E8384" s="11" t="s">
        <v>30</v>
      </c>
      <c r="F8384" s="11">
        <v>100</v>
      </c>
      <c r="G8384" s="11" t="s">
        <v>24</v>
      </c>
      <c r="H8384" s="11" t="s">
        <v>24</v>
      </c>
      <c r="I8384" s="11" t="s">
        <v>36</v>
      </c>
      <c r="J8384" s="11">
        <v>75</v>
      </c>
      <c r="K8384" s="12">
        <v>5.9845577182690728E-2</v>
      </c>
      <c r="L8384" s="13">
        <v>0</v>
      </c>
      <c r="M8384" s="14">
        <f t="shared" si="1081"/>
        <v>0</v>
      </c>
      <c r="N8384" s="15">
        <f t="shared" si="1082"/>
        <v>2.5</v>
      </c>
      <c r="O8384" s="14">
        <f t="shared" si="1083"/>
        <v>1</v>
      </c>
      <c r="P8384" s="15" t="s">
        <v>25</v>
      </c>
      <c r="Q8384" s="14" t="str">
        <f t="shared" si="1084"/>
        <v>No</v>
      </c>
      <c r="R8384" s="15">
        <f t="shared" si="1085"/>
        <v>0</v>
      </c>
      <c r="S8384" s="14">
        <f t="shared" si="1086"/>
        <v>1</v>
      </c>
      <c r="T8384" s="15">
        <f t="shared" si="1087"/>
        <v>2653</v>
      </c>
    </row>
    <row r="8385" spans="1:20" x14ac:dyDescent="0.2">
      <c r="A8385" s="11"/>
      <c r="B8385" s="11" t="s">
        <v>38</v>
      </c>
      <c r="C8385" s="11" t="s">
        <v>45</v>
      </c>
      <c r="D8385" s="11">
        <v>1970</v>
      </c>
      <c r="E8385" s="11" t="s">
        <v>30</v>
      </c>
      <c r="F8385" s="11">
        <v>100</v>
      </c>
      <c r="G8385" s="11" t="s">
        <v>24</v>
      </c>
      <c r="H8385" s="11" t="s">
        <v>24</v>
      </c>
      <c r="I8385" s="11" t="s">
        <v>33</v>
      </c>
      <c r="J8385" s="11">
        <v>75</v>
      </c>
      <c r="K8385" s="12">
        <v>0.51527212726785043</v>
      </c>
      <c r="L8385" s="13">
        <v>3.1851827381776978</v>
      </c>
      <c r="M8385" s="14">
        <f t="shared" si="1081"/>
        <v>1.061727579392566</v>
      </c>
      <c r="N8385" s="15">
        <f t="shared" si="1082"/>
        <v>2.5</v>
      </c>
      <c r="O8385" s="14">
        <f t="shared" si="1083"/>
        <v>0.57530896824297362</v>
      </c>
      <c r="P8385" s="15" t="s">
        <v>25</v>
      </c>
      <c r="Q8385" s="14" t="str">
        <f t="shared" si="1084"/>
        <v>No</v>
      </c>
      <c r="R8385" s="15">
        <f t="shared" si="1085"/>
        <v>2060.5181674044934</v>
      </c>
      <c r="S8385" s="14">
        <f t="shared" si="1086"/>
        <v>5</v>
      </c>
      <c r="T8385" s="15">
        <f t="shared" si="1087"/>
        <v>166</v>
      </c>
    </row>
    <row r="8386" spans="1:20" x14ac:dyDescent="0.2">
      <c r="A8386" s="11"/>
      <c r="B8386" s="11" t="s">
        <v>32</v>
      </c>
      <c r="C8386" s="11" t="s">
        <v>45</v>
      </c>
      <c r="D8386" s="11">
        <v>1970</v>
      </c>
      <c r="E8386" s="11" t="s">
        <v>30</v>
      </c>
      <c r="F8386" s="11">
        <v>100</v>
      </c>
      <c r="G8386" s="11" t="s">
        <v>24</v>
      </c>
      <c r="H8386" s="11" t="s">
        <v>24</v>
      </c>
      <c r="I8386" s="11" t="s">
        <v>33</v>
      </c>
      <c r="J8386" s="11">
        <v>75</v>
      </c>
      <c r="K8386" s="12">
        <v>4.7605286782595291E-2</v>
      </c>
      <c r="L8386" s="13">
        <v>0</v>
      </c>
      <c r="M8386" s="14">
        <f t="shared" si="1081"/>
        <v>0</v>
      </c>
      <c r="N8386" s="15">
        <f t="shared" si="1082"/>
        <v>2.5</v>
      </c>
      <c r="O8386" s="14">
        <f t="shared" si="1083"/>
        <v>1</v>
      </c>
      <c r="P8386" s="15" t="s">
        <v>25</v>
      </c>
      <c r="Q8386" s="14" t="str">
        <f t="shared" si="1084"/>
        <v>No</v>
      </c>
      <c r="R8386" s="15">
        <f t="shared" si="1085"/>
        <v>0</v>
      </c>
      <c r="S8386" s="14">
        <f t="shared" si="1086"/>
        <v>1</v>
      </c>
      <c r="T8386" s="15">
        <f t="shared" si="1087"/>
        <v>2653</v>
      </c>
    </row>
    <row r="8387" spans="1:20" x14ac:dyDescent="0.2">
      <c r="A8387" s="11"/>
      <c r="B8387" s="11" t="s">
        <v>32</v>
      </c>
      <c r="C8387" s="11" t="s">
        <v>45</v>
      </c>
      <c r="D8387" s="11">
        <v>1970</v>
      </c>
      <c r="E8387" s="11" t="s">
        <v>30</v>
      </c>
      <c r="F8387" s="11">
        <v>100</v>
      </c>
      <c r="G8387" s="11" t="s">
        <v>24</v>
      </c>
      <c r="H8387" s="11" t="s">
        <v>24</v>
      </c>
      <c r="I8387" s="11" t="s">
        <v>35</v>
      </c>
      <c r="J8387" s="11">
        <v>75</v>
      </c>
      <c r="K8387" s="12">
        <v>0.1018920621047095</v>
      </c>
      <c r="L8387" s="13">
        <v>0</v>
      </c>
      <c r="M8387" s="14">
        <f t="shared" ref="M8387:M8450" si="1088">L8387/3</f>
        <v>0</v>
      </c>
      <c r="N8387" s="15">
        <f t="shared" ref="N8387:N8450" si="1089">IF(F8387&lt;=320,2.5,1)</f>
        <v>2.5</v>
      </c>
      <c r="O8387" s="14">
        <f t="shared" ref="O8387:O8450" si="1090">1-(M8387/N8387)</f>
        <v>1</v>
      </c>
      <c r="P8387" s="15" t="s">
        <v>25</v>
      </c>
      <c r="Q8387" s="14" t="str">
        <f t="shared" ref="Q8387:Q8450" si="1091">IF(AND(O8387&lt;0.5,O8387&gt;-0.5),"Yes","No")</f>
        <v>No</v>
      </c>
      <c r="R8387" s="15">
        <f t="shared" si="1085"/>
        <v>0</v>
      </c>
      <c r="S8387" s="14">
        <f t="shared" si="1086"/>
        <v>1</v>
      </c>
      <c r="T8387" s="15">
        <f t="shared" si="1087"/>
        <v>2653</v>
      </c>
    </row>
    <row r="8388" spans="1:20" x14ac:dyDescent="0.2">
      <c r="A8388" s="11"/>
      <c r="B8388" s="11" t="s">
        <v>28</v>
      </c>
      <c r="C8388" s="11" t="s">
        <v>45</v>
      </c>
      <c r="D8388" s="11">
        <v>1970</v>
      </c>
      <c r="E8388" s="11" t="s">
        <v>30</v>
      </c>
      <c r="F8388" s="11">
        <v>100</v>
      </c>
      <c r="G8388" s="11" t="s">
        <v>24</v>
      </c>
      <c r="H8388" s="11" t="s">
        <v>24</v>
      </c>
      <c r="I8388" s="11" t="s">
        <v>35</v>
      </c>
      <c r="J8388" s="11">
        <v>75</v>
      </c>
      <c r="K8388" s="12">
        <v>0.17193551350639719</v>
      </c>
      <c r="L8388" s="13">
        <v>0</v>
      </c>
      <c r="M8388" s="14">
        <f t="shared" si="1088"/>
        <v>0</v>
      </c>
      <c r="N8388" s="15">
        <f t="shared" si="1089"/>
        <v>2.5</v>
      </c>
      <c r="O8388" s="14">
        <f t="shared" si="1090"/>
        <v>1</v>
      </c>
      <c r="P8388" s="15" t="s">
        <v>25</v>
      </c>
      <c r="Q8388" s="14" t="str">
        <f t="shared" si="1091"/>
        <v>No</v>
      </c>
      <c r="R8388" s="15">
        <f t="shared" ref="R8388:R8451" si="1092">M8388/(K8388/1000)</f>
        <v>0</v>
      </c>
      <c r="S8388" s="14">
        <f t="shared" ref="S8388:S8451" si="1093">IF(R8388&lt;=125,1,IF(R8388&lt;250,2,IF(R8388&lt;500,3,IF(R8388&lt;1000,4,5))))</f>
        <v>1</v>
      </c>
      <c r="T8388" s="15">
        <f t="shared" ref="T8388:T8451" si="1094">RANK(R8388,$R$3:$R$14561)</f>
        <v>2653</v>
      </c>
    </row>
    <row r="8389" spans="1:20" x14ac:dyDescent="0.2">
      <c r="A8389" s="11"/>
      <c r="B8389" s="11" t="s">
        <v>38</v>
      </c>
      <c r="C8389" s="11" t="s">
        <v>45</v>
      </c>
      <c r="D8389" s="11">
        <v>1970</v>
      </c>
      <c r="E8389" s="11" t="s">
        <v>30</v>
      </c>
      <c r="F8389" s="11">
        <v>100</v>
      </c>
      <c r="G8389" s="11" t="s">
        <v>24</v>
      </c>
      <c r="H8389" s="11" t="s">
        <v>24</v>
      </c>
      <c r="I8389" s="11" t="s">
        <v>31</v>
      </c>
      <c r="J8389" s="11">
        <v>75</v>
      </c>
      <c r="K8389" s="12">
        <v>2.3390382631007993</v>
      </c>
      <c r="L8389" s="13">
        <v>6.4117269857745764</v>
      </c>
      <c r="M8389" s="14">
        <f t="shared" si="1088"/>
        <v>2.1372423285915256</v>
      </c>
      <c r="N8389" s="15">
        <f t="shared" si="1089"/>
        <v>2.5</v>
      </c>
      <c r="O8389" s="14">
        <f t="shared" si="1090"/>
        <v>0.14510306856338973</v>
      </c>
      <c r="P8389" s="15" t="s">
        <v>25</v>
      </c>
      <c r="Q8389" s="14" t="str">
        <f t="shared" si="1091"/>
        <v>Yes</v>
      </c>
      <c r="R8389" s="15">
        <f t="shared" si="1092"/>
        <v>913.72696304601777</v>
      </c>
      <c r="S8389" s="14">
        <f t="shared" si="1093"/>
        <v>4</v>
      </c>
      <c r="T8389" s="15">
        <f t="shared" si="1094"/>
        <v>415</v>
      </c>
    </row>
    <row r="8390" spans="1:20" x14ac:dyDescent="0.2">
      <c r="A8390" s="11"/>
      <c r="B8390" s="11" t="s">
        <v>32</v>
      </c>
      <c r="C8390" s="11" t="s">
        <v>45</v>
      </c>
      <c r="D8390" s="11">
        <v>1970</v>
      </c>
      <c r="E8390" s="11" t="s">
        <v>30</v>
      </c>
      <c r="F8390" s="11">
        <v>100</v>
      </c>
      <c r="G8390" s="11" t="s">
        <v>24</v>
      </c>
      <c r="H8390" s="11" t="s">
        <v>24</v>
      </c>
      <c r="I8390" s="11" t="s">
        <v>31</v>
      </c>
      <c r="J8390" s="11">
        <v>75</v>
      </c>
      <c r="K8390" s="12">
        <v>0.44357768974942585</v>
      </c>
      <c r="L8390" s="13">
        <v>1.0779279279279279</v>
      </c>
      <c r="M8390" s="14">
        <f t="shared" si="1088"/>
        <v>0.35930930930930932</v>
      </c>
      <c r="N8390" s="15">
        <f t="shared" si="1089"/>
        <v>2.5</v>
      </c>
      <c r="O8390" s="14">
        <f t="shared" si="1090"/>
        <v>0.85627627627627634</v>
      </c>
      <c r="P8390" s="15" t="s">
        <v>25</v>
      </c>
      <c r="Q8390" s="14" t="str">
        <f t="shared" si="1091"/>
        <v>No</v>
      </c>
      <c r="R8390" s="15">
        <f t="shared" si="1092"/>
        <v>810.02565641270382</v>
      </c>
      <c r="S8390" s="14">
        <f t="shared" si="1093"/>
        <v>4</v>
      </c>
      <c r="T8390" s="15">
        <f t="shared" si="1094"/>
        <v>479</v>
      </c>
    </row>
    <row r="8391" spans="1:20" x14ac:dyDescent="0.2">
      <c r="A8391" s="11"/>
      <c r="B8391" s="11" t="s">
        <v>28</v>
      </c>
      <c r="C8391" s="11" t="s">
        <v>45</v>
      </c>
      <c r="D8391" s="11">
        <v>1970</v>
      </c>
      <c r="E8391" s="11" t="s">
        <v>30</v>
      </c>
      <c r="F8391" s="11">
        <v>100</v>
      </c>
      <c r="G8391" s="11" t="s">
        <v>24</v>
      </c>
      <c r="H8391" s="11" t="s">
        <v>24</v>
      </c>
      <c r="I8391" s="11" t="s">
        <v>31</v>
      </c>
      <c r="J8391" s="11">
        <v>75</v>
      </c>
      <c r="K8391" s="12">
        <v>0.37351139743975104</v>
      </c>
      <c r="L8391" s="13">
        <v>0</v>
      </c>
      <c r="M8391" s="14">
        <f t="shared" si="1088"/>
        <v>0</v>
      </c>
      <c r="N8391" s="15">
        <f t="shared" si="1089"/>
        <v>2.5</v>
      </c>
      <c r="O8391" s="14">
        <f t="shared" si="1090"/>
        <v>1</v>
      </c>
      <c r="P8391" s="15" t="s">
        <v>25</v>
      </c>
      <c r="Q8391" s="14" t="str">
        <f t="shared" si="1091"/>
        <v>No</v>
      </c>
      <c r="R8391" s="15">
        <f t="shared" si="1092"/>
        <v>0</v>
      </c>
      <c r="S8391" s="14">
        <f t="shared" si="1093"/>
        <v>1</v>
      </c>
      <c r="T8391" s="15">
        <f t="shared" si="1094"/>
        <v>2653</v>
      </c>
    </row>
    <row r="8392" spans="1:20" x14ac:dyDescent="0.2">
      <c r="A8392" s="11"/>
      <c r="B8392" s="11" t="s">
        <v>52</v>
      </c>
      <c r="C8392" s="11" t="s">
        <v>45</v>
      </c>
      <c r="D8392" s="11">
        <v>1970</v>
      </c>
      <c r="E8392" s="11" t="s">
        <v>30</v>
      </c>
      <c r="F8392" s="11">
        <v>100</v>
      </c>
      <c r="G8392" s="11" t="s">
        <v>24</v>
      </c>
      <c r="H8392" s="11" t="s">
        <v>24</v>
      </c>
      <c r="I8392" s="11" t="s">
        <v>31</v>
      </c>
      <c r="J8392" s="11">
        <v>75</v>
      </c>
      <c r="K8392" s="12">
        <v>6.5065857731028292</v>
      </c>
      <c r="L8392" s="13">
        <v>2.0927757378759608</v>
      </c>
      <c r="M8392" s="14">
        <f t="shared" si="1088"/>
        <v>0.69759191262532028</v>
      </c>
      <c r="N8392" s="15">
        <f t="shared" si="1089"/>
        <v>2.5</v>
      </c>
      <c r="O8392" s="14">
        <f t="shared" si="1090"/>
        <v>0.72096323494987191</v>
      </c>
      <c r="P8392" s="15" t="s">
        <v>25</v>
      </c>
      <c r="Q8392" s="14" t="str">
        <f t="shared" si="1091"/>
        <v>No</v>
      </c>
      <c r="R8392" s="15">
        <f t="shared" si="1092"/>
        <v>107.21320473620008</v>
      </c>
      <c r="S8392" s="14">
        <f t="shared" si="1093"/>
        <v>1</v>
      </c>
      <c r="T8392" s="15">
        <f t="shared" si="1094"/>
        <v>2100</v>
      </c>
    </row>
    <row r="8393" spans="1:20" x14ac:dyDescent="0.2">
      <c r="A8393" s="11"/>
      <c r="B8393" s="11" t="s">
        <v>38</v>
      </c>
      <c r="C8393" s="11" t="s">
        <v>45</v>
      </c>
      <c r="D8393" s="11">
        <v>1970</v>
      </c>
      <c r="E8393" s="11" t="s">
        <v>30</v>
      </c>
      <c r="F8393" s="11">
        <v>150</v>
      </c>
      <c r="G8393" s="11" t="s">
        <v>24</v>
      </c>
      <c r="H8393" s="11" t="s">
        <v>24</v>
      </c>
      <c r="I8393" s="11" t="s">
        <v>36</v>
      </c>
      <c r="J8393" s="11">
        <v>75</v>
      </c>
      <c r="K8393" s="12">
        <v>9.793390330683617E-2</v>
      </c>
      <c r="L8393" s="13">
        <v>0</v>
      </c>
      <c r="M8393" s="14">
        <f t="shared" si="1088"/>
        <v>0</v>
      </c>
      <c r="N8393" s="15">
        <f t="shared" si="1089"/>
        <v>2.5</v>
      </c>
      <c r="O8393" s="14">
        <f t="shared" si="1090"/>
        <v>1</v>
      </c>
      <c r="P8393" s="15" t="s">
        <v>25</v>
      </c>
      <c r="Q8393" s="14" t="str">
        <f t="shared" si="1091"/>
        <v>No</v>
      </c>
      <c r="R8393" s="15">
        <f t="shared" si="1092"/>
        <v>0</v>
      </c>
      <c r="S8393" s="14">
        <f t="shared" si="1093"/>
        <v>1</v>
      </c>
      <c r="T8393" s="15">
        <f t="shared" si="1094"/>
        <v>2653</v>
      </c>
    </row>
    <row r="8394" spans="1:20" x14ac:dyDescent="0.2">
      <c r="A8394" s="11"/>
      <c r="B8394" s="11" t="s">
        <v>28</v>
      </c>
      <c r="C8394" s="11" t="s">
        <v>45</v>
      </c>
      <c r="D8394" s="11">
        <v>1970</v>
      </c>
      <c r="E8394" s="11" t="s">
        <v>30</v>
      </c>
      <c r="F8394" s="11">
        <v>150</v>
      </c>
      <c r="G8394" s="11" t="s">
        <v>24</v>
      </c>
      <c r="H8394" s="11" t="s">
        <v>24</v>
      </c>
      <c r="I8394" s="11" t="s">
        <v>36</v>
      </c>
      <c r="J8394" s="11">
        <v>75</v>
      </c>
      <c r="K8394" s="12">
        <v>7.4702766893724347E-3</v>
      </c>
      <c r="L8394" s="13">
        <v>0</v>
      </c>
      <c r="M8394" s="14">
        <f t="shared" si="1088"/>
        <v>0</v>
      </c>
      <c r="N8394" s="15">
        <f t="shared" si="1089"/>
        <v>2.5</v>
      </c>
      <c r="O8394" s="14">
        <f t="shared" si="1090"/>
        <v>1</v>
      </c>
      <c r="P8394" s="15" t="s">
        <v>25</v>
      </c>
      <c r="Q8394" s="14" t="str">
        <f t="shared" si="1091"/>
        <v>No</v>
      </c>
      <c r="R8394" s="15">
        <f t="shared" si="1092"/>
        <v>0</v>
      </c>
      <c r="S8394" s="14">
        <f t="shared" si="1093"/>
        <v>1</v>
      </c>
      <c r="T8394" s="15">
        <f t="shared" si="1094"/>
        <v>2653</v>
      </c>
    </row>
    <row r="8395" spans="1:20" x14ac:dyDescent="0.2">
      <c r="A8395" s="11"/>
      <c r="B8395" s="11" t="s">
        <v>52</v>
      </c>
      <c r="C8395" s="11" t="s">
        <v>45</v>
      </c>
      <c r="D8395" s="11">
        <v>1970</v>
      </c>
      <c r="E8395" s="11" t="s">
        <v>30</v>
      </c>
      <c r="F8395" s="11">
        <v>150</v>
      </c>
      <c r="G8395" s="11" t="s">
        <v>24</v>
      </c>
      <c r="H8395" s="11" t="s">
        <v>24</v>
      </c>
      <c r="I8395" s="11" t="s">
        <v>36</v>
      </c>
      <c r="J8395" s="11">
        <v>75</v>
      </c>
      <c r="K8395" s="12">
        <v>4.7365909836581408E-3</v>
      </c>
      <c r="L8395" s="13">
        <v>0</v>
      </c>
      <c r="M8395" s="14">
        <f t="shared" si="1088"/>
        <v>0</v>
      </c>
      <c r="N8395" s="15">
        <f t="shared" si="1089"/>
        <v>2.5</v>
      </c>
      <c r="O8395" s="14">
        <f t="shared" si="1090"/>
        <v>1</v>
      </c>
      <c r="P8395" s="15" t="s">
        <v>25</v>
      </c>
      <c r="Q8395" s="14" t="str">
        <f t="shared" si="1091"/>
        <v>No</v>
      </c>
      <c r="R8395" s="15">
        <f t="shared" si="1092"/>
        <v>0</v>
      </c>
      <c r="S8395" s="14">
        <f t="shared" si="1093"/>
        <v>1</v>
      </c>
      <c r="T8395" s="15">
        <f t="shared" si="1094"/>
        <v>2653</v>
      </c>
    </row>
    <row r="8396" spans="1:20" x14ac:dyDescent="0.2">
      <c r="A8396" s="11"/>
      <c r="B8396" s="11" t="s">
        <v>38</v>
      </c>
      <c r="C8396" s="11" t="s">
        <v>45</v>
      </c>
      <c r="D8396" s="11">
        <v>1970</v>
      </c>
      <c r="E8396" s="11" t="s">
        <v>30</v>
      </c>
      <c r="F8396" s="11">
        <v>150</v>
      </c>
      <c r="G8396" s="11" t="s">
        <v>24</v>
      </c>
      <c r="H8396" s="11" t="s">
        <v>24</v>
      </c>
      <c r="I8396" s="11" t="s">
        <v>33</v>
      </c>
      <c r="J8396" s="11">
        <v>75</v>
      </c>
      <c r="K8396" s="12">
        <v>2.1852962122712871E-2</v>
      </c>
      <c r="L8396" s="13">
        <v>0</v>
      </c>
      <c r="M8396" s="14">
        <f t="shared" si="1088"/>
        <v>0</v>
      </c>
      <c r="N8396" s="15">
        <f t="shared" si="1089"/>
        <v>2.5</v>
      </c>
      <c r="O8396" s="14">
        <f t="shared" si="1090"/>
        <v>1</v>
      </c>
      <c r="P8396" s="15" t="s">
        <v>25</v>
      </c>
      <c r="Q8396" s="14" t="str">
        <f t="shared" si="1091"/>
        <v>No</v>
      </c>
      <c r="R8396" s="15">
        <f t="shared" si="1092"/>
        <v>0</v>
      </c>
      <c r="S8396" s="14">
        <f t="shared" si="1093"/>
        <v>1</v>
      </c>
      <c r="T8396" s="15">
        <f t="shared" si="1094"/>
        <v>2653</v>
      </c>
    </row>
    <row r="8397" spans="1:20" x14ac:dyDescent="0.2">
      <c r="A8397" s="11"/>
      <c r="B8397" s="11" t="s">
        <v>32</v>
      </c>
      <c r="C8397" s="11" t="s">
        <v>45</v>
      </c>
      <c r="D8397" s="11">
        <v>1970</v>
      </c>
      <c r="E8397" s="11" t="s">
        <v>30</v>
      </c>
      <c r="F8397" s="11">
        <v>150</v>
      </c>
      <c r="G8397" s="11" t="s">
        <v>24</v>
      </c>
      <c r="H8397" s="11" t="s">
        <v>24</v>
      </c>
      <c r="I8397" s="11" t="s">
        <v>33</v>
      </c>
      <c r="J8397" s="11">
        <v>75</v>
      </c>
      <c r="K8397" s="12">
        <v>4.622398752567365E-3</v>
      </c>
      <c r="L8397" s="13">
        <v>0</v>
      </c>
      <c r="M8397" s="14">
        <f t="shared" si="1088"/>
        <v>0</v>
      </c>
      <c r="N8397" s="15">
        <f t="shared" si="1089"/>
        <v>2.5</v>
      </c>
      <c r="O8397" s="14">
        <f t="shared" si="1090"/>
        <v>1</v>
      </c>
      <c r="P8397" s="15" t="s">
        <v>25</v>
      </c>
      <c r="Q8397" s="14" t="str">
        <f t="shared" si="1091"/>
        <v>No</v>
      </c>
      <c r="R8397" s="15">
        <f t="shared" si="1092"/>
        <v>0</v>
      </c>
      <c r="S8397" s="14">
        <f t="shared" si="1093"/>
        <v>1</v>
      </c>
      <c r="T8397" s="15">
        <f t="shared" si="1094"/>
        <v>2653</v>
      </c>
    </row>
    <row r="8398" spans="1:20" x14ac:dyDescent="0.2">
      <c r="A8398" s="11"/>
      <c r="B8398" s="11" t="s">
        <v>28</v>
      </c>
      <c r="C8398" s="11" t="s">
        <v>45</v>
      </c>
      <c r="D8398" s="11">
        <v>1970</v>
      </c>
      <c r="E8398" s="11" t="s">
        <v>30</v>
      </c>
      <c r="F8398" s="11">
        <v>150</v>
      </c>
      <c r="G8398" s="11" t="s">
        <v>24</v>
      </c>
      <c r="H8398" s="11" t="s">
        <v>24</v>
      </c>
      <c r="I8398" s="11" t="s">
        <v>35</v>
      </c>
      <c r="J8398" s="11">
        <v>75</v>
      </c>
      <c r="K8398" s="12">
        <v>6.7819379393179002E-2</v>
      </c>
      <c r="L8398" s="13">
        <v>0</v>
      </c>
      <c r="M8398" s="14">
        <f t="shared" si="1088"/>
        <v>0</v>
      </c>
      <c r="N8398" s="15">
        <f t="shared" si="1089"/>
        <v>2.5</v>
      </c>
      <c r="O8398" s="14">
        <f t="shared" si="1090"/>
        <v>1</v>
      </c>
      <c r="P8398" s="15" t="s">
        <v>25</v>
      </c>
      <c r="Q8398" s="14" t="str">
        <f t="shared" si="1091"/>
        <v>No</v>
      </c>
      <c r="R8398" s="15">
        <f t="shared" si="1092"/>
        <v>0</v>
      </c>
      <c r="S8398" s="14">
        <f t="shared" si="1093"/>
        <v>1</v>
      </c>
      <c r="T8398" s="15">
        <f t="shared" si="1094"/>
        <v>2653</v>
      </c>
    </row>
    <row r="8399" spans="1:20" x14ac:dyDescent="0.2">
      <c r="A8399" s="11"/>
      <c r="B8399" s="11" t="s">
        <v>38</v>
      </c>
      <c r="C8399" s="11" t="s">
        <v>45</v>
      </c>
      <c r="D8399" s="11">
        <v>1970</v>
      </c>
      <c r="E8399" s="11" t="s">
        <v>30</v>
      </c>
      <c r="F8399" s="11">
        <v>150</v>
      </c>
      <c r="G8399" s="11" t="s">
        <v>24</v>
      </c>
      <c r="H8399" s="11" t="s">
        <v>24</v>
      </c>
      <c r="I8399" s="11" t="s">
        <v>31</v>
      </c>
      <c r="J8399" s="11">
        <v>75</v>
      </c>
      <c r="K8399" s="12">
        <v>2.0699754170709666</v>
      </c>
      <c r="L8399" s="13">
        <v>3.1851827381776978</v>
      </c>
      <c r="M8399" s="14">
        <f t="shared" si="1088"/>
        <v>1.061727579392566</v>
      </c>
      <c r="N8399" s="15">
        <f t="shared" si="1089"/>
        <v>2.5</v>
      </c>
      <c r="O8399" s="14">
        <f t="shared" si="1090"/>
        <v>0.57530896824297362</v>
      </c>
      <c r="P8399" s="15" t="s">
        <v>25</v>
      </c>
      <c r="Q8399" s="14" t="str">
        <f t="shared" si="1091"/>
        <v>No</v>
      </c>
      <c r="R8399" s="15">
        <f t="shared" si="1092"/>
        <v>512.91796541957001</v>
      </c>
      <c r="S8399" s="14">
        <f t="shared" si="1093"/>
        <v>4</v>
      </c>
      <c r="T8399" s="15">
        <f t="shared" si="1094"/>
        <v>758</v>
      </c>
    </row>
    <row r="8400" spans="1:20" x14ac:dyDescent="0.2">
      <c r="A8400" s="11"/>
      <c r="B8400" s="11" t="s">
        <v>32</v>
      </c>
      <c r="C8400" s="11" t="s">
        <v>45</v>
      </c>
      <c r="D8400" s="11">
        <v>1970</v>
      </c>
      <c r="E8400" s="11" t="s">
        <v>30</v>
      </c>
      <c r="F8400" s="11">
        <v>150</v>
      </c>
      <c r="G8400" s="11" t="s">
        <v>24</v>
      </c>
      <c r="H8400" s="11" t="s">
        <v>24</v>
      </c>
      <c r="I8400" s="11" t="s">
        <v>31</v>
      </c>
      <c r="J8400" s="11">
        <v>75</v>
      </c>
      <c r="K8400" s="12">
        <v>0.12288687193558265</v>
      </c>
      <c r="L8400" s="13">
        <v>0</v>
      </c>
      <c r="M8400" s="14">
        <f t="shared" si="1088"/>
        <v>0</v>
      </c>
      <c r="N8400" s="15">
        <f t="shared" si="1089"/>
        <v>2.5</v>
      </c>
      <c r="O8400" s="14">
        <f t="shared" si="1090"/>
        <v>1</v>
      </c>
      <c r="P8400" s="15" t="s">
        <v>25</v>
      </c>
      <c r="Q8400" s="14" t="str">
        <f t="shared" si="1091"/>
        <v>No</v>
      </c>
      <c r="R8400" s="15">
        <f t="shared" si="1092"/>
        <v>0</v>
      </c>
      <c r="S8400" s="14">
        <f t="shared" si="1093"/>
        <v>1</v>
      </c>
      <c r="T8400" s="15">
        <f t="shared" si="1094"/>
        <v>2653</v>
      </c>
    </row>
    <row r="8401" spans="1:20" x14ac:dyDescent="0.2">
      <c r="A8401" s="11"/>
      <c r="B8401" s="11" t="s">
        <v>28</v>
      </c>
      <c r="C8401" s="11" t="s">
        <v>45</v>
      </c>
      <c r="D8401" s="11">
        <v>1970</v>
      </c>
      <c r="E8401" s="11" t="s">
        <v>30</v>
      </c>
      <c r="F8401" s="11">
        <v>150</v>
      </c>
      <c r="G8401" s="11" t="s">
        <v>24</v>
      </c>
      <c r="H8401" s="11" t="s">
        <v>24</v>
      </c>
      <c r="I8401" s="11" t="s">
        <v>31</v>
      </c>
      <c r="J8401" s="11">
        <v>75</v>
      </c>
      <c r="K8401" s="12">
        <v>1.030947140285839</v>
      </c>
      <c r="L8401" s="13">
        <v>0</v>
      </c>
      <c r="M8401" s="14">
        <f t="shared" si="1088"/>
        <v>0</v>
      </c>
      <c r="N8401" s="15">
        <f t="shared" si="1089"/>
        <v>2.5</v>
      </c>
      <c r="O8401" s="14">
        <f t="shared" si="1090"/>
        <v>1</v>
      </c>
      <c r="P8401" s="15" t="s">
        <v>25</v>
      </c>
      <c r="Q8401" s="14" t="str">
        <f t="shared" si="1091"/>
        <v>No</v>
      </c>
      <c r="R8401" s="15">
        <f t="shared" si="1092"/>
        <v>0</v>
      </c>
      <c r="S8401" s="14">
        <f t="shared" si="1093"/>
        <v>1</v>
      </c>
      <c r="T8401" s="15">
        <f t="shared" si="1094"/>
        <v>2653</v>
      </c>
    </row>
    <row r="8402" spans="1:20" x14ac:dyDescent="0.2">
      <c r="A8402" s="11"/>
      <c r="B8402" s="11" t="s">
        <v>52</v>
      </c>
      <c r="C8402" s="11" t="s">
        <v>45</v>
      </c>
      <c r="D8402" s="11">
        <v>1970</v>
      </c>
      <c r="E8402" s="11" t="s">
        <v>30</v>
      </c>
      <c r="F8402" s="11">
        <v>150</v>
      </c>
      <c r="G8402" s="11" t="s">
        <v>24</v>
      </c>
      <c r="H8402" s="11" t="s">
        <v>24</v>
      </c>
      <c r="I8402" s="11" t="s">
        <v>31</v>
      </c>
      <c r="J8402" s="11">
        <v>75</v>
      </c>
      <c r="K8402" s="12">
        <v>3.888782671016402</v>
      </c>
      <c r="L8402" s="13">
        <v>2.1000152740628653</v>
      </c>
      <c r="M8402" s="14">
        <f t="shared" si="1088"/>
        <v>0.70000509135428846</v>
      </c>
      <c r="N8402" s="15">
        <f t="shared" si="1089"/>
        <v>2.5</v>
      </c>
      <c r="O8402" s="14">
        <f t="shared" si="1090"/>
        <v>0.7199979634582846</v>
      </c>
      <c r="P8402" s="15" t="s">
        <v>25</v>
      </c>
      <c r="Q8402" s="14" t="str">
        <f t="shared" si="1091"/>
        <v>No</v>
      </c>
      <c r="R8402" s="15">
        <f t="shared" si="1092"/>
        <v>180.00622574553125</v>
      </c>
      <c r="S8402" s="14">
        <f t="shared" si="1093"/>
        <v>2</v>
      </c>
      <c r="T8402" s="15">
        <f t="shared" si="1094"/>
        <v>1720</v>
      </c>
    </row>
    <row r="8403" spans="1:20" x14ac:dyDescent="0.2">
      <c r="A8403" s="11"/>
      <c r="B8403" s="11" t="s">
        <v>52</v>
      </c>
      <c r="C8403" s="11" t="s">
        <v>45</v>
      </c>
      <c r="D8403" s="11">
        <v>1970</v>
      </c>
      <c r="E8403" s="11" t="s">
        <v>30</v>
      </c>
      <c r="F8403" s="11">
        <v>200</v>
      </c>
      <c r="G8403" s="11" t="s">
        <v>24</v>
      </c>
      <c r="H8403" s="11" t="s">
        <v>24</v>
      </c>
      <c r="I8403" s="11" t="s">
        <v>36</v>
      </c>
      <c r="J8403" s="11">
        <v>75</v>
      </c>
      <c r="K8403" s="12">
        <v>1.5104627689346519</v>
      </c>
      <c r="L8403" s="13">
        <v>1.0148478099480327</v>
      </c>
      <c r="M8403" s="14">
        <f t="shared" si="1088"/>
        <v>0.3382826033160109</v>
      </c>
      <c r="N8403" s="15">
        <f t="shared" si="1089"/>
        <v>2.5</v>
      </c>
      <c r="O8403" s="14">
        <f t="shared" si="1090"/>
        <v>0.86468695867359568</v>
      </c>
      <c r="P8403" s="15" t="s">
        <v>25</v>
      </c>
      <c r="Q8403" s="14" t="str">
        <f t="shared" si="1091"/>
        <v>No</v>
      </c>
      <c r="R8403" s="15">
        <f t="shared" si="1092"/>
        <v>223.95957733841118</v>
      </c>
      <c r="S8403" s="14">
        <f t="shared" si="1093"/>
        <v>2</v>
      </c>
      <c r="T8403" s="15">
        <f t="shared" si="1094"/>
        <v>1480</v>
      </c>
    </row>
    <row r="8404" spans="1:20" x14ac:dyDescent="0.2">
      <c r="A8404" s="11"/>
      <c r="B8404" s="11" t="s">
        <v>38</v>
      </c>
      <c r="C8404" s="11" t="s">
        <v>45</v>
      </c>
      <c r="D8404" s="11">
        <v>1970</v>
      </c>
      <c r="E8404" s="11" t="s">
        <v>30</v>
      </c>
      <c r="F8404" s="11">
        <v>200</v>
      </c>
      <c r="G8404" s="11" t="s">
        <v>24</v>
      </c>
      <c r="H8404" s="11" t="s">
        <v>24</v>
      </c>
      <c r="I8404" s="11" t="s">
        <v>37</v>
      </c>
      <c r="J8404" s="11">
        <v>75</v>
      </c>
      <c r="K8404" s="12">
        <v>2.6365255341602085E-3</v>
      </c>
      <c r="L8404" s="13">
        <v>0</v>
      </c>
      <c r="M8404" s="14">
        <f t="shared" si="1088"/>
        <v>0</v>
      </c>
      <c r="N8404" s="15">
        <f t="shared" si="1089"/>
        <v>2.5</v>
      </c>
      <c r="O8404" s="14">
        <f t="shared" si="1090"/>
        <v>1</v>
      </c>
      <c r="P8404" s="15" t="s">
        <v>25</v>
      </c>
      <c r="Q8404" s="14" t="str">
        <f t="shared" si="1091"/>
        <v>No</v>
      </c>
      <c r="R8404" s="15">
        <f t="shared" si="1092"/>
        <v>0</v>
      </c>
      <c r="S8404" s="14">
        <f t="shared" si="1093"/>
        <v>1</v>
      </c>
      <c r="T8404" s="15">
        <f t="shared" si="1094"/>
        <v>2653</v>
      </c>
    </row>
    <row r="8405" spans="1:20" x14ac:dyDescent="0.2">
      <c r="A8405" s="11"/>
      <c r="B8405" s="11" t="s">
        <v>38</v>
      </c>
      <c r="C8405" s="11" t="s">
        <v>45</v>
      </c>
      <c r="D8405" s="11">
        <v>1970</v>
      </c>
      <c r="E8405" s="11" t="s">
        <v>30</v>
      </c>
      <c r="F8405" s="11">
        <v>200</v>
      </c>
      <c r="G8405" s="11" t="s">
        <v>24</v>
      </c>
      <c r="H8405" s="11" t="s">
        <v>24</v>
      </c>
      <c r="I8405" s="11" t="s">
        <v>33</v>
      </c>
      <c r="J8405" s="11">
        <v>75</v>
      </c>
      <c r="K8405" s="12">
        <v>0.67390261863698253</v>
      </c>
      <c r="L8405" s="13">
        <v>1.0779279279279279</v>
      </c>
      <c r="M8405" s="14">
        <f t="shared" si="1088"/>
        <v>0.35930930930930932</v>
      </c>
      <c r="N8405" s="15">
        <f t="shared" si="1089"/>
        <v>2.5</v>
      </c>
      <c r="O8405" s="14">
        <f t="shared" si="1090"/>
        <v>0.85627627627627634</v>
      </c>
      <c r="P8405" s="15" t="s">
        <v>25</v>
      </c>
      <c r="Q8405" s="14" t="str">
        <f t="shared" si="1091"/>
        <v>No</v>
      </c>
      <c r="R8405" s="15">
        <f t="shared" si="1092"/>
        <v>533.17690030057861</v>
      </c>
      <c r="S8405" s="14">
        <f t="shared" si="1093"/>
        <v>4</v>
      </c>
      <c r="T8405" s="15">
        <f t="shared" si="1094"/>
        <v>735</v>
      </c>
    </row>
    <row r="8406" spans="1:20" x14ac:dyDescent="0.2">
      <c r="A8406" s="11"/>
      <c r="B8406" s="11" t="s">
        <v>38</v>
      </c>
      <c r="C8406" s="11" t="s">
        <v>45</v>
      </c>
      <c r="D8406" s="11">
        <v>1970</v>
      </c>
      <c r="E8406" s="11" t="s">
        <v>30</v>
      </c>
      <c r="F8406" s="11">
        <v>200</v>
      </c>
      <c r="G8406" s="11" t="s">
        <v>24</v>
      </c>
      <c r="H8406" s="11" t="s">
        <v>24</v>
      </c>
      <c r="I8406" s="11" t="s">
        <v>31</v>
      </c>
      <c r="J8406" s="11">
        <v>75</v>
      </c>
      <c r="K8406" s="12">
        <v>1.1587428822936365</v>
      </c>
      <c r="L8406" s="13">
        <v>0</v>
      </c>
      <c r="M8406" s="14">
        <f t="shared" si="1088"/>
        <v>0</v>
      </c>
      <c r="N8406" s="15">
        <f t="shared" si="1089"/>
        <v>2.5</v>
      </c>
      <c r="O8406" s="14">
        <f t="shared" si="1090"/>
        <v>1</v>
      </c>
      <c r="P8406" s="15" t="s">
        <v>25</v>
      </c>
      <c r="Q8406" s="14" t="str">
        <f t="shared" si="1091"/>
        <v>No</v>
      </c>
      <c r="R8406" s="15">
        <f t="shared" si="1092"/>
        <v>0</v>
      </c>
      <c r="S8406" s="14">
        <f t="shared" si="1093"/>
        <v>1</v>
      </c>
      <c r="T8406" s="15">
        <f t="shared" si="1094"/>
        <v>2653</v>
      </c>
    </row>
    <row r="8407" spans="1:20" x14ac:dyDescent="0.2">
      <c r="A8407" s="11"/>
      <c r="B8407" s="11" t="s">
        <v>32</v>
      </c>
      <c r="C8407" s="11" t="s">
        <v>45</v>
      </c>
      <c r="D8407" s="11">
        <v>1970</v>
      </c>
      <c r="E8407" s="11" t="s">
        <v>30</v>
      </c>
      <c r="F8407" s="11">
        <v>200</v>
      </c>
      <c r="G8407" s="11" t="s">
        <v>24</v>
      </c>
      <c r="H8407" s="11" t="s">
        <v>24</v>
      </c>
      <c r="I8407" s="11" t="s">
        <v>31</v>
      </c>
      <c r="J8407" s="11">
        <v>75</v>
      </c>
      <c r="K8407" s="12">
        <v>0.10260619636949003</v>
      </c>
      <c r="L8407" s="13">
        <v>0</v>
      </c>
      <c r="M8407" s="14">
        <f t="shared" si="1088"/>
        <v>0</v>
      </c>
      <c r="N8407" s="15">
        <f t="shared" si="1089"/>
        <v>2.5</v>
      </c>
      <c r="O8407" s="14">
        <f t="shared" si="1090"/>
        <v>1</v>
      </c>
      <c r="P8407" s="15" t="s">
        <v>25</v>
      </c>
      <c r="Q8407" s="14" t="str">
        <f t="shared" si="1091"/>
        <v>No</v>
      </c>
      <c r="R8407" s="15">
        <f t="shared" si="1092"/>
        <v>0</v>
      </c>
      <c r="S8407" s="14">
        <f t="shared" si="1093"/>
        <v>1</v>
      </c>
      <c r="T8407" s="15">
        <f t="shared" si="1094"/>
        <v>2653</v>
      </c>
    </row>
    <row r="8408" spans="1:20" x14ac:dyDescent="0.2">
      <c r="A8408" s="11"/>
      <c r="B8408" s="11" t="s">
        <v>28</v>
      </c>
      <c r="C8408" s="11" t="s">
        <v>45</v>
      </c>
      <c r="D8408" s="11">
        <v>1970</v>
      </c>
      <c r="E8408" s="11" t="s">
        <v>30</v>
      </c>
      <c r="F8408" s="11">
        <v>200</v>
      </c>
      <c r="G8408" s="11" t="s">
        <v>24</v>
      </c>
      <c r="H8408" s="11" t="s">
        <v>24</v>
      </c>
      <c r="I8408" s="11" t="s">
        <v>31</v>
      </c>
      <c r="J8408" s="11">
        <v>75</v>
      </c>
      <c r="K8408" s="12">
        <v>1.2598961649588861E-2</v>
      </c>
      <c r="L8408" s="13">
        <v>0</v>
      </c>
      <c r="M8408" s="14">
        <f t="shared" si="1088"/>
        <v>0</v>
      </c>
      <c r="N8408" s="15">
        <f t="shared" si="1089"/>
        <v>2.5</v>
      </c>
      <c r="O8408" s="14">
        <f t="shared" si="1090"/>
        <v>1</v>
      </c>
      <c r="P8408" s="15" t="s">
        <v>25</v>
      </c>
      <c r="Q8408" s="14" t="str">
        <f t="shared" si="1091"/>
        <v>No</v>
      </c>
      <c r="R8408" s="15">
        <f t="shared" si="1092"/>
        <v>0</v>
      </c>
      <c r="S8408" s="14">
        <f t="shared" si="1093"/>
        <v>1</v>
      </c>
      <c r="T8408" s="15">
        <f t="shared" si="1094"/>
        <v>2653</v>
      </c>
    </row>
    <row r="8409" spans="1:20" x14ac:dyDescent="0.2">
      <c r="A8409" s="11"/>
      <c r="B8409" s="11" t="s">
        <v>52</v>
      </c>
      <c r="C8409" s="11" t="s">
        <v>45</v>
      </c>
      <c r="D8409" s="11">
        <v>1970</v>
      </c>
      <c r="E8409" s="11" t="s">
        <v>30</v>
      </c>
      <c r="F8409" s="11">
        <v>200</v>
      </c>
      <c r="G8409" s="11" t="s">
        <v>24</v>
      </c>
      <c r="H8409" s="11" t="s">
        <v>24</v>
      </c>
      <c r="I8409" s="11" t="s">
        <v>31</v>
      </c>
      <c r="J8409" s="11">
        <v>75</v>
      </c>
      <c r="K8409" s="12">
        <v>0.28264658935009707</v>
      </c>
      <c r="L8409" s="13">
        <v>0</v>
      </c>
      <c r="M8409" s="14">
        <f t="shared" si="1088"/>
        <v>0</v>
      </c>
      <c r="N8409" s="15">
        <f t="shared" si="1089"/>
        <v>2.5</v>
      </c>
      <c r="O8409" s="14">
        <f t="shared" si="1090"/>
        <v>1</v>
      </c>
      <c r="P8409" s="15" t="s">
        <v>25</v>
      </c>
      <c r="Q8409" s="14" t="str">
        <f t="shared" si="1091"/>
        <v>No</v>
      </c>
      <c r="R8409" s="15">
        <f t="shared" si="1092"/>
        <v>0</v>
      </c>
      <c r="S8409" s="14">
        <f t="shared" si="1093"/>
        <v>1</v>
      </c>
      <c r="T8409" s="15">
        <f t="shared" si="1094"/>
        <v>2653</v>
      </c>
    </row>
    <row r="8410" spans="1:20" x14ac:dyDescent="0.2">
      <c r="A8410" s="11"/>
      <c r="B8410" s="11" t="s">
        <v>32</v>
      </c>
      <c r="C8410" s="11" t="s">
        <v>45</v>
      </c>
      <c r="D8410" s="11">
        <v>1970</v>
      </c>
      <c r="E8410" s="11" t="s">
        <v>30</v>
      </c>
      <c r="F8410" s="11">
        <v>250</v>
      </c>
      <c r="G8410" s="11" t="s">
        <v>24</v>
      </c>
      <c r="H8410" s="11" t="s">
        <v>24</v>
      </c>
      <c r="I8410" s="11" t="s">
        <v>36</v>
      </c>
      <c r="J8410" s="11">
        <v>75</v>
      </c>
      <c r="K8410" s="12">
        <v>3.4284149629697255E-3</v>
      </c>
      <c r="L8410" s="13">
        <v>0</v>
      </c>
      <c r="M8410" s="14">
        <f t="shared" si="1088"/>
        <v>0</v>
      </c>
      <c r="N8410" s="15">
        <f t="shared" si="1089"/>
        <v>2.5</v>
      </c>
      <c r="O8410" s="14">
        <f t="shared" si="1090"/>
        <v>1</v>
      </c>
      <c r="P8410" s="15" t="s">
        <v>25</v>
      </c>
      <c r="Q8410" s="14" t="str">
        <f t="shared" si="1091"/>
        <v>No</v>
      </c>
      <c r="R8410" s="15">
        <f t="shared" si="1092"/>
        <v>0</v>
      </c>
      <c r="S8410" s="14">
        <f t="shared" si="1093"/>
        <v>1</v>
      </c>
      <c r="T8410" s="15">
        <f t="shared" si="1094"/>
        <v>2653</v>
      </c>
    </row>
    <row r="8411" spans="1:20" x14ac:dyDescent="0.2">
      <c r="A8411" s="11"/>
      <c r="B8411" s="11" t="s">
        <v>32</v>
      </c>
      <c r="C8411" s="11" t="s">
        <v>45</v>
      </c>
      <c r="D8411" s="11">
        <v>1970</v>
      </c>
      <c r="E8411" s="11" t="s">
        <v>30</v>
      </c>
      <c r="F8411" s="11">
        <v>250</v>
      </c>
      <c r="G8411" s="11" t="s">
        <v>24</v>
      </c>
      <c r="H8411" s="11" t="s">
        <v>24</v>
      </c>
      <c r="I8411" s="11" t="s">
        <v>31</v>
      </c>
      <c r="J8411" s="11">
        <v>75</v>
      </c>
      <c r="K8411" s="12">
        <v>8.351778296400306E-3</v>
      </c>
      <c r="L8411" s="13">
        <v>0</v>
      </c>
      <c r="M8411" s="14">
        <f t="shared" si="1088"/>
        <v>0</v>
      </c>
      <c r="N8411" s="15">
        <f t="shared" si="1089"/>
        <v>2.5</v>
      </c>
      <c r="O8411" s="14">
        <f t="shared" si="1090"/>
        <v>1</v>
      </c>
      <c r="P8411" s="15" t="s">
        <v>25</v>
      </c>
      <c r="Q8411" s="14" t="str">
        <f t="shared" si="1091"/>
        <v>No</v>
      </c>
      <c r="R8411" s="15">
        <f t="shared" si="1092"/>
        <v>0</v>
      </c>
      <c r="S8411" s="14">
        <f t="shared" si="1093"/>
        <v>1</v>
      </c>
      <c r="T8411" s="15">
        <f t="shared" si="1094"/>
        <v>2653</v>
      </c>
    </row>
    <row r="8412" spans="1:20" x14ac:dyDescent="0.2">
      <c r="A8412" s="11"/>
      <c r="B8412" s="11" t="s">
        <v>28</v>
      </c>
      <c r="C8412" s="11" t="s">
        <v>45</v>
      </c>
      <c r="D8412" s="11">
        <v>1970</v>
      </c>
      <c r="E8412" s="11" t="s">
        <v>30</v>
      </c>
      <c r="F8412" s="11">
        <v>250</v>
      </c>
      <c r="G8412" s="11" t="s">
        <v>24</v>
      </c>
      <c r="H8412" s="11" t="s">
        <v>24</v>
      </c>
      <c r="I8412" s="11" t="s">
        <v>31</v>
      </c>
      <c r="J8412" s="11">
        <v>75</v>
      </c>
      <c r="K8412" s="12">
        <v>0.44276380438506607</v>
      </c>
      <c r="L8412" s="13">
        <v>0</v>
      </c>
      <c r="M8412" s="14">
        <f t="shared" si="1088"/>
        <v>0</v>
      </c>
      <c r="N8412" s="15">
        <f t="shared" si="1089"/>
        <v>2.5</v>
      </c>
      <c r="O8412" s="14">
        <f t="shared" si="1090"/>
        <v>1</v>
      </c>
      <c r="P8412" s="15" t="s">
        <v>25</v>
      </c>
      <c r="Q8412" s="14" t="str">
        <f t="shared" si="1091"/>
        <v>No</v>
      </c>
      <c r="R8412" s="15">
        <f t="shared" si="1092"/>
        <v>0</v>
      </c>
      <c r="S8412" s="14">
        <f t="shared" si="1093"/>
        <v>1</v>
      </c>
      <c r="T8412" s="15">
        <f t="shared" si="1094"/>
        <v>2653</v>
      </c>
    </row>
    <row r="8413" spans="1:20" x14ac:dyDescent="0.2">
      <c r="A8413" s="11"/>
      <c r="B8413" s="11" t="s">
        <v>52</v>
      </c>
      <c r="C8413" s="11" t="s">
        <v>45</v>
      </c>
      <c r="D8413" s="11">
        <v>1970</v>
      </c>
      <c r="E8413" s="11" t="s">
        <v>30</v>
      </c>
      <c r="F8413" s="11">
        <v>250</v>
      </c>
      <c r="G8413" s="11" t="s">
        <v>24</v>
      </c>
      <c r="H8413" s="11" t="s">
        <v>24</v>
      </c>
      <c r="I8413" s="11" t="s">
        <v>31</v>
      </c>
      <c r="J8413" s="11">
        <v>75</v>
      </c>
      <c r="K8413" s="12">
        <v>1.7906960457113538E-2</v>
      </c>
      <c r="L8413" s="13">
        <v>0</v>
      </c>
      <c r="M8413" s="14">
        <f t="shared" si="1088"/>
        <v>0</v>
      </c>
      <c r="N8413" s="15">
        <f t="shared" si="1089"/>
        <v>2.5</v>
      </c>
      <c r="O8413" s="14">
        <f t="shared" si="1090"/>
        <v>1</v>
      </c>
      <c r="P8413" s="15" t="s">
        <v>25</v>
      </c>
      <c r="Q8413" s="14" t="str">
        <f t="shared" si="1091"/>
        <v>No</v>
      </c>
      <c r="R8413" s="15">
        <f t="shared" si="1092"/>
        <v>0</v>
      </c>
      <c r="S8413" s="14">
        <f t="shared" si="1093"/>
        <v>1</v>
      </c>
      <c r="T8413" s="15">
        <f t="shared" si="1094"/>
        <v>2653</v>
      </c>
    </row>
    <row r="8414" spans="1:20" x14ac:dyDescent="0.2">
      <c r="A8414" s="11"/>
      <c r="B8414" s="11" t="s">
        <v>38</v>
      </c>
      <c r="C8414" s="11" t="s">
        <v>45</v>
      </c>
      <c r="D8414" s="11">
        <v>1970</v>
      </c>
      <c r="E8414" s="11" t="s">
        <v>30</v>
      </c>
      <c r="F8414" s="11">
        <v>300</v>
      </c>
      <c r="G8414" s="11" t="s">
        <v>24</v>
      </c>
      <c r="H8414" s="11" t="s">
        <v>24</v>
      </c>
      <c r="I8414" s="11" t="s">
        <v>36</v>
      </c>
      <c r="J8414" s="11">
        <v>75</v>
      </c>
      <c r="K8414" s="12">
        <v>7.0453357114663023E-2</v>
      </c>
      <c r="L8414" s="13">
        <v>0</v>
      </c>
      <c r="M8414" s="14">
        <f t="shared" si="1088"/>
        <v>0</v>
      </c>
      <c r="N8414" s="15">
        <f t="shared" si="1089"/>
        <v>2.5</v>
      </c>
      <c r="O8414" s="14">
        <f t="shared" si="1090"/>
        <v>1</v>
      </c>
      <c r="P8414" s="15" t="s">
        <v>25</v>
      </c>
      <c r="Q8414" s="14" t="str">
        <f t="shared" si="1091"/>
        <v>No</v>
      </c>
      <c r="R8414" s="15">
        <f t="shared" si="1092"/>
        <v>0</v>
      </c>
      <c r="S8414" s="14">
        <f t="shared" si="1093"/>
        <v>1</v>
      </c>
      <c r="T8414" s="15">
        <f t="shared" si="1094"/>
        <v>2653</v>
      </c>
    </row>
    <row r="8415" spans="1:20" x14ac:dyDescent="0.2">
      <c r="A8415" s="11"/>
      <c r="B8415" s="11" t="s">
        <v>38</v>
      </c>
      <c r="C8415" s="11" t="s">
        <v>45</v>
      </c>
      <c r="D8415" s="11">
        <v>1970</v>
      </c>
      <c r="E8415" s="11" t="s">
        <v>30</v>
      </c>
      <c r="F8415" s="11">
        <v>300</v>
      </c>
      <c r="G8415" s="11" t="s">
        <v>24</v>
      </c>
      <c r="H8415" s="11" t="s">
        <v>24</v>
      </c>
      <c r="I8415" s="11" t="s">
        <v>33</v>
      </c>
      <c r="J8415" s="11">
        <v>75</v>
      </c>
      <c r="K8415" s="12">
        <v>1.2251282930089022E-2</v>
      </c>
      <c r="L8415" s="13">
        <v>0</v>
      </c>
      <c r="M8415" s="14">
        <f t="shared" si="1088"/>
        <v>0</v>
      </c>
      <c r="N8415" s="15">
        <f t="shared" si="1089"/>
        <v>2.5</v>
      </c>
      <c r="O8415" s="14">
        <f t="shared" si="1090"/>
        <v>1</v>
      </c>
      <c r="P8415" s="15" t="s">
        <v>25</v>
      </c>
      <c r="Q8415" s="14" t="str">
        <f t="shared" si="1091"/>
        <v>No</v>
      </c>
      <c r="R8415" s="15">
        <f t="shared" si="1092"/>
        <v>0</v>
      </c>
      <c r="S8415" s="14">
        <f t="shared" si="1093"/>
        <v>1</v>
      </c>
      <c r="T8415" s="15">
        <f t="shared" si="1094"/>
        <v>2653</v>
      </c>
    </row>
    <row r="8416" spans="1:20" x14ac:dyDescent="0.2">
      <c r="A8416" s="11"/>
      <c r="B8416" s="11" t="s">
        <v>28</v>
      </c>
      <c r="C8416" s="11" t="s">
        <v>45</v>
      </c>
      <c r="D8416" s="11">
        <v>1970</v>
      </c>
      <c r="E8416" s="11" t="s">
        <v>30</v>
      </c>
      <c r="F8416" s="11">
        <v>300</v>
      </c>
      <c r="G8416" s="11" t="s">
        <v>24</v>
      </c>
      <c r="H8416" s="11" t="s">
        <v>24</v>
      </c>
      <c r="I8416" s="11" t="s">
        <v>33</v>
      </c>
      <c r="J8416" s="11">
        <v>75</v>
      </c>
      <c r="K8416" s="12">
        <v>2.7316405153588141E-2</v>
      </c>
      <c r="L8416" s="13">
        <v>0</v>
      </c>
      <c r="M8416" s="14">
        <f t="shared" si="1088"/>
        <v>0</v>
      </c>
      <c r="N8416" s="15">
        <f t="shared" si="1089"/>
        <v>2.5</v>
      </c>
      <c r="O8416" s="14">
        <f t="shared" si="1090"/>
        <v>1</v>
      </c>
      <c r="P8416" s="15" t="s">
        <v>25</v>
      </c>
      <c r="Q8416" s="14" t="str">
        <f t="shared" si="1091"/>
        <v>No</v>
      </c>
      <c r="R8416" s="15">
        <f t="shared" si="1092"/>
        <v>0</v>
      </c>
      <c r="S8416" s="14">
        <f t="shared" si="1093"/>
        <v>1</v>
      </c>
      <c r="T8416" s="15">
        <f t="shared" si="1094"/>
        <v>2653</v>
      </c>
    </row>
    <row r="8417" spans="1:20" x14ac:dyDescent="0.2">
      <c r="A8417" s="11"/>
      <c r="B8417" s="11" t="s">
        <v>50</v>
      </c>
      <c r="C8417" s="11" t="s">
        <v>45</v>
      </c>
      <c r="D8417" s="11">
        <v>1970</v>
      </c>
      <c r="E8417" s="11" t="s">
        <v>30</v>
      </c>
      <c r="F8417" s="11">
        <v>300</v>
      </c>
      <c r="G8417" s="11" t="s">
        <v>24</v>
      </c>
      <c r="H8417" s="11" t="s">
        <v>24</v>
      </c>
      <c r="I8417" s="11" t="s">
        <v>33</v>
      </c>
      <c r="J8417" s="11">
        <v>75</v>
      </c>
      <c r="K8417" s="12">
        <v>1.4100747784859603E-3</v>
      </c>
      <c r="L8417" s="13">
        <v>0</v>
      </c>
      <c r="M8417" s="14">
        <f t="shared" si="1088"/>
        <v>0</v>
      </c>
      <c r="N8417" s="15">
        <f t="shared" si="1089"/>
        <v>2.5</v>
      </c>
      <c r="O8417" s="14">
        <f t="shared" si="1090"/>
        <v>1</v>
      </c>
      <c r="P8417" s="15" t="s">
        <v>25</v>
      </c>
      <c r="Q8417" s="14" t="str">
        <f t="shared" si="1091"/>
        <v>No</v>
      </c>
      <c r="R8417" s="15">
        <f t="shared" si="1092"/>
        <v>0</v>
      </c>
      <c r="S8417" s="14">
        <f t="shared" si="1093"/>
        <v>1</v>
      </c>
      <c r="T8417" s="15">
        <f t="shared" si="1094"/>
        <v>2653</v>
      </c>
    </row>
    <row r="8418" spans="1:20" x14ac:dyDescent="0.2">
      <c r="A8418" s="11"/>
      <c r="B8418" s="11" t="s">
        <v>38</v>
      </c>
      <c r="C8418" s="11" t="s">
        <v>45</v>
      </c>
      <c r="D8418" s="11">
        <v>1970</v>
      </c>
      <c r="E8418" s="11" t="s">
        <v>30</v>
      </c>
      <c r="F8418" s="11">
        <v>300</v>
      </c>
      <c r="G8418" s="11" t="s">
        <v>24</v>
      </c>
      <c r="H8418" s="11" t="s">
        <v>24</v>
      </c>
      <c r="I8418" s="11" t="s">
        <v>31</v>
      </c>
      <c r="J8418" s="11">
        <v>75</v>
      </c>
      <c r="K8418" s="12">
        <v>2.1673845442578971E-2</v>
      </c>
      <c r="L8418" s="13">
        <v>0</v>
      </c>
      <c r="M8418" s="14">
        <f t="shared" si="1088"/>
        <v>0</v>
      </c>
      <c r="N8418" s="15">
        <f t="shared" si="1089"/>
        <v>2.5</v>
      </c>
      <c r="O8418" s="14">
        <f t="shared" si="1090"/>
        <v>1</v>
      </c>
      <c r="P8418" s="15" t="s">
        <v>25</v>
      </c>
      <c r="Q8418" s="14" t="str">
        <f t="shared" si="1091"/>
        <v>No</v>
      </c>
      <c r="R8418" s="15">
        <f t="shared" si="1092"/>
        <v>0</v>
      </c>
      <c r="S8418" s="14">
        <f t="shared" si="1093"/>
        <v>1</v>
      </c>
      <c r="T8418" s="15">
        <f t="shared" si="1094"/>
        <v>2653</v>
      </c>
    </row>
    <row r="8419" spans="1:20" x14ac:dyDescent="0.2">
      <c r="A8419" s="11"/>
      <c r="B8419" s="11" t="s">
        <v>32</v>
      </c>
      <c r="C8419" s="11" t="s">
        <v>45</v>
      </c>
      <c r="D8419" s="11">
        <v>1970</v>
      </c>
      <c r="E8419" s="11" t="s">
        <v>30</v>
      </c>
      <c r="F8419" s="11">
        <v>300</v>
      </c>
      <c r="G8419" s="11" t="s">
        <v>24</v>
      </c>
      <c r="H8419" s="11" t="s">
        <v>24</v>
      </c>
      <c r="I8419" s="11" t="s">
        <v>31</v>
      </c>
      <c r="J8419" s="11">
        <v>75</v>
      </c>
      <c r="K8419" s="12">
        <v>8.7790624143556886E-2</v>
      </c>
      <c r="L8419" s="13">
        <v>0</v>
      </c>
      <c r="M8419" s="14">
        <f t="shared" si="1088"/>
        <v>0</v>
      </c>
      <c r="N8419" s="15">
        <f t="shared" si="1089"/>
        <v>2.5</v>
      </c>
      <c r="O8419" s="14">
        <f t="shared" si="1090"/>
        <v>1</v>
      </c>
      <c r="P8419" s="15" t="s">
        <v>25</v>
      </c>
      <c r="Q8419" s="14" t="str">
        <f t="shared" si="1091"/>
        <v>No</v>
      </c>
      <c r="R8419" s="15">
        <f t="shared" si="1092"/>
        <v>0</v>
      </c>
      <c r="S8419" s="14">
        <f t="shared" si="1093"/>
        <v>1</v>
      </c>
      <c r="T8419" s="15">
        <f t="shared" si="1094"/>
        <v>2653</v>
      </c>
    </row>
    <row r="8420" spans="1:20" x14ac:dyDescent="0.2">
      <c r="A8420" s="11"/>
      <c r="B8420" s="11" t="s">
        <v>28</v>
      </c>
      <c r="C8420" s="11" t="s">
        <v>45</v>
      </c>
      <c r="D8420" s="11">
        <v>1970</v>
      </c>
      <c r="E8420" s="11" t="s">
        <v>30</v>
      </c>
      <c r="F8420" s="11">
        <v>300</v>
      </c>
      <c r="G8420" s="11" t="s">
        <v>24</v>
      </c>
      <c r="H8420" s="11" t="s">
        <v>24</v>
      </c>
      <c r="I8420" s="11" t="s">
        <v>31</v>
      </c>
      <c r="J8420" s="11">
        <v>75</v>
      </c>
      <c r="K8420" s="12">
        <v>0.39232736060470186</v>
      </c>
      <c r="L8420" s="13">
        <v>0</v>
      </c>
      <c r="M8420" s="14">
        <f t="shared" si="1088"/>
        <v>0</v>
      </c>
      <c r="N8420" s="15">
        <f t="shared" si="1089"/>
        <v>2.5</v>
      </c>
      <c r="O8420" s="14">
        <f t="shared" si="1090"/>
        <v>1</v>
      </c>
      <c r="P8420" s="15" t="s">
        <v>25</v>
      </c>
      <c r="Q8420" s="14" t="str">
        <f t="shared" si="1091"/>
        <v>No</v>
      </c>
      <c r="R8420" s="15">
        <f t="shared" si="1092"/>
        <v>0</v>
      </c>
      <c r="S8420" s="14">
        <f t="shared" si="1093"/>
        <v>1</v>
      </c>
      <c r="T8420" s="15">
        <f t="shared" si="1094"/>
        <v>2653</v>
      </c>
    </row>
    <row r="8421" spans="1:20" x14ac:dyDescent="0.2">
      <c r="A8421" s="11"/>
      <c r="B8421" s="11" t="s">
        <v>52</v>
      </c>
      <c r="C8421" s="11" t="s">
        <v>45</v>
      </c>
      <c r="D8421" s="11">
        <v>1970</v>
      </c>
      <c r="E8421" s="11" t="s">
        <v>30</v>
      </c>
      <c r="F8421" s="11">
        <v>300</v>
      </c>
      <c r="G8421" s="11" t="s">
        <v>24</v>
      </c>
      <c r="H8421" s="11" t="s">
        <v>24</v>
      </c>
      <c r="I8421" s="11" t="s">
        <v>31</v>
      </c>
      <c r="J8421" s="11">
        <v>75</v>
      </c>
      <c r="K8421" s="12">
        <v>2.0362941876928237E-2</v>
      </c>
      <c r="L8421" s="13">
        <v>0</v>
      </c>
      <c r="M8421" s="14">
        <f t="shared" si="1088"/>
        <v>0</v>
      </c>
      <c r="N8421" s="15">
        <f t="shared" si="1089"/>
        <v>2.5</v>
      </c>
      <c r="O8421" s="14">
        <f t="shared" si="1090"/>
        <v>1</v>
      </c>
      <c r="P8421" s="15" t="s">
        <v>25</v>
      </c>
      <c r="Q8421" s="14" t="str">
        <f t="shared" si="1091"/>
        <v>No</v>
      </c>
      <c r="R8421" s="15">
        <f t="shared" si="1092"/>
        <v>0</v>
      </c>
      <c r="S8421" s="14">
        <f t="shared" si="1093"/>
        <v>1</v>
      </c>
      <c r="T8421" s="15">
        <f t="shared" si="1094"/>
        <v>2653</v>
      </c>
    </row>
    <row r="8422" spans="1:20" x14ac:dyDescent="0.2">
      <c r="A8422" s="11"/>
      <c r="B8422" s="11" t="s">
        <v>2</v>
      </c>
      <c r="C8422" s="11" t="s">
        <v>45</v>
      </c>
      <c r="D8422" s="11">
        <v>1970</v>
      </c>
      <c r="E8422" s="11" t="s">
        <v>30</v>
      </c>
      <c r="F8422" s="11">
        <v>300</v>
      </c>
      <c r="G8422" s="11" t="s">
        <v>24</v>
      </c>
      <c r="H8422" s="11" t="s">
        <v>24</v>
      </c>
      <c r="I8422" s="11" t="s">
        <v>31</v>
      </c>
      <c r="J8422" s="11">
        <v>75</v>
      </c>
      <c r="K8422" s="12">
        <v>3.9387259179599871E-2</v>
      </c>
      <c r="L8422" s="13">
        <v>0</v>
      </c>
      <c r="M8422" s="14">
        <f t="shared" si="1088"/>
        <v>0</v>
      </c>
      <c r="N8422" s="15">
        <f t="shared" si="1089"/>
        <v>2.5</v>
      </c>
      <c r="O8422" s="14">
        <f t="shared" si="1090"/>
        <v>1</v>
      </c>
      <c r="P8422" s="15" t="s">
        <v>25</v>
      </c>
      <c r="Q8422" s="14" t="str">
        <f t="shared" si="1091"/>
        <v>No</v>
      </c>
      <c r="R8422" s="15">
        <f t="shared" si="1092"/>
        <v>0</v>
      </c>
      <c r="S8422" s="14">
        <f t="shared" si="1093"/>
        <v>1</v>
      </c>
      <c r="T8422" s="15">
        <f t="shared" si="1094"/>
        <v>2653</v>
      </c>
    </row>
    <row r="8423" spans="1:20" x14ac:dyDescent="0.2">
      <c r="A8423" s="11"/>
      <c r="B8423" s="11" t="s">
        <v>38</v>
      </c>
      <c r="C8423" s="11" t="s">
        <v>45</v>
      </c>
      <c r="D8423" s="11">
        <v>1970</v>
      </c>
      <c r="E8423" s="11" t="s">
        <v>34</v>
      </c>
      <c r="F8423" s="11">
        <v>350</v>
      </c>
      <c r="G8423" s="11" t="s">
        <v>24</v>
      </c>
      <c r="H8423" s="11" t="s">
        <v>24</v>
      </c>
      <c r="I8423" s="11" t="s">
        <v>31</v>
      </c>
      <c r="J8423" s="11">
        <v>75</v>
      </c>
      <c r="K8423" s="12">
        <v>0.59215192166078556</v>
      </c>
      <c r="L8423" s="13">
        <v>0</v>
      </c>
      <c r="M8423" s="14">
        <f t="shared" si="1088"/>
        <v>0</v>
      </c>
      <c r="N8423" s="15">
        <f t="shared" si="1089"/>
        <v>1</v>
      </c>
      <c r="O8423" s="14">
        <f t="shared" si="1090"/>
        <v>1</v>
      </c>
      <c r="P8423" s="15" t="s">
        <v>25</v>
      </c>
      <c r="Q8423" s="14" t="str">
        <f t="shared" si="1091"/>
        <v>No</v>
      </c>
      <c r="R8423" s="15">
        <f t="shared" si="1092"/>
        <v>0</v>
      </c>
      <c r="S8423" s="14">
        <f t="shared" si="1093"/>
        <v>1</v>
      </c>
      <c r="T8423" s="15">
        <f t="shared" si="1094"/>
        <v>2653</v>
      </c>
    </row>
    <row r="8424" spans="1:20" x14ac:dyDescent="0.2">
      <c r="A8424" s="11"/>
      <c r="B8424" s="11" t="s">
        <v>32</v>
      </c>
      <c r="C8424" s="11" t="s">
        <v>45</v>
      </c>
      <c r="D8424" s="11">
        <v>1970</v>
      </c>
      <c r="E8424" s="11" t="s">
        <v>34</v>
      </c>
      <c r="F8424" s="11">
        <v>350</v>
      </c>
      <c r="G8424" s="11" t="s">
        <v>24</v>
      </c>
      <c r="H8424" s="11" t="s">
        <v>24</v>
      </c>
      <c r="I8424" s="11" t="s">
        <v>31</v>
      </c>
      <c r="J8424" s="11">
        <v>75</v>
      </c>
      <c r="K8424" s="12">
        <v>7.0841994963357316E-2</v>
      </c>
      <c r="L8424" s="13">
        <v>0</v>
      </c>
      <c r="M8424" s="14">
        <f t="shared" si="1088"/>
        <v>0</v>
      </c>
      <c r="N8424" s="15">
        <f t="shared" si="1089"/>
        <v>1</v>
      </c>
      <c r="O8424" s="14">
        <f t="shared" si="1090"/>
        <v>1</v>
      </c>
      <c r="P8424" s="15" t="s">
        <v>25</v>
      </c>
      <c r="Q8424" s="14" t="str">
        <f t="shared" si="1091"/>
        <v>No</v>
      </c>
      <c r="R8424" s="15">
        <f t="shared" si="1092"/>
        <v>0</v>
      </c>
      <c r="S8424" s="14">
        <f t="shared" si="1093"/>
        <v>1</v>
      </c>
      <c r="T8424" s="15">
        <f t="shared" si="1094"/>
        <v>2653</v>
      </c>
    </row>
    <row r="8425" spans="1:20" x14ac:dyDescent="0.2">
      <c r="A8425" s="11"/>
      <c r="B8425" s="11" t="s">
        <v>28</v>
      </c>
      <c r="C8425" s="11" t="s">
        <v>45</v>
      </c>
      <c r="D8425" s="11">
        <v>1970</v>
      </c>
      <c r="E8425" s="11" t="s">
        <v>34</v>
      </c>
      <c r="F8425" s="11">
        <v>350</v>
      </c>
      <c r="G8425" s="11" t="s">
        <v>24</v>
      </c>
      <c r="H8425" s="11" t="s">
        <v>24</v>
      </c>
      <c r="I8425" s="11" t="s">
        <v>31</v>
      </c>
      <c r="J8425" s="11">
        <v>75</v>
      </c>
      <c r="K8425" s="12">
        <v>6.1507889891764124E-2</v>
      </c>
      <c r="L8425" s="13">
        <v>0</v>
      </c>
      <c r="M8425" s="14">
        <f t="shared" si="1088"/>
        <v>0</v>
      </c>
      <c r="N8425" s="15">
        <f t="shared" si="1089"/>
        <v>1</v>
      </c>
      <c r="O8425" s="14">
        <f t="shared" si="1090"/>
        <v>1</v>
      </c>
      <c r="P8425" s="15" t="s">
        <v>25</v>
      </c>
      <c r="Q8425" s="14" t="str">
        <f t="shared" si="1091"/>
        <v>No</v>
      </c>
      <c r="R8425" s="15">
        <f t="shared" si="1092"/>
        <v>0</v>
      </c>
      <c r="S8425" s="14">
        <f t="shared" si="1093"/>
        <v>1</v>
      </c>
      <c r="T8425" s="15">
        <f t="shared" si="1094"/>
        <v>2653</v>
      </c>
    </row>
    <row r="8426" spans="1:20" x14ac:dyDescent="0.2">
      <c r="A8426" s="11"/>
      <c r="B8426" s="11" t="s">
        <v>50</v>
      </c>
      <c r="C8426" s="11" t="s">
        <v>45</v>
      </c>
      <c r="D8426" s="11">
        <v>1970</v>
      </c>
      <c r="E8426" s="11" t="s">
        <v>34</v>
      </c>
      <c r="F8426" s="11">
        <v>350</v>
      </c>
      <c r="G8426" s="11" t="s">
        <v>24</v>
      </c>
      <c r="H8426" s="11" t="s">
        <v>24</v>
      </c>
      <c r="I8426" s="11" t="s">
        <v>31</v>
      </c>
      <c r="J8426" s="11">
        <v>75</v>
      </c>
      <c r="K8426" s="12">
        <v>3.0936739246598317E-4</v>
      </c>
      <c r="L8426" s="13">
        <v>0</v>
      </c>
      <c r="M8426" s="14">
        <f t="shared" si="1088"/>
        <v>0</v>
      </c>
      <c r="N8426" s="15">
        <f t="shared" si="1089"/>
        <v>1</v>
      </c>
      <c r="O8426" s="14">
        <f t="shared" si="1090"/>
        <v>1</v>
      </c>
      <c r="P8426" s="15" t="s">
        <v>25</v>
      </c>
      <c r="Q8426" s="14" t="str">
        <f t="shared" si="1091"/>
        <v>No</v>
      </c>
      <c r="R8426" s="15">
        <f t="shared" si="1092"/>
        <v>0</v>
      </c>
      <c r="S8426" s="14">
        <f t="shared" si="1093"/>
        <v>1</v>
      </c>
      <c r="T8426" s="15">
        <f t="shared" si="1094"/>
        <v>2653</v>
      </c>
    </row>
    <row r="8427" spans="1:20" x14ac:dyDescent="0.2">
      <c r="A8427" s="11"/>
      <c r="B8427" s="11" t="s">
        <v>32</v>
      </c>
      <c r="C8427" s="11" t="s">
        <v>45</v>
      </c>
      <c r="D8427" s="11">
        <v>1970</v>
      </c>
      <c r="E8427" s="11" t="s">
        <v>34</v>
      </c>
      <c r="F8427" s="11">
        <v>400</v>
      </c>
      <c r="G8427" s="11" t="s">
        <v>24</v>
      </c>
      <c r="H8427" s="11" t="s">
        <v>24</v>
      </c>
      <c r="I8427" s="11" t="s">
        <v>31</v>
      </c>
      <c r="J8427" s="11">
        <v>75</v>
      </c>
      <c r="K8427" s="12">
        <v>8.9790068642014151E-2</v>
      </c>
      <c r="L8427" s="13">
        <v>0</v>
      </c>
      <c r="M8427" s="14">
        <f t="shared" si="1088"/>
        <v>0</v>
      </c>
      <c r="N8427" s="15">
        <f t="shared" si="1089"/>
        <v>1</v>
      </c>
      <c r="O8427" s="14">
        <f t="shared" si="1090"/>
        <v>1</v>
      </c>
      <c r="P8427" s="15" t="s">
        <v>25</v>
      </c>
      <c r="Q8427" s="14" t="str">
        <f t="shared" si="1091"/>
        <v>No</v>
      </c>
      <c r="R8427" s="15">
        <f t="shared" si="1092"/>
        <v>0</v>
      </c>
      <c r="S8427" s="14">
        <f t="shared" si="1093"/>
        <v>1</v>
      </c>
      <c r="T8427" s="15">
        <f t="shared" si="1094"/>
        <v>2653</v>
      </c>
    </row>
    <row r="8428" spans="1:20" x14ac:dyDescent="0.2">
      <c r="A8428" s="11"/>
      <c r="B8428" s="11" t="s">
        <v>38</v>
      </c>
      <c r="C8428" s="11" t="s">
        <v>45</v>
      </c>
      <c r="D8428" s="11">
        <v>1970</v>
      </c>
      <c r="E8428" s="11" t="s">
        <v>34</v>
      </c>
      <c r="F8428" s="11">
        <v>450</v>
      </c>
      <c r="G8428" s="11" t="s">
        <v>24</v>
      </c>
      <c r="H8428" s="11" t="s">
        <v>24</v>
      </c>
      <c r="I8428" s="11" t="s">
        <v>31</v>
      </c>
      <c r="J8428" s="11">
        <v>75</v>
      </c>
      <c r="K8428" s="12">
        <v>0.45346633907350414</v>
      </c>
      <c r="L8428" s="13">
        <v>0</v>
      </c>
      <c r="M8428" s="14">
        <f t="shared" si="1088"/>
        <v>0</v>
      </c>
      <c r="N8428" s="15">
        <f t="shared" si="1089"/>
        <v>1</v>
      </c>
      <c r="O8428" s="14">
        <f t="shared" si="1090"/>
        <v>1</v>
      </c>
      <c r="P8428" s="15" t="s">
        <v>25</v>
      </c>
      <c r="Q8428" s="14" t="str">
        <f t="shared" si="1091"/>
        <v>No</v>
      </c>
      <c r="R8428" s="15">
        <f t="shared" si="1092"/>
        <v>0</v>
      </c>
      <c r="S8428" s="14">
        <f t="shared" si="1093"/>
        <v>1</v>
      </c>
      <c r="T8428" s="15">
        <f t="shared" si="1094"/>
        <v>2653</v>
      </c>
    </row>
    <row r="8429" spans="1:20" x14ac:dyDescent="0.2">
      <c r="A8429" s="11"/>
      <c r="B8429" s="11" t="s">
        <v>32</v>
      </c>
      <c r="C8429" s="11" t="s">
        <v>45</v>
      </c>
      <c r="D8429" s="11">
        <v>1970</v>
      </c>
      <c r="E8429" s="11" t="s">
        <v>34</v>
      </c>
      <c r="F8429" s="11">
        <v>450</v>
      </c>
      <c r="G8429" s="11" t="s">
        <v>24</v>
      </c>
      <c r="H8429" s="11" t="s">
        <v>24</v>
      </c>
      <c r="I8429" s="11" t="s">
        <v>31</v>
      </c>
      <c r="J8429" s="11">
        <v>75</v>
      </c>
      <c r="K8429" s="12">
        <v>4.5091939829496556E-3</v>
      </c>
      <c r="L8429" s="13">
        <v>0</v>
      </c>
      <c r="M8429" s="14">
        <f t="shared" si="1088"/>
        <v>0</v>
      </c>
      <c r="N8429" s="15">
        <f t="shared" si="1089"/>
        <v>1</v>
      </c>
      <c r="O8429" s="14">
        <f t="shared" si="1090"/>
        <v>1</v>
      </c>
      <c r="P8429" s="15" t="s">
        <v>25</v>
      </c>
      <c r="Q8429" s="14" t="str">
        <f t="shared" si="1091"/>
        <v>No</v>
      </c>
      <c r="R8429" s="15">
        <f t="shared" si="1092"/>
        <v>0</v>
      </c>
      <c r="S8429" s="14">
        <f t="shared" si="1093"/>
        <v>1</v>
      </c>
      <c r="T8429" s="15">
        <f t="shared" si="1094"/>
        <v>2653</v>
      </c>
    </row>
    <row r="8430" spans="1:20" x14ac:dyDescent="0.2">
      <c r="A8430" s="11"/>
      <c r="B8430" s="11" t="s">
        <v>28</v>
      </c>
      <c r="C8430" s="11" t="s">
        <v>45</v>
      </c>
      <c r="D8430" s="11">
        <v>1970</v>
      </c>
      <c r="E8430" s="11" t="s">
        <v>34</v>
      </c>
      <c r="F8430" s="11">
        <v>450</v>
      </c>
      <c r="G8430" s="11" t="s">
        <v>24</v>
      </c>
      <c r="H8430" s="11" t="s">
        <v>24</v>
      </c>
      <c r="I8430" s="11" t="s">
        <v>31</v>
      </c>
      <c r="J8430" s="11">
        <v>75</v>
      </c>
      <c r="K8430" s="12">
        <v>1.9124427770917034E-2</v>
      </c>
      <c r="L8430" s="13">
        <v>0</v>
      </c>
      <c r="M8430" s="14">
        <f t="shared" si="1088"/>
        <v>0</v>
      </c>
      <c r="N8430" s="15">
        <f t="shared" si="1089"/>
        <v>1</v>
      </c>
      <c r="O8430" s="14">
        <f t="shared" si="1090"/>
        <v>1</v>
      </c>
      <c r="P8430" s="15" t="s">
        <v>25</v>
      </c>
      <c r="Q8430" s="14" t="str">
        <f t="shared" si="1091"/>
        <v>No</v>
      </c>
      <c r="R8430" s="15">
        <f t="shared" si="1092"/>
        <v>0</v>
      </c>
      <c r="S8430" s="14">
        <f t="shared" si="1093"/>
        <v>1</v>
      </c>
      <c r="T8430" s="15">
        <f t="shared" si="1094"/>
        <v>2653</v>
      </c>
    </row>
    <row r="8431" spans="1:20" x14ac:dyDescent="0.2">
      <c r="A8431" s="11"/>
      <c r="B8431" s="11" t="s">
        <v>52</v>
      </c>
      <c r="C8431" s="11" t="s">
        <v>45</v>
      </c>
      <c r="D8431" s="11">
        <v>1970</v>
      </c>
      <c r="E8431" s="11" t="s">
        <v>34</v>
      </c>
      <c r="F8431" s="11">
        <v>450</v>
      </c>
      <c r="G8431" s="11" t="s">
        <v>24</v>
      </c>
      <c r="H8431" s="11" t="s">
        <v>24</v>
      </c>
      <c r="I8431" s="11" t="s">
        <v>31</v>
      </c>
      <c r="J8431" s="11">
        <v>75</v>
      </c>
      <c r="K8431" s="12">
        <v>1.8955890724544962E-3</v>
      </c>
      <c r="L8431" s="13">
        <v>0</v>
      </c>
      <c r="M8431" s="14">
        <f t="shared" si="1088"/>
        <v>0</v>
      </c>
      <c r="N8431" s="15">
        <f t="shared" si="1089"/>
        <v>1</v>
      </c>
      <c r="O8431" s="14">
        <f t="shared" si="1090"/>
        <v>1</v>
      </c>
      <c r="P8431" s="15" t="s">
        <v>25</v>
      </c>
      <c r="Q8431" s="14" t="str">
        <f t="shared" si="1091"/>
        <v>No</v>
      </c>
      <c r="R8431" s="15">
        <f t="shared" si="1092"/>
        <v>0</v>
      </c>
      <c r="S8431" s="14">
        <f t="shared" si="1093"/>
        <v>1</v>
      </c>
      <c r="T8431" s="15">
        <f t="shared" si="1094"/>
        <v>2653</v>
      </c>
    </row>
    <row r="8432" spans="1:20" x14ac:dyDescent="0.2">
      <c r="A8432" s="11"/>
      <c r="B8432" s="11" t="s">
        <v>2</v>
      </c>
      <c r="C8432" s="11" t="s">
        <v>45</v>
      </c>
      <c r="D8432" s="11">
        <v>1970</v>
      </c>
      <c r="E8432" s="11" t="s">
        <v>34</v>
      </c>
      <c r="F8432" s="11">
        <v>450</v>
      </c>
      <c r="G8432" s="11" t="s">
        <v>24</v>
      </c>
      <c r="H8432" s="11" t="s">
        <v>24</v>
      </c>
      <c r="I8432" s="11" t="s">
        <v>31</v>
      </c>
      <c r="J8432" s="11">
        <v>75</v>
      </c>
      <c r="K8432" s="12">
        <v>1.9099473485465362E-3</v>
      </c>
      <c r="L8432" s="13">
        <v>0</v>
      </c>
      <c r="M8432" s="14">
        <f t="shared" si="1088"/>
        <v>0</v>
      </c>
      <c r="N8432" s="15">
        <f t="shared" si="1089"/>
        <v>1</v>
      </c>
      <c r="O8432" s="14">
        <f t="shared" si="1090"/>
        <v>1</v>
      </c>
      <c r="P8432" s="15" t="s">
        <v>25</v>
      </c>
      <c r="Q8432" s="14" t="str">
        <f t="shared" si="1091"/>
        <v>No</v>
      </c>
      <c r="R8432" s="15">
        <f t="shared" si="1092"/>
        <v>0</v>
      </c>
      <c r="S8432" s="14">
        <f t="shared" si="1093"/>
        <v>1</v>
      </c>
      <c r="T8432" s="15">
        <f t="shared" si="1094"/>
        <v>2653</v>
      </c>
    </row>
    <row r="8433" spans="1:20" x14ac:dyDescent="0.2">
      <c r="A8433" s="11"/>
      <c r="B8433" s="11" t="s">
        <v>32</v>
      </c>
      <c r="C8433" s="11" t="s">
        <v>45</v>
      </c>
      <c r="D8433" s="11">
        <v>1970</v>
      </c>
      <c r="E8433" s="11" t="s">
        <v>39</v>
      </c>
      <c r="F8433" s="11">
        <v>650</v>
      </c>
      <c r="G8433" s="11" t="s">
        <v>24</v>
      </c>
      <c r="H8433" s="11" t="s">
        <v>24</v>
      </c>
      <c r="I8433" s="11" t="s">
        <v>31</v>
      </c>
      <c r="J8433" s="11">
        <v>75</v>
      </c>
      <c r="K8433" s="12">
        <v>8.6848211958174095E-4</v>
      </c>
      <c r="L8433" s="13">
        <v>0</v>
      </c>
      <c r="M8433" s="14">
        <f t="shared" si="1088"/>
        <v>0</v>
      </c>
      <c r="N8433" s="15">
        <f t="shared" si="1089"/>
        <v>1</v>
      </c>
      <c r="O8433" s="14">
        <f t="shared" si="1090"/>
        <v>1</v>
      </c>
      <c r="P8433" s="15" t="s">
        <v>25</v>
      </c>
      <c r="Q8433" s="14" t="str">
        <f t="shared" si="1091"/>
        <v>No</v>
      </c>
      <c r="R8433" s="15">
        <f t="shared" si="1092"/>
        <v>0</v>
      </c>
      <c r="S8433" s="14">
        <f t="shared" si="1093"/>
        <v>1</v>
      </c>
      <c r="T8433" s="15">
        <f t="shared" si="1094"/>
        <v>2653</v>
      </c>
    </row>
    <row r="8434" spans="1:20" x14ac:dyDescent="0.2">
      <c r="A8434" s="11"/>
      <c r="B8434" s="11" t="s">
        <v>28</v>
      </c>
      <c r="C8434" s="11" t="s">
        <v>45</v>
      </c>
      <c r="D8434" s="11">
        <v>1970</v>
      </c>
      <c r="E8434" s="11" t="s">
        <v>39</v>
      </c>
      <c r="F8434" s="11">
        <v>700</v>
      </c>
      <c r="G8434" s="11" t="s">
        <v>24</v>
      </c>
      <c r="H8434" s="11" t="s">
        <v>24</v>
      </c>
      <c r="I8434" s="11" t="s">
        <v>31</v>
      </c>
      <c r="J8434" s="11">
        <v>75</v>
      </c>
      <c r="K8434" s="12">
        <v>1.6939080374717764E-3</v>
      </c>
      <c r="L8434" s="13">
        <v>0</v>
      </c>
      <c r="M8434" s="14">
        <f t="shared" si="1088"/>
        <v>0</v>
      </c>
      <c r="N8434" s="15">
        <f t="shared" si="1089"/>
        <v>1</v>
      </c>
      <c r="O8434" s="14">
        <f t="shared" si="1090"/>
        <v>1</v>
      </c>
      <c r="P8434" s="15" t="s">
        <v>25</v>
      </c>
      <c r="Q8434" s="14" t="str">
        <f t="shared" si="1091"/>
        <v>No</v>
      </c>
      <c r="R8434" s="15">
        <f t="shared" si="1092"/>
        <v>0</v>
      </c>
      <c r="S8434" s="14">
        <f t="shared" si="1093"/>
        <v>1</v>
      </c>
      <c r="T8434" s="15">
        <f t="shared" si="1094"/>
        <v>2653</v>
      </c>
    </row>
    <row r="8435" spans="1:20" x14ac:dyDescent="0.2">
      <c r="A8435" s="11"/>
      <c r="B8435" s="11" t="s">
        <v>32</v>
      </c>
      <c r="C8435" s="11" t="s">
        <v>45</v>
      </c>
      <c r="D8435" s="11">
        <v>1970</v>
      </c>
      <c r="E8435" s="11" t="s">
        <v>39</v>
      </c>
      <c r="F8435" s="11">
        <v>750</v>
      </c>
      <c r="G8435" s="11" t="s">
        <v>24</v>
      </c>
      <c r="H8435" s="11" t="s">
        <v>24</v>
      </c>
      <c r="I8435" s="11" t="s">
        <v>31</v>
      </c>
      <c r="J8435" s="11">
        <v>75</v>
      </c>
      <c r="K8435" s="12">
        <v>2.7087894700102916E-3</v>
      </c>
      <c r="L8435" s="13">
        <v>0</v>
      </c>
      <c r="M8435" s="14">
        <f t="shared" si="1088"/>
        <v>0</v>
      </c>
      <c r="N8435" s="15">
        <f t="shared" si="1089"/>
        <v>1</v>
      </c>
      <c r="O8435" s="14">
        <f t="shared" si="1090"/>
        <v>1</v>
      </c>
      <c r="P8435" s="15" t="s">
        <v>25</v>
      </c>
      <c r="Q8435" s="14" t="str">
        <f t="shared" si="1091"/>
        <v>No</v>
      </c>
      <c r="R8435" s="15">
        <f t="shared" si="1092"/>
        <v>0</v>
      </c>
      <c r="S8435" s="14">
        <f t="shared" si="1093"/>
        <v>1</v>
      </c>
      <c r="T8435" s="15">
        <f t="shared" si="1094"/>
        <v>2653</v>
      </c>
    </row>
    <row r="8436" spans="1:20" x14ac:dyDescent="0.2">
      <c r="A8436" s="11"/>
      <c r="B8436" s="11" t="s">
        <v>2</v>
      </c>
      <c r="C8436" s="11" t="s">
        <v>45</v>
      </c>
      <c r="D8436" s="11">
        <v>1970</v>
      </c>
      <c r="E8436" s="11" t="s">
        <v>39</v>
      </c>
      <c r="F8436" s="11">
        <v>1200</v>
      </c>
      <c r="G8436" s="11" t="s">
        <v>24</v>
      </c>
      <c r="H8436" s="11" t="s">
        <v>24</v>
      </c>
      <c r="I8436" s="11" t="s">
        <v>31</v>
      </c>
      <c r="J8436" s="11">
        <v>75</v>
      </c>
      <c r="K8436" s="12">
        <v>3.9086098215202082E-3</v>
      </c>
      <c r="L8436" s="13">
        <v>0</v>
      </c>
      <c r="M8436" s="14">
        <f t="shared" si="1088"/>
        <v>0</v>
      </c>
      <c r="N8436" s="15">
        <f t="shared" si="1089"/>
        <v>1</v>
      </c>
      <c r="O8436" s="14">
        <f t="shared" si="1090"/>
        <v>1</v>
      </c>
      <c r="P8436" s="15" t="s">
        <v>25</v>
      </c>
      <c r="Q8436" s="14" t="str">
        <f t="shared" si="1091"/>
        <v>No</v>
      </c>
      <c r="R8436" s="15">
        <f t="shared" si="1092"/>
        <v>0</v>
      </c>
      <c r="S8436" s="14">
        <f t="shared" si="1093"/>
        <v>1</v>
      </c>
      <c r="T8436" s="15">
        <f t="shared" si="1094"/>
        <v>2653</v>
      </c>
    </row>
    <row r="8437" spans="1:20" x14ac:dyDescent="0.2">
      <c r="A8437" s="11"/>
      <c r="B8437" s="11" t="s">
        <v>50</v>
      </c>
      <c r="C8437" s="11" t="s">
        <v>45</v>
      </c>
      <c r="D8437" s="11">
        <v>1970</v>
      </c>
      <c r="E8437" s="11" t="s">
        <v>39</v>
      </c>
      <c r="F8437" s="11">
        <v>1200</v>
      </c>
      <c r="G8437" s="11" t="s">
        <v>24</v>
      </c>
      <c r="H8437" s="11" t="s">
        <v>24</v>
      </c>
      <c r="I8437" s="11" t="s">
        <v>31</v>
      </c>
      <c r="J8437" s="11">
        <v>75</v>
      </c>
      <c r="K8437" s="12">
        <v>8.6568513058038758E-4</v>
      </c>
      <c r="L8437" s="13">
        <v>0</v>
      </c>
      <c r="M8437" s="14">
        <f t="shared" si="1088"/>
        <v>0</v>
      </c>
      <c r="N8437" s="15">
        <f t="shared" si="1089"/>
        <v>1</v>
      </c>
      <c r="O8437" s="14">
        <f t="shared" si="1090"/>
        <v>1</v>
      </c>
      <c r="P8437" s="15" t="s">
        <v>25</v>
      </c>
      <c r="Q8437" s="14" t="str">
        <f t="shared" si="1091"/>
        <v>No</v>
      </c>
      <c r="R8437" s="15">
        <f t="shared" si="1092"/>
        <v>0</v>
      </c>
      <c r="S8437" s="14">
        <f t="shared" si="1093"/>
        <v>1</v>
      </c>
      <c r="T8437" s="15">
        <f t="shared" si="1094"/>
        <v>2653</v>
      </c>
    </row>
    <row r="8438" spans="1:20" x14ac:dyDescent="0.2">
      <c r="A8438" s="11"/>
      <c r="B8438" s="11" t="s">
        <v>52</v>
      </c>
      <c r="C8438" s="11" t="s">
        <v>45</v>
      </c>
      <c r="D8438" s="11">
        <v>1970</v>
      </c>
      <c r="E8438" s="11" t="s">
        <v>30</v>
      </c>
      <c r="F8438" s="11">
        <v>50</v>
      </c>
      <c r="G8438" s="11" t="s">
        <v>24</v>
      </c>
      <c r="H8438" s="11" t="s">
        <v>24</v>
      </c>
      <c r="I8438" s="11" t="s">
        <v>36</v>
      </c>
      <c r="J8438" s="11">
        <v>80</v>
      </c>
      <c r="K8438" s="12">
        <v>1.0400572031751827</v>
      </c>
      <c r="L8438" s="13">
        <v>0</v>
      </c>
      <c r="M8438" s="14">
        <f t="shared" si="1088"/>
        <v>0</v>
      </c>
      <c r="N8438" s="15">
        <f t="shared" si="1089"/>
        <v>2.5</v>
      </c>
      <c r="O8438" s="14">
        <f t="shared" si="1090"/>
        <v>1</v>
      </c>
      <c r="P8438" s="15" t="s">
        <v>25</v>
      </c>
      <c r="Q8438" s="14" t="str">
        <f t="shared" si="1091"/>
        <v>No</v>
      </c>
      <c r="R8438" s="15">
        <f t="shared" si="1092"/>
        <v>0</v>
      </c>
      <c r="S8438" s="14">
        <f t="shared" si="1093"/>
        <v>1</v>
      </c>
      <c r="T8438" s="15">
        <f t="shared" si="1094"/>
        <v>2653</v>
      </c>
    </row>
    <row r="8439" spans="1:20" x14ac:dyDescent="0.2">
      <c r="A8439" s="11"/>
      <c r="B8439" s="11" t="s">
        <v>28</v>
      </c>
      <c r="C8439" s="11" t="s">
        <v>45</v>
      </c>
      <c r="D8439" s="11">
        <v>1970</v>
      </c>
      <c r="E8439" s="11" t="s">
        <v>30</v>
      </c>
      <c r="F8439" s="11">
        <v>50</v>
      </c>
      <c r="G8439" s="11" t="s">
        <v>24</v>
      </c>
      <c r="H8439" s="11" t="s">
        <v>24</v>
      </c>
      <c r="I8439" s="11" t="s">
        <v>37</v>
      </c>
      <c r="J8439" s="11">
        <v>80</v>
      </c>
      <c r="K8439" s="12">
        <v>1.8718706674187519E-3</v>
      </c>
      <c r="L8439" s="13">
        <v>0</v>
      </c>
      <c r="M8439" s="14">
        <f t="shared" si="1088"/>
        <v>0</v>
      </c>
      <c r="N8439" s="15">
        <f t="shared" si="1089"/>
        <v>2.5</v>
      </c>
      <c r="O8439" s="14">
        <f t="shared" si="1090"/>
        <v>1</v>
      </c>
      <c r="P8439" s="15" t="s">
        <v>25</v>
      </c>
      <c r="Q8439" s="14" t="str">
        <f t="shared" si="1091"/>
        <v>No</v>
      </c>
      <c r="R8439" s="15">
        <f t="shared" si="1092"/>
        <v>0</v>
      </c>
      <c r="S8439" s="14">
        <f t="shared" si="1093"/>
        <v>1</v>
      </c>
      <c r="T8439" s="15">
        <f t="shared" si="1094"/>
        <v>2653</v>
      </c>
    </row>
    <row r="8440" spans="1:20" x14ac:dyDescent="0.2">
      <c r="A8440" s="11"/>
      <c r="B8440" s="11" t="s">
        <v>38</v>
      </c>
      <c r="C8440" s="11" t="s">
        <v>45</v>
      </c>
      <c r="D8440" s="11">
        <v>1970</v>
      </c>
      <c r="E8440" s="11" t="s">
        <v>30</v>
      </c>
      <c r="F8440" s="11">
        <v>50</v>
      </c>
      <c r="G8440" s="11" t="s">
        <v>24</v>
      </c>
      <c r="H8440" s="11" t="s">
        <v>24</v>
      </c>
      <c r="I8440" s="11" t="s">
        <v>33</v>
      </c>
      <c r="J8440" s="11">
        <v>80</v>
      </c>
      <c r="K8440" s="12">
        <v>0.10894434078313019</v>
      </c>
      <c r="L8440" s="13">
        <v>3.2410233199706884</v>
      </c>
      <c r="M8440" s="14">
        <f t="shared" si="1088"/>
        <v>1.0803411066568962</v>
      </c>
      <c r="N8440" s="15">
        <f t="shared" si="1089"/>
        <v>2.5</v>
      </c>
      <c r="O8440" s="14">
        <f t="shared" si="1090"/>
        <v>0.56786355733724148</v>
      </c>
      <c r="P8440" s="15" t="s">
        <v>25</v>
      </c>
      <c r="Q8440" s="14" t="str">
        <f t="shared" si="1091"/>
        <v>No</v>
      </c>
      <c r="R8440" s="15">
        <f t="shared" si="1092"/>
        <v>9916.4499862133725</v>
      </c>
      <c r="S8440" s="14">
        <f t="shared" si="1093"/>
        <v>5</v>
      </c>
      <c r="T8440" s="15">
        <f t="shared" si="1094"/>
        <v>46</v>
      </c>
    </row>
    <row r="8441" spans="1:20" x14ac:dyDescent="0.2">
      <c r="A8441" s="11"/>
      <c r="B8441" s="11" t="s">
        <v>52</v>
      </c>
      <c r="C8441" s="11" t="s">
        <v>45</v>
      </c>
      <c r="D8441" s="11">
        <v>1970</v>
      </c>
      <c r="E8441" s="11" t="s">
        <v>30</v>
      </c>
      <c r="F8441" s="11">
        <v>50</v>
      </c>
      <c r="G8441" s="11" t="s">
        <v>24</v>
      </c>
      <c r="H8441" s="11" t="s">
        <v>24</v>
      </c>
      <c r="I8441" s="11" t="s">
        <v>33</v>
      </c>
      <c r="J8441" s="11">
        <v>80</v>
      </c>
      <c r="K8441" s="12">
        <v>0.12670061536499477</v>
      </c>
      <c r="L8441" s="13">
        <v>0</v>
      </c>
      <c r="M8441" s="14">
        <f t="shared" si="1088"/>
        <v>0</v>
      </c>
      <c r="N8441" s="15">
        <f t="shared" si="1089"/>
        <v>2.5</v>
      </c>
      <c r="O8441" s="14">
        <f t="shared" si="1090"/>
        <v>1</v>
      </c>
      <c r="P8441" s="15" t="s">
        <v>25</v>
      </c>
      <c r="Q8441" s="14" t="str">
        <f t="shared" si="1091"/>
        <v>No</v>
      </c>
      <c r="R8441" s="15">
        <f t="shared" si="1092"/>
        <v>0</v>
      </c>
      <c r="S8441" s="14">
        <f t="shared" si="1093"/>
        <v>1</v>
      </c>
      <c r="T8441" s="15">
        <f t="shared" si="1094"/>
        <v>2653</v>
      </c>
    </row>
    <row r="8442" spans="1:20" x14ac:dyDescent="0.2">
      <c r="A8442" s="11"/>
      <c r="B8442" s="11" t="s">
        <v>38</v>
      </c>
      <c r="C8442" s="11" t="s">
        <v>45</v>
      </c>
      <c r="D8442" s="11">
        <v>1970</v>
      </c>
      <c r="E8442" s="11" t="s">
        <v>30</v>
      </c>
      <c r="F8442" s="11">
        <v>50</v>
      </c>
      <c r="G8442" s="11" t="s">
        <v>24</v>
      </c>
      <c r="H8442" s="11" t="s">
        <v>24</v>
      </c>
      <c r="I8442" s="11" t="s">
        <v>31</v>
      </c>
      <c r="J8442" s="11">
        <v>80</v>
      </c>
      <c r="K8442" s="12">
        <v>1.8402602052982422</v>
      </c>
      <c r="L8442" s="13">
        <v>7.433814331909514</v>
      </c>
      <c r="M8442" s="14">
        <f t="shared" si="1088"/>
        <v>2.4779381106365048</v>
      </c>
      <c r="N8442" s="15">
        <f t="shared" si="1089"/>
        <v>2.5</v>
      </c>
      <c r="O8442" s="14">
        <f t="shared" si="1090"/>
        <v>8.824755745398094E-3</v>
      </c>
      <c r="P8442" s="15" t="s">
        <v>25</v>
      </c>
      <c r="Q8442" s="14" t="str">
        <f t="shared" si="1091"/>
        <v>Yes</v>
      </c>
      <c r="R8442" s="15">
        <f t="shared" si="1092"/>
        <v>1346.5150762388612</v>
      </c>
      <c r="S8442" s="14">
        <f t="shared" si="1093"/>
        <v>5</v>
      </c>
      <c r="T8442" s="15">
        <f t="shared" si="1094"/>
        <v>270</v>
      </c>
    </row>
    <row r="8443" spans="1:20" x14ac:dyDescent="0.2">
      <c r="A8443" s="11"/>
      <c r="B8443" s="11" t="s">
        <v>32</v>
      </c>
      <c r="C8443" s="11" t="s">
        <v>45</v>
      </c>
      <c r="D8443" s="11">
        <v>1970</v>
      </c>
      <c r="E8443" s="11" t="s">
        <v>30</v>
      </c>
      <c r="F8443" s="11">
        <v>50</v>
      </c>
      <c r="G8443" s="11" t="s">
        <v>24</v>
      </c>
      <c r="H8443" s="11" t="s">
        <v>24</v>
      </c>
      <c r="I8443" s="11" t="s">
        <v>31</v>
      </c>
      <c r="J8443" s="11">
        <v>80</v>
      </c>
      <c r="K8443" s="12">
        <v>1.2375790787343686E-2</v>
      </c>
      <c r="L8443" s="13">
        <v>0</v>
      </c>
      <c r="M8443" s="14">
        <f t="shared" si="1088"/>
        <v>0</v>
      </c>
      <c r="N8443" s="15">
        <f t="shared" si="1089"/>
        <v>2.5</v>
      </c>
      <c r="O8443" s="14">
        <f t="shared" si="1090"/>
        <v>1</v>
      </c>
      <c r="P8443" s="15" t="s">
        <v>25</v>
      </c>
      <c r="Q8443" s="14" t="str">
        <f t="shared" si="1091"/>
        <v>No</v>
      </c>
      <c r="R8443" s="15">
        <f t="shared" si="1092"/>
        <v>0</v>
      </c>
      <c r="S8443" s="14">
        <f t="shared" si="1093"/>
        <v>1</v>
      </c>
      <c r="T8443" s="15">
        <f t="shared" si="1094"/>
        <v>2653</v>
      </c>
    </row>
    <row r="8444" spans="1:20" x14ac:dyDescent="0.2">
      <c r="A8444" s="11"/>
      <c r="B8444" s="11" t="s">
        <v>28</v>
      </c>
      <c r="C8444" s="11" t="s">
        <v>45</v>
      </c>
      <c r="D8444" s="11">
        <v>1970</v>
      </c>
      <c r="E8444" s="11" t="s">
        <v>30</v>
      </c>
      <c r="F8444" s="11">
        <v>50</v>
      </c>
      <c r="G8444" s="11" t="s">
        <v>24</v>
      </c>
      <c r="H8444" s="11" t="s">
        <v>24</v>
      </c>
      <c r="I8444" s="11" t="s">
        <v>31</v>
      </c>
      <c r="J8444" s="11">
        <v>80</v>
      </c>
      <c r="K8444" s="12">
        <v>2.677245347583574E-2</v>
      </c>
      <c r="L8444" s="13">
        <v>0</v>
      </c>
      <c r="M8444" s="14">
        <f t="shared" si="1088"/>
        <v>0</v>
      </c>
      <c r="N8444" s="15">
        <f t="shared" si="1089"/>
        <v>2.5</v>
      </c>
      <c r="O8444" s="14">
        <f t="shared" si="1090"/>
        <v>1</v>
      </c>
      <c r="P8444" s="15" t="s">
        <v>25</v>
      </c>
      <c r="Q8444" s="14" t="str">
        <f t="shared" si="1091"/>
        <v>No</v>
      </c>
      <c r="R8444" s="15">
        <f t="shared" si="1092"/>
        <v>0</v>
      </c>
      <c r="S8444" s="14">
        <f t="shared" si="1093"/>
        <v>1</v>
      </c>
      <c r="T8444" s="15">
        <f t="shared" si="1094"/>
        <v>2653</v>
      </c>
    </row>
    <row r="8445" spans="1:20" x14ac:dyDescent="0.2">
      <c r="A8445" s="11"/>
      <c r="B8445" s="11" t="s">
        <v>52</v>
      </c>
      <c r="C8445" s="11" t="s">
        <v>45</v>
      </c>
      <c r="D8445" s="11">
        <v>1970</v>
      </c>
      <c r="E8445" s="11" t="s">
        <v>30</v>
      </c>
      <c r="F8445" s="11">
        <v>50</v>
      </c>
      <c r="G8445" s="11" t="s">
        <v>24</v>
      </c>
      <c r="H8445" s="11" t="s">
        <v>24</v>
      </c>
      <c r="I8445" s="11" t="s">
        <v>31</v>
      </c>
      <c r="J8445" s="11">
        <v>80</v>
      </c>
      <c r="K8445" s="12">
        <v>3.0372375236250253</v>
      </c>
      <c r="L8445" s="13">
        <v>1.0779279279279279</v>
      </c>
      <c r="M8445" s="14">
        <f t="shared" si="1088"/>
        <v>0.35930930930930932</v>
      </c>
      <c r="N8445" s="15">
        <f t="shared" si="1089"/>
        <v>2.5</v>
      </c>
      <c r="O8445" s="14">
        <f t="shared" si="1090"/>
        <v>0.85627627627627634</v>
      </c>
      <c r="P8445" s="15" t="s">
        <v>25</v>
      </c>
      <c r="Q8445" s="14" t="str">
        <f t="shared" si="1091"/>
        <v>No</v>
      </c>
      <c r="R8445" s="15">
        <f t="shared" si="1092"/>
        <v>118.30135329042818</v>
      </c>
      <c r="S8445" s="14">
        <f t="shared" si="1093"/>
        <v>1</v>
      </c>
      <c r="T8445" s="15">
        <f t="shared" si="1094"/>
        <v>2052</v>
      </c>
    </row>
    <row r="8446" spans="1:20" x14ac:dyDescent="0.2">
      <c r="A8446" s="11"/>
      <c r="B8446" s="11" t="s">
        <v>38</v>
      </c>
      <c r="C8446" s="11" t="s">
        <v>45</v>
      </c>
      <c r="D8446" s="11">
        <v>1970</v>
      </c>
      <c r="E8446" s="11" t="s">
        <v>30</v>
      </c>
      <c r="F8446" s="11">
        <v>100</v>
      </c>
      <c r="G8446" s="11" t="s">
        <v>24</v>
      </c>
      <c r="H8446" s="11" t="s">
        <v>24</v>
      </c>
      <c r="I8446" s="11" t="s">
        <v>36</v>
      </c>
      <c r="J8446" s="11">
        <v>80</v>
      </c>
      <c r="K8446" s="12">
        <v>1.2579922679791852E-2</v>
      </c>
      <c r="L8446" s="13">
        <v>0</v>
      </c>
      <c r="M8446" s="14">
        <f t="shared" si="1088"/>
        <v>0</v>
      </c>
      <c r="N8446" s="15">
        <f t="shared" si="1089"/>
        <v>2.5</v>
      </c>
      <c r="O8446" s="14">
        <f t="shared" si="1090"/>
        <v>1</v>
      </c>
      <c r="P8446" s="15" t="s">
        <v>25</v>
      </c>
      <c r="Q8446" s="14" t="str">
        <f t="shared" si="1091"/>
        <v>No</v>
      </c>
      <c r="R8446" s="15">
        <f t="shared" si="1092"/>
        <v>0</v>
      </c>
      <c r="S8446" s="14">
        <f t="shared" si="1093"/>
        <v>1</v>
      </c>
      <c r="T8446" s="15">
        <f t="shared" si="1094"/>
        <v>2653</v>
      </c>
    </row>
    <row r="8447" spans="1:20" x14ac:dyDescent="0.2">
      <c r="A8447" s="11"/>
      <c r="B8447" s="11" t="s">
        <v>28</v>
      </c>
      <c r="C8447" s="11" t="s">
        <v>45</v>
      </c>
      <c r="D8447" s="11">
        <v>1970</v>
      </c>
      <c r="E8447" s="11" t="s">
        <v>30</v>
      </c>
      <c r="F8447" s="11">
        <v>100</v>
      </c>
      <c r="G8447" s="11" t="s">
        <v>24</v>
      </c>
      <c r="H8447" s="11" t="s">
        <v>24</v>
      </c>
      <c r="I8447" s="11" t="s">
        <v>36</v>
      </c>
      <c r="J8447" s="11">
        <v>80</v>
      </c>
      <c r="K8447" s="12">
        <v>2.0404229754775638E-3</v>
      </c>
      <c r="L8447" s="13">
        <v>0</v>
      </c>
      <c r="M8447" s="14">
        <f t="shared" si="1088"/>
        <v>0</v>
      </c>
      <c r="N8447" s="15">
        <f t="shared" si="1089"/>
        <v>2.5</v>
      </c>
      <c r="O8447" s="14">
        <f t="shared" si="1090"/>
        <v>1</v>
      </c>
      <c r="P8447" s="15" t="s">
        <v>25</v>
      </c>
      <c r="Q8447" s="14" t="str">
        <f t="shared" si="1091"/>
        <v>No</v>
      </c>
      <c r="R8447" s="15">
        <f t="shared" si="1092"/>
        <v>0</v>
      </c>
      <c r="S8447" s="14">
        <f t="shared" si="1093"/>
        <v>1</v>
      </c>
      <c r="T8447" s="15">
        <f t="shared" si="1094"/>
        <v>2653</v>
      </c>
    </row>
    <row r="8448" spans="1:20" x14ac:dyDescent="0.2">
      <c r="A8448" s="11"/>
      <c r="B8448" s="11" t="s">
        <v>52</v>
      </c>
      <c r="C8448" s="11" t="s">
        <v>45</v>
      </c>
      <c r="D8448" s="11">
        <v>1970</v>
      </c>
      <c r="E8448" s="11" t="s">
        <v>30</v>
      </c>
      <c r="F8448" s="11">
        <v>100</v>
      </c>
      <c r="G8448" s="11" t="s">
        <v>24</v>
      </c>
      <c r="H8448" s="11" t="s">
        <v>24</v>
      </c>
      <c r="I8448" s="11" t="s">
        <v>36</v>
      </c>
      <c r="J8448" s="11">
        <v>80</v>
      </c>
      <c r="K8448" s="12">
        <v>0.21512405859473233</v>
      </c>
      <c r="L8448" s="13">
        <v>0</v>
      </c>
      <c r="M8448" s="14">
        <f t="shared" si="1088"/>
        <v>0</v>
      </c>
      <c r="N8448" s="15">
        <f t="shared" si="1089"/>
        <v>2.5</v>
      </c>
      <c r="O8448" s="14">
        <f t="shared" si="1090"/>
        <v>1</v>
      </c>
      <c r="P8448" s="15" t="s">
        <v>25</v>
      </c>
      <c r="Q8448" s="14" t="str">
        <f t="shared" si="1091"/>
        <v>No</v>
      </c>
      <c r="R8448" s="15">
        <f t="shared" si="1092"/>
        <v>0</v>
      </c>
      <c r="S8448" s="14">
        <f t="shared" si="1093"/>
        <v>1</v>
      </c>
      <c r="T8448" s="15">
        <f t="shared" si="1094"/>
        <v>2653</v>
      </c>
    </row>
    <row r="8449" spans="1:20" x14ac:dyDescent="0.2">
      <c r="A8449" s="11"/>
      <c r="B8449" s="11" t="s">
        <v>38</v>
      </c>
      <c r="C8449" s="11" t="s">
        <v>45</v>
      </c>
      <c r="D8449" s="11">
        <v>1970</v>
      </c>
      <c r="E8449" s="11" t="s">
        <v>30</v>
      </c>
      <c r="F8449" s="11">
        <v>100</v>
      </c>
      <c r="G8449" s="11" t="s">
        <v>24</v>
      </c>
      <c r="H8449" s="11" t="s">
        <v>24</v>
      </c>
      <c r="I8449" s="11" t="s">
        <v>33</v>
      </c>
      <c r="J8449" s="11">
        <v>80</v>
      </c>
      <c r="K8449" s="12">
        <v>2.7640817744001404E-2</v>
      </c>
      <c r="L8449" s="13">
        <v>0</v>
      </c>
      <c r="M8449" s="14">
        <f t="shared" si="1088"/>
        <v>0</v>
      </c>
      <c r="N8449" s="15">
        <f t="shared" si="1089"/>
        <v>2.5</v>
      </c>
      <c r="O8449" s="14">
        <f t="shared" si="1090"/>
        <v>1</v>
      </c>
      <c r="P8449" s="15" t="s">
        <v>25</v>
      </c>
      <c r="Q8449" s="14" t="str">
        <f t="shared" si="1091"/>
        <v>No</v>
      </c>
      <c r="R8449" s="15">
        <f t="shared" si="1092"/>
        <v>0</v>
      </c>
      <c r="S8449" s="14">
        <f t="shared" si="1093"/>
        <v>1</v>
      </c>
      <c r="T8449" s="15">
        <f t="shared" si="1094"/>
        <v>2653</v>
      </c>
    </row>
    <row r="8450" spans="1:20" x14ac:dyDescent="0.2">
      <c r="A8450" s="11"/>
      <c r="B8450" s="11" t="s">
        <v>38</v>
      </c>
      <c r="C8450" s="11" t="s">
        <v>45</v>
      </c>
      <c r="D8450" s="11">
        <v>1970</v>
      </c>
      <c r="E8450" s="11" t="s">
        <v>30</v>
      </c>
      <c r="F8450" s="11">
        <v>100</v>
      </c>
      <c r="G8450" s="11" t="s">
        <v>24</v>
      </c>
      <c r="H8450" s="11" t="s">
        <v>24</v>
      </c>
      <c r="I8450" s="11" t="s">
        <v>31</v>
      </c>
      <c r="J8450" s="11">
        <v>80</v>
      </c>
      <c r="K8450" s="12">
        <v>2.327592409372635</v>
      </c>
      <c r="L8450" s="13">
        <v>5.2707189398667538</v>
      </c>
      <c r="M8450" s="14">
        <f t="shared" si="1088"/>
        <v>1.756906313288918</v>
      </c>
      <c r="N8450" s="15">
        <f t="shared" si="1089"/>
        <v>2.5</v>
      </c>
      <c r="O8450" s="14">
        <f t="shared" si="1090"/>
        <v>0.29723747468443285</v>
      </c>
      <c r="P8450" s="15" t="s">
        <v>25</v>
      </c>
      <c r="Q8450" s="14" t="str">
        <f t="shared" si="1091"/>
        <v>Yes</v>
      </c>
      <c r="R8450" s="15">
        <f t="shared" si="1092"/>
        <v>754.81699726047123</v>
      </c>
      <c r="S8450" s="14">
        <f t="shared" si="1093"/>
        <v>4</v>
      </c>
      <c r="T8450" s="15">
        <f t="shared" si="1094"/>
        <v>531</v>
      </c>
    </row>
    <row r="8451" spans="1:20" x14ac:dyDescent="0.2">
      <c r="A8451" s="11"/>
      <c r="B8451" s="11" t="s">
        <v>32</v>
      </c>
      <c r="C8451" s="11" t="s">
        <v>45</v>
      </c>
      <c r="D8451" s="11">
        <v>1970</v>
      </c>
      <c r="E8451" s="11" t="s">
        <v>30</v>
      </c>
      <c r="F8451" s="11">
        <v>100</v>
      </c>
      <c r="G8451" s="11" t="s">
        <v>24</v>
      </c>
      <c r="H8451" s="11" t="s">
        <v>24</v>
      </c>
      <c r="I8451" s="11" t="s">
        <v>31</v>
      </c>
      <c r="J8451" s="11">
        <v>80</v>
      </c>
      <c r="K8451" s="12">
        <v>0.37948164319022903</v>
      </c>
      <c r="L8451" s="13">
        <v>0</v>
      </c>
      <c r="M8451" s="14">
        <f t="shared" ref="M8451:M8514" si="1095">L8451/3</f>
        <v>0</v>
      </c>
      <c r="N8451" s="15">
        <f t="shared" ref="N8451:N8514" si="1096">IF(F8451&lt;=320,2.5,1)</f>
        <v>2.5</v>
      </c>
      <c r="O8451" s="14">
        <f t="shared" ref="O8451:O8514" si="1097">1-(M8451/N8451)</f>
        <v>1</v>
      </c>
      <c r="P8451" s="15" t="s">
        <v>25</v>
      </c>
      <c r="Q8451" s="14" t="str">
        <f t="shared" ref="Q8451:Q8514" si="1098">IF(AND(O8451&lt;0.5,O8451&gt;-0.5),"Yes","No")</f>
        <v>No</v>
      </c>
      <c r="R8451" s="15">
        <f t="shared" si="1092"/>
        <v>0</v>
      </c>
      <c r="S8451" s="14">
        <f t="shared" si="1093"/>
        <v>1</v>
      </c>
      <c r="T8451" s="15">
        <f t="shared" si="1094"/>
        <v>2653</v>
      </c>
    </row>
    <row r="8452" spans="1:20" x14ac:dyDescent="0.2">
      <c r="A8452" s="11"/>
      <c r="B8452" s="11" t="s">
        <v>28</v>
      </c>
      <c r="C8452" s="11" t="s">
        <v>45</v>
      </c>
      <c r="D8452" s="11">
        <v>1970</v>
      </c>
      <c r="E8452" s="11" t="s">
        <v>30</v>
      </c>
      <c r="F8452" s="11">
        <v>100</v>
      </c>
      <c r="G8452" s="11" t="s">
        <v>24</v>
      </c>
      <c r="H8452" s="11" t="s">
        <v>24</v>
      </c>
      <c r="I8452" s="11" t="s">
        <v>31</v>
      </c>
      <c r="J8452" s="11">
        <v>80</v>
      </c>
      <c r="K8452" s="12">
        <v>0.70745688761112169</v>
      </c>
      <c r="L8452" s="13">
        <v>0</v>
      </c>
      <c r="M8452" s="14">
        <f t="shared" si="1095"/>
        <v>0</v>
      </c>
      <c r="N8452" s="15">
        <f t="shared" si="1096"/>
        <v>2.5</v>
      </c>
      <c r="O8452" s="14">
        <f t="shared" si="1097"/>
        <v>1</v>
      </c>
      <c r="P8452" s="15" t="s">
        <v>25</v>
      </c>
      <c r="Q8452" s="14" t="str">
        <f t="shared" si="1098"/>
        <v>No</v>
      </c>
      <c r="R8452" s="15">
        <f t="shared" ref="R8452:R8515" si="1099">M8452/(K8452/1000)</f>
        <v>0</v>
      </c>
      <c r="S8452" s="14">
        <f t="shared" ref="S8452:S8515" si="1100">IF(R8452&lt;=125,1,IF(R8452&lt;250,2,IF(R8452&lt;500,3,IF(R8452&lt;1000,4,5))))</f>
        <v>1</v>
      </c>
      <c r="T8452" s="15">
        <f t="shared" ref="T8452:T8515" si="1101">RANK(R8452,$R$3:$R$14561)</f>
        <v>2653</v>
      </c>
    </row>
    <row r="8453" spans="1:20" x14ac:dyDescent="0.2">
      <c r="A8453" s="11"/>
      <c r="B8453" s="11" t="s">
        <v>52</v>
      </c>
      <c r="C8453" s="11" t="s">
        <v>45</v>
      </c>
      <c r="D8453" s="11">
        <v>1970</v>
      </c>
      <c r="E8453" s="11" t="s">
        <v>30</v>
      </c>
      <c r="F8453" s="11">
        <v>100</v>
      </c>
      <c r="G8453" s="11" t="s">
        <v>24</v>
      </c>
      <c r="H8453" s="11" t="s">
        <v>24</v>
      </c>
      <c r="I8453" s="11" t="s">
        <v>31</v>
      </c>
      <c r="J8453" s="11">
        <v>80</v>
      </c>
      <c r="K8453" s="12">
        <v>5.2757699408864536</v>
      </c>
      <c r="L8453" s="13">
        <v>5.2148783580737632</v>
      </c>
      <c r="M8453" s="14">
        <f t="shared" si="1095"/>
        <v>1.7382927860245878</v>
      </c>
      <c r="N8453" s="15">
        <f t="shared" si="1096"/>
        <v>2.5</v>
      </c>
      <c r="O8453" s="14">
        <f t="shared" si="1097"/>
        <v>0.30468288559016488</v>
      </c>
      <c r="P8453" s="15" t="s">
        <v>25</v>
      </c>
      <c r="Q8453" s="14" t="str">
        <f t="shared" si="1098"/>
        <v>Yes</v>
      </c>
      <c r="R8453" s="15">
        <f t="shared" si="1099"/>
        <v>329.48608553854297</v>
      </c>
      <c r="S8453" s="14">
        <f t="shared" si="1100"/>
        <v>3</v>
      </c>
      <c r="T8453" s="15">
        <f t="shared" si="1101"/>
        <v>1113</v>
      </c>
    </row>
    <row r="8454" spans="1:20" x14ac:dyDescent="0.2">
      <c r="A8454" s="11"/>
      <c r="B8454" s="11" t="s">
        <v>52</v>
      </c>
      <c r="C8454" s="11" t="s">
        <v>45</v>
      </c>
      <c r="D8454" s="11">
        <v>1970</v>
      </c>
      <c r="E8454" s="11" t="s">
        <v>30</v>
      </c>
      <c r="F8454" s="11">
        <v>150</v>
      </c>
      <c r="G8454" s="11" t="s">
        <v>24</v>
      </c>
      <c r="H8454" s="11" t="s">
        <v>24</v>
      </c>
      <c r="I8454" s="11" t="s">
        <v>36</v>
      </c>
      <c r="J8454" s="11">
        <v>80</v>
      </c>
      <c r="K8454" s="12">
        <v>0.50157616451338782</v>
      </c>
      <c r="L8454" s="13">
        <v>0</v>
      </c>
      <c r="M8454" s="14">
        <f t="shared" si="1095"/>
        <v>0</v>
      </c>
      <c r="N8454" s="15">
        <f t="shared" si="1096"/>
        <v>2.5</v>
      </c>
      <c r="O8454" s="14">
        <f t="shared" si="1097"/>
        <v>1</v>
      </c>
      <c r="P8454" s="15" t="s">
        <v>25</v>
      </c>
      <c r="Q8454" s="14" t="str">
        <f t="shared" si="1098"/>
        <v>No</v>
      </c>
      <c r="R8454" s="15">
        <f t="shared" si="1099"/>
        <v>0</v>
      </c>
      <c r="S8454" s="14">
        <f t="shared" si="1100"/>
        <v>1</v>
      </c>
      <c r="T8454" s="15">
        <f t="shared" si="1101"/>
        <v>2653</v>
      </c>
    </row>
    <row r="8455" spans="1:20" x14ac:dyDescent="0.2">
      <c r="A8455" s="11"/>
      <c r="B8455" s="11" t="s">
        <v>38</v>
      </c>
      <c r="C8455" s="11" t="s">
        <v>45</v>
      </c>
      <c r="D8455" s="11">
        <v>1970</v>
      </c>
      <c r="E8455" s="11" t="s">
        <v>30</v>
      </c>
      <c r="F8455" s="11">
        <v>150</v>
      </c>
      <c r="G8455" s="11" t="s">
        <v>24</v>
      </c>
      <c r="H8455" s="11" t="s">
        <v>24</v>
      </c>
      <c r="I8455" s="11" t="s">
        <v>37</v>
      </c>
      <c r="J8455" s="11">
        <v>80</v>
      </c>
      <c r="K8455" s="12">
        <v>2.0918224620930146E-3</v>
      </c>
      <c r="L8455" s="13">
        <v>0</v>
      </c>
      <c r="M8455" s="14">
        <f t="shared" si="1095"/>
        <v>0</v>
      </c>
      <c r="N8455" s="15">
        <f t="shared" si="1096"/>
        <v>2.5</v>
      </c>
      <c r="O8455" s="14">
        <f t="shared" si="1097"/>
        <v>1</v>
      </c>
      <c r="P8455" s="15" t="s">
        <v>25</v>
      </c>
      <c r="Q8455" s="14" t="str">
        <f t="shared" si="1098"/>
        <v>No</v>
      </c>
      <c r="R8455" s="15">
        <f t="shared" si="1099"/>
        <v>0</v>
      </c>
      <c r="S8455" s="14">
        <f t="shared" si="1100"/>
        <v>1</v>
      </c>
      <c r="T8455" s="15">
        <f t="shared" si="1101"/>
        <v>2653</v>
      </c>
    </row>
    <row r="8456" spans="1:20" x14ac:dyDescent="0.2">
      <c r="A8456" s="11"/>
      <c r="B8456" s="11" t="s">
        <v>38</v>
      </c>
      <c r="C8456" s="11" t="s">
        <v>45</v>
      </c>
      <c r="D8456" s="11">
        <v>1970</v>
      </c>
      <c r="E8456" s="11" t="s">
        <v>30</v>
      </c>
      <c r="F8456" s="11">
        <v>150</v>
      </c>
      <c r="G8456" s="11" t="s">
        <v>24</v>
      </c>
      <c r="H8456" s="11" t="s">
        <v>24</v>
      </c>
      <c r="I8456" s="11" t="s">
        <v>33</v>
      </c>
      <c r="J8456" s="11">
        <v>80</v>
      </c>
      <c r="K8456" s="12">
        <v>0.60689041136003297</v>
      </c>
      <c r="L8456" s="13">
        <v>2.0296956198960654</v>
      </c>
      <c r="M8456" s="14">
        <f t="shared" si="1095"/>
        <v>0.6765652066320218</v>
      </c>
      <c r="N8456" s="15">
        <f t="shared" si="1096"/>
        <v>2.5</v>
      </c>
      <c r="O8456" s="14">
        <f t="shared" si="1097"/>
        <v>0.72937391734719126</v>
      </c>
      <c r="P8456" s="15" t="s">
        <v>25</v>
      </c>
      <c r="Q8456" s="14" t="str">
        <f t="shared" si="1098"/>
        <v>No</v>
      </c>
      <c r="R8456" s="15">
        <f t="shared" si="1099"/>
        <v>1114.8062219599888</v>
      </c>
      <c r="S8456" s="14">
        <f t="shared" si="1100"/>
        <v>5</v>
      </c>
      <c r="T8456" s="15">
        <f t="shared" si="1101"/>
        <v>332</v>
      </c>
    </row>
    <row r="8457" spans="1:20" x14ac:dyDescent="0.2">
      <c r="A8457" s="11"/>
      <c r="B8457" s="11" t="s">
        <v>28</v>
      </c>
      <c r="C8457" s="11" t="s">
        <v>45</v>
      </c>
      <c r="D8457" s="11">
        <v>1970</v>
      </c>
      <c r="E8457" s="11" t="s">
        <v>30</v>
      </c>
      <c r="F8457" s="11">
        <v>150</v>
      </c>
      <c r="G8457" s="11" t="s">
        <v>24</v>
      </c>
      <c r="H8457" s="11" t="s">
        <v>24</v>
      </c>
      <c r="I8457" s="11" t="s">
        <v>33</v>
      </c>
      <c r="J8457" s="11">
        <v>80</v>
      </c>
      <c r="K8457" s="12">
        <v>1.4944630127797464E-2</v>
      </c>
      <c r="L8457" s="13">
        <v>0</v>
      </c>
      <c r="M8457" s="14">
        <f t="shared" si="1095"/>
        <v>0</v>
      </c>
      <c r="N8457" s="15">
        <f t="shared" si="1096"/>
        <v>2.5</v>
      </c>
      <c r="O8457" s="14">
        <f t="shared" si="1097"/>
        <v>1</v>
      </c>
      <c r="P8457" s="15" t="s">
        <v>25</v>
      </c>
      <c r="Q8457" s="14" t="str">
        <f t="shared" si="1098"/>
        <v>No</v>
      </c>
      <c r="R8457" s="15">
        <f t="shared" si="1099"/>
        <v>0</v>
      </c>
      <c r="S8457" s="14">
        <f t="shared" si="1100"/>
        <v>1</v>
      </c>
      <c r="T8457" s="15">
        <f t="shared" si="1101"/>
        <v>2653</v>
      </c>
    </row>
    <row r="8458" spans="1:20" x14ac:dyDescent="0.2">
      <c r="A8458" s="11"/>
      <c r="B8458" s="11" t="s">
        <v>52</v>
      </c>
      <c r="C8458" s="11" t="s">
        <v>45</v>
      </c>
      <c r="D8458" s="11">
        <v>1970</v>
      </c>
      <c r="E8458" s="11" t="s">
        <v>30</v>
      </c>
      <c r="F8458" s="11">
        <v>150</v>
      </c>
      <c r="G8458" s="11" t="s">
        <v>24</v>
      </c>
      <c r="H8458" s="11" t="s">
        <v>24</v>
      </c>
      <c r="I8458" s="11" t="s">
        <v>33</v>
      </c>
      <c r="J8458" s="11">
        <v>80</v>
      </c>
      <c r="K8458" s="12">
        <v>6.0621243856714829E-3</v>
      </c>
      <c r="L8458" s="13">
        <v>0</v>
      </c>
      <c r="M8458" s="14">
        <f t="shared" si="1095"/>
        <v>0</v>
      </c>
      <c r="N8458" s="15">
        <f t="shared" si="1096"/>
        <v>2.5</v>
      </c>
      <c r="O8458" s="14">
        <f t="shared" si="1097"/>
        <v>1</v>
      </c>
      <c r="P8458" s="15" t="s">
        <v>25</v>
      </c>
      <c r="Q8458" s="14" t="str">
        <f t="shared" si="1098"/>
        <v>No</v>
      </c>
      <c r="R8458" s="15">
        <f t="shared" si="1099"/>
        <v>0</v>
      </c>
      <c r="S8458" s="14">
        <f t="shared" si="1100"/>
        <v>1</v>
      </c>
      <c r="T8458" s="15">
        <f t="shared" si="1101"/>
        <v>2653</v>
      </c>
    </row>
    <row r="8459" spans="1:20" x14ac:dyDescent="0.2">
      <c r="A8459" s="11"/>
      <c r="B8459" s="11" t="s">
        <v>38</v>
      </c>
      <c r="C8459" s="11" t="s">
        <v>45</v>
      </c>
      <c r="D8459" s="11">
        <v>1970</v>
      </c>
      <c r="E8459" s="11" t="s">
        <v>30</v>
      </c>
      <c r="F8459" s="11">
        <v>150</v>
      </c>
      <c r="G8459" s="11" t="s">
        <v>24</v>
      </c>
      <c r="H8459" s="11" t="s">
        <v>24</v>
      </c>
      <c r="I8459" s="11" t="s">
        <v>31</v>
      </c>
      <c r="J8459" s="11">
        <v>80</v>
      </c>
      <c r="K8459" s="12">
        <v>2.1846617841821789</v>
      </c>
      <c r="L8459" s="13">
        <v>0</v>
      </c>
      <c r="M8459" s="14">
        <f t="shared" si="1095"/>
        <v>0</v>
      </c>
      <c r="N8459" s="15">
        <f t="shared" si="1096"/>
        <v>2.5</v>
      </c>
      <c r="O8459" s="14">
        <f t="shared" si="1097"/>
        <v>1</v>
      </c>
      <c r="P8459" s="15" t="s">
        <v>25</v>
      </c>
      <c r="Q8459" s="14" t="str">
        <f t="shared" si="1098"/>
        <v>No</v>
      </c>
      <c r="R8459" s="15">
        <f t="shared" si="1099"/>
        <v>0</v>
      </c>
      <c r="S8459" s="14">
        <f t="shared" si="1100"/>
        <v>1</v>
      </c>
      <c r="T8459" s="15">
        <f t="shared" si="1101"/>
        <v>2653</v>
      </c>
    </row>
    <row r="8460" spans="1:20" x14ac:dyDescent="0.2">
      <c r="A8460" s="11"/>
      <c r="B8460" s="11" t="s">
        <v>32</v>
      </c>
      <c r="C8460" s="11" t="s">
        <v>45</v>
      </c>
      <c r="D8460" s="11">
        <v>1970</v>
      </c>
      <c r="E8460" s="11" t="s">
        <v>30</v>
      </c>
      <c r="F8460" s="11">
        <v>150</v>
      </c>
      <c r="G8460" s="11" t="s">
        <v>24</v>
      </c>
      <c r="H8460" s="11" t="s">
        <v>24</v>
      </c>
      <c r="I8460" s="11" t="s">
        <v>31</v>
      </c>
      <c r="J8460" s="11">
        <v>80</v>
      </c>
      <c r="K8460" s="12">
        <v>0.32793032040366754</v>
      </c>
      <c r="L8460" s="13">
        <v>0</v>
      </c>
      <c r="M8460" s="14">
        <f t="shared" si="1095"/>
        <v>0</v>
      </c>
      <c r="N8460" s="15">
        <f t="shared" si="1096"/>
        <v>2.5</v>
      </c>
      <c r="O8460" s="14">
        <f t="shared" si="1097"/>
        <v>1</v>
      </c>
      <c r="P8460" s="15" t="s">
        <v>25</v>
      </c>
      <c r="Q8460" s="14" t="str">
        <f t="shared" si="1098"/>
        <v>No</v>
      </c>
      <c r="R8460" s="15">
        <f t="shared" si="1099"/>
        <v>0</v>
      </c>
      <c r="S8460" s="14">
        <f t="shared" si="1100"/>
        <v>1</v>
      </c>
      <c r="T8460" s="15">
        <f t="shared" si="1101"/>
        <v>2653</v>
      </c>
    </row>
    <row r="8461" spans="1:20" x14ac:dyDescent="0.2">
      <c r="A8461" s="11"/>
      <c r="B8461" s="11" t="s">
        <v>28</v>
      </c>
      <c r="C8461" s="11" t="s">
        <v>45</v>
      </c>
      <c r="D8461" s="11">
        <v>1970</v>
      </c>
      <c r="E8461" s="11" t="s">
        <v>30</v>
      </c>
      <c r="F8461" s="11">
        <v>150</v>
      </c>
      <c r="G8461" s="11" t="s">
        <v>24</v>
      </c>
      <c r="H8461" s="11" t="s">
        <v>24</v>
      </c>
      <c r="I8461" s="11" t="s">
        <v>31</v>
      </c>
      <c r="J8461" s="11">
        <v>80</v>
      </c>
      <c r="K8461" s="12">
        <v>0.17367084133293786</v>
      </c>
      <c r="L8461" s="13">
        <v>0</v>
      </c>
      <c r="M8461" s="14">
        <f t="shared" si="1095"/>
        <v>0</v>
      </c>
      <c r="N8461" s="15">
        <f t="shared" si="1096"/>
        <v>2.5</v>
      </c>
      <c r="O8461" s="14">
        <f t="shared" si="1097"/>
        <v>1</v>
      </c>
      <c r="P8461" s="15" t="s">
        <v>25</v>
      </c>
      <c r="Q8461" s="14" t="str">
        <f t="shared" si="1098"/>
        <v>No</v>
      </c>
      <c r="R8461" s="15">
        <f t="shared" si="1099"/>
        <v>0</v>
      </c>
      <c r="S8461" s="14">
        <f t="shared" si="1100"/>
        <v>1</v>
      </c>
      <c r="T8461" s="15">
        <f t="shared" si="1101"/>
        <v>2653</v>
      </c>
    </row>
    <row r="8462" spans="1:20" x14ac:dyDescent="0.2">
      <c r="A8462" s="11"/>
      <c r="B8462" s="11" t="s">
        <v>52</v>
      </c>
      <c r="C8462" s="11" t="s">
        <v>45</v>
      </c>
      <c r="D8462" s="11">
        <v>1970</v>
      </c>
      <c r="E8462" s="11" t="s">
        <v>30</v>
      </c>
      <c r="F8462" s="11">
        <v>150</v>
      </c>
      <c r="G8462" s="11" t="s">
        <v>24</v>
      </c>
      <c r="H8462" s="11" t="s">
        <v>24</v>
      </c>
      <c r="I8462" s="11" t="s">
        <v>31</v>
      </c>
      <c r="J8462" s="11">
        <v>80</v>
      </c>
      <c r="K8462" s="12">
        <v>2.7682107203951238</v>
      </c>
      <c r="L8462" s="13">
        <v>7.3004145597628192</v>
      </c>
      <c r="M8462" s="14">
        <f t="shared" si="1095"/>
        <v>2.4334715199209396</v>
      </c>
      <c r="N8462" s="15">
        <f t="shared" si="1096"/>
        <v>2.5</v>
      </c>
      <c r="O8462" s="14">
        <f t="shared" si="1097"/>
        <v>2.6611392031624215E-2</v>
      </c>
      <c r="P8462" s="15" t="s">
        <v>25</v>
      </c>
      <c r="Q8462" s="14" t="str">
        <f t="shared" si="1098"/>
        <v>Yes</v>
      </c>
      <c r="R8462" s="15">
        <f t="shared" si="1099"/>
        <v>879.07741343245539</v>
      </c>
      <c r="S8462" s="14">
        <f t="shared" si="1100"/>
        <v>4</v>
      </c>
      <c r="T8462" s="15">
        <f t="shared" si="1101"/>
        <v>440</v>
      </c>
    </row>
    <row r="8463" spans="1:20" x14ac:dyDescent="0.2">
      <c r="A8463" s="11"/>
      <c r="B8463" s="11" t="s">
        <v>2</v>
      </c>
      <c r="C8463" s="11" t="s">
        <v>45</v>
      </c>
      <c r="D8463" s="11">
        <v>1970</v>
      </c>
      <c r="E8463" s="11" t="s">
        <v>30</v>
      </c>
      <c r="F8463" s="11">
        <v>150</v>
      </c>
      <c r="G8463" s="11" t="s">
        <v>24</v>
      </c>
      <c r="H8463" s="11" t="s">
        <v>24</v>
      </c>
      <c r="I8463" s="11" t="s">
        <v>31</v>
      </c>
      <c r="J8463" s="11">
        <v>80</v>
      </c>
      <c r="K8463" s="12">
        <v>1.4433260011857452E-2</v>
      </c>
      <c r="L8463" s="13">
        <v>0</v>
      </c>
      <c r="M8463" s="14">
        <f t="shared" si="1095"/>
        <v>0</v>
      </c>
      <c r="N8463" s="15">
        <f t="shared" si="1096"/>
        <v>2.5</v>
      </c>
      <c r="O8463" s="14">
        <f t="shared" si="1097"/>
        <v>1</v>
      </c>
      <c r="P8463" s="15" t="s">
        <v>25</v>
      </c>
      <c r="Q8463" s="14" t="str">
        <f t="shared" si="1098"/>
        <v>No</v>
      </c>
      <c r="R8463" s="15">
        <f t="shared" si="1099"/>
        <v>0</v>
      </c>
      <c r="S8463" s="14">
        <f t="shared" si="1100"/>
        <v>1</v>
      </c>
      <c r="T8463" s="15">
        <f t="shared" si="1101"/>
        <v>2653</v>
      </c>
    </row>
    <row r="8464" spans="1:20" x14ac:dyDescent="0.2">
      <c r="A8464" s="11"/>
      <c r="B8464" s="11" t="s">
        <v>38</v>
      </c>
      <c r="C8464" s="11" t="s">
        <v>45</v>
      </c>
      <c r="D8464" s="11">
        <v>1970</v>
      </c>
      <c r="E8464" s="11" t="s">
        <v>30</v>
      </c>
      <c r="F8464" s="11">
        <v>200</v>
      </c>
      <c r="G8464" s="11" t="s">
        <v>24</v>
      </c>
      <c r="H8464" s="11" t="s">
        <v>24</v>
      </c>
      <c r="I8464" s="11" t="s">
        <v>36</v>
      </c>
      <c r="J8464" s="11">
        <v>80</v>
      </c>
      <c r="K8464" s="12">
        <v>7.7938443147424659E-3</v>
      </c>
      <c r="L8464" s="13">
        <v>0</v>
      </c>
      <c r="M8464" s="14">
        <f t="shared" si="1095"/>
        <v>0</v>
      </c>
      <c r="N8464" s="15">
        <f t="shared" si="1096"/>
        <v>2.5</v>
      </c>
      <c r="O8464" s="14">
        <f t="shared" si="1097"/>
        <v>1</v>
      </c>
      <c r="P8464" s="15" t="s">
        <v>25</v>
      </c>
      <c r="Q8464" s="14" t="str">
        <f t="shared" si="1098"/>
        <v>No</v>
      </c>
      <c r="R8464" s="15">
        <f t="shared" si="1099"/>
        <v>0</v>
      </c>
      <c r="S8464" s="14">
        <f t="shared" si="1100"/>
        <v>1</v>
      </c>
      <c r="T8464" s="15">
        <f t="shared" si="1101"/>
        <v>2653</v>
      </c>
    </row>
    <row r="8465" spans="1:20" x14ac:dyDescent="0.2">
      <c r="A8465" s="11"/>
      <c r="B8465" s="11" t="s">
        <v>32</v>
      </c>
      <c r="C8465" s="11" t="s">
        <v>45</v>
      </c>
      <c r="D8465" s="11">
        <v>1970</v>
      </c>
      <c r="E8465" s="11" t="s">
        <v>30</v>
      </c>
      <c r="F8465" s="11">
        <v>200</v>
      </c>
      <c r="G8465" s="11" t="s">
        <v>24</v>
      </c>
      <c r="H8465" s="11" t="s">
        <v>24</v>
      </c>
      <c r="I8465" s="11" t="s">
        <v>36</v>
      </c>
      <c r="J8465" s="11">
        <v>80</v>
      </c>
      <c r="K8465" s="12">
        <v>2.4900848821947279E-3</v>
      </c>
      <c r="L8465" s="13">
        <v>0</v>
      </c>
      <c r="M8465" s="14">
        <f t="shared" si="1095"/>
        <v>0</v>
      </c>
      <c r="N8465" s="15">
        <f t="shared" si="1096"/>
        <v>2.5</v>
      </c>
      <c r="O8465" s="14">
        <f t="shared" si="1097"/>
        <v>1</v>
      </c>
      <c r="P8465" s="15" t="s">
        <v>25</v>
      </c>
      <c r="Q8465" s="14" t="str">
        <f t="shared" si="1098"/>
        <v>No</v>
      </c>
      <c r="R8465" s="15">
        <f t="shared" si="1099"/>
        <v>0</v>
      </c>
      <c r="S8465" s="14">
        <f t="shared" si="1100"/>
        <v>1</v>
      </c>
      <c r="T8465" s="15">
        <f t="shared" si="1101"/>
        <v>2653</v>
      </c>
    </row>
    <row r="8466" spans="1:20" x14ac:dyDescent="0.2">
      <c r="A8466" s="11"/>
      <c r="B8466" s="11" t="s">
        <v>38</v>
      </c>
      <c r="C8466" s="11" t="s">
        <v>45</v>
      </c>
      <c r="D8466" s="11">
        <v>1970</v>
      </c>
      <c r="E8466" s="11" t="s">
        <v>30</v>
      </c>
      <c r="F8466" s="11">
        <v>200</v>
      </c>
      <c r="G8466" s="11" t="s">
        <v>24</v>
      </c>
      <c r="H8466" s="11" t="s">
        <v>24</v>
      </c>
      <c r="I8466" s="11" t="s">
        <v>37</v>
      </c>
      <c r="J8466" s="11">
        <v>80</v>
      </c>
      <c r="K8466" s="12">
        <v>1.7588577565792254E-3</v>
      </c>
      <c r="L8466" s="13">
        <v>0</v>
      </c>
      <c r="M8466" s="14">
        <f t="shared" si="1095"/>
        <v>0</v>
      </c>
      <c r="N8466" s="15">
        <f t="shared" si="1096"/>
        <v>2.5</v>
      </c>
      <c r="O8466" s="14">
        <f t="shared" si="1097"/>
        <v>1</v>
      </c>
      <c r="P8466" s="15" t="s">
        <v>25</v>
      </c>
      <c r="Q8466" s="14" t="str">
        <f t="shared" si="1098"/>
        <v>No</v>
      </c>
      <c r="R8466" s="15">
        <f t="shared" si="1099"/>
        <v>0</v>
      </c>
      <c r="S8466" s="14">
        <f t="shared" si="1100"/>
        <v>1</v>
      </c>
      <c r="T8466" s="15">
        <f t="shared" si="1101"/>
        <v>2653</v>
      </c>
    </row>
    <row r="8467" spans="1:20" x14ac:dyDescent="0.2">
      <c r="A8467" s="11"/>
      <c r="B8467" s="11" t="s">
        <v>32</v>
      </c>
      <c r="C8467" s="11" t="s">
        <v>45</v>
      </c>
      <c r="D8467" s="11">
        <v>1970</v>
      </c>
      <c r="E8467" s="11" t="s">
        <v>30</v>
      </c>
      <c r="F8467" s="11">
        <v>200</v>
      </c>
      <c r="G8467" s="11" t="s">
        <v>24</v>
      </c>
      <c r="H8467" s="11" t="s">
        <v>24</v>
      </c>
      <c r="I8467" s="11" t="s">
        <v>37</v>
      </c>
      <c r="J8467" s="11">
        <v>80</v>
      </c>
      <c r="K8467" s="12">
        <v>0.12845500220510631</v>
      </c>
      <c r="L8467" s="13">
        <v>0</v>
      </c>
      <c r="M8467" s="14">
        <f t="shared" si="1095"/>
        <v>0</v>
      </c>
      <c r="N8467" s="15">
        <f t="shared" si="1096"/>
        <v>2.5</v>
      </c>
      <c r="O8467" s="14">
        <f t="shared" si="1097"/>
        <v>1</v>
      </c>
      <c r="P8467" s="15" t="s">
        <v>25</v>
      </c>
      <c r="Q8467" s="14" t="str">
        <f t="shared" si="1098"/>
        <v>No</v>
      </c>
      <c r="R8467" s="15">
        <f t="shared" si="1099"/>
        <v>0</v>
      </c>
      <c r="S8467" s="14">
        <f t="shared" si="1100"/>
        <v>1</v>
      </c>
      <c r="T8467" s="15">
        <f t="shared" si="1101"/>
        <v>2653</v>
      </c>
    </row>
    <row r="8468" spans="1:20" x14ac:dyDescent="0.2">
      <c r="A8468" s="11"/>
      <c r="B8468" s="11" t="s">
        <v>38</v>
      </c>
      <c r="C8468" s="11" t="s">
        <v>45</v>
      </c>
      <c r="D8468" s="11">
        <v>1970</v>
      </c>
      <c r="E8468" s="11" t="s">
        <v>30</v>
      </c>
      <c r="F8468" s="11">
        <v>200</v>
      </c>
      <c r="G8468" s="11" t="s">
        <v>24</v>
      </c>
      <c r="H8468" s="11" t="s">
        <v>24</v>
      </c>
      <c r="I8468" s="11" t="s">
        <v>33</v>
      </c>
      <c r="J8468" s="11">
        <v>80</v>
      </c>
      <c r="K8468" s="12">
        <v>3.3030092680156685E-2</v>
      </c>
      <c r="L8468" s="13">
        <v>0</v>
      </c>
      <c r="M8468" s="14">
        <f t="shared" si="1095"/>
        <v>0</v>
      </c>
      <c r="N8468" s="15">
        <f t="shared" si="1096"/>
        <v>2.5</v>
      </c>
      <c r="O8468" s="14">
        <f t="shared" si="1097"/>
        <v>1</v>
      </c>
      <c r="P8468" s="15" t="s">
        <v>25</v>
      </c>
      <c r="Q8468" s="14" t="str">
        <f t="shared" si="1098"/>
        <v>No</v>
      </c>
      <c r="R8468" s="15">
        <f t="shared" si="1099"/>
        <v>0</v>
      </c>
      <c r="S8468" s="14">
        <f t="shared" si="1100"/>
        <v>1</v>
      </c>
      <c r="T8468" s="15">
        <f t="shared" si="1101"/>
        <v>2653</v>
      </c>
    </row>
    <row r="8469" spans="1:20" x14ac:dyDescent="0.2">
      <c r="A8469" s="11"/>
      <c r="B8469" s="11" t="s">
        <v>38</v>
      </c>
      <c r="C8469" s="11" t="s">
        <v>45</v>
      </c>
      <c r="D8469" s="11">
        <v>1970</v>
      </c>
      <c r="E8469" s="11" t="s">
        <v>30</v>
      </c>
      <c r="F8469" s="11">
        <v>200</v>
      </c>
      <c r="G8469" s="11" t="s">
        <v>24</v>
      </c>
      <c r="H8469" s="11" t="s">
        <v>24</v>
      </c>
      <c r="I8469" s="11" t="s">
        <v>31</v>
      </c>
      <c r="J8469" s="11">
        <v>80</v>
      </c>
      <c r="K8469" s="12">
        <v>0.55268099188202302</v>
      </c>
      <c r="L8469" s="13">
        <v>0</v>
      </c>
      <c r="M8469" s="14">
        <f t="shared" si="1095"/>
        <v>0</v>
      </c>
      <c r="N8469" s="15">
        <f t="shared" si="1096"/>
        <v>2.5</v>
      </c>
      <c r="O8469" s="14">
        <f t="shared" si="1097"/>
        <v>1</v>
      </c>
      <c r="P8469" s="15" t="s">
        <v>25</v>
      </c>
      <c r="Q8469" s="14" t="str">
        <f t="shared" si="1098"/>
        <v>No</v>
      </c>
      <c r="R8469" s="15">
        <f t="shared" si="1099"/>
        <v>0</v>
      </c>
      <c r="S8469" s="14">
        <f t="shared" si="1100"/>
        <v>1</v>
      </c>
      <c r="T8469" s="15">
        <f t="shared" si="1101"/>
        <v>2653</v>
      </c>
    </row>
    <row r="8470" spans="1:20" x14ac:dyDescent="0.2">
      <c r="A8470" s="11"/>
      <c r="B8470" s="11" t="s">
        <v>32</v>
      </c>
      <c r="C8470" s="11" t="s">
        <v>45</v>
      </c>
      <c r="D8470" s="11">
        <v>1970</v>
      </c>
      <c r="E8470" s="11" t="s">
        <v>30</v>
      </c>
      <c r="F8470" s="11">
        <v>200</v>
      </c>
      <c r="G8470" s="11" t="s">
        <v>24</v>
      </c>
      <c r="H8470" s="11" t="s">
        <v>24</v>
      </c>
      <c r="I8470" s="11" t="s">
        <v>31</v>
      </c>
      <c r="J8470" s="11">
        <v>80</v>
      </c>
      <c r="K8470" s="12">
        <v>0.13768024318816255</v>
      </c>
      <c r="L8470" s="13">
        <v>1.0851674641148326</v>
      </c>
      <c r="M8470" s="14">
        <f t="shared" si="1095"/>
        <v>0.3617224880382775</v>
      </c>
      <c r="N8470" s="15">
        <f t="shared" si="1096"/>
        <v>2.5</v>
      </c>
      <c r="O8470" s="14">
        <f t="shared" si="1097"/>
        <v>0.85531100478468902</v>
      </c>
      <c r="P8470" s="15" t="s">
        <v>25</v>
      </c>
      <c r="Q8470" s="14" t="str">
        <f t="shared" si="1098"/>
        <v>No</v>
      </c>
      <c r="R8470" s="15">
        <f t="shared" si="1099"/>
        <v>2627.2650284610886</v>
      </c>
      <c r="S8470" s="14">
        <f t="shared" si="1100"/>
        <v>5</v>
      </c>
      <c r="T8470" s="15">
        <f t="shared" si="1101"/>
        <v>138</v>
      </c>
    </row>
    <row r="8471" spans="1:20" x14ac:dyDescent="0.2">
      <c r="A8471" s="11"/>
      <c r="B8471" s="11" t="s">
        <v>28</v>
      </c>
      <c r="C8471" s="11" t="s">
        <v>45</v>
      </c>
      <c r="D8471" s="11">
        <v>1970</v>
      </c>
      <c r="E8471" s="11" t="s">
        <v>30</v>
      </c>
      <c r="F8471" s="11">
        <v>200</v>
      </c>
      <c r="G8471" s="11" t="s">
        <v>24</v>
      </c>
      <c r="H8471" s="11" t="s">
        <v>24</v>
      </c>
      <c r="I8471" s="11" t="s">
        <v>31</v>
      </c>
      <c r="J8471" s="11">
        <v>80</v>
      </c>
      <c r="K8471" s="12">
        <v>7.6260566596714818E-2</v>
      </c>
      <c r="L8471" s="13">
        <v>0</v>
      </c>
      <c r="M8471" s="14">
        <f t="shared" si="1095"/>
        <v>0</v>
      </c>
      <c r="N8471" s="15">
        <f t="shared" si="1096"/>
        <v>2.5</v>
      </c>
      <c r="O8471" s="14">
        <f t="shared" si="1097"/>
        <v>1</v>
      </c>
      <c r="P8471" s="15" t="s">
        <v>25</v>
      </c>
      <c r="Q8471" s="14" t="str">
        <f t="shared" si="1098"/>
        <v>No</v>
      </c>
      <c r="R8471" s="15">
        <f t="shared" si="1099"/>
        <v>0</v>
      </c>
      <c r="S8471" s="14">
        <f t="shared" si="1100"/>
        <v>1</v>
      </c>
      <c r="T8471" s="15">
        <f t="shared" si="1101"/>
        <v>2653</v>
      </c>
    </row>
    <row r="8472" spans="1:20" x14ac:dyDescent="0.2">
      <c r="A8472" s="11"/>
      <c r="B8472" s="11" t="s">
        <v>52</v>
      </c>
      <c r="C8472" s="11" t="s">
        <v>45</v>
      </c>
      <c r="D8472" s="11">
        <v>1970</v>
      </c>
      <c r="E8472" s="11" t="s">
        <v>30</v>
      </c>
      <c r="F8472" s="11">
        <v>200</v>
      </c>
      <c r="G8472" s="11" t="s">
        <v>24</v>
      </c>
      <c r="H8472" s="11" t="s">
        <v>24</v>
      </c>
      <c r="I8472" s="11" t="s">
        <v>31</v>
      </c>
      <c r="J8472" s="11">
        <v>80</v>
      </c>
      <c r="K8472" s="12">
        <v>1.7202639916513187</v>
      </c>
      <c r="L8472" s="13">
        <v>1.0851674641148326</v>
      </c>
      <c r="M8472" s="14">
        <f t="shared" si="1095"/>
        <v>0.3617224880382775</v>
      </c>
      <c r="N8472" s="15">
        <f t="shared" si="1096"/>
        <v>2.5</v>
      </c>
      <c r="O8472" s="14">
        <f t="shared" si="1097"/>
        <v>0.85531100478468902</v>
      </c>
      <c r="P8472" s="15" t="s">
        <v>25</v>
      </c>
      <c r="Q8472" s="14" t="str">
        <f t="shared" si="1098"/>
        <v>No</v>
      </c>
      <c r="R8472" s="15">
        <f t="shared" si="1099"/>
        <v>210.27149890584656</v>
      </c>
      <c r="S8472" s="14">
        <f t="shared" si="1100"/>
        <v>2</v>
      </c>
      <c r="T8472" s="15">
        <f t="shared" si="1101"/>
        <v>1543</v>
      </c>
    </row>
    <row r="8473" spans="1:20" x14ac:dyDescent="0.2">
      <c r="A8473" s="11"/>
      <c r="B8473" s="11" t="s">
        <v>38</v>
      </c>
      <c r="C8473" s="11" t="s">
        <v>45</v>
      </c>
      <c r="D8473" s="11">
        <v>1970</v>
      </c>
      <c r="E8473" s="11" t="s">
        <v>30</v>
      </c>
      <c r="F8473" s="11">
        <v>250</v>
      </c>
      <c r="G8473" s="11" t="s">
        <v>24</v>
      </c>
      <c r="H8473" s="11" t="s">
        <v>24</v>
      </c>
      <c r="I8473" s="11" t="s">
        <v>31</v>
      </c>
      <c r="J8473" s="11">
        <v>80</v>
      </c>
      <c r="K8473" s="12">
        <v>3.1310092574024818E-2</v>
      </c>
      <c r="L8473" s="13">
        <v>0</v>
      </c>
      <c r="M8473" s="14">
        <f t="shared" si="1095"/>
        <v>0</v>
      </c>
      <c r="N8473" s="15">
        <f t="shared" si="1096"/>
        <v>2.5</v>
      </c>
      <c r="O8473" s="14">
        <f t="shared" si="1097"/>
        <v>1</v>
      </c>
      <c r="P8473" s="15" t="s">
        <v>25</v>
      </c>
      <c r="Q8473" s="14" t="str">
        <f t="shared" si="1098"/>
        <v>No</v>
      </c>
      <c r="R8473" s="15">
        <f t="shared" si="1099"/>
        <v>0</v>
      </c>
      <c r="S8473" s="14">
        <f t="shared" si="1100"/>
        <v>1</v>
      </c>
      <c r="T8473" s="15">
        <f t="shared" si="1101"/>
        <v>2653</v>
      </c>
    </row>
    <row r="8474" spans="1:20" x14ac:dyDescent="0.2">
      <c r="A8474" s="11"/>
      <c r="B8474" s="11" t="s">
        <v>28</v>
      </c>
      <c r="C8474" s="11" t="s">
        <v>45</v>
      </c>
      <c r="D8474" s="11">
        <v>1970</v>
      </c>
      <c r="E8474" s="11" t="s">
        <v>30</v>
      </c>
      <c r="F8474" s="11">
        <v>250</v>
      </c>
      <c r="G8474" s="11" t="s">
        <v>24</v>
      </c>
      <c r="H8474" s="11" t="s">
        <v>24</v>
      </c>
      <c r="I8474" s="11" t="s">
        <v>31</v>
      </c>
      <c r="J8474" s="11">
        <v>80</v>
      </c>
      <c r="K8474" s="12">
        <v>1.8373599598009761E-2</v>
      </c>
      <c r="L8474" s="13">
        <v>0</v>
      </c>
      <c r="M8474" s="14">
        <f t="shared" si="1095"/>
        <v>0</v>
      </c>
      <c r="N8474" s="15">
        <f t="shared" si="1096"/>
        <v>2.5</v>
      </c>
      <c r="O8474" s="14">
        <f t="shared" si="1097"/>
        <v>1</v>
      </c>
      <c r="P8474" s="15" t="s">
        <v>25</v>
      </c>
      <c r="Q8474" s="14" t="str">
        <f t="shared" si="1098"/>
        <v>No</v>
      </c>
      <c r="R8474" s="15">
        <f t="shared" si="1099"/>
        <v>0</v>
      </c>
      <c r="S8474" s="14">
        <f t="shared" si="1100"/>
        <v>1</v>
      </c>
      <c r="T8474" s="15">
        <f t="shared" si="1101"/>
        <v>2653</v>
      </c>
    </row>
    <row r="8475" spans="1:20" x14ac:dyDescent="0.2">
      <c r="A8475" s="11"/>
      <c r="B8475" s="11" t="s">
        <v>52</v>
      </c>
      <c r="C8475" s="11" t="s">
        <v>45</v>
      </c>
      <c r="D8475" s="11">
        <v>1970</v>
      </c>
      <c r="E8475" s="11" t="s">
        <v>30</v>
      </c>
      <c r="F8475" s="11">
        <v>250</v>
      </c>
      <c r="G8475" s="11" t="s">
        <v>24</v>
      </c>
      <c r="H8475" s="11" t="s">
        <v>24</v>
      </c>
      <c r="I8475" s="11" t="s">
        <v>31</v>
      </c>
      <c r="J8475" s="11">
        <v>80</v>
      </c>
      <c r="K8475" s="12">
        <v>0.22514069316551824</v>
      </c>
      <c r="L8475" s="13">
        <v>0</v>
      </c>
      <c r="M8475" s="14">
        <f t="shared" si="1095"/>
        <v>0</v>
      </c>
      <c r="N8475" s="15">
        <f t="shared" si="1096"/>
        <v>2.5</v>
      </c>
      <c r="O8475" s="14">
        <f t="shared" si="1097"/>
        <v>1</v>
      </c>
      <c r="P8475" s="15" t="s">
        <v>25</v>
      </c>
      <c r="Q8475" s="14" t="str">
        <f t="shared" si="1098"/>
        <v>No</v>
      </c>
      <c r="R8475" s="15">
        <f t="shared" si="1099"/>
        <v>0</v>
      </c>
      <c r="S8475" s="14">
        <f t="shared" si="1100"/>
        <v>1</v>
      </c>
      <c r="T8475" s="15">
        <f t="shared" si="1101"/>
        <v>2653</v>
      </c>
    </row>
    <row r="8476" spans="1:20" x14ac:dyDescent="0.2">
      <c r="A8476" s="11"/>
      <c r="B8476" s="11" t="s">
        <v>38</v>
      </c>
      <c r="C8476" s="11" t="s">
        <v>45</v>
      </c>
      <c r="D8476" s="11">
        <v>1970</v>
      </c>
      <c r="E8476" s="11" t="s">
        <v>30</v>
      </c>
      <c r="F8476" s="11">
        <v>300</v>
      </c>
      <c r="G8476" s="11" t="s">
        <v>24</v>
      </c>
      <c r="H8476" s="11" t="s">
        <v>24</v>
      </c>
      <c r="I8476" s="11" t="s">
        <v>36</v>
      </c>
      <c r="J8476" s="11">
        <v>80</v>
      </c>
      <c r="K8476" s="12">
        <v>4.9114460035845985E-2</v>
      </c>
      <c r="L8476" s="13">
        <v>0</v>
      </c>
      <c r="M8476" s="14">
        <f t="shared" si="1095"/>
        <v>0</v>
      </c>
      <c r="N8476" s="15">
        <f t="shared" si="1096"/>
        <v>2.5</v>
      </c>
      <c r="O8476" s="14">
        <f t="shared" si="1097"/>
        <v>1</v>
      </c>
      <c r="P8476" s="15" t="s">
        <v>25</v>
      </c>
      <c r="Q8476" s="14" t="str">
        <f t="shared" si="1098"/>
        <v>No</v>
      </c>
      <c r="R8476" s="15">
        <f t="shared" si="1099"/>
        <v>0</v>
      </c>
      <c r="S8476" s="14">
        <f t="shared" si="1100"/>
        <v>1</v>
      </c>
      <c r="T8476" s="15">
        <f t="shared" si="1101"/>
        <v>2653</v>
      </c>
    </row>
    <row r="8477" spans="1:20" x14ac:dyDescent="0.2">
      <c r="A8477" s="11"/>
      <c r="B8477" s="11" t="s">
        <v>52</v>
      </c>
      <c r="C8477" s="11" t="s">
        <v>45</v>
      </c>
      <c r="D8477" s="11">
        <v>1970</v>
      </c>
      <c r="E8477" s="11" t="s">
        <v>30</v>
      </c>
      <c r="F8477" s="11">
        <v>300</v>
      </c>
      <c r="G8477" s="11" t="s">
        <v>24</v>
      </c>
      <c r="H8477" s="11" t="s">
        <v>24</v>
      </c>
      <c r="I8477" s="11" t="s">
        <v>33</v>
      </c>
      <c r="J8477" s="11">
        <v>80</v>
      </c>
      <c r="K8477" s="12">
        <v>7.4308219320462721E-2</v>
      </c>
      <c r="L8477" s="13">
        <v>0</v>
      </c>
      <c r="M8477" s="14">
        <f t="shared" si="1095"/>
        <v>0</v>
      </c>
      <c r="N8477" s="15">
        <f t="shared" si="1096"/>
        <v>2.5</v>
      </c>
      <c r="O8477" s="14">
        <f t="shared" si="1097"/>
        <v>1</v>
      </c>
      <c r="P8477" s="15" t="s">
        <v>25</v>
      </c>
      <c r="Q8477" s="14" t="str">
        <f t="shared" si="1098"/>
        <v>No</v>
      </c>
      <c r="R8477" s="15">
        <f t="shared" si="1099"/>
        <v>0</v>
      </c>
      <c r="S8477" s="14">
        <f t="shared" si="1100"/>
        <v>1</v>
      </c>
      <c r="T8477" s="15">
        <f t="shared" si="1101"/>
        <v>2653</v>
      </c>
    </row>
    <row r="8478" spans="1:20" x14ac:dyDescent="0.2">
      <c r="A8478" s="11"/>
      <c r="B8478" s="11" t="s">
        <v>38</v>
      </c>
      <c r="C8478" s="11" t="s">
        <v>45</v>
      </c>
      <c r="D8478" s="11">
        <v>1970</v>
      </c>
      <c r="E8478" s="11" t="s">
        <v>30</v>
      </c>
      <c r="F8478" s="11">
        <v>300</v>
      </c>
      <c r="G8478" s="11" t="s">
        <v>24</v>
      </c>
      <c r="H8478" s="11" t="s">
        <v>24</v>
      </c>
      <c r="I8478" s="11" t="s">
        <v>31</v>
      </c>
      <c r="J8478" s="11">
        <v>80</v>
      </c>
      <c r="K8478" s="12">
        <v>3.2066541746505334E-2</v>
      </c>
      <c r="L8478" s="13">
        <v>0</v>
      </c>
      <c r="M8478" s="14">
        <f t="shared" si="1095"/>
        <v>0</v>
      </c>
      <c r="N8478" s="15">
        <f t="shared" si="1096"/>
        <v>2.5</v>
      </c>
      <c r="O8478" s="14">
        <f t="shared" si="1097"/>
        <v>1</v>
      </c>
      <c r="P8478" s="15" t="s">
        <v>25</v>
      </c>
      <c r="Q8478" s="14" t="str">
        <f t="shared" si="1098"/>
        <v>No</v>
      </c>
      <c r="R8478" s="15">
        <f t="shared" si="1099"/>
        <v>0</v>
      </c>
      <c r="S8478" s="14">
        <f t="shared" si="1100"/>
        <v>1</v>
      </c>
      <c r="T8478" s="15">
        <f t="shared" si="1101"/>
        <v>2653</v>
      </c>
    </row>
    <row r="8479" spans="1:20" x14ac:dyDescent="0.2">
      <c r="A8479" s="11"/>
      <c r="B8479" s="11" t="s">
        <v>32</v>
      </c>
      <c r="C8479" s="11" t="s">
        <v>45</v>
      </c>
      <c r="D8479" s="11">
        <v>1970</v>
      </c>
      <c r="E8479" s="11" t="s">
        <v>30</v>
      </c>
      <c r="F8479" s="11">
        <v>300</v>
      </c>
      <c r="G8479" s="11" t="s">
        <v>24</v>
      </c>
      <c r="H8479" s="11" t="s">
        <v>24</v>
      </c>
      <c r="I8479" s="11" t="s">
        <v>31</v>
      </c>
      <c r="J8479" s="11">
        <v>80</v>
      </c>
      <c r="K8479" s="12">
        <v>0.26027240796182399</v>
      </c>
      <c r="L8479" s="13">
        <v>0</v>
      </c>
      <c r="M8479" s="14">
        <f t="shared" si="1095"/>
        <v>0</v>
      </c>
      <c r="N8479" s="15">
        <f t="shared" si="1096"/>
        <v>2.5</v>
      </c>
      <c r="O8479" s="14">
        <f t="shared" si="1097"/>
        <v>1</v>
      </c>
      <c r="P8479" s="15" t="s">
        <v>25</v>
      </c>
      <c r="Q8479" s="14" t="str">
        <f t="shared" si="1098"/>
        <v>No</v>
      </c>
      <c r="R8479" s="15">
        <f t="shared" si="1099"/>
        <v>0</v>
      </c>
      <c r="S8479" s="14">
        <f t="shared" si="1100"/>
        <v>1</v>
      </c>
      <c r="T8479" s="15">
        <f t="shared" si="1101"/>
        <v>2653</v>
      </c>
    </row>
    <row r="8480" spans="1:20" x14ac:dyDescent="0.2">
      <c r="A8480" s="11"/>
      <c r="B8480" s="11" t="s">
        <v>28</v>
      </c>
      <c r="C8480" s="11" t="s">
        <v>45</v>
      </c>
      <c r="D8480" s="11">
        <v>1970</v>
      </c>
      <c r="E8480" s="11" t="s">
        <v>30</v>
      </c>
      <c r="F8480" s="11">
        <v>300</v>
      </c>
      <c r="G8480" s="11" t="s">
        <v>24</v>
      </c>
      <c r="H8480" s="11" t="s">
        <v>24</v>
      </c>
      <c r="I8480" s="11" t="s">
        <v>31</v>
      </c>
      <c r="J8480" s="11">
        <v>80</v>
      </c>
      <c r="K8480" s="12">
        <v>1.6075664586687874E-3</v>
      </c>
      <c r="L8480" s="13">
        <v>0</v>
      </c>
      <c r="M8480" s="14">
        <f t="shared" si="1095"/>
        <v>0</v>
      </c>
      <c r="N8480" s="15">
        <f t="shared" si="1096"/>
        <v>2.5</v>
      </c>
      <c r="O8480" s="14">
        <f t="shared" si="1097"/>
        <v>1</v>
      </c>
      <c r="P8480" s="15" t="s">
        <v>25</v>
      </c>
      <c r="Q8480" s="14" t="str">
        <f t="shared" si="1098"/>
        <v>No</v>
      </c>
      <c r="R8480" s="15">
        <f t="shared" si="1099"/>
        <v>0</v>
      </c>
      <c r="S8480" s="14">
        <f t="shared" si="1100"/>
        <v>1</v>
      </c>
      <c r="T8480" s="15">
        <f t="shared" si="1101"/>
        <v>2653</v>
      </c>
    </row>
    <row r="8481" spans="1:20" x14ac:dyDescent="0.2">
      <c r="A8481" s="11"/>
      <c r="B8481" s="11" t="s">
        <v>52</v>
      </c>
      <c r="C8481" s="11" t="s">
        <v>45</v>
      </c>
      <c r="D8481" s="11">
        <v>1970</v>
      </c>
      <c r="E8481" s="11" t="s">
        <v>30</v>
      </c>
      <c r="F8481" s="11">
        <v>300</v>
      </c>
      <c r="G8481" s="11" t="s">
        <v>24</v>
      </c>
      <c r="H8481" s="11" t="s">
        <v>24</v>
      </c>
      <c r="I8481" s="11" t="s">
        <v>31</v>
      </c>
      <c r="J8481" s="11">
        <v>80</v>
      </c>
      <c r="K8481" s="12">
        <v>0.39156759663850393</v>
      </c>
      <c r="L8481" s="13">
        <v>0</v>
      </c>
      <c r="M8481" s="14">
        <f t="shared" si="1095"/>
        <v>0</v>
      </c>
      <c r="N8481" s="15">
        <f t="shared" si="1096"/>
        <v>2.5</v>
      </c>
      <c r="O8481" s="14">
        <f t="shared" si="1097"/>
        <v>1</v>
      </c>
      <c r="P8481" s="15" t="s">
        <v>25</v>
      </c>
      <c r="Q8481" s="14" t="str">
        <f t="shared" si="1098"/>
        <v>No</v>
      </c>
      <c r="R8481" s="15">
        <f t="shared" si="1099"/>
        <v>0</v>
      </c>
      <c r="S8481" s="14">
        <f t="shared" si="1100"/>
        <v>1</v>
      </c>
      <c r="T8481" s="15">
        <f t="shared" si="1101"/>
        <v>2653</v>
      </c>
    </row>
    <row r="8482" spans="1:20" x14ac:dyDescent="0.2">
      <c r="A8482" s="11"/>
      <c r="B8482" s="11" t="s">
        <v>2</v>
      </c>
      <c r="C8482" s="11" t="s">
        <v>45</v>
      </c>
      <c r="D8482" s="11">
        <v>1970</v>
      </c>
      <c r="E8482" s="11" t="s">
        <v>30</v>
      </c>
      <c r="F8482" s="11">
        <v>300</v>
      </c>
      <c r="G8482" s="11" t="s">
        <v>24</v>
      </c>
      <c r="H8482" s="11" t="s">
        <v>24</v>
      </c>
      <c r="I8482" s="11" t="s">
        <v>31</v>
      </c>
      <c r="J8482" s="11">
        <v>80</v>
      </c>
      <c r="K8482" s="12">
        <v>8.4833176742005634E-2</v>
      </c>
      <c r="L8482" s="13">
        <v>0</v>
      </c>
      <c r="M8482" s="14">
        <f t="shared" si="1095"/>
        <v>0</v>
      </c>
      <c r="N8482" s="15">
        <f t="shared" si="1096"/>
        <v>2.5</v>
      </c>
      <c r="O8482" s="14">
        <f t="shared" si="1097"/>
        <v>1</v>
      </c>
      <c r="P8482" s="15" t="s">
        <v>25</v>
      </c>
      <c r="Q8482" s="14" t="str">
        <f t="shared" si="1098"/>
        <v>No</v>
      </c>
      <c r="R8482" s="15">
        <f t="shared" si="1099"/>
        <v>0</v>
      </c>
      <c r="S8482" s="14">
        <f t="shared" si="1100"/>
        <v>1</v>
      </c>
      <c r="T8482" s="15">
        <f t="shared" si="1101"/>
        <v>2653</v>
      </c>
    </row>
    <row r="8483" spans="1:20" x14ac:dyDescent="0.2">
      <c r="A8483" s="11"/>
      <c r="B8483" s="11" t="s">
        <v>38</v>
      </c>
      <c r="C8483" s="11" t="s">
        <v>45</v>
      </c>
      <c r="D8483" s="11">
        <v>1970</v>
      </c>
      <c r="E8483" s="11" t="s">
        <v>34</v>
      </c>
      <c r="F8483" s="11">
        <v>350</v>
      </c>
      <c r="G8483" s="11" t="s">
        <v>24</v>
      </c>
      <c r="H8483" s="11" t="s">
        <v>24</v>
      </c>
      <c r="I8483" s="11" t="s">
        <v>31</v>
      </c>
      <c r="J8483" s="11">
        <v>80</v>
      </c>
      <c r="K8483" s="12">
        <v>2.6356987913871821</v>
      </c>
      <c r="L8483" s="13">
        <v>0</v>
      </c>
      <c r="M8483" s="14">
        <f t="shared" si="1095"/>
        <v>0</v>
      </c>
      <c r="N8483" s="15">
        <f t="shared" si="1096"/>
        <v>1</v>
      </c>
      <c r="O8483" s="14">
        <f t="shared" si="1097"/>
        <v>1</v>
      </c>
      <c r="P8483" s="15" t="s">
        <v>25</v>
      </c>
      <c r="Q8483" s="14" t="str">
        <f t="shared" si="1098"/>
        <v>No</v>
      </c>
      <c r="R8483" s="15">
        <f t="shared" si="1099"/>
        <v>0</v>
      </c>
      <c r="S8483" s="14">
        <f t="shared" si="1100"/>
        <v>1</v>
      </c>
      <c r="T8483" s="15">
        <f t="shared" si="1101"/>
        <v>2653</v>
      </c>
    </row>
    <row r="8484" spans="1:20" x14ac:dyDescent="0.2">
      <c r="A8484" s="11"/>
      <c r="B8484" s="11" t="s">
        <v>32</v>
      </c>
      <c r="C8484" s="11" t="s">
        <v>45</v>
      </c>
      <c r="D8484" s="11">
        <v>1970</v>
      </c>
      <c r="E8484" s="11" t="s">
        <v>34</v>
      </c>
      <c r="F8484" s="11">
        <v>350</v>
      </c>
      <c r="G8484" s="11" t="s">
        <v>24</v>
      </c>
      <c r="H8484" s="11" t="s">
        <v>24</v>
      </c>
      <c r="I8484" s="11" t="s">
        <v>31</v>
      </c>
      <c r="J8484" s="11">
        <v>80</v>
      </c>
      <c r="K8484" s="12">
        <v>0.12679857940562031</v>
      </c>
      <c r="L8484" s="13">
        <v>0</v>
      </c>
      <c r="M8484" s="14">
        <f t="shared" si="1095"/>
        <v>0</v>
      </c>
      <c r="N8484" s="15">
        <f t="shared" si="1096"/>
        <v>1</v>
      </c>
      <c r="O8484" s="14">
        <f t="shared" si="1097"/>
        <v>1</v>
      </c>
      <c r="P8484" s="15" t="s">
        <v>25</v>
      </c>
      <c r="Q8484" s="14" t="str">
        <f t="shared" si="1098"/>
        <v>No</v>
      </c>
      <c r="R8484" s="15">
        <f t="shared" si="1099"/>
        <v>0</v>
      </c>
      <c r="S8484" s="14">
        <f t="shared" si="1100"/>
        <v>1</v>
      </c>
      <c r="T8484" s="15">
        <f t="shared" si="1101"/>
        <v>2653</v>
      </c>
    </row>
    <row r="8485" spans="1:20" x14ac:dyDescent="0.2">
      <c r="A8485" s="11"/>
      <c r="B8485" s="11" t="s">
        <v>28</v>
      </c>
      <c r="C8485" s="11" t="s">
        <v>45</v>
      </c>
      <c r="D8485" s="11">
        <v>1970</v>
      </c>
      <c r="E8485" s="11" t="s">
        <v>34</v>
      </c>
      <c r="F8485" s="11">
        <v>350</v>
      </c>
      <c r="G8485" s="11" t="s">
        <v>24</v>
      </c>
      <c r="H8485" s="11" t="s">
        <v>24</v>
      </c>
      <c r="I8485" s="11" t="s">
        <v>31</v>
      </c>
      <c r="J8485" s="11">
        <v>80</v>
      </c>
      <c r="K8485" s="12">
        <v>7.4955498260413055E-3</v>
      </c>
      <c r="L8485" s="13">
        <v>0</v>
      </c>
      <c r="M8485" s="14">
        <f t="shared" si="1095"/>
        <v>0</v>
      </c>
      <c r="N8485" s="15">
        <f t="shared" si="1096"/>
        <v>1</v>
      </c>
      <c r="O8485" s="14">
        <f t="shared" si="1097"/>
        <v>1</v>
      </c>
      <c r="P8485" s="15" t="s">
        <v>25</v>
      </c>
      <c r="Q8485" s="14" t="str">
        <f t="shared" si="1098"/>
        <v>No</v>
      </c>
      <c r="R8485" s="15">
        <f t="shared" si="1099"/>
        <v>0</v>
      </c>
      <c r="S8485" s="14">
        <f t="shared" si="1100"/>
        <v>1</v>
      </c>
      <c r="T8485" s="15">
        <f t="shared" si="1101"/>
        <v>2653</v>
      </c>
    </row>
    <row r="8486" spans="1:20" x14ac:dyDescent="0.2">
      <c r="A8486" s="11"/>
      <c r="B8486" s="11" t="s">
        <v>2</v>
      </c>
      <c r="C8486" s="11" t="s">
        <v>45</v>
      </c>
      <c r="D8486" s="11">
        <v>1970</v>
      </c>
      <c r="E8486" s="11" t="s">
        <v>34</v>
      </c>
      <c r="F8486" s="11">
        <v>350</v>
      </c>
      <c r="G8486" s="11" t="s">
        <v>24</v>
      </c>
      <c r="H8486" s="11" t="s">
        <v>24</v>
      </c>
      <c r="I8486" s="11" t="s">
        <v>31</v>
      </c>
      <c r="J8486" s="11">
        <v>80</v>
      </c>
      <c r="K8486" s="12">
        <v>5.8802603855970411E-4</v>
      </c>
      <c r="L8486" s="13">
        <v>0</v>
      </c>
      <c r="M8486" s="14">
        <f t="shared" si="1095"/>
        <v>0</v>
      </c>
      <c r="N8486" s="15">
        <f t="shared" si="1096"/>
        <v>1</v>
      </c>
      <c r="O8486" s="14">
        <f t="shared" si="1097"/>
        <v>1</v>
      </c>
      <c r="P8486" s="15" t="s">
        <v>25</v>
      </c>
      <c r="Q8486" s="14" t="str">
        <f t="shared" si="1098"/>
        <v>No</v>
      </c>
      <c r="R8486" s="15">
        <f t="shared" si="1099"/>
        <v>0</v>
      </c>
      <c r="S8486" s="14">
        <f t="shared" si="1100"/>
        <v>1</v>
      </c>
      <c r="T8486" s="15">
        <f t="shared" si="1101"/>
        <v>2653</v>
      </c>
    </row>
    <row r="8487" spans="1:20" x14ac:dyDescent="0.2">
      <c r="A8487" s="11"/>
      <c r="B8487" s="11" t="s">
        <v>32</v>
      </c>
      <c r="C8487" s="11" t="s">
        <v>45</v>
      </c>
      <c r="D8487" s="11">
        <v>1970</v>
      </c>
      <c r="E8487" s="11" t="s">
        <v>34</v>
      </c>
      <c r="F8487" s="11">
        <v>400</v>
      </c>
      <c r="G8487" s="11" t="s">
        <v>24</v>
      </c>
      <c r="H8487" s="11" t="s">
        <v>24</v>
      </c>
      <c r="I8487" s="11" t="s">
        <v>31</v>
      </c>
      <c r="J8487" s="11">
        <v>80</v>
      </c>
      <c r="K8487" s="12">
        <v>7.6860858004580779E-3</v>
      </c>
      <c r="L8487" s="13">
        <v>0</v>
      </c>
      <c r="M8487" s="14">
        <f t="shared" si="1095"/>
        <v>0</v>
      </c>
      <c r="N8487" s="15">
        <f t="shared" si="1096"/>
        <v>1</v>
      </c>
      <c r="O8487" s="14">
        <f t="shared" si="1097"/>
        <v>1</v>
      </c>
      <c r="P8487" s="15" t="s">
        <v>25</v>
      </c>
      <c r="Q8487" s="14" t="str">
        <f t="shared" si="1098"/>
        <v>No</v>
      </c>
      <c r="R8487" s="15">
        <f t="shared" si="1099"/>
        <v>0</v>
      </c>
      <c r="S8487" s="14">
        <f t="shared" si="1100"/>
        <v>1</v>
      </c>
      <c r="T8487" s="15">
        <f t="shared" si="1101"/>
        <v>2653</v>
      </c>
    </row>
    <row r="8488" spans="1:20" x14ac:dyDescent="0.2">
      <c r="A8488" s="11"/>
      <c r="B8488" s="11" t="s">
        <v>38</v>
      </c>
      <c r="C8488" s="11" t="s">
        <v>45</v>
      </c>
      <c r="D8488" s="11">
        <v>1970</v>
      </c>
      <c r="E8488" s="11" t="s">
        <v>34</v>
      </c>
      <c r="F8488" s="11">
        <v>450</v>
      </c>
      <c r="G8488" s="11" t="s">
        <v>24</v>
      </c>
      <c r="H8488" s="11" t="s">
        <v>24</v>
      </c>
      <c r="I8488" s="11" t="s">
        <v>31</v>
      </c>
      <c r="J8488" s="11">
        <v>80</v>
      </c>
      <c r="K8488" s="12">
        <v>0.33089068245639969</v>
      </c>
      <c r="L8488" s="13">
        <v>0</v>
      </c>
      <c r="M8488" s="14">
        <f t="shared" si="1095"/>
        <v>0</v>
      </c>
      <c r="N8488" s="15">
        <f t="shared" si="1096"/>
        <v>1</v>
      </c>
      <c r="O8488" s="14">
        <f t="shared" si="1097"/>
        <v>1</v>
      </c>
      <c r="P8488" s="15" t="s">
        <v>25</v>
      </c>
      <c r="Q8488" s="14" t="str">
        <f t="shared" si="1098"/>
        <v>No</v>
      </c>
      <c r="R8488" s="15">
        <f t="shared" si="1099"/>
        <v>0</v>
      </c>
      <c r="S8488" s="14">
        <f t="shared" si="1100"/>
        <v>1</v>
      </c>
      <c r="T8488" s="15">
        <f t="shared" si="1101"/>
        <v>2653</v>
      </c>
    </row>
    <row r="8489" spans="1:20" x14ac:dyDescent="0.2">
      <c r="A8489" s="11"/>
      <c r="B8489" s="11" t="s">
        <v>32</v>
      </c>
      <c r="C8489" s="11" t="s">
        <v>45</v>
      </c>
      <c r="D8489" s="11">
        <v>1970</v>
      </c>
      <c r="E8489" s="11" t="s">
        <v>34</v>
      </c>
      <c r="F8489" s="11">
        <v>450</v>
      </c>
      <c r="G8489" s="11" t="s">
        <v>24</v>
      </c>
      <c r="H8489" s="11" t="s">
        <v>24</v>
      </c>
      <c r="I8489" s="11" t="s">
        <v>31</v>
      </c>
      <c r="J8489" s="11">
        <v>80</v>
      </c>
      <c r="K8489" s="12">
        <v>2.7419334559233125E-2</v>
      </c>
      <c r="L8489" s="13">
        <v>0</v>
      </c>
      <c r="M8489" s="14">
        <f t="shared" si="1095"/>
        <v>0</v>
      </c>
      <c r="N8489" s="15">
        <f t="shared" si="1096"/>
        <v>1</v>
      </c>
      <c r="O8489" s="14">
        <f t="shared" si="1097"/>
        <v>1</v>
      </c>
      <c r="P8489" s="15" t="s">
        <v>25</v>
      </c>
      <c r="Q8489" s="14" t="str">
        <f t="shared" si="1098"/>
        <v>No</v>
      </c>
      <c r="R8489" s="15">
        <f t="shared" si="1099"/>
        <v>0</v>
      </c>
      <c r="S8489" s="14">
        <f t="shared" si="1100"/>
        <v>1</v>
      </c>
      <c r="T8489" s="15">
        <f t="shared" si="1101"/>
        <v>2653</v>
      </c>
    </row>
    <row r="8490" spans="1:20" x14ac:dyDescent="0.2">
      <c r="A8490" s="11"/>
      <c r="B8490" s="11" t="s">
        <v>28</v>
      </c>
      <c r="C8490" s="11" t="s">
        <v>45</v>
      </c>
      <c r="D8490" s="11">
        <v>1970</v>
      </c>
      <c r="E8490" s="11" t="s">
        <v>34</v>
      </c>
      <c r="F8490" s="11">
        <v>450</v>
      </c>
      <c r="G8490" s="11" t="s">
        <v>24</v>
      </c>
      <c r="H8490" s="11" t="s">
        <v>24</v>
      </c>
      <c r="I8490" s="11" t="s">
        <v>31</v>
      </c>
      <c r="J8490" s="11">
        <v>80</v>
      </c>
      <c r="K8490" s="12">
        <v>2.478773792020434E-2</v>
      </c>
      <c r="L8490" s="13">
        <v>0</v>
      </c>
      <c r="M8490" s="14">
        <f t="shared" si="1095"/>
        <v>0</v>
      </c>
      <c r="N8490" s="15">
        <f t="shared" si="1096"/>
        <v>1</v>
      </c>
      <c r="O8490" s="14">
        <f t="shared" si="1097"/>
        <v>1</v>
      </c>
      <c r="P8490" s="15" t="s">
        <v>25</v>
      </c>
      <c r="Q8490" s="14" t="str">
        <f t="shared" si="1098"/>
        <v>No</v>
      </c>
      <c r="R8490" s="15">
        <f t="shared" si="1099"/>
        <v>0</v>
      </c>
      <c r="S8490" s="14">
        <f t="shared" si="1100"/>
        <v>1</v>
      </c>
      <c r="T8490" s="15">
        <f t="shared" si="1101"/>
        <v>2653</v>
      </c>
    </row>
    <row r="8491" spans="1:20" x14ac:dyDescent="0.2">
      <c r="A8491" s="11"/>
      <c r="B8491" s="11" t="s">
        <v>32</v>
      </c>
      <c r="C8491" s="11" t="s">
        <v>45</v>
      </c>
      <c r="D8491" s="11">
        <v>1970</v>
      </c>
      <c r="E8491" s="11" t="s">
        <v>40</v>
      </c>
      <c r="F8491" s="11">
        <v>500</v>
      </c>
      <c r="G8491" s="11" t="s">
        <v>24</v>
      </c>
      <c r="H8491" s="11" t="s">
        <v>24</v>
      </c>
      <c r="I8491" s="11" t="s">
        <v>31</v>
      </c>
      <c r="J8491" s="11">
        <v>80</v>
      </c>
      <c r="K8491" s="12">
        <v>3.2383608379831161E-2</v>
      </c>
      <c r="L8491" s="13">
        <v>0</v>
      </c>
      <c r="M8491" s="14">
        <f t="shared" si="1095"/>
        <v>0</v>
      </c>
      <c r="N8491" s="15">
        <f t="shared" si="1096"/>
        <v>1</v>
      </c>
      <c r="O8491" s="14">
        <f t="shared" si="1097"/>
        <v>1</v>
      </c>
      <c r="P8491" s="15" t="s">
        <v>25</v>
      </c>
      <c r="Q8491" s="14" t="str">
        <f t="shared" si="1098"/>
        <v>No</v>
      </c>
      <c r="R8491" s="15">
        <f t="shared" si="1099"/>
        <v>0</v>
      </c>
      <c r="S8491" s="14">
        <f t="shared" si="1100"/>
        <v>1</v>
      </c>
      <c r="T8491" s="15">
        <f t="shared" si="1101"/>
        <v>2653</v>
      </c>
    </row>
    <row r="8492" spans="1:20" x14ac:dyDescent="0.2">
      <c r="A8492" s="11"/>
      <c r="B8492" s="11" t="s">
        <v>38</v>
      </c>
      <c r="C8492" s="11" t="s">
        <v>45</v>
      </c>
      <c r="D8492" s="11">
        <v>1970</v>
      </c>
      <c r="E8492" s="11" t="s">
        <v>40</v>
      </c>
      <c r="F8492" s="11">
        <v>600</v>
      </c>
      <c r="G8492" s="11" t="s">
        <v>24</v>
      </c>
      <c r="H8492" s="11" t="s">
        <v>24</v>
      </c>
      <c r="I8492" s="11" t="s">
        <v>31</v>
      </c>
      <c r="J8492" s="11">
        <v>80</v>
      </c>
      <c r="K8492" s="12">
        <v>6.0058344604803551E-3</v>
      </c>
      <c r="L8492" s="13">
        <v>0</v>
      </c>
      <c r="M8492" s="14">
        <f t="shared" si="1095"/>
        <v>0</v>
      </c>
      <c r="N8492" s="15">
        <f t="shared" si="1096"/>
        <v>1</v>
      </c>
      <c r="O8492" s="14">
        <f t="shared" si="1097"/>
        <v>1</v>
      </c>
      <c r="P8492" s="15" t="s">
        <v>25</v>
      </c>
      <c r="Q8492" s="14" t="str">
        <f t="shared" si="1098"/>
        <v>No</v>
      </c>
      <c r="R8492" s="15">
        <f t="shared" si="1099"/>
        <v>0</v>
      </c>
      <c r="S8492" s="14">
        <f t="shared" si="1100"/>
        <v>1</v>
      </c>
      <c r="T8492" s="15">
        <f t="shared" si="1101"/>
        <v>2653</v>
      </c>
    </row>
    <row r="8493" spans="1:20" x14ac:dyDescent="0.2">
      <c r="A8493" s="11"/>
      <c r="B8493" s="11" t="s">
        <v>28</v>
      </c>
      <c r="C8493" s="11" t="s">
        <v>45</v>
      </c>
      <c r="D8493" s="11">
        <v>1970</v>
      </c>
      <c r="E8493" s="11" t="s">
        <v>40</v>
      </c>
      <c r="F8493" s="11">
        <v>600</v>
      </c>
      <c r="G8493" s="11" t="s">
        <v>24</v>
      </c>
      <c r="H8493" s="11" t="s">
        <v>24</v>
      </c>
      <c r="I8493" s="11" t="s">
        <v>31</v>
      </c>
      <c r="J8493" s="11">
        <v>80</v>
      </c>
      <c r="K8493" s="12">
        <v>4.6776189715574514E-3</v>
      </c>
      <c r="L8493" s="13">
        <v>0</v>
      </c>
      <c r="M8493" s="14">
        <f t="shared" si="1095"/>
        <v>0</v>
      </c>
      <c r="N8493" s="15">
        <f t="shared" si="1096"/>
        <v>1</v>
      </c>
      <c r="O8493" s="14">
        <f t="shared" si="1097"/>
        <v>1</v>
      </c>
      <c r="P8493" s="15" t="s">
        <v>25</v>
      </c>
      <c r="Q8493" s="14" t="str">
        <f t="shared" si="1098"/>
        <v>No</v>
      </c>
      <c r="R8493" s="15">
        <f t="shared" si="1099"/>
        <v>0</v>
      </c>
      <c r="S8493" s="14">
        <f t="shared" si="1100"/>
        <v>1</v>
      </c>
      <c r="T8493" s="15">
        <f t="shared" si="1101"/>
        <v>2653</v>
      </c>
    </row>
    <row r="8494" spans="1:20" x14ac:dyDescent="0.2">
      <c r="A8494" s="11"/>
      <c r="B8494" s="11" t="s">
        <v>2</v>
      </c>
      <c r="C8494" s="11" t="s">
        <v>45</v>
      </c>
      <c r="D8494" s="11">
        <v>1970</v>
      </c>
      <c r="E8494" s="11" t="s">
        <v>40</v>
      </c>
      <c r="F8494" s="11">
        <v>600</v>
      </c>
      <c r="G8494" s="11" t="s">
        <v>24</v>
      </c>
      <c r="H8494" s="11" t="s">
        <v>24</v>
      </c>
      <c r="I8494" s="11" t="s">
        <v>31</v>
      </c>
      <c r="J8494" s="11">
        <v>80</v>
      </c>
      <c r="K8494" s="12">
        <v>1.3181360316305731E-2</v>
      </c>
      <c r="L8494" s="13">
        <v>0</v>
      </c>
      <c r="M8494" s="14">
        <f t="shared" si="1095"/>
        <v>0</v>
      </c>
      <c r="N8494" s="15">
        <f t="shared" si="1096"/>
        <v>1</v>
      </c>
      <c r="O8494" s="14">
        <f t="shared" si="1097"/>
        <v>1</v>
      </c>
      <c r="P8494" s="15" t="s">
        <v>25</v>
      </c>
      <c r="Q8494" s="14" t="str">
        <f t="shared" si="1098"/>
        <v>No</v>
      </c>
      <c r="R8494" s="15">
        <f t="shared" si="1099"/>
        <v>0</v>
      </c>
      <c r="S8494" s="14">
        <f t="shared" si="1100"/>
        <v>1</v>
      </c>
      <c r="T8494" s="15">
        <f t="shared" si="1101"/>
        <v>2653</v>
      </c>
    </row>
    <row r="8495" spans="1:20" x14ac:dyDescent="0.2">
      <c r="A8495" s="11"/>
      <c r="B8495" s="11" t="s">
        <v>38</v>
      </c>
      <c r="C8495" s="11" t="s">
        <v>45</v>
      </c>
      <c r="D8495" s="11">
        <v>1970</v>
      </c>
      <c r="E8495" s="11" t="s">
        <v>39</v>
      </c>
      <c r="F8495" s="11">
        <v>650</v>
      </c>
      <c r="G8495" s="11" t="s">
        <v>24</v>
      </c>
      <c r="H8495" s="11" t="s">
        <v>24</v>
      </c>
      <c r="I8495" s="11" t="s">
        <v>36</v>
      </c>
      <c r="J8495" s="11">
        <v>80</v>
      </c>
      <c r="K8495" s="12">
        <v>1.5115676924149307E-2</v>
      </c>
      <c r="L8495" s="13">
        <v>0</v>
      </c>
      <c r="M8495" s="14">
        <f t="shared" si="1095"/>
        <v>0</v>
      </c>
      <c r="N8495" s="15">
        <f t="shared" si="1096"/>
        <v>1</v>
      </c>
      <c r="O8495" s="14">
        <f t="shared" si="1097"/>
        <v>1</v>
      </c>
      <c r="P8495" s="15" t="s">
        <v>25</v>
      </c>
      <c r="Q8495" s="14" t="str">
        <f t="shared" si="1098"/>
        <v>No</v>
      </c>
      <c r="R8495" s="15">
        <f t="shared" si="1099"/>
        <v>0</v>
      </c>
      <c r="S8495" s="14">
        <f t="shared" si="1100"/>
        <v>1</v>
      </c>
      <c r="T8495" s="15">
        <f t="shared" si="1101"/>
        <v>2653</v>
      </c>
    </row>
    <row r="8496" spans="1:20" x14ac:dyDescent="0.2">
      <c r="A8496" s="11"/>
      <c r="B8496" s="11" t="s">
        <v>38</v>
      </c>
      <c r="C8496" s="11" t="s">
        <v>45</v>
      </c>
      <c r="D8496" s="11">
        <v>1970</v>
      </c>
      <c r="E8496" s="11" t="s">
        <v>39</v>
      </c>
      <c r="F8496" s="11">
        <v>650</v>
      </c>
      <c r="G8496" s="11" t="s">
        <v>24</v>
      </c>
      <c r="H8496" s="11" t="s">
        <v>24</v>
      </c>
      <c r="I8496" s="11" t="s">
        <v>31</v>
      </c>
      <c r="J8496" s="11">
        <v>80</v>
      </c>
      <c r="K8496" s="12">
        <v>0.76273675686023368</v>
      </c>
      <c r="L8496" s="13">
        <v>0</v>
      </c>
      <c r="M8496" s="14">
        <f t="shared" si="1095"/>
        <v>0</v>
      </c>
      <c r="N8496" s="15">
        <f t="shared" si="1096"/>
        <v>1</v>
      </c>
      <c r="O8496" s="14">
        <f t="shared" si="1097"/>
        <v>1</v>
      </c>
      <c r="P8496" s="15" t="s">
        <v>25</v>
      </c>
      <c r="Q8496" s="14" t="str">
        <f t="shared" si="1098"/>
        <v>No</v>
      </c>
      <c r="R8496" s="15">
        <f t="shared" si="1099"/>
        <v>0</v>
      </c>
      <c r="S8496" s="14">
        <f t="shared" si="1100"/>
        <v>1</v>
      </c>
      <c r="T8496" s="15">
        <f t="shared" si="1101"/>
        <v>2653</v>
      </c>
    </row>
    <row r="8497" spans="1:20" x14ac:dyDescent="0.2">
      <c r="A8497" s="11"/>
      <c r="B8497" s="11" t="s">
        <v>32</v>
      </c>
      <c r="C8497" s="11" t="s">
        <v>45</v>
      </c>
      <c r="D8497" s="11">
        <v>1970</v>
      </c>
      <c r="E8497" s="11" t="s">
        <v>39</v>
      </c>
      <c r="F8497" s="11">
        <v>650</v>
      </c>
      <c r="G8497" s="11" t="s">
        <v>24</v>
      </c>
      <c r="H8497" s="11" t="s">
        <v>24</v>
      </c>
      <c r="I8497" s="11" t="s">
        <v>31</v>
      </c>
      <c r="J8497" s="11">
        <v>80</v>
      </c>
      <c r="K8497" s="12">
        <v>0.23151341480552778</v>
      </c>
      <c r="L8497" s="13">
        <v>1.0779279279279279</v>
      </c>
      <c r="M8497" s="14">
        <f t="shared" si="1095"/>
        <v>0.35930930930930932</v>
      </c>
      <c r="N8497" s="15">
        <f t="shared" si="1096"/>
        <v>1</v>
      </c>
      <c r="O8497" s="14">
        <f t="shared" si="1097"/>
        <v>0.64069069069069062</v>
      </c>
      <c r="P8497" s="15" t="s">
        <v>25</v>
      </c>
      <c r="Q8497" s="14" t="str">
        <f t="shared" si="1098"/>
        <v>No</v>
      </c>
      <c r="R8497" s="15">
        <f t="shared" si="1099"/>
        <v>1552.0021144827854</v>
      </c>
      <c r="S8497" s="14">
        <f t="shared" si="1100"/>
        <v>5</v>
      </c>
      <c r="T8497" s="15">
        <f t="shared" si="1101"/>
        <v>223</v>
      </c>
    </row>
    <row r="8498" spans="1:20" x14ac:dyDescent="0.2">
      <c r="A8498" s="11"/>
      <c r="B8498" s="11" t="s">
        <v>52</v>
      </c>
      <c r="C8498" s="11" t="s">
        <v>45</v>
      </c>
      <c r="D8498" s="11">
        <v>1970</v>
      </c>
      <c r="E8498" s="11" t="s">
        <v>39</v>
      </c>
      <c r="F8498" s="11">
        <v>900</v>
      </c>
      <c r="G8498" s="11" t="s">
        <v>24</v>
      </c>
      <c r="H8498" s="11" t="s">
        <v>24</v>
      </c>
      <c r="I8498" s="11" t="s">
        <v>31</v>
      </c>
      <c r="J8498" s="11">
        <v>80</v>
      </c>
      <c r="K8498" s="12">
        <v>6.6538814788559192E-2</v>
      </c>
      <c r="L8498" s="13">
        <v>0</v>
      </c>
      <c r="M8498" s="14">
        <f t="shared" si="1095"/>
        <v>0</v>
      </c>
      <c r="N8498" s="15">
        <f t="shared" si="1096"/>
        <v>1</v>
      </c>
      <c r="O8498" s="14">
        <f t="shared" si="1097"/>
        <v>1</v>
      </c>
      <c r="P8498" s="15" t="s">
        <v>25</v>
      </c>
      <c r="Q8498" s="14" t="str">
        <f t="shared" si="1098"/>
        <v>No</v>
      </c>
      <c r="R8498" s="15">
        <f t="shared" si="1099"/>
        <v>0</v>
      </c>
      <c r="S8498" s="14">
        <f t="shared" si="1100"/>
        <v>1</v>
      </c>
      <c r="T8498" s="15">
        <f t="shared" si="1101"/>
        <v>2653</v>
      </c>
    </row>
    <row r="8499" spans="1:20" x14ac:dyDescent="0.2">
      <c r="A8499" s="11"/>
      <c r="B8499" s="11" t="s">
        <v>2</v>
      </c>
      <c r="C8499" s="11" t="s">
        <v>45</v>
      </c>
      <c r="D8499" s="11">
        <v>1970</v>
      </c>
      <c r="E8499" s="11" t="s">
        <v>39</v>
      </c>
      <c r="F8499" s="11">
        <v>1200</v>
      </c>
      <c r="G8499" s="11" t="s">
        <v>24</v>
      </c>
      <c r="H8499" s="11" t="s">
        <v>24</v>
      </c>
      <c r="I8499" s="11" t="s">
        <v>31</v>
      </c>
      <c r="J8499" s="11">
        <v>80</v>
      </c>
      <c r="K8499" s="12">
        <v>5.4829755998418691E-3</v>
      </c>
      <c r="L8499" s="13">
        <v>0</v>
      </c>
      <c r="M8499" s="14">
        <f t="shared" si="1095"/>
        <v>0</v>
      </c>
      <c r="N8499" s="15">
        <f t="shared" si="1096"/>
        <v>1</v>
      </c>
      <c r="O8499" s="14">
        <f t="shared" si="1097"/>
        <v>1</v>
      </c>
      <c r="P8499" s="15" t="s">
        <v>25</v>
      </c>
      <c r="Q8499" s="14" t="str">
        <f t="shared" si="1098"/>
        <v>No</v>
      </c>
      <c r="R8499" s="15">
        <f t="shared" si="1099"/>
        <v>0</v>
      </c>
      <c r="S8499" s="14">
        <f t="shared" si="1100"/>
        <v>1</v>
      </c>
      <c r="T8499" s="15">
        <f t="shared" si="1101"/>
        <v>2653</v>
      </c>
    </row>
    <row r="8500" spans="1:20" x14ac:dyDescent="0.2">
      <c r="A8500" s="11"/>
      <c r="B8500" s="11" t="s">
        <v>2</v>
      </c>
      <c r="C8500" s="11" t="s">
        <v>45</v>
      </c>
      <c r="D8500" s="11">
        <v>1970</v>
      </c>
      <c r="E8500" s="11" t="s">
        <v>39</v>
      </c>
      <c r="F8500" s="11">
        <v>1350</v>
      </c>
      <c r="G8500" s="11" t="s">
        <v>24</v>
      </c>
      <c r="H8500" s="11" t="s">
        <v>24</v>
      </c>
      <c r="I8500" s="11" t="s">
        <v>31</v>
      </c>
      <c r="J8500" s="11">
        <v>80</v>
      </c>
      <c r="K8500" s="12">
        <v>5.9979908558428358E-3</v>
      </c>
      <c r="L8500" s="13">
        <v>0</v>
      </c>
      <c r="M8500" s="14">
        <f t="shared" si="1095"/>
        <v>0</v>
      </c>
      <c r="N8500" s="15">
        <f t="shared" si="1096"/>
        <v>1</v>
      </c>
      <c r="O8500" s="14">
        <f t="shared" si="1097"/>
        <v>1</v>
      </c>
      <c r="P8500" s="15" t="s">
        <v>25</v>
      </c>
      <c r="Q8500" s="14" t="str">
        <f t="shared" si="1098"/>
        <v>No</v>
      </c>
      <c r="R8500" s="15">
        <f t="shared" si="1099"/>
        <v>0</v>
      </c>
      <c r="S8500" s="14">
        <f t="shared" si="1100"/>
        <v>1</v>
      </c>
      <c r="T8500" s="15">
        <f t="shared" si="1101"/>
        <v>2653</v>
      </c>
    </row>
    <row r="8501" spans="1:20" x14ac:dyDescent="0.2">
      <c r="A8501" s="11"/>
      <c r="B8501" s="11" t="s">
        <v>32</v>
      </c>
      <c r="C8501" s="11" t="s">
        <v>45</v>
      </c>
      <c r="D8501" s="11">
        <v>1970</v>
      </c>
      <c r="E8501" s="11" t="s">
        <v>30</v>
      </c>
      <c r="F8501" s="11">
        <v>50</v>
      </c>
      <c r="G8501" s="11" t="s">
        <v>24</v>
      </c>
      <c r="H8501" s="11" t="s">
        <v>24</v>
      </c>
      <c r="I8501" s="11" t="s">
        <v>36</v>
      </c>
      <c r="J8501" s="11">
        <v>85</v>
      </c>
      <c r="K8501" s="12">
        <v>0.15901927816243389</v>
      </c>
      <c r="L8501" s="13">
        <v>0</v>
      </c>
      <c r="M8501" s="14">
        <f t="shared" si="1095"/>
        <v>0</v>
      </c>
      <c r="N8501" s="15">
        <f t="shared" si="1096"/>
        <v>2.5</v>
      </c>
      <c r="O8501" s="14">
        <f t="shared" si="1097"/>
        <v>1</v>
      </c>
      <c r="P8501" s="15" t="s">
        <v>25</v>
      </c>
      <c r="Q8501" s="14" t="str">
        <f t="shared" si="1098"/>
        <v>No</v>
      </c>
      <c r="R8501" s="15">
        <f t="shared" si="1099"/>
        <v>0</v>
      </c>
      <c r="S8501" s="14">
        <f t="shared" si="1100"/>
        <v>1</v>
      </c>
      <c r="T8501" s="15">
        <f t="shared" si="1101"/>
        <v>2653</v>
      </c>
    </row>
    <row r="8502" spans="1:20" x14ac:dyDescent="0.2">
      <c r="A8502" s="11"/>
      <c r="B8502" s="11" t="s">
        <v>52</v>
      </c>
      <c r="C8502" s="11" t="s">
        <v>45</v>
      </c>
      <c r="D8502" s="11">
        <v>1970</v>
      </c>
      <c r="E8502" s="11" t="s">
        <v>30</v>
      </c>
      <c r="F8502" s="11">
        <v>50</v>
      </c>
      <c r="G8502" s="11" t="s">
        <v>24</v>
      </c>
      <c r="H8502" s="11" t="s">
        <v>24</v>
      </c>
      <c r="I8502" s="11" t="s">
        <v>36</v>
      </c>
      <c r="J8502" s="11">
        <v>85</v>
      </c>
      <c r="K8502" s="12">
        <v>0.1103859859760742</v>
      </c>
      <c r="L8502" s="13">
        <v>4.1855514757519217</v>
      </c>
      <c r="M8502" s="14">
        <f t="shared" si="1095"/>
        <v>1.3951838252506406</v>
      </c>
      <c r="N8502" s="15">
        <f t="shared" si="1096"/>
        <v>2.5</v>
      </c>
      <c r="O8502" s="14">
        <f t="shared" si="1097"/>
        <v>0.44192646989974382</v>
      </c>
      <c r="P8502" s="15" t="s">
        <v>25</v>
      </c>
      <c r="Q8502" s="14" t="str">
        <f t="shared" si="1098"/>
        <v>Yes</v>
      </c>
      <c r="R8502" s="15">
        <f t="shared" si="1099"/>
        <v>12639.13904390945</v>
      </c>
      <c r="S8502" s="14">
        <f t="shared" si="1100"/>
        <v>5</v>
      </c>
      <c r="T8502" s="15">
        <f t="shared" si="1101"/>
        <v>31</v>
      </c>
    </row>
    <row r="8503" spans="1:20" x14ac:dyDescent="0.2">
      <c r="A8503" s="11"/>
      <c r="B8503" s="11" t="s">
        <v>32</v>
      </c>
      <c r="C8503" s="11" t="s">
        <v>45</v>
      </c>
      <c r="D8503" s="11">
        <v>1970</v>
      </c>
      <c r="E8503" s="11" t="s">
        <v>30</v>
      </c>
      <c r="F8503" s="11">
        <v>50</v>
      </c>
      <c r="G8503" s="11" t="s">
        <v>24</v>
      </c>
      <c r="H8503" s="11" t="s">
        <v>24</v>
      </c>
      <c r="I8503" s="11" t="s">
        <v>37</v>
      </c>
      <c r="J8503" s="11">
        <v>85</v>
      </c>
      <c r="K8503" s="12">
        <v>4.0495280683265833E-3</v>
      </c>
      <c r="L8503" s="13">
        <v>0</v>
      </c>
      <c r="M8503" s="14">
        <f t="shared" si="1095"/>
        <v>0</v>
      </c>
      <c r="N8503" s="15">
        <f t="shared" si="1096"/>
        <v>2.5</v>
      </c>
      <c r="O8503" s="14">
        <f t="shared" si="1097"/>
        <v>1</v>
      </c>
      <c r="P8503" s="15" t="s">
        <v>25</v>
      </c>
      <c r="Q8503" s="14" t="str">
        <f t="shared" si="1098"/>
        <v>No</v>
      </c>
      <c r="R8503" s="15">
        <f t="shared" si="1099"/>
        <v>0</v>
      </c>
      <c r="S8503" s="14">
        <f t="shared" si="1100"/>
        <v>1</v>
      </c>
      <c r="T8503" s="15">
        <f t="shared" si="1101"/>
        <v>2653</v>
      </c>
    </row>
    <row r="8504" spans="1:20" x14ac:dyDescent="0.2">
      <c r="A8504" s="11"/>
      <c r="B8504" s="11" t="s">
        <v>38</v>
      </c>
      <c r="C8504" s="11" t="s">
        <v>45</v>
      </c>
      <c r="D8504" s="11">
        <v>1970</v>
      </c>
      <c r="E8504" s="11" t="s">
        <v>30</v>
      </c>
      <c r="F8504" s="11">
        <v>50</v>
      </c>
      <c r="G8504" s="11" t="s">
        <v>24</v>
      </c>
      <c r="H8504" s="11" t="s">
        <v>24</v>
      </c>
      <c r="I8504" s="11" t="s">
        <v>35</v>
      </c>
      <c r="J8504" s="11">
        <v>85</v>
      </c>
      <c r="K8504" s="12">
        <v>0.28867539191158331</v>
      </c>
      <c r="L8504" s="13">
        <v>0</v>
      </c>
      <c r="M8504" s="14">
        <f t="shared" si="1095"/>
        <v>0</v>
      </c>
      <c r="N8504" s="15">
        <f t="shared" si="1096"/>
        <v>2.5</v>
      </c>
      <c r="O8504" s="14">
        <f t="shared" si="1097"/>
        <v>1</v>
      </c>
      <c r="P8504" s="15" t="s">
        <v>25</v>
      </c>
      <c r="Q8504" s="14" t="str">
        <f t="shared" si="1098"/>
        <v>No</v>
      </c>
      <c r="R8504" s="15">
        <f t="shared" si="1099"/>
        <v>0</v>
      </c>
      <c r="S8504" s="14">
        <f t="shared" si="1100"/>
        <v>1</v>
      </c>
      <c r="T8504" s="15">
        <f t="shared" si="1101"/>
        <v>2653</v>
      </c>
    </row>
    <row r="8505" spans="1:20" x14ac:dyDescent="0.2">
      <c r="A8505" s="11"/>
      <c r="B8505" s="11" t="s">
        <v>38</v>
      </c>
      <c r="C8505" s="11" t="s">
        <v>45</v>
      </c>
      <c r="D8505" s="11">
        <v>1970</v>
      </c>
      <c r="E8505" s="11" t="s">
        <v>30</v>
      </c>
      <c r="F8505" s="11">
        <v>50</v>
      </c>
      <c r="G8505" s="11" t="s">
        <v>24</v>
      </c>
      <c r="H8505" s="11" t="s">
        <v>24</v>
      </c>
      <c r="I8505" s="11" t="s">
        <v>31</v>
      </c>
      <c r="J8505" s="11">
        <v>85</v>
      </c>
      <c r="K8505" s="12">
        <v>0.60181230863671353</v>
      </c>
      <c r="L8505" s="13">
        <v>0</v>
      </c>
      <c r="M8505" s="14">
        <f t="shared" si="1095"/>
        <v>0</v>
      </c>
      <c r="N8505" s="15">
        <f t="shared" si="1096"/>
        <v>2.5</v>
      </c>
      <c r="O8505" s="14">
        <f t="shared" si="1097"/>
        <v>1</v>
      </c>
      <c r="P8505" s="15" t="s">
        <v>25</v>
      </c>
      <c r="Q8505" s="14" t="str">
        <f t="shared" si="1098"/>
        <v>No</v>
      </c>
      <c r="R8505" s="15">
        <f t="shared" si="1099"/>
        <v>0</v>
      </c>
      <c r="S8505" s="14">
        <f t="shared" si="1100"/>
        <v>1</v>
      </c>
      <c r="T8505" s="15">
        <f t="shared" si="1101"/>
        <v>2653</v>
      </c>
    </row>
    <row r="8506" spans="1:20" x14ac:dyDescent="0.2">
      <c r="A8506" s="11"/>
      <c r="B8506" s="11" t="s">
        <v>32</v>
      </c>
      <c r="C8506" s="11" t="s">
        <v>45</v>
      </c>
      <c r="D8506" s="11">
        <v>1970</v>
      </c>
      <c r="E8506" s="11" t="s">
        <v>30</v>
      </c>
      <c r="F8506" s="11">
        <v>50</v>
      </c>
      <c r="G8506" s="11" t="s">
        <v>24</v>
      </c>
      <c r="H8506" s="11" t="s">
        <v>24</v>
      </c>
      <c r="I8506" s="11" t="s">
        <v>31</v>
      </c>
      <c r="J8506" s="11">
        <v>85</v>
      </c>
      <c r="K8506" s="12">
        <v>3.6707202912634546E-2</v>
      </c>
      <c r="L8506" s="13">
        <v>0</v>
      </c>
      <c r="M8506" s="14">
        <f t="shared" si="1095"/>
        <v>0</v>
      </c>
      <c r="N8506" s="15">
        <f t="shared" si="1096"/>
        <v>2.5</v>
      </c>
      <c r="O8506" s="14">
        <f t="shared" si="1097"/>
        <v>1</v>
      </c>
      <c r="P8506" s="15" t="s">
        <v>25</v>
      </c>
      <c r="Q8506" s="14" t="str">
        <f t="shared" si="1098"/>
        <v>No</v>
      </c>
      <c r="R8506" s="15">
        <f t="shared" si="1099"/>
        <v>0</v>
      </c>
      <c r="S8506" s="14">
        <f t="shared" si="1100"/>
        <v>1</v>
      </c>
      <c r="T8506" s="15">
        <f t="shared" si="1101"/>
        <v>2653</v>
      </c>
    </row>
    <row r="8507" spans="1:20" x14ac:dyDescent="0.2">
      <c r="A8507" s="11"/>
      <c r="B8507" s="11" t="s">
        <v>28</v>
      </c>
      <c r="C8507" s="11" t="s">
        <v>45</v>
      </c>
      <c r="D8507" s="11">
        <v>1970</v>
      </c>
      <c r="E8507" s="11" t="s">
        <v>30</v>
      </c>
      <c r="F8507" s="11">
        <v>50</v>
      </c>
      <c r="G8507" s="11" t="s">
        <v>24</v>
      </c>
      <c r="H8507" s="11" t="s">
        <v>24</v>
      </c>
      <c r="I8507" s="11" t="s">
        <v>31</v>
      </c>
      <c r="J8507" s="11">
        <v>85</v>
      </c>
      <c r="K8507" s="12">
        <v>0.24907931332541897</v>
      </c>
      <c r="L8507" s="13">
        <v>0</v>
      </c>
      <c r="M8507" s="14">
        <f t="shared" si="1095"/>
        <v>0</v>
      </c>
      <c r="N8507" s="15">
        <f t="shared" si="1096"/>
        <v>2.5</v>
      </c>
      <c r="O8507" s="14">
        <f t="shared" si="1097"/>
        <v>1</v>
      </c>
      <c r="P8507" s="15" t="s">
        <v>25</v>
      </c>
      <c r="Q8507" s="14" t="str">
        <f t="shared" si="1098"/>
        <v>No</v>
      </c>
      <c r="R8507" s="15">
        <f t="shared" si="1099"/>
        <v>0</v>
      </c>
      <c r="S8507" s="14">
        <f t="shared" si="1100"/>
        <v>1</v>
      </c>
      <c r="T8507" s="15">
        <f t="shared" si="1101"/>
        <v>2653</v>
      </c>
    </row>
    <row r="8508" spans="1:20" x14ac:dyDescent="0.2">
      <c r="A8508" s="11"/>
      <c r="B8508" s="11" t="s">
        <v>52</v>
      </c>
      <c r="C8508" s="11" t="s">
        <v>45</v>
      </c>
      <c r="D8508" s="11">
        <v>1970</v>
      </c>
      <c r="E8508" s="11" t="s">
        <v>30</v>
      </c>
      <c r="F8508" s="11">
        <v>50</v>
      </c>
      <c r="G8508" s="11" t="s">
        <v>24</v>
      </c>
      <c r="H8508" s="11" t="s">
        <v>24</v>
      </c>
      <c r="I8508" s="11" t="s">
        <v>31</v>
      </c>
      <c r="J8508" s="11">
        <v>85</v>
      </c>
      <c r="K8508" s="12">
        <v>2.6919171886592088</v>
      </c>
      <c r="L8508" s="13">
        <v>0</v>
      </c>
      <c r="M8508" s="14">
        <f t="shared" si="1095"/>
        <v>0</v>
      </c>
      <c r="N8508" s="15">
        <f t="shared" si="1096"/>
        <v>2.5</v>
      </c>
      <c r="O8508" s="14">
        <f t="shared" si="1097"/>
        <v>1</v>
      </c>
      <c r="P8508" s="15" t="s">
        <v>25</v>
      </c>
      <c r="Q8508" s="14" t="str">
        <f t="shared" si="1098"/>
        <v>No</v>
      </c>
      <c r="R8508" s="15">
        <f t="shared" si="1099"/>
        <v>0</v>
      </c>
      <c r="S8508" s="14">
        <f t="shared" si="1100"/>
        <v>1</v>
      </c>
      <c r="T8508" s="15">
        <f t="shared" si="1101"/>
        <v>2653</v>
      </c>
    </row>
    <row r="8509" spans="1:20" x14ac:dyDescent="0.2">
      <c r="A8509" s="11"/>
      <c r="B8509" s="11" t="s">
        <v>28</v>
      </c>
      <c r="C8509" s="11" t="s">
        <v>45</v>
      </c>
      <c r="D8509" s="11">
        <v>1970</v>
      </c>
      <c r="E8509" s="11" t="s">
        <v>30</v>
      </c>
      <c r="F8509" s="11">
        <v>100</v>
      </c>
      <c r="G8509" s="11" t="s">
        <v>24</v>
      </c>
      <c r="H8509" s="11" t="s">
        <v>24</v>
      </c>
      <c r="I8509" s="11" t="s">
        <v>36</v>
      </c>
      <c r="J8509" s="11">
        <v>85</v>
      </c>
      <c r="K8509" s="12">
        <v>4.2409474903504192E-3</v>
      </c>
      <c r="L8509" s="13">
        <v>0</v>
      </c>
      <c r="M8509" s="14">
        <f t="shared" si="1095"/>
        <v>0</v>
      </c>
      <c r="N8509" s="15">
        <f t="shared" si="1096"/>
        <v>2.5</v>
      </c>
      <c r="O8509" s="14">
        <f t="shared" si="1097"/>
        <v>1</v>
      </c>
      <c r="P8509" s="15" t="s">
        <v>25</v>
      </c>
      <c r="Q8509" s="14" t="str">
        <f t="shared" si="1098"/>
        <v>No</v>
      </c>
      <c r="R8509" s="15">
        <f t="shared" si="1099"/>
        <v>0</v>
      </c>
      <c r="S8509" s="14">
        <f t="shared" si="1100"/>
        <v>1</v>
      </c>
      <c r="T8509" s="15">
        <f t="shared" si="1101"/>
        <v>2653</v>
      </c>
    </row>
    <row r="8510" spans="1:20" x14ac:dyDescent="0.2">
      <c r="A8510" s="11"/>
      <c r="B8510" s="11" t="s">
        <v>52</v>
      </c>
      <c r="C8510" s="11" t="s">
        <v>45</v>
      </c>
      <c r="D8510" s="11">
        <v>1970</v>
      </c>
      <c r="E8510" s="11" t="s">
        <v>30</v>
      </c>
      <c r="F8510" s="11">
        <v>100</v>
      </c>
      <c r="G8510" s="11" t="s">
        <v>24</v>
      </c>
      <c r="H8510" s="11" t="s">
        <v>24</v>
      </c>
      <c r="I8510" s="11" t="s">
        <v>36</v>
      </c>
      <c r="J8510" s="11">
        <v>85</v>
      </c>
      <c r="K8510" s="12">
        <v>0.73251070544145713</v>
      </c>
      <c r="L8510" s="13">
        <v>0</v>
      </c>
      <c r="M8510" s="14">
        <f t="shared" si="1095"/>
        <v>0</v>
      </c>
      <c r="N8510" s="15">
        <f t="shared" si="1096"/>
        <v>2.5</v>
      </c>
      <c r="O8510" s="14">
        <f t="shared" si="1097"/>
        <v>1</v>
      </c>
      <c r="P8510" s="15" t="s">
        <v>25</v>
      </c>
      <c r="Q8510" s="14" t="str">
        <f t="shared" si="1098"/>
        <v>No</v>
      </c>
      <c r="R8510" s="15">
        <f t="shared" si="1099"/>
        <v>0</v>
      </c>
      <c r="S8510" s="14">
        <f t="shared" si="1100"/>
        <v>1</v>
      </c>
      <c r="T8510" s="15">
        <f t="shared" si="1101"/>
        <v>2653</v>
      </c>
    </row>
    <row r="8511" spans="1:20" x14ac:dyDescent="0.2">
      <c r="A8511" s="11"/>
      <c r="B8511" s="11" t="s">
        <v>38</v>
      </c>
      <c r="C8511" s="11" t="s">
        <v>45</v>
      </c>
      <c r="D8511" s="11">
        <v>1970</v>
      </c>
      <c r="E8511" s="11" t="s">
        <v>30</v>
      </c>
      <c r="F8511" s="11">
        <v>100</v>
      </c>
      <c r="G8511" s="11" t="s">
        <v>24</v>
      </c>
      <c r="H8511" s="11" t="s">
        <v>24</v>
      </c>
      <c r="I8511" s="11" t="s">
        <v>37</v>
      </c>
      <c r="J8511" s="11">
        <v>85</v>
      </c>
      <c r="K8511" s="12">
        <v>4.2829422553060641E-3</v>
      </c>
      <c r="L8511" s="13">
        <v>0</v>
      </c>
      <c r="M8511" s="14">
        <f t="shared" si="1095"/>
        <v>0</v>
      </c>
      <c r="N8511" s="15">
        <f t="shared" si="1096"/>
        <v>2.5</v>
      </c>
      <c r="O8511" s="14">
        <f t="shared" si="1097"/>
        <v>1</v>
      </c>
      <c r="P8511" s="15" t="s">
        <v>25</v>
      </c>
      <c r="Q8511" s="14" t="str">
        <f t="shared" si="1098"/>
        <v>No</v>
      </c>
      <c r="R8511" s="15">
        <f t="shared" si="1099"/>
        <v>0</v>
      </c>
      <c r="S8511" s="14">
        <f t="shared" si="1100"/>
        <v>1</v>
      </c>
      <c r="T8511" s="15">
        <f t="shared" si="1101"/>
        <v>2653</v>
      </c>
    </row>
    <row r="8512" spans="1:20" x14ac:dyDescent="0.2">
      <c r="A8512" s="11"/>
      <c r="B8512" s="11" t="s">
        <v>38</v>
      </c>
      <c r="C8512" s="11" t="s">
        <v>45</v>
      </c>
      <c r="D8512" s="11">
        <v>1970</v>
      </c>
      <c r="E8512" s="11" t="s">
        <v>30</v>
      </c>
      <c r="F8512" s="11">
        <v>100</v>
      </c>
      <c r="G8512" s="11" t="s">
        <v>24</v>
      </c>
      <c r="H8512" s="11" t="s">
        <v>24</v>
      </c>
      <c r="I8512" s="11" t="s">
        <v>33</v>
      </c>
      <c r="J8512" s="11">
        <v>85</v>
      </c>
      <c r="K8512" s="12">
        <v>0.11833694212569201</v>
      </c>
      <c r="L8512" s="13">
        <v>0</v>
      </c>
      <c r="M8512" s="14">
        <f t="shared" si="1095"/>
        <v>0</v>
      </c>
      <c r="N8512" s="15">
        <f t="shared" si="1096"/>
        <v>2.5</v>
      </c>
      <c r="O8512" s="14">
        <f t="shared" si="1097"/>
        <v>1</v>
      </c>
      <c r="P8512" s="15" t="s">
        <v>25</v>
      </c>
      <c r="Q8512" s="14" t="str">
        <f t="shared" si="1098"/>
        <v>No</v>
      </c>
      <c r="R8512" s="15">
        <f t="shared" si="1099"/>
        <v>0</v>
      </c>
      <c r="S8512" s="14">
        <f t="shared" si="1100"/>
        <v>1</v>
      </c>
      <c r="T8512" s="15">
        <f t="shared" si="1101"/>
        <v>2653</v>
      </c>
    </row>
    <row r="8513" spans="1:20" x14ac:dyDescent="0.2">
      <c r="A8513" s="11"/>
      <c r="B8513" s="11" t="s">
        <v>52</v>
      </c>
      <c r="C8513" s="11" t="s">
        <v>45</v>
      </c>
      <c r="D8513" s="11">
        <v>1970</v>
      </c>
      <c r="E8513" s="11" t="s">
        <v>30</v>
      </c>
      <c r="F8513" s="11">
        <v>100</v>
      </c>
      <c r="G8513" s="11" t="s">
        <v>24</v>
      </c>
      <c r="H8513" s="11" t="s">
        <v>24</v>
      </c>
      <c r="I8513" s="11" t="s">
        <v>33</v>
      </c>
      <c r="J8513" s="11">
        <v>85</v>
      </c>
      <c r="K8513" s="12">
        <v>8.1937455660060913E-4</v>
      </c>
      <c r="L8513" s="13">
        <v>0</v>
      </c>
      <c r="M8513" s="14">
        <f t="shared" si="1095"/>
        <v>0</v>
      </c>
      <c r="N8513" s="15">
        <f t="shared" si="1096"/>
        <v>2.5</v>
      </c>
      <c r="O8513" s="14">
        <f t="shared" si="1097"/>
        <v>1</v>
      </c>
      <c r="P8513" s="15" t="s">
        <v>25</v>
      </c>
      <c r="Q8513" s="14" t="str">
        <f t="shared" si="1098"/>
        <v>No</v>
      </c>
      <c r="R8513" s="15">
        <f t="shared" si="1099"/>
        <v>0</v>
      </c>
      <c r="S8513" s="14">
        <f t="shared" si="1100"/>
        <v>1</v>
      </c>
      <c r="T8513" s="15">
        <f t="shared" si="1101"/>
        <v>2653</v>
      </c>
    </row>
    <row r="8514" spans="1:20" x14ac:dyDescent="0.2">
      <c r="A8514" s="11"/>
      <c r="B8514" s="11" t="s">
        <v>38</v>
      </c>
      <c r="C8514" s="11" t="s">
        <v>45</v>
      </c>
      <c r="D8514" s="11">
        <v>1970</v>
      </c>
      <c r="E8514" s="11" t="s">
        <v>30</v>
      </c>
      <c r="F8514" s="11">
        <v>100</v>
      </c>
      <c r="G8514" s="11" t="s">
        <v>24</v>
      </c>
      <c r="H8514" s="11" t="s">
        <v>24</v>
      </c>
      <c r="I8514" s="11" t="s">
        <v>31</v>
      </c>
      <c r="J8514" s="11">
        <v>85</v>
      </c>
      <c r="K8514" s="12">
        <v>2.6755900126949435</v>
      </c>
      <c r="L8514" s="13">
        <v>5.3337990578466492</v>
      </c>
      <c r="M8514" s="14">
        <f t="shared" si="1095"/>
        <v>1.7779330192822165</v>
      </c>
      <c r="N8514" s="15">
        <f t="shared" si="1096"/>
        <v>2.5</v>
      </c>
      <c r="O8514" s="14">
        <f t="shared" si="1097"/>
        <v>0.28882679228711339</v>
      </c>
      <c r="P8514" s="15" t="s">
        <v>25</v>
      </c>
      <c r="Q8514" s="14" t="str">
        <f t="shared" si="1098"/>
        <v>Yes</v>
      </c>
      <c r="R8514" s="15">
        <f t="shared" si="1099"/>
        <v>664.50129162031931</v>
      </c>
      <c r="S8514" s="14">
        <f t="shared" si="1100"/>
        <v>4</v>
      </c>
      <c r="T8514" s="15">
        <f t="shared" si="1101"/>
        <v>614</v>
      </c>
    </row>
    <row r="8515" spans="1:20" x14ac:dyDescent="0.2">
      <c r="A8515" s="11"/>
      <c r="B8515" s="11" t="s">
        <v>32</v>
      </c>
      <c r="C8515" s="11" t="s">
        <v>45</v>
      </c>
      <c r="D8515" s="11">
        <v>1970</v>
      </c>
      <c r="E8515" s="11" t="s">
        <v>30</v>
      </c>
      <c r="F8515" s="11">
        <v>100</v>
      </c>
      <c r="G8515" s="11" t="s">
        <v>24</v>
      </c>
      <c r="H8515" s="11" t="s">
        <v>24</v>
      </c>
      <c r="I8515" s="11" t="s">
        <v>31</v>
      </c>
      <c r="J8515" s="11">
        <v>85</v>
      </c>
      <c r="K8515" s="12">
        <v>0.45028570643729809</v>
      </c>
      <c r="L8515" s="13">
        <v>0</v>
      </c>
      <c r="M8515" s="14">
        <f t="shared" ref="M8515:M8578" si="1102">L8515/3</f>
        <v>0</v>
      </c>
      <c r="N8515" s="15">
        <f t="shared" ref="N8515:N8578" si="1103">IF(F8515&lt;=320,2.5,1)</f>
        <v>2.5</v>
      </c>
      <c r="O8515" s="14">
        <f t="shared" ref="O8515:O8578" si="1104">1-(M8515/N8515)</f>
        <v>1</v>
      </c>
      <c r="P8515" s="15" t="s">
        <v>25</v>
      </c>
      <c r="Q8515" s="14" t="str">
        <f t="shared" ref="Q8515:Q8578" si="1105">IF(AND(O8515&lt;0.5,O8515&gt;-0.5),"Yes","No")</f>
        <v>No</v>
      </c>
      <c r="R8515" s="15">
        <f t="shared" si="1099"/>
        <v>0</v>
      </c>
      <c r="S8515" s="14">
        <f t="shared" si="1100"/>
        <v>1</v>
      </c>
      <c r="T8515" s="15">
        <f t="shared" si="1101"/>
        <v>2653</v>
      </c>
    </row>
    <row r="8516" spans="1:20" x14ac:dyDescent="0.2">
      <c r="A8516" s="11"/>
      <c r="B8516" s="11" t="s">
        <v>28</v>
      </c>
      <c r="C8516" s="11" t="s">
        <v>45</v>
      </c>
      <c r="D8516" s="11">
        <v>1970</v>
      </c>
      <c r="E8516" s="11" t="s">
        <v>30</v>
      </c>
      <c r="F8516" s="11">
        <v>100</v>
      </c>
      <c r="G8516" s="11" t="s">
        <v>24</v>
      </c>
      <c r="H8516" s="11" t="s">
        <v>24</v>
      </c>
      <c r="I8516" s="11" t="s">
        <v>31</v>
      </c>
      <c r="J8516" s="11">
        <v>85</v>
      </c>
      <c r="K8516" s="12">
        <v>3.1649457158529987E-2</v>
      </c>
      <c r="L8516" s="13">
        <v>1.0148478099480327</v>
      </c>
      <c r="M8516" s="14">
        <f t="shared" si="1102"/>
        <v>0.3382826033160109</v>
      </c>
      <c r="N8516" s="15">
        <f t="shared" si="1103"/>
        <v>2.5</v>
      </c>
      <c r="O8516" s="14">
        <f t="shared" si="1104"/>
        <v>0.86468695867359568</v>
      </c>
      <c r="P8516" s="15" t="s">
        <v>25</v>
      </c>
      <c r="Q8516" s="14" t="str">
        <f t="shared" si="1105"/>
        <v>No</v>
      </c>
      <c r="R8516" s="15">
        <f t="shared" ref="R8516:R8579" si="1106">M8516/(K8516/1000)</f>
        <v>10688.417233242777</v>
      </c>
      <c r="S8516" s="14">
        <f t="shared" ref="S8516:S8579" si="1107">IF(R8516&lt;=125,1,IF(R8516&lt;250,2,IF(R8516&lt;500,3,IF(R8516&lt;1000,4,5))))</f>
        <v>5</v>
      </c>
      <c r="T8516" s="15">
        <f t="shared" ref="T8516:T8579" si="1108">RANK(R8516,$R$3:$R$14561)</f>
        <v>42</v>
      </c>
    </row>
    <row r="8517" spans="1:20" x14ac:dyDescent="0.2">
      <c r="A8517" s="11"/>
      <c r="B8517" s="11" t="s">
        <v>52</v>
      </c>
      <c r="C8517" s="11" t="s">
        <v>45</v>
      </c>
      <c r="D8517" s="11">
        <v>1970</v>
      </c>
      <c r="E8517" s="11" t="s">
        <v>30</v>
      </c>
      <c r="F8517" s="11">
        <v>100</v>
      </c>
      <c r="G8517" s="11" t="s">
        <v>24</v>
      </c>
      <c r="H8517" s="11" t="s">
        <v>24</v>
      </c>
      <c r="I8517" s="11" t="s">
        <v>31</v>
      </c>
      <c r="J8517" s="11">
        <v>85</v>
      </c>
      <c r="K8517" s="12">
        <v>2.0742859931961632</v>
      </c>
      <c r="L8517" s="13">
        <v>0</v>
      </c>
      <c r="M8517" s="14">
        <f t="shared" si="1102"/>
        <v>0</v>
      </c>
      <c r="N8517" s="15">
        <f t="shared" si="1103"/>
        <v>2.5</v>
      </c>
      <c r="O8517" s="14">
        <f t="shared" si="1104"/>
        <v>1</v>
      </c>
      <c r="P8517" s="15" t="s">
        <v>25</v>
      </c>
      <c r="Q8517" s="14" t="str">
        <f t="shared" si="1105"/>
        <v>No</v>
      </c>
      <c r="R8517" s="15">
        <f t="shared" si="1106"/>
        <v>0</v>
      </c>
      <c r="S8517" s="14">
        <f t="shared" si="1107"/>
        <v>1</v>
      </c>
      <c r="T8517" s="15">
        <f t="shared" si="1108"/>
        <v>2653</v>
      </c>
    </row>
    <row r="8518" spans="1:20" x14ac:dyDescent="0.2">
      <c r="A8518" s="11"/>
      <c r="B8518" s="11" t="s">
        <v>38</v>
      </c>
      <c r="C8518" s="11" t="s">
        <v>45</v>
      </c>
      <c r="D8518" s="11">
        <v>1970</v>
      </c>
      <c r="E8518" s="11" t="s">
        <v>30</v>
      </c>
      <c r="F8518" s="11">
        <v>150</v>
      </c>
      <c r="G8518" s="11" t="s">
        <v>24</v>
      </c>
      <c r="H8518" s="11" t="s">
        <v>24</v>
      </c>
      <c r="I8518" s="11" t="s">
        <v>36</v>
      </c>
      <c r="J8518" s="11">
        <v>85</v>
      </c>
      <c r="K8518" s="12">
        <v>8.6588319850462656E-3</v>
      </c>
      <c r="L8518" s="13">
        <v>0</v>
      </c>
      <c r="M8518" s="14">
        <f t="shared" si="1102"/>
        <v>0</v>
      </c>
      <c r="N8518" s="15">
        <f t="shared" si="1103"/>
        <v>2.5</v>
      </c>
      <c r="O8518" s="14">
        <f t="shared" si="1104"/>
        <v>1</v>
      </c>
      <c r="P8518" s="15" t="s">
        <v>25</v>
      </c>
      <c r="Q8518" s="14" t="str">
        <f t="shared" si="1105"/>
        <v>No</v>
      </c>
      <c r="R8518" s="15">
        <f t="shared" si="1106"/>
        <v>0</v>
      </c>
      <c r="S8518" s="14">
        <f t="shared" si="1107"/>
        <v>1</v>
      </c>
      <c r="T8518" s="15">
        <f t="shared" si="1108"/>
        <v>2653</v>
      </c>
    </row>
    <row r="8519" spans="1:20" x14ac:dyDescent="0.2">
      <c r="A8519" s="11"/>
      <c r="B8519" s="11" t="s">
        <v>28</v>
      </c>
      <c r="C8519" s="11" t="s">
        <v>45</v>
      </c>
      <c r="D8519" s="11">
        <v>1970</v>
      </c>
      <c r="E8519" s="11" t="s">
        <v>30</v>
      </c>
      <c r="F8519" s="11">
        <v>150</v>
      </c>
      <c r="G8519" s="11" t="s">
        <v>24</v>
      </c>
      <c r="H8519" s="11" t="s">
        <v>24</v>
      </c>
      <c r="I8519" s="11" t="s">
        <v>36</v>
      </c>
      <c r="J8519" s="11">
        <v>85</v>
      </c>
      <c r="K8519" s="12">
        <v>1.628169555044584E-2</v>
      </c>
      <c r="L8519" s="13">
        <v>0</v>
      </c>
      <c r="M8519" s="14">
        <f t="shared" si="1102"/>
        <v>0</v>
      </c>
      <c r="N8519" s="15">
        <f t="shared" si="1103"/>
        <v>2.5</v>
      </c>
      <c r="O8519" s="14">
        <f t="shared" si="1104"/>
        <v>1</v>
      </c>
      <c r="P8519" s="15" t="s">
        <v>25</v>
      </c>
      <c r="Q8519" s="14" t="str">
        <f t="shared" si="1105"/>
        <v>No</v>
      </c>
      <c r="R8519" s="15">
        <f t="shared" si="1106"/>
        <v>0</v>
      </c>
      <c r="S8519" s="14">
        <f t="shared" si="1107"/>
        <v>1</v>
      </c>
      <c r="T8519" s="15">
        <f t="shared" si="1108"/>
        <v>2653</v>
      </c>
    </row>
    <row r="8520" spans="1:20" x14ac:dyDescent="0.2">
      <c r="A8520" s="11"/>
      <c r="B8520" s="11" t="s">
        <v>38</v>
      </c>
      <c r="C8520" s="11" t="s">
        <v>45</v>
      </c>
      <c r="D8520" s="11">
        <v>1970</v>
      </c>
      <c r="E8520" s="11" t="s">
        <v>30</v>
      </c>
      <c r="F8520" s="11">
        <v>150</v>
      </c>
      <c r="G8520" s="11" t="s">
        <v>24</v>
      </c>
      <c r="H8520" s="11" t="s">
        <v>24</v>
      </c>
      <c r="I8520" s="11" t="s">
        <v>37</v>
      </c>
      <c r="J8520" s="11">
        <v>85</v>
      </c>
      <c r="K8520" s="12">
        <v>8.7410594419651388E-3</v>
      </c>
      <c r="L8520" s="13">
        <v>0</v>
      </c>
      <c r="M8520" s="14">
        <f t="shared" si="1102"/>
        <v>0</v>
      </c>
      <c r="N8520" s="15">
        <f t="shared" si="1103"/>
        <v>2.5</v>
      </c>
      <c r="O8520" s="14">
        <f t="shared" si="1104"/>
        <v>1</v>
      </c>
      <c r="P8520" s="15" t="s">
        <v>25</v>
      </c>
      <c r="Q8520" s="14" t="str">
        <f t="shared" si="1105"/>
        <v>No</v>
      </c>
      <c r="R8520" s="15">
        <f t="shared" si="1106"/>
        <v>0</v>
      </c>
      <c r="S8520" s="14">
        <f t="shared" si="1107"/>
        <v>1</v>
      </c>
      <c r="T8520" s="15">
        <f t="shared" si="1108"/>
        <v>2653</v>
      </c>
    </row>
    <row r="8521" spans="1:20" x14ac:dyDescent="0.2">
      <c r="A8521" s="11"/>
      <c r="B8521" s="11" t="s">
        <v>38</v>
      </c>
      <c r="C8521" s="11" t="s">
        <v>45</v>
      </c>
      <c r="D8521" s="11">
        <v>1970</v>
      </c>
      <c r="E8521" s="11" t="s">
        <v>30</v>
      </c>
      <c r="F8521" s="11">
        <v>150</v>
      </c>
      <c r="G8521" s="11" t="s">
        <v>24</v>
      </c>
      <c r="H8521" s="11" t="s">
        <v>24</v>
      </c>
      <c r="I8521" s="11" t="s">
        <v>33</v>
      </c>
      <c r="J8521" s="11">
        <v>85</v>
      </c>
      <c r="K8521" s="12">
        <v>1.1971079147665002</v>
      </c>
      <c r="L8521" s="13">
        <v>3.1851827381776978</v>
      </c>
      <c r="M8521" s="14">
        <f t="shared" si="1102"/>
        <v>1.061727579392566</v>
      </c>
      <c r="N8521" s="15">
        <f t="shared" si="1103"/>
        <v>2.5</v>
      </c>
      <c r="O8521" s="14">
        <f t="shared" si="1104"/>
        <v>0.57530896824297362</v>
      </c>
      <c r="P8521" s="15" t="s">
        <v>25</v>
      </c>
      <c r="Q8521" s="14" t="str">
        <f t="shared" si="1105"/>
        <v>No</v>
      </c>
      <c r="R8521" s="15">
        <f t="shared" si="1106"/>
        <v>886.91050012785149</v>
      </c>
      <c r="S8521" s="14">
        <f t="shared" si="1107"/>
        <v>4</v>
      </c>
      <c r="T8521" s="15">
        <f t="shared" si="1108"/>
        <v>434</v>
      </c>
    </row>
    <row r="8522" spans="1:20" x14ac:dyDescent="0.2">
      <c r="A8522" s="11"/>
      <c r="B8522" s="11" t="s">
        <v>38</v>
      </c>
      <c r="C8522" s="11" t="s">
        <v>45</v>
      </c>
      <c r="D8522" s="11">
        <v>1970</v>
      </c>
      <c r="E8522" s="11" t="s">
        <v>30</v>
      </c>
      <c r="F8522" s="11">
        <v>150</v>
      </c>
      <c r="G8522" s="11" t="s">
        <v>24</v>
      </c>
      <c r="H8522" s="11" t="s">
        <v>24</v>
      </c>
      <c r="I8522" s="11" t="s">
        <v>31</v>
      </c>
      <c r="J8522" s="11">
        <v>85</v>
      </c>
      <c r="K8522" s="12">
        <v>1.0054509732956438</v>
      </c>
      <c r="L8522" s="13">
        <v>0</v>
      </c>
      <c r="M8522" s="14">
        <f t="shared" si="1102"/>
        <v>0</v>
      </c>
      <c r="N8522" s="15">
        <f t="shared" si="1103"/>
        <v>2.5</v>
      </c>
      <c r="O8522" s="14">
        <f t="shared" si="1104"/>
        <v>1</v>
      </c>
      <c r="P8522" s="15" t="s">
        <v>25</v>
      </c>
      <c r="Q8522" s="14" t="str">
        <f t="shared" si="1105"/>
        <v>No</v>
      </c>
      <c r="R8522" s="15">
        <f t="shared" si="1106"/>
        <v>0</v>
      </c>
      <c r="S8522" s="14">
        <f t="shared" si="1107"/>
        <v>1</v>
      </c>
      <c r="T8522" s="15">
        <f t="shared" si="1108"/>
        <v>2653</v>
      </c>
    </row>
    <row r="8523" spans="1:20" x14ac:dyDescent="0.2">
      <c r="A8523" s="11"/>
      <c r="B8523" s="11" t="s">
        <v>32</v>
      </c>
      <c r="C8523" s="11" t="s">
        <v>45</v>
      </c>
      <c r="D8523" s="11">
        <v>1970</v>
      </c>
      <c r="E8523" s="11" t="s">
        <v>30</v>
      </c>
      <c r="F8523" s="11">
        <v>150</v>
      </c>
      <c r="G8523" s="11" t="s">
        <v>24</v>
      </c>
      <c r="H8523" s="11" t="s">
        <v>24</v>
      </c>
      <c r="I8523" s="11" t="s">
        <v>31</v>
      </c>
      <c r="J8523" s="11">
        <v>85</v>
      </c>
      <c r="K8523" s="12">
        <v>0.20078631322362378</v>
      </c>
      <c r="L8523" s="13">
        <v>1.0148478099480327</v>
      </c>
      <c r="M8523" s="14">
        <f t="shared" si="1102"/>
        <v>0.3382826033160109</v>
      </c>
      <c r="N8523" s="15">
        <f t="shared" si="1103"/>
        <v>2.5</v>
      </c>
      <c r="O8523" s="14">
        <f t="shared" si="1104"/>
        <v>0.86468695867359568</v>
      </c>
      <c r="P8523" s="15" t="s">
        <v>25</v>
      </c>
      <c r="Q8523" s="14" t="str">
        <f t="shared" si="1105"/>
        <v>No</v>
      </c>
      <c r="R8523" s="15">
        <f t="shared" si="1106"/>
        <v>1684.78915661573</v>
      </c>
      <c r="S8523" s="14">
        <f t="shared" si="1107"/>
        <v>5</v>
      </c>
      <c r="T8523" s="15">
        <f t="shared" si="1108"/>
        <v>207</v>
      </c>
    </row>
    <row r="8524" spans="1:20" x14ac:dyDescent="0.2">
      <c r="A8524" s="11"/>
      <c r="B8524" s="11" t="s">
        <v>28</v>
      </c>
      <c r="C8524" s="11" t="s">
        <v>45</v>
      </c>
      <c r="D8524" s="11">
        <v>1970</v>
      </c>
      <c r="E8524" s="11" t="s">
        <v>30</v>
      </c>
      <c r="F8524" s="11">
        <v>150</v>
      </c>
      <c r="G8524" s="11" t="s">
        <v>24</v>
      </c>
      <c r="H8524" s="11" t="s">
        <v>24</v>
      </c>
      <c r="I8524" s="11" t="s">
        <v>31</v>
      </c>
      <c r="J8524" s="11">
        <v>85</v>
      </c>
      <c r="K8524" s="12">
        <v>2.4320868893233469</v>
      </c>
      <c r="L8524" s="13">
        <v>0</v>
      </c>
      <c r="M8524" s="14">
        <f t="shared" si="1102"/>
        <v>0</v>
      </c>
      <c r="N8524" s="15">
        <f t="shared" si="1103"/>
        <v>2.5</v>
      </c>
      <c r="O8524" s="14">
        <f t="shared" si="1104"/>
        <v>1</v>
      </c>
      <c r="P8524" s="15" t="s">
        <v>25</v>
      </c>
      <c r="Q8524" s="14" t="str">
        <f t="shared" si="1105"/>
        <v>No</v>
      </c>
      <c r="R8524" s="15">
        <f t="shared" si="1106"/>
        <v>0</v>
      </c>
      <c r="S8524" s="14">
        <f t="shared" si="1107"/>
        <v>1</v>
      </c>
      <c r="T8524" s="15">
        <f t="shared" si="1108"/>
        <v>2653</v>
      </c>
    </row>
    <row r="8525" spans="1:20" x14ac:dyDescent="0.2">
      <c r="A8525" s="11"/>
      <c r="B8525" s="11" t="s">
        <v>52</v>
      </c>
      <c r="C8525" s="11" t="s">
        <v>45</v>
      </c>
      <c r="D8525" s="11">
        <v>1970</v>
      </c>
      <c r="E8525" s="11" t="s">
        <v>30</v>
      </c>
      <c r="F8525" s="11">
        <v>150</v>
      </c>
      <c r="G8525" s="11" t="s">
        <v>24</v>
      </c>
      <c r="H8525" s="11" t="s">
        <v>24</v>
      </c>
      <c r="I8525" s="11" t="s">
        <v>31</v>
      </c>
      <c r="J8525" s="11">
        <v>85</v>
      </c>
      <c r="K8525" s="12">
        <v>2.1496439722430378</v>
      </c>
      <c r="L8525" s="13">
        <v>3.1707036658038885</v>
      </c>
      <c r="M8525" s="14">
        <f t="shared" si="1102"/>
        <v>1.0569012219346294</v>
      </c>
      <c r="N8525" s="15">
        <f t="shared" si="1103"/>
        <v>2.5</v>
      </c>
      <c r="O8525" s="14">
        <f t="shared" si="1104"/>
        <v>0.57723951122614825</v>
      </c>
      <c r="P8525" s="15" t="s">
        <v>25</v>
      </c>
      <c r="Q8525" s="14" t="str">
        <f t="shared" si="1105"/>
        <v>No</v>
      </c>
      <c r="R8525" s="15">
        <f t="shared" si="1106"/>
        <v>491.66338034656491</v>
      </c>
      <c r="S8525" s="14">
        <f t="shared" si="1107"/>
        <v>3</v>
      </c>
      <c r="T8525" s="15">
        <f t="shared" si="1108"/>
        <v>783</v>
      </c>
    </row>
    <row r="8526" spans="1:20" x14ac:dyDescent="0.2">
      <c r="A8526" s="11"/>
      <c r="B8526" s="11" t="s">
        <v>50</v>
      </c>
      <c r="C8526" s="11" t="s">
        <v>45</v>
      </c>
      <c r="D8526" s="11">
        <v>1970</v>
      </c>
      <c r="E8526" s="11" t="s">
        <v>30</v>
      </c>
      <c r="F8526" s="11">
        <v>150</v>
      </c>
      <c r="G8526" s="11" t="s">
        <v>24</v>
      </c>
      <c r="H8526" s="11" t="s">
        <v>24</v>
      </c>
      <c r="I8526" s="11" t="s">
        <v>31</v>
      </c>
      <c r="J8526" s="11">
        <v>85</v>
      </c>
      <c r="K8526" s="12">
        <v>0.8175824843312165</v>
      </c>
      <c r="L8526" s="13">
        <v>0</v>
      </c>
      <c r="M8526" s="14">
        <f t="shared" si="1102"/>
        <v>0</v>
      </c>
      <c r="N8526" s="15">
        <f t="shared" si="1103"/>
        <v>2.5</v>
      </c>
      <c r="O8526" s="14">
        <f t="shared" si="1104"/>
        <v>1</v>
      </c>
      <c r="P8526" s="15" t="s">
        <v>25</v>
      </c>
      <c r="Q8526" s="14" t="str">
        <f t="shared" si="1105"/>
        <v>No</v>
      </c>
      <c r="R8526" s="15">
        <f t="shared" si="1106"/>
        <v>0</v>
      </c>
      <c r="S8526" s="14">
        <f t="shared" si="1107"/>
        <v>1</v>
      </c>
      <c r="T8526" s="15">
        <f t="shared" si="1108"/>
        <v>2653</v>
      </c>
    </row>
    <row r="8527" spans="1:20" x14ac:dyDescent="0.2">
      <c r="A8527" s="11"/>
      <c r="B8527" s="11" t="s">
        <v>32</v>
      </c>
      <c r="C8527" s="11" t="s">
        <v>45</v>
      </c>
      <c r="D8527" s="11">
        <v>1970</v>
      </c>
      <c r="E8527" s="11" t="s">
        <v>30</v>
      </c>
      <c r="F8527" s="11">
        <v>200</v>
      </c>
      <c r="G8527" s="11" t="s">
        <v>24</v>
      </c>
      <c r="H8527" s="11" t="s">
        <v>24</v>
      </c>
      <c r="I8527" s="11" t="s">
        <v>37</v>
      </c>
      <c r="J8527" s="11">
        <v>85</v>
      </c>
      <c r="K8527" s="12">
        <v>0.1360166241694768</v>
      </c>
      <c r="L8527" s="13">
        <v>0</v>
      </c>
      <c r="M8527" s="14">
        <f t="shared" si="1102"/>
        <v>0</v>
      </c>
      <c r="N8527" s="15">
        <f t="shared" si="1103"/>
        <v>2.5</v>
      </c>
      <c r="O8527" s="14">
        <f t="shared" si="1104"/>
        <v>1</v>
      </c>
      <c r="P8527" s="15" t="s">
        <v>25</v>
      </c>
      <c r="Q8527" s="14" t="str">
        <f t="shared" si="1105"/>
        <v>No</v>
      </c>
      <c r="R8527" s="15">
        <f t="shared" si="1106"/>
        <v>0</v>
      </c>
      <c r="S8527" s="14">
        <f t="shared" si="1107"/>
        <v>1</v>
      </c>
      <c r="T8527" s="15">
        <f t="shared" si="1108"/>
        <v>2653</v>
      </c>
    </row>
    <row r="8528" spans="1:20" x14ac:dyDescent="0.2">
      <c r="A8528" s="11"/>
      <c r="B8528" s="11" t="s">
        <v>38</v>
      </c>
      <c r="C8528" s="11" t="s">
        <v>45</v>
      </c>
      <c r="D8528" s="11">
        <v>1970</v>
      </c>
      <c r="E8528" s="11" t="s">
        <v>30</v>
      </c>
      <c r="F8528" s="11">
        <v>200</v>
      </c>
      <c r="G8528" s="11" t="s">
        <v>24</v>
      </c>
      <c r="H8528" s="11" t="s">
        <v>24</v>
      </c>
      <c r="I8528" s="11" t="s">
        <v>33</v>
      </c>
      <c r="J8528" s="11">
        <v>85</v>
      </c>
      <c r="K8528" s="12">
        <v>1.7886078545828988E-3</v>
      </c>
      <c r="L8528" s="13">
        <v>0</v>
      </c>
      <c r="M8528" s="14">
        <f t="shared" si="1102"/>
        <v>0</v>
      </c>
      <c r="N8528" s="15">
        <f t="shared" si="1103"/>
        <v>2.5</v>
      </c>
      <c r="O8528" s="14">
        <f t="shared" si="1104"/>
        <v>1</v>
      </c>
      <c r="P8528" s="15" t="s">
        <v>25</v>
      </c>
      <c r="Q8528" s="14" t="str">
        <f t="shared" si="1105"/>
        <v>No</v>
      </c>
      <c r="R8528" s="15">
        <f t="shared" si="1106"/>
        <v>0</v>
      </c>
      <c r="S8528" s="14">
        <f t="shared" si="1107"/>
        <v>1</v>
      </c>
      <c r="T8528" s="15">
        <f t="shared" si="1108"/>
        <v>2653</v>
      </c>
    </row>
    <row r="8529" spans="1:20" x14ac:dyDescent="0.2">
      <c r="A8529" s="11"/>
      <c r="B8529" s="11" t="s">
        <v>38</v>
      </c>
      <c r="C8529" s="11" t="s">
        <v>45</v>
      </c>
      <c r="D8529" s="11">
        <v>1970</v>
      </c>
      <c r="E8529" s="11" t="s">
        <v>30</v>
      </c>
      <c r="F8529" s="11">
        <v>200</v>
      </c>
      <c r="G8529" s="11" t="s">
        <v>24</v>
      </c>
      <c r="H8529" s="11" t="s">
        <v>24</v>
      </c>
      <c r="I8529" s="11" t="s">
        <v>31</v>
      </c>
      <c r="J8529" s="11">
        <v>85</v>
      </c>
      <c r="K8529" s="12">
        <v>0.40618951248953672</v>
      </c>
      <c r="L8529" s="13">
        <v>0</v>
      </c>
      <c r="M8529" s="14">
        <f t="shared" si="1102"/>
        <v>0</v>
      </c>
      <c r="N8529" s="15">
        <f t="shared" si="1103"/>
        <v>2.5</v>
      </c>
      <c r="O8529" s="14">
        <f t="shared" si="1104"/>
        <v>1</v>
      </c>
      <c r="P8529" s="15" t="s">
        <v>25</v>
      </c>
      <c r="Q8529" s="14" t="str">
        <f t="shared" si="1105"/>
        <v>No</v>
      </c>
      <c r="R8529" s="15">
        <f t="shared" si="1106"/>
        <v>0</v>
      </c>
      <c r="S8529" s="14">
        <f t="shared" si="1107"/>
        <v>1</v>
      </c>
      <c r="T8529" s="15">
        <f t="shared" si="1108"/>
        <v>2653</v>
      </c>
    </row>
    <row r="8530" spans="1:20" x14ac:dyDescent="0.2">
      <c r="A8530" s="11"/>
      <c r="B8530" s="11" t="s">
        <v>32</v>
      </c>
      <c r="C8530" s="11" t="s">
        <v>45</v>
      </c>
      <c r="D8530" s="11">
        <v>1970</v>
      </c>
      <c r="E8530" s="11" t="s">
        <v>30</v>
      </c>
      <c r="F8530" s="11">
        <v>200</v>
      </c>
      <c r="G8530" s="11" t="s">
        <v>24</v>
      </c>
      <c r="H8530" s="11" t="s">
        <v>24</v>
      </c>
      <c r="I8530" s="11" t="s">
        <v>31</v>
      </c>
      <c r="J8530" s="11">
        <v>85</v>
      </c>
      <c r="K8530" s="12">
        <v>0.27945813761273208</v>
      </c>
      <c r="L8530" s="13">
        <v>0</v>
      </c>
      <c r="M8530" s="14">
        <f t="shared" si="1102"/>
        <v>0</v>
      </c>
      <c r="N8530" s="15">
        <f t="shared" si="1103"/>
        <v>2.5</v>
      </c>
      <c r="O8530" s="14">
        <f t="shared" si="1104"/>
        <v>1</v>
      </c>
      <c r="P8530" s="15" t="s">
        <v>25</v>
      </c>
      <c r="Q8530" s="14" t="str">
        <f t="shared" si="1105"/>
        <v>No</v>
      </c>
      <c r="R8530" s="15">
        <f t="shared" si="1106"/>
        <v>0</v>
      </c>
      <c r="S8530" s="14">
        <f t="shared" si="1107"/>
        <v>1</v>
      </c>
      <c r="T8530" s="15">
        <f t="shared" si="1108"/>
        <v>2653</v>
      </c>
    </row>
    <row r="8531" spans="1:20" x14ac:dyDescent="0.2">
      <c r="A8531" s="11"/>
      <c r="B8531" s="11" t="s">
        <v>28</v>
      </c>
      <c r="C8531" s="11" t="s">
        <v>45</v>
      </c>
      <c r="D8531" s="11">
        <v>1970</v>
      </c>
      <c r="E8531" s="11" t="s">
        <v>30</v>
      </c>
      <c r="F8531" s="11">
        <v>200</v>
      </c>
      <c r="G8531" s="11" t="s">
        <v>24</v>
      </c>
      <c r="H8531" s="11" t="s">
        <v>24</v>
      </c>
      <c r="I8531" s="11" t="s">
        <v>31</v>
      </c>
      <c r="J8531" s="11">
        <v>85</v>
      </c>
      <c r="K8531" s="12">
        <v>7.874135381987956E-3</v>
      </c>
      <c r="L8531" s="13">
        <v>0</v>
      </c>
      <c r="M8531" s="14">
        <f t="shared" si="1102"/>
        <v>0</v>
      </c>
      <c r="N8531" s="15">
        <f t="shared" si="1103"/>
        <v>2.5</v>
      </c>
      <c r="O8531" s="14">
        <f t="shared" si="1104"/>
        <v>1</v>
      </c>
      <c r="P8531" s="15" t="s">
        <v>25</v>
      </c>
      <c r="Q8531" s="14" t="str">
        <f t="shared" si="1105"/>
        <v>No</v>
      </c>
      <c r="R8531" s="15">
        <f t="shared" si="1106"/>
        <v>0</v>
      </c>
      <c r="S8531" s="14">
        <f t="shared" si="1107"/>
        <v>1</v>
      </c>
      <c r="T8531" s="15">
        <f t="shared" si="1108"/>
        <v>2653</v>
      </c>
    </row>
    <row r="8532" spans="1:20" x14ac:dyDescent="0.2">
      <c r="A8532" s="11"/>
      <c r="B8532" s="11" t="s">
        <v>52</v>
      </c>
      <c r="C8532" s="11" t="s">
        <v>45</v>
      </c>
      <c r="D8532" s="11">
        <v>1970</v>
      </c>
      <c r="E8532" s="11" t="s">
        <v>30</v>
      </c>
      <c r="F8532" s="11">
        <v>200</v>
      </c>
      <c r="G8532" s="11" t="s">
        <v>24</v>
      </c>
      <c r="H8532" s="11" t="s">
        <v>24</v>
      </c>
      <c r="I8532" s="11" t="s">
        <v>31</v>
      </c>
      <c r="J8532" s="11">
        <v>85</v>
      </c>
      <c r="K8532" s="12">
        <v>0.17368163549388146</v>
      </c>
      <c r="L8532" s="13">
        <v>0</v>
      </c>
      <c r="M8532" s="14">
        <f t="shared" si="1102"/>
        <v>0</v>
      </c>
      <c r="N8532" s="15">
        <f t="shared" si="1103"/>
        <v>2.5</v>
      </c>
      <c r="O8532" s="14">
        <f t="shared" si="1104"/>
        <v>1</v>
      </c>
      <c r="P8532" s="15" t="s">
        <v>25</v>
      </c>
      <c r="Q8532" s="14" t="str">
        <f t="shared" si="1105"/>
        <v>No</v>
      </c>
      <c r="R8532" s="15">
        <f t="shared" si="1106"/>
        <v>0</v>
      </c>
      <c r="S8532" s="14">
        <f t="shared" si="1107"/>
        <v>1</v>
      </c>
      <c r="T8532" s="15">
        <f t="shared" si="1108"/>
        <v>2653</v>
      </c>
    </row>
    <row r="8533" spans="1:20" x14ac:dyDescent="0.2">
      <c r="A8533" s="11"/>
      <c r="B8533" s="11" t="s">
        <v>38</v>
      </c>
      <c r="C8533" s="11" t="s">
        <v>45</v>
      </c>
      <c r="D8533" s="11">
        <v>1970</v>
      </c>
      <c r="E8533" s="11" t="s">
        <v>30</v>
      </c>
      <c r="F8533" s="11">
        <v>250</v>
      </c>
      <c r="G8533" s="11" t="s">
        <v>24</v>
      </c>
      <c r="H8533" s="11" t="s">
        <v>24</v>
      </c>
      <c r="I8533" s="11" t="s">
        <v>33</v>
      </c>
      <c r="J8533" s="11">
        <v>85</v>
      </c>
      <c r="K8533" s="12">
        <v>0.19866274315641252</v>
      </c>
      <c r="L8533" s="13">
        <v>0</v>
      </c>
      <c r="M8533" s="14">
        <f t="shared" si="1102"/>
        <v>0</v>
      </c>
      <c r="N8533" s="15">
        <f t="shared" si="1103"/>
        <v>2.5</v>
      </c>
      <c r="O8533" s="14">
        <f t="shared" si="1104"/>
        <v>1</v>
      </c>
      <c r="P8533" s="15" t="s">
        <v>25</v>
      </c>
      <c r="Q8533" s="14" t="str">
        <f t="shared" si="1105"/>
        <v>No</v>
      </c>
      <c r="R8533" s="15">
        <f t="shared" si="1106"/>
        <v>0</v>
      </c>
      <c r="S8533" s="14">
        <f t="shared" si="1107"/>
        <v>1</v>
      </c>
      <c r="T8533" s="15">
        <f t="shared" si="1108"/>
        <v>2653</v>
      </c>
    </row>
    <row r="8534" spans="1:20" x14ac:dyDescent="0.2">
      <c r="A8534" s="11"/>
      <c r="B8534" s="11" t="s">
        <v>38</v>
      </c>
      <c r="C8534" s="11" t="s">
        <v>45</v>
      </c>
      <c r="D8534" s="11">
        <v>1970</v>
      </c>
      <c r="E8534" s="11" t="s">
        <v>30</v>
      </c>
      <c r="F8534" s="11">
        <v>250</v>
      </c>
      <c r="G8534" s="11" t="s">
        <v>24</v>
      </c>
      <c r="H8534" s="11" t="s">
        <v>24</v>
      </c>
      <c r="I8534" s="11" t="s">
        <v>31</v>
      </c>
      <c r="J8534" s="11">
        <v>85</v>
      </c>
      <c r="K8534" s="12">
        <v>8.9781692147794481E-2</v>
      </c>
      <c r="L8534" s="13">
        <v>0</v>
      </c>
      <c r="M8534" s="14">
        <f t="shared" si="1102"/>
        <v>0</v>
      </c>
      <c r="N8534" s="15">
        <f t="shared" si="1103"/>
        <v>2.5</v>
      </c>
      <c r="O8534" s="14">
        <f t="shared" si="1104"/>
        <v>1</v>
      </c>
      <c r="P8534" s="15" t="s">
        <v>25</v>
      </c>
      <c r="Q8534" s="14" t="str">
        <f t="shared" si="1105"/>
        <v>No</v>
      </c>
      <c r="R8534" s="15">
        <f t="shared" si="1106"/>
        <v>0</v>
      </c>
      <c r="S8534" s="14">
        <f t="shared" si="1107"/>
        <v>1</v>
      </c>
      <c r="T8534" s="15">
        <f t="shared" si="1108"/>
        <v>2653</v>
      </c>
    </row>
    <row r="8535" spans="1:20" x14ac:dyDescent="0.2">
      <c r="A8535" s="11"/>
      <c r="B8535" s="11" t="s">
        <v>32</v>
      </c>
      <c r="C8535" s="11" t="s">
        <v>45</v>
      </c>
      <c r="D8535" s="11">
        <v>1970</v>
      </c>
      <c r="E8535" s="11" t="s">
        <v>30</v>
      </c>
      <c r="F8535" s="11">
        <v>250</v>
      </c>
      <c r="G8535" s="11" t="s">
        <v>24</v>
      </c>
      <c r="H8535" s="11" t="s">
        <v>24</v>
      </c>
      <c r="I8535" s="11" t="s">
        <v>31</v>
      </c>
      <c r="J8535" s="11">
        <v>85</v>
      </c>
      <c r="K8535" s="12">
        <v>0.18738874114834378</v>
      </c>
      <c r="L8535" s="13">
        <v>0</v>
      </c>
      <c r="M8535" s="14">
        <f t="shared" si="1102"/>
        <v>0</v>
      </c>
      <c r="N8535" s="15">
        <f t="shared" si="1103"/>
        <v>2.5</v>
      </c>
      <c r="O8535" s="14">
        <f t="shared" si="1104"/>
        <v>1</v>
      </c>
      <c r="P8535" s="15" t="s">
        <v>25</v>
      </c>
      <c r="Q8535" s="14" t="str">
        <f t="shared" si="1105"/>
        <v>No</v>
      </c>
      <c r="R8535" s="15">
        <f t="shared" si="1106"/>
        <v>0</v>
      </c>
      <c r="S8535" s="14">
        <f t="shared" si="1107"/>
        <v>1</v>
      </c>
      <c r="T8535" s="15">
        <f t="shared" si="1108"/>
        <v>2653</v>
      </c>
    </row>
    <row r="8536" spans="1:20" x14ac:dyDescent="0.2">
      <c r="A8536" s="11"/>
      <c r="B8536" s="11" t="s">
        <v>28</v>
      </c>
      <c r="C8536" s="11" t="s">
        <v>45</v>
      </c>
      <c r="D8536" s="11">
        <v>1970</v>
      </c>
      <c r="E8536" s="11" t="s">
        <v>30</v>
      </c>
      <c r="F8536" s="11">
        <v>250</v>
      </c>
      <c r="G8536" s="11" t="s">
        <v>24</v>
      </c>
      <c r="H8536" s="11" t="s">
        <v>24</v>
      </c>
      <c r="I8536" s="11" t="s">
        <v>31</v>
      </c>
      <c r="J8536" s="11">
        <v>85</v>
      </c>
      <c r="K8536" s="12">
        <v>0.66077092157212658</v>
      </c>
      <c r="L8536" s="13">
        <v>2.1558558558558558</v>
      </c>
      <c r="M8536" s="14">
        <f t="shared" si="1102"/>
        <v>0.71861861861861864</v>
      </c>
      <c r="N8536" s="15">
        <f t="shared" si="1103"/>
        <v>2.5</v>
      </c>
      <c r="O8536" s="14">
        <f t="shared" si="1104"/>
        <v>0.71255255255255256</v>
      </c>
      <c r="P8536" s="15" t="s">
        <v>25</v>
      </c>
      <c r="Q8536" s="14" t="str">
        <f t="shared" si="1105"/>
        <v>No</v>
      </c>
      <c r="R8536" s="15">
        <f t="shared" si="1106"/>
        <v>1087.5457668579893</v>
      </c>
      <c r="S8536" s="14">
        <f t="shared" si="1107"/>
        <v>5</v>
      </c>
      <c r="T8536" s="15">
        <f t="shared" si="1108"/>
        <v>343</v>
      </c>
    </row>
    <row r="8537" spans="1:20" x14ac:dyDescent="0.2">
      <c r="A8537" s="11"/>
      <c r="B8537" s="11" t="s">
        <v>32</v>
      </c>
      <c r="C8537" s="11" t="s">
        <v>45</v>
      </c>
      <c r="D8537" s="11">
        <v>1970</v>
      </c>
      <c r="E8537" s="11" t="s">
        <v>30</v>
      </c>
      <c r="F8537" s="11">
        <v>300</v>
      </c>
      <c r="G8537" s="11" t="s">
        <v>24</v>
      </c>
      <c r="H8537" s="11" t="s">
        <v>24</v>
      </c>
      <c r="I8537" s="11" t="s">
        <v>36</v>
      </c>
      <c r="J8537" s="11">
        <v>85</v>
      </c>
      <c r="K8537" s="12">
        <v>6.5514847899799777E-2</v>
      </c>
      <c r="L8537" s="13">
        <v>0</v>
      </c>
      <c r="M8537" s="14">
        <f t="shared" si="1102"/>
        <v>0</v>
      </c>
      <c r="N8537" s="15">
        <f t="shared" si="1103"/>
        <v>2.5</v>
      </c>
      <c r="O8537" s="14">
        <f t="shared" si="1104"/>
        <v>1</v>
      </c>
      <c r="P8537" s="15" t="s">
        <v>25</v>
      </c>
      <c r="Q8537" s="14" t="str">
        <f t="shared" si="1105"/>
        <v>No</v>
      </c>
      <c r="R8537" s="15">
        <f t="shared" si="1106"/>
        <v>0</v>
      </c>
      <c r="S8537" s="14">
        <f t="shared" si="1107"/>
        <v>1</v>
      </c>
      <c r="T8537" s="15">
        <f t="shared" si="1108"/>
        <v>2653</v>
      </c>
    </row>
    <row r="8538" spans="1:20" x14ac:dyDescent="0.2">
      <c r="A8538" s="11"/>
      <c r="B8538" s="11" t="s">
        <v>52</v>
      </c>
      <c r="C8538" s="11" t="s">
        <v>45</v>
      </c>
      <c r="D8538" s="11">
        <v>1970</v>
      </c>
      <c r="E8538" s="11" t="s">
        <v>30</v>
      </c>
      <c r="F8538" s="11">
        <v>300</v>
      </c>
      <c r="G8538" s="11" t="s">
        <v>24</v>
      </c>
      <c r="H8538" s="11" t="s">
        <v>24</v>
      </c>
      <c r="I8538" s="11" t="s">
        <v>33</v>
      </c>
      <c r="J8538" s="11">
        <v>85</v>
      </c>
      <c r="K8538" s="12">
        <v>3.2575197728173899E-3</v>
      </c>
      <c r="L8538" s="13">
        <v>0</v>
      </c>
      <c r="M8538" s="14">
        <f t="shared" si="1102"/>
        <v>0</v>
      </c>
      <c r="N8538" s="15">
        <f t="shared" si="1103"/>
        <v>2.5</v>
      </c>
      <c r="O8538" s="14">
        <f t="shared" si="1104"/>
        <v>1</v>
      </c>
      <c r="P8538" s="15" t="s">
        <v>25</v>
      </c>
      <c r="Q8538" s="14" t="str">
        <f t="shared" si="1105"/>
        <v>No</v>
      </c>
      <c r="R8538" s="15">
        <f t="shared" si="1106"/>
        <v>0</v>
      </c>
      <c r="S8538" s="14">
        <f t="shared" si="1107"/>
        <v>1</v>
      </c>
      <c r="T8538" s="15">
        <f t="shared" si="1108"/>
        <v>2653</v>
      </c>
    </row>
    <row r="8539" spans="1:20" x14ac:dyDescent="0.2">
      <c r="A8539" s="11"/>
      <c r="B8539" s="11" t="s">
        <v>38</v>
      </c>
      <c r="C8539" s="11" t="s">
        <v>45</v>
      </c>
      <c r="D8539" s="11">
        <v>1970</v>
      </c>
      <c r="E8539" s="11" t="s">
        <v>30</v>
      </c>
      <c r="F8539" s="11">
        <v>300</v>
      </c>
      <c r="G8539" s="11" t="s">
        <v>24</v>
      </c>
      <c r="H8539" s="11" t="s">
        <v>24</v>
      </c>
      <c r="I8539" s="11" t="s">
        <v>31</v>
      </c>
      <c r="J8539" s="11">
        <v>85</v>
      </c>
      <c r="K8539" s="12">
        <v>1.4012332823679818E-2</v>
      </c>
      <c r="L8539" s="13">
        <v>0</v>
      </c>
      <c r="M8539" s="14">
        <f t="shared" si="1102"/>
        <v>0</v>
      </c>
      <c r="N8539" s="15">
        <f t="shared" si="1103"/>
        <v>2.5</v>
      </c>
      <c r="O8539" s="14">
        <f t="shared" si="1104"/>
        <v>1</v>
      </c>
      <c r="P8539" s="15" t="s">
        <v>25</v>
      </c>
      <c r="Q8539" s="14" t="str">
        <f t="shared" si="1105"/>
        <v>No</v>
      </c>
      <c r="R8539" s="15">
        <f t="shared" si="1106"/>
        <v>0</v>
      </c>
      <c r="S8539" s="14">
        <f t="shared" si="1107"/>
        <v>1</v>
      </c>
      <c r="T8539" s="15">
        <f t="shared" si="1108"/>
        <v>2653</v>
      </c>
    </row>
    <row r="8540" spans="1:20" x14ac:dyDescent="0.2">
      <c r="A8540" s="11"/>
      <c r="B8540" s="11" t="s">
        <v>32</v>
      </c>
      <c r="C8540" s="11" t="s">
        <v>45</v>
      </c>
      <c r="D8540" s="11">
        <v>1970</v>
      </c>
      <c r="E8540" s="11" t="s">
        <v>30</v>
      </c>
      <c r="F8540" s="11">
        <v>300</v>
      </c>
      <c r="G8540" s="11" t="s">
        <v>24</v>
      </c>
      <c r="H8540" s="11" t="s">
        <v>24</v>
      </c>
      <c r="I8540" s="11" t="s">
        <v>31</v>
      </c>
      <c r="J8540" s="11">
        <v>85</v>
      </c>
      <c r="K8540" s="12">
        <v>0.29419509911809899</v>
      </c>
      <c r="L8540" s="13">
        <v>0</v>
      </c>
      <c r="M8540" s="14">
        <f t="shared" si="1102"/>
        <v>0</v>
      </c>
      <c r="N8540" s="15">
        <f t="shared" si="1103"/>
        <v>2.5</v>
      </c>
      <c r="O8540" s="14">
        <f t="shared" si="1104"/>
        <v>1</v>
      </c>
      <c r="P8540" s="15" t="s">
        <v>25</v>
      </c>
      <c r="Q8540" s="14" t="str">
        <f t="shared" si="1105"/>
        <v>No</v>
      </c>
      <c r="R8540" s="15">
        <f t="shared" si="1106"/>
        <v>0</v>
      </c>
      <c r="S8540" s="14">
        <f t="shared" si="1107"/>
        <v>1</v>
      </c>
      <c r="T8540" s="15">
        <f t="shared" si="1108"/>
        <v>2653</v>
      </c>
    </row>
    <row r="8541" spans="1:20" x14ac:dyDescent="0.2">
      <c r="A8541" s="11"/>
      <c r="B8541" s="11" t="s">
        <v>2</v>
      </c>
      <c r="C8541" s="11" t="s">
        <v>45</v>
      </c>
      <c r="D8541" s="11">
        <v>1970</v>
      </c>
      <c r="E8541" s="11" t="s">
        <v>30</v>
      </c>
      <c r="F8541" s="11">
        <v>300</v>
      </c>
      <c r="G8541" s="11" t="s">
        <v>24</v>
      </c>
      <c r="H8541" s="11" t="s">
        <v>24</v>
      </c>
      <c r="I8541" s="11" t="s">
        <v>31</v>
      </c>
      <c r="J8541" s="11">
        <v>85</v>
      </c>
      <c r="K8541" s="12">
        <v>1.4248199646359013E-2</v>
      </c>
      <c r="L8541" s="13">
        <v>0</v>
      </c>
      <c r="M8541" s="14">
        <f t="shared" si="1102"/>
        <v>0</v>
      </c>
      <c r="N8541" s="15">
        <f t="shared" si="1103"/>
        <v>2.5</v>
      </c>
      <c r="O8541" s="14">
        <f t="shared" si="1104"/>
        <v>1</v>
      </c>
      <c r="P8541" s="15" t="s">
        <v>25</v>
      </c>
      <c r="Q8541" s="14" t="str">
        <f t="shared" si="1105"/>
        <v>No</v>
      </c>
      <c r="R8541" s="15">
        <f t="shared" si="1106"/>
        <v>0</v>
      </c>
      <c r="S8541" s="14">
        <f t="shared" si="1107"/>
        <v>1</v>
      </c>
      <c r="T8541" s="15">
        <f t="shared" si="1108"/>
        <v>2653</v>
      </c>
    </row>
    <row r="8542" spans="1:20" x14ac:dyDescent="0.2">
      <c r="A8542" s="11"/>
      <c r="B8542" s="11" t="s">
        <v>32</v>
      </c>
      <c r="C8542" s="11" t="s">
        <v>45</v>
      </c>
      <c r="D8542" s="11">
        <v>1970</v>
      </c>
      <c r="E8542" s="11" t="s">
        <v>34</v>
      </c>
      <c r="F8542" s="11">
        <v>350</v>
      </c>
      <c r="G8542" s="11" t="s">
        <v>24</v>
      </c>
      <c r="H8542" s="11" t="s">
        <v>24</v>
      </c>
      <c r="I8542" s="11" t="s">
        <v>31</v>
      </c>
      <c r="J8542" s="11">
        <v>85</v>
      </c>
      <c r="K8542" s="12">
        <v>1.7423955029906499E-2</v>
      </c>
      <c r="L8542" s="13">
        <v>0</v>
      </c>
      <c r="M8542" s="14">
        <f t="shared" si="1102"/>
        <v>0</v>
      </c>
      <c r="N8542" s="15">
        <f t="shared" si="1103"/>
        <v>1</v>
      </c>
      <c r="O8542" s="14">
        <f t="shared" si="1104"/>
        <v>1</v>
      </c>
      <c r="P8542" s="15" t="s">
        <v>25</v>
      </c>
      <c r="Q8542" s="14" t="str">
        <f t="shared" si="1105"/>
        <v>No</v>
      </c>
      <c r="R8542" s="15">
        <f t="shared" si="1106"/>
        <v>0</v>
      </c>
      <c r="S8542" s="14">
        <f t="shared" si="1107"/>
        <v>1</v>
      </c>
      <c r="T8542" s="15">
        <f t="shared" si="1108"/>
        <v>2653</v>
      </c>
    </row>
    <row r="8543" spans="1:20" x14ac:dyDescent="0.2">
      <c r="A8543" s="11"/>
      <c r="B8543" s="11" t="s">
        <v>2</v>
      </c>
      <c r="C8543" s="11" t="s">
        <v>45</v>
      </c>
      <c r="D8543" s="11">
        <v>1970</v>
      </c>
      <c r="E8543" s="11" t="s">
        <v>34</v>
      </c>
      <c r="F8543" s="11">
        <v>400</v>
      </c>
      <c r="G8543" s="11" t="s">
        <v>24</v>
      </c>
      <c r="H8543" s="11" t="s">
        <v>24</v>
      </c>
      <c r="I8543" s="11" t="s">
        <v>36</v>
      </c>
      <c r="J8543" s="11">
        <v>85</v>
      </c>
      <c r="K8543" s="12">
        <v>1.2572017852973548E-3</v>
      </c>
      <c r="L8543" s="13">
        <v>0</v>
      </c>
      <c r="M8543" s="14">
        <f t="shared" si="1102"/>
        <v>0</v>
      </c>
      <c r="N8543" s="15">
        <f t="shared" si="1103"/>
        <v>1</v>
      </c>
      <c r="O8543" s="14">
        <f t="shared" si="1104"/>
        <v>1</v>
      </c>
      <c r="P8543" s="15" t="s">
        <v>25</v>
      </c>
      <c r="Q8543" s="14" t="str">
        <f t="shared" si="1105"/>
        <v>No</v>
      </c>
      <c r="R8543" s="15">
        <f t="shared" si="1106"/>
        <v>0</v>
      </c>
      <c r="S8543" s="14">
        <f t="shared" si="1107"/>
        <v>1</v>
      </c>
      <c r="T8543" s="15">
        <f t="shared" si="1108"/>
        <v>2653</v>
      </c>
    </row>
    <row r="8544" spans="1:20" x14ac:dyDescent="0.2">
      <c r="A8544" s="11"/>
      <c r="B8544" s="11" t="s">
        <v>38</v>
      </c>
      <c r="C8544" s="11" t="s">
        <v>45</v>
      </c>
      <c r="D8544" s="11">
        <v>1970</v>
      </c>
      <c r="E8544" s="11" t="s">
        <v>34</v>
      </c>
      <c r="F8544" s="11">
        <v>450</v>
      </c>
      <c r="G8544" s="11" t="s">
        <v>24</v>
      </c>
      <c r="H8544" s="11" t="s">
        <v>24</v>
      </c>
      <c r="I8544" s="11" t="s">
        <v>31</v>
      </c>
      <c r="J8544" s="11">
        <v>85</v>
      </c>
      <c r="K8544" s="12">
        <v>6.0858800235116021E-2</v>
      </c>
      <c r="L8544" s="13">
        <v>0</v>
      </c>
      <c r="M8544" s="14">
        <f t="shared" si="1102"/>
        <v>0</v>
      </c>
      <c r="N8544" s="15">
        <f t="shared" si="1103"/>
        <v>1</v>
      </c>
      <c r="O8544" s="14">
        <f t="shared" si="1104"/>
        <v>1</v>
      </c>
      <c r="P8544" s="15" t="s">
        <v>25</v>
      </c>
      <c r="Q8544" s="14" t="str">
        <f t="shared" si="1105"/>
        <v>No</v>
      </c>
      <c r="R8544" s="15">
        <f t="shared" si="1106"/>
        <v>0</v>
      </c>
      <c r="S8544" s="14">
        <f t="shared" si="1107"/>
        <v>1</v>
      </c>
      <c r="T8544" s="15">
        <f t="shared" si="1108"/>
        <v>2653</v>
      </c>
    </row>
    <row r="8545" spans="1:20" x14ac:dyDescent="0.2">
      <c r="A8545" s="11"/>
      <c r="B8545" s="11" t="s">
        <v>28</v>
      </c>
      <c r="C8545" s="11" t="s">
        <v>45</v>
      </c>
      <c r="D8545" s="11">
        <v>1970</v>
      </c>
      <c r="E8545" s="11" t="s">
        <v>34</v>
      </c>
      <c r="F8545" s="11">
        <v>450</v>
      </c>
      <c r="G8545" s="11" t="s">
        <v>24</v>
      </c>
      <c r="H8545" s="11" t="s">
        <v>24</v>
      </c>
      <c r="I8545" s="11" t="s">
        <v>31</v>
      </c>
      <c r="J8545" s="11">
        <v>85</v>
      </c>
      <c r="K8545" s="12">
        <v>2.4682073678511364E-2</v>
      </c>
      <c r="L8545" s="13">
        <v>0</v>
      </c>
      <c r="M8545" s="14">
        <f t="shared" si="1102"/>
        <v>0</v>
      </c>
      <c r="N8545" s="15">
        <f t="shared" si="1103"/>
        <v>1</v>
      </c>
      <c r="O8545" s="14">
        <f t="shared" si="1104"/>
        <v>1</v>
      </c>
      <c r="P8545" s="15" t="s">
        <v>25</v>
      </c>
      <c r="Q8545" s="14" t="str">
        <f t="shared" si="1105"/>
        <v>No</v>
      </c>
      <c r="R8545" s="15">
        <f t="shared" si="1106"/>
        <v>0</v>
      </c>
      <c r="S8545" s="14">
        <f t="shared" si="1107"/>
        <v>1</v>
      </c>
      <c r="T8545" s="15">
        <f t="shared" si="1108"/>
        <v>2653</v>
      </c>
    </row>
    <row r="8546" spans="1:20" x14ac:dyDescent="0.2">
      <c r="A8546" s="11"/>
      <c r="B8546" s="11" t="s">
        <v>2</v>
      </c>
      <c r="C8546" s="11" t="s">
        <v>45</v>
      </c>
      <c r="D8546" s="11">
        <v>1970</v>
      </c>
      <c r="E8546" s="11" t="s">
        <v>34</v>
      </c>
      <c r="F8546" s="11">
        <v>450</v>
      </c>
      <c r="G8546" s="11" t="s">
        <v>24</v>
      </c>
      <c r="H8546" s="11" t="s">
        <v>24</v>
      </c>
      <c r="I8546" s="11" t="s">
        <v>31</v>
      </c>
      <c r="J8546" s="11">
        <v>85</v>
      </c>
      <c r="K8546" s="12">
        <v>0.25125469875467654</v>
      </c>
      <c r="L8546" s="13">
        <v>0</v>
      </c>
      <c r="M8546" s="14">
        <f t="shared" si="1102"/>
        <v>0</v>
      </c>
      <c r="N8546" s="15">
        <f t="shared" si="1103"/>
        <v>1</v>
      </c>
      <c r="O8546" s="14">
        <f t="shared" si="1104"/>
        <v>1</v>
      </c>
      <c r="P8546" s="15" t="s">
        <v>25</v>
      </c>
      <c r="Q8546" s="14" t="str">
        <f t="shared" si="1105"/>
        <v>No</v>
      </c>
      <c r="R8546" s="15">
        <f t="shared" si="1106"/>
        <v>0</v>
      </c>
      <c r="S8546" s="14">
        <f t="shared" si="1107"/>
        <v>1</v>
      </c>
      <c r="T8546" s="15">
        <f t="shared" si="1108"/>
        <v>2653</v>
      </c>
    </row>
    <row r="8547" spans="1:20" x14ac:dyDescent="0.2">
      <c r="A8547" s="11"/>
      <c r="B8547" s="11" t="s">
        <v>32</v>
      </c>
      <c r="C8547" s="11" t="s">
        <v>45</v>
      </c>
      <c r="D8547" s="11">
        <v>1970</v>
      </c>
      <c r="E8547" s="11" t="s">
        <v>40</v>
      </c>
      <c r="F8547" s="11">
        <v>500</v>
      </c>
      <c r="G8547" s="11" t="s">
        <v>24</v>
      </c>
      <c r="H8547" s="11" t="s">
        <v>24</v>
      </c>
      <c r="I8547" s="11" t="s">
        <v>31</v>
      </c>
      <c r="J8547" s="11">
        <v>85</v>
      </c>
      <c r="K8547" s="12">
        <v>0.40468382175946238</v>
      </c>
      <c r="L8547" s="13">
        <v>0</v>
      </c>
      <c r="M8547" s="14">
        <f t="shared" si="1102"/>
        <v>0</v>
      </c>
      <c r="N8547" s="15">
        <f t="shared" si="1103"/>
        <v>1</v>
      </c>
      <c r="O8547" s="14">
        <f t="shared" si="1104"/>
        <v>1</v>
      </c>
      <c r="P8547" s="15" t="s">
        <v>25</v>
      </c>
      <c r="Q8547" s="14" t="str">
        <f t="shared" si="1105"/>
        <v>No</v>
      </c>
      <c r="R8547" s="15">
        <f t="shared" si="1106"/>
        <v>0</v>
      </c>
      <c r="S8547" s="14">
        <f t="shared" si="1107"/>
        <v>1</v>
      </c>
      <c r="T8547" s="15">
        <f t="shared" si="1108"/>
        <v>2653</v>
      </c>
    </row>
    <row r="8548" spans="1:20" x14ac:dyDescent="0.2">
      <c r="A8548" s="11"/>
      <c r="B8548" s="11" t="s">
        <v>28</v>
      </c>
      <c r="C8548" s="11" t="s">
        <v>45</v>
      </c>
      <c r="D8548" s="11">
        <v>1970</v>
      </c>
      <c r="E8548" s="11" t="s">
        <v>40</v>
      </c>
      <c r="F8548" s="11">
        <v>500</v>
      </c>
      <c r="G8548" s="11" t="s">
        <v>24</v>
      </c>
      <c r="H8548" s="11" t="s">
        <v>24</v>
      </c>
      <c r="I8548" s="11" t="s">
        <v>31</v>
      </c>
      <c r="J8548" s="11">
        <v>85</v>
      </c>
      <c r="K8548" s="12">
        <v>0.11342580620436006</v>
      </c>
      <c r="L8548" s="13">
        <v>0</v>
      </c>
      <c r="M8548" s="14">
        <f t="shared" si="1102"/>
        <v>0</v>
      </c>
      <c r="N8548" s="15">
        <f t="shared" si="1103"/>
        <v>1</v>
      </c>
      <c r="O8548" s="14">
        <f t="shared" si="1104"/>
        <v>1</v>
      </c>
      <c r="P8548" s="15" t="s">
        <v>25</v>
      </c>
      <c r="Q8548" s="14" t="str">
        <f t="shared" si="1105"/>
        <v>No</v>
      </c>
      <c r="R8548" s="15">
        <f t="shared" si="1106"/>
        <v>0</v>
      </c>
      <c r="S8548" s="14">
        <f t="shared" si="1107"/>
        <v>1</v>
      </c>
      <c r="T8548" s="15">
        <f t="shared" si="1108"/>
        <v>2653</v>
      </c>
    </row>
    <row r="8549" spans="1:20" x14ac:dyDescent="0.2">
      <c r="A8549" s="11"/>
      <c r="B8549" s="11" t="s">
        <v>28</v>
      </c>
      <c r="C8549" s="11" t="s">
        <v>45</v>
      </c>
      <c r="D8549" s="11">
        <v>1970</v>
      </c>
      <c r="E8549" s="11" t="s">
        <v>40</v>
      </c>
      <c r="F8549" s="11">
        <v>600</v>
      </c>
      <c r="G8549" s="11" t="s">
        <v>24</v>
      </c>
      <c r="H8549" s="11" t="s">
        <v>24</v>
      </c>
      <c r="I8549" s="11" t="s">
        <v>33</v>
      </c>
      <c r="J8549" s="11">
        <v>85</v>
      </c>
      <c r="K8549" s="12">
        <v>0.48254577289672806</v>
      </c>
      <c r="L8549" s="13">
        <v>0</v>
      </c>
      <c r="M8549" s="14">
        <f t="shared" si="1102"/>
        <v>0</v>
      </c>
      <c r="N8549" s="15">
        <f t="shared" si="1103"/>
        <v>1</v>
      </c>
      <c r="O8549" s="14">
        <f t="shared" si="1104"/>
        <v>1</v>
      </c>
      <c r="P8549" s="15" t="s">
        <v>25</v>
      </c>
      <c r="Q8549" s="14" t="str">
        <f t="shared" si="1105"/>
        <v>No</v>
      </c>
      <c r="R8549" s="15">
        <f t="shared" si="1106"/>
        <v>0</v>
      </c>
      <c r="S8549" s="14">
        <f t="shared" si="1107"/>
        <v>1</v>
      </c>
      <c r="T8549" s="15">
        <f t="shared" si="1108"/>
        <v>2653</v>
      </c>
    </row>
    <row r="8550" spans="1:20" x14ac:dyDescent="0.2">
      <c r="A8550" s="11"/>
      <c r="B8550" s="11" t="s">
        <v>32</v>
      </c>
      <c r="C8550" s="11" t="s">
        <v>45</v>
      </c>
      <c r="D8550" s="11">
        <v>1970</v>
      </c>
      <c r="E8550" s="11" t="s">
        <v>40</v>
      </c>
      <c r="F8550" s="11">
        <v>600</v>
      </c>
      <c r="G8550" s="11" t="s">
        <v>24</v>
      </c>
      <c r="H8550" s="11" t="s">
        <v>24</v>
      </c>
      <c r="I8550" s="11" t="s">
        <v>31</v>
      </c>
      <c r="J8550" s="11">
        <v>85</v>
      </c>
      <c r="K8550" s="12">
        <v>0.11653457977631773</v>
      </c>
      <c r="L8550" s="13">
        <v>0</v>
      </c>
      <c r="M8550" s="14">
        <f t="shared" si="1102"/>
        <v>0</v>
      </c>
      <c r="N8550" s="15">
        <f t="shared" si="1103"/>
        <v>1</v>
      </c>
      <c r="O8550" s="14">
        <f t="shared" si="1104"/>
        <v>1</v>
      </c>
      <c r="P8550" s="15" t="s">
        <v>25</v>
      </c>
      <c r="Q8550" s="14" t="str">
        <f t="shared" si="1105"/>
        <v>No</v>
      </c>
      <c r="R8550" s="15">
        <f t="shared" si="1106"/>
        <v>0</v>
      </c>
      <c r="S8550" s="14">
        <f t="shared" si="1107"/>
        <v>1</v>
      </c>
      <c r="T8550" s="15">
        <f t="shared" si="1108"/>
        <v>2653</v>
      </c>
    </row>
    <row r="8551" spans="1:20" x14ac:dyDescent="0.2">
      <c r="A8551" s="11"/>
      <c r="B8551" s="11" t="s">
        <v>28</v>
      </c>
      <c r="C8551" s="11" t="s">
        <v>45</v>
      </c>
      <c r="D8551" s="11">
        <v>1970</v>
      </c>
      <c r="E8551" s="11" t="s">
        <v>40</v>
      </c>
      <c r="F8551" s="11">
        <v>600</v>
      </c>
      <c r="G8551" s="11" t="s">
        <v>24</v>
      </c>
      <c r="H8551" s="11" t="s">
        <v>24</v>
      </c>
      <c r="I8551" s="11" t="s">
        <v>31</v>
      </c>
      <c r="J8551" s="11">
        <v>85</v>
      </c>
      <c r="K8551" s="12">
        <v>4.9200402342632144E-3</v>
      </c>
      <c r="L8551" s="13">
        <v>0</v>
      </c>
      <c r="M8551" s="14">
        <f t="shared" si="1102"/>
        <v>0</v>
      </c>
      <c r="N8551" s="15">
        <f t="shared" si="1103"/>
        <v>1</v>
      </c>
      <c r="O8551" s="14">
        <f t="shared" si="1104"/>
        <v>1</v>
      </c>
      <c r="P8551" s="15" t="s">
        <v>25</v>
      </c>
      <c r="Q8551" s="14" t="str">
        <f t="shared" si="1105"/>
        <v>No</v>
      </c>
      <c r="R8551" s="15">
        <f t="shared" si="1106"/>
        <v>0</v>
      </c>
      <c r="S8551" s="14">
        <f t="shared" si="1107"/>
        <v>1</v>
      </c>
      <c r="T8551" s="15">
        <f t="shared" si="1108"/>
        <v>2653</v>
      </c>
    </row>
    <row r="8552" spans="1:20" x14ac:dyDescent="0.2">
      <c r="A8552" s="11"/>
      <c r="B8552" s="11" t="s">
        <v>52</v>
      </c>
      <c r="C8552" s="11" t="s">
        <v>45</v>
      </c>
      <c r="D8552" s="11">
        <v>1970</v>
      </c>
      <c r="E8552" s="11" t="s">
        <v>40</v>
      </c>
      <c r="F8552" s="11">
        <v>600</v>
      </c>
      <c r="G8552" s="11" t="s">
        <v>24</v>
      </c>
      <c r="H8552" s="11" t="s">
        <v>24</v>
      </c>
      <c r="I8552" s="11" t="s">
        <v>31</v>
      </c>
      <c r="J8552" s="11">
        <v>85</v>
      </c>
      <c r="K8552" s="12">
        <v>0.10493479501989009</v>
      </c>
      <c r="L8552" s="13">
        <v>0</v>
      </c>
      <c r="M8552" s="14">
        <f t="shared" si="1102"/>
        <v>0</v>
      </c>
      <c r="N8552" s="15">
        <f t="shared" si="1103"/>
        <v>1</v>
      </c>
      <c r="O8552" s="14">
        <f t="shared" si="1104"/>
        <v>1</v>
      </c>
      <c r="P8552" s="15" t="s">
        <v>25</v>
      </c>
      <c r="Q8552" s="14" t="str">
        <f t="shared" si="1105"/>
        <v>No</v>
      </c>
      <c r="R8552" s="15">
        <f t="shared" si="1106"/>
        <v>0</v>
      </c>
      <c r="S8552" s="14">
        <f t="shared" si="1107"/>
        <v>1</v>
      </c>
      <c r="T8552" s="15">
        <f t="shared" si="1108"/>
        <v>2653</v>
      </c>
    </row>
    <row r="8553" spans="1:20" x14ac:dyDescent="0.2">
      <c r="A8553" s="11"/>
      <c r="B8553" s="11" t="s">
        <v>2</v>
      </c>
      <c r="C8553" s="11" t="s">
        <v>45</v>
      </c>
      <c r="D8553" s="11">
        <v>1970</v>
      </c>
      <c r="E8553" s="11" t="s">
        <v>40</v>
      </c>
      <c r="F8553" s="11">
        <v>600</v>
      </c>
      <c r="G8553" s="11" t="s">
        <v>24</v>
      </c>
      <c r="H8553" s="11" t="s">
        <v>24</v>
      </c>
      <c r="I8553" s="11" t="s">
        <v>31</v>
      </c>
      <c r="J8553" s="11">
        <v>85</v>
      </c>
      <c r="K8553" s="12">
        <v>4.9841843756715304E-3</v>
      </c>
      <c r="L8553" s="13">
        <v>0</v>
      </c>
      <c r="M8553" s="14">
        <f t="shared" si="1102"/>
        <v>0</v>
      </c>
      <c r="N8553" s="15">
        <f t="shared" si="1103"/>
        <v>1</v>
      </c>
      <c r="O8553" s="14">
        <f t="shared" si="1104"/>
        <v>1</v>
      </c>
      <c r="P8553" s="15" t="s">
        <v>25</v>
      </c>
      <c r="Q8553" s="14" t="str">
        <f t="shared" si="1105"/>
        <v>No</v>
      </c>
      <c r="R8553" s="15">
        <f t="shared" si="1106"/>
        <v>0</v>
      </c>
      <c r="S8553" s="14">
        <f t="shared" si="1107"/>
        <v>1</v>
      </c>
      <c r="T8553" s="15">
        <f t="shared" si="1108"/>
        <v>2653</v>
      </c>
    </row>
    <row r="8554" spans="1:20" x14ac:dyDescent="0.2">
      <c r="A8554" s="11"/>
      <c r="B8554" s="11" t="s">
        <v>28</v>
      </c>
      <c r="C8554" s="11" t="s">
        <v>45</v>
      </c>
      <c r="D8554" s="11">
        <v>1970</v>
      </c>
      <c r="E8554" s="11" t="s">
        <v>39</v>
      </c>
      <c r="F8554" s="11">
        <v>900</v>
      </c>
      <c r="G8554" s="11" t="s">
        <v>24</v>
      </c>
      <c r="H8554" s="11" t="s">
        <v>24</v>
      </c>
      <c r="I8554" s="11" t="s">
        <v>31</v>
      </c>
      <c r="J8554" s="11">
        <v>85</v>
      </c>
      <c r="K8554" s="12">
        <v>9.7145132674570783E-2</v>
      </c>
      <c r="L8554" s="13">
        <v>0</v>
      </c>
      <c r="M8554" s="14">
        <f t="shared" si="1102"/>
        <v>0</v>
      </c>
      <c r="N8554" s="15">
        <f t="shared" si="1103"/>
        <v>1</v>
      </c>
      <c r="O8554" s="14">
        <f t="shared" si="1104"/>
        <v>1</v>
      </c>
      <c r="P8554" s="15" t="s">
        <v>25</v>
      </c>
      <c r="Q8554" s="14" t="str">
        <f t="shared" si="1105"/>
        <v>No</v>
      </c>
      <c r="R8554" s="15">
        <f t="shared" si="1106"/>
        <v>0</v>
      </c>
      <c r="S8554" s="14">
        <f t="shared" si="1107"/>
        <v>1</v>
      </c>
      <c r="T8554" s="15">
        <f t="shared" si="1108"/>
        <v>2653</v>
      </c>
    </row>
    <row r="8555" spans="1:20" x14ac:dyDescent="0.2">
      <c r="A8555" s="11"/>
      <c r="B8555" s="11" t="s">
        <v>38</v>
      </c>
      <c r="C8555" s="11" t="s">
        <v>45</v>
      </c>
      <c r="D8555" s="11">
        <v>1970</v>
      </c>
      <c r="E8555" s="11" t="s">
        <v>30</v>
      </c>
      <c r="F8555" s="11">
        <v>50</v>
      </c>
      <c r="G8555" s="11" t="s">
        <v>24</v>
      </c>
      <c r="H8555" s="11" t="s">
        <v>24</v>
      </c>
      <c r="I8555" s="11" t="s">
        <v>36</v>
      </c>
      <c r="J8555" s="11">
        <v>90</v>
      </c>
      <c r="K8555" s="12">
        <v>0.18015495814187166</v>
      </c>
      <c r="L8555" s="13">
        <v>0</v>
      </c>
      <c r="M8555" s="14">
        <f t="shared" si="1102"/>
        <v>0</v>
      </c>
      <c r="N8555" s="15">
        <f t="shared" si="1103"/>
        <v>2.5</v>
      </c>
      <c r="O8555" s="14">
        <f t="shared" si="1104"/>
        <v>1</v>
      </c>
      <c r="P8555" s="15" t="s">
        <v>25</v>
      </c>
      <c r="Q8555" s="14" t="str">
        <f t="shared" si="1105"/>
        <v>No</v>
      </c>
      <c r="R8555" s="15">
        <f t="shared" si="1106"/>
        <v>0</v>
      </c>
      <c r="S8555" s="14">
        <f t="shared" si="1107"/>
        <v>1</v>
      </c>
      <c r="T8555" s="15">
        <f t="shared" si="1108"/>
        <v>2653</v>
      </c>
    </row>
    <row r="8556" spans="1:20" x14ac:dyDescent="0.2">
      <c r="A8556" s="11"/>
      <c r="B8556" s="11" t="s">
        <v>28</v>
      </c>
      <c r="C8556" s="11" t="s">
        <v>45</v>
      </c>
      <c r="D8556" s="11">
        <v>1970</v>
      </c>
      <c r="E8556" s="11" t="s">
        <v>30</v>
      </c>
      <c r="F8556" s="11">
        <v>50</v>
      </c>
      <c r="G8556" s="11" t="s">
        <v>24</v>
      </c>
      <c r="H8556" s="11" t="s">
        <v>24</v>
      </c>
      <c r="I8556" s="11" t="s">
        <v>36</v>
      </c>
      <c r="J8556" s="11">
        <v>90</v>
      </c>
      <c r="K8556" s="12">
        <v>8.6229257187134256E-3</v>
      </c>
      <c r="L8556" s="13">
        <v>0</v>
      </c>
      <c r="M8556" s="14">
        <f t="shared" si="1102"/>
        <v>0</v>
      </c>
      <c r="N8556" s="15">
        <f t="shared" si="1103"/>
        <v>2.5</v>
      </c>
      <c r="O8556" s="14">
        <f t="shared" si="1104"/>
        <v>1</v>
      </c>
      <c r="P8556" s="15" t="s">
        <v>25</v>
      </c>
      <c r="Q8556" s="14" t="str">
        <f t="shared" si="1105"/>
        <v>No</v>
      </c>
      <c r="R8556" s="15">
        <f t="shared" si="1106"/>
        <v>0</v>
      </c>
      <c r="S8556" s="14">
        <f t="shared" si="1107"/>
        <v>1</v>
      </c>
      <c r="T8556" s="15">
        <f t="shared" si="1108"/>
        <v>2653</v>
      </c>
    </row>
    <row r="8557" spans="1:20" x14ac:dyDescent="0.2">
      <c r="A8557" s="11"/>
      <c r="B8557" s="11" t="s">
        <v>52</v>
      </c>
      <c r="C8557" s="11" t="s">
        <v>45</v>
      </c>
      <c r="D8557" s="11">
        <v>1970</v>
      </c>
      <c r="E8557" s="11" t="s">
        <v>30</v>
      </c>
      <c r="F8557" s="11">
        <v>50</v>
      </c>
      <c r="G8557" s="11" t="s">
        <v>24</v>
      </c>
      <c r="H8557" s="11" t="s">
        <v>24</v>
      </c>
      <c r="I8557" s="11" t="s">
        <v>36</v>
      </c>
      <c r="J8557" s="11">
        <v>90</v>
      </c>
      <c r="K8557" s="12">
        <v>0.14577994019382939</v>
      </c>
      <c r="L8557" s="13">
        <v>0</v>
      </c>
      <c r="M8557" s="14">
        <f t="shared" si="1102"/>
        <v>0</v>
      </c>
      <c r="N8557" s="15">
        <f t="shared" si="1103"/>
        <v>2.5</v>
      </c>
      <c r="O8557" s="14">
        <f t="shared" si="1104"/>
        <v>1</v>
      </c>
      <c r="P8557" s="15" t="s">
        <v>25</v>
      </c>
      <c r="Q8557" s="14" t="str">
        <f t="shared" si="1105"/>
        <v>No</v>
      </c>
      <c r="R8557" s="15">
        <f t="shared" si="1106"/>
        <v>0</v>
      </c>
      <c r="S8557" s="14">
        <f t="shared" si="1107"/>
        <v>1</v>
      </c>
      <c r="T8557" s="15">
        <f t="shared" si="1108"/>
        <v>2653</v>
      </c>
    </row>
    <row r="8558" spans="1:20" x14ac:dyDescent="0.2">
      <c r="A8558" s="11"/>
      <c r="B8558" s="11" t="s">
        <v>32</v>
      </c>
      <c r="C8558" s="11" t="s">
        <v>45</v>
      </c>
      <c r="D8558" s="11">
        <v>1970</v>
      </c>
      <c r="E8558" s="11" t="s">
        <v>30</v>
      </c>
      <c r="F8558" s="11">
        <v>50</v>
      </c>
      <c r="G8558" s="11" t="s">
        <v>24</v>
      </c>
      <c r="H8558" s="11" t="s">
        <v>24</v>
      </c>
      <c r="I8558" s="11" t="s">
        <v>37</v>
      </c>
      <c r="J8558" s="11">
        <v>90</v>
      </c>
      <c r="K8558" s="12">
        <v>8.3952691245710673E-3</v>
      </c>
      <c r="L8558" s="13">
        <v>0</v>
      </c>
      <c r="M8558" s="14">
        <f t="shared" si="1102"/>
        <v>0</v>
      </c>
      <c r="N8558" s="15">
        <f t="shared" si="1103"/>
        <v>2.5</v>
      </c>
      <c r="O8558" s="14">
        <f t="shared" si="1104"/>
        <v>1</v>
      </c>
      <c r="P8558" s="15" t="s">
        <v>25</v>
      </c>
      <c r="Q8558" s="14" t="str">
        <f t="shared" si="1105"/>
        <v>No</v>
      </c>
      <c r="R8558" s="15">
        <f t="shared" si="1106"/>
        <v>0</v>
      </c>
      <c r="S8558" s="14">
        <f t="shared" si="1107"/>
        <v>1</v>
      </c>
      <c r="T8558" s="15">
        <f t="shared" si="1108"/>
        <v>2653</v>
      </c>
    </row>
    <row r="8559" spans="1:20" x14ac:dyDescent="0.2">
      <c r="A8559" s="11"/>
      <c r="B8559" s="11" t="s">
        <v>38</v>
      </c>
      <c r="C8559" s="11" t="s">
        <v>45</v>
      </c>
      <c r="D8559" s="11">
        <v>1970</v>
      </c>
      <c r="E8559" s="11" t="s">
        <v>30</v>
      </c>
      <c r="F8559" s="11">
        <v>50</v>
      </c>
      <c r="G8559" s="11" t="s">
        <v>24</v>
      </c>
      <c r="H8559" s="11" t="s">
        <v>24</v>
      </c>
      <c r="I8559" s="11" t="s">
        <v>33</v>
      </c>
      <c r="J8559" s="11">
        <v>90</v>
      </c>
      <c r="K8559" s="12">
        <v>0.11277731373749715</v>
      </c>
      <c r="L8559" s="13">
        <v>0</v>
      </c>
      <c r="M8559" s="14">
        <f t="shared" si="1102"/>
        <v>0</v>
      </c>
      <c r="N8559" s="15">
        <f t="shared" si="1103"/>
        <v>2.5</v>
      </c>
      <c r="O8559" s="14">
        <f t="shared" si="1104"/>
        <v>1</v>
      </c>
      <c r="P8559" s="15" t="s">
        <v>25</v>
      </c>
      <c r="Q8559" s="14" t="str">
        <f t="shared" si="1105"/>
        <v>No</v>
      </c>
      <c r="R8559" s="15">
        <f t="shared" si="1106"/>
        <v>0</v>
      </c>
      <c r="S8559" s="14">
        <f t="shared" si="1107"/>
        <v>1</v>
      </c>
      <c r="T8559" s="15">
        <f t="shared" si="1108"/>
        <v>2653</v>
      </c>
    </row>
    <row r="8560" spans="1:20" x14ac:dyDescent="0.2">
      <c r="A8560" s="11"/>
      <c r="B8560" s="11" t="s">
        <v>28</v>
      </c>
      <c r="C8560" s="11" t="s">
        <v>45</v>
      </c>
      <c r="D8560" s="11">
        <v>1970</v>
      </c>
      <c r="E8560" s="11" t="s">
        <v>30</v>
      </c>
      <c r="F8560" s="11">
        <v>50</v>
      </c>
      <c r="G8560" s="11" t="s">
        <v>24</v>
      </c>
      <c r="H8560" s="11" t="s">
        <v>24</v>
      </c>
      <c r="I8560" s="11" t="s">
        <v>33</v>
      </c>
      <c r="J8560" s="11">
        <v>90</v>
      </c>
      <c r="K8560" s="12">
        <v>1.322583275732203E-2</v>
      </c>
      <c r="L8560" s="13">
        <v>0</v>
      </c>
      <c r="M8560" s="14">
        <f t="shared" si="1102"/>
        <v>0</v>
      </c>
      <c r="N8560" s="15">
        <f t="shared" si="1103"/>
        <v>2.5</v>
      </c>
      <c r="O8560" s="14">
        <f t="shared" si="1104"/>
        <v>1</v>
      </c>
      <c r="P8560" s="15" t="s">
        <v>25</v>
      </c>
      <c r="Q8560" s="14" t="str">
        <f t="shared" si="1105"/>
        <v>No</v>
      </c>
      <c r="R8560" s="15">
        <f t="shared" si="1106"/>
        <v>0</v>
      </c>
      <c r="S8560" s="14">
        <f t="shared" si="1107"/>
        <v>1</v>
      </c>
      <c r="T8560" s="15">
        <f t="shared" si="1108"/>
        <v>2653</v>
      </c>
    </row>
    <row r="8561" spans="1:20" x14ac:dyDescent="0.2">
      <c r="A8561" s="11"/>
      <c r="B8561" s="11" t="s">
        <v>52</v>
      </c>
      <c r="C8561" s="11" t="s">
        <v>45</v>
      </c>
      <c r="D8561" s="11">
        <v>1970</v>
      </c>
      <c r="E8561" s="11" t="s">
        <v>30</v>
      </c>
      <c r="F8561" s="11">
        <v>50</v>
      </c>
      <c r="G8561" s="11" t="s">
        <v>24</v>
      </c>
      <c r="H8561" s="11" t="s">
        <v>24</v>
      </c>
      <c r="I8561" s="11" t="s">
        <v>33</v>
      </c>
      <c r="J8561" s="11">
        <v>90</v>
      </c>
      <c r="K8561" s="12">
        <v>6.5201807033017631E-2</v>
      </c>
      <c r="L8561" s="13">
        <v>0</v>
      </c>
      <c r="M8561" s="14">
        <f t="shared" si="1102"/>
        <v>0</v>
      </c>
      <c r="N8561" s="15">
        <f t="shared" si="1103"/>
        <v>2.5</v>
      </c>
      <c r="O8561" s="14">
        <f t="shared" si="1104"/>
        <v>1</v>
      </c>
      <c r="P8561" s="15" t="s">
        <v>25</v>
      </c>
      <c r="Q8561" s="14" t="str">
        <f t="shared" si="1105"/>
        <v>No</v>
      </c>
      <c r="R8561" s="15">
        <f t="shared" si="1106"/>
        <v>0</v>
      </c>
      <c r="S8561" s="14">
        <f t="shared" si="1107"/>
        <v>1</v>
      </c>
      <c r="T8561" s="15">
        <f t="shared" si="1108"/>
        <v>2653</v>
      </c>
    </row>
    <row r="8562" spans="1:20" x14ac:dyDescent="0.2">
      <c r="A8562" s="11"/>
      <c r="B8562" s="11" t="s">
        <v>38</v>
      </c>
      <c r="C8562" s="11" t="s">
        <v>45</v>
      </c>
      <c r="D8562" s="11">
        <v>1970</v>
      </c>
      <c r="E8562" s="11" t="s">
        <v>30</v>
      </c>
      <c r="F8562" s="11">
        <v>50</v>
      </c>
      <c r="G8562" s="11" t="s">
        <v>24</v>
      </c>
      <c r="H8562" s="11" t="s">
        <v>24</v>
      </c>
      <c r="I8562" s="11" t="s">
        <v>31</v>
      </c>
      <c r="J8562" s="11">
        <v>90</v>
      </c>
      <c r="K8562" s="12">
        <v>1.8229965752141972</v>
      </c>
      <c r="L8562" s="13">
        <v>24.401458269791409</v>
      </c>
      <c r="M8562" s="14">
        <f t="shared" si="1102"/>
        <v>8.1338194232638035</v>
      </c>
      <c r="N8562" s="15">
        <f t="shared" si="1103"/>
        <v>2.5</v>
      </c>
      <c r="O8562" s="14">
        <f t="shared" si="1104"/>
        <v>-2.2535277693055216</v>
      </c>
      <c r="P8562" s="15" t="s">
        <v>25</v>
      </c>
      <c r="Q8562" s="14" t="str">
        <f t="shared" si="1105"/>
        <v>No</v>
      </c>
      <c r="R8562" s="15">
        <f t="shared" si="1106"/>
        <v>4461.7853559643145</v>
      </c>
      <c r="S8562" s="14">
        <f t="shared" si="1107"/>
        <v>5</v>
      </c>
      <c r="T8562" s="15">
        <f t="shared" si="1108"/>
        <v>86</v>
      </c>
    </row>
    <row r="8563" spans="1:20" x14ac:dyDescent="0.2">
      <c r="A8563" s="11"/>
      <c r="B8563" s="11" t="s">
        <v>32</v>
      </c>
      <c r="C8563" s="11" t="s">
        <v>45</v>
      </c>
      <c r="D8563" s="11">
        <v>1970</v>
      </c>
      <c r="E8563" s="11" t="s">
        <v>30</v>
      </c>
      <c r="F8563" s="11">
        <v>50</v>
      </c>
      <c r="G8563" s="11" t="s">
        <v>24</v>
      </c>
      <c r="H8563" s="11" t="s">
        <v>24</v>
      </c>
      <c r="I8563" s="11" t="s">
        <v>31</v>
      </c>
      <c r="J8563" s="11">
        <v>90</v>
      </c>
      <c r="K8563" s="12">
        <v>0.66971510299953851</v>
      </c>
      <c r="L8563" s="13">
        <v>1.0148478099480327</v>
      </c>
      <c r="M8563" s="14">
        <f t="shared" si="1102"/>
        <v>0.3382826033160109</v>
      </c>
      <c r="N8563" s="15">
        <f t="shared" si="1103"/>
        <v>2.5</v>
      </c>
      <c r="O8563" s="14">
        <f t="shared" si="1104"/>
        <v>0.86468695867359568</v>
      </c>
      <c r="P8563" s="15" t="s">
        <v>25</v>
      </c>
      <c r="Q8563" s="14" t="str">
        <f t="shared" si="1105"/>
        <v>No</v>
      </c>
      <c r="R8563" s="15">
        <f t="shared" si="1106"/>
        <v>505.11419228997732</v>
      </c>
      <c r="S8563" s="14">
        <f t="shared" si="1107"/>
        <v>4</v>
      </c>
      <c r="T8563" s="15">
        <f t="shared" si="1108"/>
        <v>769</v>
      </c>
    </row>
    <row r="8564" spans="1:20" x14ac:dyDescent="0.2">
      <c r="A8564" s="11"/>
      <c r="B8564" s="11" t="s">
        <v>28</v>
      </c>
      <c r="C8564" s="11" t="s">
        <v>45</v>
      </c>
      <c r="D8564" s="11">
        <v>1970</v>
      </c>
      <c r="E8564" s="11" t="s">
        <v>30</v>
      </c>
      <c r="F8564" s="11">
        <v>50</v>
      </c>
      <c r="G8564" s="11" t="s">
        <v>24</v>
      </c>
      <c r="H8564" s="11" t="s">
        <v>24</v>
      </c>
      <c r="I8564" s="11" t="s">
        <v>31</v>
      </c>
      <c r="J8564" s="11">
        <v>90</v>
      </c>
      <c r="K8564" s="12">
        <v>2.0373301507351848E-2</v>
      </c>
      <c r="L8564" s="13">
        <v>0</v>
      </c>
      <c r="M8564" s="14">
        <f t="shared" si="1102"/>
        <v>0</v>
      </c>
      <c r="N8564" s="15">
        <f t="shared" si="1103"/>
        <v>2.5</v>
      </c>
      <c r="O8564" s="14">
        <f t="shared" si="1104"/>
        <v>1</v>
      </c>
      <c r="P8564" s="15" t="s">
        <v>25</v>
      </c>
      <c r="Q8564" s="14" t="str">
        <f t="shared" si="1105"/>
        <v>No</v>
      </c>
      <c r="R8564" s="15">
        <f t="shared" si="1106"/>
        <v>0</v>
      </c>
      <c r="S8564" s="14">
        <f t="shared" si="1107"/>
        <v>1</v>
      </c>
      <c r="T8564" s="15">
        <f t="shared" si="1108"/>
        <v>2653</v>
      </c>
    </row>
    <row r="8565" spans="1:20" x14ac:dyDescent="0.2">
      <c r="A8565" s="11"/>
      <c r="B8565" s="11" t="s">
        <v>52</v>
      </c>
      <c r="C8565" s="11" t="s">
        <v>45</v>
      </c>
      <c r="D8565" s="11">
        <v>1970</v>
      </c>
      <c r="E8565" s="11" t="s">
        <v>30</v>
      </c>
      <c r="F8565" s="11">
        <v>50</v>
      </c>
      <c r="G8565" s="11" t="s">
        <v>24</v>
      </c>
      <c r="H8565" s="11" t="s">
        <v>24</v>
      </c>
      <c r="I8565" s="11" t="s">
        <v>31</v>
      </c>
      <c r="J8565" s="11">
        <v>90</v>
      </c>
      <c r="K8565" s="12">
        <v>3.9768056694713292</v>
      </c>
      <c r="L8565" s="13">
        <v>1.0779279279279279</v>
      </c>
      <c r="M8565" s="14">
        <f t="shared" si="1102"/>
        <v>0.35930930930930932</v>
      </c>
      <c r="N8565" s="15">
        <f t="shared" si="1103"/>
        <v>2.5</v>
      </c>
      <c r="O8565" s="14">
        <f t="shared" si="1104"/>
        <v>0.85627627627627634</v>
      </c>
      <c r="P8565" s="15" t="s">
        <v>25</v>
      </c>
      <c r="Q8565" s="14" t="str">
        <f t="shared" si="1105"/>
        <v>No</v>
      </c>
      <c r="R8565" s="15">
        <f t="shared" si="1106"/>
        <v>90.351236437730037</v>
      </c>
      <c r="S8565" s="14">
        <f t="shared" si="1107"/>
        <v>1</v>
      </c>
      <c r="T8565" s="15">
        <f t="shared" si="1108"/>
        <v>2210</v>
      </c>
    </row>
    <row r="8566" spans="1:20" x14ac:dyDescent="0.2">
      <c r="A8566" s="11"/>
      <c r="B8566" s="11" t="s">
        <v>38</v>
      </c>
      <c r="C8566" s="11" t="s">
        <v>45</v>
      </c>
      <c r="D8566" s="11">
        <v>1970</v>
      </c>
      <c r="E8566" s="11" t="s">
        <v>30</v>
      </c>
      <c r="F8566" s="11">
        <v>100</v>
      </c>
      <c r="G8566" s="11" t="s">
        <v>24</v>
      </c>
      <c r="H8566" s="11" t="s">
        <v>24</v>
      </c>
      <c r="I8566" s="11" t="s">
        <v>36</v>
      </c>
      <c r="J8566" s="11">
        <v>90</v>
      </c>
      <c r="K8566" s="12">
        <v>1.8822447493493846E-2</v>
      </c>
      <c r="L8566" s="13">
        <v>0</v>
      </c>
      <c r="M8566" s="14">
        <f t="shared" si="1102"/>
        <v>0</v>
      </c>
      <c r="N8566" s="15">
        <f t="shared" si="1103"/>
        <v>2.5</v>
      </c>
      <c r="O8566" s="14">
        <f t="shared" si="1104"/>
        <v>1</v>
      </c>
      <c r="P8566" s="15" t="s">
        <v>25</v>
      </c>
      <c r="Q8566" s="14" t="str">
        <f t="shared" si="1105"/>
        <v>No</v>
      </c>
      <c r="R8566" s="15">
        <f t="shared" si="1106"/>
        <v>0</v>
      </c>
      <c r="S8566" s="14">
        <f t="shared" si="1107"/>
        <v>1</v>
      </c>
      <c r="T8566" s="15">
        <f t="shared" si="1108"/>
        <v>2653</v>
      </c>
    </row>
    <row r="8567" spans="1:20" x14ac:dyDescent="0.2">
      <c r="A8567" s="11"/>
      <c r="B8567" s="11" t="s">
        <v>32</v>
      </c>
      <c r="C8567" s="11" t="s">
        <v>45</v>
      </c>
      <c r="D8567" s="11">
        <v>1970</v>
      </c>
      <c r="E8567" s="11" t="s">
        <v>30</v>
      </c>
      <c r="F8567" s="11">
        <v>100</v>
      </c>
      <c r="G8567" s="11" t="s">
        <v>24</v>
      </c>
      <c r="H8567" s="11" t="s">
        <v>24</v>
      </c>
      <c r="I8567" s="11" t="s">
        <v>36</v>
      </c>
      <c r="J8567" s="11">
        <v>90</v>
      </c>
      <c r="K8567" s="12">
        <v>0.42295440473302381</v>
      </c>
      <c r="L8567" s="13">
        <v>0</v>
      </c>
      <c r="M8567" s="14">
        <f t="shared" si="1102"/>
        <v>0</v>
      </c>
      <c r="N8567" s="15">
        <f t="shared" si="1103"/>
        <v>2.5</v>
      </c>
      <c r="O8567" s="14">
        <f t="shared" si="1104"/>
        <v>1</v>
      </c>
      <c r="P8567" s="15" t="s">
        <v>25</v>
      </c>
      <c r="Q8567" s="14" t="str">
        <f t="shared" si="1105"/>
        <v>No</v>
      </c>
      <c r="R8567" s="15">
        <f t="shared" si="1106"/>
        <v>0</v>
      </c>
      <c r="S8567" s="14">
        <f t="shared" si="1107"/>
        <v>1</v>
      </c>
      <c r="T8567" s="15">
        <f t="shared" si="1108"/>
        <v>2653</v>
      </c>
    </row>
    <row r="8568" spans="1:20" x14ac:dyDescent="0.2">
      <c r="A8568" s="11"/>
      <c r="B8568" s="11" t="s">
        <v>52</v>
      </c>
      <c r="C8568" s="11" t="s">
        <v>45</v>
      </c>
      <c r="D8568" s="11">
        <v>1970</v>
      </c>
      <c r="E8568" s="11" t="s">
        <v>30</v>
      </c>
      <c r="F8568" s="11">
        <v>100</v>
      </c>
      <c r="G8568" s="11" t="s">
        <v>24</v>
      </c>
      <c r="H8568" s="11" t="s">
        <v>24</v>
      </c>
      <c r="I8568" s="11" t="s">
        <v>36</v>
      </c>
      <c r="J8568" s="11">
        <v>90</v>
      </c>
      <c r="K8568" s="12">
        <v>5.5267548839218507E-2</v>
      </c>
      <c r="L8568" s="13">
        <v>0</v>
      </c>
      <c r="M8568" s="14">
        <f t="shared" si="1102"/>
        <v>0</v>
      </c>
      <c r="N8568" s="15">
        <f t="shared" si="1103"/>
        <v>2.5</v>
      </c>
      <c r="O8568" s="14">
        <f t="shared" si="1104"/>
        <v>1</v>
      </c>
      <c r="P8568" s="15" t="s">
        <v>25</v>
      </c>
      <c r="Q8568" s="14" t="str">
        <f t="shared" si="1105"/>
        <v>No</v>
      </c>
      <c r="R8568" s="15">
        <f t="shared" si="1106"/>
        <v>0</v>
      </c>
      <c r="S8568" s="14">
        <f t="shared" si="1107"/>
        <v>1</v>
      </c>
      <c r="T8568" s="15">
        <f t="shared" si="1108"/>
        <v>2653</v>
      </c>
    </row>
    <row r="8569" spans="1:20" x14ac:dyDescent="0.2">
      <c r="A8569" s="11"/>
      <c r="B8569" s="11" t="s">
        <v>38</v>
      </c>
      <c r="C8569" s="11" t="s">
        <v>45</v>
      </c>
      <c r="D8569" s="11">
        <v>1970</v>
      </c>
      <c r="E8569" s="11" t="s">
        <v>30</v>
      </c>
      <c r="F8569" s="11">
        <v>100</v>
      </c>
      <c r="G8569" s="11" t="s">
        <v>24</v>
      </c>
      <c r="H8569" s="11" t="s">
        <v>24</v>
      </c>
      <c r="I8569" s="11" t="s">
        <v>37</v>
      </c>
      <c r="J8569" s="11">
        <v>90</v>
      </c>
      <c r="K8569" s="12">
        <v>2.5495823695244266E-3</v>
      </c>
      <c r="L8569" s="13">
        <v>0</v>
      </c>
      <c r="M8569" s="14">
        <f t="shared" si="1102"/>
        <v>0</v>
      </c>
      <c r="N8569" s="15">
        <f t="shared" si="1103"/>
        <v>2.5</v>
      </c>
      <c r="O8569" s="14">
        <f t="shared" si="1104"/>
        <v>1</v>
      </c>
      <c r="P8569" s="15" t="s">
        <v>25</v>
      </c>
      <c r="Q8569" s="14" t="str">
        <f t="shared" si="1105"/>
        <v>No</v>
      </c>
      <c r="R8569" s="15">
        <f t="shared" si="1106"/>
        <v>0</v>
      </c>
      <c r="S8569" s="14">
        <f t="shared" si="1107"/>
        <v>1</v>
      </c>
      <c r="T8569" s="15">
        <f t="shared" si="1108"/>
        <v>2653</v>
      </c>
    </row>
    <row r="8570" spans="1:20" x14ac:dyDescent="0.2">
      <c r="A8570" s="11"/>
      <c r="B8570" s="11" t="s">
        <v>52</v>
      </c>
      <c r="C8570" s="11" t="s">
        <v>45</v>
      </c>
      <c r="D8570" s="11">
        <v>1970</v>
      </c>
      <c r="E8570" s="11" t="s">
        <v>30</v>
      </c>
      <c r="F8570" s="11">
        <v>100</v>
      </c>
      <c r="G8570" s="11" t="s">
        <v>24</v>
      </c>
      <c r="H8570" s="11" t="s">
        <v>24</v>
      </c>
      <c r="I8570" s="11" t="s">
        <v>37</v>
      </c>
      <c r="J8570" s="11">
        <v>90</v>
      </c>
      <c r="K8570" s="12">
        <v>9.0935281145575035E-4</v>
      </c>
      <c r="L8570" s="13">
        <v>0</v>
      </c>
      <c r="M8570" s="14">
        <f t="shared" si="1102"/>
        <v>0</v>
      </c>
      <c r="N8570" s="15">
        <f t="shared" si="1103"/>
        <v>2.5</v>
      </c>
      <c r="O8570" s="14">
        <f t="shared" si="1104"/>
        <v>1</v>
      </c>
      <c r="P8570" s="15" t="s">
        <v>25</v>
      </c>
      <c r="Q8570" s="14" t="str">
        <f t="shared" si="1105"/>
        <v>No</v>
      </c>
      <c r="R8570" s="15">
        <f t="shared" si="1106"/>
        <v>0</v>
      </c>
      <c r="S8570" s="14">
        <f t="shared" si="1107"/>
        <v>1</v>
      </c>
      <c r="T8570" s="15">
        <f t="shared" si="1108"/>
        <v>2653</v>
      </c>
    </row>
    <row r="8571" spans="1:20" x14ac:dyDescent="0.2">
      <c r="A8571" s="11"/>
      <c r="B8571" s="11" t="s">
        <v>38</v>
      </c>
      <c r="C8571" s="11" t="s">
        <v>45</v>
      </c>
      <c r="D8571" s="11">
        <v>1970</v>
      </c>
      <c r="E8571" s="11" t="s">
        <v>30</v>
      </c>
      <c r="F8571" s="11">
        <v>100</v>
      </c>
      <c r="G8571" s="11" t="s">
        <v>24</v>
      </c>
      <c r="H8571" s="11" t="s">
        <v>24</v>
      </c>
      <c r="I8571" s="11" t="s">
        <v>33</v>
      </c>
      <c r="J8571" s="11">
        <v>90</v>
      </c>
      <c r="K8571" s="12">
        <v>0.38205913521496038</v>
      </c>
      <c r="L8571" s="13">
        <v>0</v>
      </c>
      <c r="M8571" s="14">
        <f t="shared" si="1102"/>
        <v>0</v>
      </c>
      <c r="N8571" s="15">
        <f t="shared" si="1103"/>
        <v>2.5</v>
      </c>
      <c r="O8571" s="14">
        <f t="shared" si="1104"/>
        <v>1</v>
      </c>
      <c r="P8571" s="15" t="s">
        <v>25</v>
      </c>
      <c r="Q8571" s="14" t="str">
        <f t="shared" si="1105"/>
        <v>No</v>
      </c>
      <c r="R8571" s="15">
        <f t="shared" si="1106"/>
        <v>0</v>
      </c>
      <c r="S8571" s="14">
        <f t="shared" si="1107"/>
        <v>1</v>
      </c>
      <c r="T8571" s="15">
        <f t="shared" si="1108"/>
        <v>2653</v>
      </c>
    </row>
    <row r="8572" spans="1:20" x14ac:dyDescent="0.2">
      <c r="A8572" s="11"/>
      <c r="B8572" s="11" t="s">
        <v>52</v>
      </c>
      <c r="C8572" s="11" t="s">
        <v>45</v>
      </c>
      <c r="D8572" s="11">
        <v>1970</v>
      </c>
      <c r="E8572" s="11" t="s">
        <v>30</v>
      </c>
      <c r="F8572" s="11">
        <v>100</v>
      </c>
      <c r="G8572" s="11" t="s">
        <v>24</v>
      </c>
      <c r="H8572" s="11" t="s">
        <v>24</v>
      </c>
      <c r="I8572" s="11" t="s">
        <v>33</v>
      </c>
      <c r="J8572" s="11">
        <v>90</v>
      </c>
      <c r="K8572" s="12">
        <v>0.94762393882116958</v>
      </c>
      <c r="L8572" s="13">
        <v>0</v>
      </c>
      <c r="M8572" s="14">
        <f t="shared" si="1102"/>
        <v>0</v>
      </c>
      <c r="N8572" s="15">
        <f t="shared" si="1103"/>
        <v>2.5</v>
      </c>
      <c r="O8572" s="14">
        <f t="shared" si="1104"/>
        <v>1</v>
      </c>
      <c r="P8572" s="15" t="s">
        <v>25</v>
      </c>
      <c r="Q8572" s="14" t="str">
        <f t="shared" si="1105"/>
        <v>No</v>
      </c>
      <c r="R8572" s="15">
        <f t="shared" si="1106"/>
        <v>0</v>
      </c>
      <c r="S8572" s="14">
        <f t="shared" si="1107"/>
        <v>1</v>
      </c>
      <c r="T8572" s="15">
        <f t="shared" si="1108"/>
        <v>2653</v>
      </c>
    </row>
    <row r="8573" spans="1:20" x14ac:dyDescent="0.2">
      <c r="A8573" s="11"/>
      <c r="B8573" s="11" t="s">
        <v>52</v>
      </c>
      <c r="C8573" s="11" t="s">
        <v>45</v>
      </c>
      <c r="D8573" s="11">
        <v>1970</v>
      </c>
      <c r="E8573" s="11" t="s">
        <v>30</v>
      </c>
      <c r="F8573" s="11">
        <v>100</v>
      </c>
      <c r="G8573" s="11" t="s">
        <v>24</v>
      </c>
      <c r="H8573" s="11" t="s">
        <v>24</v>
      </c>
      <c r="I8573" s="11" t="s">
        <v>35</v>
      </c>
      <c r="J8573" s="11">
        <v>90</v>
      </c>
      <c r="K8573" s="12">
        <v>0.10343642451979973</v>
      </c>
      <c r="L8573" s="13">
        <v>0</v>
      </c>
      <c r="M8573" s="14">
        <f t="shared" si="1102"/>
        <v>0</v>
      </c>
      <c r="N8573" s="15">
        <f t="shared" si="1103"/>
        <v>2.5</v>
      </c>
      <c r="O8573" s="14">
        <f t="shared" si="1104"/>
        <v>1</v>
      </c>
      <c r="P8573" s="15" t="s">
        <v>25</v>
      </c>
      <c r="Q8573" s="14" t="str">
        <f t="shared" si="1105"/>
        <v>No</v>
      </c>
      <c r="R8573" s="15">
        <f t="shared" si="1106"/>
        <v>0</v>
      </c>
      <c r="S8573" s="14">
        <f t="shared" si="1107"/>
        <v>1</v>
      </c>
      <c r="T8573" s="15">
        <f t="shared" si="1108"/>
        <v>2653</v>
      </c>
    </row>
    <row r="8574" spans="1:20" x14ac:dyDescent="0.2">
      <c r="A8574" s="11"/>
      <c r="B8574" s="11" t="s">
        <v>38</v>
      </c>
      <c r="C8574" s="11" t="s">
        <v>45</v>
      </c>
      <c r="D8574" s="11">
        <v>1970</v>
      </c>
      <c r="E8574" s="11" t="s">
        <v>30</v>
      </c>
      <c r="F8574" s="11">
        <v>100</v>
      </c>
      <c r="G8574" s="11" t="s">
        <v>24</v>
      </c>
      <c r="H8574" s="11" t="s">
        <v>24</v>
      </c>
      <c r="I8574" s="11" t="s">
        <v>31</v>
      </c>
      <c r="J8574" s="11">
        <v>90</v>
      </c>
      <c r="K8574" s="12">
        <v>1.9110835414846945</v>
      </c>
      <c r="L8574" s="13">
        <v>2.1630953920427602</v>
      </c>
      <c r="M8574" s="14">
        <f t="shared" si="1102"/>
        <v>0.72103179734758671</v>
      </c>
      <c r="N8574" s="15">
        <f t="shared" si="1103"/>
        <v>2.5</v>
      </c>
      <c r="O8574" s="14">
        <f t="shared" si="1104"/>
        <v>0.71158728106096536</v>
      </c>
      <c r="P8574" s="15" t="s">
        <v>25</v>
      </c>
      <c r="Q8574" s="14" t="str">
        <f t="shared" si="1105"/>
        <v>No</v>
      </c>
      <c r="R8574" s="15">
        <f t="shared" si="1106"/>
        <v>377.28952277378045</v>
      </c>
      <c r="S8574" s="14">
        <f t="shared" si="1107"/>
        <v>3</v>
      </c>
      <c r="T8574" s="15">
        <f t="shared" si="1108"/>
        <v>991</v>
      </c>
    </row>
    <row r="8575" spans="1:20" x14ac:dyDescent="0.2">
      <c r="A8575" s="11"/>
      <c r="B8575" s="11" t="s">
        <v>32</v>
      </c>
      <c r="C8575" s="11" t="s">
        <v>45</v>
      </c>
      <c r="D8575" s="11">
        <v>1970</v>
      </c>
      <c r="E8575" s="11" t="s">
        <v>30</v>
      </c>
      <c r="F8575" s="11">
        <v>100</v>
      </c>
      <c r="G8575" s="11" t="s">
        <v>24</v>
      </c>
      <c r="H8575" s="11" t="s">
        <v>24</v>
      </c>
      <c r="I8575" s="11" t="s">
        <v>31</v>
      </c>
      <c r="J8575" s="11">
        <v>90</v>
      </c>
      <c r="K8575" s="12">
        <v>0.73995536118466043</v>
      </c>
      <c r="L8575" s="13">
        <v>0</v>
      </c>
      <c r="M8575" s="14">
        <f t="shared" si="1102"/>
        <v>0</v>
      </c>
      <c r="N8575" s="15">
        <f t="shared" si="1103"/>
        <v>2.5</v>
      </c>
      <c r="O8575" s="14">
        <f t="shared" si="1104"/>
        <v>1</v>
      </c>
      <c r="P8575" s="15" t="s">
        <v>25</v>
      </c>
      <c r="Q8575" s="14" t="str">
        <f t="shared" si="1105"/>
        <v>No</v>
      </c>
      <c r="R8575" s="15">
        <f t="shared" si="1106"/>
        <v>0</v>
      </c>
      <c r="S8575" s="14">
        <f t="shared" si="1107"/>
        <v>1</v>
      </c>
      <c r="T8575" s="15">
        <f t="shared" si="1108"/>
        <v>2653</v>
      </c>
    </row>
    <row r="8576" spans="1:20" x14ac:dyDescent="0.2">
      <c r="A8576" s="11"/>
      <c r="B8576" s="11" t="s">
        <v>28</v>
      </c>
      <c r="C8576" s="11" t="s">
        <v>45</v>
      </c>
      <c r="D8576" s="11">
        <v>1970</v>
      </c>
      <c r="E8576" s="11" t="s">
        <v>30</v>
      </c>
      <c r="F8576" s="11">
        <v>100</v>
      </c>
      <c r="G8576" s="11" t="s">
        <v>24</v>
      </c>
      <c r="H8576" s="11" t="s">
        <v>24</v>
      </c>
      <c r="I8576" s="11" t="s">
        <v>31</v>
      </c>
      <c r="J8576" s="11">
        <v>90</v>
      </c>
      <c r="K8576" s="12">
        <v>1.497700142672761</v>
      </c>
      <c r="L8576" s="13">
        <v>0</v>
      </c>
      <c r="M8576" s="14">
        <f t="shared" si="1102"/>
        <v>0</v>
      </c>
      <c r="N8576" s="15">
        <f t="shared" si="1103"/>
        <v>2.5</v>
      </c>
      <c r="O8576" s="14">
        <f t="shared" si="1104"/>
        <v>1</v>
      </c>
      <c r="P8576" s="15" t="s">
        <v>25</v>
      </c>
      <c r="Q8576" s="14" t="str">
        <f t="shared" si="1105"/>
        <v>No</v>
      </c>
      <c r="R8576" s="15">
        <f t="shared" si="1106"/>
        <v>0</v>
      </c>
      <c r="S8576" s="14">
        <f t="shared" si="1107"/>
        <v>1</v>
      </c>
      <c r="T8576" s="15">
        <f t="shared" si="1108"/>
        <v>2653</v>
      </c>
    </row>
    <row r="8577" spans="1:20" x14ac:dyDescent="0.2">
      <c r="A8577" s="11"/>
      <c r="B8577" s="11" t="s">
        <v>52</v>
      </c>
      <c r="C8577" s="11" t="s">
        <v>45</v>
      </c>
      <c r="D8577" s="11">
        <v>1970</v>
      </c>
      <c r="E8577" s="11" t="s">
        <v>30</v>
      </c>
      <c r="F8577" s="11">
        <v>100</v>
      </c>
      <c r="G8577" s="11" t="s">
        <v>24</v>
      </c>
      <c r="H8577" s="11" t="s">
        <v>24</v>
      </c>
      <c r="I8577" s="11" t="s">
        <v>31</v>
      </c>
      <c r="J8577" s="11">
        <v>90</v>
      </c>
      <c r="K8577" s="12">
        <v>6.1344839524548105</v>
      </c>
      <c r="L8577" s="13">
        <v>2.1558558558558558</v>
      </c>
      <c r="M8577" s="14">
        <f t="shared" si="1102"/>
        <v>0.71861861861861864</v>
      </c>
      <c r="N8577" s="15">
        <f t="shared" si="1103"/>
        <v>2.5</v>
      </c>
      <c r="O8577" s="14">
        <f t="shared" si="1104"/>
        <v>0.71255255255255256</v>
      </c>
      <c r="P8577" s="15" t="s">
        <v>25</v>
      </c>
      <c r="Q8577" s="14" t="str">
        <f t="shared" si="1105"/>
        <v>No</v>
      </c>
      <c r="R8577" s="15">
        <f t="shared" si="1106"/>
        <v>117.14410277836851</v>
      </c>
      <c r="S8577" s="14">
        <f t="shared" si="1107"/>
        <v>1</v>
      </c>
      <c r="T8577" s="15">
        <f t="shared" si="1108"/>
        <v>2057</v>
      </c>
    </row>
    <row r="8578" spans="1:20" x14ac:dyDescent="0.2">
      <c r="A8578" s="11"/>
      <c r="B8578" s="11" t="s">
        <v>51</v>
      </c>
      <c r="C8578" s="11" t="s">
        <v>45</v>
      </c>
      <c r="D8578" s="11">
        <v>1970</v>
      </c>
      <c r="E8578" s="11" t="s">
        <v>30</v>
      </c>
      <c r="F8578" s="11">
        <v>100</v>
      </c>
      <c r="G8578" s="11" t="s">
        <v>24</v>
      </c>
      <c r="H8578" s="11" t="s">
        <v>24</v>
      </c>
      <c r="I8578" s="11" t="s">
        <v>31</v>
      </c>
      <c r="J8578" s="11">
        <v>90</v>
      </c>
      <c r="K8578" s="12">
        <v>2.1288035107059847E-3</v>
      </c>
      <c r="L8578" s="13">
        <v>0</v>
      </c>
      <c r="M8578" s="14">
        <f t="shared" si="1102"/>
        <v>0</v>
      </c>
      <c r="N8578" s="15">
        <f t="shared" si="1103"/>
        <v>2.5</v>
      </c>
      <c r="O8578" s="14">
        <f t="shared" si="1104"/>
        <v>1</v>
      </c>
      <c r="P8578" s="15" t="s">
        <v>25</v>
      </c>
      <c r="Q8578" s="14" t="str">
        <f t="shared" si="1105"/>
        <v>No</v>
      </c>
      <c r="R8578" s="15">
        <f t="shared" si="1106"/>
        <v>0</v>
      </c>
      <c r="S8578" s="14">
        <f t="shared" si="1107"/>
        <v>1</v>
      </c>
      <c r="T8578" s="15">
        <f t="shared" si="1108"/>
        <v>2653</v>
      </c>
    </row>
    <row r="8579" spans="1:20" x14ac:dyDescent="0.2">
      <c r="A8579" s="11"/>
      <c r="B8579" s="11" t="s">
        <v>38</v>
      </c>
      <c r="C8579" s="11" t="s">
        <v>45</v>
      </c>
      <c r="D8579" s="11">
        <v>1970</v>
      </c>
      <c r="E8579" s="11" t="s">
        <v>30</v>
      </c>
      <c r="F8579" s="11">
        <v>150</v>
      </c>
      <c r="G8579" s="11" t="s">
        <v>24</v>
      </c>
      <c r="H8579" s="11" t="s">
        <v>24</v>
      </c>
      <c r="I8579" s="11" t="s">
        <v>36</v>
      </c>
      <c r="J8579" s="11">
        <v>90</v>
      </c>
      <c r="K8579" s="12">
        <v>1.2883869290439773</v>
      </c>
      <c r="L8579" s="13">
        <v>0</v>
      </c>
      <c r="M8579" s="14">
        <f t="shared" ref="M8579:M8642" si="1109">L8579/3</f>
        <v>0</v>
      </c>
      <c r="N8579" s="15">
        <f t="shared" ref="N8579:N8642" si="1110">IF(F8579&lt;=320,2.5,1)</f>
        <v>2.5</v>
      </c>
      <c r="O8579" s="14">
        <f t="shared" ref="O8579:O8642" si="1111">1-(M8579/N8579)</f>
        <v>1</v>
      </c>
      <c r="P8579" s="15" t="s">
        <v>25</v>
      </c>
      <c r="Q8579" s="14" t="str">
        <f t="shared" ref="Q8579:Q8642" si="1112">IF(AND(O8579&lt;0.5,O8579&gt;-0.5),"Yes","No")</f>
        <v>No</v>
      </c>
      <c r="R8579" s="15">
        <f t="shared" si="1106"/>
        <v>0</v>
      </c>
      <c r="S8579" s="14">
        <f t="shared" si="1107"/>
        <v>1</v>
      </c>
      <c r="T8579" s="15">
        <f t="shared" si="1108"/>
        <v>2653</v>
      </c>
    </row>
    <row r="8580" spans="1:20" x14ac:dyDescent="0.2">
      <c r="A8580" s="11"/>
      <c r="B8580" s="11" t="s">
        <v>28</v>
      </c>
      <c r="C8580" s="11" t="s">
        <v>45</v>
      </c>
      <c r="D8580" s="11">
        <v>1970</v>
      </c>
      <c r="E8580" s="11" t="s">
        <v>30</v>
      </c>
      <c r="F8580" s="11">
        <v>150</v>
      </c>
      <c r="G8580" s="11" t="s">
        <v>24</v>
      </c>
      <c r="H8580" s="11" t="s">
        <v>24</v>
      </c>
      <c r="I8580" s="11" t="s">
        <v>36</v>
      </c>
      <c r="J8580" s="11">
        <v>90</v>
      </c>
      <c r="K8580" s="12">
        <v>1.385595162158058</v>
      </c>
      <c r="L8580" s="13">
        <v>0</v>
      </c>
      <c r="M8580" s="14">
        <f t="shared" si="1109"/>
        <v>0</v>
      </c>
      <c r="N8580" s="15">
        <f t="shared" si="1110"/>
        <v>2.5</v>
      </c>
      <c r="O8580" s="14">
        <f t="shared" si="1111"/>
        <v>1</v>
      </c>
      <c r="P8580" s="15" t="s">
        <v>25</v>
      </c>
      <c r="Q8580" s="14" t="str">
        <f t="shared" si="1112"/>
        <v>No</v>
      </c>
      <c r="R8580" s="15">
        <f t="shared" ref="R8580:R8643" si="1113">M8580/(K8580/1000)</f>
        <v>0</v>
      </c>
      <c r="S8580" s="14">
        <f t="shared" ref="S8580:S8643" si="1114">IF(R8580&lt;=125,1,IF(R8580&lt;250,2,IF(R8580&lt;500,3,IF(R8580&lt;1000,4,5))))</f>
        <v>1</v>
      </c>
      <c r="T8580" s="15">
        <f t="shared" ref="T8580:T8643" si="1115">RANK(R8580,$R$3:$R$14561)</f>
        <v>2653</v>
      </c>
    </row>
    <row r="8581" spans="1:20" x14ac:dyDescent="0.2">
      <c r="A8581" s="11"/>
      <c r="B8581" s="11" t="s">
        <v>52</v>
      </c>
      <c r="C8581" s="11" t="s">
        <v>45</v>
      </c>
      <c r="D8581" s="11">
        <v>1970</v>
      </c>
      <c r="E8581" s="11" t="s">
        <v>30</v>
      </c>
      <c r="F8581" s="11">
        <v>150</v>
      </c>
      <c r="G8581" s="11" t="s">
        <v>24</v>
      </c>
      <c r="H8581" s="11" t="s">
        <v>24</v>
      </c>
      <c r="I8581" s="11" t="s">
        <v>36</v>
      </c>
      <c r="J8581" s="11">
        <v>90</v>
      </c>
      <c r="K8581" s="12">
        <v>1.2870177823473992</v>
      </c>
      <c r="L8581" s="13">
        <v>0</v>
      </c>
      <c r="M8581" s="14">
        <f t="shared" si="1109"/>
        <v>0</v>
      </c>
      <c r="N8581" s="15">
        <f t="shared" si="1110"/>
        <v>2.5</v>
      </c>
      <c r="O8581" s="14">
        <f t="shared" si="1111"/>
        <v>1</v>
      </c>
      <c r="P8581" s="15" t="s">
        <v>25</v>
      </c>
      <c r="Q8581" s="14" t="str">
        <f t="shared" si="1112"/>
        <v>No</v>
      </c>
      <c r="R8581" s="15">
        <f t="shared" si="1113"/>
        <v>0</v>
      </c>
      <c r="S8581" s="14">
        <f t="shared" si="1114"/>
        <v>1</v>
      </c>
      <c r="T8581" s="15">
        <f t="shared" si="1115"/>
        <v>2653</v>
      </c>
    </row>
    <row r="8582" spans="1:20" x14ac:dyDescent="0.2">
      <c r="A8582" s="11"/>
      <c r="B8582" s="11" t="s">
        <v>52</v>
      </c>
      <c r="C8582" s="11" t="s">
        <v>45</v>
      </c>
      <c r="D8582" s="11">
        <v>1970</v>
      </c>
      <c r="E8582" s="11" t="s">
        <v>30</v>
      </c>
      <c r="F8582" s="11">
        <v>150</v>
      </c>
      <c r="G8582" s="11" t="s">
        <v>24</v>
      </c>
      <c r="H8582" s="11" t="s">
        <v>24</v>
      </c>
      <c r="I8582" s="11" t="s">
        <v>37</v>
      </c>
      <c r="J8582" s="11">
        <v>90</v>
      </c>
      <c r="K8582" s="12">
        <v>0.10747051528546393</v>
      </c>
      <c r="L8582" s="13">
        <v>0</v>
      </c>
      <c r="M8582" s="14">
        <f t="shared" si="1109"/>
        <v>0</v>
      </c>
      <c r="N8582" s="15">
        <f t="shared" si="1110"/>
        <v>2.5</v>
      </c>
      <c r="O8582" s="14">
        <f t="shared" si="1111"/>
        <v>1</v>
      </c>
      <c r="P8582" s="15" t="s">
        <v>25</v>
      </c>
      <c r="Q8582" s="14" t="str">
        <f t="shared" si="1112"/>
        <v>No</v>
      </c>
      <c r="R8582" s="15">
        <f t="shared" si="1113"/>
        <v>0</v>
      </c>
      <c r="S8582" s="14">
        <f t="shared" si="1114"/>
        <v>1</v>
      </c>
      <c r="T8582" s="15">
        <f t="shared" si="1115"/>
        <v>2653</v>
      </c>
    </row>
    <row r="8583" spans="1:20" x14ac:dyDescent="0.2">
      <c r="A8583" s="11"/>
      <c r="B8583" s="11" t="s">
        <v>38</v>
      </c>
      <c r="C8583" s="11" t="s">
        <v>45</v>
      </c>
      <c r="D8583" s="11">
        <v>1970</v>
      </c>
      <c r="E8583" s="11" t="s">
        <v>30</v>
      </c>
      <c r="F8583" s="11">
        <v>150</v>
      </c>
      <c r="G8583" s="11" t="s">
        <v>24</v>
      </c>
      <c r="H8583" s="11" t="s">
        <v>24</v>
      </c>
      <c r="I8583" s="11" t="s">
        <v>33</v>
      </c>
      <c r="J8583" s="11">
        <v>90</v>
      </c>
      <c r="K8583" s="12">
        <v>0.52987256070422184</v>
      </c>
      <c r="L8583" s="13">
        <v>0</v>
      </c>
      <c r="M8583" s="14">
        <f t="shared" si="1109"/>
        <v>0</v>
      </c>
      <c r="N8583" s="15">
        <f t="shared" si="1110"/>
        <v>2.5</v>
      </c>
      <c r="O8583" s="14">
        <f t="shared" si="1111"/>
        <v>1</v>
      </c>
      <c r="P8583" s="15" t="s">
        <v>25</v>
      </c>
      <c r="Q8583" s="14" t="str">
        <f t="shared" si="1112"/>
        <v>No</v>
      </c>
      <c r="R8583" s="15">
        <f t="shared" si="1113"/>
        <v>0</v>
      </c>
      <c r="S8583" s="14">
        <f t="shared" si="1114"/>
        <v>1</v>
      </c>
      <c r="T8583" s="15">
        <f t="shared" si="1115"/>
        <v>2653</v>
      </c>
    </row>
    <row r="8584" spans="1:20" x14ac:dyDescent="0.2">
      <c r="A8584" s="11"/>
      <c r="B8584" s="11" t="s">
        <v>32</v>
      </c>
      <c r="C8584" s="11" t="s">
        <v>45</v>
      </c>
      <c r="D8584" s="11">
        <v>1970</v>
      </c>
      <c r="E8584" s="11" t="s">
        <v>30</v>
      </c>
      <c r="F8584" s="11">
        <v>150</v>
      </c>
      <c r="G8584" s="11" t="s">
        <v>24</v>
      </c>
      <c r="H8584" s="11" t="s">
        <v>24</v>
      </c>
      <c r="I8584" s="11" t="s">
        <v>33</v>
      </c>
      <c r="J8584" s="11">
        <v>90</v>
      </c>
      <c r="K8584" s="12">
        <v>1.0136452263748137E-2</v>
      </c>
      <c r="L8584" s="13">
        <v>0</v>
      </c>
      <c r="M8584" s="14">
        <f t="shared" si="1109"/>
        <v>0</v>
      </c>
      <c r="N8584" s="15">
        <f t="shared" si="1110"/>
        <v>2.5</v>
      </c>
      <c r="O8584" s="14">
        <f t="shared" si="1111"/>
        <v>1</v>
      </c>
      <c r="P8584" s="15" t="s">
        <v>25</v>
      </c>
      <c r="Q8584" s="14" t="str">
        <f t="shared" si="1112"/>
        <v>No</v>
      </c>
      <c r="R8584" s="15">
        <f t="shared" si="1113"/>
        <v>0</v>
      </c>
      <c r="S8584" s="14">
        <f t="shared" si="1114"/>
        <v>1</v>
      </c>
      <c r="T8584" s="15">
        <f t="shared" si="1115"/>
        <v>2653</v>
      </c>
    </row>
    <row r="8585" spans="1:20" x14ac:dyDescent="0.2">
      <c r="A8585" s="11"/>
      <c r="B8585" s="11" t="s">
        <v>38</v>
      </c>
      <c r="C8585" s="11" t="s">
        <v>45</v>
      </c>
      <c r="D8585" s="11">
        <v>1970</v>
      </c>
      <c r="E8585" s="11" t="s">
        <v>30</v>
      </c>
      <c r="F8585" s="11">
        <v>150</v>
      </c>
      <c r="G8585" s="11" t="s">
        <v>24</v>
      </c>
      <c r="H8585" s="11" t="s">
        <v>24</v>
      </c>
      <c r="I8585" s="11" t="s">
        <v>35</v>
      </c>
      <c r="J8585" s="11">
        <v>90</v>
      </c>
      <c r="K8585" s="12">
        <v>2.5368479812163898E-2</v>
      </c>
      <c r="L8585" s="13">
        <v>0</v>
      </c>
      <c r="M8585" s="14">
        <f t="shared" si="1109"/>
        <v>0</v>
      </c>
      <c r="N8585" s="15">
        <f t="shared" si="1110"/>
        <v>2.5</v>
      </c>
      <c r="O8585" s="14">
        <f t="shared" si="1111"/>
        <v>1</v>
      </c>
      <c r="P8585" s="15" t="s">
        <v>25</v>
      </c>
      <c r="Q8585" s="14" t="str">
        <f t="shared" si="1112"/>
        <v>No</v>
      </c>
      <c r="R8585" s="15">
        <f t="shared" si="1113"/>
        <v>0</v>
      </c>
      <c r="S8585" s="14">
        <f t="shared" si="1114"/>
        <v>1</v>
      </c>
      <c r="T8585" s="15">
        <f t="shared" si="1115"/>
        <v>2653</v>
      </c>
    </row>
    <row r="8586" spans="1:20" x14ac:dyDescent="0.2">
      <c r="A8586" s="11"/>
      <c r="B8586" s="11" t="s">
        <v>38</v>
      </c>
      <c r="C8586" s="11" t="s">
        <v>45</v>
      </c>
      <c r="D8586" s="11">
        <v>1970</v>
      </c>
      <c r="E8586" s="11" t="s">
        <v>30</v>
      </c>
      <c r="F8586" s="11">
        <v>150</v>
      </c>
      <c r="G8586" s="11" t="s">
        <v>24</v>
      </c>
      <c r="H8586" s="11" t="s">
        <v>24</v>
      </c>
      <c r="I8586" s="11" t="s">
        <v>31</v>
      </c>
      <c r="J8586" s="11">
        <v>90</v>
      </c>
      <c r="K8586" s="12">
        <v>3.2458721873374938</v>
      </c>
      <c r="L8586" s="13">
        <v>2.0296956198960654</v>
      </c>
      <c r="M8586" s="14">
        <f t="shared" si="1109"/>
        <v>0.6765652066320218</v>
      </c>
      <c r="N8586" s="15">
        <f t="shared" si="1110"/>
        <v>2.5</v>
      </c>
      <c r="O8586" s="14">
        <f t="shared" si="1111"/>
        <v>0.72937391734719126</v>
      </c>
      <c r="P8586" s="15" t="s">
        <v>25</v>
      </c>
      <c r="Q8586" s="14" t="str">
        <f t="shared" si="1112"/>
        <v>No</v>
      </c>
      <c r="R8586" s="15">
        <f t="shared" si="1113"/>
        <v>208.43864686705083</v>
      </c>
      <c r="S8586" s="14">
        <f t="shared" si="1114"/>
        <v>2</v>
      </c>
      <c r="T8586" s="15">
        <f t="shared" si="1115"/>
        <v>1553</v>
      </c>
    </row>
    <row r="8587" spans="1:20" x14ac:dyDescent="0.2">
      <c r="A8587" s="11"/>
      <c r="B8587" s="11" t="s">
        <v>32</v>
      </c>
      <c r="C8587" s="11" t="s">
        <v>45</v>
      </c>
      <c r="D8587" s="11">
        <v>1970</v>
      </c>
      <c r="E8587" s="11" t="s">
        <v>30</v>
      </c>
      <c r="F8587" s="11">
        <v>150</v>
      </c>
      <c r="G8587" s="11" t="s">
        <v>24</v>
      </c>
      <c r="H8587" s="11" t="s">
        <v>24</v>
      </c>
      <c r="I8587" s="11" t="s">
        <v>31</v>
      </c>
      <c r="J8587" s="11">
        <v>90</v>
      </c>
      <c r="K8587" s="12">
        <v>0.940568101849796</v>
      </c>
      <c r="L8587" s="13">
        <v>0</v>
      </c>
      <c r="M8587" s="14">
        <f t="shared" si="1109"/>
        <v>0</v>
      </c>
      <c r="N8587" s="15">
        <f t="shared" si="1110"/>
        <v>2.5</v>
      </c>
      <c r="O8587" s="14">
        <f t="shared" si="1111"/>
        <v>1</v>
      </c>
      <c r="P8587" s="15" t="s">
        <v>25</v>
      </c>
      <c r="Q8587" s="14" t="str">
        <f t="shared" si="1112"/>
        <v>No</v>
      </c>
      <c r="R8587" s="15">
        <f t="shared" si="1113"/>
        <v>0</v>
      </c>
      <c r="S8587" s="14">
        <f t="shared" si="1114"/>
        <v>1</v>
      </c>
      <c r="T8587" s="15">
        <f t="shared" si="1115"/>
        <v>2653</v>
      </c>
    </row>
    <row r="8588" spans="1:20" x14ac:dyDescent="0.2">
      <c r="A8588" s="11"/>
      <c r="B8588" s="11" t="s">
        <v>28</v>
      </c>
      <c r="C8588" s="11" t="s">
        <v>45</v>
      </c>
      <c r="D8588" s="11">
        <v>1970</v>
      </c>
      <c r="E8588" s="11" t="s">
        <v>30</v>
      </c>
      <c r="F8588" s="11">
        <v>150</v>
      </c>
      <c r="G8588" s="11" t="s">
        <v>24</v>
      </c>
      <c r="H8588" s="11" t="s">
        <v>24</v>
      </c>
      <c r="I8588" s="11" t="s">
        <v>31</v>
      </c>
      <c r="J8588" s="11">
        <v>90</v>
      </c>
      <c r="K8588" s="12">
        <v>5.8168175008892922</v>
      </c>
      <c r="L8588" s="13">
        <v>2.1558558558558558</v>
      </c>
      <c r="M8588" s="14">
        <f t="shared" si="1109"/>
        <v>0.71861861861861864</v>
      </c>
      <c r="N8588" s="15">
        <f t="shared" si="1110"/>
        <v>2.5</v>
      </c>
      <c r="O8588" s="14">
        <f t="shared" si="1111"/>
        <v>0.71255255255255256</v>
      </c>
      <c r="P8588" s="15" t="s">
        <v>25</v>
      </c>
      <c r="Q8588" s="14" t="str">
        <f t="shared" si="1112"/>
        <v>No</v>
      </c>
      <c r="R8588" s="15">
        <f t="shared" si="1113"/>
        <v>123.54154458322857</v>
      </c>
      <c r="S8588" s="14">
        <f t="shared" si="1114"/>
        <v>1</v>
      </c>
      <c r="T8588" s="15">
        <f t="shared" si="1115"/>
        <v>2025</v>
      </c>
    </row>
    <row r="8589" spans="1:20" x14ac:dyDescent="0.2">
      <c r="A8589" s="11"/>
      <c r="B8589" s="11" t="s">
        <v>52</v>
      </c>
      <c r="C8589" s="11" t="s">
        <v>45</v>
      </c>
      <c r="D8589" s="11">
        <v>1970</v>
      </c>
      <c r="E8589" s="11" t="s">
        <v>30</v>
      </c>
      <c r="F8589" s="11">
        <v>150</v>
      </c>
      <c r="G8589" s="11" t="s">
        <v>24</v>
      </c>
      <c r="H8589" s="11" t="s">
        <v>24</v>
      </c>
      <c r="I8589" s="11" t="s">
        <v>31</v>
      </c>
      <c r="J8589" s="11">
        <v>90</v>
      </c>
      <c r="K8589" s="12">
        <v>6.5732766176557416</v>
      </c>
      <c r="L8589" s="13">
        <v>5.2003992856999535</v>
      </c>
      <c r="M8589" s="14">
        <f t="shared" si="1109"/>
        <v>1.7334664285666512</v>
      </c>
      <c r="N8589" s="15">
        <f t="shared" si="1110"/>
        <v>2.5</v>
      </c>
      <c r="O8589" s="14">
        <f t="shared" si="1111"/>
        <v>0.30661342857333951</v>
      </c>
      <c r="P8589" s="15" t="s">
        <v>25</v>
      </c>
      <c r="Q8589" s="14" t="str">
        <f t="shared" si="1112"/>
        <v>Yes</v>
      </c>
      <c r="R8589" s="15">
        <f t="shared" si="1113"/>
        <v>263.71420668811976</v>
      </c>
      <c r="S8589" s="14">
        <f t="shared" si="1114"/>
        <v>3</v>
      </c>
      <c r="T8589" s="15">
        <f t="shared" si="1115"/>
        <v>1322</v>
      </c>
    </row>
    <row r="8590" spans="1:20" x14ac:dyDescent="0.2">
      <c r="A8590" s="11"/>
      <c r="B8590" s="11" t="s">
        <v>38</v>
      </c>
      <c r="C8590" s="11" t="s">
        <v>45</v>
      </c>
      <c r="D8590" s="11">
        <v>1970</v>
      </c>
      <c r="E8590" s="11" t="s">
        <v>30</v>
      </c>
      <c r="F8590" s="11">
        <v>200</v>
      </c>
      <c r="G8590" s="11" t="s">
        <v>24</v>
      </c>
      <c r="H8590" s="11" t="s">
        <v>24</v>
      </c>
      <c r="I8590" s="11" t="s">
        <v>36</v>
      </c>
      <c r="J8590" s="11">
        <v>90</v>
      </c>
      <c r="K8590" s="12">
        <v>0.31559599748160178</v>
      </c>
      <c r="L8590" s="13">
        <v>0</v>
      </c>
      <c r="M8590" s="14">
        <f t="shared" si="1109"/>
        <v>0</v>
      </c>
      <c r="N8590" s="15">
        <f t="shared" si="1110"/>
        <v>2.5</v>
      </c>
      <c r="O8590" s="14">
        <f t="shared" si="1111"/>
        <v>1</v>
      </c>
      <c r="P8590" s="15" t="s">
        <v>25</v>
      </c>
      <c r="Q8590" s="14" t="str">
        <f t="shared" si="1112"/>
        <v>No</v>
      </c>
      <c r="R8590" s="15">
        <f t="shared" si="1113"/>
        <v>0</v>
      </c>
      <c r="S8590" s="14">
        <f t="shared" si="1114"/>
        <v>1</v>
      </c>
      <c r="T8590" s="15">
        <f t="shared" si="1115"/>
        <v>2653</v>
      </c>
    </row>
    <row r="8591" spans="1:20" x14ac:dyDescent="0.2">
      <c r="A8591" s="11"/>
      <c r="B8591" s="11" t="s">
        <v>32</v>
      </c>
      <c r="C8591" s="11" t="s">
        <v>45</v>
      </c>
      <c r="D8591" s="11">
        <v>1970</v>
      </c>
      <c r="E8591" s="11" t="s">
        <v>30</v>
      </c>
      <c r="F8591" s="11">
        <v>200</v>
      </c>
      <c r="G8591" s="11" t="s">
        <v>24</v>
      </c>
      <c r="H8591" s="11" t="s">
        <v>24</v>
      </c>
      <c r="I8591" s="11" t="s">
        <v>36</v>
      </c>
      <c r="J8591" s="11">
        <v>90</v>
      </c>
      <c r="K8591" s="12">
        <v>2.0445871172525002E-2</v>
      </c>
      <c r="L8591" s="13">
        <v>0</v>
      </c>
      <c r="M8591" s="14">
        <f t="shared" si="1109"/>
        <v>0</v>
      </c>
      <c r="N8591" s="15">
        <f t="shared" si="1110"/>
        <v>2.5</v>
      </c>
      <c r="O8591" s="14">
        <f t="shared" si="1111"/>
        <v>1</v>
      </c>
      <c r="P8591" s="15" t="s">
        <v>25</v>
      </c>
      <c r="Q8591" s="14" t="str">
        <f t="shared" si="1112"/>
        <v>No</v>
      </c>
      <c r="R8591" s="15">
        <f t="shared" si="1113"/>
        <v>0</v>
      </c>
      <c r="S8591" s="14">
        <f t="shared" si="1114"/>
        <v>1</v>
      </c>
      <c r="T8591" s="15">
        <f t="shared" si="1115"/>
        <v>2653</v>
      </c>
    </row>
    <row r="8592" spans="1:20" x14ac:dyDescent="0.2">
      <c r="A8592" s="11"/>
      <c r="B8592" s="11" t="s">
        <v>28</v>
      </c>
      <c r="C8592" s="11" t="s">
        <v>45</v>
      </c>
      <c r="D8592" s="11">
        <v>1970</v>
      </c>
      <c r="E8592" s="11" t="s">
        <v>30</v>
      </c>
      <c r="F8592" s="11">
        <v>200</v>
      </c>
      <c r="G8592" s="11" t="s">
        <v>24</v>
      </c>
      <c r="H8592" s="11" t="s">
        <v>24</v>
      </c>
      <c r="I8592" s="11" t="s">
        <v>36</v>
      </c>
      <c r="J8592" s="11">
        <v>90</v>
      </c>
      <c r="K8592" s="12">
        <v>1.9612955741447875</v>
      </c>
      <c r="L8592" s="13">
        <v>0</v>
      </c>
      <c r="M8592" s="14">
        <f t="shared" si="1109"/>
        <v>0</v>
      </c>
      <c r="N8592" s="15">
        <f t="shared" si="1110"/>
        <v>2.5</v>
      </c>
      <c r="O8592" s="14">
        <f t="shared" si="1111"/>
        <v>1</v>
      </c>
      <c r="P8592" s="15" t="s">
        <v>25</v>
      </c>
      <c r="Q8592" s="14" t="str">
        <f t="shared" si="1112"/>
        <v>No</v>
      </c>
      <c r="R8592" s="15">
        <f t="shared" si="1113"/>
        <v>0</v>
      </c>
      <c r="S8592" s="14">
        <f t="shared" si="1114"/>
        <v>1</v>
      </c>
      <c r="T8592" s="15">
        <f t="shared" si="1115"/>
        <v>2653</v>
      </c>
    </row>
    <row r="8593" spans="1:20" x14ac:dyDescent="0.2">
      <c r="A8593" s="11"/>
      <c r="B8593" s="11" t="s">
        <v>52</v>
      </c>
      <c r="C8593" s="11" t="s">
        <v>45</v>
      </c>
      <c r="D8593" s="11">
        <v>1970</v>
      </c>
      <c r="E8593" s="11" t="s">
        <v>30</v>
      </c>
      <c r="F8593" s="11">
        <v>200</v>
      </c>
      <c r="G8593" s="11" t="s">
        <v>24</v>
      </c>
      <c r="H8593" s="11" t="s">
        <v>24</v>
      </c>
      <c r="I8593" s="11" t="s">
        <v>36</v>
      </c>
      <c r="J8593" s="11">
        <v>90</v>
      </c>
      <c r="K8593" s="12">
        <v>7.5339480881406488E-3</v>
      </c>
      <c r="L8593" s="13">
        <v>0</v>
      </c>
      <c r="M8593" s="14">
        <f t="shared" si="1109"/>
        <v>0</v>
      </c>
      <c r="N8593" s="15">
        <f t="shared" si="1110"/>
        <v>2.5</v>
      </c>
      <c r="O8593" s="14">
        <f t="shared" si="1111"/>
        <v>1</v>
      </c>
      <c r="P8593" s="15" t="s">
        <v>25</v>
      </c>
      <c r="Q8593" s="14" t="str">
        <f t="shared" si="1112"/>
        <v>No</v>
      </c>
      <c r="R8593" s="15">
        <f t="shared" si="1113"/>
        <v>0</v>
      </c>
      <c r="S8593" s="14">
        <f t="shared" si="1114"/>
        <v>1</v>
      </c>
      <c r="T8593" s="15">
        <f t="shared" si="1115"/>
        <v>2653</v>
      </c>
    </row>
    <row r="8594" spans="1:20" x14ac:dyDescent="0.2">
      <c r="A8594" s="11"/>
      <c r="B8594" s="11" t="s">
        <v>38</v>
      </c>
      <c r="C8594" s="11" t="s">
        <v>45</v>
      </c>
      <c r="D8594" s="11">
        <v>1970</v>
      </c>
      <c r="E8594" s="11" t="s">
        <v>30</v>
      </c>
      <c r="F8594" s="11">
        <v>200</v>
      </c>
      <c r="G8594" s="11" t="s">
        <v>24</v>
      </c>
      <c r="H8594" s="11" t="s">
        <v>24</v>
      </c>
      <c r="I8594" s="11" t="s">
        <v>33</v>
      </c>
      <c r="J8594" s="11">
        <v>90</v>
      </c>
      <c r="K8594" s="12">
        <v>3.4459585904188573E-3</v>
      </c>
      <c r="L8594" s="13">
        <v>0</v>
      </c>
      <c r="M8594" s="14">
        <f t="shared" si="1109"/>
        <v>0</v>
      </c>
      <c r="N8594" s="15">
        <f t="shared" si="1110"/>
        <v>2.5</v>
      </c>
      <c r="O8594" s="14">
        <f t="shared" si="1111"/>
        <v>1</v>
      </c>
      <c r="P8594" s="15" t="s">
        <v>25</v>
      </c>
      <c r="Q8594" s="14" t="str">
        <f t="shared" si="1112"/>
        <v>No</v>
      </c>
      <c r="R8594" s="15">
        <f t="shared" si="1113"/>
        <v>0</v>
      </c>
      <c r="S8594" s="14">
        <f t="shared" si="1114"/>
        <v>1</v>
      </c>
      <c r="T8594" s="15">
        <f t="shared" si="1115"/>
        <v>2653</v>
      </c>
    </row>
    <row r="8595" spans="1:20" x14ac:dyDescent="0.2">
      <c r="A8595" s="11"/>
      <c r="B8595" s="11" t="s">
        <v>52</v>
      </c>
      <c r="C8595" s="11" t="s">
        <v>45</v>
      </c>
      <c r="D8595" s="11">
        <v>1970</v>
      </c>
      <c r="E8595" s="11" t="s">
        <v>30</v>
      </c>
      <c r="F8595" s="11">
        <v>200</v>
      </c>
      <c r="G8595" s="11" t="s">
        <v>24</v>
      </c>
      <c r="H8595" s="11" t="s">
        <v>24</v>
      </c>
      <c r="I8595" s="11" t="s">
        <v>33</v>
      </c>
      <c r="J8595" s="11">
        <v>90</v>
      </c>
      <c r="K8595" s="12">
        <v>2.2832251194133485E-2</v>
      </c>
      <c r="L8595" s="13">
        <v>1.0779279279279279</v>
      </c>
      <c r="M8595" s="14">
        <f t="shared" si="1109"/>
        <v>0.35930930930930932</v>
      </c>
      <c r="N8595" s="15">
        <f t="shared" si="1110"/>
        <v>2.5</v>
      </c>
      <c r="O8595" s="14">
        <f t="shared" si="1111"/>
        <v>0.85627627627627634</v>
      </c>
      <c r="P8595" s="15" t="s">
        <v>25</v>
      </c>
      <c r="Q8595" s="14" t="str">
        <f t="shared" si="1112"/>
        <v>No</v>
      </c>
      <c r="R8595" s="15">
        <f t="shared" si="1113"/>
        <v>15736.919949515543</v>
      </c>
      <c r="S8595" s="14">
        <f t="shared" si="1114"/>
        <v>5</v>
      </c>
      <c r="T8595" s="15">
        <f t="shared" si="1115"/>
        <v>26</v>
      </c>
    </row>
    <row r="8596" spans="1:20" x14ac:dyDescent="0.2">
      <c r="A8596" s="11"/>
      <c r="B8596" s="11" t="s">
        <v>38</v>
      </c>
      <c r="C8596" s="11" t="s">
        <v>45</v>
      </c>
      <c r="D8596" s="11">
        <v>1970</v>
      </c>
      <c r="E8596" s="11" t="s">
        <v>30</v>
      </c>
      <c r="F8596" s="11">
        <v>200</v>
      </c>
      <c r="G8596" s="11" t="s">
        <v>24</v>
      </c>
      <c r="H8596" s="11" t="s">
        <v>24</v>
      </c>
      <c r="I8596" s="11" t="s">
        <v>31</v>
      </c>
      <c r="J8596" s="11">
        <v>90</v>
      </c>
      <c r="K8596" s="12">
        <v>1.9943282113345231</v>
      </c>
      <c r="L8596" s="13">
        <v>1.0851674641148326</v>
      </c>
      <c r="M8596" s="14">
        <f t="shared" si="1109"/>
        <v>0.3617224880382775</v>
      </c>
      <c r="N8596" s="15">
        <f t="shared" si="1110"/>
        <v>2.5</v>
      </c>
      <c r="O8596" s="14">
        <f t="shared" si="1111"/>
        <v>0.85531100478468902</v>
      </c>
      <c r="P8596" s="15" t="s">
        <v>25</v>
      </c>
      <c r="Q8596" s="14" t="str">
        <f t="shared" si="1112"/>
        <v>No</v>
      </c>
      <c r="R8596" s="15">
        <f t="shared" si="1113"/>
        <v>181.37560607249674</v>
      </c>
      <c r="S8596" s="14">
        <f t="shared" si="1114"/>
        <v>2</v>
      </c>
      <c r="T8596" s="15">
        <f t="shared" si="1115"/>
        <v>1713</v>
      </c>
    </row>
    <row r="8597" spans="1:20" x14ac:dyDescent="0.2">
      <c r="A8597" s="11"/>
      <c r="B8597" s="11" t="s">
        <v>32</v>
      </c>
      <c r="C8597" s="11" t="s">
        <v>45</v>
      </c>
      <c r="D8597" s="11">
        <v>1970</v>
      </c>
      <c r="E8597" s="11" t="s">
        <v>30</v>
      </c>
      <c r="F8597" s="11">
        <v>200</v>
      </c>
      <c r="G8597" s="11" t="s">
        <v>24</v>
      </c>
      <c r="H8597" s="11" t="s">
        <v>24</v>
      </c>
      <c r="I8597" s="11" t="s">
        <v>31</v>
      </c>
      <c r="J8597" s="11">
        <v>90</v>
      </c>
      <c r="K8597" s="12">
        <v>0.13269180591530719</v>
      </c>
      <c r="L8597" s="13">
        <v>0</v>
      </c>
      <c r="M8597" s="14">
        <f t="shared" si="1109"/>
        <v>0</v>
      </c>
      <c r="N8597" s="15">
        <f t="shared" si="1110"/>
        <v>2.5</v>
      </c>
      <c r="O8597" s="14">
        <f t="shared" si="1111"/>
        <v>1</v>
      </c>
      <c r="P8597" s="15" t="s">
        <v>25</v>
      </c>
      <c r="Q8597" s="14" t="str">
        <f t="shared" si="1112"/>
        <v>No</v>
      </c>
      <c r="R8597" s="15">
        <f t="shared" si="1113"/>
        <v>0</v>
      </c>
      <c r="S8597" s="14">
        <f t="shared" si="1114"/>
        <v>1</v>
      </c>
      <c r="T8597" s="15">
        <f t="shared" si="1115"/>
        <v>2653</v>
      </c>
    </row>
    <row r="8598" spans="1:20" x14ac:dyDescent="0.2">
      <c r="A8598" s="11"/>
      <c r="B8598" s="11" t="s">
        <v>28</v>
      </c>
      <c r="C8598" s="11" t="s">
        <v>45</v>
      </c>
      <c r="D8598" s="11">
        <v>1970</v>
      </c>
      <c r="E8598" s="11" t="s">
        <v>30</v>
      </c>
      <c r="F8598" s="11">
        <v>200</v>
      </c>
      <c r="G8598" s="11" t="s">
        <v>24</v>
      </c>
      <c r="H8598" s="11" t="s">
        <v>24</v>
      </c>
      <c r="I8598" s="11" t="s">
        <v>31</v>
      </c>
      <c r="J8598" s="11">
        <v>90</v>
      </c>
      <c r="K8598" s="12">
        <v>3.5213401002395304</v>
      </c>
      <c r="L8598" s="13">
        <v>1.0779279279279279</v>
      </c>
      <c r="M8598" s="14">
        <f t="shared" si="1109"/>
        <v>0.35930930930930932</v>
      </c>
      <c r="N8598" s="15">
        <f t="shared" si="1110"/>
        <v>2.5</v>
      </c>
      <c r="O8598" s="14">
        <f t="shared" si="1111"/>
        <v>0.85627627627627634</v>
      </c>
      <c r="P8598" s="15" t="s">
        <v>25</v>
      </c>
      <c r="Q8598" s="14" t="str">
        <f t="shared" si="1112"/>
        <v>No</v>
      </c>
      <c r="R8598" s="15">
        <f t="shared" si="1113"/>
        <v>102.03766153825023</v>
      </c>
      <c r="S8598" s="14">
        <f t="shared" si="1114"/>
        <v>1</v>
      </c>
      <c r="T8598" s="15">
        <f t="shared" si="1115"/>
        <v>2131</v>
      </c>
    </row>
    <row r="8599" spans="1:20" x14ac:dyDescent="0.2">
      <c r="A8599" s="11"/>
      <c r="B8599" s="11" t="s">
        <v>52</v>
      </c>
      <c r="C8599" s="11" t="s">
        <v>45</v>
      </c>
      <c r="D8599" s="11">
        <v>1970</v>
      </c>
      <c r="E8599" s="11" t="s">
        <v>30</v>
      </c>
      <c r="F8599" s="11">
        <v>200</v>
      </c>
      <c r="G8599" s="11" t="s">
        <v>24</v>
      </c>
      <c r="H8599" s="11" t="s">
        <v>24</v>
      </c>
      <c r="I8599" s="11" t="s">
        <v>31</v>
      </c>
      <c r="J8599" s="11">
        <v>90</v>
      </c>
      <c r="K8599" s="12">
        <v>1.1884243377849852</v>
      </c>
      <c r="L8599" s="13">
        <v>0</v>
      </c>
      <c r="M8599" s="14">
        <f t="shared" si="1109"/>
        <v>0</v>
      </c>
      <c r="N8599" s="15">
        <f t="shared" si="1110"/>
        <v>2.5</v>
      </c>
      <c r="O8599" s="14">
        <f t="shared" si="1111"/>
        <v>1</v>
      </c>
      <c r="P8599" s="15" t="s">
        <v>25</v>
      </c>
      <c r="Q8599" s="14" t="str">
        <f t="shared" si="1112"/>
        <v>No</v>
      </c>
      <c r="R8599" s="15">
        <f t="shared" si="1113"/>
        <v>0</v>
      </c>
      <c r="S8599" s="14">
        <f t="shared" si="1114"/>
        <v>1</v>
      </c>
      <c r="T8599" s="15">
        <f t="shared" si="1115"/>
        <v>2653</v>
      </c>
    </row>
    <row r="8600" spans="1:20" x14ac:dyDescent="0.2">
      <c r="A8600" s="11"/>
      <c r="B8600" s="11" t="s">
        <v>28</v>
      </c>
      <c r="C8600" s="11" t="s">
        <v>45</v>
      </c>
      <c r="D8600" s="11">
        <v>1970</v>
      </c>
      <c r="E8600" s="11" t="s">
        <v>30</v>
      </c>
      <c r="F8600" s="11">
        <v>250</v>
      </c>
      <c r="G8600" s="11" t="s">
        <v>24</v>
      </c>
      <c r="H8600" s="11" t="s">
        <v>24</v>
      </c>
      <c r="I8600" s="11" t="s">
        <v>36</v>
      </c>
      <c r="J8600" s="11">
        <v>90</v>
      </c>
      <c r="K8600" s="12">
        <v>2.9349905350629164E-2</v>
      </c>
      <c r="L8600" s="13">
        <v>0</v>
      </c>
      <c r="M8600" s="14">
        <f t="shared" si="1109"/>
        <v>0</v>
      </c>
      <c r="N8600" s="15">
        <f t="shared" si="1110"/>
        <v>2.5</v>
      </c>
      <c r="O8600" s="14">
        <f t="shared" si="1111"/>
        <v>1</v>
      </c>
      <c r="P8600" s="15" t="s">
        <v>25</v>
      </c>
      <c r="Q8600" s="14" t="str">
        <f t="shared" si="1112"/>
        <v>No</v>
      </c>
      <c r="R8600" s="15">
        <f t="shared" si="1113"/>
        <v>0</v>
      </c>
      <c r="S8600" s="14">
        <f t="shared" si="1114"/>
        <v>1</v>
      </c>
      <c r="T8600" s="15">
        <f t="shared" si="1115"/>
        <v>2653</v>
      </c>
    </row>
    <row r="8601" spans="1:20" x14ac:dyDescent="0.2">
      <c r="A8601" s="11"/>
      <c r="B8601" s="11" t="s">
        <v>38</v>
      </c>
      <c r="C8601" s="11" t="s">
        <v>45</v>
      </c>
      <c r="D8601" s="11">
        <v>1970</v>
      </c>
      <c r="E8601" s="11" t="s">
        <v>30</v>
      </c>
      <c r="F8601" s="11">
        <v>250</v>
      </c>
      <c r="G8601" s="11" t="s">
        <v>24</v>
      </c>
      <c r="H8601" s="11" t="s">
        <v>24</v>
      </c>
      <c r="I8601" s="11" t="s">
        <v>33</v>
      </c>
      <c r="J8601" s="11">
        <v>90</v>
      </c>
      <c r="K8601" s="12">
        <v>0.17391182411533465</v>
      </c>
      <c r="L8601" s="13">
        <v>0</v>
      </c>
      <c r="M8601" s="14">
        <f t="shared" si="1109"/>
        <v>0</v>
      </c>
      <c r="N8601" s="15">
        <f t="shared" si="1110"/>
        <v>2.5</v>
      </c>
      <c r="O8601" s="14">
        <f t="shared" si="1111"/>
        <v>1</v>
      </c>
      <c r="P8601" s="15" t="s">
        <v>25</v>
      </c>
      <c r="Q8601" s="14" t="str">
        <f t="shared" si="1112"/>
        <v>No</v>
      </c>
      <c r="R8601" s="15">
        <f t="shared" si="1113"/>
        <v>0</v>
      </c>
      <c r="S8601" s="14">
        <f t="shared" si="1114"/>
        <v>1</v>
      </c>
      <c r="T8601" s="15">
        <f t="shared" si="1115"/>
        <v>2653</v>
      </c>
    </row>
    <row r="8602" spans="1:20" x14ac:dyDescent="0.2">
      <c r="A8602" s="11"/>
      <c r="B8602" s="11" t="s">
        <v>52</v>
      </c>
      <c r="C8602" s="11" t="s">
        <v>45</v>
      </c>
      <c r="D8602" s="11">
        <v>1970</v>
      </c>
      <c r="E8602" s="11" t="s">
        <v>30</v>
      </c>
      <c r="F8602" s="11">
        <v>250</v>
      </c>
      <c r="G8602" s="11" t="s">
        <v>24</v>
      </c>
      <c r="H8602" s="11" t="s">
        <v>24</v>
      </c>
      <c r="I8602" s="11" t="s">
        <v>33</v>
      </c>
      <c r="J8602" s="11">
        <v>90</v>
      </c>
      <c r="K8602" s="12">
        <v>0.27575352222901661</v>
      </c>
      <c r="L8602" s="13">
        <v>0</v>
      </c>
      <c r="M8602" s="14">
        <f t="shared" si="1109"/>
        <v>0</v>
      </c>
      <c r="N8602" s="15">
        <f t="shared" si="1110"/>
        <v>2.5</v>
      </c>
      <c r="O8602" s="14">
        <f t="shared" si="1111"/>
        <v>1</v>
      </c>
      <c r="P8602" s="15" t="s">
        <v>25</v>
      </c>
      <c r="Q8602" s="14" t="str">
        <f t="shared" si="1112"/>
        <v>No</v>
      </c>
      <c r="R8602" s="15">
        <f t="shared" si="1113"/>
        <v>0</v>
      </c>
      <c r="S8602" s="14">
        <f t="shared" si="1114"/>
        <v>1</v>
      </c>
      <c r="T8602" s="15">
        <f t="shared" si="1115"/>
        <v>2653</v>
      </c>
    </row>
    <row r="8603" spans="1:20" x14ac:dyDescent="0.2">
      <c r="A8603" s="11"/>
      <c r="B8603" s="11" t="s">
        <v>38</v>
      </c>
      <c r="C8603" s="11" t="s">
        <v>45</v>
      </c>
      <c r="D8603" s="11">
        <v>1970</v>
      </c>
      <c r="E8603" s="11" t="s">
        <v>30</v>
      </c>
      <c r="F8603" s="11">
        <v>250</v>
      </c>
      <c r="G8603" s="11" t="s">
        <v>24</v>
      </c>
      <c r="H8603" s="11" t="s">
        <v>24</v>
      </c>
      <c r="I8603" s="11" t="s">
        <v>31</v>
      </c>
      <c r="J8603" s="11">
        <v>90</v>
      </c>
      <c r="K8603" s="12">
        <v>3.4235051939250076E-2</v>
      </c>
      <c r="L8603" s="13">
        <v>0</v>
      </c>
      <c r="M8603" s="14">
        <f t="shared" si="1109"/>
        <v>0</v>
      </c>
      <c r="N8603" s="15">
        <f t="shared" si="1110"/>
        <v>2.5</v>
      </c>
      <c r="O8603" s="14">
        <f t="shared" si="1111"/>
        <v>1</v>
      </c>
      <c r="P8603" s="15" t="s">
        <v>25</v>
      </c>
      <c r="Q8603" s="14" t="str">
        <f t="shared" si="1112"/>
        <v>No</v>
      </c>
      <c r="R8603" s="15">
        <f t="shared" si="1113"/>
        <v>0</v>
      </c>
      <c r="S8603" s="14">
        <f t="shared" si="1114"/>
        <v>1</v>
      </c>
      <c r="T8603" s="15">
        <f t="shared" si="1115"/>
        <v>2653</v>
      </c>
    </row>
    <row r="8604" spans="1:20" x14ac:dyDescent="0.2">
      <c r="A8604" s="11"/>
      <c r="B8604" s="11" t="s">
        <v>32</v>
      </c>
      <c r="C8604" s="11" t="s">
        <v>45</v>
      </c>
      <c r="D8604" s="11">
        <v>1970</v>
      </c>
      <c r="E8604" s="11" t="s">
        <v>30</v>
      </c>
      <c r="F8604" s="11">
        <v>250</v>
      </c>
      <c r="G8604" s="11" t="s">
        <v>24</v>
      </c>
      <c r="H8604" s="11" t="s">
        <v>24</v>
      </c>
      <c r="I8604" s="11" t="s">
        <v>31</v>
      </c>
      <c r="J8604" s="11">
        <v>90</v>
      </c>
      <c r="K8604" s="12">
        <v>6.6963559784040547E-2</v>
      </c>
      <c r="L8604" s="13">
        <v>0</v>
      </c>
      <c r="M8604" s="14">
        <f t="shared" si="1109"/>
        <v>0</v>
      </c>
      <c r="N8604" s="15">
        <f t="shared" si="1110"/>
        <v>2.5</v>
      </c>
      <c r="O8604" s="14">
        <f t="shared" si="1111"/>
        <v>1</v>
      </c>
      <c r="P8604" s="15" t="s">
        <v>25</v>
      </c>
      <c r="Q8604" s="14" t="str">
        <f t="shared" si="1112"/>
        <v>No</v>
      </c>
      <c r="R8604" s="15">
        <f t="shared" si="1113"/>
        <v>0</v>
      </c>
      <c r="S8604" s="14">
        <f t="shared" si="1114"/>
        <v>1</v>
      </c>
      <c r="T8604" s="15">
        <f t="shared" si="1115"/>
        <v>2653</v>
      </c>
    </row>
    <row r="8605" spans="1:20" x14ac:dyDescent="0.2">
      <c r="A8605" s="11"/>
      <c r="B8605" s="11" t="s">
        <v>28</v>
      </c>
      <c r="C8605" s="11" t="s">
        <v>45</v>
      </c>
      <c r="D8605" s="11">
        <v>1970</v>
      </c>
      <c r="E8605" s="11" t="s">
        <v>30</v>
      </c>
      <c r="F8605" s="11">
        <v>250</v>
      </c>
      <c r="G8605" s="11" t="s">
        <v>24</v>
      </c>
      <c r="H8605" s="11" t="s">
        <v>24</v>
      </c>
      <c r="I8605" s="11" t="s">
        <v>31</v>
      </c>
      <c r="J8605" s="11">
        <v>90</v>
      </c>
      <c r="K8605" s="12">
        <v>0.91773175388382444</v>
      </c>
      <c r="L8605" s="13">
        <v>3.114863084010898</v>
      </c>
      <c r="M8605" s="14">
        <f t="shared" si="1109"/>
        <v>1.0382876946702992</v>
      </c>
      <c r="N8605" s="15">
        <f t="shared" si="1110"/>
        <v>2.5</v>
      </c>
      <c r="O8605" s="14">
        <f t="shared" si="1111"/>
        <v>0.58468492213188028</v>
      </c>
      <c r="P8605" s="15" t="s">
        <v>25</v>
      </c>
      <c r="Q8605" s="14" t="str">
        <f t="shared" si="1112"/>
        <v>No</v>
      </c>
      <c r="R8605" s="15">
        <f t="shared" si="1113"/>
        <v>1131.3629394169748</v>
      </c>
      <c r="S8605" s="14">
        <f t="shared" si="1114"/>
        <v>5</v>
      </c>
      <c r="T8605" s="15">
        <f t="shared" si="1115"/>
        <v>323</v>
      </c>
    </row>
    <row r="8606" spans="1:20" x14ac:dyDescent="0.2">
      <c r="A8606" s="11"/>
      <c r="B8606" s="11" t="s">
        <v>52</v>
      </c>
      <c r="C8606" s="11" t="s">
        <v>45</v>
      </c>
      <c r="D8606" s="11">
        <v>1970</v>
      </c>
      <c r="E8606" s="11" t="s">
        <v>30</v>
      </c>
      <c r="F8606" s="11">
        <v>250</v>
      </c>
      <c r="G8606" s="11" t="s">
        <v>24</v>
      </c>
      <c r="H8606" s="11" t="s">
        <v>24</v>
      </c>
      <c r="I8606" s="11" t="s">
        <v>31</v>
      </c>
      <c r="J8606" s="11">
        <v>90</v>
      </c>
      <c r="K8606" s="12">
        <v>6.4417226949316342E-2</v>
      </c>
      <c r="L8606" s="13">
        <v>0</v>
      </c>
      <c r="M8606" s="14">
        <f t="shared" si="1109"/>
        <v>0</v>
      </c>
      <c r="N8606" s="15">
        <f t="shared" si="1110"/>
        <v>2.5</v>
      </c>
      <c r="O8606" s="14">
        <f t="shared" si="1111"/>
        <v>1</v>
      </c>
      <c r="P8606" s="15" t="s">
        <v>25</v>
      </c>
      <c r="Q8606" s="14" t="str">
        <f t="shared" si="1112"/>
        <v>No</v>
      </c>
      <c r="R8606" s="15">
        <f t="shared" si="1113"/>
        <v>0</v>
      </c>
      <c r="S8606" s="14">
        <f t="shared" si="1114"/>
        <v>1</v>
      </c>
      <c r="T8606" s="15">
        <f t="shared" si="1115"/>
        <v>2653</v>
      </c>
    </row>
    <row r="8607" spans="1:20" x14ac:dyDescent="0.2">
      <c r="A8607" s="11"/>
      <c r="B8607" s="11" t="s">
        <v>38</v>
      </c>
      <c r="C8607" s="11" t="s">
        <v>45</v>
      </c>
      <c r="D8607" s="11">
        <v>1970</v>
      </c>
      <c r="E8607" s="11" t="s">
        <v>30</v>
      </c>
      <c r="F8607" s="11">
        <v>300</v>
      </c>
      <c r="G8607" s="11" t="s">
        <v>24</v>
      </c>
      <c r="H8607" s="11" t="s">
        <v>24</v>
      </c>
      <c r="I8607" s="11" t="s">
        <v>36</v>
      </c>
      <c r="J8607" s="11">
        <v>90</v>
      </c>
      <c r="K8607" s="12">
        <v>0.15094513278410623</v>
      </c>
      <c r="L8607" s="13">
        <v>0</v>
      </c>
      <c r="M8607" s="14">
        <f t="shared" si="1109"/>
        <v>0</v>
      </c>
      <c r="N8607" s="15">
        <f t="shared" si="1110"/>
        <v>2.5</v>
      </c>
      <c r="O8607" s="14">
        <f t="shared" si="1111"/>
        <v>1</v>
      </c>
      <c r="P8607" s="15" t="s">
        <v>25</v>
      </c>
      <c r="Q8607" s="14" t="str">
        <f t="shared" si="1112"/>
        <v>No</v>
      </c>
      <c r="R8607" s="15">
        <f t="shared" si="1113"/>
        <v>0</v>
      </c>
      <c r="S8607" s="14">
        <f t="shared" si="1114"/>
        <v>1</v>
      </c>
      <c r="T8607" s="15">
        <f t="shared" si="1115"/>
        <v>2653</v>
      </c>
    </row>
    <row r="8608" spans="1:20" x14ac:dyDescent="0.2">
      <c r="A8608" s="11"/>
      <c r="B8608" s="11" t="s">
        <v>32</v>
      </c>
      <c r="C8608" s="11" t="s">
        <v>45</v>
      </c>
      <c r="D8608" s="11">
        <v>1970</v>
      </c>
      <c r="E8608" s="11" t="s">
        <v>30</v>
      </c>
      <c r="F8608" s="11">
        <v>300</v>
      </c>
      <c r="G8608" s="11" t="s">
        <v>24</v>
      </c>
      <c r="H8608" s="11" t="s">
        <v>24</v>
      </c>
      <c r="I8608" s="11" t="s">
        <v>36</v>
      </c>
      <c r="J8608" s="11">
        <v>90</v>
      </c>
      <c r="K8608" s="12">
        <v>0.32893389020131719</v>
      </c>
      <c r="L8608" s="13">
        <v>0</v>
      </c>
      <c r="M8608" s="14">
        <f t="shared" si="1109"/>
        <v>0</v>
      </c>
      <c r="N8608" s="15">
        <f t="shared" si="1110"/>
        <v>2.5</v>
      </c>
      <c r="O8608" s="14">
        <f t="shared" si="1111"/>
        <v>1</v>
      </c>
      <c r="P8608" s="15" t="s">
        <v>25</v>
      </c>
      <c r="Q8608" s="14" t="str">
        <f t="shared" si="1112"/>
        <v>No</v>
      </c>
      <c r="R8608" s="15">
        <f t="shared" si="1113"/>
        <v>0</v>
      </c>
      <c r="S8608" s="14">
        <f t="shared" si="1114"/>
        <v>1</v>
      </c>
      <c r="T8608" s="15">
        <f t="shared" si="1115"/>
        <v>2653</v>
      </c>
    </row>
    <row r="8609" spans="1:20" x14ac:dyDescent="0.2">
      <c r="A8609" s="11"/>
      <c r="B8609" s="11" t="s">
        <v>52</v>
      </c>
      <c r="C8609" s="11" t="s">
        <v>45</v>
      </c>
      <c r="D8609" s="11">
        <v>1970</v>
      </c>
      <c r="E8609" s="11" t="s">
        <v>30</v>
      </c>
      <c r="F8609" s="11">
        <v>300</v>
      </c>
      <c r="G8609" s="11" t="s">
        <v>24</v>
      </c>
      <c r="H8609" s="11" t="s">
        <v>24</v>
      </c>
      <c r="I8609" s="11" t="s">
        <v>36</v>
      </c>
      <c r="J8609" s="11">
        <v>90</v>
      </c>
      <c r="K8609" s="12">
        <v>0.79275756020302146</v>
      </c>
      <c r="L8609" s="13">
        <v>2.0927757378759608</v>
      </c>
      <c r="M8609" s="14">
        <f t="shared" si="1109"/>
        <v>0.69759191262532028</v>
      </c>
      <c r="N8609" s="15">
        <f t="shared" si="1110"/>
        <v>2.5</v>
      </c>
      <c r="O8609" s="14">
        <f t="shared" si="1111"/>
        <v>0.72096323494987191</v>
      </c>
      <c r="P8609" s="15" t="s">
        <v>25</v>
      </c>
      <c r="Q8609" s="14" t="str">
        <f t="shared" si="1112"/>
        <v>No</v>
      </c>
      <c r="R8609" s="15">
        <f t="shared" si="1113"/>
        <v>879.95617783407863</v>
      </c>
      <c r="S8609" s="14">
        <f t="shared" si="1114"/>
        <v>4</v>
      </c>
      <c r="T8609" s="15">
        <f t="shared" si="1115"/>
        <v>439</v>
      </c>
    </row>
    <row r="8610" spans="1:20" x14ac:dyDescent="0.2">
      <c r="A8610" s="11"/>
      <c r="B8610" s="11" t="s">
        <v>38</v>
      </c>
      <c r="C8610" s="11" t="s">
        <v>45</v>
      </c>
      <c r="D8610" s="11">
        <v>1970</v>
      </c>
      <c r="E8610" s="11" t="s">
        <v>30</v>
      </c>
      <c r="F8610" s="11">
        <v>300</v>
      </c>
      <c r="G8610" s="11" t="s">
        <v>24</v>
      </c>
      <c r="H8610" s="11" t="s">
        <v>24</v>
      </c>
      <c r="I8610" s="11" t="s">
        <v>33</v>
      </c>
      <c r="J8610" s="11">
        <v>90</v>
      </c>
      <c r="K8610" s="12">
        <v>1.8854068257510916</v>
      </c>
      <c r="L8610" s="13">
        <v>2.0927757378759608</v>
      </c>
      <c r="M8610" s="14">
        <f t="shared" si="1109"/>
        <v>0.69759191262532028</v>
      </c>
      <c r="N8610" s="15">
        <f t="shared" si="1110"/>
        <v>2.5</v>
      </c>
      <c r="O8610" s="14">
        <f t="shared" si="1111"/>
        <v>0.72096323494987191</v>
      </c>
      <c r="P8610" s="15" t="s">
        <v>25</v>
      </c>
      <c r="Q8610" s="14" t="str">
        <f t="shared" si="1112"/>
        <v>No</v>
      </c>
      <c r="R8610" s="15">
        <f t="shared" si="1113"/>
        <v>369.9954318068302</v>
      </c>
      <c r="S8610" s="14">
        <f t="shared" si="1114"/>
        <v>3</v>
      </c>
      <c r="T8610" s="15">
        <f t="shared" si="1115"/>
        <v>1006</v>
      </c>
    </row>
    <row r="8611" spans="1:20" x14ac:dyDescent="0.2">
      <c r="A8611" s="11"/>
      <c r="B8611" s="11" t="s">
        <v>38</v>
      </c>
      <c r="C8611" s="11" t="s">
        <v>45</v>
      </c>
      <c r="D8611" s="11">
        <v>1970</v>
      </c>
      <c r="E8611" s="11" t="s">
        <v>30</v>
      </c>
      <c r="F8611" s="11">
        <v>300</v>
      </c>
      <c r="G8611" s="11" t="s">
        <v>24</v>
      </c>
      <c r="H8611" s="11" t="s">
        <v>24</v>
      </c>
      <c r="I8611" s="11" t="s">
        <v>31</v>
      </c>
      <c r="J8611" s="11">
        <v>90</v>
      </c>
      <c r="K8611" s="12">
        <v>0.37674025007243445</v>
      </c>
      <c r="L8611" s="13">
        <v>0</v>
      </c>
      <c r="M8611" s="14">
        <f t="shared" si="1109"/>
        <v>0</v>
      </c>
      <c r="N8611" s="15">
        <f t="shared" si="1110"/>
        <v>2.5</v>
      </c>
      <c r="O8611" s="14">
        <f t="shared" si="1111"/>
        <v>1</v>
      </c>
      <c r="P8611" s="15" t="s">
        <v>25</v>
      </c>
      <c r="Q8611" s="14" t="str">
        <f t="shared" si="1112"/>
        <v>No</v>
      </c>
      <c r="R8611" s="15">
        <f t="shared" si="1113"/>
        <v>0</v>
      </c>
      <c r="S8611" s="14">
        <f t="shared" si="1114"/>
        <v>1</v>
      </c>
      <c r="T8611" s="15">
        <f t="shared" si="1115"/>
        <v>2653</v>
      </c>
    </row>
    <row r="8612" spans="1:20" x14ac:dyDescent="0.2">
      <c r="A8612" s="11"/>
      <c r="B8612" s="11" t="s">
        <v>32</v>
      </c>
      <c r="C8612" s="11" t="s">
        <v>45</v>
      </c>
      <c r="D8612" s="11">
        <v>1970</v>
      </c>
      <c r="E8612" s="11" t="s">
        <v>30</v>
      </c>
      <c r="F8612" s="11">
        <v>300</v>
      </c>
      <c r="G8612" s="11" t="s">
        <v>24</v>
      </c>
      <c r="H8612" s="11" t="s">
        <v>24</v>
      </c>
      <c r="I8612" s="11" t="s">
        <v>31</v>
      </c>
      <c r="J8612" s="11">
        <v>90</v>
      </c>
      <c r="K8612" s="12">
        <v>0.49583228270702623</v>
      </c>
      <c r="L8612" s="13">
        <v>0</v>
      </c>
      <c r="M8612" s="14">
        <f t="shared" si="1109"/>
        <v>0</v>
      </c>
      <c r="N8612" s="15">
        <f t="shared" si="1110"/>
        <v>2.5</v>
      </c>
      <c r="O8612" s="14">
        <f t="shared" si="1111"/>
        <v>1</v>
      </c>
      <c r="P8612" s="15" t="s">
        <v>25</v>
      </c>
      <c r="Q8612" s="14" t="str">
        <f t="shared" si="1112"/>
        <v>No</v>
      </c>
      <c r="R8612" s="15">
        <f t="shared" si="1113"/>
        <v>0</v>
      </c>
      <c r="S8612" s="14">
        <f t="shared" si="1114"/>
        <v>1</v>
      </c>
      <c r="T8612" s="15">
        <f t="shared" si="1115"/>
        <v>2653</v>
      </c>
    </row>
    <row r="8613" spans="1:20" x14ac:dyDescent="0.2">
      <c r="A8613" s="11"/>
      <c r="B8613" s="11" t="s">
        <v>28</v>
      </c>
      <c r="C8613" s="11" t="s">
        <v>45</v>
      </c>
      <c r="D8613" s="11">
        <v>1970</v>
      </c>
      <c r="E8613" s="11" t="s">
        <v>30</v>
      </c>
      <c r="F8613" s="11">
        <v>300</v>
      </c>
      <c r="G8613" s="11" t="s">
        <v>24</v>
      </c>
      <c r="H8613" s="11" t="s">
        <v>24</v>
      </c>
      <c r="I8613" s="11" t="s">
        <v>31</v>
      </c>
      <c r="J8613" s="11">
        <v>90</v>
      </c>
      <c r="K8613" s="12">
        <v>1.6784389144569582E-2</v>
      </c>
      <c r="L8613" s="13">
        <v>0</v>
      </c>
      <c r="M8613" s="14">
        <f t="shared" si="1109"/>
        <v>0</v>
      </c>
      <c r="N8613" s="15">
        <f t="shared" si="1110"/>
        <v>2.5</v>
      </c>
      <c r="O8613" s="14">
        <f t="shared" si="1111"/>
        <v>1</v>
      </c>
      <c r="P8613" s="15" t="s">
        <v>25</v>
      </c>
      <c r="Q8613" s="14" t="str">
        <f t="shared" si="1112"/>
        <v>No</v>
      </c>
      <c r="R8613" s="15">
        <f t="shared" si="1113"/>
        <v>0</v>
      </c>
      <c r="S8613" s="14">
        <f t="shared" si="1114"/>
        <v>1</v>
      </c>
      <c r="T8613" s="15">
        <f t="shared" si="1115"/>
        <v>2653</v>
      </c>
    </row>
    <row r="8614" spans="1:20" x14ac:dyDescent="0.2">
      <c r="A8614" s="11"/>
      <c r="B8614" s="11" t="s">
        <v>52</v>
      </c>
      <c r="C8614" s="11" t="s">
        <v>45</v>
      </c>
      <c r="D8614" s="11">
        <v>1970</v>
      </c>
      <c r="E8614" s="11" t="s">
        <v>30</v>
      </c>
      <c r="F8614" s="11">
        <v>300</v>
      </c>
      <c r="G8614" s="11" t="s">
        <v>24</v>
      </c>
      <c r="H8614" s="11" t="s">
        <v>24</v>
      </c>
      <c r="I8614" s="11" t="s">
        <v>31</v>
      </c>
      <c r="J8614" s="11">
        <v>90</v>
      </c>
      <c r="K8614" s="12">
        <v>2.6500277162692817E-2</v>
      </c>
      <c r="L8614" s="13">
        <v>0</v>
      </c>
      <c r="M8614" s="14">
        <f t="shared" si="1109"/>
        <v>0</v>
      </c>
      <c r="N8614" s="15">
        <f t="shared" si="1110"/>
        <v>2.5</v>
      </c>
      <c r="O8614" s="14">
        <f t="shared" si="1111"/>
        <v>1</v>
      </c>
      <c r="P8614" s="15" t="s">
        <v>25</v>
      </c>
      <c r="Q8614" s="14" t="str">
        <f t="shared" si="1112"/>
        <v>No</v>
      </c>
      <c r="R8614" s="15">
        <f t="shared" si="1113"/>
        <v>0</v>
      </c>
      <c r="S8614" s="14">
        <f t="shared" si="1114"/>
        <v>1</v>
      </c>
      <c r="T8614" s="15">
        <f t="shared" si="1115"/>
        <v>2653</v>
      </c>
    </row>
    <row r="8615" spans="1:20" x14ac:dyDescent="0.2">
      <c r="A8615" s="11"/>
      <c r="B8615" s="11" t="s">
        <v>32</v>
      </c>
      <c r="C8615" s="11" t="s">
        <v>45</v>
      </c>
      <c r="D8615" s="11">
        <v>1970</v>
      </c>
      <c r="E8615" s="11" t="s">
        <v>34</v>
      </c>
      <c r="F8615" s="11">
        <v>350</v>
      </c>
      <c r="G8615" s="11" t="s">
        <v>24</v>
      </c>
      <c r="H8615" s="11" t="s">
        <v>24</v>
      </c>
      <c r="I8615" s="11" t="s">
        <v>36</v>
      </c>
      <c r="J8615" s="11">
        <v>90</v>
      </c>
      <c r="K8615" s="12">
        <v>1.9859253985955215E-3</v>
      </c>
      <c r="L8615" s="13">
        <v>0</v>
      </c>
      <c r="M8615" s="14">
        <f t="shared" si="1109"/>
        <v>0</v>
      </c>
      <c r="N8615" s="15">
        <f t="shared" si="1110"/>
        <v>1</v>
      </c>
      <c r="O8615" s="14">
        <f t="shared" si="1111"/>
        <v>1</v>
      </c>
      <c r="P8615" s="15" t="s">
        <v>25</v>
      </c>
      <c r="Q8615" s="14" t="str">
        <f t="shared" si="1112"/>
        <v>No</v>
      </c>
      <c r="R8615" s="15">
        <f t="shared" si="1113"/>
        <v>0</v>
      </c>
      <c r="S8615" s="14">
        <f t="shared" si="1114"/>
        <v>1</v>
      </c>
      <c r="T8615" s="15">
        <f t="shared" si="1115"/>
        <v>2653</v>
      </c>
    </row>
    <row r="8616" spans="1:20" x14ac:dyDescent="0.2">
      <c r="A8616" s="11"/>
      <c r="B8616" s="11" t="s">
        <v>32</v>
      </c>
      <c r="C8616" s="11" t="s">
        <v>45</v>
      </c>
      <c r="D8616" s="11">
        <v>1970</v>
      </c>
      <c r="E8616" s="11" t="s">
        <v>34</v>
      </c>
      <c r="F8616" s="11">
        <v>350</v>
      </c>
      <c r="G8616" s="11" t="s">
        <v>24</v>
      </c>
      <c r="H8616" s="11" t="s">
        <v>24</v>
      </c>
      <c r="I8616" s="11" t="s">
        <v>31</v>
      </c>
      <c r="J8616" s="11">
        <v>90</v>
      </c>
      <c r="K8616" s="12">
        <v>3.254891670896225</v>
      </c>
      <c r="L8616" s="13">
        <v>0</v>
      </c>
      <c r="M8616" s="14">
        <f t="shared" si="1109"/>
        <v>0</v>
      </c>
      <c r="N8616" s="15">
        <f t="shared" si="1110"/>
        <v>1</v>
      </c>
      <c r="O8616" s="14">
        <f t="shared" si="1111"/>
        <v>1</v>
      </c>
      <c r="P8616" s="15" t="s">
        <v>25</v>
      </c>
      <c r="Q8616" s="14" t="str">
        <f t="shared" si="1112"/>
        <v>No</v>
      </c>
      <c r="R8616" s="15">
        <f t="shared" si="1113"/>
        <v>0</v>
      </c>
      <c r="S8616" s="14">
        <f t="shared" si="1114"/>
        <v>1</v>
      </c>
      <c r="T8616" s="15">
        <f t="shared" si="1115"/>
        <v>2653</v>
      </c>
    </row>
    <row r="8617" spans="1:20" x14ac:dyDescent="0.2">
      <c r="A8617" s="11"/>
      <c r="B8617" s="11" t="s">
        <v>38</v>
      </c>
      <c r="C8617" s="11" t="s">
        <v>45</v>
      </c>
      <c r="D8617" s="11">
        <v>1970</v>
      </c>
      <c r="E8617" s="11" t="s">
        <v>34</v>
      </c>
      <c r="F8617" s="11">
        <v>400</v>
      </c>
      <c r="G8617" s="11" t="s">
        <v>24</v>
      </c>
      <c r="H8617" s="11" t="s">
        <v>24</v>
      </c>
      <c r="I8617" s="11" t="s">
        <v>36</v>
      </c>
      <c r="J8617" s="11">
        <v>90</v>
      </c>
      <c r="K8617" s="12">
        <v>0.32757381679326925</v>
      </c>
      <c r="L8617" s="13">
        <v>0</v>
      </c>
      <c r="M8617" s="14">
        <f t="shared" si="1109"/>
        <v>0</v>
      </c>
      <c r="N8617" s="15">
        <f t="shared" si="1110"/>
        <v>1</v>
      </c>
      <c r="O8617" s="14">
        <f t="shared" si="1111"/>
        <v>1</v>
      </c>
      <c r="P8617" s="15" t="s">
        <v>25</v>
      </c>
      <c r="Q8617" s="14" t="str">
        <f t="shared" si="1112"/>
        <v>No</v>
      </c>
      <c r="R8617" s="15">
        <f t="shared" si="1113"/>
        <v>0</v>
      </c>
      <c r="S8617" s="14">
        <f t="shared" si="1114"/>
        <v>1</v>
      </c>
      <c r="T8617" s="15">
        <f t="shared" si="1115"/>
        <v>2653</v>
      </c>
    </row>
    <row r="8618" spans="1:20" x14ac:dyDescent="0.2">
      <c r="A8618" s="11"/>
      <c r="B8618" s="11" t="s">
        <v>52</v>
      </c>
      <c r="C8618" s="11" t="s">
        <v>45</v>
      </c>
      <c r="D8618" s="11">
        <v>1970</v>
      </c>
      <c r="E8618" s="11" t="s">
        <v>34</v>
      </c>
      <c r="F8618" s="11">
        <v>400</v>
      </c>
      <c r="G8618" s="11" t="s">
        <v>24</v>
      </c>
      <c r="H8618" s="11" t="s">
        <v>24</v>
      </c>
      <c r="I8618" s="11" t="s">
        <v>36</v>
      </c>
      <c r="J8618" s="11">
        <v>90</v>
      </c>
      <c r="K8618" s="12">
        <v>5.86227042009956E-2</v>
      </c>
      <c r="L8618" s="13">
        <v>0</v>
      </c>
      <c r="M8618" s="14">
        <f t="shared" si="1109"/>
        <v>0</v>
      </c>
      <c r="N8618" s="15">
        <f t="shared" si="1110"/>
        <v>1</v>
      </c>
      <c r="O8618" s="14">
        <f t="shared" si="1111"/>
        <v>1</v>
      </c>
      <c r="P8618" s="15" t="s">
        <v>25</v>
      </c>
      <c r="Q8618" s="14" t="str">
        <f t="shared" si="1112"/>
        <v>No</v>
      </c>
      <c r="R8618" s="15">
        <f t="shared" si="1113"/>
        <v>0</v>
      </c>
      <c r="S8618" s="14">
        <f t="shared" si="1114"/>
        <v>1</v>
      </c>
      <c r="T8618" s="15">
        <f t="shared" si="1115"/>
        <v>2653</v>
      </c>
    </row>
    <row r="8619" spans="1:20" x14ac:dyDescent="0.2">
      <c r="A8619" s="11"/>
      <c r="B8619" s="11" t="s">
        <v>2</v>
      </c>
      <c r="C8619" s="11" t="s">
        <v>45</v>
      </c>
      <c r="D8619" s="11">
        <v>1970</v>
      </c>
      <c r="E8619" s="11" t="s">
        <v>34</v>
      </c>
      <c r="F8619" s="11">
        <v>400</v>
      </c>
      <c r="G8619" s="11" t="s">
        <v>24</v>
      </c>
      <c r="H8619" s="11" t="s">
        <v>24</v>
      </c>
      <c r="I8619" s="11" t="s">
        <v>31</v>
      </c>
      <c r="J8619" s="11">
        <v>90</v>
      </c>
      <c r="K8619" s="12">
        <v>5.3519873985951141E-4</v>
      </c>
      <c r="L8619" s="13">
        <v>0</v>
      </c>
      <c r="M8619" s="14">
        <f t="shared" si="1109"/>
        <v>0</v>
      </c>
      <c r="N8619" s="15">
        <f t="shared" si="1110"/>
        <v>1</v>
      </c>
      <c r="O8619" s="14">
        <f t="shared" si="1111"/>
        <v>1</v>
      </c>
      <c r="P8619" s="15" t="s">
        <v>25</v>
      </c>
      <c r="Q8619" s="14" t="str">
        <f t="shared" si="1112"/>
        <v>No</v>
      </c>
      <c r="R8619" s="15">
        <f t="shared" si="1113"/>
        <v>0</v>
      </c>
      <c r="S8619" s="14">
        <f t="shared" si="1114"/>
        <v>1</v>
      </c>
      <c r="T8619" s="15">
        <f t="shared" si="1115"/>
        <v>2653</v>
      </c>
    </row>
    <row r="8620" spans="1:20" x14ac:dyDescent="0.2">
      <c r="A8620" s="11"/>
      <c r="B8620" s="11" t="s">
        <v>38</v>
      </c>
      <c r="C8620" s="11" t="s">
        <v>45</v>
      </c>
      <c r="D8620" s="11">
        <v>1970</v>
      </c>
      <c r="E8620" s="11" t="s">
        <v>34</v>
      </c>
      <c r="F8620" s="11">
        <v>450</v>
      </c>
      <c r="G8620" s="11" t="s">
        <v>24</v>
      </c>
      <c r="H8620" s="11" t="s">
        <v>24</v>
      </c>
      <c r="I8620" s="11" t="s">
        <v>31</v>
      </c>
      <c r="J8620" s="11">
        <v>90</v>
      </c>
      <c r="K8620" s="12">
        <v>0.97379609210784634</v>
      </c>
      <c r="L8620" s="13">
        <v>0</v>
      </c>
      <c r="M8620" s="14">
        <f t="shared" si="1109"/>
        <v>0</v>
      </c>
      <c r="N8620" s="15">
        <f t="shared" si="1110"/>
        <v>1</v>
      </c>
      <c r="O8620" s="14">
        <f t="shared" si="1111"/>
        <v>1</v>
      </c>
      <c r="P8620" s="15" t="s">
        <v>25</v>
      </c>
      <c r="Q8620" s="14" t="str">
        <f t="shared" si="1112"/>
        <v>No</v>
      </c>
      <c r="R8620" s="15">
        <f t="shared" si="1113"/>
        <v>0</v>
      </c>
      <c r="S8620" s="14">
        <f t="shared" si="1114"/>
        <v>1</v>
      </c>
      <c r="T8620" s="15">
        <f t="shared" si="1115"/>
        <v>2653</v>
      </c>
    </row>
    <row r="8621" spans="1:20" x14ac:dyDescent="0.2">
      <c r="A8621" s="11"/>
      <c r="B8621" s="11" t="s">
        <v>28</v>
      </c>
      <c r="C8621" s="11" t="s">
        <v>45</v>
      </c>
      <c r="D8621" s="11">
        <v>1970</v>
      </c>
      <c r="E8621" s="11" t="s">
        <v>34</v>
      </c>
      <c r="F8621" s="11">
        <v>450</v>
      </c>
      <c r="G8621" s="11" t="s">
        <v>24</v>
      </c>
      <c r="H8621" s="11" t="s">
        <v>24</v>
      </c>
      <c r="I8621" s="11" t="s">
        <v>31</v>
      </c>
      <c r="J8621" s="11">
        <v>90</v>
      </c>
      <c r="K8621" s="12">
        <v>5.6919925772510531E-2</v>
      </c>
      <c r="L8621" s="13">
        <v>0</v>
      </c>
      <c r="M8621" s="14">
        <f t="shared" si="1109"/>
        <v>0</v>
      </c>
      <c r="N8621" s="15">
        <f t="shared" si="1110"/>
        <v>1</v>
      </c>
      <c r="O8621" s="14">
        <f t="shared" si="1111"/>
        <v>1</v>
      </c>
      <c r="P8621" s="15" t="s">
        <v>25</v>
      </c>
      <c r="Q8621" s="14" t="str">
        <f t="shared" si="1112"/>
        <v>No</v>
      </c>
      <c r="R8621" s="15">
        <f t="shared" si="1113"/>
        <v>0</v>
      </c>
      <c r="S8621" s="14">
        <f t="shared" si="1114"/>
        <v>1</v>
      </c>
      <c r="T8621" s="15">
        <f t="shared" si="1115"/>
        <v>2653</v>
      </c>
    </row>
    <row r="8622" spans="1:20" x14ac:dyDescent="0.2">
      <c r="A8622" s="11"/>
      <c r="B8622" s="11" t="s">
        <v>2</v>
      </c>
      <c r="C8622" s="11" t="s">
        <v>45</v>
      </c>
      <c r="D8622" s="11">
        <v>1970</v>
      </c>
      <c r="E8622" s="11" t="s">
        <v>34</v>
      </c>
      <c r="F8622" s="11">
        <v>450</v>
      </c>
      <c r="G8622" s="11" t="s">
        <v>24</v>
      </c>
      <c r="H8622" s="11" t="s">
        <v>24</v>
      </c>
      <c r="I8622" s="11" t="s">
        <v>31</v>
      </c>
      <c r="J8622" s="11">
        <v>90</v>
      </c>
      <c r="K8622" s="12">
        <v>2.5352865907274152E-3</v>
      </c>
      <c r="L8622" s="13">
        <v>0</v>
      </c>
      <c r="M8622" s="14">
        <f t="shared" si="1109"/>
        <v>0</v>
      </c>
      <c r="N8622" s="15">
        <f t="shared" si="1110"/>
        <v>1</v>
      </c>
      <c r="O8622" s="14">
        <f t="shared" si="1111"/>
        <v>1</v>
      </c>
      <c r="P8622" s="15" t="s">
        <v>25</v>
      </c>
      <c r="Q8622" s="14" t="str">
        <f t="shared" si="1112"/>
        <v>No</v>
      </c>
      <c r="R8622" s="15">
        <f t="shared" si="1113"/>
        <v>0</v>
      </c>
      <c r="S8622" s="14">
        <f t="shared" si="1114"/>
        <v>1</v>
      </c>
      <c r="T8622" s="15">
        <f t="shared" si="1115"/>
        <v>2653</v>
      </c>
    </row>
    <row r="8623" spans="1:20" x14ac:dyDescent="0.2">
      <c r="A8623" s="11"/>
      <c r="B8623" s="11" t="s">
        <v>32</v>
      </c>
      <c r="C8623" s="11" t="s">
        <v>45</v>
      </c>
      <c r="D8623" s="11">
        <v>1970</v>
      </c>
      <c r="E8623" s="11" t="s">
        <v>40</v>
      </c>
      <c r="F8623" s="11">
        <v>500</v>
      </c>
      <c r="G8623" s="11" t="s">
        <v>24</v>
      </c>
      <c r="H8623" s="11" t="s">
        <v>24</v>
      </c>
      <c r="I8623" s="11" t="s">
        <v>31</v>
      </c>
      <c r="J8623" s="11">
        <v>90</v>
      </c>
      <c r="K8623" s="12">
        <v>1.8009006729310341E-3</v>
      </c>
      <c r="L8623" s="13">
        <v>0</v>
      </c>
      <c r="M8623" s="14">
        <f t="shared" si="1109"/>
        <v>0</v>
      </c>
      <c r="N8623" s="15">
        <f t="shared" si="1110"/>
        <v>1</v>
      </c>
      <c r="O8623" s="14">
        <f t="shared" si="1111"/>
        <v>1</v>
      </c>
      <c r="P8623" s="15" t="s">
        <v>25</v>
      </c>
      <c r="Q8623" s="14" t="str">
        <f t="shared" si="1112"/>
        <v>No</v>
      </c>
      <c r="R8623" s="15">
        <f t="shared" si="1113"/>
        <v>0</v>
      </c>
      <c r="S8623" s="14">
        <f t="shared" si="1114"/>
        <v>1</v>
      </c>
      <c r="T8623" s="15">
        <f t="shared" si="1115"/>
        <v>2653</v>
      </c>
    </row>
    <row r="8624" spans="1:20" x14ac:dyDescent="0.2">
      <c r="A8624" s="11"/>
      <c r="B8624" s="11" t="s">
        <v>28</v>
      </c>
      <c r="C8624" s="11" t="s">
        <v>45</v>
      </c>
      <c r="D8624" s="11">
        <v>1970</v>
      </c>
      <c r="E8624" s="11" t="s">
        <v>40</v>
      </c>
      <c r="F8624" s="11">
        <v>500</v>
      </c>
      <c r="G8624" s="11" t="s">
        <v>24</v>
      </c>
      <c r="H8624" s="11" t="s">
        <v>24</v>
      </c>
      <c r="I8624" s="11" t="s">
        <v>31</v>
      </c>
      <c r="J8624" s="11">
        <v>90</v>
      </c>
      <c r="K8624" s="12">
        <v>9.3633653585757613E-3</v>
      </c>
      <c r="L8624" s="13">
        <v>0</v>
      </c>
      <c r="M8624" s="14">
        <f t="shared" si="1109"/>
        <v>0</v>
      </c>
      <c r="N8624" s="15">
        <f t="shared" si="1110"/>
        <v>1</v>
      </c>
      <c r="O8624" s="14">
        <f t="shared" si="1111"/>
        <v>1</v>
      </c>
      <c r="P8624" s="15" t="s">
        <v>25</v>
      </c>
      <c r="Q8624" s="14" t="str">
        <f t="shared" si="1112"/>
        <v>No</v>
      </c>
      <c r="R8624" s="15">
        <f t="shared" si="1113"/>
        <v>0</v>
      </c>
      <c r="S8624" s="14">
        <f t="shared" si="1114"/>
        <v>1</v>
      </c>
      <c r="T8624" s="15">
        <f t="shared" si="1115"/>
        <v>2653</v>
      </c>
    </row>
    <row r="8625" spans="1:20" x14ac:dyDescent="0.2">
      <c r="A8625" s="11"/>
      <c r="B8625" s="11" t="s">
        <v>38</v>
      </c>
      <c r="C8625" s="11" t="s">
        <v>45</v>
      </c>
      <c r="D8625" s="11">
        <v>1970</v>
      </c>
      <c r="E8625" s="11" t="s">
        <v>40</v>
      </c>
      <c r="F8625" s="11">
        <v>600</v>
      </c>
      <c r="G8625" s="11" t="s">
        <v>24</v>
      </c>
      <c r="H8625" s="11" t="s">
        <v>24</v>
      </c>
      <c r="I8625" s="11" t="s">
        <v>31</v>
      </c>
      <c r="J8625" s="11">
        <v>90</v>
      </c>
      <c r="K8625" s="12">
        <v>1.0190656817025525E-3</v>
      </c>
      <c r="L8625" s="13">
        <v>0</v>
      </c>
      <c r="M8625" s="14">
        <f t="shared" si="1109"/>
        <v>0</v>
      </c>
      <c r="N8625" s="15">
        <f t="shared" si="1110"/>
        <v>1</v>
      </c>
      <c r="O8625" s="14">
        <f t="shared" si="1111"/>
        <v>1</v>
      </c>
      <c r="P8625" s="15" t="s">
        <v>25</v>
      </c>
      <c r="Q8625" s="14" t="str">
        <f t="shared" si="1112"/>
        <v>No</v>
      </c>
      <c r="R8625" s="15">
        <f t="shared" si="1113"/>
        <v>0</v>
      </c>
      <c r="S8625" s="14">
        <f t="shared" si="1114"/>
        <v>1</v>
      </c>
      <c r="T8625" s="15">
        <f t="shared" si="1115"/>
        <v>2653</v>
      </c>
    </row>
    <row r="8626" spans="1:20" x14ac:dyDescent="0.2">
      <c r="A8626" s="11"/>
      <c r="B8626" s="11" t="s">
        <v>32</v>
      </c>
      <c r="C8626" s="11" t="s">
        <v>45</v>
      </c>
      <c r="D8626" s="11">
        <v>1970</v>
      </c>
      <c r="E8626" s="11" t="s">
        <v>40</v>
      </c>
      <c r="F8626" s="11">
        <v>600</v>
      </c>
      <c r="G8626" s="11" t="s">
        <v>24</v>
      </c>
      <c r="H8626" s="11" t="s">
        <v>24</v>
      </c>
      <c r="I8626" s="11" t="s">
        <v>31</v>
      </c>
      <c r="J8626" s="11">
        <v>90</v>
      </c>
      <c r="K8626" s="12">
        <v>0.40104787917462009</v>
      </c>
      <c r="L8626" s="13">
        <v>0</v>
      </c>
      <c r="M8626" s="14">
        <f t="shared" si="1109"/>
        <v>0</v>
      </c>
      <c r="N8626" s="15">
        <f t="shared" si="1110"/>
        <v>1</v>
      </c>
      <c r="O8626" s="14">
        <f t="shared" si="1111"/>
        <v>1</v>
      </c>
      <c r="P8626" s="15" t="s">
        <v>25</v>
      </c>
      <c r="Q8626" s="14" t="str">
        <f t="shared" si="1112"/>
        <v>No</v>
      </c>
      <c r="R8626" s="15">
        <f t="shared" si="1113"/>
        <v>0</v>
      </c>
      <c r="S8626" s="14">
        <f t="shared" si="1114"/>
        <v>1</v>
      </c>
      <c r="T8626" s="15">
        <f t="shared" si="1115"/>
        <v>2653</v>
      </c>
    </row>
    <row r="8627" spans="1:20" x14ac:dyDescent="0.2">
      <c r="A8627" s="11"/>
      <c r="B8627" s="11" t="s">
        <v>28</v>
      </c>
      <c r="C8627" s="11" t="s">
        <v>45</v>
      </c>
      <c r="D8627" s="11">
        <v>1970</v>
      </c>
      <c r="E8627" s="11" t="s">
        <v>40</v>
      </c>
      <c r="F8627" s="11">
        <v>600</v>
      </c>
      <c r="G8627" s="11" t="s">
        <v>24</v>
      </c>
      <c r="H8627" s="11" t="s">
        <v>24</v>
      </c>
      <c r="I8627" s="11" t="s">
        <v>31</v>
      </c>
      <c r="J8627" s="11">
        <v>90</v>
      </c>
      <c r="K8627" s="12">
        <v>0.9704945797017237</v>
      </c>
      <c r="L8627" s="13">
        <v>0</v>
      </c>
      <c r="M8627" s="14">
        <f t="shared" si="1109"/>
        <v>0</v>
      </c>
      <c r="N8627" s="15">
        <f t="shared" si="1110"/>
        <v>1</v>
      </c>
      <c r="O8627" s="14">
        <f t="shared" si="1111"/>
        <v>1</v>
      </c>
      <c r="P8627" s="15" t="s">
        <v>25</v>
      </c>
      <c r="Q8627" s="14" t="str">
        <f t="shared" si="1112"/>
        <v>No</v>
      </c>
      <c r="R8627" s="15">
        <f t="shared" si="1113"/>
        <v>0</v>
      </c>
      <c r="S8627" s="14">
        <f t="shared" si="1114"/>
        <v>1</v>
      </c>
      <c r="T8627" s="15">
        <f t="shared" si="1115"/>
        <v>2653</v>
      </c>
    </row>
    <row r="8628" spans="1:20" x14ac:dyDescent="0.2">
      <c r="A8628" s="11"/>
      <c r="B8628" s="11" t="s">
        <v>52</v>
      </c>
      <c r="C8628" s="11" t="s">
        <v>45</v>
      </c>
      <c r="D8628" s="11">
        <v>1970</v>
      </c>
      <c r="E8628" s="11" t="s">
        <v>40</v>
      </c>
      <c r="F8628" s="11">
        <v>600</v>
      </c>
      <c r="G8628" s="11" t="s">
        <v>24</v>
      </c>
      <c r="H8628" s="11" t="s">
        <v>24</v>
      </c>
      <c r="I8628" s="11" t="s">
        <v>31</v>
      </c>
      <c r="J8628" s="11">
        <v>90</v>
      </c>
      <c r="K8628" s="12">
        <v>0.14074423794037855</v>
      </c>
      <c r="L8628" s="13">
        <v>0</v>
      </c>
      <c r="M8628" s="14">
        <f t="shared" si="1109"/>
        <v>0</v>
      </c>
      <c r="N8628" s="15">
        <f t="shared" si="1110"/>
        <v>1</v>
      </c>
      <c r="O8628" s="14">
        <f t="shared" si="1111"/>
        <v>1</v>
      </c>
      <c r="P8628" s="15" t="s">
        <v>25</v>
      </c>
      <c r="Q8628" s="14" t="str">
        <f t="shared" si="1112"/>
        <v>No</v>
      </c>
      <c r="R8628" s="15">
        <f t="shared" si="1113"/>
        <v>0</v>
      </c>
      <c r="S8628" s="14">
        <f t="shared" si="1114"/>
        <v>1</v>
      </c>
      <c r="T8628" s="15">
        <f t="shared" si="1115"/>
        <v>2653</v>
      </c>
    </row>
    <row r="8629" spans="1:20" x14ac:dyDescent="0.2">
      <c r="A8629" s="11"/>
      <c r="B8629" s="11" t="s">
        <v>52</v>
      </c>
      <c r="C8629" s="11" t="s">
        <v>46</v>
      </c>
      <c r="D8629" s="11">
        <v>1980</v>
      </c>
      <c r="E8629" s="11" t="s">
        <v>30</v>
      </c>
      <c r="F8629" s="11">
        <v>50</v>
      </c>
      <c r="G8629" s="11" t="s">
        <v>24</v>
      </c>
      <c r="H8629" s="11" t="s">
        <v>24</v>
      </c>
      <c r="I8629" s="11" t="s">
        <v>36</v>
      </c>
      <c r="J8629" s="11">
        <v>10</v>
      </c>
      <c r="K8629" s="12">
        <v>0.1496593069680188</v>
      </c>
      <c r="L8629" s="13">
        <v>0</v>
      </c>
      <c r="M8629" s="14">
        <f t="shared" si="1109"/>
        <v>0</v>
      </c>
      <c r="N8629" s="15">
        <f t="shared" si="1110"/>
        <v>2.5</v>
      </c>
      <c r="O8629" s="14">
        <f t="shared" si="1111"/>
        <v>1</v>
      </c>
      <c r="P8629" s="15" t="s">
        <v>25</v>
      </c>
      <c r="Q8629" s="14" t="str">
        <f t="shared" si="1112"/>
        <v>No</v>
      </c>
      <c r="R8629" s="15">
        <f t="shared" si="1113"/>
        <v>0</v>
      </c>
      <c r="S8629" s="14">
        <f t="shared" si="1114"/>
        <v>1</v>
      </c>
      <c r="T8629" s="15">
        <f t="shared" si="1115"/>
        <v>2653</v>
      </c>
    </row>
    <row r="8630" spans="1:20" x14ac:dyDescent="0.2">
      <c r="A8630" s="11"/>
      <c r="B8630" s="11" t="s">
        <v>47</v>
      </c>
      <c r="C8630" s="11" t="s">
        <v>46</v>
      </c>
      <c r="D8630" s="11">
        <v>1980</v>
      </c>
      <c r="E8630" s="11" t="s">
        <v>30</v>
      </c>
      <c r="F8630" s="11">
        <v>50</v>
      </c>
      <c r="G8630" s="11" t="s">
        <v>24</v>
      </c>
      <c r="H8630" s="11" t="s">
        <v>24</v>
      </c>
      <c r="I8630" s="11" t="s">
        <v>35</v>
      </c>
      <c r="J8630" s="11">
        <v>10</v>
      </c>
      <c r="K8630" s="12">
        <v>3.1610446723825051E-3</v>
      </c>
      <c r="L8630" s="13">
        <v>0</v>
      </c>
      <c r="M8630" s="14">
        <f t="shared" si="1109"/>
        <v>0</v>
      </c>
      <c r="N8630" s="15">
        <f t="shared" si="1110"/>
        <v>2.5</v>
      </c>
      <c r="O8630" s="14">
        <f t="shared" si="1111"/>
        <v>1</v>
      </c>
      <c r="P8630" s="15" t="s">
        <v>25</v>
      </c>
      <c r="Q8630" s="14" t="str">
        <f t="shared" si="1112"/>
        <v>No</v>
      </c>
      <c r="R8630" s="15">
        <f t="shared" si="1113"/>
        <v>0</v>
      </c>
      <c r="S8630" s="14">
        <f t="shared" si="1114"/>
        <v>1</v>
      </c>
      <c r="T8630" s="15">
        <f t="shared" si="1115"/>
        <v>2653</v>
      </c>
    </row>
    <row r="8631" spans="1:20" x14ac:dyDescent="0.2">
      <c r="A8631" s="11"/>
      <c r="B8631" s="11" t="s">
        <v>38</v>
      </c>
      <c r="C8631" s="11" t="s">
        <v>46</v>
      </c>
      <c r="D8631" s="11">
        <v>1980</v>
      </c>
      <c r="E8631" s="11" t="s">
        <v>30</v>
      </c>
      <c r="F8631" s="11">
        <v>50</v>
      </c>
      <c r="G8631" s="11" t="s">
        <v>24</v>
      </c>
      <c r="H8631" s="11" t="s">
        <v>24</v>
      </c>
      <c r="I8631" s="11" t="s">
        <v>31</v>
      </c>
      <c r="J8631" s="11">
        <v>10</v>
      </c>
      <c r="K8631" s="12">
        <v>2.5577047664446618E-2</v>
      </c>
      <c r="L8631" s="13">
        <v>0</v>
      </c>
      <c r="M8631" s="14">
        <f t="shared" si="1109"/>
        <v>0</v>
      </c>
      <c r="N8631" s="15">
        <f t="shared" si="1110"/>
        <v>2.5</v>
      </c>
      <c r="O8631" s="14">
        <f t="shared" si="1111"/>
        <v>1</v>
      </c>
      <c r="P8631" s="15" t="s">
        <v>25</v>
      </c>
      <c r="Q8631" s="14" t="str">
        <f t="shared" si="1112"/>
        <v>No</v>
      </c>
      <c r="R8631" s="15">
        <f t="shared" si="1113"/>
        <v>0</v>
      </c>
      <c r="S8631" s="14">
        <f t="shared" si="1114"/>
        <v>1</v>
      </c>
      <c r="T8631" s="15">
        <f t="shared" si="1115"/>
        <v>2653</v>
      </c>
    </row>
    <row r="8632" spans="1:20" x14ac:dyDescent="0.2">
      <c r="A8632" s="11"/>
      <c r="B8632" s="11" t="s">
        <v>28</v>
      </c>
      <c r="C8632" s="11" t="s">
        <v>46</v>
      </c>
      <c r="D8632" s="11">
        <v>1980</v>
      </c>
      <c r="E8632" s="11" t="s">
        <v>30</v>
      </c>
      <c r="F8632" s="11">
        <v>50</v>
      </c>
      <c r="G8632" s="11" t="s">
        <v>24</v>
      </c>
      <c r="H8632" s="11" t="s">
        <v>24</v>
      </c>
      <c r="I8632" s="11" t="s">
        <v>31</v>
      </c>
      <c r="J8632" s="11">
        <v>10</v>
      </c>
      <c r="K8632" s="12">
        <v>9.9943660475568293E-3</v>
      </c>
      <c r="L8632" s="13">
        <v>0</v>
      </c>
      <c r="M8632" s="14">
        <f t="shared" si="1109"/>
        <v>0</v>
      </c>
      <c r="N8632" s="15">
        <f t="shared" si="1110"/>
        <v>2.5</v>
      </c>
      <c r="O8632" s="14">
        <f t="shared" si="1111"/>
        <v>1</v>
      </c>
      <c r="P8632" s="15" t="s">
        <v>25</v>
      </c>
      <c r="Q8632" s="14" t="str">
        <f t="shared" si="1112"/>
        <v>No</v>
      </c>
      <c r="R8632" s="15">
        <f t="shared" si="1113"/>
        <v>0</v>
      </c>
      <c r="S8632" s="14">
        <f t="shared" si="1114"/>
        <v>1</v>
      </c>
      <c r="T8632" s="15">
        <f t="shared" si="1115"/>
        <v>2653</v>
      </c>
    </row>
    <row r="8633" spans="1:20" x14ac:dyDescent="0.2">
      <c r="A8633" s="11"/>
      <c r="B8633" s="11" t="s">
        <v>47</v>
      </c>
      <c r="C8633" s="11" t="s">
        <v>46</v>
      </c>
      <c r="D8633" s="11">
        <v>1980</v>
      </c>
      <c r="E8633" s="11" t="s">
        <v>30</v>
      </c>
      <c r="F8633" s="11">
        <v>50</v>
      </c>
      <c r="G8633" s="11" t="s">
        <v>24</v>
      </c>
      <c r="H8633" s="11" t="s">
        <v>24</v>
      </c>
      <c r="I8633" s="11" t="s">
        <v>31</v>
      </c>
      <c r="J8633" s="11">
        <v>10</v>
      </c>
      <c r="K8633" s="12">
        <v>4.7485353861393618</v>
      </c>
      <c r="L8633" s="13">
        <v>0</v>
      </c>
      <c r="M8633" s="14">
        <f t="shared" si="1109"/>
        <v>0</v>
      </c>
      <c r="N8633" s="15">
        <f t="shared" si="1110"/>
        <v>2.5</v>
      </c>
      <c r="O8633" s="14">
        <f t="shared" si="1111"/>
        <v>1</v>
      </c>
      <c r="P8633" s="15" t="s">
        <v>25</v>
      </c>
      <c r="Q8633" s="14" t="str">
        <f t="shared" si="1112"/>
        <v>No</v>
      </c>
      <c r="R8633" s="15">
        <f t="shared" si="1113"/>
        <v>0</v>
      </c>
      <c r="S8633" s="14">
        <f t="shared" si="1114"/>
        <v>1</v>
      </c>
      <c r="T8633" s="15">
        <f t="shared" si="1115"/>
        <v>2653</v>
      </c>
    </row>
    <row r="8634" spans="1:20" x14ac:dyDescent="0.2">
      <c r="A8634" s="11"/>
      <c r="B8634" s="11" t="s">
        <v>52</v>
      </c>
      <c r="C8634" s="11" t="s">
        <v>46</v>
      </c>
      <c r="D8634" s="11">
        <v>1980</v>
      </c>
      <c r="E8634" s="11" t="s">
        <v>30</v>
      </c>
      <c r="F8634" s="11">
        <v>50</v>
      </c>
      <c r="G8634" s="11" t="s">
        <v>24</v>
      </c>
      <c r="H8634" s="11" t="s">
        <v>24</v>
      </c>
      <c r="I8634" s="11" t="s">
        <v>31</v>
      </c>
      <c r="J8634" s="11">
        <v>10</v>
      </c>
      <c r="K8634" s="12">
        <v>2.1373430031144212</v>
      </c>
      <c r="L8634" s="13">
        <v>3.114863084010898</v>
      </c>
      <c r="M8634" s="14">
        <f t="shared" si="1109"/>
        <v>1.0382876946702992</v>
      </c>
      <c r="N8634" s="15">
        <f t="shared" si="1110"/>
        <v>2.5</v>
      </c>
      <c r="O8634" s="14">
        <f t="shared" si="1111"/>
        <v>0.58468492213188028</v>
      </c>
      <c r="P8634" s="15" t="s">
        <v>25</v>
      </c>
      <c r="Q8634" s="14" t="str">
        <f t="shared" si="1112"/>
        <v>No</v>
      </c>
      <c r="R8634" s="15">
        <f t="shared" si="1113"/>
        <v>485.78430937727927</v>
      </c>
      <c r="S8634" s="14">
        <f t="shared" si="1114"/>
        <v>3</v>
      </c>
      <c r="T8634" s="15">
        <f t="shared" si="1115"/>
        <v>795</v>
      </c>
    </row>
    <row r="8635" spans="1:20" x14ac:dyDescent="0.2">
      <c r="A8635" s="11"/>
      <c r="B8635" s="11" t="s">
        <v>52</v>
      </c>
      <c r="C8635" s="11" t="s">
        <v>46</v>
      </c>
      <c r="D8635" s="11">
        <v>1980</v>
      </c>
      <c r="E8635" s="11" t="s">
        <v>30</v>
      </c>
      <c r="F8635" s="11">
        <v>100</v>
      </c>
      <c r="G8635" s="11" t="s">
        <v>24</v>
      </c>
      <c r="H8635" s="11" t="s">
        <v>24</v>
      </c>
      <c r="I8635" s="11" t="s">
        <v>36</v>
      </c>
      <c r="J8635" s="11">
        <v>10</v>
      </c>
      <c r="K8635" s="12">
        <v>7.409542171480217E-3</v>
      </c>
      <c r="L8635" s="13">
        <v>0</v>
      </c>
      <c r="M8635" s="14">
        <f t="shared" si="1109"/>
        <v>0</v>
      </c>
      <c r="N8635" s="15">
        <f t="shared" si="1110"/>
        <v>2.5</v>
      </c>
      <c r="O8635" s="14">
        <f t="shared" si="1111"/>
        <v>1</v>
      </c>
      <c r="P8635" s="15" t="s">
        <v>25</v>
      </c>
      <c r="Q8635" s="14" t="str">
        <f t="shared" si="1112"/>
        <v>No</v>
      </c>
      <c r="R8635" s="15">
        <f t="shared" si="1113"/>
        <v>0</v>
      </c>
      <c r="S8635" s="14">
        <f t="shared" si="1114"/>
        <v>1</v>
      </c>
      <c r="T8635" s="15">
        <f t="shared" si="1115"/>
        <v>2653</v>
      </c>
    </row>
    <row r="8636" spans="1:20" x14ac:dyDescent="0.2">
      <c r="A8636" s="11"/>
      <c r="B8636" s="11" t="s">
        <v>47</v>
      </c>
      <c r="C8636" s="11" t="s">
        <v>46</v>
      </c>
      <c r="D8636" s="11">
        <v>1980</v>
      </c>
      <c r="E8636" s="11" t="s">
        <v>30</v>
      </c>
      <c r="F8636" s="11">
        <v>100</v>
      </c>
      <c r="G8636" s="11" t="s">
        <v>24</v>
      </c>
      <c r="H8636" s="11" t="s">
        <v>24</v>
      </c>
      <c r="I8636" s="11" t="s">
        <v>33</v>
      </c>
      <c r="J8636" s="11">
        <v>10</v>
      </c>
      <c r="K8636" s="12">
        <v>1.623903550619147E-2</v>
      </c>
      <c r="L8636" s="13">
        <v>0</v>
      </c>
      <c r="M8636" s="14">
        <f t="shared" si="1109"/>
        <v>0</v>
      </c>
      <c r="N8636" s="15">
        <f t="shared" si="1110"/>
        <v>2.5</v>
      </c>
      <c r="O8636" s="14">
        <f t="shared" si="1111"/>
        <v>1</v>
      </c>
      <c r="P8636" s="15" t="s">
        <v>25</v>
      </c>
      <c r="Q8636" s="14" t="str">
        <f t="shared" si="1112"/>
        <v>No</v>
      </c>
      <c r="R8636" s="15">
        <f t="shared" si="1113"/>
        <v>0</v>
      </c>
      <c r="S8636" s="14">
        <f t="shared" si="1114"/>
        <v>1</v>
      </c>
      <c r="T8636" s="15">
        <f t="shared" si="1115"/>
        <v>2653</v>
      </c>
    </row>
    <row r="8637" spans="1:20" x14ac:dyDescent="0.2">
      <c r="A8637" s="11"/>
      <c r="B8637" s="11" t="s">
        <v>52</v>
      </c>
      <c r="C8637" s="11" t="s">
        <v>46</v>
      </c>
      <c r="D8637" s="11">
        <v>1980</v>
      </c>
      <c r="E8637" s="11" t="s">
        <v>30</v>
      </c>
      <c r="F8637" s="11">
        <v>100</v>
      </c>
      <c r="G8637" s="11" t="s">
        <v>24</v>
      </c>
      <c r="H8637" s="11" t="s">
        <v>24</v>
      </c>
      <c r="I8637" s="11" t="s">
        <v>33</v>
      </c>
      <c r="J8637" s="11">
        <v>10</v>
      </c>
      <c r="K8637" s="12">
        <v>0.17178388861146021</v>
      </c>
      <c r="L8637" s="13">
        <v>0</v>
      </c>
      <c r="M8637" s="14">
        <f t="shared" si="1109"/>
        <v>0</v>
      </c>
      <c r="N8637" s="15">
        <f t="shared" si="1110"/>
        <v>2.5</v>
      </c>
      <c r="O8637" s="14">
        <f t="shared" si="1111"/>
        <v>1</v>
      </c>
      <c r="P8637" s="15" t="s">
        <v>25</v>
      </c>
      <c r="Q8637" s="14" t="str">
        <f t="shared" si="1112"/>
        <v>No</v>
      </c>
      <c r="R8637" s="15">
        <f t="shared" si="1113"/>
        <v>0</v>
      </c>
      <c r="S8637" s="14">
        <f t="shared" si="1114"/>
        <v>1</v>
      </c>
      <c r="T8637" s="15">
        <f t="shared" si="1115"/>
        <v>2653</v>
      </c>
    </row>
    <row r="8638" spans="1:20" x14ac:dyDescent="0.2">
      <c r="A8638" s="11"/>
      <c r="B8638" s="11" t="s">
        <v>38</v>
      </c>
      <c r="C8638" s="11" t="s">
        <v>46</v>
      </c>
      <c r="D8638" s="11">
        <v>1980</v>
      </c>
      <c r="E8638" s="11" t="s">
        <v>30</v>
      </c>
      <c r="F8638" s="11">
        <v>100</v>
      </c>
      <c r="G8638" s="11" t="s">
        <v>24</v>
      </c>
      <c r="H8638" s="11" t="s">
        <v>24</v>
      </c>
      <c r="I8638" s="11" t="s">
        <v>31</v>
      </c>
      <c r="J8638" s="11">
        <v>10</v>
      </c>
      <c r="K8638" s="12">
        <v>3.8725056203634291E-2</v>
      </c>
      <c r="L8638" s="13">
        <v>0</v>
      </c>
      <c r="M8638" s="14">
        <f t="shared" si="1109"/>
        <v>0</v>
      </c>
      <c r="N8638" s="15">
        <f t="shared" si="1110"/>
        <v>2.5</v>
      </c>
      <c r="O8638" s="14">
        <f t="shared" si="1111"/>
        <v>1</v>
      </c>
      <c r="P8638" s="15" t="s">
        <v>25</v>
      </c>
      <c r="Q8638" s="14" t="str">
        <f t="shared" si="1112"/>
        <v>No</v>
      </c>
      <c r="R8638" s="15">
        <f t="shared" si="1113"/>
        <v>0</v>
      </c>
      <c r="S8638" s="14">
        <f t="shared" si="1114"/>
        <v>1</v>
      </c>
      <c r="T8638" s="15">
        <f t="shared" si="1115"/>
        <v>2653</v>
      </c>
    </row>
    <row r="8639" spans="1:20" x14ac:dyDescent="0.2">
      <c r="A8639" s="11"/>
      <c r="B8639" s="11" t="s">
        <v>47</v>
      </c>
      <c r="C8639" s="11" t="s">
        <v>46</v>
      </c>
      <c r="D8639" s="11">
        <v>1980</v>
      </c>
      <c r="E8639" s="11" t="s">
        <v>30</v>
      </c>
      <c r="F8639" s="11">
        <v>100</v>
      </c>
      <c r="G8639" s="11" t="s">
        <v>24</v>
      </c>
      <c r="H8639" s="11" t="s">
        <v>24</v>
      </c>
      <c r="I8639" s="11" t="s">
        <v>31</v>
      </c>
      <c r="J8639" s="11">
        <v>10</v>
      </c>
      <c r="K8639" s="12">
        <v>0.34564324149643072</v>
      </c>
      <c r="L8639" s="13">
        <v>0</v>
      </c>
      <c r="M8639" s="14">
        <f t="shared" si="1109"/>
        <v>0</v>
      </c>
      <c r="N8639" s="15">
        <f t="shared" si="1110"/>
        <v>2.5</v>
      </c>
      <c r="O8639" s="14">
        <f t="shared" si="1111"/>
        <v>1</v>
      </c>
      <c r="P8639" s="15" t="s">
        <v>25</v>
      </c>
      <c r="Q8639" s="14" t="str">
        <f t="shared" si="1112"/>
        <v>No</v>
      </c>
      <c r="R8639" s="15">
        <f t="shared" si="1113"/>
        <v>0</v>
      </c>
      <c r="S8639" s="14">
        <f t="shared" si="1114"/>
        <v>1</v>
      </c>
      <c r="T8639" s="15">
        <f t="shared" si="1115"/>
        <v>2653</v>
      </c>
    </row>
    <row r="8640" spans="1:20" x14ac:dyDescent="0.2">
      <c r="A8640" s="11"/>
      <c r="B8640" s="11" t="s">
        <v>52</v>
      </c>
      <c r="C8640" s="11" t="s">
        <v>46</v>
      </c>
      <c r="D8640" s="11">
        <v>1980</v>
      </c>
      <c r="E8640" s="11" t="s">
        <v>30</v>
      </c>
      <c r="F8640" s="11">
        <v>100</v>
      </c>
      <c r="G8640" s="11" t="s">
        <v>24</v>
      </c>
      <c r="H8640" s="11" t="s">
        <v>24</v>
      </c>
      <c r="I8640" s="11" t="s">
        <v>31</v>
      </c>
      <c r="J8640" s="11">
        <v>10</v>
      </c>
      <c r="K8640" s="12">
        <v>4.1487569874386105</v>
      </c>
      <c r="L8640" s="13">
        <v>0</v>
      </c>
      <c r="M8640" s="14">
        <f t="shared" si="1109"/>
        <v>0</v>
      </c>
      <c r="N8640" s="15">
        <f t="shared" si="1110"/>
        <v>2.5</v>
      </c>
      <c r="O8640" s="14">
        <f t="shared" si="1111"/>
        <v>1</v>
      </c>
      <c r="P8640" s="15" t="s">
        <v>25</v>
      </c>
      <c r="Q8640" s="14" t="str">
        <f t="shared" si="1112"/>
        <v>No</v>
      </c>
      <c r="R8640" s="15">
        <f t="shared" si="1113"/>
        <v>0</v>
      </c>
      <c r="S8640" s="14">
        <f t="shared" si="1114"/>
        <v>1</v>
      </c>
      <c r="T8640" s="15">
        <f t="shared" si="1115"/>
        <v>2653</v>
      </c>
    </row>
    <row r="8641" spans="1:20" x14ac:dyDescent="0.2">
      <c r="A8641" s="11"/>
      <c r="B8641" s="11" t="s">
        <v>2</v>
      </c>
      <c r="C8641" s="11" t="s">
        <v>46</v>
      </c>
      <c r="D8641" s="11">
        <v>1980</v>
      </c>
      <c r="E8641" s="11" t="s">
        <v>30</v>
      </c>
      <c r="F8641" s="11">
        <v>100</v>
      </c>
      <c r="G8641" s="11" t="s">
        <v>24</v>
      </c>
      <c r="H8641" s="11" t="s">
        <v>24</v>
      </c>
      <c r="I8641" s="11" t="s">
        <v>31</v>
      </c>
      <c r="J8641" s="11">
        <v>10</v>
      </c>
      <c r="K8641" s="12">
        <v>2.1002994469496425E-2</v>
      </c>
      <c r="L8641" s="13">
        <v>0</v>
      </c>
      <c r="M8641" s="14">
        <f t="shared" si="1109"/>
        <v>0</v>
      </c>
      <c r="N8641" s="15">
        <f t="shared" si="1110"/>
        <v>2.5</v>
      </c>
      <c r="O8641" s="14">
        <f t="shared" si="1111"/>
        <v>1</v>
      </c>
      <c r="P8641" s="15" t="s">
        <v>25</v>
      </c>
      <c r="Q8641" s="14" t="str">
        <f t="shared" si="1112"/>
        <v>No</v>
      </c>
      <c r="R8641" s="15">
        <f t="shared" si="1113"/>
        <v>0</v>
      </c>
      <c r="S8641" s="14">
        <f t="shared" si="1114"/>
        <v>1</v>
      </c>
      <c r="T8641" s="15">
        <f t="shared" si="1115"/>
        <v>2653</v>
      </c>
    </row>
    <row r="8642" spans="1:20" x14ac:dyDescent="0.2">
      <c r="A8642" s="11"/>
      <c r="B8642" s="11" t="s">
        <v>47</v>
      </c>
      <c r="C8642" s="11" t="s">
        <v>46</v>
      </c>
      <c r="D8642" s="11">
        <v>1980</v>
      </c>
      <c r="E8642" s="11" t="s">
        <v>30</v>
      </c>
      <c r="F8642" s="11">
        <v>150</v>
      </c>
      <c r="G8642" s="11" t="s">
        <v>24</v>
      </c>
      <c r="H8642" s="11" t="s">
        <v>24</v>
      </c>
      <c r="I8642" s="11" t="s">
        <v>36</v>
      </c>
      <c r="J8642" s="11">
        <v>10</v>
      </c>
      <c r="K8642" s="12">
        <v>1.8397896856442043E-3</v>
      </c>
      <c r="L8642" s="13">
        <v>0</v>
      </c>
      <c r="M8642" s="14">
        <f t="shared" si="1109"/>
        <v>0</v>
      </c>
      <c r="N8642" s="15">
        <f t="shared" si="1110"/>
        <v>2.5</v>
      </c>
      <c r="O8642" s="14">
        <f t="shared" si="1111"/>
        <v>1</v>
      </c>
      <c r="P8642" s="15" t="s">
        <v>25</v>
      </c>
      <c r="Q8642" s="14" t="str">
        <f t="shared" si="1112"/>
        <v>No</v>
      </c>
      <c r="R8642" s="15">
        <f t="shared" si="1113"/>
        <v>0</v>
      </c>
      <c r="S8642" s="14">
        <f t="shared" si="1114"/>
        <v>1</v>
      </c>
      <c r="T8642" s="15">
        <f t="shared" si="1115"/>
        <v>2653</v>
      </c>
    </row>
    <row r="8643" spans="1:20" x14ac:dyDescent="0.2">
      <c r="A8643" s="11"/>
      <c r="B8643" s="11" t="s">
        <v>52</v>
      </c>
      <c r="C8643" s="11" t="s">
        <v>46</v>
      </c>
      <c r="D8643" s="11">
        <v>1980</v>
      </c>
      <c r="E8643" s="11" t="s">
        <v>30</v>
      </c>
      <c r="F8643" s="11">
        <v>150</v>
      </c>
      <c r="G8643" s="11" t="s">
        <v>24</v>
      </c>
      <c r="H8643" s="11" t="s">
        <v>24</v>
      </c>
      <c r="I8643" s="11" t="s">
        <v>36</v>
      </c>
      <c r="J8643" s="11">
        <v>10</v>
      </c>
      <c r="K8643" s="12">
        <v>0.47205050326658216</v>
      </c>
      <c r="L8643" s="13">
        <v>0</v>
      </c>
      <c r="M8643" s="14">
        <f t="shared" ref="M8643:M8706" si="1116">L8643/3</f>
        <v>0</v>
      </c>
      <c r="N8643" s="15">
        <f t="shared" ref="N8643:N8706" si="1117">IF(F8643&lt;=320,2.5,1)</f>
        <v>2.5</v>
      </c>
      <c r="O8643" s="14">
        <f t="shared" ref="O8643:O8706" si="1118">1-(M8643/N8643)</f>
        <v>1</v>
      </c>
      <c r="P8643" s="15" t="s">
        <v>25</v>
      </c>
      <c r="Q8643" s="14" t="str">
        <f t="shared" ref="Q8643:Q8706" si="1119">IF(AND(O8643&lt;0.5,O8643&gt;-0.5),"Yes","No")</f>
        <v>No</v>
      </c>
      <c r="R8643" s="15">
        <f t="shared" si="1113"/>
        <v>0</v>
      </c>
      <c r="S8643" s="14">
        <f t="shared" si="1114"/>
        <v>1</v>
      </c>
      <c r="T8643" s="15">
        <f t="shared" si="1115"/>
        <v>2653</v>
      </c>
    </row>
    <row r="8644" spans="1:20" x14ac:dyDescent="0.2">
      <c r="A8644" s="11"/>
      <c r="B8644" s="11" t="s">
        <v>28</v>
      </c>
      <c r="C8644" s="11" t="s">
        <v>46</v>
      </c>
      <c r="D8644" s="11">
        <v>1980</v>
      </c>
      <c r="E8644" s="11" t="s">
        <v>30</v>
      </c>
      <c r="F8644" s="11">
        <v>150</v>
      </c>
      <c r="G8644" s="11" t="s">
        <v>24</v>
      </c>
      <c r="H8644" s="11" t="s">
        <v>24</v>
      </c>
      <c r="I8644" s="11" t="s">
        <v>37</v>
      </c>
      <c r="J8644" s="11">
        <v>10</v>
      </c>
      <c r="K8644" s="12">
        <v>2.0150077949990682E-2</v>
      </c>
      <c r="L8644" s="13">
        <v>0</v>
      </c>
      <c r="M8644" s="14">
        <f t="shared" si="1116"/>
        <v>0</v>
      </c>
      <c r="N8644" s="15">
        <f t="shared" si="1117"/>
        <v>2.5</v>
      </c>
      <c r="O8644" s="14">
        <f t="shared" si="1118"/>
        <v>1</v>
      </c>
      <c r="P8644" s="15" t="s">
        <v>25</v>
      </c>
      <c r="Q8644" s="14" t="str">
        <f t="shared" si="1119"/>
        <v>No</v>
      </c>
      <c r="R8644" s="15">
        <f t="shared" ref="R8644:R8707" si="1120">M8644/(K8644/1000)</f>
        <v>0</v>
      </c>
      <c r="S8644" s="14">
        <f t="shared" ref="S8644:S8707" si="1121">IF(R8644&lt;=125,1,IF(R8644&lt;250,2,IF(R8644&lt;500,3,IF(R8644&lt;1000,4,5))))</f>
        <v>1</v>
      </c>
      <c r="T8644" s="15">
        <f t="shared" ref="T8644:T8707" si="1122">RANK(R8644,$R$3:$R$14561)</f>
        <v>2653</v>
      </c>
    </row>
    <row r="8645" spans="1:20" x14ac:dyDescent="0.2">
      <c r="A8645" s="11"/>
      <c r="B8645" s="11" t="s">
        <v>47</v>
      </c>
      <c r="C8645" s="11" t="s">
        <v>46</v>
      </c>
      <c r="D8645" s="11">
        <v>1980</v>
      </c>
      <c r="E8645" s="11" t="s">
        <v>30</v>
      </c>
      <c r="F8645" s="11">
        <v>150</v>
      </c>
      <c r="G8645" s="11" t="s">
        <v>24</v>
      </c>
      <c r="H8645" s="11" t="s">
        <v>24</v>
      </c>
      <c r="I8645" s="11" t="s">
        <v>33</v>
      </c>
      <c r="J8645" s="11">
        <v>10</v>
      </c>
      <c r="K8645" s="12">
        <v>9.5968286878458944E-2</v>
      </c>
      <c r="L8645" s="13">
        <v>0</v>
      </c>
      <c r="M8645" s="14">
        <f t="shared" si="1116"/>
        <v>0</v>
      </c>
      <c r="N8645" s="15">
        <f t="shared" si="1117"/>
        <v>2.5</v>
      </c>
      <c r="O8645" s="14">
        <f t="shared" si="1118"/>
        <v>1</v>
      </c>
      <c r="P8645" s="15" t="s">
        <v>25</v>
      </c>
      <c r="Q8645" s="14" t="str">
        <f t="shared" si="1119"/>
        <v>No</v>
      </c>
      <c r="R8645" s="15">
        <f t="shared" si="1120"/>
        <v>0</v>
      </c>
      <c r="S8645" s="14">
        <f t="shared" si="1121"/>
        <v>1</v>
      </c>
      <c r="T8645" s="15">
        <f t="shared" si="1122"/>
        <v>2653</v>
      </c>
    </row>
    <row r="8646" spans="1:20" x14ac:dyDescent="0.2">
      <c r="A8646" s="11"/>
      <c r="B8646" s="11" t="s">
        <v>38</v>
      </c>
      <c r="C8646" s="11" t="s">
        <v>46</v>
      </c>
      <c r="D8646" s="11">
        <v>1980</v>
      </c>
      <c r="E8646" s="11" t="s">
        <v>30</v>
      </c>
      <c r="F8646" s="11">
        <v>150</v>
      </c>
      <c r="G8646" s="11" t="s">
        <v>24</v>
      </c>
      <c r="H8646" s="11" t="s">
        <v>24</v>
      </c>
      <c r="I8646" s="11" t="s">
        <v>31</v>
      </c>
      <c r="J8646" s="11">
        <v>10</v>
      </c>
      <c r="K8646" s="12">
        <v>3.1120307608956628E-2</v>
      </c>
      <c r="L8646" s="13">
        <v>1.0851674641148326</v>
      </c>
      <c r="M8646" s="14">
        <f t="shared" si="1116"/>
        <v>0.3617224880382775</v>
      </c>
      <c r="N8646" s="15">
        <f t="shared" si="1117"/>
        <v>2.5</v>
      </c>
      <c r="O8646" s="14">
        <f t="shared" si="1118"/>
        <v>0.85531100478468902</v>
      </c>
      <c r="P8646" s="15" t="s">
        <v>25</v>
      </c>
      <c r="Q8646" s="14" t="str">
        <f t="shared" si="1119"/>
        <v>No</v>
      </c>
      <c r="R8646" s="15">
        <f t="shared" si="1120"/>
        <v>11623.358373686877</v>
      </c>
      <c r="S8646" s="14">
        <f t="shared" si="1121"/>
        <v>5</v>
      </c>
      <c r="T8646" s="15">
        <f t="shared" si="1122"/>
        <v>36</v>
      </c>
    </row>
    <row r="8647" spans="1:20" x14ac:dyDescent="0.2">
      <c r="A8647" s="11"/>
      <c r="B8647" s="11" t="s">
        <v>28</v>
      </c>
      <c r="C8647" s="11" t="s">
        <v>46</v>
      </c>
      <c r="D8647" s="11">
        <v>1980</v>
      </c>
      <c r="E8647" s="11" t="s">
        <v>30</v>
      </c>
      <c r="F8647" s="11">
        <v>150</v>
      </c>
      <c r="G8647" s="11" t="s">
        <v>24</v>
      </c>
      <c r="H8647" s="11" t="s">
        <v>24</v>
      </c>
      <c r="I8647" s="11" t="s">
        <v>31</v>
      </c>
      <c r="J8647" s="11">
        <v>10</v>
      </c>
      <c r="K8647" s="12">
        <v>0.66380291424152771</v>
      </c>
      <c r="L8647" s="13">
        <v>0</v>
      </c>
      <c r="M8647" s="14">
        <f t="shared" si="1116"/>
        <v>0</v>
      </c>
      <c r="N8647" s="15">
        <f t="shared" si="1117"/>
        <v>2.5</v>
      </c>
      <c r="O8647" s="14">
        <f t="shared" si="1118"/>
        <v>1</v>
      </c>
      <c r="P8647" s="15" t="s">
        <v>25</v>
      </c>
      <c r="Q8647" s="14" t="str">
        <f t="shared" si="1119"/>
        <v>No</v>
      </c>
      <c r="R8647" s="15">
        <f t="shared" si="1120"/>
        <v>0</v>
      </c>
      <c r="S8647" s="14">
        <f t="shared" si="1121"/>
        <v>1</v>
      </c>
      <c r="T8647" s="15">
        <f t="shared" si="1122"/>
        <v>2653</v>
      </c>
    </row>
    <row r="8648" spans="1:20" x14ac:dyDescent="0.2">
      <c r="A8648" s="11"/>
      <c r="B8648" s="11" t="s">
        <v>47</v>
      </c>
      <c r="C8648" s="11" t="s">
        <v>46</v>
      </c>
      <c r="D8648" s="11">
        <v>1980</v>
      </c>
      <c r="E8648" s="11" t="s">
        <v>30</v>
      </c>
      <c r="F8648" s="11">
        <v>150</v>
      </c>
      <c r="G8648" s="11" t="s">
        <v>24</v>
      </c>
      <c r="H8648" s="11" t="s">
        <v>24</v>
      </c>
      <c r="I8648" s="11" t="s">
        <v>31</v>
      </c>
      <c r="J8648" s="11">
        <v>10</v>
      </c>
      <c r="K8648" s="12">
        <v>0.17323158165730096</v>
      </c>
      <c r="L8648" s="13">
        <v>0</v>
      </c>
      <c r="M8648" s="14">
        <f t="shared" si="1116"/>
        <v>0</v>
      </c>
      <c r="N8648" s="15">
        <f t="shared" si="1117"/>
        <v>2.5</v>
      </c>
      <c r="O8648" s="14">
        <f t="shared" si="1118"/>
        <v>1</v>
      </c>
      <c r="P8648" s="15" t="s">
        <v>25</v>
      </c>
      <c r="Q8648" s="14" t="str">
        <f t="shared" si="1119"/>
        <v>No</v>
      </c>
      <c r="R8648" s="15">
        <f t="shared" si="1120"/>
        <v>0</v>
      </c>
      <c r="S8648" s="14">
        <f t="shared" si="1121"/>
        <v>1</v>
      </c>
      <c r="T8648" s="15">
        <f t="shared" si="1122"/>
        <v>2653</v>
      </c>
    </row>
    <row r="8649" spans="1:20" x14ac:dyDescent="0.2">
      <c r="A8649" s="11"/>
      <c r="B8649" s="11" t="s">
        <v>52</v>
      </c>
      <c r="C8649" s="11" t="s">
        <v>46</v>
      </c>
      <c r="D8649" s="11">
        <v>1980</v>
      </c>
      <c r="E8649" s="11" t="s">
        <v>30</v>
      </c>
      <c r="F8649" s="11">
        <v>150</v>
      </c>
      <c r="G8649" s="11" t="s">
        <v>24</v>
      </c>
      <c r="H8649" s="11" t="s">
        <v>24</v>
      </c>
      <c r="I8649" s="11" t="s">
        <v>31</v>
      </c>
      <c r="J8649" s="11">
        <v>10</v>
      </c>
      <c r="K8649" s="12">
        <v>2.068602354283811</v>
      </c>
      <c r="L8649" s="13">
        <v>0</v>
      </c>
      <c r="M8649" s="14">
        <f t="shared" si="1116"/>
        <v>0</v>
      </c>
      <c r="N8649" s="15">
        <f t="shared" si="1117"/>
        <v>2.5</v>
      </c>
      <c r="O8649" s="14">
        <f t="shared" si="1118"/>
        <v>1</v>
      </c>
      <c r="P8649" s="15" t="s">
        <v>25</v>
      </c>
      <c r="Q8649" s="14" t="str">
        <f t="shared" si="1119"/>
        <v>No</v>
      </c>
      <c r="R8649" s="15">
        <f t="shared" si="1120"/>
        <v>0</v>
      </c>
      <c r="S8649" s="14">
        <f t="shared" si="1121"/>
        <v>1</v>
      </c>
      <c r="T8649" s="15">
        <f t="shared" si="1122"/>
        <v>2653</v>
      </c>
    </row>
    <row r="8650" spans="1:20" x14ac:dyDescent="0.2">
      <c r="A8650" s="11"/>
      <c r="B8650" s="11" t="s">
        <v>2</v>
      </c>
      <c r="C8650" s="11" t="s">
        <v>46</v>
      </c>
      <c r="D8650" s="11">
        <v>1980</v>
      </c>
      <c r="E8650" s="11" t="s">
        <v>30</v>
      </c>
      <c r="F8650" s="11">
        <v>150</v>
      </c>
      <c r="G8650" s="11" t="s">
        <v>24</v>
      </c>
      <c r="H8650" s="11" t="s">
        <v>24</v>
      </c>
      <c r="I8650" s="11" t="s">
        <v>31</v>
      </c>
      <c r="J8650" s="11">
        <v>10</v>
      </c>
      <c r="K8650" s="12">
        <v>3.6102317852627127E-3</v>
      </c>
      <c r="L8650" s="13">
        <v>0</v>
      </c>
      <c r="M8650" s="14">
        <f t="shared" si="1116"/>
        <v>0</v>
      </c>
      <c r="N8650" s="15">
        <f t="shared" si="1117"/>
        <v>2.5</v>
      </c>
      <c r="O8650" s="14">
        <f t="shared" si="1118"/>
        <v>1</v>
      </c>
      <c r="P8650" s="15" t="s">
        <v>25</v>
      </c>
      <c r="Q8650" s="14" t="str">
        <f t="shared" si="1119"/>
        <v>No</v>
      </c>
      <c r="R8650" s="15">
        <f t="shared" si="1120"/>
        <v>0</v>
      </c>
      <c r="S8650" s="14">
        <f t="shared" si="1121"/>
        <v>1</v>
      </c>
      <c r="T8650" s="15">
        <f t="shared" si="1122"/>
        <v>2653</v>
      </c>
    </row>
    <row r="8651" spans="1:20" x14ac:dyDescent="0.2">
      <c r="A8651" s="11"/>
      <c r="B8651" s="11" t="s">
        <v>38</v>
      </c>
      <c r="C8651" s="11" t="s">
        <v>46</v>
      </c>
      <c r="D8651" s="11">
        <v>1980</v>
      </c>
      <c r="E8651" s="11" t="s">
        <v>30</v>
      </c>
      <c r="F8651" s="11">
        <v>200</v>
      </c>
      <c r="G8651" s="11" t="s">
        <v>24</v>
      </c>
      <c r="H8651" s="11" t="s">
        <v>24</v>
      </c>
      <c r="I8651" s="11" t="s">
        <v>31</v>
      </c>
      <c r="J8651" s="11">
        <v>10</v>
      </c>
      <c r="K8651" s="12">
        <v>0.35862918144762324</v>
      </c>
      <c r="L8651" s="13">
        <v>0</v>
      </c>
      <c r="M8651" s="14">
        <f t="shared" si="1116"/>
        <v>0</v>
      </c>
      <c r="N8651" s="15">
        <f t="shared" si="1117"/>
        <v>2.5</v>
      </c>
      <c r="O8651" s="14">
        <f t="shared" si="1118"/>
        <v>1</v>
      </c>
      <c r="P8651" s="15" t="s">
        <v>25</v>
      </c>
      <c r="Q8651" s="14" t="str">
        <f t="shared" si="1119"/>
        <v>No</v>
      </c>
      <c r="R8651" s="15">
        <f t="shared" si="1120"/>
        <v>0</v>
      </c>
      <c r="S8651" s="14">
        <f t="shared" si="1121"/>
        <v>1</v>
      </c>
      <c r="T8651" s="15">
        <f t="shared" si="1122"/>
        <v>2653</v>
      </c>
    </row>
    <row r="8652" spans="1:20" x14ac:dyDescent="0.2">
      <c r="A8652" s="11"/>
      <c r="B8652" s="11" t="s">
        <v>28</v>
      </c>
      <c r="C8652" s="11" t="s">
        <v>46</v>
      </c>
      <c r="D8652" s="11">
        <v>1980</v>
      </c>
      <c r="E8652" s="11" t="s">
        <v>30</v>
      </c>
      <c r="F8652" s="11">
        <v>200</v>
      </c>
      <c r="G8652" s="11" t="s">
        <v>24</v>
      </c>
      <c r="H8652" s="11" t="s">
        <v>24</v>
      </c>
      <c r="I8652" s="11" t="s">
        <v>31</v>
      </c>
      <c r="J8652" s="11">
        <v>10</v>
      </c>
      <c r="K8652" s="12">
        <v>5.1606275148608433E-3</v>
      </c>
      <c r="L8652" s="13">
        <v>0</v>
      </c>
      <c r="M8652" s="14">
        <f t="shared" si="1116"/>
        <v>0</v>
      </c>
      <c r="N8652" s="15">
        <f t="shared" si="1117"/>
        <v>2.5</v>
      </c>
      <c r="O8652" s="14">
        <f t="shared" si="1118"/>
        <v>1</v>
      </c>
      <c r="P8652" s="15" t="s">
        <v>25</v>
      </c>
      <c r="Q8652" s="14" t="str">
        <f t="shared" si="1119"/>
        <v>No</v>
      </c>
      <c r="R8652" s="15">
        <f t="shared" si="1120"/>
        <v>0</v>
      </c>
      <c r="S8652" s="14">
        <f t="shared" si="1121"/>
        <v>1</v>
      </c>
      <c r="T8652" s="15">
        <f t="shared" si="1122"/>
        <v>2653</v>
      </c>
    </row>
    <row r="8653" spans="1:20" x14ac:dyDescent="0.2">
      <c r="A8653" s="11"/>
      <c r="B8653" s="11" t="s">
        <v>47</v>
      </c>
      <c r="C8653" s="11" t="s">
        <v>46</v>
      </c>
      <c r="D8653" s="11">
        <v>1980</v>
      </c>
      <c r="E8653" s="11" t="s">
        <v>30</v>
      </c>
      <c r="F8653" s="11">
        <v>200</v>
      </c>
      <c r="G8653" s="11" t="s">
        <v>24</v>
      </c>
      <c r="H8653" s="11" t="s">
        <v>24</v>
      </c>
      <c r="I8653" s="11" t="s">
        <v>31</v>
      </c>
      <c r="J8653" s="11">
        <v>10</v>
      </c>
      <c r="K8653" s="12">
        <v>0.42532471962915003</v>
      </c>
      <c r="L8653" s="13">
        <v>0</v>
      </c>
      <c r="M8653" s="14">
        <f t="shared" si="1116"/>
        <v>0</v>
      </c>
      <c r="N8653" s="15">
        <f t="shared" si="1117"/>
        <v>2.5</v>
      </c>
      <c r="O8653" s="14">
        <f t="shared" si="1118"/>
        <v>1</v>
      </c>
      <c r="P8653" s="15" t="s">
        <v>25</v>
      </c>
      <c r="Q8653" s="14" t="str">
        <f t="shared" si="1119"/>
        <v>No</v>
      </c>
      <c r="R8653" s="15">
        <f t="shared" si="1120"/>
        <v>0</v>
      </c>
      <c r="S8653" s="14">
        <f t="shared" si="1121"/>
        <v>1</v>
      </c>
      <c r="T8653" s="15">
        <f t="shared" si="1122"/>
        <v>2653</v>
      </c>
    </row>
    <row r="8654" spans="1:20" x14ac:dyDescent="0.2">
      <c r="A8654" s="11"/>
      <c r="B8654" s="11" t="s">
        <v>52</v>
      </c>
      <c r="C8654" s="11" t="s">
        <v>46</v>
      </c>
      <c r="D8654" s="11">
        <v>1980</v>
      </c>
      <c r="E8654" s="11" t="s">
        <v>30</v>
      </c>
      <c r="F8654" s="11">
        <v>200</v>
      </c>
      <c r="G8654" s="11" t="s">
        <v>24</v>
      </c>
      <c r="H8654" s="11" t="s">
        <v>24</v>
      </c>
      <c r="I8654" s="11" t="s">
        <v>31</v>
      </c>
      <c r="J8654" s="11">
        <v>10</v>
      </c>
      <c r="K8654" s="12">
        <v>1.6333804196643604</v>
      </c>
      <c r="L8654" s="13">
        <v>0</v>
      </c>
      <c r="M8654" s="14">
        <f t="shared" si="1116"/>
        <v>0</v>
      </c>
      <c r="N8654" s="15">
        <f t="shared" si="1117"/>
        <v>2.5</v>
      </c>
      <c r="O8654" s="14">
        <f t="shared" si="1118"/>
        <v>1</v>
      </c>
      <c r="P8654" s="15" t="s">
        <v>25</v>
      </c>
      <c r="Q8654" s="14" t="str">
        <f t="shared" si="1119"/>
        <v>No</v>
      </c>
      <c r="R8654" s="15">
        <f t="shared" si="1120"/>
        <v>0</v>
      </c>
      <c r="S8654" s="14">
        <f t="shared" si="1121"/>
        <v>1</v>
      </c>
      <c r="T8654" s="15">
        <f t="shared" si="1122"/>
        <v>2653</v>
      </c>
    </row>
    <row r="8655" spans="1:20" x14ac:dyDescent="0.2">
      <c r="A8655" s="11"/>
      <c r="B8655" s="11" t="s">
        <v>2</v>
      </c>
      <c r="C8655" s="11" t="s">
        <v>46</v>
      </c>
      <c r="D8655" s="11">
        <v>1980</v>
      </c>
      <c r="E8655" s="11" t="s">
        <v>30</v>
      </c>
      <c r="F8655" s="11">
        <v>200</v>
      </c>
      <c r="G8655" s="11" t="s">
        <v>24</v>
      </c>
      <c r="H8655" s="11" t="s">
        <v>24</v>
      </c>
      <c r="I8655" s="11" t="s">
        <v>31</v>
      </c>
      <c r="J8655" s="11">
        <v>10</v>
      </c>
      <c r="K8655" s="12">
        <v>5.7039904381336416E-2</v>
      </c>
      <c r="L8655" s="13">
        <v>0</v>
      </c>
      <c r="M8655" s="14">
        <f t="shared" si="1116"/>
        <v>0</v>
      </c>
      <c r="N8655" s="15">
        <f t="shared" si="1117"/>
        <v>2.5</v>
      </c>
      <c r="O8655" s="14">
        <f t="shared" si="1118"/>
        <v>1</v>
      </c>
      <c r="P8655" s="15" t="s">
        <v>25</v>
      </c>
      <c r="Q8655" s="14" t="str">
        <f t="shared" si="1119"/>
        <v>No</v>
      </c>
      <c r="R8655" s="15">
        <f t="shared" si="1120"/>
        <v>0</v>
      </c>
      <c r="S8655" s="14">
        <f t="shared" si="1121"/>
        <v>1</v>
      </c>
      <c r="T8655" s="15">
        <f t="shared" si="1122"/>
        <v>2653</v>
      </c>
    </row>
    <row r="8656" spans="1:20" x14ac:dyDescent="0.2">
      <c r="A8656" s="11"/>
      <c r="B8656" s="11" t="s">
        <v>47</v>
      </c>
      <c r="C8656" s="11" t="s">
        <v>46</v>
      </c>
      <c r="D8656" s="11">
        <v>1980</v>
      </c>
      <c r="E8656" s="11" t="s">
        <v>30</v>
      </c>
      <c r="F8656" s="11">
        <v>250</v>
      </c>
      <c r="G8656" s="11" t="s">
        <v>24</v>
      </c>
      <c r="H8656" s="11" t="s">
        <v>24</v>
      </c>
      <c r="I8656" s="11" t="s">
        <v>31</v>
      </c>
      <c r="J8656" s="11">
        <v>10</v>
      </c>
      <c r="K8656" s="12">
        <v>0.59811914465251803</v>
      </c>
      <c r="L8656" s="13">
        <v>0</v>
      </c>
      <c r="M8656" s="14">
        <f t="shared" si="1116"/>
        <v>0</v>
      </c>
      <c r="N8656" s="15">
        <f t="shared" si="1117"/>
        <v>2.5</v>
      </c>
      <c r="O8656" s="14">
        <f t="shared" si="1118"/>
        <v>1</v>
      </c>
      <c r="P8656" s="15" t="s">
        <v>25</v>
      </c>
      <c r="Q8656" s="14" t="str">
        <f t="shared" si="1119"/>
        <v>No</v>
      </c>
      <c r="R8656" s="15">
        <f t="shared" si="1120"/>
        <v>0</v>
      </c>
      <c r="S8656" s="14">
        <f t="shared" si="1121"/>
        <v>1</v>
      </c>
      <c r="T8656" s="15">
        <f t="shared" si="1122"/>
        <v>2653</v>
      </c>
    </row>
    <row r="8657" spans="1:20" x14ac:dyDescent="0.2">
      <c r="A8657" s="11"/>
      <c r="B8657" s="11" t="s">
        <v>52</v>
      </c>
      <c r="C8657" s="11" t="s">
        <v>46</v>
      </c>
      <c r="D8657" s="11">
        <v>1980</v>
      </c>
      <c r="E8657" s="11" t="s">
        <v>30</v>
      </c>
      <c r="F8657" s="11">
        <v>250</v>
      </c>
      <c r="G8657" s="11" t="s">
        <v>24</v>
      </c>
      <c r="H8657" s="11" t="s">
        <v>24</v>
      </c>
      <c r="I8657" s="11" t="s">
        <v>31</v>
      </c>
      <c r="J8657" s="11">
        <v>10</v>
      </c>
      <c r="K8657" s="12">
        <v>8.079632456741934E-3</v>
      </c>
      <c r="L8657" s="13">
        <v>0</v>
      </c>
      <c r="M8657" s="14">
        <f t="shared" si="1116"/>
        <v>0</v>
      </c>
      <c r="N8657" s="15">
        <f t="shared" si="1117"/>
        <v>2.5</v>
      </c>
      <c r="O8657" s="14">
        <f t="shared" si="1118"/>
        <v>1</v>
      </c>
      <c r="P8657" s="15" t="s">
        <v>25</v>
      </c>
      <c r="Q8657" s="14" t="str">
        <f t="shared" si="1119"/>
        <v>No</v>
      </c>
      <c r="R8657" s="15">
        <f t="shared" si="1120"/>
        <v>0</v>
      </c>
      <c r="S8657" s="14">
        <f t="shared" si="1121"/>
        <v>1</v>
      </c>
      <c r="T8657" s="15">
        <f t="shared" si="1122"/>
        <v>2653</v>
      </c>
    </row>
    <row r="8658" spans="1:20" x14ac:dyDescent="0.2">
      <c r="A8658" s="11"/>
      <c r="B8658" s="11" t="s">
        <v>38</v>
      </c>
      <c r="C8658" s="11" t="s">
        <v>46</v>
      </c>
      <c r="D8658" s="11">
        <v>1980</v>
      </c>
      <c r="E8658" s="11" t="s">
        <v>30</v>
      </c>
      <c r="F8658" s="11">
        <v>300</v>
      </c>
      <c r="G8658" s="11" t="s">
        <v>24</v>
      </c>
      <c r="H8658" s="11" t="s">
        <v>24</v>
      </c>
      <c r="I8658" s="11" t="s">
        <v>31</v>
      </c>
      <c r="J8658" s="11">
        <v>10</v>
      </c>
      <c r="K8658" s="12">
        <v>4.402324295672793E-2</v>
      </c>
      <c r="L8658" s="13">
        <v>0</v>
      </c>
      <c r="M8658" s="14">
        <f t="shared" si="1116"/>
        <v>0</v>
      </c>
      <c r="N8658" s="15">
        <f t="shared" si="1117"/>
        <v>2.5</v>
      </c>
      <c r="O8658" s="14">
        <f t="shared" si="1118"/>
        <v>1</v>
      </c>
      <c r="P8658" s="15" t="s">
        <v>25</v>
      </c>
      <c r="Q8658" s="14" t="str">
        <f t="shared" si="1119"/>
        <v>No</v>
      </c>
      <c r="R8658" s="15">
        <f t="shared" si="1120"/>
        <v>0</v>
      </c>
      <c r="S8658" s="14">
        <f t="shared" si="1121"/>
        <v>1</v>
      </c>
      <c r="T8658" s="15">
        <f t="shared" si="1122"/>
        <v>2653</v>
      </c>
    </row>
    <row r="8659" spans="1:20" x14ac:dyDescent="0.2">
      <c r="A8659" s="11"/>
      <c r="B8659" s="11" t="s">
        <v>28</v>
      </c>
      <c r="C8659" s="11" t="s">
        <v>46</v>
      </c>
      <c r="D8659" s="11">
        <v>1980</v>
      </c>
      <c r="E8659" s="11" t="s">
        <v>30</v>
      </c>
      <c r="F8659" s="11">
        <v>300</v>
      </c>
      <c r="G8659" s="11" t="s">
        <v>24</v>
      </c>
      <c r="H8659" s="11" t="s">
        <v>24</v>
      </c>
      <c r="I8659" s="11" t="s">
        <v>31</v>
      </c>
      <c r="J8659" s="11">
        <v>10</v>
      </c>
      <c r="K8659" s="12">
        <v>0.90412833658995695</v>
      </c>
      <c r="L8659" s="13">
        <v>0</v>
      </c>
      <c r="M8659" s="14">
        <f t="shared" si="1116"/>
        <v>0</v>
      </c>
      <c r="N8659" s="15">
        <f t="shared" si="1117"/>
        <v>2.5</v>
      </c>
      <c r="O8659" s="14">
        <f t="shared" si="1118"/>
        <v>1</v>
      </c>
      <c r="P8659" s="15" t="s">
        <v>25</v>
      </c>
      <c r="Q8659" s="14" t="str">
        <f t="shared" si="1119"/>
        <v>No</v>
      </c>
      <c r="R8659" s="15">
        <f t="shared" si="1120"/>
        <v>0</v>
      </c>
      <c r="S8659" s="14">
        <f t="shared" si="1121"/>
        <v>1</v>
      </c>
      <c r="T8659" s="15">
        <f t="shared" si="1122"/>
        <v>2653</v>
      </c>
    </row>
    <row r="8660" spans="1:20" x14ac:dyDescent="0.2">
      <c r="A8660" s="11"/>
      <c r="B8660" s="11" t="s">
        <v>47</v>
      </c>
      <c r="C8660" s="11" t="s">
        <v>46</v>
      </c>
      <c r="D8660" s="11">
        <v>1980</v>
      </c>
      <c r="E8660" s="11" t="s">
        <v>30</v>
      </c>
      <c r="F8660" s="11">
        <v>300</v>
      </c>
      <c r="G8660" s="11" t="s">
        <v>24</v>
      </c>
      <c r="H8660" s="11" t="s">
        <v>24</v>
      </c>
      <c r="I8660" s="11" t="s">
        <v>31</v>
      </c>
      <c r="J8660" s="11">
        <v>10</v>
      </c>
      <c r="K8660" s="12">
        <v>0.16205997935163086</v>
      </c>
      <c r="L8660" s="13">
        <v>0</v>
      </c>
      <c r="M8660" s="14">
        <f t="shared" si="1116"/>
        <v>0</v>
      </c>
      <c r="N8660" s="15">
        <f t="shared" si="1117"/>
        <v>2.5</v>
      </c>
      <c r="O8660" s="14">
        <f t="shared" si="1118"/>
        <v>1</v>
      </c>
      <c r="P8660" s="15" t="s">
        <v>25</v>
      </c>
      <c r="Q8660" s="14" t="str">
        <f t="shared" si="1119"/>
        <v>No</v>
      </c>
      <c r="R8660" s="15">
        <f t="shared" si="1120"/>
        <v>0</v>
      </c>
      <c r="S8660" s="14">
        <f t="shared" si="1121"/>
        <v>1</v>
      </c>
      <c r="T8660" s="15">
        <f t="shared" si="1122"/>
        <v>2653</v>
      </c>
    </row>
    <row r="8661" spans="1:20" x14ac:dyDescent="0.2">
      <c r="A8661" s="11"/>
      <c r="B8661" s="11" t="s">
        <v>52</v>
      </c>
      <c r="C8661" s="11" t="s">
        <v>46</v>
      </c>
      <c r="D8661" s="11">
        <v>1980</v>
      </c>
      <c r="E8661" s="11" t="s">
        <v>30</v>
      </c>
      <c r="F8661" s="11">
        <v>300</v>
      </c>
      <c r="G8661" s="11" t="s">
        <v>24</v>
      </c>
      <c r="H8661" s="11" t="s">
        <v>24</v>
      </c>
      <c r="I8661" s="11" t="s">
        <v>31</v>
      </c>
      <c r="J8661" s="11">
        <v>10</v>
      </c>
      <c r="K8661" s="12">
        <v>6.2000893622371758E-3</v>
      </c>
      <c r="L8661" s="13">
        <v>0</v>
      </c>
      <c r="M8661" s="14">
        <f t="shared" si="1116"/>
        <v>0</v>
      </c>
      <c r="N8661" s="15">
        <f t="shared" si="1117"/>
        <v>2.5</v>
      </c>
      <c r="O8661" s="14">
        <f t="shared" si="1118"/>
        <v>1</v>
      </c>
      <c r="P8661" s="15" t="s">
        <v>25</v>
      </c>
      <c r="Q8661" s="14" t="str">
        <f t="shared" si="1119"/>
        <v>No</v>
      </c>
      <c r="R8661" s="15">
        <f t="shared" si="1120"/>
        <v>0</v>
      </c>
      <c r="S8661" s="14">
        <f t="shared" si="1121"/>
        <v>1</v>
      </c>
      <c r="T8661" s="15">
        <f t="shared" si="1122"/>
        <v>2653</v>
      </c>
    </row>
    <row r="8662" spans="1:20" x14ac:dyDescent="0.2">
      <c r="A8662" s="11"/>
      <c r="B8662" s="11" t="s">
        <v>2</v>
      </c>
      <c r="C8662" s="11" t="s">
        <v>46</v>
      </c>
      <c r="D8662" s="11">
        <v>1980</v>
      </c>
      <c r="E8662" s="11" t="s">
        <v>30</v>
      </c>
      <c r="F8662" s="11">
        <v>300</v>
      </c>
      <c r="G8662" s="11" t="s">
        <v>24</v>
      </c>
      <c r="H8662" s="11" t="s">
        <v>24</v>
      </c>
      <c r="I8662" s="11" t="s">
        <v>31</v>
      </c>
      <c r="J8662" s="11">
        <v>10</v>
      </c>
      <c r="K8662" s="12">
        <v>0.67284632229134855</v>
      </c>
      <c r="L8662" s="13">
        <v>0</v>
      </c>
      <c r="M8662" s="14">
        <f t="shared" si="1116"/>
        <v>0</v>
      </c>
      <c r="N8662" s="15">
        <f t="shared" si="1117"/>
        <v>2.5</v>
      </c>
      <c r="O8662" s="14">
        <f t="shared" si="1118"/>
        <v>1</v>
      </c>
      <c r="P8662" s="15" t="s">
        <v>25</v>
      </c>
      <c r="Q8662" s="14" t="str">
        <f t="shared" si="1119"/>
        <v>No</v>
      </c>
      <c r="R8662" s="15">
        <f t="shared" si="1120"/>
        <v>0</v>
      </c>
      <c r="S8662" s="14">
        <f t="shared" si="1121"/>
        <v>1</v>
      </c>
      <c r="T8662" s="15">
        <f t="shared" si="1122"/>
        <v>2653</v>
      </c>
    </row>
    <row r="8663" spans="1:20" x14ac:dyDescent="0.2">
      <c r="A8663" s="11"/>
      <c r="B8663" s="11" t="s">
        <v>2</v>
      </c>
      <c r="C8663" s="11" t="s">
        <v>46</v>
      </c>
      <c r="D8663" s="11">
        <v>1980</v>
      </c>
      <c r="E8663" s="11" t="s">
        <v>34</v>
      </c>
      <c r="F8663" s="11">
        <v>350</v>
      </c>
      <c r="G8663" s="11" t="s">
        <v>24</v>
      </c>
      <c r="H8663" s="11" t="s">
        <v>24</v>
      </c>
      <c r="I8663" s="11" t="s">
        <v>31</v>
      </c>
      <c r="J8663" s="11">
        <v>10</v>
      </c>
      <c r="K8663" s="12">
        <v>1.6903864670977508E-3</v>
      </c>
      <c r="L8663" s="13">
        <v>0</v>
      </c>
      <c r="M8663" s="14">
        <f t="shared" si="1116"/>
        <v>0</v>
      </c>
      <c r="N8663" s="15">
        <f t="shared" si="1117"/>
        <v>1</v>
      </c>
      <c r="O8663" s="14">
        <f t="shared" si="1118"/>
        <v>1</v>
      </c>
      <c r="P8663" s="15" t="s">
        <v>25</v>
      </c>
      <c r="Q8663" s="14" t="str">
        <f t="shared" si="1119"/>
        <v>No</v>
      </c>
      <c r="R8663" s="15">
        <f t="shared" si="1120"/>
        <v>0</v>
      </c>
      <c r="S8663" s="14">
        <f t="shared" si="1121"/>
        <v>1</v>
      </c>
      <c r="T8663" s="15">
        <f t="shared" si="1122"/>
        <v>2653</v>
      </c>
    </row>
    <row r="8664" spans="1:20" x14ac:dyDescent="0.2">
      <c r="A8664" s="11"/>
      <c r="B8664" s="11" t="s">
        <v>28</v>
      </c>
      <c r="C8664" s="11" t="s">
        <v>46</v>
      </c>
      <c r="D8664" s="11">
        <v>1980</v>
      </c>
      <c r="E8664" s="11" t="s">
        <v>34</v>
      </c>
      <c r="F8664" s="11">
        <v>400</v>
      </c>
      <c r="G8664" s="11" t="s">
        <v>24</v>
      </c>
      <c r="H8664" s="11" t="s">
        <v>24</v>
      </c>
      <c r="I8664" s="11" t="s">
        <v>33</v>
      </c>
      <c r="J8664" s="11">
        <v>10</v>
      </c>
      <c r="K8664" s="12">
        <v>1.6217362281941879E-3</v>
      </c>
      <c r="L8664" s="13">
        <v>0</v>
      </c>
      <c r="M8664" s="14">
        <f t="shared" si="1116"/>
        <v>0</v>
      </c>
      <c r="N8664" s="15">
        <f t="shared" si="1117"/>
        <v>1</v>
      </c>
      <c r="O8664" s="14">
        <f t="shared" si="1118"/>
        <v>1</v>
      </c>
      <c r="P8664" s="15" t="s">
        <v>25</v>
      </c>
      <c r="Q8664" s="14" t="str">
        <f t="shared" si="1119"/>
        <v>No</v>
      </c>
      <c r="R8664" s="15">
        <f t="shared" si="1120"/>
        <v>0</v>
      </c>
      <c r="S8664" s="14">
        <f t="shared" si="1121"/>
        <v>1</v>
      </c>
      <c r="T8664" s="15">
        <f t="shared" si="1122"/>
        <v>2653</v>
      </c>
    </row>
    <row r="8665" spans="1:20" x14ac:dyDescent="0.2">
      <c r="A8665" s="11"/>
      <c r="B8665" s="11" t="s">
        <v>2</v>
      </c>
      <c r="C8665" s="11" t="s">
        <v>46</v>
      </c>
      <c r="D8665" s="11">
        <v>1980</v>
      </c>
      <c r="E8665" s="11" t="s">
        <v>34</v>
      </c>
      <c r="F8665" s="11">
        <v>400</v>
      </c>
      <c r="G8665" s="11" t="s">
        <v>24</v>
      </c>
      <c r="H8665" s="11" t="s">
        <v>24</v>
      </c>
      <c r="I8665" s="11" t="s">
        <v>33</v>
      </c>
      <c r="J8665" s="11">
        <v>10</v>
      </c>
      <c r="K8665" s="12">
        <v>3.3405487177536829E-3</v>
      </c>
      <c r="L8665" s="13">
        <v>0</v>
      </c>
      <c r="M8665" s="14">
        <f t="shared" si="1116"/>
        <v>0</v>
      </c>
      <c r="N8665" s="15">
        <f t="shared" si="1117"/>
        <v>1</v>
      </c>
      <c r="O8665" s="14">
        <f t="shared" si="1118"/>
        <v>1</v>
      </c>
      <c r="P8665" s="15" t="s">
        <v>25</v>
      </c>
      <c r="Q8665" s="14" t="str">
        <f t="shared" si="1119"/>
        <v>No</v>
      </c>
      <c r="R8665" s="15">
        <f t="shared" si="1120"/>
        <v>0</v>
      </c>
      <c r="S8665" s="14">
        <f t="shared" si="1121"/>
        <v>1</v>
      </c>
      <c r="T8665" s="15">
        <f t="shared" si="1122"/>
        <v>2653</v>
      </c>
    </row>
    <row r="8666" spans="1:20" x14ac:dyDescent="0.2">
      <c r="A8666" s="11"/>
      <c r="B8666" s="11" t="s">
        <v>28</v>
      </c>
      <c r="C8666" s="11" t="s">
        <v>46</v>
      </c>
      <c r="D8666" s="11">
        <v>1980</v>
      </c>
      <c r="E8666" s="11" t="s">
        <v>34</v>
      </c>
      <c r="F8666" s="11">
        <v>400</v>
      </c>
      <c r="G8666" s="11" t="s">
        <v>24</v>
      </c>
      <c r="H8666" s="11" t="s">
        <v>24</v>
      </c>
      <c r="I8666" s="11" t="s">
        <v>31</v>
      </c>
      <c r="J8666" s="11">
        <v>10</v>
      </c>
      <c r="K8666" s="12">
        <v>0.26420304163559027</v>
      </c>
      <c r="L8666" s="13">
        <v>0</v>
      </c>
      <c r="M8666" s="14">
        <f t="shared" si="1116"/>
        <v>0</v>
      </c>
      <c r="N8666" s="15">
        <f t="shared" si="1117"/>
        <v>1</v>
      </c>
      <c r="O8666" s="14">
        <f t="shared" si="1118"/>
        <v>1</v>
      </c>
      <c r="P8666" s="15" t="s">
        <v>25</v>
      </c>
      <c r="Q8666" s="14" t="str">
        <f t="shared" si="1119"/>
        <v>No</v>
      </c>
      <c r="R8666" s="15">
        <f t="shared" si="1120"/>
        <v>0</v>
      </c>
      <c r="S8666" s="14">
        <f t="shared" si="1121"/>
        <v>1</v>
      </c>
      <c r="T8666" s="15">
        <f t="shared" si="1122"/>
        <v>2653</v>
      </c>
    </row>
    <row r="8667" spans="1:20" x14ac:dyDescent="0.2">
      <c r="A8667" s="11"/>
      <c r="B8667" s="11" t="s">
        <v>2</v>
      </c>
      <c r="C8667" s="11" t="s">
        <v>46</v>
      </c>
      <c r="D8667" s="11">
        <v>1980</v>
      </c>
      <c r="E8667" s="11" t="s">
        <v>34</v>
      </c>
      <c r="F8667" s="11">
        <v>400</v>
      </c>
      <c r="G8667" s="11" t="s">
        <v>24</v>
      </c>
      <c r="H8667" s="11" t="s">
        <v>24</v>
      </c>
      <c r="I8667" s="11" t="s">
        <v>31</v>
      </c>
      <c r="J8667" s="11">
        <v>10</v>
      </c>
      <c r="K8667" s="12">
        <v>1.9398587697747358E-2</v>
      </c>
      <c r="L8667" s="13">
        <v>0</v>
      </c>
      <c r="M8667" s="14">
        <f t="shared" si="1116"/>
        <v>0</v>
      </c>
      <c r="N8667" s="15">
        <f t="shared" si="1117"/>
        <v>1</v>
      </c>
      <c r="O8667" s="14">
        <f t="shared" si="1118"/>
        <v>1</v>
      </c>
      <c r="P8667" s="15" t="s">
        <v>25</v>
      </c>
      <c r="Q8667" s="14" t="str">
        <f t="shared" si="1119"/>
        <v>No</v>
      </c>
      <c r="R8667" s="15">
        <f t="shared" si="1120"/>
        <v>0</v>
      </c>
      <c r="S8667" s="14">
        <f t="shared" si="1121"/>
        <v>1</v>
      </c>
      <c r="T8667" s="15">
        <f t="shared" si="1122"/>
        <v>2653</v>
      </c>
    </row>
    <row r="8668" spans="1:20" x14ac:dyDescent="0.2">
      <c r="A8668" s="11"/>
      <c r="B8668" s="11" t="s">
        <v>47</v>
      </c>
      <c r="C8668" s="11" t="s">
        <v>46</v>
      </c>
      <c r="D8668" s="11">
        <v>1980</v>
      </c>
      <c r="E8668" s="11" t="s">
        <v>34</v>
      </c>
      <c r="F8668" s="11">
        <v>450</v>
      </c>
      <c r="G8668" s="11" t="s">
        <v>24</v>
      </c>
      <c r="H8668" s="11" t="s">
        <v>24</v>
      </c>
      <c r="I8668" s="11" t="s">
        <v>35</v>
      </c>
      <c r="J8668" s="11">
        <v>10</v>
      </c>
      <c r="K8668" s="12">
        <v>6.9549753171075507E-3</v>
      </c>
      <c r="L8668" s="13">
        <v>0</v>
      </c>
      <c r="M8668" s="14">
        <f t="shared" si="1116"/>
        <v>0</v>
      </c>
      <c r="N8668" s="15">
        <f t="shared" si="1117"/>
        <v>1</v>
      </c>
      <c r="O8668" s="14">
        <f t="shared" si="1118"/>
        <v>1</v>
      </c>
      <c r="P8668" s="15" t="s">
        <v>25</v>
      </c>
      <c r="Q8668" s="14" t="str">
        <f t="shared" si="1119"/>
        <v>No</v>
      </c>
      <c r="R8668" s="15">
        <f t="shared" si="1120"/>
        <v>0</v>
      </c>
      <c r="S8668" s="14">
        <f t="shared" si="1121"/>
        <v>1</v>
      </c>
      <c r="T8668" s="15">
        <f t="shared" si="1122"/>
        <v>2653</v>
      </c>
    </row>
    <row r="8669" spans="1:20" x14ac:dyDescent="0.2">
      <c r="A8669" s="11"/>
      <c r="B8669" s="11" t="s">
        <v>28</v>
      </c>
      <c r="C8669" s="11" t="s">
        <v>46</v>
      </c>
      <c r="D8669" s="11">
        <v>1980</v>
      </c>
      <c r="E8669" s="11" t="s">
        <v>34</v>
      </c>
      <c r="F8669" s="11">
        <v>450</v>
      </c>
      <c r="G8669" s="11" t="s">
        <v>24</v>
      </c>
      <c r="H8669" s="11" t="s">
        <v>24</v>
      </c>
      <c r="I8669" s="11" t="s">
        <v>31</v>
      </c>
      <c r="J8669" s="11">
        <v>10</v>
      </c>
      <c r="K8669" s="12">
        <v>5.6841695182076248E-2</v>
      </c>
      <c r="L8669" s="13">
        <v>0</v>
      </c>
      <c r="M8669" s="14">
        <f t="shared" si="1116"/>
        <v>0</v>
      </c>
      <c r="N8669" s="15">
        <f t="shared" si="1117"/>
        <v>1</v>
      </c>
      <c r="O8669" s="14">
        <f t="shared" si="1118"/>
        <v>1</v>
      </c>
      <c r="P8669" s="15" t="s">
        <v>25</v>
      </c>
      <c r="Q8669" s="14" t="str">
        <f t="shared" si="1119"/>
        <v>No</v>
      </c>
      <c r="R8669" s="15">
        <f t="shared" si="1120"/>
        <v>0</v>
      </c>
      <c r="S8669" s="14">
        <f t="shared" si="1121"/>
        <v>1</v>
      </c>
      <c r="T8669" s="15">
        <f t="shared" si="1122"/>
        <v>2653</v>
      </c>
    </row>
    <row r="8670" spans="1:20" x14ac:dyDescent="0.2">
      <c r="A8670" s="11"/>
      <c r="B8670" s="11" t="s">
        <v>2</v>
      </c>
      <c r="C8670" s="11" t="s">
        <v>46</v>
      </c>
      <c r="D8670" s="11">
        <v>1980</v>
      </c>
      <c r="E8670" s="11" t="s">
        <v>34</v>
      </c>
      <c r="F8670" s="11">
        <v>450</v>
      </c>
      <c r="G8670" s="11" t="s">
        <v>24</v>
      </c>
      <c r="H8670" s="11" t="s">
        <v>24</v>
      </c>
      <c r="I8670" s="11" t="s">
        <v>31</v>
      </c>
      <c r="J8670" s="11">
        <v>10</v>
      </c>
      <c r="K8670" s="12">
        <v>1.2757344895413137E-3</v>
      </c>
      <c r="L8670" s="13">
        <v>0</v>
      </c>
      <c r="M8670" s="14">
        <f t="shared" si="1116"/>
        <v>0</v>
      </c>
      <c r="N8670" s="15">
        <f t="shared" si="1117"/>
        <v>1</v>
      </c>
      <c r="O8670" s="14">
        <f t="shared" si="1118"/>
        <v>1</v>
      </c>
      <c r="P8670" s="15" t="s">
        <v>25</v>
      </c>
      <c r="Q8670" s="14" t="str">
        <f t="shared" si="1119"/>
        <v>No</v>
      </c>
      <c r="R8670" s="15">
        <f t="shared" si="1120"/>
        <v>0</v>
      </c>
      <c r="S8670" s="14">
        <f t="shared" si="1121"/>
        <v>1</v>
      </c>
      <c r="T8670" s="15">
        <f t="shared" si="1122"/>
        <v>2653</v>
      </c>
    </row>
    <row r="8671" spans="1:20" x14ac:dyDescent="0.2">
      <c r="A8671" s="11"/>
      <c r="B8671" s="11" t="s">
        <v>28</v>
      </c>
      <c r="C8671" s="11" t="s">
        <v>46</v>
      </c>
      <c r="D8671" s="11">
        <v>1980</v>
      </c>
      <c r="E8671" s="11" t="s">
        <v>40</v>
      </c>
      <c r="F8671" s="11">
        <v>600</v>
      </c>
      <c r="G8671" s="11" t="s">
        <v>24</v>
      </c>
      <c r="H8671" s="11" t="s">
        <v>24</v>
      </c>
      <c r="I8671" s="11" t="s">
        <v>31</v>
      </c>
      <c r="J8671" s="11">
        <v>10</v>
      </c>
      <c r="K8671" s="12">
        <v>0.18991657784269408</v>
      </c>
      <c r="L8671" s="13">
        <v>0</v>
      </c>
      <c r="M8671" s="14">
        <f t="shared" si="1116"/>
        <v>0</v>
      </c>
      <c r="N8671" s="15">
        <f t="shared" si="1117"/>
        <v>1</v>
      </c>
      <c r="O8671" s="14">
        <f t="shared" si="1118"/>
        <v>1</v>
      </c>
      <c r="P8671" s="15" t="s">
        <v>25</v>
      </c>
      <c r="Q8671" s="14" t="str">
        <f t="shared" si="1119"/>
        <v>No</v>
      </c>
      <c r="R8671" s="15">
        <f t="shared" si="1120"/>
        <v>0</v>
      </c>
      <c r="S8671" s="14">
        <f t="shared" si="1121"/>
        <v>1</v>
      </c>
      <c r="T8671" s="15">
        <f t="shared" si="1122"/>
        <v>2653</v>
      </c>
    </row>
    <row r="8672" spans="1:20" x14ac:dyDescent="0.2">
      <c r="A8672" s="11"/>
      <c r="B8672" s="11" t="s">
        <v>38</v>
      </c>
      <c r="C8672" s="11" t="s">
        <v>46</v>
      </c>
      <c r="D8672" s="11">
        <v>1980</v>
      </c>
      <c r="E8672" s="11" t="s">
        <v>39</v>
      </c>
      <c r="F8672" s="11">
        <v>700</v>
      </c>
      <c r="G8672" s="11" t="s">
        <v>24</v>
      </c>
      <c r="H8672" s="11" t="s">
        <v>24</v>
      </c>
      <c r="I8672" s="11" t="s">
        <v>31</v>
      </c>
      <c r="J8672" s="11">
        <v>10</v>
      </c>
      <c r="K8672" s="12">
        <v>5.6177951760210454E-2</v>
      </c>
      <c r="L8672" s="13">
        <v>0</v>
      </c>
      <c r="M8672" s="14">
        <f t="shared" si="1116"/>
        <v>0</v>
      </c>
      <c r="N8672" s="15">
        <f t="shared" si="1117"/>
        <v>1</v>
      </c>
      <c r="O8672" s="14">
        <f t="shared" si="1118"/>
        <v>1</v>
      </c>
      <c r="P8672" s="15" t="s">
        <v>25</v>
      </c>
      <c r="Q8672" s="14" t="str">
        <f t="shared" si="1119"/>
        <v>No</v>
      </c>
      <c r="R8672" s="15">
        <f t="shared" si="1120"/>
        <v>0</v>
      </c>
      <c r="S8672" s="14">
        <f t="shared" si="1121"/>
        <v>1</v>
      </c>
      <c r="T8672" s="15">
        <f t="shared" si="1122"/>
        <v>2653</v>
      </c>
    </row>
    <row r="8673" spans="1:20" x14ac:dyDescent="0.2">
      <c r="A8673" s="11"/>
      <c r="B8673" s="11" t="s">
        <v>28</v>
      </c>
      <c r="C8673" s="11" t="s">
        <v>46</v>
      </c>
      <c r="D8673" s="11">
        <v>1980</v>
      </c>
      <c r="E8673" s="11" t="s">
        <v>39</v>
      </c>
      <c r="F8673" s="11">
        <v>700</v>
      </c>
      <c r="G8673" s="11" t="s">
        <v>24</v>
      </c>
      <c r="H8673" s="11" t="s">
        <v>24</v>
      </c>
      <c r="I8673" s="11" t="s">
        <v>31</v>
      </c>
      <c r="J8673" s="11">
        <v>10</v>
      </c>
      <c r="K8673" s="12">
        <v>3.2375592562523821E-2</v>
      </c>
      <c r="L8673" s="13">
        <v>0</v>
      </c>
      <c r="M8673" s="14">
        <f t="shared" si="1116"/>
        <v>0</v>
      </c>
      <c r="N8673" s="15">
        <f t="shared" si="1117"/>
        <v>1</v>
      </c>
      <c r="O8673" s="14">
        <f t="shared" si="1118"/>
        <v>1</v>
      </c>
      <c r="P8673" s="15" t="s">
        <v>25</v>
      </c>
      <c r="Q8673" s="14" t="str">
        <f t="shared" si="1119"/>
        <v>No</v>
      </c>
      <c r="R8673" s="15">
        <f t="shared" si="1120"/>
        <v>0</v>
      </c>
      <c r="S8673" s="14">
        <f t="shared" si="1121"/>
        <v>1</v>
      </c>
      <c r="T8673" s="15">
        <f t="shared" si="1122"/>
        <v>2653</v>
      </c>
    </row>
    <row r="8674" spans="1:20" x14ac:dyDescent="0.2">
      <c r="A8674" s="11"/>
      <c r="B8674" s="11" t="s">
        <v>47</v>
      </c>
      <c r="C8674" s="11" t="s">
        <v>46</v>
      </c>
      <c r="D8674" s="11">
        <v>1980</v>
      </c>
      <c r="E8674" s="11" t="s">
        <v>39</v>
      </c>
      <c r="F8674" s="11">
        <v>700</v>
      </c>
      <c r="G8674" s="11" t="s">
        <v>24</v>
      </c>
      <c r="H8674" s="11" t="s">
        <v>24</v>
      </c>
      <c r="I8674" s="11" t="s">
        <v>31</v>
      </c>
      <c r="J8674" s="11">
        <v>10</v>
      </c>
      <c r="K8674" s="12">
        <v>9.7310934976341818E-3</v>
      </c>
      <c r="L8674" s="13">
        <v>0</v>
      </c>
      <c r="M8674" s="14">
        <f t="shared" si="1116"/>
        <v>0</v>
      </c>
      <c r="N8674" s="15">
        <f t="shared" si="1117"/>
        <v>1</v>
      </c>
      <c r="O8674" s="14">
        <f t="shared" si="1118"/>
        <v>1</v>
      </c>
      <c r="P8674" s="15" t="s">
        <v>25</v>
      </c>
      <c r="Q8674" s="14" t="str">
        <f t="shared" si="1119"/>
        <v>No</v>
      </c>
      <c r="R8674" s="15">
        <f t="shared" si="1120"/>
        <v>0</v>
      </c>
      <c r="S8674" s="14">
        <f t="shared" si="1121"/>
        <v>1</v>
      </c>
      <c r="T8674" s="15">
        <f t="shared" si="1122"/>
        <v>2653</v>
      </c>
    </row>
    <row r="8675" spans="1:20" x14ac:dyDescent="0.2">
      <c r="A8675" s="11"/>
      <c r="B8675" s="11" t="s">
        <v>38</v>
      </c>
      <c r="C8675" s="11" t="s">
        <v>46</v>
      </c>
      <c r="D8675" s="11">
        <v>1980</v>
      </c>
      <c r="E8675" s="11" t="s">
        <v>39</v>
      </c>
      <c r="F8675" s="11">
        <v>750</v>
      </c>
      <c r="G8675" s="11" t="s">
        <v>24</v>
      </c>
      <c r="H8675" s="11" t="s">
        <v>24</v>
      </c>
      <c r="I8675" s="11" t="s">
        <v>31</v>
      </c>
      <c r="J8675" s="11">
        <v>10</v>
      </c>
      <c r="K8675" s="12">
        <v>4.8603893857045596E-2</v>
      </c>
      <c r="L8675" s="13">
        <v>0</v>
      </c>
      <c r="M8675" s="14">
        <f t="shared" si="1116"/>
        <v>0</v>
      </c>
      <c r="N8675" s="15">
        <f t="shared" si="1117"/>
        <v>1</v>
      </c>
      <c r="O8675" s="14">
        <f t="shared" si="1118"/>
        <v>1</v>
      </c>
      <c r="P8675" s="15" t="s">
        <v>25</v>
      </c>
      <c r="Q8675" s="14" t="str">
        <f t="shared" si="1119"/>
        <v>No</v>
      </c>
      <c r="R8675" s="15">
        <f t="shared" si="1120"/>
        <v>0</v>
      </c>
      <c r="S8675" s="14">
        <f t="shared" si="1121"/>
        <v>1</v>
      </c>
      <c r="T8675" s="15">
        <f t="shared" si="1122"/>
        <v>2653</v>
      </c>
    </row>
    <row r="8676" spans="1:20" x14ac:dyDescent="0.2">
      <c r="A8676" s="11"/>
      <c r="B8676" s="11" t="s">
        <v>2</v>
      </c>
      <c r="C8676" s="11" t="s">
        <v>46</v>
      </c>
      <c r="D8676" s="11">
        <v>1980</v>
      </c>
      <c r="E8676" s="11" t="s">
        <v>39</v>
      </c>
      <c r="F8676" s="11">
        <v>750</v>
      </c>
      <c r="G8676" s="11" t="s">
        <v>24</v>
      </c>
      <c r="H8676" s="11" t="s">
        <v>24</v>
      </c>
      <c r="I8676" s="11" t="s">
        <v>31</v>
      </c>
      <c r="J8676" s="11">
        <v>10</v>
      </c>
      <c r="K8676" s="12">
        <v>0.12009962502353978</v>
      </c>
      <c r="L8676" s="13">
        <v>0</v>
      </c>
      <c r="M8676" s="14">
        <f t="shared" si="1116"/>
        <v>0</v>
      </c>
      <c r="N8676" s="15">
        <f t="shared" si="1117"/>
        <v>1</v>
      </c>
      <c r="O8676" s="14">
        <f t="shared" si="1118"/>
        <v>1</v>
      </c>
      <c r="P8676" s="15" t="s">
        <v>25</v>
      </c>
      <c r="Q8676" s="14" t="str">
        <f t="shared" si="1119"/>
        <v>No</v>
      </c>
      <c r="R8676" s="15">
        <f t="shared" si="1120"/>
        <v>0</v>
      </c>
      <c r="S8676" s="14">
        <f t="shared" si="1121"/>
        <v>1</v>
      </c>
      <c r="T8676" s="15">
        <f t="shared" si="1122"/>
        <v>2653</v>
      </c>
    </row>
    <row r="8677" spans="1:20" x14ac:dyDescent="0.2">
      <c r="A8677" s="11"/>
      <c r="B8677" s="11" t="s">
        <v>50</v>
      </c>
      <c r="C8677" s="11" t="s">
        <v>46</v>
      </c>
      <c r="D8677" s="11">
        <v>1980</v>
      </c>
      <c r="E8677" s="11" t="s">
        <v>39</v>
      </c>
      <c r="F8677" s="11">
        <v>750</v>
      </c>
      <c r="G8677" s="11" t="s">
        <v>24</v>
      </c>
      <c r="H8677" s="11" t="s">
        <v>24</v>
      </c>
      <c r="I8677" s="11" t="s">
        <v>31</v>
      </c>
      <c r="J8677" s="11">
        <v>10</v>
      </c>
      <c r="K8677" s="12">
        <v>0.10962033098620293</v>
      </c>
      <c r="L8677" s="13">
        <v>0</v>
      </c>
      <c r="M8677" s="14">
        <f t="shared" si="1116"/>
        <v>0</v>
      </c>
      <c r="N8677" s="15">
        <f t="shared" si="1117"/>
        <v>1</v>
      </c>
      <c r="O8677" s="14">
        <f t="shared" si="1118"/>
        <v>1</v>
      </c>
      <c r="P8677" s="15" t="s">
        <v>25</v>
      </c>
      <c r="Q8677" s="14" t="str">
        <f t="shared" si="1119"/>
        <v>No</v>
      </c>
      <c r="R8677" s="15">
        <f t="shared" si="1120"/>
        <v>0</v>
      </c>
      <c r="S8677" s="14">
        <f t="shared" si="1121"/>
        <v>1</v>
      </c>
      <c r="T8677" s="15">
        <f t="shared" si="1122"/>
        <v>2653</v>
      </c>
    </row>
    <row r="8678" spans="1:20" x14ac:dyDescent="0.2">
      <c r="A8678" s="11"/>
      <c r="B8678" s="11" t="s">
        <v>47</v>
      </c>
      <c r="C8678" s="11" t="s">
        <v>46</v>
      </c>
      <c r="D8678" s="11">
        <v>1980</v>
      </c>
      <c r="E8678" s="11" t="s">
        <v>30</v>
      </c>
      <c r="F8678" s="11">
        <v>50</v>
      </c>
      <c r="G8678" s="11" t="s">
        <v>24</v>
      </c>
      <c r="H8678" s="11" t="s">
        <v>24</v>
      </c>
      <c r="I8678" s="11" t="s">
        <v>36</v>
      </c>
      <c r="J8678" s="11">
        <v>15</v>
      </c>
      <c r="K8678" s="12">
        <v>1.9968867696703367</v>
      </c>
      <c r="L8678" s="13">
        <v>0</v>
      </c>
      <c r="M8678" s="14">
        <f t="shared" si="1116"/>
        <v>0</v>
      </c>
      <c r="N8678" s="15">
        <f t="shared" si="1117"/>
        <v>2.5</v>
      </c>
      <c r="O8678" s="14">
        <f t="shared" si="1118"/>
        <v>1</v>
      </c>
      <c r="P8678" s="15" t="s">
        <v>25</v>
      </c>
      <c r="Q8678" s="14" t="str">
        <f t="shared" si="1119"/>
        <v>No</v>
      </c>
      <c r="R8678" s="15">
        <f t="shared" si="1120"/>
        <v>0</v>
      </c>
      <c r="S8678" s="14">
        <f t="shared" si="1121"/>
        <v>1</v>
      </c>
      <c r="T8678" s="15">
        <f t="shared" si="1122"/>
        <v>2653</v>
      </c>
    </row>
    <row r="8679" spans="1:20" x14ac:dyDescent="0.2">
      <c r="A8679" s="11"/>
      <c r="B8679" s="11" t="s">
        <v>52</v>
      </c>
      <c r="C8679" s="11" t="s">
        <v>46</v>
      </c>
      <c r="D8679" s="11">
        <v>1980</v>
      </c>
      <c r="E8679" s="11" t="s">
        <v>30</v>
      </c>
      <c r="F8679" s="11">
        <v>50</v>
      </c>
      <c r="G8679" s="11" t="s">
        <v>24</v>
      </c>
      <c r="H8679" s="11" t="s">
        <v>24</v>
      </c>
      <c r="I8679" s="11" t="s">
        <v>36</v>
      </c>
      <c r="J8679" s="11">
        <v>15</v>
      </c>
      <c r="K8679" s="12">
        <v>0.78468830469161799</v>
      </c>
      <c r="L8679" s="13">
        <v>0</v>
      </c>
      <c r="M8679" s="14">
        <f t="shared" si="1116"/>
        <v>0</v>
      </c>
      <c r="N8679" s="15">
        <f t="shared" si="1117"/>
        <v>2.5</v>
      </c>
      <c r="O8679" s="14">
        <f t="shared" si="1118"/>
        <v>1</v>
      </c>
      <c r="P8679" s="15" t="s">
        <v>25</v>
      </c>
      <c r="Q8679" s="14" t="str">
        <f t="shared" si="1119"/>
        <v>No</v>
      </c>
      <c r="R8679" s="15">
        <f t="shared" si="1120"/>
        <v>0</v>
      </c>
      <c r="S8679" s="14">
        <f t="shared" si="1121"/>
        <v>1</v>
      </c>
      <c r="T8679" s="15">
        <f t="shared" si="1122"/>
        <v>2653</v>
      </c>
    </row>
    <row r="8680" spans="1:20" x14ac:dyDescent="0.2">
      <c r="A8680" s="11"/>
      <c r="B8680" s="11" t="s">
        <v>47</v>
      </c>
      <c r="C8680" s="11" t="s">
        <v>46</v>
      </c>
      <c r="D8680" s="11">
        <v>1980</v>
      </c>
      <c r="E8680" s="11" t="s">
        <v>30</v>
      </c>
      <c r="F8680" s="11">
        <v>50</v>
      </c>
      <c r="G8680" s="11" t="s">
        <v>24</v>
      </c>
      <c r="H8680" s="11" t="s">
        <v>24</v>
      </c>
      <c r="I8680" s="11" t="s">
        <v>37</v>
      </c>
      <c r="J8680" s="11">
        <v>15</v>
      </c>
      <c r="K8680" s="12">
        <v>2.8117566094669665E-2</v>
      </c>
      <c r="L8680" s="13">
        <v>0</v>
      </c>
      <c r="M8680" s="14">
        <f t="shared" si="1116"/>
        <v>0</v>
      </c>
      <c r="N8680" s="15">
        <f t="shared" si="1117"/>
        <v>2.5</v>
      </c>
      <c r="O8680" s="14">
        <f t="shared" si="1118"/>
        <v>1</v>
      </c>
      <c r="P8680" s="15" t="s">
        <v>25</v>
      </c>
      <c r="Q8680" s="14" t="str">
        <f t="shared" si="1119"/>
        <v>No</v>
      </c>
      <c r="R8680" s="15">
        <f t="shared" si="1120"/>
        <v>0</v>
      </c>
      <c r="S8680" s="14">
        <f t="shared" si="1121"/>
        <v>1</v>
      </c>
      <c r="T8680" s="15">
        <f t="shared" si="1122"/>
        <v>2653</v>
      </c>
    </row>
    <row r="8681" spans="1:20" x14ac:dyDescent="0.2">
      <c r="A8681" s="11"/>
      <c r="B8681" s="11" t="s">
        <v>38</v>
      </c>
      <c r="C8681" s="11" t="s">
        <v>46</v>
      </c>
      <c r="D8681" s="11">
        <v>1980</v>
      </c>
      <c r="E8681" s="11" t="s">
        <v>30</v>
      </c>
      <c r="F8681" s="11">
        <v>50</v>
      </c>
      <c r="G8681" s="11" t="s">
        <v>24</v>
      </c>
      <c r="H8681" s="11" t="s">
        <v>24</v>
      </c>
      <c r="I8681" s="11" t="s">
        <v>33</v>
      </c>
      <c r="J8681" s="11">
        <v>15</v>
      </c>
      <c r="K8681" s="12">
        <v>0.31955109279626426</v>
      </c>
      <c r="L8681" s="13">
        <v>0</v>
      </c>
      <c r="M8681" s="14">
        <f t="shared" si="1116"/>
        <v>0</v>
      </c>
      <c r="N8681" s="15">
        <f t="shared" si="1117"/>
        <v>2.5</v>
      </c>
      <c r="O8681" s="14">
        <f t="shared" si="1118"/>
        <v>1</v>
      </c>
      <c r="P8681" s="15" t="s">
        <v>25</v>
      </c>
      <c r="Q8681" s="14" t="str">
        <f t="shared" si="1119"/>
        <v>No</v>
      </c>
      <c r="R8681" s="15">
        <f t="shared" si="1120"/>
        <v>0</v>
      </c>
      <c r="S8681" s="14">
        <f t="shared" si="1121"/>
        <v>1</v>
      </c>
      <c r="T8681" s="15">
        <f t="shared" si="1122"/>
        <v>2653</v>
      </c>
    </row>
    <row r="8682" spans="1:20" x14ac:dyDescent="0.2">
      <c r="A8682" s="11"/>
      <c r="B8682" s="11" t="s">
        <v>28</v>
      </c>
      <c r="C8682" s="11" t="s">
        <v>46</v>
      </c>
      <c r="D8682" s="11">
        <v>1980</v>
      </c>
      <c r="E8682" s="11" t="s">
        <v>30</v>
      </c>
      <c r="F8682" s="11">
        <v>50</v>
      </c>
      <c r="G8682" s="11" t="s">
        <v>24</v>
      </c>
      <c r="H8682" s="11" t="s">
        <v>24</v>
      </c>
      <c r="I8682" s="11" t="s">
        <v>33</v>
      </c>
      <c r="J8682" s="11">
        <v>15</v>
      </c>
      <c r="K8682" s="12">
        <v>4.3985594979634474E-2</v>
      </c>
      <c r="L8682" s="13">
        <v>0</v>
      </c>
      <c r="M8682" s="14">
        <f t="shared" si="1116"/>
        <v>0</v>
      </c>
      <c r="N8682" s="15">
        <f t="shared" si="1117"/>
        <v>2.5</v>
      </c>
      <c r="O8682" s="14">
        <f t="shared" si="1118"/>
        <v>1</v>
      </c>
      <c r="P8682" s="15" t="s">
        <v>25</v>
      </c>
      <c r="Q8682" s="14" t="str">
        <f t="shared" si="1119"/>
        <v>No</v>
      </c>
      <c r="R8682" s="15">
        <f t="shared" si="1120"/>
        <v>0</v>
      </c>
      <c r="S8682" s="14">
        <f t="shared" si="1121"/>
        <v>1</v>
      </c>
      <c r="T8682" s="15">
        <f t="shared" si="1122"/>
        <v>2653</v>
      </c>
    </row>
    <row r="8683" spans="1:20" x14ac:dyDescent="0.2">
      <c r="A8683" s="11"/>
      <c r="B8683" s="11" t="s">
        <v>47</v>
      </c>
      <c r="C8683" s="11" t="s">
        <v>46</v>
      </c>
      <c r="D8683" s="11">
        <v>1980</v>
      </c>
      <c r="E8683" s="11" t="s">
        <v>30</v>
      </c>
      <c r="F8683" s="11">
        <v>50</v>
      </c>
      <c r="G8683" s="11" t="s">
        <v>24</v>
      </c>
      <c r="H8683" s="11" t="s">
        <v>24</v>
      </c>
      <c r="I8683" s="11" t="s">
        <v>33</v>
      </c>
      <c r="J8683" s="11">
        <v>15</v>
      </c>
      <c r="K8683" s="12">
        <v>1.8200629938671007</v>
      </c>
      <c r="L8683" s="13">
        <v>0</v>
      </c>
      <c r="M8683" s="14">
        <f t="shared" si="1116"/>
        <v>0</v>
      </c>
      <c r="N8683" s="15">
        <f t="shared" si="1117"/>
        <v>2.5</v>
      </c>
      <c r="O8683" s="14">
        <f t="shared" si="1118"/>
        <v>1</v>
      </c>
      <c r="P8683" s="15" t="s">
        <v>25</v>
      </c>
      <c r="Q8683" s="14" t="str">
        <f t="shared" si="1119"/>
        <v>No</v>
      </c>
      <c r="R8683" s="15">
        <f t="shared" si="1120"/>
        <v>0</v>
      </c>
      <c r="S8683" s="14">
        <f t="shared" si="1121"/>
        <v>1</v>
      </c>
      <c r="T8683" s="15">
        <f t="shared" si="1122"/>
        <v>2653</v>
      </c>
    </row>
    <row r="8684" spans="1:20" x14ac:dyDescent="0.2">
      <c r="A8684" s="11"/>
      <c r="B8684" s="11" t="s">
        <v>52</v>
      </c>
      <c r="C8684" s="11" t="s">
        <v>46</v>
      </c>
      <c r="D8684" s="11">
        <v>1980</v>
      </c>
      <c r="E8684" s="11" t="s">
        <v>30</v>
      </c>
      <c r="F8684" s="11">
        <v>50</v>
      </c>
      <c r="G8684" s="11" t="s">
        <v>24</v>
      </c>
      <c r="H8684" s="11" t="s">
        <v>24</v>
      </c>
      <c r="I8684" s="11" t="s">
        <v>33</v>
      </c>
      <c r="J8684" s="11">
        <v>15</v>
      </c>
      <c r="K8684" s="12">
        <v>2.2844494916082603</v>
      </c>
      <c r="L8684" s="13">
        <v>1.0779279279279279</v>
      </c>
      <c r="M8684" s="14">
        <f t="shared" si="1116"/>
        <v>0.35930930930930932</v>
      </c>
      <c r="N8684" s="15">
        <f t="shared" si="1117"/>
        <v>2.5</v>
      </c>
      <c r="O8684" s="14">
        <f t="shared" si="1118"/>
        <v>0.85627627627627634</v>
      </c>
      <c r="P8684" s="15" t="s">
        <v>25</v>
      </c>
      <c r="Q8684" s="14" t="str">
        <f t="shared" si="1119"/>
        <v>No</v>
      </c>
      <c r="R8684" s="15">
        <f t="shared" si="1120"/>
        <v>157.28485599230928</v>
      </c>
      <c r="S8684" s="14">
        <f t="shared" si="1121"/>
        <v>2</v>
      </c>
      <c r="T8684" s="15">
        <f t="shared" si="1122"/>
        <v>1830</v>
      </c>
    </row>
    <row r="8685" spans="1:20" x14ac:dyDescent="0.2">
      <c r="A8685" s="11"/>
      <c r="B8685" s="11" t="s">
        <v>47</v>
      </c>
      <c r="C8685" s="11" t="s">
        <v>46</v>
      </c>
      <c r="D8685" s="11">
        <v>1980</v>
      </c>
      <c r="E8685" s="11" t="s">
        <v>30</v>
      </c>
      <c r="F8685" s="11">
        <v>50</v>
      </c>
      <c r="G8685" s="11" t="s">
        <v>24</v>
      </c>
      <c r="H8685" s="11" t="s">
        <v>24</v>
      </c>
      <c r="I8685" s="11" t="s">
        <v>35</v>
      </c>
      <c r="J8685" s="11">
        <v>15</v>
      </c>
      <c r="K8685" s="12">
        <v>0.23804641211220601</v>
      </c>
      <c r="L8685" s="13">
        <v>0</v>
      </c>
      <c r="M8685" s="14">
        <f t="shared" si="1116"/>
        <v>0</v>
      </c>
      <c r="N8685" s="15">
        <f t="shared" si="1117"/>
        <v>2.5</v>
      </c>
      <c r="O8685" s="14">
        <f t="shared" si="1118"/>
        <v>1</v>
      </c>
      <c r="P8685" s="15" t="s">
        <v>25</v>
      </c>
      <c r="Q8685" s="14" t="str">
        <f t="shared" si="1119"/>
        <v>No</v>
      </c>
      <c r="R8685" s="15">
        <f t="shared" si="1120"/>
        <v>0</v>
      </c>
      <c r="S8685" s="14">
        <f t="shared" si="1121"/>
        <v>1</v>
      </c>
      <c r="T8685" s="15">
        <f t="shared" si="1122"/>
        <v>2653</v>
      </c>
    </row>
    <row r="8686" spans="1:20" x14ac:dyDescent="0.2">
      <c r="A8686" s="11"/>
      <c r="B8686" s="11" t="s">
        <v>52</v>
      </c>
      <c r="C8686" s="11" t="s">
        <v>46</v>
      </c>
      <c r="D8686" s="11">
        <v>1980</v>
      </c>
      <c r="E8686" s="11" t="s">
        <v>30</v>
      </c>
      <c r="F8686" s="11">
        <v>50</v>
      </c>
      <c r="G8686" s="11" t="s">
        <v>24</v>
      </c>
      <c r="H8686" s="11" t="s">
        <v>24</v>
      </c>
      <c r="I8686" s="11" t="s">
        <v>35</v>
      </c>
      <c r="J8686" s="11">
        <v>15</v>
      </c>
      <c r="K8686" s="12">
        <v>0.48341482678003506</v>
      </c>
      <c r="L8686" s="13">
        <v>0</v>
      </c>
      <c r="M8686" s="14">
        <f t="shared" si="1116"/>
        <v>0</v>
      </c>
      <c r="N8686" s="15">
        <f t="shared" si="1117"/>
        <v>2.5</v>
      </c>
      <c r="O8686" s="14">
        <f t="shared" si="1118"/>
        <v>1</v>
      </c>
      <c r="P8686" s="15" t="s">
        <v>25</v>
      </c>
      <c r="Q8686" s="14" t="str">
        <f t="shared" si="1119"/>
        <v>No</v>
      </c>
      <c r="R8686" s="15">
        <f t="shared" si="1120"/>
        <v>0</v>
      </c>
      <c r="S8686" s="14">
        <f t="shared" si="1121"/>
        <v>1</v>
      </c>
      <c r="T8686" s="15">
        <f t="shared" si="1122"/>
        <v>2653</v>
      </c>
    </row>
    <row r="8687" spans="1:20" x14ac:dyDescent="0.2">
      <c r="A8687" s="11"/>
      <c r="B8687" s="11" t="s">
        <v>38</v>
      </c>
      <c r="C8687" s="11" t="s">
        <v>46</v>
      </c>
      <c r="D8687" s="11">
        <v>1980</v>
      </c>
      <c r="E8687" s="11" t="s">
        <v>30</v>
      </c>
      <c r="F8687" s="11">
        <v>50</v>
      </c>
      <c r="G8687" s="11" t="s">
        <v>24</v>
      </c>
      <c r="H8687" s="11" t="s">
        <v>24</v>
      </c>
      <c r="I8687" s="11" t="s">
        <v>31</v>
      </c>
      <c r="J8687" s="11">
        <v>15</v>
      </c>
      <c r="K8687" s="12">
        <v>0.31116043461087062</v>
      </c>
      <c r="L8687" s="13">
        <v>0</v>
      </c>
      <c r="M8687" s="14">
        <f t="shared" si="1116"/>
        <v>0</v>
      </c>
      <c r="N8687" s="15">
        <f t="shared" si="1117"/>
        <v>2.5</v>
      </c>
      <c r="O8687" s="14">
        <f t="shared" si="1118"/>
        <v>1</v>
      </c>
      <c r="P8687" s="15" t="s">
        <v>25</v>
      </c>
      <c r="Q8687" s="14" t="str">
        <f t="shared" si="1119"/>
        <v>No</v>
      </c>
      <c r="R8687" s="15">
        <f t="shared" si="1120"/>
        <v>0</v>
      </c>
      <c r="S8687" s="14">
        <f t="shared" si="1121"/>
        <v>1</v>
      </c>
      <c r="T8687" s="15">
        <f t="shared" si="1122"/>
        <v>2653</v>
      </c>
    </row>
    <row r="8688" spans="1:20" x14ac:dyDescent="0.2">
      <c r="A8688" s="11"/>
      <c r="B8688" s="11" t="s">
        <v>28</v>
      </c>
      <c r="C8688" s="11" t="s">
        <v>46</v>
      </c>
      <c r="D8688" s="11">
        <v>1980</v>
      </c>
      <c r="E8688" s="11" t="s">
        <v>30</v>
      </c>
      <c r="F8688" s="11">
        <v>50</v>
      </c>
      <c r="G8688" s="11" t="s">
        <v>24</v>
      </c>
      <c r="H8688" s="11" t="s">
        <v>24</v>
      </c>
      <c r="I8688" s="11" t="s">
        <v>31</v>
      </c>
      <c r="J8688" s="11">
        <v>15</v>
      </c>
      <c r="K8688" s="12">
        <v>0.29202258621562627</v>
      </c>
      <c r="L8688" s="13">
        <v>0</v>
      </c>
      <c r="M8688" s="14">
        <f t="shared" si="1116"/>
        <v>0</v>
      </c>
      <c r="N8688" s="15">
        <f t="shared" si="1117"/>
        <v>2.5</v>
      </c>
      <c r="O8688" s="14">
        <f t="shared" si="1118"/>
        <v>1</v>
      </c>
      <c r="P8688" s="15" t="s">
        <v>25</v>
      </c>
      <c r="Q8688" s="14" t="str">
        <f t="shared" si="1119"/>
        <v>No</v>
      </c>
      <c r="R8688" s="15">
        <f t="shared" si="1120"/>
        <v>0</v>
      </c>
      <c r="S8688" s="14">
        <f t="shared" si="1121"/>
        <v>1</v>
      </c>
      <c r="T8688" s="15">
        <f t="shared" si="1122"/>
        <v>2653</v>
      </c>
    </row>
    <row r="8689" spans="1:20" x14ac:dyDescent="0.2">
      <c r="A8689" s="11"/>
      <c r="B8689" s="11" t="s">
        <v>47</v>
      </c>
      <c r="C8689" s="11" t="s">
        <v>46</v>
      </c>
      <c r="D8689" s="11">
        <v>1980</v>
      </c>
      <c r="E8689" s="11" t="s">
        <v>30</v>
      </c>
      <c r="F8689" s="11">
        <v>50</v>
      </c>
      <c r="G8689" s="11" t="s">
        <v>24</v>
      </c>
      <c r="H8689" s="11" t="s">
        <v>24</v>
      </c>
      <c r="I8689" s="11" t="s">
        <v>31</v>
      </c>
      <c r="J8689" s="11">
        <v>15</v>
      </c>
      <c r="K8689" s="12">
        <v>10.094126852879253</v>
      </c>
      <c r="L8689" s="13">
        <v>0</v>
      </c>
      <c r="M8689" s="14">
        <f t="shared" si="1116"/>
        <v>0</v>
      </c>
      <c r="N8689" s="15">
        <f t="shared" si="1117"/>
        <v>2.5</v>
      </c>
      <c r="O8689" s="14">
        <f t="shared" si="1118"/>
        <v>1</v>
      </c>
      <c r="P8689" s="15" t="s">
        <v>25</v>
      </c>
      <c r="Q8689" s="14" t="str">
        <f t="shared" si="1119"/>
        <v>No</v>
      </c>
      <c r="R8689" s="15">
        <f t="shared" si="1120"/>
        <v>0</v>
      </c>
      <c r="S8689" s="14">
        <f t="shared" si="1121"/>
        <v>1</v>
      </c>
      <c r="T8689" s="15">
        <f t="shared" si="1122"/>
        <v>2653</v>
      </c>
    </row>
    <row r="8690" spans="1:20" x14ac:dyDescent="0.2">
      <c r="A8690" s="11"/>
      <c r="B8690" s="11" t="s">
        <v>52</v>
      </c>
      <c r="C8690" s="11" t="s">
        <v>46</v>
      </c>
      <c r="D8690" s="11">
        <v>1980</v>
      </c>
      <c r="E8690" s="11" t="s">
        <v>30</v>
      </c>
      <c r="F8690" s="11">
        <v>50</v>
      </c>
      <c r="G8690" s="11" t="s">
        <v>24</v>
      </c>
      <c r="H8690" s="11" t="s">
        <v>24</v>
      </c>
      <c r="I8690" s="11" t="s">
        <v>31</v>
      </c>
      <c r="J8690" s="11">
        <v>15</v>
      </c>
      <c r="K8690" s="12">
        <v>9.0183145807172522</v>
      </c>
      <c r="L8690" s="13">
        <v>0</v>
      </c>
      <c r="M8690" s="14">
        <f t="shared" si="1116"/>
        <v>0</v>
      </c>
      <c r="N8690" s="15">
        <f t="shared" si="1117"/>
        <v>2.5</v>
      </c>
      <c r="O8690" s="14">
        <f t="shared" si="1118"/>
        <v>1</v>
      </c>
      <c r="P8690" s="15" t="s">
        <v>25</v>
      </c>
      <c r="Q8690" s="14" t="str">
        <f t="shared" si="1119"/>
        <v>No</v>
      </c>
      <c r="R8690" s="15">
        <f t="shared" si="1120"/>
        <v>0</v>
      </c>
      <c r="S8690" s="14">
        <f t="shared" si="1121"/>
        <v>1</v>
      </c>
      <c r="T8690" s="15">
        <f t="shared" si="1122"/>
        <v>2653</v>
      </c>
    </row>
    <row r="8691" spans="1:20" x14ac:dyDescent="0.2">
      <c r="A8691" s="11"/>
      <c r="B8691" s="11" t="s">
        <v>28</v>
      </c>
      <c r="C8691" s="11" t="s">
        <v>46</v>
      </c>
      <c r="D8691" s="11">
        <v>1980</v>
      </c>
      <c r="E8691" s="11" t="s">
        <v>30</v>
      </c>
      <c r="F8691" s="11">
        <v>100</v>
      </c>
      <c r="G8691" s="11" t="s">
        <v>24</v>
      </c>
      <c r="H8691" s="11" t="s">
        <v>24</v>
      </c>
      <c r="I8691" s="11" t="s">
        <v>36</v>
      </c>
      <c r="J8691" s="11">
        <v>15</v>
      </c>
      <c r="K8691" s="12">
        <v>0.19146149038436788</v>
      </c>
      <c r="L8691" s="13">
        <v>0</v>
      </c>
      <c r="M8691" s="14">
        <f t="shared" si="1116"/>
        <v>0</v>
      </c>
      <c r="N8691" s="15">
        <f t="shared" si="1117"/>
        <v>2.5</v>
      </c>
      <c r="O8691" s="14">
        <f t="shared" si="1118"/>
        <v>1</v>
      </c>
      <c r="P8691" s="15" t="s">
        <v>25</v>
      </c>
      <c r="Q8691" s="14" t="str">
        <f t="shared" si="1119"/>
        <v>No</v>
      </c>
      <c r="R8691" s="15">
        <f t="shared" si="1120"/>
        <v>0</v>
      </c>
      <c r="S8691" s="14">
        <f t="shared" si="1121"/>
        <v>1</v>
      </c>
      <c r="T8691" s="15">
        <f t="shared" si="1122"/>
        <v>2653</v>
      </c>
    </row>
    <row r="8692" spans="1:20" x14ac:dyDescent="0.2">
      <c r="A8692" s="11"/>
      <c r="B8692" s="11" t="s">
        <v>47</v>
      </c>
      <c r="C8692" s="11" t="s">
        <v>46</v>
      </c>
      <c r="D8692" s="11">
        <v>1980</v>
      </c>
      <c r="E8692" s="11" t="s">
        <v>30</v>
      </c>
      <c r="F8692" s="11">
        <v>100</v>
      </c>
      <c r="G8692" s="11" t="s">
        <v>24</v>
      </c>
      <c r="H8692" s="11" t="s">
        <v>24</v>
      </c>
      <c r="I8692" s="11" t="s">
        <v>36</v>
      </c>
      <c r="J8692" s="11">
        <v>15</v>
      </c>
      <c r="K8692" s="12">
        <v>0.26102208020017592</v>
      </c>
      <c r="L8692" s="13">
        <v>0</v>
      </c>
      <c r="M8692" s="14">
        <f t="shared" si="1116"/>
        <v>0</v>
      </c>
      <c r="N8692" s="15">
        <f t="shared" si="1117"/>
        <v>2.5</v>
      </c>
      <c r="O8692" s="14">
        <f t="shared" si="1118"/>
        <v>1</v>
      </c>
      <c r="P8692" s="15" t="s">
        <v>25</v>
      </c>
      <c r="Q8692" s="14" t="str">
        <f t="shared" si="1119"/>
        <v>No</v>
      </c>
      <c r="R8692" s="15">
        <f t="shared" si="1120"/>
        <v>0</v>
      </c>
      <c r="S8692" s="14">
        <f t="shared" si="1121"/>
        <v>1</v>
      </c>
      <c r="T8692" s="15">
        <f t="shared" si="1122"/>
        <v>2653</v>
      </c>
    </row>
    <row r="8693" spans="1:20" x14ac:dyDescent="0.2">
      <c r="A8693" s="11"/>
      <c r="B8693" s="11" t="s">
        <v>52</v>
      </c>
      <c r="C8693" s="11" t="s">
        <v>46</v>
      </c>
      <c r="D8693" s="11">
        <v>1980</v>
      </c>
      <c r="E8693" s="11" t="s">
        <v>30</v>
      </c>
      <c r="F8693" s="11">
        <v>100</v>
      </c>
      <c r="G8693" s="11" t="s">
        <v>24</v>
      </c>
      <c r="H8693" s="11" t="s">
        <v>24</v>
      </c>
      <c r="I8693" s="11" t="s">
        <v>36</v>
      </c>
      <c r="J8693" s="11">
        <v>15</v>
      </c>
      <c r="K8693" s="12">
        <v>1.4944730922821876</v>
      </c>
      <c r="L8693" s="13">
        <v>0</v>
      </c>
      <c r="M8693" s="14">
        <f t="shared" si="1116"/>
        <v>0</v>
      </c>
      <c r="N8693" s="15">
        <f t="shared" si="1117"/>
        <v>2.5</v>
      </c>
      <c r="O8693" s="14">
        <f t="shared" si="1118"/>
        <v>1</v>
      </c>
      <c r="P8693" s="15" t="s">
        <v>25</v>
      </c>
      <c r="Q8693" s="14" t="str">
        <f t="shared" si="1119"/>
        <v>No</v>
      </c>
      <c r="R8693" s="15">
        <f t="shared" si="1120"/>
        <v>0</v>
      </c>
      <c r="S8693" s="14">
        <f t="shared" si="1121"/>
        <v>1</v>
      </c>
      <c r="T8693" s="15">
        <f t="shared" si="1122"/>
        <v>2653</v>
      </c>
    </row>
    <row r="8694" spans="1:20" x14ac:dyDescent="0.2">
      <c r="A8694" s="11"/>
      <c r="B8694" s="11" t="s">
        <v>52</v>
      </c>
      <c r="C8694" s="11" t="s">
        <v>46</v>
      </c>
      <c r="D8694" s="11">
        <v>1980</v>
      </c>
      <c r="E8694" s="11" t="s">
        <v>30</v>
      </c>
      <c r="F8694" s="11">
        <v>100</v>
      </c>
      <c r="G8694" s="11" t="s">
        <v>24</v>
      </c>
      <c r="H8694" s="11" t="s">
        <v>24</v>
      </c>
      <c r="I8694" s="11" t="s">
        <v>37</v>
      </c>
      <c r="J8694" s="11">
        <v>15</v>
      </c>
      <c r="K8694" s="12">
        <v>1.0144802086236673E-3</v>
      </c>
      <c r="L8694" s="13">
        <v>0</v>
      </c>
      <c r="M8694" s="14">
        <f t="shared" si="1116"/>
        <v>0</v>
      </c>
      <c r="N8694" s="15">
        <f t="shared" si="1117"/>
        <v>2.5</v>
      </c>
      <c r="O8694" s="14">
        <f t="shared" si="1118"/>
        <v>1</v>
      </c>
      <c r="P8694" s="15" t="s">
        <v>25</v>
      </c>
      <c r="Q8694" s="14" t="str">
        <f t="shared" si="1119"/>
        <v>No</v>
      </c>
      <c r="R8694" s="15">
        <f t="shared" si="1120"/>
        <v>0</v>
      </c>
      <c r="S8694" s="14">
        <f t="shared" si="1121"/>
        <v>1</v>
      </c>
      <c r="T8694" s="15">
        <f t="shared" si="1122"/>
        <v>2653</v>
      </c>
    </row>
    <row r="8695" spans="1:20" x14ac:dyDescent="0.2">
      <c r="A8695" s="11"/>
      <c r="B8695" s="11" t="s">
        <v>38</v>
      </c>
      <c r="C8695" s="11" t="s">
        <v>46</v>
      </c>
      <c r="D8695" s="11">
        <v>1980</v>
      </c>
      <c r="E8695" s="11" t="s">
        <v>30</v>
      </c>
      <c r="F8695" s="11">
        <v>100</v>
      </c>
      <c r="G8695" s="11" t="s">
        <v>24</v>
      </c>
      <c r="H8695" s="11" t="s">
        <v>24</v>
      </c>
      <c r="I8695" s="11" t="s">
        <v>33</v>
      </c>
      <c r="J8695" s="11">
        <v>15</v>
      </c>
      <c r="K8695" s="12">
        <v>8.3321285971506842E-2</v>
      </c>
      <c r="L8695" s="13">
        <v>0</v>
      </c>
      <c r="M8695" s="14">
        <f t="shared" si="1116"/>
        <v>0</v>
      </c>
      <c r="N8695" s="15">
        <f t="shared" si="1117"/>
        <v>2.5</v>
      </c>
      <c r="O8695" s="14">
        <f t="shared" si="1118"/>
        <v>1</v>
      </c>
      <c r="P8695" s="15" t="s">
        <v>25</v>
      </c>
      <c r="Q8695" s="14" t="str">
        <f t="shared" si="1119"/>
        <v>No</v>
      </c>
      <c r="R8695" s="15">
        <f t="shared" si="1120"/>
        <v>0</v>
      </c>
      <c r="S8695" s="14">
        <f t="shared" si="1121"/>
        <v>1</v>
      </c>
      <c r="T8695" s="15">
        <f t="shared" si="1122"/>
        <v>2653</v>
      </c>
    </row>
    <row r="8696" spans="1:20" x14ac:dyDescent="0.2">
      <c r="A8696" s="11"/>
      <c r="B8696" s="11" t="s">
        <v>28</v>
      </c>
      <c r="C8696" s="11" t="s">
        <v>46</v>
      </c>
      <c r="D8696" s="11">
        <v>1980</v>
      </c>
      <c r="E8696" s="11" t="s">
        <v>30</v>
      </c>
      <c r="F8696" s="11">
        <v>100</v>
      </c>
      <c r="G8696" s="11" t="s">
        <v>24</v>
      </c>
      <c r="H8696" s="11" t="s">
        <v>24</v>
      </c>
      <c r="I8696" s="11" t="s">
        <v>33</v>
      </c>
      <c r="J8696" s="11">
        <v>15</v>
      </c>
      <c r="K8696" s="12">
        <v>0.11929777044605237</v>
      </c>
      <c r="L8696" s="13">
        <v>0</v>
      </c>
      <c r="M8696" s="14">
        <f t="shared" si="1116"/>
        <v>0</v>
      </c>
      <c r="N8696" s="15">
        <f t="shared" si="1117"/>
        <v>2.5</v>
      </c>
      <c r="O8696" s="14">
        <f t="shared" si="1118"/>
        <v>1</v>
      </c>
      <c r="P8696" s="15" t="s">
        <v>25</v>
      </c>
      <c r="Q8696" s="14" t="str">
        <f t="shared" si="1119"/>
        <v>No</v>
      </c>
      <c r="R8696" s="15">
        <f t="shared" si="1120"/>
        <v>0</v>
      </c>
      <c r="S8696" s="14">
        <f t="shared" si="1121"/>
        <v>1</v>
      </c>
      <c r="T8696" s="15">
        <f t="shared" si="1122"/>
        <v>2653</v>
      </c>
    </row>
    <row r="8697" spans="1:20" x14ac:dyDescent="0.2">
      <c r="A8697" s="11"/>
      <c r="B8697" s="11" t="s">
        <v>47</v>
      </c>
      <c r="C8697" s="11" t="s">
        <v>46</v>
      </c>
      <c r="D8697" s="11">
        <v>1980</v>
      </c>
      <c r="E8697" s="11" t="s">
        <v>30</v>
      </c>
      <c r="F8697" s="11">
        <v>100</v>
      </c>
      <c r="G8697" s="11" t="s">
        <v>24</v>
      </c>
      <c r="H8697" s="11" t="s">
        <v>24</v>
      </c>
      <c r="I8697" s="11" t="s">
        <v>33</v>
      </c>
      <c r="J8697" s="11">
        <v>15</v>
      </c>
      <c r="K8697" s="12">
        <v>1.8643124890319147</v>
      </c>
      <c r="L8697" s="13">
        <v>0</v>
      </c>
      <c r="M8697" s="14">
        <f t="shared" si="1116"/>
        <v>0</v>
      </c>
      <c r="N8697" s="15">
        <f t="shared" si="1117"/>
        <v>2.5</v>
      </c>
      <c r="O8697" s="14">
        <f t="shared" si="1118"/>
        <v>1</v>
      </c>
      <c r="P8697" s="15" t="s">
        <v>25</v>
      </c>
      <c r="Q8697" s="14" t="str">
        <f t="shared" si="1119"/>
        <v>No</v>
      </c>
      <c r="R8697" s="15">
        <f t="shared" si="1120"/>
        <v>0</v>
      </c>
      <c r="S8697" s="14">
        <f t="shared" si="1121"/>
        <v>1</v>
      </c>
      <c r="T8697" s="15">
        <f t="shared" si="1122"/>
        <v>2653</v>
      </c>
    </row>
    <row r="8698" spans="1:20" x14ac:dyDescent="0.2">
      <c r="A8698" s="11"/>
      <c r="B8698" s="11" t="s">
        <v>52</v>
      </c>
      <c r="C8698" s="11" t="s">
        <v>46</v>
      </c>
      <c r="D8698" s="11">
        <v>1980</v>
      </c>
      <c r="E8698" s="11" t="s">
        <v>30</v>
      </c>
      <c r="F8698" s="11">
        <v>100</v>
      </c>
      <c r="G8698" s="11" t="s">
        <v>24</v>
      </c>
      <c r="H8698" s="11" t="s">
        <v>24</v>
      </c>
      <c r="I8698" s="11" t="s">
        <v>33</v>
      </c>
      <c r="J8698" s="11">
        <v>15</v>
      </c>
      <c r="K8698" s="12">
        <v>5.819838946968944</v>
      </c>
      <c r="L8698" s="13">
        <v>0</v>
      </c>
      <c r="M8698" s="14">
        <f t="shared" si="1116"/>
        <v>0</v>
      </c>
      <c r="N8698" s="15">
        <f t="shared" si="1117"/>
        <v>2.5</v>
      </c>
      <c r="O8698" s="14">
        <f t="shared" si="1118"/>
        <v>1</v>
      </c>
      <c r="P8698" s="15" t="s">
        <v>25</v>
      </c>
      <c r="Q8698" s="14" t="str">
        <f t="shared" si="1119"/>
        <v>No</v>
      </c>
      <c r="R8698" s="15">
        <f t="shared" si="1120"/>
        <v>0</v>
      </c>
      <c r="S8698" s="14">
        <f t="shared" si="1121"/>
        <v>1</v>
      </c>
      <c r="T8698" s="15">
        <f t="shared" si="1122"/>
        <v>2653</v>
      </c>
    </row>
    <row r="8699" spans="1:20" x14ac:dyDescent="0.2">
      <c r="A8699" s="11"/>
      <c r="B8699" s="11" t="s">
        <v>2</v>
      </c>
      <c r="C8699" s="11" t="s">
        <v>46</v>
      </c>
      <c r="D8699" s="11">
        <v>1980</v>
      </c>
      <c r="E8699" s="11" t="s">
        <v>30</v>
      </c>
      <c r="F8699" s="11">
        <v>100</v>
      </c>
      <c r="G8699" s="11" t="s">
        <v>24</v>
      </c>
      <c r="H8699" s="11" t="s">
        <v>24</v>
      </c>
      <c r="I8699" s="11" t="s">
        <v>33</v>
      </c>
      <c r="J8699" s="11">
        <v>15</v>
      </c>
      <c r="K8699" s="12">
        <v>2.1868268841769164E-3</v>
      </c>
      <c r="L8699" s="13">
        <v>0</v>
      </c>
      <c r="M8699" s="14">
        <f t="shared" si="1116"/>
        <v>0</v>
      </c>
      <c r="N8699" s="15">
        <f t="shared" si="1117"/>
        <v>2.5</v>
      </c>
      <c r="O8699" s="14">
        <f t="shared" si="1118"/>
        <v>1</v>
      </c>
      <c r="P8699" s="15" t="s">
        <v>25</v>
      </c>
      <c r="Q8699" s="14" t="str">
        <f t="shared" si="1119"/>
        <v>No</v>
      </c>
      <c r="R8699" s="15">
        <f t="shared" si="1120"/>
        <v>0</v>
      </c>
      <c r="S8699" s="14">
        <f t="shared" si="1121"/>
        <v>1</v>
      </c>
      <c r="T8699" s="15">
        <f t="shared" si="1122"/>
        <v>2653</v>
      </c>
    </row>
    <row r="8700" spans="1:20" x14ac:dyDescent="0.2">
      <c r="A8700" s="11"/>
      <c r="B8700" s="11" t="s">
        <v>47</v>
      </c>
      <c r="C8700" s="11" t="s">
        <v>46</v>
      </c>
      <c r="D8700" s="11">
        <v>1980</v>
      </c>
      <c r="E8700" s="11" t="s">
        <v>30</v>
      </c>
      <c r="F8700" s="11">
        <v>100</v>
      </c>
      <c r="G8700" s="11" t="s">
        <v>24</v>
      </c>
      <c r="H8700" s="11" t="s">
        <v>24</v>
      </c>
      <c r="I8700" s="11" t="s">
        <v>35</v>
      </c>
      <c r="J8700" s="11">
        <v>15</v>
      </c>
      <c r="K8700" s="12">
        <v>0.10509444685656276</v>
      </c>
      <c r="L8700" s="13">
        <v>0</v>
      </c>
      <c r="M8700" s="14">
        <f t="shared" si="1116"/>
        <v>0</v>
      </c>
      <c r="N8700" s="15">
        <f t="shared" si="1117"/>
        <v>2.5</v>
      </c>
      <c r="O8700" s="14">
        <f t="shared" si="1118"/>
        <v>1</v>
      </c>
      <c r="P8700" s="15" t="s">
        <v>25</v>
      </c>
      <c r="Q8700" s="14" t="str">
        <f t="shared" si="1119"/>
        <v>No</v>
      </c>
      <c r="R8700" s="15">
        <f t="shared" si="1120"/>
        <v>0</v>
      </c>
      <c r="S8700" s="14">
        <f t="shared" si="1121"/>
        <v>1</v>
      </c>
      <c r="T8700" s="15">
        <f t="shared" si="1122"/>
        <v>2653</v>
      </c>
    </row>
    <row r="8701" spans="1:20" x14ac:dyDescent="0.2">
      <c r="A8701" s="11"/>
      <c r="B8701" s="11" t="s">
        <v>52</v>
      </c>
      <c r="C8701" s="11" t="s">
        <v>46</v>
      </c>
      <c r="D8701" s="11">
        <v>1980</v>
      </c>
      <c r="E8701" s="11" t="s">
        <v>30</v>
      </c>
      <c r="F8701" s="11">
        <v>100</v>
      </c>
      <c r="G8701" s="11" t="s">
        <v>24</v>
      </c>
      <c r="H8701" s="11" t="s">
        <v>24</v>
      </c>
      <c r="I8701" s="11" t="s">
        <v>35</v>
      </c>
      <c r="J8701" s="11">
        <v>15</v>
      </c>
      <c r="K8701" s="12">
        <v>1.7191222258215164</v>
      </c>
      <c r="L8701" s="13">
        <v>0</v>
      </c>
      <c r="M8701" s="14">
        <f t="shared" si="1116"/>
        <v>0</v>
      </c>
      <c r="N8701" s="15">
        <f t="shared" si="1117"/>
        <v>2.5</v>
      </c>
      <c r="O8701" s="14">
        <f t="shared" si="1118"/>
        <v>1</v>
      </c>
      <c r="P8701" s="15" t="s">
        <v>25</v>
      </c>
      <c r="Q8701" s="14" t="str">
        <f t="shared" si="1119"/>
        <v>No</v>
      </c>
      <c r="R8701" s="15">
        <f t="shared" si="1120"/>
        <v>0</v>
      </c>
      <c r="S8701" s="14">
        <f t="shared" si="1121"/>
        <v>1</v>
      </c>
      <c r="T8701" s="15">
        <f t="shared" si="1122"/>
        <v>2653</v>
      </c>
    </row>
    <row r="8702" spans="1:20" x14ac:dyDescent="0.2">
      <c r="A8702" s="11"/>
      <c r="B8702" s="11" t="s">
        <v>38</v>
      </c>
      <c r="C8702" s="11" t="s">
        <v>46</v>
      </c>
      <c r="D8702" s="11">
        <v>1980</v>
      </c>
      <c r="E8702" s="11" t="s">
        <v>30</v>
      </c>
      <c r="F8702" s="11">
        <v>100</v>
      </c>
      <c r="G8702" s="11" t="s">
        <v>24</v>
      </c>
      <c r="H8702" s="11" t="s">
        <v>24</v>
      </c>
      <c r="I8702" s="11" t="s">
        <v>31</v>
      </c>
      <c r="J8702" s="11">
        <v>15</v>
      </c>
      <c r="K8702" s="12">
        <v>1.3548147066491814</v>
      </c>
      <c r="L8702" s="13">
        <v>0</v>
      </c>
      <c r="M8702" s="14">
        <f t="shared" si="1116"/>
        <v>0</v>
      </c>
      <c r="N8702" s="15">
        <f t="shared" si="1117"/>
        <v>2.5</v>
      </c>
      <c r="O8702" s="14">
        <f t="shared" si="1118"/>
        <v>1</v>
      </c>
      <c r="P8702" s="15" t="s">
        <v>25</v>
      </c>
      <c r="Q8702" s="14" t="str">
        <f t="shared" si="1119"/>
        <v>No</v>
      </c>
      <c r="R8702" s="15">
        <f t="shared" si="1120"/>
        <v>0</v>
      </c>
      <c r="S8702" s="14">
        <f t="shared" si="1121"/>
        <v>1</v>
      </c>
      <c r="T8702" s="15">
        <f t="shared" si="1122"/>
        <v>2653</v>
      </c>
    </row>
    <row r="8703" spans="1:20" x14ac:dyDescent="0.2">
      <c r="A8703" s="11"/>
      <c r="B8703" s="11" t="s">
        <v>28</v>
      </c>
      <c r="C8703" s="11" t="s">
        <v>46</v>
      </c>
      <c r="D8703" s="11">
        <v>1980</v>
      </c>
      <c r="E8703" s="11" t="s">
        <v>30</v>
      </c>
      <c r="F8703" s="11">
        <v>100</v>
      </c>
      <c r="G8703" s="11" t="s">
        <v>24</v>
      </c>
      <c r="H8703" s="11" t="s">
        <v>24</v>
      </c>
      <c r="I8703" s="11" t="s">
        <v>31</v>
      </c>
      <c r="J8703" s="11">
        <v>15</v>
      </c>
      <c r="K8703" s="12">
        <v>1.8435447556522713</v>
      </c>
      <c r="L8703" s="13">
        <v>0</v>
      </c>
      <c r="M8703" s="14">
        <f t="shared" si="1116"/>
        <v>0</v>
      </c>
      <c r="N8703" s="15">
        <f t="shared" si="1117"/>
        <v>2.5</v>
      </c>
      <c r="O8703" s="14">
        <f t="shared" si="1118"/>
        <v>1</v>
      </c>
      <c r="P8703" s="15" t="s">
        <v>25</v>
      </c>
      <c r="Q8703" s="14" t="str">
        <f t="shared" si="1119"/>
        <v>No</v>
      </c>
      <c r="R8703" s="15">
        <f t="shared" si="1120"/>
        <v>0</v>
      </c>
      <c r="S8703" s="14">
        <f t="shared" si="1121"/>
        <v>1</v>
      </c>
      <c r="T8703" s="15">
        <f t="shared" si="1122"/>
        <v>2653</v>
      </c>
    </row>
    <row r="8704" spans="1:20" x14ac:dyDescent="0.2">
      <c r="A8704" s="11"/>
      <c r="B8704" s="11" t="s">
        <v>47</v>
      </c>
      <c r="C8704" s="11" t="s">
        <v>46</v>
      </c>
      <c r="D8704" s="11">
        <v>1980</v>
      </c>
      <c r="E8704" s="11" t="s">
        <v>30</v>
      </c>
      <c r="F8704" s="11">
        <v>100</v>
      </c>
      <c r="G8704" s="11" t="s">
        <v>24</v>
      </c>
      <c r="H8704" s="11" t="s">
        <v>24</v>
      </c>
      <c r="I8704" s="11" t="s">
        <v>31</v>
      </c>
      <c r="J8704" s="11">
        <v>15</v>
      </c>
      <c r="K8704" s="12">
        <v>3.3179026852665983</v>
      </c>
      <c r="L8704" s="13">
        <v>0</v>
      </c>
      <c r="M8704" s="14">
        <f t="shared" si="1116"/>
        <v>0</v>
      </c>
      <c r="N8704" s="15">
        <f t="shared" si="1117"/>
        <v>2.5</v>
      </c>
      <c r="O8704" s="14">
        <f t="shared" si="1118"/>
        <v>1</v>
      </c>
      <c r="P8704" s="15" t="s">
        <v>25</v>
      </c>
      <c r="Q8704" s="14" t="str">
        <f t="shared" si="1119"/>
        <v>No</v>
      </c>
      <c r="R8704" s="15">
        <f t="shared" si="1120"/>
        <v>0</v>
      </c>
      <c r="S8704" s="14">
        <f t="shared" si="1121"/>
        <v>1</v>
      </c>
      <c r="T8704" s="15">
        <f t="shared" si="1122"/>
        <v>2653</v>
      </c>
    </row>
    <row r="8705" spans="1:20" x14ac:dyDescent="0.2">
      <c r="A8705" s="11"/>
      <c r="B8705" s="11" t="s">
        <v>52</v>
      </c>
      <c r="C8705" s="11" t="s">
        <v>46</v>
      </c>
      <c r="D8705" s="11">
        <v>1980</v>
      </c>
      <c r="E8705" s="11" t="s">
        <v>30</v>
      </c>
      <c r="F8705" s="11">
        <v>100</v>
      </c>
      <c r="G8705" s="11" t="s">
        <v>24</v>
      </c>
      <c r="H8705" s="11" t="s">
        <v>24</v>
      </c>
      <c r="I8705" s="11" t="s">
        <v>31</v>
      </c>
      <c r="J8705" s="11">
        <v>15</v>
      </c>
      <c r="K8705" s="12">
        <v>18.13721003225632</v>
      </c>
      <c r="L8705" s="13">
        <v>8.315262369710851</v>
      </c>
      <c r="M8705" s="14">
        <f t="shared" si="1116"/>
        <v>2.7717541232369505</v>
      </c>
      <c r="N8705" s="15">
        <f t="shared" si="1117"/>
        <v>2.5</v>
      </c>
      <c r="O8705" s="14">
        <f t="shared" si="1118"/>
        <v>-0.1087016492947801</v>
      </c>
      <c r="P8705" s="15" t="s">
        <v>25</v>
      </c>
      <c r="Q8705" s="14" t="str">
        <f t="shared" si="1119"/>
        <v>Yes</v>
      </c>
      <c r="R8705" s="15">
        <f t="shared" si="1120"/>
        <v>152.82141621051386</v>
      </c>
      <c r="S8705" s="14">
        <f t="shared" si="1121"/>
        <v>2</v>
      </c>
      <c r="T8705" s="15">
        <f t="shared" si="1122"/>
        <v>1860</v>
      </c>
    </row>
    <row r="8706" spans="1:20" x14ac:dyDescent="0.2">
      <c r="A8706" s="11"/>
      <c r="B8706" s="11" t="s">
        <v>2</v>
      </c>
      <c r="C8706" s="11" t="s">
        <v>46</v>
      </c>
      <c r="D8706" s="11">
        <v>1980</v>
      </c>
      <c r="E8706" s="11" t="s">
        <v>30</v>
      </c>
      <c r="F8706" s="11">
        <v>100</v>
      </c>
      <c r="G8706" s="11" t="s">
        <v>24</v>
      </c>
      <c r="H8706" s="11" t="s">
        <v>24</v>
      </c>
      <c r="I8706" s="11" t="s">
        <v>31</v>
      </c>
      <c r="J8706" s="11">
        <v>15</v>
      </c>
      <c r="K8706" s="12">
        <v>0.19041335594623993</v>
      </c>
      <c r="L8706" s="13">
        <v>0</v>
      </c>
      <c r="M8706" s="14">
        <f t="shared" si="1116"/>
        <v>0</v>
      </c>
      <c r="N8706" s="15">
        <f t="shared" si="1117"/>
        <v>2.5</v>
      </c>
      <c r="O8706" s="14">
        <f t="shared" si="1118"/>
        <v>1</v>
      </c>
      <c r="P8706" s="15" t="s">
        <v>25</v>
      </c>
      <c r="Q8706" s="14" t="str">
        <f t="shared" si="1119"/>
        <v>No</v>
      </c>
      <c r="R8706" s="15">
        <f t="shared" si="1120"/>
        <v>0</v>
      </c>
      <c r="S8706" s="14">
        <f t="shared" si="1121"/>
        <v>1</v>
      </c>
      <c r="T8706" s="15">
        <f t="shared" si="1122"/>
        <v>2653</v>
      </c>
    </row>
    <row r="8707" spans="1:20" x14ac:dyDescent="0.2">
      <c r="A8707" s="11"/>
      <c r="B8707" s="11" t="s">
        <v>38</v>
      </c>
      <c r="C8707" s="11" t="s">
        <v>46</v>
      </c>
      <c r="D8707" s="11">
        <v>1980</v>
      </c>
      <c r="E8707" s="11" t="s">
        <v>30</v>
      </c>
      <c r="F8707" s="11">
        <v>150</v>
      </c>
      <c r="G8707" s="11" t="s">
        <v>24</v>
      </c>
      <c r="H8707" s="11" t="s">
        <v>24</v>
      </c>
      <c r="I8707" s="11" t="s">
        <v>36</v>
      </c>
      <c r="J8707" s="11">
        <v>15</v>
      </c>
      <c r="K8707" s="12">
        <v>0.12323649112995619</v>
      </c>
      <c r="L8707" s="13">
        <v>0</v>
      </c>
      <c r="M8707" s="14">
        <f t="shared" ref="M8707:M8770" si="1123">L8707/3</f>
        <v>0</v>
      </c>
      <c r="N8707" s="15">
        <f t="shared" ref="N8707:N8770" si="1124">IF(F8707&lt;=320,2.5,1)</f>
        <v>2.5</v>
      </c>
      <c r="O8707" s="14">
        <f t="shared" ref="O8707:O8770" si="1125">1-(M8707/N8707)</f>
        <v>1</v>
      </c>
      <c r="P8707" s="15" t="s">
        <v>25</v>
      </c>
      <c r="Q8707" s="14" t="str">
        <f t="shared" ref="Q8707:Q8770" si="1126">IF(AND(O8707&lt;0.5,O8707&gt;-0.5),"Yes","No")</f>
        <v>No</v>
      </c>
      <c r="R8707" s="15">
        <f t="shared" si="1120"/>
        <v>0</v>
      </c>
      <c r="S8707" s="14">
        <f t="shared" si="1121"/>
        <v>1</v>
      </c>
      <c r="T8707" s="15">
        <f t="shared" si="1122"/>
        <v>2653</v>
      </c>
    </row>
    <row r="8708" spans="1:20" x14ac:dyDescent="0.2">
      <c r="A8708" s="11"/>
      <c r="B8708" s="11" t="s">
        <v>28</v>
      </c>
      <c r="C8708" s="11" t="s">
        <v>46</v>
      </c>
      <c r="D8708" s="11">
        <v>1980</v>
      </c>
      <c r="E8708" s="11" t="s">
        <v>30</v>
      </c>
      <c r="F8708" s="11">
        <v>150</v>
      </c>
      <c r="G8708" s="11" t="s">
        <v>24</v>
      </c>
      <c r="H8708" s="11" t="s">
        <v>24</v>
      </c>
      <c r="I8708" s="11" t="s">
        <v>36</v>
      </c>
      <c r="J8708" s="11">
        <v>15</v>
      </c>
      <c r="K8708" s="12">
        <v>4.1152411770631206E-3</v>
      </c>
      <c r="L8708" s="13">
        <v>0</v>
      </c>
      <c r="M8708" s="14">
        <f t="shared" si="1123"/>
        <v>0</v>
      </c>
      <c r="N8708" s="15">
        <f t="shared" si="1124"/>
        <v>2.5</v>
      </c>
      <c r="O8708" s="14">
        <f t="shared" si="1125"/>
        <v>1</v>
      </c>
      <c r="P8708" s="15" t="s">
        <v>25</v>
      </c>
      <c r="Q8708" s="14" t="str">
        <f t="shared" si="1126"/>
        <v>No</v>
      </c>
      <c r="R8708" s="15">
        <f t="shared" ref="R8708:R8771" si="1127">M8708/(K8708/1000)</f>
        <v>0</v>
      </c>
      <c r="S8708" s="14">
        <f t="shared" ref="S8708:S8771" si="1128">IF(R8708&lt;=125,1,IF(R8708&lt;250,2,IF(R8708&lt;500,3,IF(R8708&lt;1000,4,5))))</f>
        <v>1</v>
      </c>
      <c r="T8708" s="15">
        <f t="shared" ref="T8708:T8771" si="1129">RANK(R8708,$R$3:$R$14561)</f>
        <v>2653</v>
      </c>
    </row>
    <row r="8709" spans="1:20" x14ac:dyDescent="0.2">
      <c r="A8709" s="11"/>
      <c r="B8709" s="11" t="s">
        <v>47</v>
      </c>
      <c r="C8709" s="11" t="s">
        <v>46</v>
      </c>
      <c r="D8709" s="11">
        <v>1980</v>
      </c>
      <c r="E8709" s="11" t="s">
        <v>30</v>
      </c>
      <c r="F8709" s="11">
        <v>150</v>
      </c>
      <c r="G8709" s="11" t="s">
        <v>24</v>
      </c>
      <c r="H8709" s="11" t="s">
        <v>24</v>
      </c>
      <c r="I8709" s="11" t="s">
        <v>36</v>
      </c>
      <c r="J8709" s="11">
        <v>15</v>
      </c>
      <c r="K8709" s="12">
        <v>0.15575248357556098</v>
      </c>
      <c r="L8709" s="13">
        <v>0</v>
      </c>
      <c r="M8709" s="14">
        <f t="shared" si="1123"/>
        <v>0</v>
      </c>
      <c r="N8709" s="15">
        <f t="shared" si="1124"/>
        <v>2.5</v>
      </c>
      <c r="O8709" s="14">
        <f t="shared" si="1125"/>
        <v>1</v>
      </c>
      <c r="P8709" s="15" t="s">
        <v>25</v>
      </c>
      <c r="Q8709" s="14" t="str">
        <f t="shared" si="1126"/>
        <v>No</v>
      </c>
      <c r="R8709" s="15">
        <f t="shared" si="1127"/>
        <v>0</v>
      </c>
      <c r="S8709" s="14">
        <f t="shared" si="1128"/>
        <v>1</v>
      </c>
      <c r="T8709" s="15">
        <f t="shared" si="1129"/>
        <v>2653</v>
      </c>
    </row>
    <row r="8710" spans="1:20" x14ac:dyDescent="0.2">
      <c r="A8710" s="11"/>
      <c r="B8710" s="11" t="s">
        <v>52</v>
      </c>
      <c r="C8710" s="11" t="s">
        <v>46</v>
      </c>
      <c r="D8710" s="11">
        <v>1980</v>
      </c>
      <c r="E8710" s="11" t="s">
        <v>30</v>
      </c>
      <c r="F8710" s="11">
        <v>150</v>
      </c>
      <c r="G8710" s="11" t="s">
        <v>24</v>
      </c>
      <c r="H8710" s="11" t="s">
        <v>24</v>
      </c>
      <c r="I8710" s="11" t="s">
        <v>36</v>
      </c>
      <c r="J8710" s="11">
        <v>15</v>
      </c>
      <c r="K8710" s="12">
        <v>0.18655023457327913</v>
      </c>
      <c r="L8710" s="13">
        <v>0</v>
      </c>
      <c r="M8710" s="14">
        <f t="shared" si="1123"/>
        <v>0</v>
      </c>
      <c r="N8710" s="15">
        <f t="shared" si="1124"/>
        <v>2.5</v>
      </c>
      <c r="O8710" s="14">
        <f t="shared" si="1125"/>
        <v>1</v>
      </c>
      <c r="P8710" s="15" t="s">
        <v>25</v>
      </c>
      <c r="Q8710" s="14" t="str">
        <f t="shared" si="1126"/>
        <v>No</v>
      </c>
      <c r="R8710" s="15">
        <f t="shared" si="1127"/>
        <v>0</v>
      </c>
      <c r="S8710" s="14">
        <f t="shared" si="1128"/>
        <v>1</v>
      </c>
      <c r="T8710" s="15">
        <f t="shared" si="1129"/>
        <v>2653</v>
      </c>
    </row>
    <row r="8711" spans="1:20" x14ac:dyDescent="0.2">
      <c r="A8711" s="11"/>
      <c r="B8711" s="11" t="s">
        <v>28</v>
      </c>
      <c r="C8711" s="11" t="s">
        <v>46</v>
      </c>
      <c r="D8711" s="11">
        <v>1980</v>
      </c>
      <c r="E8711" s="11" t="s">
        <v>30</v>
      </c>
      <c r="F8711" s="11">
        <v>150</v>
      </c>
      <c r="G8711" s="11" t="s">
        <v>24</v>
      </c>
      <c r="H8711" s="11" t="s">
        <v>24</v>
      </c>
      <c r="I8711" s="11" t="s">
        <v>33</v>
      </c>
      <c r="J8711" s="11">
        <v>15</v>
      </c>
      <c r="K8711" s="12">
        <v>0.28649473979751228</v>
      </c>
      <c r="L8711" s="13">
        <v>0</v>
      </c>
      <c r="M8711" s="14">
        <f t="shared" si="1123"/>
        <v>0</v>
      </c>
      <c r="N8711" s="15">
        <f t="shared" si="1124"/>
        <v>2.5</v>
      </c>
      <c r="O8711" s="14">
        <f t="shared" si="1125"/>
        <v>1</v>
      </c>
      <c r="P8711" s="15" t="s">
        <v>25</v>
      </c>
      <c r="Q8711" s="14" t="str">
        <f t="shared" si="1126"/>
        <v>No</v>
      </c>
      <c r="R8711" s="15">
        <f t="shared" si="1127"/>
        <v>0</v>
      </c>
      <c r="S8711" s="14">
        <f t="shared" si="1128"/>
        <v>1</v>
      </c>
      <c r="T8711" s="15">
        <f t="shared" si="1129"/>
        <v>2653</v>
      </c>
    </row>
    <row r="8712" spans="1:20" x14ac:dyDescent="0.2">
      <c r="A8712" s="11"/>
      <c r="B8712" s="11" t="s">
        <v>47</v>
      </c>
      <c r="C8712" s="11" t="s">
        <v>46</v>
      </c>
      <c r="D8712" s="11">
        <v>1980</v>
      </c>
      <c r="E8712" s="11" t="s">
        <v>30</v>
      </c>
      <c r="F8712" s="11">
        <v>150</v>
      </c>
      <c r="G8712" s="11" t="s">
        <v>24</v>
      </c>
      <c r="H8712" s="11" t="s">
        <v>24</v>
      </c>
      <c r="I8712" s="11" t="s">
        <v>33</v>
      </c>
      <c r="J8712" s="11">
        <v>15</v>
      </c>
      <c r="K8712" s="12">
        <v>0.24780536971175157</v>
      </c>
      <c r="L8712" s="13">
        <v>0</v>
      </c>
      <c r="M8712" s="14">
        <f t="shared" si="1123"/>
        <v>0</v>
      </c>
      <c r="N8712" s="15">
        <f t="shared" si="1124"/>
        <v>2.5</v>
      </c>
      <c r="O8712" s="14">
        <f t="shared" si="1125"/>
        <v>1</v>
      </c>
      <c r="P8712" s="15" t="s">
        <v>25</v>
      </c>
      <c r="Q8712" s="14" t="str">
        <f t="shared" si="1126"/>
        <v>No</v>
      </c>
      <c r="R8712" s="15">
        <f t="shared" si="1127"/>
        <v>0</v>
      </c>
      <c r="S8712" s="14">
        <f t="shared" si="1128"/>
        <v>1</v>
      </c>
      <c r="T8712" s="15">
        <f t="shared" si="1129"/>
        <v>2653</v>
      </c>
    </row>
    <row r="8713" spans="1:20" x14ac:dyDescent="0.2">
      <c r="A8713" s="11"/>
      <c r="B8713" s="11" t="s">
        <v>52</v>
      </c>
      <c r="C8713" s="11" t="s">
        <v>46</v>
      </c>
      <c r="D8713" s="11">
        <v>1980</v>
      </c>
      <c r="E8713" s="11" t="s">
        <v>30</v>
      </c>
      <c r="F8713" s="11">
        <v>150</v>
      </c>
      <c r="G8713" s="11" t="s">
        <v>24</v>
      </c>
      <c r="H8713" s="11" t="s">
        <v>24</v>
      </c>
      <c r="I8713" s="11" t="s">
        <v>33</v>
      </c>
      <c r="J8713" s="11">
        <v>15</v>
      </c>
      <c r="K8713" s="12">
        <v>1.5058983074409553</v>
      </c>
      <c r="L8713" s="13">
        <v>0</v>
      </c>
      <c r="M8713" s="14">
        <f t="shared" si="1123"/>
        <v>0</v>
      </c>
      <c r="N8713" s="15">
        <f t="shared" si="1124"/>
        <v>2.5</v>
      </c>
      <c r="O8713" s="14">
        <f t="shared" si="1125"/>
        <v>1</v>
      </c>
      <c r="P8713" s="15" t="s">
        <v>25</v>
      </c>
      <c r="Q8713" s="14" t="str">
        <f t="shared" si="1126"/>
        <v>No</v>
      </c>
      <c r="R8713" s="15">
        <f t="shared" si="1127"/>
        <v>0</v>
      </c>
      <c r="S8713" s="14">
        <f t="shared" si="1128"/>
        <v>1</v>
      </c>
      <c r="T8713" s="15">
        <f t="shared" si="1129"/>
        <v>2653</v>
      </c>
    </row>
    <row r="8714" spans="1:20" x14ac:dyDescent="0.2">
      <c r="A8714" s="11"/>
      <c r="B8714" s="11" t="s">
        <v>2</v>
      </c>
      <c r="C8714" s="11" t="s">
        <v>46</v>
      </c>
      <c r="D8714" s="11">
        <v>1980</v>
      </c>
      <c r="E8714" s="11" t="s">
        <v>30</v>
      </c>
      <c r="F8714" s="11">
        <v>150</v>
      </c>
      <c r="G8714" s="11" t="s">
        <v>24</v>
      </c>
      <c r="H8714" s="11" t="s">
        <v>24</v>
      </c>
      <c r="I8714" s="11" t="s">
        <v>33</v>
      </c>
      <c r="J8714" s="11">
        <v>15</v>
      </c>
      <c r="K8714" s="12">
        <v>2.3491559055484027E-3</v>
      </c>
      <c r="L8714" s="13">
        <v>0</v>
      </c>
      <c r="M8714" s="14">
        <f t="shared" si="1123"/>
        <v>0</v>
      </c>
      <c r="N8714" s="15">
        <f t="shared" si="1124"/>
        <v>2.5</v>
      </c>
      <c r="O8714" s="14">
        <f t="shared" si="1125"/>
        <v>1</v>
      </c>
      <c r="P8714" s="15" t="s">
        <v>25</v>
      </c>
      <c r="Q8714" s="14" t="str">
        <f t="shared" si="1126"/>
        <v>No</v>
      </c>
      <c r="R8714" s="15">
        <f t="shared" si="1127"/>
        <v>0</v>
      </c>
      <c r="S8714" s="14">
        <f t="shared" si="1128"/>
        <v>1</v>
      </c>
      <c r="T8714" s="15">
        <f t="shared" si="1129"/>
        <v>2653</v>
      </c>
    </row>
    <row r="8715" spans="1:20" x14ac:dyDescent="0.2">
      <c r="A8715" s="11"/>
      <c r="B8715" s="11" t="s">
        <v>28</v>
      </c>
      <c r="C8715" s="11" t="s">
        <v>46</v>
      </c>
      <c r="D8715" s="11">
        <v>1980</v>
      </c>
      <c r="E8715" s="11" t="s">
        <v>30</v>
      </c>
      <c r="F8715" s="11">
        <v>150</v>
      </c>
      <c r="G8715" s="11" t="s">
        <v>24</v>
      </c>
      <c r="H8715" s="11" t="s">
        <v>24</v>
      </c>
      <c r="I8715" s="11" t="s">
        <v>35</v>
      </c>
      <c r="J8715" s="11">
        <v>15</v>
      </c>
      <c r="K8715" s="12">
        <v>1.0772906905468241E-2</v>
      </c>
      <c r="L8715" s="13">
        <v>0</v>
      </c>
      <c r="M8715" s="14">
        <f t="shared" si="1123"/>
        <v>0</v>
      </c>
      <c r="N8715" s="15">
        <f t="shared" si="1124"/>
        <v>2.5</v>
      </c>
      <c r="O8715" s="14">
        <f t="shared" si="1125"/>
        <v>1</v>
      </c>
      <c r="P8715" s="15" t="s">
        <v>25</v>
      </c>
      <c r="Q8715" s="14" t="str">
        <f t="shared" si="1126"/>
        <v>No</v>
      </c>
      <c r="R8715" s="15">
        <f t="shared" si="1127"/>
        <v>0</v>
      </c>
      <c r="S8715" s="14">
        <f t="shared" si="1128"/>
        <v>1</v>
      </c>
      <c r="T8715" s="15">
        <f t="shared" si="1129"/>
        <v>2653</v>
      </c>
    </row>
    <row r="8716" spans="1:20" x14ac:dyDescent="0.2">
      <c r="A8716" s="11"/>
      <c r="B8716" s="11" t="s">
        <v>47</v>
      </c>
      <c r="C8716" s="11" t="s">
        <v>46</v>
      </c>
      <c r="D8716" s="11">
        <v>1980</v>
      </c>
      <c r="E8716" s="11" t="s">
        <v>30</v>
      </c>
      <c r="F8716" s="11">
        <v>150</v>
      </c>
      <c r="G8716" s="11" t="s">
        <v>24</v>
      </c>
      <c r="H8716" s="11" t="s">
        <v>24</v>
      </c>
      <c r="I8716" s="11" t="s">
        <v>35</v>
      </c>
      <c r="J8716" s="11">
        <v>15</v>
      </c>
      <c r="K8716" s="12">
        <v>2.8860929125470995E-2</v>
      </c>
      <c r="L8716" s="13">
        <v>0</v>
      </c>
      <c r="M8716" s="14">
        <f t="shared" si="1123"/>
        <v>0</v>
      </c>
      <c r="N8716" s="15">
        <f t="shared" si="1124"/>
        <v>2.5</v>
      </c>
      <c r="O8716" s="14">
        <f t="shared" si="1125"/>
        <v>1</v>
      </c>
      <c r="P8716" s="15" t="s">
        <v>25</v>
      </c>
      <c r="Q8716" s="14" t="str">
        <f t="shared" si="1126"/>
        <v>No</v>
      </c>
      <c r="R8716" s="15">
        <f t="shared" si="1127"/>
        <v>0</v>
      </c>
      <c r="S8716" s="14">
        <f t="shared" si="1128"/>
        <v>1</v>
      </c>
      <c r="T8716" s="15">
        <f t="shared" si="1129"/>
        <v>2653</v>
      </c>
    </row>
    <row r="8717" spans="1:20" x14ac:dyDescent="0.2">
      <c r="A8717" s="11"/>
      <c r="B8717" s="11" t="s">
        <v>52</v>
      </c>
      <c r="C8717" s="11" t="s">
        <v>46</v>
      </c>
      <c r="D8717" s="11">
        <v>1980</v>
      </c>
      <c r="E8717" s="11" t="s">
        <v>30</v>
      </c>
      <c r="F8717" s="11">
        <v>150</v>
      </c>
      <c r="G8717" s="11" t="s">
        <v>24</v>
      </c>
      <c r="H8717" s="11" t="s">
        <v>24</v>
      </c>
      <c r="I8717" s="11" t="s">
        <v>35</v>
      </c>
      <c r="J8717" s="11">
        <v>15</v>
      </c>
      <c r="K8717" s="12">
        <v>1.0437722205289088</v>
      </c>
      <c r="L8717" s="13">
        <v>1.0851674641148326</v>
      </c>
      <c r="M8717" s="14">
        <f t="shared" si="1123"/>
        <v>0.3617224880382775</v>
      </c>
      <c r="N8717" s="15">
        <f t="shared" si="1124"/>
        <v>2.5</v>
      </c>
      <c r="O8717" s="14">
        <f t="shared" si="1125"/>
        <v>0.85531100478468902</v>
      </c>
      <c r="P8717" s="15" t="s">
        <v>25</v>
      </c>
      <c r="Q8717" s="14" t="str">
        <f t="shared" si="1126"/>
        <v>No</v>
      </c>
      <c r="R8717" s="15">
        <f t="shared" si="1127"/>
        <v>346.5530897679788</v>
      </c>
      <c r="S8717" s="14">
        <f t="shared" si="1128"/>
        <v>3</v>
      </c>
      <c r="T8717" s="15">
        <f t="shared" si="1129"/>
        <v>1058</v>
      </c>
    </row>
    <row r="8718" spans="1:20" x14ac:dyDescent="0.2">
      <c r="A8718" s="11"/>
      <c r="B8718" s="11" t="s">
        <v>38</v>
      </c>
      <c r="C8718" s="11" t="s">
        <v>46</v>
      </c>
      <c r="D8718" s="11">
        <v>1980</v>
      </c>
      <c r="E8718" s="11" t="s">
        <v>30</v>
      </c>
      <c r="F8718" s="11">
        <v>150</v>
      </c>
      <c r="G8718" s="11" t="s">
        <v>24</v>
      </c>
      <c r="H8718" s="11" t="s">
        <v>24</v>
      </c>
      <c r="I8718" s="11" t="s">
        <v>31</v>
      </c>
      <c r="J8718" s="11">
        <v>15</v>
      </c>
      <c r="K8718" s="12">
        <v>0.99451052631246328</v>
      </c>
      <c r="L8718" s="13">
        <v>1.0779279279279279</v>
      </c>
      <c r="M8718" s="14">
        <f t="shared" si="1123"/>
        <v>0.35930930930930932</v>
      </c>
      <c r="N8718" s="15">
        <f t="shared" si="1124"/>
        <v>2.5</v>
      </c>
      <c r="O8718" s="14">
        <f t="shared" si="1125"/>
        <v>0.85627627627627634</v>
      </c>
      <c r="P8718" s="15" t="s">
        <v>25</v>
      </c>
      <c r="Q8718" s="14" t="str">
        <f t="shared" si="1126"/>
        <v>No</v>
      </c>
      <c r="R8718" s="15">
        <f t="shared" si="1127"/>
        <v>361.29261561623593</v>
      </c>
      <c r="S8718" s="14">
        <f t="shared" si="1128"/>
        <v>3</v>
      </c>
      <c r="T8718" s="15">
        <f t="shared" si="1129"/>
        <v>1022</v>
      </c>
    </row>
    <row r="8719" spans="1:20" x14ac:dyDescent="0.2">
      <c r="A8719" s="11"/>
      <c r="B8719" s="11" t="s">
        <v>28</v>
      </c>
      <c r="C8719" s="11" t="s">
        <v>46</v>
      </c>
      <c r="D8719" s="11">
        <v>1980</v>
      </c>
      <c r="E8719" s="11" t="s">
        <v>30</v>
      </c>
      <c r="F8719" s="11">
        <v>150</v>
      </c>
      <c r="G8719" s="11" t="s">
        <v>24</v>
      </c>
      <c r="H8719" s="11" t="s">
        <v>24</v>
      </c>
      <c r="I8719" s="11" t="s">
        <v>31</v>
      </c>
      <c r="J8719" s="11">
        <v>15</v>
      </c>
      <c r="K8719" s="12">
        <v>0.63759668360519284</v>
      </c>
      <c r="L8719" s="13">
        <v>0</v>
      </c>
      <c r="M8719" s="14">
        <f t="shared" si="1123"/>
        <v>0</v>
      </c>
      <c r="N8719" s="15">
        <f t="shared" si="1124"/>
        <v>2.5</v>
      </c>
      <c r="O8719" s="14">
        <f t="shared" si="1125"/>
        <v>1</v>
      </c>
      <c r="P8719" s="15" t="s">
        <v>25</v>
      </c>
      <c r="Q8719" s="14" t="str">
        <f t="shared" si="1126"/>
        <v>No</v>
      </c>
      <c r="R8719" s="15">
        <f t="shared" si="1127"/>
        <v>0</v>
      </c>
      <c r="S8719" s="14">
        <f t="shared" si="1128"/>
        <v>1</v>
      </c>
      <c r="T8719" s="15">
        <f t="shared" si="1129"/>
        <v>2653</v>
      </c>
    </row>
    <row r="8720" spans="1:20" x14ac:dyDescent="0.2">
      <c r="A8720" s="11"/>
      <c r="B8720" s="11" t="s">
        <v>47</v>
      </c>
      <c r="C8720" s="11" t="s">
        <v>46</v>
      </c>
      <c r="D8720" s="11">
        <v>1980</v>
      </c>
      <c r="E8720" s="11" t="s">
        <v>30</v>
      </c>
      <c r="F8720" s="11">
        <v>150</v>
      </c>
      <c r="G8720" s="11" t="s">
        <v>24</v>
      </c>
      <c r="H8720" s="11" t="s">
        <v>24</v>
      </c>
      <c r="I8720" s="11" t="s">
        <v>31</v>
      </c>
      <c r="J8720" s="11">
        <v>15</v>
      </c>
      <c r="K8720" s="12">
        <v>1.1110840224465437</v>
      </c>
      <c r="L8720" s="13">
        <v>0</v>
      </c>
      <c r="M8720" s="14">
        <f t="shared" si="1123"/>
        <v>0</v>
      </c>
      <c r="N8720" s="15">
        <f t="shared" si="1124"/>
        <v>2.5</v>
      </c>
      <c r="O8720" s="14">
        <f t="shared" si="1125"/>
        <v>1</v>
      </c>
      <c r="P8720" s="15" t="s">
        <v>25</v>
      </c>
      <c r="Q8720" s="14" t="str">
        <f t="shared" si="1126"/>
        <v>No</v>
      </c>
      <c r="R8720" s="15">
        <f t="shared" si="1127"/>
        <v>0</v>
      </c>
      <c r="S8720" s="14">
        <f t="shared" si="1128"/>
        <v>1</v>
      </c>
      <c r="T8720" s="15">
        <f t="shared" si="1129"/>
        <v>2653</v>
      </c>
    </row>
    <row r="8721" spans="1:20" x14ac:dyDescent="0.2">
      <c r="A8721" s="11"/>
      <c r="B8721" s="11" t="s">
        <v>52</v>
      </c>
      <c r="C8721" s="11" t="s">
        <v>46</v>
      </c>
      <c r="D8721" s="11">
        <v>1980</v>
      </c>
      <c r="E8721" s="11" t="s">
        <v>30</v>
      </c>
      <c r="F8721" s="11">
        <v>150</v>
      </c>
      <c r="G8721" s="11" t="s">
        <v>24</v>
      </c>
      <c r="H8721" s="11" t="s">
        <v>24</v>
      </c>
      <c r="I8721" s="11" t="s">
        <v>31</v>
      </c>
      <c r="J8721" s="11">
        <v>15</v>
      </c>
      <c r="K8721" s="12">
        <v>8.8511875954206012</v>
      </c>
      <c r="L8721" s="13">
        <v>1.0851674641148326</v>
      </c>
      <c r="M8721" s="14">
        <f t="shared" si="1123"/>
        <v>0.3617224880382775</v>
      </c>
      <c r="N8721" s="15">
        <f t="shared" si="1124"/>
        <v>2.5</v>
      </c>
      <c r="O8721" s="14">
        <f t="shared" si="1125"/>
        <v>0.85531100478468902</v>
      </c>
      <c r="P8721" s="15" t="s">
        <v>25</v>
      </c>
      <c r="Q8721" s="14" t="str">
        <f t="shared" si="1126"/>
        <v>No</v>
      </c>
      <c r="R8721" s="15">
        <f t="shared" si="1127"/>
        <v>40.86711349620748</v>
      </c>
      <c r="S8721" s="14">
        <f t="shared" si="1128"/>
        <v>1</v>
      </c>
      <c r="T8721" s="15">
        <f t="shared" si="1129"/>
        <v>2468</v>
      </c>
    </row>
    <row r="8722" spans="1:20" x14ac:dyDescent="0.2">
      <c r="A8722" s="11"/>
      <c r="B8722" s="11" t="s">
        <v>2</v>
      </c>
      <c r="C8722" s="11" t="s">
        <v>46</v>
      </c>
      <c r="D8722" s="11">
        <v>1980</v>
      </c>
      <c r="E8722" s="11" t="s">
        <v>30</v>
      </c>
      <c r="F8722" s="11">
        <v>150</v>
      </c>
      <c r="G8722" s="11" t="s">
        <v>24</v>
      </c>
      <c r="H8722" s="11" t="s">
        <v>24</v>
      </c>
      <c r="I8722" s="11" t="s">
        <v>31</v>
      </c>
      <c r="J8722" s="11">
        <v>15</v>
      </c>
      <c r="K8722" s="12">
        <v>1.4370988715910837</v>
      </c>
      <c r="L8722" s="13">
        <v>0</v>
      </c>
      <c r="M8722" s="14">
        <f t="shared" si="1123"/>
        <v>0</v>
      </c>
      <c r="N8722" s="15">
        <f t="shared" si="1124"/>
        <v>2.5</v>
      </c>
      <c r="O8722" s="14">
        <f t="shared" si="1125"/>
        <v>1</v>
      </c>
      <c r="P8722" s="15" t="s">
        <v>25</v>
      </c>
      <c r="Q8722" s="14" t="str">
        <f t="shared" si="1126"/>
        <v>No</v>
      </c>
      <c r="R8722" s="15">
        <f t="shared" si="1127"/>
        <v>0</v>
      </c>
      <c r="S8722" s="14">
        <f t="shared" si="1128"/>
        <v>1</v>
      </c>
      <c r="T8722" s="15">
        <f t="shared" si="1129"/>
        <v>2653</v>
      </c>
    </row>
    <row r="8723" spans="1:20" x14ac:dyDescent="0.2">
      <c r="A8723" s="11"/>
      <c r="B8723" s="11" t="s">
        <v>28</v>
      </c>
      <c r="C8723" s="11" t="s">
        <v>46</v>
      </c>
      <c r="D8723" s="11">
        <v>1980</v>
      </c>
      <c r="E8723" s="11" t="s">
        <v>30</v>
      </c>
      <c r="F8723" s="11">
        <v>200</v>
      </c>
      <c r="G8723" s="11" t="s">
        <v>24</v>
      </c>
      <c r="H8723" s="11" t="s">
        <v>24</v>
      </c>
      <c r="I8723" s="11" t="s">
        <v>36</v>
      </c>
      <c r="J8723" s="11">
        <v>15</v>
      </c>
      <c r="K8723" s="12">
        <v>3.033862496213445E-2</v>
      </c>
      <c r="L8723" s="13">
        <v>1.0148478099480327</v>
      </c>
      <c r="M8723" s="14">
        <f t="shared" si="1123"/>
        <v>0.3382826033160109</v>
      </c>
      <c r="N8723" s="15">
        <f t="shared" si="1124"/>
        <v>2.5</v>
      </c>
      <c r="O8723" s="14">
        <f t="shared" si="1125"/>
        <v>0.86468695867359568</v>
      </c>
      <c r="P8723" s="15" t="s">
        <v>25</v>
      </c>
      <c r="Q8723" s="14" t="str">
        <f t="shared" si="1126"/>
        <v>No</v>
      </c>
      <c r="R8723" s="15">
        <f t="shared" si="1127"/>
        <v>11150.228586108318</v>
      </c>
      <c r="S8723" s="14">
        <f t="shared" si="1128"/>
        <v>5</v>
      </c>
      <c r="T8723" s="15">
        <f t="shared" si="1129"/>
        <v>39</v>
      </c>
    </row>
    <row r="8724" spans="1:20" x14ac:dyDescent="0.2">
      <c r="A8724" s="11"/>
      <c r="B8724" s="11" t="s">
        <v>47</v>
      </c>
      <c r="C8724" s="11" t="s">
        <v>46</v>
      </c>
      <c r="D8724" s="11">
        <v>1980</v>
      </c>
      <c r="E8724" s="11" t="s">
        <v>30</v>
      </c>
      <c r="F8724" s="11">
        <v>200</v>
      </c>
      <c r="G8724" s="11" t="s">
        <v>24</v>
      </c>
      <c r="H8724" s="11" t="s">
        <v>24</v>
      </c>
      <c r="I8724" s="11" t="s">
        <v>36</v>
      </c>
      <c r="J8724" s="11">
        <v>15</v>
      </c>
      <c r="K8724" s="12">
        <v>2.1707548052353051E-3</v>
      </c>
      <c r="L8724" s="13">
        <v>0</v>
      </c>
      <c r="M8724" s="14">
        <f t="shared" si="1123"/>
        <v>0</v>
      </c>
      <c r="N8724" s="15">
        <f t="shared" si="1124"/>
        <v>2.5</v>
      </c>
      <c r="O8724" s="14">
        <f t="shared" si="1125"/>
        <v>1</v>
      </c>
      <c r="P8724" s="15" t="s">
        <v>25</v>
      </c>
      <c r="Q8724" s="14" t="str">
        <f t="shared" si="1126"/>
        <v>No</v>
      </c>
      <c r="R8724" s="15">
        <f t="shared" si="1127"/>
        <v>0</v>
      </c>
      <c r="S8724" s="14">
        <f t="shared" si="1128"/>
        <v>1</v>
      </c>
      <c r="T8724" s="15">
        <f t="shared" si="1129"/>
        <v>2653</v>
      </c>
    </row>
    <row r="8725" spans="1:20" x14ac:dyDescent="0.2">
      <c r="A8725" s="11"/>
      <c r="B8725" s="11" t="s">
        <v>28</v>
      </c>
      <c r="C8725" s="11" t="s">
        <v>46</v>
      </c>
      <c r="D8725" s="11">
        <v>1980</v>
      </c>
      <c r="E8725" s="11" t="s">
        <v>30</v>
      </c>
      <c r="F8725" s="11">
        <v>200</v>
      </c>
      <c r="G8725" s="11" t="s">
        <v>24</v>
      </c>
      <c r="H8725" s="11" t="s">
        <v>24</v>
      </c>
      <c r="I8725" s="11" t="s">
        <v>33</v>
      </c>
      <c r="J8725" s="11">
        <v>15</v>
      </c>
      <c r="K8725" s="12">
        <v>0.13933024397193214</v>
      </c>
      <c r="L8725" s="13">
        <v>0</v>
      </c>
      <c r="M8725" s="14">
        <f t="shared" si="1123"/>
        <v>0</v>
      </c>
      <c r="N8725" s="15">
        <f t="shared" si="1124"/>
        <v>2.5</v>
      </c>
      <c r="O8725" s="14">
        <f t="shared" si="1125"/>
        <v>1</v>
      </c>
      <c r="P8725" s="15" t="s">
        <v>25</v>
      </c>
      <c r="Q8725" s="14" t="str">
        <f t="shared" si="1126"/>
        <v>No</v>
      </c>
      <c r="R8725" s="15">
        <f t="shared" si="1127"/>
        <v>0</v>
      </c>
      <c r="S8725" s="14">
        <f t="shared" si="1128"/>
        <v>1</v>
      </c>
      <c r="T8725" s="15">
        <f t="shared" si="1129"/>
        <v>2653</v>
      </c>
    </row>
    <row r="8726" spans="1:20" x14ac:dyDescent="0.2">
      <c r="A8726" s="11"/>
      <c r="B8726" s="11" t="s">
        <v>52</v>
      </c>
      <c r="C8726" s="11" t="s">
        <v>46</v>
      </c>
      <c r="D8726" s="11">
        <v>1980</v>
      </c>
      <c r="E8726" s="11" t="s">
        <v>30</v>
      </c>
      <c r="F8726" s="11">
        <v>200</v>
      </c>
      <c r="G8726" s="11" t="s">
        <v>24</v>
      </c>
      <c r="H8726" s="11" t="s">
        <v>24</v>
      </c>
      <c r="I8726" s="11" t="s">
        <v>33</v>
      </c>
      <c r="J8726" s="11">
        <v>15</v>
      </c>
      <c r="K8726" s="12">
        <v>0.5673098228705219</v>
      </c>
      <c r="L8726" s="13">
        <v>0</v>
      </c>
      <c r="M8726" s="14">
        <f t="shared" si="1123"/>
        <v>0</v>
      </c>
      <c r="N8726" s="15">
        <f t="shared" si="1124"/>
        <v>2.5</v>
      </c>
      <c r="O8726" s="14">
        <f t="shared" si="1125"/>
        <v>1</v>
      </c>
      <c r="P8726" s="15" t="s">
        <v>25</v>
      </c>
      <c r="Q8726" s="14" t="str">
        <f t="shared" si="1126"/>
        <v>No</v>
      </c>
      <c r="R8726" s="15">
        <f t="shared" si="1127"/>
        <v>0</v>
      </c>
      <c r="S8726" s="14">
        <f t="shared" si="1128"/>
        <v>1</v>
      </c>
      <c r="T8726" s="15">
        <f t="shared" si="1129"/>
        <v>2653</v>
      </c>
    </row>
    <row r="8727" spans="1:20" x14ac:dyDescent="0.2">
      <c r="A8727" s="11"/>
      <c r="B8727" s="11" t="s">
        <v>2</v>
      </c>
      <c r="C8727" s="11" t="s">
        <v>46</v>
      </c>
      <c r="D8727" s="11">
        <v>1980</v>
      </c>
      <c r="E8727" s="11" t="s">
        <v>30</v>
      </c>
      <c r="F8727" s="11">
        <v>200</v>
      </c>
      <c r="G8727" s="11" t="s">
        <v>24</v>
      </c>
      <c r="H8727" s="11" t="s">
        <v>24</v>
      </c>
      <c r="I8727" s="11" t="s">
        <v>33</v>
      </c>
      <c r="J8727" s="11">
        <v>15</v>
      </c>
      <c r="K8727" s="12">
        <v>0.27776435049065418</v>
      </c>
      <c r="L8727" s="13">
        <v>0</v>
      </c>
      <c r="M8727" s="14">
        <f t="shared" si="1123"/>
        <v>0</v>
      </c>
      <c r="N8727" s="15">
        <f t="shared" si="1124"/>
        <v>2.5</v>
      </c>
      <c r="O8727" s="14">
        <f t="shared" si="1125"/>
        <v>1</v>
      </c>
      <c r="P8727" s="15" t="s">
        <v>25</v>
      </c>
      <c r="Q8727" s="14" t="str">
        <f t="shared" si="1126"/>
        <v>No</v>
      </c>
      <c r="R8727" s="15">
        <f t="shared" si="1127"/>
        <v>0</v>
      </c>
      <c r="S8727" s="14">
        <f t="shared" si="1128"/>
        <v>1</v>
      </c>
      <c r="T8727" s="15">
        <f t="shared" si="1129"/>
        <v>2653</v>
      </c>
    </row>
    <row r="8728" spans="1:20" x14ac:dyDescent="0.2">
      <c r="A8728" s="11"/>
      <c r="B8728" s="11" t="s">
        <v>28</v>
      </c>
      <c r="C8728" s="11" t="s">
        <v>46</v>
      </c>
      <c r="D8728" s="11">
        <v>1980</v>
      </c>
      <c r="E8728" s="11" t="s">
        <v>30</v>
      </c>
      <c r="F8728" s="11">
        <v>200</v>
      </c>
      <c r="G8728" s="11" t="s">
        <v>24</v>
      </c>
      <c r="H8728" s="11" t="s">
        <v>24</v>
      </c>
      <c r="I8728" s="11" t="s">
        <v>35</v>
      </c>
      <c r="J8728" s="11">
        <v>15</v>
      </c>
      <c r="K8728" s="12">
        <v>2.055793566194385E-2</v>
      </c>
      <c r="L8728" s="13">
        <v>0</v>
      </c>
      <c r="M8728" s="14">
        <f t="shared" si="1123"/>
        <v>0</v>
      </c>
      <c r="N8728" s="15">
        <f t="shared" si="1124"/>
        <v>2.5</v>
      </c>
      <c r="O8728" s="14">
        <f t="shared" si="1125"/>
        <v>1</v>
      </c>
      <c r="P8728" s="15" t="s">
        <v>25</v>
      </c>
      <c r="Q8728" s="14" t="str">
        <f t="shared" si="1126"/>
        <v>No</v>
      </c>
      <c r="R8728" s="15">
        <f t="shared" si="1127"/>
        <v>0</v>
      </c>
      <c r="S8728" s="14">
        <f t="shared" si="1128"/>
        <v>1</v>
      </c>
      <c r="T8728" s="15">
        <f t="shared" si="1129"/>
        <v>2653</v>
      </c>
    </row>
    <row r="8729" spans="1:20" x14ac:dyDescent="0.2">
      <c r="A8729" s="11"/>
      <c r="B8729" s="11" t="s">
        <v>38</v>
      </c>
      <c r="C8729" s="11" t="s">
        <v>46</v>
      </c>
      <c r="D8729" s="11">
        <v>1980</v>
      </c>
      <c r="E8729" s="11" t="s">
        <v>30</v>
      </c>
      <c r="F8729" s="11">
        <v>200</v>
      </c>
      <c r="G8729" s="11" t="s">
        <v>24</v>
      </c>
      <c r="H8729" s="11" t="s">
        <v>24</v>
      </c>
      <c r="I8729" s="11" t="s">
        <v>31</v>
      </c>
      <c r="J8729" s="11">
        <v>15</v>
      </c>
      <c r="K8729" s="12">
        <v>9.3368019397230315E-2</v>
      </c>
      <c r="L8729" s="13">
        <v>0</v>
      </c>
      <c r="M8729" s="14">
        <f t="shared" si="1123"/>
        <v>0</v>
      </c>
      <c r="N8729" s="15">
        <f t="shared" si="1124"/>
        <v>2.5</v>
      </c>
      <c r="O8729" s="14">
        <f t="shared" si="1125"/>
        <v>1</v>
      </c>
      <c r="P8729" s="15" t="s">
        <v>25</v>
      </c>
      <c r="Q8729" s="14" t="str">
        <f t="shared" si="1126"/>
        <v>No</v>
      </c>
      <c r="R8729" s="15">
        <f t="shared" si="1127"/>
        <v>0</v>
      </c>
      <c r="S8729" s="14">
        <f t="shared" si="1128"/>
        <v>1</v>
      </c>
      <c r="T8729" s="15">
        <f t="shared" si="1129"/>
        <v>2653</v>
      </c>
    </row>
    <row r="8730" spans="1:20" x14ac:dyDescent="0.2">
      <c r="A8730" s="11"/>
      <c r="B8730" s="11" t="s">
        <v>28</v>
      </c>
      <c r="C8730" s="11" t="s">
        <v>46</v>
      </c>
      <c r="D8730" s="11">
        <v>1980</v>
      </c>
      <c r="E8730" s="11" t="s">
        <v>30</v>
      </c>
      <c r="F8730" s="11">
        <v>200</v>
      </c>
      <c r="G8730" s="11" t="s">
        <v>24</v>
      </c>
      <c r="H8730" s="11" t="s">
        <v>24</v>
      </c>
      <c r="I8730" s="11" t="s">
        <v>31</v>
      </c>
      <c r="J8730" s="11">
        <v>15</v>
      </c>
      <c r="K8730" s="12">
        <v>1.1758303076731156</v>
      </c>
      <c r="L8730" s="13">
        <v>0</v>
      </c>
      <c r="M8730" s="14">
        <f t="shared" si="1123"/>
        <v>0</v>
      </c>
      <c r="N8730" s="15">
        <f t="shared" si="1124"/>
        <v>2.5</v>
      </c>
      <c r="O8730" s="14">
        <f t="shared" si="1125"/>
        <v>1</v>
      </c>
      <c r="P8730" s="15" t="s">
        <v>25</v>
      </c>
      <c r="Q8730" s="14" t="str">
        <f t="shared" si="1126"/>
        <v>No</v>
      </c>
      <c r="R8730" s="15">
        <f t="shared" si="1127"/>
        <v>0</v>
      </c>
      <c r="S8730" s="14">
        <f t="shared" si="1128"/>
        <v>1</v>
      </c>
      <c r="T8730" s="15">
        <f t="shared" si="1129"/>
        <v>2653</v>
      </c>
    </row>
    <row r="8731" spans="1:20" x14ac:dyDescent="0.2">
      <c r="A8731" s="11"/>
      <c r="B8731" s="11" t="s">
        <v>47</v>
      </c>
      <c r="C8731" s="11" t="s">
        <v>46</v>
      </c>
      <c r="D8731" s="11">
        <v>1980</v>
      </c>
      <c r="E8731" s="11" t="s">
        <v>30</v>
      </c>
      <c r="F8731" s="11">
        <v>200</v>
      </c>
      <c r="G8731" s="11" t="s">
        <v>24</v>
      </c>
      <c r="H8731" s="11" t="s">
        <v>24</v>
      </c>
      <c r="I8731" s="11" t="s">
        <v>31</v>
      </c>
      <c r="J8731" s="11">
        <v>15</v>
      </c>
      <c r="K8731" s="12">
        <v>0.6929713017366389</v>
      </c>
      <c r="L8731" s="13">
        <v>0</v>
      </c>
      <c r="M8731" s="14">
        <f t="shared" si="1123"/>
        <v>0</v>
      </c>
      <c r="N8731" s="15">
        <f t="shared" si="1124"/>
        <v>2.5</v>
      </c>
      <c r="O8731" s="14">
        <f t="shared" si="1125"/>
        <v>1</v>
      </c>
      <c r="P8731" s="15" t="s">
        <v>25</v>
      </c>
      <c r="Q8731" s="14" t="str">
        <f t="shared" si="1126"/>
        <v>No</v>
      </c>
      <c r="R8731" s="15">
        <f t="shared" si="1127"/>
        <v>0</v>
      </c>
      <c r="S8731" s="14">
        <f t="shared" si="1128"/>
        <v>1</v>
      </c>
      <c r="T8731" s="15">
        <f t="shared" si="1129"/>
        <v>2653</v>
      </c>
    </row>
    <row r="8732" spans="1:20" x14ac:dyDescent="0.2">
      <c r="A8732" s="11"/>
      <c r="B8732" s="11" t="s">
        <v>52</v>
      </c>
      <c r="C8732" s="11" t="s">
        <v>46</v>
      </c>
      <c r="D8732" s="11">
        <v>1980</v>
      </c>
      <c r="E8732" s="11" t="s">
        <v>30</v>
      </c>
      <c r="F8732" s="11">
        <v>200</v>
      </c>
      <c r="G8732" s="11" t="s">
        <v>24</v>
      </c>
      <c r="H8732" s="11" t="s">
        <v>24</v>
      </c>
      <c r="I8732" s="11" t="s">
        <v>31</v>
      </c>
      <c r="J8732" s="11">
        <v>15</v>
      </c>
      <c r="K8732" s="12">
        <v>2.909137795209602</v>
      </c>
      <c r="L8732" s="13">
        <v>0</v>
      </c>
      <c r="M8732" s="14">
        <f t="shared" si="1123"/>
        <v>0</v>
      </c>
      <c r="N8732" s="15">
        <f t="shared" si="1124"/>
        <v>2.5</v>
      </c>
      <c r="O8732" s="14">
        <f t="shared" si="1125"/>
        <v>1</v>
      </c>
      <c r="P8732" s="15" t="s">
        <v>25</v>
      </c>
      <c r="Q8732" s="14" t="str">
        <f t="shared" si="1126"/>
        <v>No</v>
      </c>
      <c r="R8732" s="15">
        <f t="shared" si="1127"/>
        <v>0</v>
      </c>
      <c r="S8732" s="14">
        <f t="shared" si="1128"/>
        <v>1</v>
      </c>
      <c r="T8732" s="15">
        <f t="shared" si="1129"/>
        <v>2653</v>
      </c>
    </row>
    <row r="8733" spans="1:20" x14ac:dyDescent="0.2">
      <c r="A8733" s="11"/>
      <c r="B8733" s="11" t="s">
        <v>2</v>
      </c>
      <c r="C8733" s="11" t="s">
        <v>46</v>
      </c>
      <c r="D8733" s="11">
        <v>1980</v>
      </c>
      <c r="E8733" s="11" t="s">
        <v>30</v>
      </c>
      <c r="F8733" s="11">
        <v>200</v>
      </c>
      <c r="G8733" s="11" t="s">
        <v>24</v>
      </c>
      <c r="H8733" s="11" t="s">
        <v>24</v>
      </c>
      <c r="I8733" s="11" t="s">
        <v>31</v>
      </c>
      <c r="J8733" s="11">
        <v>15</v>
      </c>
      <c r="K8733" s="12">
        <v>7.8403001410687678E-2</v>
      </c>
      <c r="L8733" s="13">
        <v>0</v>
      </c>
      <c r="M8733" s="14">
        <f t="shared" si="1123"/>
        <v>0</v>
      </c>
      <c r="N8733" s="15">
        <f t="shared" si="1124"/>
        <v>2.5</v>
      </c>
      <c r="O8733" s="14">
        <f t="shared" si="1125"/>
        <v>1</v>
      </c>
      <c r="P8733" s="15" t="s">
        <v>25</v>
      </c>
      <c r="Q8733" s="14" t="str">
        <f t="shared" si="1126"/>
        <v>No</v>
      </c>
      <c r="R8733" s="15">
        <f t="shared" si="1127"/>
        <v>0</v>
      </c>
      <c r="S8733" s="14">
        <f t="shared" si="1128"/>
        <v>1</v>
      </c>
      <c r="T8733" s="15">
        <f t="shared" si="1129"/>
        <v>2653</v>
      </c>
    </row>
    <row r="8734" spans="1:20" x14ac:dyDescent="0.2">
      <c r="A8734" s="11"/>
      <c r="B8734" s="11" t="s">
        <v>28</v>
      </c>
      <c r="C8734" s="11" t="s">
        <v>46</v>
      </c>
      <c r="D8734" s="11">
        <v>1980</v>
      </c>
      <c r="E8734" s="11" t="s">
        <v>30</v>
      </c>
      <c r="F8734" s="11">
        <v>250</v>
      </c>
      <c r="G8734" s="11" t="s">
        <v>24</v>
      </c>
      <c r="H8734" s="11" t="s">
        <v>24</v>
      </c>
      <c r="I8734" s="11" t="s">
        <v>35</v>
      </c>
      <c r="J8734" s="11">
        <v>15</v>
      </c>
      <c r="K8734" s="12">
        <v>0.29068786046260425</v>
      </c>
      <c r="L8734" s="13">
        <v>0</v>
      </c>
      <c r="M8734" s="14">
        <f t="shared" si="1123"/>
        <v>0</v>
      </c>
      <c r="N8734" s="15">
        <f t="shared" si="1124"/>
        <v>2.5</v>
      </c>
      <c r="O8734" s="14">
        <f t="shared" si="1125"/>
        <v>1</v>
      </c>
      <c r="P8734" s="15" t="s">
        <v>25</v>
      </c>
      <c r="Q8734" s="14" t="str">
        <f t="shared" si="1126"/>
        <v>No</v>
      </c>
      <c r="R8734" s="15">
        <f t="shared" si="1127"/>
        <v>0</v>
      </c>
      <c r="S8734" s="14">
        <f t="shared" si="1128"/>
        <v>1</v>
      </c>
      <c r="T8734" s="15">
        <f t="shared" si="1129"/>
        <v>2653</v>
      </c>
    </row>
    <row r="8735" spans="1:20" x14ac:dyDescent="0.2">
      <c r="A8735" s="11"/>
      <c r="B8735" s="11" t="s">
        <v>47</v>
      </c>
      <c r="C8735" s="11" t="s">
        <v>46</v>
      </c>
      <c r="D8735" s="11">
        <v>1980</v>
      </c>
      <c r="E8735" s="11" t="s">
        <v>30</v>
      </c>
      <c r="F8735" s="11">
        <v>250</v>
      </c>
      <c r="G8735" s="11" t="s">
        <v>24</v>
      </c>
      <c r="H8735" s="11" t="s">
        <v>24</v>
      </c>
      <c r="I8735" s="11" t="s">
        <v>35</v>
      </c>
      <c r="J8735" s="11">
        <v>15</v>
      </c>
      <c r="K8735" s="12">
        <v>1.87608668211472E-2</v>
      </c>
      <c r="L8735" s="13">
        <v>0</v>
      </c>
      <c r="M8735" s="14">
        <f t="shared" si="1123"/>
        <v>0</v>
      </c>
      <c r="N8735" s="15">
        <f t="shared" si="1124"/>
        <v>2.5</v>
      </c>
      <c r="O8735" s="14">
        <f t="shared" si="1125"/>
        <v>1</v>
      </c>
      <c r="P8735" s="15" t="s">
        <v>25</v>
      </c>
      <c r="Q8735" s="14" t="str">
        <f t="shared" si="1126"/>
        <v>No</v>
      </c>
      <c r="R8735" s="15">
        <f t="shared" si="1127"/>
        <v>0</v>
      </c>
      <c r="S8735" s="14">
        <f t="shared" si="1128"/>
        <v>1</v>
      </c>
      <c r="T8735" s="15">
        <f t="shared" si="1129"/>
        <v>2653</v>
      </c>
    </row>
    <row r="8736" spans="1:20" x14ac:dyDescent="0.2">
      <c r="A8736" s="11"/>
      <c r="B8736" s="11" t="s">
        <v>28</v>
      </c>
      <c r="C8736" s="11" t="s">
        <v>46</v>
      </c>
      <c r="D8736" s="11">
        <v>1980</v>
      </c>
      <c r="E8736" s="11" t="s">
        <v>30</v>
      </c>
      <c r="F8736" s="11">
        <v>250</v>
      </c>
      <c r="G8736" s="11" t="s">
        <v>24</v>
      </c>
      <c r="H8736" s="11" t="s">
        <v>24</v>
      </c>
      <c r="I8736" s="11" t="s">
        <v>31</v>
      </c>
      <c r="J8736" s="11">
        <v>15</v>
      </c>
      <c r="K8736" s="12">
        <v>1.3943710372645395E-2</v>
      </c>
      <c r="L8736" s="13">
        <v>0</v>
      </c>
      <c r="M8736" s="14">
        <f t="shared" si="1123"/>
        <v>0</v>
      </c>
      <c r="N8736" s="15">
        <f t="shared" si="1124"/>
        <v>2.5</v>
      </c>
      <c r="O8736" s="14">
        <f t="shared" si="1125"/>
        <v>1</v>
      </c>
      <c r="P8736" s="15" t="s">
        <v>25</v>
      </c>
      <c r="Q8736" s="14" t="str">
        <f t="shared" si="1126"/>
        <v>No</v>
      </c>
      <c r="R8736" s="15">
        <f t="shared" si="1127"/>
        <v>0</v>
      </c>
      <c r="S8736" s="14">
        <f t="shared" si="1128"/>
        <v>1</v>
      </c>
      <c r="T8736" s="15">
        <f t="shared" si="1129"/>
        <v>2653</v>
      </c>
    </row>
    <row r="8737" spans="1:20" x14ac:dyDescent="0.2">
      <c r="A8737" s="11"/>
      <c r="B8737" s="11" t="s">
        <v>47</v>
      </c>
      <c r="C8737" s="11" t="s">
        <v>46</v>
      </c>
      <c r="D8737" s="11">
        <v>1980</v>
      </c>
      <c r="E8737" s="11" t="s">
        <v>30</v>
      </c>
      <c r="F8737" s="11">
        <v>250</v>
      </c>
      <c r="G8737" s="11" t="s">
        <v>24</v>
      </c>
      <c r="H8737" s="11" t="s">
        <v>24</v>
      </c>
      <c r="I8737" s="11" t="s">
        <v>31</v>
      </c>
      <c r="J8737" s="11">
        <v>15</v>
      </c>
      <c r="K8737" s="12">
        <v>0.1215964139545689</v>
      </c>
      <c r="L8737" s="13">
        <v>0</v>
      </c>
      <c r="M8737" s="14">
        <f t="shared" si="1123"/>
        <v>0</v>
      </c>
      <c r="N8737" s="15">
        <f t="shared" si="1124"/>
        <v>2.5</v>
      </c>
      <c r="O8737" s="14">
        <f t="shared" si="1125"/>
        <v>1</v>
      </c>
      <c r="P8737" s="15" t="s">
        <v>25</v>
      </c>
      <c r="Q8737" s="14" t="str">
        <f t="shared" si="1126"/>
        <v>No</v>
      </c>
      <c r="R8737" s="15">
        <f t="shared" si="1127"/>
        <v>0</v>
      </c>
      <c r="S8737" s="14">
        <f t="shared" si="1128"/>
        <v>1</v>
      </c>
      <c r="T8737" s="15">
        <f t="shared" si="1129"/>
        <v>2653</v>
      </c>
    </row>
    <row r="8738" spans="1:20" x14ac:dyDescent="0.2">
      <c r="A8738" s="11"/>
      <c r="B8738" s="11" t="s">
        <v>52</v>
      </c>
      <c r="C8738" s="11" t="s">
        <v>46</v>
      </c>
      <c r="D8738" s="11">
        <v>1980</v>
      </c>
      <c r="E8738" s="11" t="s">
        <v>30</v>
      </c>
      <c r="F8738" s="11">
        <v>250</v>
      </c>
      <c r="G8738" s="11" t="s">
        <v>24</v>
      </c>
      <c r="H8738" s="11" t="s">
        <v>24</v>
      </c>
      <c r="I8738" s="11" t="s">
        <v>31</v>
      </c>
      <c r="J8738" s="11">
        <v>15</v>
      </c>
      <c r="K8738" s="12">
        <v>4.6724985412297873E-2</v>
      </c>
      <c r="L8738" s="13">
        <v>0</v>
      </c>
      <c r="M8738" s="14">
        <f t="shared" si="1123"/>
        <v>0</v>
      </c>
      <c r="N8738" s="15">
        <f t="shared" si="1124"/>
        <v>2.5</v>
      </c>
      <c r="O8738" s="14">
        <f t="shared" si="1125"/>
        <v>1</v>
      </c>
      <c r="P8738" s="15" t="s">
        <v>25</v>
      </c>
      <c r="Q8738" s="14" t="str">
        <f t="shared" si="1126"/>
        <v>No</v>
      </c>
      <c r="R8738" s="15">
        <f t="shared" si="1127"/>
        <v>0</v>
      </c>
      <c r="S8738" s="14">
        <f t="shared" si="1128"/>
        <v>1</v>
      </c>
      <c r="T8738" s="15">
        <f t="shared" si="1129"/>
        <v>2653</v>
      </c>
    </row>
    <row r="8739" spans="1:20" x14ac:dyDescent="0.2">
      <c r="A8739" s="11"/>
      <c r="B8739" s="11" t="s">
        <v>2</v>
      </c>
      <c r="C8739" s="11" t="s">
        <v>46</v>
      </c>
      <c r="D8739" s="11">
        <v>1980</v>
      </c>
      <c r="E8739" s="11" t="s">
        <v>30</v>
      </c>
      <c r="F8739" s="11">
        <v>250</v>
      </c>
      <c r="G8739" s="11" t="s">
        <v>24</v>
      </c>
      <c r="H8739" s="11" t="s">
        <v>24</v>
      </c>
      <c r="I8739" s="11" t="s">
        <v>31</v>
      </c>
      <c r="J8739" s="11">
        <v>15</v>
      </c>
      <c r="K8739" s="12">
        <v>0.27015999007963154</v>
      </c>
      <c r="L8739" s="13">
        <v>0</v>
      </c>
      <c r="M8739" s="14">
        <f t="shared" si="1123"/>
        <v>0</v>
      </c>
      <c r="N8739" s="15">
        <f t="shared" si="1124"/>
        <v>2.5</v>
      </c>
      <c r="O8739" s="14">
        <f t="shared" si="1125"/>
        <v>1</v>
      </c>
      <c r="P8739" s="15" t="s">
        <v>25</v>
      </c>
      <c r="Q8739" s="14" t="str">
        <f t="shared" si="1126"/>
        <v>No</v>
      </c>
      <c r="R8739" s="15">
        <f t="shared" si="1127"/>
        <v>0</v>
      </c>
      <c r="S8739" s="14">
        <f t="shared" si="1128"/>
        <v>1</v>
      </c>
      <c r="T8739" s="15">
        <f t="shared" si="1129"/>
        <v>2653</v>
      </c>
    </row>
    <row r="8740" spans="1:20" x14ac:dyDescent="0.2">
      <c r="A8740" s="11"/>
      <c r="B8740" s="11" t="s">
        <v>47</v>
      </c>
      <c r="C8740" s="11" t="s">
        <v>46</v>
      </c>
      <c r="D8740" s="11">
        <v>1980</v>
      </c>
      <c r="E8740" s="11" t="s">
        <v>30</v>
      </c>
      <c r="F8740" s="11">
        <v>300</v>
      </c>
      <c r="G8740" s="11" t="s">
        <v>24</v>
      </c>
      <c r="H8740" s="11" t="s">
        <v>24</v>
      </c>
      <c r="I8740" s="11" t="s">
        <v>33</v>
      </c>
      <c r="J8740" s="11">
        <v>15</v>
      </c>
      <c r="K8740" s="12">
        <v>1.2658045102269951E-2</v>
      </c>
      <c r="L8740" s="13">
        <v>0</v>
      </c>
      <c r="M8740" s="14">
        <f t="shared" si="1123"/>
        <v>0</v>
      </c>
      <c r="N8740" s="15">
        <f t="shared" si="1124"/>
        <v>2.5</v>
      </c>
      <c r="O8740" s="14">
        <f t="shared" si="1125"/>
        <v>1</v>
      </c>
      <c r="P8740" s="15" t="s">
        <v>25</v>
      </c>
      <c r="Q8740" s="14" t="str">
        <f t="shared" si="1126"/>
        <v>No</v>
      </c>
      <c r="R8740" s="15">
        <f t="shared" si="1127"/>
        <v>0</v>
      </c>
      <c r="S8740" s="14">
        <f t="shared" si="1128"/>
        <v>1</v>
      </c>
      <c r="T8740" s="15">
        <f t="shared" si="1129"/>
        <v>2653</v>
      </c>
    </row>
    <row r="8741" spans="1:20" x14ac:dyDescent="0.2">
      <c r="A8741" s="11"/>
      <c r="B8741" s="11" t="s">
        <v>38</v>
      </c>
      <c r="C8741" s="11" t="s">
        <v>46</v>
      </c>
      <c r="D8741" s="11">
        <v>1980</v>
      </c>
      <c r="E8741" s="11" t="s">
        <v>30</v>
      </c>
      <c r="F8741" s="11">
        <v>300</v>
      </c>
      <c r="G8741" s="11" t="s">
        <v>24</v>
      </c>
      <c r="H8741" s="11" t="s">
        <v>24</v>
      </c>
      <c r="I8741" s="11" t="s">
        <v>31</v>
      </c>
      <c r="J8741" s="11">
        <v>15</v>
      </c>
      <c r="K8741" s="12">
        <v>2.3311566904310962E-2</v>
      </c>
      <c r="L8741" s="13">
        <v>0</v>
      </c>
      <c r="M8741" s="14">
        <f t="shared" si="1123"/>
        <v>0</v>
      </c>
      <c r="N8741" s="15">
        <f t="shared" si="1124"/>
        <v>2.5</v>
      </c>
      <c r="O8741" s="14">
        <f t="shared" si="1125"/>
        <v>1</v>
      </c>
      <c r="P8741" s="15" t="s">
        <v>25</v>
      </c>
      <c r="Q8741" s="14" t="str">
        <f t="shared" si="1126"/>
        <v>No</v>
      </c>
      <c r="R8741" s="15">
        <f t="shared" si="1127"/>
        <v>0</v>
      </c>
      <c r="S8741" s="14">
        <f t="shared" si="1128"/>
        <v>1</v>
      </c>
      <c r="T8741" s="15">
        <f t="shared" si="1129"/>
        <v>2653</v>
      </c>
    </row>
    <row r="8742" spans="1:20" x14ac:dyDescent="0.2">
      <c r="A8742" s="11"/>
      <c r="B8742" s="11" t="s">
        <v>28</v>
      </c>
      <c r="C8742" s="11" t="s">
        <v>46</v>
      </c>
      <c r="D8742" s="11">
        <v>1980</v>
      </c>
      <c r="E8742" s="11" t="s">
        <v>30</v>
      </c>
      <c r="F8742" s="11">
        <v>300</v>
      </c>
      <c r="G8742" s="11" t="s">
        <v>24</v>
      </c>
      <c r="H8742" s="11" t="s">
        <v>24</v>
      </c>
      <c r="I8742" s="11" t="s">
        <v>31</v>
      </c>
      <c r="J8742" s="11">
        <v>15</v>
      </c>
      <c r="K8742" s="12">
        <v>0.59354134820531579</v>
      </c>
      <c r="L8742" s="13">
        <v>0</v>
      </c>
      <c r="M8742" s="14">
        <f t="shared" si="1123"/>
        <v>0</v>
      </c>
      <c r="N8742" s="15">
        <f t="shared" si="1124"/>
        <v>2.5</v>
      </c>
      <c r="O8742" s="14">
        <f t="shared" si="1125"/>
        <v>1</v>
      </c>
      <c r="P8742" s="15" t="s">
        <v>25</v>
      </c>
      <c r="Q8742" s="14" t="str">
        <f t="shared" si="1126"/>
        <v>No</v>
      </c>
      <c r="R8742" s="15">
        <f t="shared" si="1127"/>
        <v>0</v>
      </c>
      <c r="S8742" s="14">
        <f t="shared" si="1128"/>
        <v>1</v>
      </c>
      <c r="T8742" s="15">
        <f t="shared" si="1129"/>
        <v>2653</v>
      </c>
    </row>
    <row r="8743" spans="1:20" x14ac:dyDescent="0.2">
      <c r="A8743" s="11"/>
      <c r="B8743" s="11" t="s">
        <v>47</v>
      </c>
      <c r="C8743" s="11" t="s">
        <v>46</v>
      </c>
      <c r="D8743" s="11">
        <v>1980</v>
      </c>
      <c r="E8743" s="11" t="s">
        <v>30</v>
      </c>
      <c r="F8743" s="11">
        <v>300</v>
      </c>
      <c r="G8743" s="11" t="s">
        <v>24</v>
      </c>
      <c r="H8743" s="11" t="s">
        <v>24</v>
      </c>
      <c r="I8743" s="11" t="s">
        <v>31</v>
      </c>
      <c r="J8743" s="11">
        <v>15</v>
      </c>
      <c r="K8743" s="12">
        <v>0.44101088429074792</v>
      </c>
      <c r="L8743" s="13">
        <v>0</v>
      </c>
      <c r="M8743" s="14">
        <f t="shared" si="1123"/>
        <v>0</v>
      </c>
      <c r="N8743" s="15">
        <f t="shared" si="1124"/>
        <v>2.5</v>
      </c>
      <c r="O8743" s="14">
        <f t="shared" si="1125"/>
        <v>1</v>
      </c>
      <c r="P8743" s="15" t="s">
        <v>25</v>
      </c>
      <c r="Q8743" s="14" t="str">
        <f t="shared" si="1126"/>
        <v>No</v>
      </c>
      <c r="R8743" s="15">
        <f t="shared" si="1127"/>
        <v>0</v>
      </c>
      <c r="S8743" s="14">
        <f t="shared" si="1128"/>
        <v>1</v>
      </c>
      <c r="T8743" s="15">
        <f t="shared" si="1129"/>
        <v>2653</v>
      </c>
    </row>
    <row r="8744" spans="1:20" x14ac:dyDescent="0.2">
      <c r="A8744" s="11"/>
      <c r="B8744" s="11" t="s">
        <v>52</v>
      </c>
      <c r="C8744" s="11" t="s">
        <v>46</v>
      </c>
      <c r="D8744" s="11">
        <v>1980</v>
      </c>
      <c r="E8744" s="11" t="s">
        <v>30</v>
      </c>
      <c r="F8744" s="11">
        <v>300</v>
      </c>
      <c r="G8744" s="11" t="s">
        <v>24</v>
      </c>
      <c r="H8744" s="11" t="s">
        <v>24</v>
      </c>
      <c r="I8744" s="11" t="s">
        <v>31</v>
      </c>
      <c r="J8744" s="11">
        <v>15</v>
      </c>
      <c r="K8744" s="12">
        <v>0.23050582920044035</v>
      </c>
      <c r="L8744" s="13">
        <v>0</v>
      </c>
      <c r="M8744" s="14">
        <f t="shared" si="1123"/>
        <v>0</v>
      </c>
      <c r="N8744" s="15">
        <f t="shared" si="1124"/>
        <v>2.5</v>
      </c>
      <c r="O8744" s="14">
        <f t="shared" si="1125"/>
        <v>1</v>
      </c>
      <c r="P8744" s="15" t="s">
        <v>25</v>
      </c>
      <c r="Q8744" s="14" t="str">
        <f t="shared" si="1126"/>
        <v>No</v>
      </c>
      <c r="R8744" s="15">
        <f t="shared" si="1127"/>
        <v>0</v>
      </c>
      <c r="S8744" s="14">
        <f t="shared" si="1128"/>
        <v>1</v>
      </c>
      <c r="T8744" s="15">
        <f t="shared" si="1129"/>
        <v>2653</v>
      </c>
    </row>
    <row r="8745" spans="1:20" x14ac:dyDescent="0.2">
      <c r="A8745" s="11"/>
      <c r="B8745" s="11" t="s">
        <v>2</v>
      </c>
      <c r="C8745" s="11" t="s">
        <v>46</v>
      </c>
      <c r="D8745" s="11">
        <v>1980</v>
      </c>
      <c r="E8745" s="11" t="s">
        <v>30</v>
      </c>
      <c r="F8745" s="11">
        <v>300</v>
      </c>
      <c r="G8745" s="11" t="s">
        <v>24</v>
      </c>
      <c r="H8745" s="11" t="s">
        <v>24</v>
      </c>
      <c r="I8745" s="11" t="s">
        <v>31</v>
      </c>
      <c r="J8745" s="11">
        <v>15</v>
      </c>
      <c r="K8745" s="12">
        <v>0.28678751104757649</v>
      </c>
      <c r="L8745" s="13">
        <v>0</v>
      </c>
      <c r="M8745" s="14">
        <f t="shared" si="1123"/>
        <v>0</v>
      </c>
      <c r="N8745" s="15">
        <f t="shared" si="1124"/>
        <v>2.5</v>
      </c>
      <c r="O8745" s="14">
        <f t="shared" si="1125"/>
        <v>1</v>
      </c>
      <c r="P8745" s="15" t="s">
        <v>25</v>
      </c>
      <c r="Q8745" s="14" t="str">
        <f t="shared" si="1126"/>
        <v>No</v>
      </c>
      <c r="R8745" s="15">
        <f t="shared" si="1127"/>
        <v>0</v>
      </c>
      <c r="S8745" s="14">
        <f t="shared" si="1128"/>
        <v>1</v>
      </c>
      <c r="T8745" s="15">
        <f t="shared" si="1129"/>
        <v>2653</v>
      </c>
    </row>
    <row r="8746" spans="1:20" x14ac:dyDescent="0.2">
      <c r="A8746" s="11"/>
      <c r="B8746" s="11" t="s">
        <v>50</v>
      </c>
      <c r="C8746" s="11" t="s">
        <v>46</v>
      </c>
      <c r="D8746" s="11">
        <v>1980</v>
      </c>
      <c r="E8746" s="11" t="s">
        <v>30</v>
      </c>
      <c r="F8746" s="11">
        <v>300</v>
      </c>
      <c r="G8746" s="11" t="s">
        <v>24</v>
      </c>
      <c r="H8746" s="11" t="s">
        <v>24</v>
      </c>
      <c r="I8746" s="11" t="s">
        <v>31</v>
      </c>
      <c r="J8746" s="11">
        <v>15</v>
      </c>
      <c r="K8746" s="12">
        <v>3.2311710761944558E-3</v>
      </c>
      <c r="L8746" s="13">
        <v>0</v>
      </c>
      <c r="M8746" s="14">
        <f t="shared" si="1123"/>
        <v>0</v>
      </c>
      <c r="N8746" s="15">
        <f t="shared" si="1124"/>
        <v>2.5</v>
      </c>
      <c r="O8746" s="14">
        <f t="shared" si="1125"/>
        <v>1</v>
      </c>
      <c r="P8746" s="15" t="s">
        <v>25</v>
      </c>
      <c r="Q8746" s="14" t="str">
        <f t="shared" si="1126"/>
        <v>No</v>
      </c>
      <c r="R8746" s="15">
        <f t="shared" si="1127"/>
        <v>0</v>
      </c>
      <c r="S8746" s="14">
        <f t="shared" si="1128"/>
        <v>1</v>
      </c>
      <c r="T8746" s="15">
        <f t="shared" si="1129"/>
        <v>2653</v>
      </c>
    </row>
    <row r="8747" spans="1:20" x14ac:dyDescent="0.2">
      <c r="A8747" s="11"/>
      <c r="B8747" s="11" t="s">
        <v>2</v>
      </c>
      <c r="C8747" s="11" t="s">
        <v>46</v>
      </c>
      <c r="D8747" s="11">
        <v>1980</v>
      </c>
      <c r="E8747" s="11" t="s">
        <v>34</v>
      </c>
      <c r="F8747" s="11">
        <v>350</v>
      </c>
      <c r="G8747" s="11" t="s">
        <v>24</v>
      </c>
      <c r="H8747" s="11" t="s">
        <v>24</v>
      </c>
      <c r="I8747" s="11" t="s">
        <v>31</v>
      </c>
      <c r="J8747" s="11">
        <v>15</v>
      </c>
      <c r="K8747" s="12">
        <v>9.7849367541408577E-2</v>
      </c>
      <c r="L8747" s="13">
        <v>0</v>
      </c>
      <c r="M8747" s="14">
        <f t="shared" si="1123"/>
        <v>0</v>
      </c>
      <c r="N8747" s="15">
        <f t="shared" si="1124"/>
        <v>1</v>
      </c>
      <c r="O8747" s="14">
        <f t="shared" si="1125"/>
        <v>1</v>
      </c>
      <c r="P8747" s="15" t="s">
        <v>25</v>
      </c>
      <c r="Q8747" s="14" t="str">
        <f t="shared" si="1126"/>
        <v>No</v>
      </c>
      <c r="R8747" s="15">
        <f t="shared" si="1127"/>
        <v>0</v>
      </c>
      <c r="S8747" s="14">
        <f t="shared" si="1128"/>
        <v>1</v>
      </c>
      <c r="T8747" s="15">
        <f t="shared" si="1129"/>
        <v>2653</v>
      </c>
    </row>
    <row r="8748" spans="1:20" x14ac:dyDescent="0.2">
      <c r="A8748" s="11"/>
      <c r="B8748" s="11" t="s">
        <v>28</v>
      </c>
      <c r="C8748" s="11" t="s">
        <v>46</v>
      </c>
      <c r="D8748" s="11">
        <v>1980</v>
      </c>
      <c r="E8748" s="11" t="s">
        <v>34</v>
      </c>
      <c r="F8748" s="11">
        <v>400</v>
      </c>
      <c r="G8748" s="11" t="s">
        <v>24</v>
      </c>
      <c r="H8748" s="11" t="s">
        <v>24</v>
      </c>
      <c r="I8748" s="11" t="s">
        <v>33</v>
      </c>
      <c r="J8748" s="11">
        <v>15</v>
      </c>
      <c r="K8748" s="12">
        <v>1.5065674974732568</v>
      </c>
      <c r="L8748" s="13">
        <v>0</v>
      </c>
      <c r="M8748" s="14">
        <f t="shared" si="1123"/>
        <v>0</v>
      </c>
      <c r="N8748" s="15">
        <f t="shared" si="1124"/>
        <v>1</v>
      </c>
      <c r="O8748" s="14">
        <f t="shared" si="1125"/>
        <v>1</v>
      </c>
      <c r="P8748" s="15" t="s">
        <v>25</v>
      </c>
      <c r="Q8748" s="14" t="str">
        <f t="shared" si="1126"/>
        <v>No</v>
      </c>
      <c r="R8748" s="15">
        <f t="shared" si="1127"/>
        <v>0</v>
      </c>
      <c r="S8748" s="14">
        <f t="shared" si="1128"/>
        <v>1</v>
      </c>
      <c r="T8748" s="15">
        <f t="shared" si="1129"/>
        <v>2653</v>
      </c>
    </row>
    <row r="8749" spans="1:20" x14ac:dyDescent="0.2">
      <c r="A8749" s="11"/>
      <c r="B8749" s="11" t="s">
        <v>47</v>
      </c>
      <c r="C8749" s="11" t="s">
        <v>46</v>
      </c>
      <c r="D8749" s="11">
        <v>1980</v>
      </c>
      <c r="E8749" s="11" t="s">
        <v>34</v>
      </c>
      <c r="F8749" s="11">
        <v>400</v>
      </c>
      <c r="G8749" s="11" t="s">
        <v>24</v>
      </c>
      <c r="H8749" s="11" t="s">
        <v>24</v>
      </c>
      <c r="I8749" s="11" t="s">
        <v>33</v>
      </c>
      <c r="J8749" s="11">
        <v>15</v>
      </c>
      <c r="K8749" s="12">
        <v>0.1880044906281908</v>
      </c>
      <c r="L8749" s="13">
        <v>0</v>
      </c>
      <c r="M8749" s="14">
        <f t="shared" si="1123"/>
        <v>0</v>
      </c>
      <c r="N8749" s="15">
        <f t="shared" si="1124"/>
        <v>1</v>
      </c>
      <c r="O8749" s="14">
        <f t="shared" si="1125"/>
        <v>1</v>
      </c>
      <c r="P8749" s="15" t="s">
        <v>25</v>
      </c>
      <c r="Q8749" s="14" t="str">
        <f t="shared" si="1126"/>
        <v>No</v>
      </c>
      <c r="R8749" s="15">
        <f t="shared" si="1127"/>
        <v>0</v>
      </c>
      <c r="S8749" s="14">
        <f t="shared" si="1128"/>
        <v>1</v>
      </c>
      <c r="T8749" s="15">
        <f t="shared" si="1129"/>
        <v>2653</v>
      </c>
    </row>
    <row r="8750" spans="1:20" x14ac:dyDescent="0.2">
      <c r="A8750" s="11"/>
      <c r="B8750" s="11" t="s">
        <v>28</v>
      </c>
      <c r="C8750" s="11" t="s">
        <v>46</v>
      </c>
      <c r="D8750" s="11">
        <v>1980</v>
      </c>
      <c r="E8750" s="11" t="s">
        <v>34</v>
      </c>
      <c r="F8750" s="11">
        <v>400</v>
      </c>
      <c r="G8750" s="11" t="s">
        <v>24</v>
      </c>
      <c r="H8750" s="11" t="s">
        <v>24</v>
      </c>
      <c r="I8750" s="11" t="s">
        <v>31</v>
      </c>
      <c r="J8750" s="11">
        <v>15</v>
      </c>
      <c r="K8750" s="12">
        <v>0.6051910935307756</v>
      </c>
      <c r="L8750" s="13">
        <v>0</v>
      </c>
      <c r="M8750" s="14">
        <f t="shared" si="1123"/>
        <v>0</v>
      </c>
      <c r="N8750" s="15">
        <f t="shared" si="1124"/>
        <v>1</v>
      </c>
      <c r="O8750" s="14">
        <f t="shared" si="1125"/>
        <v>1</v>
      </c>
      <c r="P8750" s="15" t="s">
        <v>25</v>
      </c>
      <c r="Q8750" s="14" t="str">
        <f t="shared" si="1126"/>
        <v>No</v>
      </c>
      <c r="R8750" s="15">
        <f t="shared" si="1127"/>
        <v>0</v>
      </c>
      <c r="S8750" s="14">
        <f t="shared" si="1128"/>
        <v>1</v>
      </c>
      <c r="T8750" s="15">
        <f t="shared" si="1129"/>
        <v>2653</v>
      </c>
    </row>
    <row r="8751" spans="1:20" x14ac:dyDescent="0.2">
      <c r="A8751" s="11"/>
      <c r="B8751" s="11" t="s">
        <v>51</v>
      </c>
      <c r="C8751" s="11" t="s">
        <v>46</v>
      </c>
      <c r="D8751" s="11">
        <v>1980</v>
      </c>
      <c r="E8751" s="11" t="s">
        <v>34</v>
      </c>
      <c r="F8751" s="11">
        <v>400</v>
      </c>
      <c r="G8751" s="11" t="s">
        <v>24</v>
      </c>
      <c r="H8751" s="11" t="s">
        <v>24</v>
      </c>
      <c r="I8751" s="11" t="s">
        <v>31</v>
      </c>
      <c r="J8751" s="11">
        <v>15</v>
      </c>
      <c r="K8751" s="12">
        <v>0.29396281872754043</v>
      </c>
      <c r="L8751" s="13">
        <v>0</v>
      </c>
      <c r="M8751" s="14">
        <f t="shared" si="1123"/>
        <v>0</v>
      </c>
      <c r="N8751" s="15">
        <f t="shared" si="1124"/>
        <v>1</v>
      </c>
      <c r="O8751" s="14">
        <f t="shared" si="1125"/>
        <v>1</v>
      </c>
      <c r="P8751" s="15" t="s">
        <v>25</v>
      </c>
      <c r="Q8751" s="14" t="str">
        <f t="shared" si="1126"/>
        <v>No</v>
      </c>
      <c r="R8751" s="15">
        <f t="shared" si="1127"/>
        <v>0</v>
      </c>
      <c r="S8751" s="14">
        <f t="shared" si="1128"/>
        <v>1</v>
      </c>
      <c r="T8751" s="15">
        <f t="shared" si="1129"/>
        <v>2653</v>
      </c>
    </row>
    <row r="8752" spans="1:20" x14ac:dyDescent="0.2">
      <c r="A8752" s="11"/>
      <c r="B8752" s="11" t="s">
        <v>47</v>
      </c>
      <c r="C8752" s="11" t="s">
        <v>46</v>
      </c>
      <c r="D8752" s="11">
        <v>1980</v>
      </c>
      <c r="E8752" s="11" t="s">
        <v>34</v>
      </c>
      <c r="F8752" s="11">
        <v>450</v>
      </c>
      <c r="G8752" s="11" t="s">
        <v>24</v>
      </c>
      <c r="H8752" s="11" t="s">
        <v>24</v>
      </c>
      <c r="I8752" s="11" t="s">
        <v>33</v>
      </c>
      <c r="J8752" s="11">
        <v>15</v>
      </c>
      <c r="K8752" s="12">
        <v>2.0072792727902428E-2</v>
      </c>
      <c r="L8752" s="13">
        <v>0</v>
      </c>
      <c r="M8752" s="14">
        <f t="shared" si="1123"/>
        <v>0</v>
      </c>
      <c r="N8752" s="15">
        <f t="shared" si="1124"/>
        <v>1</v>
      </c>
      <c r="O8752" s="14">
        <f t="shared" si="1125"/>
        <v>1</v>
      </c>
      <c r="P8752" s="15" t="s">
        <v>25</v>
      </c>
      <c r="Q8752" s="14" t="str">
        <f t="shared" si="1126"/>
        <v>No</v>
      </c>
      <c r="R8752" s="15">
        <f t="shared" si="1127"/>
        <v>0</v>
      </c>
      <c r="S8752" s="14">
        <f t="shared" si="1128"/>
        <v>1</v>
      </c>
      <c r="T8752" s="15">
        <f t="shared" si="1129"/>
        <v>2653</v>
      </c>
    </row>
    <row r="8753" spans="1:20" x14ac:dyDescent="0.2">
      <c r="A8753" s="11"/>
      <c r="B8753" s="11" t="s">
        <v>28</v>
      </c>
      <c r="C8753" s="11" t="s">
        <v>46</v>
      </c>
      <c r="D8753" s="11">
        <v>1980</v>
      </c>
      <c r="E8753" s="11" t="s">
        <v>34</v>
      </c>
      <c r="F8753" s="11">
        <v>450</v>
      </c>
      <c r="G8753" s="11" t="s">
        <v>24</v>
      </c>
      <c r="H8753" s="11" t="s">
        <v>24</v>
      </c>
      <c r="I8753" s="11" t="s">
        <v>31</v>
      </c>
      <c r="J8753" s="11">
        <v>15</v>
      </c>
      <c r="K8753" s="12">
        <v>0.18232569856293654</v>
      </c>
      <c r="L8753" s="13">
        <v>0</v>
      </c>
      <c r="M8753" s="14">
        <f t="shared" si="1123"/>
        <v>0</v>
      </c>
      <c r="N8753" s="15">
        <f t="shared" si="1124"/>
        <v>1</v>
      </c>
      <c r="O8753" s="14">
        <f t="shared" si="1125"/>
        <v>1</v>
      </c>
      <c r="P8753" s="15" t="s">
        <v>25</v>
      </c>
      <c r="Q8753" s="14" t="str">
        <f t="shared" si="1126"/>
        <v>No</v>
      </c>
      <c r="R8753" s="15">
        <f t="shared" si="1127"/>
        <v>0</v>
      </c>
      <c r="S8753" s="14">
        <f t="shared" si="1128"/>
        <v>1</v>
      </c>
      <c r="T8753" s="15">
        <f t="shared" si="1129"/>
        <v>2653</v>
      </c>
    </row>
    <row r="8754" spans="1:20" x14ac:dyDescent="0.2">
      <c r="A8754" s="11"/>
      <c r="B8754" s="11" t="s">
        <v>38</v>
      </c>
      <c r="C8754" s="11" t="s">
        <v>46</v>
      </c>
      <c r="D8754" s="11">
        <v>1980</v>
      </c>
      <c r="E8754" s="11" t="s">
        <v>40</v>
      </c>
      <c r="F8754" s="11">
        <v>500</v>
      </c>
      <c r="G8754" s="11" t="s">
        <v>24</v>
      </c>
      <c r="H8754" s="11" t="s">
        <v>24</v>
      </c>
      <c r="I8754" s="11" t="s">
        <v>31</v>
      </c>
      <c r="J8754" s="11">
        <v>15</v>
      </c>
      <c r="K8754" s="12">
        <v>5.2658552656006184E-2</v>
      </c>
      <c r="L8754" s="13">
        <v>0</v>
      </c>
      <c r="M8754" s="14">
        <f t="shared" si="1123"/>
        <v>0</v>
      </c>
      <c r="N8754" s="15">
        <f t="shared" si="1124"/>
        <v>1</v>
      </c>
      <c r="O8754" s="14">
        <f t="shared" si="1125"/>
        <v>1</v>
      </c>
      <c r="P8754" s="15" t="s">
        <v>25</v>
      </c>
      <c r="Q8754" s="14" t="str">
        <f t="shared" si="1126"/>
        <v>No</v>
      </c>
      <c r="R8754" s="15">
        <f t="shared" si="1127"/>
        <v>0</v>
      </c>
      <c r="S8754" s="14">
        <f t="shared" si="1128"/>
        <v>1</v>
      </c>
      <c r="T8754" s="15">
        <f t="shared" si="1129"/>
        <v>2653</v>
      </c>
    </row>
    <row r="8755" spans="1:20" x14ac:dyDescent="0.2">
      <c r="A8755" s="11"/>
      <c r="B8755" s="11" t="s">
        <v>28</v>
      </c>
      <c r="C8755" s="11" t="s">
        <v>46</v>
      </c>
      <c r="D8755" s="11">
        <v>1980</v>
      </c>
      <c r="E8755" s="11" t="s">
        <v>40</v>
      </c>
      <c r="F8755" s="11">
        <v>500</v>
      </c>
      <c r="G8755" s="11" t="s">
        <v>24</v>
      </c>
      <c r="H8755" s="11" t="s">
        <v>24</v>
      </c>
      <c r="I8755" s="11" t="s">
        <v>31</v>
      </c>
      <c r="J8755" s="11">
        <v>15</v>
      </c>
      <c r="K8755" s="12">
        <v>0.10230602545878312</v>
      </c>
      <c r="L8755" s="13">
        <v>0</v>
      </c>
      <c r="M8755" s="14">
        <f t="shared" si="1123"/>
        <v>0</v>
      </c>
      <c r="N8755" s="15">
        <f t="shared" si="1124"/>
        <v>1</v>
      </c>
      <c r="O8755" s="14">
        <f t="shared" si="1125"/>
        <v>1</v>
      </c>
      <c r="P8755" s="15" t="s">
        <v>25</v>
      </c>
      <c r="Q8755" s="14" t="str">
        <f t="shared" si="1126"/>
        <v>No</v>
      </c>
      <c r="R8755" s="15">
        <f t="shared" si="1127"/>
        <v>0</v>
      </c>
      <c r="S8755" s="14">
        <f t="shared" si="1128"/>
        <v>1</v>
      </c>
      <c r="T8755" s="15">
        <f t="shared" si="1129"/>
        <v>2653</v>
      </c>
    </row>
    <row r="8756" spans="1:20" x14ac:dyDescent="0.2">
      <c r="A8756" s="11"/>
      <c r="B8756" s="11" t="s">
        <v>28</v>
      </c>
      <c r="C8756" s="11" t="s">
        <v>46</v>
      </c>
      <c r="D8756" s="11">
        <v>1980</v>
      </c>
      <c r="E8756" s="11" t="s">
        <v>40</v>
      </c>
      <c r="F8756" s="11">
        <v>600</v>
      </c>
      <c r="G8756" s="11" t="s">
        <v>24</v>
      </c>
      <c r="H8756" s="11" t="s">
        <v>24</v>
      </c>
      <c r="I8756" s="11" t="s">
        <v>31</v>
      </c>
      <c r="J8756" s="11">
        <v>15</v>
      </c>
      <c r="K8756" s="12">
        <v>1.8670009364769858E-3</v>
      </c>
      <c r="L8756" s="13">
        <v>0</v>
      </c>
      <c r="M8756" s="14">
        <f t="shared" si="1123"/>
        <v>0</v>
      </c>
      <c r="N8756" s="15">
        <f t="shared" si="1124"/>
        <v>1</v>
      </c>
      <c r="O8756" s="14">
        <f t="shared" si="1125"/>
        <v>1</v>
      </c>
      <c r="P8756" s="15" t="s">
        <v>25</v>
      </c>
      <c r="Q8756" s="14" t="str">
        <f t="shared" si="1126"/>
        <v>No</v>
      </c>
      <c r="R8756" s="15">
        <f t="shared" si="1127"/>
        <v>0</v>
      </c>
      <c r="S8756" s="14">
        <f t="shared" si="1128"/>
        <v>1</v>
      </c>
      <c r="T8756" s="15">
        <f t="shared" si="1129"/>
        <v>2653</v>
      </c>
    </row>
    <row r="8757" spans="1:20" x14ac:dyDescent="0.2">
      <c r="A8757" s="11"/>
      <c r="B8757" s="11" t="s">
        <v>2</v>
      </c>
      <c r="C8757" s="11" t="s">
        <v>46</v>
      </c>
      <c r="D8757" s="11">
        <v>1980</v>
      </c>
      <c r="E8757" s="11" t="s">
        <v>39</v>
      </c>
      <c r="F8757" s="11">
        <v>750</v>
      </c>
      <c r="G8757" s="11" t="s">
        <v>24</v>
      </c>
      <c r="H8757" s="11" t="s">
        <v>24</v>
      </c>
      <c r="I8757" s="11" t="s">
        <v>31</v>
      </c>
      <c r="J8757" s="11">
        <v>15</v>
      </c>
      <c r="K8757" s="12">
        <v>1.2442028351199222E-3</v>
      </c>
      <c r="L8757" s="13">
        <v>0</v>
      </c>
      <c r="M8757" s="14">
        <f t="shared" si="1123"/>
        <v>0</v>
      </c>
      <c r="N8757" s="15">
        <f t="shared" si="1124"/>
        <v>1</v>
      </c>
      <c r="O8757" s="14">
        <f t="shared" si="1125"/>
        <v>1</v>
      </c>
      <c r="P8757" s="15" t="s">
        <v>25</v>
      </c>
      <c r="Q8757" s="14" t="str">
        <f t="shared" si="1126"/>
        <v>No</v>
      </c>
      <c r="R8757" s="15">
        <f t="shared" si="1127"/>
        <v>0</v>
      </c>
      <c r="S8757" s="14">
        <f t="shared" si="1128"/>
        <v>1</v>
      </c>
      <c r="T8757" s="15">
        <f t="shared" si="1129"/>
        <v>2653</v>
      </c>
    </row>
    <row r="8758" spans="1:20" x14ac:dyDescent="0.2">
      <c r="A8758" s="11"/>
      <c r="B8758" s="11" t="s">
        <v>50</v>
      </c>
      <c r="C8758" s="11" t="s">
        <v>46</v>
      </c>
      <c r="D8758" s="11">
        <v>1980</v>
      </c>
      <c r="E8758" s="11" t="s">
        <v>39</v>
      </c>
      <c r="F8758" s="11">
        <v>1000</v>
      </c>
      <c r="G8758" s="11" t="s">
        <v>24</v>
      </c>
      <c r="H8758" s="11" t="s">
        <v>24</v>
      </c>
      <c r="I8758" s="11" t="s">
        <v>31</v>
      </c>
      <c r="J8758" s="11">
        <v>15</v>
      </c>
      <c r="K8758" s="12">
        <v>5.6769131461731131E-3</v>
      </c>
      <c r="L8758" s="13">
        <v>0</v>
      </c>
      <c r="M8758" s="14">
        <f t="shared" si="1123"/>
        <v>0</v>
      </c>
      <c r="N8758" s="15">
        <f t="shared" si="1124"/>
        <v>1</v>
      </c>
      <c r="O8758" s="14">
        <f t="shared" si="1125"/>
        <v>1</v>
      </c>
      <c r="P8758" s="15" t="s">
        <v>25</v>
      </c>
      <c r="Q8758" s="14" t="str">
        <f t="shared" si="1126"/>
        <v>No</v>
      </c>
      <c r="R8758" s="15">
        <f t="shared" si="1127"/>
        <v>0</v>
      </c>
      <c r="S8758" s="14">
        <f t="shared" si="1128"/>
        <v>1</v>
      </c>
      <c r="T8758" s="15">
        <f t="shared" si="1129"/>
        <v>2653</v>
      </c>
    </row>
    <row r="8759" spans="1:20" x14ac:dyDescent="0.2">
      <c r="A8759" s="11"/>
      <c r="B8759" s="11" t="s">
        <v>38</v>
      </c>
      <c r="C8759" s="11" t="s">
        <v>46</v>
      </c>
      <c r="D8759" s="11">
        <v>1980</v>
      </c>
      <c r="E8759" s="11" t="s">
        <v>30</v>
      </c>
      <c r="F8759" s="11">
        <v>50</v>
      </c>
      <c r="G8759" s="11" t="s">
        <v>24</v>
      </c>
      <c r="H8759" s="11" t="s">
        <v>24</v>
      </c>
      <c r="I8759" s="11" t="s">
        <v>36</v>
      </c>
      <c r="J8759" s="11">
        <v>20</v>
      </c>
      <c r="K8759" s="12">
        <v>0.13175086854980742</v>
      </c>
      <c r="L8759" s="13">
        <v>0</v>
      </c>
      <c r="M8759" s="14">
        <f t="shared" si="1123"/>
        <v>0</v>
      </c>
      <c r="N8759" s="15">
        <f t="shared" si="1124"/>
        <v>2.5</v>
      </c>
      <c r="O8759" s="14">
        <f t="shared" si="1125"/>
        <v>1</v>
      </c>
      <c r="P8759" s="15" t="s">
        <v>25</v>
      </c>
      <c r="Q8759" s="14" t="str">
        <f t="shared" si="1126"/>
        <v>No</v>
      </c>
      <c r="R8759" s="15">
        <f t="shared" si="1127"/>
        <v>0</v>
      </c>
      <c r="S8759" s="14">
        <f t="shared" si="1128"/>
        <v>1</v>
      </c>
      <c r="T8759" s="15">
        <f t="shared" si="1129"/>
        <v>2653</v>
      </c>
    </row>
    <row r="8760" spans="1:20" x14ac:dyDescent="0.2">
      <c r="A8760" s="11"/>
      <c r="B8760" s="11" t="s">
        <v>28</v>
      </c>
      <c r="C8760" s="11" t="s">
        <v>46</v>
      </c>
      <c r="D8760" s="11">
        <v>1980</v>
      </c>
      <c r="E8760" s="11" t="s">
        <v>30</v>
      </c>
      <c r="F8760" s="11">
        <v>50</v>
      </c>
      <c r="G8760" s="11" t="s">
        <v>24</v>
      </c>
      <c r="H8760" s="11" t="s">
        <v>24</v>
      </c>
      <c r="I8760" s="11" t="s">
        <v>36</v>
      </c>
      <c r="J8760" s="11">
        <v>20</v>
      </c>
      <c r="K8760" s="12">
        <v>7.0912751043424468E-2</v>
      </c>
      <c r="L8760" s="13">
        <v>0</v>
      </c>
      <c r="M8760" s="14">
        <f t="shared" si="1123"/>
        <v>0</v>
      </c>
      <c r="N8760" s="15">
        <f t="shared" si="1124"/>
        <v>2.5</v>
      </c>
      <c r="O8760" s="14">
        <f t="shared" si="1125"/>
        <v>1</v>
      </c>
      <c r="P8760" s="15" t="s">
        <v>25</v>
      </c>
      <c r="Q8760" s="14" t="str">
        <f t="shared" si="1126"/>
        <v>No</v>
      </c>
      <c r="R8760" s="15">
        <f t="shared" si="1127"/>
        <v>0</v>
      </c>
      <c r="S8760" s="14">
        <f t="shared" si="1128"/>
        <v>1</v>
      </c>
      <c r="T8760" s="15">
        <f t="shared" si="1129"/>
        <v>2653</v>
      </c>
    </row>
    <row r="8761" spans="1:20" x14ac:dyDescent="0.2">
      <c r="A8761" s="11"/>
      <c r="B8761" s="11" t="s">
        <v>47</v>
      </c>
      <c r="C8761" s="11" t="s">
        <v>46</v>
      </c>
      <c r="D8761" s="11">
        <v>1980</v>
      </c>
      <c r="E8761" s="11" t="s">
        <v>30</v>
      </c>
      <c r="F8761" s="11">
        <v>50</v>
      </c>
      <c r="G8761" s="11" t="s">
        <v>24</v>
      </c>
      <c r="H8761" s="11" t="s">
        <v>24</v>
      </c>
      <c r="I8761" s="11" t="s">
        <v>36</v>
      </c>
      <c r="J8761" s="11">
        <v>20</v>
      </c>
      <c r="K8761" s="12">
        <v>3.8646436031814728</v>
      </c>
      <c r="L8761" s="13">
        <v>0</v>
      </c>
      <c r="M8761" s="14">
        <f t="shared" si="1123"/>
        <v>0</v>
      </c>
      <c r="N8761" s="15">
        <f t="shared" si="1124"/>
        <v>2.5</v>
      </c>
      <c r="O8761" s="14">
        <f t="shared" si="1125"/>
        <v>1</v>
      </c>
      <c r="P8761" s="15" t="s">
        <v>25</v>
      </c>
      <c r="Q8761" s="14" t="str">
        <f t="shared" si="1126"/>
        <v>No</v>
      </c>
      <c r="R8761" s="15">
        <f t="shared" si="1127"/>
        <v>0</v>
      </c>
      <c r="S8761" s="14">
        <f t="shared" si="1128"/>
        <v>1</v>
      </c>
      <c r="T8761" s="15">
        <f t="shared" si="1129"/>
        <v>2653</v>
      </c>
    </row>
    <row r="8762" spans="1:20" x14ac:dyDescent="0.2">
      <c r="A8762" s="11"/>
      <c r="B8762" s="11" t="s">
        <v>52</v>
      </c>
      <c r="C8762" s="11" t="s">
        <v>46</v>
      </c>
      <c r="D8762" s="11">
        <v>1980</v>
      </c>
      <c r="E8762" s="11" t="s">
        <v>30</v>
      </c>
      <c r="F8762" s="11">
        <v>50</v>
      </c>
      <c r="G8762" s="11" t="s">
        <v>24</v>
      </c>
      <c r="H8762" s="11" t="s">
        <v>24</v>
      </c>
      <c r="I8762" s="11" t="s">
        <v>36</v>
      </c>
      <c r="J8762" s="11">
        <v>20</v>
      </c>
      <c r="K8762" s="12">
        <v>4.5860442559033912</v>
      </c>
      <c r="L8762" s="13">
        <v>0</v>
      </c>
      <c r="M8762" s="14">
        <f t="shared" si="1123"/>
        <v>0</v>
      </c>
      <c r="N8762" s="15">
        <f t="shared" si="1124"/>
        <v>2.5</v>
      </c>
      <c r="O8762" s="14">
        <f t="shared" si="1125"/>
        <v>1</v>
      </c>
      <c r="P8762" s="15" t="s">
        <v>25</v>
      </c>
      <c r="Q8762" s="14" t="str">
        <f t="shared" si="1126"/>
        <v>No</v>
      </c>
      <c r="R8762" s="15">
        <f t="shared" si="1127"/>
        <v>0</v>
      </c>
      <c r="S8762" s="14">
        <f t="shared" si="1128"/>
        <v>1</v>
      </c>
      <c r="T8762" s="15">
        <f t="shared" si="1129"/>
        <v>2653</v>
      </c>
    </row>
    <row r="8763" spans="1:20" x14ac:dyDescent="0.2">
      <c r="A8763" s="11"/>
      <c r="B8763" s="11" t="s">
        <v>47</v>
      </c>
      <c r="C8763" s="11" t="s">
        <v>46</v>
      </c>
      <c r="D8763" s="11">
        <v>1980</v>
      </c>
      <c r="E8763" s="11" t="s">
        <v>30</v>
      </c>
      <c r="F8763" s="11">
        <v>50</v>
      </c>
      <c r="G8763" s="11" t="s">
        <v>24</v>
      </c>
      <c r="H8763" s="11" t="s">
        <v>24</v>
      </c>
      <c r="I8763" s="11" t="s">
        <v>37</v>
      </c>
      <c r="J8763" s="11">
        <v>20</v>
      </c>
      <c r="K8763" s="12">
        <v>1.1669742857548606</v>
      </c>
      <c r="L8763" s="13">
        <v>0</v>
      </c>
      <c r="M8763" s="14">
        <f t="shared" si="1123"/>
        <v>0</v>
      </c>
      <c r="N8763" s="15">
        <f t="shared" si="1124"/>
        <v>2.5</v>
      </c>
      <c r="O8763" s="14">
        <f t="shared" si="1125"/>
        <v>1</v>
      </c>
      <c r="P8763" s="15" t="s">
        <v>25</v>
      </c>
      <c r="Q8763" s="14" t="str">
        <f t="shared" si="1126"/>
        <v>No</v>
      </c>
      <c r="R8763" s="15">
        <f t="shared" si="1127"/>
        <v>0</v>
      </c>
      <c r="S8763" s="14">
        <f t="shared" si="1128"/>
        <v>1</v>
      </c>
      <c r="T8763" s="15">
        <f t="shared" si="1129"/>
        <v>2653</v>
      </c>
    </row>
    <row r="8764" spans="1:20" x14ac:dyDescent="0.2">
      <c r="A8764" s="11"/>
      <c r="B8764" s="11" t="s">
        <v>52</v>
      </c>
      <c r="C8764" s="11" t="s">
        <v>46</v>
      </c>
      <c r="D8764" s="11">
        <v>1980</v>
      </c>
      <c r="E8764" s="11" t="s">
        <v>30</v>
      </c>
      <c r="F8764" s="11">
        <v>50</v>
      </c>
      <c r="G8764" s="11" t="s">
        <v>24</v>
      </c>
      <c r="H8764" s="11" t="s">
        <v>24</v>
      </c>
      <c r="I8764" s="11" t="s">
        <v>37</v>
      </c>
      <c r="J8764" s="11">
        <v>20</v>
      </c>
      <c r="K8764" s="12">
        <v>1.0554154724094538</v>
      </c>
      <c r="L8764" s="13">
        <v>0</v>
      </c>
      <c r="M8764" s="14">
        <f t="shared" si="1123"/>
        <v>0</v>
      </c>
      <c r="N8764" s="15">
        <f t="shared" si="1124"/>
        <v>2.5</v>
      </c>
      <c r="O8764" s="14">
        <f t="shared" si="1125"/>
        <v>1</v>
      </c>
      <c r="P8764" s="15" t="s">
        <v>25</v>
      </c>
      <c r="Q8764" s="14" t="str">
        <f t="shared" si="1126"/>
        <v>No</v>
      </c>
      <c r="R8764" s="15">
        <f t="shared" si="1127"/>
        <v>0</v>
      </c>
      <c r="S8764" s="14">
        <f t="shared" si="1128"/>
        <v>1</v>
      </c>
      <c r="T8764" s="15">
        <f t="shared" si="1129"/>
        <v>2653</v>
      </c>
    </row>
    <row r="8765" spans="1:20" x14ac:dyDescent="0.2">
      <c r="A8765" s="11"/>
      <c r="B8765" s="11" t="s">
        <v>38</v>
      </c>
      <c r="C8765" s="11" t="s">
        <v>46</v>
      </c>
      <c r="D8765" s="11">
        <v>1980</v>
      </c>
      <c r="E8765" s="11" t="s">
        <v>30</v>
      </c>
      <c r="F8765" s="11">
        <v>50</v>
      </c>
      <c r="G8765" s="11" t="s">
        <v>24</v>
      </c>
      <c r="H8765" s="11" t="s">
        <v>24</v>
      </c>
      <c r="I8765" s="11" t="s">
        <v>33</v>
      </c>
      <c r="J8765" s="11">
        <v>20</v>
      </c>
      <c r="K8765" s="12">
        <v>0.45403235961876159</v>
      </c>
      <c r="L8765" s="13">
        <v>0</v>
      </c>
      <c r="M8765" s="14">
        <f t="shared" si="1123"/>
        <v>0</v>
      </c>
      <c r="N8765" s="15">
        <f t="shared" si="1124"/>
        <v>2.5</v>
      </c>
      <c r="O8765" s="14">
        <f t="shared" si="1125"/>
        <v>1</v>
      </c>
      <c r="P8765" s="15" t="s">
        <v>25</v>
      </c>
      <c r="Q8765" s="14" t="str">
        <f t="shared" si="1126"/>
        <v>No</v>
      </c>
      <c r="R8765" s="15">
        <f t="shared" si="1127"/>
        <v>0</v>
      </c>
      <c r="S8765" s="14">
        <f t="shared" si="1128"/>
        <v>1</v>
      </c>
      <c r="T8765" s="15">
        <f t="shared" si="1129"/>
        <v>2653</v>
      </c>
    </row>
    <row r="8766" spans="1:20" x14ac:dyDescent="0.2">
      <c r="A8766" s="11"/>
      <c r="B8766" s="11" t="s">
        <v>28</v>
      </c>
      <c r="C8766" s="11" t="s">
        <v>46</v>
      </c>
      <c r="D8766" s="11">
        <v>1980</v>
      </c>
      <c r="E8766" s="11" t="s">
        <v>30</v>
      </c>
      <c r="F8766" s="11">
        <v>50</v>
      </c>
      <c r="G8766" s="11" t="s">
        <v>24</v>
      </c>
      <c r="H8766" s="11" t="s">
        <v>24</v>
      </c>
      <c r="I8766" s="11" t="s">
        <v>33</v>
      </c>
      <c r="J8766" s="11">
        <v>20</v>
      </c>
      <c r="K8766" s="12">
        <v>0.89673420673198756</v>
      </c>
      <c r="L8766" s="13">
        <v>0</v>
      </c>
      <c r="M8766" s="14">
        <f t="shared" si="1123"/>
        <v>0</v>
      </c>
      <c r="N8766" s="15">
        <f t="shared" si="1124"/>
        <v>2.5</v>
      </c>
      <c r="O8766" s="14">
        <f t="shared" si="1125"/>
        <v>1</v>
      </c>
      <c r="P8766" s="15" t="s">
        <v>25</v>
      </c>
      <c r="Q8766" s="14" t="str">
        <f t="shared" si="1126"/>
        <v>No</v>
      </c>
      <c r="R8766" s="15">
        <f t="shared" si="1127"/>
        <v>0</v>
      </c>
      <c r="S8766" s="14">
        <f t="shared" si="1128"/>
        <v>1</v>
      </c>
      <c r="T8766" s="15">
        <f t="shared" si="1129"/>
        <v>2653</v>
      </c>
    </row>
    <row r="8767" spans="1:20" x14ac:dyDescent="0.2">
      <c r="A8767" s="11"/>
      <c r="B8767" s="11" t="s">
        <v>47</v>
      </c>
      <c r="C8767" s="11" t="s">
        <v>46</v>
      </c>
      <c r="D8767" s="11">
        <v>1980</v>
      </c>
      <c r="E8767" s="11" t="s">
        <v>30</v>
      </c>
      <c r="F8767" s="11">
        <v>50</v>
      </c>
      <c r="G8767" s="11" t="s">
        <v>24</v>
      </c>
      <c r="H8767" s="11" t="s">
        <v>24</v>
      </c>
      <c r="I8767" s="11" t="s">
        <v>33</v>
      </c>
      <c r="J8767" s="11">
        <v>20</v>
      </c>
      <c r="K8767" s="12">
        <v>15.805206144925069</v>
      </c>
      <c r="L8767" s="13">
        <v>3.1779432019907934</v>
      </c>
      <c r="M8767" s="14">
        <f t="shared" si="1123"/>
        <v>1.0593144006635977</v>
      </c>
      <c r="N8767" s="15">
        <f t="shared" si="1124"/>
        <v>2.5</v>
      </c>
      <c r="O8767" s="14">
        <f t="shared" si="1125"/>
        <v>0.57627423973456093</v>
      </c>
      <c r="P8767" s="15" t="s">
        <v>25</v>
      </c>
      <c r="Q8767" s="14" t="str">
        <f t="shared" si="1126"/>
        <v>No</v>
      </c>
      <c r="R8767" s="15">
        <f t="shared" si="1127"/>
        <v>67.023130919664425</v>
      </c>
      <c r="S8767" s="14">
        <f t="shared" si="1128"/>
        <v>1</v>
      </c>
      <c r="T8767" s="15">
        <f t="shared" si="1129"/>
        <v>2331</v>
      </c>
    </row>
    <row r="8768" spans="1:20" x14ac:dyDescent="0.2">
      <c r="A8768" s="11"/>
      <c r="B8768" s="11" t="s">
        <v>52</v>
      </c>
      <c r="C8768" s="11" t="s">
        <v>46</v>
      </c>
      <c r="D8768" s="11">
        <v>1980</v>
      </c>
      <c r="E8768" s="11" t="s">
        <v>30</v>
      </c>
      <c r="F8768" s="11">
        <v>50</v>
      </c>
      <c r="G8768" s="11" t="s">
        <v>24</v>
      </c>
      <c r="H8768" s="11" t="s">
        <v>24</v>
      </c>
      <c r="I8768" s="11" t="s">
        <v>33</v>
      </c>
      <c r="J8768" s="11">
        <v>20</v>
      </c>
      <c r="K8768" s="12">
        <v>11.806850050052379</v>
      </c>
      <c r="L8768" s="13">
        <v>2.1703349282296651</v>
      </c>
      <c r="M8768" s="14">
        <f t="shared" si="1123"/>
        <v>0.723444976076555</v>
      </c>
      <c r="N8768" s="15">
        <f t="shared" si="1124"/>
        <v>2.5</v>
      </c>
      <c r="O8768" s="14">
        <f t="shared" si="1125"/>
        <v>0.71062200956937804</v>
      </c>
      <c r="P8768" s="15" t="s">
        <v>25</v>
      </c>
      <c r="Q8768" s="14" t="str">
        <f t="shared" si="1126"/>
        <v>No</v>
      </c>
      <c r="R8768" s="15">
        <f t="shared" si="1127"/>
        <v>61.273326332567891</v>
      </c>
      <c r="S8768" s="14">
        <f t="shared" si="1128"/>
        <v>1</v>
      </c>
      <c r="T8768" s="15">
        <f t="shared" si="1129"/>
        <v>2359</v>
      </c>
    </row>
    <row r="8769" spans="1:20" x14ac:dyDescent="0.2">
      <c r="A8769" s="11"/>
      <c r="B8769" s="11" t="s">
        <v>38</v>
      </c>
      <c r="C8769" s="11" t="s">
        <v>46</v>
      </c>
      <c r="D8769" s="11">
        <v>1980</v>
      </c>
      <c r="E8769" s="11" t="s">
        <v>30</v>
      </c>
      <c r="F8769" s="11">
        <v>50</v>
      </c>
      <c r="G8769" s="11" t="s">
        <v>24</v>
      </c>
      <c r="H8769" s="11" t="s">
        <v>24</v>
      </c>
      <c r="I8769" s="11" t="s">
        <v>35</v>
      </c>
      <c r="J8769" s="11">
        <v>20</v>
      </c>
      <c r="K8769" s="12">
        <v>0.16676023139811563</v>
      </c>
      <c r="L8769" s="13">
        <v>0</v>
      </c>
      <c r="M8769" s="14">
        <f t="shared" si="1123"/>
        <v>0</v>
      </c>
      <c r="N8769" s="15">
        <f t="shared" si="1124"/>
        <v>2.5</v>
      </c>
      <c r="O8769" s="14">
        <f t="shared" si="1125"/>
        <v>1</v>
      </c>
      <c r="P8769" s="15" t="s">
        <v>25</v>
      </c>
      <c r="Q8769" s="14" t="str">
        <f t="shared" si="1126"/>
        <v>No</v>
      </c>
      <c r="R8769" s="15">
        <f t="shared" si="1127"/>
        <v>0</v>
      </c>
      <c r="S8769" s="14">
        <f t="shared" si="1128"/>
        <v>1</v>
      </c>
      <c r="T8769" s="15">
        <f t="shared" si="1129"/>
        <v>2653</v>
      </c>
    </row>
    <row r="8770" spans="1:20" x14ac:dyDescent="0.2">
      <c r="A8770" s="11"/>
      <c r="B8770" s="11" t="s">
        <v>28</v>
      </c>
      <c r="C8770" s="11" t="s">
        <v>46</v>
      </c>
      <c r="D8770" s="11">
        <v>1980</v>
      </c>
      <c r="E8770" s="11" t="s">
        <v>30</v>
      </c>
      <c r="F8770" s="11">
        <v>50</v>
      </c>
      <c r="G8770" s="11" t="s">
        <v>24</v>
      </c>
      <c r="H8770" s="11" t="s">
        <v>24</v>
      </c>
      <c r="I8770" s="11" t="s">
        <v>35</v>
      </c>
      <c r="J8770" s="11">
        <v>20</v>
      </c>
      <c r="K8770" s="12">
        <v>3.7062384599181415E-3</v>
      </c>
      <c r="L8770" s="13">
        <v>0</v>
      </c>
      <c r="M8770" s="14">
        <f t="shared" si="1123"/>
        <v>0</v>
      </c>
      <c r="N8770" s="15">
        <f t="shared" si="1124"/>
        <v>2.5</v>
      </c>
      <c r="O8770" s="14">
        <f t="shared" si="1125"/>
        <v>1</v>
      </c>
      <c r="P8770" s="15" t="s">
        <v>25</v>
      </c>
      <c r="Q8770" s="14" t="str">
        <f t="shared" si="1126"/>
        <v>No</v>
      </c>
      <c r="R8770" s="15">
        <f t="shared" si="1127"/>
        <v>0</v>
      </c>
      <c r="S8770" s="14">
        <f t="shared" si="1128"/>
        <v>1</v>
      </c>
      <c r="T8770" s="15">
        <f t="shared" si="1129"/>
        <v>2653</v>
      </c>
    </row>
    <row r="8771" spans="1:20" x14ac:dyDescent="0.2">
      <c r="A8771" s="11"/>
      <c r="B8771" s="11" t="s">
        <v>47</v>
      </c>
      <c r="C8771" s="11" t="s">
        <v>46</v>
      </c>
      <c r="D8771" s="11">
        <v>1980</v>
      </c>
      <c r="E8771" s="11" t="s">
        <v>30</v>
      </c>
      <c r="F8771" s="11">
        <v>50</v>
      </c>
      <c r="G8771" s="11" t="s">
        <v>24</v>
      </c>
      <c r="H8771" s="11" t="s">
        <v>24</v>
      </c>
      <c r="I8771" s="11" t="s">
        <v>35</v>
      </c>
      <c r="J8771" s="11">
        <v>20</v>
      </c>
      <c r="K8771" s="12">
        <v>5.5359052350748303</v>
      </c>
      <c r="L8771" s="13">
        <v>0</v>
      </c>
      <c r="M8771" s="14">
        <f t="shared" ref="M8771:M8834" si="1130">L8771/3</f>
        <v>0</v>
      </c>
      <c r="N8771" s="15">
        <f t="shared" ref="N8771:N8834" si="1131">IF(F8771&lt;=320,2.5,1)</f>
        <v>2.5</v>
      </c>
      <c r="O8771" s="14">
        <f t="shared" ref="O8771:O8834" si="1132">1-(M8771/N8771)</f>
        <v>1</v>
      </c>
      <c r="P8771" s="15" t="s">
        <v>25</v>
      </c>
      <c r="Q8771" s="14" t="str">
        <f t="shared" ref="Q8771:Q8834" si="1133">IF(AND(O8771&lt;0.5,O8771&gt;-0.5),"Yes","No")</f>
        <v>No</v>
      </c>
      <c r="R8771" s="15">
        <f t="shared" si="1127"/>
        <v>0</v>
      </c>
      <c r="S8771" s="14">
        <f t="shared" si="1128"/>
        <v>1</v>
      </c>
      <c r="T8771" s="15">
        <f t="shared" si="1129"/>
        <v>2653</v>
      </c>
    </row>
    <row r="8772" spans="1:20" x14ac:dyDescent="0.2">
      <c r="A8772" s="11"/>
      <c r="B8772" s="11" t="s">
        <v>52</v>
      </c>
      <c r="C8772" s="11" t="s">
        <v>46</v>
      </c>
      <c r="D8772" s="11">
        <v>1980</v>
      </c>
      <c r="E8772" s="11" t="s">
        <v>30</v>
      </c>
      <c r="F8772" s="11">
        <v>50</v>
      </c>
      <c r="G8772" s="11" t="s">
        <v>24</v>
      </c>
      <c r="H8772" s="11" t="s">
        <v>24</v>
      </c>
      <c r="I8772" s="11" t="s">
        <v>35</v>
      </c>
      <c r="J8772" s="11">
        <v>20</v>
      </c>
      <c r="K8772" s="12">
        <v>2.1981445183448325</v>
      </c>
      <c r="L8772" s="13">
        <v>0</v>
      </c>
      <c r="M8772" s="14">
        <f t="shared" si="1130"/>
        <v>0</v>
      </c>
      <c r="N8772" s="15">
        <f t="shared" si="1131"/>
        <v>2.5</v>
      </c>
      <c r="O8772" s="14">
        <f t="shared" si="1132"/>
        <v>1</v>
      </c>
      <c r="P8772" s="15" t="s">
        <v>25</v>
      </c>
      <c r="Q8772" s="14" t="str">
        <f t="shared" si="1133"/>
        <v>No</v>
      </c>
      <c r="R8772" s="15">
        <f t="shared" ref="R8772:R8835" si="1134">M8772/(K8772/1000)</f>
        <v>0</v>
      </c>
      <c r="S8772" s="14">
        <f t="shared" ref="S8772:S8835" si="1135">IF(R8772&lt;=125,1,IF(R8772&lt;250,2,IF(R8772&lt;500,3,IF(R8772&lt;1000,4,5))))</f>
        <v>1</v>
      </c>
      <c r="T8772" s="15">
        <f t="shared" ref="T8772:T8835" si="1136">RANK(R8772,$R$3:$R$14561)</f>
        <v>2653</v>
      </c>
    </row>
    <row r="8773" spans="1:20" x14ac:dyDescent="0.2">
      <c r="A8773" s="11"/>
      <c r="B8773" s="11" t="s">
        <v>38</v>
      </c>
      <c r="C8773" s="11" t="s">
        <v>46</v>
      </c>
      <c r="D8773" s="11">
        <v>1980</v>
      </c>
      <c r="E8773" s="11" t="s">
        <v>30</v>
      </c>
      <c r="F8773" s="11">
        <v>50</v>
      </c>
      <c r="G8773" s="11" t="s">
        <v>24</v>
      </c>
      <c r="H8773" s="11" t="s">
        <v>24</v>
      </c>
      <c r="I8773" s="11" t="s">
        <v>31</v>
      </c>
      <c r="J8773" s="11">
        <v>20</v>
      </c>
      <c r="K8773" s="12">
        <v>1.6525771964668814</v>
      </c>
      <c r="L8773" s="13">
        <v>2.0296956198960654</v>
      </c>
      <c r="M8773" s="14">
        <f t="shared" si="1130"/>
        <v>0.6765652066320218</v>
      </c>
      <c r="N8773" s="15">
        <f t="shared" si="1131"/>
        <v>2.5</v>
      </c>
      <c r="O8773" s="14">
        <f t="shared" si="1132"/>
        <v>0.72937391734719126</v>
      </c>
      <c r="P8773" s="15" t="s">
        <v>25</v>
      </c>
      <c r="Q8773" s="14" t="str">
        <f t="shared" si="1133"/>
        <v>No</v>
      </c>
      <c r="R8773" s="15">
        <f t="shared" si="1134"/>
        <v>409.40006196290307</v>
      </c>
      <c r="S8773" s="14">
        <f t="shared" si="1135"/>
        <v>3</v>
      </c>
      <c r="T8773" s="15">
        <f t="shared" si="1136"/>
        <v>925</v>
      </c>
    </row>
    <row r="8774" spans="1:20" x14ac:dyDescent="0.2">
      <c r="A8774" s="11"/>
      <c r="B8774" s="11" t="s">
        <v>28</v>
      </c>
      <c r="C8774" s="11" t="s">
        <v>46</v>
      </c>
      <c r="D8774" s="11">
        <v>1980</v>
      </c>
      <c r="E8774" s="11" t="s">
        <v>30</v>
      </c>
      <c r="F8774" s="11">
        <v>50</v>
      </c>
      <c r="G8774" s="11" t="s">
        <v>24</v>
      </c>
      <c r="H8774" s="11" t="s">
        <v>24</v>
      </c>
      <c r="I8774" s="11" t="s">
        <v>31</v>
      </c>
      <c r="J8774" s="11">
        <v>20</v>
      </c>
      <c r="K8774" s="12">
        <v>3.0680783779798908</v>
      </c>
      <c r="L8774" s="13">
        <v>0</v>
      </c>
      <c r="M8774" s="14">
        <f t="shared" si="1130"/>
        <v>0</v>
      </c>
      <c r="N8774" s="15">
        <f t="shared" si="1131"/>
        <v>2.5</v>
      </c>
      <c r="O8774" s="14">
        <f t="shared" si="1132"/>
        <v>1</v>
      </c>
      <c r="P8774" s="15" t="s">
        <v>25</v>
      </c>
      <c r="Q8774" s="14" t="str">
        <f t="shared" si="1133"/>
        <v>No</v>
      </c>
      <c r="R8774" s="15">
        <f t="shared" si="1134"/>
        <v>0</v>
      </c>
      <c r="S8774" s="14">
        <f t="shared" si="1135"/>
        <v>1</v>
      </c>
      <c r="T8774" s="15">
        <f t="shared" si="1136"/>
        <v>2653</v>
      </c>
    </row>
    <row r="8775" spans="1:20" x14ac:dyDescent="0.2">
      <c r="A8775" s="11"/>
      <c r="B8775" s="11" t="s">
        <v>47</v>
      </c>
      <c r="C8775" s="11" t="s">
        <v>46</v>
      </c>
      <c r="D8775" s="11">
        <v>1980</v>
      </c>
      <c r="E8775" s="11" t="s">
        <v>30</v>
      </c>
      <c r="F8775" s="11">
        <v>50</v>
      </c>
      <c r="G8775" s="11" t="s">
        <v>24</v>
      </c>
      <c r="H8775" s="11" t="s">
        <v>24</v>
      </c>
      <c r="I8775" s="11" t="s">
        <v>31</v>
      </c>
      <c r="J8775" s="11">
        <v>20</v>
      </c>
      <c r="K8775" s="12">
        <v>63.763886469117075</v>
      </c>
      <c r="L8775" s="13">
        <v>2.0927757378759608</v>
      </c>
      <c r="M8775" s="14">
        <f t="shared" si="1130"/>
        <v>0.69759191262532028</v>
      </c>
      <c r="N8775" s="15">
        <f t="shared" si="1131"/>
        <v>2.5</v>
      </c>
      <c r="O8775" s="14">
        <f t="shared" si="1132"/>
        <v>0.72096323494987191</v>
      </c>
      <c r="P8775" s="15" t="s">
        <v>25</v>
      </c>
      <c r="Q8775" s="14" t="str">
        <f t="shared" si="1133"/>
        <v>No</v>
      </c>
      <c r="R8775" s="15">
        <f t="shared" si="1134"/>
        <v>10.940235159021977</v>
      </c>
      <c r="S8775" s="14">
        <f t="shared" si="1135"/>
        <v>1</v>
      </c>
      <c r="T8775" s="15">
        <f t="shared" si="1136"/>
        <v>2608</v>
      </c>
    </row>
    <row r="8776" spans="1:20" x14ac:dyDescent="0.2">
      <c r="A8776" s="11"/>
      <c r="B8776" s="11" t="s">
        <v>52</v>
      </c>
      <c r="C8776" s="11" t="s">
        <v>46</v>
      </c>
      <c r="D8776" s="11">
        <v>1980</v>
      </c>
      <c r="E8776" s="11" t="s">
        <v>30</v>
      </c>
      <c r="F8776" s="11">
        <v>50</v>
      </c>
      <c r="G8776" s="11" t="s">
        <v>24</v>
      </c>
      <c r="H8776" s="11" t="s">
        <v>24</v>
      </c>
      <c r="I8776" s="11" t="s">
        <v>31</v>
      </c>
      <c r="J8776" s="11">
        <v>20</v>
      </c>
      <c r="K8776" s="12">
        <v>59.650947288928492</v>
      </c>
      <c r="L8776" s="13">
        <v>8.3928215600645562</v>
      </c>
      <c r="M8776" s="14">
        <f t="shared" si="1130"/>
        <v>2.7976071866881855</v>
      </c>
      <c r="N8776" s="15">
        <f t="shared" si="1131"/>
        <v>2.5</v>
      </c>
      <c r="O8776" s="14">
        <f t="shared" si="1132"/>
        <v>-0.1190428746752743</v>
      </c>
      <c r="P8776" s="15" t="s">
        <v>25</v>
      </c>
      <c r="Q8776" s="14" t="str">
        <f t="shared" si="1133"/>
        <v>Yes</v>
      </c>
      <c r="R8776" s="15">
        <f t="shared" si="1134"/>
        <v>46.899627144855671</v>
      </c>
      <c r="S8776" s="14">
        <f t="shared" si="1135"/>
        <v>1</v>
      </c>
      <c r="T8776" s="15">
        <f t="shared" si="1136"/>
        <v>2435</v>
      </c>
    </row>
    <row r="8777" spans="1:20" x14ac:dyDescent="0.2">
      <c r="A8777" s="11"/>
      <c r="B8777" s="11" t="s">
        <v>38</v>
      </c>
      <c r="C8777" s="11" t="s">
        <v>46</v>
      </c>
      <c r="D8777" s="11">
        <v>1980</v>
      </c>
      <c r="E8777" s="11" t="s">
        <v>30</v>
      </c>
      <c r="F8777" s="11">
        <v>100</v>
      </c>
      <c r="G8777" s="11" t="s">
        <v>24</v>
      </c>
      <c r="H8777" s="11" t="s">
        <v>24</v>
      </c>
      <c r="I8777" s="11" t="s">
        <v>36</v>
      </c>
      <c r="J8777" s="11">
        <v>20</v>
      </c>
      <c r="K8777" s="12">
        <v>4.5722211777930871E-2</v>
      </c>
      <c r="L8777" s="13">
        <v>0</v>
      </c>
      <c r="M8777" s="14">
        <f t="shared" si="1130"/>
        <v>0</v>
      </c>
      <c r="N8777" s="15">
        <f t="shared" si="1131"/>
        <v>2.5</v>
      </c>
      <c r="O8777" s="14">
        <f t="shared" si="1132"/>
        <v>1</v>
      </c>
      <c r="P8777" s="15" t="s">
        <v>25</v>
      </c>
      <c r="Q8777" s="14" t="str">
        <f t="shared" si="1133"/>
        <v>No</v>
      </c>
      <c r="R8777" s="15">
        <f t="shared" si="1134"/>
        <v>0</v>
      </c>
      <c r="S8777" s="14">
        <f t="shared" si="1135"/>
        <v>1</v>
      </c>
      <c r="T8777" s="15">
        <f t="shared" si="1136"/>
        <v>2653</v>
      </c>
    </row>
    <row r="8778" spans="1:20" x14ac:dyDescent="0.2">
      <c r="A8778" s="11"/>
      <c r="B8778" s="11" t="s">
        <v>28</v>
      </c>
      <c r="C8778" s="11" t="s">
        <v>46</v>
      </c>
      <c r="D8778" s="11">
        <v>1980</v>
      </c>
      <c r="E8778" s="11" t="s">
        <v>30</v>
      </c>
      <c r="F8778" s="11">
        <v>100</v>
      </c>
      <c r="G8778" s="11" t="s">
        <v>24</v>
      </c>
      <c r="H8778" s="11" t="s">
        <v>24</v>
      </c>
      <c r="I8778" s="11" t="s">
        <v>36</v>
      </c>
      <c r="J8778" s="11">
        <v>20</v>
      </c>
      <c r="K8778" s="12">
        <v>0.62433903843266558</v>
      </c>
      <c r="L8778" s="13">
        <v>0</v>
      </c>
      <c r="M8778" s="14">
        <f t="shared" si="1130"/>
        <v>0</v>
      </c>
      <c r="N8778" s="15">
        <f t="shared" si="1131"/>
        <v>2.5</v>
      </c>
      <c r="O8778" s="14">
        <f t="shared" si="1132"/>
        <v>1</v>
      </c>
      <c r="P8778" s="15" t="s">
        <v>25</v>
      </c>
      <c r="Q8778" s="14" t="str">
        <f t="shared" si="1133"/>
        <v>No</v>
      </c>
      <c r="R8778" s="15">
        <f t="shared" si="1134"/>
        <v>0</v>
      </c>
      <c r="S8778" s="14">
        <f t="shared" si="1135"/>
        <v>1</v>
      </c>
      <c r="T8778" s="15">
        <f t="shared" si="1136"/>
        <v>2653</v>
      </c>
    </row>
    <row r="8779" spans="1:20" x14ac:dyDescent="0.2">
      <c r="A8779" s="11"/>
      <c r="B8779" s="11" t="s">
        <v>47</v>
      </c>
      <c r="C8779" s="11" t="s">
        <v>46</v>
      </c>
      <c r="D8779" s="11">
        <v>1980</v>
      </c>
      <c r="E8779" s="11" t="s">
        <v>30</v>
      </c>
      <c r="F8779" s="11">
        <v>100</v>
      </c>
      <c r="G8779" s="11" t="s">
        <v>24</v>
      </c>
      <c r="H8779" s="11" t="s">
        <v>24</v>
      </c>
      <c r="I8779" s="11" t="s">
        <v>36</v>
      </c>
      <c r="J8779" s="11">
        <v>20</v>
      </c>
      <c r="K8779" s="12">
        <v>0.71168025889489239</v>
      </c>
      <c r="L8779" s="13">
        <v>0</v>
      </c>
      <c r="M8779" s="14">
        <f t="shared" si="1130"/>
        <v>0</v>
      </c>
      <c r="N8779" s="15">
        <f t="shared" si="1131"/>
        <v>2.5</v>
      </c>
      <c r="O8779" s="14">
        <f t="shared" si="1132"/>
        <v>1</v>
      </c>
      <c r="P8779" s="15" t="s">
        <v>25</v>
      </c>
      <c r="Q8779" s="14" t="str">
        <f t="shared" si="1133"/>
        <v>No</v>
      </c>
      <c r="R8779" s="15">
        <f t="shared" si="1134"/>
        <v>0</v>
      </c>
      <c r="S8779" s="14">
        <f t="shared" si="1135"/>
        <v>1</v>
      </c>
      <c r="T8779" s="15">
        <f t="shared" si="1136"/>
        <v>2653</v>
      </c>
    </row>
    <row r="8780" spans="1:20" x14ac:dyDescent="0.2">
      <c r="A8780" s="11"/>
      <c r="B8780" s="11" t="s">
        <v>52</v>
      </c>
      <c r="C8780" s="11" t="s">
        <v>46</v>
      </c>
      <c r="D8780" s="11">
        <v>1980</v>
      </c>
      <c r="E8780" s="11" t="s">
        <v>30</v>
      </c>
      <c r="F8780" s="11">
        <v>100</v>
      </c>
      <c r="G8780" s="11" t="s">
        <v>24</v>
      </c>
      <c r="H8780" s="11" t="s">
        <v>24</v>
      </c>
      <c r="I8780" s="11" t="s">
        <v>36</v>
      </c>
      <c r="J8780" s="11">
        <v>20</v>
      </c>
      <c r="K8780" s="12">
        <v>7.6854467640658513</v>
      </c>
      <c r="L8780" s="13">
        <v>2.1703349282296651</v>
      </c>
      <c r="M8780" s="14">
        <f t="shared" si="1130"/>
        <v>0.723444976076555</v>
      </c>
      <c r="N8780" s="15">
        <f t="shared" si="1131"/>
        <v>2.5</v>
      </c>
      <c r="O8780" s="14">
        <f t="shared" si="1132"/>
        <v>0.71062200956937804</v>
      </c>
      <c r="P8780" s="15" t="s">
        <v>25</v>
      </c>
      <c r="Q8780" s="14" t="str">
        <f t="shared" si="1133"/>
        <v>No</v>
      </c>
      <c r="R8780" s="15">
        <f t="shared" si="1134"/>
        <v>94.131804992664996</v>
      </c>
      <c r="S8780" s="14">
        <f t="shared" si="1135"/>
        <v>1</v>
      </c>
      <c r="T8780" s="15">
        <f t="shared" si="1136"/>
        <v>2174</v>
      </c>
    </row>
    <row r="8781" spans="1:20" x14ac:dyDescent="0.2">
      <c r="A8781" s="11"/>
      <c r="B8781" s="11" t="s">
        <v>2</v>
      </c>
      <c r="C8781" s="11" t="s">
        <v>46</v>
      </c>
      <c r="D8781" s="11">
        <v>1980</v>
      </c>
      <c r="E8781" s="11" t="s">
        <v>30</v>
      </c>
      <c r="F8781" s="11">
        <v>100</v>
      </c>
      <c r="G8781" s="11" t="s">
        <v>24</v>
      </c>
      <c r="H8781" s="11" t="s">
        <v>24</v>
      </c>
      <c r="I8781" s="11" t="s">
        <v>36</v>
      </c>
      <c r="J8781" s="11">
        <v>20</v>
      </c>
      <c r="K8781" s="12">
        <v>6.9921581797164059E-3</v>
      </c>
      <c r="L8781" s="13">
        <v>0</v>
      </c>
      <c r="M8781" s="14">
        <f t="shared" si="1130"/>
        <v>0</v>
      </c>
      <c r="N8781" s="15">
        <f t="shared" si="1131"/>
        <v>2.5</v>
      </c>
      <c r="O8781" s="14">
        <f t="shared" si="1132"/>
        <v>1</v>
      </c>
      <c r="P8781" s="15" t="s">
        <v>25</v>
      </c>
      <c r="Q8781" s="14" t="str">
        <f t="shared" si="1133"/>
        <v>No</v>
      </c>
      <c r="R8781" s="15">
        <f t="shared" si="1134"/>
        <v>0</v>
      </c>
      <c r="S8781" s="14">
        <f t="shared" si="1135"/>
        <v>1</v>
      </c>
      <c r="T8781" s="15">
        <f t="shared" si="1136"/>
        <v>2653</v>
      </c>
    </row>
    <row r="8782" spans="1:20" x14ac:dyDescent="0.2">
      <c r="A8782" s="11"/>
      <c r="B8782" s="11" t="s">
        <v>28</v>
      </c>
      <c r="C8782" s="11" t="s">
        <v>46</v>
      </c>
      <c r="D8782" s="11">
        <v>1980</v>
      </c>
      <c r="E8782" s="11" t="s">
        <v>30</v>
      </c>
      <c r="F8782" s="11">
        <v>100</v>
      </c>
      <c r="G8782" s="11" t="s">
        <v>24</v>
      </c>
      <c r="H8782" s="11" t="s">
        <v>24</v>
      </c>
      <c r="I8782" s="11" t="s">
        <v>37</v>
      </c>
      <c r="J8782" s="11">
        <v>20</v>
      </c>
      <c r="K8782" s="12">
        <v>1.4269732563082231</v>
      </c>
      <c r="L8782" s="13">
        <v>0</v>
      </c>
      <c r="M8782" s="14">
        <f t="shared" si="1130"/>
        <v>0</v>
      </c>
      <c r="N8782" s="15">
        <f t="shared" si="1131"/>
        <v>2.5</v>
      </c>
      <c r="O8782" s="14">
        <f t="shared" si="1132"/>
        <v>1</v>
      </c>
      <c r="P8782" s="15" t="s">
        <v>25</v>
      </c>
      <c r="Q8782" s="14" t="str">
        <f t="shared" si="1133"/>
        <v>No</v>
      </c>
      <c r="R8782" s="15">
        <f t="shared" si="1134"/>
        <v>0</v>
      </c>
      <c r="S8782" s="14">
        <f t="shared" si="1135"/>
        <v>1</v>
      </c>
      <c r="T8782" s="15">
        <f t="shared" si="1136"/>
        <v>2653</v>
      </c>
    </row>
    <row r="8783" spans="1:20" x14ac:dyDescent="0.2">
      <c r="A8783" s="11"/>
      <c r="B8783" s="11" t="s">
        <v>47</v>
      </c>
      <c r="C8783" s="11" t="s">
        <v>46</v>
      </c>
      <c r="D8783" s="11">
        <v>1980</v>
      </c>
      <c r="E8783" s="11" t="s">
        <v>30</v>
      </c>
      <c r="F8783" s="11">
        <v>100</v>
      </c>
      <c r="G8783" s="11" t="s">
        <v>24</v>
      </c>
      <c r="H8783" s="11" t="s">
        <v>24</v>
      </c>
      <c r="I8783" s="11" t="s">
        <v>37</v>
      </c>
      <c r="J8783" s="11">
        <v>20</v>
      </c>
      <c r="K8783" s="12">
        <v>0.13644517830908237</v>
      </c>
      <c r="L8783" s="13">
        <v>0</v>
      </c>
      <c r="M8783" s="14">
        <f t="shared" si="1130"/>
        <v>0</v>
      </c>
      <c r="N8783" s="15">
        <f t="shared" si="1131"/>
        <v>2.5</v>
      </c>
      <c r="O8783" s="14">
        <f t="shared" si="1132"/>
        <v>1</v>
      </c>
      <c r="P8783" s="15" t="s">
        <v>25</v>
      </c>
      <c r="Q8783" s="14" t="str">
        <f t="shared" si="1133"/>
        <v>No</v>
      </c>
      <c r="R8783" s="15">
        <f t="shared" si="1134"/>
        <v>0</v>
      </c>
      <c r="S8783" s="14">
        <f t="shared" si="1135"/>
        <v>1</v>
      </c>
      <c r="T8783" s="15">
        <f t="shared" si="1136"/>
        <v>2653</v>
      </c>
    </row>
    <row r="8784" spans="1:20" x14ac:dyDescent="0.2">
      <c r="A8784" s="11"/>
      <c r="B8784" s="11" t="s">
        <v>52</v>
      </c>
      <c r="C8784" s="11" t="s">
        <v>46</v>
      </c>
      <c r="D8784" s="11">
        <v>1980</v>
      </c>
      <c r="E8784" s="11" t="s">
        <v>30</v>
      </c>
      <c r="F8784" s="11">
        <v>100</v>
      </c>
      <c r="G8784" s="11" t="s">
        <v>24</v>
      </c>
      <c r="H8784" s="11" t="s">
        <v>24</v>
      </c>
      <c r="I8784" s="11" t="s">
        <v>37</v>
      </c>
      <c r="J8784" s="11">
        <v>20</v>
      </c>
      <c r="K8784" s="12">
        <v>1.9985020995578737</v>
      </c>
      <c r="L8784" s="13">
        <v>0</v>
      </c>
      <c r="M8784" s="14">
        <f t="shared" si="1130"/>
        <v>0</v>
      </c>
      <c r="N8784" s="15">
        <f t="shared" si="1131"/>
        <v>2.5</v>
      </c>
      <c r="O8784" s="14">
        <f t="shared" si="1132"/>
        <v>1</v>
      </c>
      <c r="P8784" s="15" t="s">
        <v>25</v>
      </c>
      <c r="Q8784" s="14" t="str">
        <f t="shared" si="1133"/>
        <v>No</v>
      </c>
      <c r="R8784" s="15">
        <f t="shared" si="1134"/>
        <v>0</v>
      </c>
      <c r="S8784" s="14">
        <f t="shared" si="1135"/>
        <v>1</v>
      </c>
      <c r="T8784" s="15">
        <f t="shared" si="1136"/>
        <v>2653</v>
      </c>
    </row>
    <row r="8785" spans="1:20" x14ac:dyDescent="0.2">
      <c r="A8785" s="11"/>
      <c r="B8785" s="11" t="s">
        <v>2</v>
      </c>
      <c r="C8785" s="11" t="s">
        <v>46</v>
      </c>
      <c r="D8785" s="11">
        <v>1980</v>
      </c>
      <c r="E8785" s="11" t="s">
        <v>30</v>
      </c>
      <c r="F8785" s="11">
        <v>100</v>
      </c>
      <c r="G8785" s="11" t="s">
        <v>24</v>
      </c>
      <c r="H8785" s="11" t="s">
        <v>24</v>
      </c>
      <c r="I8785" s="11" t="s">
        <v>37</v>
      </c>
      <c r="J8785" s="11">
        <v>20</v>
      </c>
      <c r="K8785" s="12">
        <v>4.8156145664909465E-2</v>
      </c>
      <c r="L8785" s="13">
        <v>0</v>
      </c>
      <c r="M8785" s="14">
        <f t="shared" si="1130"/>
        <v>0</v>
      </c>
      <c r="N8785" s="15">
        <f t="shared" si="1131"/>
        <v>2.5</v>
      </c>
      <c r="O8785" s="14">
        <f t="shared" si="1132"/>
        <v>1</v>
      </c>
      <c r="P8785" s="15" t="s">
        <v>25</v>
      </c>
      <c r="Q8785" s="14" t="str">
        <f t="shared" si="1133"/>
        <v>No</v>
      </c>
      <c r="R8785" s="15">
        <f t="shared" si="1134"/>
        <v>0</v>
      </c>
      <c r="S8785" s="14">
        <f t="shared" si="1135"/>
        <v>1</v>
      </c>
      <c r="T8785" s="15">
        <f t="shared" si="1136"/>
        <v>2653</v>
      </c>
    </row>
    <row r="8786" spans="1:20" x14ac:dyDescent="0.2">
      <c r="A8786" s="11"/>
      <c r="B8786" s="11" t="s">
        <v>38</v>
      </c>
      <c r="C8786" s="11" t="s">
        <v>46</v>
      </c>
      <c r="D8786" s="11">
        <v>1980</v>
      </c>
      <c r="E8786" s="11" t="s">
        <v>30</v>
      </c>
      <c r="F8786" s="11">
        <v>100</v>
      </c>
      <c r="G8786" s="11" t="s">
        <v>24</v>
      </c>
      <c r="H8786" s="11" t="s">
        <v>24</v>
      </c>
      <c r="I8786" s="11" t="s">
        <v>33</v>
      </c>
      <c r="J8786" s="11">
        <v>20</v>
      </c>
      <c r="K8786" s="12">
        <v>0.75638977413696429</v>
      </c>
      <c r="L8786" s="13">
        <v>0</v>
      </c>
      <c r="M8786" s="14">
        <f t="shared" si="1130"/>
        <v>0</v>
      </c>
      <c r="N8786" s="15">
        <f t="shared" si="1131"/>
        <v>2.5</v>
      </c>
      <c r="O8786" s="14">
        <f t="shared" si="1132"/>
        <v>1</v>
      </c>
      <c r="P8786" s="15" t="s">
        <v>25</v>
      </c>
      <c r="Q8786" s="14" t="str">
        <f t="shared" si="1133"/>
        <v>No</v>
      </c>
      <c r="R8786" s="15">
        <f t="shared" si="1134"/>
        <v>0</v>
      </c>
      <c r="S8786" s="14">
        <f t="shared" si="1135"/>
        <v>1</v>
      </c>
      <c r="T8786" s="15">
        <f t="shared" si="1136"/>
        <v>2653</v>
      </c>
    </row>
    <row r="8787" spans="1:20" x14ac:dyDescent="0.2">
      <c r="A8787" s="11"/>
      <c r="B8787" s="11" t="s">
        <v>28</v>
      </c>
      <c r="C8787" s="11" t="s">
        <v>46</v>
      </c>
      <c r="D8787" s="11">
        <v>1980</v>
      </c>
      <c r="E8787" s="11" t="s">
        <v>30</v>
      </c>
      <c r="F8787" s="11">
        <v>100</v>
      </c>
      <c r="G8787" s="11" t="s">
        <v>24</v>
      </c>
      <c r="H8787" s="11" t="s">
        <v>24</v>
      </c>
      <c r="I8787" s="11" t="s">
        <v>33</v>
      </c>
      <c r="J8787" s="11">
        <v>20</v>
      </c>
      <c r="K8787" s="12">
        <v>0.96330556395319811</v>
      </c>
      <c r="L8787" s="13">
        <v>0</v>
      </c>
      <c r="M8787" s="14">
        <f t="shared" si="1130"/>
        <v>0</v>
      </c>
      <c r="N8787" s="15">
        <f t="shared" si="1131"/>
        <v>2.5</v>
      </c>
      <c r="O8787" s="14">
        <f t="shared" si="1132"/>
        <v>1</v>
      </c>
      <c r="P8787" s="15" t="s">
        <v>25</v>
      </c>
      <c r="Q8787" s="14" t="str">
        <f t="shared" si="1133"/>
        <v>No</v>
      </c>
      <c r="R8787" s="15">
        <f t="shared" si="1134"/>
        <v>0</v>
      </c>
      <c r="S8787" s="14">
        <f t="shared" si="1135"/>
        <v>1</v>
      </c>
      <c r="T8787" s="15">
        <f t="shared" si="1136"/>
        <v>2653</v>
      </c>
    </row>
    <row r="8788" spans="1:20" x14ac:dyDescent="0.2">
      <c r="A8788" s="11"/>
      <c r="B8788" s="11" t="s">
        <v>47</v>
      </c>
      <c r="C8788" s="11" t="s">
        <v>46</v>
      </c>
      <c r="D8788" s="11">
        <v>1980</v>
      </c>
      <c r="E8788" s="11" t="s">
        <v>30</v>
      </c>
      <c r="F8788" s="11">
        <v>100</v>
      </c>
      <c r="G8788" s="11" t="s">
        <v>24</v>
      </c>
      <c r="H8788" s="11" t="s">
        <v>24</v>
      </c>
      <c r="I8788" s="11" t="s">
        <v>33</v>
      </c>
      <c r="J8788" s="11">
        <v>20</v>
      </c>
      <c r="K8788" s="12">
        <v>10.902844391046665</v>
      </c>
      <c r="L8788" s="13">
        <v>0</v>
      </c>
      <c r="M8788" s="14">
        <f t="shared" si="1130"/>
        <v>0</v>
      </c>
      <c r="N8788" s="15">
        <f t="shared" si="1131"/>
        <v>2.5</v>
      </c>
      <c r="O8788" s="14">
        <f t="shared" si="1132"/>
        <v>1</v>
      </c>
      <c r="P8788" s="15" t="s">
        <v>25</v>
      </c>
      <c r="Q8788" s="14" t="str">
        <f t="shared" si="1133"/>
        <v>No</v>
      </c>
      <c r="R8788" s="15">
        <f t="shared" si="1134"/>
        <v>0</v>
      </c>
      <c r="S8788" s="14">
        <f t="shared" si="1135"/>
        <v>1</v>
      </c>
      <c r="T8788" s="15">
        <f t="shared" si="1136"/>
        <v>2653</v>
      </c>
    </row>
    <row r="8789" spans="1:20" x14ac:dyDescent="0.2">
      <c r="A8789" s="11"/>
      <c r="B8789" s="11" t="s">
        <v>52</v>
      </c>
      <c r="C8789" s="11" t="s">
        <v>46</v>
      </c>
      <c r="D8789" s="11">
        <v>1980</v>
      </c>
      <c r="E8789" s="11" t="s">
        <v>30</v>
      </c>
      <c r="F8789" s="11">
        <v>100</v>
      </c>
      <c r="G8789" s="11" t="s">
        <v>24</v>
      </c>
      <c r="H8789" s="11" t="s">
        <v>24</v>
      </c>
      <c r="I8789" s="11" t="s">
        <v>33</v>
      </c>
      <c r="J8789" s="11">
        <v>20</v>
      </c>
      <c r="K8789" s="12">
        <v>19.044956507303834</v>
      </c>
      <c r="L8789" s="13">
        <v>3.2482628561575932</v>
      </c>
      <c r="M8789" s="14">
        <f t="shared" si="1130"/>
        <v>1.0827542853858645</v>
      </c>
      <c r="N8789" s="15">
        <f t="shared" si="1131"/>
        <v>2.5</v>
      </c>
      <c r="O8789" s="14">
        <f t="shared" si="1132"/>
        <v>0.56689828584565416</v>
      </c>
      <c r="P8789" s="15" t="s">
        <v>25</v>
      </c>
      <c r="Q8789" s="14" t="str">
        <f t="shared" si="1133"/>
        <v>No</v>
      </c>
      <c r="R8789" s="15">
        <f t="shared" si="1134"/>
        <v>56.852547023177657</v>
      </c>
      <c r="S8789" s="14">
        <f t="shared" si="1135"/>
        <v>1</v>
      </c>
      <c r="T8789" s="15">
        <f t="shared" si="1136"/>
        <v>2379</v>
      </c>
    </row>
    <row r="8790" spans="1:20" x14ac:dyDescent="0.2">
      <c r="A8790" s="11"/>
      <c r="B8790" s="11" t="s">
        <v>2</v>
      </c>
      <c r="C8790" s="11" t="s">
        <v>46</v>
      </c>
      <c r="D8790" s="11">
        <v>1980</v>
      </c>
      <c r="E8790" s="11" t="s">
        <v>30</v>
      </c>
      <c r="F8790" s="11">
        <v>100</v>
      </c>
      <c r="G8790" s="11" t="s">
        <v>24</v>
      </c>
      <c r="H8790" s="11" t="s">
        <v>24</v>
      </c>
      <c r="I8790" s="11" t="s">
        <v>33</v>
      </c>
      <c r="J8790" s="11">
        <v>20</v>
      </c>
      <c r="K8790" s="12">
        <v>0.98398777070288046</v>
      </c>
      <c r="L8790" s="13">
        <v>0</v>
      </c>
      <c r="M8790" s="14">
        <f t="shared" si="1130"/>
        <v>0</v>
      </c>
      <c r="N8790" s="15">
        <f t="shared" si="1131"/>
        <v>2.5</v>
      </c>
      <c r="O8790" s="14">
        <f t="shared" si="1132"/>
        <v>1</v>
      </c>
      <c r="P8790" s="15" t="s">
        <v>25</v>
      </c>
      <c r="Q8790" s="14" t="str">
        <f t="shared" si="1133"/>
        <v>No</v>
      </c>
      <c r="R8790" s="15">
        <f t="shared" si="1134"/>
        <v>0</v>
      </c>
      <c r="S8790" s="14">
        <f t="shared" si="1135"/>
        <v>1</v>
      </c>
      <c r="T8790" s="15">
        <f t="shared" si="1136"/>
        <v>2653</v>
      </c>
    </row>
    <row r="8791" spans="1:20" x14ac:dyDescent="0.2">
      <c r="A8791" s="11"/>
      <c r="B8791" s="11" t="s">
        <v>50</v>
      </c>
      <c r="C8791" s="11" t="s">
        <v>46</v>
      </c>
      <c r="D8791" s="11">
        <v>1980</v>
      </c>
      <c r="E8791" s="11" t="s">
        <v>30</v>
      </c>
      <c r="F8791" s="11">
        <v>100</v>
      </c>
      <c r="G8791" s="11" t="s">
        <v>24</v>
      </c>
      <c r="H8791" s="11" t="s">
        <v>24</v>
      </c>
      <c r="I8791" s="11" t="s">
        <v>33</v>
      </c>
      <c r="J8791" s="11">
        <v>20</v>
      </c>
      <c r="K8791" s="12">
        <v>1.3278162281198606E-3</v>
      </c>
      <c r="L8791" s="13">
        <v>0</v>
      </c>
      <c r="M8791" s="14">
        <f t="shared" si="1130"/>
        <v>0</v>
      </c>
      <c r="N8791" s="15">
        <f t="shared" si="1131"/>
        <v>2.5</v>
      </c>
      <c r="O8791" s="14">
        <f t="shared" si="1132"/>
        <v>1</v>
      </c>
      <c r="P8791" s="15" t="s">
        <v>25</v>
      </c>
      <c r="Q8791" s="14" t="str">
        <f t="shared" si="1133"/>
        <v>No</v>
      </c>
      <c r="R8791" s="15">
        <f t="shared" si="1134"/>
        <v>0</v>
      </c>
      <c r="S8791" s="14">
        <f t="shared" si="1135"/>
        <v>1</v>
      </c>
      <c r="T8791" s="15">
        <f t="shared" si="1136"/>
        <v>2653</v>
      </c>
    </row>
    <row r="8792" spans="1:20" x14ac:dyDescent="0.2">
      <c r="A8792" s="11"/>
      <c r="B8792" s="11" t="s">
        <v>38</v>
      </c>
      <c r="C8792" s="11" t="s">
        <v>46</v>
      </c>
      <c r="D8792" s="11">
        <v>1980</v>
      </c>
      <c r="E8792" s="11" t="s">
        <v>30</v>
      </c>
      <c r="F8792" s="11">
        <v>100</v>
      </c>
      <c r="G8792" s="11" t="s">
        <v>24</v>
      </c>
      <c r="H8792" s="11" t="s">
        <v>24</v>
      </c>
      <c r="I8792" s="11" t="s">
        <v>35</v>
      </c>
      <c r="J8792" s="11">
        <v>20</v>
      </c>
      <c r="K8792" s="12">
        <v>5.4905260292727491E-3</v>
      </c>
      <c r="L8792" s="13">
        <v>0</v>
      </c>
      <c r="M8792" s="14">
        <f t="shared" si="1130"/>
        <v>0</v>
      </c>
      <c r="N8792" s="15">
        <f t="shared" si="1131"/>
        <v>2.5</v>
      </c>
      <c r="O8792" s="14">
        <f t="shared" si="1132"/>
        <v>1</v>
      </c>
      <c r="P8792" s="15" t="s">
        <v>25</v>
      </c>
      <c r="Q8792" s="14" t="str">
        <f t="shared" si="1133"/>
        <v>No</v>
      </c>
      <c r="R8792" s="15">
        <f t="shared" si="1134"/>
        <v>0</v>
      </c>
      <c r="S8792" s="14">
        <f t="shared" si="1135"/>
        <v>1</v>
      </c>
      <c r="T8792" s="15">
        <f t="shared" si="1136"/>
        <v>2653</v>
      </c>
    </row>
    <row r="8793" spans="1:20" x14ac:dyDescent="0.2">
      <c r="A8793" s="11"/>
      <c r="B8793" s="11" t="s">
        <v>28</v>
      </c>
      <c r="C8793" s="11" t="s">
        <v>46</v>
      </c>
      <c r="D8793" s="11">
        <v>1980</v>
      </c>
      <c r="E8793" s="11" t="s">
        <v>30</v>
      </c>
      <c r="F8793" s="11">
        <v>100</v>
      </c>
      <c r="G8793" s="11" t="s">
        <v>24</v>
      </c>
      <c r="H8793" s="11" t="s">
        <v>24</v>
      </c>
      <c r="I8793" s="11" t="s">
        <v>35</v>
      </c>
      <c r="J8793" s="11">
        <v>20</v>
      </c>
      <c r="K8793" s="12">
        <v>4.0042906405759116</v>
      </c>
      <c r="L8793" s="13">
        <v>1.0779279279279279</v>
      </c>
      <c r="M8793" s="14">
        <f t="shared" si="1130"/>
        <v>0.35930930930930932</v>
      </c>
      <c r="N8793" s="15">
        <f t="shared" si="1131"/>
        <v>2.5</v>
      </c>
      <c r="O8793" s="14">
        <f t="shared" si="1132"/>
        <v>0.85627627627627634</v>
      </c>
      <c r="P8793" s="15" t="s">
        <v>25</v>
      </c>
      <c r="Q8793" s="14" t="str">
        <f t="shared" si="1133"/>
        <v>No</v>
      </c>
      <c r="R8793" s="15">
        <f t="shared" si="1134"/>
        <v>89.73107637802039</v>
      </c>
      <c r="S8793" s="14">
        <f t="shared" si="1135"/>
        <v>1</v>
      </c>
      <c r="T8793" s="15">
        <f t="shared" si="1136"/>
        <v>2215</v>
      </c>
    </row>
    <row r="8794" spans="1:20" x14ac:dyDescent="0.2">
      <c r="A8794" s="11"/>
      <c r="B8794" s="11" t="s">
        <v>47</v>
      </c>
      <c r="C8794" s="11" t="s">
        <v>46</v>
      </c>
      <c r="D8794" s="11">
        <v>1980</v>
      </c>
      <c r="E8794" s="11" t="s">
        <v>30</v>
      </c>
      <c r="F8794" s="11">
        <v>100</v>
      </c>
      <c r="G8794" s="11" t="s">
        <v>24</v>
      </c>
      <c r="H8794" s="11" t="s">
        <v>24</v>
      </c>
      <c r="I8794" s="11" t="s">
        <v>35</v>
      </c>
      <c r="J8794" s="11">
        <v>20</v>
      </c>
      <c r="K8794" s="12">
        <v>0.98571360121020724</v>
      </c>
      <c r="L8794" s="13">
        <v>0</v>
      </c>
      <c r="M8794" s="14">
        <f t="shared" si="1130"/>
        <v>0</v>
      </c>
      <c r="N8794" s="15">
        <f t="shared" si="1131"/>
        <v>2.5</v>
      </c>
      <c r="O8794" s="14">
        <f t="shared" si="1132"/>
        <v>1</v>
      </c>
      <c r="P8794" s="15" t="s">
        <v>25</v>
      </c>
      <c r="Q8794" s="14" t="str">
        <f t="shared" si="1133"/>
        <v>No</v>
      </c>
      <c r="R8794" s="15">
        <f t="shared" si="1134"/>
        <v>0</v>
      </c>
      <c r="S8794" s="14">
        <f t="shared" si="1135"/>
        <v>1</v>
      </c>
      <c r="T8794" s="15">
        <f t="shared" si="1136"/>
        <v>2653</v>
      </c>
    </row>
    <row r="8795" spans="1:20" x14ac:dyDescent="0.2">
      <c r="A8795" s="11"/>
      <c r="B8795" s="11" t="s">
        <v>52</v>
      </c>
      <c r="C8795" s="11" t="s">
        <v>46</v>
      </c>
      <c r="D8795" s="11">
        <v>1980</v>
      </c>
      <c r="E8795" s="11" t="s">
        <v>30</v>
      </c>
      <c r="F8795" s="11">
        <v>100</v>
      </c>
      <c r="G8795" s="11" t="s">
        <v>24</v>
      </c>
      <c r="H8795" s="11" t="s">
        <v>24</v>
      </c>
      <c r="I8795" s="11" t="s">
        <v>35</v>
      </c>
      <c r="J8795" s="11">
        <v>20</v>
      </c>
      <c r="K8795" s="12">
        <v>7.2431949204294757</v>
      </c>
      <c r="L8795" s="13">
        <v>0</v>
      </c>
      <c r="M8795" s="14">
        <f t="shared" si="1130"/>
        <v>0</v>
      </c>
      <c r="N8795" s="15">
        <f t="shared" si="1131"/>
        <v>2.5</v>
      </c>
      <c r="O8795" s="14">
        <f t="shared" si="1132"/>
        <v>1</v>
      </c>
      <c r="P8795" s="15" t="s">
        <v>25</v>
      </c>
      <c r="Q8795" s="14" t="str">
        <f t="shared" si="1133"/>
        <v>No</v>
      </c>
      <c r="R8795" s="15">
        <f t="shared" si="1134"/>
        <v>0</v>
      </c>
      <c r="S8795" s="14">
        <f t="shared" si="1135"/>
        <v>1</v>
      </c>
      <c r="T8795" s="15">
        <f t="shared" si="1136"/>
        <v>2653</v>
      </c>
    </row>
    <row r="8796" spans="1:20" x14ac:dyDescent="0.2">
      <c r="A8796" s="11"/>
      <c r="B8796" s="11" t="s">
        <v>2</v>
      </c>
      <c r="C8796" s="11" t="s">
        <v>46</v>
      </c>
      <c r="D8796" s="11">
        <v>1980</v>
      </c>
      <c r="E8796" s="11" t="s">
        <v>30</v>
      </c>
      <c r="F8796" s="11">
        <v>100</v>
      </c>
      <c r="G8796" s="11" t="s">
        <v>24</v>
      </c>
      <c r="H8796" s="11" t="s">
        <v>24</v>
      </c>
      <c r="I8796" s="11" t="s">
        <v>35</v>
      </c>
      <c r="J8796" s="11">
        <v>20</v>
      </c>
      <c r="K8796" s="12">
        <v>5.5024332623646886E-2</v>
      </c>
      <c r="L8796" s="13">
        <v>0</v>
      </c>
      <c r="M8796" s="14">
        <f t="shared" si="1130"/>
        <v>0</v>
      </c>
      <c r="N8796" s="15">
        <f t="shared" si="1131"/>
        <v>2.5</v>
      </c>
      <c r="O8796" s="14">
        <f t="shared" si="1132"/>
        <v>1</v>
      </c>
      <c r="P8796" s="15" t="s">
        <v>25</v>
      </c>
      <c r="Q8796" s="14" t="str">
        <f t="shared" si="1133"/>
        <v>No</v>
      </c>
      <c r="R8796" s="15">
        <f t="shared" si="1134"/>
        <v>0</v>
      </c>
      <c r="S8796" s="14">
        <f t="shared" si="1135"/>
        <v>1</v>
      </c>
      <c r="T8796" s="15">
        <f t="shared" si="1136"/>
        <v>2653</v>
      </c>
    </row>
    <row r="8797" spans="1:20" x14ac:dyDescent="0.2">
      <c r="A8797" s="11"/>
      <c r="B8797" s="11" t="s">
        <v>38</v>
      </c>
      <c r="C8797" s="11" t="s">
        <v>46</v>
      </c>
      <c r="D8797" s="11">
        <v>1980</v>
      </c>
      <c r="E8797" s="11" t="s">
        <v>30</v>
      </c>
      <c r="F8797" s="11">
        <v>100</v>
      </c>
      <c r="G8797" s="11" t="s">
        <v>24</v>
      </c>
      <c r="H8797" s="11" t="s">
        <v>24</v>
      </c>
      <c r="I8797" s="11" t="s">
        <v>31</v>
      </c>
      <c r="J8797" s="11">
        <v>20</v>
      </c>
      <c r="K8797" s="12">
        <v>5.7181302930861673</v>
      </c>
      <c r="L8797" s="13">
        <v>2.1000152740628653</v>
      </c>
      <c r="M8797" s="14">
        <f t="shared" si="1130"/>
        <v>0.70000509135428846</v>
      </c>
      <c r="N8797" s="15">
        <f t="shared" si="1131"/>
        <v>2.5</v>
      </c>
      <c r="O8797" s="14">
        <f t="shared" si="1132"/>
        <v>0.7199979634582846</v>
      </c>
      <c r="P8797" s="15" t="s">
        <v>25</v>
      </c>
      <c r="Q8797" s="14" t="str">
        <f t="shared" si="1133"/>
        <v>No</v>
      </c>
      <c r="R8797" s="15">
        <f t="shared" si="1134"/>
        <v>122.41852764367221</v>
      </c>
      <c r="S8797" s="14">
        <f t="shared" si="1135"/>
        <v>1</v>
      </c>
      <c r="T8797" s="15">
        <f t="shared" si="1136"/>
        <v>2030</v>
      </c>
    </row>
    <row r="8798" spans="1:20" x14ac:dyDescent="0.2">
      <c r="A8798" s="11"/>
      <c r="B8798" s="11" t="s">
        <v>28</v>
      </c>
      <c r="C8798" s="11" t="s">
        <v>46</v>
      </c>
      <c r="D8798" s="11">
        <v>1980</v>
      </c>
      <c r="E8798" s="11" t="s">
        <v>30</v>
      </c>
      <c r="F8798" s="11">
        <v>100</v>
      </c>
      <c r="G8798" s="11" t="s">
        <v>24</v>
      </c>
      <c r="H8798" s="11" t="s">
        <v>24</v>
      </c>
      <c r="I8798" s="11" t="s">
        <v>31</v>
      </c>
      <c r="J8798" s="11">
        <v>20</v>
      </c>
      <c r="K8798" s="12">
        <v>25.272860208425307</v>
      </c>
      <c r="L8798" s="13">
        <v>3.2410233199706884</v>
      </c>
      <c r="M8798" s="14">
        <f t="shared" si="1130"/>
        <v>1.0803411066568962</v>
      </c>
      <c r="N8798" s="15">
        <f t="shared" si="1131"/>
        <v>2.5</v>
      </c>
      <c r="O8798" s="14">
        <f t="shared" si="1132"/>
        <v>0.56786355733724148</v>
      </c>
      <c r="P8798" s="15" t="s">
        <v>25</v>
      </c>
      <c r="Q8798" s="14" t="str">
        <f t="shared" si="1133"/>
        <v>No</v>
      </c>
      <c r="R8798" s="15">
        <f t="shared" si="1134"/>
        <v>42.747085124015321</v>
      </c>
      <c r="S8798" s="14">
        <f t="shared" si="1135"/>
        <v>1</v>
      </c>
      <c r="T8798" s="15">
        <f t="shared" si="1136"/>
        <v>2459</v>
      </c>
    </row>
    <row r="8799" spans="1:20" x14ac:dyDescent="0.2">
      <c r="A8799" s="11"/>
      <c r="B8799" s="11" t="s">
        <v>47</v>
      </c>
      <c r="C8799" s="11" t="s">
        <v>46</v>
      </c>
      <c r="D8799" s="11">
        <v>1980</v>
      </c>
      <c r="E8799" s="11" t="s">
        <v>30</v>
      </c>
      <c r="F8799" s="11">
        <v>100</v>
      </c>
      <c r="G8799" s="11" t="s">
        <v>24</v>
      </c>
      <c r="H8799" s="11" t="s">
        <v>24</v>
      </c>
      <c r="I8799" s="11" t="s">
        <v>31</v>
      </c>
      <c r="J8799" s="11">
        <v>20</v>
      </c>
      <c r="K8799" s="12">
        <v>32.83283299489306</v>
      </c>
      <c r="L8799" s="13">
        <v>0</v>
      </c>
      <c r="M8799" s="14">
        <f t="shared" si="1130"/>
        <v>0</v>
      </c>
      <c r="N8799" s="15">
        <f t="shared" si="1131"/>
        <v>2.5</v>
      </c>
      <c r="O8799" s="14">
        <f t="shared" si="1132"/>
        <v>1</v>
      </c>
      <c r="P8799" s="15" t="s">
        <v>25</v>
      </c>
      <c r="Q8799" s="14" t="str">
        <f t="shared" si="1133"/>
        <v>No</v>
      </c>
      <c r="R8799" s="15">
        <f t="shared" si="1134"/>
        <v>0</v>
      </c>
      <c r="S8799" s="14">
        <f t="shared" si="1135"/>
        <v>1</v>
      </c>
      <c r="T8799" s="15">
        <f t="shared" si="1136"/>
        <v>2653</v>
      </c>
    </row>
    <row r="8800" spans="1:20" x14ac:dyDescent="0.2">
      <c r="A8800" s="11"/>
      <c r="B8800" s="11" t="s">
        <v>52</v>
      </c>
      <c r="C8800" s="11" t="s">
        <v>46</v>
      </c>
      <c r="D8800" s="11">
        <v>1980</v>
      </c>
      <c r="E8800" s="11" t="s">
        <v>30</v>
      </c>
      <c r="F8800" s="11">
        <v>100</v>
      </c>
      <c r="G8800" s="11" t="s">
        <v>24</v>
      </c>
      <c r="H8800" s="11" t="s">
        <v>24</v>
      </c>
      <c r="I8800" s="11" t="s">
        <v>31</v>
      </c>
      <c r="J8800" s="11">
        <v>20</v>
      </c>
      <c r="K8800" s="12">
        <v>96.892317238750465</v>
      </c>
      <c r="L8800" s="13">
        <v>14.92346924561202</v>
      </c>
      <c r="M8800" s="14">
        <f t="shared" si="1130"/>
        <v>4.9744897485373398</v>
      </c>
      <c r="N8800" s="15">
        <f t="shared" si="1131"/>
        <v>2.5</v>
      </c>
      <c r="O8800" s="14">
        <f t="shared" si="1132"/>
        <v>-0.98979589941493584</v>
      </c>
      <c r="P8800" s="15" t="s">
        <v>25</v>
      </c>
      <c r="Q8800" s="14" t="str">
        <f t="shared" si="1133"/>
        <v>No</v>
      </c>
      <c r="R8800" s="15">
        <f t="shared" si="1134"/>
        <v>51.340394061169953</v>
      </c>
      <c r="S8800" s="14">
        <f t="shared" si="1135"/>
        <v>1</v>
      </c>
      <c r="T8800" s="15">
        <f t="shared" si="1136"/>
        <v>2412</v>
      </c>
    </row>
    <row r="8801" spans="1:20" x14ac:dyDescent="0.2">
      <c r="A8801" s="11"/>
      <c r="B8801" s="11" t="s">
        <v>2</v>
      </c>
      <c r="C8801" s="11" t="s">
        <v>46</v>
      </c>
      <c r="D8801" s="11">
        <v>1980</v>
      </c>
      <c r="E8801" s="11" t="s">
        <v>30</v>
      </c>
      <c r="F8801" s="11">
        <v>100</v>
      </c>
      <c r="G8801" s="11" t="s">
        <v>24</v>
      </c>
      <c r="H8801" s="11" t="s">
        <v>24</v>
      </c>
      <c r="I8801" s="11" t="s">
        <v>31</v>
      </c>
      <c r="J8801" s="11">
        <v>20</v>
      </c>
      <c r="K8801" s="12">
        <v>2.8965307237585507</v>
      </c>
      <c r="L8801" s="13">
        <v>0</v>
      </c>
      <c r="M8801" s="14">
        <f t="shared" si="1130"/>
        <v>0</v>
      </c>
      <c r="N8801" s="15">
        <f t="shared" si="1131"/>
        <v>2.5</v>
      </c>
      <c r="O8801" s="14">
        <f t="shared" si="1132"/>
        <v>1</v>
      </c>
      <c r="P8801" s="15" t="s">
        <v>25</v>
      </c>
      <c r="Q8801" s="14" t="str">
        <f t="shared" si="1133"/>
        <v>No</v>
      </c>
      <c r="R8801" s="15">
        <f t="shared" si="1134"/>
        <v>0</v>
      </c>
      <c r="S8801" s="14">
        <f t="shared" si="1135"/>
        <v>1</v>
      </c>
      <c r="T8801" s="15">
        <f t="shared" si="1136"/>
        <v>2653</v>
      </c>
    </row>
    <row r="8802" spans="1:20" x14ac:dyDescent="0.2">
      <c r="A8802" s="11"/>
      <c r="B8802" s="11" t="s">
        <v>51</v>
      </c>
      <c r="C8802" s="11" t="s">
        <v>46</v>
      </c>
      <c r="D8802" s="11">
        <v>1980</v>
      </c>
      <c r="E8802" s="11" t="s">
        <v>30</v>
      </c>
      <c r="F8802" s="11">
        <v>100</v>
      </c>
      <c r="G8802" s="11" t="s">
        <v>24</v>
      </c>
      <c r="H8802" s="11" t="s">
        <v>24</v>
      </c>
      <c r="I8802" s="11" t="s">
        <v>31</v>
      </c>
      <c r="J8802" s="11">
        <v>20</v>
      </c>
      <c r="K8802" s="12">
        <v>2.5124669262036855E-3</v>
      </c>
      <c r="L8802" s="13">
        <v>0</v>
      </c>
      <c r="M8802" s="14">
        <f t="shared" si="1130"/>
        <v>0</v>
      </c>
      <c r="N8802" s="15">
        <f t="shared" si="1131"/>
        <v>2.5</v>
      </c>
      <c r="O8802" s="14">
        <f t="shared" si="1132"/>
        <v>1</v>
      </c>
      <c r="P8802" s="15" t="s">
        <v>25</v>
      </c>
      <c r="Q8802" s="14" t="str">
        <f t="shared" si="1133"/>
        <v>No</v>
      </c>
      <c r="R8802" s="15">
        <f t="shared" si="1134"/>
        <v>0</v>
      </c>
      <c r="S8802" s="14">
        <f t="shared" si="1135"/>
        <v>1</v>
      </c>
      <c r="T8802" s="15">
        <f t="shared" si="1136"/>
        <v>2653</v>
      </c>
    </row>
    <row r="8803" spans="1:20" x14ac:dyDescent="0.2">
      <c r="A8803" s="11"/>
      <c r="B8803" s="11" t="s">
        <v>38</v>
      </c>
      <c r="C8803" s="11" t="s">
        <v>46</v>
      </c>
      <c r="D8803" s="11">
        <v>1980</v>
      </c>
      <c r="E8803" s="11" t="s">
        <v>30</v>
      </c>
      <c r="F8803" s="11">
        <v>150</v>
      </c>
      <c r="G8803" s="11" t="s">
        <v>24</v>
      </c>
      <c r="H8803" s="11" t="s">
        <v>24</v>
      </c>
      <c r="I8803" s="11" t="s">
        <v>36</v>
      </c>
      <c r="J8803" s="11">
        <v>20</v>
      </c>
      <c r="K8803" s="12">
        <v>0.28384664734431753</v>
      </c>
      <c r="L8803" s="13">
        <v>0</v>
      </c>
      <c r="M8803" s="14">
        <f t="shared" si="1130"/>
        <v>0</v>
      </c>
      <c r="N8803" s="15">
        <f t="shared" si="1131"/>
        <v>2.5</v>
      </c>
      <c r="O8803" s="14">
        <f t="shared" si="1132"/>
        <v>1</v>
      </c>
      <c r="P8803" s="15" t="s">
        <v>25</v>
      </c>
      <c r="Q8803" s="14" t="str">
        <f t="shared" si="1133"/>
        <v>No</v>
      </c>
      <c r="R8803" s="15">
        <f t="shared" si="1134"/>
        <v>0</v>
      </c>
      <c r="S8803" s="14">
        <f t="shared" si="1135"/>
        <v>1</v>
      </c>
      <c r="T8803" s="15">
        <f t="shared" si="1136"/>
        <v>2653</v>
      </c>
    </row>
    <row r="8804" spans="1:20" x14ac:dyDescent="0.2">
      <c r="A8804" s="11"/>
      <c r="B8804" s="11" t="s">
        <v>28</v>
      </c>
      <c r="C8804" s="11" t="s">
        <v>46</v>
      </c>
      <c r="D8804" s="11">
        <v>1980</v>
      </c>
      <c r="E8804" s="11" t="s">
        <v>30</v>
      </c>
      <c r="F8804" s="11">
        <v>150</v>
      </c>
      <c r="G8804" s="11" t="s">
        <v>24</v>
      </c>
      <c r="H8804" s="11" t="s">
        <v>24</v>
      </c>
      <c r="I8804" s="11" t="s">
        <v>36</v>
      </c>
      <c r="J8804" s="11">
        <v>20</v>
      </c>
      <c r="K8804" s="12">
        <v>1.336429333062032E-2</v>
      </c>
      <c r="L8804" s="13">
        <v>0</v>
      </c>
      <c r="M8804" s="14">
        <f t="shared" si="1130"/>
        <v>0</v>
      </c>
      <c r="N8804" s="15">
        <f t="shared" si="1131"/>
        <v>2.5</v>
      </c>
      <c r="O8804" s="14">
        <f t="shared" si="1132"/>
        <v>1</v>
      </c>
      <c r="P8804" s="15" t="s">
        <v>25</v>
      </c>
      <c r="Q8804" s="14" t="str">
        <f t="shared" si="1133"/>
        <v>No</v>
      </c>
      <c r="R8804" s="15">
        <f t="shared" si="1134"/>
        <v>0</v>
      </c>
      <c r="S8804" s="14">
        <f t="shared" si="1135"/>
        <v>1</v>
      </c>
      <c r="T8804" s="15">
        <f t="shared" si="1136"/>
        <v>2653</v>
      </c>
    </row>
    <row r="8805" spans="1:20" x14ac:dyDescent="0.2">
      <c r="A8805" s="11"/>
      <c r="B8805" s="11" t="s">
        <v>47</v>
      </c>
      <c r="C8805" s="11" t="s">
        <v>46</v>
      </c>
      <c r="D8805" s="11">
        <v>1980</v>
      </c>
      <c r="E8805" s="11" t="s">
        <v>30</v>
      </c>
      <c r="F8805" s="11">
        <v>150</v>
      </c>
      <c r="G8805" s="11" t="s">
        <v>24</v>
      </c>
      <c r="H8805" s="11" t="s">
        <v>24</v>
      </c>
      <c r="I8805" s="11" t="s">
        <v>36</v>
      </c>
      <c r="J8805" s="11">
        <v>20</v>
      </c>
      <c r="K8805" s="12">
        <v>0.79918091391535828</v>
      </c>
      <c r="L8805" s="13">
        <v>0</v>
      </c>
      <c r="M8805" s="14">
        <f t="shared" si="1130"/>
        <v>0</v>
      </c>
      <c r="N8805" s="15">
        <f t="shared" si="1131"/>
        <v>2.5</v>
      </c>
      <c r="O8805" s="14">
        <f t="shared" si="1132"/>
        <v>1</v>
      </c>
      <c r="P8805" s="15" t="s">
        <v>25</v>
      </c>
      <c r="Q8805" s="14" t="str">
        <f t="shared" si="1133"/>
        <v>No</v>
      </c>
      <c r="R8805" s="15">
        <f t="shared" si="1134"/>
        <v>0</v>
      </c>
      <c r="S8805" s="14">
        <f t="shared" si="1135"/>
        <v>1</v>
      </c>
      <c r="T8805" s="15">
        <f t="shared" si="1136"/>
        <v>2653</v>
      </c>
    </row>
    <row r="8806" spans="1:20" x14ac:dyDescent="0.2">
      <c r="A8806" s="11"/>
      <c r="B8806" s="11" t="s">
        <v>52</v>
      </c>
      <c r="C8806" s="11" t="s">
        <v>46</v>
      </c>
      <c r="D8806" s="11">
        <v>1980</v>
      </c>
      <c r="E8806" s="11" t="s">
        <v>30</v>
      </c>
      <c r="F8806" s="11">
        <v>150</v>
      </c>
      <c r="G8806" s="11" t="s">
        <v>24</v>
      </c>
      <c r="H8806" s="11" t="s">
        <v>24</v>
      </c>
      <c r="I8806" s="11" t="s">
        <v>36</v>
      </c>
      <c r="J8806" s="11">
        <v>20</v>
      </c>
      <c r="K8806" s="12">
        <v>2.3240821839046708</v>
      </c>
      <c r="L8806" s="13">
        <v>0</v>
      </c>
      <c r="M8806" s="14">
        <f t="shared" si="1130"/>
        <v>0</v>
      </c>
      <c r="N8806" s="15">
        <f t="shared" si="1131"/>
        <v>2.5</v>
      </c>
      <c r="O8806" s="14">
        <f t="shared" si="1132"/>
        <v>1</v>
      </c>
      <c r="P8806" s="15" t="s">
        <v>25</v>
      </c>
      <c r="Q8806" s="14" t="str">
        <f t="shared" si="1133"/>
        <v>No</v>
      </c>
      <c r="R8806" s="15">
        <f t="shared" si="1134"/>
        <v>0</v>
      </c>
      <c r="S8806" s="14">
        <f t="shared" si="1135"/>
        <v>1</v>
      </c>
      <c r="T8806" s="15">
        <f t="shared" si="1136"/>
        <v>2653</v>
      </c>
    </row>
    <row r="8807" spans="1:20" x14ac:dyDescent="0.2">
      <c r="A8807" s="11"/>
      <c r="B8807" s="11" t="s">
        <v>2</v>
      </c>
      <c r="C8807" s="11" t="s">
        <v>46</v>
      </c>
      <c r="D8807" s="11">
        <v>1980</v>
      </c>
      <c r="E8807" s="11" t="s">
        <v>30</v>
      </c>
      <c r="F8807" s="11">
        <v>150</v>
      </c>
      <c r="G8807" s="11" t="s">
        <v>24</v>
      </c>
      <c r="H8807" s="11" t="s">
        <v>24</v>
      </c>
      <c r="I8807" s="11" t="s">
        <v>36</v>
      </c>
      <c r="J8807" s="11">
        <v>20</v>
      </c>
      <c r="K8807" s="12">
        <v>5.7063017614652376E-3</v>
      </c>
      <c r="L8807" s="13">
        <v>0</v>
      </c>
      <c r="M8807" s="14">
        <f t="shared" si="1130"/>
        <v>0</v>
      </c>
      <c r="N8807" s="15">
        <f t="shared" si="1131"/>
        <v>2.5</v>
      </c>
      <c r="O8807" s="14">
        <f t="shared" si="1132"/>
        <v>1</v>
      </c>
      <c r="P8807" s="15" t="s">
        <v>25</v>
      </c>
      <c r="Q8807" s="14" t="str">
        <f t="shared" si="1133"/>
        <v>No</v>
      </c>
      <c r="R8807" s="15">
        <f t="shared" si="1134"/>
        <v>0</v>
      </c>
      <c r="S8807" s="14">
        <f t="shared" si="1135"/>
        <v>1</v>
      </c>
      <c r="T8807" s="15">
        <f t="shared" si="1136"/>
        <v>2653</v>
      </c>
    </row>
    <row r="8808" spans="1:20" x14ac:dyDescent="0.2">
      <c r="A8808" s="11"/>
      <c r="B8808" s="11" t="s">
        <v>38</v>
      </c>
      <c r="C8808" s="11" t="s">
        <v>46</v>
      </c>
      <c r="D8808" s="11">
        <v>1980</v>
      </c>
      <c r="E8808" s="11" t="s">
        <v>30</v>
      </c>
      <c r="F8808" s="11">
        <v>150</v>
      </c>
      <c r="G8808" s="11" t="s">
        <v>24</v>
      </c>
      <c r="H8808" s="11" t="s">
        <v>24</v>
      </c>
      <c r="I8808" s="11" t="s">
        <v>37</v>
      </c>
      <c r="J8808" s="11">
        <v>20</v>
      </c>
      <c r="K8808" s="12">
        <v>5.8701704068948105E-2</v>
      </c>
      <c r="L8808" s="13">
        <v>0</v>
      </c>
      <c r="M8808" s="14">
        <f t="shared" si="1130"/>
        <v>0</v>
      </c>
      <c r="N8808" s="15">
        <f t="shared" si="1131"/>
        <v>2.5</v>
      </c>
      <c r="O8808" s="14">
        <f t="shared" si="1132"/>
        <v>1</v>
      </c>
      <c r="P8808" s="15" t="s">
        <v>25</v>
      </c>
      <c r="Q8808" s="14" t="str">
        <f t="shared" si="1133"/>
        <v>No</v>
      </c>
      <c r="R8808" s="15">
        <f t="shared" si="1134"/>
        <v>0</v>
      </c>
      <c r="S8808" s="14">
        <f t="shared" si="1135"/>
        <v>1</v>
      </c>
      <c r="T8808" s="15">
        <f t="shared" si="1136"/>
        <v>2653</v>
      </c>
    </row>
    <row r="8809" spans="1:20" x14ac:dyDescent="0.2">
      <c r="A8809" s="11"/>
      <c r="B8809" s="11" t="s">
        <v>28</v>
      </c>
      <c r="C8809" s="11" t="s">
        <v>46</v>
      </c>
      <c r="D8809" s="11">
        <v>1980</v>
      </c>
      <c r="E8809" s="11" t="s">
        <v>30</v>
      </c>
      <c r="F8809" s="11">
        <v>150</v>
      </c>
      <c r="G8809" s="11" t="s">
        <v>24</v>
      </c>
      <c r="H8809" s="11" t="s">
        <v>24</v>
      </c>
      <c r="I8809" s="11" t="s">
        <v>37</v>
      </c>
      <c r="J8809" s="11">
        <v>20</v>
      </c>
      <c r="K8809" s="12">
        <v>0.63362880192941695</v>
      </c>
      <c r="L8809" s="13">
        <v>0</v>
      </c>
      <c r="M8809" s="14">
        <f t="shared" si="1130"/>
        <v>0</v>
      </c>
      <c r="N8809" s="15">
        <f t="shared" si="1131"/>
        <v>2.5</v>
      </c>
      <c r="O8809" s="14">
        <f t="shared" si="1132"/>
        <v>1</v>
      </c>
      <c r="P8809" s="15" t="s">
        <v>25</v>
      </c>
      <c r="Q8809" s="14" t="str">
        <f t="shared" si="1133"/>
        <v>No</v>
      </c>
      <c r="R8809" s="15">
        <f t="shared" si="1134"/>
        <v>0</v>
      </c>
      <c r="S8809" s="14">
        <f t="shared" si="1135"/>
        <v>1</v>
      </c>
      <c r="T8809" s="15">
        <f t="shared" si="1136"/>
        <v>2653</v>
      </c>
    </row>
    <row r="8810" spans="1:20" x14ac:dyDescent="0.2">
      <c r="A8810" s="11"/>
      <c r="B8810" s="11" t="s">
        <v>52</v>
      </c>
      <c r="C8810" s="11" t="s">
        <v>46</v>
      </c>
      <c r="D8810" s="11">
        <v>1980</v>
      </c>
      <c r="E8810" s="11" t="s">
        <v>30</v>
      </c>
      <c r="F8810" s="11">
        <v>150</v>
      </c>
      <c r="G8810" s="11" t="s">
        <v>24</v>
      </c>
      <c r="H8810" s="11" t="s">
        <v>24</v>
      </c>
      <c r="I8810" s="11" t="s">
        <v>37</v>
      </c>
      <c r="J8810" s="11">
        <v>20</v>
      </c>
      <c r="K8810" s="12">
        <v>1.1095305102256854</v>
      </c>
      <c r="L8810" s="13">
        <v>0</v>
      </c>
      <c r="M8810" s="14">
        <f t="shared" si="1130"/>
        <v>0</v>
      </c>
      <c r="N8810" s="15">
        <f t="shared" si="1131"/>
        <v>2.5</v>
      </c>
      <c r="O8810" s="14">
        <f t="shared" si="1132"/>
        <v>1</v>
      </c>
      <c r="P8810" s="15" t="s">
        <v>25</v>
      </c>
      <c r="Q8810" s="14" t="str">
        <f t="shared" si="1133"/>
        <v>No</v>
      </c>
      <c r="R8810" s="15">
        <f t="shared" si="1134"/>
        <v>0</v>
      </c>
      <c r="S8810" s="14">
        <f t="shared" si="1135"/>
        <v>1</v>
      </c>
      <c r="T8810" s="15">
        <f t="shared" si="1136"/>
        <v>2653</v>
      </c>
    </row>
    <row r="8811" spans="1:20" x14ac:dyDescent="0.2">
      <c r="A8811" s="11"/>
      <c r="B8811" s="11" t="s">
        <v>2</v>
      </c>
      <c r="C8811" s="11" t="s">
        <v>46</v>
      </c>
      <c r="D8811" s="11">
        <v>1980</v>
      </c>
      <c r="E8811" s="11" t="s">
        <v>30</v>
      </c>
      <c r="F8811" s="11">
        <v>150</v>
      </c>
      <c r="G8811" s="11" t="s">
        <v>24</v>
      </c>
      <c r="H8811" s="11" t="s">
        <v>24</v>
      </c>
      <c r="I8811" s="11" t="s">
        <v>37</v>
      </c>
      <c r="J8811" s="11">
        <v>20</v>
      </c>
      <c r="K8811" s="12">
        <v>0.26777614844109066</v>
      </c>
      <c r="L8811" s="13">
        <v>0</v>
      </c>
      <c r="M8811" s="14">
        <f t="shared" si="1130"/>
        <v>0</v>
      </c>
      <c r="N8811" s="15">
        <f t="shared" si="1131"/>
        <v>2.5</v>
      </c>
      <c r="O8811" s="14">
        <f t="shared" si="1132"/>
        <v>1</v>
      </c>
      <c r="P8811" s="15" t="s">
        <v>25</v>
      </c>
      <c r="Q8811" s="14" t="str">
        <f t="shared" si="1133"/>
        <v>No</v>
      </c>
      <c r="R8811" s="15">
        <f t="shared" si="1134"/>
        <v>0</v>
      </c>
      <c r="S8811" s="14">
        <f t="shared" si="1135"/>
        <v>1</v>
      </c>
      <c r="T8811" s="15">
        <f t="shared" si="1136"/>
        <v>2653</v>
      </c>
    </row>
    <row r="8812" spans="1:20" x14ac:dyDescent="0.2">
      <c r="A8812" s="11"/>
      <c r="B8812" s="11" t="s">
        <v>38</v>
      </c>
      <c r="C8812" s="11" t="s">
        <v>46</v>
      </c>
      <c r="D8812" s="11">
        <v>1980</v>
      </c>
      <c r="E8812" s="11" t="s">
        <v>30</v>
      </c>
      <c r="F8812" s="11">
        <v>150</v>
      </c>
      <c r="G8812" s="11" t="s">
        <v>24</v>
      </c>
      <c r="H8812" s="11" t="s">
        <v>24</v>
      </c>
      <c r="I8812" s="11" t="s">
        <v>33</v>
      </c>
      <c r="J8812" s="11">
        <v>20</v>
      </c>
      <c r="K8812" s="12">
        <v>0.88924957908275093</v>
      </c>
      <c r="L8812" s="13">
        <v>1.0148478099480327</v>
      </c>
      <c r="M8812" s="14">
        <f t="shared" si="1130"/>
        <v>0.3382826033160109</v>
      </c>
      <c r="N8812" s="15">
        <f t="shared" si="1131"/>
        <v>2.5</v>
      </c>
      <c r="O8812" s="14">
        <f t="shared" si="1132"/>
        <v>0.86468695867359568</v>
      </c>
      <c r="P8812" s="15" t="s">
        <v>25</v>
      </c>
      <c r="Q8812" s="14" t="str">
        <f t="shared" si="1133"/>
        <v>No</v>
      </c>
      <c r="R8812" s="15">
        <f t="shared" si="1134"/>
        <v>380.41356585734337</v>
      </c>
      <c r="S8812" s="14">
        <f t="shared" si="1135"/>
        <v>3</v>
      </c>
      <c r="T8812" s="15">
        <f t="shared" si="1136"/>
        <v>984</v>
      </c>
    </row>
    <row r="8813" spans="1:20" x14ac:dyDescent="0.2">
      <c r="A8813" s="11"/>
      <c r="B8813" s="11" t="s">
        <v>28</v>
      </c>
      <c r="C8813" s="11" t="s">
        <v>46</v>
      </c>
      <c r="D8813" s="11">
        <v>1980</v>
      </c>
      <c r="E8813" s="11" t="s">
        <v>30</v>
      </c>
      <c r="F8813" s="11">
        <v>150</v>
      </c>
      <c r="G8813" s="11" t="s">
        <v>24</v>
      </c>
      <c r="H8813" s="11" t="s">
        <v>24</v>
      </c>
      <c r="I8813" s="11" t="s">
        <v>33</v>
      </c>
      <c r="J8813" s="11">
        <v>20</v>
      </c>
      <c r="K8813" s="12">
        <v>1.511188377917825</v>
      </c>
      <c r="L8813" s="13">
        <v>0</v>
      </c>
      <c r="M8813" s="14">
        <f t="shared" si="1130"/>
        <v>0</v>
      </c>
      <c r="N8813" s="15">
        <f t="shared" si="1131"/>
        <v>2.5</v>
      </c>
      <c r="O8813" s="14">
        <f t="shared" si="1132"/>
        <v>1</v>
      </c>
      <c r="P8813" s="15" t="s">
        <v>25</v>
      </c>
      <c r="Q8813" s="14" t="str">
        <f t="shared" si="1133"/>
        <v>No</v>
      </c>
      <c r="R8813" s="15">
        <f t="shared" si="1134"/>
        <v>0</v>
      </c>
      <c r="S8813" s="14">
        <f t="shared" si="1135"/>
        <v>1</v>
      </c>
      <c r="T8813" s="15">
        <f t="shared" si="1136"/>
        <v>2653</v>
      </c>
    </row>
    <row r="8814" spans="1:20" x14ac:dyDescent="0.2">
      <c r="A8814" s="11"/>
      <c r="B8814" s="11" t="s">
        <v>47</v>
      </c>
      <c r="C8814" s="11" t="s">
        <v>46</v>
      </c>
      <c r="D8814" s="11">
        <v>1980</v>
      </c>
      <c r="E8814" s="11" t="s">
        <v>30</v>
      </c>
      <c r="F8814" s="11">
        <v>150</v>
      </c>
      <c r="G8814" s="11" t="s">
        <v>24</v>
      </c>
      <c r="H8814" s="11" t="s">
        <v>24</v>
      </c>
      <c r="I8814" s="11" t="s">
        <v>33</v>
      </c>
      <c r="J8814" s="11">
        <v>20</v>
      </c>
      <c r="K8814" s="12">
        <v>1.2987458165876322</v>
      </c>
      <c r="L8814" s="13">
        <v>0</v>
      </c>
      <c r="M8814" s="14">
        <f t="shared" si="1130"/>
        <v>0</v>
      </c>
      <c r="N8814" s="15">
        <f t="shared" si="1131"/>
        <v>2.5</v>
      </c>
      <c r="O8814" s="14">
        <f t="shared" si="1132"/>
        <v>1</v>
      </c>
      <c r="P8814" s="15" t="s">
        <v>25</v>
      </c>
      <c r="Q8814" s="14" t="str">
        <f t="shared" si="1133"/>
        <v>No</v>
      </c>
      <c r="R8814" s="15">
        <f t="shared" si="1134"/>
        <v>0</v>
      </c>
      <c r="S8814" s="14">
        <f t="shared" si="1135"/>
        <v>1</v>
      </c>
      <c r="T8814" s="15">
        <f t="shared" si="1136"/>
        <v>2653</v>
      </c>
    </row>
    <row r="8815" spans="1:20" x14ac:dyDescent="0.2">
      <c r="A8815" s="11"/>
      <c r="B8815" s="11" t="s">
        <v>52</v>
      </c>
      <c r="C8815" s="11" t="s">
        <v>46</v>
      </c>
      <c r="D8815" s="11">
        <v>1980</v>
      </c>
      <c r="E8815" s="11" t="s">
        <v>30</v>
      </c>
      <c r="F8815" s="11">
        <v>150</v>
      </c>
      <c r="G8815" s="11" t="s">
        <v>24</v>
      </c>
      <c r="H8815" s="11" t="s">
        <v>24</v>
      </c>
      <c r="I8815" s="11" t="s">
        <v>33</v>
      </c>
      <c r="J8815" s="11">
        <v>20</v>
      </c>
      <c r="K8815" s="12">
        <v>8.6065870811473673</v>
      </c>
      <c r="L8815" s="13">
        <v>1.0779279279279279</v>
      </c>
      <c r="M8815" s="14">
        <f t="shared" si="1130"/>
        <v>0.35930930930930932</v>
      </c>
      <c r="N8815" s="15">
        <f t="shared" si="1131"/>
        <v>2.5</v>
      </c>
      <c r="O8815" s="14">
        <f t="shared" si="1132"/>
        <v>0.85627627627627634</v>
      </c>
      <c r="P8815" s="15" t="s">
        <v>25</v>
      </c>
      <c r="Q8815" s="14" t="str">
        <f t="shared" si="1133"/>
        <v>No</v>
      </c>
      <c r="R8815" s="15">
        <f t="shared" si="1134"/>
        <v>41.748175661450325</v>
      </c>
      <c r="S8815" s="14">
        <f t="shared" si="1135"/>
        <v>1</v>
      </c>
      <c r="T8815" s="15">
        <f t="shared" si="1136"/>
        <v>2463</v>
      </c>
    </row>
    <row r="8816" spans="1:20" x14ac:dyDescent="0.2">
      <c r="A8816" s="11"/>
      <c r="B8816" s="11" t="s">
        <v>2</v>
      </c>
      <c r="C8816" s="11" t="s">
        <v>46</v>
      </c>
      <c r="D8816" s="11">
        <v>1980</v>
      </c>
      <c r="E8816" s="11" t="s">
        <v>30</v>
      </c>
      <c r="F8816" s="11">
        <v>150</v>
      </c>
      <c r="G8816" s="11" t="s">
        <v>24</v>
      </c>
      <c r="H8816" s="11" t="s">
        <v>24</v>
      </c>
      <c r="I8816" s="11" t="s">
        <v>33</v>
      </c>
      <c r="J8816" s="11">
        <v>20</v>
      </c>
      <c r="K8816" s="12">
        <v>1.8666007143056427</v>
      </c>
      <c r="L8816" s="13">
        <v>0</v>
      </c>
      <c r="M8816" s="14">
        <f t="shared" si="1130"/>
        <v>0</v>
      </c>
      <c r="N8816" s="15">
        <f t="shared" si="1131"/>
        <v>2.5</v>
      </c>
      <c r="O8816" s="14">
        <f t="shared" si="1132"/>
        <v>1</v>
      </c>
      <c r="P8816" s="15" t="s">
        <v>25</v>
      </c>
      <c r="Q8816" s="14" t="str">
        <f t="shared" si="1133"/>
        <v>No</v>
      </c>
      <c r="R8816" s="15">
        <f t="shared" si="1134"/>
        <v>0</v>
      </c>
      <c r="S8816" s="14">
        <f t="shared" si="1135"/>
        <v>1</v>
      </c>
      <c r="T8816" s="15">
        <f t="shared" si="1136"/>
        <v>2653</v>
      </c>
    </row>
    <row r="8817" spans="1:20" x14ac:dyDescent="0.2">
      <c r="A8817" s="11"/>
      <c r="B8817" s="11" t="s">
        <v>28</v>
      </c>
      <c r="C8817" s="11" t="s">
        <v>46</v>
      </c>
      <c r="D8817" s="11">
        <v>1980</v>
      </c>
      <c r="E8817" s="11" t="s">
        <v>30</v>
      </c>
      <c r="F8817" s="11">
        <v>150</v>
      </c>
      <c r="G8817" s="11" t="s">
        <v>24</v>
      </c>
      <c r="H8817" s="11" t="s">
        <v>24</v>
      </c>
      <c r="I8817" s="11" t="s">
        <v>35</v>
      </c>
      <c r="J8817" s="11">
        <v>20</v>
      </c>
      <c r="K8817" s="12">
        <v>0.23301107554038603</v>
      </c>
      <c r="L8817" s="13">
        <v>0</v>
      </c>
      <c r="M8817" s="14">
        <f t="shared" si="1130"/>
        <v>0</v>
      </c>
      <c r="N8817" s="15">
        <f t="shared" si="1131"/>
        <v>2.5</v>
      </c>
      <c r="O8817" s="14">
        <f t="shared" si="1132"/>
        <v>1</v>
      </c>
      <c r="P8817" s="15" t="s">
        <v>25</v>
      </c>
      <c r="Q8817" s="14" t="str">
        <f t="shared" si="1133"/>
        <v>No</v>
      </c>
      <c r="R8817" s="15">
        <f t="shared" si="1134"/>
        <v>0</v>
      </c>
      <c r="S8817" s="14">
        <f t="shared" si="1135"/>
        <v>1</v>
      </c>
      <c r="T8817" s="15">
        <f t="shared" si="1136"/>
        <v>2653</v>
      </c>
    </row>
    <row r="8818" spans="1:20" x14ac:dyDescent="0.2">
      <c r="A8818" s="11"/>
      <c r="B8818" s="11" t="s">
        <v>47</v>
      </c>
      <c r="C8818" s="11" t="s">
        <v>46</v>
      </c>
      <c r="D8818" s="11">
        <v>1980</v>
      </c>
      <c r="E8818" s="11" t="s">
        <v>30</v>
      </c>
      <c r="F8818" s="11">
        <v>150</v>
      </c>
      <c r="G8818" s="11" t="s">
        <v>24</v>
      </c>
      <c r="H8818" s="11" t="s">
        <v>24</v>
      </c>
      <c r="I8818" s="11" t="s">
        <v>35</v>
      </c>
      <c r="J8818" s="11">
        <v>20</v>
      </c>
      <c r="K8818" s="12">
        <v>0.89310768873044954</v>
      </c>
      <c r="L8818" s="13">
        <v>0</v>
      </c>
      <c r="M8818" s="14">
        <f t="shared" si="1130"/>
        <v>0</v>
      </c>
      <c r="N8818" s="15">
        <f t="shared" si="1131"/>
        <v>2.5</v>
      </c>
      <c r="O8818" s="14">
        <f t="shared" si="1132"/>
        <v>1</v>
      </c>
      <c r="P8818" s="15" t="s">
        <v>25</v>
      </c>
      <c r="Q8818" s="14" t="str">
        <f t="shared" si="1133"/>
        <v>No</v>
      </c>
      <c r="R8818" s="15">
        <f t="shared" si="1134"/>
        <v>0</v>
      </c>
      <c r="S8818" s="14">
        <f t="shared" si="1135"/>
        <v>1</v>
      </c>
      <c r="T8818" s="15">
        <f t="shared" si="1136"/>
        <v>2653</v>
      </c>
    </row>
    <row r="8819" spans="1:20" x14ac:dyDescent="0.2">
      <c r="A8819" s="11"/>
      <c r="B8819" s="11" t="s">
        <v>52</v>
      </c>
      <c r="C8819" s="11" t="s">
        <v>46</v>
      </c>
      <c r="D8819" s="11">
        <v>1980</v>
      </c>
      <c r="E8819" s="11" t="s">
        <v>30</v>
      </c>
      <c r="F8819" s="11">
        <v>150</v>
      </c>
      <c r="G8819" s="11" t="s">
        <v>24</v>
      </c>
      <c r="H8819" s="11" t="s">
        <v>24</v>
      </c>
      <c r="I8819" s="11" t="s">
        <v>35</v>
      </c>
      <c r="J8819" s="11">
        <v>20</v>
      </c>
      <c r="K8819" s="12">
        <v>1.2844296066064684</v>
      </c>
      <c r="L8819" s="13">
        <v>0</v>
      </c>
      <c r="M8819" s="14">
        <f t="shared" si="1130"/>
        <v>0</v>
      </c>
      <c r="N8819" s="15">
        <f t="shared" si="1131"/>
        <v>2.5</v>
      </c>
      <c r="O8819" s="14">
        <f t="shared" si="1132"/>
        <v>1</v>
      </c>
      <c r="P8819" s="15" t="s">
        <v>25</v>
      </c>
      <c r="Q8819" s="14" t="str">
        <f t="shared" si="1133"/>
        <v>No</v>
      </c>
      <c r="R8819" s="15">
        <f t="shared" si="1134"/>
        <v>0</v>
      </c>
      <c r="S8819" s="14">
        <f t="shared" si="1135"/>
        <v>1</v>
      </c>
      <c r="T8819" s="15">
        <f t="shared" si="1136"/>
        <v>2653</v>
      </c>
    </row>
    <row r="8820" spans="1:20" x14ac:dyDescent="0.2">
      <c r="A8820" s="11"/>
      <c r="B8820" s="11" t="s">
        <v>2</v>
      </c>
      <c r="C8820" s="11" t="s">
        <v>46</v>
      </c>
      <c r="D8820" s="11">
        <v>1980</v>
      </c>
      <c r="E8820" s="11" t="s">
        <v>30</v>
      </c>
      <c r="F8820" s="11">
        <v>150</v>
      </c>
      <c r="G8820" s="11" t="s">
        <v>24</v>
      </c>
      <c r="H8820" s="11" t="s">
        <v>24</v>
      </c>
      <c r="I8820" s="11" t="s">
        <v>35</v>
      </c>
      <c r="J8820" s="11">
        <v>20</v>
      </c>
      <c r="K8820" s="12">
        <v>5.3794853218038161E-3</v>
      </c>
      <c r="L8820" s="13">
        <v>0</v>
      </c>
      <c r="M8820" s="14">
        <f t="shared" si="1130"/>
        <v>0</v>
      </c>
      <c r="N8820" s="15">
        <f t="shared" si="1131"/>
        <v>2.5</v>
      </c>
      <c r="O8820" s="14">
        <f t="shared" si="1132"/>
        <v>1</v>
      </c>
      <c r="P8820" s="15" t="s">
        <v>25</v>
      </c>
      <c r="Q8820" s="14" t="str">
        <f t="shared" si="1133"/>
        <v>No</v>
      </c>
      <c r="R8820" s="15">
        <f t="shared" si="1134"/>
        <v>0</v>
      </c>
      <c r="S8820" s="14">
        <f t="shared" si="1135"/>
        <v>1</v>
      </c>
      <c r="T8820" s="15">
        <f t="shared" si="1136"/>
        <v>2653</v>
      </c>
    </row>
    <row r="8821" spans="1:20" x14ac:dyDescent="0.2">
      <c r="A8821" s="11"/>
      <c r="B8821" s="11" t="s">
        <v>38</v>
      </c>
      <c r="C8821" s="11" t="s">
        <v>46</v>
      </c>
      <c r="D8821" s="11">
        <v>1980</v>
      </c>
      <c r="E8821" s="11" t="s">
        <v>30</v>
      </c>
      <c r="F8821" s="11">
        <v>150</v>
      </c>
      <c r="G8821" s="11" t="s">
        <v>24</v>
      </c>
      <c r="H8821" s="11" t="s">
        <v>24</v>
      </c>
      <c r="I8821" s="11" t="s">
        <v>31</v>
      </c>
      <c r="J8821" s="11">
        <v>20</v>
      </c>
      <c r="K8821" s="12">
        <v>3.8489819711456197</v>
      </c>
      <c r="L8821" s="13">
        <v>0</v>
      </c>
      <c r="M8821" s="14">
        <f t="shared" si="1130"/>
        <v>0</v>
      </c>
      <c r="N8821" s="15">
        <f t="shared" si="1131"/>
        <v>2.5</v>
      </c>
      <c r="O8821" s="14">
        <f t="shared" si="1132"/>
        <v>1</v>
      </c>
      <c r="P8821" s="15" t="s">
        <v>25</v>
      </c>
      <c r="Q8821" s="14" t="str">
        <f t="shared" si="1133"/>
        <v>No</v>
      </c>
      <c r="R8821" s="15">
        <f t="shared" si="1134"/>
        <v>0</v>
      </c>
      <c r="S8821" s="14">
        <f t="shared" si="1135"/>
        <v>1</v>
      </c>
      <c r="T8821" s="15">
        <f t="shared" si="1136"/>
        <v>2653</v>
      </c>
    </row>
    <row r="8822" spans="1:20" x14ac:dyDescent="0.2">
      <c r="A8822" s="11"/>
      <c r="B8822" s="11" t="s">
        <v>28</v>
      </c>
      <c r="C8822" s="11" t="s">
        <v>46</v>
      </c>
      <c r="D8822" s="11">
        <v>1980</v>
      </c>
      <c r="E8822" s="11" t="s">
        <v>30</v>
      </c>
      <c r="F8822" s="11">
        <v>150</v>
      </c>
      <c r="G8822" s="11" t="s">
        <v>24</v>
      </c>
      <c r="H8822" s="11" t="s">
        <v>24</v>
      </c>
      <c r="I8822" s="11" t="s">
        <v>31</v>
      </c>
      <c r="J8822" s="11">
        <v>20</v>
      </c>
      <c r="K8822" s="12">
        <v>6.7099990367848861</v>
      </c>
      <c r="L8822" s="13">
        <v>1.0779279279279279</v>
      </c>
      <c r="M8822" s="14">
        <f t="shared" si="1130"/>
        <v>0.35930930930930932</v>
      </c>
      <c r="N8822" s="15">
        <f t="shared" si="1131"/>
        <v>2.5</v>
      </c>
      <c r="O8822" s="14">
        <f t="shared" si="1132"/>
        <v>0.85627627627627634</v>
      </c>
      <c r="P8822" s="15" t="s">
        <v>25</v>
      </c>
      <c r="Q8822" s="14" t="str">
        <f t="shared" si="1133"/>
        <v>No</v>
      </c>
      <c r="R8822" s="15">
        <f t="shared" si="1134"/>
        <v>53.548339923678043</v>
      </c>
      <c r="S8822" s="14">
        <f t="shared" si="1135"/>
        <v>1</v>
      </c>
      <c r="T8822" s="15">
        <f t="shared" si="1136"/>
        <v>2402</v>
      </c>
    </row>
    <row r="8823" spans="1:20" x14ac:dyDescent="0.2">
      <c r="A8823" s="11"/>
      <c r="B8823" s="11" t="s">
        <v>47</v>
      </c>
      <c r="C8823" s="11" t="s">
        <v>46</v>
      </c>
      <c r="D8823" s="11">
        <v>1980</v>
      </c>
      <c r="E8823" s="11" t="s">
        <v>30</v>
      </c>
      <c r="F8823" s="11">
        <v>150</v>
      </c>
      <c r="G8823" s="11" t="s">
        <v>24</v>
      </c>
      <c r="H8823" s="11" t="s">
        <v>24</v>
      </c>
      <c r="I8823" s="11" t="s">
        <v>31</v>
      </c>
      <c r="J8823" s="11">
        <v>20</v>
      </c>
      <c r="K8823" s="12">
        <v>8.848895873581494</v>
      </c>
      <c r="L8823" s="13">
        <v>0</v>
      </c>
      <c r="M8823" s="14">
        <f t="shared" si="1130"/>
        <v>0</v>
      </c>
      <c r="N8823" s="15">
        <f t="shared" si="1131"/>
        <v>2.5</v>
      </c>
      <c r="O8823" s="14">
        <f t="shared" si="1132"/>
        <v>1</v>
      </c>
      <c r="P8823" s="15" t="s">
        <v>25</v>
      </c>
      <c r="Q8823" s="14" t="str">
        <f t="shared" si="1133"/>
        <v>No</v>
      </c>
      <c r="R8823" s="15">
        <f t="shared" si="1134"/>
        <v>0</v>
      </c>
      <c r="S8823" s="14">
        <f t="shared" si="1135"/>
        <v>1</v>
      </c>
      <c r="T8823" s="15">
        <f t="shared" si="1136"/>
        <v>2653</v>
      </c>
    </row>
    <row r="8824" spans="1:20" x14ac:dyDescent="0.2">
      <c r="A8824" s="11"/>
      <c r="B8824" s="11" t="s">
        <v>52</v>
      </c>
      <c r="C8824" s="11" t="s">
        <v>46</v>
      </c>
      <c r="D8824" s="11">
        <v>1980</v>
      </c>
      <c r="E8824" s="11" t="s">
        <v>30</v>
      </c>
      <c r="F8824" s="11">
        <v>150</v>
      </c>
      <c r="G8824" s="11" t="s">
        <v>24</v>
      </c>
      <c r="H8824" s="11" t="s">
        <v>24</v>
      </c>
      <c r="I8824" s="11" t="s">
        <v>31</v>
      </c>
      <c r="J8824" s="11">
        <v>20</v>
      </c>
      <c r="K8824" s="12">
        <v>38.337923133914508</v>
      </c>
      <c r="L8824" s="13">
        <v>6.4334455943352911</v>
      </c>
      <c r="M8824" s="14">
        <f t="shared" si="1130"/>
        <v>2.1444818647784305</v>
      </c>
      <c r="N8824" s="15">
        <f t="shared" si="1131"/>
        <v>2.5</v>
      </c>
      <c r="O8824" s="14">
        <f t="shared" si="1132"/>
        <v>0.14220725408862778</v>
      </c>
      <c r="P8824" s="15" t="s">
        <v>25</v>
      </c>
      <c r="Q8824" s="14" t="str">
        <f t="shared" si="1133"/>
        <v>Yes</v>
      </c>
      <c r="R8824" s="15">
        <f t="shared" si="1134"/>
        <v>55.936307694283478</v>
      </c>
      <c r="S8824" s="14">
        <f t="shared" si="1135"/>
        <v>1</v>
      </c>
      <c r="T8824" s="15">
        <f t="shared" si="1136"/>
        <v>2387</v>
      </c>
    </row>
    <row r="8825" spans="1:20" x14ac:dyDescent="0.2">
      <c r="A8825" s="11"/>
      <c r="B8825" s="11" t="s">
        <v>2</v>
      </c>
      <c r="C8825" s="11" t="s">
        <v>46</v>
      </c>
      <c r="D8825" s="11">
        <v>1980</v>
      </c>
      <c r="E8825" s="11" t="s">
        <v>30</v>
      </c>
      <c r="F8825" s="11">
        <v>150</v>
      </c>
      <c r="G8825" s="11" t="s">
        <v>24</v>
      </c>
      <c r="H8825" s="11" t="s">
        <v>24</v>
      </c>
      <c r="I8825" s="11" t="s">
        <v>31</v>
      </c>
      <c r="J8825" s="11">
        <v>20</v>
      </c>
      <c r="K8825" s="12">
        <v>9.8389651917539425</v>
      </c>
      <c r="L8825" s="13">
        <v>0</v>
      </c>
      <c r="M8825" s="14">
        <f t="shared" si="1130"/>
        <v>0</v>
      </c>
      <c r="N8825" s="15">
        <f t="shared" si="1131"/>
        <v>2.5</v>
      </c>
      <c r="O8825" s="14">
        <f t="shared" si="1132"/>
        <v>1</v>
      </c>
      <c r="P8825" s="15" t="s">
        <v>25</v>
      </c>
      <c r="Q8825" s="14" t="str">
        <f t="shared" si="1133"/>
        <v>No</v>
      </c>
      <c r="R8825" s="15">
        <f t="shared" si="1134"/>
        <v>0</v>
      </c>
      <c r="S8825" s="14">
        <f t="shared" si="1135"/>
        <v>1</v>
      </c>
      <c r="T8825" s="15">
        <f t="shared" si="1136"/>
        <v>2653</v>
      </c>
    </row>
    <row r="8826" spans="1:20" x14ac:dyDescent="0.2">
      <c r="A8826" s="11"/>
      <c r="B8826" s="11" t="s">
        <v>52</v>
      </c>
      <c r="C8826" s="11" t="s">
        <v>46</v>
      </c>
      <c r="D8826" s="11">
        <v>1980</v>
      </c>
      <c r="E8826" s="11" t="s">
        <v>30</v>
      </c>
      <c r="F8826" s="11">
        <v>200</v>
      </c>
      <c r="G8826" s="11" t="s">
        <v>24</v>
      </c>
      <c r="H8826" s="11" t="s">
        <v>24</v>
      </c>
      <c r="I8826" s="11" t="s">
        <v>36</v>
      </c>
      <c r="J8826" s="11">
        <v>20</v>
      </c>
      <c r="K8826" s="12">
        <v>7.1515716263463952E-2</v>
      </c>
      <c r="L8826" s="13">
        <v>0</v>
      </c>
      <c r="M8826" s="14">
        <f t="shared" si="1130"/>
        <v>0</v>
      </c>
      <c r="N8826" s="15">
        <f t="shared" si="1131"/>
        <v>2.5</v>
      </c>
      <c r="O8826" s="14">
        <f t="shared" si="1132"/>
        <v>1</v>
      </c>
      <c r="P8826" s="15" t="s">
        <v>25</v>
      </c>
      <c r="Q8826" s="14" t="str">
        <f t="shared" si="1133"/>
        <v>No</v>
      </c>
      <c r="R8826" s="15">
        <f t="shared" si="1134"/>
        <v>0</v>
      </c>
      <c r="S8826" s="14">
        <f t="shared" si="1135"/>
        <v>1</v>
      </c>
      <c r="T8826" s="15">
        <f t="shared" si="1136"/>
        <v>2653</v>
      </c>
    </row>
    <row r="8827" spans="1:20" x14ac:dyDescent="0.2">
      <c r="A8827" s="11"/>
      <c r="B8827" s="11" t="s">
        <v>2</v>
      </c>
      <c r="C8827" s="11" t="s">
        <v>46</v>
      </c>
      <c r="D8827" s="11">
        <v>1980</v>
      </c>
      <c r="E8827" s="11" t="s">
        <v>30</v>
      </c>
      <c r="F8827" s="11">
        <v>200</v>
      </c>
      <c r="G8827" s="11" t="s">
        <v>24</v>
      </c>
      <c r="H8827" s="11" t="s">
        <v>24</v>
      </c>
      <c r="I8827" s="11" t="s">
        <v>36</v>
      </c>
      <c r="J8827" s="11">
        <v>20</v>
      </c>
      <c r="K8827" s="12">
        <v>0.30839626946674287</v>
      </c>
      <c r="L8827" s="13">
        <v>0</v>
      </c>
      <c r="M8827" s="14">
        <f t="shared" si="1130"/>
        <v>0</v>
      </c>
      <c r="N8827" s="15">
        <f t="shared" si="1131"/>
        <v>2.5</v>
      </c>
      <c r="O8827" s="14">
        <f t="shared" si="1132"/>
        <v>1</v>
      </c>
      <c r="P8827" s="15" t="s">
        <v>25</v>
      </c>
      <c r="Q8827" s="14" t="str">
        <f t="shared" si="1133"/>
        <v>No</v>
      </c>
      <c r="R8827" s="15">
        <f t="shared" si="1134"/>
        <v>0</v>
      </c>
      <c r="S8827" s="14">
        <f t="shared" si="1135"/>
        <v>1</v>
      </c>
      <c r="T8827" s="15">
        <f t="shared" si="1136"/>
        <v>2653</v>
      </c>
    </row>
    <row r="8828" spans="1:20" x14ac:dyDescent="0.2">
      <c r="A8828" s="11"/>
      <c r="B8828" s="11" t="s">
        <v>28</v>
      </c>
      <c r="C8828" s="11" t="s">
        <v>46</v>
      </c>
      <c r="D8828" s="11">
        <v>1980</v>
      </c>
      <c r="E8828" s="11" t="s">
        <v>30</v>
      </c>
      <c r="F8828" s="11">
        <v>200</v>
      </c>
      <c r="G8828" s="11" t="s">
        <v>24</v>
      </c>
      <c r="H8828" s="11" t="s">
        <v>24</v>
      </c>
      <c r="I8828" s="11" t="s">
        <v>37</v>
      </c>
      <c r="J8828" s="11">
        <v>20</v>
      </c>
      <c r="K8828" s="12">
        <v>0.15056882626004886</v>
      </c>
      <c r="L8828" s="13">
        <v>0</v>
      </c>
      <c r="M8828" s="14">
        <f t="shared" si="1130"/>
        <v>0</v>
      </c>
      <c r="N8828" s="15">
        <f t="shared" si="1131"/>
        <v>2.5</v>
      </c>
      <c r="O8828" s="14">
        <f t="shared" si="1132"/>
        <v>1</v>
      </c>
      <c r="P8828" s="15" t="s">
        <v>25</v>
      </c>
      <c r="Q8828" s="14" t="str">
        <f t="shared" si="1133"/>
        <v>No</v>
      </c>
      <c r="R8828" s="15">
        <f t="shared" si="1134"/>
        <v>0</v>
      </c>
      <c r="S8828" s="14">
        <f t="shared" si="1135"/>
        <v>1</v>
      </c>
      <c r="T8828" s="15">
        <f t="shared" si="1136"/>
        <v>2653</v>
      </c>
    </row>
    <row r="8829" spans="1:20" x14ac:dyDescent="0.2">
      <c r="A8829" s="11"/>
      <c r="B8829" s="11" t="s">
        <v>47</v>
      </c>
      <c r="C8829" s="11" t="s">
        <v>46</v>
      </c>
      <c r="D8829" s="11">
        <v>1980</v>
      </c>
      <c r="E8829" s="11" t="s">
        <v>30</v>
      </c>
      <c r="F8829" s="11">
        <v>200</v>
      </c>
      <c r="G8829" s="11" t="s">
        <v>24</v>
      </c>
      <c r="H8829" s="11" t="s">
        <v>24</v>
      </c>
      <c r="I8829" s="11" t="s">
        <v>37</v>
      </c>
      <c r="J8829" s="11">
        <v>20</v>
      </c>
      <c r="K8829" s="12">
        <v>0.19971845791531728</v>
      </c>
      <c r="L8829" s="13">
        <v>0</v>
      </c>
      <c r="M8829" s="14">
        <f t="shared" si="1130"/>
        <v>0</v>
      </c>
      <c r="N8829" s="15">
        <f t="shared" si="1131"/>
        <v>2.5</v>
      </c>
      <c r="O8829" s="14">
        <f t="shared" si="1132"/>
        <v>1</v>
      </c>
      <c r="P8829" s="15" t="s">
        <v>25</v>
      </c>
      <c r="Q8829" s="14" t="str">
        <f t="shared" si="1133"/>
        <v>No</v>
      </c>
      <c r="R8829" s="15">
        <f t="shared" si="1134"/>
        <v>0</v>
      </c>
      <c r="S8829" s="14">
        <f t="shared" si="1135"/>
        <v>1</v>
      </c>
      <c r="T8829" s="15">
        <f t="shared" si="1136"/>
        <v>2653</v>
      </c>
    </row>
    <row r="8830" spans="1:20" x14ac:dyDescent="0.2">
      <c r="A8830" s="11"/>
      <c r="B8830" s="11" t="s">
        <v>52</v>
      </c>
      <c r="C8830" s="11" t="s">
        <v>46</v>
      </c>
      <c r="D8830" s="11">
        <v>1980</v>
      </c>
      <c r="E8830" s="11" t="s">
        <v>30</v>
      </c>
      <c r="F8830" s="11">
        <v>200</v>
      </c>
      <c r="G8830" s="11" t="s">
        <v>24</v>
      </c>
      <c r="H8830" s="11" t="s">
        <v>24</v>
      </c>
      <c r="I8830" s="11" t="s">
        <v>37</v>
      </c>
      <c r="J8830" s="11">
        <v>20</v>
      </c>
      <c r="K8830" s="12">
        <v>1.4879291801697423E-2</v>
      </c>
      <c r="L8830" s="13">
        <v>0</v>
      </c>
      <c r="M8830" s="14">
        <f t="shared" si="1130"/>
        <v>0</v>
      </c>
      <c r="N8830" s="15">
        <f t="shared" si="1131"/>
        <v>2.5</v>
      </c>
      <c r="O8830" s="14">
        <f t="shared" si="1132"/>
        <v>1</v>
      </c>
      <c r="P8830" s="15" t="s">
        <v>25</v>
      </c>
      <c r="Q8830" s="14" t="str">
        <f t="shared" si="1133"/>
        <v>No</v>
      </c>
      <c r="R8830" s="15">
        <f t="shared" si="1134"/>
        <v>0</v>
      </c>
      <c r="S8830" s="14">
        <f t="shared" si="1135"/>
        <v>1</v>
      </c>
      <c r="T8830" s="15">
        <f t="shared" si="1136"/>
        <v>2653</v>
      </c>
    </row>
    <row r="8831" spans="1:20" x14ac:dyDescent="0.2">
      <c r="A8831" s="11"/>
      <c r="B8831" s="11" t="s">
        <v>38</v>
      </c>
      <c r="C8831" s="11" t="s">
        <v>46</v>
      </c>
      <c r="D8831" s="11">
        <v>1980</v>
      </c>
      <c r="E8831" s="11" t="s">
        <v>30</v>
      </c>
      <c r="F8831" s="11">
        <v>200</v>
      </c>
      <c r="G8831" s="11" t="s">
        <v>24</v>
      </c>
      <c r="H8831" s="11" t="s">
        <v>24</v>
      </c>
      <c r="I8831" s="11" t="s">
        <v>33</v>
      </c>
      <c r="J8831" s="11">
        <v>20</v>
      </c>
      <c r="K8831" s="12">
        <v>0.18186460105649055</v>
      </c>
      <c r="L8831" s="13">
        <v>0</v>
      </c>
      <c r="M8831" s="14">
        <f t="shared" si="1130"/>
        <v>0</v>
      </c>
      <c r="N8831" s="15">
        <f t="shared" si="1131"/>
        <v>2.5</v>
      </c>
      <c r="O8831" s="14">
        <f t="shared" si="1132"/>
        <v>1</v>
      </c>
      <c r="P8831" s="15" t="s">
        <v>25</v>
      </c>
      <c r="Q8831" s="14" t="str">
        <f t="shared" si="1133"/>
        <v>No</v>
      </c>
      <c r="R8831" s="15">
        <f t="shared" si="1134"/>
        <v>0</v>
      </c>
      <c r="S8831" s="14">
        <f t="shared" si="1135"/>
        <v>1</v>
      </c>
      <c r="T8831" s="15">
        <f t="shared" si="1136"/>
        <v>2653</v>
      </c>
    </row>
    <row r="8832" spans="1:20" x14ac:dyDescent="0.2">
      <c r="A8832" s="11"/>
      <c r="B8832" s="11" t="s">
        <v>28</v>
      </c>
      <c r="C8832" s="11" t="s">
        <v>46</v>
      </c>
      <c r="D8832" s="11">
        <v>1980</v>
      </c>
      <c r="E8832" s="11" t="s">
        <v>30</v>
      </c>
      <c r="F8832" s="11">
        <v>200</v>
      </c>
      <c r="G8832" s="11" t="s">
        <v>24</v>
      </c>
      <c r="H8832" s="11" t="s">
        <v>24</v>
      </c>
      <c r="I8832" s="11" t="s">
        <v>33</v>
      </c>
      <c r="J8832" s="11">
        <v>20</v>
      </c>
      <c r="K8832" s="12">
        <v>0.62667494026130088</v>
      </c>
      <c r="L8832" s="13">
        <v>0</v>
      </c>
      <c r="M8832" s="14">
        <f t="shared" si="1130"/>
        <v>0</v>
      </c>
      <c r="N8832" s="15">
        <f t="shared" si="1131"/>
        <v>2.5</v>
      </c>
      <c r="O8832" s="14">
        <f t="shared" si="1132"/>
        <v>1</v>
      </c>
      <c r="P8832" s="15" t="s">
        <v>25</v>
      </c>
      <c r="Q8832" s="14" t="str">
        <f t="shared" si="1133"/>
        <v>No</v>
      </c>
      <c r="R8832" s="15">
        <f t="shared" si="1134"/>
        <v>0</v>
      </c>
      <c r="S8832" s="14">
        <f t="shared" si="1135"/>
        <v>1</v>
      </c>
      <c r="T8832" s="15">
        <f t="shared" si="1136"/>
        <v>2653</v>
      </c>
    </row>
    <row r="8833" spans="1:20" x14ac:dyDescent="0.2">
      <c r="A8833" s="11"/>
      <c r="B8833" s="11" t="s">
        <v>47</v>
      </c>
      <c r="C8833" s="11" t="s">
        <v>46</v>
      </c>
      <c r="D8833" s="11">
        <v>1980</v>
      </c>
      <c r="E8833" s="11" t="s">
        <v>30</v>
      </c>
      <c r="F8833" s="11">
        <v>200</v>
      </c>
      <c r="G8833" s="11" t="s">
        <v>24</v>
      </c>
      <c r="H8833" s="11" t="s">
        <v>24</v>
      </c>
      <c r="I8833" s="11" t="s">
        <v>33</v>
      </c>
      <c r="J8833" s="11">
        <v>20</v>
      </c>
      <c r="K8833" s="12">
        <v>1.0779164957563174</v>
      </c>
      <c r="L8833" s="13">
        <v>0</v>
      </c>
      <c r="M8833" s="14">
        <f t="shared" si="1130"/>
        <v>0</v>
      </c>
      <c r="N8833" s="15">
        <f t="shared" si="1131"/>
        <v>2.5</v>
      </c>
      <c r="O8833" s="14">
        <f t="shared" si="1132"/>
        <v>1</v>
      </c>
      <c r="P8833" s="15" t="s">
        <v>25</v>
      </c>
      <c r="Q8833" s="14" t="str">
        <f t="shared" si="1133"/>
        <v>No</v>
      </c>
      <c r="R8833" s="15">
        <f t="shared" si="1134"/>
        <v>0</v>
      </c>
      <c r="S8833" s="14">
        <f t="shared" si="1135"/>
        <v>1</v>
      </c>
      <c r="T8833" s="15">
        <f t="shared" si="1136"/>
        <v>2653</v>
      </c>
    </row>
    <row r="8834" spans="1:20" x14ac:dyDescent="0.2">
      <c r="A8834" s="11"/>
      <c r="B8834" s="11" t="s">
        <v>52</v>
      </c>
      <c r="C8834" s="11" t="s">
        <v>46</v>
      </c>
      <c r="D8834" s="11">
        <v>1980</v>
      </c>
      <c r="E8834" s="11" t="s">
        <v>30</v>
      </c>
      <c r="F8834" s="11">
        <v>200</v>
      </c>
      <c r="G8834" s="11" t="s">
        <v>24</v>
      </c>
      <c r="H8834" s="11" t="s">
        <v>24</v>
      </c>
      <c r="I8834" s="11" t="s">
        <v>33</v>
      </c>
      <c r="J8834" s="11">
        <v>20</v>
      </c>
      <c r="K8834" s="12">
        <v>3.6887412584229482</v>
      </c>
      <c r="L8834" s="13">
        <v>1.0779279279279279</v>
      </c>
      <c r="M8834" s="14">
        <f t="shared" si="1130"/>
        <v>0.35930930930930932</v>
      </c>
      <c r="N8834" s="15">
        <f t="shared" si="1131"/>
        <v>2.5</v>
      </c>
      <c r="O8834" s="14">
        <f t="shared" si="1132"/>
        <v>0.85627627627627634</v>
      </c>
      <c r="P8834" s="15" t="s">
        <v>25</v>
      </c>
      <c r="Q8834" s="14" t="str">
        <f t="shared" si="1133"/>
        <v>No</v>
      </c>
      <c r="R8834" s="15">
        <f t="shared" si="1134"/>
        <v>97.407024276602485</v>
      </c>
      <c r="S8834" s="14">
        <f t="shared" si="1135"/>
        <v>1</v>
      </c>
      <c r="T8834" s="15">
        <f t="shared" si="1136"/>
        <v>2157</v>
      </c>
    </row>
    <row r="8835" spans="1:20" x14ac:dyDescent="0.2">
      <c r="A8835" s="11"/>
      <c r="B8835" s="11" t="s">
        <v>2</v>
      </c>
      <c r="C8835" s="11" t="s">
        <v>46</v>
      </c>
      <c r="D8835" s="11">
        <v>1980</v>
      </c>
      <c r="E8835" s="11" t="s">
        <v>30</v>
      </c>
      <c r="F8835" s="11">
        <v>200</v>
      </c>
      <c r="G8835" s="11" t="s">
        <v>24</v>
      </c>
      <c r="H8835" s="11" t="s">
        <v>24</v>
      </c>
      <c r="I8835" s="11" t="s">
        <v>33</v>
      </c>
      <c r="J8835" s="11">
        <v>20</v>
      </c>
      <c r="K8835" s="12">
        <v>0.86511265201945542</v>
      </c>
      <c r="L8835" s="13">
        <v>0</v>
      </c>
      <c r="M8835" s="14">
        <f t="shared" ref="M8835:M8898" si="1137">L8835/3</f>
        <v>0</v>
      </c>
      <c r="N8835" s="15">
        <f t="shared" ref="N8835:N8898" si="1138">IF(F8835&lt;=320,2.5,1)</f>
        <v>2.5</v>
      </c>
      <c r="O8835" s="14">
        <f t="shared" ref="O8835:O8898" si="1139">1-(M8835/N8835)</f>
        <v>1</v>
      </c>
      <c r="P8835" s="15" t="s">
        <v>25</v>
      </c>
      <c r="Q8835" s="14" t="str">
        <f t="shared" ref="Q8835:Q8898" si="1140">IF(AND(O8835&lt;0.5,O8835&gt;-0.5),"Yes","No")</f>
        <v>No</v>
      </c>
      <c r="R8835" s="15">
        <f t="shared" si="1134"/>
        <v>0</v>
      </c>
      <c r="S8835" s="14">
        <f t="shared" si="1135"/>
        <v>1</v>
      </c>
      <c r="T8835" s="15">
        <f t="shared" si="1136"/>
        <v>2653</v>
      </c>
    </row>
    <row r="8836" spans="1:20" x14ac:dyDescent="0.2">
      <c r="A8836" s="11"/>
      <c r="B8836" s="11" t="s">
        <v>28</v>
      </c>
      <c r="C8836" s="11" t="s">
        <v>46</v>
      </c>
      <c r="D8836" s="11">
        <v>1980</v>
      </c>
      <c r="E8836" s="11" t="s">
        <v>30</v>
      </c>
      <c r="F8836" s="11">
        <v>200</v>
      </c>
      <c r="G8836" s="11" t="s">
        <v>24</v>
      </c>
      <c r="H8836" s="11" t="s">
        <v>24</v>
      </c>
      <c r="I8836" s="11" t="s">
        <v>35</v>
      </c>
      <c r="J8836" s="11">
        <v>20</v>
      </c>
      <c r="K8836" s="12">
        <v>1.2075274106879312</v>
      </c>
      <c r="L8836" s="13">
        <v>0</v>
      </c>
      <c r="M8836" s="14">
        <f t="shared" si="1137"/>
        <v>0</v>
      </c>
      <c r="N8836" s="15">
        <f t="shared" si="1138"/>
        <v>2.5</v>
      </c>
      <c r="O8836" s="14">
        <f t="shared" si="1139"/>
        <v>1</v>
      </c>
      <c r="P8836" s="15" t="s">
        <v>25</v>
      </c>
      <c r="Q8836" s="14" t="str">
        <f t="shared" si="1140"/>
        <v>No</v>
      </c>
      <c r="R8836" s="15">
        <f t="shared" ref="R8836:R8899" si="1141">M8836/(K8836/1000)</f>
        <v>0</v>
      </c>
      <c r="S8836" s="14">
        <f t="shared" ref="S8836:S8899" si="1142">IF(R8836&lt;=125,1,IF(R8836&lt;250,2,IF(R8836&lt;500,3,IF(R8836&lt;1000,4,5))))</f>
        <v>1</v>
      </c>
      <c r="T8836" s="15">
        <f t="shared" ref="T8836:T8899" si="1143">RANK(R8836,$R$3:$R$14561)</f>
        <v>2653</v>
      </c>
    </row>
    <row r="8837" spans="1:20" x14ac:dyDescent="0.2">
      <c r="A8837" s="11"/>
      <c r="B8837" s="11" t="s">
        <v>47</v>
      </c>
      <c r="C8837" s="11" t="s">
        <v>46</v>
      </c>
      <c r="D8837" s="11">
        <v>1980</v>
      </c>
      <c r="E8837" s="11" t="s">
        <v>30</v>
      </c>
      <c r="F8837" s="11">
        <v>200</v>
      </c>
      <c r="G8837" s="11" t="s">
        <v>24</v>
      </c>
      <c r="H8837" s="11" t="s">
        <v>24</v>
      </c>
      <c r="I8837" s="11" t="s">
        <v>35</v>
      </c>
      <c r="J8837" s="11">
        <v>20</v>
      </c>
      <c r="K8837" s="12">
        <v>0.86278161426679834</v>
      </c>
      <c r="L8837" s="13">
        <v>0</v>
      </c>
      <c r="M8837" s="14">
        <f t="shared" si="1137"/>
        <v>0</v>
      </c>
      <c r="N8837" s="15">
        <f t="shared" si="1138"/>
        <v>2.5</v>
      </c>
      <c r="O8837" s="14">
        <f t="shared" si="1139"/>
        <v>1</v>
      </c>
      <c r="P8837" s="15" t="s">
        <v>25</v>
      </c>
      <c r="Q8837" s="14" t="str">
        <f t="shared" si="1140"/>
        <v>No</v>
      </c>
      <c r="R8837" s="15">
        <f t="shared" si="1141"/>
        <v>0</v>
      </c>
      <c r="S8837" s="14">
        <f t="shared" si="1142"/>
        <v>1</v>
      </c>
      <c r="T8837" s="15">
        <f t="shared" si="1143"/>
        <v>2653</v>
      </c>
    </row>
    <row r="8838" spans="1:20" x14ac:dyDescent="0.2">
      <c r="A8838" s="11"/>
      <c r="B8838" s="11" t="s">
        <v>52</v>
      </c>
      <c r="C8838" s="11" t="s">
        <v>46</v>
      </c>
      <c r="D8838" s="11">
        <v>1980</v>
      </c>
      <c r="E8838" s="11" t="s">
        <v>30</v>
      </c>
      <c r="F8838" s="11">
        <v>200</v>
      </c>
      <c r="G8838" s="11" t="s">
        <v>24</v>
      </c>
      <c r="H8838" s="11" t="s">
        <v>24</v>
      </c>
      <c r="I8838" s="11" t="s">
        <v>35</v>
      </c>
      <c r="J8838" s="11">
        <v>20</v>
      </c>
      <c r="K8838" s="12">
        <v>0.85668730254904102</v>
      </c>
      <c r="L8838" s="13">
        <v>0</v>
      </c>
      <c r="M8838" s="14">
        <f t="shared" si="1137"/>
        <v>0</v>
      </c>
      <c r="N8838" s="15">
        <f t="shared" si="1138"/>
        <v>2.5</v>
      </c>
      <c r="O8838" s="14">
        <f t="shared" si="1139"/>
        <v>1</v>
      </c>
      <c r="P8838" s="15" t="s">
        <v>25</v>
      </c>
      <c r="Q8838" s="14" t="str">
        <f t="shared" si="1140"/>
        <v>No</v>
      </c>
      <c r="R8838" s="15">
        <f t="shared" si="1141"/>
        <v>0</v>
      </c>
      <c r="S8838" s="14">
        <f t="shared" si="1142"/>
        <v>1</v>
      </c>
      <c r="T8838" s="15">
        <f t="shared" si="1143"/>
        <v>2653</v>
      </c>
    </row>
    <row r="8839" spans="1:20" x14ac:dyDescent="0.2">
      <c r="A8839" s="11"/>
      <c r="B8839" s="11" t="s">
        <v>2</v>
      </c>
      <c r="C8839" s="11" t="s">
        <v>46</v>
      </c>
      <c r="D8839" s="11">
        <v>1980</v>
      </c>
      <c r="E8839" s="11" t="s">
        <v>30</v>
      </c>
      <c r="F8839" s="11">
        <v>200</v>
      </c>
      <c r="G8839" s="11" t="s">
        <v>24</v>
      </c>
      <c r="H8839" s="11" t="s">
        <v>24</v>
      </c>
      <c r="I8839" s="11" t="s">
        <v>35</v>
      </c>
      <c r="J8839" s="11">
        <v>20</v>
      </c>
      <c r="K8839" s="12">
        <v>0.23443413401487115</v>
      </c>
      <c r="L8839" s="13">
        <v>0</v>
      </c>
      <c r="M8839" s="14">
        <f t="shared" si="1137"/>
        <v>0</v>
      </c>
      <c r="N8839" s="15">
        <f t="shared" si="1138"/>
        <v>2.5</v>
      </c>
      <c r="O8839" s="14">
        <f t="shared" si="1139"/>
        <v>1</v>
      </c>
      <c r="P8839" s="15" t="s">
        <v>25</v>
      </c>
      <c r="Q8839" s="14" t="str">
        <f t="shared" si="1140"/>
        <v>No</v>
      </c>
      <c r="R8839" s="15">
        <f t="shared" si="1141"/>
        <v>0</v>
      </c>
      <c r="S8839" s="14">
        <f t="shared" si="1142"/>
        <v>1</v>
      </c>
      <c r="T8839" s="15">
        <f t="shared" si="1143"/>
        <v>2653</v>
      </c>
    </row>
    <row r="8840" spans="1:20" x14ac:dyDescent="0.2">
      <c r="A8840" s="11"/>
      <c r="B8840" s="11" t="s">
        <v>38</v>
      </c>
      <c r="C8840" s="11" t="s">
        <v>46</v>
      </c>
      <c r="D8840" s="11">
        <v>1980</v>
      </c>
      <c r="E8840" s="11" t="s">
        <v>30</v>
      </c>
      <c r="F8840" s="11">
        <v>200</v>
      </c>
      <c r="G8840" s="11" t="s">
        <v>24</v>
      </c>
      <c r="H8840" s="11" t="s">
        <v>24</v>
      </c>
      <c r="I8840" s="11" t="s">
        <v>31</v>
      </c>
      <c r="J8840" s="11">
        <v>20</v>
      </c>
      <c r="K8840" s="12">
        <v>0.8306138270002027</v>
      </c>
      <c r="L8840" s="13">
        <v>0</v>
      </c>
      <c r="M8840" s="14">
        <f t="shared" si="1137"/>
        <v>0</v>
      </c>
      <c r="N8840" s="15">
        <f t="shared" si="1138"/>
        <v>2.5</v>
      </c>
      <c r="O8840" s="14">
        <f t="shared" si="1139"/>
        <v>1</v>
      </c>
      <c r="P8840" s="15" t="s">
        <v>25</v>
      </c>
      <c r="Q8840" s="14" t="str">
        <f t="shared" si="1140"/>
        <v>No</v>
      </c>
      <c r="R8840" s="15">
        <f t="shared" si="1141"/>
        <v>0</v>
      </c>
      <c r="S8840" s="14">
        <f t="shared" si="1142"/>
        <v>1</v>
      </c>
      <c r="T8840" s="15">
        <f t="shared" si="1143"/>
        <v>2653</v>
      </c>
    </row>
    <row r="8841" spans="1:20" x14ac:dyDescent="0.2">
      <c r="A8841" s="11"/>
      <c r="B8841" s="11" t="s">
        <v>28</v>
      </c>
      <c r="C8841" s="11" t="s">
        <v>46</v>
      </c>
      <c r="D8841" s="11">
        <v>1980</v>
      </c>
      <c r="E8841" s="11" t="s">
        <v>30</v>
      </c>
      <c r="F8841" s="11">
        <v>200</v>
      </c>
      <c r="G8841" s="11" t="s">
        <v>24</v>
      </c>
      <c r="H8841" s="11" t="s">
        <v>24</v>
      </c>
      <c r="I8841" s="11" t="s">
        <v>31</v>
      </c>
      <c r="J8841" s="11">
        <v>20</v>
      </c>
      <c r="K8841" s="12">
        <v>4.6822622767935602</v>
      </c>
      <c r="L8841" s="13">
        <v>0</v>
      </c>
      <c r="M8841" s="14">
        <f t="shared" si="1137"/>
        <v>0</v>
      </c>
      <c r="N8841" s="15">
        <f t="shared" si="1138"/>
        <v>2.5</v>
      </c>
      <c r="O8841" s="14">
        <f t="shared" si="1139"/>
        <v>1</v>
      </c>
      <c r="P8841" s="15" t="s">
        <v>25</v>
      </c>
      <c r="Q8841" s="14" t="str">
        <f t="shared" si="1140"/>
        <v>No</v>
      </c>
      <c r="R8841" s="15">
        <f t="shared" si="1141"/>
        <v>0</v>
      </c>
      <c r="S8841" s="14">
        <f t="shared" si="1142"/>
        <v>1</v>
      </c>
      <c r="T8841" s="15">
        <f t="shared" si="1143"/>
        <v>2653</v>
      </c>
    </row>
    <row r="8842" spans="1:20" x14ac:dyDescent="0.2">
      <c r="A8842" s="11"/>
      <c r="B8842" s="11" t="s">
        <v>47</v>
      </c>
      <c r="C8842" s="11" t="s">
        <v>46</v>
      </c>
      <c r="D8842" s="11">
        <v>1980</v>
      </c>
      <c r="E8842" s="11" t="s">
        <v>30</v>
      </c>
      <c r="F8842" s="11">
        <v>200</v>
      </c>
      <c r="G8842" s="11" t="s">
        <v>24</v>
      </c>
      <c r="H8842" s="11" t="s">
        <v>24</v>
      </c>
      <c r="I8842" s="11" t="s">
        <v>31</v>
      </c>
      <c r="J8842" s="11">
        <v>20</v>
      </c>
      <c r="K8842" s="12">
        <v>2.0462682304993538</v>
      </c>
      <c r="L8842" s="13">
        <v>0</v>
      </c>
      <c r="M8842" s="14">
        <f t="shared" si="1137"/>
        <v>0</v>
      </c>
      <c r="N8842" s="15">
        <f t="shared" si="1138"/>
        <v>2.5</v>
      </c>
      <c r="O8842" s="14">
        <f t="shared" si="1139"/>
        <v>1</v>
      </c>
      <c r="P8842" s="15" t="s">
        <v>25</v>
      </c>
      <c r="Q8842" s="14" t="str">
        <f t="shared" si="1140"/>
        <v>No</v>
      </c>
      <c r="R8842" s="15">
        <f t="shared" si="1141"/>
        <v>0</v>
      </c>
      <c r="S8842" s="14">
        <f t="shared" si="1142"/>
        <v>1</v>
      </c>
      <c r="T8842" s="15">
        <f t="shared" si="1143"/>
        <v>2653</v>
      </c>
    </row>
    <row r="8843" spans="1:20" x14ac:dyDescent="0.2">
      <c r="A8843" s="11"/>
      <c r="B8843" s="11" t="s">
        <v>52</v>
      </c>
      <c r="C8843" s="11" t="s">
        <v>46</v>
      </c>
      <c r="D8843" s="11">
        <v>1980</v>
      </c>
      <c r="E8843" s="11" t="s">
        <v>30</v>
      </c>
      <c r="F8843" s="11">
        <v>200</v>
      </c>
      <c r="G8843" s="11" t="s">
        <v>24</v>
      </c>
      <c r="H8843" s="11" t="s">
        <v>24</v>
      </c>
      <c r="I8843" s="11" t="s">
        <v>31</v>
      </c>
      <c r="J8843" s="11">
        <v>20</v>
      </c>
      <c r="K8843" s="12">
        <v>10.713585400182078</v>
      </c>
      <c r="L8843" s="13">
        <v>2.0296956198960654</v>
      </c>
      <c r="M8843" s="14">
        <f t="shared" si="1137"/>
        <v>0.6765652066320218</v>
      </c>
      <c r="N8843" s="15">
        <f t="shared" si="1138"/>
        <v>2.5</v>
      </c>
      <c r="O8843" s="14">
        <f t="shared" si="1139"/>
        <v>0.72937391734719126</v>
      </c>
      <c r="P8843" s="15" t="s">
        <v>25</v>
      </c>
      <c r="Q8843" s="14" t="str">
        <f t="shared" si="1140"/>
        <v>No</v>
      </c>
      <c r="R8843" s="15">
        <f t="shared" si="1141"/>
        <v>63.150213617611477</v>
      </c>
      <c r="S8843" s="14">
        <f t="shared" si="1142"/>
        <v>1</v>
      </c>
      <c r="T8843" s="15">
        <f t="shared" si="1143"/>
        <v>2353</v>
      </c>
    </row>
    <row r="8844" spans="1:20" x14ac:dyDescent="0.2">
      <c r="A8844" s="11"/>
      <c r="B8844" s="11" t="s">
        <v>2</v>
      </c>
      <c r="C8844" s="11" t="s">
        <v>46</v>
      </c>
      <c r="D8844" s="11">
        <v>1980</v>
      </c>
      <c r="E8844" s="11" t="s">
        <v>30</v>
      </c>
      <c r="F8844" s="11">
        <v>200</v>
      </c>
      <c r="G8844" s="11" t="s">
        <v>24</v>
      </c>
      <c r="H8844" s="11" t="s">
        <v>24</v>
      </c>
      <c r="I8844" s="11" t="s">
        <v>31</v>
      </c>
      <c r="J8844" s="11">
        <v>20</v>
      </c>
      <c r="K8844" s="12">
        <v>1.7859711788936126</v>
      </c>
      <c r="L8844" s="13">
        <v>0</v>
      </c>
      <c r="M8844" s="14">
        <f t="shared" si="1137"/>
        <v>0</v>
      </c>
      <c r="N8844" s="15">
        <f t="shared" si="1138"/>
        <v>2.5</v>
      </c>
      <c r="O8844" s="14">
        <f t="shared" si="1139"/>
        <v>1</v>
      </c>
      <c r="P8844" s="15" t="s">
        <v>25</v>
      </c>
      <c r="Q8844" s="14" t="str">
        <f t="shared" si="1140"/>
        <v>No</v>
      </c>
      <c r="R8844" s="15">
        <f t="shared" si="1141"/>
        <v>0</v>
      </c>
      <c r="S8844" s="14">
        <f t="shared" si="1142"/>
        <v>1</v>
      </c>
      <c r="T8844" s="15">
        <f t="shared" si="1143"/>
        <v>2653</v>
      </c>
    </row>
    <row r="8845" spans="1:20" x14ac:dyDescent="0.2">
      <c r="A8845" s="11"/>
      <c r="B8845" s="11" t="s">
        <v>2</v>
      </c>
      <c r="C8845" s="11" t="s">
        <v>46</v>
      </c>
      <c r="D8845" s="11">
        <v>1980</v>
      </c>
      <c r="E8845" s="11" t="s">
        <v>30</v>
      </c>
      <c r="F8845" s="11">
        <v>250</v>
      </c>
      <c r="G8845" s="11" t="s">
        <v>24</v>
      </c>
      <c r="H8845" s="11" t="s">
        <v>24</v>
      </c>
      <c r="I8845" s="11" t="s">
        <v>36</v>
      </c>
      <c r="J8845" s="11">
        <v>20</v>
      </c>
      <c r="K8845" s="12">
        <v>0.40152614053959973</v>
      </c>
      <c r="L8845" s="13">
        <v>0</v>
      </c>
      <c r="M8845" s="14">
        <f t="shared" si="1137"/>
        <v>0</v>
      </c>
      <c r="N8845" s="15">
        <f t="shared" si="1138"/>
        <v>2.5</v>
      </c>
      <c r="O8845" s="14">
        <f t="shared" si="1139"/>
        <v>1</v>
      </c>
      <c r="P8845" s="15" t="s">
        <v>25</v>
      </c>
      <c r="Q8845" s="14" t="str">
        <f t="shared" si="1140"/>
        <v>No</v>
      </c>
      <c r="R8845" s="15">
        <f t="shared" si="1141"/>
        <v>0</v>
      </c>
      <c r="S8845" s="14">
        <f t="shared" si="1142"/>
        <v>1</v>
      </c>
      <c r="T8845" s="15">
        <f t="shared" si="1143"/>
        <v>2653</v>
      </c>
    </row>
    <row r="8846" spans="1:20" x14ac:dyDescent="0.2">
      <c r="A8846" s="11"/>
      <c r="B8846" s="11" t="s">
        <v>47</v>
      </c>
      <c r="C8846" s="11" t="s">
        <v>46</v>
      </c>
      <c r="D8846" s="11">
        <v>1980</v>
      </c>
      <c r="E8846" s="11" t="s">
        <v>30</v>
      </c>
      <c r="F8846" s="11">
        <v>250</v>
      </c>
      <c r="G8846" s="11" t="s">
        <v>24</v>
      </c>
      <c r="H8846" s="11" t="s">
        <v>24</v>
      </c>
      <c r="I8846" s="11" t="s">
        <v>37</v>
      </c>
      <c r="J8846" s="11">
        <v>20</v>
      </c>
      <c r="K8846" s="12">
        <v>0.44924154255810361</v>
      </c>
      <c r="L8846" s="13">
        <v>0</v>
      </c>
      <c r="M8846" s="14">
        <f t="shared" si="1137"/>
        <v>0</v>
      </c>
      <c r="N8846" s="15">
        <f t="shared" si="1138"/>
        <v>2.5</v>
      </c>
      <c r="O8846" s="14">
        <f t="shared" si="1139"/>
        <v>1</v>
      </c>
      <c r="P8846" s="15" t="s">
        <v>25</v>
      </c>
      <c r="Q8846" s="14" t="str">
        <f t="shared" si="1140"/>
        <v>No</v>
      </c>
      <c r="R8846" s="15">
        <f t="shared" si="1141"/>
        <v>0</v>
      </c>
      <c r="S8846" s="14">
        <f t="shared" si="1142"/>
        <v>1</v>
      </c>
      <c r="T8846" s="15">
        <f t="shared" si="1143"/>
        <v>2653</v>
      </c>
    </row>
    <row r="8847" spans="1:20" x14ac:dyDescent="0.2">
      <c r="A8847" s="11"/>
      <c r="B8847" s="11" t="s">
        <v>38</v>
      </c>
      <c r="C8847" s="11" t="s">
        <v>46</v>
      </c>
      <c r="D8847" s="11">
        <v>1980</v>
      </c>
      <c r="E8847" s="11" t="s">
        <v>30</v>
      </c>
      <c r="F8847" s="11">
        <v>250</v>
      </c>
      <c r="G8847" s="11" t="s">
        <v>24</v>
      </c>
      <c r="H8847" s="11" t="s">
        <v>24</v>
      </c>
      <c r="I8847" s="11" t="s">
        <v>33</v>
      </c>
      <c r="J8847" s="11">
        <v>20</v>
      </c>
      <c r="K8847" s="12">
        <v>0.10966997248370247</v>
      </c>
      <c r="L8847" s="13">
        <v>0</v>
      </c>
      <c r="M8847" s="14">
        <f t="shared" si="1137"/>
        <v>0</v>
      </c>
      <c r="N8847" s="15">
        <f t="shared" si="1138"/>
        <v>2.5</v>
      </c>
      <c r="O8847" s="14">
        <f t="shared" si="1139"/>
        <v>1</v>
      </c>
      <c r="P8847" s="15" t="s">
        <v>25</v>
      </c>
      <c r="Q8847" s="14" t="str">
        <f t="shared" si="1140"/>
        <v>No</v>
      </c>
      <c r="R8847" s="15">
        <f t="shared" si="1141"/>
        <v>0</v>
      </c>
      <c r="S8847" s="14">
        <f t="shared" si="1142"/>
        <v>1</v>
      </c>
      <c r="T8847" s="15">
        <f t="shared" si="1143"/>
        <v>2653</v>
      </c>
    </row>
    <row r="8848" spans="1:20" x14ac:dyDescent="0.2">
      <c r="A8848" s="11"/>
      <c r="B8848" s="11" t="s">
        <v>47</v>
      </c>
      <c r="C8848" s="11" t="s">
        <v>46</v>
      </c>
      <c r="D8848" s="11">
        <v>1980</v>
      </c>
      <c r="E8848" s="11" t="s">
        <v>30</v>
      </c>
      <c r="F8848" s="11">
        <v>250</v>
      </c>
      <c r="G8848" s="11" t="s">
        <v>24</v>
      </c>
      <c r="H8848" s="11" t="s">
        <v>24</v>
      </c>
      <c r="I8848" s="11" t="s">
        <v>33</v>
      </c>
      <c r="J8848" s="11">
        <v>20</v>
      </c>
      <c r="K8848" s="12">
        <v>9.578261113313255E-2</v>
      </c>
      <c r="L8848" s="13">
        <v>1.0148478099480327</v>
      </c>
      <c r="M8848" s="14">
        <f t="shared" si="1137"/>
        <v>0.3382826033160109</v>
      </c>
      <c r="N8848" s="15">
        <f t="shared" si="1138"/>
        <v>2.5</v>
      </c>
      <c r="O8848" s="14">
        <f t="shared" si="1139"/>
        <v>0.86468695867359568</v>
      </c>
      <c r="P8848" s="15" t="s">
        <v>25</v>
      </c>
      <c r="Q8848" s="14" t="str">
        <f t="shared" si="1140"/>
        <v>No</v>
      </c>
      <c r="R8848" s="15">
        <f t="shared" si="1141"/>
        <v>3531.7747064320129</v>
      </c>
      <c r="S8848" s="14">
        <f t="shared" si="1142"/>
        <v>5</v>
      </c>
      <c r="T8848" s="15">
        <f t="shared" si="1143"/>
        <v>105</v>
      </c>
    </row>
    <row r="8849" spans="1:20" x14ac:dyDescent="0.2">
      <c r="A8849" s="11"/>
      <c r="B8849" s="11" t="s">
        <v>52</v>
      </c>
      <c r="C8849" s="11" t="s">
        <v>46</v>
      </c>
      <c r="D8849" s="11">
        <v>1980</v>
      </c>
      <c r="E8849" s="11" t="s">
        <v>30</v>
      </c>
      <c r="F8849" s="11">
        <v>250</v>
      </c>
      <c r="G8849" s="11" t="s">
        <v>24</v>
      </c>
      <c r="H8849" s="11" t="s">
        <v>24</v>
      </c>
      <c r="I8849" s="11" t="s">
        <v>33</v>
      </c>
      <c r="J8849" s="11">
        <v>20</v>
      </c>
      <c r="K8849" s="12">
        <v>6.0906039205366538E-2</v>
      </c>
      <c r="L8849" s="13">
        <v>0</v>
      </c>
      <c r="M8849" s="14">
        <f t="shared" si="1137"/>
        <v>0</v>
      </c>
      <c r="N8849" s="15">
        <f t="shared" si="1138"/>
        <v>2.5</v>
      </c>
      <c r="O8849" s="14">
        <f t="shared" si="1139"/>
        <v>1</v>
      </c>
      <c r="P8849" s="15" t="s">
        <v>25</v>
      </c>
      <c r="Q8849" s="14" t="str">
        <f t="shared" si="1140"/>
        <v>No</v>
      </c>
      <c r="R8849" s="15">
        <f t="shared" si="1141"/>
        <v>0</v>
      </c>
      <c r="S8849" s="14">
        <f t="shared" si="1142"/>
        <v>1</v>
      </c>
      <c r="T8849" s="15">
        <f t="shared" si="1143"/>
        <v>2653</v>
      </c>
    </row>
    <row r="8850" spans="1:20" x14ac:dyDescent="0.2">
      <c r="A8850" s="11"/>
      <c r="B8850" s="11" t="s">
        <v>2</v>
      </c>
      <c r="C8850" s="11" t="s">
        <v>46</v>
      </c>
      <c r="D8850" s="11">
        <v>1980</v>
      </c>
      <c r="E8850" s="11" t="s">
        <v>30</v>
      </c>
      <c r="F8850" s="11">
        <v>250</v>
      </c>
      <c r="G8850" s="11" t="s">
        <v>24</v>
      </c>
      <c r="H8850" s="11" t="s">
        <v>24</v>
      </c>
      <c r="I8850" s="11" t="s">
        <v>33</v>
      </c>
      <c r="J8850" s="11">
        <v>20</v>
      </c>
      <c r="K8850" s="12">
        <v>0.10135058708713358</v>
      </c>
      <c r="L8850" s="13">
        <v>0</v>
      </c>
      <c r="M8850" s="14">
        <f t="shared" si="1137"/>
        <v>0</v>
      </c>
      <c r="N8850" s="15">
        <f t="shared" si="1138"/>
        <v>2.5</v>
      </c>
      <c r="O8850" s="14">
        <f t="shared" si="1139"/>
        <v>1</v>
      </c>
      <c r="P8850" s="15" t="s">
        <v>25</v>
      </c>
      <c r="Q8850" s="14" t="str">
        <f t="shared" si="1140"/>
        <v>No</v>
      </c>
      <c r="R8850" s="15">
        <f t="shared" si="1141"/>
        <v>0</v>
      </c>
      <c r="S8850" s="14">
        <f t="shared" si="1142"/>
        <v>1</v>
      </c>
      <c r="T8850" s="15">
        <f t="shared" si="1143"/>
        <v>2653</v>
      </c>
    </row>
    <row r="8851" spans="1:20" x14ac:dyDescent="0.2">
      <c r="A8851" s="11"/>
      <c r="B8851" s="11" t="s">
        <v>28</v>
      </c>
      <c r="C8851" s="11" t="s">
        <v>46</v>
      </c>
      <c r="D8851" s="11">
        <v>1980</v>
      </c>
      <c r="E8851" s="11" t="s">
        <v>30</v>
      </c>
      <c r="F8851" s="11">
        <v>250</v>
      </c>
      <c r="G8851" s="11" t="s">
        <v>24</v>
      </c>
      <c r="H8851" s="11" t="s">
        <v>24</v>
      </c>
      <c r="I8851" s="11" t="s">
        <v>35</v>
      </c>
      <c r="J8851" s="11">
        <v>20</v>
      </c>
      <c r="K8851" s="12">
        <v>8.6774798278478449E-2</v>
      </c>
      <c r="L8851" s="13">
        <v>0</v>
      </c>
      <c r="M8851" s="14">
        <f t="shared" si="1137"/>
        <v>0</v>
      </c>
      <c r="N8851" s="15">
        <f t="shared" si="1138"/>
        <v>2.5</v>
      </c>
      <c r="O8851" s="14">
        <f t="shared" si="1139"/>
        <v>1</v>
      </c>
      <c r="P8851" s="15" t="s">
        <v>25</v>
      </c>
      <c r="Q8851" s="14" t="str">
        <f t="shared" si="1140"/>
        <v>No</v>
      </c>
      <c r="R8851" s="15">
        <f t="shared" si="1141"/>
        <v>0</v>
      </c>
      <c r="S8851" s="14">
        <f t="shared" si="1142"/>
        <v>1</v>
      </c>
      <c r="T8851" s="15">
        <f t="shared" si="1143"/>
        <v>2653</v>
      </c>
    </row>
    <row r="8852" spans="1:20" x14ac:dyDescent="0.2">
      <c r="A8852" s="11"/>
      <c r="B8852" s="11" t="s">
        <v>52</v>
      </c>
      <c r="C8852" s="11" t="s">
        <v>46</v>
      </c>
      <c r="D8852" s="11">
        <v>1980</v>
      </c>
      <c r="E8852" s="11" t="s">
        <v>30</v>
      </c>
      <c r="F8852" s="11">
        <v>250</v>
      </c>
      <c r="G8852" s="11" t="s">
        <v>24</v>
      </c>
      <c r="H8852" s="11" t="s">
        <v>24</v>
      </c>
      <c r="I8852" s="11" t="s">
        <v>35</v>
      </c>
      <c r="J8852" s="11">
        <v>20</v>
      </c>
      <c r="K8852" s="12">
        <v>2.8064343110295806E-3</v>
      </c>
      <c r="L8852" s="13">
        <v>0</v>
      </c>
      <c r="M8852" s="14">
        <f t="shared" si="1137"/>
        <v>0</v>
      </c>
      <c r="N8852" s="15">
        <f t="shared" si="1138"/>
        <v>2.5</v>
      </c>
      <c r="O8852" s="14">
        <f t="shared" si="1139"/>
        <v>1</v>
      </c>
      <c r="P8852" s="15" t="s">
        <v>25</v>
      </c>
      <c r="Q8852" s="14" t="str">
        <f t="shared" si="1140"/>
        <v>No</v>
      </c>
      <c r="R8852" s="15">
        <f t="shared" si="1141"/>
        <v>0</v>
      </c>
      <c r="S8852" s="14">
        <f t="shared" si="1142"/>
        <v>1</v>
      </c>
      <c r="T8852" s="15">
        <f t="shared" si="1143"/>
        <v>2653</v>
      </c>
    </row>
    <row r="8853" spans="1:20" x14ac:dyDescent="0.2">
      <c r="A8853" s="11"/>
      <c r="B8853" s="11" t="s">
        <v>2</v>
      </c>
      <c r="C8853" s="11" t="s">
        <v>46</v>
      </c>
      <c r="D8853" s="11">
        <v>1980</v>
      </c>
      <c r="E8853" s="11" t="s">
        <v>30</v>
      </c>
      <c r="F8853" s="11">
        <v>250</v>
      </c>
      <c r="G8853" s="11" t="s">
        <v>24</v>
      </c>
      <c r="H8853" s="11" t="s">
        <v>24</v>
      </c>
      <c r="I8853" s="11" t="s">
        <v>35</v>
      </c>
      <c r="J8853" s="11">
        <v>20</v>
      </c>
      <c r="K8853" s="12">
        <v>1.0208447725986333E-2</v>
      </c>
      <c r="L8853" s="13">
        <v>0</v>
      </c>
      <c r="M8853" s="14">
        <f t="shared" si="1137"/>
        <v>0</v>
      </c>
      <c r="N8853" s="15">
        <f t="shared" si="1138"/>
        <v>2.5</v>
      </c>
      <c r="O8853" s="14">
        <f t="shared" si="1139"/>
        <v>1</v>
      </c>
      <c r="P8853" s="15" t="s">
        <v>25</v>
      </c>
      <c r="Q8853" s="14" t="str">
        <f t="shared" si="1140"/>
        <v>No</v>
      </c>
      <c r="R8853" s="15">
        <f t="shared" si="1141"/>
        <v>0</v>
      </c>
      <c r="S8853" s="14">
        <f t="shared" si="1142"/>
        <v>1</v>
      </c>
      <c r="T8853" s="15">
        <f t="shared" si="1143"/>
        <v>2653</v>
      </c>
    </row>
    <row r="8854" spans="1:20" x14ac:dyDescent="0.2">
      <c r="A8854" s="11"/>
      <c r="B8854" s="11" t="s">
        <v>28</v>
      </c>
      <c r="C8854" s="11" t="s">
        <v>46</v>
      </c>
      <c r="D8854" s="11">
        <v>1980</v>
      </c>
      <c r="E8854" s="11" t="s">
        <v>30</v>
      </c>
      <c r="F8854" s="11">
        <v>250</v>
      </c>
      <c r="G8854" s="11" t="s">
        <v>24</v>
      </c>
      <c r="H8854" s="11" t="s">
        <v>24</v>
      </c>
      <c r="I8854" s="11" t="s">
        <v>31</v>
      </c>
      <c r="J8854" s="11">
        <v>20</v>
      </c>
      <c r="K8854" s="12">
        <v>1.3855113310122191</v>
      </c>
      <c r="L8854" s="13">
        <v>0</v>
      </c>
      <c r="M8854" s="14">
        <f t="shared" si="1137"/>
        <v>0</v>
      </c>
      <c r="N8854" s="15">
        <f t="shared" si="1138"/>
        <v>2.5</v>
      </c>
      <c r="O8854" s="14">
        <f t="shared" si="1139"/>
        <v>1</v>
      </c>
      <c r="P8854" s="15" t="s">
        <v>25</v>
      </c>
      <c r="Q8854" s="14" t="str">
        <f t="shared" si="1140"/>
        <v>No</v>
      </c>
      <c r="R8854" s="15">
        <f t="shared" si="1141"/>
        <v>0</v>
      </c>
      <c r="S8854" s="14">
        <f t="shared" si="1142"/>
        <v>1</v>
      </c>
      <c r="T8854" s="15">
        <f t="shared" si="1143"/>
        <v>2653</v>
      </c>
    </row>
    <row r="8855" spans="1:20" x14ac:dyDescent="0.2">
      <c r="A8855" s="11"/>
      <c r="B8855" s="11" t="s">
        <v>47</v>
      </c>
      <c r="C8855" s="11" t="s">
        <v>46</v>
      </c>
      <c r="D8855" s="11">
        <v>1980</v>
      </c>
      <c r="E8855" s="11" t="s">
        <v>30</v>
      </c>
      <c r="F8855" s="11">
        <v>250</v>
      </c>
      <c r="G8855" s="11" t="s">
        <v>24</v>
      </c>
      <c r="H8855" s="11" t="s">
        <v>24</v>
      </c>
      <c r="I8855" s="11" t="s">
        <v>31</v>
      </c>
      <c r="J8855" s="11">
        <v>20</v>
      </c>
      <c r="K8855" s="12">
        <v>0.2046368815428683</v>
      </c>
      <c r="L8855" s="13">
        <v>0</v>
      </c>
      <c r="M8855" s="14">
        <f t="shared" si="1137"/>
        <v>0</v>
      </c>
      <c r="N8855" s="15">
        <f t="shared" si="1138"/>
        <v>2.5</v>
      </c>
      <c r="O8855" s="14">
        <f t="shared" si="1139"/>
        <v>1</v>
      </c>
      <c r="P8855" s="15" t="s">
        <v>25</v>
      </c>
      <c r="Q8855" s="14" t="str">
        <f t="shared" si="1140"/>
        <v>No</v>
      </c>
      <c r="R8855" s="15">
        <f t="shared" si="1141"/>
        <v>0</v>
      </c>
      <c r="S8855" s="14">
        <f t="shared" si="1142"/>
        <v>1</v>
      </c>
      <c r="T8855" s="15">
        <f t="shared" si="1143"/>
        <v>2653</v>
      </c>
    </row>
    <row r="8856" spans="1:20" x14ac:dyDescent="0.2">
      <c r="A8856" s="11"/>
      <c r="B8856" s="11" t="s">
        <v>52</v>
      </c>
      <c r="C8856" s="11" t="s">
        <v>46</v>
      </c>
      <c r="D8856" s="11">
        <v>1980</v>
      </c>
      <c r="E8856" s="11" t="s">
        <v>30</v>
      </c>
      <c r="F8856" s="11">
        <v>250</v>
      </c>
      <c r="G8856" s="11" t="s">
        <v>24</v>
      </c>
      <c r="H8856" s="11" t="s">
        <v>24</v>
      </c>
      <c r="I8856" s="11" t="s">
        <v>31</v>
      </c>
      <c r="J8856" s="11">
        <v>20</v>
      </c>
      <c r="K8856" s="12">
        <v>0.82569429832763008</v>
      </c>
      <c r="L8856" s="13">
        <v>2.1000152740628653</v>
      </c>
      <c r="M8856" s="14">
        <f t="shared" si="1137"/>
        <v>0.70000509135428846</v>
      </c>
      <c r="N8856" s="15">
        <f t="shared" si="1138"/>
        <v>2.5</v>
      </c>
      <c r="O8856" s="14">
        <f t="shared" si="1139"/>
        <v>0.7199979634582846</v>
      </c>
      <c r="P8856" s="15" t="s">
        <v>25</v>
      </c>
      <c r="Q8856" s="14" t="str">
        <f t="shared" si="1140"/>
        <v>No</v>
      </c>
      <c r="R8856" s="15">
        <f t="shared" si="1141"/>
        <v>847.77755250591679</v>
      </c>
      <c r="S8856" s="14">
        <f t="shared" si="1142"/>
        <v>4</v>
      </c>
      <c r="T8856" s="15">
        <f t="shared" si="1143"/>
        <v>453</v>
      </c>
    </row>
    <row r="8857" spans="1:20" x14ac:dyDescent="0.2">
      <c r="A8857" s="11"/>
      <c r="B8857" s="11" t="s">
        <v>2</v>
      </c>
      <c r="C8857" s="11" t="s">
        <v>46</v>
      </c>
      <c r="D8857" s="11">
        <v>1980</v>
      </c>
      <c r="E8857" s="11" t="s">
        <v>30</v>
      </c>
      <c r="F8857" s="11">
        <v>250</v>
      </c>
      <c r="G8857" s="11" t="s">
        <v>24</v>
      </c>
      <c r="H8857" s="11" t="s">
        <v>24</v>
      </c>
      <c r="I8857" s="11" t="s">
        <v>31</v>
      </c>
      <c r="J8857" s="11">
        <v>20</v>
      </c>
      <c r="K8857" s="12">
        <v>0.50471918257811621</v>
      </c>
      <c r="L8857" s="13">
        <v>0</v>
      </c>
      <c r="M8857" s="14">
        <f t="shared" si="1137"/>
        <v>0</v>
      </c>
      <c r="N8857" s="15">
        <f t="shared" si="1138"/>
        <v>2.5</v>
      </c>
      <c r="O8857" s="14">
        <f t="shared" si="1139"/>
        <v>1</v>
      </c>
      <c r="P8857" s="15" t="s">
        <v>25</v>
      </c>
      <c r="Q8857" s="14" t="str">
        <f t="shared" si="1140"/>
        <v>No</v>
      </c>
      <c r="R8857" s="15">
        <f t="shared" si="1141"/>
        <v>0</v>
      </c>
      <c r="S8857" s="14">
        <f t="shared" si="1142"/>
        <v>1</v>
      </c>
      <c r="T8857" s="15">
        <f t="shared" si="1143"/>
        <v>2653</v>
      </c>
    </row>
    <row r="8858" spans="1:20" x14ac:dyDescent="0.2">
      <c r="A8858" s="11"/>
      <c r="B8858" s="11" t="s">
        <v>28</v>
      </c>
      <c r="C8858" s="11" t="s">
        <v>46</v>
      </c>
      <c r="D8858" s="11">
        <v>1980</v>
      </c>
      <c r="E8858" s="11" t="s">
        <v>30</v>
      </c>
      <c r="F8858" s="11">
        <v>300</v>
      </c>
      <c r="G8858" s="11" t="s">
        <v>24</v>
      </c>
      <c r="H8858" s="11" t="s">
        <v>24</v>
      </c>
      <c r="I8858" s="11" t="s">
        <v>36</v>
      </c>
      <c r="J8858" s="11">
        <v>20</v>
      </c>
      <c r="K8858" s="12">
        <v>0.11161884127684268</v>
      </c>
      <c r="L8858" s="13">
        <v>0</v>
      </c>
      <c r="M8858" s="14">
        <f t="shared" si="1137"/>
        <v>0</v>
      </c>
      <c r="N8858" s="15">
        <f t="shared" si="1138"/>
        <v>2.5</v>
      </c>
      <c r="O8858" s="14">
        <f t="shared" si="1139"/>
        <v>1</v>
      </c>
      <c r="P8858" s="15" t="s">
        <v>25</v>
      </c>
      <c r="Q8858" s="14" t="str">
        <f t="shared" si="1140"/>
        <v>No</v>
      </c>
      <c r="R8858" s="15">
        <f t="shared" si="1141"/>
        <v>0</v>
      </c>
      <c r="S8858" s="14">
        <f t="shared" si="1142"/>
        <v>1</v>
      </c>
      <c r="T8858" s="15">
        <f t="shared" si="1143"/>
        <v>2653</v>
      </c>
    </row>
    <row r="8859" spans="1:20" x14ac:dyDescent="0.2">
      <c r="A8859" s="11"/>
      <c r="B8859" s="11" t="s">
        <v>47</v>
      </c>
      <c r="C8859" s="11" t="s">
        <v>46</v>
      </c>
      <c r="D8859" s="11">
        <v>1980</v>
      </c>
      <c r="E8859" s="11" t="s">
        <v>30</v>
      </c>
      <c r="F8859" s="11">
        <v>300</v>
      </c>
      <c r="G8859" s="11" t="s">
        <v>24</v>
      </c>
      <c r="H8859" s="11" t="s">
        <v>24</v>
      </c>
      <c r="I8859" s="11" t="s">
        <v>37</v>
      </c>
      <c r="J8859" s="11">
        <v>20</v>
      </c>
      <c r="K8859" s="12">
        <v>3.0166266170305713E-3</v>
      </c>
      <c r="L8859" s="13">
        <v>0</v>
      </c>
      <c r="M8859" s="14">
        <f t="shared" si="1137"/>
        <v>0</v>
      </c>
      <c r="N8859" s="15">
        <f t="shared" si="1138"/>
        <v>2.5</v>
      </c>
      <c r="O8859" s="14">
        <f t="shared" si="1139"/>
        <v>1</v>
      </c>
      <c r="P8859" s="15" t="s">
        <v>25</v>
      </c>
      <c r="Q8859" s="14" t="str">
        <f t="shared" si="1140"/>
        <v>No</v>
      </c>
      <c r="R8859" s="15">
        <f t="shared" si="1141"/>
        <v>0</v>
      </c>
      <c r="S8859" s="14">
        <f t="shared" si="1142"/>
        <v>1</v>
      </c>
      <c r="T8859" s="15">
        <f t="shared" si="1143"/>
        <v>2653</v>
      </c>
    </row>
    <row r="8860" spans="1:20" x14ac:dyDescent="0.2">
      <c r="A8860" s="11"/>
      <c r="B8860" s="11" t="s">
        <v>28</v>
      </c>
      <c r="C8860" s="11" t="s">
        <v>46</v>
      </c>
      <c r="D8860" s="11">
        <v>1980</v>
      </c>
      <c r="E8860" s="11" t="s">
        <v>30</v>
      </c>
      <c r="F8860" s="11">
        <v>300</v>
      </c>
      <c r="G8860" s="11" t="s">
        <v>24</v>
      </c>
      <c r="H8860" s="11" t="s">
        <v>24</v>
      </c>
      <c r="I8860" s="11" t="s">
        <v>33</v>
      </c>
      <c r="J8860" s="11">
        <v>20</v>
      </c>
      <c r="K8860" s="12">
        <v>1.0680195635509606</v>
      </c>
      <c r="L8860" s="13">
        <v>0</v>
      </c>
      <c r="M8860" s="14">
        <f t="shared" si="1137"/>
        <v>0</v>
      </c>
      <c r="N8860" s="15">
        <f t="shared" si="1138"/>
        <v>2.5</v>
      </c>
      <c r="O8860" s="14">
        <f t="shared" si="1139"/>
        <v>1</v>
      </c>
      <c r="P8860" s="15" t="s">
        <v>25</v>
      </c>
      <c r="Q8860" s="14" t="str">
        <f t="shared" si="1140"/>
        <v>No</v>
      </c>
      <c r="R8860" s="15">
        <f t="shared" si="1141"/>
        <v>0</v>
      </c>
      <c r="S8860" s="14">
        <f t="shared" si="1142"/>
        <v>1</v>
      </c>
      <c r="T8860" s="15">
        <f t="shared" si="1143"/>
        <v>2653</v>
      </c>
    </row>
    <row r="8861" spans="1:20" x14ac:dyDescent="0.2">
      <c r="A8861" s="11"/>
      <c r="B8861" s="11" t="s">
        <v>47</v>
      </c>
      <c r="C8861" s="11" t="s">
        <v>46</v>
      </c>
      <c r="D8861" s="11">
        <v>1980</v>
      </c>
      <c r="E8861" s="11" t="s">
        <v>30</v>
      </c>
      <c r="F8861" s="11">
        <v>300</v>
      </c>
      <c r="G8861" s="11" t="s">
        <v>24</v>
      </c>
      <c r="H8861" s="11" t="s">
        <v>24</v>
      </c>
      <c r="I8861" s="11" t="s">
        <v>33</v>
      </c>
      <c r="J8861" s="11">
        <v>20</v>
      </c>
      <c r="K8861" s="12">
        <v>0.56048438662236399</v>
      </c>
      <c r="L8861" s="13">
        <v>0</v>
      </c>
      <c r="M8861" s="14">
        <f t="shared" si="1137"/>
        <v>0</v>
      </c>
      <c r="N8861" s="15">
        <f t="shared" si="1138"/>
        <v>2.5</v>
      </c>
      <c r="O8861" s="14">
        <f t="shared" si="1139"/>
        <v>1</v>
      </c>
      <c r="P8861" s="15" t="s">
        <v>25</v>
      </c>
      <c r="Q8861" s="14" t="str">
        <f t="shared" si="1140"/>
        <v>No</v>
      </c>
      <c r="R8861" s="15">
        <f t="shared" si="1141"/>
        <v>0</v>
      </c>
      <c r="S8861" s="14">
        <f t="shared" si="1142"/>
        <v>1</v>
      </c>
      <c r="T8861" s="15">
        <f t="shared" si="1143"/>
        <v>2653</v>
      </c>
    </row>
    <row r="8862" spans="1:20" x14ac:dyDescent="0.2">
      <c r="A8862" s="11"/>
      <c r="B8862" s="11" t="s">
        <v>52</v>
      </c>
      <c r="C8862" s="11" t="s">
        <v>46</v>
      </c>
      <c r="D8862" s="11">
        <v>1980</v>
      </c>
      <c r="E8862" s="11" t="s">
        <v>30</v>
      </c>
      <c r="F8862" s="11">
        <v>300</v>
      </c>
      <c r="G8862" s="11" t="s">
        <v>24</v>
      </c>
      <c r="H8862" s="11" t="s">
        <v>24</v>
      </c>
      <c r="I8862" s="11" t="s">
        <v>33</v>
      </c>
      <c r="J8862" s="11">
        <v>20</v>
      </c>
      <c r="K8862" s="12">
        <v>1.6694493528993466E-3</v>
      </c>
      <c r="L8862" s="13">
        <v>0</v>
      </c>
      <c r="M8862" s="14">
        <f t="shared" si="1137"/>
        <v>0</v>
      </c>
      <c r="N8862" s="15">
        <f t="shared" si="1138"/>
        <v>2.5</v>
      </c>
      <c r="O8862" s="14">
        <f t="shared" si="1139"/>
        <v>1</v>
      </c>
      <c r="P8862" s="15" t="s">
        <v>25</v>
      </c>
      <c r="Q8862" s="14" t="str">
        <f t="shared" si="1140"/>
        <v>No</v>
      </c>
      <c r="R8862" s="15">
        <f t="shared" si="1141"/>
        <v>0</v>
      </c>
      <c r="S8862" s="14">
        <f t="shared" si="1142"/>
        <v>1</v>
      </c>
      <c r="T8862" s="15">
        <f t="shared" si="1143"/>
        <v>2653</v>
      </c>
    </row>
    <row r="8863" spans="1:20" x14ac:dyDescent="0.2">
      <c r="A8863" s="11"/>
      <c r="B8863" s="11" t="s">
        <v>2</v>
      </c>
      <c r="C8863" s="11" t="s">
        <v>46</v>
      </c>
      <c r="D8863" s="11">
        <v>1980</v>
      </c>
      <c r="E8863" s="11" t="s">
        <v>30</v>
      </c>
      <c r="F8863" s="11">
        <v>300</v>
      </c>
      <c r="G8863" s="11" t="s">
        <v>24</v>
      </c>
      <c r="H8863" s="11" t="s">
        <v>24</v>
      </c>
      <c r="I8863" s="11" t="s">
        <v>33</v>
      </c>
      <c r="J8863" s="11">
        <v>20</v>
      </c>
      <c r="K8863" s="12">
        <v>2.1752908546197841E-3</v>
      </c>
      <c r="L8863" s="13">
        <v>0</v>
      </c>
      <c r="M8863" s="14">
        <f t="shared" si="1137"/>
        <v>0</v>
      </c>
      <c r="N8863" s="15">
        <f t="shared" si="1138"/>
        <v>2.5</v>
      </c>
      <c r="O8863" s="14">
        <f t="shared" si="1139"/>
        <v>1</v>
      </c>
      <c r="P8863" s="15" t="s">
        <v>25</v>
      </c>
      <c r="Q8863" s="14" t="str">
        <f t="shared" si="1140"/>
        <v>No</v>
      </c>
      <c r="R8863" s="15">
        <f t="shared" si="1141"/>
        <v>0</v>
      </c>
      <c r="S8863" s="14">
        <f t="shared" si="1142"/>
        <v>1</v>
      </c>
      <c r="T8863" s="15">
        <f t="shared" si="1143"/>
        <v>2653</v>
      </c>
    </row>
    <row r="8864" spans="1:20" x14ac:dyDescent="0.2">
      <c r="A8864" s="11"/>
      <c r="B8864" s="11" t="s">
        <v>38</v>
      </c>
      <c r="C8864" s="11" t="s">
        <v>46</v>
      </c>
      <c r="D8864" s="11">
        <v>1980</v>
      </c>
      <c r="E8864" s="11" t="s">
        <v>30</v>
      </c>
      <c r="F8864" s="11">
        <v>300</v>
      </c>
      <c r="G8864" s="11" t="s">
        <v>24</v>
      </c>
      <c r="H8864" s="11" t="s">
        <v>24</v>
      </c>
      <c r="I8864" s="11" t="s">
        <v>35</v>
      </c>
      <c r="J8864" s="11">
        <v>20</v>
      </c>
      <c r="K8864" s="12">
        <v>0.23274259207041767</v>
      </c>
      <c r="L8864" s="13">
        <v>0</v>
      </c>
      <c r="M8864" s="14">
        <f t="shared" si="1137"/>
        <v>0</v>
      </c>
      <c r="N8864" s="15">
        <f t="shared" si="1138"/>
        <v>2.5</v>
      </c>
      <c r="O8864" s="14">
        <f t="shared" si="1139"/>
        <v>1</v>
      </c>
      <c r="P8864" s="15" t="s">
        <v>25</v>
      </c>
      <c r="Q8864" s="14" t="str">
        <f t="shared" si="1140"/>
        <v>No</v>
      </c>
      <c r="R8864" s="15">
        <f t="shared" si="1141"/>
        <v>0</v>
      </c>
      <c r="S8864" s="14">
        <f t="shared" si="1142"/>
        <v>1</v>
      </c>
      <c r="T8864" s="15">
        <f t="shared" si="1143"/>
        <v>2653</v>
      </c>
    </row>
    <row r="8865" spans="1:20" x14ac:dyDescent="0.2">
      <c r="A8865" s="11"/>
      <c r="B8865" s="11" t="s">
        <v>28</v>
      </c>
      <c r="C8865" s="11" t="s">
        <v>46</v>
      </c>
      <c r="D8865" s="11">
        <v>1980</v>
      </c>
      <c r="E8865" s="11" t="s">
        <v>30</v>
      </c>
      <c r="F8865" s="11">
        <v>300</v>
      </c>
      <c r="G8865" s="11" t="s">
        <v>24</v>
      </c>
      <c r="H8865" s="11" t="s">
        <v>24</v>
      </c>
      <c r="I8865" s="11" t="s">
        <v>35</v>
      </c>
      <c r="J8865" s="11">
        <v>20</v>
      </c>
      <c r="K8865" s="12">
        <v>0.42035796338386811</v>
      </c>
      <c r="L8865" s="13">
        <v>0</v>
      </c>
      <c r="M8865" s="14">
        <f t="shared" si="1137"/>
        <v>0</v>
      </c>
      <c r="N8865" s="15">
        <f t="shared" si="1138"/>
        <v>2.5</v>
      </c>
      <c r="O8865" s="14">
        <f t="shared" si="1139"/>
        <v>1</v>
      </c>
      <c r="P8865" s="15" t="s">
        <v>25</v>
      </c>
      <c r="Q8865" s="14" t="str">
        <f t="shared" si="1140"/>
        <v>No</v>
      </c>
      <c r="R8865" s="15">
        <f t="shared" si="1141"/>
        <v>0</v>
      </c>
      <c r="S8865" s="14">
        <f t="shared" si="1142"/>
        <v>1</v>
      </c>
      <c r="T8865" s="15">
        <f t="shared" si="1143"/>
        <v>2653</v>
      </c>
    </row>
    <row r="8866" spans="1:20" x14ac:dyDescent="0.2">
      <c r="A8866" s="11"/>
      <c r="B8866" s="11" t="s">
        <v>2</v>
      </c>
      <c r="C8866" s="11" t="s">
        <v>46</v>
      </c>
      <c r="D8866" s="11">
        <v>1980</v>
      </c>
      <c r="E8866" s="11" t="s">
        <v>30</v>
      </c>
      <c r="F8866" s="11">
        <v>300</v>
      </c>
      <c r="G8866" s="11" t="s">
        <v>24</v>
      </c>
      <c r="H8866" s="11" t="s">
        <v>24</v>
      </c>
      <c r="I8866" s="11" t="s">
        <v>35</v>
      </c>
      <c r="J8866" s="11">
        <v>20</v>
      </c>
      <c r="K8866" s="12">
        <v>1.5671245543370969E-3</v>
      </c>
      <c r="L8866" s="13">
        <v>0</v>
      </c>
      <c r="M8866" s="14">
        <f t="shared" si="1137"/>
        <v>0</v>
      </c>
      <c r="N8866" s="15">
        <f t="shared" si="1138"/>
        <v>2.5</v>
      </c>
      <c r="O8866" s="14">
        <f t="shared" si="1139"/>
        <v>1</v>
      </c>
      <c r="P8866" s="15" t="s">
        <v>25</v>
      </c>
      <c r="Q8866" s="14" t="str">
        <f t="shared" si="1140"/>
        <v>No</v>
      </c>
      <c r="R8866" s="15">
        <f t="shared" si="1141"/>
        <v>0</v>
      </c>
      <c r="S8866" s="14">
        <f t="shared" si="1142"/>
        <v>1</v>
      </c>
      <c r="T8866" s="15">
        <f t="shared" si="1143"/>
        <v>2653</v>
      </c>
    </row>
    <row r="8867" spans="1:20" x14ac:dyDescent="0.2">
      <c r="A8867" s="11"/>
      <c r="B8867" s="11" t="s">
        <v>38</v>
      </c>
      <c r="C8867" s="11" t="s">
        <v>46</v>
      </c>
      <c r="D8867" s="11">
        <v>1980</v>
      </c>
      <c r="E8867" s="11" t="s">
        <v>30</v>
      </c>
      <c r="F8867" s="11">
        <v>300</v>
      </c>
      <c r="G8867" s="11" t="s">
        <v>24</v>
      </c>
      <c r="H8867" s="11" t="s">
        <v>24</v>
      </c>
      <c r="I8867" s="11" t="s">
        <v>31</v>
      </c>
      <c r="J8867" s="11">
        <v>20</v>
      </c>
      <c r="K8867" s="12">
        <v>1.2376707112458887</v>
      </c>
      <c r="L8867" s="13">
        <v>0</v>
      </c>
      <c r="M8867" s="14">
        <f t="shared" si="1137"/>
        <v>0</v>
      </c>
      <c r="N8867" s="15">
        <f t="shared" si="1138"/>
        <v>2.5</v>
      </c>
      <c r="O8867" s="14">
        <f t="shared" si="1139"/>
        <v>1</v>
      </c>
      <c r="P8867" s="15" t="s">
        <v>25</v>
      </c>
      <c r="Q8867" s="14" t="str">
        <f t="shared" si="1140"/>
        <v>No</v>
      </c>
      <c r="R8867" s="15">
        <f t="shared" si="1141"/>
        <v>0</v>
      </c>
      <c r="S8867" s="14">
        <f t="shared" si="1142"/>
        <v>1</v>
      </c>
      <c r="T8867" s="15">
        <f t="shared" si="1143"/>
        <v>2653</v>
      </c>
    </row>
    <row r="8868" spans="1:20" x14ac:dyDescent="0.2">
      <c r="A8868" s="11"/>
      <c r="B8868" s="11" t="s">
        <v>28</v>
      </c>
      <c r="C8868" s="11" t="s">
        <v>46</v>
      </c>
      <c r="D8868" s="11">
        <v>1980</v>
      </c>
      <c r="E8868" s="11" t="s">
        <v>30</v>
      </c>
      <c r="F8868" s="11">
        <v>300</v>
      </c>
      <c r="G8868" s="11" t="s">
        <v>24</v>
      </c>
      <c r="H8868" s="11" t="s">
        <v>24</v>
      </c>
      <c r="I8868" s="11" t="s">
        <v>31</v>
      </c>
      <c r="J8868" s="11">
        <v>20</v>
      </c>
      <c r="K8868" s="12">
        <v>5.4947761709544514</v>
      </c>
      <c r="L8868" s="13">
        <v>1.0779279279279279</v>
      </c>
      <c r="M8868" s="14">
        <f t="shared" si="1137"/>
        <v>0.35930930930930932</v>
      </c>
      <c r="N8868" s="15">
        <f t="shared" si="1138"/>
        <v>2.5</v>
      </c>
      <c r="O8868" s="14">
        <f t="shared" si="1139"/>
        <v>0.85627627627627634</v>
      </c>
      <c r="P8868" s="15" t="s">
        <v>25</v>
      </c>
      <c r="Q8868" s="14" t="str">
        <f t="shared" si="1140"/>
        <v>No</v>
      </c>
      <c r="R8868" s="15">
        <f t="shared" si="1141"/>
        <v>65.391072926433097</v>
      </c>
      <c r="S8868" s="14">
        <f t="shared" si="1142"/>
        <v>1</v>
      </c>
      <c r="T8868" s="15">
        <f t="shared" si="1143"/>
        <v>2344</v>
      </c>
    </row>
    <row r="8869" spans="1:20" x14ac:dyDescent="0.2">
      <c r="A8869" s="11"/>
      <c r="B8869" s="11" t="s">
        <v>47</v>
      </c>
      <c r="C8869" s="11" t="s">
        <v>46</v>
      </c>
      <c r="D8869" s="11">
        <v>1980</v>
      </c>
      <c r="E8869" s="11" t="s">
        <v>30</v>
      </c>
      <c r="F8869" s="11">
        <v>300</v>
      </c>
      <c r="G8869" s="11" t="s">
        <v>24</v>
      </c>
      <c r="H8869" s="11" t="s">
        <v>24</v>
      </c>
      <c r="I8869" s="11" t="s">
        <v>31</v>
      </c>
      <c r="J8869" s="11">
        <v>20</v>
      </c>
      <c r="K8869" s="12">
        <v>1.0607316277447083</v>
      </c>
      <c r="L8869" s="13">
        <v>0</v>
      </c>
      <c r="M8869" s="14">
        <f t="shared" si="1137"/>
        <v>0</v>
      </c>
      <c r="N8869" s="15">
        <f t="shared" si="1138"/>
        <v>2.5</v>
      </c>
      <c r="O8869" s="14">
        <f t="shared" si="1139"/>
        <v>1</v>
      </c>
      <c r="P8869" s="15" t="s">
        <v>25</v>
      </c>
      <c r="Q8869" s="14" t="str">
        <f t="shared" si="1140"/>
        <v>No</v>
      </c>
      <c r="R8869" s="15">
        <f t="shared" si="1141"/>
        <v>0</v>
      </c>
      <c r="S8869" s="14">
        <f t="shared" si="1142"/>
        <v>1</v>
      </c>
      <c r="T8869" s="15">
        <f t="shared" si="1143"/>
        <v>2653</v>
      </c>
    </row>
    <row r="8870" spans="1:20" x14ac:dyDescent="0.2">
      <c r="A8870" s="11"/>
      <c r="B8870" s="11" t="s">
        <v>52</v>
      </c>
      <c r="C8870" s="11" t="s">
        <v>46</v>
      </c>
      <c r="D8870" s="11">
        <v>1980</v>
      </c>
      <c r="E8870" s="11" t="s">
        <v>30</v>
      </c>
      <c r="F8870" s="11">
        <v>300</v>
      </c>
      <c r="G8870" s="11" t="s">
        <v>24</v>
      </c>
      <c r="H8870" s="11" t="s">
        <v>24</v>
      </c>
      <c r="I8870" s="11" t="s">
        <v>31</v>
      </c>
      <c r="J8870" s="11">
        <v>20</v>
      </c>
      <c r="K8870" s="12">
        <v>1.9478248138282179</v>
      </c>
      <c r="L8870" s="13">
        <v>1.0148478099480327</v>
      </c>
      <c r="M8870" s="14">
        <f t="shared" si="1137"/>
        <v>0.3382826033160109</v>
      </c>
      <c r="N8870" s="15">
        <f t="shared" si="1138"/>
        <v>2.5</v>
      </c>
      <c r="O8870" s="14">
        <f t="shared" si="1139"/>
        <v>0.86468695867359568</v>
      </c>
      <c r="P8870" s="15" t="s">
        <v>25</v>
      </c>
      <c r="Q8870" s="14" t="str">
        <f t="shared" si="1140"/>
        <v>No</v>
      </c>
      <c r="R8870" s="15">
        <f t="shared" si="1141"/>
        <v>173.67198575274165</v>
      </c>
      <c r="S8870" s="14">
        <f t="shared" si="1142"/>
        <v>2</v>
      </c>
      <c r="T8870" s="15">
        <f t="shared" si="1143"/>
        <v>1749</v>
      </c>
    </row>
    <row r="8871" spans="1:20" x14ac:dyDescent="0.2">
      <c r="A8871" s="11"/>
      <c r="B8871" s="11" t="s">
        <v>2</v>
      </c>
      <c r="C8871" s="11" t="s">
        <v>46</v>
      </c>
      <c r="D8871" s="11">
        <v>1980</v>
      </c>
      <c r="E8871" s="11" t="s">
        <v>30</v>
      </c>
      <c r="F8871" s="11">
        <v>300</v>
      </c>
      <c r="G8871" s="11" t="s">
        <v>24</v>
      </c>
      <c r="H8871" s="11" t="s">
        <v>24</v>
      </c>
      <c r="I8871" s="11" t="s">
        <v>31</v>
      </c>
      <c r="J8871" s="11">
        <v>20</v>
      </c>
      <c r="K8871" s="12">
        <v>0.75543055482786969</v>
      </c>
      <c r="L8871" s="13">
        <v>0</v>
      </c>
      <c r="M8871" s="14">
        <f t="shared" si="1137"/>
        <v>0</v>
      </c>
      <c r="N8871" s="15">
        <f t="shared" si="1138"/>
        <v>2.5</v>
      </c>
      <c r="O8871" s="14">
        <f t="shared" si="1139"/>
        <v>1</v>
      </c>
      <c r="P8871" s="15" t="s">
        <v>25</v>
      </c>
      <c r="Q8871" s="14" t="str">
        <f t="shared" si="1140"/>
        <v>No</v>
      </c>
      <c r="R8871" s="15">
        <f t="shared" si="1141"/>
        <v>0</v>
      </c>
      <c r="S8871" s="14">
        <f t="shared" si="1142"/>
        <v>1</v>
      </c>
      <c r="T8871" s="15">
        <f t="shared" si="1143"/>
        <v>2653</v>
      </c>
    </row>
    <row r="8872" spans="1:20" x14ac:dyDescent="0.2">
      <c r="A8872" s="11"/>
      <c r="B8872" s="11" t="s">
        <v>51</v>
      </c>
      <c r="C8872" s="11" t="s">
        <v>46</v>
      </c>
      <c r="D8872" s="11">
        <v>1980</v>
      </c>
      <c r="E8872" s="11" t="s">
        <v>30</v>
      </c>
      <c r="F8872" s="11">
        <v>300</v>
      </c>
      <c r="G8872" s="11" t="s">
        <v>24</v>
      </c>
      <c r="H8872" s="11" t="s">
        <v>24</v>
      </c>
      <c r="I8872" s="11" t="s">
        <v>31</v>
      </c>
      <c r="J8872" s="11">
        <v>20</v>
      </c>
      <c r="K8872" s="12">
        <v>1.066750839666416</v>
      </c>
      <c r="L8872" s="13">
        <v>0</v>
      </c>
      <c r="M8872" s="14">
        <f t="shared" si="1137"/>
        <v>0</v>
      </c>
      <c r="N8872" s="15">
        <f t="shared" si="1138"/>
        <v>2.5</v>
      </c>
      <c r="O8872" s="14">
        <f t="shared" si="1139"/>
        <v>1</v>
      </c>
      <c r="P8872" s="15" t="s">
        <v>25</v>
      </c>
      <c r="Q8872" s="14" t="str">
        <f t="shared" si="1140"/>
        <v>No</v>
      </c>
      <c r="R8872" s="15">
        <f t="shared" si="1141"/>
        <v>0</v>
      </c>
      <c r="S8872" s="14">
        <f t="shared" si="1142"/>
        <v>1</v>
      </c>
      <c r="T8872" s="15">
        <f t="shared" si="1143"/>
        <v>2653</v>
      </c>
    </row>
    <row r="8873" spans="1:20" x14ac:dyDescent="0.2">
      <c r="A8873" s="11"/>
      <c r="B8873" s="11" t="s">
        <v>2</v>
      </c>
      <c r="C8873" s="11" t="s">
        <v>46</v>
      </c>
      <c r="D8873" s="11">
        <v>1980</v>
      </c>
      <c r="E8873" s="11" t="s">
        <v>34</v>
      </c>
      <c r="F8873" s="11">
        <v>350</v>
      </c>
      <c r="G8873" s="11" t="s">
        <v>24</v>
      </c>
      <c r="H8873" s="11" t="s">
        <v>24</v>
      </c>
      <c r="I8873" s="11" t="s">
        <v>33</v>
      </c>
      <c r="J8873" s="11">
        <v>20</v>
      </c>
      <c r="K8873" s="12">
        <v>2.114542893777418E-3</v>
      </c>
      <c r="L8873" s="13">
        <v>0</v>
      </c>
      <c r="M8873" s="14">
        <f t="shared" si="1137"/>
        <v>0</v>
      </c>
      <c r="N8873" s="15">
        <f t="shared" si="1138"/>
        <v>1</v>
      </c>
      <c r="O8873" s="14">
        <f t="shared" si="1139"/>
        <v>1</v>
      </c>
      <c r="P8873" s="15" t="s">
        <v>25</v>
      </c>
      <c r="Q8873" s="14" t="str">
        <f t="shared" si="1140"/>
        <v>No</v>
      </c>
      <c r="R8873" s="15">
        <f t="shared" si="1141"/>
        <v>0</v>
      </c>
      <c r="S8873" s="14">
        <f t="shared" si="1142"/>
        <v>1</v>
      </c>
      <c r="T8873" s="15">
        <f t="shared" si="1143"/>
        <v>2653</v>
      </c>
    </row>
    <row r="8874" spans="1:20" x14ac:dyDescent="0.2">
      <c r="A8874" s="11"/>
      <c r="B8874" s="11" t="s">
        <v>2</v>
      </c>
      <c r="C8874" s="11" t="s">
        <v>46</v>
      </c>
      <c r="D8874" s="11">
        <v>1980</v>
      </c>
      <c r="E8874" s="11" t="s">
        <v>34</v>
      </c>
      <c r="F8874" s="11">
        <v>350</v>
      </c>
      <c r="G8874" s="11" t="s">
        <v>24</v>
      </c>
      <c r="H8874" s="11" t="s">
        <v>24</v>
      </c>
      <c r="I8874" s="11" t="s">
        <v>31</v>
      </c>
      <c r="J8874" s="11">
        <v>20</v>
      </c>
      <c r="K8874" s="12">
        <v>0.33170277882620031</v>
      </c>
      <c r="L8874" s="13">
        <v>0</v>
      </c>
      <c r="M8874" s="14">
        <f t="shared" si="1137"/>
        <v>0</v>
      </c>
      <c r="N8874" s="15">
        <f t="shared" si="1138"/>
        <v>1</v>
      </c>
      <c r="O8874" s="14">
        <f t="shared" si="1139"/>
        <v>1</v>
      </c>
      <c r="P8874" s="15" t="s">
        <v>25</v>
      </c>
      <c r="Q8874" s="14" t="str">
        <f t="shared" si="1140"/>
        <v>No</v>
      </c>
      <c r="R8874" s="15">
        <f t="shared" si="1141"/>
        <v>0</v>
      </c>
      <c r="S8874" s="14">
        <f t="shared" si="1142"/>
        <v>1</v>
      </c>
      <c r="T8874" s="15">
        <f t="shared" si="1143"/>
        <v>2653</v>
      </c>
    </row>
    <row r="8875" spans="1:20" x14ac:dyDescent="0.2">
      <c r="A8875" s="11"/>
      <c r="B8875" s="11" t="s">
        <v>28</v>
      </c>
      <c r="C8875" s="11" t="s">
        <v>46</v>
      </c>
      <c r="D8875" s="11">
        <v>1980</v>
      </c>
      <c r="E8875" s="11" t="s">
        <v>34</v>
      </c>
      <c r="F8875" s="11">
        <v>400</v>
      </c>
      <c r="G8875" s="11" t="s">
        <v>24</v>
      </c>
      <c r="H8875" s="11" t="s">
        <v>24</v>
      </c>
      <c r="I8875" s="11" t="s">
        <v>33</v>
      </c>
      <c r="J8875" s="11">
        <v>20</v>
      </c>
      <c r="K8875" s="12">
        <v>1.0136547589265792</v>
      </c>
      <c r="L8875" s="13">
        <v>0</v>
      </c>
      <c r="M8875" s="14">
        <f t="shared" si="1137"/>
        <v>0</v>
      </c>
      <c r="N8875" s="15">
        <f t="shared" si="1138"/>
        <v>1</v>
      </c>
      <c r="O8875" s="14">
        <f t="shared" si="1139"/>
        <v>1</v>
      </c>
      <c r="P8875" s="15" t="s">
        <v>25</v>
      </c>
      <c r="Q8875" s="14" t="str">
        <f t="shared" si="1140"/>
        <v>No</v>
      </c>
      <c r="R8875" s="15">
        <f t="shared" si="1141"/>
        <v>0</v>
      </c>
      <c r="S8875" s="14">
        <f t="shared" si="1142"/>
        <v>1</v>
      </c>
      <c r="T8875" s="15">
        <f t="shared" si="1143"/>
        <v>2653</v>
      </c>
    </row>
    <row r="8876" spans="1:20" x14ac:dyDescent="0.2">
      <c r="A8876" s="11"/>
      <c r="B8876" s="11" t="s">
        <v>28</v>
      </c>
      <c r="C8876" s="11" t="s">
        <v>46</v>
      </c>
      <c r="D8876" s="11">
        <v>1980</v>
      </c>
      <c r="E8876" s="11" t="s">
        <v>34</v>
      </c>
      <c r="F8876" s="11">
        <v>400</v>
      </c>
      <c r="G8876" s="11" t="s">
        <v>24</v>
      </c>
      <c r="H8876" s="11" t="s">
        <v>24</v>
      </c>
      <c r="I8876" s="11" t="s">
        <v>31</v>
      </c>
      <c r="J8876" s="11">
        <v>20</v>
      </c>
      <c r="K8876" s="12">
        <v>0.63442984773035105</v>
      </c>
      <c r="L8876" s="13">
        <v>0</v>
      </c>
      <c r="M8876" s="14">
        <f t="shared" si="1137"/>
        <v>0</v>
      </c>
      <c r="N8876" s="15">
        <f t="shared" si="1138"/>
        <v>1</v>
      </c>
      <c r="O8876" s="14">
        <f t="shared" si="1139"/>
        <v>1</v>
      </c>
      <c r="P8876" s="15" t="s">
        <v>25</v>
      </c>
      <c r="Q8876" s="14" t="str">
        <f t="shared" si="1140"/>
        <v>No</v>
      </c>
      <c r="R8876" s="15">
        <f t="shared" si="1141"/>
        <v>0</v>
      </c>
      <c r="S8876" s="14">
        <f t="shared" si="1142"/>
        <v>1</v>
      </c>
      <c r="T8876" s="15">
        <f t="shared" si="1143"/>
        <v>2653</v>
      </c>
    </row>
    <row r="8877" spans="1:20" x14ac:dyDescent="0.2">
      <c r="A8877" s="11"/>
      <c r="B8877" s="11" t="s">
        <v>47</v>
      </c>
      <c r="C8877" s="11" t="s">
        <v>46</v>
      </c>
      <c r="D8877" s="11">
        <v>1980</v>
      </c>
      <c r="E8877" s="11" t="s">
        <v>34</v>
      </c>
      <c r="F8877" s="11">
        <v>450</v>
      </c>
      <c r="G8877" s="11" t="s">
        <v>24</v>
      </c>
      <c r="H8877" s="11" t="s">
        <v>24</v>
      </c>
      <c r="I8877" s="11" t="s">
        <v>36</v>
      </c>
      <c r="J8877" s="11">
        <v>20</v>
      </c>
      <c r="K8877" s="12">
        <v>0.4792347201835947</v>
      </c>
      <c r="L8877" s="13">
        <v>0</v>
      </c>
      <c r="M8877" s="14">
        <f t="shared" si="1137"/>
        <v>0</v>
      </c>
      <c r="N8877" s="15">
        <f t="shared" si="1138"/>
        <v>1</v>
      </c>
      <c r="O8877" s="14">
        <f t="shared" si="1139"/>
        <v>1</v>
      </c>
      <c r="P8877" s="15" t="s">
        <v>25</v>
      </c>
      <c r="Q8877" s="14" t="str">
        <f t="shared" si="1140"/>
        <v>No</v>
      </c>
      <c r="R8877" s="15">
        <f t="shared" si="1141"/>
        <v>0</v>
      </c>
      <c r="S8877" s="14">
        <f t="shared" si="1142"/>
        <v>1</v>
      </c>
      <c r="T8877" s="15">
        <f t="shared" si="1143"/>
        <v>2653</v>
      </c>
    </row>
    <row r="8878" spans="1:20" x14ac:dyDescent="0.2">
      <c r="A8878" s="11"/>
      <c r="B8878" s="11" t="s">
        <v>38</v>
      </c>
      <c r="C8878" s="11" t="s">
        <v>46</v>
      </c>
      <c r="D8878" s="11">
        <v>1980</v>
      </c>
      <c r="E8878" s="11" t="s">
        <v>34</v>
      </c>
      <c r="F8878" s="11">
        <v>450</v>
      </c>
      <c r="G8878" s="11" t="s">
        <v>24</v>
      </c>
      <c r="H8878" s="11" t="s">
        <v>24</v>
      </c>
      <c r="I8878" s="11" t="s">
        <v>33</v>
      </c>
      <c r="J8878" s="11">
        <v>20</v>
      </c>
      <c r="K8878" s="12">
        <v>0.15148216600478609</v>
      </c>
      <c r="L8878" s="13">
        <v>0</v>
      </c>
      <c r="M8878" s="14">
        <f t="shared" si="1137"/>
        <v>0</v>
      </c>
      <c r="N8878" s="15">
        <f t="shared" si="1138"/>
        <v>1</v>
      </c>
      <c r="O8878" s="14">
        <f t="shared" si="1139"/>
        <v>1</v>
      </c>
      <c r="P8878" s="15" t="s">
        <v>25</v>
      </c>
      <c r="Q8878" s="14" t="str">
        <f t="shared" si="1140"/>
        <v>No</v>
      </c>
      <c r="R8878" s="15">
        <f t="shared" si="1141"/>
        <v>0</v>
      </c>
      <c r="S8878" s="14">
        <f t="shared" si="1142"/>
        <v>1</v>
      </c>
      <c r="T8878" s="15">
        <f t="shared" si="1143"/>
        <v>2653</v>
      </c>
    </row>
    <row r="8879" spans="1:20" x14ac:dyDescent="0.2">
      <c r="A8879" s="11"/>
      <c r="B8879" s="11" t="s">
        <v>47</v>
      </c>
      <c r="C8879" s="11" t="s">
        <v>46</v>
      </c>
      <c r="D8879" s="11">
        <v>1980</v>
      </c>
      <c r="E8879" s="11" t="s">
        <v>34</v>
      </c>
      <c r="F8879" s="11">
        <v>450</v>
      </c>
      <c r="G8879" s="11" t="s">
        <v>24</v>
      </c>
      <c r="H8879" s="11" t="s">
        <v>24</v>
      </c>
      <c r="I8879" s="11" t="s">
        <v>33</v>
      </c>
      <c r="J8879" s="11">
        <v>20</v>
      </c>
      <c r="K8879" s="12">
        <v>9.8072360099310373E-3</v>
      </c>
      <c r="L8879" s="13">
        <v>0</v>
      </c>
      <c r="M8879" s="14">
        <f t="shared" si="1137"/>
        <v>0</v>
      </c>
      <c r="N8879" s="15">
        <f t="shared" si="1138"/>
        <v>1</v>
      </c>
      <c r="O8879" s="14">
        <f t="shared" si="1139"/>
        <v>1</v>
      </c>
      <c r="P8879" s="15" t="s">
        <v>25</v>
      </c>
      <c r="Q8879" s="14" t="str">
        <f t="shared" si="1140"/>
        <v>No</v>
      </c>
      <c r="R8879" s="15">
        <f t="shared" si="1141"/>
        <v>0</v>
      </c>
      <c r="S8879" s="14">
        <f t="shared" si="1142"/>
        <v>1</v>
      </c>
      <c r="T8879" s="15">
        <f t="shared" si="1143"/>
        <v>2653</v>
      </c>
    </row>
    <row r="8880" spans="1:20" x14ac:dyDescent="0.2">
      <c r="A8880" s="11"/>
      <c r="B8880" s="11" t="s">
        <v>2</v>
      </c>
      <c r="C8880" s="11" t="s">
        <v>46</v>
      </c>
      <c r="D8880" s="11">
        <v>1980</v>
      </c>
      <c r="E8880" s="11" t="s">
        <v>34</v>
      </c>
      <c r="F8880" s="11">
        <v>450</v>
      </c>
      <c r="G8880" s="11" t="s">
        <v>24</v>
      </c>
      <c r="H8880" s="11" t="s">
        <v>24</v>
      </c>
      <c r="I8880" s="11" t="s">
        <v>33</v>
      </c>
      <c r="J8880" s="11">
        <v>20</v>
      </c>
      <c r="K8880" s="12">
        <v>1.5301224324659828E-3</v>
      </c>
      <c r="L8880" s="13">
        <v>0</v>
      </c>
      <c r="M8880" s="14">
        <f t="shared" si="1137"/>
        <v>0</v>
      </c>
      <c r="N8880" s="15">
        <f t="shared" si="1138"/>
        <v>1</v>
      </c>
      <c r="O8880" s="14">
        <f t="shared" si="1139"/>
        <v>1</v>
      </c>
      <c r="P8880" s="15" t="s">
        <v>25</v>
      </c>
      <c r="Q8880" s="14" t="str">
        <f t="shared" si="1140"/>
        <v>No</v>
      </c>
      <c r="R8880" s="15">
        <f t="shared" si="1141"/>
        <v>0</v>
      </c>
      <c r="S8880" s="14">
        <f t="shared" si="1142"/>
        <v>1</v>
      </c>
      <c r="T8880" s="15">
        <f t="shared" si="1143"/>
        <v>2653</v>
      </c>
    </row>
    <row r="8881" spans="1:20" x14ac:dyDescent="0.2">
      <c r="A8881" s="11"/>
      <c r="B8881" s="11" t="s">
        <v>38</v>
      </c>
      <c r="C8881" s="11" t="s">
        <v>46</v>
      </c>
      <c r="D8881" s="11">
        <v>1980</v>
      </c>
      <c r="E8881" s="11" t="s">
        <v>34</v>
      </c>
      <c r="F8881" s="11">
        <v>450</v>
      </c>
      <c r="G8881" s="11" t="s">
        <v>24</v>
      </c>
      <c r="H8881" s="11" t="s">
        <v>24</v>
      </c>
      <c r="I8881" s="11" t="s">
        <v>31</v>
      </c>
      <c r="J8881" s="11">
        <v>20</v>
      </c>
      <c r="K8881" s="12">
        <v>0.31050154908204863</v>
      </c>
      <c r="L8881" s="13">
        <v>0</v>
      </c>
      <c r="M8881" s="14">
        <f t="shared" si="1137"/>
        <v>0</v>
      </c>
      <c r="N8881" s="15">
        <f t="shared" si="1138"/>
        <v>1</v>
      </c>
      <c r="O8881" s="14">
        <f t="shared" si="1139"/>
        <v>1</v>
      </c>
      <c r="P8881" s="15" t="s">
        <v>25</v>
      </c>
      <c r="Q8881" s="14" t="str">
        <f t="shared" si="1140"/>
        <v>No</v>
      </c>
      <c r="R8881" s="15">
        <f t="shared" si="1141"/>
        <v>0</v>
      </c>
      <c r="S8881" s="14">
        <f t="shared" si="1142"/>
        <v>1</v>
      </c>
      <c r="T8881" s="15">
        <f t="shared" si="1143"/>
        <v>2653</v>
      </c>
    </row>
    <row r="8882" spans="1:20" x14ac:dyDescent="0.2">
      <c r="A8882" s="11"/>
      <c r="B8882" s="11" t="s">
        <v>28</v>
      </c>
      <c r="C8882" s="11" t="s">
        <v>46</v>
      </c>
      <c r="D8882" s="11">
        <v>1980</v>
      </c>
      <c r="E8882" s="11" t="s">
        <v>34</v>
      </c>
      <c r="F8882" s="11">
        <v>450</v>
      </c>
      <c r="G8882" s="11" t="s">
        <v>24</v>
      </c>
      <c r="H8882" s="11" t="s">
        <v>24</v>
      </c>
      <c r="I8882" s="11" t="s">
        <v>31</v>
      </c>
      <c r="J8882" s="11">
        <v>20</v>
      </c>
      <c r="K8882" s="12">
        <v>0.37465340377722417</v>
      </c>
      <c r="L8882" s="13">
        <v>0</v>
      </c>
      <c r="M8882" s="14">
        <f t="shared" si="1137"/>
        <v>0</v>
      </c>
      <c r="N8882" s="15">
        <f t="shared" si="1138"/>
        <v>1</v>
      </c>
      <c r="O8882" s="14">
        <f t="shared" si="1139"/>
        <v>1</v>
      </c>
      <c r="P8882" s="15" t="s">
        <v>25</v>
      </c>
      <c r="Q8882" s="14" t="str">
        <f t="shared" si="1140"/>
        <v>No</v>
      </c>
      <c r="R8882" s="15">
        <f t="shared" si="1141"/>
        <v>0</v>
      </c>
      <c r="S8882" s="14">
        <f t="shared" si="1142"/>
        <v>1</v>
      </c>
      <c r="T8882" s="15">
        <f t="shared" si="1143"/>
        <v>2653</v>
      </c>
    </row>
    <row r="8883" spans="1:20" x14ac:dyDescent="0.2">
      <c r="A8883" s="11"/>
      <c r="B8883" s="11" t="s">
        <v>2</v>
      </c>
      <c r="C8883" s="11" t="s">
        <v>46</v>
      </c>
      <c r="D8883" s="11">
        <v>1980</v>
      </c>
      <c r="E8883" s="11" t="s">
        <v>34</v>
      </c>
      <c r="F8883" s="11">
        <v>450</v>
      </c>
      <c r="G8883" s="11" t="s">
        <v>24</v>
      </c>
      <c r="H8883" s="11" t="s">
        <v>24</v>
      </c>
      <c r="I8883" s="11" t="s">
        <v>31</v>
      </c>
      <c r="J8883" s="11">
        <v>20</v>
      </c>
      <c r="K8883" s="12">
        <v>1.0003646446131323E-3</v>
      </c>
      <c r="L8883" s="13">
        <v>0</v>
      </c>
      <c r="M8883" s="14">
        <f t="shared" si="1137"/>
        <v>0</v>
      </c>
      <c r="N8883" s="15">
        <f t="shared" si="1138"/>
        <v>1</v>
      </c>
      <c r="O8883" s="14">
        <f t="shared" si="1139"/>
        <v>1</v>
      </c>
      <c r="P8883" s="15" t="s">
        <v>25</v>
      </c>
      <c r="Q8883" s="14" t="str">
        <f t="shared" si="1140"/>
        <v>No</v>
      </c>
      <c r="R8883" s="15">
        <f t="shared" si="1141"/>
        <v>0</v>
      </c>
      <c r="S8883" s="14">
        <f t="shared" si="1142"/>
        <v>1</v>
      </c>
      <c r="T8883" s="15">
        <f t="shared" si="1143"/>
        <v>2653</v>
      </c>
    </row>
    <row r="8884" spans="1:20" x14ac:dyDescent="0.2">
      <c r="A8884" s="11"/>
      <c r="B8884" s="11" t="s">
        <v>50</v>
      </c>
      <c r="C8884" s="11" t="s">
        <v>46</v>
      </c>
      <c r="D8884" s="11">
        <v>1980</v>
      </c>
      <c r="E8884" s="11" t="s">
        <v>34</v>
      </c>
      <c r="F8884" s="11">
        <v>450</v>
      </c>
      <c r="G8884" s="11" t="s">
        <v>24</v>
      </c>
      <c r="H8884" s="11" t="s">
        <v>24</v>
      </c>
      <c r="I8884" s="11" t="s">
        <v>31</v>
      </c>
      <c r="J8884" s="11">
        <v>20</v>
      </c>
      <c r="K8884" s="12">
        <v>4.9678637815202672E-3</v>
      </c>
      <c r="L8884" s="13">
        <v>0</v>
      </c>
      <c r="M8884" s="14">
        <f t="shared" si="1137"/>
        <v>0</v>
      </c>
      <c r="N8884" s="15">
        <f t="shared" si="1138"/>
        <v>1</v>
      </c>
      <c r="O8884" s="14">
        <f t="shared" si="1139"/>
        <v>1</v>
      </c>
      <c r="P8884" s="15" t="s">
        <v>25</v>
      </c>
      <c r="Q8884" s="14" t="str">
        <f t="shared" si="1140"/>
        <v>No</v>
      </c>
      <c r="R8884" s="15">
        <f t="shared" si="1141"/>
        <v>0</v>
      </c>
      <c r="S8884" s="14">
        <f t="shared" si="1142"/>
        <v>1</v>
      </c>
      <c r="T8884" s="15">
        <f t="shared" si="1143"/>
        <v>2653</v>
      </c>
    </row>
    <row r="8885" spans="1:20" x14ac:dyDescent="0.2">
      <c r="A8885" s="11"/>
      <c r="B8885" s="11" t="s">
        <v>28</v>
      </c>
      <c r="C8885" s="11" t="s">
        <v>46</v>
      </c>
      <c r="D8885" s="11">
        <v>1980</v>
      </c>
      <c r="E8885" s="11" t="s">
        <v>40</v>
      </c>
      <c r="F8885" s="11">
        <v>500</v>
      </c>
      <c r="G8885" s="11" t="s">
        <v>24</v>
      </c>
      <c r="H8885" s="11" t="s">
        <v>24</v>
      </c>
      <c r="I8885" s="11" t="s">
        <v>31</v>
      </c>
      <c r="J8885" s="11">
        <v>20</v>
      </c>
      <c r="K8885" s="12">
        <v>0.14118201806053132</v>
      </c>
      <c r="L8885" s="13">
        <v>0</v>
      </c>
      <c r="M8885" s="14">
        <f t="shared" si="1137"/>
        <v>0</v>
      </c>
      <c r="N8885" s="15">
        <f t="shared" si="1138"/>
        <v>1</v>
      </c>
      <c r="O8885" s="14">
        <f t="shared" si="1139"/>
        <v>1</v>
      </c>
      <c r="P8885" s="15" t="s">
        <v>25</v>
      </c>
      <c r="Q8885" s="14" t="str">
        <f t="shared" si="1140"/>
        <v>No</v>
      </c>
      <c r="R8885" s="15">
        <f t="shared" si="1141"/>
        <v>0</v>
      </c>
      <c r="S8885" s="14">
        <f t="shared" si="1142"/>
        <v>1</v>
      </c>
      <c r="T8885" s="15">
        <f t="shared" si="1143"/>
        <v>2653</v>
      </c>
    </row>
    <row r="8886" spans="1:20" x14ac:dyDescent="0.2">
      <c r="A8886" s="11"/>
      <c r="B8886" s="11" t="s">
        <v>47</v>
      </c>
      <c r="C8886" s="11" t="s">
        <v>46</v>
      </c>
      <c r="D8886" s="11">
        <v>1980</v>
      </c>
      <c r="E8886" s="11" t="s">
        <v>40</v>
      </c>
      <c r="F8886" s="11">
        <v>500</v>
      </c>
      <c r="G8886" s="11" t="s">
        <v>24</v>
      </c>
      <c r="H8886" s="11" t="s">
        <v>24</v>
      </c>
      <c r="I8886" s="11" t="s">
        <v>31</v>
      </c>
      <c r="J8886" s="11">
        <v>20</v>
      </c>
      <c r="K8886" s="12">
        <v>3.4388409826260825E-2</v>
      </c>
      <c r="L8886" s="13">
        <v>0</v>
      </c>
      <c r="M8886" s="14">
        <f t="shared" si="1137"/>
        <v>0</v>
      </c>
      <c r="N8886" s="15">
        <f t="shared" si="1138"/>
        <v>1</v>
      </c>
      <c r="O8886" s="14">
        <f t="shared" si="1139"/>
        <v>1</v>
      </c>
      <c r="P8886" s="15" t="s">
        <v>25</v>
      </c>
      <c r="Q8886" s="14" t="str">
        <f t="shared" si="1140"/>
        <v>No</v>
      </c>
      <c r="R8886" s="15">
        <f t="shared" si="1141"/>
        <v>0</v>
      </c>
      <c r="S8886" s="14">
        <f t="shared" si="1142"/>
        <v>1</v>
      </c>
      <c r="T8886" s="15">
        <f t="shared" si="1143"/>
        <v>2653</v>
      </c>
    </row>
    <row r="8887" spans="1:20" x14ac:dyDescent="0.2">
      <c r="A8887" s="11"/>
      <c r="B8887" s="11" t="s">
        <v>47</v>
      </c>
      <c r="C8887" s="11" t="s">
        <v>46</v>
      </c>
      <c r="D8887" s="11">
        <v>1980</v>
      </c>
      <c r="E8887" s="11" t="s">
        <v>40</v>
      </c>
      <c r="F8887" s="11">
        <v>550</v>
      </c>
      <c r="G8887" s="11" t="s">
        <v>24</v>
      </c>
      <c r="H8887" s="11" t="s">
        <v>24</v>
      </c>
      <c r="I8887" s="11" t="s">
        <v>31</v>
      </c>
      <c r="J8887" s="11">
        <v>20</v>
      </c>
      <c r="K8887" s="12">
        <v>4.552929230696838E-2</v>
      </c>
      <c r="L8887" s="13">
        <v>0</v>
      </c>
      <c r="M8887" s="14">
        <f t="shared" si="1137"/>
        <v>0</v>
      </c>
      <c r="N8887" s="15">
        <f t="shared" si="1138"/>
        <v>1</v>
      </c>
      <c r="O8887" s="14">
        <f t="shared" si="1139"/>
        <v>1</v>
      </c>
      <c r="P8887" s="15" t="s">
        <v>25</v>
      </c>
      <c r="Q8887" s="14" t="str">
        <f t="shared" si="1140"/>
        <v>No</v>
      </c>
      <c r="R8887" s="15">
        <f t="shared" si="1141"/>
        <v>0</v>
      </c>
      <c r="S8887" s="14">
        <f t="shared" si="1142"/>
        <v>1</v>
      </c>
      <c r="T8887" s="15">
        <f t="shared" si="1143"/>
        <v>2653</v>
      </c>
    </row>
    <row r="8888" spans="1:20" x14ac:dyDescent="0.2">
      <c r="A8888" s="11"/>
      <c r="B8888" s="11" t="s">
        <v>28</v>
      </c>
      <c r="C8888" s="11" t="s">
        <v>46</v>
      </c>
      <c r="D8888" s="11">
        <v>1980</v>
      </c>
      <c r="E8888" s="11" t="s">
        <v>40</v>
      </c>
      <c r="F8888" s="11">
        <v>600</v>
      </c>
      <c r="G8888" s="11" t="s">
        <v>24</v>
      </c>
      <c r="H8888" s="11" t="s">
        <v>24</v>
      </c>
      <c r="I8888" s="11" t="s">
        <v>36</v>
      </c>
      <c r="J8888" s="11">
        <v>20</v>
      </c>
      <c r="K8888" s="12">
        <v>8.9422402095787699E-3</v>
      </c>
      <c r="L8888" s="13">
        <v>0</v>
      </c>
      <c r="M8888" s="14">
        <f t="shared" si="1137"/>
        <v>0</v>
      </c>
      <c r="N8888" s="15">
        <f t="shared" si="1138"/>
        <v>1</v>
      </c>
      <c r="O8888" s="14">
        <f t="shared" si="1139"/>
        <v>1</v>
      </c>
      <c r="P8888" s="15" t="s">
        <v>25</v>
      </c>
      <c r="Q8888" s="14" t="str">
        <f t="shared" si="1140"/>
        <v>No</v>
      </c>
      <c r="R8888" s="15">
        <f t="shared" si="1141"/>
        <v>0</v>
      </c>
      <c r="S8888" s="14">
        <f t="shared" si="1142"/>
        <v>1</v>
      </c>
      <c r="T8888" s="15">
        <f t="shared" si="1143"/>
        <v>2653</v>
      </c>
    </row>
    <row r="8889" spans="1:20" x14ac:dyDescent="0.2">
      <c r="A8889" s="11"/>
      <c r="B8889" s="11" t="s">
        <v>28</v>
      </c>
      <c r="C8889" s="11" t="s">
        <v>46</v>
      </c>
      <c r="D8889" s="11">
        <v>1980</v>
      </c>
      <c r="E8889" s="11" t="s">
        <v>40</v>
      </c>
      <c r="F8889" s="11">
        <v>600</v>
      </c>
      <c r="G8889" s="11" t="s">
        <v>24</v>
      </c>
      <c r="H8889" s="11" t="s">
        <v>24</v>
      </c>
      <c r="I8889" s="11" t="s">
        <v>35</v>
      </c>
      <c r="J8889" s="11">
        <v>20</v>
      </c>
      <c r="K8889" s="12">
        <v>7.4490097436267527E-2</v>
      </c>
      <c r="L8889" s="13">
        <v>0</v>
      </c>
      <c r="M8889" s="14">
        <f t="shared" si="1137"/>
        <v>0</v>
      </c>
      <c r="N8889" s="15">
        <f t="shared" si="1138"/>
        <v>1</v>
      </c>
      <c r="O8889" s="14">
        <f t="shared" si="1139"/>
        <v>1</v>
      </c>
      <c r="P8889" s="15" t="s">
        <v>25</v>
      </c>
      <c r="Q8889" s="14" t="str">
        <f t="shared" si="1140"/>
        <v>No</v>
      </c>
      <c r="R8889" s="15">
        <f t="shared" si="1141"/>
        <v>0</v>
      </c>
      <c r="S8889" s="14">
        <f t="shared" si="1142"/>
        <v>1</v>
      </c>
      <c r="T8889" s="15">
        <f t="shared" si="1143"/>
        <v>2653</v>
      </c>
    </row>
    <row r="8890" spans="1:20" x14ac:dyDescent="0.2">
      <c r="A8890" s="11"/>
      <c r="B8890" s="11" t="s">
        <v>38</v>
      </c>
      <c r="C8890" s="11" t="s">
        <v>46</v>
      </c>
      <c r="D8890" s="11">
        <v>1980</v>
      </c>
      <c r="E8890" s="11" t="s">
        <v>40</v>
      </c>
      <c r="F8890" s="11">
        <v>600</v>
      </c>
      <c r="G8890" s="11" t="s">
        <v>24</v>
      </c>
      <c r="H8890" s="11" t="s">
        <v>24</v>
      </c>
      <c r="I8890" s="11" t="s">
        <v>31</v>
      </c>
      <c r="J8890" s="11">
        <v>20</v>
      </c>
      <c r="K8890" s="12">
        <v>3.5488854998286896E-3</v>
      </c>
      <c r="L8890" s="13">
        <v>0</v>
      </c>
      <c r="M8890" s="14">
        <f t="shared" si="1137"/>
        <v>0</v>
      </c>
      <c r="N8890" s="15">
        <f t="shared" si="1138"/>
        <v>1</v>
      </c>
      <c r="O8890" s="14">
        <f t="shared" si="1139"/>
        <v>1</v>
      </c>
      <c r="P8890" s="15" t="s">
        <v>25</v>
      </c>
      <c r="Q8890" s="14" t="str">
        <f t="shared" si="1140"/>
        <v>No</v>
      </c>
      <c r="R8890" s="15">
        <f t="shared" si="1141"/>
        <v>0</v>
      </c>
      <c r="S8890" s="14">
        <f t="shared" si="1142"/>
        <v>1</v>
      </c>
      <c r="T8890" s="15">
        <f t="shared" si="1143"/>
        <v>2653</v>
      </c>
    </row>
    <row r="8891" spans="1:20" x14ac:dyDescent="0.2">
      <c r="A8891" s="11"/>
      <c r="B8891" s="11" t="s">
        <v>28</v>
      </c>
      <c r="C8891" s="11" t="s">
        <v>46</v>
      </c>
      <c r="D8891" s="11">
        <v>1980</v>
      </c>
      <c r="E8891" s="11" t="s">
        <v>40</v>
      </c>
      <c r="F8891" s="11">
        <v>600</v>
      </c>
      <c r="G8891" s="11" t="s">
        <v>24</v>
      </c>
      <c r="H8891" s="11" t="s">
        <v>24</v>
      </c>
      <c r="I8891" s="11" t="s">
        <v>31</v>
      </c>
      <c r="J8891" s="11">
        <v>20</v>
      </c>
      <c r="K8891" s="12">
        <v>0.66996596440298528</v>
      </c>
      <c r="L8891" s="13">
        <v>0</v>
      </c>
      <c r="M8891" s="14">
        <f t="shared" si="1137"/>
        <v>0</v>
      </c>
      <c r="N8891" s="15">
        <f t="shared" si="1138"/>
        <v>1</v>
      </c>
      <c r="O8891" s="14">
        <f t="shared" si="1139"/>
        <v>1</v>
      </c>
      <c r="P8891" s="15" t="s">
        <v>25</v>
      </c>
      <c r="Q8891" s="14" t="str">
        <f t="shared" si="1140"/>
        <v>No</v>
      </c>
      <c r="R8891" s="15">
        <f t="shared" si="1141"/>
        <v>0</v>
      </c>
      <c r="S8891" s="14">
        <f t="shared" si="1142"/>
        <v>1</v>
      </c>
      <c r="T8891" s="15">
        <f t="shared" si="1143"/>
        <v>2653</v>
      </c>
    </row>
    <row r="8892" spans="1:20" x14ac:dyDescent="0.2">
      <c r="A8892" s="11"/>
      <c r="B8892" s="11" t="s">
        <v>50</v>
      </c>
      <c r="C8892" s="11" t="s">
        <v>46</v>
      </c>
      <c r="D8892" s="11">
        <v>1980</v>
      </c>
      <c r="E8892" s="11" t="s">
        <v>39</v>
      </c>
      <c r="F8892" s="11">
        <v>1000</v>
      </c>
      <c r="G8892" s="11" t="s">
        <v>24</v>
      </c>
      <c r="H8892" s="11" t="s">
        <v>24</v>
      </c>
      <c r="I8892" s="11" t="s">
        <v>31</v>
      </c>
      <c r="J8892" s="11">
        <v>20</v>
      </c>
      <c r="K8892" s="12">
        <v>5.0928309877587993E-2</v>
      </c>
      <c r="L8892" s="13">
        <v>0</v>
      </c>
      <c r="M8892" s="14">
        <f t="shared" si="1137"/>
        <v>0</v>
      </c>
      <c r="N8892" s="15">
        <f t="shared" si="1138"/>
        <v>1</v>
      </c>
      <c r="O8892" s="14">
        <f t="shared" si="1139"/>
        <v>1</v>
      </c>
      <c r="P8892" s="15" t="s">
        <v>25</v>
      </c>
      <c r="Q8892" s="14" t="str">
        <f t="shared" si="1140"/>
        <v>No</v>
      </c>
      <c r="R8892" s="15">
        <f t="shared" si="1141"/>
        <v>0</v>
      </c>
      <c r="S8892" s="14">
        <f t="shared" si="1142"/>
        <v>1</v>
      </c>
      <c r="T8892" s="15">
        <f t="shared" si="1143"/>
        <v>2653</v>
      </c>
    </row>
    <row r="8893" spans="1:20" x14ac:dyDescent="0.2">
      <c r="A8893" s="11"/>
      <c r="B8893" s="11" t="s">
        <v>38</v>
      </c>
      <c r="C8893" s="11" t="s">
        <v>46</v>
      </c>
      <c r="D8893" s="11">
        <v>1980</v>
      </c>
      <c r="E8893" s="11" t="s">
        <v>30</v>
      </c>
      <c r="F8893" s="11">
        <v>50</v>
      </c>
      <c r="G8893" s="11" t="s">
        <v>24</v>
      </c>
      <c r="H8893" s="11" t="s">
        <v>24</v>
      </c>
      <c r="I8893" s="11" t="s">
        <v>36</v>
      </c>
      <c r="J8893" s="11">
        <v>25</v>
      </c>
      <c r="K8893" s="12">
        <v>4.1503041964145553E-2</v>
      </c>
      <c r="L8893" s="13">
        <v>0</v>
      </c>
      <c r="M8893" s="14">
        <f t="shared" si="1137"/>
        <v>0</v>
      </c>
      <c r="N8893" s="15">
        <f t="shared" si="1138"/>
        <v>2.5</v>
      </c>
      <c r="O8893" s="14">
        <f t="shared" si="1139"/>
        <v>1</v>
      </c>
      <c r="P8893" s="15" t="s">
        <v>25</v>
      </c>
      <c r="Q8893" s="14" t="str">
        <f t="shared" si="1140"/>
        <v>No</v>
      </c>
      <c r="R8893" s="15">
        <f t="shared" si="1141"/>
        <v>0</v>
      </c>
      <c r="S8893" s="14">
        <f t="shared" si="1142"/>
        <v>1</v>
      </c>
      <c r="T8893" s="15">
        <f t="shared" si="1143"/>
        <v>2653</v>
      </c>
    </row>
    <row r="8894" spans="1:20" x14ac:dyDescent="0.2">
      <c r="A8894" s="11"/>
      <c r="B8894" s="11" t="s">
        <v>28</v>
      </c>
      <c r="C8894" s="11" t="s">
        <v>46</v>
      </c>
      <c r="D8894" s="11">
        <v>1980</v>
      </c>
      <c r="E8894" s="11" t="s">
        <v>30</v>
      </c>
      <c r="F8894" s="11">
        <v>50</v>
      </c>
      <c r="G8894" s="11" t="s">
        <v>24</v>
      </c>
      <c r="H8894" s="11" t="s">
        <v>24</v>
      </c>
      <c r="I8894" s="11" t="s">
        <v>36</v>
      </c>
      <c r="J8894" s="11">
        <v>25</v>
      </c>
      <c r="K8894" s="12">
        <v>0.49328404123969904</v>
      </c>
      <c r="L8894" s="13">
        <v>0</v>
      </c>
      <c r="M8894" s="14">
        <f t="shared" si="1137"/>
        <v>0</v>
      </c>
      <c r="N8894" s="15">
        <f t="shared" si="1138"/>
        <v>2.5</v>
      </c>
      <c r="O8894" s="14">
        <f t="shared" si="1139"/>
        <v>1</v>
      </c>
      <c r="P8894" s="15" t="s">
        <v>25</v>
      </c>
      <c r="Q8894" s="14" t="str">
        <f t="shared" si="1140"/>
        <v>No</v>
      </c>
      <c r="R8894" s="15">
        <f t="shared" si="1141"/>
        <v>0</v>
      </c>
      <c r="S8894" s="14">
        <f t="shared" si="1142"/>
        <v>1</v>
      </c>
      <c r="T8894" s="15">
        <f t="shared" si="1143"/>
        <v>2653</v>
      </c>
    </row>
    <row r="8895" spans="1:20" x14ac:dyDescent="0.2">
      <c r="A8895" s="11"/>
      <c r="B8895" s="11" t="s">
        <v>47</v>
      </c>
      <c r="C8895" s="11" t="s">
        <v>46</v>
      </c>
      <c r="D8895" s="11">
        <v>1980</v>
      </c>
      <c r="E8895" s="11" t="s">
        <v>30</v>
      </c>
      <c r="F8895" s="11">
        <v>50</v>
      </c>
      <c r="G8895" s="11" t="s">
        <v>24</v>
      </c>
      <c r="H8895" s="11" t="s">
        <v>24</v>
      </c>
      <c r="I8895" s="11" t="s">
        <v>36</v>
      </c>
      <c r="J8895" s="11">
        <v>25</v>
      </c>
      <c r="K8895" s="12">
        <v>5.926392800900949</v>
      </c>
      <c r="L8895" s="13">
        <v>0</v>
      </c>
      <c r="M8895" s="14">
        <f t="shared" si="1137"/>
        <v>0</v>
      </c>
      <c r="N8895" s="15">
        <f t="shared" si="1138"/>
        <v>2.5</v>
      </c>
      <c r="O8895" s="14">
        <f t="shared" si="1139"/>
        <v>1</v>
      </c>
      <c r="P8895" s="15" t="s">
        <v>25</v>
      </c>
      <c r="Q8895" s="14" t="str">
        <f t="shared" si="1140"/>
        <v>No</v>
      </c>
      <c r="R8895" s="15">
        <f t="shared" si="1141"/>
        <v>0</v>
      </c>
      <c r="S8895" s="14">
        <f t="shared" si="1142"/>
        <v>1</v>
      </c>
      <c r="T8895" s="15">
        <f t="shared" si="1143"/>
        <v>2653</v>
      </c>
    </row>
    <row r="8896" spans="1:20" x14ac:dyDescent="0.2">
      <c r="A8896" s="11"/>
      <c r="B8896" s="11" t="s">
        <v>52</v>
      </c>
      <c r="C8896" s="11" t="s">
        <v>46</v>
      </c>
      <c r="D8896" s="11">
        <v>1980</v>
      </c>
      <c r="E8896" s="11" t="s">
        <v>30</v>
      </c>
      <c r="F8896" s="11">
        <v>50</v>
      </c>
      <c r="G8896" s="11" t="s">
        <v>24</v>
      </c>
      <c r="H8896" s="11" t="s">
        <v>24</v>
      </c>
      <c r="I8896" s="11" t="s">
        <v>36</v>
      </c>
      <c r="J8896" s="11">
        <v>25</v>
      </c>
      <c r="K8896" s="12">
        <v>5.8816207514591108</v>
      </c>
      <c r="L8896" s="13">
        <v>0</v>
      </c>
      <c r="M8896" s="14">
        <f t="shared" si="1137"/>
        <v>0</v>
      </c>
      <c r="N8896" s="15">
        <f t="shared" si="1138"/>
        <v>2.5</v>
      </c>
      <c r="O8896" s="14">
        <f t="shared" si="1139"/>
        <v>1</v>
      </c>
      <c r="P8896" s="15" t="s">
        <v>25</v>
      </c>
      <c r="Q8896" s="14" t="str">
        <f t="shared" si="1140"/>
        <v>No</v>
      </c>
      <c r="R8896" s="15">
        <f t="shared" si="1141"/>
        <v>0</v>
      </c>
      <c r="S8896" s="14">
        <f t="shared" si="1142"/>
        <v>1</v>
      </c>
      <c r="T8896" s="15">
        <f t="shared" si="1143"/>
        <v>2653</v>
      </c>
    </row>
    <row r="8897" spans="1:20" x14ac:dyDescent="0.2">
      <c r="A8897" s="11"/>
      <c r="B8897" s="11" t="s">
        <v>28</v>
      </c>
      <c r="C8897" s="11" t="s">
        <v>46</v>
      </c>
      <c r="D8897" s="11">
        <v>1980</v>
      </c>
      <c r="E8897" s="11" t="s">
        <v>30</v>
      </c>
      <c r="F8897" s="11">
        <v>50</v>
      </c>
      <c r="G8897" s="11" t="s">
        <v>24</v>
      </c>
      <c r="H8897" s="11" t="s">
        <v>24</v>
      </c>
      <c r="I8897" s="11" t="s">
        <v>37</v>
      </c>
      <c r="J8897" s="11">
        <v>25</v>
      </c>
      <c r="K8897" s="12">
        <v>0.11480436202951823</v>
      </c>
      <c r="L8897" s="13">
        <v>0</v>
      </c>
      <c r="M8897" s="14">
        <f t="shared" si="1137"/>
        <v>0</v>
      </c>
      <c r="N8897" s="15">
        <f t="shared" si="1138"/>
        <v>2.5</v>
      </c>
      <c r="O8897" s="14">
        <f t="shared" si="1139"/>
        <v>1</v>
      </c>
      <c r="P8897" s="15" t="s">
        <v>25</v>
      </c>
      <c r="Q8897" s="14" t="str">
        <f t="shared" si="1140"/>
        <v>No</v>
      </c>
      <c r="R8897" s="15">
        <f t="shared" si="1141"/>
        <v>0</v>
      </c>
      <c r="S8897" s="14">
        <f t="shared" si="1142"/>
        <v>1</v>
      </c>
      <c r="T8897" s="15">
        <f t="shared" si="1143"/>
        <v>2653</v>
      </c>
    </row>
    <row r="8898" spans="1:20" x14ac:dyDescent="0.2">
      <c r="A8898" s="11"/>
      <c r="B8898" s="11" t="s">
        <v>47</v>
      </c>
      <c r="C8898" s="11" t="s">
        <v>46</v>
      </c>
      <c r="D8898" s="11">
        <v>1980</v>
      </c>
      <c r="E8898" s="11" t="s">
        <v>30</v>
      </c>
      <c r="F8898" s="11">
        <v>50</v>
      </c>
      <c r="G8898" s="11" t="s">
        <v>24</v>
      </c>
      <c r="H8898" s="11" t="s">
        <v>24</v>
      </c>
      <c r="I8898" s="11" t="s">
        <v>37</v>
      </c>
      <c r="J8898" s="11">
        <v>25</v>
      </c>
      <c r="K8898" s="12">
        <v>0.91109040593479862</v>
      </c>
      <c r="L8898" s="13">
        <v>0</v>
      </c>
      <c r="M8898" s="14">
        <f t="shared" si="1137"/>
        <v>0</v>
      </c>
      <c r="N8898" s="15">
        <f t="shared" si="1138"/>
        <v>2.5</v>
      </c>
      <c r="O8898" s="14">
        <f t="shared" si="1139"/>
        <v>1</v>
      </c>
      <c r="P8898" s="15" t="s">
        <v>25</v>
      </c>
      <c r="Q8898" s="14" t="str">
        <f t="shared" si="1140"/>
        <v>No</v>
      </c>
      <c r="R8898" s="15">
        <f t="shared" si="1141"/>
        <v>0</v>
      </c>
      <c r="S8898" s="14">
        <f t="shared" si="1142"/>
        <v>1</v>
      </c>
      <c r="T8898" s="15">
        <f t="shared" si="1143"/>
        <v>2653</v>
      </c>
    </row>
    <row r="8899" spans="1:20" x14ac:dyDescent="0.2">
      <c r="A8899" s="11"/>
      <c r="B8899" s="11" t="s">
        <v>52</v>
      </c>
      <c r="C8899" s="11" t="s">
        <v>46</v>
      </c>
      <c r="D8899" s="11">
        <v>1980</v>
      </c>
      <c r="E8899" s="11" t="s">
        <v>30</v>
      </c>
      <c r="F8899" s="11">
        <v>50</v>
      </c>
      <c r="G8899" s="11" t="s">
        <v>24</v>
      </c>
      <c r="H8899" s="11" t="s">
        <v>24</v>
      </c>
      <c r="I8899" s="11" t="s">
        <v>37</v>
      </c>
      <c r="J8899" s="11">
        <v>25</v>
      </c>
      <c r="K8899" s="12">
        <v>0.56394040648875043</v>
      </c>
      <c r="L8899" s="13">
        <v>0</v>
      </c>
      <c r="M8899" s="14">
        <f t="shared" ref="M8899:M8962" si="1144">L8899/3</f>
        <v>0</v>
      </c>
      <c r="N8899" s="15">
        <f t="shared" ref="N8899:N8962" si="1145">IF(F8899&lt;=320,2.5,1)</f>
        <v>2.5</v>
      </c>
      <c r="O8899" s="14">
        <f t="shared" ref="O8899:O8962" si="1146">1-(M8899/N8899)</f>
        <v>1</v>
      </c>
      <c r="P8899" s="15" t="s">
        <v>25</v>
      </c>
      <c r="Q8899" s="14" t="str">
        <f t="shared" ref="Q8899:Q8962" si="1147">IF(AND(O8899&lt;0.5,O8899&gt;-0.5),"Yes","No")</f>
        <v>No</v>
      </c>
      <c r="R8899" s="15">
        <f t="shared" si="1141"/>
        <v>0</v>
      </c>
      <c r="S8899" s="14">
        <f t="shared" si="1142"/>
        <v>1</v>
      </c>
      <c r="T8899" s="15">
        <f t="shared" si="1143"/>
        <v>2653</v>
      </c>
    </row>
    <row r="8900" spans="1:20" x14ac:dyDescent="0.2">
      <c r="A8900" s="11"/>
      <c r="B8900" s="11" t="s">
        <v>38</v>
      </c>
      <c r="C8900" s="11" t="s">
        <v>46</v>
      </c>
      <c r="D8900" s="11">
        <v>1980</v>
      </c>
      <c r="E8900" s="11" t="s">
        <v>30</v>
      </c>
      <c r="F8900" s="11">
        <v>50</v>
      </c>
      <c r="G8900" s="11" t="s">
        <v>24</v>
      </c>
      <c r="H8900" s="11" t="s">
        <v>24</v>
      </c>
      <c r="I8900" s="11" t="s">
        <v>33</v>
      </c>
      <c r="J8900" s="11">
        <v>25</v>
      </c>
      <c r="K8900" s="12">
        <v>1.0828660754257002</v>
      </c>
      <c r="L8900" s="13">
        <v>1.0779279279279279</v>
      </c>
      <c r="M8900" s="14">
        <f t="shared" si="1144"/>
        <v>0.35930930930930932</v>
      </c>
      <c r="N8900" s="15">
        <f t="shared" si="1145"/>
        <v>2.5</v>
      </c>
      <c r="O8900" s="14">
        <f t="shared" si="1146"/>
        <v>0.85627627627627634</v>
      </c>
      <c r="P8900" s="15" t="s">
        <v>25</v>
      </c>
      <c r="Q8900" s="14" t="str">
        <f t="shared" si="1147"/>
        <v>No</v>
      </c>
      <c r="R8900" s="15">
        <f t="shared" ref="R8900:R8963" si="1148">M8900/(K8900/1000)</f>
        <v>331.81324769829581</v>
      </c>
      <c r="S8900" s="14">
        <f t="shared" ref="S8900:S8963" si="1149">IF(R8900&lt;=125,1,IF(R8900&lt;250,2,IF(R8900&lt;500,3,IF(R8900&lt;1000,4,5))))</f>
        <v>3</v>
      </c>
      <c r="T8900" s="15">
        <f t="shared" ref="T8900:T8963" si="1150">RANK(R8900,$R$3:$R$14561)</f>
        <v>1101</v>
      </c>
    </row>
    <row r="8901" spans="1:20" x14ac:dyDescent="0.2">
      <c r="A8901" s="11"/>
      <c r="B8901" s="11" t="s">
        <v>28</v>
      </c>
      <c r="C8901" s="11" t="s">
        <v>46</v>
      </c>
      <c r="D8901" s="11">
        <v>1980</v>
      </c>
      <c r="E8901" s="11" t="s">
        <v>30</v>
      </c>
      <c r="F8901" s="11">
        <v>50</v>
      </c>
      <c r="G8901" s="11" t="s">
        <v>24</v>
      </c>
      <c r="H8901" s="11" t="s">
        <v>24</v>
      </c>
      <c r="I8901" s="11" t="s">
        <v>33</v>
      </c>
      <c r="J8901" s="11">
        <v>25</v>
      </c>
      <c r="K8901" s="12">
        <v>1.8692599806475856</v>
      </c>
      <c r="L8901" s="13">
        <v>0</v>
      </c>
      <c r="M8901" s="14">
        <f t="shared" si="1144"/>
        <v>0</v>
      </c>
      <c r="N8901" s="15">
        <f t="shared" si="1145"/>
        <v>2.5</v>
      </c>
      <c r="O8901" s="14">
        <f t="shared" si="1146"/>
        <v>1</v>
      </c>
      <c r="P8901" s="15" t="s">
        <v>25</v>
      </c>
      <c r="Q8901" s="14" t="str">
        <f t="shared" si="1147"/>
        <v>No</v>
      </c>
      <c r="R8901" s="15">
        <f t="shared" si="1148"/>
        <v>0</v>
      </c>
      <c r="S8901" s="14">
        <f t="shared" si="1149"/>
        <v>1</v>
      </c>
      <c r="T8901" s="15">
        <f t="shared" si="1150"/>
        <v>2653</v>
      </c>
    </row>
    <row r="8902" spans="1:20" x14ac:dyDescent="0.2">
      <c r="A8902" s="11"/>
      <c r="B8902" s="11" t="s">
        <v>47</v>
      </c>
      <c r="C8902" s="11" t="s">
        <v>46</v>
      </c>
      <c r="D8902" s="11">
        <v>1980</v>
      </c>
      <c r="E8902" s="11" t="s">
        <v>30</v>
      </c>
      <c r="F8902" s="11">
        <v>50</v>
      </c>
      <c r="G8902" s="11" t="s">
        <v>24</v>
      </c>
      <c r="H8902" s="11" t="s">
        <v>24</v>
      </c>
      <c r="I8902" s="11" t="s">
        <v>33</v>
      </c>
      <c r="J8902" s="11">
        <v>25</v>
      </c>
      <c r="K8902" s="12">
        <v>25.194262463127902</v>
      </c>
      <c r="L8902" s="13">
        <v>2.1000152740628653</v>
      </c>
      <c r="M8902" s="14">
        <f t="shared" si="1144"/>
        <v>0.70000509135428846</v>
      </c>
      <c r="N8902" s="15">
        <f t="shared" si="1145"/>
        <v>2.5</v>
      </c>
      <c r="O8902" s="14">
        <f t="shared" si="1146"/>
        <v>0.7199979634582846</v>
      </c>
      <c r="P8902" s="15" t="s">
        <v>25</v>
      </c>
      <c r="Q8902" s="14" t="str">
        <f t="shared" si="1147"/>
        <v>No</v>
      </c>
      <c r="R8902" s="15">
        <f t="shared" si="1148"/>
        <v>27.784305747340454</v>
      </c>
      <c r="S8902" s="14">
        <f t="shared" si="1149"/>
        <v>1</v>
      </c>
      <c r="T8902" s="15">
        <f t="shared" si="1150"/>
        <v>2526</v>
      </c>
    </row>
    <row r="8903" spans="1:20" x14ac:dyDescent="0.2">
      <c r="A8903" s="11"/>
      <c r="B8903" s="11" t="s">
        <v>52</v>
      </c>
      <c r="C8903" s="11" t="s">
        <v>46</v>
      </c>
      <c r="D8903" s="11">
        <v>1980</v>
      </c>
      <c r="E8903" s="11" t="s">
        <v>30</v>
      </c>
      <c r="F8903" s="11">
        <v>50</v>
      </c>
      <c r="G8903" s="11" t="s">
        <v>24</v>
      </c>
      <c r="H8903" s="11" t="s">
        <v>24</v>
      </c>
      <c r="I8903" s="11" t="s">
        <v>33</v>
      </c>
      <c r="J8903" s="11">
        <v>25</v>
      </c>
      <c r="K8903" s="12">
        <v>17.464973214887173</v>
      </c>
      <c r="L8903" s="13">
        <v>1.0851674641148326</v>
      </c>
      <c r="M8903" s="14">
        <f t="shared" si="1144"/>
        <v>0.3617224880382775</v>
      </c>
      <c r="N8903" s="15">
        <f t="shared" si="1145"/>
        <v>2.5</v>
      </c>
      <c r="O8903" s="14">
        <f t="shared" si="1146"/>
        <v>0.85531100478468902</v>
      </c>
      <c r="P8903" s="15" t="s">
        <v>25</v>
      </c>
      <c r="Q8903" s="14" t="str">
        <f t="shared" si="1147"/>
        <v>No</v>
      </c>
      <c r="R8903" s="15">
        <f t="shared" si="1148"/>
        <v>20.711310781166539</v>
      </c>
      <c r="S8903" s="14">
        <f t="shared" si="1149"/>
        <v>1</v>
      </c>
      <c r="T8903" s="15">
        <f t="shared" si="1150"/>
        <v>2556</v>
      </c>
    </row>
    <row r="8904" spans="1:20" x14ac:dyDescent="0.2">
      <c r="A8904" s="11"/>
      <c r="B8904" s="11" t="s">
        <v>28</v>
      </c>
      <c r="C8904" s="11" t="s">
        <v>46</v>
      </c>
      <c r="D8904" s="11">
        <v>1980</v>
      </c>
      <c r="E8904" s="11" t="s">
        <v>30</v>
      </c>
      <c r="F8904" s="11">
        <v>50</v>
      </c>
      <c r="G8904" s="11" t="s">
        <v>24</v>
      </c>
      <c r="H8904" s="11" t="s">
        <v>24</v>
      </c>
      <c r="I8904" s="11" t="s">
        <v>35</v>
      </c>
      <c r="J8904" s="11">
        <v>25</v>
      </c>
      <c r="K8904" s="12">
        <v>0.25712557237952532</v>
      </c>
      <c r="L8904" s="13">
        <v>0</v>
      </c>
      <c r="M8904" s="14">
        <f t="shared" si="1144"/>
        <v>0</v>
      </c>
      <c r="N8904" s="15">
        <f t="shared" si="1145"/>
        <v>2.5</v>
      </c>
      <c r="O8904" s="14">
        <f t="shared" si="1146"/>
        <v>1</v>
      </c>
      <c r="P8904" s="15" t="s">
        <v>25</v>
      </c>
      <c r="Q8904" s="14" t="str">
        <f t="shared" si="1147"/>
        <v>No</v>
      </c>
      <c r="R8904" s="15">
        <f t="shared" si="1148"/>
        <v>0</v>
      </c>
      <c r="S8904" s="14">
        <f t="shared" si="1149"/>
        <v>1</v>
      </c>
      <c r="T8904" s="15">
        <f t="shared" si="1150"/>
        <v>2653</v>
      </c>
    </row>
    <row r="8905" spans="1:20" x14ac:dyDescent="0.2">
      <c r="A8905" s="11"/>
      <c r="B8905" s="11" t="s">
        <v>47</v>
      </c>
      <c r="C8905" s="11" t="s">
        <v>46</v>
      </c>
      <c r="D8905" s="11">
        <v>1980</v>
      </c>
      <c r="E8905" s="11" t="s">
        <v>30</v>
      </c>
      <c r="F8905" s="11">
        <v>50</v>
      </c>
      <c r="G8905" s="11" t="s">
        <v>24</v>
      </c>
      <c r="H8905" s="11" t="s">
        <v>24</v>
      </c>
      <c r="I8905" s="11" t="s">
        <v>35</v>
      </c>
      <c r="J8905" s="11">
        <v>25</v>
      </c>
      <c r="K8905" s="12">
        <v>7.29542397869655</v>
      </c>
      <c r="L8905" s="13">
        <v>0</v>
      </c>
      <c r="M8905" s="14">
        <f t="shared" si="1144"/>
        <v>0</v>
      </c>
      <c r="N8905" s="15">
        <f t="shared" si="1145"/>
        <v>2.5</v>
      </c>
      <c r="O8905" s="14">
        <f t="shared" si="1146"/>
        <v>1</v>
      </c>
      <c r="P8905" s="15" t="s">
        <v>25</v>
      </c>
      <c r="Q8905" s="14" t="str">
        <f t="shared" si="1147"/>
        <v>No</v>
      </c>
      <c r="R8905" s="15">
        <f t="shared" si="1148"/>
        <v>0</v>
      </c>
      <c r="S8905" s="14">
        <f t="shared" si="1149"/>
        <v>1</v>
      </c>
      <c r="T8905" s="15">
        <f t="shared" si="1150"/>
        <v>2653</v>
      </c>
    </row>
    <row r="8906" spans="1:20" x14ac:dyDescent="0.2">
      <c r="A8906" s="11"/>
      <c r="B8906" s="11" t="s">
        <v>52</v>
      </c>
      <c r="C8906" s="11" t="s">
        <v>46</v>
      </c>
      <c r="D8906" s="11">
        <v>1980</v>
      </c>
      <c r="E8906" s="11" t="s">
        <v>30</v>
      </c>
      <c r="F8906" s="11">
        <v>50</v>
      </c>
      <c r="G8906" s="11" t="s">
        <v>24</v>
      </c>
      <c r="H8906" s="11" t="s">
        <v>24</v>
      </c>
      <c r="I8906" s="11" t="s">
        <v>35</v>
      </c>
      <c r="J8906" s="11">
        <v>25</v>
      </c>
      <c r="K8906" s="12">
        <v>4.1570499393661873</v>
      </c>
      <c r="L8906" s="13">
        <v>0</v>
      </c>
      <c r="M8906" s="14">
        <f t="shared" si="1144"/>
        <v>0</v>
      </c>
      <c r="N8906" s="15">
        <f t="shared" si="1145"/>
        <v>2.5</v>
      </c>
      <c r="O8906" s="14">
        <f t="shared" si="1146"/>
        <v>1</v>
      </c>
      <c r="P8906" s="15" t="s">
        <v>25</v>
      </c>
      <c r="Q8906" s="14" t="str">
        <f t="shared" si="1147"/>
        <v>No</v>
      </c>
      <c r="R8906" s="15">
        <f t="shared" si="1148"/>
        <v>0</v>
      </c>
      <c r="S8906" s="14">
        <f t="shared" si="1149"/>
        <v>1</v>
      </c>
      <c r="T8906" s="15">
        <f t="shared" si="1150"/>
        <v>2653</v>
      </c>
    </row>
    <row r="8907" spans="1:20" x14ac:dyDescent="0.2">
      <c r="A8907" s="11"/>
      <c r="B8907" s="11" t="s">
        <v>38</v>
      </c>
      <c r="C8907" s="11" t="s">
        <v>46</v>
      </c>
      <c r="D8907" s="11">
        <v>1980</v>
      </c>
      <c r="E8907" s="11" t="s">
        <v>30</v>
      </c>
      <c r="F8907" s="11">
        <v>50</v>
      </c>
      <c r="G8907" s="11" t="s">
        <v>24</v>
      </c>
      <c r="H8907" s="11" t="s">
        <v>24</v>
      </c>
      <c r="I8907" s="11" t="s">
        <v>31</v>
      </c>
      <c r="J8907" s="11">
        <v>25</v>
      </c>
      <c r="K8907" s="12">
        <v>2.9551794315364153</v>
      </c>
      <c r="L8907" s="13">
        <v>4.3406698564593302</v>
      </c>
      <c r="M8907" s="14">
        <f t="shared" si="1144"/>
        <v>1.44688995215311</v>
      </c>
      <c r="N8907" s="15">
        <f t="shared" si="1145"/>
        <v>2.5</v>
      </c>
      <c r="O8907" s="14">
        <f t="shared" si="1146"/>
        <v>0.42124401913875598</v>
      </c>
      <c r="P8907" s="15" t="s">
        <v>25</v>
      </c>
      <c r="Q8907" s="14" t="str">
        <f t="shared" si="1147"/>
        <v>Yes</v>
      </c>
      <c r="R8907" s="15">
        <f t="shared" si="1148"/>
        <v>489.61153989924173</v>
      </c>
      <c r="S8907" s="14">
        <f t="shared" si="1149"/>
        <v>3</v>
      </c>
      <c r="T8907" s="15">
        <f t="shared" si="1150"/>
        <v>788</v>
      </c>
    </row>
    <row r="8908" spans="1:20" x14ac:dyDescent="0.2">
      <c r="A8908" s="11"/>
      <c r="B8908" s="11" t="s">
        <v>28</v>
      </c>
      <c r="C8908" s="11" t="s">
        <v>46</v>
      </c>
      <c r="D8908" s="11">
        <v>1980</v>
      </c>
      <c r="E8908" s="11" t="s">
        <v>30</v>
      </c>
      <c r="F8908" s="11">
        <v>50</v>
      </c>
      <c r="G8908" s="11" t="s">
        <v>24</v>
      </c>
      <c r="H8908" s="11" t="s">
        <v>24</v>
      </c>
      <c r="I8908" s="11" t="s">
        <v>31</v>
      </c>
      <c r="J8908" s="11">
        <v>25</v>
      </c>
      <c r="K8908" s="12">
        <v>6.4378742264919451</v>
      </c>
      <c r="L8908" s="13">
        <v>1.0851674641148326</v>
      </c>
      <c r="M8908" s="14">
        <f t="shared" si="1144"/>
        <v>0.3617224880382775</v>
      </c>
      <c r="N8908" s="15">
        <f t="shared" si="1145"/>
        <v>2.5</v>
      </c>
      <c r="O8908" s="14">
        <f t="shared" si="1146"/>
        <v>0.85531100478468902</v>
      </c>
      <c r="P8908" s="15" t="s">
        <v>25</v>
      </c>
      <c r="Q8908" s="14" t="str">
        <f t="shared" si="1147"/>
        <v>No</v>
      </c>
      <c r="R8908" s="15">
        <f t="shared" si="1148"/>
        <v>56.186634797831914</v>
      </c>
      <c r="S8908" s="14">
        <f t="shared" si="1149"/>
        <v>1</v>
      </c>
      <c r="T8908" s="15">
        <f t="shared" si="1150"/>
        <v>2384</v>
      </c>
    </row>
    <row r="8909" spans="1:20" x14ac:dyDescent="0.2">
      <c r="A8909" s="11"/>
      <c r="B8909" s="11" t="s">
        <v>47</v>
      </c>
      <c r="C8909" s="11" t="s">
        <v>46</v>
      </c>
      <c r="D8909" s="11">
        <v>1980</v>
      </c>
      <c r="E8909" s="11" t="s">
        <v>30</v>
      </c>
      <c r="F8909" s="11">
        <v>50</v>
      </c>
      <c r="G8909" s="11" t="s">
        <v>24</v>
      </c>
      <c r="H8909" s="11" t="s">
        <v>24</v>
      </c>
      <c r="I8909" s="11" t="s">
        <v>31</v>
      </c>
      <c r="J8909" s="11">
        <v>25</v>
      </c>
      <c r="K8909" s="12">
        <v>93.039003093727345</v>
      </c>
      <c r="L8909" s="13">
        <v>5.1373191677200589</v>
      </c>
      <c r="M8909" s="14">
        <f t="shared" si="1144"/>
        <v>1.712439722573353</v>
      </c>
      <c r="N8909" s="15">
        <f t="shared" si="1145"/>
        <v>2.5</v>
      </c>
      <c r="O8909" s="14">
        <f t="shared" si="1146"/>
        <v>0.31502411097065885</v>
      </c>
      <c r="P8909" s="15" t="s">
        <v>25</v>
      </c>
      <c r="Q8909" s="14" t="str">
        <f t="shared" si="1147"/>
        <v>Yes</v>
      </c>
      <c r="R8909" s="15">
        <f t="shared" si="1148"/>
        <v>18.405611255832611</v>
      </c>
      <c r="S8909" s="14">
        <f t="shared" si="1149"/>
        <v>1</v>
      </c>
      <c r="T8909" s="15">
        <f t="shared" si="1150"/>
        <v>2569</v>
      </c>
    </row>
    <row r="8910" spans="1:20" x14ac:dyDescent="0.2">
      <c r="A8910" s="11"/>
      <c r="B8910" s="11" t="s">
        <v>52</v>
      </c>
      <c r="C8910" s="11" t="s">
        <v>46</v>
      </c>
      <c r="D8910" s="11">
        <v>1980</v>
      </c>
      <c r="E8910" s="11" t="s">
        <v>30</v>
      </c>
      <c r="F8910" s="11">
        <v>50</v>
      </c>
      <c r="G8910" s="11" t="s">
        <v>24</v>
      </c>
      <c r="H8910" s="11" t="s">
        <v>24</v>
      </c>
      <c r="I8910" s="11" t="s">
        <v>31</v>
      </c>
      <c r="J8910" s="11">
        <v>25</v>
      </c>
      <c r="K8910" s="12">
        <v>78.51259968592862</v>
      </c>
      <c r="L8910" s="13">
        <v>10.422517179960622</v>
      </c>
      <c r="M8910" s="14">
        <f t="shared" si="1144"/>
        <v>3.4741723933202073</v>
      </c>
      <c r="N8910" s="15">
        <f t="shared" si="1145"/>
        <v>2.5</v>
      </c>
      <c r="O8910" s="14">
        <f t="shared" si="1146"/>
        <v>-0.38966895732808293</v>
      </c>
      <c r="P8910" s="15" t="s">
        <v>25</v>
      </c>
      <c r="Q8910" s="14" t="str">
        <f t="shared" si="1147"/>
        <v>Yes</v>
      </c>
      <c r="R8910" s="15">
        <f t="shared" si="1148"/>
        <v>44.249870813319454</v>
      </c>
      <c r="S8910" s="14">
        <f t="shared" si="1149"/>
        <v>1</v>
      </c>
      <c r="T8910" s="15">
        <f t="shared" si="1150"/>
        <v>2450</v>
      </c>
    </row>
    <row r="8911" spans="1:20" x14ac:dyDescent="0.2">
      <c r="A8911" s="11"/>
      <c r="B8911" s="11" t="s">
        <v>38</v>
      </c>
      <c r="C8911" s="11" t="s">
        <v>46</v>
      </c>
      <c r="D8911" s="11">
        <v>1980</v>
      </c>
      <c r="E8911" s="11" t="s">
        <v>30</v>
      </c>
      <c r="F8911" s="11">
        <v>100</v>
      </c>
      <c r="G8911" s="11" t="s">
        <v>24</v>
      </c>
      <c r="H8911" s="11" t="s">
        <v>24</v>
      </c>
      <c r="I8911" s="11" t="s">
        <v>36</v>
      </c>
      <c r="J8911" s="11">
        <v>25</v>
      </c>
      <c r="K8911" s="12">
        <v>0.74721948997145449</v>
      </c>
      <c r="L8911" s="13">
        <v>0</v>
      </c>
      <c r="M8911" s="14">
        <f t="shared" si="1144"/>
        <v>0</v>
      </c>
      <c r="N8911" s="15">
        <f t="shared" si="1145"/>
        <v>2.5</v>
      </c>
      <c r="O8911" s="14">
        <f t="shared" si="1146"/>
        <v>1</v>
      </c>
      <c r="P8911" s="15" t="s">
        <v>25</v>
      </c>
      <c r="Q8911" s="14" t="str">
        <f t="shared" si="1147"/>
        <v>No</v>
      </c>
      <c r="R8911" s="15">
        <f t="shared" si="1148"/>
        <v>0</v>
      </c>
      <c r="S8911" s="14">
        <f t="shared" si="1149"/>
        <v>1</v>
      </c>
      <c r="T8911" s="15">
        <f t="shared" si="1150"/>
        <v>2653</v>
      </c>
    </row>
    <row r="8912" spans="1:20" x14ac:dyDescent="0.2">
      <c r="A8912" s="11"/>
      <c r="B8912" s="11" t="s">
        <v>28</v>
      </c>
      <c r="C8912" s="11" t="s">
        <v>46</v>
      </c>
      <c r="D8912" s="11">
        <v>1980</v>
      </c>
      <c r="E8912" s="11" t="s">
        <v>30</v>
      </c>
      <c r="F8912" s="11">
        <v>100</v>
      </c>
      <c r="G8912" s="11" t="s">
        <v>24</v>
      </c>
      <c r="H8912" s="11" t="s">
        <v>24</v>
      </c>
      <c r="I8912" s="11" t="s">
        <v>36</v>
      </c>
      <c r="J8912" s="11">
        <v>25</v>
      </c>
      <c r="K8912" s="12">
        <v>1.335336284378593</v>
      </c>
      <c r="L8912" s="13">
        <v>0</v>
      </c>
      <c r="M8912" s="14">
        <f t="shared" si="1144"/>
        <v>0</v>
      </c>
      <c r="N8912" s="15">
        <f t="shared" si="1145"/>
        <v>2.5</v>
      </c>
      <c r="O8912" s="14">
        <f t="shared" si="1146"/>
        <v>1</v>
      </c>
      <c r="P8912" s="15" t="s">
        <v>25</v>
      </c>
      <c r="Q8912" s="14" t="str">
        <f t="shared" si="1147"/>
        <v>No</v>
      </c>
      <c r="R8912" s="15">
        <f t="shared" si="1148"/>
        <v>0</v>
      </c>
      <c r="S8912" s="14">
        <f t="shared" si="1149"/>
        <v>1</v>
      </c>
      <c r="T8912" s="15">
        <f t="shared" si="1150"/>
        <v>2653</v>
      </c>
    </row>
    <row r="8913" spans="1:20" x14ac:dyDescent="0.2">
      <c r="A8913" s="11"/>
      <c r="B8913" s="11" t="s">
        <v>47</v>
      </c>
      <c r="C8913" s="11" t="s">
        <v>46</v>
      </c>
      <c r="D8913" s="11">
        <v>1980</v>
      </c>
      <c r="E8913" s="11" t="s">
        <v>30</v>
      </c>
      <c r="F8913" s="11">
        <v>100</v>
      </c>
      <c r="G8913" s="11" t="s">
        <v>24</v>
      </c>
      <c r="H8913" s="11" t="s">
        <v>24</v>
      </c>
      <c r="I8913" s="11" t="s">
        <v>36</v>
      </c>
      <c r="J8913" s="11">
        <v>25</v>
      </c>
      <c r="K8913" s="12">
        <v>0.85428832105340891</v>
      </c>
      <c r="L8913" s="13">
        <v>0</v>
      </c>
      <c r="M8913" s="14">
        <f t="shared" si="1144"/>
        <v>0</v>
      </c>
      <c r="N8913" s="15">
        <f t="shared" si="1145"/>
        <v>2.5</v>
      </c>
      <c r="O8913" s="14">
        <f t="shared" si="1146"/>
        <v>1</v>
      </c>
      <c r="P8913" s="15" t="s">
        <v>25</v>
      </c>
      <c r="Q8913" s="14" t="str">
        <f t="shared" si="1147"/>
        <v>No</v>
      </c>
      <c r="R8913" s="15">
        <f t="shared" si="1148"/>
        <v>0</v>
      </c>
      <c r="S8913" s="14">
        <f t="shared" si="1149"/>
        <v>1</v>
      </c>
      <c r="T8913" s="15">
        <f t="shared" si="1150"/>
        <v>2653</v>
      </c>
    </row>
    <row r="8914" spans="1:20" x14ac:dyDescent="0.2">
      <c r="A8914" s="11"/>
      <c r="B8914" s="11" t="s">
        <v>52</v>
      </c>
      <c r="C8914" s="11" t="s">
        <v>46</v>
      </c>
      <c r="D8914" s="11">
        <v>1980</v>
      </c>
      <c r="E8914" s="11" t="s">
        <v>30</v>
      </c>
      <c r="F8914" s="11">
        <v>100</v>
      </c>
      <c r="G8914" s="11" t="s">
        <v>24</v>
      </c>
      <c r="H8914" s="11" t="s">
        <v>24</v>
      </c>
      <c r="I8914" s="11" t="s">
        <v>36</v>
      </c>
      <c r="J8914" s="11">
        <v>25</v>
      </c>
      <c r="K8914" s="12">
        <v>8.0740368226699424</v>
      </c>
      <c r="L8914" s="13">
        <v>2.1000152740628653</v>
      </c>
      <c r="M8914" s="14">
        <f t="shared" si="1144"/>
        <v>0.70000509135428846</v>
      </c>
      <c r="N8914" s="15">
        <f t="shared" si="1145"/>
        <v>2.5</v>
      </c>
      <c r="O8914" s="14">
        <f t="shared" si="1146"/>
        <v>0.7199979634582846</v>
      </c>
      <c r="P8914" s="15" t="s">
        <v>25</v>
      </c>
      <c r="Q8914" s="14" t="str">
        <f t="shared" si="1147"/>
        <v>No</v>
      </c>
      <c r="R8914" s="15">
        <f t="shared" si="1148"/>
        <v>86.698278287367174</v>
      </c>
      <c r="S8914" s="14">
        <f t="shared" si="1149"/>
        <v>1</v>
      </c>
      <c r="T8914" s="15">
        <f t="shared" si="1150"/>
        <v>2231</v>
      </c>
    </row>
    <row r="8915" spans="1:20" x14ac:dyDescent="0.2">
      <c r="A8915" s="11"/>
      <c r="B8915" s="11" t="s">
        <v>2</v>
      </c>
      <c r="C8915" s="11" t="s">
        <v>46</v>
      </c>
      <c r="D8915" s="11">
        <v>1980</v>
      </c>
      <c r="E8915" s="11" t="s">
        <v>30</v>
      </c>
      <c r="F8915" s="11">
        <v>100</v>
      </c>
      <c r="G8915" s="11" t="s">
        <v>24</v>
      </c>
      <c r="H8915" s="11" t="s">
        <v>24</v>
      </c>
      <c r="I8915" s="11" t="s">
        <v>36</v>
      </c>
      <c r="J8915" s="11">
        <v>25</v>
      </c>
      <c r="K8915" s="12">
        <v>0.64467923658758786</v>
      </c>
      <c r="L8915" s="13">
        <v>0</v>
      </c>
      <c r="M8915" s="14">
        <f t="shared" si="1144"/>
        <v>0</v>
      </c>
      <c r="N8915" s="15">
        <f t="shared" si="1145"/>
        <v>2.5</v>
      </c>
      <c r="O8915" s="14">
        <f t="shared" si="1146"/>
        <v>1</v>
      </c>
      <c r="P8915" s="15" t="s">
        <v>25</v>
      </c>
      <c r="Q8915" s="14" t="str">
        <f t="shared" si="1147"/>
        <v>No</v>
      </c>
      <c r="R8915" s="15">
        <f t="shared" si="1148"/>
        <v>0</v>
      </c>
      <c r="S8915" s="14">
        <f t="shared" si="1149"/>
        <v>1</v>
      </c>
      <c r="T8915" s="15">
        <f t="shared" si="1150"/>
        <v>2653</v>
      </c>
    </row>
    <row r="8916" spans="1:20" x14ac:dyDescent="0.2">
      <c r="A8916" s="11"/>
      <c r="B8916" s="11" t="s">
        <v>38</v>
      </c>
      <c r="C8916" s="11" t="s">
        <v>46</v>
      </c>
      <c r="D8916" s="11">
        <v>1980</v>
      </c>
      <c r="E8916" s="11" t="s">
        <v>30</v>
      </c>
      <c r="F8916" s="11">
        <v>100</v>
      </c>
      <c r="G8916" s="11" t="s">
        <v>24</v>
      </c>
      <c r="H8916" s="11" t="s">
        <v>24</v>
      </c>
      <c r="I8916" s="11" t="s">
        <v>37</v>
      </c>
      <c r="J8916" s="11">
        <v>25</v>
      </c>
      <c r="K8916" s="12">
        <v>0.70285818973716097</v>
      </c>
      <c r="L8916" s="13">
        <v>0</v>
      </c>
      <c r="M8916" s="14">
        <f t="shared" si="1144"/>
        <v>0</v>
      </c>
      <c r="N8916" s="15">
        <f t="shared" si="1145"/>
        <v>2.5</v>
      </c>
      <c r="O8916" s="14">
        <f t="shared" si="1146"/>
        <v>1</v>
      </c>
      <c r="P8916" s="15" t="s">
        <v>25</v>
      </c>
      <c r="Q8916" s="14" t="str">
        <f t="shared" si="1147"/>
        <v>No</v>
      </c>
      <c r="R8916" s="15">
        <f t="shared" si="1148"/>
        <v>0</v>
      </c>
      <c r="S8916" s="14">
        <f t="shared" si="1149"/>
        <v>1</v>
      </c>
      <c r="T8916" s="15">
        <f t="shared" si="1150"/>
        <v>2653</v>
      </c>
    </row>
    <row r="8917" spans="1:20" x14ac:dyDescent="0.2">
      <c r="A8917" s="11"/>
      <c r="B8917" s="11" t="s">
        <v>28</v>
      </c>
      <c r="C8917" s="11" t="s">
        <v>46</v>
      </c>
      <c r="D8917" s="11">
        <v>1980</v>
      </c>
      <c r="E8917" s="11" t="s">
        <v>30</v>
      </c>
      <c r="F8917" s="11">
        <v>100</v>
      </c>
      <c r="G8917" s="11" t="s">
        <v>24</v>
      </c>
      <c r="H8917" s="11" t="s">
        <v>24</v>
      </c>
      <c r="I8917" s="11" t="s">
        <v>37</v>
      </c>
      <c r="J8917" s="11">
        <v>25</v>
      </c>
      <c r="K8917" s="12">
        <v>1.0338512258270767</v>
      </c>
      <c r="L8917" s="13">
        <v>0</v>
      </c>
      <c r="M8917" s="14">
        <f t="shared" si="1144"/>
        <v>0</v>
      </c>
      <c r="N8917" s="15">
        <f t="shared" si="1145"/>
        <v>2.5</v>
      </c>
      <c r="O8917" s="14">
        <f t="shared" si="1146"/>
        <v>1</v>
      </c>
      <c r="P8917" s="15" t="s">
        <v>25</v>
      </c>
      <c r="Q8917" s="14" t="str">
        <f t="shared" si="1147"/>
        <v>No</v>
      </c>
      <c r="R8917" s="15">
        <f t="shared" si="1148"/>
        <v>0</v>
      </c>
      <c r="S8917" s="14">
        <f t="shared" si="1149"/>
        <v>1</v>
      </c>
      <c r="T8917" s="15">
        <f t="shared" si="1150"/>
        <v>2653</v>
      </c>
    </row>
    <row r="8918" spans="1:20" x14ac:dyDescent="0.2">
      <c r="A8918" s="11"/>
      <c r="B8918" s="11" t="s">
        <v>47</v>
      </c>
      <c r="C8918" s="11" t="s">
        <v>46</v>
      </c>
      <c r="D8918" s="11">
        <v>1980</v>
      </c>
      <c r="E8918" s="11" t="s">
        <v>30</v>
      </c>
      <c r="F8918" s="11">
        <v>100</v>
      </c>
      <c r="G8918" s="11" t="s">
        <v>24</v>
      </c>
      <c r="H8918" s="11" t="s">
        <v>24</v>
      </c>
      <c r="I8918" s="11" t="s">
        <v>37</v>
      </c>
      <c r="J8918" s="11">
        <v>25</v>
      </c>
      <c r="K8918" s="12">
        <v>0.40845860413410917</v>
      </c>
      <c r="L8918" s="13">
        <v>0</v>
      </c>
      <c r="M8918" s="14">
        <f t="shared" si="1144"/>
        <v>0</v>
      </c>
      <c r="N8918" s="15">
        <f t="shared" si="1145"/>
        <v>2.5</v>
      </c>
      <c r="O8918" s="14">
        <f t="shared" si="1146"/>
        <v>1</v>
      </c>
      <c r="P8918" s="15" t="s">
        <v>25</v>
      </c>
      <c r="Q8918" s="14" t="str">
        <f t="shared" si="1147"/>
        <v>No</v>
      </c>
      <c r="R8918" s="15">
        <f t="shared" si="1148"/>
        <v>0</v>
      </c>
      <c r="S8918" s="14">
        <f t="shared" si="1149"/>
        <v>1</v>
      </c>
      <c r="T8918" s="15">
        <f t="shared" si="1150"/>
        <v>2653</v>
      </c>
    </row>
    <row r="8919" spans="1:20" x14ac:dyDescent="0.2">
      <c r="A8919" s="11"/>
      <c r="B8919" s="11" t="s">
        <v>52</v>
      </c>
      <c r="C8919" s="11" t="s">
        <v>46</v>
      </c>
      <c r="D8919" s="11">
        <v>1980</v>
      </c>
      <c r="E8919" s="11" t="s">
        <v>30</v>
      </c>
      <c r="F8919" s="11">
        <v>100</v>
      </c>
      <c r="G8919" s="11" t="s">
        <v>24</v>
      </c>
      <c r="H8919" s="11" t="s">
        <v>24</v>
      </c>
      <c r="I8919" s="11" t="s">
        <v>37</v>
      </c>
      <c r="J8919" s="11">
        <v>25</v>
      </c>
      <c r="K8919" s="12">
        <v>1.5061968166314603</v>
      </c>
      <c r="L8919" s="13">
        <v>0</v>
      </c>
      <c r="M8919" s="14">
        <f t="shared" si="1144"/>
        <v>0</v>
      </c>
      <c r="N8919" s="15">
        <f t="shared" si="1145"/>
        <v>2.5</v>
      </c>
      <c r="O8919" s="14">
        <f t="shared" si="1146"/>
        <v>1</v>
      </c>
      <c r="P8919" s="15" t="s">
        <v>25</v>
      </c>
      <c r="Q8919" s="14" t="str">
        <f t="shared" si="1147"/>
        <v>No</v>
      </c>
      <c r="R8919" s="15">
        <f t="shared" si="1148"/>
        <v>0</v>
      </c>
      <c r="S8919" s="14">
        <f t="shared" si="1149"/>
        <v>1</v>
      </c>
      <c r="T8919" s="15">
        <f t="shared" si="1150"/>
        <v>2653</v>
      </c>
    </row>
    <row r="8920" spans="1:20" x14ac:dyDescent="0.2">
      <c r="A8920" s="11"/>
      <c r="B8920" s="11" t="s">
        <v>2</v>
      </c>
      <c r="C8920" s="11" t="s">
        <v>46</v>
      </c>
      <c r="D8920" s="11">
        <v>1980</v>
      </c>
      <c r="E8920" s="11" t="s">
        <v>30</v>
      </c>
      <c r="F8920" s="11">
        <v>100</v>
      </c>
      <c r="G8920" s="11" t="s">
        <v>24</v>
      </c>
      <c r="H8920" s="11" t="s">
        <v>24</v>
      </c>
      <c r="I8920" s="11" t="s">
        <v>37</v>
      </c>
      <c r="J8920" s="11">
        <v>25</v>
      </c>
      <c r="K8920" s="12">
        <v>4.7535856076704811E-2</v>
      </c>
      <c r="L8920" s="13">
        <v>0</v>
      </c>
      <c r="M8920" s="14">
        <f t="shared" si="1144"/>
        <v>0</v>
      </c>
      <c r="N8920" s="15">
        <f t="shared" si="1145"/>
        <v>2.5</v>
      </c>
      <c r="O8920" s="14">
        <f t="shared" si="1146"/>
        <v>1</v>
      </c>
      <c r="P8920" s="15" t="s">
        <v>25</v>
      </c>
      <c r="Q8920" s="14" t="str">
        <f t="shared" si="1147"/>
        <v>No</v>
      </c>
      <c r="R8920" s="15">
        <f t="shared" si="1148"/>
        <v>0</v>
      </c>
      <c r="S8920" s="14">
        <f t="shared" si="1149"/>
        <v>1</v>
      </c>
      <c r="T8920" s="15">
        <f t="shared" si="1150"/>
        <v>2653</v>
      </c>
    </row>
    <row r="8921" spans="1:20" x14ac:dyDescent="0.2">
      <c r="A8921" s="11"/>
      <c r="B8921" s="11" t="s">
        <v>38</v>
      </c>
      <c r="C8921" s="11" t="s">
        <v>46</v>
      </c>
      <c r="D8921" s="11">
        <v>1980</v>
      </c>
      <c r="E8921" s="11" t="s">
        <v>30</v>
      </c>
      <c r="F8921" s="11">
        <v>100</v>
      </c>
      <c r="G8921" s="11" t="s">
        <v>24</v>
      </c>
      <c r="H8921" s="11" t="s">
        <v>24</v>
      </c>
      <c r="I8921" s="11" t="s">
        <v>33</v>
      </c>
      <c r="J8921" s="11">
        <v>25</v>
      </c>
      <c r="K8921" s="12">
        <v>2.1543682816424665</v>
      </c>
      <c r="L8921" s="13">
        <v>0</v>
      </c>
      <c r="M8921" s="14">
        <f t="shared" si="1144"/>
        <v>0</v>
      </c>
      <c r="N8921" s="15">
        <f t="shared" si="1145"/>
        <v>2.5</v>
      </c>
      <c r="O8921" s="14">
        <f t="shared" si="1146"/>
        <v>1</v>
      </c>
      <c r="P8921" s="15" t="s">
        <v>25</v>
      </c>
      <c r="Q8921" s="14" t="str">
        <f t="shared" si="1147"/>
        <v>No</v>
      </c>
      <c r="R8921" s="15">
        <f t="shared" si="1148"/>
        <v>0</v>
      </c>
      <c r="S8921" s="14">
        <f t="shared" si="1149"/>
        <v>1</v>
      </c>
      <c r="T8921" s="15">
        <f t="shared" si="1150"/>
        <v>2653</v>
      </c>
    </row>
    <row r="8922" spans="1:20" x14ac:dyDescent="0.2">
      <c r="A8922" s="11"/>
      <c r="B8922" s="11" t="s">
        <v>28</v>
      </c>
      <c r="C8922" s="11" t="s">
        <v>46</v>
      </c>
      <c r="D8922" s="11">
        <v>1980</v>
      </c>
      <c r="E8922" s="11" t="s">
        <v>30</v>
      </c>
      <c r="F8922" s="11">
        <v>100</v>
      </c>
      <c r="G8922" s="11" t="s">
        <v>24</v>
      </c>
      <c r="H8922" s="11" t="s">
        <v>24</v>
      </c>
      <c r="I8922" s="11" t="s">
        <v>33</v>
      </c>
      <c r="J8922" s="11">
        <v>25</v>
      </c>
      <c r="K8922" s="12">
        <v>3.1598479017140644</v>
      </c>
      <c r="L8922" s="13">
        <v>2.1558558558558558</v>
      </c>
      <c r="M8922" s="14">
        <f t="shared" si="1144"/>
        <v>0.71861861861861864</v>
      </c>
      <c r="N8922" s="15">
        <f t="shared" si="1145"/>
        <v>2.5</v>
      </c>
      <c r="O8922" s="14">
        <f t="shared" si="1146"/>
        <v>0.71255255255255256</v>
      </c>
      <c r="P8922" s="15" t="s">
        <v>25</v>
      </c>
      <c r="Q8922" s="14" t="str">
        <f t="shared" si="1147"/>
        <v>No</v>
      </c>
      <c r="R8922" s="15">
        <f t="shared" si="1148"/>
        <v>227.42190161393617</v>
      </c>
      <c r="S8922" s="14">
        <f t="shared" si="1149"/>
        <v>2</v>
      </c>
      <c r="T8922" s="15">
        <f t="shared" si="1150"/>
        <v>1462</v>
      </c>
    </row>
    <row r="8923" spans="1:20" x14ac:dyDescent="0.2">
      <c r="A8923" s="11"/>
      <c r="B8923" s="11" t="s">
        <v>47</v>
      </c>
      <c r="C8923" s="11" t="s">
        <v>46</v>
      </c>
      <c r="D8923" s="11">
        <v>1980</v>
      </c>
      <c r="E8923" s="11" t="s">
        <v>30</v>
      </c>
      <c r="F8923" s="11">
        <v>100</v>
      </c>
      <c r="G8923" s="11" t="s">
        <v>24</v>
      </c>
      <c r="H8923" s="11" t="s">
        <v>24</v>
      </c>
      <c r="I8923" s="11" t="s">
        <v>33</v>
      </c>
      <c r="J8923" s="11">
        <v>25</v>
      </c>
      <c r="K8923" s="12">
        <v>4.8675164627131062</v>
      </c>
      <c r="L8923" s="13">
        <v>0</v>
      </c>
      <c r="M8923" s="14">
        <f t="shared" si="1144"/>
        <v>0</v>
      </c>
      <c r="N8923" s="15">
        <f t="shared" si="1145"/>
        <v>2.5</v>
      </c>
      <c r="O8923" s="14">
        <f t="shared" si="1146"/>
        <v>1</v>
      </c>
      <c r="P8923" s="15" t="s">
        <v>25</v>
      </c>
      <c r="Q8923" s="14" t="str">
        <f t="shared" si="1147"/>
        <v>No</v>
      </c>
      <c r="R8923" s="15">
        <f t="shared" si="1148"/>
        <v>0</v>
      </c>
      <c r="S8923" s="14">
        <f t="shared" si="1149"/>
        <v>1</v>
      </c>
      <c r="T8923" s="15">
        <f t="shared" si="1150"/>
        <v>2653</v>
      </c>
    </row>
    <row r="8924" spans="1:20" x14ac:dyDescent="0.2">
      <c r="A8924" s="11"/>
      <c r="B8924" s="11" t="s">
        <v>52</v>
      </c>
      <c r="C8924" s="11" t="s">
        <v>46</v>
      </c>
      <c r="D8924" s="11">
        <v>1980</v>
      </c>
      <c r="E8924" s="11" t="s">
        <v>30</v>
      </c>
      <c r="F8924" s="11">
        <v>100</v>
      </c>
      <c r="G8924" s="11" t="s">
        <v>24</v>
      </c>
      <c r="H8924" s="11" t="s">
        <v>24</v>
      </c>
      <c r="I8924" s="11" t="s">
        <v>33</v>
      </c>
      <c r="J8924" s="11">
        <v>25</v>
      </c>
      <c r="K8924" s="12">
        <v>20.83709524870433</v>
      </c>
      <c r="L8924" s="13">
        <v>4.3406698564593302</v>
      </c>
      <c r="M8924" s="14">
        <f t="shared" si="1144"/>
        <v>1.44688995215311</v>
      </c>
      <c r="N8924" s="15">
        <f t="shared" si="1145"/>
        <v>2.5</v>
      </c>
      <c r="O8924" s="14">
        <f t="shared" si="1146"/>
        <v>0.42124401913875598</v>
      </c>
      <c r="P8924" s="15" t="s">
        <v>25</v>
      </c>
      <c r="Q8924" s="14" t="str">
        <f t="shared" si="1147"/>
        <v>Yes</v>
      </c>
      <c r="R8924" s="15">
        <f t="shared" si="1148"/>
        <v>69.438179116788305</v>
      </c>
      <c r="S8924" s="14">
        <f t="shared" si="1149"/>
        <v>1</v>
      </c>
      <c r="T8924" s="15">
        <f t="shared" si="1150"/>
        <v>2318</v>
      </c>
    </row>
    <row r="8925" spans="1:20" x14ac:dyDescent="0.2">
      <c r="A8925" s="11"/>
      <c r="B8925" s="11" t="s">
        <v>2</v>
      </c>
      <c r="C8925" s="11" t="s">
        <v>46</v>
      </c>
      <c r="D8925" s="11">
        <v>1980</v>
      </c>
      <c r="E8925" s="11" t="s">
        <v>30</v>
      </c>
      <c r="F8925" s="11">
        <v>100</v>
      </c>
      <c r="G8925" s="11" t="s">
        <v>24</v>
      </c>
      <c r="H8925" s="11" t="s">
        <v>24</v>
      </c>
      <c r="I8925" s="11" t="s">
        <v>33</v>
      </c>
      <c r="J8925" s="11">
        <v>25</v>
      </c>
      <c r="K8925" s="12">
        <v>0.69206062282404668</v>
      </c>
      <c r="L8925" s="13">
        <v>0</v>
      </c>
      <c r="M8925" s="14">
        <f t="shared" si="1144"/>
        <v>0</v>
      </c>
      <c r="N8925" s="15">
        <f t="shared" si="1145"/>
        <v>2.5</v>
      </c>
      <c r="O8925" s="14">
        <f t="shared" si="1146"/>
        <v>1</v>
      </c>
      <c r="P8925" s="15" t="s">
        <v>25</v>
      </c>
      <c r="Q8925" s="14" t="str">
        <f t="shared" si="1147"/>
        <v>No</v>
      </c>
      <c r="R8925" s="15">
        <f t="shared" si="1148"/>
        <v>0</v>
      </c>
      <c r="S8925" s="14">
        <f t="shared" si="1149"/>
        <v>1</v>
      </c>
      <c r="T8925" s="15">
        <f t="shared" si="1150"/>
        <v>2653</v>
      </c>
    </row>
    <row r="8926" spans="1:20" x14ac:dyDescent="0.2">
      <c r="A8926" s="11"/>
      <c r="B8926" s="11" t="s">
        <v>38</v>
      </c>
      <c r="C8926" s="11" t="s">
        <v>46</v>
      </c>
      <c r="D8926" s="11">
        <v>1980</v>
      </c>
      <c r="E8926" s="11" t="s">
        <v>30</v>
      </c>
      <c r="F8926" s="11">
        <v>100</v>
      </c>
      <c r="G8926" s="11" t="s">
        <v>24</v>
      </c>
      <c r="H8926" s="11" t="s">
        <v>24</v>
      </c>
      <c r="I8926" s="11" t="s">
        <v>35</v>
      </c>
      <c r="J8926" s="11">
        <v>25</v>
      </c>
      <c r="K8926" s="12">
        <v>0.17920535719741293</v>
      </c>
      <c r="L8926" s="13">
        <v>0</v>
      </c>
      <c r="M8926" s="14">
        <f t="shared" si="1144"/>
        <v>0</v>
      </c>
      <c r="N8926" s="15">
        <f t="shared" si="1145"/>
        <v>2.5</v>
      </c>
      <c r="O8926" s="14">
        <f t="shared" si="1146"/>
        <v>1</v>
      </c>
      <c r="P8926" s="15" t="s">
        <v>25</v>
      </c>
      <c r="Q8926" s="14" t="str">
        <f t="shared" si="1147"/>
        <v>No</v>
      </c>
      <c r="R8926" s="15">
        <f t="shared" si="1148"/>
        <v>0</v>
      </c>
      <c r="S8926" s="14">
        <f t="shared" si="1149"/>
        <v>1</v>
      </c>
      <c r="T8926" s="15">
        <f t="shared" si="1150"/>
        <v>2653</v>
      </c>
    </row>
    <row r="8927" spans="1:20" x14ac:dyDescent="0.2">
      <c r="A8927" s="11"/>
      <c r="B8927" s="11" t="s">
        <v>28</v>
      </c>
      <c r="C8927" s="11" t="s">
        <v>46</v>
      </c>
      <c r="D8927" s="11">
        <v>1980</v>
      </c>
      <c r="E8927" s="11" t="s">
        <v>30</v>
      </c>
      <c r="F8927" s="11">
        <v>100</v>
      </c>
      <c r="G8927" s="11" t="s">
        <v>24</v>
      </c>
      <c r="H8927" s="11" t="s">
        <v>24</v>
      </c>
      <c r="I8927" s="11" t="s">
        <v>35</v>
      </c>
      <c r="J8927" s="11">
        <v>25</v>
      </c>
      <c r="K8927" s="12">
        <v>4.8548594878962907</v>
      </c>
      <c r="L8927" s="13">
        <v>0</v>
      </c>
      <c r="M8927" s="14">
        <f t="shared" si="1144"/>
        <v>0</v>
      </c>
      <c r="N8927" s="15">
        <f t="shared" si="1145"/>
        <v>2.5</v>
      </c>
      <c r="O8927" s="14">
        <f t="shared" si="1146"/>
        <v>1</v>
      </c>
      <c r="P8927" s="15" t="s">
        <v>25</v>
      </c>
      <c r="Q8927" s="14" t="str">
        <f t="shared" si="1147"/>
        <v>No</v>
      </c>
      <c r="R8927" s="15">
        <f t="shared" si="1148"/>
        <v>0</v>
      </c>
      <c r="S8927" s="14">
        <f t="shared" si="1149"/>
        <v>1</v>
      </c>
      <c r="T8927" s="15">
        <f t="shared" si="1150"/>
        <v>2653</v>
      </c>
    </row>
    <row r="8928" spans="1:20" x14ac:dyDescent="0.2">
      <c r="A8928" s="11"/>
      <c r="B8928" s="11" t="s">
        <v>47</v>
      </c>
      <c r="C8928" s="11" t="s">
        <v>46</v>
      </c>
      <c r="D8928" s="11">
        <v>1980</v>
      </c>
      <c r="E8928" s="11" t="s">
        <v>30</v>
      </c>
      <c r="F8928" s="11">
        <v>100</v>
      </c>
      <c r="G8928" s="11" t="s">
        <v>24</v>
      </c>
      <c r="H8928" s="11" t="s">
        <v>24</v>
      </c>
      <c r="I8928" s="11" t="s">
        <v>35</v>
      </c>
      <c r="J8928" s="11">
        <v>25</v>
      </c>
      <c r="K8928" s="12">
        <v>3.6326731417494948</v>
      </c>
      <c r="L8928" s="13">
        <v>0</v>
      </c>
      <c r="M8928" s="14">
        <f t="shared" si="1144"/>
        <v>0</v>
      </c>
      <c r="N8928" s="15">
        <f t="shared" si="1145"/>
        <v>2.5</v>
      </c>
      <c r="O8928" s="14">
        <f t="shared" si="1146"/>
        <v>1</v>
      </c>
      <c r="P8928" s="15" t="s">
        <v>25</v>
      </c>
      <c r="Q8928" s="14" t="str">
        <f t="shared" si="1147"/>
        <v>No</v>
      </c>
      <c r="R8928" s="15">
        <f t="shared" si="1148"/>
        <v>0</v>
      </c>
      <c r="S8928" s="14">
        <f t="shared" si="1149"/>
        <v>1</v>
      </c>
      <c r="T8928" s="15">
        <f t="shared" si="1150"/>
        <v>2653</v>
      </c>
    </row>
    <row r="8929" spans="1:20" x14ac:dyDescent="0.2">
      <c r="A8929" s="11"/>
      <c r="B8929" s="11" t="s">
        <v>52</v>
      </c>
      <c r="C8929" s="11" t="s">
        <v>46</v>
      </c>
      <c r="D8929" s="11">
        <v>1980</v>
      </c>
      <c r="E8929" s="11" t="s">
        <v>30</v>
      </c>
      <c r="F8929" s="11">
        <v>100</v>
      </c>
      <c r="G8929" s="11" t="s">
        <v>24</v>
      </c>
      <c r="H8929" s="11" t="s">
        <v>24</v>
      </c>
      <c r="I8929" s="11" t="s">
        <v>35</v>
      </c>
      <c r="J8929" s="11">
        <v>25</v>
      </c>
      <c r="K8929" s="12">
        <v>10.677886170575272</v>
      </c>
      <c r="L8929" s="13">
        <v>7.4410538680964198</v>
      </c>
      <c r="M8929" s="14">
        <f t="shared" si="1144"/>
        <v>2.4803512893654731</v>
      </c>
      <c r="N8929" s="15">
        <f t="shared" si="1145"/>
        <v>2.5</v>
      </c>
      <c r="O8929" s="14">
        <f t="shared" si="1146"/>
        <v>7.8594842538107779E-3</v>
      </c>
      <c r="P8929" s="15" t="s">
        <v>25</v>
      </c>
      <c r="Q8929" s="14" t="str">
        <f t="shared" si="1147"/>
        <v>Yes</v>
      </c>
      <c r="R8929" s="15">
        <f t="shared" si="1148"/>
        <v>232.28860560440344</v>
      </c>
      <c r="S8929" s="14">
        <f t="shared" si="1149"/>
        <v>2</v>
      </c>
      <c r="T8929" s="15">
        <f t="shared" si="1150"/>
        <v>1439</v>
      </c>
    </row>
    <row r="8930" spans="1:20" x14ac:dyDescent="0.2">
      <c r="A8930" s="11"/>
      <c r="B8930" s="11" t="s">
        <v>2</v>
      </c>
      <c r="C8930" s="11" t="s">
        <v>46</v>
      </c>
      <c r="D8930" s="11">
        <v>1980</v>
      </c>
      <c r="E8930" s="11" t="s">
        <v>30</v>
      </c>
      <c r="F8930" s="11">
        <v>100</v>
      </c>
      <c r="G8930" s="11" t="s">
        <v>24</v>
      </c>
      <c r="H8930" s="11" t="s">
        <v>24</v>
      </c>
      <c r="I8930" s="11" t="s">
        <v>35</v>
      </c>
      <c r="J8930" s="11">
        <v>25</v>
      </c>
      <c r="K8930" s="12">
        <v>0.63386185877111578</v>
      </c>
      <c r="L8930" s="13">
        <v>0</v>
      </c>
      <c r="M8930" s="14">
        <f t="shared" si="1144"/>
        <v>0</v>
      </c>
      <c r="N8930" s="15">
        <f t="shared" si="1145"/>
        <v>2.5</v>
      </c>
      <c r="O8930" s="14">
        <f t="shared" si="1146"/>
        <v>1</v>
      </c>
      <c r="P8930" s="15" t="s">
        <v>25</v>
      </c>
      <c r="Q8930" s="14" t="str">
        <f t="shared" si="1147"/>
        <v>No</v>
      </c>
      <c r="R8930" s="15">
        <f t="shared" si="1148"/>
        <v>0</v>
      </c>
      <c r="S8930" s="14">
        <f t="shared" si="1149"/>
        <v>1</v>
      </c>
      <c r="T8930" s="15">
        <f t="shared" si="1150"/>
        <v>2653</v>
      </c>
    </row>
    <row r="8931" spans="1:20" x14ac:dyDescent="0.2">
      <c r="A8931" s="11"/>
      <c r="B8931" s="11" t="s">
        <v>38</v>
      </c>
      <c r="C8931" s="11" t="s">
        <v>46</v>
      </c>
      <c r="D8931" s="11">
        <v>1980</v>
      </c>
      <c r="E8931" s="11" t="s">
        <v>30</v>
      </c>
      <c r="F8931" s="11">
        <v>100</v>
      </c>
      <c r="G8931" s="11" t="s">
        <v>24</v>
      </c>
      <c r="H8931" s="11" t="s">
        <v>24</v>
      </c>
      <c r="I8931" s="11" t="s">
        <v>31</v>
      </c>
      <c r="J8931" s="11">
        <v>25</v>
      </c>
      <c r="K8931" s="12">
        <v>9.8921113810083643</v>
      </c>
      <c r="L8931" s="13">
        <v>1.0148478099480327</v>
      </c>
      <c r="M8931" s="14">
        <f t="shared" si="1144"/>
        <v>0.3382826033160109</v>
      </c>
      <c r="N8931" s="15">
        <f t="shared" si="1145"/>
        <v>2.5</v>
      </c>
      <c r="O8931" s="14">
        <f t="shared" si="1146"/>
        <v>0.86468695867359568</v>
      </c>
      <c r="P8931" s="15" t="s">
        <v>25</v>
      </c>
      <c r="Q8931" s="14" t="str">
        <f t="shared" si="1147"/>
        <v>No</v>
      </c>
      <c r="R8931" s="15">
        <f t="shared" si="1148"/>
        <v>34.197209300076409</v>
      </c>
      <c r="S8931" s="14">
        <f t="shared" si="1149"/>
        <v>1</v>
      </c>
      <c r="T8931" s="15">
        <f t="shared" si="1150"/>
        <v>2498</v>
      </c>
    </row>
    <row r="8932" spans="1:20" x14ac:dyDescent="0.2">
      <c r="A8932" s="11"/>
      <c r="B8932" s="11" t="s">
        <v>28</v>
      </c>
      <c r="C8932" s="11" t="s">
        <v>46</v>
      </c>
      <c r="D8932" s="11">
        <v>1980</v>
      </c>
      <c r="E8932" s="11" t="s">
        <v>30</v>
      </c>
      <c r="F8932" s="11">
        <v>100</v>
      </c>
      <c r="G8932" s="11" t="s">
        <v>24</v>
      </c>
      <c r="H8932" s="11" t="s">
        <v>24</v>
      </c>
      <c r="I8932" s="11" t="s">
        <v>31</v>
      </c>
      <c r="J8932" s="11">
        <v>25</v>
      </c>
      <c r="K8932" s="12">
        <v>39.692135115816505</v>
      </c>
      <c r="L8932" s="13">
        <v>7.5744536402431137</v>
      </c>
      <c r="M8932" s="14">
        <f t="shared" si="1144"/>
        <v>2.5248178800810379</v>
      </c>
      <c r="N8932" s="15">
        <f t="shared" si="1145"/>
        <v>2.5</v>
      </c>
      <c r="O8932" s="14">
        <f t="shared" si="1146"/>
        <v>-9.9271520324151208E-3</v>
      </c>
      <c r="P8932" s="15" t="s">
        <v>25</v>
      </c>
      <c r="Q8932" s="14" t="str">
        <f t="shared" si="1147"/>
        <v>Yes</v>
      </c>
      <c r="R8932" s="15">
        <f t="shared" si="1148"/>
        <v>63.610029360072133</v>
      </c>
      <c r="S8932" s="14">
        <f t="shared" si="1149"/>
        <v>1</v>
      </c>
      <c r="T8932" s="15">
        <f t="shared" si="1150"/>
        <v>2352</v>
      </c>
    </row>
    <row r="8933" spans="1:20" x14ac:dyDescent="0.2">
      <c r="A8933" s="11"/>
      <c r="B8933" s="11" t="s">
        <v>47</v>
      </c>
      <c r="C8933" s="11" t="s">
        <v>46</v>
      </c>
      <c r="D8933" s="11">
        <v>1980</v>
      </c>
      <c r="E8933" s="11" t="s">
        <v>30</v>
      </c>
      <c r="F8933" s="11">
        <v>100</v>
      </c>
      <c r="G8933" s="11" t="s">
        <v>24</v>
      </c>
      <c r="H8933" s="11" t="s">
        <v>24</v>
      </c>
      <c r="I8933" s="11" t="s">
        <v>31</v>
      </c>
      <c r="J8933" s="11">
        <v>25</v>
      </c>
      <c r="K8933" s="12">
        <v>35.52663118822764</v>
      </c>
      <c r="L8933" s="13">
        <v>4.1297108939589311</v>
      </c>
      <c r="M8933" s="14">
        <f t="shared" si="1144"/>
        <v>1.3765702979863104</v>
      </c>
      <c r="N8933" s="15">
        <f t="shared" si="1145"/>
        <v>2.5</v>
      </c>
      <c r="O8933" s="14">
        <f t="shared" si="1146"/>
        <v>0.44937188080547585</v>
      </c>
      <c r="P8933" s="15" t="s">
        <v>25</v>
      </c>
      <c r="Q8933" s="14" t="str">
        <f t="shared" si="1147"/>
        <v>Yes</v>
      </c>
      <c r="R8933" s="15">
        <f t="shared" si="1148"/>
        <v>38.74756068744454</v>
      </c>
      <c r="S8933" s="14">
        <f t="shared" si="1149"/>
        <v>1</v>
      </c>
      <c r="T8933" s="15">
        <f t="shared" si="1150"/>
        <v>2476</v>
      </c>
    </row>
    <row r="8934" spans="1:20" x14ac:dyDescent="0.2">
      <c r="A8934" s="11"/>
      <c r="B8934" s="11" t="s">
        <v>52</v>
      </c>
      <c r="C8934" s="11" t="s">
        <v>46</v>
      </c>
      <c r="D8934" s="11">
        <v>1980</v>
      </c>
      <c r="E8934" s="11" t="s">
        <v>30</v>
      </c>
      <c r="F8934" s="11">
        <v>100</v>
      </c>
      <c r="G8934" s="11" t="s">
        <v>24</v>
      </c>
      <c r="H8934" s="11" t="s">
        <v>24</v>
      </c>
      <c r="I8934" s="11" t="s">
        <v>31</v>
      </c>
      <c r="J8934" s="11">
        <v>25</v>
      </c>
      <c r="K8934" s="12">
        <v>145.26966719483806</v>
      </c>
      <c r="L8934" s="13">
        <v>32.094832609807412</v>
      </c>
      <c r="M8934" s="14">
        <f t="shared" si="1144"/>
        <v>10.69827753660247</v>
      </c>
      <c r="N8934" s="15">
        <f t="shared" si="1145"/>
        <v>2.5</v>
      </c>
      <c r="O8934" s="14">
        <f t="shared" si="1146"/>
        <v>-3.2793110146409878</v>
      </c>
      <c r="P8934" s="15" t="s">
        <v>25</v>
      </c>
      <c r="Q8934" s="14" t="str">
        <f t="shared" si="1147"/>
        <v>No</v>
      </c>
      <c r="R8934" s="15">
        <f t="shared" si="1148"/>
        <v>73.644262723158619</v>
      </c>
      <c r="S8934" s="14">
        <f t="shared" si="1149"/>
        <v>1</v>
      </c>
      <c r="T8934" s="15">
        <f t="shared" si="1150"/>
        <v>2294</v>
      </c>
    </row>
    <row r="8935" spans="1:20" x14ac:dyDescent="0.2">
      <c r="A8935" s="11"/>
      <c r="B8935" s="11" t="s">
        <v>2</v>
      </c>
      <c r="C8935" s="11" t="s">
        <v>46</v>
      </c>
      <c r="D8935" s="11">
        <v>1980</v>
      </c>
      <c r="E8935" s="11" t="s">
        <v>30</v>
      </c>
      <c r="F8935" s="11">
        <v>100</v>
      </c>
      <c r="G8935" s="11" t="s">
        <v>24</v>
      </c>
      <c r="H8935" s="11" t="s">
        <v>24</v>
      </c>
      <c r="I8935" s="11" t="s">
        <v>31</v>
      </c>
      <c r="J8935" s="11">
        <v>25</v>
      </c>
      <c r="K8935" s="12">
        <v>4.5559279748490056</v>
      </c>
      <c r="L8935" s="13">
        <v>0</v>
      </c>
      <c r="M8935" s="14">
        <f t="shared" si="1144"/>
        <v>0</v>
      </c>
      <c r="N8935" s="15">
        <f t="shared" si="1145"/>
        <v>2.5</v>
      </c>
      <c r="O8935" s="14">
        <f t="shared" si="1146"/>
        <v>1</v>
      </c>
      <c r="P8935" s="15" t="s">
        <v>25</v>
      </c>
      <c r="Q8935" s="14" t="str">
        <f t="shared" si="1147"/>
        <v>No</v>
      </c>
      <c r="R8935" s="15">
        <f t="shared" si="1148"/>
        <v>0</v>
      </c>
      <c r="S8935" s="14">
        <f t="shared" si="1149"/>
        <v>1</v>
      </c>
      <c r="T8935" s="15">
        <f t="shared" si="1150"/>
        <v>2653</v>
      </c>
    </row>
    <row r="8936" spans="1:20" x14ac:dyDescent="0.2">
      <c r="A8936" s="11"/>
      <c r="B8936" s="11" t="s">
        <v>50</v>
      </c>
      <c r="C8936" s="11" t="s">
        <v>46</v>
      </c>
      <c r="D8936" s="11">
        <v>1980</v>
      </c>
      <c r="E8936" s="11" t="s">
        <v>30</v>
      </c>
      <c r="F8936" s="11">
        <v>100</v>
      </c>
      <c r="G8936" s="11" t="s">
        <v>24</v>
      </c>
      <c r="H8936" s="11" t="s">
        <v>24</v>
      </c>
      <c r="I8936" s="11" t="s">
        <v>31</v>
      </c>
      <c r="J8936" s="11">
        <v>25</v>
      </c>
      <c r="K8936" s="12">
        <v>8.3146970431758366E-2</v>
      </c>
      <c r="L8936" s="13">
        <v>0</v>
      </c>
      <c r="M8936" s="14">
        <f t="shared" si="1144"/>
        <v>0</v>
      </c>
      <c r="N8936" s="15">
        <f t="shared" si="1145"/>
        <v>2.5</v>
      </c>
      <c r="O8936" s="14">
        <f t="shared" si="1146"/>
        <v>1</v>
      </c>
      <c r="P8936" s="15" t="s">
        <v>25</v>
      </c>
      <c r="Q8936" s="14" t="str">
        <f t="shared" si="1147"/>
        <v>No</v>
      </c>
      <c r="R8936" s="15">
        <f t="shared" si="1148"/>
        <v>0</v>
      </c>
      <c r="S8936" s="14">
        <f t="shared" si="1149"/>
        <v>1</v>
      </c>
      <c r="T8936" s="15">
        <f t="shared" si="1150"/>
        <v>2653</v>
      </c>
    </row>
    <row r="8937" spans="1:20" x14ac:dyDescent="0.2">
      <c r="A8937" s="11"/>
      <c r="B8937" s="11" t="s">
        <v>38</v>
      </c>
      <c r="C8937" s="11" t="s">
        <v>46</v>
      </c>
      <c r="D8937" s="11">
        <v>1980</v>
      </c>
      <c r="E8937" s="11" t="s">
        <v>30</v>
      </c>
      <c r="F8937" s="11">
        <v>150</v>
      </c>
      <c r="G8937" s="11" t="s">
        <v>24</v>
      </c>
      <c r="H8937" s="11" t="s">
        <v>24</v>
      </c>
      <c r="I8937" s="11" t="s">
        <v>36</v>
      </c>
      <c r="J8937" s="11">
        <v>25</v>
      </c>
      <c r="K8937" s="12">
        <v>7.3480088602476887E-3</v>
      </c>
      <c r="L8937" s="13">
        <v>0</v>
      </c>
      <c r="M8937" s="14">
        <f t="shared" si="1144"/>
        <v>0</v>
      </c>
      <c r="N8937" s="15">
        <f t="shared" si="1145"/>
        <v>2.5</v>
      </c>
      <c r="O8937" s="14">
        <f t="shared" si="1146"/>
        <v>1</v>
      </c>
      <c r="P8937" s="15" t="s">
        <v>25</v>
      </c>
      <c r="Q8937" s="14" t="str">
        <f t="shared" si="1147"/>
        <v>No</v>
      </c>
      <c r="R8937" s="15">
        <f t="shared" si="1148"/>
        <v>0</v>
      </c>
      <c r="S8937" s="14">
        <f t="shared" si="1149"/>
        <v>1</v>
      </c>
      <c r="T8937" s="15">
        <f t="shared" si="1150"/>
        <v>2653</v>
      </c>
    </row>
    <row r="8938" spans="1:20" x14ac:dyDescent="0.2">
      <c r="A8938" s="11"/>
      <c r="B8938" s="11" t="s">
        <v>28</v>
      </c>
      <c r="C8938" s="11" t="s">
        <v>46</v>
      </c>
      <c r="D8938" s="11">
        <v>1980</v>
      </c>
      <c r="E8938" s="11" t="s">
        <v>30</v>
      </c>
      <c r="F8938" s="11">
        <v>150</v>
      </c>
      <c r="G8938" s="11" t="s">
        <v>24</v>
      </c>
      <c r="H8938" s="11" t="s">
        <v>24</v>
      </c>
      <c r="I8938" s="11" t="s">
        <v>36</v>
      </c>
      <c r="J8938" s="11">
        <v>25</v>
      </c>
      <c r="K8938" s="12">
        <v>1.318360287587065</v>
      </c>
      <c r="L8938" s="13">
        <v>0</v>
      </c>
      <c r="M8938" s="14">
        <f t="shared" si="1144"/>
        <v>0</v>
      </c>
      <c r="N8938" s="15">
        <f t="shared" si="1145"/>
        <v>2.5</v>
      </c>
      <c r="O8938" s="14">
        <f t="shared" si="1146"/>
        <v>1</v>
      </c>
      <c r="P8938" s="15" t="s">
        <v>25</v>
      </c>
      <c r="Q8938" s="14" t="str">
        <f t="shared" si="1147"/>
        <v>No</v>
      </c>
      <c r="R8938" s="15">
        <f t="shared" si="1148"/>
        <v>0</v>
      </c>
      <c r="S8938" s="14">
        <f t="shared" si="1149"/>
        <v>1</v>
      </c>
      <c r="T8938" s="15">
        <f t="shared" si="1150"/>
        <v>2653</v>
      </c>
    </row>
    <row r="8939" spans="1:20" x14ac:dyDescent="0.2">
      <c r="A8939" s="11"/>
      <c r="B8939" s="11" t="s">
        <v>47</v>
      </c>
      <c r="C8939" s="11" t="s">
        <v>46</v>
      </c>
      <c r="D8939" s="11">
        <v>1980</v>
      </c>
      <c r="E8939" s="11" t="s">
        <v>30</v>
      </c>
      <c r="F8939" s="11">
        <v>150</v>
      </c>
      <c r="G8939" s="11" t="s">
        <v>24</v>
      </c>
      <c r="H8939" s="11" t="s">
        <v>24</v>
      </c>
      <c r="I8939" s="11" t="s">
        <v>36</v>
      </c>
      <c r="J8939" s="11">
        <v>25</v>
      </c>
      <c r="K8939" s="12">
        <v>1.0279016870351716</v>
      </c>
      <c r="L8939" s="13">
        <v>0</v>
      </c>
      <c r="M8939" s="14">
        <f t="shared" si="1144"/>
        <v>0</v>
      </c>
      <c r="N8939" s="15">
        <f t="shared" si="1145"/>
        <v>2.5</v>
      </c>
      <c r="O8939" s="14">
        <f t="shared" si="1146"/>
        <v>1</v>
      </c>
      <c r="P8939" s="15" t="s">
        <v>25</v>
      </c>
      <c r="Q8939" s="14" t="str">
        <f t="shared" si="1147"/>
        <v>No</v>
      </c>
      <c r="R8939" s="15">
        <f t="shared" si="1148"/>
        <v>0</v>
      </c>
      <c r="S8939" s="14">
        <f t="shared" si="1149"/>
        <v>1</v>
      </c>
      <c r="T8939" s="15">
        <f t="shared" si="1150"/>
        <v>2653</v>
      </c>
    </row>
    <row r="8940" spans="1:20" x14ac:dyDescent="0.2">
      <c r="A8940" s="11"/>
      <c r="B8940" s="11" t="s">
        <v>52</v>
      </c>
      <c r="C8940" s="11" t="s">
        <v>46</v>
      </c>
      <c r="D8940" s="11">
        <v>1980</v>
      </c>
      <c r="E8940" s="11" t="s">
        <v>30</v>
      </c>
      <c r="F8940" s="11">
        <v>150</v>
      </c>
      <c r="G8940" s="11" t="s">
        <v>24</v>
      </c>
      <c r="H8940" s="11" t="s">
        <v>24</v>
      </c>
      <c r="I8940" s="11" t="s">
        <v>36</v>
      </c>
      <c r="J8940" s="11">
        <v>25</v>
      </c>
      <c r="K8940" s="12">
        <v>6.1578748275927602</v>
      </c>
      <c r="L8940" s="13">
        <v>0</v>
      </c>
      <c r="M8940" s="14">
        <f t="shared" si="1144"/>
        <v>0</v>
      </c>
      <c r="N8940" s="15">
        <f t="shared" si="1145"/>
        <v>2.5</v>
      </c>
      <c r="O8940" s="14">
        <f t="shared" si="1146"/>
        <v>1</v>
      </c>
      <c r="P8940" s="15" t="s">
        <v>25</v>
      </c>
      <c r="Q8940" s="14" t="str">
        <f t="shared" si="1147"/>
        <v>No</v>
      </c>
      <c r="R8940" s="15">
        <f t="shared" si="1148"/>
        <v>0</v>
      </c>
      <c r="S8940" s="14">
        <f t="shared" si="1149"/>
        <v>1</v>
      </c>
      <c r="T8940" s="15">
        <f t="shared" si="1150"/>
        <v>2653</v>
      </c>
    </row>
    <row r="8941" spans="1:20" x14ac:dyDescent="0.2">
      <c r="A8941" s="11"/>
      <c r="B8941" s="11" t="s">
        <v>2</v>
      </c>
      <c r="C8941" s="11" t="s">
        <v>46</v>
      </c>
      <c r="D8941" s="11">
        <v>1980</v>
      </c>
      <c r="E8941" s="11" t="s">
        <v>30</v>
      </c>
      <c r="F8941" s="11">
        <v>150</v>
      </c>
      <c r="G8941" s="11" t="s">
        <v>24</v>
      </c>
      <c r="H8941" s="11" t="s">
        <v>24</v>
      </c>
      <c r="I8941" s="11" t="s">
        <v>36</v>
      </c>
      <c r="J8941" s="11">
        <v>25</v>
      </c>
      <c r="K8941" s="12">
        <v>0.4971986884909359</v>
      </c>
      <c r="L8941" s="13">
        <v>0</v>
      </c>
      <c r="M8941" s="14">
        <f t="shared" si="1144"/>
        <v>0</v>
      </c>
      <c r="N8941" s="15">
        <f t="shared" si="1145"/>
        <v>2.5</v>
      </c>
      <c r="O8941" s="14">
        <f t="shared" si="1146"/>
        <v>1</v>
      </c>
      <c r="P8941" s="15" t="s">
        <v>25</v>
      </c>
      <c r="Q8941" s="14" t="str">
        <f t="shared" si="1147"/>
        <v>No</v>
      </c>
      <c r="R8941" s="15">
        <f t="shared" si="1148"/>
        <v>0</v>
      </c>
      <c r="S8941" s="14">
        <f t="shared" si="1149"/>
        <v>1</v>
      </c>
      <c r="T8941" s="15">
        <f t="shared" si="1150"/>
        <v>2653</v>
      </c>
    </row>
    <row r="8942" spans="1:20" x14ac:dyDescent="0.2">
      <c r="A8942" s="11"/>
      <c r="B8942" s="11" t="s">
        <v>38</v>
      </c>
      <c r="C8942" s="11" t="s">
        <v>46</v>
      </c>
      <c r="D8942" s="11">
        <v>1980</v>
      </c>
      <c r="E8942" s="11" t="s">
        <v>30</v>
      </c>
      <c r="F8942" s="11">
        <v>150</v>
      </c>
      <c r="G8942" s="11" t="s">
        <v>24</v>
      </c>
      <c r="H8942" s="11" t="s">
        <v>24</v>
      </c>
      <c r="I8942" s="11" t="s">
        <v>37</v>
      </c>
      <c r="J8942" s="11">
        <v>25</v>
      </c>
      <c r="K8942" s="12">
        <v>9.1044403002575412E-3</v>
      </c>
      <c r="L8942" s="13">
        <v>0</v>
      </c>
      <c r="M8942" s="14">
        <f t="shared" si="1144"/>
        <v>0</v>
      </c>
      <c r="N8942" s="15">
        <f t="shared" si="1145"/>
        <v>2.5</v>
      </c>
      <c r="O8942" s="14">
        <f t="shared" si="1146"/>
        <v>1</v>
      </c>
      <c r="P8942" s="15" t="s">
        <v>25</v>
      </c>
      <c r="Q8942" s="14" t="str">
        <f t="shared" si="1147"/>
        <v>No</v>
      </c>
      <c r="R8942" s="15">
        <f t="shared" si="1148"/>
        <v>0</v>
      </c>
      <c r="S8942" s="14">
        <f t="shared" si="1149"/>
        <v>1</v>
      </c>
      <c r="T8942" s="15">
        <f t="shared" si="1150"/>
        <v>2653</v>
      </c>
    </row>
    <row r="8943" spans="1:20" x14ac:dyDescent="0.2">
      <c r="A8943" s="11"/>
      <c r="B8943" s="11" t="s">
        <v>28</v>
      </c>
      <c r="C8943" s="11" t="s">
        <v>46</v>
      </c>
      <c r="D8943" s="11">
        <v>1980</v>
      </c>
      <c r="E8943" s="11" t="s">
        <v>30</v>
      </c>
      <c r="F8943" s="11">
        <v>150</v>
      </c>
      <c r="G8943" s="11" t="s">
        <v>24</v>
      </c>
      <c r="H8943" s="11" t="s">
        <v>24</v>
      </c>
      <c r="I8943" s="11" t="s">
        <v>37</v>
      </c>
      <c r="J8943" s="11">
        <v>25</v>
      </c>
      <c r="K8943" s="12">
        <v>0.24877042250776296</v>
      </c>
      <c r="L8943" s="13">
        <v>0</v>
      </c>
      <c r="M8943" s="14">
        <f t="shared" si="1144"/>
        <v>0</v>
      </c>
      <c r="N8943" s="15">
        <f t="shared" si="1145"/>
        <v>2.5</v>
      </c>
      <c r="O8943" s="14">
        <f t="shared" si="1146"/>
        <v>1</v>
      </c>
      <c r="P8943" s="15" t="s">
        <v>25</v>
      </c>
      <c r="Q8943" s="14" t="str">
        <f t="shared" si="1147"/>
        <v>No</v>
      </c>
      <c r="R8943" s="15">
        <f t="shared" si="1148"/>
        <v>0</v>
      </c>
      <c r="S8943" s="14">
        <f t="shared" si="1149"/>
        <v>1</v>
      </c>
      <c r="T8943" s="15">
        <f t="shared" si="1150"/>
        <v>2653</v>
      </c>
    </row>
    <row r="8944" spans="1:20" x14ac:dyDescent="0.2">
      <c r="A8944" s="11"/>
      <c r="B8944" s="11" t="s">
        <v>47</v>
      </c>
      <c r="C8944" s="11" t="s">
        <v>46</v>
      </c>
      <c r="D8944" s="11">
        <v>1980</v>
      </c>
      <c r="E8944" s="11" t="s">
        <v>30</v>
      </c>
      <c r="F8944" s="11">
        <v>150</v>
      </c>
      <c r="G8944" s="11" t="s">
        <v>24</v>
      </c>
      <c r="H8944" s="11" t="s">
        <v>24</v>
      </c>
      <c r="I8944" s="11" t="s">
        <v>37</v>
      </c>
      <c r="J8944" s="11">
        <v>25</v>
      </c>
      <c r="K8944" s="12">
        <v>0.31662255482229995</v>
      </c>
      <c r="L8944" s="13">
        <v>0</v>
      </c>
      <c r="M8944" s="14">
        <f t="shared" si="1144"/>
        <v>0</v>
      </c>
      <c r="N8944" s="15">
        <f t="shared" si="1145"/>
        <v>2.5</v>
      </c>
      <c r="O8944" s="14">
        <f t="shared" si="1146"/>
        <v>1</v>
      </c>
      <c r="P8944" s="15" t="s">
        <v>25</v>
      </c>
      <c r="Q8944" s="14" t="str">
        <f t="shared" si="1147"/>
        <v>No</v>
      </c>
      <c r="R8944" s="15">
        <f t="shared" si="1148"/>
        <v>0</v>
      </c>
      <c r="S8944" s="14">
        <f t="shared" si="1149"/>
        <v>1</v>
      </c>
      <c r="T8944" s="15">
        <f t="shared" si="1150"/>
        <v>2653</v>
      </c>
    </row>
    <row r="8945" spans="1:20" x14ac:dyDescent="0.2">
      <c r="A8945" s="11"/>
      <c r="B8945" s="11" t="s">
        <v>52</v>
      </c>
      <c r="C8945" s="11" t="s">
        <v>46</v>
      </c>
      <c r="D8945" s="11">
        <v>1980</v>
      </c>
      <c r="E8945" s="11" t="s">
        <v>30</v>
      </c>
      <c r="F8945" s="11">
        <v>150</v>
      </c>
      <c r="G8945" s="11" t="s">
        <v>24</v>
      </c>
      <c r="H8945" s="11" t="s">
        <v>24</v>
      </c>
      <c r="I8945" s="11" t="s">
        <v>37</v>
      </c>
      <c r="J8945" s="11">
        <v>25</v>
      </c>
      <c r="K8945" s="12">
        <v>0.35193378161467964</v>
      </c>
      <c r="L8945" s="13">
        <v>0</v>
      </c>
      <c r="M8945" s="14">
        <f t="shared" si="1144"/>
        <v>0</v>
      </c>
      <c r="N8945" s="15">
        <f t="shared" si="1145"/>
        <v>2.5</v>
      </c>
      <c r="O8945" s="14">
        <f t="shared" si="1146"/>
        <v>1</v>
      </c>
      <c r="P8945" s="15" t="s">
        <v>25</v>
      </c>
      <c r="Q8945" s="14" t="str">
        <f t="shared" si="1147"/>
        <v>No</v>
      </c>
      <c r="R8945" s="15">
        <f t="shared" si="1148"/>
        <v>0</v>
      </c>
      <c r="S8945" s="14">
        <f t="shared" si="1149"/>
        <v>1</v>
      </c>
      <c r="T8945" s="15">
        <f t="shared" si="1150"/>
        <v>2653</v>
      </c>
    </row>
    <row r="8946" spans="1:20" x14ac:dyDescent="0.2">
      <c r="A8946" s="11"/>
      <c r="B8946" s="11" t="s">
        <v>2</v>
      </c>
      <c r="C8946" s="11" t="s">
        <v>46</v>
      </c>
      <c r="D8946" s="11">
        <v>1980</v>
      </c>
      <c r="E8946" s="11" t="s">
        <v>30</v>
      </c>
      <c r="F8946" s="11">
        <v>150</v>
      </c>
      <c r="G8946" s="11" t="s">
        <v>24</v>
      </c>
      <c r="H8946" s="11" t="s">
        <v>24</v>
      </c>
      <c r="I8946" s="11" t="s">
        <v>37</v>
      </c>
      <c r="J8946" s="11">
        <v>25</v>
      </c>
      <c r="K8946" s="12">
        <v>0.28075582059400367</v>
      </c>
      <c r="L8946" s="13">
        <v>0</v>
      </c>
      <c r="M8946" s="14">
        <f t="shared" si="1144"/>
        <v>0</v>
      </c>
      <c r="N8946" s="15">
        <f t="shared" si="1145"/>
        <v>2.5</v>
      </c>
      <c r="O8946" s="14">
        <f t="shared" si="1146"/>
        <v>1</v>
      </c>
      <c r="P8946" s="15" t="s">
        <v>25</v>
      </c>
      <c r="Q8946" s="14" t="str">
        <f t="shared" si="1147"/>
        <v>No</v>
      </c>
      <c r="R8946" s="15">
        <f t="shared" si="1148"/>
        <v>0</v>
      </c>
      <c r="S8946" s="14">
        <f t="shared" si="1149"/>
        <v>1</v>
      </c>
      <c r="T8946" s="15">
        <f t="shared" si="1150"/>
        <v>2653</v>
      </c>
    </row>
    <row r="8947" spans="1:20" x14ac:dyDescent="0.2">
      <c r="A8947" s="11"/>
      <c r="B8947" s="11" t="s">
        <v>38</v>
      </c>
      <c r="C8947" s="11" t="s">
        <v>46</v>
      </c>
      <c r="D8947" s="11">
        <v>1980</v>
      </c>
      <c r="E8947" s="11" t="s">
        <v>30</v>
      </c>
      <c r="F8947" s="11">
        <v>150</v>
      </c>
      <c r="G8947" s="11" t="s">
        <v>24</v>
      </c>
      <c r="H8947" s="11" t="s">
        <v>24</v>
      </c>
      <c r="I8947" s="11" t="s">
        <v>33</v>
      </c>
      <c r="J8947" s="11">
        <v>25</v>
      </c>
      <c r="K8947" s="12">
        <v>0.91531547365400645</v>
      </c>
      <c r="L8947" s="13">
        <v>1.0779279279279279</v>
      </c>
      <c r="M8947" s="14">
        <f t="shared" si="1144"/>
        <v>0.35930930930930932</v>
      </c>
      <c r="N8947" s="15">
        <f t="shared" si="1145"/>
        <v>2.5</v>
      </c>
      <c r="O8947" s="14">
        <f t="shared" si="1146"/>
        <v>0.85627627627627634</v>
      </c>
      <c r="P8947" s="15" t="s">
        <v>25</v>
      </c>
      <c r="Q8947" s="14" t="str">
        <f t="shared" si="1147"/>
        <v>No</v>
      </c>
      <c r="R8947" s="15">
        <f t="shared" si="1148"/>
        <v>392.55242553140749</v>
      </c>
      <c r="S8947" s="14">
        <f t="shared" si="1149"/>
        <v>3</v>
      </c>
      <c r="T8947" s="15">
        <f t="shared" si="1150"/>
        <v>957</v>
      </c>
    </row>
    <row r="8948" spans="1:20" x14ac:dyDescent="0.2">
      <c r="A8948" s="11"/>
      <c r="B8948" s="11" t="s">
        <v>28</v>
      </c>
      <c r="C8948" s="11" t="s">
        <v>46</v>
      </c>
      <c r="D8948" s="11">
        <v>1980</v>
      </c>
      <c r="E8948" s="11" t="s">
        <v>30</v>
      </c>
      <c r="F8948" s="11">
        <v>150</v>
      </c>
      <c r="G8948" s="11" t="s">
        <v>24</v>
      </c>
      <c r="H8948" s="11" t="s">
        <v>24</v>
      </c>
      <c r="I8948" s="11" t="s">
        <v>33</v>
      </c>
      <c r="J8948" s="11">
        <v>25</v>
      </c>
      <c r="K8948" s="12">
        <v>1.9938099747416786</v>
      </c>
      <c r="L8948" s="13">
        <v>0</v>
      </c>
      <c r="M8948" s="14">
        <f t="shared" si="1144"/>
        <v>0</v>
      </c>
      <c r="N8948" s="15">
        <f t="shared" si="1145"/>
        <v>2.5</v>
      </c>
      <c r="O8948" s="14">
        <f t="shared" si="1146"/>
        <v>1</v>
      </c>
      <c r="P8948" s="15" t="s">
        <v>25</v>
      </c>
      <c r="Q8948" s="14" t="str">
        <f t="shared" si="1147"/>
        <v>No</v>
      </c>
      <c r="R8948" s="15">
        <f t="shared" si="1148"/>
        <v>0</v>
      </c>
      <c r="S8948" s="14">
        <f t="shared" si="1149"/>
        <v>1</v>
      </c>
      <c r="T8948" s="15">
        <f t="shared" si="1150"/>
        <v>2653</v>
      </c>
    </row>
    <row r="8949" spans="1:20" x14ac:dyDescent="0.2">
      <c r="A8949" s="11"/>
      <c r="B8949" s="11" t="s">
        <v>47</v>
      </c>
      <c r="C8949" s="11" t="s">
        <v>46</v>
      </c>
      <c r="D8949" s="11">
        <v>1980</v>
      </c>
      <c r="E8949" s="11" t="s">
        <v>30</v>
      </c>
      <c r="F8949" s="11">
        <v>150</v>
      </c>
      <c r="G8949" s="11" t="s">
        <v>24</v>
      </c>
      <c r="H8949" s="11" t="s">
        <v>24</v>
      </c>
      <c r="I8949" s="11" t="s">
        <v>33</v>
      </c>
      <c r="J8949" s="11">
        <v>25</v>
      </c>
      <c r="K8949" s="12">
        <v>3.618184062207829</v>
      </c>
      <c r="L8949" s="13">
        <v>0</v>
      </c>
      <c r="M8949" s="14">
        <f t="shared" si="1144"/>
        <v>0</v>
      </c>
      <c r="N8949" s="15">
        <f t="shared" si="1145"/>
        <v>2.5</v>
      </c>
      <c r="O8949" s="14">
        <f t="shared" si="1146"/>
        <v>1</v>
      </c>
      <c r="P8949" s="15" t="s">
        <v>25</v>
      </c>
      <c r="Q8949" s="14" t="str">
        <f t="shared" si="1147"/>
        <v>No</v>
      </c>
      <c r="R8949" s="15">
        <f t="shared" si="1148"/>
        <v>0</v>
      </c>
      <c r="S8949" s="14">
        <f t="shared" si="1149"/>
        <v>1</v>
      </c>
      <c r="T8949" s="15">
        <f t="shared" si="1150"/>
        <v>2653</v>
      </c>
    </row>
    <row r="8950" spans="1:20" x14ac:dyDescent="0.2">
      <c r="A8950" s="11"/>
      <c r="B8950" s="11" t="s">
        <v>52</v>
      </c>
      <c r="C8950" s="11" t="s">
        <v>46</v>
      </c>
      <c r="D8950" s="11">
        <v>1980</v>
      </c>
      <c r="E8950" s="11" t="s">
        <v>30</v>
      </c>
      <c r="F8950" s="11">
        <v>150</v>
      </c>
      <c r="G8950" s="11" t="s">
        <v>24</v>
      </c>
      <c r="H8950" s="11" t="s">
        <v>24</v>
      </c>
      <c r="I8950" s="11" t="s">
        <v>33</v>
      </c>
      <c r="J8950" s="11">
        <v>25</v>
      </c>
      <c r="K8950" s="12">
        <v>15.616711307254628</v>
      </c>
      <c r="L8950" s="13">
        <v>1.0779279279279279</v>
      </c>
      <c r="M8950" s="14">
        <f t="shared" si="1144"/>
        <v>0.35930930930930932</v>
      </c>
      <c r="N8950" s="15">
        <f t="shared" si="1145"/>
        <v>2.5</v>
      </c>
      <c r="O8950" s="14">
        <f t="shared" si="1146"/>
        <v>0.85627627627627634</v>
      </c>
      <c r="P8950" s="15" t="s">
        <v>25</v>
      </c>
      <c r="Q8950" s="14" t="str">
        <f t="shared" si="1147"/>
        <v>No</v>
      </c>
      <c r="R8950" s="15">
        <f t="shared" si="1148"/>
        <v>23.008000995855948</v>
      </c>
      <c r="S8950" s="14">
        <f t="shared" si="1149"/>
        <v>1</v>
      </c>
      <c r="T8950" s="15">
        <f t="shared" si="1150"/>
        <v>2547</v>
      </c>
    </row>
    <row r="8951" spans="1:20" x14ac:dyDescent="0.2">
      <c r="A8951" s="11"/>
      <c r="B8951" s="11" t="s">
        <v>2</v>
      </c>
      <c r="C8951" s="11" t="s">
        <v>46</v>
      </c>
      <c r="D8951" s="11">
        <v>1980</v>
      </c>
      <c r="E8951" s="11" t="s">
        <v>30</v>
      </c>
      <c r="F8951" s="11">
        <v>150</v>
      </c>
      <c r="G8951" s="11" t="s">
        <v>24</v>
      </c>
      <c r="H8951" s="11" t="s">
        <v>24</v>
      </c>
      <c r="I8951" s="11" t="s">
        <v>33</v>
      </c>
      <c r="J8951" s="11">
        <v>25</v>
      </c>
      <c r="K8951" s="12">
        <v>4.0312341410476851</v>
      </c>
      <c r="L8951" s="13">
        <v>0</v>
      </c>
      <c r="M8951" s="14">
        <f t="shared" si="1144"/>
        <v>0</v>
      </c>
      <c r="N8951" s="15">
        <f t="shared" si="1145"/>
        <v>2.5</v>
      </c>
      <c r="O8951" s="14">
        <f t="shared" si="1146"/>
        <v>1</v>
      </c>
      <c r="P8951" s="15" t="s">
        <v>25</v>
      </c>
      <c r="Q8951" s="14" t="str">
        <f t="shared" si="1147"/>
        <v>No</v>
      </c>
      <c r="R8951" s="15">
        <f t="shared" si="1148"/>
        <v>0</v>
      </c>
      <c r="S8951" s="14">
        <f t="shared" si="1149"/>
        <v>1</v>
      </c>
      <c r="T8951" s="15">
        <f t="shared" si="1150"/>
        <v>2653</v>
      </c>
    </row>
    <row r="8952" spans="1:20" x14ac:dyDescent="0.2">
      <c r="A8952" s="11"/>
      <c r="B8952" s="11" t="s">
        <v>38</v>
      </c>
      <c r="C8952" s="11" t="s">
        <v>46</v>
      </c>
      <c r="D8952" s="11">
        <v>1980</v>
      </c>
      <c r="E8952" s="11" t="s">
        <v>30</v>
      </c>
      <c r="F8952" s="11">
        <v>150</v>
      </c>
      <c r="G8952" s="11" t="s">
        <v>24</v>
      </c>
      <c r="H8952" s="11" t="s">
        <v>24</v>
      </c>
      <c r="I8952" s="11" t="s">
        <v>35</v>
      </c>
      <c r="J8952" s="11">
        <v>25</v>
      </c>
      <c r="K8952" s="12">
        <v>1.1965864347555814E-2</v>
      </c>
      <c r="L8952" s="13">
        <v>0</v>
      </c>
      <c r="M8952" s="14">
        <f t="shared" si="1144"/>
        <v>0</v>
      </c>
      <c r="N8952" s="15">
        <f t="shared" si="1145"/>
        <v>2.5</v>
      </c>
      <c r="O8952" s="14">
        <f t="shared" si="1146"/>
        <v>1</v>
      </c>
      <c r="P8952" s="15" t="s">
        <v>25</v>
      </c>
      <c r="Q8952" s="14" t="str">
        <f t="shared" si="1147"/>
        <v>No</v>
      </c>
      <c r="R8952" s="15">
        <f t="shared" si="1148"/>
        <v>0</v>
      </c>
      <c r="S8952" s="14">
        <f t="shared" si="1149"/>
        <v>1</v>
      </c>
      <c r="T8952" s="15">
        <f t="shared" si="1150"/>
        <v>2653</v>
      </c>
    </row>
    <row r="8953" spans="1:20" x14ac:dyDescent="0.2">
      <c r="A8953" s="11"/>
      <c r="B8953" s="11" t="s">
        <v>28</v>
      </c>
      <c r="C8953" s="11" t="s">
        <v>46</v>
      </c>
      <c r="D8953" s="11">
        <v>1980</v>
      </c>
      <c r="E8953" s="11" t="s">
        <v>30</v>
      </c>
      <c r="F8953" s="11">
        <v>150</v>
      </c>
      <c r="G8953" s="11" t="s">
        <v>24</v>
      </c>
      <c r="H8953" s="11" t="s">
        <v>24</v>
      </c>
      <c r="I8953" s="11" t="s">
        <v>35</v>
      </c>
      <c r="J8953" s="11">
        <v>25</v>
      </c>
      <c r="K8953" s="12">
        <v>1.1879243086944951</v>
      </c>
      <c r="L8953" s="13">
        <v>0</v>
      </c>
      <c r="M8953" s="14">
        <f t="shared" si="1144"/>
        <v>0</v>
      </c>
      <c r="N8953" s="15">
        <f t="shared" si="1145"/>
        <v>2.5</v>
      </c>
      <c r="O8953" s="14">
        <f t="shared" si="1146"/>
        <v>1</v>
      </c>
      <c r="P8953" s="15" t="s">
        <v>25</v>
      </c>
      <c r="Q8953" s="14" t="str">
        <f t="shared" si="1147"/>
        <v>No</v>
      </c>
      <c r="R8953" s="15">
        <f t="shared" si="1148"/>
        <v>0</v>
      </c>
      <c r="S8953" s="14">
        <f t="shared" si="1149"/>
        <v>1</v>
      </c>
      <c r="T8953" s="15">
        <f t="shared" si="1150"/>
        <v>2653</v>
      </c>
    </row>
    <row r="8954" spans="1:20" x14ac:dyDescent="0.2">
      <c r="A8954" s="11"/>
      <c r="B8954" s="11" t="s">
        <v>47</v>
      </c>
      <c r="C8954" s="11" t="s">
        <v>46</v>
      </c>
      <c r="D8954" s="11">
        <v>1980</v>
      </c>
      <c r="E8954" s="11" t="s">
        <v>30</v>
      </c>
      <c r="F8954" s="11">
        <v>150</v>
      </c>
      <c r="G8954" s="11" t="s">
        <v>24</v>
      </c>
      <c r="H8954" s="11" t="s">
        <v>24</v>
      </c>
      <c r="I8954" s="11" t="s">
        <v>35</v>
      </c>
      <c r="J8954" s="11">
        <v>25</v>
      </c>
      <c r="K8954" s="12">
        <v>1.6965375780750513</v>
      </c>
      <c r="L8954" s="13">
        <v>0</v>
      </c>
      <c r="M8954" s="14">
        <f t="shared" si="1144"/>
        <v>0</v>
      </c>
      <c r="N8954" s="15">
        <f t="shared" si="1145"/>
        <v>2.5</v>
      </c>
      <c r="O8954" s="14">
        <f t="shared" si="1146"/>
        <v>1</v>
      </c>
      <c r="P8954" s="15" t="s">
        <v>25</v>
      </c>
      <c r="Q8954" s="14" t="str">
        <f t="shared" si="1147"/>
        <v>No</v>
      </c>
      <c r="R8954" s="15">
        <f t="shared" si="1148"/>
        <v>0</v>
      </c>
      <c r="S8954" s="14">
        <f t="shared" si="1149"/>
        <v>1</v>
      </c>
      <c r="T8954" s="15">
        <f t="shared" si="1150"/>
        <v>2653</v>
      </c>
    </row>
    <row r="8955" spans="1:20" x14ac:dyDescent="0.2">
      <c r="A8955" s="11"/>
      <c r="B8955" s="11" t="s">
        <v>52</v>
      </c>
      <c r="C8955" s="11" t="s">
        <v>46</v>
      </c>
      <c r="D8955" s="11">
        <v>1980</v>
      </c>
      <c r="E8955" s="11" t="s">
        <v>30</v>
      </c>
      <c r="F8955" s="11">
        <v>150</v>
      </c>
      <c r="G8955" s="11" t="s">
        <v>24</v>
      </c>
      <c r="H8955" s="11" t="s">
        <v>24</v>
      </c>
      <c r="I8955" s="11" t="s">
        <v>35</v>
      </c>
      <c r="J8955" s="11">
        <v>25</v>
      </c>
      <c r="K8955" s="12">
        <v>3.1565744382853378</v>
      </c>
      <c r="L8955" s="13">
        <v>1.0851674641148326</v>
      </c>
      <c r="M8955" s="14">
        <f t="shared" si="1144"/>
        <v>0.3617224880382775</v>
      </c>
      <c r="N8955" s="15">
        <f t="shared" si="1145"/>
        <v>2.5</v>
      </c>
      <c r="O8955" s="14">
        <f t="shared" si="1146"/>
        <v>0.85531100478468902</v>
      </c>
      <c r="P8955" s="15" t="s">
        <v>25</v>
      </c>
      <c r="Q8955" s="14" t="str">
        <f t="shared" si="1147"/>
        <v>No</v>
      </c>
      <c r="R8955" s="15">
        <f t="shared" si="1148"/>
        <v>114.59336540619216</v>
      </c>
      <c r="S8955" s="14">
        <f t="shared" si="1149"/>
        <v>1</v>
      </c>
      <c r="T8955" s="15">
        <f t="shared" si="1150"/>
        <v>2066</v>
      </c>
    </row>
    <row r="8956" spans="1:20" x14ac:dyDescent="0.2">
      <c r="A8956" s="11"/>
      <c r="B8956" s="11" t="s">
        <v>2</v>
      </c>
      <c r="C8956" s="11" t="s">
        <v>46</v>
      </c>
      <c r="D8956" s="11">
        <v>1980</v>
      </c>
      <c r="E8956" s="11" t="s">
        <v>30</v>
      </c>
      <c r="F8956" s="11">
        <v>150</v>
      </c>
      <c r="G8956" s="11" t="s">
        <v>24</v>
      </c>
      <c r="H8956" s="11" t="s">
        <v>24</v>
      </c>
      <c r="I8956" s="11" t="s">
        <v>35</v>
      </c>
      <c r="J8956" s="11">
        <v>25</v>
      </c>
      <c r="K8956" s="12">
        <v>0.55783291782119671</v>
      </c>
      <c r="L8956" s="13">
        <v>0</v>
      </c>
      <c r="M8956" s="14">
        <f t="shared" si="1144"/>
        <v>0</v>
      </c>
      <c r="N8956" s="15">
        <f t="shared" si="1145"/>
        <v>2.5</v>
      </c>
      <c r="O8956" s="14">
        <f t="shared" si="1146"/>
        <v>1</v>
      </c>
      <c r="P8956" s="15" t="s">
        <v>25</v>
      </c>
      <c r="Q8956" s="14" t="str">
        <f t="shared" si="1147"/>
        <v>No</v>
      </c>
      <c r="R8956" s="15">
        <f t="shared" si="1148"/>
        <v>0</v>
      </c>
      <c r="S8956" s="14">
        <f t="shared" si="1149"/>
        <v>1</v>
      </c>
      <c r="T8956" s="15">
        <f t="shared" si="1150"/>
        <v>2653</v>
      </c>
    </row>
    <row r="8957" spans="1:20" x14ac:dyDescent="0.2">
      <c r="A8957" s="11"/>
      <c r="B8957" s="11" t="s">
        <v>38</v>
      </c>
      <c r="C8957" s="11" t="s">
        <v>46</v>
      </c>
      <c r="D8957" s="11">
        <v>1980</v>
      </c>
      <c r="E8957" s="11" t="s">
        <v>30</v>
      </c>
      <c r="F8957" s="11">
        <v>150</v>
      </c>
      <c r="G8957" s="11" t="s">
        <v>24</v>
      </c>
      <c r="H8957" s="11" t="s">
        <v>24</v>
      </c>
      <c r="I8957" s="11" t="s">
        <v>31</v>
      </c>
      <c r="J8957" s="11">
        <v>25</v>
      </c>
      <c r="K8957" s="12">
        <v>4.5286497483237316</v>
      </c>
      <c r="L8957" s="13">
        <v>1.0148478099480327</v>
      </c>
      <c r="M8957" s="14">
        <f t="shared" si="1144"/>
        <v>0.3382826033160109</v>
      </c>
      <c r="N8957" s="15">
        <f t="shared" si="1145"/>
        <v>2.5</v>
      </c>
      <c r="O8957" s="14">
        <f t="shared" si="1146"/>
        <v>0.86468695867359568</v>
      </c>
      <c r="P8957" s="15" t="s">
        <v>25</v>
      </c>
      <c r="Q8957" s="14" t="str">
        <f t="shared" si="1147"/>
        <v>No</v>
      </c>
      <c r="R8957" s="15">
        <f t="shared" si="1148"/>
        <v>74.698336615947255</v>
      </c>
      <c r="S8957" s="14">
        <f t="shared" si="1149"/>
        <v>1</v>
      </c>
      <c r="T8957" s="15">
        <f t="shared" si="1150"/>
        <v>2288</v>
      </c>
    </row>
    <row r="8958" spans="1:20" x14ac:dyDescent="0.2">
      <c r="A8958" s="11"/>
      <c r="B8958" s="11" t="s">
        <v>28</v>
      </c>
      <c r="C8958" s="11" t="s">
        <v>46</v>
      </c>
      <c r="D8958" s="11">
        <v>1980</v>
      </c>
      <c r="E8958" s="11" t="s">
        <v>30</v>
      </c>
      <c r="F8958" s="11">
        <v>150</v>
      </c>
      <c r="G8958" s="11" t="s">
        <v>24</v>
      </c>
      <c r="H8958" s="11" t="s">
        <v>24</v>
      </c>
      <c r="I8958" s="11" t="s">
        <v>31</v>
      </c>
      <c r="J8958" s="11">
        <v>25</v>
      </c>
      <c r="K8958" s="12">
        <v>11.705684114046569</v>
      </c>
      <c r="L8958" s="13">
        <v>3.1851827381776978</v>
      </c>
      <c r="M8958" s="14">
        <f t="shared" si="1144"/>
        <v>1.061727579392566</v>
      </c>
      <c r="N8958" s="15">
        <f t="shared" si="1145"/>
        <v>2.5</v>
      </c>
      <c r="O8958" s="14">
        <f t="shared" si="1146"/>
        <v>0.57530896824297362</v>
      </c>
      <c r="P8958" s="15" t="s">
        <v>25</v>
      </c>
      <c r="Q8958" s="14" t="str">
        <f t="shared" si="1147"/>
        <v>No</v>
      </c>
      <c r="R8958" s="15">
        <f t="shared" si="1148"/>
        <v>90.701882012903084</v>
      </c>
      <c r="S8958" s="14">
        <f t="shared" si="1149"/>
        <v>1</v>
      </c>
      <c r="T8958" s="15">
        <f t="shared" si="1150"/>
        <v>2204</v>
      </c>
    </row>
    <row r="8959" spans="1:20" x14ac:dyDescent="0.2">
      <c r="A8959" s="11"/>
      <c r="B8959" s="11" t="s">
        <v>47</v>
      </c>
      <c r="C8959" s="11" t="s">
        <v>46</v>
      </c>
      <c r="D8959" s="11">
        <v>1980</v>
      </c>
      <c r="E8959" s="11" t="s">
        <v>30</v>
      </c>
      <c r="F8959" s="11">
        <v>150</v>
      </c>
      <c r="G8959" s="11" t="s">
        <v>24</v>
      </c>
      <c r="H8959" s="11" t="s">
        <v>24</v>
      </c>
      <c r="I8959" s="11" t="s">
        <v>31</v>
      </c>
      <c r="J8959" s="11">
        <v>25</v>
      </c>
      <c r="K8959" s="12">
        <v>11.130758971315322</v>
      </c>
      <c r="L8959" s="13">
        <v>0</v>
      </c>
      <c r="M8959" s="14">
        <f t="shared" si="1144"/>
        <v>0</v>
      </c>
      <c r="N8959" s="15">
        <f t="shared" si="1145"/>
        <v>2.5</v>
      </c>
      <c r="O8959" s="14">
        <f t="shared" si="1146"/>
        <v>1</v>
      </c>
      <c r="P8959" s="15" t="s">
        <v>25</v>
      </c>
      <c r="Q8959" s="14" t="str">
        <f t="shared" si="1147"/>
        <v>No</v>
      </c>
      <c r="R8959" s="15">
        <f t="shared" si="1148"/>
        <v>0</v>
      </c>
      <c r="S8959" s="14">
        <f t="shared" si="1149"/>
        <v>1</v>
      </c>
      <c r="T8959" s="15">
        <f t="shared" si="1150"/>
        <v>2653</v>
      </c>
    </row>
    <row r="8960" spans="1:20" x14ac:dyDescent="0.2">
      <c r="A8960" s="11"/>
      <c r="B8960" s="11" t="s">
        <v>52</v>
      </c>
      <c r="C8960" s="11" t="s">
        <v>46</v>
      </c>
      <c r="D8960" s="11">
        <v>1980</v>
      </c>
      <c r="E8960" s="11" t="s">
        <v>30</v>
      </c>
      <c r="F8960" s="11">
        <v>150</v>
      </c>
      <c r="G8960" s="11" t="s">
        <v>24</v>
      </c>
      <c r="H8960" s="11" t="s">
        <v>24</v>
      </c>
      <c r="I8960" s="11" t="s">
        <v>31</v>
      </c>
      <c r="J8960" s="11">
        <v>25</v>
      </c>
      <c r="K8960" s="12">
        <v>54.418411703710433</v>
      </c>
      <c r="L8960" s="13">
        <v>16.693604857401599</v>
      </c>
      <c r="M8960" s="14">
        <f t="shared" si="1144"/>
        <v>5.5645349524671994</v>
      </c>
      <c r="N8960" s="15">
        <f t="shared" si="1145"/>
        <v>2.5</v>
      </c>
      <c r="O8960" s="14">
        <f t="shared" si="1146"/>
        <v>-1.2258139809868798</v>
      </c>
      <c r="P8960" s="15" t="s">
        <v>25</v>
      </c>
      <c r="Q8960" s="14" t="str">
        <f t="shared" si="1147"/>
        <v>No</v>
      </c>
      <c r="R8960" s="15">
        <f t="shared" si="1148"/>
        <v>102.25463732319461</v>
      </c>
      <c r="S8960" s="14">
        <f t="shared" si="1149"/>
        <v>1</v>
      </c>
      <c r="T8960" s="15">
        <f t="shared" si="1150"/>
        <v>2128</v>
      </c>
    </row>
    <row r="8961" spans="1:20" x14ac:dyDescent="0.2">
      <c r="A8961" s="11"/>
      <c r="B8961" s="11" t="s">
        <v>2</v>
      </c>
      <c r="C8961" s="11" t="s">
        <v>46</v>
      </c>
      <c r="D8961" s="11">
        <v>1980</v>
      </c>
      <c r="E8961" s="11" t="s">
        <v>30</v>
      </c>
      <c r="F8961" s="11">
        <v>150</v>
      </c>
      <c r="G8961" s="11" t="s">
        <v>24</v>
      </c>
      <c r="H8961" s="11" t="s">
        <v>24</v>
      </c>
      <c r="I8961" s="11" t="s">
        <v>31</v>
      </c>
      <c r="J8961" s="11">
        <v>25</v>
      </c>
      <c r="K8961" s="12">
        <v>13.454706263782926</v>
      </c>
      <c r="L8961" s="13">
        <v>1.0779279279279279</v>
      </c>
      <c r="M8961" s="14">
        <f t="shared" si="1144"/>
        <v>0.35930930930930932</v>
      </c>
      <c r="N8961" s="15">
        <f t="shared" si="1145"/>
        <v>2.5</v>
      </c>
      <c r="O8961" s="14">
        <f t="shared" si="1146"/>
        <v>0.85627627627627634</v>
      </c>
      <c r="P8961" s="15" t="s">
        <v>25</v>
      </c>
      <c r="Q8961" s="14" t="str">
        <f t="shared" si="1147"/>
        <v>No</v>
      </c>
      <c r="R8961" s="15">
        <f t="shared" si="1148"/>
        <v>26.705102457456835</v>
      </c>
      <c r="S8961" s="14">
        <f t="shared" si="1149"/>
        <v>1</v>
      </c>
      <c r="T8961" s="15">
        <f t="shared" si="1150"/>
        <v>2534</v>
      </c>
    </row>
    <row r="8962" spans="1:20" x14ac:dyDescent="0.2">
      <c r="A8962" s="11"/>
      <c r="B8962" s="11" t="s">
        <v>50</v>
      </c>
      <c r="C8962" s="11" t="s">
        <v>46</v>
      </c>
      <c r="D8962" s="11">
        <v>1980</v>
      </c>
      <c r="E8962" s="11" t="s">
        <v>30</v>
      </c>
      <c r="F8962" s="11">
        <v>150</v>
      </c>
      <c r="G8962" s="11" t="s">
        <v>24</v>
      </c>
      <c r="H8962" s="11" t="s">
        <v>24</v>
      </c>
      <c r="I8962" s="11" t="s">
        <v>31</v>
      </c>
      <c r="J8962" s="11">
        <v>25</v>
      </c>
      <c r="K8962" s="12">
        <v>9.0300948091466965E-2</v>
      </c>
      <c r="L8962" s="13">
        <v>0</v>
      </c>
      <c r="M8962" s="14">
        <f t="shared" si="1144"/>
        <v>0</v>
      </c>
      <c r="N8962" s="15">
        <f t="shared" si="1145"/>
        <v>2.5</v>
      </c>
      <c r="O8962" s="14">
        <f t="shared" si="1146"/>
        <v>1</v>
      </c>
      <c r="P8962" s="15" t="s">
        <v>25</v>
      </c>
      <c r="Q8962" s="14" t="str">
        <f t="shared" si="1147"/>
        <v>No</v>
      </c>
      <c r="R8962" s="15">
        <f t="shared" si="1148"/>
        <v>0</v>
      </c>
      <c r="S8962" s="14">
        <f t="shared" si="1149"/>
        <v>1</v>
      </c>
      <c r="T8962" s="15">
        <f t="shared" si="1150"/>
        <v>2653</v>
      </c>
    </row>
    <row r="8963" spans="1:20" x14ac:dyDescent="0.2">
      <c r="A8963" s="11"/>
      <c r="B8963" s="11" t="s">
        <v>28</v>
      </c>
      <c r="C8963" s="11" t="s">
        <v>46</v>
      </c>
      <c r="D8963" s="11">
        <v>1980</v>
      </c>
      <c r="E8963" s="11" t="s">
        <v>30</v>
      </c>
      <c r="F8963" s="11">
        <v>200</v>
      </c>
      <c r="G8963" s="11" t="s">
        <v>24</v>
      </c>
      <c r="H8963" s="11" t="s">
        <v>24</v>
      </c>
      <c r="I8963" s="11" t="s">
        <v>36</v>
      </c>
      <c r="J8963" s="11">
        <v>25</v>
      </c>
      <c r="K8963" s="12">
        <v>0.16371460232705212</v>
      </c>
      <c r="L8963" s="13">
        <v>0</v>
      </c>
      <c r="M8963" s="14">
        <f t="shared" ref="M8963:M9026" si="1151">L8963/3</f>
        <v>0</v>
      </c>
      <c r="N8963" s="15">
        <f t="shared" ref="N8963:N9026" si="1152">IF(F8963&lt;=320,2.5,1)</f>
        <v>2.5</v>
      </c>
      <c r="O8963" s="14">
        <f t="shared" ref="O8963:O9026" si="1153">1-(M8963/N8963)</f>
        <v>1</v>
      </c>
      <c r="P8963" s="15" t="s">
        <v>25</v>
      </c>
      <c r="Q8963" s="14" t="str">
        <f t="shared" ref="Q8963:Q9026" si="1154">IF(AND(O8963&lt;0.5,O8963&gt;-0.5),"Yes","No")</f>
        <v>No</v>
      </c>
      <c r="R8963" s="15">
        <f t="shared" si="1148"/>
        <v>0</v>
      </c>
      <c r="S8963" s="14">
        <f t="shared" si="1149"/>
        <v>1</v>
      </c>
      <c r="T8963" s="15">
        <f t="shared" si="1150"/>
        <v>2653</v>
      </c>
    </row>
    <row r="8964" spans="1:20" x14ac:dyDescent="0.2">
      <c r="A8964" s="11"/>
      <c r="B8964" s="11" t="s">
        <v>47</v>
      </c>
      <c r="C8964" s="11" t="s">
        <v>46</v>
      </c>
      <c r="D8964" s="11">
        <v>1980</v>
      </c>
      <c r="E8964" s="11" t="s">
        <v>30</v>
      </c>
      <c r="F8964" s="11">
        <v>200</v>
      </c>
      <c r="G8964" s="11" t="s">
        <v>24</v>
      </c>
      <c r="H8964" s="11" t="s">
        <v>24</v>
      </c>
      <c r="I8964" s="11" t="s">
        <v>36</v>
      </c>
      <c r="J8964" s="11">
        <v>25</v>
      </c>
      <c r="K8964" s="12">
        <v>1.3320384675462496E-2</v>
      </c>
      <c r="L8964" s="13">
        <v>0</v>
      </c>
      <c r="M8964" s="14">
        <f t="shared" si="1151"/>
        <v>0</v>
      </c>
      <c r="N8964" s="15">
        <f t="shared" si="1152"/>
        <v>2.5</v>
      </c>
      <c r="O8964" s="14">
        <f t="shared" si="1153"/>
        <v>1</v>
      </c>
      <c r="P8964" s="15" t="s">
        <v>25</v>
      </c>
      <c r="Q8964" s="14" t="str">
        <f t="shared" si="1154"/>
        <v>No</v>
      </c>
      <c r="R8964" s="15">
        <f t="shared" ref="R8964:R9027" si="1155">M8964/(K8964/1000)</f>
        <v>0</v>
      </c>
      <c r="S8964" s="14">
        <f t="shared" ref="S8964:S9027" si="1156">IF(R8964&lt;=125,1,IF(R8964&lt;250,2,IF(R8964&lt;500,3,IF(R8964&lt;1000,4,5))))</f>
        <v>1</v>
      </c>
      <c r="T8964" s="15">
        <f t="shared" ref="T8964:T9027" si="1157">RANK(R8964,$R$3:$R$14561)</f>
        <v>2653</v>
      </c>
    </row>
    <row r="8965" spans="1:20" x14ac:dyDescent="0.2">
      <c r="A8965" s="11"/>
      <c r="B8965" s="11" t="s">
        <v>52</v>
      </c>
      <c r="C8965" s="11" t="s">
        <v>46</v>
      </c>
      <c r="D8965" s="11">
        <v>1980</v>
      </c>
      <c r="E8965" s="11" t="s">
        <v>30</v>
      </c>
      <c r="F8965" s="11">
        <v>200</v>
      </c>
      <c r="G8965" s="11" t="s">
        <v>24</v>
      </c>
      <c r="H8965" s="11" t="s">
        <v>24</v>
      </c>
      <c r="I8965" s="11" t="s">
        <v>36</v>
      </c>
      <c r="J8965" s="11">
        <v>25</v>
      </c>
      <c r="K8965" s="12">
        <v>0.7070311767663916</v>
      </c>
      <c r="L8965" s="13">
        <v>0</v>
      </c>
      <c r="M8965" s="14">
        <f t="shared" si="1151"/>
        <v>0</v>
      </c>
      <c r="N8965" s="15">
        <f t="shared" si="1152"/>
        <v>2.5</v>
      </c>
      <c r="O8965" s="14">
        <f t="shared" si="1153"/>
        <v>1</v>
      </c>
      <c r="P8965" s="15" t="s">
        <v>25</v>
      </c>
      <c r="Q8965" s="14" t="str">
        <f t="shared" si="1154"/>
        <v>No</v>
      </c>
      <c r="R8965" s="15">
        <f t="shared" si="1155"/>
        <v>0</v>
      </c>
      <c r="S8965" s="14">
        <f t="shared" si="1156"/>
        <v>1</v>
      </c>
      <c r="T8965" s="15">
        <f t="shared" si="1157"/>
        <v>2653</v>
      </c>
    </row>
    <row r="8966" spans="1:20" x14ac:dyDescent="0.2">
      <c r="A8966" s="11"/>
      <c r="B8966" s="11" t="s">
        <v>2</v>
      </c>
      <c r="C8966" s="11" t="s">
        <v>46</v>
      </c>
      <c r="D8966" s="11">
        <v>1980</v>
      </c>
      <c r="E8966" s="11" t="s">
        <v>30</v>
      </c>
      <c r="F8966" s="11">
        <v>200</v>
      </c>
      <c r="G8966" s="11" t="s">
        <v>24</v>
      </c>
      <c r="H8966" s="11" t="s">
        <v>24</v>
      </c>
      <c r="I8966" s="11" t="s">
        <v>36</v>
      </c>
      <c r="J8966" s="11">
        <v>25</v>
      </c>
      <c r="K8966" s="12">
        <v>0.85504993743006796</v>
      </c>
      <c r="L8966" s="13">
        <v>0</v>
      </c>
      <c r="M8966" s="14">
        <f t="shared" si="1151"/>
        <v>0</v>
      </c>
      <c r="N8966" s="15">
        <f t="shared" si="1152"/>
        <v>2.5</v>
      </c>
      <c r="O8966" s="14">
        <f t="shared" si="1153"/>
        <v>1</v>
      </c>
      <c r="P8966" s="15" t="s">
        <v>25</v>
      </c>
      <c r="Q8966" s="14" t="str">
        <f t="shared" si="1154"/>
        <v>No</v>
      </c>
      <c r="R8966" s="15">
        <f t="shared" si="1155"/>
        <v>0</v>
      </c>
      <c r="S8966" s="14">
        <f t="shared" si="1156"/>
        <v>1</v>
      </c>
      <c r="T8966" s="15">
        <f t="shared" si="1157"/>
        <v>2653</v>
      </c>
    </row>
    <row r="8967" spans="1:20" x14ac:dyDescent="0.2">
      <c r="A8967" s="11"/>
      <c r="B8967" s="11" t="s">
        <v>52</v>
      </c>
      <c r="C8967" s="11" t="s">
        <v>46</v>
      </c>
      <c r="D8967" s="11">
        <v>1980</v>
      </c>
      <c r="E8967" s="11" t="s">
        <v>30</v>
      </c>
      <c r="F8967" s="11">
        <v>200</v>
      </c>
      <c r="G8967" s="11" t="s">
        <v>24</v>
      </c>
      <c r="H8967" s="11" t="s">
        <v>24</v>
      </c>
      <c r="I8967" s="11" t="s">
        <v>37</v>
      </c>
      <c r="J8967" s="11">
        <v>25</v>
      </c>
      <c r="K8967" s="12">
        <v>5.9243814541262943E-2</v>
      </c>
      <c r="L8967" s="13">
        <v>0</v>
      </c>
      <c r="M8967" s="14">
        <f t="shared" si="1151"/>
        <v>0</v>
      </c>
      <c r="N8967" s="15">
        <f t="shared" si="1152"/>
        <v>2.5</v>
      </c>
      <c r="O8967" s="14">
        <f t="shared" si="1153"/>
        <v>1</v>
      </c>
      <c r="P8967" s="15" t="s">
        <v>25</v>
      </c>
      <c r="Q8967" s="14" t="str">
        <f t="shared" si="1154"/>
        <v>No</v>
      </c>
      <c r="R8967" s="15">
        <f t="shared" si="1155"/>
        <v>0</v>
      </c>
      <c r="S8967" s="14">
        <f t="shared" si="1156"/>
        <v>1</v>
      </c>
      <c r="T8967" s="15">
        <f t="shared" si="1157"/>
        <v>2653</v>
      </c>
    </row>
    <row r="8968" spans="1:20" x14ac:dyDescent="0.2">
      <c r="A8968" s="11"/>
      <c r="B8968" s="11" t="s">
        <v>38</v>
      </c>
      <c r="C8968" s="11" t="s">
        <v>46</v>
      </c>
      <c r="D8968" s="11">
        <v>1980</v>
      </c>
      <c r="E8968" s="11" t="s">
        <v>30</v>
      </c>
      <c r="F8968" s="11">
        <v>200</v>
      </c>
      <c r="G8968" s="11" t="s">
        <v>24</v>
      </c>
      <c r="H8968" s="11" t="s">
        <v>24</v>
      </c>
      <c r="I8968" s="11" t="s">
        <v>33</v>
      </c>
      <c r="J8968" s="11">
        <v>25</v>
      </c>
      <c r="K8968" s="12">
        <v>0.36477199041687436</v>
      </c>
      <c r="L8968" s="13">
        <v>0</v>
      </c>
      <c r="M8968" s="14">
        <f t="shared" si="1151"/>
        <v>0</v>
      </c>
      <c r="N8968" s="15">
        <f t="shared" si="1152"/>
        <v>2.5</v>
      </c>
      <c r="O8968" s="14">
        <f t="shared" si="1153"/>
        <v>1</v>
      </c>
      <c r="P8968" s="15" t="s">
        <v>25</v>
      </c>
      <c r="Q8968" s="14" t="str">
        <f t="shared" si="1154"/>
        <v>No</v>
      </c>
      <c r="R8968" s="15">
        <f t="shared" si="1155"/>
        <v>0</v>
      </c>
      <c r="S8968" s="14">
        <f t="shared" si="1156"/>
        <v>1</v>
      </c>
      <c r="T8968" s="15">
        <f t="shared" si="1157"/>
        <v>2653</v>
      </c>
    </row>
    <row r="8969" spans="1:20" x14ac:dyDescent="0.2">
      <c r="A8969" s="11"/>
      <c r="B8969" s="11" t="s">
        <v>28</v>
      </c>
      <c r="C8969" s="11" t="s">
        <v>46</v>
      </c>
      <c r="D8969" s="11">
        <v>1980</v>
      </c>
      <c r="E8969" s="11" t="s">
        <v>30</v>
      </c>
      <c r="F8969" s="11">
        <v>200</v>
      </c>
      <c r="G8969" s="11" t="s">
        <v>24</v>
      </c>
      <c r="H8969" s="11" t="s">
        <v>24</v>
      </c>
      <c r="I8969" s="11" t="s">
        <v>33</v>
      </c>
      <c r="J8969" s="11">
        <v>25</v>
      </c>
      <c r="K8969" s="12">
        <v>1.8084778421410024</v>
      </c>
      <c r="L8969" s="13">
        <v>0</v>
      </c>
      <c r="M8969" s="14">
        <f t="shared" si="1151"/>
        <v>0</v>
      </c>
      <c r="N8969" s="15">
        <f t="shared" si="1152"/>
        <v>2.5</v>
      </c>
      <c r="O8969" s="14">
        <f t="shared" si="1153"/>
        <v>1</v>
      </c>
      <c r="P8969" s="15" t="s">
        <v>25</v>
      </c>
      <c r="Q8969" s="14" t="str">
        <f t="shared" si="1154"/>
        <v>No</v>
      </c>
      <c r="R8969" s="15">
        <f t="shared" si="1155"/>
        <v>0</v>
      </c>
      <c r="S8969" s="14">
        <f t="shared" si="1156"/>
        <v>1</v>
      </c>
      <c r="T8969" s="15">
        <f t="shared" si="1157"/>
        <v>2653</v>
      </c>
    </row>
    <row r="8970" spans="1:20" x14ac:dyDescent="0.2">
      <c r="A8970" s="11"/>
      <c r="B8970" s="11" t="s">
        <v>47</v>
      </c>
      <c r="C8970" s="11" t="s">
        <v>46</v>
      </c>
      <c r="D8970" s="11">
        <v>1980</v>
      </c>
      <c r="E8970" s="11" t="s">
        <v>30</v>
      </c>
      <c r="F8970" s="11">
        <v>200</v>
      </c>
      <c r="G8970" s="11" t="s">
        <v>24</v>
      </c>
      <c r="H8970" s="11" t="s">
        <v>24</v>
      </c>
      <c r="I8970" s="11" t="s">
        <v>33</v>
      </c>
      <c r="J8970" s="11">
        <v>25</v>
      </c>
      <c r="K8970" s="12">
        <v>0.31306103697994958</v>
      </c>
      <c r="L8970" s="13">
        <v>0</v>
      </c>
      <c r="M8970" s="14">
        <f t="shared" si="1151"/>
        <v>0</v>
      </c>
      <c r="N8970" s="15">
        <f t="shared" si="1152"/>
        <v>2.5</v>
      </c>
      <c r="O8970" s="14">
        <f t="shared" si="1153"/>
        <v>1</v>
      </c>
      <c r="P8970" s="15" t="s">
        <v>25</v>
      </c>
      <c r="Q8970" s="14" t="str">
        <f t="shared" si="1154"/>
        <v>No</v>
      </c>
      <c r="R8970" s="15">
        <f t="shared" si="1155"/>
        <v>0</v>
      </c>
      <c r="S8970" s="14">
        <f t="shared" si="1156"/>
        <v>1</v>
      </c>
      <c r="T8970" s="15">
        <f t="shared" si="1157"/>
        <v>2653</v>
      </c>
    </row>
    <row r="8971" spans="1:20" x14ac:dyDescent="0.2">
      <c r="A8971" s="11"/>
      <c r="B8971" s="11" t="s">
        <v>52</v>
      </c>
      <c r="C8971" s="11" t="s">
        <v>46</v>
      </c>
      <c r="D8971" s="11">
        <v>1980</v>
      </c>
      <c r="E8971" s="11" t="s">
        <v>30</v>
      </c>
      <c r="F8971" s="11">
        <v>200</v>
      </c>
      <c r="G8971" s="11" t="s">
        <v>24</v>
      </c>
      <c r="H8971" s="11" t="s">
        <v>24</v>
      </c>
      <c r="I8971" s="11" t="s">
        <v>33</v>
      </c>
      <c r="J8971" s="11">
        <v>25</v>
      </c>
      <c r="K8971" s="12">
        <v>4.7678655178911127</v>
      </c>
      <c r="L8971" s="13">
        <v>0</v>
      </c>
      <c r="M8971" s="14">
        <f t="shared" si="1151"/>
        <v>0</v>
      </c>
      <c r="N8971" s="15">
        <f t="shared" si="1152"/>
        <v>2.5</v>
      </c>
      <c r="O8971" s="14">
        <f t="shared" si="1153"/>
        <v>1</v>
      </c>
      <c r="P8971" s="15" t="s">
        <v>25</v>
      </c>
      <c r="Q8971" s="14" t="str">
        <f t="shared" si="1154"/>
        <v>No</v>
      </c>
      <c r="R8971" s="15">
        <f t="shared" si="1155"/>
        <v>0</v>
      </c>
      <c r="S8971" s="14">
        <f t="shared" si="1156"/>
        <v>1</v>
      </c>
      <c r="T8971" s="15">
        <f t="shared" si="1157"/>
        <v>2653</v>
      </c>
    </row>
    <row r="8972" spans="1:20" x14ac:dyDescent="0.2">
      <c r="A8972" s="11"/>
      <c r="B8972" s="11" t="s">
        <v>2</v>
      </c>
      <c r="C8972" s="11" t="s">
        <v>46</v>
      </c>
      <c r="D8972" s="11">
        <v>1980</v>
      </c>
      <c r="E8972" s="11" t="s">
        <v>30</v>
      </c>
      <c r="F8972" s="11">
        <v>200</v>
      </c>
      <c r="G8972" s="11" t="s">
        <v>24</v>
      </c>
      <c r="H8972" s="11" t="s">
        <v>24</v>
      </c>
      <c r="I8972" s="11" t="s">
        <v>33</v>
      </c>
      <c r="J8972" s="11">
        <v>25</v>
      </c>
      <c r="K8972" s="12">
        <v>0.85472959748692834</v>
      </c>
      <c r="L8972" s="13">
        <v>0</v>
      </c>
      <c r="M8972" s="14">
        <f t="shared" si="1151"/>
        <v>0</v>
      </c>
      <c r="N8972" s="15">
        <f t="shared" si="1152"/>
        <v>2.5</v>
      </c>
      <c r="O8972" s="14">
        <f t="shared" si="1153"/>
        <v>1</v>
      </c>
      <c r="P8972" s="15" t="s">
        <v>25</v>
      </c>
      <c r="Q8972" s="14" t="str">
        <f t="shared" si="1154"/>
        <v>No</v>
      </c>
      <c r="R8972" s="15">
        <f t="shared" si="1155"/>
        <v>0</v>
      </c>
      <c r="S8972" s="14">
        <f t="shared" si="1156"/>
        <v>1</v>
      </c>
      <c r="T8972" s="15">
        <f t="shared" si="1157"/>
        <v>2653</v>
      </c>
    </row>
    <row r="8973" spans="1:20" x14ac:dyDescent="0.2">
      <c r="A8973" s="11"/>
      <c r="B8973" s="11" t="s">
        <v>28</v>
      </c>
      <c r="C8973" s="11" t="s">
        <v>46</v>
      </c>
      <c r="D8973" s="11">
        <v>1980</v>
      </c>
      <c r="E8973" s="11" t="s">
        <v>30</v>
      </c>
      <c r="F8973" s="11">
        <v>200</v>
      </c>
      <c r="G8973" s="11" t="s">
        <v>24</v>
      </c>
      <c r="H8973" s="11" t="s">
        <v>24</v>
      </c>
      <c r="I8973" s="11" t="s">
        <v>35</v>
      </c>
      <c r="J8973" s="11">
        <v>25</v>
      </c>
      <c r="K8973" s="12">
        <v>0.38016222962250906</v>
      </c>
      <c r="L8973" s="13">
        <v>1.0851674641148326</v>
      </c>
      <c r="M8973" s="14">
        <f t="shared" si="1151"/>
        <v>0.3617224880382775</v>
      </c>
      <c r="N8973" s="15">
        <f t="shared" si="1152"/>
        <v>2.5</v>
      </c>
      <c r="O8973" s="14">
        <f t="shared" si="1153"/>
        <v>0.85531100478468902</v>
      </c>
      <c r="P8973" s="15" t="s">
        <v>25</v>
      </c>
      <c r="Q8973" s="14" t="str">
        <f t="shared" si="1154"/>
        <v>No</v>
      </c>
      <c r="R8973" s="15">
        <f t="shared" si="1155"/>
        <v>951.49507197876619</v>
      </c>
      <c r="S8973" s="14">
        <f t="shared" si="1156"/>
        <v>4</v>
      </c>
      <c r="T8973" s="15">
        <f t="shared" si="1157"/>
        <v>401</v>
      </c>
    </row>
    <row r="8974" spans="1:20" x14ac:dyDescent="0.2">
      <c r="A8974" s="11"/>
      <c r="B8974" s="11" t="s">
        <v>47</v>
      </c>
      <c r="C8974" s="11" t="s">
        <v>46</v>
      </c>
      <c r="D8974" s="11">
        <v>1980</v>
      </c>
      <c r="E8974" s="11" t="s">
        <v>30</v>
      </c>
      <c r="F8974" s="11">
        <v>200</v>
      </c>
      <c r="G8974" s="11" t="s">
        <v>24</v>
      </c>
      <c r="H8974" s="11" t="s">
        <v>24</v>
      </c>
      <c r="I8974" s="11" t="s">
        <v>35</v>
      </c>
      <c r="J8974" s="11">
        <v>25</v>
      </c>
      <c r="K8974" s="12">
        <v>1.3558940124466585</v>
      </c>
      <c r="L8974" s="13">
        <v>0</v>
      </c>
      <c r="M8974" s="14">
        <f t="shared" si="1151"/>
        <v>0</v>
      </c>
      <c r="N8974" s="15">
        <f t="shared" si="1152"/>
        <v>2.5</v>
      </c>
      <c r="O8974" s="14">
        <f t="shared" si="1153"/>
        <v>1</v>
      </c>
      <c r="P8974" s="15" t="s">
        <v>25</v>
      </c>
      <c r="Q8974" s="14" t="str">
        <f t="shared" si="1154"/>
        <v>No</v>
      </c>
      <c r="R8974" s="15">
        <f t="shared" si="1155"/>
        <v>0</v>
      </c>
      <c r="S8974" s="14">
        <f t="shared" si="1156"/>
        <v>1</v>
      </c>
      <c r="T8974" s="15">
        <f t="shared" si="1157"/>
        <v>2653</v>
      </c>
    </row>
    <row r="8975" spans="1:20" x14ac:dyDescent="0.2">
      <c r="A8975" s="11"/>
      <c r="B8975" s="11" t="s">
        <v>52</v>
      </c>
      <c r="C8975" s="11" t="s">
        <v>46</v>
      </c>
      <c r="D8975" s="11">
        <v>1980</v>
      </c>
      <c r="E8975" s="11" t="s">
        <v>30</v>
      </c>
      <c r="F8975" s="11">
        <v>200</v>
      </c>
      <c r="G8975" s="11" t="s">
        <v>24</v>
      </c>
      <c r="H8975" s="11" t="s">
        <v>24</v>
      </c>
      <c r="I8975" s="11" t="s">
        <v>35</v>
      </c>
      <c r="J8975" s="11">
        <v>25</v>
      </c>
      <c r="K8975" s="12">
        <v>0.70749284623766961</v>
      </c>
      <c r="L8975" s="13">
        <v>0</v>
      </c>
      <c r="M8975" s="14">
        <f t="shared" si="1151"/>
        <v>0</v>
      </c>
      <c r="N8975" s="15">
        <f t="shared" si="1152"/>
        <v>2.5</v>
      </c>
      <c r="O8975" s="14">
        <f t="shared" si="1153"/>
        <v>1</v>
      </c>
      <c r="P8975" s="15" t="s">
        <v>25</v>
      </c>
      <c r="Q8975" s="14" t="str">
        <f t="shared" si="1154"/>
        <v>No</v>
      </c>
      <c r="R8975" s="15">
        <f t="shared" si="1155"/>
        <v>0</v>
      </c>
      <c r="S8975" s="14">
        <f t="shared" si="1156"/>
        <v>1</v>
      </c>
      <c r="T8975" s="15">
        <f t="shared" si="1157"/>
        <v>2653</v>
      </c>
    </row>
    <row r="8976" spans="1:20" x14ac:dyDescent="0.2">
      <c r="A8976" s="11"/>
      <c r="B8976" s="11" t="s">
        <v>2</v>
      </c>
      <c r="C8976" s="11" t="s">
        <v>46</v>
      </c>
      <c r="D8976" s="11">
        <v>1980</v>
      </c>
      <c r="E8976" s="11" t="s">
        <v>30</v>
      </c>
      <c r="F8976" s="11">
        <v>200</v>
      </c>
      <c r="G8976" s="11" t="s">
        <v>24</v>
      </c>
      <c r="H8976" s="11" t="s">
        <v>24</v>
      </c>
      <c r="I8976" s="11" t="s">
        <v>35</v>
      </c>
      <c r="J8976" s="11">
        <v>25</v>
      </c>
      <c r="K8976" s="12">
        <v>0.8015497525745876</v>
      </c>
      <c r="L8976" s="13">
        <v>0</v>
      </c>
      <c r="M8976" s="14">
        <f t="shared" si="1151"/>
        <v>0</v>
      </c>
      <c r="N8976" s="15">
        <f t="shared" si="1152"/>
        <v>2.5</v>
      </c>
      <c r="O8976" s="14">
        <f t="shared" si="1153"/>
        <v>1</v>
      </c>
      <c r="P8976" s="15" t="s">
        <v>25</v>
      </c>
      <c r="Q8976" s="14" t="str">
        <f t="shared" si="1154"/>
        <v>No</v>
      </c>
      <c r="R8976" s="15">
        <f t="shared" si="1155"/>
        <v>0</v>
      </c>
      <c r="S8976" s="14">
        <f t="shared" si="1156"/>
        <v>1</v>
      </c>
      <c r="T8976" s="15">
        <f t="shared" si="1157"/>
        <v>2653</v>
      </c>
    </row>
    <row r="8977" spans="1:20" x14ac:dyDescent="0.2">
      <c r="A8977" s="11"/>
      <c r="B8977" s="11" t="s">
        <v>38</v>
      </c>
      <c r="C8977" s="11" t="s">
        <v>46</v>
      </c>
      <c r="D8977" s="11">
        <v>1980</v>
      </c>
      <c r="E8977" s="11" t="s">
        <v>30</v>
      </c>
      <c r="F8977" s="11">
        <v>200</v>
      </c>
      <c r="G8977" s="11" t="s">
        <v>24</v>
      </c>
      <c r="H8977" s="11" t="s">
        <v>24</v>
      </c>
      <c r="I8977" s="11" t="s">
        <v>31</v>
      </c>
      <c r="J8977" s="11">
        <v>25</v>
      </c>
      <c r="K8977" s="12">
        <v>2.3434946738189684</v>
      </c>
      <c r="L8977" s="13">
        <v>1.0779279279279279</v>
      </c>
      <c r="M8977" s="14">
        <f t="shared" si="1151"/>
        <v>0.35930930930930932</v>
      </c>
      <c r="N8977" s="15">
        <f t="shared" si="1152"/>
        <v>2.5</v>
      </c>
      <c r="O8977" s="14">
        <f t="shared" si="1153"/>
        <v>0.85627627627627634</v>
      </c>
      <c r="P8977" s="15" t="s">
        <v>25</v>
      </c>
      <c r="Q8977" s="14" t="str">
        <f t="shared" si="1154"/>
        <v>No</v>
      </c>
      <c r="R8977" s="15">
        <f t="shared" si="1155"/>
        <v>153.32200807769595</v>
      </c>
      <c r="S8977" s="14">
        <f t="shared" si="1156"/>
        <v>2</v>
      </c>
      <c r="T8977" s="15">
        <f t="shared" si="1157"/>
        <v>1854</v>
      </c>
    </row>
    <row r="8978" spans="1:20" x14ac:dyDescent="0.2">
      <c r="A8978" s="11"/>
      <c r="B8978" s="11" t="s">
        <v>28</v>
      </c>
      <c r="C8978" s="11" t="s">
        <v>46</v>
      </c>
      <c r="D8978" s="11">
        <v>1980</v>
      </c>
      <c r="E8978" s="11" t="s">
        <v>30</v>
      </c>
      <c r="F8978" s="11">
        <v>200</v>
      </c>
      <c r="G8978" s="11" t="s">
        <v>24</v>
      </c>
      <c r="H8978" s="11" t="s">
        <v>24</v>
      </c>
      <c r="I8978" s="11" t="s">
        <v>31</v>
      </c>
      <c r="J8978" s="11">
        <v>25</v>
      </c>
      <c r="K8978" s="12">
        <v>6.845670694194582</v>
      </c>
      <c r="L8978" s="13">
        <v>3.1707036658038885</v>
      </c>
      <c r="M8978" s="14">
        <f t="shared" si="1151"/>
        <v>1.0569012219346294</v>
      </c>
      <c r="N8978" s="15">
        <f t="shared" si="1152"/>
        <v>2.5</v>
      </c>
      <c r="O8978" s="14">
        <f t="shared" si="1153"/>
        <v>0.57723951122614825</v>
      </c>
      <c r="P8978" s="15" t="s">
        <v>25</v>
      </c>
      <c r="Q8978" s="14" t="str">
        <f t="shared" si="1154"/>
        <v>No</v>
      </c>
      <c r="R8978" s="15">
        <f t="shared" si="1155"/>
        <v>154.38972587900355</v>
      </c>
      <c r="S8978" s="14">
        <f t="shared" si="1156"/>
        <v>2</v>
      </c>
      <c r="T8978" s="15">
        <f t="shared" si="1157"/>
        <v>1850</v>
      </c>
    </row>
    <row r="8979" spans="1:20" x14ac:dyDescent="0.2">
      <c r="A8979" s="11"/>
      <c r="B8979" s="11" t="s">
        <v>47</v>
      </c>
      <c r="C8979" s="11" t="s">
        <v>46</v>
      </c>
      <c r="D8979" s="11">
        <v>1980</v>
      </c>
      <c r="E8979" s="11" t="s">
        <v>30</v>
      </c>
      <c r="F8979" s="11">
        <v>200</v>
      </c>
      <c r="G8979" s="11" t="s">
        <v>24</v>
      </c>
      <c r="H8979" s="11" t="s">
        <v>24</v>
      </c>
      <c r="I8979" s="11" t="s">
        <v>31</v>
      </c>
      <c r="J8979" s="11">
        <v>25</v>
      </c>
      <c r="K8979" s="12">
        <v>1.8545771917541567</v>
      </c>
      <c r="L8979" s="13">
        <v>0</v>
      </c>
      <c r="M8979" s="14">
        <f t="shared" si="1151"/>
        <v>0</v>
      </c>
      <c r="N8979" s="15">
        <f t="shared" si="1152"/>
        <v>2.5</v>
      </c>
      <c r="O8979" s="14">
        <f t="shared" si="1153"/>
        <v>1</v>
      </c>
      <c r="P8979" s="15" t="s">
        <v>25</v>
      </c>
      <c r="Q8979" s="14" t="str">
        <f t="shared" si="1154"/>
        <v>No</v>
      </c>
      <c r="R8979" s="15">
        <f t="shared" si="1155"/>
        <v>0</v>
      </c>
      <c r="S8979" s="14">
        <f t="shared" si="1156"/>
        <v>1</v>
      </c>
      <c r="T8979" s="15">
        <f t="shared" si="1157"/>
        <v>2653</v>
      </c>
    </row>
    <row r="8980" spans="1:20" x14ac:dyDescent="0.2">
      <c r="A8980" s="11"/>
      <c r="B8980" s="11" t="s">
        <v>52</v>
      </c>
      <c r="C8980" s="11" t="s">
        <v>46</v>
      </c>
      <c r="D8980" s="11">
        <v>1980</v>
      </c>
      <c r="E8980" s="11" t="s">
        <v>30</v>
      </c>
      <c r="F8980" s="11">
        <v>200</v>
      </c>
      <c r="G8980" s="11" t="s">
        <v>24</v>
      </c>
      <c r="H8980" s="11" t="s">
        <v>24</v>
      </c>
      <c r="I8980" s="11" t="s">
        <v>31</v>
      </c>
      <c r="J8980" s="11">
        <v>25</v>
      </c>
      <c r="K8980" s="12">
        <v>11.825725008405588</v>
      </c>
      <c r="L8980" s="13">
        <v>6.3000458221885953</v>
      </c>
      <c r="M8980" s="14">
        <f t="shared" si="1151"/>
        <v>2.1000152740628653</v>
      </c>
      <c r="N8980" s="15">
        <f t="shared" si="1152"/>
        <v>2.5</v>
      </c>
      <c r="O8980" s="14">
        <f t="shared" si="1153"/>
        <v>0.1599938903748539</v>
      </c>
      <c r="P8980" s="15" t="s">
        <v>25</v>
      </c>
      <c r="Q8980" s="14" t="str">
        <f t="shared" si="1154"/>
        <v>Yes</v>
      </c>
      <c r="R8980" s="15">
        <f t="shared" si="1155"/>
        <v>177.58025597332923</v>
      </c>
      <c r="S8980" s="14">
        <f t="shared" si="1156"/>
        <v>2</v>
      </c>
      <c r="T8980" s="15">
        <f t="shared" si="1157"/>
        <v>1731</v>
      </c>
    </row>
    <row r="8981" spans="1:20" x14ac:dyDescent="0.2">
      <c r="A8981" s="11"/>
      <c r="B8981" s="11" t="s">
        <v>2</v>
      </c>
      <c r="C8981" s="11" t="s">
        <v>46</v>
      </c>
      <c r="D8981" s="11">
        <v>1980</v>
      </c>
      <c r="E8981" s="11" t="s">
        <v>30</v>
      </c>
      <c r="F8981" s="11">
        <v>200</v>
      </c>
      <c r="G8981" s="11" t="s">
        <v>24</v>
      </c>
      <c r="H8981" s="11" t="s">
        <v>24</v>
      </c>
      <c r="I8981" s="11" t="s">
        <v>31</v>
      </c>
      <c r="J8981" s="11">
        <v>25</v>
      </c>
      <c r="K8981" s="12">
        <v>3.6643315446279074</v>
      </c>
      <c r="L8981" s="13">
        <v>0</v>
      </c>
      <c r="M8981" s="14">
        <f t="shared" si="1151"/>
        <v>0</v>
      </c>
      <c r="N8981" s="15">
        <f t="shared" si="1152"/>
        <v>2.5</v>
      </c>
      <c r="O8981" s="14">
        <f t="shared" si="1153"/>
        <v>1</v>
      </c>
      <c r="P8981" s="15" t="s">
        <v>25</v>
      </c>
      <c r="Q8981" s="14" t="str">
        <f t="shared" si="1154"/>
        <v>No</v>
      </c>
      <c r="R8981" s="15">
        <f t="shared" si="1155"/>
        <v>0</v>
      </c>
      <c r="S8981" s="14">
        <f t="shared" si="1156"/>
        <v>1</v>
      </c>
      <c r="T8981" s="15">
        <f t="shared" si="1157"/>
        <v>2653</v>
      </c>
    </row>
    <row r="8982" spans="1:20" x14ac:dyDescent="0.2">
      <c r="A8982" s="11"/>
      <c r="B8982" s="11" t="s">
        <v>38</v>
      </c>
      <c r="C8982" s="11" t="s">
        <v>46</v>
      </c>
      <c r="D8982" s="11">
        <v>1980</v>
      </c>
      <c r="E8982" s="11" t="s">
        <v>30</v>
      </c>
      <c r="F8982" s="11">
        <v>250</v>
      </c>
      <c r="G8982" s="11" t="s">
        <v>24</v>
      </c>
      <c r="H8982" s="11" t="s">
        <v>24</v>
      </c>
      <c r="I8982" s="11" t="s">
        <v>36</v>
      </c>
      <c r="J8982" s="11">
        <v>25</v>
      </c>
      <c r="K8982" s="12">
        <v>0.46292366821457753</v>
      </c>
      <c r="L8982" s="13">
        <v>0</v>
      </c>
      <c r="M8982" s="14">
        <f t="shared" si="1151"/>
        <v>0</v>
      </c>
      <c r="N8982" s="15">
        <f t="shared" si="1152"/>
        <v>2.5</v>
      </c>
      <c r="O8982" s="14">
        <f t="shared" si="1153"/>
        <v>1</v>
      </c>
      <c r="P8982" s="15" t="s">
        <v>25</v>
      </c>
      <c r="Q8982" s="14" t="str">
        <f t="shared" si="1154"/>
        <v>No</v>
      </c>
      <c r="R8982" s="15">
        <f t="shared" si="1155"/>
        <v>0</v>
      </c>
      <c r="S8982" s="14">
        <f t="shared" si="1156"/>
        <v>1</v>
      </c>
      <c r="T8982" s="15">
        <f t="shared" si="1157"/>
        <v>2653</v>
      </c>
    </row>
    <row r="8983" spans="1:20" x14ac:dyDescent="0.2">
      <c r="A8983" s="11"/>
      <c r="B8983" s="11" t="s">
        <v>28</v>
      </c>
      <c r="C8983" s="11" t="s">
        <v>46</v>
      </c>
      <c r="D8983" s="11">
        <v>1980</v>
      </c>
      <c r="E8983" s="11" t="s">
        <v>30</v>
      </c>
      <c r="F8983" s="11">
        <v>250</v>
      </c>
      <c r="G8983" s="11" t="s">
        <v>24</v>
      </c>
      <c r="H8983" s="11" t="s">
        <v>24</v>
      </c>
      <c r="I8983" s="11" t="s">
        <v>36</v>
      </c>
      <c r="J8983" s="11">
        <v>25</v>
      </c>
      <c r="K8983" s="12">
        <v>4.200057461956179E-2</v>
      </c>
      <c r="L8983" s="13">
        <v>0</v>
      </c>
      <c r="M8983" s="14">
        <f t="shared" si="1151"/>
        <v>0</v>
      </c>
      <c r="N8983" s="15">
        <f t="shared" si="1152"/>
        <v>2.5</v>
      </c>
      <c r="O8983" s="14">
        <f t="shared" si="1153"/>
        <v>1</v>
      </c>
      <c r="P8983" s="15" t="s">
        <v>25</v>
      </c>
      <c r="Q8983" s="14" t="str">
        <f t="shared" si="1154"/>
        <v>No</v>
      </c>
      <c r="R8983" s="15">
        <f t="shared" si="1155"/>
        <v>0</v>
      </c>
      <c r="S8983" s="14">
        <f t="shared" si="1156"/>
        <v>1</v>
      </c>
      <c r="T8983" s="15">
        <f t="shared" si="1157"/>
        <v>2653</v>
      </c>
    </row>
    <row r="8984" spans="1:20" x14ac:dyDescent="0.2">
      <c r="A8984" s="11"/>
      <c r="B8984" s="11" t="s">
        <v>47</v>
      </c>
      <c r="C8984" s="11" t="s">
        <v>46</v>
      </c>
      <c r="D8984" s="11">
        <v>1980</v>
      </c>
      <c r="E8984" s="11" t="s">
        <v>30</v>
      </c>
      <c r="F8984" s="11">
        <v>250</v>
      </c>
      <c r="G8984" s="11" t="s">
        <v>24</v>
      </c>
      <c r="H8984" s="11" t="s">
        <v>24</v>
      </c>
      <c r="I8984" s="11" t="s">
        <v>36</v>
      </c>
      <c r="J8984" s="11">
        <v>25</v>
      </c>
      <c r="K8984" s="12">
        <v>6.3653266176083578E-3</v>
      </c>
      <c r="L8984" s="13">
        <v>0</v>
      </c>
      <c r="M8984" s="14">
        <f t="shared" si="1151"/>
        <v>0</v>
      </c>
      <c r="N8984" s="15">
        <f t="shared" si="1152"/>
        <v>2.5</v>
      </c>
      <c r="O8984" s="14">
        <f t="shared" si="1153"/>
        <v>1</v>
      </c>
      <c r="P8984" s="15" t="s">
        <v>25</v>
      </c>
      <c r="Q8984" s="14" t="str">
        <f t="shared" si="1154"/>
        <v>No</v>
      </c>
      <c r="R8984" s="15">
        <f t="shared" si="1155"/>
        <v>0</v>
      </c>
      <c r="S8984" s="14">
        <f t="shared" si="1156"/>
        <v>1</v>
      </c>
      <c r="T8984" s="15">
        <f t="shared" si="1157"/>
        <v>2653</v>
      </c>
    </row>
    <row r="8985" spans="1:20" x14ac:dyDescent="0.2">
      <c r="A8985" s="11"/>
      <c r="B8985" s="11" t="s">
        <v>52</v>
      </c>
      <c r="C8985" s="11" t="s">
        <v>46</v>
      </c>
      <c r="D8985" s="11">
        <v>1980</v>
      </c>
      <c r="E8985" s="11" t="s">
        <v>30</v>
      </c>
      <c r="F8985" s="11">
        <v>250</v>
      </c>
      <c r="G8985" s="11" t="s">
        <v>24</v>
      </c>
      <c r="H8985" s="11" t="s">
        <v>24</v>
      </c>
      <c r="I8985" s="11" t="s">
        <v>36</v>
      </c>
      <c r="J8985" s="11">
        <v>25</v>
      </c>
      <c r="K8985" s="12">
        <v>1.2737874901078716</v>
      </c>
      <c r="L8985" s="13">
        <v>0</v>
      </c>
      <c r="M8985" s="14">
        <f t="shared" si="1151"/>
        <v>0</v>
      </c>
      <c r="N8985" s="15">
        <f t="shared" si="1152"/>
        <v>2.5</v>
      </c>
      <c r="O8985" s="14">
        <f t="shared" si="1153"/>
        <v>1</v>
      </c>
      <c r="P8985" s="15" t="s">
        <v>25</v>
      </c>
      <c r="Q8985" s="14" t="str">
        <f t="shared" si="1154"/>
        <v>No</v>
      </c>
      <c r="R8985" s="15">
        <f t="shared" si="1155"/>
        <v>0</v>
      </c>
      <c r="S8985" s="14">
        <f t="shared" si="1156"/>
        <v>1</v>
      </c>
      <c r="T8985" s="15">
        <f t="shared" si="1157"/>
        <v>2653</v>
      </c>
    </row>
    <row r="8986" spans="1:20" x14ac:dyDescent="0.2">
      <c r="A8986" s="11"/>
      <c r="B8986" s="11" t="s">
        <v>28</v>
      </c>
      <c r="C8986" s="11" t="s">
        <v>46</v>
      </c>
      <c r="D8986" s="11">
        <v>1980</v>
      </c>
      <c r="E8986" s="11" t="s">
        <v>30</v>
      </c>
      <c r="F8986" s="11">
        <v>250</v>
      </c>
      <c r="G8986" s="11" t="s">
        <v>24</v>
      </c>
      <c r="H8986" s="11" t="s">
        <v>24</v>
      </c>
      <c r="I8986" s="11" t="s">
        <v>37</v>
      </c>
      <c r="J8986" s="11">
        <v>25</v>
      </c>
      <c r="K8986" s="12">
        <v>6.6475981317350857E-3</v>
      </c>
      <c r="L8986" s="13">
        <v>0</v>
      </c>
      <c r="M8986" s="14">
        <f t="shared" si="1151"/>
        <v>0</v>
      </c>
      <c r="N8986" s="15">
        <f t="shared" si="1152"/>
        <v>2.5</v>
      </c>
      <c r="O8986" s="14">
        <f t="shared" si="1153"/>
        <v>1</v>
      </c>
      <c r="P8986" s="15" t="s">
        <v>25</v>
      </c>
      <c r="Q8986" s="14" t="str">
        <f t="shared" si="1154"/>
        <v>No</v>
      </c>
      <c r="R8986" s="15">
        <f t="shared" si="1155"/>
        <v>0</v>
      </c>
      <c r="S8986" s="14">
        <f t="shared" si="1156"/>
        <v>1</v>
      </c>
      <c r="T8986" s="15">
        <f t="shared" si="1157"/>
        <v>2653</v>
      </c>
    </row>
    <row r="8987" spans="1:20" x14ac:dyDescent="0.2">
      <c r="A8987" s="11"/>
      <c r="B8987" s="11" t="s">
        <v>38</v>
      </c>
      <c r="C8987" s="11" t="s">
        <v>46</v>
      </c>
      <c r="D8987" s="11">
        <v>1980</v>
      </c>
      <c r="E8987" s="11" t="s">
        <v>30</v>
      </c>
      <c r="F8987" s="11">
        <v>250</v>
      </c>
      <c r="G8987" s="11" t="s">
        <v>24</v>
      </c>
      <c r="H8987" s="11" t="s">
        <v>24</v>
      </c>
      <c r="I8987" s="11" t="s">
        <v>33</v>
      </c>
      <c r="J8987" s="11">
        <v>25</v>
      </c>
      <c r="K8987" s="12">
        <v>3.8155729150979006E-2</v>
      </c>
      <c r="L8987" s="13">
        <v>0</v>
      </c>
      <c r="M8987" s="14">
        <f t="shared" si="1151"/>
        <v>0</v>
      </c>
      <c r="N8987" s="15">
        <f t="shared" si="1152"/>
        <v>2.5</v>
      </c>
      <c r="O8987" s="14">
        <f t="shared" si="1153"/>
        <v>1</v>
      </c>
      <c r="P8987" s="15" t="s">
        <v>25</v>
      </c>
      <c r="Q8987" s="14" t="str">
        <f t="shared" si="1154"/>
        <v>No</v>
      </c>
      <c r="R8987" s="15">
        <f t="shared" si="1155"/>
        <v>0</v>
      </c>
      <c r="S8987" s="14">
        <f t="shared" si="1156"/>
        <v>1</v>
      </c>
      <c r="T8987" s="15">
        <f t="shared" si="1157"/>
        <v>2653</v>
      </c>
    </row>
    <row r="8988" spans="1:20" x14ac:dyDescent="0.2">
      <c r="A8988" s="11"/>
      <c r="B8988" s="11" t="s">
        <v>28</v>
      </c>
      <c r="C8988" s="11" t="s">
        <v>46</v>
      </c>
      <c r="D8988" s="11">
        <v>1980</v>
      </c>
      <c r="E8988" s="11" t="s">
        <v>30</v>
      </c>
      <c r="F8988" s="11">
        <v>250</v>
      </c>
      <c r="G8988" s="11" t="s">
        <v>24</v>
      </c>
      <c r="H8988" s="11" t="s">
        <v>24</v>
      </c>
      <c r="I8988" s="11" t="s">
        <v>33</v>
      </c>
      <c r="J8988" s="11">
        <v>25</v>
      </c>
      <c r="K8988" s="12">
        <v>0.1313373788917645</v>
      </c>
      <c r="L8988" s="13">
        <v>0</v>
      </c>
      <c r="M8988" s="14">
        <f t="shared" si="1151"/>
        <v>0</v>
      </c>
      <c r="N8988" s="15">
        <f t="shared" si="1152"/>
        <v>2.5</v>
      </c>
      <c r="O8988" s="14">
        <f t="shared" si="1153"/>
        <v>1</v>
      </c>
      <c r="P8988" s="15" t="s">
        <v>25</v>
      </c>
      <c r="Q8988" s="14" t="str">
        <f t="shared" si="1154"/>
        <v>No</v>
      </c>
      <c r="R8988" s="15">
        <f t="shared" si="1155"/>
        <v>0</v>
      </c>
      <c r="S8988" s="14">
        <f t="shared" si="1156"/>
        <v>1</v>
      </c>
      <c r="T8988" s="15">
        <f t="shared" si="1157"/>
        <v>2653</v>
      </c>
    </row>
    <row r="8989" spans="1:20" x14ac:dyDescent="0.2">
      <c r="A8989" s="11"/>
      <c r="B8989" s="11" t="s">
        <v>47</v>
      </c>
      <c r="C8989" s="11" t="s">
        <v>46</v>
      </c>
      <c r="D8989" s="11">
        <v>1980</v>
      </c>
      <c r="E8989" s="11" t="s">
        <v>30</v>
      </c>
      <c r="F8989" s="11">
        <v>250</v>
      </c>
      <c r="G8989" s="11" t="s">
        <v>24</v>
      </c>
      <c r="H8989" s="11" t="s">
        <v>24</v>
      </c>
      <c r="I8989" s="11" t="s">
        <v>33</v>
      </c>
      <c r="J8989" s="11">
        <v>25</v>
      </c>
      <c r="K8989" s="12">
        <v>2.6548051394715097E-2</v>
      </c>
      <c r="L8989" s="13">
        <v>0</v>
      </c>
      <c r="M8989" s="14">
        <f t="shared" si="1151"/>
        <v>0</v>
      </c>
      <c r="N8989" s="15">
        <f t="shared" si="1152"/>
        <v>2.5</v>
      </c>
      <c r="O8989" s="14">
        <f t="shared" si="1153"/>
        <v>1</v>
      </c>
      <c r="P8989" s="15" t="s">
        <v>25</v>
      </c>
      <c r="Q8989" s="14" t="str">
        <f t="shared" si="1154"/>
        <v>No</v>
      </c>
      <c r="R8989" s="15">
        <f t="shared" si="1155"/>
        <v>0</v>
      </c>
      <c r="S8989" s="14">
        <f t="shared" si="1156"/>
        <v>1</v>
      </c>
      <c r="T8989" s="15">
        <f t="shared" si="1157"/>
        <v>2653</v>
      </c>
    </row>
    <row r="8990" spans="1:20" x14ac:dyDescent="0.2">
      <c r="A8990" s="11"/>
      <c r="B8990" s="11" t="s">
        <v>52</v>
      </c>
      <c r="C8990" s="11" t="s">
        <v>46</v>
      </c>
      <c r="D8990" s="11">
        <v>1980</v>
      </c>
      <c r="E8990" s="11" t="s">
        <v>30</v>
      </c>
      <c r="F8990" s="11">
        <v>250</v>
      </c>
      <c r="G8990" s="11" t="s">
        <v>24</v>
      </c>
      <c r="H8990" s="11" t="s">
        <v>24</v>
      </c>
      <c r="I8990" s="11" t="s">
        <v>33</v>
      </c>
      <c r="J8990" s="11">
        <v>25</v>
      </c>
      <c r="K8990" s="12">
        <v>0.71283015356856827</v>
      </c>
      <c r="L8990" s="13">
        <v>1.0148478099480327</v>
      </c>
      <c r="M8990" s="14">
        <f t="shared" si="1151"/>
        <v>0.3382826033160109</v>
      </c>
      <c r="N8990" s="15">
        <f t="shared" si="1152"/>
        <v>2.5</v>
      </c>
      <c r="O8990" s="14">
        <f t="shared" si="1153"/>
        <v>0.86468695867359568</v>
      </c>
      <c r="P8990" s="15" t="s">
        <v>25</v>
      </c>
      <c r="Q8990" s="14" t="str">
        <f t="shared" si="1154"/>
        <v>No</v>
      </c>
      <c r="R8990" s="15">
        <f t="shared" si="1155"/>
        <v>474.56270139878552</v>
      </c>
      <c r="S8990" s="14">
        <f t="shared" si="1156"/>
        <v>3</v>
      </c>
      <c r="T8990" s="15">
        <f t="shared" si="1157"/>
        <v>810</v>
      </c>
    </row>
    <row r="8991" spans="1:20" x14ac:dyDescent="0.2">
      <c r="A8991" s="11"/>
      <c r="B8991" s="11" t="s">
        <v>2</v>
      </c>
      <c r="C8991" s="11" t="s">
        <v>46</v>
      </c>
      <c r="D8991" s="11">
        <v>1980</v>
      </c>
      <c r="E8991" s="11" t="s">
        <v>30</v>
      </c>
      <c r="F8991" s="11">
        <v>250</v>
      </c>
      <c r="G8991" s="11" t="s">
        <v>24</v>
      </c>
      <c r="H8991" s="11" t="s">
        <v>24</v>
      </c>
      <c r="I8991" s="11" t="s">
        <v>33</v>
      </c>
      <c r="J8991" s="11">
        <v>25</v>
      </c>
      <c r="K8991" s="12">
        <v>9.5454037709486628E-2</v>
      </c>
      <c r="L8991" s="13">
        <v>0</v>
      </c>
      <c r="M8991" s="14">
        <f t="shared" si="1151"/>
        <v>0</v>
      </c>
      <c r="N8991" s="15">
        <f t="shared" si="1152"/>
        <v>2.5</v>
      </c>
      <c r="O8991" s="14">
        <f t="shared" si="1153"/>
        <v>1</v>
      </c>
      <c r="P8991" s="15" t="s">
        <v>25</v>
      </c>
      <c r="Q8991" s="14" t="str">
        <f t="shared" si="1154"/>
        <v>No</v>
      </c>
      <c r="R8991" s="15">
        <f t="shared" si="1155"/>
        <v>0</v>
      </c>
      <c r="S8991" s="14">
        <f t="shared" si="1156"/>
        <v>1</v>
      </c>
      <c r="T8991" s="15">
        <f t="shared" si="1157"/>
        <v>2653</v>
      </c>
    </row>
    <row r="8992" spans="1:20" x14ac:dyDescent="0.2">
      <c r="A8992" s="11"/>
      <c r="B8992" s="11" t="s">
        <v>28</v>
      </c>
      <c r="C8992" s="11" t="s">
        <v>46</v>
      </c>
      <c r="D8992" s="11">
        <v>1980</v>
      </c>
      <c r="E8992" s="11" t="s">
        <v>30</v>
      </c>
      <c r="F8992" s="11">
        <v>250</v>
      </c>
      <c r="G8992" s="11" t="s">
        <v>24</v>
      </c>
      <c r="H8992" s="11" t="s">
        <v>24</v>
      </c>
      <c r="I8992" s="11" t="s">
        <v>35</v>
      </c>
      <c r="J8992" s="11">
        <v>25</v>
      </c>
      <c r="K8992" s="12">
        <v>8.3930249463795417E-2</v>
      </c>
      <c r="L8992" s="13">
        <v>0</v>
      </c>
      <c r="M8992" s="14">
        <f t="shared" si="1151"/>
        <v>0</v>
      </c>
      <c r="N8992" s="15">
        <f t="shared" si="1152"/>
        <v>2.5</v>
      </c>
      <c r="O8992" s="14">
        <f t="shared" si="1153"/>
        <v>1</v>
      </c>
      <c r="P8992" s="15" t="s">
        <v>25</v>
      </c>
      <c r="Q8992" s="14" t="str">
        <f t="shared" si="1154"/>
        <v>No</v>
      </c>
      <c r="R8992" s="15">
        <f t="shared" si="1155"/>
        <v>0</v>
      </c>
      <c r="S8992" s="14">
        <f t="shared" si="1156"/>
        <v>1</v>
      </c>
      <c r="T8992" s="15">
        <f t="shared" si="1157"/>
        <v>2653</v>
      </c>
    </row>
    <row r="8993" spans="1:20" x14ac:dyDescent="0.2">
      <c r="A8993" s="11"/>
      <c r="B8993" s="11" t="s">
        <v>2</v>
      </c>
      <c r="C8993" s="11" t="s">
        <v>46</v>
      </c>
      <c r="D8993" s="11">
        <v>1980</v>
      </c>
      <c r="E8993" s="11" t="s">
        <v>30</v>
      </c>
      <c r="F8993" s="11">
        <v>250</v>
      </c>
      <c r="G8993" s="11" t="s">
        <v>24</v>
      </c>
      <c r="H8993" s="11" t="s">
        <v>24</v>
      </c>
      <c r="I8993" s="11" t="s">
        <v>35</v>
      </c>
      <c r="J8993" s="11">
        <v>25</v>
      </c>
      <c r="K8993" s="12">
        <v>7.3311080820751022E-3</v>
      </c>
      <c r="L8993" s="13">
        <v>0</v>
      </c>
      <c r="M8993" s="14">
        <f t="shared" si="1151"/>
        <v>0</v>
      </c>
      <c r="N8993" s="15">
        <f t="shared" si="1152"/>
        <v>2.5</v>
      </c>
      <c r="O8993" s="14">
        <f t="shared" si="1153"/>
        <v>1</v>
      </c>
      <c r="P8993" s="15" t="s">
        <v>25</v>
      </c>
      <c r="Q8993" s="14" t="str">
        <f t="shared" si="1154"/>
        <v>No</v>
      </c>
      <c r="R8993" s="15">
        <f t="shared" si="1155"/>
        <v>0</v>
      </c>
      <c r="S8993" s="14">
        <f t="shared" si="1156"/>
        <v>1</v>
      </c>
      <c r="T8993" s="15">
        <f t="shared" si="1157"/>
        <v>2653</v>
      </c>
    </row>
    <row r="8994" spans="1:20" x14ac:dyDescent="0.2">
      <c r="A8994" s="11"/>
      <c r="B8994" s="11" t="s">
        <v>38</v>
      </c>
      <c r="C8994" s="11" t="s">
        <v>46</v>
      </c>
      <c r="D8994" s="11">
        <v>1980</v>
      </c>
      <c r="E8994" s="11" t="s">
        <v>30</v>
      </c>
      <c r="F8994" s="11">
        <v>250</v>
      </c>
      <c r="G8994" s="11" t="s">
        <v>24</v>
      </c>
      <c r="H8994" s="11" t="s">
        <v>24</v>
      </c>
      <c r="I8994" s="11" t="s">
        <v>31</v>
      </c>
      <c r="J8994" s="11">
        <v>25</v>
      </c>
      <c r="K8994" s="12">
        <v>8.1409247924971017E-3</v>
      </c>
      <c r="L8994" s="13">
        <v>0</v>
      </c>
      <c r="M8994" s="14">
        <f t="shared" si="1151"/>
        <v>0</v>
      </c>
      <c r="N8994" s="15">
        <f t="shared" si="1152"/>
        <v>2.5</v>
      </c>
      <c r="O8994" s="14">
        <f t="shared" si="1153"/>
        <v>1</v>
      </c>
      <c r="P8994" s="15" t="s">
        <v>25</v>
      </c>
      <c r="Q8994" s="14" t="str">
        <f t="shared" si="1154"/>
        <v>No</v>
      </c>
      <c r="R8994" s="15">
        <f t="shared" si="1155"/>
        <v>0</v>
      </c>
      <c r="S8994" s="14">
        <f t="shared" si="1156"/>
        <v>1</v>
      </c>
      <c r="T8994" s="15">
        <f t="shared" si="1157"/>
        <v>2653</v>
      </c>
    </row>
    <row r="8995" spans="1:20" x14ac:dyDescent="0.2">
      <c r="A8995" s="11"/>
      <c r="B8995" s="11" t="s">
        <v>28</v>
      </c>
      <c r="C8995" s="11" t="s">
        <v>46</v>
      </c>
      <c r="D8995" s="11">
        <v>1980</v>
      </c>
      <c r="E8995" s="11" t="s">
        <v>30</v>
      </c>
      <c r="F8995" s="11">
        <v>250</v>
      </c>
      <c r="G8995" s="11" t="s">
        <v>24</v>
      </c>
      <c r="H8995" s="11" t="s">
        <v>24</v>
      </c>
      <c r="I8995" s="11" t="s">
        <v>31</v>
      </c>
      <c r="J8995" s="11">
        <v>25</v>
      </c>
      <c r="K8995" s="12">
        <v>2.6442729601422394</v>
      </c>
      <c r="L8995" s="13">
        <v>1.0779279279279279</v>
      </c>
      <c r="M8995" s="14">
        <f t="shared" si="1151"/>
        <v>0.35930930930930932</v>
      </c>
      <c r="N8995" s="15">
        <f t="shared" si="1152"/>
        <v>2.5</v>
      </c>
      <c r="O8995" s="14">
        <f t="shared" si="1153"/>
        <v>0.85627627627627634</v>
      </c>
      <c r="P8995" s="15" t="s">
        <v>25</v>
      </c>
      <c r="Q8995" s="14" t="str">
        <f t="shared" si="1154"/>
        <v>No</v>
      </c>
      <c r="R8995" s="15">
        <f t="shared" si="1155"/>
        <v>135.88207977212062</v>
      </c>
      <c r="S8995" s="14">
        <f t="shared" si="1156"/>
        <v>2</v>
      </c>
      <c r="T8995" s="15">
        <f t="shared" si="1157"/>
        <v>1955</v>
      </c>
    </row>
    <row r="8996" spans="1:20" x14ac:dyDescent="0.2">
      <c r="A8996" s="11"/>
      <c r="B8996" s="11" t="s">
        <v>47</v>
      </c>
      <c r="C8996" s="11" t="s">
        <v>46</v>
      </c>
      <c r="D8996" s="11">
        <v>1980</v>
      </c>
      <c r="E8996" s="11" t="s">
        <v>30</v>
      </c>
      <c r="F8996" s="11">
        <v>250</v>
      </c>
      <c r="G8996" s="11" t="s">
        <v>24</v>
      </c>
      <c r="H8996" s="11" t="s">
        <v>24</v>
      </c>
      <c r="I8996" s="11" t="s">
        <v>31</v>
      </c>
      <c r="J8996" s="11">
        <v>25</v>
      </c>
      <c r="K8996" s="12">
        <v>2.4231049654373993</v>
      </c>
      <c r="L8996" s="13">
        <v>0</v>
      </c>
      <c r="M8996" s="14">
        <f t="shared" si="1151"/>
        <v>0</v>
      </c>
      <c r="N8996" s="15">
        <f t="shared" si="1152"/>
        <v>2.5</v>
      </c>
      <c r="O8996" s="14">
        <f t="shared" si="1153"/>
        <v>1</v>
      </c>
      <c r="P8996" s="15" t="s">
        <v>25</v>
      </c>
      <c r="Q8996" s="14" t="str">
        <f t="shared" si="1154"/>
        <v>No</v>
      </c>
      <c r="R8996" s="15">
        <f t="shared" si="1155"/>
        <v>0</v>
      </c>
      <c r="S8996" s="14">
        <f t="shared" si="1156"/>
        <v>1</v>
      </c>
      <c r="T8996" s="15">
        <f t="shared" si="1157"/>
        <v>2653</v>
      </c>
    </row>
    <row r="8997" spans="1:20" x14ac:dyDescent="0.2">
      <c r="A8997" s="11"/>
      <c r="B8997" s="11" t="s">
        <v>52</v>
      </c>
      <c r="C8997" s="11" t="s">
        <v>46</v>
      </c>
      <c r="D8997" s="11">
        <v>1980</v>
      </c>
      <c r="E8997" s="11" t="s">
        <v>30</v>
      </c>
      <c r="F8997" s="11">
        <v>250</v>
      </c>
      <c r="G8997" s="11" t="s">
        <v>24</v>
      </c>
      <c r="H8997" s="11" t="s">
        <v>24</v>
      </c>
      <c r="I8997" s="11" t="s">
        <v>31</v>
      </c>
      <c r="J8997" s="11">
        <v>25</v>
      </c>
      <c r="K8997" s="12">
        <v>2.1308750949437361</v>
      </c>
      <c r="L8997" s="13">
        <v>0</v>
      </c>
      <c r="M8997" s="14">
        <f t="shared" si="1151"/>
        <v>0</v>
      </c>
      <c r="N8997" s="15">
        <f t="shared" si="1152"/>
        <v>2.5</v>
      </c>
      <c r="O8997" s="14">
        <f t="shared" si="1153"/>
        <v>1</v>
      </c>
      <c r="P8997" s="15" t="s">
        <v>25</v>
      </c>
      <c r="Q8997" s="14" t="str">
        <f t="shared" si="1154"/>
        <v>No</v>
      </c>
      <c r="R8997" s="15">
        <f t="shared" si="1155"/>
        <v>0</v>
      </c>
      <c r="S8997" s="14">
        <f t="shared" si="1156"/>
        <v>1</v>
      </c>
      <c r="T8997" s="15">
        <f t="shared" si="1157"/>
        <v>2653</v>
      </c>
    </row>
    <row r="8998" spans="1:20" x14ac:dyDescent="0.2">
      <c r="A8998" s="11"/>
      <c r="B8998" s="11" t="s">
        <v>2</v>
      </c>
      <c r="C8998" s="11" t="s">
        <v>46</v>
      </c>
      <c r="D8998" s="11">
        <v>1980</v>
      </c>
      <c r="E8998" s="11" t="s">
        <v>30</v>
      </c>
      <c r="F8998" s="11">
        <v>250</v>
      </c>
      <c r="G8998" s="11" t="s">
        <v>24</v>
      </c>
      <c r="H8998" s="11" t="s">
        <v>24</v>
      </c>
      <c r="I8998" s="11" t="s">
        <v>31</v>
      </c>
      <c r="J8998" s="11">
        <v>25</v>
      </c>
      <c r="K8998" s="12">
        <v>0.86042264635552945</v>
      </c>
      <c r="L8998" s="13">
        <v>0</v>
      </c>
      <c r="M8998" s="14">
        <f t="shared" si="1151"/>
        <v>0</v>
      </c>
      <c r="N8998" s="15">
        <f t="shared" si="1152"/>
        <v>2.5</v>
      </c>
      <c r="O8998" s="14">
        <f t="shared" si="1153"/>
        <v>1</v>
      </c>
      <c r="P8998" s="15" t="s">
        <v>25</v>
      </c>
      <c r="Q8998" s="14" t="str">
        <f t="shared" si="1154"/>
        <v>No</v>
      </c>
      <c r="R8998" s="15">
        <f t="shared" si="1155"/>
        <v>0</v>
      </c>
      <c r="S8998" s="14">
        <f t="shared" si="1156"/>
        <v>1</v>
      </c>
      <c r="T8998" s="15">
        <f t="shared" si="1157"/>
        <v>2653</v>
      </c>
    </row>
    <row r="8999" spans="1:20" x14ac:dyDescent="0.2">
      <c r="A8999" s="11"/>
      <c r="B8999" s="11" t="s">
        <v>28</v>
      </c>
      <c r="C8999" s="11" t="s">
        <v>46</v>
      </c>
      <c r="D8999" s="11">
        <v>1980</v>
      </c>
      <c r="E8999" s="11" t="s">
        <v>30</v>
      </c>
      <c r="F8999" s="11">
        <v>300</v>
      </c>
      <c r="G8999" s="11" t="s">
        <v>24</v>
      </c>
      <c r="H8999" s="11" t="s">
        <v>24</v>
      </c>
      <c r="I8999" s="11" t="s">
        <v>36</v>
      </c>
      <c r="J8999" s="11">
        <v>25</v>
      </c>
      <c r="K8999" s="12">
        <v>0.60134702869795653</v>
      </c>
      <c r="L8999" s="13">
        <v>0</v>
      </c>
      <c r="M8999" s="14">
        <f t="shared" si="1151"/>
        <v>0</v>
      </c>
      <c r="N8999" s="15">
        <f t="shared" si="1152"/>
        <v>2.5</v>
      </c>
      <c r="O8999" s="14">
        <f t="shared" si="1153"/>
        <v>1</v>
      </c>
      <c r="P8999" s="15" t="s">
        <v>25</v>
      </c>
      <c r="Q8999" s="14" t="str">
        <f t="shared" si="1154"/>
        <v>No</v>
      </c>
      <c r="R8999" s="15">
        <f t="shared" si="1155"/>
        <v>0</v>
      </c>
      <c r="S8999" s="14">
        <f t="shared" si="1156"/>
        <v>1</v>
      </c>
      <c r="T8999" s="15">
        <f t="shared" si="1157"/>
        <v>2653</v>
      </c>
    </row>
    <row r="9000" spans="1:20" x14ac:dyDescent="0.2">
      <c r="A9000" s="11"/>
      <c r="B9000" s="11" t="s">
        <v>52</v>
      </c>
      <c r="C9000" s="11" t="s">
        <v>46</v>
      </c>
      <c r="D9000" s="11">
        <v>1980</v>
      </c>
      <c r="E9000" s="11" t="s">
        <v>30</v>
      </c>
      <c r="F9000" s="11">
        <v>300</v>
      </c>
      <c r="G9000" s="11" t="s">
        <v>24</v>
      </c>
      <c r="H9000" s="11" t="s">
        <v>24</v>
      </c>
      <c r="I9000" s="11" t="s">
        <v>36</v>
      </c>
      <c r="J9000" s="11">
        <v>25</v>
      </c>
      <c r="K9000" s="12">
        <v>0.43060376772808112</v>
      </c>
      <c r="L9000" s="13">
        <v>0</v>
      </c>
      <c r="M9000" s="14">
        <f t="shared" si="1151"/>
        <v>0</v>
      </c>
      <c r="N9000" s="15">
        <f t="shared" si="1152"/>
        <v>2.5</v>
      </c>
      <c r="O9000" s="14">
        <f t="shared" si="1153"/>
        <v>1</v>
      </c>
      <c r="P9000" s="15" t="s">
        <v>25</v>
      </c>
      <c r="Q9000" s="14" t="str">
        <f t="shared" si="1154"/>
        <v>No</v>
      </c>
      <c r="R9000" s="15">
        <f t="shared" si="1155"/>
        <v>0</v>
      </c>
      <c r="S9000" s="14">
        <f t="shared" si="1156"/>
        <v>1</v>
      </c>
      <c r="T9000" s="15">
        <f t="shared" si="1157"/>
        <v>2653</v>
      </c>
    </row>
    <row r="9001" spans="1:20" x14ac:dyDescent="0.2">
      <c r="A9001" s="11"/>
      <c r="B9001" s="11" t="s">
        <v>28</v>
      </c>
      <c r="C9001" s="11" t="s">
        <v>46</v>
      </c>
      <c r="D9001" s="11">
        <v>1980</v>
      </c>
      <c r="E9001" s="11" t="s">
        <v>30</v>
      </c>
      <c r="F9001" s="11">
        <v>300</v>
      </c>
      <c r="G9001" s="11" t="s">
        <v>24</v>
      </c>
      <c r="H9001" s="11" t="s">
        <v>24</v>
      </c>
      <c r="I9001" s="11" t="s">
        <v>37</v>
      </c>
      <c r="J9001" s="11">
        <v>25</v>
      </c>
      <c r="K9001" s="12">
        <v>3.253098352295457E-3</v>
      </c>
      <c r="L9001" s="13">
        <v>0</v>
      </c>
      <c r="M9001" s="14">
        <f t="shared" si="1151"/>
        <v>0</v>
      </c>
      <c r="N9001" s="15">
        <f t="shared" si="1152"/>
        <v>2.5</v>
      </c>
      <c r="O9001" s="14">
        <f t="shared" si="1153"/>
        <v>1</v>
      </c>
      <c r="P9001" s="15" t="s">
        <v>25</v>
      </c>
      <c r="Q9001" s="14" t="str">
        <f t="shared" si="1154"/>
        <v>No</v>
      </c>
      <c r="R9001" s="15">
        <f t="shared" si="1155"/>
        <v>0</v>
      </c>
      <c r="S9001" s="14">
        <f t="shared" si="1156"/>
        <v>1</v>
      </c>
      <c r="T9001" s="15">
        <f t="shared" si="1157"/>
        <v>2653</v>
      </c>
    </row>
    <row r="9002" spans="1:20" x14ac:dyDescent="0.2">
      <c r="A9002" s="11"/>
      <c r="B9002" s="11" t="s">
        <v>38</v>
      </c>
      <c r="C9002" s="11" t="s">
        <v>46</v>
      </c>
      <c r="D9002" s="11">
        <v>1980</v>
      </c>
      <c r="E9002" s="11" t="s">
        <v>30</v>
      </c>
      <c r="F9002" s="11">
        <v>300</v>
      </c>
      <c r="G9002" s="11" t="s">
        <v>24</v>
      </c>
      <c r="H9002" s="11" t="s">
        <v>24</v>
      </c>
      <c r="I9002" s="11" t="s">
        <v>33</v>
      </c>
      <c r="J9002" s="11">
        <v>25</v>
      </c>
      <c r="K9002" s="12">
        <v>0.25121233944340943</v>
      </c>
      <c r="L9002" s="13">
        <v>0</v>
      </c>
      <c r="M9002" s="14">
        <f t="shared" si="1151"/>
        <v>0</v>
      </c>
      <c r="N9002" s="15">
        <f t="shared" si="1152"/>
        <v>2.5</v>
      </c>
      <c r="O9002" s="14">
        <f t="shared" si="1153"/>
        <v>1</v>
      </c>
      <c r="P9002" s="15" t="s">
        <v>25</v>
      </c>
      <c r="Q9002" s="14" t="str">
        <f t="shared" si="1154"/>
        <v>No</v>
      </c>
      <c r="R9002" s="15">
        <f t="shared" si="1155"/>
        <v>0</v>
      </c>
      <c r="S9002" s="14">
        <f t="shared" si="1156"/>
        <v>1</v>
      </c>
      <c r="T9002" s="15">
        <f t="shared" si="1157"/>
        <v>2653</v>
      </c>
    </row>
    <row r="9003" spans="1:20" x14ac:dyDescent="0.2">
      <c r="A9003" s="11"/>
      <c r="B9003" s="11" t="s">
        <v>28</v>
      </c>
      <c r="C9003" s="11" t="s">
        <v>46</v>
      </c>
      <c r="D9003" s="11">
        <v>1980</v>
      </c>
      <c r="E9003" s="11" t="s">
        <v>30</v>
      </c>
      <c r="F9003" s="11">
        <v>300</v>
      </c>
      <c r="G9003" s="11" t="s">
        <v>24</v>
      </c>
      <c r="H9003" s="11" t="s">
        <v>24</v>
      </c>
      <c r="I9003" s="11" t="s">
        <v>33</v>
      </c>
      <c r="J9003" s="11">
        <v>25</v>
      </c>
      <c r="K9003" s="12">
        <v>0.76478838762632562</v>
      </c>
      <c r="L9003" s="13">
        <v>0</v>
      </c>
      <c r="M9003" s="14">
        <f t="shared" si="1151"/>
        <v>0</v>
      </c>
      <c r="N9003" s="15">
        <f t="shared" si="1152"/>
        <v>2.5</v>
      </c>
      <c r="O9003" s="14">
        <f t="shared" si="1153"/>
        <v>1</v>
      </c>
      <c r="P9003" s="15" t="s">
        <v>25</v>
      </c>
      <c r="Q9003" s="14" t="str">
        <f t="shared" si="1154"/>
        <v>No</v>
      </c>
      <c r="R9003" s="15">
        <f t="shared" si="1155"/>
        <v>0</v>
      </c>
      <c r="S9003" s="14">
        <f t="shared" si="1156"/>
        <v>1</v>
      </c>
      <c r="T9003" s="15">
        <f t="shared" si="1157"/>
        <v>2653</v>
      </c>
    </row>
    <row r="9004" spans="1:20" x14ac:dyDescent="0.2">
      <c r="A9004" s="11"/>
      <c r="B9004" s="11" t="s">
        <v>47</v>
      </c>
      <c r="C9004" s="11" t="s">
        <v>46</v>
      </c>
      <c r="D9004" s="11">
        <v>1980</v>
      </c>
      <c r="E9004" s="11" t="s">
        <v>30</v>
      </c>
      <c r="F9004" s="11">
        <v>300</v>
      </c>
      <c r="G9004" s="11" t="s">
        <v>24</v>
      </c>
      <c r="H9004" s="11" t="s">
        <v>24</v>
      </c>
      <c r="I9004" s="11" t="s">
        <v>33</v>
      </c>
      <c r="J9004" s="11">
        <v>25</v>
      </c>
      <c r="K9004" s="12">
        <v>3.1516682850587882E-2</v>
      </c>
      <c r="L9004" s="13">
        <v>0</v>
      </c>
      <c r="M9004" s="14">
        <f t="shared" si="1151"/>
        <v>0</v>
      </c>
      <c r="N9004" s="15">
        <f t="shared" si="1152"/>
        <v>2.5</v>
      </c>
      <c r="O9004" s="14">
        <f t="shared" si="1153"/>
        <v>1</v>
      </c>
      <c r="P9004" s="15" t="s">
        <v>25</v>
      </c>
      <c r="Q9004" s="14" t="str">
        <f t="shared" si="1154"/>
        <v>No</v>
      </c>
      <c r="R9004" s="15">
        <f t="shared" si="1155"/>
        <v>0</v>
      </c>
      <c r="S9004" s="14">
        <f t="shared" si="1156"/>
        <v>1</v>
      </c>
      <c r="T9004" s="15">
        <f t="shared" si="1157"/>
        <v>2653</v>
      </c>
    </row>
    <row r="9005" spans="1:20" x14ac:dyDescent="0.2">
      <c r="A9005" s="11"/>
      <c r="B9005" s="11" t="s">
        <v>52</v>
      </c>
      <c r="C9005" s="11" t="s">
        <v>46</v>
      </c>
      <c r="D9005" s="11">
        <v>1980</v>
      </c>
      <c r="E9005" s="11" t="s">
        <v>30</v>
      </c>
      <c r="F9005" s="11">
        <v>300</v>
      </c>
      <c r="G9005" s="11" t="s">
        <v>24</v>
      </c>
      <c r="H9005" s="11" t="s">
        <v>24</v>
      </c>
      <c r="I9005" s="11" t="s">
        <v>33</v>
      </c>
      <c r="J9005" s="11">
        <v>25</v>
      </c>
      <c r="K9005" s="12">
        <v>6.0839211673119543E-2</v>
      </c>
      <c r="L9005" s="13">
        <v>0</v>
      </c>
      <c r="M9005" s="14">
        <f t="shared" si="1151"/>
        <v>0</v>
      </c>
      <c r="N9005" s="15">
        <f t="shared" si="1152"/>
        <v>2.5</v>
      </c>
      <c r="O9005" s="14">
        <f t="shared" si="1153"/>
        <v>1</v>
      </c>
      <c r="P9005" s="15" t="s">
        <v>25</v>
      </c>
      <c r="Q9005" s="14" t="str">
        <f t="shared" si="1154"/>
        <v>No</v>
      </c>
      <c r="R9005" s="15">
        <f t="shared" si="1155"/>
        <v>0</v>
      </c>
      <c r="S9005" s="14">
        <f t="shared" si="1156"/>
        <v>1</v>
      </c>
      <c r="T9005" s="15">
        <f t="shared" si="1157"/>
        <v>2653</v>
      </c>
    </row>
    <row r="9006" spans="1:20" x14ac:dyDescent="0.2">
      <c r="A9006" s="11"/>
      <c r="B9006" s="11" t="s">
        <v>2</v>
      </c>
      <c r="C9006" s="11" t="s">
        <v>46</v>
      </c>
      <c r="D9006" s="11">
        <v>1980</v>
      </c>
      <c r="E9006" s="11" t="s">
        <v>30</v>
      </c>
      <c r="F9006" s="11">
        <v>300</v>
      </c>
      <c r="G9006" s="11" t="s">
        <v>24</v>
      </c>
      <c r="H9006" s="11" t="s">
        <v>24</v>
      </c>
      <c r="I9006" s="11" t="s">
        <v>33</v>
      </c>
      <c r="J9006" s="11">
        <v>25</v>
      </c>
      <c r="K9006" s="12">
        <v>6.0964897482804307E-3</v>
      </c>
      <c r="L9006" s="13">
        <v>0</v>
      </c>
      <c r="M9006" s="14">
        <f t="shared" si="1151"/>
        <v>0</v>
      </c>
      <c r="N9006" s="15">
        <f t="shared" si="1152"/>
        <v>2.5</v>
      </c>
      <c r="O9006" s="14">
        <f t="shared" si="1153"/>
        <v>1</v>
      </c>
      <c r="P9006" s="15" t="s">
        <v>25</v>
      </c>
      <c r="Q9006" s="14" t="str">
        <f t="shared" si="1154"/>
        <v>No</v>
      </c>
      <c r="R9006" s="15">
        <f t="shared" si="1155"/>
        <v>0</v>
      </c>
      <c r="S9006" s="14">
        <f t="shared" si="1156"/>
        <v>1</v>
      </c>
      <c r="T9006" s="15">
        <f t="shared" si="1157"/>
        <v>2653</v>
      </c>
    </row>
    <row r="9007" spans="1:20" x14ac:dyDescent="0.2">
      <c r="A9007" s="11"/>
      <c r="B9007" s="11" t="s">
        <v>28</v>
      </c>
      <c r="C9007" s="11" t="s">
        <v>46</v>
      </c>
      <c r="D9007" s="11">
        <v>1980</v>
      </c>
      <c r="E9007" s="11" t="s">
        <v>30</v>
      </c>
      <c r="F9007" s="11">
        <v>300</v>
      </c>
      <c r="G9007" s="11" t="s">
        <v>24</v>
      </c>
      <c r="H9007" s="11" t="s">
        <v>24</v>
      </c>
      <c r="I9007" s="11" t="s">
        <v>35</v>
      </c>
      <c r="J9007" s="11">
        <v>25</v>
      </c>
      <c r="K9007" s="12">
        <v>0.48581500381150045</v>
      </c>
      <c r="L9007" s="13">
        <v>0</v>
      </c>
      <c r="M9007" s="14">
        <f t="shared" si="1151"/>
        <v>0</v>
      </c>
      <c r="N9007" s="15">
        <f t="shared" si="1152"/>
        <v>2.5</v>
      </c>
      <c r="O9007" s="14">
        <f t="shared" si="1153"/>
        <v>1</v>
      </c>
      <c r="P9007" s="15" t="s">
        <v>25</v>
      </c>
      <c r="Q9007" s="14" t="str">
        <f t="shared" si="1154"/>
        <v>No</v>
      </c>
      <c r="R9007" s="15">
        <f t="shared" si="1155"/>
        <v>0</v>
      </c>
      <c r="S9007" s="14">
        <f t="shared" si="1156"/>
        <v>1</v>
      </c>
      <c r="T9007" s="15">
        <f t="shared" si="1157"/>
        <v>2653</v>
      </c>
    </row>
    <row r="9008" spans="1:20" x14ac:dyDescent="0.2">
      <c r="A9008" s="11"/>
      <c r="B9008" s="11" t="s">
        <v>47</v>
      </c>
      <c r="C9008" s="11" t="s">
        <v>46</v>
      </c>
      <c r="D9008" s="11">
        <v>1980</v>
      </c>
      <c r="E9008" s="11" t="s">
        <v>30</v>
      </c>
      <c r="F9008" s="11">
        <v>300</v>
      </c>
      <c r="G9008" s="11" t="s">
        <v>24</v>
      </c>
      <c r="H9008" s="11" t="s">
        <v>24</v>
      </c>
      <c r="I9008" s="11" t="s">
        <v>35</v>
      </c>
      <c r="J9008" s="11">
        <v>25</v>
      </c>
      <c r="K9008" s="12">
        <v>4.7516397037406389E-3</v>
      </c>
      <c r="L9008" s="13">
        <v>0</v>
      </c>
      <c r="M9008" s="14">
        <f t="shared" si="1151"/>
        <v>0</v>
      </c>
      <c r="N9008" s="15">
        <f t="shared" si="1152"/>
        <v>2.5</v>
      </c>
      <c r="O9008" s="14">
        <f t="shared" si="1153"/>
        <v>1</v>
      </c>
      <c r="P9008" s="15" t="s">
        <v>25</v>
      </c>
      <c r="Q9008" s="14" t="str">
        <f t="shared" si="1154"/>
        <v>No</v>
      </c>
      <c r="R9008" s="15">
        <f t="shared" si="1155"/>
        <v>0</v>
      </c>
      <c r="S9008" s="14">
        <f t="shared" si="1156"/>
        <v>1</v>
      </c>
      <c r="T9008" s="15">
        <f t="shared" si="1157"/>
        <v>2653</v>
      </c>
    </row>
    <row r="9009" spans="1:20" x14ac:dyDescent="0.2">
      <c r="A9009" s="11"/>
      <c r="B9009" s="11" t="s">
        <v>38</v>
      </c>
      <c r="C9009" s="11" t="s">
        <v>46</v>
      </c>
      <c r="D9009" s="11">
        <v>1980</v>
      </c>
      <c r="E9009" s="11" t="s">
        <v>30</v>
      </c>
      <c r="F9009" s="11">
        <v>300</v>
      </c>
      <c r="G9009" s="11" t="s">
        <v>24</v>
      </c>
      <c r="H9009" s="11" t="s">
        <v>24</v>
      </c>
      <c r="I9009" s="11" t="s">
        <v>31</v>
      </c>
      <c r="J9009" s="11">
        <v>25</v>
      </c>
      <c r="K9009" s="12">
        <v>6.9960596380837903E-2</v>
      </c>
      <c r="L9009" s="13">
        <v>0</v>
      </c>
      <c r="M9009" s="14">
        <f t="shared" si="1151"/>
        <v>0</v>
      </c>
      <c r="N9009" s="15">
        <f t="shared" si="1152"/>
        <v>2.5</v>
      </c>
      <c r="O9009" s="14">
        <f t="shared" si="1153"/>
        <v>1</v>
      </c>
      <c r="P9009" s="15" t="s">
        <v>25</v>
      </c>
      <c r="Q9009" s="14" t="str">
        <f t="shared" si="1154"/>
        <v>No</v>
      </c>
      <c r="R9009" s="15">
        <f t="shared" si="1155"/>
        <v>0</v>
      </c>
      <c r="S9009" s="14">
        <f t="shared" si="1156"/>
        <v>1</v>
      </c>
      <c r="T9009" s="15">
        <f t="shared" si="1157"/>
        <v>2653</v>
      </c>
    </row>
    <row r="9010" spans="1:20" x14ac:dyDescent="0.2">
      <c r="A9010" s="11"/>
      <c r="B9010" s="11" t="s">
        <v>28</v>
      </c>
      <c r="C9010" s="11" t="s">
        <v>46</v>
      </c>
      <c r="D9010" s="11">
        <v>1980</v>
      </c>
      <c r="E9010" s="11" t="s">
        <v>30</v>
      </c>
      <c r="F9010" s="11">
        <v>300</v>
      </c>
      <c r="G9010" s="11" t="s">
        <v>24</v>
      </c>
      <c r="H9010" s="11" t="s">
        <v>24</v>
      </c>
      <c r="I9010" s="11" t="s">
        <v>31</v>
      </c>
      <c r="J9010" s="11">
        <v>25</v>
      </c>
      <c r="K9010" s="12">
        <v>5.471825788381576</v>
      </c>
      <c r="L9010" s="13">
        <v>0</v>
      </c>
      <c r="M9010" s="14">
        <f t="shared" si="1151"/>
        <v>0</v>
      </c>
      <c r="N9010" s="15">
        <f t="shared" si="1152"/>
        <v>2.5</v>
      </c>
      <c r="O9010" s="14">
        <f t="shared" si="1153"/>
        <v>1</v>
      </c>
      <c r="P9010" s="15" t="s">
        <v>25</v>
      </c>
      <c r="Q9010" s="14" t="str">
        <f t="shared" si="1154"/>
        <v>No</v>
      </c>
      <c r="R9010" s="15">
        <f t="shared" si="1155"/>
        <v>0</v>
      </c>
      <c r="S9010" s="14">
        <f t="shared" si="1156"/>
        <v>1</v>
      </c>
      <c r="T9010" s="15">
        <f t="shared" si="1157"/>
        <v>2653</v>
      </c>
    </row>
    <row r="9011" spans="1:20" x14ac:dyDescent="0.2">
      <c r="A9011" s="11"/>
      <c r="B9011" s="11" t="s">
        <v>47</v>
      </c>
      <c r="C9011" s="11" t="s">
        <v>46</v>
      </c>
      <c r="D9011" s="11">
        <v>1980</v>
      </c>
      <c r="E9011" s="11" t="s">
        <v>30</v>
      </c>
      <c r="F9011" s="11">
        <v>300</v>
      </c>
      <c r="G9011" s="11" t="s">
        <v>24</v>
      </c>
      <c r="H9011" s="11" t="s">
        <v>24</v>
      </c>
      <c r="I9011" s="11" t="s">
        <v>31</v>
      </c>
      <c r="J9011" s="11">
        <v>25</v>
      </c>
      <c r="K9011" s="12">
        <v>6.047434662802801E-2</v>
      </c>
      <c r="L9011" s="13">
        <v>0</v>
      </c>
      <c r="M9011" s="14">
        <f t="shared" si="1151"/>
        <v>0</v>
      </c>
      <c r="N9011" s="15">
        <f t="shared" si="1152"/>
        <v>2.5</v>
      </c>
      <c r="O9011" s="14">
        <f t="shared" si="1153"/>
        <v>1</v>
      </c>
      <c r="P9011" s="15" t="s">
        <v>25</v>
      </c>
      <c r="Q9011" s="14" t="str">
        <f t="shared" si="1154"/>
        <v>No</v>
      </c>
      <c r="R9011" s="15">
        <f t="shared" si="1155"/>
        <v>0</v>
      </c>
      <c r="S9011" s="14">
        <f t="shared" si="1156"/>
        <v>1</v>
      </c>
      <c r="T9011" s="15">
        <f t="shared" si="1157"/>
        <v>2653</v>
      </c>
    </row>
    <row r="9012" spans="1:20" x14ac:dyDescent="0.2">
      <c r="A9012" s="11"/>
      <c r="B9012" s="11" t="s">
        <v>52</v>
      </c>
      <c r="C9012" s="11" t="s">
        <v>46</v>
      </c>
      <c r="D9012" s="11">
        <v>1980</v>
      </c>
      <c r="E9012" s="11" t="s">
        <v>30</v>
      </c>
      <c r="F9012" s="11">
        <v>300</v>
      </c>
      <c r="G9012" s="11" t="s">
        <v>24</v>
      </c>
      <c r="H9012" s="11" t="s">
        <v>24</v>
      </c>
      <c r="I9012" s="11" t="s">
        <v>31</v>
      </c>
      <c r="J9012" s="11">
        <v>25</v>
      </c>
      <c r="K9012" s="12">
        <v>2.5648967680343557</v>
      </c>
      <c r="L9012" s="13">
        <v>1.0851674641148326</v>
      </c>
      <c r="M9012" s="14">
        <f t="shared" si="1151"/>
        <v>0.3617224880382775</v>
      </c>
      <c r="N9012" s="15">
        <f t="shared" si="1152"/>
        <v>2.5</v>
      </c>
      <c r="O9012" s="14">
        <f t="shared" si="1153"/>
        <v>0.85531100478468902</v>
      </c>
      <c r="P9012" s="15" t="s">
        <v>25</v>
      </c>
      <c r="Q9012" s="14" t="str">
        <f t="shared" si="1154"/>
        <v>No</v>
      </c>
      <c r="R9012" s="15">
        <f t="shared" si="1155"/>
        <v>141.02808836064327</v>
      </c>
      <c r="S9012" s="14">
        <f t="shared" si="1156"/>
        <v>2</v>
      </c>
      <c r="T9012" s="15">
        <f t="shared" si="1157"/>
        <v>1926</v>
      </c>
    </row>
    <row r="9013" spans="1:20" x14ac:dyDescent="0.2">
      <c r="A9013" s="11"/>
      <c r="B9013" s="11" t="s">
        <v>2</v>
      </c>
      <c r="C9013" s="11" t="s">
        <v>46</v>
      </c>
      <c r="D9013" s="11">
        <v>1980</v>
      </c>
      <c r="E9013" s="11" t="s">
        <v>30</v>
      </c>
      <c r="F9013" s="11">
        <v>300</v>
      </c>
      <c r="G9013" s="11" t="s">
        <v>24</v>
      </c>
      <c r="H9013" s="11" t="s">
        <v>24</v>
      </c>
      <c r="I9013" s="11" t="s">
        <v>31</v>
      </c>
      <c r="J9013" s="11">
        <v>25</v>
      </c>
      <c r="K9013" s="12">
        <v>0.95901734869975841</v>
      </c>
      <c r="L9013" s="13">
        <v>0</v>
      </c>
      <c r="M9013" s="14">
        <f t="shared" si="1151"/>
        <v>0</v>
      </c>
      <c r="N9013" s="15">
        <f t="shared" si="1152"/>
        <v>2.5</v>
      </c>
      <c r="O9013" s="14">
        <f t="shared" si="1153"/>
        <v>1</v>
      </c>
      <c r="P9013" s="15" t="s">
        <v>25</v>
      </c>
      <c r="Q9013" s="14" t="str">
        <f t="shared" si="1154"/>
        <v>No</v>
      </c>
      <c r="R9013" s="15">
        <f t="shared" si="1155"/>
        <v>0</v>
      </c>
      <c r="S9013" s="14">
        <f t="shared" si="1156"/>
        <v>1</v>
      </c>
      <c r="T9013" s="15">
        <f t="shared" si="1157"/>
        <v>2653</v>
      </c>
    </row>
    <row r="9014" spans="1:20" x14ac:dyDescent="0.2">
      <c r="A9014" s="11"/>
      <c r="B9014" s="11" t="s">
        <v>50</v>
      </c>
      <c r="C9014" s="11" t="s">
        <v>46</v>
      </c>
      <c r="D9014" s="11">
        <v>1980</v>
      </c>
      <c r="E9014" s="11" t="s">
        <v>30</v>
      </c>
      <c r="F9014" s="11">
        <v>300</v>
      </c>
      <c r="G9014" s="11" t="s">
        <v>24</v>
      </c>
      <c r="H9014" s="11" t="s">
        <v>24</v>
      </c>
      <c r="I9014" s="11" t="s">
        <v>31</v>
      </c>
      <c r="J9014" s="11">
        <v>25</v>
      </c>
      <c r="K9014" s="12">
        <v>0.23169419674219954</v>
      </c>
      <c r="L9014" s="13">
        <v>0</v>
      </c>
      <c r="M9014" s="14">
        <f t="shared" si="1151"/>
        <v>0</v>
      </c>
      <c r="N9014" s="15">
        <f t="shared" si="1152"/>
        <v>2.5</v>
      </c>
      <c r="O9014" s="14">
        <f t="shared" si="1153"/>
        <v>1</v>
      </c>
      <c r="P9014" s="15" t="s">
        <v>25</v>
      </c>
      <c r="Q9014" s="14" t="str">
        <f t="shared" si="1154"/>
        <v>No</v>
      </c>
      <c r="R9014" s="15">
        <f t="shared" si="1155"/>
        <v>0</v>
      </c>
      <c r="S9014" s="14">
        <f t="shared" si="1156"/>
        <v>1</v>
      </c>
      <c r="T9014" s="15">
        <f t="shared" si="1157"/>
        <v>2653</v>
      </c>
    </row>
    <row r="9015" spans="1:20" x14ac:dyDescent="0.2">
      <c r="A9015" s="11"/>
      <c r="B9015" s="11" t="s">
        <v>52</v>
      </c>
      <c r="C9015" s="11" t="s">
        <v>46</v>
      </c>
      <c r="D9015" s="11">
        <v>1980</v>
      </c>
      <c r="E9015" s="11" t="s">
        <v>34</v>
      </c>
      <c r="F9015" s="11">
        <v>350</v>
      </c>
      <c r="G9015" s="11" t="s">
        <v>24</v>
      </c>
      <c r="H9015" s="11" t="s">
        <v>24</v>
      </c>
      <c r="I9015" s="11" t="s">
        <v>33</v>
      </c>
      <c r="J9015" s="11">
        <v>25</v>
      </c>
      <c r="K9015" s="12">
        <v>0.27975358377912629</v>
      </c>
      <c r="L9015" s="13">
        <v>0</v>
      </c>
      <c r="M9015" s="14">
        <f t="shared" si="1151"/>
        <v>0</v>
      </c>
      <c r="N9015" s="15">
        <f t="shared" si="1152"/>
        <v>1</v>
      </c>
      <c r="O9015" s="14">
        <f t="shared" si="1153"/>
        <v>1</v>
      </c>
      <c r="P9015" s="15" t="s">
        <v>25</v>
      </c>
      <c r="Q9015" s="14" t="str">
        <f t="shared" si="1154"/>
        <v>No</v>
      </c>
      <c r="R9015" s="15">
        <f t="shared" si="1155"/>
        <v>0</v>
      </c>
      <c r="S9015" s="14">
        <f t="shared" si="1156"/>
        <v>1</v>
      </c>
      <c r="T9015" s="15">
        <f t="shared" si="1157"/>
        <v>2653</v>
      </c>
    </row>
    <row r="9016" spans="1:20" x14ac:dyDescent="0.2">
      <c r="A9016" s="11"/>
      <c r="B9016" s="11" t="s">
        <v>51</v>
      </c>
      <c r="C9016" s="11" t="s">
        <v>46</v>
      </c>
      <c r="D9016" s="11">
        <v>1980</v>
      </c>
      <c r="E9016" s="11" t="s">
        <v>34</v>
      </c>
      <c r="F9016" s="11">
        <v>350</v>
      </c>
      <c r="G9016" s="11" t="s">
        <v>24</v>
      </c>
      <c r="H9016" s="11" t="s">
        <v>24</v>
      </c>
      <c r="I9016" s="11" t="s">
        <v>35</v>
      </c>
      <c r="J9016" s="11">
        <v>25</v>
      </c>
      <c r="K9016" s="12">
        <v>4.0844737743375966E-3</v>
      </c>
      <c r="L9016" s="13">
        <v>0</v>
      </c>
      <c r="M9016" s="14">
        <f t="shared" si="1151"/>
        <v>0</v>
      </c>
      <c r="N9016" s="15">
        <f t="shared" si="1152"/>
        <v>1</v>
      </c>
      <c r="O9016" s="14">
        <f t="shared" si="1153"/>
        <v>1</v>
      </c>
      <c r="P9016" s="15" t="s">
        <v>25</v>
      </c>
      <c r="Q9016" s="14" t="str">
        <f t="shared" si="1154"/>
        <v>No</v>
      </c>
      <c r="R9016" s="15">
        <f t="shared" si="1155"/>
        <v>0</v>
      </c>
      <c r="S9016" s="14">
        <f t="shared" si="1156"/>
        <v>1</v>
      </c>
      <c r="T9016" s="15">
        <f t="shared" si="1157"/>
        <v>2653</v>
      </c>
    </row>
    <row r="9017" spans="1:20" x14ac:dyDescent="0.2">
      <c r="A9017" s="11"/>
      <c r="B9017" s="11" t="s">
        <v>28</v>
      </c>
      <c r="C9017" s="11" t="s">
        <v>46</v>
      </c>
      <c r="D9017" s="11">
        <v>1980</v>
      </c>
      <c r="E9017" s="11" t="s">
        <v>34</v>
      </c>
      <c r="F9017" s="11">
        <v>350</v>
      </c>
      <c r="G9017" s="11" t="s">
        <v>24</v>
      </c>
      <c r="H9017" s="11" t="s">
        <v>24</v>
      </c>
      <c r="I9017" s="11" t="s">
        <v>31</v>
      </c>
      <c r="J9017" s="11">
        <v>25</v>
      </c>
      <c r="K9017" s="12">
        <v>0.28073185696153613</v>
      </c>
      <c r="L9017" s="13">
        <v>0</v>
      </c>
      <c r="M9017" s="14">
        <f t="shared" si="1151"/>
        <v>0</v>
      </c>
      <c r="N9017" s="15">
        <f t="shared" si="1152"/>
        <v>1</v>
      </c>
      <c r="O9017" s="14">
        <f t="shared" si="1153"/>
        <v>1</v>
      </c>
      <c r="P9017" s="15" t="s">
        <v>25</v>
      </c>
      <c r="Q9017" s="14" t="str">
        <f t="shared" si="1154"/>
        <v>No</v>
      </c>
      <c r="R9017" s="15">
        <f t="shared" si="1155"/>
        <v>0</v>
      </c>
      <c r="S9017" s="14">
        <f t="shared" si="1156"/>
        <v>1</v>
      </c>
      <c r="T9017" s="15">
        <f t="shared" si="1157"/>
        <v>2653</v>
      </c>
    </row>
    <row r="9018" spans="1:20" x14ac:dyDescent="0.2">
      <c r="A9018" s="11"/>
      <c r="B9018" s="11" t="s">
        <v>47</v>
      </c>
      <c r="C9018" s="11" t="s">
        <v>46</v>
      </c>
      <c r="D9018" s="11">
        <v>1980</v>
      </c>
      <c r="E9018" s="11" t="s">
        <v>34</v>
      </c>
      <c r="F9018" s="11">
        <v>350</v>
      </c>
      <c r="G9018" s="11" t="s">
        <v>24</v>
      </c>
      <c r="H9018" s="11" t="s">
        <v>24</v>
      </c>
      <c r="I9018" s="11" t="s">
        <v>31</v>
      </c>
      <c r="J9018" s="11">
        <v>25</v>
      </c>
      <c r="K9018" s="12">
        <v>0.49797633019172566</v>
      </c>
      <c r="L9018" s="13">
        <v>0</v>
      </c>
      <c r="M9018" s="14">
        <f t="shared" si="1151"/>
        <v>0</v>
      </c>
      <c r="N9018" s="15">
        <f t="shared" si="1152"/>
        <v>1</v>
      </c>
      <c r="O9018" s="14">
        <f t="shared" si="1153"/>
        <v>1</v>
      </c>
      <c r="P9018" s="15" t="s">
        <v>25</v>
      </c>
      <c r="Q9018" s="14" t="str">
        <f t="shared" si="1154"/>
        <v>No</v>
      </c>
      <c r="R9018" s="15">
        <f t="shared" si="1155"/>
        <v>0</v>
      </c>
      <c r="S9018" s="14">
        <f t="shared" si="1156"/>
        <v>1</v>
      </c>
      <c r="T9018" s="15">
        <f t="shared" si="1157"/>
        <v>2653</v>
      </c>
    </row>
    <row r="9019" spans="1:20" x14ac:dyDescent="0.2">
      <c r="A9019" s="11"/>
      <c r="B9019" s="11" t="s">
        <v>2</v>
      </c>
      <c r="C9019" s="11" t="s">
        <v>46</v>
      </c>
      <c r="D9019" s="11">
        <v>1980</v>
      </c>
      <c r="E9019" s="11" t="s">
        <v>34</v>
      </c>
      <c r="F9019" s="11">
        <v>350</v>
      </c>
      <c r="G9019" s="11" t="s">
        <v>24</v>
      </c>
      <c r="H9019" s="11" t="s">
        <v>24</v>
      </c>
      <c r="I9019" s="11" t="s">
        <v>31</v>
      </c>
      <c r="J9019" s="11">
        <v>25</v>
      </c>
      <c r="K9019" s="12">
        <v>0.13366676162646712</v>
      </c>
      <c r="L9019" s="13">
        <v>0</v>
      </c>
      <c r="M9019" s="14">
        <f t="shared" si="1151"/>
        <v>0</v>
      </c>
      <c r="N9019" s="15">
        <f t="shared" si="1152"/>
        <v>1</v>
      </c>
      <c r="O9019" s="14">
        <f t="shared" si="1153"/>
        <v>1</v>
      </c>
      <c r="P9019" s="15" t="s">
        <v>25</v>
      </c>
      <c r="Q9019" s="14" t="str">
        <f t="shared" si="1154"/>
        <v>No</v>
      </c>
      <c r="R9019" s="15">
        <f t="shared" si="1155"/>
        <v>0</v>
      </c>
      <c r="S9019" s="14">
        <f t="shared" si="1156"/>
        <v>1</v>
      </c>
      <c r="T9019" s="15">
        <f t="shared" si="1157"/>
        <v>2653</v>
      </c>
    </row>
    <row r="9020" spans="1:20" x14ac:dyDescent="0.2">
      <c r="A9020" s="11"/>
      <c r="B9020" s="11" t="s">
        <v>50</v>
      </c>
      <c r="C9020" s="11" t="s">
        <v>46</v>
      </c>
      <c r="D9020" s="11">
        <v>1980</v>
      </c>
      <c r="E9020" s="11" t="s">
        <v>34</v>
      </c>
      <c r="F9020" s="11">
        <v>350</v>
      </c>
      <c r="G9020" s="11" t="s">
        <v>24</v>
      </c>
      <c r="H9020" s="11" t="s">
        <v>24</v>
      </c>
      <c r="I9020" s="11" t="s">
        <v>31</v>
      </c>
      <c r="J9020" s="11">
        <v>25</v>
      </c>
      <c r="K9020" s="12">
        <v>2.7076538182580663E-2</v>
      </c>
      <c r="L9020" s="13">
        <v>0</v>
      </c>
      <c r="M9020" s="14">
        <f t="shared" si="1151"/>
        <v>0</v>
      </c>
      <c r="N9020" s="15">
        <f t="shared" si="1152"/>
        <v>1</v>
      </c>
      <c r="O9020" s="14">
        <f t="shared" si="1153"/>
        <v>1</v>
      </c>
      <c r="P9020" s="15" t="s">
        <v>25</v>
      </c>
      <c r="Q9020" s="14" t="str">
        <f t="shared" si="1154"/>
        <v>No</v>
      </c>
      <c r="R9020" s="15">
        <f t="shared" si="1155"/>
        <v>0</v>
      </c>
      <c r="S9020" s="14">
        <f t="shared" si="1156"/>
        <v>1</v>
      </c>
      <c r="T9020" s="15">
        <f t="shared" si="1157"/>
        <v>2653</v>
      </c>
    </row>
    <row r="9021" spans="1:20" x14ac:dyDescent="0.2">
      <c r="A9021" s="11"/>
      <c r="B9021" s="11" t="s">
        <v>28</v>
      </c>
      <c r="C9021" s="11" t="s">
        <v>46</v>
      </c>
      <c r="D9021" s="11">
        <v>1980</v>
      </c>
      <c r="E9021" s="11" t="s">
        <v>34</v>
      </c>
      <c r="F9021" s="11">
        <v>400</v>
      </c>
      <c r="G9021" s="11" t="s">
        <v>24</v>
      </c>
      <c r="H9021" s="11" t="s">
        <v>24</v>
      </c>
      <c r="I9021" s="11" t="s">
        <v>33</v>
      </c>
      <c r="J9021" s="11">
        <v>25</v>
      </c>
      <c r="K9021" s="12">
        <v>9.7067194907098669E-2</v>
      </c>
      <c r="L9021" s="13">
        <v>0</v>
      </c>
      <c r="M9021" s="14">
        <f t="shared" si="1151"/>
        <v>0</v>
      </c>
      <c r="N9021" s="15">
        <f t="shared" si="1152"/>
        <v>1</v>
      </c>
      <c r="O9021" s="14">
        <f t="shared" si="1153"/>
        <v>1</v>
      </c>
      <c r="P9021" s="15" t="s">
        <v>25</v>
      </c>
      <c r="Q9021" s="14" t="str">
        <f t="shared" si="1154"/>
        <v>No</v>
      </c>
      <c r="R9021" s="15">
        <f t="shared" si="1155"/>
        <v>0</v>
      </c>
      <c r="S9021" s="14">
        <f t="shared" si="1156"/>
        <v>1</v>
      </c>
      <c r="T9021" s="15">
        <f t="shared" si="1157"/>
        <v>2653</v>
      </c>
    </row>
    <row r="9022" spans="1:20" x14ac:dyDescent="0.2">
      <c r="A9022" s="11"/>
      <c r="B9022" s="11" t="s">
        <v>52</v>
      </c>
      <c r="C9022" s="11" t="s">
        <v>46</v>
      </c>
      <c r="D9022" s="11">
        <v>1980</v>
      </c>
      <c r="E9022" s="11" t="s">
        <v>34</v>
      </c>
      <c r="F9022" s="11">
        <v>400</v>
      </c>
      <c r="G9022" s="11" t="s">
        <v>24</v>
      </c>
      <c r="H9022" s="11" t="s">
        <v>24</v>
      </c>
      <c r="I9022" s="11" t="s">
        <v>33</v>
      </c>
      <c r="J9022" s="11">
        <v>25</v>
      </c>
      <c r="K9022" s="12">
        <v>0.26798032415507678</v>
      </c>
      <c r="L9022" s="13">
        <v>1.0148478099480327</v>
      </c>
      <c r="M9022" s="14">
        <f t="shared" si="1151"/>
        <v>0.3382826033160109</v>
      </c>
      <c r="N9022" s="15">
        <f t="shared" si="1152"/>
        <v>1</v>
      </c>
      <c r="O9022" s="14">
        <f t="shared" si="1153"/>
        <v>0.6617173966839891</v>
      </c>
      <c r="P9022" s="15" t="s">
        <v>25</v>
      </c>
      <c r="Q9022" s="14" t="str">
        <f t="shared" si="1154"/>
        <v>No</v>
      </c>
      <c r="R9022" s="15">
        <f t="shared" si="1155"/>
        <v>1262.3411975584115</v>
      </c>
      <c r="S9022" s="14">
        <f t="shared" si="1156"/>
        <v>5</v>
      </c>
      <c r="T9022" s="15">
        <f t="shared" si="1157"/>
        <v>291</v>
      </c>
    </row>
    <row r="9023" spans="1:20" x14ac:dyDescent="0.2">
      <c r="A9023" s="11"/>
      <c r="B9023" s="11" t="s">
        <v>2</v>
      </c>
      <c r="C9023" s="11" t="s">
        <v>46</v>
      </c>
      <c r="D9023" s="11">
        <v>1980</v>
      </c>
      <c r="E9023" s="11" t="s">
        <v>34</v>
      </c>
      <c r="F9023" s="11">
        <v>400</v>
      </c>
      <c r="G9023" s="11" t="s">
        <v>24</v>
      </c>
      <c r="H9023" s="11" t="s">
        <v>24</v>
      </c>
      <c r="I9023" s="11" t="s">
        <v>33</v>
      </c>
      <c r="J9023" s="11">
        <v>25</v>
      </c>
      <c r="K9023" s="12">
        <v>5.6333864541034361E-3</v>
      </c>
      <c r="L9023" s="13">
        <v>0</v>
      </c>
      <c r="M9023" s="14">
        <f t="shared" si="1151"/>
        <v>0</v>
      </c>
      <c r="N9023" s="15">
        <f t="shared" si="1152"/>
        <v>1</v>
      </c>
      <c r="O9023" s="14">
        <f t="shared" si="1153"/>
        <v>1</v>
      </c>
      <c r="P9023" s="15" t="s">
        <v>25</v>
      </c>
      <c r="Q9023" s="14" t="str">
        <f t="shared" si="1154"/>
        <v>No</v>
      </c>
      <c r="R9023" s="15">
        <f t="shared" si="1155"/>
        <v>0</v>
      </c>
      <c r="S9023" s="14">
        <f t="shared" si="1156"/>
        <v>1</v>
      </c>
      <c r="T9023" s="15">
        <f t="shared" si="1157"/>
        <v>2653</v>
      </c>
    </row>
    <row r="9024" spans="1:20" x14ac:dyDescent="0.2">
      <c r="A9024" s="11"/>
      <c r="B9024" s="11" t="s">
        <v>28</v>
      </c>
      <c r="C9024" s="11" t="s">
        <v>46</v>
      </c>
      <c r="D9024" s="11">
        <v>1980</v>
      </c>
      <c r="E9024" s="11" t="s">
        <v>34</v>
      </c>
      <c r="F9024" s="11">
        <v>400</v>
      </c>
      <c r="G9024" s="11" t="s">
        <v>24</v>
      </c>
      <c r="H9024" s="11" t="s">
        <v>24</v>
      </c>
      <c r="I9024" s="11" t="s">
        <v>35</v>
      </c>
      <c r="J9024" s="11">
        <v>25</v>
      </c>
      <c r="K9024" s="12">
        <v>2.6744587364997428E-2</v>
      </c>
      <c r="L9024" s="13">
        <v>0</v>
      </c>
      <c r="M9024" s="14">
        <f t="shared" si="1151"/>
        <v>0</v>
      </c>
      <c r="N9024" s="15">
        <f t="shared" si="1152"/>
        <v>1</v>
      </c>
      <c r="O9024" s="14">
        <f t="shared" si="1153"/>
        <v>1</v>
      </c>
      <c r="P9024" s="15" t="s">
        <v>25</v>
      </c>
      <c r="Q9024" s="14" t="str">
        <f t="shared" si="1154"/>
        <v>No</v>
      </c>
      <c r="R9024" s="15">
        <f t="shared" si="1155"/>
        <v>0</v>
      </c>
      <c r="S9024" s="14">
        <f t="shared" si="1156"/>
        <v>1</v>
      </c>
      <c r="T9024" s="15">
        <f t="shared" si="1157"/>
        <v>2653</v>
      </c>
    </row>
    <row r="9025" spans="1:20" x14ac:dyDescent="0.2">
      <c r="A9025" s="11"/>
      <c r="B9025" s="11" t="s">
        <v>28</v>
      </c>
      <c r="C9025" s="11" t="s">
        <v>46</v>
      </c>
      <c r="D9025" s="11">
        <v>1980</v>
      </c>
      <c r="E9025" s="11" t="s">
        <v>34</v>
      </c>
      <c r="F9025" s="11">
        <v>400</v>
      </c>
      <c r="G9025" s="11" t="s">
        <v>24</v>
      </c>
      <c r="H9025" s="11" t="s">
        <v>24</v>
      </c>
      <c r="I9025" s="11" t="s">
        <v>31</v>
      </c>
      <c r="J9025" s="11">
        <v>25</v>
      </c>
      <c r="K9025" s="12">
        <v>0.21652051970535607</v>
      </c>
      <c r="L9025" s="13">
        <v>0</v>
      </c>
      <c r="M9025" s="14">
        <f t="shared" si="1151"/>
        <v>0</v>
      </c>
      <c r="N9025" s="15">
        <f t="shared" si="1152"/>
        <v>1</v>
      </c>
      <c r="O9025" s="14">
        <f t="shared" si="1153"/>
        <v>1</v>
      </c>
      <c r="P9025" s="15" t="s">
        <v>25</v>
      </c>
      <c r="Q9025" s="14" t="str">
        <f t="shared" si="1154"/>
        <v>No</v>
      </c>
      <c r="R9025" s="15">
        <f t="shared" si="1155"/>
        <v>0</v>
      </c>
      <c r="S9025" s="14">
        <f t="shared" si="1156"/>
        <v>1</v>
      </c>
      <c r="T9025" s="15">
        <f t="shared" si="1157"/>
        <v>2653</v>
      </c>
    </row>
    <row r="9026" spans="1:20" x14ac:dyDescent="0.2">
      <c r="A9026" s="11"/>
      <c r="B9026" s="11" t="s">
        <v>47</v>
      </c>
      <c r="C9026" s="11" t="s">
        <v>46</v>
      </c>
      <c r="D9026" s="11">
        <v>1980</v>
      </c>
      <c r="E9026" s="11" t="s">
        <v>34</v>
      </c>
      <c r="F9026" s="11">
        <v>400</v>
      </c>
      <c r="G9026" s="11" t="s">
        <v>24</v>
      </c>
      <c r="H9026" s="11" t="s">
        <v>24</v>
      </c>
      <c r="I9026" s="11" t="s">
        <v>31</v>
      </c>
      <c r="J9026" s="11">
        <v>25</v>
      </c>
      <c r="K9026" s="12">
        <v>8.4917020927079458E-3</v>
      </c>
      <c r="L9026" s="13">
        <v>0</v>
      </c>
      <c r="M9026" s="14">
        <f t="shared" si="1151"/>
        <v>0</v>
      </c>
      <c r="N9026" s="15">
        <f t="shared" si="1152"/>
        <v>1</v>
      </c>
      <c r="O9026" s="14">
        <f t="shared" si="1153"/>
        <v>1</v>
      </c>
      <c r="P9026" s="15" t="s">
        <v>25</v>
      </c>
      <c r="Q9026" s="14" t="str">
        <f t="shared" si="1154"/>
        <v>No</v>
      </c>
      <c r="R9026" s="15">
        <f t="shared" si="1155"/>
        <v>0</v>
      </c>
      <c r="S9026" s="14">
        <f t="shared" si="1156"/>
        <v>1</v>
      </c>
      <c r="T9026" s="15">
        <f t="shared" si="1157"/>
        <v>2653</v>
      </c>
    </row>
    <row r="9027" spans="1:20" x14ac:dyDescent="0.2">
      <c r="A9027" s="11"/>
      <c r="B9027" s="11" t="s">
        <v>52</v>
      </c>
      <c r="C9027" s="11" t="s">
        <v>46</v>
      </c>
      <c r="D9027" s="11">
        <v>1980</v>
      </c>
      <c r="E9027" s="11" t="s">
        <v>34</v>
      </c>
      <c r="F9027" s="11">
        <v>400</v>
      </c>
      <c r="G9027" s="11" t="s">
        <v>24</v>
      </c>
      <c r="H9027" s="11" t="s">
        <v>24</v>
      </c>
      <c r="I9027" s="11" t="s">
        <v>31</v>
      </c>
      <c r="J9027" s="11">
        <v>25</v>
      </c>
      <c r="K9027" s="12">
        <v>4.3325959667404439E-4</v>
      </c>
      <c r="L9027" s="13">
        <v>0</v>
      </c>
      <c r="M9027" s="14">
        <f t="shared" ref="M9027:M9090" si="1158">L9027/3</f>
        <v>0</v>
      </c>
      <c r="N9027" s="15">
        <f t="shared" ref="N9027:N9090" si="1159">IF(F9027&lt;=320,2.5,1)</f>
        <v>1</v>
      </c>
      <c r="O9027" s="14">
        <f t="shared" ref="O9027:O9090" si="1160">1-(M9027/N9027)</f>
        <v>1</v>
      </c>
      <c r="P9027" s="15" t="s">
        <v>25</v>
      </c>
      <c r="Q9027" s="14" t="str">
        <f t="shared" ref="Q9027:Q9090" si="1161">IF(AND(O9027&lt;0.5,O9027&gt;-0.5),"Yes","No")</f>
        <v>No</v>
      </c>
      <c r="R9027" s="15">
        <f t="shared" si="1155"/>
        <v>0</v>
      </c>
      <c r="S9027" s="14">
        <f t="shared" si="1156"/>
        <v>1</v>
      </c>
      <c r="T9027" s="15">
        <f t="shared" si="1157"/>
        <v>2653</v>
      </c>
    </row>
    <row r="9028" spans="1:20" x14ac:dyDescent="0.2">
      <c r="A9028" s="11"/>
      <c r="B9028" s="11" t="s">
        <v>28</v>
      </c>
      <c r="C9028" s="11" t="s">
        <v>46</v>
      </c>
      <c r="D9028" s="11">
        <v>1980</v>
      </c>
      <c r="E9028" s="11" t="s">
        <v>34</v>
      </c>
      <c r="F9028" s="11">
        <v>450</v>
      </c>
      <c r="G9028" s="11" t="s">
        <v>24</v>
      </c>
      <c r="H9028" s="11" t="s">
        <v>24</v>
      </c>
      <c r="I9028" s="11" t="s">
        <v>36</v>
      </c>
      <c r="J9028" s="11">
        <v>25</v>
      </c>
      <c r="K9028" s="12">
        <v>5.9008389542057983E-2</v>
      </c>
      <c r="L9028" s="13">
        <v>0</v>
      </c>
      <c r="M9028" s="14">
        <f t="shared" si="1158"/>
        <v>0</v>
      </c>
      <c r="N9028" s="15">
        <f t="shared" si="1159"/>
        <v>1</v>
      </c>
      <c r="O9028" s="14">
        <f t="shared" si="1160"/>
        <v>1</v>
      </c>
      <c r="P9028" s="15" t="s">
        <v>25</v>
      </c>
      <c r="Q9028" s="14" t="str">
        <f t="shared" si="1161"/>
        <v>No</v>
      </c>
      <c r="R9028" s="15">
        <f t="shared" ref="R9028:R9091" si="1162">M9028/(K9028/1000)</f>
        <v>0</v>
      </c>
      <c r="S9028" s="14">
        <f t="shared" ref="S9028:S9091" si="1163">IF(R9028&lt;=125,1,IF(R9028&lt;250,2,IF(R9028&lt;500,3,IF(R9028&lt;1000,4,5))))</f>
        <v>1</v>
      </c>
      <c r="T9028" s="15">
        <f t="shared" ref="T9028:T9091" si="1164">RANK(R9028,$R$3:$R$14561)</f>
        <v>2653</v>
      </c>
    </row>
    <row r="9029" spans="1:20" x14ac:dyDescent="0.2">
      <c r="A9029" s="11"/>
      <c r="B9029" s="11" t="s">
        <v>52</v>
      </c>
      <c r="C9029" s="11" t="s">
        <v>46</v>
      </c>
      <c r="D9029" s="11">
        <v>1980</v>
      </c>
      <c r="E9029" s="11" t="s">
        <v>34</v>
      </c>
      <c r="F9029" s="11">
        <v>450</v>
      </c>
      <c r="G9029" s="11" t="s">
        <v>24</v>
      </c>
      <c r="H9029" s="11" t="s">
        <v>24</v>
      </c>
      <c r="I9029" s="11" t="s">
        <v>35</v>
      </c>
      <c r="J9029" s="11">
        <v>25</v>
      </c>
      <c r="K9029" s="12">
        <v>0.39242797488343911</v>
      </c>
      <c r="L9029" s="13">
        <v>4.1297108939589311</v>
      </c>
      <c r="M9029" s="14">
        <f t="shared" si="1158"/>
        <v>1.3765702979863104</v>
      </c>
      <c r="N9029" s="15">
        <f t="shared" si="1159"/>
        <v>1</v>
      </c>
      <c r="O9029" s="14">
        <f t="shared" si="1160"/>
        <v>-0.37657029798631036</v>
      </c>
      <c r="P9029" s="15" t="s">
        <v>25</v>
      </c>
      <c r="Q9029" s="14" t="str">
        <f t="shared" si="1161"/>
        <v>Yes</v>
      </c>
      <c r="R9029" s="15">
        <f t="shared" si="1162"/>
        <v>3507.8291714426987</v>
      </c>
      <c r="S9029" s="14">
        <f t="shared" si="1163"/>
        <v>5</v>
      </c>
      <c r="T9029" s="15">
        <f t="shared" si="1164"/>
        <v>106</v>
      </c>
    </row>
    <row r="9030" spans="1:20" x14ac:dyDescent="0.2">
      <c r="A9030" s="11"/>
      <c r="B9030" s="11" t="s">
        <v>38</v>
      </c>
      <c r="C9030" s="11" t="s">
        <v>46</v>
      </c>
      <c r="D9030" s="11">
        <v>1980</v>
      </c>
      <c r="E9030" s="11" t="s">
        <v>34</v>
      </c>
      <c r="F9030" s="11">
        <v>450</v>
      </c>
      <c r="G9030" s="11" t="s">
        <v>24</v>
      </c>
      <c r="H9030" s="11" t="s">
        <v>24</v>
      </c>
      <c r="I9030" s="11" t="s">
        <v>31</v>
      </c>
      <c r="J9030" s="11">
        <v>25</v>
      </c>
      <c r="K9030" s="12">
        <v>0.20139668246152337</v>
      </c>
      <c r="L9030" s="13">
        <v>0</v>
      </c>
      <c r="M9030" s="14">
        <f t="shared" si="1158"/>
        <v>0</v>
      </c>
      <c r="N9030" s="15">
        <f t="shared" si="1159"/>
        <v>1</v>
      </c>
      <c r="O9030" s="14">
        <f t="shared" si="1160"/>
        <v>1</v>
      </c>
      <c r="P9030" s="15" t="s">
        <v>25</v>
      </c>
      <c r="Q9030" s="14" t="str">
        <f t="shared" si="1161"/>
        <v>No</v>
      </c>
      <c r="R9030" s="15">
        <f t="shared" si="1162"/>
        <v>0</v>
      </c>
      <c r="S9030" s="14">
        <f t="shared" si="1163"/>
        <v>1</v>
      </c>
      <c r="T9030" s="15">
        <f t="shared" si="1164"/>
        <v>2653</v>
      </c>
    </row>
    <row r="9031" spans="1:20" x14ac:dyDescent="0.2">
      <c r="A9031" s="11"/>
      <c r="B9031" s="11" t="s">
        <v>28</v>
      </c>
      <c r="C9031" s="11" t="s">
        <v>46</v>
      </c>
      <c r="D9031" s="11">
        <v>1980</v>
      </c>
      <c r="E9031" s="11" t="s">
        <v>34</v>
      </c>
      <c r="F9031" s="11">
        <v>450</v>
      </c>
      <c r="G9031" s="11" t="s">
        <v>24</v>
      </c>
      <c r="H9031" s="11" t="s">
        <v>24</v>
      </c>
      <c r="I9031" s="11" t="s">
        <v>31</v>
      </c>
      <c r="J9031" s="11">
        <v>25</v>
      </c>
      <c r="K9031" s="12">
        <v>2.3770165684241809</v>
      </c>
      <c r="L9031" s="13">
        <v>0</v>
      </c>
      <c r="M9031" s="14">
        <f t="shared" si="1158"/>
        <v>0</v>
      </c>
      <c r="N9031" s="15">
        <f t="shared" si="1159"/>
        <v>1</v>
      </c>
      <c r="O9031" s="14">
        <f t="shared" si="1160"/>
        <v>1</v>
      </c>
      <c r="P9031" s="15" t="s">
        <v>25</v>
      </c>
      <c r="Q9031" s="14" t="str">
        <f t="shared" si="1161"/>
        <v>No</v>
      </c>
      <c r="R9031" s="15">
        <f t="shared" si="1162"/>
        <v>0</v>
      </c>
      <c r="S9031" s="14">
        <f t="shared" si="1163"/>
        <v>1</v>
      </c>
      <c r="T9031" s="15">
        <f t="shared" si="1164"/>
        <v>2653</v>
      </c>
    </row>
    <row r="9032" spans="1:20" x14ac:dyDescent="0.2">
      <c r="A9032" s="11"/>
      <c r="B9032" s="11" t="s">
        <v>2</v>
      </c>
      <c r="C9032" s="11" t="s">
        <v>46</v>
      </c>
      <c r="D9032" s="11">
        <v>1980</v>
      </c>
      <c r="E9032" s="11" t="s">
        <v>34</v>
      </c>
      <c r="F9032" s="11">
        <v>450</v>
      </c>
      <c r="G9032" s="11" t="s">
        <v>24</v>
      </c>
      <c r="H9032" s="11" t="s">
        <v>24</v>
      </c>
      <c r="I9032" s="11" t="s">
        <v>31</v>
      </c>
      <c r="J9032" s="11">
        <v>25</v>
      </c>
      <c r="K9032" s="12">
        <v>0.25450609352818732</v>
      </c>
      <c r="L9032" s="13">
        <v>0</v>
      </c>
      <c r="M9032" s="14">
        <f t="shared" si="1158"/>
        <v>0</v>
      </c>
      <c r="N9032" s="15">
        <f t="shared" si="1159"/>
        <v>1</v>
      </c>
      <c r="O9032" s="14">
        <f t="shared" si="1160"/>
        <v>1</v>
      </c>
      <c r="P9032" s="15" t="s">
        <v>25</v>
      </c>
      <c r="Q9032" s="14" t="str">
        <f t="shared" si="1161"/>
        <v>No</v>
      </c>
      <c r="R9032" s="15">
        <f t="shared" si="1162"/>
        <v>0</v>
      </c>
      <c r="S9032" s="14">
        <f t="shared" si="1163"/>
        <v>1</v>
      </c>
      <c r="T9032" s="15">
        <f t="shared" si="1164"/>
        <v>2653</v>
      </c>
    </row>
    <row r="9033" spans="1:20" x14ac:dyDescent="0.2">
      <c r="A9033" s="11"/>
      <c r="B9033" s="11" t="s">
        <v>47</v>
      </c>
      <c r="C9033" s="11" t="s">
        <v>46</v>
      </c>
      <c r="D9033" s="11">
        <v>1980</v>
      </c>
      <c r="E9033" s="11" t="s">
        <v>40</v>
      </c>
      <c r="F9033" s="11">
        <v>550</v>
      </c>
      <c r="G9033" s="11" t="s">
        <v>24</v>
      </c>
      <c r="H9033" s="11" t="s">
        <v>24</v>
      </c>
      <c r="I9033" s="11" t="s">
        <v>31</v>
      </c>
      <c r="J9033" s="11">
        <v>25</v>
      </c>
      <c r="K9033" s="12">
        <v>0.20395007276575591</v>
      </c>
      <c r="L9033" s="13">
        <v>0</v>
      </c>
      <c r="M9033" s="14">
        <f t="shared" si="1158"/>
        <v>0</v>
      </c>
      <c r="N9033" s="15">
        <f t="shared" si="1159"/>
        <v>1</v>
      </c>
      <c r="O9033" s="14">
        <f t="shared" si="1160"/>
        <v>1</v>
      </c>
      <c r="P9033" s="15" t="s">
        <v>25</v>
      </c>
      <c r="Q9033" s="14" t="str">
        <f t="shared" si="1161"/>
        <v>No</v>
      </c>
      <c r="R9033" s="15">
        <f t="shared" si="1162"/>
        <v>0</v>
      </c>
      <c r="S9033" s="14">
        <f t="shared" si="1163"/>
        <v>1</v>
      </c>
      <c r="T9033" s="15">
        <f t="shared" si="1164"/>
        <v>2653</v>
      </c>
    </row>
    <row r="9034" spans="1:20" x14ac:dyDescent="0.2">
      <c r="A9034" s="11"/>
      <c r="B9034" s="11" t="s">
        <v>38</v>
      </c>
      <c r="C9034" s="11" t="s">
        <v>46</v>
      </c>
      <c r="D9034" s="11">
        <v>1980</v>
      </c>
      <c r="E9034" s="11" t="s">
        <v>40</v>
      </c>
      <c r="F9034" s="11">
        <v>600</v>
      </c>
      <c r="G9034" s="11" t="s">
        <v>24</v>
      </c>
      <c r="H9034" s="11" t="s">
        <v>24</v>
      </c>
      <c r="I9034" s="11" t="s">
        <v>36</v>
      </c>
      <c r="J9034" s="11">
        <v>25</v>
      </c>
      <c r="K9034" s="12">
        <v>1.590363213979782E-3</v>
      </c>
      <c r="L9034" s="13">
        <v>0</v>
      </c>
      <c r="M9034" s="14">
        <f t="shared" si="1158"/>
        <v>0</v>
      </c>
      <c r="N9034" s="15">
        <f t="shared" si="1159"/>
        <v>1</v>
      </c>
      <c r="O9034" s="14">
        <f t="shared" si="1160"/>
        <v>1</v>
      </c>
      <c r="P9034" s="15" t="s">
        <v>25</v>
      </c>
      <c r="Q9034" s="14" t="str">
        <f t="shared" si="1161"/>
        <v>No</v>
      </c>
      <c r="R9034" s="15">
        <f t="shared" si="1162"/>
        <v>0</v>
      </c>
      <c r="S9034" s="14">
        <f t="shared" si="1163"/>
        <v>1</v>
      </c>
      <c r="T9034" s="15">
        <f t="shared" si="1164"/>
        <v>2653</v>
      </c>
    </row>
    <row r="9035" spans="1:20" x14ac:dyDescent="0.2">
      <c r="A9035" s="11"/>
      <c r="B9035" s="11" t="s">
        <v>28</v>
      </c>
      <c r="C9035" s="11" t="s">
        <v>46</v>
      </c>
      <c r="D9035" s="11">
        <v>1980</v>
      </c>
      <c r="E9035" s="11" t="s">
        <v>40</v>
      </c>
      <c r="F9035" s="11">
        <v>600</v>
      </c>
      <c r="G9035" s="11" t="s">
        <v>24</v>
      </c>
      <c r="H9035" s="11" t="s">
        <v>24</v>
      </c>
      <c r="I9035" s="11" t="s">
        <v>36</v>
      </c>
      <c r="J9035" s="11">
        <v>25</v>
      </c>
      <c r="K9035" s="12">
        <v>0.76504691490468357</v>
      </c>
      <c r="L9035" s="13">
        <v>0</v>
      </c>
      <c r="M9035" s="14">
        <f t="shared" si="1158"/>
        <v>0</v>
      </c>
      <c r="N9035" s="15">
        <f t="shared" si="1159"/>
        <v>1</v>
      </c>
      <c r="O9035" s="14">
        <f t="shared" si="1160"/>
        <v>1</v>
      </c>
      <c r="P9035" s="15" t="s">
        <v>25</v>
      </c>
      <c r="Q9035" s="14" t="str">
        <f t="shared" si="1161"/>
        <v>No</v>
      </c>
      <c r="R9035" s="15">
        <f t="shared" si="1162"/>
        <v>0</v>
      </c>
      <c r="S9035" s="14">
        <f t="shared" si="1163"/>
        <v>1</v>
      </c>
      <c r="T9035" s="15">
        <f t="shared" si="1164"/>
        <v>2653</v>
      </c>
    </row>
    <row r="9036" spans="1:20" x14ac:dyDescent="0.2">
      <c r="A9036" s="11"/>
      <c r="B9036" s="11" t="s">
        <v>38</v>
      </c>
      <c r="C9036" s="11" t="s">
        <v>46</v>
      </c>
      <c r="D9036" s="11">
        <v>1980</v>
      </c>
      <c r="E9036" s="11" t="s">
        <v>40</v>
      </c>
      <c r="F9036" s="11">
        <v>600</v>
      </c>
      <c r="G9036" s="11" t="s">
        <v>24</v>
      </c>
      <c r="H9036" s="11" t="s">
        <v>24</v>
      </c>
      <c r="I9036" s="11" t="s">
        <v>33</v>
      </c>
      <c r="J9036" s="11">
        <v>25</v>
      </c>
      <c r="K9036" s="12">
        <v>0.41914722592967579</v>
      </c>
      <c r="L9036" s="13">
        <v>0</v>
      </c>
      <c r="M9036" s="14">
        <f t="shared" si="1158"/>
        <v>0</v>
      </c>
      <c r="N9036" s="15">
        <f t="shared" si="1159"/>
        <v>1</v>
      </c>
      <c r="O9036" s="14">
        <f t="shared" si="1160"/>
        <v>1</v>
      </c>
      <c r="P9036" s="15" t="s">
        <v>25</v>
      </c>
      <c r="Q9036" s="14" t="str">
        <f t="shared" si="1161"/>
        <v>No</v>
      </c>
      <c r="R9036" s="15">
        <f t="shared" si="1162"/>
        <v>0</v>
      </c>
      <c r="S9036" s="14">
        <f t="shared" si="1163"/>
        <v>1</v>
      </c>
      <c r="T9036" s="15">
        <f t="shared" si="1164"/>
        <v>2653</v>
      </c>
    </row>
    <row r="9037" spans="1:20" x14ac:dyDescent="0.2">
      <c r="A9037" s="11"/>
      <c r="B9037" s="11" t="s">
        <v>28</v>
      </c>
      <c r="C9037" s="11" t="s">
        <v>46</v>
      </c>
      <c r="D9037" s="11">
        <v>1980</v>
      </c>
      <c r="E9037" s="11" t="s">
        <v>40</v>
      </c>
      <c r="F9037" s="11">
        <v>600</v>
      </c>
      <c r="G9037" s="11" t="s">
        <v>24</v>
      </c>
      <c r="H9037" s="11" t="s">
        <v>24</v>
      </c>
      <c r="I9037" s="11" t="s">
        <v>35</v>
      </c>
      <c r="J9037" s="11">
        <v>25</v>
      </c>
      <c r="K9037" s="12">
        <v>0.28439458259802547</v>
      </c>
      <c r="L9037" s="13">
        <v>0</v>
      </c>
      <c r="M9037" s="14">
        <f t="shared" si="1158"/>
        <v>0</v>
      </c>
      <c r="N9037" s="15">
        <f t="shared" si="1159"/>
        <v>1</v>
      </c>
      <c r="O9037" s="14">
        <f t="shared" si="1160"/>
        <v>1</v>
      </c>
      <c r="P9037" s="15" t="s">
        <v>25</v>
      </c>
      <c r="Q9037" s="14" t="str">
        <f t="shared" si="1161"/>
        <v>No</v>
      </c>
      <c r="R9037" s="15">
        <f t="shared" si="1162"/>
        <v>0</v>
      </c>
      <c r="S9037" s="14">
        <f t="shared" si="1163"/>
        <v>1</v>
      </c>
      <c r="T9037" s="15">
        <f t="shared" si="1164"/>
        <v>2653</v>
      </c>
    </row>
    <row r="9038" spans="1:20" x14ac:dyDescent="0.2">
      <c r="A9038" s="11"/>
      <c r="B9038" s="11" t="s">
        <v>28</v>
      </c>
      <c r="C9038" s="11" t="s">
        <v>46</v>
      </c>
      <c r="D9038" s="11">
        <v>1980</v>
      </c>
      <c r="E9038" s="11" t="s">
        <v>40</v>
      </c>
      <c r="F9038" s="11">
        <v>600</v>
      </c>
      <c r="G9038" s="11" t="s">
        <v>24</v>
      </c>
      <c r="H9038" s="11" t="s">
        <v>24</v>
      </c>
      <c r="I9038" s="11" t="s">
        <v>31</v>
      </c>
      <c r="J9038" s="11">
        <v>25</v>
      </c>
      <c r="K9038" s="12">
        <v>0.84875819695824428</v>
      </c>
      <c r="L9038" s="13">
        <v>0</v>
      </c>
      <c r="M9038" s="14">
        <f t="shared" si="1158"/>
        <v>0</v>
      </c>
      <c r="N9038" s="15">
        <f t="shared" si="1159"/>
        <v>1</v>
      </c>
      <c r="O9038" s="14">
        <f t="shared" si="1160"/>
        <v>1</v>
      </c>
      <c r="P9038" s="15" t="s">
        <v>25</v>
      </c>
      <c r="Q9038" s="14" t="str">
        <f t="shared" si="1161"/>
        <v>No</v>
      </c>
      <c r="R9038" s="15">
        <f t="shared" si="1162"/>
        <v>0</v>
      </c>
      <c r="S9038" s="14">
        <f t="shared" si="1163"/>
        <v>1</v>
      </c>
      <c r="T9038" s="15">
        <f t="shared" si="1164"/>
        <v>2653</v>
      </c>
    </row>
    <row r="9039" spans="1:20" x14ac:dyDescent="0.2">
      <c r="A9039" s="11"/>
      <c r="B9039" s="11" t="s">
        <v>47</v>
      </c>
      <c r="C9039" s="11" t="s">
        <v>46</v>
      </c>
      <c r="D9039" s="11">
        <v>1980</v>
      </c>
      <c r="E9039" s="11" t="s">
        <v>40</v>
      </c>
      <c r="F9039" s="11">
        <v>600</v>
      </c>
      <c r="G9039" s="11" t="s">
        <v>24</v>
      </c>
      <c r="H9039" s="11" t="s">
        <v>24</v>
      </c>
      <c r="I9039" s="11" t="s">
        <v>31</v>
      </c>
      <c r="J9039" s="11">
        <v>25</v>
      </c>
      <c r="K9039" s="12">
        <v>2.4408043004329263E-3</v>
      </c>
      <c r="L9039" s="13">
        <v>0</v>
      </c>
      <c r="M9039" s="14">
        <f t="shared" si="1158"/>
        <v>0</v>
      </c>
      <c r="N9039" s="15">
        <f t="shared" si="1159"/>
        <v>1</v>
      </c>
      <c r="O9039" s="14">
        <f t="shared" si="1160"/>
        <v>1</v>
      </c>
      <c r="P9039" s="15" t="s">
        <v>25</v>
      </c>
      <c r="Q9039" s="14" t="str">
        <f t="shared" si="1161"/>
        <v>No</v>
      </c>
      <c r="R9039" s="15">
        <f t="shared" si="1162"/>
        <v>0</v>
      </c>
      <c r="S9039" s="14">
        <f t="shared" si="1163"/>
        <v>1</v>
      </c>
      <c r="T9039" s="15">
        <f t="shared" si="1164"/>
        <v>2653</v>
      </c>
    </row>
    <row r="9040" spans="1:20" x14ac:dyDescent="0.2">
      <c r="A9040" s="11"/>
      <c r="B9040" s="11" t="s">
        <v>52</v>
      </c>
      <c r="C9040" s="11" t="s">
        <v>46</v>
      </c>
      <c r="D9040" s="11">
        <v>1980</v>
      </c>
      <c r="E9040" s="11" t="s">
        <v>40</v>
      </c>
      <c r="F9040" s="11">
        <v>600</v>
      </c>
      <c r="G9040" s="11" t="s">
        <v>24</v>
      </c>
      <c r="H9040" s="11" t="s">
        <v>24</v>
      </c>
      <c r="I9040" s="11" t="s">
        <v>31</v>
      </c>
      <c r="J9040" s="11">
        <v>25</v>
      </c>
      <c r="K9040" s="12">
        <v>4.1008538938309405E-3</v>
      </c>
      <c r="L9040" s="13">
        <v>0</v>
      </c>
      <c r="M9040" s="14">
        <f t="shared" si="1158"/>
        <v>0</v>
      </c>
      <c r="N9040" s="15">
        <f t="shared" si="1159"/>
        <v>1</v>
      </c>
      <c r="O9040" s="14">
        <f t="shared" si="1160"/>
        <v>1</v>
      </c>
      <c r="P9040" s="15" t="s">
        <v>25</v>
      </c>
      <c r="Q9040" s="14" t="str">
        <f t="shared" si="1161"/>
        <v>No</v>
      </c>
      <c r="R9040" s="15">
        <f t="shared" si="1162"/>
        <v>0</v>
      </c>
      <c r="S9040" s="14">
        <f t="shared" si="1163"/>
        <v>1</v>
      </c>
      <c r="T9040" s="15">
        <f t="shared" si="1164"/>
        <v>2653</v>
      </c>
    </row>
    <row r="9041" spans="1:20" x14ac:dyDescent="0.2">
      <c r="A9041" s="11"/>
      <c r="B9041" s="11" t="s">
        <v>50</v>
      </c>
      <c r="C9041" s="11" t="s">
        <v>46</v>
      </c>
      <c r="D9041" s="11">
        <v>1980</v>
      </c>
      <c r="E9041" s="11" t="s">
        <v>40</v>
      </c>
      <c r="F9041" s="11">
        <v>600</v>
      </c>
      <c r="G9041" s="11" t="s">
        <v>24</v>
      </c>
      <c r="H9041" s="11" t="s">
        <v>24</v>
      </c>
      <c r="I9041" s="11" t="s">
        <v>31</v>
      </c>
      <c r="J9041" s="11">
        <v>25</v>
      </c>
      <c r="K9041" s="12">
        <v>8.701985410143416E-2</v>
      </c>
      <c r="L9041" s="13">
        <v>0</v>
      </c>
      <c r="M9041" s="14">
        <f t="shared" si="1158"/>
        <v>0</v>
      </c>
      <c r="N9041" s="15">
        <f t="shared" si="1159"/>
        <v>1</v>
      </c>
      <c r="O9041" s="14">
        <f t="shared" si="1160"/>
        <v>1</v>
      </c>
      <c r="P9041" s="15" t="s">
        <v>25</v>
      </c>
      <c r="Q9041" s="14" t="str">
        <f t="shared" si="1161"/>
        <v>No</v>
      </c>
      <c r="R9041" s="15">
        <f t="shared" si="1162"/>
        <v>0</v>
      </c>
      <c r="S9041" s="14">
        <f t="shared" si="1163"/>
        <v>1</v>
      </c>
      <c r="T9041" s="15">
        <f t="shared" si="1164"/>
        <v>2653</v>
      </c>
    </row>
    <row r="9042" spans="1:20" x14ac:dyDescent="0.2">
      <c r="A9042" s="11"/>
      <c r="B9042" s="11" t="s">
        <v>51</v>
      </c>
      <c r="C9042" s="11" t="s">
        <v>46</v>
      </c>
      <c r="D9042" s="11">
        <v>1980</v>
      </c>
      <c r="E9042" s="11" t="s">
        <v>40</v>
      </c>
      <c r="F9042" s="11">
        <v>600</v>
      </c>
      <c r="G9042" s="11" t="s">
        <v>24</v>
      </c>
      <c r="H9042" s="11" t="s">
        <v>24</v>
      </c>
      <c r="I9042" s="11" t="s">
        <v>31</v>
      </c>
      <c r="J9042" s="11">
        <v>25</v>
      </c>
      <c r="K9042" s="12">
        <v>0.62300095804465161</v>
      </c>
      <c r="L9042" s="13">
        <v>0</v>
      </c>
      <c r="M9042" s="14">
        <f t="shared" si="1158"/>
        <v>0</v>
      </c>
      <c r="N9042" s="15">
        <f t="shared" si="1159"/>
        <v>1</v>
      </c>
      <c r="O9042" s="14">
        <f t="shared" si="1160"/>
        <v>1</v>
      </c>
      <c r="P9042" s="15" t="s">
        <v>25</v>
      </c>
      <c r="Q9042" s="14" t="str">
        <f t="shared" si="1161"/>
        <v>No</v>
      </c>
      <c r="R9042" s="15">
        <f t="shared" si="1162"/>
        <v>0</v>
      </c>
      <c r="S9042" s="14">
        <f t="shared" si="1163"/>
        <v>1</v>
      </c>
      <c r="T9042" s="15">
        <f t="shared" si="1164"/>
        <v>2653</v>
      </c>
    </row>
    <row r="9043" spans="1:20" x14ac:dyDescent="0.2">
      <c r="A9043" s="11"/>
      <c r="B9043" s="11" t="s">
        <v>28</v>
      </c>
      <c r="C9043" s="11" t="s">
        <v>46</v>
      </c>
      <c r="D9043" s="11">
        <v>1980</v>
      </c>
      <c r="E9043" s="11" t="s">
        <v>39</v>
      </c>
      <c r="F9043" s="11">
        <v>700</v>
      </c>
      <c r="G9043" s="11" t="s">
        <v>24</v>
      </c>
      <c r="H9043" s="11" t="s">
        <v>24</v>
      </c>
      <c r="I9043" s="11" t="s">
        <v>31</v>
      </c>
      <c r="J9043" s="11">
        <v>25</v>
      </c>
      <c r="K9043" s="12">
        <v>6.4454887620661516E-3</v>
      </c>
      <c r="L9043" s="13">
        <v>0</v>
      </c>
      <c r="M9043" s="14">
        <f t="shared" si="1158"/>
        <v>0</v>
      </c>
      <c r="N9043" s="15">
        <f t="shared" si="1159"/>
        <v>1</v>
      </c>
      <c r="O9043" s="14">
        <f t="shared" si="1160"/>
        <v>1</v>
      </c>
      <c r="P9043" s="15" t="s">
        <v>25</v>
      </c>
      <c r="Q9043" s="14" t="str">
        <f t="shared" si="1161"/>
        <v>No</v>
      </c>
      <c r="R9043" s="15">
        <f t="shared" si="1162"/>
        <v>0</v>
      </c>
      <c r="S9043" s="14">
        <f t="shared" si="1163"/>
        <v>1</v>
      </c>
      <c r="T9043" s="15">
        <f t="shared" si="1164"/>
        <v>2653</v>
      </c>
    </row>
    <row r="9044" spans="1:20" x14ac:dyDescent="0.2">
      <c r="A9044" s="11"/>
      <c r="B9044" s="11" t="s">
        <v>28</v>
      </c>
      <c r="C9044" s="11" t="s">
        <v>46</v>
      </c>
      <c r="D9044" s="11">
        <v>1980</v>
      </c>
      <c r="E9044" s="11" t="s">
        <v>39</v>
      </c>
      <c r="F9044" s="11">
        <v>800</v>
      </c>
      <c r="G9044" s="11" t="s">
        <v>24</v>
      </c>
      <c r="H9044" s="11" t="s">
        <v>24</v>
      </c>
      <c r="I9044" s="11" t="s">
        <v>31</v>
      </c>
      <c r="J9044" s="11">
        <v>25</v>
      </c>
      <c r="K9044" s="12">
        <v>0.14160961311305575</v>
      </c>
      <c r="L9044" s="13">
        <v>0</v>
      </c>
      <c r="M9044" s="14">
        <f t="shared" si="1158"/>
        <v>0</v>
      </c>
      <c r="N9044" s="15">
        <f t="shared" si="1159"/>
        <v>1</v>
      </c>
      <c r="O9044" s="14">
        <f t="shared" si="1160"/>
        <v>1</v>
      </c>
      <c r="P9044" s="15" t="s">
        <v>25</v>
      </c>
      <c r="Q9044" s="14" t="str">
        <f t="shared" si="1161"/>
        <v>No</v>
      </c>
      <c r="R9044" s="15">
        <f t="shared" si="1162"/>
        <v>0</v>
      </c>
      <c r="S9044" s="14">
        <f t="shared" si="1163"/>
        <v>1</v>
      </c>
      <c r="T9044" s="15">
        <f t="shared" si="1164"/>
        <v>2653</v>
      </c>
    </row>
    <row r="9045" spans="1:20" x14ac:dyDescent="0.2">
      <c r="A9045" s="11"/>
      <c r="B9045" s="11" t="s">
        <v>51</v>
      </c>
      <c r="C9045" s="11" t="s">
        <v>46</v>
      </c>
      <c r="D9045" s="11">
        <v>1980</v>
      </c>
      <c r="E9045" s="11" t="s">
        <v>39</v>
      </c>
      <c r="F9045" s="11">
        <v>800</v>
      </c>
      <c r="G9045" s="11" t="s">
        <v>24</v>
      </c>
      <c r="H9045" s="11" t="s">
        <v>24</v>
      </c>
      <c r="I9045" s="11" t="s">
        <v>31</v>
      </c>
      <c r="J9045" s="11">
        <v>25</v>
      </c>
      <c r="K9045" s="12">
        <v>0.31657268560335566</v>
      </c>
      <c r="L9045" s="13">
        <v>0</v>
      </c>
      <c r="M9045" s="14">
        <f t="shared" si="1158"/>
        <v>0</v>
      </c>
      <c r="N9045" s="15">
        <f t="shared" si="1159"/>
        <v>1</v>
      </c>
      <c r="O9045" s="14">
        <f t="shared" si="1160"/>
        <v>1</v>
      </c>
      <c r="P9045" s="15" t="s">
        <v>25</v>
      </c>
      <c r="Q9045" s="14" t="str">
        <f t="shared" si="1161"/>
        <v>No</v>
      </c>
      <c r="R9045" s="15">
        <f t="shared" si="1162"/>
        <v>0</v>
      </c>
      <c r="S9045" s="14">
        <f t="shared" si="1163"/>
        <v>1</v>
      </c>
      <c r="T9045" s="15">
        <f t="shared" si="1164"/>
        <v>2653</v>
      </c>
    </row>
    <row r="9046" spans="1:20" x14ac:dyDescent="0.2">
      <c r="A9046" s="11"/>
      <c r="B9046" s="11" t="s">
        <v>2</v>
      </c>
      <c r="C9046" s="11" t="s">
        <v>46</v>
      </c>
      <c r="D9046" s="11">
        <v>1980</v>
      </c>
      <c r="E9046" s="11" t="s">
        <v>39</v>
      </c>
      <c r="F9046" s="11">
        <v>900</v>
      </c>
      <c r="G9046" s="11" t="s">
        <v>24</v>
      </c>
      <c r="H9046" s="11" t="s">
        <v>24</v>
      </c>
      <c r="I9046" s="11" t="s">
        <v>33</v>
      </c>
      <c r="J9046" s="11">
        <v>25</v>
      </c>
      <c r="K9046" s="12">
        <v>0.28856980246630404</v>
      </c>
      <c r="L9046" s="13">
        <v>0</v>
      </c>
      <c r="M9046" s="14">
        <f t="shared" si="1158"/>
        <v>0</v>
      </c>
      <c r="N9046" s="15">
        <f t="shared" si="1159"/>
        <v>1</v>
      </c>
      <c r="O9046" s="14">
        <f t="shared" si="1160"/>
        <v>1</v>
      </c>
      <c r="P9046" s="15" t="s">
        <v>25</v>
      </c>
      <c r="Q9046" s="14" t="str">
        <f t="shared" si="1161"/>
        <v>No</v>
      </c>
      <c r="R9046" s="15">
        <f t="shared" si="1162"/>
        <v>0</v>
      </c>
      <c r="S9046" s="14">
        <f t="shared" si="1163"/>
        <v>1</v>
      </c>
      <c r="T9046" s="15">
        <f t="shared" si="1164"/>
        <v>2653</v>
      </c>
    </row>
    <row r="9047" spans="1:20" x14ac:dyDescent="0.2">
      <c r="A9047" s="11"/>
      <c r="B9047" s="11" t="s">
        <v>50</v>
      </c>
      <c r="C9047" s="11" t="s">
        <v>46</v>
      </c>
      <c r="D9047" s="11">
        <v>1980</v>
      </c>
      <c r="E9047" s="11" t="s">
        <v>39</v>
      </c>
      <c r="F9047" s="11">
        <v>1000</v>
      </c>
      <c r="G9047" s="11" t="s">
        <v>24</v>
      </c>
      <c r="H9047" s="11" t="s">
        <v>24</v>
      </c>
      <c r="I9047" s="11" t="s">
        <v>31</v>
      </c>
      <c r="J9047" s="11">
        <v>25</v>
      </c>
      <c r="K9047" s="12">
        <v>7.7877591568761867E-2</v>
      </c>
      <c r="L9047" s="13">
        <v>0</v>
      </c>
      <c r="M9047" s="14">
        <f t="shared" si="1158"/>
        <v>0</v>
      </c>
      <c r="N9047" s="15">
        <f t="shared" si="1159"/>
        <v>1</v>
      </c>
      <c r="O9047" s="14">
        <f t="shared" si="1160"/>
        <v>1</v>
      </c>
      <c r="P9047" s="15" t="s">
        <v>25</v>
      </c>
      <c r="Q9047" s="14" t="str">
        <f t="shared" si="1161"/>
        <v>No</v>
      </c>
      <c r="R9047" s="15">
        <f t="shared" si="1162"/>
        <v>0</v>
      </c>
      <c r="S9047" s="14">
        <f t="shared" si="1163"/>
        <v>1</v>
      </c>
      <c r="T9047" s="15">
        <f t="shared" si="1164"/>
        <v>2653</v>
      </c>
    </row>
    <row r="9048" spans="1:20" x14ac:dyDescent="0.2">
      <c r="A9048" s="11"/>
      <c r="B9048" s="11" t="s">
        <v>50</v>
      </c>
      <c r="C9048" s="11" t="s">
        <v>46</v>
      </c>
      <c r="D9048" s="11">
        <v>1980</v>
      </c>
      <c r="E9048" s="11" t="s">
        <v>39</v>
      </c>
      <c r="F9048" s="11">
        <v>1200</v>
      </c>
      <c r="G9048" s="11" t="s">
        <v>24</v>
      </c>
      <c r="H9048" s="11" t="s">
        <v>24</v>
      </c>
      <c r="I9048" s="11" t="s">
        <v>31</v>
      </c>
      <c r="J9048" s="11">
        <v>25</v>
      </c>
      <c r="K9048" s="12">
        <v>1.6755198089177181E-3</v>
      </c>
      <c r="L9048" s="13">
        <v>0</v>
      </c>
      <c r="M9048" s="14">
        <f t="shared" si="1158"/>
        <v>0</v>
      </c>
      <c r="N9048" s="15">
        <f t="shared" si="1159"/>
        <v>1</v>
      </c>
      <c r="O9048" s="14">
        <f t="shared" si="1160"/>
        <v>1</v>
      </c>
      <c r="P9048" s="15" t="s">
        <v>25</v>
      </c>
      <c r="Q9048" s="14" t="str">
        <f t="shared" si="1161"/>
        <v>No</v>
      </c>
      <c r="R9048" s="15">
        <f t="shared" si="1162"/>
        <v>0</v>
      </c>
      <c r="S9048" s="14">
        <f t="shared" si="1163"/>
        <v>1</v>
      </c>
      <c r="T9048" s="15">
        <f t="shared" si="1164"/>
        <v>2653</v>
      </c>
    </row>
    <row r="9049" spans="1:20" x14ac:dyDescent="0.2">
      <c r="A9049" s="11"/>
      <c r="B9049" s="11" t="s">
        <v>2</v>
      </c>
      <c r="C9049" s="11" t="s">
        <v>46</v>
      </c>
      <c r="D9049" s="11">
        <v>1980</v>
      </c>
      <c r="E9049" s="11" t="s">
        <v>39</v>
      </c>
      <c r="F9049" s="11">
        <v>1400</v>
      </c>
      <c r="G9049" s="11" t="s">
        <v>24</v>
      </c>
      <c r="H9049" s="11" t="s">
        <v>24</v>
      </c>
      <c r="I9049" s="11" t="s">
        <v>31</v>
      </c>
      <c r="J9049" s="11">
        <v>25</v>
      </c>
      <c r="K9049" s="12">
        <v>1.4760633494925927E-2</v>
      </c>
      <c r="L9049" s="13">
        <v>0</v>
      </c>
      <c r="M9049" s="14">
        <f t="shared" si="1158"/>
        <v>0</v>
      </c>
      <c r="N9049" s="15">
        <f t="shared" si="1159"/>
        <v>1</v>
      </c>
      <c r="O9049" s="14">
        <f t="shared" si="1160"/>
        <v>1</v>
      </c>
      <c r="P9049" s="15" t="s">
        <v>25</v>
      </c>
      <c r="Q9049" s="14" t="str">
        <f t="shared" si="1161"/>
        <v>No</v>
      </c>
      <c r="R9049" s="15">
        <f t="shared" si="1162"/>
        <v>0</v>
      </c>
      <c r="S9049" s="14">
        <f t="shared" si="1163"/>
        <v>1</v>
      </c>
      <c r="T9049" s="15">
        <f t="shared" si="1164"/>
        <v>2653</v>
      </c>
    </row>
    <row r="9050" spans="1:20" x14ac:dyDescent="0.2">
      <c r="A9050" s="11"/>
      <c r="B9050" s="11" t="s">
        <v>50</v>
      </c>
      <c r="C9050" s="11" t="s">
        <v>46</v>
      </c>
      <c r="D9050" s="11">
        <v>1980</v>
      </c>
      <c r="E9050" s="11" t="s">
        <v>39</v>
      </c>
      <c r="F9050" s="11">
        <v>1400</v>
      </c>
      <c r="G9050" s="11" t="s">
        <v>24</v>
      </c>
      <c r="H9050" s="11" t="s">
        <v>24</v>
      </c>
      <c r="I9050" s="11" t="s">
        <v>31</v>
      </c>
      <c r="J9050" s="11">
        <v>25</v>
      </c>
      <c r="K9050" s="12">
        <v>2.0741943886629648E-3</v>
      </c>
      <c r="L9050" s="13">
        <v>0</v>
      </c>
      <c r="M9050" s="14">
        <f t="shared" si="1158"/>
        <v>0</v>
      </c>
      <c r="N9050" s="15">
        <f t="shared" si="1159"/>
        <v>1</v>
      </c>
      <c r="O9050" s="14">
        <f t="shared" si="1160"/>
        <v>1</v>
      </c>
      <c r="P9050" s="15" t="s">
        <v>25</v>
      </c>
      <c r="Q9050" s="14" t="str">
        <f t="shared" si="1161"/>
        <v>No</v>
      </c>
      <c r="R9050" s="15">
        <f t="shared" si="1162"/>
        <v>0</v>
      </c>
      <c r="S9050" s="14">
        <f t="shared" si="1163"/>
        <v>1</v>
      </c>
      <c r="T9050" s="15">
        <f t="shared" si="1164"/>
        <v>2653</v>
      </c>
    </row>
    <row r="9051" spans="1:20" x14ac:dyDescent="0.2">
      <c r="A9051" s="11"/>
      <c r="B9051" s="11" t="s">
        <v>38</v>
      </c>
      <c r="C9051" s="11" t="s">
        <v>46</v>
      </c>
      <c r="D9051" s="11">
        <v>1980</v>
      </c>
      <c r="E9051" s="11" t="s">
        <v>30</v>
      </c>
      <c r="F9051" s="11">
        <v>50</v>
      </c>
      <c r="G9051" s="11" t="s">
        <v>24</v>
      </c>
      <c r="H9051" s="11" t="s">
        <v>24</v>
      </c>
      <c r="I9051" s="11" t="s">
        <v>36</v>
      </c>
      <c r="J9051" s="11">
        <v>30</v>
      </c>
      <c r="K9051" s="12">
        <v>0.20966613468790316</v>
      </c>
      <c r="L9051" s="13">
        <v>0</v>
      </c>
      <c r="M9051" s="14">
        <f t="shared" si="1158"/>
        <v>0</v>
      </c>
      <c r="N9051" s="15">
        <f t="shared" si="1159"/>
        <v>2.5</v>
      </c>
      <c r="O9051" s="14">
        <f t="shared" si="1160"/>
        <v>1</v>
      </c>
      <c r="P9051" s="15" t="s">
        <v>25</v>
      </c>
      <c r="Q9051" s="14" t="str">
        <f t="shared" si="1161"/>
        <v>No</v>
      </c>
      <c r="R9051" s="15">
        <f t="shared" si="1162"/>
        <v>0</v>
      </c>
      <c r="S9051" s="14">
        <f t="shared" si="1163"/>
        <v>1</v>
      </c>
      <c r="T9051" s="15">
        <f t="shared" si="1164"/>
        <v>2653</v>
      </c>
    </row>
    <row r="9052" spans="1:20" x14ac:dyDescent="0.2">
      <c r="A9052" s="11"/>
      <c r="B9052" s="11" t="s">
        <v>28</v>
      </c>
      <c r="C9052" s="11" t="s">
        <v>46</v>
      </c>
      <c r="D9052" s="11">
        <v>1980</v>
      </c>
      <c r="E9052" s="11" t="s">
        <v>30</v>
      </c>
      <c r="F9052" s="11">
        <v>50</v>
      </c>
      <c r="G9052" s="11" t="s">
        <v>24</v>
      </c>
      <c r="H9052" s="11" t="s">
        <v>24</v>
      </c>
      <c r="I9052" s="11" t="s">
        <v>36</v>
      </c>
      <c r="J9052" s="11">
        <v>30</v>
      </c>
      <c r="K9052" s="12">
        <v>0.3056008319702519</v>
      </c>
      <c r="L9052" s="13">
        <v>1.0779279279279279</v>
      </c>
      <c r="M9052" s="14">
        <f t="shared" si="1158"/>
        <v>0.35930930930930932</v>
      </c>
      <c r="N9052" s="15">
        <f t="shared" si="1159"/>
        <v>2.5</v>
      </c>
      <c r="O9052" s="14">
        <f t="shared" si="1160"/>
        <v>0.85627627627627634</v>
      </c>
      <c r="P9052" s="15" t="s">
        <v>25</v>
      </c>
      <c r="Q9052" s="14" t="str">
        <f t="shared" si="1161"/>
        <v>No</v>
      </c>
      <c r="R9052" s="15">
        <f t="shared" si="1162"/>
        <v>1175.7471568149576</v>
      </c>
      <c r="S9052" s="14">
        <f t="shared" si="1163"/>
        <v>5</v>
      </c>
      <c r="T9052" s="15">
        <f t="shared" si="1164"/>
        <v>314</v>
      </c>
    </row>
    <row r="9053" spans="1:20" x14ac:dyDescent="0.2">
      <c r="A9053" s="11"/>
      <c r="B9053" s="11" t="s">
        <v>47</v>
      </c>
      <c r="C9053" s="11" t="s">
        <v>46</v>
      </c>
      <c r="D9053" s="11">
        <v>1980</v>
      </c>
      <c r="E9053" s="11" t="s">
        <v>30</v>
      </c>
      <c r="F9053" s="11">
        <v>50</v>
      </c>
      <c r="G9053" s="11" t="s">
        <v>24</v>
      </c>
      <c r="H9053" s="11" t="s">
        <v>24</v>
      </c>
      <c r="I9053" s="11" t="s">
        <v>36</v>
      </c>
      <c r="J9053" s="11">
        <v>30</v>
      </c>
      <c r="K9053" s="12">
        <v>9.815153036423764</v>
      </c>
      <c r="L9053" s="13">
        <v>0</v>
      </c>
      <c r="M9053" s="14">
        <f t="shared" si="1158"/>
        <v>0</v>
      </c>
      <c r="N9053" s="15">
        <f t="shared" si="1159"/>
        <v>2.5</v>
      </c>
      <c r="O9053" s="14">
        <f t="shared" si="1160"/>
        <v>1</v>
      </c>
      <c r="P9053" s="15" t="s">
        <v>25</v>
      </c>
      <c r="Q9053" s="14" t="str">
        <f t="shared" si="1161"/>
        <v>No</v>
      </c>
      <c r="R9053" s="15">
        <f t="shared" si="1162"/>
        <v>0</v>
      </c>
      <c r="S9053" s="14">
        <f t="shared" si="1163"/>
        <v>1</v>
      </c>
      <c r="T9053" s="15">
        <f t="shared" si="1164"/>
        <v>2653</v>
      </c>
    </row>
    <row r="9054" spans="1:20" x14ac:dyDescent="0.2">
      <c r="A9054" s="11"/>
      <c r="B9054" s="11" t="s">
        <v>52</v>
      </c>
      <c r="C9054" s="11" t="s">
        <v>46</v>
      </c>
      <c r="D9054" s="11">
        <v>1980</v>
      </c>
      <c r="E9054" s="11" t="s">
        <v>30</v>
      </c>
      <c r="F9054" s="11">
        <v>50</v>
      </c>
      <c r="G9054" s="11" t="s">
        <v>24</v>
      </c>
      <c r="H9054" s="11" t="s">
        <v>24</v>
      </c>
      <c r="I9054" s="11" t="s">
        <v>36</v>
      </c>
      <c r="J9054" s="11">
        <v>30</v>
      </c>
      <c r="K9054" s="12">
        <v>10.321144825756637</v>
      </c>
      <c r="L9054" s="13">
        <v>3.2410233199706884</v>
      </c>
      <c r="M9054" s="14">
        <f t="shared" si="1158"/>
        <v>1.0803411066568962</v>
      </c>
      <c r="N9054" s="15">
        <f t="shared" si="1159"/>
        <v>2.5</v>
      </c>
      <c r="O9054" s="14">
        <f t="shared" si="1160"/>
        <v>0.56786355733724148</v>
      </c>
      <c r="P9054" s="15" t="s">
        <v>25</v>
      </c>
      <c r="Q9054" s="14" t="str">
        <f t="shared" si="1161"/>
        <v>No</v>
      </c>
      <c r="R9054" s="15">
        <f t="shared" si="1162"/>
        <v>104.67260414376531</v>
      </c>
      <c r="S9054" s="14">
        <f t="shared" si="1163"/>
        <v>1</v>
      </c>
      <c r="T9054" s="15">
        <f t="shared" si="1164"/>
        <v>2115</v>
      </c>
    </row>
    <row r="9055" spans="1:20" x14ac:dyDescent="0.2">
      <c r="A9055" s="11"/>
      <c r="B9055" s="11" t="s">
        <v>28</v>
      </c>
      <c r="C9055" s="11" t="s">
        <v>46</v>
      </c>
      <c r="D9055" s="11">
        <v>1980</v>
      </c>
      <c r="E9055" s="11" t="s">
        <v>30</v>
      </c>
      <c r="F9055" s="11">
        <v>50</v>
      </c>
      <c r="G9055" s="11" t="s">
        <v>24</v>
      </c>
      <c r="H9055" s="11" t="s">
        <v>24</v>
      </c>
      <c r="I9055" s="11" t="s">
        <v>37</v>
      </c>
      <c r="J9055" s="11">
        <v>30</v>
      </c>
      <c r="K9055" s="12">
        <v>9.474978513641508E-3</v>
      </c>
      <c r="L9055" s="13">
        <v>0</v>
      </c>
      <c r="M9055" s="14">
        <f t="shared" si="1158"/>
        <v>0</v>
      </c>
      <c r="N9055" s="15">
        <f t="shared" si="1159"/>
        <v>2.5</v>
      </c>
      <c r="O9055" s="14">
        <f t="shared" si="1160"/>
        <v>1</v>
      </c>
      <c r="P9055" s="15" t="s">
        <v>25</v>
      </c>
      <c r="Q9055" s="14" t="str">
        <f t="shared" si="1161"/>
        <v>No</v>
      </c>
      <c r="R9055" s="15">
        <f t="shared" si="1162"/>
        <v>0</v>
      </c>
      <c r="S9055" s="14">
        <f t="shared" si="1163"/>
        <v>1</v>
      </c>
      <c r="T9055" s="15">
        <f t="shared" si="1164"/>
        <v>2653</v>
      </c>
    </row>
    <row r="9056" spans="1:20" x14ac:dyDescent="0.2">
      <c r="A9056" s="11"/>
      <c r="B9056" s="11" t="s">
        <v>47</v>
      </c>
      <c r="C9056" s="11" t="s">
        <v>46</v>
      </c>
      <c r="D9056" s="11">
        <v>1980</v>
      </c>
      <c r="E9056" s="11" t="s">
        <v>30</v>
      </c>
      <c r="F9056" s="11">
        <v>50</v>
      </c>
      <c r="G9056" s="11" t="s">
        <v>24</v>
      </c>
      <c r="H9056" s="11" t="s">
        <v>24</v>
      </c>
      <c r="I9056" s="11" t="s">
        <v>37</v>
      </c>
      <c r="J9056" s="11">
        <v>30</v>
      </c>
      <c r="K9056" s="12">
        <v>1.6367935299847374</v>
      </c>
      <c r="L9056" s="13">
        <v>0</v>
      </c>
      <c r="M9056" s="14">
        <f t="shared" si="1158"/>
        <v>0</v>
      </c>
      <c r="N9056" s="15">
        <f t="shared" si="1159"/>
        <v>2.5</v>
      </c>
      <c r="O9056" s="14">
        <f t="shared" si="1160"/>
        <v>1</v>
      </c>
      <c r="P9056" s="15" t="s">
        <v>25</v>
      </c>
      <c r="Q9056" s="14" t="str">
        <f t="shared" si="1161"/>
        <v>No</v>
      </c>
      <c r="R9056" s="15">
        <f t="shared" si="1162"/>
        <v>0</v>
      </c>
      <c r="S9056" s="14">
        <f t="shared" si="1163"/>
        <v>1</v>
      </c>
      <c r="T9056" s="15">
        <f t="shared" si="1164"/>
        <v>2653</v>
      </c>
    </row>
    <row r="9057" spans="1:20" x14ac:dyDescent="0.2">
      <c r="A9057" s="11"/>
      <c r="B9057" s="11" t="s">
        <v>52</v>
      </c>
      <c r="C9057" s="11" t="s">
        <v>46</v>
      </c>
      <c r="D9057" s="11">
        <v>1980</v>
      </c>
      <c r="E9057" s="11" t="s">
        <v>30</v>
      </c>
      <c r="F9057" s="11">
        <v>50</v>
      </c>
      <c r="G9057" s="11" t="s">
        <v>24</v>
      </c>
      <c r="H9057" s="11" t="s">
        <v>24</v>
      </c>
      <c r="I9057" s="11" t="s">
        <v>37</v>
      </c>
      <c r="J9057" s="11">
        <v>30</v>
      </c>
      <c r="K9057" s="12">
        <v>0.72672417504233466</v>
      </c>
      <c r="L9057" s="13">
        <v>0</v>
      </c>
      <c r="M9057" s="14">
        <f t="shared" si="1158"/>
        <v>0</v>
      </c>
      <c r="N9057" s="15">
        <f t="shared" si="1159"/>
        <v>2.5</v>
      </c>
      <c r="O9057" s="14">
        <f t="shared" si="1160"/>
        <v>1</v>
      </c>
      <c r="P9057" s="15" t="s">
        <v>25</v>
      </c>
      <c r="Q9057" s="14" t="str">
        <f t="shared" si="1161"/>
        <v>No</v>
      </c>
      <c r="R9057" s="15">
        <f t="shared" si="1162"/>
        <v>0</v>
      </c>
      <c r="S9057" s="14">
        <f t="shared" si="1163"/>
        <v>1</v>
      </c>
      <c r="T9057" s="15">
        <f t="shared" si="1164"/>
        <v>2653</v>
      </c>
    </row>
    <row r="9058" spans="1:20" x14ac:dyDescent="0.2">
      <c r="A9058" s="11"/>
      <c r="B9058" s="11" t="s">
        <v>38</v>
      </c>
      <c r="C9058" s="11" t="s">
        <v>46</v>
      </c>
      <c r="D9058" s="11">
        <v>1980</v>
      </c>
      <c r="E9058" s="11" t="s">
        <v>30</v>
      </c>
      <c r="F9058" s="11">
        <v>50</v>
      </c>
      <c r="G9058" s="11" t="s">
        <v>24</v>
      </c>
      <c r="H9058" s="11" t="s">
        <v>24</v>
      </c>
      <c r="I9058" s="11" t="s">
        <v>33</v>
      </c>
      <c r="J9058" s="11">
        <v>30</v>
      </c>
      <c r="K9058" s="12">
        <v>0.9184510779269639</v>
      </c>
      <c r="L9058" s="13">
        <v>2.0927757378759608</v>
      </c>
      <c r="M9058" s="14">
        <f t="shared" si="1158"/>
        <v>0.69759191262532028</v>
      </c>
      <c r="N9058" s="15">
        <f t="shared" si="1159"/>
        <v>2.5</v>
      </c>
      <c r="O9058" s="14">
        <f t="shared" si="1160"/>
        <v>0.72096323494987191</v>
      </c>
      <c r="P9058" s="15" t="s">
        <v>25</v>
      </c>
      <c r="Q9058" s="14" t="str">
        <f t="shared" si="1161"/>
        <v>No</v>
      </c>
      <c r="R9058" s="15">
        <f t="shared" si="1162"/>
        <v>759.53083336769021</v>
      </c>
      <c r="S9058" s="14">
        <f t="shared" si="1163"/>
        <v>4</v>
      </c>
      <c r="T9058" s="15">
        <f t="shared" si="1164"/>
        <v>526</v>
      </c>
    </row>
    <row r="9059" spans="1:20" x14ac:dyDescent="0.2">
      <c r="A9059" s="11"/>
      <c r="B9059" s="11" t="s">
        <v>28</v>
      </c>
      <c r="C9059" s="11" t="s">
        <v>46</v>
      </c>
      <c r="D9059" s="11">
        <v>1980</v>
      </c>
      <c r="E9059" s="11" t="s">
        <v>30</v>
      </c>
      <c r="F9059" s="11">
        <v>50</v>
      </c>
      <c r="G9059" s="11" t="s">
        <v>24</v>
      </c>
      <c r="H9059" s="11" t="s">
        <v>24</v>
      </c>
      <c r="I9059" s="11" t="s">
        <v>33</v>
      </c>
      <c r="J9059" s="11">
        <v>30</v>
      </c>
      <c r="K9059" s="12">
        <v>0.89981110840057932</v>
      </c>
      <c r="L9059" s="13">
        <v>0</v>
      </c>
      <c r="M9059" s="14">
        <f t="shared" si="1158"/>
        <v>0</v>
      </c>
      <c r="N9059" s="15">
        <f t="shared" si="1159"/>
        <v>2.5</v>
      </c>
      <c r="O9059" s="14">
        <f t="shared" si="1160"/>
        <v>1</v>
      </c>
      <c r="P9059" s="15" t="s">
        <v>25</v>
      </c>
      <c r="Q9059" s="14" t="str">
        <f t="shared" si="1161"/>
        <v>No</v>
      </c>
      <c r="R9059" s="15">
        <f t="shared" si="1162"/>
        <v>0</v>
      </c>
      <c r="S9059" s="14">
        <f t="shared" si="1163"/>
        <v>1</v>
      </c>
      <c r="T9059" s="15">
        <f t="shared" si="1164"/>
        <v>2653</v>
      </c>
    </row>
    <row r="9060" spans="1:20" x14ac:dyDescent="0.2">
      <c r="A9060" s="11"/>
      <c r="B9060" s="11" t="s">
        <v>47</v>
      </c>
      <c r="C9060" s="11" t="s">
        <v>46</v>
      </c>
      <c r="D9060" s="11">
        <v>1980</v>
      </c>
      <c r="E9060" s="11" t="s">
        <v>30</v>
      </c>
      <c r="F9060" s="11">
        <v>50</v>
      </c>
      <c r="G9060" s="11" t="s">
        <v>24</v>
      </c>
      <c r="H9060" s="11" t="s">
        <v>24</v>
      </c>
      <c r="I9060" s="11" t="s">
        <v>33</v>
      </c>
      <c r="J9060" s="11">
        <v>30</v>
      </c>
      <c r="K9060" s="12">
        <v>21.779601427689645</v>
      </c>
      <c r="L9060" s="13">
        <v>1.0779279279279279</v>
      </c>
      <c r="M9060" s="14">
        <f t="shared" si="1158"/>
        <v>0.35930930930930932</v>
      </c>
      <c r="N9060" s="15">
        <f t="shared" si="1159"/>
        <v>2.5</v>
      </c>
      <c r="O9060" s="14">
        <f t="shared" si="1160"/>
        <v>0.85627627627627634</v>
      </c>
      <c r="P9060" s="15" t="s">
        <v>25</v>
      </c>
      <c r="Q9060" s="14" t="str">
        <f t="shared" si="1161"/>
        <v>No</v>
      </c>
      <c r="R9060" s="15">
        <f t="shared" si="1162"/>
        <v>16.497515370161867</v>
      </c>
      <c r="S9060" s="14">
        <f t="shared" si="1163"/>
        <v>1</v>
      </c>
      <c r="T9060" s="15">
        <f t="shared" si="1164"/>
        <v>2581</v>
      </c>
    </row>
    <row r="9061" spans="1:20" x14ac:dyDescent="0.2">
      <c r="A9061" s="11"/>
      <c r="B9061" s="11" t="s">
        <v>52</v>
      </c>
      <c r="C9061" s="11" t="s">
        <v>46</v>
      </c>
      <c r="D9061" s="11">
        <v>1980</v>
      </c>
      <c r="E9061" s="11" t="s">
        <v>30</v>
      </c>
      <c r="F9061" s="11">
        <v>50</v>
      </c>
      <c r="G9061" s="11" t="s">
        <v>24</v>
      </c>
      <c r="H9061" s="11" t="s">
        <v>24</v>
      </c>
      <c r="I9061" s="11" t="s">
        <v>33</v>
      </c>
      <c r="J9061" s="11">
        <v>30</v>
      </c>
      <c r="K9061" s="12">
        <v>17.645453835391795</v>
      </c>
      <c r="L9061" s="13">
        <v>8.3225019058977558</v>
      </c>
      <c r="M9061" s="14">
        <f t="shared" si="1158"/>
        <v>2.7741673019659188</v>
      </c>
      <c r="N9061" s="15">
        <f t="shared" si="1159"/>
        <v>2.5</v>
      </c>
      <c r="O9061" s="14">
        <f t="shared" si="1160"/>
        <v>-0.10966692078636742</v>
      </c>
      <c r="P9061" s="15" t="s">
        <v>25</v>
      </c>
      <c r="Q9061" s="14" t="str">
        <f t="shared" si="1161"/>
        <v>Yes</v>
      </c>
      <c r="R9061" s="15">
        <f t="shared" si="1162"/>
        <v>157.21711256877524</v>
      </c>
      <c r="S9061" s="14">
        <f t="shared" si="1163"/>
        <v>2</v>
      </c>
      <c r="T9061" s="15">
        <f t="shared" si="1164"/>
        <v>1831</v>
      </c>
    </row>
    <row r="9062" spans="1:20" x14ac:dyDescent="0.2">
      <c r="A9062" s="11"/>
      <c r="B9062" s="11" t="s">
        <v>50</v>
      </c>
      <c r="C9062" s="11" t="s">
        <v>46</v>
      </c>
      <c r="D9062" s="11">
        <v>1980</v>
      </c>
      <c r="E9062" s="11" t="s">
        <v>30</v>
      </c>
      <c r="F9062" s="11">
        <v>50</v>
      </c>
      <c r="G9062" s="11" t="s">
        <v>24</v>
      </c>
      <c r="H9062" s="11" t="s">
        <v>24</v>
      </c>
      <c r="I9062" s="11" t="s">
        <v>33</v>
      </c>
      <c r="J9062" s="11">
        <v>30</v>
      </c>
      <c r="K9062" s="12">
        <v>0.11783505533562073</v>
      </c>
      <c r="L9062" s="13">
        <v>0</v>
      </c>
      <c r="M9062" s="14">
        <f t="shared" si="1158"/>
        <v>0</v>
      </c>
      <c r="N9062" s="15">
        <f t="shared" si="1159"/>
        <v>2.5</v>
      </c>
      <c r="O9062" s="14">
        <f t="shared" si="1160"/>
        <v>1</v>
      </c>
      <c r="P9062" s="15" t="s">
        <v>25</v>
      </c>
      <c r="Q9062" s="14" t="str">
        <f t="shared" si="1161"/>
        <v>No</v>
      </c>
      <c r="R9062" s="15">
        <f t="shared" si="1162"/>
        <v>0</v>
      </c>
      <c r="S9062" s="14">
        <f t="shared" si="1163"/>
        <v>1</v>
      </c>
      <c r="T9062" s="15">
        <f t="shared" si="1164"/>
        <v>2653</v>
      </c>
    </row>
    <row r="9063" spans="1:20" x14ac:dyDescent="0.2">
      <c r="A9063" s="11"/>
      <c r="B9063" s="11" t="s">
        <v>38</v>
      </c>
      <c r="C9063" s="11" t="s">
        <v>46</v>
      </c>
      <c r="D9063" s="11">
        <v>1980</v>
      </c>
      <c r="E9063" s="11" t="s">
        <v>30</v>
      </c>
      <c r="F9063" s="11">
        <v>50</v>
      </c>
      <c r="G9063" s="11" t="s">
        <v>24</v>
      </c>
      <c r="H9063" s="11" t="s">
        <v>24</v>
      </c>
      <c r="I9063" s="11" t="s">
        <v>35</v>
      </c>
      <c r="J9063" s="11">
        <v>30</v>
      </c>
      <c r="K9063" s="12">
        <v>1.8057829344876723E-3</v>
      </c>
      <c r="L9063" s="13">
        <v>0</v>
      </c>
      <c r="M9063" s="14">
        <f t="shared" si="1158"/>
        <v>0</v>
      </c>
      <c r="N9063" s="15">
        <f t="shared" si="1159"/>
        <v>2.5</v>
      </c>
      <c r="O9063" s="14">
        <f t="shared" si="1160"/>
        <v>1</v>
      </c>
      <c r="P9063" s="15" t="s">
        <v>25</v>
      </c>
      <c r="Q9063" s="14" t="str">
        <f t="shared" si="1161"/>
        <v>No</v>
      </c>
      <c r="R9063" s="15">
        <f t="shared" si="1162"/>
        <v>0</v>
      </c>
      <c r="S9063" s="14">
        <f t="shared" si="1163"/>
        <v>1</v>
      </c>
      <c r="T9063" s="15">
        <f t="shared" si="1164"/>
        <v>2653</v>
      </c>
    </row>
    <row r="9064" spans="1:20" x14ac:dyDescent="0.2">
      <c r="A9064" s="11"/>
      <c r="B9064" s="11" t="s">
        <v>28</v>
      </c>
      <c r="C9064" s="11" t="s">
        <v>46</v>
      </c>
      <c r="D9064" s="11">
        <v>1980</v>
      </c>
      <c r="E9064" s="11" t="s">
        <v>30</v>
      </c>
      <c r="F9064" s="11">
        <v>50</v>
      </c>
      <c r="G9064" s="11" t="s">
        <v>24</v>
      </c>
      <c r="H9064" s="11" t="s">
        <v>24</v>
      </c>
      <c r="I9064" s="11" t="s">
        <v>35</v>
      </c>
      <c r="J9064" s="11">
        <v>30</v>
      </c>
      <c r="K9064" s="12">
        <v>0.18110702938607201</v>
      </c>
      <c r="L9064" s="13">
        <v>0</v>
      </c>
      <c r="M9064" s="14">
        <f t="shared" si="1158"/>
        <v>0</v>
      </c>
      <c r="N9064" s="15">
        <f t="shared" si="1159"/>
        <v>2.5</v>
      </c>
      <c r="O9064" s="14">
        <f t="shared" si="1160"/>
        <v>1</v>
      </c>
      <c r="P9064" s="15" t="s">
        <v>25</v>
      </c>
      <c r="Q9064" s="14" t="str">
        <f t="shared" si="1161"/>
        <v>No</v>
      </c>
      <c r="R9064" s="15">
        <f t="shared" si="1162"/>
        <v>0</v>
      </c>
      <c r="S9064" s="14">
        <f t="shared" si="1163"/>
        <v>1</v>
      </c>
      <c r="T9064" s="15">
        <f t="shared" si="1164"/>
        <v>2653</v>
      </c>
    </row>
    <row r="9065" spans="1:20" x14ac:dyDescent="0.2">
      <c r="A9065" s="11"/>
      <c r="B9065" s="11" t="s">
        <v>47</v>
      </c>
      <c r="C9065" s="11" t="s">
        <v>46</v>
      </c>
      <c r="D9065" s="11">
        <v>1980</v>
      </c>
      <c r="E9065" s="11" t="s">
        <v>30</v>
      </c>
      <c r="F9065" s="11">
        <v>50</v>
      </c>
      <c r="G9065" s="11" t="s">
        <v>24</v>
      </c>
      <c r="H9065" s="11" t="s">
        <v>24</v>
      </c>
      <c r="I9065" s="11" t="s">
        <v>35</v>
      </c>
      <c r="J9065" s="11">
        <v>30</v>
      </c>
      <c r="K9065" s="12">
        <v>9.13760423961687</v>
      </c>
      <c r="L9065" s="13">
        <v>1.0851674641148326</v>
      </c>
      <c r="M9065" s="14">
        <f t="shared" si="1158"/>
        <v>0.3617224880382775</v>
      </c>
      <c r="N9065" s="15">
        <f t="shared" si="1159"/>
        <v>2.5</v>
      </c>
      <c r="O9065" s="14">
        <f t="shared" si="1160"/>
        <v>0.85531100478468902</v>
      </c>
      <c r="P9065" s="15" t="s">
        <v>25</v>
      </c>
      <c r="Q9065" s="14" t="str">
        <f t="shared" si="1161"/>
        <v>No</v>
      </c>
      <c r="R9065" s="15">
        <f t="shared" si="1162"/>
        <v>39.5861408037348</v>
      </c>
      <c r="S9065" s="14">
        <f t="shared" si="1163"/>
        <v>1</v>
      </c>
      <c r="T9065" s="15">
        <f t="shared" si="1164"/>
        <v>2472</v>
      </c>
    </row>
    <row r="9066" spans="1:20" x14ac:dyDescent="0.2">
      <c r="A9066" s="11"/>
      <c r="B9066" s="11" t="s">
        <v>52</v>
      </c>
      <c r="C9066" s="11" t="s">
        <v>46</v>
      </c>
      <c r="D9066" s="11">
        <v>1980</v>
      </c>
      <c r="E9066" s="11" t="s">
        <v>30</v>
      </c>
      <c r="F9066" s="11">
        <v>50</v>
      </c>
      <c r="G9066" s="11" t="s">
        <v>24</v>
      </c>
      <c r="H9066" s="11" t="s">
        <v>24</v>
      </c>
      <c r="I9066" s="11" t="s">
        <v>35</v>
      </c>
      <c r="J9066" s="11">
        <v>30</v>
      </c>
      <c r="K9066" s="12">
        <v>4.4314953012806058</v>
      </c>
      <c r="L9066" s="13">
        <v>2.0927757378759608</v>
      </c>
      <c r="M9066" s="14">
        <f t="shared" si="1158"/>
        <v>0.69759191262532028</v>
      </c>
      <c r="N9066" s="15">
        <f t="shared" si="1159"/>
        <v>2.5</v>
      </c>
      <c r="O9066" s="14">
        <f t="shared" si="1160"/>
        <v>0.72096323494987191</v>
      </c>
      <c r="P9066" s="15" t="s">
        <v>25</v>
      </c>
      <c r="Q9066" s="14" t="str">
        <f t="shared" si="1161"/>
        <v>No</v>
      </c>
      <c r="R9066" s="15">
        <f t="shared" si="1162"/>
        <v>157.41682326137891</v>
      </c>
      <c r="S9066" s="14">
        <f t="shared" si="1163"/>
        <v>2</v>
      </c>
      <c r="T9066" s="15">
        <f t="shared" si="1164"/>
        <v>1828</v>
      </c>
    </row>
    <row r="9067" spans="1:20" x14ac:dyDescent="0.2">
      <c r="A9067" s="11"/>
      <c r="B9067" s="11" t="s">
        <v>38</v>
      </c>
      <c r="C9067" s="11" t="s">
        <v>46</v>
      </c>
      <c r="D9067" s="11">
        <v>1980</v>
      </c>
      <c r="E9067" s="11" t="s">
        <v>30</v>
      </c>
      <c r="F9067" s="11">
        <v>50</v>
      </c>
      <c r="G9067" s="11" t="s">
        <v>24</v>
      </c>
      <c r="H9067" s="11" t="s">
        <v>24</v>
      </c>
      <c r="I9067" s="11" t="s">
        <v>31</v>
      </c>
      <c r="J9067" s="11">
        <v>30</v>
      </c>
      <c r="K9067" s="12">
        <v>6.630362702279216</v>
      </c>
      <c r="L9067" s="13">
        <v>12.753134317382354</v>
      </c>
      <c r="M9067" s="14">
        <f t="shared" si="1158"/>
        <v>4.2510447724607845</v>
      </c>
      <c r="N9067" s="15">
        <f t="shared" si="1159"/>
        <v>2.5</v>
      </c>
      <c r="O9067" s="14">
        <f t="shared" si="1160"/>
        <v>-0.70041790898431389</v>
      </c>
      <c r="P9067" s="15" t="s">
        <v>25</v>
      </c>
      <c r="Q9067" s="14" t="str">
        <f t="shared" si="1161"/>
        <v>No</v>
      </c>
      <c r="R9067" s="15">
        <f t="shared" si="1162"/>
        <v>641.148148803303</v>
      </c>
      <c r="S9067" s="14">
        <f t="shared" si="1163"/>
        <v>4</v>
      </c>
      <c r="T9067" s="15">
        <f t="shared" si="1164"/>
        <v>630</v>
      </c>
    </row>
    <row r="9068" spans="1:20" x14ac:dyDescent="0.2">
      <c r="A9068" s="11"/>
      <c r="B9068" s="11" t="s">
        <v>28</v>
      </c>
      <c r="C9068" s="11" t="s">
        <v>46</v>
      </c>
      <c r="D9068" s="11">
        <v>1980</v>
      </c>
      <c r="E9068" s="11" t="s">
        <v>30</v>
      </c>
      <c r="F9068" s="11">
        <v>50</v>
      </c>
      <c r="G9068" s="11" t="s">
        <v>24</v>
      </c>
      <c r="H9068" s="11" t="s">
        <v>24</v>
      </c>
      <c r="I9068" s="11" t="s">
        <v>31</v>
      </c>
      <c r="J9068" s="11">
        <v>30</v>
      </c>
      <c r="K9068" s="12">
        <v>3.4367816463065917</v>
      </c>
      <c r="L9068" s="13">
        <v>2.0296956198960654</v>
      </c>
      <c r="M9068" s="14">
        <f t="shared" si="1158"/>
        <v>0.6765652066320218</v>
      </c>
      <c r="N9068" s="15">
        <f t="shared" si="1159"/>
        <v>2.5</v>
      </c>
      <c r="O9068" s="14">
        <f t="shared" si="1160"/>
        <v>0.72937391734719126</v>
      </c>
      <c r="P9068" s="15" t="s">
        <v>25</v>
      </c>
      <c r="Q9068" s="14" t="str">
        <f t="shared" si="1161"/>
        <v>No</v>
      </c>
      <c r="R9068" s="15">
        <f t="shared" si="1162"/>
        <v>196.86010816518021</v>
      </c>
      <c r="S9068" s="14">
        <f t="shared" si="1163"/>
        <v>2</v>
      </c>
      <c r="T9068" s="15">
        <f t="shared" si="1164"/>
        <v>1612</v>
      </c>
    </row>
    <row r="9069" spans="1:20" x14ac:dyDescent="0.2">
      <c r="A9069" s="11"/>
      <c r="B9069" s="11" t="s">
        <v>47</v>
      </c>
      <c r="C9069" s="11" t="s">
        <v>46</v>
      </c>
      <c r="D9069" s="11">
        <v>1980</v>
      </c>
      <c r="E9069" s="11" t="s">
        <v>30</v>
      </c>
      <c r="F9069" s="11">
        <v>50</v>
      </c>
      <c r="G9069" s="11" t="s">
        <v>24</v>
      </c>
      <c r="H9069" s="11" t="s">
        <v>24</v>
      </c>
      <c r="I9069" s="11" t="s">
        <v>31</v>
      </c>
      <c r="J9069" s="11">
        <v>30</v>
      </c>
      <c r="K9069" s="12">
        <v>118.47700317736962</v>
      </c>
      <c r="L9069" s="13">
        <v>2.1630953920427602</v>
      </c>
      <c r="M9069" s="14">
        <f t="shared" si="1158"/>
        <v>0.72103179734758671</v>
      </c>
      <c r="N9069" s="15">
        <f t="shared" si="1159"/>
        <v>2.5</v>
      </c>
      <c r="O9069" s="14">
        <f t="shared" si="1160"/>
        <v>0.71158728106096536</v>
      </c>
      <c r="P9069" s="15" t="s">
        <v>25</v>
      </c>
      <c r="Q9069" s="14" t="str">
        <f t="shared" si="1161"/>
        <v>No</v>
      </c>
      <c r="R9069" s="15">
        <f t="shared" si="1162"/>
        <v>6.0858375719391207</v>
      </c>
      <c r="S9069" s="14">
        <f t="shared" si="1163"/>
        <v>1</v>
      </c>
      <c r="T9069" s="15">
        <f t="shared" si="1164"/>
        <v>2642</v>
      </c>
    </row>
    <row r="9070" spans="1:20" x14ac:dyDescent="0.2">
      <c r="A9070" s="11"/>
      <c r="B9070" s="11" t="s">
        <v>52</v>
      </c>
      <c r="C9070" s="11" t="s">
        <v>46</v>
      </c>
      <c r="D9070" s="11">
        <v>1980</v>
      </c>
      <c r="E9070" s="11" t="s">
        <v>30</v>
      </c>
      <c r="F9070" s="11">
        <v>50</v>
      </c>
      <c r="G9070" s="11" t="s">
        <v>24</v>
      </c>
      <c r="H9070" s="11" t="s">
        <v>24</v>
      </c>
      <c r="I9070" s="11" t="s">
        <v>31</v>
      </c>
      <c r="J9070" s="11">
        <v>30</v>
      </c>
      <c r="K9070" s="12">
        <v>156.83082183249135</v>
      </c>
      <c r="L9070" s="13">
        <v>39.324927515403431</v>
      </c>
      <c r="M9070" s="14">
        <f t="shared" si="1158"/>
        <v>13.108309171801144</v>
      </c>
      <c r="N9070" s="15">
        <f t="shared" si="1159"/>
        <v>2.5</v>
      </c>
      <c r="O9070" s="14">
        <f t="shared" si="1160"/>
        <v>-4.2433236687204579</v>
      </c>
      <c r="P9070" s="15" t="s">
        <v>25</v>
      </c>
      <c r="Q9070" s="14" t="str">
        <f t="shared" si="1161"/>
        <v>No</v>
      </c>
      <c r="R9070" s="15">
        <f t="shared" si="1162"/>
        <v>83.582480909281543</v>
      </c>
      <c r="S9070" s="14">
        <f t="shared" si="1163"/>
        <v>1</v>
      </c>
      <c r="T9070" s="15">
        <f t="shared" si="1164"/>
        <v>2248</v>
      </c>
    </row>
    <row r="9071" spans="1:20" x14ac:dyDescent="0.2">
      <c r="A9071" s="11"/>
      <c r="B9071" s="11" t="s">
        <v>2</v>
      </c>
      <c r="C9071" s="11" t="s">
        <v>46</v>
      </c>
      <c r="D9071" s="11">
        <v>1980</v>
      </c>
      <c r="E9071" s="11" t="s">
        <v>30</v>
      </c>
      <c r="F9071" s="11">
        <v>50</v>
      </c>
      <c r="G9071" s="11" t="s">
        <v>24</v>
      </c>
      <c r="H9071" s="11" t="s">
        <v>24</v>
      </c>
      <c r="I9071" s="11" t="s">
        <v>31</v>
      </c>
      <c r="J9071" s="11">
        <v>30</v>
      </c>
      <c r="K9071" s="12">
        <v>1.1093997832509018E-2</v>
      </c>
      <c r="L9071" s="13">
        <v>0</v>
      </c>
      <c r="M9071" s="14">
        <f t="shared" si="1158"/>
        <v>0</v>
      </c>
      <c r="N9071" s="15">
        <f t="shared" si="1159"/>
        <v>2.5</v>
      </c>
      <c r="O9071" s="14">
        <f t="shared" si="1160"/>
        <v>1</v>
      </c>
      <c r="P9071" s="15" t="s">
        <v>25</v>
      </c>
      <c r="Q9071" s="14" t="str">
        <f t="shared" si="1161"/>
        <v>No</v>
      </c>
      <c r="R9071" s="15">
        <f t="shared" si="1162"/>
        <v>0</v>
      </c>
      <c r="S9071" s="14">
        <f t="shared" si="1163"/>
        <v>1</v>
      </c>
      <c r="T9071" s="15">
        <f t="shared" si="1164"/>
        <v>2653</v>
      </c>
    </row>
    <row r="9072" spans="1:20" x14ac:dyDescent="0.2">
      <c r="A9072" s="11"/>
      <c r="B9072" s="11" t="s">
        <v>50</v>
      </c>
      <c r="C9072" s="11" t="s">
        <v>46</v>
      </c>
      <c r="D9072" s="11">
        <v>1980</v>
      </c>
      <c r="E9072" s="11" t="s">
        <v>30</v>
      </c>
      <c r="F9072" s="11">
        <v>50</v>
      </c>
      <c r="G9072" s="11" t="s">
        <v>24</v>
      </c>
      <c r="H9072" s="11" t="s">
        <v>24</v>
      </c>
      <c r="I9072" s="11" t="s">
        <v>31</v>
      </c>
      <c r="J9072" s="11">
        <v>30</v>
      </c>
      <c r="K9072" s="12">
        <v>6.6118559834189433E-3</v>
      </c>
      <c r="L9072" s="13">
        <v>0</v>
      </c>
      <c r="M9072" s="14">
        <f t="shared" si="1158"/>
        <v>0</v>
      </c>
      <c r="N9072" s="15">
        <f t="shared" si="1159"/>
        <v>2.5</v>
      </c>
      <c r="O9072" s="14">
        <f t="shared" si="1160"/>
        <v>1</v>
      </c>
      <c r="P9072" s="15" t="s">
        <v>25</v>
      </c>
      <c r="Q9072" s="14" t="str">
        <f t="shared" si="1161"/>
        <v>No</v>
      </c>
      <c r="R9072" s="15">
        <f t="shared" si="1162"/>
        <v>0</v>
      </c>
      <c r="S9072" s="14">
        <f t="shared" si="1163"/>
        <v>1</v>
      </c>
      <c r="T9072" s="15">
        <f t="shared" si="1164"/>
        <v>2653</v>
      </c>
    </row>
    <row r="9073" spans="1:20" x14ac:dyDescent="0.2">
      <c r="A9073" s="11"/>
      <c r="B9073" s="11" t="s">
        <v>38</v>
      </c>
      <c r="C9073" s="11" t="s">
        <v>46</v>
      </c>
      <c r="D9073" s="11">
        <v>1980</v>
      </c>
      <c r="E9073" s="11" t="s">
        <v>30</v>
      </c>
      <c r="F9073" s="11">
        <v>100</v>
      </c>
      <c r="G9073" s="11" t="s">
        <v>24</v>
      </c>
      <c r="H9073" s="11" t="s">
        <v>24</v>
      </c>
      <c r="I9073" s="11" t="s">
        <v>36</v>
      </c>
      <c r="J9073" s="11">
        <v>30</v>
      </c>
      <c r="K9073" s="12">
        <v>0.91067299680096181</v>
      </c>
      <c r="L9073" s="13">
        <v>1.0851674641148326</v>
      </c>
      <c r="M9073" s="14">
        <f t="shared" si="1158"/>
        <v>0.3617224880382775</v>
      </c>
      <c r="N9073" s="15">
        <f t="shared" si="1159"/>
        <v>2.5</v>
      </c>
      <c r="O9073" s="14">
        <f t="shared" si="1160"/>
        <v>0.85531100478468902</v>
      </c>
      <c r="P9073" s="15" t="s">
        <v>25</v>
      </c>
      <c r="Q9073" s="14" t="str">
        <f t="shared" si="1161"/>
        <v>No</v>
      </c>
      <c r="R9073" s="15">
        <f t="shared" si="1162"/>
        <v>397.2034850148699</v>
      </c>
      <c r="S9073" s="14">
        <f t="shared" si="1163"/>
        <v>3</v>
      </c>
      <c r="T9073" s="15">
        <f t="shared" si="1164"/>
        <v>950</v>
      </c>
    </row>
    <row r="9074" spans="1:20" x14ac:dyDescent="0.2">
      <c r="A9074" s="11"/>
      <c r="B9074" s="11" t="s">
        <v>28</v>
      </c>
      <c r="C9074" s="11" t="s">
        <v>46</v>
      </c>
      <c r="D9074" s="11">
        <v>1980</v>
      </c>
      <c r="E9074" s="11" t="s">
        <v>30</v>
      </c>
      <c r="F9074" s="11">
        <v>100</v>
      </c>
      <c r="G9074" s="11" t="s">
        <v>24</v>
      </c>
      <c r="H9074" s="11" t="s">
        <v>24</v>
      </c>
      <c r="I9074" s="11" t="s">
        <v>36</v>
      </c>
      <c r="J9074" s="11">
        <v>30</v>
      </c>
      <c r="K9074" s="12">
        <v>1.0548405703625812</v>
      </c>
      <c r="L9074" s="13">
        <v>0</v>
      </c>
      <c r="M9074" s="14">
        <f t="shared" si="1158"/>
        <v>0</v>
      </c>
      <c r="N9074" s="15">
        <f t="shared" si="1159"/>
        <v>2.5</v>
      </c>
      <c r="O9074" s="14">
        <f t="shared" si="1160"/>
        <v>1</v>
      </c>
      <c r="P9074" s="15" t="s">
        <v>25</v>
      </c>
      <c r="Q9074" s="14" t="str">
        <f t="shared" si="1161"/>
        <v>No</v>
      </c>
      <c r="R9074" s="15">
        <f t="shared" si="1162"/>
        <v>0</v>
      </c>
      <c r="S9074" s="14">
        <f t="shared" si="1163"/>
        <v>1</v>
      </c>
      <c r="T9074" s="15">
        <f t="shared" si="1164"/>
        <v>2653</v>
      </c>
    </row>
    <row r="9075" spans="1:20" x14ac:dyDescent="0.2">
      <c r="A9075" s="11"/>
      <c r="B9075" s="11" t="s">
        <v>47</v>
      </c>
      <c r="C9075" s="11" t="s">
        <v>46</v>
      </c>
      <c r="D9075" s="11">
        <v>1980</v>
      </c>
      <c r="E9075" s="11" t="s">
        <v>30</v>
      </c>
      <c r="F9075" s="11">
        <v>100</v>
      </c>
      <c r="G9075" s="11" t="s">
        <v>24</v>
      </c>
      <c r="H9075" s="11" t="s">
        <v>24</v>
      </c>
      <c r="I9075" s="11" t="s">
        <v>36</v>
      </c>
      <c r="J9075" s="11">
        <v>30</v>
      </c>
      <c r="K9075" s="12">
        <v>1.5665790540585731</v>
      </c>
      <c r="L9075" s="13">
        <v>0</v>
      </c>
      <c r="M9075" s="14">
        <f t="shared" si="1158"/>
        <v>0</v>
      </c>
      <c r="N9075" s="15">
        <f t="shared" si="1159"/>
        <v>2.5</v>
      </c>
      <c r="O9075" s="14">
        <f t="shared" si="1160"/>
        <v>1</v>
      </c>
      <c r="P9075" s="15" t="s">
        <v>25</v>
      </c>
      <c r="Q9075" s="14" t="str">
        <f t="shared" si="1161"/>
        <v>No</v>
      </c>
      <c r="R9075" s="15">
        <f t="shared" si="1162"/>
        <v>0</v>
      </c>
      <c r="S9075" s="14">
        <f t="shared" si="1163"/>
        <v>1</v>
      </c>
      <c r="T9075" s="15">
        <f t="shared" si="1164"/>
        <v>2653</v>
      </c>
    </row>
    <row r="9076" spans="1:20" x14ac:dyDescent="0.2">
      <c r="A9076" s="11"/>
      <c r="B9076" s="11" t="s">
        <v>52</v>
      </c>
      <c r="C9076" s="11" t="s">
        <v>46</v>
      </c>
      <c r="D9076" s="11">
        <v>1980</v>
      </c>
      <c r="E9076" s="11" t="s">
        <v>30</v>
      </c>
      <c r="F9076" s="11">
        <v>100</v>
      </c>
      <c r="G9076" s="11" t="s">
        <v>24</v>
      </c>
      <c r="H9076" s="11" t="s">
        <v>24</v>
      </c>
      <c r="I9076" s="11" t="s">
        <v>36</v>
      </c>
      <c r="J9076" s="11">
        <v>30</v>
      </c>
      <c r="K9076" s="12">
        <v>20.707536518509524</v>
      </c>
      <c r="L9076" s="13">
        <v>13.656300963744405</v>
      </c>
      <c r="M9076" s="14">
        <f t="shared" si="1158"/>
        <v>4.552100321248135</v>
      </c>
      <c r="N9076" s="15">
        <f t="shared" si="1159"/>
        <v>2.5</v>
      </c>
      <c r="O9076" s="14">
        <f t="shared" si="1160"/>
        <v>-0.82084012849925392</v>
      </c>
      <c r="P9076" s="15" t="s">
        <v>25</v>
      </c>
      <c r="Q9076" s="14" t="str">
        <f t="shared" si="1161"/>
        <v>No</v>
      </c>
      <c r="R9076" s="15">
        <f t="shared" si="1162"/>
        <v>219.82819236750927</v>
      </c>
      <c r="S9076" s="14">
        <f t="shared" si="1163"/>
        <v>2</v>
      </c>
      <c r="T9076" s="15">
        <f t="shared" si="1164"/>
        <v>1496</v>
      </c>
    </row>
    <row r="9077" spans="1:20" x14ac:dyDescent="0.2">
      <c r="A9077" s="11"/>
      <c r="B9077" s="11" t="s">
        <v>2</v>
      </c>
      <c r="C9077" s="11" t="s">
        <v>46</v>
      </c>
      <c r="D9077" s="11">
        <v>1980</v>
      </c>
      <c r="E9077" s="11" t="s">
        <v>30</v>
      </c>
      <c r="F9077" s="11">
        <v>100</v>
      </c>
      <c r="G9077" s="11" t="s">
        <v>24</v>
      </c>
      <c r="H9077" s="11" t="s">
        <v>24</v>
      </c>
      <c r="I9077" s="11" t="s">
        <v>36</v>
      </c>
      <c r="J9077" s="11">
        <v>30</v>
      </c>
      <c r="K9077" s="12">
        <v>0.44636860035384351</v>
      </c>
      <c r="L9077" s="13">
        <v>0</v>
      </c>
      <c r="M9077" s="14">
        <f t="shared" si="1158"/>
        <v>0</v>
      </c>
      <c r="N9077" s="15">
        <f t="shared" si="1159"/>
        <v>2.5</v>
      </c>
      <c r="O9077" s="14">
        <f t="shared" si="1160"/>
        <v>1</v>
      </c>
      <c r="P9077" s="15" t="s">
        <v>25</v>
      </c>
      <c r="Q9077" s="14" t="str">
        <f t="shared" si="1161"/>
        <v>No</v>
      </c>
      <c r="R9077" s="15">
        <f t="shared" si="1162"/>
        <v>0</v>
      </c>
      <c r="S9077" s="14">
        <f t="shared" si="1163"/>
        <v>1</v>
      </c>
      <c r="T9077" s="15">
        <f t="shared" si="1164"/>
        <v>2653</v>
      </c>
    </row>
    <row r="9078" spans="1:20" x14ac:dyDescent="0.2">
      <c r="A9078" s="11"/>
      <c r="B9078" s="11" t="s">
        <v>38</v>
      </c>
      <c r="C9078" s="11" t="s">
        <v>46</v>
      </c>
      <c r="D9078" s="11">
        <v>1980</v>
      </c>
      <c r="E9078" s="11" t="s">
        <v>30</v>
      </c>
      <c r="F9078" s="11">
        <v>100</v>
      </c>
      <c r="G9078" s="11" t="s">
        <v>24</v>
      </c>
      <c r="H9078" s="11" t="s">
        <v>24</v>
      </c>
      <c r="I9078" s="11" t="s">
        <v>37</v>
      </c>
      <c r="J9078" s="11">
        <v>30</v>
      </c>
      <c r="K9078" s="12">
        <v>6.7417128759136662E-4</v>
      </c>
      <c r="L9078" s="13">
        <v>0</v>
      </c>
      <c r="M9078" s="14">
        <f t="shared" si="1158"/>
        <v>0</v>
      </c>
      <c r="N9078" s="15">
        <f t="shared" si="1159"/>
        <v>2.5</v>
      </c>
      <c r="O9078" s="14">
        <f t="shared" si="1160"/>
        <v>1</v>
      </c>
      <c r="P9078" s="15" t="s">
        <v>25</v>
      </c>
      <c r="Q9078" s="14" t="str">
        <f t="shared" si="1161"/>
        <v>No</v>
      </c>
      <c r="R9078" s="15">
        <f t="shared" si="1162"/>
        <v>0</v>
      </c>
      <c r="S9078" s="14">
        <f t="shared" si="1163"/>
        <v>1</v>
      </c>
      <c r="T9078" s="15">
        <f t="shared" si="1164"/>
        <v>2653</v>
      </c>
    </row>
    <row r="9079" spans="1:20" x14ac:dyDescent="0.2">
      <c r="A9079" s="11"/>
      <c r="B9079" s="11" t="s">
        <v>28</v>
      </c>
      <c r="C9079" s="11" t="s">
        <v>46</v>
      </c>
      <c r="D9079" s="11">
        <v>1980</v>
      </c>
      <c r="E9079" s="11" t="s">
        <v>30</v>
      </c>
      <c r="F9079" s="11">
        <v>100</v>
      </c>
      <c r="G9079" s="11" t="s">
        <v>24</v>
      </c>
      <c r="H9079" s="11" t="s">
        <v>24</v>
      </c>
      <c r="I9079" s="11" t="s">
        <v>37</v>
      </c>
      <c r="J9079" s="11">
        <v>30</v>
      </c>
      <c r="K9079" s="12">
        <v>0.15884708595542443</v>
      </c>
      <c r="L9079" s="13">
        <v>0</v>
      </c>
      <c r="M9079" s="14">
        <f t="shared" si="1158"/>
        <v>0</v>
      </c>
      <c r="N9079" s="15">
        <f t="shared" si="1159"/>
        <v>2.5</v>
      </c>
      <c r="O9079" s="14">
        <f t="shared" si="1160"/>
        <v>1</v>
      </c>
      <c r="P9079" s="15" t="s">
        <v>25</v>
      </c>
      <c r="Q9079" s="14" t="str">
        <f t="shared" si="1161"/>
        <v>No</v>
      </c>
      <c r="R9079" s="15">
        <f t="shared" si="1162"/>
        <v>0</v>
      </c>
      <c r="S9079" s="14">
        <f t="shared" si="1163"/>
        <v>1</v>
      </c>
      <c r="T9079" s="15">
        <f t="shared" si="1164"/>
        <v>2653</v>
      </c>
    </row>
    <row r="9080" spans="1:20" x14ac:dyDescent="0.2">
      <c r="A9080" s="11"/>
      <c r="B9080" s="11" t="s">
        <v>47</v>
      </c>
      <c r="C9080" s="11" t="s">
        <v>46</v>
      </c>
      <c r="D9080" s="11">
        <v>1980</v>
      </c>
      <c r="E9080" s="11" t="s">
        <v>30</v>
      </c>
      <c r="F9080" s="11">
        <v>100</v>
      </c>
      <c r="G9080" s="11" t="s">
        <v>24</v>
      </c>
      <c r="H9080" s="11" t="s">
        <v>24</v>
      </c>
      <c r="I9080" s="11" t="s">
        <v>37</v>
      </c>
      <c r="J9080" s="11">
        <v>30</v>
      </c>
      <c r="K9080" s="12">
        <v>2.8481561686138277E-2</v>
      </c>
      <c r="L9080" s="13">
        <v>0</v>
      </c>
      <c r="M9080" s="14">
        <f t="shared" si="1158"/>
        <v>0</v>
      </c>
      <c r="N9080" s="15">
        <f t="shared" si="1159"/>
        <v>2.5</v>
      </c>
      <c r="O9080" s="14">
        <f t="shared" si="1160"/>
        <v>1</v>
      </c>
      <c r="P9080" s="15" t="s">
        <v>25</v>
      </c>
      <c r="Q9080" s="14" t="str">
        <f t="shared" si="1161"/>
        <v>No</v>
      </c>
      <c r="R9080" s="15">
        <f t="shared" si="1162"/>
        <v>0</v>
      </c>
      <c r="S9080" s="14">
        <f t="shared" si="1163"/>
        <v>1</v>
      </c>
      <c r="T9080" s="15">
        <f t="shared" si="1164"/>
        <v>2653</v>
      </c>
    </row>
    <row r="9081" spans="1:20" x14ac:dyDescent="0.2">
      <c r="A9081" s="11"/>
      <c r="B9081" s="11" t="s">
        <v>52</v>
      </c>
      <c r="C9081" s="11" t="s">
        <v>46</v>
      </c>
      <c r="D9081" s="11">
        <v>1980</v>
      </c>
      <c r="E9081" s="11" t="s">
        <v>30</v>
      </c>
      <c r="F9081" s="11">
        <v>100</v>
      </c>
      <c r="G9081" s="11" t="s">
        <v>24</v>
      </c>
      <c r="H9081" s="11" t="s">
        <v>24</v>
      </c>
      <c r="I9081" s="11" t="s">
        <v>37</v>
      </c>
      <c r="J9081" s="11">
        <v>30</v>
      </c>
      <c r="K9081" s="12">
        <v>0.85771802348627235</v>
      </c>
      <c r="L9081" s="13">
        <v>0</v>
      </c>
      <c r="M9081" s="14">
        <f t="shared" si="1158"/>
        <v>0</v>
      </c>
      <c r="N9081" s="15">
        <f t="shared" si="1159"/>
        <v>2.5</v>
      </c>
      <c r="O9081" s="14">
        <f t="shared" si="1160"/>
        <v>1</v>
      </c>
      <c r="P9081" s="15" t="s">
        <v>25</v>
      </c>
      <c r="Q9081" s="14" t="str">
        <f t="shared" si="1161"/>
        <v>No</v>
      </c>
      <c r="R9081" s="15">
        <f t="shared" si="1162"/>
        <v>0</v>
      </c>
      <c r="S9081" s="14">
        <f t="shared" si="1163"/>
        <v>1</v>
      </c>
      <c r="T9081" s="15">
        <f t="shared" si="1164"/>
        <v>2653</v>
      </c>
    </row>
    <row r="9082" spans="1:20" x14ac:dyDescent="0.2">
      <c r="A9082" s="11"/>
      <c r="B9082" s="11" t="s">
        <v>2</v>
      </c>
      <c r="C9082" s="11" t="s">
        <v>46</v>
      </c>
      <c r="D9082" s="11">
        <v>1980</v>
      </c>
      <c r="E9082" s="11" t="s">
        <v>30</v>
      </c>
      <c r="F9082" s="11">
        <v>100</v>
      </c>
      <c r="G9082" s="11" t="s">
        <v>24</v>
      </c>
      <c r="H9082" s="11" t="s">
        <v>24</v>
      </c>
      <c r="I9082" s="11" t="s">
        <v>37</v>
      </c>
      <c r="J9082" s="11">
        <v>30</v>
      </c>
      <c r="K9082" s="12">
        <v>1.7841844283268615E-3</v>
      </c>
      <c r="L9082" s="13">
        <v>0</v>
      </c>
      <c r="M9082" s="14">
        <f t="shared" si="1158"/>
        <v>0</v>
      </c>
      <c r="N9082" s="15">
        <f t="shared" si="1159"/>
        <v>2.5</v>
      </c>
      <c r="O9082" s="14">
        <f t="shared" si="1160"/>
        <v>1</v>
      </c>
      <c r="P9082" s="15" t="s">
        <v>25</v>
      </c>
      <c r="Q9082" s="14" t="str">
        <f t="shared" si="1161"/>
        <v>No</v>
      </c>
      <c r="R9082" s="15">
        <f t="shared" si="1162"/>
        <v>0</v>
      </c>
      <c r="S9082" s="14">
        <f t="shared" si="1163"/>
        <v>1</v>
      </c>
      <c r="T9082" s="15">
        <f t="shared" si="1164"/>
        <v>2653</v>
      </c>
    </row>
    <row r="9083" spans="1:20" x14ac:dyDescent="0.2">
      <c r="A9083" s="11"/>
      <c r="B9083" s="11" t="s">
        <v>38</v>
      </c>
      <c r="C9083" s="11" t="s">
        <v>46</v>
      </c>
      <c r="D9083" s="11">
        <v>1980</v>
      </c>
      <c r="E9083" s="11" t="s">
        <v>30</v>
      </c>
      <c r="F9083" s="11">
        <v>100</v>
      </c>
      <c r="G9083" s="11" t="s">
        <v>24</v>
      </c>
      <c r="H9083" s="11" t="s">
        <v>24</v>
      </c>
      <c r="I9083" s="11" t="s">
        <v>33</v>
      </c>
      <c r="J9083" s="11">
        <v>30</v>
      </c>
      <c r="K9083" s="12">
        <v>2.5084926950352129</v>
      </c>
      <c r="L9083" s="13">
        <v>6.3000458221885953</v>
      </c>
      <c r="M9083" s="14">
        <f t="shared" si="1158"/>
        <v>2.1000152740628653</v>
      </c>
      <c r="N9083" s="15">
        <f t="shared" si="1159"/>
        <v>2.5</v>
      </c>
      <c r="O9083" s="14">
        <f t="shared" si="1160"/>
        <v>0.1599938903748539</v>
      </c>
      <c r="P9083" s="15" t="s">
        <v>25</v>
      </c>
      <c r="Q9083" s="14" t="str">
        <f t="shared" si="1161"/>
        <v>Yes</v>
      </c>
      <c r="R9083" s="15">
        <f t="shared" si="1162"/>
        <v>837.16220430667295</v>
      </c>
      <c r="S9083" s="14">
        <f t="shared" si="1163"/>
        <v>4</v>
      </c>
      <c r="T9083" s="15">
        <f t="shared" si="1164"/>
        <v>459</v>
      </c>
    </row>
    <row r="9084" spans="1:20" x14ac:dyDescent="0.2">
      <c r="A9084" s="11"/>
      <c r="B9084" s="11" t="s">
        <v>28</v>
      </c>
      <c r="C9084" s="11" t="s">
        <v>46</v>
      </c>
      <c r="D9084" s="11">
        <v>1980</v>
      </c>
      <c r="E9084" s="11" t="s">
        <v>30</v>
      </c>
      <c r="F9084" s="11">
        <v>100</v>
      </c>
      <c r="G9084" s="11" t="s">
        <v>24</v>
      </c>
      <c r="H9084" s="11" t="s">
        <v>24</v>
      </c>
      <c r="I9084" s="11" t="s">
        <v>33</v>
      </c>
      <c r="J9084" s="11">
        <v>30</v>
      </c>
      <c r="K9084" s="12">
        <v>5.0763650121471269</v>
      </c>
      <c r="L9084" s="13">
        <v>2.1000152740628653</v>
      </c>
      <c r="M9084" s="14">
        <f t="shared" si="1158"/>
        <v>0.70000509135428846</v>
      </c>
      <c r="N9084" s="15">
        <f t="shared" si="1159"/>
        <v>2.5</v>
      </c>
      <c r="O9084" s="14">
        <f t="shared" si="1160"/>
        <v>0.7199979634582846</v>
      </c>
      <c r="P9084" s="15" t="s">
        <v>25</v>
      </c>
      <c r="Q9084" s="14" t="str">
        <f t="shared" si="1161"/>
        <v>No</v>
      </c>
      <c r="R9084" s="15">
        <f t="shared" si="1162"/>
        <v>137.89494838910539</v>
      </c>
      <c r="S9084" s="14">
        <f t="shared" si="1163"/>
        <v>2</v>
      </c>
      <c r="T9084" s="15">
        <f t="shared" si="1164"/>
        <v>1946</v>
      </c>
    </row>
    <row r="9085" spans="1:20" x14ac:dyDescent="0.2">
      <c r="A9085" s="11"/>
      <c r="B9085" s="11" t="s">
        <v>47</v>
      </c>
      <c r="C9085" s="11" t="s">
        <v>46</v>
      </c>
      <c r="D9085" s="11">
        <v>1980</v>
      </c>
      <c r="E9085" s="11" t="s">
        <v>30</v>
      </c>
      <c r="F9085" s="11">
        <v>100</v>
      </c>
      <c r="G9085" s="11" t="s">
        <v>24</v>
      </c>
      <c r="H9085" s="11" t="s">
        <v>24</v>
      </c>
      <c r="I9085" s="11" t="s">
        <v>33</v>
      </c>
      <c r="J9085" s="11">
        <v>30</v>
      </c>
      <c r="K9085" s="12">
        <v>5.9592956982451284</v>
      </c>
      <c r="L9085" s="13">
        <v>2.0927757378759608</v>
      </c>
      <c r="M9085" s="14">
        <f t="shared" si="1158"/>
        <v>0.69759191262532028</v>
      </c>
      <c r="N9085" s="15">
        <f t="shared" si="1159"/>
        <v>2.5</v>
      </c>
      <c r="O9085" s="14">
        <f t="shared" si="1160"/>
        <v>0.72096323494987191</v>
      </c>
      <c r="P9085" s="15" t="s">
        <v>25</v>
      </c>
      <c r="Q9085" s="14" t="str">
        <f t="shared" si="1161"/>
        <v>No</v>
      </c>
      <c r="R9085" s="15">
        <f t="shared" si="1162"/>
        <v>117.05945600765281</v>
      </c>
      <c r="S9085" s="14">
        <f t="shared" si="1163"/>
        <v>1</v>
      </c>
      <c r="T9085" s="15">
        <f t="shared" si="1164"/>
        <v>2058</v>
      </c>
    </row>
    <row r="9086" spans="1:20" x14ac:dyDescent="0.2">
      <c r="A9086" s="11"/>
      <c r="B9086" s="11" t="s">
        <v>52</v>
      </c>
      <c r="C9086" s="11" t="s">
        <v>46</v>
      </c>
      <c r="D9086" s="11">
        <v>1980</v>
      </c>
      <c r="E9086" s="11" t="s">
        <v>30</v>
      </c>
      <c r="F9086" s="11">
        <v>100</v>
      </c>
      <c r="G9086" s="11" t="s">
        <v>24</v>
      </c>
      <c r="H9086" s="11" t="s">
        <v>24</v>
      </c>
      <c r="I9086" s="11" t="s">
        <v>33</v>
      </c>
      <c r="J9086" s="11">
        <v>30</v>
      </c>
      <c r="K9086" s="12">
        <v>32.303419334923532</v>
      </c>
      <c r="L9086" s="13">
        <v>10.563156488294222</v>
      </c>
      <c r="M9086" s="14">
        <f t="shared" si="1158"/>
        <v>3.5210521627647409</v>
      </c>
      <c r="N9086" s="15">
        <f t="shared" si="1159"/>
        <v>2.5</v>
      </c>
      <c r="O9086" s="14">
        <f t="shared" si="1160"/>
        <v>-0.40842086510589626</v>
      </c>
      <c r="P9086" s="15" t="s">
        <v>25</v>
      </c>
      <c r="Q9086" s="14" t="str">
        <f t="shared" si="1161"/>
        <v>Yes</v>
      </c>
      <c r="R9086" s="15">
        <f t="shared" si="1162"/>
        <v>108.99936400720583</v>
      </c>
      <c r="S9086" s="14">
        <f t="shared" si="1163"/>
        <v>1</v>
      </c>
      <c r="T9086" s="15">
        <f t="shared" si="1164"/>
        <v>2089</v>
      </c>
    </row>
    <row r="9087" spans="1:20" x14ac:dyDescent="0.2">
      <c r="A9087" s="11"/>
      <c r="B9087" s="11" t="s">
        <v>2</v>
      </c>
      <c r="C9087" s="11" t="s">
        <v>46</v>
      </c>
      <c r="D9087" s="11">
        <v>1980</v>
      </c>
      <c r="E9087" s="11" t="s">
        <v>30</v>
      </c>
      <c r="F9087" s="11">
        <v>100</v>
      </c>
      <c r="G9087" s="11" t="s">
        <v>24</v>
      </c>
      <c r="H9087" s="11" t="s">
        <v>24</v>
      </c>
      <c r="I9087" s="11" t="s">
        <v>33</v>
      </c>
      <c r="J9087" s="11">
        <v>30</v>
      </c>
      <c r="K9087" s="12">
        <v>2.0208661706901996</v>
      </c>
      <c r="L9087" s="13">
        <v>0</v>
      </c>
      <c r="M9087" s="14">
        <f t="shared" si="1158"/>
        <v>0</v>
      </c>
      <c r="N9087" s="15">
        <f t="shared" si="1159"/>
        <v>2.5</v>
      </c>
      <c r="O9087" s="14">
        <f t="shared" si="1160"/>
        <v>1</v>
      </c>
      <c r="P9087" s="15" t="s">
        <v>25</v>
      </c>
      <c r="Q9087" s="14" t="str">
        <f t="shared" si="1161"/>
        <v>No</v>
      </c>
      <c r="R9087" s="15">
        <f t="shared" si="1162"/>
        <v>0</v>
      </c>
      <c r="S9087" s="14">
        <f t="shared" si="1163"/>
        <v>1</v>
      </c>
      <c r="T9087" s="15">
        <f t="shared" si="1164"/>
        <v>2653</v>
      </c>
    </row>
    <row r="9088" spans="1:20" x14ac:dyDescent="0.2">
      <c r="A9088" s="11"/>
      <c r="B9088" s="11" t="s">
        <v>50</v>
      </c>
      <c r="C9088" s="11" t="s">
        <v>46</v>
      </c>
      <c r="D9088" s="11">
        <v>1980</v>
      </c>
      <c r="E9088" s="11" t="s">
        <v>30</v>
      </c>
      <c r="F9088" s="11">
        <v>100</v>
      </c>
      <c r="G9088" s="11" t="s">
        <v>24</v>
      </c>
      <c r="H9088" s="11" t="s">
        <v>24</v>
      </c>
      <c r="I9088" s="11" t="s">
        <v>33</v>
      </c>
      <c r="J9088" s="11">
        <v>30</v>
      </c>
      <c r="K9088" s="12">
        <v>7.5654946978331E-2</v>
      </c>
      <c r="L9088" s="13">
        <v>0</v>
      </c>
      <c r="M9088" s="14">
        <f t="shared" si="1158"/>
        <v>0</v>
      </c>
      <c r="N9088" s="15">
        <f t="shared" si="1159"/>
        <v>2.5</v>
      </c>
      <c r="O9088" s="14">
        <f t="shared" si="1160"/>
        <v>1</v>
      </c>
      <c r="P9088" s="15" t="s">
        <v>25</v>
      </c>
      <c r="Q9088" s="14" t="str">
        <f t="shared" si="1161"/>
        <v>No</v>
      </c>
      <c r="R9088" s="15">
        <f t="shared" si="1162"/>
        <v>0</v>
      </c>
      <c r="S9088" s="14">
        <f t="shared" si="1163"/>
        <v>1</v>
      </c>
      <c r="T9088" s="15">
        <f t="shared" si="1164"/>
        <v>2653</v>
      </c>
    </row>
    <row r="9089" spans="1:20" x14ac:dyDescent="0.2">
      <c r="A9089" s="11"/>
      <c r="B9089" s="11" t="s">
        <v>38</v>
      </c>
      <c r="C9089" s="11" t="s">
        <v>46</v>
      </c>
      <c r="D9089" s="11">
        <v>1980</v>
      </c>
      <c r="E9089" s="11" t="s">
        <v>30</v>
      </c>
      <c r="F9089" s="11">
        <v>100</v>
      </c>
      <c r="G9089" s="11" t="s">
        <v>24</v>
      </c>
      <c r="H9089" s="11" t="s">
        <v>24</v>
      </c>
      <c r="I9089" s="11" t="s">
        <v>35</v>
      </c>
      <c r="J9089" s="11">
        <v>30</v>
      </c>
      <c r="K9089" s="12">
        <v>1.271586185312633E-3</v>
      </c>
      <c r="L9089" s="13">
        <v>0</v>
      </c>
      <c r="M9089" s="14">
        <f t="shared" si="1158"/>
        <v>0</v>
      </c>
      <c r="N9089" s="15">
        <f t="shared" si="1159"/>
        <v>2.5</v>
      </c>
      <c r="O9089" s="14">
        <f t="shared" si="1160"/>
        <v>1</v>
      </c>
      <c r="P9089" s="15" t="s">
        <v>25</v>
      </c>
      <c r="Q9089" s="14" t="str">
        <f t="shared" si="1161"/>
        <v>No</v>
      </c>
      <c r="R9089" s="15">
        <f t="shared" si="1162"/>
        <v>0</v>
      </c>
      <c r="S9089" s="14">
        <f t="shared" si="1163"/>
        <v>1</v>
      </c>
      <c r="T9089" s="15">
        <f t="shared" si="1164"/>
        <v>2653</v>
      </c>
    </row>
    <row r="9090" spans="1:20" x14ac:dyDescent="0.2">
      <c r="A9090" s="11"/>
      <c r="B9090" s="11" t="s">
        <v>28</v>
      </c>
      <c r="C9090" s="11" t="s">
        <v>46</v>
      </c>
      <c r="D9090" s="11">
        <v>1980</v>
      </c>
      <c r="E9090" s="11" t="s">
        <v>30</v>
      </c>
      <c r="F9090" s="11">
        <v>100</v>
      </c>
      <c r="G9090" s="11" t="s">
        <v>24</v>
      </c>
      <c r="H9090" s="11" t="s">
        <v>24</v>
      </c>
      <c r="I9090" s="11" t="s">
        <v>35</v>
      </c>
      <c r="J9090" s="11">
        <v>30</v>
      </c>
      <c r="K9090" s="12">
        <v>2.7225685694757531</v>
      </c>
      <c r="L9090" s="13">
        <v>0</v>
      </c>
      <c r="M9090" s="14">
        <f t="shared" si="1158"/>
        <v>0</v>
      </c>
      <c r="N9090" s="15">
        <f t="shared" si="1159"/>
        <v>2.5</v>
      </c>
      <c r="O9090" s="14">
        <f t="shared" si="1160"/>
        <v>1</v>
      </c>
      <c r="P9090" s="15" t="s">
        <v>25</v>
      </c>
      <c r="Q9090" s="14" t="str">
        <f t="shared" si="1161"/>
        <v>No</v>
      </c>
      <c r="R9090" s="15">
        <f t="shared" si="1162"/>
        <v>0</v>
      </c>
      <c r="S9090" s="14">
        <f t="shared" si="1163"/>
        <v>1</v>
      </c>
      <c r="T9090" s="15">
        <f t="shared" si="1164"/>
        <v>2653</v>
      </c>
    </row>
    <row r="9091" spans="1:20" x14ac:dyDescent="0.2">
      <c r="A9091" s="11"/>
      <c r="B9091" s="11" t="s">
        <v>47</v>
      </c>
      <c r="C9091" s="11" t="s">
        <v>46</v>
      </c>
      <c r="D9091" s="11">
        <v>1980</v>
      </c>
      <c r="E9091" s="11" t="s">
        <v>30</v>
      </c>
      <c r="F9091" s="11">
        <v>100</v>
      </c>
      <c r="G9091" s="11" t="s">
        <v>24</v>
      </c>
      <c r="H9091" s="11" t="s">
        <v>24</v>
      </c>
      <c r="I9091" s="11" t="s">
        <v>35</v>
      </c>
      <c r="J9091" s="11">
        <v>30</v>
      </c>
      <c r="K9091" s="12">
        <v>5.64269429463896</v>
      </c>
      <c r="L9091" s="13">
        <v>1.0851674641148326</v>
      </c>
      <c r="M9091" s="14">
        <f t="shared" ref="M9091:M9154" si="1165">L9091/3</f>
        <v>0.3617224880382775</v>
      </c>
      <c r="N9091" s="15">
        <f t="shared" ref="N9091:N9154" si="1166">IF(F9091&lt;=320,2.5,1)</f>
        <v>2.5</v>
      </c>
      <c r="O9091" s="14">
        <f t="shared" ref="O9091:O9154" si="1167">1-(M9091/N9091)</f>
        <v>0.85531100478468902</v>
      </c>
      <c r="P9091" s="15" t="s">
        <v>25</v>
      </c>
      <c r="Q9091" s="14" t="str">
        <f t="shared" ref="Q9091:Q9154" si="1168">IF(AND(O9091&lt;0.5,O9091&gt;-0.5),"Yes","No")</f>
        <v>No</v>
      </c>
      <c r="R9091" s="15">
        <f t="shared" si="1162"/>
        <v>64.104569404361428</v>
      </c>
      <c r="S9091" s="14">
        <f t="shared" si="1163"/>
        <v>1</v>
      </c>
      <c r="T9091" s="15">
        <f t="shared" si="1164"/>
        <v>2350</v>
      </c>
    </row>
    <row r="9092" spans="1:20" x14ac:dyDescent="0.2">
      <c r="A9092" s="11"/>
      <c r="B9092" s="11" t="s">
        <v>52</v>
      </c>
      <c r="C9092" s="11" t="s">
        <v>46</v>
      </c>
      <c r="D9092" s="11">
        <v>1980</v>
      </c>
      <c r="E9092" s="11" t="s">
        <v>30</v>
      </c>
      <c r="F9092" s="11">
        <v>100</v>
      </c>
      <c r="G9092" s="11" t="s">
        <v>24</v>
      </c>
      <c r="H9092" s="11" t="s">
        <v>24</v>
      </c>
      <c r="I9092" s="11" t="s">
        <v>35</v>
      </c>
      <c r="J9092" s="11">
        <v>30</v>
      </c>
      <c r="K9092" s="12">
        <v>9.1945637211483575</v>
      </c>
      <c r="L9092" s="13">
        <v>3.1076235478239935</v>
      </c>
      <c r="M9092" s="14">
        <f t="shared" si="1165"/>
        <v>1.0358745159413312</v>
      </c>
      <c r="N9092" s="15">
        <f t="shared" si="1166"/>
        <v>2.5</v>
      </c>
      <c r="O9092" s="14">
        <f t="shared" si="1167"/>
        <v>0.58565019362346749</v>
      </c>
      <c r="P9092" s="15" t="s">
        <v>25</v>
      </c>
      <c r="Q9092" s="14" t="str">
        <f t="shared" si="1168"/>
        <v>No</v>
      </c>
      <c r="R9092" s="15">
        <f t="shared" ref="R9092:R9155" si="1169">M9092/(K9092/1000)</f>
        <v>112.66162782239714</v>
      </c>
      <c r="S9092" s="14">
        <f t="shared" ref="S9092:S9155" si="1170">IF(R9092&lt;=125,1,IF(R9092&lt;250,2,IF(R9092&lt;500,3,IF(R9092&lt;1000,4,5))))</f>
        <v>1</v>
      </c>
      <c r="T9092" s="15">
        <f t="shared" ref="T9092:T9155" si="1171">RANK(R9092,$R$3:$R$14561)</f>
        <v>2075</v>
      </c>
    </row>
    <row r="9093" spans="1:20" x14ac:dyDescent="0.2">
      <c r="A9093" s="11"/>
      <c r="B9093" s="11" t="s">
        <v>2</v>
      </c>
      <c r="C9093" s="11" t="s">
        <v>46</v>
      </c>
      <c r="D9093" s="11">
        <v>1980</v>
      </c>
      <c r="E9093" s="11" t="s">
        <v>30</v>
      </c>
      <c r="F9093" s="11">
        <v>100</v>
      </c>
      <c r="G9093" s="11" t="s">
        <v>24</v>
      </c>
      <c r="H9093" s="11" t="s">
        <v>24</v>
      </c>
      <c r="I9093" s="11" t="s">
        <v>35</v>
      </c>
      <c r="J9093" s="11">
        <v>30</v>
      </c>
      <c r="K9093" s="12">
        <v>0.39436746903767278</v>
      </c>
      <c r="L9093" s="13">
        <v>0</v>
      </c>
      <c r="M9093" s="14">
        <f t="shared" si="1165"/>
        <v>0</v>
      </c>
      <c r="N9093" s="15">
        <f t="shared" si="1166"/>
        <v>2.5</v>
      </c>
      <c r="O9093" s="14">
        <f t="shared" si="1167"/>
        <v>1</v>
      </c>
      <c r="P9093" s="15" t="s">
        <v>25</v>
      </c>
      <c r="Q9093" s="14" t="str">
        <f t="shared" si="1168"/>
        <v>No</v>
      </c>
      <c r="R9093" s="15">
        <f t="shared" si="1169"/>
        <v>0</v>
      </c>
      <c r="S9093" s="14">
        <f t="shared" si="1170"/>
        <v>1</v>
      </c>
      <c r="T9093" s="15">
        <f t="shared" si="1171"/>
        <v>2653</v>
      </c>
    </row>
    <row r="9094" spans="1:20" x14ac:dyDescent="0.2">
      <c r="A9094" s="11"/>
      <c r="B9094" s="11" t="s">
        <v>38</v>
      </c>
      <c r="C9094" s="11" t="s">
        <v>46</v>
      </c>
      <c r="D9094" s="11">
        <v>1980</v>
      </c>
      <c r="E9094" s="11" t="s">
        <v>30</v>
      </c>
      <c r="F9094" s="11">
        <v>100</v>
      </c>
      <c r="G9094" s="11" t="s">
        <v>24</v>
      </c>
      <c r="H9094" s="11" t="s">
        <v>24</v>
      </c>
      <c r="I9094" s="11" t="s">
        <v>31</v>
      </c>
      <c r="J9094" s="11">
        <v>30</v>
      </c>
      <c r="K9094" s="12">
        <v>11.147307429477443</v>
      </c>
      <c r="L9094" s="13">
        <v>5.3968791758265446</v>
      </c>
      <c r="M9094" s="14">
        <f t="shared" si="1165"/>
        <v>1.798959725275515</v>
      </c>
      <c r="N9094" s="15">
        <f t="shared" si="1166"/>
        <v>2.5</v>
      </c>
      <c r="O9094" s="14">
        <f t="shared" si="1167"/>
        <v>0.28041610988979404</v>
      </c>
      <c r="P9094" s="15" t="s">
        <v>25</v>
      </c>
      <c r="Q9094" s="14" t="str">
        <f t="shared" si="1168"/>
        <v>Yes</v>
      </c>
      <c r="R9094" s="15">
        <f t="shared" si="1169"/>
        <v>161.38065058817935</v>
      </c>
      <c r="S9094" s="14">
        <f t="shared" si="1170"/>
        <v>2</v>
      </c>
      <c r="T9094" s="15">
        <f t="shared" si="1171"/>
        <v>1810</v>
      </c>
    </row>
    <row r="9095" spans="1:20" x14ac:dyDescent="0.2">
      <c r="A9095" s="11"/>
      <c r="B9095" s="11" t="s">
        <v>28</v>
      </c>
      <c r="C9095" s="11" t="s">
        <v>46</v>
      </c>
      <c r="D9095" s="11">
        <v>1980</v>
      </c>
      <c r="E9095" s="11" t="s">
        <v>30</v>
      </c>
      <c r="F9095" s="11">
        <v>100</v>
      </c>
      <c r="G9095" s="11" t="s">
        <v>24</v>
      </c>
      <c r="H9095" s="11" t="s">
        <v>24</v>
      </c>
      <c r="I9095" s="11" t="s">
        <v>31</v>
      </c>
      <c r="J9095" s="11">
        <v>30</v>
      </c>
      <c r="K9095" s="12">
        <v>27.299683011519956</v>
      </c>
      <c r="L9095" s="13">
        <v>10.730678233673192</v>
      </c>
      <c r="M9095" s="14">
        <f t="shared" si="1165"/>
        <v>3.5768927445577305</v>
      </c>
      <c r="N9095" s="15">
        <f t="shared" si="1166"/>
        <v>2.5</v>
      </c>
      <c r="O9095" s="14">
        <f t="shared" si="1167"/>
        <v>-0.43075709782309213</v>
      </c>
      <c r="P9095" s="15" t="s">
        <v>25</v>
      </c>
      <c r="Q9095" s="14" t="str">
        <f t="shared" si="1168"/>
        <v>Yes</v>
      </c>
      <c r="R9095" s="15">
        <f t="shared" si="1169"/>
        <v>131.02323360488649</v>
      </c>
      <c r="S9095" s="14">
        <f t="shared" si="1170"/>
        <v>2</v>
      </c>
      <c r="T9095" s="15">
        <f t="shared" si="1171"/>
        <v>1981</v>
      </c>
    </row>
    <row r="9096" spans="1:20" x14ac:dyDescent="0.2">
      <c r="A9096" s="11"/>
      <c r="B9096" s="11" t="s">
        <v>47</v>
      </c>
      <c r="C9096" s="11" t="s">
        <v>46</v>
      </c>
      <c r="D9096" s="11">
        <v>1980</v>
      </c>
      <c r="E9096" s="11" t="s">
        <v>30</v>
      </c>
      <c r="F9096" s="11">
        <v>100</v>
      </c>
      <c r="G9096" s="11" t="s">
        <v>24</v>
      </c>
      <c r="H9096" s="11" t="s">
        <v>24</v>
      </c>
      <c r="I9096" s="11" t="s">
        <v>31</v>
      </c>
      <c r="J9096" s="11">
        <v>30</v>
      </c>
      <c r="K9096" s="12">
        <v>34.517476361276891</v>
      </c>
      <c r="L9096" s="13">
        <v>1.0148478099480327</v>
      </c>
      <c r="M9096" s="14">
        <f t="shared" si="1165"/>
        <v>0.3382826033160109</v>
      </c>
      <c r="N9096" s="15">
        <f t="shared" si="1166"/>
        <v>2.5</v>
      </c>
      <c r="O9096" s="14">
        <f t="shared" si="1167"/>
        <v>0.86468695867359568</v>
      </c>
      <c r="P9096" s="15" t="s">
        <v>25</v>
      </c>
      <c r="Q9096" s="14" t="str">
        <f t="shared" si="1168"/>
        <v>No</v>
      </c>
      <c r="R9096" s="15">
        <f t="shared" si="1169"/>
        <v>9.8003283836679937</v>
      </c>
      <c r="S9096" s="14">
        <f t="shared" si="1170"/>
        <v>1</v>
      </c>
      <c r="T9096" s="15">
        <f t="shared" si="1171"/>
        <v>2614</v>
      </c>
    </row>
    <row r="9097" spans="1:20" x14ac:dyDescent="0.2">
      <c r="A9097" s="11"/>
      <c r="B9097" s="11" t="s">
        <v>52</v>
      </c>
      <c r="C9097" s="11" t="s">
        <v>46</v>
      </c>
      <c r="D9097" s="11">
        <v>1980</v>
      </c>
      <c r="E9097" s="11" t="s">
        <v>30</v>
      </c>
      <c r="F9097" s="11">
        <v>100</v>
      </c>
      <c r="G9097" s="11" t="s">
        <v>24</v>
      </c>
      <c r="H9097" s="11" t="s">
        <v>24</v>
      </c>
      <c r="I9097" s="11" t="s">
        <v>31</v>
      </c>
      <c r="J9097" s="11">
        <v>30</v>
      </c>
      <c r="K9097" s="12">
        <v>275.11020802143173</v>
      </c>
      <c r="L9097" s="13">
        <v>50.001840874985874</v>
      </c>
      <c r="M9097" s="14">
        <f t="shared" si="1165"/>
        <v>16.667280291661957</v>
      </c>
      <c r="N9097" s="15">
        <f t="shared" si="1166"/>
        <v>2.5</v>
      </c>
      <c r="O9097" s="14">
        <f t="shared" si="1167"/>
        <v>-5.6669121166647827</v>
      </c>
      <c r="P9097" s="15" t="s">
        <v>25</v>
      </c>
      <c r="Q9097" s="14" t="str">
        <f t="shared" si="1168"/>
        <v>No</v>
      </c>
      <c r="R9097" s="15">
        <f t="shared" si="1169"/>
        <v>60.584012536399733</v>
      </c>
      <c r="S9097" s="14">
        <f t="shared" si="1170"/>
        <v>1</v>
      </c>
      <c r="T9097" s="15">
        <f t="shared" si="1171"/>
        <v>2365</v>
      </c>
    </row>
    <row r="9098" spans="1:20" x14ac:dyDescent="0.2">
      <c r="A9098" s="11"/>
      <c r="B9098" s="11" t="s">
        <v>2</v>
      </c>
      <c r="C9098" s="11" t="s">
        <v>46</v>
      </c>
      <c r="D9098" s="11">
        <v>1980</v>
      </c>
      <c r="E9098" s="11" t="s">
        <v>30</v>
      </c>
      <c r="F9098" s="11">
        <v>100</v>
      </c>
      <c r="G9098" s="11" t="s">
        <v>24</v>
      </c>
      <c r="H9098" s="11" t="s">
        <v>24</v>
      </c>
      <c r="I9098" s="11" t="s">
        <v>31</v>
      </c>
      <c r="J9098" s="11">
        <v>30</v>
      </c>
      <c r="K9098" s="12">
        <v>5.0154601793322398</v>
      </c>
      <c r="L9098" s="13">
        <v>1.0851674641148326</v>
      </c>
      <c r="M9098" s="14">
        <f t="shared" si="1165"/>
        <v>0.3617224880382775</v>
      </c>
      <c r="N9098" s="15">
        <f t="shared" si="1166"/>
        <v>2.5</v>
      </c>
      <c r="O9098" s="14">
        <f t="shared" si="1167"/>
        <v>0.85531100478468902</v>
      </c>
      <c r="P9098" s="15" t="s">
        <v>25</v>
      </c>
      <c r="Q9098" s="14" t="str">
        <f t="shared" si="1168"/>
        <v>No</v>
      </c>
      <c r="R9098" s="15">
        <f t="shared" si="1169"/>
        <v>72.121495357268969</v>
      </c>
      <c r="S9098" s="14">
        <f t="shared" si="1170"/>
        <v>1</v>
      </c>
      <c r="T9098" s="15">
        <f t="shared" si="1171"/>
        <v>2302</v>
      </c>
    </row>
    <row r="9099" spans="1:20" x14ac:dyDescent="0.2">
      <c r="A9099" s="11"/>
      <c r="B9099" s="11" t="s">
        <v>50</v>
      </c>
      <c r="C9099" s="11" t="s">
        <v>46</v>
      </c>
      <c r="D9099" s="11">
        <v>1980</v>
      </c>
      <c r="E9099" s="11" t="s">
        <v>30</v>
      </c>
      <c r="F9099" s="11">
        <v>100</v>
      </c>
      <c r="G9099" s="11" t="s">
        <v>24</v>
      </c>
      <c r="H9099" s="11" t="s">
        <v>24</v>
      </c>
      <c r="I9099" s="11" t="s">
        <v>31</v>
      </c>
      <c r="J9099" s="11">
        <v>30</v>
      </c>
      <c r="K9099" s="12">
        <v>0.15058474495841795</v>
      </c>
      <c r="L9099" s="13">
        <v>0</v>
      </c>
      <c r="M9099" s="14">
        <f t="shared" si="1165"/>
        <v>0</v>
      </c>
      <c r="N9099" s="15">
        <f t="shared" si="1166"/>
        <v>2.5</v>
      </c>
      <c r="O9099" s="14">
        <f t="shared" si="1167"/>
        <v>1</v>
      </c>
      <c r="P9099" s="15" t="s">
        <v>25</v>
      </c>
      <c r="Q9099" s="14" t="str">
        <f t="shared" si="1168"/>
        <v>No</v>
      </c>
      <c r="R9099" s="15">
        <f t="shared" si="1169"/>
        <v>0</v>
      </c>
      <c r="S9099" s="14">
        <f t="shared" si="1170"/>
        <v>1</v>
      </c>
      <c r="T9099" s="15">
        <f t="shared" si="1171"/>
        <v>2653</v>
      </c>
    </row>
    <row r="9100" spans="1:20" x14ac:dyDescent="0.2">
      <c r="A9100" s="11"/>
      <c r="B9100" s="11" t="s">
        <v>51</v>
      </c>
      <c r="C9100" s="11" t="s">
        <v>46</v>
      </c>
      <c r="D9100" s="11">
        <v>1980</v>
      </c>
      <c r="E9100" s="11" t="s">
        <v>30</v>
      </c>
      <c r="F9100" s="11">
        <v>100</v>
      </c>
      <c r="G9100" s="11" t="s">
        <v>24</v>
      </c>
      <c r="H9100" s="11" t="s">
        <v>24</v>
      </c>
      <c r="I9100" s="11" t="s">
        <v>31</v>
      </c>
      <c r="J9100" s="11">
        <v>30</v>
      </c>
      <c r="K9100" s="12">
        <v>0.14020660736663143</v>
      </c>
      <c r="L9100" s="13">
        <v>0</v>
      </c>
      <c r="M9100" s="14">
        <f t="shared" si="1165"/>
        <v>0</v>
      </c>
      <c r="N9100" s="15">
        <f t="shared" si="1166"/>
        <v>2.5</v>
      </c>
      <c r="O9100" s="14">
        <f t="shared" si="1167"/>
        <v>1</v>
      </c>
      <c r="P9100" s="15" t="s">
        <v>25</v>
      </c>
      <c r="Q9100" s="14" t="str">
        <f t="shared" si="1168"/>
        <v>No</v>
      </c>
      <c r="R9100" s="15">
        <f t="shared" si="1169"/>
        <v>0</v>
      </c>
      <c r="S9100" s="14">
        <f t="shared" si="1170"/>
        <v>1</v>
      </c>
      <c r="T9100" s="15">
        <f t="shared" si="1171"/>
        <v>2653</v>
      </c>
    </row>
    <row r="9101" spans="1:20" x14ac:dyDescent="0.2">
      <c r="A9101" s="11"/>
      <c r="B9101" s="11" t="s">
        <v>38</v>
      </c>
      <c r="C9101" s="11" t="s">
        <v>46</v>
      </c>
      <c r="D9101" s="11">
        <v>1980</v>
      </c>
      <c r="E9101" s="11" t="s">
        <v>30</v>
      </c>
      <c r="F9101" s="11">
        <v>150</v>
      </c>
      <c r="G9101" s="11" t="s">
        <v>24</v>
      </c>
      <c r="H9101" s="11" t="s">
        <v>24</v>
      </c>
      <c r="I9101" s="11" t="s">
        <v>36</v>
      </c>
      <c r="J9101" s="11">
        <v>30</v>
      </c>
      <c r="K9101" s="12">
        <v>0.1390486360205456</v>
      </c>
      <c r="L9101" s="13">
        <v>0</v>
      </c>
      <c r="M9101" s="14">
        <f t="shared" si="1165"/>
        <v>0</v>
      </c>
      <c r="N9101" s="15">
        <f t="shared" si="1166"/>
        <v>2.5</v>
      </c>
      <c r="O9101" s="14">
        <f t="shared" si="1167"/>
        <v>1</v>
      </c>
      <c r="P9101" s="15" t="s">
        <v>25</v>
      </c>
      <c r="Q9101" s="14" t="str">
        <f t="shared" si="1168"/>
        <v>No</v>
      </c>
      <c r="R9101" s="15">
        <f t="shared" si="1169"/>
        <v>0</v>
      </c>
      <c r="S9101" s="14">
        <f t="shared" si="1170"/>
        <v>1</v>
      </c>
      <c r="T9101" s="15">
        <f t="shared" si="1171"/>
        <v>2653</v>
      </c>
    </row>
    <row r="9102" spans="1:20" x14ac:dyDescent="0.2">
      <c r="A9102" s="11"/>
      <c r="B9102" s="11" t="s">
        <v>28</v>
      </c>
      <c r="C9102" s="11" t="s">
        <v>46</v>
      </c>
      <c r="D9102" s="11">
        <v>1980</v>
      </c>
      <c r="E9102" s="11" t="s">
        <v>30</v>
      </c>
      <c r="F9102" s="11">
        <v>150</v>
      </c>
      <c r="G9102" s="11" t="s">
        <v>24</v>
      </c>
      <c r="H9102" s="11" t="s">
        <v>24</v>
      </c>
      <c r="I9102" s="11" t="s">
        <v>36</v>
      </c>
      <c r="J9102" s="11">
        <v>30</v>
      </c>
      <c r="K9102" s="12">
        <v>1.989469209148474</v>
      </c>
      <c r="L9102" s="13">
        <v>0</v>
      </c>
      <c r="M9102" s="14">
        <f t="shared" si="1165"/>
        <v>0</v>
      </c>
      <c r="N9102" s="15">
        <f t="shared" si="1166"/>
        <v>2.5</v>
      </c>
      <c r="O9102" s="14">
        <f t="shared" si="1167"/>
        <v>1</v>
      </c>
      <c r="P9102" s="15" t="s">
        <v>25</v>
      </c>
      <c r="Q9102" s="14" t="str">
        <f t="shared" si="1168"/>
        <v>No</v>
      </c>
      <c r="R9102" s="15">
        <f t="shared" si="1169"/>
        <v>0</v>
      </c>
      <c r="S9102" s="14">
        <f t="shared" si="1170"/>
        <v>1</v>
      </c>
      <c r="T9102" s="15">
        <f t="shared" si="1171"/>
        <v>2653</v>
      </c>
    </row>
    <row r="9103" spans="1:20" x14ac:dyDescent="0.2">
      <c r="A9103" s="11"/>
      <c r="B9103" s="11" t="s">
        <v>47</v>
      </c>
      <c r="C9103" s="11" t="s">
        <v>46</v>
      </c>
      <c r="D9103" s="11">
        <v>1980</v>
      </c>
      <c r="E9103" s="11" t="s">
        <v>30</v>
      </c>
      <c r="F9103" s="11">
        <v>150</v>
      </c>
      <c r="G9103" s="11" t="s">
        <v>24</v>
      </c>
      <c r="H9103" s="11" t="s">
        <v>24</v>
      </c>
      <c r="I9103" s="11" t="s">
        <v>36</v>
      </c>
      <c r="J9103" s="11">
        <v>30</v>
      </c>
      <c r="K9103" s="12">
        <v>0.75928265864411282</v>
      </c>
      <c r="L9103" s="13">
        <v>0</v>
      </c>
      <c r="M9103" s="14">
        <f t="shared" si="1165"/>
        <v>0</v>
      </c>
      <c r="N9103" s="15">
        <f t="shared" si="1166"/>
        <v>2.5</v>
      </c>
      <c r="O9103" s="14">
        <f t="shared" si="1167"/>
        <v>1</v>
      </c>
      <c r="P9103" s="15" t="s">
        <v>25</v>
      </c>
      <c r="Q9103" s="14" t="str">
        <f t="shared" si="1168"/>
        <v>No</v>
      </c>
      <c r="R9103" s="15">
        <f t="shared" si="1169"/>
        <v>0</v>
      </c>
      <c r="S9103" s="14">
        <f t="shared" si="1170"/>
        <v>1</v>
      </c>
      <c r="T9103" s="15">
        <f t="shared" si="1171"/>
        <v>2653</v>
      </c>
    </row>
    <row r="9104" spans="1:20" x14ac:dyDescent="0.2">
      <c r="A9104" s="11"/>
      <c r="B9104" s="11" t="s">
        <v>52</v>
      </c>
      <c r="C9104" s="11" t="s">
        <v>46</v>
      </c>
      <c r="D9104" s="11">
        <v>1980</v>
      </c>
      <c r="E9104" s="11" t="s">
        <v>30</v>
      </c>
      <c r="F9104" s="11">
        <v>150</v>
      </c>
      <c r="G9104" s="11" t="s">
        <v>24</v>
      </c>
      <c r="H9104" s="11" t="s">
        <v>24</v>
      </c>
      <c r="I9104" s="11" t="s">
        <v>36</v>
      </c>
      <c r="J9104" s="11">
        <v>30</v>
      </c>
      <c r="K9104" s="12">
        <v>8.0864337999237357</v>
      </c>
      <c r="L9104" s="13">
        <v>1.0779279279279279</v>
      </c>
      <c r="M9104" s="14">
        <f t="shared" si="1165"/>
        <v>0.35930930930930932</v>
      </c>
      <c r="N9104" s="15">
        <f t="shared" si="1166"/>
        <v>2.5</v>
      </c>
      <c r="O9104" s="14">
        <f t="shared" si="1167"/>
        <v>0.85627627627627634</v>
      </c>
      <c r="P9104" s="15" t="s">
        <v>25</v>
      </c>
      <c r="Q9104" s="14" t="str">
        <f t="shared" si="1168"/>
        <v>No</v>
      </c>
      <c r="R9104" s="15">
        <f t="shared" si="1169"/>
        <v>44.433593126391273</v>
      </c>
      <c r="S9104" s="14">
        <f t="shared" si="1170"/>
        <v>1</v>
      </c>
      <c r="T9104" s="15">
        <f t="shared" si="1171"/>
        <v>2449</v>
      </c>
    </row>
    <row r="9105" spans="1:20" x14ac:dyDescent="0.2">
      <c r="A9105" s="11"/>
      <c r="B9105" s="11" t="s">
        <v>2</v>
      </c>
      <c r="C9105" s="11" t="s">
        <v>46</v>
      </c>
      <c r="D9105" s="11">
        <v>1980</v>
      </c>
      <c r="E9105" s="11" t="s">
        <v>30</v>
      </c>
      <c r="F9105" s="11">
        <v>150</v>
      </c>
      <c r="G9105" s="11" t="s">
        <v>24</v>
      </c>
      <c r="H9105" s="11" t="s">
        <v>24</v>
      </c>
      <c r="I9105" s="11" t="s">
        <v>36</v>
      </c>
      <c r="J9105" s="11">
        <v>30</v>
      </c>
      <c r="K9105" s="12">
        <v>0.30102118338280198</v>
      </c>
      <c r="L9105" s="13">
        <v>0</v>
      </c>
      <c r="M9105" s="14">
        <f t="shared" si="1165"/>
        <v>0</v>
      </c>
      <c r="N9105" s="15">
        <f t="shared" si="1166"/>
        <v>2.5</v>
      </c>
      <c r="O9105" s="14">
        <f t="shared" si="1167"/>
        <v>1</v>
      </c>
      <c r="P9105" s="15" t="s">
        <v>25</v>
      </c>
      <c r="Q9105" s="14" t="str">
        <f t="shared" si="1168"/>
        <v>No</v>
      </c>
      <c r="R9105" s="15">
        <f t="shared" si="1169"/>
        <v>0</v>
      </c>
      <c r="S9105" s="14">
        <f t="shared" si="1170"/>
        <v>1</v>
      </c>
      <c r="T9105" s="15">
        <f t="shared" si="1171"/>
        <v>2653</v>
      </c>
    </row>
    <row r="9106" spans="1:20" x14ac:dyDescent="0.2">
      <c r="A9106" s="11"/>
      <c r="B9106" s="11" t="s">
        <v>50</v>
      </c>
      <c r="C9106" s="11" t="s">
        <v>46</v>
      </c>
      <c r="D9106" s="11">
        <v>1980</v>
      </c>
      <c r="E9106" s="11" t="s">
        <v>30</v>
      </c>
      <c r="F9106" s="11">
        <v>150</v>
      </c>
      <c r="G9106" s="11" t="s">
        <v>24</v>
      </c>
      <c r="H9106" s="11" t="s">
        <v>24</v>
      </c>
      <c r="I9106" s="11" t="s">
        <v>36</v>
      </c>
      <c r="J9106" s="11">
        <v>30</v>
      </c>
      <c r="K9106" s="12">
        <v>1.1520521326356437</v>
      </c>
      <c r="L9106" s="13">
        <v>0</v>
      </c>
      <c r="M9106" s="14">
        <f t="shared" si="1165"/>
        <v>0</v>
      </c>
      <c r="N9106" s="15">
        <f t="shared" si="1166"/>
        <v>2.5</v>
      </c>
      <c r="O9106" s="14">
        <f t="shared" si="1167"/>
        <v>1</v>
      </c>
      <c r="P9106" s="15" t="s">
        <v>25</v>
      </c>
      <c r="Q9106" s="14" t="str">
        <f t="shared" si="1168"/>
        <v>No</v>
      </c>
      <c r="R9106" s="15">
        <f t="shared" si="1169"/>
        <v>0</v>
      </c>
      <c r="S9106" s="14">
        <f t="shared" si="1170"/>
        <v>1</v>
      </c>
      <c r="T9106" s="15">
        <f t="shared" si="1171"/>
        <v>2653</v>
      </c>
    </row>
    <row r="9107" spans="1:20" x14ac:dyDescent="0.2">
      <c r="A9107" s="11"/>
      <c r="B9107" s="11" t="s">
        <v>38</v>
      </c>
      <c r="C9107" s="11" t="s">
        <v>46</v>
      </c>
      <c r="D9107" s="11">
        <v>1980</v>
      </c>
      <c r="E9107" s="11" t="s">
        <v>30</v>
      </c>
      <c r="F9107" s="11">
        <v>150</v>
      </c>
      <c r="G9107" s="11" t="s">
        <v>24</v>
      </c>
      <c r="H9107" s="11" t="s">
        <v>24</v>
      </c>
      <c r="I9107" s="11" t="s">
        <v>37</v>
      </c>
      <c r="J9107" s="11">
        <v>30</v>
      </c>
      <c r="K9107" s="12">
        <v>0.13136887019454507</v>
      </c>
      <c r="L9107" s="13">
        <v>1.0148478099480327</v>
      </c>
      <c r="M9107" s="14">
        <f t="shared" si="1165"/>
        <v>0.3382826033160109</v>
      </c>
      <c r="N9107" s="15">
        <f t="shared" si="1166"/>
        <v>2.5</v>
      </c>
      <c r="O9107" s="14">
        <f t="shared" si="1167"/>
        <v>0.86468695867359568</v>
      </c>
      <c r="P9107" s="15" t="s">
        <v>25</v>
      </c>
      <c r="Q9107" s="14" t="str">
        <f t="shared" si="1168"/>
        <v>No</v>
      </c>
      <c r="R9107" s="15">
        <f t="shared" si="1169"/>
        <v>2575.0590898364726</v>
      </c>
      <c r="S9107" s="14">
        <f t="shared" si="1170"/>
        <v>5</v>
      </c>
      <c r="T9107" s="15">
        <f t="shared" si="1171"/>
        <v>140</v>
      </c>
    </row>
    <row r="9108" spans="1:20" x14ac:dyDescent="0.2">
      <c r="A9108" s="11"/>
      <c r="B9108" s="11" t="s">
        <v>28</v>
      </c>
      <c r="C9108" s="11" t="s">
        <v>46</v>
      </c>
      <c r="D9108" s="11">
        <v>1980</v>
      </c>
      <c r="E9108" s="11" t="s">
        <v>30</v>
      </c>
      <c r="F9108" s="11">
        <v>150</v>
      </c>
      <c r="G9108" s="11" t="s">
        <v>24</v>
      </c>
      <c r="H9108" s="11" t="s">
        <v>24</v>
      </c>
      <c r="I9108" s="11" t="s">
        <v>37</v>
      </c>
      <c r="J9108" s="11">
        <v>30</v>
      </c>
      <c r="K9108" s="12">
        <v>2.1237777331812296E-2</v>
      </c>
      <c r="L9108" s="13">
        <v>0</v>
      </c>
      <c r="M9108" s="14">
        <f t="shared" si="1165"/>
        <v>0</v>
      </c>
      <c r="N9108" s="15">
        <f t="shared" si="1166"/>
        <v>2.5</v>
      </c>
      <c r="O9108" s="14">
        <f t="shared" si="1167"/>
        <v>1</v>
      </c>
      <c r="P9108" s="15" t="s">
        <v>25</v>
      </c>
      <c r="Q9108" s="14" t="str">
        <f t="shared" si="1168"/>
        <v>No</v>
      </c>
      <c r="R9108" s="15">
        <f t="shared" si="1169"/>
        <v>0</v>
      </c>
      <c r="S9108" s="14">
        <f t="shared" si="1170"/>
        <v>1</v>
      </c>
      <c r="T9108" s="15">
        <f t="shared" si="1171"/>
        <v>2653</v>
      </c>
    </row>
    <row r="9109" spans="1:20" x14ac:dyDescent="0.2">
      <c r="A9109" s="11"/>
      <c r="B9109" s="11" t="s">
        <v>47</v>
      </c>
      <c r="C9109" s="11" t="s">
        <v>46</v>
      </c>
      <c r="D9109" s="11">
        <v>1980</v>
      </c>
      <c r="E9109" s="11" t="s">
        <v>30</v>
      </c>
      <c r="F9109" s="11">
        <v>150</v>
      </c>
      <c r="G9109" s="11" t="s">
        <v>24</v>
      </c>
      <c r="H9109" s="11" t="s">
        <v>24</v>
      </c>
      <c r="I9109" s="11" t="s">
        <v>37</v>
      </c>
      <c r="J9109" s="11">
        <v>30</v>
      </c>
      <c r="K9109" s="12">
        <v>9.2773218185379175E-2</v>
      </c>
      <c r="L9109" s="13">
        <v>0</v>
      </c>
      <c r="M9109" s="14">
        <f t="shared" si="1165"/>
        <v>0</v>
      </c>
      <c r="N9109" s="15">
        <f t="shared" si="1166"/>
        <v>2.5</v>
      </c>
      <c r="O9109" s="14">
        <f t="shared" si="1167"/>
        <v>1</v>
      </c>
      <c r="P9109" s="15" t="s">
        <v>25</v>
      </c>
      <c r="Q9109" s="14" t="str">
        <f t="shared" si="1168"/>
        <v>No</v>
      </c>
      <c r="R9109" s="15">
        <f t="shared" si="1169"/>
        <v>0</v>
      </c>
      <c r="S9109" s="14">
        <f t="shared" si="1170"/>
        <v>1</v>
      </c>
      <c r="T9109" s="15">
        <f t="shared" si="1171"/>
        <v>2653</v>
      </c>
    </row>
    <row r="9110" spans="1:20" x14ac:dyDescent="0.2">
      <c r="A9110" s="11"/>
      <c r="B9110" s="11" t="s">
        <v>52</v>
      </c>
      <c r="C9110" s="11" t="s">
        <v>46</v>
      </c>
      <c r="D9110" s="11">
        <v>1980</v>
      </c>
      <c r="E9110" s="11" t="s">
        <v>30</v>
      </c>
      <c r="F9110" s="11">
        <v>150</v>
      </c>
      <c r="G9110" s="11" t="s">
        <v>24</v>
      </c>
      <c r="H9110" s="11" t="s">
        <v>24</v>
      </c>
      <c r="I9110" s="11" t="s">
        <v>37</v>
      </c>
      <c r="J9110" s="11">
        <v>30</v>
      </c>
      <c r="K9110" s="12">
        <v>1.1449236669535008</v>
      </c>
      <c r="L9110" s="13">
        <v>0</v>
      </c>
      <c r="M9110" s="14">
        <f t="shared" si="1165"/>
        <v>0</v>
      </c>
      <c r="N9110" s="15">
        <f t="shared" si="1166"/>
        <v>2.5</v>
      </c>
      <c r="O9110" s="14">
        <f t="shared" si="1167"/>
        <v>1</v>
      </c>
      <c r="P9110" s="15" t="s">
        <v>25</v>
      </c>
      <c r="Q9110" s="14" t="str">
        <f t="shared" si="1168"/>
        <v>No</v>
      </c>
      <c r="R9110" s="15">
        <f t="shared" si="1169"/>
        <v>0</v>
      </c>
      <c r="S9110" s="14">
        <f t="shared" si="1170"/>
        <v>1</v>
      </c>
      <c r="T9110" s="15">
        <f t="shared" si="1171"/>
        <v>2653</v>
      </c>
    </row>
    <row r="9111" spans="1:20" x14ac:dyDescent="0.2">
      <c r="A9111" s="11"/>
      <c r="B9111" s="11" t="s">
        <v>2</v>
      </c>
      <c r="C9111" s="11" t="s">
        <v>46</v>
      </c>
      <c r="D9111" s="11">
        <v>1980</v>
      </c>
      <c r="E9111" s="11" t="s">
        <v>30</v>
      </c>
      <c r="F9111" s="11">
        <v>150</v>
      </c>
      <c r="G9111" s="11" t="s">
        <v>24</v>
      </c>
      <c r="H9111" s="11" t="s">
        <v>24</v>
      </c>
      <c r="I9111" s="11" t="s">
        <v>37</v>
      </c>
      <c r="J9111" s="11">
        <v>30</v>
      </c>
      <c r="K9111" s="12">
        <v>0.88028495390352068</v>
      </c>
      <c r="L9111" s="13">
        <v>0</v>
      </c>
      <c r="M9111" s="14">
        <f t="shared" si="1165"/>
        <v>0</v>
      </c>
      <c r="N9111" s="15">
        <f t="shared" si="1166"/>
        <v>2.5</v>
      </c>
      <c r="O9111" s="14">
        <f t="shared" si="1167"/>
        <v>1</v>
      </c>
      <c r="P9111" s="15" t="s">
        <v>25</v>
      </c>
      <c r="Q9111" s="14" t="str">
        <f t="shared" si="1168"/>
        <v>No</v>
      </c>
      <c r="R9111" s="15">
        <f t="shared" si="1169"/>
        <v>0</v>
      </c>
      <c r="S9111" s="14">
        <f t="shared" si="1170"/>
        <v>1</v>
      </c>
      <c r="T9111" s="15">
        <f t="shared" si="1171"/>
        <v>2653</v>
      </c>
    </row>
    <row r="9112" spans="1:20" x14ac:dyDescent="0.2">
      <c r="A9112" s="11"/>
      <c r="B9112" s="11" t="s">
        <v>38</v>
      </c>
      <c r="C9112" s="11" t="s">
        <v>46</v>
      </c>
      <c r="D9112" s="11">
        <v>1980</v>
      </c>
      <c r="E9112" s="11" t="s">
        <v>30</v>
      </c>
      <c r="F9112" s="11">
        <v>150</v>
      </c>
      <c r="G9112" s="11" t="s">
        <v>24</v>
      </c>
      <c r="H9112" s="11" t="s">
        <v>24</v>
      </c>
      <c r="I9112" s="11" t="s">
        <v>33</v>
      </c>
      <c r="J9112" s="11">
        <v>30</v>
      </c>
      <c r="K9112" s="12">
        <v>2.2608438390720429</v>
      </c>
      <c r="L9112" s="13">
        <v>0</v>
      </c>
      <c r="M9112" s="14">
        <f t="shared" si="1165"/>
        <v>0</v>
      </c>
      <c r="N9112" s="15">
        <f t="shared" si="1166"/>
        <v>2.5</v>
      </c>
      <c r="O9112" s="14">
        <f t="shared" si="1167"/>
        <v>1</v>
      </c>
      <c r="P9112" s="15" t="s">
        <v>25</v>
      </c>
      <c r="Q9112" s="14" t="str">
        <f t="shared" si="1168"/>
        <v>No</v>
      </c>
      <c r="R9112" s="15">
        <f t="shared" si="1169"/>
        <v>0</v>
      </c>
      <c r="S9112" s="14">
        <f t="shared" si="1170"/>
        <v>1</v>
      </c>
      <c r="T9112" s="15">
        <f t="shared" si="1171"/>
        <v>2653</v>
      </c>
    </row>
    <row r="9113" spans="1:20" x14ac:dyDescent="0.2">
      <c r="A9113" s="11"/>
      <c r="B9113" s="11" t="s">
        <v>28</v>
      </c>
      <c r="C9113" s="11" t="s">
        <v>46</v>
      </c>
      <c r="D9113" s="11">
        <v>1980</v>
      </c>
      <c r="E9113" s="11" t="s">
        <v>30</v>
      </c>
      <c r="F9113" s="11">
        <v>150</v>
      </c>
      <c r="G9113" s="11" t="s">
        <v>24</v>
      </c>
      <c r="H9113" s="11" t="s">
        <v>24</v>
      </c>
      <c r="I9113" s="11" t="s">
        <v>33</v>
      </c>
      <c r="J9113" s="11">
        <v>30</v>
      </c>
      <c r="K9113" s="12">
        <v>1.677604230354576</v>
      </c>
      <c r="L9113" s="13">
        <v>2.1558558558558558</v>
      </c>
      <c r="M9113" s="14">
        <f t="shared" si="1165"/>
        <v>0.71861861861861864</v>
      </c>
      <c r="N9113" s="15">
        <f t="shared" si="1166"/>
        <v>2.5</v>
      </c>
      <c r="O9113" s="14">
        <f t="shared" si="1167"/>
        <v>0.71255255255255256</v>
      </c>
      <c r="P9113" s="15" t="s">
        <v>25</v>
      </c>
      <c r="Q9113" s="14" t="str">
        <f t="shared" si="1168"/>
        <v>No</v>
      </c>
      <c r="R9113" s="15">
        <f t="shared" si="1169"/>
        <v>428.36004202655857</v>
      </c>
      <c r="S9113" s="14">
        <f t="shared" si="1170"/>
        <v>3</v>
      </c>
      <c r="T9113" s="15">
        <f t="shared" si="1171"/>
        <v>884</v>
      </c>
    </row>
    <row r="9114" spans="1:20" x14ac:dyDescent="0.2">
      <c r="A9114" s="11"/>
      <c r="B9114" s="11" t="s">
        <v>47</v>
      </c>
      <c r="C9114" s="11" t="s">
        <v>46</v>
      </c>
      <c r="D9114" s="11">
        <v>1980</v>
      </c>
      <c r="E9114" s="11" t="s">
        <v>30</v>
      </c>
      <c r="F9114" s="11">
        <v>150</v>
      </c>
      <c r="G9114" s="11" t="s">
        <v>24</v>
      </c>
      <c r="H9114" s="11" t="s">
        <v>24</v>
      </c>
      <c r="I9114" s="11" t="s">
        <v>33</v>
      </c>
      <c r="J9114" s="11">
        <v>30</v>
      </c>
      <c r="K9114" s="12">
        <v>3.5984697014666533</v>
      </c>
      <c r="L9114" s="13">
        <v>0</v>
      </c>
      <c r="M9114" s="14">
        <f t="shared" si="1165"/>
        <v>0</v>
      </c>
      <c r="N9114" s="15">
        <f t="shared" si="1166"/>
        <v>2.5</v>
      </c>
      <c r="O9114" s="14">
        <f t="shared" si="1167"/>
        <v>1</v>
      </c>
      <c r="P9114" s="15" t="s">
        <v>25</v>
      </c>
      <c r="Q9114" s="14" t="str">
        <f t="shared" si="1168"/>
        <v>No</v>
      </c>
      <c r="R9114" s="15">
        <f t="shared" si="1169"/>
        <v>0</v>
      </c>
      <c r="S9114" s="14">
        <f t="shared" si="1170"/>
        <v>1</v>
      </c>
      <c r="T9114" s="15">
        <f t="shared" si="1171"/>
        <v>2653</v>
      </c>
    </row>
    <row r="9115" spans="1:20" x14ac:dyDescent="0.2">
      <c r="A9115" s="11"/>
      <c r="B9115" s="11" t="s">
        <v>52</v>
      </c>
      <c r="C9115" s="11" t="s">
        <v>46</v>
      </c>
      <c r="D9115" s="11">
        <v>1980</v>
      </c>
      <c r="E9115" s="11" t="s">
        <v>30</v>
      </c>
      <c r="F9115" s="11">
        <v>150</v>
      </c>
      <c r="G9115" s="11" t="s">
        <v>24</v>
      </c>
      <c r="H9115" s="11" t="s">
        <v>24</v>
      </c>
      <c r="I9115" s="11" t="s">
        <v>33</v>
      </c>
      <c r="J9115" s="11">
        <v>30</v>
      </c>
      <c r="K9115" s="12">
        <v>22.725690250943192</v>
      </c>
      <c r="L9115" s="13">
        <v>2.1000152740628653</v>
      </c>
      <c r="M9115" s="14">
        <f t="shared" si="1165"/>
        <v>0.70000509135428846</v>
      </c>
      <c r="N9115" s="15">
        <f t="shared" si="1166"/>
        <v>2.5</v>
      </c>
      <c r="O9115" s="14">
        <f t="shared" si="1167"/>
        <v>0.7199979634582846</v>
      </c>
      <c r="P9115" s="15" t="s">
        <v>25</v>
      </c>
      <c r="Q9115" s="14" t="str">
        <f t="shared" si="1168"/>
        <v>No</v>
      </c>
      <c r="R9115" s="15">
        <f t="shared" si="1169"/>
        <v>30.802368756444523</v>
      </c>
      <c r="S9115" s="14">
        <f t="shared" si="1170"/>
        <v>1</v>
      </c>
      <c r="T9115" s="15">
        <f t="shared" si="1171"/>
        <v>2512</v>
      </c>
    </row>
    <row r="9116" spans="1:20" x14ac:dyDescent="0.2">
      <c r="A9116" s="11"/>
      <c r="B9116" s="11" t="s">
        <v>2</v>
      </c>
      <c r="C9116" s="11" t="s">
        <v>46</v>
      </c>
      <c r="D9116" s="11">
        <v>1980</v>
      </c>
      <c r="E9116" s="11" t="s">
        <v>30</v>
      </c>
      <c r="F9116" s="11">
        <v>150</v>
      </c>
      <c r="G9116" s="11" t="s">
        <v>24</v>
      </c>
      <c r="H9116" s="11" t="s">
        <v>24</v>
      </c>
      <c r="I9116" s="11" t="s">
        <v>33</v>
      </c>
      <c r="J9116" s="11">
        <v>30</v>
      </c>
      <c r="K9116" s="12">
        <v>5.4809960381203293</v>
      </c>
      <c r="L9116" s="13">
        <v>0</v>
      </c>
      <c r="M9116" s="14">
        <f t="shared" si="1165"/>
        <v>0</v>
      </c>
      <c r="N9116" s="15">
        <f t="shared" si="1166"/>
        <v>2.5</v>
      </c>
      <c r="O9116" s="14">
        <f t="shared" si="1167"/>
        <v>1</v>
      </c>
      <c r="P9116" s="15" t="s">
        <v>25</v>
      </c>
      <c r="Q9116" s="14" t="str">
        <f t="shared" si="1168"/>
        <v>No</v>
      </c>
      <c r="R9116" s="15">
        <f t="shared" si="1169"/>
        <v>0</v>
      </c>
      <c r="S9116" s="14">
        <f t="shared" si="1170"/>
        <v>1</v>
      </c>
      <c r="T9116" s="15">
        <f t="shared" si="1171"/>
        <v>2653</v>
      </c>
    </row>
    <row r="9117" spans="1:20" x14ac:dyDescent="0.2">
      <c r="A9117" s="11"/>
      <c r="B9117" s="11" t="s">
        <v>28</v>
      </c>
      <c r="C9117" s="11" t="s">
        <v>46</v>
      </c>
      <c r="D9117" s="11">
        <v>1980</v>
      </c>
      <c r="E9117" s="11" t="s">
        <v>30</v>
      </c>
      <c r="F9117" s="11">
        <v>150</v>
      </c>
      <c r="G9117" s="11" t="s">
        <v>24</v>
      </c>
      <c r="H9117" s="11" t="s">
        <v>24</v>
      </c>
      <c r="I9117" s="11" t="s">
        <v>35</v>
      </c>
      <c r="J9117" s="11">
        <v>30</v>
      </c>
      <c r="K9117" s="12">
        <v>1.5941160041804117</v>
      </c>
      <c r="L9117" s="13">
        <v>1.0851674641148326</v>
      </c>
      <c r="M9117" s="14">
        <f t="shared" si="1165"/>
        <v>0.3617224880382775</v>
      </c>
      <c r="N9117" s="15">
        <f t="shared" si="1166"/>
        <v>2.5</v>
      </c>
      <c r="O9117" s="14">
        <f t="shared" si="1167"/>
        <v>0.85531100478468902</v>
      </c>
      <c r="P9117" s="15" t="s">
        <v>25</v>
      </c>
      <c r="Q9117" s="14" t="str">
        <f t="shared" si="1168"/>
        <v>No</v>
      </c>
      <c r="R9117" s="15">
        <f t="shared" si="1169"/>
        <v>226.91101970602892</v>
      </c>
      <c r="S9117" s="14">
        <f t="shared" si="1170"/>
        <v>2</v>
      </c>
      <c r="T9117" s="15">
        <f t="shared" si="1171"/>
        <v>1468</v>
      </c>
    </row>
    <row r="9118" spans="1:20" x14ac:dyDescent="0.2">
      <c r="A9118" s="11"/>
      <c r="B9118" s="11" t="s">
        <v>47</v>
      </c>
      <c r="C9118" s="11" t="s">
        <v>46</v>
      </c>
      <c r="D9118" s="11">
        <v>1980</v>
      </c>
      <c r="E9118" s="11" t="s">
        <v>30</v>
      </c>
      <c r="F9118" s="11">
        <v>150</v>
      </c>
      <c r="G9118" s="11" t="s">
        <v>24</v>
      </c>
      <c r="H9118" s="11" t="s">
        <v>24</v>
      </c>
      <c r="I9118" s="11" t="s">
        <v>35</v>
      </c>
      <c r="J9118" s="11">
        <v>30</v>
      </c>
      <c r="K9118" s="12">
        <v>0.49152654256099426</v>
      </c>
      <c r="L9118" s="13">
        <v>0</v>
      </c>
      <c r="M9118" s="14">
        <f t="shared" si="1165"/>
        <v>0</v>
      </c>
      <c r="N9118" s="15">
        <f t="shared" si="1166"/>
        <v>2.5</v>
      </c>
      <c r="O9118" s="14">
        <f t="shared" si="1167"/>
        <v>1</v>
      </c>
      <c r="P9118" s="15" t="s">
        <v>25</v>
      </c>
      <c r="Q9118" s="14" t="str">
        <f t="shared" si="1168"/>
        <v>No</v>
      </c>
      <c r="R9118" s="15">
        <f t="shared" si="1169"/>
        <v>0</v>
      </c>
      <c r="S9118" s="14">
        <f t="shared" si="1170"/>
        <v>1</v>
      </c>
      <c r="T9118" s="15">
        <f t="shared" si="1171"/>
        <v>2653</v>
      </c>
    </row>
    <row r="9119" spans="1:20" x14ac:dyDescent="0.2">
      <c r="A9119" s="11"/>
      <c r="B9119" s="11" t="s">
        <v>52</v>
      </c>
      <c r="C9119" s="11" t="s">
        <v>46</v>
      </c>
      <c r="D9119" s="11">
        <v>1980</v>
      </c>
      <c r="E9119" s="11" t="s">
        <v>30</v>
      </c>
      <c r="F9119" s="11">
        <v>150</v>
      </c>
      <c r="G9119" s="11" t="s">
        <v>24</v>
      </c>
      <c r="H9119" s="11" t="s">
        <v>24</v>
      </c>
      <c r="I9119" s="11" t="s">
        <v>35</v>
      </c>
      <c r="J9119" s="11">
        <v>30</v>
      </c>
      <c r="K9119" s="12">
        <v>3.4585531893303263</v>
      </c>
      <c r="L9119" s="13">
        <v>0</v>
      </c>
      <c r="M9119" s="14">
        <f t="shared" si="1165"/>
        <v>0</v>
      </c>
      <c r="N9119" s="15">
        <f t="shared" si="1166"/>
        <v>2.5</v>
      </c>
      <c r="O9119" s="14">
        <f t="shared" si="1167"/>
        <v>1</v>
      </c>
      <c r="P9119" s="15" t="s">
        <v>25</v>
      </c>
      <c r="Q9119" s="14" t="str">
        <f t="shared" si="1168"/>
        <v>No</v>
      </c>
      <c r="R9119" s="15">
        <f t="shared" si="1169"/>
        <v>0</v>
      </c>
      <c r="S9119" s="14">
        <f t="shared" si="1170"/>
        <v>1</v>
      </c>
      <c r="T9119" s="15">
        <f t="shared" si="1171"/>
        <v>2653</v>
      </c>
    </row>
    <row r="9120" spans="1:20" x14ac:dyDescent="0.2">
      <c r="A9120" s="11"/>
      <c r="B9120" s="11" t="s">
        <v>2</v>
      </c>
      <c r="C9120" s="11" t="s">
        <v>46</v>
      </c>
      <c r="D9120" s="11">
        <v>1980</v>
      </c>
      <c r="E9120" s="11" t="s">
        <v>30</v>
      </c>
      <c r="F9120" s="11">
        <v>150</v>
      </c>
      <c r="G9120" s="11" t="s">
        <v>24</v>
      </c>
      <c r="H9120" s="11" t="s">
        <v>24</v>
      </c>
      <c r="I9120" s="11" t="s">
        <v>35</v>
      </c>
      <c r="J9120" s="11">
        <v>30</v>
      </c>
      <c r="K9120" s="12">
        <v>9.0841375301657354E-2</v>
      </c>
      <c r="L9120" s="13">
        <v>0</v>
      </c>
      <c r="M9120" s="14">
        <f t="shared" si="1165"/>
        <v>0</v>
      </c>
      <c r="N9120" s="15">
        <f t="shared" si="1166"/>
        <v>2.5</v>
      </c>
      <c r="O9120" s="14">
        <f t="shared" si="1167"/>
        <v>1</v>
      </c>
      <c r="P9120" s="15" t="s">
        <v>25</v>
      </c>
      <c r="Q9120" s="14" t="str">
        <f t="shared" si="1168"/>
        <v>No</v>
      </c>
      <c r="R9120" s="15">
        <f t="shared" si="1169"/>
        <v>0</v>
      </c>
      <c r="S9120" s="14">
        <f t="shared" si="1170"/>
        <v>1</v>
      </c>
      <c r="T9120" s="15">
        <f t="shared" si="1171"/>
        <v>2653</v>
      </c>
    </row>
    <row r="9121" spans="1:20" x14ac:dyDescent="0.2">
      <c r="A9121" s="11"/>
      <c r="B9121" s="11" t="s">
        <v>38</v>
      </c>
      <c r="C9121" s="11" t="s">
        <v>46</v>
      </c>
      <c r="D9121" s="11">
        <v>1980</v>
      </c>
      <c r="E9121" s="11" t="s">
        <v>30</v>
      </c>
      <c r="F9121" s="11">
        <v>150</v>
      </c>
      <c r="G9121" s="11" t="s">
        <v>24</v>
      </c>
      <c r="H9121" s="11" t="s">
        <v>24</v>
      </c>
      <c r="I9121" s="11" t="s">
        <v>31</v>
      </c>
      <c r="J9121" s="11">
        <v>30</v>
      </c>
      <c r="K9121" s="12">
        <v>7.1260466097407376</v>
      </c>
      <c r="L9121" s="13">
        <v>2.1558558558558558</v>
      </c>
      <c r="M9121" s="14">
        <f t="shared" si="1165"/>
        <v>0.71861861861861864</v>
      </c>
      <c r="N9121" s="15">
        <f t="shared" si="1166"/>
        <v>2.5</v>
      </c>
      <c r="O9121" s="14">
        <f t="shared" si="1167"/>
        <v>0.71255255255255256</v>
      </c>
      <c r="P9121" s="15" t="s">
        <v>25</v>
      </c>
      <c r="Q9121" s="14" t="str">
        <f t="shared" si="1168"/>
        <v>No</v>
      </c>
      <c r="R9121" s="15">
        <f t="shared" si="1169"/>
        <v>100.84394026223801</v>
      </c>
      <c r="S9121" s="14">
        <f t="shared" si="1170"/>
        <v>1</v>
      </c>
      <c r="T9121" s="15">
        <f t="shared" si="1171"/>
        <v>2138</v>
      </c>
    </row>
    <row r="9122" spans="1:20" x14ac:dyDescent="0.2">
      <c r="A9122" s="11"/>
      <c r="B9122" s="11" t="s">
        <v>28</v>
      </c>
      <c r="C9122" s="11" t="s">
        <v>46</v>
      </c>
      <c r="D9122" s="11">
        <v>1980</v>
      </c>
      <c r="E9122" s="11" t="s">
        <v>30</v>
      </c>
      <c r="F9122" s="11">
        <v>150</v>
      </c>
      <c r="G9122" s="11" t="s">
        <v>24</v>
      </c>
      <c r="H9122" s="11" t="s">
        <v>24</v>
      </c>
      <c r="I9122" s="11" t="s">
        <v>31</v>
      </c>
      <c r="J9122" s="11">
        <v>30</v>
      </c>
      <c r="K9122" s="12">
        <v>13.687302728232607</v>
      </c>
      <c r="L9122" s="13">
        <v>4.3261907840855205</v>
      </c>
      <c r="M9122" s="14">
        <f t="shared" si="1165"/>
        <v>1.4420635946951734</v>
      </c>
      <c r="N9122" s="15">
        <f t="shared" si="1166"/>
        <v>2.5</v>
      </c>
      <c r="O9122" s="14">
        <f t="shared" si="1167"/>
        <v>0.42317456212193061</v>
      </c>
      <c r="P9122" s="15" t="s">
        <v>25</v>
      </c>
      <c r="Q9122" s="14" t="str">
        <f t="shared" si="1168"/>
        <v>Yes</v>
      </c>
      <c r="R9122" s="15">
        <f t="shared" si="1169"/>
        <v>105.35776283523334</v>
      </c>
      <c r="S9122" s="14">
        <f t="shared" si="1170"/>
        <v>1</v>
      </c>
      <c r="T9122" s="15">
        <f t="shared" si="1171"/>
        <v>2110</v>
      </c>
    </row>
    <row r="9123" spans="1:20" x14ac:dyDescent="0.2">
      <c r="A9123" s="11"/>
      <c r="B9123" s="11" t="s">
        <v>47</v>
      </c>
      <c r="C9123" s="11" t="s">
        <v>46</v>
      </c>
      <c r="D9123" s="11">
        <v>1980</v>
      </c>
      <c r="E9123" s="11" t="s">
        <v>30</v>
      </c>
      <c r="F9123" s="11">
        <v>150</v>
      </c>
      <c r="G9123" s="11" t="s">
        <v>24</v>
      </c>
      <c r="H9123" s="11" t="s">
        <v>24</v>
      </c>
      <c r="I9123" s="11" t="s">
        <v>31</v>
      </c>
      <c r="J9123" s="11">
        <v>30</v>
      </c>
      <c r="K9123" s="12">
        <v>15.04008124339355</v>
      </c>
      <c r="L9123" s="13">
        <v>0</v>
      </c>
      <c r="M9123" s="14">
        <f t="shared" si="1165"/>
        <v>0</v>
      </c>
      <c r="N9123" s="15">
        <f t="shared" si="1166"/>
        <v>2.5</v>
      </c>
      <c r="O9123" s="14">
        <f t="shared" si="1167"/>
        <v>1</v>
      </c>
      <c r="P9123" s="15" t="s">
        <v>25</v>
      </c>
      <c r="Q9123" s="14" t="str">
        <f t="shared" si="1168"/>
        <v>No</v>
      </c>
      <c r="R9123" s="15">
        <f t="shared" si="1169"/>
        <v>0</v>
      </c>
      <c r="S9123" s="14">
        <f t="shared" si="1170"/>
        <v>1</v>
      </c>
      <c r="T9123" s="15">
        <f t="shared" si="1171"/>
        <v>2653</v>
      </c>
    </row>
    <row r="9124" spans="1:20" x14ac:dyDescent="0.2">
      <c r="A9124" s="11"/>
      <c r="B9124" s="11" t="s">
        <v>52</v>
      </c>
      <c r="C9124" s="11" t="s">
        <v>46</v>
      </c>
      <c r="D9124" s="11">
        <v>1980</v>
      </c>
      <c r="E9124" s="11" t="s">
        <v>30</v>
      </c>
      <c r="F9124" s="11">
        <v>150</v>
      </c>
      <c r="G9124" s="11" t="s">
        <v>24</v>
      </c>
      <c r="H9124" s="11" t="s">
        <v>24</v>
      </c>
      <c r="I9124" s="11" t="s">
        <v>31</v>
      </c>
      <c r="J9124" s="11">
        <v>30</v>
      </c>
      <c r="K9124" s="12">
        <v>77.836391070373139</v>
      </c>
      <c r="L9124" s="13">
        <v>24.282537570018523</v>
      </c>
      <c r="M9124" s="14">
        <f t="shared" si="1165"/>
        <v>8.0941791900061748</v>
      </c>
      <c r="N9124" s="15">
        <f t="shared" si="1166"/>
        <v>2.5</v>
      </c>
      <c r="O9124" s="14">
        <f t="shared" si="1167"/>
        <v>-2.2376716760024697</v>
      </c>
      <c r="P9124" s="15" t="s">
        <v>25</v>
      </c>
      <c r="Q9124" s="14" t="str">
        <f t="shared" si="1168"/>
        <v>No</v>
      </c>
      <c r="R9124" s="15">
        <f t="shared" si="1169"/>
        <v>103.98965161023584</v>
      </c>
      <c r="S9124" s="14">
        <f t="shared" si="1170"/>
        <v>1</v>
      </c>
      <c r="T9124" s="15">
        <f t="shared" si="1171"/>
        <v>2120</v>
      </c>
    </row>
    <row r="9125" spans="1:20" x14ac:dyDescent="0.2">
      <c r="A9125" s="11"/>
      <c r="B9125" s="11" t="s">
        <v>2</v>
      </c>
      <c r="C9125" s="11" t="s">
        <v>46</v>
      </c>
      <c r="D9125" s="11">
        <v>1980</v>
      </c>
      <c r="E9125" s="11" t="s">
        <v>30</v>
      </c>
      <c r="F9125" s="11">
        <v>150</v>
      </c>
      <c r="G9125" s="11" t="s">
        <v>24</v>
      </c>
      <c r="H9125" s="11" t="s">
        <v>24</v>
      </c>
      <c r="I9125" s="11" t="s">
        <v>31</v>
      </c>
      <c r="J9125" s="11">
        <v>30</v>
      </c>
      <c r="K9125" s="12">
        <v>16.374441177552246</v>
      </c>
      <c r="L9125" s="13">
        <v>2.1703349282296651</v>
      </c>
      <c r="M9125" s="14">
        <f t="shared" si="1165"/>
        <v>0.723444976076555</v>
      </c>
      <c r="N9125" s="15">
        <f t="shared" si="1166"/>
        <v>2.5</v>
      </c>
      <c r="O9125" s="14">
        <f t="shared" si="1167"/>
        <v>0.71062200956937804</v>
      </c>
      <c r="P9125" s="15" t="s">
        <v>25</v>
      </c>
      <c r="Q9125" s="14" t="str">
        <f t="shared" si="1168"/>
        <v>No</v>
      </c>
      <c r="R9125" s="15">
        <f t="shared" si="1169"/>
        <v>44.181353624960778</v>
      </c>
      <c r="S9125" s="14">
        <f t="shared" si="1170"/>
        <v>1</v>
      </c>
      <c r="T9125" s="15">
        <f t="shared" si="1171"/>
        <v>2452</v>
      </c>
    </row>
    <row r="9126" spans="1:20" x14ac:dyDescent="0.2">
      <c r="A9126" s="11"/>
      <c r="B9126" s="11" t="s">
        <v>50</v>
      </c>
      <c r="C9126" s="11" t="s">
        <v>46</v>
      </c>
      <c r="D9126" s="11">
        <v>1980</v>
      </c>
      <c r="E9126" s="11" t="s">
        <v>30</v>
      </c>
      <c r="F9126" s="11">
        <v>150</v>
      </c>
      <c r="G9126" s="11" t="s">
        <v>24</v>
      </c>
      <c r="H9126" s="11" t="s">
        <v>24</v>
      </c>
      <c r="I9126" s="11" t="s">
        <v>31</v>
      </c>
      <c r="J9126" s="11">
        <v>30</v>
      </c>
      <c r="K9126" s="12">
        <v>1.5032669671496326E-3</v>
      </c>
      <c r="L9126" s="13">
        <v>0</v>
      </c>
      <c r="M9126" s="14">
        <f t="shared" si="1165"/>
        <v>0</v>
      </c>
      <c r="N9126" s="15">
        <f t="shared" si="1166"/>
        <v>2.5</v>
      </c>
      <c r="O9126" s="14">
        <f t="shared" si="1167"/>
        <v>1</v>
      </c>
      <c r="P9126" s="15" t="s">
        <v>25</v>
      </c>
      <c r="Q9126" s="14" t="str">
        <f t="shared" si="1168"/>
        <v>No</v>
      </c>
      <c r="R9126" s="15">
        <f t="shared" si="1169"/>
        <v>0</v>
      </c>
      <c r="S9126" s="14">
        <f t="shared" si="1170"/>
        <v>1</v>
      </c>
      <c r="T9126" s="15">
        <f t="shared" si="1171"/>
        <v>2653</v>
      </c>
    </row>
    <row r="9127" spans="1:20" x14ac:dyDescent="0.2">
      <c r="A9127" s="11"/>
      <c r="B9127" s="11" t="s">
        <v>38</v>
      </c>
      <c r="C9127" s="11" t="s">
        <v>46</v>
      </c>
      <c r="D9127" s="11">
        <v>1980</v>
      </c>
      <c r="E9127" s="11" t="s">
        <v>30</v>
      </c>
      <c r="F9127" s="11">
        <v>200</v>
      </c>
      <c r="G9127" s="11" t="s">
        <v>24</v>
      </c>
      <c r="H9127" s="11" t="s">
        <v>24</v>
      </c>
      <c r="I9127" s="11" t="s">
        <v>36</v>
      </c>
      <c r="J9127" s="11">
        <v>30</v>
      </c>
      <c r="K9127" s="12">
        <v>0.21185859795728648</v>
      </c>
      <c r="L9127" s="13">
        <v>0</v>
      </c>
      <c r="M9127" s="14">
        <f t="shared" si="1165"/>
        <v>0</v>
      </c>
      <c r="N9127" s="15">
        <f t="shared" si="1166"/>
        <v>2.5</v>
      </c>
      <c r="O9127" s="14">
        <f t="shared" si="1167"/>
        <v>1</v>
      </c>
      <c r="P9127" s="15" t="s">
        <v>25</v>
      </c>
      <c r="Q9127" s="14" t="str">
        <f t="shared" si="1168"/>
        <v>No</v>
      </c>
      <c r="R9127" s="15">
        <f t="shared" si="1169"/>
        <v>0</v>
      </c>
      <c r="S9127" s="14">
        <f t="shared" si="1170"/>
        <v>1</v>
      </c>
      <c r="T9127" s="15">
        <f t="shared" si="1171"/>
        <v>2653</v>
      </c>
    </row>
    <row r="9128" spans="1:20" x14ac:dyDescent="0.2">
      <c r="A9128" s="11"/>
      <c r="B9128" s="11" t="s">
        <v>28</v>
      </c>
      <c r="C9128" s="11" t="s">
        <v>46</v>
      </c>
      <c r="D9128" s="11">
        <v>1980</v>
      </c>
      <c r="E9128" s="11" t="s">
        <v>30</v>
      </c>
      <c r="F9128" s="11">
        <v>200</v>
      </c>
      <c r="G9128" s="11" t="s">
        <v>24</v>
      </c>
      <c r="H9128" s="11" t="s">
        <v>24</v>
      </c>
      <c r="I9128" s="11" t="s">
        <v>36</v>
      </c>
      <c r="J9128" s="11">
        <v>30</v>
      </c>
      <c r="K9128" s="12">
        <v>2.6294172912861171</v>
      </c>
      <c r="L9128" s="13">
        <v>0</v>
      </c>
      <c r="M9128" s="14">
        <f t="shared" si="1165"/>
        <v>0</v>
      </c>
      <c r="N9128" s="15">
        <f t="shared" si="1166"/>
        <v>2.5</v>
      </c>
      <c r="O9128" s="14">
        <f t="shared" si="1167"/>
        <v>1</v>
      </c>
      <c r="P9128" s="15" t="s">
        <v>25</v>
      </c>
      <c r="Q9128" s="14" t="str">
        <f t="shared" si="1168"/>
        <v>No</v>
      </c>
      <c r="R9128" s="15">
        <f t="shared" si="1169"/>
        <v>0</v>
      </c>
      <c r="S9128" s="14">
        <f t="shared" si="1170"/>
        <v>1</v>
      </c>
      <c r="T9128" s="15">
        <f t="shared" si="1171"/>
        <v>2653</v>
      </c>
    </row>
    <row r="9129" spans="1:20" x14ac:dyDescent="0.2">
      <c r="A9129" s="11"/>
      <c r="B9129" s="11" t="s">
        <v>47</v>
      </c>
      <c r="C9129" s="11" t="s">
        <v>46</v>
      </c>
      <c r="D9129" s="11">
        <v>1980</v>
      </c>
      <c r="E9129" s="11" t="s">
        <v>30</v>
      </c>
      <c r="F9129" s="11">
        <v>200</v>
      </c>
      <c r="G9129" s="11" t="s">
        <v>24</v>
      </c>
      <c r="H9129" s="11" t="s">
        <v>24</v>
      </c>
      <c r="I9129" s="11" t="s">
        <v>36</v>
      </c>
      <c r="J9129" s="11">
        <v>30</v>
      </c>
      <c r="K9129" s="12">
        <v>0.24737386545870119</v>
      </c>
      <c r="L9129" s="13">
        <v>0</v>
      </c>
      <c r="M9129" s="14">
        <f t="shared" si="1165"/>
        <v>0</v>
      </c>
      <c r="N9129" s="15">
        <f t="shared" si="1166"/>
        <v>2.5</v>
      </c>
      <c r="O9129" s="14">
        <f t="shared" si="1167"/>
        <v>1</v>
      </c>
      <c r="P9129" s="15" t="s">
        <v>25</v>
      </c>
      <c r="Q9129" s="14" t="str">
        <f t="shared" si="1168"/>
        <v>No</v>
      </c>
      <c r="R9129" s="15">
        <f t="shared" si="1169"/>
        <v>0</v>
      </c>
      <c r="S9129" s="14">
        <f t="shared" si="1170"/>
        <v>1</v>
      </c>
      <c r="T9129" s="15">
        <f t="shared" si="1171"/>
        <v>2653</v>
      </c>
    </row>
    <row r="9130" spans="1:20" x14ac:dyDescent="0.2">
      <c r="A9130" s="11"/>
      <c r="B9130" s="11" t="s">
        <v>52</v>
      </c>
      <c r="C9130" s="11" t="s">
        <v>46</v>
      </c>
      <c r="D9130" s="11">
        <v>1980</v>
      </c>
      <c r="E9130" s="11" t="s">
        <v>30</v>
      </c>
      <c r="F9130" s="11">
        <v>200</v>
      </c>
      <c r="G9130" s="11" t="s">
        <v>24</v>
      </c>
      <c r="H9130" s="11" t="s">
        <v>24</v>
      </c>
      <c r="I9130" s="11" t="s">
        <v>36</v>
      </c>
      <c r="J9130" s="11">
        <v>30</v>
      </c>
      <c r="K9130" s="12">
        <v>6.8815291892007266</v>
      </c>
      <c r="L9130" s="13">
        <v>2.0296956198960654</v>
      </c>
      <c r="M9130" s="14">
        <f t="shared" si="1165"/>
        <v>0.6765652066320218</v>
      </c>
      <c r="N9130" s="15">
        <f t="shared" si="1166"/>
        <v>2.5</v>
      </c>
      <c r="O9130" s="14">
        <f t="shared" si="1167"/>
        <v>0.72937391734719126</v>
      </c>
      <c r="P9130" s="15" t="s">
        <v>25</v>
      </c>
      <c r="Q9130" s="14" t="str">
        <f t="shared" si="1168"/>
        <v>No</v>
      </c>
      <c r="R9130" s="15">
        <f t="shared" si="1169"/>
        <v>98.316113763458901</v>
      </c>
      <c r="S9130" s="14">
        <f t="shared" si="1170"/>
        <v>1</v>
      </c>
      <c r="T9130" s="15">
        <f t="shared" si="1171"/>
        <v>2152</v>
      </c>
    </row>
    <row r="9131" spans="1:20" x14ac:dyDescent="0.2">
      <c r="A9131" s="11"/>
      <c r="B9131" s="11" t="s">
        <v>2</v>
      </c>
      <c r="C9131" s="11" t="s">
        <v>46</v>
      </c>
      <c r="D9131" s="11">
        <v>1980</v>
      </c>
      <c r="E9131" s="11" t="s">
        <v>30</v>
      </c>
      <c r="F9131" s="11">
        <v>200</v>
      </c>
      <c r="G9131" s="11" t="s">
        <v>24</v>
      </c>
      <c r="H9131" s="11" t="s">
        <v>24</v>
      </c>
      <c r="I9131" s="11" t="s">
        <v>36</v>
      </c>
      <c r="J9131" s="11">
        <v>30</v>
      </c>
      <c r="K9131" s="12">
        <v>0.18094866808480578</v>
      </c>
      <c r="L9131" s="13">
        <v>0</v>
      </c>
      <c r="M9131" s="14">
        <f t="shared" si="1165"/>
        <v>0</v>
      </c>
      <c r="N9131" s="15">
        <f t="shared" si="1166"/>
        <v>2.5</v>
      </c>
      <c r="O9131" s="14">
        <f t="shared" si="1167"/>
        <v>1</v>
      </c>
      <c r="P9131" s="15" t="s">
        <v>25</v>
      </c>
      <c r="Q9131" s="14" t="str">
        <f t="shared" si="1168"/>
        <v>No</v>
      </c>
      <c r="R9131" s="15">
        <f t="shared" si="1169"/>
        <v>0</v>
      </c>
      <c r="S9131" s="14">
        <f t="shared" si="1170"/>
        <v>1</v>
      </c>
      <c r="T9131" s="15">
        <f t="shared" si="1171"/>
        <v>2653</v>
      </c>
    </row>
    <row r="9132" spans="1:20" x14ac:dyDescent="0.2">
      <c r="A9132" s="11"/>
      <c r="B9132" s="11" t="s">
        <v>28</v>
      </c>
      <c r="C9132" s="11" t="s">
        <v>46</v>
      </c>
      <c r="D9132" s="11">
        <v>1980</v>
      </c>
      <c r="E9132" s="11" t="s">
        <v>30</v>
      </c>
      <c r="F9132" s="11">
        <v>200</v>
      </c>
      <c r="G9132" s="11" t="s">
        <v>24</v>
      </c>
      <c r="H9132" s="11" t="s">
        <v>24</v>
      </c>
      <c r="I9132" s="11" t="s">
        <v>37</v>
      </c>
      <c r="J9132" s="11">
        <v>30</v>
      </c>
      <c r="K9132" s="12">
        <v>3.5820289131449405E-2</v>
      </c>
      <c r="L9132" s="13">
        <v>0</v>
      </c>
      <c r="M9132" s="14">
        <f t="shared" si="1165"/>
        <v>0</v>
      </c>
      <c r="N9132" s="15">
        <f t="shared" si="1166"/>
        <v>2.5</v>
      </c>
      <c r="O9132" s="14">
        <f t="shared" si="1167"/>
        <v>1</v>
      </c>
      <c r="P9132" s="15" t="s">
        <v>25</v>
      </c>
      <c r="Q9132" s="14" t="str">
        <f t="shared" si="1168"/>
        <v>No</v>
      </c>
      <c r="R9132" s="15">
        <f t="shared" si="1169"/>
        <v>0</v>
      </c>
      <c r="S9132" s="14">
        <f t="shared" si="1170"/>
        <v>1</v>
      </c>
      <c r="T9132" s="15">
        <f t="shared" si="1171"/>
        <v>2653</v>
      </c>
    </row>
    <row r="9133" spans="1:20" x14ac:dyDescent="0.2">
      <c r="A9133" s="11"/>
      <c r="B9133" s="11" t="s">
        <v>47</v>
      </c>
      <c r="C9133" s="11" t="s">
        <v>46</v>
      </c>
      <c r="D9133" s="11">
        <v>1980</v>
      </c>
      <c r="E9133" s="11" t="s">
        <v>30</v>
      </c>
      <c r="F9133" s="11">
        <v>200</v>
      </c>
      <c r="G9133" s="11" t="s">
        <v>24</v>
      </c>
      <c r="H9133" s="11" t="s">
        <v>24</v>
      </c>
      <c r="I9133" s="11" t="s">
        <v>37</v>
      </c>
      <c r="J9133" s="11">
        <v>30</v>
      </c>
      <c r="K9133" s="12">
        <v>4.1769265503443544E-2</v>
      </c>
      <c r="L9133" s="13">
        <v>0</v>
      </c>
      <c r="M9133" s="14">
        <f t="shared" si="1165"/>
        <v>0</v>
      </c>
      <c r="N9133" s="15">
        <f t="shared" si="1166"/>
        <v>2.5</v>
      </c>
      <c r="O9133" s="14">
        <f t="shared" si="1167"/>
        <v>1</v>
      </c>
      <c r="P9133" s="15" t="s">
        <v>25</v>
      </c>
      <c r="Q9133" s="14" t="str">
        <f t="shared" si="1168"/>
        <v>No</v>
      </c>
      <c r="R9133" s="15">
        <f t="shared" si="1169"/>
        <v>0</v>
      </c>
      <c r="S9133" s="14">
        <f t="shared" si="1170"/>
        <v>1</v>
      </c>
      <c r="T9133" s="15">
        <f t="shared" si="1171"/>
        <v>2653</v>
      </c>
    </row>
    <row r="9134" spans="1:20" x14ac:dyDescent="0.2">
      <c r="A9134" s="11"/>
      <c r="B9134" s="11" t="s">
        <v>52</v>
      </c>
      <c r="C9134" s="11" t="s">
        <v>46</v>
      </c>
      <c r="D9134" s="11">
        <v>1980</v>
      </c>
      <c r="E9134" s="11" t="s">
        <v>30</v>
      </c>
      <c r="F9134" s="11">
        <v>200</v>
      </c>
      <c r="G9134" s="11" t="s">
        <v>24</v>
      </c>
      <c r="H9134" s="11" t="s">
        <v>24</v>
      </c>
      <c r="I9134" s="11" t="s">
        <v>37</v>
      </c>
      <c r="J9134" s="11">
        <v>30</v>
      </c>
      <c r="K9134" s="12">
        <v>1.1548034961541014</v>
      </c>
      <c r="L9134" s="13">
        <v>1.0851674641148326</v>
      </c>
      <c r="M9134" s="14">
        <f t="shared" si="1165"/>
        <v>0.3617224880382775</v>
      </c>
      <c r="N9134" s="15">
        <f t="shared" si="1166"/>
        <v>2.5</v>
      </c>
      <c r="O9134" s="14">
        <f t="shared" si="1167"/>
        <v>0.85531100478468902</v>
      </c>
      <c r="P9134" s="15" t="s">
        <v>25</v>
      </c>
      <c r="Q9134" s="14" t="str">
        <f t="shared" si="1168"/>
        <v>No</v>
      </c>
      <c r="R9134" s="15">
        <f t="shared" si="1169"/>
        <v>313.23293464467298</v>
      </c>
      <c r="S9134" s="14">
        <f t="shared" si="1170"/>
        <v>3</v>
      </c>
      <c r="T9134" s="15">
        <f t="shared" si="1171"/>
        <v>1169</v>
      </c>
    </row>
    <row r="9135" spans="1:20" x14ac:dyDescent="0.2">
      <c r="A9135" s="11"/>
      <c r="B9135" s="11" t="s">
        <v>38</v>
      </c>
      <c r="C9135" s="11" t="s">
        <v>46</v>
      </c>
      <c r="D9135" s="11">
        <v>1980</v>
      </c>
      <c r="E9135" s="11" t="s">
        <v>30</v>
      </c>
      <c r="F9135" s="11">
        <v>200</v>
      </c>
      <c r="G9135" s="11" t="s">
        <v>24</v>
      </c>
      <c r="H9135" s="11" t="s">
        <v>24</v>
      </c>
      <c r="I9135" s="11" t="s">
        <v>33</v>
      </c>
      <c r="J9135" s="11">
        <v>30</v>
      </c>
      <c r="K9135" s="12">
        <v>0.35154433729613666</v>
      </c>
      <c r="L9135" s="13">
        <v>0</v>
      </c>
      <c r="M9135" s="14">
        <f t="shared" si="1165"/>
        <v>0</v>
      </c>
      <c r="N9135" s="15">
        <f t="shared" si="1166"/>
        <v>2.5</v>
      </c>
      <c r="O9135" s="14">
        <f t="shared" si="1167"/>
        <v>1</v>
      </c>
      <c r="P9135" s="15" t="s">
        <v>25</v>
      </c>
      <c r="Q9135" s="14" t="str">
        <f t="shared" si="1168"/>
        <v>No</v>
      </c>
      <c r="R9135" s="15">
        <f t="shared" si="1169"/>
        <v>0</v>
      </c>
      <c r="S9135" s="14">
        <f t="shared" si="1170"/>
        <v>1</v>
      </c>
      <c r="T9135" s="15">
        <f t="shared" si="1171"/>
        <v>2653</v>
      </c>
    </row>
    <row r="9136" spans="1:20" x14ac:dyDescent="0.2">
      <c r="A9136" s="11"/>
      <c r="B9136" s="11" t="s">
        <v>28</v>
      </c>
      <c r="C9136" s="11" t="s">
        <v>46</v>
      </c>
      <c r="D9136" s="11">
        <v>1980</v>
      </c>
      <c r="E9136" s="11" t="s">
        <v>30</v>
      </c>
      <c r="F9136" s="11">
        <v>200</v>
      </c>
      <c r="G9136" s="11" t="s">
        <v>24</v>
      </c>
      <c r="H9136" s="11" t="s">
        <v>24</v>
      </c>
      <c r="I9136" s="11" t="s">
        <v>33</v>
      </c>
      <c r="J9136" s="11">
        <v>30</v>
      </c>
      <c r="K9136" s="12">
        <v>1.4139236753591593</v>
      </c>
      <c r="L9136" s="13">
        <v>0</v>
      </c>
      <c r="M9136" s="14">
        <f t="shared" si="1165"/>
        <v>0</v>
      </c>
      <c r="N9136" s="15">
        <f t="shared" si="1166"/>
        <v>2.5</v>
      </c>
      <c r="O9136" s="14">
        <f t="shared" si="1167"/>
        <v>1</v>
      </c>
      <c r="P9136" s="15" t="s">
        <v>25</v>
      </c>
      <c r="Q9136" s="14" t="str">
        <f t="shared" si="1168"/>
        <v>No</v>
      </c>
      <c r="R9136" s="15">
        <f t="shared" si="1169"/>
        <v>0</v>
      </c>
      <c r="S9136" s="14">
        <f t="shared" si="1170"/>
        <v>1</v>
      </c>
      <c r="T9136" s="15">
        <f t="shared" si="1171"/>
        <v>2653</v>
      </c>
    </row>
    <row r="9137" spans="1:20" x14ac:dyDescent="0.2">
      <c r="A9137" s="11"/>
      <c r="B9137" s="11" t="s">
        <v>47</v>
      </c>
      <c r="C9137" s="11" t="s">
        <v>46</v>
      </c>
      <c r="D9137" s="11">
        <v>1980</v>
      </c>
      <c r="E9137" s="11" t="s">
        <v>30</v>
      </c>
      <c r="F9137" s="11">
        <v>200</v>
      </c>
      <c r="G9137" s="11" t="s">
        <v>24</v>
      </c>
      <c r="H9137" s="11" t="s">
        <v>24</v>
      </c>
      <c r="I9137" s="11" t="s">
        <v>33</v>
      </c>
      <c r="J9137" s="11">
        <v>30</v>
      </c>
      <c r="K9137" s="12">
        <v>1.1748608202699529</v>
      </c>
      <c r="L9137" s="13">
        <v>0</v>
      </c>
      <c r="M9137" s="14">
        <f t="shared" si="1165"/>
        <v>0</v>
      </c>
      <c r="N9137" s="15">
        <f t="shared" si="1166"/>
        <v>2.5</v>
      </c>
      <c r="O9137" s="14">
        <f t="shared" si="1167"/>
        <v>1</v>
      </c>
      <c r="P9137" s="15" t="s">
        <v>25</v>
      </c>
      <c r="Q9137" s="14" t="str">
        <f t="shared" si="1168"/>
        <v>No</v>
      </c>
      <c r="R9137" s="15">
        <f t="shared" si="1169"/>
        <v>0</v>
      </c>
      <c r="S9137" s="14">
        <f t="shared" si="1170"/>
        <v>1</v>
      </c>
      <c r="T9137" s="15">
        <f t="shared" si="1171"/>
        <v>2653</v>
      </c>
    </row>
    <row r="9138" spans="1:20" x14ac:dyDescent="0.2">
      <c r="A9138" s="11"/>
      <c r="B9138" s="11" t="s">
        <v>52</v>
      </c>
      <c r="C9138" s="11" t="s">
        <v>46</v>
      </c>
      <c r="D9138" s="11">
        <v>1980</v>
      </c>
      <c r="E9138" s="11" t="s">
        <v>30</v>
      </c>
      <c r="F9138" s="11">
        <v>200</v>
      </c>
      <c r="G9138" s="11" t="s">
        <v>24</v>
      </c>
      <c r="H9138" s="11" t="s">
        <v>24</v>
      </c>
      <c r="I9138" s="11" t="s">
        <v>33</v>
      </c>
      <c r="J9138" s="11">
        <v>30</v>
      </c>
      <c r="K9138" s="12">
        <v>4.6944801475879103</v>
      </c>
      <c r="L9138" s="13">
        <v>0</v>
      </c>
      <c r="M9138" s="14">
        <f t="shared" si="1165"/>
        <v>0</v>
      </c>
      <c r="N9138" s="15">
        <f t="shared" si="1166"/>
        <v>2.5</v>
      </c>
      <c r="O9138" s="14">
        <f t="shared" si="1167"/>
        <v>1</v>
      </c>
      <c r="P9138" s="15" t="s">
        <v>25</v>
      </c>
      <c r="Q9138" s="14" t="str">
        <f t="shared" si="1168"/>
        <v>No</v>
      </c>
      <c r="R9138" s="15">
        <f t="shared" si="1169"/>
        <v>0</v>
      </c>
      <c r="S9138" s="14">
        <f t="shared" si="1170"/>
        <v>1</v>
      </c>
      <c r="T9138" s="15">
        <f t="shared" si="1171"/>
        <v>2653</v>
      </c>
    </row>
    <row r="9139" spans="1:20" x14ac:dyDescent="0.2">
      <c r="A9139" s="11"/>
      <c r="B9139" s="11" t="s">
        <v>2</v>
      </c>
      <c r="C9139" s="11" t="s">
        <v>46</v>
      </c>
      <c r="D9139" s="11">
        <v>1980</v>
      </c>
      <c r="E9139" s="11" t="s">
        <v>30</v>
      </c>
      <c r="F9139" s="11">
        <v>200</v>
      </c>
      <c r="G9139" s="11" t="s">
        <v>24</v>
      </c>
      <c r="H9139" s="11" t="s">
        <v>24</v>
      </c>
      <c r="I9139" s="11" t="s">
        <v>33</v>
      </c>
      <c r="J9139" s="11">
        <v>30</v>
      </c>
      <c r="K9139" s="12">
        <v>1.7271419148882556</v>
      </c>
      <c r="L9139" s="13">
        <v>0</v>
      </c>
      <c r="M9139" s="14">
        <f t="shared" si="1165"/>
        <v>0</v>
      </c>
      <c r="N9139" s="15">
        <f t="shared" si="1166"/>
        <v>2.5</v>
      </c>
      <c r="O9139" s="14">
        <f t="shared" si="1167"/>
        <v>1</v>
      </c>
      <c r="P9139" s="15" t="s">
        <v>25</v>
      </c>
      <c r="Q9139" s="14" t="str">
        <f t="shared" si="1168"/>
        <v>No</v>
      </c>
      <c r="R9139" s="15">
        <f t="shared" si="1169"/>
        <v>0</v>
      </c>
      <c r="S9139" s="14">
        <f t="shared" si="1170"/>
        <v>1</v>
      </c>
      <c r="T9139" s="15">
        <f t="shared" si="1171"/>
        <v>2653</v>
      </c>
    </row>
    <row r="9140" spans="1:20" x14ac:dyDescent="0.2">
      <c r="A9140" s="11"/>
      <c r="B9140" s="11" t="s">
        <v>50</v>
      </c>
      <c r="C9140" s="11" t="s">
        <v>46</v>
      </c>
      <c r="D9140" s="11">
        <v>1980</v>
      </c>
      <c r="E9140" s="11" t="s">
        <v>30</v>
      </c>
      <c r="F9140" s="11">
        <v>200</v>
      </c>
      <c r="G9140" s="11" t="s">
        <v>24</v>
      </c>
      <c r="H9140" s="11" t="s">
        <v>24</v>
      </c>
      <c r="I9140" s="11" t="s">
        <v>33</v>
      </c>
      <c r="J9140" s="11">
        <v>30</v>
      </c>
      <c r="K9140" s="12">
        <v>1.1505558999535386E-2</v>
      </c>
      <c r="L9140" s="13">
        <v>0</v>
      </c>
      <c r="M9140" s="14">
        <f t="shared" si="1165"/>
        <v>0</v>
      </c>
      <c r="N9140" s="15">
        <f t="shared" si="1166"/>
        <v>2.5</v>
      </c>
      <c r="O9140" s="14">
        <f t="shared" si="1167"/>
        <v>1</v>
      </c>
      <c r="P9140" s="15" t="s">
        <v>25</v>
      </c>
      <c r="Q9140" s="14" t="str">
        <f t="shared" si="1168"/>
        <v>No</v>
      </c>
      <c r="R9140" s="15">
        <f t="shared" si="1169"/>
        <v>0</v>
      </c>
      <c r="S9140" s="14">
        <f t="shared" si="1170"/>
        <v>1</v>
      </c>
      <c r="T9140" s="15">
        <f t="shared" si="1171"/>
        <v>2653</v>
      </c>
    </row>
    <row r="9141" spans="1:20" x14ac:dyDescent="0.2">
      <c r="A9141" s="11"/>
      <c r="B9141" s="11" t="s">
        <v>28</v>
      </c>
      <c r="C9141" s="11" t="s">
        <v>46</v>
      </c>
      <c r="D9141" s="11">
        <v>1980</v>
      </c>
      <c r="E9141" s="11" t="s">
        <v>30</v>
      </c>
      <c r="F9141" s="11">
        <v>200</v>
      </c>
      <c r="G9141" s="11" t="s">
        <v>24</v>
      </c>
      <c r="H9141" s="11" t="s">
        <v>24</v>
      </c>
      <c r="I9141" s="11" t="s">
        <v>35</v>
      </c>
      <c r="J9141" s="11">
        <v>30</v>
      </c>
      <c r="K9141" s="12">
        <v>4.5438687540762891E-2</v>
      </c>
      <c r="L9141" s="13">
        <v>0</v>
      </c>
      <c r="M9141" s="14">
        <f t="shared" si="1165"/>
        <v>0</v>
      </c>
      <c r="N9141" s="15">
        <f t="shared" si="1166"/>
        <v>2.5</v>
      </c>
      <c r="O9141" s="14">
        <f t="shared" si="1167"/>
        <v>1</v>
      </c>
      <c r="P9141" s="15" t="s">
        <v>25</v>
      </c>
      <c r="Q9141" s="14" t="str">
        <f t="shared" si="1168"/>
        <v>No</v>
      </c>
      <c r="R9141" s="15">
        <f t="shared" si="1169"/>
        <v>0</v>
      </c>
      <c r="S9141" s="14">
        <f t="shared" si="1170"/>
        <v>1</v>
      </c>
      <c r="T9141" s="15">
        <f t="shared" si="1171"/>
        <v>2653</v>
      </c>
    </row>
    <row r="9142" spans="1:20" x14ac:dyDescent="0.2">
      <c r="A9142" s="11"/>
      <c r="B9142" s="11" t="s">
        <v>47</v>
      </c>
      <c r="C9142" s="11" t="s">
        <v>46</v>
      </c>
      <c r="D9142" s="11">
        <v>1980</v>
      </c>
      <c r="E9142" s="11" t="s">
        <v>30</v>
      </c>
      <c r="F9142" s="11">
        <v>200</v>
      </c>
      <c r="G9142" s="11" t="s">
        <v>24</v>
      </c>
      <c r="H9142" s="11" t="s">
        <v>24</v>
      </c>
      <c r="I9142" s="11" t="s">
        <v>35</v>
      </c>
      <c r="J9142" s="11">
        <v>30</v>
      </c>
      <c r="K9142" s="12">
        <v>0.76795176865970027</v>
      </c>
      <c r="L9142" s="13">
        <v>0</v>
      </c>
      <c r="M9142" s="14">
        <f t="shared" si="1165"/>
        <v>0</v>
      </c>
      <c r="N9142" s="15">
        <f t="shared" si="1166"/>
        <v>2.5</v>
      </c>
      <c r="O9142" s="14">
        <f t="shared" si="1167"/>
        <v>1</v>
      </c>
      <c r="P9142" s="15" t="s">
        <v>25</v>
      </c>
      <c r="Q9142" s="14" t="str">
        <f t="shared" si="1168"/>
        <v>No</v>
      </c>
      <c r="R9142" s="15">
        <f t="shared" si="1169"/>
        <v>0</v>
      </c>
      <c r="S9142" s="14">
        <f t="shared" si="1170"/>
        <v>1</v>
      </c>
      <c r="T9142" s="15">
        <f t="shared" si="1171"/>
        <v>2653</v>
      </c>
    </row>
    <row r="9143" spans="1:20" x14ac:dyDescent="0.2">
      <c r="A9143" s="11"/>
      <c r="B9143" s="11" t="s">
        <v>52</v>
      </c>
      <c r="C9143" s="11" t="s">
        <v>46</v>
      </c>
      <c r="D9143" s="11">
        <v>1980</v>
      </c>
      <c r="E9143" s="11" t="s">
        <v>30</v>
      </c>
      <c r="F9143" s="11">
        <v>200</v>
      </c>
      <c r="G9143" s="11" t="s">
        <v>24</v>
      </c>
      <c r="H9143" s="11" t="s">
        <v>24</v>
      </c>
      <c r="I9143" s="11" t="s">
        <v>35</v>
      </c>
      <c r="J9143" s="11">
        <v>30</v>
      </c>
      <c r="K9143" s="12">
        <v>1.4431484325840478</v>
      </c>
      <c r="L9143" s="13">
        <v>1.0851674641148326</v>
      </c>
      <c r="M9143" s="14">
        <f t="shared" si="1165"/>
        <v>0.3617224880382775</v>
      </c>
      <c r="N9143" s="15">
        <f t="shared" si="1166"/>
        <v>2.5</v>
      </c>
      <c r="O9143" s="14">
        <f t="shared" si="1167"/>
        <v>0.85531100478468902</v>
      </c>
      <c r="P9143" s="15" t="s">
        <v>25</v>
      </c>
      <c r="Q9143" s="14" t="str">
        <f t="shared" si="1168"/>
        <v>No</v>
      </c>
      <c r="R9143" s="15">
        <f t="shared" si="1169"/>
        <v>250.64815224210216</v>
      </c>
      <c r="S9143" s="14">
        <f t="shared" si="1170"/>
        <v>3</v>
      </c>
      <c r="T9143" s="15">
        <f t="shared" si="1171"/>
        <v>1369</v>
      </c>
    </row>
    <row r="9144" spans="1:20" x14ac:dyDescent="0.2">
      <c r="A9144" s="11"/>
      <c r="B9144" s="11" t="s">
        <v>2</v>
      </c>
      <c r="C9144" s="11" t="s">
        <v>46</v>
      </c>
      <c r="D9144" s="11">
        <v>1980</v>
      </c>
      <c r="E9144" s="11" t="s">
        <v>30</v>
      </c>
      <c r="F9144" s="11">
        <v>200</v>
      </c>
      <c r="G9144" s="11" t="s">
        <v>24</v>
      </c>
      <c r="H9144" s="11" t="s">
        <v>24</v>
      </c>
      <c r="I9144" s="11" t="s">
        <v>35</v>
      </c>
      <c r="J9144" s="11">
        <v>30</v>
      </c>
      <c r="K9144" s="12">
        <v>0.4635360219182546</v>
      </c>
      <c r="L9144" s="13">
        <v>0</v>
      </c>
      <c r="M9144" s="14">
        <f t="shared" si="1165"/>
        <v>0</v>
      </c>
      <c r="N9144" s="15">
        <f t="shared" si="1166"/>
        <v>2.5</v>
      </c>
      <c r="O9144" s="14">
        <f t="shared" si="1167"/>
        <v>1</v>
      </c>
      <c r="P9144" s="15" t="s">
        <v>25</v>
      </c>
      <c r="Q9144" s="14" t="str">
        <f t="shared" si="1168"/>
        <v>No</v>
      </c>
      <c r="R9144" s="15">
        <f t="shared" si="1169"/>
        <v>0</v>
      </c>
      <c r="S9144" s="14">
        <f t="shared" si="1170"/>
        <v>1</v>
      </c>
      <c r="T9144" s="15">
        <f t="shared" si="1171"/>
        <v>2653</v>
      </c>
    </row>
    <row r="9145" spans="1:20" x14ac:dyDescent="0.2">
      <c r="A9145" s="11"/>
      <c r="B9145" s="11" t="s">
        <v>38</v>
      </c>
      <c r="C9145" s="11" t="s">
        <v>46</v>
      </c>
      <c r="D9145" s="11">
        <v>1980</v>
      </c>
      <c r="E9145" s="11" t="s">
        <v>30</v>
      </c>
      <c r="F9145" s="11">
        <v>200</v>
      </c>
      <c r="G9145" s="11" t="s">
        <v>24</v>
      </c>
      <c r="H9145" s="11" t="s">
        <v>24</v>
      </c>
      <c r="I9145" s="11" t="s">
        <v>31</v>
      </c>
      <c r="J9145" s="11">
        <v>30</v>
      </c>
      <c r="K9145" s="12">
        <v>3.7039192906350702</v>
      </c>
      <c r="L9145" s="13">
        <v>1.0148478099480327</v>
      </c>
      <c r="M9145" s="14">
        <f t="shared" si="1165"/>
        <v>0.3382826033160109</v>
      </c>
      <c r="N9145" s="15">
        <f t="shared" si="1166"/>
        <v>2.5</v>
      </c>
      <c r="O9145" s="14">
        <f t="shared" si="1167"/>
        <v>0.86468695867359568</v>
      </c>
      <c r="P9145" s="15" t="s">
        <v>25</v>
      </c>
      <c r="Q9145" s="14" t="str">
        <f t="shared" si="1168"/>
        <v>No</v>
      </c>
      <c r="R9145" s="15">
        <f t="shared" si="1169"/>
        <v>91.330986658191819</v>
      </c>
      <c r="S9145" s="14">
        <f t="shared" si="1170"/>
        <v>1</v>
      </c>
      <c r="T9145" s="15">
        <f t="shared" si="1171"/>
        <v>2202</v>
      </c>
    </row>
    <row r="9146" spans="1:20" x14ac:dyDescent="0.2">
      <c r="A9146" s="11"/>
      <c r="B9146" s="11" t="s">
        <v>28</v>
      </c>
      <c r="C9146" s="11" t="s">
        <v>46</v>
      </c>
      <c r="D9146" s="11">
        <v>1980</v>
      </c>
      <c r="E9146" s="11" t="s">
        <v>30</v>
      </c>
      <c r="F9146" s="11">
        <v>200</v>
      </c>
      <c r="G9146" s="11" t="s">
        <v>24</v>
      </c>
      <c r="H9146" s="11" t="s">
        <v>24</v>
      </c>
      <c r="I9146" s="11" t="s">
        <v>31</v>
      </c>
      <c r="J9146" s="11">
        <v>30</v>
      </c>
      <c r="K9146" s="12">
        <v>18.040678418139365</v>
      </c>
      <c r="L9146" s="13">
        <v>3.0445434298440981</v>
      </c>
      <c r="M9146" s="14">
        <f t="shared" si="1165"/>
        <v>1.0148478099480327</v>
      </c>
      <c r="N9146" s="15">
        <f t="shared" si="1166"/>
        <v>2.5</v>
      </c>
      <c r="O9146" s="14">
        <f t="shared" si="1167"/>
        <v>0.59406087602078694</v>
      </c>
      <c r="P9146" s="15" t="s">
        <v>25</v>
      </c>
      <c r="Q9146" s="14" t="str">
        <f t="shared" si="1168"/>
        <v>No</v>
      </c>
      <c r="R9146" s="15">
        <f t="shared" si="1169"/>
        <v>56.253306357239509</v>
      </c>
      <c r="S9146" s="14">
        <f t="shared" si="1170"/>
        <v>1</v>
      </c>
      <c r="T9146" s="15">
        <f t="shared" si="1171"/>
        <v>2382</v>
      </c>
    </row>
    <row r="9147" spans="1:20" x14ac:dyDescent="0.2">
      <c r="A9147" s="11"/>
      <c r="B9147" s="11" t="s">
        <v>47</v>
      </c>
      <c r="C9147" s="11" t="s">
        <v>46</v>
      </c>
      <c r="D9147" s="11">
        <v>1980</v>
      </c>
      <c r="E9147" s="11" t="s">
        <v>30</v>
      </c>
      <c r="F9147" s="11">
        <v>200</v>
      </c>
      <c r="G9147" s="11" t="s">
        <v>24</v>
      </c>
      <c r="H9147" s="11" t="s">
        <v>24</v>
      </c>
      <c r="I9147" s="11" t="s">
        <v>31</v>
      </c>
      <c r="J9147" s="11">
        <v>30</v>
      </c>
      <c r="K9147" s="12">
        <v>6.0738544334994433</v>
      </c>
      <c r="L9147" s="13">
        <v>0</v>
      </c>
      <c r="M9147" s="14">
        <f t="shared" si="1165"/>
        <v>0</v>
      </c>
      <c r="N9147" s="15">
        <f t="shared" si="1166"/>
        <v>2.5</v>
      </c>
      <c r="O9147" s="14">
        <f t="shared" si="1167"/>
        <v>1</v>
      </c>
      <c r="P9147" s="15" t="s">
        <v>25</v>
      </c>
      <c r="Q9147" s="14" t="str">
        <f t="shared" si="1168"/>
        <v>No</v>
      </c>
      <c r="R9147" s="15">
        <f t="shared" si="1169"/>
        <v>0</v>
      </c>
      <c r="S9147" s="14">
        <f t="shared" si="1170"/>
        <v>1</v>
      </c>
      <c r="T9147" s="15">
        <f t="shared" si="1171"/>
        <v>2653</v>
      </c>
    </row>
    <row r="9148" spans="1:20" x14ac:dyDescent="0.2">
      <c r="A9148" s="11"/>
      <c r="B9148" s="11" t="s">
        <v>52</v>
      </c>
      <c r="C9148" s="11" t="s">
        <v>46</v>
      </c>
      <c r="D9148" s="11">
        <v>1980</v>
      </c>
      <c r="E9148" s="11" t="s">
        <v>30</v>
      </c>
      <c r="F9148" s="11">
        <v>200</v>
      </c>
      <c r="G9148" s="11" t="s">
        <v>24</v>
      </c>
      <c r="H9148" s="11" t="s">
        <v>24</v>
      </c>
      <c r="I9148" s="11" t="s">
        <v>31</v>
      </c>
      <c r="J9148" s="11">
        <v>30</v>
      </c>
      <c r="K9148" s="12">
        <v>31.520612751393305</v>
      </c>
      <c r="L9148" s="13">
        <v>18.123131056163526</v>
      </c>
      <c r="M9148" s="14">
        <f t="shared" si="1165"/>
        <v>6.0410436853878418</v>
      </c>
      <c r="N9148" s="15">
        <f t="shared" si="1166"/>
        <v>2.5</v>
      </c>
      <c r="O9148" s="14">
        <f t="shared" si="1167"/>
        <v>-1.4164174741551365</v>
      </c>
      <c r="P9148" s="15" t="s">
        <v>25</v>
      </c>
      <c r="Q9148" s="14" t="str">
        <f t="shared" si="1168"/>
        <v>No</v>
      </c>
      <c r="R9148" s="15">
        <f t="shared" si="1169"/>
        <v>191.65375156359579</v>
      </c>
      <c r="S9148" s="14">
        <f t="shared" si="1170"/>
        <v>2</v>
      </c>
      <c r="T9148" s="15">
        <f t="shared" si="1171"/>
        <v>1653</v>
      </c>
    </row>
    <row r="9149" spans="1:20" x14ac:dyDescent="0.2">
      <c r="A9149" s="11"/>
      <c r="B9149" s="11" t="s">
        <v>2</v>
      </c>
      <c r="C9149" s="11" t="s">
        <v>46</v>
      </c>
      <c r="D9149" s="11">
        <v>1980</v>
      </c>
      <c r="E9149" s="11" t="s">
        <v>30</v>
      </c>
      <c r="F9149" s="11">
        <v>200</v>
      </c>
      <c r="G9149" s="11" t="s">
        <v>24</v>
      </c>
      <c r="H9149" s="11" t="s">
        <v>24</v>
      </c>
      <c r="I9149" s="11" t="s">
        <v>31</v>
      </c>
      <c r="J9149" s="11">
        <v>30</v>
      </c>
      <c r="K9149" s="12">
        <v>3.5124196043078486</v>
      </c>
      <c r="L9149" s="13">
        <v>0</v>
      </c>
      <c r="M9149" s="14">
        <f t="shared" si="1165"/>
        <v>0</v>
      </c>
      <c r="N9149" s="15">
        <f t="shared" si="1166"/>
        <v>2.5</v>
      </c>
      <c r="O9149" s="14">
        <f t="shared" si="1167"/>
        <v>1</v>
      </c>
      <c r="P9149" s="15" t="s">
        <v>25</v>
      </c>
      <c r="Q9149" s="14" t="str">
        <f t="shared" si="1168"/>
        <v>No</v>
      </c>
      <c r="R9149" s="15">
        <f t="shared" si="1169"/>
        <v>0</v>
      </c>
      <c r="S9149" s="14">
        <f t="shared" si="1170"/>
        <v>1</v>
      </c>
      <c r="T9149" s="15">
        <f t="shared" si="1171"/>
        <v>2653</v>
      </c>
    </row>
    <row r="9150" spans="1:20" x14ac:dyDescent="0.2">
      <c r="A9150" s="11"/>
      <c r="B9150" s="11" t="s">
        <v>50</v>
      </c>
      <c r="C9150" s="11" t="s">
        <v>46</v>
      </c>
      <c r="D9150" s="11">
        <v>1980</v>
      </c>
      <c r="E9150" s="11" t="s">
        <v>30</v>
      </c>
      <c r="F9150" s="11">
        <v>200</v>
      </c>
      <c r="G9150" s="11" t="s">
        <v>24</v>
      </c>
      <c r="H9150" s="11" t="s">
        <v>24</v>
      </c>
      <c r="I9150" s="11" t="s">
        <v>31</v>
      </c>
      <c r="J9150" s="11">
        <v>30</v>
      </c>
      <c r="K9150" s="12">
        <v>9.1168133191865772E-4</v>
      </c>
      <c r="L9150" s="13">
        <v>0</v>
      </c>
      <c r="M9150" s="14">
        <f t="shared" si="1165"/>
        <v>0</v>
      </c>
      <c r="N9150" s="15">
        <f t="shared" si="1166"/>
        <v>2.5</v>
      </c>
      <c r="O9150" s="14">
        <f t="shared" si="1167"/>
        <v>1</v>
      </c>
      <c r="P9150" s="15" t="s">
        <v>25</v>
      </c>
      <c r="Q9150" s="14" t="str">
        <f t="shared" si="1168"/>
        <v>No</v>
      </c>
      <c r="R9150" s="15">
        <f t="shared" si="1169"/>
        <v>0</v>
      </c>
      <c r="S9150" s="14">
        <f t="shared" si="1170"/>
        <v>1</v>
      </c>
      <c r="T9150" s="15">
        <f t="shared" si="1171"/>
        <v>2653</v>
      </c>
    </row>
    <row r="9151" spans="1:20" x14ac:dyDescent="0.2">
      <c r="A9151" s="11"/>
      <c r="B9151" s="11" t="s">
        <v>51</v>
      </c>
      <c r="C9151" s="11" t="s">
        <v>46</v>
      </c>
      <c r="D9151" s="11">
        <v>1980</v>
      </c>
      <c r="E9151" s="11" t="s">
        <v>30</v>
      </c>
      <c r="F9151" s="11">
        <v>200</v>
      </c>
      <c r="G9151" s="11" t="s">
        <v>24</v>
      </c>
      <c r="H9151" s="11" t="s">
        <v>24</v>
      </c>
      <c r="I9151" s="11" t="s">
        <v>31</v>
      </c>
      <c r="J9151" s="11">
        <v>30</v>
      </c>
      <c r="K9151" s="12">
        <v>4.0820858210681866E-3</v>
      </c>
      <c r="L9151" s="13">
        <v>0</v>
      </c>
      <c r="M9151" s="14">
        <f t="shared" si="1165"/>
        <v>0</v>
      </c>
      <c r="N9151" s="15">
        <f t="shared" si="1166"/>
        <v>2.5</v>
      </c>
      <c r="O9151" s="14">
        <f t="shared" si="1167"/>
        <v>1</v>
      </c>
      <c r="P9151" s="15" t="s">
        <v>25</v>
      </c>
      <c r="Q9151" s="14" t="str">
        <f t="shared" si="1168"/>
        <v>No</v>
      </c>
      <c r="R9151" s="15">
        <f t="shared" si="1169"/>
        <v>0</v>
      </c>
      <c r="S9151" s="14">
        <f t="shared" si="1170"/>
        <v>1</v>
      </c>
      <c r="T9151" s="15">
        <f t="shared" si="1171"/>
        <v>2653</v>
      </c>
    </row>
    <row r="9152" spans="1:20" x14ac:dyDescent="0.2">
      <c r="A9152" s="11"/>
      <c r="B9152" s="11" t="s">
        <v>28</v>
      </c>
      <c r="C9152" s="11" t="s">
        <v>46</v>
      </c>
      <c r="D9152" s="11">
        <v>1980</v>
      </c>
      <c r="E9152" s="11" t="s">
        <v>30</v>
      </c>
      <c r="F9152" s="11">
        <v>250</v>
      </c>
      <c r="G9152" s="11" t="s">
        <v>24</v>
      </c>
      <c r="H9152" s="11" t="s">
        <v>24</v>
      </c>
      <c r="I9152" s="11" t="s">
        <v>36</v>
      </c>
      <c r="J9152" s="11">
        <v>30</v>
      </c>
      <c r="K9152" s="12">
        <v>2.3611976500037519</v>
      </c>
      <c r="L9152" s="13">
        <v>0</v>
      </c>
      <c r="M9152" s="14">
        <f t="shared" si="1165"/>
        <v>0</v>
      </c>
      <c r="N9152" s="15">
        <f t="shared" si="1166"/>
        <v>2.5</v>
      </c>
      <c r="O9152" s="14">
        <f t="shared" si="1167"/>
        <v>1</v>
      </c>
      <c r="P9152" s="15" t="s">
        <v>25</v>
      </c>
      <c r="Q9152" s="14" t="str">
        <f t="shared" si="1168"/>
        <v>No</v>
      </c>
      <c r="R9152" s="15">
        <f t="shared" si="1169"/>
        <v>0</v>
      </c>
      <c r="S9152" s="14">
        <f t="shared" si="1170"/>
        <v>1</v>
      </c>
      <c r="T9152" s="15">
        <f t="shared" si="1171"/>
        <v>2653</v>
      </c>
    </row>
    <row r="9153" spans="1:20" x14ac:dyDescent="0.2">
      <c r="A9153" s="11"/>
      <c r="B9153" s="11" t="s">
        <v>47</v>
      </c>
      <c r="C9153" s="11" t="s">
        <v>46</v>
      </c>
      <c r="D9153" s="11">
        <v>1980</v>
      </c>
      <c r="E9153" s="11" t="s">
        <v>30</v>
      </c>
      <c r="F9153" s="11">
        <v>250</v>
      </c>
      <c r="G9153" s="11" t="s">
        <v>24</v>
      </c>
      <c r="H9153" s="11" t="s">
        <v>24</v>
      </c>
      <c r="I9153" s="11" t="s">
        <v>36</v>
      </c>
      <c r="J9153" s="11">
        <v>30</v>
      </c>
      <c r="K9153" s="12">
        <v>0.39581787219835024</v>
      </c>
      <c r="L9153" s="13">
        <v>0</v>
      </c>
      <c r="M9153" s="14">
        <f t="shared" si="1165"/>
        <v>0</v>
      </c>
      <c r="N9153" s="15">
        <f t="shared" si="1166"/>
        <v>2.5</v>
      </c>
      <c r="O9153" s="14">
        <f t="shared" si="1167"/>
        <v>1</v>
      </c>
      <c r="P9153" s="15" t="s">
        <v>25</v>
      </c>
      <c r="Q9153" s="14" t="str">
        <f t="shared" si="1168"/>
        <v>No</v>
      </c>
      <c r="R9153" s="15">
        <f t="shared" si="1169"/>
        <v>0</v>
      </c>
      <c r="S9153" s="14">
        <f t="shared" si="1170"/>
        <v>1</v>
      </c>
      <c r="T9153" s="15">
        <f t="shared" si="1171"/>
        <v>2653</v>
      </c>
    </row>
    <row r="9154" spans="1:20" x14ac:dyDescent="0.2">
      <c r="A9154" s="11"/>
      <c r="B9154" s="11" t="s">
        <v>52</v>
      </c>
      <c r="C9154" s="11" t="s">
        <v>46</v>
      </c>
      <c r="D9154" s="11">
        <v>1980</v>
      </c>
      <c r="E9154" s="11" t="s">
        <v>30</v>
      </c>
      <c r="F9154" s="11">
        <v>250</v>
      </c>
      <c r="G9154" s="11" t="s">
        <v>24</v>
      </c>
      <c r="H9154" s="11" t="s">
        <v>24</v>
      </c>
      <c r="I9154" s="11" t="s">
        <v>36</v>
      </c>
      <c r="J9154" s="11">
        <v>30</v>
      </c>
      <c r="K9154" s="12">
        <v>0.98600655779248481</v>
      </c>
      <c r="L9154" s="13">
        <v>0</v>
      </c>
      <c r="M9154" s="14">
        <f t="shared" si="1165"/>
        <v>0</v>
      </c>
      <c r="N9154" s="15">
        <f t="shared" si="1166"/>
        <v>2.5</v>
      </c>
      <c r="O9154" s="14">
        <f t="shared" si="1167"/>
        <v>1</v>
      </c>
      <c r="P9154" s="15" t="s">
        <v>25</v>
      </c>
      <c r="Q9154" s="14" t="str">
        <f t="shared" si="1168"/>
        <v>No</v>
      </c>
      <c r="R9154" s="15">
        <f t="shared" si="1169"/>
        <v>0</v>
      </c>
      <c r="S9154" s="14">
        <f t="shared" si="1170"/>
        <v>1</v>
      </c>
      <c r="T9154" s="15">
        <f t="shared" si="1171"/>
        <v>2653</v>
      </c>
    </row>
    <row r="9155" spans="1:20" x14ac:dyDescent="0.2">
      <c r="A9155" s="11"/>
      <c r="B9155" s="11" t="s">
        <v>2</v>
      </c>
      <c r="C9155" s="11" t="s">
        <v>46</v>
      </c>
      <c r="D9155" s="11">
        <v>1980</v>
      </c>
      <c r="E9155" s="11" t="s">
        <v>30</v>
      </c>
      <c r="F9155" s="11">
        <v>250</v>
      </c>
      <c r="G9155" s="11" t="s">
        <v>24</v>
      </c>
      <c r="H9155" s="11" t="s">
        <v>24</v>
      </c>
      <c r="I9155" s="11" t="s">
        <v>36</v>
      </c>
      <c r="J9155" s="11">
        <v>30</v>
      </c>
      <c r="K9155" s="12">
        <v>6.8468974720521155E-3</v>
      </c>
      <c r="L9155" s="13">
        <v>0</v>
      </c>
      <c r="M9155" s="14">
        <f t="shared" ref="M9155:M9218" si="1172">L9155/3</f>
        <v>0</v>
      </c>
      <c r="N9155" s="15">
        <f t="shared" ref="N9155:N9218" si="1173">IF(F9155&lt;=320,2.5,1)</f>
        <v>2.5</v>
      </c>
      <c r="O9155" s="14">
        <f t="shared" ref="O9155:O9218" si="1174">1-(M9155/N9155)</f>
        <v>1</v>
      </c>
      <c r="P9155" s="15" t="s">
        <v>25</v>
      </c>
      <c r="Q9155" s="14" t="str">
        <f t="shared" ref="Q9155:Q9218" si="1175">IF(AND(O9155&lt;0.5,O9155&gt;-0.5),"Yes","No")</f>
        <v>No</v>
      </c>
      <c r="R9155" s="15">
        <f t="shared" si="1169"/>
        <v>0</v>
      </c>
      <c r="S9155" s="14">
        <f t="shared" si="1170"/>
        <v>1</v>
      </c>
      <c r="T9155" s="15">
        <f t="shared" si="1171"/>
        <v>2653</v>
      </c>
    </row>
    <row r="9156" spans="1:20" x14ac:dyDescent="0.2">
      <c r="A9156" s="11"/>
      <c r="B9156" s="11" t="s">
        <v>28</v>
      </c>
      <c r="C9156" s="11" t="s">
        <v>46</v>
      </c>
      <c r="D9156" s="11">
        <v>1980</v>
      </c>
      <c r="E9156" s="11" t="s">
        <v>30</v>
      </c>
      <c r="F9156" s="11">
        <v>250</v>
      </c>
      <c r="G9156" s="11" t="s">
        <v>24</v>
      </c>
      <c r="H9156" s="11" t="s">
        <v>24</v>
      </c>
      <c r="I9156" s="11" t="s">
        <v>37</v>
      </c>
      <c r="J9156" s="11">
        <v>30</v>
      </c>
      <c r="K9156" s="12">
        <v>2.1192799144901995E-2</v>
      </c>
      <c r="L9156" s="13">
        <v>0</v>
      </c>
      <c r="M9156" s="14">
        <f t="shared" si="1172"/>
        <v>0</v>
      </c>
      <c r="N9156" s="15">
        <f t="shared" si="1173"/>
        <v>2.5</v>
      </c>
      <c r="O9156" s="14">
        <f t="shared" si="1174"/>
        <v>1</v>
      </c>
      <c r="P9156" s="15" t="s">
        <v>25</v>
      </c>
      <c r="Q9156" s="14" t="str">
        <f t="shared" si="1175"/>
        <v>No</v>
      </c>
      <c r="R9156" s="15">
        <f t="shared" ref="R9156:R9219" si="1176">M9156/(K9156/1000)</f>
        <v>0</v>
      </c>
      <c r="S9156" s="14">
        <f t="shared" ref="S9156:S9219" si="1177">IF(R9156&lt;=125,1,IF(R9156&lt;250,2,IF(R9156&lt;500,3,IF(R9156&lt;1000,4,5))))</f>
        <v>1</v>
      </c>
      <c r="T9156" s="15">
        <f t="shared" ref="T9156:T9219" si="1178">RANK(R9156,$R$3:$R$14561)</f>
        <v>2653</v>
      </c>
    </row>
    <row r="9157" spans="1:20" x14ac:dyDescent="0.2">
      <c r="A9157" s="11"/>
      <c r="B9157" s="11" t="s">
        <v>47</v>
      </c>
      <c r="C9157" s="11" t="s">
        <v>46</v>
      </c>
      <c r="D9157" s="11">
        <v>1980</v>
      </c>
      <c r="E9157" s="11" t="s">
        <v>30</v>
      </c>
      <c r="F9157" s="11">
        <v>250</v>
      </c>
      <c r="G9157" s="11" t="s">
        <v>24</v>
      </c>
      <c r="H9157" s="11" t="s">
        <v>24</v>
      </c>
      <c r="I9157" s="11" t="s">
        <v>37</v>
      </c>
      <c r="J9157" s="11">
        <v>30</v>
      </c>
      <c r="K9157" s="12">
        <v>0.62584596684446414</v>
      </c>
      <c r="L9157" s="13">
        <v>0</v>
      </c>
      <c r="M9157" s="14">
        <f t="shared" si="1172"/>
        <v>0</v>
      </c>
      <c r="N9157" s="15">
        <f t="shared" si="1173"/>
        <v>2.5</v>
      </c>
      <c r="O9157" s="14">
        <f t="shared" si="1174"/>
        <v>1</v>
      </c>
      <c r="P9157" s="15" t="s">
        <v>25</v>
      </c>
      <c r="Q9157" s="14" t="str">
        <f t="shared" si="1175"/>
        <v>No</v>
      </c>
      <c r="R9157" s="15">
        <f t="shared" si="1176"/>
        <v>0</v>
      </c>
      <c r="S9157" s="14">
        <f t="shared" si="1177"/>
        <v>1</v>
      </c>
      <c r="T9157" s="15">
        <f t="shared" si="1178"/>
        <v>2653</v>
      </c>
    </row>
    <row r="9158" spans="1:20" x14ac:dyDescent="0.2">
      <c r="A9158" s="11"/>
      <c r="B9158" s="11" t="s">
        <v>38</v>
      </c>
      <c r="C9158" s="11" t="s">
        <v>46</v>
      </c>
      <c r="D9158" s="11">
        <v>1980</v>
      </c>
      <c r="E9158" s="11" t="s">
        <v>30</v>
      </c>
      <c r="F9158" s="11">
        <v>250</v>
      </c>
      <c r="G9158" s="11" t="s">
        <v>24</v>
      </c>
      <c r="H9158" s="11" t="s">
        <v>24</v>
      </c>
      <c r="I9158" s="11" t="s">
        <v>33</v>
      </c>
      <c r="J9158" s="11">
        <v>30</v>
      </c>
      <c r="K9158" s="12">
        <v>0.10487276996144128</v>
      </c>
      <c r="L9158" s="13">
        <v>0</v>
      </c>
      <c r="M9158" s="14">
        <f t="shared" si="1172"/>
        <v>0</v>
      </c>
      <c r="N9158" s="15">
        <f t="shared" si="1173"/>
        <v>2.5</v>
      </c>
      <c r="O9158" s="14">
        <f t="shared" si="1174"/>
        <v>1</v>
      </c>
      <c r="P9158" s="15" t="s">
        <v>25</v>
      </c>
      <c r="Q9158" s="14" t="str">
        <f t="shared" si="1175"/>
        <v>No</v>
      </c>
      <c r="R9158" s="15">
        <f t="shared" si="1176"/>
        <v>0</v>
      </c>
      <c r="S9158" s="14">
        <f t="shared" si="1177"/>
        <v>1</v>
      </c>
      <c r="T9158" s="15">
        <f t="shared" si="1178"/>
        <v>2653</v>
      </c>
    </row>
    <row r="9159" spans="1:20" x14ac:dyDescent="0.2">
      <c r="A9159" s="11"/>
      <c r="B9159" s="11" t="s">
        <v>28</v>
      </c>
      <c r="C9159" s="11" t="s">
        <v>46</v>
      </c>
      <c r="D9159" s="11">
        <v>1980</v>
      </c>
      <c r="E9159" s="11" t="s">
        <v>30</v>
      </c>
      <c r="F9159" s="11">
        <v>250</v>
      </c>
      <c r="G9159" s="11" t="s">
        <v>24</v>
      </c>
      <c r="H9159" s="11" t="s">
        <v>24</v>
      </c>
      <c r="I9159" s="11" t="s">
        <v>33</v>
      </c>
      <c r="J9159" s="11">
        <v>30</v>
      </c>
      <c r="K9159" s="12">
        <v>0.60360874287962574</v>
      </c>
      <c r="L9159" s="13">
        <v>1.0851674641148326</v>
      </c>
      <c r="M9159" s="14">
        <f t="shared" si="1172"/>
        <v>0.3617224880382775</v>
      </c>
      <c r="N9159" s="15">
        <f t="shared" si="1173"/>
        <v>2.5</v>
      </c>
      <c r="O9159" s="14">
        <f t="shared" si="1174"/>
        <v>0.85531100478468902</v>
      </c>
      <c r="P9159" s="15" t="s">
        <v>25</v>
      </c>
      <c r="Q9159" s="14" t="str">
        <f t="shared" si="1175"/>
        <v>No</v>
      </c>
      <c r="R9159" s="15">
        <f t="shared" si="1176"/>
        <v>599.26648231205922</v>
      </c>
      <c r="S9159" s="14">
        <f t="shared" si="1177"/>
        <v>4</v>
      </c>
      <c r="T9159" s="15">
        <f t="shared" si="1178"/>
        <v>664</v>
      </c>
    </row>
    <row r="9160" spans="1:20" x14ac:dyDescent="0.2">
      <c r="A9160" s="11"/>
      <c r="B9160" s="11" t="s">
        <v>47</v>
      </c>
      <c r="C9160" s="11" t="s">
        <v>46</v>
      </c>
      <c r="D9160" s="11">
        <v>1980</v>
      </c>
      <c r="E9160" s="11" t="s">
        <v>30</v>
      </c>
      <c r="F9160" s="11">
        <v>250</v>
      </c>
      <c r="G9160" s="11" t="s">
        <v>24</v>
      </c>
      <c r="H9160" s="11" t="s">
        <v>24</v>
      </c>
      <c r="I9160" s="11" t="s">
        <v>33</v>
      </c>
      <c r="J9160" s="11">
        <v>30</v>
      </c>
      <c r="K9160" s="12">
        <v>0.58543726534368301</v>
      </c>
      <c r="L9160" s="13">
        <v>0</v>
      </c>
      <c r="M9160" s="14">
        <f t="shared" si="1172"/>
        <v>0</v>
      </c>
      <c r="N9160" s="15">
        <f t="shared" si="1173"/>
        <v>2.5</v>
      </c>
      <c r="O9160" s="14">
        <f t="shared" si="1174"/>
        <v>1</v>
      </c>
      <c r="P9160" s="15" t="s">
        <v>25</v>
      </c>
      <c r="Q9160" s="14" t="str">
        <f t="shared" si="1175"/>
        <v>No</v>
      </c>
      <c r="R9160" s="15">
        <f t="shared" si="1176"/>
        <v>0</v>
      </c>
      <c r="S9160" s="14">
        <f t="shared" si="1177"/>
        <v>1</v>
      </c>
      <c r="T9160" s="15">
        <f t="shared" si="1178"/>
        <v>2653</v>
      </c>
    </row>
    <row r="9161" spans="1:20" x14ac:dyDescent="0.2">
      <c r="A9161" s="11"/>
      <c r="B9161" s="11" t="s">
        <v>52</v>
      </c>
      <c r="C9161" s="11" t="s">
        <v>46</v>
      </c>
      <c r="D9161" s="11">
        <v>1980</v>
      </c>
      <c r="E9161" s="11" t="s">
        <v>30</v>
      </c>
      <c r="F9161" s="11">
        <v>250</v>
      </c>
      <c r="G9161" s="11" t="s">
        <v>24</v>
      </c>
      <c r="H9161" s="11" t="s">
        <v>24</v>
      </c>
      <c r="I9161" s="11" t="s">
        <v>33</v>
      </c>
      <c r="J9161" s="11">
        <v>30</v>
      </c>
      <c r="K9161" s="12">
        <v>1.9086661649730114</v>
      </c>
      <c r="L9161" s="13">
        <v>1.0851674641148326</v>
      </c>
      <c r="M9161" s="14">
        <f t="shared" si="1172"/>
        <v>0.3617224880382775</v>
      </c>
      <c r="N9161" s="15">
        <f t="shared" si="1173"/>
        <v>2.5</v>
      </c>
      <c r="O9161" s="14">
        <f t="shared" si="1174"/>
        <v>0.85531100478468902</v>
      </c>
      <c r="P9161" s="15" t="s">
        <v>25</v>
      </c>
      <c r="Q9161" s="14" t="str">
        <f t="shared" si="1175"/>
        <v>No</v>
      </c>
      <c r="R9161" s="15">
        <f t="shared" si="1176"/>
        <v>189.51584864679165</v>
      </c>
      <c r="S9161" s="14">
        <f t="shared" si="1177"/>
        <v>2</v>
      </c>
      <c r="T9161" s="15">
        <f t="shared" si="1178"/>
        <v>1668</v>
      </c>
    </row>
    <row r="9162" spans="1:20" x14ac:dyDescent="0.2">
      <c r="A9162" s="11"/>
      <c r="B9162" s="11" t="s">
        <v>2</v>
      </c>
      <c r="C9162" s="11" t="s">
        <v>46</v>
      </c>
      <c r="D9162" s="11">
        <v>1980</v>
      </c>
      <c r="E9162" s="11" t="s">
        <v>30</v>
      </c>
      <c r="F9162" s="11">
        <v>250</v>
      </c>
      <c r="G9162" s="11" t="s">
        <v>24</v>
      </c>
      <c r="H9162" s="11" t="s">
        <v>24</v>
      </c>
      <c r="I9162" s="11" t="s">
        <v>33</v>
      </c>
      <c r="J9162" s="11">
        <v>30</v>
      </c>
      <c r="K9162" s="12">
        <v>0.92618672300745697</v>
      </c>
      <c r="L9162" s="13">
        <v>0</v>
      </c>
      <c r="M9162" s="14">
        <f t="shared" si="1172"/>
        <v>0</v>
      </c>
      <c r="N9162" s="15">
        <f t="shared" si="1173"/>
        <v>2.5</v>
      </c>
      <c r="O9162" s="14">
        <f t="shared" si="1174"/>
        <v>1</v>
      </c>
      <c r="P9162" s="15" t="s">
        <v>25</v>
      </c>
      <c r="Q9162" s="14" t="str">
        <f t="shared" si="1175"/>
        <v>No</v>
      </c>
      <c r="R9162" s="15">
        <f t="shared" si="1176"/>
        <v>0</v>
      </c>
      <c r="S9162" s="14">
        <f t="shared" si="1177"/>
        <v>1</v>
      </c>
      <c r="T9162" s="15">
        <f t="shared" si="1178"/>
        <v>2653</v>
      </c>
    </row>
    <row r="9163" spans="1:20" x14ac:dyDescent="0.2">
      <c r="A9163" s="11"/>
      <c r="B9163" s="11" t="s">
        <v>28</v>
      </c>
      <c r="C9163" s="11" t="s">
        <v>46</v>
      </c>
      <c r="D9163" s="11">
        <v>1980</v>
      </c>
      <c r="E9163" s="11" t="s">
        <v>30</v>
      </c>
      <c r="F9163" s="11">
        <v>250</v>
      </c>
      <c r="G9163" s="11" t="s">
        <v>24</v>
      </c>
      <c r="H9163" s="11" t="s">
        <v>24</v>
      </c>
      <c r="I9163" s="11" t="s">
        <v>35</v>
      </c>
      <c r="J9163" s="11">
        <v>30</v>
      </c>
      <c r="K9163" s="12">
        <v>1.3962256237686441</v>
      </c>
      <c r="L9163" s="13">
        <v>0</v>
      </c>
      <c r="M9163" s="14">
        <f t="shared" si="1172"/>
        <v>0</v>
      </c>
      <c r="N9163" s="15">
        <f t="shared" si="1173"/>
        <v>2.5</v>
      </c>
      <c r="O9163" s="14">
        <f t="shared" si="1174"/>
        <v>1</v>
      </c>
      <c r="P9163" s="15" t="s">
        <v>25</v>
      </c>
      <c r="Q9163" s="14" t="str">
        <f t="shared" si="1175"/>
        <v>No</v>
      </c>
      <c r="R9163" s="15">
        <f t="shared" si="1176"/>
        <v>0</v>
      </c>
      <c r="S9163" s="14">
        <f t="shared" si="1177"/>
        <v>1</v>
      </c>
      <c r="T9163" s="15">
        <f t="shared" si="1178"/>
        <v>2653</v>
      </c>
    </row>
    <row r="9164" spans="1:20" x14ac:dyDescent="0.2">
      <c r="A9164" s="11"/>
      <c r="B9164" s="11" t="s">
        <v>47</v>
      </c>
      <c r="C9164" s="11" t="s">
        <v>46</v>
      </c>
      <c r="D9164" s="11">
        <v>1980</v>
      </c>
      <c r="E9164" s="11" t="s">
        <v>30</v>
      </c>
      <c r="F9164" s="11">
        <v>250</v>
      </c>
      <c r="G9164" s="11" t="s">
        <v>24</v>
      </c>
      <c r="H9164" s="11" t="s">
        <v>24</v>
      </c>
      <c r="I9164" s="11" t="s">
        <v>35</v>
      </c>
      <c r="J9164" s="11">
        <v>30</v>
      </c>
      <c r="K9164" s="12">
        <v>5.3229214116166717E-3</v>
      </c>
      <c r="L9164" s="13">
        <v>0</v>
      </c>
      <c r="M9164" s="14">
        <f t="shared" si="1172"/>
        <v>0</v>
      </c>
      <c r="N9164" s="15">
        <f t="shared" si="1173"/>
        <v>2.5</v>
      </c>
      <c r="O9164" s="14">
        <f t="shared" si="1174"/>
        <v>1</v>
      </c>
      <c r="P9164" s="15" t="s">
        <v>25</v>
      </c>
      <c r="Q9164" s="14" t="str">
        <f t="shared" si="1175"/>
        <v>No</v>
      </c>
      <c r="R9164" s="15">
        <f t="shared" si="1176"/>
        <v>0</v>
      </c>
      <c r="S9164" s="14">
        <f t="shared" si="1177"/>
        <v>1</v>
      </c>
      <c r="T9164" s="15">
        <f t="shared" si="1178"/>
        <v>2653</v>
      </c>
    </row>
    <row r="9165" spans="1:20" x14ac:dyDescent="0.2">
      <c r="A9165" s="11"/>
      <c r="B9165" s="11" t="s">
        <v>52</v>
      </c>
      <c r="C9165" s="11" t="s">
        <v>46</v>
      </c>
      <c r="D9165" s="11">
        <v>1980</v>
      </c>
      <c r="E9165" s="11" t="s">
        <v>30</v>
      </c>
      <c r="F9165" s="11">
        <v>250</v>
      </c>
      <c r="G9165" s="11" t="s">
        <v>24</v>
      </c>
      <c r="H9165" s="11" t="s">
        <v>24</v>
      </c>
      <c r="I9165" s="11" t="s">
        <v>35</v>
      </c>
      <c r="J9165" s="11">
        <v>30</v>
      </c>
      <c r="K9165" s="12">
        <v>0.25407917338999997</v>
      </c>
      <c r="L9165" s="13">
        <v>0</v>
      </c>
      <c r="M9165" s="14">
        <f t="shared" si="1172"/>
        <v>0</v>
      </c>
      <c r="N9165" s="15">
        <f t="shared" si="1173"/>
        <v>2.5</v>
      </c>
      <c r="O9165" s="14">
        <f t="shared" si="1174"/>
        <v>1</v>
      </c>
      <c r="P9165" s="15" t="s">
        <v>25</v>
      </c>
      <c r="Q9165" s="14" t="str">
        <f t="shared" si="1175"/>
        <v>No</v>
      </c>
      <c r="R9165" s="15">
        <f t="shared" si="1176"/>
        <v>0</v>
      </c>
      <c r="S9165" s="14">
        <f t="shared" si="1177"/>
        <v>1</v>
      </c>
      <c r="T9165" s="15">
        <f t="shared" si="1178"/>
        <v>2653</v>
      </c>
    </row>
    <row r="9166" spans="1:20" x14ac:dyDescent="0.2">
      <c r="A9166" s="11"/>
      <c r="B9166" s="11" t="s">
        <v>2</v>
      </c>
      <c r="C9166" s="11" t="s">
        <v>46</v>
      </c>
      <c r="D9166" s="11">
        <v>1980</v>
      </c>
      <c r="E9166" s="11" t="s">
        <v>30</v>
      </c>
      <c r="F9166" s="11">
        <v>250</v>
      </c>
      <c r="G9166" s="11" t="s">
        <v>24</v>
      </c>
      <c r="H9166" s="11" t="s">
        <v>24</v>
      </c>
      <c r="I9166" s="11" t="s">
        <v>35</v>
      </c>
      <c r="J9166" s="11">
        <v>30</v>
      </c>
      <c r="K9166" s="12">
        <v>8.9955180076376259E-3</v>
      </c>
      <c r="L9166" s="13">
        <v>0</v>
      </c>
      <c r="M9166" s="14">
        <f t="shared" si="1172"/>
        <v>0</v>
      </c>
      <c r="N9166" s="15">
        <f t="shared" si="1173"/>
        <v>2.5</v>
      </c>
      <c r="O9166" s="14">
        <f t="shared" si="1174"/>
        <v>1</v>
      </c>
      <c r="P9166" s="15" t="s">
        <v>25</v>
      </c>
      <c r="Q9166" s="14" t="str">
        <f t="shared" si="1175"/>
        <v>No</v>
      </c>
      <c r="R9166" s="15">
        <f t="shared" si="1176"/>
        <v>0</v>
      </c>
      <c r="S9166" s="14">
        <f t="shared" si="1177"/>
        <v>1</v>
      </c>
      <c r="T9166" s="15">
        <f t="shared" si="1178"/>
        <v>2653</v>
      </c>
    </row>
    <row r="9167" spans="1:20" x14ac:dyDescent="0.2">
      <c r="A9167" s="11"/>
      <c r="B9167" s="11" t="s">
        <v>50</v>
      </c>
      <c r="C9167" s="11" t="s">
        <v>46</v>
      </c>
      <c r="D9167" s="11">
        <v>1980</v>
      </c>
      <c r="E9167" s="11" t="s">
        <v>30</v>
      </c>
      <c r="F9167" s="11">
        <v>250</v>
      </c>
      <c r="G9167" s="11" t="s">
        <v>24</v>
      </c>
      <c r="H9167" s="11" t="s">
        <v>24</v>
      </c>
      <c r="I9167" s="11" t="s">
        <v>35</v>
      </c>
      <c r="J9167" s="11">
        <v>30</v>
      </c>
      <c r="K9167" s="12">
        <v>4.5796474631342506E-3</v>
      </c>
      <c r="L9167" s="13">
        <v>0</v>
      </c>
      <c r="M9167" s="14">
        <f t="shared" si="1172"/>
        <v>0</v>
      </c>
      <c r="N9167" s="15">
        <f t="shared" si="1173"/>
        <v>2.5</v>
      </c>
      <c r="O9167" s="14">
        <f t="shared" si="1174"/>
        <v>1</v>
      </c>
      <c r="P9167" s="15" t="s">
        <v>25</v>
      </c>
      <c r="Q9167" s="14" t="str">
        <f t="shared" si="1175"/>
        <v>No</v>
      </c>
      <c r="R9167" s="15">
        <f t="shared" si="1176"/>
        <v>0</v>
      </c>
      <c r="S9167" s="14">
        <f t="shared" si="1177"/>
        <v>1</v>
      </c>
      <c r="T9167" s="15">
        <f t="shared" si="1178"/>
        <v>2653</v>
      </c>
    </row>
    <row r="9168" spans="1:20" x14ac:dyDescent="0.2">
      <c r="A9168" s="11"/>
      <c r="B9168" s="11" t="s">
        <v>38</v>
      </c>
      <c r="C9168" s="11" t="s">
        <v>46</v>
      </c>
      <c r="D9168" s="11">
        <v>1980</v>
      </c>
      <c r="E9168" s="11" t="s">
        <v>30</v>
      </c>
      <c r="F9168" s="11">
        <v>250</v>
      </c>
      <c r="G9168" s="11" t="s">
        <v>24</v>
      </c>
      <c r="H9168" s="11" t="s">
        <v>24</v>
      </c>
      <c r="I9168" s="11" t="s">
        <v>31</v>
      </c>
      <c r="J9168" s="11">
        <v>30</v>
      </c>
      <c r="K9168" s="12">
        <v>0.74905851574462456</v>
      </c>
      <c r="L9168" s="13">
        <v>0</v>
      </c>
      <c r="M9168" s="14">
        <f t="shared" si="1172"/>
        <v>0</v>
      </c>
      <c r="N9168" s="15">
        <f t="shared" si="1173"/>
        <v>2.5</v>
      </c>
      <c r="O9168" s="14">
        <f t="shared" si="1174"/>
        <v>1</v>
      </c>
      <c r="P9168" s="15" t="s">
        <v>25</v>
      </c>
      <c r="Q9168" s="14" t="str">
        <f t="shared" si="1175"/>
        <v>No</v>
      </c>
      <c r="R9168" s="15">
        <f t="shared" si="1176"/>
        <v>0</v>
      </c>
      <c r="S9168" s="14">
        <f t="shared" si="1177"/>
        <v>1</v>
      </c>
      <c r="T9168" s="15">
        <f t="shared" si="1178"/>
        <v>2653</v>
      </c>
    </row>
    <row r="9169" spans="1:20" x14ac:dyDescent="0.2">
      <c r="A9169" s="11"/>
      <c r="B9169" s="11" t="s">
        <v>28</v>
      </c>
      <c r="C9169" s="11" t="s">
        <v>46</v>
      </c>
      <c r="D9169" s="11">
        <v>1980</v>
      </c>
      <c r="E9169" s="11" t="s">
        <v>30</v>
      </c>
      <c r="F9169" s="11">
        <v>250</v>
      </c>
      <c r="G9169" s="11" t="s">
        <v>24</v>
      </c>
      <c r="H9169" s="11" t="s">
        <v>24</v>
      </c>
      <c r="I9169" s="11" t="s">
        <v>31</v>
      </c>
      <c r="J9169" s="11">
        <v>30</v>
      </c>
      <c r="K9169" s="12">
        <v>6.6741060745876633</v>
      </c>
      <c r="L9169" s="13">
        <v>1.0851674641148326</v>
      </c>
      <c r="M9169" s="14">
        <f t="shared" si="1172"/>
        <v>0.3617224880382775</v>
      </c>
      <c r="N9169" s="15">
        <f t="shared" si="1173"/>
        <v>2.5</v>
      </c>
      <c r="O9169" s="14">
        <f t="shared" si="1174"/>
        <v>0.85531100478468902</v>
      </c>
      <c r="P9169" s="15" t="s">
        <v>25</v>
      </c>
      <c r="Q9169" s="14" t="str">
        <f t="shared" si="1175"/>
        <v>No</v>
      </c>
      <c r="R9169" s="15">
        <f t="shared" si="1176"/>
        <v>54.19789317037867</v>
      </c>
      <c r="S9169" s="14">
        <f t="shared" si="1177"/>
        <v>1</v>
      </c>
      <c r="T9169" s="15">
        <f t="shared" si="1178"/>
        <v>2398</v>
      </c>
    </row>
    <row r="9170" spans="1:20" x14ac:dyDescent="0.2">
      <c r="A9170" s="11"/>
      <c r="B9170" s="11" t="s">
        <v>47</v>
      </c>
      <c r="C9170" s="11" t="s">
        <v>46</v>
      </c>
      <c r="D9170" s="11">
        <v>1980</v>
      </c>
      <c r="E9170" s="11" t="s">
        <v>30</v>
      </c>
      <c r="F9170" s="11">
        <v>250</v>
      </c>
      <c r="G9170" s="11" t="s">
        <v>24</v>
      </c>
      <c r="H9170" s="11" t="s">
        <v>24</v>
      </c>
      <c r="I9170" s="11" t="s">
        <v>31</v>
      </c>
      <c r="J9170" s="11">
        <v>30</v>
      </c>
      <c r="K9170" s="12">
        <v>6.2743521205351067</v>
      </c>
      <c r="L9170" s="13">
        <v>0</v>
      </c>
      <c r="M9170" s="14">
        <f t="shared" si="1172"/>
        <v>0</v>
      </c>
      <c r="N9170" s="15">
        <f t="shared" si="1173"/>
        <v>2.5</v>
      </c>
      <c r="O9170" s="14">
        <f t="shared" si="1174"/>
        <v>1</v>
      </c>
      <c r="P9170" s="15" t="s">
        <v>25</v>
      </c>
      <c r="Q9170" s="14" t="str">
        <f t="shared" si="1175"/>
        <v>No</v>
      </c>
      <c r="R9170" s="15">
        <f t="shared" si="1176"/>
        <v>0</v>
      </c>
      <c r="S9170" s="14">
        <f t="shared" si="1177"/>
        <v>1</v>
      </c>
      <c r="T9170" s="15">
        <f t="shared" si="1178"/>
        <v>2653</v>
      </c>
    </row>
    <row r="9171" spans="1:20" x14ac:dyDescent="0.2">
      <c r="A9171" s="11"/>
      <c r="B9171" s="11" t="s">
        <v>52</v>
      </c>
      <c r="C9171" s="11" t="s">
        <v>46</v>
      </c>
      <c r="D9171" s="11">
        <v>1980</v>
      </c>
      <c r="E9171" s="11" t="s">
        <v>30</v>
      </c>
      <c r="F9171" s="11">
        <v>250</v>
      </c>
      <c r="G9171" s="11" t="s">
        <v>24</v>
      </c>
      <c r="H9171" s="11" t="s">
        <v>24</v>
      </c>
      <c r="I9171" s="11" t="s">
        <v>31</v>
      </c>
      <c r="J9171" s="11">
        <v>30</v>
      </c>
      <c r="K9171" s="12">
        <v>13.875717846798134</v>
      </c>
      <c r="L9171" s="13">
        <v>8.652381568171041</v>
      </c>
      <c r="M9171" s="14">
        <f t="shared" si="1172"/>
        <v>2.8841271893903468</v>
      </c>
      <c r="N9171" s="15">
        <f t="shared" si="1173"/>
        <v>2.5</v>
      </c>
      <c r="O9171" s="14">
        <f t="shared" si="1174"/>
        <v>-0.15365087575613878</v>
      </c>
      <c r="P9171" s="15" t="s">
        <v>25</v>
      </c>
      <c r="Q9171" s="14" t="str">
        <f t="shared" si="1175"/>
        <v>Yes</v>
      </c>
      <c r="R9171" s="15">
        <f t="shared" si="1176"/>
        <v>207.85426896352382</v>
      </c>
      <c r="S9171" s="14">
        <f t="shared" si="1177"/>
        <v>2</v>
      </c>
      <c r="T9171" s="15">
        <f t="shared" si="1178"/>
        <v>1560</v>
      </c>
    </row>
    <row r="9172" spans="1:20" x14ac:dyDescent="0.2">
      <c r="A9172" s="11"/>
      <c r="B9172" s="11" t="s">
        <v>2</v>
      </c>
      <c r="C9172" s="11" t="s">
        <v>46</v>
      </c>
      <c r="D9172" s="11">
        <v>1980</v>
      </c>
      <c r="E9172" s="11" t="s">
        <v>30</v>
      </c>
      <c r="F9172" s="11">
        <v>250</v>
      </c>
      <c r="G9172" s="11" t="s">
        <v>24</v>
      </c>
      <c r="H9172" s="11" t="s">
        <v>24</v>
      </c>
      <c r="I9172" s="11" t="s">
        <v>31</v>
      </c>
      <c r="J9172" s="11">
        <v>30</v>
      </c>
      <c r="K9172" s="12">
        <v>3.1749736576849705</v>
      </c>
      <c r="L9172" s="13">
        <v>0</v>
      </c>
      <c r="M9172" s="14">
        <f t="shared" si="1172"/>
        <v>0</v>
      </c>
      <c r="N9172" s="15">
        <f t="shared" si="1173"/>
        <v>2.5</v>
      </c>
      <c r="O9172" s="14">
        <f t="shared" si="1174"/>
        <v>1</v>
      </c>
      <c r="P9172" s="15" t="s">
        <v>25</v>
      </c>
      <c r="Q9172" s="14" t="str">
        <f t="shared" si="1175"/>
        <v>No</v>
      </c>
      <c r="R9172" s="15">
        <f t="shared" si="1176"/>
        <v>0</v>
      </c>
      <c r="S9172" s="14">
        <f t="shared" si="1177"/>
        <v>1</v>
      </c>
      <c r="T9172" s="15">
        <f t="shared" si="1178"/>
        <v>2653</v>
      </c>
    </row>
    <row r="9173" spans="1:20" x14ac:dyDescent="0.2">
      <c r="A9173" s="11"/>
      <c r="B9173" s="11" t="s">
        <v>38</v>
      </c>
      <c r="C9173" s="11" t="s">
        <v>46</v>
      </c>
      <c r="D9173" s="11">
        <v>1980</v>
      </c>
      <c r="E9173" s="11" t="s">
        <v>30</v>
      </c>
      <c r="F9173" s="11">
        <v>300</v>
      </c>
      <c r="G9173" s="11" t="s">
        <v>24</v>
      </c>
      <c r="H9173" s="11" t="s">
        <v>24</v>
      </c>
      <c r="I9173" s="11" t="s">
        <v>36</v>
      </c>
      <c r="J9173" s="11">
        <v>30</v>
      </c>
      <c r="K9173" s="12">
        <v>1.3618551616584203E-2</v>
      </c>
      <c r="L9173" s="13">
        <v>0</v>
      </c>
      <c r="M9173" s="14">
        <f t="shared" si="1172"/>
        <v>0</v>
      </c>
      <c r="N9173" s="15">
        <f t="shared" si="1173"/>
        <v>2.5</v>
      </c>
      <c r="O9173" s="14">
        <f t="shared" si="1174"/>
        <v>1</v>
      </c>
      <c r="P9173" s="15" t="s">
        <v>25</v>
      </c>
      <c r="Q9173" s="14" t="str">
        <f t="shared" si="1175"/>
        <v>No</v>
      </c>
      <c r="R9173" s="15">
        <f t="shared" si="1176"/>
        <v>0</v>
      </c>
      <c r="S9173" s="14">
        <f t="shared" si="1177"/>
        <v>1</v>
      </c>
      <c r="T9173" s="15">
        <f t="shared" si="1178"/>
        <v>2653</v>
      </c>
    </row>
    <row r="9174" spans="1:20" x14ac:dyDescent="0.2">
      <c r="A9174" s="11"/>
      <c r="B9174" s="11" t="s">
        <v>28</v>
      </c>
      <c r="C9174" s="11" t="s">
        <v>46</v>
      </c>
      <c r="D9174" s="11">
        <v>1980</v>
      </c>
      <c r="E9174" s="11" t="s">
        <v>30</v>
      </c>
      <c r="F9174" s="11">
        <v>300</v>
      </c>
      <c r="G9174" s="11" t="s">
        <v>24</v>
      </c>
      <c r="H9174" s="11" t="s">
        <v>24</v>
      </c>
      <c r="I9174" s="11" t="s">
        <v>36</v>
      </c>
      <c r="J9174" s="11">
        <v>30</v>
      </c>
      <c r="K9174" s="12">
        <v>7.176536726453242</v>
      </c>
      <c r="L9174" s="13">
        <v>0</v>
      </c>
      <c r="M9174" s="14">
        <f t="shared" si="1172"/>
        <v>0</v>
      </c>
      <c r="N9174" s="15">
        <f t="shared" si="1173"/>
        <v>2.5</v>
      </c>
      <c r="O9174" s="14">
        <f t="shared" si="1174"/>
        <v>1</v>
      </c>
      <c r="P9174" s="15" t="s">
        <v>25</v>
      </c>
      <c r="Q9174" s="14" t="str">
        <f t="shared" si="1175"/>
        <v>No</v>
      </c>
      <c r="R9174" s="15">
        <f t="shared" si="1176"/>
        <v>0</v>
      </c>
      <c r="S9174" s="14">
        <f t="shared" si="1177"/>
        <v>1</v>
      </c>
      <c r="T9174" s="15">
        <f t="shared" si="1178"/>
        <v>2653</v>
      </c>
    </row>
    <row r="9175" spans="1:20" x14ac:dyDescent="0.2">
      <c r="A9175" s="11"/>
      <c r="B9175" s="11" t="s">
        <v>47</v>
      </c>
      <c r="C9175" s="11" t="s">
        <v>46</v>
      </c>
      <c r="D9175" s="11">
        <v>1980</v>
      </c>
      <c r="E9175" s="11" t="s">
        <v>30</v>
      </c>
      <c r="F9175" s="11">
        <v>300</v>
      </c>
      <c r="G9175" s="11" t="s">
        <v>24</v>
      </c>
      <c r="H9175" s="11" t="s">
        <v>24</v>
      </c>
      <c r="I9175" s="11" t="s">
        <v>36</v>
      </c>
      <c r="J9175" s="11">
        <v>30</v>
      </c>
      <c r="K9175" s="12">
        <v>0.29124926950173335</v>
      </c>
      <c r="L9175" s="13">
        <v>0</v>
      </c>
      <c r="M9175" s="14">
        <f t="shared" si="1172"/>
        <v>0</v>
      </c>
      <c r="N9175" s="15">
        <f t="shared" si="1173"/>
        <v>2.5</v>
      </c>
      <c r="O9175" s="14">
        <f t="shared" si="1174"/>
        <v>1</v>
      </c>
      <c r="P9175" s="15" t="s">
        <v>25</v>
      </c>
      <c r="Q9175" s="14" t="str">
        <f t="shared" si="1175"/>
        <v>No</v>
      </c>
      <c r="R9175" s="15">
        <f t="shared" si="1176"/>
        <v>0</v>
      </c>
      <c r="S9175" s="14">
        <f t="shared" si="1177"/>
        <v>1</v>
      </c>
      <c r="T9175" s="15">
        <f t="shared" si="1178"/>
        <v>2653</v>
      </c>
    </row>
    <row r="9176" spans="1:20" x14ac:dyDescent="0.2">
      <c r="A9176" s="11"/>
      <c r="B9176" s="11" t="s">
        <v>52</v>
      </c>
      <c r="C9176" s="11" t="s">
        <v>46</v>
      </c>
      <c r="D9176" s="11">
        <v>1980</v>
      </c>
      <c r="E9176" s="11" t="s">
        <v>30</v>
      </c>
      <c r="F9176" s="11">
        <v>300</v>
      </c>
      <c r="G9176" s="11" t="s">
        <v>24</v>
      </c>
      <c r="H9176" s="11" t="s">
        <v>24</v>
      </c>
      <c r="I9176" s="11" t="s">
        <v>36</v>
      </c>
      <c r="J9176" s="11">
        <v>30</v>
      </c>
      <c r="K9176" s="12">
        <v>0.94520264127619702</v>
      </c>
      <c r="L9176" s="13">
        <v>2.0296956198960654</v>
      </c>
      <c r="M9176" s="14">
        <f t="shared" si="1172"/>
        <v>0.6765652066320218</v>
      </c>
      <c r="N9176" s="15">
        <f t="shared" si="1173"/>
        <v>2.5</v>
      </c>
      <c r="O9176" s="14">
        <f t="shared" si="1174"/>
        <v>0.72937391734719126</v>
      </c>
      <c r="P9176" s="15" t="s">
        <v>25</v>
      </c>
      <c r="Q9176" s="14" t="str">
        <f t="shared" si="1175"/>
        <v>No</v>
      </c>
      <c r="R9176" s="15">
        <f t="shared" si="1176"/>
        <v>715.78852733476776</v>
      </c>
      <c r="S9176" s="14">
        <f t="shared" si="1177"/>
        <v>4</v>
      </c>
      <c r="T9176" s="15">
        <f t="shared" si="1178"/>
        <v>559</v>
      </c>
    </row>
    <row r="9177" spans="1:20" x14ac:dyDescent="0.2">
      <c r="A9177" s="11"/>
      <c r="B9177" s="11" t="s">
        <v>2</v>
      </c>
      <c r="C9177" s="11" t="s">
        <v>46</v>
      </c>
      <c r="D9177" s="11">
        <v>1980</v>
      </c>
      <c r="E9177" s="11" t="s">
        <v>30</v>
      </c>
      <c r="F9177" s="11">
        <v>300</v>
      </c>
      <c r="G9177" s="11" t="s">
        <v>24</v>
      </c>
      <c r="H9177" s="11" t="s">
        <v>24</v>
      </c>
      <c r="I9177" s="11" t="s">
        <v>36</v>
      </c>
      <c r="J9177" s="11">
        <v>30</v>
      </c>
      <c r="K9177" s="12">
        <v>1.3542111770434784</v>
      </c>
      <c r="L9177" s="13">
        <v>0</v>
      </c>
      <c r="M9177" s="14">
        <f t="shared" si="1172"/>
        <v>0</v>
      </c>
      <c r="N9177" s="15">
        <f t="shared" si="1173"/>
        <v>2.5</v>
      </c>
      <c r="O9177" s="14">
        <f t="shared" si="1174"/>
        <v>1</v>
      </c>
      <c r="P9177" s="15" t="s">
        <v>25</v>
      </c>
      <c r="Q9177" s="14" t="str">
        <f t="shared" si="1175"/>
        <v>No</v>
      </c>
      <c r="R9177" s="15">
        <f t="shared" si="1176"/>
        <v>0</v>
      </c>
      <c r="S9177" s="14">
        <f t="shared" si="1177"/>
        <v>1</v>
      </c>
      <c r="T9177" s="15">
        <f t="shared" si="1178"/>
        <v>2653</v>
      </c>
    </row>
    <row r="9178" spans="1:20" x14ac:dyDescent="0.2">
      <c r="A9178" s="11"/>
      <c r="B9178" s="11" t="s">
        <v>28</v>
      </c>
      <c r="C9178" s="11" t="s">
        <v>46</v>
      </c>
      <c r="D9178" s="11">
        <v>1980</v>
      </c>
      <c r="E9178" s="11" t="s">
        <v>30</v>
      </c>
      <c r="F9178" s="11">
        <v>300</v>
      </c>
      <c r="G9178" s="11" t="s">
        <v>24</v>
      </c>
      <c r="H9178" s="11" t="s">
        <v>24</v>
      </c>
      <c r="I9178" s="11" t="s">
        <v>37</v>
      </c>
      <c r="J9178" s="11">
        <v>30</v>
      </c>
      <c r="K9178" s="12">
        <v>9.2228617793182911E-3</v>
      </c>
      <c r="L9178" s="13">
        <v>0</v>
      </c>
      <c r="M9178" s="14">
        <f t="shared" si="1172"/>
        <v>0</v>
      </c>
      <c r="N9178" s="15">
        <f t="shared" si="1173"/>
        <v>2.5</v>
      </c>
      <c r="O9178" s="14">
        <f t="shared" si="1174"/>
        <v>1</v>
      </c>
      <c r="P9178" s="15" t="s">
        <v>25</v>
      </c>
      <c r="Q9178" s="14" t="str">
        <f t="shared" si="1175"/>
        <v>No</v>
      </c>
      <c r="R9178" s="15">
        <f t="shared" si="1176"/>
        <v>0</v>
      </c>
      <c r="S9178" s="14">
        <f t="shared" si="1177"/>
        <v>1</v>
      </c>
      <c r="T9178" s="15">
        <f t="shared" si="1178"/>
        <v>2653</v>
      </c>
    </row>
    <row r="9179" spans="1:20" x14ac:dyDescent="0.2">
      <c r="A9179" s="11"/>
      <c r="B9179" s="11" t="s">
        <v>47</v>
      </c>
      <c r="C9179" s="11" t="s">
        <v>46</v>
      </c>
      <c r="D9179" s="11">
        <v>1980</v>
      </c>
      <c r="E9179" s="11" t="s">
        <v>30</v>
      </c>
      <c r="F9179" s="11">
        <v>300</v>
      </c>
      <c r="G9179" s="11" t="s">
        <v>24</v>
      </c>
      <c r="H9179" s="11" t="s">
        <v>24</v>
      </c>
      <c r="I9179" s="11" t="s">
        <v>37</v>
      </c>
      <c r="J9179" s="11">
        <v>30</v>
      </c>
      <c r="K9179" s="12">
        <v>0.6232507788892887</v>
      </c>
      <c r="L9179" s="13">
        <v>0</v>
      </c>
      <c r="M9179" s="14">
        <f t="shared" si="1172"/>
        <v>0</v>
      </c>
      <c r="N9179" s="15">
        <f t="shared" si="1173"/>
        <v>2.5</v>
      </c>
      <c r="O9179" s="14">
        <f t="shared" si="1174"/>
        <v>1</v>
      </c>
      <c r="P9179" s="15" t="s">
        <v>25</v>
      </c>
      <c r="Q9179" s="14" t="str">
        <f t="shared" si="1175"/>
        <v>No</v>
      </c>
      <c r="R9179" s="15">
        <f t="shared" si="1176"/>
        <v>0</v>
      </c>
      <c r="S9179" s="14">
        <f t="shared" si="1177"/>
        <v>1</v>
      </c>
      <c r="T9179" s="15">
        <f t="shared" si="1178"/>
        <v>2653</v>
      </c>
    </row>
    <row r="9180" spans="1:20" x14ac:dyDescent="0.2">
      <c r="A9180" s="11"/>
      <c r="B9180" s="11" t="s">
        <v>2</v>
      </c>
      <c r="C9180" s="11" t="s">
        <v>46</v>
      </c>
      <c r="D9180" s="11">
        <v>1980</v>
      </c>
      <c r="E9180" s="11" t="s">
        <v>30</v>
      </c>
      <c r="F9180" s="11">
        <v>300</v>
      </c>
      <c r="G9180" s="11" t="s">
        <v>24</v>
      </c>
      <c r="H9180" s="11" t="s">
        <v>24</v>
      </c>
      <c r="I9180" s="11" t="s">
        <v>37</v>
      </c>
      <c r="J9180" s="11">
        <v>30</v>
      </c>
      <c r="K9180" s="12">
        <v>1.2991096517379608E-2</v>
      </c>
      <c r="L9180" s="13">
        <v>0</v>
      </c>
      <c r="M9180" s="14">
        <f t="shared" si="1172"/>
        <v>0</v>
      </c>
      <c r="N9180" s="15">
        <f t="shared" si="1173"/>
        <v>2.5</v>
      </c>
      <c r="O9180" s="14">
        <f t="shared" si="1174"/>
        <v>1</v>
      </c>
      <c r="P9180" s="15" t="s">
        <v>25</v>
      </c>
      <c r="Q9180" s="14" t="str">
        <f t="shared" si="1175"/>
        <v>No</v>
      </c>
      <c r="R9180" s="15">
        <f t="shared" si="1176"/>
        <v>0</v>
      </c>
      <c r="S9180" s="14">
        <f t="shared" si="1177"/>
        <v>1</v>
      </c>
      <c r="T9180" s="15">
        <f t="shared" si="1178"/>
        <v>2653</v>
      </c>
    </row>
    <row r="9181" spans="1:20" x14ac:dyDescent="0.2">
      <c r="A9181" s="11"/>
      <c r="B9181" s="11" t="s">
        <v>38</v>
      </c>
      <c r="C9181" s="11" t="s">
        <v>46</v>
      </c>
      <c r="D9181" s="11">
        <v>1980</v>
      </c>
      <c r="E9181" s="11" t="s">
        <v>30</v>
      </c>
      <c r="F9181" s="11">
        <v>300</v>
      </c>
      <c r="G9181" s="11" t="s">
        <v>24</v>
      </c>
      <c r="H9181" s="11" t="s">
        <v>24</v>
      </c>
      <c r="I9181" s="11" t="s">
        <v>33</v>
      </c>
      <c r="J9181" s="11">
        <v>30</v>
      </c>
      <c r="K9181" s="12">
        <v>0.29001515725299981</v>
      </c>
      <c r="L9181" s="13">
        <v>0</v>
      </c>
      <c r="M9181" s="14">
        <f t="shared" si="1172"/>
        <v>0</v>
      </c>
      <c r="N9181" s="15">
        <f t="shared" si="1173"/>
        <v>2.5</v>
      </c>
      <c r="O9181" s="14">
        <f t="shared" si="1174"/>
        <v>1</v>
      </c>
      <c r="P9181" s="15" t="s">
        <v>25</v>
      </c>
      <c r="Q9181" s="14" t="str">
        <f t="shared" si="1175"/>
        <v>No</v>
      </c>
      <c r="R9181" s="15">
        <f t="shared" si="1176"/>
        <v>0</v>
      </c>
      <c r="S9181" s="14">
        <f t="shared" si="1177"/>
        <v>1</v>
      </c>
      <c r="T9181" s="15">
        <f t="shared" si="1178"/>
        <v>2653</v>
      </c>
    </row>
    <row r="9182" spans="1:20" x14ac:dyDescent="0.2">
      <c r="A9182" s="11"/>
      <c r="B9182" s="11" t="s">
        <v>28</v>
      </c>
      <c r="C9182" s="11" t="s">
        <v>46</v>
      </c>
      <c r="D9182" s="11">
        <v>1980</v>
      </c>
      <c r="E9182" s="11" t="s">
        <v>30</v>
      </c>
      <c r="F9182" s="11">
        <v>300</v>
      </c>
      <c r="G9182" s="11" t="s">
        <v>24</v>
      </c>
      <c r="H9182" s="11" t="s">
        <v>24</v>
      </c>
      <c r="I9182" s="11" t="s">
        <v>33</v>
      </c>
      <c r="J9182" s="11">
        <v>30</v>
      </c>
      <c r="K9182" s="12">
        <v>3.2423593249738971</v>
      </c>
      <c r="L9182" s="13">
        <v>0</v>
      </c>
      <c r="M9182" s="14">
        <f t="shared" si="1172"/>
        <v>0</v>
      </c>
      <c r="N9182" s="15">
        <f t="shared" si="1173"/>
        <v>2.5</v>
      </c>
      <c r="O9182" s="14">
        <f t="shared" si="1174"/>
        <v>1</v>
      </c>
      <c r="P9182" s="15" t="s">
        <v>25</v>
      </c>
      <c r="Q9182" s="14" t="str">
        <f t="shared" si="1175"/>
        <v>No</v>
      </c>
      <c r="R9182" s="15">
        <f t="shared" si="1176"/>
        <v>0</v>
      </c>
      <c r="S9182" s="14">
        <f t="shared" si="1177"/>
        <v>1</v>
      </c>
      <c r="T9182" s="15">
        <f t="shared" si="1178"/>
        <v>2653</v>
      </c>
    </row>
    <row r="9183" spans="1:20" x14ac:dyDescent="0.2">
      <c r="A9183" s="11"/>
      <c r="B9183" s="11" t="s">
        <v>47</v>
      </c>
      <c r="C9183" s="11" t="s">
        <v>46</v>
      </c>
      <c r="D9183" s="11">
        <v>1980</v>
      </c>
      <c r="E9183" s="11" t="s">
        <v>30</v>
      </c>
      <c r="F9183" s="11">
        <v>300</v>
      </c>
      <c r="G9183" s="11" t="s">
        <v>24</v>
      </c>
      <c r="H9183" s="11" t="s">
        <v>24</v>
      </c>
      <c r="I9183" s="11" t="s">
        <v>33</v>
      </c>
      <c r="J9183" s="11">
        <v>30</v>
      </c>
      <c r="K9183" s="12">
        <v>1.4767124416883985</v>
      </c>
      <c r="L9183" s="13">
        <v>0</v>
      </c>
      <c r="M9183" s="14">
        <f t="shared" si="1172"/>
        <v>0</v>
      </c>
      <c r="N9183" s="15">
        <f t="shared" si="1173"/>
        <v>2.5</v>
      </c>
      <c r="O9183" s="14">
        <f t="shared" si="1174"/>
        <v>1</v>
      </c>
      <c r="P9183" s="15" t="s">
        <v>25</v>
      </c>
      <c r="Q9183" s="14" t="str">
        <f t="shared" si="1175"/>
        <v>No</v>
      </c>
      <c r="R9183" s="15">
        <f t="shared" si="1176"/>
        <v>0</v>
      </c>
      <c r="S9183" s="14">
        <f t="shared" si="1177"/>
        <v>1</v>
      </c>
      <c r="T9183" s="15">
        <f t="shared" si="1178"/>
        <v>2653</v>
      </c>
    </row>
    <row r="9184" spans="1:20" x14ac:dyDescent="0.2">
      <c r="A9184" s="11"/>
      <c r="B9184" s="11" t="s">
        <v>52</v>
      </c>
      <c r="C9184" s="11" t="s">
        <v>46</v>
      </c>
      <c r="D9184" s="11">
        <v>1980</v>
      </c>
      <c r="E9184" s="11" t="s">
        <v>30</v>
      </c>
      <c r="F9184" s="11">
        <v>300</v>
      </c>
      <c r="G9184" s="11" t="s">
        <v>24</v>
      </c>
      <c r="H9184" s="11" t="s">
        <v>24</v>
      </c>
      <c r="I9184" s="11" t="s">
        <v>33</v>
      </c>
      <c r="J9184" s="11">
        <v>30</v>
      </c>
      <c r="K9184" s="12">
        <v>2.8655666681583947</v>
      </c>
      <c r="L9184" s="13">
        <v>0</v>
      </c>
      <c r="M9184" s="14">
        <f t="shared" si="1172"/>
        <v>0</v>
      </c>
      <c r="N9184" s="15">
        <f t="shared" si="1173"/>
        <v>2.5</v>
      </c>
      <c r="O9184" s="14">
        <f t="shared" si="1174"/>
        <v>1</v>
      </c>
      <c r="P9184" s="15" t="s">
        <v>25</v>
      </c>
      <c r="Q9184" s="14" t="str">
        <f t="shared" si="1175"/>
        <v>No</v>
      </c>
      <c r="R9184" s="15">
        <f t="shared" si="1176"/>
        <v>0</v>
      </c>
      <c r="S9184" s="14">
        <f t="shared" si="1177"/>
        <v>1</v>
      </c>
      <c r="T9184" s="15">
        <f t="shared" si="1178"/>
        <v>2653</v>
      </c>
    </row>
    <row r="9185" spans="1:20" x14ac:dyDescent="0.2">
      <c r="A9185" s="11"/>
      <c r="B9185" s="11" t="s">
        <v>2</v>
      </c>
      <c r="C9185" s="11" t="s">
        <v>46</v>
      </c>
      <c r="D9185" s="11">
        <v>1980</v>
      </c>
      <c r="E9185" s="11" t="s">
        <v>30</v>
      </c>
      <c r="F9185" s="11">
        <v>300</v>
      </c>
      <c r="G9185" s="11" t="s">
        <v>24</v>
      </c>
      <c r="H9185" s="11" t="s">
        <v>24</v>
      </c>
      <c r="I9185" s="11" t="s">
        <v>33</v>
      </c>
      <c r="J9185" s="11">
        <v>30</v>
      </c>
      <c r="K9185" s="12">
        <v>2.1800920273767379</v>
      </c>
      <c r="L9185" s="13">
        <v>0</v>
      </c>
      <c r="M9185" s="14">
        <f t="shared" si="1172"/>
        <v>0</v>
      </c>
      <c r="N9185" s="15">
        <f t="shared" si="1173"/>
        <v>2.5</v>
      </c>
      <c r="O9185" s="14">
        <f t="shared" si="1174"/>
        <v>1</v>
      </c>
      <c r="P9185" s="15" t="s">
        <v>25</v>
      </c>
      <c r="Q9185" s="14" t="str">
        <f t="shared" si="1175"/>
        <v>No</v>
      </c>
      <c r="R9185" s="15">
        <f t="shared" si="1176"/>
        <v>0</v>
      </c>
      <c r="S9185" s="14">
        <f t="shared" si="1177"/>
        <v>1</v>
      </c>
      <c r="T9185" s="15">
        <f t="shared" si="1178"/>
        <v>2653</v>
      </c>
    </row>
    <row r="9186" spans="1:20" x14ac:dyDescent="0.2">
      <c r="A9186" s="11"/>
      <c r="B9186" s="11" t="s">
        <v>38</v>
      </c>
      <c r="C9186" s="11" t="s">
        <v>46</v>
      </c>
      <c r="D9186" s="11">
        <v>1980</v>
      </c>
      <c r="E9186" s="11" t="s">
        <v>30</v>
      </c>
      <c r="F9186" s="11">
        <v>300</v>
      </c>
      <c r="G9186" s="11" t="s">
        <v>24</v>
      </c>
      <c r="H9186" s="11" t="s">
        <v>24</v>
      </c>
      <c r="I9186" s="11" t="s">
        <v>35</v>
      </c>
      <c r="J9186" s="11">
        <v>30</v>
      </c>
      <c r="K9186" s="12">
        <v>6.5040282433467354E-3</v>
      </c>
      <c r="L9186" s="13">
        <v>0</v>
      </c>
      <c r="M9186" s="14">
        <f t="shared" si="1172"/>
        <v>0</v>
      </c>
      <c r="N9186" s="15">
        <f t="shared" si="1173"/>
        <v>2.5</v>
      </c>
      <c r="O9186" s="14">
        <f t="shared" si="1174"/>
        <v>1</v>
      </c>
      <c r="P9186" s="15" t="s">
        <v>25</v>
      </c>
      <c r="Q9186" s="14" t="str">
        <f t="shared" si="1175"/>
        <v>No</v>
      </c>
      <c r="R9186" s="15">
        <f t="shared" si="1176"/>
        <v>0</v>
      </c>
      <c r="S9186" s="14">
        <f t="shared" si="1177"/>
        <v>1</v>
      </c>
      <c r="T9186" s="15">
        <f t="shared" si="1178"/>
        <v>2653</v>
      </c>
    </row>
    <row r="9187" spans="1:20" x14ac:dyDescent="0.2">
      <c r="A9187" s="11"/>
      <c r="B9187" s="11" t="s">
        <v>28</v>
      </c>
      <c r="C9187" s="11" t="s">
        <v>46</v>
      </c>
      <c r="D9187" s="11">
        <v>1980</v>
      </c>
      <c r="E9187" s="11" t="s">
        <v>30</v>
      </c>
      <c r="F9187" s="11">
        <v>300</v>
      </c>
      <c r="G9187" s="11" t="s">
        <v>24</v>
      </c>
      <c r="H9187" s="11" t="s">
        <v>24</v>
      </c>
      <c r="I9187" s="11" t="s">
        <v>35</v>
      </c>
      <c r="J9187" s="11">
        <v>30</v>
      </c>
      <c r="K9187" s="12">
        <v>0.37093045474413788</v>
      </c>
      <c r="L9187" s="13">
        <v>0</v>
      </c>
      <c r="M9187" s="14">
        <f t="shared" si="1172"/>
        <v>0</v>
      </c>
      <c r="N9187" s="15">
        <f t="shared" si="1173"/>
        <v>2.5</v>
      </c>
      <c r="O9187" s="14">
        <f t="shared" si="1174"/>
        <v>1</v>
      </c>
      <c r="P9187" s="15" t="s">
        <v>25</v>
      </c>
      <c r="Q9187" s="14" t="str">
        <f t="shared" si="1175"/>
        <v>No</v>
      </c>
      <c r="R9187" s="15">
        <f t="shared" si="1176"/>
        <v>0</v>
      </c>
      <c r="S9187" s="14">
        <f t="shared" si="1177"/>
        <v>1</v>
      </c>
      <c r="T9187" s="15">
        <f t="shared" si="1178"/>
        <v>2653</v>
      </c>
    </row>
    <row r="9188" spans="1:20" x14ac:dyDescent="0.2">
      <c r="A9188" s="11"/>
      <c r="B9188" s="11" t="s">
        <v>47</v>
      </c>
      <c r="C9188" s="11" t="s">
        <v>46</v>
      </c>
      <c r="D9188" s="11">
        <v>1980</v>
      </c>
      <c r="E9188" s="11" t="s">
        <v>30</v>
      </c>
      <c r="F9188" s="11">
        <v>300</v>
      </c>
      <c r="G9188" s="11" t="s">
        <v>24</v>
      </c>
      <c r="H9188" s="11" t="s">
        <v>24</v>
      </c>
      <c r="I9188" s="11" t="s">
        <v>35</v>
      </c>
      <c r="J9188" s="11">
        <v>30</v>
      </c>
      <c r="K9188" s="12">
        <v>0.28851159063706361</v>
      </c>
      <c r="L9188" s="13">
        <v>0</v>
      </c>
      <c r="M9188" s="14">
        <f t="shared" si="1172"/>
        <v>0</v>
      </c>
      <c r="N9188" s="15">
        <f t="shared" si="1173"/>
        <v>2.5</v>
      </c>
      <c r="O9188" s="14">
        <f t="shared" si="1174"/>
        <v>1</v>
      </c>
      <c r="P9188" s="15" t="s">
        <v>25</v>
      </c>
      <c r="Q9188" s="14" t="str">
        <f t="shared" si="1175"/>
        <v>No</v>
      </c>
      <c r="R9188" s="15">
        <f t="shared" si="1176"/>
        <v>0</v>
      </c>
      <c r="S9188" s="14">
        <f t="shared" si="1177"/>
        <v>1</v>
      </c>
      <c r="T9188" s="15">
        <f t="shared" si="1178"/>
        <v>2653</v>
      </c>
    </row>
    <row r="9189" spans="1:20" x14ac:dyDescent="0.2">
      <c r="A9189" s="11"/>
      <c r="B9189" s="11" t="s">
        <v>52</v>
      </c>
      <c r="C9189" s="11" t="s">
        <v>46</v>
      </c>
      <c r="D9189" s="11">
        <v>1980</v>
      </c>
      <c r="E9189" s="11" t="s">
        <v>30</v>
      </c>
      <c r="F9189" s="11">
        <v>300</v>
      </c>
      <c r="G9189" s="11" t="s">
        <v>24</v>
      </c>
      <c r="H9189" s="11" t="s">
        <v>24</v>
      </c>
      <c r="I9189" s="11" t="s">
        <v>35</v>
      </c>
      <c r="J9189" s="11">
        <v>30</v>
      </c>
      <c r="K9189" s="12">
        <v>0.4535540119690129</v>
      </c>
      <c r="L9189" s="13">
        <v>0</v>
      </c>
      <c r="M9189" s="14">
        <f t="shared" si="1172"/>
        <v>0</v>
      </c>
      <c r="N9189" s="15">
        <f t="shared" si="1173"/>
        <v>2.5</v>
      </c>
      <c r="O9189" s="14">
        <f t="shared" si="1174"/>
        <v>1</v>
      </c>
      <c r="P9189" s="15" t="s">
        <v>25</v>
      </c>
      <c r="Q9189" s="14" t="str">
        <f t="shared" si="1175"/>
        <v>No</v>
      </c>
      <c r="R9189" s="15">
        <f t="shared" si="1176"/>
        <v>0</v>
      </c>
      <c r="S9189" s="14">
        <f t="shared" si="1177"/>
        <v>1</v>
      </c>
      <c r="T9189" s="15">
        <f t="shared" si="1178"/>
        <v>2653</v>
      </c>
    </row>
    <row r="9190" spans="1:20" x14ac:dyDescent="0.2">
      <c r="A9190" s="11"/>
      <c r="B9190" s="11" t="s">
        <v>2</v>
      </c>
      <c r="C9190" s="11" t="s">
        <v>46</v>
      </c>
      <c r="D9190" s="11">
        <v>1980</v>
      </c>
      <c r="E9190" s="11" t="s">
        <v>30</v>
      </c>
      <c r="F9190" s="11">
        <v>300</v>
      </c>
      <c r="G9190" s="11" t="s">
        <v>24</v>
      </c>
      <c r="H9190" s="11" t="s">
        <v>24</v>
      </c>
      <c r="I9190" s="11" t="s">
        <v>35</v>
      </c>
      <c r="J9190" s="11">
        <v>30</v>
      </c>
      <c r="K9190" s="12">
        <v>0.31230053897200621</v>
      </c>
      <c r="L9190" s="13">
        <v>0</v>
      </c>
      <c r="M9190" s="14">
        <f t="shared" si="1172"/>
        <v>0</v>
      </c>
      <c r="N9190" s="15">
        <f t="shared" si="1173"/>
        <v>2.5</v>
      </c>
      <c r="O9190" s="14">
        <f t="shared" si="1174"/>
        <v>1</v>
      </c>
      <c r="P9190" s="15" t="s">
        <v>25</v>
      </c>
      <c r="Q9190" s="14" t="str">
        <f t="shared" si="1175"/>
        <v>No</v>
      </c>
      <c r="R9190" s="15">
        <f t="shared" si="1176"/>
        <v>0</v>
      </c>
      <c r="S9190" s="14">
        <f t="shared" si="1177"/>
        <v>1</v>
      </c>
      <c r="T9190" s="15">
        <f t="shared" si="1178"/>
        <v>2653</v>
      </c>
    </row>
    <row r="9191" spans="1:20" x14ac:dyDescent="0.2">
      <c r="A9191" s="11"/>
      <c r="B9191" s="11" t="s">
        <v>38</v>
      </c>
      <c r="C9191" s="11" t="s">
        <v>46</v>
      </c>
      <c r="D9191" s="11">
        <v>1980</v>
      </c>
      <c r="E9191" s="11" t="s">
        <v>30</v>
      </c>
      <c r="F9191" s="11">
        <v>300</v>
      </c>
      <c r="G9191" s="11" t="s">
        <v>24</v>
      </c>
      <c r="H9191" s="11" t="s">
        <v>24</v>
      </c>
      <c r="I9191" s="11" t="s">
        <v>31</v>
      </c>
      <c r="J9191" s="11">
        <v>30</v>
      </c>
      <c r="K9191" s="12">
        <v>1.9396788213965939</v>
      </c>
      <c r="L9191" s="13">
        <v>0</v>
      </c>
      <c r="M9191" s="14">
        <f t="shared" si="1172"/>
        <v>0</v>
      </c>
      <c r="N9191" s="15">
        <f t="shared" si="1173"/>
        <v>2.5</v>
      </c>
      <c r="O9191" s="14">
        <f t="shared" si="1174"/>
        <v>1</v>
      </c>
      <c r="P9191" s="15" t="s">
        <v>25</v>
      </c>
      <c r="Q9191" s="14" t="str">
        <f t="shared" si="1175"/>
        <v>No</v>
      </c>
      <c r="R9191" s="15">
        <f t="shared" si="1176"/>
        <v>0</v>
      </c>
      <c r="S9191" s="14">
        <f t="shared" si="1177"/>
        <v>1</v>
      </c>
      <c r="T9191" s="15">
        <f t="shared" si="1178"/>
        <v>2653</v>
      </c>
    </row>
    <row r="9192" spans="1:20" x14ac:dyDescent="0.2">
      <c r="A9192" s="11"/>
      <c r="B9192" s="11" t="s">
        <v>28</v>
      </c>
      <c r="C9192" s="11" t="s">
        <v>46</v>
      </c>
      <c r="D9192" s="11">
        <v>1980</v>
      </c>
      <c r="E9192" s="11" t="s">
        <v>30</v>
      </c>
      <c r="F9192" s="11">
        <v>300</v>
      </c>
      <c r="G9192" s="11" t="s">
        <v>24</v>
      </c>
      <c r="H9192" s="11" t="s">
        <v>24</v>
      </c>
      <c r="I9192" s="11" t="s">
        <v>31</v>
      </c>
      <c r="J9192" s="11">
        <v>30</v>
      </c>
      <c r="K9192" s="12">
        <v>20.784270980198418</v>
      </c>
      <c r="L9192" s="13">
        <v>0</v>
      </c>
      <c r="M9192" s="14">
        <f t="shared" si="1172"/>
        <v>0</v>
      </c>
      <c r="N9192" s="15">
        <f t="shared" si="1173"/>
        <v>2.5</v>
      </c>
      <c r="O9192" s="14">
        <f t="shared" si="1174"/>
        <v>1</v>
      </c>
      <c r="P9192" s="15" t="s">
        <v>25</v>
      </c>
      <c r="Q9192" s="14" t="str">
        <f t="shared" si="1175"/>
        <v>No</v>
      </c>
      <c r="R9192" s="15">
        <f t="shared" si="1176"/>
        <v>0</v>
      </c>
      <c r="S9192" s="14">
        <f t="shared" si="1177"/>
        <v>1</v>
      </c>
      <c r="T9192" s="15">
        <f t="shared" si="1178"/>
        <v>2653</v>
      </c>
    </row>
    <row r="9193" spans="1:20" x14ac:dyDescent="0.2">
      <c r="A9193" s="11"/>
      <c r="B9193" s="11" t="s">
        <v>47</v>
      </c>
      <c r="C9193" s="11" t="s">
        <v>46</v>
      </c>
      <c r="D9193" s="11">
        <v>1980</v>
      </c>
      <c r="E9193" s="11" t="s">
        <v>30</v>
      </c>
      <c r="F9193" s="11">
        <v>300</v>
      </c>
      <c r="G9193" s="11" t="s">
        <v>24</v>
      </c>
      <c r="H9193" s="11" t="s">
        <v>24</v>
      </c>
      <c r="I9193" s="11" t="s">
        <v>31</v>
      </c>
      <c r="J9193" s="11">
        <v>30</v>
      </c>
      <c r="K9193" s="12">
        <v>6.9650024933705081</v>
      </c>
      <c r="L9193" s="13">
        <v>0</v>
      </c>
      <c r="M9193" s="14">
        <f t="shared" si="1172"/>
        <v>0</v>
      </c>
      <c r="N9193" s="15">
        <f t="shared" si="1173"/>
        <v>2.5</v>
      </c>
      <c r="O9193" s="14">
        <f t="shared" si="1174"/>
        <v>1</v>
      </c>
      <c r="P9193" s="15" t="s">
        <v>25</v>
      </c>
      <c r="Q9193" s="14" t="str">
        <f t="shared" si="1175"/>
        <v>No</v>
      </c>
      <c r="R9193" s="15">
        <f t="shared" si="1176"/>
        <v>0</v>
      </c>
      <c r="S9193" s="14">
        <f t="shared" si="1177"/>
        <v>1</v>
      </c>
      <c r="T9193" s="15">
        <f t="shared" si="1178"/>
        <v>2653</v>
      </c>
    </row>
    <row r="9194" spans="1:20" x14ac:dyDescent="0.2">
      <c r="A9194" s="11"/>
      <c r="B9194" s="11" t="s">
        <v>52</v>
      </c>
      <c r="C9194" s="11" t="s">
        <v>46</v>
      </c>
      <c r="D9194" s="11">
        <v>1980</v>
      </c>
      <c r="E9194" s="11" t="s">
        <v>30</v>
      </c>
      <c r="F9194" s="11">
        <v>300</v>
      </c>
      <c r="G9194" s="11" t="s">
        <v>24</v>
      </c>
      <c r="H9194" s="11" t="s">
        <v>24</v>
      </c>
      <c r="I9194" s="11" t="s">
        <v>31</v>
      </c>
      <c r="J9194" s="11">
        <v>30</v>
      </c>
      <c r="K9194" s="12">
        <v>18.020232483932642</v>
      </c>
      <c r="L9194" s="13">
        <v>2.1630953920427602</v>
      </c>
      <c r="M9194" s="14">
        <f t="shared" si="1172"/>
        <v>0.72103179734758671</v>
      </c>
      <c r="N9194" s="15">
        <f t="shared" si="1173"/>
        <v>2.5</v>
      </c>
      <c r="O9194" s="14">
        <f t="shared" si="1174"/>
        <v>0.71158728106096536</v>
      </c>
      <c r="P9194" s="15" t="s">
        <v>25</v>
      </c>
      <c r="Q9194" s="14" t="str">
        <f t="shared" si="1175"/>
        <v>No</v>
      </c>
      <c r="R9194" s="15">
        <f t="shared" si="1176"/>
        <v>40.012347120964144</v>
      </c>
      <c r="S9194" s="14">
        <f t="shared" si="1177"/>
        <v>1</v>
      </c>
      <c r="T9194" s="15">
        <f t="shared" si="1178"/>
        <v>2470</v>
      </c>
    </row>
    <row r="9195" spans="1:20" x14ac:dyDescent="0.2">
      <c r="A9195" s="11"/>
      <c r="B9195" s="11" t="s">
        <v>2</v>
      </c>
      <c r="C9195" s="11" t="s">
        <v>46</v>
      </c>
      <c r="D9195" s="11">
        <v>1980</v>
      </c>
      <c r="E9195" s="11" t="s">
        <v>30</v>
      </c>
      <c r="F9195" s="11">
        <v>300</v>
      </c>
      <c r="G9195" s="11" t="s">
        <v>24</v>
      </c>
      <c r="H9195" s="11" t="s">
        <v>24</v>
      </c>
      <c r="I9195" s="11" t="s">
        <v>31</v>
      </c>
      <c r="J9195" s="11">
        <v>30</v>
      </c>
      <c r="K9195" s="12">
        <v>10.360742244540024</v>
      </c>
      <c r="L9195" s="13">
        <v>0</v>
      </c>
      <c r="M9195" s="14">
        <f t="shared" si="1172"/>
        <v>0</v>
      </c>
      <c r="N9195" s="15">
        <f t="shared" si="1173"/>
        <v>2.5</v>
      </c>
      <c r="O9195" s="14">
        <f t="shared" si="1174"/>
        <v>1</v>
      </c>
      <c r="P9195" s="15" t="s">
        <v>25</v>
      </c>
      <c r="Q9195" s="14" t="str">
        <f t="shared" si="1175"/>
        <v>No</v>
      </c>
      <c r="R9195" s="15">
        <f t="shared" si="1176"/>
        <v>0</v>
      </c>
      <c r="S9195" s="14">
        <f t="shared" si="1177"/>
        <v>1</v>
      </c>
      <c r="T9195" s="15">
        <f t="shared" si="1178"/>
        <v>2653</v>
      </c>
    </row>
    <row r="9196" spans="1:20" x14ac:dyDescent="0.2">
      <c r="A9196" s="11"/>
      <c r="B9196" s="11" t="s">
        <v>50</v>
      </c>
      <c r="C9196" s="11" t="s">
        <v>46</v>
      </c>
      <c r="D9196" s="11">
        <v>1980</v>
      </c>
      <c r="E9196" s="11" t="s">
        <v>30</v>
      </c>
      <c r="F9196" s="11">
        <v>300</v>
      </c>
      <c r="G9196" s="11" t="s">
        <v>24</v>
      </c>
      <c r="H9196" s="11" t="s">
        <v>24</v>
      </c>
      <c r="I9196" s="11" t="s">
        <v>31</v>
      </c>
      <c r="J9196" s="11">
        <v>30</v>
      </c>
      <c r="K9196" s="12">
        <v>1.1740423034498477E-2</v>
      </c>
      <c r="L9196" s="13">
        <v>0</v>
      </c>
      <c r="M9196" s="14">
        <f t="shared" si="1172"/>
        <v>0</v>
      </c>
      <c r="N9196" s="15">
        <f t="shared" si="1173"/>
        <v>2.5</v>
      </c>
      <c r="O9196" s="14">
        <f t="shared" si="1174"/>
        <v>1</v>
      </c>
      <c r="P9196" s="15" t="s">
        <v>25</v>
      </c>
      <c r="Q9196" s="14" t="str">
        <f t="shared" si="1175"/>
        <v>No</v>
      </c>
      <c r="R9196" s="15">
        <f t="shared" si="1176"/>
        <v>0</v>
      </c>
      <c r="S9196" s="14">
        <f t="shared" si="1177"/>
        <v>1</v>
      </c>
      <c r="T9196" s="15">
        <f t="shared" si="1178"/>
        <v>2653</v>
      </c>
    </row>
    <row r="9197" spans="1:20" x14ac:dyDescent="0.2">
      <c r="A9197" s="11"/>
      <c r="B9197" s="11" t="s">
        <v>51</v>
      </c>
      <c r="C9197" s="11" t="s">
        <v>46</v>
      </c>
      <c r="D9197" s="11">
        <v>1980</v>
      </c>
      <c r="E9197" s="11" t="s">
        <v>30</v>
      </c>
      <c r="F9197" s="11">
        <v>300</v>
      </c>
      <c r="G9197" s="11" t="s">
        <v>24</v>
      </c>
      <c r="H9197" s="11" t="s">
        <v>24</v>
      </c>
      <c r="I9197" s="11" t="s">
        <v>31</v>
      </c>
      <c r="J9197" s="11">
        <v>30</v>
      </c>
      <c r="K9197" s="12">
        <v>3.5353139755976122E-3</v>
      </c>
      <c r="L9197" s="13">
        <v>0</v>
      </c>
      <c r="M9197" s="14">
        <f t="shared" si="1172"/>
        <v>0</v>
      </c>
      <c r="N9197" s="15">
        <f t="shared" si="1173"/>
        <v>2.5</v>
      </c>
      <c r="O9197" s="14">
        <f t="shared" si="1174"/>
        <v>1</v>
      </c>
      <c r="P9197" s="15" t="s">
        <v>25</v>
      </c>
      <c r="Q9197" s="14" t="str">
        <f t="shared" si="1175"/>
        <v>No</v>
      </c>
      <c r="R9197" s="15">
        <f t="shared" si="1176"/>
        <v>0</v>
      </c>
      <c r="S9197" s="14">
        <f t="shared" si="1177"/>
        <v>1</v>
      </c>
      <c r="T9197" s="15">
        <f t="shared" si="1178"/>
        <v>2653</v>
      </c>
    </row>
    <row r="9198" spans="1:20" x14ac:dyDescent="0.2">
      <c r="A9198" s="11"/>
      <c r="B9198" s="11" t="s">
        <v>38</v>
      </c>
      <c r="C9198" s="11" t="s">
        <v>46</v>
      </c>
      <c r="D9198" s="11">
        <v>1980</v>
      </c>
      <c r="E9198" s="11" t="s">
        <v>34</v>
      </c>
      <c r="F9198" s="11">
        <v>350</v>
      </c>
      <c r="G9198" s="11" t="s">
        <v>24</v>
      </c>
      <c r="H9198" s="11" t="s">
        <v>24</v>
      </c>
      <c r="I9198" s="11" t="s">
        <v>36</v>
      </c>
      <c r="J9198" s="11">
        <v>30</v>
      </c>
      <c r="K9198" s="12">
        <v>0.30650545505524085</v>
      </c>
      <c r="L9198" s="13">
        <v>0</v>
      </c>
      <c r="M9198" s="14">
        <f t="shared" si="1172"/>
        <v>0</v>
      </c>
      <c r="N9198" s="15">
        <f t="shared" si="1173"/>
        <v>1</v>
      </c>
      <c r="O9198" s="14">
        <f t="shared" si="1174"/>
        <v>1</v>
      </c>
      <c r="P9198" s="15" t="s">
        <v>25</v>
      </c>
      <c r="Q9198" s="14" t="str">
        <f t="shared" si="1175"/>
        <v>No</v>
      </c>
      <c r="R9198" s="15">
        <f t="shared" si="1176"/>
        <v>0</v>
      </c>
      <c r="S9198" s="14">
        <f t="shared" si="1177"/>
        <v>1</v>
      </c>
      <c r="T9198" s="15">
        <f t="shared" si="1178"/>
        <v>2653</v>
      </c>
    </row>
    <row r="9199" spans="1:20" x14ac:dyDescent="0.2">
      <c r="A9199" s="11"/>
      <c r="B9199" s="11" t="s">
        <v>50</v>
      </c>
      <c r="C9199" s="11" t="s">
        <v>46</v>
      </c>
      <c r="D9199" s="11">
        <v>1980</v>
      </c>
      <c r="E9199" s="11" t="s">
        <v>34</v>
      </c>
      <c r="F9199" s="11">
        <v>350</v>
      </c>
      <c r="G9199" s="11" t="s">
        <v>24</v>
      </c>
      <c r="H9199" s="11" t="s">
        <v>24</v>
      </c>
      <c r="I9199" s="11" t="s">
        <v>36</v>
      </c>
      <c r="J9199" s="11">
        <v>30</v>
      </c>
      <c r="K9199" s="12">
        <v>7.8374599857892926E-2</v>
      </c>
      <c r="L9199" s="13">
        <v>0</v>
      </c>
      <c r="M9199" s="14">
        <f t="shared" si="1172"/>
        <v>0</v>
      </c>
      <c r="N9199" s="15">
        <f t="shared" si="1173"/>
        <v>1</v>
      </c>
      <c r="O9199" s="14">
        <f t="shared" si="1174"/>
        <v>1</v>
      </c>
      <c r="P9199" s="15" t="s">
        <v>25</v>
      </c>
      <c r="Q9199" s="14" t="str">
        <f t="shared" si="1175"/>
        <v>No</v>
      </c>
      <c r="R9199" s="15">
        <f t="shared" si="1176"/>
        <v>0</v>
      </c>
      <c r="S9199" s="14">
        <f t="shared" si="1177"/>
        <v>1</v>
      </c>
      <c r="T9199" s="15">
        <f t="shared" si="1178"/>
        <v>2653</v>
      </c>
    </row>
    <row r="9200" spans="1:20" x14ac:dyDescent="0.2">
      <c r="A9200" s="11"/>
      <c r="B9200" s="11" t="s">
        <v>47</v>
      </c>
      <c r="C9200" s="11" t="s">
        <v>46</v>
      </c>
      <c r="D9200" s="11">
        <v>1980</v>
      </c>
      <c r="E9200" s="11" t="s">
        <v>34</v>
      </c>
      <c r="F9200" s="11">
        <v>350</v>
      </c>
      <c r="G9200" s="11" t="s">
        <v>24</v>
      </c>
      <c r="H9200" s="11" t="s">
        <v>24</v>
      </c>
      <c r="I9200" s="11" t="s">
        <v>33</v>
      </c>
      <c r="J9200" s="11">
        <v>30</v>
      </c>
      <c r="K9200" s="12">
        <v>1.3004385428493232E-2</v>
      </c>
      <c r="L9200" s="13">
        <v>0</v>
      </c>
      <c r="M9200" s="14">
        <f t="shared" si="1172"/>
        <v>0</v>
      </c>
      <c r="N9200" s="15">
        <f t="shared" si="1173"/>
        <v>1</v>
      </c>
      <c r="O9200" s="14">
        <f t="shared" si="1174"/>
        <v>1</v>
      </c>
      <c r="P9200" s="15" t="s">
        <v>25</v>
      </c>
      <c r="Q9200" s="14" t="str">
        <f t="shared" si="1175"/>
        <v>No</v>
      </c>
      <c r="R9200" s="15">
        <f t="shared" si="1176"/>
        <v>0</v>
      </c>
      <c r="S9200" s="14">
        <f t="shared" si="1177"/>
        <v>1</v>
      </c>
      <c r="T9200" s="15">
        <f t="shared" si="1178"/>
        <v>2653</v>
      </c>
    </row>
    <row r="9201" spans="1:20" x14ac:dyDescent="0.2">
      <c r="A9201" s="11"/>
      <c r="B9201" s="11" t="s">
        <v>52</v>
      </c>
      <c r="C9201" s="11" t="s">
        <v>46</v>
      </c>
      <c r="D9201" s="11">
        <v>1980</v>
      </c>
      <c r="E9201" s="11" t="s">
        <v>34</v>
      </c>
      <c r="F9201" s="11">
        <v>350</v>
      </c>
      <c r="G9201" s="11" t="s">
        <v>24</v>
      </c>
      <c r="H9201" s="11" t="s">
        <v>24</v>
      </c>
      <c r="I9201" s="11" t="s">
        <v>33</v>
      </c>
      <c r="J9201" s="11">
        <v>30</v>
      </c>
      <c r="K9201" s="12">
        <v>0.7697393904460319</v>
      </c>
      <c r="L9201" s="13">
        <v>0</v>
      </c>
      <c r="M9201" s="14">
        <f t="shared" si="1172"/>
        <v>0</v>
      </c>
      <c r="N9201" s="15">
        <f t="shared" si="1173"/>
        <v>1</v>
      </c>
      <c r="O9201" s="14">
        <f t="shared" si="1174"/>
        <v>1</v>
      </c>
      <c r="P9201" s="15" t="s">
        <v>25</v>
      </c>
      <c r="Q9201" s="14" t="str">
        <f t="shared" si="1175"/>
        <v>No</v>
      </c>
      <c r="R9201" s="15">
        <f t="shared" si="1176"/>
        <v>0</v>
      </c>
      <c r="S9201" s="14">
        <f t="shared" si="1177"/>
        <v>1</v>
      </c>
      <c r="T9201" s="15">
        <f t="shared" si="1178"/>
        <v>2653</v>
      </c>
    </row>
    <row r="9202" spans="1:20" x14ac:dyDescent="0.2">
      <c r="A9202" s="11"/>
      <c r="B9202" s="11" t="s">
        <v>2</v>
      </c>
      <c r="C9202" s="11" t="s">
        <v>46</v>
      </c>
      <c r="D9202" s="11">
        <v>1980</v>
      </c>
      <c r="E9202" s="11" t="s">
        <v>34</v>
      </c>
      <c r="F9202" s="11">
        <v>350</v>
      </c>
      <c r="G9202" s="11" t="s">
        <v>24</v>
      </c>
      <c r="H9202" s="11" t="s">
        <v>24</v>
      </c>
      <c r="I9202" s="11" t="s">
        <v>33</v>
      </c>
      <c r="J9202" s="11">
        <v>30</v>
      </c>
      <c r="K9202" s="12">
        <v>0.63076148666032494</v>
      </c>
      <c r="L9202" s="13">
        <v>0</v>
      </c>
      <c r="M9202" s="14">
        <f t="shared" si="1172"/>
        <v>0</v>
      </c>
      <c r="N9202" s="15">
        <f t="shared" si="1173"/>
        <v>1</v>
      </c>
      <c r="O9202" s="14">
        <f t="shared" si="1174"/>
        <v>1</v>
      </c>
      <c r="P9202" s="15" t="s">
        <v>25</v>
      </c>
      <c r="Q9202" s="14" t="str">
        <f t="shared" si="1175"/>
        <v>No</v>
      </c>
      <c r="R9202" s="15">
        <f t="shared" si="1176"/>
        <v>0</v>
      </c>
      <c r="S9202" s="14">
        <f t="shared" si="1177"/>
        <v>1</v>
      </c>
      <c r="T9202" s="15">
        <f t="shared" si="1178"/>
        <v>2653</v>
      </c>
    </row>
    <row r="9203" spans="1:20" x14ac:dyDescent="0.2">
      <c r="A9203" s="11"/>
      <c r="B9203" s="11" t="s">
        <v>47</v>
      </c>
      <c r="C9203" s="11" t="s">
        <v>46</v>
      </c>
      <c r="D9203" s="11">
        <v>1980</v>
      </c>
      <c r="E9203" s="11" t="s">
        <v>34</v>
      </c>
      <c r="F9203" s="11">
        <v>350</v>
      </c>
      <c r="G9203" s="11" t="s">
        <v>24</v>
      </c>
      <c r="H9203" s="11" t="s">
        <v>24</v>
      </c>
      <c r="I9203" s="11" t="s">
        <v>35</v>
      </c>
      <c r="J9203" s="11">
        <v>30</v>
      </c>
      <c r="K9203" s="12">
        <v>1.3642976674257394</v>
      </c>
      <c r="L9203" s="13">
        <v>0</v>
      </c>
      <c r="M9203" s="14">
        <f t="shared" si="1172"/>
        <v>0</v>
      </c>
      <c r="N9203" s="15">
        <f t="shared" si="1173"/>
        <v>1</v>
      </c>
      <c r="O9203" s="14">
        <f t="shared" si="1174"/>
        <v>1</v>
      </c>
      <c r="P9203" s="15" t="s">
        <v>25</v>
      </c>
      <c r="Q9203" s="14" t="str">
        <f t="shared" si="1175"/>
        <v>No</v>
      </c>
      <c r="R9203" s="15">
        <f t="shared" si="1176"/>
        <v>0</v>
      </c>
      <c r="S9203" s="14">
        <f t="shared" si="1177"/>
        <v>1</v>
      </c>
      <c r="T9203" s="15">
        <f t="shared" si="1178"/>
        <v>2653</v>
      </c>
    </row>
    <row r="9204" spans="1:20" x14ac:dyDescent="0.2">
      <c r="A9204" s="11"/>
      <c r="B9204" s="11" t="s">
        <v>2</v>
      </c>
      <c r="C9204" s="11" t="s">
        <v>46</v>
      </c>
      <c r="D9204" s="11">
        <v>1980</v>
      </c>
      <c r="E9204" s="11" t="s">
        <v>34</v>
      </c>
      <c r="F9204" s="11">
        <v>350</v>
      </c>
      <c r="G9204" s="11" t="s">
        <v>24</v>
      </c>
      <c r="H9204" s="11" t="s">
        <v>24</v>
      </c>
      <c r="I9204" s="11" t="s">
        <v>35</v>
      </c>
      <c r="J9204" s="11">
        <v>30</v>
      </c>
      <c r="K9204" s="12">
        <v>4.7700211023505171E-3</v>
      </c>
      <c r="L9204" s="13">
        <v>0</v>
      </c>
      <c r="M9204" s="14">
        <f t="shared" si="1172"/>
        <v>0</v>
      </c>
      <c r="N9204" s="15">
        <f t="shared" si="1173"/>
        <v>1</v>
      </c>
      <c r="O9204" s="14">
        <f t="shared" si="1174"/>
        <v>1</v>
      </c>
      <c r="P9204" s="15" t="s">
        <v>25</v>
      </c>
      <c r="Q9204" s="14" t="str">
        <f t="shared" si="1175"/>
        <v>No</v>
      </c>
      <c r="R9204" s="15">
        <f t="shared" si="1176"/>
        <v>0</v>
      </c>
      <c r="S9204" s="14">
        <f t="shared" si="1177"/>
        <v>1</v>
      </c>
      <c r="T9204" s="15">
        <f t="shared" si="1178"/>
        <v>2653</v>
      </c>
    </row>
    <row r="9205" spans="1:20" x14ac:dyDescent="0.2">
      <c r="A9205" s="11"/>
      <c r="B9205" s="11" t="s">
        <v>50</v>
      </c>
      <c r="C9205" s="11" t="s">
        <v>46</v>
      </c>
      <c r="D9205" s="11">
        <v>1980</v>
      </c>
      <c r="E9205" s="11" t="s">
        <v>34</v>
      </c>
      <c r="F9205" s="11">
        <v>350</v>
      </c>
      <c r="G9205" s="11" t="s">
        <v>24</v>
      </c>
      <c r="H9205" s="11" t="s">
        <v>24</v>
      </c>
      <c r="I9205" s="11" t="s">
        <v>35</v>
      </c>
      <c r="J9205" s="11">
        <v>30</v>
      </c>
      <c r="K9205" s="12">
        <v>1.5918672535539574E-3</v>
      </c>
      <c r="L9205" s="13">
        <v>0</v>
      </c>
      <c r="M9205" s="14">
        <f t="shared" si="1172"/>
        <v>0</v>
      </c>
      <c r="N9205" s="15">
        <f t="shared" si="1173"/>
        <v>1</v>
      </c>
      <c r="O9205" s="14">
        <f t="shared" si="1174"/>
        <v>1</v>
      </c>
      <c r="P9205" s="15" t="s">
        <v>25</v>
      </c>
      <c r="Q9205" s="14" t="str">
        <f t="shared" si="1175"/>
        <v>No</v>
      </c>
      <c r="R9205" s="15">
        <f t="shared" si="1176"/>
        <v>0</v>
      </c>
      <c r="S9205" s="14">
        <f t="shared" si="1177"/>
        <v>1</v>
      </c>
      <c r="T9205" s="15">
        <f t="shared" si="1178"/>
        <v>2653</v>
      </c>
    </row>
    <row r="9206" spans="1:20" x14ac:dyDescent="0.2">
      <c r="A9206" s="11"/>
      <c r="B9206" s="11" t="s">
        <v>51</v>
      </c>
      <c r="C9206" s="11" t="s">
        <v>46</v>
      </c>
      <c r="D9206" s="11">
        <v>1980</v>
      </c>
      <c r="E9206" s="11" t="s">
        <v>34</v>
      </c>
      <c r="F9206" s="11">
        <v>350</v>
      </c>
      <c r="G9206" s="11" t="s">
        <v>24</v>
      </c>
      <c r="H9206" s="11" t="s">
        <v>24</v>
      </c>
      <c r="I9206" s="11" t="s">
        <v>35</v>
      </c>
      <c r="J9206" s="11">
        <v>30</v>
      </c>
      <c r="K9206" s="12">
        <v>1.5390215733646446E-3</v>
      </c>
      <c r="L9206" s="13">
        <v>0</v>
      </c>
      <c r="M9206" s="14">
        <f t="shared" si="1172"/>
        <v>0</v>
      </c>
      <c r="N9206" s="15">
        <f t="shared" si="1173"/>
        <v>1</v>
      </c>
      <c r="O9206" s="14">
        <f t="shared" si="1174"/>
        <v>1</v>
      </c>
      <c r="P9206" s="15" t="s">
        <v>25</v>
      </c>
      <c r="Q9206" s="14" t="str">
        <f t="shared" si="1175"/>
        <v>No</v>
      </c>
      <c r="R9206" s="15">
        <f t="shared" si="1176"/>
        <v>0</v>
      </c>
      <c r="S9206" s="14">
        <f t="shared" si="1177"/>
        <v>1</v>
      </c>
      <c r="T9206" s="15">
        <f t="shared" si="1178"/>
        <v>2653</v>
      </c>
    </row>
    <row r="9207" spans="1:20" x14ac:dyDescent="0.2">
      <c r="A9207" s="11"/>
      <c r="B9207" s="11" t="s">
        <v>38</v>
      </c>
      <c r="C9207" s="11" t="s">
        <v>46</v>
      </c>
      <c r="D9207" s="11">
        <v>1980</v>
      </c>
      <c r="E9207" s="11" t="s">
        <v>34</v>
      </c>
      <c r="F9207" s="11">
        <v>350</v>
      </c>
      <c r="G9207" s="11" t="s">
        <v>24</v>
      </c>
      <c r="H9207" s="11" t="s">
        <v>24</v>
      </c>
      <c r="I9207" s="11" t="s">
        <v>31</v>
      </c>
      <c r="J9207" s="11">
        <v>30</v>
      </c>
      <c r="K9207" s="12">
        <v>0.40402791098884921</v>
      </c>
      <c r="L9207" s="13">
        <v>0</v>
      </c>
      <c r="M9207" s="14">
        <f t="shared" si="1172"/>
        <v>0</v>
      </c>
      <c r="N9207" s="15">
        <f t="shared" si="1173"/>
        <v>1</v>
      </c>
      <c r="O9207" s="14">
        <f t="shared" si="1174"/>
        <v>1</v>
      </c>
      <c r="P9207" s="15" t="s">
        <v>25</v>
      </c>
      <c r="Q9207" s="14" t="str">
        <f t="shared" si="1175"/>
        <v>No</v>
      </c>
      <c r="R9207" s="15">
        <f t="shared" si="1176"/>
        <v>0</v>
      </c>
      <c r="S9207" s="14">
        <f t="shared" si="1177"/>
        <v>1</v>
      </c>
      <c r="T9207" s="15">
        <f t="shared" si="1178"/>
        <v>2653</v>
      </c>
    </row>
    <row r="9208" spans="1:20" x14ac:dyDescent="0.2">
      <c r="A9208" s="11"/>
      <c r="B9208" s="11" t="s">
        <v>28</v>
      </c>
      <c r="C9208" s="11" t="s">
        <v>46</v>
      </c>
      <c r="D9208" s="11">
        <v>1980</v>
      </c>
      <c r="E9208" s="11" t="s">
        <v>34</v>
      </c>
      <c r="F9208" s="11">
        <v>350</v>
      </c>
      <c r="G9208" s="11" t="s">
        <v>24</v>
      </c>
      <c r="H9208" s="11" t="s">
        <v>24</v>
      </c>
      <c r="I9208" s="11" t="s">
        <v>31</v>
      </c>
      <c r="J9208" s="11">
        <v>30</v>
      </c>
      <c r="K9208" s="12">
        <v>1.7792639279424975</v>
      </c>
      <c r="L9208" s="13">
        <v>2.1630953920427602</v>
      </c>
      <c r="M9208" s="14">
        <f t="shared" si="1172"/>
        <v>0.72103179734758671</v>
      </c>
      <c r="N9208" s="15">
        <f t="shared" si="1173"/>
        <v>1</v>
      </c>
      <c r="O9208" s="14">
        <f t="shared" si="1174"/>
        <v>0.27896820265241329</v>
      </c>
      <c r="P9208" s="15" t="s">
        <v>25</v>
      </c>
      <c r="Q9208" s="14" t="str">
        <f t="shared" si="1175"/>
        <v>Yes</v>
      </c>
      <c r="R9208" s="15">
        <f t="shared" si="1176"/>
        <v>405.241620438724</v>
      </c>
      <c r="S9208" s="14">
        <f t="shared" si="1177"/>
        <v>3</v>
      </c>
      <c r="T9208" s="15">
        <f t="shared" si="1178"/>
        <v>929</v>
      </c>
    </row>
    <row r="9209" spans="1:20" x14ac:dyDescent="0.2">
      <c r="A9209" s="11"/>
      <c r="B9209" s="11" t="s">
        <v>47</v>
      </c>
      <c r="C9209" s="11" t="s">
        <v>46</v>
      </c>
      <c r="D9209" s="11">
        <v>1980</v>
      </c>
      <c r="E9209" s="11" t="s">
        <v>34</v>
      </c>
      <c r="F9209" s="11">
        <v>350</v>
      </c>
      <c r="G9209" s="11" t="s">
        <v>24</v>
      </c>
      <c r="H9209" s="11" t="s">
        <v>24</v>
      </c>
      <c r="I9209" s="11" t="s">
        <v>31</v>
      </c>
      <c r="J9209" s="11">
        <v>30</v>
      </c>
      <c r="K9209" s="12">
        <v>2.519824810542346</v>
      </c>
      <c r="L9209" s="13">
        <v>0</v>
      </c>
      <c r="M9209" s="14">
        <f t="shared" si="1172"/>
        <v>0</v>
      </c>
      <c r="N9209" s="15">
        <f t="shared" si="1173"/>
        <v>1</v>
      </c>
      <c r="O9209" s="14">
        <f t="shared" si="1174"/>
        <v>1</v>
      </c>
      <c r="P9209" s="15" t="s">
        <v>25</v>
      </c>
      <c r="Q9209" s="14" t="str">
        <f t="shared" si="1175"/>
        <v>No</v>
      </c>
      <c r="R9209" s="15">
        <f t="shared" si="1176"/>
        <v>0</v>
      </c>
      <c r="S9209" s="14">
        <f t="shared" si="1177"/>
        <v>1</v>
      </c>
      <c r="T9209" s="15">
        <f t="shared" si="1178"/>
        <v>2653</v>
      </c>
    </row>
    <row r="9210" spans="1:20" x14ac:dyDescent="0.2">
      <c r="A9210" s="11"/>
      <c r="B9210" s="11" t="s">
        <v>52</v>
      </c>
      <c r="C9210" s="11" t="s">
        <v>46</v>
      </c>
      <c r="D9210" s="11">
        <v>1980</v>
      </c>
      <c r="E9210" s="11" t="s">
        <v>34</v>
      </c>
      <c r="F9210" s="11">
        <v>350</v>
      </c>
      <c r="G9210" s="11" t="s">
        <v>24</v>
      </c>
      <c r="H9210" s="11" t="s">
        <v>24</v>
      </c>
      <c r="I9210" s="11" t="s">
        <v>31</v>
      </c>
      <c r="J9210" s="11">
        <v>30</v>
      </c>
      <c r="K9210" s="12">
        <v>2.8449500506944476</v>
      </c>
      <c r="L9210" s="13">
        <v>0</v>
      </c>
      <c r="M9210" s="14">
        <f t="shared" si="1172"/>
        <v>0</v>
      </c>
      <c r="N9210" s="15">
        <f t="shared" si="1173"/>
        <v>1</v>
      </c>
      <c r="O9210" s="14">
        <f t="shared" si="1174"/>
        <v>1</v>
      </c>
      <c r="P9210" s="15" t="s">
        <v>25</v>
      </c>
      <c r="Q9210" s="14" t="str">
        <f t="shared" si="1175"/>
        <v>No</v>
      </c>
      <c r="R9210" s="15">
        <f t="shared" si="1176"/>
        <v>0</v>
      </c>
      <c r="S9210" s="14">
        <f t="shared" si="1177"/>
        <v>1</v>
      </c>
      <c r="T9210" s="15">
        <f t="shared" si="1178"/>
        <v>2653</v>
      </c>
    </row>
    <row r="9211" spans="1:20" x14ac:dyDescent="0.2">
      <c r="A9211" s="11"/>
      <c r="B9211" s="11" t="s">
        <v>2</v>
      </c>
      <c r="C9211" s="11" t="s">
        <v>46</v>
      </c>
      <c r="D9211" s="11">
        <v>1980</v>
      </c>
      <c r="E9211" s="11" t="s">
        <v>34</v>
      </c>
      <c r="F9211" s="11">
        <v>350</v>
      </c>
      <c r="G9211" s="11" t="s">
        <v>24</v>
      </c>
      <c r="H9211" s="11" t="s">
        <v>24</v>
      </c>
      <c r="I9211" s="11" t="s">
        <v>31</v>
      </c>
      <c r="J9211" s="11">
        <v>30</v>
      </c>
      <c r="K9211" s="12">
        <v>2.057306726158882</v>
      </c>
      <c r="L9211" s="13">
        <v>0</v>
      </c>
      <c r="M9211" s="14">
        <f t="shared" si="1172"/>
        <v>0</v>
      </c>
      <c r="N9211" s="15">
        <f t="shared" si="1173"/>
        <v>1</v>
      </c>
      <c r="O9211" s="14">
        <f t="shared" si="1174"/>
        <v>1</v>
      </c>
      <c r="P9211" s="15" t="s">
        <v>25</v>
      </c>
      <c r="Q9211" s="14" t="str">
        <f t="shared" si="1175"/>
        <v>No</v>
      </c>
      <c r="R9211" s="15">
        <f t="shared" si="1176"/>
        <v>0</v>
      </c>
      <c r="S9211" s="14">
        <f t="shared" si="1177"/>
        <v>1</v>
      </c>
      <c r="T9211" s="15">
        <f t="shared" si="1178"/>
        <v>2653</v>
      </c>
    </row>
    <row r="9212" spans="1:20" x14ac:dyDescent="0.2">
      <c r="A9212" s="11"/>
      <c r="B9212" s="11" t="s">
        <v>50</v>
      </c>
      <c r="C9212" s="11" t="s">
        <v>46</v>
      </c>
      <c r="D9212" s="11">
        <v>1980</v>
      </c>
      <c r="E9212" s="11" t="s">
        <v>34</v>
      </c>
      <c r="F9212" s="11">
        <v>350</v>
      </c>
      <c r="G9212" s="11" t="s">
        <v>24</v>
      </c>
      <c r="H9212" s="11" t="s">
        <v>24</v>
      </c>
      <c r="I9212" s="11" t="s">
        <v>31</v>
      </c>
      <c r="J9212" s="11">
        <v>30</v>
      </c>
      <c r="K9212" s="12">
        <v>6.7431913215974748E-2</v>
      </c>
      <c r="L9212" s="13">
        <v>0</v>
      </c>
      <c r="M9212" s="14">
        <f t="shared" si="1172"/>
        <v>0</v>
      </c>
      <c r="N9212" s="15">
        <f t="shared" si="1173"/>
        <v>1</v>
      </c>
      <c r="O9212" s="14">
        <f t="shared" si="1174"/>
        <v>1</v>
      </c>
      <c r="P9212" s="15" t="s">
        <v>25</v>
      </c>
      <c r="Q9212" s="14" t="str">
        <f t="shared" si="1175"/>
        <v>No</v>
      </c>
      <c r="R9212" s="15">
        <f t="shared" si="1176"/>
        <v>0</v>
      </c>
      <c r="S9212" s="14">
        <f t="shared" si="1177"/>
        <v>1</v>
      </c>
      <c r="T9212" s="15">
        <f t="shared" si="1178"/>
        <v>2653</v>
      </c>
    </row>
    <row r="9213" spans="1:20" x14ac:dyDescent="0.2">
      <c r="A9213" s="11"/>
      <c r="B9213" s="11" t="s">
        <v>28</v>
      </c>
      <c r="C9213" s="11" t="s">
        <v>46</v>
      </c>
      <c r="D9213" s="11">
        <v>1980</v>
      </c>
      <c r="E9213" s="11" t="s">
        <v>34</v>
      </c>
      <c r="F9213" s="11">
        <v>400</v>
      </c>
      <c r="G9213" s="11" t="s">
        <v>24</v>
      </c>
      <c r="H9213" s="11" t="s">
        <v>24</v>
      </c>
      <c r="I9213" s="11" t="s">
        <v>36</v>
      </c>
      <c r="J9213" s="11">
        <v>30</v>
      </c>
      <c r="K9213" s="12">
        <v>9.3536558795135789E-3</v>
      </c>
      <c r="L9213" s="13">
        <v>0</v>
      </c>
      <c r="M9213" s="14">
        <f t="shared" si="1172"/>
        <v>0</v>
      </c>
      <c r="N9213" s="15">
        <f t="shared" si="1173"/>
        <v>1</v>
      </c>
      <c r="O9213" s="14">
        <f t="shared" si="1174"/>
        <v>1</v>
      </c>
      <c r="P9213" s="15" t="s">
        <v>25</v>
      </c>
      <c r="Q9213" s="14" t="str">
        <f t="shared" si="1175"/>
        <v>No</v>
      </c>
      <c r="R9213" s="15">
        <f t="shared" si="1176"/>
        <v>0</v>
      </c>
      <c r="S9213" s="14">
        <f t="shared" si="1177"/>
        <v>1</v>
      </c>
      <c r="T9213" s="15">
        <f t="shared" si="1178"/>
        <v>2653</v>
      </c>
    </row>
    <row r="9214" spans="1:20" x14ac:dyDescent="0.2">
      <c r="A9214" s="11"/>
      <c r="B9214" s="11" t="s">
        <v>28</v>
      </c>
      <c r="C9214" s="11" t="s">
        <v>46</v>
      </c>
      <c r="D9214" s="11">
        <v>1980</v>
      </c>
      <c r="E9214" s="11" t="s">
        <v>34</v>
      </c>
      <c r="F9214" s="11">
        <v>400</v>
      </c>
      <c r="G9214" s="11" t="s">
        <v>24</v>
      </c>
      <c r="H9214" s="11" t="s">
        <v>24</v>
      </c>
      <c r="I9214" s="11" t="s">
        <v>37</v>
      </c>
      <c r="J9214" s="11">
        <v>30</v>
      </c>
      <c r="K9214" s="12">
        <v>0.55773634695478369</v>
      </c>
      <c r="L9214" s="13">
        <v>0</v>
      </c>
      <c r="M9214" s="14">
        <f t="shared" si="1172"/>
        <v>0</v>
      </c>
      <c r="N9214" s="15">
        <f t="shared" si="1173"/>
        <v>1</v>
      </c>
      <c r="O9214" s="14">
        <f t="shared" si="1174"/>
        <v>1</v>
      </c>
      <c r="P9214" s="15" t="s">
        <v>25</v>
      </c>
      <c r="Q9214" s="14" t="str">
        <f t="shared" si="1175"/>
        <v>No</v>
      </c>
      <c r="R9214" s="15">
        <f t="shared" si="1176"/>
        <v>0</v>
      </c>
      <c r="S9214" s="14">
        <f t="shared" si="1177"/>
        <v>1</v>
      </c>
      <c r="T9214" s="15">
        <f t="shared" si="1178"/>
        <v>2653</v>
      </c>
    </row>
    <row r="9215" spans="1:20" x14ac:dyDescent="0.2">
      <c r="A9215" s="11"/>
      <c r="B9215" s="11" t="s">
        <v>51</v>
      </c>
      <c r="C9215" s="11" t="s">
        <v>46</v>
      </c>
      <c r="D9215" s="11">
        <v>1980</v>
      </c>
      <c r="E9215" s="11" t="s">
        <v>34</v>
      </c>
      <c r="F9215" s="11">
        <v>400</v>
      </c>
      <c r="G9215" s="11" t="s">
        <v>24</v>
      </c>
      <c r="H9215" s="11" t="s">
        <v>24</v>
      </c>
      <c r="I9215" s="11" t="s">
        <v>37</v>
      </c>
      <c r="J9215" s="11">
        <v>30</v>
      </c>
      <c r="K9215" s="12">
        <v>0.46282633175035903</v>
      </c>
      <c r="L9215" s="13">
        <v>0</v>
      </c>
      <c r="M9215" s="14">
        <f t="shared" si="1172"/>
        <v>0</v>
      </c>
      <c r="N9215" s="15">
        <f t="shared" si="1173"/>
        <v>1</v>
      </c>
      <c r="O9215" s="14">
        <f t="shared" si="1174"/>
        <v>1</v>
      </c>
      <c r="P9215" s="15" t="s">
        <v>25</v>
      </c>
      <c r="Q9215" s="14" t="str">
        <f t="shared" si="1175"/>
        <v>No</v>
      </c>
      <c r="R9215" s="15">
        <f t="shared" si="1176"/>
        <v>0</v>
      </c>
      <c r="S9215" s="14">
        <f t="shared" si="1177"/>
        <v>1</v>
      </c>
      <c r="T9215" s="15">
        <f t="shared" si="1178"/>
        <v>2653</v>
      </c>
    </row>
    <row r="9216" spans="1:20" x14ac:dyDescent="0.2">
      <c r="A9216" s="11"/>
      <c r="B9216" s="11" t="s">
        <v>38</v>
      </c>
      <c r="C9216" s="11" t="s">
        <v>46</v>
      </c>
      <c r="D9216" s="11">
        <v>1980</v>
      </c>
      <c r="E9216" s="11" t="s">
        <v>34</v>
      </c>
      <c r="F9216" s="11">
        <v>400</v>
      </c>
      <c r="G9216" s="11" t="s">
        <v>24</v>
      </c>
      <c r="H9216" s="11" t="s">
        <v>24</v>
      </c>
      <c r="I9216" s="11" t="s">
        <v>33</v>
      </c>
      <c r="J9216" s="11">
        <v>30</v>
      </c>
      <c r="K9216" s="12">
        <v>4.5982985086352554E-2</v>
      </c>
      <c r="L9216" s="13">
        <v>0</v>
      </c>
      <c r="M9216" s="14">
        <f t="shared" si="1172"/>
        <v>0</v>
      </c>
      <c r="N9216" s="15">
        <f t="shared" si="1173"/>
        <v>1</v>
      </c>
      <c r="O9216" s="14">
        <f t="shared" si="1174"/>
        <v>1</v>
      </c>
      <c r="P9216" s="15" t="s">
        <v>25</v>
      </c>
      <c r="Q9216" s="14" t="str">
        <f t="shared" si="1175"/>
        <v>No</v>
      </c>
      <c r="R9216" s="15">
        <f t="shared" si="1176"/>
        <v>0</v>
      </c>
      <c r="S9216" s="14">
        <f t="shared" si="1177"/>
        <v>1</v>
      </c>
      <c r="T9216" s="15">
        <f t="shared" si="1178"/>
        <v>2653</v>
      </c>
    </row>
    <row r="9217" spans="1:20" x14ac:dyDescent="0.2">
      <c r="A9217" s="11"/>
      <c r="B9217" s="11" t="s">
        <v>28</v>
      </c>
      <c r="C9217" s="11" t="s">
        <v>46</v>
      </c>
      <c r="D9217" s="11">
        <v>1980</v>
      </c>
      <c r="E9217" s="11" t="s">
        <v>34</v>
      </c>
      <c r="F9217" s="11">
        <v>400</v>
      </c>
      <c r="G9217" s="11" t="s">
        <v>24</v>
      </c>
      <c r="H9217" s="11" t="s">
        <v>24</v>
      </c>
      <c r="I9217" s="11" t="s">
        <v>33</v>
      </c>
      <c r="J9217" s="11">
        <v>30</v>
      </c>
      <c r="K9217" s="12">
        <v>3.4946762024191851</v>
      </c>
      <c r="L9217" s="13">
        <v>0</v>
      </c>
      <c r="M9217" s="14">
        <f t="shared" si="1172"/>
        <v>0</v>
      </c>
      <c r="N9217" s="15">
        <f t="shared" si="1173"/>
        <v>1</v>
      </c>
      <c r="O9217" s="14">
        <f t="shared" si="1174"/>
        <v>1</v>
      </c>
      <c r="P9217" s="15" t="s">
        <v>25</v>
      </c>
      <c r="Q9217" s="14" t="str">
        <f t="shared" si="1175"/>
        <v>No</v>
      </c>
      <c r="R9217" s="15">
        <f t="shared" si="1176"/>
        <v>0</v>
      </c>
      <c r="S9217" s="14">
        <f t="shared" si="1177"/>
        <v>1</v>
      </c>
      <c r="T9217" s="15">
        <f t="shared" si="1178"/>
        <v>2653</v>
      </c>
    </row>
    <row r="9218" spans="1:20" x14ac:dyDescent="0.2">
      <c r="A9218" s="11"/>
      <c r="B9218" s="11" t="s">
        <v>47</v>
      </c>
      <c r="C9218" s="11" t="s">
        <v>46</v>
      </c>
      <c r="D9218" s="11">
        <v>1980</v>
      </c>
      <c r="E9218" s="11" t="s">
        <v>34</v>
      </c>
      <c r="F9218" s="11">
        <v>400</v>
      </c>
      <c r="G9218" s="11" t="s">
        <v>24</v>
      </c>
      <c r="H9218" s="11" t="s">
        <v>24</v>
      </c>
      <c r="I9218" s="11" t="s">
        <v>33</v>
      </c>
      <c r="J9218" s="11">
        <v>30</v>
      </c>
      <c r="K9218" s="12">
        <v>0.42633996976031585</v>
      </c>
      <c r="L9218" s="13">
        <v>0</v>
      </c>
      <c r="M9218" s="14">
        <f t="shared" si="1172"/>
        <v>0</v>
      </c>
      <c r="N9218" s="15">
        <f t="shared" si="1173"/>
        <v>1</v>
      </c>
      <c r="O9218" s="14">
        <f t="shared" si="1174"/>
        <v>1</v>
      </c>
      <c r="P9218" s="15" t="s">
        <v>25</v>
      </c>
      <c r="Q9218" s="14" t="str">
        <f t="shared" si="1175"/>
        <v>No</v>
      </c>
      <c r="R9218" s="15">
        <f t="shared" si="1176"/>
        <v>0</v>
      </c>
      <c r="S9218" s="14">
        <f t="shared" si="1177"/>
        <v>1</v>
      </c>
      <c r="T9218" s="15">
        <f t="shared" si="1178"/>
        <v>2653</v>
      </c>
    </row>
    <row r="9219" spans="1:20" x14ac:dyDescent="0.2">
      <c r="A9219" s="11"/>
      <c r="B9219" s="11" t="s">
        <v>52</v>
      </c>
      <c r="C9219" s="11" t="s">
        <v>46</v>
      </c>
      <c r="D9219" s="11">
        <v>1980</v>
      </c>
      <c r="E9219" s="11" t="s">
        <v>34</v>
      </c>
      <c r="F9219" s="11">
        <v>400</v>
      </c>
      <c r="G9219" s="11" t="s">
        <v>24</v>
      </c>
      <c r="H9219" s="11" t="s">
        <v>24</v>
      </c>
      <c r="I9219" s="11" t="s">
        <v>33</v>
      </c>
      <c r="J9219" s="11">
        <v>30</v>
      </c>
      <c r="K9219" s="12">
        <v>0.10333459933625677</v>
      </c>
      <c r="L9219" s="13">
        <v>0</v>
      </c>
      <c r="M9219" s="14">
        <f t="shared" ref="M9219:M9282" si="1179">L9219/3</f>
        <v>0</v>
      </c>
      <c r="N9219" s="15">
        <f t="shared" ref="N9219:N9282" si="1180">IF(F9219&lt;=320,2.5,1)</f>
        <v>1</v>
      </c>
      <c r="O9219" s="14">
        <f t="shared" ref="O9219:O9282" si="1181">1-(M9219/N9219)</f>
        <v>1</v>
      </c>
      <c r="P9219" s="15" t="s">
        <v>25</v>
      </c>
      <c r="Q9219" s="14" t="str">
        <f t="shared" ref="Q9219:Q9282" si="1182">IF(AND(O9219&lt;0.5,O9219&gt;-0.5),"Yes","No")</f>
        <v>No</v>
      </c>
      <c r="R9219" s="15">
        <f t="shared" si="1176"/>
        <v>0</v>
      </c>
      <c r="S9219" s="14">
        <f t="shared" si="1177"/>
        <v>1</v>
      </c>
      <c r="T9219" s="15">
        <f t="shared" si="1178"/>
        <v>2653</v>
      </c>
    </row>
    <row r="9220" spans="1:20" x14ac:dyDescent="0.2">
      <c r="A9220" s="11"/>
      <c r="B9220" s="11" t="s">
        <v>2</v>
      </c>
      <c r="C9220" s="11" t="s">
        <v>46</v>
      </c>
      <c r="D9220" s="11">
        <v>1980</v>
      </c>
      <c r="E9220" s="11" t="s">
        <v>34</v>
      </c>
      <c r="F9220" s="11">
        <v>400</v>
      </c>
      <c r="G9220" s="11" t="s">
        <v>24</v>
      </c>
      <c r="H9220" s="11" t="s">
        <v>24</v>
      </c>
      <c r="I9220" s="11" t="s">
        <v>33</v>
      </c>
      <c r="J9220" s="11">
        <v>30</v>
      </c>
      <c r="K9220" s="12">
        <v>4.8219850592994752E-2</v>
      </c>
      <c r="L9220" s="13">
        <v>0</v>
      </c>
      <c r="M9220" s="14">
        <f t="shared" si="1179"/>
        <v>0</v>
      </c>
      <c r="N9220" s="15">
        <f t="shared" si="1180"/>
        <v>1</v>
      </c>
      <c r="O9220" s="14">
        <f t="shared" si="1181"/>
        <v>1</v>
      </c>
      <c r="P9220" s="15" t="s">
        <v>25</v>
      </c>
      <c r="Q9220" s="14" t="str">
        <f t="shared" si="1182"/>
        <v>No</v>
      </c>
      <c r="R9220" s="15">
        <f t="shared" ref="R9220:R9283" si="1183">M9220/(K9220/1000)</f>
        <v>0</v>
      </c>
      <c r="S9220" s="14">
        <f t="shared" ref="S9220:S9283" si="1184">IF(R9220&lt;=125,1,IF(R9220&lt;250,2,IF(R9220&lt;500,3,IF(R9220&lt;1000,4,5))))</f>
        <v>1</v>
      </c>
      <c r="T9220" s="15">
        <f t="shared" ref="T9220:T9283" si="1185">RANK(R9220,$R$3:$R$14561)</f>
        <v>2653</v>
      </c>
    </row>
    <row r="9221" spans="1:20" x14ac:dyDescent="0.2">
      <c r="A9221" s="11"/>
      <c r="B9221" s="11" t="s">
        <v>28</v>
      </c>
      <c r="C9221" s="11" t="s">
        <v>46</v>
      </c>
      <c r="D9221" s="11">
        <v>1980</v>
      </c>
      <c r="E9221" s="11" t="s">
        <v>34</v>
      </c>
      <c r="F9221" s="11">
        <v>400</v>
      </c>
      <c r="G9221" s="11" t="s">
        <v>24</v>
      </c>
      <c r="H9221" s="11" t="s">
        <v>24</v>
      </c>
      <c r="I9221" s="11" t="s">
        <v>35</v>
      </c>
      <c r="J9221" s="11">
        <v>30</v>
      </c>
      <c r="K9221" s="12">
        <v>8.5369883652006956E-2</v>
      </c>
      <c r="L9221" s="13">
        <v>0</v>
      </c>
      <c r="M9221" s="14">
        <f t="shared" si="1179"/>
        <v>0</v>
      </c>
      <c r="N9221" s="15">
        <f t="shared" si="1180"/>
        <v>1</v>
      </c>
      <c r="O9221" s="14">
        <f t="shared" si="1181"/>
        <v>1</v>
      </c>
      <c r="P9221" s="15" t="s">
        <v>25</v>
      </c>
      <c r="Q9221" s="14" t="str">
        <f t="shared" si="1182"/>
        <v>No</v>
      </c>
      <c r="R9221" s="15">
        <f t="shared" si="1183"/>
        <v>0</v>
      </c>
      <c r="S9221" s="14">
        <f t="shared" si="1184"/>
        <v>1</v>
      </c>
      <c r="T9221" s="15">
        <f t="shared" si="1185"/>
        <v>2653</v>
      </c>
    </row>
    <row r="9222" spans="1:20" x14ac:dyDescent="0.2">
      <c r="A9222" s="11"/>
      <c r="B9222" s="11" t="s">
        <v>47</v>
      </c>
      <c r="C9222" s="11" t="s">
        <v>46</v>
      </c>
      <c r="D9222" s="11">
        <v>1980</v>
      </c>
      <c r="E9222" s="11" t="s">
        <v>34</v>
      </c>
      <c r="F9222" s="11">
        <v>400</v>
      </c>
      <c r="G9222" s="11" t="s">
        <v>24</v>
      </c>
      <c r="H9222" s="11" t="s">
        <v>24</v>
      </c>
      <c r="I9222" s="11" t="s">
        <v>35</v>
      </c>
      <c r="J9222" s="11">
        <v>30</v>
      </c>
      <c r="K9222" s="12">
        <v>3.3739449621333954E-2</v>
      </c>
      <c r="L9222" s="13">
        <v>0</v>
      </c>
      <c r="M9222" s="14">
        <f t="shared" si="1179"/>
        <v>0</v>
      </c>
      <c r="N9222" s="15">
        <f t="shared" si="1180"/>
        <v>1</v>
      </c>
      <c r="O9222" s="14">
        <f t="shared" si="1181"/>
        <v>1</v>
      </c>
      <c r="P9222" s="15" t="s">
        <v>25</v>
      </c>
      <c r="Q9222" s="14" t="str">
        <f t="shared" si="1182"/>
        <v>No</v>
      </c>
      <c r="R9222" s="15">
        <f t="shared" si="1183"/>
        <v>0</v>
      </c>
      <c r="S9222" s="14">
        <f t="shared" si="1184"/>
        <v>1</v>
      </c>
      <c r="T9222" s="15">
        <f t="shared" si="1185"/>
        <v>2653</v>
      </c>
    </row>
    <row r="9223" spans="1:20" x14ac:dyDescent="0.2">
      <c r="A9223" s="11"/>
      <c r="B9223" s="11" t="s">
        <v>38</v>
      </c>
      <c r="C9223" s="11" t="s">
        <v>46</v>
      </c>
      <c r="D9223" s="11">
        <v>1980</v>
      </c>
      <c r="E9223" s="11" t="s">
        <v>34</v>
      </c>
      <c r="F9223" s="11">
        <v>400</v>
      </c>
      <c r="G9223" s="11" t="s">
        <v>24</v>
      </c>
      <c r="H9223" s="11" t="s">
        <v>24</v>
      </c>
      <c r="I9223" s="11" t="s">
        <v>31</v>
      </c>
      <c r="J9223" s="11">
        <v>30</v>
      </c>
      <c r="K9223" s="12">
        <v>1.4676083841924247E-2</v>
      </c>
      <c r="L9223" s="13">
        <v>0</v>
      </c>
      <c r="M9223" s="14">
        <f t="shared" si="1179"/>
        <v>0</v>
      </c>
      <c r="N9223" s="15">
        <f t="shared" si="1180"/>
        <v>1</v>
      </c>
      <c r="O9223" s="14">
        <f t="shared" si="1181"/>
        <v>1</v>
      </c>
      <c r="P9223" s="15" t="s">
        <v>25</v>
      </c>
      <c r="Q9223" s="14" t="str">
        <f t="shared" si="1182"/>
        <v>No</v>
      </c>
      <c r="R9223" s="15">
        <f t="shared" si="1183"/>
        <v>0</v>
      </c>
      <c r="S9223" s="14">
        <f t="shared" si="1184"/>
        <v>1</v>
      </c>
      <c r="T9223" s="15">
        <f t="shared" si="1185"/>
        <v>2653</v>
      </c>
    </row>
    <row r="9224" spans="1:20" x14ac:dyDescent="0.2">
      <c r="A9224" s="11"/>
      <c r="B9224" s="11" t="s">
        <v>28</v>
      </c>
      <c r="C9224" s="11" t="s">
        <v>46</v>
      </c>
      <c r="D9224" s="11">
        <v>1980</v>
      </c>
      <c r="E9224" s="11" t="s">
        <v>34</v>
      </c>
      <c r="F9224" s="11">
        <v>400</v>
      </c>
      <c r="G9224" s="11" t="s">
        <v>24</v>
      </c>
      <c r="H9224" s="11" t="s">
        <v>24</v>
      </c>
      <c r="I9224" s="11" t="s">
        <v>31</v>
      </c>
      <c r="J9224" s="11">
        <v>30</v>
      </c>
      <c r="K9224" s="12">
        <v>26.635359023406959</v>
      </c>
      <c r="L9224" s="13">
        <v>2.1558558558558558</v>
      </c>
      <c r="M9224" s="14">
        <f t="shared" si="1179"/>
        <v>0.71861861861861864</v>
      </c>
      <c r="N9224" s="15">
        <f t="shared" si="1180"/>
        <v>1</v>
      </c>
      <c r="O9224" s="14">
        <f t="shared" si="1181"/>
        <v>0.28138138138138136</v>
      </c>
      <c r="P9224" s="15" t="s">
        <v>25</v>
      </c>
      <c r="Q9224" s="14" t="str">
        <f t="shared" si="1182"/>
        <v>Yes</v>
      </c>
      <c r="R9224" s="15">
        <f t="shared" si="1183"/>
        <v>26.979873557818458</v>
      </c>
      <c r="S9224" s="14">
        <f t="shared" si="1184"/>
        <v>1</v>
      </c>
      <c r="T9224" s="15">
        <f t="shared" si="1185"/>
        <v>2532</v>
      </c>
    </row>
    <row r="9225" spans="1:20" x14ac:dyDescent="0.2">
      <c r="A9225" s="11"/>
      <c r="B9225" s="11" t="s">
        <v>47</v>
      </c>
      <c r="C9225" s="11" t="s">
        <v>46</v>
      </c>
      <c r="D9225" s="11">
        <v>1980</v>
      </c>
      <c r="E9225" s="11" t="s">
        <v>34</v>
      </c>
      <c r="F9225" s="11">
        <v>400</v>
      </c>
      <c r="G9225" s="11" t="s">
        <v>24</v>
      </c>
      <c r="H9225" s="11" t="s">
        <v>24</v>
      </c>
      <c r="I9225" s="11" t="s">
        <v>31</v>
      </c>
      <c r="J9225" s="11">
        <v>30</v>
      </c>
      <c r="K9225" s="12">
        <v>0.53716890209585966</v>
      </c>
      <c r="L9225" s="13">
        <v>0</v>
      </c>
      <c r="M9225" s="14">
        <f t="shared" si="1179"/>
        <v>0</v>
      </c>
      <c r="N9225" s="15">
        <f t="shared" si="1180"/>
        <v>1</v>
      </c>
      <c r="O9225" s="14">
        <f t="shared" si="1181"/>
        <v>1</v>
      </c>
      <c r="P9225" s="15" t="s">
        <v>25</v>
      </c>
      <c r="Q9225" s="14" t="str">
        <f t="shared" si="1182"/>
        <v>No</v>
      </c>
      <c r="R9225" s="15">
        <f t="shared" si="1183"/>
        <v>0</v>
      </c>
      <c r="S9225" s="14">
        <f t="shared" si="1184"/>
        <v>1</v>
      </c>
      <c r="T9225" s="15">
        <f t="shared" si="1185"/>
        <v>2653</v>
      </c>
    </row>
    <row r="9226" spans="1:20" x14ac:dyDescent="0.2">
      <c r="A9226" s="11"/>
      <c r="B9226" s="11" t="s">
        <v>52</v>
      </c>
      <c r="C9226" s="11" t="s">
        <v>46</v>
      </c>
      <c r="D9226" s="11">
        <v>1980</v>
      </c>
      <c r="E9226" s="11" t="s">
        <v>34</v>
      </c>
      <c r="F9226" s="11">
        <v>400</v>
      </c>
      <c r="G9226" s="11" t="s">
        <v>24</v>
      </c>
      <c r="H9226" s="11" t="s">
        <v>24</v>
      </c>
      <c r="I9226" s="11" t="s">
        <v>31</v>
      </c>
      <c r="J9226" s="11">
        <v>30</v>
      </c>
      <c r="K9226" s="12">
        <v>1.872135631934488</v>
      </c>
      <c r="L9226" s="13">
        <v>0</v>
      </c>
      <c r="M9226" s="14">
        <f t="shared" si="1179"/>
        <v>0</v>
      </c>
      <c r="N9226" s="15">
        <f t="shared" si="1180"/>
        <v>1</v>
      </c>
      <c r="O9226" s="14">
        <f t="shared" si="1181"/>
        <v>1</v>
      </c>
      <c r="P9226" s="15" t="s">
        <v>25</v>
      </c>
      <c r="Q9226" s="14" t="str">
        <f t="shared" si="1182"/>
        <v>No</v>
      </c>
      <c r="R9226" s="15">
        <f t="shared" si="1183"/>
        <v>0</v>
      </c>
      <c r="S9226" s="14">
        <f t="shared" si="1184"/>
        <v>1</v>
      </c>
      <c r="T9226" s="15">
        <f t="shared" si="1185"/>
        <v>2653</v>
      </c>
    </row>
    <row r="9227" spans="1:20" x14ac:dyDescent="0.2">
      <c r="A9227" s="11"/>
      <c r="B9227" s="11" t="s">
        <v>2</v>
      </c>
      <c r="C9227" s="11" t="s">
        <v>46</v>
      </c>
      <c r="D9227" s="11">
        <v>1980</v>
      </c>
      <c r="E9227" s="11" t="s">
        <v>34</v>
      </c>
      <c r="F9227" s="11">
        <v>400</v>
      </c>
      <c r="G9227" s="11" t="s">
        <v>24</v>
      </c>
      <c r="H9227" s="11" t="s">
        <v>24</v>
      </c>
      <c r="I9227" s="11" t="s">
        <v>31</v>
      </c>
      <c r="J9227" s="11">
        <v>30</v>
      </c>
      <c r="K9227" s="12">
        <v>0.60779743932719821</v>
      </c>
      <c r="L9227" s="13">
        <v>0</v>
      </c>
      <c r="M9227" s="14">
        <f t="shared" si="1179"/>
        <v>0</v>
      </c>
      <c r="N9227" s="15">
        <f t="shared" si="1180"/>
        <v>1</v>
      </c>
      <c r="O9227" s="14">
        <f t="shared" si="1181"/>
        <v>1</v>
      </c>
      <c r="P9227" s="15" t="s">
        <v>25</v>
      </c>
      <c r="Q9227" s="14" t="str">
        <f t="shared" si="1182"/>
        <v>No</v>
      </c>
      <c r="R9227" s="15">
        <f t="shared" si="1183"/>
        <v>0</v>
      </c>
      <c r="S9227" s="14">
        <f t="shared" si="1184"/>
        <v>1</v>
      </c>
      <c r="T9227" s="15">
        <f t="shared" si="1185"/>
        <v>2653</v>
      </c>
    </row>
    <row r="9228" spans="1:20" x14ac:dyDescent="0.2">
      <c r="A9228" s="11"/>
      <c r="B9228" s="11" t="s">
        <v>50</v>
      </c>
      <c r="C9228" s="11" t="s">
        <v>46</v>
      </c>
      <c r="D9228" s="11">
        <v>1980</v>
      </c>
      <c r="E9228" s="11" t="s">
        <v>34</v>
      </c>
      <c r="F9228" s="11">
        <v>400</v>
      </c>
      <c r="G9228" s="11" t="s">
        <v>24</v>
      </c>
      <c r="H9228" s="11" t="s">
        <v>24</v>
      </c>
      <c r="I9228" s="11" t="s">
        <v>31</v>
      </c>
      <c r="J9228" s="11">
        <v>30</v>
      </c>
      <c r="K9228" s="12">
        <v>4.7307458159903393E-3</v>
      </c>
      <c r="L9228" s="13">
        <v>0</v>
      </c>
      <c r="M9228" s="14">
        <f t="shared" si="1179"/>
        <v>0</v>
      </c>
      <c r="N9228" s="15">
        <f t="shared" si="1180"/>
        <v>1</v>
      </c>
      <c r="O9228" s="14">
        <f t="shared" si="1181"/>
        <v>1</v>
      </c>
      <c r="P9228" s="15" t="s">
        <v>25</v>
      </c>
      <c r="Q9228" s="14" t="str">
        <f t="shared" si="1182"/>
        <v>No</v>
      </c>
      <c r="R9228" s="15">
        <f t="shared" si="1183"/>
        <v>0</v>
      </c>
      <c r="S9228" s="14">
        <f t="shared" si="1184"/>
        <v>1</v>
      </c>
      <c r="T9228" s="15">
        <f t="shared" si="1185"/>
        <v>2653</v>
      </c>
    </row>
    <row r="9229" spans="1:20" x14ac:dyDescent="0.2">
      <c r="A9229" s="11"/>
      <c r="B9229" s="11" t="s">
        <v>51</v>
      </c>
      <c r="C9229" s="11" t="s">
        <v>46</v>
      </c>
      <c r="D9229" s="11">
        <v>1980</v>
      </c>
      <c r="E9229" s="11" t="s">
        <v>34</v>
      </c>
      <c r="F9229" s="11">
        <v>400</v>
      </c>
      <c r="G9229" s="11" t="s">
        <v>24</v>
      </c>
      <c r="H9229" s="11" t="s">
        <v>24</v>
      </c>
      <c r="I9229" s="11" t="s">
        <v>31</v>
      </c>
      <c r="J9229" s="11">
        <v>30</v>
      </c>
      <c r="K9229" s="12">
        <v>0.29496172416623939</v>
      </c>
      <c r="L9229" s="13">
        <v>0</v>
      </c>
      <c r="M9229" s="14">
        <f t="shared" si="1179"/>
        <v>0</v>
      </c>
      <c r="N9229" s="15">
        <f t="shared" si="1180"/>
        <v>1</v>
      </c>
      <c r="O9229" s="14">
        <f t="shared" si="1181"/>
        <v>1</v>
      </c>
      <c r="P9229" s="15" t="s">
        <v>25</v>
      </c>
      <c r="Q9229" s="14" t="str">
        <f t="shared" si="1182"/>
        <v>No</v>
      </c>
      <c r="R9229" s="15">
        <f t="shared" si="1183"/>
        <v>0</v>
      </c>
      <c r="S9229" s="14">
        <f t="shared" si="1184"/>
        <v>1</v>
      </c>
      <c r="T9229" s="15">
        <f t="shared" si="1185"/>
        <v>2653</v>
      </c>
    </row>
    <row r="9230" spans="1:20" x14ac:dyDescent="0.2">
      <c r="A9230" s="11"/>
      <c r="B9230" s="11" t="s">
        <v>28</v>
      </c>
      <c r="C9230" s="11" t="s">
        <v>46</v>
      </c>
      <c r="D9230" s="11">
        <v>1980</v>
      </c>
      <c r="E9230" s="11" t="s">
        <v>34</v>
      </c>
      <c r="F9230" s="11">
        <v>450</v>
      </c>
      <c r="G9230" s="11" t="s">
        <v>24</v>
      </c>
      <c r="H9230" s="11" t="s">
        <v>24</v>
      </c>
      <c r="I9230" s="11" t="s">
        <v>36</v>
      </c>
      <c r="J9230" s="11">
        <v>30</v>
      </c>
      <c r="K9230" s="12">
        <v>0.40246312818518282</v>
      </c>
      <c r="L9230" s="13">
        <v>0</v>
      </c>
      <c r="M9230" s="14">
        <f t="shared" si="1179"/>
        <v>0</v>
      </c>
      <c r="N9230" s="15">
        <f t="shared" si="1180"/>
        <v>1</v>
      </c>
      <c r="O9230" s="14">
        <f t="shared" si="1181"/>
        <v>1</v>
      </c>
      <c r="P9230" s="15" t="s">
        <v>25</v>
      </c>
      <c r="Q9230" s="14" t="str">
        <f t="shared" si="1182"/>
        <v>No</v>
      </c>
      <c r="R9230" s="15">
        <f t="shared" si="1183"/>
        <v>0</v>
      </c>
      <c r="S9230" s="14">
        <f t="shared" si="1184"/>
        <v>1</v>
      </c>
      <c r="T9230" s="15">
        <f t="shared" si="1185"/>
        <v>2653</v>
      </c>
    </row>
    <row r="9231" spans="1:20" x14ac:dyDescent="0.2">
      <c r="A9231" s="11"/>
      <c r="B9231" s="11" t="s">
        <v>47</v>
      </c>
      <c r="C9231" s="11" t="s">
        <v>46</v>
      </c>
      <c r="D9231" s="11">
        <v>1980</v>
      </c>
      <c r="E9231" s="11" t="s">
        <v>34</v>
      </c>
      <c r="F9231" s="11">
        <v>450</v>
      </c>
      <c r="G9231" s="11" t="s">
        <v>24</v>
      </c>
      <c r="H9231" s="11" t="s">
        <v>24</v>
      </c>
      <c r="I9231" s="11" t="s">
        <v>36</v>
      </c>
      <c r="J9231" s="11">
        <v>30</v>
      </c>
      <c r="K9231" s="12">
        <v>1.5055584483976616</v>
      </c>
      <c r="L9231" s="13">
        <v>0</v>
      </c>
      <c r="M9231" s="14">
        <f t="shared" si="1179"/>
        <v>0</v>
      </c>
      <c r="N9231" s="15">
        <f t="shared" si="1180"/>
        <v>1</v>
      </c>
      <c r="O9231" s="14">
        <f t="shared" si="1181"/>
        <v>1</v>
      </c>
      <c r="P9231" s="15" t="s">
        <v>25</v>
      </c>
      <c r="Q9231" s="14" t="str">
        <f t="shared" si="1182"/>
        <v>No</v>
      </c>
      <c r="R9231" s="15">
        <f t="shared" si="1183"/>
        <v>0</v>
      </c>
      <c r="S9231" s="14">
        <f t="shared" si="1184"/>
        <v>1</v>
      </c>
      <c r="T9231" s="15">
        <f t="shared" si="1185"/>
        <v>2653</v>
      </c>
    </row>
    <row r="9232" spans="1:20" x14ac:dyDescent="0.2">
      <c r="A9232" s="11"/>
      <c r="B9232" s="11" t="s">
        <v>52</v>
      </c>
      <c r="C9232" s="11" t="s">
        <v>46</v>
      </c>
      <c r="D9232" s="11">
        <v>1980</v>
      </c>
      <c r="E9232" s="11" t="s">
        <v>34</v>
      </c>
      <c r="F9232" s="11">
        <v>450</v>
      </c>
      <c r="G9232" s="11" t="s">
        <v>24</v>
      </c>
      <c r="H9232" s="11" t="s">
        <v>24</v>
      </c>
      <c r="I9232" s="11" t="s">
        <v>36</v>
      </c>
      <c r="J9232" s="11">
        <v>30</v>
      </c>
      <c r="K9232" s="12">
        <v>1.8087990521222223E-2</v>
      </c>
      <c r="L9232" s="13">
        <v>0</v>
      </c>
      <c r="M9232" s="14">
        <f t="shared" si="1179"/>
        <v>0</v>
      </c>
      <c r="N9232" s="15">
        <f t="shared" si="1180"/>
        <v>1</v>
      </c>
      <c r="O9232" s="14">
        <f t="shared" si="1181"/>
        <v>1</v>
      </c>
      <c r="P9232" s="15" t="s">
        <v>25</v>
      </c>
      <c r="Q9232" s="14" t="str">
        <f t="shared" si="1182"/>
        <v>No</v>
      </c>
      <c r="R9232" s="15">
        <f t="shared" si="1183"/>
        <v>0</v>
      </c>
      <c r="S9232" s="14">
        <f t="shared" si="1184"/>
        <v>1</v>
      </c>
      <c r="T9232" s="15">
        <f t="shared" si="1185"/>
        <v>2653</v>
      </c>
    </row>
    <row r="9233" spans="1:20" x14ac:dyDescent="0.2">
      <c r="A9233" s="11"/>
      <c r="B9233" s="11" t="s">
        <v>28</v>
      </c>
      <c r="C9233" s="11" t="s">
        <v>46</v>
      </c>
      <c r="D9233" s="11">
        <v>1980</v>
      </c>
      <c r="E9233" s="11" t="s">
        <v>34</v>
      </c>
      <c r="F9233" s="11">
        <v>450</v>
      </c>
      <c r="G9233" s="11" t="s">
        <v>24</v>
      </c>
      <c r="H9233" s="11" t="s">
        <v>24</v>
      </c>
      <c r="I9233" s="11" t="s">
        <v>37</v>
      </c>
      <c r="J9233" s="11">
        <v>30</v>
      </c>
      <c r="K9233" s="12">
        <v>0.44097145003975718</v>
      </c>
      <c r="L9233" s="13">
        <v>0</v>
      </c>
      <c r="M9233" s="14">
        <f t="shared" si="1179"/>
        <v>0</v>
      </c>
      <c r="N9233" s="15">
        <f t="shared" si="1180"/>
        <v>1</v>
      </c>
      <c r="O9233" s="14">
        <f t="shared" si="1181"/>
        <v>1</v>
      </c>
      <c r="P9233" s="15" t="s">
        <v>25</v>
      </c>
      <c r="Q9233" s="14" t="str">
        <f t="shared" si="1182"/>
        <v>No</v>
      </c>
      <c r="R9233" s="15">
        <f t="shared" si="1183"/>
        <v>0</v>
      </c>
      <c r="S9233" s="14">
        <f t="shared" si="1184"/>
        <v>1</v>
      </c>
      <c r="T9233" s="15">
        <f t="shared" si="1185"/>
        <v>2653</v>
      </c>
    </row>
    <row r="9234" spans="1:20" x14ac:dyDescent="0.2">
      <c r="A9234" s="11"/>
      <c r="B9234" s="11" t="s">
        <v>47</v>
      </c>
      <c r="C9234" s="11" t="s">
        <v>46</v>
      </c>
      <c r="D9234" s="11">
        <v>1980</v>
      </c>
      <c r="E9234" s="11" t="s">
        <v>34</v>
      </c>
      <c r="F9234" s="11">
        <v>450</v>
      </c>
      <c r="G9234" s="11" t="s">
        <v>24</v>
      </c>
      <c r="H9234" s="11" t="s">
        <v>24</v>
      </c>
      <c r="I9234" s="11" t="s">
        <v>37</v>
      </c>
      <c r="J9234" s="11">
        <v>30</v>
      </c>
      <c r="K9234" s="12">
        <v>2.2374772806130561</v>
      </c>
      <c r="L9234" s="13">
        <v>0</v>
      </c>
      <c r="M9234" s="14">
        <f t="shared" si="1179"/>
        <v>0</v>
      </c>
      <c r="N9234" s="15">
        <f t="shared" si="1180"/>
        <v>1</v>
      </c>
      <c r="O9234" s="14">
        <f t="shared" si="1181"/>
        <v>1</v>
      </c>
      <c r="P9234" s="15" t="s">
        <v>25</v>
      </c>
      <c r="Q9234" s="14" t="str">
        <f t="shared" si="1182"/>
        <v>No</v>
      </c>
      <c r="R9234" s="15">
        <f t="shared" si="1183"/>
        <v>0</v>
      </c>
      <c r="S9234" s="14">
        <f t="shared" si="1184"/>
        <v>1</v>
      </c>
      <c r="T9234" s="15">
        <f t="shared" si="1185"/>
        <v>2653</v>
      </c>
    </row>
    <row r="9235" spans="1:20" x14ac:dyDescent="0.2">
      <c r="A9235" s="11"/>
      <c r="B9235" s="11" t="s">
        <v>38</v>
      </c>
      <c r="C9235" s="11" t="s">
        <v>46</v>
      </c>
      <c r="D9235" s="11">
        <v>1980</v>
      </c>
      <c r="E9235" s="11" t="s">
        <v>34</v>
      </c>
      <c r="F9235" s="11">
        <v>450</v>
      </c>
      <c r="G9235" s="11" t="s">
        <v>24</v>
      </c>
      <c r="H9235" s="11" t="s">
        <v>24</v>
      </c>
      <c r="I9235" s="11" t="s">
        <v>33</v>
      </c>
      <c r="J9235" s="11">
        <v>30</v>
      </c>
      <c r="K9235" s="12">
        <v>0.18405699093070035</v>
      </c>
      <c r="L9235" s="13">
        <v>0</v>
      </c>
      <c r="M9235" s="14">
        <f t="shared" si="1179"/>
        <v>0</v>
      </c>
      <c r="N9235" s="15">
        <f t="shared" si="1180"/>
        <v>1</v>
      </c>
      <c r="O9235" s="14">
        <f t="shared" si="1181"/>
        <v>1</v>
      </c>
      <c r="P9235" s="15" t="s">
        <v>25</v>
      </c>
      <c r="Q9235" s="14" t="str">
        <f t="shared" si="1182"/>
        <v>No</v>
      </c>
      <c r="R9235" s="15">
        <f t="shared" si="1183"/>
        <v>0</v>
      </c>
      <c r="S9235" s="14">
        <f t="shared" si="1184"/>
        <v>1</v>
      </c>
      <c r="T9235" s="15">
        <f t="shared" si="1185"/>
        <v>2653</v>
      </c>
    </row>
    <row r="9236" spans="1:20" x14ac:dyDescent="0.2">
      <c r="A9236" s="11"/>
      <c r="B9236" s="11" t="s">
        <v>28</v>
      </c>
      <c r="C9236" s="11" t="s">
        <v>46</v>
      </c>
      <c r="D9236" s="11">
        <v>1980</v>
      </c>
      <c r="E9236" s="11" t="s">
        <v>34</v>
      </c>
      <c r="F9236" s="11">
        <v>450</v>
      </c>
      <c r="G9236" s="11" t="s">
        <v>24</v>
      </c>
      <c r="H9236" s="11" t="s">
        <v>24</v>
      </c>
      <c r="I9236" s="11" t="s">
        <v>33</v>
      </c>
      <c r="J9236" s="11">
        <v>30</v>
      </c>
      <c r="K9236" s="12">
        <v>0.60051089229039079</v>
      </c>
      <c r="L9236" s="13">
        <v>0</v>
      </c>
      <c r="M9236" s="14">
        <f t="shared" si="1179"/>
        <v>0</v>
      </c>
      <c r="N9236" s="15">
        <f t="shared" si="1180"/>
        <v>1</v>
      </c>
      <c r="O9236" s="14">
        <f t="shared" si="1181"/>
        <v>1</v>
      </c>
      <c r="P9236" s="15" t="s">
        <v>25</v>
      </c>
      <c r="Q9236" s="14" t="str">
        <f t="shared" si="1182"/>
        <v>No</v>
      </c>
      <c r="R9236" s="15">
        <f t="shared" si="1183"/>
        <v>0</v>
      </c>
      <c r="S9236" s="14">
        <f t="shared" si="1184"/>
        <v>1</v>
      </c>
      <c r="T9236" s="15">
        <f t="shared" si="1185"/>
        <v>2653</v>
      </c>
    </row>
    <row r="9237" spans="1:20" x14ac:dyDescent="0.2">
      <c r="A9237" s="11"/>
      <c r="B9237" s="11" t="s">
        <v>47</v>
      </c>
      <c r="C9237" s="11" t="s">
        <v>46</v>
      </c>
      <c r="D9237" s="11">
        <v>1980</v>
      </c>
      <c r="E9237" s="11" t="s">
        <v>34</v>
      </c>
      <c r="F9237" s="11">
        <v>450</v>
      </c>
      <c r="G9237" s="11" t="s">
        <v>24</v>
      </c>
      <c r="H9237" s="11" t="s">
        <v>24</v>
      </c>
      <c r="I9237" s="11" t="s">
        <v>33</v>
      </c>
      <c r="J9237" s="11">
        <v>30</v>
      </c>
      <c r="K9237" s="12">
        <v>1.2993882456057149</v>
      </c>
      <c r="L9237" s="13">
        <v>0</v>
      </c>
      <c r="M9237" s="14">
        <f t="shared" si="1179"/>
        <v>0</v>
      </c>
      <c r="N9237" s="15">
        <f t="shared" si="1180"/>
        <v>1</v>
      </c>
      <c r="O9237" s="14">
        <f t="shared" si="1181"/>
        <v>1</v>
      </c>
      <c r="P9237" s="15" t="s">
        <v>25</v>
      </c>
      <c r="Q9237" s="14" t="str">
        <f t="shared" si="1182"/>
        <v>No</v>
      </c>
      <c r="R9237" s="15">
        <f t="shared" si="1183"/>
        <v>0</v>
      </c>
      <c r="S9237" s="14">
        <f t="shared" si="1184"/>
        <v>1</v>
      </c>
      <c r="T9237" s="15">
        <f t="shared" si="1185"/>
        <v>2653</v>
      </c>
    </row>
    <row r="9238" spans="1:20" x14ac:dyDescent="0.2">
      <c r="A9238" s="11"/>
      <c r="B9238" s="11" t="s">
        <v>2</v>
      </c>
      <c r="C9238" s="11" t="s">
        <v>46</v>
      </c>
      <c r="D9238" s="11">
        <v>1980</v>
      </c>
      <c r="E9238" s="11" t="s">
        <v>34</v>
      </c>
      <c r="F9238" s="11">
        <v>450</v>
      </c>
      <c r="G9238" s="11" t="s">
        <v>24</v>
      </c>
      <c r="H9238" s="11" t="s">
        <v>24</v>
      </c>
      <c r="I9238" s="11" t="s">
        <v>33</v>
      </c>
      <c r="J9238" s="11">
        <v>30</v>
      </c>
      <c r="K9238" s="12">
        <v>0.459931211699943</v>
      </c>
      <c r="L9238" s="13">
        <v>0</v>
      </c>
      <c r="M9238" s="14">
        <f t="shared" si="1179"/>
        <v>0</v>
      </c>
      <c r="N9238" s="15">
        <f t="shared" si="1180"/>
        <v>1</v>
      </c>
      <c r="O9238" s="14">
        <f t="shared" si="1181"/>
        <v>1</v>
      </c>
      <c r="P9238" s="15" t="s">
        <v>25</v>
      </c>
      <c r="Q9238" s="14" t="str">
        <f t="shared" si="1182"/>
        <v>No</v>
      </c>
      <c r="R9238" s="15">
        <f t="shared" si="1183"/>
        <v>0</v>
      </c>
      <c r="S9238" s="14">
        <f t="shared" si="1184"/>
        <v>1</v>
      </c>
      <c r="T9238" s="15">
        <f t="shared" si="1185"/>
        <v>2653</v>
      </c>
    </row>
    <row r="9239" spans="1:20" x14ac:dyDescent="0.2">
      <c r="A9239" s="11"/>
      <c r="B9239" s="11" t="s">
        <v>50</v>
      </c>
      <c r="C9239" s="11" t="s">
        <v>46</v>
      </c>
      <c r="D9239" s="11">
        <v>1980</v>
      </c>
      <c r="E9239" s="11" t="s">
        <v>34</v>
      </c>
      <c r="F9239" s="11">
        <v>450</v>
      </c>
      <c r="G9239" s="11" t="s">
        <v>24</v>
      </c>
      <c r="H9239" s="11" t="s">
        <v>24</v>
      </c>
      <c r="I9239" s="11" t="s">
        <v>33</v>
      </c>
      <c r="J9239" s="11">
        <v>30</v>
      </c>
      <c r="K9239" s="12">
        <v>0.12191003000550298</v>
      </c>
      <c r="L9239" s="13">
        <v>0</v>
      </c>
      <c r="M9239" s="14">
        <f t="shared" si="1179"/>
        <v>0</v>
      </c>
      <c r="N9239" s="15">
        <f t="shared" si="1180"/>
        <v>1</v>
      </c>
      <c r="O9239" s="14">
        <f t="shared" si="1181"/>
        <v>1</v>
      </c>
      <c r="P9239" s="15" t="s">
        <v>25</v>
      </c>
      <c r="Q9239" s="14" t="str">
        <f t="shared" si="1182"/>
        <v>No</v>
      </c>
      <c r="R9239" s="15">
        <f t="shared" si="1183"/>
        <v>0</v>
      </c>
      <c r="S9239" s="14">
        <f t="shared" si="1184"/>
        <v>1</v>
      </c>
      <c r="T9239" s="15">
        <f t="shared" si="1185"/>
        <v>2653</v>
      </c>
    </row>
    <row r="9240" spans="1:20" x14ac:dyDescent="0.2">
      <c r="A9240" s="11"/>
      <c r="B9240" s="11" t="s">
        <v>28</v>
      </c>
      <c r="C9240" s="11" t="s">
        <v>46</v>
      </c>
      <c r="D9240" s="11">
        <v>1980</v>
      </c>
      <c r="E9240" s="11" t="s">
        <v>34</v>
      </c>
      <c r="F9240" s="11">
        <v>450</v>
      </c>
      <c r="G9240" s="11" t="s">
        <v>24</v>
      </c>
      <c r="H9240" s="11" t="s">
        <v>24</v>
      </c>
      <c r="I9240" s="11" t="s">
        <v>35</v>
      </c>
      <c r="J9240" s="11">
        <v>30</v>
      </c>
      <c r="K9240" s="12">
        <v>1.5666029650602535</v>
      </c>
      <c r="L9240" s="13">
        <v>0</v>
      </c>
      <c r="M9240" s="14">
        <f t="shared" si="1179"/>
        <v>0</v>
      </c>
      <c r="N9240" s="15">
        <f t="shared" si="1180"/>
        <v>1</v>
      </c>
      <c r="O9240" s="14">
        <f t="shared" si="1181"/>
        <v>1</v>
      </c>
      <c r="P9240" s="15" t="s">
        <v>25</v>
      </c>
      <c r="Q9240" s="14" t="str">
        <f t="shared" si="1182"/>
        <v>No</v>
      </c>
      <c r="R9240" s="15">
        <f t="shared" si="1183"/>
        <v>0</v>
      </c>
      <c r="S9240" s="14">
        <f t="shared" si="1184"/>
        <v>1</v>
      </c>
      <c r="T9240" s="15">
        <f t="shared" si="1185"/>
        <v>2653</v>
      </c>
    </row>
    <row r="9241" spans="1:20" x14ac:dyDescent="0.2">
      <c r="A9241" s="11"/>
      <c r="B9241" s="11" t="s">
        <v>47</v>
      </c>
      <c r="C9241" s="11" t="s">
        <v>46</v>
      </c>
      <c r="D9241" s="11">
        <v>1980</v>
      </c>
      <c r="E9241" s="11" t="s">
        <v>34</v>
      </c>
      <c r="F9241" s="11">
        <v>450</v>
      </c>
      <c r="G9241" s="11" t="s">
        <v>24</v>
      </c>
      <c r="H9241" s="11" t="s">
        <v>24</v>
      </c>
      <c r="I9241" s="11" t="s">
        <v>35</v>
      </c>
      <c r="J9241" s="11">
        <v>30</v>
      </c>
      <c r="K9241" s="12">
        <v>3.6499154415615423E-2</v>
      </c>
      <c r="L9241" s="13">
        <v>0</v>
      </c>
      <c r="M9241" s="14">
        <f t="shared" si="1179"/>
        <v>0</v>
      </c>
      <c r="N9241" s="15">
        <f t="shared" si="1180"/>
        <v>1</v>
      </c>
      <c r="O9241" s="14">
        <f t="shared" si="1181"/>
        <v>1</v>
      </c>
      <c r="P9241" s="15" t="s">
        <v>25</v>
      </c>
      <c r="Q9241" s="14" t="str">
        <f t="shared" si="1182"/>
        <v>No</v>
      </c>
      <c r="R9241" s="15">
        <f t="shared" si="1183"/>
        <v>0</v>
      </c>
      <c r="S9241" s="14">
        <f t="shared" si="1184"/>
        <v>1</v>
      </c>
      <c r="T9241" s="15">
        <f t="shared" si="1185"/>
        <v>2653</v>
      </c>
    </row>
    <row r="9242" spans="1:20" x14ac:dyDescent="0.2">
      <c r="A9242" s="11"/>
      <c r="B9242" s="11" t="s">
        <v>2</v>
      </c>
      <c r="C9242" s="11" t="s">
        <v>46</v>
      </c>
      <c r="D9242" s="11">
        <v>1980</v>
      </c>
      <c r="E9242" s="11" t="s">
        <v>34</v>
      </c>
      <c r="F9242" s="11">
        <v>450</v>
      </c>
      <c r="G9242" s="11" t="s">
        <v>24</v>
      </c>
      <c r="H9242" s="11" t="s">
        <v>24</v>
      </c>
      <c r="I9242" s="11" t="s">
        <v>35</v>
      </c>
      <c r="J9242" s="11">
        <v>30</v>
      </c>
      <c r="K9242" s="12">
        <v>2.5590841839670742E-2</v>
      </c>
      <c r="L9242" s="13">
        <v>0</v>
      </c>
      <c r="M9242" s="14">
        <f t="shared" si="1179"/>
        <v>0</v>
      </c>
      <c r="N9242" s="15">
        <f t="shared" si="1180"/>
        <v>1</v>
      </c>
      <c r="O9242" s="14">
        <f t="shared" si="1181"/>
        <v>1</v>
      </c>
      <c r="P9242" s="15" t="s">
        <v>25</v>
      </c>
      <c r="Q9242" s="14" t="str">
        <f t="shared" si="1182"/>
        <v>No</v>
      </c>
      <c r="R9242" s="15">
        <f t="shared" si="1183"/>
        <v>0</v>
      </c>
      <c r="S9242" s="14">
        <f t="shared" si="1184"/>
        <v>1</v>
      </c>
      <c r="T9242" s="15">
        <f t="shared" si="1185"/>
        <v>2653</v>
      </c>
    </row>
    <row r="9243" spans="1:20" x14ac:dyDescent="0.2">
      <c r="A9243" s="11"/>
      <c r="B9243" s="11" t="s">
        <v>51</v>
      </c>
      <c r="C9243" s="11" t="s">
        <v>46</v>
      </c>
      <c r="D9243" s="11">
        <v>1980</v>
      </c>
      <c r="E9243" s="11" t="s">
        <v>34</v>
      </c>
      <c r="F9243" s="11">
        <v>450</v>
      </c>
      <c r="G9243" s="11" t="s">
        <v>24</v>
      </c>
      <c r="H9243" s="11" t="s">
        <v>24</v>
      </c>
      <c r="I9243" s="11" t="s">
        <v>35</v>
      </c>
      <c r="J9243" s="11">
        <v>30</v>
      </c>
      <c r="K9243" s="12">
        <v>6.2533551110025183E-3</v>
      </c>
      <c r="L9243" s="13">
        <v>0</v>
      </c>
      <c r="M9243" s="14">
        <f t="shared" si="1179"/>
        <v>0</v>
      </c>
      <c r="N9243" s="15">
        <f t="shared" si="1180"/>
        <v>1</v>
      </c>
      <c r="O9243" s="14">
        <f t="shared" si="1181"/>
        <v>1</v>
      </c>
      <c r="P9243" s="15" t="s">
        <v>25</v>
      </c>
      <c r="Q9243" s="14" t="str">
        <f t="shared" si="1182"/>
        <v>No</v>
      </c>
      <c r="R9243" s="15">
        <f t="shared" si="1183"/>
        <v>0</v>
      </c>
      <c r="S9243" s="14">
        <f t="shared" si="1184"/>
        <v>1</v>
      </c>
      <c r="T9243" s="15">
        <f t="shared" si="1185"/>
        <v>2653</v>
      </c>
    </row>
    <row r="9244" spans="1:20" x14ac:dyDescent="0.2">
      <c r="A9244" s="11"/>
      <c r="B9244" s="11" t="s">
        <v>38</v>
      </c>
      <c r="C9244" s="11" t="s">
        <v>46</v>
      </c>
      <c r="D9244" s="11">
        <v>1980</v>
      </c>
      <c r="E9244" s="11" t="s">
        <v>34</v>
      </c>
      <c r="F9244" s="11">
        <v>450</v>
      </c>
      <c r="G9244" s="11" t="s">
        <v>24</v>
      </c>
      <c r="H9244" s="11" t="s">
        <v>24</v>
      </c>
      <c r="I9244" s="11" t="s">
        <v>31</v>
      </c>
      <c r="J9244" s="11">
        <v>30</v>
      </c>
      <c r="K9244" s="12">
        <v>2.5665912689504649</v>
      </c>
      <c r="L9244" s="13">
        <v>0</v>
      </c>
      <c r="M9244" s="14">
        <f t="shared" si="1179"/>
        <v>0</v>
      </c>
      <c r="N9244" s="15">
        <f t="shared" si="1180"/>
        <v>1</v>
      </c>
      <c r="O9244" s="14">
        <f t="shared" si="1181"/>
        <v>1</v>
      </c>
      <c r="P9244" s="15" t="s">
        <v>25</v>
      </c>
      <c r="Q9244" s="14" t="str">
        <f t="shared" si="1182"/>
        <v>No</v>
      </c>
      <c r="R9244" s="15">
        <f t="shared" si="1183"/>
        <v>0</v>
      </c>
      <c r="S9244" s="14">
        <f t="shared" si="1184"/>
        <v>1</v>
      </c>
      <c r="T9244" s="15">
        <f t="shared" si="1185"/>
        <v>2653</v>
      </c>
    </row>
    <row r="9245" spans="1:20" x14ac:dyDescent="0.2">
      <c r="A9245" s="11"/>
      <c r="B9245" s="11" t="s">
        <v>28</v>
      </c>
      <c r="C9245" s="11" t="s">
        <v>46</v>
      </c>
      <c r="D9245" s="11">
        <v>1980</v>
      </c>
      <c r="E9245" s="11" t="s">
        <v>34</v>
      </c>
      <c r="F9245" s="11">
        <v>450</v>
      </c>
      <c r="G9245" s="11" t="s">
        <v>24</v>
      </c>
      <c r="H9245" s="11" t="s">
        <v>24</v>
      </c>
      <c r="I9245" s="11" t="s">
        <v>31</v>
      </c>
      <c r="J9245" s="11">
        <v>30</v>
      </c>
      <c r="K9245" s="12">
        <v>12.048873291790171</v>
      </c>
      <c r="L9245" s="13">
        <v>1.0779279279279279</v>
      </c>
      <c r="M9245" s="14">
        <f t="shared" si="1179"/>
        <v>0.35930930930930932</v>
      </c>
      <c r="N9245" s="15">
        <f t="shared" si="1180"/>
        <v>1</v>
      </c>
      <c r="O9245" s="14">
        <f t="shared" si="1181"/>
        <v>0.64069069069069062</v>
      </c>
      <c r="P9245" s="15" t="s">
        <v>25</v>
      </c>
      <c r="Q9245" s="14" t="str">
        <f t="shared" si="1182"/>
        <v>No</v>
      </c>
      <c r="R9245" s="15">
        <f t="shared" si="1183"/>
        <v>29.820988287272844</v>
      </c>
      <c r="S9245" s="14">
        <f t="shared" si="1184"/>
        <v>1</v>
      </c>
      <c r="T9245" s="15">
        <f t="shared" si="1185"/>
        <v>2520</v>
      </c>
    </row>
    <row r="9246" spans="1:20" x14ac:dyDescent="0.2">
      <c r="A9246" s="11"/>
      <c r="B9246" s="11" t="s">
        <v>47</v>
      </c>
      <c r="C9246" s="11" t="s">
        <v>46</v>
      </c>
      <c r="D9246" s="11">
        <v>1980</v>
      </c>
      <c r="E9246" s="11" t="s">
        <v>34</v>
      </c>
      <c r="F9246" s="11">
        <v>450</v>
      </c>
      <c r="G9246" s="11" t="s">
        <v>24</v>
      </c>
      <c r="H9246" s="11" t="s">
        <v>24</v>
      </c>
      <c r="I9246" s="11" t="s">
        <v>31</v>
      </c>
      <c r="J9246" s="11">
        <v>30</v>
      </c>
      <c r="K9246" s="12">
        <v>3.0448100471840847</v>
      </c>
      <c r="L9246" s="13">
        <v>0</v>
      </c>
      <c r="M9246" s="14">
        <f t="shared" si="1179"/>
        <v>0</v>
      </c>
      <c r="N9246" s="15">
        <f t="shared" si="1180"/>
        <v>1</v>
      </c>
      <c r="O9246" s="14">
        <f t="shared" si="1181"/>
        <v>1</v>
      </c>
      <c r="P9246" s="15" t="s">
        <v>25</v>
      </c>
      <c r="Q9246" s="14" t="str">
        <f t="shared" si="1182"/>
        <v>No</v>
      </c>
      <c r="R9246" s="15">
        <f t="shared" si="1183"/>
        <v>0</v>
      </c>
      <c r="S9246" s="14">
        <f t="shared" si="1184"/>
        <v>1</v>
      </c>
      <c r="T9246" s="15">
        <f t="shared" si="1185"/>
        <v>2653</v>
      </c>
    </row>
    <row r="9247" spans="1:20" x14ac:dyDescent="0.2">
      <c r="A9247" s="11"/>
      <c r="B9247" s="11" t="s">
        <v>52</v>
      </c>
      <c r="C9247" s="11" t="s">
        <v>46</v>
      </c>
      <c r="D9247" s="11">
        <v>1980</v>
      </c>
      <c r="E9247" s="11" t="s">
        <v>34</v>
      </c>
      <c r="F9247" s="11">
        <v>450</v>
      </c>
      <c r="G9247" s="11" t="s">
        <v>24</v>
      </c>
      <c r="H9247" s="11" t="s">
        <v>24</v>
      </c>
      <c r="I9247" s="11" t="s">
        <v>31</v>
      </c>
      <c r="J9247" s="11">
        <v>30</v>
      </c>
      <c r="K9247" s="12">
        <v>2.4549289002307191</v>
      </c>
      <c r="L9247" s="13">
        <v>0</v>
      </c>
      <c r="M9247" s="14">
        <f t="shared" si="1179"/>
        <v>0</v>
      </c>
      <c r="N9247" s="15">
        <f t="shared" si="1180"/>
        <v>1</v>
      </c>
      <c r="O9247" s="14">
        <f t="shared" si="1181"/>
        <v>1</v>
      </c>
      <c r="P9247" s="15" t="s">
        <v>25</v>
      </c>
      <c r="Q9247" s="14" t="str">
        <f t="shared" si="1182"/>
        <v>No</v>
      </c>
      <c r="R9247" s="15">
        <f t="shared" si="1183"/>
        <v>0</v>
      </c>
      <c r="S9247" s="14">
        <f t="shared" si="1184"/>
        <v>1</v>
      </c>
      <c r="T9247" s="15">
        <f t="shared" si="1185"/>
        <v>2653</v>
      </c>
    </row>
    <row r="9248" spans="1:20" x14ac:dyDescent="0.2">
      <c r="A9248" s="11"/>
      <c r="B9248" s="11" t="s">
        <v>2</v>
      </c>
      <c r="C9248" s="11" t="s">
        <v>46</v>
      </c>
      <c r="D9248" s="11">
        <v>1980</v>
      </c>
      <c r="E9248" s="11" t="s">
        <v>34</v>
      </c>
      <c r="F9248" s="11">
        <v>450</v>
      </c>
      <c r="G9248" s="11" t="s">
        <v>24</v>
      </c>
      <c r="H9248" s="11" t="s">
        <v>24</v>
      </c>
      <c r="I9248" s="11" t="s">
        <v>31</v>
      </c>
      <c r="J9248" s="11">
        <v>30</v>
      </c>
      <c r="K9248" s="12">
        <v>0.42136324909879674</v>
      </c>
      <c r="L9248" s="13">
        <v>0</v>
      </c>
      <c r="M9248" s="14">
        <f t="shared" si="1179"/>
        <v>0</v>
      </c>
      <c r="N9248" s="15">
        <f t="shared" si="1180"/>
        <v>1</v>
      </c>
      <c r="O9248" s="14">
        <f t="shared" si="1181"/>
        <v>1</v>
      </c>
      <c r="P9248" s="15" t="s">
        <v>25</v>
      </c>
      <c r="Q9248" s="14" t="str">
        <f t="shared" si="1182"/>
        <v>No</v>
      </c>
      <c r="R9248" s="15">
        <f t="shared" si="1183"/>
        <v>0</v>
      </c>
      <c r="S9248" s="14">
        <f t="shared" si="1184"/>
        <v>1</v>
      </c>
      <c r="T9248" s="15">
        <f t="shared" si="1185"/>
        <v>2653</v>
      </c>
    </row>
    <row r="9249" spans="1:20" x14ac:dyDescent="0.2">
      <c r="A9249" s="11"/>
      <c r="B9249" s="11" t="s">
        <v>50</v>
      </c>
      <c r="C9249" s="11" t="s">
        <v>46</v>
      </c>
      <c r="D9249" s="11">
        <v>1980</v>
      </c>
      <c r="E9249" s="11" t="s">
        <v>34</v>
      </c>
      <c r="F9249" s="11">
        <v>450</v>
      </c>
      <c r="G9249" s="11" t="s">
        <v>24</v>
      </c>
      <c r="H9249" s="11" t="s">
        <v>24</v>
      </c>
      <c r="I9249" s="11" t="s">
        <v>31</v>
      </c>
      <c r="J9249" s="11">
        <v>30</v>
      </c>
      <c r="K9249" s="12">
        <v>1.5203319003232969</v>
      </c>
      <c r="L9249" s="13">
        <v>3.114863084010898</v>
      </c>
      <c r="M9249" s="14">
        <f t="shared" si="1179"/>
        <v>1.0382876946702992</v>
      </c>
      <c r="N9249" s="15">
        <f t="shared" si="1180"/>
        <v>1</v>
      </c>
      <c r="O9249" s="14">
        <f t="shared" si="1181"/>
        <v>-3.8287694670299244E-2</v>
      </c>
      <c r="P9249" s="15" t="s">
        <v>25</v>
      </c>
      <c r="Q9249" s="14" t="str">
        <f t="shared" si="1182"/>
        <v>Yes</v>
      </c>
      <c r="R9249" s="15">
        <f t="shared" si="1183"/>
        <v>682.9348870792677</v>
      </c>
      <c r="S9249" s="14">
        <f t="shared" si="1184"/>
        <v>4</v>
      </c>
      <c r="T9249" s="15">
        <f t="shared" si="1185"/>
        <v>598</v>
      </c>
    </row>
    <row r="9250" spans="1:20" x14ac:dyDescent="0.2">
      <c r="A9250" s="11"/>
      <c r="B9250" s="11" t="s">
        <v>51</v>
      </c>
      <c r="C9250" s="11" t="s">
        <v>46</v>
      </c>
      <c r="D9250" s="11">
        <v>1980</v>
      </c>
      <c r="E9250" s="11" t="s">
        <v>34</v>
      </c>
      <c r="F9250" s="11">
        <v>450</v>
      </c>
      <c r="G9250" s="11" t="s">
        <v>24</v>
      </c>
      <c r="H9250" s="11" t="s">
        <v>24</v>
      </c>
      <c r="I9250" s="11" t="s">
        <v>31</v>
      </c>
      <c r="J9250" s="11">
        <v>30</v>
      </c>
      <c r="K9250" s="12">
        <v>0.35191637093405304</v>
      </c>
      <c r="L9250" s="13">
        <v>0</v>
      </c>
      <c r="M9250" s="14">
        <f t="shared" si="1179"/>
        <v>0</v>
      </c>
      <c r="N9250" s="15">
        <f t="shared" si="1180"/>
        <v>1</v>
      </c>
      <c r="O9250" s="14">
        <f t="shared" si="1181"/>
        <v>1</v>
      </c>
      <c r="P9250" s="15" t="s">
        <v>25</v>
      </c>
      <c r="Q9250" s="14" t="str">
        <f t="shared" si="1182"/>
        <v>No</v>
      </c>
      <c r="R9250" s="15">
        <f t="shared" si="1183"/>
        <v>0</v>
      </c>
      <c r="S9250" s="14">
        <f t="shared" si="1184"/>
        <v>1</v>
      </c>
      <c r="T9250" s="15">
        <f t="shared" si="1185"/>
        <v>2653</v>
      </c>
    </row>
    <row r="9251" spans="1:20" x14ac:dyDescent="0.2">
      <c r="A9251" s="11"/>
      <c r="B9251" s="11" t="s">
        <v>28</v>
      </c>
      <c r="C9251" s="11" t="s">
        <v>46</v>
      </c>
      <c r="D9251" s="11">
        <v>1980</v>
      </c>
      <c r="E9251" s="11" t="s">
        <v>40</v>
      </c>
      <c r="F9251" s="11">
        <v>500</v>
      </c>
      <c r="G9251" s="11" t="s">
        <v>24</v>
      </c>
      <c r="H9251" s="11" t="s">
        <v>24</v>
      </c>
      <c r="I9251" s="11" t="s">
        <v>33</v>
      </c>
      <c r="J9251" s="11">
        <v>30</v>
      </c>
      <c r="K9251" s="12">
        <v>3.7213963661614793</v>
      </c>
      <c r="L9251" s="13">
        <v>0</v>
      </c>
      <c r="M9251" s="14">
        <f t="shared" si="1179"/>
        <v>0</v>
      </c>
      <c r="N9251" s="15">
        <f t="shared" si="1180"/>
        <v>1</v>
      </c>
      <c r="O9251" s="14">
        <f t="shared" si="1181"/>
        <v>1</v>
      </c>
      <c r="P9251" s="15" t="s">
        <v>25</v>
      </c>
      <c r="Q9251" s="14" t="str">
        <f t="shared" si="1182"/>
        <v>No</v>
      </c>
      <c r="R9251" s="15">
        <f t="shared" si="1183"/>
        <v>0</v>
      </c>
      <c r="S9251" s="14">
        <f t="shared" si="1184"/>
        <v>1</v>
      </c>
      <c r="T9251" s="15">
        <f t="shared" si="1185"/>
        <v>2653</v>
      </c>
    </row>
    <row r="9252" spans="1:20" x14ac:dyDescent="0.2">
      <c r="A9252" s="11"/>
      <c r="B9252" s="11" t="s">
        <v>38</v>
      </c>
      <c r="C9252" s="11" t="s">
        <v>46</v>
      </c>
      <c r="D9252" s="11">
        <v>1980</v>
      </c>
      <c r="E9252" s="11" t="s">
        <v>40</v>
      </c>
      <c r="F9252" s="11">
        <v>500</v>
      </c>
      <c r="G9252" s="11" t="s">
        <v>24</v>
      </c>
      <c r="H9252" s="11" t="s">
        <v>24</v>
      </c>
      <c r="I9252" s="11" t="s">
        <v>31</v>
      </c>
      <c r="J9252" s="11">
        <v>30</v>
      </c>
      <c r="K9252" s="12">
        <v>0.42023753306584627</v>
      </c>
      <c r="L9252" s="13">
        <v>0</v>
      </c>
      <c r="M9252" s="14">
        <f t="shared" si="1179"/>
        <v>0</v>
      </c>
      <c r="N9252" s="15">
        <f t="shared" si="1180"/>
        <v>1</v>
      </c>
      <c r="O9252" s="14">
        <f t="shared" si="1181"/>
        <v>1</v>
      </c>
      <c r="P9252" s="15" t="s">
        <v>25</v>
      </c>
      <c r="Q9252" s="14" t="str">
        <f t="shared" si="1182"/>
        <v>No</v>
      </c>
      <c r="R9252" s="15">
        <f t="shared" si="1183"/>
        <v>0</v>
      </c>
      <c r="S9252" s="14">
        <f t="shared" si="1184"/>
        <v>1</v>
      </c>
      <c r="T9252" s="15">
        <f t="shared" si="1185"/>
        <v>2653</v>
      </c>
    </row>
    <row r="9253" spans="1:20" x14ac:dyDescent="0.2">
      <c r="A9253" s="11"/>
      <c r="B9253" s="11" t="s">
        <v>28</v>
      </c>
      <c r="C9253" s="11" t="s">
        <v>46</v>
      </c>
      <c r="D9253" s="11">
        <v>1980</v>
      </c>
      <c r="E9253" s="11" t="s">
        <v>40</v>
      </c>
      <c r="F9253" s="11">
        <v>500</v>
      </c>
      <c r="G9253" s="11" t="s">
        <v>24</v>
      </c>
      <c r="H9253" s="11" t="s">
        <v>24</v>
      </c>
      <c r="I9253" s="11" t="s">
        <v>31</v>
      </c>
      <c r="J9253" s="11">
        <v>30</v>
      </c>
      <c r="K9253" s="12">
        <v>4.0683541543395858</v>
      </c>
      <c r="L9253" s="13">
        <v>0</v>
      </c>
      <c r="M9253" s="14">
        <f t="shared" si="1179"/>
        <v>0</v>
      </c>
      <c r="N9253" s="15">
        <f t="shared" si="1180"/>
        <v>1</v>
      </c>
      <c r="O9253" s="14">
        <f t="shared" si="1181"/>
        <v>1</v>
      </c>
      <c r="P9253" s="15" t="s">
        <v>25</v>
      </c>
      <c r="Q9253" s="14" t="str">
        <f t="shared" si="1182"/>
        <v>No</v>
      </c>
      <c r="R9253" s="15">
        <f t="shared" si="1183"/>
        <v>0</v>
      </c>
      <c r="S9253" s="14">
        <f t="shared" si="1184"/>
        <v>1</v>
      </c>
      <c r="T9253" s="15">
        <f t="shared" si="1185"/>
        <v>2653</v>
      </c>
    </row>
    <row r="9254" spans="1:20" x14ac:dyDescent="0.2">
      <c r="A9254" s="11"/>
      <c r="B9254" s="11" t="s">
        <v>47</v>
      </c>
      <c r="C9254" s="11" t="s">
        <v>46</v>
      </c>
      <c r="D9254" s="11">
        <v>1980</v>
      </c>
      <c r="E9254" s="11" t="s">
        <v>40</v>
      </c>
      <c r="F9254" s="11">
        <v>500</v>
      </c>
      <c r="G9254" s="11" t="s">
        <v>24</v>
      </c>
      <c r="H9254" s="11" t="s">
        <v>24</v>
      </c>
      <c r="I9254" s="11" t="s">
        <v>31</v>
      </c>
      <c r="J9254" s="11">
        <v>30</v>
      </c>
      <c r="K9254" s="12">
        <v>0.89943398362993365</v>
      </c>
      <c r="L9254" s="13">
        <v>0</v>
      </c>
      <c r="M9254" s="14">
        <f t="shared" si="1179"/>
        <v>0</v>
      </c>
      <c r="N9254" s="15">
        <f t="shared" si="1180"/>
        <v>1</v>
      </c>
      <c r="O9254" s="14">
        <f t="shared" si="1181"/>
        <v>1</v>
      </c>
      <c r="P9254" s="15" t="s">
        <v>25</v>
      </c>
      <c r="Q9254" s="14" t="str">
        <f t="shared" si="1182"/>
        <v>No</v>
      </c>
      <c r="R9254" s="15">
        <f t="shared" si="1183"/>
        <v>0</v>
      </c>
      <c r="S9254" s="14">
        <f t="shared" si="1184"/>
        <v>1</v>
      </c>
      <c r="T9254" s="15">
        <f t="shared" si="1185"/>
        <v>2653</v>
      </c>
    </row>
    <row r="9255" spans="1:20" x14ac:dyDescent="0.2">
      <c r="A9255" s="11"/>
      <c r="B9255" s="11" t="s">
        <v>2</v>
      </c>
      <c r="C9255" s="11" t="s">
        <v>46</v>
      </c>
      <c r="D9255" s="11">
        <v>1980</v>
      </c>
      <c r="E9255" s="11" t="s">
        <v>40</v>
      </c>
      <c r="F9255" s="11">
        <v>500</v>
      </c>
      <c r="G9255" s="11" t="s">
        <v>24</v>
      </c>
      <c r="H9255" s="11" t="s">
        <v>24</v>
      </c>
      <c r="I9255" s="11" t="s">
        <v>31</v>
      </c>
      <c r="J9255" s="11">
        <v>30</v>
      </c>
      <c r="K9255" s="12">
        <v>1.3212095870218579</v>
      </c>
      <c r="L9255" s="13">
        <v>0</v>
      </c>
      <c r="M9255" s="14">
        <f t="shared" si="1179"/>
        <v>0</v>
      </c>
      <c r="N9255" s="15">
        <f t="shared" si="1180"/>
        <v>1</v>
      </c>
      <c r="O9255" s="14">
        <f t="shared" si="1181"/>
        <v>1</v>
      </c>
      <c r="P9255" s="15" t="s">
        <v>25</v>
      </c>
      <c r="Q9255" s="14" t="str">
        <f t="shared" si="1182"/>
        <v>No</v>
      </c>
      <c r="R9255" s="15">
        <f t="shared" si="1183"/>
        <v>0</v>
      </c>
      <c r="S9255" s="14">
        <f t="shared" si="1184"/>
        <v>1</v>
      </c>
      <c r="T9255" s="15">
        <f t="shared" si="1185"/>
        <v>2653</v>
      </c>
    </row>
    <row r="9256" spans="1:20" x14ac:dyDescent="0.2">
      <c r="A9256" s="11"/>
      <c r="B9256" s="11" t="s">
        <v>50</v>
      </c>
      <c r="C9256" s="11" t="s">
        <v>46</v>
      </c>
      <c r="D9256" s="11">
        <v>1980</v>
      </c>
      <c r="E9256" s="11" t="s">
        <v>40</v>
      </c>
      <c r="F9256" s="11">
        <v>500</v>
      </c>
      <c r="G9256" s="11" t="s">
        <v>24</v>
      </c>
      <c r="H9256" s="11" t="s">
        <v>24</v>
      </c>
      <c r="I9256" s="11" t="s">
        <v>31</v>
      </c>
      <c r="J9256" s="11">
        <v>30</v>
      </c>
      <c r="K9256" s="12">
        <v>3.9671899814439304E-2</v>
      </c>
      <c r="L9256" s="13">
        <v>0</v>
      </c>
      <c r="M9256" s="14">
        <f t="shared" si="1179"/>
        <v>0</v>
      </c>
      <c r="N9256" s="15">
        <f t="shared" si="1180"/>
        <v>1</v>
      </c>
      <c r="O9256" s="14">
        <f t="shared" si="1181"/>
        <v>1</v>
      </c>
      <c r="P9256" s="15" t="s">
        <v>25</v>
      </c>
      <c r="Q9256" s="14" t="str">
        <f t="shared" si="1182"/>
        <v>No</v>
      </c>
      <c r="R9256" s="15">
        <f t="shared" si="1183"/>
        <v>0</v>
      </c>
      <c r="S9256" s="14">
        <f t="shared" si="1184"/>
        <v>1</v>
      </c>
      <c r="T9256" s="15">
        <f t="shared" si="1185"/>
        <v>2653</v>
      </c>
    </row>
    <row r="9257" spans="1:20" x14ac:dyDescent="0.2">
      <c r="A9257" s="11"/>
      <c r="B9257" s="11" t="s">
        <v>51</v>
      </c>
      <c r="C9257" s="11" t="s">
        <v>46</v>
      </c>
      <c r="D9257" s="11">
        <v>1980</v>
      </c>
      <c r="E9257" s="11" t="s">
        <v>40</v>
      </c>
      <c r="F9257" s="11">
        <v>500</v>
      </c>
      <c r="G9257" s="11" t="s">
        <v>24</v>
      </c>
      <c r="H9257" s="11" t="s">
        <v>24</v>
      </c>
      <c r="I9257" s="11" t="s">
        <v>31</v>
      </c>
      <c r="J9257" s="11">
        <v>30</v>
      </c>
      <c r="K9257" s="12">
        <v>2.2226706739615363</v>
      </c>
      <c r="L9257" s="13">
        <v>0</v>
      </c>
      <c r="M9257" s="14">
        <f t="shared" si="1179"/>
        <v>0</v>
      </c>
      <c r="N9257" s="15">
        <f t="shared" si="1180"/>
        <v>1</v>
      </c>
      <c r="O9257" s="14">
        <f t="shared" si="1181"/>
        <v>1</v>
      </c>
      <c r="P9257" s="15" t="s">
        <v>25</v>
      </c>
      <c r="Q9257" s="14" t="str">
        <f t="shared" si="1182"/>
        <v>No</v>
      </c>
      <c r="R9257" s="15">
        <f t="shared" si="1183"/>
        <v>0</v>
      </c>
      <c r="S9257" s="14">
        <f t="shared" si="1184"/>
        <v>1</v>
      </c>
      <c r="T9257" s="15">
        <f t="shared" si="1185"/>
        <v>2653</v>
      </c>
    </row>
    <row r="9258" spans="1:20" x14ac:dyDescent="0.2">
      <c r="A9258" s="11"/>
      <c r="B9258" s="11" t="s">
        <v>47</v>
      </c>
      <c r="C9258" s="11" t="s">
        <v>46</v>
      </c>
      <c r="D9258" s="11">
        <v>1980</v>
      </c>
      <c r="E9258" s="11" t="s">
        <v>40</v>
      </c>
      <c r="F9258" s="11">
        <v>550</v>
      </c>
      <c r="G9258" s="11" t="s">
        <v>24</v>
      </c>
      <c r="H9258" s="11" t="s">
        <v>24</v>
      </c>
      <c r="I9258" s="11" t="s">
        <v>37</v>
      </c>
      <c r="J9258" s="11">
        <v>30</v>
      </c>
      <c r="K9258" s="12">
        <v>1.5989729152825684E-2</v>
      </c>
      <c r="L9258" s="13">
        <v>0</v>
      </c>
      <c r="M9258" s="14">
        <f t="shared" si="1179"/>
        <v>0</v>
      </c>
      <c r="N9258" s="15">
        <f t="shared" si="1180"/>
        <v>1</v>
      </c>
      <c r="O9258" s="14">
        <f t="shared" si="1181"/>
        <v>1</v>
      </c>
      <c r="P9258" s="15" t="s">
        <v>25</v>
      </c>
      <c r="Q9258" s="14" t="str">
        <f t="shared" si="1182"/>
        <v>No</v>
      </c>
      <c r="R9258" s="15">
        <f t="shared" si="1183"/>
        <v>0</v>
      </c>
      <c r="S9258" s="14">
        <f t="shared" si="1184"/>
        <v>1</v>
      </c>
      <c r="T9258" s="15">
        <f t="shared" si="1185"/>
        <v>2653</v>
      </c>
    </row>
    <row r="9259" spans="1:20" x14ac:dyDescent="0.2">
      <c r="A9259" s="11"/>
      <c r="B9259" s="11" t="s">
        <v>47</v>
      </c>
      <c r="C9259" s="11" t="s">
        <v>46</v>
      </c>
      <c r="D9259" s="11">
        <v>1980</v>
      </c>
      <c r="E9259" s="11" t="s">
        <v>40</v>
      </c>
      <c r="F9259" s="11">
        <v>550</v>
      </c>
      <c r="G9259" s="11" t="s">
        <v>24</v>
      </c>
      <c r="H9259" s="11" t="s">
        <v>24</v>
      </c>
      <c r="I9259" s="11" t="s">
        <v>31</v>
      </c>
      <c r="J9259" s="11">
        <v>30</v>
      </c>
      <c r="K9259" s="12">
        <v>6.1264107507033652</v>
      </c>
      <c r="L9259" s="13">
        <v>0</v>
      </c>
      <c r="M9259" s="14">
        <f t="shared" si="1179"/>
        <v>0</v>
      </c>
      <c r="N9259" s="15">
        <f t="shared" si="1180"/>
        <v>1</v>
      </c>
      <c r="O9259" s="14">
        <f t="shared" si="1181"/>
        <v>1</v>
      </c>
      <c r="P9259" s="15" t="s">
        <v>25</v>
      </c>
      <c r="Q9259" s="14" t="str">
        <f t="shared" si="1182"/>
        <v>No</v>
      </c>
      <c r="R9259" s="15">
        <f t="shared" si="1183"/>
        <v>0</v>
      </c>
      <c r="S9259" s="14">
        <f t="shared" si="1184"/>
        <v>1</v>
      </c>
      <c r="T9259" s="15">
        <f t="shared" si="1185"/>
        <v>2653</v>
      </c>
    </row>
    <row r="9260" spans="1:20" x14ac:dyDescent="0.2">
      <c r="A9260" s="11"/>
      <c r="B9260" s="11" t="s">
        <v>50</v>
      </c>
      <c r="C9260" s="11" t="s">
        <v>46</v>
      </c>
      <c r="D9260" s="11">
        <v>1980</v>
      </c>
      <c r="E9260" s="11" t="s">
        <v>40</v>
      </c>
      <c r="F9260" s="11">
        <v>550</v>
      </c>
      <c r="G9260" s="11" t="s">
        <v>24</v>
      </c>
      <c r="H9260" s="11" t="s">
        <v>24</v>
      </c>
      <c r="I9260" s="11" t="s">
        <v>31</v>
      </c>
      <c r="J9260" s="11">
        <v>30</v>
      </c>
      <c r="K9260" s="12">
        <v>0.43755088961740807</v>
      </c>
      <c r="L9260" s="13">
        <v>0</v>
      </c>
      <c r="M9260" s="14">
        <f t="shared" si="1179"/>
        <v>0</v>
      </c>
      <c r="N9260" s="15">
        <f t="shared" si="1180"/>
        <v>1</v>
      </c>
      <c r="O9260" s="14">
        <f t="shared" si="1181"/>
        <v>1</v>
      </c>
      <c r="P9260" s="15" t="s">
        <v>25</v>
      </c>
      <c r="Q9260" s="14" t="str">
        <f t="shared" si="1182"/>
        <v>No</v>
      </c>
      <c r="R9260" s="15">
        <f t="shared" si="1183"/>
        <v>0</v>
      </c>
      <c r="S9260" s="14">
        <f t="shared" si="1184"/>
        <v>1</v>
      </c>
      <c r="T9260" s="15">
        <f t="shared" si="1185"/>
        <v>2653</v>
      </c>
    </row>
    <row r="9261" spans="1:20" x14ac:dyDescent="0.2">
      <c r="A9261" s="11"/>
      <c r="B9261" s="11" t="s">
        <v>28</v>
      </c>
      <c r="C9261" s="11" t="s">
        <v>46</v>
      </c>
      <c r="D9261" s="11">
        <v>1980</v>
      </c>
      <c r="E9261" s="11" t="s">
        <v>40</v>
      </c>
      <c r="F9261" s="11">
        <v>600</v>
      </c>
      <c r="G9261" s="11" t="s">
        <v>24</v>
      </c>
      <c r="H9261" s="11" t="s">
        <v>24</v>
      </c>
      <c r="I9261" s="11" t="s">
        <v>36</v>
      </c>
      <c r="J9261" s="11">
        <v>30</v>
      </c>
      <c r="K9261" s="12">
        <v>3.7846923988730521</v>
      </c>
      <c r="L9261" s="13">
        <v>0</v>
      </c>
      <c r="M9261" s="14">
        <f t="shared" si="1179"/>
        <v>0</v>
      </c>
      <c r="N9261" s="15">
        <f t="shared" si="1180"/>
        <v>1</v>
      </c>
      <c r="O9261" s="14">
        <f t="shared" si="1181"/>
        <v>1</v>
      </c>
      <c r="P9261" s="15" t="s">
        <v>25</v>
      </c>
      <c r="Q9261" s="14" t="str">
        <f t="shared" si="1182"/>
        <v>No</v>
      </c>
      <c r="R9261" s="15">
        <f t="shared" si="1183"/>
        <v>0</v>
      </c>
      <c r="S9261" s="14">
        <f t="shared" si="1184"/>
        <v>1</v>
      </c>
      <c r="T9261" s="15">
        <f t="shared" si="1185"/>
        <v>2653</v>
      </c>
    </row>
    <row r="9262" spans="1:20" x14ac:dyDescent="0.2">
      <c r="A9262" s="11"/>
      <c r="B9262" s="11" t="s">
        <v>2</v>
      </c>
      <c r="C9262" s="11" t="s">
        <v>46</v>
      </c>
      <c r="D9262" s="11">
        <v>1980</v>
      </c>
      <c r="E9262" s="11" t="s">
        <v>40</v>
      </c>
      <c r="F9262" s="11">
        <v>600</v>
      </c>
      <c r="G9262" s="11" t="s">
        <v>24</v>
      </c>
      <c r="H9262" s="11" t="s">
        <v>24</v>
      </c>
      <c r="I9262" s="11" t="s">
        <v>36</v>
      </c>
      <c r="J9262" s="11">
        <v>30</v>
      </c>
      <c r="K9262" s="12">
        <v>2.3109504050019846E-3</v>
      </c>
      <c r="L9262" s="13">
        <v>0</v>
      </c>
      <c r="M9262" s="14">
        <f t="shared" si="1179"/>
        <v>0</v>
      </c>
      <c r="N9262" s="15">
        <f t="shared" si="1180"/>
        <v>1</v>
      </c>
      <c r="O9262" s="14">
        <f t="shared" si="1181"/>
        <v>1</v>
      </c>
      <c r="P9262" s="15" t="s">
        <v>25</v>
      </c>
      <c r="Q9262" s="14" t="str">
        <f t="shared" si="1182"/>
        <v>No</v>
      </c>
      <c r="R9262" s="15">
        <f t="shared" si="1183"/>
        <v>0</v>
      </c>
      <c r="S9262" s="14">
        <f t="shared" si="1184"/>
        <v>1</v>
      </c>
      <c r="T9262" s="15">
        <f t="shared" si="1185"/>
        <v>2653</v>
      </c>
    </row>
    <row r="9263" spans="1:20" x14ac:dyDescent="0.2">
      <c r="A9263" s="11"/>
      <c r="B9263" s="11" t="s">
        <v>28</v>
      </c>
      <c r="C9263" s="11" t="s">
        <v>46</v>
      </c>
      <c r="D9263" s="11">
        <v>1980</v>
      </c>
      <c r="E9263" s="11" t="s">
        <v>40</v>
      </c>
      <c r="F9263" s="11">
        <v>600</v>
      </c>
      <c r="G9263" s="11" t="s">
        <v>24</v>
      </c>
      <c r="H9263" s="11" t="s">
        <v>24</v>
      </c>
      <c r="I9263" s="11" t="s">
        <v>37</v>
      </c>
      <c r="J9263" s="11">
        <v>30</v>
      </c>
      <c r="K9263" s="12">
        <v>2.935140148562378</v>
      </c>
      <c r="L9263" s="13">
        <v>0</v>
      </c>
      <c r="M9263" s="14">
        <f t="shared" si="1179"/>
        <v>0</v>
      </c>
      <c r="N9263" s="15">
        <f t="shared" si="1180"/>
        <v>1</v>
      </c>
      <c r="O9263" s="14">
        <f t="shared" si="1181"/>
        <v>1</v>
      </c>
      <c r="P9263" s="15" t="s">
        <v>25</v>
      </c>
      <c r="Q9263" s="14" t="str">
        <f t="shared" si="1182"/>
        <v>No</v>
      </c>
      <c r="R9263" s="15">
        <f t="shared" si="1183"/>
        <v>0</v>
      </c>
      <c r="S9263" s="14">
        <f t="shared" si="1184"/>
        <v>1</v>
      </c>
      <c r="T9263" s="15">
        <f t="shared" si="1185"/>
        <v>2653</v>
      </c>
    </row>
    <row r="9264" spans="1:20" x14ac:dyDescent="0.2">
      <c r="A9264" s="11"/>
      <c r="B9264" s="11" t="s">
        <v>28</v>
      </c>
      <c r="C9264" s="11" t="s">
        <v>46</v>
      </c>
      <c r="D9264" s="11">
        <v>1980</v>
      </c>
      <c r="E9264" s="11" t="s">
        <v>40</v>
      </c>
      <c r="F9264" s="11">
        <v>600</v>
      </c>
      <c r="G9264" s="11" t="s">
        <v>24</v>
      </c>
      <c r="H9264" s="11" t="s">
        <v>24</v>
      </c>
      <c r="I9264" s="11" t="s">
        <v>33</v>
      </c>
      <c r="J9264" s="11">
        <v>30</v>
      </c>
      <c r="K9264" s="12">
        <v>3.3529121522070602</v>
      </c>
      <c r="L9264" s="13">
        <v>0</v>
      </c>
      <c r="M9264" s="14">
        <f t="shared" si="1179"/>
        <v>0</v>
      </c>
      <c r="N9264" s="15">
        <f t="shared" si="1180"/>
        <v>1</v>
      </c>
      <c r="O9264" s="14">
        <f t="shared" si="1181"/>
        <v>1</v>
      </c>
      <c r="P9264" s="15" t="s">
        <v>25</v>
      </c>
      <c r="Q9264" s="14" t="str">
        <f t="shared" si="1182"/>
        <v>No</v>
      </c>
      <c r="R9264" s="15">
        <f t="shared" si="1183"/>
        <v>0</v>
      </c>
      <c r="S9264" s="14">
        <f t="shared" si="1184"/>
        <v>1</v>
      </c>
      <c r="T9264" s="15">
        <f t="shared" si="1185"/>
        <v>2653</v>
      </c>
    </row>
    <row r="9265" spans="1:20" x14ac:dyDescent="0.2">
      <c r="A9265" s="11"/>
      <c r="B9265" s="11" t="s">
        <v>47</v>
      </c>
      <c r="C9265" s="11" t="s">
        <v>46</v>
      </c>
      <c r="D9265" s="11">
        <v>1980</v>
      </c>
      <c r="E9265" s="11" t="s">
        <v>40</v>
      </c>
      <c r="F9265" s="11">
        <v>600</v>
      </c>
      <c r="G9265" s="11" t="s">
        <v>24</v>
      </c>
      <c r="H9265" s="11" t="s">
        <v>24</v>
      </c>
      <c r="I9265" s="11" t="s">
        <v>33</v>
      </c>
      <c r="J9265" s="11">
        <v>30</v>
      </c>
      <c r="K9265" s="12">
        <v>0.22623986600053062</v>
      </c>
      <c r="L9265" s="13">
        <v>0</v>
      </c>
      <c r="M9265" s="14">
        <f t="shared" si="1179"/>
        <v>0</v>
      </c>
      <c r="N9265" s="15">
        <f t="shared" si="1180"/>
        <v>1</v>
      </c>
      <c r="O9265" s="14">
        <f t="shared" si="1181"/>
        <v>1</v>
      </c>
      <c r="P9265" s="15" t="s">
        <v>25</v>
      </c>
      <c r="Q9265" s="14" t="str">
        <f t="shared" si="1182"/>
        <v>No</v>
      </c>
      <c r="R9265" s="15">
        <f t="shared" si="1183"/>
        <v>0</v>
      </c>
      <c r="S9265" s="14">
        <f t="shared" si="1184"/>
        <v>1</v>
      </c>
      <c r="T9265" s="15">
        <f t="shared" si="1185"/>
        <v>2653</v>
      </c>
    </row>
    <row r="9266" spans="1:20" x14ac:dyDescent="0.2">
      <c r="A9266" s="11"/>
      <c r="B9266" s="11" t="s">
        <v>2</v>
      </c>
      <c r="C9266" s="11" t="s">
        <v>46</v>
      </c>
      <c r="D9266" s="11">
        <v>1980</v>
      </c>
      <c r="E9266" s="11" t="s">
        <v>40</v>
      </c>
      <c r="F9266" s="11">
        <v>600</v>
      </c>
      <c r="G9266" s="11" t="s">
        <v>24</v>
      </c>
      <c r="H9266" s="11" t="s">
        <v>24</v>
      </c>
      <c r="I9266" s="11" t="s">
        <v>33</v>
      </c>
      <c r="J9266" s="11">
        <v>30</v>
      </c>
      <c r="K9266" s="12">
        <v>0.73322941127836372</v>
      </c>
      <c r="L9266" s="13">
        <v>0</v>
      </c>
      <c r="M9266" s="14">
        <f t="shared" si="1179"/>
        <v>0</v>
      </c>
      <c r="N9266" s="15">
        <f t="shared" si="1180"/>
        <v>1</v>
      </c>
      <c r="O9266" s="14">
        <f t="shared" si="1181"/>
        <v>1</v>
      </c>
      <c r="P9266" s="15" t="s">
        <v>25</v>
      </c>
      <c r="Q9266" s="14" t="str">
        <f t="shared" si="1182"/>
        <v>No</v>
      </c>
      <c r="R9266" s="15">
        <f t="shared" si="1183"/>
        <v>0</v>
      </c>
      <c r="S9266" s="14">
        <f t="shared" si="1184"/>
        <v>1</v>
      </c>
      <c r="T9266" s="15">
        <f t="shared" si="1185"/>
        <v>2653</v>
      </c>
    </row>
    <row r="9267" spans="1:20" x14ac:dyDescent="0.2">
      <c r="A9267" s="11"/>
      <c r="B9267" s="11" t="s">
        <v>50</v>
      </c>
      <c r="C9267" s="11" t="s">
        <v>46</v>
      </c>
      <c r="D9267" s="11">
        <v>1980</v>
      </c>
      <c r="E9267" s="11" t="s">
        <v>40</v>
      </c>
      <c r="F9267" s="11">
        <v>600</v>
      </c>
      <c r="G9267" s="11" t="s">
        <v>24</v>
      </c>
      <c r="H9267" s="11" t="s">
        <v>24</v>
      </c>
      <c r="I9267" s="11" t="s">
        <v>33</v>
      </c>
      <c r="J9267" s="11">
        <v>30</v>
      </c>
      <c r="K9267" s="12">
        <v>0.45274171592967966</v>
      </c>
      <c r="L9267" s="13">
        <v>0</v>
      </c>
      <c r="M9267" s="14">
        <f t="shared" si="1179"/>
        <v>0</v>
      </c>
      <c r="N9267" s="15">
        <f t="shared" si="1180"/>
        <v>1</v>
      </c>
      <c r="O9267" s="14">
        <f t="shared" si="1181"/>
        <v>1</v>
      </c>
      <c r="P9267" s="15" t="s">
        <v>25</v>
      </c>
      <c r="Q9267" s="14" t="str">
        <f t="shared" si="1182"/>
        <v>No</v>
      </c>
      <c r="R9267" s="15">
        <f t="shared" si="1183"/>
        <v>0</v>
      </c>
      <c r="S9267" s="14">
        <f t="shared" si="1184"/>
        <v>1</v>
      </c>
      <c r="T9267" s="15">
        <f t="shared" si="1185"/>
        <v>2653</v>
      </c>
    </row>
    <row r="9268" spans="1:20" x14ac:dyDescent="0.2">
      <c r="A9268" s="11"/>
      <c r="B9268" s="11" t="s">
        <v>28</v>
      </c>
      <c r="C9268" s="11" t="s">
        <v>46</v>
      </c>
      <c r="D9268" s="11">
        <v>1980</v>
      </c>
      <c r="E9268" s="11" t="s">
        <v>40</v>
      </c>
      <c r="F9268" s="11">
        <v>600</v>
      </c>
      <c r="G9268" s="11" t="s">
        <v>24</v>
      </c>
      <c r="H9268" s="11" t="s">
        <v>24</v>
      </c>
      <c r="I9268" s="11" t="s">
        <v>35</v>
      </c>
      <c r="J9268" s="11">
        <v>30</v>
      </c>
      <c r="K9268" s="12">
        <v>4.1252443004399799</v>
      </c>
      <c r="L9268" s="13">
        <v>0</v>
      </c>
      <c r="M9268" s="14">
        <f t="shared" si="1179"/>
        <v>0</v>
      </c>
      <c r="N9268" s="15">
        <f t="shared" si="1180"/>
        <v>1</v>
      </c>
      <c r="O9268" s="14">
        <f t="shared" si="1181"/>
        <v>1</v>
      </c>
      <c r="P9268" s="15" t="s">
        <v>25</v>
      </c>
      <c r="Q9268" s="14" t="str">
        <f t="shared" si="1182"/>
        <v>No</v>
      </c>
      <c r="R9268" s="15">
        <f t="shared" si="1183"/>
        <v>0</v>
      </c>
      <c r="S9268" s="14">
        <f t="shared" si="1184"/>
        <v>1</v>
      </c>
      <c r="T9268" s="15">
        <f t="shared" si="1185"/>
        <v>2653</v>
      </c>
    </row>
    <row r="9269" spans="1:20" x14ac:dyDescent="0.2">
      <c r="A9269" s="11"/>
      <c r="B9269" s="11" t="s">
        <v>47</v>
      </c>
      <c r="C9269" s="11" t="s">
        <v>46</v>
      </c>
      <c r="D9269" s="11">
        <v>1980</v>
      </c>
      <c r="E9269" s="11" t="s">
        <v>40</v>
      </c>
      <c r="F9269" s="11">
        <v>600</v>
      </c>
      <c r="G9269" s="11" t="s">
        <v>24</v>
      </c>
      <c r="H9269" s="11" t="s">
        <v>24</v>
      </c>
      <c r="I9269" s="11" t="s">
        <v>35</v>
      </c>
      <c r="J9269" s="11">
        <v>30</v>
      </c>
      <c r="K9269" s="12">
        <v>7.6674023733076923E-3</v>
      </c>
      <c r="L9269" s="13">
        <v>0</v>
      </c>
      <c r="M9269" s="14">
        <f t="shared" si="1179"/>
        <v>0</v>
      </c>
      <c r="N9269" s="15">
        <f t="shared" si="1180"/>
        <v>1</v>
      </c>
      <c r="O9269" s="14">
        <f t="shared" si="1181"/>
        <v>1</v>
      </c>
      <c r="P9269" s="15" t="s">
        <v>25</v>
      </c>
      <c r="Q9269" s="14" t="str">
        <f t="shared" si="1182"/>
        <v>No</v>
      </c>
      <c r="R9269" s="15">
        <f t="shared" si="1183"/>
        <v>0</v>
      </c>
      <c r="S9269" s="14">
        <f t="shared" si="1184"/>
        <v>1</v>
      </c>
      <c r="T9269" s="15">
        <f t="shared" si="1185"/>
        <v>2653</v>
      </c>
    </row>
    <row r="9270" spans="1:20" x14ac:dyDescent="0.2">
      <c r="A9270" s="11"/>
      <c r="B9270" s="11" t="s">
        <v>2</v>
      </c>
      <c r="C9270" s="11" t="s">
        <v>46</v>
      </c>
      <c r="D9270" s="11">
        <v>1980</v>
      </c>
      <c r="E9270" s="11" t="s">
        <v>40</v>
      </c>
      <c r="F9270" s="11">
        <v>600</v>
      </c>
      <c r="G9270" s="11" t="s">
        <v>24</v>
      </c>
      <c r="H9270" s="11" t="s">
        <v>24</v>
      </c>
      <c r="I9270" s="11" t="s">
        <v>35</v>
      </c>
      <c r="J9270" s="11">
        <v>30</v>
      </c>
      <c r="K9270" s="12">
        <v>1.9645024227938391E-2</v>
      </c>
      <c r="L9270" s="13">
        <v>0</v>
      </c>
      <c r="M9270" s="14">
        <f t="shared" si="1179"/>
        <v>0</v>
      </c>
      <c r="N9270" s="15">
        <f t="shared" si="1180"/>
        <v>1</v>
      </c>
      <c r="O9270" s="14">
        <f t="shared" si="1181"/>
        <v>1</v>
      </c>
      <c r="P9270" s="15" t="s">
        <v>25</v>
      </c>
      <c r="Q9270" s="14" t="str">
        <f t="shared" si="1182"/>
        <v>No</v>
      </c>
      <c r="R9270" s="15">
        <f t="shared" si="1183"/>
        <v>0</v>
      </c>
      <c r="S9270" s="14">
        <f t="shared" si="1184"/>
        <v>1</v>
      </c>
      <c r="T9270" s="15">
        <f t="shared" si="1185"/>
        <v>2653</v>
      </c>
    </row>
    <row r="9271" spans="1:20" x14ac:dyDescent="0.2">
      <c r="A9271" s="11"/>
      <c r="B9271" s="11" t="s">
        <v>38</v>
      </c>
      <c r="C9271" s="11" t="s">
        <v>46</v>
      </c>
      <c r="D9271" s="11">
        <v>1980</v>
      </c>
      <c r="E9271" s="11" t="s">
        <v>40</v>
      </c>
      <c r="F9271" s="11">
        <v>600</v>
      </c>
      <c r="G9271" s="11" t="s">
        <v>24</v>
      </c>
      <c r="H9271" s="11" t="s">
        <v>24</v>
      </c>
      <c r="I9271" s="11" t="s">
        <v>31</v>
      </c>
      <c r="J9271" s="11">
        <v>30</v>
      </c>
      <c r="K9271" s="12">
        <v>3.0409385252503727</v>
      </c>
      <c r="L9271" s="13">
        <v>0</v>
      </c>
      <c r="M9271" s="14">
        <f t="shared" si="1179"/>
        <v>0</v>
      </c>
      <c r="N9271" s="15">
        <f t="shared" si="1180"/>
        <v>1</v>
      </c>
      <c r="O9271" s="14">
        <f t="shared" si="1181"/>
        <v>1</v>
      </c>
      <c r="P9271" s="15" t="s">
        <v>25</v>
      </c>
      <c r="Q9271" s="14" t="str">
        <f t="shared" si="1182"/>
        <v>No</v>
      </c>
      <c r="R9271" s="15">
        <f t="shared" si="1183"/>
        <v>0</v>
      </c>
      <c r="S9271" s="14">
        <f t="shared" si="1184"/>
        <v>1</v>
      </c>
      <c r="T9271" s="15">
        <f t="shared" si="1185"/>
        <v>2653</v>
      </c>
    </row>
    <row r="9272" spans="1:20" x14ac:dyDescent="0.2">
      <c r="A9272" s="11"/>
      <c r="B9272" s="11" t="s">
        <v>28</v>
      </c>
      <c r="C9272" s="11" t="s">
        <v>46</v>
      </c>
      <c r="D9272" s="11">
        <v>1980</v>
      </c>
      <c r="E9272" s="11" t="s">
        <v>40</v>
      </c>
      <c r="F9272" s="11">
        <v>600</v>
      </c>
      <c r="G9272" s="11" t="s">
        <v>24</v>
      </c>
      <c r="H9272" s="11" t="s">
        <v>24</v>
      </c>
      <c r="I9272" s="11" t="s">
        <v>31</v>
      </c>
      <c r="J9272" s="11">
        <v>30</v>
      </c>
      <c r="K9272" s="12">
        <v>28.718611061300667</v>
      </c>
      <c r="L9272" s="13">
        <v>0</v>
      </c>
      <c r="M9272" s="14">
        <f t="shared" si="1179"/>
        <v>0</v>
      </c>
      <c r="N9272" s="15">
        <f t="shared" si="1180"/>
        <v>1</v>
      </c>
      <c r="O9272" s="14">
        <f t="shared" si="1181"/>
        <v>1</v>
      </c>
      <c r="P9272" s="15" t="s">
        <v>25</v>
      </c>
      <c r="Q9272" s="14" t="str">
        <f t="shared" si="1182"/>
        <v>No</v>
      </c>
      <c r="R9272" s="15">
        <f t="shared" si="1183"/>
        <v>0</v>
      </c>
      <c r="S9272" s="14">
        <f t="shared" si="1184"/>
        <v>1</v>
      </c>
      <c r="T9272" s="15">
        <f t="shared" si="1185"/>
        <v>2653</v>
      </c>
    </row>
    <row r="9273" spans="1:20" x14ac:dyDescent="0.2">
      <c r="A9273" s="11"/>
      <c r="B9273" s="11" t="s">
        <v>47</v>
      </c>
      <c r="C9273" s="11" t="s">
        <v>46</v>
      </c>
      <c r="D9273" s="11">
        <v>1980</v>
      </c>
      <c r="E9273" s="11" t="s">
        <v>40</v>
      </c>
      <c r="F9273" s="11">
        <v>600</v>
      </c>
      <c r="G9273" s="11" t="s">
        <v>24</v>
      </c>
      <c r="H9273" s="11" t="s">
        <v>24</v>
      </c>
      <c r="I9273" s="11" t="s">
        <v>31</v>
      </c>
      <c r="J9273" s="11">
        <v>30</v>
      </c>
      <c r="K9273" s="12">
        <v>1.4908430267305979</v>
      </c>
      <c r="L9273" s="13">
        <v>0</v>
      </c>
      <c r="M9273" s="14">
        <f t="shared" si="1179"/>
        <v>0</v>
      </c>
      <c r="N9273" s="15">
        <f t="shared" si="1180"/>
        <v>1</v>
      </c>
      <c r="O9273" s="14">
        <f t="shared" si="1181"/>
        <v>1</v>
      </c>
      <c r="P9273" s="15" t="s">
        <v>25</v>
      </c>
      <c r="Q9273" s="14" t="str">
        <f t="shared" si="1182"/>
        <v>No</v>
      </c>
      <c r="R9273" s="15">
        <f t="shared" si="1183"/>
        <v>0</v>
      </c>
      <c r="S9273" s="14">
        <f t="shared" si="1184"/>
        <v>1</v>
      </c>
      <c r="T9273" s="15">
        <f t="shared" si="1185"/>
        <v>2653</v>
      </c>
    </row>
    <row r="9274" spans="1:20" x14ac:dyDescent="0.2">
      <c r="A9274" s="11"/>
      <c r="B9274" s="11" t="s">
        <v>2</v>
      </c>
      <c r="C9274" s="11" t="s">
        <v>46</v>
      </c>
      <c r="D9274" s="11">
        <v>1980</v>
      </c>
      <c r="E9274" s="11" t="s">
        <v>40</v>
      </c>
      <c r="F9274" s="11">
        <v>600</v>
      </c>
      <c r="G9274" s="11" t="s">
        <v>24</v>
      </c>
      <c r="H9274" s="11" t="s">
        <v>24</v>
      </c>
      <c r="I9274" s="11" t="s">
        <v>31</v>
      </c>
      <c r="J9274" s="11">
        <v>30</v>
      </c>
      <c r="K9274" s="12">
        <v>0.90043943982990948</v>
      </c>
      <c r="L9274" s="13">
        <v>0</v>
      </c>
      <c r="M9274" s="14">
        <f t="shared" si="1179"/>
        <v>0</v>
      </c>
      <c r="N9274" s="15">
        <f t="shared" si="1180"/>
        <v>1</v>
      </c>
      <c r="O9274" s="14">
        <f t="shared" si="1181"/>
        <v>1</v>
      </c>
      <c r="P9274" s="15" t="s">
        <v>25</v>
      </c>
      <c r="Q9274" s="14" t="str">
        <f t="shared" si="1182"/>
        <v>No</v>
      </c>
      <c r="R9274" s="15">
        <f t="shared" si="1183"/>
        <v>0</v>
      </c>
      <c r="S9274" s="14">
        <f t="shared" si="1184"/>
        <v>1</v>
      </c>
      <c r="T9274" s="15">
        <f t="shared" si="1185"/>
        <v>2653</v>
      </c>
    </row>
    <row r="9275" spans="1:20" x14ac:dyDescent="0.2">
      <c r="A9275" s="11"/>
      <c r="B9275" s="11" t="s">
        <v>50</v>
      </c>
      <c r="C9275" s="11" t="s">
        <v>46</v>
      </c>
      <c r="D9275" s="11">
        <v>1980</v>
      </c>
      <c r="E9275" s="11" t="s">
        <v>40</v>
      </c>
      <c r="F9275" s="11">
        <v>600</v>
      </c>
      <c r="G9275" s="11" t="s">
        <v>24</v>
      </c>
      <c r="H9275" s="11" t="s">
        <v>24</v>
      </c>
      <c r="I9275" s="11" t="s">
        <v>31</v>
      </c>
      <c r="J9275" s="11">
        <v>30</v>
      </c>
      <c r="K9275" s="12">
        <v>1.5289834757657241</v>
      </c>
      <c r="L9275" s="13">
        <v>0</v>
      </c>
      <c r="M9275" s="14">
        <f t="shared" si="1179"/>
        <v>0</v>
      </c>
      <c r="N9275" s="15">
        <f t="shared" si="1180"/>
        <v>1</v>
      </c>
      <c r="O9275" s="14">
        <f t="shared" si="1181"/>
        <v>1</v>
      </c>
      <c r="P9275" s="15" t="s">
        <v>25</v>
      </c>
      <c r="Q9275" s="14" t="str">
        <f t="shared" si="1182"/>
        <v>No</v>
      </c>
      <c r="R9275" s="15">
        <f t="shared" si="1183"/>
        <v>0</v>
      </c>
      <c r="S9275" s="14">
        <f t="shared" si="1184"/>
        <v>1</v>
      </c>
      <c r="T9275" s="15">
        <f t="shared" si="1185"/>
        <v>2653</v>
      </c>
    </row>
    <row r="9276" spans="1:20" x14ac:dyDescent="0.2">
      <c r="A9276" s="11"/>
      <c r="B9276" s="11" t="s">
        <v>51</v>
      </c>
      <c r="C9276" s="11" t="s">
        <v>46</v>
      </c>
      <c r="D9276" s="11">
        <v>1980</v>
      </c>
      <c r="E9276" s="11" t="s">
        <v>40</v>
      </c>
      <c r="F9276" s="11">
        <v>600</v>
      </c>
      <c r="G9276" s="11" t="s">
        <v>24</v>
      </c>
      <c r="H9276" s="11" t="s">
        <v>24</v>
      </c>
      <c r="I9276" s="11" t="s">
        <v>31</v>
      </c>
      <c r="J9276" s="11">
        <v>30</v>
      </c>
      <c r="K9276" s="12">
        <v>5.4615403921005665</v>
      </c>
      <c r="L9276" s="13">
        <v>0</v>
      </c>
      <c r="M9276" s="14">
        <f t="shared" si="1179"/>
        <v>0</v>
      </c>
      <c r="N9276" s="15">
        <f t="shared" si="1180"/>
        <v>1</v>
      </c>
      <c r="O9276" s="14">
        <f t="shared" si="1181"/>
        <v>1</v>
      </c>
      <c r="P9276" s="15" t="s">
        <v>25</v>
      </c>
      <c r="Q9276" s="14" t="str">
        <f t="shared" si="1182"/>
        <v>No</v>
      </c>
      <c r="R9276" s="15">
        <f t="shared" si="1183"/>
        <v>0</v>
      </c>
      <c r="S9276" s="14">
        <f t="shared" si="1184"/>
        <v>1</v>
      </c>
      <c r="T9276" s="15">
        <f t="shared" si="1185"/>
        <v>2653</v>
      </c>
    </row>
    <row r="9277" spans="1:20" x14ac:dyDescent="0.2">
      <c r="A9277" s="11"/>
      <c r="B9277" s="11" t="s">
        <v>2</v>
      </c>
      <c r="C9277" s="11" t="s">
        <v>46</v>
      </c>
      <c r="D9277" s="11">
        <v>1980</v>
      </c>
      <c r="E9277" s="11" t="s">
        <v>39</v>
      </c>
      <c r="F9277" s="11">
        <v>650</v>
      </c>
      <c r="G9277" s="11" t="s">
        <v>24</v>
      </c>
      <c r="H9277" s="11" t="s">
        <v>24</v>
      </c>
      <c r="I9277" s="11" t="s">
        <v>33</v>
      </c>
      <c r="J9277" s="11">
        <v>30</v>
      </c>
      <c r="K9277" s="12">
        <v>0.52802497716688834</v>
      </c>
      <c r="L9277" s="13">
        <v>0</v>
      </c>
      <c r="M9277" s="14">
        <f t="shared" si="1179"/>
        <v>0</v>
      </c>
      <c r="N9277" s="15">
        <f t="shared" si="1180"/>
        <v>1</v>
      </c>
      <c r="O9277" s="14">
        <f t="shared" si="1181"/>
        <v>1</v>
      </c>
      <c r="P9277" s="15" t="s">
        <v>25</v>
      </c>
      <c r="Q9277" s="14" t="str">
        <f t="shared" si="1182"/>
        <v>No</v>
      </c>
      <c r="R9277" s="15">
        <f t="shared" si="1183"/>
        <v>0</v>
      </c>
      <c r="S9277" s="14">
        <f t="shared" si="1184"/>
        <v>1</v>
      </c>
      <c r="T9277" s="15">
        <f t="shared" si="1185"/>
        <v>2653</v>
      </c>
    </row>
    <row r="9278" spans="1:20" x14ac:dyDescent="0.2">
      <c r="A9278" s="11"/>
      <c r="B9278" s="11" t="s">
        <v>2</v>
      </c>
      <c r="C9278" s="11" t="s">
        <v>46</v>
      </c>
      <c r="D9278" s="11">
        <v>1980</v>
      </c>
      <c r="E9278" s="11" t="s">
        <v>39</v>
      </c>
      <c r="F9278" s="11">
        <v>650</v>
      </c>
      <c r="G9278" s="11" t="s">
        <v>24</v>
      </c>
      <c r="H9278" s="11" t="s">
        <v>24</v>
      </c>
      <c r="I9278" s="11" t="s">
        <v>31</v>
      </c>
      <c r="J9278" s="11">
        <v>30</v>
      </c>
      <c r="K9278" s="12">
        <v>1.9186351237559074E-2</v>
      </c>
      <c r="L9278" s="13">
        <v>0</v>
      </c>
      <c r="M9278" s="14">
        <f t="shared" si="1179"/>
        <v>0</v>
      </c>
      <c r="N9278" s="15">
        <f t="shared" si="1180"/>
        <v>1</v>
      </c>
      <c r="O9278" s="14">
        <f t="shared" si="1181"/>
        <v>1</v>
      </c>
      <c r="P9278" s="15" t="s">
        <v>25</v>
      </c>
      <c r="Q9278" s="14" t="str">
        <f t="shared" si="1182"/>
        <v>No</v>
      </c>
      <c r="R9278" s="15">
        <f t="shared" si="1183"/>
        <v>0</v>
      </c>
      <c r="S9278" s="14">
        <f t="shared" si="1184"/>
        <v>1</v>
      </c>
      <c r="T9278" s="15">
        <f t="shared" si="1185"/>
        <v>2653</v>
      </c>
    </row>
    <row r="9279" spans="1:20" x14ac:dyDescent="0.2">
      <c r="A9279" s="11"/>
      <c r="B9279" s="11" t="s">
        <v>28</v>
      </c>
      <c r="C9279" s="11" t="s">
        <v>46</v>
      </c>
      <c r="D9279" s="11">
        <v>1980</v>
      </c>
      <c r="E9279" s="11" t="s">
        <v>39</v>
      </c>
      <c r="F9279" s="11">
        <v>700</v>
      </c>
      <c r="G9279" s="11" t="s">
        <v>24</v>
      </c>
      <c r="H9279" s="11" t="s">
        <v>24</v>
      </c>
      <c r="I9279" s="11" t="s">
        <v>36</v>
      </c>
      <c r="J9279" s="11">
        <v>30</v>
      </c>
      <c r="K9279" s="12">
        <v>7.4456874118124299</v>
      </c>
      <c r="L9279" s="13">
        <v>1.0851674641148326</v>
      </c>
      <c r="M9279" s="14">
        <f t="shared" si="1179"/>
        <v>0.3617224880382775</v>
      </c>
      <c r="N9279" s="15">
        <f t="shared" si="1180"/>
        <v>1</v>
      </c>
      <c r="O9279" s="14">
        <f t="shared" si="1181"/>
        <v>0.63827751196172255</v>
      </c>
      <c r="P9279" s="15" t="s">
        <v>25</v>
      </c>
      <c r="Q9279" s="14" t="str">
        <f t="shared" si="1182"/>
        <v>No</v>
      </c>
      <c r="R9279" s="15">
        <f t="shared" si="1183"/>
        <v>48.581476502010041</v>
      </c>
      <c r="S9279" s="14">
        <f t="shared" si="1184"/>
        <v>1</v>
      </c>
      <c r="T9279" s="15">
        <f t="shared" si="1185"/>
        <v>2429</v>
      </c>
    </row>
    <row r="9280" spans="1:20" x14ac:dyDescent="0.2">
      <c r="A9280" s="11"/>
      <c r="B9280" s="11" t="s">
        <v>28</v>
      </c>
      <c r="C9280" s="11" t="s">
        <v>46</v>
      </c>
      <c r="D9280" s="11">
        <v>1980</v>
      </c>
      <c r="E9280" s="11" t="s">
        <v>39</v>
      </c>
      <c r="F9280" s="11">
        <v>700</v>
      </c>
      <c r="G9280" s="11" t="s">
        <v>24</v>
      </c>
      <c r="H9280" s="11" t="s">
        <v>24</v>
      </c>
      <c r="I9280" s="11" t="s">
        <v>33</v>
      </c>
      <c r="J9280" s="11">
        <v>30</v>
      </c>
      <c r="K9280" s="12">
        <v>0.44523548052371686</v>
      </c>
      <c r="L9280" s="13">
        <v>0</v>
      </c>
      <c r="M9280" s="14">
        <f t="shared" si="1179"/>
        <v>0</v>
      </c>
      <c r="N9280" s="15">
        <f t="shared" si="1180"/>
        <v>1</v>
      </c>
      <c r="O9280" s="14">
        <f t="shared" si="1181"/>
        <v>1</v>
      </c>
      <c r="P9280" s="15" t="s">
        <v>25</v>
      </c>
      <c r="Q9280" s="14" t="str">
        <f t="shared" si="1182"/>
        <v>No</v>
      </c>
      <c r="R9280" s="15">
        <f t="shared" si="1183"/>
        <v>0</v>
      </c>
      <c r="S9280" s="14">
        <f t="shared" si="1184"/>
        <v>1</v>
      </c>
      <c r="T9280" s="15">
        <f t="shared" si="1185"/>
        <v>2653</v>
      </c>
    </row>
    <row r="9281" spans="1:20" x14ac:dyDescent="0.2">
      <c r="A9281" s="11"/>
      <c r="B9281" s="11" t="s">
        <v>38</v>
      </c>
      <c r="C9281" s="11" t="s">
        <v>46</v>
      </c>
      <c r="D9281" s="11">
        <v>1980</v>
      </c>
      <c r="E9281" s="11" t="s">
        <v>39</v>
      </c>
      <c r="F9281" s="11">
        <v>700</v>
      </c>
      <c r="G9281" s="11" t="s">
        <v>24</v>
      </c>
      <c r="H9281" s="11" t="s">
        <v>24</v>
      </c>
      <c r="I9281" s="11" t="s">
        <v>31</v>
      </c>
      <c r="J9281" s="11">
        <v>30</v>
      </c>
      <c r="K9281" s="12">
        <v>0.89769227076407399</v>
      </c>
      <c r="L9281" s="13">
        <v>0</v>
      </c>
      <c r="M9281" s="14">
        <f t="shared" si="1179"/>
        <v>0</v>
      </c>
      <c r="N9281" s="15">
        <f t="shared" si="1180"/>
        <v>1</v>
      </c>
      <c r="O9281" s="14">
        <f t="shared" si="1181"/>
        <v>1</v>
      </c>
      <c r="P9281" s="15" t="s">
        <v>25</v>
      </c>
      <c r="Q9281" s="14" t="str">
        <f t="shared" si="1182"/>
        <v>No</v>
      </c>
      <c r="R9281" s="15">
        <f t="shared" si="1183"/>
        <v>0</v>
      </c>
      <c r="S9281" s="14">
        <f t="shared" si="1184"/>
        <v>1</v>
      </c>
      <c r="T9281" s="15">
        <f t="shared" si="1185"/>
        <v>2653</v>
      </c>
    </row>
    <row r="9282" spans="1:20" x14ac:dyDescent="0.2">
      <c r="A9282" s="11"/>
      <c r="B9282" s="11" t="s">
        <v>28</v>
      </c>
      <c r="C9282" s="11" t="s">
        <v>46</v>
      </c>
      <c r="D9282" s="11">
        <v>1980</v>
      </c>
      <c r="E9282" s="11" t="s">
        <v>39</v>
      </c>
      <c r="F9282" s="11">
        <v>700</v>
      </c>
      <c r="G9282" s="11" t="s">
        <v>24</v>
      </c>
      <c r="H9282" s="11" t="s">
        <v>24</v>
      </c>
      <c r="I9282" s="11" t="s">
        <v>31</v>
      </c>
      <c r="J9282" s="11">
        <v>30</v>
      </c>
      <c r="K9282" s="12">
        <v>13.37912048857571</v>
      </c>
      <c r="L9282" s="13">
        <v>2.1558558558558558</v>
      </c>
      <c r="M9282" s="14">
        <f t="shared" si="1179"/>
        <v>0.71861861861861864</v>
      </c>
      <c r="N9282" s="15">
        <f t="shared" si="1180"/>
        <v>1</v>
      </c>
      <c r="O9282" s="14">
        <f t="shared" si="1181"/>
        <v>0.28138138138138136</v>
      </c>
      <c r="P9282" s="15" t="s">
        <v>25</v>
      </c>
      <c r="Q9282" s="14" t="str">
        <f t="shared" si="1182"/>
        <v>Yes</v>
      </c>
      <c r="R9282" s="15">
        <f t="shared" si="1183"/>
        <v>53.711947600160975</v>
      </c>
      <c r="S9282" s="14">
        <f t="shared" si="1184"/>
        <v>1</v>
      </c>
      <c r="T9282" s="15">
        <f t="shared" si="1185"/>
        <v>2401</v>
      </c>
    </row>
    <row r="9283" spans="1:20" x14ac:dyDescent="0.2">
      <c r="A9283" s="11"/>
      <c r="B9283" s="11" t="s">
        <v>47</v>
      </c>
      <c r="C9283" s="11" t="s">
        <v>46</v>
      </c>
      <c r="D9283" s="11">
        <v>1980</v>
      </c>
      <c r="E9283" s="11" t="s">
        <v>39</v>
      </c>
      <c r="F9283" s="11">
        <v>700</v>
      </c>
      <c r="G9283" s="11" t="s">
        <v>24</v>
      </c>
      <c r="H9283" s="11" t="s">
        <v>24</v>
      </c>
      <c r="I9283" s="11" t="s">
        <v>31</v>
      </c>
      <c r="J9283" s="11">
        <v>30</v>
      </c>
      <c r="K9283" s="12">
        <v>0.44699927011726465</v>
      </c>
      <c r="L9283" s="13">
        <v>0</v>
      </c>
      <c r="M9283" s="14">
        <f t="shared" ref="M9283:M9346" si="1186">L9283/3</f>
        <v>0</v>
      </c>
      <c r="N9283" s="15">
        <f t="shared" ref="N9283:N9346" si="1187">IF(F9283&lt;=320,2.5,1)</f>
        <v>1</v>
      </c>
      <c r="O9283" s="14">
        <f t="shared" ref="O9283:O9346" si="1188">1-(M9283/N9283)</f>
        <v>1</v>
      </c>
      <c r="P9283" s="15" t="s">
        <v>25</v>
      </c>
      <c r="Q9283" s="14" t="str">
        <f t="shared" ref="Q9283:Q9346" si="1189">IF(AND(O9283&lt;0.5,O9283&gt;-0.5),"Yes","No")</f>
        <v>No</v>
      </c>
      <c r="R9283" s="15">
        <f t="shared" si="1183"/>
        <v>0</v>
      </c>
      <c r="S9283" s="14">
        <f t="shared" si="1184"/>
        <v>1</v>
      </c>
      <c r="T9283" s="15">
        <f t="shared" si="1185"/>
        <v>2653</v>
      </c>
    </row>
    <row r="9284" spans="1:20" x14ac:dyDescent="0.2">
      <c r="A9284" s="11"/>
      <c r="B9284" s="11" t="s">
        <v>52</v>
      </c>
      <c r="C9284" s="11" t="s">
        <v>46</v>
      </c>
      <c r="D9284" s="11">
        <v>1980</v>
      </c>
      <c r="E9284" s="11" t="s">
        <v>39</v>
      </c>
      <c r="F9284" s="11">
        <v>700</v>
      </c>
      <c r="G9284" s="11" t="s">
        <v>24</v>
      </c>
      <c r="H9284" s="11" t="s">
        <v>24</v>
      </c>
      <c r="I9284" s="11" t="s">
        <v>31</v>
      </c>
      <c r="J9284" s="11">
        <v>30</v>
      </c>
      <c r="K9284" s="12">
        <v>6.232546999626257E-3</v>
      </c>
      <c r="L9284" s="13">
        <v>0</v>
      </c>
      <c r="M9284" s="14">
        <f t="shared" si="1186"/>
        <v>0</v>
      </c>
      <c r="N9284" s="15">
        <f t="shared" si="1187"/>
        <v>1</v>
      </c>
      <c r="O9284" s="14">
        <f t="shared" si="1188"/>
        <v>1</v>
      </c>
      <c r="P9284" s="15" t="s">
        <v>25</v>
      </c>
      <c r="Q9284" s="14" t="str">
        <f t="shared" si="1189"/>
        <v>No</v>
      </c>
      <c r="R9284" s="15">
        <f t="shared" ref="R9284:R9347" si="1190">M9284/(K9284/1000)</f>
        <v>0</v>
      </c>
      <c r="S9284" s="14">
        <f t="shared" ref="S9284:S9347" si="1191">IF(R9284&lt;=125,1,IF(R9284&lt;250,2,IF(R9284&lt;500,3,IF(R9284&lt;1000,4,5))))</f>
        <v>1</v>
      </c>
      <c r="T9284" s="15">
        <f t="shared" ref="T9284:T9347" si="1192">RANK(R9284,$R$3:$R$14561)</f>
        <v>2653</v>
      </c>
    </row>
    <row r="9285" spans="1:20" x14ac:dyDescent="0.2">
      <c r="A9285" s="11"/>
      <c r="B9285" s="11" t="s">
        <v>2</v>
      </c>
      <c r="C9285" s="11" t="s">
        <v>46</v>
      </c>
      <c r="D9285" s="11">
        <v>1980</v>
      </c>
      <c r="E9285" s="11" t="s">
        <v>39</v>
      </c>
      <c r="F9285" s="11">
        <v>700</v>
      </c>
      <c r="G9285" s="11" t="s">
        <v>24</v>
      </c>
      <c r="H9285" s="11" t="s">
        <v>24</v>
      </c>
      <c r="I9285" s="11" t="s">
        <v>31</v>
      </c>
      <c r="J9285" s="11">
        <v>30</v>
      </c>
      <c r="K9285" s="12">
        <v>1.2003824086064223</v>
      </c>
      <c r="L9285" s="13">
        <v>0</v>
      </c>
      <c r="M9285" s="14">
        <f t="shared" si="1186"/>
        <v>0</v>
      </c>
      <c r="N9285" s="15">
        <f t="shared" si="1187"/>
        <v>1</v>
      </c>
      <c r="O9285" s="14">
        <f t="shared" si="1188"/>
        <v>1</v>
      </c>
      <c r="P9285" s="15" t="s">
        <v>25</v>
      </c>
      <c r="Q9285" s="14" t="str">
        <f t="shared" si="1189"/>
        <v>No</v>
      </c>
      <c r="R9285" s="15">
        <f t="shared" si="1190"/>
        <v>0</v>
      </c>
      <c r="S9285" s="14">
        <f t="shared" si="1191"/>
        <v>1</v>
      </c>
      <c r="T9285" s="15">
        <f t="shared" si="1192"/>
        <v>2653</v>
      </c>
    </row>
    <row r="9286" spans="1:20" x14ac:dyDescent="0.2">
      <c r="A9286" s="11"/>
      <c r="B9286" s="11" t="s">
        <v>51</v>
      </c>
      <c r="C9286" s="11" t="s">
        <v>46</v>
      </c>
      <c r="D9286" s="11">
        <v>1980</v>
      </c>
      <c r="E9286" s="11" t="s">
        <v>39</v>
      </c>
      <c r="F9286" s="11">
        <v>700</v>
      </c>
      <c r="G9286" s="11" t="s">
        <v>24</v>
      </c>
      <c r="H9286" s="11" t="s">
        <v>24</v>
      </c>
      <c r="I9286" s="11" t="s">
        <v>31</v>
      </c>
      <c r="J9286" s="11">
        <v>30</v>
      </c>
      <c r="K9286" s="12">
        <v>0.61125574490075973</v>
      </c>
      <c r="L9286" s="13">
        <v>0</v>
      </c>
      <c r="M9286" s="14">
        <f t="shared" si="1186"/>
        <v>0</v>
      </c>
      <c r="N9286" s="15">
        <f t="shared" si="1187"/>
        <v>1</v>
      </c>
      <c r="O9286" s="14">
        <f t="shared" si="1188"/>
        <v>1</v>
      </c>
      <c r="P9286" s="15" t="s">
        <v>25</v>
      </c>
      <c r="Q9286" s="14" t="str">
        <f t="shared" si="1189"/>
        <v>No</v>
      </c>
      <c r="R9286" s="15">
        <f t="shared" si="1190"/>
        <v>0</v>
      </c>
      <c r="S9286" s="14">
        <f t="shared" si="1191"/>
        <v>1</v>
      </c>
      <c r="T9286" s="15">
        <f t="shared" si="1192"/>
        <v>2653</v>
      </c>
    </row>
    <row r="9287" spans="1:20" x14ac:dyDescent="0.2">
      <c r="A9287" s="11"/>
      <c r="B9287" s="11" t="s">
        <v>38</v>
      </c>
      <c r="C9287" s="11" t="s">
        <v>46</v>
      </c>
      <c r="D9287" s="11">
        <v>1980</v>
      </c>
      <c r="E9287" s="11" t="s">
        <v>39</v>
      </c>
      <c r="F9287" s="11">
        <v>750</v>
      </c>
      <c r="G9287" s="11" t="s">
        <v>24</v>
      </c>
      <c r="H9287" s="11" t="s">
        <v>24</v>
      </c>
      <c r="I9287" s="11" t="s">
        <v>31</v>
      </c>
      <c r="J9287" s="11">
        <v>30</v>
      </c>
      <c r="K9287" s="12">
        <v>2.1559535731754793E-2</v>
      </c>
      <c r="L9287" s="13">
        <v>0</v>
      </c>
      <c r="M9287" s="14">
        <f t="shared" si="1186"/>
        <v>0</v>
      </c>
      <c r="N9287" s="15">
        <f t="shared" si="1187"/>
        <v>1</v>
      </c>
      <c r="O9287" s="14">
        <f t="shared" si="1188"/>
        <v>1</v>
      </c>
      <c r="P9287" s="15" t="s">
        <v>25</v>
      </c>
      <c r="Q9287" s="14" t="str">
        <f t="shared" si="1189"/>
        <v>No</v>
      </c>
      <c r="R9287" s="15">
        <f t="shared" si="1190"/>
        <v>0</v>
      </c>
      <c r="S9287" s="14">
        <f t="shared" si="1191"/>
        <v>1</v>
      </c>
      <c r="T9287" s="15">
        <f t="shared" si="1192"/>
        <v>2653</v>
      </c>
    </row>
    <row r="9288" spans="1:20" x14ac:dyDescent="0.2">
      <c r="A9288" s="11"/>
      <c r="B9288" s="11" t="s">
        <v>47</v>
      </c>
      <c r="C9288" s="11" t="s">
        <v>46</v>
      </c>
      <c r="D9288" s="11">
        <v>1980</v>
      </c>
      <c r="E9288" s="11" t="s">
        <v>39</v>
      </c>
      <c r="F9288" s="11">
        <v>750</v>
      </c>
      <c r="G9288" s="11" t="s">
        <v>24</v>
      </c>
      <c r="H9288" s="11" t="s">
        <v>24</v>
      </c>
      <c r="I9288" s="11" t="s">
        <v>31</v>
      </c>
      <c r="J9288" s="11">
        <v>30</v>
      </c>
      <c r="K9288" s="12">
        <v>0.3844470611993609</v>
      </c>
      <c r="L9288" s="13">
        <v>0</v>
      </c>
      <c r="M9288" s="14">
        <f t="shared" si="1186"/>
        <v>0</v>
      </c>
      <c r="N9288" s="15">
        <f t="shared" si="1187"/>
        <v>1</v>
      </c>
      <c r="O9288" s="14">
        <f t="shared" si="1188"/>
        <v>1</v>
      </c>
      <c r="P9288" s="15" t="s">
        <v>25</v>
      </c>
      <c r="Q9288" s="14" t="str">
        <f t="shared" si="1189"/>
        <v>No</v>
      </c>
      <c r="R9288" s="15">
        <f t="shared" si="1190"/>
        <v>0</v>
      </c>
      <c r="S9288" s="14">
        <f t="shared" si="1191"/>
        <v>1</v>
      </c>
      <c r="T9288" s="15">
        <f t="shared" si="1192"/>
        <v>2653</v>
      </c>
    </row>
    <row r="9289" spans="1:20" x14ac:dyDescent="0.2">
      <c r="A9289" s="11"/>
      <c r="B9289" s="11" t="s">
        <v>2</v>
      </c>
      <c r="C9289" s="11" t="s">
        <v>46</v>
      </c>
      <c r="D9289" s="11">
        <v>1980</v>
      </c>
      <c r="E9289" s="11" t="s">
        <v>39</v>
      </c>
      <c r="F9289" s="11">
        <v>750</v>
      </c>
      <c r="G9289" s="11" t="s">
        <v>24</v>
      </c>
      <c r="H9289" s="11" t="s">
        <v>24</v>
      </c>
      <c r="I9289" s="11" t="s">
        <v>31</v>
      </c>
      <c r="J9289" s="11">
        <v>30</v>
      </c>
      <c r="K9289" s="12">
        <v>0.56788692673125829</v>
      </c>
      <c r="L9289" s="13">
        <v>0</v>
      </c>
      <c r="M9289" s="14">
        <f t="shared" si="1186"/>
        <v>0</v>
      </c>
      <c r="N9289" s="15">
        <f t="shared" si="1187"/>
        <v>1</v>
      </c>
      <c r="O9289" s="14">
        <f t="shared" si="1188"/>
        <v>1</v>
      </c>
      <c r="P9289" s="15" t="s">
        <v>25</v>
      </c>
      <c r="Q9289" s="14" t="str">
        <f t="shared" si="1189"/>
        <v>No</v>
      </c>
      <c r="R9289" s="15">
        <f t="shared" si="1190"/>
        <v>0</v>
      </c>
      <c r="S9289" s="14">
        <f t="shared" si="1191"/>
        <v>1</v>
      </c>
      <c r="T9289" s="15">
        <f t="shared" si="1192"/>
        <v>2653</v>
      </c>
    </row>
    <row r="9290" spans="1:20" x14ac:dyDescent="0.2">
      <c r="A9290" s="11"/>
      <c r="B9290" s="11" t="s">
        <v>50</v>
      </c>
      <c r="C9290" s="11" t="s">
        <v>46</v>
      </c>
      <c r="D9290" s="11">
        <v>1980</v>
      </c>
      <c r="E9290" s="11" t="s">
        <v>39</v>
      </c>
      <c r="F9290" s="11">
        <v>750</v>
      </c>
      <c r="G9290" s="11" t="s">
        <v>24</v>
      </c>
      <c r="H9290" s="11" t="s">
        <v>24</v>
      </c>
      <c r="I9290" s="11" t="s">
        <v>31</v>
      </c>
      <c r="J9290" s="11">
        <v>30</v>
      </c>
      <c r="K9290" s="12">
        <v>1.3455984895938923E-2</v>
      </c>
      <c r="L9290" s="13">
        <v>0</v>
      </c>
      <c r="M9290" s="14">
        <f t="shared" si="1186"/>
        <v>0</v>
      </c>
      <c r="N9290" s="15">
        <f t="shared" si="1187"/>
        <v>1</v>
      </c>
      <c r="O9290" s="14">
        <f t="shared" si="1188"/>
        <v>1</v>
      </c>
      <c r="P9290" s="15" t="s">
        <v>25</v>
      </c>
      <c r="Q9290" s="14" t="str">
        <f t="shared" si="1189"/>
        <v>No</v>
      </c>
      <c r="R9290" s="15">
        <f t="shared" si="1190"/>
        <v>0</v>
      </c>
      <c r="S9290" s="14">
        <f t="shared" si="1191"/>
        <v>1</v>
      </c>
      <c r="T9290" s="15">
        <f t="shared" si="1192"/>
        <v>2653</v>
      </c>
    </row>
    <row r="9291" spans="1:20" x14ac:dyDescent="0.2">
      <c r="A9291" s="11"/>
      <c r="B9291" s="11" t="s">
        <v>28</v>
      </c>
      <c r="C9291" s="11" t="s">
        <v>46</v>
      </c>
      <c r="D9291" s="11">
        <v>1980</v>
      </c>
      <c r="E9291" s="11" t="s">
        <v>39</v>
      </c>
      <c r="F9291" s="11">
        <v>800</v>
      </c>
      <c r="G9291" s="11" t="s">
        <v>24</v>
      </c>
      <c r="H9291" s="11" t="s">
        <v>24</v>
      </c>
      <c r="I9291" s="11" t="s">
        <v>37</v>
      </c>
      <c r="J9291" s="11">
        <v>30</v>
      </c>
      <c r="K9291" s="12">
        <v>2.9310888410266949</v>
      </c>
      <c r="L9291" s="13">
        <v>0</v>
      </c>
      <c r="M9291" s="14">
        <f t="shared" si="1186"/>
        <v>0</v>
      </c>
      <c r="N9291" s="15">
        <f t="shared" si="1187"/>
        <v>1</v>
      </c>
      <c r="O9291" s="14">
        <f t="shared" si="1188"/>
        <v>1</v>
      </c>
      <c r="P9291" s="15" t="s">
        <v>25</v>
      </c>
      <c r="Q9291" s="14" t="str">
        <f t="shared" si="1189"/>
        <v>No</v>
      </c>
      <c r="R9291" s="15">
        <f t="shared" si="1190"/>
        <v>0</v>
      </c>
      <c r="S9291" s="14">
        <f t="shared" si="1191"/>
        <v>1</v>
      </c>
      <c r="T9291" s="15">
        <f t="shared" si="1192"/>
        <v>2653</v>
      </c>
    </row>
    <row r="9292" spans="1:20" x14ac:dyDescent="0.2">
      <c r="A9292" s="11"/>
      <c r="B9292" s="11" t="s">
        <v>38</v>
      </c>
      <c r="C9292" s="11" t="s">
        <v>46</v>
      </c>
      <c r="D9292" s="11">
        <v>1980</v>
      </c>
      <c r="E9292" s="11" t="s">
        <v>39</v>
      </c>
      <c r="F9292" s="11">
        <v>800</v>
      </c>
      <c r="G9292" s="11" t="s">
        <v>24</v>
      </c>
      <c r="H9292" s="11" t="s">
        <v>24</v>
      </c>
      <c r="I9292" s="11" t="s">
        <v>33</v>
      </c>
      <c r="J9292" s="11">
        <v>30</v>
      </c>
      <c r="K9292" s="12">
        <v>0.12934412157949451</v>
      </c>
      <c r="L9292" s="13">
        <v>0</v>
      </c>
      <c r="M9292" s="14">
        <f t="shared" si="1186"/>
        <v>0</v>
      </c>
      <c r="N9292" s="15">
        <f t="shared" si="1187"/>
        <v>1</v>
      </c>
      <c r="O9292" s="14">
        <f t="shared" si="1188"/>
        <v>1</v>
      </c>
      <c r="P9292" s="15" t="s">
        <v>25</v>
      </c>
      <c r="Q9292" s="14" t="str">
        <f t="shared" si="1189"/>
        <v>No</v>
      </c>
      <c r="R9292" s="15">
        <f t="shared" si="1190"/>
        <v>0</v>
      </c>
      <c r="S9292" s="14">
        <f t="shared" si="1191"/>
        <v>1</v>
      </c>
      <c r="T9292" s="15">
        <f t="shared" si="1192"/>
        <v>2653</v>
      </c>
    </row>
    <row r="9293" spans="1:20" x14ac:dyDescent="0.2">
      <c r="A9293" s="11"/>
      <c r="B9293" s="11" t="s">
        <v>28</v>
      </c>
      <c r="C9293" s="11" t="s">
        <v>46</v>
      </c>
      <c r="D9293" s="11">
        <v>1980</v>
      </c>
      <c r="E9293" s="11" t="s">
        <v>39</v>
      </c>
      <c r="F9293" s="11">
        <v>800</v>
      </c>
      <c r="G9293" s="11" t="s">
        <v>24</v>
      </c>
      <c r="H9293" s="11" t="s">
        <v>24</v>
      </c>
      <c r="I9293" s="11" t="s">
        <v>33</v>
      </c>
      <c r="J9293" s="11">
        <v>30</v>
      </c>
      <c r="K9293" s="12">
        <v>9.9412399729864015E-2</v>
      </c>
      <c r="L9293" s="13">
        <v>0</v>
      </c>
      <c r="M9293" s="14">
        <f t="shared" si="1186"/>
        <v>0</v>
      </c>
      <c r="N9293" s="15">
        <f t="shared" si="1187"/>
        <v>1</v>
      </c>
      <c r="O9293" s="14">
        <f t="shared" si="1188"/>
        <v>1</v>
      </c>
      <c r="P9293" s="15" t="s">
        <v>25</v>
      </c>
      <c r="Q9293" s="14" t="str">
        <f t="shared" si="1189"/>
        <v>No</v>
      </c>
      <c r="R9293" s="15">
        <f t="shared" si="1190"/>
        <v>0</v>
      </c>
      <c r="S9293" s="14">
        <f t="shared" si="1191"/>
        <v>1</v>
      </c>
      <c r="T9293" s="15">
        <f t="shared" si="1192"/>
        <v>2653</v>
      </c>
    </row>
    <row r="9294" spans="1:20" x14ac:dyDescent="0.2">
      <c r="A9294" s="11"/>
      <c r="B9294" s="11" t="s">
        <v>2</v>
      </c>
      <c r="C9294" s="11" t="s">
        <v>46</v>
      </c>
      <c r="D9294" s="11">
        <v>1980</v>
      </c>
      <c r="E9294" s="11" t="s">
        <v>39</v>
      </c>
      <c r="F9294" s="11">
        <v>800</v>
      </c>
      <c r="G9294" s="11" t="s">
        <v>24</v>
      </c>
      <c r="H9294" s="11" t="s">
        <v>24</v>
      </c>
      <c r="I9294" s="11" t="s">
        <v>33</v>
      </c>
      <c r="J9294" s="11">
        <v>30</v>
      </c>
      <c r="K9294" s="12">
        <v>1.2376251628443754E-3</v>
      </c>
      <c r="L9294" s="13">
        <v>0</v>
      </c>
      <c r="M9294" s="14">
        <f t="shared" si="1186"/>
        <v>0</v>
      </c>
      <c r="N9294" s="15">
        <f t="shared" si="1187"/>
        <v>1</v>
      </c>
      <c r="O9294" s="14">
        <f t="shared" si="1188"/>
        <v>1</v>
      </c>
      <c r="P9294" s="15" t="s">
        <v>25</v>
      </c>
      <c r="Q9294" s="14" t="str">
        <f t="shared" si="1189"/>
        <v>No</v>
      </c>
      <c r="R9294" s="15">
        <f t="shared" si="1190"/>
        <v>0</v>
      </c>
      <c r="S9294" s="14">
        <f t="shared" si="1191"/>
        <v>1</v>
      </c>
      <c r="T9294" s="15">
        <f t="shared" si="1192"/>
        <v>2653</v>
      </c>
    </row>
    <row r="9295" spans="1:20" x14ac:dyDescent="0.2">
      <c r="A9295" s="11"/>
      <c r="B9295" s="11" t="s">
        <v>51</v>
      </c>
      <c r="C9295" s="11" t="s">
        <v>46</v>
      </c>
      <c r="D9295" s="11">
        <v>1980</v>
      </c>
      <c r="E9295" s="11" t="s">
        <v>39</v>
      </c>
      <c r="F9295" s="11">
        <v>800</v>
      </c>
      <c r="G9295" s="11" t="s">
        <v>24</v>
      </c>
      <c r="H9295" s="11" t="s">
        <v>24</v>
      </c>
      <c r="I9295" s="11" t="s">
        <v>33</v>
      </c>
      <c r="J9295" s="11">
        <v>30</v>
      </c>
      <c r="K9295" s="12">
        <v>3.7549777924215801</v>
      </c>
      <c r="L9295" s="13">
        <v>0</v>
      </c>
      <c r="M9295" s="14">
        <f t="shared" si="1186"/>
        <v>0</v>
      </c>
      <c r="N9295" s="15">
        <f t="shared" si="1187"/>
        <v>1</v>
      </c>
      <c r="O9295" s="14">
        <f t="shared" si="1188"/>
        <v>1</v>
      </c>
      <c r="P9295" s="15" t="s">
        <v>25</v>
      </c>
      <c r="Q9295" s="14" t="str">
        <f t="shared" si="1189"/>
        <v>No</v>
      </c>
      <c r="R9295" s="15">
        <f t="shared" si="1190"/>
        <v>0</v>
      </c>
      <c r="S9295" s="14">
        <f t="shared" si="1191"/>
        <v>1</v>
      </c>
      <c r="T9295" s="15">
        <f t="shared" si="1192"/>
        <v>2653</v>
      </c>
    </row>
    <row r="9296" spans="1:20" x14ac:dyDescent="0.2">
      <c r="A9296" s="11"/>
      <c r="B9296" s="11" t="s">
        <v>28</v>
      </c>
      <c r="C9296" s="11" t="s">
        <v>46</v>
      </c>
      <c r="D9296" s="11">
        <v>1980</v>
      </c>
      <c r="E9296" s="11" t="s">
        <v>39</v>
      </c>
      <c r="F9296" s="11">
        <v>800</v>
      </c>
      <c r="G9296" s="11" t="s">
        <v>24</v>
      </c>
      <c r="H9296" s="11" t="s">
        <v>24</v>
      </c>
      <c r="I9296" s="11" t="s">
        <v>35</v>
      </c>
      <c r="J9296" s="11">
        <v>30</v>
      </c>
      <c r="K9296" s="12">
        <v>2.9795688885983993</v>
      </c>
      <c r="L9296" s="13">
        <v>0</v>
      </c>
      <c r="M9296" s="14">
        <f t="shared" si="1186"/>
        <v>0</v>
      </c>
      <c r="N9296" s="15">
        <f t="shared" si="1187"/>
        <v>1</v>
      </c>
      <c r="O9296" s="14">
        <f t="shared" si="1188"/>
        <v>1</v>
      </c>
      <c r="P9296" s="15" t="s">
        <v>25</v>
      </c>
      <c r="Q9296" s="14" t="str">
        <f t="shared" si="1189"/>
        <v>No</v>
      </c>
      <c r="R9296" s="15">
        <f t="shared" si="1190"/>
        <v>0</v>
      </c>
      <c r="S9296" s="14">
        <f t="shared" si="1191"/>
        <v>1</v>
      </c>
      <c r="T9296" s="15">
        <f t="shared" si="1192"/>
        <v>2653</v>
      </c>
    </row>
    <row r="9297" spans="1:20" x14ac:dyDescent="0.2">
      <c r="A9297" s="11"/>
      <c r="B9297" s="11" t="s">
        <v>38</v>
      </c>
      <c r="C9297" s="11" t="s">
        <v>46</v>
      </c>
      <c r="D9297" s="11">
        <v>1980</v>
      </c>
      <c r="E9297" s="11" t="s">
        <v>39</v>
      </c>
      <c r="F9297" s="11">
        <v>800</v>
      </c>
      <c r="G9297" s="11" t="s">
        <v>24</v>
      </c>
      <c r="H9297" s="11" t="s">
        <v>24</v>
      </c>
      <c r="I9297" s="11" t="s">
        <v>31</v>
      </c>
      <c r="J9297" s="11">
        <v>30</v>
      </c>
      <c r="K9297" s="12">
        <v>0.48187979492260746</v>
      </c>
      <c r="L9297" s="13">
        <v>0</v>
      </c>
      <c r="M9297" s="14">
        <f t="shared" si="1186"/>
        <v>0</v>
      </c>
      <c r="N9297" s="15">
        <f t="shared" si="1187"/>
        <v>1</v>
      </c>
      <c r="O9297" s="14">
        <f t="shared" si="1188"/>
        <v>1</v>
      </c>
      <c r="P9297" s="15" t="s">
        <v>25</v>
      </c>
      <c r="Q9297" s="14" t="str">
        <f t="shared" si="1189"/>
        <v>No</v>
      </c>
      <c r="R9297" s="15">
        <f t="shared" si="1190"/>
        <v>0</v>
      </c>
      <c r="S9297" s="14">
        <f t="shared" si="1191"/>
        <v>1</v>
      </c>
      <c r="T9297" s="15">
        <f t="shared" si="1192"/>
        <v>2653</v>
      </c>
    </row>
    <row r="9298" spans="1:20" x14ac:dyDescent="0.2">
      <c r="A9298" s="11"/>
      <c r="B9298" s="11" t="s">
        <v>28</v>
      </c>
      <c r="C9298" s="11" t="s">
        <v>46</v>
      </c>
      <c r="D9298" s="11">
        <v>1980</v>
      </c>
      <c r="E9298" s="11" t="s">
        <v>39</v>
      </c>
      <c r="F9298" s="11">
        <v>800</v>
      </c>
      <c r="G9298" s="11" t="s">
        <v>24</v>
      </c>
      <c r="H9298" s="11" t="s">
        <v>24</v>
      </c>
      <c r="I9298" s="11" t="s">
        <v>31</v>
      </c>
      <c r="J9298" s="11">
        <v>30</v>
      </c>
      <c r="K9298" s="12">
        <v>6.1604085304962739</v>
      </c>
      <c r="L9298" s="13">
        <v>0</v>
      </c>
      <c r="M9298" s="14">
        <f t="shared" si="1186"/>
        <v>0</v>
      </c>
      <c r="N9298" s="15">
        <f t="shared" si="1187"/>
        <v>1</v>
      </c>
      <c r="O9298" s="14">
        <f t="shared" si="1188"/>
        <v>1</v>
      </c>
      <c r="P9298" s="15" t="s">
        <v>25</v>
      </c>
      <c r="Q9298" s="14" t="str">
        <f t="shared" si="1189"/>
        <v>No</v>
      </c>
      <c r="R9298" s="15">
        <f t="shared" si="1190"/>
        <v>0</v>
      </c>
      <c r="S9298" s="14">
        <f t="shared" si="1191"/>
        <v>1</v>
      </c>
      <c r="T9298" s="15">
        <f t="shared" si="1192"/>
        <v>2653</v>
      </c>
    </row>
    <row r="9299" spans="1:20" x14ac:dyDescent="0.2">
      <c r="A9299" s="11"/>
      <c r="B9299" s="11" t="s">
        <v>47</v>
      </c>
      <c r="C9299" s="11" t="s">
        <v>46</v>
      </c>
      <c r="D9299" s="11">
        <v>1980</v>
      </c>
      <c r="E9299" s="11" t="s">
        <v>39</v>
      </c>
      <c r="F9299" s="11">
        <v>800</v>
      </c>
      <c r="G9299" s="11" t="s">
        <v>24</v>
      </c>
      <c r="H9299" s="11" t="s">
        <v>24</v>
      </c>
      <c r="I9299" s="11" t="s">
        <v>31</v>
      </c>
      <c r="J9299" s="11">
        <v>30</v>
      </c>
      <c r="K9299" s="12">
        <v>0.44015594438608691</v>
      </c>
      <c r="L9299" s="13">
        <v>0</v>
      </c>
      <c r="M9299" s="14">
        <f t="shared" si="1186"/>
        <v>0</v>
      </c>
      <c r="N9299" s="15">
        <f t="shared" si="1187"/>
        <v>1</v>
      </c>
      <c r="O9299" s="14">
        <f t="shared" si="1188"/>
        <v>1</v>
      </c>
      <c r="P9299" s="15" t="s">
        <v>25</v>
      </c>
      <c r="Q9299" s="14" t="str">
        <f t="shared" si="1189"/>
        <v>No</v>
      </c>
      <c r="R9299" s="15">
        <f t="shared" si="1190"/>
        <v>0</v>
      </c>
      <c r="S9299" s="14">
        <f t="shared" si="1191"/>
        <v>1</v>
      </c>
      <c r="T9299" s="15">
        <f t="shared" si="1192"/>
        <v>2653</v>
      </c>
    </row>
    <row r="9300" spans="1:20" x14ac:dyDescent="0.2">
      <c r="A9300" s="11"/>
      <c r="B9300" s="11" t="s">
        <v>52</v>
      </c>
      <c r="C9300" s="11" t="s">
        <v>46</v>
      </c>
      <c r="D9300" s="11">
        <v>1980</v>
      </c>
      <c r="E9300" s="11" t="s">
        <v>39</v>
      </c>
      <c r="F9300" s="11">
        <v>800</v>
      </c>
      <c r="G9300" s="11" t="s">
        <v>24</v>
      </c>
      <c r="H9300" s="11" t="s">
        <v>24</v>
      </c>
      <c r="I9300" s="11" t="s">
        <v>31</v>
      </c>
      <c r="J9300" s="11">
        <v>30</v>
      </c>
      <c r="K9300" s="12">
        <v>3.3900415863166652E-2</v>
      </c>
      <c r="L9300" s="13">
        <v>0</v>
      </c>
      <c r="M9300" s="14">
        <f t="shared" si="1186"/>
        <v>0</v>
      </c>
      <c r="N9300" s="15">
        <f t="shared" si="1187"/>
        <v>1</v>
      </c>
      <c r="O9300" s="14">
        <f t="shared" si="1188"/>
        <v>1</v>
      </c>
      <c r="P9300" s="15" t="s">
        <v>25</v>
      </c>
      <c r="Q9300" s="14" t="str">
        <f t="shared" si="1189"/>
        <v>No</v>
      </c>
      <c r="R9300" s="15">
        <f t="shared" si="1190"/>
        <v>0</v>
      </c>
      <c r="S9300" s="14">
        <f t="shared" si="1191"/>
        <v>1</v>
      </c>
      <c r="T9300" s="15">
        <f t="shared" si="1192"/>
        <v>2653</v>
      </c>
    </row>
    <row r="9301" spans="1:20" x14ac:dyDescent="0.2">
      <c r="A9301" s="11"/>
      <c r="B9301" s="11" t="s">
        <v>2</v>
      </c>
      <c r="C9301" s="11" t="s">
        <v>46</v>
      </c>
      <c r="D9301" s="11">
        <v>1980</v>
      </c>
      <c r="E9301" s="11" t="s">
        <v>39</v>
      </c>
      <c r="F9301" s="11">
        <v>800</v>
      </c>
      <c r="G9301" s="11" t="s">
        <v>24</v>
      </c>
      <c r="H9301" s="11" t="s">
        <v>24</v>
      </c>
      <c r="I9301" s="11" t="s">
        <v>31</v>
      </c>
      <c r="J9301" s="11">
        <v>30</v>
      </c>
      <c r="K9301" s="12">
        <v>1.3759703096159577</v>
      </c>
      <c r="L9301" s="13">
        <v>0</v>
      </c>
      <c r="M9301" s="14">
        <f t="shared" si="1186"/>
        <v>0</v>
      </c>
      <c r="N9301" s="15">
        <f t="shared" si="1187"/>
        <v>1</v>
      </c>
      <c r="O9301" s="14">
        <f t="shared" si="1188"/>
        <v>1</v>
      </c>
      <c r="P9301" s="15" t="s">
        <v>25</v>
      </c>
      <c r="Q9301" s="14" t="str">
        <f t="shared" si="1189"/>
        <v>No</v>
      </c>
      <c r="R9301" s="15">
        <f t="shared" si="1190"/>
        <v>0</v>
      </c>
      <c r="S9301" s="14">
        <f t="shared" si="1191"/>
        <v>1</v>
      </c>
      <c r="T9301" s="15">
        <f t="shared" si="1192"/>
        <v>2653</v>
      </c>
    </row>
    <row r="9302" spans="1:20" x14ac:dyDescent="0.2">
      <c r="A9302" s="11"/>
      <c r="B9302" s="11" t="s">
        <v>51</v>
      </c>
      <c r="C9302" s="11" t="s">
        <v>46</v>
      </c>
      <c r="D9302" s="11">
        <v>1980</v>
      </c>
      <c r="E9302" s="11" t="s">
        <v>39</v>
      </c>
      <c r="F9302" s="11">
        <v>800</v>
      </c>
      <c r="G9302" s="11" t="s">
        <v>24</v>
      </c>
      <c r="H9302" s="11" t="s">
        <v>24</v>
      </c>
      <c r="I9302" s="11" t="s">
        <v>31</v>
      </c>
      <c r="J9302" s="11">
        <v>30</v>
      </c>
      <c r="K9302" s="12">
        <v>2.0278047111625734</v>
      </c>
      <c r="L9302" s="13">
        <v>0</v>
      </c>
      <c r="M9302" s="14">
        <f t="shared" si="1186"/>
        <v>0</v>
      </c>
      <c r="N9302" s="15">
        <f t="shared" si="1187"/>
        <v>1</v>
      </c>
      <c r="O9302" s="14">
        <f t="shared" si="1188"/>
        <v>1</v>
      </c>
      <c r="P9302" s="15" t="s">
        <v>25</v>
      </c>
      <c r="Q9302" s="14" t="str">
        <f t="shared" si="1189"/>
        <v>No</v>
      </c>
      <c r="R9302" s="15">
        <f t="shared" si="1190"/>
        <v>0</v>
      </c>
      <c r="S9302" s="14">
        <f t="shared" si="1191"/>
        <v>1</v>
      </c>
      <c r="T9302" s="15">
        <f t="shared" si="1192"/>
        <v>2653</v>
      </c>
    </row>
    <row r="9303" spans="1:20" x14ac:dyDescent="0.2">
      <c r="A9303" s="11"/>
      <c r="B9303" s="11" t="s">
        <v>47</v>
      </c>
      <c r="C9303" s="11" t="s">
        <v>46</v>
      </c>
      <c r="D9303" s="11">
        <v>1980</v>
      </c>
      <c r="E9303" s="11" t="s">
        <v>39</v>
      </c>
      <c r="F9303" s="11">
        <v>900</v>
      </c>
      <c r="G9303" s="11" t="s">
        <v>24</v>
      </c>
      <c r="H9303" s="11" t="s">
        <v>24</v>
      </c>
      <c r="I9303" s="11" t="s">
        <v>33</v>
      </c>
      <c r="J9303" s="11">
        <v>30</v>
      </c>
      <c r="K9303" s="12">
        <v>2.9944786834109099E-2</v>
      </c>
      <c r="L9303" s="13">
        <v>0</v>
      </c>
      <c r="M9303" s="14">
        <f t="shared" si="1186"/>
        <v>0</v>
      </c>
      <c r="N9303" s="15">
        <f t="shared" si="1187"/>
        <v>1</v>
      </c>
      <c r="O9303" s="14">
        <f t="shared" si="1188"/>
        <v>1</v>
      </c>
      <c r="P9303" s="15" t="s">
        <v>25</v>
      </c>
      <c r="Q9303" s="14" t="str">
        <f t="shared" si="1189"/>
        <v>No</v>
      </c>
      <c r="R9303" s="15">
        <f t="shared" si="1190"/>
        <v>0</v>
      </c>
      <c r="S9303" s="14">
        <f t="shared" si="1191"/>
        <v>1</v>
      </c>
      <c r="T9303" s="15">
        <f t="shared" si="1192"/>
        <v>2653</v>
      </c>
    </row>
    <row r="9304" spans="1:20" x14ac:dyDescent="0.2">
      <c r="A9304" s="11"/>
      <c r="B9304" s="11" t="s">
        <v>50</v>
      </c>
      <c r="C9304" s="11" t="s">
        <v>46</v>
      </c>
      <c r="D9304" s="11">
        <v>1980</v>
      </c>
      <c r="E9304" s="11" t="s">
        <v>39</v>
      </c>
      <c r="F9304" s="11">
        <v>900</v>
      </c>
      <c r="G9304" s="11" t="s">
        <v>24</v>
      </c>
      <c r="H9304" s="11" t="s">
        <v>24</v>
      </c>
      <c r="I9304" s="11" t="s">
        <v>33</v>
      </c>
      <c r="J9304" s="11">
        <v>30</v>
      </c>
      <c r="K9304" s="12">
        <v>0.44330301013932411</v>
      </c>
      <c r="L9304" s="13">
        <v>0</v>
      </c>
      <c r="M9304" s="14">
        <f t="shared" si="1186"/>
        <v>0</v>
      </c>
      <c r="N9304" s="15">
        <f t="shared" si="1187"/>
        <v>1</v>
      </c>
      <c r="O9304" s="14">
        <f t="shared" si="1188"/>
        <v>1</v>
      </c>
      <c r="P9304" s="15" t="s">
        <v>25</v>
      </c>
      <c r="Q9304" s="14" t="str">
        <f t="shared" si="1189"/>
        <v>No</v>
      </c>
      <c r="R9304" s="15">
        <f t="shared" si="1190"/>
        <v>0</v>
      </c>
      <c r="S9304" s="14">
        <f t="shared" si="1191"/>
        <v>1</v>
      </c>
      <c r="T9304" s="15">
        <f t="shared" si="1192"/>
        <v>2653</v>
      </c>
    </row>
    <row r="9305" spans="1:20" x14ac:dyDescent="0.2">
      <c r="A9305" s="11"/>
      <c r="B9305" s="11" t="s">
        <v>38</v>
      </c>
      <c r="C9305" s="11" t="s">
        <v>46</v>
      </c>
      <c r="D9305" s="11">
        <v>1980</v>
      </c>
      <c r="E9305" s="11" t="s">
        <v>39</v>
      </c>
      <c r="F9305" s="11">
        <v>900</v>
      </c>
      <c r="G9305" s="11" t="s">
        <v>24</v>
      </c>
      <c r="H9305" s="11" t="s">
        <v>24</v>
      </c>
      <c r="I9305" s="11" t="s">
        <v>31</v>
      </c>
      <c r="J9305" s="11">
        <v>30</v>
      </c>
      <c r="K9305" s="12">
        <v>0.19228455607896305</v>
      </c>
      <c r="L9305" s="13">
        <v>0</v>
      </c>
      <c r="M9305" s="14">
        <f t="shared" si="1186"/>
        <v>0</v>
      </c>
      <c r="N9305" s="15">
        <f t="shared" si="1187"/>
        <v>1</v>
      </c>
      <c r="O9305" s="14">
        <f t="shared" si="1188"/>
        <v>1</v>
      </c>
      <c r="P9305" s="15" t="s">
        <v>25</v>
      </c>
      <c r="Q9305" s="14" t="str">
        <f t="shared" si="1189"/>
        <v>No</v>
      </c>
      <c r="R9305" s="15">
        <f t="shared" si="1190"/>
        <v>0</v>
      </c>
      <c r="S9305" s="14">
        <f t="shared" si="1191"/>
        <v>1</v>
      </c>
      <c r="T9305" s="15">
        <f t="shared" si="1192"/>
        <v>2653</v>
      </c>
    </row>
    <row r="9306" spans="1:20" x14ac:dyDescent="0.2">
      <c r="A9306" s="11"/>
      <c r="B9306" s="11" t="s">
        <v>28</v>
      </c>
      <c r="C9306" s="11" t="s">
        <v>46</v>
      </c>
      <c r="D9306" s="11">
        <v>1980</v>
      </c>
      <c r="E9306" s="11" t="s">
        <v>39</v>
      </c>
      <c r="F9306" s="11">
        <v>900</v>
      </c>
      <c r="G9306" s="11" t="s">
        <v>24</v>
      </c>
      <c r="H9306" s="11" t="s">
        <v>24</v>
      </c>
      <c r="I9306" s="11" t="s">
        <v>31</v>
      </c>
      <c r="J9306" s="11">
        <v>30</v>
      </c>
      <c r="K9306" s="12">
        <v>0.1728355739887743</v>
      </c>
      <c r="L9306" s="13">
        <v>0</v>
      </c>
      <c r="M9306" s="14">
        <f t="shared" si="1186"/>
        <v>0</v>
      </c>
      <c r="N9306" s="15">
        <f t="shared" si="1187"/>
        <v>1</v>
      </c>
      <c r="O9306" s="14">
        <f t="shared" si="1188"/>
        <v>1</v>
      </c>
      <c r="P9306" s="15" t="s">
        <v>25</v>
      </c>
      <c r="Q9306" s="14" t="str">
        <f t="shared" si="1189"/>
        <v>No</v>
      </c>
      <c r="R9306" s="15">
        <f t="shared" si="1190"/>
        <v>0</v>
      </c>
      <c r="S9306" s="14">
        <f t="shared" si="1191"/>
        <v>1</v>
      </c>
      <c r="T9306" s="15">
        <f t="shared" si="1192"/>
        <v>2653</v>
      </c>
    </row>
    <row r="9307" spans="1:20" x14ac:dyDescent="0.2">
      <c r="A9307" s="11"/>
      <c r="B9307" s="11" t="s">
        <v>47</v>
      </c>
      <c r="C9307" s="11" t="s">
        <v>46</v>
      </c>
      <c r="D9307" s="11">
        <v>1980</v>
      </c>
      <c r="E9307" s="11" t="s">
        <v>39</v>
      </c>
      <c r="F9307" s="11">
        <v>900</v>
      </c>
      <c r="G9307" s="11" t="s">
        <v>24</v>
      </c>
      <c r="H9307" s="11" t="s">
        <v>24</v>
      </c>
      <c r="I9307" s="11" t="s">
        <v>31</v>
      </c>
      <c r="J9307" s="11">
        <v>30</v>
      </c>
      <c r="K9307" s="12">
        <v>8.6481529964073295E-2</v>
      </c>
      <c r="L9307" s="13">
        <v>0</v>
      </c>
      <c r="M9307" s="14">
        <f t="shared" si="1186"/>
        <v>0</v>
      </c>
      <c r="N9307" s="15">
        <f t="shared" si="1187"/>
        <v>1</v>
      </c>
      <c r="O9307" s="14">
        <f t="shared" si="1188"/>
        <v>1</v>
      </c>
      <c r="P9307" s="15" t="s">
        <v>25</v>
      </c>
      <c r="Q9307" s="14" t="str">
        <f t="shared" si="1189"/>
        <v>No</v>
      </c>
      <c r="R9307" s="15">
        <f t="shared" si="1190"/>
        <v>0</v>
      </c>
      <c r="S9307" s="14">
        <f t="shared" si="1191"/>
        <v>1</v>
      </c>
      <c r="T9307" s="15">
        <f t="shared" si="1192"/>
        <v>2653</v>
      </c>
    </row>
    <row r="9308" spans="1:20" x14ac:dyDescent="0.2">
      <c r="A9308" s="11"/>
      <c r="B9308" s="11" t="s">
        <v>52</v>
      </c>
      <c r="C9308" s="11" t="s">
        <v>46</v>
      </c>
      <c r="D9308" s="11">
        <v>1980</v>
      </c>
      <c r="E9308" s="11" t="s">
        <v>39</v>
      </c>
      <c r="F9308" s="11">
        <v>900</v>
      </c>
      <c r="G9308" s="11" t="s">
        <v>24</v>
      </c>
      <c r="H9308" s="11" t="s">
        <v>24</v>
      </c>
      <c r="I9308" s="11" t="s">
        <v>31</v>
      </c>
      <c r="J9308" s="11">
        <v>30</v>
      </c>
      <c r="K9308" s="12">
        <v>1.6458477134254527E-2</v>
      </c>
      <c r="L9308" s="13">
        <v>0</v>
      </c>
      <c r="M9308" s="14">
        <f t="shared" si="1186"/>
        <v>0</v>
      </c>
      <c r="N9308" s="15">
        <f t="shared" si="1187"/>
        <v>1</v>
      </c>
      <c r="O9308" s="14">
        <f t="shared" si="1188"/>
        <v>1</v>
      </c>
      <c r="P9308" s="15" t="s">
        <v>25</v>
      </c>
      <c r="Q9308" s="14" t="str">
        <f t="shared" si="1189"/>
        <v>No</v>
      </c>
      <c r="R9308" s="15">
        <f t="shared" si="1190"/>
        <v>0</v>
      </c>
      <c r="S9308" s="14">
        <f t="shared" si="1191"/>
        <v>1</v>
      </c>
      <c r="T9308" s="15">
        <f t="shared" si="1192"/>
        <v>2653</v>
      </c>
    </row>
    <row r="9309" spans="1:20" x14ac:dyDescent="0.2">
      <c r="A9309" s="11"/>
      <c r="B9309" s="11" t="s">
        <v>2</v>
      </c>
      <c r="C9309" s="11" t="s">
        <v>46</v>
      </c>
      <c r="D9309" s="11">
        <v>1980</v>
      </c>
      <c r="E9309" s="11" t="s">
        <v>39</v>
      </c>
      <c r="F9309" s="11">
        <v>900</v>
      </c>
      <c r="G9309" s="11" t="s">
        <v>24</v>
      </c>
      <c r="H9309" s="11" t="s">
        <v>24</v>
      </c>
      <c r="I9309" s="11" t="s">
        <v>31</v>
      </c>
      <c r="J9309" s="11">
        <v>30</v>
      </c>
      <c r="K9309" s="12">
        <v>0.77936696223695845</v>
      </c>
      <c r="L9309" s="13">
        <v>0</v>
      </c>
      <c r="M9309" s="14">
        <f t="shared" si="1186"/>
        <v>0</v>
      </c>
      <c r="N9309" s="15">
        <f t="shared" si="1187"/>
        <v>1</v>
      </c>
      <c r="O9309" s="14">
        <f t="shared" si="1188"/>
        <v>1</v>
      </c>
      <c r="P9309" s="15" t="s">
        <v>25</v>
      </c>
      <c r="Q9309" s="14" t="str">
        <f t="shared" si="1189"/>
        <v>No</v>
      </c>
      <c r="R9309" s="15">
        <f t="shared" si="1190"/>
        <v>0</v>
      </c>
      <c r="S9309" s="14">
        <f t="shared" si="1191"/>
        <v>1</v>
      </c>
      <c r="T9309" s="15">
        <f t="shared" si="1192"/>
        <v>2653</v>
      </c>
    </row>
    <row r="9310" spans="1:20" x14ac:dyDescent="0.2">
      <c r="A9310" s="11"/>
      <c r="B9310" s="11" t="s">
        <v>50</v>
      </c>
      <c r="C9310" s="11" t="s">
        <v>46</v>
      </c>
      <c r="D9310" s="11">
        <v>1980</v>
      </c>
      <c r="E9310" s="11" t="s">
        <v>39</v>
      </c>
      <c r="F9310" s="11">
        <v>900</v>
      </c>
      <c r="G9310" s="11" t="s">
        <v>24</v>
      </c>
      <c r="H9310" s="11" t="s">
        <v>24</v>
      </c>
      <c r="I9310" s="11" t="s">
        <v>31</v>
      </c>
      <c r="J9310" s="11">
        <v>30</v>
      </c>
      <c r="K9310" s="12">
        <v>0.12280651416844439</v>
      </c>
      <c r="L9310" s="13">
        <v>0</v>
      </c>
      <c r="M9310" s="14">
        <f t="shared" si="1186"/>
        <v>0</v>
      </c>
      <c r="N9310" s="15">
        <f t="shared" si="1187"/>
        <v>1</v>
      </c>
      <c r="O9310" s="14">
        <f t="shared" si="1188"/>
        <v>1</v>
      </c>
      <c r="P9310" s="15" t="s">
        <v>25</v>
      </c>
      <c r="Q9310" s="14" t="str">
        <f t="shared" si="1189"/>
        <v>No</v>
      </c>
      <c r="R9310" s="15">
        <f t="shared" si="1190"/>
        <v>0</v>
      </c>
      <c r="S9310" s="14">
        <f t="shared" si="1191"/>
        <v>1</v>
      </c>
      <c r="T9310" s="15">
        <f t="shared" si="1192"/>
        <v>2653</v>
      </c>
    </row>
    <row r="9311" spans="1:20" x14ac:dyDescent="0.2">
      <c r="A9311" s="11"/>
      <c r="B9311" s="11" t="s">
        <v>2</v>
      </c>
      <c r="C9311" s="11" t="s">
        <v>46</v>
      </c>
      <c r="D9311" s="11">
        <v>1980</v>
      </c>
      <c r="E9311" s="11" t="s">
        <v>39</v>
      </c>
      <c r="F9311" s="11">
        <v>1000</v>
      </c>
      <c r="G9311" s="11" t="s">
        <v>24</v>
      </c>
      <c r="H9311" s="11" t="s">
        <v>24</v>
      </c>
      <c r="I9311" s="11" t="s">
        <v>33</v>
      </c>
      <c r="J9311" s="11">
        <v>30</v>
      </c>
      <c r="K9311" s="12">
        <v>2.2254016229301598E-3</v>
      </c>
      <c r="L9311" s="13">
        <v>0</v>
      </c>
      <c r="M9311" s="14">
        <f t="shared" si="1186"/>
        <v>0</v>
      </c>
      <c r="N9311" s="15">
        <f t="shared" si="1187"/>
        <v>1</v>
      </c>
      <c r="O9311" s="14">
        <f t="shared" si="1188"/>
        <v>1</v>
      </c>
      <c r="P9311" s="15" t="s">
        <v>25</v>
      </c>
      <c r="Q9311" s="14" t="str">
        <f t="shared" si="1189"/>
        <v>No</v>
      </c>
      <c r="R9311" s="15">
        <f t="shared" si="1190"/>
        <v>0</v>
      </c>
      <c r="S9311" s="14">
        <f t="shared" si="1191"/>
        <v>1</v>
      </c>
      <c r="T9311" s="15">
        <f t="shared" si="1192"/>
        <v>2653</v>
      </c>
    </row>
    <row r="9312" spans="1:20" x14ac:dyDescent="0.2">
      <c r="A9312" s="11"/>
      <c r="B9312" s="11" t="s">
        <v>28</v>
      </c>
      <c r="C9312" s="11" t="s">
        <v>46</v>
      </c>
      <c r="D9312" s="11">
        <v>1980</v>
      </c>
      <c r="E9312" s="11" t="s">
        <v>39</v>
      </c>
      <c r="F9312" s="11">
        <v>1100</v>
      </c>
      <c r="G9312" s="11" t="s">
        <v>24</v>
      </c>
      <c r="H9312" s="11" t="s">
        <v>24</v>
      </c>
      <c r="I9312" s="11" t="s">
        <v>31</v>
      </c>
      <c r="J9312" s="11">
        <v>30</v>
      </c>
      <c r="K9312" s="12">
        <v>4.7679592248224467E-3</v>
      </c>
      <c r="L9312" s="13">
        <v>0</v>
      </c>
      <c r="M9312" s="14">
        <f t="shared" si="1186"/>
        <v>0</v>
      </c>
      <c r="N9312" s="15">
        <f t="shared" si="1187"/>
        <v>1</v>
      </c>
      <c r="O9312" s="14">
        <f t="shared" si="1188"/>
        <v>1</v>
      </c>
      <c r="P9312" s="15" t="s">
        <v>25</v>
      </c>
      <c r="Q9312" s="14" t="str">
        <f t="shared" si="1189"/>
        <v>No</v>
      </c>
      <c r="R9312" s="15">
        <f t="shared" si="1190"/>
        <v>0</v>
      </c>
      <c r="S9312" s="14">
        <f t="shared" si="1191"/>
        <v>1</v>
      </c>
      <c r="T9312" s="15">
        <f t="shared" si="1192"/>
        <v>2653</v>
      </c>
    </row>
    <row r="9313" spans="1:20" x14ac:dyDescent="0.2">
      <c r="A9313" s="11"/>
      <c r="B9313" s="11" t="s">
        <v>47</v>
      </c>
      <c r="C9313" s="11" t="s">
        <v>46</v>
      </c>
      <c r="D9313" s="11">
        <v>1980</v>
      </c>
      <c r="E9313" s="11" t="s">
        <v>39</v>
      </c>
      <c r="F9313" s="11">
        <v>1100</v>
      </c>
      <c r="G9313" s="11" t="s">
        <v>24</v>
      </c>
      <c r="H9313" s="11" t="s">
        <v>24</v>
      </c>
      <c r="I9313" s="11" t="s">
        <v>31</v>
      </c>
      <c r="J9313" s="11">
        <v>30</v>
      </c>
      <c r="K9313" s="12">
        <v>1.1260230715764472</v>
      </c>
      <c r="L9313" s="13">
        <v>0</v>
      </c>
      <c r="M9313" s="14">
        <f t="shared" si="1186"/>
        <v>0</v>
      </c>
      <c r="N9313" s="15">
        <f t="shared" si="1187"/>
        <v>1</v>
      </c>
      <c r="O9313" s="14">
        <f t="shared" si="1188"/>
        <v>1</v>
      </c>
      <c r="P9313" s="15" t="s">
        <v>25</v>
      </c>
      <c r="Q9313" s="14" t="str">
        <f t="shared" si="1189"/>
        <v>No</v>
      </c>
      <c r="R9313" s="15">
        <f t="shared" si="1190"/>
        <v>0</v>
      </c>
      <c r="S9313" s="14">
        <f t="shared" si="1191"/>
        <v>1</v>
      </c>
      <c r="T9313" s="15">
        <f t="shared" si="1192"/>
        <v>2653</v>
      </c>
    </row>
    <row r="9314" spans="1:20" x14ac:dyDescent="0.2">
      <c r="A9314" s="11"/>
      <c r="B9314" s="11" t="s">
        <v>50</v>
      </c>
      <c r="C9314" s="11" t="s">
        <v>46</v>
      </c>
      <c r="D9314" s="11">
        <v>1980</v>
      </c>
      <c r="E9314" s="11" t="s">
        <v>39</v>
      </c>
      <c r="F9314" s="11">
        <v>1200</v>
      </c>
      <c r="G9314" s="11" t="s">
        <v>24</v>
      </c>
      <c r="H9314" s="11" t="s">
        <v>24</v>
      </c>
      <c r="I9314" s="11" t="s">
        <v>31</v>
      </c>
      <c r="J9314" s="11">
        <v>30</v>
      </c>
      <c r="K9314" s="12">
        <v>9.389037278402965E-3</v>
      </c>
      <c r="L9314" s="13">
        <v>0</v>
      </c>
      <c r="M9314" s="14">
        <f t="shared" si="1186"/>
        <v>0</v>
      </c>
      <c r="N9314" s="15">
        <f t="shared" si="1187"/>
        <v>1</v>
      </c>
      <c r="O9314" s="14">
        <f t="shared" si="1188"/>
        <v>1</v>
      </c>
      <c r="P9314" s="15" t="s">
        <v>25</v>
      </c>
      <c r="Q9314" s="14" t="str">
        <f t="shared" si="1189"/>
        <v>No</v>
      </c>
      <c r="R9314" s="15">
        <f t="shared" si="1190"/>
        <v>0</v>
      </c>
      <c r="S9314" s="14">
        <f t="shared" si="1191"/>
        <v>1</v>
      </c>
      <c r="T9314" s="15">
        <f t="shared" si="1192"/>
        <v>2653</v>
      </c>
    </row>
    <row r="9315" spans="1:20" x14ac:dyDescent="0.2">
      <c r="A9315" s="11"/>
      <c r="B9315" s="11" t="s">
        <v>50</v>
      </c>
      <c r="C9315" s="11" t="s">
        <v>46</v>
      </c>
      <c r="D9315" s="11">
        <v>1980</v>
      </c>
      <c r="E9315" s="11" t="s">
        <v>39</v>
      </c>
      <c r="F9315" s="11">
        <v>1400</v>
      </c>
      <c r="G9315" s="11" t="s">
        <v>24</v>
      </c>
      <c r="H9315" s="11" t="s">
        <v>24</v>
      </c>
      <c r="I9315" s="11" t="s">
        <v>36</v>
      </c>
      <c r="J9315" s="11">
        <v>30</v>
      </c>
      <c r="K9315" s="12">
        <v>2.822495601706978</v>
      </c>
      <c r="L9315" s="13">
        <v>0</v>
      </c>
      <c r="M9315" s="14">
        <f t="shared" si="1186"/>
        <v>0</v>
      </c>
      <c r="N9315" s="15">
        <f t="shared" si="1187"/>
        <v>1</v>
      </c>
      <c r="O9315" s="14">
        <f t="shared" si="1188"/>
        <v>1</v>
      </c>
      <c r="P9315" s="15" t="s">
        <v>25</v>
      </c>
      <c r="Q9315" s="14" t="str">
        <f t="shared" si="1189"/>
        <v>No</v>
      </c>
      <c r="R9315" s="15">
        <f t="shared" si="1190"/>
        <v>0</v>
      </c>
      <c r="S9315" s="14">
        <f t="shared" si="1191"/>
        <v>1</v>
      </c>
      <c r="T9315" s="15">
        <f t="shared" si="1192"/>
        <v>2653</v>
      </c>
    </row>
    <row r="9316" spans="1:20" x14ac:dyDescent="0.2">
      <c r="A9316" s="11"/>
      <c r="B9316" s="11" t="s">
        <v>50</v>
      </c>
      <c r="C9316" s="11" t="s">
        <v>46</v>
      </c>
      <c r="D9316" s="11">
        <v>1980</v>
      </c>
      <c r="E9316" s="11" t="s">
        <v>39</v>
      </c>
      <c r="F9316" s="11">
        <v>1400</v>
      </c>
      <c r="G9316" s="11" t="s">
        <v>24</v>
      </c>
      <c r="H9316" s="11" t="s">
        <v>24</v>
      </c>
      <c r="I9316" s="11" t="s">
        <v>31</v>
      </c>
      <c r="J9316" s="11">
        <v>30</v>
      </c>
      <c r="K9316" s="12">
        <v>0.45922913281122218</v>
      </c>
      <c r="L9316" s="13">
        <v>0</v>
      </c>
      <c r="M9316" s="14">
        <f t="shared" si="1186"/>
        <v>0</v>
      </c>
      <c r="N9316" s="15">
        <f t="shared" si="1187"/>
        <v>1</v>
      </c>
      <c r="O9316" s="14">
        <f t="shared" si="1188"/>
        <v>1</v>
      </c>
      <c r="P9316" s="15" t="s">
        <v>25</v>
      </c>
      <c r="Q9316" s="14" t="str">
        <f t="shared" si="1189"/>
        <v>No</v>
      </c>
      <c r="R9316" s="15">
        <f t="shared" si="1190"/>
        <v>0</v>
      </c>
      <c r="S9316" s="14">
        <f t="shared" si="1191"/>
        <v>1</v>
      </c>
      <c r="T9316" s="15">
        <f t="shared" si="1192"/>
        <v>2653</v>
      </c>
    </row>
    <row r="9317" spans="1:20" x14ac:dyDescent="0.2">
      <c r="A9317" s="11"/>
      <c r="B9317" s="11" t="s">
        <v>50</v>
      </c>
      <c r="C9317" s="11" t="s">
        <v>46</v>
      </c>
      <c r="D9317" s="11">
        <v>1980</v>
      </c>
      <c r="E9317" s="11" t="s">
        <v>39</v>
      </c>
      <c r="F9317" s="11">
        <v>1500</v>
      </c>
      <c r="G9317" s="11" t="s">
        <v>24</v>
      </c>
      <c r="H9317" s="11" t="s">
        <v>24</v>
      </c>
      <c r="I9317" s="11" t="s">
        <v>31</v>
      </c>
      <c r="J9317" s="11">
        <v>30</v>
      </c>
      <c r="K9317" s="12">
        <v>4.3478160984795143E-2</v>
      </c>
      <c r="L9317" s="13">
        <v>0</v>
      </c>
      <c r="M9317" s="14">
        <f t="shared" si="1186"/>
        <v>0</v>
      </c>
      <c r="N9317" s="15">
        <f t="shared" si="1187"/>
        <v>1</v>
      </c>
      <c r="O9317" s="14">
        <f t="shared" si="1188"/>
        <v>1</v>
      </c>
      <c r="P9317" s="15" t="s">
        <v>25</v>
      </c>
      <c r="Q9317" s="14" t="str">
        <f t="shared" si="1189"/>
        <v>No</v>
      </c>
      <c r="R9317" s="15">
        <f t="shared" si="1190"/>
        <v>0</v>
      </c>
      <c r="S9317" s="14">
        <f t="shared" si="1191"/>
        <v>1</v>
      </c>
      <c r="T9317" s="15">
        <f t="shared" si="1192"/>
        <v>2653</v>
      </c>
    </row>
    <row r="9318" spans="1:20" x14ac:dyDescent="0.2">
      <c r="A9318" s="11"/>
      <c r="B9318" s="11" t="s">
        <v>50</v>
      </c>
      <c r="C9318" s="11" t="s">
        <v>46</v>
      </c>
      <c r="D9318" s="11">
        <v>1980</v>
      </c>
      <c r="E9318" s="11" t="s">
        <v>39</v>
      </c>
      <c r="F9318" s="11">
        <v>1600</v>
      </c>
      <c r="G9318" s="11" t="s">
        <v>24</v>
      </c>
      <c r="H9318" s="11" t="s">
        <v>24</v>
      </c>
      <c r="I9318" s="11" t="s">
        <v>31</v>
      </c>
      <c r="J9318" s="11">
        <v>30</v>
      </c>
      <c r="K9318" s="12">
        <v>7.9480656234909255E-2</v>
      </c>
      <c r="L9318" s="13">
        <v>0</v>
      </c>
      <c r="M9318" s="14">
        <f t="shared" si="1186"/>
        <v>0</v>
      </c>
      <c r="N9318" s="15">
        <f t="shared" si="1187"/>
        <v>1</v>
      </c>
      <c r="O9318" s="14">
        <f t="shared" si="1188"/>
        <v>1</v>
      </c>
      <c r="P9318" s="15" t="s">
        <v>25</v>
      </c>
      <c r="Q9318" s="14" t="str">
        <f t="shared" si="1189"/>
        <v>No</v>
      </c>
      <c r="R9318" s="15">
        <f t="shared" si="1190"/>
        <v>0</v>
      </c>
      <c r="S9318" s="14">
        <f t="shared" si="1191"/>
        <v>1</v>
      </c>
      <c r="T9318" s="15">
        <f t="shared" si="1192"/>
        <v>2653</v>
      </c>
    </row>
    <row r="9319" spans="1:20" x14ac:dyDescent="0.2">
      <c r="A9319" s="11"/>
      <c r="B9319" s="11" t="s">
        <v>38</v>
      </c>
      <c r="C9319" s="11" t="s">
        <v>46</v>
      </c>
      <c r="D9319" s="11">
        <v>1980</v>
      </c>
      <c r="E9319" s="11" t="s">
        <v>30</v>
      </c>
      <c r="F9319" s="11">
        <v>50</v>
      </c>
      <c r="G9319" s="11" t="s">
        <v>24</v>
      </c>
      <c r="H9319" s="11" t="s">
        <v>24</v>
      </c>
      <c r="I9319" s="11" t="s">
        <v>36</v>
      </c>
      <c r="J9319" s="11">
        <v>35</v>
      </c>
      <c r="K9319" s="12">
        <v>0.2156938646533344</v>
      </c>
      <c r="L9319" s="13">
        <v>0</v>
      </c>
      <c r="M9319" s="14">
        <f t="shared" si="1186"/>
        <v>0</v>
      </c>
      <c r="N9319" s="15">
        <f t="shared" si="1187"/>
        <v>2.5</v>
      </c>
      <c r="O9319" s="14">
        <f t="shared" si="1188"/>
        <v>1</v>
      </c>
      <c r="P9319" s="15" t="s">
        <v>25</v>
      </c>
      <c r="Q9319" s="14" t="str">
        <f t="shared" si="1189"/>
        <v>No</v>
      </c>
      <c r="R9319" s="15">
        <f t="shared" si="1190"/>
        <v>0</v>
      </c>
      <c r="S9319" s="14">
        <f t="shared" si="1191"/>
        <v>1</v>
      </c>
      <c r="T9319" s="15">
        <f t="shared" si="1192"/>
        <v>2653</v>
      </c>
    </row>
    <row r="9320" spans="1:20" x14ac:dyDescent="0.2">
      <c r="A9320" s="11"/>
      <c r="B9320" s="11" t="s">
        <v>28</v>
      </c>
      <c r="C9320" s="11" t="s">
        <v>46</v>
      </c>
      <c r="D9320" s="11">
        <v>1980</v>
      </c>
      <c r="E9320" s="11" t="s">
        <v>30</v>
      </c>
      <c r="F9320" s="11">
        <v>50</v>
      </c>
      <c r="G9320" s="11" t="s">
        <v>24</v>
      </c>
      <c r="H9320" s="11" t="s">
        <v>24</v>
      </c>
      <c r="I9320" s="11" t="s">
        <v>36</v>
      </c>
      <c r="J9320" s="11">
        <v>35</v>
      </c>
      <c r="K9320" s="12">
        <v>0.10573031446013237</v>
      </c>
      <c r="L9320" s="13">
        <v>0</v>
      </c>
      <c r="M9320" s="14">
        <f t="shared" si="1186"/>
        <v>0</v>
      </c>
      <c r="N9320" s="15">
        <f t="shared" si="1187"/>
        <v>2.5</v>
      </c>
      <c r="O9320" s="14">
        <f t="shared" si="1188"/>
        <v>1</v>
      </c>
      <c r="P9320" s="15" t="s">
        <v>25</v>
      </c>
      <c r="Q9320" s="14" t="str">
        <f t="shared" si="1189"/>
        <v>No</v>
      </c>
      <c r="R9320" s="15">
        <f t="shared" si="1190"/>
        <v>0</v>
      </c>
      <c r="S9320" s="14">
        <f t="shared" si="1191"/>
        <v>1</v>
      </c>
      <c r="T9320" s="15">
        <f t="shared" si="1192"/>
        <v>2653</v>
      </c>
    </row>
    <row r="9321" spans="1:20" x14ac:dyDescent="0.2">
      <c r="A9321" s="11"/>
      <c r="B9321" s="11" t="s">
        <v>47</v>
      </c>
      <c r="C9321" s="11" t="s">
        <v>46</v>
      </c>
      <c r="D9321" s="11">
        <v>1980</v>
      </c>
      <c r="E9321" s="11" t="s">
        <v>30</v>
      </c>
      <c r="F9321" s="11">
        <v>50</v>
      </c>
      <c r="G9321" s="11" t="s">
        <v>24</v>
      </c>
      <c r="H9321" s="11" t="s">
        <v>24</v>
      </c>
      <c r="I9321" s="11" t="s">
        <v>36</v>
      </c>
      <c r="J9321" s="11">
        <v>35</v>
      </c>
      <c r="K9321" s="12">
        <v>3.0285439143548794</v>
      </c>
      <c r="L9321" s="13">
        <v>0</v>
      </c>
      <c r="M9321" s="14">
        <f t="shared" si="1186"/>
        <v>0</v>
      </c>
      <c r="N9321" s="15">
        <f t="shared" si="1187"/>
        <v>2.5</v>
      </c>
      <c r="O9321" s="14">
        <f t="shared" si="1188"/>
        <v>1</v>
      </c>
      <c r="P9321" s="15" t="s">
        <v>25</v>
      </c>
      <c r="Q9321" s="14" t="str">
        <f t="shared" si="1189"/>
        <v>No</v>
      </c>
      <c r="R9321" s="15">
        <f t="shared" si="1190"/>
        <v>0</v>
      </c>
      <c r="S9321" s="14">
        <f t="shared" si="1191"/>
        <v>1</v>
      </c>
      <c r="T9321" s="15">
        <f t="shared" si="1192"/>
        <v>2653</v>
      </c>
    </row>
    <row r="9322" spans="1:20" x14ac:dyDescent="0.2">
      <c r="A9322" s="11"/>
      <c r="B9322" s="11" t="s">
        <v>52</v>
      </c>
      <c r="C9322" s="11" t="s">
        <v>46</v>
      </c>
      <c r="D9322" s="11">
        <v>1980</v>
      </c>
      <c r="E9322" s="11" t="s">
        <v>30</v>
      </c>
      <c r="F9322" s="11">
        <v>50</v>
      </c>
      <c r="G9322" s="11" t="s">
        <v>24</v>
      </c>
      <c r="H9322" s="11" t="s">
        <v>24</v>
      </c>
      <c r="I9322" s="11" t="s">
        <v>36</v>
      </c>
      <c r="J9322" s="11">
        <v>35</v>
      </c>
      <c r="K9322" s="12">
        <v>4.8826174759328396</v>
      </c>
      <c r="L9322" s="13">
        <v>1.0148478099480327</v>
      </c>
      <c r="M9322" s="14">
        <f t="shared" si="1186"/>
        <v>0.3382826033160109</v>
      </c>
      <c r="N9322" s="15">
        <f t="shared" si="1187"/>
        <v>2.5</v>
      </c>
      <c r="O9322" s="14">
        <f t="shared" si="1188"/>
        <v>0.86468695867359568</v>
      </c>
      <c r="P9322" s="15" t="s">
        <v>25</v>
      </c>
      <c r="Q9322" s="14" t="str">
        <f t="shared" si="1189"/>
        <v>No</v>
      </c>
      <c r="R9322" s="15">
        <f t="shared" si="1190"/>
        <v>69.283044388272685</v>
      </c>
      <c r="S9322" s="14">
        <f t="shared" si="1191"/>
        <v>1</v>
      </c>
      <c r="T9322" s="15">
        <f t="shared" si="1192"/>
        <v>2319</v>
      </c>
    </row>
    <row r="9323" spans="1:20" x14ac:dyDescent="0.2">
      <c r="A9323" s="11"/>
      <c r="B9323" s="11" t="s">
        <v>28</v>
      </c>
      <c r="C9323" s="11" t="s">
        <v>46</v>
      </c>
      <c r="D9323" s="11">
        <v>1980</v>
      </c>
      <c r="E9323" s="11" t="s">
        <v>30</v>
      </c>
      <c r="F9323" s="11">
        <v>50</v>
      </c>
      <c r="G9323" s="11" t="s">
        <v>24</v>
      </c>
      <c r="H9323" s="11" t="s">
        <v>24</v>
      </c>
      <c r="I9323" s="11" t="s">
        <v>37</v>
      </c>
      <c r="J9323" s="11">
        <v>35</v>
      </c>
      <c r="K9323" s="12">
        <v>7.3486971910166177E-2</v>
      </c>
      <c r="L9323" s="13">
        <v>0</v>
      </c>
      <c r="M9323" s="14">
        <f t="shared" si="1186"/>
        <v>0</v>
      </c>
      <c r="N9323" s="15">
        <f t="shared" si="1187"/>
        <v>2.5</v>
      </c>
      <c r="O9323" s="14">
        <f t="shared" si="1188"/>
        <v>1</v>
      </c>
      <c r="P9323" s="15" t="s">
        <v>25</v>
      </c>
      <c r="Q9323" s="14" t="str">
        <f t="shared" si="1189"/>
        <v>No</v>
      </c>
      <c r="R9323" s="15">
        <f t="shared" si="1190"/>
        <v>0</v>
      </c>
      <c r="S9323" s="14">
        <f t="shared" si="1191"/>
        <v>1</v>
      </c>
      <c r="T9323" s="15">
        <f t="shared" si="1192"/>
        <v>2653</v>
      </c>
    </row>
    <row r="9324" spans="1:20" x14ac:dyDescent="0.2">
      <c r="A9324" s="11"/>
      <c r="B9324" s="11" t="s">
        <v>47</v>
      </c>
      <c r="C9324" s="11" t="s">
        <v>46</v>
      </c>
      <c r="D9324" s="11">
        <v>1980</v>
      </c>
      <c r="E9324" s="11" t="s">
        <v>30</v>
      </c>
      <c r="F9324" s="11">
        <v>50</v>
      </c>
      <c r="G9324" s="11" t="s">
        <v>24</v>
      </c>
      <c r="H9324" s="11" t="s">
        <v>24</v>
      </c>
      <c r="I9324" s="11" t="s">
        <v>37</v>
      </c>
      <c r="J9324" s="11">
        <v>35</v>
      </c>
      <c r="K9324" s="12">
        <v>0.72494835633893862</v>
      </c>
      <c r="L9324" s="13">
        <v>0</v>
      </c>
      <c r="M9324" s="14">
        <f t="shared" si="1186"/>
        <v>0</v>
      </c>
      <c r="N9324" s="15">
        <f t="shared" si="1187"/>
        <v>2.5</v>
      </c>
      <c r="O9324" s="14">
        <f t="shared" si="1188"/>
        <v>1</v>
      </c>
      <c r="P9324" s="15" t="s">
        <v>25</v>
      </c>
      <c r="Q9324" s="14" t="str">
        <f t="shared" si="1189"/>
        <v>No</v>
      </c>
      <c r="R9324" s="15">
        <f t="shared" si="1190"/>
        <v>0</v>
      </c>
      <c r="S9324" s="14">
        <f t="shared" si="1191"/>
        <v>1</v>
      </c>
      <c r="T9324" s="15">
        <f t="shared" si="1192"/>
        <v>2653</v>
      </c>
    </row>
    <row r="9325" spans="1:20" x14ac:dyDescent="0.2">
      <c r="A9325" s="11"/>
      <c r="B9325" s="11" t="s">
        <v>52</v>
      </c>
      <c r="C9325" s="11" t="s">
        <v>46</v>
      </c>
      <c r="D9325" s="11">
        <v>1980</v>
      </c>
      <c r="E9325" s="11" t="s">
        <v>30</v>
      </c>
      <c r="F9325" s="11">
        <v>50</v>
      </c>
      <c r="G9325" s="11" t="s">
        <v>24</v>
      </c>
      <c r="H9325" s="11" t="s">
        <v>24</v>
      </c>
      <c r="I9325" s="11" t="s">
        <v>37</v>
      </c>
      <c r="J9325" s="11">
        <v>35</v>
      </c>
      <c r="K9325" s="12">
        <v>0.75355916174176019</v>
      </c>
      <c r="L9325" s="13">
        <v>0</v>
      </c>
      <c r="M9325" s="14">
        <f t="shared" si="1186"/>
        <v>0</v>
      </c>
      <c r="N9325" s="15">
        <f t="shared" si="1187"/>
        <v>2.5</v>
      </c>
      <c r="O9325" s="14">
        <f t="shared" si="1188"/>
        <v>1</v>
      </c>
      <c r="P9325" s="15" t="s">
        <v>25</v>
      </c>
      <c r="Q9325" s="14" t="str">
        <f t="shared" si="1189"/>
        <v>No</v>
      </c>
      <c r="R9325" s="15">
        <f t="shared" si="1190"/>
        <v>0</v>
      </c>
      <c r="S9325" s="14">
        <f t="shared" si="1191"/>
        <v>1</v>
      </c>
      <c r="T9325" s="15">
        <f t="shared" si="1192"/>
        <v>2653</v>
      </c>
    </row>
    <row r="9326" spans="1:20" x14ac:dyDescent="0.2">
      <c r="A9326" s="11"/>
      <c r="B9326" s="11" t="s">
        <v>38</v>
      </c>
      <c r="C9326" s="11" t="s">
        <v>46</v>
      </c>
      <c r="D9326" s="11">
        <v>1980</v>
      </c>
      <c r="E9326" s="11" t="s">
        <v>30</v>
      </c>
      <c r="F9326" s="11">
        <v>50</v>
      </c>
      <c r="G9326" s="11" t="s">
        <v>24</v>
      </c>
      <c r="H9326" s="11" t="s">
        <v>24</v>
      </c>
      <c r="I9326" s="11" t="s">
        <v>33</v>
      </c>
      <c r="J9326" s="11">
        <v>35</v>
      </c>
      <c r="K9326" s="12">
        <v>0.87155485655630038</v>
      </c>
      <c r="L9326" s="13">
        <v>1.0779279279279279</v>
      </c>
      <c r="M9326" s="14">
        <f t="shared" si="1186"/>
        <v>0.35930930930930932</v>
      </c>
      <c r="N9326" s="15">
        <f t="shared" si="1187"/>
        <v>2.5</v>
      </c>
      <c r="O9326" s="14">
        <f t="shared" si="1188"/>
        <v>0.85627627627627634</v>
      </c>
      <c r="P9326" s="15" t="s">
        <v>25</v>
      </c>
      <c r="Q9326" s="14" t="str">
        <f t="shared" si="1189"/>
        <v>No</v>
      </c>
      <c r="R9326" s="15">
        <f t="shared" si="1190"/>
        <v>412.26241424322649</v>
      </c>
      <c r="S9326" s="14">
        <f t="shared" si="1191"/>
        <v>3</v>
      </c>
      <c r="T9326" s="15">
        <f t="shared" si="1192"/>
        <v>919</v>
      </c>
    </row>
    <row r="9327" spans="1:20" x14ac:dyDescent="0.2">
      <c r="A9327" s="11"/>
      <c r="B9327" s="11" t="s">
        <v>28</v>
      </c>
      <c r="C9327" s="11" t="s">
        <v>46</v>
      </c>
      <c r="D9327" s="11">
        <v>1980</v>
      </c>
      <c r="E9327" s="11" t="s">
        <v>30</v>
      </c>
      <c r="F9327" s="11">
        <v>50</v>
      </c>
      <c r="G9327" s="11" t="s">
        <v>24</v>
      </c>
      <c r="H9327" s="11" t="s">
        <v>24</v>
      </c>
      <c r="I9327" s="11" t="s">
        <v>33</v>
      </c>
      <c r="J9327" s="11">
        <v>35</v>
      </c>
      <c r="K9327" s="12">
        <v>0.77582843520993838</v>
      </c>
      <c r="L9327" s="13">
        <v>0</v>
      </c>
      <c r="M9327" s="14">
        <f t="shared" si="1186"/>
        <v>0</v>
      </c>
      <c r="N9327" s="15">
        <f t="shared" si="1187"/>
        <v>2.5</v>
      </c>
      <c r="O9327" s="14">
        <f t="shared" si="1188"/>
        <v>1</v>
      </c>
      <c r="P9327" s="15" t="s">
        <v>25</v>
      </c>
      <c r="Q9327" s="14" t="str">
        <f t="shared" si="1189"/>
        <v>No</v>
      </c>
      <c r="R9327" s="15">
        <f t="shared" si="1190"/>
        <v>0</v>
      </c>
      <c r="S9327" s="14">
        <f t="shared" si="1191"/>
        <v>1</v>
      </c>
      <c r="T9327" s="15">
        <f t="shared" si="1192"/>
        <v>2653</v>
      </c>
    </row>
    <row r="9328" spans="1:20" x14ac:dyDescent="0.2">
      <c r="A9328" s="11"/>
      <c r="B9328" s="11" t="s">
        <v>47</v>
      </c>
      <c r="C9328" s="11" t="s">
        <v>46</v>
      </c>
      <c r="D9328" s="11">
        <v>1980</v>
      </c>
      <c r="E9328" s="11" t="s">
        <v>30</v>
      </c>
      <c r="F9328" s="11">
        <v>50</v>
      </c>
      <c r="G9328" s="11" t="s">
        <v>24</v>
      </c>
      <c r="H9328" s="11" t="s">
        <v>24</v>
      </c>
      <c r="I9328" s="11" t="s">
        <v>33</v>
      </c>
      <c r="J9328" s="11">
        <v>35</v>
      </c>
      <c r="K9328" s="12">
        <v>12.04561054275649</v>
      </c>
      <c r="L9328" s="13">
        <v>1.0779279279279279</v>
      </c>
      <c r="M9328" s="14">
        <f t="shared" si="1186"/>
        <v>0.35930930930930932</v>
      </c>
      <c r="N9328" s="15">
        <f t="shared" si="1187"/>
        <v>2.5</v>
      </c>
      <c r="O9328" s="14">
        <f t="shared" si="1188"/>
        <v>0.85627627627627634</v>
      </c>
      <c r="P9328" s="15" t="s">
        <v>25</v>
      </c>
      <c r="Q9328" s="14" t="str">
        <f t="shared" si="1189"/>
        <v>No</v>
      </c>
      <c r="R9328" s="15">
        <f t="shared" si="1190"/>
        <v>29.829065785741882</v>
      </c>
      <c r="S9328" s="14">
        <f t="shared" si="1191"/>
        <v>1</v>
      </c>
      <c r="T9328" s="15">
        <f t="shared" si="1192"/>
        <v>2519</v>
      </c>
    </row>
    <row r="9329" spans="1:20" x14ac:dyDescent="0.2">
      <c r="A9329" s="11"/>
      <c r="B9329" s="11" t="s">
        <v>52</v>
      </c>
      <c r="C9329" s="11" t="s">
        <v>46</v>
      </c>
      <c r="D9329" s="11">
        <v>1980</v>
      </c>
      <c r="E9329" s="11" t="s">
        <v>30</v>
      </c>
      <c r="F9329" s="11">
        <v>50</v>
      </c>
      <c r="G9329" s="11" t="s">
        <v>24</v>
      </c>
      <c r="H9329" s="11" t="s">
        <v>24</v>
      </c>
      <c r="I9329" s="11" t="s">
        <v>33</v>
      </c>
      <c r="J9329" s="11">
        <v>35</v>
      </c>
      <c r="K9329" s="12">
        <v>13.557629929110885</v>
      </c>
      <c r="L9329" s="13">
        <v>5.2634794036798489</v>
      </c>
      <c r="M9329" s="14">
        <f t="shared" si="1186"/>
        <v>1.7544931345599497</v>
      </c>
      <c r="N9329" s="15">
        <f t="shared" si="1187"/>
        <v>2.5</v>
      </c>
      <c r="O9329" s="14">
        <f t="shared" si="1188"/>
        <v>0.29820274617602016</v>
      </c>
      <c r="P9329" s="15" t="s">
        <v>25</v>
      </c>
      <c r="Q9329" s="14" t="str">
        <f t="shared" si="1189"/>
        <v>Yes</v>
      </c>
      <c r="R9329" s="15">
        <f t="shared" si="1190"/>
        <v>129.41001810299522</v>
      </c>
      <c r="S9329" s="14">
        <f t="shared" si="1191"/>
        <v>2</v>
      </c>
      <c r="T9329" s="15">
        <f t="shared" si="1192"/>
        <v>1989</v>
      </c>
    </row>
    <row r="9330" spans="1:20" x14ac:dyDescent="0.2">
      <c r="A9330" s="11"/>
      <c r="B9330" s="11" t="s">
        <v>38</v>
      </c>
      <c r="C9330" s="11" t="s">
        <v>46</v>
      </c>
      <c r="D9330" s="11">
        <v>1980</v>
      </c>
      <c r="E9330" s="11" t="s">
        <v>30</v>
      </c>
      <c r="F9330" s="11">
        <v>50</v>
      </c>
      <c r="G9330" s="11" t="s">
        <v>24</v>
      </c>
      <c r="H9330" s="11" t="s">
        <v>24</v>
      </c>
      <c r="I9330" s="11" t="s">
        <v>35</v>
      </c>
      <c r="J9330" s="11">
        <v>35</v>
      </c>
      <c r="K9330" s="12">
        <v>1.3135670078428831E-2</v>
      </c>
      <c r="L9330" s="13">
        <v>0</v>
      </c>
      <c r="M9330" s="14">
        <f t="shared" si="1186"/>
        <v>0</v>
      </c>
      <c r="N9330" s="15">
        <f t="shared" si="1187"/>
        <v>2.5</v>
      </c>
      <c r="O9330" s="14">
        <f t="shared" si="1188"/>
        <v>1</v>
      </c>
      <c r="P9330" s="15" t="s">
        <v>25</v>
      </c>
      <c r="Q9330" s="14" t="str">
        <f t="shared" si="1189"/>
        <v>No</v>
      </c>
      <c r="R9330" s="15">
        <f t="shared" si="1190"/>
        <v>0</v>
      </c>
      <c r="S9330" s="14">
        <f t="shared" si="1191"/>
        <v>1</v>
      </c>
      <c r="T9330" s="15">
        <f t="shared" si="1192"/>
        <v>2653</v>
      </c>
    </row>
    <row r="9331" spans="1:20" x14ac:dyDescent="0.2">
      <c r="A9331" s="11"/>
      <c r="B9331" s="11" t="s">
        <v>28</v>
      </c>
      <c r="C9331" s="11" t="s">
        <v>46</v>
      </c>
      <c r="D9331" s="11">
        <v>1980</v>
      </c>
      <c r="E9331" s="11" t="s">
        <v>30</v>
      </c>
      <c r="F9331" s="11">
        <v>50</v>
      </c>
      <c r="G9331" s="11" t="s">
        <v>24</v>
      </c>
      <c r="H9331" s="11" t="s">
        <v>24</v>
      </c>
      <c r="I9331" s="11" t="s">
        <v>35</v>
      </c>
      <c r="J9331" s="11">
        <v>35</v>
      </c>
      <c r="K9331" s="12">
        <v>0.28099641167148376</v>
      </c>
      <c r="L9331" s="13">
        <v>0</v>
      </c>
      <c r="M9331" s="14">
        <f t="shared" si="1186"/>
        <v>0</v>
      </c>
      <c r="N9331" s="15">
        <f t="shared" si="1187"/>
        <v>2.5</v>
      </c>
      <c r="O9331" s="14">
        <f t="shared" si="1188"/>
        <v>1</v>
      </c>
      <c r="P9331" s="15" t="s">
        <v>25</v>
      </c>
      <c r="Q9331" s="14" t="str">
        <f t="shared" si="1189"/>
        <v>No</v>
      </c>
      <c r="R9331" s="15">
        <f t="shared" si="1190"/>
        <v>0</v>
      </c>
      <c r="S9331" s="14">
        <f t="shared" si="1191"/>
        <v>1</v>
      </c>
      <c r="T9331" s="15">
        <f t="shared" si="1192"/>
        <v>2653</v>
      </c>
    </row>
    <row r="9332" spans="1:20" x14ac:dyDescent="0.2">
      <c r="A9332" s="11"/>
      <c r="B9332" s="11" t="s">
        <v>47</v>
      </c>
      <c r="C9332" s="11" t="s">
        <v>46</v>
      </c>
      <c r="D9332" s="11">
        <v>1980</v>
      </c>
      <c r="E9332" s="11" t="s">
        <v>30</v>
      </c>
      <c r="F9332" s="11">
        <v>50</v>
      </c>
      <c r="G9332" s="11" t="s">
        <v>24</v>
      </c>
      <c r="H9332" s="11" t="s">
        <v>24</v>
      </c>
      <c r="I9332" s="11" t="s">
        <v>35</v>
      </c>
      <c r="J9332" s="11">
        <v>35</v>
      </c>
      <c r="K9332" s="12">
        <v>4.1720130677294653</v>
      </c>
      <c r="L9332" s="13">
        <v>0</v>
      </c>
      <c r="M9332" s="14">
        <f t="shared" si="1186"/>
        <v>0</v>
      </c>
      <c r="N9332" s="15">
        <f t="shared" si="1187"/>
        <v>2.5</v>
      </c>
      <c r="O9332" s="14">
        <f t="shared" si="1188"/>
        <v>1</v>
      </c>
      <c r="P9332" s="15" t="s">
        <v>25</v>
      </c>
      <c r="Q9332" s="14" t="str">
        <f t="shared" si="1189"/>
        <v>No</v>
      </c>
      <c r="R9332" s="15">
        <f t="shared" si="1190"/>
        <v>0</v>
      </c>
      <c r="S9332" s="14">
        <f t="shared" si="1191"/>
        <v>1</v>
      </c>
      <c r="T9332" s="15">
        <f t="shared" si="1192"/>
        <v>2653</v>
      </c>
    </row>
    <row r="9333" spans="1:20" x14ac:dyDescent="0.2">
      <c r="A9333" s="11"/>
      <c r="B9333" s="11" t="s">
        <v>52</v>
      </c>
      <c r="C9333" s="11" t="s">
        <v>46</v>
      </c>
      <c r="D9333" s="11">
        <v>1980</v>
      </c>
      <c r="E9333" s="11" t="s">
        <v>30</v>
      </c>
      <c r="F9333" s="11">
        <v>50</v>
      </c>
      <c r="G9333" s="11" t="s">
        <v>24</v>
      </c>
      <c r="H9333" s="11" t="s">
        <v>24</v>
      </c>
      <c r="I9333" s="11" t="s">
        <v>35</v>
      </c>
      <c r="J9333" s="11">
        <v>35</v>
      </c>
      <c r="K9333" s="12">
        <v>3.3615940955221095</v>
      </c>
      <c r="L9333" s="13">
        <v>1.0779279279279279</v>
      </c>
      <c r="M9333" s="14">
        <f t="shared" si="1186"/>
        <v>0.35930930930930932</v>
      </c>
      <c r="N9333" s="15">
        <f t="shared" si="1187"/>
        <v>2.5</v>
      </c>
      <c r="O9333" s="14">
        <f t="shared" si="1188"/>
        <v>0.85627627627627634</v>
      </c>
      <c r="P9333" s="15" t="s">
        <v>25</v>
      </c>
      <c r="Q9333" s="14" t="str">
        <f t="shared" si="1189"/>
        <v>No</v>
      </c>
      <c r="R9333" s="15">
        <f t="shared" si="1190"/>
        <v>106.8865838942113</v>
      </c>
      <c r="S9333" s="14">
        <f t="shared" si="1191"/>
        <v>1</v>
      </c>
      <c r="T9333" s="15">
        <f t="shared" si="1192"/>
        <v>2102</v>
      </c>
    </row>
    <row r="9334" spans="1:20" x14ac:dyDescent="0.2">
      <c r="A9334" s="11"/>
      <c r="B9334" s="11" t="s">
        <v>38</v>
      </c>
      <c r="C9334" s="11" t="s">
        <v>46</v>
      </c>
      <c r="D9334" s="11">
        <v>1980</v>
      </c>
      <c r="E9334" s="11" t="s">
        <v>30</v>
      </c>
      <c r="F9334" s="11">
        <v>50</v>
      </c>
      <c r="G9334" s="11" t="s">
        <v>24</v>
      </c>
      <c r="H9334" s="11" t="s">
        <v>24</v>
      </c>
      <c r="I9334" s="11" t="s">
        <v>31</v>
      </c>
      <c r="J9334" s="11">
        <v>35</v>
      </c>
      <c r="K9334" s="12">
        <v>2.4898605945004175</v>
      </c>
      <c r="L9334" s="13">
        <v>3.1851827381776978</v>
      </c>
      <c r="M9334" s="14">
        <f t="shared" si="1186"/>
        <v>1.061727579392566</v>
      </c>
      <c r="N9334" s="15">
        <f t="shared" si="1187"/>
        <v>2.5</v>
      </c>
      <c r="O9334" s="14">
        <f t="shared" si="1188"/>
        <v>0.57530896824297362</v>
      </c>
      <c r="P9334" s="15" t="s">
        <v>25</v>
      </c>
      <c r="Q9334" s="14" t="str">
        <f t="shared" si="1189"/>
        <v>No</v>
      </c>
      <c r="R9334" s="15">
        <f t="shared" si="1190"/>
        <v>426.42049186918359</v>
      </c>
      <c r="S9334" s="14">
        <f t="shared" si="1191"/>
        <v>3</v>
      </c>
      <c r="T9334" s="15">
        <f t="shared" si="1192"/>
        <v>889</v>
      </c>
    </row>
    <row r="9335" spans="1:20" x14ac:dyDescent="0.2">
      <c r="A9335" s="11"/>
      <c r="B9335" s="11" t="s">
        <v>28</v>
      </c>
      <c r="C9335" s="11" t="s">
        <v>46</v>
      </c>
      <c r="D9335" s="11">
        <v>1980</v>
      </c>
      <c r="E9335" s="11" t="s">
        <v>30</v>
      </c>
      <c r="F9335" s="11">
        <v>50</v>
      </c>
      <c r="G9335" s="11" t="s">
        <v>24</v>
      </c>
      <c r="H9335" s="11" t="s">
        <v>24</v>
      </c>
      <c r="I9335" s="11" t="s">
        <v>31</v>
      </c>
      <c r="J9335" s="11">
        <v>35</v>
      </c>
      <c r="K9335" s="12">
        <v>3.138267953484855</v>
      </c>
      <c r="L9335" s="13">
        <v>0</v>
      </c>
      <c r="M9335" s="14">
        <f t="shared" si="1186"/>
        <v>0</v>
      </c>
      <c r="N9335" s="15">
        <f t="shared" si="1187"/>
        <v>2.5</v>
      </c>
      <c r="O9335" s="14">
        <f t="shared" si="1188"/>
        <v>1</v>
      </c>
      <c r="P9335" s="15" t="s">
        <v>25</v>
      </c>
      <c r="Q9335" s="14" t="str">
        <f t="shared" si="1189"/>
        <v>No</v>
      </c>
      <c r="R9335" s="15">
        <f t="shared" si="1190"/>
        <v>0</v>
      </c>
      <c r="S9335" s="14">
        <f t="shared" si="1191"/>
        <v>1</v>
      </c>
      <c r="T9335" s="15">
        <f t="shared" si="1192"/>
        <v>2653</v>
      </c>
    </row>
    <row r="9336" spans="1:20" x14ac:dyDescent="0.2">
      <c r="A9336" s="11"/>
      <c r="B9336" s="11" t="s">
        <v>47</v>
      </c>
      <c r="C9336" s="11" t="s">
        <v>46</v>
      </c>
      <c r="D9336" s="11">
        <v>1980</v>
      </c>
      <c r="E9336" s="11" t="s">
        <v>30</v>
      </c>
      <c r="F9336" s="11">
        <v>50</v>
      </c>
      <c r="G9336" s="11" t="s">
        <v>24</v>
      </c>
      <c r="H9336" s="11" t="s">
        <v>24</v>
      </c>
      <c r="I9336" s="11" t="s">
        <v>31</v>
      </c>
      <c r="J9336" s="11">
        <v>35</v>
      </c>
      <c r="K9336" s="12">
        <v>70.216635943324818</v>
      </c>
      <c r="L9336" s="13">
        <v>7.4968944498894095</v>
      </c>
      <c r="M9336" s="14">
        <f t="shared" si="1186"/>
        <v>2.4989648166298033</v>
      </c>
      <c r="N9336" s="15">
        <f t="shared" si="1187"/>
        <v>2.5</v>
      </c>
      <c r="O9336" s="14">
        <f t="shared" si="1188"/>
        <v>4.1407334807863627E-4</v>
      </c>
      <c r="P9336" s="15" t="s">
        <v>25</v>
      </c>
      <c r="Q9336" s="14" t="str">
        <f t="shared" si="1189"/>
        <v>Yes</v>
      </c>
      <c r="R9336" s="15">
        <f t="shared" si="1190"/>
        <v>35.589355471926005</v>
      </c>
      <c r="S9336" s="14">
        <f t="shared" si="1191"/>
        <v>1</v>
      </c>
      <c r="T9336" s="15">
        <f t="shared" si="1192"/>
        <v>2489</v>
      </c>
    </row>
    <row r="9337" spans="1:20" x14ac:dyDescent="0.2">
      <c r="A9337" s="11"/>
      <c r="B9337" s="11" t="s">
        <v>52</v>
      </c>
      <c r="C9337" s="11" t="s">
        <v>46</v>
      </c>
      <c r="D9337" s="11">
        <v>1980</v>
      </c>
      <c r="E9337" s="11" t="s">
        <v>30</v>
      </c>
      <c r="F9337" s="11">
        <v>50</v>
      </c>
      <c r="G9337" s="11" t="s">
        <v>24</v>
      </c>
      <c r="H9337" s="11" t="s">
        <v>24</v>
      </c>
      <c r="I9337" s="11" t="s">
        <v>31</v>
      </c>
      <c r="J9337" s="11">
        <v>35</v>
      </c>
      <c r="K9337" s="12">
        <v>52.618276508511272</v>
      </c>
      <c r="L9337" s="13">
        <v>16.792882656316017</v>
      </c>
      <c r="M9337" s="14">
        <f t="shared" si="1186"/>
        <v>5.5976275521053394</v>
      </c>
      <c r="N9337" s="15">
        <f t="shared" si="1187"/>
        <v>2.5</v>
      </c>
      <c r="O9337" s="14">
        <f t="shared" si="1188"/>
        <v>-1.2390510208421359</v>
      </c>
      <c r="P9337" s="15" t="s">
        <v>25</v>
      </c>
      <c r="Q9337" s="14" t="str">
        <f t="shared" si="1189"/>
        <v>No</v>
      </c>
      <c r="R9337" s="15">
        <f t="shared" si="1190"/>
        <v>106.381811103218</v>
      </c>
      <c r="S9337" s="14">
        <f t="shared" si="1191"/>
        <v>1</v>
      </c>
      <c r="T9337" s="15">
        <f t="shared" si="1192"/>
        <v>2107</v>
      </c>
    </row>
    <row r="9338" spans="1:20" x14ac:dyDescent="0.2">
      <c r="A9338" s="11"/>
      <c r="B9338" s="11" t="s">
        <v>38</v>
      </c>
      <c r="C9338" s="11" t="s">
        <v>46</v>
      </c>
      <c r="D9338" s="11">
        <v>1980</v>
      </c>
      <c r="E9338" s="11" t="s">
        <v>30</v>
      </c>
      <c r="F9338" s="11">
        <v>100</v>
      </c>
      <c r="G9338" s="11" t="s">
        <v>24</v>
      </c>
      <c r="H9338" s="11" t="s">
        <v>24</v>
      </c>
      <c r="I9338" s="11" t="s">
        <v>36</v>
      </c>
      <c r="J9338" s="11">
        <v>35</v>
      </c>
      <c r="K9338" s="12">
        <v>0.4166739521016653</v>
      </c>
      <c r="L9338" s="13">
        <v>0</v>
      </c>
      <c r="M9338" s="14">
        <f t="shared" si="1186"/>
        <v>0</v>
      </c>
      <c r="N9338" s="15">
        <f t="shared" si="1187"/>
        <v>2.5</v>
      </c>
      <c r="O9338" s="14">
        <f t="shared" si="1188"/>
        <v>1</v>
      </c>
      <c r="P9338" s="15" t="s">
        <v>25</v>
      </c>
      <c r="Q9338" s="14" t="str">
        <f t="shared" si="1189"/>
        <v>No</v>
      </c>
      <c r="R9338" s="15">
        <f t="shared" si="1190"/>
        <v>0</v>
      </c>
      <c r="S9338" s="14">
        <f t="shared" si="1191"/>
        <v>1</v>
      </c>
      <c r="T9338" s="15">
        <f t="shared" si="1192"/>
        <v>2653</v>
      </c>
    </row>
    <row r="9339" spans="1:20" x14ac:dyDescent="0.2">
      <c r="A9339" s="11"/>
      <c r="B9339" s="11" t="s">
        <v>28</v>
      </c>
      <c r="C9339" s="11" t="s">
        <v>46</v>
      </c>
      <c r="D9339" s="11">
        <v>1980</v>
      </c>
      <c r="E9339" s="11" t="s">
        <v>30</v>
      </c>
      <c r="F9339" s="11">
        <v>100</v>
      </c>
      <c r="G9339" s="11" t="s">
        <v>24</v>
      </c>
      <c r="H9339" s="11" t="s">
        <v>24</v>
      </c>
      <c r="I9339" s="11" t="s">
        <v>36</v>
      </c>
      <c r="J9339" s="11">
        <v>35</v>
      </c>
      <c r="K9339" s="12">
        <v>0.7623755587306027</v>
      </c>
      <c r="L9339" s="13">
        <v>1.0851674641148326</v>
      </c>
      <c r="M9339" s="14">
        <f t="shared" si="1186"/>
        <v>0.3617224880382775</v>
      </c>
      <c r="N9339" s="15">
        <f t="shared" si="1187"/>
        <v>2.5</v>
      </c>
      <c r="O9339" s="14">
        <f t="shared" si="1188"/>
        <v>0.85531100478468902</v>
      </c>
      <c r="P9339" s="15" t="s">
        <v>25</v>
      </c>
      <c r="Q9339" s="14" t="str">
        <f t="shared" si="1189"/>
        <v>No</v>
      </c>
      <c r="R9339" s="15">
        <f t="shared" si="1190"/>
        <v>474.46758214621326</v>
      </c>
      <c r="S9339" s="14">
        <f t="shared" si="1191"/>
        <v>3</v>
      </c>
      <c r="T9339" s="15">
        <f t="shared" si="1192"/>
        <v>811</v>
      </c>
    </row>
    <row r="9340" spans="1:20" x14ac:dyDescent="0.2">
      <c r="A9340" s="11"/>
      <c r="B9340" s="11" t="s">
        <v>47</v>
      </c>
      <c r="C9340" s="11" t="s">
        <v>46</v>
      </c>
      <c r="D9340" s="11">
        <v>1980</v>
      </c>
      <c r="E9340" s="11" t="s">
        <v>30</v>
      </c>
      <c r="F9340" s="11">
        <v>100</v>
      </c>
      <c r="G9340" s="11" t="s">
        <v>24</v>
      </c>
      <c r="H9340" s="11" t="s">
        <v>24</v>
      </c>
      <c r="I9340" s="11" t="s">
        <v>36</v>
      </c>
      <c r="J9340" s="11">
        <v>35</v>
      </c>
      <c r="K9340" s="12">
        <v>1.5604736264439047</v>
      </c>
      <c r="L9340" s="13">
        <v>0</v>
      </c>
      <c r="M9340" s="14">
        <f t="shared" si="1186"/>
        <v>0</v>
      </c>
      <c r="N9340" s="15">
        <f t="shared" si="1187"/>
        <v>2.5</v>
      </c>
      <c r="O9340" s="14">
        <f t="shared" si="1188"/>
        <v>1</v>
      </c>
      <c r="P9340" s="15" t="s">
        <v>25</v>
      </c>
      <c r="Q9340" s="14" t="str">
        <f t="shared" si="1189"/>
        <v>No</v>
      </c>
      <c r="R9340" s="15">
        <f t="shared" si="1190"/>
        <v>0</v>
      </c>
      <c r="S9340" s="14">
        <f t="shared" si="1191"/>
        <v>1</v>
      </c>
      <c r="T9340" s="15">
        <f t="shared" si="1192"/>
        <v>2653</v>
      </c>
    </row>
    <row r="9341" spans="1:20" x14ac:dyDescent="0.2">
      <c r="A9341" s="11"/>
      <c r="B9341" s="11" t="s">
        <v>52</v>
      </c>
      <c r="C9341" s="11" t="s">
        <v>46</v>
      </c>
      <c r="D9341" s="11">
        <v>1980</v>
      </c>
      <c r="E9341" s="11" t="s">
        <v>30</v>
      </c>
      <c r="F9341" s="11">
        <v>100</v>
      </c>
      <c r="G9341" s="11" t="s">
        <v>24</v>
      </c>
      <c r="H9341" s="11" t="s">
        <v>24</v>
      </c>
      <c r="I9341" s="11" t="s">
        <v>36</v>
      </c>
      <c r="J9341" s="11">
        <v>35</v>
      </c>
      <c r="K9341" s="12">
        <v>8.8042226423580079</v>
      </c>
      <c r="L9341" s="13">
        <v>1.0851674641148326</v>
      </c>
      <c r="M9341" s="14">
        <f t="shared" si="1186"/>
        <v>0.3617224880382775</v>
      </c>
      <c r="N9341" s="15">
        <f t="shared" si="1187"/>
        <v>2.5</v>
      </c>
      <c r="O9341" s="14">
        <f t="shared" si="1188"/>
        <v>0.85531100478468902</v>
      </c>
      <c r="P9341" s="15" t="s">
        <v>25</v>
      </c>
      <c r="Q9341" s="14" t="str">
        <f t="shared" si="1189"/>
        <v>No</v>
      </c>
      <c r="R9341" s="15">
        <f t="shared" si="1190"/>
        <v>41.085113670114829</v>
      </c>
      <c r="S9341" s="14">
        <f t="shared" si="1191"/>
        <v>1</v>
      </c>
      <c r="T9341" s="15">
        <f t="shared" si="1192"/>
        <v>2466</v>
      </c>
    </row>
    <row r="9342" spans="1:20" x14ac:dyDescent="0.2">
      <c r="A9342" s="11"/>
      <c r="B9342" s="11" t="s">
        <v>2</v>
      </c>
      <c r="C9342" s="11" t="s">
        <v>46</v>
      </c>
      <c r="D9342" s="11">
        <v>1980</v>
      </c>
      <c r="E9342" s="11" t="s">
        <v>30</v>
      </c>
      <c r="F9342" s="11">
        <v>100</v>
      </c>
      <c r="G9342" s="11" t="s">
        <v>24</v>
      </c>
      <c r="H9342" s="11" t="s">
        <v>24</v>
      </c>
      <c r="I9342" s="11" t="s">
        <v>36</v>
      </c>
      <c r="J9342" s="11">
        <v>35</v>
      </c>
      <c r="K9342" s="12">
        <v>0.32924542315375821</v>
      </c>
      <c r="L9342" s="13">
        <v>0</v>
      </c>
      <c r="M9342" s="14">
        <f t="shared" si="1186"/>
        <v>0</v>
      </c>
      <c r="N9342" s="15">
        <f t="shared" si="1187"/>
        <v>2.5</v>
      </c>
      <c r="O9342" s="14">
        <f t="shared" si="1188"/>
        <v>1</v>
      </c>
      <c r="P9342" s="15" t="s">
        <v>25</v>
      </c>
      <c r="Q9342" s="14" t="str">
        <f t="shared" si="1189"/>
        <v>No</v>
      </c>
      <c r="R9342" s="15">
        <f t="shared" si="1190"/>
        <v>0</v>
      </c>
      <c r="S9342" s="14">
        <f t="shared" si="1191"/>
        <v>1</v>
      </c>
      <c r="T9342" s="15">
        <f t="shared" si="1192"/>
        <v>2653</v>
      </c>
    </row>
    <row r="9343" spans="1:20" x14ac:dyDescent="0.2">
      <c r="A9343" s="11"/>
      <c r="B9343" s="11" t="s">
        <v>28</v>
      </c>
      <c r="C9343" s="11" t="s">
        <v>46</v>
      </c>
      <c r="D9343" s="11">
        <v>1980</v>
      </c>
      <c r="E9343" s="11" t="s">
        <v>30</v>
      </c>
      <c r="F9343" s="11">
        <v>100</v>
      </c>
      <c r="G9343" s="11" t="s">
        <v>24</v>
      </c>
      <c r="H9343" s="11" t="s">
        <v>24</v>
      </c>
      <c r="I9343" s="11" t="s">
        <v>37</v>
      </c>
      <c r="J9343" s="11">
        <v>35</v>
      </c>
      <c r="K9343" s="12">
        <v>4.3252961900285644E-2</v>
      </c>
      <c r="L9343" s="13">
        <v>0</v>
      </c>
      <c r="M9343" s="14">
        <f t="shared" si="1186"/>
        <v>0</v>
      </c>
      <c r="N9343" s="15">
        <f t="shared" si="1187"/>
        <v>2.5</v>
      </c>
      <c r="O9343" s="14">
        <f t="shared" si="1188"/>
        <v>1</v>
      </c>
      <c r="P9343" s="15" t="s">
        <v>25</v>
      </c>
      <c r="Q9343" s="14" t="str">
        <f t="shared" si="1189"/>
        <v>No</v>
      </c>
      <c r="R9343" s="15">
        <f t="shared" si="1190"/>
        <v>0</v>
      </c>
      <c r="S9343" s="14">
        <f t="shared" si="1191"/>
        <v>1</v>
      </c>
      <c r="T9343" s="15">
        <f t="shared" si="1192"/>
        <v>2653</v>
      </c>
    </row>
    <row r="9344" spans="1:20" x14ac:dyDescent="0.2">
      <c r="A9344" s="11"/>
      <c r="B9344" s="11" t="s">
        <v>47</v>
      </c>
      <c r="C9344" s="11" t="s">
        <v>46</v>
      </c>
      <c r="D9344" s="11">
        <v>1980</v>
      </c>
      <c r="E9344" s="11" t="s">
        <v>30</v>
      </c>
      <c r="F9344" s="11">
        <v>100</v>
      </c>
      <c r="G9344" s="11" t="s">
        <v>24</v>
      </c>
      <c r="H9344" s="11" t="s">
        <v>24</v>
      </c>
      <c r="I9344" s="11" t="s">
        <v>37</v>
      </c>
      <c r="J9344" s="11">
        <v>35</v>
      </c>
      <c r="K9344" s="12">
        <v>2.5388773362778503E-3</v>
      </c>
      <c r="L9344" s="13">
        <v>0</v>
      </c>
      <c r="M9344" s="14">
        <f t="shared" si="1186"/>
        <v>0</v>
      </c>
      <c r="N9344" s="15">
        <f t="shared" si="1187"/>
        <v>2.5</v>
      </c>
      <c r="O9344" s="14">
        <f t="shared" si="1188"/>
        <v>1</v>
      </c>
      <c r="P9344" s="15" t="s">
        <v>25</v>
      </c>
      <c r="Q9344" s="14" t="str">
        <f t="shared" si="1189"/>
        <v>No</v>
      </c>
      <c r="R9344" s="15">
        <f t="shared" si="1190"/>
        <v>0</v>
      </c>
      <c r="S9344" s="14">
        <f t="shared" si="1191"/>
        <v>1</v>
      </c>
      <c r="T9344" s="15">
        <f t="shared" si="1192"/>
        <v>2653</v>
      </c>
    </row>
    <row r="9345" spans="1:20" x14ac:dyDescent="0.2">
      <c r="A9345" s="11"/>
      <c r="B9345" s="11" t="s">
        <v>52</v>
      </c>
      <c r="C9345" s="11" t="s">
        <v>46</v>
      </c>
      <c r="D9345" s="11">
        <v>1980</v>
      </c>
      <c r="E9345" s="11" t="s">
        <v>30</v>
      </c>
      <c r="F9345" s="11">
        <v>100</v>
      </c>
      <c r="G9345" s="11" t="s">
        <v>24</v>
      </c>
      <c r="H9345" s="11" t="s">
        <v>24</v>
      </c>
      <c r="I9345" s="11" t="s">
        <v>37</v>
      </c>
      <c r="J9345" s="11">
        <v>35</v>
      </c>
      <c r="K9345" s="12">
        <v>0.264588783981199</v>
      </c>
      <c r="L9345" s="13">
        <v>0</v>
      </c>
      <c r="M9345" s="14">
        <f t="shared" si="1186"/>
        <v>0</v>
      </c>
      <c r="N9345" s="15">
        <f t="shared" si="1187"/>
        <v>2.5</v>
      </c>
      <c r="O9345" s="14">
        <f t="shared" si="1188"/>
        <v>1</v>
      </c>
      <c r="P9345" s="15" t="s">
        <v>25</v>
      </c>
      <c r="Q9345" s="14" t="str">
        <f t="shared" si="1189"/>
        <v>No</v>
      </c>
      <c r="R9345" s="15">
        <f t="shared" si="1190"/>
        <v>0</v>
      </c>
      <c r="S9345" s="14">
        <f t="shared" si="1191"/>
        <v>1</v>
      </c>
      <c r="T9345" s="15">
        <f t="shared" si="1192"/>
        <v>2653</v>
      </c>
    </row>
    <row r="9346" spans="1:20" x14ac:dyDescent="0.2">
      <c r="A9346" s="11"/>
      <c r="B9346" s="11" t="s">
        <v>38</v>
      </c>
      <c r="C9346" s="11" t="s">
        <v>46</v>
      </c>
      <c r="D9346" s="11">
        <v>1980</v>
      </c>
      <c r="E9346" s="11" t="s">
        <v>30</v>
      </c>
      <c r="F9346" s="11">
        <v>100</v>
      </c>
      <c r="G9346" s="11" t="s">
        <v>24</v>
      </c>
      <c r="H9346" s="11" t="s">
        <v>24</v>
      </c>
      <c r="I9346" s="11" t="s">
        <v>33</v>
      </c>
      <c r="J9346" s="11">
        <v>35</v>
      </c>
      <c r="K9346" s="12">
        <v>3.2424039387121653</v>
      </c>
      <c r="L9346" s="13">
        <v>1.0779279279279279</v>
      </c>
      <c r="M9346" s="14">
        <f t="shared" si="1186"/>
        <v>0.35930930930930932</v>
      </c>
      <c r="N9346" s="15">
        <f t="shared" si="1187"/>
        <v>2.5</v>
      </c>
      <c r="O9346" s="14">
        <f t="shared" si="1188"/>
        <v>0.85627627627627634</v>
      </c>
      <c r="P9346" s="15" t="s">
        <v>25</v>
      </c>
      <c r="Q9346" s="14" t="str">
        <f t="shared" si="1189"/>
        <v>No</v>
      </c>
      <c r="R9346" s="15">
        <f t="shared" si="1190"/>
        <v>110.81571454419762</v>
      </c>
      <c r="S9346" s="14">
        <f t="shared" si="1191"/>
        <v>1</v>
      </c>
      <c r="T9346" s="15">
        <f t="shared" si="1192"/>
        <v>2080</v>
      </c>
    </row>
    <row r="9347" spans="1:20" x14ac:dyDescent="0.2">
      <c r="A9347" s="11"/>
      <c r="B9347" s="11" t="s">
        <v>28</v>
      </c>
      <c r="C9347" s="11" t="s">
        <v>46</v>
      </c>
      <c r="D9347" s="11">
        <v>1980</v>
      </c>
      <c r="E9347" s="11" t="s">
        <v>30</v>
      </c>
      <c r="F9347" s="11">
        <v>100</v>
      </c>
      <c r="G9347" s="11" t="s">
        <v>24</v>
      </c>
      <c r="H9347" s="11" t="s">
        <v>24</v>
      </c>
      <c r="I9347" s="11" t="s">
        <v>33</v>
      </c>
      <c r="J9347" s="11">
        <v>35</v>
      </c>
      <c r="K9347" s="12">
        <v>1.3951172929895239</v>
      </c>
      <c r="L9347" s="13">
        <v>1.0851674641148326</v>
      </c>
      <c r="M9347" s="14">
        <f t="shared" ref="M9347:M9410" si="1193">L9347/3</f>
        <v>0.3617224880382775</v>
      </c>
      <c r="N9347" s="15">
        <f t="shared" ref="N9347:N9410" si="1194">IF(F9347&lt;=320,2.5,1)</f>
        <v>2.5</v>
      </c>
      <c r="O9347" s="14">
        <f t="shared" ref="O9347:O9410" si="1195">1-(M9347/N9347)</f>
        <v>0.85531100478468902</v>
      </c>
      <c r="P9347" s="15" t="s">
        <v>25</v>
      </c>
      <c r="Q9347" s="14" t="str">
        <f t="shared" ref="Q9347:Q9410" si="1196">IF(AND(O9347&lt;0.5,O9347&gt;-0.5),"Yes","No")</f>
        <v>No</v>
      </c>
      <c r="R9347" s="15">
        <f t="shared" si="1190"/>
        <v>259.27747427111399</v>
      </c>
      <c r="S9347" s="14">
        <f t="shared" si="1191"/>
        <v>3</v>
      </c>
      <c r="T9347" s="15">
        <f t="shared" si="1192"/>
        <v>1340</v>
      </c>
    </row>
    <row r="9348" spans="1:20" x14ac:dyDescent="0.2">
      <c r="A9348" s="11"/>
      <c r="B9348" s="11" t="s">
        <v>47</v>
      </c>
      <c r="C9348" s="11" t="s">
        <v>46</v>
      </c>
      <c r="D9348" s="11">
        <v>1980</v>
      </c>
      <c r="E9348" s="11" t="s">
        <v>30</v>
      </c>
      <c r="F9348" s="11">
        <v>100</v>
      </c>
      <c r="G9348" s="11" t="s">
        <v>24</v>
      </c>
      <c r="H9348" s="11" t="s">
        <v>24</v>
      </c>
      <c r="I9348" s="11" t="s">
        <v>33</v>
      </c>
      <c r="J9348" s="11">
        <v>35</v>
      </c>
      <c r="K9348" s="12">
        <v>2.7091502588123499</v>
      </c>
      <c r="L9348" s="13">
        <v>0</v>
      </c>
      <c r="M9348" s="14">
        <f t="shared" si="1193"/>
        <v>0</v>
      </c>
      <c r="N9348" s="15">
        <f t="shared" si="1194"/>
        <v>2.5</v>
      </c>
      <c r="O9348" s="14">
        <f t="shared" si="1195"/>
        <v>1</v>
      </c>
      <c r="P9348" s="15" t="s">
        <v>25</v>
      </c>
      <c r="Q9348" s="14" t="str">
        <f t="shared" si="1196"/>
        <v>No</v>
      </c>
      <c r="R9348" s="15">
        <f t="shared" ref="R9348:R9411" si="1197">M9348/(K9348/1000)</f>
        <v>0</v>
      </c>
      <c r="S9348" s="14">
        <f t="shared" ref="S9348:S9411" si="1198">IF(R9348&lt;=125,1,IF(R9348&lt;250,2,IF(R9348&lt;500,3,IF(R9348&lt;1000,4,5))))</f>
        <v>1</v>
      </c>
      <c r="T9348" s="15">
        <f t="shared" ref="T9348:T9411" si="1199">RANK(R9348,$R$3:$R$14561)</f>
        <v>2653</v>
      </c>
    </row>
    <row r="9349" spans="1:20" x14ac:dyDescent="0.2">
      <c r="A9349" s="11"/>
      <c r="B9349" s="11" t="s">
        <v>52</v>
      </c>
      <c r="C9349" s="11" t="s">
        <v>46</v>
      </c>
      <c r="D9349" s="11">
        <v>1980</v>
      </c>
      <c r="E9349" s="11" t="s">
        <v>30</v>
      </c>
      <c r="F9349" s="11">
        <v>100</v>
      </c>
      <c r="G9349" s="11" t="s">
        <v>24</v>
      </c>
      <c r="H9349" s="11" t="s">
        <v>24</v>
      </c>
      <c r="I9349" s="11" t="s">
        <v>33</v>
      </c>
      <c r="J9349" s="11">
        <v>35</v>
      </c>
      <c r="K9349" s="12">
        <v>25.727671495779415</v>
      </c>
      <c r="L9349" s="13">
        <v>0</v>
      </c>
      <c r="M9349" s="14">
        <f t="shared" si="1193"/>
        <v>0</v>
      </c>
      <c r="N9349" s="15">
        <f t="shared" si="1194"/>
        <v>2.5</v>
      </c>
      <c r="O9349" s="14">
        <f t="shared" si="1195"/>
        <v>1</v>
      </c>
      <c r="P9349" s="15" t="s">
        <v>25</v>
      </c>
      <c r="Q9349" s="14" t="str">
        <f t="shared" si="1196"/>
        <v>No</v>
      </c>
      <c r="R9349" s="15">
        <f t="shared" si="1197"/>
        <v>0</v>
      </c>
      <c r="S9349" s="14">
        <f t="shared" si="1198"/>
        <v>1</v>
      </c>
      <c r="T9349" s="15">
        <f t="shared" si="1199"/>
        <v>2653</v>
      </c>
    </row>
    <row r="9350" spans="1:20" x14ac:dyDescent="0.2">
      <c r="A9350" s="11"/>
      <c r="B9350" s="11" t="s">
        <v>2</v>
      </c>
      <c r="C9350" s="11" t="s">
        <v>46</v>
      </c>
      <c r="D9350" s="11">
        <v>1980</v>
      </c>
      <c r="E9350" s="11" t="s">
        <v>30</v>
      </c>
      <c r="F9350" s="11">
        <v>100</v>
      </c>
      <c r="G9350" s="11" t="s">
        <v>24</v>
      </c>
      <c r="H9350" s="11" t="s">
        <v>24</v>
      </c>
      <c r="I9350" s="11" t="s">
        <v>33</v>
      </c>
      <c r="J9350" s="11">
        <v>35</v>
      </c>
      <c r="K9350" s="12">
        <v>1.0219904081745286</v>
      </c>
      <c r="L9350" s="13">
        <v>0</v>
      </c>
      <c r="M9350" s="14">
        <f t="shared" si="1193"/>
        <v>0</v>
      </c>
      <c r="N9350" s="15">
        <f t="shared" si="1194"/>
        <v>2.5</v>
      </c>
      <c r="O9350" s="14">
        <f t="shared" si="1195"/>
        <v>1</v>
      </c>
      <c r="P9350" s="15" t="s">
        <v>25</v>
      </c>
      <c r="Q9350" s="14" t="str">
        <f t="shared" si="1196"/>
        <v>No</v>
      </c>
      <c r="R9350" s="15">
        <f t="shared" si="1197"/>
        <v>0</v>
      </c>
      <c r="S9350" s="14">
        <f t="shared" si="1198"/>
        <v>1</v>
      </c>
      <c r="T9350" s="15">
        <f t="shared" si="1199"/>
        <v>2653</v>
      </c>
    </row>
    <row r="9351" spans="1:20" x14ac:dyDescent="0.2">
      <c r="A9351" s="11"/>
      <c r="B9351" s="11" t="s">
        <v>28</v>
      </c>
      <c r="C9351" s="11" t="s">
        <v>46</v>
      </c>
      <c r="D9351" s="11">
        <v>1980</v>
      </c>
      <c r="E9351" s="11" t="s">
        <v>30</v>
      </c>
      <c r="F9351" s="11">
        <v>100</v>
      </c>
      <c r="G9351" s="11" t="s">
        <v>24</v>
      </c>
      <c r="H9351" s="11" t="s">
        <v>24</v>
      </c>
      <c r="I9351" s="11" t="s">
        <v>35</v>
      </c>
      <c r="J9351" s="11">
        <v>35</v>
      </c>
      <c r="K9351" s="12">
        <v>2.0300998485430952</v>
      </c>
      <c r="L9351" s="13">
        <v>0</v>
      </c>
      <c r="M9351" s="14">
        <f t="shared" si="1193"/>
        <v>0</v>
      </c>
      <c r="N9351" s="15">
        <f t="shared" si="1194"/>
        <v>2.5</v>
      </c>
      <c r="O9351" s="14">
        <f t="shared" si="1195"/>
        <v>1</v>
      </c>
      <c r="P9351" s="15" t="s">
        <v>25</v>
      </c>
      <c r="Q9351" s="14" t="str">
        <f t="shared" si="1196"/>
        <v>No</v>
      </c>
      <c r="R9351" s="15">
        <f t="shared" si="1197"/>
        <v>0</v>
      </c>
      <c r="S9351" s="14">
        <f t="shared" si="1198"/>
        <v>1</v>
      </c>
      <c r="T9351" s="15">
        <f t="shared" si="1199"/>
        <v>2653</v>
      </c>
    </row>
    <row r="9352" spans="1:20" x14ac:dyDescent="0.2">
      <c r="A9352" s="11"/>
      <c r="B9352" s="11" t="s">
        <v>47</v>
      </c>
      <c r="C9352" s="11" t="s">
        <v>46</v>
      </c>
      <c r="D9352" s="11">
        <v>1980</v>
      </c>
      <c r="E9352" s="11" t="s">
        <v>30</v>
      </c>
      <c r="F9352" s="11">
        <v>100</v>
      </c>
      <c r="G9352" s="11" t="s">
        <v>24</v>
      </c>
      <c r="H9352" s="11" t="s">
        <v>24</v>
      </c>
      <c r="I9352" s="11" t="s">
        <v>35</v>
      </c>
      <c r="J9352" s="11">
        <v>35</v>
      </c>
      <c r="K9352" s="12">
        <v>5.9397053115773266</v>
      </c>
      <c r="L9352" s="13">
        <v>0</v>
      </c>
      <c r="M9352" s="14">
        <f t="shared" si="1193"/>
        <v>0</v>
      </c>
      <c r="N9352" s="15">
        <f t="shared" si="1194"/>
        <v>2.5</v>
      </c>
      <c r="O9352" s="14">
        <f t="shared" si="1195"/>
        <v>1</v>
      </c>
      <c r="P9352" s="15" t="s">
        <v>25</v>
      </c>
      <c r="Q9352" s="14" t="str">
        <f t="shared" si="1196"/>
        <v>No</v>
      </c>
      <c r="R9352" s="15">
        <f t="shared" si="1197"/>
        <v>0</v>
      </c>
      <c r="S9352" s="14">
        <f t="shared" si="1198"/>
        <v>1</v>
      </c>
      <c r="T9352" s="15">
        <f t="shared" si="1199"/>
        <v>2653</v>
      </c>
    </row>
    <row r="9353" spans="1:20" x14ac:dyDescent="0.2">
      <c r="A9353" s="11"/>
      <c r="B9353" s="11" t="s">
        <v>52</v>
      </c>
      <c r="C9353" s="11" t="s">
        <v>46</v>
      </c>
      <c r="D9353" s="11">
        <v>1980</v>
      </c>
      <c r="E9353" s="11" t="s">
        <v>30</v>
      </c>
      <c r="F9353" s="11">
        <v>100</v>
      </c>
      <c r="G9353" s="11" t="s">
        <v>24</v>
      </c>
      <c r="H9353" s="11" t="s">
        <v>24</v>
      </c>
      <c r="I9353" s="11" t="s">
        <v>35</v>
      </c>
      <c r="J9353" s="11">
        <v>35</v>
      </c>
      <c r="K9353" s="12">
        <v>7.6369563813408829</v>
      </c>
      <c r="L9353" s="13">
        <v>2.1630953920427602</v>
      </c>
      <c r="M9353" s="14">
        <f t="shared" si="1193"/>
        <v>0.72103179734758671</v>
      </c>
      <c r="N9353" s="15">
        <f t="shared" si="1194"/>
        <v>2.5</v>
      </c>
      <c r="O9353" s="14">
        <f t="shared" si="1195"/>
        <v>0.71158728106096536</v>
      </c>
      <c r="P9353" s="15" t="s">
        <v>25</v>
      </c>
      <c r="Q9353" s="14" t="str">
        <f t="shared" si="1196"/>
        <v>No</v>
      </c>
      <c r="R9353" s="15">
        <f t="shared" si="1197"/>
        <v>94.413502100032844</v>
      </c>
      <c r="S9353" s="14">
        <f t="shared" si="1198"/>
        <v>1</v>
      </c>
      <c r="T9353" s="15">
        <f t="shared" si="1199"/>
        <v>2172</v>
      </c>
    </row>
    <row r="9354" spans="1:20" x14ac:dyDescent="0.2">
      <c r="A9354" s="11"/>
      <c r="B9354" s="11" t="s">
        <v>2</v>
      </c>
      <c r="C9354" s="11" t="s">
        <v>46</v>
      </c>
      <c r="D9354" s="11">
        <v>1980</v>
      </c>
      <c r="E9354" s="11" t="s">
        <v>30</v>
      </c>
      <c r="F9354" s="11">
        <v>100</v>
      </c>
      <c r="G9354" s="11" t="s">
        <v>24</v>
      </c>
      <c r="H9354" s="11" t="s">
        <v>24</v>
      </c>
      <c r="I9354" s="11" t="s">
        <v>35</v>
      </c>
      <c r="J9354" s="11">
        <v>35</v>
      </c>
      <c r="K9354" s="12">
        <v>0.52155288029923819</v>
      </c>
      <c r="L9354" s="13">
        <v>0</v>
      </c>
      <c r="M9354" s="14">
        <f t="shared" si="1193"/>
        <v>0</v>
      </c>
      <c r="N9354" s="15">
        <f t="shared" si="1194"/>
        <v>2.5</v>
      </c>
      <c r="O9354" s="14">
        <f t="shared" si="1195"/>
        <v>1</v>
      </c>
      <c r="P9354" s="15" t="s">
        <v>25</v>
      </c>
      <c r="Q9354" s="14" t="str">
        <f t="shared" si="1196"/>
        <v>No</v>
      </c>
      <c r="R9354" s="15">
        <f t="shared" si="1197"/>
        <v>0</v>
      </c>
      <c r="S9354" s="14">
        <f t="shared" si="1198"/>
        <v>1</v>
      </c>
      <c r="T9354" s="15">
        <f t="shared" si="1199"/>
        <v>2653</v>
      </c>
    </row>
    <row r="9355" spans="1:20" x14ac:dyDescent="0.2">
      <c r="A9355" s="11"/>
      <c r="B9355" s="11" t="s">
        <v>38</v>
      </c>
      <c r="C9355" s="11" t="s">
        <v>46</v>
      </c>
      <c r="D9355" s="11">
        <v>1980</v>
      </c>
      <c r="E9355" s="11" t="s">
        <v>30</v>
      </c>
      <c r="F9355" s="11">
        <v>100</v>
      </c>
      <c r="G9355" s="11" t="s">
        <v>24</v>
      </c>
      <c r="H9355" s="11" t="s">
        <v>24</v>
      </c>
      <c r="I9355" s="11" t="s">
        <v>31</v>
      </c>
      <c r="J9355" s="11">
        <v>35</v>
      </c>
      <c r="K9355" s="12">
        <v>10.692786147674248</v>
      </c>
      <c r="L9355" s="13">
        <v>5.2148783580737632</v>
      </c>
      <c r="M9355" s="14">
        <f t="shared" si="1193"/>
        <v>1.7382927860245878</v>
      </c>
      <c r="N9355" s="15">
        <f t="shared" si="1194"/>
        <v>2.5</v>
      </c>
      <c r="O9355" s="14">
        <f t="shared" si="1195"/>
        <v>0.30468288559016488</v>
      </c>
      <c r="P9355" s="15" t="s">
        <v>25</v>
      </c>
      <c r="Q9355" s="14" t="str">
        <f t="shared" si="1196"/>
        <v>Yes</v>
      </c>
      <c r="R9355" s="15">
        <f t="shared" si="1197"/>
        <v>162.56687097428562</v>
      </c>
      <c r="S9355" s="14">
        <f t="shared" si="1198"/>
        <v>2</v>
      </c>
      <c r="T9355" s="15">
        <f t="shared" si="1199"/>
        <v>1801</v>
      </c>
    </row>
    <row r="9356" spans="1:20" x14ac:dyDescent="0.2">
      <c r="A9356" s="11"/>
      <c r="B9356" s="11" t="s">
        <v>28</v>
      </c>
      <c r="C9356" s="11" t="s">
        <v>46</v>
      </c>
      <c r="D9356" s="11">
        <v>1980</v>
      </c>
      <c r="E9356" s="11" t="s">
        <v>30</v>
      </c>
      <c r="F9356" s="11">
        <v>100</v>
      </c>
      <c r="G9356" s="11" t="s">
        <v>24</v>
      </c>
      <c r="H9356" s="11" t="s">
        <v>24</v>
      </c>
      <c r="I9356" s="11" t="s">
        <v>31</v>
      </c>
      <c r="J9356" s="11">
        <v>35</v>
      </c>
      <c r="K9356" s="12">
        <v>11.5488204259937</v>
      </c>
      <c r="L9356" s="13">
        <v>3.1076235478239935</v>
      </c>
      <c r="M9356" s="14">
        <f t="shared" si="1193"/>
        <v>1.0358745159413312</v>
      </c>
      <c r="N9356" s="15">
        <f t="shared" si="1194"/>
        <v>2.5</v>
      </c>
      <c r="O9356" s="14">
        <f t="shared" si="1195"/>
        <v>0.58565019362346749</v>
      </c>
      <c r="P9356" s="15" t="s">
        <v>25</v>
      </c>
      <c r="Q9356" s="14" t="str">
        <f t="shared" si="1196"/>
        <v>No</v>
      </c>
      <c r="R9356" s="15">
        <f t="shared" si="1197"/>
        <v>89.695265640274343</v>
      </c>
      <c r="S9356" s="14">
        <f t="shared" si="1198"/>
        <v>1</v>
      </c>
      <c r="T9356" s="15">
        <f t="shared" si="1199"/>
        <v>2216</v>
      </c>
    </row>
    <row r="9357" spans="1:20" x14ac:dyDescent="0.2">
      <c r="A9357" s="11"/>
      <c r="B9357" s="11" t="s">
        <v>47</v>
      </c>
      <c r="C9357" s="11" t="s">
        <v>46</v>
      </c>
      <c r="D9357" s="11">
        <v>1980</v>
      </c>
      <c r="E9357" s="11" t="s">
        <v>30</v>
      </c>
      <c r="F9357" s="11">
        <v>100</v>
      </c>
      <c r="G9357" s="11" t="s">
        <v>24</v>
      </c>
      <c r="H9357" s="11" t="s">
        <v>24</v>
      </c>
      <c r="I9357" s="11" t="s">
        <v>31</v>
      </c>
      <c r="J9357" s="11">
        <v>35</v>
      </c>
      <c r="K9357" s="12">
        <v>13.100853253414927</v>
      </c>
      <c r="L9357" s="13">
        <v>0</v>
      </c>
      <c r="M9357" s="14">
        <f t="shared" si="1193"/>
        <v>0</v>
      </c>
      <c r="N9357" s="15">
        <f t="shared" si="1194"/>
        <v>2.5</v>
      </c>
      <c r="O9357" s="14">
        <f t="shared" si="1195"/>
        <v>1</v>
      </c>
      <c r="P9357" s="15" t="s">
        <v>25</v>
      </c>
      <c r="Q9357" s="14" t="str">
        <f t="shared" si="1196"/>
        <v>No</v>
      </c>
      <c r="R9357" s="15">
        <f t="shared" si="1197"/>
        <v>0</v>
      </c>
      <c r="S9357" s="14">
        <f t="shared" si="1198"/>
        <v>1</v>
      </c>
      <c r="T9357" s="15">
        <f t="shared" si="1199"/>
        <v>2653</v>
      </c>
    </row>
    <row r="9358" spans="1:20" x14ac:dyDescent="0.2">
      <c r="A9358" s="11"/>
      <c r="B9358" s="11" t="s">
        <v>52</v>
      </c>
      <c r="C9358" s="11" t="s">
        <v>46</v>
      </c>
      <c r="D9358" s="11">
        <v>1980</v>
      </c>
      <c r="E9358" s="11" t="s">
        <v>30</v>
      </c>
      <c r="F9358" s="11">
        <v>100</v>
      </c>
      <c r="G9358" s="11" t="s">
        <v>24</v>
      </c>
      <c r="H9358" s="11" t="s">
        <v>24</v>
      </c>
      <c r="I9358" s="11" t="s">
        <v>31</v>
      </c>
      <c r="J9358" s="11">
        <v>35</v>
      </c>
      <c r="K9358" s="12">
        <v>122.50580823391722</v>
      </c>
      <c r="L9358" s="13">
        <v>22.405884623127619</v>
      </c>
      <c r="M9358" s="14">
        <f t="shared" si="1193"/>
        <v>7.4686282077092061</v>
      </c>
      <c r="N9358" s="15">
        <f t="shared" si="1194"/>
        <v>2.5</v>
      </c>
      <c r="O9358" s="14">
        <f t="shared" si="1195"/>
        <v>-1.9874512830836824</v>
      </c>
      <c r="P9358" s="15" t="s">
        <v>25</v>
      </c>
      <c r="Q9358" s="14" t="str">
        <f t="shared" si="1196"/>
        <v>No</v>
      </c>
      <c r="R9358" s="15">
        <f t="shared" si="1197"/>
        <v>60.965502904550654</v>
      </c>
      <c r="S9358" s="14">
        <f t="shared" si="1198"/>
        <v>1</v>
      </c>
      <c r="T9358" s="15">
        <f t="shared" si="1199"/>
        <v>2362</v>
      </c>
    </row>
    <row r="9359" spans="1:20" x14ac:dyDescent="0.2">
      <c r="A9359" s="11"/>
      <c r="B9359" s="11" t="s">
        <v>2</v>
      </c>
      <c r="C9359" s="11" t="s">
        <v>46</v>
      </c>
      <c r="D9359" s="11">
        <v>1980</v>
      </c>
      <c r="E9359" s="11" t="s">
        <v>30</v>
      </c>
      <c r="F9359" s="11">
        <v>100</v>
      </c>
      <c r="G9359" s="11" t="s">
        <v>24</v>
      </c>
      <c r="H9359" s="11" t="s">
        <v>24</v>
      </c>
      <c r="I9359" s="11" t="s">
        <v>31</v>
      </c>
      <c r="J9359" s="11">
        <v>35</v>
      </c>
      <c r="K9359" s="12">
        <v>3.524705212628453</v>
      </c>
      <c r="L9359" s="13">
        <v>0</v>
      </c>
      <c r="M9359" s="14">
        <f t="shared" si="1193"/>
        <v>0</v>
      </c>
      <c r="N9359" s="15">
        <f t="shared" si="1194"/>
        <v>2.5</v>
      </c>
      <c r="O9359" s="14">
        <f t="shared" si="1195"/>
        <v>1</v>
      </c>
      <c r="P9359" s="15" t="s">
        <v>25</v>
      </c>
      <c r="Q9359" s="14" t="str">
        <f t="shared" si="1196"/>
        <v>No</v>
      </c>
      <c r="R9359" s="15">
        <f t="shared" si="1197"/>
        <v>0</v>
      </c>
      <c r="S9359" s="14">
        <f t="shared" si="1198"/>
        <v>1</v>
      </c>
      <c r="T9359" s="15">
        <f t="shared" si="1199"/>
        <v>2653</v>
      </c>
    </row>
    <row r="9360" spans="1:20" x14ac:dyDescent="0.2">
      <c r="A9360" s="11"/>
      <c r="B9360" s="11" t="s">
        <v>51</v>
      </c>
      <c r="C9360" s="11" t="s">
        <v>46</v>
      </c>
      <c r="D9360" s="11">
        <v>1980</v>
      </c>
      <c r="E9360" s="11" t="s">
        <v>30</v>
      </c>
      <c r="F9360" s="11">
        <v>100</v>
      </c>
      <c r="G9360" s="11" t="s">
        <v>24</v>
      </c>
      <c r="H9360" s="11" t="s">
        <v>24</v>
      </c>
      <c r="I9360" s="11" t="s">
        <v>31</v>
      </c>
      <c r="J9360" s="11">
        <v>35</v>
      </c>
      <c r="K9360" s="12">
        <v>1.1554075463858114E-2</v>
      </c>
      <c r="L9360" s="13">
        <v>0</v>
      </c>
      <c r="M9360" s="14">
        <f t="shared" si="1193"/>
        <v>0</v>
      </c>
      <c r="N9360" s="15">
        <f t="shared" si="1194"/>
        <v>2.5</v>
      </c>
      <c r="O9360" s="14">
        <f t="shared" si="1195"/>
        <v>1</v>
      </c>
      <c r="P9360" s="15" t="s">
        <v>25</v>
      </c>
      <c r="Q9360" s="14" t="str">
        <f t="shared" si="1196"/>
        <v>No</v>
      </c>
      <c r="R9360" s="15">
        <f t="shared" si="1197"/>
        <v>0</v>
      </c>
      <c r="S9360" s="14">
        <f t="shared" si="1198"/>
        <v>1</v>
      </c>
      <c r="T9360" s="15">
        <f t="shared" si="1199"/>
        <v>2653</v>
      </c>
    </row>
    <row r="9361" spans="1:20" x14ac:dyDescent="0.2">
      <c r="A9361" s="11"/>
      <c r="B9361" s="11" t="s">
        <v>38</v>
      </c>
      <c r="C9361" s="11" t="s">
        <v>46</v>
      </c>
      <c r="D9361" s="11">
        <v>1980</v>
      </c>
      <c r="E9361" s="11" t="s">
        <v>30</v>
      </c>
      <c r="F9361" s="11">
        <v>150</v>
      </c>
      <c r="G9361" s="11" t="s">
        <v>24</v>
      </c>
      <c r="H9361" s="11" t="s">
        <v>24</v>
      </c>
      <c r="I9361" s="11" t="s">
        <v>36</v>
      </c>
      <c r="J9361" s="11">
        <v>35</v>
      </c>
      <c r="K9361" s="12">
        <v>6.8190993718273227E-3</v>
      </c>
      <c r="L9361" s="13">
        <v>0</v>
      </c>
      <c r="M9361" s="14">
        <f t="shared" si="1193"/>
        <v>0</v>
      </c>
      <c r="N9361" s="15">
        <f t="shared" si="1194"/>
        <v>2.5</v>
      </c>
      <c r="O9361" s="14">
        <f t="shared" si="1195"/>
        <v>1</v>
      </c>
      <c r="P9361" s="15" t="s">
        <v>25</v>
      </c>
      <c r="Q9361" s="14" t="str">
        <f t="shared" si="1196"/>
        <v>No</v>
      </c>
      <c r="R9361" s="15">
        <f t="shared" si="1197"/>
        <v>0</v>
      </c>
      <c r="S9361" s="14">
        <f t="shared" si="1198"/>
        <v>1</v>
      </c>
      <c r="T9361" s="15">
        <f t="shared" si="1199"/>
        <v>2653</v>
      </c>
    </row>
    <row r="9362" spans="1:20" x14ac:dyDescent="0.2">
      <c r="A9362" s="11"/>
      <c r="B9362" s="11" t="s">
        <v>28</v>
      </c>
      <c r="C9362" s="11" t="s">
        <v>46</v>
      </c>
      <c r="D9362" s="11">
        <v>1980</v>
      </c>
      <c r="E9362" s="11" t="s">
        <v>30</v>
      </c>
      <c r="F9362" s="11">
        <v>150</v>
      </c>
      <c r="G9362" s="11" t="s">
        <v>24</v>
      </c>
      <c r="H9362" s="11" t="s">
        <v>24</v>
      </c>
      <c r="I9362" s="11" t="s">
        <v>36</v>
      </c>
      <c r="J9362" s="11">
        <v>35</v>
      </c>
      <c r="K9362" s="12">
        <v>1.6210369799779418</v>
      </c>
      <c r="L9362" s="13">
        <v>1.0851674641148326</v>
      </c>
      <c r="M9362" s="14">
        <f t="shared" si="1193"/>
        <v>0.3617224880382775</v>
      </c>
      <c r="N9362" s="15">
        <f t="shared" si="1194"/>
        <v>2.5</v>
      </c>
      <c r="O9362" s="14">
        <f t="shared" si="1195"/>
        <v>0.85531100478468902</v>
      </c>
      <c r="P9362" s="15" t="s">
        <v>25</v>
      </c>
      <c r="Q9362" s="14" t="str">
        <f t="shared" si="1196"/>
        <v>No</v>
      </c>
      <c r="R9362" s="15">
        <f t="shared" si="1197"/>
        <v>223.14265035656351</v>
      </c>
      <c r="S9362" s="14">
        <f t="shared" si="1198"/>
        <v>2</v>
      </c>
      <c r="T9362" s="15">
        <f t="shared" si="1199"/>
        <v>1484</v>
      </c>
    </row>
    <row r="9363" spans="1:20" x14ac:dyDescent="0.2">
      <c r="A9363" s="11"/>
      <c r="B9363" s="11" t="s">
        <v>47</v>
      </c>
      <c r="C9363" s="11" t="s">
        <v>46</v>
      </c>
      <c r="D9363" s="11">
        <v>1980</v>
      </c>
      <c r="E9363" s="11" t="s">
        <v>30</v>
      </c>
      <c r="F9363" s="11">
        <v>150</v>
      </c>
      <c r="G9363" s="11" t="s">
        <v>24</v>
      </c>
      <c r="H9363" s="11" t="s">
        <v>24</v>
      </c>
      <c r="I9363" s="11" t="s">
        <v>36</v>
      </c>
      <c r="J9363" s="11">
        <v>35</v>
      </c>
      <c r="K9363" s="12">
        <v>0.74910842443806724</v>
      </c>
      <c r="L9363" s="13">
        <v>0</v>
      </c>
      <c r="M9363" s="14">
        <f t="shared" si="1193"/>
        <v>0</v>
      </c>
      <c r="N9363" s="15">
        <f t="shared" si="1194"/>
        <v>2.5</v>
      </c>
      <c r="O9363" s="14">
        <f t="shared" si="1195"/>
        <v>1</v>
      </c>
      <c r="P9363" s="15" t="s">
        <v>25</v>
      </c>
      <c r="Q9363" s="14" t="str">
        <f t="shared" si="1196"/>
        <v>No</v>
      </c>
      <c r="R9363" s="15">
        <f t="shared" si="1197"/>
        <v>0</v>
      </c>
      <c r="S9363" s="14">
        <f t="shared" si="1198"/>
        <v>1</v>
      </c>
      <c r="T9363" s="15">
        <f t="shared" si="1199"/>
        <v>2653</v>
      </c>
    </row>
    <row r="9364" spans="1:20" x14ac:dyDescent="0.2">
      <c r="A9364" s="11"/>
      <c r="B9364" s="11" t="s">
        <v>52</v>
      </c>
      <c r="C9364" s="11" t="s">
        <v>46</v>
      </c>
      <c r="D9364" s="11">
        <v>1980</v>
      </c>
      <c r="E9364" s="11" t="s">
        <v>30</v>
      </c>
      <c r="F9364" s="11">
        <v>150</v>
      </c>
      <c r="G9364" s="11" t="s">
        <v>24</v>
      </c>
      <c r="H9364" s="11" t="s">
        <v>24</v>
      </c>
      <c r="I9364" s="11" t="s">
        <v>36</v>
      </c>
      <c r="J9364" s="11">
        <v>35</v>
      </c>
      <c r="K9364" s="12">
        <v>5.9224787195469899</v>
      </c>
      <c r="L9364" s="13">
        <v>2.1630953920427602</v>
      </c>
      <c r="M9364" s="14">
        <f t="shared" si="1193"/>
        <v>0.72103179734758671</v>
      </c>
      <c r="N9364" s="15">
        <f t="shared" si="1194"/>
        <v>2.5</v>
      </c>
      <c r="O9364" s="14">
        <f t="shared" si="1195"/>
        <v>0.71158728106096536</v>
      </c>
      <c r="P9364" s="15" t="s">
        <v>25</v>
      </c>
      <c r="Q9364" s="14" t="str">
        <f t="shared" si="1196"/>
        <v>No</v>
      </c>
      <c r="R9364" s="15">
        <f t="shared" si="1197"/>
        <v>121.74493678936146</v>
      </c>
      <c r="S9364" s="14">
        <f t="shared" si="1198"/>
        <v>1</v>
      </c>
      <c r="T9364" s="15">
        <f t="shared" si="1199"/>
        <v>2033</v>
      </c>
    </row>
    <row r="9365" spans="1:20" x14ac:dyDescent="0.2">
      <c r="A9365" s="11"/>
      <c r="B9365" s="11" t="s">
        <v>2</v>
      </c>
      <c r="C9365" s="11" t="s">
        <v>46</v>
      </c>
      <c r="D9365" s="11">
        <v>1980</v>
      </c>
      <c r="E9365" s="11" t="s">
        <v>30</v>
      </c>
      <c r="F9365" s="11">
        <v>150</v>
      </c>
      <c r="G9365" s="11" t="s">
        <v>24</v>
      </c>
      <c r="H9365" s="11" t="s">
        <v>24</v>
      </c>
      <c r="I9365" s="11" t="s">
        <v>36</v>
      </c>
      <c r="J9365" s="11">
        <v>35</v>
      </c>
      <c r="K9365" s="12">
        <v>0.53384254274462783</v>
      </c>
      <c r="L9365" s="13">
        <v>0</v>
      </c>
      <c r="M9365" s="14">
        <f t="shared" si="1193"/>
        <v>0</v>
      </c>
      <c r="N9365" s="15">
        <f t="shared" si="1194"/>
        <v>2.5</v>
      </c>
      <c r="O9365" s="14">
        <f t="shared" si="1195"/>
        <v>1</v>
      </c>
      <c r="P9365" s="15" t="s">
        <v>25</v>
      </c>
      <c r="Q9365" s="14" t="str">
        <f t="shared" si="1196"/>
        <v>No</v>
      </c>
      <c r="R9365" s="15">
        <f t="shared" si="1197"/>
        <v>0</v>
      </c>
      <c r="S9365" s="14">
        <f t="shared" si="1198"/>
        <v>1</v>
      </c>
      <c r="T9365" s="15">
        <f t="shared" si="1199"/>
        <v>2653</v>
      </c>
    </row>
    <row r="9366" spans="1:20" x14ac:dyDescent="0.2">
      <c r="A9366" s="11"/>
      <c r="B9366" s="11" t="s">
        <v>38</v>
      </c>
      <c r="C9366" s="11" t="s">
        <v>46</v>
      </c>
      <c r="D9366" s="11">
        <v>1980</v>
      </c>
      <c r="E9366" s="11" t="s">
        <v>30</v>
      </c>
      <c r="F9366" s="11">
        <v>150</v>
      </c>
      <c r="G9366" s="11" t="s">
        <v>24</v>
      </c>
      <c r="H9366" s="11" t="s">
        <v>24</v>
      </c>
      <c r="I9366" s="11" t="s">
        <v>37</v>
      </c>
      <c r="J9366" s="11">
        <v>35</v>
      </c>
      <c r="K9366" s="12">
        <v>5.3018513067430051E-2</v>
      </c>
      <c r="L9366" s="13">
        <v>0</v>
      </c>
      <c r="M9366" s="14">
        <f t="shared" si="1193"/>
        <v>0</v>
      </c>
      <c r="N9366" s="15">
        <f t="shared" si="1194"/>
        <v>2.5</v>
      </c>
      <c r="O9366" s="14">
        <f t="shared" si="1195"/>
        <v>1</v>
      </c>
      <c r="P9366" s="15" t="s">
        <v>25</v>
      </c>
      <c r="Q9366" s="14" t="str">
        <f t="shared" si="1196"/>
        <v>No</v>
      </c>
      <c r="R9366" s="15">
        <f t="shared" si="1197"/>
        <v>0</v>
      </c>
      <c r="S9366" s="14">
        <f t="shared" si="1198"/>
        <v>1</v>
      </c>
      <c r="T9366" s="15">
        <f t="shared" si="1199"/>
        <v>2653</v>
      </c>
    </row>
    <row r="9367" spans="1:20" x14ac:dyDescent="0.2">
      <c r="A9367" s="11"/>
      <c r="B9367" s="11" t="s">
        <v>47</v>
      </c>
      <c r="C9367" s="11" t="s">
        <v>46</v>
      </c>
      <c r="D9367" s="11">
        <v>1980</v>
      </c>
      <c r="E9367" s="11" t="s">
        <v>30</v>
      </c>
      <c r="F9367" s="11">
        <v>150</v>
      </c>
      <c r="G9367" s="11" t="s">
        <v>24</v>
      </c>
      <c r="H9367" s="11" t="s">
        <v>24</v>
      </c>
      <c r="I9367" s="11" t="s">
        <v>37</v>
      </c>
      <c r="J9367" s="11">
        <v>35</v>
      </c>
      <c r="K9367" s="12">
        <v>5.8348683640434093E-2</v>
      </c>
      <c r="L9367" s="13">
        <v>0</v>
      </c>
      <c r="M9367" s="14">
        <f t="shared" si="1193"/>
        <v>0</v>
      </c>
      <c r="N9367" s="15">
        <f t="shared" si="1194"/>
        <v>2.5</v>
      </c>
      <c r="O9367" s="14">
        <f t="shared" si="1195"/>
        <v>1</v>
      </c>
      <c r="P9367" s="15" t="s">
        <v>25</v>
      </c>
      <c r="Q9367" s="14" t="str">
        <f t="shared" si="1196"/>
        <v>No</v>
      </c>
      <c r="R9367" s="15">
        <f t="shared" si="1197"/>
        <v>0</v>
      </c>
      <c r="S9367" s="14">
        <f t="shared" si="1198"/>
        <v>1</v>
      </c>
      <c r="T9367" s="15">
        <f t="shared" si="1199"/>
        <v>2653</v>
      </c>
    </row>
    <row r="9368" spans="1:20" x14ac:dyDescent="0.2">
      <c r="A9368" s="11"/>
      <c r="B9368" s="11" t="s">
        <v>52</v>
      </c>
      <c r="C9368" s="11" t="s">
        <v>46</v>
      </c>
      <c r="D9368" s="11">
        <v>1980</v>
      </c>
      <c r="E9368" s="11" t="s">
        <v>30</v>
      </c>
      <c r="F9368" s="11">
        <v>150</v>
      </c>
      <c r="G9368" s="11" t="s">
        <v>24</v>
      </c>
      <c r="H9368" s="11" t="s">
        <v>24</v>
      </c>
      <c r="I9368" s="11" t="s">
        <v>37</v>
      </c>
      <c r="J9368" s="11">
        <v>35</v>
      </c>
      <c r="K9368" s="12">
        <v>1.0611354307811742</v>
      </c>
      <c r="L9368" s="13">
        <v>1.0779279279279279</v>
      </c>
      <c r="M9368" s="14">
        <f t="shared" si="1193"/>
        <v>0.35930930930930932</v>
      </c>
      <c r="N9368" s="15">
        <f t="shared" si="1194"/>
        <v>2.5</v>
      </c>
      <c r="O9368" s="14">
        <f t="shared" si="1195"/>
        <v>0.85627627627627634</v>
      </c>
      <c r="P9368" s="15" t="s">
        <v>25</v>
      </c>
      <c r="Q9368" s="14" t="str">
        <f t="shared" si="1196"/>
        <v>No</v>
      </c>
      <c r="R9368" s="15">
        <f t="shared" si="1197"/>
        <v>338.60834242882385</v>
      </c>
      <c r="S9368" s="14">
        <f t="shared" si="1198"/>
        <v>3</v>
      </c>
      <c r="T9368" s="15">
        <f t="shared" si="1199"/>
        <v>1075</v>
      </c>
    </row>
    <row r="9369" spans="1:20" x14ac:dyDescent="0.2">
      <c r="A9369" s="11"/>
      <c r="B9369" s="11" t="s">
        <v>2</v>
      </c>
      <c r="C9369" s="11" t="s">
        <v>46</v>
      </c>
      <c r="D9369" s="11">
        <v>1980</v>
      </c>
      <c r="E9369" s="11" t="s">
        <v>30</v>
      </c>
      <c r="F9369" s="11">
        <v>150</v>
      </c>
      <c r="G9369" s="11" t="s">
        <v>24</v>
      </c>
      <c r="H9369" s="11" t="s">
        <v>24</v>
      </c>
      <c r="I9369" s="11" t="s">
        <v>37</v>
      </c>
      <c r="J9369" s="11">
        <v>35</v>
      </c>
      <c r="K9369" s="12">
        <v>0.26918132650129972</v>
      </c>
      <c r="L9369" s="13">
        <v>0</v>
      </c>
      <c r="M9369" s="14">
        <f t="shared" si="1193"/>
        <v>0</v>
      </c>
      <c r="N9369" s="15">
        <f t="shared" si="1194"/>
        <v>2.5</v>
      </c>
      <c r="O9369" s="14">
        <f t="shared" si="1195"/>
        <v>1</v>
      </c>
      <c r="P9369" s="15" t="s">
        <v>25</v>
      </c>
      <c r="Q9369" s="14" t="str">
        <f t="shared" si="1196"/>
        <v>No</v>
      </c>
      <c r="R9369" s="15">
        <f t="shared" si="1197"/>
        <v>0</v>
      </c>
      <c r="S9369" s="14">
        <f t="shared" si="1198"/>
        <v>1</v>
      </c>
      <c r="T9369" s="15">
        <f t="shared" si="1199"/>
        <v>2653</v>
      </c>
    </row>
    <row r="9370" spans="1:20" x14ac:dyDescent="0.2">
      <c r="A9370" s="11"/>
      <c r="B9370" s="11" t="s">
        <v>38</v>
      </c>
      <c r="C9370" s="11" t="s">
        <v>46</v>
      </c>
      <c r="D9370" s="11">
        <v>1980</v>
      </c>
      <c r="E9370" s="11" t="s">
        <v>30</v>
      </c>
      <c r="F9370" s="11">
        <v>150</v>
      </c>
      <c r="G9370" s="11" t="s">
        <v>24</v>
      </c>
      <c r="H9370" s="11" t="s">
        <v>24</v>
      </c>
      <c r="I9370" s="11" t="s">
        <v>33</v>
      </c>
      <c r="J9370" s="11">
        <v>35</v>
      </c>
      <c r="K9370" s="12">
        <v>1.0595207510889617</v>
      </c>
      <c r="L9370" s="13">
        <v>1.0148478099480327</v>
      </c>
      <c r="M9370" s="14">
        <f t="shared" si="1193"/>
        <v>0.3382826033160109</v>
      </c>
      <c r="N9370" s="15">
        <f t="shared" si="1194"/>
        <v>2.5</v>
      </c>
      <c r="O9370" s="14">
        <f t="shared" si="1195"/>
        <v>0.86468695867359568</v>
      </c>
      <c r="P9370" s="15" t="s">
        <v>25</v>
      </c>
      <c r="Q9370" s="14" t="str">
        <f t="shared" si="1196"/>
        <v>No</v>
      </c>
      <c r="R9370" s="15">
        <f t="shared" si="1197"/>
        <v>319.27888431475122</v>
      </c>
      <c r="S9370" s="14">
        <f t="shared" si="1198"/>
        <v>3</v>
      </c>
      <c r="T9370" s="15">
        <f t="shared" si="1199"/>
        <v>1148</v>
      </c>
    </row>
    <row r="9371" spans="1:20" x14ac:dyDescent="0.2">
      <c r="A9371" s="11"/>
      <c r="B9371" s="11" t="s">
        <v>28</v>
      </c>
      <c r="C9371" s="11" t="s">
        <v>46</v>
      </c>
      <c r="D9371" s="11">
        <v>1980</v>
      </c>
      <c r="E9371" s="11" t="s">
        <v>30</v>
      </c>
      <c r="F9371" s="11">
        <v>150</v>
      </c>
      <c r="G9371" s="11" t="s">
        <v>24</v>
      </c>
      <c r="H9371" s="11" t="s">
        <v>24</v>
      </c>
      <c r="I9371" s="11" t="s">
        <v>33</v>
      </c>
      <c r="J9371" s="11">
        <v>35</v>
      </c>
      <c r="K9371" s="12">
        <v>0.89346301357680735</v>
      </c>
      <c r="L9371" s="13">
        <v>1.0779279279279279</v>
      </c>
      <c r="M9371" s="14">
        <f t="shared" si="1193"/>
        <v>0.35930930930930932</v>
      </c>
      <c r="N9371" s="15">
        <f t="shared" si="1194"/>
        <v>2.5</v>
      </c>
      <c r="O9371" s="14">
        <f t="shared" si="1195"/>
        <v>0.85627627627627634</v>
      </c>
      <c r="P9371" s="15" t="s">
        <v>25</v>
      </c>
      <c r="Q9371" s="14" t="str">
        <f t="shared" si="1196"/>
        <v>No</v>
      </c>
      <c r="R9371" s="15">
        <f t="shared" si="1197"/>
        <v>402.15353500855463</v>
      </c>
      <c r="S9371" s="14">
        <f t="shared" si="1198"/>
        <v>3</v>
      </c>
      <c r="T9371" s="15">
        <f t="shared" si="1199"/>
        <v>938</v>
      </c>
    </row>
    <row r="9372" spans="1:20" x14ac:dyDescent="0.2">
      <c r="A9372" s="11"/>
      <c r="B9372" s="11" t="s">
        <v>47</v>
      </c>
      <c r="C9372" s="11" t="s">
        <v>46</v>
      </c>
      <c r="D9372" s="11">
        <v>1980</v>
      </c>
      <c r="E9372" s="11" t="s">
        <v>30</v>
      </c>
      <c r="F9372" s="11">
        <v>150</v>
      </c>
      <c r="G9372" s="11" t="s">
        <v>24</v>
      </c>
      <c r="H9372" s="11" t="s">
        <v>24</v>
      </c>
      <c r="I9372" s="11" t="s">
        <v>33</v>
      </c>
      <c r="J9372" s="11">
        <v>35</v>
      </c>
      <c r="K9372" s="12">
        <v>2.0108683423127887</v>
      </c>
      <c r="L9372" s="13">
        <v>0</v>
      </c>
      <c r="M9372" s="14">
        <f t="shared" si="1193"/>
        <v>0</v>
      </c>
      <c r="N9372" s="15">
        <f t="shared" si="1194"/>
        <v>2.5</v>
      </c>
      <c r="O9372" s="14">
        <f t="shared" si="1195"/>
        <v>1</v>
      </c>
      <c r="P9372" s="15" t="s">
        <v>25</v>
      </c>
      <c r="Q9372" s="14" t="str">
        <f t="shared" si="1196"/>
        <v>No</v>
      </c>
      <c r="R9372" s="15">
        <f t="shared" si="1197"/>
        <v>0</v>
      </c>
      <c r="S9372" s="14">
        <f t="shared" si="1198"/>
        <v>1</v>
      </c>
      <c r="T9372" s="15">
        <f t="shared" si="1199"/>
        <v>2653</v>
      </c>
    </row>
    <row r="9373" spans="1:20" x14ac:dyDescent="0.2">
      <c r="A9373" s="11"/>
      <c r="B9373" s="11" t="s">
        <v>52</v>
      </c>
      <c r="C9373" s="11" t="s">
        <v>46</v>
      </c>
      <c r="D9373" s="11">
        <v>1980</v>
      </c>
      <c r="E9373" s="11" t="s">
        <v>30</v>
      </c>
      <c r="F9373" s="11">
        <v>150</v>
      </c>
      <c r="G9373" s="11" t="s">
        <v>24</v>
      </c>
      <c r="H9373" s="11" t="s">
        <v>24</v>
      </c>
      <c r="I9373" s="11" t="s">
        <v>33</v>
      </c>
      <c r="J9373" s="11">
        <v>35</v>
      </c>
      <c r="K9373" s="12">
        <v>14.753270035260872</v>
      </c>
      <c r="L9373" s="13">
        <v>4.2558711299187211</v>
      </c>
      <c r="M9373" s="14">
        <f t="shared" si="1193"/>
        <v>1.4186237099729071</v>
      </c>
      <c r="N9373" s="15">
        <f t="shared" si="1194"/>
        <v>2.5</v>
      </c>
      <c r="O9373" s="14">
        <f t="shared" si="1195"/>
        <v>0.43255051601083716</v>
      </c>
      <c r="P9373" s="15" t="s">
        <v>25</v>
      </c>
      <c r="Q9373" s="14" t="str">
        <f t="shared" si="1196"/>
        <v>Yes</v>
      </c>
      <c r="R9373" s="15">
        <f t="shared" si="1197"/>
        <v>96.156560991722031</v>
      </c>
      <c r="S9373" s="14">
        <f t="shared" si="1198"/>
        <v>1</v>
      </c>
      <c r="T9373" s="15">
        <f t="shared" si="1199"/>
        <v>2162</v>
      </c>
    </row>
    <row r="9374" spans="1:20" x14ac:dyDescent="0.2">
      <c r="A9374" s="11"/>
      <c r="B9374" s="11" t="s">
        <v>2</v>
      </c>
      <c r="C9374" s="11" t="s">
        <v>46</v>
      </c>
      <c r="D9374" s="11">
        <v>1980</v>
      </c>
      <c r="E9374" s="11" t="s">
        <v>30</v>
      </c>
      <c r="F9374" s="11">
        <v>150</v>
      </c>
      <c r="G9374" s="11" t="s">
        <v>24</v>
      </c>
      <c r="H9374" s="11" t="s">
        <v>24</v>
      </c>
      <c r="I9374" s="11" t="s">
        <v>33</v>
      </c>
      <c r="J9374" s="11">
        <v>35</v>
      </c>
      <c r="K9374" s="12">
        <v>4.121133158963497</v>
      </c>
      <c r="L9374" s="13">
        <v>0</v>
      </c>
      <c r="M9374" s="14">
        <f t="shared" si="1193"/>
        <v>0</v>
      </c>
      <c r="N9374" s="15">
        <f t="shared" si="1194"/>
        <v>2.5</v>
      </c>
      <c r="O9374" s="14">
        <f t="shared" si="1195"/>
        <v>1</v>
      </c>
      <c r="P9374" s="15" t="s">
        <v>25</v>
      </c>
      <c r="Q9374" s="14" t="str">
        <f t="shared" si="1196"/>
        <v>No</v>
      </c>
      <c r="R9374" s="15">
        <f t="shared" si="1197"/>
        <v>0</v>
      </c>
      <c r="S9374" s="14">
        <f t="shared" si="1198"/>
        <v>1</v>
      </c>
      <c r="T9374" s="15">
        <f t="shared" si="1199"/>
        <v>2653</v>
      </c>
    </row>
    <row r="9375" spans="1:20" x14ac:dyDescent="0.2">
      <c r="A9375" s="11"/>
      <c r="B9375" s="11" t="s">
        <v>38</v>
      </c>
      <c r="C9375" s="11" t="s">
        <v>46</v>
      </c>
      <c r="D9375" s="11">
        <v>1980</v>
      </c>
      <c r="E9375" s="11" t="s">
        <v>30</v>
      </c>
      <c r="F9375" s="11">
        <v>150</v>
      </c>
      <c r="G9375" s="11" t="s">
        <v>24</v>
      </c>
      <c r="H9375" s="11" t="s">
        <v>24</v>
      </c>
      <c r="I9375" s="11" t="s">
        <v>35</v>
      </c>
      <c r="J9375" s="11">
        <v>35</v>
      </c>
      <c r="K9375" s="12">
        <v>0.20766917268874313</v>
      </c>
      <c r="L9375" s="13">
        <v>0</v>
      </c>
      <c r="M9375" s="14">
        <f t="shared" si="1193"/>
        <v>0</v>
      </c>
      <c r="N9375" s="15">
        <f t="shared" si="1194"/>
        <v>2.5</v>
      </c>
      <c r="O9375" s="14">
        <f t="shared" si="1195"/>
        <v>1</v>
      </c>
      <c r="P9375" s="15" t="s">
        <v>25</v>
      </c>
      <c r="Q9375" s="14" t="str">
        <f t="shared" si="1196"/>
        <v>No</v>
      </c>
      <c r="R9375" s="15">
        <f t="shared" si="1197"/>
        <v>0</v>
      </c>
      <c r="S9375" s="14">
        <f t="shared" si="1198"/>
        <v>1</v>
      </c>
      <c r="T9375" s="15">
        <f t="shared" si="1199"/>
        <v>2653</v>
      </c>
    </row>
    <row r="9376" spans="1:20" x14ac:dyDescent="0.2">
      <c r="A9376" s="11"/>
      <c r="B9376" s="11" t="s">
        <v>28</v>
      </c>
      <c r="C9376" s="11" t="s">
        <v>46</v>
      </c>
      <c r="D9376" s="11">
        <v>1980</v>
      </c>
      <c r="E9376" s="11" t="s">
        <v>30</v>
      </c>
      <c r="F9376" s="11">
        <v>150</v>
      </c>
      <c r="G9376" s="11" t="s">
        <v>24</v>
      </c>
      <c r="H9376" s="11" t="s">
        <v>24</v>
      </c>
      <c r="I9376" s="11" t="s">
        <v>35</v>
      </c>
      <c r="J9376" s="11">
        <v>35</v>
      </c>
      <c r="K9376" s="12">
        <v>0.51283206947319371</v>
      </c>
      <c r="L9376" s="13">
        <v>0</v>
      </c>
      <c r="M9376" s="14">
        <f t="shared" si="1193"/>
        <v>0</v>
      </c>
      <c r="N9376" s="15">
        <f t="shared" si="1194"/>
        <v>2.5</v>
      </c>
      <c r="O9376" s="14">
        <f t="shared" si="1195"/>
        <v>1</v>
      </c>
      <c r="P9376" s="15" t="s">
        <v>25</v>
      </c>
      <c r="Q9376" s="14" t="str">
        <f t="shared" si="1196"/>
        <v>No</v>
      </c>
      <c r="R9376" s="15">
        <f t="shared" si="1197"/>
        <v>0</v>
      </c>
      <c r="S9376" s="14">
        <f t="shared" si="1198"/>
        <v>1</v>
      </c>
      <c r="T9376" s="15">
        <f t="shared" si="1199"/>
        <v>2653</v>
      </c>
    </row>
    <row r="9377" spans="1:20" x14ac:dyDescent="0.2">
      <c r="A9377" s="11"/>
      <c r="B9377" s="11" t="s">
        <v>47</v>
      </c>
      <c r="C9377" s="11" t="s">
        <v>46</v>
      </c>
      <c r="D9377" s="11">
        <v>1980</v>
      </c>
      <c r="E9377" s="11" t="s">
        <v>30</v>
      </c>
      <c r="F9377" s="11">
        <v>150</v>
      </c>
      <c r="G9377" s="11" t="s">
        <v>24</v>
      </c>
      <c r="H9377" s="11" t="s">
        <v>24</v>
      </c>
      <c r="I9377" s="11" t="s">
        <v>35</v>
      </c>
      <c r="J9377" s="11">
        <v>35</v>
      </c>
      <c r="K9377" s="12">
        <v>0.54842853363126021</v>
      </c>
      <c r="L9377" s="13">
        <v>0</v>
      </c>
      <c r="M9377" s="14">
        <f t="shared" si="1193"/>
        <v>0</v>
      </c>
      <c r="N9377" s="15">
        <f t="shared" si="1194"/>
        <v>2.5</v>
      </c>
      <c r="O9377" s="14">
        <f t="shared" si="1195"/>
        <v>1</v>
      </c>
      <c r="P9377" s="15" t="s">
        <v>25</v>
      </c>
      <c r="Q9377" s="14" t="str">
        <f t="shared" si="1196"/>
        <v>No</v>
      </c>
      <c r="R9377" s="15">
        <f t="shared" si="1197"/>
        <v>0</v>
      </c>
      <c r="S9377" s="14">
        <f t="shared" si="1198"/>
        <v>1</v>
      </c>
      <c r="T9377" s="15">
        <f t="shared" si="1199"/>
        <v>2653</v>
      </c>
    </row>
    <row r="9378" spans="1:20" x14ac:dyDescent="0.2">
      <c r="A9378" s="11"/>
      <c r="B9378" s="11" t="s">
        <v>52</v>
      </c>
      <c r="C9378" s="11" t="s">
        <v>46</v>
      </c>
      <c r="D9378" s="11">
        <v>1980</v>
      </c>
      <c r="E9378" s="11" t="s">
        <v>30</v>
      </c>
      <c r="F9378" s="11">
        <v>150</v>
      </c>
      <c r="G9378" s="11" t="s">
        <v>24</v>
      </c>
      <c r="H9378" s="11" t="s">
        <v>24</v>
      </c>
      <c r="I9378" s="11" t="s">
        <v>35</v>
      </c>
      <c r="J9378" s="11">
        <v>35</v>
      </c>
      <c r="K9378" s="12">
        <v>1.8352651079489481</v>
      </c>
      <c r="L9378" s="13">
        <v>1.0779279279279279</v>
      </c>
      <c r="M9378" s="14">
        <f t="shared" si="1193"/>
        <v>0.35930930930930932</v>
      </c>
      <c r="N9378" s="15">
        <f t="shared" si="1194"/>
        <v>2.5</v>
      </c>
      <c r="O9378" s="14">
        <f t="shared" si="1195"/>
        <v>0.85627627627627634</v>
      </c>
      <c r="P9378" s="15" t="s">
        <v>25</v>
      </c>
      <c r="Q9378" s="14" t="str">
        <f t="shared" si="1196"/>
        <v>No</v>
      </c>
      <c r="R9378" s="15">
        <f t="shared" si="1197"/>
        <v>195.78060289658396</v>
      </c>
      <c r="S9378" s="14">
        <f t="shared" si="1198"/>
        <v>2</v>
      </c>
      <c r="T9378" s="15">
        <f t="shared" si="1199"/>
        <v>1619</v>
      </c>
    </row>
    <row r="9379" spans="1:20" x14ac:dyDescent="0.2">
      <c r="A9379" s="11"/>
      <c r="B9379" s="11" t="s">
        <v>2</v>
      </c>
      <c r="C9379" s="11" t="s">
        <v>46</v>
      </c>
      <c r="D9379" s="11">
        <v>1980</v>
      </c>
      <c r="E9379" s="11" t="s">
        <v>30</v>
      </c>
      <c r="F9379" s="11">
        <v>150</v>
      </c>
      <c r="G9379" s="11" t="s">
        <v>24</v>
      </c>
      <c r="H9379" s="11" t="s">
        <v>24</v>
      </c>
      <c r="I9379" s="11" t="s">
        <v>35</v>
      </c>
      <c r="J9379" s="11">
        <v>35</v>
      </c>
      <c r="K9379" s="12">
        <v>3.6673803475584374E-3</v>
      </c>
      <c r="L9379" s="13">
        <v>0</v>
      </c>
      <c r="M9379" s="14">
        <f t="shared" si="1193"/>
        <v>0</v>
      </c>
      <c r="N9379" s="15">
        <f t="shared" si="1194"/>
        <v>2.5</v>
      </c>
      <c r="O9379" s="14">
        <f t="shared" si="1195"/>
        <v>1</v>
      </c>
      <c r="P9379" s="15" t="s">
        <v>25</v>
      </c>
      <c r="Q9379" s="14" t="str">
        <f t="shared" si="1196"/>
        <v>No</v>
      </c>
      <c r="R9379" s="15">
        <f t="shared" si="1197"/>
        <v>0</v>
      </c>
      <c r="S9379" s="14">
        <f t="shared" si="1198"/>
        <v>1</v>
      </c>
      <c r="T9379" s="15">
        <f t="shared" si="1199"/>
        <v>2653</v>
      </c>
    </row>
    <row r="9380" spans="1:20" x14ac:dyDescent="0.2">
      <c r="A9380" s="11"/>
      <c r="B9380" s="11" t="s">
        <v>50</v>
      </c>
      <c r="C9380" s="11" t="s">
        <v>46</v>
      </c>
      <c r="D9380" s="11">
        <v>1980</v>
      </c>
      <c r="E9380" s="11" t="s">
        <v>30</v>
      </c>
      <c r="F9380" s="11">
        <v>150</v>
      </c>
      <c r="G9380" s="11" t="s">
        <v>24</v>
      </c>
      <c r="H9380" s="11" t="s">
        <v>24</v>
      </c>
      <c r="I9380" s="11" t="s">
        <v>35</v>
      </c>
      <c r="J9380" s="11">
        <v>35</v>
      </c>
      <c r="K9380" s="12">
        <v>4.2709009372053006E-2</v>
      </c>
      <c r="L9380" s="13">
        <v>0</v>
      </c>
      <c r="M9380" s="14">
        <f t="shared" si="1193"/>
        <v>0</v>
      </c>
      <c r="N9380" s="15">
        <f t="shared" si="1194"/>
        <v>2.5</v>
      </c>
      <c r="O9380" s="14">
        <f t="shared" si="1195"/>
        <v>1</v>
      </c>
      <c r="P9380" s="15" t="s">
        <v>25</v>
      </c>
      <c r="Q9380" s="14" t="str">
        <f t="shared" si="1196"/>
        <v>No</v>
      </c>
      <c r="R9380" s="15">
        <f t="shared" si="1197"/>
        <v>0</v>
      </c>
      <c r="S9380" s="14">
        <f t="shared" si="1198"/>
        <v>1</v>
      </c>
      <c r="T9380" s="15">
        <f t="shared" si="1199"/>
        <v>2653</v>
      </c>
    </row>
    <row r="9381" spans="1:20" x14ac:dyDescent="0.2">
      <c r="A9381" s="11"/>
      <c r="B9381" s="11" t="s">
        <v>38</v>
      </c>
      <c r="C9381" s="11" t="s">
        <v>46</v>
      </c>
      <c r="D9381" s="11">
        <v>1980</v>
      </c>
      <c r="E9381" s="11" t="s">
        <v>30</v>
      </c>
      <c r="F9381" s="11">
        <v>150</v>
      </c>
      <c r="G9381" s="11" t="s">
        <v>24</v>
      </c>
      <c r="H9381" s="11" t="s">
        <v>24</v>
      </c>
      <c r="I9381" s="11" t="s">
        <v>31</v>
      </c>
      <c r="J9381" s="11">
        <v>35</v>
      </c>
      <c r="K9381" s="12">
        <v>3.6036605884142427</v>
      </c>
      <c r="L9381" s="13">
        <v>1.0851674641148326</v>
      </c>
      <c r="M9381" s="14">
        <f t="shared" si="1193"/>
        <v>0.3617224880382775</v>
      </c>
      <c r="N9381" s="15">
        <f t="shared" si="1194"/>
        <v>2.5</v>
      </c>
      <c r="O9381" s="14">
        <f t="shared" si="1195"/>
        <v>0.85531100478468902</v>
      </c>
      <c r="P9381" s="15" t="s">
        <v>25</v>
      </c>
      <c r="Q9381" s="14" t="str">
        <f t="shared" si="1196"/>
        <v>No</v>
      </c>
      <c r="R9381" s="15">
        <f t="shared" si="1197"/>
        <v>100.3764031499565</v>
      </c>
      <c r="S9381" s="14">
        <f t="shared" si="1198"/>
        <v>1</v>
      </c>
      <c r="T9381" s="15">
        <f t="shared" si="1199"/>
        <v>2140</v>
      </c>
    </row>
    <row r="9382" spans="1:20" x14ac:dyDescent="0.2">
      <c r="A9382" s="11"/>
      <c r="B9382" s="11" t="s">
        <v>28</v>
      </c>
      <c r="C9382" s="11" t="s">
        <v>46</v>
      </c>
      <c r="D9382" s="11">
        <v>1980</v>
      </c>
      <c r="E9382" s="11" t="s">
        <v>30</v>
      </c>
      <c r="F9382" s="11">
        <v>150</v>
      </c>
      <c r="G9382" s="11" t="s">
        <v>24</v>
      </c>
      <c r="H9382" s="11" t="s">
        <v>24</v>
      </c>
      <c r="I9382" s="11" t="s">
        <v>31</v>
      </c>
      <c r="J9382" s="11">
        <v>35</v>
      </c>
      <c r="K9382" s="12">
        <v>7.53438833403023</v>
      </c>
      <c r="L9382" s="13">
        <v>1.0148478099480327</v>
      </c>
      <c r="M9382" s="14">
        <f t="shared" si="1193"/>
        <v>0.3382826033160109</v>
      </c>
      <c r="N9382" s="15">
        <f t="shared" si="1194"/>
        <v>2.5</v>
      </c>
      <c r="O9382" s="14">
        <f t="shared" si="1195"/>
        <v>0.86468695867359568</v>
      </c>
      <c r="P9382" s="15" t="s">
        <v>25</v>
      </c>
      <c r="Q9382" s="14" t="str">
        <f t="shared" si="1196"/>
        <v>No</v>
      </c>
      <c r="R9382" s="15">
        <f t="shared" si="1197"/>
        <v>44.898482573310588</v>
      </c>
      <c r="S9382" s="14">
        <f t="shared" si="1198"/>
        <v>1</v>
      </c>
      <c r="T9382" s="15">
        <f t="shared" si="1199"/>
        <v>2445</v>
      </c>
    </row>
    <row r="9383" spans="1:20" x14ac:dyDescent="0.2">
      <c r="A9383" s="11"/>
      <c r="B9383" s="11" t="s">
        <v>47</v>
      </c>
      <c r="C9383" s="11" t="s">
        <v>46</v>
      </c>
      <c r="D9383" s="11">
        <v>1980</v>
      </c>
      <c r="E9383" s="11" t="s">
        <v>30</v>
      </c>
      <c r="F9383" s="11">
        <v>150</v>
      </c>
      <c r="G9383" s="11" t="s">
        <v>24</v>
      </c>
      <c r="H9383" s="11" t="s">
        <v>24</v>
      </c>
      <c r="I9383" s="11" t="s">
        <v>31</v>
      </c>
      <c r="J9383" s="11">
        <v>35</v>
      </c>
      <c r="K9383" s="12">
        <v>10.111621158480141</v>
      </c>
      <c r="L9383" s="13">
        <v>1.0779279279279279</v>
      </c>
      <c r="M9383" s="14">
        <f t="shared" si="1193"/>
        <v>0.35930930930930932</v>
      </c>
      <c r="N9383" s="15">
        <f t="shared" si="1194"/>
        <v>2.5</v>
      </c>
      <c r="O9383" s="14">
        <f t="shared" si="1195"/>
        <v>0.85627627627627634</v>
      </c>
      <c r="P9383" s="15" t="s">
        <v>25</v>
      </c>
      <c r="Q9383" s="14" t="str">
        <f t="shared" si="1196"/>
        <v>No</v>
      </c>
      <c r="R9383" s="15">
        <f t="shared" si="1197"/>
        <v>35.534293035491501</v>
      </c>
      <c r="S9383" s="14">
        <f t="shared" si="1198"/>
        <v>1</v>
      </c>
      <c r="T9383" s="15">
        <f t="shared" si="1199"/>
        <v>2490</v>
      </c>
    </row>
    <row r="9384" spans="1:20" x14ac:dyDescent="0.2">
      <c r="A9384" s="11"/>
      <c r="B9384" s="11" t="s">
        <v>52</v>
      </c>
      <c r="C9384" s="11" t="s">
        <v>46</v>
      </c>
      <c r="D9384" s="11">
        <v>1980</v>
      </c>
      <c r="E9384" s="11" t="s">
        <v>30</v>
      </c>
      <c r="F9384" s="11">
        <v>150</v>
      </c>
      <c r="G9384" s="11" t="s">
        <v>24</v>
      </c>
      <c r="H9384" s="11" t="s">
        <v>24</v>
      </c>
      <c r="I9384" s="11" t="s">
        <v>31</v>
      </c>
      <c r="J9384" s="11">
        <v>35</v>
      </c>
      <c r="K9384" s="12">
        <v>49.867264807066334</v>
      </c>
      <c r="L9384" s="13">
        <v>25.445264224487062</v>
      </c>
      <c r="M9384" s="14">
        <f t="shared" si="1193"/>
        <v>8.4817547414956866</v>
      </c>
      <c r="N9384" s="15">
        <f t="shared" si="1194"/>
        <v>2.5</v>
      </c>
      <c r="O9384" s="14">
        <f t="shared" si="1195"/>
        <v>-2.3927018965982745</v>
      </c>
      <c r="P9384" s="15" t="s">
        <v>25</v>
      </c>
      <c r="Q9384" s="14" t="str">
        <f t="shared" si="1196"/>
        <v>No</v>
      </c>
      <c r="R9384" s="15">
        <f t="shared" si="1197"/>
        <v>170.08662444814496</v>
      </c>
      <c r="S9384" s="14">
        <f t="shared" si="1198"/>
        <v>2</v>
      </c>
      <c r="T9384" s="15">
        <f t="shared" si="1199"/>
        <v>1760</v>
      </c>
    </row>
    <row r="9385" spans="1:20" x14ac:dyDescent="0.2">
      <c r="A9385" s="11"/>
      <c r="B9385" s="11" t="s">
        <v>2</v>
      </c>
      <c r="C9385" s="11" t="s">
        <v>46</v>
      </c>
      <c r="D9385" s="11">
        <v>1980</v>
      </c>
      <c r="E9385" s="11" t="s">
        <v>30</v>
      </c>
      <c r="F9385" s="11">
        <v>150</v>
      </c>
      <c r="G9385" s="11" t="s">
        <v>24</v>
      </c>
      <c r="H9385" s="11" t="s">
        <v>24</v>
      </c>
      <c r="I9385" s="11" t="s">
        <v>31</v>
      </c>
      <c r="J9385" s="11">
        <v>35</v>
      </c>
      <c r="K9385" s="12">
        <v>12.352694420988549</v>
      </c>
      <c r="L9385" s="13">
        <v>0</v>
      </c>
      <c r="M9385" s="14">
        <f t="shared" si="1193"/>
        <v>0</v>
      </c>
      <c r="N9385" s="15">
        <f t="shared" si="1194"/>
        <v>2.5</v>
      </c>
      <c r="O9385" s="14">
        <f t="shared" si="1195"/>
        <v>1</v>
      </c>
      <c r="P9385" s="15" t="s">
        <v>25</v>
      </c>
      <c r="Q9385" s="14" t="str">
        <f t="shared" si="1196"/>
        <v>No</v>
      </c>
      <c r="R9385" s="15">
        <f t="shared" si="1197"/>
        <v>0</v>
      </c>
      <c r="S9385" s="14">
        <f t="shared" si="1198"/>
        <v>1</v>
      </c>
      <c r="T9385" s="15">
        <f t="shared" si="1199"/>
        <v>2653</v>
      </c>
    </row>
    <row r="9386" spans="1:20" x14ac:dyDescent="0.2">
      <c r="A9386" s="11"/>
      <c r="B9386" s="11" t="s">
        <v>28</v>
      </c>
      <c r="C9386" s="11" t="s">
        <v>46</v>
      </c>
      <c r="D9386" s="11">
        <v>1980</v>
      </c>
      <c r="E9386" s="11" t="s">
        <v>30</v>
      </c>
      <c r="F9386" s="11">
        <v>200</v>
      </c>
      <c r="G9386" s="11" t="s">
        <v>24</v>
      </c>
      <c r="H9386" s="11" t="s">
        <v>24</v>
      </c>
      <c r="I9386" s="11" t="s">
        <v>36</v>
      </c>
      <c r="J9386" s="11">
        <v>35</v>
      </c>
      <c r="K9386" s="12">
        <v>0.4224485379020978</v>
      </c>
      <c r="L9386" s="13">
        <v>1.0148478099480327</v>
      </c>
      <c r="M9386" s="14">
        <f t="shared" si="1193"/>
        <v>0.3382826033160109</v>
      </c>
      <c r="N9386" s="15">
        <f t="shared" si="1194"/>
        <v>2.5</v>
      </c>
      <c r="O9386" s="14">
        <f t="shared" si="1195"/>
        <v>0.86468695867359568</v>
      </c>
      <c r="P9386" s="15" t="s">
        <v>25</v>
      </c>
      <c r="Q9386" s="14" t="str">
        <f t="shared" si="1196"/>
        <v>No</v>
      </c>
      <c r="R9386" s="15">
        <f t="shared" si="1197"/>
        <v>800.76641996665569</v>
      </c>
      <c r="S9386" s="14">
        <f t="shared" si="1198"/>
        <v>4</v>
      </c>
      <c r="T9386" s="15">
        <f t="shared" si="1199"/>
        <v>487</v>
      </c>
    </row>
    <row r="9387" spans="1:20" x14ac:dyDescent="0.2">
      <c r="A9387" s="11"/>
      <c r="B9387" s="11" t="s">
        <v>47</v>
      </c>
      <c r="C9387" s="11" t="s">
        <v>46</v>
      </c>
      <c r="D9387" s="11">
        <v>1980</v>
      </c>
      <c r="E9387" s="11" t="s">
        <v>30</v>
      </c>
      <c r="F9387" s="11">
        <v>200</v>
      </c>
      <c r="G9387" s="11" t="s">
        <v>24</v>
      </c>
      <c r="H9387" s="11" t="s">
        <v>24</v>
      </c>
      <c r="I9387" s="11" t="s">
        <v>36</v>
      </c>
      <c r="J9387" s="11">
        <v>35</v>
      </c>
      <c r="K9387" s="12">
        <v>0.59051714515232889</v>
      </c>
      <c r="L9387" s="13">
        <v>0</v>
      </c>
      <c r="M9387" s="14">
        <f t="shared" si="1193"/>
        <v>0</v>
      </c>
      <c r="N9387" s="15">
        <f t="shared" si="1194"/>
        <v>2.5</v>
      </c>
      <c r="O9387" s="14">
        <f t="shared" si="1195"/>
        <v>1</v>
      </c>
      <c r="P9387" s="15" t="s">
        <v>25</v>
      </c>
      <c r="Q9387" s="14" t="str">
        <f t="shared" si="1196"/>
        <v>No</v>
      </c>
      <c r="R9387" s="15">
        <f t="shared" si="1197"/>
        <v>0</v>
      </c>
      <c r="S9387" s="14">
        <f t="shared" si="1198"/>
        <v>1</v>
      </c>
      <c r="T9387" s="15">
        <f t="shared" si="1199"/>
        <v>2653</v>
      </c>
    </row>
    <row r="9388" spans="1:20" x14ac:dyDescent="0.2">
      <c r="A9388" s="11"/>
      <c r="B9388" s="11" t="s">
        <v>52</v>
      </c>
      <c r="C9388" s="11" t="s">
        <v>46</v>
      </c>
      <c r="D9388" s="11">
        <v>1980</v>
      </c>
      <c r="E9388" s="11" t="s">
        <v>30</v>
      </c>
      <c r="F9388" s="11">
        <v>200</v>
      </c>
      <c r="G9388" s="11" t="s">
        <v>24</v>
      </c>
      <c r="H9388" s="11" t="s">
        <v>24</v>
      </c>
      <c r="I9388" s="11" t="s">
        <v>36</v>
      </c>
      <c r="J9388" s="11">
        <v>35</v>
      </c>
      <c r="K9388" s="12">
        <v>1.4438251605006023</v>
      </c>
      <c r="L9388" s="13">
        <v>0</v>
      </c>
      <c r="M9388" s="14">
        <f t="shared" si="1193"/>
        <v>0</v>
      </c>
      <c r="N9388" s="15">
        <f t="shared" si="1194"/>
        <v>2.5</v>
      </c>
      <c r="O9388" s="14">
        <f t="shared" si="1195"/>
        <v>1</v>
      </c>
      <c r="P9388" s="15" t="s">
        <v>25</v>
      </c>
      <c r="Q9388" s="14" t="str">
        <f t="shared" si="1196"/>
        <v>No</v>
      </c>
      <c r="R9388" s="15">
        <f t="shared" si="1197"/>
        <v>0</v>
      </c>
      <c r="S9388" s="14">
        <f t="shared" si="1198"/>
        <v>1</v>
      </c>
      <c r="T9388" s="15">
        <f t="shared" si="1199"/>
        <v>2653</v>
      </c>
    </row>
    <row r="9389" spans="1:20" x14ac:dyDescent="0.2">
      <c r="A9389" s="11"/>
      <c r="B9389" s="11" t="s">
        <v>28</v>
      </c>
      <c r="C9389" s="11" t="s">
        <v>46</v>
      </c>
      <c r="D9389" s="11">
        <v>1980</v>
      </c>
      <c r="E9389" s="11" t="s">
        <v>30</v>
      </c>
      <c r="F9389" s="11">
        <v>200</v>
      </c>
      <c r="G9389" s="11" t="s">
        <v>24</v>
      </c>
      <c r="H9389" s="11" t="s">
        <v>24</v>
      </c>
      <c r="I9389" s="11" t="s">
        <v>37</v>
      </c>
      <c r="J9389" s="11">
        <v>35</v>
      </c>
      <c r="K9389" s="12">
        <v>0.10836154241118132</v>
      </c>
      <c r="L9389" s="13">
        <v>0</v>
      </c>
      <c r="M9389" s="14">
        <f t="shared" si="1193"/>
        <v>0</v>
      </c>
      <c r="N9389" s="15">
        <f t="shared" si="1194"/>
        <v>2.5</v>
      </c>
      <c r="O9389" s="14">
        <f t="shared" si="1195"/>
        <v>1</v>
      </c>
      <c r="P9389" s="15" t="s">
        <v>25</v>
      </c>
      <c r="Q9389" s="14" t="str">
        <f t="shared" si="1196"/>
        <v>No</v>
      </c>
      <c r="R9389" s="15">
        <f t="shared" si="1197"/>
        <v>0</v>
      </c>
      <c r="S9389" s="14">
        <f t="shared" si="1198"/>
        <v>1</v>
      </c>
      <c r="T9389" s="15">
        <f t="shared" si="1199"/>
        <v>2653</v>
      </c>
    </row>
    <row r="9390" spans="1:20" x14ac:dyDescent="0.2">
      <c r="A9390" s="11"/>
      <c r="B9390" s="11" t="s">
        <v>38</v>
      </c>
      <c r="C9390" s="11" t="s">
        <v>46</v>
      </c>
      <c r="D9390" s="11">
        <v>1980</v>
      </c>
      <c r="E9390" s="11" t="s">
        <v>30</v>
      </c>
      <c r="F9390" s="11">
        <v>200</v>
      </c>
      <c r="G9390" s="11" t="s">
        <v>24</v>
      </c>
      <c r="H9390" s="11" t="s">
        <v>24</v>
      </c>
      <c r="I9390" s="11" t="s">
        <v>33</v>
      </c>
      <c r="J9390" s="11">
        <v>35</v>
      </c>
      <c r="K9390" s="12">
        <v>0.605522588568013</v>
      </c>
      <c r="L9390" s="13">
        <v>0</v>
      </c>
      <c r="M9390" s="14">
        <f t="shared" si="1193"/>
        <v>0</v>
      </c>
      <c r="N9390" s="15">
        <f t="shared" si="1194"/>
        <v>2.5</v>
      </c>
      <c r="O9390" s="14">
        <f t="shared" si="1195"/>
        <v>1</v>
      </c>
      <c r="P9390" s="15" t="s">
        <v>25</v>
      </c>
      <c r="Q9390" s="14" t="str">
        <f t="shared" si="1196"/>
        <v>No</v>
      </c>
      <c r="R9390" s="15">
        <f t="shared" si="1197"/>
        <v>0</v>
      </c>
      <c r="S9390" s="14">
        <f t="shared" si="1198"/>
        <v>1</v>
      </c>
      <c r="T9390" s="15">
        <f t="shared" si="1199"/>
        <v>2653</v>
      </c>
    </row>
    <row r="9391" spans="1:20" x14ac:dyDescent="0.2">
      <c r="A9391" s="11"/>
      <c r="B9391" s="11" t="s">
        <v>28</v>
      </c>
      <c r="C9391" s="11" t="s">
        <v>46</v>
      </c>
      <c r="D9391" s="11">
        <v>1980</v>
      </c>
      <c r="E9391" s="11" t="s">
        <v>30</v>
      </c>
      <c r="F9391" s="11">
        <v>200</v>
      </c>
      <c r="G9391" s="11" t="s">
        <v>24</v>
      </c>
      <c r="H9391" s="11" t="s">
        <v>24</v>
      </c>
      <c r="I9391" s="11" t="s">
        <v>33</v>
      </c>
      <c r="J9391" s="11">
        <v>35</v>
      </c>
      <c r="K9391" s="12">
        <v>7.347229228119731E-2</v>
      </c>
      <c r="L9391" s="13">
        <v>0</v>
      </c>
      <c r="M9391" s="14">
        <f t="shared" si="1193"/>
        <v>0</v>
      </c>
      <c r="N9391" s="15">
        <f t="shared" si="1194"/>
        <v>2.5</v>
      </c>
      <c r="O9391" s="14">
        <f t="shared" si="1195"/>
        <v>1</v>
      </c>
      <c r="P9391" s="15" t="s">
        <v>25</v>
      </c>
      <c r="Q9391" s="14" t="str">
        <f t="shared" si="1196"/>
        <v>No</v>
      </c>
      <c r="R9391" s="15">
        <f t="shared" si="1197"/>
        <v>0</v>
      </c>
      <c r="S9391" s="14">
        <f t="shared" si="1198"/>
        <v>1</v>
      </c>
      <c r="T9391" s="15">
        <f t="shared" si="1199"/>
        <v>2653</v>
      </c>
    </row>
    <row r="9392" spans="1:20" x14ac:dyDescent="0.2">
      <c r="A9392" s="11"/>
      <c r="B9392" s="11" t="s">
        <v>47</v>
      </c>
      <c r="C9392" s="11" t="s">
        <v>46</v>
      </c>
      <c r="D9392" s="11">
        <v>1980</v>
      </c>
      <c r="E9392" s="11" t="s">
        <v>30</v>
      </c>
      <c r="F9392" s="11">
        <v>200</v>
      </c>
      <c r="G9392" s="11" t="s">
        <v>24</v>
      </c>
      <c r="H9392" s="11" t="s">
        <v>24</v>
      </c>
      <c r="I9392" s="11" t="s">
        <v>33</v>
      </c>
      <c r="J9392" s="11">
        <v>35</v>
      </c>
      <c r="K9392" s="12">
        <v>0.22096224127073766</v>
      </c>
      <c r="L9392" s="13">
        <v>0</v>
      </c>
      <c r="M9392" s="14">
        <f t="shared" si="1193"/>
        <v>0</v>
      </c>
      <c r="N9392" s="15">
        <f t="shared" si="1194"/>
        <v>2.5</v>
      </c>
      <c r="O9392" s="14">
        <f t="shared" si="1195"/>
        <v>1</v>
      </c>
      <c r="P9392" s="15" t="s">
        <v>25</v>
      </c>
      <c r="Q9392" s="14" t="str">
        <f t="shared" si="1196"/>
        <v>No</v>
      </c>
      <c r="R9392" s="15">
        <f t="shared" si="1197"/>
        <v>0</v>
      </c>
      <c r="S9392" s="14">
        <f t="shared" si="1198"/>
        <v>1</v>
      </c>
      <c r="T9392" s="15">
        <f t="shared" si="1199"/>
        <v>2653</v>
      </c>
    </row>
    <row r="9393" spans="1:20" x14ac:dyDescent="0.2">
      <c r="A9393" s="11"/>
      <c r="B9393" s="11" t="s">
        <v>52</v>
      </c>
      <c r="C9393" s="11" t="s">
        <v>46</v>
      </c>
      <c r="D9393" s="11">
        <v>1980</v>
      </c>
      <c r="E9393" s="11" t="s">
        <v>30</v>
      </c>
      <c r="F9393" s="11">
        <v>200</v>
      </c>
      <c r="G9393" s="11" t="s">
        <v>24</v>
      </c>
      <c r="H9393" s="11" t="s">
        <v>24</v>
      </c>
      <c r="I9393" s="11" t="s">
        <v>33</v>
      </c>
      <c r="J9393" s="11">
        <v>35</v>
      </c>
      <c r="K9393" s="12">
        <v>3.7432747937601576</v>
      </c>
      <c r="L9393" s="13">
        <v>0</v>
      </c>
      <c r="M9393" s="14">
        <f t="shared" si="1193"/>
        <v>0</v>
      </c>
      <c r="N9393" s="15">
        <f t="shared" si="1194"/>
        <v>2.5</v>
      </c>
      <c r="O9393" s="14">
        <f t="shared" si="1195"/>
        <v>1</v>
      </c>
      <c r="P9393" s="15" t="s">
        <v>25</v>
      </c>
      <c r="Q9393" s="14" t="str">
        <f t="shared" si="1196"/>
        <v>No</v>
      </c>
      <c r="R9393" s="15">
        <f t="shared" si="1197"/>
        <v>0</v>
      </c>
      <c r="S9393" s="14">
        <f t="shared" si="1198"/>
        <v>1</v>
      </c>
      <c r="T9393" s="15">
        <f t="shared" si="1199"/>
        <v>2653</v>
      </c>
    </row>
    <row r="9394" spans="1:20" x14ac:dyDescent="0.2">
      <c r="A9394" s="11"/>
      <c r="B9394" s="11" t="s">
        <v>2</v>
      </c>
      <c r="C9394" s="11" t="s">
        <v>46</v>
      </c>
      <c r="D9394" s="11">
        <v>1980</v>
      </c>
      <c r="E9394" s="11" t="s">
        <v>30</v>
      </c>
      <c r="F9394" s="11">
        <v>200</v>
      </c>
      <c r="G9394" s="11" t="s">
        <v>24</v>
      </c>
      <c r="H9394" s="11" t="s">
        <v>24</v>
      </c>
      <c r="I9394" s="11" t="s">
        <v>33</v>
      </c>
      <c r="J9394" s="11">
        <v>35</v>
      </c>
      <c r="K9394" s="12">
        <v>0.1789393732626659</v>
      </c>
      <c r="L9394" s="13">
        <v>0</v>
      </c>
      <c r="M9394" s="14">
        <f t="shared" si="1193"/>
        <v>0</v>
      </c>
      <c r="N9394" s="15">
        <f t="shared" si="1194"/>
        <v>2.5</v>
      </c>
      <c r="O9394" s="14">
        <f t="shared" si="1195"/>
        <v>1</v>
      </c>
      <c r="P9394" s="15" t="s">
        <v>25</v>
      </c>
      <c r="Q9394" s="14" t="str">
        <f t="shared" si="1196"/>
        <v>No</v>
      </c>
      <c r="R9394" s="15">
        <f t="shared" si="1197"/>
        <v>0</v>
      </c>
      <c r="S9394" s="14">
        <f t="shared" si="1198"/>
        <v>1</v>
      </c>
      <c r="T9394" s="15">
        <f t="shared" si="1199"/>
        <v>2653</v>
      </c>
    </row>
    <row r="9395" spans="1:20" x14ac:dyDescent="0.2">
      <c r="A9395" s="11"/>
      <c r="B9395" s="11" t="s">
        <v>28</v>
      </c>
      <c r="C9395" s="11" t="s">
        <v>46</v>
      </c>
      <c r="D9395" s="11">
        <v>1980</v>
      </c>
      <c r="E9395" s="11" t="s">
        <v>30</v>
      </c>
      <c r="F9395" s="11">
        <v>200</v>
      </c>
      <c r="G9395" s="11" t="s">
        <v>24</v>
      </c>
      <c r="H9395" s="11" t="s">
        <v>24</v>
      </c>
      <c r="I9395" s="11" t="s">
        <v>35</v>
      </c>
      <c r="J9395" s="11">
        <v>35</v>
      </c>
      <c r="K9395" s="12">
        <v>3.0014397745889532E-2</v>
      </c>
      <c r="L9395" s="13">
        <v>0</v>
      </c>
      <c r="M9395" s="14">
        <f t="shared" si="1193"/>
        <v>0</v>
      </c>
      <c r="N9395" s="15">
        <f t="shared" si="1194"/>
        <v>2.5</v>
      </c>
      <c r="O9395" s="14">
        <f t="shared" si="1195"/>
        <v>1</v>
      </c>
      <c r="P9395" s="15" t="s">
        <v>25</v>
      </c>
      <c r="Q9395" s="14" t="str">
        <f t="shared" si="1196"/>
        <v>No</v>
      </c>
      <c r="R9395" s="15">
        <f t="shared" si="1197"/>
        <v>0</v>
      </c>
      <c r="S9395" s="14">
        <f t="shared" si="1198"/>
        <v>1</v>
      </c>
      <c r="T9395" s="15">
        <f t="shared" si="1199"/>
        <v>2653</v>
      </c>
    </row>
    <row r="9396" spans="1:20" x14ac:dyDescent="0.2">
      <c r="A9396" s="11"/>
      <c r="B9396" s="11" t="s">
        <v>47</v>
      </c>
      <c r="C9396" s="11" t="s">
        <v>46</v>
      </c>
      <c r="D9396" s="11">
        <v>1980</v>
      </c>
      <c r="E9396" s="11" t="s">
        <v>30</v>
      </c>
      <c r="F9396" s="11">
        <v>200</v>
      </c>
      <c r="G9396" s="11" t="s">
        <v>24</v>
      </c>
      <c r="H9396" s="11" t="s">
        <v>24</v>
      </c>
      <c r="I9396" s="11" t="s">
        <v>35</v>
      </c>
      <c r="J9396" s="11">
        <v>35</v>
      </c>
      <c r="K9396" s="12">
        <v>7.7471507293847856E-3</v>
      </c>
      <c r="L9396" s="13">
        <v>0</v>
      </c>
      <c r="M9396" s="14">
        <f t="shared" si="1193"/>
        <v>0</v>
      </c>
      <c r="N9396" s="15">
        <f t="shared" si="1194"/>
        <v>2.5</v>
      </c>
      <c r="O9396" s="14">
        <f t="shared" si="1195"/>
        <v>1</v>
      </c>
      <c r="P9396" s="15" t="s">
        <v>25</v>
      </c>
      <c r="Q9396" s="14" t="str">
        <f t="shared" si="1196"/>
        <v>No</v>
      </c>
      <c r="R9396" s="15">
        <f t="shared" si="1197"/>
        <v>0</v>
      </c>
      <c r="S9396" s="14">
        <f t="shared" si="1198"/>
        <v>1</v>
      </c>
      <c r="T9396" s="15">
        <f t="shared" si="1199"/>
        <v>2653</v>
      </c>
    </row>
    <row r="9397" spans="1:20" x14ac:dyDescent="0.2">
      <c r="A9397" s="11"/>
      <c r="B9397" s="11" t="s">
        <v>52</v>
      </c>
      <c r="C9397" s="11" t="s">
        <v>46</v>
      </c>
      <c r="D9397" s="11">
        <v>1980</v>
      </c>
      <c r="E9397" s="11" t="s">
        <v>30</v>
      </c>
      <c r="F9397" s="11">
        <v>200</v>
      </c>
      <c r="G9397" s="11" t="s">
        <v>24</v>
      </c>
      <c r="H9397" s="11" t="s">
        <v>24</v>
      </c>
      <c r="I9397" s="11" t="s">
        <v>35</v>
      </c>
      <c r="J9397" s="11">
        <v>35</v>
      </c>
      <c r="K9397" s="12">
        <v>3.7452110600307779E-2</v>
      </c>
      <c r="L9397" s="13">
        <v>0</v>
      </c>
      <c r="M9397" s="14">
        <f t="shared" si="1193"/>
        <v>0</v>
      </c>
      <c r="N9397" s="15">
        <f t="shared" si="1194"/>
        <v>2.5</v>
      </c>
      <c r="O9397" s="14">
        <f t="shared" si="1195"/>
        <v>1</v>
      </c>
      <c r="P9397" s="15" t="s">
        <v>25</v>
      </c>
      <c r="Q9397" s="14" t="str">
        <f t="shared" si="1196"/>
        <v>No</v>
      </c>
      <c r="R9397" s="15">
        <f t="shared" si="1197"/>
        <v>0</v>
      </c>
      <c r="S9397" s="14">
        <f t="shared" si="1198"/>
        <v>1</v>
      </c>
      <c r="T9397" s="15">
        <f t="shared" si="1199"/>
        <v>2653</v>
      </c>
    </row>
    <row r="9398" spans="1:20" x14ac:dyDescent="0.2">
      <c r="A9398" s="11"/>
      <c r="B9398" s="11" t="s">
        <v>2</v>
      </c>
      <c r="C9398" s="11" t="s">
        <v>46</v>
      </c>
      <c r="D9398" s="11">
        <v>1980</v>
      </c>
      <c r="E9398" s="11" t="s">
        <v>30</v>
      </c>
      <c r="F9398" s="11">
        <v>200</v>
      </c>
      <c r="G9398" s="11" t="s">
        <v>24</v>
      </c>
      <c r="H9398" s="11" t="s">
        <v>24</v>
      </c>
      <c r="I9398" s="11" t="s">
        <v>35</v>
      </c>
      <c r="J9398" s="11">
        <v>35</v>
      </c>
      <c r="K9398" s="12">
        <v>1.0710250662463646E-2</v>
      </c>
      <c r="L9398" s="13">
        <v>0</v>
      </c>
      <c r="M9398" s="14">
        <f t="shared" si="1193"/>
        <v>0</v>
      </c>
      <c r="N9398" s="15">
        <f t="shared" si="1194"/>
        <v>2.5</v>
      </c>
      <c r="O9398" s="14">
        <f t="shared" si="1195"/>
        <v>1</v>
      </c>
      <c r="P9398" s="15" t="s">
        <v>25</v>
      </c>
      <c r="Q9398" s="14" t="str">
        <f t="shared" si="1196"/>
        <v>No</v>
      </c>
      <c r="R9398" s="15">
        <f t="shared" si="1197"/>
        <v>0</v>
      </c>
      <c r="S9398" s="14">
        <f t="shared" si="1198"/>
        <v>1</v>
      </c>
      <c r="T9398" s="15">
        <f t="shared" si="1199"/>
        <v>2653</v>
      </c>
    </row>
    <row r="9399" spans="1:20" x14ac:dyDescent="0.2">
      <c r="A9399" s="11"/>
      <c r="B9399" s="11" t="s">
        <v>38</v>
      </c>
      <c r="C9399" s="11" t="s">
        <v>46</v>
      </c>
      <c r="D9399" s="11">
        <v>1980</v>
      </c>
      <c r="E9399" s="11" t="s">
        <v>30</v>
      </c>
      <c r="F9399" s="11">
        <v>200</v>
      </c>
      <c r="G9399" s="11" t="s">
        <v>24</v>
      </c>
      <c r="H9399" s="11" t="s">
        <v>24</v>
      </c>
      <c r="I9399" s="11" t="s">
        <v>31</v>
      </c>
      <c r="J9399" s="11">
        <v>35</v>
      </c>
      <c r="K9399" s="12">
        <v>0.93768066108209858</v>
      </c>
      <c r="L9399" s="13">
        <v>0</v>
      </c>
      <c r="M9399" s="14">
        <f t="shared" si="1193"/>
        <v>0</v>
      </c>
      <c r="N9399" s="15">
        <f t="shared" si="1194"/>
        <v>2.5</v>
      </c>
      <c r="O9399" s="14">
        <f t="shared" si="1195"/>
        <v>1</v>
      </c>
      <c r="P9399" s="15" t="s">
        <v>25</v>
      </c>
      <c r="Q9399" s="14" t="str">
        <f t="shared" si="1196"/>
        <v>No</v>
      </c>
      <c r="R9399" s="15">
        <f t="shared" si="1197"/>
        <v>0</v>
      </c>
      <c r="S9399" s="14">
        <f t="shared" si="1198"/>
        <v>1</v>
      </c>
      <c r="T9399" s="15">
        <f t="shared" si="1199"/>
        <v>2653</v>
      </c>
    </row>
    <row r="9400" spans="1:20" x14ac:dyDescent="0.2">
      <c r="A9400" s="11"/>
      <c r="B9400" s="11" t="s">
        <v>28</v>
      </c>
      <c r="C9400" s="11" t="s">
        <v>46</v>
      </c>
      <c r="D9400" s="11">
        <v>1980</v>
      </c>
      <c r="E9400" s="11" t="s">
        <v>30</v>
      </c>
      <c r="F9400" s="11">
        <v>200</v>
      </c>
      <c r="G9400" s="11" t="s">
        <v>24</v>
      </c>
      <c r="H9400" s="11" t="s">
        <v>24</v>
      </c>
      <c r="I9400" s="11" t="s">
        <v>31</v>
      </c>
      <c r="J9400" s="11">
        <v>35</v>
      </c>
      <c r="K9400" s="12">
        <v>5.455794585478313</v>
      </c>
      <c r="L9400" s="13">
        <v>1.0148478099480327</v>
      </c>
      <c r="M9400" s="14">
        <f t="shared" si="1193"/>
        <v>0.3382826033160109</v>
      </c>
      <c r="N9400" s="15">
        <f t="shared" si="1194"/>
        <v>2.5</v>
      </c>
      <c r="O9400" s="14">
        <f t="shared" si="1195"/>
        <v>0.86468695867359568</v>
      </c>
      <c r="P9400" s="15" t="s">
        <v>25</v>
      </c>
      <c r="Q9400" s="14" t="str">
        <f t="shared" si="1196"/>
        <v>No</v>
      </c>
      <c r="R9400" s="15">
        <f t="shared" si="1197"/>
        <v>62.00427784000842</v>
      </c>
      <c r="S9400" s="14">
        <f t="shared" si="1198"/>
        <v>1</v>
      </c>
      <c r="T9400" s="15">
        <f t="shared" si="1199"/>
        <v>2356</v>
      </c>
    </row>
    <row r="9401" spans="1:20" x14ac:dyDescent="0.2">
      <c r="A9401" s="11"/>
      <c r="B9401" s="11" t="s">
        <v>47</v>
      </c>
      <c r="C9401" s="11" t="s">
        <v>46</v>
      </c>
      <c r="D9401" s="11">
        <v>1980</v>
      </c>
      <c r="E9401" s="11" t="s">
        <v>30</v>
      </c>
      <c r="F9401" s="11">
        <v>200</v>
      </c>
      <c r="G9401" s="11" t="s">
        <v>24</v>
      </c>
      <c r="H9401" s="11" t="s">
        <v>24</v>
      </c>
      <c r="I9401" s="11" t="s">
        <v>31</v>
      </c>
      <c r="J9401" s="11">
        <v>35</v>
      </c>
      <c r="K9401" s="12">
        <v>1.5888226596460955</v>
      </c>
      <c r="L9401" s="13">
        <v>0</v>
      </c>
      <c r="M9401" s="14">
        <f t="shared" si="1193"/>
        <v>0</v>
      </c>
      <c r="N9401" s="15">
        <f t="shared" si="1194"/>
        <v>2.5</v>
      </c>
      <c r="O9401" s="14">
        <f t="shared" si="1195"/>
        <v>1</v>
      </c>
      <c r="P9401" s="15" t="s">
        <v>25</v>
      </c>
      <c r="Q9401" s="14" t="str">
        <f t="shared" si="1196"/>
        <v>No</v>
      </c>
      <c r="R9401" s="15">
        <f t="shared" si="1197"/>
        <v>0</v>
      </c>
      <c r="S9401" s="14">
        <f t="shared" si="1198"/>
        <v>1</v>
      </c>
      <c r="T9401" s="15">
        <f t="shared" si="1199"/>
        <v>2653</v>
      </c>
    </row>
    <row r="9402" spans="1:20" x14ac:dyDescent="0.2">
      <c r="A9402" s="11"/>
      <c r="B9402" s="11" t="s">
        <v>52</v>
      </c>
      <c r="C9402" s="11" t="s">
        <v>46</v>
      </c>
      <c r="D9402" s="11">
        <v>1980</v>
      </c>
      <c r="E9402" s="11" t="s">
        <v>30</v>
      </c>
      <c r="F9402" s="11">
        <v>200</v>
      </c>
      <c r="G9402" s="11" t="s">
        <v>24</v>
      </c>
      <c r="H9402" s="11" t="s">
        <v>24</v>
      </c>
      <c r="I9402" s="11" t="s">
        <v>31</v>
      </c>
      <c r="J9402" s="11">
        <v>35</v>
      </c>
      <c r="K9402" s="12">
        <v>10.966536956033702</v>
      </c>
      <c r="L9402" s="13">
        <v>9.4004298338256831</v>
      </c>
      <c r="M9402" s="14">
        <f t="shared" si="1193"/>
        <v>3.1334766112752277</v>
      </c>
      <c r="N9402" s="15">
        <f t="shared" si="1194"/>
        <v>2.5</v>
      </c>
      <c r="O9402" s="14">
        <f t="shared" si="1195"/>
        <v>-0.25339064451009108</v>
      </c>
      <c r="P9402" s="15" t="s">
        <v>25</v>
      </c>
      <c r="Q9402" s="14" t="str">
        <f t="shared" si="1196"/>
        <v>Yes</v>
      </c>
      <c r="R9402" s="15">
        <f t="shared" si="1197"/>
        <v>285.73073011450657</v>
      </c>
      <c r="S9402" s="14">
        <f t="shared" si="1198"/>
        <v>3</v>
      </c>
      <c r="T9402" s="15">
        <f t="shared" si="1199"/>
        <v>1243</v>
      </c>
    </row>
    <row r="9403" spans="1:20" x14ac:dyDescent="0.2">
      <c r="A9403" s="11"/>
      <c r="B9403" s="11" t="s">
        <v>2</v>
      </c>
      <c r="C9403" s="11" t="s">
        <v>46</v>
      </c>
      <c r="D9403" s="11">
        <v>1980</v>
      </c>
      <c r="E9403" s="11" t="s">
        <v>30</v>
      </c>
      <c r="F9403" s="11">
        <v>200</v>
      </c>
      <c r="G9403" s="11" t="s">
        <v>24</v>
      </c>
      <c r="H9403" s="11" t="s">
        <v>24</v>
      </c>
      <c r="I9403" s="11" t="s">
        <v>31</v>
      </c>
      <c r="J9403" s="11">
        <v>35</v>
      </c>
      <c r="K9403" s="12">
        <v>2.4821265275431075</v>
      </c>
      <c r="L9403" s="13">
        <v>0</v>
      </c>
      <c r="M9403" s="14">
        <f t="shared" si="1193"/>
        <v>0</v>
      </c>
      <c r="N9403" s="15">
        <f t="shared" si="1194"/>
        <v>2.5</v>
      </c>
      <c r="O9403" s="14">
        <f t="shared" si="1195"/>
        <v>1</v>
      </c>
      <c r="P9403" s="15" t="s">
        <v>25</v>
      </c>
      <c r="Q9403" s="14" t="str">
        <f t="shared" si="1196"/>
        <v>No</v>
      </c>
      <c r="R9403" s="15">
        <f t="shared" si="1197"/>
        <v>0</v>
      </c>
      <c r="S9403" s="14">
        <f t="shared" si="1198"/>
        <v>1</v>
      </c>
      <c r="T9403" s="15">
        <f t="shared" si="1199"/>
        <v>2653</v>
      </c>
    </row>
    <row r="9404" spans="1:20" x14ac:dyDescent="0.2">
      <c r="A9404" s="11"/>
      <c r="B9404" s="11" t="s">
        <v>28</v>
      </c>
      <c r="C9404" s="11" t="s">
        <v>46</v>
      </c>
      <c r="D9404" s="11">
        <v>1980</v>
      </c>
      <c r="E9404" s="11" t="s">
        <v>30</v>
      </c>
      <c r="F9404" s="11">
        <v>250</v>
      </c>
      <c r="G9404" s="11" t="s">
        <v>24</v>
      </c>
      <c r="H9404" s="11" t="s">
        <v>24</v>
      </c>
      <c r="I9404" s="11" t="s">
        <v>36</v>
      </c>
      <c r="J9404" s="11">
        <v>35</v>
      </c>
      <c r="K9404" s="12">
        <v>1.5346154253139102</v>
      </c>
      <c r="L9404" s="13">
        <v>0</v>
      </c>
      <c r="M9404" s="14">
        <f t="shared" si="1193"/>
        <v>0</v>
      </c>
      <c r="N9404" s="15">
        <f t="shared" si="1194"/>
        <v>2.5</v>
      </c>
      <c r="O9404" s="14">
        <f t="shared" si="1195"/>
        <v>1</v>
      </c>
      <c r="P9404" s="15" t="s">
        <v>25</v>
      </c>
      <c r="Q9404" s="14" t="str">
        <f t="shared" si="1196"/>
        <v>No</v>
      </c>
      <c r="R9404" s="15">
        <f t="shared" si="1197"/>
        <v>0</v>
      </c>
      <c r="S9404" s="14">
        <f t="shared" si="1198"/>
        <v>1</v>
      </c>
      <c r="T9404" s="15">
        <f t="shared" si="1199"/>
        <v>2653</v>
      </c>
    </row>
    <row r="9405" spans="1:20" x14ac:dyDescent="0.2">
      <c r="A9405" s="11"/>
      <c r="B9405" s="11" t="s">
        <v>47</v>
      </c>
      <c r="C9405" s="11" t="s">
        <v>46</v>
      </c>
      <c r="D9405" s="11">
        <v>1980</v>
      </c>
      <c r="E9405" s="11" t="s">
        <v>30</v>
      </c>
      <c r="F9405" s="11">
        <v>250</v>
      </c>
      <c r="G9405" s="11" t="s">
        <v>24</v>
      </c>
      <c r="H9405" s="11" t="s">
        <v>24</v>
      </c>
      <c r="I9405" s="11" t="s">
        <v>36</v>
      </c>
      <c r="J9405" s="11">
        <v>35</v>
      </c>
      <c r="K9405" s="12">
        <v>0.17418167605810247</v>
      </c>
      <c r="L9405" s="13">
        <v>0</v>
      </c>
      <c r="M9405" s="14">
        <f t="shared" si="1193"/>
        <v>0</v>
      </c>
      <c r="N9405" s="15">
        <f t="shared" si="1194"/>
        <v>2.5</v>
      </c>
      <c r="O9405" s="14">
        <f t="shared" si="1195"/>
        <v>1</v>
      </c>
      <c r="P9405" s="15" t="s">
        <v>25</v>
      </c>
      <c r="Q9405" s="14" t="str">
        <f t="shared" si="1196"/>
        <v>No</v>
      </c>
      <c r="R9405" s="15">
        <f t="shared" si="1197"/>
        <v>0</v>
      </c>
      <c r="S9405" s="14">
        <f t="shared" si="1198"/>
        <v>1</v>
      </c>
      <c r="T9405" s="15">
        <f t="shared" si="1199"/>
        <v>2653</v>
      </c>
    </row>
    <row r="9406" spans="1:20" x14ac:dyDescent="0.2">
      <c r="A9406" s="11"/>
      <c r="B9406" s="11" t="s">
        <v>52</v>
      </c>
      <c r="C9406" s="11" t="s">
        <v>46</v>
      </c>
      <c r="D9406" s="11">
        <v>1980</v>
      </c>
      <c r="E9406" s="11" t="s">
        <v>30</v>
      </c>
      <c r="F9406" s="11">
        <v>250</v>
      </c>
      <c r="G9406" s="11" t="s">
        <v>24</v>
      </c>
      <c r="H9406" s="11" t="s">
        <v>24</v>
      </c>
      <c r="I9406" s="11" t="s">
        <v>36</v>
      </c>
      <c r="J9406" s="11">
        <v>35</v>
      </c>
      <c r="K9406" s="12">
        <v>1.9753538595625005E-2</v>
      </c>
      <c r="L9406" s="13">
        <v>0</v>
      </c>
      <c r="M9406" s="14">
        <f t="shared" si="1193"/>
        <v>0</v>
      </c>
      <c r="N9406" s="15">
        <f t="shared" si="1194"/>
        <v>2.5</v>
      </c>
      <c r="O9406" s="14">
        <f t="shared" si="1195"/>
        <v>1</v>
      </c>
      <c r="P9406" s="15" t="s">
        <v>25</v>
      </c>
      <c r="Q9406" s="14" t="str">
        <f t="shared" si="1196"/>
        <v>No</v>
      </c>
      <c r="R9406" s="15">
        <f t="shared" si="1197"/>
        <v>0</v>
      </c>
      <c r="S9406" s="14">
        <f t="shared" si="1198"/>
        <v>1</v>
      </c>
      <c r="T9406" s="15">
        <f t="shared" si="1199"/>
        <v>2653</v>
      </c>
    </row>
    <row r="9407" spans="1:20" x14ac:dyDescent="0.2">
      <c r="A9407" s="11"/>
      <c r="B9407" s="11" t="s">
        <v>2</v>
      </c>
      <c r="C9407" s="11" t="s">
        <v>46</v>
      </c>
      <c r="D9407" s="11">
        <v>1980</v>
      </c>
      <c r="E9407" s="11" t="s">
        <v>30</v>
      </c>
      <c r="F9407" s="11">
        <v>250</v>
      </c>
      <c r="G9407" s="11" t="s">
        <v>24</v>
      </c>
      <c r="H9407" s="11" t="s">
        <v>24</v>
      </c>
      <c r="I9407" s="11" t="s">
        <v>36</v>
      </c>
      <c r="J9407" s="11">
        <v>35</v>
      </c>
      <c r="K9407" s="12">
        <v>0.32209080939327267</v>
      </c>
      <c r="L9407" s="13">
        <v>0</v>
      </c>
      <c r="M9407" s="14">
        <f t="shared" si="1193"/>
        <v>0</v>
      </c>
      <c r="N9407" s="15">
        <f t="shared" si="1194"/>
        <v>2.5</v>
      </c>
      <c r="O9407" s="14">
        <f t="shared" si="1195"/>
        <v>1</v>
      </c>
      <c r="P9407" s="15" t="s">
        <v>25</v>
      </c>
      <c r="Q9407" s="14" t="str">
        <f t="shared" si="1196"/>
        <v>No</v>
      </c>
      <c r="R9407" s="15">
        <f t="shared" si="1197"/>
        <v>0</v>
      </c>
      <c r="S9407" s="14">
        <f t="shared" si="1198"/>
        <v>1</v>
      </c>
      <c r="T9407" s="15">
        <f t="shared" si="1199"/>
        <v>2653</v>
      </c>
    </row>
    <row r="9408" spans="1:20" x14ac:dyDescent="0.2">
      <c r="A9408" s="11"/>
      <c r="B9408" s="11" t="s">
        <v>28</v>
      </c>
      <c r="C9408" s="11" t="s">
        <v>46</v>
      </c>
      <c r="D9408" s="11">
        <v>1980</v>
      </c>
      <c r="E9408" s="11" t="s">
        <v>30</v>
      </c>
      <c r="F9408" s="11">
        <v>250</v>
      </c>
      <c r="G9408" s="11" t="s">
        <v>24</v>
      </c>
      <c r="H9408" s="11" t="s">
        <v>24</v>
      </c>
      <c r="I9408" s="11" t="s">
        <v>33</v>
      </c>
      <c r="J9408" s="11">
        <v>35</v>
      </c>
      <c r="K9408" s="12">
        <v>7.4009821931862313E-2</v>
      </c>
      <c r="L9408" s="13">
        <v>0</v>
      </c>
      <c r="M9408" s="14">
        <f t="shared" si="1193"/>
        <v>0</v>
      </c>
      <c r="N9408" s="15">
        <f t="shared" si="1194"/>
        <v>2.5</v>
      </c>
      <c r="O9408" s="14">
        <f t="shared" si="1195"/>
        <v>1</v>
      </c>
      <c r="P9408" s="15" t="s">
        <v>25</v>
      </c>
      <c r="Q9408" s="14" t="str">
        <f t="shared" si="1196"/>
        <v>No</v>
      </c>
      <c r="R9408" s="15">
        <f t="shared" si="1197"/>
        <v>0</v>
      </c>
      <c r="S9408" s="14">
        <f t="shared" si="1198"/>
        <v>1</v>
      </c>
      <c r="T9408" s="15">
        <f t="shared" si="1199"/>
        <v>2653</v>
      </c>
    </row>
    <row r="9409" spans="1:20" x14ac:dyDescent="0.2">
      <c r="A9409" s="11"/>
      <c r="B9409" s="11" t="s">
        <v>47</v>
      </c>
      <c r="C9409" s="11" t="s">
        <v>46</v>
      </c>
      <c r="D9409" s="11">
        <v>1980</v>
      </c>
      <c r="E9409" s="11" t="s">
        <v>30</v>
      </c>
      <c r="F9409" s="11">
        <v>250</v>
      </c>
      <c r="G9409" s="11" t="s">
        <v>24</v>
      </c>
      <c r="H9409" s="11" t="s">
        <v>24</v>
      </c>
      <c r="I9409" s="11" t="s">
        <v>33</v>
      </c>
      <c r="J9409" s="11">
        <v>35</v>
      </c>
      <c r="K9409" s="12">
        <v>0.11153740558210171</v>
      </c>
      <c r="L9409" s="13">
        <v>0</v>
      </c>
      <c r="M9409" s="14">
        <f t="shared" si="1193"/>
        <v>0</v>
      </c>
      <c r="N9409" s="15">
        <f t="shared" si="1194"/>
        <v>2.5</v>
      </c>
      <c r="O9409" s="14">
        <f t="shared" si="1195"/>
        <v>1</v>
      </c>
      <c r="P9409" s="15" t="s">
        <v>25</v>
      </c>
      <c r="Q9409" s="14" t="str">
        <f t="shared" si="1196"/>
        <v>No</v>
      </c>
      <c r="R9409" s="15">
        <f t="shared" si="1197"/>
        <v>0</v>
      </c>
      <c r="S9409" s="14">
        <f t="shared" si="1198"/>
        <v>1</v>
      </c>
      <c r="T9409" s="15">
        <f t="shared" si="1199"/>
        <v>2653</v>
      </c>
    </row>
    <row r="9410" spans="1:20" x14ac:dyDescent="0.2">
      <c r="A9410" s="11"/>
      <c r="B9410" s="11" t="s">
        <v>52</v>
      </c>
      <c r="C9410" s="11" t="s">
        <v>46</v>
      </c>
      <c r="D9410" s="11">
        <v>1980</v>
      </c>
      <c r="E9410" s="11" t="s">
        <v>30</v>
      </c>
      <c r="F9410" s="11">
        <v>250</v>
      </c>
      <c r="G9410" s="11" t="s">
        <v>24</v>
      </c>
      <c r="H9410" s="11" t="s">
        <v>24</v>
      </c>
      <c r="I9410" s="11" t="s">
        <v>33</v>
      </c>
      <c r="J9410" s="11">
        <v>35</v>
      </c>
      <c r="K9410" s="12">
        <v>0.14732723298717415</v>
      </c>
      <c r="L9410" s="13">
        <v>0</v>
      </c>
      <c r="M9410" s="14">
        <f t="shared" si="1193"/>
        <v>0</v>
      </c>
      <c r="N9410" s="15">
        <f t="shared" si="1194"/>
        <v>2.5</v>
      </c>
      <c r="O9410" s="14">
        <f t="shared" si="1195"/>
        <v>1</v>
      </c>
      <c r="P9410" s="15" t="s">
        <v>25</v>
      </c>
      <c r="Q9410" s="14" t="str">
        <f t="shared" si="1196"/>
        <v>No</v>
      </c>
      <c r="R9410" s="15">
        <f t="shared" si="1197"/>
        <v>0</v>
      </c>
      <c r="S9410" s="14">
        <f t="shared" si="1198"/>
        <v>1</v>
      </c>
      <c r="T9410" s="15">
        <f t="shared" si="1199"/>
        <v>2653</v>
      </c>
    </row>
    <row r="9411" spans="1:20" x14ac:dyDescent="0.2">
      <c r="A9411" s="11"/>
      <c r="B9411" s="11" t="s">
        <v>2</v>
      </c>
      <c r="C9411" s="11" t="s">
        <v>46</v>
      </c>
      <c r="D9411" s="11">
        <v>1980</v>
      </c>
      <c r="E9411" s="11" t="s">
        <v>30</v>
      </c>
      <c r="F9411" s="11">
        <v>250</v>
      </c>
      <c r="G9411" s="11" t="s">
        <v>24</v>
      </c>
      <c r="H9411" s="11" t="s">
        <v>24</v>
      </c>
      <c r="I9411" s="11" t="s">
        <v>33</v>
      </c>
      <c r="J9411" s="11">
        <v>35</v>
      </c>
      <c r="K9411" s="12">
        <v>1.4984455691462442E-3</v>
      </c>
      <c r="L9411" s="13">
        <v>0</v>
      </c>
      <c r="M9411" s="14">
        <f t="shared" ref="M9411:M9474" si="1200">L9411/3</f>
        <v>0</v>
      </c>
      <c r="N9411" s="15">
        <f t="shared" ref="N9411:N9474" si="1201">IF(F9411&lt;=320,2.5,1)</f>
        <v>2.5</v>
      </c>
      <c r="O9411" s="14">
        <f t="shared" ref="O9411:O9474" si="1202">1-(M9411/N9411)</f>
        <v>1</v>
      </c>
      <c r="P9411" s="15" t="s">
        <v>25</v>
      </c>
      <c r="Q9411" s="14" t="str">
        <f t="shared" ref="Q9411:Q9474" si="1203">IF(AND(O9411&lt;0.5,O9411&gt;-0.5),"Yes","No")</f>
        <v>No</v>
      </c>
      <c r="R9411" s="15">
        <f t="shared" si="1197"/>
        <v>0</v>
      </c>
      <c r="S9411" s="14">
        <f t="shared" si="1198"/>
        <v>1</v>
      </c>
      <c r="T9411" s="15">
        <f t="shared" si="1199"/>
        <v>2653</v>
      </c>
    </row>
    <row r="9412" spans="1:20" x14ac:dyDescent="0.2">
      <c r="A9412" s="11"/>
      <c r="B9412" s="11" t="s">
        <v>28</v>
      </c>
      <c r="C9412" s="11" t="s">
        <v>46</v>
      </c>
      <c r="D9412" s="11">
        <v>1980</v>
      </c>
      <c r="E9412" s="11" t="s">
        <v>30</v>
      </c>
      <c r="F9412" s="11">
        <v>250</v>
      </c>
      <c r="G9412" s="11" t="s">
        <v>24</v>
      </c>
      <c r="H9412" s="11" t="s">
        <v>24</v>
      </c>
      <c r="I9412" s="11" t="s">
        <v>35</v>
      </c>
      <c r="J9412" s="11">
        <v>35</v>
      </c>
      <c r="K9412" s="12">
        <v>8.6135516479613206E-2</v>
      </c>
      <c r="L9412" s="13">
        <v>0</v>
      </c>
      <c r="M9412" s="14">
        <f t="shared" si="1200"/>
        <v>0</v>
      </c>
      <c r="N9412" s="15">
        <f t="shared" si="1201"/>
        <v>2.5</v>
      </c>
      <c r="O9412" s="14">
        <f t="shared" si="1202"/>
        <v>1</v>
      </c>
      <c r="P9412" s="15" t="s">
        <v>25</v>
      </c>
      <c r="Q9412" s="14" t="str">
        <f t="shared" si="1203"/>
        <v>No</v>
      </c>
      <c r="R9412" s="15">
        <f t="shared" ref="R9412:R9475" si="1204">M9412/(K9412/1000)</f>
        <v>0</v>
      </c>
      <c r="S9412" s="14">
        <f t="shared" ref="S9412:S9475" si="1205">IF(R9412&lt;=125,1,IF(R9412&lt;250,2,IF(R9412&lt;500,3,IF(R9412&lt;1000,4,5))))</f>
        <v>1</v>
      </c>
      <c r="T9412" s="15">
        <f t="shared" ref="T9412:T9475" si="1206">RANK(R9412,$R$3:$R$14561)</f>
        <v>2653</v>
      </c>
    </row>
    <row r="9413" spans="1:20" x14ac:dyDescent="0.2">
      <c r="A9413" s="11"/>
      <c r="B9413" s="11" t="s">
        <v>47</v>
      </c>
      <c r="C9413" s="11" t="s">
        <v>46</v>
      </c>
      <c r="D9413" s="11">
        <v>1980</v>
      </c>
      <c r="E9413" s="11" t="s">
        <v>30</v>
      </c>
      <c r="F9413" s="11">
        <v>250</v>
      </c>
      <c r="G9413" s="11" t="s">
        <v>24</v>
      </c>
      <c r="H9413" s="11" t="s">
        <v>24</v>
      </c>
      <c r="I9413" s="11" t="s">
        <v>35</v>
      </c>
      <c r="J9413" s="11">
        <v>35</v>
      </c>
      <c r="K9413" s="12">
        <v>9.4305173914790031E-3</v>
      </c>
      <c r="L9413" s="13">
        <v>0</v>
      </c>
      <c r="M9413" s="14">
        <f t="shared" si="1200"/>
        <v>0</v>
      </c>
      <c r="N9413" s="15">
        <f t="shared" si="1201"/>
        <v>2.5</v>
      </c>
      <c r="O9413" s="14">
        <f t="shared" si="1202"/>
        <v>1</v>
      </c>
      <c r="P9413" s="15" t="s">
        <v>25</v>
      </c>
      <c r="Q9413" s="14" t="str">
        <f t="shared" si="1203"/>
        <v>No</v>
      </c>
      <c r="R9413" s="15">
        <f t="shared" si="1204"/>
        <v>0</v>
      </c>
      <c r="S9413" s="14">
        <f t="shared" si="1205"/>
        <v>1</v>
      </c>
      <c r="T9413" s="15">
        <f t="shared" si="1206"/>
        <v>2653</v>
      </c>
    </row>
    <row r="9414" spans="1:20" x14ac:dyDescent="0.2">
      <c r="A9414" s="11"/>
      <c r="B9414" s="11" t="s">
        <v>52</v>
      </c>
      <c r="C9414" s="11" t="s">
        <v>46</v>
      </c>
      <c r="D9414" s="11">
        <v>1980</v>
      </c>
      <c r="E9414" s="11" t="s">
        <v>30</v>
      </c>
      <c r="F9414" s="11">
        <v>250</v>
      </c>
      <c r="G9414" s="11" t="s">
        <v>24</v>
      </c>
      <c r="H9414" s="11" t="s">
        <v>24</v>
      </c>
      <c r="I9414" s="11" t="s">
        <v>35</v>
      </c>
      <c r="J9414" s="11">
        <v>35</v>
      </c>
      <c r="K9414" s="12">
        <v>0.23310065067636759</v>
      </c>
      <c r="L9414" s="13">
        <v>0</v>
      </c>
      <c r="M9414" s="14">
        <f t="shared" si="1200"/>
        <v>0</v>
      </c>
      <c r="N9414" s="15">
        <f t="shared" si="1201"/>
        <v>2.5</v>
      </c>
      <c r="O9414" s="14">
        <f t="shared" si="1202"/>
        <v>1</v>
      </c>
      <c r="P9414" s="15" t="s">
        <v>25</v>
      </c>
      <c r="Q9414" s="14" t="str">
        <f t="shared" si="1203"/>
        <v>No</v>
      </c>
      <c r="R9414" s="15">
        <f t="shared" si="1204"/>
        <v>0</v>
      </c>
      <c r="S9414" s="14">
        <f t="shared" si="1205"/>
        <v>1</v>
      </c>
      <c r="T9414" s="15">
        <f t="shared" si="1206"/>
        <v>2653</v>
      </c>
    </row>
    <row r="9415" spans="1:20" x14ac:dyDescent="0.2">
      <c r="A9415" s="11"/>
      <c r="B9415" s="11" t="s">
        <v>28</v>
      </c>
      <c r="C9415" s="11" t="s">
        <v>46</v>
      </c>
      <c r="D9415" s="11">
        <v>1980</v>
      </c>
      <c r="E9415" s="11" t="s">
        <v>30</v>
      </c>
      <c r="F9415" s="11">
        <v>250</v>
      </c>
      <c r="G9415" s="11" t="s">
        <v>24</v>
      </c>
      <c r="H9415" s="11" t="s">
        <v>24</v>
      </c>
      <c r="I9415" s="11" t="s">
        <v>31</v>
      </c>
      <c r="J9415" s="11">
        <v>35</v>
      </c>
      <c r="K9415" s="12">
        <v>3.7610482251916229</v>
      </c>
      <c r="L9415" s="13">
        <v>0</v>
      </c>
      <c r="M9415" s="14">
        <f t="shared" si="1200"/>
        <v>0</v>
      </c>
      <c r="N9415" s="15">
        <f t="shared" si="1201"/>
        <v>2.5</v>
      </c>
      <c r="O9415" s="14">
        <f t="shared" si="1202"/>
        <v>1</v>
      </c>
      <c r="P9415" s="15" t="s">
        <v>25</v>
      </c>
      <c r="Q9415" s="14" t="str">
        <f t="shared" si="1203"/>
        <v>No</v>
      </c>
      <c r="R9415" s="15">
        <f t="shared" si="1204"/>
        <v>0</v>
      </c>
      <c r="S9415" s="14">
        <f t="shared" si="1205"/>
        <v>1</v>
      </c>
      <c r="T9415" s="15">
        <f t="shared" si="1206"/>
        <v>2653</v>
      </c>
    </row>
    <row r="9416" spans="1:20" x14ac:dyDescent="0.2">
      <c r="A9416" s="11"/>
      <c r="B9416" s="11" t="s">
        <v>47</v>
      </c>
      <c r="C9416" s="11" t="s">
        <v>46</v>
      </c>
      <c r="D9416" s="11">
        <v>1980</v>
      </c>
      <c r="E9416" s="11" t="s">
        <v>30</v>
      </c>
      <c r="F9416" s="11">
        <v>250</v>
      </c>
      <c r="G9416" s="11" t="s">
        <v>24</v>
      </c>
      <c r="H9416" s="11" t="s">
        <v>24</v>
      </c>
      <c r="I9416" s="11" t="s">
        <v>31</v>
      </c>
      <c r="J9416" s="11">
        <v>35</v>
      </c>
      <c r="K9416" s="12">
        <v>0.635026223215722</v>
      </c>
      <c r="L9416" s="13">
        <v>0</v>
      </c>
      <c r="M9416" s="14">
        <f t="shared" si="1200"/>
        <v>0</v>
      </c>
      <c r="N9416" s="15">
        <f t="shared" si="1201"/>
        <v>2.5</v>
      </c>
      <c r="O9416" s="14">
        <f t="shared" si="1202"/>
        <v>1</v>
      </c>
      <c r="P9416" s="15" t="s">
        <v>25</v>
      </c>
      <c r="Q9416" s="14" t="str">
        <f t="shared" si="1203"/>
        <v>No</v>
      </c>
      <c r="R9416" s="15">
        <f t="shared" si="1204"/>
        <v>0</v>
      </c>
      <c r="S9416" s="14">
        <f t="shared" si="1205"/>
        <v>1</v>
      </c>
      <c r="T9416" s="15">
        <f t="shared" si="1206"/>
        <v>2653</v>
      </c>
    </row>
    <row r="9417" spans="1:20" x14ac:dyDescent="0.2">
      <c r="A9417" s="11"/>
      <c r="B9417" s="11" t="s">
        <v>52</v>
      </c>
      <c r="C9417" s="11" t="s">
        <v>46</v>
      </c>
      <c r="D9417" s="11">
        <v>1980</v>
      </c>
      <c r="E9417" s="11" t="s">
        <v>30</v>
      </c>
      <c r="F9417" s="11">
        <v>250</v>
      </c>
      <c r="G9417" s="11" t="s">
        <v>24</v>
      </c>
      <c r="H9417" s="11" t="s">
        <v>24</v>
      </c>
      <c r="I9417" s="11" t="s">
        <v>31</v>
      </c>
      <c r="J9417" s="11">
        <v>35</v>
      </c>
      <c r="K9417" s="12">
        <v>1.3938800555513944</v>
      </c>
      <c r="L9417" s="13">
        <v>0</v>
      </c>
      <c r="M9417" s="14">
        <f t="shared" si="1200"/>
        <v>0</v>
      </c>
      <c r="N9417" s="15">
        <f t="shared" si="1201"/>
        <v>2.5</v>
      </c>
      <c r="O9417" s="14">
        <f t="shared" si="1202"/>
        <v>1</v>
      </c>
      <c r="P9417" s="15" t="s">
        <v>25</v>
      </c>
      <c r="Q9417" s="14" t="str">
        <f t="shared" si="1203"/>
        <v>No</v>
      </c>
      <c r="R9417" s="15">
        <f t="shared" si="1204"/>
        <v>0</v>
      </c>
      <c r="S9417" s="14">
        <f t="shared" si="1205"/>
        <v>1</v>
      </c>
      <c r="T9417" s="15">
        <f t="shared" si="1206"/>
        <v>2653</v>
      </c>
    </row>
    <row r="9418" spans="1:20" x14ac:dyDescent="0.2">
      <c r="A9418" s="11"/>
      <c r="B9418" s="11" t="s">
        <v>2</v>
      </c>
      <c r="C9418" s="11" t="s">
        <v>46</v>
      </c>
      <c r="D9418" s="11">
        <v>1980</v>
      </c>
      <c r="E9418" s="11" t="s">
        <v>30</v>
      </c>
      <c r="F9418" s="11">
        <v>250</v>
      </c>
      <c r="G9418" s="11" t="s">
        <v>24</v>
      </c>
      <c r="H9418" s="11" t="s">
        <v>24</v>
      </c>
      <c r="I9418" s="11" t="s">
        <v>31</v>
      </c>
      <c r="J9418" s="11">
        <v>35</v>
      </c>
      <c r="K9418" s="12">
        <v>1.0916451498640978</v>
      </c>
      <c r="L9418" s="13">
        <v>0</v>
      </c>
      <c r="M9418" s="14">
        <f t="shared" si="1200"/>
        <v>0</v>
      </c>
      <c r="N9418" s="15">
        <f t="shared" si="1201"/>
        <v>2.5</v>
      </c>
      <c r="O9418" s="14">
        <f t="shared" si="1202"/>
        <v>1</v>
      </c>
      <c r="P9418" s="15" t="s">
        <v>25</v>
      </c>
      <c r="Q9418" s="14" t="str">
        <f t="shared" si="1203"/>
        <v>No</v>
      </c>
      <c r="R9418" s="15">
        <f t="shared" si="1204"/>
        <v>0</v>
      </c>
      <c r="S9418" s="14">
        <f t="shared" si="1205"/>
        <v>1</v>
      </c>
      <c r="T9418" s="15">
        <f t="shared" si="1206"/>
        <v>2653</v>
      </c>
    </row>
    <row r="9419" spans="1:20" x14ac:dyDescent="0.2">
      <c r="A9419" s="11"/>
      <c r="B9419" s="11" t="s">
        <v>28</v>
      </c>
      <c r="C9419" s="11" t="s">
        <v>46</v>
      </c>
      <c r="D9419" s="11">
        <v>1980</v>
      </c>
      <c r="E9419" s="11" t="s">
        <v>30</v>
      </c>
      <c r="F9419" s="11">
        <v>300</v>
      </c>
      <c r="G9419" s="11" t="s">
        <v>24</v>
      </c>
      <c r="H9419" s="11" t="s">
        <v>24</v>
      </c>
      <c r="I9419" s="11" t="s">
        <v>36</v>
      </c>
      <c r="J9419" s="11">
        <v>35</v>
      </c>
      <c r="K9419" s="12">
        <v>2.2980108278443332</v>
      </c>
      <c r="L9419" s="13">
        <v>0</v>
      </c>
      <c r="M9419" s="14">
        <f t="shared" si="1200"/>
        <v>0</v>
      </c>
      <c r="N9419" s="15">
        <f t="shared" si="1201"/>
        <v>2.5</v>
      </c>
      <c r="O9419" s="14">
        <f t="shared" si="1202"/>
        <v>1</v>
      </c>
      <c r="P9419" s="15" t="s">
        <v>25</v>
      </c>
      <c r="Q9419" s="14" t="str">
        <f t="shared" si="1203"/>
        <v>No</v>
      </c>
      <c r="R9419" s="15">
        <f t="shared" si="1204"/>
        <v>0</v>
      </c>
      <c r="S9419" s="14">
        <f t="shared" si="1205"/>
        <v>1</v>
      </c>
      <c r="T9419" s="15">
        <f t="shared" si="1206"/>
        <v>2653</v>
      </c>
    </row>
    <row r="9420" spans="1:20" x14ac:dyDescent="0.2">
      <c r="A9420" s="11"/>
      <c r="B9420" s="11" t="s">
        <v>47</v>
      </c>
      <c r="C9420" s="11" t="s">
        <v>46</v>
      </c>
      <c r="D9420" s="11">
        <v>1980</v>
      </c>
      <c r="E9420" s="11" t="s">
        <v>30</v>
      </c>
      <c r="F9420" s="11">
        <v>300</v>
      </c>
      <c r="G9420" s="11" t="s">
        <v>24</v>
      </c>
      <c r="H9420" s="11" t="s">
        <v>24</v>
      </c>
      <c r="I9420" s="11" t="s">
        <v>36</v>
      </c>
      <c r="J9420" s="11">
        <v>35</v>
      </c>
      <c r="K9420" s="12">
        <v>2.0148685698977158E-3</v>
      </c>
      <c r="L9420" s="13">
        <v>0</v>
      </c>
      <c r="M9420" s="14">
        <f t="shared" si="1200"/>
        <v>0</v>
      </c>
      <c r="N9420" s="15">
        <f t="shared" si="1201"/>
        <v>2.5</v>
      </c>
      <c r="O9420" s="14">
        <f t="shared" si="1202"/>
        <v>1</v>
      </c>
      <c r="P9420" s="15" t="s">
        <v>25</v>
      </c>
      <c r="Q9420" s="14" t="str">
        <f t="shared" si="1203"/>
        <v>No</v>
      </c>
      <c r="R9420" s="15">
        <f t="shared" si="1204"/>
        <v>0</v>
      </c>
      <c r="S9420" s="14">
        <f t="shared" si="1205"/>
        <v>1</v>
      </c>
      <c r="T9420" s="15">
        <f t="shared" si="1206"/>
        <v>2653</v>
      </c>
    </row>
    <row r="9421" spans="1:20" x14ac:dyDescent="0.2">
      <c r="A9421" s="11"/>
      <c r="B9421" s="11" t="s">
        <v>52</v>
      </c>
      <c r="C9421" s="11" t="s">
        <v>46</v>
      </c>
      <c r="D9421" s="11">
        <v>1980</v>
      </c>
      <c r="E9421" s="11" t="s">
        <v>30</v>
      </c>
      <c r="F9421" s="11">
        <v>300</v>
      </c>
      <c r="G9421" s="11" t="s">
        <v>24</v>
      </c>
      <c r="H9421" s="11" t="s">
        <v>24</v>
      </c>
      <c r="I9421" s="11" t="s">
        <v>36</v>
      </c>
      <c r="J9421" s="11">
        <v>35</v>
      </c>
      <c r="K9421" s="12">
        <v>0.24230113764864869</v>
      </c>
      <c r="L9421" s="13">
        <v>0</v>
      </c>
      <c r="M9421" s="14">
        <f t="shared" si="1200"/>
        <v>0</v>
      </c>
      <c r="N9421" s="15">
        <f t="shared" si="1201"/>
        <v>2.5</v>
      </c>
      <c r="O9421" s="14">
        <f t="shared" si="1202"/>
        <v>1</v>
      </c>
      <c r="P9421" s="15" t="s">
        <v>25</v>
      </c>
      <c r="Q9421" s="14" t="str">
        <f t="shared" si="1203"/>
        <v>No</v>
      </c>
      <c r="R9421" s="15">
        <f t="shared" si="1204"/>
        <v>0</v>
      </c>
      <c r="S9421" s="14">
        <f t="shared" si="1205"/>
        <v>1</v>
      </c>
      <c r="T9421" s="15">
        <f t="shared" si="1206"/>
        <v>2653</v>
      </c>
    </row>
    <row r="9422" spans="1:20" x14ac:dyDescent="0.2">
      <c r="A9422" s="11"/>
      <c r="B9422" s="11" t="s">
        <v>2</v>
      </c>
      <c r="C9422" s="11" t="s">
        <v>46</v>
      </c>
      <c r="D9422" s="11">
        <v>1980</v>
      </c>
      <c r="E9422" s="11" t="s">
        <v>30</v>
      </c>
      <c r="F9422" s="11">
        <v>300</v>
      </c>
      <c r="G9422" s="11" t="s">
        <v>24</v>
      </c>
      <c r="H9422" s="11" t="s">
        <v>24</v>
      </c>
      <c r="I9422" s="11" t="s">
        <v>36</v>
      </c>
      <c r="J9422" s="11">
        <v>35</v>
      </c>
      <c r="K9422" s="12">
        <v>5.4194321516511108E-2</v>
      </c>
      <c r="L9422" s="13">
        <v>0</v>
      </c>
      <c r="M9422" s="14">
        <f t="shared" si="1200"/>
        <v>0</v>
      </c>
      <c r="N9422" s="15">
        <f t="shared" si="1201"/>
        <v>2.5</v>
      </c>
      <c r="O9422" s="14">
        <f t="shared" si="1202"/>
        <v>1</v>
      </c>
      <c r="P9422" s="15" t="s">
        <v>25</v>
      </c>
      <c r="Q9422" s="14" t="str">
        <f t="shared" si="1203"/>
        <v>No</v>
      </c>
      <c r="R9422" s="15">
        <f t="shared" si="1204"/>
        <v>0</v>
      </c>
      <c r="S9422" s="14">
        <f t="shared" si="1205"/>
        <v>1</v>
      </c>
      <c r="T9422" s="15">
        <f t="shared" si="1206"/>
        <v>2653</v>
      </c>
    </row>
    <row r="9423" spans="1:20" x14ac:dyDescent="0.2">
      <c r="A9423" s="11"/>
      <c r="B9423" s="11" t="s">
        <v>38</v>
      </c>
      <c r="C9423" s="11" t="s">
        <v>46</v>
      </c>
      <c r="D9423" s="11">
        <v>1980</v>
      </c>
      <c r="E9423" s="11" t="s">
        <v>30</v>
      </c>
      <c r="F9423" s="11">
        <v>300</v>
      </c>
      <c r="G9423" s="11" t="s">
        <v>24</v>
      </c>
      <c r="H9423" s="11" t="s">
        <v>24</v>
      </c>
      <c r="I9423" s="11" t="s">
        <v>33</v>
      </c>
      <c r="J9423" s="11">
        <v>35</v>
      </c>
      <c r="K9423" s="12">
        <v>0.33108698842070794</v>
      </c>
      <c r="L9423" s="13">
        <v>0</v>
      </c>
      <c r="M9423" s="14">
        <f t="shared" si="1200"/>
        <v>0</v>
      </c>
      <c r="N9423" s="15">
        <f t="shared" si="1201"/>
        <v>2.5</v>
      </c>
      <c r="O9423" s="14">
        <f t="shared" si="1202"/>
        <v>1</v>
      </c>
      <c r="P9423" s="15" t="s">
        <v>25</v>
      </c>
      <c r="Q9423" s="14" t="str">
        <f t="shared" si="1203"/>
        <v>No</v>
      </c>
      <c r="R9423" s="15">
        <f t="shared" si="1204"/>
        <v>0</v>
      </c>
      <c r="S9423" s="14">
        <f t="shared" si="1205"/>
        <v>1</v>
      </c>
      <c r="T9423" s="15">
        <f t="shared" si="1206"/>
        <v>2653</v>
      </c>
    </row>
    <row r="9424" spans="1:20" x14ac:dyDescent="0.2">
      <c r="A9424" s="11"/>
      <c r="B9424" s="11" t="s">
        <v>28</v>
      </c>
      <c r="C9424" s="11" t="s">
        <v>46</v>
      </c>
      <c r="D9424" s="11">
        <v>1980</v>
      </c>
      <c r="E9424" s="11" t="s">
        <v>30</v>
      </c>
      <c r="F9424" s="11">
        <v>300</v>
      </c>
      <c r="G9424" s="11" t="s">
        <v>24</v>
      </c>
      <c r="H9424" s="11" t="s">
        <v>24</v>
      </c>
      <c r="I9424" s="11" t="s">
        <v>33</v>
      </c>
      <c r="J9424" s="11">
        <v>35</v>
      </c>
      <c r="K9424" s="12">
        <v>1.2827796137644807</v>
      </c>
      <c r="L9424" s="13">
        <v>0</v>
      </c>
      <c r="M9424" s="14">
        <f t="shared" si="1200"/>
        <v>0</v>
      </c>
      <c r="N9424" s="15">
        <f t="shared" si="1201"/>
        <v>2.5</v>
      </c>
      <c r="O9424" s="14">
        <f t="shared" si="1202"/>
        <v>1</v>
      </c>
      <c r="P9424" s="15" t="s">
        <v>25</v>
      </c>
      <c r="Q9424" s="14" t="str">
        <f t="shared" si="1203"/>
        <v>No</v>
      </c>
      <c r="R9424" s="15">
        <f t="shared" si="1204"/>
        <v>0</v>
      </c>
      <c r="S9424" s="14">
        <f t="shared" si="1205"/>
        <v>1</v>
      </c>
      <c r="T9424" s="15">
        <f t="shared" si="1206"/>
        <v>2653</v>
      </c>
    </row>
    <row r="9425" spans="1:20" x14ac:dyDescent="0.2">
      <c r="A9425" s="11"/>
      <c r="B9425" s="11" t="s">
        <v>47</v>
      </c>
      <c r="C9425" s="11" t="s">
        <v>46</v>
      </c>
      <c r="D9425" s="11">
        <v>1980</v>
      </c>
      <c r="E9425" s="11" t="s">
        <v>30</v>
      </c>
      <c r="F9425" s="11">
        <v>300</v>
      </c>
      <c r="G9425" s="11" t="s">
        <v>24</v>
      </c>
      <c r="H9425" s="11" t="s">
        <v>24</v>
      </c>
      <c r="I9425" s="11" t="s">
        <v>33</v>
      </c>
      <c r="J9425" s="11">
        <v>35</v>
      </c>
      <c r="K9425" s="12">
        <v>0.1179943324898131</v>
      </c>
      <c r="L9425" s="13">
        <v>0</v>
      </c>
      <c r="M9425" s="14">
        <f t="shared" si="1200"/>
        <v>0</v>
      </c>
      <c r="N9425" s="15">
        <f t="shared" si="1201"/>
        <v>2.5</v>
      </c>
      <c r="O9425" s="14">
        <f t="shared" si="1202"/>
        <v>1</v>
      </c>
      <c r="P9425" s="15" t="s">
        <v>25</v>
      </c>
      <c r="Q9425" s="14" t="str">
        <f t="shared" si="1203"/>
        <v>No</v>
      </c>
      <c r="R9425" s="15">
        <f t="shared" si="1204"/>
        <v>0</v>
      </c>
      <c r="S9425" s="14">
        <f t="shared" si="1205"/>
        <v>1</v>
      </c>
      <c r="T9425" s="15">
        <f t="shared" si="1206"/>
        <v>2653</v>
      </c>
    </row>
    <row r="9426" spans="1:20" x14ac:dyDescent="0.2">
      <c r="A9426" s="11"/>
      <c r="B9426" s="11" t="s">
        <v>52</v>
      </c>
      <c r="C9426" s="11" t="s">
        <v>46</v>
      </c>
      <c r="D9426" s="11">
        <v>1980</v>
      </c>
      <c r="E9426" s="11" t="s">
        <v>30</v>
      </c>
      <c r="F9426" s="11">
        <v>300</v>
      </c>
      <c r="G9426" s="11" t="s">
        <v>24</v>
      </c>
      <c r="H9426" s="11" t="s">
        <v>24</v>
      </c>
      <c r="I9426" s="11" t="s">
        <v>33</v>
      </c>
      <c r="J9426" s="11">
        <v>35</v>
      </c>
      <c r="K9426" s="12">
        <v>7.4443920639894148E-2</v>
      </c>
      <c r="L9426" s="13">
        <v>0</v>
      </c>
      <c r="M9426" s="14">
        <f t="shared" si="1200"/>
        <v>0</v>
      </c>
      <c r="N9426" s="15">
        <f t="shared" si="1201"/>
        <v>2.5</v>
      </c>
      <c r="O9426" s="14">
        <f t="shared" si="1202"/>
        <v>1</v>
      </c>
      <c r="P9426" s="15" t="s">
        <v>25</v>
      </c>
      <c r="Q9426" s="14" t="str">
        <f t="shared" si="1203"/>
        <v>No</v>
      </c>
      <c r="R9426" s="15">
        <f t="shared" si="1204"/>
        <v>0</v>
      </c>
      <c r="S9426" s="14">
        <f t="shared" si="1205"/>
        <v>1</v>
      </c>
      <c r="T9426" s="15">
        <f t="shared" si="1206"/>
        <v>2653</v>
      </c>
    </row>
    <row r="9427" spans="1:20" x14ac:dyDescent="0.2">
      <c r="A9427" s="11"/>
      <c r="B9427" s="11" t="s">
        <v>2</v>
      </c>
      <c r="C9427" s="11" t="s">
        <v>46</v>
      </c>
      <c r="D9427" s="11">
        <v>1980</v>
      </c>
      <c r="E9427" s="11" t="s">
        <v>30</v>
      </c>
      <c r="F9427" s="11">
        <v>300</v>
      </c>
      <c r="G9427" s="11" t="s">
        <v>24</v>
      </c>
      <c r="H9427" s="11" t="s">
        <v>24</v>
      </c>
      <c r="I9427" s="11" t="s">
        <v>33</v>
      </c>
      <c r="J9427" s="11">
        <v>35</v>
      </c>
      <c r="K9427" s="12">
        <v>0.14639377341880117</v>
      </c>
      <c r="L9427" s="13">
        <v>0</v>
      </c>
      <c r="M9427" s="14">
        <f t="shared" si="1200"/>
        <v>0</v>
      </c>
      <c r="N9427" s="15">
        <f t="shared" si="1201"/>
        <v>2.5</v>
      </c>
      <c r="O9427" s="14">
        <f t="shared" si="1202"/>
        <v>1</v>
      </c>
      <c r="P9427" s="15" t="s">
        <v>25</v>
      </c>
      <c r="Q9427" s="14" t="str">
        <f t="shared" si="1203"/>
        <v>No</v>
      </c>
      <c r="R9427" s="15">
        <f t="shared" si="1204"/>
        <v>0</v>
      </c>
      <c r="S9427" s="14">
        <f t="shared" si="1205"/>
        <v>1</v>
      </c>
      <c r="T9427" s="15">
        <f t="shared" si="1206"/>
        <v>2653</v>
      </c>
    </row>
    <row r="9428" spans="1:20" x14ac:dyDescent="0.2">
      <c r="A9428" s="11"/>
      <c r="B9428" s="11" t="s">
        <v>28</v>
      </c>
      <c r="C9428" s="11" t="s">
        <v>46</v>
      </c>
      <c r="D9428" s="11">
        <v>1980</v>
      </c>
      <c r="E9428" s="11" t="s">
        <v>30</v>
      </c>
      <c r="F9428" s="11">
        <v>300</v>
      </c>
      <c r="G9428" s="11" t="s">
        <v>24</v>
      </c>
      <c r="H9428" s="11" t="s">
        <v>24</v>
      </c>
      <c r="I9428" s="11" t="s">
        <v>35</v>
      </c>
      <c r="J9428" s="11">
        <v>35</v>
      </c>
      <c r="K9428" s="12">
        <v>0.8077720448636112</v>
      </c>
      <c r="L9428" s="13">
        <v>0</v>
      </c>
      <c r="M9428" s="14">
        <f t="shared" si="1200"/>
        <v>0</v>
      </c>
      <c r="N9428" s="15">
        <f t="shared" si="1201"/>
        <v>2.5</v>
      </c>
      <c r="O9428" s="14">
        <f t="shared" si="1202"/>
        <v>1</v>
      </c>
      <c r="P9428" s="15" t="s">
        <v>25</v>
      </c>
      <c r="Q9428" s="14" t="str">
        <f t="shared" si="1203"/>
        <v>No</v>
      </c>
      <c r="R9428" s="15">
        <f t="shared" si="1204"/>
        <v>0</v>
      </c>
      <c r="S9428" s="14">
        <f t="shared" si="1205"/>
        <v>1</v>
      </c>
      <c r="T9428" s="15">
        <f t="shared" si="1206"/>
        <v>2653</v>
      </c>
    </row>
    <row r="9429" spans="1:20" x14ac:dyDescent="0.2">
      <c r="A9429" s="11"/>
      <c r="B9429" s="11" t="s">
        <v>47</v>
      </c>
      <c r="C9429" s="11" t="s">
        <v>46</v>
      </c>
      <c r="D9429" s="11">
        <v>1980</v>
      </c>
      <c r="E9429" s="11" t="s">
        <v>30</v>
      </c>
      <c r="F9429" s="11">
        <v>300</v>
      </c>
      <c r="G9429" s="11" t="s">
        <v>24</v>
      </c>
      <c r="H9429" s="11" t="s">
        <v>24</v>
      </c>
      <c r="I9429" s="11" t="s">
        <v>35</v>
      </c>
      <c r="J9429" s="11">
        <v>35</v>
      </c>
      <c r="K9429" s="12">
        <v>0.14058957808368042</v>
      </c>
      <c r="L9429" s="13">
        <v>0</v>
      </c>
      <c r="M9429" s="14">
        <f t="shared" si="1200"/>
        <v>0</v>
      </c>
      <c r="N9429" s="15">
        <f t="shared" si="1201"/>
        <v>2.5</v>
      </c>
      <c r="O9429" s="14">
        <f t="shared" si="1202"/>
        <v>1</v>
      </c>
      <c r="P9429" s="15" t="s">
        <v>25</v>
      </c>
      <c r="Q9429" s="14" t="str">
        <f t="shared" si="1203"/>
        <v>No</v>
      </c>
      <c r="R9429" s="15">
        <f t="shared" si="1204"/>
        <v>0</v>
      </c>
      <c r="S9429" s="14">
        <f t="shared" si="1205"/>
        <v>1</v>
      </c>
      <c r="T9429" s="15">
        <f t="shared" si="1206"/>
        <v>2653</v>
      </c>
    </row>
    <row r="9430" spans="1:20" x14ac:dyDescent="0.2">
      <c r="A9430" s="11"/>
      <c r="B9430" s="11" t="s">
        <v>52</v>
      </c>
      <c r="C9430" s="11" t="s">
        <v>46</v>
      </c>
      <c r="D9430" s="11">
        <v>1980</v>
      </c>
      <c r="E9430" s="11" t="s">
        <v>30</v>
      </c>
      <c r="F9430" s="11">
        <v>300</v>
      </c>
      <c r="G9430" s="11" t="s">
        <v>24</v>
      </c>
      <c r="H9430" s="11" t="s">
        <v>24</v>
      </c>
      <c r="I9430" s="11" t="s">
        <v>35</v>
      </c>
      <c r="J9430" s="11">
        <v>35</v>
      </c>
      <c r="K9430" s="12">
        <v>0.51437776984811556</v>
      </c>
      <c r="L9430" s="13">
        <v>0</v>
      </c>
      <c r="M9430" s="14">
        <f t="shared" si="1200"/>
        <v>0</v>
      </c>
      <c r="N9430" s="15">
        <f t="shared" si="1201"/>
        <v>2.5</v>
      </c>
      <c r="O9430" s="14">
        <f t="shared" si="1202"/>
        <v>1</v>
      </c>
      <c r="P9430" s="15" t="s">
        <v>25</v>
      </c>
      <c r="Q9430" s="14" t="str">
        <f t="shared" si="1203"/>
        <v>No</v>
      </c>
      <c r="R9430" s="15">
        <f t="shared" si="1204"/>
        <v>0</v>
      </c>
      <c r="S9430" s="14">
        <f t="shared" si="1205"/>
        <v>1</v>
      </c>
      <c r="T9430" s="15">
        <f t="shared" si="1206"/>
        <v>2653</v>
      </c>
    </row>
    <row r="9431" spans="1:20" x14ac:dyDescent="0.2">
      <c r="A9431" s="11"/>
      <c r="B9431" s="11" t="s">
        <v>38</v>
      </c>
      <c r="C9431" s="11" t="s">
        <v>46</v>
      </c>
      <c r="D9431" s="11">
        <v>1980</v>
      </c>
      <c r="E9431" s="11" t="s">
        <v>30</v>
      </c>
      <c r="F9431" s="11">
        <v>300</v>
      </c>
      <c r="G9431" s="11" t="s">
        <v>24</v>
      </c>
      <c r="H9431" s="11" t="s">
        <v>24</v>
      </c>
      <c r="I9431" s="11" t="s">
        <v>31</v>
      </c>
      <c r="J9431" s="11">
        <v>35</v>
      </c>
      <c r="K9431" s="12">
        <v>0.13042734755749238</v>
      </c>
      <c r="L9431" s="13">
        <v>0</v>
      </c>
      <c r="M9431" s="14">
        <f t="shared" si="1200"/>
        <v>0</v>
      </c>
      <c r="N9431" s="15">
        <f t="shared" si="1201"/>
        <v>2.5</v>
      </c>
      <c r="O9431" s="14">
        <f t="shared" si="1202"/>
        <v>1</v>
      </c>
      <c r="P9431" s="15" t="s">
        <v>25</v>
      </c>
      <c r="Q9431" s="14" t="str">
        <f t="shared" si="1203"/>
        <v>No</v>
      </c>
      <c r="R9431" s="15">
        <f t="shared" si="1204"/>
        <v>0</v>
      </c>
      <c r="S9431" s="14">
        <f t="shared" si="1205"/>
        <v>1</v>
      </c>
      <c r="T9431" s="15">
        <f t="shared" si="1206"/>
        <v>2653</v>
      </c>
    </row>
    <row r="9432" spans="1:20" x14ac:dyDescent="0.2">
      <c r="A9432" s="11"/>
      <c r="B9432" s="11" t="s">
        <v>28</v>
      </c>
      <c r="C9432" s="11" t="s">
        <v>46</v>
      </c>
      <c r="D9432" s="11">
        <v>1980</v>
      </c>
      <c r="E9432" s="11" t="s">
        <v>30</v>
      </c>
      <c r="F9432" s="11">
        <v>300</v>
      </c>
      <c r="G9432" s="11" t="s">
        <v>24</v>
      </c>
      <c r="H9432" s="11" t="s">
        <v>24</v>
      </c>
      <c r="I9432" s="11" t="s">
        <v>31</v>
      </c>
      <c r="J9432" s="11">
        <v>35</v>
      </c>
      <c r="K9432" s="12">
        <v>2.604080204938743</v>
      </c>
      <c r="L9432" s="13">
        <v>0</v>
      </c>
      <c r="M9432" s="14">
        <f t="shared" si="1200"/>
        <v>0</v>
      </c>
      <c r="N9432" s="15">
        <f t="shared" si="1201"/>
        <v>2.5</v>
      </c>
      <c r="O9432" s="14">
        <f t="shared" si="1202"/>
        <v>1</v>
      </c>
      <c r="P9432" s="15" t="s">
        <v>25</v>
      </c>
      <c r="Q9432" s="14" t="str">
        <f t="shared" si="1203"/>
        <v>No</v>
      </c>
      <c r="R9432" s="15">
        <f t="shared" si="1204"/>
        <v>0</v>
      </c>
      <c r="S9432" s="14">
        <f t="shared" si="1205"/>
        <v>1</v>
      </c>
      <c r="T9432" s="15">
        <f t="shared" si="1206"/>
        <v>2653</v>
      </c>
    </row>
    <row r="9433" spans="1:20" x14ac:dyDescent="0.2">
      <c r="A9433" s="11"/>
      <c r="B9433" s="11" t="s">
        <v>47</v>
      </c>
      <c r="C9433" s="11" t="s">
        <v>46</v>
      </c>
      <c r="D9433" s="11">
        <v>1980</v>
      </c>
      <c r="E9433" s="11" t="s">
        <v>30</v>
      </c>
      <c r="F9433" s="11">
        <v>300</v>
      </c>
      <c r="G9433" s="11" t="s">
        <v>24</v>
      </c>
      <c r="H9433" s="11" t="s">
        <v>24</v>
      </c>
      <c r="I9433" s="11" t="s">
        <v>31</v>
      </c>
      <c r="J9433" s="11">
        <v>35</v>
      </c>
      <c r="K9433" s="12">
        <v>1.2195261827295292</v>
      </c>
      <c r="L9433" s="13">
        <v>0</v>
      </c>
      <c r="M9433" s="14">
        <f t="shared" si="1200"/>
        <v>0</v>
      </c>
      <c r="N9433" s="15">
        <f t="shared" si="1201"/>
        <v>2.5</v>
      </c>
      <c r="O9433" s="14">
        <f t="shared" si="1202"/>
        <v>1</v>
      </c>
      <c r="P9433" s="15" t="s">
        <v>25</v>
      </c>
      <c r="Q9433" s="14" t="str">
        <f t="shared" si="1203"/>
        <v>No</v>
      </c>
      <c r="R9433" s="15">
        <f t="shared" si="1204"/>
        <v>0</v>
      </c>
      <c r="S9433" s="14">
        <f t="shared" si="1205"/>
        <v>1</v>
      </c>
      <c r="T9433" s="15">
        <f t="shared" si="1206"/>
        <v>2653</v>
      </c>
    </row>
    <row r="9434" spans="1:20" x14ac:dyDescent="0.2">
      <c r="A9434" s="11"/>
      <c r="B9434" s="11" t="s">
        <v>52</v>
      </c>
      <c r="C9434" s="11" t="s">
        <v>46</v>
      </c>
      <c r="D9434" s="11">
        <v>1980</v>
      </c>
      <c r="E9434" s="11" t="s">
        <v>30</v>
      </c>
      <c r="F9434" s="11">
        <v>300</v>
      </c>
      <c r="G9434" s="11" t="s">
        <v>24</v>
      </c>
      <c r="H9434" s="11" t="s">
        <v>24</v>
      </c>
      <c r="I9434" s="11" t="s">
        <v>31</v>
      </c>
      <c r="J9434" s="11">
        <v>35</v>
      </c>
      <c r="K9434" s="12">
        <v>1.3493882579212546</v>
      </c>
      <c r="L9434" s="13">
        <v>0</v>
      </c>
      <c r="M9434" s="14">
        <f t="shared" si="1200"/>
        <v>0</v>
      </c>
      <c r="N9434" s="15">
        <f t="shared" si="1201"/>
        <v>2.5</v>
      </c>
      <c r="O9434" s="14">
        <f t="shared" si="1202"/>
        <v>1</v>
      </c>
      <c r="P9434" s="15" t="s">
        <v>25</v>
      </c>
      <c r="Q9434" s="14" t="str">
        <f t="shared" si="1203"/>
        <v>No</v>
      </c>
      <c r="R9434" s="15">
        <f t="shared" si="1204"/>
        <v>0</v>
      </c>
      <c r="S9434" s="14">
        <f t="shared" si="1205"/>
        <v>1</v>
      </c>
      <c r="T9434" s="15">
        <f t="shared" si="1206"/>
        <v>2653</v>
      </c>
    </row>
    <row r="9435" spans="1:20" x14ac:dyDescent="0.2">
      <c r="A9435" s="11"/>
      <c r="B9435" s="11" t="s">
        <v>2</v>
      </c>
      <c r="C9435" s="11" t="s">
        <v>46</v>
      </c>
      <c r="D9435" s="11">
        <v>1980</v>
      </c>
      <c r="E9435" s="11" t="s">
        <v>30</v>
      </c>
      <c r="F9435" s="11">
        <v>300</v>
      </c>
      <c r="G9435" s="11" t="s">
        <v>24</v>
      </c>
      <c r="H9435" s="11" t="s">
        <v>24</v>
      </c>
      <c r="I9435" s="11" t="s">
        <v>31</v>
      </c>
      <c r="J9435" s="11">
        <v>35</v>
      </c>
      <c r="K9435" s="12">
        <v>0.23961324925753347</v>
      </c>
      <c r="L9435" s="13">
        <v>0</v>
      </c>
      <c r="M9435" s="14">
        <f t="shared" si="1200"/>
        <v>0</v>
      </c>
      <c r="N9435" s="15">
        <f t="shared" si="1201"/>
        <v>2.5</v>
      </c>
      <c r="O9435" s="14">
        <f t="shared" si="1202"/>
        <v>1</v>
      </c>
      <c r="P9435" s="15" t="s">
        <v>25</v>
      </c>
      <c r="Q9435" s="14" t="str">
        <f t="shared" si="1203"/>
        <v>No</v>
      </c>
      <c r="R9435" s="15">
        <f t="shared" si="1204"/>
        <v>0</v>
      </c>
      <c r="S9435" s="14">
        <f t="shared" si="1205"/>
        <v>1</v>
      </c>
      <c r="T9435" s="15">
        <f t="shared" si="1206"/>
        <v>2653</v>
      </c>
    </row>
    <row r="9436" spans="1:20" x14ac:dyDescent="0.2">
      <c r="A9436" s="11"/>
      <c r="B9436" s="11" t="s">
        <v>2</v>
      </c>
      <c r="C9436" s="11" t="s">
        <v>46</v>
      </c>
      <c r="D9436" s="11">
        <v>1980</v>
      </c>
      <c r="E9436" s="11" t="s">
        <v>34</v>
      </c>
      <c r="F9436" s="11">
        <v>350</v>
      </c>
      <c r="G9436" s="11" t="s">
        <v>24</v>
      </c>
      <c r="H9436" s="11" t="s">
        <v>24</v>
      </c>
      <c r="I9436" s="11" t="s">
        <v>33</v>
      </c>
      <c r="J9436" s="11">
        <v>35</v>
      </c>
      <c r="K9436" s="12">
        <v>4.844431690156218E-2</v>
      </c>
      <c r="L9436" s="13">
        <v>0</v>
      </c>
      <c r="M9436" s="14">
        <f t="shared" si="1200"/>
        <v>0</v>
      </c>
      <c r="N9436" s="15">
        <f t="shared" si="1201"/>
        <v>1</v>
      </c>
      <c r="O9436" s="14">
        <f t="shared" si="1202"/>
        <v>1</v>
      </c>
      <c r="P9436" s="15" t="s">
        <v>25</v>
      </c>
      <c r="Q9436" s="14" t="str">
        <f t="shared" si="1203"/>
        <v>No</v>
      </c>
      <c r="R9436" s="15">
        <f t="shared" si="1204"/>
        <v>0</v>
      </c>
      <c r="S9436" s="14">
        <f t="shared" si="1205"/>
        <v>1</v>
      </c>
      <c r="T9436" s="15">
        <f t="shared" si="1206"/>
        <v>2653</v>
      </c>
    </row>
    <row r="9437" spans="1:20" x14ac:dyDescent="0.2">
      <c r="A9437" s="11"/>
      <c r="B9437" s="11" t="s">
        <v>38</v>
      </c>
      <c r="C9437" s="11" t="s">
        <v>46</v>
      </c>
      <c r="D9437" s="11">
        <v>1980</v>
      </c>
      <c r="E9437" s="11" t="s">
        <v>34</v>
      </c>
      <c r="F9437" s="11">
        <v>350</v>
      </c>
      <c r="G9437" s="11" t="s">
        <v>24</v>
      </c>
      <c r="H9437" s="11" t="s">
        <v>24</v>
      </c>
      <c r="I9437" s="11" t="s">
        <v>31</v>
      </c>
      <c r="J9437" s="11">
        <v>35</v>
      </c>
      <c r="K9437" s="12">
        <v>1.8869778836590089E-2</v>
      </c>
      <c r="L9437" s="13">
        <v>0</v>
      </c>
      <c r="M9437" s="14">
        <f t="shared" si="1200"/>
        <v>0</v>
      </c>
      <c r="N9437" s="15">
        <f t="shared" si="1201"/>
        <v>1</v>
      </c>
      <c r="O9437" s="14">
        <f t="shared" si="1202"/>
        <v>1</v>
      </c>
      <c r="P9437" s="15" t="s">
        <v>25</v>
      </c>
      <c r="Q9437" s="14" t="str">
        <f t="shared" si="1203"/>
        <v>No</v>
      </c>
      <c r="R9437" s="15">
        <f t="shared" si="1204"/>
        <v>0</v>
      </c>
      <c r="S9437" s="14">
        <f t="shared" si="1205"/>
        <v>1</v>
      </c>
      <c r="T9437" s="15">
        <f t="shared" si="1206"/>
        <v>2653</v>
      </c>
    </row>
    <row r="9438" spans="1:20" x14ac:dyDescent="0.2">
      <c r="A9438" s="11"/>
      <c r="B9438" s="11" t="s">
        <v>28</v>
      </c>
      <c r="C9438" s="11" t="s">
        <v>46</v>
      </c>
      <c r="D9438" s="11">
        <v>1980</v>
      </c>
      <c r="E9438" s="11" t="s">
        <v>34</v>
      </c>
      <c r="F9438" s="11">
        <v>350</v>
      </c>
      <c r="G9438" s="11" t="s">
        <v>24</v>
      </c>
      <c r="H9438" s="11" t="s">
        <v>24</v>
      </c>
      <c r="I9438" s="11" t="s">
        <v>31</v>
      </c>
      <c r="J9438" s="11">
        <v>35</v>
      </c>
      <c r="K9438" s="12">
        <v>0.15644891720672899</v>
      </c>
      <c r="L9438" s="13">
        <v>0</v>
      </c>
      <c r="M9438" s="14">
        <f t="shared" si="1200"/>
        <v>0</v>
      </c>
      <c r="N9438" s="15">
        <f t="shared" si="1201"/>
        <v>1</v>
      </c>
      <c r="O9438" s="14">
        <f t="shared" si="1202"/>
        <v>1</v>
      </c>
      <c r="P9438" s="15" t="s">
        <v>25</v>
      </c>
      <c r="Q9438" s="14" t="str">
        <f t="shared" si="1203"/>
        <v>No</v>
      </c>
      <c r="R9438" s="15">
        <f t="shared" si="1204"/>
        <v>0</v>
      </c>
      <c r="S9438" s="14">
        <f t="shared" si="1205"/>
        <v>1</v>
      </c>
      <c r="T9438" s="15">
        <f t="shared" si="1206"/>
        <v>2653</v>
      </c>
    </row>
    <row r="9439" spans="1:20" x14ac:dyDescent="0.2">
      <c r="A9439" s="11"/>
      <c r="B9439" s="11" t="s">
        <v>47</v>
      </c>
      <c r="C9439" s="11" t="s">
        <v>46</v>
      </c>
      <c r="D9439" s="11">
        <v>1980</v>
      </c>
      <c r="E9439" s="11" t="s">
        <v>34</v>
      </c>
      <c r="F9439" s="11">
        <v>350</v>
      </c>
      <c r="G9439" s="11" t="s">
        <v>24</v>
      </c>
      <c r="H9439" s="11" t="s">
        <v>24</v>
      </c>
      <c r="I9439" s="11" t="s">
        <v>31</v>
      </c>
      <c r="J9439" s="11">
        <v>35</v>
      </c>
      <c r="K9439" s="12">
        <v>8.0189208055764368E-4</v>
      </c>
      <c r="L9439" s="13">
        <v>0</v>
      </c>
      <c r="M9439" s="14">
        <f t="shared" si="1200"/>
        <v>0</v>
      </c>
      <c r="N9439" s="15">
        <f t="shared" si="1201"/>
        <v>1</v>
      </c>
      <c r="O9439" s="14">
        <f t="shared" si="1202"/>
        <v>1</v>
      </c>
      <c r="P9439" s="15" t="s">
        <v>25</v>
      </c>
      <c r="Q9439" s="14" t="str">
        <f t="shared" si="1203"/>
        <v>No</v>
      </c>
      <c r="R9439" s="15">
        <f t="shared" si="1204"/>
        <v>0</v>
      </c>
      <c r="S9439" s="14">
        <f t="shared" si="1205"/>
        <v>1</v>
      </c>
      <c r="T9439" s="15">
        <f t="shared" si="1206"/>
        <v>2653</v>
      </c>
    </row>
    <row r="9440" spans="1:20" x14ac:dyDescent="0.2">
      <c r="A9440" s="11"/>
      <c r="B9440" s="11" t="s">
        <v>52</v>
      </c>
      <c r="C9440" s="11" t="s">
        <v>46</v>
      </c>
      <c r="D9440" s="11">
        <v>1980</v>
      </c>
      <c r="E9440" s="11" t="s">
        <v>34</v>
      </c>
      <c r="F9440" s="11">
        <v>350</v>
      </c>
      <c r="G9440" s="11" t="s">
        <v>24</v>
      </c>
      <c r="H9440" s="11" t="s">
        <v>24</v>
      </c>
      <c r="I9440" s="11" t="s">
        <v>31</v>
      </c>
      <c r="J9440" s="11">
        <v>35</v>
      </c>
      <c r="K9440" s="12">
        <v>0.20437108409030869</v>
      </c>
      <c r="L9440" s="13">
        <v>0</v>
      </c>
      <c r="M9440" s="14">
        <f t="shared" si="1200"/>
        <v>0</v>
      </c>
      <c r="N9440" s="15">
        <f t="shared" si="1201"/>
        <v>1</v>
      </c>
      <c r="O9440" s="14">
        <f t="shared" si="1202"/>
        <v>1</v>
      </c>
      <c r="P9440" s="15" t="s">
        <v>25</v>
      </c>
      <c r="Q9440" s="14" t="str">
        <f t="shared" si="1203"/>
        <v>No</v>
      </c>
      <c r="R9440" s="15">
        <f t="shared" si="1204"/>
        <v>0</v>
      </c>
      <c r="S9440" s="14">
        <f t="shared" si="1205"/>
        <v>1</v>
      </c>
      <c r="T9440" s="15">
        <f t="shared" si="1206"/>
        <v>2653</v>
      </c>
    </row>
    <row r="9441" spans="1:20" x14ac:dyDescent="0.2">
      <c r="A9441" s="11"/>
      <c r="B9441" s="11" t="s">
        <v>2</v>
      </c>
      <c r="C9441" s="11" t="s">
        <v>46</v>
      </c>
      <c r="D9441" s="11">
        <v>1980</v>
      </c>
      <c r="E9441" s="11" t="s">
        <v>34</v>
      </c>
      <c r="F9441" s="11">
        <v>350</v>
      </c>
      <c r="G9441" s="11" t="s">
        <v>24</v>
      </c>
      <c r="H9441" s="11" t="s">
        <v>24</v>
      </c>
      <c r="I9441" s="11" t="s">
        <v>31</v>
      </c>
      <c r="J9441" s="11">
        <v>35</v>
      </c>
      <c r="K9441" s="12">
        <v>0.2798341905056197</v>
      </c>
      <c r="L9441" s="13">
        <v>0</v>
      </c>
      <c r="M9441" s="14">
        <f t="shared" si="1200"/>
        <v>0</v>
      </c>
      <c r="N9441" s="15">
        <f t="shared" si="1201"/>
        <v>1</v>
      </c>
      <c r="O9441" s="14">
        <f t="shared" si="1202"/>
        <v>1</v>
      </c>
      <c r="P9441" s="15" t="s">
        <v>25</v>
      </c>
      <c r="Q9441" s="14" t="str">
        <f t="shared" si="1203"/>
        <v>No</v>
      </c>
      <c r="R9441" s="15">
        <f t="shared" si="1204"/>
        <v>0</v>
      </c>
      <c r="S9441" s="14">
        <f t="shared" si="1205"/>
        <v>1</v>
      </c>
      <c r="T9441" s="15">
        <f t="shared" si="1206"/>
        <v>2653</v>
      </c>
    </row>
    <row r="9442" spans="1:20" x14ac:dyDescent="0.2">
      <c r="A9442" s="11"/>
      <c r="B9442" s="11" t="s">
        <v>28</v>
      </c>
      <c r="C9442" s="11" t="s">
        <v>46</v>
      </c>
      <c r="D9442" s="11">
        <v>1980</v>
      </c>
      <c r="E9442" s="11" t="s">
        <v>34</v>
      </c>
      <c r="F9442" s="11">
        <v>400</v>
      </c>
      <c r="G9442" s="11" t="s">
        <v>24</v>
      </c>
      <c r="H9442" s="11" t="s">
        <v>24</v>
      </c>
      <c r="I9442" s="11" t="s">
        <v>36</v>
      </c>
      <c r="J9442" s="11">
        <v>35</v>
      </c>
      <c r="K9442" s="12">
        <v>8.6969675359977374E-3</v>
      </c>
      <c r="L9442" s="13">
        <v>0</v>
      </c>
      <c r="M9442" s="14">
        <f t="shared" si="1200"/>
        <v>0</v>
      </c>
      <c r="N9442" s="15">
        <f t="shared" si="1201"/>
        <v>1</v>
      </c>
      <c r="O9442" s="14">
        <f t="shared" si="1202"/>
        <v>1</v>
      </c>
      <c r="P9442" s="15" t="s">
        <v>25</v>
      </c>
      <c r="Q9442" s="14" t="str">
        <f t="shared" si="1203"/>
        <v>No</v>
      </c>
      <c r="R9442" s="15">
        <f t="shared" si="1204"/>
        <v>0</v>
      </c>
      <c r="S9442" s="14">
        <f t="shared" si="1205"/>
        <v>1</v>
      </c>
      <c r="T9442" s="15">
        <f t="shared" si="1206"/>
        <v>2653</v>
      </c>
    </row>
    <row r="9443" spans="1:20" x14ac:dyDescent="0.2">
      <c r="A9443" s="11"/>
      <c r="B9443" s="11" t="s">
        <v>28</v>
      </c>
      <c r="C9443" s="11" t="s">
        <v>46</v>
      </c>
      <c r="D9443" s="11">
        <v>1980</v>
      </c>
      <c r="E9443" s="11" t="s">
        <v>34</v>
      </c>
      <c r="F9443" s="11">
        <v>400</v>
      </c>
      <c r="G9443" s="11" t="s">
        <v>24</v>
      </c>
      <c r="H9443" s="11" t="s">
        <v>24</v>
      </c>
      <c r="I9443" s="11" t="s">
        <v>37</v>
      </c>
      <c r="J9443" s="11">
        <v>35</v>
      </c>
      <c r="K9443" s="12">
        <v>2.4071417047074346E-3</v>
      </c>
      <c r="L9443" s="13">
        <v>0</v>
      </c>
      <c r="M9443" s="14">
        <f t="shared" si="1200"/>
        <v>0</v>
      </c>
      <c r="N9443" s="15">
        <f t="shared" si="1201"/>
        <v>1</v>
      </c>
      <c r="O9443" s="14">
        <f t="shared" si="1202"/>
        <v>1</v>
      </c>
      <c r="P9443" s="15" t="s">
        <v>25</v>
      </c>
      <c r="Q9443" s="14" t="str">
        <f t="shared" si="1203"/>
        <v>No</v>
      </c>
      <c r="R9443" s="15">
        <f t="shared" si="1204"/>
        <v>0</v>
      </c>
      <c r="S9443" s="14">
        <f t="shared" si="1205"/>
        <v>1</v>
      </c>
      <c r="T9443" s="15">
        <f t="shared" si="1206"/>
        <v>2653</v>
      </c>
    </row>
    <row r="9444" spans="1:20" x14ac:dyDescent="0.2">
      <c r="A9444" s="11"/>
      <c r="B9444" s="11" t="s">
        <v>38</v>
      </c>
      <c r="C9444" s="11" t="s">
        <v>46</v>
      </c>
      <c r="D9444" s="11">
        <v>1980</v>
      </c>
      <c r="E9444" s="11" t="s">
        <v>34</v>
      </c>
      <c r="F9444" s="11">
        <v>400</v>
      </c>
      <c r="G9444" s="11" t="s">
        <v>24</v>
      </c>
      <c r="H9444" s="11" t="s">
        <v>24</v>
      </c>
      <c r="I9444" s="11" t="s">
        <v>31</v>
      </c>
      <c r="J9444" s="11">
        <v>35</v>
      </c>
      <c r="K9444" s="12">
        <v>0.22252868472427972</v>
      </c>
      <c r="L9444" s="13">
        <v>0</v>
      </c>
      <c r="M9444" s="14">
        <f t="shared" si="1200"/>
        <v>0</v>
      </c>
      <c r="N9444" s="15">
        <f t="shared" si="1201"/>
        <v>1</v>
      </c>
      <c r="O9444" s="14">
        <f t="shared" si="1202"/>
        <v>1</v>
      </c>
      <c r="P9444" s="15" t="s">
        <v>25</v>
      </c>
      <c r="Q9444" s="14" t="str">
        <f t="shared" si="1203"/>
        <v>No</v>
      </c>
      <c r="R9444" s="15">
        <f t="shared" si="1204"/>
        <v>0</v>
      </c>
      <c r="S9444" s="14">
        <f t="shared" si="1205"/>
        <v>1</v>
      </c>
      <c r="T9444" s="15">
        <f t="shared" si="1206"/>
        <v>2653</v>
      </c>
    </row>
    <row r="9445" spans="1:20" x14ac:dyDescent="0.2">
      <c r="A9445" s="11"/>
      <c r="B9445" s="11" t="s">
        <v>28</v>
      </c>
      <c r="C9445" s="11" t="s">
        <v>46</v>
      </c>
      <c r="D9445" s="11">
        <v>1980</v>
      </c>
      <c r="E9445" s="11" t="s">
        <v>34</v>
      </c>
      <c r="F9445" s="11">
        <v>400</v>
      </c>
      <c r="G9445" s="11" t="s">
        <v>24</v>
      </c>
      <c r="H9445" s="11" t="s">
        <v>24</v>
      </c>
      <c r="I9445" s="11" t="s">
        <v>31</v>
      </c>
      <c r="J9445" s="11">
        <v>35</v>
      </c>
      <c r="K9445" s="12">
        <v>1.3804985934145657</v>
      </c>
      <c r="L9445" s="13">
        <v>0</v>
      </c>
      <c r="M9445" s="14">
        <f t="shared" si="1200"/>
        <v>0</v>
      </c>
      <c r="N9445" s="15">
        <f t="shared" si="1201"/>
        <v>1</v>
      </c>
      <c r="O9445" s="14">
        <f t="shared" si="1202"/>
        <v>1</v>
      </c>
      <c r="P9445" s="15" t="s">
        <v>25</v>
      </c>
      <c r="Q9445" s="14" t="str">
        <f t="shared" si="1203"/>
        <v>No</v>
      </c>
      <c r="R9445" s="15">
        <f t="shared" si="1204"/>
        <v>0</v>
      </c>
      <c r="S9445" s="14">
        <f t="shared" si="1205"/>
        <v>1</v>
      </c>
      <c r="T9445" s="15">
        <f t="shared" si="1206"/>
        <v>2653</v>
      </c>
    </row>
    <row r="9446" spans="1:20" x14ac:dyDescent="0.2">
      <c r="A9446" s="11"/>
      <c r="B9446" s="11" t="s">
        <v>47</v>
      </c>
      <c r="C9446" s="11" t="s">
        <v>46</v>
      </c>
      <c r="D9446" s="11">
        <v>1980</v>
      </c>
      <c r="E9446" s="11" t="s">
        <v>34</v>
      </c>
      <c r="F9446" s="11">
        <v>400</v>
      </c>
      <c r="G9446" s="11" t="s">
        <v>24</v>
      </c>
      <c r="H9446" s="11" t="s">
        <v>24</v>
      </c>
      <c r="I9446" s="11" t="s">
        <v>31</v>
      </c>
      <c r="J9446" s="11">
        <v>35</v>
      </c>
      <c r="K9446" s="12">
        <v>2.9735370334288216E-2</v>
      </c>
      <c r="L9446" s="13">
        <v>0</v>
      </c>
      <c r="M9446" s="14">
        <f t="shared" si="1200"/>
        <v>0</v>
      </c>
      <c r="N9446" s="15">
        <f t="shared" si="1201"/>
        <v>1</v>
      </c>
      <c r="O9446" s="14">
        <f t="shared" si="1202"/>
        <v>1</v>
      </c>
      <c r="P9446" s="15" t="s">
        <v>25</v>
      </c>
      <c r="Q9446" s="14" t="str">
        <f t="shared" si="1203"/>
        <v>No</v>
      </c>
      <c r="R9446" s="15">
        <f t="shared" si="1204"/>
        <v>0</v>
      </c>
      <c r="S9446" s="14">
        <f t="shared" si="1205"/>
        <v>1</v>
      </c>
      <c r="T9446" s="15">
        <f t="shared" si="1206"/>
        <v>2653</v>
      </c>
    </row>
    <row r="9447" spans="1:20" x14ac:dyDescent="0.2">
      <c r="A9447" s="11"/>
      <c r="B9447" s="11" t="s">
        <v>52</v>
      </c>
      <c r="C9447" s="11" t="s">
        <v>46</v>
      </c>
      <c r="D9447" s="11">
        <v>1980</v>
      </c>
      <c r="E9447" s="11" t="s">
        <v>34</v>
      </c>
      <c r="F9447" s="11">
        <v>400</v>
      </c>
      <c r="G9447" s="11" t="s">
        <v>24</v>
      </c>
      <c r="H9447" s="11" t="s">
        <v>24</v>
      </c>
      <c r="I9447" s="11" t="s">
        <v>31</v>
      </c>
      <c r="J9447" s="11">
        <v>35</v>
      </c>
      <c r="K9447" s="12">
        <v>7.7618265987369466E-3</v>
      </c>
      <c r="L9447" s="13">
        <v>0</v>
      </c>
      <c r="M9447" s="14">
        <f t="shared" si="1200"/>
        <v>0</v>
      </c>
      <c r="N9447" s="15">
        <f t="shared" si="1201"/>
        <v>1</v>
      </c>
      <c r="O9447" s="14">
        <f t="shared" si="1202"/>
        <v>1</v>
      </c>
      <c r="P9447" s="15" t="s">
        <v>25</v>
      </c>
      <c r="Q9447" s="14" t="str">
        <f t="shared" si="1203"/>
        <v>No</v>
      </c>
      <c r="R9447" s="15">
        <f t="shared" si="1204"/>
        <v>0</v>
      </c>
      <c r="S9447" s="14">
        <f t="shared" si="1205"/>
        <v>1</v>
      </c>
      <c r="T9447" s="15">
        <f t="shared" si="1206"/>
        <v>2653</v>
      </c>
    </row>
    <row r="9448" spans="1:20" x14ac:dyDescent="0.2">
      <c r="A9448" s="11"/>
      <c r="B9448" s="11" t="s">
        <v>28</v>
      </c>
      <c r="C9448" s="11" t="s">
        <v>46</v>
      </c>
      <c r="D9448" s="11">
        <v>1980</v>
      </c>
      <c r="E9448" s="11" t="s">
        <v>34</v>
      </c>
      <c r="F9448" s="11">
        <v>450</v>
      </c>
      <c r="G9448" s="11" t="s">
        <v>24</v>
      </c>
      <c r="H9448" s="11" t="s">
        <v>24</v>
      </c>
      <c r="I9448" s="11" t="s">
        <v>36</v>
      </c>
      <c r="J9448" s="11">
        <v>35</v>
      </c>
      <c r="K9448" s="12">
        <v>0.39562256892023079</v>
      </c>
      <c r="L9448" s="13">
        <v>0</v>
      </c>
      <c r="M9448" s="14">
        <f t="shared" si="1200"/>
        <v>0</v>
      </c>
      <c r="N9448" s="15">
        <f t="shared" si="1201"/>
        <v>1</v>
      </c>
      <c r="O9448" s="14">
        <f t="shared" si="1202"/>
        <v>1</v>
      </c>
      <c r="P9448" s="15" t="s">
        <v>25</v>
      </c>
      <c r="Q9448" s="14" t="str">
        <f t="shared" si="1203"/>
        <v>No</v>
      </c>
      <c r="R9448" s="15">
        <f t="shared" si="1204"/>
        <v>0</v>
      </c>
      <c r="S9448" s="14">
        <f t="shared" si="1205"/>
        <v>1</v>
      </c>
      <c r="T9448" s="15">
        <f t="shared" si="1206"/>
        <v>2653</v>
      </c>
    </row>
    <row r="9449" spans="1:20" x14ac:dyDescent="0.2">
      <c r="A9449" s="11"/>
      <c r="B9449" s="11" t="s">
        <v>28</v>
      </c>
      <c r="C9449" s="11" t="s">
        <v>46</v>
      </c>
      <c r="D9449" s="11">
        <v>1980</v>
      </c>
      <c r="E9449" s="11" t="s">
        <v>34</v>
      </c>
      <c r="F9449" s="11">
        <v>450</v>
      </c>
      <c r="G9449" s="11" t="s">
        <v>24</v>
      </c>
      <c r="H9449" s="11" t="s">
        <v>24</v>
      </c>
      <c r="I9449" s="11" t="s">
        <v>35</v>
      </c>
      <c r="J9449" s="11">
        <v>35</v>
      </c>
      <c r="K9449" s="12">
        <v>2.0940108034455649E-2</v>
      </c>
      <c r="L9449" s="13">
        <v>0</v>
      </c>
      <c r="M9449" s="14">
        <f t="shared" si="1200"/>
        <v>0</v>
      </c>
      <c r="N9449" s="15">
        <f t="shared" si="1201"/>
        <v>1</v>
      </c>
      <c r="O9449" s="14">
        <f t="shared" si="1202"/>
        <v>1</v>
      </c>
      <c r="P9449" s="15" t="s">
        <v>25</v>
      </c>
      <c r="Q9449" s="14" t="str">
        <f t="shared" si="1203"/>
        <v>No</v>
      </c>
      <c r="R9449" s="15">
        <f t="shared" si="1204"/>
        <v>0</v>
      </c>
      <c r="S9449" s="14">
        <f t="shared" si="1205"/>
        <v>1</v>
      </c>
      <c r="T9449" s="15">
        <f t="shared" si="1206"/>
        <v>2653</v>
      </c>
    </row>
    <row r="9450" spans="1:20" x14ac:dyDescent="0.2">
      <c r="A9450" s="11"/>
      <c r="B9450" s="11" t="s">
        <v>28</v>
      </c>
      <c r="C9450" s="11" t="s">
        <v>46</v>
      </c>
      <c r="D9450" s="11">
        <v>1980</v>
      </c>
      <c r="E9450" s="11" t="s">
        <v>34</v>
      </c>
      <c r="F9450" s="11">
        <v>450</v>
      </c>
      <c r="G9450" s="11" t="s">
        <v>24</v>
      </c>
      <c r="H9450" s="11" t="s">
        <v>24</v>
      </c>
      <c r="I9450" s="11" t="s">
        <v>31</v>
      </c>
      <c r="J9450" s="11">
        <v>35</v>
      </c>
      <c r="K9450" s="12">
        <v>0.83629769400487897</v>
      </c>
      <c r="L9450" s="13">
        <v>0</v>
      </c>
      <c r="M9450" s="14">
        <f t="shared" si="1200"/>
        <v>0</v>
      </c>
      <c r="N9450" s="15">
        <f t="shared" si="1201"/>
        <v>1</v>
      </c>
      <c r="O9450" s="14">
        <f t="shared" si="1202"/>
        <v>1</v>
      </c>
      <c r="P9450" s="15" t="s">
        <v>25</v>
      </c>
      <c r="Q9450" s="14" t="str">
        <f t="shared" si="1203"/>
        <v>No</v>
      </c>
      <c r="R9450" s="15">
        <f t="shared" si="1204"/>
        <v>0</v>
      </c>
      <c r="S9450" s="14">
        <f t="shared" si="1205"/>
        <v>1</v>
      </c>
      <c r="T9450" s="15">
        <f t="shared" si="1206"/>
        <v>2653</v>
      </c>
    </row>
    <row r="9451" spans="1:20" x14ac:dyDescent="0.2">
      <c r="A9451" s="11"/>
      <c r="B9451" s="11" t="s">
        <v>2</v>
      </c>
      <c r="C9451" s="11" t="s">
        <v>46</v>
      </c>
      <c r="D9451" s="11">
        <v>1980</v>
      </c>
      <c r="E9451" s="11" t="s">
        <v>34</v>
      </c>
      <c r="F9451" s="11">
        <v>450</v>
      </c>
      <c r="G9451" s="11" t="s">
        <v>24</v>
      </c>
      <c r="H9451" s="11" t="s">
        <v>24</v>
      </c>
      <c r="I9451" s="11" t="s">
        <v>31</v>
      </c>
      <c r="J9451" s="11">
        <v>35</v>
      </c>
      <c r="K9451" s="12">
        <v>3.9188807707502049E-2</v>
      </c>
      <c r="L9451" s="13">
        <v>0</v>
      </c>
      <c r="M9451" s="14">
        <f t="shared" si="1200"/>
        <v>0</v>
      </c>
      <c r="N9451" s="15">
        <f t="shared" si="1201"/>
        <v>1</v>
      </c>
      <c r="O9451" s="14">
        <f t="shared" si="1202"/>
        <v>1</v>
      </c>
      <c r="P9451" s="15" t="s">
        <v>25</v>
      </c>
      <c r="Q9451" s="14" t="str">
        <f t="shared" si="1203"/>
        <v>No</v>
      </c>
      <c r="R9451" s="15">
        <f t="shared" si="1204"/>
        <v>0</v>
      </c>
      <c r="S9451" s="14">
        <f t="shared" si="1205"/>
        <v>1</v>
      </c>
      <c r="T9451" s="15">
        <f t="shared" si="1206"/>
        <v>2653</v>
      </c>
    </row>
    <row r="9452" spans="1:20" x14ac:dyDescent="0.2">
      <c r="A9452" s="11"/>
      <c r="B9452" s="11" t="s">
        <v>47</v>
      </c>
      <c r="C9452" s="11" t="s">
        <v>46</v>
      </c>
      <c r="D9452" s="11">
        <v>1980</v>
      </c>
      <c r="E9452" s="11" t="s">
        <v>40</v>
      </c>
      <c r="F9452" s="11">
        <v>550</v>
      </c>
      <c r="G9452" s="11" t="s">
        <v>24</v>
      </c>
      <c r="H9452" s="11" t="s">
        <v>24</v>
      </c>
      <c r="I9452" s="11" t="s">
        <v>31</v>
      </c>
      <c r="J9452" s="11">
        <v>35</v>
      </c>
      <c r="K9452" s="12">
        <v>0.51677441969265603</v>
      </c>
      <c r="L9452" s="13">
        <v>0</v>
      </c>
      <c r="M9452" s="14">
        <f t="shared" si="1200"/>
        <v>0</v>
      </c>
      <c r="N9452" s="15">
        <f t="shared" si="1201"/>
        <v>1</v>
      </c>
      <c r="O9452" s="14">
        <f t="shared" si="1202"/>
        <v>1</v>
      </c>
      <c r="P9452" s="15" t="s">
        <v>25</v>
      </c>
      <c r="Q9452" s="14" t="str">
        <f t="shared" si="1203"/>
        <v>No</v>
      </c>
      <c r="R9452" s="15">
        <f t="shared" si="1204"/>
        <v>0</v>
      </c>
      <c r="S9452" s="14">
        <f t="shared" si="1205"/>
        <v>1</v>
      </c>
      <c r="T9452" s="15">
        <f t="shared" si="1206"/>
        <v>2653</v>
      </c>
    </row>
    <row r="9453" spans="1:20" x14ac:dyDescent="0.2">
      <c r="A9453" s="11"/>
      <c r="B9453" s="11" t="s">
        <v>28</v>
      </c>
      <c r="C9453" s="11" t="s">
        <v>46</v>
      </c>
      <c r="D9453" s="11">
        <v>1980</v>
      </c>
      <c r="E9453" s="11" t="s">
        <v>40</v>
      </c>
      <c r="F9453" s="11">
        <v>600</v>
      </c>
      <c r="G9453" s="11" t="s">
        <v>24</v>
      </c>
      <c r="H9453" s="11" t="s">
        <v>24</v>
      </c>
      <c r="I9453" s="11" t="s">
        <v>36</v>
      </c>
      <c r="J9453" s="11">
        <v>35</v>
      </c>
      <c r="K9453" s="12">
        <v>1.0705637118132472</v>
      </c>
      <c r="L9453" s="13">
        <v>0</v>
      </c>
      <c r="M9453" s="14">
        <f t="shared" si="1200"/>
        <v>0</v>
      </c>
      <c r="N9453" s="15">
        <f t="shared" si="1201"/>
        <v>1</v>
      </c>
      <c r="O9453" s="14">
        <f t="shared" si="1202"/>
        <v>1</v>
      </c>
      <c r="P9453" s="15" t="s">
        <v>25</v>
      </c>
      <c r="Q9453" s="14" t="str">
        <f t="shared" si="1203"/>
        <v>No</v>
      </c>
      <c r="R9453" s="15">
        <f t="shared" si="1204"/>
        <v>0</v>
      </c>
      <c r="S9453" s="14">
        <f t="shared" si="1205"/>
        <v>1</v>
      </c>
      <c r="T9453" s="15">
        <f t="shared" si="1206"/>
        <v>2653</v>
      </c>
    </row>
    <row r="9454" spans="1:20" x14ac:dyDescent="0.2">
      <c r="A9454" s="11"/>
      <c r="B9454" s="11" t="s">
        <v>28</v>
      </c>
      <c r="C9454" s="11" t="s">
        <v>46</v>
      </c>
      <c r="D9454" s="11">
        <v>1980</v>
      </c>
      <c r="E9454" s="11" t="s">
        <v>40</v>
      </c>
      <c r="F9454" s="11">
        <v>600</v>
      </c>
      <c r="G9454" s="11" t="s">
        <v>24</v>
      </c>
      <c r="H9454" s="11" t="s">
        <v>24</v>
      </c>
      <c r="I9454" s="11" t="s">
        <v>37</v>
      </c>
      <c r="J9454" s="11">
        <v>35</v>
      </c>
      <c r="K9454" s="12">
        <v>3.6612033222936276E-2</v>
      </c>
      <c r="L9454" s="13">
        <v>0</v>
      </c>
      <c r="M9454" s="14">
        <f t="shared" si="1200"/>
        <v>0</v>
      </c>
      <c r="N9454" s="15">
        <f t="shared" si="1201"/>
        <v>1</v>
      </c>
      <c r="O9454" s="14">
        <f t="shared" si="1202"/>
        <v>1</v>
      </c>
      <c r="P9454" s="15" t="s">
        <v>25</v>
      </c>
      <c r="Q9454" s="14" t="str">
        <f t="shared" si="1203"/>
        <v>No</v>
      </c>
      <c r="R9454" s="15">
        <f t="shared" si="1204"/>
        <v>0</v>
      </c>
      <c r="S9454" s="14">
        <f t="shared" si="1205"/>
        <v>1</v>
      </c>
      <c r="T9454" s="15">
        <f t="shared" si="1206"/>
        <v>2653</v>
      </c>
    </row>
    <row r="9455" spans="1:20" x14ac:dyDescent="0.2">
      <c r="A9455" s="11"/>
      <c r="B9455" s="11" t="s">
        <v>47</v>
      </c>
      <c r="C9455" s="11" t="s">
        <v>46</v>
      </c>
      <c r="D9455" s="11">
        <v>1980</v>
      </c>
      <c r="E9455" s="11" t="s">
        <v>40</v>
      </c>
      <c r="F9455" s="11">
        <v>600</v>
      </c>
      <c r="G9455" s="11" t="s">
        <v>24</v>
      </c>
      <c r="H9455" s="11" t="s">
        <v>24</v>
      </c>
      <c r="I9455" s="11" t="s">
        <v>33</v>
      </c>
      <c r="J9455" s="11">
        <v>35</v>
      </c>
      <c r="K9455" s="12">
        <v>2.6757534491125036E-2</v>
      </c>
      <c r="L9455" s="13">
        <v>0</v>
      </c>
      <c r="M9455" s="14">
        <f t="shared" si="1200"/>
        <v>0</v>
      </c>
      <c r="N9455" s="15">
        <f t="shared" si="1201"/>
        <v>1</v>
      </c>
      <c r="O9455" s="14">
        <f t="shared" si="1202"/>
        <v>1</v>
      </c>
      <c r="P9455" s="15" t="s">
        <v>25</v>
      </c>
      <c r="Q9455" s="14" t="str">
        <f t="shared" si="1203"/>
        <v>No</v>
      </c>
      <c r="R9455" s="15">
        <f t="shared" si="1204"/>
        <v>0</v>
      </c>
      <c r="S9455" s="14">
        <f t="shared" si="1205"/>
        <v>1</v>
      </c>
      <c r="T9455" s="15">
        <f t="shared" si="1206"/>
        <v>2653</v>
      </c>
    </row>
    <row r="9456" spans="1:20" x14ac:dyDescent="0.2">
      <c r="A9456" s="11"/>
      <c r="B9456" s="11" t="s">
        <v>28</v>
      </c>
      <c r="C9456" s="11" t="s">
        <v>46</v>
      </c>
      <c r="D9456" s="11">
        <v>1980</v>
      </c>
      <c r="E9456" s="11" t="s">
        <v>40</v>
      </c>
      <c r="F9456" s="11">
        <v>600</v>
      </c>
      <c r="G9456" s="11" t="s">
        <v>24</v>
      </c>
      <c r="H9456" s="11" t="s">
        <v>24</v>
      </c>
      <c r="I9456" s="11" t="s">
        <v>35</v>
      </c>
      <c r="J9456" s="11">
        <v>35</v>
      </c>
      <c r="K9456" s="12">
        <v>9.5986520108313017E-2</v>
      </c>
      <c r="L9456" s="13">
        <v>0</v>
      </c>
      <c r="M9456" s="14">
        <f t="shared" si="1200"/>
        <v>0</v>
      </c>
      <c r="N9456" s="15">
        <f t="shared" si="1201"/>
        <v>1</v>
      </c>
      <c r="O9456" s="14">
        <f t="shared" si="1202"/>
        <v>1</v>
      </c>
      <c r="P9456" s="15" t="s">
        <v>25</v>
      </c>
      <c r="Q9456" s="14" t="str">
        <f t="shared" si="1203"/>
        <v>No</v>
      </c>
      <c r="R9456" s="15">
        <f t="shared" si="1204"/>
        <v>0</v>
      </c>
      <c r="S9456" s="14">
        <f t="shared" si="1205"/>
        <v>1</v>
      </c>
      <c r="T9456" s="15">
        <f t="shared" si="1206"/>
        <v>2653</v>
      </c>
    </row>
    <row r="9457" spans="1:20" x14ac:dyDescent="0.2">
      <c r="A9457" s="11"/>
      <c r="B9457" s="11" t="s">
        <v>28</v>
      </c>
      <c r="C9457" s="11" t="s">
        <v>46</v>
      </c>
      <c r="D9457" s="11">
        <v>1980</v>
      </c>
      <c r="E9457" s="11" t="s">
        <v>40</v>
      </c>
      <c r="F9457" s="11">
        <v>600</v>
      </c>
      <c r="G9457" s="11" t="s">
        <v>24</v>
      </c>
      <c r="H9457" s="11" t="s">
        <v>24</v>
      </c>
      <c r="I9457" s="11" t="s">
        <v>31</v>
      </c>
      <c r="J9457" s="11">
        <v>35</v>
      </c>
      <c r="K9457" s="12">
        <v>0.12029702844565301</v>
      </c>
      <c r="L9457" s="13">
        <v>0</v>
      </c>
      <c r="M9457" s="14">
        <f t="shared" si="1200"/>
        <v>0</v>
      </c>
      <c r="N9457" s="15">
        <f t="shared" si="1201"/>
        <v>1</v>
      </c>
      <c r="O9457" s="14">
        <f t="shared" si="1202"/>
        <v>1</v>
      </c>
      <c r="P9457" s="15" t="s">
        <v>25</v>
      </c>
      <c r="Q9457" s="14" t="str">
        <f t="shared" si="1203"/>
        <v>No</v>
      </c>
      <c r="R9457" s="15">
        <f t="shared" si="1204"/>
        <v>0</v>
      </c>
      <c r="S9457" s="14">
        <f t="shared" si="1205"/>
        <v>1</v>
      </c>
      <c r="T9457" s="15">
        <f t="shared" si="1206"/>
        <v>2653</v>
      </c>
    </row>
    <row r="9458" spans="1:20" x14ac:dyDescent="0.2">
      <c r="A9458" s="11"/>
      <c r="B9458" s="11" t="s">
        <v>47</v>
      </c>
      <c r="C9458" s="11" t="s">
        <v>46</v>
      </c>
      <c r="D9458" s="11">
        <v>1980</v>
      </c>
      <c r="E9458" s="11" t="s">
        <v>40</v>
      </c>
      <c r="F9458" s="11">
        <v>600</v>
      </c>
      <c r="G9458" s="11" t="s">
        <v>24</v>
      </c>
      <c r="H9458" s="11" t="s">
        <v>24</v>
      </c>
      <c r="I9458" s="11" t="s">
        <v>31</v>
      </c>
      <c r="J9458" s="11">
        <v>35</v>
      </c>
      <c r="K9458" s="12">
        <v>1.1389254878665018E-3</v>
      </c>
      <c r="L9458" s="13">
        <v>0</v>
      </c>
      <c r="M9458" s="14">
        <f t="shared" si="1200"/>
        <v>0</v>
      </c>
      <c r="N9458" s="15">
        <f t="shared" si="1201"/>
        <v>1</v>
      </c>
      <c r="O9458" s="14">
        <f t="shared" si="1202"/>
        <v>1</v>
      </c>
      <c r="P9458" s="15" t="s">
        <v>25</v>
      </c>
      <c r="Q9458" s="14" t="str">
        <f t="shared" si="1203"/>
        <v>No</v>
      </c>
      <c r="R9458" s="15">
        <f t="shared" si="1204"/>
        <v>0</v>
      </c>
      <c r="S9458" s="14">
        <f t="shared" si="1205"/>
        <v>1</v>
      </c>
      <c r="T9458" s="15">
        <f t="shared" si="1206"/>
        <v>2653</v>
      </c>
    </row>
    <row r="9459" spans="1:20" x14ac:dyDescent="0.2">
      <c r="A9459" s="11"/>
      <c r="B9459" s="11" t="s">
        <v>2</v>
      </c>
      <c r="C9459" s="11" t="s">
        <v>46</v>
      </c>
      <c r="D9459" s="11">
        <v>1980</v>
      </c>
      <c r="E9459" s="11" t="s">
        <v>40</v>
      </c>
      <c r="F9459" s="11">
        <v>600</v>
      </c>
      <c r="G9459" s="11" t="s">
        <v>24</v>
      </c>
      <c r="H9459" s="11" t="s">
        <v>24</v>
      </c>
      <c r="I9459" s="11" t="s">
        <v>31</v>
      </c>
      <c r="J9459" s="11">
        <v>35</v>
      </c>
      <c r="K9459" s="12">
        <v>1.2311434106261443E-3</v>
      </c>
      <c r="L9459" s="13">
        <v>0</v>
      </c>
      <c r="M9459" s="14">
        <f t="shared" si="1200"/>
        <v>0</v>
      </c>
      <c r="N9459" s="15">
        <f t="shared" si="1201"/>
        <v>1</v>
      </c>
      <c r="O9459" s="14">
        <f t="shared" si="1202"/>
        <v>1</v>
      </c>
      <c r="P9459" s="15" t="s">
        <v>25</v>
      </c>
      <c r="Q9459" s="14" t="str">
        <f t="shared" si="1203"/>
        <v>No</v>
      </c>
      <c r="R9459" s="15">
        <f t="shared" si="1204"/>
        <v>0</v>
      </c>
      <c r="S9459" s="14">
        <f t="shared" si="1205"/>
        <v>1</v>
      </c>
      <c r="T9459" s="15">
        <f t="shared" si="1206"/>
        <v>2653</v>
      </c>
    </row>
    <row r="9460" spans="1:20" x14ac:dyDescent="0.2">
      <c r="A9460" s="11"/>
      <c r="B9460" s="11" t="s">
        <v>51</v>
      </c>
      <c r="C9460" s="11" t="s">
        <v>46</v>
      </c>
      <c r="D9460" s="11">
        <v>1980</v>
      </c>
      <c r="E9460" s="11" t="s">
        <v>40</v>
      </c>
      <c r="F9460" s="11">
        <v>600</v>
      </c>
      <c r="G9460" s="11" t="s">
        <v>24</v>
      </c>
      <c r="H9460" s="11" t="s">
        <v>24</v>
      </c>
      <c r="I9460" s="11" t="s">
        <v>31</v>
      </c>
      <c r="J9460" s="11">
        <v>35</v>
      </c>
      <c r="K9460" s="12">
        <v>9.1493160156969535E-3</v>
      </c>
      <c r="L9460" s="13">
        <v>0</v>
      </c>
      <c r="M9460" s="14">
        <f t="shared" si="1200"/>
        <v>0</v>
      </c>
      <c r="N9460" s="15">
        <f t="shared" si="1201"/>
        <v>1</v>
      </c>
      <c r="O9460" s="14">
        <f t="shared" si="1202"/>
        <v>1</v>
      </c>
      <c r="P9460" s="15" t="s">
        <v>25</v>
      </c>
      <c r="Q9460" s="14" t="str">
        <f t="shared" si="1203"/>
        <v>No</v>
      </c>
      <c r="R9460" s="15">
        <f t="shared" si="1204"/>
        <v>0</v>
      </c>
      <c r="S9460" s="14">
        <f t="shared" si="1205"/>
        <v>1</v>
      </c>
      <c r="T9460" s="15">
        <f t="shared" si="1206"/>
        <v>2653</v>
      </c>
    </row>
    <row r="9461" spans="1:20" x14ac:dyDescent="0.2">
      <c r="A9461" s="11"/>
      <c r="B9461" s="11" t="s">
        <v>2</v>
      </c>
      <c r="C9461" s="11" t="s">
        <v>46</v>
      </c>
      <c r="D9461" s="11">
        <v>1980</v>
      </c>
      <c r="E9461" s="11" t="s">
        <v>39</v>
      </c>
      <c r="F9461" s="11">
        <v>650</v>
      </c>
      <c r="G9461" s="11" t="s">
        <v>24</v>
      </c>
      <c r="H9461" s="11" t="s">
        <v>24</v>
      </c>
      <c r="I9461" s="11" t="s">
        <v>31</v>
      </c>
      <c r="J9461" s="11">
        <v>35</v>
      </c>
      <c r="K9461" s="12">
        <v>1.3550728576531482E-2</v>
      </c>
      <c r="L9461" s="13">
        <v>0</v>
      </c>
      <c r="M9461" s="14">
        <f t="shared" si="1200"/>
        <v>0</v>
      </c>
      <c r="N9461" s="15">
        <f t="shared" si="1201"/>
        <v>1</v>
      </c>
      <c r="O9461" s="14">
        <f t="shared" si="1202"/>
        <v>1</v>
      </c>
      <c r="P9461" s="15" t="s">
        <v>25</v>
      </c>
      <c r="Q9461" s="14" t="str">
        <f t="shared" si="1203"/>
        <v>No</v>
      </c>
      <c r="R9461" s="15">
        <f t="shared" si="1204"/>
        <v>0</v>
      </c>
      <c r="S9461" s="14">
        <f t="shared" si="1205"/>
        <v>1</v>
      </c>
      <c r="T9461" s="15">
        <f t="shared" si="1206"/>
        <v>2653</v>
      </c>
    </row>
    <row r="9462" spans="1:20" x14ac:dyDescent="0.2">
      <c r="A9462" s="11"/>
      <c r="B9462" s="11" t="s">
        <v>28</v>
      </c>
      <c r="C9462" s="11" t="s">
        <v>46</v>
      </c>
      <c r="D9462" s="11">
        <v>1980</v>
      </c>
      <c r="E9462" s="11" t="s">
        <v>39</v>
      </c>
      <c r="F9462" s="11">
        <v>800</v>
      </c>
      <c r="G9462" s="11" t="s">
        <v>24</v>
      </c>
      <c r="H9462" s="11" t="s">
        <v>24</v>
      </c>
      <c r="I9462" s="11" t="s">
        <v>31</v>
      </c>
      <c r="J9462" s="11">
        <v>35</v>
      </c>
      <c r="K9462" s="12">
        <v>1.0889216349568649</v>
      </c>
      <c r="L9462" s="13">
        <v>0</v>
      </c>
      <c r="M9462" s="14">
        <f t="shared" si="1200"/>
        <v>0</v>
      </c>
      <c r="N9462" s="15">
        <f t="shared" si="1201"/>
        <v>1</v>
      </c>
      <c r="O9462" s="14">
        <f t="shared" si="1202"/>
        <v>1</v>
      </c>
      <c r="P9462" s="15" t="s">
        <v>25</v>
      </c>
      <c r="Q9462" s="14" t="str">
        <f t="shared" si="1203"/>
        <v>No</v>
      </c>
      <c r="R9462" s="15">
        <f t="shared" si="1204"/>
        <v>0</v>
      </c>
      <c r="S9462" s="14">
        <f t="shared" si="1205"/>
        <v>1</v>
      </c>
      <c r="T9462" s="15">
        <f t="shared" si="1206"/>
        <v>2653</v>
      </c>
    </row>
    <row r="9463" spans="1:20" x14ac:dyDescent="0.2">
      <c r="A9463" s="11"/>
      <c r="B9463" s="11" t="s">
        <v>51</v>
      </c>
      <c r="C9463" s="11" t="s">
        <v>46</v>
      </c>
      <c r="D9463" s="11">
        <v>1980</v>
      </c>
      <c r="E9463" s="11" t="s">
        <v>39</v>
      </c>
      <c r="F9463" s="11">
        <v>800</v>
      </c>
      <c r="G9463" s="11" t="s">
        <v>24</v>
      </c>
      <c r="H9463" s="11" t="s">
        <v>24</v>
      </c>
      <c r="I9463" s="11" t="s">
        <v>31</v>
      </c>
      <c r="J9463" s="11">
        <v>35</v>
      </c>
      <c r="K9463" s="12">
        <v>0.35238512047551057</v>
      </c>
      <c r="L9463" s="13">
        <v>0</v>
      </c>
      <c r="M9463" s="14">
        <f t="shared" si="1200"/>
        <v>0</v>
      </c>
      <c r="N9463" s="15">
        <f t="shared" si="1201"/>
        <v>1</v>
      </c>
      <c r="O9463" s="14">
        <f t="shared" si="1202"/>
        <v>1</v>
      </c>
      <c r="P9463" s="15" t="s">
        <v>25</v>
      </c>
      <c r="Q9463" s="14" t="str">
        <f t="shared" si="1203"/>
        <v>No</v>
      </c>
      <c r="R9463" s="15">
        <f t="shared" si="1204"/>
        <v>0</v>
      </c>
      <c r="S9463" s="14">
        <f t="shared" si="1205"/>
        <v>1</v>
      </c>
      <c r="T9463" s="15">
        <f t="shared" si="1206"/>
        <v>2653</v>
      </c>
    </row>
    <row r="9464" spans="1:20" x14ac:dyDescent="0.2">
      <c r="A9464" s="11"/>
      <c r="B9464" s="11" t="s">
        <v>47</v>
      </c>
      <c r="C9464" s="11" t="s">
        <v>46</v>
      </c>
      <c r="D9464" s="11">
        <v>1980</v>
      </c>
      <c r="E9464" s="11" t="s">
        <v>39</v>
      </c>
      <c r="F9464" s="11">
        <v>900</v>
      </c>
      <c r="G9464" s="11" t="s">
        <v>24</v>
      </c>
      <c r="H9464" s="11" t="s">
        <v>24</v>
      </c>
      <c r="I9464" s="11" t="s">
        <v>33</v>
      </c>
      <c r="J9464" s="11">
        <v>35</v>
      </c>
      <c r="K9464" s="12">
        <v>2.8092594544640064E-2</v>
      </c>
      <c r="L9464" s="13">
        <v>0</v>
      </c>
      <c r="M9464" s="14">
        <f t="shared" si="1200"/>
        <v>0</v>
      </c>
      <c r="N9464" s="15">
        <f t="shared" si="1201"/>
        <v>1</v>
      </c>
      <c r="O9464" s="14">
        <f t="shared" si="1202"/>
        <v>1</v>
      </c>
      <c r="P9464" s="15" t="s">
        <v>25</v>
      </c>
      <c r="Q9464" s="14" t="str">
        <f t="shared" si="1203"/>
        <v>No</v>
      </c>
      <c r="R9464" s="15">
        <f t="shared" si="1204"/>
        <v>0</v>
      </c>
      <c r="S9464" s="14">
        <f t="shared" si="1205"/>
        <v>1</v>
      </c>
      <c r="T9464" s="15">
        <f t="shared" si="1206"/>
        <v>2653</v>
      </c>
    </row>
    <row r="9465" spans="1:20" x14ac:dyDescent="0.2">
      <c r="A9465" s="11"/>
      <c r="B9465" s="11" t="s">
        <v>50</v>
      </c>
      <c r="C9465" s="11" t="s">
        <v>46</v>
      </c>
      <c r="D9465" s="11">
        <v>1980</v>
      </c>
      <c r="E9465" s="11" t="s">
        <v>39</v>
      </c>
      <c r="F9465" s="11">
        <v>1000</v>
      </c>
      <c r="G9465" s="11" t="s">
        <v>24</v>
      </c>
      <c r="H9465" s="11" t="s">
        <v>24</v>
      </c>
      <c r="I9465" s="11" t="s">
        <v>33</v>
      </c>
      <c r="J9465" s="11">
        <v>35</v>
      </c>
      <c r="K9465" s="12">
        <v>1.0683739713254646E-2</v>
      </c>
      <c r="L9465" s="13">
        <v>0</v>
      </c>
      <c r="M9465" s="14">
        <f t="shared" si="1200"/>
        <v>0</v>
      </c>
      <c r="N9465" s="15">
        <f t="shared" si="1201"/>
        <v>1</v>
      </c>
      <c r="O9465" s="14">
        <f t="shared" si="1202"/>
        <v>1</v>
      </c>
      <c r="P9465" s="15" t="s">
        <v>25</v>
      </c>
      <c r="Q9465" s="14" t="str">
        <f t="shared" si="1203"/>
        <v>No</v>
      </c>
      <c r="R9465" s="15">
        <f t="shared" si="1204"/>
        <v>0</v>
      </c>
      <c r="S9465" s="14">
        <f t="shared" si="1205"/>
        <v>1</v>
      </c>
      <c r="T9465" s="15">
        <f t="shared" si="1206"/>
        <v>2653</v>
      </c>
    </row>
    <row r="9466" spans="1:20" x14ac:dyDescent="0.2">
      <c r="A9466" s="11"/>
      <c r="B9466" s="11" t="s">
        <v>28</v>
      </c>
      <c r="C9466" s="11" t="s">
        <v>46</v>
      </c>
      <c r="D9466" s="11">
        <v>1980</v>
      </c>
      <c r="E9466" s="11" t="s">
        <v>39</v>
      </c>
      <c r="F9466" s="11">
        <v>1000</v>
      </c>
      <c r="G9466" s="11" t="s">
        <v>24</v>
      </c>
      <c r="H9466" s="11" t="s">
        <v>24</v>
      </c>
      <c r="I9466" s="11" t="s">
        <v>31</v>
      </c>
      <c r="J9466" s="11">
        <v>35</v>
      </c>
      <c r="K9466" s="12">
        <v>9.9868875373442445E-4</v>
      </c>
      <c r="L9466" s="13">
        <v>0</v>
      </c>
      <c r="M9466" s="14">
        <f t="shared" si="1200"/>
        <v>0</v>
      </c>
      <c r="N9466" s="15">
        <f t="shared" si="1201"/>
        <v>1</v>
      </c>
      <c r="O9466" s="14">
        <f t="shared" si="1202"/>
        <v>1</v>
      </c>
      <c r="P9466" s="15" t="s">
        <v>25</v>
      </c>
      <c r="Q9466" s="14" t="str">
        <f t="shared" si="1203"/>
        <v>No</v>
      </c>
      <c r="R9466" s="15">
        <f t="shared" si="1204"/>
        <v>0</v>
      </c>
      <c r="S9466" s="14">
        <f t="shared" si="1205"/>
        <v>1</v>
      </c>
      <c r="T9466" s="15">
        <f t="shared" si="1206"/>
        <v>2653</v>
      </c>
    </row>
    <row r="9467" spans="1:20" x14ac:dyDescent="0.2">
      <c r="A9467" s="11"/>
      <c r="B9467" s="11" t="s">
        <v>50</v>
      </c>
      <c r="C9467" s="11" t="s">
        <v>46</v>
      </c>
      <c r="D9467" s="11">
        <v>1980</v>
      </c>
      <c r="E9467" s="11" t="s">
        <v>39</v>
      </c>
      <c r="F9467" s="11">
        <v>1500</v>
      </c>
      <c r="G9467" s="11" t="s">
        <v>24</v>
      </c>
      <c r="H9467" s="11" t="s">
        <v>24</v>
      </c>
      <c r="I9467" s="11" t="s">
        <v>31</v>
      </c>
      <c r="J9467" s="11">
        <v>35</v>
      </c>
      <c r="K9467" s="12">
        <v>1.9674790724675074E-2</v>
      </c>
      <c r="L9467" s="13">
        <v>0</v>
      </c>
      <c r="M9467" s="14">
        <f t="shared" si="1200"/>
        <v>0</v>
      </c>
      <c r="N9467" s="15">
        <f t="shared" si="1201"/>
        <v>1</v>
      </c>
      <c r="O9467" s="14">
        <f t="shared" si="1202"/>
        <v>1</v>
      </c>
      <c r="P9467" s="15" t="s">
        <v>25</v>
      </c>
      <c r="Q9467" s="14" t="str">
        <f t="shared" si="1203"/>
        <v>No</v>
      </c>
      <c r="R9467" s="15">
        <f t="shared" si="1204"/>
        <v>0</v>
      </c>
      <c r="S9467" s="14">
        <f t="shared" si="1205"/>
        <v>1</v>
      </c>
      <c r="T9467" s="15">
        <f t="shared" si="1206"/>
        <v>2653</v>
      </c>
    </row>
    <row r="9468" spans="1:20" x14ac:dyDescent="0.2">
      <c r="A9468" s="11"/>
      <c r="B9468" s="11" t="s">
        <v>38</v>
      </c>
      <c r="C9468" s="11" t="s">
        <v>46</v>
      </c>
      <c r="D9468" s="11">
        <v>1980</v>
      </c>
      <c r="E9468" s="11" t="s">
        <v>30</v>
      </c>
      <c r="F9468" s="11">
        <v>50</v>
      </c>
      <c r="G9468" s="11" t="s">
        <v>24</v>
      </c>
      <c r="H9468" s="11" t="s">
        <v>24</v>
      </c>
      <c r="I9468" s="11" t="s">
        <v>36</v>
      </c>
      <c r="J9468" s="11">
        <v>40</v>
      </c>
      <c r="K9468" s="12">
        <v>0.27905613351640612</v>
      </c>
      <c r="L9468" s="13">
        <v>0</v>
      </c>
      <c r="M9468" s="14">
        <f t="shared" si="1200"/>
        <v>0</v>
      </c>
      <c r="N9468" s="15">
        <f t="shared" si="1201"/>
        <v>2.5</v>
      </c>
      <c r="O9468" s="14">
        <f t="shared" si="1202"/>
        <v>1</v>
      </c>
      <c r="P9468" s="15" t="s">
        <v>25</v>
      </c>
      <c r="Q9468" s="14" t="str">
        <f t="shared" si="1203"/>
        <v>No</v>
      </c>
      <c r="R9468" s="15">
        <f t="shared" si="1204"/>
        <v>0</v>
      </c>
      <c r="S9468" s="14">
        <f t="shared" si="1205"/>
        <v>1</v>
      </c>
      <c r="T9468" s="15">
        <f t="shared" si="1206"/>
        <v>2653</v>
      </c>
    </row>
    <row r="9469" spans="1:20" x14ac:dyDescent="0.2">
      <c r="A9469" s="11"/>
      <c r="B9469" s="11" t="s">
        <v>28</v>
      </c>
      <c r="C9469" s="11" t="s">
        <v>46</v>
      </c>
      <c r="D9469" s="11">
        <v>1980</v>
      </c>
      <c r="E9469" s="11" t="s">
        <v>30</v>
      </c>
      <c r="F9469" s="11">
        <v>50</v>
      </c>
      <c r="G9469" s="11" t="s">
        <v>24</v>
      </c>
      <c r="H9469" s="11" t="s">
        <v>24</v>
      </c>
      <c r="I9469" s="11" t="s">
        <v>36</v>
      </c>
      <c r="J9469" s="11">
        <v>40</v>
      </c>
      <c r="K9469" s="12">
        <v>9.0825831684071059E-2</v>
      </c>
      <c r="L9469" s="13">
        <v>0</v>
      </c>
      <c r="M9469" s="14">
        <f t="shared" si="1200"/>
        <v>0</v>
      </c>
      <c r="N9469" s="15">
        <f t="shared" si="1201"/>
        <v>2.5</v>
      </c>
      <c r="O9469" s="14">
        <f t="shared" si="1202"/>
        <v>1</v>
      </c>
      <c r="P9469" s="15" t="s">
        <v>25</v>
      </c>
      <c r="Q9469" s="14" t="str">
        <f t="shared" si="1203"/>
        <v>No</v>
      </c>
      <c r="R9469" s="15">
        <f t="shared" si="1204"/>
        <v>0</v>
      </c>
      <c r="S9469" s="14">
        <f t="shared" si="1205"/>
        <v>1</v>
      </c>
      <c r="T9469" s="15">
        <f t="shared" si="1206"/>
        <v>2653</v>
      </c>
    </row>
    <row r="9470" spans="1:20" x14ac:dyDescent="0.2">
      <c r="A9470" s="11"/>
      <c r="B9470" s="11" t="s">
        <v>47</v>
      </c>
      <c r="C9470" s="11" t="s">
        <v>46</v>
      </c>
      <c r="D9470" s="11">
        <v>1980</v>
      </c>
      <c r="E9470" s="11" t="s">
        <v>30</v>
      </c>
      <c r="F9470" s="11">
        <v>50</v>
      </c>
      <c r="G9470" s="11" t="s">
        <v>24</v>
      </c>
      <c r="H9470" s="11" t="s">
        <v>24</v>
      </c>
      <c r="I9470" s="11" t="s">
        <v>36</v>
      </c>
      <c r="J9470" s="11">
        <v>40</v>
      </c>
      <c r="K9470" s="12">
        <v>2.6585377702456063</v>
      </c>
      <c r="L9470" s="13">
        <v>0</v>
      </c>
      <c r="M9470" s="14">
        <f t="shared" si="1200"/>
        <v>0</v>
      </c>
      <c r="N9470" s="15">
        <f t="shared" si="1201"/>
        <v>2.5</v>
      </c>
      <c r="O9470" s="14">
        <f t="shared" si="1202"/>
        <v>1</v>
      </c>
      <c r="P9470" s="15" t="s">
        <v>25</v>
      </c>
      <c r="Q9470" s="14" t="str">
        <f t="shared" si="1203"/>
        <v>No</v>
      </c>
      <c r="R9470" s="15">
        <f t="shared" si="1204"/>
        <v>0</v>
      </c>
      <c r="S9470" s="14">
        <f t="shared" si="1205"/>
        <v>1</v>
      </c>
      <c r="T9470" s="15">
        <f t="shared" si="1206"/>
        <v>2653</v>
      </c>
    </row>
    <row r="9471" spans="1:20" x14ac:dyDescent="0.2">
      <c r="A9471" s="11"/>
      <c r="B9471" s="11" t="s">
        <v>52</v>
      </c>
      <c r="C9471" s="11" t="s">
        <v>46</v>
      </c>
      <c r="D9471" s="11">
        <v>1980</v>
      </c>
      <c r="E9471" s="11" t="s">
        <v>30</v>
      </c>
      <c r="F9471" s="11">
        <v>50</v>
      </c>
      <c r="G9471" s="11" t="s">
        <v>24</v>
      </c>
      <c r="H9471" s="11" t="s">
        <v>24</v>
      </c>
      <c r="I9471" s="11" t="s">
        <v>36</v>
      </c>
      <c r="J9471" s="11">
        <v>40</v>
      </c>
      <c r="K9471" s="12">
        <v>2.7859098055968765</v>
      </c>
      <c r="L9471" s="13">
        <v>0</v>
      </c>
      <c r="M9471" s="14">
        <f t="shared" si="1200"/>
        <v>0</v>
      </c>
      <c r="N9471" s="15">
        <f t="shared" si="1201"/>
        <v>2.5</v>
      </c>
      <c r="O9471" s="14">
        <f t="shared" si="1202"/>
        <v>1</v>
      </c>
      <c r="P9471" s="15" t="s">
        <v>25</v>
      </c>
      <c r="Q9471" s="14" t="str">
        <f t="shared" si="1203"/>
        <v>No</v>
      </c>
      <c r="R9471" s="15">
        <f t="shared" si="1204"/>
        <v>0</v>
      </c>
      <c r="S9471" s="14">
        <f t="shared" si="1205"/>
        <v>1</v>
      </c>
      <c r="T9471" s="15">
        <f t="shared" si="1206"/>
        <v>2653</v>
      </c>
    </row>
    <row r="9472" spans="1:20" x14ac:dyDescent="0.2">
      <c r="A9472" s="11"/>
      <c r="B9472" s="11" t="s">
        <v>47</v>
      </c>
      <c r="C9472" s="11" t="s">
        <v>46</v>
      </c>
      <c r="D9472" s="11">
        <v>1980</v>
      </c>
      <c r="E9472" s="11" t="s">
        <v>30</v>
      </c>
      <c r="F9472" s="11">
        <v>50</v>
      </c>
      <c r="G9472" s="11" t="s">
        <v>24</v>
      </c>
      <c r="H9472" s="11" t="s">
        <v>24</v>
      </c>
      <c r="I9472" s="11" t="s">
        <v>37</v>
      </c>
      <c r="J9472" s="11">
        <v>40</v>
      </c>
      <c r="K9472" s="12">
        <v>3.8520942135645106</v>
      </c>
      <c r="L9472" s="13">
        <v>0</v>
      </c>
      <c r="M9472" s="14">
        <f t="shared" si="1200"/>
        <v>0</v>
      </c>
      <c r="N9472" s="15">
        <f t="shared" si="1201"/>
        <v>2.5</v>
      </c>
      <c r="O9472" s="14">
        <f t="shared" si="1202"/>
        <v>1</v>
      </c>
      <c r="P9472" s="15" t="s">
        <v>25</v>
      </c>
      <c r="Q9472" s="14" t="str">
        <f t="shared" si="1203"/>
        <v>No</v>
      </c>
      <c r="R9472" s="15">
        <f t="shared" si="1204"/>
        <v>0</v>
      </c>
      <c r="S9472" s="14">
        <f t="shared" si="1205"/>
        <v>1</v>
      </c>
      <c r="T9472" s="15">
        <f t="shared" si="1206"/>
        <v>2653</v>
      </c>
    </row>
    <row r="9473" spans="1:20" x14ac:dyDescent="0.2">
      <c r="A9473" s="11"/>
      <c r="B9473" s="11" t="s">
        <v>52</v>
      </c>
      <c r="C9473" s="11" t="s">
        <v>46</v>
      </c>
      <c r="D9473" s="11">
        <v>1980</v>
      </c>
      <c r="E9473" s="11" t="s">
        <v>30</v>
      </c>
      <c r="F9473" s="11">
        <v>50</v>
      </c>
      <c r="G9473" s="11" t="s">
        <v>24</v>
      </c>
      <c r="H9473" s="11" t="s">
        <v>24</v>
      </c>
      <c r="I9473" s="11" t="s">
        <v>37</v>
      </c>
      <c r="J9473" s="11">
        <v>40</v>
      </c>
      <c r="K9473" s="12">
        <v>5.1778086738830068E-2</v>
      </c>
      <c r="L9473" s="13">
        <v>0</v>
      </c>
      <c r="M9473" s="14">
        <f t="shared" si="1200"/>
        <v>0</v>
      </c>
      <c r="N9473" s="15">
        <f t="shared" si="1201"/>
        <v>2.5</v>
      </c>
      <c r="O9473" s="14">
        <f t="shared" si="1202"/>
        <v>1</v>
      </c>
      <c r="P9473" s="15" t="s">
        <v>25</v>
      </c>
      <c r="Q9473" s="14" t="str">
        <f t="shared" si="1203"/>
        <v>No</v>
      </c>
      <c r="R9473" s="15">
        <f t="shared" si="1204"/>
        <v>0</v>
      </c>
      <c r="S9473" s="14">
        <f t="shared" si="1205"/>
        <v>1</v>
      </c>
      <c r="T9473" s="15">
        <f t="shared" si="1206"/>
        <v>2653</v>
      </c>
    </row>
    <row r="9474" spans="1:20" x14ac:dyDescent="0.2">
      <c r="A9474" s="11"/>
      <c r="B9474" s="11" t="s">
        <v>38</v>
      </c>
      <c r="C9474" s="11" t="s">
        <v>46</v>
      </c>
      <c r="D9474" s="11">
        <v>1980</v>
      </c>
      <c r="E9474" s="11" t="s">
        <v>30</v>
      </c>
      <c r="F9474" s="11">
        <v>50</v>
      </c>
      <c r="G9474" s="11" t="s">
        <v>24</v>
      </c>
      <c r="H9474" s="11" t="s">
        <v>24</v>
      </c>
      <c r="I9474" s="11" t="s">
        <v>33</v>
      </c>
      <c r="J9474" s="11">
        <v>40</v>
      </c>
      <c r="K9474" s="12">
        <v>0.42643635489523385</v>
      </c>
      <c r="L9474" s="13">
        <v>0</v>
      </c>
      <c r="M9474" s="14">
        <f t="shared" si="1200"/>
        <v>0</v>
      </c>
      <c r="N9474" s="15">
        <f t="shared" si="1201"/>
        <v>2.5</v>
      </c>
      <c r="O9474" s="14">
        <f t="shared" si="1202"/>
        <v>1</v>
      </c>
      <c r="P9474" s="15" t="s">
        <v>25</v>
      </c>
      <c r="Q9474" s="14" t="str">
        <f t="shared" si="1203"/>
        <v>No</v>
      </c>
      <c r="R9474" s="15">
        <f t="shared" si="1204"/>
        <v>0</v>
      </c>
      <c r="S9474" s="14">
        <f t="shared" si="1205"/>
        <v>1</v>
      </c>
      <c r="T9474" s="15">
        <f t="shared" si="1206"/>
        <v>2653</v>
      </c>
    </row>
    <row r="9475" spans="1:20" x14ac:dyDescent="0.2">
      <c r="A9475" s="11"/>
      <c r="B9475" s="11" t="s">
        <v>28</v>
      </c>
      <c r="C9475" s="11" t="s">
        <v>46</v>
      </c>
      <c r="D9475" s="11">
        <v>1980</v>
      </c>
      <c r="E9475" s="11" t="s">
        <v>30</v>
      </c>
      <c r="F9475" s="11">
        <v>50</v>
      </c>
      <c r="G9475" s="11" t="s">
        <v>24</v>
      </c>
      <c r="H9475" s="11" t="s">
        <v>24</v>
      </c>
      <c r="I9475" s="11" t="s">
        <v>33</v>
      </c>
      <c r="J9475" s="11">
        <v>40</v>
      </c>
      <c r="K9475" s="12">
        <v>0.3348464106285593</v>
      </c>
      <c r="L9475" s="13">
        <v>0</v>
      </c>
      <c r="M9475" s="14">
        <f t="shared" ref="M9475:M9538" si="1207">L9475/3</f>
        <v>0</v>
      </c>
      <c r="N9475" s="15">
        <f t="shared" ref="N9475:N9538" si="1208">IF(F9475&lt;=320,2.5,1)</f>
        <v>2.5</v>
      </c>
      <c r="O9475" s="14">
        <f t="shared" ref="O9475:O9538" si="1209">1-(M9475/N9475)</f>
        <v>1</v>
      </c>
      <c r="P9475" s="15" t="s">
        <v>25</v>
      </c>
      <c r="Q9475" s="14" t="str">
        <f t="shared" ref="Q9475:Q9538" si="1210">IF(AND(O9475&lt;0.5,O9475&gt;-0.5),"Yes","No")</f>
        <v>No</v>
      </c>
      <c r="R9475" s="15">
        <f t="shared" si="1204"/>
        <v>0</v>
      </c>
      <c r="S9475" s="14">
        <f t="shared" si="1205"/>
        <v>1</v>
      </c>
      <c r="T9475" s="15">
        <f t="shared" si="1206"/>
        <v>2653</v>
      </c>
    </row>
    <row r="9476" spans="1:20" x14ac:dyDescent="0.2">
      <c r="A9476" s="11"/>
      <c r="B9476" s="11" t="s">
        <v>47</v>
      </c>
      <c r="C9476" s="11" t="s">
        <v>46</v>
      </c>
      <c r="D9476" s="11">
        <v>1980</v>
      </c>
      <c r="E9476" s="11" t="s">
        <v>30</v>
      </c>
      <c r="F9476" s="11">
        <v>50</v>
      </c>
      <c r="G9476" s="11" t="s">
        <v>24</v>
      </c>
      <c r="H9476" s="11" t="s">
        <v>24</v>
      </c>
      <c r="I9476" s="11" t="s">
        <v>33</v>
      </c>
      <c r="J9476" s="11">
        <v>40</v>
      </c>
      <c r="K9476" s="12">
        <v>12.258069541632949</v>
      </c>
      <c r="L9476" s="13">
        <v>1.0148478099480327</v>
      </c>
      <c r="M9476" s="14">
        <f t="shared" si="1207"/>
        <v>0.3382826033160109</v>
      </c>
      <c r="N9476" s="15">
        <f t="shared" si="1208"/>
        <v>2.5</v>
      </c>
      <c r="O9476" s="14">
        <f t="shared" si="1209"/>
        <v>0.86468695867359568</v>
      </c>
      <c r="P9476" s="15" t="s">
        <v>25</v>
      </c>
      <c r="Q9476" s="14" t="str">
        <f t="shared" si="1210"/>
        <v>No</v>
      </c>
      <c r="R9476" s="15">
        <f t="shared" ref="R9476:R9539" si="1211">M9476/(K9476/1000)</f>
        <v>27.596727377592188</v>
      </c>
      <c r="S9476" s="14">
        <f t="shared" ref="S9476:S9539" si="1212">IF(R9476&lt;=125,1,IF(R9476&lt;250,2,IF(R9476&lt;500,3,IF(R9476&lt;1000,4,5))))</f>
        <v>1</v>
      </c>
      <c r="T9476" s="15">
        <f t="shared" ref="T9476:T9539" si="1213">RANK(R9476,$R$3:$R$14561)</f>
        <v>2528</v>
      </c>
    </row>
    <row r="9477" spans="1:20" x14ac:dyDescent="0.2">
      <c r="A9477" s="11"/>
      <c r="B9477" s="11" t="s">
        <v>52</v>
      </c>
      <c r="C9477" s="11" t="s">
        <v>46</v>
      </c>
      <c r="D9477" s="11">
        <v>1980</v>
      </c>
      <c r="E9477" s="11" t="s">
        <v>30</v>
      </c>
      <c r="F9477" s="11">
        <v>50</v>
      </c>
      <c r="G9477" s="11" t="s">
        <v>24</v>
      </c>
      <c r="H9477" s="11" t="s">
        <v>24</v>
      </c>
      <c r="I9477" s="11" t="s">
        <v>33</v>
      </c>
      <c r="J9477" s="11">
        <v>40</v>
      </c>
      <c r="K9477" s="12">
        <v>6.4907009139453962</v>
      </c>
      <c r="L9477" s="13">
        <v>0</v>
      </c>
      <c r="M9477" s="14">
        <f t="shared" si="1207"/>
        <v>0</v>
      </c>
      <c r="N9477" s="15">
        <f t="shared" si="1208"/>
        <v>2.5</v>
      </c>
      <c r="O9477" s="14">
        <f t="shared" si="1209"/>
        <v>1</v>
      </c>
      <c r="P9477" s="15" t="s">
        <v>25</v>
      </c>
      <c r="Q9477" s="14" t="str">
        <f t="shared" si="1210"/>
        <v>No</v>
      </c>
      <c r="R9477" s="15">
        <f t="shared" si="1211"/>
        <v>0</v>
      </c>
      <c r="S9477" s="14">
        <f t="shared" si="1212"/>
        <v>1</v>
      </c>
      <c r="T9477" s="15">
        <f t="shared" si="1213"/>
        <v>2653</v>
      </c>
    </row>
    <row r="9478" spans="1:20" x14ac:dyDescent="0.2">
      <c r="A9478" s="11"/>
      <c r="B9478" s="11" t="s">
        <v>28</v>
      </c>
      <c r="C9478" s="11" t="s">
        <v>46</v>
      </c>
      <c r="D9478" s="11">
        <v>1980</v>
      </c>
      <c r="E9478" s="11" t="s">
        <v>30</v>
      </c>
      <c r="F9478" s="11">
        <v>50</v>
      </c>
      <c r="G9478" s="11" t="s">
        <v>24</v>
      </c>
      <c r="H9478" s="11" t="s">
        <v>24</v>
      </c>
      <c r="I9478" s="11" t="s">
        <v>35</v>
      </c>
      <c r="J9478" s="11">
        <v>40</v>
      </c>
      <c r="K9478" s="12">
        <v>3.4714670254041486E-3</v>
      </c>
      <c r="L9478" s="13">
        <v>0</v>
      </c>
      <c r="M9478" s="14">
        <f t="shared" si="1207"/>
        <v>0</v>
      </c>
      <c r="N9478" s="15">
        <f t="shared" si="1208"/>
        <v>2.5</v>
      </c>
      <c r="O9478" s="14">
        <f t="shared" si="1209"/>
        <v>1</v>
      </c>
      <c r="P9478" s="15" t="s">
        <v>25</v>
      </c>
      <c r="Q9478" s="14" t="str">
        <f t="shared" si="1210"/>
        <v>No</v>
      </c>
      <c r="R9478" s="15">
        <f t="shared" si="1211"/>
        <v>0</v>
      </c>
      <c r="S9478" s="14">
        <f t="shared" si="1212"/>
        <v>1</v>
      </c>
      <c r="T9478" s="15">
        <f t="shared" si="1213"/>
        <v>2653</v>
      </c>
    </row>
    <row r="9479" spans="1:20" x14ac:dyDescent="0.2">
      <c r="A9479" s="11"/>
      <c r="B9479" s="11" t="s">
        <v>47</v>
      </c>
      <c r="C9479" s="11" t="s">
        <v>46</v>
      </c>
      <c r="D9479" s="11">
        <v>1980</v>
      </c>
      <c r="E9479" s="11" t="s">
        <v>30</v>
      </c>
      <c r="F9479" s="11">
        <v>50</v>
      </c>
      <c r="G9479" s="11" t="s">
        <v>24</v>
      </c>
      <c r="H9479" s="11" t="s">
        <v>24</v>
      </c>
      <c r="I9479" s="11" t="s">
        <v>35</v>
      </c>
      <c r="J9479" s="11">
        <v>40</v>
      </c>
      <c r="K9479" s="12">
        <v>1.5693752940537402</v>
      </c>
      <c r="L9479" s="13">
        <v>0</v>
      </c>
      <c r="M9479" s="14">
        <f t="shared" si="1207"/>
        <v>0</v>
      </c>
      <c r="N9479" s="15">
        <f t="shared" si="1208"/>
        <v>2.5</v>
      </c>
      <c r="O9479" s="14">
        <f t="shared" si="1209"/>
        <v>1</v>
      </c>
      <c r="P9479" s="15" t="s">
        <v>25</v>
      </c>
      <c r="Q9479" s="14" t="str">
        <f t="shared" si="1210"/>
        <v>No</v>
      </c>
      <c r="R9479" s="15">
        <f t="shared" si="1211"/>
        <v>0</v>
      </c>
      <c r="S9479" s="14">
        <f t="shared" si="1212"/>
        <v>1</v>
      </c>
      <c r="T9479" s="15">
        <f t="shared" si="1213"/>
        <v>2653</v>
      </c>
    </row>
    <row r="9480" spans="1:20" x14ac:dyDescent="0.2">
      <c r="A9480" s="11"/>
      <c r="B9480" s="11" t="s">
        <v>52</v>
      </c>
      <c r="C9480" s="11" t="s">
        <v>46</v>
      </c>
      <c r="D9480" s="11">
        <v>1980</v>
      </c>
      <c r="E9480" s="11" t="s">
        <v>30</v>
      </c>
      <c r="F9480" s="11">
        <v>50</v>
      </c>
      <c r="G9480" s="11" t="s">
        <v>24</v>
      </c>
      <c r="H9480" s="11" t="s">
        <v>24</v>
      </c>
      <c r="I9480" s="11" t="s">
        <v>35</v>
      </c>
      <c r="J9480" s="11">
        <v>40</v>
      </c>
      <c r="K9480" s="12">
        <v>1.0258898095714264</v>
      </c>
      <c r="L9480" s="13">
        <v>0</v>
      </c>
      <c r="M9480" s="14">
        <f t="shared" si="1207"/>
        <v>0</v>
      </c>
      <c r="N9480" s="15">
        <f t="shared" si="1208"/>
        <v>2.5</v>
      </c>
      <c r="O9480" s="14">
        <f t="shared" si="1209"/>
        <v>1</v>
      </c>
      <c r="P9480" s="15" t="s">
        <v>25</v>
      </c>
      <c r="Q9480" s="14" t="str">
        <f t="shared" si="1210"/>
        <v>No</v>
      </c>
      <c r="R9480" s="15">
        <f t="shared" si="1211"/>
        <v>0</v>
      </c>
      <c r="S9480" s="14">
        <f t="shared" si="1212"/>
        <v>1</v>
      </c>
      <c r="T9480" s="15">
        <f t="shared" si="1213"/>
        <v>2653</v>
      </c>
    </row>
    <row r="9481" spans="1:20" x14ac:dyDescent="0.2">
      <c r="A9481" s="11"/>
      <c r="B9481" s="11" t="s">
        <v>38</v>
      </c>
      <c r="C9481" s="11" t="s">
        <v>46</v>
      </c>
      <c r="D9481" s="11">
        <v>1980</v>
      </c>
      <c r="E9481" s="11" t="s">
        <v>30</v>
      </c>
      <c r="F9481" s="11">
        <v>50</v>
      </c>
      <c r="G9481" s="11" t="s">
        <v>24</v>
      </c>
      <c r="H9481" s="11" t="s">
        <v>24</v>
      </c>
      <c r="I9481" s="11" t="s">
        <v>31</v>
      </c>
      <c r="J9481" s="11">
        <v>40</v>
      </c>
      <c r="K9481" s="12">
        <v>4.6523258858905452</v>
      </c>
      <c r="L9481" s="13">
        <v>9.4004298338256831</v>
      </c>
      <c r="M9481" s="14">
        <f t="shared" si="1207"/>
        <v>3.1334766112752277</v>
      </c>
      <c r="N9481" s="15">
        <f t="shared" si="1208"/>
        <v>2.5</v>
      </c>
      <c r="O9481" s="14">
        <f t="shared" si="1209"/>
        <v>-0.25339064451009108</v>
      </c>
      <c r="P9481" s="15" t="s">
        <v>25</v>
      </c>
      <c r="Q9481" s="14" t="str">
        <f t="shared" si="1210"/>
        <v>Yes</v>
      </c>
      <c r="R9481" s="15">
        <f t="shared" si="1211"/>
        <v>673.52904506933942</v>
      </c>
      <c r="S9481" s="14">
        <f t="shared" si="1212"/>
        <v>4</v>
      </c>
      <c r="T9481" s="15">
        <f t="shared" si="1213"/>
        <v>606</v>
      </c>
    </row>
    <row r="9482" spans="1:20" x14ac:dyDescent="0.2">
      <c r="A9482" s="11"/>
      <c r="B9482" s="11" t="s">
        <v>28</v>
      </c>
      <c r="C9482" s="11" t="s">
        <v>46</v>
      </c>
      <c r="D9482" s="11">
        <v>1980</v>
      </c>
      <c r="E9482" s="11" t="s">
        <v>30</v>
      </c>
      <c r="F9482" s="11">
        <v>50</v>
      </c>
      <c r="G9482" s="11" t="s">
        <v>24</v>
      </c>
      <c r="H9482" s="11" t="s">
        <v>24</v>
      </c>
      <c r="I9482" s="11" t="s">
        <v>31</v>
      </c>
      <c r="J9482" s="11">
        <v>40</v>
      </c>
      <c r="K9482" s="12">
        <v>0.85049714768954154</v>
      </c>
      <c r="L9482" s="13">
        <v>1.0851674641148326</v>
      </c>
      <c r="M9482" s="14">
        <f t="shared" si="1207"/>
        <v>0.3617224880382775</v>
      </c>
      <c r="N9482" s="15">
        <f t="shared" si="1208"/>
        <v>2.5</v>
      </c>
      <c r="O9482" s="14">
        <f t="shared" si="1209"/>
        <v>0.85531100478468902</v>
      </c>
      <c r="P9482" s="15" t="s">
        <v>25</v>
      </c>
      <c r="Q9482" s="14" t="str">
        <f t="shared" si="1210"/>
        <v>No</v>
      </c>
      <c r="R9482" s="15">
        <f t="shared" si="1211"/>
        <v>425.30711481035758</v>
      </c>
      <c r="S9482" s="14">
        <f t="shared" si="1212"/>
        <v>3</v>
      </c>
      <c r="T9482" s="15">
        <f t="shared" si="1213"/>
        <v>891</v>
      </c>
    </row>
    <row r="9483" spans="1:20" x14ac:dyDescent="0.2">
      <c r="A9483" s="11"/>
      <c r="B9483" s="11" t="s">
        <v>47</v>
      </c>
      <c r="C9483" s="11" t="s">
        <v>46</v>
      </c>
      <c r="D9483" s="11">
        <v>1980</v>
      </c>
      <c r="E9483" s="11" t="s">
        <v>30</v>
      </c>
      <c r="F9483" s="11">
        <v>50</v>
      </c>
      <c r="G9483" s="11" t="s">
        <v>24</v>
      </c>
      <c r="H9483" s="11" t="s">
        <v>24</v>
      </c>
      <c r="I9483" s="11" t="s">
        <v>31</v>
      </c>
      <c r="J9483" s="11">
        <v>40</v>
      </c>
      <c r="K9483" s="12">
        <v>48.693431888125716</v>
      </c>
      <c r="L9483" s="13">
        <v>7.5041339860763134</v>
      </c>
      <c r="M9483" s="14">
        <f t="shared" si="1207"/>
        <v>2.5013779953587711</v>
      </c>
      <c r="N9483" s="15">
        <f t="shared" si="1208"/>
        <v>2.5</v>
      </c>
      <c r="O9483" s="14">
        <f t="shared" si="1209"/>
        <v>-5.5119814350845786E-4</v>
      </c>
      <c r="P9483" s="15" t="s">
        <v>25</v>
      </c>
      <c r="Q9483" s="14" t="str">
        <f t="shared" si="1210"/>
        <v>Yes</v>
      </c>
      <c r="R9483" s="15">
        <f t="shared" si="1211"/>
        <v>51.369926052978663</v>
      </c>
      <c r="S9483" s="14">
        <f t="shared" si="1212"/>
        <v>1</v>
      </c>
      <c r="T9483" s="15">
        <f t="shared" si="1213"/>
        <v>2411</v>
      </c>
    </row>
    <row r="9484" spans="1:20" x14ac:dyDescent="0.2">
      <c r="A9484" s="11"/>
      <c r="B9484" s="11" t="s">
        <v>52</v>
      </c>
      <c r="C9484" s="11" t="s">
        <v>46</v>
      </c>
      <c r="D9484" s="11">
        <v>1980</v>
      </c>
      <c r="E9484" s="11" t="s">
        <v>30</v>
      </c>
      <c r="F9484" s="11">
        <v>50</v>
      </c>
      <c r="G9484" s="11" t="s">
        <v>24</v>
      </c>
      <c r="H9484" s="11" t="s">
        <v>24</v>
      </c>
      <c r="I9484" s="11" t="s">
        <v>31</v>
      </c>
      <c r="J9484" s="11">
        <v>40</v>
      </c>
      <c r="K9484" s="12">
        <v>44.348935003992189</v>
      </c>
      <c r="L9484" s="13">
        <v>11.556285689681541</v>
      </c>
      <c r="M9484" s="14">
        <f t="shared" si="1207"/>
        <v>3.8520952298938469</v>
      </c>
      <c r="N9484" s="15">
        <f t="shared" si="1208"/>
        <v>2.5</v>
      </c>
      <c r="O9484" s="14">
        <f t="shared" si="1209"/>
        <v>-0.54083809195753885</v>
      </c>
      <c r="P9484" s="15" t="s">
        <v>25</v>
      </c>
      <c r="Q9484" s="14" t="str">
        <f t="shared" si="1210"/>
        <v>No</v>
      </c>
      <c r="R9484" s="15">
        <f t="shared" si="1211"/>
        <v>86.858798966583763</v>
      </c>
      <c r="S9484" s="14">
        <f t="shared" si="1212"/>
        <v>1</v>
      </c>
      <c r="T9484" s="15">
        <f t="shared" si="1213"/>
        <v>2230</v>
      </c>
    </row>
    <row r="9485" spans="1:20" x14ac:dyDescent="0.2">
      <c r="A9485" s="11"/>
      <c r="B9485" s="11" t="s">
        <v>2</v>
      </c>
      <c r="C9485" s="11" t="s">
        <v>46</v>
      </c>
      <c r="D9485" s="11">
        <v>1980</v>
      </c>
      <c r="E9485" s="11" t="s">
        <v>30</v>
      </c>
      <c r="F9485" s="11">
        <v>50</v>
      </c>
      <c r="G9485" s="11" t="s">
        <v>24</v>
      </c>
      <c r="H9485" s="11" t="s">
        <v>24</v>
      </c>
      <c r="I9485" s="11" t="s">
        <v>31</v>
      </c>
      <c r="J9485" s="11">
        <v>40</v>
      </c>
      <c r="K9485" s="12">
        <v>6.18569978698207E-3</v>
      </c>
      <c r="L9485" s="13">
        <v>0</v>
      </c>
      <c r="M9485" s="14">
        <f t="shared" si="1207"/>
        <v>0</v>
      </c>
      <c r="N9485" s="15">
        <f t="shared" si="1208"/>
        <v>2.5</v>
      </c>
      <c r="O9485" s="14">
        <f t="shared" si="1209"/>
        <v>1</v>
      </c>
      <c r="P9485" s="15" t="s">
        <v>25</v>
      </c>
      <c r="Q9485" s="14" t="str">
        <f t="shared" si="1210"/>
        <v>No</v>
      </c>
      <c r="R9485" s="15">
        <f t="shared" si="1211"/>
        <v>0</v>
      </c>
      <c r="S9485" s="14">
        <f t="shared" si="1212"/>
        <v>1</v>
      </c>
      <c r="T9485" s="15">
        <f t="shared" si="1213"/>
        <v>2653</v>
      </c>
    </row>
    <row r="9486" spans="1:20" x14ac:dyDescent="0.2">
      <c r="A9486" s="11"/>
      <c r="B9486" s="11" t="s">
        <v>38</v>
      </c>
      <c r="C9486" s="11" t="s">
        <v>46</v>
      </c>
      <c r="D9486" s="11">
        <v>1980</v>
      </c>
      <c r="E9486" s="11" t="s">
        <v>30</v>
      </c>
      <c r="F9486" s="11">
        <v>100</v>
      </c>
      <c r="G9486" s="11" t="s">
        <v>24</v>
      </c>
      <c r="H9486" s="11" t="s">
        <v>24</v>
      </c>
      <c r="I9486" s="11" t="s">
        <v>36</v>
      </c>
      <c r="J9486" s="11">
        <v>40</v>
      </c>
      <c r="K9486" s="12">
        <v>0.11853748392563636</v>
      </c>
      <c r="L9486" s="13">
        <v>0</v>
      </c>
      <c r="M9486" s="14">
        <f t="shared" si="1207"/>
        <v>0</v>
      </c>
      <c r="N9486" s="15">
        <f t="shared" si="1208"/>
        <v>2.5</v>
      </c>
      <c r="O9486" s="14">
        <f t="shared" si="1209"/>
        <v>1</v>
      </c>
      <c r="P9486" s="15" t="s">
        <v>25</v>
      </c>
      <c r="Q9486" s="14" t="str">
        <f t="shared" si="1210"/>
        <v>No</v>
      </c>
      <c r="R9486" s="15">
        <f t="shared" si="1211"/>
        <v>0</v>
      </c>
      <c r="S9486" s="14">
        <f t="shared" si="1212"/>
        <v>1</v>
      </c>
      <c r="T9486" s="15">
        <f t="shared" si="1213"/>
        <v>2653</v>
      </c>
    </row>
    <row r="9487" spans="1:20" x14ac:dyDescent="0.2">
      <c r="A9487" s="11"/>
      <c r="B9487" s="11" t="s">
        <v>28</v>
      </c>
      <c r="C9487" s="11" t="s">
        <v>46</v>
      </c>
      <c r="D9487" s="11">
        <v>1980</v>
      </c>
      <c r="E9487" s="11" t="s">
        <v>30</v>
      </c>
      <c r="F9487" s="11">
        <v>100</v>
      </c>
      <c r="G9487" s="11" t="s">
        <v>24</v>
      </c>
      <c r="H9487" s="11" t="s">
        <v>24</v>
      </c>
      <c r="I9487" s="11" t="s">
        <v>36</v>
      </c>
      <c r="J9487" s="11">
        <v>40</v>
      </c>
      <c r="K9487" s="12">
        <v>0.7412089225245132</v>
      </c>
      <c r="L9487" s="13">
        <v>0</v>
      </c>
      <c r="M9487" s="14">
        <f t="shared" si="1207"/>
        <v>0</v>
      </c>
      <c r="N9487" s="15">
        <f t="shared" si="1208"/>
        <v>2.5</v>
      </c>
      <c r="O9487" s="14">
        <f t="shared" si="1209"/>
        <v>1</v>
      </c>
      <c r="P9487" s="15" t="s">
        <v>25</v>
      </c>
      <c r="Q9487" s="14" t="str">
        <f t="shared" si="1210"/>
        <v>No</v>
      </c>
      <c r="R9487" s="15">
        <f t="shared" si="1211"/>
        <v>0</v>
      </c>
      <c r="S9487" s="14">
        <f t="shared" si="1212"/>
        <v>1</v>
      </c>
      <c r="T9487" s="15">
        <f t="shared" si="1213"/>
        <v>2653</v>
      </c>
    </row>
    <row r="9488" spans="1:20" x14ac:dyDescent="0.2">
      <c r="A9488" s="11"/>
      <c r="B9488" s="11" t="s">
        <v>47</v>
      </c>
      <c r="C9488" s="11" t="s">
        <v>46</v>
      </c>
      <c r="D9488" s="11">
        <v>1980</v>
      </c>
      <c r="E9488" s="11" t="s">
        <v>30</v>
      </c>
      <c r="F9488" s="11">
        <v>100</v>
      </c>
      <c r="G9488" s="11" t="s">
        <v>24</v>
      </c>
      <c r="H9488" s="11" t="s">
        <v>24</v>
      </c>
      <c r="I9488" s="11" t="s">
        <v>36</v>
      </c>
      <c r="J9488" s="11">
        <v>40</v>
      </c>
      <c r="K9488" s="12">
        <v>1.0652957748214853</v>
      </c>
      <c r="L9488" s="13">
        <v>0</v>
      </c>
      <c r="M9488" s="14">
        <f t="shared" si="1207"/>
        <v>0</v>
      </c>
      <c r="N9488" s="15">
        <f t="shared" si="1208"/>
        <v>2.5</v>
      </c>
      <c r="O9488" s="14">
        <f t="shared" si="1209"/>
        <v>1</v>
      </c>
      <c r="P9488" s="15" t="s">
        <v>25</v>
      </c>
      <c r="Q9488" s="14" t="str">
        <f t="shared" si="1210"/>
        <v>No</v>
      </c>
      <c r="R9488" s="15">
        <f t="shared" si="1211"/>
        <v>0</v>
      </c>
      <c r="S9488" s="14">
        <f t="shared" si="1212"/>
        <v>1</v>
      </c>
      <c r="T9488" s="15">
        <f t="shared" si="1213"/>
        <v>2653</v>
      </c>
    </row>
    <row r="9489" spans="1:20" x14ac:dyDescent="0.2">
      <c r="A9489" s="11"/>
      <c r="B9489" s="11" t="s">
        <v>52</v>
      </c>
      <c r="C9489" s="11" t="s">
        <v>46</v>
      </c>
      <c r="D9489" s="11">
        <v>1980</v>
      </c>
      <c r="E9489" s="11" t="s">
        <v>30</v>
      </c>
      <c r="F9489" s="11">
        <v>100</v>
      </c>
      <c r="G9489" s="11" t="s">
        <v>24</v>
      </c>
      <c r="H9489" s="11" t="s">
        <v>24</v>
      </c>
      <c r="I9489" s="11" t="s">
        <v>36</v>
      </c>
      <c r="J9489" s="11">
        <v>40</v>
      </c>
      <c r="K9489" s="12">
        <v>7.971984088252575</v>
      </c>
      <c r="L9489" s="13">
        <v>2.1630953920427602</v>
      </c>
      <c r="M9489" s="14">
        <f t="shared" si="1207"/>
        <v>0.72103179734758671</v>
      </c>
      <c r="N9489" s="15">
        <f t="shared" si="1208"/>
        <v>2.5</v>
      </c>
      <c r="O9489" s="14">
        <f t="shared" si="1209"/>
        <v>0.71158728106096536</v>
      </c>
      <c r="P9489" s="15" t="s">
        <v>25</v>
      </c>
      <c r="Q9489" s="14" t="str">
        <f t="shared" si="1210"/>
        <v>No</v>
      </c>
      <c r="R9489" s="15">
        <f t="shared" si="1211"/>
        <v>90.445714563089879</v>
      </c>
      <c r="S9489" s="14">
        <f t="shared" si="1212"/>
        <v>1</v>
      </c>
      <c r="T9489" s="15">
        <f t="shared" si="1213"/>
        <v>2209</v>
      </c>
    </row>
    <row r="9490" spans="1:20" x14ac:dyDescent="0.2">
      <c r="A9490" s="11"/>
      <c r="B9490" s="11" t="s">
        <v>2</v>
      </c>
      <c r="C9490" s="11" t="s">
        <v>46</v>
      </c>
      <c r="D9490" s="11">
        <v>1980</v>
      </c>
      <c r="E9490" s="11" t="s">
        <v>30</v>
      </c>
      <c r="F9490" s="11">
        <v>100</v>
      </c>
      <c r="G9490" s="11" t="s">
        <v>24</v>
      </c>
      <c r="H9490" s="11" t="s">
        <v>24</v>
      </c>
      <c r="I9490" s="11" t="s">
        <v>36</v>
      </c>
      <c r="J9490" s="11">
        <v>40</v>
      </c>
      <c r="K9490" s="12">
        <v>0.16687005764567647</v>
      </c>
      <c r="L9490" s="13">
        <v>1.0148478099480327</v>
      </c>
      <c r="M9490" s="14">
        <f t="shared" si="1207"/>
        <v>0.3382826033160109</v>
      </c>
      <c r="N9490" s="15">
        <f t="shared" si="1208"/>
        <v>2.5</v>
      </c>
      <c r="O9490" s="14">
        <f t="shared" si="1209"/>
        <v>0.86468695867359568</v>
      </c>
      <c r="P9490" s="15" t="s">
        <v>25</v>
      </c>
      <c r="Q9490" s="14" t="str">
        <f t="shared" si="1210"/>
        <v>No</v>
      </c>
      <c r="R9490" s="15">
        <f t="shared" si="1211"/>
        <v>2027.2217082486018</v>
      </c>
      <c r="S9490" s="14">
        <f t="shared" si="1212"/>
        <v>5</v>
      </c>
      <c r="T9490" s="15">
        <f t="shared" si="1213"/>
        <v>171</v>
      </c>
    </row>
    <row r="9491" spans="1:20" x14ac:dyDescent="0.2">
      <c r="A9491" s="11"/>
      <c r="B9491" s="11" t="s">
        <v>28</v>
      </c>
      <c r="C9491" s="11" t="s">
        <v>46</v>
      </c>
      <c r="D9491" s="11">
        <v>1980</v>
      </c>
      <c r="E9491" s="11" t="s">
        <v>30</v>
      </c>
      <c r="F9491" s="11">
        <v>100</v>
      </c>
      <c r="G9491" s="11" t="s">
        <v>24</v>
      </c>
      <c r="H9491" s="11" t="s">
        <v>24</v>
      </c>
      <c r="I9491" s="11" t="s">
        <v>37</v>
      </c>
      <c r="J9491" s="11">
        <v>40</v>
      </c>
      <c r="K9491" s="12">
        <v>4.9275605810791531E-2</v>
      </c>
      <c r="L9491" s="13">
        <v>0</v>
      </c>
      <c r="M9491" s="14">
        <f t="shared" si="1207"/>
        <v>0</v>
      </c>
      <c r="N9491" s="15">
        <f t="shared" si="1208"/>
        <v>2.5</v>
      </c>
      <c r="O9491" s="14">
        <f t="shared" si="1209"/>
        <v>1</v>
      </c>
      <c r="P9491" s="15" t="s">
        <v>25</v>
      </c>
      <c r="Q9491" s="14" t="str">
        <f t="shared" si="1210"/>
        <v>No</v>
      </c>
      <c r="R9491" s="15">
        <f t="shared" si="1211"/>
        <v>0</v>
      </c>
      <c r="S9491" s="14">
        <f t="shared" si="1212"/>
        <v>1</v>
      </c>
      <c r="T9491" s="15">
        <f t="shared" si="1213"/>
        <v>2653</v>
      </c>
    </row>
    <row r="9492" spans="1:20" x14ac:dyDescent="0.2">
      <c r="A9492" s="11"/>
      <c r="B9492" s="11" t="s">
        <v>47</v>
      </c>
      <c r="C9492" s="11" t="s">
        <v>46</v>
      </c>
      <c r="D9492" s="11">
        <v>1980</v>
      </c>
      <c r="E9492" s="11" t="s">
        <v>30</v>
      </c>
      <c r="F9492" s="11">
        <v>100</v>
      </c>
      <c r="G9492" s="11" t="s">
        <v>24</v>
      </c>
      <c r="H9492" s="11" t="s">
        <v>24</v>
      </c>
      <c r="I9492" s="11" t="s">
        <v>37</v>
      </c>
      <c r="J9492" s="11">
        <v>40</v>
      </c>
      <c r="K9492" s="12">
        <v>1.5943724786994542</v>
      </c>
      <c r="L9492" s="13">
        <v>0</v>
      </c>
      <c r="M9492" s="14">
        <f t="shared" si="1207"/>
        <v>0</v>
      </c>
      <c r="N9492" s="15">
        <f t="shared" si="1208"/>
        <v>2.5</v>
      </c>
      <c r="O9492" s="14">
        <f t="shared" si="1209"/>
        <v>1</v>
      </c>
      <c r="P9492" s="15" t="s">
        <v>25</v>
      </c>
      <c r="Q9492" s="14" t="str">
        <f t="shared" si="1210"/>
        <v>No</v>
      </c>
      <c r="R9492" s="15">
        <f t="shared" si="1211"/>
        <v>0</v>
      </c>
      <c r="S9492" s="14">
        <f t="shared" si="1212"/>
        <v>1</v>
      </c>
      <c r="T9492" s="15">
        <f t="shared" si="1213"/>
        <v>2653</v>
      </c>
    </row>
    <row r="9493" spans="1:20" x14ac:dyDescent="0.2">
      <c r="A9493" s="11"/>
      <c r="B9493" s="11" t="s">
        <v>52</v>
      </c>
      <c r="C9493" s="11" t="s">
        <v>46</v>
      </c>
      <c r="D9493" s="11">
        <v>1980</v>
      </c>
      <c r="E9493" s="11" t="s">
        <v>30</v>
      </c>
      <c r="F9493" s="11">
        <v>100</v>
      </c>
      <c r="G9493" s="11" t="s">
        <v>24</v>
      </c>
      <c r="H9493" s="11" t="s">
        <v>24</v>
      </c>
      <c r="I9493" s="11" t="s">
        <v>37</v>
      </c>
      <c r="J9493" s="11">
        <v>40</v>
      </c>
      <c r="K9493" s="12">
        <v>0.46559306065782824</v>
      </c>
      <c r="L9493" s="13">
        <v>0</v>
      </c>
      <c r="M9493" s="14">
        <f t="shared" si="1207"/>
        <v>0</v>
      </c>
      <c r="N9493" s="15">
        <f t="shared" si="1208"/>
        <v>2.5</v>
      </c>
      <c r="O9493" s="14">
        <f t="shared" si="1209"/>
        <v>1</v>
      </c>
      <c r="P9493" s="15" t="s">
        <v>25</v>
      </c>
      <c r="Q9493" s="14" t="str">
        <f t="shared" si="1210"/>
        <v>No</v>
      </c>
      <c r="R9493" s="15">
        <f t="shared" si="1211"/>
        <v>0</v>
      </c>
      <c r="S9493" s="14">
        <f t="shared" si="1212"/>
        <v>1</v>
      </c>
      <c r="T9493" s="15">
        <f t="shared" si="1213"/>
        <v>2653</v>
      </c>
    </row>
    <row r="9494" spans="1:20" x14ac:dyDescent="0.2">
      <c r="A9494" s="11"/>
      <c r="B9494" s="11" t="s">
        <v>38</v>
      </c>
      <c r="C9494" s="11" t="s">
        <v>46</v>
      </c>
      <c r="D9494" s="11">
        <v>1980</v>
      </c>
      <c r="E9494" s="11" t="s">
        <v>30</v>
      </c>
      <c r="F9494" s="11">
        <v>100</v>
      </c>
      <c r="G9494" s="11" t="s">
        <v>24</v>
      </c>
      <c r="H9494" s="11" t="s">
        <v>24</v>
      </c>
      <c r="I9494" s="11" t="s">
        <v>33</v>
      </c>
      <c r="J9494" s="11">
        <v>40</v>
      </c>
      <c r="K9494" s="12">
        <v>3.7618136303688789</v>
      </c>
      <c r="L9494" s="13">
        <v>0</v>
      </c>
      <c r="M9494" s="14">
        <f t="shared" si="1207"/>
        <v>0</v>
      </c>
      <c r="N9494" s="15">
        <f t="shared" si="1208"/>
        <v>2.5</v>
      </c>
      <c r="O9494" s="14">
        <f t="shared" si="1209"/>
        <v>1</v>
      </c>
      <c r="P9494" s="15" t="s">
        <v>25</v>
      </c>
      <c r="Q9494" s="14" t="str">
        <f t="shared" si="1210"/>
        <v>No</v>
      </c>
      <c r="R9494" s="15">
        <f t="shared" si="1211"/>
        <v>0</v>
      </c>
      <c r="S9494" s="14">
        <f t="shared" si="1212"/>
        <v>1</v>
      </c>
      <c r="T9494" s="15">
        <f t="shared" si="1213"/>
        <v>2653</v>
      </c>
    </row>
    <row r="9495" spans="1:20" x14ac:dyDescent="0.2">
      <c r="A9495" s="11"/>
      <c r="B9495" s="11" t="s">
        <v>28</v>
      </c>
      <c r="C9495" s="11" t="s">
        <v>46</v>
      </c>
      <c r="D9495" s="11">
        <v>1980</v>
      </c>
      <c r="E9495" s="11" t="s">
        <v>30</v>
      </c>
      <c r="F9495" s="11">
        <v>100</v>
      </c>
      <c r="G9495" s="11" t="s">
        <v>24</v>
      </c>
      <c r="H9495" s="11" t="s">
        <v>24</v>
      </c>
      <c r="I9495" s="11" t="s">
        <v>33</v>
      </c>
      <c r="J9495" s="11">
        <v>40</v>
      </c>
      <c r="K9495" s="12">
        <v>0.88766220712651112</v>
      </c>
      <c r="L9495" s="13">
        <v>0</v>
      </c>
      <c r="M9495" s="14">
        <f t="shared" si="1207"/>
        <v>0</v>
      </c>
      <c r="N9495" s="15">
        <f t="shared" si="1208"/>
        <v>2.5</v>
      </c>
      <c r="O9495" s="14">
        <f t="shared" si="1209"/>
        <v>1</v>
      </c>
      <c r="P9495" s="15" t="s">
        <v>25</v>
      </c>
      <c r="Q9495" s="14" t="str">
        <f t="shared" si="1210"/>
        <v>No</v>
      </c>
      <c r="R9495" s="15">
        <f t="shared" si="1211"/>
        <v>0</v>
      </c>
      <c r="S9495" s="14">
        <f t="shared" si="1212"/>
        <v>1</v>
      </c>
      <c r="T9495" s="15">
        <f t="shared" si="1213"/>
        <v>2653</v>
      </c>
    </row>
    <row r="9496" spans="1:20" x14ac:dyDescent="0.2">
      <c r="A9496" s="11"/>
      <c r="B9496" s="11" t="s">
        <v>47</v>
      </c>
      <c r="C9496" s="11" t="s">
        <v>46</v>
      </c>
      <c r="D9496" s="11">
        <v>1980</v>
      </c>
      <c r="E9496" s="11" t="s">
        <v>30</v>
      </c>
      <c r="F9496" s="11">
        <v>100</v>
      </c>
      <c r="G9496" s="11" t="s">
        <v>24</v>
      </c>
      <c r="H9496" s="11" t="s">
        <v>24</v>
      </c>
      <c r="I9496" s="11" t="s">
        <v>33</v>
      </c>
      <c r="J9496" s="11">
        <v>40</v>
      </c>
      <c r="K9496" s="12">
        <v>4.2666813782973714</v>
      </c>
      <c r="L9496" s="13">
        <v>0</v>
      </c>
      <c r="M9496" s="14">
        <f t="shared" si="1207"/>
        <v>0</v>
      </c>
      <c r="N9496" s="15">
        <f t="shared" si="1208"/>
        <v>2.5</v>
      </c>
      <c r="O9496" s="14">
        <f t="shared" si="1209"/>
        <v>1</v>
      </c>
      <c r="P9496" s="15" t="s">
        <v>25</v>
      </c>
      <c r="Q9496" s="14" t="str">
        <f t="shared" si="1210"/>
        <v>No</v>
      </c>
      <c r="R9496" s="15">
        <f t="shared" si="1211"/>
        <v>0</v>
      </c>
      <c r="S9496" s="14">
        <f t="shared" si="1212"/>
        <v>1</v>
      </c>
      <c r="T9496" s="15">
        <f t="shared" si="1213"/>
        <v>2653</v>
      </c>
    </row>
    <row r="9497" spans="1:20" x14ac:dyDescent="0.2">
      <c r="A9497" s="11"/>
      <c r="B9497" s="11" t="s">
        <v>52</v>
      </c>
      <c r="C9497" s="11" t="s">
        <v>46</v>
      </c>
      <c r="D9497" s="11">
        <v>1980</v>
      </c>
      <c r="E9497" s="11" t="s">
        <v>30</v>
      </c>
      <c r="F9497" s="11">
        <v>100</v>
      </c>
      <c r="G9497" s="11" t="s">
        <v>24</v>
      </c>
      <c r="H9497" s="11" t="s">
        <v>24</v>
      </c>
      <c r="I9497" s="11" t="s">
        <v>33</v>
      </c>
      <c r="J9497" s="11">
        <v>40</v>
      </c>
      <c r="K9497" s="12">
        <v>16.51431660354023</v>
      </c>
      <c r="L9497" s="13">
        <v>1.0779279279279279</v>
      </c>
      <c r="M9497" s="14">
        <f t="shared" si="1207"/>
        <v>0.35930930930930932</v>
      </c>
      <c r="N9497" s="15">
        <f t="shared" si="1208"/>
        <v>2.5</v>
      </c>
      <c r="O9497" s="14">
        <f t="shared" si="1209"/>
        <v>0.85627627627627634</v>
      </c>
      <c r="P9497" s="15" t="s">
        <v>25</v>
      </c>
      <c r="Q9497" s="14" t="str">
        <f t="shared" si="1210"/>
        <v>No</v>
      </c>
      <c r="R9497" s="15">
        <f t="shared" si="1211"/>
        <v>21.757443431372934</v>
      </c>
      <c r="S9497" s="14">
        <f t="shared" si="1212"/>
        <v>1</v>
      </c>
      <c r="T9497" s="15">
        <f t="shared" si="1213"/>
        <v>2553</v>
      </c>
    </row>
    <row r="9498" spans="1:20" x14ac:dyDescent="0.2">
      <c r="A9498" s="11"/>
      <c r="B9498" s="11" t="s">
        <v>2</v>
      </c>
      <c r="C9498" s="11" t="s">
        <v>46</v>
      </c>
      <c r="D9498" s="11">
        <v>1980</v>
      </c>
      <c r="E9498" s="11" t="s">
        <v>30</v>
      </c>
      <c r="F9498" s="11">
        <v>100</v>
      </c>
      <c r="G9498" s="11" t="s">
        <v>24</v>
      </c>
      <c r="H9498" s="11" t="s">
        <v>24</v>
      </c>
      <c r="I9498" s="11" t="s">
        <v>33</v>
      </c>
      <c r="J9498" s="11">
        <v>40</v>
      </c>
      <c r="K9498" s="12">
        <v>1.5637957409558834</v>
      </c>
      <c r="L9498" s="13">
        <v>0</v>
      </c>
      <c r="M9498" s="14">
        <f t="shared" si="1207"/>
        <v>0</v>
      </c>
      <c r="N9498" s="15">
        <f t="shared" si="1208"/>
        <v>2.5</v>
      </c>
      <c r="O9498" s="14">
        <f t="shared" si="1209"/>
        <v>1</v>
      </c>
      <c r="P9498" s="15" t="s">
        <v>25</v>
      </c>
      <c r="Q9498" s="14" t="str">
        <f t="shared" si="1210"/>
        <v>No</v>
      </c>
      <c r="R9498" s="15">
        <f t="shared" si="1211"/>
        <v>0</v>
      </c>
      <c r="S9498" s="14">
        <f t="shared" si="1212"/>
        <v>1</v>
      </c>
      <c r="T9498" s="15">
        <f t="shared" si="1213"/>
        <v>2653</v>
      </c>
    </row>
    <row r="9499" spans="1:20" x14ac:dyDescent="0.2">
      <c r="A9499" s="11"/>
      <c r="B9499" s="11" t="s">
        <v>28</v>
      </c>
      <c r="C9499" s="11" t="s">
        <v>46</v>
      </c>
      <c r="D9499" s="11">
        <v>1980</v>
      </c>
      <c r="E9499" s="11" t="s">
        <v>30</v>
      </c>
      <c r="F9499" s="11">
        <v>100</v>
      </c>
      <c r="G9499" s="11" t="s">
        <v>24</v>
      </c>
      <c r="H9499" s="11" t="s">
        <v>24</v>
      </c>
      <c r="I9499" s="11" t="s">
        <v>35</v>
      </c>
      <c r="J9499" s="11">
        <v>40</v>
      </c>
      <c r="K9499" s="12">
        <v>0.83477341998408561</v>
      </c>
      <c r="L9499" s="13">
        <v>0</v>
      </c>
      <c r="M9499" s="14">
        <f t="shared" si="1207"/>
        <v>0</v>
      </c>
      <c r="N9499" s="15">
        <f t="shared" si="1208"/>
        <v>2.5</v>
      </c>
      <c r="O9499" s="14">
        <f t="shared" si="1209"/>
        <v>1</v>
      </c>
      <c r="P9499" s="15" t="s">
        <v>25</v>
      </c>
      <c r="Q9499" s="14" t="str">
        <f t="shared" si="1210"/>
        <v>No</v>
      </c>
      <c r="R9499" s="15">
        <f t="shared" si="1211"/>
        <v>0</v>
      </c>
      <c r="S9499" s="14">
        <f t="shared" si="1212"/>
        <v>1</v>
      </c>
      <c r="T9499" s="15">
        <f t="shared" si="1213"/>
        <v>2653</v>
      </c>
    </row>
    <row r="9500" spans="1:20" x14ac:dyDescent="0.2">
      <c r="A9500" s="11"/>
      <c r="B9500" s="11" t="s">
        <v>47</v>
      </c>
      <c r="C9500" s="11" t="s">
        <v>46</v>
      </c>
      <c r="D9500" s="11">
        <v>1980</v>
      </c>
      <c r="E9500" s="11" t="s">
        <v>30</v>
      </c>
      <c r="F9500" s="11">
        <v>100</v>
      </c>
      <c r="G9500" s="11" t="s">
        <v>24</v>
      </c>
      <c r="H9500" s="11" t="s">
        <v>24</v>
      </c>
      <c r="I9500" s="11" t="s">
        <v>35</v>
      </c>
      <c r="J9500" s="11">
        <v>40</v>
      </c>
      <c r="K9500" s="12">
        <v>1.6852013651417181</v>
      </c>
      <c r="L9500" s="13">
        <v>0</v>
      </c>
      <c r="M9500" s="14">
        <f t="shared" si="1207"/>
        <v>0</v>
      </c>
      <c r="N9500" s="15">
        <f t="shared" si="1208"/>
        <v>2.5</v>
      </c>
      <c r="O9500" s="14">
        <f t="shared" si="1209"/>
        <v>1</v>
      </c>
      <c r="P9500" s="15" t="s">
        <v>25</v>
      </c>
      <c r="Q9500" s="14" t="str">
        <f t="shared" si="1210"/>
        <v>No</v>
      </c>
      <c r="R9500" s="15">
        <f t="shared" si="1211"/>
        <v>0</v>
      </c>
      <c r="S9500" s="14">
        <f t="shared" si="1212"/>
        <v>1</v>
      </c>
      <c r="T9500" s="15">
        <f t="shared" si="1213"/>
        <v>2653</v>
      </c>
    </row>
    <row r="9501" spans="1:20" x14ac:dyDescent="0.2">
      <c r="A9501" s="11"/>
      <c r="B9501" s="11" t="s">
        <v>52</v>
      </c>
      <c r="C9501" s="11" t="s">
        <v>46</v>
      </c>
      <c r="D9501" s="11">
        <v>1980</v>
      </c>
      <c r="E9501" s="11" t="s">
        <v>30</v>
      </c>
      <c r="F9501" s="11">
        <v>100</v>
      </c>
      <c r="G9501" s="11" t="s">
        <v>24</v>
      </c>
      <c r="H9501" s="11" t="s">
        <v>24</v>
      </c>
      <c r="I9501" s="11" t="s">
        <v>35</v>
      </c>
      <c r="J9501" s="11">
        <v>40</v>
      </c>
      <c r="K9501" s="12">
        <v>1.4745611885020335</v>
      </c>
      <c r="L9501" s="13">
        <v>2.1000152740628653</v>
      </c>
      <c r="M9501" s="14">
        <f t="shared" si="1207"/>
        <v>0.70000509135428846</v>
      </c>
      <c r="N9501" s="15">
        <f t="shared" si="1208"/>
        <v>2.5</v>
      </c>
      <c r="O9501" s="14">
        <f t="shared" si="1209"/>
        <v>0.7199979634582846</v>
      </c>
      <c r="P9501" s="15" t="s">
        <v>25</v>
      </c>
      <c r="Q9501" s="14" t="str">
        <f t="shared" si="1210"/>
        <v>No</v>
      </c>
      <c r="R9501" s="15">
        <f t="shared" si="1211"/>
        <v>474.72095211281436</v>
      </c>
      <c r="S9501" s="14">
        <f t="shared" si="1212"/>
        <v>3</v>
      </c>
      <c r="T9501" s="15">
        <f t="shared" si="1213"/>
        <v>808</v>
      </c>
    </row>
    <row r="9502" spans="1:20" x14ac:dyDescent="0.2">
      <c r="A9502" s="11"/>
      <c r="B9502" s="11" t="s">
        <v>2</v>
      </c>
      <c r="C9502" s="11" t="s">
        <v>46</v>
      </c>
      <c r="D9502" s="11">
        <v>1980</v>
      </c>
      <c r="E9502" s="11" t="s">
        <v>30</v>
      </c>
      <c r="F9502" s="11">
        <v>100</v>
      </c>
      <c r="G9502" s="11" t="s">
        <v>24</v>
      </c>
      <c r="H9502" s="11" t="s">
        <v>24</v>
      </c>
      <c r="I9502" s="11" t="s">
        <v>35</v>
      </c>
      <c r="J9502" s="11">
        <v>40</v>
      </c>
      <c r="K9502" s="12">
        <v>0.23041570263720099</v>
      </c>
      <c r="L9502" s="13">
        <v>0</v>
      </c>
      <c r="M9502" s="14">
        <f t="shared" si="1207"/>
        <v>0</v>
      </c>
      <c r="N9502" s="15">
        <f t="shared" si="1208"/>
        <v>2.5</v>
      </c>
      <c r="O9502" s="14">
        <f t="shared" si="1209"/>
        <v>1</v>
      </c>
      <c r="P9502" s="15" t="s">
        <v>25</v>
      </c>
      <c r="Q9502" s="14" t="str">
        <f t="shared" si="1210"/>
        <v>No</v>
      </c>
      <c r="R9502" s="15">
        <f t="shared" si="1211"/>
        <v>0</v>
      </c>
      <c r="S9502" s="14">
        <f t="shared" si="1212"/>
        <v>1</v>
      </c>
      <c r="T9502" s="15">
        <f t="shared" si="1213"/>
        <v>2653</v>
      </c>
    </row>
    <row r="9503" spans="1:20" x14ac:dyDescent="0.2">
      <c r="A9503" s="11"/>
      <c r="B9503" s="11" t="s">
        <v>38</v>
      </c>
      <c r="C9503" s="11" t="s">
        <v>46</v>
      </c>
      <c r="D9503" s="11">
        <v>1980</v>
      </c>
      <c r="E9503" s="11" t="s">
        <v>30</v>
      </c>
      <c r="F9503" s="11">
        <v>100</v>
      </c>
      <c r="G9503" s="11" t="s">
        <v>24</v>
      </c>
      <c r="H9503" s="11" t="s">
        <v>24</v>
      </c>
      <c r="I9503" s="11" t="s">
        <v>31</v>
      </c>
      <c r="J9503" s="11">
        <v>40</v>
      </c>
      <c r="K9503" s="12">
        <v>8.7716467260991173</v>
      </c>
      <c r="L9503" s="13">
        <v>5.2076388218868583</v>
      </c>
      <c r="M9503" s="14">
        <f t="shared" si="1207"/>
        <v>1.7358796072956195</v>
      </c>
      <c r="N9503" s="15">
        <f t="shared" si="1208"/>
        <v>2.5</v>
      </c>
      <c r="O9503" s="14">
        <f t="shared" si="1209"/>
        <v>0.30564815708175219</v>
      </c>
      <c r="P9503" s="15" t="s">
        <v>25</v>
      </c>
      <c r="Q9503" s="14" t="str">
        <f t="shared" si="1210"/>
        <v>Yes</v>
      </c>
      <c r="R9503" s="15">
        <f t="shared" si="1211"/>
        <v>197.8966619951407</v>
      </c>
      <c r="S9503" s="14">
        <f t="shared" si="1212"/>
        <v>2</v>
      </c>
      <c r="T9503" s="15">
        <f t="shared" si="1213"/>
        <v>1608</v>
      </c>
    </row>
    <row r="9504" spans="1:20" x14ac:dyDescent="0.2">
      <c r="A9504" s="11"/>
      <c r="B9504" s="11" t="s">
        <v>28</v>
      </c>
      <c r="C9504" s="11" t="s">
        <v>46</v>
      </c>
      <c r="D9504" s="11">
        <v>1980</v>
      </c>
      <c r="E9504" s="11" t="s">
        <v>30</v>
      </c>
      <c r="F9504" s="11">
        <v>100</v>
      </c>
      <c r="G9504" s="11" t="s">
        <v>24</v>
      </c>
      <c r="H9504" s="11" t="s">
        <v>24</v>
      </c>
      <c r="I9504" s="11" t="s">
        <v>31</v>
      </c>
      <c r="J9504" s="11">
        <v>40</v>
      </c>
      <c r="K9504" s="12">
        <v>5.8727201665872828</v>
      </c>
      <c r="L9504" s="13">
        <v>0</v>
      </c>
      <c r="M9504" s="14">
        <f t="shared" si="1207"/>
        <v>0</v>
      </c>
      <c r="N9504" s="15">
        <f t="shared" si="1208"/>
        <v>2.5</v>
      </c>
      <c r="O9504" s="14">
        <f t="shared" si="1209"/>
        <v>1</v>
      </c>
      <c r="P9504" s="15" t="s">
        <v>25</v>
      </c>
      <c r="Q9504" s="14" t="str">
        <f t="shared" si="1210"/>
        <v>No</v>
      </c>
      <c r="R9504" s="15">
        <f t="shared" si="1211"/>
        <v>0</v>
      </c>
      <c r="S9504" s="14">
        <f t="shared" si="1212"/>
        <v>1</v>
      </c>
      <c r="T9504" s="15">
        <f t="shared" si="1213"/>
        <v>2653</v>
      </c>
    </row>
    <row r="9505" spans="1:20" x14ac:dyDescent="0.2">
      <c r="A9505" s="11"/>
      <c r="B9505" s="11" t="s">
        <v>47</v>
      </c>
      <c r="C9505" s="11" t="s">
        <v>46</v>
      </c>
      <c r="D9505" s="11">
        <v>1980</v>
      </c>
      <c r="E9505" s="11" t="s">
        <v>30</v>
      </c>
      <c r="F9505" s="11">
        <v>100</v>
      </c>
      <c r="G9505" s="11" t="s">
        <v>24</v>
      </c>
      <c r="H9505" s="11" t="s">
        <v>24</v>
      </c>
      <c r="I9505" s="11" t="s">
        <v>31</v>
      </c>
      <c r="J9505" s="11">
        <v>40</v>
      </c>
      <c r="K9505" s="12">
        <v>13.302464323475611</v>
      </c>
      <c r="L9505" s="13">
        <v>1.0779279279279279</v>
      </c>
      <c r="M9505" s="14">
        <f t="shared" si="1207"/>
        <v>0.35930930930930932</v>
      </c>
      <c r="N9505" s="15">
        <f t="shared" si="1208"/>
        <v>2.5</v>
      </c>
      <c r="O9505" s="14">
        <f t="shared" si="1209"/>
        <v>0.85627627627627634</v>
      </c>
      <c r="P9505" s="15" t="s">
        <v>25</v>
      </c>
      <c r="Q9505" s="14" t="str">
        <f t="shared" si="1210"/>
        <v>No</v>
      </c>
      <c r="R9505" s="15">
        <f t="shared" si="1211"/>
        <v>27.010732791458487</v>
      </c>
      <c r="S9505" s="14">
        <f t="shared" si="1212"/>
        <v>1</v>
      </c>
      <c r="T9505" s="15">
        <f t="shared" si="1213"/>
        <v>2531</v>
      </c>
    </row>
    <row r="9506" spans="1:20" x14ac:dyDescent="0.2">
      <c r="A9506" s="11"/>
      <c r="B9506" s="11" t="s">
        <v>52</v>
      </c>
      <c r="C9506" s="11" t="s">
        <v>46</v>
      </c>
      <c r="D9506" s="11">
        <v>1980</v>
      </c>
      <c r="E9506" s="11" t="s">
        <v>30</v>
      </c>
      <c r="F9506" s="11">
        <v>100</v>
      </c>
      <c r="G9506" s="11" t="s">
        <v>24</v>
      </c>
      <c r="H9506" s="11" t="s">
        <v>24</v>
      </c>
      <c r="I9506" s="11" t="s">
        <v>31</v>
      </c>
      <c r="J9506" s="11">
        <v>40</v>
      </c>
      <c r="K9506" s="12">
        <v>90.501700449143939</v>
      </c>
      <c r="L9506" s="13">
        <v>21.174914022194528</v>
      </c>
      <c r="M9506" s="14">
        <f t="shared" si="1207"/>
        <v>7.0583046740648427</v>
      </c>
      <c r="N9506" s="15">
        <f t="shared" si="1208"/>
        <v>2.5</v>
      </c>
      <c r="O9506" s="14">
        <f t="shared" si="1209"/>
        <v>-1.823321869625937</v>
      </c>
      <c r="P9506" s="15" t="s">
        <v>25</v>
      </c>
      <c r="Q9506" s="14" t="str">
        <f t="shared" si="1210"/>
        <v>No</v>
      </c>
      <c r="R9506" s="15">
        <f t="shared" si="1211"/>
        <v>77.99085143191482</v>
      </c>
      <c r="S9506" s="14">
        <f t="shared" si="1212"/>
        <v>1</v>
      </c>
      <c r="T9506" s="15">
        <f t="shared" si="1213"/>
        <v>2275</v>
      </c>
    </row>
    <row r="9507" spans="1:20" x14ac:dyDescent="0.2">
      <c r="A9507" s="11"/>
      <c r="B9507" s="11" t="s">
        <v>2</v>
      </c>
      <c r="C9507" s="11" t="s">
        <v>46</v>
      </c>
      <c r="D9507" s="11">
        <v>1980</v>
      </c>
      <c r="E9507" s="11" t="s">
        <v>30</v>
      </c>
      <c r="F9507" s="11">
        <v>100</v>
      </c>
      <c r="G9507" s="11" t="s">
        <v>24</v>
      </c>
      <c r="H9507" s="11" t="s">
        <v>24</v>
      </c>
      <c r="I9507" s="11" t="s">
        <v>31</v>
      </c>
      <c r="J9507" s="11">
        <v>40</v>
      </c>
      <c r="K9507" s="12">
        <v>2.334759404758378</v>
      </c>
      <c r="L9507" s="13">
        <v>0</v>
      </c>
      <c r="M9507" s="14">
        <f t="shared" si="1207"/>
        <v>0</v>
      </c>
      <c r="N9507" s="15">
        <f t="shared" si="1208"/>
        <v>2.5</v>
      </c>
      <c r="O9507" s="14">
        <f t="shared" si="1209"/>
        <v>1</v>
      </c>
      <c r="P9507" s="15" t="s">
        <v>25</v>
      </c>
      <c r="Q9507" s="14" t="str">
        <f t="shared" si="1210"/>
        <v>No</v>
      </c>
      <c r="R9507" s="15">
        <f t="shared" si="1211"/>
        <v>0</v>
      </c>
      <c r="S9507" s="14">
        <f t="shared" si="1212"/>
        <v>1</v>
      </c>
      <c r="T9507" s="15">
        <f t="shared" si="1213"/>
        <v>2653</v>
      </c>
    </row>
    <row r="9508" spans="1:20" x14ac:dyDescent="0.2">
      <c r="A9508" s="11"/>
      <c r="B9508" s="11" t="s">
        <v>50</v>
      </c>
      <c r="C9508" s="11" t="s">
        <v>46</v>
      </c>
      <c r="D9508" s="11">
        <v>1980</v>
      </c>
      <c r="E9508" s="11" t="s">
        <v>30</v>
      </c>
      <c r="F9508" s="11">
        <v>100</v>
      </c>
      <c r="G9508" s="11" t="s">
        <v>24</v>
      </c>
      <c r="H9508" s="11" t="s">
        <v>24</v>
      </c>
      <c r="I9508" s="11" t="s">
        <v>31</v>
      </c>
      <c r="J9508" s="11">
        <v>40</v>
      </c>
      <c r="K9508" s="12">
        <v>9.3465013140189609E-2</v>
      </c>
      <c r="L9508" s="13">
        <v>0</v>
      </c>
      <c r="M9508" s="14">
        <f t="shared" si="1207"/>
        <v>0</v>
      </c>
      <c r="N9508" s="15">
        <f t="shared" si="1208"/>
        <v>2.5</v>
      </c>
      <c r="O9508" s="14">
        <f t="shared" si="1209"/>
        <v>1</v>
      </c>
      <c r="P9508" s="15" t="s">
        <v>25</v>
      </c>
      <c r="Q9508" s="14" t="str">
        <f t="shared" si="1210"/>
        <v>No</v>
      </c>
      <c r="R9508" s="15">
        <f t="shared" si="1211"/>
        <v>0</v>
      </c>
      <c r="S9508" s="14">
        <f t="shared" si="1212"/>
        <v>1</v>
      </c>
      <c r="T9508" s="15">
        <f t="shared" si="1213"/>
        <v>2653</v>
      </c>
    </row>
    <row r="9509" spans="1:20" x14ac:dyDescent="0.2">
      <c r="A9509" s="11"/>
      <c r="B9509" s="11" t="s">
        <v>51</v>
      </c>
      <c r="C9509" s="11" t="s">
        <v>46</v>
      </c>
      <c r="D9509" s="11">
        <v>1980</v>
      </c>
      <c r="E9509" s="11" t="s">
        <v>30</v>
      </c>
      <c r="F9509" s="11">
        <v>100</v>
      </c>
      <c r="G9509" s="11" t="s">
        <v>24</v>
      </c>
      <c r="H9509" s="11" t="s">
        <v>24</v>
      </c>
      <c r="I9509" s="11" t="s">
        <v>31</v>
      </c>
      <c r="J9509" s="11">
        <v>40</v>
      </c>
      <c r="K9509" s="12">
        <v>4.0573578146665387E-2</v>
      </c>
      <c r="L9509" s="13">
        <v>0</v>
      </c>
      <c r="M9509" s="14">
        <f t="shared" si="1207"/>
        <v>0</v>
      </c>
      <c r="N9509" s="15">
        <f t="shared" si="1208"/>
        <v>2.5</v>
      </c>
      <c r="O9509" s="14">
        <f t="shared" si="1209"/>
        <v>1</v>
      </c>
      <c r="P9509" s="15" t="s">
        <v>25</v>
      </c>
      <c r="Q9509" s="14" t="str">
        <f t="shared" si="1210"/>
        <v>No</v>
      </c>
      <c r="R9509" s="15">
        <f t="shared" si="1211"/>
        <v>0</v>
      </c>
      <c r="S9509" s="14">
        <f t="shared" si="1212"/>
        <v>1</v>
      </c>
      <c r="T9509" s="15">
        <f t="shared" si="1213"/>
        <v>2653</v>
      </c>
    </row>
    <row r="9510" spans="1:20" x14ac:dyDescent="0.2">
      <c r="A9510" s="11"/>
      <c r="B9510" s="11" t="s">
        <v>28</v>
      </c>
      <c r="C9510" s="11" t="s">
        <v>46</v>
      </c>
      <c r="D9510" s="11">
        <v>1980</v>
      </c>
      <c r="E9510" s="11" t="s">
        <v>30</v>
      </c>
      <c r="F9510" s="11">
        <v>150</v>
      </c>
      <c r="G9510" s="11" t="s">
        <v>24</v>
      </c>
      <c r="H9510" s="11" t="s">
        <v>24</v>
      </c>
      <c r="I9510" s="11" t="s">
        <v>36</v>
      </c>
      <c r="J9510" s="11">
        <v>40</v>
      </c>
      <c r="K9510" s="12">
        <v>0.30249361873735359</v>
      </c>
      <c r="L9510" s="13">
        <v>0</v>
      </c>
      <c r="M9510" s="14">
        <f t="shared" si="1207"/>
        <v>0</v>
      </c>
      <c r="N9510" s="15">
        <f t="shared" si="1208"/>
        <v>2.5</v>
      </c>
      <c r="O9510" s="14">
        <f t="shared" si="1209"/>
        <v>1</v>
      </c>
      <c r="P9510" s="15" t="s">
        <v>25</v>
      </c>
      <c r="Q9510" s="14" t="str">
        <f t="shared" si="1210"/>
        <v>No</v>
      </c>
      <c r="R9510" s="15">
        <f t="shared" si="1211"/>
        <v>0</v>
      </c>
      <c r="S9510" s="14">
        <f t="shared" si="1212"/>
        <v>1</v>
      </c>
      <c r="T9510" s="15">
        <f t="shared" si="1213"/>
        <v>2653</v>
      </c>
    </row>
    <row r="9511" spans="1:20" x14ac:dyDescent="0.2">
      <c r="A9511" s="11"/>
      <c r="B9511" s="11" t="s">
        <v>47</v>
      </c>
      <c r="C9511" s="11" t="s">
        <v>46</v>
      </c>
      <c r="D9511" s="11">
        <v>1980</v>
      </c>
      <c r="E9511" s="11" t="s">
        <v>30</v>
      </c>
      <c r="F9511" s="11">
        <v>150</v>
      </c>
      <c r="G9511" s="11" t="s">
        <v>24</v>
      </c>
      <c r="H9511" s="11" t="s">
        <v>24</v>
      </c>
      <c r="I9511" s="11" t="s">
        <v>36</v>
      </c>
      <c r="J9511" s="11">
        <v>40</v>
      </c>
      <c r="K9511" s="12">
        <v>1.2254728638039265</v>
      </c>
      <c r="L9511" s="13">
        <v>0</v>
      </c>
      <c r="M9511" s="14">
        <f t="shared" si="1207"/>
        <v>0</v>
      </c>
      <c r="N9511" s="15">
        <f t="shared" si="1208"/>
        <v>2.5</v>
      </c>
      <c r="O9511" s="14">
        <f t="shared" si="1209"/>
        <v>1</v>
      </c>
      <c r="P9511" s="15" t="s">
        <v>25</v>
      </c>
      <c r="Q9511" s="14" t="str">
        <f t="shared" si="1210"/>
        <v>No</v>
      </c>
      <c r="R9511" s="15">
        <f t="shared" si="1211"/>
        <v>0</v>
      </c>
      <c r="S9511" s="14">
        <f t="shared" si="1212"/>
        <v>1</v>
      </c>
      <c r="T9511" s="15">
        <f t="shared" si="1213"/>
        <v>2653</v>
      </c>
    </row>
    <row r="9512" spans="1:20" x14ac:dyDescent="0.2">
      <c r="A9512" s="11"/>
      <c r="B9512" s="11" t="s">
        <v>52</v>
      </c>
      <c r="C9512" s="11" t="s">
        <v>46</v>
      </c>
      <c r="D9512" s="11">
        <v>1980</v>
      </c>
      <c r="E9512" s="11" t="s">
        <v>30</v>
      </c>
      <c r="F9512" s="11">
        <v>150</v>
      </c>
      <c r="G9512" s="11" t="s">
        <v>24</v>
      </c>
      <c r="H9512" s="11" t="s">
        <v>24</v>
      </c>
      <c r="I9512" s="11" t="s">
        <v>36</v>
      </c>
      <c r="J9512" s="11">
        <v>40</v>
      </c>
      <c r="K9512" s="12">
        <v>4.6575702419696965</v>
      </c>
      <c r="L9512" s="13">
        <v>1.0851674641148326</v>
      </c>
      <c r="M9512" s="14">
        <f t="shared" si="1207"/>
        <v>0.3617224880382775</v>
      </c>
      <c r="N9512" s="15">
        <f t="shared" si="1208"/>
        <v>2.5</v>
      </c>
      <c r="O9512" s="14">
        <f t="shared" si="1209"/>
        <v>0.85531100478468902</v>
      </c>
      <c r="P9512" s="15" t="s">
        <v>25</v>
      </c>
      <c r="Q9512" s="14" t="str">
        <f t="shared" si="1210"/>
        <v>No</v>
      </c>
      <c r="R9512" s="15">
        <f t="shared" si="1211"/>
        <v>77.663345745979399</v>
      </c>
      <c r="S9512" s="14">
        <f t="shared" si="1212"/>
        <v>1</v>
      </c>
      <c r="T9512" s="15">
        <f t="shared" si="1213"/>
        <v>2279</v>
      </c>
    </row>
    <row r="9513" spans="1:20" x14ac:dyDescent="0.2">
      <c r="A9513" s="11"/>
      <c r="B9513" s="11" t="s">
        <v>2</v>
      </c>
      <c r="C9513" s="11" t="s">
        <v>46</v>
      </c>
      <c r="D9513" s="11">
        <v>1980</v>
      </c>
      <c r="E9513" s="11" t="s">
        <v>30</v>
      </c>
      <c r="F9513" s="11">
        <v>150</v>
      </c>
      <c r="G9513" s="11" t="s">
        <v>24</v>
      </c>
      <c r="H9513" s="11" t="s">
        <v>24</v>
      </c>
      <c r="I9513" s="11" t="s">
        <v>36</v>
      </c>
      <c r="J9513" s="11">
        <v>40</v>
      </c>
      <c r="K9513" s="12">
        <v>0.15543149215707205</v>
      </c>
      <c r="L9513" s="13">
        <v>0</v>
      </c>
      <c r="M9513" s="14">
        <f t="shared" si="1207"/>
        <v>0</v>
      </c>
      <c r="N9513" s="15">
        <f t="shared" si="1208"/>
        <v>2.5</v>
      </c>
      <c r="O9513" s="14">
        <f t="shared" si="1209"/>
        <v>1</v>
      </c>
      <c r="P9513" s="15" t="s">
        <v>25</v>
      </c>
      <c r="Q9513" s="14" t="str">
        <f t="shared" si="1210"/>
        <v>No</v>
      </c>
      <c r="R9513" s="15">
        <f t="shared" si="1211"/>
        <v>0</v>
      </c>
      <c r="S9513" s="14">
        <f t="shared" si="1212"/>
        <v>1</v>
      </c>
      <c r="T9513" s="15">
        <f t="shared" si="1213"/>
        <v>2653</v>
      </c>
    </row>
    <row r="9514" spans="1:20" x14ac:dyDescent="0.2">
      <c r="A9514" s="11"/>
      <c r="B9514" s="11" t="s">
        <v>38</v>
      </c>
      <c r="C9514" s="11" t="s">
        <v>46</v>
      </c>
      <c r="D9514" s="11">
        <v>1980</v>
      </c>
      <c r="E9514" s="11" t="s">
        <v>30</v>
      </c>
      <c r="F9514" s="11">
        <v>150</v>
      </c>
      <c r="G9514" s="11" t="s">
        <v>24</v>
      </c>
      <c r="H9514" s="11" t="s">
        <v>24</v>
      </c>
      <c r="I9514" s="11" t="s">
        <v>37</v>
      </c>
      <c r="J9514" s="11">
        <v>40</v>
      </c>
      <c r="K9514" s="12">
        <v>0.12183649268048576</v>
      </c>
      <c r="L9514" s="13">
        <v>0</v>
      </c>
      <c r="M9514" s="14">
        <f t="shared" si="1207"/>
        <v>0</v>
      </c>
      <c r="N9514" s="15">
        <f t="shared" si="1208"/>
        <v>2.5</v>
      </c>
      <c r="O9514" s="14">
        <f t="shared" si="1209"/>
        <v>1</v>
      </c>
      <c r="P9514" s="15" t="s">
        <v>25</v>
      </c>
      <c r="Q9514" s="14" t="str">
        <f t="shared" si="1210"/>
        <v>No</v>
      </c>
      <c r="R9514" s="15">
        <f t="shared" si="1211"/>
        <v>0</v>
      </c>
      <c r="S9514" s="14">
        <f t="shared" si="1212"/>
        <v>1</v>
      </c>
      <c r="T9514" s="15">
        <f t="shared" si="1213"/>
        <v>2653</v>
      </c>
    </row>
    <row r="9515" spans="1:20" x14ac:dyDescent="0.2">
      <c r="A9515" s="11"/>
      <c r="B9515" s="11" t="s">
        <v>52</v>
      </c>
      <c r="C9515" s="11" t="s">
        <v>46</v>
      </c>
      <c r="D9515" s="11">
        <v>1980</v>
      </c>
      <c r="E9515" s="11" t="s">
        <v>30</v>
      </c>
      <c r="F9515" s="11">
        <v>150</v>
      </c>
      <c r="G9515" s="11" t="s">
        <v>24</v>
      </c>
      <c r="H9515" s="11" t="s">
        <v>24</v>
      </c>
      <c r="I9515" s="11" t="s">
        <v>37</v>
      </c>
      <c r="J9515" s="11">
        <v>40</v>
      </c>
      <c r="K9515" s="12">
        <v>0.37913639496533502</v>
      </c>
      <c r="L9515" s="13">
        <v>0</v>
      </c>
      <c r="M9515" s="14">
        <f t="shared" si="1207"/>
        <v>0</v>
      </c>
      <c r="N9515" s="15">
        <f t="shared" si="1208"/>
        <v>2.5</v>
      </c>
      <c r="O9515" s="14">
        <f t="shared" si="1209"/>
        <v>1</v>
      </c>
      <c r="P9515" s="15" t="s">
        <v>25</v>
      </c>
      <c r="Q9515" s="14" t="str">
        <f t="shared" si="1210"/>
        <v>No</v>
      </c>
      <c r="R9515" s="15">
        <f t="shared" si="1211"/>
        <v>0</v>
      </c>
      <c r="S9515" s="14">
        <f t="shared" si="1212"/>
        <v>1</v>
      </c>
      <c r="T9515" s="15">
        <f t="shared" si="1213"/>
        <v>2653</v>
      </c>
    </row>
    <row r="9516" spans="1:20" x14ac:dyDescent="0.2">
      <c r="A9516" s="11"/>
      <c r="B9516" s="11" t="s">
        <v>38</v>
      </c>
      <c r="C9516" s="11" t="s">
        <v>46</v>
      </c>
      <c r="D9516" s="11">
        <v>1980</v>
      </c>
      <c r="E9516" s="11" t="s">
        <v>30</v>
      </c>
      <c r="F9516" s="11">
        <v>150</v>
      </c>
      <c r="G9516" s="11" t="s">
        <v>24</v>
      </c>
      <c r="H9516" s="11" t="s">
        <v>24</v>
      </c>
      <c r="I9516" s="11" t="s">
        <v>33</v>
      </c>
      <c r="J9516" s="11">
        <v>40</v>
      </c>
      <c r="K9516" s="12">
        <v>1.4402040032990195</v>
      </c>
      <c r="L9516" s="13">
        <v>0</v>
      </c>
      <c r="M9516" s="14">
        <f t="shared" si="1207"/>
        <v>0</v>
      </c>
      <c r="N9516" s="15">
        <f t="shared" si="1208"/>
        <v>2.5</v>
      </c>
      <c r="O9516" s="14">
        <f t="shared" si="1209"/>
        <v>1</v>
      </c>
      <c r="P9516" s="15" t="s">
        <v>25</v>
      </c>
      <c r="Q9516" s="14" t="str">
        <f t="shared" si="1210"/>
        <v>No</v>
      </c>
      <c r="R9516" s="15">
        <f t="shared" si="1211"/>
        <v>0</v>
      </c>
      <c r="S9516" s="14">
        <f t="shared" si="1212"/>
        <v>1</v>
      </c>
      <c r="T9516" s="15">
        <f t="shared" si="1213"/>
        <v>2653</v>
      </c>
    </row>
    <row r="9517" spans="1:20" x14ac:dyDescent="0.2">
      <c r="A9517" s="11"/>
      <c r="B9517" s="11" t="s">
        <v>28</v>
      </c>
      <c r="C9517" s="11" t="s">
        <v>46</v>
      </c>
      <c r="D9517" s="11">
        <v>1980</v>
      </c>
      <c r="E9517" s="11" t="s">
        <v>30</v>
      </c>
      <c r="F9517" s="11">
        <v>150</v>
      </c>
      <c r="G9517" s="11" t="s">
        <v>24</v>
      </c>
      <c r="H9517" s="11" t="s">
        <v>24</v>
      </c>
      <c r="I9517" s="11" t="s">
        <v>33</v>
      </c>
      <c r="J9517" s="11">
        <v>40</v>
      </c>
      <c r="K9517" s="12">
        <v>0.44772170397219124</v>
      </c>
      <c r="L9517" s="13">
        <v>0</v>
      </c>
      <c r="M9517" s="14">
        <f t="shared" si="1207"/>
        <v>0</v>
      </c>
      <c r="N9517" s="15">
        <f t="shared" si="1208"/>
        <v>2.5</v>
      </c>
      <c r="O9517" s="14">
        <f t="shared" si="1209"/>
        <v>1</v>
      </c>
      <c r="P9517" s="15" t="s">
        <v>25</v>
      </c>
      <c r="Q9517" s="14" t="str">
        <f t="shared" si="1210"/>
        <v>No</v>
      </c>
      <c r="R9517" s="15">
        <f t="shared" si="1211"/>
        <v>0</v>
      </c>
      <c r="S9517" s="14">
        <f t="shared" si="1212"/>
        <v>1</v>
      </c>
      <c r="T9517" s="15">
        <f t="shared" si="1213"/>
        <v>2653</v>
      </c>
    </row>
    <row r="9518" spans="1:20" x14ac:dyDescent="0.2">
      <c r="A9518" s="11"/>
      <c r="B9518" s="11" t="s">
        <v>47</v>
      </c>
      <c r="C9518" s="11" t="s">
        <v>46</v>
      </c>
      <c r="D9518" s="11">
        <v>1980</v>
      </c>
      <c r="E9518" s="11" t="s">
        <v>30</v>
      </c>
      <c r="F9518" s="11">
        <v>150</v>
      </c>
      <c r="G9518" s="11" t="s">
        <v>24</v>
      </c>
      <c r="H9518" s="11" t="s">
        <v>24</v>
      </c>
      <c r="I9518" s="11" t="s">
        <v>33</v>
      </c>
      <c r="J9518" s="11">
        <v>40</v>
      </c>
      <c r="K9518" s="12">
        <v>2.8229486539953879</v>
      </c>
      <c r="L9518" s="13">
        <v>1.0779279279279279</v>
      </c>
      <c r="M9518" s="14">
        <f t="shared" si="1207"/>
        <v>0.35930930930930932</v>
      </c>
      <c r="N9518" s="15">
        <f t="shared" si="1208"/>
        <v>2.5</v>
      </c>
      <c r="O9518" s="14">
        <f t="shared" si="1209"/>
        <v>0.85627627627627634</v>
      </c>
      <c r="P9518" s="15" t="s">
        <v>25</v>
      </c>
      <c r="Q9518" s="14" t="str">
        <f t="shared" si="1210"/>
        <v>No</v>
      </c>
      <c r="R9518" s="15">
        <f t="shared" si="1211"/>
        <v>127.28156029362069</v>
      </c>
      <c r="S9518" s="14">
        <f t="shared" si="1212"/>
        <v>2</v>
      </c>
      <c r="T9518" s="15">
        <f t="shared" si="1213"/>
        <v>2006</v>
      </c>
    </row>
    <row r="9519" spans="1:20" x14ac:dyDescent="0.2">
      <c r="A9519" s="11"/>
      <c r="B9519" s="11" t="s">
        <v>52</v>
      </c>
      <c r="C9519" s="11" t="s">
        <v>46</v>
      </c>
      <c r="D9519" s="11">
        <v>1980</v>
      </c>
      <c r="E9519" s="11" t="s">
        <v>30</v>
      </c>
      <c r="F9519" s="11">
        <v>150</v>
      </c>
      <c r="G9519" s="11" t="s">
        <v>24</v>
      </c>
      <c r="H9519" s="11" t="s">
        <v>24</v>
      </c>
      <c r="I9519" s="11" t="s">
        <v>33</v>
      </c>
      <c r="J9519" s="11">
        <v>40</v>
      </c>
      <c r="K9519" s="12">
        <v>16.372092877397563</v>
      </c>
      <c r="L9519" s="13">
        <v>1.0779279279279279</v>
      </c>
      <c r="M9519" s="14">
        <f t="shared" si="1207"/>
        <v>0.35930930930930932</v>
      </c>
      <c r="N9519" s="15">
        <f t="shared" si="1208"/>
        <v>2.5</v>
      </c>
      <c r="O9519" s="14">
        <f t="shared" si="1209"/>
        <v>0.85627627627627634</v>
      </c>
      <c r="P9519" s="15" t="s">
        <v>25</v>
      </c>
      <c r="Q9519" s="14" t="str">
        <f t="shared" si="1210"/>
        <v>No</v>
      </c>
      <c r="R9519" s="15">
        <f t="shared" si="1211"/>
        <v>21.946449485719238</v>
      </c>
      <c r="S9519" s="14">
        <f t="shared" si="1212"/>
        <v>1</v>
      </c>
      <c r="T9519" s="15">
        <f t="shared" si="1213"/>
        <v>2550</v>
      </c>
    </row>
    <row r="9520" spans="1:20" x14ac:dyDescent="0.2">
      <c r="A9520" s="11"/>
      <c r="B9520" s="11" t="s">
        <v>2</v>
      </c>
      <c r="C9520" s="11" t="s">
        <v>46</v>
      </c>
      <c r="D9520" s="11">
        <v>1980</v>
      </c>
      <c r="E9520" s="11" t="s">
        <v>30</v>
      </c>
      <c r="F9520" s="11">
        <v>150</v>
      </c>
      <c r="G9520" s="11" t="s">
        <v>24</v>
      </c>
      <c r="H9520" s="11" t="s">
        <v>24</v>
      </c>
      <c r="I9520" s="11" t="s">
        <v>33</v>
      </c>
      <c r="J9520" s="11">
        <v>40</v>
      </c>
      <c r="K9520" s="12">
        <v>3.430701626192544</v>
      </c>
      <c r="L9520" s="13">
        <v>0</v>
      </c>
      <c r="M9520" s="14">
        <f t="shared" si="1207"/>
        <v>0</v>
      </c>
      <c r="N9520" s="15">
        <f t="shared" si="1208"/>
        <v>2.5</v>
      </c>
      <c r="O9520" s="14">
        <f t="shared" si="1209"/>
        <v>1</v>
      </c>
      <c r="P9520" s="15" t="s">
        <v>25</v>
      </c>
      <c r="Q9520" s="14" t="str">
        <f t="shared" si="1210"/>
        <v>No</v>
      </c>
      <c r="R9520" s="15">
        <f t="shared" si="1211"/>
        <v>0</v>
      </c>
      <c r="S9520" s="14">
        <f t="shared" si="1212"/>
        <v>1</v>
      </c>
      <c r="T9520" s="15">
        <f t="shared" si="1213"/>
        <v>2653</v>
      </c>
    </row>
    <row r="9521" spans="1:20" x14ac:dyDescent="0.2">
      <c r="A9521" s="11"/>
      <c r="B9521" s="11" t="s">
        <v>28</v>
      </c>
      <c r="C9521" s="11" t="s">
        <v>46</v>
      </c>
      <c r="D9521" s="11">
        <v>1980</v>
      </c>
      <c r="E9521" s="11" t="s">
        <v>30</v>
      </c>
      <c r="F9521" s="11">
        <v>150</v>
      </c>
      <c r="G9521" s="11" t="s">
        <v>24</v>
      </c>
      <c r="H9521" s="11" t="s">
        <v>24</v>
      </c>
      <c r="I9521" s="11" t="s">
        <v>35</v>
      </c>
      <c r="J9521" s="11">
        <v>40</v>
      </c>
      <c r="K9521" s="12">
        <v>2.8412031920240005E-3</v>
      </c>
      <c r="L9521" s="13">
        <v>0</v>
      </c>
      <c r="M9521" s="14">
        <f t="shared" si="1207"/>
        <v>0</v>
      </c>
      <c r="N9521" s="15">
        <f t="shared" si="1208"/>
        <v>2.5</v>
      </c>
      <c r="O9521" s="14">
        <f t="shared" si="1209"/>
        <v>1</v>
      </c>
      <c r="P9521" s="15" t="s">
        <v>25</v>
      </c>
      <c r="Q9521" s="14" t="str">
        <f t="shared" si="1210"/>
        <v>No</v>
      </c>
      <c r="R9521" s="15">
        <f t="shared" si="1211"/>
        <v>0</v>
      </c>
      <c r="S9521" s="14">
        <f t="shared" si="1212"/>
        <v>1</v>
      </c>
      <c r="T9521" s="15">
        <f t="shared" si="1213"/>
        <v>2653</v>
      </c>
    </row>
    <row r="9522" spans="1:20" x14ac:dyDescent="0.2">
      <c r="A9522" s="11"/>
      <c r="B9522" s="11" t="s">
        <v>47</v>
      </c>
      <c r="C9522" s="11" t="s">
        <v>46</v>
      </c>
      <c r="D9522" s="11">
        <v>1980</v>
      </c>
      <c r="E9522" s="11" t="s">
        <v>30</v>
      </c>
      <c r="F9522" s="11">
        <v>150</v>
      </c>
      <c r="G9522" s="11" t="s">
        <v>24</v>
      </c>
      <c r="H9522" s="11" t="s">
        <v>24</v>
      </c>
      <c r="I9522" s="11" t="s">
        <v>35</v>
      </c>
      <c r="J9522" s="11">
        <v>40</v>
      </c>
      <c r="K9522" s="12">
        <v>0.84562667713267181</v>
      </c>
      <c r="L9522" s="13">
        <v>0</v>
      </c>
      <c r="M9522" s="14">
        <f t="shared" si="1207"/>
        <v>0</v>
      </c>
      <c r="N9522" s="15">
        <f t="shared" si="1208"/>
        <v>2.5</v>
      </c>
      <c r="O9522" s="14">
        <f t="shared" si="1209"/>
        <v>1</v>
      </c>
      <c r="P9522" s="15" t="s">
        <v>25</v>
      </c>
      <c r="Q9522" s="14" t="str">
        <f t="shared" si="1210"/>
        <v>No</v>
      </c>
      <c r="R9522" s="15">
        <f t="shared" si="1211"/>
        <v>0</v>
      </c>
      <c r="S9522" s="14">
        <f t="shared" si="1212"/>
        <v>1</v>
      </c>
      <c r="T9522" s="15">
        <f t="shared" si="1213"/>
        <v>2653</v>
      </c>
    </row>
    <row r="9523" spans="1:20" x14ac:dyDescent="0.2">
      <c r="A9523" s="11"/>
      <c r="B9523" s="11" t="s">
        <v>52</v>
      </c>
      <c r="C9523" s="11" t="s">
        <v>46</v>
      </c>
      <c r="D9523" s="11">
        <v>1980</v>
      </c>
      <c r="E9523" s="11" t="s">
        <v>30</v>
      </c>
      <c r="F9523" s="11">
        <v>150</v>
      </c>
      <c r="G9523" s="11" t="s">
        <v>24</v>
      </c>
      <c r="H9523" s="11" t="s">
        <v>24</v>
      </c>
      <c r="I9523" s="11" t="s">
        <v>35</v>
      </c>
      <c r="J9523" s="11">
        <v>40</v>
      </c>
      <c r="K9523" s="12">
        <v>1.814524529394111</v>
      </c>
      <c r="L9523" s="13">
        <v>1.0779279279279279</v>
      </c>
      <c r="M9523" s="14">
        <f t="shared" si="1207"/>
        <v>0.35930930930930932</v>
      </c>
      <c r="N9523" s="15">
        <f t="shared" si="1208"/>
        <v>2.5</v>
      </c>
      <c r="O9523" s="14">
        <f t="shared" si="1209"/>
        <v>0.85627627627627634</v>
      </c>
      <c r="P9523" s="15" t="s">
        <v>25</v>
      </c>
      <c r="Q9523" s="14" t="str">
        <f t="shared" si="1210"/>
        <v>No</v>
      </c>
      <c r="R9523" s="15">
        <f t="shared" si="1211"/>
        <v>198.01843595318411</v>
      </c>
      <c r="S9523" s="14">
        <f t="shared" si="1212"/>
        <v>2</v>
      </c>
      <c r="T9523" s="15">
        <f t="shared" si="1213"/>
        <v>1607</v>
      </c>
    </row>
    <row r="9524" spans="1:20" x14ac:dyDescent="0.2">
      <c r="A9524" s="11"/>
      <c r="B9524" s="11" t="s">
        <v>2</v>
      </c>
      <c r="C9524" s="11" t="s">
        <v>46</v>
      </c>
      <c r="D9524" s="11">
        <v>1980</v>
      </c>
      <c r="E9524" s="11" t="s">
        <v>30</v>
      </c>
      <c r="F9524" s="11">
        <v>150</v>
      </c>
      <c r="G9524" s="11" t="s">
        <v>24</v>
      </c>
      <c r="H9524" s="11" t="s">
        <v>24</v>
      </c>
      <c r="I9524" s="11" t="s">
        <v>35</v>
      </c>
      <c r="J9524" s="11">
        <v>40</v>
      </c>
      <c r="K9524" s="12">
        <v>8.4455824327173384E-2</v>
      </c>
      <c r="L9524" s="13">
        <v>0</v>
      </c>
      <c r="M9524" s="14">
        <f t="shared" si="1207"/>
        <v>0</v>
      </c>
      <c r="N9524" s="15">
        <f t="shared" si="1208"/>
        <v>2.5</v>
      </c>
      <c r="O9524" s="14">
        <f t="shared" si="1209"/>
        <v>1</v>
      </c>
      <c r="P9524" s="15" t="s">
        <v>25</v>
      </c>
      <c r="Q9524" s="14" t="str">
        <f t="shared" si="1210"/>
        <v>No</v>
      </c>
      <c r="R9524" s="15">
        <f t="shared" si="1211"/>
        <v>0</v>
      </c>
      <c r="S9524" s="14">
        <f t="shared" si="1212"/>
        <v>1</v>
      </c>
      <c r="T9524" s="15">
        <f t="shared" si="1213"/>
        <v>2653</v>
      </c>
    </row>
    <row r="9525" spans="1:20" x14ac:dyDescent="0.2">
      <c r="A9525" s="11"/>
      <c r="B9525" s="11" t="s">
        <v>50</v>
      </c>
      <c r="C9525" s="11" t="s">
        <v>46</v>
      </c>
      <c r="D9525" s="11">
        <v>1980</v>
      </c>
      <c r="E9525" s="11" t="s">
        <v>30</v>
      </c>
      <c r="F9525" s="11">
        <v>150</v>
      </c>
      <c r="G9525" s="11" t="s">
        <v>24</v>
      </c>
      <c r="H9525" s="11" t="s">
        <v>24</v>
      </c>
      <c r="I9525" s="11" t="s">
        <v>35</v>
      </c>
      <c r="J9525" s="11">
        <v>40</v>
      </c>
      <c r="K9525" s="12">
        <v>0.49679605921476711</v>
      </c>
      <c r="L9525" s="13">
        <v>0</v>
      </c>
      <c r="M9525" s="14">
        <f t="shared" si="1207"/>
        <v>0</v>
      </c>
      <c r="N9525" s="15">
        <f t="shared" si="1208"/>
        <v>2.5</v>
      </c>
      <c r="O9525" s="14">
        <f t="shared" si="1209"/>
        <v>1</v>
      </c>
      <c r="P9525" s="15" t="s">
        <v>25</v>
      </c>
      <c r="Q9525" s="14" t="str">
        <f t="shared" si="1210"/>
        <v>No</v>
      </c>
      <c r="R9525" s="15">
        <f t="shared" si="1211"/>
        <v>0</v>
      </c>
      <c r="S9525" s="14">
        <f t="shared" si="1212"/>
        <v>1</v>
      </c>
      <c r="T9525" s="15">
        <f t="shared" si="1213"/>
        <v>2653</v>
      </c>
    </row>
    <row r="9526" spans="1:20" x14ac:dyDescent="0.2">
      <c r="A9526" s="11"/>
      <c r="B9526" s="11" t="s">
        <v>38</v>
      </c>
      <c r="C9526" s="11" t="s">
        <v>46</v>
      </c>
      <c r="D9526" s="11">
        <v>1980</v>
      </c>
      <c r="E9526" s="11" t="s">
        <v>30</v>
      </c>
      <c r="F9526" s="11">
        <v>150</v>
      </c>
      <c r="G9526" s="11" t="s">
        <v>24</v>
      </c>
      <c r="H9526" s="11" t="s">
        <v>24</v>
      </c>
      <c r="I9526" s="11" t="s">
        <v>31</v>
      </c>
      <c r="J9526" s="11">
        <v>40</v>
      </c>
      <c r="K9526" s="12">
        <v>2.0693857113577243</v>
      </c>
      <c r="L9526" s="13">
        <v>2.0927757378759608</v>
      </c>
      <c r="M9526" s="14">
        <f t="shared" si="1207"/>
        <v>0.69759191262532028</v>
      </c>
      <c r="N9526" s="15">
        <f t="shared" si="1208"/>
        <v>2.5</v>
      </c>
      <c r="O9526" s="14">
        <f t="shared" si="1209"/>
        <v>0.72096323494987191</v>
      </c>
      <c r="P9526" s="15" t="s">
        <v>25</v>
      </c>
      <c r="Q9526" s="14" t="str">
        <f t="shared" si="1210"/>
        <v>No</v>
      </c>
      <c r="R9526" s="15">
        <f t="shared" si="1211"/>
        <v>337.10096131263515</v>
      </c>
      <c r="S9526" s="14">
        <f t="shared" si="1212"/>
        <v>3</v>
      </c>
      <c r="T9526" s="15">
        <f t="shared" si="1213"/>
        <v>1077</v>
      </c>
    </row>
    <row r="9527" spans="1:20" x14ac:dyDescent="0.2">
      <c r="A9527" s="11"/>
      <c r="B9527" s="11" t="s">
        <v>28</v>
      </c>
      <c r="C9527" s="11" t="s">
        <v>46</v>
      </c>
      <c r="D9527" s="11">
        <v>1980</v>
      </c>
      <c r="E9527" s="11" t="s">
        <v>30</v>
      </c>
      <c r="F9527" s="11">
        <v>150</v>
      </c>
      <c r="G9527" s="11" t="s">
        <v>24</v>
      </c>
      <c r="H9527" s="11" t="s">
        <v>24</v>
      </c>
      <c r="I9527" s="11" t="s">
        <v>31</v>
      </c>
      <c r="J9527" s="11">
        <v>40</v>
      </c>
      <c r="K9527" s="12">
        <v>5.0675104140874883</v>
      </c>
      <c r="L9527" s="13">
        <v>2.1558558558558558</v>
      </c>
      <c r="M9527" s="14">
        <f t="shared" si="1207"/>
        <v>0.71861861861861864</v>
      </c>
      <c r="N9527" s="15">
        <f t="shared" si="1208"/>
        <v>2.5</v>
      </c>
      <c r="O9527" s="14">
        <f t="shared" si="1209"/>
        <v>0.71255255255255256</v>
      </c>
      <c r="P9527" s="15" t="s">
        <v>25</v>
      </c>
      <c r="Q9527" s="14" t="str">
        <f t="shared" si="1210"/>
        <v>No</v>
      </c>
      <c r="R9527" s="15">
        <f t="shared" si="1211"/>
        <v>141.80900677004746</v>
      </c>
      <c r="S9527" s="14">
        <f t="shared" si="1212"/>
        <v>2</v>
      </c>
      <c r="T9527" s="15">
        <f t="shared" si="1213"/>
        <v>1919</v>
      </c>
    </row>
    <row r="9528" spans="1:20" x14ac:dyDescent="0.2">
      <c r="A9528" s="11"/>
      <c r="B9528" s="11" t="s">
        <v>47</v>
      </c>
      <c r="C9528" s="11" t="s">
        <v>46</v>
      </c>
      <c r="D9528" s="11">
        <v>1980</v>
      </c>
      <c r="E9528" s="11" t="s">
        <v>30</v>
      </c>
      <c r="F9528" s="11">
        <v>150</v>
      </c>
      <c r="G9528" s="11" t="s">
        <v>24</v>
      </c>
      <c r="H9528" s="11" t="s">
        <v>24</v>
      </c>
      <c r="I9528" s="11" t="s">
        <v>31</v>
      </c>
      <c r="J9528" s="11">
        <v>40</v>
      </c>
      <c r="K9528" s="12">
        <v>6.8773837170062606</v>
      </c>
      <c r="L9528" s="13">
        <v>0</v>
      </c>
      <c r="M9528" s="14">
        <f t="shared" si="1207"/>
        <v>0</v>
      </c>
      <c r="N9528" s="15">
        <f t="shared" si="1208"/>
        <v>2.5</v>
      </c>
      <c r="O9528" s="14">
        <f t="shared" si="1209"/>
        <v>1</v>
      </c>
      <c r="P9528" s="15" t="s">
        <v>25</v>
      </c>
      <c r="Q9528" s="14" t="str">
        <f t="shared" si="1210"/>
        <v>No</v>
      </c>
      <c r="R9528" s="15">
        <f t="shared" si="1211"/>
        <v>0</v>
      </c>
      <c r="S9528" s="14">
        <f t="shared" si="1212"/>
        <v>1</v>
      </c>
      <c r="T9528" s="15">
        <f t="shared" si="1213"/>
        <v>2653</v>
      </c>
    </row>
    <row r="9529" spans="1:20" x14ac:dyDescent="0.2">
      <c r="A9529" s="11"/>
      <c r="B9529" s="11" t="s">
        <v>52</v>
      </c>
      <c r="C9529" s="11" t="s">
        <v>46</v>
      </c>
      <c r="D9529" s="11">
        <v>1980</v>
      </c>
      <c r="E9529" s="11" t="s">
        <v>30</v>
      </c>
      <c r="F9529" s="11">
        <v>150</v>
      </c>
      <c r="G9529" s="11" t="s">
        <v>24</v>
      </c>
      <c r="H9529" s="11" t="s">
        <v>24</v>
      </c>
      <c r="I9529" s="11" t="s">
        <v>31</v>
      </c>
      <c r="J9529" s="11">
        <v>40</v>
      </c>
      <c r="K9529" s="12">
        <v>41.035750910685984</v>
      </c>
      <c r="L9529" s="13">
        <v>15.693236119827375</v>
      </c>
      <c r="M9529" s="14">
        <f t="shared" si="1207"/>
        <v>5.2310787066091251</v>
      </c>
      <c r="N9529" s="15">
        <f t="shared" si="1208"/>
        <v>2.5</v>
      </c>
      <c r="O9529" s="14">
        <f t="shared" si="1209"/>
        <v>-1.0924314826436499</v>
      </c>
      <c r="P9529" s="15" t="s">
        <v>25</v>
      </c>
      <c r="Q9529" s="14" t="str">
        <f t="shared" si="1210"/>
        <v>No</v>
      </c>
      <c r="R9529" s="15">
        <f t="shared" si="1211"/>
        <v>127.47612972879503</v>
      </c>
      <c r="S9529" s="14">
        <f t="shared" si="1212"/>
        <v>2</v>
      </c>
      <c r="T9529" s="15">
        <f t="shared" si="1213"/>
        <v>2004</v>
      </c>
    </row>
    <row r="9530" spans="1:20" x14ac:dyDescent="0.2">
      <c r="A9530" s="11"/>
      <c r="B9530" s="11" t="s">
        <v>2</v>
      </c>
      <c r="C9530" s="11" t="s">
        <v>46</v>
      </c>
      <c r="D9530" s="11">
        <v>1980</v>
      </c>
      <c r="E9530" s="11" t="s">
        <v>30</v>
      </c>
      <c r="F9530" s="11">
        <v>150</v>
      </c>
      <c r="G9530" s="11" t="s">
        <v>24</v>
      </c>
      <c r="H9530" s="11" t="s">
        <v>24</v>
      </c>
      <c r="I9530" s="11" t="s">
        <v>31</v>
      </c>
      <c r="J9530" s="11">
        <v>40</v>
      </c>
      <c r="K9530" s="12">
        <v>9.9056529990009441</v>
      </c>
      <c r="L9530" s="13">
        <v>0</v>
      </c>
      <c r="M9530" s="14">
        <f t="shared" si="1207"/>
        <v>0</v>
      </c>
      <c r="N9530" s="15">
        <f t="shared" si="1208"/>
        <v>2.5</v>
      </c>
      <c r="O9530" s="14">
        <f t="shared" si="1209"/>
        <v>1</v>
      </c>
      <c r="P9530" s="15" t="s">
        <v>25</v>
      </c>
      <c r="Q9530" s="14" t="str">
        <f t="shared" si="1210"/>
        <v>No</v>
      </c>
      <c r="R9530" s="15">
        <f t="shared" si="1211"/>
        <v>0</v>
      </c>
      <c r="S9530" s="14">
        <f t="shared" si="1212"/>
        <v>1</v>
      </c>
      <c r="T9530" s="15">
        <f t="shared" si="1213"/>
        <v>2653</v>
      </c>
    </row>
    <row r="9531" spans="1:20" x14ac:dyDescent="0.2">
      <c r="A9531" s="11"/>
      <c r="B9531" s="11" t="s">
        <v>28</v>
      </c>
      <c r="C9531" s="11" t="s">
        <v>46</v>
      </c>
      <c r="D9531" s="11">
        <v>1980</v>
      </c>
      <c r="E9531" s="11" t="s">
        <v>30</v>
      </c>
      <c r="F9531" s="11">
        <v>200</v>
      </c>
      <c r="G9531" s="11" t="s">
        <v>24</v>
      </c>
      <c r="H9531" s="11" t="s">
        <v>24</v>
      </c>
      <c r="I9531" s="11" t="s">
        <v>36</v>
      </c>
      <c r="J9531" s="11">
        <v>40</v>
      </c>
      <c r="K9531" s="12">
        <v>0.71333462098340417</v>
      </c>
      <c r="L9531" s="13">
        <v>0</v>
      </c>
      <c r="M9531" s="14">
        <f t="shared" si="1207"/>
        <v>0</v>
      </c>
      <c r="N9531" s="15">
        <f t="shared" si="1208"/>
        <v>2.5</v>
      </c>
      <c r="O9531" s="14">
        <f t="shared" si="1209"/>
        <v>1</v>
      </c>
      <c r="P9531" s="15" t="s">
        <v>25</v>
      </c>
      <c r="Q9531" s="14" t="str">
        <f t="shared" si="1210"/>
        <v>No</v>
      </c>
      <c r="R9531" s="15">
        <f t="shared" si="1211"/>
        <v>0</v>
      </c>
      <c r="S9531" s="14">
        <f t="shared" si="1212"/>
        <v>1</v>
      </c>
      <c r="T9531" s="15">
        <f t="shared" si="1213"/>
        <v>2653</v>
      </c>
    </row>
    <row r="9532" spans="1:20" x14ac:dyDescent="0.2">
      <c r="A9532" s="11"/>
      <c r="B9532" s="11" t="s">
        <v>47</v>
      </c>
      <c r="C9532" s="11" t="s">
        <v>46</v>
      </c>
      <c r="D9532" s="11">
        <v>1980</v>
      </c>
      <c r="E9532" s="11" t="s">
        <v>30</v>
      </c>
      <c r="F9532" s="11">
        <v>200</v>
      </c>
      <c r="G9532" s="11" t="s">
        <v>24</v>
      </c>
      <c r="H9532" s="11" t="s">
        <v>24</v>
      </c>
      <c r="I9532" s="11" t="s">
        <v>36</v>
      </c>
      <c r="J9532" s="11">
        <v>40</v>
      </c>
      <c r="K9532" s="12">
        <v>1.1039310608018911E-2</v>
      </c>
      <c r="L9532" s="13">
        <v>0</v>
      </c>
      <c r="M9532" s="14">
        <f t="shared" si="1207"/>
        <v>0</v>
      </c>
      <c r="N9532" s="15">
        <f t="shared" si="1208"/>
        <v>2.5</v>
      </c>
      <c r="O9532" s="14">
        <f t="shared" si="1209"/>
        <v>1</v>
      </c>
      <c r="P9532" s="15" t="s">
        <v>25</v>
      </c>
      <c r="Q9532" s="14" t="str">
        <f t="shared" si="1210"/>
        <v>No</v>
      </c>
      <c r="R9532" s="15">
        <f t="shared" si="1211"/>
        <v>0</v>
      </c>
      <c r="S9532" s="14">
        <f t="shared" si="1212"/>
        <v>1</v>
      </c>
      <c r="T9532" s="15">
        <f t="shared" si="1213"/>
        <v>2653</v>
      </c>
    </row>
    <row r="9533" spans="1:20" x14ac:dyDescent="0.2">
      <c r="A9533" s="11"/>
      <c r="B9533" s="11" t="s">
        <v>52</v>
      </c>
      <c r="C9533" s="11" t="s">
        <v>46</v>
      </c>
      <c r="D9533" s="11">
        <v>1980</v>
      </c>
      <c r="E9533" s="11" t="s">
        <v>30</v>
      </c>
      <c r="F9533" s="11">
        <v>200</v>
      </c>
      <c r="G9533" s="11" t="s">
        <v>24</v>
      </c>
      <c r="H9533" s="11" t="s">
        <v>24</v>
      </c>
      <c r="I9533" s="11" t="s">
        <v>36</v>
      </c>
      <c r="J9533" s="11">
        <v>40</v>
      </c>
      <c r="K9533" s="12">
        <v>1.7221694797496687</v>
      </c>
      <c r="L9533" s="13">
        <v>0</v>
      </c>
      <c r="M9533" s="14">
        <f t="shared" si="1207"/>
        <v>0</v>
      </c>
      <c r="N9533" s="15">
        <f t="shared" si="1208"/>
        <v>2.5</v>
      </c>
      <c r="O9533" s="14">
        <f t="shared" si="1209"/>
        <v>1</v>
      </c>
      <c r="P9533" s="15" t="s">
        <v>25</v>
      </c>
      <c r="Q9533" s="14" t="str">
        <f t="shared" si="1210"/>
        <v>No</v>
      </c>
      <c r="R9533" s="15">
        <f t="shared" si="1211"/>
        <v>0</v>
      </c>
      <c r="S9533" s="14">
        <f t="shared" si="1212"/>
        <v>1</v>
      </c>
      <c r="T9533" s="15">
        <f t="shared" si="1213"/>
        <v>2653</v>
      </c>
    </row>
    <row r="9534" spans="1:20" x14ac:dyDescent="0.2">
      <c r="A9534" s="11"/>
      <c r="B9534" s="11" t="s">
        <v>2</v>
      </c>
      <c r="C9534" s="11" t="s">
        <v>46</v>
      </c>
      <c r="D9534" s="11">
        <v>1980</v>
      </c>
      <c r="E9534" s="11" t="s">
        <v>30</v>
      </c>
      <c r="F9534" s="11">
        <v>200</v>
      </c>
      <c r="G9534" s="11" t="s">
        <v>24</v>
      </c>
      <c r="H9534" s="11" t="s">
        <v>24</v>
      </c>
      <c r="I9534" s="11" t="s">
        <v>36</v>
      </c>
      <c r="J9534" s="11">
        <v>40</v>
      </c>
      <c r="K9534" s="12">
        <v>0.45543547644460525</v>
      </c>
      <c r="L9534" s="13">
        <v>0</v>
      </c>
      <c r="M9534" s="14">
        <f t="shared" si="1207"/>
        <v>0</v>
      </c>
      <c r="N9534" s="15">
        <f t="shared" si="1208"/>
        <v>2.5</v>
      </c>
      <c r="O9534" s="14">
        <f t="shared" si="1209"/>
        <v>1</v>
      </c>
      <c r="P9534" s="15" t="s">
        <v>25</v>
      </c>
      <c r="Q9534" s="14" t="str">
        <f t="shared" si="1210"/>
        <v>No</v>
      </c>
      <c r="R9534" s="15">
        <f t="shared" si="1211"/>
        <v>0</v>
      </c>
      <c r="S9534" s="14">
        <f t="shared" si="1212"/>
        <v>1</v>
      </c>
      <c r="T9534" s="15">
        <f t="shared" si="1213"/>
        <v>2653</v>
      </c>
    </row>
    <row r="9535" spans="1:20" x14ac:dyDescent="0.2">
      <c r="A9535" s="11"/>
      <c r="B9535" s="11" t="s">
        <v>28</v>
      </c>
      <c r="C9535" s="11" t="s">
        <v>46</v>
      </c>
      <c r="D9535" s="11">
        <v>1980</v>
      </c>
      <c r="E9535" s="11" t="s">
        <v>30</v>
      </c>
      <c r="F9535" s="11">
        <v>200</v>
      </c>
      <c r="G9535" s="11" t="s">
        <v>24</v>
      </c>
      <c r="H9535" s="11" t="s">
        <v>24</v>
      </c>
      <c r="I9535" s="11" t="s">
        <v>37</v>
      </c>
      <c r="J9535" s="11">
        <v>40</v>
      </c>
      <c r="K9535" s="12">
        <v>5.7883170656841912E-2</v>
      </c>
      <c r="L9535" s="13">
        <v>0</v>
      </c>
      <c r="M9535" s="14">
        <f t="shared" si="1207"/>
        <v>0</v>
      </c>
      <c r="N9535" s="15">
        <f t="shared" si="1208"/>
        <v>2.5</v>
      </c>
      <c r="O9535" s="14">
        <f t="shared" si="1209"/>
        <v>1</v>
      </c>
      <c r="P9535" s="15" t="s">
        <v>25</v>
      </c>
      <c r="Q9535" s="14" t="str">
        <f t="shared" si="1210"/>
        <v>No</v>
      </c>
      <c r="R9535" s="15">
        <f t="shared" si="1211"/>
        <v>0</v>
      </c>
      <c r="S9535" s="14">
        <f t="shared" si="1212"/>
        <v>1</v>
      </c>
      <c r="T9535" s="15">
        <f t="shared" si="1213"/>
        <v>2653</v>
      </c>
    </row>
    <row r="9536" spans="1:20" x14ac:dyDescent="0.2">
      <c r="A9536" s="11"/>
      <c r="B9536" s="11" t="s">
        <v>52</v>
      </c>
      <c r="C9536" s="11" t="s">
        <v>46</v>
      </c>
      <c r="D9536" s="11">
        <v>1980</v>
      </c>
      <c r="E9536" s="11" t="s">
        <v>30</v>
      </c>
      <c r="F9536" s="11">
        <v>200</v>
      </c>
      <c r="G9536" s="11" t="s">
        <v>24</v>
      </c>
      <c r="H9536" s="11" t="s">
        <v>24</v>
      </c>
      <c r="I9536" s="11" t="s">
        <v>37</v>
      </c>
      <c r="J9536" s="11">
        <v>40</v>
      </c>
      <c r="K9536" s="12">
        <v>6.820230374172935E-2</v>
      </c>
      <c r="L9536" s="13">
        <v>0</v>
      </c>
      <c r="M9536" s="14">
        <f t="shared" si="1207"/>
        <v>0</v>
      </c>
      <c r="N9536" s="15">
        <f t="shared" si="1208"/>
        <v>2.5</v>
      </c>
      <c r="O9536" s="14">
        <f t="shared" si="1209"/>
        <v>1</v>
      </c>
      <c r="P9536" s="15" t="s">
        <v>25</v>
      </c>
      <c r="Q9536" s="14" t="str">
        <f t="shared" si="1210"/>
        <v>No</v>
      </c>
      <c r="R9536" s="15">
        <f t="shared" si="1211"/>
        <v>0</v>
      </c>
      <c r="S9536" s="14">
        <f t="shared" si="1212"/>
        <v>1</v>
      </c>
      <c r="T9536" s="15">
        <f t="shared" si="1213"/>
        <v>2653</v>
      </c>
    </row>
    <row r="9537" spans="1:20" x14ac:dyDescent="0.2">
      <c r="A9537" s="11"/>
      <c r="B9537" s="11" t="s">
        <v>38</v>
      </c>
      <c r="C9537" s="11" t="s">
        <v>46</v>
      </c>
      <c r="D9537" s="11">
        <v>1980</v>
      </c>
      <c r="E9537" s="11" t="s">
        <v>30</v>
      </c>
      <c r="F9537" s="11">
        <v>200</v>
      </c>
      <c r="G9537" s="11" t="s">
        <v>24</v>
      </c>
      <c r="H9537" s="11" t="s">
        <v>24</v>
      </c>
      <c r="I9537" s="11" t="s">
        <v>33</v>
      </c>
      <c r="J9537" s="11">
        <v>40</v>
      </c>
      <c r="K9537" s="12">
        <v>0.13475143098625642</v>
      </c>
      <c r="L9537" s="13">
        <v>0</v>
      </c>
      <c r="M9537" s="14">
        <f t="shared" si="1207"/>
        <v>0</v>
      </c>
      <c r="N9537" s="15">
        <f t="shared" si="1208"/>
        <v>2.5</v>
      </c>
      <c r="O9537" s="14">
        <f t="shared" si="1209"/>
        <v>1</v>
      </c>
      <c r="P9537" s="15" t="s">
        <v>25</v>
      </c>
      <c r="Q9537" s="14" t="str">
        <f t="shared" si="1210"/>
        <v>No</v>
      </c>
      <c r="R9537" s="15">
        <f t="shared" si="1211"/>
        <v>0</v>
      </c>
      <c r="S9537" s="14">
        <f t="shared" si="1212"/>
        <v>1</v>
      </c>
      <c r="T9537" s="15">
        <f t="shared" si="1213"/>
        <v>2653</v>
      </c>
    </row>
    <row r="9538" spans="1:20" x14ac:dyDescent="0.2">
      <c r="A9538" s="11"/>
      <c r="B9538" s="11" t="s">
        <v>28</v>
      </c>
      <c r="C9538" s="11" t="s">
        <v>46</v>
      </c>
      <c r="D9538" s="11">
        <v>1980</v>
      </c>
      <c r="E9538" s="11" t="s">
        <v>30</v>
      </c>
      <c r="F9538" s="11">
        <v>200</v>
      </c>
      <c r="G9538" s="11" t="s">
        <v>24</v>
      </c>
      <c r="H9538" s="11" t="s">
        <v>24</v>
      </c>
      <c r="I9538" s="11" t="s">
        <v>33</v>
      </c>
      <c r="J9538" s="11">
        <v>40</v>
      </c>
      <c r="K9538" s="12">
        <v>0.2587780895047716</v>
      </c>
      <c r="L9538" s="13">
        <v>0</v>
      </c>
      <c r="M9538" s="14">
        <f t="shared" si="1207"/>
        <v>0</v>
      </c>
      <c r="N9538" s="15">
        <f t="shared" si="1208"/>
        <v>2.5</v>
      </c>
      <c r="O9538" s="14">
        <f t="shared" si="1209"/>
        <v>1</v>
      </c>
      <c r="P9538" s="15" t="s">
        <v>25</v>
      </c>
      <c r="Q9538" s="14" t="str">
        <f t="shared" si="1210"/>
        <v>No</v>
      </c>
      <c r="R9538" s="15">
        <f t="shared" si="1211"/>
        <v>0</v>
      </c>
      <c r="S9538" s="14">
        <f t="shared" si="1212"/>
        <v>1</v>
      </c>
      <c r="T9538" s="15">
        <f t="shared" si="1213"/>
        <v>2653</v>
      </c>
    </row>
    <row r="9539" spans="1:20" x14ac:dyDescent="0.2">
      <c r="A9539" s="11"/>
      <c r="B9539" s="11" t="s">
        <v>47</v>
      </c>
      <c r="C9539" s="11" t="s">
        <v>46</v>
      </c>
      <c r="D9539" s="11">
        <v>1980</v>
      </c>
      <c r="E9539" s="11" t="s">
        <v>30</v>
      </c>
      <c r="F9539" s="11">
        <v>200</v>
      </c>
      <c r="G9539" s="11" t="s">
        <v>24</v>
      </c>
      <c r="H9539" s="11" t="s">
        <v>24</v>
      </c>
      <c r="I9539" s="11" t="s">
        <v>33</v>
      </c>
      <c r="J9539" s="11">
        <v>40</v>
      </c>
      <c r="K9539" s="12">
        <v>0.2989896547371928</v>
      </c>
      <c r="L9539" s="13">
        <v>0</v>
      </c>
      <c r="M9539" s="14">
        <f t="shared" ref="M9539:M9602" si="1214">L9539/3</f>
        <v>0</v>
      </c>
      <c r="N9539" s="15">
        <f t="shared" ref="N9539:N9602" si="1215">IF(F9539&lt;=320,2.5,1)</f>
        <v>2.5</v>
      </c>
      <c r="O9539" s="14">
        <f t="shared" ref="O9539:O9602" si="1216">1-(M9539/N9539)</f>
        <v>1</v>
      </c>
      <c r="P9539" s="15" t="s">
        <v>25</v>
      </c>
      <c r="Q9539" s="14" t="str">
        <f t="shared" ref="Q9539:Q9602" si="1217">IF(AND(O9539&lt;0.5,O9539&gt;-0.5),"Yes","No")</f>
        <v>No</v>
      </c>
      <c r="R9539" s="15">
        <f t="shared" si="1211"/>
        <v>0</v>
      </c>
      <c r="S9539" s="14">
        <f t="shared" si="1212"/>
        <v>1</v>
      </c>
      <c r="T9539" s="15">
        <f t="shared" si="1213"/>
        <v>2653</v>
      </c>
    </row>
    <row r="9540" spans="1:20" x14ac:dyDescent="0.2">
      <c r="A9540" s="11"/>
      <c r="B9540" s="11" t="s">
        <v>52</v>
      </c>
      <c r="C9540" s="11" t="s">
        <v>46</v>
      </c>
      <c r="D9540" s="11">
        <v>1980</v>
      </c>
      <c r="E9540" s="11" t="s">
        <v>30</v>
      </c>
      <c r="F9540" s="11">
        <v>200</v>
      </c>
      <c r="G9540" s="11" t="s">
        <v>24</v>
      </c>
      <c r="H9540" s="11" t="s">
        <v>24</v>
      </c>
      <c r="I9540" s="11" t="s">
        <v>33</v>
      </c>
      <c r="J9540" s="11">
        <v>40</v>
      </c>
      <c r="K9540" s="12">
        <v>3.5687430320301696</v>
      </c>
      <c r="L9540" s="13">
        <v>2.0927757378759608</v>
      </c>
      <c r="M9540" s="14">
        <f t="shared" si="1214"/>
        <v>0.69759191262532028</v>
      </c>
      <c r="N9540" s="15">
        <f t="shared" si="1215"/>
        <v>2.5</v>
      </c>
      <c r="O9540" s="14">
        <f t="shared" si="1216"/>
        <v>0.72096323494987191</v>
      </c>
      <c r="P9540" s="15" t="s">
        <v>25</v>
      </c>
      <c r="Q9540" s="14" t="str">
        <f t="shared" si="1217"/>
        <v>No</v>
      </c>
      <c r="R9540" s="15">
        <f t="shared" ref="R9540:R9603" si="1218">M9540/(K9540/1000)</f>
        <v>195.47272144962409</v>
      </c>
      <c r="S9540" s="14">
        <f t="shared" ref="S9540:S9603" si="1219">IF(R9540&lt;=125,1,IF(R9540&lt;250,2,IF(R9540&lt;500,3,IF(R9540&lt;1000,4,5))))</f>
        <v>2</v>
      </c>
      <c r="T9540" s="15">
        <f t="shared" ref="T9540:T9603" si="1220">RANK(R9540,$R$3:$R$14561)</f>
        <v>1623</v>
      </c>
    </row>
    <row r="9541" spans="1:20" x14ac:dyDescent="0.2">
      <c r="A9541" s="11"/>
      <c r="B9541" s="11" t="s">
        <v>2</v>
      </c>
      <c r="C9541" s="11" t="s">
        <v>46</v>
      </c>
      <c r="D9541" s="11">
        <v>1980</v>
      </c>
      <c r="E9541" s="11" t="s">
        <v>30</v>
      </c>
      <c r="F9541" s="11">
        <v>200</v>
      </c>
      <c r="G9541" s="11" t="s">
        <v>24</v>
      </c>
      <c r="H9541" s="11" t="s">
        <v>24</v>
      </c>
      <c r="I9541" s="11" t="s">
        <v>33</v>
      </c>
      <c r="J9541" s="11">
        <v>40</v>
      </c>
      <c r="K9541" s="12">
        <v>0.64829801414505461</v>
      </c>
      <c r="L9541" s="13">
        <v>0</v>
      </c>
      <c r="M9541" s="14">
        <f t="shared" si="1214"/>
        <v>0</v>
      </c>
      <c r="N9541" s="15">
        <f t="shared" si="1215"/>
        <v>2.5</v>
      </c>
      <c r="O9541" s="14">
        <f t="shared" si="1216"/>
        <v>1</v>
      </c>
      <c r="P9541" s="15" t="s">
        <v>25</v>
      </c>
      <c r="Q9541" s="14" t="str">
        <f t="shared" si="1217"/>
        <v>No</v>
      </c>
      <c r="R9541" s="15">
        <f t="shared" si="1218"/>
        <v>0</v>
      </c>
      <c r="S9541" s="14">
        <f t="shared" si="1219"/>
        <v>1</v>
      </c>
      <c r="T9541" s="15">
        <f t="shared" si="1220"/>
        <v>2653</v>
      </c>
    </row>
    <row r="9542" spans="1:20" x14ac:dyDescent="0.2">
      <c r="A9542" s="11"/>
      <c r="B9542" s="11" t="s">
        <v>50</v>
      </c>
      <c r="C9542" s="11" t="s">
        <v>46</v>
      </c>
      <c r="D9542" s="11">
        <v>1980</v>
      </c>
      <c r="E9542" s="11" t="s">
        <v>30</v>
      </c>
      <c r="F9542" s="11">
        <v>200</v>
      </c>
      <c r="G9542" s="11" t="s">
        <v>24</v>
      </c>
      <c r="H9542" s="11" t="s">
        <v>24</v>
      </c>
      <c r="I9542" s="11" t="s">
        <v>33</v>
      </c>
      <c r="J9542" s="11">
        <v>40</v>
      </c>
      <c r="K9542" s="12">
        <v>0.33727467268842587</v>
      </c>
      <c r="L9542" s="13">
        <v>0</v>
      </c>
      <c r="M9542" s="14">
        <f t="shared" si="1214"/>
        <v>0</v>
      </c>
      <c r="N9542" s="15">
        <f t="shared" si="1215"/>
        <v>2.5</v>
      </c>
      <c r="O9542" s="14">
        <f t="shared" si="1216"/>
        <v>1</v>
      </c>
      <c r="P9542" s="15" t="s">
        <v>25</v>
      </c>
      <c r="Q9542" s="14" t="str">
        <f t="shared" si="1217"/>
        <v>No</v>
      </c>
      <c r="R9542" s="15">
        <f t="shared" si="1218"/>
        <v>0</v>
      </c>
      <c r="S9542" s="14">
        <f t="shared" si="1219"/>
        <v>1</v>
      </c>
      <c r="T9542" s="15">
        <f t="shared" si="1220"/>
        <v>2653</v>
      </c>
    </row>
    <row r="9543" spans="1:20" x14ac:dyDescent="0.2">
      <c r="A9543" s="11"/>
      <c r="B9543" s="11" t="s">
        <v>28</v>
      </c>
      <c r="C9543" s="11" t="s">
        <v>46</v>
      </c>
      <c r="D9543" s="11">
        <v>1980</v>
      </c>
      <c r="E9543" s="11" t="s">
        <v>30</v>
      </c>
      <c r="F9543" s="11">
        <v>200</v>
      </c>
      <c r="G9543" s="11" t="s">
        <v>24</v>
      </c>
      <c r="H9543" s="11" t="s">
        <v>24</v>
      </c>
      <c r="I9543" s="11" t="s">
        <v>35</v>
      </c>
      <c r="J9543" s="11">
        <v>40</v>
      </c>
      <c r="K9543" s="12">
        <v>8.5326247669997607E-2</v>
      </c>
      <c r="L9543" s="13">
        <v>0</v>
      </c>
      <c r="M9543" s="14">
        <f t="shared" si="1214"/>
        <v>0</v>
      </c>
      <c r="N9543" s="15">
        <f t="shared" si="1215"/>
        <v>2.5</v>
      </c>
      <c r="O9543" s="14">
        <f t="shared" si="1216"/>
        <v>1</v>
      </c>
      <c r="P9543" s="15" t="s">
        <v>25</v>
      </c>
      <c r="Q9543" s="14" t="str">
        <f t="shared" si="1217"/>
        <v>No</v>
      </c>
      <c r="R9543" s="15">
        <f t="shared" si="1218"/>
        <v>0</v>
      </c>
      <c r="S9543" s="14">
        <f t="shared" si="1219"/>
        <v>1</v>
      </c>
      <c r="T9543" s="15">
        <f t="shared" si="1220"/>
        <v>2653</v>
      </c>
    </row>
    <row r="9544" spans="1:20" x14ac:dyDescent="0.2">
      <c r="A9544" s="11"/>
      <c r="B9544" s="11" t="s">
        <v>47</v>
      </c>
      <c r="C9544" s="11" t="s">
        <v>46</v>
      </c>
      <c r="D9544" s="11">
        <v>1980</v>
      </c>
      <c r="E9544" s="11" t="s">
        <v>30</v>
      </c>
      <c r="F9544" s="11">
        <v>200</v>
      </c>
      <c r="G9544" s="11" t="s">
        <v>24</v>
      </c>
      <c r="H9544" s="11" t="s">
        <v>24</v>
      </c>
      <c r="I9544" s="11" t="s">
        <v>35</v>
      </c>
      <c r="J9544" s="11">
        <v>40</v>
      </c>
      <c r="K9544" s="12">
        <v>5.3208453546662307E-3</v>
      </c>
      <c r="L9544" s="13">
        <v>0</v>
      </c>
      <c r="M9544" s="14">
        <f t="shared" si="1214"/>
        <v>0</v>
      </c>
      <c r="N9544" s="15">
        <f t="shared" si="1215"/>
        <v>2.5</v>
      </c>
      <c r="O9544" s="14">
        <f t="shared" si="1216"/>
        <v>1</v>
      </c>
      <c r="P9544" s="15" t="s">
        <v>25</v>
      </c>
      <c r="Q9544" s="14" t="str">
        <f t="shared" si="1217"/>
        <v>No</v>
      </c>
      <c r="R9544" s="15">
        <f t="shared" si="1218"/>
        <v>0</v>
      </c>
      <c r="S9544" s="14">
        <f t="shared" si="1219"/>
        <v>1</v>
      </c>
      <c r="T9544" s="15">
        <f t="shared" si="1220"/>
        <v>2653</v>
      </c>
    </row>
    <row r="9545" spans="1:20" x14ac:dyDescent="0.2">
      <c r="A9545" s="11"/>
      <c r="B9545" s="11" t="s">
        <v>52</v>
      </c>
      <c r="C9545" s="11" t="s">
        <v>46</v>
      </c>
      <c r="D9545" s="11">
        <v>1980</v>
      </c>
      <c r="E9545" s="11" t="s">
        <v>30</v>
      </c>
      <c r="F9545" s="11">
        <v>200</v>
      </c>
      <c r="G9545" s="11" t="s">
        <v>24</v>
      </c>
      <c r="H9545" s="11" t="s">
        <v>24</v>
      </c>
      <c r="I9545" s="11" t="s">
        <v>35</v>
      </c>
      <c r="J9545" s="11">
        <v>40</v>
      </c>
      <c r="K9545" s="12">
        <v>2.9288472807971332E-2</v>
      </c>
      <c r="L9545" s="13">
        <v>0</v>
      </c>
      <c r="M9545" s="14">
        <f t="shared" si="1214"/>
        <v>0</v>
      </c>
      <c r="N9545" s="15">
        <f t="shared" si="1215"/>
        <v>2.5</v>
      </c>
      <c r="O9545" s="14">
        <f t="shared" si="1216"/>
        <v>1</v>
      </c>
      <c r="P9545" s="15" t="s">
        <v>25</v>
      </c>
      <c r="Q9545" s="14" t="str">
        <f t="shared" si="1217"/>
        <v>No</v>
      </c>
      <c r="R9545" s="15">
        <f t="shared" si="1218"/>
        <v>0</v>
      </c>
      <c r="S9545" s="14">
        <f t="shared" si="1219"/>
        <v>1</v>
      </c>
      <c r="T9545" s="15">
        <f t="shared" si="1220"/>
        <v>2653</v>
      </c>
    </row>
    <row r="9546" spans="1:20" x14ac:dyDescent="0.2">
      <c r="A9546" s="11"/>
      <c r="B9546" s="11" t="s">
        <v>38</v>
      </c>
      <c r="C9546" s="11" t="s">
        <v>46</v>
      </c>
      <c r="D9546" s="11">
        <v>1980</v>
      </c>
      <c r="E9546" s="11" t="s">
        <v>30</v>
      </c>
      <c r="F9546" s="11">
        <v>200</v>
      </c>
      <c r="G9546" s="11" t="s">
        <v>24</v>
      </c>
      <c r="H9546" s="11" t="s">
        <v>24</v>
      </c>
      <c r="I9546" s="11" t="s">
        <v>31</v>
      </c>
      <c r="J9546" s="11">
        <v>40</v>
      </c>
      <c r="K9546" s="12">
        <v>0.661494887369385</v>
      </c>
      <c r="L9546" s="13">
        <v>1.0148478099480327</v>
      </c>
      <c r="M9546" s="14">
        <f t="shared" si="1214"/>
        <v>0.3382826033160109</v>
      </c>
      <c r="N9546" s="15">
        <f t="shared" si="1215"/>
        <v>2.5</v>
      </c>
      <c r="O9546" s="14">
        <f t="shared" si="1216"/>
        <v>0.86468695867359568</v>
      </c>
      <c r="P9546" s="15" t="s">
        <v>25</v>
      </c>
      <c r="Q9546" s="14" t="str">
        <f t="shared" si="1217"/>
        <v>No</v>
      </c>
      <c r="R9546" s="15">
        <f t="shared" si="1218"/>
        <v>511.39110789092268</v>
      </c>
      <c r="S9546" s="14">
        <f t="shared" si="1219"/>
        <v>4</v>
      </c>
      <c r="T9546" s="15">
        <f t="shared" si="1220"/>
        <v>762</v>
      </c>
    </row>
    <row r="9547" spans="1:20" x14ac:dyDescent="0.2">
      <c r="A9547" s="11"/>
      <c r="B9547" s="11" t="s">
        <v>28</v>
      </c>
      <c r="C9547" s="11" t="s">
        <v>46</v>
      </c>
      <c r="D9547" s="11">
        <v>1980</v>
      </c>
      <c r="E9547" s="11" t="s">
        <v>30</v>
      </c>
      <c r="F9547" s="11">
        <v>200</v>
      </c>
      <c r="G9547" s="11" t="s">
        <v>24</v>
      </c>
      <c r="H9547" s="11" t="s">
        <v>24</v>
      </c>
      <c r="I9547" s="11" t="s">
        <v>31</v>
      </c>
      <c r="J9547" s="11">
        <v>40</v>
      </c>
      <c r="K9547" s="12">
        <v>1.7245553017552386</v>
      </c>
      <c r="L9547" s="13">
        <v>1.0148478099480327</v>
      </c>
      <c r="M9547" s="14">
        <f t="shared" si="1214"/>
        <v>0.3382826033160109</v>
      </c>
      <c r="N9547" s="15">
        <f t="shared" si="1215"/>
        <v>2.5</v>
      </c>
      <c r="O9547" s="14">
        <f t="shared" si="1216"/>
        <v>0.86468695867359568</v>
      </c>
      <c r="P9547" s="15" t="s">
        <v>25</v>
      </c>
      <c r="Q9547" s="14" t="str">
        <f t="shared" si="1217"/>
        <v>No</v>
      </c>
      <c r="R9547" s="15">
        <f t="shared" si="1218"/>
        <v>196.15642535308064</v>
      </c>
      <c r="S9547" s="14">
        <f t="shared" si="1219"/>
        <v>2</v>
      </c>
      <c r="T9547" s="15">
        <f t="shared" si="1220"/>
        <v>1615</v>
      </c>
    </row>
    <row r="9548" spans="1:20" x14ac:dyDescent="0.2">
      <c r="A9548" s="11"/>
      <c r="B9548" s="11" t="s">
        <v>47</v>
      </c>
      <c r="C9548" s="11" t="s">
        <v>46</v>
      </c>
      <c r="D9548" s="11">
        <v>1980</v>
      </c>
      <c r="E9548" s="11" t="s">
        <v>30</v>
      </c>
      <c r="F9548" s="11">
        <v>200</v>
      </c>
      <c r="G9548" s="11" t="s">
        <v>24</v>
      </c>
      <c r="H9548" s="11" t="s">
        <v>24</v>
      </c>
      <c r="I9548" s="11" t="s">
        <v>31</v>
      </c>
      <c r="J9548" s="11">
        <v>40</v>
      </c>
      <c r="K9548" s="12">
        <v>0.98944124675058398</v>
      </c>
      <c r="L9548" s="13">
        <v>0</v>
      </c>
      <c r="M9548" s="14">
        <f t="shared" si="1214"/>
        <v>0</v>
      </c>
      <c r="N9548" s="15">
        <f t="shared" si="1215"/>
        <v>2.5</v>
      </c>
      <c r="O9548" s="14">
        <f t="shared" si="1216"/>
        <v>1</v>
      </c>
      <c r="P9548" s="15" t="s">
        <v>25</v>
      </c>
      <c r="Q9548" s="14" t="str">
        <f t="shared" si="1217"/>
        <v>No</v>
      </c>
      <c r="R9548" s="15">
        <f t="shared" si="1218"/>
        <v>0</v>
      </c>
      <c r="S9548" s="14">
        <f t="shared" si="1219"/>
        <v>1</v>
      </c>
      <c r="T9548" s="15">
        <f t="shared" si="1220"/>
        <v>2653</v>
      </c>
    </row>
    <row r="9549" spans="1:20" x14ac:dyDescent="0.2">
      <c r="A9549" s="11"/>
      <c r="B9549" s="11" t="s">
        <v>52</v>
      </c>
      <c r="C9549" s="11" t="s">
        <v>46</v>
      </c>
      <c r="D9549" s="11">
        <v>1980</v>
      </c>
      <c r="E9549" s="11" t="s">
        <v>30</v>
      </c>
      <c r="F9549" s="11">
        <v>200</v>
      </c>
      <c r="G9549" s="11" t="s">
        <v>24</v>
      </c>
      <c r="H9549" s="11" t="s">
        <v>24</v>
      </c>
      <c r="I9549" s="11" t="s">
        <v>31</v>
      </c>
      <c r="J9549" s="11">
        <v>40</v>
      </c>
      <c r="K9549" s="12">
        <v>10.761089260885699</v>
      </c>
      <c r="L9549" s="13">
        <v>6.2297261680217959</v>
      </c>
      <c r="M9549" s="14">
        <f t="shared" si="1214"/>
        <v>2.0765753893405985</v>
      </c>
      <c r="N9549" s="15">
        <f t="shared" si="1215"/>
        <v>2.5</v>
      </c>
      <c r="O9549" s="14">
        <f t="shared" si="1216"/>
        <v>0.16936984426376056</v>
      </c>
      <c r="P9549" s="15" t="s">
        <v>25</v>
      </c>
      <c r="Q9549" s="14" t="str">
        <f t="shared" si="1217"/>
        <v>Yes</v>
      </c>
      <c r="R9549" s="15">
        <f t="shared" si="1218"/>
        <v>192.97074292362896</v>
      </c>
      <c r="S9549" s="14">
        <f t="shared" si="1219"/>
        <v>2</v>
      </c>
      <c r="T9549" s="15">
        <f t="shared" si="1220"/>
        <v>1638</v>
      </c>
    </row>
    <row r="9550" spans="1:20" x14ac:dyDescent="0.2">
      <c r="A9550" s="11"/>
      <c r="B9550" s="11" t="s">
        <v>2</v>
      </c>
      <c r="C9550" s="11" t="s">
        <v>46</v>
      </c>
      <c r="D9550" s="11">
        <v>1980</v>
      </c>
      <c r="E9550" s="11" t="s">
        <v>30</v>
      </c>
      <c r="F9550" s="11">
        <v>200</v>
      </c>
      <c r="G9550" s="11" t="s">
        <v>24</v>
      </c>
      <c r="H9550" s="11" t="s">
        <v>24</v>
      </c>
      <c r="I9550" s="11" t="s">
        <v>31</v>
      </c>
      <c r="J9550" s="11">
        <v>40</v>
      </c>
      <c r="K9550" s="12">
        <v>2.1442981475625986</v>
      </c>
      <c r="L9550" s="13">
        <v>1.0779279279279279</v>
      </c>
      <c r="M9550" s="14">
        <f t="shared" si="1214"/>
        <v>0.35930930930930932</v>
      </c>
      <c r="N9550" s="15">
        <f t="shared" si="1215"/>
        <v>2.5</v>
      </c>
      <c r="O9550" s="14">
        <f t="shared" si="1216"/>
        <v>0.85627627627627634</v>
      </c>
      <c r="P9550" s="15" t="s">
        <v>25</v>
      </c>
      <c r="Q9550" s="14" t="str">
        <f t="shared" si="1217"/>
        <v>No</v>
      </c>
      <c r="R9550" s="15">
        <f t="shared" si="1218"/>
        <v>167.56499543579446</v>
      </c>
      <c r="S9550" s="14">
        <f t="shared" si="1219"/>
        <v>2</v>
      </c>
      <c r="T9550" s="15">
        <f t="shared" si="1220"/>
        <v>1773</v>
      </c>
    </row>
    <row r="9551" spans="1:20" x14ac:dyDescent="0.2">
      <c r="A9551" s="11"/>
      <c r="B9551" s="11" t="s">
        <v>28</v>
      </c>
      <c r="C9551" s="11" t="s">
        <v>46</v>
      </c>
      <c r="D9551" s="11">
        <v>1980</v>
      </c>
      <c r="E9551" s="11" t="s">
        <v>30</v>
      </c>
      <c r="F9551" s="11">
        <v>250</v>
      </c>
      <c r="G9551" s="11" t="s">
        <v>24</v>
      </c>
      <c r="H9551" s="11" t="s">
        <v>24</v>
      </c>
      <c r="I9551" s="11" t="s">
        <v>36</v>
      </c>
      <c r="J9551" s="11">
        <v>40</v>
      </c>
      <c r="K9551" s="12">
        <v>0.52120533627272636</v>
      </c>
      <c r="L9551" s="13">
        <v>0</v>
      </c>
      <c r="M9551" s="14">
        <f t="shared" si="1214"/>
        <v>0</v>
      </c>
      <c r="N9551" s="15">
        <f t="shared" si="1215"/>
        <v>2.5</v>
      </c>
      <c r="O9551" s="14">
        <f t="shared" si="1216"/>
        <v>1</v>
      </c>
      <c r="P9551" s="15" t="s">
        <v>25</v>
      </c>
      <c r="Q9551" s="14" t="str">
        <f t="shared" si="1217"/>
        <v>No</v>
      </c>
      <c r="R9551" s="15">
        <f t="shared" si="1218"/>
        <v>0</v>
      </c>
      <c r="S9551" s="14">
        <f t="shared" si="1219"/>
        <v>1</v>
      </c>
      <c r="T9551" s="15">
        <f t="shared" si="1220"/>
        <v>2653</v>
      </c>
    </row>
    <row r="9552" spans="1:20" x14ac:dyDescent="0.2">
      <c r="A9552" s="11"/>
      <c r="B9552" s="11" t="s">
        <v>52</v>
      </c>
      <c r="C9552" s="11" t="s">
        <v>46</v>
      </c>
      <c r="D9552" s="11">
        <v>1980</v>
      </c>
      <c r="E9552" s="11" t="s">
        <v>30</v>
      </c>
      <c r="F9552" s="11">
        <v>250</v>
      </c>
      <c r="G9552" s="11" t="s">
        <v>24</v>
      </c>
      <c r="H9552" s="11" t="s">
        <v>24</v>
      </c>
      <c r="I9552" s="11" t="s">
        <v>36</v>
      </c>
      <c r="J9552" s="11">
        <v>40</v>
      </c>
      <c r="K9552" s="12">
        <v>0.18799494164874367</v>
      </c>
      <c r="L9552" s="13">
        <v>0</v>
      </c>
      <c r="M9552" s="14">
        <f t="shared" si="1214"/>
        <v>0</v>
      </c>
      <c r="N9552" s="15">
        <f t="shared" si="1215"/>
        <v>2.5</v>
      </c>
      <c r="O9552" s="14">
        <f t="shared" si="1216"/>
        <v>1</v>
      </c>
      <c r="P9552" s="15" t="s">
        <v>25</v>
      </c>
      <c r="Q9552" s="14" t="str">
        <f t="shared" si="1217"/>
        <v>No</v>
      </c>
      <c r="R9552" s="15">
        <f t="shared" si="1218"/>
        <v>0</v>
      </c>
      <c r="S9552" s="14">
        <f t="shared" si="1219"/>
        <v>1</v>
      </c>
      <c r="T9552" s="15">
        <f t="shared" si="1220"/>
        <v>2653</v>
      </c>
    </row>
    <row r="9553" spans="1:20" x14ac:dyDescent="0.2">
      <c r="A9553" s="11"/>
      <c r="B9553" s="11" t="s">
        <v>2</v>
      </c>
      <c r="C9553" s="11" t="s">
        <v>46</v>
      </c>
      <c r="D9553" s="11">
        <v>1980</v>
      </c>
      <c r="E9553" s="11" t="s">
        <v>30</v>
      </c>
      <c r="F9553" s="11">
        <v>250</v>
      </c>
      <c r="G9553" s="11" t="s">
        <v>24</v>
      </c>
      <c r="H9553" s="11" t="s">
        <v>24</v>
      </c>
      <c r="I9553" s="11" t="s">
        <v>36</v>
      </c>
      <c r="J9553" s="11">
        <v>40</v>
      </c>
      <c r="K9553" s="12">
        <v>1.1869488275763921E-2</v>
      </c>
      <c r="L9553" s="13">
        <v>0</v>
      </c>
      <c r="M9553" s="14">
        <f t="shared" si="1214"/>
        <v>0</v>
      </c>
      <c r="N9553" s="15">
        <f t="shared" si="1215"/>
        <v>2.5</v>
      </c>
      <c r="O9553" s="14">
        <f t="shared" si="1216"/>
        <v>1</v>
      </c>
      <c r="P9553" s="15" t="s">
        <v>25</v>
      </c>
      <c r="Q9553" s="14" t="str">
        <f t="shared" si="1217"/>
        <v>No</v>
      </c>
      <c r="R9553" s="15">
        <f t="shared" si="1218"/>
        <v>0</v>
      </c>
      <c r="S9553" s="14">
        <f t="shared" si="1219"/>
        <v>1</v>
      </c>
      <c r="T9553" s="15">
        <f t="shared" si="1220"/>
        <v>2653</v>
      </c>
    </row>
    <row r="9554" spans="1:20" x14ac:dyDescent="0.2">
      <c r="A9554" s="11"/>
      <c r="B9554" s="11" t="s">
        <v>28</v>
      </c>
      <c r="C9554" s="11" t="s">
        <v>46</v>
      </c>
      <c r="D9554" s="11">
        <v>1980</v>
      </c>
      <c r="E9554" s="11" t="s">
        <v>30</v>
      </c>
      <c r="F9554" s="11">
        <v>250</v>
      </c>
      <c r="G9554" s="11" t="s">
        <v>24</v>
      </c>
      <c r="H9554" s="11" t="s">
        <v>24</v>
      </c>
      <c r="I9554" s="11" t="s">
        <v>33</v>
      </c>
      <c r="J9554" s="11">
        <v>40</v>
      </c>
      <c r="K9554" s="12">
        <v>0.8626972671546469</v>
      </c>
      <c r="L9554" s="13">
        <v>0</v>
      </c>
      <c r="M9554" s="14">
        <f t="shared" si="1214"/>
        <v>0</v>
      </c>
      <c r="N9554" s="15">
        <f t="shared" si="1215"/>
        <v>2.5</v>
      </c>
      <c r="O9554" s="14">
        <f t="shared" si="1216"/>
        <v>1</v>
      </c>
      <c r="P9554" s="15" t="s">
        <v>25</v>
      </c>
      <c r="Q9554" s="14" t="str">
        <f t="shared" si="1217"/>
        <v>No</v>
      </c>
      <c r="R9554" s="15">
        <f t="shared" si="1218"/>
        <v>0</v>
      </c>
      <c r="S9554" s="14">
        <f t="shared" si="1219"/>
        <v>1</v>
      </c>
      <c r="T9554" s="15">
        <f t="shared" si="1220"/>
        <v>2653</v>
      </c>
    </row>
    <row r="9555" spans="1:20" x14ac:dyDescent="0.2">
      <c r="A9555" s="11"/>
      <c r="B9555" s="11" t="s">
        <v>47</v>
      </c>
      <c r="C9555" s="11" t="s">
        <v>46</v>
      </c>
      <c r="D9555" s="11">
        <v>1980</v>
      </c>
      <c r="E9555" s="11" t="s">
        <v>30</v>
      </c>
      <c r="F9555" s="11">
        <v>250</v>
      </c>
      <c r="G9555" s="11" t="s">
        <v>24</v>
      </c>
      <c r="H9555" s="11" t="s">
        <v>24</v>
      </c>
      <c r="I9555" s="11" t="s">
        <v>33</v>
      </c>
      <c r="J9555" s="11">
        <v>40</v>
      </c>
      <c r="K9555" s="12">
        <v>0.38124308203850704</v>
      </c>
      <c r="L9555" s="13">
        <v>0</v>
      </c>
      <c r="M9555" s="14">
        <f t="shared" si="1214"/>
        <v>0</v>
      </c>
      <c r="N9555" s="15">
        <f t="shared" si="1215"/>
        <v>2.5</v>
      </c>
      <c r="O9555" s="14">
        <f t="shared" si="1216"/>
        <v>1</v>
      </c>
      <c r="P9555" s="15" t="s">
        <v>25</v>
      </c>
      <c r="Q9555" s="14" t="str">
        <f t="shared" si="1217"/>
        <v>No</v>
      </c>
      <c r="R9555" s="15">
        <f t="shared" si="1218"/>
        <v>0</v>
      </c>
      <c r="S9555" s="14">
        <f t="shared" si="1219"/>
        <v>1</v>
      </c>
      <c r="T9555" s="15">
        <f t="shared" si="1220"/>
        <v>2653</v>
      </c>
    </row>
    <row r="9556" spans="1:20" x14ac:dyDescent="0.2">
      <c r="A9556" s="11"/>
      <c r="B9556" s="11" t="s">
        <v>52</v>
      </c>
      <c r="C9556" s="11" t="s">
        <v>46</v>
      </c>
      <c r="D9556" s="11">
        <v>1980</v>
      </c>
      <c r="E9556" s="11" t="s">
        <v>30</v>
      </c>
      <c r="F9556" s="11">
        <v>250</v>
      </c>
      <c r="G9556" s="11" t="s">
        <v>24</v>
      </c>
      <c r="H9556" s="11" t="s">
        <v>24</v>
      </c>
      <c r="I9556" s="11" t="s">
        <v>33</v>
      </c>
      <c r="J9556" s="11">
        <v>40</v>
      </c>
      <c r="K9556" s="12">
        <v>0.31984233118579614</v>
      </c>
      <c r="L9556" s="13">
        <v>1.0779279279279279</v>
      </c>
      <c r="M9556" s="14">
        <f t="shared" si="1214"/>
        <v>0.35930930930930932</v>
      </c>
      <c r="N9556" s="15">
        <f t="shared" si="1215"/>
        <v>2.5</v>
      </c>
      <c r="O9556" s="14">
        <f t="shared" si="1216"/>
        <v>0.85627627627627634</v>
      </c>
      <c r="P9556" s="15" t="s">
        <v>25</v>
      </c>
      <c r="Q9556" s="14" t="str">
        <f t="shared" si="1217"/>
        <v>No</v>
      </c>
      <c r="R9556" s="15">
        <f t="shared" si="1218"/>
        <v>1123.3951052607442</v>
      </c>
      <c r="S9556" s="14">
        <f t="shared" si="1219"/>
        <v>5</v>
      </c>
      <c r="T9556" s="15">
        <f t="shared" si="1220"/>
        <v>326</v>
      </c>
    </row>
    <row r="9557" spans="1:20" x14ac:dyDescent="0.2">
      <c r="A9557" s="11"/>
      <c r="B9557" s="11" t="s">
        <v>2</v>
      </c>
      <c r="C9557" s="11" t="s">
        <v>46</v>
      </c>
      <c r="D9557" s="11">
        <v>1980</v>
      </c>
      <c r="E9557" s="11" t="s">
        <v>30</v>
      </c>
      <c r="F9557" s="11">
        <v>250</v>
      </c>
      <c r="G9557" s="11" t="s">
        <v>24</v>
      </c>
      <c r="H9557" s="11" t="s">
        <v>24</v>
      </c>
      <c r="I9557" s="11" t="s">
        <v>33</v>
      </c>
      <c r="J9557" s="11">
        <v>40</v>
      </c>
      <c r="K9557" s="12">
        <v>5.7470918781906567E-3</v>
      </c>
      <c r="L9557" s="13">
        <v>0</v>
      </c>
      <c r="M9557" s="14">
        <f t="shared" si="1214"/>
        <v>0</v>
      </c>
      <c r="N9557" s="15">
        <f t="shared" si="1215"/>
        <v>2.5</v>
      </c>
      <c r="O9557" s="14">
        <f t="shared" si="1216"/>
        <v>1</v>
      </c>
      <c r="P9557" s="15" t="s">
        <v>25</v>
      </c>
      <c r="Q9557" s="14" t="str">
        <f t="shared" si="1217"/>
        <v>No</v>
      </c>
      <c r="R9557" s="15">
        <f t="shared" si="1218"/>
        <v>0</v>
      </c>
      <c r="S9557" s="14">
        <f t="shared" si="1219"/>
        <v>1</v>
      </c>
      <c r="T9557" s="15">
        <f t="shared" si="1220"/>
        <v>2653</v>
      </c>
    </row>
    <row r="9558" spans="1:20" x14ac:dyDescent="0.2">
      <c r="A9558" s="11"/>
      <c r="B9558" s="11" t="s">
        <v>47</v>
      </c>
      <c r="C9558" s="11" t="s">
        <v>46</v>
      </c>
      <c r="D9558" s="11">
        <v>1980</v>
      </c>
      <c r="E9558" s="11" t="s">
        <v>30</v>
      </c>
      <c r="F9558" s="11">
        <v>250</v>
      </c>
      <c r="G9558" s="11" t="s">
        <v>24</v>
      </c>
      <c r="H9558" s="11" t="s">
        <v>24</v>
      </c>
      <c r="I9558" s="11" t="s">
        <v>35</v>
      </c>
      <c r="J9558" s="11">
        <v>40</v>
      </c>
      <c r="K9558" s="12">
        <v>6.306679830634189E-2</v>
      </c>
      <c r="L9558" s="13">
        <v>0</v>
      </c>
      <c r="M9558" s="14">
        <f t="shared" si="1214"/>
        <v>0</v>
      </c>
      <c r="N9558" s="15">
        <f t="shared" si="1215"/>
        <v>2.5</v>
      </c>
      <c r="O9558" s="14">
        <f t="shared" si="1216"/>
        <v>1</v>
      </c>
      <c r="P9558" s="15" t="s">
        <v>25</v>
      </c>
      <c r="Q9558" s="14" t="str">
        <f t="shared" si="1217"/>
        <v>No</v>
      </c>
      <c r="R9558" s="15">
        <f t="shared" si="1218"/>
        <v>0</v>
      </c>
      <c r="S9558" s="14">
        <f t="shared" si="1219"/>
        <v>1</v>
      </c>
      <c r="T9558" s="15">
        <f t="shared" si="1220"/>
        <v>2653</v>
      </c>
    </row>
    <row r="9559" spans="1:20" x14ac:dyDescent="0.2">
      <c r="A9559" s="11"/>
      <c r="B9559" s="11" t="s">
        <v>38</v>
      </c>
      <c r="C9559" s="11" t="s">
        <v>46</v>
      </c>
      <c r="D9559" s="11">
        <v>1980</v>
      </c>
      <c r="E9559" s="11" t="s">
        <v>30</v>
      </c>
      <c r="F9559" s="11">
        <v>250</v>
      </c>
      <c r="G9559" s="11" t="s">
        <v>24</v>
      </c>
      <c r="H9559" s="11" t="s">
        <v>24</v>
      </c>
      <c r="I9559" s="11" t="s">
        <v>31</v>
      </c>
      <c r="J9559" s="11">
        <v>40</v>
      </c>
      <c r="K9559" s="12">
        <v>1.9919576451770289E-3</v>
      </c>
      <c r="L9559" s="13">
        <v>0</v>
      </c>
      <c r="M9559" s="14">
        <f t="shared" si="1214"/>
        <v>0</v>
      </c>
      <c r="N9559" s="15">
        <f t="shared" si="1215"/>
        <v>2.5</v>
      </c>
      <c r="O9559" s="14">
        <f t="shared" si="1216"/>
        <v>1</v>
      </c>
      <c r="P9559" s="15" t="s">
        <v>25</v>
      </c>
      <c r="Q9559" s="14" t="str">
        <f t="shared" si="1217"/>
        <v>No</v>
      </c>
      <c r="R9559" s="15">
        <f t="shared" si="1218"/>
        <v>0</v>
      </c>
      <c r="S9559" s="14">
        <f t="shared" si="1219"/>
        <v>1</v>
      </c>
      <c r="T9559" s="15">
        <f t="shared" si="1220"/>
        <v>2653</v>
      </c>
    </row>
    <row r="9560" spans="1:20" x14ac:dyDescent="0.2">
      <c r="A9560" s="11"/>
      <c r="B9560" s="11" t="s">
        <v>28</v>
      </c>
      <c r="C9560" s="11" t="s">
        <v>46</v>
      </c>
      <c r="D9560" s="11">
        <v>1980</v>
      </c>
      <c r="E9560" s="11" t="s">
        <v>30</v>
      </c>
      <c r="F9560" s="11">
        <v>250</v>
      </c>
      <c r="G9560" s="11" t="s">
        <v>24</v>
      </c>
      <c r="H9560" s="11" t="s">
        <v>24</v>
      </c>
      <c r="I9560" s="11" t="s">
        <v>31</v>
      </c>
      <c r="J9560" s="11">
        <v>40</v>
      </c>
      <c r="K9560" s="12">
        <v>0.74125871688425227</v>
      </c>
      <c r="L9560" s="13">
        <v>0</v>
      </c>
      <c r="M9560" s="14">
        <f t="shared" si="1214"/>
        <v>0</v>
      </c>
      <c r="N9560" s="15">
        <f t="shared" si="1215"/>
        <v>2.5</v>
      </c>
      <c r="O9560" s="14">
        <f t="shared" si="1216"/>
        <v>1</v>
      </c>
      <c r="P9560" s="15" t="s">
        <v>25</v>
      </c>
      <c r="Q9560" s="14" t="str">
        <f t="shared" si="1217"/>
        <v>No</v>
      </c>
      <c r="R9560" s="15">
        <f t="shared" si="1218"/>
        <v>0</v>
      </c>
      <c r="S9560" s="14">
        <f t="shared" si="1219"/>
        <v>1</v>
      </c>
      <c r="T9560" s="15">
        <f t="shared" si="1220"/>
        <v>2653</v>
      </c>
    </row>
    <row r="9561" spans="1:20" x14ac:dyDescent="0.2">
      <c r="A9561" s="11"/>
      <c r="B9561" s="11" t="s">
        <v>47</v>
      </c>
      <c r="C9561" s="11" t="s">
        <v>46</v>
      </c>
      <c r="D9561" s="11">
        <v>1980</v>
      </c>
      <c r="E9561" s="11" t="s">
        <v>30</v>
      </c>
      <c r="F9561" s="11">
        <v>250</v>
      </c>
      <c r="G9561" s="11" t="s">
        <v>24</v>
      </c>
      <c r="H9561" s="11" t="s">
        <v>24</v>
      </c>
      <c r="I9561" s="11" t="s">
        <v>31</v>
      </c>
      <c r="J9561" s="11">
        <v>40</v>
      </c>
      <c r="K9561" s="12">
        <v>0.24958156511743038</v>
      </c>
      <c r="L9561" s="13">
        <v>0</v>
      </c>
      <c r="M9561" s="14">
        <f t="shared" si="1214"/>
        <v>0</v>
      </c>
      <c r="N9561" s="15">
        <f t="shared" si="1215"/>
        <v>2.5</v>
      </c>
      <c r="O9561" s="14">
        <f t="shared" si="1216"/>
        <v>1</v>
      </c>
      <c r="P9561" s="15" t="s">
        <v>25</v>
      </c>
      <c r="Q9561" s="14" t="str">
        <f t="shared" si="1217"/>
        <v>No</v>
      </c>
      <c r="R9561" s="15">
        <f t="shared" si="1218"/>
        <v>0</v>
      </c>
      <c r="S9561" s="14">
        <f t="shared" si="1219"/>
        <v>1</v>
      </c>
      <c r="T9561" s="15">
        <f t="shared" si="1220"/>
        <v>2653</v>
      </c>
    </row>
    <row r="9562" spans="1:20" x14ac:dyDescent="0.2">
      <c r="A9562" s="11"/>
      <c r="B9562" s="11" t="s">
        <v>52</v>
      </c>
      <c r="C9562" s="11" t="s">
        <v>46</v>
      </c>
      <c r="D9562" s="11">
        <v>1980</v>
      </c>
      <c r="E9562" s="11" t="s">
        <v>30</v>
      </c>
      <c r="F9562" s="11">
        <v>250</v>
      </c>
      <c r="G9562" s="11" t="s">
        <v>24</v>
      </c>
      <c r="H9562" s="11" t="s">
        <v>24</v>
      </c>
      <c r="I9562" s="11" t="s">
        <v>31</v>
      </c>
      <c r="J9562" s="11">
        <v>40</v>
      </c>
      <c r="K9562" s="12">
        <v>1.3421591888259194</v>
      </c>
      <c r="L9562" s="13">
        <v>1.0851674641148326</v>
      </c>
      <c r="M9562" s="14">
        <f t="shared" si="1214"/>
        <v>0.3617224880382775</v>
      </c>
      <c r="N9562" s="15">
        <f t="shared" si="1215"/>
        <v>2.5</v>
      </c>
      <c r="O9562" s="14">
        <f t="shared" si="1216"/>
        <v>0.85531100478468902</v>
      </c>
      <c r="P9562" s="15" t="s">
        <v>25</v>
      </c>
      <c r="Q9562" s="14" t="str">
        <f t="shared" si="1217"/>
        <v>No</v>
      </c>
      <c r="R9562" s="15">
        <f t="shared" si="1218"/>
        <v>269.50788777499747</v>
      </c>
      <c r="S9562" s="14">
        <f t="shared" si="1219"/>
        <v>3</v>
      </c>
      <c r="T9562" s="15">
        <f t="shared" si="1220"/>
        <v>1302</v>
      </c>
    </row>
    <row r="9563" spans="1:20" x14ac:dyDescent="0.2">
      <c r="A9563" s="11"/>
      <c r="B9563" s="11" t="s">
        <v>2</v>
      </c>
      <c r="C9563" s="11" t="s">
        <v>46</v>
      </c>
      <c r="D9563" s="11">
        <v>1980</v>
      </c>
      <c r="E9563" s="11" t="s">
        <v>30</v>
      </c>
      <c r="F9563" s="11">
        <v>250</v>
      </c>
      <c r="G9563" s="11" t="s">
        <v>24</v>
      </c>
      <c r="H9563" s="11" t="s">
        <v>24</v>
      </c>
      <c r="I9563" s="11" t="s">
        <v>31</v>
      </c>
      <c r="J9563" s="11">
        <v>40</v>
      </c>
      <c r="K9563" s="12">
        <v>0.90515338835952719</v>
      </c>
      <c r="L9563" s="13">
        <v>0</v>
      </c>
      <c r="M9563" s="14">
        <f t="shared" si="1214"/>
        <v>0</v>
      </c>
      <c r="N9563" s="15">
        <f t="shared" si="1215"/>
        <v>2.5</v>
      </c>
      <c r="O9563" s="14">
        <f t="shared" si="1216"/>
        <v>1</v>
      </c>
      <c r="P9563" s="15" t="s">
        <v>25</v>
      </c>
      <c r="Q9563" s="14" t="str">
        <f t="shared" si="1217"/>
        <v>No</v>
      </c>
      <c r="R9563" s="15">
        <f t="shared" si="1218"/>
        <v>0</v>
      </c>
      <c r="S9563" s="14">
        <f t="shared" si="1219"/>
        <v>1</v>
      </c>
      <c r="T9563" s="15">
        <f t="shared" si="1220"/>
        <v>2653</v>
      </c>
    </row>
    <row r="9564" spans="1:20" x14ac:dyDescent="0.2">
      <c r="A9564" s="11"/>
      <c r="B9564" s="11" t="s">
        <v>52</v>
      </c>
      <c r="C9564" s="11" t="s">
        <v>46</v>
      </c>
      <c r="D9564" s="11">
        <v>1980</v>
      </c>
      <c r="E9564" s="11" t="s">
        <v>30</v>
      </c>
      <c r="F9564" s="11">
        <v>300</v>
      </c>
      <c r="G9564" s="11" t="s">
        <v>24</v>
      </c>
      <c r="H9564" s="11" t="s">
        <v>24</v>
      </c>
      <c r="I9564" s="11" t="s">
        <v>36</v>
      </c>
      <c r="J9564" s="11">
        <v>40</v>
      </c>
      <c r="K9564" s="12">
        <v>1.5214031881940449E-2</v>
      </c>
      <c r="L9564" s="13">
        <v>0</v>
      </c>
      <c r="M9564" s="14">
        <f t="shared" si="1214"/>
        <v>0</v>
      </c>
      <c r="N9564" s="15">
        <f t="shared" si="1215"/>
        <v>2.5</v>
      </c>
      <c r="O9564" s="14">
        <f t="shared" si="1216"/>
        <v>1</v>
      </c>
      <c r="P9564" s="15" t="s">
        <v>25</v>
      </c>
      <c r="Q9564" s="14" t="str">
        <f t="shared" si="1217"/>
        <v>No</v>
      </c>
      <c r="R9564" s="15">
        <f t="shared" si="1218"/>
        <v>0</v>
      </c>
      <c r="S9564" s="14">
        <f t="shared" si="1219"/>
        <v>1</v>
      </c>
      <c r="T9564" s="15">
        <f t="shared" si="1220"/>
        <v>2653</v>
      </c>
    </row>
    <row r="9565" spans="1:20" x14ac:dyDescent="0.2">
      <c r="A9565" s="11"/>
      <c r="B9565" s="11" t="s">
        <v>52</v>
      </c>
      <c r="C9565" s="11" t="s">
        <v>46</v>
      </c>
      <c r="D9565" s="11">
        <v>1980</v>
      </c>
      <c r="E9565" s="11" t="s">
        <v>30</v>
      </c>
      <c r="F9565" s="11">
        <v>300</v>
      </c>
      <c r="G9565" s="11" t="s">
        <v>24</v>
      </c>
      <c r="H9565" s="11" t="s">
        <v>24</v>
      </c>
      <c r="I9565" s="11" t="s">
        <v>37</v>
      </c>
      <c r="J9565" s="11">
        <v>40</v>
      </c>
      <c r="K9565" s="12">
        <v>8.7815475427221682E-3</v>
      </c>
      <c r="L9565" s="13">
        <v>0</v>
      </c>
      <c r="M9565" s="14">
        <f t="shared" si="1214"/>
        <v>0</v>
      </c>
      <c r="N9565" s="15">
        <f t="shared" si="1215"/>
        <v>2.5</v>
      </c>
      <c r="O9565" s="14">
        <f t="shared" si="1216"/>
        <v>1</v>
      </c>
      <c r="P9565" s="15" t="s">
        <v>25</v>
      </c>
      <c r="Q9565" s="14" t="str">
        <f t="shared" si="1217"/>
        <v>No</v>
      </c>
      <c r="R9565" s="15">
        <f t="shared" si="1218"/>
        <v>0</v>
      </c>
      <c r="S9565" s="14">
        <f t="shared" si="1219"/>
        <v>1</v>
      </c>
      <c r="T9565" s="15">
        <f t="shared" si="1220"/>
        <v>2653</v>
      </c>
    </row>
    <row r="9566" spans="1:20" x14ac:dyDescent="0.2">
      <c r="A9566" s="11"/>
      <c r="B9566" s="11" t="s">
        <v>38</v>
      </c>
      <c r="C9566" s="11" t="s">
        <v>46</v>
      </c>
      <c r="D9566" s="11">
        <v>1980</v>
      </c>
      <c r="E9566" s="11" t="s">
        <v>30</v>
      </c>
      <c r="F9566" s="11">
        <v>300</v>
      </c>
      <c r="G9566" s="11" t="s">
        <v>24</v>
      </c>
      <c r="H9566" s="11" t="s">
        <v>24</v>
      </c>
      <c r="I9566" s="11" t="s">
        <v>33</v>
      </c>
      <c r="J9566" s="11">
        <v>40</v>
      </c>
      <c r="K9566" s="12">
        <v>0.22764429552338461</v>
      </c>
      <c r="L9566" s="13">
        <v>0</v>
      </c>
      <c r="M9566" s="14">
        <f t="shared" si="1214"/>
        <v>0</v>
      </c>
      <c r="N9566" s="15">
        <f t="shared" si="1215"/>
        <v>2.5</v>
      </c>
      <c r="O9566" s="14">
        <f t="shared" si="1216"/>
        <v>1</v>
      </c>
      <c r="P9566" s="15" t="s">
        <v>25</v>
      </c>
      <c r="Q9566" s="14" t="str">
        <f t="shared" si="1217"/>
        <v>No</v>
      </c>
      <c r="R9566" s="15">
        <f t="shared" si="1218"/>
        <v>0</v>
      </c>
      <c r="S9566" s="14">
        <f t="shared" si="1219"/>
        <v>1</v>
      </c>
      <c r="T9566" s="15">
        <f t="shared" si="1220"/>
        <v>2653</v>
      </c>
    </row>
    <row r="9567" spans="1:20" x14ac:dyDescent="0.2">
      <c r="A9567" s="11"/>
      <c r="B9567" s="11" t="s">
        <v>28</v>
      </c>
      <c r="C9567" s="11" t="s">
        <v>46</v>
      </c>
      <c r="D9567" s="11">
        <v>1980</v>
      </c>
      <c r="E9567" s="11" t="s">
        <v>30</v>
      </c>
      <c r="F9567" s="11">
        <v>300</v>
      </c>
      <c r="G9567" s="11" t="s">
        <v>24</v>
      </c>
      <c r="H9567" s="11" t="s">
        <v>24</v>
      </c>
      <c r="I9567" s="11" t="s">
        <v>33</v>
      </c>
      <c r="J9567" s="11">
        <v>40</v>
      </c>
      <c r="K9567" s="12">
        <v>0.61826117723207008</v>
      </c>
      <c r="L9567" s="13">
        <v>0</v>
      </c>
      <c r="M9567" s="14">
        <f t="shared" si="1214"/>
        <v>0</v>
      </c>
      <c r="N9567" s="15">
        <f t="shared" si="1215"/>
        <v>2.5</v>
      </c>
      <c r="O9567" s="14">
        <f t="shared" si="1216"/>
        <v>1</v>
      </c>
      <c r="P9567" s="15" t="s">
        <v>25</v>
      </c>
      <c r="Q9567" s="14" t="str">
        <f t="shared" si="1217"/>
        <v>No</v>
      </c>
      <c r="R9567" s="15">
        <f t="shared" si="1218"/>
        <v>0</v>
      </c>
      <c r="S9567" s="14">
        <f t="shared" si="1219"/>
        <v>1</v>
      </c>
      <c r="T9567" s="15">
        <f t="shared" si="1220"/>
        <v>2653</v>
      </c>
    </row>
    <row r="9568" spans="1:20" x14ac:dyDescent="0.2">
      <c r="A9568" s="11"/>
      <c r="B9568" s="11" t="s">
        <v>47</v>
      </c>
      <c r="C9568" s="11" t="s">
        <v>46</v>
      </c>
      <c r="D9568" s="11">
        <v>1980</v>
      </c>
      <c r="E9568" s="11" t="s">
        <v>30</v>
      </c>
      <c r="F9568" s="11">
        <v>300</v>
      </c>
      <c r="G9568" s="11" t="s">
        <v>24</v>
      </c>
      <c r="H9568" s="11" t="s">
        <v>24</v>
      </c>
      <c r="I9568" s="11" t="s">
        <v>33</v>
      </c>
      <c r="J9568" s="11">
        <v>40</v>
      </c>
      <c r="K9568" s="12">
        <v>0.30452581793108907</v>
      </c>
      <c r="L9568" s="13">
        <v>0</v>
      </c>
      <c r="M9568" s="14">
        <f t="shared" si="1214"/>
        <v>0</v>
      </c>
      <c r="N9568" s="15">
        <f t="shared" si="1215"/>
        <v>2.5</v>
      </c>
      <c r="O9568" s="14">
        <f t="shared" si="1216"/>
        <v>1</v>
      </c>
      <c r="P9568" s="15" t="s">
        <v>25</v>
      </c>
      <c r="Q9568" s="14" t="str">
        <f t="shared" si="1217"/>
        <v>No</v>
      </c>
      <c r="R9568" s="15">
        <f t="shared" si="1218"/>
        <v>0</v>
      </c>
      <c r="S9568" s="14">
        <f t="shared" si="1219"/>
        <v>1</v>
      </c>
      <c r="T9568" s="15">
        <f t="shared" si="1220"/>
        <v>2653</v>
      </c>
    </row>
    <row r="9569" spans="1:20" x14ac:dyDescent="0.2">
      <c r="A9569" s="11"/>
      <c r="B9569" s="11" t="s">
        <v>52</v>
      </c>
      <c r="C9569" s="11" t="s">
        <v>46</v>
      </c>
      <c r="D9569" s="11">
        <v>1980</v>
      </c>
      <c r="E9569" s="11" t="s">
        <v>30</v>
      </c>
      <c r="F9569" s="11">
        <v>300</v>
      </c>
      <c r="G9569" s="11" t="s">
        <v>24</v>
      </c>
      <c r="H9569" s="11" t="s">
        <v>24</v>
      </c>
      <c r="I9569" s="11" t="s">
        <v>33</v>
      </c>
      <c r="J9569" s="11">
        <v>40</v>
      </c>
      <c r="K9569" s="12">
        <v>1.8337160903025612E-3</v>
      </c>
      <c r="L9569" s="13">
        <v>0</v>
      </c>
      <c r="M9569" s="14">
        <f t="shared" si="1214"/>
        <v>0</v>
      </c>
      <c r="N9569" s="15">
        <f t="shared" si="1215"/>
        <v>2.5</v>
      </c>
      <c r="O9569" s="14">
        <f t="shared" si="1216"/>
        <v>1</v>
      </c>
      <c r="P9569" s="15" t="s">
        <v>25</v>
      </c>
      <c r="Q9569" s="14" t="str">
        <f t="shared" si="1217"/>
        <v>No</v>
      </c>
      <c r="R9569" s="15">
        <f t="shared" si="1218"/>
        <v>0</v>
      </c>
      <c r="S9569" s="14">
        <f t="shared" si="1219"/>
        <v>1</v>
      </c>
      <c r="T9569" s="15">
        <f t="shared" si="1220"/>
        <v>2653</v>
      </c>
    </row>
    <row r="9570" spans="1:20" x14ac:dyDescent="0.2">
      <c r="A9570" s="11"/>
      <c r="B9570" s="11" t="s">
        <v>2</v>
      </c>
      <c r="C9570" s="11" t="s">
        <v>46</v>
      </c>
      <c r="D9570" s="11">
        <v>1980</v>
      </c>
      <c r="E9570" s="11" t="s">
        <v>30</v>
      </c>
      <c r="F9570" s="11">
        <v>300</v>
      </c>
      <c r="G9570" s="11" t="s">
        <v>24</v>
      </c>
      <c r="H9570" s="11" t="s">
        <v>24</v>
      </c>
      <c r="I9570" s="11" t="s">
        <v>33</v>
      </c>
      <c r="J9570" s="11">
        <v>40</v>
      </c>
      <c r="K9570" s="12">
        <v>3.6733614091826287E-2</v>
      </c>
      <c r="L9570" s="13">
        <v>0</v>
      </c>
      <c r="M9570" s="14">
        <f t="shared" si="1214"/>
        <v>0</v>
      </c>
      <c r="N9570" s="15">
        <f t="shared" si="1215"/>
        <v>2.5</v>
      </c>
      <c r="O9570" s="14">
        <f t="shared" si="1216"/>
        <v>1</v>
      </c>
      <c r="P9570" s="15" t="s">
        <v>25</v>
      </c>
      <c r="Q9570" s="14" t="str">
        <f t="shared" si="1217"/>
        <v>No</v>
      </c>
      <c r="R9570" s="15">
        <f t="shared" si="1218"/>
        <v>0</v>
      </c>
      <c r="S9570" s="14">
        <f t="shared" si="1219"/>
        <v>1</v>
      </c>
      <c r="T9570" s="15">
        <f t="shared" si="1220"/>
        <v>2653</v>
      </c>
    </row>
    <row r="9571" spans="1:20" x14ac:dyDescent="0.2">
      <c r="A9571" s="11"/>
      <c r="B9571" s="11" t="s">
        <v>28</v>
      </c>
      <c r="C9571" s="11" t="s">
        <v>46</v>
      </c>
      <c r="D9571" s="11">
        <v>1980</v>
      </c>
      <c r="E9571" s="11" t="s">
        <v>30</v>
      </c>
      <c r="F9571" s="11">
        <v>300</v>
      </c>
      <c r="G9571" s="11" t="s">
        <v>24</v>
      </c>
      <c r="H9571" s="11" t="s">
        <v>24</v>
      </c>
      <c r="I9571" s="11" t="s">
        <v>35</v>
      </c>
      <c r="J9571" s="11">
        <v>40</v>
      </c>
      <c r="K9571" s="12">
        <v>4.3182748908225599E-2</v>
      </c>
      <c r="L9571" s="13">
        <v>0</v>
      </c>
      <c r="M9571" s="14">
        <f t="shared" si="1214"/>
        <v>0</v>
      </c>
      <c r="N9571" s="15">
        <f t="shared" si="1215"/>
        <v>2.5</v>
      </c>
      <c r="O9571" s="14">
        <f t="shared" si="1216"/>
        <v>1</v>
      </c>
      <c r="P9571" s="15" t="s">
        <v>25</v>
      </c>
      <c r="Q9571" s="14" t="str">
        <f t="shared" si="1217"/>
        <v>No</v>
      </c>
      <c r="R9571" s="15">
        <f t="shared" si="1218"/>
        <v>0</v>
      </c>
      <c r="S9571" s="14">
        <f t="shared" si="1219"/>
        <v>1</v>
      </c>
      <c r="T9571" s="15">
        <f t="shared" si="1220"/>
        <v>2653</v>
      </c>
    </row>
    <row r="9572" spans="1:20" x14ac:dyDescent="0.2">
      <c r="A9572" s="11"/>
      <c r="B9572" s="11" t="s">
        <v>50</v>
      </c>
      <c r="C9572" s="11" t="s">
        <v>46</v>
      </c>
      <c r="D9572" s="11">
        <v>1980</v>
      </c>
      <c r="E9572" s="11" t="s">
        <v>30</v>
      </c>
      <c r="F9572" s="11">
        <v>300</v>
      </c>
      <c r="G9572" s="11" t="s">
        <v>24</v>
      </c>
      <c r="H9572" s="11" t="s">
        <v>24</v>
      </c>
      <c r="I9572" s="11" t="s">
        <v>35</v>
      </c>
      <c r="J9572" s="11">
        <v>40</v>
      </c>
      <c r="K9572" s="12">
        <v>0.17417862595183731</v>
      </c>
      <c r="L9572" s="13">
        <v>0</v>
      </c>
      <c r="M9572" s="14">
        <f t="shared" si="1214"/>
        <v>0</v>
      </c>
      <c r="N9572" s="15">
        <f t="shared" si="1215"/>
        <v>2.5</v>
      </c>
      <c r="O9572" s="14">
        <f t="shared" si="1216"/>
        <v>1</v>
      </c>
      <c r="P9572" s="15" t="s">
        <v>25</v>
      </c>
      <c r="Q9572" s="14" t="str">
        <f t="shared" si="1217"/>
        <v>No</v>
      </c>
      <c r="R9572" s="15">
        <f t="shared" si="1218"/>
        <v>0</v>
      </c>
      <c r="S9572" s="14">
        <f t="shared" si="1219"/>
        <v>1</v>
      </c>
      <c r="T9572" s="15">
        <f t="shared" si="1220"/>
        <v>2653</v>
      </c>
    </row>
    <row r="9573" spans="1:20" x14ac:dyDescent="0.2">
      <c r="A9573" s="11"/>
      <c r="B9573" s="11" t="s">
        <v>28</v>
      </c>
      <c r="C9573" s="11" t="s">
        <v>46</v>
      </c>
      <c r="D9573" s="11">
        <v>1980</v>
      </c>
      <c r="E9573" s="11" t="s">
        <v>30</v>
      </c>
      <c r="F9573" s="11">
        <v>300</v>
      </c>
      <c r="G9573" s="11" t="s">
        <v>24</v>
      </c>
      <c r="H9573" s="11" t="s">
        <v>24</v>
      </c>
      <c r="I9573" s="11" t="s">
        <v>31</v>
      </c>
      <c r="J9573" s="11">
        <v>40</v>
      </c>
      <c r="K9573" s="12">
        <v>1.3365494743350999</v>
      </c>
      <c r="L9573" s="13">
        <v>0</v>
      </c>
      <c r="M9573" s="14">
        <f t="shared" si="1214"/>
        <v>0</v>
      </c>
      <c r="N9573" s="15">
        <f t="shared" si="1215"/>
        <v>2.5</v>
      </c>
      <c r="O9573" s="14">
        <f t="shared" si="1216"/>
        <v>1</v>
      </c>
      <c r="P9573" s="15" t="s">
        <v>25</v>
      </c>
      <c r="Q9573" s="14" t="str">
        <f t="shared" si="1217"/>
        <v>No</v>
      </c>
      <c r="R9573" s="15">
        <f t="shared" si="1218"/>
        <v>0</v>
      </c>
      <c r="S9573" s="14">
        <f t="shared" si="1219"/>
        <v>1</v>
      </c>
      <c r="T9573" s="15">
        <f t="shared" si="1220"/>
        <v>2653</v>
      </c>
    </row>
    <row r="9574" spans="1:20" x14ac:dyDescent="0.2">
      <c r="A9574" s="11"/>
      <c r="B9574" s="11" t="s">
        <v>47</v>
      </c>
      <c r="C9574" s="11" t="s">
        <v>46</v>
      </c>
      <c r="D9574" s="11">
        <v>1980</v>
      </c>
      <c r="E9574" s="11" t="s">
        <v>30</v>
      </c>
      <c r="F9574" s="11">
        <v>300</v>
      </c>
      <c r="G9574" s="11" t="s">
        <v>24</v>
      </c>
      <c r="H9574" s="11" t="s">
        <v>24</v>
      </c>
      <c r="I9574" s="11" t="s">
        <v>31</v>
      </c>
      <c r="J9574" s="11">
        <v>40</v>
      </c>
      <c r="K9574" s="12">
        <v>0.48988618724278488</v>
      </c>
      <c r="L9574" s="13">
        <v>0</v>
      </c>
      <c r="M9574" s="14">
        <f t="shared" si="1214"/>
        <v>0</v>
      </c>
      <c r="N9574" s="15">
        <f t="shared" si="1215"/>
        <v>2.5</v>
      </c>
      <c r="O9574" s="14">
        <f t="shared" si="1216"/>
        <v>1</v>
      </c>
      <c r="P9574" s="15" t="s">
        <v>25</v>
      </c>
      <c r="Q9574" s="14" t="str">
        <f t="shared" si="1217"/>
        <v>No</v>
      </c>
      <c r="R9574" s="15">
        <f t="shared" si="1218"/>
        <v>0</v>
      </c>
      <c r="S9574" s="14">
        <f t="shared" si="1219"/>
        <v>1</v>
      </c>
      <c r="T9574" s="15">
        <f t="shared" si="1220"/>
        <v>2653</v>
      </c>
    </row>
    <row r="9575" spans="1:20" x14ac:dyDescent="0.2">
      <c r="A9575" s="11"/>
      <c r="B9575" s="11" t="s">
        <v>52</v>
      </c>
      <c r="C9575" s="11" t="s">
        <v>46</v>
      </c>
      <c r="D9575" s="11">
        <v>1980</v>
      </c>
      <c r="E9575" s="11" t="s">
        <v>30</v>
      </c>
      <c r="F9575" s="11">
        <v>300</v>
      </c>
      <c r="G9575" s="11" t="s">
        <v>24</v>
      </c>
      <c r="H9575" s="11" t="s">
        <v>24</v>
      </c>
      <c r="I9575" s="11" t="s">
        <v>31</v>
      </c>
      <c r="J9575" s="11">
        <v>40</v>
      </c>
      <c r="K9575" s="12">
        <v>1.4030538544494338</v>
      </c>
      <c r="L9575" s="13">
        <v>1.0148478099480327</v>
      </c>
      <c r="M9575" s="14">
        <f t="shared" si="1214"/>
        <v>0.3382826033160109</v>
      </c>
      <c r="N9575" s="15">
        <f t="shared" si="1215"/>
        <v>2.5</v>
      </c>
      <c r="O9575" s="14">
        <f t="shared" si="1216"/>
        <v>0.86468695867359568</v>
      </c>
      <c r="P9575" s="15" t="s">
        <v>25</v>
      </c>
      <c r="Q9575" s="14" t="str">
        <f t="shared" si="1217"/>
        <v>No</v>
      </c>
      <c r="R9575" s="15">
        <f t="shared" si="1218"/>
        <v>241.10450375317552</v>
      </c>
      <c r="S9575" s="14">
        <f t="shared" si="1219"/>
        <v>2</v>
      </c>
      <c r="T9575" s="15">
        <f t="shared" si="1220"/>
        <v>1404</v>
      </c>
    </row>
    <row r="9576" spans="1:20" x14ac:dyDescent="0.2">
      <c r="A9576" s="11"/>
      <c r="B9576" s="11" t="s">
        <v>2</v>
      </c>
      <c r="C9576" s="11" t="s">
        <v>46</v>
      </c>
      <c r="D9576" s="11">
        <v>1980</v>
      </c>
      <c r="E9576" s="11" t="s">
        <v>30</v>
      </c>
      <c r="F9576" s="11">
        <v>300</v>
      </c>
      <c r="G9576" s="11" t="s">
        <v>24</v>
      </c>
      <c r="H9576" s="11" t="s">
        <v>24</v>
      </c>
      <c r="I9576" s="11" t="s">
        <v>31</v>
      </c>
      <c r="J9576" s="11">
        <v>40</v>
      </c>
      <c r="K9576" s="12">
        <v>1.4020563898330174</v>
      </c>
      <c r="L9576" s="13">
        <v>0</v>
      </c>
      <c r="M9576" s="14">
        <f t="shared" si="1214"/>
        <v>0</v>
      </c>
      <c r="N9576" s="15">
        <f t="shared" si="1215"/>
        <v>2.5</v>
      </c>
      <c r="O9576" s="14">
        <f t="shared" si="1216"/>
        <v>1</v>
      </c>
      <c r="P9576" s="15" t="s">
        <v>25</v>
      </c>
      <c r="Q9576" s="14" t="str">
        <f t="shared" si="1217"/>
        <v>No</v>
      </c>
      <c r="R9576" s="15">
        <f t="shared" si="1218"/>
        <v>0</v>
      </c>
      <c r="S9576" s="14">
        <f t="shared" si="1219"/>
        <v>1</v>
      </c>
      <c r="T9576" s="15">
        <f t="shared" si="1220"/>
        <v>2653</v>
      </c>
    </row>
    <row r="9577" spans="1:20" x14ac:dyDescent="0.2">
      <c r="A9577" s="11"/>
      <c r="B9577" s="11" t="s">
        <v>2</v>
      </c>
      <c r="C9577" s="11" t="s">
        <v>46</v>
      </c>
      <c r="D9577" s="11">
        <v>1980</v>
      </c>
      <c r="E9577" s="11" t="s">
        <v>34</v>
      </c>
      <c r="F9577" s="11">
        <v>350</v>
      </c>
      <c r="G9577" s="11" t="s">
        <v>24</v>
      </c>
      <c r="H9577" s="11" t="s">
        <v>24</v>
      </c>
      <c r="I9577" s="11" t="s">
        <v>33</v>
      </c>
      <c r="J9577" s="11">
        <v>40</v>
      </c>
      <c r="K9577" s="12">
        <v>0.17458997348462596</v>
      </c>
      <c r="L9577" s="13">
        <v>0</v>
      </c>
      <c r="M9577" s="14">
        <f t="shared" si="1214"/>
        <v>0</v>
      </c>
      <c r="N9577" s="15">
        <f t="shared" si="1215"/>
        <v>1</v>
      </c>
      <c r="O9577" s="14">
        <f t="shared" si="1216"/>
        <v>1</v>
      </c>
      <c r="P9577" s="15" t="s">
        <v>25</v>
      </c>
      <c r="Q9577" s="14" t="str">
        <f t="shared" si="1217"/>
        <v>No</v>
      </c>
      <c r="R9577" s="15">
        <f t="shared" si="1218"/>
        <v>0</v>
      </c>
      <c r="S9577" s="14">
        <f t="shared" si="1219"/>
        <v>1</v>
      </c>
      <c r="T9577" s="15">
        <f t="shared" si="1220"/>
        <v>2653</v>
      </c>
    </row>
    <row r="9578" spans="1:20" x14ac:dyDescent="0.2">
      <c r="A9578" s="11"/>
      <c r="B9578" s="11" t="s">
        <v>2</v>
      </c>
      <c r="C9578" s="11" t="s">
        <v>46</v>
      </c>
      <c r="D9578" s="11">
        <v>1980</v>
      </c>
      <c r="E9578" s="11" t="s">
        <v>34</v>
      </c>
      <c r="F9578" s="11">
        <v>350</v>
      </c>
      <c r="G9578" s="11" t="s">
        <v>24</v>
      </c>
      <c r="H9578" s="11" t="s">
        <v>24</v>
      </c>
      <c r="I9578" s="11" t="s">
        <v>31</v>
      </c>
      <c r="J9578" s="11">
        <v>40</v>
      </c>
      <c r="K9578" s="12">
        <v>0.10252408832462802</v>
      </c>
      <c r="L9578" s="13">
        <v>0</v>
      </c>
      <c r="M9578" s="14">
        <f t="shared" si="1214"/>
        <v>0</v>
      </c>
      <c r="N9578" s="15">
        <f t="shared" si="1215"/>
        <v>1</v>
      </c>
      <c r="O9578" s="14">
        <f t="shared" si="1216"/>
        <v>1</v>
      </c>
      <c r="P9578" s="15" t="s">
        <v>25</v>
      </c>
      <c r="Q9578" s="14" t="str">
        <f t="shared" si="1217"/>
        <v>No</v>
      </c>
      <c r="R9578" s="15">
        <f t="shared" si="1218"/>
        <v>0</v>
      </c>
      <c r="S9578" s="14">
        <f t="shared" si="1219"/>
        <v>1</v>
      </c>
      <c r="T9578" s="15">
        <f t="shared" si="1220"/>
        <v>2653</v>
      </c>
    </row>
    <row r="9579" spans="1:20" x14ac:dyDescent="0.2">
      <c r="A9579" s="11"/>
      <c r="B9579" s="11" t="s">
        <v>28</v>
      </c>
      <c r="C9579" s="11" t="s">
        <v>46</v>
      </c>
      <c r="D9579" s="11">
        <v>1980</v>
      </c>
      <c r="E9579" s="11" t="s">
        <v>34</v>
      </c>
      <c r="F9579" s="11">
        <v>400</v>
      </c>
      <c r="G9579" s="11" t="s">
        <v>24</v>
      </c>
      <c r="H9579" s="11" t="s">
        <v>24</v>
      </c>
      <c r="I9579" s="11" t="s">
        <v>36</v>
      </c>
      <c r="J9579" s="11">
        <v>40</v>
      </c>
      <c r="K9579" s="12">
        <v>0.26858987778768689</v>
      </c>
      <c r="L9579" s="13">
        <v>0</v>
      </c>
      <c r="M9579" s="14">
        <f t="shared" si="1214"/>
        <v>0</v>
      </c>
      <c r="N9579" s="15">
        <f t="shared" si="1215"/>
        <v>1</v>
      </c>
      <c r="O9579" s="14">
        <f t="shared" si="1216"/>
        <v>1</v>
      </c>
      <c r="P9579" s="15" t="s">
        <v>25</v>
      </c>
      <c r="Q9579" s="14" t="str">
        <f t="shared" si="1217"/>
        <v>No</v>
      </c>
      <c r="R9579" s="15">
        <f t="shared" si="1218"/>
        <v>0</v>
      </c>
      <c r="S9579" s="14">
        <f t="shared" si="1219"/>
        <v>1</v>
      </c>
      <c r="T9579" s="15">
        <f t="shared" si="1220"/>
        <v>2653</v>
      </c>
    </row>
    <row r="9580" spans="1:20" x14ac:dyDescent="0.2">
      <c r="A9580" s="11"/>
      <c r="B9580" s="11" t="s">
        <v>28</v>
      </c>
      <c r="C9580" s="11" t="s">
        <v>46</v>
      </c>
      <c r="D9580" s="11">
        <v>1980</v>
      </c>
      <c r="E9580" s="11" t="s">
        <v>34</v>
      </c>
      <c r="F9580" s="11">
        <v>400</v>
      </c>
      <c r="G9580" s="11" t="s">
        <v>24</v>
      </c>
      <c r="H9580" s="11" t="s">
        <v>24</v>
      </c>
      <c r="I9580" s="11" t="s">
        <v>33</v>
      </c>
      <c r="J9580" s="11">
        <v>40</v>
      </c>
      <c r="K9580" s="12">
        <v>2.390792446529203E-3</v>
      </c>
      <c r="L9580" s="13">
        <v>0</v>
      </c>
      <c r="M9580" s="14">
        <f t="shared" si="1214"/>
        <v>0</v>
      </c>
      <c r="N9580" s="15">
        <f t="shared" si="1215"/>
        <v>1</v>
      </c>
      <c r="O9580" s="14">
        <f t="shared" si="1216"/>
        <v>1</v>
      </c>
      <c r="P9580" s="15" t="s">
        <v>25</v>
      </c>
      <c r="Q9580" s="14" t="str">
        <f t="shared" si="1217"/>
        <v>No</v>
      </c>
      <c r="R9580" s="15">
        <f t="shared" si="1218"/>
        <v>0</v>
      </c>
      <c r="S9580" s="14">
        <f t="shared" si="1219"/>
        <v>1</v>
      </c>
      <c r="T9580" s="15">
        <f t="shared" si="1220"/>
        <v>2653</v>
      </c>
    </row>
    <row r="9581" spans="1:20" x14ac:dyDescent="0.2">
      <c r="A9581" s="11"/>
      <c r="B9581" s="11" t="s">
        <v>28</v>
      </c>
      <c r="C9581" s="11" t="s">
        <v>46</v>
      </c>
      <c r="D9581" s="11">
        <v>1980</v>
      </c>
      <c r="E9581" s="11" t="s">
        <v>34</v>
      </c>
      <c r="F9581" s="11">
        <v>400</v>
      </c>
      <c r="G9581" s="11" t="s">
        <v>24</v>
      </c>
      <c r="H9581" s="11" t="s">
        <v>24</v>
      </c>
      <c r="I9581" s="11" t="s">
        <v>31</v>
      </c>
      <c r="J9581" s="11">
        <v>40</v>
      </c>
      <c r="K9581" s="12">
        <v>0.74886413745203806</v>
      </c>
      <c r="L9581" s="13">
        <v>0</v>
      </c>
      <c r="M9581" s="14">
        <f t="shared" si="1214"/>
        <v>0</v>
      </c>
      <c r="N9581" s="15">
        <f t="shared" si="1215"/>
        <v>1</v>
      </c>
      <c r="O9581" s="14">
        <f t="shared" si="1216"/>
        <v>1</v>
      </c>
      <c r="P9581" s="15" t="s">
        <v>25</v>
      </c>
      <c r="Q9581" s="14" t="str">
        <f t="shared" si="1217"/>
        <v>No</v>
      </c>
      <c r="R9581" s="15">
        <f t="shared" si="1218"/>
        <v>0</v>
      </c>
      <c r="S9581" s="14">
        <f t="shared" si="1219"/>
        <v>1</v>
      </c>
      <c r="T9581" s="15">
        <f t="shared" si="1220"/>
        <v>2653</v>
      </c>
    </row>
    <row r="9582" spans="1:20" x14ac:dyDescent="0.2">
      <c r="A9582" s="11"/>
      <c r="B9582" s="11" t="s">
        <v>47</v>
      </c>
      <c r="C9582" s="11" t="s">
        <v>46</v>
      </c>
      <c r="D9582" s="11">
        <v>1980</v>
      </c>
      <c r="E9582" s="11" t="s">
        <v>34</v>
      </c>
      <c r="F9582" s="11">
        <v>400</v>
      </c>
      <c r="G9582" s="11" t="s">
        <v>24</v>
      </c>
      <c r="H9582" s="11" t="s">
        <v>24</v>
      </c>
      <c r="I9582" s="11" t="s">
        <v>31</v>
      </c>
      <c r="J9582" s="11">
        <v>40</v>
      </c>
      <c r="K9582" s="12">
        <v>4.4478210875049641E-2</v>
      </c>
      <c r="L9582" s="13">
        <v>0</v>
      </c>
      <c r="M9582" s="14">
        <f t="shared" si="1214"/>
        <v>0</v>
      </c>
      <c r="N9582" s="15">
        <f t="shared" si="1215"/>
        <v>1</v>
      </c>
      <c r="O9582" s="14">
        <f t="shared" si="1216"/>
        <v>1</v>
      </c>
      <c r="P9582" s="15" t="s">
        <v>25</v>
      </c>
      <c r="Q9582" s="14" t="str">
        <f t="shared" si="1217"/>
        <v>No</v>
      </c>
      <c r="R9582" s="15">
        <f t="shared" si="1218"/>
        <v>0</v>
      </c>
      <c r="S9582" s="14">
        <f t="shared" si="1219"/>
        <v>1</v>
      </c>
      <c r="T9582" s="15">
        <f t="shared" si="1220"/>
        <v>2653</v>
      </c>
    </row>
    <row r="9583" spans="1:20" x14ac:dyDescent="0.2">
      <c r="A9583" s="11"/>
      <c r="B9583" s="11" t="s">
        <v>2</v>
      </c>
      <c r="C9583" s="11" t="s">
        <v>46</v>
      </c>
      <c r="D9583" s="11">
        <v>1980</v>
      </c>
      <c r="E9583" s="11" t="s">
        <v>34</v>
      </c>
      <c r="F9583" s="11">
        <v>400</v>
      </c>
      <c r="G9583" s="11" t="s">
        <v>24</v>
      </c>
      <c r="H9583" s="11" t="s">
        <v>24</v>
      </c>
      <c r="I9583" s="11" t="s">
        <v>31</v>
      </c>
      <c r="J9583" s="11">
        <v>40</v>
      </c>
      <c r="K9583" s="12">
        <v>1.628269630475666E-2</v>
      </c>
      <c r="L9583" s="13">
        <v>0</v>
      </c>
      <c r="M9583" s="14">
        <f t="shared" si="1214"/>
        <v>0</v>
      </c>
      <c r="N9583" s="15">
        <f t="shared" si="1215"/>
        <v>1</v>
      </c>
      <c r="O9583" s="14">
        <f t="shared" si="1216"/>
        <v>1</v>
      </c>
      <c r="P9583" s="15" t="s">
        <v>25</v>
      </c>
      <c r="Q9583" s="14" t="str">
        <f t="shared" si="1217"/>
        <v>No</v>
      </c>
      <c r="R9583" s="15">
        <f t="shared" si="1218"/>
        <v>0</v>
      </c>
      <c r="S9583" s="14">
        <f t="shared" si="1219"/>
        <v>1</v>
      </c>
      <c r="T9583" s="15">
        <f t="shared" si="1220"/>
        <v>2653</v>
      </c>
    </row>
    <row r="9584" spans="1:20" x14ac:dyDescent="0.2">
      <c r="A9584" s="11"/>
      <c r="B9584" s="11" t="s">
        <v>38</v>
      </c>
      <c r="C9584" s="11" t="s">
        <v>46</v>
      </c>
      <c r="D9584" s="11">
        <v>1980</v>
      </c>
      <c r="E9584" s="11" t="s">
        <v>34</v>
      </c>
      <c r="F9584" s="11">
        <v>450</v>
      </c>
      <c r="G9584" s="11" t="s">
        <v>24</v>
      </c>
      <c r="H9584" s="11" t="s">
        <v>24</v>
      </c>
      <c r="I9584" s="11" t="s">
        <v>33</v>
      </c>
      <c r="J9584" s="11">
        <v>40</v>
      </c>
      <c r="K9584" s="12">
        <v>2.7584058139839304E-3</v>
      </c>
      <c r="L9584" s="13">
        <v>0</v>
      </c>
      <c r="M9584" s="14">
        <f t="shared" si="1214"/>
        <v>0</v>
      </c>
      <c r="N9584" s="15">
        <f t="shared" si="1215"/>
        <v>1</v>
      </c>
      <c r="O9584" s="14">
        <f t="shared" si="1216"/>
        <v>1</v>
      </c>
      <c r="P9584" s="15" t="s">
        <v>25</v>
      </c>
      <c r="Q9584" s="14" t="str">
        <f t="shared" si="1217"/>
        <v>No</v>
      </c>
      <c r="R9584" s="15">
        <f t="shared" si="1218"/>
        <v>0</v>
      </c>
      <c r="S9584" s="14">
        <f t="shared" si="1219"/>
        <v>1</v>
      </c>
      <c r="T9584" s="15">
        <f t="shared" si="1220"/>
        <v>2653</v>
      </c>
    </row>
    <row r="9585" spans="1:20" x14ac:dyDescent="0.2">
      <c r="A9585" s="11"/>
      <c r="B9585" s="11" t="s">
        <v>28</v>
      </c>
      <c r="C9585" s="11" t="s">
        <v>46</v>
      </c>
      <c r="D9585" s="11">
        <v>1980</v>
      </c>
      <c r="E9585" s="11" t="s">
        <v>34</v>
      </c>
      <c r="F9585" s="11">
        <v>450</v>
      </c>
      <c r="G9585" s="11" t="s">
        <v>24</v>
      </c>
      <c r="H9585" s="11" t="s">
        <v>24</v>
      </c>
      <c r="I9585" s="11" t="s">
        <v>35</v>
      </c>
      <c r="J9585" s="11">
        <v>40</v>
      </c>
      <c r="K9585" s="12">
        <v>0.37310452252548054</v>
      </c>
      <c r="L9585" s="13">
        <v>0</v>
      </c>
      <c r="M9585" s="14">
        <f t="shared" si="1214"/>
        <v>0</v>
      </c>
      <c r="N9585" s="15">
        <f t="shared" si="1215"/>
        <v>1</v>
      </c>
      <c r="O9585" s="14">
        <f t="shared" si="1216"/>
        <v>1</v>
      </c>
      <c r="P9585" s="15" t="s">
        <v>25</v>
      </c>
      <c r="Q9585" s="14" t="str">
        <f t="shared" si="1217"/>
        <v>No</v>
      </c>
      <c r="R9585" s="15">
        <f t="shared" si="1218"/>
        <v>0</v>
      </c>
      <c r="S9585" s="14">
        <f t="shared" si="1219"/>
        <v>1</v>
      </c>
      <c r="T9585" s="15">
        <f t="shared" si="1220"/>
        <v>2653</v>
      </c>
    </row>
    <row r="9586" spans="1:20" x14ac:dyDescent="0.2">
      <c r="A9586" s="11"/>
      <c r="B9586" s="11" t="s">
        <v>52</v>
      </c>
      <c r="C9586" s="11" t="s">
        <v>46</v>
      </c>
      <c r="D9586" s="11">
        <v>1980</v>
      </c>
      <c r="E9586" s="11" t="s">
        <v>34</v>
      </c>
      <c r="F9586" s="11">
        <v>450</v>
      </c>
      <c r="G9586" s="11" t="s">
        <v>24</v>
      </c>
      <c r="H9586" s="11" t="s">
        <v>24</v>
      </c>
      <c r="I9586" s="11" t="s">
        <v>35</v>
      </c>
      <c r="J9586" s="11">
        <v>40</v>
      </c>
      <c r="K9586" s="12">
        <v>8.9007220209366238E-3</v>
      </c>
      <c r="L9586" s="13">
        <v>0</v>
      </c>
      <c r="M9586" s="14">
        <f t="shared" si="1214"/>
        <v>0</v>
      </c>
      <c r="N9586" s="15">
        <f t="shared" si="1215"/>
        <v>1</v>
      </c>
      <c r="O9586" s="14">
        <f t="shared" si="1216"/>
        <v>1</v>
      </c>
      <c r="P9586" s="15" t="s">
        <v>25</v>
      </c>
      <c r="Q9586" s="14" t="str">
        <f t="shared" si="1217"/>
        <v>No</v>
      </c>
      <c r="R9586" s="15">
        <f t="shared" si="1218"/>
        <v>0</v>
      </c>
      <c r="S9586" s="14">
        <f t="shared" si="1219"/>
        <v>1</v>
      </c>
      <c r="T9586" s="15">
        <f t="shared" si="1220"/>
        <v>2653</v>
      </c>
    </row>
    <row r="9587" spans="1:20" x14ac:dyDescent="0.2">
      <c r="A9587" s="11"/>
      <c r="B9587" s="11" t="s">
        <v>28</v>
      </c>
      <c r="C9587" s="11" t="s">
        <v>46</v>
      </c>
      <c r="D9587" s="11">
        <v>1980</v>
      </c>
      <c r="E9587" s="11" t="s">
        <v>34</v>
      </c>
      <c r="F9587" s="11">
        <v>450</v>
      </c>
      <c r="G9587" s="11" t="s">
        <v>24</v>
      </c>
      <c r="H9587" s="11" t="s">
        <v>24</v>
      </c>
      <c r="I9587" s="11" t="s">
        <v>31</v>
      </c>
      <c r="J9587" s="11">
        <v>40</v>
      </c>
      <c r="K9587" s="12">
        <v>0.19562843864571772</v>
      </c>
      <c r="L9587" s="13">
        <v>0</v>
      </c>
      <c r="M9587" s="14">
        <f t="shared" si="1214"/>
        <v>0</v>
      </c>
      <c r="N9587" s="15">
        <f t="shared" si="1215"/>
        <v>1</v>
      </c>
      <c r="O9587" s="14">
        <f t="shared" si="1216"/>
        <v>1</v>
      </c>
      <c r="P9587" s="15" t="s">
        <v>25</v>
      </c>
      <c r="Q9587" s="14" t="str">
        <f t="shared" si="1217"/>
        <v>No</v>
      </c>
      <c r="R9587" s="15">
        <f t="shared" si="1218"/>
        <v>0</v>
      </c>
      <c r="S9587" s="14">
        <f t="shared" si="1219"/>
        <v>1</v>
      </c>
      <c r="T9587" s="15">
        <f t="shared" si="1220"/>
        <v>2653</v>
      </c>
    </row>
    <row r="9588" spans="1:20" x14ac:dyDescent="0.2">
      <c r="A9588" s="11"/>
      <c r="B9588" s="11" t="s">
        <v>52</v>
      </c>
      <c r="C9588" s="11" t="s">
        <v>46</v>
      </c>
      <c r="D9588" s="11">
        <v>1980</v>
      </c>
      <c r="E9588" s="11" t="s">
        <v>34</v>
      </c>
      <c r="F9588" s="11">
        <v>450</v>
      </c>
      <c r="G9588" s="11" t="s">
        <v>24</v>
      </c>
      <c r="H9588" s="11" t="s">
        <v>24</v>
      </c>
      <c r="I9588" s="11" t="s">
        <v>31</v>
      </c>
      <c r="J9588" s="11">
        <v>40</v>
      </c>
      <c r="K9588" s="12">
        <v>0.11688035574391922</v>
      </c>
      <c r="L9588" s="13">
        <v>0</v>
      </c>
      <c r="M9588" s="14">
        <f t="shared" si="1214"/>
        <v>0</v>
      </c>
      <c r="N9588" s="15">
        <f t="shared" si="1215"/>
        <v>1</v>
      </c>
      <c r="O9588" s="14">
        <f t="shared" si="1216"/>
        <v>1</v>
      </c>
      <c r="P9588" s="15" t="s">
        <v>25</v>
      </c>
      <c r="Q9588" s="14" t="str">
        <f t="shared" si="1217"/>
        <v>No</v>
      </c>
      <c r="R9588" s="15">
        <f t="shared" si="1218"/>
        <v>0</v>
      </c>
      <c r="S9588" s="14">
        <f t="shared" si="1219"/>
        <v>1</v>
      </c>
      <c r="T9588" s="15">
        <f t="shared" si="1220"/>
        <v>2653</v>
      </c>
    </row>
    <row r="9589" spans="1:20" x14ac:dyDescent="0.2">
      <c r="A9589" s="11"/>
      <c r="B9589" s="11" t="s">
        <v>2</v>
      </c>
      <c r="C9589" s="11" t="s">
        <v>46</v>
      </c>
      <c r="D9589" s="11">
        <v>1980</v>
      </c>
      <c r="E9589" s="11" t="s">
        <v>34</v>
      </c>
      <c r="F9589" s="11">
        <v>450</v>
      </c>
      <c r="G9589" s="11" t="s">
        <v>24</v>
      </c>
      <c r="H9589" s="11" t="s">
        <v>24</v>
      </c>
      <c r="I9589" s="11" t="s">
        <v>31</v>
      </c>
      <c r="J9589" s="11">
        <v>40</v>
      </c>
      <c r="K9589" s="12">
        <v>3.7971434380429138E-3</v>
      </c>
      <c r="L9589" s="13">
        <v>0</v>
      </c>
      <c r="M9589" s="14">
        <f t="shared" si="1214"/>
        <v>0</v>
      </c>
      <c r="N9589" s="15">
        <f t="shared" si="1215"/>
        <v>1</v>
      </c>
      <c r="O9589" s="14">
        <f t="shared" si="1216"/>
        <v>1</v>
      </c>
      <c r="P9589" s="15" t="s">
        <v>25</v>
      </c>
      <c r="Q9589" s="14" t="str">
        <f t="shared" si="1217"/>
        <v>No</v>
      </c>
      <c r="R9589" s="15">
        <f t="shared" si="1218"/>
        <v>0</v>
      </c>
      <c r="S9589" s="14">
        <f t="shared" si="1219"/>
        <v>1</v>
      </c>
      <c r="T9589" s="15">
        <f t="shared" si="1220"/>
        <v>2653</v>
      </c>
    </row>
    <row r="9590" spans="1:20" x14ac:dyDescent="0.2">
      <c r="A9590" s="11"/>
      <c r="B9590" s="11" t="s">
        <v>50</v>
      </c>
      <c r="C9590" s="11" t="s">
        <v>46</v>
      </c>
      <c r="D9590" s="11">
        <v>1980</v>
      </c>
      <c r="E9590" s="11" t="s">
        <v>34</v>
      </c>
      <c r="F9590" s="11">
        <v>450</v>
      </c>
      <c r="G9590" s="11" t="s">
        <v>24</v>
      </c>
      <c r="H9590" s="11" t="s">
        <v>24</v>
      </c>
      <c r="I9590" s="11" t="s">
        <v>31</v>
      </c>
      <c r="J9590" s="11">
        <v>40</v>
      </c>
      <c r="K9590" s="12">
        <v>4.5668496840987303E-2</v>
      </c>
      <c r="L9590" s="13">
        <v>0</v>
      </c>
      <c r="M9590" s="14">
        <f t="shared" si="1214"/>
        <v>0</v>
      </c>
      <c r="N9590" s="15">
        <f t="shared" si="1215"/>
        <v>1</v>
      </c>
      <c r="O9590" s="14">
        <f t="shared" si="1216"/>
        <v>1</v>
      </c>
      <c r="P9590" s="15" t="s">
        <v>25</v>
      </c>
      <c r="Q9590" s="14" t="str">
        <f t="shared" si="1217"/>
        <v>No</v>
      </c>
      <c r="R9590" s="15">
        <f t="shared" si="1218"/>
        <v>0</v>
      </c>
      <c r="S9590" s="14">
        <f t="shared" si="1219"/>
        <v>1</v>
      </c>
      <c r="T9590" s="15">
        <f t="shared" si="1220"/>
        <v>2653</v>
      </c>
    </row>
    <row r="9591" spans="1:20" x14ac:dyDescent="0.2">
      <c r="A9591" s="11"/>
      <c r="B9591" s="11" t="s">
        <v>2</v>
      </c>
      <c r="C9591" s="11" t="s">
        <v>46</v>
      </c>
      <c r="D9591" s="11">
        <v>1980</v>
      </c>
      <c r="E9591" s="11" t="s">
        <v>40</v>
      </c>
      <c r="F9591" s="11">
        <v>500</v>
      </c>
      <c r="G9591" s="11" t="s">
        <v>24</v>
      </c>
      <c r="H9591" s="11" t="s">
        <v>24</v>
      </c>
      <c r="I9591" s="11" t="s">
        <v>36</v>
      </c>
      <c r="J9591" s="11">
        <v>40</v>
      </c>
      <c r="K9591" s="12">
        <v>8.1935409612845594E-2</v>
      </c>
      <c r="L9591" s="13">
        <v>0</v>
      </c>
      <c r="M9591" s="14">
        <f t="shared" si="1214"/>
        <v>0</v>
      </c>
      <c r="N9591" s="15">
        <f t="shared" si="1215"/>
        <v>1</v>
      </c>
      <c r="O9591" s="14">
        <f t="shared" si="1216"/>
        <v>1</v>
      </c>
      <c r="P9591" s="15" t="s">
        <v>25</v>
      </c>
      <c r="Q9591" s="14" t="str">
        <f t="shared" si="1217"/>
        <v>No</v>
      </c>
      <c r="R9591" s="15">
        <f t="shared" si="1218"/>
        <v>0</v>
      </c>
      <c r="S9591" s="14">
        <f t="shared" si="1219"/>
        <v>1</v>
      </c>
      <c r="T9591" s="15">
        <f t="shared" si="1220"/>
        <v>2653</v>
      </c>
    </row>
    <row r="9592" spans="1:20" x14ac:dyDescent="0.2">
      <c r="A9592" s="11"/>
      <c r="B9592" s="11" t="s">
        <v>47</v>
      </c>
      <c r="C9592" s="11" t="s">
        <v>46</v>
      </c>
      <c r="D9592" s="11">
        <v>1980</v>
      </c>
      <c r="E9592" s="11" t="s">
        <v>40</v>
      </c>
      <c r="F9592" s="11">
        <v>500</v>
      </c>
      <c r="G9592" s="11" t="s">
        <v>24</v>
      </c>
      <c r="H9592" s="11" t="s">
        <v>24</v>
      </c>
      <c r="I9592" s="11" t="s">
        <v>33</v>
      </c>
      <c r="J9592" s="11">
        <v>40</v>
      </c>
      <c r="K9592" s="12">
        <v>0.13821769997911285</v>
      </c>
      <c r="L9592" s="13">
        <v>0</v>
      </c>
      <c r="M9592" s="14">
        <f t="shared" si="1214"/>
        <v>0</v>
      </c>
      <c r="N9592" s="15">
        <f t="shared" si="1215"/>
        <v>1</v>
      </c>
      <c r="O9592" s="14">
        <f t="shared" si="1216"/>
        <v>1</v>
      </c>
      <c r="P9592" s="15" t="s">
        <v>25</v>
      </c>
      <c r="Q9592" s="14" t="str">
        <f t="shared" si="1217"/>
        <v>No</v>
      </c>
      <c r="R9592" s="15">
        <f t="shared" si="1218"/>
        <v>0</v>
      </c>
      <c r="S9592" s="14">
        <f t="shared" si="1219"/>
        <v>1</v>
      </c>
      <c r="T9592" s="15">
        <f t="shared" si="1220"/>
        <v>2653</v>
      </c>
    </row>
    <row r="9593" spans="1:20" x14ac:dyDescent="0.2">
      <c r="A9593" s="11"/>
      <c r="B9593" s="11" t="s">
        <v>38</v>
      </c>
      <c r="C9593" s="11" t="s">
        <v>46</v>
      </c>
      <c r="D9593" s="11">
        <v>1980</v>
      </c>
      <c r="E9593" s="11" t="s">
        <v>40</v>
      </c>
      <c r="F9593" s="11">
        <v>500</v>
      </c>
      <c r="G9593" s="11" t="s">
        <v>24</v>
      </c>
      <c r="H9593" s="11" t="s">
        <v>24</v>
      </c>
      <c r="I9593" s="11" t="s">
        <v>31</v>
      </c>
      <c r="J9593" s="11">
        <v>40</v>
      </c>
      <c r="K9593" s="12">
        <v>4.361121267362221E-2</v>
      </c>
      <c r="L9593" s="13">
        <v>0</v>
      </c>
      <c r="M9593" s="14">
        <f t="shared" si="1214"/>
        <v>0</v>
      </c>
      <c r="N9593" s="15">
        <f t="shared" si="1215"/>
        <v>1</v>
      </c>
      <c r="O9593" s="14">
        <f t="shared" si="1216"/>
        <v>1</v>
      </c>
      <c r="P9593" s="15" t="s">
        <v>25</v>
      </c>
      <c r="Q9593" s="14" t="str">
        <f t="shared" si="1217"/>
        <v>No</v>
      </c>
      <c r="R9593" s="15">
        <f t="shared" si="1218"/>
        <v>0</v>
      </c>
      <c r="S9593" s="14">
        <f t="shared" si="1219"/>
        <v>1</v>
      </c>
      <c r="T9593" s="15">
        <f t="shared" si="1220"/>
        <v>2653</v>
      </c>
    </row>
    <row r="9594" spans="1:20" x14ac:dyDescent="0.2">
      <c r="A9594" s="11"/>
      <c r="B9594" s="11" t="s">
        <v>28</v>
      </c>
      <c r="C9594" s="11" t="s">
        <v>46</v>
      </c>
      <c r="D9594" s="11">
        <v>1980</v>
      </c>
      <c r="E9594" s="11" t="s">
        <v>40</v>
      </c>
      <c r="F9594" s="11">
        <v>500</v>
      </c>
      <c r="G9594" s="11" t="s">
        <v>24</v>
      </c>
      <c r="H9594" s="11" t="s">
        <v>24</v>
      </c>
      <c r="I9594" s="11" t="s">
        <v>31</v>
      </c>
      <c r="J9594" s="11">
        <v>40</v>
      </c>
      <c r="K9594" s="12">
        <v>2.8692996125540313E-2</v>
      </c>
      <c r="L9594" s="13">
        <v>0</v>
      </c>
      <c r="M9594" s="14">
        <f t="shared" si="1214"/>
        <v>0</v>
      </c>
      <c r="N9594" s="15">
        <f t="shared" si="1215"/>
        <v>1</v>
      </c>
      <c r="O9594" s="14">
        <f t="shared" si="1216"/>
        <v>1</v>
      </c>
      <c r="P9594" s="15" t="s">
        <v>25</v>
      </c>
      <c r="Q9594" s="14" t="str">
        <f t="shared" si="1217"/>
        <v>No</v>
      </c>
      <c r="R9594" s="15">
        <f t="shared" si="1218"/>
        <v>0</v>
      </c>
      <c r="S9594" s="14">
        <f t="shared" si="1219"/>
        <v>1</v>
      </c>
      <c r="T9594" s="15">
        <f t="shared" si="1220"/>
        <v>2653</v>
      </c>
    </row>
    <row r="9595" spans="1:20" x14ac:dyDescent="0.2">
      <c r="A9595" s="11"/>
      <c r="B9595" s="11" t="s">
        <v>47</v>
      </c>
      <c r="C9595" s="11" t="s">
        <v>46</v>
      </c>
      <c r="D9595" s="11">
        <v>1980</v>
      </c>
      <c r="E9595" s="11" t="s">
        <v>40</v>
      </c>
      <c r="F9595" s="11">
        <v>550</v>
      </c>
      <c r="G9595" s="11" t="s">
        <v>24</v>
      </c>
      <c r="H9595" s="11" t="s">
        <v>24</v>
      </c>
      <c r="I9595" s="11" t="s">
        <v>31</v>
      </c>
      <c r="J9595" s="11">
        <v>40</v>
      </c>
      <c r="K9595" s="12">
        <v>0.26676284564484243</v>
      </c>
      <c r="L9595" s="13">
        <v>0</v>
      </c>
      <c r="M9595" s="14">
        <f t="shared" si="1214"/>
        <v>0</v>
      </c>
      <c r="N9595" s="15">
        <f t="shared" si="1215"/>
        <v>1</v>
      </c>
      <c r="O9595" s="14">
        <f t="shared" si="1216"/>
        <v>1</v>
      </c>
      <c r="P9595" s="15" t="s">
        <v>25</v>
      </c>
      <c r="Q9595" s="14" t="str">
        <f t="shared" si="1217"/>
        <v>No</v>
      </c>
      <c r="R9595" s="15">
        <f t="shared" si="1218"/>
        <v>0</v>
      </c>
      <c r="S9595" s="14">
        <f t="shared" si="1219"/>
        <v>1</v>
      </c>
      <c r="T9595" s="15">
        <f t="shared" si="1220"/>
        <v>2653</v>
      </c>
    </row>
    <row r="9596" spans="1:20" x14ac:dyDescent="0.2">
      <c r="A9596" s="11"/>
      <c r="B9596" s="11" t="s">
        <v>28</v>
      </c>
      <c r="C9596" s="11" t="s">
        <v>46</v>
      </c>
      <c r="D9596" s="11">
        <v>1980</v>
      </c>
      <c r="E9596" s="11" t="s">
        <v>40</v>
      </c>
      <c r="F9596" s="11">
        <v>600</v>
      </c>
      <c r="G9596" s="11" t="s">
        <v>24</v>
      </c>
      <c r="H9596" s="11" t="s">
        <v>24</v>
      </c>
      <c r="I9596" s="11" t="s">
        <v>36</v>
      </c>
      <c r="J9596" s="11">
        <v>40</v>
      </c>
      <c r="K9596" s="12">
        <v>0.22540356659928626</v>
      </c>
      <c r="L9596" s="13">
        <v>0</v>
      </c>
      <c r="M9596" s="14">
        <f t="shared" si="1214"/>
        <v>0</v>
      </c>
      <c r="N9596" s="15">
        <f t="shared" si="1215"/>
        <v>1</v>
      </c>
      <c r="O9596" s="14">
        <f t="shared" si="1216"/>
        <v>1</v>
      </c>
      <c r="P9596" s="15" t="s">
        <v>25</v>
      </c>
      <c r="Q9596" s="14" t="str">
        <f t="shared" si="1217"/>
        <v>No</v>
      </c>
      <c r="R9596" s="15">
        <f t="shared" si="1218"/>
        <v>0</v>
      </c>
      <c r="S9596" s="14">
        <f t="shared" si="1219"/>
        <v>1</v>
      </c>
      <c r="T9596" s="15">
        <f t="shared" si="1220"/>
        <v>2653</v>
      </c>
    </row>
    <row r="9597" spans="1:20" x14ac:dyDescent="0.2">
      <c r="A9597" s="11"/>
      <c r="B9597" s="11" t="s">
        <v>28</v>
      </c>
      <c r="C9597" s="11" t="s">
        <v>46</v>
      </c>
      <c r="D9597" s="11">
        <v>1980</v>
      </c>
      <c r="E9597" s="11" t="s">
        <v>40</v>
      </c>
      <c r="F9597" s="11">
        <v>600</v>
      </c>
      <c r="G9597" s="11" t="s">
        <v>24</v>
      </c>
      <c r="H9597" s="11" t="s">
        <v>24</v>
      </c>
      <c r="I9597" s="11" t="s">
        <v>37</v>
      </c>
      <c r="J9597" s="11">
        <v>40</v>
      </c>
      <c r="K9597" s="12">
        <v>1.1763193266176642E-3</v>
      </c>
      <c r="L9597" s="13">
        <v>0</v>
      </c>
      <c r="M9597" s="14">
        <f t="shared" si="1214"/>
        <v>0</v>
      </c>
      <c r="N9597" s="15">
        <f t="shared" si="1215"/>
        <v>1</v>
      </c>
      <c r="O9597" s="14">
        <f t="shared" si="1216"/>
        <v>1</v>
      </c>
      <c r="P9597" s="15" t="s">
        <v>25</v>
      </c>
      <c r="Q9597" s="14" t="str">
        <f t="shared" si="1217"/>
        <v>No</v>
      </c>
      <c r="R9597" s="15">
        <f t="shared" si="1218"/>
        <v>0</v>
      </c>
      <c r="S9597" s="14">
        <f t="shared" si="1219"/>
        <v>1</v>
      </c>
      <c r="T9597" s="15">
        <f t="shared" si="1220"/>
        <v>2653</v>
      </c>
    </row>
    <row r="9598" spans="1:20" x14ac:dyDescent="0.2">
      <c r="A9598" s="11"/>
      <c r="B9598" s="11" t="s">
        <v>47</v>
      </c>
      <c r="C9598" s="11" t="s">
        <v>46</v>
      </c>
      <c r="D9598" s="11">
        <v>1980</v>
      </c>
      <c r="E9598" s="11" t="s">
        <v>40</v>
      </c>
      <c r="F9598" s="11">
        <v>600</v>
      </c>
      <c r="G9598" s="11" t="s">
        <v>24</v>
      </c>
      <c r="H9598" s="11" t="s">
        <v>24</v>
      </c>
      <c r="I9598" s="11" t="s">
        <v>33</v>
      </c>
      <c r="J9598" s="11">
        <v>40</v>
      </c>
      <c r="K9598" s="12">
        <v>6.2225637336090357E-2</v>
      </c>
      <c r="L9598" s="13">
        <v>0</v>
      </c>
      <c r="M9598" s="14">
        <f t="shared" si="1214"/>
        <v>0</v>
      </c>
      <c r="N9598" s="15">
        <f t="shared" si="1215"/>
        <v>1</v>
      </c>
      <c r="O9598" s="14">
        <f t="shared" si="1216"/>
        <v>1</v>
      </c>
      <c r="P9598" s="15" t="s">
        <v>25</v>
      </c>
      <c r="Q9598" s="14" t="str">
        <f t="shared" si="1217"/>
        <v>No</v>
      </c>
      <c r="R9598" s="15">
        <f t="shared" si="1218"/>
        <v>0</v>
      </c>
      <c r="S9598" s="14">
        <f t="shared" si="1219"/>
        <v>1</v>
      </c>
      <c r="T9598" s="15">
        <f t="shared" si="1220"/>
        <v>2653</v>
      </c>
    </row>
    <row r="9599" spans="1:20" x14ac:dyDescent="0.2">
      <c r="A9599" s="11"/>
      <c r="B9599" s="11" t="s">
        <v>28</v>
      </c>
      <c r="C9599" s="11" t="s">
        <v>46</v>
      </c>
      <c r="D9599" s="11">
        <v>1980</v>
      </c>
      <c r="E9599" s="11" t="s">
        <v>40</v>
      </c>
      <c r="F9599" s="11">
        <v>600</v>
      </c>
      <c r="G9599" s="11" t="s">
        <v>24</v>
      </c>
      <c r="H9599" s="11" t="s">
        <v>24</v>
      </c>
      <c r="I9599" s="11" t="s">
        <v>31</v>
      </c>
      <c r="J9599" s="11">
        <v>40</v>
      </c>
      <c r="K9599" s="12">
        <v>1.8957400987670125</v>
      </c>
      <c r="L9599" s="13">
        <v>0</v>
      </c>
      <c r="M9599" s="14">
        <f t="shared" si="1214"/>
        <v>0</v>
      </c>
      <c r="N9599" s="15">
        <f t="shared" si="1215"/>
        <v>1</v>
      </c>
      <c r="O9599" s="14">
        <f t="shared" si="1216"/>
        <v>1</v>
      </c>
      <c r="P9599" s="15" t="s">
        <v>25</v>
      </c>
      <c r="Q9599" s="14" t="str">
        <f t="shared" si="1217"/>
        <v>No</v>
      </c>
      <c r="R9599" s="15">
        <f t="shared" si="1218"/>
        <v>0</v>
      </c>
      <c r="S9599" s="14">
        <f t="shared" si="1219"/>
        <v>1</v>
      </c>
      <c r="T9599" s="15">
        <f t="shared" si="1220"/>
        <v>2653</v>
      </c>
    </row>
    <row r="9600" spans="1:20" x14ac:dyDescent="0.2">
      <c r="A9600" s="11"/>
      <c r="B9600" s="11" t="s">
        <v>2</v>
      </c>
      <c r="C9600" s="11" t="s">
        <v>46</v>
      </c>
      <c r="D9600" s="11">
        <v>1980</v>
      </c>
      <c r="E9600" s="11" t="s">
        <v>40</v>
      </c>
      <c r="F9600" s="11">
        <v>600</v>
      </c>
      <c r="G9600" s="11" t="s">
        <v>24</v>
      </c>
      <c r="H9600" s="11" t="s">
        <v>24</v>
      </c>
      <c r="I9600" s="11" t="s">
        <v>31</v>
      </c>
      <c r="J9600" s="11">
        <v>40</v>
      </c>
      <c r="K9600" s="12">
        <v>9.6537422421971844E-2</v>
      </c>
      <c r="L9600" s="13">
        <v>0</v>
      </c>
      <c r="M9600" s="14">
        <f t="shared" si="1214"/>
        <v>0</v>
      </c>
      <c r="N9600" s="15">
        <f t="shared" si="1215"/>
        <v>1</v>
      </c>
      <c r="O9600" s="14">
        <f t="shared" si="1216"/>
        <v>1</v>
      </c>
      <c r="P9600" s="15" t="s">
        <v>25</v>
      </c>
      <c r="Q9600" s="14" t="str">
        <f t="shared" si="1217"/>
        <v>No</v>
      </c>
      <c r="R9600" s="15">
        <f t="shared" si="1218"/>
        <v>0</v>
      </c>
      <c r="S9600" s="14">
        <f t="shared" si="1219"/>
        <v>1</v>
      </c>
      <c r="T9600" s="15">
        <f t="shared" si="1220"/>
        <v>2653</v>
      </c>
    </row>
    <row r="9601" spans="1:20" x14ac:dyDescent="0.2">
      <c r="A9601" s="11"/>
      <c r="B9601" s="11" t="s">
        <v>52</v>
      </c>
      <c r="C9601" s="11" t="s">
        <v>46</v>
      </c>
      <c r="D9601" s="11">
        <v>1980</v>
      </c>
      <c r="E9601" s="11" t="s">
        <v>39</v>
      </c>
      <c r="F9601" s="11">
        <v>650</v>
      </c>
      <c r="G9601" s="11" t="s">
        <v>24</v>
      </c>
      <c r="H9601" s="11" t="s">
        <v>24</v>
      </c>
      <c r="I9601" s="11" t="s">
        <v>31</v>
      </c>
      <c r="J9601" s="11">
        <v>40</v>
      </c>
      <c r="K9601" s="12">
        <v>0.51936174200240703</v>
      </c>
      <c r="L9601" s="13">
        <v>0</v>
      </c>
      <c r="M9601" s="14">
        <f t="shared" si="1214"/>
        <v>0</v>
      </c>
      <c r="N9601" s="15">
        <f t="shared" si="1215"/>
        <v>1</v>
      </c>
      <c r="O9601" s="14">
        <f t="shared" si="1216"/>
        <v>1</v>
      </c>
      <c r="P9601" s="15" t="s">
        <v>25</v>
      </c>
      <c r="Q9601" s="14" t="str">
        <f t="shared" si="1217"/>
        <v>No</v>
      </c>
      <c r="R9601" s="15">
        <f t="shared" si="1218"/>
        <v>0</v>
      </c>
      <c r="S9601" s="14">
        <f t="shared" si="1219"/>
        <v>1</v>
      </c>
      <c r="T9601" s="15">
        <f t="shared" si="1220"/>
        <v>2653</v>
      </c>
    </row>
    <row r="9602" spans="1:20" x14ac:dyDescent="0.2">
      <c r="A9602" s="11"/>
      <c r="B9602" s="11" t="s">
        <v>51</v>
      </c>
      <c r="C9602" s="11" t="s">
        <v>46</v>
      </c>
      <c r="D9602" s="11">
        <v>1980</v>
      </c>
      <c r="E9602" s="11" t="s">
        <v>39</v>
      </c>
      <c r="F9602" s="11">
        <v>800</v>
      </c>
      <c r="G9602" s="11" t="s">
        <v>24</v>
      </c>
      <c r="H9602" s="11" t="s">
        <v>24</v>
      </c>
      <c r="I9602" s="11" t="s">
        <v>31</v>
      </c>
      <c r="J9602" s="11">
        <v>40</v>
      </c>
      <c r="K9602" s="12">
        <v>0.36409616912722365</v>
      </c>
      <c r="L9602" s="13">
        <v>0</v>
      </c>
      <c r="M9602" s="14">
        <f t="shared" si="1214"/>
        <v>0</v>
      </c>
      <c r="N9602" s="15">
        <f t="shared" si="1215"/>
        <v>1</v>
      </c>
      <c r="O9602" s="14">
        <f t="shared" si="1216"/>
        <v>1</v>
      </c>
      <c r="P9602" s="15" t="s">
        <v>25</v>
      </c>
      <c r="Q9602" s="14" t="str">
        <f t="shared" si="1217"/>
        <v>No</v>
      </c>
      <c r="R9602" s="15">
        <f t="shared" si="1218"/>
        <v>0</v>
      </c>
      <c r="S9602" s="14">
        <f t="shared" si="1219"/>
        <v>1</v>
      </c>
      <c r="T9602" s="15">
        <f t="shared" si="1220"/>
        <v>2653</v>
      </c>
    </row>
    <row r="9603" spans="1:20" x14ac:dyDescent="0.2">
      <c r="A9603" s="11"/>
      <c r="B9603" s="11" t="s">
        <v>47</v>
      </c>
      <c r="C9603" s="11" t="s">
        <v>46</v>
      </c>
      <c r="D9603" s="11">
        <v>1980</v>
      </c>
      <c r="E9603" s="11" t="s">
        <v>39</v>
      </c>
      <c r="F9603" s="11">
        <v>900</v>
      </c>
      <c r="G9603" s="11" t="s">
        <v>24</v>
      </c>
      <c r="H9603" s="11" t="s">
        <v>24</v>
      </c>
      <c r="I9603" s="11" t="s">
        <v>33</v>
      </c>
      <c r="J9603" s="11">
        <v>40</v>
      </c>
      <c r="K9603" s="12">
        <v>6.2791104349655943E-2</v>
      </c>
      <c r="L9603" s="13">
        <v>0</v>
      </c>
      <c r="M9603" s="14">
        <f t="shared" ref="M9603:M9666" si="1221">L9603/3</f>
        <v>0</v>
      </c>
      <c r="N9603" s="15">
        <f t="shared" ref="N9603:N9666" si="1222">IF(F9603&lt;=320,2.5,1)</f>
        <v>1</v>
      </c>
      <c r="O9603" s="14">
        <f t="shared" ref="O9603:O9666" si="1223">1-(M9603/N9603)</f>
        <v>1</v>
      </c>
      <c r="P9603" s="15" t="s">
        <v>25</v>
      </c>
      <c r="Q9603" s="14" t="str">
        <f t="shared" ref="Q9603:Q9666" si="1224">IF(AND(O9603&lt;0.5,O9603&gt;-0.5),"Yes","No")</f>
        <v>No</v>
      </c>
      <c r="R9603" s="15">
        <f t="shared" si="1218"/>
        <v>0</v>
      </c>
      <c r="S9603" s="14">
        <f t="shared" si="1219"/>
        <v>1</v>
      </c>
      <c r="T9603" s="15">
        <f t="shared" si="1220"/>
        <v>2653</v>
      </c>
    </row>
    <row r="9604" spans="1:20" x14ac:dyDescent="0.2">
      <c r="A9604" s="11"/>
      <c r="B9604" s="11" t="s">
        <v>50</v>
      </c>
      <c r="C9604" s="11" t="s">
        <v>46</v>
      </c>
      <c r="D9604" s="11">
        <v>1980</v>
      </c>
      <c r="E9604" s="11" t="s">
        <v>39</v>
      </c>
      <c r="F9604" s="11">
        <v>1500</v>
      </c>
      <c r="G9604" s="11" t="s">
        <v>24</v>
      </c>
      <c r="H9604" s="11" t="s">
        <v>24</v>
      </c>
      <c r="I9604" s="11" t="s">
        <v>31</v>
      </c>
      <c r="J9604" s="11">
        <v>40</v>
      </c>
      <c r="K9604" s="12">
        <v>1.0710945116680195E-2</v>
      </c>
      <c r="L9604" s="13">
        <v>0</v>
      </c>
      <c r="M9604" s="14">
        <f t="shared" si="1221"/>
        <v>0</v>
      </c>
      <c r="N9604" s="15">
        <f t="shared" si="1222"/>
        <v>1</v>
      </c>
      <c r="O9604" s="14">
        <f t="shared" si="1223"/>
        <v>1</v>
      </c>
      <c r="P9604" s="15" t="s">
        <v>25</v>
      </c>
      <c r="Q9604" s="14" t="str">
        <f t="shared" si="1224"/>
        <v>No</v>
      </c>
      <c r="R9604" s="15">
        <f t="shared" ref="R9604:R9667" si="1225">M9604/(K9604/1000)</f>
        <v>0</v>
      </c>
      <c r="S9604" s="14">
        <f t="shared" ref="S9604:S9667" si="1226">IF(R9604&lt;=125,1,IF(R9604&lt;250,2,IF(R9604&lt;500,3,IF(R9604&lt;1000,4,5))))</f>
        <v>1</v>
      </c>
      <c r="T9604" s="15">
        <f t="shared" ref="T9604:T9667" si="1227">RANK(R9604,$R$3:$R$14561)</f>
        <v>2653</v>
      </c>
    </row>
    <row r="9605" spans="1:20" x14ac:dyDescent="0.2">
      <c r="A9605" s="11"/>
      <c r="B9605" s="11" t="s">
        <v>38</v>
      </c>
      <c r="C9605" s="11" t="s">
        <v>46</v>
      </c>
      <c r="D9605" s="11">
        <v>1980</v>
      </c>
      <c r="E9605" s="11" t="s">
        <v>30</v>
      </c>
      <c r="F9605" s="11">
        <v>50</v>
      </c>
      <c r="G9605" s="11" t="s">
        <v>24</v>
      </c>
      <c r="H9605" s="11" t="s">
        <v>24</v>
      </c>
      <c r="I9605" s="11" t="s">
        <v>36</v>
      </c>
      <c r="J9605" s="11">
        <v>45</v>
      </c>
      <c r="K9605" s="12">
        <v>4.2863666028825215E-3</v>
      </c>
      <c r="L9605" s="13">
        <v>0</v>
      </c>
      <c r="M9605" s="14">
        <f t="shared" si="1221"/>
        <v>0</v>
      </c>
      <c r="N9605" s="15">
        <f t="shared" si="1222"/>
        <v>2.5</v>
      </c>
      <c r="O9605" s="14">
        <f t="shared" si="1223"/>
        <v>1</v>
      </c>
      <c r="P9605" s="15" t="s">
        <v>25</v>
      </c>
      <c r="Q9605" s="14" t="str">
        <f t="shared" si="1224"/>
        <v>No</v>
      </c>
      <c r="R9605" s="15">
        <f t="shared" si="1225"/>
        <v>0</v>
      </c>
      <c r="S9605" s="14">
        <f t="shared" si="1226"/>
        <v>1</v>
      </c>
      <c r="T9605" s="15">
        <f t="shared" si="1227"/>
        <v>2653</v>
      </c>
    </row>
    <row r="9606" spans="1:20" x14ac:dyDescent="0.2">
      <c r="A9606" s="11"/>
      <c r="B9606" s="11" t="s">
        <v>47</v>
      </c>
      <c r="C9606" s="11" t="s">
        <v>46</v>
      </c>
      <c r="D9606" s="11">
        <v>1980</v>
      </c>
      <c r="E9606" s="11" t="s">
        <v>30</v>
      </c>
      <c r="F9606" s="11">
        <v>50</v>
      </c>
      <c r="G9606" s="11" t="s">
        <v>24</v>
      </c>
      <c r="H9606" s="11" t="s">
        <v>24</v>
      </c>
      <c r="I9606" s="11" t="s">
        <v>36</v>
      </c>
      <c r="J9606" s="11">
        <v>45</v>
      </c>
      <c r="K9606" s="12">
        <v>2.2241390343796703</v>
      </c>
      <c r="L9606" s="13">
        <v>1.0148478099480327</v>
      </c>
      <c r="M9606" s="14">
        <f t="shared" si="1221"/>
        <v>0.3382826033160109</v>
      </c>
      <c r="N9606" s="15">
        <f t="shared" si="1222"/>
        <v>2.5</v>
      </c>
      <c r="O9606" s="14">
        <f t="shared" si="1223"/>
        <v>0.86468695867359568</v>
      </c>
      <c r="P9606" s="15" t="s">
        <v>25</v>
      </c>
      <c r="Q9606" s="14" t="str">
        <f t="shared" si="1224"/>
        <v>No</v>
      </c>
      <c r="R9606" s="15">
        <f t="shared" si="1225"/>
        <v>152.09597875267747</v>
      </c>
      <c r="S9606" s="14">
        <f t="shared" si="1226"/>
        <v>2</v>
      </c>
      <c r="T9606" s="15">
        <f t="shared" si="1227"/>
        <v>1865</v>
      </c>
    </row>
    <row r="9607" spans="1:20" x14ac:dyDescent="0.2">
      <c r="A9607" s="11"/>
      <c r="B9607" s="11" t="s">
        <v>52</v>
      </c>
      <c r="C9607" s="11" t="s">
        <v>46</v>
      </c>
      <c r="D9607" s="11">
        <v>1980</v>
      </c>
      <c r="E9607" s="11" t="s">
        <v>30</v>
      </c>
      <c r="F9607" s="11">
        <v>50</v>
      </c>
      <c r="G9607" s="11" t="s">
        <v>24</v>
      </c>
      <c r="H9607" s="11" t="s">
        <v>24</v>
      </c>
      <c r="I9607" s="11" t="s">
        <v>36</v>
      </c>
      <c r="J9607" s="11">
        <v>45</v>
      </c>
      <c r="K9607" s="12">
        <v>1.56930690023716</v>
      </c>
      <c r="L9607" s="13">
        <v>1.0851674641148326</v>
      </c>
      <c r="M9607" s="14">
        <f t="shared" si="1221"/>
        <v>0.3617224880382775</v>
      </c>
      <c r="N9607" s="15">
        <f t="shared" si="1222"/>
        <v>2.5</v>
      </c>
      <c r="O9607" s="14">
        <f t="shared" si="1223"/>
        <v>0.85531100478468902</v>
      </c>
      <c r="P9607" s="15" t="s">
        <v>25</v>
      </c>
      <c r="Q9607" s="14" t="str">
        <f t="shared" si="1224"/>
        <v>No</v>
      </c>
      <c r="R9607" s="15">
        <f t="shared" si="1225"/>
        <v>230.49824606239386</v>
      </c>
      <c r="S9607" s="14">
        <f t="shared" si="1226"/>
        <v>2</v>
      </c>
      <c r="T9607" s="15">
        <f t="shared" si="1227"/>
        <v>1452</v>
      </c>
    </row>
    <row r="9608" spans="1:20" x14ac:dyDescent="0.2">
      <c r="A9608" s="11"/>
      <c r="B9608" s="11" t="s">
        <v>47</v>
      </c>
      <c r="C9608" s="11" t="s">
        <v>46</v>
      </c>
      <c r="D9608" s="11">
        <v>1980</v>
      </c>
      <c r="E9608" s="11" t="s">
        <v>30</v>
      </c>
      <c r="F9608" s="11">
        <v>50</v>
      </c>
      <c r="G9608" s="11" t="s">
        <v>24</v>
      </c>
      <c r="H9608" s="11" t="s">
        <v>24</v>
      </c>
      <c r="I9608" s="11" t="s">
        <v>37</v>
      </c>
      <c r="J9608" s="11">
        <v>45</v>
      </c>
      <c r="K9608" s="12">
        <v>0.21824346964884442</v>
      </c>
      <c r="L9608" s="13">
        <v>0</v>
      </c>
      <c r="M9608" s="14">
        <f t="shared" si="1221"/>
        <v>0</v>
      </c>
      <c r="N9608" s="15">
        <f t="shared" si="1222"/>
        <v>2.5</v>
      </c>
      <c r="O9608" s="14">
        <f t="shared" si="1223"/>
        <v>1</v>
      </c>
      <c r="P9608" s="15" t="s">
        <v>25</v>
      </c>
      <c r="Q9608" s="14" t="str">
        <f t="shared" si="1224"/>
        <v>No</v>
      </c>
      <c r="R9608" s="15">
        <f t="shared" si="1225"/>
        <v>0</v>
      </c>
      <c r="S9608" s="14">
        <f t="shared" si="1226"/>
        <v>1</v>
      </c>
      <c r="T9608" s="15">
        <f t="shared" si="1227"/>
        <v>2653</v>
      </c>
    </row>
    <row r="9609" spans="1:20" x14ac:dyDescent="0.2">
      <c r="A9609" s="11"/>
      <c r="B9609" s="11" t="s">
        <v>38</v>
      </c>
      <c r="C9609" s="11" t="s">
        <v>46</v>
      </c>
      <c r="D9609" s="11">
        <v>1980</v>
      </c>
      <c r="E9609" s="11" t="s">
        <v>30</v>
      </c>
      <c r="F9609" s="11">
        <v>50</v>
      </c>
      <c r="G9609" s="11" t="s">
        <v>24</v>
      </c>
      <c r="H9609" s="11" t="s">
        <v>24</v>
      </c>
      <c r="I9609" s="11" t="s">
        <v>33</v>
      </c>
      <c r="J9609" s="11">
        <v>45</v>
      </c>
      <c r="K9609" s="12">
        <v>0.49136231043267842</v>
      </c>
      <c r="L9609" s="13">
        <v>1.0779279279279279</v>
      </c>
      <c r="M9609" s="14">
        <f t="shared" si="1221"/>
        <v>0.35930930930930932</v>
      </c>
      <c r="N9609" s="15">
        <f t="shared" si="1222"/>
        <v>2.5</v>
      </c>
      <c r="O9609" s="14">
        <f t="shared" si="1223"/>
        <v>0.85627627627627634</v>
      </c>
      <c r="P9609" s="15" t="s">
        <v>25</v>
      </c>
      <c r="Q9609" s="14" t="str">
        <f t="shared" si="1224"/>
        <v>No</v>
      </c>
      <c r="R9609" s="15">
        <f t="shared" si="1225"/>
        <v>731.25126140202462</v>
      </c>
      <c r="S9609" s="14">
        <f t="shared" si="1226"/>
        <v>4</v>
      </c>
      <c r="T9609" s="15">
        <f t="shared" si="1227"/>
        <v>547</v>
      </c>
    </row>
    <row r="9610" spans="1:20" x14ac:dyDescent="0.2">
      <c r="A9610" s="11"/>
      <c r="B9610" s="11" t="s">
        <v>28</v>
      </c>
      <c r="C9610" s="11" t="s">
        <v>46</v>
      </c>
      <c r="D9610" s="11">
        <v>1980</v>
      </c>
      <c r="E9610" s="11" t="s">
        <v>30</v>
      </c>
      <c r="F9610" s="11">
        <v>50</v>
      </c>
      <c r="G9610" s="11" t="s">
        <v>24</v>
      </c>
      <c r="H9610" s="11" t="s">
        <v>24</v>
      </c>
      <c r="I9610" s="11" t="s">
        <v>33</v>
      </c>
      <c r="J9610" s="11">
        <v>45</v>
      </c>
      <c r="K9610" s="12">
        <v>3.1948876363981339E-2</v>
      </c>
      <c r="L9610" s="13">
        <v>0</v>
      </c>
      <c r="M9610" s="14">
        <f t="shared" si="1221"/>
        <v>0</v>
      </c>
      <c r="N9610" s="15">
        <f t="shared" si="1222"/>
        <v>2.5</v>
      </c>
      <c r="O9610" s="14">
        <f t="shared" si="1223"/>
        <v>1</v>
      </c>
      <c r="P9610" s="15" t="s">
        <v>25</v>
      </c>
      <c r="Q9610" s="14" t="str">
        <f t="shared" si="1224"/>
        <v>No</v>
      </c>
      <c r="R9610" s="15">
        <f t="shared" si="1225"/>
        <v>0</v>
      </c>
      <c r="S9610" s="14">
        <f t="shared" si="1226"/>
        <v>1</v>
      </c>
      <c r="T9610" s="15">
        <f t="shared" si="1227"/>
        <v>2653</v>
      </c>
    </row>
    <row r="9611" spans="1:20" x14ac:dyDescent="0.2">
      <c r="A9611" s="11"/>
      <c r="B9611" s="11" t="s">
        <v>47</v>
      </c>
      <c r="C9611" s="11" t="s">
        <v>46</v>
      </c>
      <c r="D9611" s="11">
        <v>1980</v>
      </c>
      <c r="E9611" s="11" t="s">
        <v>30</v>
      </c>
      <c r="F9611" s="11">
        <v>50</v>
      </c>
      <c r="G9611" s="11" t="s">
        <v>24</v>
      </c>
      <c r="H9611" s="11" t="s">
        <v>24</v>
      </c>
      <c r="I9611" s="11" t="s">
        <v>33</v>
      </c>
      <c r="J9611" s="11">
        <v>45</v>
      </c>
      <c r="K9611" s="12">
        <v>6.5400775500581299</v>
      </c>
      <c r="L9611" s="13">
        <v>1.0851674641148326</v>
      </c>
      <c r="M9611" s="14">
        <f t="shared" si="1221"/>
        <v>0.3617224880382775</v>
      </c>
      <c r="N9611" s="15">
        <f t="shared" si="1222"/>
        <v>2.5</v>
      </c>
      <c r="O9611" s="14">
        <f t="shared" si="1223"/>
        <v>0.85531100478468902</v>
      </c>
      <c r="P9611" s="15" t="s">
        <v>25</v>
      </c>
      <c r="Q9611" s="14" t="str">
        <f t="shared" si="1224"/>
        <v>No</v>
      </c>
      <c r="R9611" s="15">
        <f t="shared" si="1225"/>
        <v>55.308593096891094</v>
      </c>
      <c r="S9611" s="14">
        <f t="shared" si="1226"/>
        <v>1</v>
      </c>
      <c r="T9611" s="15">
        <f t="shared" si="1227"/>
        <v>2392</v>
      </c>
    </row>
    <row r="9612" spans="1:20" x14ac:dyDescent="0.2">
      <c r="A9612" s="11"/>
      <c r="B9612" s="11" t="s">
        <v>52</v>
      </c>
      <c r="C9612" s="11" t="s">
        <v>46</v>
      </c>
      <c r="D9612" s="11">
        <v>1980</v>
      </c>
      <c r="E9612" s="11" t="s">
        <v>30</v>
      </c>
      <c r="F9612" s="11">
        <v>50</v>
      </c>
      <c r="G9612" s="11" t="s">
        <v>24</v>
      </c>
      <c r="H9612" s="11" t="s">
        <v>24</v>
      </c>
      <c r="I9612" s="11" t="s">
        <v>33</v>
      </c>
      <c r="J9612" s="11">
        <v>45</v>
      </c>
      <c r="K9612" s="12">
        <v>3.7921753472384854</v>
      </c>
      <c r="L9612" s="13">
        <v>0</v>
      </c>
      <c r="M9612" s="14">
        <f t="shared" si="1221"/>
        <v>0</v>
      </c>
      <c r="N9612" s="15">
        <f t="shared" si="1222"/>
        <v>2.5</v>
      </c>
      <c r="O9612" s="14">
        <f t="shared" si="1223"/>
        <v>1</v>
      </c>
      <c r="P9612" s="15" t="s">
        <v>25</v>
      </c>
      <c r="Q9612" s="14" t="str">
        <f t="shared" si="1224"/>
        <v>No</v>
      </c>
      <c r="R9612" s="15">
        <f t="shared" si="1225"/>
        <v>0</v>
      </c>
      <c r="S9612" s="14">
        <f t="shared" si="1226"/>
        <v>1</v>
      </c>
      <c r="T9612" s="15">
        <f t="shared" si="1227"/>
        <v>2653</v>
      </c>
    </row>
    <row r="9613" spans="1:20" x14ac:dyDescent="0.2">
      <c r="A9613" s="11"/>
      <c r="B9613" s="11" t="s">
        <v>28</v>
      </c>
      <c r="C9613" s="11" t="s">
        <v>46</v>
      </c>
      <c r="D9613" s="11">
        <v>1980</v>
      </c>
      <c r="E9613" s="11" t="s">
        <v>30</v>
      </c>
      <c r="F9613" s="11">
        <v>50</v>
      </c>
      <c r="G9613" s="11" t="s">
        <v>24</v>
      </c>
      <c r="H9613" s="11" t="s">
        <v>24</v>
      </c>
      <c r="I9613" s="11" t="s">
        <v>35</v>
      </c>
      <c r="J9613" s="11">
        <v>45</v>
      </c>
      <c r="K9613" s="12">
        <v>6.8541475687036802E-3</v>
      </c>
      <c r="L9613" s="13">
        <v>0</v>
      </c>
      <c r="M9613" s="14">
        <f t="shared" si="1221"/>
        <v>0</v>
      </c>
      <c r="N9613" s="15">
        <f t="shared" si="1222"/>
        <v>2.5</v>
      </c>
      <c r="O9613" s="14">
        <f t="shared" si="1223"/>
        <v>1</v>
      </c>
      <c r="P9613" s="15" t="s">
        <v>25</v>
      </c>
      <c r="Q9613" s="14" t="str">
        <f t="shared" si="1224"/>
        <v>No</v>
      </c>
      <c r="R9613" s="15">
        <f t="shared" si="1225"/>
        <v>0</v>
      </c>
      <c r="S9613" s="14">
        <f t="shared" si="1226"/>
        <v>1</v>
      </c>
      <c r="T9613" s="15">
        <f t="shared" si="1227"/>
        <v>2653</v>
      </c>
    </row>
    <row r="9614" spans="1:20" x14ac:dyDescent="0.2">
      <c r="A9614" s="11"/>
      <c r="B9614" s="11" t="s">
        <v>47</v>
      </c>
      <c r="C9614" s="11" t="s">
        <v>46</v>
      </c>
      <c r="D9614" s="11">
        <v>1980</v>
      </c>
      <c r="E9614" s="11" t="s">
        <v>30</v>
      </c>
      <c r="F9614" s="11">
        <v>50</v>
      </c>
      <c r="G9614" s="11" t="s">
        <v>24</v>
      </c>
      <c r="H9614" s="11" t="s">
        <v>24</v>
      </c>
      <c r="I9614" s="11" t="s">
        <v>35</v>
      </c>
      <c r="J9614" s="11">
        <v>45</v>
      </c>
      <c r="K9614" s="12">
        <v>1.7661930219937463</v>
      </c>
      <c r="L9614" s="13">
        <v>0</v>
      </c>
      <c r="M9614" s="14">
        <f t="shared" si="1221"/>
        <v>0</v>
      </c>
      <c r="N9614" s="15">
        <f t="shared" si="1222"/>
        <v>2.5</v>
      </c>
      <c r="O9614" s="14">
        <f t="shared" si="1223"/>
        <v>1</v>
      </c>
      <c r="P9614" s="15" t="s">
        <v>25</v>
      </c>
      <c r="Q9614" s="14" t="str">
        <f t="shared" si="1224"/>
        <v>No</v>
      </c>
      <c r="R9614" s="15">
        <f t="shared" si="1225"/>
        <v>0</v>
      </c>
      <c r="S9614" s="14">
        <f t="shared" si="1226"/>
        <v>1</v>
      </c>
      <c r="T9614" s="15">
        <f t="shared" si="1227"/>
        <v>2653</v>
      </c>
    </row>
    <row r="9615" spans="1:20" x14ac:dyDescent="0.2">
      <c r="A9615" s="11"/>
      <c r="B9615" s="11" t="s">
        <v>52</v>
      </c>
      <c r="C9615" s="11" t="s">
        <v>46</v>
      </c>
      <c r="D9615" s="11">
        <v>1980</v>
      </c>
      <c r="E9615" s="11" t="s">
        <v>30</v>
      </c>
      <c r="F9615" s="11">
        <v>50</v>
      </c>
      <c r="G9615" s="11" t="s">
        <v>24</v>
      </c>
      <c r="H9615" s="11" t="s">
        <v>24</v>
      </c>
      <c r="I9615" s="11" t="s">
        <v>35</v>
      </c>
      <c r="J9615" s="11">
        <v>45</v>
      </c>
      <c r="K9615" s="12">
        <v>0.71097732509986256</v>
      </c>
      <c r="L9615" s="13">
        <v>2.1703349282296651</v>
      </c>
      <c r="M9615" s="14">
        <f t="shared" si="1221"/>
        <v>0.723444976076555</v>
      </c>
      <c r="N9615" s="15">
        <f t="shared" si="1222"/>
        <v>2.5</v>
      </c>
      <c r="O9615" s="14">
        <f t="shared" si="1223"/>
        <v>0.71062200956937804</v>
      </c>
      <c r="P9615" s="15" t="s">
        <v>25</v>
      </c>
      <c r="Q9615" s="14" t="str">
        <f t="shared" si="1224"/>
        <v>No</v>
      </c>
      <c r="R9615" s="15">
        <f t="shared" si="1225"/>
        <v>1017.5359333364694</v>
      </c>
      <c r="S9615" s="14">
        <f t="shared" si="1226"/>
        <v>5</v>
      </c>
      <c r="T9615" s="15">
        <f t="shared" si="1227"/>
        <v>374</v>
      </c>
    </row>
    <row r="9616" spans="1:20" x14ac:dyDescent="0.2">
      <c r="A9616" s="11"/>
      <c r="B9616" s="11" t="s">
        <v>38</v>
      </c>
      <c r="C9616" s="11" t="s">
        <v>46</v>
      </c>
      <c r="D9616" s="11">
        <v>1980</v>
      </c>
      <c r="E9616" s="11" t="s">
        <v>30</v>
      </c>
      <c r="F9616" s="11">
        <v>50</v>
      </c>
      <c r="G9616" s="11" t="s">
        <v>24</v>
      </c>
      <c r="H9616" s="11" t="s">
        <v>24</v>
      </c>
      <c r="I9616" s="11" t="s">
        <v>31</v>
      </c>
      <c r="J9616" s="11">
        <v>45</v>
      </c>
      <c r="K9616" s="12">
        <v>2.2460659316102283</v>
      </c>
      <c r="L9616" s="13">
        <v>5.2707189398667538</v>
      </c>
      <c r="M9616" s="14">
        <f t="shared" si="1221"/>
        <v>1.756906313288918</v>
      </c>
      <c r="N9616" s="15">
        <f t="shared" si="1222"/>
        <v>2.5</v>
      </c>
      <c r="O9616" s="14">
        <f t="shared" si="1223"/>
        <v>0.29723747468443285</v>
      </c>
      <c r="P9616" s="15" t="s">
        <v>25</v>
      </c>
      <c r="Q9616" s="14" t="str">
        <f t="shared" si="1224"/>
        <v>Yes</v>
      </c>
      <c r="R9616" s="15">
        <f t="shared" si="1225"/>
        <v>782.21493348121498</v>
      </c>
      <c r="S9616" s="14">
        <f t="shared" si="1226"/>
        <v>4</v>
      </c>
      <c r="T9616" s="15">
        <f t="shared" si="1227"/>
        <v>503</v>
      </c>
    </row>
    <row r="9617" spans="1:20" x14ac:dyDescent="0.2">
      <c r="A9617" s="11"/>
      <c r="B9617" s="11" t="s">
        <v>28</v>
      </c>
      <c r="C9617" s="11" t="s">
        <v>46</v>
      </c>
      <c r="D9617" s="11">
        <v>1980</v>
      </c>
      <c r="E9617" s="11" t="s">
        <v>30</v>
      </c>
      <c r="F9617" s="11">
        <v>50</v>
      </c>
      <c r="G9617" s="11" t="s">
        <v>24</v>
      </c>
      <c r="H9617" s="11" t="s">
        <v>24</v>
      </c>
      <c r="I9617" s="11" t="s">
        <v>31</v>
      </c>
      <c r="J9617" s="11">
        <v>45</v>
      </c>
      <c r="K9617" s="12">
        <v>0.81940204364140989</v>
      </c>
      <c r="L9617" s="13">
        <v>1.0779279279279279</v>
      </c>
      <c r="M9617" s="14">
        <f t="shared" si="1221"/>
        <v>0.35930930930930932</v>
      </c>
      <c r="N9617" s="15">
        <f t="shared" si="1222"/>
        <v>2.5</v>
      </c>
      <c r="O9617" s="14">
        <f t="shared" si="1223"/>
        <v>0.85627627627627634</v>
      </c>
      <c r="P9617" s="15" t="s">
        <v>25</v>
      </c>
      <c r="Q9617" s="14" t="str">
        <f t="shared" si="1224"/>
        <v>No</v>
      </c>
      <c r="R9617" s="15">
        <f t="shared" si="1225"/>
        <v>438.5018466790055</v>
      </c>
      <c r="S9617" s="14">
        <f t="shared" si="1226"/>
        <v>3</v>
      </c>
      <c r="T9617" s="15">
        <f t="shared" si="1227"/>
        <v>863</v>
      </c>
    </row>
    <row r="9618" spans="1:20" x14ac:dyDescent="0.2">
      <c r="A9618" s="11"/>
      <c r="B9618" s="11" t="s">
        <v>47</v>
      </c>
      <c r="C9618" s="11" t="s">
        <v>46</v>
      </c>
      <c r="D9618" s="11">
        <v>1980</v>
      </c>
      <c r="E9618" s="11" t="s">
        <v>30</v>
      </c>
      <c r="F9618" s="11">
        <v>50</v>
      </c>
      <c r="G9618" s="11" t="s">
        <v>24</v>
      </c>
      <c r="H9618" s="11" t="s">
        <v>24</v>
      </c>
      <c r="I9618" s="11" t="s">
        <v>31</v>
      </c>
      <c r="J9618" s="11">
        <v>45</v>
      </c>
      <c r="K9618" s="12">
        <v>32.819715514233906</v>
      </c>
      <c r="L9618" s="13">
        <v>1.0851674641148326</v>
      </c>
      <c r="M9618" s="14">
        <f t="shared" si="1221"/>
        <v>0.3617224880382775</v>
      </c>
      <c r="N9618" s="15">
        <f t="shared" si="1222"/>
        <v>2.5</v>
      </c>
      <c r="O9618" s="14">
        <f t="shared" si="1223"/>
        <v>0.85531100478468902</v>
      </c>
      <c r="P9618" s="15" t="s">
        <v>25</v>
      </c>
      <c r="Q9618" s="14" t="str">
        <f t="shared" si="1224"/>
        <v>No</v>
      </c>
      <c r="R9618" s="15">
        <f t="shared" si="1225"/>
        <v>11.021499801891901</v>
      </c>
      <c r="S9618" s="14">
        <f t="shared" si="1226"/>
        <v>1</v>
      </c>
      <c r="T9618" s="15">
        <f t="shared" si="1227"/>
        <v>2607</v>
      </c>
    </row>
    <row r="9619" spans="1:20" x14ac:dyDescent="0.2">
      <c r="A9619" s="11"/>
      <c r="B9619" s="11" t="s">
        <v>52</v>
      </c>
      <c r="C9619" s="11" t="s">
        <v>46</v>
      </c>
      <c r="D9619" s="11">
        <v>1980</v>
      </c>
      <c r="E9619" s="11" t="s">
        <v>30</v>
      </c>
      <c r="F9619" s="11">
        <v>50</v>
      </c>
      <c r="G9619" s="11" t="s">
        <v>24</v>
      </c>
      <c r="H9619" s="11" t="s">
        <v>24</v>
      </c>
      <c r="I9619" s="11" t="s">
        <v>31</v>
      </c>
      <c r="J9619" s="11">
        <v>45</v>
      </c>
      <c r="K9619" s="12">
        <v>38.711388016377455</v>
      </c>
      <c r="L9619" s="13">
        <v>13.915860971850892</v>
      </c>
      <c r="M9619" s="14">
        <f t="shared" si="1221"/>
        <v>4.6386203239502972</v>
      </c>
      <c r="N9619" s="15">
        <f t="shared" si="1222"/>
        <v>2.5</v>
      </c>
      <c r="O9619" s="14">
        <f t="shared" si="1223"/>
        <v>-0.85544812958011884</v>
      </c>
      <c r="P9619" s="15" t="s">
        <v>25</v>
      </c>
      <c r="Q9619" s="14" t="str">
        <f t="shared" si="1224"/>
        <v>No</v>
      </c>
      <c r="R9619" s="15">
        <f t="shared" si="1225"/>
        <v>119.82572988568265</v>
      </c>
      <c r="S9619" s="14">
        <f t="shared" si="1226"/>
        <v>1</v>
      </c>
      <c r="T9619" s="15">
        <f t="shared" si="1227"/>
        <v>2045</v>
      </c>
    </row>
    <row r="9620" spans="1:20" x14ac:dyDescent="0.2">
      <c r="A9620" s="11"/>
      <c r="B9620" s="11" t="s">
        <v>50</v>
      </c>
      <c r="C9620" s="11" t="s">
        <v>46</v>
      </c>
      <c r="D9620" s="11">
        <v>1980</v>
      </c>
      <c r="E9620" s="11" t="s">
        <v>30</v>
      </c>
      <c r="F9620" s="11">
        <v>50</v>
      </c>
      <c r="G9620" s="11" t="s">
        <v>24</v>
      </c>
      <c r="H9620" s="11" t="s">
        <v>24</v>
      </c>
      <c r="I9620" s="11" t="s">
        <v>31</v>
      </c>
      <c r="J9620" s="11">
        <v>45</v>
      </c>
      <c r="K9620" s="12">
        <v>4.568454365128872E-3</v>
      </c>
      <c r="L9620" s="13">
        <v>0</v>
      </c>
      <c r="M9620" s="14">
        <f t="shared" si="1221"/>
        <v>0</v>
      </c>
      <c r="N9620" s="15">
        <f t="shared" si="1222"/>
        <v>2.5</v>
      </c>
      <c r="O9620" s="14">
        <f t="shared" si="1223"/>
        <v>1</v>
      </c>
      <c r="P9620" s="15" t="s">
        <v>25</v>
      </c>
      <c r="Q9620" s="14" t="str">
        <f t="shared" si="1224"/>
        <v>No</v>
      </c>
      <c r="R9620" s="15">
        <f t="shared" si="1225"/>
        <v>0</v>
      </c>
      <c r="S9620" s="14">
        <f t="shared" si="1226"/>
        <v>1</v>
      </c>
      <c r="T9620" s="15">
        <f t="shared" si="1227"/>
        <v>2653</v>
      </c>
    </row>
    <row r="9621" spans="1:20" x14ac:dyDescent="0.2">
      <c r="A9621" s="11"/>
      <c r="B9621" s="11" t="s">
        <v>47</v>
      </c>
      <c r="C9621" s="11" t="s">
        <v>46</v>
      </c>
      <c r="D9621" s="11">
        <v>1980</v>
      </c>
      <c r="E9621" s="11" t="s">
        <v>30</v>
      </c>
      <c r="F9621" s="11">
        <v>100</v>
      </c>
      <c r="G9621" s="11" t="s">
        <v>24</v>
      </c>
      <c r="H9621" s="11" t="s">
        <v>24</v>
      </c>
      <c r="I9621" s="11" t="s">
        <v>36</v>
      </c>
      <c r="J9621" s="11">
        <v>45</v>
      </c>
      <c r="K9621" s="12">
        <v>0.45518904216750811</v>
      </c>
      <c r="L9621" s="13">
        <v>0</v>
      </c>
      <c r="M9621" s="14">
        <f t="shared" si="1221"/>
        <v>0</v>
      </c>
      <c r="N9621" s="15">
        <f t="shared" si="1222"/>
        <v>2.5</v>
      </c>
      <c r="O9621" s="14">
        <f t="shared" si="1223"/>
        <v>1</v>
      </c>
      <c r="P9621" s="15" t="s">
        <v>25</v>
      </c>
      <c r="Q9621" s="14" t="str">
        <f t="shared" si="1224"/>
        <v>No</v>
      </c>
      <c r="R9621" s="15">
        <f t="shared" si="1225"/>
        <v>0</v>
      </c>
      <c r="S9621" s="14">
        <f t="shared" si="1226"/>
        <v>1</v>
      </c>
      <c r="T9621" s="15">
        <f t="shared" si="1227"/>
        <v>2653</v>
      </c>
    </row>
    <row r="9622" spans="1:20" x14ac:dyDescent="0.2">
      <c r="A9622" s="11"/>
      <c r="B9622" s="11" t="s">
        <v>52</v>
      </c>
      <c r="C9622" s="11" t="s">
        <v>46</v>
      </c>
      <c r="D9622" s="11">
        <v>1980</v>
      </c>
      <c r="E9622" s="11" t="s">
        <v>30</v>
      </c>
      <c r="F9622" s="11">
        <v>100</v>
      </c>
      <c r="G9622" s="11" t="s">
        <v>24</v>
      </c>
      <c r="H9622" s="11" t="s">
        <v>24</v>
      </c>
      <c r="I9622" s="11" t="s">
        <v>36</v>
      </c>
      <c r="J9622" s="11">
        <v>45</v>
      </c>
      <c r="K9622" s="12">
        <v>4.9914920562462077</v>
      </c>
      <c r="L9622" s="13">
        <v>6.1521669776680916</v>
      </c>
      <c r="M9622" s="14">
        <f t="shared" si="1221"/>
        <v>2.0507223258893639</v>
      </c>
      <c r="N9622" s="15">
        <f t="shared" si="1222"/>
        <v>2.5</v>
      </c>
      <c r="O9622" s="14">
        <f t="shared" si="1223"/>
        <v>0.17971106964425443</v>
      </c>
      <c r="P9622" s="15" t="s">
        <v>25</v>
      </c>
      <c r="Q9622" s="14" t="str">
        <f t="shared" si="1224"/>
        <v>Yes</v>
      </c>
      <c r="R9622" s="15">
        <f t="shared" si="1225"/>
        <v>410.84355194418265</v>
      </c>
      <c r="S9622" s="14">
        <f t="shared" si="1226"/>
        <v>3</v>
      </c>
      <c r="T9622" s="15">
        <f t="shared" si="1227"/>
        <v>923</v>
      </c>
    </row>
    <row r="9623" spans="1:20" x14ac:dyDescent="0.2">
      <c r="A9623" s="11"/>
      <c r="B9623" s="11" t="s">
        <v>2</v>
      </c>
      <c r="C9623" s="11" t="s">
        <v>46</v>
      </c>
      <c r="D9623" s="11">
        <v>1980</v>
      </c>
      <c r="E9623" s="11" t="s">
        <v>30</v>
      </c>
      <c r="F9623" s="11">
        <v>100</v>
      </c>
      <c r="G9623" s="11" t="s">
        <v>24</v>
      </c>
      <c r="H9623" s="11" t="s">
        <v>24</v>
      </c>
      <c r="I9623" s="11" t="s">
        <v>36</v>
      </c>
      <c r="J9623" s="11">
        <v>45</v>
      </c>
      <c r="K9623" s="12">
        <v>0.1274044027599642</v>
      </c>
      <c r="L9623" s="13">
        <v>0</v>
      </c>
      <c r="M9623" s="14">
        <f t="shared" si="1221"/>
        <v>0</v>
      </c>
      <c r="N9623" s="15">
        <f t="shared" si="1222"/>
        <v>2.5</v>
      </c>
      <c r="O9623" s="14">
        <f t="shared" si="1223"/>
        <v>1</v>
      </c>
      <c r="P9623" s="15" t="s">
        <v>25</v>
      </c>
      <c r="Q9623" s="14" t="str">
        <f t="shared" si="1224"/>
        <v>No</v>
      </c>
      <c r="R9623" s="15">
        <f t="shared" si="1225"/>
        <v>0</v>
      </c>
      <c r="S9623" s="14">
        <f t="shared" si="1226"/>
        <v>1</v>
      </c>
      <c r="T9623" s="15">
        <f t="shared" si="1227"/>
        <v>2653</v>
      </c>
    </row>
    <row r="9624" spans="1:20" x14ac:dyDescent="0.2">
      <c r="A9624" s="11"/>
      <c r="B9624" s="11" t="s">
        <v>52</v>
      </c>
      <c r="C9624" s="11" t="s">
        <v>46</v>
      </c>
      <c r="D9624" s="11">
        <v>1980</v>
      </c>
      <c r="E9624" s="11" t="s">
        <v>30</v>
      </c>
      <c r="F9624" s="11">
        <v>100</v>
      </c>
      <c r="G9624" s="11" t="s">
        <v>24</v>
      </c>
      <c r="H9624" s="11" t="s">
        <v>24</v>
      </c>
      <c r="I9624" s="11" t="s">
        <v>37</v>
      </c>
      <c r="J9624" s="11">
        <v>45</v>
      </c>
      <c r="K9624" s="12">
        <v>0.13792944133066815</v>
      </c>
      <c r="L9624" s="13">
        <v>0</v>
      </c>
      <c r="M9624" s="14">
        <f t="shared" si="1221"/>
        <v>0</v>
      </c>
      <c r="N9624" s="15">
        <f t="shared" si="1222"/>
        <v>2.5</v>
      </c>
      <c r="O9624" s="14">
        <f t="shared" si="1223"/>
        <v>1</v>
      </c>
      <c r="P9624" s="15" t="s">
        <v>25</v>
      </c>
      <c r="Q9624" s="14" t="str">
        <f t="shared" si="1224"/>
        <v>No</v>
      </c>
      <c r="R9624" s="15">
        <f t="shared" si="1225"/>
        <v>0</v>
      </c>
      <c r="S9624" s="14">
        <f t="shared" si="1226"/>
        <v>1</v>
      </c>
      <c r="T9624" s="15">
        <f t="shared" si="1227"/>
        <v>2653</v>
      </c>
    </row>
    <row r="9625" spans="1:20" x14ac:dyDescent="0.2">
      <c r="A9625" s="11"/>
      <c r="B9625" s="11" t="s">
        <v>38</v>
      </c>
      <c r="C9625" s="11" t="s">
        <v>46</v>
      </c>
      <c r="D9625" s="11">
        <v>1980</v>
      </c>
      <c r="E9625" s="11" t="s">
        <v>30</v>
      </c>
      <c r="F9625" s="11">
        <v>100</v>
      </c>
      <c r="G9625" s="11" t="s">
        <v>24</v>
      </c>
      <c r="H9625" s="11" t="s">
        <v>24</v>
      </c>
      <c r="I9625" s="11" t="s">
        <v>33</v>
      </c>
      <c r="J9625" s="11">
        <v>45</v>
      </c>
      <c r="K9625" s="12">
        <v>2.3948498527199296</v>
      </c>
      <c r="L9625" s="13">
        <v>1.0779279279279279</v>
      </c>
      <c r="M9625" s="14">
        <f t="shared" si="1221"/>
        <v>0.35930930930930932</v>
      </c>
      <c r="N9625" s="15">
        <f t="shared" si="1222"/>
        <v>2.5</v>
      </c>
      <c r="O9625" s="14">
        <f t="shared" si="1223"/>
        <v>0.85627627627627634</v>
      </c>
      <c r="P9625" s="15" t="s">
        <v>25</v>
      </c>
      <c r="Q9625" s="14" t="str">
        <f t="shared" si="1224"/>
        <v>No</v>
      </c>
      <c r="R9625" s="15">
        <f t="shared" si="1225"/>
        <v>150.03416974188463</v>
      </c>
      <c r="S9625" s="14">
        <f t="shared" si="1226"/>
        <v>2</v>
      </c>
      <c r="T9625" s="15">
        <f t="shared" si="1227"/>
        <v>1873</v>
      </c>
    </row>
    <row r="9626" spans="1:20" x14ac:dyDescent="0.2">
      <c r="A9626" s="11"/>
      <c r="B9626" s="11" t="s">
        <v>28</v>
      </c>
      <c r="C9626" s="11" t="s">
        <v>46</v>
      </c>
      <c r="D9626" s="11">
        <v>1980</v>
      </c>
      <c r="E9626" s="11" t="s">
        <v>30</v>
      </c>
      <c r="F9626" s="11">
        <v>100</v>
      </c>
      <c r="G9626" s="11" t="s">
        <v>24</v>
      </c>
      <c r="H9626" s="11" t="s">
        <v>24</v>
      </c>
      <c r="I9626" s="11" t="s">
        <v>33</v>
      </c>
      <c r="J9626" s="11">
        <v>45</v>
      </c>
      <c r="K9626" s="12">
        <v>0.18544167093675284</v>
      </c>
      <c r="L9626" s="13">
        <v>0</v>
      </c>
      <c r="M9626" s="14">
        <f t="shared" si="1221"/>
        <v>0</v>
      </c>
      <c r="N9626" s="15">
        <f t="shared" si="1222"/>
        <v>2.5</v>
      </c>
      <c r="O9626" s="14">
        <f t="shared" si="1223"/>
        <v>1</v>
      </c>
      <c r="P9626" s="15" t="s">
        <v>25</v>
      </c>
      <c r="Q9626" s="14" t="str">
        <f t="shared" si="1224"/>
        <v>No</v>
      </c>
      <c r="R9626" s="15">
        <f t="shared" si="1225"/>
        <v>0</v>
      </c>
      <c r="S9626" s="14">
        <f t="shared" si="1226"/>
        <v>1</v>
      </c>
      <c r="T9626" s="15">
        <f t="shared" si="1227"/>
        <v>2653</v>
      </c>
    </row>
    <row r="9627" spans="1:20" x14ac:dyDescent="0.2">
      <c r="A9627" s="11"/>
      <c r="B9627" s="11" t="s">
        <v>47</v>
      </c>
      <c r="C9627" s="11" t="s">
        <v>46</v>
      </c>
      <c r="D9627" s="11">
        <v>1980</v>
      </c>
      <c r="E9627" s="11" t="s">
        <v>30</v>
      </c>
      <c r="F9627" s="11">
        <v>100</v>
      </c>
      <c r="G9627" s="11" t="s">
        <v>24</v>
      </c>
      <c r="H9627" s="11" t="s">
        <v>24</v>
      </c>
      <c r="I9627" s="11" t="s">
        <v>33</v>
      </c>
      <c r="J9627" s="11">
        <v>45</v>
      </c>
      <c r="K9627" s="12">
        <v>2.2215147384371039</v>
      </c>
      <c r="L9627" s="13">
        <v>1.0779279279279279</v>
      </c>
      <c r="M9627" s="14">
        <f t="shared" si="1221"/>
        <v>0.35930930930930932</v>
      </c>
      <c r="N9627" s="15">
        <f t="shared" si="1222"/>
        <v>2.5</v>
      </c>
      <c r="O9627" s="14">
        <f t="shared" si="1223"/>
        <v>0.85627627627627634</v>
      </c>
      <c r="P9627" s="15" t="s">
        <v>25</v>
      </c>
      <c r="Q9627" s="14" t="str">
        <f t="shared" si="1224"/>
        <v>No</v>
      </c>
      <c r="R9627" s="15">
        <f t="shared" si="1225"/>
        <v>161.74068219871148</v>
      </c>
      <c r="S9627" s="14">
        <f t="shared" si="1226"/>
        <v>2</v>
      </c>
      <c r="T9627" s="15">
        <f t="shared" si="1227"/>
        <v>1807</v>
      </c>
    </row>
    <row r="9628" spans="1:20" x14ac:dyDescent="0.2">
      <c r="A9628" s="11"/>
      <c r="B9628" s="11" t="s">
        <v>52</v>
      </c>
      <c r="C9628" s="11" t="s">
        <v>46</v>
      </c>
      <c r="D9628" s="11">
        <v>1980</v>
      </c>
      <c r="E9628" s="11" t="s">
        <v>30</v>
      </c>
      <c r="F9628" s="11">
        <v>100</v>
      </c>
      <c r="G9628" s="11" t="s">
        <v>24</v>
      </c>
      <c r="H9628" s="11" t="s">
        <v>24</v>
      </c>
      <c r="I9628" s="11" t="s">
        <v>33</v>
      </c>
      <c r="J9628" s="11">
        <v>45</v>
      </c>
      <c r="K9628" s="12">
        <v>15.680338569836579</v>
      </c>
      <c r="L9628" s="13">
        <v>3.1851827381776978</v>
      </c>
      <c r="M9628" s="14">
        <f t="shared" si="1221"/>
        <v>1.061727579392566</v>
      </c>
      <c r="N9628" s="15">
        <f t="shared" si="1222"/>
        <v>2.5</v>
      </c>
      <c r="O9628" s="14">
        <f t="shared" si="1223"/>
        <v>0.57530896824297362</v>
      </c>
      <c r="P9628" s="15" t="s">
        <v>25</v>
      </c>
      <c r="Q9628" s="14" t="str">
        <f t="shared" si="1224"/>
        <v>No</v>
      </c>
      <c r="R9628" s="15">
        <f t="shared" si="1225"/>
        <v>67.710756031438891</v>
      </c>
      <c r="S9628" s="14">
        <f t="shared" si="1226"/>
        <v>1</v>
      </c>
      <c r="T9628" s="15">
        <f t="shared" si="1227"/>
        <v>2325</v>
      </c>
    </row>
    <row r="9629" spans="1:20" x14ac:dyDescent="0.2">
      <c r="A9629" s="11"/>
      <c r="B9629" s="11" t="s">
        <v>2</v>
      </c>
      <c r="C9629" s="11" t="s">
        <v>46</v>
      </c>
      <c r="D9629" s="11">
        <v>1980</v>
      </c>
      <c r="E9629" s="11" t="s">
        <v>30</v>
      </c>
      <c r="F9629" s="11">
        <v>100</v>
      </c>
      <c r="G9629" s="11" t="s">
        <v>24</v>
      </c>
      <c r="H9629" s="11" t="s">
        <v>24</v>
      </c>
      <c r="I9629" s="11" t="s">
        <v>33</v>
      </c>
      <c r="J9629" s="11">
        <v>45</v>
      </c>
      <c r="K9629" s="12">
        <v>0.50641972760835641</v>
      </c>
      <c r="L9629" s="13">
        <v>0</v>
      </c>
      <c r="M9629" s="14">
        <f t="shared" si="1221"/>
        <v>0</v>
      </c>
      <c r="N9629" s="15">
        <f t="shared" si="1222"/>
        <v>2.5</v>
      </c>
      <c r="O9629" s="14">
        <f t="shared" si="1223"/>
        <v>1</v>
      </c>
      <c r="P9629" s="15" t="s">
        <v>25</v>
      </c>
      <c r="Q9629" s="14" t="str">
        <f t="shared" si="1224"/>
        <v>No</v>
      </c>
      <c r="R9629" s="15">
        <f t="shared" si="1225"/>
        <v>0</v>
      </c>
      <c r="S9629" s="14">
        <f t="shared" si="1226"/>
        <v>1</v>
      </c>
      <c r="T9629" s="15">
        <f t="shared" si="1227"/>
        <v>2653</v>
      </c>
    </row>
    <row r="9630" spans="1:20" x14ac:dyDescent="0.2">
      <c r="A9630" s="11"/>
      <c r="B9630" s="11" t="s">
        <v>28</v>
      </c>
      <c r="C9630" s="11" t="s">
        <v>46</v>
      </c>
      <c r="D9630" s="11">
        <v>1980</v>
      </c>
      <c r="E9630" s="11" t="s">
        <v>30</v>
      </c>
      <c r="F9630" s="11">
        <v>100</v>
      </c>
      <c r="G9630" s="11" t="s">
        <v>24</v>
      </c>
      <c r="H9630" s="11" t="s">
        <v>24</v>
      </c>
      <c r="I9630" s="11" t="s">
        <v>35</v>
      </c>
      <c r="J9630" s="11">
        <v>45</v>
      </c>
      <c r="K9630" s="12">
        <v>0.26431985688703147</v>
      </c>
      <c r="L9630" s="13">
        <v>0</v>
      </c>
      <c r="M9630" s="14">
        <f t="shared" si="1221"/>
        <v>0</v>
      </c>
      <c r="N9630" s="15">
        <f t="shared" si="1222"/>
        <v>2.5</v>
      </c>
      <c r="O9630" s="14">
        <f t="shared" si="1223"/>
        <v>1</v>
      </c>
      <c r="P9630" s="15" t="s">
        <v>25</v>
      </c>
      <c r="Q9630" s="14" t="str">
        <f t="shared" si="1224"/>
        <v>No</v>
      </c>
      <c r="R9630" s="15">
        <f t="shared" si="1225"/>
        <v>0</v>
      </c>
      <c r="S9630" s="14">
        <f t="shared" si="1226"/>
        <v>1</v>
      </c>
      <c r="T9630" s="15">
        <f t="shared" si="1227"/>
        <v>2653</v>
      </c>
    </row>
    <row r="9631" spans="1:20" x14ac:dyDescent="0.2">
      <c r="A9631" s="11"/>
      <c r="B9631" s="11" t="s">
        <v>47</v>
      </c>
      <c r="C9631" s="11" t="s">
        <v>46</v>
      </c>
      <c r="D9631" s="11">
        <v>1980</v>
      </c>
      <c r="E9631" s="11" t="s">
        <v>30</v>
      </c>
      <c r="F9631" s="11">
        <v>100</v>
      </c>
      <c r="G9631" s="11" t="s">
        <v>24</v>
      </c>
      <c r="H9631" s="11" t="s">
        <v>24</v>
      </c>
      <c r="I9631" s="11" t="s">
        <v>35</v>
      </c>
      <c r="J9631" s="11">
        <v>45</v>
      </c>
      <c r="K9631" s="12">
        <v>5.4072513901569858E-3</v>
      </c>
      <c r="L9631" s="13">
        <v>0</v>
      </c>
      <c r="M9631" s="14">
        <f t="shared" si="1221"/>
        <v>0</v>
      </c>
      <c r="N9631" s="15">
        <f t="shared" si="1222"/>
        <v>2.5</v>
      </c>
      <c r="O9631" s="14">
        <f t="shared" si="1223"/>
        <v>1</v>
      </c>
      <c r="P9631" s="15" t="s">
        <v>25</v>
      </c>
      <c r="Q9631" s="14" t="str">
        <f t="shared" si="1224"/>
        <v>No</v>
      </c>
      <c r="R9631" s="15">
        <f t="shared" si="1225"/>
        <v>0</v>
      </c>
      <c r="S9631" s="14">
        <f t="shared" si="1226"/>
        <v>1</v>
      </c>
      <c r="T9631" s="15">
        <f t="shared" si="1227"/>
        <v>2653</v>
      </c>
    </row>
    <row r="9632" spans="1:20" x14ac:dyDescent="0.2">
      <c r="A9632" s="11"/>
      <c r="B9632" s="11" t="s">
        <v>52</v>
      </c>
      <c r="C9632" s="11" t="s">
        <v>46</v>
      </c>
      <c r="D9632" s="11">
        <v>1980</v>
      </c>
      <c r="E9632" s="11" t="s">
        <v>30</v>
      </c>
      <c r="F9632" s="11">
        <v>100</v>
      </c>
      <c r="G9632" s="11" t="s">
        <v>24</v>
      </c>
      <c r="H9632" s="11" t="s">
        <v>24</v>
      </c>
      <c r="I9632" s="11" t="s">
        <v>35</v>
      </c>
      <c r="J9632" s="11">
        <v>45</v>
      </c>
      <c r="K9632" s="12">
        <v>0.90656776051685117</v>
      </c>
      <c r="L9632" s="13">
        <v>2.1000152740628653</v>
      </c>
      <c r="M9632" s="14">
        <f t="shared" si="1221"/>
        <v>0.70000509135428846</v>
      </c>
      <c r="N9632" s="15">
        <f t="shared" si="1222"/>
        <v>2.5</v>
      </c>
      <c r="O9632" s="14">
        <f t="shared" si="1223"/>
        <v>0.7199979634582846</v>
      </c>
      <c r="P9632" s="15" t="s">
        <v>25</v>
      </c>
      <c r="Q9632" s="14" t="str">
        <f t="shared" si="1224"/>
        <v>No</v>
      </c>
      <c r="R9632" s="15">
        <f t="shared" si="1225"/>
        <v>772.14867088942424</v>
      </c>
      <c r="S9632" s="14">
        <f t="shared" si="1226"/>
        <v>4</v>
      </c>
      <c r="T9632" s="15">
        <f t="shared" si="1227"/>
        <v>517</v>
      </c>
    </row>
    <row r="9633" spans="1:20" x14ac:dyDescent="0.2">
      <c r="A9633" s="11"/>
      <c r="B9633" s="11" t="s">
        <v>2</v>
      </c>
      <c r="C9633" s="11" t="s">
        <v>46</v>
      </c>
      <c r="D9633" s="11">
        <v>1980</v>
      </c>
      <c r="E9633" s="11" t="s">
        <v>30</v>
      </c>
      <c r="F9633" s="11">
        <v>100</v>
      </c>
      <c r="G9633" s="11" t="s">
        <v>24</v>
      </c>
      <c r="H9633" s="11" t="s">
        <v>24</v>
      </c>
      <c r="I9633" s="11" t="s">
        <v>35</v>
      </c>
      <c r="J9633" s="11">
        <v>45</v>
      </c>
      <c r="K9633" s="12">
        <v>1.8589810080372551E-2</v>
      </c>
      <c r="L9633" s="13">
        <v>0</v>
      </c>
      <c r="M9633" s="14">
        <f t="shared" si="1221"/>
        <v>0</v>
      </c>
      <c r="N9633" s="15">
        <f t="shared" si="1222"/>
        <v>2.5</v>
      </c>
      <c r="O9633" s="14">
        <f t="shared" si="1223"/>
        <v>1</v>
      </c>
      <c r="P9633" s="15" t="s">
        <v>25</v>
      </c>
      <c r="Q9633" s="14" t="str">
        <f t="shared" si="1224"/>
        <v>No</v>
      </c>
      <c r="R9633" s="15">
        <f t="shared" si="1225"/>
        <v>0</v>
      </c>
      <c r="S9633" s="14">
        <f t="shared" si="1226"/>
        <v>1</v>
      </c>
      <c r="T9633" s="15">
        <f t="shared" si="1227"/>
        <v>2653</v>
      </c>
    </row>
    <row r="9634" spans="1:20" x14ac:dyDescent="0.2">
      <c r="A9634" s="11"/>
      <c r="B9634" s="11" t="s">
        <v>38</v>
      </c>
      <c r="C9634" s="11" t="s">
        <v>46</v>
      </c>
      <c r="D9634" s="11">
        <v>1980</v>
      </c>
      <c r="E9634" s="11" t="s">
        <v>30</v>
      </c>
      <c r="F9634" s="11">
        <v>100</v>
      </c>
      <c r="G9634" s="11" t="s">
        <v>24</v>
      </c>
      <c r="H9634" s="11" t="s">
        <v>24</v>
      </c>
      <c r="I9634" s="11" t="s">
        <v>31</v>
      </c>
      <c r="J9634" s="11">
        <v>45</v>
      </c>
      <c r="K9634" s="12">
        <v>3.5188461003017144</v>
      </c>
      <c r="L9634" s="13">
        <v>6.3703654763553956</v>
      </c>
      <c r="M9634" s="14">
        <f t="shared" si="1221"/>
        <v>2.123455158785132</v>
      </c>
      <c r="N9634" s="15">
        <f t="shared" si="1222"/>
        <v>2.5</v>
      </c>
      <c r="O9634" s="14">
        <f t="shared" si="1223"/>
        <v>0.15061793648594723</v>
      </c>
      <c r="P9634" s="15" t="s">
        <v>25</v>
      </c>
      <c r="Q9634" s="14" t="str">
        <f t="shared" si="1224"/>
        <v>Yes</v>
      </c>
      <c r="R9634" s="15">
        <f t="shared" si="1225"/>
        <v>603.45212557123818</v>
      </c>
      <c r="S9634" s="14">
        <f t="shared" si="1226"/>
        <v>4</v>
      </c>
      <c r="T9634" s="15">
        <f t="shared" si="1227"/>
        <v>658</v>
      </c>
    </row>
    <row r="9635" spans="1:20" x14ac:dyDescent="0.2">
      <c r="A9635" s="11"/>
      <c r="B9635" s="11" t="s">
        <v>28</v>
      </c>
      <c r="C9635" s="11" t="s">
        <v>46</v>
      </c>
      <c r="D9635" s="11">
        <v>1980</v>
      </c>
      <c r="E9635" s="11" t="s">
        <v>30</v>
      </c>
      <c r="F9635" s="11">
        <v>100</v>
      </c>
      <c r="G9635" s="11" t="s">
        <v>24</v>
      </c>
      <c r="H9635" s="11" t="s">
        <v>24</v>
      </c>
      <c r="I9635" s="11" t="s">
        <v>31</v>
      </c>
      <c r="J9635" s="11">
        <v>45</v>
      </c>
      <c r="K9635" s="12">
        <v>3.6011638907174324</v>
      </c>
      <c r="L9635" s="13">
        <v>3.1779432019907934</v>
      </c>
      <c r="M9635" s="14">
        <f t="shared" si="1221"/>
        <v>1.0593144006635977</v>
      </c>
      <c r="N9635" s="15">
        <f t="shared" si="1222"/>
        <v>2.5</v>
      </c>
      <c r="O9635" s="14">
        <f t="shared" si="1223"/>
        <v>0.57627423973456093</v>
      </c>
      <c r="P9635" s="15" t="s">
        <v>25</v>
      </c>
      <c r="Q9635" s="14" t="str">
        <f t="shared" si="1224"/>
        <v>No</v>
      </c>
      <c r="R9635" s="15">
        <f t="shared" si="1225"/>
        <v>294.15889773696432</v>
      </c>
      <c r="S9635" s="14">
        <f t="shared" si="1226"/>
        <v>3</v>
      </c>
      <c r="T9635" s="15">
        <f t="shared" si="1227"/>
        <v>1220</v>
      </c>
    </row>
    <row r="9636" spans="1:20" x14ac:dyDescent="0.2">
      <c r="A9636" s="11"/>
      <c r="B9636" s="11" t="s">
        <v>47</v>
      </c>
      <c r="C9636" s="11" t="s">
        <v>46</v>
      </c>
      <c r="D9636" s="11">
        <v>1980</v>
      </c>
      <c r="E9636" s="11" t="s">
        <v>30</v>
      </c>
      <c r="F9636" s="11">
        <v>100</v>
      </c>
      <c r="G9636" s="11" t="s">
        <v>24</v>
      </c>
      <c r="H9636" s="11" t="s">
        <v>24</v>
      </c>
      <c r="I9636" s="11" t="s">
        <v>31</v>
      </c>
      <c r="J9636" s="11">
        <v>45</v>
      </c>
      <c r="K9636" s="12">
        <v>7.5317884488950009</v>
      </c>
      <c r="L9636" s="13">
        <v>0</v>
      </c>
      <c r="M9636" s="14">
        <f t="shared" si="1221"/>
        <v>0</v>
      </c>
      <c r="N9636" s="15">
        <f t="shared" si="1222"/>
        <v>2.5</v>
      </c>
      <c r="O9636" s="14">
        <f t="shared" si="1223"/>
        <v>1</v>
      </c>
      <c r="P9636" s="15" t="s">
        <v>25</v>
      </c>
      <c r="Q9636" s="14" t="str">
        <f t="shared" si="1224"/>
        <v>No</v>
      </c>
      <c r="R9636" s="15">
        <f t="shared" si="1225"/>
        <v>0</v>
      </c>
      <c r="S9636" s="14">
        <f t="shared" si="1226"/>
        <v>1</v>
      </c>
      <c r="T9636" s="15">
        <f t="shared" si="1227"/>
        <v>2653</v>
      </c>
    </row>
    <row r="9637" spans="1:20" x14ac:dyDescent="0.2">
      <c r="A9637" s="11"/>
      <c r="B9637" s="11" t="s">
        <v>52</v>
      </c>
      <c r="C9637" s="11" t="s">
        <v>46</v>
      </c>
      <c r="D9637" s="11">
        <v>1980</v>
      </c>
      <c r="E9637" s="11" t="s">
        <v>30</v>
      </c>
      <c r="F9637" s="11">
        <v>100</v>
      </c>
      <c r="G9637" s="11" t="s">
        <v>24</v>
      </c>
      <c r="H9637" s="11" t="s">
        <v>24</v>
      </c>
      <c r="I9637" s="11" t="s">
        <v>31</v>
      </c>
      <c r="J9637" s="11">
        <v>45</v>
      </c>
      <c r="K9637" s="12">
        <v>76.002331866375727</v>
      </c>
      <c r="L9637" s="13">
        <v>19.067659211944758</v>
      </c>
      <c r="M9637" s="14">
        <f t="shared" si="1221"/>
        <v>6.3558864039815859</v>
      </c>
      <c r="N9637" s="15">
        <f t="shared" si="1222"/>
        <v>2.5</v>
      </c>
      <c r="O9637" s="14">
        <f t="shared" si="1223"/>
        <v>-1.5423545615926342</v>
      </c>
      <c r="P9637" s="15" t="s">
        <v>25</v>
      </c>
      <c r="Q9637" s="14" t="str">
        <f t="shared" si="1224"/>
        <v>No</v>
      </c>
      <c r="R9637" s="15">
        <f t="shared" si="1225"/>
        <v>83.627518365571362</v>
      </c>
      <c r="S9637" s="14">
        <f t="shared" si="1226"/>
        <v>1</v>
      </c>
      <c r="T9637" s="15">
        <f t="shared" si="1227"/>
        <v>2247</v>
      </c>
    </row>
    <row r="9638" spans="1:20" x14ac:dyDescent="0.2">
      <c r="A9638" s="11"/>
      <c r="B9638" s="11" t="s">
        <v>2</v>
      </c>
      <c r="C9638" s="11" t="s">
        <v>46</v>
      </c>
      <c r="D9638" s="11">
        <v>1980</v>
      </c>
      <c r="E9638" s="11" t="s">
        <v>30</v>
      </c>
      <c r="F9638" s="11">
        <v>100</v>
      </c>
      <c r="G9638" s="11" t="s">
        <v>24</v>
      </c>
      <c r="H9638" s="11" t="s">
        <v>24</v>
      </c>
      <c r="I9638" s="11" t="s">
        <v>31</v>
      </c>
      <c r="J9638" s="11">
        <v>45</v>
      </c>
      <c r="K9638" s="12">
        <v>2.0897430541967679</v>
      </c>
      <c r="L9638" s="13">
        <v>0</v>
      </c>
      <c r="M9638" s="14">
        <f t="shared" si="1221"/>
        <v>0</v>
      </c>
      <c r="N9638" s="15">
        <f t="shared" si="1222"/>
        <v>2.5</v>
      </c>
      <c r="O9638" s="14">
        <f t="shared" si="1223"/>
        <v>1</v>
      </c>
      <c r="P9638" s="15" t="s">
        <v>25</v>
      </c>
      <c r="Q9638" s="14" t="str">
        <f t="shared" si="1224"/>
        <v>No</v>
      </c>
      <c r="R9638" s="15">
        <f t="shared" si="1225"/>
        <v>0</v>
      </c>
      <c r="S9638" s="14">
        <f t="shared" si="1226"/>
        <v>1</v>
      </c>
      <c r="T9638" s="15">
        <f t="shared" si="1227"/>
        <v>2653</v>
      </c>
    </row>
    <row r="9639" spans="1:20" x14ac:dyDescent="0.2">
      <c r="A9639" s="11"/>
      <c r="B9639" s="11" t="s">
        <v>51</v>
      </c>
      <c r="C9639" s="11" t="s">
        <v>46</v>
      </c>
      <c r="D9639" s="11">
        <v>1980</v>
      </c>
      <c r="E9639" s="11" t="s">
        <v>30</v>
      </c>
      <c r="F9639" s="11">
        <v>100</v>
      </c>
      <c r="G9639" s="11" t="s">
        <v>24</v>
      </c>
      <c r="H9639" s="11" t="s">
        <v>24</v>
      </c>
      <c r="I9639" s="11" t="s">
        <v>31</v>
      </c>
      <c r="J9639" s="11">
        <v>45</v>
      </c>
      <c r="K9639" s="12">
        <v>1.1141367090799766E-2</v>
      </c>
      <c r="L9639" s="13">
        <v>0</v>
      </c>
      <c r="M9639" s="14">
        <f t="shared" si="1221"/>
        <v>0</v>
      </c>
      <c r="N9639" s="15">
        <f t="shared" si="1222"/>
        <v>2.5</v>
      </c>
      <c r="O9639" s="14">
        <f t="shared" si="1223"/>
        <v>1</v>
      </c>
      <c r="P9639" s="15" t="s">
        <v>25</v>
      </c>
      <c r="Q9639" s="14" t="str">
        <f t="shared" si="1224"/>
        <v>No</v>
      </c>
      <c r="R9639" s="15">
        <f t="shared" si="1225"/>
        <v>0</v>
      </c>
      <c r="S9639" s="14">
        <f t="shared" si="1226"/>
        <v>1</v>
      </c>
      <c r="T9639" s="15">
        <f t="shared" si="1227"/>
        <v>2653</v>
      </c>
    </row>
    <row r="9640" spans="1:20" x14ac:dyDescent="0.2">
      <c r="A9640" s="11"/>
      <c r="B9640" s="11" t="s">
        <v>38</v>
      </c>
      <c r="C9640" s="11" t="s">
        <v>46</v>
      </c>
      <c r="D9640" s="11">
        <v>1980</v>
      </c>
      <c r="E9640" s="11" t="s">
        <v>30</v>
      </c>
      <c r="F9640" s="11">
        <v>150</v>
      </c>
      <c r="G9640" s="11" t="s">
        <v>24</v>
      </c>
      <c r="H9640" s="11" t="s">
        <v>24</v>
      </c>
      <c r="I9640" s="11" t="s">
        <v>36</v>
      </c>
      <c r="J9640" s="11">
        <v>45</v>
      </c>
      <c r="K9640" s="12">
        <v>9.7806716264985355E-2</v>
      </c>
      <c r="L9640" s="13">
        <v>0</v>
      </c>
      <c r="M9640" s="14">
        <f t="shared" si="1221"/>
        <v>0</v>
      </c>
      <c r="N9640" s="15">
        <f t="shared" si="1222"/>
        <v>2.5</v>
      </c>
      <c r="O9640" s="14">
        <f t="shared" si="1223"/>
        <v>1</v>
      </c>
      <c r="P9640" s="15" t="s">
        <v>25</v>
      </c>
      <c r="Q9640" s="14" t="str">
        <f t="shared" si="1224"/>
        <v>No</v>
      </c>
      <c r="R9640" s="15">
        <f t="shared" si="1225"/>
        <v>0</v>
      </c>
      <c r="S9640" s="14">
        <f t="shared" si="1226"/>
        <v>1</v>
      </c>
      <c r="T9640" s="15">
        <f t="shared" si="1227"/>
        <v>2653</v>
      </c>
    </row>
    <row r="9641" spans="1:20" x14ac:dyDescent="0.2">
      <c r="A9641" s="11"/>
      <c r="B9641" s="11" t="s">
        <v>28</v>
      </c>
      <c r="C9641" s="11" t="s">
        <v>46</v>
      </c>
      <c r="D9641" s="11">
        <v>1980</v>
      </c>
      <c r="E9641" s="11" t="s">
        <v>30</v>
      </c>
      <c r="F9641" s="11">
        <v>150</v>
      </c>
      <c r="G9641" s="11" t="s">
        <v>24</v>
      </c>
      <c r="H9641" s="11" t="s">
        <v>24</v>
      </c>
      <c r="I9641" s="11" t="s">
        <v>36</v>
      </c>
      <c r="J9641" s="11">
        <v>45</v>
      </c>
      <c r="K9641" s="12">
        <v>0.12598341077064235</v>
      </c>
      <c r="L9641" s="13">
        <v>0</v>
      </c>
      <c r="M9641" s="14">
        <f t="shared" si="1221"/>
        <v>0</v>
      </c>
      <c r="N9641" s="15">
        <f t="shared" si="1222"/>
        <v>2.5</v>
      </c>
      <c r="O9641" s="14">
        <f t="shared" si="1223"/>
        <v>1</v>
      </c>
      <c r="P9641" s="15" t="s">
        <v>25</v>
      </c>
      <c r="Q9641" s="14" t="str">
        <f t="shared" si="1224"/>
        <v>No</v>
      </c>
      <c r="R9641" s="15">
        <f t="shared" si="1225"/>
        <v>0</v>
      </c>
      <c r="S9641" s="14">
        <f t="shared" si="1226"/>
        <v>1</v>
      </c>
      <c r="T9641" s="15">
        <f t="shared" si="1227"/>
        <v>2653</v>
      </c>
    </row>
    <row r="9642" spans="1:20" x14ac:dyDescent="0.2">
      <c r="A9642" s="11"/>
      <c r="B9642" s="11" t="s">
        <v>47</v>
      </c>
      <c r="C9642" s="11" t="s">
        <v>46</v>
      </c>
      <c r="D9642" s="11">
        <v>1980</v>
      </c>
      <c r="E9642" s="11" t="s">
        <v>30</v>
      </c>
      <c r="F9642" s="11">
        <v>150</v>
      </c>
      <c r="G9642" s="11" t="s">
        <v>24</v>
      </c>
      <c r="H9642" s="11" t="s">
        <v>24</v>
      </c>
      <c r="I9642" s="11" t="s">
        <v>36</v>
      </c>
      <c r="J9642" s="11">
        <v>45</v>
      </c>
      <c r="K9642" s="12">
        <v>1.3166919916119553</v>
      </c>
      <c r="L9642" s="13">
        <v>0</v>
      </c>
      <c r="M9642" s="14">
        <f t="shared" si="1221"/>
        <v>0</v>
      </c>
      <c r="N9642" s="15">
        <f t="shared" si="1222"/>
        <v>2.5</v>
      </c>
      <c r="O9642" s="14">
        <f t="shared" si="1223"/>
        <v>1</v>
      </c>
      <c r="P9642" s="15" t="s">
        <v>25</v>
      </c>
      <c r="Q9642" s="14" t="str">
        <f t="shared" si="1224"/>
        <v>No</v>
      </c>
      <c r="R9642" s="15">
        <f t="shared" si="1225"/>
        <v>0</v>
      </c>
      <c r="S9642" s="14">
        <f t="shared" si="1226"/>
        <v>1</v>
      </c>
      <c r="T9642" s="15">
        <f t="shared" si="1227"/>
        <v>2653</v>
      </c>
    </row>
    <row r="9643" spans="1:20" x14ac:dyDescent="0.2">
      <c r="A9643" s="11"/>
      <c r="B9643" s="11" t="s">
        <v>52</v>
      </c>
      <c r="C9643" s="11" t="s">
        <v>46</v>
      </c>
      <c r="D9643" s="11">
        <v>1980</v>
      </c>
      <c r="E9643" s="11" t="s">
        <v>30</v>
      </c>
      <c r="F9643" s="11">
        <v>150</v>
      </c>
      <c r="G9643" s="11" t="s">
        <v>24</v>
      </c>
      <c r="H9643" s="11" t="s">
        <v>24</v>
      </c>
      <c r="I9643" s="11" t="s">
        <v>36</v>
      </c>
      <c r="J9643" s="11">
        <v>45</v>
      </c>
      <c r="K9643" s="12">
        <v>2.8130916907679713</v>
      </c>
      <c r="L9643" s="13">
        <v>0</v>
      </c>
      <c r="M9643" s="14">
        <f t="shared" si="1221"/>
        <v>0</v>
      </c>
      <c r="N9643" s="15">
        <f t="shared" si="1222"/>
        <v>2.5</v>
      </c>
      <c r="O9643" s="14">
        <f t="shared" si="1223"/>
        <v>1</v>
      </c>
      <c r="P9643" s="15" t="s">
        <v>25</v>
      </c>
      <c r="Q9643" s="14" t="str">
        <f t="shared" si="1224"/>
        <v>No</v>
      </c>
      <c r="R9643" s="15">
        <f t="shared" si="1225"/>
        <v>0</v>
      </c>
      <c r="S9643" s="14">
        <f t="shared" si="1226"/>
        <v>1</v>
      </c>
      <c r="T9643" s="15">
        <f t="shared" si="1227"/>
        <v>2653</v>
      </c>
    </row>
    <row r="9644" spans="1:20" x14ac:dyDescent="0.2">
      <c r="A9644" s="11"/>
      <c r="B9644" s="11" t="s">
        <v>2</v>
      </c>
      <c r="C9644" s="11" t="s">
        <v>46</v>
      </c>
      <c r="D9644" s="11">
        <v>1980</v>
      </c>
      <c r="E9644" s="11" t="s">
        <v>30</v>
      </c>
      <c r="F9644" s="11">
        <v>150</v>
      </c>
      <c r="G9644" s="11" t="s">
        <v>24</v>
      </c>
      <c r="H9644" s="11" t="s">
        <v>24</v>
      </c>
      <c r="I9644" s="11" t="s">
        <v>36</v>
      </c>
      <c r="J9644" s="11">
        <v>45</v>
      </c>
      <c r="K9644" s="12">
        <v>0.10274996472292777</v>
      </c>
      <c r="L9644" s="13">
        <v>0</v>
      </c>
      <c r="M9644" s="14">
        <f t="shared" si="1221"/>
        <v>0</v>
      </c>
      <c r="N9644" s="15">
        <f t="shared" si="1222"/>
        <v>2.5</v>
      </c>
      <c r="O9644" s="14">
        <f t="shared" si="1223"/>
        <v>1</v>
      </c>
      <c r="P9644" s="15" t="s">
        <v>25</v>
      </c>
      <c r="Q9644" s="14" t="str">
        <f t="shared" si="1224"/>
        <v>No</v>
      </c>
      <c r="R9644" s="15">
        <f t="shared" si="1225"/>
        <v>0</v>
      </c>
      <c r="S9644" s="14">
        <f t="shared" si="1226"/>
        <v>1</v>
      </c>
      <c r="T9644" s="15">
        <f t="shared" si="1227"/>
        <v>2653</v>
      </c>
    </row>
    <row r="9645" spans="1:20" x14ac:dyDescent="0.2">
      <c r="A9645" s="11"/>
      <c r="B9645" s="11" t="s">
        <v>50</v>
      </c>
      <c r="C9645" s="11" t="s">
        <v>46</v>
      </c>
      <c r="D9645" s="11">
        <v>1980</v>
      </c>
      <c r="E9645" s="11" t="s">
        <v>30</v>
      </c>
      <c r="F9645" s="11">
        <v>150</v>
      </c>
      <c r="G9645" s="11" t="s">
        <v>24</v>
      </c>
      <c r="H9645" s="11" t="s">
        <v>24</v>
      </c>
      <c r="I9645" s="11" t="s">
        <v>36</v>
      </c>
      <c r="J9645" s="11">
        <v>45</v>
      </c>
      <c r="K9645" s="12">
        <v>9.9900308553538871E-3</v>
      </c>
      <c r="L9645" s="13">
        <v>0</v>
      </c>
      <c r="M9645" s="14">
        <f t="shared" si="1221"/>
        <v>0</v>
      </c>
      <c r="N9645" s="15">
        <f t="shared" si="1222"/>
        <v>2.5</v>
      </c>
      <c r="O9645" s="14">
        <f t="shared" si="1223"/>
        <v>1</v>
      </c>
      <c r="P9645" s="15" t="s">
        <v>25</v>
      </c>
      <c r="Q9645" s="14" t="str">
        <f t="shared" si="1224"/>
        <v>No</v>
      </c>
      <c r="R9645" s="15">
        <f t="shared" si="1225"/>
        <v>0</v>
      </c>
      <c r="S9645" s="14">
        <f t="shared" si="1226"/>
        <v>1</v>
      </c>
      <c r="T9645" s="15">
        <f t="shared" si="1227"/>
        <v>2653</v>
      </c>
    </row>
    <row r="9646" spans="1:20" x14ac:dyDescent="0.2">
      <c r="A9646" s="11"/>
      <c r="B9646" s="11" t="s">
        <v>38</v>
      </c>
      <c r="C9646" s="11" t="s">
        <v>46</v>
      </c>
      <c r="D9646" s="11">
        <v>1980</v>
      </c>
      <c r="E9646" s="11" t="s">
        <v>30</v>
      </c>
      <c r="F9646" s="11">
        <v>150</v>
      </c>
      <c r="G9646" s="11" t="s">
        <v>24</v>
      </c>
      <c r="H9646" s="11" t="s">
        <v>24</v>
      </c>
      <c r="I9646" s="11" t="s">
        <v>37</v>
      </c>
      <c r="J9646" s="11">
        <v>45</v>
      </c>
      <c r="K9646" s="12">
        <v>5.5642311506876957E-2</v>
      </c>
      <c r="L9646" s="13">
        <v>0</v>
      </c>
      <c r="M9646" s="14">
        <f t="shared" si="1221"/>
        <v>0</v>
      </c>
      <c r="N9646" s="15">
        <f t="shared" si="1222"/>
        <v>2.5</v>
      </c>
      <c r="O9646" s="14">
        <f t="shared" si="1223"/>
        <v>1</v>
      </c>
      <c r="P9646" s="15" t="s">
        <v>25</v>
      </c>
      <c r="Q9646" s="14" t="str">
        <f t="shared" si="1224"/>
        <v>No</v>
      </c>
      <c r="R9646" s="15">
        <f t="shared" si="1225"/>
        <v>0</v>
      </c>
      <c r="S9646" s="14">
        <f t="shared" si="1226"/>
        <v>1</v>
      </c>
      <c r="T9646" s="15">
        <f t="shared" si="1227"/>
        <v>2653</v>
      </c>
    </row>
    <row r="9647" spans="1:20" x14ac:dyDescent="0.2">
      <c r="A9647" s="11"/>
      <c r="B9647" s="11" t="s">
        <v>28</v>
      </c>
      <c r="C9647" s="11" t="s">
        <v>46</v>
      </c>
      <c r="D9647" s="11">
        <v>1980</v>
      </c>
      <c r="E9647" s="11" t="s">
        <v>30</v>
      </c>
      <c r="F9647" s="11">
        <v>150</v>
      </c>
      <c r="G9647" s="11" t="s">
        <v>24</v>
      </c>
      <c r="H9647" s="11" t="s">
        <v>24</v>
      </c>
      <c r="I9647" s="11" t="s">
        <v>37</v>
      </c>
      <c r="J9647" s="11">
        <v>45</v>
      </c>
      <c r="K9647" s="12">
        <v>1.0726975266700325</v>
      </c>
      <c r="L9647" s="13">
        <v>0</v>
      </c>
      <c r="M9647" s="14">
        <f t="shared" si="1221"/>
        <v>0</v>
      </c>
      <c r="N9647" s="15">
        <f t="shared" si="1222"/>
        <v>2.5</v>
      </c>
      <c r="O9647" s="14">
        <f t="shared" si="1223"/>
        <v>1</v>
      </c>
      <c r="P9647" s="15" t="s">
        <v>25</v>
      </c>
      <c r="Q9647" s="14" t="str">
        <f t="shared" si="1224"/>
        <v>No</v>
      </c>
      <c r="R9647" s="15">
        <f t="shared" si="1225"/>
        <v>0</v>
      </c>
      <c r="S9647" s="14">
        <f t="shared" si="1226"/>
        <v>1</v>
      </c>
      <c r="T9647" s="15">
        <f t="shared" si="1227"/>
        <v>2653</v>
      </c>
    </row>
    <row r="9648" spans="1:20" x14ac:dyDescent="0.2">
      <c r="A9648" s="11"/>
      <c r="B9648" s="11" t="s">
        <v>47</v>
      </c>
      <c r="C9648" s="11" t="s">
        <v>46</v>
      </c>
      <c r="D9648" s="11">
        <v>1980</v>
      </c>
      <c r="E9648" s="11" t="s">
        <v>30</v>
      </c>
      <c r="F9648" s="11">
        <v>150</v>
      </c>
      <c r="G9648" s="11" t="s">
        <v>24</v>
      </c>
      <c r="H9648" s="11" t="s">
        <v>24</v>
      </c>
      <c r="I9648" s="11" t="s">
        <v>37</v>
      </c>
      <c r="J9648" s="11">
        <v>45</v>
      </c>
      <c r="K9648" s="12">
        <v>0.29648437669817468</v>
      </c>
      <c r="L9648" s="13">
        <v>0</v>
      </c>
      <c r="M9648" s="14">
        <f t="shared" si="1221"/>
        <v>0</v>
      </c>
      <c r="N9648" s="15">
        <f t="shared" si="1222"/>
        <v>2.5</v>
      </c>
      <c r="O9648" s="14">
        <f t="shared" si="1223"/>
        <v>1</v>
      </c>
      <c r="P9648" s="15" t="s">
        <v>25</v>
      </c>
      <c r="Q9648" s="14" t="str">
        <f t="shared" si="1224"/>
        <v>No</v>
      </c>
      <c r="R9648" s="15">
        <f t="shared" si="1225"/>
        <v>0</v>
      </c>
      <c r="S9648" s="14">
        <f t="shared" si="1226"/>
        <v>1</v>
      </c>
      <c r="T9648" s="15">
        <f t="shared" si="1227"/>
        <v>2653</v>
      </c>
    </row>
    <row r="9649" spans="1:20" x14ac:dyDescent="0.2">
      <c r="A9649" s="11"/>
      <c r="B9649" s="11" t="s">
        <v>52</v>
      </c>
      <c r="C9649" s="11" t="s">
        <v>46</v>
      </c>
      <c r="D9649" s="11">
        <v>1980</v>
      </c>
      <c r="E9649" s="11" t="s">
        <v>30</v>
      </c>
      <c r="F9649" s="11">
        <v>150</v>
      </c>
      <c r="G9649" s="11" t="s">
        <v>24</v>
      </c>
      <c r="H9649" s="11" t="s">
        <v>24</v>
      </c>
      <c r="I9649" s="11" t="s">
        <v>37</v>
      </c>
      <c r="J9649" s="11">
        <v>45</v>
      </c>
      <c r="K9649" s="12">
        <v>1.9760007074883207E-2</v>
      </c>
      <c r="L9649" s="13">
        <v>0</v>
      </c>
      <c r="M9649" s="14">
        <f t="shared" si="1221"/>
        <v>0</v>
      </c>
      <c r="N9649" s="15">
        <f t="shared" si="1222"/>
        <v>2.5</v>
      </c>
      <c r="O9649" s="14">
        <f t="shared" si="1223"/>
        <v>1</v>
      </c>
      <c r="P9649" s="15" t="s">
        <v>25</v>
      </c>
      <c r="Q9649" s="14" t="str">
        <f t="shared" si="1224"/>
        <v>No</v>
      </c>
      <c r="R9649" s="15">
        <f t="shared" si="1225"/>
        <v>0</v>
      </c>
      <c r="S9649" s="14">
        <f t="shared" si="1226"/>
        <v>1</v>
      </c>
      <c r="T9649" s="15">
        <f t="shared" si="1227"/>
        <v>2653</v>
      </c>
    </row>
    <row r="9650" spans="1:20" x14ac:dyDescent="0.2">
      <c r="A9650" s="11"/>
      <c r="B9650" s="11" t="s">
        <v>2</v>
      </c>
      <c r="C9650" s="11" t="s">
        <v>46</v>
      </c>
      <c r="D9650" s="11">
        <v>1980</v>
      </c>
      <c r="E9650" s="11" t="s">
        <v>30</v>
      </c>
      <c r="F9650" s="11">
        <v>150</v>
      </c>
      <c r="G9650" s="11" t="s">
        <v>24</v>
      </c>
      <c r="H9650" s="11" t="s">
        <v>24</v>
      </c>
      <c r="I9650" s="11" t="s">
        <v>37</v>
      </c>
      <c r="J9650" s="11">
        <v>45</v>
      </c>
      <c r="K9650" s="12">
        <v>1.7538730632381715E-2</v>
      </c>
      <c r="L9650" s="13">
        <v>0</v>
      </c>
      <c r="M9650" s="14">
        <f t="shared" si="1221"/>
        <v>0</v>
      </c>
      <c r="N9650" s="15">
        <f t="shared" si="1222"/>
        <v>2.5</v>
      </c>
      <c r="O9650" s="14">
        <f t="shared" si="1223"/>
        <v>1</v>
      </c>
      <c r="P9650" s="15" t="s">
        <v>25</v>
      </c>
      <c r="Q9650" s="14" t="str">
        <f t="shared" si="1224"/>
        <v>No</v>
      </c>
      <c r="R9650" s="15">
        <f t="shared" si="1225"/>
        <v>0</v>
      </c>
      <c r="S9650" s="14">
        <f t="shared" si="1226"/>
        <v>1</v>
      </c>
      <c r="T9650" s="15">
        <f t="shared" si="1227"/>
        <v>2653</v>
      </c>
    </row>
    <row r="9651" spans="1:20" x14ac:dyDescent="0.2">
      <c r="A9651" s="11"/>
      <c r="B9651" s="11" t="s">
        <v>38</v>
      </c>
      <c r="C9651" s="11" t="s">
        <v>46</v>
      </c>
      <c r="D9651" s="11">
        <v>1980</v>
      </c>
      <c r="E9651" s="11" t="s">
        <v>30</v>
      </c>
      <c r="F9651" s="11">
        <v>150</v>
      </c>
      <c r="G9651" s="11" t="s">
        <v>24</v>
      </c>
      <c r="H9651" s="11" t="s">
        <v>24</v>
      </c>
      <c r="I9651" s="11" t="s">
        <v>33</v>
      </c>
      <c r="J9651" s="11">
        <v>45</v>
      </c>
      <c r="K9651" s="12">
        <v>0.56796151046205967</v>
      </c>
      <c r="L9651" s="13">
        <v>0</v>
      </c>
      <c r="M9651" s="14">
        <f t="shared" si="1221"/>
        <v>0</v>
      </c>
      <c r="N9651" s="15">
        <f t="shared" si="1222"/>
        <v>2.5</v>
      </c>
      <c r="O9651" s="14">
        <f t="shared" si="1223"/>
        <v>1</v>
      </c>
      <c r="P9651" s="15" t="s">
        <v>25</v>
      </c>
      <c r="Q9651" s="14" t="str">
        <f t="shared" si="1224"/>
        <v>No</v>
      </c>
      <c r="R9651" s="15">
        <f t="shared" si="1225"/>
        <v>0</v>
      </c>
      <c r="S9651" s="14">
        <f t="shared" si="1226"/>
        <v>1</v>
      </c>
      <c r="T9651" s="15">
        <f t="shared" si="1227"/>
        <v>2653</v>
      </c>
    </row>
    <row r="9652" spans="1:20" x14ac:dyDescent="0.2">
      <c r="A9652" s="11"/>
      <c r="B9652" s="11" t="s">
        <v>28</v>
      </c>
      <c r="C9652" s="11" t="s">
        <v>46</v>
      </c>
      <c r="D9652" s="11">
        <v>1980</v>
      </c>
      <c r="E9652" s="11" t="s">
        <v>30</v>
      </c>
      <c r="F9652" s="11">
        <v>150</v>
      </c>
      <c r="G9652" s="11" t="s">
        <v>24</v>
      </c>
      <c r="H9652" s="11" t="s">
        <v>24</v>
      </c>
      <c r="I9652" s="11" t="s">
        <v>33</v>
      </c>
      <c r="J9652" s="11">
        <v>45</v>
      </c>
      <c r="K9652" s="12">
        <v>0.33927341064059552</v>
      </c>
      <c r="L9652" s="13">
        <v>1.0851674641148326</v>
      </c>
      <c r="M9652" s="14">
        <f t="shared" si="1221"/>
        <v>0.3617224880382775</v>
      </c>
      <c r="N9652" s="15">
        <f t="shared" si="1222"/>
        <v>2.5</v>
      </c>
      <c r="O9652" s="14">
        <f t="shared" si="1223"/>
        <v>0.85531100478468902</v>
      </c>
      <c r="P9652" s="15" t="s">
        <v>25</v>
      </c>
      <c r="Q9652" s="14" t="str">
        <f t="shared" si="1224"/>
        <v>No</v>
      </c>
      <c r="R9652" s="15">
        <f t="shared" si="1225"/>
        <v>1066.1681012823697</v>
      </c>
      <c r="S9652" s="14">
        <f t="shared" si="1226"/>
        <v>5</v>
      </c>
      <c r="T9652" s="15">
        <f t="shared" si="1227"/>
        <v>350</v>
      </c>
    </row>
    <row r="9653" spans="1:20" x14ac:dyDescent="0.2">
      <c r="A9653" s="11"/>
      <c r="B9653" s="11" t="s">
        <v>47</v>
      </c>
      <c r="C9653" s="11" t="s">
        <v>46</v>
      </c>
      <c r="D9653" s="11">
        <v>1980</v>
      </c>
      <c r="E9653" s="11" t="s">
        <v>30</v>
      </c>
      <c r="F9653" s="11">
        <v>150</v>
      </c>
      <c r="G9653" s="11" t="s">
        <v>24</v>
      </c>
      <c r="H9653" s="11" t="s">
        <v>24</v>
      </c>
      <c r="I9653" s="11" t="s">
        <v>33</v>
      </c>
      <c r="J9653" s="11">
        <v>45</v>
      </c>
      <c r="K9653" s="12">
        <v>2.3347926820585272</v>
      </c>
      <c r="L9653" s="13">
        <v>0</v>
      </c>
      <c r="M9653" s="14">
        <f t="shared" si="1221"/>
        <v>0</v>
      </c>
      <c r="N9653" s="15">
        <f t="shared" si="1222"/>
        <v>2.5</v>
      </c>
      <c r="O9653" s="14">
        <f t="shared" si="1223"/>
        <v>1</v>
      </c>
      <c r="P9653" s="15" t="s">
        <v>25</v>
      </c>
      <c r="Q9653" s="14" t="str">
        <f t="shared" si="1224"/>
        <v>No</v>
      </c>
      <c r="R9653" s="15">
        <f t="shared" si="1225"/>
        <v>0</v>
      </c>
      <c r="S9653" s="14">
        <f t="shared" si="1226"/>
        <v>1</v>
      </c>
      <c r="T9653" s="15">
        <f t="shared" si="1227"/>
        <v>2653</v>
      </c>
    </row>
    <row r="9654" spans="1:20" x14ac:dyDescent="0.2">
      <c r="A9654" s="11"/>
      <c r="B9654" s="11" t="s">
        <v>52</v>
      </c>
      <c r="C9654" s="11" t="s">
        <v>46</v>
      </c>
      <c r="D9654" s="11">
        <v>1980</v>
      </c>
      <c r="E9654" s="11" t="s">
        <v>30</v>
      </c>
      <c r="F9654" s="11">
        <v>150</v>
      </c>
      <c r="G9654" s="11" t="s">
        <v>24</v>
      </c>
      <c r="H9654" s="11" t="s">
        <v>24</v>
      </c>
      <c r="I9654" s="11" t="s">
        <v>33</v>
      </c>
      <c r="J9654" s="11">
        <v>45</v>
      </c>
      <c r="K9654" s="12">
        <v>7.403600938249661</v>
      </c>
      <c r="L9654" s="13">
        <v>4.2631106661056259</v>
      </c>
      <c r="M9654" s="14">
        <f t="shared" si="1221"/>
        <v>1.4210368887018754</v>
      </c>
      <c r="N9654" s="15">
        <f t="shared" si="1222"/>
        <v>2.5</v>
      </c>
      <c r="O9654" s="14">
        <f t="shared" si="1223"/>
        <v>0.43158524451924984</v>
      </c>
      <c r="P9654" s="15" t="s">
        <v>25</v>
      </c>
      <c r="Q9654" s="14" t="str">
        <f t="shared" si="1224"/>
        <v>Yes</v>
      </c>
      <c r="R9654" s="15">
        <f t="shared" si="1225"/>
        <v>191.93861210972199</v>
      </c>
      <c r="S9654" s="14">
        <f t="shared" si="1226"/>
        <v>2</v>
      </c>
      <c r="T9654" s="15">
        <f t="shared" si="1227"/>
        <v>1646</v>
      </c>
    </row>
    <row r="9655" spans="1:20" x14ac:dyDescent="0.2">
      <c r="A9655" s="11"/>
      <c r="B9655" s="11" t="s">
        <v>2</v>
      </c>
      <c r="C9655" s="11" t="s">
        <v>46</v>
      </c>
      <c r="D9655" s="11">
        <v>1980</v>
      </c>
      <c r="E9655" s="11" t="s">
        <v>30</v>
      </c>
      <c r="F9655" s="11">
        <v>150</v>
      </c>
      <c r="G9655" s="11" t="s">
        <v>24</v>
      </c>
      <c r="H9655" s="11" t="s">
        <v>24</v>
      </c>
      <c r="I9655" s="11" t="s">
        <v>33</v>
      </c>
      <c r="J9655" s="11">
        <v>45</v>
      </c>
      <c r="K9655" s="12">
        <v>1.6728109956349049</v>
      </c>
      <c r="L9655" s="13">
        <v>0</v>
      </c>
      <c r="M9655" s="14">
        <f t="shared" si="1221"/>
        <v>0</v>
      </c>
      <c r="N9655" s="15">
        <f t="shared" si="1222"/>
        <v>2.5</v>
      </c>
      <c r="O9655" s="14">
        <f t="shared" si="1223"/>
        <v>1</v>
      </c>
      <c r="P9655" s="15" t="s">
        <v>25</v>
      </c>
      <c r="Q9655" s="14" t="str">
        <f t="shared" si="1224"/>
        <v>No</v>
      </c>
      <c r="R9655" s="15">
        <f t="shared" si="1225"/>
        <v>0</v>
      </c>
      <c r="S9655" s="14">
        <f t="shared" si="1226"/>
        <v>1</v>
      </c>
      <c r="T9655" s="15">
        <f t="shared" si="1227"/>
        <v>2653</v>
      </c>
    </row>
    <row r="9656" spans="1:20" x14ac:dyDescent="0.2">
      <c r="A9656" s="11"/>
      <c r="B9656" s="11" t="s">
        <v>47</v>
      </c>
      <c r="C9656" s="11" t="s">
        <v>46</v>
      </c>
      <c r="D9656" s="11">
        <v>1980</v>
      </c>
      <c r="E9656" s="11" t="s">
        <v>30</v>
      </c>
      <c r="F9656" s="11">
        <v>150</v>
      </c>
      <c r="G9656" s="11" t="s">
        <v>24</v>
      </c>
      <c r="H9656" s="11" t="s">
        <v>24</v>
      </c>
      <c r="I9656" s="11" t="s">
        <v>35</v>
      </c>
      <c r="J9656" s="11">
        <v>45</v>
      </c>
      <c r="K9656" s="12">
        <v>0.21035554020136943</v>
      </c>
      <c r="L9656" s="13">
        <v>0</v>
      </c>
      <c r="M9656" s="14">
        <f t="shared" si="1221"/>
        <v>0</v>
      </c>
      <c r="N9656" s="15">
        <f t="shared" si="1222"/>
        <v>2.5</v>
      </c>
      <c r="O9656" s="14">
        <f t="shared" si="1223"/>
        <v>1</v>
      </c>
      <c r="P9656" s="15" t="s">
        <v>25</v>
      </c>
      <c r="Q9656" s="14" t="str">
        <f t="shared" si="1224"/>
        <v>No</v>
      </c>
      <c r="R9656" s="15">
        <f t="shared" si="1225"/>
        <v>0</v>
      </c>
      <c r="S9656" s="14">
        <f t="shared" si="1226"/>
        <v>1</v>
      </c>
      <c r="T9656" s="15">
        <f t="shared" si="1227"/>
        <v>2653</v>
      </c>
    </row>
    <row r="9657" spans="1:20" x14ac:dyDescent="0.2">
      <c r="A9657" s="11"/>
      <c r="B9657" s="11" t="s">
        <v>52</v>
      </c>
      <c r="C9657" s="11" t="s">
        <v>46</v>
      </c>
      <c r="D9657" s="11">
        <v>1980</v>
      </c>
      <c r="E9657" s="11" t="s">
        <v>30</v>
      </c>
      <c r="F9657" s="11">
        <v>150</v>
      </c>
      <c r="G9657" s="11" t="s">
        <v>24</v>
      </c>
      <c r="H9657" s="11" t="s">
        <v>24</v>
      </c>
      <c r="I9657" s="11" t="s">
        <v>35</v>
      </c>
      <c r="J9657" s="11">
        <v>45</v>
      </c>
      <c r="K9657" s="12">
        <v>0.62251372422430784</v>
      </c>
      <c r="L9657" s="13">
        <v>0</v>
      </c>
      <c r="M9657" s="14">
        <f t="shared" si="1221"/>
        <v>0</v>
      </c>
      <c r="N9657" s="15">
        <f t="shared" si="1222"/>
        <v>2.5</v>
      </c>
      <c r="O9657" s="14">
        <f t="shared" si="1223"/>
        <v>1</v>
      </c>
      <c r="P9657" s="15" t="s">
        <v>25</v>
      </c>
      <c r="Q9657" s="14" t="str">
        <f t="shared" si="1224"/>
        <v>No</v>
      </c>
      <c r="R9657" s="15">
        <f t="shared" si="1225"/>
        <v>0</v>
      </c>
      <c r="S9657" s="14">
        <f t="shared" si="1226"/>
        <v>1</v>
      </c>
      <c r="T9657" s="15">
        <f t="shared" si="1227"/>
        <v>2653</v>
      </c>
    </row>
    <row r="9658" spans="1:20" x14ac:dyDescent="0.2">
      <c r="A9658" s="11"/>
      <c r="B9658" s="11" t="s">
        <v>2</v>
      </c>
      <c r="C9658" s="11" t="s">
        <v>46</v>
      </c>
      <c r="D9658" s="11">
        <v>1980</v>
      </c>
      <c r="E9658" s="11" t="s">
        <v>30</v>
      </c>
      <c r="F9658" s="11">
        <v>150</v>
      </c>
      <c r="G9658" s="11" t="s">
        <v>24</v>
      </c>
      <c r="H9658" s="11" t="s">
        <v>24</v>
      </c>
      <c r="I9658" s="11" t="s">
        <v>35</v>
      </c>
      <c r="J9658" s="11">
        <v>45</v>
      </c>
      <c r="K9658" s="12">
        <v>5.7727817821708896E-2</v>
      </c>
      <c r="L9658" s="13">
        <v>0</v>
      </c>
      <c r="M9658" s="14">
        <f t="shared" si="1221"/>
        <v>0</v>
      </c>
      <c r="N9658" s="15">
        <f t="shared" si="1222"/>
        <v>2.5</v>
      </c>
      <c r="O9658" s="14">
        <f t="shared" si="1223"/>
        <v>1</v>
      </c>
      <c r="P9658" s="15" t="s">
        <v>25</v>
      </c>
      <c r="Q9658" s="14" t="str">
        <f t="shared" si="1224"/>
        <v>No</v>
      </c>
      <c r="R9658" s="15">
        <f t="shared" si="1225"/>
        <v>0</v>
      </c>
      <c r="S9658" s="14">
        <f t="shared" si="1226"/>
        <v>1</v>
      </c>
      <c r="T9658" s="15">
        <f t="shared" si="1227"/>
        <v>2653</v>
      </c>
    </row>
    <row r="9659" spans="1:20" x14ac:dyDescent="0.2">
      <c r="A9659" s="11"/>
      <c r="B9659" s="11" t="s">
        <v>38</v>
      </c>
      <c r="C9659" s="11" t="s">
        <v>46</v>
      </c>
      <c r="D9659" s="11">
        <v>1980</v>
      </c>
      <c r="E9659" s="11" t="s">
        <v>30</v>
      </c>
      <c r="F9659" s="11">
        <v>150</v>
      </c>
      <c r="G9659" s="11" t="s">
        <v>24</v>
      </c>
      <c r="H9659" s="11" t="s">
        <v>24</v>
      </c>
      <c r="I9659" s="11" t="s">
        <v>31</v>
      </c>
      <c r="J9659" s="11">
        <v>45</v>
      </c>
      <c r="K9659" s="12">
        <v>2.0617235573890227</v>
      </c>
      <c r="L9659" s="13">
        <v>0</v>
      </c>
      <c r="M9659" s="14">
        <f t="shared" si="1221"/>
        <v>0</v>
      </c>
      <c r="N9659" s="15">
        <f t="shared" si="1222"/>
        <v>2.5</v>
      </c>
      <c r="O9659" s="14">
        <f t="shared" si="1223"/>
        <v>1</v>
      </c>
      <c r="P9659" s="15" t="s">
        <v>25</v>
      </c>
      <c r="Q9659" s="14" t="str">
        <f t="shared" si="1224"/>
        <v>No</v>
      </c>
      <c r="R9659" s="15">
        <f t="shared" si="1225"/>
        <v>0</v>
      </c>
      <c r="S9659" s="14">
        <f t="shared" si="1226"/>
        <v>1</v>
      </c>
      <c r="T9659" s="15">
        <f t="shared" si="1227"/>
        <v>2653</v>
      </c>
    </row>
    <row r="9660" spans="1:20" x14ac:dyDescent="0.2">
      <c r="A9660" s="11"/>
      <c r="B9660" s="11" t="s">
        <v>28</v>
      </c>
      <c r="C9660" s="11" t="s">
        <v>46</v>
      </c>
      <c r="D9660" s="11">
        <v>1980</v>
      </c>
      <c r="E9660" s="11" t="s">
        <v>30</v>
      </c>
      <c r="F9660" s="11">
        <v>150</v>
      </c>
      <c r="G9660" s="11" t="s">
        <v>24</v>
      </c>
      <c r="H9660" s="11" t="s">
        <v>24</v>
      </c>
      <c r="I9660" s="11" t="s">
        <v>31</v>
      </c>
      <c r="J9660" s="11">
        <v>45</v>
      </c>
      <c r="K9660" s="12">
        <v>4.29134023207813</v>
      </c>
      <c r="L9660" s="13">
        <v>2.1558558558558558</v>
      </c>
      <c r="M9660" s="14">
        <f t="shared" si="1221"/>
        <v>0.71861861861861864</v>
      </c>
      <c r="N9660" s="15">
        <f t="shared" si="1222"/>
        <v>2.5</v>
      </c>
      <c r="O9660" s="14">
        <f t="shared" si="1223"/>
        <v>0.71255255255255256</v>
      </c>
      <c r="P9660" s="15" t="s">
        <v>25</v>
      </c>
      <c r="Q9660" s="14" t="str">
        <f t="shared" si="1224"/>
        <v>No</v>
      </c>
      <c r="R9660" s="15">
        <f t="shared" si="1225"/>
        <v>167.45785226882825</v>
      </c>
      <c r="S9660" s="14">
        <f t="shared" si="1226"/>
        <v>2</v>
      </c>
      <c r="T9660" s="15">
        <f t="shared" si="1227"/>
        <v>1775</v>
      </c>
    </row>
    <row r="9661" spans="1:20" x14ac:dyDescent="0.2">
      <c r="A9661" s="11"/>
      <c r="B9661" s="11" t="s">
        <v>47</v>
      </c>
      <c r="C9661" s="11" t="s">
        <v>46</v>
      </c>
      <c r="D9661" s="11">
        <v>1980</v>
      </c>
      <c r="E9661" s="11" t="s">
        <v>30</v>
      </c>
      <c r="F9661" s="11">
        <v>150</v>
      </c>
      <c r="G9661" s="11" t="s">
        <v>24</v>
      </c>
      <c r="H9661" s="11" t="s">
        <v>24</v>
      </c>
      <c r="I9661" s="11" t="s">
        <v>31</v>
      </c>
      <c r="J9661" s="11">
        <v>45</v>
      </c>
      <c r="K9661" s="12">
        <v>4.7574644254660816</v>
      </c>
      <c r="L9661" s="13">
        <v>0</v>
      </c>
      <c r="M9661" s="14">
        <f t="shared" si="1221"/>
        <v>0</v>
      </c>
      <c r="N9661" s="15">
        <f t="shared" si="1222"/>
        <v>2.5</v>
      </c>
      <c r="O9661" s="14">
        <f t="shared" si="1223"/>
        <v>1</v>
      </c>
      <c r="P9661" s="15" t="s">
        <v>25</v>
      </c>
      <c r="Q9661" s="14" t="str">
        <f t="shared" si="1224"/>
        <v>No</v>
      </c>
      <c r="R9661" s="15">
        <f t="shared" si="1225"/>
        <v>0</v>
      </c>
      <c r="S9661" s="14">
        <f t="shared" si="1226"/>
        <v>1</v>
      </c>
      <c r="T9661" s="15">
        <f t="shared" si="1227"/>
        <v>2653</v>
      </c>
    </row>
    <row r="9662" spans="1:20" x14ac:dyDescent="0.2">
      <c r="A9662" s="11"/>
      <c r="B9662" s="11" t="s">
        <v>52</v>
      </c>
      <c r="C9662" s="11" t="s">
        <v>46</v>
      </c>
      <c r="D9662" s="11">
        <v>1980</v>
      </c>
      <c r="E9662" s="11" t="s">
        <v>30</v>
      </c>
      <c r="F9662" s="11">
        <v>150</v>
      </c>
      <c r="G9662" s="11" t="s">
        <v>24</v>
      </c>
      <c r="H9662" s="11" t="s">
        <v>24</v>
      </c>
      <c r="I9662" s="11" t="s">
        <v>31</v>
      </c>
      <c r="J9662" s="11">
        <v>45</v>
      </c>
      <c r="K9662" s="12">
        <v>32.380407669502937</v>
      </c>
      <c r="L9662" s="13">
        <v>6.4262060581483862</v>
      </c>
      <c r="M9662" s="14">
        <f t="shared" si="1221"/>
        <v>2.1420686860494622</v>
      </c>
      <c r="N9662" s="15">
        <f t="shared" si="1222"/>
        <v>2.5</v>
      </c>
      <c r="O9662" s="14">
        <f t="shared" si="1223"/>
        <v>0.14317252558021509</v>
      </c>
      <c r="P9662" s="15" t="s">
        <v>25</v>
      </c>
      <c r="Q9662" s="14" t="str">
        <f t="shared" si="1224"/>
        <v>Yes</v>
      </c>
      <c r="R9662" s="15">
        <f t="shared" si="1225"/>
        <v>66.153234014621177</v>
      </c>
      <c r="S9662" s="14">
        <f t="shared" si="1226"/>
        <v>1</v>
      </c>
      <c r="T9662" s="15">
        <f t="shared" si="1227"/>
        <v>2335</v>
      </c>
    </row>
    <row r="9663" spans="1:20" x14ac:dyDescent="0.2">
      <c r="A9663" s="11"/>
      <c r="B9663" s="11" t="s">
        <v>2</v>
      </c>
      <c r="C9663" s="11" t="s">
        <v>46</v>
      </c>
      <c r="D9663" s="11">
        <v>1980</v>
      </c>
      <c r="E9663" s="11" t="s">
        <v>30</v>
      </c>
      <c r="F9663" s="11">
        <v>150</v>
      </c>
      <c r="G9663" s="11" t="s">
        <v>24</v>
      </c>
      <c r="H9663" s="11" t="s">
        <v>24</v>
      </c>
      <c r="I9663" s="11" t="s">
        <v>31</v>
      </c>
      <c r="J9663" s="11">
        <v>45</v>
      </c>
      <c r="K9663" s="12">
        <v>4.6731196780079332</v>
      </c>
      <c r="L9663" s="13">
        <v>1.0148478099480327</v>
      </c>
      <c r="M9663" s="14">
        <f t="shared" si="1221"/>
        <v>0.3382826033160109</v>
      </c>
      <c r="N9663" s="15">
        <f t="shared" si="1222"/>
        <v>2.5</v>
      </c>
      <c r="O9663" s="14">
        <f t="shared" si="1223"/>
        <v>0.86468695867359568</v>
      </c>
      <c r="P9663" s="15" t="s">
        <v>25</v>
      </c>
      <c r="Q9663" s="14" t="str">
        <f t="shared" si="1224"/>
        <v>No</v>
      </c>
      <c r="R9663" s="15">
        <f t="shared" si="1225"/>
        <v>72.38903058870828</v>
      </c>
      <c r="S9663" s="14">
        <f t="shared" si="1226"/>
        <v>1</v>
      </c>
      <c r="T9663" s="15">
        <f t="shared" si="1227"/>
        <v>2301</v>
      </c>
    </row>
    <row r="9664" spans="1:20" x14ac:dyDescent="0.2">
      <c r="A9664" s="11"/>
      <c r="B9664" s="11" t="s">
        <v>38</v>
      </c>
      <c r="C9664" s="11" t="s">
        <v>46</v>
      </c>
      <c r="D9664" s="11">
        <v>1980</v>
      </c>
      <c r="E9664" s="11" t="s">
        <v>30</v>
      </c>
      <c r="F9664" s="11">
        <v>200</v>
      </c>
      <c r="G9664" s="11" t="s">
        <v>24</v>
      </c>
      <c r="H9664" s="11" t="s">
        <v>24</v>
      </c>
      <c r="I9664" s="11" t="s">
        <v>36</v>
      </c>
      <c r="J9664" s="11">
        <v>45</v>
      </c>
      <c r="K9664" s="12">
        <v>1.1460136122657269E-2</v>
      </c>
      <c r="L9664" s="13">
        <v>0</v>
      </c>
      <c r="M9664" s="14">
        <f t="shared" si="1221"/>
        <v>0</v>
      </c>
      <c r="N9664" s="15">
        <f t="shared" si="1222"/>
        <v>2.5</v>
      </c>
      <c r="O9664" s="14">
        <f t="shared" si="1223"/>
        <v>1</v>
      </c>
      <c r="P9664" s="15" t="s">
        <v>25</v>
      </c>
      <c r="Q9664" s="14" t="str">
        <f t="shared" si="1224"/>
        <v>No</v>
      </c>
      <c r="R9664" s="15">
        <f t="shared" si="1225"/>
        <v>0</v>
      </c>
      <c r="S9664" s="14">
        <f t="shared" si="1226"/>
        <v>1</v>
      </c>
      <c r="T9664" s="15">
        <f t="shared" si="1227"/>
        <v>2653</v>
      </c>
    </row>
    <row r="9665" spans="1:20" x14ac:dyDescent="0.2">
      <c r="A9665" s="11"/>
      <c r="B9665" s="11" t="s">
        <v>28</v>
      </c>
      <c r="C9665" s="11" t="s">
        <v>46</v>
      </c>
      <c r="D9665" s="11">
        <v>1980</v>
      </c>
      <c r="E9665" s="11" t="s">
        <v>30</v>
      </c>
      <c r="F9665" s="11">
        <v>200</v>
      </c>
      <c r="G9665" s="11" t="s">
        <v>24</v>
      </c>
      <c r="H9665" s="11" t="s">
        <v>24</v>
      </c>
      <c r="I9665" s="11" t="s">
        <v>36</v>
      </c>
      <c r="J9665" s="11">
        <v>45</v>
      </c>
      <c r="K9665" s="12">
        <v>2.3800579527434005E-2</v>
      </c>
      <c r="L9665" s="13">
        <v>0</v>
      </c>
      <c r="M9665" s="14">
        <f t="shared" si="1221"/>
        <v>0</v>
      </c>
      <c r="N9665" s="15">
        <f t="shared" si="1222"/>
        <v>2.5</v>
      </c>
      <c r="O9665" s="14">
        <f t="shared" si="1223"/>
        <v>1</v>
      </c>
      <c r="P9665" s="15" t="s">
        <v>25</v>
      </c>
      <c r="Q9665" s="14" t="str">
        <f t="shared" si="1224"/>
        <v>No</v>
      </c>
      <c r="R9665" s="15">
        <f t="shared" si="1225"/>
        <v>0</v>
      </c>
      <c r="S9665" s="14">
        <f t="shared" si="1226"/>
        <v>1</v>
      </c>
      <c r="T9665" s="15">
        <f t="shared" si="1227"/>
        <v>2653</v>
      </c>
    </row>
    <row r="9666" spans="1:20" x14ac:dyDescent="0.2">
      <c r="A9666" s="11"/>
      <c r="B9666" s="11" t="s">
        <v>47</v>
      </c>
      <c r="C9666" s="11" t="s">
        <v>46</v>
      </c>
      <c r="D9666" s="11">
        <v>1980</v>
      </c>
      <c r="E9666" s="11" t="s">
        <v>30</v>
      </c>
      <c r="F9666" s="11">
        <v>200</v>
      </c>
      <c r="G9666" s="11" t="s">
        <v>24</v>
      </c>
      <c r="H9666" s="11" t="s">
        <v>24</v>
      </c>
      <c r="I9666" s="11" t="s">
        <v>36</v>
      </c>
      <c r="J9666" s="11">
        <v>45</v>
      </c>
      <c r="K9666" s="12">
        <v>0.2678848390604921</v>
      </c>
      <c r="L9666" s="13">
        <v>0</v>
      </c>
      <c r="M9666" s="14">
        <f t="shared" si="1221"/>
        <v>0</v>
      </c>
      <c r="N9666" s="15">
        <f t="shared" si="1222"/>
        <v>2.5</v>
      </c>
      <c r="O9666" s="14">
        <f t="shared" si="1223"/>
        <v>1</v>
      </c>
      <c r="P9666" s="15" t="s">
        <v>25</v>
      </c>
      <c r="Q9666" s="14" t="str">
        <f t="shared" si="1224"/>
        <v>No</v>
      </c>
      <c r="R9666" s="15">
        <f t="shared" si="1225"/>
        <v>0</v>
      </c>
      <c r="S9666" s="14">
        <f t="shared" si="1226"/>
        <v>1</v>
      </c>
      <c r="T9666" s="15">
        <f t="shared" si="1227"/>
        <v>2653</v>
      </c>
    </row>
    <row r="9667" spans="1:20" x14ac:dyDescent="0.2">
      <c r="A9667" s="11"/>
      <c r="B9667" s="11" t="s">
        <v>52</v>
      </c>
      <c r="C9667" s="11" t="s">
        <v>46</v>
      </c>
      <c r="D9667" s="11">
        <v>1980</v>
      </c>
      <c r="E9667" s="11" t="s">
        <v>30</v>
      </c>
      <c r="F9667" s="11">
        <v>200</v>
      </c>
      <c r="G9667" s="11" t="s">
        <v>24</v>
      </c>
      <c r="H9667" s="11" t="s">
        <v>24</v>
      </c>
      <c r="I9667" s="11" t="s">
        <v>36</v>
      </c>
      <c r="J9667" s="11">
        <v>45</v>
      </c>
      <c r="K9667" s="12">
        <v>0.63725146509175157</v>
      </c>
      <c r="L9667" s="13">
        <v>1.0779279279279279</v>
      </c>
      <c r="M9667" s="14">
        <f t="shared" ref="M9667:M9730" si="1228">L9667/3</f>
        <v>0.35930930930930932</v>
      </c>
      <c r="N9667" s="15">
        <f t="shared" ref="N9667:N9730" si="1229">IF(F9667&lt;=320,2.5,1)</f>
        <v>2.5</v>
      </c>
      <c r="O9667" s="14">
        <f t="shared" ref="O9667:O9730" si="1230">1-(M9667/N9667)</f>
        <v>0.85627627627627634</v>
      </c>
      <c r="P9667" s="15" t="s">
        <v>25</v>
      </c>
      <c r="Q9667" s="14" t="str">
        <f t="shared" ref="Q9667:Q9730" si="1231">IF(AND(O9667&lt;0.5,O9667&gt;-0.5),"Yes","No")</f>
        <v>No</v>
      </c>
      <c r="R9667" s="15">
        <f t="shared" si="1225"/>
        <v>563.84226477623849</v>
      </c>
      <c r="S9667" s="14">
        <f t="shared" si="1226"/>
        <v>4</v>
      </c>
      <c r="T9667" s="15">
        <f t="shared" si="1227"/>
        <v>702</v>
      </c>
    </row>
    <row r="9668" spans="1:20" x14ac:dyDescent="0.2">
      <c r="A9668" s="11"/>
      <c r="B9668" s="11" t="s">
        <v>2</v>
      </c>
      <c r="C9668" s="11" t="s">
        <v>46</v>
      </c>
      <c r="D9668" s="11">
        <v>1980</v>
      </c>
      <c r="E9668" s="11" t="s">
        <v>30</v>
      </c>
      <c r="F9668" s="11">
        <v>200</v>
      </c>
      <c r="G9668" s="11" t="s">
        <v>24</v>
      </c>
      <c r="H9668" s="11" t="s">
        <v>24</v>
      </c>
      <c r="I9668" s="11" t="s">
        <v>36</v>
      </c>
      <c r="J9668" s="11">
        <v>45</v>
      </c>
      <c r="K9668" s="12">
        <v>0.57001653297419974</v>
      </c>
      <c r="L9668" s="13">
        <v>0</v>
      </c>
      <c r="M9668" s="14">
        <f t="shared" si="1228"/>
        <v>0</v>
      </c>
      <c r="N9668" s="15">
        <f t="shared" si="1229"/>
        <v>2.5</v>
      </c>
      <c r="O9668" s="14">
        <f t="shared" si="1230"/>
        <v>1</v>
      </c>
      <c r="P9668" s="15" t="s">
        <v>25</v>
      </c>
      <c r="Q9668" s="14" t="str">
        <f t="shared" si="1231"/>
        <v>No</v>
      </c>
      <c r="R9668" s="15">
        <f t="shared" ref="R9668:R9731" si="1232">M9668/(K9668/1000)</f>
        <v>0</v>
      </c>
      <c r="S9668" s="14">
        <f t="shared" ref="S9668:S9731" si="1233">IF(R9668&lt;=125,1,IF(R9668&lt;250,2,IF(R9668&lt;500,3,IF(R9668&lt;1000,4,5))))</f>
        <v>1</v>
      </c>
      <c r="T9668" s="15">
        <f t="shared" ref="T9668:T9731" si="1234">RANK(R9668,$R$3:$R$14561)</f>
        <v>2653</v>
      </c>
    </row>
    <row r="9669" spans="1:20" x14ac:dyDescent="0.2">
      <c r="A9669" s="11"/>
      <c r="B9669" s="11" t="s">
        <v>52</v>
      </c>
      <c r="C9669" s="11" t="s">
        <v>46</v>
      </c>
      <c r="D9669" s="11">
        <v>1980</v>
      </c>
      <c r="E9669" s="11" t="s">
        <v>30</v>
      </c>
      <c r="F9669" s="11">
        <v>200</v>
      </c>
      <c r="G9669" s="11" t="s">
        <v>24</v>
      </c>
      <c r="H9669" s="11" t="s">
        <v>24</v>
      </c>
      <c r="I9669" s="11" t="s">
        <v>37</v>
      </c>
      <c r="J9669" s="11">
        <v>45</v>
      </c>
      <c r="K9669" s="12">
        <v>0.11498650361626354</v>
      </c>
      <c r="L9669" s="13">
        <v>0</v>
      </c>
      <c r="M9669" s="14">
        <f t="shared" si="1228"/>
        <v>0</v>
      </c>
      <c r="N9669" s="15">
        <f t="shared" si="1229"/>
        <v>2.5</v>
      </c>
      <c r="O9669" s="14">
        <f t="shared" si="1230"/>
        <v>1</v>
      </c>
      <c r="P9669" s="15" t="s">
        <v>25</v>
      </c>
      <c r="Q9669" s="14" t="str">
        <f t="shared" si="1231"/>
        <v>No</v>
      </c>
      <c r="R9669" s="15">
        <f t="shared" si="1232"/>
        <v>0</v>
      </c>
      <c r="S9669" s="14">
        <f t="shared" si="1233"/>
        <v>1</v>
      </c>
      <c r="T9669" s="15">
        <f t="shared" si="1234"/>
        <v>2653</v>
      </c>
    </row>
    <row r="9670" spans="1:20" x14ac:dyDescent="0.2">
      <c r="A9670" s="11"/>
      <c r="B9670" s="11" t="s">
        <v>38</v>
      </c>
      <c r="C9670" s="11" t="s">
        <v>46</v>
      </c>
      <c r="D9670" s="11">
        <v>1980</v>
      </c>
      <c r="E9670" s="11" t="s">
        <v>30</v>
      </c>
      <c r="F9670" s="11">
        <v>200</v>
      </c>
      <c r="G9670" s="11" t="s">
        <v>24</v>
      </c>
      <c r="H9670" s="11" t="s">
        <v>24</v>
      </c>
      <c r="I9670" s="11" t="s">
        <v>33</v>
      </c>
      <c r="J9670" s="11">
        <v>45</v>
      </c>
      <c r="K9670" s="12">
        <v>1.4706183249129208E-2</v>
      </c>
      <c r="L9670" s="13">
        <v>0</v>
      </c>
      <c r="M9670" s="14">
        <f t="shared" si="1228"/>
        <v>0</v>
      </c>
      <c r="N9670" s="15">
        <f t="shared" si="1229"/>
        <v>2.5</v>
      </c>
      <c r="O9670" s="14">
        <f t="shared" si="1230"/>
        <v>1</v>
      </c>
      <c r="P9670" s="15" t="s">
        <v>25</v>
      </c>
      <c r="Q9670" s="14" t="str">
        <f t="shared" si="1231"/>
        <v>No</v>
      </c>
      <c r="R9670" s="15">
        <f t="shared" si="1232"/>
        <v>0</v>
      </c>
      <c r="S9670" s="14">
        <f t="shared" si="1233"/>
        <v>1</v>
      </c>
      <c r="T9670" s="15">
        <f t="shared" si="1234"/>
        <v>2653</v>
      </c>
    </row>
    <row r="9671" spans="1:20" x14ac:dyDescent="0.2">
      <c r="A9671" s="11"/>
      <c r="B9671" s="11" t="s">
        <v>28</v>
      </c>
      <c r="C9671" s="11" t="s">
        <v>46</v>
      </c>
      <c r="D9671" s="11">
        <v>1980</v>
      </c>
      <c r="E9671" s="11" t="s">
        <v>30</v>
      </c>
      <c r="F9671" s="11">
        <v>200</v>
      </c>
      <c r="G9671" s="11" t="s">
        <v>24</v>
      </c>
      <c r="H9671" s="11" t="s">
        <v>24</v>
      </c>
      <c r="I9671" s="11" t="s">
        <v>33</v>
      </c>
      <c r="J9671" s="11">
        <v>45</v>
      </c>
      <c r="K9671" s="12">
        <v>4.6181914890285725E-2</v>
      </c>
      <c r="L9671" s="13">
        <v>0</v>
      </c>
      <c r="M9671" s="14">
        <f t="shared" si="1228"/>
        <v>0</v>
      </c>
      <c r="N9671" s="15">
        <f t="shared" si="1229"/>
        <v>2.5</v>
      </c>
      <c r="O9671" s="14">
        <f t="shared" si="1230"/>
        <v>1</v>
      </c>
      <c r="P9671" s="15" t="s">
        <v>25</v>
      </c>
      <c r="Q9671" s="14" t="str">
        <f t="shared" si="1231"/>
        <v>No</v>
      </c>
      <c r="R9671" s="15">
        <f t="shared" si="1232"/>
        <v>0</v>
      </c>
      <c r="S9671" s="14">
        <f t="shared" si="1233"/>
        <v>1</v>
      </c>
      <c r="T9671" s="15">
        <f t="shared" si="1234"/>
        <v>2653</v>
      </c>
    </row>
    <row r="9672" spans="1:20" x14ac:dyDescent="0.2">
      <c r="A9672" s="11"/>
      <c r="B9672" s="11" t="s">
        <v>47</v>
      </c>
      <c r="C9672" s="11" t="s">
        <v>46</v>
      </c>
      <c r="D9672" s="11">
        <v>1980</v>
      </c>
      <c r="E9672" s="11" t="s">
        <v>30</v>
      </c>
      <c r="F9672" s="11">
        <v>200</v>
      </c>
      <c r="G9672" s="11" t="s">
        <v>24</v>
      </c>
      <c r="H9672" s="11" t="s">
        <v>24</v>
      </c>
      <c r="I9672" s="11" t="s">
        <v>33</v>
      </c>
      <c r="J9672" s="11">
        <v>45</v>
      </c>
      <c r="K9672" s="12">
        <v>1.0435921544525453E-2</v>
      </c>
      <c r="L9672" s="13">
        <v>0</v>
      </c>
      <c r="M9672" s="14">
        <f t="shared" si="1228"/>
        <v>0</v>
      </c>
      <c r="N9672" s="15">
        <f t="shared" si="1229"/>
        <v>2.5</v>
      </c>
      <c r="O9672" s="14">
        <f t="shared" si="1230"/>
        <v>1</v>
      </c>
      <c r="P9672" s="15" t="s">
        <v>25</v>
      </c>
      <c r="Q9672" s="14" t="str">
        <f t="shared" si="1231"/>
        <v>No</v>
      </c>
      <c r="R9672" s="15">
        <f t="shared" si="1232"/>
        <v>0</v>
      </c>
      <c r="S9672" s="14">
        <f t="shared" si="1233"/>
        <v>1</v>
      </c>
      <c r="T9672" s="15">
        <f t="shared" si="1234"/>
        <v>2653</v>
      </c>
    </row>
    <row r="9673" spans="1:20" x14ac:dyDescent="0.2">
      <c r="A9673" s="11"/>
      <c r="B9673" s="11" t="s">
        <v>52</v>
      </c>
      <c r="C9673" s="11" t="s">
        <v>46</v>
      </c>
      <c r="D9673" s="11">
        <v>1980</v>
      </c>
      <c r="E9673" s="11" t="s">
        <v>30</v>
      </c>
      <c r="F9673" s="11">
        <v>200</v>
      </c>
      <c r="G9673" s="11" t="s">
        <v>24</v>
      </c>
      <c r="H9673" s="11" t="s">
        <v>24</v>
      </c>
      <c r="I9673" s="11" t="s">
        <v>33</v>
      </c>
      <c r="J9673" s="11">
        <v>45</v>
      </c>
      <c r="K9673" s="12">
        <v>1.1425450598805678</v>
      </c>
      <c r="L9673" s="13">
        <v>0</v>
      </c>
      <c r="M9673" s="14">
        <f t="shared" si="1228"/>
        <v>0</v>
      </c>
      <c r="N9673" s="15">
        <f t="shared" si="1229"/>
        <v>2.5</v>
      </c>
      <c r="O9673" s="14">
        <f t="shared" si="1230"/>
        <v>1</v>
      </c>
      <c r="P9673" s="15" t="s">
        <v>25</v>
      </c>
      <c r="Q9673" s="14" t="str">
        <f t="shared" si="1231"/>
        <v>No</v>
      </c>
      <c r="R9673" s="15">
        <f t="shared" si="1232"/>
        <v>0</v>
      </c>
      <c r="S9673" s="14">
        <f t="shared" si="1233"/>
        <v>1</v>
      </c>
      <c r="T9673" s="15">
        <f t="shared" si="1234"/>
        <v>2653</v>
      </c>
    </row>
    <row r="9674" spans="1:20" x14ac:dyDescent="0.2">
      <c r="A9674" s="11"/>
      <c r="B9674" s="11" t="s">
        <v>2</v>
      </c>
      <c r="C9674" s="11" t="s">
        <v>46</v>
      </c>
      <c r="D9674" s="11">
        <v>1980</v>
      </c>
      <c r="E9674" s="11" t="s">
        <v>30</v>
      </c>
      <c r="F9674" s="11">
        <v>200</v>
      </c>
      <c r="G9674" s="11" t="s">
        <v>24</v>
      </c>
      <c r="H9674" s="11" t="s">
        <v>24</v>
      </c>
      <c r="I9674" s="11" t="s">
        <v>33</v>
      </c>
      <c r="J9674" s="11">
        <v>45</v>
      </c>
      <c r="K9674" s="12">
        <v>0.1722801213338615</v>
      </c>
      <c r="L9674" s="13">
        <v>0</v>
      </c>
      <c r="M9674" s="14">
        <f t="shared" si="1228"/>
        <v>0</v>
      </c>
      <c r="N9674" s="15">
        <f t="shared" si="1229"/>
        <v>2.5</v>
      </c>
      <c r="O9674" s="14">
        <f t="shared" si="1230"/>
        <v>1</v>
      </c>
      <c r="P9674" s="15" t="s">
        <v>25</v>
      </c>
      <c r="Q9674" s="14" t="str">
        <f t="shared" si="1231"/>
        <v>No</v>
      </c>
      <c r="R9674" s="15">
        <f t="shared" si="1232"/>
        <v>0</v>
      </c>
      <c r="S9674" s="14">
        <f t="shared" si="1233"/>
        <v>1</v>
      </c>
      <c r="T9674" s="15">
        <f t="shared" si="1234"/>
        <v>2653</v>
      </c>
    </row>
    <row r="9675" spans="1:20" x14ac:dyDescent="0.2">
      <c r="A9675" s="11"/>
      <c r="B9675" s="11" t="s">
        <v>38</v>
      </c>
      <c r="C9675" s="11" t="s">
        <v>46</v>
      </c>
      <c r="D9675" s="11">
        <v>1980</v>
      </c>
      <c r="E9675" s="11" t="s">
        <v>30</v>
      </c>
      <c r="F9675" s="11">
        <v>200</v>
      </c>
      <c r="G9675" s="11" t="s">
        <v>24</v>
      </c>
      <c r="H9675" s="11" t="s">
        <v>24</v>
      </c>
      <c r="I9675" s="11" t="s">
        <v>31</v>
      </c>
      <c r="J9675" s="11">
        <v>45</v>
      </c>
      <c r="K9675" s="12">
        <v>6.4343981614895462E-2</v>
      </c>
      <c r="L9675" s="13">
        <v>0</v>
      </c>
      <c r="M9675" s="14">
        <f t="shared" si="1228"/>
        <v>0</v>
      </c>
      <c r="N9675" s="15">
        <f t="shared" si="1229"/>
        <v>2.5</v>
      </c>
      <c r="O9675" s="14">
        <f t="shared" si="1230"/>
        <v>1</v>
      </c>
      <c r="P9675" s="15" t="s">
        <v>25</v>
      </c>
      <c r="Q9675" s="14" t="str">
        <f t="shared" si="1231"/>
        <v>No</v>
      </c>
      <c r="R9675" s="15">
        <f t="shared" si="1232"/>
        <v>0</v>
      </c>
      <c r="S9675" s="14">
        <f t="shared" si="1233"/>
        <v>1</v>
      </c>
      <c r="T9675" s="15">
        <f t="shared" si="1234"/>
        <v>2653</v>
      </c>
    </row>
    <row r="9676" spans="1:20" x14ac:dyDescent="0.2">
      <c r="A9676" s="11"/>
      <c r="B9676" s="11" t="s">
        <v>28</v>
      </c>
      <c r="C9676" s="11" t="s">
        <v>46</v>
      </c>
      <c r="D9676" s="11">
        <v>1980</v>
      </c>
      <c r="E9676" s="11" t="s">
        <v>30</v>
      </c>
      <c r="F9676" s="11">
        <v>200</v>
      </c>
      <c r="G9676" s="11" t="s">
        <v>24</v>
      </c>
      <c r="H9676" s="11" t="s">
        <v>24</v>
      </c>
      <c r="I9676" s="11" t="s">
        <v>31</v>
      </c>
      <c r="J9676" s="11">
        <v>45</v>
      </c>
      <c r="K9676" s="12">
        <v>2.3145620621067144</v>
      </c>
      <c r="L9676" s="13">
        <v>1.0779279279279279</v>
      </c>
      <c r="M9676" s="14">
        <f t="shared" si="1228"/>
        <v>0.35930930930930932</v>
      </c>
      <c r="N9676" s="15">
        <f t="shared" si="1229"/>
        <v>2.5</v>
      </c>
      <c r="O9676" s="14">
        <f t="shared" si="1230"/>
        <v>0.85627627627627634</v>
      </c>
      <c r="P9676" s="15" t="s">
        <v>25</v>
      </c>
      <c r="Q9676" s="14" t="str">
        <f t="shared" si="1231"/>
        <v>No</v>
      </c>
      <c r="R9676" s="15">
        <f t="shared" si="1232"/>
        <v>155.23857199243386</v>
      </c>
      <c r="S9676" s="14">
        <f t="shared" si="1233"/>
        <v>2</v>
      </c>
      <c r="T9676" s="15">
        <f t="shared" si="1234"/>
        <v>1845</v>
      </c>
    </row>
    <row r="9677" spans="1:20" x14ac:dyDescent="0.2">
      <c r="A9677" s="11"/>
      <c r="B9677" s="11" t="s">
        <v>47</v>
      </c>
      <c r="C9677" s="11" t="s">
        <v>46</v>
      </c>
      <c r="D9677" s="11">
        <v>1980</v>
      </c>
      <c r="E9677" s="11" t="s">
        <v>30</v>
      </c>
      <c r="F9677" s="11">
        <v>200</v>
      </c>
      <c r="G9677" s="11" t="s">
        <v>24</v>
      </c>
      <c r="H9677" s="11" t="s">
        <v>24</v>
      </c>
      <c r="I9677" s="11" t="s">
        <v>31</v>
      </c>
      <c r="J9677" s="11">
        <v>45</v>
      </c>
      <c r="K9677" s="12">
        <v>0.79112854371901054</v>
      </c>
      <c r="L9677" s="13">
        <v>0</v>
      </c>
      <c r="M9677" s="14">
        <f t="shared" si="1228"/>
        <v>0</v>
      </c>
      <c r="N9677" s="15">
        <f t="shared" si="1229"/>
        <v>2.5</v>
      </c>
      <c r="O9677" s="14">
        <f t="shared" si="1230"/>
        <v>1</v>
      </c>
      <c r="P9677" s="15" t="s">
        <v>25</v>
      </c>
      <c r="Q9677" s="14" t="str">
        <f t="shared" si="1231"/>
        <v>No</v>
      </c>
      <c r="R9677" s="15">
        <f t="shared" si="1232"/>
        <v>0</v>
      </c>
      <c r="S9677" s="14">
        <f t="shared" si="1233"/>
        <v>1</v>
      </c>
      <c r="T9677" s="15">
        <f t="shared" si="1234"/>
        <v>2653</v>
      </c>
    </row>
    <row r="9678" spans="1:20" x14ac:dyDescent="0.2">
      <c r="A9678" s="11"/>
      <c r="B9678" s="11" t="s">
        <v>52</v>
      </c>
      <c r="C9678" s="11" t="s">
        <v>46</v>
      </c>
      <c r="D9678" s="11">
        <v>1980</v>
      </c>
      <c r="E9678" s="11" t="s">
        <v>30</v>
      </c>
      <c r="F9678" s="11">
        <v>200</v>
      </c>
      <c r="G9678" s="11" t="s">
        <v>24</v>
      </c>
      <c r="H9678" s="11" t="s">
        <v>24</v>
      </c>
      <c r="I9678" s="11" t="s">
        <v>31</v>
      </c>
      <c r="J9678" s="11">
        <v>45</v>
      </c>
      <c r="K9678" s="12">
        <v>7.1467810237079039</v>
      </c>
      <c r="L9678" s="13">
        <v>0</v>
      </c>
      <c r="M9678" s="14">
        <f t="shared" si="1228"/>
        <v>0</v>
      </c>
      <c r="N9678" s="15">
        <f t="shared" si="1229"/>
        <v>2.5</v>
      </c>
      <c r="O9678" s="14">
        <f t="shared" si="1230"/>
        <v>1</v>
      </c>
      <c r="P9678" s="15" t="s">
        <v>25</v>
      </c>
      <c r="Q9678" s="14" t="str">
        <f t="shared" si="1231"/>
        <v>No</v>
      </c>
      <c r="R9678" s="15">
        <f t="shared" si="1232"/>
        <v>0</v>
      </c>
      <c r="S9678" s="14">
        <f t="shared" si="1233"/>
        <v>1</v>
      </c>
      <c r="T9678" s="15">
        <f t="shared" si="1234"/>
        <v>2653</v>
      </c>
    </row>
    <row r="9679" spans="1:20" x14ac:dyDescent="0.2">
      <c r="A9679" s="11"/>
      <c r="B9679" s="11" t="s">
        <v>2</v>
      </c>
      <c r="C9679" s="11" t="s">
        <v>46</v>
      </c>
      <c r="D9679" s="11">
        <v>1980</v>
      </c>
      <c r="E9679" s="11" t="s">
        <v>30</v>
      </c>
      <c r="F9679" s="11">
        <v>200</v>
      </c>
      <c r="G9679" s="11" t="s">
        <v>24</v>
      </c>
      <c r="H9679" s="11" t="s">
        <v>24</v>
      </c>
      <c r="I9679" s="11" t="s">
        <v>31</v>
      </c>
      <c r="J9679" s="11">
        <v>45</v>
      </c>
      <c r="K9679" s="12">
        <v>1.5469162993462595</v>
      </c>
      <c r="L9679" s="13">
        <v>0</v>
      </c>
      <c r="M9679" s="14">
        <f t="shared" si="1228"/>
        <v>0</v>
      </c>
      <c r="N9679" s="15">
        <f t="shared" si="1229"/>
        <v>2.5</v>
      </c>
      <c r="O9679" s="14">
        <f t="shared" si="1230"/>
        <v>1</v>
      </c>
      <c r="P9679" s="15" t="s">
        <v>25</v>
      </c>
      <c r="Q9679" s="14" t="str">
        <f t="shared" si="1231"/>
        <v>No</v>
      </c>
      <c r="R9679" s="15">
        <f t="shared" si="1232"/>
        <v>0</v>
      </c>
      <c r="S9679" s="14">
        <f t="shared" si="1233"/>
        <v>1</v>
      </c>
      <c r="T9679" s="15">
        <f t="shared" si="1234"/>
        <v>2653</v>
      </c>
    </row>
    <row r="9680" spans="1:20" x14ac:dyDescent="0.2">
      <c r="A9680" s="11"/>
      <c r="B9680" s="11" t="s">
        <v>28</v>
      </c>
      <c r="C9680" s="11" t="s">
        <v>46</v>
      </c>
      <c r="D9680" s="11">
        <v>1980</v>
      </c>
      <c r="E9680" s="11" t="s">
        <v>30</v>
      </c>
      <c r="F9680" s="11">
        <v>250</v>
      </c>
      <c r="G9680" s="11" t="s">
        <v>24</v>
      </c>
      <c r="H9680" s="11" t="s">
        <v>24</v>
      </c>
      <c r="I9680" s="11" t="s">
        <v>36</v>
      </c>
      <c r="J9680" s="11">
        <v>45</v>
      </c>
      <c r="K9680" s="12">
        <v>9.8794818081558267E-2</v>
      </c>
      <c r="L9680" s="13">
        <v>0</v>
      </c>
      <c r="M9680" s="14">
        <f t="shared" si="1228"/>
        <v>0</v>
      </c>
      <c r="N9680" s="15">
        <f t="shared" si="1229"/>
        <v>2.5</v>
      </c>
      <c r="O9680" s="14">
        <f t="shared" si="1230"/>
        <v>1</v>
      </c>
      <c r="P9680" s="15" t="s">
        <v>25</v>
      </c>
      <c r="Q9680" s="14" t="str">
        <f t="shared" si="1231"/>
        <v>No</v>
      </c>
      <c r="R9680" s="15">
        <f t="shared" si="1232"/>
        <v>0</v>
      </c>
      <c r="S9680" s="14">
        <f t="shared" si="1233"/>
        <v>1</v>
      </c>
      <c r="T9680" s="15">
        <f t="shared" si="1234"/>
        <v>2653</v>
      </c>
    </row>
    <row r="9681" spans="1:20" x14ac:dyDescent="0.2">
      <c r="A9681" s="11"/>
      <c r="B9681" s="11" t="s">
        <v>52</v>
      </c>
      <c r="C9681" s="11" t="s">
        <v>46</v>
      </c>
      <c r="D9681" s="11">
        <v>1980</v>
      </c>
      <c r="E9681" s="11" t="s">
        <v>30</v>
      </c>
      <c r="F9681" s="11">
        <v>250</v>
      </c>
      <c r="G9681" s="11" t="s">
        <v>24</v>
      </c>
      <c r="H9681" s="11" t="s">
        <v>24</v>
      </c>
      <c r="I9681" s="11" t="s">
        <v>36</v>
      </c>
      <c r="J9681" s="11">
        <v>45</v>
      </c>
      <c r="K9681" s="12">
        <v>2.2754446818238926E-2</v>
      </c>
      <c r="L9681" s="13">
        <v>0</v>
      </c>
      <c r="M9681" s="14">
        <f t="shared" si="1228"/>
        <v>0</v>
      </c>
      <c r="N9681" s="15">
        <f t="shared" si="1229"/>
        <v>2.5</v>
      </c>
      <c r="O9681" s="14">
        <f t="shared" si="1230"/>
        <v>1</v>
      </c>
      <c r="P9681" s="15" t="s">
        <v>25</v>
      </c>
      <c r="Q9681" s="14" t="str">
        <f t="shared" si="1231"/>
        <v>No</v>
      </c>
      <c r="R9681" s="15">
        <f t="shared" si="1232"/>
        <v>0</v>
      </c>
      <c r="S9681" s="14">
        <f t="shared" si="1233"/>
        <v>1</v>
      </c>
      <c r="T9681" s="15">
        <f t="shared" si="1234"/>
        <v>2653</v>
      </c>
    </row>
    <row r="9682" spans="1:20" x14ac:dyDescent="0.2">
      <c r="A9682" s="11"/>
      <c r="B9682" s="11" t="s">
        <v>38</v>
      </c>
      <c r="C9682" s="11" t="s">
        <v>46</v>
      </c>
      <c r="D9682" s="11">
        <v>1980</v>
      </c>
      <c r="E9682" s="11" t="s">
        <v>30</v>
      </c>
      <c r="F9682" s="11">
        <v>250</v>
      </c>
      <c r="G9682" s="11" t="s">
        <v>24</v>
      </c>
      <c r="H9682" s="11" t="s">
        <v>24</v>
      </c>
      <c r="I9682" s="11" t="s">
        <v>33</v>
      </c>
      <c r="J9682" s="11">
        <v>45</v>
      </c>
      <c r="K9682" s="12">
        <v>5.4273088015672028E-3</v>
      </c>
      <c r="L9682" s="13">
        <v>0</v>
      </c>
      <c r="M9682" s="14">
        <f t="shared" si="1228"/>
        <v>0</v>
      </c>
      <c r="N9682" s="15">
        <f t="shared" si="1229"/>
        <v>2.5</v>
      </c>
      <c r="O9682" s="14">
        <f t="shared" si="1230"/>
        <v>1</v>
      </c>
      <c r="P9682" s="15" t="s">
        <v>25</v>
      </c>
      <c r="Q9682" s="14" t="str">
        <f t="shared" si="1231"/>
        <v>No</v>
      </c>
      <c r="R9682" s="15">
        <f t="shared" si="1232"/>
        <v>0</v>
      </c>
      <c r="S9682" s="14">
        <f t="shared" si="1233"/>
        <v>1</v>
      </c>
      <c r="T9682" s="15">
        <f t="shared" si="1234"/>
        <v>2653</v>
      </c>
    </row>
    <row r="9683" spans="1:20" x14ac:dyDescent="0.2">
      <c r="A9683" s="11"/>
      <c r="B9683" s="11" t="s">
        <v>28</v>
      </c>
      <c r="C9683" s="11" t="s">
        <v>46</v>
      </c>
      <c r="D9683" s="11">
        <v>1980</v>
      </c>
      <c r="E9683" s="11" t="s">
        <v>30</v>
      </c>
      <c r="F9683" s="11">
        <v>250</v>
      </c>
      <c r="G9683" s="11" t="s">
        <v>24</v>
      </c>
      <c r="H9683" s="11" t="s">
        <v>24</v>
      </c>
      <c r="I9683" s="11" t="s">
        <v>33</v>
      </c>
      <c r="J9683" s="11">
        <v>45</v>
      </c>
      <c r="K9683" s="12">
        <v>0.21469578491957125</v>
      </c>
      <c r="L9683" s="13">
        <v>0</v>
      </c>
      <c r="M9683" s="14">
        <f t="shared" si="1228"/>
        <v>0</v>
      </c>
      <c r="N9683" s="15">
        <f t="shared" si="1229"/>
        <v>2.5</v>
      </c>
      <c r="O9683" s="14">
        <f t="shared" si="1230"/>
        <v>1</v>
      </c>
      <c r="P9683" s="15" t="s">
        <v>25</v>
      </c>
      <c r="Q9683" s="14" t="str">
        <f t="shared" si="1231"/>
        <v>No</v>
      </c>
      <c r="R9683" s="15">
        <f t="shared" si="1232"/>
        <v>0</v>
      </c>
      <c r="S9683" s="14">
        <f t="shared" si="1233"/>
        <v>1</v>
      </c>
      <c r="T9683" s="15">
        <f t="shared" si="1234"/>
        <v>2653</v>
      </c>
    </row>
    <row r="9684" spans="1:20" x14ac:dyDescent="0.2">
      <c r="A9684" s="11"/>
      <c r="B9684" s="11" t="s">
        <v>47</v>
      </c>
      <c r="C9684" s="11" t="s">
        <v>46</v>
      </c>
      <c r="D9684" s="11">
        <v>1980</v>
      </c>
      <c r="E9684" s="11" t="s">
        <v>30</v>
      </c>
      <c r="F9684" s="11">
        <v>250</v>
      </c>
      <c r="G9684" s="11" t="s">
        <v>24</v>
      </c>
      <c r="H9684" s="11" t="s">
        <v>24</v>
      </c>
      <c r="I9684" s="11" t="s">
        <v>33</v>
      </c>
      <c r="J9684" s="11">
        <v>45</v>
      </c>
      <c r="K9684" s="12">
        <v>0.164691276037328</v>
      </c>
      <c r="L9684" s="13">
        <v>0</v>
      </c>
      <c r="M9684" s="14">
        <f t="shared" si="1228"/>
        <v>0</v>
      </c>
      <c r="N9684" s="15">
        <f t="shared" si="1229"/>
        <v>2.5</v>
      </c>
      <c r="O9684" s="14">
        <f t="shared" si="1230"/>
        <v>1</v>
      </c>
      <c r="P9684" s="15" t="s">
        <v>25</v>
      </c>
      <c r="Q9684" s="14" t="str">
        <f t="shared" si="1231"/>
        <v>No</v>
      </c>
      <c r="R9684" s="15">
        <f t="shared" si="1232"/>
        <v>0</v>
      </c>
      <c r="S9684" s="14">
        <f t="shared" si="1233"/>
        <v>1</v>
      </c>
      <c r="T9684" s="15">
        <f t="shared" si="1234"/>
        <v>2653</v>
      </c>
    </row>
    <row r="9685" spans="1:20" x14ac:dyDescent="0.2">
      <c r="A9685" s="11"/>
      <c r="B9685" s="11" t="s">
        <v>52</v>
      </c>
      <c r="C9685" s="11" t="s">
        <v>46</v>
      </c>
      <c r="D9685" s="11">
        <v>1980</v>
      </c>
      <c r="E9685" s="11" t="s">
        <v>30</v>
      </c>
      <c r="F9685" s="11">
        <v>250</v>
      </c>
      <c r="G9685" s="11" t="s">
        <v>24</v>
      </c>
      <c r="H9685" s="11" t="s">
        <v>24</v>
      </c>
      <c r="I9685" s="11" t="s">
        <v>33</v>
      </c>
      <c r="J9685" s="11">
        <v>45</v>
      </c>
      <c r="K9685" s="12">
        <v>0.4102909290315162</v>
      </c>
      <c r="L9685" s="13">
        <v>0</v>
      </c>
      <c r="M9685" s="14">
        <f t="shared" si="1228"/>
        <v>0</v>
      </c>
      <c r="N9685" s="15">
        <f t="shared" si="1229"/>
        <v>2.5</v>
      </c>
      <c r="O9685" s="14">
        <f t="shared" si="1230"/>
        <v>1</v>
      </c>
      <c r="P9685" s="15" t="s">
        <v>25</v>
      </c>
      <c r="Q9685" s="14" t="str">
        <f t="shared" si="1231"/>
        <v>No</v>
      </c>
      <c r="R9685" s="15">
        <f t="shared" si="1232"/>
        <v>0</v>
      </c>
      <c r="S9685" s="14">
        <f t="shared" si="1233"/>
        <v>1</v>
      </c>
      <c r="T9685" s="15">
        <f t="shared" si="1234"/>
        <v>2653</v>
      </c>
    </row>
    <row r="9686" spans="1:20" x14ac:dyDescent="0.2">
      <c r="A9686" s="11"/>
      <c r="B9686" s="11" t="s">
        <v>2</v>
      </c>
      <c r="C9686" s="11" t="s">
        <v>46</v>
      </c>
      <c r="D9686" s="11">
        <v>1980</v>
      </c>
      <c r="E9686" s="11" t="s">
        <v>30</v>
      </c>
      <c r="F9686" s="11">
        <v>250</v>
      </c>
      <c r="G9686" s="11" t="s">
        <v>24</v>
      </c>
      <c r="H9686" s="11" t="s">
        <v>24</v>
      </c>
      <c r="I9686" s="11" t="s">
        <v>33</v>
      </c>
      <c r="J9686" s="11">
        <v>45</v>
      </c>
      <c r="K9686" s="12">
        <v>0.12060205663162246</v>
      </c>
      <c r="L9686" s="13">
        <v>0</v>
      </c>
      <c r="M9686" s="14">
        <f t="shared" si="1228"/>
        <v>0</v>
      </c>
      <c r="N9686" s="15">
        <f t="shared" si="1229"/>
        <v>2.5</v>
      </c>
      <c r="O9686" s="14">
        <f t="shared" si="1230"/>
        <v>1</v>
      </c>
      <c r="P9686" s="15" t="s">
        <v>25</v>
      </c>
      <c r="Q9686" s="14" t="str">
        <f t="shared" si="1231"/>
        <v>No</v>
      </c>
      <c r="R9686" s="15">
        <f t="shared" si="1232"/>
        <v>0</v>
      </c>
      <c r="S9686" s="14">
        <f t="shared" si="1233"/>
        <v>1</v>
      </c>
      <c r="T9686" s="15">
        <f t="shared" si="1234"/>
        <v>2653</v>
      </c>
    </row>
    <row r="9687" spans="1:20" x14ac:dyDescent="0.2">
      <c r="A9687" s="11"/>
      <c r="B9687" s="11" t="s">
        <v>47</v>
      </c>
      <c r="C9687" s="11" t="s">
        <v>46</v>
      </c>
      <c r="D9687" s="11">
        <v>1980</v>
      </c>
      <c r="E9687" s="11" t="s">
        <v>30</v>
      </c>
      <c r="F9687" s="11">
        <v>250</v>
      </c>
      <c r="G9687" s="11" t="s">
        <v>24</v>
      </c>
      <c r="H9687" s="11" t="s">
        <v>24</v>
      </c>
      <c r="I9687" s="11" t="s">
        <v>35</v>
      </c>
      <c r="J9687" s="11">
        <v>45</v>
      </c>
      <c r="K9687" s="12">
        <v>8.265068976090173E-2</v>
      </c>
      <c r="L9687" s="13">
        <v>0</v>
      </c>
      <c r="M9687" s="14">
        <f t="shared" si="1228"/>
        <v>0</v>
      </c>
      <c r="N9687" s="15">
        <f t="shared" si="1229"/>
        <v>2.5</v>
      </c>
      <c r="O9687" s="14">
        <f t="shared" si="1230"/>
        <v>1</v>
      </c>
      <c r="P9687" s="15" t="s">
        <v>25</v>
      </c>
      <c r="Q9687" s="14" t="str">
        <f t="shared" si="1231"/>
        <v>No</v>
      </c>
      <c r="R9687" s="15">
        <f t="shared" si="1232"/>
        <v>0</v>
      </c>
      <c r="S9687" s="14">
        <f t="shared" si="1233"/>
        <v>1</v>
      </c>
      <c r="T9687" s="15">
        <f t="shared" si="1234"/>
        <v>2653</v>
      </c>
    </row>
    <row r="9688" spans="1:20" x14ac:dyDescent="0.2">
      <c r="A9688" s="11"/>
      <c r="B9688" s="11" t="s">
        <v>38</v>
      </c>
      <c r="C9688" s="11" t="s">
        <v>46</v>
      </c>
      <c r="D9688" s="11">
        <v>1980</v>
      </c>
      <c r="E9688" s="11" t="s">
        <v>30</v>
      </c>
      <c r="F9688" s="11">
        <v>250</v>
      </c>
      <c r="G9688" s="11" t="s">
        <v>24</v>
      </c>
      <c r="H9688" s="11" t="s">
        <v>24</v>
      </c>
      <c r="I9688" s="11" t="s">
        <v>31</v>
      </c>
      <c r="J9688" s="11">
        <v>45</v>
      </c>
      <c r="K9688" s="12">
        <v>0.33168033728327806</v>
      </c>
      <c r="L9688" s="13">
        <v>0</v>
      </c>
      <c r="M9688" s="14">
        <f t="shared" si="1228"/>
        <v>0</v>
      </c>
      <c r="N9688" s="15">
        <f t="shared" si="1229"/>
        <v>2.5</v>
      </c>
      <c r="O9688" s="14">
        <f t="shared" si="1230"/>
        <v>1</v>
      </c>
      <c r="P9688" s="15" t="s">
        <v>25</v>
      </c>
      <c r="Q9688" s="14" t="str">
        <f t="shared" si="1231"/>
        <v>No</v>
      </c>
      <c r="R9688" s="15">
        <f t="shared" si="1232"/>
        <v>0</v>
      </c>
      <c r="S9688" s="14">
        <f t="shared" si="1233"/>
        <v>1</v>
      </c>
      <c r="T9688" s="15">
        <f t="shared" si="1234"/>
        <v>2653</v>
      </c>
    </row>
    <row r="9689" spans="1:20" x14ac:dyDescent="0.2">
      <c r="A9689" s="11"/>
      <c r="B9689" s="11" t="s">
        <v>28</v>
      </c>
      <c r="C9689" s="11" t="s">
        <v>46</v>
      </c>
      <c r="D9689" s="11">
        <v>1980</v>
      </c>
      <c r="E9689" s="11" t="s">
        <v>30</v>
      </c>
      <c r="F9689" s="11">
        <v>250</v>
      </c>
      <c r="G9689" s="11" t="s">
        <v>24</v>
      </c>
      <c r="H9689" s="11" t="s">
        <v>24</v>
      </c>
      <c r="I9689" s="11" t="s">
        <v>31</v>
      </c>
      <c r="J9689" s="11">
        <v>45</v>
      </c>
      <c r="K9689" s="12">
        <v>1.2608199562456197</v>
      </c>
      <c r="L9689" s="13">
        <v>0</v>
      </c>
      <c r="M9689" s="14">
        <f t="shared" si="1228"/>
        <v>0</v>
      </c>
      <c r="N9689" s="15">
        <f t="shared" si="1229"/>
        <v>2.5</v>
      </c>
      <c r="O9689" s="14">
        <f t="shared" si="1230"/>
        <v>1</v>
      </c>
      <c r="P9689" s="15" t="s">
        <v>25</v>
      </c>
      <c r="Q9689" s="14" t="str">
        <f t="shared" si="1231"/>
        <v>No</v>
      </c>
      <c r="R9689" s="15">
        <f t="shared" si="1232"/>
        <v>0</v>
      </c>
      <c r="S9689" s="14">
        <f t="shared" si="1233"/>
        <v>1</v>
      </c>
      <c r="T9689" s="15">
        <f t="shared" si="1234"/>
        <v>2653</v>
      </c>
    </row>
    <row r="9690" spans="1:20" x14ac:dyDescent="0.2">
      <c r="A9690" s="11"/>
      <c r="B9690" s="11" t="s">
        <v>47</v>
      </c>
      <c r="C9690" s="11" t="s">
        <v>46</v>
      </c>
      <c r="D9690" s="11">
        <v>1980</v>
      </c>
      <c r="E9690" s="11" t="s">
        <v>30</v>
      </c>
      <c r="F9690" s="11">
        <v>250</v>
      </c>
      <c r="G9690" s="11" t="s">
        <v>24</v>
      </c>
      <c r="H9690" s="11" t="s">
        <v>24</v>
      </c>
      <c r="I9690" s="11" t="s">
        <v>31</v>
      </c>
      <c r="J9690" s="11">
        <v>45</v>
      </c>
      <c r="K9690" s="12">
        <v>0.25228606473393178</v>
      </c>
      <c r="L9690" s="13">
        <v>0</v>
      </c>
      <c r="M9690" s="14">
        <f t="shared" si="1228"/>
        <v>0</v>
      </c>
      <c r="N9690" s="15">
        <f t="shared" si="1229"/>
        <v>2.5</v>
      </c>
      <c r="O9690" s="14">
        <f t="shared" si="1230"/>
        <v>1</v>
      </c>
      <c r="P9690" s="15" t="s">
        <v>25</v>
      </c>
      <c r="Q9690" s="14" t="str">
        <f t="shared" si="1231"/>
        <v>No</v>
      </c>
      <c r="R9690" s="15">
        <f t="shared" si="1232"/>
        <v>0</v>
      </c>
      <c r="S9690" s="14">
        <f t="shared" si="1233"/>
        <v>1</v>
      </c>
      <c r="T9690" s="15">
        <f t="shared" si="1234"/>
        <v>2653</v>
      </c>
    </row>
    <row r="9691" spans="1:20" x14ac:dyDescent="0.2">
      <c r="A9691" s="11"/>
      <c r="B9691" s="11" t="s">
        <v>52</v>
      </c>
      <c r="C9691" s="11" t="s">
        <v>46</v>
      </c>
      <c r="D9691" s="11">
        <v>1980</v>
      </c>
      <c r="E9691" s="11" t="s">
        <v>30</v>
      </c>
      <c r="F9691" s="11">
        <v>250</v>
      </c>
      <c r="G9691" s="11" t="s">
        <v>24</v>
      </c>
      <c r="H9691" s="11" t="s">
        <v>24</v>
      </c>
      <c r="I9691" s="11" t="s">
        <v>31</v>
      </c>
      <c r="J9691" s="11">
        <v>45</v>
      </c>
      <c r="K9691" s="12">
        <v>1.6644119470353578</v>
      </c>
      <c r="L9691" s="13">
        <v>0</v>
      </c>
      <c r="M9691" s="14">
        <f t="shared" si="1228"/>
        <v>0</v>
      </c>
      <c r="N9691" s="15">
        <f t="shared" si="1229"/>
        <v>2.5</v>
      </c>
      <c r="O9691" s="14">
        <f t="shared" si="1230"/>
        <v>1</v>
      </c>
      <c r="P9691" s="15" t="s">
        <v>25</v>
      </c>
      <c r="Q9691" s="14" t="str">
        <f t="shared" si="1231"/>
        <v>No</v>
      </c>
      <c r="R9691" s="15">
        <f t="shared" si="1232"/>
        <v>0</v>
      </c>
      <c r="S9691" s="14">
        <f t="shared" si="1233"/>
        <v>1</v>
      </c>
      <c r="T9691" s="15">
        <f t="shared" si="1234"/>
        <v>2653</v>
      </c>
    </row>
    <row r="9692" spans="1:20" x14ac:dyDescent="0.2">
      <c r="A9692" s="11"/>
      <c r="B9692" s="11" t="s">
        <v>2</v>
      </c>
      <c r="C9692" s="11" t="s">
        <v>46</v>
      </c>
      <c r="D9692" s="11">
        <v>1980</v>
      </c>
      <c r="E9692" s="11" t="s">
        <v>30</v>
      </c>
      <c r="F9692" s="11">
        <v>250</v>
      </c>
      <c r="G9692" s="11" t="s">
        <v>24</v>
      </c>
      <c r="H9692" s="11" t="s">
        <v>24</v>
      </c>
      <c r="I9692" s="11" t="s">
        <v>31</v>
      </c>
      <c r="J9692" s="11">
        <v>45</v>
      </c>
      <c r="K9692" s="12">
        <v>0.36743639019618252</v>
      </c>
      <c r="L9692" s="13">
        <v>0</v>
      </c>
      <c r="M9692" s="14">
        <f t="shared" si="1228"/>
        <v>0</v>
      </c>
      <c r="N9692" s="15">
        <f t="shared" si="1229"/>
        <v>2.5</v>
      </c>
      <c r="O9692" s="14">
        <f t="shared" si="1230"/>
        <v>1</v>
      </c>
      <c r="P9692" s="15" t="s">
        <v>25</v>
      </c>
      <c r="Q9692" s="14" t="str">
        <f t="shared" si="1231"/>
        <v>No</v>
      </c>
      <c r="R9692" s="15">
        <f t="shared" si="1232"/>
        <v>0</v>
      </c>
      <c r="S9692" s="14">
        <f t="shared" si="1233"/>
        <v>1</v>
      </c>
      <c r="T9692" s="15">
        <f t="shared" si="1234"/>
        <v>2653</v>
      </c>
    </row>
    <row r="9693" spans="1:20" x14ac:dyDescent="0.2">
      <c r="A9693" s="11"/>
      <c r="B9693" s="11" t="s">
        <v>28</v>
      </c>
      <c r="C9693" s="11" t="s">
        <v>46</v>
      </c>
      <c r="D9693" s="11">
        <v>1980</v>
      </c>
      <c r="E9693" s="11" t="s">
        <v>30</v>
      </c>
      <c r="F9693" s="11">
        <v>300</v>
      </c>
      <c r="G9693" s="11" t="s">
        <v>24</v>
      </c>
      <c r="H9693" s="11" t="s">
        <v>24</v>
      </c>
      <c r="I9693" s="11" t="s">
        <v>36</v>
      </c>
      <c r="J9693" s="11">
        <v>45</v>
      </c>
      <c r="K9693" s="12">
        <v>2.87342424311385E-2</v>
      </c>
      <c r="L9693" s="13">
        <v>0</v>
      </c>
      <c r="M9693" s="14">
        <f t="shared" si="1228"/>
        <v>0</v>
      </c>
      <c r="N9693" s="15">
        <f t="shared" si="1229"/>
        <v>2.5</v>
      </c>
      <c r="O9693" s="14">
        <f t="shared" si="1230"/>
        <v>1</v>
      </c>
      <c r="P9693" s="15" t="s">
        <v>25</v>
      </c>
      <c r="Q9693" s="14" t="str">
        <f t="shared" si="1231"/>
        <v>No</v>
      </c>
      <c r="R9693" s="15">
        <f t="shared" si="1232"/>
        <v>0</v>
      </c>
      <c r="S9693" s="14">
        <f t="shared" si="1233"/>
        <v>1</v>
      </c>
      <c r="T9693" s="15">
        <f t="shared" si="1234"/>
        <v>2653</v>
      </c>
    </row>
    <row r="9694" spans="1:20" x14ac:dyDescent="0.2">
      <c r="A9694" s="11"/>
      <c r="B9694" s="11" t="s">
        <v>52</v>
      </c>
      <c r="C9694" s="11" t="s">
        <v>46</v>
      </c>
      <c r="D9694" s="11">
        <v>1980</v>
      </c>
      <c r="E9694" s="11" t="s">
        <v>30</v>
      </c>
      <c r="F9694" s="11">
        <v>300</v>
      </c>
      <c r="G9694" s="11" t="s">
        <v>24</v>
      </c>
      <c r="H9694" s="11" t="s">
        <v>24</v>
      </c>
      <c r="I9694" s="11" t="s">
        <v>36</v>
      </c>
      <c r="J9694" s="11">
        <v>45</v>
      </c>
      <c r="K9694" s="12">
        <v>1.1751746559035333E-3</v>
      </c>
      <c r="L9694" s="13">
        <v>0</v>
      </c>
      <c r="M9694" s="14">
        <f t="shared" si="1228"/>
        <v>0</v>
      </c>
      <c r="N9694" s="15">
        <f t="shared" si="1229"/>
        <v>2.5</v>
      </c>
      <c r="O9694" s="14">
        <f t="shared" si="1230"/>
        <v>1</v>
      </c>
      <c r="P9694" s="15" t="s">
        <v>25</v>
      </c>
      <c r="Q9694" s="14" t="str">
        <f t="shared" si="1231"/>
        <v>No</v>
      </c>
      <c r="R9694" s="15">
        <f t="shared" si="1232"/>
        <v>0</v>
      </c>
      <c r="S9694" s="14">
        <f t="shared" si="1233"/>
        <v>1</v>
      </c>
      <c r="T9694" s="15">
        <f t="shared" si="1234"/>
        <v>2653</v>
      </c>
    </row>
    <row r="9695" spans="1:20" x14ac:dyDescent="0.2">
      <c r="A9695" s="11"/>
      <c r="B9695" s="11" t="s">
        <v>2</v>
      </c>
      <c r="C9695" s="11" t="s">
        <v>46</v>
      </c>
      <c r="D9695" s="11">
        <v>1980</v>
      </c>
      <c r="E9695" s="11" t="s">
        <v>30</v>
      </c>
      <c r="F9695" s="11">
        <v>300</v>
      </c>
      <c r="G9695" s="11" t="s">
        <v>24</v>
      </c>
      <c r="H9695" s="11" t="s">
        <v>24</v>
      </c>
      <c r="I9695" s="11" t="s">
        <v>36</v>
      </c>
      <c r="J9695" s="11">
        <v>45</v>
      </c>
      <c r="K9695" s="12">
        <v>2.8026848704389095E-3</v>
      </c>
      <c r="L9695" s="13">
        <v>0</v>
      </c>
      <c r="M9695" s="14">
        <f t="shared" si="1228"/>
        <v>0</v>
      </c>
      <c r="N9695" s="15">
        <f t="shared" si="1229"/>
        <v>2.5</v>
      </c>
      <c r="O9695" s="14">
        <f t="shared" si="1230"/>
        <v>1</v>
      </c>
      <c r="P9695" s="15" t="s">
        <v>25</v>
      </c>
      <c r="Q9695" s="14" t="str">
        <f t="shared" si="1231"/>
        <v>No</v>
      </c>
      <c r="R9695" s="15">
        <f t="shared" si="1232"/>
        <v>0</v>
      </c>
      <c r="S9695" s="14">
        <f t="shared" si="1233"/>
        <v>1</v>
      </c>
      <c r="T9695" s="15">
        <f t="shared" si="1234"/>
        <v>2653</v>
      </c>
    </row>
    <row r="9696" spans="1:20" x14ac:dyDescent="0.2">
      <c r="A9696" s="11"/>
      <c r="B9696" s="11" t="s">
        <v>28</v>
      </c>
      <c r="C9696" s="11" t="s">
        <v>46</v>
      </c>
      <c r="D9696" s="11">
        <v>1980</v>
      </c>
      <c r="E9696" s="11" t="s">
        <v>30</v>
      </c>
      <c r="F9696" s="11">
        <v>300</v>
      </c>
      <c r="G9696" s="11" t="s">
        <v>24</v>
      </c>
      <c r="H9696" s="11" t="s">
        <v>24</v>
      </c>
      <c r="I9696" s="11" t="s">
        <v>33</v>
      </c>
      <c r="J9696" s="11">
        <v>45</v>
      </c>
      <c r="K9696" s="12">
        <v>0.27738106569061399</v>
      </c>
      <c r="L9696" s="13">
        <v>0</v>
      </c>
      <c r="M9696" s="14">
        <f t="shared" si="1228"/>
        <v>0</v>
      </c>
      <c r="N9696" s="15">
        <f t="shared" si="1229"/>
        <v>2.5</v>
      </c>
      <c r="O9696" s="14">
        <f t="shared" si="1230"/>
        <v>1</v>
      </c>
      <c r="P9696" s="15" t="s">
        <v>25</v>
      </c>
      <c r="Q9696" s="14" t="str">
        <f t="shared" si="1231"/>
        <v>No</v>
      </c>
      <c r="R9696" s="15">
        <f t="shared" si="1232"/>
        <v>0</v>
      </c>
      <c r="S9696" s="14">
        <f t="shared" si="1233"/>
        <v>1</v>
      </c>
      <c r="T9696" s="15">
        <f t="shared" si="1234"/>
        <v>2653</v>
      </c>
    </row>
    <row r="9697" spans="1:20" x14ac:dyDescent="0.2">
      <c r="A9697" s="11"/>
      <c r="B9697" s="11" t="s">
        <v>47</v>
      </c>
      <c r="C9697" s="11" t="s">
        <v>46</v>
      </c>
      <c r="D9697" s="11">
        <v>1980</v>
      </c>
      <c r="E9697" s="11" t="s">
        <v>30</v>
      </c>
      <c r="F9697" s="11">
        <v>300</v>
      </c>
      <c r="G9697" s="11" t="s">
        <v>24</v>
      </c>
      <c r="H9697" s="11" t="s">
        <v>24</v>
      </c>
      <c r="I9697" s="11" t="s">
        <v>33</v>
      </c>
      <c r="J9697" s="11">
        <v>45</v>
      </c>
      <c r="K9697" s="12">
        <v>3.4517244905967248E-2</v>
      </c>
      <c r="L9697" s="13">
        <v>0</v>
      </c>
      <c r="M9697" s="14">
        <f t="shared" si="1228"/>
        <v>0</v>
      </c>
      <c r="N9697" s="15">
        <f t="shared" si="1229"/>
        <v>2.5</v>
      </c>
      <c r="O9697" s="14">
        <f t="shared" si="1230"/>
        <v>1</v>
      </c>
      <c r="P9697" s="15" t="s">
        <v>25</v>
      </c>
      <c r="Q9697" s="14" t="str">
        <f t="shared" si="1231"/>
        <v>No</v>
      </c>
      <c r="R9697" s="15">
        <f t="shared" si="1232"/>
        <v>0</v>
      </c>
      <c r="S9697" s="14">
        <f t="shared" si="1233"/>
        <v>1</v>
      </c>
      <c r="T9697" s="15">
        <f t="shared" si="1234"/>
        <v>2653</v>
      </c>
    </row>
    <row r="9698" spans="1:20" x14ac:dyDescent="0.2">
      <c r="A9698" s="11"/>
      <c r="B9698" s="11" t="s">
        <v>2</v>
      </c>
      <c r="C9698" s="11" t="s">
        <v>46</v>
      </c>
      <c r="D9698" s="11">
        <v>1980</v>
      </c>
      <c r="E9698" s="11" t="s">
        <v>30</v>
      </c>
      <c r="F9698" s="11">
        <v>300</v>
      </c>
      <c r="G9698" s="11" t="s">
        <v>24</v>
      </c>
      <c r="H9698" s="11" t="s">
        <v>24</v>
      </c>
      <c r="I9698" s="11" t="s">
        <v>33</v>
      </c>
      <c r="J9698" s="11">
        <v>45</v>
      </c>
      <c r="K9698" s="12">
        <v>5.0400691912552628E-3</v>
      </c>
      <c r="L9698" s="13">
        <v>0</v>
      </c>
      <c r="M9698" s="14">
        <f t="shared" si="1228"/>
        <v>0</v>
      </c>
      <c r="N9698" s="15">
        <f t="shared" si="1229"/>
        <v>2.5</v>
      </c>
      <c r="O9698" s="14">
        <f t="shared" si="1230"/>
        <v>1</v>
      </c>
      <c r="P9698" s="15" t="s">
        <v>25</v>
      </c>
      <c r="Q9698" s="14" t="str">
        <f t="shared" si="1231"/>
        <v>No</v>
      </c>
      <c r="R9698" s="15">
        <f t="shared" si="1232"/>
        <v>0</v>
      </c>
      <c r="S9698" s="14">
        <f t="shared" si="1233"/>
        <v>1</v>
      </c>
      <c r="T9698" s="15">
        <f t="shared" si="1234"/>
        <v>2653</v>
      </c>
    </row>
    <row r="9699" spans="1:20" x14ac:dyDescent="0.2">
      <c r="A9699" s="11"/>
      <c r="B9699" s="11" t="s">
        <v>38</v>
      </c>
      <c r="C9699" s="11" t="s">
        <v>46</v>
      </c>
      <c r="D9699" s="11">
        <v>1980</v>
      </c>
      <c r="E9699" s="11" t="s">
        <v>30</v>
      </c>
      <c r="F9699" s="11">
        <v>300</v>
      </c>
      <c r="G9699" s="11" t="s">
        <v>24</v>
      </c>
      <c r="H9699" s="11" t="s">
        <v>24</v>
      </c>
      <c r="I9699" s="11" t="s">
        <v>31</v>
      </c>
      <c r="J9699" s="11">
        <v>45</v>
      </c>
      <c r="K9699" s="12">
        <v>7.5381378400964415E-3</v>
      </c>
      <c r="L9699" s="13">
        <v>0</v>
      </c>
      <c r="M9699" s="14">
        <f t="shared" si="1228"/>
        <v>0</v>
      </c>
      <c r="N9699" s="15">
        <f t="shared" si="1229"/>
        <v>2.5</v>
      </c>
      <c r="O9699" s="14">
        <f t="shared" si="1230"/>
        <v>1</v>
      </c>
      <c r="P9699" s="15" t="s">
        <v>25</v>
      </c>
      <c r="Q9699" s="14" t="str">
        <f t="shared" si="1231"/>
        <v>No</v>
      </c>
      <c r="R9699" s="15">
        <f t="shared" si="1232"/>
        <v>0</v>
      </c>
      <c r="S9699" s="14">
        <f t="shared" si="1233"/>
        <v>1</v>
      </c>
      <c r="T9699" s="15">
        <f t="shared" si="1234"/>
        <v>2653</v>
      </c>
    </row>
    <row r="9700" spans="1:20" x14ac:dyDescent="0.2">
      <c r="A9700" s="11"/>
      <c r="B9700" s="11" t="s">
        <v>28</v>
      </c>
      <c r="C9700" s="11" t="s">
        <v>46</v>
      </c>
      <c r="D9700" s="11">
        <v>1980</v>
      </c>
      <c r="E9700" s="11" t="s">
        <v>30</v>
      </c>
      <c r="F9700" s="11">
        <v>300</v>
      </c>
      <c r="G9700" s="11" t="s">
        <v>24</v>
      </c>
      <c r="H9700" s="11" t="s">
        <v>24</v>
      </c>
      <c r="I9700" s="11" t="s">
        <v>31</v>
      </c>
      <c r="J9700" s="11">
        <v>45</v>
      </c>
      <c r="K9700" s="12">
        <v>2.5513003225060178</v>
      </c>
      <c r="L9700" s="13">
        <v>0</v>
      </c>
      <c r="M9700" s="14">
        <f t="shared" si="1228"/>
        <v>0</v>
      </c>
      <c r="N9700" s="15">
        <f t="shared" si="1229"/>
        <v>2.5</v>
      </c>
      <c r="O9700" s="14">
        <f t="shared" si="1230"/>
        <v>1</v>
      </c>
      <c r="P9700" s="15" t="s">
        <v>25</v>
      </c>
      <c r="Q9700" s="14" t="str">
        <f t="shared" si="1231"/>
        <v>No</v>
      </c>
      <c r="R9700" s="15">
        <f t="shared" si="1232"/>
        <v>0</v>
      </c>
      <c r="S9700" s="14">
        <f t="shared" si="1233"/>
        <v>1</v>
      </c>
      <c r="T9700" s="15">
        <f t="shared" si="1234"/>
        <v>2653</v>
      </c>
    </row>
    <row r="9701" spans="1:20" x14ac:dyDescent="0.2">
      <c r="A9701" s="11"/>
      <c r="B9701" s="11" t="s">
        <v>47</v>
      </c>
      <c r="C9701" s="11" t="s">
        <v>46</v>
      </c>
      <c r="D9701" s="11">
        <v>1980</v>
      </c>
      <c r="E9701" s="11" t="s">
        <v>30</v>
      </c>
      <c r="F9701" s="11">
        <v>300</v>
      </c>
      <c r="G9701" s="11" t="s">
        <v>24</v>
      </c>
      <c r="H9701" s="11" t="s">
        <v>24</v>
      </c>
      <c r="I9701" s="11" t="s">
        <v>31</v>
      </c>
      <c r="J9701" s="11">
        <v>45</v>
      </c>
      <c r="K9701" s="12">
        <v>0.52010445241432413</v>
      </c>
      <c r="L9701" s="13">
        <v>0</v>
      </c>
      <c r="M9701" s="14">
        <f t="shared" si="1228"/>
        <v>0</v>
      </c>
      <c r="N9701" s="15">
        <f t="shared" si="1229"/>
        <v>2.5</v>
      </c>
      <c r="O9701" s="14">
        <f t="shared" si="1230"/>
        <v>1</v>
      </c>
      <c r="P9701" s="15" t="s">
        <v>25</v>
      </c>
      <c r="Q9701" s="14" t="str">
        <f t="shared" si="1231"/>
        <v>No</v>
      </c>
      <c r="R9701" s="15">
        <f t="shared" si="1232"/>
        <v>0</v>
      </c>
      <c r="S9701" s="14">
        <f t="shared" si="1233"/>
        <v>1</v>
      </c>
      <c r="T9701" s="15">
        <f t="shared" si="1234"/>
        <v>2653</v>
      </c>
    </row>
    <row r="9702" spans="1:20" x14ac:dyDescent="0.2">
      <c r="A9702" s="11"/>
      <c r="B9702" s="11" t="s">
        <v>52</v>
      </c>
      <c r="C9702" s="11" t="s">
        <v>46</v>
      </c>
      <c r="D9702" s="11">
        <v>1980</v>
      </c>
      <c r="E9702" s="11" t="s">
        <v>30</v>
      </c>
      <c r="F9702" s="11">
        <v>300</v>
      </c>
      <c r="G9702" s="11" t="s">
        <v>24</v>
      </c>
      <c r="H9702" s="11" t="s">
        <v>24</v>
      </c>
      <c r="I9702" s="11" t="s">
        <v>31</v>
      </c>
      <c r="J9702" s="11">
        <v>45</v>
      </c>
      <c r="K9702" s="12">
        <v>0.53494583940021312</v>
      </c>
      <c r="L9702" s="13">
        <v>1.0779279279279279</v>
      </c>
      <c r="M9702" s="14">
        <f t="shared" si="1228"/>
        <v>0.35930930930930932</v>
      </c>
      <c r="N9702" s="15">
        <f t="shared" si="1229"/>
        <v>2.5</v>
      </c>
      <c r="O9702" s="14">
        <f t="shared" si="1230"/>
        <v>0.85627627627627634</v>
      </c>
      <c r="P9702" s="15" t="s">
        <v>25</v>
      </c>
      <c r="Q9702" s="14" t="str">
        <f t="shared" si="1231"/>
        <v>No</v>
      </c>
      <c r="R9702" s="15">
        <f t="shared" si="1232"/>
        <v>671.67418240353209</v>
      </c>
      <c r="S9702" s="14">
        <f t="shared" si="1233"/>
        <v>4</v>
      </c>
      <c r="T9702" s="15">
        <f t="shared" si="1234"/>
        <v>607</v>
      </c>
    </row>
    <row r="9703" spans="1:20" x14ac:dyDescent="0.2">
      <c r="A9703" s="11"/>
      <c r="B9703" s="11" t="s">
        <v>2</v>
      </c>
      <c r="C9703" s="11" t="s">
        <v>46</v>
      </c>
      <c r="D9703" s="11">
        <v>1980</v>
      </c>
      <c r="E9703" s="11" t="s">
        <v>30</v>
      </c>
      <c r="F9703" s="11">
        <v>300</v>
      </c>
      <c r="G9703" s="11" t="s">
        <v>24</v>
      </c>
      <c r="H9703" s="11" t="s">
        <v>24</v>
      </c>
      <c r="I9703" s="11" t="s">
        <v>31</v>
      </c>
      <c r="J9703" s="11">
        <v>45</v>
      </c>
      <c r="K9703" s="12">
        <v>0.31495257088914536</v>
      </c>
      <c r="L9703" s="13">
        <v>0</v>
      </c>
      <c r="M9703" s="14">
        <f t="shared" si="1228"/>
        <v>0</v>
      </c>
      <c r="N9703" s="15">
        <f t="shared" si="1229"/>
        <v>2.5</v>
      </c>
      <c r="O9703" s="14">
        <f t="shared" si="1230"/>
        <v>1</v>
      </c>
      <c r="P9703" s="15" t="s">
        <v>25</v>
      </c>
      <c r="Q9703" s="14" t="str">
        <f t="shared" si="1231"/>
        <v>No</v>
      </c>
      <c r="R9703" s="15">
        <f t="shared" si="1232"/>
        <v>0</v>
      </c>
      <c r="S9703" s="14">
        <f t="shared" si="1233"/>
        <v>1</v>
      </c>
      <c r="T9703" s="15">
        <f t="shared" si="1234"/>
        <v>2653</v>
      </c>
    </row>
    <row r="9704" spans="1:20" x14ac:dyDescent="0.2">
      <c r="A9704" s="11"/>
      <c r="B9704" s="11" t="s">
        <v>50</v>
      </c>
      <c r="C9704" s="11" t="s">
        <v>46</v>
      </c>
      <c r="D9704" s="11">
        <v>1980</v>
      </c>
      <c r="E9704" s="11" t="s">
        <v>30</v>
      </c>
      <c r="F9704" s="11">
        <v>300</v>
      </c>
      <c r="G9704" s="11" t="s">
        <v>24</v>
      </c>
      <c r="H9704" s="11" t="s">
        <v>24</v>
      </c>
      <c r="I9704" s="11" t="s">
        <v>31</v>
      </c>
      <c r="J9704" s="11">
        <v>45</v>
      </c>
      <c r="K9704" s="12">
        <v>5.698567538914262E-3</v>
      </c>
      <c r="L9704" s="13">
        <v>0</v>
      </c>
      <c r="M9704" s="14">
        <f t="shared" si="1228"/>
        <v>0</v>
      </c>
      <c r="N9704" s="15">
        <f t="shared" si="1229"/>
        <v>2.5</v>
      </c>
      <c r="O9704" s="14">
        <f t="shared" si="1230"/>
        <v>1</v>
      </c>
      <c r="P9704" s="15" t="s">
        <v>25</v>
      </c>
      <c r="Q9704" s="14" t="str">
        <f t="shared" si="1231"/>
        <v>No</v>
      </c>
      <c r="R9704" s="15">
        <f t="shared" si="1232"/>
        <v>0</v>
      </c>
      <c r="S9704" s="14">
        <f t="shared" si="1233"/>
        <v>1</v>
      </c>
      <c r="T9704" s="15">
        <f t="shared" si="1234"/>
        <v>2653</v>
      </c>
    </row>
    <row r="9705" spans="1:20" x14ac:dyDescent="0.2">
      <c r="A9705" s="11"/>
      <c r="B9705" s="11" t="s">
        <v>52</v>
      </c>
      <c r="C9705" s="11" t="s">
        <v>46</v>
      </c>
      <c r="D9705" s="11">
        <v>1980</v>
      </c>
      <c r="E9705" s="11" t="s">
        <v>34</v>
      </c>
      <c r="F9705" s="11">
        <v>350</v>
      </c>
      <c r="G9705" s="11" t="s">
        <v>24</v>
      </c>
      <c r="H9705" s="11" t="s">
        <v>24</v>
      </c>
      <c r="I9705" s="11" t="s">
        <v>31</v>
      </c>
      <c r="J9705" s="11">
        <v>45</v>
      </c>
      <c r="K9705" s="12">
        <v>0.28613306543562628</v>
      </c>
      <c r="L9705" s="13">
        <v>0</v>
      </c>
      <c r="M9705" s="14">
        <f t="shared" si="1228"/>
        <v>0</v>
      </c>
      <c r="N9705" s="15">
        <f t="shared" si="1229"/>
        <v>1</v>
      </c>
      <c r="O9705" s="14">
        <f t="shared" si="1230"/>
        <v>1</v>
      </c>
      <c r="P9705" s="15" t="s">
        <v>25</v>
      </c>
      <c r="Q9705" s="14" t="str">
        <f t="shared" si="1231"/>
        <v>No</v>
      </c>
      <c r="R9705" s="15">
        <f t="shared" si="1232"/>
        <v>0</v>
      </c>
      <c r="S9705" s="14">
        <f t="shared" si="1233"/>
        <v>1</v>
      </c>
      <c r="T9705" s="15">
        <f t="shared" si="1234"/>
        <v>2653</v>
      </c>
    </row>
    <row r="9706" spans="1:20" x14ac:dyDescent="0.2">
      <c r="A9706" s="11"/>
      <c r="B9706" s="11" t="s">
        <v>2</v>
      </c>
      <c r="C9706" s="11" t="s">
        <v>46</v>
      </c>
      <c r="D9706" s="11">
        <v>1980</v>
      </c>
      <c r="E9706" s="11" t="s">
        <v>34</v>
      </c>
      <c r="F9706" s="11">
        <v>350</v>
      </c>
      <c r="G9706" s="11" t="s">
        <v>24</v>
      </c>
      <c r="H9706" s="11" t="s">
        <v>24</v>
      </c>
      <c r="I9706" s="11" t="s">
        <v>31</v>
      </c>
      <c r="J9706" s="11">
        <v>45</v>
      </c>
      <c r="K9706" s="12">
        <v>8.910888720559838E-4</v>
      </c>
      <c r="L9706" s="13">
        <v>0</v>
      </c>
      <c r="M9706" s="14">
        <f t="shared" si="1228"/>
        <v>0</v>
      </c>
      <c r="N9706" s="15">
        <f t="shared" si="1229"/>
        <v>1</v>
      </c>
      <c r="O9706" s="14">
        <f t="shared" si="1230"/>
        <v>1</v>
      </c>
      <c r="P9706" s="15" t="s">
        <v>25</v>
      </c>
      <c r="Q9706" s="14" t="str">
        <f t="shared" si="1231"/>
        <v>No</v>
      </c>
      <c r="R9706" s="15">
        <f t="shared" si="1232"/>
        <v>0</v>
      </c>
      <c r="S9706" s="14">
        <f t="shared" si="1233"/>
        <v>1</v>
      </c>
      <c r="T9706" s="15">
        <f t="shared" si="1234"/>
        <v>2653</v>
      </c>
    </row>
    <row r="9707" spans="1:20" x14ac:dyDescent="0.2">
      <c r="A9707" s="11"/>
      <c r="B9707" s="11" t="s">
        <v>28</v>
      </c>
      <c r="C9707" s="11" t="s">
        <v>46</v>
      </c>
      <c r="D9707" s="11">
        <v>1980</v>
      </c>
      <c r="E9707" s="11" t="s">
        <v>34</v>
      </c>
      <c r="F9707" s="11">
        <v>400</v>
      </c>
      <c r="G9707" s="11" t="s">
        <v>24</v>
      </c>
      <c r="H9707" s="11" t="s">
        <v>24</v>
      </c>
      <c r="I9707" s="11" t="s">
        <v>33</v>
      </c>
      <c r="J9707" s="11">
        <v>45</v>
      </c>
      <c r="K9707" s="12">
        <v>9.9327742516924805E-2</v>
      </c>
      <c r="L9707" s="13">
        <v>0</v>
      </c>
      <c r="M9707" s="14">
        <f t="shared" si="1228"/>
        <v>0</v>
      </c>
      <c r="N9707" s="15">
        <f t="shared" si="1229"/>
        <v>1</v>
      </c>
      <c r="O9707" s="14">
        <f t="shared" si="1230"/>
        <v>1</v>
      </c>
      <c r="P9707" s="15" t="s">
        <v>25</v>
      </c>
      <c r="Q9707" s="14" t="str">
        <f t="shared" si="1231"/>
        <v>No</v>
      </c>
      <c r="R9707" s="15">
        <f t="shared" si="1232"/>
        <v>0</v>
      </c>
      <c r="S9707" s="14">
        <f t="shared" si="1233"/>
        <v>1</v>
      </c>
      <c r="T9707" s="15">
        <f t="shared" si="1234"/>
        <v>2653</v>
      </c>
    </row>
    <row r="9708" spans="1:20" x14ac:dyDescent="0.2">
      <c r="A9708" s="11"/>
      <c r="B9708" s="11" t="s">
        <v>52</v>
      </c>
      <c r="C9708" s="11" t="s">
        <v>46</v>
      </c>
      <c r="D9708" s="11">
        <v>1980</v>
      </c>
      <c r="E9708" s="11" t="s">
        <v>34</v>
      </c>
      <c r="F9708" s="11">
        <v>400</v>
      </c>
      <c r="G9708" s="11" t="s">
        <v>24</v>
      </c>
      <c r="H9708" s="11" t="s">
        <v>24</v>
      </c>
      <c r="I9708" s="11" t="s">
        <v>33</v>
      </c>
      <c r="J9708" s="11">
        <v>45</v>
      </c>
      <c r="K9708" s="12">
        <v>5.4463943516052639E-2</v>
      </c>
      <c r="L9708" s="13">
        <v>0</v>
      </c>
      <c r="M9708" s="14">
        <f t="shared" si="1228"/>
        <v>0</v>
      </c>
      <c r="N9708" s="15">
        <f t="shared" si="1229"/>
        <v>1</v>
      </c>
      <c r="O9708" s="14">
        <f t="shared" si="1230"/>
        <v>1</v>
      </c>
      <c r="P9708" s="15" t="s">
        <v>25</v>
      </c>
      <c r="Q9708" s="14" t="str">
        <f t="shared" si="1231"/>
        <v>No</v>
      </c>
      <c r="R9708" s="15">
        <f t="shared" si="1232"/>
        <v>0</v>
      </c>
      <c r="S9708" s="14">
        <f t="shared" si="1233"/>
        <v>1</v>
      </c>
      <c r="T9708" s="15">
        <f t="shared" si="1234"/>
        <v>2653</v>
      </c>
    </row>
    <row r="9709" spans="1:20" x14ac:dyDescent="0.2">
      <c r="A9709" s="11"/>
      <c r="B9709" s="11" t="s">
        <v>28</v>
      </c>
      <c r="C9709" s="11" t="s">
        <v>46</v>
      </c>
      <c r="D9709" s="11">
        <v>1980</v>
      </c>
      <c r="E9709" s="11" t="s">
        <v>34</v>
      </c>
      <c r="F9709" s="11">
        <v>400</v>
      </c>
      <c r="G9709" s="11" t="s">
        <v>24</v>
      </c>
      <c r="H9709" s="11" t="s">
        <v>24</v>
      </c>
      <c r="I9709" s="11" t="s">
        <v>31</v>
      </c>
      <c r="J9709" s="11">
        <v>45</v>
      </c>
      <c r="K9709" s="12">
        <v>2.0178263021292802</v>
      </c>
      <c r="L9709" s="13">
        <v>0</v>
      </c>
      <c r="M9709" s="14">
        <f t="shared" si="1228"/>
        <v>0</v>
      </c>
      <c r="N9709" s="15">
        <f t="shared" si="1229"/>
        <v>1</v>
      </c>
      <c r="O9709" s="14">
        <f t="shared" si="1230"/>
        <v>1</v>
      </c>
      <c r="P9709" s="15" t="s">
        <v>25</v>
      </c>
      <c r="Q9709" s="14" t="str">
        <f t="shared" si="1231"/>
        <v>No</v>
      </c>
      <c r="R9709" s="15">
        <f t="shared" si="1232"/>
        <v>0</v>
      </c>
      <c r="S9709" s="14">
        <f t="shared" si="1233"/>
        <v>1</v>
      </c>
      <c r="T9709" s="15">
        <f t="shared" si="1234"/>
        <v>2653</v>
      </c>
    </row>
    <row r="9710" spans="1:20" x14ac:dyDescent="0.2">
      <c r="A9710" s="11"/>
      <c r="B9710" s="11" t="s">
        <v>52</v>
      </c>
      <c r="C9710" s="11" t="s">
        <v>46</v>
      </c>
      <c r="D9710" s="11">
        <v>1980</v>
      </c>
      <c r="E9710" s="11" t="s">
        <v>34</v>
      </c>
      <c r="F9710" s="11">
        <v>400</v>
      </c>
      <c r="G9710" s="11" t="s">
        <v>24</v>
      </c>
      <c r="H9710" s="11" t="s">
        <v>24</v>
      </c>
      <c r="I9710" s="11" t="s">
        <v>31</v>
      </c>
      <c r="J9710" s="11">
        <v>45</v>
      </c>
      <c r="K9710" s="12">
        <v>0.14753088934146311</v>
      </c>
      <c r="L9710" s="13">
        <v>0</v>
      </c>
      <c r="M9710" s="14">
        <f t="shared" si="1228"/>
        <v>0</v>
      </c>
      <c r="N9710" s="15">
        <f t="shared" si="1229"/>
        <v>1</v>
      </c>
      <c r="O9710" s="14">
        <f t="shared" si="1230"/>
        <v>1</v>
      </c>
      <c r="P9710" s="15" t="s">
        <v>25</v>
      </c>
      <c r="Q9710" s="14" t="str">
        <f t="shared" si="1231"/>
        <v>No</v>
      </c>
      <c r="R9710" s="15">
        <f t="shared" si="1232"/>
        <v>0</v>
      </c>
      <c r="S9710" s="14">
        <f t="shared" si="1233"/>
        <v>1</v>
      </c>
      <c r="T9710" s="15">
        <f t="shared" si="1234"/>
        <v>2653</v>
      </c>
    </row>
    <row r="9711" spans="1:20" x14ac:dyDescent="0.2">
      <c r="A9711" s="11"/>
      <c r="B9711" s="11" t="s">
        <v>50</v>
      </c>
      <c r="C9711" s="11" t="s">
        <v>46</v>
      </c>
      <c r="D9711" s="11">
        <v>1980</v>
      </c>
      <c r="E9711" s="11" t="s">
        <v>34</v>
      </c>
      <c r="F9711" s="11">
        <v>400</v>
      </c>
      <c r="G9711" s="11" t="s">
        <v>24</v>
      </c>
      <c r="H9711" s="11" t="s">
        <v>24</v>
      </c>
      <c r="I9711" s="11" t="s">
        <v>31</v>
      </c>
      <c r="J9711" s="11">
        <v>45</v>
      </c>
      <c r="K9711" s="12">
        <v>2.313184011757544E-3</v>
      </c>
      <c r="L9711" s="13">
        <v>0</v>
      </c>
      <c r="M9711" s="14">
        <f t="shared" si="1228"/>
        <v>0</v>
      </c>
      <c r="N9711" s="15">
        <f t="shared" si="1229"/>
        <v>1</v>
      </c>
      <c r="O9711" s="14">
        <f t="shared" si="1230"/>
        <v>1</v>
      </c>
      <c r="P9711" s="15" t="s">
        <v>25</v>
      </c>
      <c r="Q9711" s="14" t="str">
        <f t="shared" si="1231"/>
        <v>No</v>
      </c>
      <c r="R9711" s="15">
        <f t="shared" si="1232"/>
        <v>0</v>
      </c>
      <c r="S9711" s="14">
        <f t="shared" si="1233"/>
        <v>1</v>
      </c>
      <c r="T9711" s="15">
        <f t="shared" si="1234"/>
        <v>2653</v>
      </c>
    </row>
    <row r="9712" spans="1:20" x14ac:dyDescent="0.2">
      <c r="A9712" s="11"/>
      <c r="B9712" s="11" t="s">
        <v>28</v>
      </c>
      <c r="C9712" s="11" t="s">
        <v>46</v>
      </c>
      <c r="D9712" s="11">
        <v>1980</v>
      </c>
      <c r="E9712" s="11" t="s">
        <v>34</v>
      </c>
      <c r="F9712" s="11">
        <v>450</v>
      </c>
      <c r="G9712" s="11" t="s">
        <v>24</v>
      </c>
      <c r="H9712" s="11" t="s">
        <v>24</v>
      </c>
      <c r="I9712" s="11" t="s">
        <v>36</v>
      </c>
      <c r="J9712" s="11">
        <v>45</v>
      </c>
      <c r="K9712" s="12">
        <v>3.0424796269133497E-2</v>
      </c>
      <c r="L9712" s="13">
        <v>0</v>
      </c>
      <c r="M9712" s="14">
        <f t="shared" si="1228"/>
        <v>0</v>
      </c>
      <c r="N9712" s="15">
        <f t="shared" si="1229"/>
        <v>1</v>
      </c>
      <c r="O9712" s="14">
        <f t="shared" si="1230"/>
        <v>1</v>
      </c>
      <c r="P9712" s="15" t="s">
        <v>25</v>
      </c>
      <c r="Q9712" s="14" t="str">
        <f t="shared" si="1231"/>
        <v>No</v>
      </c>
      <c r="R9712" s="15">
        <f t="shared" si="1232"/>
        <v>0</v>
      </c>
      <c r="S9712" s="14">
        <f t="shared" si="1233"/>
        <v>1</v>
      </c>
      <c r="T9712" s="15">
        <f t="shared" si="1234"/>
        <v>2653</v>
      </c>
    </row>
    <row r="9713" spans="1:20" x14ac:dyDescent="0.2">
      <c r="A9713" s="11"/>
      <c r="B9713" s="11" t="s">
        <v>52</v>
      </c>
      <c r="C9713" s="11" t="s">
        <v>46</v>
      </c>
      <c r="D9713" s="11">
        <v>1980</v>
      </c>
      <c r="E9713" s="11" t="s">
        <v>34</v>
      </c>
      <c r="F9713" s="11">
        <v>450</v>
      </c>
      <c r="G9713" s="11" t="s">
        <v>24</v>
      </c>
      <c r="H9713" s="11" t="s">
        <v>24</v>
      </c>
      <c r="I9713" s="11" t="s">
        <v>35</v>
      </c>
      <c r="J9713" s="11">
        <v>45</v>
      </c>
      <c r="K9713" s="12">
        <v>6.7290728500488797E-2</v>
      </c>
      <c r="L9713" s="13">
        <v>0</v>
      </c>
      <c r="M9713" s="14">
        <f t="shared" si="1228"/>
        <v>0</v>
      </c>
      <c r="N9713" s="15">
        <f t="shared" si="1229"/>
        <v>1</v>
      </c>
      <c r="O9713" s="14">
        <f t="shared" si="1230"/>
        <v>1</v>
      </c>
      <c r="P9713" s="15" t="s">
        <v>25</v>
      </c>
      <c r="Q9713" s="14" t="str">
        <f t="shared" si="1231"/>
        <v>No</v>
      </c>
      <c r="R9713" s="15">
        <f t="shared" si="1232"/>
        <v>0</v>
      </c>
      <c r="S9713" s="14">
        <f t="shared" si="1233"/>
        <v>1</v>
      </c>
      <c r="T9713" s="15">
        <f t="shared" si="1234"/>
        <v>2653</v>
      </c>
    </row>
    <row r="9714" spans="1:20" x14ac:dyDescent="0.2">
      <c r="A9714" s="11"/>
      <c r="B9714" s="11" t="s">
        <v>28</v>
      </c>
      <c r="C9714" s="11" t="s">
        <v>46</v>
      </c>
      <c r="D9714" s="11">
        <v>1980</v>
      </c>
      <c r="E9714" s="11" t="s">
        <v>34</v>
      </c>
      <c r="F9714" s="11">
        <v>450</v>
      </c>
      <c r="G9714" s="11" t="s">
        <v>24</v>
      </c>
      <c r="H9714" s="11" t="s">
        <v>24</v>
      </c>
      <c r="I9714" s="11" t="s">
        <v>31</v>
      </c>
      <c r="J9714" s="11">
        <v>45</v>
      </c>
      <c r="K9714" s="12">
        <v>0.65488033552160874</v>
      </c>
      <c r="L9714" s="13">
        <v>0</v>
      </c>
      <c r="M9714" s="14">
        <f t="shared" si="1228"/>
        <v>0</v>
      </c>
      <c r="N9714" s="15">
        <f t="shared" si="1229"/>
        <v>1</v>
      </c>
      <c r="O9714" s="14">
        <f t="shared" si="1230"/>
        <v>1</v>
      </c>
      <c r="P9714" s="15" t="s">
        <v>25</v>
      </c>
      <c r="Q9714" s="14" t="str">
        <f t="shared" si="1231"/>
        <v>No</v>
      </c>
      <c r="R9714" s="15">
        <f t="shared" si="1232"/>
        <v>0</v>
      </c>
      <c r="S9714" s="14">
        <f t="shared" si="1233"/>
        <v>1</v>
      </c>
      <c r="T9714" s="15">
        <f t="shared" si="1234"/>
        <v>2653</v>
      </c>
    </row>
    <row r="9715" spans="1:20" x14ac:dyDescent="0.2">
      <c r="A9715" s="11"/>
      <c r="B9715" s="11" t="s">
        <v>47</v>
      </c>
      <c r="C9715" s="11" t="s">
        <v>46</v>
      </c>
      <c r="D9715" s="11">
        <v>1980</v>
      </c>
      <c r="E9715" s="11" t="s">
        <v>34</v>
      </c>
      <c r="F9715" s="11">
        <v>450</v>
      </c>
      <c r="G9715" s="11" t="s">
        <v>24</v>
      </c>
      <c r="H9715" s="11" t="s">
        <v>24</v>
      </c>
      <c r="I9715" s="11" t="s">
        <v>31</v>
      </c>
      <c r="J9715" s="11">
        <v>45</v>
      </c>
      <c r="K9715" s="12">
        <v>3.910983077322158E-3</v>
      </c>
      <c r="L9715" s="13">
        <v>0</v>
      </c>
      <c r="M9715" s="14">
        <f t="shared" si="1228"/>
        <v>0</v>
      </c>
      <c r="N9715" s="15">
        <f t="shared" si="1229"/>
        <v>1</v>
      </c>
      <c r="O9715" s="14">
        <f t="shared" si="1230"/>
        <v>1</v>
      </c>
      <c r="P9715" s="15" t="s">
        <v>25</v>
      </c>
      <c r="Q9715" s="14" t="str">
        <f t="shared" si="1231"/>
        <v>No</v>
      </c>
      <c r="R9715" s="15">
        <f t="shared" si="1232"/>
        <v>0</v>
      </c>
      <c r="S9715" s="14">
        <f t="shared" si="1233"/>
        <v>1</v>
      </c>
      <c r="T9715" s="15">
        <f t="shared" si="1234"/>
        <v>2653</v>
      </c>
    </row>
    <row r="9716" spans="1:20" x14ac:dyDescent="0.2">
      <c r="A9716" s="11"/>
      <c r="B9716" s="11" t="s">
        <v>2</v>
      </c>
      <c r="C9716" s="11" t="s">
        <v>46</v>
      </c>
      <c r="D9716" s="11">
        <v>1980</v>
      </c>
      <c r="E9716" s="11" t="s">
        <v>34</v>
      </c>
      <c r="F9716" s="11">
        <v>450</v>
      </c>
      <c r="G9716" s="11" t="s">
        <v>24</v>
      </c>
      <c r="H9716" s="11" t="s">
        <v>24</v>
      </c>
      <c r="I9716" s="11" t="s">
        <v>31</v>
      </c>
      <c r="J9716" s="11">
        <v>45</v>
      </c>
      <c r="K9716" s="12">
        <v>0.21627517546308098</v>
      </c>
      <c r="L9716" s="13">
        <v>0</v>
      </c>
      <c r="M9716" s="14">
        <f t="shared" si="1228"/>
        <v>0</v>
      </c>
      <c r="N9716" s="15">
        <f t="shared" si="1229"/>
        <v>1</v>
      </c>
      <c r="O9716" s="14">
        <f t="shared" si="1230"/>
        <v>1</v>
      </c>
      <c r="P9716" s="15" t="s">
        <v>25</v>
      </c>
      <c r="Q9716" s="14" t="str">
        <f t="shared" si="1231"/>
        <v>No</v>
      </c>
      <c r="R9716" s="15">
        <f t="shared" si="1232"/>
        <v>0</v>
      </c>
      <c r="S9716" s="14">
        <f t="shared" si="1233"/>
        <v>1</v>
      </c>
      <c r="T9716" s="15">
        <f t="shared" si="1234"/>
        <v>2653</v>
      </c>
    </row>
    <row r="9717" spans="1:20" x14ac:dyDescent="0.2">
      <c r="A9717" s="11"/>
      <c r="B9717" s="11" t="s">
        <v>47</v>
      </c>
      <c r="C9717" s="11" t="s">
        <v>46</v>
      </c>
      <c r="D9717" s="11">
        <v>1980</v>
      </c>
      <c r="E9717" s="11" t="s">
        <v>40</v>
      </c>
      <c r="F9717" s="11">
        <v>500</v>
      </c>
      <c r="G9717" s="11" t="s">
        <v>24</v>
      </c>
      <c r="H9717" s="11" t="s">
        <v>24</v>
      </c>
      <c r="I9717" s="11" t="s">
        <v>33</v>
      </c>
      <c r="J9717" s="11">
        <v>45</v>
      </c>
      <c r="K9717" s="12">
        <v>5.3664638576374568E-3</v>
      </c>
      <c r="L9717" s="13">
        <v>0</v>
      </c>
      <c r="M9717" s="14">
        <f t="shared" si="1228"/>
        <v>0</v>
      </c>
      <c r="N9717" s="15">
        <f t="shared" si="1229"/>
        <v>1</v>
      </c>
      <c r="O9717" s="14">
        <f t="shared" si="1230"/>
        <v>1</v>
      </c>
      <c r="P9717" s="15" t="s">
        <v>25</v>
      </c>
      <c r="Q9717" s="14" t="str">
        <f t="shared" si="1231"/>
        <v>No</v>
      </c>
      <c r="R9717" s="15">
        <f t="shared" si="1232"/>
        <v>0</v>
      </c>
      <c r="S9717" s="14">
        <f t="shared" si="1233"/>
        <v>1</v>
      </c>
      <c r="T9717" s="15">
        <f t="shared" si="1234"/>
        <v>2653</v>
      </c>
    </row>
    <row r="9718" spans="1:20" x14ac:dyDescent="0.2">
      <c r="A9718" s="11"/>
      <c r="B9718" s="11" t="s">
        <v>28</v>
      </c>
      <c r="C9718" s="11" t="s">
        <v>46</v>
      </c>
      <c r="D9718" s="11">
        <v>1980</v>
      </c>
      <c r="E9718" s="11" t="s">
        <v>40</v>
      </c>
      <c r="F9718" s="11">
        <v>500</v>
      </c>
      <c r="G9718" s="11" t="s">
        <v>24</v>
      </c>
      <c r="H9718" s="11" t="s">
        <v>24</v>
      </c>
      <c r="I9718" s="11" t="s">
        <v>31</v>
      </c>
      <c r="J9718" s="11">
        <v>45</v>
      </c>
      <c r="K9718" s="12">
        <v>7.2798294077068601E-2</v>
      </c>
      <c r="L9718" s="13">
        <v>0</v>
      </c>
      <c r="M9718" s="14">
        <f t="shared" si="1228"/>
        <v>0</v>
      </c>
      <c r="N9718" s="15">
        <f t="shared" si="1229"/>
        <v>1</v>
      </c>
      <c r="O9718" s="14">
        <f t="shared" si="1230"/>
        <v>1</v>
      </c>
      <c r="P9718" s="15" t="s">
        <v>25</v>
      </c>
      <c r="Q9718" s="14" t="str">
        <f t="shared" si="1231"/>
        <v>No</v>
      </c>
      <c r="R9718" s="15">
        <f t="shared" si="1232"/>
        <v>0</v>
      </c>
      <c r="S9718" s="14">
        <f t="shared" si="1233"/>
        <v>1</v>
      </c>
      <c r="T9718" s="15">
        <f t="shared" si="1234"/>
        <v>2653</v>
      </c>
    </row>
    <row r="9719" spans="1:20" x14ac:dyDescent="0.2">
      <c r="A9719" s="11"/>
      <c r="B9719" s="11" t="s">
        <v>50</v>
      </c>
      <c r="C9719" s="11" t="s">
        <v>46</v>
      </c>
      <c r="D9719" s="11">
        <v>1980</v>
      </c>
      <c r="E9719" s="11" t="s">
        <v>40</v>
      </c>
      <c r="F9719" s="11">
        <v>500</v>
      </c>
      <c r="G9719" s="11" t="s">
        <v>24</v>
      </c>
      <c r="H9719" s="11" t="s">
        <v>24</v>
      </c>
      <c r="I9719" s="11" t="s">
        <v>31</v>
      </c>
      <c r="J9719" s="11">
        <v>45</v>
      </c>
      <c r="K9719" s="12">
        <v>2.7332059536140155E-2</v>
      </c>
      <c r="L9719" s="13">
        <v>0</v>
      </c>
      <c r="M9719" s="14">
        <f t="shared" si="1228"/>
        <v>0</v>
      </c>
      <c r="N9719" s="15">
        <f t="shared" si="1229"/>
        <v>1</v>
      </c>
      <c r="O9719" s="14">
        <f t="shared" si="1230"/>
        <v>1</v>
      </c>
      <c r="P9719" s="15" t="s">
        <v>25</v>
      </c>
      <c r="Q9719" s="14" t="str">
        <f t="shared" si="1231"/>
        <v>No</v>
      </c>
      <c r="R9719" s="15">
        <f t="shared" si="1232"/>
        <v>0</v>
      </c>
      <c r="S9719" s="14">
        <f t="shared" si="1233"/>
        <v>1</v>
      </c>
      <c r="T9719" s="15">
        <f t="shared" si="1234"/>
        <v>2653</v>
      </c>
    </row>
    <row r="9720" spans="1:20" x14ac:dyDescent="0.2">
      <c r="A9720" s="11"/>
      <c r="B9720" s="11" t="s">
        <v>47</v>
      </c>
      <c r="C9720" s="11" t="s">
        <v>46</v>
      </c>
      <c r="D9720" s="11">
        <v>1980</v>
      </c>
      <c r="E9720" s="11" t="s">
        <v>40</v>
      </c>
      <c r="F9720" s="11">
        <v>550</v>
      </c>
      <c r="G9720" s="11" t="s">
        <v>24</v>
      </c>
      <c r="H9720" s="11" t="s">
        <v>24</v>
      </c>
      <c r="I9720" s="11" t="s">
        <v>31</v>
      </c>
      <c r="J9720" s="11">
        <v>45</v>
      </c>
      <c r="K9720" s="12">
        <v>7.2413381630021839E-2</v>
      </c>
      <c r="L9720" s="13">
        <v>0</v>
      </c>
      <c r="M9720" s="14">
        <f t="shared" si="1228"/>
        <v>0</v>
      </c>
      <c r="N9720" s="15">
        <f t="shared" si="1229"/>
        <v>1</v>
      </c>
      <c r="O9720" s="14">
        <f t="shared" si="1230"/>
        <v>1</v>
      </c>
      <c r="P9720" s="15" t="s">
        <v>25</v>
      </c>
      <c r="Q9720" s="14" t="str">
        <f t="shared" si="1231"/>
        <v>No</v>
      </c>
      <c r="R9720" s="15">
        <f t="shared" si="1232"/>
        <v>0</v>
      </c>
      <c r="S9720" s="14">
        <f t="shared" si="1233"/>
        <v>1</v>
      </c>
      <c r="T9720" s="15">
        <f t="shared" si="1234"/>
        <v>2653</v>
      </c>
    </row>
    <row r="9721" spans="1:20" x14ac:dyDescent="0.2">
      <c r="A9721" s="11"/>
      <c r="B9721" s="11" t="s">
        <v>51</v>
      </c>
      <c r="C9721" s="11" t="s">
        <v>46</v>
      </c>
      <c r="D9721" s="11">
        <v>1980</v>
      </c>
      <c r="E9721" s="11" t="s">
        <v>40</v>
      </c>
      <c r="F9721" s="11">
        <v>600</v>
      </c>
      <c r="G9721" s="11" t="s">
        <v>24</v>
      </c>
      <c r="H9721" s="11" t="s">
        <v>24</v>
      </c>
      <c r="I9721" s="11" t="s">
        <v>31</v>
      </c>
      <c r="J9721" s="11">
        <v>45</v>
      </c>
      <c r="K9721" s="12">
        <v>0.1101570579641539</v>
      </c>
      <c r="L9721" s="13">
        <v>0</v>
      </c>
      <c r="M9721" s="14">
        <f t="shared" si="1228"/>
        <v>0</v>
      </c>
      <c r="N9721" s="15">
        <f t="shared" si="1229"/>
        <v>1</v>
      </c>
      <c r="O9721" s="14">
        <f t="shared" si="1230"/>
        <v>1</v>
      </c>
      <c r="P9721" s="15" t="s">
        <v>25</v>
      </c>
      <c r="Q9721" s="14" t="str">
        <f t="shared" si="1231"/>
        <v>No</v>
      </c>
      <c r="R9721" s="15">
        <f t="shared" si="1232"/>
        <v>0</v>
      </c>
      <c r="S9721" s="14">
        <f t="shared" si="1233"/>
        <v>1</v>
      </c>
      <c r="T9721" s="15">
        <f t="shared" si="1234"/>
        <v>2653</v>
      </c>
    </row>
    <row r="9722" spans="1:20" x14ac:dyDescent="0.2">
      <c r="A9722" s="11"/>
      <c r="B9722" s="11" t="s">
        <v>52</v>
      </c>
      <c r="C9722" s="11" t="s">
        <v>46</v>
      </c>
      <c r="D9722" s="11">
        <v>1980</v>
      </c>
      <c r="E9722" s="11" t="s">
        <v>39</v>
      </c>
      <c r="F9722" s="11">
        <v>650</v>
      </c>
      <c r="G9722" s="11" t="s">
        <v>24</v>
      </c>
      <c r="H9722" s="11" t="s">
        <v>24</v>
      </c>
      <c r="I9722" s="11" t="s">
        <v>31</v>
      </c>
      <c r="J9722" s="11">
        <v>45</v>
      </c>
      <c r="K9722" s="12">
        <v>2.4029512474542561E-2</v>
      </c>
      <c r="L9722" s="13">
        <v>0</v>
      </c>
      <c r="M9722" s="14">
        <f t="shared" si="1228"/>
        <v>0</v>
      </c>
      <c r="N9722" s="15">
        <f t="shared" si="1229"/>
        <v>1</v>
      </c>
      <c r="O9722" s="14">
        <f t="shared" si="1230"/>
        <v>1</v>
      </c>
      <c r="P9722" s="15" t="s">
        <v>25</v>
      </c>
      <c r="Q9722" s="14" t="str">
        <f t="shared" si="1231"/>
        <v>No</v>
      </c>
      <c r="R9722" s="15">
        <f t="shared" si="1232"/>
        <v>0</v>
      </c>
      <c r="S9722" s="14">
        <f t="shared" si="1233"/>
        <v>1</v>
      </c>
      <c r="T9722" s="15">
        <f t="shared" si="1234"/>
        <v>2653</v>
      </c>
    </row>
    <row r="9723" spans="1:20" x14ac:dyDescent="0.2">
      <c r="A9723" s="11"/>
      <c r="B9723" s="11" t="s">
        <v>51</v>
      </c>
      <c r="C9723" s="11" t="s">
        <v>46</v>
      </c>
      <c r="D9723" s="11">
        <v>1980</v>
      </c>
      <c r="E9723" s="11" t="s">
        <v>39</v>
      </c>
      <c r="F9723" s="11">
        <v>800</v>
      </c>
      <c r="G9723" s="11" t="s">
        <v>24</v>
      </c>
      <c r="H9723" s="11" t="s">
        <v>24</v>
      </c>
      <c r="I9723" s="11" t="s">
        <v>31</v>
      </c>
      <c r="J9723" s="11">
        <v>45</v>
      </c>
      <c r="K9723" s="12">
        <v>1.1601205745684606</v>
      </c>
      <c r="L9723" s="13">
        <v>0</v>
      </c>
      <c r="M9723" s="14">
        <f t="shared" si="1228"/>
        <v>0</v>
      </c>
      <c r="N9723" s="15">
        <f t="shared" si="1229"/>
        <v>1</v>
      </c>
      <c r="O9723" s="14">
        <f t="shared" si="1230"/>
        <v>1</v>
      </c>
      <c r="P9723" s="15" t="s">
        <v>25</v>
      </c>
      <c r="Q9723" s="14" t="str">
        <f t="shared" si="1231"/>
        <v>No</v>
      </c>
      <c r="R9723" s="15">
        <f t="shared" si="1232"/>
        <v>0</v>
      </c>
      <c r="S9723" s="14">
        <f t="shared" si="1233"/>
        <v>1</v>
      </c>
      <c r="T9723" s="15">
        <f t="shared" si="1234"/>
        <v>2653</v>
      </c>
    </row>
    <row r="9724" spans="1:20" x14ac:dyDescent="0.2">
      <c r="A9724" s="11"/>
      <c r="B9724" s="11" t="s">
        <v>47</v>
      </c>
      <c r="C9724" s="11" t="s">
        <v>46</v>
      </c>
      <c r="D9724" s="11">
        <v>1980</v>
      </c>
      <c r="E9724" s="11" t="s">
        <v>30</v>
      </c>
      <c r="F9724" s="11">
        <v>50</v>
      </c>
      <c r="G9724" s="11" t="s">
        <v>24</v>
      </c>
      <c r="H9724" s="11" t="s">
        <v>24</v>
      </c>
      <c r="I9724" s="11" t="s">
        <v>36</v>
      </c>
      <c r="J9724" s="11">
        <v>50</v>
      </c>
      <c r="K9724" s="12">
        <v>3.5738281328735648</v>
      </c>
      <c r="L9724" s="13">
        <v>0</v>
      </c>
      <c r="M9724" s="14">
        <f t="shared" si="1228"/>
        <v>0</v>
      </c>
      <c r="N9724" s="15">
        <f t="shared" si="1229"/>
        <v>2.5</v>
      </c>
      <c r="O9724" s="14">
        <f t="shared" si="1230"/>
        <v>1</v>
      </c>
      <c r="P9724" s="15" t="s">
        <v>25</v>
      </c>
      <c r="Q9724" s="14" t="str">
        <f t="shared" si="1231"/>
        <v>No</v>
      </c>
      <c r="R9724" s="15">
        <f t="shared" si="1232"/>
        <v>0</v>
      </c>
      <c r="S9724" s="14">
        <f t="shared" si="1233"/>
        <v>1</v>
      </c>
      <c r="T9724" s="15">
        <f t="shared" si="1234"/>
        <v>2653</v>
      </c>
    </row>
    <row r="9725" spans="1:20" x14ac:dyDescent="0.2">
      <c r="A9725" s="11"/>
      <c r="B9725" s="11" t="s">
        <v>52</v>
      </c>
      <c r="C9725" s="11" t="s">
        <v>46</v>
      </c>
      <c r="D9725" s="11">
        <v>1980</v>
      </c>
      <c r="E9725" s="11" t="s">
        <v>30</v>
      </c>
      <c r="F9725" s="11">
        <v>50</v>
      </c>
      <c r="G9725" s="11" t="s">
        <v>24</v>
      </c>
      <c r="H9725" s="11" t="s">
        <v>24</v>
      </c>
      <c r="I9725" s="11" t="s">
        <v>36</v>
      </c>
      <c r="J9725" s="11">
        <v>50</v>
      </c>
      <c r="K9725" s="12">
        <v>2.8749754290565632</v>
      </c>
      <c r="L9725" s="13">
        <v>2.0927757378759608</v>
      </c>
      <c r="M9725" s="14">
        <f t="shared" si="1228"/>
        <v>0.69759191262532028</v>
      </c>
      <c r="N9725" s="15">
        <f t="shared" si="1229"/>
        <v>2.5</v>
      </c>
      <c r="O9725" s="14">
        <f t="shared" si="1230"/>
        <v>0.72096323494987191</v>
      </c>
      <c r="P9725" s="15" t="s">
        <v>25</v>
      </c>
      <c r="Q9725" s="14" t="str">
        <f t="shared" si="1231"/>
        <v>No</v>
      </c>
      <c r="R9725" s="15">
        <f t="shared" si="1232"/>
        <v>242.64273898655139</v>
      </c>
      <c r="S9725" s="14">
        <f t="shared" si="1233"/>
        <v>2</v>
      </c>
      <c r="T9725" s="15">
        <f t="shared" si="1234"/>
        <v>1397</v>
      </c>
    </row>
    <row r="9726" spans="1:20" x14ac:dyDescent="0.2">
      <c r="A9726" s="11"/>
      <c r="B9726" s="11" t="s">
        <v>28</v>
      </c>
      <c r="C9726" s="11" t="s">
        <v>46</v>
      </c>
      <c r="D9726" s="11">
        <v>1980</v>
      </c>
      <c r="E9726" s="11" t="s">
        <v>30</v>
      </c>
      <c r="F9726" s="11">
        <v>50</v>
      </c>
      <c r="G9726" s="11" t="s">
        <v>24</v>
      </c>
      <c r="H9726" s="11" t="s">
        <v>24</v>
      </c>
      <c r="I9726" s="11" t="s">
        <v>37</v>
      </c>
      <c r="J9726" s="11">
        <v>50</v>
      </c>
      <c r="K9726" s="12">
        <v>3.6803142057177229E-3</v>
      </c>
      <c r="L9726" s="13">
        <v>0</v>
      </c>
      <c r="M9726" s="14">
        <f t="shared" si="1228"/>
        <v>0</v>
      </c>
      <c r="N9726" s="15">
        <f t="shared" si="1229"/>
        <v>2.5</v>
      </c>
      <c r="O9726" s="14">
        <f t="shared" si="1230"/>
        <v>1</v>
      </c>
      <c r="P9726" s="15" t="s">
        <v>25</v>
      </c>
      <c r="Q9726" s="14" t="str">
        <f t="shared" si="1231"/>
        <v>No</v>
      </c>
      <c r="R9726" s="15">
        <f t="shared" si="1232"/>
        <v>0</v>
      </c>
      <c r="S9726" s="14">
        <f t="shared" si="1233"/>
        <v>1</v>
      </c>
      <c r="T9726" s="15">
        <f t="shared" si="1234"/>
        <v>2653</v>
      </c>
    </row>
    <row r="9727" spans="1:20" x14ac:dyDescent="0.2">
      <c r="A9727" s="11"/>
      <c r="B9727" s="11" t="s">
        <v>47</v>
      </c>
      <c r="C9727" s="11" t="s">
        <v>46</v>
      </c>
      <c r="D9727" s="11">
        <v>1980</v>
      </c>
      <c r="E9727" s="11" t="s">
        <v>30</v>
      </c>
      <c r="F9727" s="11">
        <v>50</v>
      </c>
      <c r="G9727" s="11" t="s">
        <v>24</v>
      </c>
      <c r="H9727" s="11" t="s">
        <v>24</v>
      </c>
      <c r="I9727" s="11" t="s">
        <v>37</v>
      </c>
      <c r="J9727" s="11">
        <v>50</v>
      </c>
      <c r="K9727" s="12">
        <v>0.14433136986937364</v>
      </c>
      <c r="L9727" s="13">
        <v>0</v>
      </c>
      <c r="M9727" s="14">
        <f t="shared" si="1228"/>
        <v>0</v>
      </c>
      <c r="N9727" s="15">
        <f t="shared" si="1229"/>
        <v>2.5</v>
      </c>
      <c r="O9727" s="14">
        <f t="shared" si="1230"/>
        <v>1</v>
      </c>
      <c r="P9727" s="15" t="s">
        <v>25</v>
      </c>
      <c r="Q9727" s="14" t="str">
        <f t="shared" si="1231"/>
        <v>No</v>
      </c>
      <c r="R9727" s="15">
        <f t="shared" si="1232"/>
        <v>0</v>
      </c>
      <c r="S9727" s="14">
        <f t="shared" si="1233"/>
        <v>1</v>
      </c>
      <c r="T9727" s="15">
        <f t="shared" si="1234"/>
        <v>2653</v>
      </c>
    </row>
    <row r="9728" spans="1:20" x14ac:dyDescent="0.2">
      <c r="A9728" s="11"/>
      <c r="B9728" s="11" t="s">
        <v>52</v>
      </c>
      <c r="C9728" s="11" t="s">
        <v>46</v>
      </c>
      <c r="D9728" s="11">
        <v>1980</v>
      </c>
      <c r="E9728" s="11" t="s">
        <v>30</v>
      </c>
      <c r="F9728" s="11">
        <v>50</v>
      </c>
      <c r="G9728" s="11" t="s">
        <v>24</v>
      </c>
      <c r="H9728" s="11" t="s">
        <v>24</v>
      </c>
      <c r="I9728" s="11" t="s">
        <v>37</v>
      </c>
      <c r="J9728" s="11">
        <v>50</v>
      </c>
      <c r="K9728" s="12">
        <v>0.17387770931376809</v>
      </c>
      <c r="L9728" s="13">
        <v>0</v>
      </c>
      <c r="M9728" s="14">
        <f t="shared" si="1228"/>
        <v>0</v>
      </c>
      <c r="N9728" s="15">
        <f t="shared" si="1229"/>
        <v>2.5</v>
      </c>
      <c r="O9728" s="14">
        <f t="shared" si="1230"/>
        <v>1</v>
      </c>
      <c r="P9728" s="15" t="s">
        <v>25</v>
      </c>
      <c r="Q9728" s="14" t="str">
        <f t="shared" si="1231"/>
        <v>No</v>
      </c>
      <c r="R9728" s="15">
        <f t="shared" si="1232"/>
        <v>0</v>
      </c>
      <c r="S9728" s="14">
        <f t="shared" si="1233"/>
        <v>1</v>
      </c>
      <c r="T9728" s="15">
        <f t="shared" si="1234"/>
        <v>2653</v>
      </c>
    </row>
    <row r="9729" spans="1:20" x14ac:dyDescent="0.2">
      <c r="A9729" s="11"/>
      <c r="B9729" s="11" t="s">
        <v>38</v>
      </c>
      <c r="C9729" s="11" t="s">
        <v>46</v>
      </c>
      <c r="D9729" s="11">
        <v>1980</v>
      </c>
      <c r="E9729" s="11" t="s">
        <v>30</v>
      </c>
      <c r="F9729" s="11">
        <v>50</v>
      </c>
      <c r="G9729" s="11" t="s">
        <v>24</v>
      </c>
      <c r="H9729" s="11" t="s">
        <v>24</v>
      </c>
      <c r="I9729" s="11" t="s">
        <v>33</v>
      </c>
      <c r="J9729" s="11">
        <v>50</v>
      </c>
      <c r="K9729" s="12">
        <v>0.59271350372911003</v>
      </c>
      <c r="L9729" s="13">
        <v>0</v>
      </c>
      <c r="M9729" s="14">
        <f t="shared" si="1228"/>
        <v>0</v>
      </c>
      <c r="N9729" s="15">
        <f t="shared" si="1229"/>
        <v>2.5</v>
      </c>
      <c r="O9729" s="14">
        <f t="shared" si="1230"/>
        <v>1</v>
      </c>
      <c r="P9729" s="15" t="s">
        <v>25</v>
      </c>
      <c r="Q9729" s="14" t="str">
        <f t="shared" si="1231"/>
        <v>No</v>
      </c>
      <c r="R9729" s="15">
        <f t="shared" si="1232"/>
        <v>0</v>
      </c>
      <c r="S9729" s="14">
        <f t="shared" si="1233"/>
        <v>1</v>
      </c>
      <c r="T9729" s="15">
        <f t="shared" si="1234"/>
        <v>2653</v>
      </c>
    </row>
    <row r="9730" spans="1:20" x14ac:dyDescent="0.2">
      <c r="A9730" s="11"/>
      <c r="B9730" s="11" t="s">
        <v>28</v>
      </c>
      <c r="C9730" s="11" t="s">
        <v>46</v>
      </c>
      <c r="D9730" s="11">
        <v>1980</v>
      </c>
      <c r="E9730" s="11" t="s">
        <v>30</v>
      </c>
      <c r="F9730" s="11">
        <v>50</v>
      </c>
      <c r="G9730" s="11" t="s">
        <v>24</v>
      </c>
      <c r="H9730" s="11" t="s">
        <v>24</v>
      </c>
      <c r="I9730" s="11" t="s">
        <v>33</v>
      </c>
      <c r="J9730" s="11">
        <v>50</v>
      </c>
      <c r="K9730" s="12">
        <v>4.0794443693702026E-2</v>
      </c>
      <c r="L9730" s="13">
        <v>0</v>
      </c>
      <c r="M9730" s="14">
        <f t="shared" si="1228"/>
        <v>0</v>
      </c>
      <c r="N9730" s="15">
        <f t="shared" si="1229"/>
        <v>2.5</v>
      </c>
      <c r="O9730" s="14">
        <f t="shared" si="1230"/>
        <v>1</v>
      </c>
      <c r="P9730" s="15" t="s">
        <v>25</v>
      </c>
      <c r="Q9730" s="14" t="str">
        <f t="shared" si="1231"/>
        <v>No</v>
      </c>
      <c r="R9730" s="15">
        <f t="shared" si="1232"/>
        <v>0</v>
      </c>
      <c r="S9730" s="14">
        <f t="shared" si="1233"/>
        <v>1</v>
      </c>
      <c r="T9730" s="15">
        <f t="shared" si="1234"/>
        <v>2653</v>
      </c>
    </row>
    <row r="9731" spans="1:20" x14ac:dyDescent="0.2">
      <c r="A9731" s="11"/>
      <c r="B9731" s="11" t="s">
        <v>47</v>
      </c>
      <c r="C9731" s="11" t="s">
        <v>46</v>
      </c>
      <c r="D9731" s="11">
        <v>1980</v>
      </c>
      <c r="E9731" s="11" t="s">
        <v>30</v>
      </c>
      <c r="F9731" s="11">
        <v>50</v>
      </c>
      <c r="G9731" s="11" t="s">
        <v>24</v>
      </c>
      <c r="H9731" s="11" t="s">
        <v>24</v>
      </c>
      <c r="I9731" s="11" t="s">
        <v>33</v>
      </c>
      <c r="J9731" s="11">
        <v>50</v>
      </c>
      <c r="K9731" s="12">
        <v>4.0058161514955755</v>
      </c>
      <c r="L9731" s="13">
        <v>0</v>
      </c>
      <c r="M9731" s="14">
        <f t="shared" ref="M9731:M9794" si="1235">L9731/3</f>
        <v>0</v>
      </c>
      <c r="N9731" s="15">
        <f t="shared" ref="N9731:N9794" si="1236">IF(F9731&lt;=320,2.5,1)</f>
        <v>2.5</v>
      </c>
      <c r="O9731" s="14">
        <f t="shared" ref="O9731:O9794" si="1237">1-(M9731/N9731)</f>
        <v>1</v>
      </c>
      <c r="P9731" s="15" t="s">
        <v>25</v>
      </c>
      <c r="Q9731" s="14" t="str">
        <f t="shared" ref="Q9731:Q9794" si="1238">IF(AND(O9731&lt;0.5,O9731&gt;-0.5),"Yes","No")</f>
        <v>No</v>
      </c>
      <c r="R9731" s="15">
        <f t="shared" si="1232"/>
        <v>0</v>
      </c>
      <c r="S9731" s="14">
        <f t="shared" si="1233"/>
        <v>1</v>
      </c>
      <c r="T9731" s="15">
        <f t="shared" si="1234"/>
        <v>2653</v>
      </c>
    </row>
    <row r="9732" spans="1:20" x14ac:dyDescent="0.2">
      <c r="A9732" s="11"/>
      <c r="B9732" s="11" t="s">
        <v>52</v>
      </c>
      <c r="C9732" s="11" t="s">
        <v>46</v>
      </c>
      <c r="D9732" s="11">
        <v>1980</v>
      </c>
      <c r="E9732" s="11" t="s">
        <v>30</v>
      </c>
      <c r="F9732" s="11">
        <v>50</v>
      </c>
      <c r="G9732" s="11" t="s">
        <v>24</v>
      </c>
      <c r="H9732" s="11" t="s">
        <v>24</v>
      </c>
      <c r="I9732" s="11" t="s">
        <v>33</v>
      </c>
      <c r="J9732" s="11">
        <v>50</v>
      </c>
      <c r="K9732" s="12">
        <v>2.1382671754151317</v>
      </c>
      <c r="L9732" s="13">
        <v>2.0927757378759608</v>
      </c>
      <c r="M9732" s="14">
        <f t="shared" si="1235"/>
        <v>0.69759191262532028</v>
      </c>
      <c r="N9732" s="15">
        <f t="shared" si="1236"/>
        <v>2.5</v>
      </c>
      <c r="O9732" s="14">
        <f t="shared" si="1237"/>
        <v>0.72096323494987191</v>
      </c>
      <c r="P9732" s="15" t="s">
        <v>25</v>
      </c>
      <c r="Q9732" s="14" t="str">
        <f t="shared" si="1238"/>
        <v>No</v>
      </c>
      <c r="R9732" s="15">
        <f t="shared" ref="R9732:R9795" si="1239">M9732/(K9732/1000)</f>
        <v>326.24169731730882</v>
      </c>
      <c r="S9732" s="14">
        <f t="shared" ref="S9732:S9795" si="1240">IF(R9732&lt;=125,1,IF(R9732&lt;250,2,IF(R9732&lt;500,3,IF(R9732&lt;1000,4,5))))</f>
        <v>3</v>
      </c>
      <c r="T9732" s="15">
        <f t="shared" ref="T9732:T9795" si="1241">RANK(R9732,$R$3:$R$14561)</f>
        <v>1124</v>
      </c>
    </row>
    <row r="9733" spans="1:20" x14ac:dyDescent="0.2">
      <c r="A9733" s="11"/>
      <c r="B9733" s="11" t="s">
        <v>28</v>
      </c>
      <c r="C9733" s="11" t="s">
        <v>46</v>
      </c>
      <c r="D9733" s="11">
        <v>1980</v>
      </c>
      <c r="E9733" s="11" t="s">
        <v>30</v>
      </c>
      <c r="F9733" s="11">
        <v>50</v>
      </c>
      <c r="G9733" s="11" t="s">
        <v>24</v>
      </c>
      <c r="H9733" s="11" t="s">
        <v>24</v>
      </c>
      <c r="I9733" s="11" t="s">
        <v>35</v>
      </c>
      <c r="J9733" s="11">
        <v>50</v>
      </c>
      <c r="K9733" s="12">
        <v>1.1088765075061463E-2</v>
      </c>
      <c r="L9733" s="13">
        <v>0</v>
      </c>
      <c r="M9733" s="14">
        <f t="shared" si="1235"/>
        <v>0</v>
      </c>
      <c r="N9733" s="15">
        <f t="shared" si="1236"/>
        <v>2.5</v>
      </c>
      <c r="O9733" s="14">
        <f t="shared" si="1237"/>
        <v>1</v>
      </c>
      <c r="P9733" s="15" t="s">
        <v>25</v>
      </c>
      <c r="Q9733" s="14" t="str">
        <f t="shared" si="1238"/>
        <v>No</v>
      </c>
      <c r="R9733" s="15">
        <f t="shared" si="1239"/>
        <v>0</v>
      </c>
      <c r="S9733" s="14">
        <f t="shared" si="1240"/>
        <v>1</v>
      </c>
      <c r="T9733" s="15">
        <f t="shared" si="1241"/>
        <v>2653</v>
      </c>
    </row>
    <row r="9734" spans="1:20" x14ac:dyDescent="0.2">
      <c r="A9734" s="11"/>
      <c r="B9734" s="11" t="s">
        <v>47</v>
      </c>
      <c r="C9734" s="11" t="s">
        <v>46</v>
      </c>
      <c r="D9734" s="11">
        <v>1980</v>
      </c>
      <c r="E9734" s="11" t="s">
        <v>30</v>
      </c>
      <c r="F9734" s="11">
        <v>50</v>
      </c>
      <c r="G9734" s="11" t="s">
        <v>24</v>
      </c>
      <c r="H9734" s="11" t="s">
        <v>24</v>
      </c>
      <c r="I9734" s="11" t="s">
        <v>35</v>
      </c>
      <c r="J9734" s="11">
        <v>50</v>
      </c>
      <c r="K9734" s="12">
        <v>1.8235729766257276</v>
      </c>
      <c r="L9734" s="13">
        <v>0</v>
      </c>
      <c r="M9734" s="14">
        <f t="shared" si="1235"/>
        <v>0</v>
      </c>
      <c r="N9734" s="15">
        <f t="shared" si="1236"/>
        <v>2.5</v>
      </c>
      <c r="O9734" s="14">
        <f t="shared" si="1237"/>
        <v>1</v>
      </c>
      <c r="P9734" s="15" t="s">
        <v>25</v>
      </c>
      <c r="Q9734" s="14" t="str">
        <f t="shared" si="1238"/>
        <v>No</v>
      </c>
      <c r="R9734" s="15">
        <f t="shared" si="1239"/>
        <v>0</v>
      </c>
      <c r="S9734" s="14">
        <f t="shared" si="1240"/>
        <v>1</v>
      </c>
      <c r="T9734" s="15">
        <f t="shared" si="1241"/>
        <v>2653</v>
      </c>
    </row>
    <row r="9735" spans="1:20" x14ac:dyDescent="0.2">
      <c r="A9735" s="11"/>
      <c r="B9735" s="11" t="s">
        <v>52</v>
      </c>
      <c r="C9735" s="11" t="s">
        <v>46</v>
      </c>
      <c r="D9735" s="11">
        <v>1980</v>
      </c>
      <c r="E9735" s="11" t="s">
        <v>30</v>
      </c>
      <c r="F9735" s="11">
        <v>50</v>
      </c>
      <c r="G9735" s="11" t="s">
        <v>24</v>
      </c>
      <c r="H9735" s="11" t="s">
        <v>24</v>
      </c>
      <c r="I9735" s="11" t="s">
        <v>35</v>
      </c>
      <c r="J9735" s="11">
        <v>50</v>
      </c>
      <c r="K9735" s="12">
        <v>0.42210373318301481</v>
      </c>
      <c r="L9735" s="13">
        <v>1.0851674641148326</v>
      </c>
      <c r="M9735" s="14">
        <f t="shared" si="1235"/>
        <v>0.3617224880382775</v>
      </c>
      <c r="N9735" s="15">
        <f t="shared" si="1236"/>
        <v>2.5</v>
      </c>
      <c r="O9735" s="14">
        <f t="shared" si="1237"/>
        <v>0.85531100478468902</v>
      </c>
      <c r="P9735" s="15" t="s">
        <v>25</v>
      </c>
      <c r="Q9735" s="14" t="str">
        <f t="shared" si="1238"/>
        <v>No</v>
      </c>
      <c r="R9735" s="15">
        <f t="shared" si="1239"/>
        <v>856.95164387812383</v>
      </c>
      <c r="S9735" s="14">
        <f t="shared" si="1240"/>
        <v>4</v>
      </c>
      <c r="T9735" s="15">
        <f t="shared" si="1241"/>
        <v>448</v>
      </c>
    </row>
    <row r="9736" spans="1:20" x14ac:dyDescent="0.2">
      <c r="A9736" s="11"/>
      <c r="B9736" s="11" t="s">
        <v>38</v>
      </c>
      <c r="C9736" s="11" t="s">
        <v>46</v>
      </c>
      <c r="D9736" s="11">
        <v>1980</v>
      </c>
      <c r="E9736" s="11" t="s">
        <v>30</v>
      </c>
      <c r="F9736" s="11">
        <v>50</v>
      </c>
      <c r="G9736" s="11" t="s">
        <v>24</v>
      </c>
      <c r="H9736" s="11" t="s">
        <v>24</v>
      </c>
      <c r="I9736" s="11" t="s">
        <v>31</v>
      </c>
      <c r="J9736" s="11">
        <v>50</v>
      </c>
      <c r="K9736" s="12">
        <v>1.7144630496047464</v>
      </c>
      <c r="L9736" s="13">
        <v>10.337718453420013</v>
      </c>
      <c r="M9736" s="14">
        <f t="shared" si="1235"/>
        <v>3.4459061511400044</v>
      </c>
      <c r="N9736" s="15">
        <f t="shared" si="1236"/>
        <v>2.5</v>
      </c>
      <c r="O9736" s="14">
        <f t="shared" si="1237"/>
        <v>-0.37836246045600186</v>
      </c>
      <c r="P9736" s="15" t="s">
        <v>25</v>
      </c>
      <c r="Q9736" s="14" t="str">
        <f t="shared" si="1238"/>
        <v>Yes</v>
      </c>
      <c r="R9736" s="15">
        <f t="shared" si="1239"/>
        <v>2009.9040057669522</v>
      </c>
      <c r="S9736" s="14">
        <f t="shared" si="1240"/>
        <v>5</v>
      </c>
      <c r="T9736" s="15">
        <f t="shared" si="1241"/>
        <v>177</v>
      </c>
    </row>
    <row r="9737" spans="1:20" x14ac:dyDescent="0.2">
      <c r="A9737" s="11"/>
      <c r="B9737" s="11" t="s">
        <v>28</v>
      </c>
      <c r="C9737" s="11" t="s">
        <v>46</v>
      </c>
      <c r="D9737" s="11">
        <v>1980</v>
      </c>
      <c r="E9737" s="11" t="s">
        <v>30</v>
      </c>
      <c r="F9737" s="11">
        <v>50</v>
      </c>
      <c r="G9737" s="11" t="s">
        <v>24</v>
      </c>
      <c r="H9737" s="11" t="s">
        <v>24</v>
      </c>
      <c r="I9737" s="11" t="s">
        <v>31</v>
      </c>
      <c r="J9737" s="11">
        <v>50</v>
      </c>
      <c r="K9737" s="12">
        <v>0.4736864808423224</v>
      </c>
      <c r="L9737" s="13">
        <v>0</v>
      </c>
      <c r="M9737" s="14">
        <f t="shared" si="1235"/>
        <v>0</v>
      </c>
      <c r="N9737" s="15">
        <f t="shared" si="1236"/>
        <v>2.5</v>
      </c>
      <c r="O9737" s="14">
        <f t="shared" si="1237"/>
        <v>1</v>
      </c>
      <c r="P9737" s="15" t="s">
        <v>25</v>
      </c>
      <c r="Q9737" s="14" t="str">
        <f t="shared" si="1238"/>
        <v>No</v>
      </c>
      <c r="R9737" s="15">
        <f t="shared" si="1239"/>
        <v>0</v>
      </c>
      <c r="S9737" s="14">
        <f t="shared" si="1240"/>
        <v>1</v>
      </c>
      <c r="T9737" s="15">
        <f t="shared" si="1241"/>
        <v>2653</v>
      </c>
    </row>
    <row r="9738" spans="1:20" x14ac:dyDescent="0.2">
      <c r="A9738" s="11"/>
      <c r="B9738" s="11" t="s">
        <v>47</v>
      </c>
      <c r="C9738" s="11" t="s">
        <v>46</v>
      </c>
      <c r="D9738" s="11">
        <v>1980</v>
      </c>
      <c r="E9738" s="11" t="s">
        <v>30</v>
      </c>
      <c r="F9738" s="11">
        <v>50</v>
      </c>
      <c r="G9738" s="11" t="s">
        <v>24</v>
      </c>
      <c r="H9738" s="11" t="s">
        <v>24</v>
      </c>
      <c r="I9738" s="11" t="s">
        <v>31</v>
      </c>
      <c r="J9738" s="11">
        <v>50</v>
      </c>
      <c r="K9738" s="12">
        <v>28.976087248151135</v>
      </c>
      <c r="L9738" s="13">
        <v>6.467567567567567</v>
      </c>
      <c r="M9738" s="14">
        <f t="shared" si="1235"/>
        <v>2.1558558558558558</v>
      </c>
      <c r="N9738" s="15">
        <f t="shared" si="1236"/>
        <v>2.5</v>
      </c>
      <c r="O9738" s="14">
        <f t="shared" si="1237"/>
        <v>0.13765765765765769</v>
      </c>
      <c r="P9738" s="15" t="s">
        <v>25</v>
      </c>
      <c r="Q9738" s="14" t="str">
        <f t="shared" si="1238"/>
        <v>Yes</v>
      </c>
      <c r="R9738" s="15">
        <f t="shared" si="1239"/>
        <v>74.401206670628497</v>
      </c>
      <c r="S9738" s="14">
        <f t="shared" si="1240"/>
        <v>1</v>
      </c>
      <c r="T9738" s="15">
        <f t="shared" si="1241"/>
        <v>2290</v>
      </c>
    </row>
    <row r="9739" spans="1:20" x14ac:dyDescent="0.2">
      <c r="A9739" s="11"/>
      <c r="B9739" s="11" t="s">
        <v>52</v>
      </c>
      <c r="C9739" s="11" t="s">
        <v>46</v>
      </c>
      <c r="D9739" s="11">
        <v>1980</v>
      </c>
      <c r="E9739" s="11" t="s">
        <v>30</v>
      </c>
      <c r="F9739" s="11">
        <v>50</v>
      </c>
      <c r="G9739" s="11" t="s">
        <v>24</v>
      </c>
      <c r="H9739" s="11" t="s">
        <v>24</v>
      </c>
      <c r="I9739" s="11" t="s">
        <v>31</v>
      </c>
      <c r="J9739" s="11">
        <v>50</v>
      </c>
      <c r="K9739" s="12">
        <v>30.57809177301861</v>
      </c>
      <c r="L9739" s="13">
        <v>8.3783424876907464</v>
      </c>
      <c r="M9739" s="14">
        <f t="shared" si="1235"/>
        <v>2.792780829230249</v>
      </c>
      <c r="N9739" s="15">
        <f t="shared" si="1236"/>
        <v>2.5</v>
      </c>
      <c r="O9739" s="14">
        <f t="shared" si="1237"/>
        <v>-0.11711233169209967</v>
      </c>
      <c r="P9739" s="15" t="s">
        <v>25</v>
      </c>
      <c r="Q9739" s="14" t="str">
        <f t="shared" si="1238"/>
        <v>Yes</v>
      </c>
      <c r="R9739" s="15">
        <f t="shared" si="1239"/>
        <v>91.332737502427577</v>
      </c>
      <c r="S9739" s="14">
        <f t="shared" si="1240"/>
        <v>1</v>
      </c>
      <c r="T9739" s="15">
        <f t="shared" si="1241"/>
        <v>2201</v>
      </c>
    </row>
    <row r="9740" spans="1:20" x14ac:dyDescent="0.2">
      <c r="A9740" s="11"/>
      <c r="B9740" s="11" t="s">
        <v>50</v>
      </c>
      <c r="C9740" s="11" t="s">
        <v>46</v>
      </c>
      <c r="D9740" s="11">
        <v>1980</v>
      </c>
      <c r="E9740" s="11" t="s">
        <v>30</v>
      </c>
      <c r="F9740" s="11">
        <v>50</v>
      </c>
      <c r="G9740" s="11" t="s">
        <v>24</v>
      </c>
      <c r="H9740" s="11" t="s">
        <v>24</v>
      </c>
      <c r="I9740" s="11" t="s">
        <v>31</v>
      </c>
      <c r="J9740" s="11">
        <v>50</v>
      </c>
      <c r="K9740" s="12">
        <v>6.8857302967104336E-3</v>
      </c>
      <c r="L9740" s="13">
        <v>0</v>
      </c>
      <c r="M9740" s="14">
        <f t="shared" si="1235"/>
        <v>0</v>
      </c>
      <c r="N9740" s="15">
        <f t="shared" si="1236"/>
        <v>2.5</v>
      </c>
      <c r="O9740" s="14">
        <f t="shared" si="1237"/>
        <v>1</v>
      </c>
      <c r="P9740" s="15" t="s">
        <v>25</v>
      </c>
      <c r="Q9740" s="14" t="str">
        <f t="shared" si="1238"/>
        <v>No</v>
      </c>
      <c r="R9740" s="15">
        <f t="shared" si="1239"/>
        <v>0</v>
      </c>
      <c r="S9740" s="14">
        <f t="shared" si="1240"/>
        <v>1</v>
      </c>
      <c r="T9740" s="15">
        <f t="shared" si="1241"/>
        <v>2653</v>
      </c>
    </row>
    <row r="9741" spans="1:20" x14ac:dyDescent="0.2">
      <c r="A9741" s="11"/>
      <c r="B9741" s="11" t="s">
        <v>47</v>
      </c>
      <c r="C9741" s="11" t="s">
        <v>46</v>
      </c>
      <c r="D9741" s="11">
        <v>1980</v>
      </c>
      <c r="E9741" s="11" t="s">
        <v>30</v>
      </c>
      <c r="F9741" s="11">
        <v>100</v>
      </c>
      <c r="G9741" s="11" t="s">
        <v>24</v>
      </c>
      <c r="H9741" s="11" t="s">
        <v>24</v>
      </c>
      <c r="I9741" s="11" t="s">
        <v>36</v>
      </c>
      <c r="J9741" s="11">
        <v>50</v>
      </c>
      <c r="K9741" s="12">
        <v>0.78044716984257401</v>
      </c>
      <c r="L9741" s="13">
        <v>0</v>
      </c>
      <c r="M9741" s="14">
        <f t="shared" si="1235"/>
        <v>0</v>
      </c>
      <c r="N9741" s="15">
        <f t="shared" si="1236"/>
        <v>2.5</v>
      </c>
      <c r="O9741" s="14">
        <f t="shared" si="1237"/>
        <v>1</v>
      </c>
      <c r="P9741" s="15" t="s">
        <v>25</v>
      </c>
      <c r="Q9741" s="14" t="str">
        <f t="shared" si="1238"/>
        <v>No</v>
      </c>
      <c r="R9741" s="15">
        <f t="shared" si="1239"/>
        <v>0</v>
      </c>
      <c r="S9741" s="14">
        <f t="shared" si="1240"/>
        <v>1</v>
      </c>
      <c r="T9741" s="15">
        <f t="shared" si="1241"/>
        <v>2653</v>
      </c>
    </row>
    <row r="9742" spans="1:20" x14ac:dyDescent="0.2">
      <c r="A9742" s="11"/>
      <c r="B9742" s="11" t="s">
        <v>52</v>
      </c>
      <c r="C9742" s="11" t="s">
        <v>46</v>
      </c>
      <c r="D9742" s="11">
        <v>1980</v>
      </c>
      <c r="E9742" s="11" t="s">
        <v>30</v>
      </c>
      <c r="F9742" s="11">
        <v>100</v>
      </c>
      <c r="G9742" s="11" t="s">
        <v>24</v>
      </c>
      <c r="H9742" s="11" t="s">
        <v>24</v>
      </c>
      <c r="I9742" s="11" t="s">
        <v>36</v>
      </c>
      <c r="J9742" s="11">
        <v>50</v>
      </c>
      <c r="K9742" s="12">
        <v>4.210214098475368</v>
      </c>
      <c r="L9742" s="13">
        <v>1.0779279279279279</v>
      </c>
      <c r="M9742" s="14">
        <f t="shared" si="1235"/>
        <v>0.35930930930930932</v>
      </c>
      <c r="N9742" s="15">
        <f t="shared" si="1236"/>
        <v>2.5</v>
      </c>
      <c r="O9742" s="14">
        <f t="shared" si="1237"/>
        <v>0.85627627627627634</v>
      </c>
      <c r="P9742" s="15" t="s">
        <v>25</v>
      </c>
      <c r="Q9742" s="14" t="str">
        <f t="shared" si="1238"/>
        <v>No</v>
      </c>
      <c r="R9742" s="15">
        <f t="shared" si="1239"/>
        <v>85.34228922928763</v>
      </c>
      <c r="S9742" s="14">
        <f t="shared" si="1240"/>
        <v>1</v>
      </c>
      <c r="T9742" s="15">
        <f t="shared" si="1241"/>
        <v>2235</v>
      </c>
    </row>
    <row r="9743" spans="1:20" x14ac:dyDescent="0.2">
      <c r="A9743" s="11"/>
      <c r="B9743" s="11" t="s">
        <v>2</v>
      </c>
      <c r="C9743" s="11" t="s">
        <v>46</v>
      </c>
      <c r="D9743" s="11">
        <v>1980</v>
      </c>
      <c r="E9743" s="11" t="s">
        <v>30</v>
      </c>
      <c r="F9743" s="11">
        <v>100</v>
      </c>
      <c r="G9743" s="11" t="s">
        <v>24</v>
      </c>
      <c r="H9743" s="11" t="s">
        <v>24</v>
      </c>
      <c r="I9743" s="11" t="s">
        <v>36</v>
      </c>
      <c r="J9743" s="11">
        <v>50</v>
      </c>
      <c r="K9743" s="12">
        <v>6.5675376892562962E-2</v>
      </c>
      <c r="L9743" s="13">
        <v>0</v>
      </c>
      <c r="M9743" s="14">
        <f t="shared" si="1235"/>
        <v>0</v>
      </c>
      <c r="N9743" s="15">
        <f t="shared" si="1236"/>
        <v>2.5</v>
      </c>
      <c r="O9743" s="14">
        <f t="shared" si="1237"/>
        <v>1</v>
      </c>
      <c r="P9743" s="15" t="s">
        <v>25</v>
      </c>
      <c r="Q9743" s="14" t="str">
        <f t="shared" si="1238"/>
        <v>No</v>
      </c>
      <c r="R9743" s="15">
        <f t="shared" si="1239"/>
        <v>0</v>
      </c>
      <c r="S9743" s="14">
        <f t="shared" si="1240"/>
        <v>1</v>
      </c>
      <c r="T9743" s="15">
        <f t="shared" si="1241"/>
        <v>2653</v>
      </c>
    </row>
    <row r="9744" spans="1:20" x14ac:dyDescent="0.2">
      <c r="A9744" s="11"/>
      <c r="B9744" s="11" t="s">
        <v>50</v>
      </c>
      <c r="C9744" s="11" t="s">
        <v>46</v>
      </c>
      <c r="D9744" s="11">
        <v>1980</v>
      </c>
      <c r="E9744" s="11" t="s">
        <v>30</v>
      </c>
      <c r="F9744" s="11">
        <v>100</v>
      </c>
      <c r="G9744" s="11" t="s">
        <v>24</v>
      </c>
      <c r="H9744" s="11" t="s">
        <v>24</v>
      </c>
      <c r="I9744" s="11" t="s">
        <v>36</v>
      </c>
      <c r="J9744" s="11">
        <v>50</v>
      </c>
      <c r="K9744" s="12">
        <v>1.0525147745395542E-2</v>
      </c>
      <c r="L9744" s="13">
        <v>0</v>
      </c>
      <c r="M9744" s="14">
        <f t="shared" si="1235"/>
        <v>0</v>
      </c>
      <c r="N9744" s="15">
        <f t="shared" si="1236"/>
        <v>2.5</v>
      </c>
      <c r="O9744" s="14">
        <f t="shared" si="1237"/>
        <v>1</v>
      </c>
      <c r="P9744" s="15" t="s">
        <v>25</v>
      </c>
      <c r="Q9744" s="14" t="str">
        <f t="shared" si="1238"/>
        <v>No</v>
      </c>
      <c r="R9744" s="15">
        <f t="shared" si="1239"/>
        <v>0</v>
      </c>
      <c r="S9744" s="14">
        <f t="shared" si="1240"/>
        <v>1</v>
      </c>
      <c r="T9744" s="15">
        <f t="shared" si="1241"/>
        <v>2653</v>
      </c>
    </row>
    <row r="9745" spans="1:20" x14ac:dyDescent="0.2">
      <c r="A9745" s="11"/>
      <c r="B9745" s="11" t="s">
        <v>38</v>
      </c>
      <c r="C9745" s="11" t="s">
        <v>46</v>
      </c>
      <c r="D9745" s="11">
        <v>1980</v>
      </c>
      <c r="E9745" s="11" t="s">
        <v>30</v>
      </c>
      <c r="F9745" s="11">
        <v>100</v>
      </c>
      <c r="G9745" s="11" t="s">
        <v>24</v>
      </c>
      <c r="H9745" s="11" t="s">
        <v>24</v>
      </c>
      <c r="I9745" s="11" t="s">
        <v>37</v>
      </c>
      <c r="J9745" s="11">
        <v>50</v>
      </c>
      <c r="K9745" s="12">
        <v>6.5314848788887599E-4</v>
      </c>
      <c r="L9745" s="13">
        <v>0</v>
      </c>
      <c r="M9745" s="14">
        <f t="shared" si="1235"/>
        <v>0</v>
      </c>
      <c r="N9745" s="15">
        <f t="shared" si="1236"/>
        <v>2.5</v>
      </c>
      <c r="O9745" s="14">
        <f t="shared" si="1237"/>
        <v>1</v>
      </c>
      <c r="P9745" s="15" t="s">
        <v>25</v>
      </c>
      <c r="Q9745" s="14" t="str">
        <f t="shared" si="1238"/>
        <v>No</v>
      </c>
      <c r="R9745" s="15">
        <f t="shared" si="1239"/>
        <v>0</v>
      </c>
      <c r="S9745" s="14">
        <f t="shared" si="1240"/>
        <v>1</v>
      </c>
      <c r="T9745" s="15">
        <f t="shared" si="1241"/>
        <v>2653</v>
      </c>
    </row>
    <row r="9746" spans="1:20" x14ac:dyDescent="0.2">
      <c r="A9746" s="11"/>
      <c r="B9746" s="11" t="s">
        <v>52</v>
      </c>
      <c r="C9746" s="11" t="s">
        <v>46</v>
      </c>
      <c r="D9746" s="11">
        <v>1980</v>
      </c>
      <c r="E9746" s="11" t="s">
        <v>30</v>
      </c>
      <c r="F9746" s="11">
        <v>100</v>
      </c>
      <c r="G9746" s="11" t="s">
        <v>24</v>
      </c>
      <c r="H9746" s="11" t="s">
        <v>24</v>
      </c>
      <c r="I9746" s="11" t="s">
        <v>37</v>
      </c>
      <c r="J9746" s="11">
        <v>50</v>
      </c>
      <c r="K9746" s="12">
        <v>0.1760715075748846</v>
      </c>
      <c r="L9746" s="13">
        <v>0</v>
      </c>
      <c r="M9746" s="14">
        <f t="shared" si="1235"/>
        <v>0</v>
      </c>
      <c r="N9746" s="15">
        <f t="shared" si="1236"/>
        <v>2.5</v>
      </c>
      <c r="O9746" s="14">
        <f t="shared" si="1237"/>
        <v>1</v>
      </c>
      <c r="P9746" s="15" t="s">
        <v>25</v>
      </c>
      <c r="Q9746" s="14" t="str">
        <f t="shared" si="1238"/>
        <v>No</v>
      </c>
      <c r="R9746" s="15">
        <f t="shared" si="1239"/>
        <v>0</v>
      </c>
      <c r="S9746" s="14">
        <f t="shared" si="1240"/>
        <v>1</v>
      </c>
      <c r="T9746" s="15">
        <f t="shared" si="1241"/>
        <v>2653</v>
      </c>
    </row>
    <row r="9747" spans="1:20" x14ac:dyDescent="0.2">
      <c r="A9747" s="11"/>
      <c r="B9747" s="11" t="s">
        <v>38</v>
      </c>
      <c r="C9747" s="11" t="s">
        <v>46</v>
      </c>
      <c r="D9747" s="11">
        <v>1980</v>
      </c>
      <c r="E9747" s="11" t="s">
        <v>30</v>
      </c>
      <c r="F9747" s="11">
        <v>100</v>
      </c>
      <c r="G9747" s="11" t="s">
        <v>24</v>
      </c>
      <c r="H9747" s="11" t="s">
        <v>24</v>
      </c>
      <c r="I9747" s="11" t="s">
        <v>33</v>
      </c>
      <c r="J9747" s="11">
        <v>50</v>
      </c>
      <c r="K9747" s="12">
        <v>0.43524951036195025</v>
      </c>
      <c r="L9747" s="13">
        <v>1.0148478099480327</v>
      </c>
      <c r="M9747" s="14">
        <f t="shared" si="1235"/>
        <v>0.3382826033160109</v>
      </c>
      <c r="N9747" s="15">
        <f t="shared" si="1236"/>
        <v>2.5</v>
      </c>
      <c r="O9747" s="14">
        <f t="shared" si="1237"/>
        <v>0.86468695867359568</v>
      </c>
      <c r="P9747" s="15" t="s">
        <v>25</v>
      </c>
      <c r="Q9747" s="14" t="str">
        <f t="shared" si="1238"/>
        <v>No</v>
      </c>
      <c r="R9747" s="15">
        <f t="shared" si="1239"/>
        <v>777.21535639338822</v>
      </c>
      <c r="S9747" s="14">
        <f t="shared" si="1240"/>
        <v>4</v>
      </c>
      <c r="T9747" s="15">
        <f t="shared" si="1241"/>
        <v>511</v>
      </c>
    </row>
    <row r="9748" spans="1:20" x14ac:dyDescent="0.2">
      <c r="A9748" s="11"/>
      <c r="B9748" s="11" t="s">
        <v>28</v>
      </c>
      <c r="C9748" s="11" t="s">
        <v>46</v>
      </c>
      <c r="D9748" s="11">
        <v>1980</v>
      </c>
      <c r="E9748" s="11" t="s">
        <v>30</v>
      </c>
      <c r="F9748" s="11">
        <v>100</v>
      </c>
      <c r="G9748" s="11" t="s">
        <v>24</v>
      </c>
      <c r="H9748" s="11" t="s">
        <v>24</v>
      </c>
      <c r="I9748" s="11" t="s">
        <v>33</v>
      </c>
      <c r="J9748" s="11">
        <v>50</v>
      </c>
      <c r="K9748" s="12">
        <v>0.11547891959452176</v>
      </c>
      <c r="L9748" s="13">
        <v>0</v>
      </c>
      <c r="M9748" s="14">
        <f t="shared" si="1235"/>
        <v>0</v>
      </c>
      <c r="N9748" s="15">
        <f t="shared" si="1236"/>
        <v>2.5</v>
      </c>
      <c r="O9748" s="14">
        <f t="shared" si="1237"/>
        <v>1</v>
      </c>
      <c r="P9748" s="15" t="s">
        <v>25</v>
      </c>
      <c r="Q9748" s="14" t="str">
        <f t="shared" si="1238"/>
        <v>No</v>
      </c>
      <c r="R9748" s="15">
        <f t="shared" si="1239"/>
        <v>0</v>
      </c>
      <c r="S9748" s="14">
        <f t="shared" si="1240"/>
        <v>1</v>
      </c>
      <c r="T9748" s="15">
        <f t="shared" si="1241"/>
        <v>2653</v>
      </c>
    </row>
    <row r="9749" spans="1:20" x14ac:dyDescent="0.2">
      <c r="A9749" s="11"/>
      <c r="B9749" s="11" t="s">
        <v>47</v>
      </c>
      <c r="C9749" s="11" t="s">
        <v>46</v>
      </c>
      <c r="D9749" s="11">
        <v>1980</v>
      </c>
      <c r="E9749" s="11" t="s">
        <v>30</v>
      </c>
      <c r="F9749" s="11">
        <v>100</v>
      </c>
      <c r="G9749" s="11" t="s">
        <v>24</v>
      </c>
      <c r="H9749" s="11" t="s">
        <v>24</v>
      </c>
      <c r="I9749" s="11" t="s">
        <v>33</v>
      </c>
      <c r="J9749" s="11">
        <v>50</v>
      </c>
      <c r="K9749" s="12">
        <v>1.6784423409699021</v>
      </c>
      <c r="L9749" s="13">
        <v>0</v>
      </c>
      <c r="M9749" s="14">
        <f t="shared" si="1235"/>
        <v>0</v>
      </c>
      <c r="N9749" s="15">
        <f t="shared" si="1236"/>
        <v>2.5</v>
      </c>
      <c r="O9749" s="14">
        <f t="shared" si="1237"/>
        <v>1</v>
      </c>
      <c r="P9749" s="15" t="s">
        <v>25</v>
      </c>
      <c r="Q9749" s="14" t="str">
        <f t="shared" si="1238"/>
        <v>No</v>
      </c>
      <c r="R9749" s="15">
        <f t="shared" si="1239"/>
        <v>0</v>
      </c>
      <c r="S9749" s="14">
        <f t="shared" si="1240"/>
        <v>1</v>
      </c>
      <c r="T9749" s="15">
        <f t="shared" si="1241"/>
        <v>2653</v>
      </c>
    </row>
    <row r="9750" spans="1:20" x14ac:dyDescent="0.2">
      <c r="A9750" s="11"/>
      <c r="B9750" s="11" t="s">
        <v>52</v>
      </c>
      <c r="C9750" s="11" t="s">
        <v>46</v>
      </c>
      <c r="D9750" s="11">
        <v>1980</v>
      </c>
      <c r="E9750" s="11" t="s">
        <v>30</v>
      </c>
      <c r="F9750" s="11">
        <v>100</v>
      </c>
      <c r="G9750" s="11" t="s">
        <v>24</v>
      </c>
      <c r="H9750" s="11" t="s">
        <v>24</v>
      </c>
      <c r="I9750" s="11" t="s">
        <v>33</v>
      </c>
      <c r="J9750" s="11">
        <v>50</v>
      </c>
      <c r="K9750" s="12">
        <v>10.457507110690996</v>
      </c>
      <c r="L9750" s="13">
        <v>0</v>
      </c>
      <c r="M9750" s="14">
        <f t="shared" si="1235"/>
        <v>0</v>
      </c>
      <c r="N9750" s="15">
        <f t="shared" si="1236"/>
        <v>2.5</v>
      </c>
      <c r="O9750" s="14">
        <f t="shared" si="1237"/>
        <v>1</v>
      </c>
      <c r="P9750" s="15" t="s">
        <v>25</v>
      </c>
      <c r="Q9750" s="14" t="str">
        <f t="shared" si="1238"/>
        <v>No</v>
      </c>
      <c r="R9750" s="15">
        <f t="shared" si="1239"/>
        <v>0</v>
      </c>
      <c r="S9750" s="14">
        <f t="shared" si="1240"/>
        <v>1</v>
      </c>
      <c r="T9750" s="15">
        <f t="shared" si="1241"/>
        <v>2653</v>
      </c>
    </row>
    <row r="9751" spans="1:20" x14ac:dyDescent="0.2">
      <c r="A9751" s="11"/>
      <c r="B9751" s="11" t="s">
        <v>2</v>
      </c>
      <c r="C9751" s="11" t="s">
        <v>46</v>
      </c>
      <c r="D9751" s="11">
        <v>1980</v>
      </c>
      <c r="E9751" s="11" t="s">
        <v>30</v>
      </c>
      <c r="F9751" s="11">
        <v>100</v>
      </c>
      <c r="G9751" s="11" t="s">
        <v>24</v>
      </c>
      <c r="H9751" s="11" t="s">
        <v>24</v>
      </c>
      <c r="I9751" s="11" t="s">
        <v>33</v>
      </c>
      <c r="J9751" s="11">
        <v>50</v>
      </c>
      <c r="K9751" s="12">
        <v>0.41764300655719688</v>
      </c>
      <c r="L9751" s="13">
        <v>0</v>
      </c>
      <c r="M9751" s="14">
        <f t="shared" si="1235"/>
        <v>0</v>
      </c>
      <c r="N9751" s="15">
        <f t="shared" si="1236"/>
        <v>2.5</v>
      </c>
      <c r="O9751" s="14">
        <f t="shared" si="1237"/>
        <v>1</v>
      </c>
      <c r="P9751" s="15" t="s">
        <v>25</v>
      </c>
      <c r="Q9751" s="14" t="str">
        <f t="shared" si="1238"/>
        <v>No</v>
      </c>
      <c r="R9751" s="15">
        <f t="shared" si="1239"/>
        <v>0</v>
      </c>
      <c r="S9751" s="14">
        <f t="shared" si="1240"/>
        <v>1</v>
      </c>
      <c r="T9751" s="15">
        <f t="shared" si="1241"/>
        <v>2653</v>
      </c>
    </row>
    <row r="9752" spans="1:20" x14ac:dyDescent="0.2">
      <c r="A9752" s="11"/>
      <c r="B9752" s="11" t="s">
        <v>38</v>
      </c>
      <c r="C9752" s="11" t="s">
        <v>46</v>
      </c>
      <c r="D9752" s="11">
        <v>1980</v>
      </c>
      <c r="E9752" s="11" t="s">
        <v>30</v>
      </c>
      <c r="F9752" s="11">
        <v>100</v>
      </c>
      <c r="G9752" s="11" t="s">
        <v>24</v>
      </c>
      <c r="H9752" s="11" t="s">
        <v>24</v>
      </c>
      <c r="I9752" s="11" t="s">
        <v>35</v>
      </c>
      <c r="J9752" s="11">
        <v>50</v>
      </c>
      <c r="K9752" s="12">
        <v>6.9794073091905516E-3</v>
      </c>
      <c r="L9752" s="13">
        <v>0</v>
      </c>
      <c r="M9752" s="14">
        <f t="shared" si="1235"/>
        <v>0</v>
      </c>
      <c r="N9752" s="15">
        <f t="shared" si="1236"/>
        <v>2.5</v>
      </c>
      <c r="O9752" s="14">
        <f t="shared" si="1237"/>
        <v>1</v>
      </c>
      <c r="P9752" s="15" t="s">
        <v>25</v>
      </c>
      <c r="Q9752" s="14" t="str">
        <f t="shared" si="1238"/>
        <v>No</v>
      </c>
      <c r="R9752" s="15">
        <f t="shared" si="1239"/>
        <v>0</v>
      </c>
      <c r="S9752" s="14">
        <f t="shared" si="1240"/>
        <v>1</v>
      </c>
      <c r="T9752" s="15">
        <f t="shared" si="1241"/>
        <v>2653</v>
      </c>
    </row>
    <row r="9753" spans="1:20" x14ac:dyDescent="0.2">
      <c r="A9753" s="11"/>
      <c r="B9753" s="11" t="s">
        <v>28</v>
      </c>
      <c r="C9753" s="11" t="s">
        <v>46</v>
      </c>
      <c r="D9753" s="11">
        <v>1980</v>
      </c>
      <c r="E9753" s="11" t="s">
        <v>30</v>
      </c>
      <c r="F9753" s="11">
        <v>100</v>
      </c>
      <c r="G9753" s="11" t="s">
        <v>24</v>
      </c>
      <c r="H9753" s="11" t="s">
        <v>24</v>
      </c>
      <c r="I9753" s="11" t="s">
        <v>35</v>
      </c>
      <c r="J9753" s="11">
        <v>50</v>
      </c>
      <c r="K9753" s="12">
        <v>0.20754300610112236</v>
      </c>
      <c r="L9753" s="13">
        <v>0</v>
      </c>
      <c r="M9753" s="14">
        <f t="shared" si="1235"/>
        <v>0</v>
      </c>
      <c r="N9753" s="15">
        <f t="shared" si="1236"/>
        <v>2.5</v>
      </c>
      <c r="O9753" s="14">
        <f t="shared" si="1237"/>
        <v>1</v>
      </c>
      <c r="P9753" s="15" t="s">
        <v>25</v>
      </c>
      <c r="Q9753" s="14" t="str">
        <f t="shared" si="1238"/>
        <v>No</v>
      </c>
      <c r="R9753" s="15">
        <f t="shared" si="1239"/>
        <v>0</v>
      </c>
      <c r="S9753" s="14">
        <f t="shared" si="1240"/>
        <v>1</v>
      </c>
      <c r="T9753" s="15">
        <f t="shared" si="1241"/>
        <v>2653</v>
      </c>
    </row>
    <row r="9754" spans="1:20" x14ac:dyDescent="0.2">
      <c r="A9754" s="11"/>
      <c r="B9754" s="11" t="s">
        <v>47</v>
      </c>
      <c r="C9754" s="11" t="s">
        <v>46</v>
      </c>
      <c r="D9754" s="11">
        <v>1980</v>
      </c>
      <c r="E9754" s="11" t="s">
        <v>30</v>
      </c>
      <c r="F9754" s="11">
        <v>100</v>
      </c>
      <c r="G9754" s="11" t="s">
        <v>24</v>
      </c>
      <c r="H9754" s="11" t="s">
        <v>24</v>
      </c>
      <c r="I9754" s="11" t="s">
        <v>35</v>
      </c>
      <c r="J9754" s="11">
        <v>50</v>
      </c>
      <c r="K9754" s="12">
        <v>0.68443143385143856</v>
      </c>
      <c r="L9754" s="13">
        <v>0</v>
      </c>
      <c r="M9754" s="14">
        <f t="shared" si="1235"/>
        <v>0</v>
      </c>
      <c r="N9754" s="15">
        <f t="shared" si="1236"/>
        <v>2.5</v>
      </c>
      <c r="O9754" s="14">
        <f t="shared" si="1237"/>
        <v>1</v>
      </c>
      <c r="P9754" s="15" t="s">
        <v>25</v>
      </c>
      <c r="Q9754" s="14" t="str">
        <f t="shared" si="1238"/>
        <v>No</v>
      </c>
      <c r="R9754" s="15">
        <f t="shared" si="1239"/>
        <v>0</v>
      </c>
      <c r="S9754" s="14">
        <f t="shared" si="1240"/>
        <v>1</v>
      </c>
      <c r="T9754" s="15">
        <f t="shared" si="1241"/>
        <v>2653</v>
      </c>
    </row>
    <row r="9755" spans="1:20" x14ac:dyDescent="0.2">
      <c r="A9755" s="11"/>
      <c r="B9755" s="11" t="s">
        <v>52</v>
      </c>
      <c r="C9755" s="11" t="s">
        <v>46</v>
      </c>
      <c r="D9755" s="11">
        <v>1980</v>
      </c>
      <c r="E9755" s="11" t="s">
        <v>30</v>
      </c>
      <c r="F9755" s="11">
        <v>100</v>
      </c>
      <c r="G9755" s="11" t="s">
        <v>24</v>
      </c>
      <c r="H9755" s="11" t="s">
        <v>24</v>
      </c>
      <c r="I9755" s="11" t="s">
        <v>35</v>
      </c>
      <c r="J9755" s="11">
        <v>50</v>
      </c>
      <c r="K9755" s="12">
        <v>0.66230061073730617</v>
      </c>
      <c r="L9755" s="13">
        <v>0</v>
      </c>
      <c r="M9755" s="14">
        <f t="shared" si="1235"/>
        <v>0</v>
      </c>
      <c r="N9755" s="15">
        <f t="shared" si="1236"/>
        <v>2.5</v>
      </c>
      <c r="O9755" s="14">
        <f t="shared" si="1237"/>
        <v>1</v>
      </c>
      <c r="P9755" s="15" t="s">
        <v>25</v>
      </c>
      <c r="Q9755" s="14" t="str">
        <f t="shared" si="1238"/>
        <v>No</v>
      </c>
      <c r="R9755" s="15">
        <f t="shared" si="1239"/>
        <v>0</v>
      </c>
      <c r="S9755" s="14">
        <f t="shared" si="1240"/>
        <v>1</v>
      </c>
      <c r="T9755" s="15">
        <f t="shared" si="1241"/>
        <v>2653</v>
      </c>
    </row>
    <row r="9756" spans="1:20" x14ac:dyDescent="0.2">
      <c r="A9756" s="11"/>
      <c r="B9756" s="11" t="s">
        <v>38</v>
      </c>
      <c r="C9756" s="11" t="s">
        <v>46</v>
      </c>
      <c r="D9756" s="11">
        <v>1980</v>
      </c>
      <c r="E9756" s="11" t="s">
        <v>30</v>
      </c>
      <c r="F9756" s="11">
        <v>100</v>
      </c>
      <c r="G9756" s="11" t="s">
        <v>24</v>
      </c>
      <c r="H9756" s="11" t="s">
        <v>24</v>
      </c>
      <c r="I9756" s="11" t="s">
        <v>31</v>
      </c>
      <c r="J9756" s="11">
        <v>50</v>
      </c>
      <c r="K9756" s="12">
        <v>2.6108387118361467</v>
      </c>
      <c r="L9756" s="13">
        <v>4.1297108939589311</v>
      </c>
      <c r="M9756" s="14">
        <f t="shared" si="1235"/>
        <v>1.3765702979863104</v>
      </c>
      <c r="N9756" s="15">
        <f t="shared" si="1236"/>
        <v>2.5</v>
      </c>
      <c r="O9756" s="14">
        <f t="shared" si="1237"/>
        <v>0.44937188080547585</v>
      </c>
      <c r="P9756" s="15" t="s">
        <v>25</v>
      </c>
      <c r="Q9756" s="14" t="str">
        <f t="shared" si="1238"/>
        <v>Yes</v>
      </c>
      <c r="R9756" s="15">
        <f t="shared" si="1239"/>
        <v>527.25213999075345</v>
      </c>
      <c r="S9756" s="14">
        <f t="shared" si="1240"/>
        <v>4</v>
      </c>
      <c r="T9756" s="15">
        <f t="shared" si="1241"/>
        <v>742</v>
      </c>
    </row>
    <row r="9757" spans="1:20" x14ac:dyDescent="0.2">
      <c r="A9757" s="11"/>
      <c r="B9757" s="11" t="s">
        <v>28</v>
      </c>
      <c r="C9757" s="11" t="s">
        <v>46</v>
      </c>
      <c r="D9757" s="11">
        <v>1980</v>
      </c>
      <c r="E9757" s="11" t="s">
        <v>30</v>
      </c>
      <c r="F9757" s="11">
        <v>100</v>
      </c>
      <c r="G9757" s="11" t="s">
        <v>24</v>
      </c>
      <c r="H9757" s="11" t="s">
        <v>24</v>
      </c>
      <c r="I9757" s="11" t="s">
        <v>31</v>
      </c>
      <c r="J9757" s="11">
        <v>50</v>
      </c>
      <c r="K9757" s="12">
        <v>3.381622823602159</v>
      </c>
      <c r="L9757" s="13">
        <v>0</v>
      </c>
      <c r="M9757" s="14">
        <f t="shared" si="1235"/>
        <v>0</v>
      </c>
      <c r="N9757" s="15">
        <f t="shared" si="1236"/>
        <v>2.5</v>
      </c>
      <c r="O9757" s="14">
        <f t="shared" si="1237"/>
        <v>1</v>
      </c>
      <c r="P9757" s="15" t="s">
        <v>25</v>
      </c>
      <c r="Q9757" s="14" t="str">
        <f t="shared" si="1238"/>
        <v>No</v>
      </c>
      <c r="R9757" s="15">
        <f t="shared" si="1239"/>
        <v>0</v>
      </c>
      <c r="S9757" s="14">
        <f t="shared" si="1240"/>
        <v>1</v>
      </c>
      <c r="T9757" s="15">
        <f t="shared" si="1241"/>
        <v>2653</v>
      </c>
    </row>
    <row r="9758" spans="1:20" x14ac:dyDescent="0.2">
      <c r="A9758" s="11"/>
      <c r="B9758" s="11" t="s">
        <v>47</v>
      </c>
      <c r="C9758" s="11" t="s">
        <v>46</v>
      </c>
      <c r="D9758" s="11">
        <v>1980</v>
      </c>
      <c r="E9758" s="11" t="s">
        <v>30</v>
      </c>
      <c r="F9758" s="11">
        <v>100</v>
      </c>
      <c r="G9758" s="11" t="s">
        <v>24</v>
      </c>
      <c r="H9758" s="11" t="s">
        <v>24</v>
      </c>
      <c r="I9758" s="11" t="s">
        <v>31</v>
      </c>
      <c r="J9758" s="11">
        <v>50</v>
      </c>
      <c r="K9758" s="12">
        <v>4.8601208031868346</v>
      </c>
      <c r="L9758" s="13">
        <v>0</v>
      </c>
      <c r="M9758" s="14">
        <f t="shared" si="1235"/>
        <v>0</v>
      </c>
      <c r="N9758" s="15">
        <f t="shared" si="1236"/>
        <v>2.5</v>
      </c>
      <c r="O9758" s="14">
        <f t="shared" si="1237"/>
        <v>1</v>
      </c>
      <c r="P9758" s="15" t="s">
        <v>25</v>
      </c>
      <c r="Q9758" s="14" t="str">
        <f t="shared" si="1238"/>
        <v>No</v>
      </c>
      <c r="R9758" s="15">
        <f t="shared" si="1239"/>
        <v>0</v>
      </c>
      <c r="S9758" s="14">
        <f t="shared" si="1240"/>
        <v>1</v>
      </c>
      <c r="T9758" s="15">
        <f t="shared" si="1241"/>
        <v>2653</v>
      </c>
    </row>
    <row r="9759" spans="1:20" x14ac:dyDescent="0.2">
      <c r="A9759" s="11"/>
      <c r="B9759" s="11" t="s">
        <v>52</v>
      </c>
      <c r="C9759" s="11" t="s">
        <v>46</v>
      </c>
      <c r="D9759" s="11">
        <v>1980</v>
      </c>
      <c r="E9759" s="11" t="s">
        <v>30</v>
      </c>
      <c r="F9759" s="11">
        <v>100</v>
      </c>
      <c r="G9759" s="11" t="s">
        <v>24</v>
      </c>
      <c r="H9759" s="11" t="s">
        <v>24</v>
      </c>
      <c r="I9759" s="11" t="s">
        <v>31</v>
      </c>
      <c r="J9759" s="11">
        <v>50</v>
      </c>
      <c r="K9759" s="12">
        <v>59.726687907944935</v>
      </c>
      <c r="L9759" s="13">
        <v>11.549046153494636</v>
      </c>
      <c r="M9759" s="14">
        <f t="shared" si="1235"/>
        <v>3.8496820511648786</v>
      </c>
      <c r="N9759" s="15">
        <f t="shared" si="1236"/>
        <v>2.5</v>
      </c>
      <c r="O9759" s="14">
        <f t="shared" si="1237"/>
        <v>-0.53987282046595153</v>
      </c>
      <c r="P9759" s="15" t="s">
        <v>25</v>
      </c>
      <c r="Q9759" s="14" t="str">
        <f t="shared" si="1238"/>
        <v>No</v>
      </c>
      <c r="R9759" s="15">
        <f t="shared" si="1239"/>
        <v>64.454972910908523</v>
      </c>
      <c r="S9759" s="14">
        <f t="shared" si="1240"/>
        <v>1</v>
      </c>
      <c r="T9759" s="15">
        <f t="shared" si="1241"/>
        <v>2348</v>
      </c>
    </row>
    <row r="9760" spans="1:20" x14ac:dyDescent="0.2">
      <c r="A9760" s="11"/>
      <c r="B9760" s="11" t="s">
        <v>2</v>
      </c>
      <c r="C9760" s="11" t="s">
        <v>46</v>
      </c>
      <c r="D9760" s="11">
        <v>1980</v>
      </c>
      <c r="E9760" s="11" t="s">
        <v>30</v>
      </c>
      <c r="F9760" s="11">
        <v>100</v>
      </c>
      <c r="G9760" s="11" t="s">
        <v>24</v>
      </c>
      <c r="H9760" s="11" t="s">
        <v>24</v>
      </c>
      <c r="I9760" s="11" t="s">
        <v>31</v>
      </c>
      <c r="J9760" s="11">
        <v>50</v>
      </c>
      <c r="K9760" s="12">
        <v>1.0056208492598533</v>
      </c>
      <c r="L9760" s="13">
        <v>0</v>
      </c>
      <c r="M9760" s="14">
        <f t="shared" si="1235"/>
        <v>0</v>
      </c>
      <c r="N9760" s="15">
        <f t="shared" si="1236"/>
        <v>2.5</v>
      </c>
      <c r="O9760" s="14">
        <f t="shared" si="1237"/>
        <v>1</v>
      </c>
      <c r="P9760" s="15" t="s">
        <v>25</v>
      </c>
      <c r="Q9760" s="14" t="str">
        <f t="shared" si="1238"/>
        <v>No</v>
      </c>
      <c r="R9760" s="15">
        <f t="shared" si="1239"/>
        <v>0</v>
      </c>
      <c r="S9760" s="14">
        <f t="shared" si="1240"/>
        <v>1</v>
      </c>
      <c r="T9760" s="15">
        <f t="shared" si="1241"/>
        <v>2653</v>
      </c>
    </row>
    <row r="9761" spans="1:20" x14ac:dyDescent="0.2">
      <c r="A9761" s="11"/>
      <c r="B9761" s="11" t="s">
        <v>51</v>
      </c>
      <c r="C9761" s="11" t="s">
        <v>46</v>
      </c>
      <c r="D9761" s="11">
        <v>1980</v>
      </c>
      <c r="E9761" s="11" t="s">
        <v>30</v>
      </c>
      <c r="F9761" s="11">
        <v>100</v>
      </c>
      <c r="G9761" s="11" t="s">
        <v>24</v>
      </c>
      <c r="H9761" s="11" t="s">
        <v>24</v>
      </c>
      <c r="I9761" s="11" t="s">
        <v>31</v>
      </c>
      <c r="J9761" s="11">
        <v>50</v>
      </c>
      <c r="K9761" s="12">
        <v>4.8018545207477829E-2</v>
      </c>
      <c r="L9761" s="13">
        <v>0</v>
      </c>
      <c r="M9761" s="14">
        <f t="shared" si="1235"/>
        <v>0</v>
      </c>
      <c r="N9761" s="15">
        <f t="shared" si="1236"/>
        <v>2.5</v>
      </c>
      <c r="O9761" s="14">
        <f t="shared" si="1237"/>
        <v>1</v>
      </c>
      <c r="P9761" s="15" t="s">
        <v>25</v>
      </c>
      <c r="Q9761" s="14" t="str">
        <f t="shared" si="1238"/>
        <v>No</v>
      </c>
      <c r="R9761" s="15">
        <f t="shared" si="1239"/>
        <v>0</v>
      </c>
      <c r="S9761" s="14">
        <f t="shared" si="1240"/>
        <v>1</v>
      </c>
      <c r="T9761" s="15">
        <f t="shared" si="1241"/>
        <v>2653</v>
      </c>
    </row>
    <row r="9762" spans="1:20" x14ac:dyDescent="0.2">
      <c r="A9762" s="11"/>
      <c r="B9762" s="11" t="s">
        <v>47</v>
      </c>
      <c r="C9762" s="11" t="s">
        <v>46</v>
      </c>
      <c r="D9762" s="11">
        <v>1980</v>
      </c>
      <c r="E9762" s="11" t="s">
        <v>30</v>
      </c>
      <c r="F9762" s="11">
        <v>150</v>
      </c>
      <c r="G9762" s="11" t="s">
        <v>24</v>
      </c>
      <c r="H9762" s="11" t="s">
        <v>24</v>
      </c>
      <c r="I9762" s="11" t="s">
        <v>36</v>
      </c>
      <c r="J9762" s="11">
        <v>50</v>
      </c>
      <c r="K9762" s="12">
        <v>0.3800055765948428</v>
      </c>
      <c r="L9762" s="13">
        <v>0</v>
      </c>
      <c r="M9762" s="14">
        <f t="shared" si="1235"/>
        <v>0</v>
      </c>
      <c r="N9762" s="15">
        <f t="shared" si="1236"/>
        <v>2.5</v>
      </c>
      <c r="O9762" s="14">
        <f t="shared" si="1237"/>
        <v>1</v>
      </c>
      <c r="P9762" s="15" t="s">
        <v>25</v>
      </c>
      <c r="Q9762" s="14" t="str">
        <f t="shared" si="1238"/>
        <v>No</v>
      </c>
      <c r="R9762" s="15">
        <f t="shared" si="1239"/>
        <v>0</v>
      </c>
      <c r="S9762" s="14">
        <f t="shared" si="1240"/>
        <v>1</v>
      </c>
      <c r="T9762" s="15">
        <f t="shared" si="1241"/>
        <v>2653</v>
      </c>
    </row>
    <row r="9763" spans="1:20" x14ac:dyDescent="0.2">
      <c r="A9763" s="11"/>
      <c r="B9763" s="11" t="s">
        <v>52</v>
      </c>
      <c r="C9763" s="11" t="s">
        <v>46</v>
      </c>
      <c r="D9763" s="11">
        <v>1980</v>
      </c>
      <c r="E9763" s="11" t="s">
        <v>30</v>
      </c>
      <c r="F9763" s="11">
        <v>150</v>
      </c>
      <c r="G9763" s="11" t="s">
        <v>24</v>
      </c>
      <c r="H9763" s="11" t="s">
        <v>24</v>
      </c>
      <c r="I9763" s="11" t="s">
        <v>36</v>
      </c>
      <c r="J9763" s="11">
        <v>50</v>
      </c>
      <c r="K9763" s="12">
        <v>4.1036527750188556</v>
      </c>
      <c r="L9763" s="13">
        <v>0</v>
      </c>
      <c r="M9763" s="14">
        <f t="shared" si="1235"/>
        <v>0</v>
      </c>
      <c r="N9763" s="15">
        <f t="shared" si="1236"/>
        <v>2.5</v>
      </c>
      <c r="O9763" s="14">
        <f t="shared" si="1237"/>
        <v>1</v>
      </c>
      <c r="P9763" s="15" t="s">
        <v>25</v>
      </c>
      <c r="Q9763" s="14" t="str">
        <f t="shared" si="1238"/>
        <v>No</v>
      </c>
      <c r="R9763" s="15">
        <f t="shared" si="1239"/>
        <v>0</v>
      </c>
      <c r="S9763" s="14">
        <f t="shared" si="1240"/>
        <v>1</v>
      </c>
      <c r="T9763" s="15">
        <f t="shared" si="1241"/>
        <v>2653</v>
      </c>
    </row>
    <row r="9764" spans="1:20" x14ac:dyDescent="0.2">
      <c r="A9764" s="11"/>
      <c r="B9764" s="11" t="s">
        <v>2</v>
      </c>
      <c r="C9764" s="11" t="s">
        <v>46</v>
      </c>
      <c r="D9764" s="11">
        <v>1980</v>
      </c>
      <c r="E9764" s="11" t="s">
        <v>30</v>
      </c>
      <c r="F9764" s="11">
        <v>150</v>
      </c>
      <c r="G9764" s="11" t="s">
        <v>24</v>
      </c>
      <c r="H9764" s="11" t="s">
        <v>24</v>
      </c>
      <c r="I9764" s="11" t="s">
        <v>36</v>
      </c>
      <c r="J9764" s="11">
        <v>50</v>
      </c>
      <c r="K9764" s="12">
        <v>0.1219346492032297</v>
      </c>
      <c r="L9764" s="13">
        <v>0</v>
      </c>
      <c r="M9764" s="14">
        <f t="shared" si="1235"/>
        <v>0</v>
      </c>
      <c r="N9764" s="15">
        <f t="shared" si="1236"/>
        <v>2.5</v>
      </c>
      <c r="O9764" s="14">
        <f t="shared" si="1237"/>
        <v>1</v>
      </c>
      <c r="P9764" s="15" t="s">
        <v>25</v>
      </c>
      <c r="Q9764" s="14" t="str">
        <f t="shared" si="1238"/>
        <v>No</v>
      </c>
      <c r="R9764" s="15">
        <f t="shared" si="1239"/>
        <v>0</v>
      </c>
      <c r="S9764" s="14">
        <f t="shared" si="1240"/>
        <v>1</v>
      </c>
      <c r="T9764" s="15">
        <f t="shared" si="1241"/>
        <v>2653</v>
      </c>
    </row>
    <row r="9765" spans="1:20" x14ac:dyDescent="0.2">
      <c r="A9765" s="11"/>
      <c r="B9765" s="11" t="s">
        <v>28</v>
      </c>
      <c r="C9765" s="11" t="s">
        <v>46</v>
      </c>
      <c r="D9765" s="11">
        <v>1980</v>
      </c>
      <c r="E9765" s="11" t="s">
        <v>30</v>
      </c>
      <c r="F9765" s="11">
        <v>150</v>
      </c>
      <c r="G9765" s="11" t="s">
        <v>24</v>
      </c>
      <c r="H9765" s="11" t="s">
        <v>24</v>
      </c>
      <c r="I9765" s="11" t="s">
        <v>37</v>
      </c>
      <c r="J9765" s="11">
        <v>50</v>
      </c>
      <c r="K9765" s="12">
        <v>1.2383195402384983E-3</v>
      </c>
      <c r="L9765" s="13">
        <v>0</v>
      </c>
      <c r="M9765" s="14">
        <f t="shared" si="1235"/>
        <v>0</v>
      </c>
      <c r="N9765" s="15">
        <f t="shared" si="1236"/>
        <v>2.5</v>
      </c>
      <c r="O9765" s="14">
        <f t="shared" si="1237"/>
        <v>1</v>
      </c>
      <c r="P9765" s="15" t="s">
        <v>25</v>
      </c>
      <c r="Q9765" s="14" t="str">
        <f t="shared" si="1238"/>
        <v>No</v>
      </c>
      <c r="R9765" s="15">
        <f t="shared" si="1239"/>
        <v>0</v>
      </c>
      <c r="S9765" s="14">
        <f t="shared" si="1240"/>
        <v>1</v>
      </c>
      <c r="T9765" s="15">
        <f t="shared" si="1241"/>
        <v>2653</v>
      </c>
    </row>
    <row r="9766" spans="1:20" x14ac:dyDescent="0.2">
      <c r="A9766" s="11"/>
      <c r="B9766" s="11" t="s">
        <v>47</v>
      </c>
      <c r="C9766" s="11" t="s">
        <v>46</v>
      </c>
      <c r="D9766" s="11">
        <v>1980</v>
      </c>
      <c r="E9766" s="11" t="s">
        <v>30</v>
      </c>
      <c r="F9766" s="11">
        <v>150</v>
      </c>
      <c r="G9766" s="11" t="s">
        <v>24</v>
      </c>
      <c r="H9766" s="11" t="s">
        <v>24</v>
      </c>
      <c r="I9766" s="11" t="s">
        <v>37</v>
      </c>
      <c r="J9766" s="11">
        <v>50</v>
      </c>
      <c r="K9766" s="12">
        <v>0.46080385444049654</v>
      </c>
      <c r="L9766" s="13">
        <v>0</v>
      </c>
      <c r="M9766" s="14">
        <f t="shared" si="1235"/>
        <v>0</v>
      </c>
      <c r="N9766" s="15">
        <f t="shared" si="1236"/>
        <v>2.5</v>
      </c>
      <c r="O9766" s="14">
        <f t="shared" si="1237"/>
        <v>1</v>
      </c>
      <c r="P9766" s="15" t="s">
        <v>25</v>
      </c>
      <c r="Q9766" s="14" t="str">
        <f t="shared" si="1238"/>
        <v>No</v>
      </c>
      <c r="R9766" s="15">
        <f t="shared" si="1239"/>
        <v>0</v>
      </c>
      <c r="S9766" s="14">
        <f t="shared" si="1240"/>
        <v>1</v>
      </c>
      <c r="T9766" s="15">
        <f t="shared" si="1241"/>
        <v>2653</v>
      </c>
    </row>
    <row r="9767" spans="1:20" x14ac:dyDescent="0.2">
      <c r="A9767" s="11"/>
      <c r="B9767" s="11" t="s">
        <v>2</v>
      </c>
      <c r="C9767" s="11" t="s">
        <v>46</v>
      </c>
      <c r="D9767" s="11">
        <v>1980</v>
      </c>
      <c r="E9767" s="11" t="s">
        <v>30</v>
      </c>
      <c r="F9767" s="11">
        <v>150</v>
      </c>
      <c r="G9767" s="11" t="s">
        <v>24</v>
      </c>
      <c r="H9767" s="11" t="s">
        <v>24</v>
      </c>
      <c r="I9767" s="11" t="s">
        <v>37</v>
      </c>
      <c r="J9767" s="11">
        <v>50</v>
      </c>
      <c r="K9767" s="12">
        <v>4.4214951080655089E-3</v>
      </c>
      <c r="L9767" s="13">
        <v>0</v>
      </c>
      <c r="M9767" s="14">
        <f t="shared" si="1235"/>
        <v>0</v>
      </c>
      <c r="N9767" s="15">
        <f t="shared" si="1236"/>
        <v>2.5</v>
      </c>
      <c r="O9767" s="14">
        <f t="shared" si="1237"/>
        <v>1</v>
      </c>
      <c r="P9767" s="15" t="s">
        <v>25</v>
      </c>
      <c r="Q9767" s="14" t="str">
        <f t="shared" si="1238"/>
        <v>No</v>
      </c>
      <c r="R9767" s="15">
        <f t="shared" si="1239"/>
        <v>0</v>
      </c>
      <c r="S9767" s="14">
        <f t="shared" si="1240"/>
        <v>1</v>
      </c>
      <c r="T9767" s="15">
        <f t="shared" si="1241"/>
        <v>2653</v>
      </c>
    </row>
    <row r="9768" spans="1:20" x14ac:dyDescent="0.2">
      <c r="A9768" s="11"/>
      <c r="B9768" s="11" t="s">
        <v>38</v>
      </c>
      <c r="C9768" s="11" t="s">
        <v>46</v>
      </c>
      <c r="D9768" s="11">
        <v>1980</v>
      </c>
      <c r="E9768" s="11" t="s">
        <v>30</v>
      </c>
      <c r="F9768" s="11">
        <v>150</v>
      </c>
      <c r="G9768" s="11" t="s">
        <v>24</v>
      </c>
      <c r="H9768" s="11" t="s">
        <v>24</v>
      </c>
      <c r="I9768" s="11" t="s">
        <v>33</v>
      </c>
      <c r="J9768" s="11">
        <v>50</v>
      </c>
      <c r="K9768" s="12">
        <v>0.2186593873737529</v>
      </c>
      <c r="L9768" s="13">
        <v>0</v>
      </c>
      <c r="M9768" s="14">
        <f t="shared" si="1235"/>
        <v>0</v>
      </c>
      <c r="N9768" s="15">
        <f t="shared" si="1236"/>
        <v>2.5</v>
      </c>
      <c r="O9768" s="14">
        <f t="shared" si="1237"/>
        <v>1</v>
      </c>
      <c r="P9768" s="15" t="s">
        <v>25</v>
      </c>
      <c r="Q9768" s="14" t="str">
        <f t="shared" si="1238"/>
        <v>No</v>
      </c>
      <c r="R9768" s="15">
        <f t="shared" si="1239"/>
        <v>0</v>
      </c>
      <c r="S9768" s="14">
        <f t="shared" si="1240"/>
        <v>1</v>
      </c>
      <c r="T9768" s="15">
        <f t="shared" si="1241"/>
        <v>2653</v>
      </c>
    </row>
    <row r="9769" spans="1:20" x14ac:dyDescent="0.2">
      <c r="A9769" s="11"/>
      <c r="B9769" s="11" t="s">
        <v>28</v>
      </c>
      <c r="C9769" s="11" t="s">
        <v>46</v>
      </c>
      <c r="D9769" s="11">
        <v>1980</v>
      </c>
      <c r="E9769" s="11" t="s">
        <v>30</v>
      </c>
      <c r="F9769" s="11">
        <v>150</v>
      </c>
      <c r="G9769" s="11" t="s">
        <v>24</v>
      </c>
      <c r="H9769" s="11" t="s">
        <v>24</v>
      </c>
      <c r="I9769" s="11" t="s">
        <v>33</v>
      </c>
      <c r="J9769" s="11">
        <v>50</v>
      </c>
      <c r="K9769" s="12">
        <v>0.52284493963510736</v>
      </c>
      <c r="L9769" s="13">
        <v>0</v>
      </c>
      <c r="M9769" s="14">
        <f t="shared" si="1235"/>
        <v>0</v>
      </c>
      <c r="N9769" s="15">
        <f t="shared" si="1236"/>
        <v>2.5</v>
      </c>
      <c r="O9769" s="14">
        <f t="shared" si="1237"/>
        <v>1</v>
      </c>
      <c r="P9769" s="15" t="s">
        <v>25</v>
      </c>
      <c r="Q9769" s="14" t="str">
        <f t="shared" si="1238"/>
        <v>No</v>
      </c>
      <c r="R9769" s="15">
        <f t="shared" si="1239"/>
        <v>0</v>
      </c>
      <c r="S9769" s="14">
        <f t="shared" si="1240"/>
        <v>1</v>
      </c>
      <c r="T9769" s="15">
        <f t="shared" si="1241"/>
        <v>2653</v>
      </c>
    </row>
    <row r="9770" spans="1:20" x14ac:dyDescent="0.2">
      <c r="A9770" s="11"/>
      <c r="B9770" s="11" t="s">
        <v>47</v>
      </c>
      <c r="C9770" s="11" t="s">
        <v>46</v>
      </c>
      <c r="D9770" s="11">
        <v>1980</v>
      </c>
      <c r="E9770" s="11" t="s">
        <v>30</v>
      </c>
      <c r="F9770" s="11">
        <v>150</v>
      </c>
      <c r="G9770" s="11" t="s">
        <v>24</v>
      </c>
      <c r="H9770" s="11" t="s">
        <v>24</v>
      </c>
      <c r="I9770" s="11" t="s">
        <v>33</v>
      </c>
      <c r="J9770" s="11">
        <v>50</v>
      </c>
      <c r="K9770" s="12">
        <v>0.84776765950681321</v>
      </c>
      <c r="L9770" s="13">
        <v>0</v>
      </c>
      <c r="M9770" s="14">
        <f t="shared" si="1235"/>
        <v>0</v>
      </c>
      <c r="N9770" s="15">
        <f t="shared" si="1236"/>
        <v>2.5</v>
      </c>
      <c r="O9770" s="14">
        <f t="shared" si="1237"/>
        <v>1</v>
      </c>
      <c r="P9770" s="15" t="s">
        <v>25</v>
      </c>
      <c r="Q9770" s="14" t="str">
        <f t="shared" si="1238"/>
        <v>No</v>
      </c>
      <c r="R9770" s="15">
        <f t="shared" si="1239"/>
        <v>0</v>
      </c>
      <c r="S9770" s="14">
        <f t="shared" si="1240"/>
        <v>1</v>
      </c>
      <c r="T9770" s="15">
        <f t="shared" si="1241"/>
        <v>2653</v>
      </c>
    </row>
    <row r="9771" spans="1:20" x14ac:dyDescent="0.2">
      <c r="A9771" s="11"/>
      <c r="B9771" s="11" t="s">
        <v>52</v>
      </c>
      <c r="C9771" s="11" t="s">
        <v>46</v>
      </c>
      <c r="D9771" s="11">
        <v>1980</v>
      </c>
      <c r="E9771" s="11" t="s">
        <v>30</v>
      </c>
      <c r="F9771" s="11">
        <v>150</v>
      </c>
      <c r="G9771" s="11" t="s">
        <v>24</v>
      </c>
      <c r="H9771" s="11" t="s">
        <v>24</v>
      </c>
      <c r="I9771" s="11" t="s">
        <v>33</v>
      </c>
      <c r="J9771" s="11">
        <v>50</v>
      </c>
      <c r="K9771" s="12">
        <v>5.1335945696676477</v>
      </c>
      <c r="L9771" s="13">
        <v>1.0148478099480327</v>
      </c>
      <c r="M9771" s="14">
        <f t="shared" si="1235"/>
        <v>0.3382826033160109</v>
      </c>
      <c r="N9771" s="15">
        <f t="shared" si="1236"/>
        <v>2.5</v>
      </c>
      <c r="O9771" s="14">
        <f t="shared" si="1237"/>
        <v>0.86468695867359568</v>
      </c>
      <c r="P9771" s="15" t="s">
        <v>25</v>
      </c>
      <c r="Q9771" s="14" t="str">
        <f t="shared" si="1238"/>
        <v>No</v>
      </c>
      <c r="R9771" s="15">
        <f t="shared" si="1239"/>
        <v>65.895854985274283</v>
      </c>
      <c r="S9771" s="14">
        <f t="shared" si="1240"/>
        <v>1</v>
      </c>
      <c r="T9771" s="15">
        <f t="shared" si="1241"/>
        <v>2336</v>
      </c>
    </row>
    <row r="9772" spans="1:20" x14ac:dyDescent="0.2">
      <c r="A9772" s="11"/>
      <c r="B9772" s="11" t="s">
        <v>2</v>
      </c>
      <c r="C9772" s="11" t="s">
        <v>46</v>
      </c>
      <c r="D9772" s="11">
        <v>1980</v>
      </c>
      <c r="E9772" s="11" t="s">
        <v>30</v>
      </c>
      <c r="F9772" s="11">
        <v>150</v>
      </c>
      <c r="G9772" s="11" t="s">
        <v>24</v>
      </c>
      <c r="H9772" s="11" t="s">
        <v>24</v>
      </c>
      <c r="I9772" s="11" t="s">
        <v>33</v>
      </c>
      <c r="J9772" s="11">
        <v>50</v>
      </c>
      <c r="K9772" s="12">
        <v>0.79578386311922078</v>
      </c>
      <c r="L9772" s="13">
        <v>0</v>
      </c>
      <c r="M9772" s="14">
        <f t="shared" si="1235"/>
        <v>0</v>
      </c>
      <c r="N9772" s="15">
        <f t="shared" si="1236"/>
        <v>2.5</v>
      </c>
      <c r="O9772" s="14">
        <f t="shared" si="1237"/>
        <v>1</v>
      </c>
      <c r="P9772" s="15" t="s">
        <v>25</v>
      </c>
      <c r="Q9772" s="14" t="str">
        <f t="shared" si="1238"/>
        <v>No</v>
      </c>
      <c r="R9772" s="15">
        <f t="shared" si="1239"/>
        <v>0</v>
      </c>
      <c r="S9772" s="14">
        <f t="shared" si="1240"/>
        <v>1</v>
      </c>
      <c r="T9772" s="15">
        <f t="shared" si="1241"/>
        <v>2653</v>
      </c>
    </row>
    <row r="9773" spans="1:20" x14ac:dyDescent="0.2">
      <c r="A9773" s="11"/>
      <c r="B9773" s="11" t="s">
        <v>47</v>
      </c>
      <c r="C9773" s="11" t="s">
        <v>46</v>
      </c>
      <c r="D9773" s="11">
        <v>1980</v>
      </c>
      <c r="E9773" s="11" t="s">
        <v>30</v>
      </c>
      <c r="F9773" s="11">
        <v>150</v>
      </c>
      <c r="G9773" s="11" t="s">
        <v>24</v>
      </c>
      <c r="H9773" s="11" t="s">
        <v>24</v>
      </c>
      <c r="I9773" s="11" t="s">
        <v>35</v>
      </c>
      <c r="J9773" s="11">
        <v>50</v>
      </c>
      <c r="K9773" s="12">
        <v>1.6358991628091739</v>
      </c>
      <c r="L9773" s="13">
        <v>1.0779279279279279</v>
      </c>
      <c r="M9773" s="14">
        <f t="shared" si="1235"/>
        <v>0.35930930930930932</v>
      </c>
      <c r="N9773" s="15">
        <f t="shared" si="1236"/>
        <v>2.5</v>
      </c>
      <c r="O9773" s="14">
        <f t="shared" si="1237"/>
        <v>0.85627627627627634</v>
      </c>
      <c r="P9773" s="15" t="s">
        <v>25</v>
      </c>
      <c r="Q9773" s="14" t="str">
        <f t="shared" si="1238"/>
        <v>No</v>
      </c>
      <c r="R9773" s="15">
        <f t="shared" si="1239"/>
        <v>219.64025502177142</v>
      </c>
      <c r="S9773" s="14">
        <f t="shared" si="1240"/>
        <v>2</v>
      </c>
      <c r="T9773" s="15">
        <f t="shared" si="1241"/>
        <v>1498</v>
      </c>
    </row>
    <row r="9774" spans="1:20" x14ac:dyDescent="0.2">
      <c r="A9774" s="11"/>
      <c r="B9774" s="11" t="s">
        <v>52</v>
      </c>
      <c r="C9774" s="11" t="s">
        <v>46</v>
      </c>
      <c r="D9774" s="11">
        <v>1980</v>
      </c>
      <c r="E9774" s="11" t="s">
        <v>30</v>
      </c>
      <c r="F9774" s="11">
        <v>150</v>
      </c>
      <c r="G9774" s="11" t="s">
        <v>24</v>
      </c>
      <c r="H9774" s="11" t="s">
        <v>24</v>
      </c>
      <c r="I9774" s="11" t="s">
        <v>35</v>
      </c>
      <c r="J9774" s="11">
        <v>50</v>
      </c>
      <c r="K9774" s="12">
        <v>0.51264960117938163</v>
      </c>
      <c r="L9774" s="13">
        <v>1.0779279279279279</v>
      </c>
      <c r="M9774" s="14">
        <f t="shared" si="1235"/>
        <v>0.35930930930930932</v>
      </c>
      <c r="N9774" s="15">
        <f t="shared" si="1236"/>
        <v>2.5</v>
      </c>
      <c r="O9774" s="14">
        <f t="shared" si="1237"/>
        <v>0.85627627627627634</v>
      </c>
      <c r="P9774" s="15" t="s">
        <v>25</v>
      </c>
      <c r="Q9774" s="14" t="str">
        <f t="shared" si="1238"/>
        <v>No</v>
      </c>
      <c r="R9774" s="15">
        <f t="shared" si="1239"/>
        <v>700.88674307498991</v>
      </c>
      <c r="S9774" s="14">
        <f t="shared" si="1240"/>
        <v>4</v>
      </c>
      <c r="T9774" s="15">
        <f t="shared" si="1241"/>
        <v>574</v>
      </c>
    </row>
    <row r="9775" spans="1:20" x14ac:dyDescent="0.2">
      <c r="A9775" s="11"/>
      <c r="B9775" s="11" t="s">
        <v>2</v>
      </c>
      <c r="C9775" s="11" t="s">
        <v>46</v>
      </c>
      <c r="D9775" s="11">
        <v>1980</v>
      </c>
      <c r="E9775" s="11" t="s">
        <v>30</v>
      </c>
      <c r="F9775" s="11">
        <v>150</v>
      </c>
      <c r="G9775" s="11" t="s">
        <v>24</v>
      </c>
      <c r="H9775" s="11" t="s">
        <v>24</v>
      </c>
      <c r="I9775" s="11" t="s">
        <v>35</v>
      </c>
      <c r="J9775" s="11">
        <v>50</v>
      </c>
      <c r="K9775" s="12">
        <v>3.315021437655372E-3</v>
      </c>
      <c r="L9775" s="13">
        <v>0</v>
      </c>
      <c r="M9775" s="14">
        <f t="shared" si="1235"/>
        <v>0</v>
      </c>
      <c r="N9775" s="15">
        <f t="shared" si="1236"/>
        <v>2.5</v>
      </c>
      <c r="O9775" s="14">
        <f t="shared" si="1237"/>
        <v>1</v>
      </c>
      <c r="P9775" s="15" t="s">
        <v>25</v>
      </c>
      <c r="Q9775" s="14" t="str">
        <f t="shared" si="1238"/>
        <v>No</v>
      </c>
      <c r="R9775" s="15">
        <f t="shared" si="1239"/>
        <v>0</v>
      </c>
      <c r="S9775" s="14">
        <f t="shared" si="1240"/>
        <v>1</v>
      </c>
      <c r="T9775" s="15">
        <f t="shared" si="1241"/>
        <v>2653</v>
      </c>
    </row>
    <row r="9776" spans="1:20" x14ac:dyDescent="0.2">
      <c r="A9776" s="11"/>
      <c r="B9776" s="11" t="s">
        <v>38</v>
      </c>
      <c r="C9776" s="11" t="s">
        <v>46</v>
      </c>
      <c r="D9776" s="11">
        <v>1980</v>
      </c>
      <c r="E9776" s="11" t="s">
        <v>30</v>
      </c>
      <c r="F9776" s="11">
        <v>150</v>
      </c>
      <c r="G9776" s="11" t="s">
        <v>24</v>
      </c>
      <c r="H9776" s="11" t="s">
        <v>24</v>
      </c>
      <c r="I9776" s="11" t="s">
        <v>31</v>
      </c>
      <c r="J9776" s="11">
        <v>50</v>
      </c>
      <c r="K9776" s="12">
        <v>1.0742010910273796</v>
      </c>
      <c r="L9776" s="13">
        <v>0</v>
      </c>
      <c r="M9776" s="14">
        <f t="shared" si="1235"/>
        <v>0</v>
      </c>
      <c r="N9776" s="15">
        <f t="shared" si="1236"/>
        <v>2.5</v>
      </c>
      <c r="O9776" s="14">
        <f t="shared" si="1237"/>
        <v>1</v>
      </c>
      <c r="P9776" s="15" t="s">
        <v>25</v>
      </c>
      <c r="Q9776" s="14" t="str">
        <f t="shared" si="1238"/>
        <v>No</v>
      </c>
      <c r="R9776" s="15">
        <f t="shared" si="1239"/>
        <v>0</v>
      </c>
      <c r="S9776" s="14">
        <f t="shared" si="1240"/>
        <v>1</v>
      </c>
      <c r="T9776" s="15">
        <f t="shared" si="1241"/>
        <v>2653</v>
      </c>
    </row>
    <row r="9777" spans="1:20" x14ac:dyDescent="0.2">
      <c r="A9777" s="11"/>
      <c r="B9777" s="11" t="s">
        <v>28</v>
      </c>
      <c r="C9777" s="11" t="s">
        <v>46</v>
      </c>
      <c r="D9777" s="11">
        <v>1980</v>
      </c>
      <c r="E9777" s="11" t="s">
        <v>30</v>
      </c>
      <c r="F9777" s="11">
        <v>150</v>
      </c>
      <c r="G9777" s="11" t="s">
        <v>24</v>
      </c>
      <c r="H9777" s="11" t="s">
        <v>24</v>
      </c>
      <c r="I9777" s="11" t="s">
        <v>31</v>
      </c>
      <c r="J9777" s="11">
        <v>50</v>
      </c>
      <c r="K9777" s="12">
        <v>1.8007486149233911</v>
      </c>
      <c r="L9777" s="13">
        <v>2.1000152740628653</v>
      </c>
      <c r="M9777" s="14">
        <f t="shared" si="1235"/>
        <v>0.70000509135428846</v>
      </c>
      <c r="N9777" s="15">
        <f t="shared" si="1236"/>
        <v>2.5</v>
      </c>
      <c r="O9777" s="14">
        <f t="shared" si="1237"/>
        <v>0.7199979634582846</v>
      </c>
      <c r="P9777" s="15" t="s">
        <v>25</v>
      </c>
      <c r="Q9777" s="14" t="str">
        <f t="shared" si="1238"/>
        <v>No</v>
      </c>
      <c r="R9777" s="15">
        <f t="shared" si="1239"/>
        <v>388.73004568939717</v>
      </c>
      <c r="S9777" s="14">
        <f t="shared" si="1240"/>
        <v>3</v>
      </c>
      <c r="T9777" s="15">
        <f t="shared" si="1241"/>
        <v>967</v>
      </c>
    </row>
    <row r="9778" spans="1:20" x14ac:dyDescent="0.2">
      <c r="A9778" s="11"/>
      <c r="B9778" s="11" t="s">
        <v>47</v>
      </c>
      <c r="C9778" s="11" t="s">
        <v>46</v>
      </c>
      <c r="D9778" s="11">
        <v>1980</v>
      </c>
      <c r="E9778" s="11" t="s">
        <v>30</v>
      </c>
      <c r="F9778" s="11">
        <v>150</v>
      </c>
      <c r="G9778" s="11" t="s">
        <v>24</v>
      </c>
      <c r="H9778" s="11" t="s">
        <v>24</v>
      </c>
      <c r="I9778" s="11" t="s">
        <v>31</v>
      </c>
      <c r="J9778" s="11">
        <v>50</v>
      </c>
      <c r="K9778" s="12">
        <v>4.2873321148338599</v>
      </c>
      <c r="L9778" s="13">
        <v>0</v>
      </c>
      <c r="M9778" s="14">
        <f t="shared" si="1235"/>
        <v>0</v>
      </c>
      <c r="N9778" s="15">
        <f t="shared" si="1236"/>
        <v>2.5</v>
      </c>
      <c r="O9778" s="14">
        <f t="shared" si="1237"/>
        <v>1</v>
      </c>
      <c r="P9778" s="15" t="s">
        <v>25</v>
      </c>
      <c r="Q9778" s="14" t="str">
        <f t="shared" si="1238"/>
        <v>No</v>
      </c>
      <c r="R9778" s="15">
        <f t="shared" si="1239"/>
        <v>0</v>
      </c>
      <c r="S9778" s="14">
        <f t="shared" si="1240"/>
        <v>1</v>
      </c>
      <c r="T9778" s="15">
        <f t="shared" si="1241"/>
        <v>2653</v>
      </c>
    </row>
    <row r="9779" spans="1:20" x14ac:dyDescent="0.2">
      <c r="A9779" s="11"/>
      <c r="B9779" s="11" t="s">
        <v>52</v>
      </c>
      <c r="C9779" s="11" t="s">
        <v>46</v>
      </c>
      <c r="D9779" s="11">
        <v>1980</v>
      </c>
      <c r="E9779" s="11" t="s">
        <v>30</v>
      </c>
      <c r="F9779" s="11">
        <v>150</v>
      </c>
      <c r="G9779" s="11" t="s">
        <v>24</v>
      </c>
      <c r="H9779" s="11" t="s">
        <v>24</v>
      </c>
      <c r="I9779" s="11" t="s">
        <v>31</v>
      </c>
      <c r="J9779" s="11">
        <v>50</v>
      </c>
      <c r="K9779" s="12">
        <v>25.741435666189513</v>
      </c>
      <c r="L9779" s="13">
        <v>9.3931902976387782</v>
      </c>
      <c r="M9779" s="14">
        <f t="shared" si="1235"/>
        <v>3.1310634325462594</v>
      </c>
      <c r="N9779" s="15">
        <f t="shared" si="1236"/>
        <v>2.5</v>
      </c>
      <c r="O9779" s="14">
        <f t="shared" si="1237"/>
        <v>-0.25242537301850376</v>
      </c>
      <c r="P9779" s="15" t="s">
        <v>25</v>
      </c>
      <c r="Q9779" s="14" t="str">
        <f t="shared" si="1238"/>
        <v>Yes</v>
      </c>
      <c r="R9779" s="15">
        <f t="shared" si="1239"/>
        <v>121.63515171217909</v>
      </c>
      <c r="S9779" s="14">
        <f t="shared" si="1240"/>
        <v>1</v>
      </c>
      <c r="T9779" s="15">
        <f t="shared" si="1241"/>
        <v>2034</v>
      </c>
    </row>
    <row r="9780" spans="1:20" x14ac:dyDescent="0.2">
      <c r="A9780" s="11"/>
      <c r="B9780" s="11" t="s">
        <v>2</v>
      </c>
      <c r="C9780" s="11" t="s">
        <v>46</v>
      </c>
      <c r="D9780" s="11">
        <v>1980</v>
      </c>
      <c r="E9780" s="11" t="s">
        <v>30</v>
      </c>
      <c r="F9780" s="11">
        <v>150</v>
      </c>
      <c r="G9780" s="11" t="s">
        <v>24</v>
      </c>
      <c r="H9780" s="11" t="s">
        <v>24</v>
      </c>
      <c r="I9780" s="11" t="s">
        <v>31</v>
      </c>
      <c r="J9780" s="11">
        <v>50</v>
      </c>
      <c r="K9780" s="12">
        <v>4.4881000526651329</v>
      </c>
      <c r="L9780" s="13">
        <v>1.0779279279279279</v>
      </c>
      <c r="M9780" s="14">
        <f t="shared" si="1235"/>
        <v>0.35930930930930932</v>
      </c>
      <c r="N9780" s="15">
        <f t="shared" si="1236"/>
        <v>2.5</v>
      </c>
      <c r="O9780" s="14">
        <f t="shared" si="1237"/>
        <v>0.85627627627627634</v>
      </c>
      <c r="P9780" s="15" t="s">
        <v>25</v>
      </c>
      <c r="Q9780" s="14" t="str">
        <f t="shared" si="1238"/>
        <v>No</v>
      </c>
      <c r="R9780" s="15">
        <f t="shared" si="1239"/>
        <v>80.058221762668495</v>
      </c>
      <c r="S9780" s="14">
        <f t="shared" si="1240"/>
        <v>1</v>
      </c>
      <c r="T9780" s="15">
        <f t="shared" si="1241"/>
        <v>2266</v>
      </c>
    </row>
    <row r="9781" spans="1:20" x14ac:dyDescent="0.2">
      <c r="A9781" s="11"/>
      <c r="B9781" s="11" t="s">
        <v>50</v>
      </c>
      <c r="C9781" s="11" t="s">
        <v>46</v>
      </c>
      <c r="D9781" s="11">
        <v>1980</v>
      </c>
      <c r="E9781" s="11" t="s">
        <v>30</v>
      </c>
      <c r="F9781" s="11">
        <v>150</v>
      </c>
      <c r="G9781" s="11" t="s">
        <v>24</v>
      </c>
      <c r="H9781" s="11" t="s">
        <v>24</v>
      </c>
      <c r="I9781" s="11" t="s">
        <v>31</v>
      </c>
      <c r="J9781" s="11">
        <v>50</v>
      </c>
      <c r="K9781" s="12">
        <v>9.1281961475242701E-2</v>
      </c>
      <c r="L9781" s="13">
        <v>0</v>
      </c>
      <c r="M9781" s="14">
        <f t="shared" si="1235"/>
        <v>0</v>
      </c>
      <c r="N9781" s="15">
        <f t="shared" si="1236"/>
        <v>2.5</v>
      </c>
      <c r="O9781" s="14">
        <f t="shared" si="1237"/>
        <v>1</v>
      </c>
      <c r="P9781" s="15" t="s">
        <v>25</v>
      </c>
      <c r="Q9781" s="14" t="str">
        <f t="shared" si="1238"/>
        <v>No</v>
      </c>
      <c r="R9781" s="15">
        <f t="shared" si="1239"/>
        <v>0</v>
      </c>
      <c r="S9781" s="14">
        <f t="shared" si="1240"/>
        <v>1</v>
      </c>
      <c r="T9781" s="15">
        <f t="shared" si="1241"/>
        <v>2653</v>
      </c>
    </row>
    <row r="9782" spans="1:20" x14ac:dyDescent="0.2">
      <c r="A9782" s="11"/>
      <c r="B9782" s="11" t="s">
        <v>28</v>
      </c>
      <c r="C9782" s="11" t="s">
        <v>46</v>
      </c>
      <c r="D9782" s="11">
        <v>1980</v>
      </c>
      <c r="E9782" s="11" t="s">
        <v>30</v>
      </c>
      <c r="F9782" s="11">
        <v>200</v>
      </c>
      <c r="G9782" s="11" t="s">
        <v>24</v>
      </c>
      <c r="H9782" s="11" t="s">
        <v>24</v>
      </c>
      <c r="I9782" s="11" t="s">
        <v>36</v>
      </c>
      <c r="J9782" s="11">
        <v>50</v>
      </c>
      <c r="K9782" s="12">
        <v>1.502155279142711E-2</v>
      </c>
      <c r="L9782" s="13">
        <v>0</v>
      </c>
      <c r="M9782" s="14">
        <f t="shared" si="1235"/>
        <v>0</v>
      </c>
      <c r="N9782" s="15">
        <f t="shared" si="1236"/>
        <v>2.5</v>
      </c>
      <c r="O9782" s="14">
        <f t="shared" si="1237"/>
        <v>1</v>
      </c>
      <c r="P9782" s="15" t="s">
        <v>25</v>
      </c>
      <c r="Q9782" s="14" t="str">
        <f t="shared" si="1238"/>
        <v>No</v>
      </c>
      <c r="R9782" s="15">
        <f t="shared" si="1239"/>
        <v>0</v>
      </c>
      <c r="S9782" s="14">
        <f t="shared" si="1240"/>
        <v>1</v>
      </c>
      <c r="T9782" s="15">
        <f t="shared" si="1241"/>
        <v>2653</v>
      </c>
    </row>
    <row r="9783" spans="1:20" x14ac:dyDescent="0.2">
      <c r="A9783" s="11"/>
      <c r="B9783" s="11" t="s">
        <v>52</v>
      </c>
      <c r="C9783" s="11" t="s">
        <v>46</v>
      </c>
      <c r="D9783" s="11">
        <v>1980</v>
      </c>
      <c r="E9783" s="11" t="s">
        <v>30</v>
      </c>
      <c r="F9783" s="11">
        <v>200</v>
      </c>
      <c r="G9783" s="11" t="s">
        <v>24</v>
      </c>
      <c r="H9783" s="11" t="s">
        <v>24</v>
      </c>
      <c r="I9783" s="11" t="s">
        <v>36</v>
      </c>
      <c r="J9783" s="11">
        <v>50</v>
      </c>
      <c r="K9783" s="12">
        <v>1.4094793294716608E-3</v>
      </c>
      <c r="L9783" s="13">
        <v>1.0851674641148326</v>
      </c>
      <c r="M9783" s="14">
        <f t="shared" si="1235"/>
        <v>0.3617224880382775</v>
      </c>
      <c r="N9783" s="15">
        <f t="shared" si="1236"/>
        <v>2.5</v>
      </c>
      <c r="O9783" s="14">
        <f t="shared" si="1237"/>
        <v>0.85531100478468902</v>
      </c>
      <c r="P9783" s="15" t="s">
        <v>25</v>
      </c>
      <c r="Q9783" s="14" t="str">
        <f t="shared" si="1238"/>
        <v>No</v>
      </c>
      <c r="R9783" s="15">
        <f t="shared" si="1239"/>
        <v>256635.539432755</v>
      </c>
      <c r="S9783" s="14">
        <f t="shared" si="1240"/>
        <v>5</v>
      </c>
      <c r="T9783" s="15">
        <f t="shared" si="1241"/>
        <v>1</v>
      </c>
    </row>
    <row r="9784" spans="1:20" x14ac:dyDescent="0.2">
      <c r="A9784" s="11"/>
      <c r="B9784" s="11" t="s">
        <v>47</v>
      </c>
      <c r="C9784" s="11" t="s">
        <v>46</v>
      </c>
      <c r="D9784" s="11">
        <v>1980</v>
      </c>
      <c r="E9784" s="11" t="s">
        <v>30</v>
      </c>
      <c r="F9784" s="11">
        <v>200</v>
      </c>
      <c r="G9784" s="11" t="s">
        <v>24</v>
      </c>
      <c r="H9784" s="11" t="s">
        <v>24</v>
      </c>
      <c r="I9784" s="11" t="s">
        <v>33</v>
      </c>
      <c r="J9784" s="11">
        <v>50</v>
      </c>
      <c r="K9784" s="12">
        <v>0.5605309481537184</v>
      </c>
      <c r="L9784" s="13">
        <v>0</v>
      </c>
      <c r="M9784" s="14">
        <f t="shared" si="1235"/>
        <v>0</v>
      </c>
      <c r="N9784" s="15">
        <f t="shared" si="1236"/>
        <v>2.5</v>
      </c>
      <c r="O9784" s="14">
        <f t="shared" si="1237"/>
        <v>1</v>
      </c>
      <c r="P9784" s="15" t="s">
        <v>25</v>
      </c>
      <c r="Q9784" s="14" t="str">
        <f t="shared" si="1238"/>
        <v>No</v>
      </c>
      <c r="R9784" s="15">
        <f t="shared" si="1239"/>
        <v>0</v>
      </c>
      <c r="S9784" s="14">
        <f t="shared" si="1240"/>
        <v>1</v>
      </c>
      <c r="T9784" s="15">
        <f t="shared" si="1241"/>
        <v>2653</v>
      </c>
    </row>
    <row r="9785" spans="1:20" x14ac:dyDescent="0.2">
      <c r="A9785" s="11"/>
      <c r="B9785" s="11" t="s">
        <v>52</v>
      </c>
      <c r="C9785" s="11" t="s">
        <v>46</v>
      </c>
      <c r="D9785" s="11">
        <v>1980</v>
      </c>
      <c r="E9785" s="11" t="s">
        <v>30</v>
      </c>
      <c r="F9785" s="11">
        <v>200</v>
      </c>
      <c r="G9785" s="11" t="s">
        <v>24</v>
      </c>
      <c r="H9785" s="11" t="s">
        <v>24</v>
      </c>
      <c r="I9785" s="11" t="s">
        <v>33</v>
      </c>
      <c r="J9785" s="11">
        <v>50</v>
      </c>
      <c r="K9785" s="12">
        <v>0.14574421200064536</v>
      </c>
      <c r="L9785" s="13">
        <v>0</v>
      </c>
      <c r="M9785" s="14">
        <f t="shared" si="1235"/>
        <v>0</v>
      </c>
      <c r="N9785" s="15">
        <f t="shared" si="1236"/>
        <v>2.5</v>
      </c>
      <c r="O9785" s="14">
        <f t="shared" si="1237"/>
        <v>1</v>
      </c>
      <c r="P9785" s="15" t="s">
        <v>25</v>
      </c>
      <c r="Q9785" s="14" t="str">
        <f t="shared" si="1238"/>
        <v>No</v>
      </c>
      <c r="R9785" s="15">
        <f t="shared" si="1239"/>
        <v>0</v>
      </c>
      <c r="S9785" s="14">
        <f t="shared" si="1240"/>
        <v>1</v>
      </c>
      <c r="T9785" s="15">
        <f t="shared" si="1241"/>
        <v>2653</v>
      </c>
    </row>
    <row r="9786" spans="1:20" x14ac:dyDescent="0.2">
      <c r="A9786" s="11"/>
      <c r="B9786" s="11" t="s">
        <v>2</v>
      </c>
      <c r="C9786" s="11" t="s">
        <v>46</v>
      </c>
      <c r="D9786" s="11">
        <v>1980</v>
      </c>
      <c r="E9786" s="11" t="s">
        <v>30</v>
      </c>
      <c r="F9786" s="11">
        <v>200</v>
      </c>
      <c r="G9786" s="11" t="s">
        <v>24</v>
      </c>
      <c r="H9786" s="11" t="s">
        <v>24</v>
      </c>
      <c r="I9786" s="11" t="s">
        <v>33</v>
      </c>
      <c r="J9786" s="11">
        <v>50</v>
      </c>
      <c r="K9786" s="12">
        <v>0.27394788867842101</v>
      </c>
      <c r="L9786" s="13">
        <v>0</v>
      </c>
      <c r="M9786" s="14">
        <f t="shared" si="1235"/>
        <v>0</v>
      </c>
      <c r="N9786" s="15">
        <f t="shared" si="1236"/>
        <v>2.5</v>
      </c>
      <c r="O9786" s="14">
        <f t="shared" si="1237"/>
        <v>1</v>
      </c>
      <c r="P9786" s="15" t="s">
        <v>25</v>
      </c>
      <c r="Q9786" s="14" t="str">
        <f t="shared" si="1238"/>
        <v>No</v>
      </c>
      <c r="R9786" s="15">
        <f t="shared" si="1239"/>
        <v>0</v>
      </c>
      <c r="S9786" s="14">
        <f t="shared" si="1240"/>
        <v>1</v>
      </c>
      <c r="T9786" s="15">
        <f t="shared" si="1241"/>
        <v>2653</v>
      </c>
    </row>
    <row r="9787" spans="1:20" x14ac:dyDescent="0.2">
      <c r="A9787" s="11"/>
      <c r="B9787" s="11" t="s">
        <v>38</v>
      </c>
      <c r="C9787" s="11" t="s">
        <v>46</v>
      </c>
      <c r="D9787" s="11">
        <v>1980</v>
      </c>
      <c r="E9787" s="11" t="s">
        <v>30</v>
      </c>
      <c r="F9787" s="11">
        <v>200</v>
      </c>
      <c r="G9787" s="11" t="s">
        <v>24</v>
      </c>
      <c r="H9787" s="11" t="s">
        <v>24</v>
      </c>
      <c r="I9787" s="11" t="s">
        <v>31</v>
      </c>
      <c r="J9787" s="11">
        <v>50</v>
      </c>
      <c r="K9787" s="12">
        <v>0.13024256470659434</v>
      </c>
      <c r="L9787" s="13">
        <v>2.1558558558558558</v>
      </c>
      <c r="M9787" s="14">
        <f t="shared" si="1235"/>
        <v>0.71861861861861864</v>
      </c>
      <c r="N9787" s="15">
        <f t="shared" si="1236"/>
        <v>2.5</v>
      </c>
      <c r="O9787" s="14">
        <f t="shared" si="1237"/>
        <v>0.71255255255255256</v>
      </c>
      <c r="P9787" s="15" t="s">
        <v>25</v>
      </c>
      <c r="Q9787" s="14" t="str">
        <f t="shared" si="1238"/>
        <v>No</v>
      </c>
      <c r="R9787" s="15">
        <f t="shared" si="1239"/>
        <v>5517.54044645463</v>
      </c>
      <c r="S9787" s="14">
        <f t="shared" si="1240"/>
        <v>5</v>
      </c>
      <c r="T9787" s="15">
        <f t="shared" si="1241"/>
        <v>73</v>
      </c>
    </row>
    <row r="9788" spans="1:20" x14ac:dyDescent="0.2">
      <c r="A9788" s="11"/>
      <c r="B9788" s="11" t="s">
        <v>28</v>
      </c>
      <c r="C9788" s="11" t="s">
        <v>46</v>
      </c>
      <c r="D9788" s="11">
        <v>1980</v>
      </c>
      <c r="E9788" s="11" t="s">
        <v>30</v>
      </c>
      <c r="F9788" s="11">
        <v>200</v>
      </c>
      <c r="G9788" s="11" t="s">
        <v>24</v>
      </c>
      <c r="H9788" s="11" t="s">
        <v>24</v>
      </c>
      <c r="I9788" s="11" t="s">
        <v>31</v>
      </c>
      <c r="J9788" s="11">
        <v>50</v>
      </c>
      <c r="K9788" s="12">
        <v>2.3647454078022863</v>
      </c>
      <c r="L9788" s="13">
        <v>1.0851674641148326</v>
      </c>
      <c r="M9788" s="14">
        <f t="shared" si="1235"/>
        <v>0.3617224880382775</v>
      </c>
      <c r="N9788" s="15">
        <f t="shared" si="1236"/>
        <v>2.5</v>
      </c>
      <c r="O9788" s="14">
        <f t="shared" si="1237"/>
        <v>0.85531100478468902</v>
      </c>
      <c r="P9788" s="15" t="s">
        <v>25</v>
      </c>
      <c r="Q9788" s="14" t="str">
        <f t="shared" si="1238"/>
        <v>No</v>
      </c>
      <c r="R9788" s="15">
        <f t="shared" si="1239"/>
        <v>152.96466454477653</v>
      </c>
      <c r="S9788" s="14">
        <f t="shared" si="1240"/>
        <v>2</v>
      </c>
      <c r="T9788" s="15">
        <f t="shared" si="1241"/>
        <v>1859</v>
      </c>
    </row>
    <row r="9789" spans="1:20" x14ac:dyDescent="0.2">
      <c r="A9789" s="11"/>
      <c r="B9789" s="11" t="s">
        <v>47</v>
      </c>
      <c r="C9789" s="11" t="s">
        <v>46</v>
      </c>
      <c r="D9789" s="11">
        <v>1980</v>
      </c>
      <c r="E9789" s="11" t="s">
        <v>30</v>
      </c>
      <c r="F9789" s="11">
        <v>200</v>
      </c>
      <c r="G9789" s="11" t="s">
        <v>24</v>
      </c>
      <c r="H9789" s="11" t="s">
        <v>24</v>
      </c>
      <c r="I9789" s="11" t="s">
        <v>31</v>
      </c>
      <c r="J9789" s="11">
        <v>50</v>
      </c>
      <c r="K9789" s="12">
        <v>0.86817138908131886</v>
      </c>
      <c r="L9789" s="13">
        <v>0</v>
      </c>
      <c r="M9789" s="14">
        <f t="shared" si="1235"/>
        <v>0</v>
      </c>
      <c r="N9789" s="15">
        <f t="shared" si="1236"/>
        <v>2.5</v>
      </c>
      <c r="O9789" s="14">
        <f t="shared" si="1237"/>
        <v>1</v>
      </c>
      <c r="P9789" s="15" t="s">
        <v>25</v>
      </c>
      <c r="Q9789" s="14" t="str">
        <f t="shared" si="1238"/>
        <v>No</v>
      </c>
      <c r="R9789" s="15">
        <f t="shared" si="1239"/>
        <v>0</v>
      </c>
      <c r="S9789" s="14">
        <f t="shared" si="1240"/>
        <v>1</v>
      </c>
      <c r="T9789" s="15">
        <f t="shared" si="1241"/>
        <v>2653</v>
      </c>
    </row>
    <row r="9790" spans="1:20" x14ac:dyDescent="0.2">
      <c r="A9790" s="11"/>
      <c r="B9790" s="11" t="s">
        <v>52</v>
      </c>
      <c r="C9790" s="11" t="s">
        <v>46</v>
      </c>
      <c r="D9790" s="11">
        <v>1980</v>
      </c>
      <c r="E9790" s="11" t="s">
        <v>30</v>
      </c>
      <c r="F9790" s="11">
        <v>200</v>
      </c>
      <c r="G9790" s="11" t="s">
        <v>24</v>
      </c>
      <c r="H9790" s="11" t="s">
        <v>24</v>
      </c>
      <c r="I9790" s="11" t="s">
        <v>31</v>
      </c>
      <c r="J9790" s="11">
        <v>50</v>
      </c>
      <c r="K9790" s="12">
        <v>6.4929313200115732</v>
      </c>
      <c r="L9790" s="13">
        <v>5.1373191677200589</v>
      </c>
      <c r="M9790" s="14">
        <f t="shared" si="1235"/>
        <v>1.712439722573353</v>
      </c>
      <c r="N9790" s="15">
        <f t="shared" si="1236"/>
        <v>2.5</v>
      </c>
      <c r="O9790" s="14">
        <f t="shared" si="1237"/>
        <v>0.31502411097065885</v>
      </c>
      <c r="P9790" s="15" t="s">
        <v>25</v>
      </c>
      <c r="Q9790" s="14" t="str">
        <f t="shared" si="1238"/>
        <v>Yes</v>
      </c>
      <c r="R9790" s="15">
        <f t="shared" si="1239"/>
        <v>263.7390784183284</v>
      </c>
      <c r="S9790" s="14">
        <f t="shared" si="1240"/>
        <v>3</v>
      </c>
      <c r="T9790" s="15">
        <f t="shared" si="1241"/>
        <v>1321</v>
      </c>
    </row>
    <row r="9791" spans="1:20" x14ac:dyDescent="0.2">
      <c r="A9791" s="11"/>
      <c r="B9791" s="11" t="s">
        <v>2</v>
      </c>
      <c r="C9791" s="11" t="s">
        <v>46</v>
      </c>
      <c r="D9791" s="11">
        <v>1980</v>
      </c>
      <c r="E9791" s="11" t="s">
        <v>30</v>
      </c>
      <c r="F9791" s="11">
        <v>200</v>
      </c>
      <c r="G9791" s="11" t="s">
        <v>24</v>
      </c>
      <c r="H9791" s="11" t="s">
        <v>24</v>
      </c>
      <c r="I9791" s="11" t="s">
        <v>31</v>
      </c>
      <c r="J9791" s="11">
        <v>50</v>
      </c>
      <c r="K9791" s="12">
        <v>0.89876349684206047</v>
      </c>
      <c r="L9791" s="13">
        <v>0</v>
      </c>
      <c r="M9791" s="14">
        <f t="shared" si="1235"/>
        <v>0</v>
      </c>
      <c r="N9791" s="15">
        <f t="shared" si="1236"/>
        <v>2.5</v>
      </c>
      <c r="O9791" s="14">
        <f t="shared" si="1237"/>
        <v>1</v>
      </c>
      <c r="P9791" s="15" t="s">
        <v>25</v>
      </c>
      <c r="Q9791" s="14" t="str">
        <f t="shared" si="1238"/>
        <v>No</v>
      </c>
      <c r="R9791" s="15">
        <f t="shared" si="1239"/>
        <v>0</v>
      </c>
      <c r="S9791" s="14">
        <f t="shared" si="1240"/>
        <v>1</v>
      </c>
      <c r="T9791" s="15">
        <f t="shared" si="1241"/>
        <v>2653</v>
      </c>
    </row>
    <row r="9792" spans="1:20" x14ac:dyDescent="0.2">
      <c r="A9792" s="11"/>
      <c r="B9792" s="11" t="s">
        <v>28</v>
      </c>
      <c r="C9792" s="11" t="s">
        <v>46</v>
      </c>
      <c r="D9792" s="11">
        <v>1980</v>
      </c>
      <c r="E9792" s="11" t="s">
        <v>30</v>
      </c>
      <c r="F9792" s="11">
        <v>250</v>
      </c>
      <c r="G9792" s="11" t="s">
        <v>24</v>
      </c>
      <c r="H9792" s="11" t="s">
        <v>24</v>
      </c>
      <c r="I9792" s="11" t="s">
        <v>36</v>
      </c>
      <c r="J9792" s="11">
        <v>50</v>
      </c>
      <c r="K9792" s="12">
        <v>0.12235589102261524</v>
      </c>
      <c r="L9792" s="13">
        <v>0</v>
      </c>
      <c r="M9792" s="14">
        <f t="shared" si="1235"/>
        <v>0</v>
      </c>
      <c r="N9792" s="15">
        <f t="shared" si="1236"/>
        <v>2.5</v>
      </c>
      <c r="O9792" s="14">
        <f t="shared" si="1237"/>
        <v>1</v>
      </c>
      <c r="P9792" s="15" t="s">
        <v>25</v>
      </c>
      <c r="Q9792" s="14" t="str">
        <f t="shared" si="1238"/>
        <v>No</v>
      </c>
      <c r="R9792" s="15">
        <f t="shared" si="1239"/>
        <v>0</v>
      </c>
      <c r="S9792" s="14">
        <f t="shared" si="1240"/>
        <v>1</v>
      </c>
      <c r="T9792" s="15">
        <f t="shared" si="1241"/>
        <v>2653</v>
      </c>
    </row>
    <row r="9793" spans="1:20" x14ac:dyDescent="0.2">
      <c r="A9793" s="11"/>
      <c r="B9793" s="11" t="s">
        <v>52</v>
      </c>
      <c r="C9793" s="11" t="s">
        <v>46</v>
      </c>
      <c r="D9793" s="11">
        <v>1980</v>
      </c>
      <c r="E9793" s="11" t="s">
        <v>30</v>
      </c>
      <c r="F9793" s="11">
        <v>250</v>
      </c>
      <c r="G9793" s="11" t="s">
        <v>24</v>
      </c>
      <c r="H9793" s="11" t="s">
        <v>24</v>
      </c>
      <c r="I9793" s="11" t="s">
        <v>36</v>
      </c>
      <c r="J9793" s="11">
        <v>50</v>
      </c>
      <c r="K9793" s="12">
        <v>0.42554181154425963</v>
      </c>
      <c r="L9793" s="13">
        <v>0</v>
      </c>
      <c r="M9793" s="14">
        <f t="shared" si="1235"/>
        <v>0</v>
      </c>
      <c r="N9793" s="15">
        <f t="shared" si="1236"/>
        <v>2.5</v>
      </c>
      <c r="O9793" s="14">
        <f t="shared" si="1237"/>
        <v>1</v>
      </c>
      <c r="P9793" s="15" t="s">
        <v>25</v>
      </c>
      <c r="Q9793" s="14" t="str">
        <f t="shared" si="1238"/>
        <v>No</v>
      </c>
      <c r="R9793" s="15">
        <f t="shared" si="1239"/>
        <v>0</v>
      </c>
      <c r="S9793" s="14">
        <f t="shared" si="1240"/>
        <v>1</v>
      </c>
      <c r="T9793" s="15">
        <f t="shared" si="1241"/>
        <v>2653</v>
      </c>
    </row>
    <row r="9794" spans="1:20" x14ac:dyDescent="0.2">
      <c r="A9794" s="11"/>
      <c r="B9794" s="11" t="s">
        <v>38</v>
      </c>
      <c r="C9794" s="11" t="s">
        <v>46</v>
      </c>
      <c r="D9794" s="11">
        <v>1980</v>
      </c>
      <c r="E9794" s="11" t="s">
        <v>30</v>
      </c>
      <c r="F9794" s="11">
        <v>250</v>
      </c>
      <c r="G9794" s="11" t="s">
        <v>24</v>
      </c>
      <c r="H9794" s="11" t="s">
        <v>24</v>
      </c>
      <c r="I9794" s="11" t="s">
        <v>33</v>
      </c>
      <c r="J9794" s="11">
        <v>50</v>
      </c>
      <c r="K9794" s="12">
        <v>2.6626822013885634E-2</v>
      </c>
      <c r="L9794" s="13">
        <v>0</v>
      </c>
      <c r="M9794" s="14">
        <f t="shared" si="1235"/>
        <v>0</v>
      </c>
      <c r="N9794" s="15">
        <f t="shared" si="1236"/>
        <v>2.5</v>
      </c>
      <c r="O9794" s="14">
        <f t="shared" si="1237"/>
        <v>1</v>
      </c>
      <c r="P9794" s="15" t="s">
        <v>25</v>
      </c>
      <c r="Q9794" s="14" t="str">
        <f t="shared" si="1238"/>
        <v>No</v>
      </c>
      <c r="R9794" s="15">
        <f t="shared" si="1239"/>
        <v>0</v>
      </c>
      <c r="S9794" s="14">
        <f t="shared" si="1240"/>
        <v>1</v>
      </c>
      <c r="T9794" s="15">
        <f t="shared" si="1241"/>
        <v>2653</v>
      </c>
    </row>
    <row r="9795" spans="1:20" x14ac:dyDescent="0.2">
      <c r="A9795" s="11"/>
      <c r="B9795" s="11" t="s">
        <v>28</v>
      </c>
      <c r="C9795" s="11" t="s">
        <v>46</v>
      </c>
      <c r="D9795" s="11">
        <v>1980</v>
      </c>
      <c r="E9795" s="11" t="s">
        <v>30</v>
      </c>
      <c r="F9795" s="11">
        <v>250</v>
      </c>
      <c r="G9795" s="11" t="s">
        <v>24</v>
      </c>
      <c r="H9795" s="11" t="s">
        <v>24</v>
      </c>
      <c r="I9795" s="11" t="s">
        <v>33</v>
      </c>
      <c r="J9795" s="11">
        <v>50</v>
      </c>
      <c r="K9795" s="12">
        <v>4.8046660401643439E-2</v>
      </c>
      <c r="L9795" s="13">
        <v>0</v>
      </c>
      <c r="M9795" s="14">
        <f t="shared" ref="M9795:M9858" si="1242">L9795/3</f>
        <v>0</v>
      </c>
      <c r="N9795" s="15">
        <f t="shared" ref="N9795:N9858" si="1243">IF(F9795&lt;=320,2.5,1)</f>
        <v>2.5</v>
      </c>
      <c r="O9795" s="14">
        <f t="shared" ref="O9795:O9858" si="1244">1-(M9795/N9795)</f>
        <v>1</v>
      </c>
      <c r="P9795" s="15" t="s">
        <v>25</v>
      </c>
      <c r="Q9795" s="14" t="str">
        <f t="shared" ref="Q9795:Q9858" si="1245">IF(AND(O9795&lt;0.5,O9795&gt;-0.5),"Yes","No")</f>
        <v>No</v>
      </c>
      <c r="R9795" s="15">
        <f t="shared" si="1239"/>
        <v>0</v>
      </c>
      <c r="S9795" s="14">
        <f t="shared" si="1240"/>
        <v>1</v>
      </c>
      <c r="T9795" s="15">
        <f t="shared" si="1241"/>
        <v>2653</v>
      </c>
    </row>
    <row r="9796" spans="1:20" x14ac:dyDescent="0.2">
      <c r="A9796" s="11"/>
      <c r="B9796" s="11" t="s">
        <v>47</v>
      </c>
      <c r="C9796" s="11" t="s">
        <v>46</v>
      </c>
      <c r="D9796" s="11">
        <v>1980</v>
      </c>
      <c r="E9796" s="11" t="s">
        <v>30</v>
      </c>
      <c r="F9796" s="11">
        <v>250</v>
      </c>
      <c r="G9796" s="11" t="s">
        <v>24</v>
      </c>
      <c r="H9796" s="11" t="s">
        <v>24</v>
      </c>
      <c r="I9796" s="11" t="s">
        <v>33</v>
      </c>
      <c r="J9796" s="11">
        <v>50</v>
      </c>
      <c r="K9796" s="12">
        <v>9.99908839515142E-3</v>
      </c>
      <c r="L9796" s="13">
        <v>0</v>
      </c>
      <c r="M9796" s="14">
        <f t="shared" si="1242"/>
        <v>0</v>
      </c>
      <c r="N9796" s="15">
        <f t="shared" si="1243"/>
        <v>2.5</v>
      </c>
      <c r="O9796" s="14">
        <f t="shared" si="1244"/>
        <v>1</v>
      </c>
      <c r="P9796" s="15" t="s">
        <v>25</v>
      </c>
      <c r="Q9796" s="14" t="str">
        <f t="shared" si="1245"/>
        <v>No</v>
      </c>
      <c r="R9796" s="15">
        <f t="shared" ref="R9796:R9859" si="1246">M9796/(K9796/1000)</f>
        <v>0</v>
      </c>
      <c r="S9796" s="14">
        <f t="shared" ref="S9796:S9859" si="1247">IF(R9796&lt;=125,1,IF(R9796&lt;250,2,IF(R9796&lt;500,3,IF(R9796&lt;1000,4,5))))</f>
        <v>1</v>
      </c>
      <c r="T9796" s="15">
        <f t="shared" ref="T9796:T9859" si="1248">RANK(R9796,$R$3:$R$14561)</f>
        <v>2653</v>
      </c>
    </row>
    <row r="9797" spans="1:20" x14ac:dyDescent="0.2">
      <c r="A9797" s="11"/>
      <c r="B9797" s="11" t="s">
        <v>52</v>
      </c>
      <c r="C9797" s="11" t="s">
        <v>46</v>
      </c>
      <c r="D9797" s="11">
        <v>1980</v>
      </c>
      <c r="E9797" s="11" t="s">
        <v>30</v>
      </c>
      <c r="F9797" s="11">
        <v>250</v>
      </c>
      <c r="G9797" s="11" t="s">
        <v>24</v>
      </c>
      <c r="H9797" s="11" t="s">
        <v>24</v>
      </c>
      <c r="I9797" s="11" t="s">
        <v>33</v>
      </c>
      <c r="J9797" s="11">
        <v>50</v>
      </c>
      <c r="K9797" s="12">
        <v>0.59290412733136788</v>
      </c>
      <c r="L9797" s="13">
        <v>0</v>
      </c>
      <c r="M9797" s="14">
        <f t="shared" si="1242"/>
        <v>0</v>
      </c>
      <c r="N9797" s="15">
        <f t="shared" si="1243"/>
        <v>2.5</v>
      </c>
      <c r="O9797" s="14">
        <f t="shared" si="1244"/>
        <v>1</v>
      </c>
      <c r="P9797" s="15" t="s">
        <v>25</v>
      </c>
      <c r="Q9797" s="14" t="str">
        <f t="shared" si="1245"/>
        <v>No</v>
      </c>
      <c r="R9797" s="15">
        <f t="shared" si="1246"/>
        <v>0</v>
      </c>
      <c r="S9797" s="14">
        <f t="shared" si="1247"/>
        <v>1</v>
      </c>
      <c r="T9797" s="15">
        <f t="shared" si="1248"/>
        <v>2653</v>
      </c>
    </row>
    <row r="9798" spans="1:20" x14ac:dyDescent="0.2">
      <c r="A9798" s="11"/>
      <c r="B9798" s="11" t="s">
        <v>38</v>
      </c>
      <c r="C9798" s="11" t="s">
        <v>46</v>
      </c>
      <c r="D9798" s="11">
        <v>1980</v>
      </c>
      <c r="E9798" s="11" t="s">
        <v>30</v>
      </c>
      <c r="F9798" s="11">
        <v>250</v>
      </c>
      <c r="G9798" s="11" t="s">
        <v>24</v>
      </c>
      <c r="H9798" s="11" t="s">
        <v>24</v>
      </c>
      <c r="I9798" s="11" t="s">
        <v>31</v>
      </c>
      <c r="J9798" s="11">
        <v>50</v>
      </c>
      <c r="K9798" s="12">
        <v>0.21776846472628986</v>
      </c>
      <c r="L9798" s="13">
        <v>0</v>
      </c>
      <c r="M9798" s="14">
        <f t="shared" si="1242"/>
        <v>0</v>
      </c>
      <c r="N9798" s="15">
        <f t="shared" si="1243"/>
        <v>2.5</v>
      </c>
      <c r="O9798" s="14">
        <f t="shared" si="1244"/>
        <v>1</v>
      </c>
      <c r="P9798" s="15" t="s">
        <v>25</v>
      </c>
      <c r="Q9798" s="14" t="str">
        <f t="shared" si="1245"/>
        <v>No</v>
      </c>
      <c r="R9798" s="15">
        <f t="shared" si="1246"/>
        <v>0</v>
      </c>
      <c r="S9798" s="14">
        <f t="shared" si="1247"/>
        <v>1</v>
      </c>
      <c r="T9798" s="15">
        <f t="shared" si="1248"/>
        <v>2653</v>
      </c>
    </row>
    <row r="9799" spans="1:20" x14ac:dyDescent="0.2">
      <c r="A9799" s="11"/>
      <c r="B9799" s="11" t="s">
        <v>28</v>
      </c>
      <c r="C9799" s="11" t="s">
        <v>46</v>
      </c>
      <c r="D9799" s="11">
        <v>1980</v>
      </c>
      <c r="E9799" s="11" t="s">
        <v>30</v>
      </c>
      <c r="F9799" s="11">
        <v>250</v>
      </c>
      <c r="G9799" s="11" t="s">
        <v>24</v>
      </c>
      <c r="H9799" s="11" t="s">
        <v>24</v>
      </c>
      <c r="I9799" s="11" t="s">
        <v>31</v>
      </c>
      <c r="J9799" s="11">
        <v>50</v>
      </c>
      <c r="K9799" s="12">
        <v>0.8533589563833518</v>
      </c>
      <c r="L9799" s="13">
        <v>0</v>
      </c>
      <c r="M9799" s="14">
        <f t="shared" si="1242"/>
        <v>0</v>
      </c>
      <c r="N9799" s="15">
        <f t="shared" si="1243"/>
        <v>2.5</v>
      </c>
      <c r="O9799" s="14">
        <f t="shared" si="1244"/>
        <v>1</v>
      </c>
      <c r="P9799" s="15" t="s">
        <v>25</v>
      </c>
      <c r="Q9799" s="14" t="str">
        <f t="shared" si="1245"/>
        <v>No</v>
      </c>
      <c r="R9799" s="15">
        <f t="shared" si="1246"/>
        <v>0</v>
      </c>
      <c r="S9799" s="14">
        <f t="shared" si="1247"/>
        <v>1</v>
      </c>
      <c r="T9799" s="15">
        <f t="shared" si="1248"/>
        <v>2653</v>
      </c>
    </row>
    <row r="9800" spans="1:20" x14ac:dyDescent="0.2">
      <c r="A9800" s="11"/>
      <c r="B9800" s="11" t="s">
        <v>47</v>
      </c>
      <c r="C9800" s="11" t="s">
        <v>46</v>
      </c>
      <c r="D9800" s="11">
        <v>1980</v>
      </c>
      <c r="E9800" s="11" t="s">
        <v>30</v>
      </c>
      <c r="F9800" s="11">
        <v>250</v>
      </c>
      <c r="G9800" s="11" t="s">
        <v>24</v>
      </c>
      <c r="H9800" s="11" t="s">
        <v>24</v>
      </c>
      <c r="I9800" s="11" t="s">
        <v>31</v>
      </c>
      <c r="J9800" s="11">
        <v>50</v>
      </c>
      <c r="K9800" s="12">
        <v>0.16662528246500805</v>
      </c>
      <c r="L9800" s="13">
        <v>0</v>
      </c>
      <c r="M9800" s="14">
        <f t="shared" si="1242"/>
        <v>0</v>
      </c>
      <c r="N9800" s="15">
        <f t="shared" si="1243"/>
        <v>2.5</v>
      </c>
      <c r="O9800" s="14">
        <f t="shared" si="1244"/>
        <v>1</v>
      </c>
      <c r="P9800" s="15" t="s">
        <v>25</v>
      </c>
      <c r="Q9800" s="14" t="str">
        <f t="shared" si="1245"/>
        <v>No</v>
      </c>
      <c r="R9800" s="15">
        <f t="shared" si="1246"/>
        <v>0</v>
      </c>
      <c r="S9800" s="14">
        <f t="shared" si="1247"/>
        <v>1</v>
      </c>
      <c r="T9800" s="15">
        <f t="shared" si="1248"/>
        <v>2653</v>
      </c>
    </row>
    <row r="9801" spans="1:20" x14ac:dyDescent="0.2">
      <c r="A9801" s="11"/>
      <c r="B9801" s="11" t="s">
        <v>52</v>
      </c>
      <c r="C9801" s="11" t="s">
        <v>46</v>
      </c>
      <c r="D9801" s="11">
        <v>1980</v>
      </c>
      <c r="E9801" s="11" t="s">
        <v>30</v>
      </c>
      <c r="F9801" s="11">
        <v>250</v>
      </c>
      <c r="G9801" s="11" t="s">
        <v>24</v>
      </c>
      <c r="H9801" s="11" t="s">
        <v>24</v>
      </c>
      <c r="I9801" s="11" t="s">
        <v>31</v>
      </c>
      <c r="J9801" s="11">
        <v>50</v>
      </c>
      <c r="K9801" s="12">
        <v>0.83145998094561013</v>
      </c>
      <c r="L9801" s="13">
        <v>1.0779279279279279</v>
      </c>
      <c r="M9801" s="14">
        <f t="shared" si="1242"/>
        <v>0.35930930930930932</v>
      </c>
      <c r="N9801" s="15">
        <f t="shared" si="1243"/>
        <v>2.5</v>
      </c>
      <c r="O9801" s="14">
        <f t="shared" si="1244"/>
        <v>0.85627627627627634</v>
      </c>
      <c r="P9801" s="15" t="s">
        <v>25</v>
      </c>
      <c r="Q9801" s="14" t="str">
        <f t="shared" si="1245"/>
        <v>No</v>
      </c>
      <c r="R9801" s="15">
        <f t="shared" si="1246"/>
        <v>432.14263770178195</v>
      </c>
      <c r="S9801" s="14">
        <f t="shared" si="1247"/>
        <v>3</v>
      </c>
      <c r="T9801" s="15">
        <f t="shared" si="1248"/>
        <v>876</v>
      </c>
    </row>
    <row r="9802" spans="1:20" x14ac:dyDescent="0.2">
      <c r="A9802" s="11"/>
      <c r="B9802" s="11" t="s">
        <v>2</v>
      </c>
      <c r="C9802" s="11" t="s">
        <v>46</v>
      </c>
      <c r="D9802" s="11">
        <v>1980</v>
      </c>
      <c r="E9802" s="11" t="s">
        <v>30</v>
      </c>
      <c r="F9802" s="11">
        <v>250</v>
      </c>
      <c r="G9802" s="11" t="s">
        <v>24</v>
      </c>
      <c r="H9802" s="11" t="s">
        <v>24</v>
      </c>
      <c r="I9802" s="11" t="s">
        <v>31</v>
      </c>
      <c r="J9802" s="11">
        <v>50</v>
      </c>
      <c r="K9802" s="12">
        <v>0.11737387275952144</v>
      </c>
      <c r="L9802" s="13">
        <v>0</v>
      </c>
      <c r="M9802" s="14">
        <f t="shared" si="1242"/>
        <v>0</v>
      </c>
      <c r="N9802" s="15">
        <f t="shared" si="1243"/>
        <v>2.5</v>
      </c>
      <c r="O9802" s="14">
        <f t="shared" si="1244"/>
        <v>1</v>
      </c>
      <c r="P9802" s="15" t="s">
        <v>25</v>
      </c>
      <c r="Q9802" s="14" t="str">
        <f t="shared" si="1245"/>
        <v>No</v>
      </c>
      <c r="R9802" s="15">
        <f t="shared" si="1246"/>
        <v>0</v>
      </c>
      <c r="S9802" s="14">
        <f t="shared" si="1247"/>
        <v>1</v>
      </c>
      <c r="T9802" s="15">
        <f t="shared" si="1248"/>
        <v>2653</v>
      </c>
    </row>
    <row r="9803" spans="1:20" x14ac:dyDescent="0.2">
      <c r="A9803" s="11"/>
      <c r="B9803" s="11" t="s">
        <v>47</v>
      </c>
      <c r="C9803" s="11" t="s">
        <v>46</v>
      </c>
      <c r="D9803" s="11">
        <v>1980</v>
      </c>
      <c r="E9803" s="11" t="s">
        <v>30</v>
      </c>
      <c r="F9803" s="11">
        <v>300</v>
      </c>
      <c r="G9803" s="11" t="s">
        <v>24</v>
      </c>
      <c r="H9803" s="11" t="s">
        <v>24</v>
      </c>
      <c r="I9803" s="11" t="s">
        <v>36</v>
      </c>
      <c r="J9803" s="11">
        <v>50</v>
      </c>
      <c r="K9803" s="12">
        <v>1.597532980480185E-2</v>
      </c>
      <c r="L9803" s="13">
        <v>0</v>
      </c>
      <c r="M9803" s="14">
        <f t="shared" si="1242"/>
        <v>0</v>
      </c>
      <c r="N9803" s="15">
        <f t="shared" si="1243"/>
        <v>2.5</v>
      </c>
      <c r="O9803" s="14">
        <f t="shared" si="1244"/>
        <v>1</v>
      </c>
      <c r="P9803" s="15" t="s">
        <v>25</v>
      </c>
      <c r="Q9803" s="14" t="str">
        <f t="shared" si="1245"/>
        <v>No</v>
      </c>
      <c r="R9803" s="15">
        <f t="shared" si="1246"/>
        <v>0</v>
      </c>
      <c r="S9803" s="14">
        <f t="shared" si="1247"/>
        <v>1</v>
      </c>
      <c r="T9803" s="15">
        <f t="shared" si="1248"/>
        <v>2653</v>
      </c>
    </row>
    <row r="9804" spans="1:20" x14ac:dyDescent="0.2">
      <c r="A9804" s="11"/>
      <c r="B9804" s="11" t="s">
        <v>28</v>
      </c>
      <c r="C9804" s="11" t="s">
        <v>46</v>
      </c>
      <c r="D9804" s="11">
        <v>1980</v>
      </c>
      <c r="E9804" s="11" t="s">
        <v>30</v>
      </c>
      <c r="F9804" s="11">
        <v>300</v>
      </c>
      <c r="G9804" s="11" t="s">
        <v>24</v>
      </c>
      <c r="H9804" s="11" t="s">
        <v>24</v>
      </c>
      <c r="I9804" s="11" t="s">
        <v>33</v>
      </c>
      <c r="J9804" s="11">
        <v>50</v>
      </c>
      <c r="K9804" s="12">
        <v>0.22956874311142533</v>
      </c>
      <c r="L9804" s="13">
        <v>0</v>
      </c>
      <c r="M9804" s="14">
        <f t="shared" si="1242"/>
        <v>0</v>
      </c>
      <c r="N9804" s="15">
        <f t="shared" si="1243"/>
        <v>2.5</v>
      </c>
      <c r="O9804" s="14">
        <f t="shared" si="1244"/>
        <v>1</v>
      </c>
      <c r="P9804" s="15" t="s">
        <v>25</v>
      </c>
      <c r="Q9804" s="14" t="str">
        <f t="shared" si="1245"/>
        <v>No</v>
      </c>
      <c r="R9804" s="15">
        <f t="shared" si="1246"/>
        <v>0</v>
      </c>
      <c r="S9804" s="14">
        <f t="shared" si="1247"/>
        <v>1</v>
      </c>
      <c r="T9804" s="15">
        <f t="shared" si="1248"/>
        <v>2653</v>
      </c>
    </row>
    <row r="9805" spans="1:20" x14ac:dyDescent="0.2">
      <c r="A9805" s="11"/>
      <c r="B9805" s="11" t="s">
        <v>52</v>
      </c>
      <c r="C9805" s="11" t="s">
        <v>46</v>
      </c>
      <c r="D9805" s="11">
        <v>1980</v>
      </c>
      <c r="E9805" s="11" t="s">
        <v>30</v>
      </c>
      <c r="F9805" s="11">
        <v>300</v>
      </c>
      <c r="G9805" s="11" t="s">
        <v>24</v>
      </c>
      <c r="H9805" s="11" t="s">
        <v>24</v>
      </c>
      <c r="I9805" s="11" t="s">
        <v>33</v>
      </c>
      <c r="J9805" s="11">
        <v>50</v>
      </c>
      <c r="K9805" s="12">
        <v>9.4750996410688001E-2</v>
      </c>
      <c r="L9805" s="13">
        <v>0</v>
      </c>
      <c r="M9805" s="14">
        <f t="shared" si="1242"/>
        <v>0</v>
      </c>
      <c r="N9805" s="15">
        <f t="shared" si="1243"/>
        <v>2.5</v>
      </c>
      <c r="O9805" s="14">
        <f t="shared" si="1244"/>
        <v>1</v>
      </c>
      <c r="P9805" s="15" t="s">
        <v>25</v>
      </c>
      <c r="Q9805" s="14" t="str">
        <f t="shared" si="1245"/>
        <v>No</v>
      </c>
      <c r="R9805" s="15">
        <f t="shared" si="1246"/>
        <v>0</v>
      </c>
      <c r="S9805" s="14">
        <f t="shared" si="1247"/>
        <v>1</v>
      </c>
      <c r="T9805" s="15">
        <f t="shared" si="1248"/>
        <v>2653</v>
      </c>
    </row>
    <row r="9806" spans="1:20" x14ac:dyDescent="0.2">
      <c r="A9806" s="11"/>
      <c r="B9806" s="11" t="s">
        <v>2</v>
      </c>
      <c r="C9806" s="11" t="s">
        <v>46</v>
      </c>
      <c r="D9806" s="11">
        <v>1980</v>
      </c>
      <c r="E9806" s="11" t="s">
        <v>30</v>
      </c>
      <c r="F9806" s="11">
        <v>300</v>
      </c>
      <c r="G9806" s="11" t="s">
        <v>24</v>
      </c>
      <c r="H9806" s="11" t="s">
        <v>24</v>
      </c>
      <c r="I9806" s="11" t="s">
        <v>33</v>
      </c>
      <c r="J9806" s="11">
        <v>50</v>
      </c>
      <c r="K9806" s="12">
        <v>1.2492476557536316E-2</v>
      </c>
      <c r="L9806" s="13">
        <v>0</v>
      </c>
      <c r="M9806" s="14">
        <f t="shared" si="1242"/>
        <v>0</v>
      </c>
      <c r="N9806" s="15">
        <f t="shared" si="1243"/>
        <v>2.5</v>
      </c>
      <c r="O9806" s="14">
        <f t="shared" si="1244"/>
        <v>1</v>
      </c>
      <c r="P9806" s="15" t="s">
        <v>25</v>
      </c>
      <c r="Q9806" s="14" t="str">
        <f t="shared" si="1245"/>
        <v>No</v>
      </c>
      <c r="R9806" s="15">
        <f t="shared" si="1246"/>
        <v>0</v>
      </c>
      <c r="S9806" s="14">
        <f t="shared" si="1247"/>
        <v>1</v>
      </c>
      <c r="T9806" s="15">
        <f t="shared" si="1248"/>
        <v>2653</v>
      </c>
    </row>
    <row r="9807" spans="1:20" x14ac:dyDescent="0.2">
      <c r="A9807" s="11"/>
      <c r="B9807" s="11" t="s">
        <v>38</v>
      </c>
      <c r="C9807" s="11" t="s">
        <v>46</v>
      </c>
      <c r="D9807" s="11">
        <v>1980</v>
      </c>
      <c r="E9807" s="11" t="s">
        <v>30</v>
      </c>
      <c r="F9807" s="11">
        <v>300</v>
      </c>
      <c r="G9807" s="11" t="s">
        <v>24</v>
      </c>
      <c r="H9807" s="11" t="s">
        <v>24</v>
      </c>
      <c r="I9807" s="11" t="s">
        <v>31</v>
      </c>
      <c r="J9807" s="11">
        <v>50</v>
      </c>
      <c r="K9807" s="12">
        <v>0.5565846092035297</v>
      </c>
      <c r="L9807" s="13">
        <v>0</v>
      </c>
      <c r="M9807" s="14">
        <f t="shared" si="1242"/>
        <v>0</v>
      </c>
      <c r="N9807" s="15">
        <f t="shared" si="1243"/>
        <v>2.5</v>
      </c>
      <c r="O9807" s="14">
        <f t="shared" si="1244"/>
        <v>1</v>
      </c>
      <c r="P9807" s="15" t="s">
        <v>25</v>
      </c>
      <c r="Q9807" s="14" t="str">
        <f t="shared" si="1245"/>
        <v>No</v>
      </c>
      <c r="R9807" s="15">
        <f t="shared" si="1246"/>
        <v>0</v>
      </c>
      <c r="S9807" s="14">
        <f t="shared" si="1247"/>
        <v>1</v>
      </c>
      <c r="T9807" s="15">
        <f t="shared" si="1248"/>
        <v>2653</v>
      </c>
    </row>
    <row r="9808" spans="1:20" x14ac:dyDescent="0.2">
      <c r="A9808" s="11"/>
      <c r="B9808" s="11" t="s">
        <v>28</v>
      </c>
      <c r="C9808" s="11" t="s">
        <v>46</v>
      </c>
      <c r="D9808" s="11">
        <v>1980</v>
      </c>
      <c r="E9808" s="11" t="s">
        <v>30</v>
      </c>
      <c r="F9808" s="11">
        <v>300</v>
      </c>
      <c r="G9808" s="11" t="s">
        <v>24</v>
      </c>
      <c r="H9808" s="11" t="s">
        <v>24</v>
      </c>
      <c r="I9808" s="11" t="s">
        <v>31</v>
      </c>
      <c r="J9808" s="11">
        <v>50</v>
      </c>
      <c r="K9808" s="12">
        <v>1.9173771807712998</v>
      </c>
      <c r="L9808" s="13">
        <v>0</v>
      </c>
      <c r="M9808" s="14">
        <f t="shared" si="1242"/>
        <v>0</v>
      </c>
      <c r="N9808" s="15">
        <f t="shared" si="1243"/>
        <v>2.5</v>
      </c>
      <c r="O9808" s="14">
        <f t="shared" si="1244"/>
        <v>1</v>
      </c>
      <c r="P9808" s="15" t="s">
        <v>25</v>
      </c>
      <c r="Q9808" s="14" t="str">
        <f t="shared" si="1245"/>
        <v>No</v>
      </c>
      <c r="R9808" s="15">
        <f t="shared" si="1246"/>
        <v>0</v>
      </c>
      <c r="S9808" s="14">
        <f t="shared" si="1247"/>
        <v>1</v>
      </c>
      <c r="T9808" s="15">
        <f t="shared" si="1248"/>
        <v>2653</v>
      </c>
    </row>
    <row r="9809" spans="1:20" x14ac:dyDescent="0.2">
      <c r="A9809" s="11"/>
      <c r="B9809" s="11" t="s">
        <v>47</v>
      </c>
      <c r="C9809" s="11" t="s">
        <v>46</v>
      </c>
      <c r="D9809" s="11">
        <v>1980</v>
      </c>
      <c r="E9809" s="11" t="s">
        <v>30</v>
      </c>
      <c r="F9809" s="11">
        <v>300</v>
      </c>
      <c r="G9809" s="11" t="s">
        <v>24</v>
      </c>
      <c r="H9809" s="11" t="s">
        <v>24</v>
      </c>
      <c r="I9809" s="11" t="s">
        <v>31</v>
      </c>
      <c r="J9809" s="11">
        <v>50</v>
      </c>
      <c r="K9809" s="12">
        <v>0.30901492563803479</v>
      </c>
      <c r="L9809" s="13">
        <v>0</v>
      </c>
      <c r="M9809" s="14">
        <f t="shared" si="1242"/>
        <v>0</v>
      </c>
      <c r="N9809" s="15">
        <f t="shared" si="1243"/>
        <v>2.5</v>
      </c>
      <c r="O9809" s="14">
        <f t="shared" si="1244"/>
        <v>1</v>
      </c>
      <c r="P9809" s="15" t="s">
        <v>25</v>
      </c>
      <c r="Q9809" s="14" t="str">
        <f t="shared" si="1245"/>
        <v>No</v>
      </c>
      <c r="R9809" s="15">
        <f t="shared" si="1246"/>
        <v>0</v>
      </c>
      <c r="S9809" s="14">
        <f t="shared" si="1247"/>
        <v>1</v>
      </c>
      <c r="T9809" s="15">
        <f t="shared" si="1248"/>
        <v>2653</v>
      </c>
    </row>
    <row r="9810" spans="1:20" x14ac:dyDescent="0.2">
      <c r="A9810" s="11"/>
      <c r="B9810" s="11" t="s">
        <v>52</v>
      </c>
      <c r="C9810" s="11" t="s">
        <v>46</v>
      </c>
      <c r="D9810" s="11">
        <v>1980</v>
      </c>
      <c r="E9810" s="11" t="s">
        <v>30</v>
      </c>
      <c r="F9810" s="11">
        <v>300</v>
      </c>
      <c r="G9810" s="11" t="s">
        <v>24</v>
      </c>
      <c r="H9810" s="11" t="s">
        <v>24</v>
      </c>
      <c r="I9810" s="11" t="s">
        <v>31</v>
      </c>
      <c r="J9810" s="11">
        <v>50</v>
      </c>
      <c r="K9810" s="12">
        <v>0.56583628442836653</v>
      </c>
      <c r="L9810" s="13">
        <v>1.0851674641148326</v>
      </c>
      <c r="M9810" s="14">
        <f t="shared" si="1242"/>
        <v>0.3617224880382775</v>
      </c>
      <c r="N9810" s="15">
        <f t="shared" si="1243"/>
        <v>2.5</v>
      </c>
      <c r="O9810" s="14">
        <f t="shared" si="1244"/>
        <v>0.85531100478468902</v>
      </c>
      <c r="P9810" s="15" t="s">
        <v>25</v>
      </c>
      <c r="Q9810" s="14" t="str">
        <f t="shared" si="1245"/>
        <v>No</v>
      </c>
      <c r="R9810" s="15">
        <f t="shared" si="1246"/>
        <v>639.27057700745718</v>
      </c>
      <c r="S9810" s="14">
        <f t="shared" si="1247"/>
        <v>4</v>
      </c>
      <c r="T9810" s="15">
        <f t="shared" si="1248"/>
        <v>632</v>
      </c>
    </row>
    <row r="9811" spans="1:20" x14ac:dyDescent="0.2">
      <c r="A9811" s="11"/>
      <c r="B9811" s="11" t="s">
        <v>2</v>
      </c>
      <c r="C9811" s="11" t="s">
        <v>46</v>
      </c>
      <c r="D9811" s="11">
        <v>1980</v>
      </c>
      <c r="E9811" s="11" t="s">
        <v>30</v>
      </c>
      <c r="F9811" s="11">
        <v>300</v>
      </c>
      <c r="G9811" s="11" t="s">
        <v>24</v>
      </c>
      <c r="H9811" s="11" t="s">
        <v>24</v>
      </c>
      <c r="I9811" s="11" t="s">
        <v>31</v>
      </c>
      <c r="J9811" s="11">
        <v>50</v>
      </c>
      <c r="K9811" s="12">
        <v>0.52148992135239158</v>
      </c>
      <c r="L9811" s="13">
        <v>0</v>
      </c>
      <c r="M9811" s="14">
        <f t="shared" si="1242"/>
        <v>0</v>
      </c>
      <c r="N9811" s="15">
        <f t="shared" si="1243"/>
        <v>2.5</v>
      </c>
      <c r="O9811" s="14">
        <f t="shared" si="1244"/>
        <v>1</v>
      </c>
      <c r="P9811" s="15" t="s">
        <v>25</v>
      </c>
      <c r="Q9811" s="14" t="str">
        <f t="shared" si="1245"/>
        <v>No</v>
      </c>
      <c r="R9811" s="15">
        <f t="shared" si="1246"/>
        <v>0</v>
      </c>
      <c r="S9811" s="14">
        <f t="shared" si="1247"/>
        <v>1</v>
      </c>
      <c r="T9811" s="15">
        <f t="shared" si="1248"/>
        <v>2653</v>
      </c>
    </row>
    <row r="9812" spans="1:20" x14ac:dyDescent="0.2">
      <c r="A9812" s="11"/>
      <c r="B9812" s="11" t="s">
        <v>2</v>
      </c>
      <c r="C9812" s="11" t="s">
        <v>46</v>
      </c>
      <c r="D9812" s="11">
        <v>1980</v>
      </c>
      <c r="E9812" s="11" t="s">
        <v>34</v>
      </c>
      <c r="F9812" s="11">
        <v>350</v>
      </c>
      <c r="G9812" s="11" t="s">
        <v>24</v>
      </c>
      <c r="H9812" s="11" t="s">
        <v>24</v>
      </c>
      <c r="I9812" s="11" t="s">
        <v>33</v>
      </c>
      <c r="J9812" s="11">
        <v>50</v>
      </c>
      <c r="K9812" s="12">
        <v>4.013430003436376E-2</v>
      </c>
      <c r="L9812" s="13">
        <v>0</v>
      </c>
      <c r="M9812" s="14">
        <f t="shared" si="1242"/>
        <v>0</v>
      </c>
      <c r="N9812" s="15">
        <f t="shared" si="1243"/>
        <v>1</v>
      </c>
      <c r="O9812" s="14">
        <f t="shared" si="1244"/>
        <v>1</v>
      </c>
      <c r="P9812" s="15" t="s">
        <v>25</v>
      </c>
      <c r="Q9812" s="14" t="str">
        <f t="shared" si="1245"/>
        <v>No</v>
      </c>
      <c r="R9812" s="15">
        <f t="shared" si="1246"/>
        <v>0</v>
      </c>
      <c r="S9812" s="14">
        <f t="shared" si="1247"/>
        <v>1</v>
      </c>
      <c r="T9812" s="15">
        <f t="shared" si="1248"/>
        <v>2653</v>
      </c>
    </row>
    <row r="9813" spans="1:20" x14ac:dyDescent="0.2">
      <c r="A9813" s="11"/>
      <c r="B9813" s="11" t="s">
        <v>47</v>
      </c>
      <c r="C9813" s="11" t="s">
        <v>46</v>
      </c>
      <c r="D9813" s="11">
        <v>1980</v>
      </c>
      <c r="E9813" s="11" t="s">
        <v>34</v>
      </c>
      <c r="F9813" s="11">
        <v>350</v>
      </c>
      <c r="G9813" s="11" t="s">
        <v>24</v>
      </c>
      <c r="H9813" s="11" t="s">
        <v>24</v>
      </c>
      <c r="I9813" s="11" t="s">
        <v>31</v>
      </c>
      <c r="J9813" s="11">
        <v>50</v>
      </c>
      <c r="K9813" s="12">
        <v>0.2098925308191881</v>
      </c>
      <c r="L9813" s="13">
        <v>0</v>
      </c>
      <c r="M9813" s="14">
        <f t="shared" si="1242"/>
        <v>0</v>
      </c>
      <c r="N9813" s="15">
        <f t="shared" si="1243"/>
        <v>1</v>
      </c>
      <c r="O9813" s="14">
        <f t="shared" si="1244"/>
        <v>1</v>
      </c>
      <c r="P9813" s="15" t="s">
        <v>25</v>
      </c>
      <c r="Q9813" s="14" t="str">
        <f t="shared" si="1245"/>
        <v>No</v>
      </c>
      <c r="R9813" s="15">
        <f t="shared" si="1246"/>
        <v>0</v>
      </c>
      <c r="S9813" s="14">
        <f t="shared" si="1247"/>
        <v>1</v>
      </c>
      <c r="T9813" s="15">
        <f t="shared" si="1248"/>
        <v>2653</v>
      </c>
    </row>
    <row r="9814" spans="1:20" x14ac:dyDescent="0.2">
      <c r="A9814" s="11"/>
      <c r="B9814" s="11" t="s">
        <v>2</v>
      </c>
      <c r="C9814" s="11" t="s">
        <v>46</v>
      </c>
      <c r="D9814" s="11">
        <v>1980</v>
      </c>
      <c r="E9814" s="11" t="s">
        <v>34</v>
      </c>
      <c r="F9814" s="11">
        <v>350</v>
      </c>
      <c r="G9814" s="11" t="s">
        <v>24</v>
      </c>
      <c r="H9814" s="11" t="s">
        <v>24</v>
      </c>
      <c r="I9814" s="11" t="s">
        <v>31</v>
      </c>
      <c r="J9814" s="11">
        <v>50</v>
      </c>
      <c r="K9814" s="12">
        <v>5.0220385995014107E-3</v>
      </c>
      <c r="L9814" s="13">
        <v>0</v>
      </c>
      <c r="M9814" s="14">
        <f t="shared" si="1242"/>
        <v>0</v>
      </c>
      <c r="N9814" s="15">
        <f t="shared" si="1243"/>
        <v>1</v>
      </c>
      <c r="O9814" s="14">
        <f t="shared" si="1244"/>
        <v>1</v>
      </c>
      <c r="P9814" s="15" t="s">
        <v>25</v>
      </c>
      <c r="Q9814" s="14" t="str">
        <f t="shared" si="1245"/>
        <v>No</v>
      </c>
      <c r="R9814" s="15">
        <f t="shared" si="1246"/>
        <v>0</v>
      </c>
      <c r="S9814" s="14">
        <f t="shared" si="1247"/>
        <v>1</v>
      </c>
      <c r="T9814" s="15">
        <f t="shared" si="1248"/>
        <v>2653</v>
      </c>
    </row>
    <row r="9815" spans="1:20" x14ac:dyDescent="0.2">
      <c r="A9815" s="11"/>
      <c r="B9815" s="11" t="s">
        <v>28</v>
      </c>
      <c r="C9815" s="11" t="s">
        <v>46</v>
      </c>
      <c r="D9815" s="11">
        <v>1980</v>
      </c>
      <c r="E9815" s="11" t="s">
        <v>34</v>
      </c>
      <c r="F9815" s="11">
        <v>400</v>
      </c>
      <c r="G9815" s="11" t="s">
        <v>24</v>
      </c>
      <c r="H9815" s="11" t="s">
        <v>24</v>
      </c>
      <c r="I9815" s="11" t="s">
        <v>36</v>
      </c>
      <c r="J9815" s="11">
        <v>50</v>
      </c>
      <c r="K9815" s="12">
        <v>4.8004718161135298E-3</v>
      </c>
      <c r="L9815" s="13">
        <v>0</v>
      </c>
      <c r="M9815" s="14">
        <f t="shared" si="1242"/>
        <v>0</v>
      </c>
      <c r="N9815" s="15">
        <f t="shared" si="1243"/>
        <v>1</v>
      </c>
      <c r="O9815" s="14">
        <f t="shared" si="1244"/>
        <v>1</v>
      </c>
      <c r="P9815" s="15" t="s">
        <v>25</v>
      </c>
      <c r="Q9815" s="14" t="str">
        <f t="shared" si="1245"/>
        <v>No</v>
      </c>
      <c r="R9815" s="15">
        <f t="shared" si="1246"/>
        <v>0</v>
      </c>
      <c r="S9815" s="14">
        <f t="shared" si="1247"/>
        <v>1</v>
      </c>
      <c r="T9815" s="15">
        <f t="shared" si="1248"/>
        <v>2653</v>
      </c>
    </row>
    <row r="9816" spans="1:20" x14ac:dyDescent="0.2">
      <c r="A9816" s="11"/>
      <c r="B9816" s="11" t="s">
        <v>28</v>
      </c>
      <c r="C9816" s="11" t="s">
        <v>46</v>
      </c>
      <c r="D9816" s="11">
        <v>1980</v>
      </c>
      <c r="E9816" s="11" t="s">
        <v>34</v>
      </c>
      <c r="F9816" s="11">
        <v>400</v>
      </c>
      <c r="G9816" s="11" t="s">
        <v>24</v>
      </c>
      <c r="H9816" s="11" t="s">
        <v>24</v>
      </c>
      <c r="I9816" s="11" t="s">
        <v>33</v>
      </c>
      <c r="J9816" s="11">
        <v>50</v>
      </c>
      <c r="K9816" s="12">
        <v>0.23527810932502041</v>
      </c>
      <c r="L9816" s="13">
        <v>0</v>
      </c>
      <c r="M9816" s="14">
        <f t="shared" si="1242"/>
        <v>0</v>
      </c>
      <c r="N9816" s="15">
        <f t="shared" si="1243"/>
        <v>1</v>
      </c>
      <c r="O9816" s="14">
        <f t="shared" si="1244"/>
        <v>1</v>
      </c>
      <c r="P9816" s="15" t="s">
        <v>25</v>
      </c>
      <c r="Q9816" s="14" t="str">
        <f t="shared" si="1245"/>
        <v>No</v>
      </c>
      <c r="R9816" s="15">
        <f t="shared" si="1246"/>
        <v>0</v>
      </c>
      <c r="S9816" s="14">
        <f t="shared" si="1247"/>
        <v>1</v>
      </c>
      <c r="T9816" s="15">
        <f t="shared" si="1248"/>
        <v>2653</v>
      </c>
    </row>
    <row r="9817" spans="1:20" x14ac:dyDescent="0.2">
      <c r="A9817" s="11"/>
      <c r="B9817" s="11" t="s">
        <v>52</v>
      </c>
      <c r="C9817" s="11" t="s">
        <v>46</v>
      </c>
      <c r="D9817" s="11">
        <v>1980</v>
      </c>
      <c r="E9817" s="11" t="s">
        <v>34</v>
      </c>
      <c r="F9817" s="11">
        <v>400</v>
      </c>
      <c r="G9817" s="11" t="s">
        <v>24</v>
      </c>
      <c r="H9817" s="11" t="s">
        <v>24</v>
      </c>
      <c r="I9817" s="11" t="s">
        <v>33</v>
      </c>
      <c r="J9817" s="11">
        <v>50</v>
      </c>
      <c r="K9817" s="12">
        <v>0.16880966358218935</v>
      </c>
      <c r="L9817" s="13">
        <v>0</v>
      </c>
      <c r="M9817" s="14">
        <f t="shared" si="1242"/>
        <v>0</v>
      </c>
      <c r="N9817" s="15">
        <f t="shared" si="1243"/>
        <v>1</v>
      </c>
      <c r="O9817" s="14">
        <f t="shared" si="1244"/>
        <v>1</v>
      </c>
      <c r="P9817" s="15" t="s">
        <v>25</v>
      </c>
      <c r="Q9817" s="14" t="str">
        <f t="shared" si="1245"/>
        <v>No</v>
      </c>
      <c r="R9817" s="15">
        <f t="shared" si="1246"/>
        <v>0</v>
      </c>
      <c r="S9817" s="14">
        <f t="shared" si="1247"/>
        <v>1</v>
      </c>
      <c r="T9817" s="15">
        <f t="shared" si="1248"/>
        <v>2653</v>
      </c>
    </row>
    <row r="9818" spans="1:20" x14ac:dyDescent="0.2">
      <c r="A9818" s="11"/>
      <c r="B9818" s="11" t="s">
        <v>28</v>
      </c>
      <c r="C9818" s="11" t="s">
        <v>46</v>
      </c>
      <c r="D9818" s="11">
        <v>1980</v>
      </c>
      <c r="E9818" s="11" t="s">
        <v>34</v>
      </c>
      <c r="F9818" s="11">
        <v>400</v>
      </c>
      <c r="G9818" s="11" t="s">
        <v>24</v>
      </c>
      <c r="H9818" s="11" t="s">
        <v>24</v>
      </c>
      <c r="I9818" s="11" t="s">
        <v>31</v>
      </c>
      <c r="J9818" s="11">
        <v>50</v>
      </c>
      <c r="K9818" s="12">
        <v>0.63028545015624737</v>
      </c>
      <c r="L9818" s="13">
        <v>0</v>
      </c>
      <c r="M9818" s="14">
        <f t="shared" si="1242"/>
        <v>0</v>
      </c>
      <c r="N9818" s="15">
        <f t="shared" si="1243"/>
        <v>1</v>
      </c>
      <c r="O9818" s="14">
        <f t="shared" si="1244"/>
        <v>1</v>
      </c>
      <c r="P9818" s="15" t="s">
        <v>25</v>
      </c>
      <c r="Q9818" s="14" t="str">
        <f t="shared" si="1245"/>
        <v>No</v>
      </c>
      <c r="R9818" s="15">
        <f t="shared" si="1246"/>
        <v>0</v>
      </c>
      <c r="S9818" s="14">
        <f t="shared" si="1247"/>
        <v>1</v>
      </c>
      <c r="T9818" s="15">
        <f t="shared" si="1248"/>
        <v>2653</v>
      </c>
    </row>
    <row r="9819" spans="1:20" x14ac:dyDescent="0.2">
      <c r="A9819" s="11"/>
      <c r="B9819" s="11" t="s">
        <v>47</v>
      </c>
      <c r="C9819" s="11" t="s">
        <v>46</v>
      </c>
      <c r="D9819" s="11">
        <v>1980</v>
      </c>
      <c r="E9819" s="11" t="s">
        <v>34</v>
      </c>
      <c r="F9819" s="11">
        <v>400</v>
      </c>
      <c r="G9819" s="11" t="s">
        <v>24</v>
      </c>
      <c r="H9819" s="11" t="s">
        <v>24</v>
      </c>
      <c r="I9819" s="11" t="s">
        <v>31</v>
      </c>
      <c r="J9819" s="11">
        <v>50</v>
      </c>
      <c r="K9819" s="12">
        <v>5.8748790750648488E-3</v>
      </c>
      <c r="L9819" s="13">
        <v>0</v>
      </c>
      <c r="M9819" s="14">
        <f t="shared" si="1242"/>
        <v>0</v>
      </c>
      <c r="N9819" s="15">
        <f t="shared" si="1243"/>
        <v>1</v>
      </c>
      <c r="O9819" s="14">
        <f t="shared" si="1244"/>
        <v>1</v>
      </c>
      <c r="P9819" s="15" t="s">
        <v>25</v>
      </c>
      <c r="Q9819" s="14" t="str">
        <f t="shared" si="1245"/>
        <v>No</v>
      </c>
      <c r="R9819" s="15">
        <f t="shared" si="1246"/>
        <v>0</v>
      </c>
      <c r="S9819" s="14">
        <f t="shared" si="1247"/>
        <v>1</v>
      </c>
      <c r="T9819" s="15">
        <f t="shared" si="1248"/>
        <v>2653</v>
      </c>
    </row>
    <row r="9820" spans="1:20" x14ac:dyDescent="0.2">
      <c r="A9820" s="11"/>
      <c r="B9820" s="11" t="s">
        <v>52</v>
      </c>
      <c r="C9820" s="11" t="s">
        <v>46</v>
      </c>
      <c r="D9820" s="11">
        <v>1980</v>
      </c>
      <c r="E9820" s="11" t="s">
        <v>34</v>
      </c>
      <c r="F9820" s="11">
        <v>400</v>
      </c>
      <c r="G9820" s="11" t="s">
        <v>24</v>
      </c>
      <c r="H9820" s="11" t="s">
        <v>24</v>
      </c>
      <c r="I9820" s="11" t="s">
        <v>31</v>
      </c>
      <c r="J9820" s="11">
        <v>50</v>
      </c>
      <c r="K9820" s="12">
        <v>3.989997950341522E-3</v>
      </c>
      <c r="L9820" s="13">
        <v>0</v>
      </c>
      <c r="M9820" s="14">
        <f t="shared" si="1242"/>
        <v>0</v>
      </c>
      <c r="N9820" s="15">
        <f t="shared" si="1243"/>
        <v>1</v>
      </c>
      <c r="O9820" s="14">
        <f t="shared" si="1244"/>
        <v>1</v>
      </c>
      <c r="P9820" s="15" t="s">
        <v>25</v>
      </c>
      <c r="Q9820" s="14" t="str">
        <f t="shared" si="1245"/>
        <v>No</v>
      </c>
      <c r="R9820" s="15">
        <f t="shared" si="1246"/>
        <v>0</v>
      </c>
      <c r="S9820" s="14">
        <f t="shared" si="1247"/>
        <v>1</v>
      </c>
      <c r="T9820" s="15">
        <f t="shared" si="1248"/>
        <v>2653</v>
      </c>
    </row>
    <row r="9821" spans="1:20" x14ac:dyDescent="0.2">
      <c r="A9821" s="11"/>
      <c r="B9821" s="11" t="s">
        <v>47</v>
      </c>
      <c r="C9821" s="11" t="s">
        <v>46</v>
      </c>
      <c r="D9821" s="11">
        <v>1980</v>
      </c>
      <c r="E9821" s="11" t="s">
        <v>34</v>
      </c>
      <c r="F9821" s="11">
        <v>450</v>
      </c>
      <c r="G9821" s="11" t="s">
        <v>24</v>
      </c>
      <c r="H9821" s="11" t="s">
        <v>24</v>
      </c>
      <c r="I9821" s="11" t="s">
        <v>35</v>
      </c>
      <c r="J9821" s="11">
        <v>50</v>
      </c>
      <c r="K9821" s="12">
        <v>2.01962843426796E-3</v>
      </c>
      <c r="L9821" s="13">
        <v>0</v>
      </c>
      <c r="M9821" s="14">
        <f t="shared" si="1242"/>
        <v>0</v>
      </c>
      <c r="N9821" s="15">
        <f t="shared" si="1243"/>
        <v>1</v>
      </c>
      <c r="O9821" s="14">
        <f t="shared" si="1244"/>
        <v>1</v>
      </c>
      <c r="P9821" s="15" t="s">
        <v>25</v>
      </c>
      <c r="Q9821" s="14" t="str">
        <f t="shared" si="1245"/>
        <v>No</v>
      </c>
      <c r="R9821" s="15">
        <f t="shared" si="1246"/>
        <v>0</v>
      </c>
      <c r="S9821" s="14">
        <f t="shared" si="1247"/>
        <v>1</v>
      </c>
      <c r="T9821" s="15">
        <f t="shared" si="1248"/>
        <v>2653</v>
      </c>
    </row>
    <row r="9822" spans="1:20" x14ac:dyDescent="0.2">
      <c r="A9822" s="11"/>
      <c r="B9822" s="11" t="s">
        <v>52</v>
      </c>
      <c r="C9822" s="11" t="s">
        <v>46</v>
      </c>
      <c r="D9822" s="11">
        <v>1980</v>
      </c>
      <c r="E9822" s="11" t="s">
        <v>34</v>
      </c>
      <c r="F9822" s="11">
        <v>450</v>
      </c>
      <c r="G9822" s="11" t="s">
        <v>24</v>
      </c>
      <c r="H9822" s="11" t="s">
        <v>24</v>
      </c>
      <c r="I9822" s="11" t="s">
        <v>35</v>
      </c>
      <c r="J9822" s="11">
        <v>50</v>
      </c>
      <c r="K9822" s="12">
        <v>1.0000472439043251E-2</v>
      </c>
      <c r="L9822" s="13">
        <v>0</v>
      </c>
      <c r="M9822" s="14">
        <f t="shared" si="1242"/>
        <v>0</v>
      </c>
      <c r="N9822" s="15">
        <f t="shared" si="1243"/>
        <v>1</v>
      </c>
      <c r="O9822" s="14">
        <f t="shared" si="1244"/>
        <v>1</v>
      </c>
      <c r="P9822" s="15" t="s">
        <v>25</v>
      </c>
      <c r="Q9822" s="14" t="str">
        <f t="shared" si="1245"/>
        <v>No</v>
      </c>
      <c r="R9822" s="15">
        <f t="shared" si="1246"/>
        <v>0</v>
      </c>
      <c r="S9822" s="14">
        <f t="shared" si="1247"/>
        <v>1</v>
      </c>
      <c r="T9822" s="15">
        <f t="shared" si="1248"/>
        <v>2653</v>
      </c>
    </row>
    <row r="9823" spans="1:20" x14ac:dyDescent="0.2">
      <c r="A9823" s="11"/>
      <c r="B9823" s="11" t="s">
        <v>28</v>
      </c>
      <c r="C9823" s="11" t="s">
        <v>46</v>
      </c>
      <c r="D9823" s="11">
        <v>1980</v>
      </c>
      <c r="E9823" s="11" t="s">
        <v>34</v>
      </c>
      <c r="F9823" s="11">
        <v>450</v>
      </c>
      <c r="G9823" s="11" t="s">
        <v>24</v>
      </c>
      <c r="H9823" s="11" t="s">
        <v>24</v>
      </c>
      <c r="I9823" s="11" t="s">
        <v>31</v>
      </c>
      <c r="J9823" s="11">
        <v>50</v>
      </c>
      <c r="K9823" s="12">
        <v>0.96272332602999655</v>
      </c>
      <c r="L9823" s="13">
        <v>0</v>
      </c>
      <c r="M9823" s="14">
        <f t="shared" si="1242"/>
        <v>0</v>
      </c>
      <c r="N9823" s="15">
        <f t="shared" si="1243"/>
        <v>1</v>
      </c>
      <c r="O9823" s="14">
        <f t="shared" si="1244"/>
        <v>1</v>
      </c>
      <c r="P9823" s="15" t="s">
        <v>25</v>
      </c>
      <c r="Q9823" s="14" t="str">
        <f t="shared" si="1245"/>
        <v>No</v>
      </c>
      <c r="R9823" s="15">
        <f t="shared" si="1246"/>
        <v>0</v>
      </c>
      <c r="S9823" s="14">
        <f t="shared" si="1247"/>
        <v>1</v>
      </c>
      <c r="T9823" s="15">
        <f t="shared" si="1248"/>
        <v>2653</v>
      </c>
    </row>
    <row r="9824" spans="1:20" x14ac:dyDescent="0.2">
      <c r="A9824" s="11"/>
      <c r="B9824" s="11" t="s">
        <v>2</v>
      </c>
      <c r="C9824" s="11" t="s">
        <v>46</v>
      </c>
      <c r="D9824" s="11">
        <v>1980</v>
      </c>
      <c r="E9824" s="11" t="s">
        <v>34</v>
      </c>
      <c r="F9824" s="11">
        <v>450</v>
      </c>
      <c r="G9824" s="11" t="s">
        <v>24</v>
      </c>
      <c r="H9824" s="11" t="s">
        <v>24</v>
      </c>
      <c r="I9824" s="11" t="s">
        <v>31</v>
      </c>
      <c r="J9824" s="11">
        <v>50</v>
      </c>
      <c r="K9824" s="12">
        <v>1.9415908545431363E-3</v>
      </c>
      <c r="L9824" s="13">
        <v>0</v>
      </c>
      <c r="M9824" s="14">
        <f t="shared" si="1242"/>
        <v>0</v>
      </c>
      <c r="N9824" s="15">
        <f t="shared" si="1243"/>
        <v>1</v>
      </c>
      <c r="O9824" s="14">
        <f t="shared" si="1244"/>
        <v>1</v>
      </c>
      <c r="P9824" s="15" t="s">
        <v>25</v>
      </c>
      <c r="Q9824" s="14" t="str">
        <f t="shared" si="1245"/>
        <v>No</v>
      </c>
      <c r="R9824" s="15">
        <f t="shared" si="1246"/>
        <v>0</v>
      </c>
      <c r="S9824" s="14">
        <f t="shared" si="1247"/>
        <v>1</v>
      </c>
      <c r="T9824" s="15">
        <f t="shared" si="1248"/>
        <v>2653</v>
      </c>
    </row>
    <row r="9825" spans="1:20" x14ac:dyDescent="0.2">
      <c r="A9825" s="11"/>
      <c r="B9825" s="11" t="s">
        <v>47</v>
      </c>
      <c r="C9825" s="11" t="s">
        <v>46</v>
      </c>
      <c r="D9825" s="11">
        <v>1980</v>
      </c>
      <c r="E9825" s="11" t="s">
        <v>40</v>
      </c>
      <c r="F9825" s="11">
        <v>550</v>
      </c>
      <c r="G9825" s="11" t="s">
        <v>24</v>
      </c>
      <c r="H9825" s="11" t="s">
        <v>24</v>
      </c>
      <c r="I9825" s="11" t="s">
        <v>31</v>
      </c>
      <c r="J9825" s="11">
        <v>50</v>
      </c>
      <c r="K9825" s="12">
        <v>9.3161940466196247E-2</v>
      </c>
      <c r="L9825" s="13">
        <v>0</v>
      </c>
      <c r="M9825" s="14">
        <f t="shared" si="1242"/>
        <v>0</v>
      </c>
      <c r="N9825" s="15">
        <f t="shared" si="1243"/>
        <v>1</v>
      </c>
      <c r="O9825" s="14">
        <f t="shared" si="1244"/>
        <v>1</v>
      </c>
      <c r="P9825" s="15" t="s">
        <v>25</v>
      </c>
      <c r="Q9825" s="14" t="str">
        <f t="shared" si="1245"/>
        <v>No</v>
      </c>
      <c r="R9825" s="15">
        <f t="shared" si="1246"/>
        <v>0</v>
      </c>
      <c r="S9825" s="14">
        <f t="shared" si="1247"/>
        <v>1</v>
      </c>
      <c r="T9825" s="15">
        <f t="shared" si="1248"/>
        <v>2653</v>
      </c>
    </row>
    <row r="9826" spans="1:20" x14ac:dyDescent="0.2">
      <c r="A9826" s="11"/>
      <c r="B9826" s="11" t="s">
        <v>28</v>
      </c>
      <c r="C9826" s="11" t="s">
        <v>46</v>
      </c>
      <c r="D9826" s="11">
        <v>1980</v>
      </c>
      <c r="E9826" s="11" t="s">
        <v>40</v>
      </c>
      <c r="F9826" s="11">
        <v>600</v>
      </c>
      <c r="G9826" s="11" t="s">
        <v>24</v>
      </c>
      <c r="H9826" s="11" t="s">
        <v>24</v>
      </c>
      <c r="I9826" s="11" t="s">
        <v>33</v>
      </c>
      <c r="J9826" s="11">
        <v>50</v>
      </c>
      <c r="K9826" s="12">
        <v>0.19595835723389288</v>
      </c>
      <c r="L9826" s="13">
        <v>0</v>
      </c>
      <c r="M9826" s="14">
        <f t="shared" si="1242"/>
        <v>0</v>
      </c>
      <c r="N9826" s="15">
        <f t="shared" si="1243"/>
        <v>1</v>
      </c>
      <c r="O9826" s="14">
        <f t="shared" si="1244"/>
        <v>1</v>
      </c>
      <c r="P9826" s="15" t="s">
        <v>25</v>
      </c>
      <c r="Q9826" s="14" t="str">
        <f t="shared" si="1245"/>
        <v>No</v>
      </c>
      <c r="R9826" s="15">
        <f t="shared" si="1246"/>
        <v>0</v>
      </c>
      <c r="S9826" s="14">
        <f t="shared" si="1247"/>
        <v>1</v>
      </c>
      <c r="T9826" s="15">
        <f t="shared" si="1248"/>
        <v>2653</v>
      </c>
    </row>
    <row r="9827" spans="1:20" x14ac:dyDescent="0.2">
      <c r="A9827" s="11"/>
      <c r="B9827" s="11" t="s">
        <v>28</v>
      </c>
      <c r="C9827" s="11" t="s">
        <v>46</v>
      </c>
      <c r="D9827" s="11">
        <v>1980</v>
      </c>
      <c r="E9827" s="11" t="s">
        <v>40</v>
      </c>
      <c r="F9827" s="11">
        <v>600</v>
      </c>
      <c r="G9827" s="11" t="s">
        <v>24</v>
      </c>
      <c r="H9827" s="11" t="s">
        <v>24</v>
      </c>
      <c r="I9827" s="11" t="s">
        <v>35</v>
      </c>
      <c r="J9827" s="11">
        <v>50</v>
      </c>
      <c r="K9827" s="12">
        <v>1.6255654257570296E-2</v>
      </c>
      <c r="L9827" s="13">
        <v>0</v>
      </c>
      <c r="M9827" s="14">
        <f t="shared" si="1242"/>
        <v>0</v>
      </c>
      <c r="N9827" s="15">
        <f t="shared" si="1243"/>
        <v>1</v>
      </c>
      <c r="O9827" s="14">
        <f t="shared" si="1244"/>
        <v>1</v>
      </c>
      <c r="P9827" s="15" t="s">
        <v>25</v>
      </c>
      <c r="Q9827" s="14" t="str">
        <f t="shared" si="1245"/>
        <v>No</v>
      </c>
      <c r="R9827" s="15">
        <f t="shared" si="1246"/>
        <v>0</v>
      </c>
      <c r="S9827" s="14">
        <f t="shared" si="1247"/>
        <v>1</v>
      </c>
      <c r="T9827" s="15">
        <f t="shared" si="1248"/>
        <v>2653</v>
      </c>
    </row>
    <row r="9828" spans="1:20" x14ac:dyDescent="0.2">
      <c r="A9828" s="11"/>
      <c r="B9828" s="11" t="s">
        <v>28</v>
      </c>
      <c r="C9828" s="11" t="s">
        <v>46</v>
      </c>
      <c r="D9828" s="11">
        <v>1980</v>
      </c>
      <c r="E9828" s="11" t="s">
        <v>40</v>
      </c>
      <c r="F9828" s="11">
        <v>600</v>
      </c>
      <c r="G9828" s="11" t="s">
        <v>24</v>
      </c>
      <c r="H9828" s="11" t="s">
        <v>24</v>
      </c>
      <c r="I9828" s="11" t="s">
        <v>31</v>
      </c>
      <c r="J9828" s="11">
        <v>50</v>
      </c>
      <c r="K9828" s="12">
        <v>0.30857841148567428</v>
      </c>
      <c r="L9828" s="13">
        <v>0</v>
      </c>
      <c r="M9828" s="14">
        <f t="shared" si="1242"/>
        <v>0</v>
      </c>
      <c r="N9828" s="15">
        <f t="shared" si="1243"/>
        <v>1</v>
      </c>
      <c r="O9828" s="14">
        <f t="shared" si="1244"/>
        <v>1</v>
      </c>
      <c r="P9828" s="15" t="s">
        <v>25</v>
      </c>
      <c r="Q9828" s="14" t="str">
        <f t="shared" si="1245"/>
        <v>No</v>
      </c>
      <c r="R9828" s="15">
        <f t="shared" si="1246"/>
        <v>0</v>
      </c>
      <c r="S9828" s="14">
        <f t="shared" si="1247"/>
        <v>1</v>
      </c>
      <c r="T9828" s="15">
        <f t="shared" si="1248"/>
        <v>2653</v>
      </c>
    </row>
    <row r="9829" spans="1:20" x14ac:dyDescent="0.2">
      <c r="A9829" s="11"/>
      <c r="B9829" s="11" t="s">
        <v>47</v>
      </c>
      <c r="C9829" s="11" t="s">
        <v>46</v>
      </c>
      <c r="D9829" s="11">
        <v>1980</v>
      </c>
      <c r="E9829" s="11" t="s">
        <v>40</v>
      </c>
      <c r="F9829" s="11">
        <v>600</v>
      </c>
      <c r="G9829" s="11" t="s">
        <v>24</v>
      </c>
      <c r="H9829" s="11" t="s">
        <v>24</v>
      </c>
      <c r="I9829" s="11" t="s">
        <v>31</v>
      </c>
      <c r="J9829" s="11">
        <v>50</v>
      </c>
      <c r="K9829" s="12">
        <v>6.8711899790789496E-2</v>
      </c>
      <c r="L9829" s="13">
        <v>0</v>
      </c>
      <c r="M9829" s="14">
        <f t="shared" si="1242"/>
        <v>0</v>
      </c>
      <c r="N9829" s="15">
        <f t="shared" si="1243"/>
        <v>1</v>
      </c>
      <c r="O9829" s="14">
        <f t="shared" si="1244"/>
        <v>1</v>
      </c>
      <c r="P9829" s="15" t="s">
        <v>25</v>
      </c>
      <c r="Q9829" s="14" t="str">
        <f t="shared" si="1245"/>
        <v>No</v>
      </c>
      <c r="R9829" s="15">
        <f t="shared" si="1246"/>
        <v>0</v>
      </c>
      <c r="S9829" s="14">
        <f t="shared" si="1247"/>
        <v>1</v>
      </c>
      <c r="T9829" s="15">
        <f t="shared" si="1248"/>
        <v>2653</v>
      </c>
    </row>
    <row r="9830" spans="1:20" x14ac:dyDescent="0.2">
      <c r="A9830" s="11"/>
      <c r="B9830" s="11" t="s">
        <v>51</v>
      </c>
      <c r="C9830" s="11" t="s">
        <v>46</v>
      </c>
      <c r="D9830" s="11">
        <v>1980</v>
      </c>
      <c r="E9830" s="11" t="s">
        <v>40</v>
      </c>
      <c r="F9830" s="11">
        <v>600</v>
      </c>
      <c r="G9830" s="11" t="s">
        <v>24</v>
      </c>
      <c r="H9830" s="11" t="s">
        <v>24</v>
      </c>
      <c r="I9830" s="11" t="s">
        <v>31</v>
      </c>
      <c r="J9830" s="11">
        <v>50</v>
      </c>
      <c r="K9830" s="12">
        <v>1.5924903593486577E-2</v>
      </c>
      <c r="L9830" s="13">
        <v>0</v>
      </c>
      <c r="M9830" s="14">
        <f t="shared" si="1242"/>
        <v>0</v>
      </c>
      <c r="N9830" s="15">
        <f t="shared" si="1243"/>
        <v>1</v>
      </c>
      <c r="O9830" s="14">
        <f t="shared" si="1244"/>
        <v>1</v>
      </c>
      <c r="P9830" s="15" t="s">
        <v>25</v>
      </c>
      <c r="Q9830" s="14" t="str">
        <f t="shared" si="1245"/>
        <v>No</v>
      </c>
      <c r="R9830" s="15">
        <f t="shared" si="1246"/>
        <v>0</v>
      </c>
      <c r="S9830" s="14">
        <f t="shared" si="1247"/>
        <v>1</v>
      </c>
      <c r="T9830" s="15">
        <f t="shared" si="1248"/>
        <v>2653</v>
      </c>
    </row>
    <row r="9831" spans="1:20" x14ac:dyDescent="0.2">
      <c r="A9831" s="11"/>
      <c r="B9831" s="11" t="s">
        <v>51</v>
      </c>
      <c r="C9831" s="11" t="s">
        <v>46</v>
      </c>
      <c r="D9831" s="11">
        <v>1980</v>
      </c>
      <c r="E9831" s="11" t="s">
        <v>39</v>
      </c>
      <c r="F9831" s="11">
        <v>800</v>
      </c>
      <c r="G9831" s="11" t="s">
        <v>24</v>
      </c>
      <c r="H9831" s="11" t="s">
        <v>24</v>
      </c>
      <c r="I9831" s="11" t="s">
        <v>31</v>
      </c>
      <c r="J9831" s="11">
        <v>50</v>
      </c>
      <c r="K9831" s="12">
        <v>8.5989705415969869E-3</v>
      </c>
      <c r="L9831" s="13">
        <v>0</v>
      </c>
      <c r="M9831" s="14">
        <f t="shared" si="1242"/>
        <v>0</v>
      </c>
      <c r="N9831" s="15">
        <f t="shared" si="1243"/>
        <v>1</v>
      </c>
      <c r="O9831" s="14">
        <f t="shared" si="1244"/>
        <v>1</v>
      </c>
      <c r="P9831" s="15" t="s">
        <v>25</v>
      </c>
      <c r="Q9831" s="14" t="str">
        <f t="shared" si="1245"/>
        <v>No</v>
      </c>
      <c r="R9831" s="15">
        <f t="shared" si="1246"/>
        <v>0</v>
      </c>
      <c r="S9831" s="14">
        <f t="shared" si="1247"/>
        <v>1</v>
      </c>
      <c r="T9831" s="15">
        <f t="shared" si="1248"/>
        <v>2653</v>
      </c>
    </row>
    <row r="9832" spans="1:20" x14ac:dyDescent="0.2">
      <c r="A9832" s="11"/>
      <c r="B9832" s="11" t="s">
        <v>47</v>
      </c>
      <c r="C9832" s="11" t="s">
        <v>46</v>
      </c>
      <c r="D9832" s="11">
        <v>1980</v>
      </c>
      <c r="E9832" s="11" t="s">
        <v>39</v>
      </c>
      <c r="F9832" s="11">
        <v>1200</v>
      </c>
      <c r="G9832" s="11" t="s">
        <v>24</v>
      </c>
      <c r="H9832" s="11" t="s">
        <v>24</v>
      </c>
      <c r="I9832" s="11" t="s">
        <v>31</v>
      </c>
      <c r="J9832" s="11">
        <v>50</v>
      </c>
      <c r="K9832" s="12">
        <v>1.4776992754247672E-2</v>
      </c>
      <c r="L9832" s="13">
        <v>0</v>
      </c>
      <c r="M9832" s="14">
        <f t="shared" si="1242"/>
        <v>0</v>
      </c>
      <c r="N9832" s="15">
        <f t="shared" si="1243"/>
        <v>1</v>
      </c>
      <c r="O9832" s="14">
        <f t="shared" si="1244"/>
        <v>1</v>
      </c>
      <c r="P9832" s="15" t="s">
        <v>25</v>
      </c>
      <c r="Q9832" s="14" t="str">
        <f t="shared" si="1245"/>
        <v>No</v>
      </c>
      <c r="R9832" s="15">
        <f t="shared" si="1246"/>
        <v>0</v>
      </c>
      <c r="S9832" s="14">
        <f t="shared" si="1247"/>
        <v>1</v>
      </c>
      <c r="T9832" s="15">
        <f t="shared" si="1248"/>
        <v>2653</v>
      </c>
    </row>
    <row r="9833" spans="1:20" x14ac:dyDescent="0.2">
      <c r="A9833" s="11"/>
      <c r="B9833" s="11" t="s">
        <v>28</v>
      </c>
      <c r="C9833" s="11" t="s">
        <v>46</v>
      </c>
      <c r="D9833" s="11">
        <v>1980</v>
      </c>
      <c r="E9833" s="11" t="s">
        <v>30</v>
      </c>
      <c r="F9833" s="11">
        <v>50</v>
      </c>
      <c r="G9833" s="11" t="s">
        <v>24</v>
      </c>
      <c r="H9833" s="11" t="s">
        <v>24</v>
      </c>
      <c r="I9833" s="11" t="s">
        <v>36</v>
      </c>
      <c r="J9833" s="11">
        <v>55</v>
      </c>
      <c r="K9833" s="12">
        <v>4.1780184745026285E-3</v>
      </c>
      <c r="L9833" s="13">
        <v>0</v>
      </c>
      <c r="M9833" s="14">
        <f t="shared" si="1242"/>
        <v>0</v>
      </c>
      <c r="N9833" s="15">
        <f t="shared" si="1243"/>
        <v>2.5</v>
      </c>
      <c r="O9833" s="14">
        <f t="shared" si="1244"/>
        <v>1</v>
      </c>
      <c r="P9833" s="15" t="s">
        <v>25</v>
      </c>
      <c r="Q9833" s="14" t="str">
        <f t="shared" si="1245"/>
        <v>No</v>
      </c>
      <c r="R9833" s="15">
        <f t="shared" si="1246"/>
        <v>0</v>
      </c>
      <c r="S9833" s="14">
        <f t="shared" si="1247"/>
        <v>1</v>
      </c>
      <c r="T9833" s="15">
        <f t="shared" si="1248"/>
        <v>2653</v>
      </c>
    </row>
    <row r="9834" spans="1:20" x14ac:dyDescent="0.2">
      <c r="A9834" s="11"/>
      <c r="B9834" s="11" t="s">
        <v>47</v>
      </c>
      <c r="C9834" s="11" t="s">
        <v>46</v>
      </c>
      <c r="D9834" s="11">
        <v>1980</v>
      </c>
      <c r="E9834" s="11" t="s">
        <v>30</v>
      </c>
      <c r="F9834" s="11">
        <v>50</v>
      </c>
      <c r="G9834" s="11" t="s">
        <v>24</v>
      </c>
      <c r="H9834" s="11" t="s">
        <v>24</v>
      </c>
      <c r="I9834" s="11" t="s">
        <v>36</v>
      </c>
      <c r="J9834" s="11">
        <v>55</v>
      </c>
      <c r="K9834" s="12">
        <v>2.0031200404177594</v>
      </c>
      <c r="L9834" s="13">
        <v>0</v>
      </c>
      <c r="M9834" s="14">
        <f t="shared" si="1242"/>
        <v>0</v>
      </c>
      <c r="N9834" s="15">
        <f t="shared" si="1243"/>
        <v>2.5</v>
      </c>
      <c r="O9834" s="14">
        <f t="shared" si="1244"/>
        <v>1</v>
      </c>
      <c r="P9834" s="15" t="s">
        <v>25</v>
      </c>
      <c r="Q9834" s="14" t="str">
        <f t="shared" si="1245"/>
        <v>No</v>
      </c>
      <c r="R9834" s="15">
        <f t="shared" si="1246"/>
        <v>0</v>
      </c>
      <c r="S9834" s="14">
        <f t="shared" si="1247"/>
        <v>1</v>
      </c>
      <c r="T9834" s="15">
        <f t="shared" si="1248"/>
        <v>2653</v>
      </c>
    </row>
    <row r="9835" spans="1:20" x14ac:dyDescent="0.2">
      <c r="A9835" s="11"/>
      <c r="B9835" s="11" t="s">
        <v>52</v>
      </c>
      <c r="C9835" s="11" t="s">
        <v>46</v>
      </c>
      <c r="D9835" s="11">
        <v>1980</v>
      </c>
      <c r="E9835" s="11" t="s">
        <v>30</v>
      </c>
      <c r="F9835" s="11">
        <v>50</v>
      </c>
      <c r="G9835" s="11" t="s">
        <v>24</v>
      </c>
      <c r="H9835" s="11" t="s">
        <v>24</v>
      </c>
      <c r="I9835" s="11" t="s">
        <v>36</v>
      </c>
      <c r="J9835" s="11">
        <v>55</v>
      </c>
      <c r="K9835" s="12">
        <v>1.125378188845926</v>
      </c>
      <c r="L9835" s="13">
        <v>0</v>
      </c>
      <c r="M9835" s="14">
        <f t="shared" si="1242"/>
        <v>0</v>
      </c>
      <c r="N9835" s="15">
        <f t="shared" si="1243"/>
        <v>2.5</v>
      </c>
      <c r="O9835" s="14">
        <f t="shared" si="1244"/>
        <v>1</v>
      </c>
      <c r="P9835" s="15" t="s">
        <v>25</v>
      </c>
      <c r="Q9835" s="14" t="str">
        <f t="shared" si="1245"/>
        <v>No</v>
      </c>
      <c r="R9835" s="15">
        <f t="shared" si="1246"/>
        <v>0</v>
      </c>
      <c r="S9835" s="14">
        <f t="shared" si="1247"/>
        <v>1</v>
      </c>
      <c r="T9835" s="15">
        <f t="shared" si="1248"/>
        <v>2653</v>
      </c>
    </row>
    <row r="9836" spans="1:20" x14ac:dyDescent="0.2">
      <c r="A9836" s="11"/>
      <c r="B9836" s="11" t="s">
        <v>28</v>
      </c>
      <c r="C9836" s="11" t="s">
        <v>46</v>
      </c>
      <c r="D9836" s="11">
        <v>1980</v>
      </c>
      <c r="E9836" s="11" t="s">
        <v>30</v>
      </c>
      <c r="F9836" s="11">
        <v>50</v>
      </c>
      <c r="G9836" s="11" t="s">
        <v>24</v>
      </c>
      <c r="H9836" s="11" t="s">
        <v>24</v>
      </c>
      <c r="I9836" s="11" t="s">
        <v>37</v>
      </c>
      <c r="J9836" s="11">
        <v>55</v>
      </c>
      <c r="K9836" s="12">
        <v>1.7332360347227555E-3</v>
      </c>
      <c r="L9836" s="13">
        <v>0</v>
      </c>
      <c r="M9836" s="14">
        <f t="shared" si="1242"/>
        <v>0</v>
      </c>
      <c r="N9836" s="15">
        <f t="shared" si="1243"/>
        <v>2.5</v>
      </c>
      <c r="O9836" s="14">
        <f t="shared" si="1244"/>
        <v>1</v>
      </c>
      <c r="P9836" s="15" t="s">
        <v>25</v>
      </c>
      <c r="Q9836" s="14" t="str">
        <f t="shared" si="1245"/>
        <v>No</v>
      </c>
      <c r="R9836" s="15">
        <f t="shared" si="1246"/>
        <v>0</v>
      </c>
      <c r="S9836" s="14">
        <f t="shared" si="1247"/>
        <v>1</v>
      </c>
      <c r="T9836" s="15">
        <f t="shared" si="1248"/>
        <v>2653</v>
      </c>
    </row>
    <row r="9837" spans="1:20" x14ac:dyDescent="0.2">
      <c r="A9837" s="11"/>
      <c r="B9837" s="11" t="s">
        <v>47</v>
      </c>
      <c r="C9837" s="11" t="s">
        <v>46</v>
      </c>
      <c r="D9837" s="11">
        <v>1980</v>
      </c>
      <c r="E9837" s="11" t="s">
        <v>30</v>
      </c>
      <c r="F9837" s="11">
        <v>50</v>
      </c>
      <c r="G9837" s="11" t="s">
        <v>24</v>
      </c>
      <c r="H9837" s="11" t="s">
        <v>24</v>
      </c>
      <c r="I9837" s="11" t="s">
        <v>37</v>
      </c>
      <c r="J9837" s="11">
        <v>55</v>
      </c>
      <c r="K9837" s="12">
        <v>1.1949675020728322E-3</v>
      </c>
      <c r="L9837" s="13">
        <v>0</v>
      </c>
      <c r="M9837" s="14">
        <f t="shared" si="1242"/>
        <v>0</v>
      </c>
      <c r="N9837" s="15">
        <f t="shared" si="1243"/>
        <v>2.5</v>
      </c>
      <c r="O9837" s="14">
        <f t="shared" si="1244"/>
        <v>1</v>
      </c>
      <c r="P9837" s="15" t="s">
        <v>25</v>
      </c>
      <c r="Q9837" s="14" t="str">
        <f t="shared" si="1245"/>
        <v>No</v>
      </c>
      <c r="R9837" s="15">
        <f t="shared" si="1246"/>
        <v>0</v>
      </c>
      <c r="S9837" s="14">
        <f t="shared" si="1247"/>
        <v>1</v>
      </c>
      <c r="T9837" s="15">
        <f t="shared" si="1248"/>
        <v>2653</v>
      </c>
    </row>
    <row r="9838" spans="1:20" x14ac:dyDescent="0.2">
      <c r="A9838" s="11"/>
      <c r="B9838" s="11" t="s">
        <v>52</v>
      </c>
      <c r="C9838" s="11" t="s">
        <v>46</v>
      </c>
      <c r="D9838" s="11">
        <v>1980</v>
      </c>
      <c r="E9838" s="11" t="s">
        <v>30</v>
      </c>
      <c r="F9838" s="11">
        <v>50</v>
      </c>
      <c r="G9838" s="11" t="s">
        <v>24</v>
      </c>
      <c r="H9838" s="11" t="s">
        <v>24</v>
      </c>
      <c r="I9838" s="11" t="s">
        <v>37</v>
      </c>
      <c r="J9838" s="11">
        <v>55</v>
      </c>
      <c r="K9838" s="12">
        <v>0.46837257485989114</v>
      </c>
      <c r="L9838" s="13">
        <v>0</v>
      </c>
      <c r="M9838" s="14">
        <f t="shared" si="1242"/>
        <v>0</v>
      </c>
      <c r="N9838" s="15">
        <f t="shared" si="1243"/>
        <v>2.5</v>
      </c>
      <c r="O9838" s="14">
        <f t="shared" si="1244"/>
        <v>1</v>
      </c>
      <c r="P9838" s="15" t="s">
        <v>25</v>
      </c>
      <c r="Q9838" s="14" t="str">
        <f t="shared" si="1245"/>
        <v>No</v>
      </c>
      <c r="R9838" s="15">
        <f t="shared" si="1246"/>
        <v>0</v>
      </c>
      <c r="S9838" s="14">
        <f t="shared" si="1247"/>
        <v>1</v>
      </c>
      <c r="T9838" s="15">
        <f t="shared" si="1248"/>
        <v>2653</v>
      </c>
    </row>
    <row r="9839" spans="1:20" x14ac:dyDescent="0.2">
      <c r="A9839" s="11"/>
      <c r="B9839" s="11" t="s">
        <v>38</v>
      </c>
      <c r="C9839" s="11" t="s">
        <v>46</v>
      </c>
      <c r="D9839" s="11">
        <v>1980</v>
      </c>
      <c r="E9839" s="11" t="s">
        <v>30</v>
      </c>
      <c r="F9839" s="11">
        <v>50</v>
      </c>
      <c r="G9839" s="11" t="s">
        <v>24</v>
      </c>
      <c r="H9839" s="11" t="s">
        <v>24</v>
      </c>
      <c r="I9839" s="11" t="s">
        <v>33</v>
      </c>
      <c r="J9839" s="11">
        <v>55</v>
      </c>
      <c r="K9839" s="12">
        <v>0.82744291760060906</v>
      </c>
      <c r="L9839" s="13">
        <v>0</v>
      </c>
      <c r="M9839" s="14">
        <f t="shared" si="1242"/>
        <v>0</v>
      </c>
      <c r="N9839" s="15">
        <f t="shared" si="1243"/>
        <v>2.5</v>
      </c>
      <c r="O9839" s="14">
        <f t="shared" si="1244"/>
        <v>1</v>
      </c>
      <c r="P9839" s="15" t="s">
        <v>25</v>
      </c>
      <c r="Q9839" s="14" t="str">
        <f t="shared" si="1245"/>
        <v>No</v>
      </c>
      <c r="R9839" s="15">
        <f t="shared" si="1246"/>
        <v>0</v>
      </c>
      <c r="S9839" s="14">
        <f t="shared" si="1247"/>
        <v>1</v>
      </c>
      <c r="T9839" s="15">
        <f t="shared" si="1248"/>
        <v>2653</v>
      </c>
    </row>
    <row r="9840" spans="1:20" x14ac:dyDescent="0.2">
      <c r="A9840" s="11"/>
      <c r="B9840" s="11" t="s">
        <v>28</v>
      </c>
      <c r="C9840" s="11" t="s">
        <v>46</v>
      </c>
      <c r="D9840" s="11">
        <v>1980</v>
      </c>
      <c r="E9840" s="11" t="s">
        <v>30</v>
      </c>
      <c r="F9840" s="11">
        <v>50</v>
      </c>
      <c r="G9840" s="11" t="s">
        <v>24</v>
      </c>
      <c r="H9840" s="11" t="s">
        <v>24</v>
      </c>
      <c r="I9840" s="11" t="s">
        <v>33</v>
      </c>
      <c r="J9840" s="11">
        <v>55</v>
      </c>
      <c r="K9840" s="12">
        <v>1.0092992287639191E-2</v>
      </c>
      <c r="L9840" s="13">
        <v>0</v>
      </c>
      <c r="M9840" s="14">
        <f t="shared" si="1242"/>
        <v>0</v>
      </c>
      <c r="N9840" s="15">
        <f t="shared" si="1243"/>
        <v>2.5</v>
      </c>
      <c r="O9840" s="14">
        <f t="shared" si="1244"/>
        <v>1</v>
      </c>
      <c r="P9840" s="15" t="s">
        <v>25</v>
      </c>
      <c r="Q9840" s="14" t="str">
        <f t="shared" si="1245"/>
        <v>No</v>
      </c>
      <c r="R9840" s="15">
        <f t="shared" si="1246"/>
        <v>0</v>
      </c>
      <c r="S9840" s="14">
        <f t="shared" si="1247"/>
        <v>1</v>
      </c>
      <c r="T9840" s="15">
        <f t="shared" si="1248"/>
        <v>2653</v>
      </c>
    </row>
    <row r="9841" spans="1:20" x14ac:dyDescent="0.2">
      <c r="A9841" s="11"/>
      <c r="B9841" s="11" t="s">
        <v>47</v>
      </c>
      <c r="C9841" s="11" t="s">
        <v>46</v>
      </c>
      <c r="D9841" s="11">
        <v>1980</v>
      </c>
      <c r="E9841" s="11" t="s">
        <v>30</v>
      </c>
      <c r="F9841" s="11">
        <v>50</v>
      </c>
      <c r="G9841" s="11" t="s">
        <v>24</v>
      </c>
      <c r="H9841" s="11" t="s">
        <v>24</v>
      </c>
      <c r="I9841" s="11" t="s">
        <v>33</v>
      </c>
      <c r="J9841" s="11">
        <v>55</v>
      </c>
      <c r="K9841" s="12">
        <v>1.8112485835810754</v>
      </c>
      <c r="L9841" s="13">
        <v>0</v>
      </c>
      <c r="M9841" s="14">
        <f t="shared" si="1242"/>
        <v>0</v>
      </c>
      <c r="N9841" s="15">
        <f t="shared" si="1243"/>
        <v>2.5</v>
      </c>
      <c r="O9841" s="14">
        <f t="shared" si="1244"/>
        <v>1</v>
      </c>
      <c r="P9841" s="15" t="s">
        <v>25</v>
      </c>
      <c r="Q9841" s="14" t="str">
        <f t="shared" si="1245"/>
        <v>No</v>
      </c>
      <c r="R9841" s="15">
        <f t="shared" si="1246"/>
        <v>0</v>
      </c>
      <c r="S9841" s="14">
        <f t="shared" si="1247"/>
        <v>1</v>
      </c>
      <c r="T9841" s="15">
        <f t="shared" si="1248"/>
        <v>2653</v>
      </c>
    </row>
    <row r="9842" spans="1:20" x14ac:dyDescent="0.2">
      <c r="A9842" s="11"/>
      <c r="B9842" s="11" t="s">
        <v>52</v>
      </c>
      <c r="C9842" s="11" t="s">
        <v>46</v>
      </c>
      <c r="D9842" s="11">
        <v>1980</v>
      </c>
      <c r="E9842" s="11" t="s">
        <v>30</v>
      </c>
      <c r="F9842" s="11">
        <v>50</v>
      </c>
      <c r="G9842" s="11" t="s">
        <v>24</v>
      </c>
      <c r="H9842" s="11" t="s">
        <v>24</v>
      </c>
      <c r="I9842" s="11" t="s">
        <v>33</v>
      </c>
      <c r="J9842" s="11">
        <v>55</v>
      </c>
      <c r="K9842" s="12">
        <v>1.6056817970095671</v>
      </c>
      <c r="L9842" s="13">
        <v>0</v>
      </c>
      <c r="M9842" s="14">
        <f t="shared" si="1242"/>
        <v>0</v>
      </c>
      <c r="N9842" s="15">
        <f t="shared" si="1243"/>
        <v>2.5</v>
      </c>
      <c r="O9842" s="14">
        <f t="shared" si="1244"/>
        <v>1</v>
      </c>
      <c r="P9842" s="15" t="s">
        <v>25</v>
      </c>
      <c r="Q9842" s="14" t="str">
        <f t="shared" si="1245"/>
        <v>No</v>
      </c>
      <c r="R9842" s="15">
        <f t="shared" si="1246"/>
        <v>0</v>
      </c>
      <c r="S9842" s="14">
        <f t="shared" si="1247"/>
        <v>1</v>
      </c>
      <c r="T9842" s="15">
        <f t="shared" si="1248"/>
        <v>2653</v>
      </c>
    </row>
    <row r="9843" spans="1:20" x14ac:dyDescent="0.2">
      <c r="A9843" s="11"/>
      <c r="B9843" s="11" t="s">
        <v>28</v>
      </c>
      <c r="C9843" s="11" t="s">
        <v>46</v>
      </c>
      <c r="D9843" s="11">
        <v>1980</v>
      </c>
      <c r="E9843" s="11" t="s">
        <v>30</v>
      </c>
      <c r="F9843" s="11">
        <v>50</v>
      </c>
      <c r="G9843" s="11" t="s">
        <v>24</v>
      </c>
      <c r="H9843" s="11" t="s">
        <v>24</v>
      </c>
      <c r="I9843" s="11" t="s">
        <v>35</v>
      </c>
      <c r="J9843" s="11">
        <v>55</v>
      </c>
      <c r="K9843" s="12">
        <v>1.775039536403086E-3</v>
      </c>
      <c r="L9843" s="13">
        <v>0</v>
      </c>
      <c r="M9843" s="14">
        <f t="shared" si="1242"/>
        <v>0</v>
      </c>
      <c r="N9843" s="15">
        <f t="shared" si="1243"/>
        <v>2.5</v>
      </c>
      <c r="O9843" s="14">
        <f t="shared" si="1244"/>
        <v>1</v>
      </c>
      <c r="P9843" s="15" t="s">
        <v>25</v>
      </c>
      <c r="Q9843" s="14" t="str">
        <f t="shared" si="1245"/>
        <v>No</v>
      </c>
      <c r="R9843" s="15">
        <f t="shared" si="1246"/>
        <v>0</v>
      </c>
      <c r="S9843" s="14">
        <f t="shared" si="1247"/>
        <v>1</v>
      </c>
      <c r="T9843" s="15">
        <f t="shared" si="1248"/>
        <v>2653</v>
      </c>
    </row>
    <row r="9844" spans="1:20" x14ac:dyDescent="0.2">
      <c r="A9844" s="11"/>
      <c r="B9844" s="11" t="s">
        <v>47</v>
      </c>
      <c r="C9844" s="11" t="s">
        <v>46</v>
      </c>
      <c r="D9844" s="11">
        <v>1980</v>
      </c>
      <c r="E9844" s="11" t="s">
        <v>30</v>
      </c>
      <c r="F9844" s="11">
        <v>50</v>
      </c>
      <c r="G9844" s="11" t="s">
        <v>24</v>
      </c>
      <c r="H9844" s="11" t="s">
        <v>24</v>
      </c>
      <c r="I9844" s="11" t="s">
        <v>35</v>
      </c>
      <c r="J9844" s="11">
        <v>55</v>
      </c>
      <c r="K9844" s="12">
        <v>0.29161607276628132</v>
      </c>
      <c r="L9844" s="13">
        <v>0</v>
      </c>
      <c r="M9844" s="14">
        <f t="shared" si="1242"/>
        <v>0</v>
      </c>
      <c r="N9844" s="15">
        <f t="shared" si="1243"/>
        <v>2.5</v>
      </c>
      <c r="O9844" s="14">
        <f t="shared" si="1244"/>
        <v>1</v>
      </c>
      <c r="P9844" s="15" t="s">
        <v>25</v>
      </c>
      <c r="Q9844" s="14" t="str">
        <f t="shared" si="1245"/>
        <v>No</v>
      </c>
      <c r="R9844" s="15">
        <f t="shared" si="1246"/>
        <v>0</v>
      </c>
      <c r="S9844" s="14">
        <f t="shared" si="1247"/>
        <v>1</v>
      </c>
      <c r="T9844" s="15">
        <f t="shared" si="1248"/>
        <v>2653</v>
      </c>
    </row>
    <row r="9845" spans="1:20" x14ac:dyDescent="0.2">
      <c r="A9845" s="11"/>
      <c r="B9845" s="11" t="s">
        <v>52</v>
      </c>
      <c r="C9845" s="11" t="s">
        <v>46</v>
      </c>
      <c r="D9845" s="11">
        <v>1980</v>
      </c>
      <c r="E9845" s="11" t="s">
        <v>30</v>
      </c>
      <c r="F9845" s="11">
        <v>50</v>
      </c>
      <c r="G9845" s="11" t="s">
        <v>24</v>
      </c>
      <c r="H9845" s="11" t="s">
        <v>24</v>
      </c>
      <c r="I9845" s="11" t="s">
        <v>35</v>
      </c>
      <c r="J9845" s="11">
        <v>55</v>
      </c>
      <c r="K9845" s="12">
        <v>0.14214751276490592</v>
      </c>
      <c r="L9845" s="13">
        <v>0</v>
      </c>
      <c r="M9845" s="14">
        <f t="shared" si="1242"/>
        <v>0</v>
      </c>
      <c r="N9845" s="15">
        <f t="shared" si="1243"/>
        <v>2.5</v>
      </c>
      <c r="O9845" s="14">
        <f t="shared" si="1244"/>
        <v>1</v>
      </c>
      <c r="P9845" s="15" t="s">
        <v>25</v>
      </c>
      <c r="Q9845" s="14" t="str">
        <f t="shared" si="1245"/>
        <v>No</v>
      </c>
      <c r="R9845" s="15">
        <f t="shared" si="1246"/>
        <v>0</v>
      </c>
      <c r="S9845" s="14">
        <f t="shared" si="1247"/>
        <v>1</v>
      </c>
      <c r="T9845" s="15">
        <f t="shared" si="1248"/>
        <v>2653</v>
      </c>
    </row>
    <row r="9846" spans="1:20" x14ac:dyDescent="0.2">
      <c r="A9846" s="11"/>
      <c r="B9846" s="11" t="s">
        <v>38</v>
      </c>
      <c r="C9846" s="11" t="s">
        <v>46</v>
      </c>
      <c r="D9846" s="11">
        <v>1980</v>
      </c>
      <c r="E9846" s="11" t="s">
        <v>30</v>
      </c>
      <c r="F9846" s="11">
        <v>50</v>
      </c>
      <c r="G9846" s="11" t="s">
        <v>24</v>
      </c>
      <c r="H9846" s="11" t="s">
        <v>24</v>
      </c>
      <c r="I9846" s="11" t="s">
        <v>31</v>
      </c>
      <c r="J9846" s="11">
        <v>55</v>
      </c>
      <c r="K9846" s="12">
        <v>1.240123156093234</v>
      </c>
      <c r="L9846" s="13">
        <v>1.0779279279279279</v>
      </c>
      <c r="M9846" s="14">
        <f t="shared" si="1242"/>
        <v>0.35930930930930932</v>
      </c>
      <c r="N9846" s="15">
        <f t="shared" si="1243"/>
        <v>2.5</v>
      </c>
      <c r="O9846" s="14">
        <f t="shared" si="1244"/>
        <v>0.85627627627627634</v>
      </c>
      <c r="P9846" s="15" t="s">
        <v>25</v>
      </c>
      <c r="Q9846" s="14" t="str">
        <f t="shared" si="1245"/>
        <v>No</v>
      </c>
      <c r="R9846" s="15">
        <f t="shared" si="1246"/>
        <v>289.73679553024652</v>
      </c>
      <c r="S9846" s="14">
        <f t="shared" si="1247"/>
        <v>3</v>
      </c>
      <c r="T9846" s="15">
        <f t="shared" si="1248"/>
        <v>1236</v>
      </c>
    </row>
    <row r="9847" spans="1:20" x14ac:dyDescent="0.2">
      <c r="A9847" s="11"/>
      <c r="B9847" s="11" t="s">
        <v>28</v>
      </c>
      <c r="C9847" s="11" t="s">
        <v>46</v>
      </c>
      <c r="D9847" s="11">
        <v>1980</v>
      </c>
      <c r="E9847" s="11" t="s">
        <v>30</v>
      </c>
      <c r="F9847" s="11">
        <v>50</v>
      </c>
      <c r="G9847" s="11" t="s">
        <v>24</v>
      </c>
      <c r="H9847" s="11" t="s">
        <v>24</v>
      </c>
      <c r="I9847" s="11" t="s">
        <v>31</v>
      </c>
      <c r="J9847" s="11">
        <v>55</v>
      </c>
      <c r="K9847" s="12">
        <v>0.65654608851077512</v>
      </c>
      <c r="L9847" s="13">
        <v>0</v>
      </c>
      <c r="M9847" s="14">
        <f t="shared" si="1242"/>
        <v>0</v>
      </c>
      <c r="N9847" s="15">
        <f t="shared" si="1243"/>
        <v>2.5</v>
      </c>
      <c r="O9847" s="14">
        <f t="shared" si="1244"/>
        <v>1</v>
      </c>
      <c r="P9847" s="15" t="s">
        <v>25</v>
      </c>
      <c r="Q9847" s="14" t="str">
        <f t="shared" si="1245"/>
        <v>No</v>
      </c>
      <c r="R9847" s="15">
        <f t="shared" si="1246"/>
        <v>0</v>
      </c>
      <c r="S9847" s="14">
        <f t="shared" si="1247"/>
        <v>1</v>
      </c>
      <c r="T9847" s="15">
        <f t="shared" si="1248"/>
        <v>2653</v>
      </c>
    </row>
    <row r="9848" spans="1:20" x14ac:dyDescent="0.2">
      <c r="A9848" s="11"/>
      <c r="B9848" s="11" t="s">
        <v>47</v>
      </c>
      <c r="C9848" s="11" t="s">
        <v>46</v>
      </c>
      <c r="D9848" s="11">
        <v>1980</v>
      </c>
      <c r="E9848" s="11" t="s">
        <v>30</v>
      </c>
      <c r="F9848" s="11">
        <v>50</v>
      </c>
      <c r="G9848" s="11" t="s">
        <v>24</v>
      </c>
      <c r="H9848" s="11" t="s">
        <v>24</v>
      </c>
      <c r="I9848" s="11" t="s">
        <v>31</v>
      </c>
      <c r="J9848" s="11">
        <v>55</v>
      </c>
      <c r="K9848" s="12">
        <v>18.95153168547613</v>
      </c>
      <c r="L9848" s="13">
        <v>0</v>
      </c>
      <c r="M9848" s="14">
        <f t="shared" si="1242"/>
        <v>0</v>
      </c>
      <c r="N9848" s="15">
        <f t="shared" si="1243"/>
        <v>2.5</v>
      </c>
      <c r="O9848" s="14">
        <f t="shared" si="1244"/>
        <v>1</v>
      </c>
      <c r="P9848" s="15" t="s">
        <v>25</v>
      </c>
      <c r="Q9848" s="14" t="str">
        <f t="shared" si="1245"/>
        <v>No</v>
      </c>
      <c r="R9848" s="15">
        <f t="shared" si="1246"/>
        <v>0</v>
      </c>
      <c r="S9848" s="14">
        <f t="shared" si="1247"/>
        <v>1</v>
      </c>
      <c r="T9848" s="15">
        <f t="shared" si="1248"/>
        <v>2653</v>
      </c>
    </row>
    <row r="9849" spans="1:20" x14ac:dyDescent="0.2">
      <c r="A9849" s="11"/>
      <c r="B9849" s="11" t="s">
        <v>52</v>
      </c>
      <c r="C9849" s="11" t="s">
        <v>46</v>
      </c>
      <c r="D9849" s="11">
        <v>1980</v>
      </c>
      <c r="E9849" s="11" t="s">
        <v>30</v>
      </c>
      <c r="F9849" s="11">
        <v>50</v>
      </c>
      <c r="G9849" s="11" t="s">
        <v>24</v>
      </c>
      <c r="H9849" s="11" t="s">
        <v>24</v>
      </c>
      <c r="I9849" s="11" t="s">
        <v>31</v>
      </c>
      <c r="J9849" s="11">
        <v>55</v>
      </c>
      <c r="K9849" s="12">
        <v>17.499416553070617</v>
      </c>
      <c r="L9849" s="13">
        <v>2.1000152740628653</v>
      </c>
      <c r="M9849" s="14">
        <f t="shared" si="1242"/>
        <v>0.70000509135428846</v>
      </c>
      <c r="N9849" s="15">
        <f t="shared" si="1243"/>
        <v>2.5</v>
      </c>
      <c r="O9849" s="14">
        <f t="shared" si="1244"/>
        <v>0.7199979634582846</v>
      </c>
      <c r="P9849" s="15" t="s">
        <v>25</v>
      </c>
      <c r="Q9849" s="14" t="str">
        <f t="shared" si="1245"/>
        <v>No</v>
      </c>
      <c r="R9849" s="15">
        <f t="shared" si="1246"/>
        <v>40.001624581675486</v>
      </c>
      <c r="S9849" s="14">
        <f t="shared" si="1247"/>
        <v>1</v>
      </c>
      <c r="T9849" s="15">
        <f t="shared" si="1248"/>
        <v>2471</v>
      </c>
    </row>
    <row r="9850" spans="1:20" x14ac:dyDescent="0.2">
      <c r="A9850" s="11"/>
      <c r="B9850" s="11" t="s">
        <v>38</v>
      </c>
      <c r="C9850" s="11" t="s">
        <v>46</v>
      </c>
      <c r="D9850" s="11">
        <v>1980</v>
      </c>
      <c r="E9850" s="11" t="s">
        <v>30</v>
      </c>
      <c r="F9850" s="11">
        <v>100</v>
      </c>
      <c r="G9850" s="11" t="s">
        <v>24</v>
      </c>
      <c r="H9850" s="11" t="s">
        <v>24</v>
      </c>
      <c r="I9850" s="11" t="s">
        <v>36</v>
      </c>
      <c r="J9850" s="11">
        <v>55</v>
      </c>
      <c r="K9850" s="12">
        <v>3.7979121229275766E-3</v>
      </c>
      <c r="L9850" s="13">
        <v>0</v>
      </c>
      <c r="M9850" s="14">
        <f t="shared" si="1242"/>
        <v>0</v>
      </c>
      <c r="N9850" s="15">
        <f t="shared" si="1243"/>
        <v>2.5</v>
      </c>
      <c r="O9850" s="14">
        <f t="shared" si="1244"/>
        <v>1</v>
      </c>
      <c r="P9850" s="15" t="s">
        <v>25</v>
      </c>
      <c r="Q9850" s="14" t="str">
        <f t="shared" si="1245"/>
        <v>No</v>
      </c>
      <c r="R9850" s="15">
        <f t="shared" si="1246"/>
        <v>0</v>
      </c>
      <c r="S9850" s="14">
        <f t="shared" si="1247"/>
        <v>1</v>
      </c>
      <c r="T9850" s="15">
        <f t="shared" si="1248"/>
        <v>2653</v>
      </c>
    </row>
    <row r="9851" spans="1:20" x14ac:dyDescent="0.2">
      <c r="A9851" s="11"/>
      <c r="B9851" s="11" t="s">
        <v>28</v>
      </c>
      <c r="C9851" s="11" t="s">
        <v>46</v>
      </c>
      <c r="D9851" s="11">
        <v>1980</v>
      </c>
      <c r="E9851" s="11" t="s">
        <v>30</v>
      </c>
      <c r="F9851" s="11">
        <v>100</v>
      </c>
      <c r="G9851" s="11" t="s">
        <v>24</v>
      </c>
      <c r="H9851" s="11" t="s">
        <v>24</v>
      </c>
      <c r="I9851" s="11" t="s">
        <v>36</v>
      </c>
      <c r="J9851" s="11">
        <v>55</v>
      </c>
      <c r="K9851" s="12">
        <v>1.6018999033399234E-2</v>
      </c>
      <c r="L9851" s="13">
        <v>0</v>
      </c>
      <c r="M9851" s="14">
        <f t="shared" si="1242"/>
        <v>0</v>
      </c>
      <c r="N9851" s="15">
        <f t="shared" si="1243"/>
        <v>2.5</v>
      </c>
      <c r="O9851" s="14">
        <f t="shared" si="1244"/>
        <v>1</v>
      </c>
      <c r="P9851" s="15" t="s">
        <v>25</v>
      </c>
      <c r="Q9851" s="14" t="str">
        <f t="shared" si="1245"/>
        <v>No</v>
      </c>
      <c r="R9851" s="15">
        <f t="shared" si="1246"/>
        <v>0</v>
      </c>
      <c r="S9851" s="14">
        <f t="shared" si="1247"/>
        <v>1</v>
      </c>
      <c r="T9851" s="15">
        <f t="shared" si="1248"/>
        <v>2653</v>
      </c>
    </row>
    <row r="9852" spans="1:20" x14ac:dyDescent="0.2">
      <c r="A9852" s="11"/>
      <c r="B9852" s="11" t="s">
        <v>47</v>
      </c>
      <c r="C9852" s="11" t="s">
        <v>46</v>
      </c>
      <c r="D9852" s="11">
        <v>1980</v>
      </c>
      <c r="E9852" s="11" t="s">
        <v>30</v>
      </c>
      <c r="F9852" s="11">
        <v>100</v>
      </c>
      <c r="G9852" s="11" t="s">
        <v>24</v>
      </c>
      <c r="H9852" s="11" t="s">
        <v>24</v>
      </c>
      <c r="I9852" s="11" t="s">
        <v>36</v>
      </c>
      <c r="J9852" s="11">
        <v>55</v>
      </c>
      <c r="K9852" s="12">
        <v>0.56394024177548185</v>
      </c>
      <c r="L9852" s="13">
        <v>0</v>
      </c>
      <c r="M9852" s="14">
        <f t="shared" si="1242"/>
        <v>0</v>
      </c>
      <c r="N9852" s="15">
        <f t="shared" si="1243"/>
        <v>2.5</v>
      </c>
      <c r="O9852" s="14">
        <f t="shared" si="1244"/>
        <v>1</v>
      </c>
      <c r="P9852" s="15" t="s">
        <v>25</v>
      </c>
      <c r="Q9852" s="14" t="str">
        <f t="shared" si="1245"/>
        <v>No</v>
      </c>
      <c r="R9852" s="15">
        <f t="shared" si="1246"/>
        <v>0</v>
      </c>
      <c r="S9852" s="14">
        <f t="shared" si="1247"/>
        <v>1</v>
      </c>
      <c r="T9852" s="15">
        <f t="shared" si="1248"/>
        <v>2653</v>
      </c>
    </row>
    <row r="9853" spans="1:20" x14ac:dyDescent="0.2">
      <c r="A9853" s="11"/>
      <c r="B9853" s="11" t="s">
        <v>52</v>
      </c>
      <c r="C9853" s="11" t="s">
        <v>46</v>
      </c>
      <c r="D9853" s="11">
        <v>1980</v>
      </c>
      <c r="E9853" s="11" t="s">
        <v>30</v>
      </c>
      <c r="F9853" s="11">
        <v>100</v>
      </c>
      <c r="G9853" s="11" t="s">
        <v>24</v>
      </c>
      <c r="H9853" s="11" t="s">
        <v>24</v>
      </c>
      <c r="I9853" s="11" t="s">
        <v>36</v>
      </c>
      <c r="J9853" s="11">
        <v>55</v>
      </c>
      <c r="K9853" s="12">
        <v>1.4549041826521163</v>
      </c>
      <c r="L9853" s="13">
        <v>0</v>
      </c>
      <c r="M9853" s="14">
        <f t="shared" si="1242"/>
        <v>0</v>
      </c>
      <c r="N9853" s="15">
        <f t="shared" si="1243"/>
        <v>2.5</v>
      </c>
      <c r="O9853" s="14">
        <f t="shared" si="1244"/>
        <v>1</v>
      </c>
      <c r="P9853" s="15" t="s">
        <v>25</v>
      </c>
      <c r="Q9853" s="14" t="str">
        <f t="shared" si="1245"/>
        <v>No</v>
      </c>
      <c r="R9853" s="15">
        <f t="shared" si="1246"/>
        <v>0</v>
      </c>
      <c r="S9853" s="14">
        <f t="shared" si="1247"/>
        <v>1</v>
      </c>
      <c r="T9853" s="15">
        <f t="shared" si="1248"/>
        <v>2653</v>
      </c>
    </row>
    <row r="9854" spans="1:20" x14ac:dyDescent="0.2">
      <c r="A9854" s="11"/>
      <c r="B9854" s="11" t="s">
        <v>50</v>
      </c>
      <c r="C9854" s="11" t="s">
        <v>46</v>
      </c>
      <c r="D9854" s="11">
        <v>1980</v>
      </c>
      <c r="E9854" s="11" t="s">
        <v>30</v>
      </c>
      <c r="F9854" s="11">
        <v>100</v>
      </c>
      <c r="G9854" s="11" t="s">
        <v>24</v>
      </c>
      <c r="H9854" s="11" t="s">
        <v>24</v>
      </c>
      <c r="I9854" s="11" t="s">
        <v>36</v>
      </c>
      <c r="J9854" s="11">
        <v>55</v>
      </c>
      <c r="K9854" s="12">
        <v>0.22509418616511834</v>
      </c>
      <c r="L9854" s="13">
        <v>1.0148478099480327</v>
      </c>
      <c r="M9854" s="14">
        <f t="shared" si="1242"/>
        <v>0.3382826033160109</v>
      </c>
      <c r="N9854" s="15">
        <f t="shared" si="1243"/>
        <v>2.5</v>
      </c>
      <c r="O9854" s="14">
        <f t="shared" si="1244"/>
        <v>0.86468695867359568</v>
      </c>
      <c r="P9854" s="15" t="s">
        <v>25</v>
      </c>
      <c r="Q9854" s="14" t="str">
        <f t="shared" si="1245"/>
        <v>No</v>
      </c>
      <c r="R9854" s="15">
        <f t="shared" si="1246"/>
        <v>1502.849136529288</v>
      </c>
      <c r="S9854" s="14">
        <f t="shared" si="1247"/>
        <v>5</v>
      </c>
      <c r="T9854" s="15">
        <f t="shared" si="1248"/>
        <v>234</v>
      </c>
    </row>
    <row r="9855" spans="1:20" x14ac:dyDescent="0.2">
      <c r="A9855" s="11"/>
      <c r="B9855" s="11" t="s">
        <v>52</v>
      </c>
      <c r="C9855" s="11" t="s">
        <v>46</v>
      </c>
      <c r="D9855" s="11">
        <v>1980</v>
      </c>
      <c r="E9855" s="11" t="s">
        <v>30</v>
      </c>
      <c r="F9855" s="11">
        <v>100</v>
      </c>
      <c r="G9855" s="11" t="s">
        <v>24</v>
      </c>
      <c r="H9855" s="11" t="s">
        <v>24</v>
      </c>
      <c r="I9855" s="11" t="s">
        <v>37</v>
      </c>
      <c r="J9855" s="11">
        <v>55</v>
      </c>
      <c r="K9855" s="12">
        <v>2.3576373967047113</v>
      </c>
      <c r="L9855" s="13">
        <v>0</v>
      </c>
      <c r="M9855" s="14">
        <f t="shared" si="1242"/>
        <v>0</v>
      </c>
      <c r="N9855" s="15">
        <f t="shared" si="1243"/>
        <v>2.5</v>
      </c>
      <c r="O9855" s="14">
        <f t="shared" si="1244"/>
        <v>1</v>
      </c>
      <c r="P9855" s="15" t="s">
        <v>25</v>
      </c>
      <c r="Q9855" s="14" t="str">
        <f t="shared" si="1245"/>
        <v>No</v>
      </c>
      <c r="R9855" s="15">
        <f t="shared" si="1246"/>
        <v>0</v>
      </c>
      <c r="S9855" s="14">
        <f t="shared" si="1247"/>
        <v>1</v>
      </c>
      <c r="T9855" s="15">
        <f t="shared" si="1248"/>
        <v>2653</v>
      </c>
    </row>
    <row r="9856" spans="1:20" x14ac:dyDescent="0.2">
      <c r="A9856" s="11"/>
      <c r="B9856" s="11" t="s">
        <v>38</v>
      </c>
      <c r="C9856" s="11" t="s">
        <v>46</v>
      </c>
      <c r="D9856" s="11">
        <v>1980</v>
      </c>
      <c r="E9856" s="11" t="s">
        <v>30</v>
      </c>
      <c r="F9856" s="11">
        <v>100</v>
      </c>
      <c r="G9856" s="11" t="s">
        <v>24</v>
      </c>
      <c r="H9856" s="11" t="s">
        <v>24</v>
      </c>
      <c r="I9856" s="11" t="s">
        <v>33</v>
      </c>
      <c r="J9856" s="11">
        <v>55</v>
      </c>
      <c r="K9856" s="12">
        <v>0.19123058012982599</v>
      </c>
      <c r="L9856" s="13">
        <v>0</v>
      </c>
      <c r="M9856" s="14">
        <f t="shared" si="1242"/>
        <v>0</v>
      </c>
      <c r="N9856" s="15">
        <f t="shared" si="1243"/>
        <v>2.5</v>
      </c>
      <c r="O9856" s="14">
        <f t="shared" si="1244"/>
        <v>1</v>
      </c>
      <c r="P9856" s="15" t="s">
        <v>25</v>
      </c>
      <c r="Q9856" s="14" t="str">
        <f t="shared" si="1245"/>
        <v>No</v>
      </c>
      <c r="R9856" s="15">
        <f t="shared" si="1246"/>
        <v>0</v>
      </c>
      <c r="S9856" s="14">
        <f t="shared" si="1247"/>
        <v>1</v>
      </c>
      <c r="T9856" s="15">
        <f t="shared" si="1248"/>
        <v>2653</v>
      </c>
    </row>
    <row r="9857" spans="1:20" x14ac:dyDescent="0.2">
      <c r="A9857" s="11"/>
      <c r="B9857" s="11" t="s">
        <v>28</v>
      </c>
      <c r="C9857" s="11" t="s">
        <v>46</v>
      </c>
      <c r="D9857" s="11">
        <v>1980</v>
      </c>
      <c r="E9857" s="11" t="s">
        <v>30</v>
      </c>
      <c r="F9857" s="11">
        <v>100</v>
      </c>
      <c r="G9857" s="11" t="s">
        <v>24</v>
      </c>
      <c r="H9857" s="11" t="s">
        <v>24</v>
      </c>
      <c r="I9857" s="11" t="s">
        <v>33</v>
      </c>
      <c r="J9857" s="11">
        <v>55</v>
      </c>
      <c r="K9857" s="12">
        <v>0.14634430386943115</v>
      </c>
      <c r="L9857" s="13">
        <v>0</v>
      </c>
      <c r="M9857" s="14">
        <f t="shared" si="1242"/>
        <v>0</v>
      </c>
      <c r="N9857" s="15">
        <f t="shared" si="1243"/>
        <v>2.5</v>
      </c>
      <c r="O9857" s="14">
        <f t="shared" si="1244"/>
        <v>1</v>
      </c>
      <c r="P9857" s="15" t="s">
        <v>25</v>
      </c>
      <c r="Q9857" s="14" t="str">
        <f t="shared" si="1245"/>
        <v>No</v>
      </c>
      <c r="R9857" s="15">
        <f t="shared" si="1246"/>
        <v>0</v>
      </c>
      <c r="S9857" s="14">
        <f t="shared" si="1247"/>
        <v>1</v>
      </c>
      <c r="T9857" s="15">
        <f t="shared" si="1248"/>
        <v>2653</v>
      </c>
    </row>
    <row r="9858" spans="1:20" x14ac:dyDescent="0.2">
      <c r="A9858" s="11"/>
      <c r="B9858" s="11" t="s">
        <v>47</v>
      </c>
      <c r="C9858" s="11" t="s">
        <v>46</v>
      </c>
      <c r="D9858" s="11">
        <v>1980</v>
      </c>
      <c r="E9858" s="11" t="s">
        <v>30</v>
      </c>
      <c r="F9858" s="11">
        <v>100</v>
      </c>
      <c r="G9858" s="11" t="s">
        <v>24</v>
      </c>
      <c r="H9858" s="11" t="s">
        <v>24</v>
      </c>
      <c r="I9858" s="11" t="s">
        <v>33</v>
      </c>
      <c r="J9858" s="11">
        <v>55</v>
      </c>
      <c r="K9858" s="12">
        <v>0.68381061983414926</v>
      </c>
      <c r="L9858" s="13">
        <v>0</v>
      </c>
      <c r="M9858" s="14">
        <f t="shared" si="1242"/>
        <v>0</v>
      </c>
      <c r="N9858" s="15">
        <f t="shared" si="1243"/>
        <v>2.5</v>
      </c>
      <c r="O9858" s="14">
        <f t="shared" si="1244"/>
        <v>1</v>
      </c>
      <c r="P9858" s="15" t="s">
        <v>25</v>
      </c>
      <c r="Q9858" s="14" t="str">
        <f t="shared" si="1245"/>
        <v>No</v>
      </c>
      <c r="R9858" s="15">
        <f t="shared" si="1246"/>
        <v>0</v>
      </c>
      <c r="S9858" s="14">
        <f t="shared" si="1247"/>
        <v>1</v>
      </c>
      <c r="T9858" s="15">
        <f t="shared" si="1248"/>
        <v>2653</v>
      </c>
    </row>
    <row r="9859" spans="1:20" x14ac:dyDescent="0.2">
      <c r="A9859" s="11"/>
      <c r="B9859" s="11" t="s">
        <v>52</v>
      </c>
      <c r="C9859" s="11" t="s">
        <v>46</v>
      </c>
      <c r="D9859" s="11">
        <v>1980</v>
      </c>
      <c r="E9859" s="11" t="s">
        <v>30</v>
      </c>
      <c r="F9859" s="11">
        <v>100</v>
      </c>
      <c r="G9859" s="11" t="s">
        <v>24</v>
      </c>
      <c r="H9859" s="11" t="s">
        <v>24</v>
      </c>
      <c r="I9859" s="11" t="s">
        <v>33</v>
      </c>
      <c r="J9859" s="11">
        <v>55</v>
      </c>
      <c r="K9859" s="12">
        <v>5.3722317799833723</v>
      </c>
      <c r="L9859" s="13">
        <v>3.2410233199706884</v>
      </c>
      <c r="M9859" s="14">
        <f t="shared" ref="M9859:M9922" si="1249">L9859/3</f>
        <v>1.0803411066568962</v>
      </c>
      <c r="N9859" s="15">
        <f t="shared" ref="N9859:N9922" si="1250">IF(F9859&lt;=320,2.5,1)</f>
        <v>2.5</v>
      </c>
      <c r="O9859" s="14">
        <f t="shared" ref="O9859:O9922" si="1251">1-(M9859/N9859)</f>
        <v>0.56786355733724148</v>
      </c>
      <c r="P9859" s="15" t="s">
        <v>25</v>
      </c>
      <c r="Q9859" s="14" t="str">
        <f t="shared" ref="Q9859:Q9922" si="1252">IF(AND(O9859&lt;0.5,O9859&gt;-0.5),"Yes","No")</f>
        <v>No</v>
      </c>
      <c r="R9859" s="15">
        <f t="shared" si="1246"/>
        <v>201.09726290704458</v>
      </c>
      <c r="S9859" s="14">
        <f t="shared" si="1247"/>
        <v>2</v>
      </c>
      <c r="T9859" s="15">
        <f t="shared" si="1248"/>
        <v>1596</v>
      </c>
    </row>
    <row r="9860" spans="1:20" x14ac:dyDescent="0.2">
      <c r="A9860" s="11"/>
      <c r="B9860" s="11" t="s">
        <v>2</v>
      </c>
      <c r="C9860" s="11" t="s">
        <v>46</v>
      </c>
      <c r="D9860" s="11">
        <v>1980</v>
      </c>
      <c r="E9860" s="11" t="s">
        <v>30</v>
      </c>
      <c r="F9860" s="11">
        <v>100</v>
      </c>
      <c r="G9860" s="11" t="s">
        <v>24</v>
      </c>
      <c r="H9860" s="11" t="s">
        <v>24</v>
      </c>
      <c r="I9860" s="11" t="s">
        <v>33</v>
      </c>
      <c r="J9860" s="11">
        <v>55</v>
      </c>
      <c r="K9860" s="12">
        <v>7.42417878649103E-2</v>
      </c>
      <c r="L9860" s="13">
        <v>0</v>
      </c>
      <c r="M9860" s="14">
        <f t="shared" si="1249"/>
        <v>0</v>
      </c>
      <c r="N9860" s="15">
        <f t="shared" si="1250"/>
        <v>2.5</v>
      </c>
      <c r="O9860" s="14">
        <f t="shared" si="1251"/>
        <v>1</v>
      </c>
      <c r="P9860" s="15" t="s">
        <v>25</v>
      </c>
      <c r="Q9860" s="14" t="str">
        <f t="shared" si="1252"/>
        <v>No</v>
      </c>
      <c r="R9860" s="15">
        <f t="shared" ref="R9860:R9923" si="1253">M9860/(K9860/1000)</f>
        <v>0</v>
      </c>
      <c r="S9860" s="14">
        <f t="shared" ref="S9860:S9923" si="1254">IF(R9860&lt;=125,1,IF(R9860&lt;250,2,IF(R9860&lt;500,3,IF(R9860&lt;1000,4,5))))</f>
        <v>1</v>
      </c>
      <c r="T9860" s="15">
        <f t="shared" ref="T9860:T9923" si="1255">RANK(R9860,$R$3:$R$14561)</f>
        <v>2653</v>
      </c>
    </row>
    <row r="9861" spans="1:20" x14ac:dyDescent="0.2">
      <c r="A9861" s="11"/>
      <c r="B9861" s="11" t="s">
        <v>28</v>
      </c>
      <c r="C9861" s="11" t="s">
        <v>46</v>
      </c>
      <c r="D9861" s="11">
        <v>1980</v>
      </c>
      <c r="E9861" s="11" t="s">
        <v>30</v>
      </c>
      <c r="F9861" s="11">
        <v>100</v>
      </c>
      <c r="G9861" s="11" t="s">
        <v>24</v>
      </c>
      <c r="H9861" s="11" t="s">
        <v>24</v>
      </c>
      <c r="I9861" s="11" t="s">
        <v>35</v>
      </c>
      <c r="J9861" s="11">
        <v>55</v>
      </c>
      <c r="K9861" s="12">
        <v>5.7462368981618342E-2</v>
      </c>
      <c r="L9861" s="13">
        <v>0</v>
      </c>
      <c r="M9861" s="14">
        <f t="shared" si="1249"/>
        <v>0</v>
      </c>
      <c r="N9861" s="15">
        <f t="shared" si="1250"/>
        <v>2.5</v>
      </c>
      <c r="O9861" s="14">
        <f t="shared" si="1251"/>
        <v>1</v>
      </c>
      <c r="P9861" s="15" t="s">
        <v>25</v>
      </c>
      <c r="Q9861" s="14" t="str">
        <f t="shared" si="1252"/>
        <v>No</v>
      </c>
      <c r="R9861" s="15">
        <f t="shared" si="1253"/>
        <v>0</v>
      </c>
      <c r="S9861" s="14">
        <f t="shared" si="1254"/>
        <v>1</v>
      </c>
      <c r="T9861" s="15">
        <f t="shared" si="1255"/>
        <v>2653</v>
      </c>
    </row>
    <row r="9862" spans="1:20" x14ac:dyDescent="0.2">
      <c r="A9862" s="11"/>
      <c r="B9862" s="11" t="s">
        <v>47</v>
      </c>
      <c r="C9862" s="11" t="s">
        <v>46</v>
      </c>
      <c r="D9862" s="11">
        <v>1980</v>
      </c>
      <c r="E9862" s="11" t="s">
        <v>30</v>
      </c>
      <c r="F9862" s="11">
        <v>100</v>
      </c>
      <c r="G9862" s="11" t="s">
        <v>24</v>
      </c>
      <c r="H9862" s="11" t="s">
        <v>24</v>
      </c>
      <c r="I9862" s="11" t="s">
        <v>35</v>
      </c>
      <c r="J9862" s="11">
        <v>55</v>
      </c>
      <c r="K9862" s="12">
        <v>0.45693327568444875</v>
      </c>
      <c r="L9862" s="13">
        <v>0</v>
      </c>
      <c r="M9862" s="14">
        <f t="shared" si="1249"/>
        <v>0</v>
      </c>
      <c r="N9862" s="15">
        <f t="shared" si="1250"/>
        <v>2.5</v>
      </c>
      <c r="O9862" s="14">
        <f t="shared" si="1251"/>
        <v>1</v>
      </c>
      <c r="P9862" s="15" t="s">
        <v>25</v>
      </c>
      <c r="Q9862" s="14" t="str">
        <f t="shared" si="1252"/>
        <v>No</v>
      </c>
      <c r="R9862" s="15">
        <f t="shared" si="1253"/>
        <v>0</v>
      </c>
      <c r="S9862" s="14">
        <f t="shared" si="1254"/>
        <v>1</v>
      </c>
      <c r="T9862" s="15">
        <f t="shared" si="1255"/>
        <v>2653</v>
      </c>
    </row>
    <row r="9863" spans="1:20" x14ac:dyDescent="0.2">
      <c r="A9863" s="11"/>
      <c r="B9863" s="11" t="s">
        <v>52</v>
      </c>
      <c r="C9863" s="11" t="s">
        <v>46</v>
      </c>
      <c r="D9863" s="11">
        <v>1980</v>
      </c>
      <c r="E9863" s="11" t="s">
        <v>30</v>
      </c>
      <c r="F9863" s="11">
        <v>100</v>
      </c>
      <c r="G9863" s="11" t="s">
        <v>24</v>
      </c>
      <c r="H9863" s="11" t="s">
        <v>24</v>
      </c>
      <c r="I9863" s="11" t="s">
        <v>35</v>
      </c>
      <c r="J9863" s="11">
        <v>55</v>
      </c>
      <c r="K9863" s="12">
        <v>2.4973156732833828E-2</v>
      </c>
      <c r="L9863" s="13">
        <v>0</v>
      </c>
      <c r="M9863" s="14">
        <f t="shared" si="1249"/>
        <v>0</v>
      </c>
      <c r="N9863" s="15">
        <f t="shared" si="1250"/>
        <v>2.5</v>
      </c>
      <c r="O9863" s="14">
        <f t="shared" si="1251"/>
        <v>1</v>
      </c>
      <c r="P9863" s="15" t="s">
        <v>25</v>
      </c>
      <c r="Q9863" s="14" t="str">
        <f t="shared" si="1252"/>
        <v>No</v>
      </c>
      <c r="R9863" s="15">
        <f t="shared" si="1253"/>
        <v>0</v>
      </c>
      <c r="S9863" s="14">
        <f t="shared" si="1254"/>
        <v>1</v>
      </c>
      <c r="T9863" s="15">
        <f t="shared" si="1255"/>
        <v>2653</v>
      </c>
    </row>
    <row r="9864" spans="1:20" x14ac:dyDescent="0.2">
      <c r="A9864" s="11"/>
      <c r="B9864" s="11" t="s">
        <v>38</v>
      </c>
      <c r="C9864" s="11" t="s">
        <v>46</v>
      </c>
      <c r="D9864" s="11">
        <v>1980</v>
      </c>
      <c r="E9864" s="11" t="s">
        <v>30</v>
      </c>
      <c r="F9864" s="11">
        <v>100</v>
      </c>
      <c r="G9864" s="11" t="s">
        <v>24</v>
      </c>
      <c r="H9864" s="11" t="s">
        <v>24</v>
      </c>
      <c r="I9864" s="11" t="s">
        <v>31</v>
      </c>
      <c r="J9864" s="11">
        <v>55</v>
      </c>
      <c r="K9864" s="12">
        <v>1.1850823261098642</v>
      </c>
      <c r="L9864" s="13">
        <v>0</v>
      </c>
      <c r="M9864" s="14">
        <f t="shared" si="1249"/>
        <v>0</v>
      </c>
      <c r="N9864" s="15">
        <f t="shared" si="1250"/>
        <v>2.5</v>
      </c>
      <c r="O9864" s="14">
        <f t="shared" si="1251"/>
        <v>1</v>
      </c>
      <c r="P9864" s="15" t="s">
        <v>25</v>
      </c>
      <c r="Q9864" s="14" t="str">
        <f t="shared" si="1252"/>
        <v>No</v>
      </c>
      <c r="R9864" s="15">
        <f t="shared" si="1253"/>
        <v>0</v>
      </c>
      <c r="S9864" s="14">
        <f t="shared" si="1254"/>
        <v>1</v>
      </c>
      <c r="T9864" s="15">
        <f t="shared" si="1255"/>
        <v>2653</v>
      </c>
    </row>
    <row r="9865" spans="1:20" x14ac:dyDescent="0.2">
      <c r="A9865" s="11"/>
      <c r="B9865" s="11" t="s">
        <v>28</v>
      </c>
      <c r="C9865" s="11" t="s">
        <v>46</v>
      </c>
      <c r="D9865" s="11">
        <v>1980</v>
      </c>
      <c r="E9865" s="11" t="s">
        <v>30</v>
      </c>
      <c r="F9865" s="11">
        <v>100</v>
      </c>
      <c r="G9865" s="11" t="s">
        <v>24</v>
      </c>
      <c r="H9865" s="11" t="s">
        <v>24</v>
      </c>
      <c r="I9865" s="11" t="s">
        <v>31</v>
      </c>
      <c r="J9865" s="11">
        <v>55</v>
      </c>
      <c r="K9865" s="12">
        <v>2.1925750454455457</v>
      </c>
      <c r="L9865" s="13">
        <v>0</v>
      </c>
      <c r="M9865" s="14">
        <f t="shared" si="1249"/>
        <v>0</v>
      </c>
      <c r="N9865" s="15">
        <f t="shared" si="1250"/>
        <v>2.5</v>
      </c>
      <c r="O9865" s="14">
        <f t="shared" si="1251"/>
        <v>1</v>
      </c>
      <c r="P9865" s="15" t="s">
        <v>25</v>
      </c>
      <c r="Q9865" s="14" t="str">
        <f t="shared" si="1252"/>
        <v>No</v>
      </c>
      <c r="R9865" s="15">
        <f t="shared" si="1253"/>
        <v>0</v>
      </c>
      <c r="S9865" s="14">
        <f t="shared" si="1254"/>
        <v>1</v>
      </c>
      <c r="T9865" s="15">
        <f t="shared" si="1255"/>
        <v>2653</v>
      </c>
    </row>
    <row r="9866" spans="1:20" x14ac:dyDescent="0.2">
      <c r="A9866" s="11"/>
      <c r="B9866" s="11" t="s">
        <v>47</v>
      </c>
      <c r="C9866" s="11" t="s">
        <v>46</v>
      </c>
      <c r="D9866" s="11">
        <v>1980</v>
      </c>
      <c r="E9866" s="11" t="s">
        <v>30</v>
      </c>
      <c r="F9866" s="11">
        <v>100</v>
      </c>
      <c r="G9866" s="11" t="s">
        <v>24</v>
      </c>
      <c r="H9866" s="11" t="s">
        <v>24</v>
      </c>
      <c r="I9866" s="11" t="s">
        <v>31</v>
      </c>
      <c r="J9866" s="11">
        <v>55</v>
      </c>
      <c r="K9866" s="12">
        <v>5.4217633999050969</v>
      </c>
      <c r="L9866" s="13">
        <v>0</v>
      </c>
      <c r="M9866" s="14">
        <f t="shared" si="1249"/>
        <v>0</v>
      </c>
      <c r="N9866" s="15">
        <f t="shared" si="1250"/>
        <v>2.5</v>
      </c>
      <c r="O9866" s="14">
        <f t="shared" si="1251"/>
        <v>1</v>
      </c>
      <c r="P9866" s="15" t="s">
        <v>25</v>
      </c>
      <c r="Q9866" s="14" t="str">
        <f t="shared" si="1252"/>
        <v>No</v>
      </c>
      <c r="R9866" s="15">
        <f t="shared" si="1253"/>
        <v>0</v>
      </c>
      <c r="S9866" s="14">
        <f t="shared" si="1254"/>
        <v>1</v>
      </c>
      <c r="T9866" s="15">
        <f t="shared" si="1255"/>
        <v>2653</v>
      </c>
    </row>
    <row r="9867" spans="1:20" x14ac:dyDescent="0.2">
      <c r="A9867" s="11"/>
      <c r="B9867" s="11" t="s">
        <v>52</v>
      </c>
      <c r="C9867" s="11" t="s">
        <v>46</v>
      </c>
      <c r="D9867" s="11">
        <v>1980</v>
      </c>
      <c r="E9867" s="11" t="s">
        <v>30</v>
      </c>
      <c r="F9867" s="11">
        <v>100</v>
      </c>
      <c r="G9867" s="11" t="s">
        <v>24</v>
      </c>
      <c r="H9867" s="11" t="s">
        <v>24</v>
      </c>
      <c r="I9867" s="11" t="s">
        <v>31</v>
      </c>
      <c r="J9867" s="11">
        <v>55</v>
      </c>
      <c r="K9867" s="12">
        <v>37.612699050629892</v>
      </c>
      <c r="L9867" s="13">
        <v>15.797677747226452</v>
      </c>
      <c r="M9867" s="14">
        <f t="shared" si="1249"/>
        <v>5.2658925824088172</v>
      </c>
      <c r="N9867" s="15">
        <f t="shared" si="1250"/>
        <v>2.5</v>
      </c>
      <c r="O9867" s="14">
        <f t="shared" si="1251"/>
        <v>-1.1063570329635271</v>
      </c>
      <c r="P9867" s="15" t="s">
        <v>25</v>
      </c>
      <c r="Q9867" s="14" t="str">
        <f t="shared" si="1252"/>
        <v>No</v>
      </c>
      <c r="R9867" s="15">
        <f t="shared" si="1253"/>
        <v>140.00304990929999</v>
      </c>
      <c r="S9867" s="14">
        <f t="shared" si="1254"/>
        <v>2</v>
      </c>
      <c r="T9867" s="15">
        <f t="shared" si="1255"/>
        <v>1932</v>
      </c>
    </row>
    <row r="9868" spans="1:20" x14ac:dyDescent="0.2">
      <c r="A9868" s="11"/>
      <c r="B9868" s="11" t="s">
        <v>2</v>
      </c>
      <c r="C9868" s="11" t="s">
        <v>46</v>
      </c>
      <c r="D9868" s="11">
        <v>1980</v>
      </c>
      <c r="E9868" s="11" t="s">
        <v>30</v>
      </c>
      <c r="F9868" s="11">
        <v>100</v>
      </c>
      <c r="G9868" s="11" t="s">
        <v>24</v>
      </c>
      <c r="H9868" s="11" t="s">
        <v>24</v>
      </c>
      <c r="I9868" s="11" t="s">
        <v>31</v>
      </c>
      <c r="J9868" s="11">
        <v>55</v>
      </c>
      <c r="K9868" s="12">
        <v>1.447214998805235</v>
      </c>
      <c r="L9868" s="13">
        <v>0</v>
      </c>
      <c r="M9868" s="14">
        <f t="shared" si="1249"/>
        <v>0</v>
      </c>
      <c r="N9868" s="15">
        <f t="shared" si="1250"/>
        <v>2.5</v>
      </c>
      <c r="O9868" s="14">
        <f t="shared" si="1251"/>
        <v>1</v>
      </c>
      <c r="P9868" s="15" t="s">
        <v>25</v>
      </c>
      <c r="Q9868" s="14" t="str">
        <f t="shared" si="1252"/>
        <v>No</v>
      </c>
      <c r="R9868" s="15">
        <f t="shared" si="1253"/>
        <v>0</v>
      </c>
      <c r="S9868" s="14">
        <f t="shared" si="1254"/>
        <v>1</v>
      </c>
      <c r="T9868" s="15">
        <f t="shared" si="1255"/>
        <v>2653</v>
      </c>
    </row>
    <row r="9869" spans="1:20" x14ac:dyDescent="0.2">
      <c r="A9869" s="11"/>
      <c r="B9869" s="11" t="s">
        <v>51</v>
      </c>
      <c r="C9869" s="11" t="s">
        <v>46</v>
      </c>
      <c r="D9869" s="11">
        <v>1980</v>
      </c>
      <c r="E9869" s="11" t="s">
        <v>30</v>
      </c>
      <c r="F9869" s="11">
        <v>100</v>
      </c>
      <c r="G9869" s="11" t="s">
        <v>24</v>
      </c>
      <c r="H9869" s="11" t="s">
        <v>24</v>
      </c>
      <c r="I9869" s="11" t="s">
        <v>31</v>
      </c>
      <c r="J9869" s="11">
        <v>55</v>
      </c>
      <c r="K9869" s="12">
        <v>0.14443069092343749</v>
      </c>
      <c r="L9869" s="13">
        <v>0</v>
      </c>
      <c r="M9869" s="14">
        <f t="shared" si="1249"/>
        <v>0</v>
      </c>
      <c r="N9869" s="15">
        <f t="shared" si="1250"/>
        <v>2.5</v>
      </c>
      <c r="O9869" s="14">
        <f t="shared" si="1251"/>
        <v>1</v>
      </c>
      <c r="P9869" s="15" t="s">
        <v>25</v>
      </c>
      <c r="Q9869" s="14" t="str">
        <f t="shared" si="1252"/>
        <v>No</v>
      </c>
      <c r="R9869" s="15">
        <f t="shared" si="1253"/>
        <v>0</v>
      </c>
      <c r="S9869" s="14">
        <f t="shared" si="1254"/>
        <v>1</v>
      </c>
      <c r="T9869" s="15">
        <f t="shared" si="1255"/>
        <v>2653</v>
      </c>
    </row>
    <row r="9870" spans="1:20" x14ac:dyDescent="0.2">
      <c r="A9870" s="11"/>
      <c r="B9870" s="11" t="s">
        <v>28</v>
      </c>
      <c r="C9870" s="11" t="s">
        <v>46</v>
      </c>
      <c r="D9870" s="11">
        <v>1980</v>
      </c>
      <c r="E9870" s="11" t="s">
        <v>30</v>
      </c>
      <c r="F9870" s="11">
        <v>150</v>
      </c>
      <c r="G9870" s="11" t="s">
        <v>24</v>
      </c>
      <c r="H9870" s="11" t="s">
        <v>24</v>
      </c>
      <c r="I9870" s="11" t="s">
        <v>36</v>
      </c>
      <c r="J9870" s="11">
        <v>55</v>
      </c>
      <c r="K9870" s="12">
        <v>9.9378618501468272E-3</v>
      </c>
      <c r="L9870" s="13">
        <v>0</v>
      </c>
      <c r="M9870" s="14">
        <f t="shared" si="1249"/>
        <v>0</v>
      </c>
      <c r="N9870" s="15">
        <f t="shared" si="1250"/>
        <v>2.5</v>
      </c>
      <c r="O9870" s="14">
        <f t="shared" si="1251"/>
        <v>1</v>
      </c>
      <c r="P9870" s="15" t="s">
        <v>25</v>
      </c>
      <c r="Q9870" s="14" t="str">
        <f t="shared" si="1252"/>
        <v>No</v>
      </c>
      <c r="R9870" s="15">
        <f t="shared" si="1253"/>
        <v>0</v>
      </c>
      <c r="S9870" s="14">
        <f t="shared" si="1254"/>
        <v>1</v>
      </c>
      <c r="T9870" s="15">
        <f t="shared" si="1255"/>
        <v>2653</v>
      </c>
    </row>
    <row r="9871" spans="1:20" x14ac:dyDescent="0.2">
      <c r="A9871" s="11"/>
      <c r="B9871" s="11" t="s">
        <v>47</v>
      </c>
      <c r="C9871" s="11" t="s">
        <v>46</v>
      </c>
      <c r="D9871" s="11">
        <v>1980</v>
      </c>
      <c r="E9871" s="11" t="s">
        <v>30</v>
      </c>
      <c r="F9871" s="11">
        <v>150</v>
      </c>
      <c r="G9871" s="11" t="s">
        <v>24</v>
      </c>
      <c r="H9871" s="11" t="s">
        <v>24</v>
      </c>
      <c r="I9871" s="11" t="s">
        <v>36</v>
      </c>
      <c r="J9871" s="11">
        <v>55</v>
      </c>
      <c r="K9871" s="12">
        <v>0.11628916593350341</v>
      </c>
      <c r="L9871" s="13">
        <v>0</v>
      </c>
      <c r="M9871" s="14">
        <f t="shared" si="1249"/>
        <v>0</v>
      </c>
      <c r="N9871" s="15">
        <f t="shared" si="1250"/>
        <v>2.5</v>
      </c>
      <c r="O9871" s="14">
        <f t="shared" si="1251"/>
        <v>1</v>
      </c>
      <c r="P9871" s="15" t="s">
        <v>25</v>
      </c>
      <c r="Q9871" s="14" t="str">
        <f t="shared" si="1252"/>
        <v>No</v>
      </c>
      <c r="R9871" s="15">
        <f t="shared" si="1253"/>
        <v>0</v>
      </c>
      <c r="S9871" s="14">
        <f t="shared" si="1254"/>
        <v>1</v>
      </c>
      <c r="T9871" s="15">
        <f t="shared" si="1255"/>
        <v>2653</v>
      </c>
    </row>
    <row r="9872" spans="1:20" x14ac:dyDescent="0.2">
      <c r="A9872" s="11"/>
      <c r="B9872" s="11" t="s">
        <v>52</v>
      </c>
      <c r="C9872" s="11" t="s">
        <v>46</v>
      </c>
      <c r="D9872" s="11">
        <v>1980</v>
      </c>
      <c r="E9872" s="11" t="s">
        <v>30</v>
      </c>
      <c r="F9872" s="11">
        <v>150</v>
      </c>
      <c r="G9872" s="11" t="s">
        <v>24</v>
      </c>
      <c r="H9872" s="11" t="s">
        <v>24</v>
      </c>
      <c r="I9872" s="11" t="s">
        <v>36</v>
      </c>
      <c r="J9872" s="11">
        <v>55</v>
      </c>
      <c r="K9872" s="12">
        <v>0.54512099393777935</v>
      </c>
      <c r="L9872" s="13">
        <v>0</v>
      </c>
      <c r="M9872" s="14">
        <f t="shared" si="1249"/>
        <v>0</v>
      </c>
      <c r="N9872" s="15">
        <f t="shared" si="1250"/>
        <v>2.5</v>
      </c>
      <c r="O9872" s="14">
        <f t="shared" si="1251"/>
        <v>1</v>
      </c>
      <c r="P9872" s="15" t="s">
        <v>25</v>
      </c>
      <c r="Q9872" s="14" t="str">
        <f t="shared" si="1252"/>
        <v>No</v>
      </c>
      <c r="R9872" s="15">
        <f t="shared" si="1253"/>
        <v>0</v>
      </c>
      <c r="S9872" s="14">
        <f t="shared" si="1254"/>
        <v>1</v>
      </c>
      <c r="T9872" s="15">
        <f t="shared" si="1255"/>
        <v>2653</v>
      </c>
    </row>
    <row r="9873" spans="1:20" x14ac:dyDescent="0.2">
      <c r="A9873" s="11"/>
      <c r="B9873" s="11" t="s">
        <v>52</v>
      </c>
      <c r="C9873" s="11" t="s">
        <v>46</v>
      </c>
      <c r="D9873" s="11">
        <v>1980</v>
      </c>
      <c r="E9873" s="11" t="s">
        <v>30</v>
      </c>
      <c r="F9873" s="11">
        <v>150</v>
      </c>
      <c r="G9873" s="11" t="s">
        <v>24</v>
      </c>
      <c r="H9873" s="11" t="s">
        <v>24</v>
      </c>
      <c r="I9873" s="11" t="s">
        <v>37</v>
      </c>
      <c r="J9873" s="11">
        <v>55</v>
      </c>
      <c r="K9873" s="12">
        <v>3.8678706690547814E-2</v>
      </c>
      <c r="L9873" s="13">
        <v>0</v>
      </c>
      <c r="M9873" s="14">
        <f t="shared" si="1249"/>
        <v>0</v>
      </c>
      <c r="N9873" s="15">
        <f t="shared" si="1250"/>
        <v>2.5</v>
      </c>
      <c r="O9873" s="14">
        <f t="shared" si="1251"/>
        <v>1</v>
      </c>
      <c r="P9873" s="15" t="s">
        <v>25</v>
      </c>
      <c r="Q9873" s="14" t="str">
        <f t="shared" si="1252"/>
        <v>No</v>
      </c>
      <c r="R9873" s="15">
        <f t="shared" si="1253"/>
        <v>0</v>
      </c>
      <c r="S9873" s="14">
        <f t="shared" si="1254"/>
        <v>1</v>
      </c>
      <c r="T9873" s="15">
        <f t="shared" si="1255"/>
        <v>2653</v>
      </c>
    </row>
    <row r="9874" spans="1:20" x14ac:dyDescent="0.2">
      <c r="A9874" s="11"/>
      <c r="B9874" s="11" t="s">
        <v>38</v>
      </c>
      <c r="C9874" s="11" t="s">
        <v>46</v>
      </c>
      <c r="D9874" s="11">
        <v>1980</v>
      </c>
      <c r="E9874" s="11" t="s">
        <v>30</v>
      </c>
      <c r="F9874" s="11">
        <v>150</v>
      </c>
      <c r="G9874" s="11" t="s">
        <v>24</v>
      </c>
      <c r="H9874" s="11" t="s">
        <v>24</v>
      </c>
      <c r="I9874" s="11" t="s">
        <v>33</v>
      </c>
      <c r="J9874" s="11">
        <v>55</v>
      </c>
      <c r="K9874" s="12">
        <v>0.16168857993092639</v>
      </c>
      <c r="L9874" s="13">
        <v>0</v>
      </c>
      <c r="M9874" s="14">
        <f t="shared" si="1249"/>
        <v>0</v>
      </c>
      <c r="N9874" s="15">
        <f t="shared" si="1250"/>
        <v>2.5</v>
      </c>
      <c r="O9874" s="14">
        <f t="shared" si="1251"/>
        <v>1</v>
      </c>
      <c r="P9874" s="15" t="s">
        <v>25</v>
      </c>
      <c r="Q9874" s="14" t="str">
        <f t="shared" si="1252"/>
        <v>No</v>
      </c>
      <c r="R9874" s="15">
        <f t="shared" si="1253"/>
        <v>0</v>
      </c>
      <c r="S9874" s="14">
        <f t="shared" si="1254"/>
        <v>1</v>
      </c>
      <c r="T9874" s="15">
        <f t="shared" si="1255"/>
        <v>2653</v>
      </c>
    </row>
    <row r="9875" spans="1:20" x14ac:dyDescent="0.2">
      <c r="A9875" s="11"/>
      <c r="B9875" s="11" t="s">
        <v>28</v>
      </c>
      <c r="C9875" s="11" t="s">
        <v>46</v>
      </c>
      <c r="D9875" s="11">
        <v>1980</v>
      </c>
      <c r="E9875" s="11" t="s">
        <v>30</v>
      </c>
      <c r="F9875" s="11">
        <v>150</v>
      </c>
      <c r="G9875" s="11" t="s">
        <v>24</v>
      </c>
      <c r="H9875" s="11" t="s">
        <v>24</v>
      </c>
      <c r="I9875" s="11" t="s">
        <v>33</v>
      </c>
      <c r="J9875" s="11">
        <v>55</v>
      </c>
      <c r="K9875" s="12">
        <v>0.28779487987672503</v>
      </c>
      <c r="L9875" s="13">
        <v>0</v>
      </c>
      <c r="M9875" s="14">
        <f t="shared" si="1249"/>
        <v>0</v>
      </c>
      <c r="N9875" s="15">
        <f t="shared" si="1250"/>
        <v>2.5</v>
      </c>
      <c r="O9875" s="14">
        <f t="shared" si="1251"/>
        <v>1</v>
      </c>
      <c r="P9875" s="15" t="s">
        <v>25</v>
      </c>
      <c r="Q9875" s="14" t="str">
        <f t="shared" si="1252"/>
        <v>No</v>
      </c>
      <c r="R9875" s="15">
        <f t="shared" si="1253"/>
        <v>0</v>
      </c>
      <c r="S9875" s="14">
        <f t="shared" si="1254"/>
        <v>1</v>
      </c>
      <c r="T9875" s="15">
        <f t="shared" si="1255"/>
        <v>2653</v>
      </c>
    </row>
    <row r="9876" spans="1:20" x14ac:dyDescent="0.2">
      <c r="A9876" s="11"/>
      <c r="B9876" s="11" t="s">
        <v>47</v>
      </c>
      <c r="C9876" s="11" t="s">
        <v>46</v>
      </c>
      <c r="D9876" s="11">
        <v>1980</v>
      </c>
      <c r="E9876" s="11" t="s">
        <v>30</v>
      </c>
      <c r="F9876" s="11">
        <v>150</v>
      </c>
      <c r="G9876" s="11" t="s">
        <v>24</v>
      </c>
      <c r="H9876" s="11" t="s">
        <v>24</v>
      </c>
      <c r="I9876" s="11" t="s">
        <v>33</v>
      </c>
      <c r="J9876" s="11">
        <v>55</v>
      </c>
      <c r="K9876" s="12">
        <v>0.35192746625860843</v>
      </c>
      <c r="L9876" s="13">
        <v>0</v>
      </c>
      <c r="M9876" s="14">
        <f t="shared" si="1249"/>
        <v>0</v>
      </c>
      <c r="N9876" s="15">
        <f t="shared" si="1250"/>
        <v>2.5</v>
      </c>
      <c r="O9876" s="14">
        <f t="shared" si="1251"/>
        <v>1</v>
      </c>
      <c r="P9876" s="15" t="s">
        <v>25</v>
      </c>
      <c r="Q9876" s="14" t="str">
        <f t="shared" si="1252"/>
        <v>No</v>
      </c>
      <c r="R9876" s="15">
        <f t="shared" si="1253"/>
        <v>0</v>
      </c>
      <c r="S9876" s="14">
        <f t="shared" si="1254"/>
        <v>1</v>
      </c>
      <c r="T9876" s="15">
        <f t="shared" si="1255"/>
        <v>2653</v>
      </c>
    </row>
    <row r="9877" spans="1:20" x14ac:dyDescent="0.2">
      <c r="A9877" s="11"/>
      <c r="B9877" s="11" t="s">
        <v>52</v>
      </c>
      <c r="C9877" s="11" t="s">
        <v>46</v>
      </c>
      <c r="D9877" s="11">
        <v>1980</v>
      </c>
      <c r="E9877" s="11" t="s">
        <v>30</v>
      </c>
      <c r="F9877" s="11">
        <v>150</v>
      </c>
      <c r="G9877" s="11" t="s">
        <v>24</v>
      </c>
      <c r="H9877" s="11" t="s">
        <v>24</v>
      </c>
      <c r="I9877" s="11" t="s">
        <v>33</v>
      </c>
      <c r="J9877" s="11">
        <v>55</v>
      </c>
      <c r="K9877" s="12">
        <v>2.5773708544189704</v>
      </c>
      <c r="L9877" s="13">
        <v>2.1000152740628653</v>
      </c>
      <c r="M9877" s="14">
        <f t="shared" si="1249"/>
        <v>0.70000509135428846</v>
      </c>
      <c r="N9877" s="15">
        <f t="shared" si="1250"/>
        <v>2.5</v>
      </c>
      <c r="O9877" s="14">
        <f t="shared" si="1251"/>
        <v>0.7199979634582846</v>
      </c>
      <c r="P9877" s="15" t="s">
        <v>25</v>
      </c>
      <c r="Q9877" s="14" t="str">
        <f t="shared" si="1252"/>
        <v>No</v>
      </c>
      <c r="R9877" s="15">
        <f t="shared" si="1253"/>
        <v>271.59657297827795</v>
      </c>
      <c r="S9877" s="14">
        <f t="shared" si="1254"/>
        <v>3</v>
      </c>
      <c r="T9877" s="15">
        <f t="shared" si="1255"/>
        <v>1291</v>
      </c>
    </row>
    <row r="9878" spans="1:20" x14ac:dyDescent="0.2">
      <c r="A9878" s="11"/>
      <c r="B9878" s="11" t="s">
        <v>2</v>
      </c>
      <c r="C9878" s="11" t="s">
        <v>46</v>
      </c>
      <c r="D9878" s="11">
        <v>1980</v>
      </c>
      <c r="E9878" s="11" t="s">
        <v>30</v>
      </c>
      <c r="F9878" s="11">
        <v>150</v>
      </c>
      <c r="G9878" s="11" t="s">
        <v>24</v>
      </c>
      <c r="H9878" s="11" t="s">
        <v>24</v>
      </c>
      <c r="I9878" s="11" t="s">
        <v>33</v>
      </c>
      <c r="J9878" s="11">
        <v>55</v>
      </c>
      <c r="K9878" s="12">
        <v>1.1962443858071847</v>
      </c>
      <c r="L9878" s="13">
        <v>0</v>
      </c>
      <c r="M9878" s="14">
        <f t="shared" si="1249"/>
        <v>0</v>
      </c>
      <c r="N9878" s="15">
        <f t="shared" si="1250"/>
        <v>2.5</v>
      </c>
      <c r="O9878" s="14">
        <f t="shared" si="1251"/>
        <v>1</v>
      </c>
      <c r="P9878" s="15" t="s">
        <v>25</v>
      </c>
      <c r="Q9878" s="14" t="str">
        <f t="shared" si="1252"/>
        <v>No</v>
      </c>
      <c r="R9878" s="15">
        <f t="shared" si="1253"/>
        <v>0</v>
      </c>
      <c r="S9878" s="14">
        <f t="shared" si="1254"/>
        <v>1</v>
      </c>
      <c r="T9878" s="15">
        <f t="shared" si="1255"/>
        <v>2653</v>
      </c>
    </row>
    <row r="9879" spans="1:20" x14ac:dyDescent="0.2">
      <c r="A9879" s="11"/>
      <c r="B9879" s="11" t="s">
        <v>52</v>
      </c>
      <c r="C9879" s="11" t="s">
        <v>46</v>
      </c>
      <c r="D9879" s="11">
        <v>1980</v>
      </c>
      <c r="E9879" s="11" t="s">
        <v>30</v>
      </c>
      <c r="F9879" s="11">
        <v>150</v>
      </c>
      <c r="G9879" s="11" t="s">
        <v>24</v>
      </c>
      <c r="H9879" s="11" t="s">
        <v>24</v>
      </c>
      <c r="I9879" s="11" t="s">
        <v>35</v>
      </c>
      <c r="J9879" s="11">
        <v>55</v>
      </c>
      <c r="K9879" s="12">
        <v>0.10670239583004551</v>
      </c>
      <c r="L9879" s="13">
        <v>0</v>
      </c>
      <c r="M9879" s="14">
        <f t="shared" si="1249"/>
        <v>0</v>
      </c>
      <c r="N9879" s="15">
        <f t="shared" si="1250"/>
        <v>2.5</v>
      </c>
      <c r="O9879" s="14">
        <f t="shared" si="1251"/>
        <v>1</v>
      </c>
      <c r="P9879" s="15" t="s">
        <v>25</v>
      </c>
      <c r="Q9879" s="14" t="str">
        <f t="shared" si="1252"/>
        <v>No</v>
      </c>
      <c r="R9879" s="15">
        <f t="shared" si="1253"/>
        <v>0</v>
      </c>
      <c r="S9879" s="14">
        <f t="shared" si="1254"/>
        <v>1</v>
      </c>
      <c r="T9879" s="15">
        <f t="shared" si="1255"/>
        <v>2653</v>
      </c>
    </row>
    <row r="9880" spans="1:20" x14ac:dyDescent="0.2">
      <c r="A9880" s="11"/>
      <c r="B9880" s="11" t="s">
        <v>38</v>
      </c>
      <c r="C9880" s="11" t="s">
        <v>46</v>
      </c>
      <c r="D9880" s="11">
        <v>1980</v>
      </c>
      <c r="E9880" s="11" t="s">
        <v>30</v>
      </c>
      <c r="F9880" s="11">
        <v>150</v>
      </c>
      <c r="G9880" s="11" t="s">
        <v>24</v>
      </c>
      <c r="H9880" s="11" t="s">
        <v>24</v>
      </c>
      <c r="I9880" s="11" t="s">
        <v>31</v>
      </c>
      <c r="J9880" s="11">
        <v>55</v>
      </c>
      <c r="K9880" s="12">
        <v>0.65744301487780843</v>
      </c>
      <c r="L9880" s="13">
        <v>0</v>
      </c>
      <c r="M9880" s="14">
        <f t="shared" si="1249"/>
        <v>0</v>
      </c>
      <c r="N9880" s="15">
        <f t="shared" si="1250"/>
        <v>2.5</v>
      </c>
      <c r="O9880" s="14">
        <f t="shared" si="1251"/>
        <v>1</v>
      </c>
      <c r="P9880" s="15" t="s">
        <v>25</v>
      </c>
      <c r="Q9880" s="14" t="str">
        <f t="shared" si="1252"/>
        <v>No</v>
      </c>
      <c r="R9880" s="15">
        <f t="shared" si="1253"/>
        <v>0</v>
      </c>
      <c r="S9880" s="14">
        <f t="shared" si="1254"/>
        <v>1</v>
      </c>
      <c r="T9880" s="15">
        <f t="shared" si="1255"/>
        <v>2653</v>
      </c>
    </row>
    <row r="9881" spans="1:20" x14ac:dyDescent="0.2">
      <c r="A9881" s="11"/>
      <c r="B9881" s="11" t="s">
        <v>28</v>
      </c>
      <c r="C9881" s="11" t="s">
        <v>46</v>
      </c>
      <c r="D9881" s="11">
        <v>1980</v>
      </c>
      <c r="E9881" s="11" t="s">
        <v>30</v>
      </c>
      <c r="F9881" s="11">
        <v>150</v>
      </c>
      <c r="G9881" s="11" t="s">
        <v>24</v>
      </c>
      <c r="H9881" s="11" t="s">
        <v>24</v>
      </c>
      <c r="I9881" s="11" t="s">
        <v>31</v>
      </c>
      <c r="J9881" s="11">
        <v>55</v>
      </c>
      <c r="K9881" s="12">
        <v>2.025271305720818</v>
      </c>
      <c r="L9881" s="13">
        <v>1.0851674641148326</v>
      </c>
      <c r="M9881" s="14">
        <f t="shared" si="1249"/>
        <v>0.3617224880382775</v>
      </c>
      <c r="N9881" s="15">
        <f t="shared" si="1250"/>
        <v>2.5</v>
      </c>
      <c r="O9881" s="14">
        <f t="shared" si="1251"/>
        <v>0.85531100478468902</v>
      </c>
      <c r="P9881" s="15" t="s">
        <v>25</v>
      </c>
      <c r="Q9881" s="14" t="str">
        <f t="shared" si="1252"/>
        <v>No</v>
      </c>
      <c r="R9881" s="15">
        <f t="shared" si="1253"/>
        <v>178.60446006246863</v>
      </c>
      <c r="S9881" s="14">
        <f t="shared" si="1254"/>
        <v>2</v>
      </c>
      <c r="T9881" s="15">
        <f t="shared" si="1255"/>
        <v>1725</v>
      </c>
    </row>
    <row r="9882" spans="1:20" x14ac:dyDescent="0.2">
      <c r="A9882" s="11"/>
      <c r="B9882" s="11" t="s">
        <v>47</v>
      </c>
      <c r="C9882" s="11" t="s">
        <v>46</v>
      </c>
      <c r="D9882" s="11">
        <v>1980</v>
      </c>
      <c r="E9882" s="11" t="s">
        <v>30</v>
      </c>
      <c r="F9882" s="11">
        <v>150</v>
      </c>
      <c r="G9882" s="11" t="s">
        <v>24</v>
      </c>
      <c r="H9882" s="11" t="s">
        <v>24</v>
      </c>
      <c r="I9882" s="11" t="s">
        <v>31</v>
      </c>
      <c r="J9882" s="11">
        <v>55</v>
      </c>
      <c r="K9882" s="12">
        <v>3.9822214066284638</v>
      </c>
      <c r="L9882" s="13">
        <v>0</v>
      </c>
      <c r="M9882" s="14">
        <f t="shared" si="1249"/>
        <v>0</v>
      </c>
      <c r="N9882" s="15">
        <f t="shared" si="1250"/>
        <v>2.5</v>
      </c>
      <c r="O9882" s="14">
        <f t="shared" si="1251"/>
        <v>1</v>
      </c>
      <c r="P9882" s="15" t="s">
        <v>25</v>
      </c>
      <c r="Q9882" s="14" t="str">
        <f t="shared" si="1252"/>
        <v>No</v>
      </c>
      <c r="R9882" s="15">
        <f t="shared" si="1253"/>
        <v>0</v>
      </c>
      <c r="S9882" s="14">
        <f t="shared" si="1254"/>
        <v>1</v>
      </c>
      <c r="T9882" s="15">
        <f t="shared" si="1255"/>
        <v>2653</v>
      </c>
    </row>
    <row r="9883" spans="1:20" x14ac:dyDescent="0.2">
      <c r="A9883" s="11"/>
      <c r="B9883" s="11" t="s">
        <v>52</v>
      </c>
      <c r="C9883" s="11" t="s">
        <v>46</v>
      </c>
      <c r="D9883" s="11">
        <v>1980</v>
      </c>
      <c r="E9883" s="11" t="s">
        <v>30</v>
      </c>
      <c r="F9883" s="11">
        <v>150</v>
      </c>
      <c r="G9883" s="11" t="s">
        <v>24</v>
      </c>
      <c r="H9883" s="11" t="s">
        <v>24</v>
      </c>
      <c r="I9883" s="11" t="s">
        <v>31</v>
      </c>
      <c r="J9883" s="11">
        <v>55</v>
      </c>
      <c r="K9883" s="12">
        <v>13.966619727228187</v>
      </c>
      <c r="L9883" s="13">
        <v>11.61212627147453</v>
      </c>
      <c r="M9883" s="14">
        <f t="shared" si="1249"/>
        <v>3.8707087571581766</v>
      </c>
      <c r="N9883" s="15">
        <f t="shared" si="1250"/>
        <v>2.5</v>
      </c>
      <c r="O9883" s="14">
        <f t="shared" si="1251"/>
        <v>-0.54828350286327066</v>
      </c>
      <c r="P9883" s="15" t="s">
        <v>25</v>
      </c>
      <c r="Q9883" s="14" t="str">
        <f t="shared" si="1252"/>
        <v>No</v>
      </c>
      <c r="R9883" s="15">
        <f t="shared" si="1253"/>
        <v>277.13998324248473</v>
      </c>
      <c r="S9883" s="14">
        <f t="shared" si="1254"/>
        <v>3</v>
      </c>
      <c r="T9883" s="15">
        <f t="shared" si="1255"/>
        <v>1270</v>
      </c>
    </row>
    <row r="9884" spans="1:20" x14ac:dyDescent="0.2">
      <c r="A9884" s="11"/>
      <c r="B9884" s="11" t="s">
        <v>2</v>
      </c>
      <c r="C9884" s="11" t="s">
        <v>46</v>
      </c>
      <c r="D9884" s="11">
        <v>1980</v>
      </c>
      <c r="E9884" s="11" t="s">
        <v>30</v>
      </c>
      <c r="F9884" s="11">
        <v>150</v>
      </c>
      <c r="G9884" s="11" t="s">
        <v>24</v>
      </c>
      <c r="H9884" s="11" t="s">
        <v>24</v>
      </c>
      <c r="I9884" s="11" t="s">
        <v>31</v>
      </c>
      <c r="J9884" s="11">
        <v>55</v>
      </c>
      <c r="K9884" s="12">
        <v>3.6296590629166507</v>
      </c>
      <c r="L9884" s="13">
        <v>0</v>
      </c>
      <c r="M9884" s="14">
        <f t="shared" si="1249"/>
        <v>0</v>
      </c>
      <c r="N9884" s="15">
        <f t="shared" si="1250"/>
        <v>2.5</v>
      </c>
      <c r="O9884" s="14">
        <f t="shared" si="1251"/>
        <v>1</v>
      </c>
      <c r="P9884" s="15" t="s">
        <v>25</v>
      </c>
      <c r="Q9884" s="14" t="str">
        <f t="shared" si="1252"/>
        <v>No</v>
      </c>
      <c r="R9884" s="15">
        <f t="shared" si="1253"/>
        <v>0</v>
      </c>
      <c r="S9884" s="14">
        <f t="shared" si="1254"/>
        <v>1</v>
      </c>
      <c r="T9884" s="15">
        <f t="shared" si="1255"/>
        <v>2653</v>
      </c>
    </row>
    <row r="9885" spans="1:20" x14ac:dyDescent="0.2">
      <c r="A9885" s="11"/>
      <c r="B9885" s="11" t="s">
        <v>50</v>
      </c>
      <c r="C9885" s="11" t="s">
        <v>46</v>
      </c>
      <c r="D9885" s="11">
        <v>1980</v>
      </c>
      <c r="E9885" s="11" t="s">
        <v>30</v>
      </c>
      <c r="F9885" s="11">
        <v>150</v>
      </c>
      <c r="G9885" s="11" t="s">
        <v>24</v>
      </c>
      <c r="H9885" s="11" t="s">
        <v>24</v>
      </c>
      <c r="I9885" s="11" t="s">
        <v>31</v>
      </c>
      <c r="J9885" s="11">
        <v>55</v>
      </c>
      <c r="K9885" s="12">
        <v>0.42662593753068695</v>
      </c>
      <c r="L9885" s="13">
        <v>0</v>
      </c>
      <c r="M9885" s="14">
        <f t="shared" si="1249"/>
        <v>0</v>
      </c>
      <c r="N9885" s="15">
        <f t="shared" si="1250"/>
        <v>2.5</v>
      </c>
      <c r="O9885" s="14">
        <f t="shared" si="1251"/>
        <v>1</v>
      </c>
      <c r="P9885" s="15" t="s">
        <v>25</v>
      </c>
      <c r="Q9885" s="14" t="str">
        <f t="shared" si="1252"/>
        <v>No</v>
      </c>
      <c r="R9885" s="15">
        <f t="shared" si="1253"/>
        <v>0</v>
      </c>
      <c r="S9885" s="14">
        <f t="shared" si="1254"/>
        <v>1</v>
      </c>
      <c r="T9885" s="15">
        <f t="shared" si="1255"/>
        <v>2653</v>
      </c>
    </row>
    <row r="9886" spans="1:20" x14ac:dyDescent="0.2">
      <c r="A9886" s="11"/>
      <c r="B9886" s="11" t="s">
        <v>52</v>
      </c>
      <c r="C9886" s="11" t="s">
        <v>46</v>
      </c>
      <c r="D9886" s="11">
        <v>1980</v>
      </c>
      <c r="E9886" s="11" t="s">
        <v>30</v>
      </c>
      <c r="F9886" s="11">
        <v>200</v>
      </c>
      <c r="G9886" s="11" t="s">
        <v>24</v>
      </c>
      <c r="H9886" s="11" t="s">
        <v>24</v>
      </c>
      <c r="I9886" s="11" t="s">
        <v>36</v>
      </c>
      <c r="J9886" s="11">
        <v>55</v>
      </c>
      <c r="K9886" s="12">
        <v>0.21986006552204287</v>
      </c>
      <c r="L9886" s="13">
        <v>0</v>
      </c>
      <c r="M9886" s="14">
        <f t="shared" si="1249"/>
        <v>0</v>
      </c>
      <c r="N9886" s="15">
        <f t="shared" si="1250"/>
        <v>2.5</v>
      </c>
      <c r="O9886" s="14">
        <f t="shared" si="1251"/>
        <v>1</v>
      </c>
      <c r="P9886" s="15" t="s">
        <v>25</v>
      </c>
      <c r="Q9886" s="14" t="str">
        <f t="shared" si="1252"/>
        <v>No</v>
      </c>
      <c r="R9886" s="15">
        <f t="shared" si="1253"/>
        <v>0</v>
      </c>
      <c r="S9886" s="14">
        <f t="shared" si="1254"/>
        <v>1</v>
      </c>
      <c r="T9886" s="15">
        <f t="shared" si="1255"/>
        <v>2653</v>
      </c>
    </row>
    <row r="9887" spans="1:20" x14ac:dyDescent="0.2">
      <c r="A9887" s="11"/>
      <c r="B9887" s="11" t="s">
        <v>2</v>
      </c>
      <c r="C9887" s="11" t="s">
        <v>46</v>
      </c>
      <c r="D9887" s="11">
        <v>1980</v>
      </c>
      <c r="E9887" s="11" t="s">
        <v>30</v>
      </c>
      <c r="F9887" s="11">
        <v>200</v>
      </c>
      <c r="G9887" s="11" t="s">
        <v>24</v>
      </c>
      <c r="H9887" s="11" t="s">
        <v>24</v>
      </c>
      <c r="I9887" s="11" t="s">
        <v>36</v>
      </c>
      <c r="J9887" s="11">
        <v>55</v>
      </c>
      <c r="K9887" s="12">
        <v>1.6653782265007525E-2</v>
      </c>
      <c r="L9887" s="13">
        <v>0</v>
      </c>
      <c r="M9887" s="14">
        <f t="shared" si="1249"/>
        <v>0</v>
      </c>
      <c r="N9887" s="15">
        <f t="shared" si="1250"/>
        <v>2.5</v>
      </c>
      <c r="O9887" s="14">
        <f t="shared" si="1251"/>
        <v>1</v>
      </c>
      <c r="P9887" s="15" t="s">
        <v>25</v>
      </c>
      <c r="Q9887" s="14" t="str">
        <f t="shared" si="1252"/>
        <v>No</v>
      </c>
      <c r="R9887" s="15">
        <f t="shared" si="1253"/>
        <v>0</v>
      </c>
      <c r="S9887" s="14">
        <f t="shared" si="1254"/>
        <v>1</v>
      </c>
      <c r="T9887" s="15">
        <f t="shared" si="1255"/>
        <v>2653</v>
      </c>
    </row>
    <row r="9888" spans="1:20" x14ac:dyDescent="0.2">
      <c r="A9888" s="11"/>
      <c r="B9888" s="11" t="s">
        <v>47</v>
      </c>
      <c r="C9888" s="11" t="s">
        <v>46</v>
      </c>
      <c r="D9888" s="11">
        <v>1980</v>
      </c>
      <c r="E9888" s="11" t="s">
        <v>30</v>
      </c>
      <c r="F9888" s="11">
        <v>200</v>
      </c>
      <c r="G9888" s="11" t="s">
        <v>24</v>
      </c>
      <c r="H9888" s="11" t="s">
        <v>24</v>
      </c>
      <c r="I9888" s="11" t="s">
        <v>33</v>
      </c>
      <c r="J9888" s="11">
        <v>55</v>
      </c>
      <c r="K9888" s="12">
        <v>0.5128848287731741</v>
      </c>
      <c r="L9888" s="13">
        <v>0</v>
      </c>
      <c r="M9888" s="14">
        <f t="shared" si="1249"/>
        <v>0</v>
      </c>
      <c r="N9888" s="15">
        <f t="shared" si="1250"/>
        <v>2.5</v>
      </c>
      <c r="O9888" s="14">
        <f t="shared" si="1251"/>
        <v>1</v>
      </c>
      <c r="P9888" s="15" t="s">
        <v>25</v>
      </c>
      <c r="Q9888" s="14" t="str">
        <f t="shared" si="1252"/>
        <v>No</v>
      </c>
      <c r="R9888" s="15">
        <f t="shared" si="1253"/>
        <v>0</v>
      </c>
      <c r="S9888" s="14">
        <f t="shared" si="1254"/>
        <v>1</v>
      </c>
      <c r="T9888" s="15">
        <f t="shared" si="1255"/>
        <v>2653</v>
      </c>
    </row>
    <row r="9889" spans="1:20" x14ac:dyDescent="0.2">
      <c r="A9889" s="11"/>
      <c r="B9889" s="11" t="s">
        <v>52</v>
      </c>
      <c r="C9889" s="11" t="s">
        <v>46</v>
      </c>
      <c r="D9889" s="11">
        <v>1980</v>
      </c>
      <c r="E9889" s="11" t="s">
        <v>30</v>
      </c>
      <c r="F9889" s="11">
        <v>200</v>
      </c>
      <c r="G9889" s="11" t="s">
        <v>24</v>
      </c>
      <c r="H9889" s="11" t="s">
        <v>24</v>
      </c>
      <c r="I9889" s="11" t="s">
        <v>33</v>
      </c>
      <c r="J9889" s="11">
        <v>55</v>
      </c>
      <c r="K9889" s="12">
        <v>0.56611208440985394</v>
      </c>
      <c r="L9889" s="13">
        <v>0</v>
      </c>
      <c r="M9889" s="14">
        <f t="shared" si="1249"/>
        <v>0</v>
      </c>
      <c r="N9889" s="15">
        <f t="shared" si="1250"/>
        <v>2.5</v>
      </c>
      <c r="O9889" s="14">
        <f t="shared" si="1251"/>
        <v>1</v>
      </c>
      <c r="P9889" s="15" t="s">
        <v>25</v>
      </c>
      <c r="Q9889" s="14" t="str">
        <f t="shared" si="1252"/>
        <v>No</v>
      </c>
      <c r="R9889" s="15">
        <f t="shared" si="1253"/>
        <v>0</v>
      </c>
      <c r="S9889" s="14">
        <f t="shared" si="1254"/>
        <v>1</v>
      </c>
      <c r="T9889" s="15">
        <f t="shared" si="1255"/>
        <v>2653</v>
      </c>
    </row>
    <row r="9890" spans="1:20" x14ac:dyDescent="0.2">
      <c r="A9890" s="11"/>
      <c r="B9890" s="11" t="s">
        <v>2</v>
      </c>
      <c r="C9890" s="11" t="s">
        <v>46</v>
      </c>
      <c r="D9890" s="11">
        <v>1980</v>
      </c>
      <c r="E9890" s="11" t="s">
        <v>30</v>
      </c>
      <c r="F9890" s="11">
        <v>200</v>
      </c>
      <c r="G9890" s="11" t="s">
        <v>24</v>
      </c>
      <c r="H9890" s="11" t="s">
        <v>24</v>
      </c>
      <c r="I9890" s="11" t="s">
        <v>33</v>
      </c>
      <c r="J9890" s="11">
        <v>55</v>
      </c>
      <c r="K9890" s="12">
        <v>0.78497629703950034</v>
      </c>
      <c r="L9890" s="13">
        <v>0</v>
      </c>
      <c r="M9890" s="14">
        <f t="shared" si="1249"/>
        <v>0</v>
      </c>
      <c r="N9890" s="15">
        <f t="shared" si="1250"/>
        <v>2.5</v>
      </c>
      <c r="O9890" s="14">
        <f t="shared" si="1251"/>
        <v>1</v>
      </c>
      <c r="P9890" s="15" t="s">
        <v>25</v>
      </c>
      <c r="Q9890" s="14" t="str">
        <f t="shared" si="1252"/>
        <v>No</v>
      </c>
      <c r="R9890" s="15">
        <f t="shared" si="1253"/>
        <v>0</v>
      </c>
      <c r="S9890" s="14">
        <f t="shared" si="1254"/>
        <v>1</v>
      </c>
      <c r="T9890" s="15">
        <f t="shared" si="1255"/>
        <v>2653</v>
      </c>
    </row>
    <row r="9891" spans="1:20" x14ac:dyDescent="0.2">
      <c r="A9891" s="11"/>
      <c r="B9891" s="11" t="s">
        <v>52</v>
      </c>
      <c r="C9891" s="11" t="s">
        <v>46</v>
      </c>
      <c r="D9891" s="11">
        <v>1980</v>
      </c>
      <c r="E9891" s="11" t="s">
        <v>30</v>
      </c>
      <c r="F9891" s="11">
        <v>200</v>
      </c>
      <c r="G9891" s="11" t="s">
        <v>24</v>
      </c>
      <c r="H9891" s="11" t="s">
        <v>24</v>
      </c>
      <c r="I9891" s="11" t="s">
        <v>35</v>
      </c>
      <c r="J9891" s="11">
        <v>55</v>
      </c>
      <c r="K9891" s="12">
        <v>1.9169503841173604E-2</v>
      </c>
      <c r="L9891" s="13">
        <v>0</v>
      </c>
      <c r="M9891" s="14">
        <f t="shared" si="1249"/>
        <v>0</v>
      </c>
      <c r="N9891" s="15">
        <f t="shared" si="1250"/>
        <v>2.5</v>
      </c>
      <c r="O9891" s="14">
        <f t="shared" si="1251"/>
        <v>1</v>
      </c>
      <c r="P9891" s="15" t="s">
        <v>25</v>
      </c>
      <c r="Q9891" s="14" t="str">
        <f t="shared" si="1252"/>
        <v>No</v>
      </c>
      <c r="R9891" s="15">
        <f t="shared" si="1253"/>
        <v>0</v>
      </c>
      <c r="S9891" s="14">
        <f t="shared" si="1254"/>
        <v>1</v>
      </c>
      <c r="T9891" s="15">
        <f t="shared" si="1255"/>
        <v>2653</v>
      </c>
    </row>
    <row r="9892" spans="1:20" x14ac:dyDescent="0.2">
      <c r="A9892" s="11"/>
      <c r="B9892" s="11" t="s">
        <v>38</v>
      </c>
      <c r="C9892" s="11" t="s">
        <v>46</v>
      </c>
      <c r="D9892" s="11">
        <v>1980</v>
      </c>
      <c r="E9892" s="11" t="s">
        <v>30</v>
      </c>
      <c r="F9892" s="11">
        <v>200</v>
      </c>
      <c r="G9892" s="11" t="s">
        <v>24</v>
      </c>
      <c r="H9892" s="11" t="s">
        <v>24</v>
      </c>
      <c r="I9892" s="11" t="s">
        <v>31</v>
      </c>
      <c r="J9892" s="11">
        <v>55</v>
      </c>
      <c r="K9892" s="12">
        <v>0.16359393001776498</v>
      </c>
      <c r="L9892" s="13">
        <v>0</v>
      </c>
      <c r="M9892" s="14">
        <f t="shared" si="1249"/>
        <v>0</v>
      </c>
      <c r="N9892" s="15">
        <f t="shared" si="1250"/>
        <v>2.5</v>
      </c>
      <c r="O9892" s="14">
        <f t="shared" si="1251"/>
        <v>1</v>
      </c>
      <c r="P9892" s="15" t="s">
        <v>25</v>
      </c>
      <c r="Q9892" s="14" t="str">
        <f t="shared" si="1252"/>
        <v>No</v>
      </c>
      <c r="R9892" s="15">
        <f t="shared" si="1253"/>
        <v>0</v>
      </c>
      <c r="S9892" s="14">
        <f t="shared" si="1254"/>
        <v>1</v>
      </c>
      <c r="T9892" s="15">
        <f t="shared" si="1255"/>
        <v>2653</v>
      </c>
    </row>
    <row r="9893" spans="1:20" x14ac:dyDescent="0.2">
      <c r="A9893" s="11"/>
      <c r="B9893" s="11" t="s">
        <v>28</v>
      </c>
      <c r="C9893" s="11" t="s">
        <v>46</v>
      </c>
      <c r="D9893" s="11">
        <v>1980</v>
      </c>
      <c r="E9893" s="11" t="s">
        <v>30</v>
      </c>
      <c r="F9893" s="11">
        <v>200</v>
      </c>
      <c r="G9893" s="11" t="s">
        <v>24</v>
      </c>
      <c r="H9893" s="11" t="s">
        <v>24</v>
      </c>
      <c r="I9893" s="11" t="s">
        <v>31</v>
      </c>
      <c r="J9893" s="11">
        <v>55</v>
      </c>
      <c r="K9893" s="12">
        <v>0.36562739128300686</v>
      </c>
      <c r="L9893" s="13">
        <v>0</v>
      </c>
      <c r="M9893" s="14">
        <f t="shared" si="1249"/>
        <v>0</v>
      </c>
      <c r="N9893" s="15">
        <f t="shared" si="1250"/>
        <v>2.5</v>
      </c>
      <c r="O9893" s="14">
        <f t="shared" si="1251"/>
        <v>1</v>
      </c>
      <c r="P9893" s="15" t="s">
        <v>25</v>
      </c>
      <c r="Q9893" s="14" t="str">
        <f t="shared" si="1252"/>
        <v>No</v>
      </c>
      <c r="R9893" s="15">
        <f t="shared" si="1253"/>
        <v>0</v>
      </c>
      <c r="S9893" s="14">
        <f t="shared" si="1254"/>
        <v>1</v>
      </c>
      <c r="T9893" s="15">
        <f t="shared" si="1255"/>
        <v>2653</v>
      </c>
    </row>
    <row r="9894" spans="1:20" x14ac:dyDescent="0.2">
      <c r="A9894" s="11"/>
      <c r="B9894" s="11" t="s">
        <v>47</v>
      </c>
      <c r="C9894" s="11" t="s">
        <v>46</v>
      </c>
      <c r="D9894" s="11">
        <v>1980</v>
      </c>
      <c r="E9894" s="11" t="s">
        <v>30</v>
      </c>
      <c r="F9894" s="11">
        <v>200</v>
      </c>
      <c r="G9894" s="11" t="s">
        <v>24</v>
      </c>
      <c r="H9894" s="11" t="s">
        <v>24</v>
      </c>
      <c r="I9894" s="11" t="s">
        <v>31</v>
      </c>
      <c r="J9894" s="11">
        <v>55</v>
      </c>
      <c r="K9894" s="12">
        <v>0.24193696872014631</v>
      </c>
      <c r="L9894" s="13">
        <v>0</v>
      </c>
      <c r="M9894" s="14">
        <f t="shared" si="1249"/>
        <v>0</v>
      </c>
      <c r="N9894" s="15">
        <f t="shared" si="1250"/>
        <v>2.5</v>
      </c>
      <c r="O9894" s="14">
        <f t="shared" si="1251"/>
        <v>1</v>
      </c>
      <c r="P9894" s="15" t="s">
        <v>25</v>
      </c>
      <c r="Q9894" s="14" t="str">
        <f t="shared" si="1252"/>
        <v>No</v>
      </c>
      <c r="R9894" s="15">
        <f t="shared" si="1253"/>
        <v>0</v>
      </c>
      <c r="S9894" s="14">
        <f t="shared" si="1254"/>
        <v>1</v>
      </c>
      <c r="T9894" s="15">
        <f t="shared" si="1255"/>
        <v>2653</v>
      </c>
    </row>
    <row r="9895" spans="1:20" x14ac:dyDescent="0.2">
      <c r="A9895" s="11"/>
      <c r="B9895" s="11" t="s">
        <v>52</v>
      </c>
      <c r="C9895" s="11" t="s">
        <v>46</v>
      </c>
      <c r="D9895" s="11">
        <v>1980</v>
      </c>
      <c r="E9895" s="11" t="s">
        <v>30</v>
      </c>
      <c r="F9895" s="11">
        <v>200</v>
      </c>
      <c r="G9895" s="11" t="s">
        <v>24</v>
      </c>
      <c r="H9895" s="11" t="s">
        <v>24</v>
      </c>
      <c r="I9895" s="11" t="s">
        <v>31</v>
      </c>
      <c r="J9895" s="11">
        <v>55</v>
      </c>
      <c r="K9895" s="12">
        <v>2.4897180914071284</v>
      </c>
      <c r="L9895" s="13">
        <v>3.2410233199706884</v>
      </c>
      <c r="M9895" s="14">
        <f t="shared" si="1249"/>
        <v>1.0803411066568962</v>
      </c>
      <c r="N9895" s="15">
        <f t="shared" si="1250"/>
        <v>2.5</v>
      </c>
      <c r="O9895" s="14">
        <f t="shared" si="1251"/>
        <v>0.56786355733724148</v>
      </c>
      <c r="P9895" s="15" t="s">
        <v>25</v>
      </c>
      <c r="Q9895" s="14" t="str">
        <f t="shared" si="1252"/>
        <v>No</v>
      </c>
      <c r="R9895" s="15">
        <f t="shared" si="1253"/>
        <v>433.92105732192096</v>
      </c>
      <c r="S9895" s="14">
        <f t="shared" si="1254"/>
        <v>3</v>
      </c>
      <c r="T9895" s="15">
        <f t="shared" si="1255"/>
        <v>871</v>
      </c>
    </row>
    <row r="9896" spans="1:20" x14ac:dyDescent="0.2">
      <c r="A9896" s="11"/>
      <c r="B9896" s="11" t="s">
        <v>2</v>
      </c>
      <c r="C9896" s="11" t="s">
        <v>46</v>
      </c>
      <c r="D9896" s="11">
        <v>1980</v>
      </c>
      <c r="E9896" s="11" t="s">
        <v>30</v>
      </c>
      <c r="F9896" s="11">
        <v>200</v>
      </c>
      <c r="G9896" s="11" t="s">
        <v>24</v>
      </c>
      <c r="H9896" s="11" t="s">
        <v>24</v>
      </c>
      <c r="I9896" s="11" t="s">
        <v>31</v>
      </c>
      <c r="J9896" s="11">
        <v>55</v>
      </c>
      <c r="K9896" s="12">
        <v>0.85504857141567303</v>
      </c>
      <c r="L9896" s="13">
        <v>0</v>
      </c>
      <c r="M9896" s="14">
        <f t="shared" si="1249"/>
        <v>0</v>
      </c>
      <c r="N9896" s="15">
        <f t="shared" si="1250"/>
        <v>2.5</v>
      </c>
      <c r="O9896" s="14">
        <f t="shared" si="1251"/>
        <v>1</v>
      </c>
      <c r="P9896" s="15" t="s">
        <v>25</v>
      </c>
      <c r="Q9896" s="14" t="str">
        <f t="shared" si="1252"/>
        <v>No</v>
      </c>
      <c r="R9896" s="15">
        <f t="shared" si="1253"/>
        <v>0</v>
      </c>
      <c r="S9896" s="14">
        <f t="shared" si="1254"/>
        <v>1</v>
      </c>
      <c r="T9896" s="15">
        <f t="shared" si="1255"/>
        <v>2653</v>
      </c>
    </row>
    <row r="9897" spans="1:20" x14ac:dyDescent="0.2">
      <c r="A9897" s="11"/>
      <c r="B9897" s="11" t="s">
        <v>28</v>
      </c>
      <c r="C9897" s="11" t="s">
        <v>46</v>
      </c>
      <c r="D9897" s="11">
        <v>1980</v>
      </c>
      <c r="E9897" s="11" t="s">
        <v>30</v>
      </c>
      <c r="F9897" s="11">
        <v>250</v>
      </c>
      <c r="G9897" s="11" t="s">
        <v>24</v>
      </c>
      <c r="H9897" s="11" t="s">
        <v>24</v>
      </c>
      <c r="I9897" s="11" t="s">
        <v>36</v>
      </c>
      <c r="J9897" s="11">
        <v>55</v>
      </c>
      <c r="K9897" s="12">
        <v>6.0104782040700667E-2</v>
      </c>
      <c r="L9897" s="13">
        <v>0</v>
      </c>
      <c r="M9897" s="14">
        <f t="shared" si="1249"/>
        <v>0</v>
      </c>
      <c r="N9897" s="15">
        <f t="shared" si="1250"/>
        <v>2.5</v>
      </c>
      <c r="O9897" s="14">
        <f t="shared" si="1251"/>
        <v>1</v>
      </c>
      <c r="P9897" s="15" t="s">
        <v>25</v>
      </c>
      <c r="Q9897" s="14" t="str">
        <f t="shared" si="1252"/>
        <v>No</v>
      </c>
      <c r="R9897" s="15">
        <f t="shared" si="1253"/>
        <v>0</v>
      </c>
      <c r="S9897" s="14">
        <f t="shared" si="1254"/>
        <v>1</v>
      </c>
      <c r="T9897" s="15">
        <f t="shared" si="1255"/>
        <v>2653</v>
      </c>
    </row>
    <row r="9898" spans="1:20" x14ac:dyDescent="0.2">
      <c r="A9898" s="11"/>
      <c r="B9898" s="11" t="s">
        <v>2</v>
      </c>
      <c r="C9898" s="11" t="s">
        <v>46</v>
      </c>
      <c r="D9898" s="11">
        <v>1980</v>
      </c>
      <c r="E9898" s="11" t="s">
        <v>30</v>
      </c>
      <c r="F9898" s="11">
        <v>250</v>
      </c>
      <c r="G9898" s="11" t="s">
        <v>24</v>
      </c>
      <c r="H9898" s="11" t="s">
        <v>24</v>
      </c>
      <c r="I9898" s="11" t="s">
        <v>33</v>
      </c>
      <c r="J9898" s="11">
        <v>55</v>
      </c>
      <c r="K9898" s="12">
        <v>8.4295714621758534E-3</v>
      </c>
      <c r="L9898" s="13">
        <v>0</v>
      </c>
      <c r="M9898" s="14">
        <f t="shared" si="1249"/>
        <v>0</v>
      </c>
      <c r="N9898" s="15">
        <f t="shared" si="1250"/>
        <v>2.5</v>
      </c>
      <c r="O9898" s="14">
        <f t="shared" si="1251"/>
        <v>1</v>
      </c>
      <c r="P9898" s="15" t="s">
        <v>25</v>
      </c>
      <c r="Q9898" s="14" t="str">
        <f t="shared" si="1252"/>
        <v>No</v>
      </c>
      <c r="R9898" s="15">
        <f t="shared" si="1253"/>
        <v>0</v>
      </c>
      <c r="S9898" s="14">
        <f t="shared" si="1254"/>
        <v>1</v>
      </c>
      <c r="T9898" s="15">
        <f t="shared" si="1255"/>
        <v>2653</v>
      </c>
    </row>
    <row r="9899" spans="1:20" x14ac:dyDescent="0.2">
      <c r="A9899" s="11"/>
      <c r="B9899" s="11" t="s">
        <v>47</v>
      </c>
      <c r="C9899" s="11" t="s">
        <v>46</v>
      </c>
      <c r="D9899" s="11">
        <v>1980</v>
      </c>
      <c r="E9899" s="11" t="s">
        <v>30</v>
      </c>
      <c r="F9899" s="11">
        <v>250</v>
      </c>
      <c r="G9899" s="11" t="s">
        <v>24</v>
      </c>
      <c r="H9899" s="11" t="s">
        <v>24</v>
      </c>
      <c r="I9899" s="11" t="s">
        <v>35</v>
      </c>
      <c r="J9899" s="11">
        <v>55</v>
      </c>
      <c r="K9899" s="12">
        <v>4.5996978699808476E-2</v>
      </c>
      <c r="L9899" s="13">
        <v>0</v>
      </c>
      <c r="M9899" s="14">
        <f t="shared" si="1249"/>
        <v>0</v>
      </c>
      <c r="N9899" s="15">
        <f t="shared" si="1250"/>
        <v>2.5</v>
      </c>
      <c r="O9899" s="14">
        <f t="shared" si="1251"/>
        <v>1</v>
      </c>
      <c r="P9899" s="15" t="s">
        <v>25</v>
      </c>
      <c r="Q9899" s="14" t="str">
        <f t="shared" si="1252"/>
        <v>No</v>
      </c>
      <c r="R9899" s="15">
        <f t="shared" si="1253"/>
        <v>0</v>
      </c>
      <c r="S9899" s="14">
        <f t="shared" si="1254"/>
        <v>1</v>
      </c>
      <c r="T9899" s="15">
        <f t="shared" si="1255"/>
        <v>2653</v>
      </c>
    </row>
    <row r="9900" spans="1:20" x14ac:dyDescent="0.2">
      <c r="A9900" s="11"/>
      <c r="B9900" s="11" t="s">
        <v>2</v>
      </c>
      <c r="C9900" s="11" t="s">
        <v>46</v>
      </c>
      <c r="D9900" s="11">
        <v>1980</v>
      </c>
      <c r="E9900" s="11" t="s">
        <v>30</v>
      </c>
      <c r="F9900" s="11">
        <v>250</v>
      </c>
      <c r="G9900" s="11" t="s">
        <v>24</v>
      </c>
      <c r="H9900" s="11" t="s">
        <v>24</v>
      </c>
      <c r="I9900" s="11" t="s">
        <v>35</v>
      </c>
      <c r="J9900" s="11">
        <v>55</v>
      </c>
      <c r="K9900" s="12">
        <v>4.2259894380873499E-2</v>
      </c>
      <c r="L9900" s="13">
        <v>0</v>
      </c>
      <c r="M9900" s="14">
        <f t="shared" si="1249"/>
        <v>0</v>
      </c>
      <c r="N9900" s="15">
        <f t="shared" si="1250"/>
        <v>2.5</v>
      </c>
      <c r="O9900" s="14">
        <f t="shared" si="1251"/>
        <v>1</v>
      </c>
      <c r="P9900" s="15" t="s">
        <v>25</v>
      </c>
      <c r="Q9900" s="14" t="str">
        <f t="shared" si="1252"/>
        <v>No</v>
      </c>
      <c r="R9900" s="15">
        <f t="shared" si="1253"/>
        <v>0</v>
      </c>
      <c r="S9900" s="14">
        <f t="shared" si="1254"/>
        <v>1</v>
      </c>
      <c r="T9900" s="15">
        <f t="shared" si="1255"/>
        <v>2653</v>
      </c>
    </row>
    <row r="9901" spans="1:20" x14ac:dyDescent="0.2">
      <c r="A9901" s="11"/>
      <c r="B9901" s="11" t="s">
        <v>38</v>
      </c>
      <c r="C9901" s="11" t="s">
        <v>46</v>
      </c>
      <c r="D9901" s="11">
        <v>1980</v>
      </c>
      <c r="E9901" s="11" t="s">
        <v>30</v>
      </c>
      <c r="F9901" s="11">
        <v>250</v>
      </c>
      <c r="G9901" s="11" t="s">
        <v>24</v>
      </c>
      <c r="H9901" s="11" t="s">
        <v>24</v>
      </c>
      <c r="I9901" s="11" t="s">
        <v>31</v>
      </c>
      <c r="J9901" s="11">
        <v>55</v>
      </c>
      <c r="K9901" s="12">
        <v>6.8366917959117243E-2</v>
      </c>
      <c r="L9901" s="13">
        <v>0</v>
      </c>
      <c r="M9901" s="14">
        <f t="shared" si="1249"/>
        <v>0</v>
      </c>
      <c r="N9901" s="15">
        <f t="shared" si="1250"/>
        <v>2.5</v>
      </c>
      <c r="O9901" s="14">
        <f t="shared" si="1251"/>
        <v>1</v>
      </c>
      <c r="P9901" s="15" t="s">
        <v>25</v>
      </c>
      <c r="Q9901" s="14" t="str">
        <f t="shared" si="1252"/>
        <v>No</v>
      </c>
      <c r="R9901" s="15">
        <f t="shared" si="1253"/>
        <v>0</v>
      </c>
      <c r="S9901" s="14">
        <f t="shared" si="1254"/>
        <v>1</v>
      </c>
      <c r="T9901" s="15">
        <f t="shared" si="1255"/>
        <v>2653</v>
      </c>
    </row>
    <row r="9902" spans="1:20" x14ac:dyDescent="0.2">
      <c r="A9902" s="11"/>
      <c r="B9902" s="11" t="s">
        <v>28</v>
      </c>
      <c r="C9902" s="11" t="s">
        <v>46</v>
      </c>
      <c r="D9902" s="11">
        <v>1980</v>
      </c>
      <c r="E9902" s="11" t="s">
        <v>30</v>
      </c>
      <c r="F9902" s="11">
        <v>250</v>
      </c>
      <c r="G9902" s="11" t="s">
        <v>24</v>
      </c>
      <c r="H9902" s="11" t="s">
        <v>24</v>
      </c>
      <c r="I9902" s="11" t="s">
        <v>31</v>
      </c>
      <c r="J9902" s="11">
        <v>55</v>
      </c>
      <c r="K9902" s="12">
        <v>9.7740610279507492E-2</v>
      </c>
      <c r="L9902" s="13">
        <v>0</v>
      </c>
      <c r="M9902" s="14">
        <f t="shared" si="1249"/>
        <v>0</v>
      </c>
      <c r="N9902" s="15">
        <f t="shared" si="1250"/>
        <v>2.5</v>
      </c>
      <c r="O9902" s="14">
        <f t="shared" si="1251"/>
        <v>1</v>
      </c>
      <c r="P9902" s="15" t="s">
        <v>25</v>
      </c>
      <c r="Q9902" s="14" t="str">
        <f t="shared" si="1252"/>
        <v>No</v>
      </c>
      <c r="R9902" s="15">
        <f t="shared" si="1253"/>
        <v>0</v>
      </c>
      <c r="S9902" s="14">
        <f t="shared" si="1254"/>
        <v>1</v>
      </c>
      <c r="T9902" s="15">
        <f t="shared" si="1255"/>
        <v>2653</v>
      </c>
    </row>
    <row r="9903" spans="1:20" x14ac:dyDescent="0.2">
      <c r="A9903" s="11"/>
      <c r="B9903" s="11" t="s">
        <v>47</v>
      </c>
      <c r="C9903" s="11" t="s">
        <v>46</v>
      </c>
      <c r="D9903" s="11">
        <v>1980</v>
      </c>
      <c r="E9903" s="11" t="s">
        <v>30</v>
      </c>
      <c r="F9903" s="11">
        <v>250</v>
      </c>
      <c r="G9903" s="11" t="s">
        <v>24</v>
      </c>
      <c r="H9903" s="11" t="s">
        <v>24</v>
      </c>
      <c r="I9903" s="11" t="s">
        <v>31</v>
      </c>
      <c r="J9903" s="11">
        <v>55</v>
      </c>
      <c r="K9903" s="12">
        <v>4.8974721355823682E-2</v>
      </c>
      <c r="L9903" s="13">
        <v>0</v>
      </c>
      <c r="M9903" s="14">
        <f t="shared" si="1249"/>
        <v>0</v>
      </c>
      <c r="N9903" s="15">
        <f t="shared" si="1250"/>
        <v>2.5</v>
      </c>
      <c r="O9903" s="14">
        <f t="shared" si="1251"/>
        <v>1</v>
      </c>
      <c r="P9903" s="15" t="s">
        <v>25</v>
      </c>
      <c r="Q9903" s="14" t="str">
        <f t="shared" si="1252"/>
        <v>No</v>
      </c>
      <c r="R9903" s="15">
        <f t="shared" si="1253"/>
        <v>0</v>
      </c>
      <c r="S9903" s="14">
        <f t="shared" si="1254"/>
        <v>1</v>
      </c>
      <c r="T9903" s="15">
        <f t="shared" si="1255"/>
        <v>2653</v>
      </c>
    </row>
    <row r="9904" spans="1:20" x14ac:dyDescent="0.2">
      <c r="A9904" s="11"/>
      <c r="B9904" s="11" t="s">
        <v>52</v>
      </c>
      <c r="C9904" s="11" t="s">
        <v>46</v>
      </c>
      <c r="D9904" s="11">
        <v>1980</v>
      </c>
      <c r="E9904" s="11" t="s">
        <v>30</v>
      </c>
      <c r="F9904" s="11">
        <v>250</v>
      </c>
      <c r="G9904" s="11" t="s">
        <v>24</v>
      </c>
      <c r="H9904" s="11" t="s">
        <v>24</v>
      </c>
      <c r="I9904" s="11" t="s">
        <v>31</v>
      </c>
      <c r="J9904" s="11">
        <v>55</v>
      </c>
      <c r="K9904" s="12">
        <v>9.8801307286800019E-2</v>
      </c>
      <c r="L9904" s="13">
        <v>0</v>
      </c>
      <c r="M9904" s="14">
        <f t="shared" si="1249"/>
        <v>0</v>
      </c>
      <c r="N9904" s="15">
        <f t="shared" si="1250"/>
        <v>2.5</v>
      </c>
      <c r="O9904" s="14">
        <f t="shared" si="1251"/>
        <v>1</v>
      </c>
      <c r="P9904" s="15" t="s">
        <v>25</v>
      </c>
      <c r="Q9904" s="14" t="str">
        <f t="shared" si="1252"/>
        <v>No</v>
      </c>
      <c r="R9904" s="15">
        <f t="shared" si="1253"/>
        <v>0</v>
      </c>
      <c r="S9904" s="14">
        <f t="shared" si="1254"/>
        <v>1</v>
      </c>
      <c r="T9904" s="15">
        <f t="shared" si="1255"/>
        <v>2653</v>
      </c>
    </row>
    <row r="9905" spans="1:20" x14ac:dyDescent="0.2">
      <c r="A9905" s="11"/>
      <c r="B9905" s="11" t="s">
        <v>2</v>
      </c>
      <c r="C9905" s="11" t="s">
        <v>46</v>
      </c>
      <c r="D9905" s="11">
        <v>1980</v>
      </c>
      <c r="E9905" s="11" t="s">
        <v>30</v>
      </c>
      <c r="F9905" s="11">
        <v>250</v>
      </c>
      <c r="G9905" s="11" t="s">
        <v>24</v>
      </c>
      <c r="H9905" s="11" t="s">
        <v>24</v>
      </c>
      <c r="I9905" s="11" t="s">
        <v>31</v>
      </c>
      <c r="J9905" s="11">
        <v>55</v>
      </c>
      <c r="K9905" s="12">
        <v>0.75222720299281298</v>
      </c>
      <c r="L9905" s="13">
        <v>0</v>
      </c>
      <c r="M9905" s="14">
        <f t="shared" si="1249"/>
        <v>0</v>
      </c>
      <c r="N9905" s="15">
        <f t="shared" si="1250"/>
        <v>2.5</v>
      </c>
      <c r="O9905" s="14">
        <f t="shared" si="1251"/>
        <v>1</v>
      </c>
      <c r="P9905" s="15" t="s">
        <v>25</v>
      </c>
      <c r="Q9905" s="14" t="str">
        <f t="shared" si="1252"/>
        <v>No</v>
      </c>
      <c r="R9905" s="15">
        <f t="shared" si="1253"/>
        <v>0</v>
      </c>
      <c r="S9905" s="14">
        <f t="shared" si="1254"/>
        <v>1</v>
      </c>
      <c r="T9905" s="15">
        <f t="shared" si="1255"/>
        <v>2653</v>
      </c>
    </row>
    <row r="9906" spans="1:20" x14ac:dyDescent="0.2">
      <c r="A9906" s="11"/>
      <c r="B9906" s="11" t="s">
        <v>50</v>
      </c>
      <c r="C9906" s="11" t="s">
        <v>46</v>
      </c>
      <c r="D9906" s="11">
        <v>1980</v>
      </c>
      <c r="E9906" s="11" t="s">
        <v>30</v>
      </c>
      <c r="F9906" s="11">
        <v>250</v>
      </c>
      <c r="G9906" s="11" t="s">
        <v>24</v>
      </c>
      <c r="H9906" s="11" t="s">
        <v>24</v>
      </c>
      <c r="I9906" s="11" t="s">
        <v>31</v>
      </c>
      <c r="J9906" s="11">
        <v>55</v>
      </c>
      <c r="K9906" s="12">
        <v>0.2281241643864399</v>
      </c>
      <c r="L9906" s="13">
        <v>0</v>
      </c>
      <c r="M9906" s="14">
        <f t="shared" si="1249"/>
        <v>0</v>
      </c>
      <c r="N9906" s="15">
        <f t="shared" si="1250"/>
        <v>2.5</v>
      </c>
      <c r="O9906" s="14">
        <f t="shared" si="1251"/>
        <v>1</v>
      </c>
      <c r="P9906" s="15" t="s">
        <v>25</v>
      </c>
      <c r="Q9906" s="14" t="str">
        <f t="shared" si="1252"/>
        <v>No</v>
      </c>
      <c r="R9906" s="15">
        <f t="shared" si="1253"/>
        <v>0</v>
      </c>
      <c r="S9906" s="14">
        <f t="shared" si="1254"/>
        <v>1</v>
      </c>
      <c r="T9906" s="15">
        <f t="shared" si="1255"/>
        <v>2653</v>
      </c>
    </row>
    <row r="9907" spans="1:20" x14ac:dyDescent="0.2">
      <c r="A9907" s="11"/>
      <c r="B9907" s="11" t="s">
        <v>28</v>
      </c>
      <c r="C9907" s="11" t="s">
        <v>46</v>
      </c>
      <c r="D9907" s="11">
        <v>1980</v>
      </c>
      <c r="E9907" s="11" t="s">
        <v>30</v>
      </c>
      <c r="F9907" s="11">
        <v>300</v>
      </c>
      <c r="G9907" s="11" t="s">
        <v>24</v>
      </c>
      <c r="H9907" s="11" t="s">
        <v>24</v>
      </c>
      <c r="I9907" s="11" t="s">
        <v>36</v>
      </c>
      <c r="J9907" s="11">
        <v>55</v>
      </c>
      <c r="K9907" s="12">
        <v>0.12580792813929675</v>
      </c>
      <c r="L9907" s="13">
        <v>0</v>
      </c>
      <c r="M9907" s="14">
        <f t="shared" si="1249"/>
        <v>0</v>
      </c>
      <c r="N9907" s="15">
        <f t="shared" si="1250"/>
        <v>2.5</v>
      </c>
      <c r="O9907" s="14">
        <f t="shared" si="1251"/>
        <v>1</v>
      </c>
      <c r="P9907" s="15" t="s">
        <v>25</v>
      </c>
      <c r="Q9907" s="14" t="str">
        <f t="shared" si="1252"/>
        <v>No</v>
      </c>
      <c r="R9907" s="15">
        <f t="shared" si="1253"/>
        <v>0</v>
      </c>
      <c r="S9907" s="14">
        <f t="shared" si="1254"/>
        <v>1</v>
      </c>
      <c r="T9907" s="15">
        <f t="shared" si="1255"/>
        <v>2653</v>
      </c>
    </row>
    <row r="9908" spans="1:20" x14ac:dyDescent="0.2">
      <c r="A9908" s="11"/>
      <c r="B9908" s="11" t="s">
        <v>28</v>
      </c>
      <c r="C9908" s="11" t="s">
        <v>46</v>
      </c>
      <c r="D9908" s="11">
        <v>1980</v>
      </c>
      <c r="E9908" s="11" t="s">
        <v>30</v>
      </c>
      <c r="F9908" s="11">
        <v>300</v>
      </c>
      <c r="G9908" s="11" t="s">
        <v>24</v>
      </c>
      <c r="H9908" s="11" t="s">
        <v>24</v>
      </c>
      <c r="I9908" s="11" t="s">
        <v>33</v>
      </c>
      <c r="J9908" s="11">
        <v>55</v>
      </c>
      <c r="K9908" s="12">
        <v>0.35510788804360049</v>
      </c>
      <c r="L9908" s="13">
        <v>0</v>
      </c>
      <c r="M9908" s="14">
        <f t="shared" si="1249"/>
        <v>0</v>
      </c>
      <c r="N9908" s="15">
        <f t="shared" si="1250"/>
        <v>2.5</v>
      </c>
      <c r="O9908" s="14">
        <f t="shared" si="1251"/>
        <v>1</v>
      </c>
      <c r="P9908" s="15" t="s">
        <v>25</v>
      </c>
      <c r="Q9908" s="14" t="str">
        <f t="shared" si="1252"/>
        <v>No</v>
      </c>
      <c r="R9908" s="15">
        <f t="shared" si="1253"/>
        <v>0</v>
      </c>
      <c r="S9908" s="14">
        <f t="shared" si="1254"/>
        <v>1</v>
      </c>
      <c r="T9908" s="15">
        <f t="shared" si="1255"/>
        <v>2653</v>
      </c>
    </row>
    <row r="9909" spans="1:20" x14ac:dyDescent="0.2">
      <c r="A9909" s="11"/>
      <c r="B9909" s="11" t="s">
        <v>47</v>
      </c>
      <c r="C9909" s="11" t="s">
        <v>46</v>
      </c>
      <c r="D9909" s="11">
        <v>1980</v>
      </c>
      <c r="E9909" s="11" t="s">
        <v>30</v>
      </c>
      <c r="F9909" s="11">
        <v>300</v>
      </c>
      <c r="G9909" s="11" t="s">
        <v>24</v>
      </c>
      <c r="H9909" s="11" t="s">
        <v>24</v>
      </c>
      <c r="I9909" s="11" t="s">
        <v>33</v>
      </c>
      <c r="J9909" s="11">
        <v>55</v>
      </c>
      <c r="K9909" s="12">
        <v>0.23145913797662632</v>
      </c>
      <c r="L9909" s="13">
        <v>0</v>
      </c>
      <c r="M9909" s="14">
        <f t="shared" si="1249"/>
        <v>0</v>
      </c>
      <c r="N9909" s="15">
        <f t="shared" si="1250"/>
        <v>2.5</v>
      </c>
      <c r="O9909" s="14">
        <f t="shared" si="1251"/>
        <v>1</v>
      </c>
      <c r="P9909" s="15" t="s">
        <v>25</v>
      </c>
      <c r="Q9909" s="14" t="str">
        <f t="shared" si="1252"/>
        <v>No</v>
      </c>
      <c r="R9909" s="15">
        <f t="shared" si="1253"/>
        <v>0</v>
      </c>
      <c r="S9909" s="14">
        <f t="shared" si="1254"/>
        <v>1</v>
      </c>
      <c r="T9909" s="15">
        <f t="shared" si="1255"/>
        <v>2653</v>
      </c>
    </row>
    <row r="9910" spans="1:20" x14ac:dyDescent="0.2">
      <c r="A9910" s="11"/>
      <c r="B9910" s="11" t="s">
        <v>52</v>
      </c>
      <c r="C9910" s="11" t="s">
        <v>46</v>
      </c>
      <c r="D9910" s="11">
        <v>1980</v>
      </c>
      <c r="E9910" s="11" t="s">
        <v>30</v>
      </c>
      <c r="F9910" s="11">
        <v>300</v>
      </c>
      <c r="G9910" s="11" t="s">
        <v>24</v>
      </c>
      <c r="H9910" s="11" t="s">
        <v>24</v>
      </c>
      <c r="I9910" s="11" t="s">
        <v>33</v>
      </c>
      <c r="J9910" s="11">
        <v>55</v>
      </c>
      <c r="K9910" s="12">
        <v>5.5699985893041329E-2</v>
      </c>
      <c r="L9910" s="13">
        <v>0</v>
      </c>
      <c r="M9910" s="14">
        <f t="shared" si="1249"/>
        <v>0</v>
      </c>
      <c r="N9910" s="15">
        <f t="shared" si="1250"/>
        <v>2.5</v>
      </c>
      <c r="O9910" s="14">
        <f t="shared" si="1251"/>
        <v>1</v>
      </c>
      <c r="P9910" s="15" t="s">
        <v>25</v>
      </c>
      <c r="Q9910" s="14" t="str">
        <f t="shared" si="1252"/>
        <v>No</v>
      </c>
      <c r="R9910" s="15">
        <f t="shared" si="1253"/>
        <v>0</v>
      </c>
      <c r="S9910" s="14">
        <f t="shared" si="1254"/>
        <v>1</v>
      </c>
      <c r="T9910" s="15">
        <f t="shared" si="1255"/>
        <v>2653</v>
      </c>
    </row>
    <row r="9911" spans="1:20" x14ac:dyDescent="0.2">
      <c r="A9911" s="11"/>
      <c r="B9911" s="11" t="s">
        <v>2</v>
      </c>
      <c r="C9911" s="11" t="s">
        <v>46</v>
      </c>
      <c r="D9911" s="11">
        <v>1980</v>
      </c>
      <c r="E9911" s="11" t="s">
        <v>30</v>
      </c>
      <c r="F9911" s="11">
        <v>300</v>
      </c>
      <c r="G9911" s="11" t="s">
        <v>24</v>
      </c>
      <c r="H9911" s="11" t="s">
        <v>24</v>
      </c>
      <c r="I9911" s="11" t="s">
        <v>33</v>
      </c>
      <c r="J9911" s="11">
        <v>55</v>
      </c>
      <c r="K9911" s="12">
        <v>5.9467648625912805E-4</v>
      </c>
      <c r="L9911" s="13">
        <v>0</v>
      </c>
      <c r="M9911" s="14">
        <f t="shared" si="1249"/>
        <v>0</v>
      </c>
      <c r="N9911" s="15">
        <f t="shared" si="1250"/>
        <v>2.5</v>
      </c>
      <c r="O9911" s="14">
        <f t="shared" si="1251"/>
        <v>1</v>
      </c>
      <c r="P9911" s="15" t="s">
        <v>25</v>
      </c>
      <c r="Q9911" s="14" t="str">
        <f t="shared" si="1252"/>
        <v>No</v>
      </c>
      <c r="R9911" s="15">
        <f t="shared" si="1253"/>
        <v>0</v>
      </c>
      <c r="S9911" s="14">
        <f t="shared" si="1254"/>
        <v>1</v>
      </c>
      <c r="T9911" s="15">
        <f t="shared" si="1255"/>
        <v>2653</v>
      </c>
    </row>
    <row r="9912" spans="1:20" x14ac:dyDescent="0.2">
      <c r="A9912" s="11"/>
      <c r="B9912" s="11" t="s">
        <v>47</v>
      </c>
      <c r="C9912" s="11" t="s">
        <v>46</v>
      </c>
      <c r="D9912" s="11">
        <v>1980</v>
      </c>
      <c r="E9912" s="11" t="s">
        <v>30</v>
      </c>
      <c r="F9912" s="11">
        <v>300</v>
      </c>
      <c r="G9912" s="11" t="s">
        <v>24</v>
      </c>
      <c r="H9912" s="11" t="s">
        <v>24</v>
      </c>
      <c r="I9912" s="11" t="s">
        <v>35</v>
      </c>
      <c r="J9912" s="11">
        <v>55</v>
      </c>
      <c r="K9912" s="12">
        <v>1.5459890276290043E-2</v>
      </c>
      <c r="L9912" s="13">
        <v>0</v>
      </c>
      <c r="M9912" s="14">
        <f t="shared" si="1249"/>
        <v>0</v>
      </c>
      <c r="N9912" s="15">
        <f t="shared" si="1250"/>
        <v>2.5</v>
      </c>
      <c r="O9912" s="14">
        <f t="shared" si="1251"/>
        <v>1</v>
      </c>
      <c r="P9912" s="15" t="s">
        <v>25</v>
      </c>
      <c r="Q9912" s="14" t="str">
        <f t="shared" si="1252"/>
        <v>No</v>
      </c>
      <c r="R9912" s="15">
        <f t="shared" si="1253"/>
        <v>0</v>
      </c>
      <c r="S9912" s="14">
        <f t="shared" si="1254"/>
        <v>1</v>
      </c>
      <c r="T9912" s="15">
        <f t="shared" si="1255"/>
        <v>2653</v>
      </c>
    </row>
    <row r="9913" spans="1:20" x14ac:dyDescent="0.2">
      <c r="A9913" s="11"/>
      <c r="B9913" s="11" t="s">
        <v>38</v>
      </c>
      <c r="C9913" s="11" t="s">
        <v>46</v>
      </c>
      <c r="D9913" s="11">
        <v>1980</v>
      </c>
      <c r="E9913" s="11" t="s">
        <v>30</v>
      </c>
      <c r="F9913" s="11">
        <v>300</v>
      </c>
      <c r="G9913" s="11" t="s">
        <v>24</v>
      </c>
      <c r="H9913" s="11" t="s">
        <v>24</v>
      </c>
      <c r="I9913" s="11" t="s">
        <v>31</v>
      </c>
      <c r="J9913" s="11">
        <v>55</v>
      </c>
      <c r="K9913" s="12">
        <v>0.79702607205296472</v>
      </c>
      <c r="L9913" s="13">
        <v>2.1558558558558558</v>
      </c>
      <c r="M9913" s="14">
        <f t="shared" si="1249"/>
        <v>0.71861861861861864</v>
      </c>
      <c r="N9913" s="15">
        <f t="shared" si="1250"/>
        <v>2.5</v>
      </c>
      <c r="O9913" s="14">
        <f t="shared" si="1251"/>
        <v>0.71255255255255256</v>
      </c>
      <c r="P9913" s="15" t="s">
        <v>25</v>
      </c>
      <c r="Q9913" s="14" t="str">
        <f t="shared" si="1252"/>
        <v>No</v>
      </c>
      <c r="R9913" s="15">
        <f t="shared" si="1253"/>
        <v>901.62498294141676</v>
      </c>
      <c r="S9913" s="14">
        <f t="shared" si="1254"/>
        <v>4</v>
      </c>
      <c r="T9913" s="15">
        <f t="shared" si="1255"/>
        <v>422</v>
      </c>
    </row>
    <row r="9914" spans="1:20" x14ac:dyDescent="0.2">
      <c r="A9914" s="11"/>
      <c r="B9914" s="11" t="s">
        <v>28</v>
      </c>
      <c r="C9914" s="11" t="s">
        <v>46</v>
      </c>
      <c r="D9914" s="11">
        <v>1980</v>
      </c>
      <c r="E9914" s="11" t="s">
        <v>30</v>
      </c>
      <c r="F9914" s="11">
        <v>300</v>
      </c>
      <c r="G9914" s="11" t="s">
        <v>24</v>
      </c>
      <c r="H9914" s="11" t="s">
        <v>24</v>
      </c>
      <c r="I9914" s="11" t="s">
        <v>31</v>
      </c>
      <c r="J9914" s="11">
        <v>55</v>
      </c>
      <c r="K9914" s="12">
        <v>1.1202172667216999</v>
      </c>
      <c r="L9914" s="13">
        <v>0</v>
      </c>
      <c r="M9914" s="14">
        <f t="shared" si="1249"/>
        <v>0</v>
      </c>
      <c r="N9914" s="15">
        <f t="shared" si="1250"/>
        <v>2.5</v>
      </c>
      <c r="O9914" s="14">
        <f t="shared" si="1251"/>
        <v>1</v>
      </c>
      <c r="P9914" s="15" t="s">
        <v>25</v>
      </c>
      <c r="Q9914" s="14" t="str">
        <f t="shared" si="1252"/>
        <v>No</v>
      </c>
      <c r="R9914" s="15">
        <f t="shared" si="1253"/>
        <v>0</v>
      </c>
      <c r="S9914" s="14">
        <f t="shared" si="1254"/>
        <v>1</v>
      </c>
      <c r="T9914" s="15">
        <f t="shared" si="1255"/>
        <v>2653</v>
      </c>
    </row>
    <row r="9915" spans="1:20" x14ac:dyDescent="0.2">
      <c r="A9915" s="11"/>
      <c r="B9915" s="11" t="s">
        <v>47</v>
      </c>
      <c r="C9915" s="11" t="s">
        <v>46</v>
      </c>
      <c r="D9915" s="11">
        <v>1980</v>
      </c>
      <c r="E9915" s="11" t="s">
        <v>30</v>
      </c>
      <c r="F9915" s="11">
        <v>300</v>
      </c>
      <c r="G9915" s="11" t="s">
        <v>24</v>
      </c>
      <c r="H9915" s="11" t="s">
        <v>24</v>
      </c>
      <c r="I9915" s="11" t="s">
        <v>31</v>
      </c>
      <c r="J9915" s="11">
        <v>55</v>
      </c>
      <c r="K9915" s="12">
        <v>0.28726996836950253</v>
      </c>
      <c r="L9915" s="13">
        <v>0</v>
      </c>
      <c r="M9915" s="14">
        <f t="shared" si="1249"/>
        <v>0</v>
      </c>
      <c r="N9915" s="15">
        <f t="shared" si="1250"/>
        <v>2.5</v>
      </c>
      <c r="O9915" s="14">
        <f t="shared" si="1251"/>
        <v>1</v>
      </c>
      <c r="P9915" s="15" t="s">
        <v>25</v>
      </c>
      <c r="Q9915" s="14" t="str">
        <f t="shared" si="1252"/>
        <v>No</v>
      </c>
      <c r="R9915" s="15">
        <f t="shared" si="1253"/>
        <v>0</v>
      </c>
      <c r="S9915" s="14">
        <f t="shared" si="1254"/>
        <v>1</v>
      </c>
      <c r="T9915" s="15">
        <f t="shared" si="1255"/>
        <v>2653</v>
      </c>
    </row>
    <row r="9916" spans="1:20" x14ac:dyDescent="0.2">
      <c r="A9916" s="11"/>
      <c r="B9916" s="11" t="s">
        <v>52</v>
      </c>
      <c r="C9916" s="11" t="s">
        <v>46</v>
      </c>
      <c r="D9916" s="11">
        <v>1980</v>
      </c>
      <c r="E9916" s="11" t="s">
        <v>30</v>
      </c>
      <c r="F9916" s="11">
        <v>300</v>
      </c>
      <c r="G9916" s="11" t="s">
        <v>24</v>
      </c>
      <c r="H9916" s="11" t="s">
        <v>24</v>
      </c>
      <c r="I9916" s="11" t="s">
        <v>31</v>
      </c>
      <c r="J9916" s="11">
        <v>55</v>
      </c>
      <c r="K9916" s="12">
        <v>9.8483316061718215E-2</v>
      </c>
      <c r="L9916" s="13">
        <v>1.0148478099480327</v>
      </c>
      <c r="M9916" s="14">
        <f t="shared" si="1249"/>
        <v>0.3382826033160109</v>
      </c>
      <c r="N9916" s="15">
        <f t="shared" si="1250"/>
        <v>2.5</v>
      </c>
      <c r="O9916" s="14">
        <f t="shared" si="1251"/>
        <v>0.86468695867359568</v>
      </c>
      <c r="P9916" s="15" t="s">
        <v>25</v>
      </c>
      <c r="Q9916" s="14" t="str">
        <f t="shared" si="1252"/>
        <v>No</v>
      </c>
      <c r="R9916" s="15">
        <f t="shared" si="1253"/>
        <v>3434.9229579557777</v>
      </c>
      <c r="S9916" s="14">
        <f t="shared" si="1254"/>
        <v>5</v>
      </c>
      <c r="T9916" s="15">
        <f t="shared" si="1255"/>
        <v>111</v>
      </c>
    </row>
    <row r="9917" spans="1:20" x14ac:dyDescent="0.2">
      <c r="A9917" s="11"/>
      <c r="B9917" s="11" t="s">
        <v>2</v>
      </c>
      <c r="C9917" s="11" t="s">
        <v>46</v>
      </c>
      <c r="D9917" s="11">
        <v>1980</v>
      </c>
      <c r="E9917" s="11" t="s">
        <v>30</v>
      </c>
      <c r="F9917" s="11">
        <v>300</v>
      </c>
      <c r="G9917" s="11" t="s">
        <v>24</v>
      </c>
      <c r="H9917" s="11" t="s">
        <v>24</v>
      </c>
      <c r="I9917" s="11" t="s">
        <v>31</v>
      </c>
      <c r="J9917" s="11">
        <v>55</v>
      </c>
      <c r="K9917" s="12">
        <v>7.2764803512044507E-2</v>
      </c>
      <c r="L9917" s="13">
        <v>0</v>
      </c>
      <c r="M9917" s="14">
        <f t="shared" si="1249"/>
        <v>0</v>
      </c>
      <c r="N9917" s="15">
        <f t="shared" si="1250"/>
        <v>2.5</v>
      </c>
      <c r="O9917" s="14">
        <f t="shared" si="1251"/>
        <v>1</v>
      </c>
      <c r="P9917" s="15" t="s">
        <v>25</v>
      </c>
      <c r="Q9917" s="14" t="str">
        <f t="shared" si="1252"/>
        <v>No</v>
      </c>
      <c r="R9917" s="15">
        <f t="shared" si="1253"/>
        <v>0</v>
      </c>
      <c r="S9917" s="14">
        <f t="shared" si="1254"/>
        <v>1</v>
      </c>
      <c r="T9917" s="15">
        <f t="shared" si="1255"/>
        <v>2653</v>
      </c>
    </row>
    <row r="9918" spans="1:20" x14ac:dyDescent="0.2">
      <c r="A9918" s="11"/>
      <c r="B9918" s="11" t="s">
        <v>51</v>
      </c>
      <c r="C9918" s="11" t="s">
        <v>46</v>
      </c>
      <c r="D9918" s="11">
        <v>1980</v>
      </c>
      <c r="E9918" s="11" t="s">
        <v>30</v>
      </c>
      <c r="F9918" s="11">
        <v>300</v>
      </c>
      <c r="G9918" s="11" t="s">
        <v>24</v>
      </c>
      <c r="H9918" s="11" t="s">
        <v>24</v>
      </c>
      <c r="I9918" s="11" t="s">
        <v>31</v>
      </c>
      <c r="J9918" s="11">
        <v>55</v>
      </c>
      <c r="K9918" s="12">
        <v>4.2061575845384044E-2</v>
      </c>
      <c r="L9918" s="13">
        <v>0</v>
      </c>
      <c r="M9918" s="14">
        <f t="shared" si="1249"/>
        <v>0</v>
      </c>
      <c r="N9918" s="15">
        <f t="shared" si="1250"/>
        <v>2.5</v>
      </c>
      <c r="O9918" s="14">
        <f t="shared" si="1251"/>
        <v>1</v>
      </c>
      <c r="P9918" s="15" t="s">
        <v>25</v>
      </c>
      <c r="Q9918" s="14" t="str">
        <f t="shared" si="1252"/>
        <v>No</v>
      </c>
      <c r="R9918" s="15">
        <f t="shared" si="1253"/>
        <v>0</v>
      </c>
      <c r="S9918" s="14">
        <f t="shared" si="1254"/>
        <v>1</v>
      </c>
      <c r="T9918" s="15">
        <f t="shared" si="1255"/>
        <v>2653</v>
      </c>
    </row>
    <row r="9919" spans="1:20" x14ac:dyDescent="0.2">
      <c r="A9919" s="11"/>
      <c r="B9919" s="11" t="s">
        <v>52</v>
      </c>
      <c r="C9919" s="11" t="s">
        <v>46</v>
      </c>
      <c r="D9919" s="11">
        <v>1980</v>
      </c>
      <c r="E9919" s="11" t="s">
        <v>34</v>
      </c>
      <c r="F9919" s="11">
        <v>350</v>
      </c>
      <c r="G9919" s="11" t="s">
        <v>24</v>
      </c>
      <c r="H9919" s="11" t="s">
        <v>24</v>
      </c>
      <c r="I9919" s="11" t="s">
        <v>31</v>
      </c>
      <c r="J9919" s="11">
        <v>55</v>
      </c>
      <c r="K9919" s="12">
        <v>1.9869206596933121E-2</v>
      </c>
      <c r="L9919" s="13">
        <v>0</v>
      </c>
      <c r="M9919" s="14">
        <f t="shared" si="1249"/>
        <v>0</v>
      </c>
      <c r="N9919" s="15">
        <f t="shared" si="1250"/>
        <v>1</v>
      </c>
      <c r="O9919" s="14">
        <f t="shared" si="1251"/>
        <v>1</v>
      </c>
      <c r="P9919" s="15" t="s">
        <v>25</v>
      </c>
      <c r="Q9919" s="14" t="str">
        <f t="shared" si="1252"/>
        <v>No</v>
      </c>
      <c r="R9919" s="15">
        <f t="shared" si="1253"/>
        <v>0</v>
      </c>
      <c r="S9919" s="14">
        <f t="shared" si="1254"/>
        <v>1</v>
      </c>
      <c r="T9919" s="15">
        <f t="shared" si="1255"/>
        <v>2653</v>
      </c>
    </row>
    <row r="9920" spans="1:20" x14ac:dyDescent="0.2">
      <c r="A9920" s="11"/>
      <c r="B9920" s="11" t="s">
        <v>2</v>
      </c>
      <c r="C9920" s="11" t="s">
        <v>46</v>
      </c>
      <c r="D9920" s="11">
        <v>1980</v>
      </c>
      <c r="E9920" s="11" t="s">
        <v>34</v>
      </c>
      <c r="F9920" s="11">
        <v>350</v>
      </c>
      <c r="G9920" s="11" t="s">
        <v>24</v>
      </c>
      <c r="H9920" s="11" t="s">
        <v>24</v>
      </c>
      <c r="I9920" s="11" t="s">
        <v>31</v>
      </c>
      <c r="J9920" s="11">
        <v>55</v>
      </c>
      <c r="K9920" s="12">
        <v>9.471041325242967E-4</v>
      </c>
      <c r="L9920" s="13">
        <v>0</v>
      </c>
      <c r="M9920" s="14">
        <f t="shared" si="1249"/>
        <v>0</v>
      </c>
      <c r="N9920" s="15">
        <f t="shared" si="1250"/>
        <v>1</v>
      </c>
      <c r="O9920" s="14">
        <f t="shared" si="1251"/>
        <v>1</v>
      </c>
      <c r="P9920" s="15" t="s">
        <v>25</v>
      </c>
      <c r="Q9920" s="14" t="str">
        <f t="shared" si="1252"/>
        <v>No</v>
      </c>
      <c r="R9920" s="15">
        <f t="shared" si="1253"/>
        <v>0</v>
      </c>
      <c r="S9920" s="14">
        <f t="shared" si="1254"/>
        <v>1</v>
      </c>
      <c r="T9920" s="15">
        <f t="shared" si="1255"/>
        <v>2653</v>
      </c>
    </row>
    <row r="9921" spans="1:20" x14ac:dyDescent="0.2">
      <c r="A9921" s="11"/>
      <c r="B9921" s="11" t="s">
        <v>28</v>
      </c>
      <c r="C9921" s="11" t="s">
        <v>46</v>
      </c>
      <c r="D9921" s="11">
        <v>1980</v>
      </c>
      <c r="E9921" s="11" t="s">
        <v>34</v>
      </c>
      <c r="F9921" s="11">
        <v>400</v>
      </c>
      <c r="G9921" s="11" t="s">
        <v>24</v>
      </c>
      <c r="H9921" s="11" t="s">
        <v>24</v>
      </c>
      <c r="I9921" s="11" t="s">
        <v>36</v>
      </c>
      <c r="J9921" s="11">
        <v>55</v>
      </c>
      <c r="K9921" s="12">
        <v>0.50901367346288862</v>
      </c>
      <c r="L9921" s="13">
        <v>0</v>
      </c>
      <c r="M9921" s="14">
        <f t="shared" si="1249"/>
        <v>0</v>
      </c>
      <c r="N9921" s="15">
        <f t="shared" si="1250"/>
        <v>1</v>
      </c>
      <c r="O9921" s="14">
        <f t="shared" si="1251"/>
        <v>1</v>
      </c>
      <c r="P9921" s="15" t="s">
        <v>25</v>
      </c>
      <c r="Q9921" s="14" t="str">
        <f t="shared" si="1252"/>
        <v>No</v>
      </c>
      <c r="R9921" s="15">
        <f t="shared" si="1253"/>
        <v>0</v>
      </c>
      <c r="S9921" s="14">
        <f t="shared" si="1254"/>
        <v>1</v>
      </c>
      <c r="T9921" s="15">
        <f t="shared" si="1255"/>
        <v>2653</v>
      </c>
    </row>
    <row r="9922" spans="1:20" x14ac:dyDescent="0.2">
      <c r="A9922" s="11"/>
      <c r="B9922" s="11" t="s">
        <v>28</v>
      </c>
      <c r="C9922" s="11" t="s">
        <v>46</v>
      </c>
      <c r="D9922" s="11">
        <v>1980</v>
      </c>
      <c r="E9922" s="11" t="s">
        <v>34</v>
      </c>
      <c r="F9922" s="11">
        <v>400</v>
      </c>
      <c r="G9922" s="11" t="s">
        <v>24</v>
      </c>
      <c r="H9922" s="11" t="s">
        <v>24</v>
      </c>
      <c r="I9922" s="11" t="s">
        <v>33</v>
      </c>
      <c r="J9922" s="11">
        <v>55</v>
      </c>
      <c r="K9922" s="12">
        <v>0.85756539908134</v>
      </c>
      <c r="L9922" s="13">
        <v>0</v>
      </c>
      <c r="M9922" s="14">
        <f t="shared" si="1249"/>
        <v>0</v>
      </c>
      <c r="N9922" s="15">
        <f t="shared" si="1250"/>
        <v>1</v>
      </c>
      <c r="O9922" s="14">
        <f t="shared" si="1251"/>
        <v>1</v>
      </c>
      <c r="P9922" s="15" t="s">
        <v>25</v>
      </c>
      <c r="Q9922" s="14" t="str">
        <f t="shared" si="1252"/>
        <v>No</v>
      </c>
      <c r="R9922" s="15">
        <f t="shared" si="1253"/>
        <v>0</v>
      </c>
      <c r="S9922" s="14">
        <f t="shared" si="1254"/>
        <v>1</v>
      </c>
      <c r="T9922" s="15">
        <f t="shared" si="1255"/>
        <v>2653</v>
      </c>
    </row>
    <row r="9923" spans="1:20" x14ac:dyDescent="0.2">
      <c r="A9923" s="11"/>
      <c r="B9923" s="11" t="s">
        <v>28</v>
      </c>
      <c r="C9923" s="11" t="s">
        <v>46</v>
      </c>
      <c r="D9923" s="11">
        <v>1980</v>
      </c>
      <c r="E9923" s="11" t="s">
        <v>34</v>
      </c>
      <c r="F9923" s="11">
        <v>400</v>
      </c>
      <c r="G9923" s="11" t="s">
        <v>24</v>
      </c>
      <c r="H9923" s="11" t="s">
        <v>24</v>
      </c>
      <c r="I9923" s="11" t="s">
        <v>31</v>
      </c>
      <c r="J9923" s="11">
        <v>55</v>
      </c>
      <c r="K9923" s="12">
        <v>1.140967259652617</v>
      </c>
      <c r="L9923" s="13">
        <v>0</v>
      </c>
      <c r="M9923" s="14">
        <f t="shared" ref="M9923:M9986" si="1256">L9923/3</f>
        <v>0</v>
      </c>
      <c r="N9923" s="15">
        <f t="shared" ref="N9923:N9986" si="1257">IF(F9923&lt;=320,2.5,1)</f>
        <v>1</v>
      </c>
      <c r="O9923" s="14">
        <f t="shared" ref="O9923:O9986" si="1258">1-(M9923/N9923)</f>
        <v>1</v>
      </c>
      <c r="P9923" s="15" t="s">
        <v>25</v>
      </c>
      <c r="Q9923" s="14" t="str">
        <f t="shared" ref="Q9923:Q9986" si="1259">IF(AND(O9923&lt;0.5,O9923&gt;-0.5),"Yes","No")</f>
        <v>No</v>
      </c>
      <c r="R9923" s="15">
        <f t="shared" si="1253"/>
        <v>0</v>
      </c>
      <c r="S9923" s="14">
        <f t="shared" si="1254"/>
        <v>1</v>
      </c>
      <c r="T9923" s="15">
        <f t="shared" si="1255"/>
        <v>2653</v>
      </c>
    </row>
    <row r="9924" spans="1:20" x14ac:dyDescent="0.2">
      <c r="A9924" s="11"/>
      <c r="B9924" s="11" t="s">
        <v>52</v>
      </c>
      <c r="C9924" s="11" t="s">
        <v>46</v>
      </c>
      <c r="D9924" s="11">
        <v>1980</v>
      </c>
      <c r="E9924" s="11" t="s">
        <v>34</v>
      </c>
      <c r="F9924" s="11">
        <v>400</v>
      </c>
      <c r="G9924" s="11" t="s">
        <v>24</v>
      </c>
      <c r="H9924" s="11" t="s">
        <v>24</v>
      </c>
      <c r="I9924" s="11" t="s">
        <v>31</v>
      </c>
      <c r="J9924" s="11">
        <v>55</v>
      </c>
      <c r="K9924" s="12">
        <v>0.52623554508279291</v>
      </c>
      <c r="L9924" s="13">
        <v>0</v>
      </c>
      <c r="M9924" s="14">
        <f t="shared" si="1256"/>
        <v>0</v>
      </c>
      <c r="N9924" s="15">
        <f t="shared" si="1257"/>
        <v>1</v>
      </c>
      <c r="O9924" s="14">
        <f t="shared" si="1258"/>
        <v>1</v>
      </c>
      <c r="P9924" s="15" t="s">
        <v>25</v>
      </c>
      <c r="Q9924" s="14" t="str">
        <f t="shared" si="1259"/>
        <v>No</v>
      </c>
      <c r="R9924" s="15">
        <f t="shared" ref="R9924:R9987" si="1260">M9924/(K9924/1000)</f>
        <v>0</v>
      </c>
      <c r="S9924" s="14">
        <f t="shared" ref="S9924:S9987" si="1261">IF(R9924&lt;=125,1,IF(R9924&lt;250,2,IF(R9924&lt;500,3,IF(R9924&lt;1000,4,5))))</f>
        <v>1</v>
      </c>
      <c r="T9924" s="15">
        <f t="shared" ref="T9924:T9987" si="1262">RANK(R9924,$R$3:$R$14561)</f>
        <v>2653</v>
      </c>
    </row>
    <row r="9925" spans="1:20" x14ac:dyDescent="0.2">
      <c r="A9925" s="11"/>
      <c r="B9925" s="11" t="s">
        <v>28</v>
      </c>
      <c r="C9925" s="11" t="s">
        <v>46</v>
      </c>
      <c r="D9925" s="11">
        <v>1980</v>
      </c>
      <c r="E9925" s="11" t="s">
        <v>34</v>
      </c>
      <c r="F9925" s="11">
        <v>450</v>
      </c>
      <c r="G9925" s="11" t="s">
        <v>24</v>
      </c>
      <c r="H9925" s="11" t="s">
        <v>24</v>
      </c>
      <c r="I9925" s="11" t="s">
        <v>35</v>
      </c>
      <c r="J9925" s="11">
        <v>55</v>
      </c>
      <c r="K9925" s="12">
        <v>0.31740497239457949</v>
      </c>
      <c r="L9925" s="13">
        <v>0</v>
      </c>
      <c r="M9925" s="14">
        <f t="shared" si="1256"/>
        <v>0</v>
      </c>
      <c r="N9925" s="15">
        <f t="shared" si="1257"/>
        <v>1</v>
      </c>
      <c r="O9925" s="14">
        <f t="shared" si="1258"/>
        <v>1</v>
      </c>
      <c r="P9925" s="15" t="s">
        <v>25</v>
      </c>
      <c r="Q9925" s="14" t="str">
        <f t="shared" si="1259"/>
        <v>No</v>
      </c>
      <c r="R9925" s="15">
        <f t="shared" si="1260"/>
        <v>0</v>
      </c>
      <c r="S9925" s="14">
        <f t="shared" si="1261"/>
        <v>1</v>
      </c>
      <c r="T9925" s="15">
        <f t="shared" si="1262"/>
        <v>2653</v>
      </c>
    </row>
    <row r="9926" spans="1:20" x14ac:dyDescent="0.2">
      <c r="A9926" s="11"/>
      <c r="B9926" s="11" t="s">
        <v>47</v>
      </c>
      <c r="C9926" s="11" t="s">
        <v>46</v>
      </c>
      <c r="D9926" s="11">
        <v>1980</v>
      </c>
      <c r="E9926" s="11" t="s">
        <v>34</v>
      </c>
      <c r="F9926" s="11">
        <v>450</v>
      </c>
      <c r="G9926" s="11" t="s">
        <v>24</v>
      </c>
      <c r="H9926" s="11" t="s">
        <v>24</v>
      </c>
      <c r="I9926" s="11" t="s">
        <v>35</v>
      </c>
      <c r="J9926" s="11">
        <v>55</v>
      </c>
      <c r="K9926" s="12">
        <v>9.5420961665010108E-3</v>
      </c>
      <c r="L9926" s="13">
        <v>0</v>
      </c>
      <c r="M9926" s="14">
        <f t="shared" si="1256"/>
        <v>0</v>
      </c>
      <c r="N9926" s="15">
        <f t="shared" si="1257"/>
        <v>1</v>
      </c>
      <c r="O9926" s="14">
        <f t="shared" si="1258"/>
        <v>1</v>
      </c>
      <c r="P9926" s="15" t="s">
        <v>25</v>
      </c>
      <c r="Q9926" s="14" t="str">
        <f t="shared" si="1259"/>
        <v>No</v>
      </c>
      <c r="R9926" s="15">
        <f t="shared" si="1260"/>
        <v>0</v>
      </c>
      <c r="S9926" s="14">
        <f t="shared" si="1261"/>
        <v>1</v>
      </c>
      <c r="T9926" s="15">
        <f t="shared" si="1262"/>
        <v>2653</v>
      </c>
    </row>
    <row r="9927" spans="1:20" x14ac:dyDescent="0.2">
      <c r="A9927" s="11"/>
      <c r="B9927" s="11" t="s">
        <v>28</v>
      </c>
      <c r="C9927" s="11" t="s">
        <v>46</v>
      </c>
      <c r="D9927" s="11">
        <v>1980</v>
      </c>
      <c r="E9927" s="11" t="s">
        <v>34</v>
      </c>
      <c r="F9927" s="11">
        <v>450</v>
      </c>
      <c r="G9927" s="11" t="s">
        <v>24</v>
      </c>
      <c r="H9927" s="11" t="s">
        <v>24</v>
      </c>
      <c r="I9927" s="11" t="s">
        <v>31</v>
      </c>
      <c r="J9927" s="11">
        <v>55</v>
      </c>
      <c r="K9927" s="12">
        <v>5.8760737721265457E-3</v>
      </c>
      <c r="L9927" s="13">
        <v>0</v>
      </c>
      <c r="M9927" s="14">
        <f t="shared" si="1256"/>
        <v>0</v>
      </c>
      <c r="N9927" s="15">
        <f t="shared" si="1257"/>
        <v>1</v>
      </c>
      <c r="O9927" s="14">
        <f t="shared" si="1258"/>
        <v>1</v>
      </c>
      <c r="P9927" s="15" t="s">
        <v>25</v>
      </c>
      <c r="Q9927" s="14" t="str">
        <f t="shared" si="1259"/>
        <v>No</v>
      </c>
      <c r="R9927" s="15">
        <f t="shared" si="1260"/>
        <v>0</v>
      </c>
      <c r="S9927" s="14">
        <f t="shared" si="1261"/>
        <v>1</v>
      </c>
      <c r="T9927" s="15">
        <f t="shared" si="1262"/>
        <v>2653</v>
      </c>
    </row>
    <row r="9928" spans="1:20" x14ac:dyDescent="0.2">
      <c r="A9928" s="11"/>
      <c r="B9928" s="11" t="s">
        <v>47</v>
      </c>
      <c r="C9928" s="11" t="s">
        <v>46</v>
      </c>
      <c r="D9928" s="11">
        <v>1980</v>
      </c>
      <c r="E9928" s="11" t="s">
        <v>34</v>
      </c>
      <c r="F9928" s="11">
        <v>450</v>
      </c>
      <c r="G9928" s="11" t="s">
        <v>24</v>
      </c>
      <c r="H9928" s="11" t="s">
        <v>24</v>
      </c>
      <c r="I9928" s="11" t="s">
        <v>31</v>
      </c>
      <c r="J9928" s="11">
        <v>55</v>
      </c>
      <c r="K9928" s="12">
        <v>0.10130506142647977</v>
      </c>
      <c r="L9928" s="13">
        <v>0</v>
      </c>
      <c r="M9928" s="14">
        <f t="shared" si="1256"/>
        <v>0</v>
      </c>
      <c r="N9928" s="15">
        <f t="shared" si="1257"/>
        <v>1</v>
      </c>
      <c r="O9928" s="14">
        <f t="shared" si="1258"/>
        <v>1</v>
      </c>
      <c r="P9928" s="15" t="s">
        <v>25</v>
      </c>
      <c r="Q9928" s="14" t="str">
        <f t="shared" si="1259"/>
        <v>No</v>
      </c>
      <c r="R9928" s="15">
        <f t="shared" si="1260"/>
        <v>0</v>
      </c>
      <c r="S9928" s="14">
        <f t="shared" si="1261"/>
        <v>1</v>
      </c>
      <c r="T9928" s="15">
        <f t="shared" si="1262"/>
        <v>2653</v>
      </c>
    </row>
    <row r="9929" spans="1:20" x14ac:dyDescent="0.2">
      <c r="A9929" s="11"/>
      <c r="B9929" s="11" t="s">
        <v>52</v>
      </c>
      <c r="C9929" s="11" t="s">
        <v>46</v>
      </c>
      <c r="D9929" s="11">
        <v>1980</v>
      </c>
      <c r="E9929" s="11" t="s">
        <v>34</v>
      </c>
      <c r="F9929" s="11">
        <v>450</v>
      </c>
      <c r="G9929" s="11" t="s">
        <v>24</v>
      </c>
      <c r="H9929" s="11" t="s">
        <v>24</v>
      </c>
      <c r="I9929" s="11" t="s">
        <v>31</v>
      </c>
      <c r="J9929" s="11">
        <v>55</v>
      </c>
      <c r="K9929" s="12">
        <v>3.5390803535184728E-2</v>
      </c>
      <c r="L9929" s="13">
        <v>0</v>
      </c>
      <c r="M9929" s="14">
        <f t="shared" si="1256"/>
        <v>0</v>
      </c>
      <c r="N9929" s="15">
        <f t="shared" si="1257"/>
        <v>1</v>
      </c>
      <c r="O9929" s="14">
        <f t="shared" si="1258"/>
        <v>1</v>
      </c>
      <c r="P9929" s="15" t="s">
        <v>25</v>
      </c>
      <c r="Q9929" s="14" t="str">
        <f t="shared" si="1259"/>
        <v>No</v>
      </c>
      <c r="R9929" s="15">
        <f t="shared" si="1260"/>
        <v>0</v>
      </c>
      <c r="S9929" s="14">
        <f t="shared" si="1261"/>
        <v>1</v>
      </c>
      <c r="T9929" s="15">
        <f t="shared" si="1262"/>
        <v>2653</v>
      </c>
    </row>
    <row r="9930" spans="1:20" x14ac:dyDescent="0.2">
      <c r="A9930" s="11"/>
      <c r="B9930" s="11" t="s">
        <v>2</v>
      </c>
      <c r="C9930" s="11" t="s">
        <v>46</v>
      </c>
      <c r="D9930" s="11">
        <v>1980</v>
      </c>
      <c r="E9930" s="11" t="s">
        <v>34</v>
      </c>
      <c r="F9930" s="11">
        <v>450</v>
      </c>
      <c r="G9930" s="11" t="s">
        <v>24</v>
      </c>
      <c r="H9930" s="11" t="s">
        <v>24</v>
      </c>
      <c r="I9930" s="11" t="s">
        <v>31</v>
      </c>
      <c r="J9930" s="11">
        <v>55</v>
      </c>
      <c r="K9930" s="12">
        <v>2.2307371173291659E-3</v>
      </c>
      <c r="L9930" s="13">
        <v>0</v>
      </c>
      <c r="M9930" s="14">
        <f t="shared" si="1256"/>
        <v>0</v>
      </c>
      <c r="N9930" s="15">
        <f t="shared" si="1257"/>
        <v>1</v>
      </c>
      <c r="O9930" s="14">
        <f t="shared" si="1258"/>
        <v>1</v>
      </c>
      <c r="P9930" s="15" t="s">
        <v>25</v>
      </c>
      <c r="Q9930" s="14" t="str">
        <f t="shared" si="1259"/>
        <v>No</v>
      </c>
      <c r="R9930" s="15">
        <f t="shared" si="1260"/>
        <v>0</v>
      </c>
      <c r="S9930" s="14">
        <f t="shared" si="1261"/>
        <v>1</v>
      </c>
      <c r="T9930" s="15">
        <f t="shared" si="1262"/>
        <v>2653</v>
      </c>
    </row>
    <row r="9931" spans="1:20" x14ac:dyDescent="0.2">
      <c r="A9931" s="11"/>
      <c r="B9931" s="11" t="s">
        <v>28</v>
      </c>
      <c r="C9931" s="11" t="s">
        <v>46</v>
      </c>
      <c r="D9931" s="11">
        <v>1980</v>
      </c>
      <c r="E9931" s="11" t="s">
        <v>40</v>
      </c>
      <c r="F9931" s="11">
        <v>600</v>
      </c>
      <c r="G9931" s="11" t="s">
        <v>24</v>
      </c>
      <c r="H9931" s="11" t="s">
        <v>24</v>
      </c>
      <c r="I9931" s="11" t="s">
        <v>35</v>
      </c>
      <c r="J9931" s="11">
        <v>55</v>
      </c>
      <c r="K9931" s="12">
        <v>1.8008030612052801E-3</v>
      </c>
      <c r="L9931" s="13">
        <v>0</v>
      </c>
      <c r="M9931" s="14">
        <f t="shared" si="1256"/>
        <v>0</v>
      </c>
      <c r="N9931" s="15">
        <f t="shared" si="1257"/>
        <v>1</v>
      </c>
      <c r="O9931" s="14">
        <f t="shared" si="1258"/>
        <v>1</v>
      </c>
      <c r="P9931" s="15" t="s">
        <v>25</v>
      </c>
      <c r="Q9931" s="14" t="str">
        <f t="shared" si="1259"/>
        <v>No</v>
      </c>
      <c r="R9931" s="15">
        <f t="shared" si="1260"/>
        <v>0</v>
      </c>
      <c r="S9931" s="14">
        <f t="shared" si="1261"/>
        <v>1</v>
      </c>
      <c r="T9931" s="15">
        <f t="shared" si="1262"/>
        <v>2653</v>
      </c>
    </row>
    <row r="9932" spans="1:20" x14ac:dyDescent="0.2">
      <c r="A9932" s="11"/>
      <c r="B9932" s="11" t="s">
        <v>28</v>
      </c>
      <c r="C9932" s="11" t="s">
        <v>46</v>
      </c>
      <c r="D9932" s="11">
        <v>1980</v>
      </c>
      <c r="E9932" s="11" t="s">
        <v>40</v>
      </c>
      <c r="F9932" s="11">
        <v>600</v>
      </c>
      <c r="G9932" s="11" t="s">
        <v>24</v>
      </c>
      <c r="H9932" s="11" t="s">
        <v>24</v>
      </c>
      <c r="I9932" s="11" t="s">
        <v>31</v>
      </c>
      <c r="J9932" s="11">
        <v>55</v>
      </c>
      <c r="K9932" s="12">
        <v>0.28012140413178166</v>
      </c>
      <c r="L9932" s="13">
        <v>0</v>
      </c>
      <c r="M9932" s="14">
        <f t="shared" si="1256"/>
        <v>0</v>
      </c>
      <c r="N9932" s="15">
        <f t="shared" si="1257"/>
        <v>1</v>
      </c>
      <c r="O9932" s="14">
        <f t="shared" si="1258"/>
        <v>1</v>
      </c>
      <c r="P9932" s="15" t="s">
        <v>25</v>
      </c>
      <c r="Q9932" s="14" t="str">
        <f t="shared" si="1259"/>
        <v>No</v>
      </c>
      <c r="R9932" s="15">
        <f t="shared" si="1260"/>
        <v>0</v>
      </c>
      <c r="S9932" s="14">
        <f t="shared" si="1261"/>
        <v>1</v>
      </c>
      <c r="T9932" s="15">
        <f t="shared" si="1262"/>
        <v>2653</v>
      </c>
    </row>
    <row r="9933" spans="1:20" x14ac:dyDescent="0.2">
      <c r="A9933" s="11"/>
      <c r="B9933" s="11" t="s">
        <v>2</v>
      </c>
      <c r="C9933" s="11" t="s">
        <v>46</v>
      </c>
      <c r="D9933" s="11">
        <v>1980</v>
      </c>
      <c r="E9933" s="11" t="s">
        <v>40</v>
      </c>
      <c r="F9933" s="11">
        <v>600</v>
      </c>
      <c r="G9933" s="11" t="s">
        <v>24</v>
      </c>
      <c r="H9933" s="11" t="s">
        <v>24</v>
      </c>
      <c r="I9933" s="11" t="s">
        <v>31</v>
      </c>
      <c r="J9933" s="11">
        <v>55</v>
      </c>
      <c r="K9933" s="12">
        <v>1.0757276823622878E-2</v>
      </c>
      <c r="L9933" s="13">
        <v>0</v>
      </c>
      <c r="M9933" s="14">
        <f t="shared" si="1256"/>
        <v>0</v>
      </c>
      <c r="N9933" s="15">
        <f t="shared" si="1257"/>
        <v>1</v>
      </c>
      <c r="O9933" s="14">
        <f t="shared" si="1258"/>
        <v>1</v>
      </c>
      <c r="P9933" s="15" t="s">
        <v>25</v>
      </c>
      <c r="Q9933" s="14" t="str">
        <f t="shared" si="1259"/>
        <v>No</v>
      </c>
      <c r="R9933" s="15">
        <f t="shared" si="1260"/>
        <v>0</v>
      </c>
      <c r="S9933" s="14">
        <f t="shared" si="1261"/>
        <v>1</v>
      </c>
      <c r="T9933" s="15">
        <f t="shared" si="1262"/>
        <v>2653</v>
      </c>
    </row>
    <row r="9934" spans="1:20" x14ac:dyDescent="0.2">
      <c r="A9934" s="11"/>
      <c r="B9934" s="11" t="s">
        <v>51</v>
      </c>
      <c r="C9934" s="11" t="s">
        <v>46</v>
      </c>
      <c r="D9934" s="11">
        <v>1980</v>
      </c>
      <c r="E9934" s="11" t="s">
        <v>39</v>
      </c>
      <c r="F9934" s="11">
        <v>700</v>
      </c>
      <c r="G9934" s="11" t="s">
        <v>24</v>
      </c>
      <c r="H9934" s="11" t="s">
        <v>24</v>
      </c>
      <c r="I9934" s="11" t="s">
        <v>31</v>
      </c>
      <c r="J9934" s="11">
        <v>55</v>
      </c>
      <c r="K9934" s="12">
        <v>1.8484325401158315E-3</v>
      </c>
      <c r="L9934" s="13">
        <v>0</v>
      </c>
      <c r="M9934" s="14">
        <f t="shared" si="1256"/>
        <v>0</v>
      </c>
      <c r="N9934" s="15">
        <f t="shared" si="1257"/>
        <v>1</v>
      </c>
      <c r="O9934" s="14">
        <f t="shared" si="1258"/>
        <v>1</v>
      </c>
      <c r="P9934" s="15" t="s">
        <v>25</v>
      </c>
      <c r="Q9934" s="14" t="str">
        <f t="shared" si="1259"/>
        <v>No</v>
      </c>
      <c r="R9934" s="15">
        <f t="shared" si="1260"/>
        <v>0</v>
      </c>
      <c r="S9934" s="14">
        <f t="shared" si="1261"/>
        <v>1</v>
      </c>
      <c r="T9934" s="15">
        <f t="shared" si="1262"/>
        <v>2653</v>
      </c>
    </row>
    <row r="9935" spans="1:20" x14ac:dyDescent="0.2">
      <c r="A9935" s="11"/>
      <c r="B9935" s="11" t="s">
        <v>51</v>
      </c>
      <c r="C9935" s="11" t="s">
        <v>46</v>
      </c>
      <c r="D9935" s="11">
        <v>1980</v>
      </c>
      <c r="E9935" s="11" t="s">
        <v>39</v>
      </c>
      <c r="F9935" s="11">
        <v>750</v>
      </c>
      <c r="G9935" s="11" t="s">
        <v>24</v>
      </c>
      <c r="H9935" s="11" t="s">
        <v>24</v>
      </c>
      <c r="I9935" s="11" t="s">
        <v>31</v>
      </c>
      <c r="J9935" s="11">
        <v>55</v>
      </c>
      <c r="K9935" s="12">
        <v>4.5548729857214565E-3</v>
      </c>
      <c r="L9935" s="13">
        <v>0</v>
      </c>
      <c r="M9935" s="14">
        <f t="shared" si="1256"/>
        <v>0</v>
      </c>
      <c r="N9935" s="15">
        <f t="shared" si="1257"/>
        <v>1</v>
      </c>
      <c r="O9935" s="14">
        <f t="shared" si="1258"/>
        <v>1</v>
      </c>
      <c r="P9935" s="15" t="s">
        <v>25</v>
      </c>
      <c r="Q9935" s="14" t="str">
        <f t="shared" si="1259"/>
        <v>No</v>
      </c>
      <c r="R9935" s="15">
        <f t="shared" si="1260"/>
        <v>0</v>
      </c>
      <c r="S9935" s="14">
        <f t="shared" si="1261"/>
        <v>1</v>
      </c>
      <c r="T9935" s="15">
        <f t="shared" si="1262"/>
        <v>2653</v>
      </c>
    </row>
    <row r="9936" spans="1:20" x14ac:dyDescent="0.2">
      <c r="A9936" s="11"/>
      <c r="B9936" s="11" t="s">
        <v>51</v>
      </c>
      <c r="C9936" s="11" t="s">
        <v>46</v>
      </c>
      <c r="D9936" s="11">
        <v>1980</v>
      </c>
      <c r="E9936" s="11" t="s">
        <v>39</v>
      </c>
      <c r="F9936" s="11">
        <v>800</v>
      </c>
      <c r="G9936" s="11" t="s">
        <v>24</v>
      </c>
      <c r="H9936" s="11" t="s">
        <v>24</v>
      </c>
      <c r="I9936" s="11" t="s">
        <v>31</v>
      </c>
      <c r="J9936" s="11">
        <v>55</v>
      </c>
      <c r="K9936" s="12">
        <v>0.5710410622871489</v>
      </c>
      <c r="L9936" s="13">
        <v>0</v>
      </c>
      <c r="M9936" s="14">
        <f t="shared" si="1256"/>
        <v>0</v>
      </c>
      <c r="N9936" s="15">
        <f t="shared" si="1257"/>
        <v>1</v>
      </c>
      <c r="O9936" s="14">
        <f t="shared" si="1258"/>
        <v>1</v>
      </c>
      <c r="P9936" s="15" t="s">
        <v>25</v>
      </c>
      <c r="Q9936" s="14" t="str">
        <f t="shared" si="1259"/>
        <v>No</v>
      </c>
      <c r="R9936" s="15">
        <f t="shared" si="1260"/>
        <v>0</v>
      </c>
      <c r="S9936" s="14">
        <f t="shared" si="1261"/>
        <v>1</v>
      </c>
      <c r="T9936" s="15">
        <f t="shared" si="1262"/>
        <v>2653</v>
      </c>
    </row>
    <row r="9937" spans="1:20" x14ac:dyDescent="0.2">
      <c r="A9937" s="11"/>
      <c r="B9937" s="11" t="s">
        <v>47</v>
      </c>
      <c r="C9937" s="11" t="s">
        <v>46</v>
      </c>
      <c r="D9937" s="11">
        <v>1980</v>
      </c>
      <c r="E9937" s="11" t="s">
        <v>30</v>
      </c>
      <c r="F9937" s="11">
        <v>50</v>
      </c>
      <c r="G9937" s="11" t="s">
        <v>24</v>
      </c>
      <c r="H9937" s="11" t="s">
        <v>24</v>
      </c>
      <c r="I9937" s="11" t="s">
        <v>36</v>
      </c>
      <c r="J9937" s="11">
        <v>60</v>
      </c>
      <c r="K9937" s="12">
        <v>0.44072127150416529</v>
      </c>
      <c r="L9937" s="13">
        <v>1.0851674641148326</v>
      </c>
      <c r="M9937" s="14">
        <f t="shared" si="1256"/>
        <v>0.3617224880382775</v>
      </c>
      <c r="N9937" s="15">
        <f t="shared" si="1257"/>
        <v>2.5</v>
      </c>
      <c r="O9937" s="14">
        <f t="shared" si="1258"/>
        <v>0.85531100478468902</v>
      </c>
      <c r="P9937" s="15" t="s">
        <v>25</v>
      </c>
      <c r="Q9937" s="14" t="str">
        <f t="shared" si="1259"/>
        <v>No</v>
      </c>
      <c r="R9937" s="15">
        <f t="shared" si="1260"/>
        <v>820.75114460378131</v>
      </c>
      <c r="S9937" s="14">
        <f t="shared" si="1261"/>
        <v>4</v>
      </c>
      <c r="T9937" s="15">
        <f t="shared" si="1262"/>
        <v>472</v>
      </c>
    </row>
    <row r="9938" spans="1:20" x14ac:dyDescent="0.2">
      <c r="A9938" s="11"/>
      <c r="B9938" s="11" t="s">
        <v>52</v>
      </c>
      <c r="C9938" s="11" t="s">
        <v>46</v>
      </c>
      <c r="D9938" s="11">
        <v>1980</v>
      </c>
      <c r="E9938" s="11" t="s">
        <v>30</v>
      </c>
      <c r="F9938" s="11">
        <v>50</v>
      </c>
      <c r="G9938" s="11" t="s">
        <v>24</v>
      </c>
      <c r="H9938" s="11" t="s">
        <v>24</v>
      </c>
      <c r="I9938" s="11" t="s">
        <v>36</v>
      </c>
      <c r="J9938" s="11">
        <v>60</v>
      </c>
      <c r="K9938" s="12">
        <v>1.0839016215981432</v>
      </c>
      <c r="L9938" s="13">
        <v>1.0779279279279279</v>
      </c>
      <c r="M9938" s="14">
        <f t="shared" si="1256"/>
        <v>0.35930930930930932</v>
      </c>
      <c r="N9938" s="15">
        <f t="shared" si="1257"/>
        <v>2.5</v>
      </c>
      <c r="O9938" s="14">
        <f t="shared" si="1258"/>
        <v>0.85627627627627634</v>
      </c>
      <c r="P9938" s="15" t="s">
        <v>25</v>
      </c>
      <c r="Q9938" s="14" t="str">
        <f t="shared" si="1259"/>
        <v>No</v>
      </c>
      <c r="R9938" s="15">
        <f t="shared" si="1260"/>
        <v>331.4962374348429</v>
      </c>
      <c r="S9938" s="14">
        <f t="shared" si="1261"/>
        <v>3</v>
      </c>
      <c r="T9938" s="15">
        <f t="shared" si="1262"/>
        <v>1104</v>
      </c>
    </row>
    <row r="9939" spans="1:20" x14ac:dyDescent="0.2">
      <c r="A9939" s="11"/>
      <c r="B9939" s="11" t="s">
        <v>52</v>
      </c>
      <c r="C9939" s="11" t="s">
        <v>46</v>
      </c>
      <c r="D9939" s="11">
        <v>1980</v>
      </c>
      <c r="E9939" s="11" t="s">
        <v>30</v>
      </c>
      <c r="F9939" s="11">
        <v>50</v>
      </c>
      <c r="G9939" s="11" t="s">
        <v>24</v>
      </c>
      <c r="H9939" s="11" t="s">
        <v>24</v>
      </c>
      <c r="I9939" s="11" t="s">
        <v>37</v>
      </c>
      <c r="J9939" s="11">
        <v>60</v>
      </c>
      <c r="K9939" s="12">
        <v>4.5688422481732043E-2</v>
      </c>
      <c r="L9939" s="13">
        <v>0</v>
      </c>
      <c r="M9939" s="14">
        <f t="shared" si="1256"/>
        <v>0</v>
      </c>
      <c r="N9939" s="15">
        <f t="shared" si="1257"/>
        <v>2.5</v>
      </c>
      <c r="O9939" s="14">
        <f t="shared" si="1258"/>
        <v>1</v>
      </c>
      <c r="P9939" s="15" t="s">
        <v>25</v>
      </c>
      <c r="Q9939" s="14" t="str">
        <f t="shared" si="1259"/>
        <v>No</v>
      </c>
      <c r="R9939" s="15">
        <f t="shared" si="1260"/>
        <v>0</v>
      </c>
      <c r="S9939" s="14">
        <f t="shared" si="1261"/>
        <v>1</v>
      </c>
      <c r="T9939" s="15">
        <f t="shared" si="1262"/>
        <v>2653</v>
      </c>
    </row>
    <row r="9940" spans="1:20" x14ac:dyDescent="0.2">
      <c r="A9940" s="11"/>
      <c r="B9940" s="11" t="s">
        <v>38</v>
      </c>
      <c r="C9940" s="11" t="s">
        <v>46</v>
      </c>
      <c r="D9940" s="11">
        <v>1980</v>
      </c>
      <c r="E9940" s="11" t="s">
        <v>30</v>
      </c>
      <c r="F9940" s="11">
        <v>50</v>
      </c>
      <c r="G9940" s="11" t="s">
        <v>24</v>
      </c>
      <c r="H9940" s="11" t="s">
        <v>24</v>
      </c>
      <c r="I9940" s="11" t="s">
        <v>33</v>
      </c>
      <c r="J9940" s="11">
        <v>60</v>
      </c>
      <c r="K9940" s="12">
        <v>3.9499333219486309E-2</v>
      </c>
      <c r="L9940" s="13">
        <v>0</v>
      </c>
      <c r="M9940" s="14">
        <f t="shared" si="1256"/>
        <v>0</v>
      </c>
      <c r="N9940" s="15">
        <f t="shared" si="1257"/>
        <v>2.5</v>
      </c>
      <c r="O9940" s="14">
        <f t="shared" si="1258"/>
        <v>1</v>
      </c>
      <c r="P9940" s="15" t="s">
        <v>25</v>
      </c>
      <c r="Q9940" s="14" t="str">
        <f t="shared" si="1259"/>
        <v>No</v>
      </c>
      <c r="R9940" s="15">
        <f t="shared" si="1260"/>
        <v>0</v>
      </c>
      <c r="S9940" s="14">
        <f t="shared" si="1261"/>
        <v>1</v>
      </c>
      <c r="T9940" s="15">
        <f t="shared" si="1262"/>
        <v>2653</v>
      </c>
    </row>
    <row r="9941" spans="1:20" x14ac:dyDescent="0.2">
      <c r="A9941" s="11"/>
      <c r="B9941" s="11" t="s">
        <v>28</v>
      </c>
      <c r="C9941" s="11" t="s">
        <v>46</v>
      </c>
      <c r="D9941" s="11">
        <v>1980</v>
      </c>
      <c r="E9941" s="11" t="s">
        <v>30</v>
      </c>
      <c r="F9941" s="11">
        <v>50</v>
      </c>
      <c r="G9941" s="11" t="s">
        <v>24</v>
      </c>
      <c r="H9941" s="11" t="s">
        <v>24</v>
      </c>
      <c r="I9941" s="11" t="s">
        <v>33</v>
      </c>
      <c r="J9941" s="11">
        <v>60</v>
      </c>
      <c r="K9941" s="12">
        <v>5.5347654122779285E-3</v>
      </c>
      <c r="L9941" s="13">
        <v>0</v>
      </c>
      <c r="M9941" s="14">
        <f t="shared" si="1256"/>
        <v>0</v>
      </c>
      <c r="N9941" s="15">
        <f t="shared" si="1257"/>
        <v>2.5</v>
      </c>
      <c r="O9941" s="14">
        <f t="shared" si="1258"/>
        <v>1</v>
      </c>
      <c r="P9941" s="15" t="s">
        <v>25</v>
      </c>
      <c r="Q9941" s="14" t="str">
        <f t="shared" si="1259"/>
        <v>No</v>
      </c>
      <c r="R9941" s="15">
        <f t="shared" si="1260"/>
        <v>0</v>
      </c>
      <c r="S9941" s="14">
        <f t="shared" si="1261"/>
        <v>1</v>
      </c>
      <c r="T9941" s="15">
        <f t="shared" si="1262"/>
        <v>2653</v>
      </c>
    </row>
    <row r="9942" spans="1:20" x14ac:dyDescent="0.2">
      <c r="A9942" s="11"/>
      <c r="B9942" s="11" t="s">
        <v>47</v>
      </c>
      <c r="C9942" s="11" t="s">
        <v>46</v>
      </c>
      <c r="D9942" s="11">
        <v>1980</v>
      </c>
      <c r="E9942" s="11" t="s">
        <v>30</v>
      </c>
      <c r="F9942" s="11">
        <v>50</v>
      </c>
      <c r="G9942" s="11" t="s">
        <v>24</v>
      </c>
      <c r="H9942" s="11" t="s">
        <v>24</v>
      </c>
      <c r="I9942" s="11" t="s">
        <v>33</v>
      </c>
      <c r="J9942" s="11">
        <v>60</v>
      </c>
      <c r="K9942" s="12">
        <v>1.9685192900739217</v>
      </c>
      <c r="L9942" s="13">
        <v>0</v>
      </c>
      <c r="M9942" s="14">
        <f t="shared" si="1256"/>
        <v>0</v>
      </c>
      <c r="N9942" s="15">
        <f t="shared" si="1257"/>
        <v>2.5</v>
      </c>
      <c r="O9942" s="14">
        <f t="shared" si="1258"/>
        <v>1</v>
      </c>
      <c r="P9942" s="15" t="s">
        <v>25</v>
      </c>
      <c r="Q9942" s="14" t="str">
        <f t="shared" si="1259"/>
        <v>No</v>
      </c>
      <c r="R9942" s="15">
        <f t="shared" si="1260"/>
        <v>0</v>
      </c>
      <c r="S9942" s="14">
        <f t="shared" si="1261"/>
        <v>1</v>
      </c>
      <c r="T9942" s="15">
        <f t="shared" si="1262"/>
        <v>2653</v>
      </c>
    </row>
    <row r="9943" spans="1:20" x14ac:dyDescent="0.2">
      <c r="A9943" s="11"/>
      <c r="B9943" s="11" t="s">
        <v>52</v>
      </c>
      <c r="C9943" s="11" t="s">
        <v>46</v>
      </c>
      <c r="D9943" s="11">
        <v>1980</v>
      </c>
      <c r="E9943" s="11" t="s">
        <v>30</v>
      </c>
      <c r="F9943" s="11">
        <v>50</v>
      </c>
      <c r="G9943" s="11" t="s">
        <v>24</v>
      </c>
      <c r="H9943" s="11" t="s">
        <v>24</v>
      </c>
      <c r="I9943" s="11" t="s">
        <v>33</v>
      </c>
      <c r="J9943" s="11">
        <v>60</v>
      </c>
      <c r="K9943" s="12">
        <v>1.5615578022367091</v>
      </c>
      <c r="L9943" s="13">
        <v>0</v>
      </c>
      <c r="M9943" s="14">
        <f t="shared" si="1256"/>
        <v>0</v>
      </c>
      <c r="N9943" s="15">
        <f t="shared" si="1257"/>
        <v>2.5</v>
      </c>
      <c r="O9943" s="14">
        <f t="shared" si="1258"/>
        <v>1</v>
      </c>
      <c r="P9943" s="15" t="s">
        <v>25</v>
      </c>
      <c r="Q9943" s="14" t="str">
        <f t="shared" si="1259"/>
        <v>No</v>
      </c>
      <c r="R9943" s="15">
        <f t="shared" si="1260"/>
        <v>0</v>
      </c>
      <c r="S9943" s="14">
        <f t="shared" si="1261"/>
        <v>1</v>
      </c>
      <c r="T9943" s="15">
        <f t="shared" si="1262"/>
        <v>2653</v>
      </c>
    </row>
    <row r="9944" spans="1:20" x14ac:dyDescent="0.2">
      <c r="A9944" s="11"/>
      <c r="B9944" s="11" t="s">
        <v>47</v>
      </c>
      <c r="C9944" s="11" t="s">
        <v>46</v>
      </c>
      <c r="D9944" s="11">
        <v>1980</v>
      </c>
      <c r="E9944" s="11" t="s">
        <v>30</v>
      </c>
      <c r="F9944" s="11">
        <v>50</v>
      </c>
      <c r="G9944" s="11" t="s">
        <v>24</v>
      </c>
      <c r="H9944" s="11" t="s">
        <v>24</v>
      </c>
      <c r="I9944" s="11" t="s">
        <v>35</v>
      </c>
      <c r="J9944" s="11">
        <v>60</v>
      </c>
      <c r="K9944" s="12">
        <v>0.63323519273363282</v>
      </c>
      <c r="L9944" s="13">
        <v>0</v>
      </c>
      <c r="M9944" s="14">
        <f t="shared" si="1256"/>
        <v>0</v>
      </c>
      <c r="N9944" s="15">
        <f t="shared" si="1257"/>
        <v>2.5</v>
      </c>
      <c r="O9944" s="14">
        <f t="shared" si="1258"/>
        <v>1</v>
      </c>
      <c r="P9944" s="15" t="s">
        <v>25</v>
      </c>
      <c r="Q9944" s="14" t="str">
        <f t="shared" si="1259"/>
        <v>No</v>
      </c>
      <c r="R9944" s="15">
        <f t="shared" si="1260"/>
        <v>0</v>
      </c>
      <c r="S9944" s="14">
        <f t="shared" si="1261"/>
        <v>1</v>
      </c>
      <c r="T9944" s="15">
        <f t="shared" si="1262"/>
        <v>2653</v>
      </c>
    </row>
    <row r="9945" spans="1:20" x14ac:dyDescent="0.2">
      <c r="A9945" s="11"/>
      <c r="B9945" s="11" t="s">
        <v>52</v>
      </c>
      <c r="C9945" s="11" t="s">
        <v>46</v>
      </c>
      <c r="D9945" s="11">
        <v>1980</v>
      </c>
      <c r="E9945" s="11" t="s">
        <v>30</v>
      </c>
      <c r="F9945" s="11">
        <v>50</v>
      </c>
      <c r="G9945" s="11" t="s">
        <v>24</v>
      </c>
      <c r="H9945" s="11" t="s">
        <v>24</v>
      </c>
      <c r="I9945" s="11" t="s">
        <v>35</v>
      </c>
      <c r="J9945" s="11">
        <v>60</v>
      </c>
      <c r="K9945" s="12">
        <v>0.21701131214841557</v>
      </c>
      <c r="L9945" s="13">
        <v>0</v>
      </c>
      <c r="M9945" s="14">
        <f t="shared" si="1256"/>
        <v>0</v>
      </c>
      <c r="N9945" s="15">
        <f t="shared" si="1257"/>
        <v>2.5</v>
      </c>
      <c r="O9945" s="14">
        <f t="shared" si="1258"/>
        <v>1</v>
      </c>
      <c r="P9945" s="15" t="s">
        <v>25</v>
      </c>
      <c r="Q9945" s="14" t="str">
        <f t="shared" si="1259"/>
        <v>No</v>
      </c>
      <c r="R9945" s="15">
        <f t="shared" si="1260"/>
        <v>0</v>
      </c>
      <c r="S9945" s="14">
        <f t="shared" si="1261"/>
        <v>1</v>
      </c>
      <c r="T9945" s="15">
        <f t="shared" si="1262"/>
        <v>2653</v>
      </c>
    </row>
    <row r="9946" spans="1:20" x14ac:dyDescent="0.2">
      <c r="A9946" s="11"/>
      <c r="B9946" s="11" t="s">
        <v>38</v>
      </c>
      <c r="C9946" s="11" t="s">
        <v>46</v>
      </c>
      <c r="D9946" s="11">
        <v>1980</v>
      </c>
      <c r="E9946" s="11" t="s">
        <v>30</v>
      </c>
      <c r="F9946" s="11">
        <v>50</v>
      </c>
      <c r="G9946" s="11" t="s">
        <v>24</v>
      </c>
      <c r="H9946" s="11" t="s">
        <v>24</v>
      </c>
      <c r="I9946" s="11" t="s">
        <v>31</v>
      </c>
      <c r="J9946" s="11">
        <v>60</v>
      </c>
      <c r="K9946" s="12">
        <v>0.63449920799745185</v>
      </c>
      <c r="L9946" s="13">
        <v>1.0779279279279279</v>
      </c>
      <c r="M9946" s="14">
        <f t="shared" si="1256"/>
        <v>0.35930930930930932</v>
      </c>
      <c r="N9946" s="15">
        <f t="shared" si="1257"/>
        <v>2.5</v>
      </c>
      <c r="O9946" s="14">
        <f t="shared" si="1258"/>
        <v>0.85627627627627634</v>
      </c>
      <c r="P9946" s="15" t="s">
        <v>25</v>
      </c>
      <c r="Q9946" s="14" t="str">
        <f t="shared" si="1259"/>
        <v>No</v>
      </c>
      <c r="R9946" s="15">
        <f t="shared" si="1260"/>
        <v>566.28803437490228</v>
      </c>
      <c r="S9946" s="14">
        <f t="shared" si="1261"/>
        <v>4</v>
      </c>
      <c r="T9946" s="15">
        <f t="shared" si="1262"/>
        <v>699</v>
      </c>
    </row>
    <row r="9947" spans="1:20" x14ac:dyDescent="0.2">
      <c r="A9947" s="11"/>
      <c r="B9947" s="11" t="s">
        <v>28</v>
      </c>
      <c r="C9947" s="11" t="s">
        <v>46</v>
      </c>
      <c r="D9947" s="11">
        <v>1980</v>
      </c>
      <c r="E9947" s="11" t="s">
        <v>30</v>
      </c>
      <c r="F9947" s="11">
        <v>50</v>
      </c>
      <c r="G9947" s="11" t="s">
        <v>24</v>
      </c>
      <c r="H9947" s="11" t="s">
        <v>24</v>
      </c>
      <c r="I9947" s="11" t="s">
        <v>31</v>
      </c>
      <c r="J9947" s="11">
        <v>60</v>
      </c>
      <c r="K9947" s="12">
        <v>3.9512734139427588E-2</v>
      </c>
      <c r="L9947" s="13">
        <v>0</v>
      </c>
      <c r="M9947" s="14">
        <f t="shared" si="1256"/>
        <v>0</v>
      </c>
      <c r="N9947" s="15">
        <f t="shared" si="1257"/>
        <v>2.5</v>
      </c>
      <c r="O9947" s="14">
        <f t="shared" si="1258"/>
        <v>1</v>
      </c>
      <c r="P9947" s="15" t="s">
        <v>25</v>
      </c>
      <c r="Q9947" s="14" t="str">
        <f t="shared" si="1259"/>
        <v>No</v>
      </c>
      <c r="R9947" s="15">
        <f t="shared" si="1260"/>
        <v>0</v>
      </c>
      <c r="S9947" s="14">
        <f t="shared" si="1261"/>
        <v>1</v>
      </c>
      <c r="T9947" s="15">
        <f t="shared" si="1262"/>
        <v>2653</v>
      </c>
    </row>
    <row r="9948" spans="1:20" x14ac:dyDescent="0.2">
      <c r="A9948" s="11"/>
      <c r="B9948" s="11" t="s">
        <v>47</v>
      </c>
      <c r="C9948" s="11" t="s">
        <v>46</v>
      </c>
      <c r="D9948" s="11">
        <v>1980</v>
      </c>
      <c r="E9948" s="11" t="s">
        <v>30</v>
      </c>
      <c r="F9948" s="11">
        <v>50</v>
      </c>
      <c r="G9948" s="11" t="s">
        <v>24</v>
      </c>
      <c r="H9948" s="11" t="s">
        <v>24</v>
      </c>
      <c r="I9948" s="11" t="s">
        <v>31</v>
      </c>
      <c r="J9948" s="11">
        <v>60</v>
      </c>
      <c r="K9948" s="12">
        <v>10.586649992764338</v>
      </c>
      <c r="L9948" s="13">
        <v>2.0927757378759608</v>
      </c>
      <c r="M9948" s="14">
        <f t="shared" si="1256"/>
        <v>0.69759191262532028</v>
      </c>
      <c r="N9948" s="15">
        <f t="shared" si="1257"/>
        <v>2.5</v>
      </c>
      <c r="O9948" s="14">
        <f t="shared" si="1258"/>
        <v>0.72096323494987191</v>
      </c>
      <c r="P9948" s="15" t="s">
        <v>25</v>
      </c>
      <c r="Q9948" s="14" t="str">
        <f t="shared" si="1259"/>
        <v>No</v>
      </c>
      <c r="R9948" s="15">
        <f t="shared" si="1260"/>
        <v>65.893546410063962</v>
      </c>
      <c r="S9948" s="14">
        <f t="shared" si="1261"/>
        <v>1</v>
      </c>
      <c r="T9948" s="15">
        <f t="shared" si="1262"/>
        <v>2337</v>
      </c>
    </row>
    <row r="9949" spans="1:20" x14ac:dyDescent="0.2">
      <c r="A9949" s="11"/>
      <c r="B9949" s="11" t="s">
        <v>52</v>
      </c>
      <c r="C9949" s="11" t="s">
        <v>46</v>
      </c>
      <c r="D9949" s="11">
        <v>1980</v>
      </c>
      <c r="E9949" s="11" t="s">
        <v>30</v>
      </c>
      <c r="F9949" s="11">
        <v>50</v>
      </c>
      <c r="G9949" s="11" t="s">
        <v>24</v>
      </c>
      <c r="H9949" s="11" t="s">
        <v>24</v>
      </c>
      <c r="I9949" s="11" t="s">
        <v>31</v>
      </c>
      <c r="J9949" s="11">
        <v>60</v>
      </c>
      <c r="K9949" s="12">
        <v>13.939000543779237</v>
      </c>
      <c r="L9949" s="13">
        <v>7.42657479572261</v>
      </c>
      <c r="M9949" s="14">
        <f t="shared" si="1256"/>
        <v>2.4755249319075365</v>
      </c>
      <c r="N9949" s="15">
        <f t="shared" si="1257"/>
        <v>2.5</v>
      </c>
      <c r="O9949" s="14">
        <f t="shared" si="1258"/>
        <v>9.7900272369854102E-3</v>
      </c>
      <c r="P9949" s="15" t="s">
        <v>25</v>
      </c>
      <c r="Q9949" s="14" t="str">
        <f t="shared" si="1259"/>
        <v>Yes</v>
      </c>
      <c r="R9949" s="15">
        <f t="shared" si="1260"/>
        <v>177.59701810273086</v>
      </c>
      <c r="S9949" s="14">
        <f t="shared" si="1261"/>
        <v>2</v>
      </c>
      <c r="T9949" s="15">
        <f t="shared" si="1262"/>
        <v>1730</v>
      </c>
    </row>
    <row r="9950" spans="1:20" x14ac:dyDescent="0.2">
      <c r="A9950" s="11"/>
      <c r="B9950" s="11" t="s">
        <v>38</v>
      </c>
      <c r="C9950" s="11" t="s">
        <v>46</v>
      </c>
      <c r="D9950" s="11">
        <v>1980</v>
      </c>
      <c r="E9950" s="11" t="s">
        <v>30</v>
      </c>
      <c r="F9950" s="11">
        <v>100</v>
      </c>
      <c r="G9950" s="11" t="s">
        <v>24</v>
      </c>
      <c r="H9950" s="11" t="s">
        <v>24</v>
      </c>
      <c r="I9950" s="11" t="s">
        <v>36</v>
      </c>
      <c r="J9950" s="11">
        <v>60</v>
      </c>
      <c r="K9950" s="12">
        <v>7.6241089879106059E-3</v>
      </c>
      <c r="L9950" s="13">
        <v>0</v>
      </c>
      <c r="M9950" s="14">
        <f t="shared" si="1256"/>
        <v>0</v>
      </c>
      <c r="N9950" s="15">
        <f t="shared" si="1257"/>
        <v>2.5</v>
      </c>
      <c r="O9950" s="14">
        <f t="shared" si="1258"/>
        <v>1</v>
      </c>
      <c r="P9950" s="15" t="s">
        <v>25</v>
      </c>
      <c r="Q9950" s="14" t="str">
        <f t="shared" si="1259"/>
        <v>No</v>
      </c>
      <c r="R9950" s="15">
        <f t="shared" si="1260"/>
        <v>0</v>
      </c>
      <c r="S9950" s="14">
        <f t="shared" si="1261"/>
        <v>1</v>
      </c>
      <c r="T9950" s="15">
        <f t="shared" si="1262"/>
        <v>2653</v>
      </c>
    </row>
    <row r="9951" spans="1:20" x14ac:dyDescent="0.2">
      <c r="A9951" s="11"/>
      <c r="B9951" s="11" t="s">
        <v>47</v>
      </c>
      <c r="C9951" s="11" t="s">
        <v>46</v>
      </c>
      <c r="D9951" s="11">
        <v>1980</v>
      </c>
      <c r="E9951" s="11" t="s">
        <v>30</v>
      </c>
      <c r="F9951" s="11">
        <v>100</v>
      </c>
      <c r="G9951" s="11" t="s">
        <v>24</v>
      </c>
      <c r="H9951" s="11" t="s">
        <v>24</v>
      </c>
      <c r="I9951" s="11" t="s">
        <v>36</v>
      </c>
      <c r="J9951" s="11">
        <v>60</v>
      </c>
      <c r="K9951" s="12">
        <v>3.9907613356859099E-2</v>
      </c>
      <c r="L9951" s="13">
        <v>0</v>
      </c>
      <c r="M9951" s="14">
        <f t="shared" si="1256"/>
        <v>0</v>
      </c>
      <c r="N9951" s="15">
        <f t="shared" si="1257"/>
        <v>2.5</v>
      </c>
      <c r="O9951" s="14">
        <f t="shared" si="1258"/>
        <v>1</v>
      </c>
      <c r="P9951" s="15" t="s">
        <v>25</v>
      </c>
      <c r="Q9951" s="14" t="str">
        <f t="shared" si="1259"/>
        <v>No</v>
      </c>
      <c r="R9951" s="15">
        <f t="shared" si="1260"/>
        <v>0</v>
      </c>
      <c r="S9951" s="14">
        <f t="shared" si="1261"/>
        <v>1</v>
      </c>
      <c r="T9951" s="15">
        <f t="shared" si="1262"/>
        <v>2653</v>
      </c>
    </row>
    <row r="9952" spans="1:20" x14ac:dyDescent="0.2">
      <c r="A9952" s="11"/>
      <c r="B9952" s="11" t="s">
        <v>52</v>
      </c>
      <c r="C9952" s="11" t="s">
        <v>46</v>
      </c>
      <c r="D9952" s="11">
        <v>1980</v>
      </c>
      <c r="E9952" s="11" t="s">
        <v>30</v>
      </c>
      <c r="F9952" s="11">
        <v>100</v>
      </c>
      <c r="G9952" s="11" t="s">
        <v>24</v>
      </c>
      <c r="H9952" s="11" t="s">
        <v>24</v>
      </c>
      <c r="I9952" s="11" t="s">
        <v>36</v>
      </c>
      <c r="J9952" s="11">
        <v>60</v>
      </c>
      <c r="K9952" s="12">
        <v>4.8863303436396501</v>
      </c>
      <c r="L9952" s="13">
        <v>4.3189512478986156</v>
      </c>
      <c r="M9952" s="14">
        <f t="shared" si="1256"/>
        <v>1.4396504159662051</v>
      </c>
      <c r="N9952" s="15">
        <f t="shared" si="1257"/>
        <v>2.5</v>
      </c>
      <c r="O9952" s="14">
        <f t="shared" si="1258"/>
        <v>0.42413983361351792</v>
      </c>
      <c r="P9952" s="15" t="s">
        <v>25</v>
      </c>
      <c r="Q9952" s="14" t="str">
        <f t="shared" si="1259"/>
        <v>Yes</v>
      </c>
      <c r="R9952" s="15">
        <f t="shared" si="1260"/>
        <v>294.6281390573896</v>
      </c>
      <c r="S9952" s="14">
        <f t="shared" si="1261"/>
        <v>3</v>
      </c>
      <c r="T9952" s="15">
        <f t="shared" si="1262"/>
        <v>1218</v>
      </c>
    </row>
    <row r="9953" spans="1:20" x14ac:dyDescent="0.2">
      <c r="A9953" s="11"/>
      <c r="B9953" s="11" t="s">
        <v>2</v>
      </c>
      <c r="C9953" s="11" t="s">
        <v>46</v>
      </c>
      <c r="D9953" s="11">
        <v>1980</v>
      </c>
      <c r="E9953" s="11" t="s">
        <v>30</v>
      </c>
      <c r="F9953" s="11">
        <v>100</v>
      </c>
      <c r="G9953" s="11" t="s">
        <v>24</v>
      </c>
      <c r="H9953" s="11" t="s">
        <v>24</v>
      </c>
      <c r="I9953" s="11" t="s">
        <v>36</v>
      </c>
      <c r="J9953" s="11">
        <v>60</v>
      </c>
      <c r="K9953" s="12">
        <v>2.50329829314473E-3</v>
      </c>
      <c r="L9953" s="13">
        <v>0</v>
      </c>
      <c r="M9953" s="14">
        <f t="shared" si="1256"/>
        <v>0</v>
      </c>
      <c r="N9953" s="15">
        <f t="shared" si="1257"/>
        <v>2.5</v>
      </c>
      <c r="O9953" s="14">
        <f t="shared" si="1258"/>
        <v>1</v>
      </c>
      <c r="P9953" s="15" t="s">
        <v>25</v>
      </c>
      <c r="Q9953" s="14" t="str">
        <f t="shared" si="1259"/>
        <v>No</v>
      </c>
      <c r="R9953" s="15">
        <f t="shared" si="1260"/>
        <v>0</v>
      </c>
      <c r="S9953" s="14">
        <f t="shared" si="1261"/>
        <v>1</v>
      </c>
      <c r="T9953" s="15">
        <f t="shared" si="1262"/>
        <v>2653</v>
      </c>
    </row>
    <row r="9954" spans="1:20" x14ac:dyDescent="0.2">
      <c r="A9954" s="11"/>
      <c r="B9954" s="11" t="s">
        <v>50</v>
      </c>
      <c r="C9954" s="11" t="s">
        <v>46</v>
      </c>
      <c r="D9954" s="11">
        <v>1980</v>
      </c>
      <c r="E9954" s="11" t="s">
        <v>30</v>
      </c>
      <c r="F9954" s="11">
        <v>100</v>
      </c>
      <c r="G9954" s="11" t="s">
        <v>24</v>
      </c>
      <c r="H9954" s="11" t="s">
        <v>24</v>
      </c>
      <c r="I9954" s="11" t="s">
        <v>36</v>
      </c>
      <c r="J9954" s="11">
        <v>60</v>
      </c>
      <c r="K9954" s="12">
        <v>1.7146330286018398E-2</v>
      </c>
      <c r="L9954" s="13">
        <v>0</v>
      </c>
      <c r="M9954" s="14">
        <f t="shared" si="1256"/>
        <v>0</v>
      </c>
      <c r="N9954" s="15">
        <f t="shared" si="1257"/>
        <v>2.5</v>
      </c>
      <c r="O9954" s="14">
        <f t="shared" si="1258"/>
        <v>1</v>
      </c>
      <c r="P9954" s="15" t="s">
        <v>25</v>
      </c>
      <c r="Q9954" s="14" t="str">
        <f t="shared" si="1259"/>
        <v>No</v>
      </c>
      <c r="R9954" s="15">
        <f t="shared" si="1260"/>
        <v>0</v>
      </c>
      <c r="S9954" s="14">
        <f t="shared" si="1261"/>
        <v>1</v>
      </c>
      <c r="T9954" s="15">
        <f t="shared" si="1262"/>
        <v>2653</v>
      </c>
    </row>
    <row r="9955" spans="1:20" x14ac:dyDescent="0.2">
      <c r="A9955" s="11"/>
      <c r="B9955" s="11" t="s">
        <v>52</v>
      </c>
      <c r="C9955" s="11" t="s">
        <v>46</v>
      </c>
      <c r="D9955" s="11">
        <v>1980</v>
      </c>
      <c r="E9955" s="11" t="s">
        <v>30</v>
      </c>
      <c r="F9955" s="11">
        <v>100</v>
      </c>
      <c r="G9955" s="11" t="s">
        <v>24</v>
      </c>
      <c r="H9955" s="11" t="s">
        <v>24</v>
      </c>
      <c r="I9955" s="11" t="s">
        <v>37</v>
      </c>
      <c r="J9955" s="11">
        <v>60</v>
      </c>
      <c r="K9955" s="12">
        <v>0.12475099090349683</v>
      </c>
      <c r="L9955" s="13">
        <v>0</v>
      </c>
      <c r="M9955" s="14">
        <f t="shared" si="1256"/>
        <v>0</v>
      </c>
      <c r="N9955" s="15">
        <f t="shared" si="1257"/>
        <v>2.5</v>
      </c>
      <c r="O9955" s="14">
        <f t="shared" si="1258"/>
        <v>1</v>
      </c>
      <c r="P9955" s="15" t="s">
        <v>25</v>
      </c>
      <c r="Q9955" s="14" t="str">
        <f t="shared" si="1259"/>
        <v>No</v>
      </c>
      <c r="R9955" s="15">
        <f t="shared" si="1260"/>
        <v>0</v>
      </c>
      <c r="S9955" s="14">
        <f t="shared" si="1261"/>
        <v>1</v>
      </c>
      <c r="T9955" s="15">
        <f t="shared" si="1262"/>
        <v>2653</v>
      </c>
    </row>
    <row r="9956" spans="1:20" x14ac:dyDescent="0.2">
      <c r="A9956" s="11"/>
      <c r="B9956" s="11" t="s">
        <v>38</v>
      </c>
      <c r="C9956" s="11" t="s">
        <v>46</v>
      </c>
      <c r="D9956" s="11">
        <v>1980</v>
      </c>
      <c r="E9956" s="11" t="s">
        <v>30</v>
      </c>
      <c r="F9956" s="11">
        <v>100</v>
      </c>
      <c r="G9956" s="11" t="s">
        <v>24</v>
      </c>
      <c r="H9956" s="11" t="s">
        <v>24</v>
      </c>
      <c r="I9956" s="11" t="s">
        <v>33</v>
      </c>
      <c r="J9956" s="11">
        <v>60</v>
      </c>
      <c r="K9956" s="12">
        <v>0.30553378140004722</v>
      </c>
      <c r="L9956" s="13">
        <v>1.0851674641148326</v>
      </c>
      <c r="M9956" s="14">
        <f t="shared" si="1256"/>
        <v>0.3617224880382775</v>
      </c>
      <c r="N9956" s="15">
        <f t="shared" si="1257"/>
        <v>2.5</v>
      </c>
      <c r="O9956" s="14">
        <f t="shared" si="1258"/>
        <v>0.85531100478468902</v>
      </c>
      <c r="P9956" s="15" t="s">
        <v>25</v>
      </c>
      <c r="Q9956" s="14" t="str">
        <f t="shared" si="1259"/>
        <v>No</v>
      </c>
      <c r="R9956" s="15">
        <f t="shared" si="1260"/>
        <v>1183.9034177522262</v>
      </c>
      <c r="S9956" s="14">
        <f t="shared" si="1261"/>
        <v>5</v>
      </c>
      <c r="T9956" s="15">
        <f t="shared" si="1262"/>
        <v>310</v>
      </c>
    </row>
    <row r="9957" spans="1:20" x14ac:dyDescent="0.2">
      <c r="A9957" s="11"/>
      <c r="B9957" s="11" t="s">
        <v>28</v>
      </c>
      <c r="C9957" s="11" t="s">
        <v>46</v>
      </c>
      <c r="D9957" s="11">
        <v>1980</v>
      </c>
      <c r="E9957" s="11" t="s">
        <v>30</v>
      </c>
      <c r="F9957" s="11">
        <v>100</v>
      </c>
      <c r="G9957" s="11" t="s">
        <v>24</v>
      </c>
      <c r="H9957" s="11" t="s">
        <v>24</v>
      </c>
      <c r="I9957" s="11" t="s">
        <v>33</v>
      </c>
      <c r="J9957" s="11">
        <v>60</v>
      </c>
      <c r="K9957" s="12">
        <v>4.3347179053592928E-2</v>
      </c>
      <c r="L9957" s="13">
        <v>0</v>
      </c>
      <c r="M9957" s="14">
        <f t="shared" si="1256"/>
        <v>0</v>
      </c>
      <c r="N9957" s="15">
        <f t="shared" si="1257"/>
        <v>2.5</v>
      </c>
      <c r="O9957" s="14">
        <f t="shared" si="1258"/>
        <v>1</v>
      </c>
      <c r="P9957" s="15" t="s">
        <v>25</v>
      </c>
      <c r="Q9957" s="14" t="str">
        <f t="shared" si="1259"/>
        <v>No</v>
      </c>
      <c r="R9957" s="15">
        <f t="shared" si="1260"/>
        <v>0</v>
      </c>
      <c r="S9957" s="14">
        <f t="shared" si="1261"/>
        <v>1</v>
      </c>
      <c r="T9957" s="15">
        <f t="shared" si="1262"/>
        <v>2653</v>
      </c>
    </row>
    <row r="9958" spans="1:20" x14ac:dyDescent="0.2">
      <c r="A9958" s="11"/>
      <c r="B9958" s="11" t="s">
        <v>47</v>
      </c>
      <c r="C9958" s="11" t="s">
        <v>46</v>
      </c>
      <c r="D9958" s="11">
        <v>1980</v>
      </c>
      <c r="E9958" s="11" t="s">
        <v>30</v>
      </c>
      <c r="F9958" s="11">
        <v>100</v>
      </c>
      <c r="G9958" s="11" t="s">
        <v>24</v>
      </c>
      <c r="H9958" s="11" t="s">
        <v>24</v>
      </c>
      <c r="I9958" s="11" t="s">
        <v>33</v>
      </c>
      <c r="J9958" s="11">
        <v>60</v>
      </c>
      <c r="K9958" s="12">
        <v>0.54245439657803773</v>
      </c>
      <c r="L9958" s="13">
        <v>0</v>
      </c>
      <c r="M9958" s="14">
        <f t="shared" si="1256"/>
        <v>0</v>
      </c>
      <c r="N9958" s="15">
        <f t="shared" si="1257"/>
        <v>2.5</v>
      </c>
      <c r="O9958" s="14">
        <f t="shared" si="1258"/>
        <v>1</v>
      </c>
      <c r="P9958" s="15" t="s">
        <v>25</v>
      </c>
      <c r="Q9958" s="14" t="str">
        <f t="shared" si="1259"/>
        <v>No</v>
      </c>
      <c r="R9958" s="15">
        <f t="shared" si="1260"/>
        <v>0</v>
      </c>
      <c r="S9958" s="14">
        <f t="shared" si="1261"/>
        <v>1</v>
      </c>
      <c r="T9958" s="15">
        <f t="shared" si="1262"/>
        <v>2653</v>
      </c>
    </row>
    <row r="9959" spans="1:20" x14ac:dyDescent="0.2">
      <c r="A9959" s="11"/>
      <c r="B9959" s="11" t="s">
        <v>52</v>
      </c>
      <c r="C9959" s="11" t="s">
        <v>46</v>
      </c>
      <c r="D9959" s="11">
        <v>1980</v>
      </c>
      <c r="E9959" s="11" t="s">
        <v>30</v>
      </c>
      <c r="F9959" s="11">
        <v>100</v>
      </c>
      <c r="G9959" s="11" t="s">
        <v>24</v>
      </c>
      <c r="H9959" s="11" t="s">
        <v>24</v>
      </c>
      <c r="I9959" s="11" t="s">
        <v>33</v>
      </c>
      <c r="J9959" s="11">
        <v>60</v>
      </c>
      <c r="K9959" s="12">
        <v>4.2270252491662168</v>
      </c>
      <c r="L9959" s="13">
        <v>1.0779279279279279</v>
      </c>
      <c r="M9959" s="14">
        <f t="shared" si="1256"/>
        <v>0.35930930930930932</v>
      </c>
      <c r="N9959" s="15">
        <f t="shared" si="1257"/>
        <v>2.5</v>
      </c>
      <c r="O9959" s="14">
        <f t="shared" si="1258"/>
        <v>0.85627627627627634</v>
      </c>
      <c r="P9959" s="15" t="s">
        <v>25</v>
      </c>
      <c r="Q9959" s="14" t="str">
        <f t="shared" si="1259"/>
        <v>No</v>
      </c>
      <c r="R9959" s="15">
        <f t="shared" si="1260"/>
        <v>85.002877468068888</v>
      </c>
      <c r="S9959" s="14">
        <f t="shared" si="1261"/>
        <v>1</v>
      </c>
      <c r="T9959" s="15">
        <f t="shared" si="1262"/>
        <v>2237</v>
      </c>
    </row>
    <row r="9960" spans="1:20" x14ac:dyDescent="0.2">
      <c r="A9960" s="11"/>
      <c r="B9960" s="11" t="s">
        <v>2</v>
      </c>
      <c r="C9960" s="11" t="s">
        <v>46</v>
      </c>
      <c r="D9960" s="11">
        <v>1980</v>
      </c>
      <c r="E9960" s="11" t="s">
        <v>30</v>
      </c>
      <c r="F9960" s="11">
        <v>100</v>
      </c>
      <c r="G9960" s="11" t="s">
        <v>24</v>
      </c>
      <c r="H9960" s="11" t="s">
        <v>24</v>
      </c>
      <c r="I9960" s="11" t="s">
        <v>33</v>
      </c>
      <c r="J9960" s="11">
        <v>60</v>
      </c>
      <c r="K9960" s="12">
        <v>0.18663105291578569</v>
      </c>
      <c r="L9960" s="13">
        <v>0</v>
      </c>
      <c r="M9960" s="14">
        <f t="shared" si="1256"/>
        <v>0</v>
      </c>
      <c r="N9960" s="15">
        <f t="shared" si="1257"/>
        <v>2.5</v>
      </c>
      <c r="O9960" s="14">
        <f t="shared" si="1258"/>
        <v>1</v>
      </c>
      <c r="P9960" s="15" t="s">
        <v>25</v>
      </c>
      <c r="Q9960" s="14" t="str">
        <f t="shared" si="1259"/>
        <v>No</v>
      </c>
      <c r="R9960" s="15">
        <f t="shared" si="1260"/>
        <v>0</v>
      </c>
      <c r="S9960" s="14">
        <f t="shared" si="1261"/>
        <v>1</v>
      </c>
      <c r="T9960" s="15">
        <f t="shared" si="1262"/>
        <v>2653</v>
      </c>
    </row>
    <row r="9961" spans="1:20" x14ac:dyDescent="0.2">
      <c r="A9961" s="11"/>
      <c r="B9961" s="11" t="s">
        <v>28</v>
      </c>
      <c r="C9961" s="11" t="s">
        <v>46</v>
      </c>
      <c r="D9961" s="11">
        <v>1980</v>
      </c>
      <c r="E9961" s="11" t="s">
        <v>30</v>
      </c>
      <c r="F9961" s="11">
        <v>100</v>
      </c>
      <c r="G9961" s="11" t="s">
        <v>24</v>
      </c>
      <c r="H9961" s="11" t="s">
        <v>24</v>
      </c>
      <c r="I9961" s="11" t="s">
        <v>35</v>
      </c>
      <c r="J9961" s="11">
        <v>60</v>
      </c>
      <c r="K9961" s="12">
        <v>7.3519076490284746E-2</v>
      </c>
      <c r="L9961" s="13">
        <v>0</v>
      </c>
      <c r="M9961" s="14">
        <f t="shared" si="1256"/>
        <v>0</v>
      </c>
      <c r="N9961" s="15">
        <f t="shared" si="1257"/>
        <v>2.5</v>
      </c>
      <c r="O9961" s="14">
        <f t="shared" si="1258"/>
        <v>1</v>
      </c>
      <c r="P9961" s="15" t="s">
        <v>25</v>
      </c>
      <c r="Q9961" s="14" t="str">
        <f t="shared" si="1259"/>
        <v>No</v>
      </c>
      <c r="R9961" s="15">
        <f t="shared" si="1260"/>
        <v>0</v>
      </c>
      <c r="S9961" s="14">
        <f t="shared" si="1261"/>
        <v>1</v>
      </c>
      <c r="T9961" s="15">
        <f t="shared" si="1262"/>
        <v>2653</v>
      </c>
    </row>
    <row r="9962" spans="1:20" x14ac:dyDescent="0.2">
      <c r="A9962" s="11"/>
      <c r="B9962" s="11" t="s">
        <v>47</v>
      </c>
      <c r="C9962" s="11" t="s">
        <v>46</v>
      </c>
      <c r="D9962" s="11">
        <v>1980</v>
      </c>
      <c r="E9962" s="11" t="s">
        <v>30</v>
      </c>
      <c r="F9962" s="11">
        <v>100</v>
      </c>
      <c r="G9962" s="11" t="s">
        <v>24</v>
      </c>
      <c r="H9962" s="11" t="s">
        <v>24</v>
      </c>
      <c r="I9962" s="11" t="s">
        <v>35</v>
      </c>
      <c r="J9962" s="11">
        <v>60</v>
      </c>
      <c r="K9962" s="12">
        <v>3.6108668310245802E-3</v>
      </c>
      <c r="L9962" s="13">
        <v>0</v>
      </c>
      <c r="M9962" s="14">
        <f t="shared" si="1256"/>
        <v>0</v>
      </c>
      <c r="N9962" s="15">
        <f t="shared" si="1257"/>
        <v>2.5</v>
      </c>
      <c r="O9962" s="14">
        <f t="shared" si="1258"/>
        <v>1</v>
      </c>
      <c r="P9962" s="15" t="s">
        <v>25</v>
      </c>
      <c r="Q9962" s="14" t="str">
        <f t="shared" si="1259"/>
        <v>No</v>
      </c>
      <c r="R9962" s="15">
        <f t="shared" si="1260"/>
        <v>0</v>
      </c>
      <c r="S9962" s="14">
        <f t="shared" si="1261"/>
        <v>1</v>
      </c>
      <c r="T9962" s="15">
        <f t="shared" si="1262"/>
        <v>2653</v>
      </c>
    </row>
    <row r="9963" spans="1:20" x14ac:dyDescent="0.2">
      <c r="A9963" s="11"/>
      <c r="B9963" s="11" t="s">
        <v>52</v>
      </c>
      <c r="C9963" s="11" t="s">
        <v>46</v>
      </c>
      <c r="D9963" s="11">
        <v>1980</v>
      </c>
      <c r="E9963" s="11" t="s">
        <v>30</v>
      </c>
      <c r="F9963" s="11">
        <v>100</v>
      </c>
      <c r="G9963" s="11" t="s">
        <v>24</v>
      </c>
      <c r="H9963" s="11" t="s">
        <v>24</v>
      </c>
      <c r="I9963" s="11" t="s">
        <v>35</v>
      </c>
      <c r="J9963" s="11">
        <v>60</v>
      </c>
      <c r="K9963" s="12">
        <v>1.4455253517142617</v>
      </c>
      <c r="L9963" s="13">
        <v>1.0779279279279279</v>
      </c>
      <c r="M9963" s="14">
        <f t="shared" si="1256"/>
        <v>0.35930930930930932</v>
      </c>
      <c r="N9963" s="15">
        <f t="shared" si="1257"/>
        <v>2.5</v>
      </c>
      <c r="O9963" s="14">
        <f t="shared" si="1258"/>
        <v>0.85627627627627634</v>
      </c>
      <c r="P9963" s="15" t="s">
        <v>25</v>
      </c>
      <c r="Q9963" s="14" t="str">
        <f t="shared" si="1259"/>
        <v>No</v>
      </c>
      <c r="R9963" s="15">
        <f t="shared" si="1260"/>
        <v>248.56659129720634</v>
      </c>
      <c r="S9963" s="14">
        <f t="shared" si="1261"/>
        <v>2</v>
      </c>
      <c r="T9963" s="15">
        <f t="shared" si="1262"/>
        <v>1376</v>
      </c>
    </row>
    <row r="9964" spans="1:20" x14ac:dyDescent="0.2">
      <c r="A9964" s="11"/>
      <c r="B9964" s="11" t="s">
        <v>38</v>
      </c>
      <c r="C9964" s="11" t="s">
        <v>46</v>
      </c>
      <c r="D9964" s="11">
        <v>1980</v>
      </c>
      <c r="E9964" s="11" t="s">
        <v>30</v>
      </c>
      <c r="F9964" s="11">
        <v>100</v>
      </c>
      <c r="G9964" s="11" t="s">
        <v>24</v>
      </c>
      <c r="H9964" s="11" t="s">
        <v>24</v>
      </c>
      <c r="I9964" s="11" t="s">
        <v>31</v>
      </c>
      <c r="J9964" s="11">
        <v>60</v>
      </c>
      <c r="K9964" s="12">
        <v>1.0146929602043917</v>
      </c>
      <c r="L9964" s="13">
        <v>1.0851674641148326</v>
      </c>
      <c r="M9964" s="14">
        <f t="shared" si="1256"/>
        <v>0.3617224880382775</v>
      </c>
      <c r="N9964" s="15">
        <f t="shared" si="1257"/>
        <v>2.5</v>
      </c>
      <c r="O9964" s="14">
        <f t="shared" si="1258"/>
        <v>0.85531100478468902</v>
      </c>
      <c r="P9964" s="15" t="s">
        <v>25</v>
      </c>
      <c r="Q9964" s="14" t="str">
        <f t="shared" si="1259"/>
        <v>No</v>
      </c>
      <c r="R9964" s="15">
        <f t="shared" si="1260"/>
        <v>356.48467292550743</v>
      </c>
      <c r="S9964" s="14">
        <f t="shared" si="1261"/>
        <v>3</v>
      </c>
      <c r="T9964" s="15">
        <f t="shared" si="1262"/>
        <v>1030</v>
      </c>
    </row>
    <row r="9965" spans="1:20" x14ac:dyDescent="0.2">
      <c r="A9965" s="11"/>
      <c r="B9965" s="11" t="s">
        <v>28</v>
      </c>
      <c r="C9965" s="11" t="s">
        <v>46</v>
      </c>
      <c r="D9965" s="11">
        <v>1980</v>
      </c>
      <c r="E9965" s="11" t="s">
        <v>30</v>
      </c>
      <c r="F9965" s="11">
        <v>100</v>
      </c>
      <c r="G9965" s="11" t="s">
        <v>24</v>
      </c>
      <c r="H9965" s="11" t="s">
        <v>24</v>
      </c>
      <c r="I9965" s="11" t="s">
        <v>31</v>
      </c>
      <c r="J9965" s="11">
        <v>60</v>
      </c>
      <c r="K9965" s="12">
        <v>1.3847908646513776</v>
      </c>
      <c r="L9965" s="13">
        <v>1.0779279279279279</v>
      </c>
      <c r="M9965" s="14">
        <f t="shared" si="1256"/>
        <v>0.35930930930930932</v>
      </c>
      <c r="N9965" s="15">
        <f t="shared" si="1257"/>
        <v>2.5</v>
      </c>
      <c r="O9965" s="14">
        <f t="shared" si="1258"/>
        <v>0.85627627627627634</v>
      </c>
      <c r="P9965" s="15" t="s">
        <v>25</v>
      </c>
      <c r="Q9965" s="14" t="str">
        <f t="shared" si="1259"/>
        <v>No</v>
      </c>
      <c r="R9965" s="15">
        <f t="shared" si="1260"/>
        <v>259.46828397063825</v>
      </c>
      <c r="S9965" s="14">
        <f t="shared" si="1261"/>
        <v>3</v>
      </c>
      <c r="T9965" s="15">
        <f t="shared" si="1262"/>
        <v>1337</v>
      </c>
    </row>
    <row r="9966" spans="1:20" x14ac:dyDescent="0.2">
      <c r="A9966" s="11"/>
      <c r="B9966" s="11" t="s">
        <v>47</v>
      </c>
      <c r="C9966" s="11" t="s">
        <v>46</v>
      </c>
      <c r="D9966" s="11">
        <v>1980</v>
      </c>
      <c r="E9966" s="11" t="s">
        <v>30</v>
      </c>
      <c r="F9966" s="11">
        <v>100</v>
      </c>
      <c r="G9966" s="11" t="s">
        <v>24</v>
      </c>
      <c r="H9966" s="11" t="s">
        <v>24</v>
      </c>
      <c r="I9966" s="11" t="s">
        <v>31</v>
      </c>
      <c r="J9966" s="11">
        <v>60</v>
      </c>
      <c r="K9966" s="12">
        <v>4.037700356954204</v>
      </c>
      <c r="L9966" s="13">
        <v>0</v>
      </c>
      <c r="M9966" s="14">
        <f t="shared" si="1256"/>
        <v>0</v>
      </c>
      <c r="N9966" s="15">
        <f t="shared" si="1257"/>
        <v>2.5</v>
      </c>
      <c r="O9966" s="14">
        <f t="shared" si="1258"/>
        <v>1</v>
      </c>
      <c r="P9966" s="15" t="s">
        <v>25</v>
      </c>
      <c r="Q9966" s="14" t="str">
        <f t="shared" si="1259"/>
        <v>No</v>
      </c>
      <c r="R9966" s="15">
        <f t="shared" si="1260"/>
        <v>0</v>
      </c>
      <c r="S9966" s="14">
        <f t="shared" si="1261"/>
        <v>1</v>
      </c>
      <c r="T9966" s="15">
        <f t="shared" si="1262"/>
        <v>2653</v>
      </c>
    </row>
    <row r="9967" spans="1:20" x14ac:dyDescent="0.2">
      <c r="A9967" s="11"/>
      <c r="B9967" s="11" t="s">
        <v>52</v>
      </c>
      <c r="C9967" s="11" t="s">
        <v>46</v>
      </c>
      <c r="D9967" s="11">
        <v>1980</v>
      </c>
      <c r="E9967" s="11" t="s">
        <v>30</v>
      </c>
      <c r="F9967" s="11">
        <v>100</v>
      </c>
      <c r="G9967" s="11" t="s">
        <v>24</v>
      </c>
      <c r="H9967" s="11" t="s">
        <v>24</v>
      </c>
      <c r="I9967" s="11" t="s">
        <v>31</v>
      </c>
      <c r="J9967" s="11">
        <v>60</v>
      </c>
      <c r="K9967" s="12">
        <v>29.671090066234477</v>
      </c>
      <c r="L9967" s="13">
        <v>10.534198343546603</v>
      </c>
      <c r="M9967" s="14">
        <f t="shared" si="1256"/>
        <v>3.5113994478488677</v>
      </c>
      <c r="N9967" s="15">
        <f t="shared" si="1257"/>
        <v>2.5</v>
      </c>
      <c r="O9967" s="14">
        <f t="shared" si="1258"/>
        <v>-0.40455977913954699</v>
      </c>
      <c r="P9967" s="15" t="s">
        <v>25</v>
      </c>
      <c r="Q9967" s="14" t="str">
        <f t="shared" si="1259"/>
        <v>Yes</v>
      </c>
      <c r="R9967" s="15">
        <f t="shared" si="1260"/>
        <v>118.34413363345956</v>
      </c>
      <c r="S9967" s="14">
        <f t="shared" si="1261"/>
        <v>1</v>
      </c>
      <c r="T9967" s="15">
        <f t="shared" si="1262"/>
        <v>2051</v>
      </c>
    </row>
    <row r="9968" spans="1:20" x14ac:dyDescent="0.2">
      <c r="A9968" s="11"/>
      <c r="B9968" s="11" t="s">
        <v>2</v>
      </c>
      <c r="C9968" s="11" t="s">
        <v>46</v>
      </c>
      <c r="D9968" s="11">
        <v>1980</v>
      </c>
      <c r="E9968" s="11" t="s">
        <v>30</v>
      </c>
      <c r="F9968" s="11">
        <v>100</v>
      </c>
      <c r="G9968" s="11" t="s">
        <v>24</v>
      </c>
      <c r="H9968" s="11" t="s">
        <v>24</v>
      </c>
      <c r="I9968" s="11" t="s">
        <v>31</v>
      </c>
      <c r="J9968" s="11">
        <v>60</v>
      </c>
      <c r="K9968" s="12">
        <v>1.0015838915271007</v>
      </c>
      <c r="L9968" s="13">
        <v>0</v>
      </c>
      <c r="M9968" s="14">
        <f t="shared" si="1256"/>
        <v>0</v>
      </c>
      <c r="N9968" s="15">
        <f t="shared" si="1257"/>
        <v>2.5</v>
      </c>
      <c r="O9968" s="14">
        <f t="shared" si="1258"/>
        <v>1</v>
      </c>
      <c r="P9968" s="15" t="s">
        <v>25</v>
      </c>
      <c r="Q9968" s="14" t="str">
        <f t="shared" si="1259"/>
        <v>No</v>
      </c>
      <c r="R9968" s="15">
        <f t="shared" si="1260"/>
        <v>0</v>
      </c>
      <c r="S9968" s="14">
        <f t="shared" si="1261"/>
        <v>1</v>
      </c>
      <c r="T9968" s="15">
        <f t="shared" si="1262"/>
        <v>2653</v>
      </c>
    </row>
    <row r="9969" spans="1:20" x14ac:dyDescent="0.2">
      <c r="A9969" s="11"/>
      <c r="B9969" s="11" t="s">
        <v>51</v>
      </c>
      <c r="C9969" s="11" t="s">
        <v>46</v>
      </c>
      <c r="D9969" s="11">
        <v>1980</v>
      </c>
      <c r="E9969" s="11" t="s">
        <v>30</v>
      </c>
      <c r="F9969" s="11">
        <v>100</v>
      </c>
      <c r="G9969" s="11" t="s">
        <v>24</v>
      </c>
      <c r="H9969" s="11" t="s">
        <v>24</v>
      </c>
      <c r="I9969" s="11" t="s">
        <v>31</v>
      </c>
      <c r="J9969" s="11">
        <v>60</v>
      </c>
      <c r="K9969" s="12">
        <v>2.4950996732922961E-2</v>
      </c>
      <c r="L9969" s="13">
        <v>0</v>
      </c>
      <c r="M9969" s="14">
        <f t="shared" si="1256"/>
        <v>0</v>
      </c>
      <c r="N9969" s="15">
        <f t="shared" si="1257"/>
        <v>2.5</v>
      </c>
      <c r="O9969" s="14">
        <f t="shared" si="1258"/>
        <v>1</v>
      </c>
      <c r="P9969" s="15" t="s">
        <v>25</v>
      </c>
      <c r="Q9969" s="14" t="str">
        <f t="shared" si="1259"/>
        <v>No</v>
      </c>
      <c r="R9969" s="15">
        <f t="shared" si="1260"/>
        <v>0</v>
      </c>
      <c r="S9969" s="14">
        <f t="shared" si="1261"/>
        <v>1</v>
      </c>
      <c r="T9969" s="15">
        <f t="shared" si="1262"/>
        <v>2653</v>
      </c>
    </row>
    <row r="9970" spans="1:20" x14ac:dyDescent="0.2">
      <c r="A9970" s="11"/>
      <c r="B9970" s="11" t="s">
        <v>47</v>
      </c>
      <c r="C9970" s="11" t="s">
        <v>46</v>
      </c>
      <c r="D9970" s="11">
        <v>1980</v>
      </c>
      <c r="E9970" s="11" t="s">
        <v>30</v>
      </c>
      <c r="F9970" s="11">
        <v>150</v>
      </c>
      <c r="G9970" s="11" t="s">
        <v>24</v>
      </c>
      <c r="H9970" s="11" t="s">
        <v>24</v>
      </c>
      <c r="I9970" s="11" t="s">
        <v>36</v>
      </c>
      <c r="J9970" s="11">
        <v>60</v>
      </c>
      <c r="K9970" s="12">
        <v>2.5049507430997233E-2</v>
      </c>
      <c r="L9970" s="13">
        <v>0</v>
      </c>
      <c r="M9970" s="14">
        <f t="shared" si="1256"/>
        <v>0</v>
      </c>
      <c r="N9970" s="15">
        <f t="shared" si="1257"/>
        <v>2.5</v>
      </c>
      <c r="O9970" s="14">
        <f t="shared" si="1258"/>
        <v>1</v>
      </c>
      <c r="P9970" s="15" t="s">
        <v>25</v>
      </c>
      <c r="Q9970" s="14" t="str">
        <f t="shared" si="1259"/>
        <v>No</v>
      </c>
      <c r="R9970" s="15">
        <f t="shared" si="1260"/>
        <v>0</v>
      </c>
      <c r="S9970" s="14">
        <f t="shared" si="1261"/>
        <v>1</v>
      </c>
      <c r="T9970" s="15">
        <f t="shared" si="1262"/>
        <v>2653</v>
      </c>
    </row>
    <row r="9971" spans="1:20" x14ac:dyDescent="0.2">
      <c r="A9971" s="11"/>
      <c r="B9971" s="11" t="s">
        <v>52</v>
      </c>
      <c r="C9971" s="11" t="s">
        <v>46</v>
      </c>
      <c r="D9971" s="11">
        <v>1980</v>
      </c>
      <c r="E9971" s="11" t="s">
        <v>30</v>
      </c>
      <c r="F9971" s="11">
        <v>150</v>
      </c>
      <c r="G9971" s="11" t="s">
        <v>24</v>
      </c>
      <c r="H9971" s="11" t="s">
        <v>24</v>
      </c>
      <c r="I9971" s="11" t="s">
        <v>36</v>
      </c>
      <c r="J9971" s="11">
        <v>60</v>
      </c>
      <c r="K9971" s="12">
        <v>2.402391981584628</v>
      </c>
      <c r="L9971" s="13">
        <v>6.4189665219614813</v>
      </c>
      <c r="M9971" s="14">
        <f t="shared" si="1256"/>
        <v>2.1396555073204939</v>
      </c>
      <c r="N9971" s="15">
        <f t="shared" si="1257"/>
        <v>2.5</v>
      </c>
      <c r="O9971" s="14">
        <f t="shared" si="1258"/>
        <v>0.14413779707180241</v>
      </c>
      <c r="P9971" s="15" t="s">
        <v>25</v>
      </c>
      <c r="Q9971" s="14" t="str">
        <f t="shared" si="1259"/>
        <v>Yes</v>
      </c>
      <c r="R9971" s="15">
        <f t="shared" si="1260"/>
        <v>890.63546820080876</v>
      </c>
      <c r="S9971" s="14">
        <f t="shared" si="1261"/>
        <v>4</v>
      </c>
      <c r="T9971" s="15">
        <f t="shared" si="1262"/>
        <v>432</v>
      </c>
    </row>
    <row r="9972" spans="1:20" x14ac:dyDescent="0.2">
      <c r="A9972" s="11"/>
      <c r="B9972" s="11" t="s">
        <v>2</v>
      </c>
      <c r="C9972" s="11" t="s">
        <v>46</v>
      </c>
      <c r="D9972" s="11">
        <v>1980</v>
      </c>
      <c r="E9972" s="11" t="s">
        <v>30</v>
      </c>
      <c r="F9972" s="11">
        <v>150</v>
      </c>
      <c r="G9972" s="11" t="s">
        <v>24</v>
      </c>
      <c r="H9972" s="11" t="s">
        <v>24</v>
      </c>
      <c r="I9972" s="11" t="s">
        <v>36</v>
      </c>
      <c r="J9972" s="11">
        <v>60</v>
      </c>
      <c r="K9972" s="12">
        <v>0.21717968873048704</v>
      </c>
      <c r="L9972" s="13">
        <v>0</v>
      </c>
      <c r="M9972" s="14">
        <f t="shared" si="1256"/>
        <v>0</v>
      </c>
      <c r="N9972" s="15">
        <f t="shared" si="1257"/>
        <v>2.5</v>
      </c>
      <c r="O9972" s="14">
        <f t="shared" si="1258"/>
        <v>1</v>
      </c>
      <c r="P9972" s="15" t="s">
        <v>25</v>
      </c>
      <c r="Q9972" s="14" t="str">
        <f t="shared" si="1259"/>
        <v>No</v>
      </c>
      <c r="R9972" s="15">
        <f t="shared" si="1260"/>
        <v>0</v>
      </c>
      <c r="S9972" s="14">
        <f t="shared" si="1261"/>
        <v>1</v>
      </c>
      <c r="T9972" s="15">
        <f t="shared" si="1262"/>
        <v>2653</v>
      </c>
    </row>
    <row r="9973" spans="1:20" x14ac:dyDescent="0.2">
      <c r="A9973" s="11"/>
      <c r="B9973" s="11" t="s">
        <v>28</v>
      </c>
      <c r="C9973" s="11" t="s">
        <v>46</v>
      </c>
      <c r="D9973" s="11">
        <v>1980</v>
      </c>
      <c r="E9973" s="11" t="s">
        <v>30</v>
      </c>
      <c r="F9973" s="11">
        <v>150</v>
      </c>
      <c r="G9973" s="11" t="s">
        <v>24</v>
      </c>
      <c r="H9973" s="11" t="s">
        <v>24</v>
      </c>
      <c r="I9973" s="11" t="s">
        <v>37</v>
      </c>
      <c r="J9973" s="11">
        <v>60</v>
      </c>
      <c r="K9973" s="12">
        <v>3.3678218598877083E-2</v>
      </c>
      <c r="L9973" s="13">
        <v>0</v>
      </c>
      <c r="M9973" s="14">
        <f t="shared" si="1256"/>
        <v>0</v>
      </c>
      <c r="N9973" s="15">
        <f t="shared" si="1257"/>
        <v>2.5</v>
      </c>
      <c r="O9973" s="14">
        <f t="shared" si="1258"/>
        <v>1</v>
      </c>
      <c r="P9973" s="15" t="s">
        <v>25</v>
      </c>
      <c r="Q9973" s="14" t="str">
        <f t="shared" si="1259"/>
        <v>No</v>
      </c>
      <c r="R9973" s="15">
        <f t="shared" si="1260"/>
        <v>0</v>
      </c>
      <c r="S9973" s="14">
        <f t="shared" si="1261"/>
        <v>1</v>
      </c>
      <c r="T9973" s="15">
        <f t="shared" si="1262"/>
        <v>2653</v>
      </c>
    </row>
    <row r="9974" spans="1:20" x14ac:dyDescent="0.2">
      <c r="A9974" s="11"/>
      <c r="B9974" s="11" t="s">
        <v>47</v>
      </c>
      <c r="C9974" s="11" t="s">
        <v>46</v>
      </c>
      <c r="D9974" s="11">
        <v>1980</v>
      </c>
      <c r="E9974" s="11" t="s">
        <v>30</v>
      </c>
      <c r="F9974" s="11">
        <v>150</v>
      </c>
      <c r="G9974" s="11" t="s">
        <v>24</v>
      </c>
      <c r="H9974" s="11" t="s">
        <v>24</v>
      </c>
      <c r="I9974" s="11" t="s">
        <v>37</v>
      </c>
      <c r="J9974" s="11">
        <v>60</v>
      </c>
      <c r="K9974" s="12">
        <v>1.9894922512106145E-2</v>
      </c>
      <c r="L9974" s="13">
        <v>0</v>
      </c>
      <c r="M9974" s="14">
        <f t="shared" si="1256"/>
        <v>0</v>
      </c>
      <c r="N9974" s="15">
        <f t="shared" si="1257"/>
        <v>2.5</v>
      </c>
      <c r="O9974" s="14">
        <f t="shared" si="1258"/>
        <v>1</v>
      </c>
      <c r="P9974" s="15" t="s">
        <v>25</v>
      </c>
      <c r="Q9974" s="14" t="str">
        <f t="shared" si="1259"/>
        <v>No</v>
      </c>
      <c r="R9974" s="15">
        <f t="shared" si="1260"/>
        <v>0</v>
      </c>
      <c r="S9974" s="14">
        <f t="shared" si="1261"/>
        <v>1</v>
      </c>
      <c r="T9974" s="15">
        <f t="shared" si="1262"/>
        <v>2653</v>
      </c>
    </row>
    <row r="9975" spans="1:20" x14ac:dyDescent="0.2">
      <c r="A9975" s="11"/>
      <c r="B9975" s="11" t="s">
        <v>52</v>
      </c>
      <c r="C9975" s="11" t="s">
        <v>46</v>
      </c>
      <c r="D9975" s="11">
        <v>1980</v>
      </c>
      <c r="E9975" s="11" t="s">
        <v>30</v>
      </c>
      <c r="F9975" s="11">
        <v>150</v>
      </c>
      <c r="G9975" s="11" t="s">
        <v>24</v>
      </c>
      <c r="H9975" s="11" t="s">
        <v>24</v>
      </c>
      <c r="I9975" s="11" t="s">
        <v>37</v>
      </c>
      <c r="J9975" s="11">
        <v>60</v>
      </c>
      <c r="K9975" s="12">
        <v>0.22293763362771676</v>
      </c>
      <c r="L9975" s="13">
        <v>0</v>
      </c>
      <c r="M9975" s="14">
        <f t="shared" si="1256"/>
        <v>0</v>
      </c>
      <c r="N9975" s="15">
        <f t="shared" si="1257"/>
        <v>2.5</v>
      </c>
      <c r="O9975" s="14">
        <f t="shared" si="1258"/>
        <v>1</v>
      </c>
      <c r="P9975" s="15" t="s">
        <v>25</v>
      </c>
      <c r="Q9975" s="14" t="str">
        <f t="shared" si="1259"/>
        <v>No</v>
      </c>
      <c r="R9975" s="15">
        <f t="shared" si="1260"/>
        <v>0</v>
      </c>
      <c r="S9975" s="14">
        <f t="shared" si="1261"/>
        <v>1</v>
      </c>
      <c r="T9975" s="15">
        <f t="shared" si="1262"/>
        <v>2653</v>
      </c>
    </row>
    <row r="9976" spans="1:20" x14ac:dyDescent="0.2">
      <c r="A9976" s="11"/>
      <c r="B9976" s="11" t="s">
        <v>2</v>
      </c>
      <c r="C9976" s="11" t="s">
        <v>46</v>
      </c>
      <c r="D9976" s="11">
        <v>1980</v>
      </c>
      <c r="E9976" s="11" t="s">
        <v>30</v>
      </c>
      <c r="F9976" s="11">
        <v>150</v>
      </c>
      <c r="G9976" s="11" t="s">
        <v>24</v>
      </c>
      <c r="H9976" s="11" t="s">
        <v>24</v>
      </c>
      <c r="I9976" s="11" t="s">
        <v>37</v>
      </c>
      <c r="J9976" s="11">
        <v>60</v>
      </c>
      <c r="K9976" s="12">
        <v>2.7305123076796663E-2</v>
      </c>
      <c r="L9976" s="13">
        <v>0</v>
      </c>
      <c r="M9976" s="14">
        <f t="shared" si="1256"/>
        <v>0</v>
      </c>
      <c r="N9976" s="15">
        <f t="shared" si="1257"/>
        <v>2.5</v>
      </c>
      <c r="O9976" s="14">
        <f t="shared" si="1258"/>
        <v>1</v>
      </c>
      <c r="P9976" s="15" t="s">
        <v>25</v>
      </c>
      <c r="Q9976" s="14" t="str">
        <f t="shared" si="1259"/>
        <v>No</v>
      </c>
      <c r="R9976" s="15">
        <f t="shared" si="1260"/>
        <v>0</v>
      </c>
      <c r="S9976" s="14">
        <f t="shared" si="1261"/>
        <v>1</v>
      </c>
      <c r="T9976" s="15">
        <f t="shared" si="1262"/>
        <v>2653</v>
      </c>
    </row>
    <row r="9977" spans="1:20" x14ac:dyDescent="0.2">
      <c r="A9977" s="11"/>
      <c r="B9977" s="11" t="s">
        <v>38</v>
      </c>
      <c r="C9977" s="11" t="s">
        <v>46</v>
      </c>
      <c r="D9977" s="11">
        <v>1980</v>
      </c>
      <c r="E9977" s="11" t="s">
        <v>30</v>
      </c>
      <c r="F9977" s="11">
        <v>150</v>
      </c>
      <c r="G9977" s="11" t="s">
        <v>24</v>
      </c>
      <c r="H9977" s="11" t="s">
        <v>24</v>
      </c>
      <c r="I9977" s="11" t="s">
        <v>33</v>
      </c>
      <c r="J9977" s="11">
        <v>60</v>
      </c>
      <c r="K9977" s="12">
        <v>0.44591212438502498</v>
      </c>
      <c r="L9977" s="13">
        <v>13.704902009350491</v>
      </c>
      <c r="M9977" s="14">
        <f t="shared" si="1256"/>
        <v>4.5683006697834969</v>
      </c>
      <c r="N9977" s="15">
        <f t="shared" si="1257"/>
        <v>2.5</v>
      </c>
      <c r="O9977" s="14">
        <f t="shared" si="1258"/>
        <v>-0.82732026791339885</v>
      </c>
      <c r="P9977" s="15" t="s">
        <v>25</v>
      </c>
      <c r="Q9977" s="14" t="str">
        <f t="shared" si="1259"/>
        <v>No</v>
      </c>
      <c r="R9977" s="15">
        <f t="shared" si="1260"/>
        <v>10244.845161103931</v>
      </c>
      <c r="S9977" s="14">
        <f t="shared" si="1261"/>
        <v>5</v>
      </c>
      <c r="T9977" s="15">
        <f t="shared" si="1262"/>
        <v>44</v>
      </c>
    </row>
    <row r="9978" spans="1:20" x14ac:dyDescent="0.2">
      <c r="A9978" s="11"/>
      <c r="B9978" s="11" t="s">
        <v>28</v>
      </c>
      <c r="C9978" s="11" t="s">
        <v>46</v>
      </c>
      <c r="D9978" s="11">
        <v>1980</v>
      </c>
      <c r="E9978" s="11" t="s">
        <v>30</v>
      </c>
      <c r="F9978" s="11">
        <v>150</v>
      </c>
      <c r="G9978" s="11" t="s">
        <v>24</v>
      </c>
      <c r="H9978" s="11" t="s">
        <v>24</v>
      </c>
      <c r="I9978" s="11" t="s">
        <v>33</v>
      </c>
      <c r="J9978" s="11">
        <v>60</v>
      </c>
      <c r="K9978" s="12">
        <v>5.9020729795416331E-2</v>
      </c>
      <c r="L9978" s="13">
        <v>1.0851674641148326</v>
      </c>
      <c r="M9978" s="14">
        <f t="shared" si="1256"/>
        <v>0.3617224880382775</v>
      </c>
      <c r="N9978" s="15">
        <f t="shared" si="1257"/>
        <v>2.5</v>
      </c>
      <c r="O9978" s="14">
        <f t="shared" si="1258"/>
        <v>0.85531100478468902</v>
      </c>
      <c r="P9978" s="15" t="s">
        <v>25</v>
      </c>
      <c r="Q9978" s="14" t="str">
        <f t="shared" si="1259"/>
        <v>No</v>
      </c>
      <c r="R9978" s="15">
        <f t="shared" si="1260"/>
        <v>6128.7362811696303</v>
      </c>
      <c r="S9978" s="14">
        <f t="shared" si="1261"/>
        <v>5</v>
      </c>
      <c r="T9978" s="15">
        <f t="shared" si="1262"/>
        <v>68</v>
      </c>
    </row>
    <row r="9979" spans="1:20" x14ac:dyDescent="0.2">
      <c r="A9979" s="11"/>
      <c r="B9979" s="11" t="s">
        <v>47</v>
      </c>
      <c r="C9979" s="11" t="s">
        <v>46</v>
      </c>
      <c r="D9979" s="11">
        <v>1980</v>
      </c>
      <c r="E9979" s="11" t="s">
        <v>30</v>
      </c>
      <c r="F9979" s="11">
        <v>150</v>
      </c>
      <c r="G9979" s="11" t="s">
        <v>24</v>
      </c>
      <c r="H9979" s="11" t="s">
        <v>24</v>
      </c>
      <c r="I9979" s="11" t="s">
        <v>33</v>
      </c>
      <c r="J9979" s="11">
        <v>60</v>
      </c>
      <c r="K9979" s="12">
        <v>0.48843935912508019</v>
      </c>
      <c r="L9979" s="13">
        <v>0</v>
      </c>
      <c r="M9979" s="14">
        <f t="shared" si="1256"/>
        <v>0</v>
      </c>
      <c r="N9979" s="15">
        <f t="shared" si="1257"/>
        <v>2.5</v>
      </c>
      <c r="O9979" s="14">
        <f t="shared" si="1258"/>
        <v>1</v>
      </c>
      <c r="P9979" s="15" t="s">
        <v>25</v>
      </c>
      <c r="Q9979" s="14" t="str">
        <f t="shared" si="1259"/>
        <v>No</v>
      </c>
      <c r="R9979" s="15">
        <f t="shared" si="1260"/>
        <v>0</v>
      </c>
      <c r="S9979" s="14">
        <f t="shared" si="1261"/>
        <v>1</v>
      </c>
      <c r="T9979" s="15">
        <f t="shared" si="1262"/>
        <v>2653</v>
      </c>
    </row>
    <row r="9980" spans="1:20" x14ac:dyDescent="0.2">
      <c r="A9980" s="11"/>
      <c r="B9980" s="11" t="s">
        <v>52</v>
      </c>
      <c r="C9980" s="11" t="s">
        <v>46</v>
      </c>
      <c r="D9980" s="11">
        <v>1980</v>
      </c>
      <c r="E9980" s="11" t="s">
        <v>30</v>
      </c>
      <c r="F9980" s="11">
        <v>150</v>
      </c>
      <c r="G9980" s="11" t="s">
        <v>24</v>
      </c>
      <c r="H9980" s="11" t="s">
        <v>24</v>
      </c>
      <c r="I9980" s="11" t="s">
        <v>33</v>
      </c>
      <c r="J9980" s="11">
        <v>60</v>
      </c>
      <c r="K9980" s="12">
        <v>1.102173467946356</v>
      </c>
      <c r="L9980" s="13">
        <v>0</v>
      </c>
      <c r="M9980" s="14">
        <f t="shared" si="1256"/>
        <v>0</v>
      </c>
      <c r="N9980" s="15">
        <f t="shared" si="1257"/>
        <v>2.5</v>
      </c>
      <c r="O9980" s="14">
        <f t="shared" si="1258"/>
        <v>1</v>
      </c>
      <c r="P9980" s="15" t="s">
        <v>25</v>
      </c>
      <c r="Q9980" s="14" t="str">
        <f t="shared" si="1259"/>
        <v>No</v>
      </c>
      <c r="R9980" s="15">
        <f t="shared" si="1260"/>
        <v>0</v>
      </c>
      <c r="S9980" s="14">
        <f t="shared" si="1261"/>
        <v>1</v>
      </c>
      <c r="T9980" s="15">
        <f t="shared" si="1262"/>
        <v>2653</v>
      </c>
    </row>
    <row r="9981" spans="1:20" x14ac:dyDescent="0.2">
      <c r="A9981" s="11"/>
      <c r="B9981" s="11" t="s">
        <v>2</v>
      </c>
      <c r="C9981" s="11" t="s">
        <v>46</v>
      </c>
      <c r="D9981" s="11">
        <v>1980</v>
      </c>
      <c r="E9981" s="11" t="s">
        <v>30</v>
      </c>
      <c r="F9981" s="11">
        <v>150</v>
      </c>
      <c r="G9981" s="11" t="s">
        <v>24</v>
      </c>
      <c r="H9981" s="11" t="s">
        <v>24</v>
      </c>
      <c r="I9981" s="11" t="s">
        <v>33</v>
      </c>
      <c r="J9981" s="11">
        <v>60</v>
      </c>
      <c r="K9981" s="12">
        <v>0.90549284103905869</v>
      </c>
      <c r="L9981" s="13">
        <v>0</v>
      </c>
      <c r="M9981" s="14">
        <f t="shared" si="1256"/>
        <v>0</v>
      </c>
      <c r="N9981" s="15">
        <f t="shared" si="1257"/>
        <v>2.5</v>
      </c>
      <c r="O9981" s="14">
        <f t="shared" si="1258"/>
        <v>1</v>
      </c>
      <c r="P9981" s="15" t="s">
        <v>25</v>
      </c>
      <c r="Q9981" s="14" t="str">
        <f t="shared" si="1259"/>
        <v>No</v>
      </c>
      <c r="R9981" s="15">
        <f t="shared" si="1260"/>
        <v>0</v>
      </c>
      <c r="S9981" s="14">
        <f t="shared" si="1261"/>
        <v>1</v>
      </c>
      <c r="T9981" s="15">
        <f t="shared" si="1262"/>
        <v>2653</v>
      </c>
    </row>
    <row r="9982" spans="1:20" x14ac:dyDescent="0.2">
      <c r="A9982" s="11"/>
      <c r="B9982" s="11" t="s">
        <v>38</v>
      </c>
      <c r="C9982" s="11" t="s">
        <v>46</v>
      </c>
      <c r="D9982" s="11">
        <v>1980</v>
      </c>
      <c r="E9982" s="11" t="s">
        <v>30</v>
      </c>
      <c r="F9982" s="11">
        <v>150</v>
      </c>
      <c r="G9982" s="11" t="s">
        <v>24</v>
      </c>
      <c r="H9982" s="11" t="s">
        <v>24</v>
      </c>
      <c r="I9982" s="11" t="s">
        <v>31</v>
      </c>
      <c r="J9982" s="11">
        <v>60</v>
      </c>
      <c r="K9982" s="12">
        <v>1.5672957560725362</v>
      </c>
      <c r="L9982" s="13">
        <v>0</v>
      </c>
      <c r="M9982" s="14">
        <f t="shared" si="1256"/>
        <v>0</v>
      </c>
      <c r="N9982" s="15">
        <f t="shared" si="1257"/>
        <v>2.5</v>
      </c>
      <c r="O9982" s="14">
        <f t="shared" si="1258"/>
        <v>1</v>
      </c>
      <c r="P9982" s="15" t="s">
        <v>25</v>
      </c>
      <c r="Q9982" s="14" t="str">
        <f t="shared" si="1259"/>
        <v>No</v>
      </c>
      <c r="R9982" s="15">
        <f t="shared" si="1260"/>
        <v>0</v>
      </c>
      <c r="S9982" s="14">
        <f t="shared" si="1261"/>
        <v>1</v>
      </c>
      <c r="T9982" s="15">
        <f t="shared" si="1262"/>
        <v>2653</v>
      </c>
    </row>
    <row r="9983" spans="1:20" x14ac:dyDescent="0.2">
      <c r="A9983" s="11"/>
      <c r="B9983" s="11" t="s">
        <v>28</v>
      </c>
      <c r="C9983" s="11" t="s">
        <v>46</v>
      </c>
      <c r="D9983" s="11">
        <v>1980</v>
      </c>
      <c r="E9983" s="11" t="s">
        <v>30</v>
      </c>
      <c r="F9983" s="11">
        <v>150</v>
      </c>
      <c r="G9983" s="11" t="s">
        <v>24</v>
      </c>
      <c r="H9983" s="11" t="s">
        <v>24</v>
      </c>
      <c r="I9983" s="11" t="s">
        <v>31</v>
      </c>
      <c r="J9983" s="11">
        <v>60</v>
      </c>
      <c r="K9983" s="12">
        <v>2.0782064699479128</v>
      </c>
      <c r="L9983" s="13">
        <v>0</v>
      </c>
      <c r="M9983" s="14">
        <f t="shared" si="1256"/>
        <v>0</v>
      </c>
      <c r="N9983" s="15">
        <f t="shared" si="1257"/>
        <v>2.5</v>
      </c>
      <c r="O9983" s="14">
        <f t="shared" si="1258"/>
        <v>1</v>
      </c>
      <c r="P9983" s="15" t="s">
        <v>25</v>
      </c>
      <c r="Q9983" s="14" t="str">
        <f t="shared" si="1259"/>
        <v>No</v>
      </c>
      <c r="R9983" s="15">
        <f t="shared" si="1260"/>
        <v>0</v>
      </c>
      <c r="S9983" s="14">
        <f t="shared" si="1261"/>
        <v>1</v>
      </c>
      <c r="T9983" s="15">
        <f t="shared" si="1262"/>
        <v>2653</v>
      </c>
    </row>
    <row r="9984" spans="1:20" x14ac:dyDescent="0.2">
      <c r="A9984" s="11"/>
      <c r="B9984" s="11" t="s">
        <v>47</v>
      </c>
      <c r="C9984" s="11" t="s">
        <v>46</v>
      </c>
      <c r="D9984" s="11">
        <v>1980</v>
      </c>
      <c r="E9984" s="11" t="s">
        <v>30</v>
      </c>
      <c r="F9984" s="11">
        <v>150</v>
      </c>
      <c r="G9984" s="11" t="s">
        <v>24</v>
      </c>
      <c r="H9984" s="11" t="s">
        <v>24</v>
      </c>
      <c r="I9984" s="11" t="s">
        <v>31</v>
      </c>
      <c r="J9984" s="11">
        <v>60</v>
      </c>
      <c r="K9984" s="12">
        <v>1.9722789617155774</v>
      </c>
      <c r="L9984" s="13">
        <v>1.0779279279279279</v>
      </c>
      <c r="M9984" s="14">
        <f t="shared" si="1256"/>
        <v>0.35930930930930932</v>
      </c>
      <c r="N9984" s="15">
        <f t="shared" si="1257"/>
        <v>2.5</v>
      </c>
      <c r="O9984" s="14">
        <f t="shared" si="1258"/>
        <v>0.85627627627627634</v>
      </c>
      <c r="P9984" s="15" t="s">
        <v>25</v>
      </c>
      <c r="Q9984" s="14" t="str">
        <f t="shared" si="1259"/>
        <v>No</v>
      </c>
      <c r="R9984" s="15">
        <f t="shared" si="1260"/>
        <v>182.17976071537356</v>
      </c>
      <c r="S9984" s="14">
        <f t="shared" si="1261"/>
        <v>2</v>
      </c>
      <c r="T9984" s="15">
        <f t="shared" si="1262"/>
        <v>1702</v>
      </c>
    </row>
    <row r="9985" spans="1:20" x14ac:dyDescent="0.2">
      <c r="A9985" s="11"/>
      <c r="B9985" s="11" t="s">
        <v>52</v>
      </c>
      <c r="C9985" s="11" t="s">
        <v>46</v>
      </c>
      <c r="D9985" s="11">
        <v>1980</v>
      </c>
      <c r="E9985" s="11" t="s">
        <v>30</v>
      </c>
      <c r="F9985" s="11">
        <v>150</v>
      </c>
      <c r="G9985" s="11" t="s">
        <v>24</v>
      </c>
      <c r="H9985" s="11" t="s">
        <v>24</v>
      </c>
      <c r="I9985" s="11" t="s">
        <v>31</v>
      </c>
      <c r="J9985" s="11">
        <v>60</v>
      </c>
      <c r="K9985" s="12">
        <v>13.777762006798667</v>
      </c>
      <c r="L9985" s="13">
        <v>9.526590069785474</v>
      </c>
      <c r="M9985" s="14">
        <f t="shared" si="1256"/>
        <v>3.1755300232618247</v>
      </c>
      <c r="N9985" s="15">
        <f t="shared" si="1257"/>
        <v>2.5</v>
      </c>
      <c r="O9985" s="14">
        <f t="shared" si="1258"/>
        <v>-0.27021200930472977</v>
      </c>
      <c r="P9985" s="15" t="s">
        <v>25</v>
      </c>
      <c r="Q9985" s="14" t="str">
        <f t="shared" si="1259"/>
        <v>Yes</v>
      </c>
      <c r="R9985" s="15">
        <f t="shared" si="1260"/>
        <v>230.48228164304567</v>
      </c>
      <c r="S9985" s="14">
        <f t="shared" si="1261"/>
        <v>2</v>
      </c>
      <c r="T9985" s="15">
        <f t="shared" si="1262"/>
        <v>1453</v>
      </c>
    </row>
    <row r="9986" spans="1:20" x14ac:dyDescent="0.2">
      <c r="A9986" s="11"/>
      <c r="B9986" s="11" t="s">
        <v>2</v>
      </c>
      <c r="C9986" s="11" t="s">
        <v>46</v>
      </c>
      <c r="D9986" s="11">
        <v>1980</v>
      </c>
      <c r="E9986" s="11" t="s">
        <v>30</v>
      </c>
      <c r="F9986" s="11">
        <v>150</v>
      </c>
      <c r="G9986" s="11" t="s">
        <v>24</v>
      </c>
      <c r="H9986" s="11" t="s">
        <v>24</v>
      </c>
      <c r="I9986" s="11" t="s">
        <v>31</v>
      </c>
      <c r="J9986" s="11">
        <v>60</v>
      </c>
      <c r="K9986" s="12">
        <v>1.5453333819292894</v>
      </c>
      <c r="L9986" s="13">
        <v>0</v>
      </c>
      <c r="M9986" s="14">
        <f t="shared" si="1256"/>
        <v>0</v>
      </c>
      <c r="N9986" s="15">
        <f t="shared" si="1257"/>
        <v>2.5</v>
      </c>
      <c r="O9986" s="14">
        <f t="shared" si="1258"/>
        <v>1</v>
      </c>
      <c r="P9986" s="15" t="s">
        <v>25</v>
      </c>
      <c r="Q9986" s="14" t="str">
        <f t="shared" si="1259"/>
        <v>No</v>
      </c>
      <c r="R9986" s="15">
        <f t="shared" si="1260"/>
        <v>0</v>
      </c>
      <c r="S9986" s="14">
        <f t="shared" si="1261"/>
        <v>1</v>
      </c>
      <c r="T9986" s="15">
        <f t="shared" si="1262"/>
        <v>2653</v>
      </c>
    </row>
    <row r="9987" spans="1:20" x14ac:dyDescent="0.2">
      <c r="A9987" s="11"/>
      <c r="B9987" s="11" t="s">
        <v>47</v>
      </c>
      <c r="C9987" s="11" t="s">
        <v>46</v>
      </c>
      <c r="D9987" s="11">
        <v>1980</v>
      </c>
      <c r="E9987" s="11" t="s">
        <v>30</v>
      </c>
      <c r="F9987" s="11">
        <v>200</v>
      </c>
      <c r="G9987" s="11" t="s">
        <v>24</v>
      </c>
      <c r="H9987" s="11" t="s">
        <v>24</v>
      </c>
      <c r="I9987" s="11" t="s">
        <v>36</v>
      </c>
      <c r="J9987" s="11">
        <v>60</v>
      </c>
      <c r="K9987" s="12">
        <v>8.2238878303994619E-3</v>
      </c>
      <c r="L9987" s="13">
        <v>0</v>
      </c>
      <c r="M9987" s="14">
        <f t="shared" ref="M9987:M10050" si="1263">L9987/3</f>
        <v>0</v>
      </c>
      <c r="N9987" s="15">
        <f t="shared" ref="N9987:N10050" si="1264">IF(F9987&lt;=320,2.5,1)</f>
        <v>2.5</v>
      </c>
      <c r="O9987" s="14">
        <f t="shared" ref="O9987:O10050" si="1265">1-(M9987/N9987)</f>
        <v>1</v>
      </c>
      <c r="P9987" s="15" t="s">
        <v>25</v>
      </c>
      <c r="Q9987" s="14" t="str">
        <f t="shared" ref="Q9987:Q10050" si="1266">IF(AND(O9987&lt;0.5,O9987&gt;-0.5),"Yes","No")</f>
        <v>No</v>
      </c>
      <c r="R9987" s="15">
        <f t="shared" si="1260"/>
        <v>0</v>
      </c>
      <c r="S9987" s="14">
        <f t="shared" si="1261"/>
        <v>1</v>
      </c>
      <c r="T9987" s="15">
        <f t="shared" si="1262"/>
        <v>2653</v>
      </c>
    </row>
    <row r="9988" spans="1:20" x14ac:dyDescent="0.2">
      <c r="A9988" s="11"/>
      <c r="B9988" s="11" t="s">
        <v>52</v>
      </c>
      <c r="C9988" s="11" t="s">
        <v>46</v>
      </c>
      <c r="D9988" s="11">
        <v>1980</v>
      </c>
      <c r="E9988" s="11" t="s">
        <v>30</v>
      </c>
      <c r="F9988" s="11">
        <v>200</v>
      </c>
      <c r="G9988" s="11" t="s">
        <v>24</v>
      </c>
      <c r="H9988" s="11" t="s">
        <v>24</v>
      </c>
      <c r="I9988" s="11" t="s">
        <v>36</v>
      </c>
      <c r="J9988" s="11">
        <v>60</v>
      </c>
      <c r="K9988" s="12">
        <v>4.3483289473453486E-2</v>
      </c>
      <c r="L9988" s="13">
        <v>0</v>
      </c>
      <c r="M9988" s="14">
        <f t="shared" si="1263"/>
        <v>0</v>
      </c>
      <c r="N9988" s="15">
        <f t="shared" si="1264"/>
        <v>2.5</v>
      </c>
      <c r="O9988" s="14">
        <f t="shared" si="1265"/>
        <v>1</v>
      </c>
      <c r="P9988" s="15" t="s">
        <v>25</v>
      </c>
      <c r="Q9988" s="14" t="str">
        <f t="shared" si="1266"/>
        <v>No</v>
      </c>
      <c r="R9988" s="15">
        <f t="shared" ref="R9988:R10051" si="1267">M9988/(K9988/1000)</f>
        <v>0</v>
      </c>
      <c r="S9988" s="14">
        <f t="shared" ref="S9988:S10051" si="1268">IF(R9988&lt;=125,1,IF(R9988&lt;250,2,IF(R9988&lt;500,3,IF(R9988&lt;1000,4,5))))</f>
        <v>1</v>
      </c>
      <c r="T9988" s="15">
        <f t="shared" ref="T9988:T10051" si="1269">RANK(R9988,$R$3:$R$14561)</f>
        <v>2653</v>
      </c>
    </row>
    <row r="9989" spans="1:20" x14ac:dyDescent="0.2">
      <c r="A9989" s="11"/>
      <c r="B9989" s="11" t="s">
        <v>47</v>
      </c>
      <c r="C9989" s="11" t="s">
        <v>46</v>
      </c>
      <c r="D9989" s="11">
        <v>1980</v>
      </c>
      <c r="E9989" s="11" t="s">
        <v>30</v>
      </c>
      <c r="F9989" s="11">
        <v>200</v>
      </c>
      <c r="G9989" s="11" t="s">
        <v>24</v>
      </c>
      <c r="H9989" s="11" t="s">
        <v>24</v>
      </c>
      <c r="I9989" s="11" t="s">
        <v>33</v>
      </c>
      <c r="J9989" s="11">
        <v>60</v>
      </c>
      <c r="K9989" s="12">
        <v>5.8920166953559837E-3</v>
      </c>
      <c r="L9989" s="13">
        <v>0</v>
      </c>
      <c r="M9989" s="14">
        <f t="shared" si="1263"/>
        <v>0</v>
      </c>
      <c r="N9989" s="15">
        <f t="shared" si="1264"/>
        <v>2.5</v>
      </c>
      <c r="O9989" s="14">
        <f t="shared" si="1265"/>
        <v>1</v>
      </c>
      <c r="P9989" s="15" t="s">
        <v>25</v>
      </c>
      <c r="Q9989" s="14" t="str">
        <f t="shared" si="1266"/>
        <v>No</v>
      </c>
      <c r="R9989" s="15">
        <f t="shared" si="1267"/>
        <v>0</v>
      </c>
      <c r="S9989" s="14">
        <f t="shared" si="1268"/>
        <v>1</v>
      </c>
      <c r="T9989" s="15">
        <f t="shared" si="1269"/>
        <v>2653</v>
      </c>
    </row>
    <row r="9990" spans="1:20" x14ac:dyDescent="0.2">
      <c r="A9990" s="11"/>
      <c r="B9990" s="11" t="s">
        <v>52</v>
      </c>
      <c r="C9990" s="11" t="s">
        <v>46</v>
      </c>
      <c r="D9990" s="11">
        <v>1980</v>
      </c>
      <c r="E9990" s="11" t="s">
        <v>30</v>
      </c>
      <c r="F9990" s="11">
        <v>200</v>
      </c>
      <c r="G9990" s="11" t="s">
        <v>24</v>
      </c>
      <c r="H9990" s="11" t="s">
        <v>24</v>
      </c>
      <c r="I9990" s="11" t="s">
        <v>33</v>
      </c>
      <c r="J9990" s="11">
        <v>60</v>
      </c>
      <c r="K9990" s="12">
        <v>0.81095490650734869</v>
      </c>
      <c r="L9990" s="13">
        <v>0</v>
      </c>
      <c r="M9990" s="14">
        <f t="shared" si="1263"/>
        <v>0</v>
      </c>
      <c r="N9990" s="15">
        <f t="shared" si="1264"/>
        <v>2.5</v>
      </c>
      <c r="O9990" s="14">
        <f t="shared" si="1265"/>
        <v>1</v>
      </c>
      <c r="P9990" s="15" t="s">
        <v>25</v>
      </c>
      <c r="Q9990" s="14" t="str">
        <f t="shared" si="1266"/>
        <v>No</v>
      </c>
      <c r="R9990" s="15">
        <f t="shared" si="1267"/>
        <v>0</v>
      </c>
      <c r="S9990" s="14">
        <f t="shared" si="1268"/>
        <v>1</v>
      </c>
      <c r="T9990" s="15">
        <f t="shared" si="1269"/>
        <v>2653</v>
      </c>
    </row>
    <row r="9991" spans="1:20" x14ac:dyDescent="0.2">
      <c r="A9991" s="11"/>
      <c r="B9991" s="11" t="s">
        <v>2</v>
      </c>
      <c r="C9991" s="11" t="s">
        <v>46</v>
      </c>
      <c r="D9991" s="11">
        <v>1980</v>
      </c>
      <c r="E9991" s="11" t="s">
        <v>30</v>
      </c>
      <c r="F9991" s="11">
        <v>200</v>
      </c>
      <c r="G9991" s="11" t="s">
        <v>24</v>
      </c>
      <c r="H9991" s="11" t="s">
        <v>24</v>
      </c>
      <c r="I9991" s="11" t="s">
        <v>33</v>
      </c>
      <c r="J9991" s="11">
        <v>60</v>
      </c>
      <c r="K9991" s="12">
        <v>7.1109520623308012E-2</v>
      </c>
      <c r="L9991" s="13">
        <v>0</v>
      </c>
      <c r="M9991" s="14">
        <f t="shared" si="1263"/>
        <v>0</v>
      </c>
      <c r="N9991" s="15">
        <f t="shared" si="1264"/>
        <v>2.5</v>
      </c>
      <c r="O9991" s="14">
        <f t="shared" si="1265"/>
        <v>1</v>
      </c>
      <c r="P9991" s="15" t="s">
        <v>25</v>
      </c>
      <c r="Q9991" s="14" t="str">
        <f t="shared" si="1266"/>
        <v>No</v>
      </c>
      <c r="R9991" s="15">
        <f t="shared" si="1267"/>
        <v>0</v>
      </c>
      <c r="S9991" s="14">
        <f t="shared" si="1268"/>
        <v>1</v>
      </c>
      <c r="T9991" s="15">
        <f t="shared" si="1269"/>
        <v>2653</v>
      </c>
    </row>
    <row r="9992" spans="1:20" x14ac:dyDescent="0.2">
      <c r="A9992" s="11"/>
      <c r="B9992" s="11" t="s">
        <v>52</v>
      </c>
      <c r="C9992" s="11" t="s">
        <v>46</v>
      </c>
      <c r="D9992" s="11">
        <v>1980</v>
      </c>
      <c r="E9992" s="11" t="s">
        <v>30</v>
      </c>
      <c r="F9992" s="11">
        <v>200</v>
      </c>
      <c r="G9992" s="11" t="s">
        <v>24</v>
      </c>
      <c r="H9992" s="11" t="s">
        <v>24</v>
      </c>
      <c r="I9992" s="11" t="s">
        <v>35</v>
      </c>
      <c r="J9992" s="11">
        <v>60</v>
      </c>
      <c r="K9992" s="12">
        <v>0.17774943064794946</v>
      </c>
      <c r="L9992" s="13">
        <v>0</v>
      </c>
      <c r="M9992" s="14">
        <f t="shared" si="1263"/>
        <v>0</v>
      </c>
      <c r="N9992" s="15">
        <f t="shared" si="1264"/>
        <v>2.5</v>
      </c>
      <c r="O9992" s="14">
        <f t="shared" si="1265"/>
        <v>1</v>
      </c>
      <c r="P9992" s="15" t="s">
        <v>25</v>
      </c>
      <c r="Q9992" s="14" t="str">
        <f t="shared" si="1266"/>
        <v>No</v>
      </c>
      <c r="R9992" s="15">
        <f t="shared" si="1267"/>
        <v>0</v>
      </c>
      <c r="S9992" s="14">
        <f t="shared" si="1268"/>
        <v>1</v>
      </c>
      <c r="T9992" s="15">
        <f t="shared" si="1269"/>
        <v>2653</v>
      </c>
    </row>
    <row r="9993" spans="1:20" x14ac:dyDescent="0.2">
      <c r="A9993" s="11"/>
      <c r="B9993" s="11" t="s">
        <v>38</v>
      </c>
      <c r="C9993" s="11" t="s">
        <v>46</v>
      </c>
      <c r="D9993" s="11">
        <v>1980</v>
      </c>
      <c r="E9993" s="11" t="s">
        <v>30</v>
      </c>
      <c r="F9993" s="11">
        <v>200</v>
      </c>
      <c r="G9993" s="11" t="s">
        <v>24</v>
      </c>
      <c r="H9993" s="11" t="s">
        <v>24</v>
      </c>
      <c r="I9993" s="11" t="s">
        <v>31</v>
      </c>
      <c r="J9993" s="11">
        <v>60</v>
      </c>
      <c r="K9993" s="12">
        <v>0.22948375336971519</v>
      </c>
      <c r="L9993" s="13">
        <v>0</v>
      </c>
      <c r="M9993" s="14">
        <f t="shared" si="1263"/>
        <v>0</v>
      </c>
      <c r="N9993" s="15">
        <f t="shared" si="1264"/>
        <v>2.5</v>
      </c>
      <c r="O9993" s="14">
        <f t="shared" si="1265"/>
        <v>1</v>
      </c>
      <c r="P9993" s="15" t="s">
        <v>25</v>
      </c>
      <c r="Q9993" s="14" t="str">
        <f t="shared" si="1266"/>
        <v>No</v>
      </c>
      <c r="R9993" s="15">
        <f t="shared" si="1267"/>
        <v>0</v>
      </c>
      <c r="S9993" s="14">
        <f t="shared" si="1268"/>
        <v>1</v>
      </c>
      <c r="T9993" s="15">
        <f t="shared" si="1269"/>
        <v>2653</v>
      </c>
    </row>
    <row r="9994" spans="1:20" x14ac:dyDescent="0.2">
      <c r="A9994" s="11"/>
      <c r="B9994" s="11" t="s">
        <v>28</v>
      </c>
      <c r="C9994" s="11" t="s">
        <v>46</v>
      </c>
      <c r="D9994" s="11">
        <v>1980</v>
      </c>
      <c r="E9994" s="11" t="s">
        <v>30</v>
      </c>
      <c r="F9994" s="11">
        <v>200</v>
      </c>
      <c r="G9994" s="11" t="s">
        <v>24</v>
      </c>
      <c r="H9994" s="11" t="s">
        <v>24</v>
      </c>
      <c r="I9994" s="11" t="s">
        <v>31</v>
      </c>
      <c r="J9994" s="11">
        <v>60</v>
      </c>
      <c r="K9994" s="12">
        <v>1.7018490982918605E-2</v>
      </c>
      <c r="L9994" s="13">
        <v>0</v>
      </c>
      <c r="M9994" s="14">
        <f t="shared" si="1263"/>
        <v>0</v>
      </c>
      <c r="N9994" s="15">
        <f t="shared" si="1264"/>
        <v>2.5</v>
      </c>
      <c r="O9994" s="14">
        <f t="shared" si="1265"/>
        <v>1</v>
      </c>
      <c r="P9994" s="15" t="s">
        <v>25</v>
      </c>
      <c r="Q9994" s="14" t="str">
        <f t="shared" si="1266"/>
        <v>No</v>
      </c>
      <c r="R9994" s="15">
        <f t="shared" si="1267"/>
        <v>0</v>
      </c>
      <c r="S9994" s="14">
        <f t="shared" si="1268"/>
        <v>1</v>
      </c>
      <c r="T9994" s="15">
        <f t="shared" si="1269"/>
        <v>2653</v>
      </c>
    </row>
    <row r="9995" spans="1:20" x14ac:dyDescent="0.2">
      <c r="A9995" s="11"/>
      <c r="B9995" s="11" t="s">
        <v>47</v>
      </c>
      <c r="C9995" s="11" t="s">
        <v>46</v>
      </c>
      <c r="D9995" s="11">
        <v>1980</v>
      </c>
      <c r="E9995" s="11" t="s">
        <v>30</v>
      </c>
      <c r="F9995" s="11">
        <v>200</v>
      </c>
      <c r="G9995" s="11" t="s">
        <v>24</v>
      </c>
      <c r="H9995" s="11" t="s">
        <v>24</v>
      </c>
      <c r="I9995" s="11" t="s">
        <v>31</v>
      </c>
      <c r="J9995" s="11">
        <v>60</v>
      </c>
      <c r="K9995" s="12">
        <v>0.45788284001792989</v>
      </c>
      <c r="L9995" s="13">
        <v>0</v>
      </c>
      <c r="M9995" s="14">
        <f t="shared" si="1263"/>
        <v>0</v>
      </c>
      <c r="N9995" s="15">
        <f t="shared" si="1264"/>
        <v>2.5</v>
      </c>
      <c r="O9995" s="14">
        <f t="shared" si="1265"/>
        <v>1</v>
      </c>
      <c r="P9995" s="15" t="s">
        <v>25</v>
      </c>
      <c r="Q9995" s="14" t="str">
        <f t="shared" si="1266"/>
        <v>No</v>
      </c>
      <c r="R9995" s="15">
        <f t="shared" si="1267"/>
        <v>0</v>
      </c>
      <c r="S9995" s="14">
        <f t="shared" si="1268"/>
        <v>1</v>
      </c>
      <c r="T9995" s="15">
        <f t="shared" si="1269"/>
        <v>2653</v>
      </c>
    </row>
    <row r="9996" spans="1:20" x14ac:dyDescent="0.2">
      <c r="A9996" s="11"/>
      <c r="B9996" s="11" t="s">
        <v>52</v>
      </c>
      <c r="C9996" s="11" t="s">
        <v>46</v>
      </c>
      <c r="D9996" s="11">
        <v>1980</v>
      </c>
      <c r="E9996" s="11" t="s">
        <v>30</v>
      </c>
      <c r="F9996" s="11">
        <v>200</v>
      </c>
      <c r="G9996" s="11" t="s">
        <v>24</v>
      </c>
      <c r="H9996" s="11" t="s">
        <v>24</v>
      </c>
      <c r="I9996" s="11" t="s">
        <v>31</v>
      </c>
      <c r="J9996" s="11">
        <v>60</v>
      </c>
      <c r="K9996" s="12">
        <v>2.3307065196549823</v>
      </c>
      <c r="L9996" s="13">
        <v>3.1779432019907934</v>
      </c>
      <c r="M9996" s="14">
        <f t="shared" si="1263"/>
        <v>1.0593144006635977</v>
      </c>
      <c r="N9996" s="15">
        <f t="shared" si="1264"/>
        <v>2.5</v>
      </c>
      <c r="O9996" s="14">
        <f t="shared" si="1265"/>
        <v>0.57627423973456093</v>
      </c>
      <c r="P9996" s="15" t="s">
        <v>25</v>
      </c>
      <c r="Q9996" s="14" t="str">
        <f t="shared" si="1266"/>
        <v>No</v>
      </c>
      <c r="R9996" s="15">
        <f t="shared" si="1267"/>
        <v>454.50355578033458</v>
      </c>
      <c r="S9996" s="14">
        <f t="shared" si="1268"/>
        <v>3</v>
      </c>
      <c r="T9996" s="15">
        <f t="shared" si="1269"/>
        <v>837</v>
      </c>
    </row>
    <row r="9997" spans="1:20" x14ac:dyDescent="0.2">
      <c r="A9997" s="11"/>
      <c r="B9997" s="11" t="s">
        <v>2</v>
      </c>
      <c r="C9997" s="11" t="s">
        <v>46</v>
      </c>
      <c r="D9997" s="11">
        <v>1980</v>
      </c>
      <c r="E9997" s="11" t="s">
        <v>30</v>
      </c>
      <c r="F9997" s="11">
        <v>200</v>
      </c>
      <c r="G9997" s="11" t="s">
        <v>24</v>
      </c>
      <c r="H9997" s="11" t="s">
        <v>24</v>
      </c>
      <c r="I9997" s="11" t="s">
        <v>31</v>
      </c>
      <c r="J9997" s="11">
        <v>60</v>
      </c>
      <c r="K9997" s="12">
        <v>0.48064145344574377</v>
      </c>
      <c r="L9997" s="13">
        <v>0</v>
      </c>
      <c r="M9997" s="14">
        <f t="shared" si="1263"/>
        <v>0</v>
      </c>
      <c r="N9997" s="15">
        <f t="shared" si="1264"/>
        <v>2.5</v>
      </c>
      <c r="O9997" s="14">
        <f t="shared" si="1265"/>
        <v>1</v>
      </c>
      <c r="P9997" s="15" t="s">
        <v>25</v>
      </c>
      <c r="Q9997" s="14" t="str">
        <f t="shared" si="1266"/>
        <v>No</v>
      </c>
      <c r="R9997" s="15">
        <f t="shared" si="1267"/>
        <v>0</v>
      </c>
      <c r="S9997" s="14">
        <f t="shared" si="1268"/>
        <v>1</v>
      </c>
      <c r="T9997" s="15">
        <f t="shared" si="1269"/>
        <v>2653</v>
      </c>
    </row>
    <row r="9998" spans="1:20" x14ac:dyDescent="0.2">
      <c r="A9998" s="11"/>
      <c r="B9998" s="11" t="s">
        <v>52</v>
      </c>
      <c r="C9998" s="11" t="s">
        <v>46</v>
      </c>
      <c r="D9998" s="11">
        <v>1980</v>
      </c>
      <c r="E9998" s="11" t="s">
        <v>30</v>
      </c>
      <c r="F9998" s="11">
        <v>250</v>
      </c>
      <c r="G9998" s="11" t="s">
        <v>24</v>
      </c>
      <c r="H9998" s="11" t="s">
        <v>24</v>
      </c>
      <c r="I9998" s="11" t="s">
        <v>33</v>
      </c>
      <c r="J9998" s="11">
        <v>60</v>
      </c>
      <c r="K9998" s="12">
        <v>8.8849186544040521E-3</v>
      </c>
      <c r="L9998" s="13">
        <v>0</v>
      </c>
      <c r="M9998" s="14">
        <f t="shared" si="1263"/>
        <v>0</v>
      </c>
      <c r="N9998" s="15">
        <f t="shared" si="1264"/>
        <v>2.5</v>
      </c>
      <c r="O9998" s="14">
        <f t="shared" si="1265"/>
        <v>1</v>
      </c>
      <c r="P9998" s="15" t="s">
        <v>25</v>
      </c>
      <c r="Q9998" s="14" t="str">
        <f t="shared" si="1266"/>
        <v>No</v>
      </c>
      <c r="R9998" s="15">
        <f t="shared" si="1267"/>
        <v>0</v>
      </c>
      <c r="S9998" s="14">
        <f t="shared" si="1268"/>
        <v>1</v>
      </c>
      <c r="T9998" s="15">
        <f t="shared" si="1269"/>
        <v>2653</v>
      </c>
    </row>
    <row r="9999" spans="1:20" x14ac:dyDescent="0.2">
      <c r="A9999" s="11"/>
      <c r="B9999" s="11" t="s">
        <v>2</v>
      </c>
      <c r="C9999" s="11" t="s">
        <v>46</v>
      </c>
      <c r="D9999" s="11">
        <v>1980</v>
      </c>
      <c r="E9999" s="11" t="s">
        <v>30</v>
      </c>
      <c r="F9999" s="11">
        <v>250</v>
      </c>
      <c r="G9999" s="11" t="s">
        <v>24</v>
      </c>
      <c r="H9999" s="11" t="s">
        <v>24</v>
      </c>
      <c r="I9999" s="11" t="s">
        <v>33</v>
      </c>
      <c r="J9999" s="11">
        <v>60</v>
      </c>
      <c r="K9999" s="12">
        <v>4.3211859763252983E-3</v>
      </c>
      <c r="L9999" s="13">
        <v>0</v>
      </c>
      <c r="M9999" s="14">
        <f t="shared" si="1263"/>
        <v>0</v>
      </c>
      <c r="N9999" s="15">
        <f t="shared" si="1264"/>
        <v>2.5</v>
      </c>
      <c r="O9999" s="14">
        <f t="shared" si="1265"/>
        <v>1</v>
      </c>
      <c r="P9999" s="15" t="s">
        <v>25</v>
      </c>
      <c r="Q9999" s="14" t="str">
        <f t="shared" si="1266"/>
        <v>No</v>
      </c>
      <c r="R9999" s="15">
        <f t="shared" si="1267"/>
        <v>0</v>
      </c>
      <c r="S9999" s="14">
        <f t="shared" si="1268"/>
        <v>1</v>
      </c>
      <c r="T9999" s="15">
        <f t="shared" si="1269"/>
        <v>2653</v>
      </c>
    </row>
    <row r="10000" spans="1:20" x14ac:dyDescent="0.2">
      <c r="A10000" s="11"/>
      <c r="B10000" s="11" t="s">
        <v>28</v>
      </c>
      <c r="C10000" s="11" t="s">
        <v>46</v>
      </c>
      <c r="D10000" s="11">
        <v>1980</v>
      </c>
      <c r="E10000" s="11" t="s">
        <v>30</v>
      </c>
      <c r="F10000" s="11">
        <v>250</v>
      </c>
      <c r="G10000" s="11" t="s">
        <v>24</v>
      </c>
      <c r="H10000" s="11" t="s">
        <v>24</v>
      </c>
      <c r="I10000" s="11" t="s">
        <v>35</v>
      </c>
      <c r="J10000" s="11">
        <v>60</v>
      </c>
      <c r="K10000" s="12">
        <v>0.12089758400065663</v>
      </c>
      <c r="L10000" s="13">
        <v>0</v>
      </c>
      <c r="M10000" s="14">
        <f t="shared" si="1263"/>
        <v>0</v>
      </c>
      <c r="N10000" s="15">
        <f t="shared" si="1264"/>
        <v>2.5</v>
      </c>
      <c r="O10000" s="14">
        <f t="shared" si="1265"/>
        <v>1</v>
      </c>
      <c r="P10000" s="15" t="s">
        <v>25</v>
      </c>
      <c r="Q10000" s="14" t="str">
        <f t="shared" si="1266"/>
        <v>No</v>
      </c>
      <c r="R10000" s="15">
        <f t="shared" si="1267"/>
        <v>0</v>
      </c>
      <c r="S10000" s="14">
        <f t="shared" si="1268"/>
        <v>1</v>
      </c>
      <c r="T10000" s="15">
        <f t="shared" si="1269"/>
        <v>2653</v>
      </c>
    </row>
    <row r="10001" spans="1:20" x14ac:dyDescent="0.2">
      <c r="A10001" s="11"/>
      <c r="B10001" s="11" t="s">
        <v>28</v>
      </c>
      <c r="C10001" s="11" t="s">
        <v>46</v>
      </c>
      <c r="D10001" s="11">
        <v>1980</v>
      </c>
      <c r="E10001" s="11" t="s">
        <v>30</v>
      </c>
      <c r="F10001" s="11">
        <v>250</v>
      </c>
      <c r="G10001" s="11" t="s">
        <v>24</v>
      </c>
      <c r="H10001" s="11" t="s">
        <v>24</v>
      </c>
      <c r="I10001" s="11" t="s">
        <v>31</v>
      </c>
      <c r="J10001" s="11">
        <v>60</v>
      </c>
      <c r="K10001" s="12">
        <v>0.348219995887599</v>
      </c>
      <c r="L10001" s="13">
        <v>0</v>
      </c>
      <c r="M10001" s="14">
        <f t="shared" si="1263"/>
        <v>0</v>
      </c>
      <c r="N10001" s="15">
        <f t="shared" si="1264"/>
        <v>2.5</v>
      </c>
      <c r="O10001" s="14">
        <f t="shared" si="1265"/>
        <v>1</v>
      </c>
      <c r="P10001" s="15" t="s">
        <v>25</v>
      </c>
      <c r="Q10001" s="14" t="str">
        <f t="shared" si="1266"/>
        <v>No</v>
      </c>
      <c r="R10001" s="15">
        <f t="shared" si="1267"/>
        <v>0</v>
      </c>
      <c r="S10001" s="14">
        <f t="shared" si="1268"/>
        <v>1</v>
      </c>
      <c r="T10001" s="15">
        <f t="shared" si="1269"/>
        <v>2653</v>
      </c>
    </row>
    <row r="10002" spans="1:20" x14ac:dyDescent="0.2">
      <c r="A10002" s="11"/>
      <c r="B10002" s="11" t="s">
        <v>47</v>
      </c>
      <c r="C10002" s="11" t="s">
        <v>46</v>
      </c>
      <c r="D10002" s="11">
        <v>1980</v>
      </c>
      <c r="E10002" s="11" t="s">
        <v>30</v>
      </c>
      <c r="F10002" s="11">
        <v>250</v>
      </c>
      <c r="G10002" s="11" t="s">
        <v>24</v>
      </c>
      <c r="H10002" s="11" t="s">
        <v>24</v>
      </c>
      <c r="I10002" s="11" t="s">
        <v>31</v>
      </c>
      <c r="J10002" s="11">
        <v>60</v>
      </c>
      <c r="K10002" s="12">
        <v>0.8181330932571883</v>
      </c>
      <c r="L10002" s="13">
        <v>0</v>
      </c>
      <c r="M10002" s="14">
        <f t="shared" si="1263"/>
        <v>0</v>
      </c>
      <c r="N10002" s="15">
        <f t="shared" si="1264"/>
        <v>2.5</v>
      </c>
      <c r="O10002" s="14">
        <f t="shared" si="1265"/>
        <v>1</v>
      </c>
      <c r="P10002" s="15" t="s">
        <v>25</v>
      </c>
      <c r="Q10002" s="14" t="str">
        <f t="shared" si="1266"/>
        <v>No</v>
      </c>
      <c r="R10002" s="15">
        <f t="shared" si="1267"/>
        <v>0</v>
      </c>
      <c r="S10002" s="14">
        <f t="shared" si="1268"/>
        <v>1</v>
      </c>
      <c r="T10002" s="15">
        <f t="shared" si="1269"/>
        <v>2653</v>
      </c>
    </row>
    <row r="10003" spans="1:20" x14ac:dyDescent="0.2">
      <c r="A10003" s="11"/>
      <c r="B10003" s="11" t="s">
        <v>52</v>
      </c>
      <c r="C10003" s="11" t="s">
        <v>46</v>
      </c>
      <c r="D10003" s="11">
        <v>1980</v>
      </c>
      <c r="E10003" s="11" t="s">
        <v>30</v>
      </c>
      <c r="F10003" s="11">
        <v>250</v>
      </c>
      <c r="G10003" s="11" t="s">
        <v>24</v>
      </c>
      <c r="H10003" s="11" t="s">
        <v>24</v>
      </c>
      <c r="I10003" s="11" t="s">
        <v>31</v>
      </c>
      <c r="J10003" s="11">
        <v>60</v>
      </c>
      <c r="K10003" s="12">
        <v>0.25677960883246143</v>
      </c>
      <c r="L10003" s="13">
        <v>1.0779279279279279</v>
      </c>
      <c r="M10003" s="14">
        <f t="shared" si="1263"/>
        <v>0.35930930930930932</v>
      </c>
      <c r="N10003" s="15">
        <f t="shared" si="1264"/>
        <v>2.5</v>
      </c>
      <c r="O10003" s="14">
        <f t="shared" si="1265"/>
        <v>0.85627627627627634</v>
      </c>
      <c r="P10003" s="15" t="s">
        <v>25</v>
      </c>
      <c r="Q10003" s="14" t="str">
        <f t="shared" si="1266"/>
        <v>No</v>
      </c>
      <c r="R10003" s="15">
        <f t="shared" si="1267"/>
        <v>1399.2906638616482</v>
      </c>
      <c r="S10003" s="14">
        <f t="shared" si="1268"/>
        <v>5</v>
      </c>
      <c r="T10003" s="15">
        <f t="shared" si="1269"/>
        <v>257</v>
      </c>
    </row>
    <row r="10004" spans="1:20" x14ac:dyDescent="0.2">
      <c r="A10004" s="11"/>
      <c r="B10004" s="11" t="s">
        <v>2</v>
      </c>
      <c r="C10004" s="11" t="s">
        <v>46</v>
      </c>
      <c r="D10004" s="11">
        <v>1980</v>
      </c>
      <c r="E10004" s="11" t="s">
        <v>30</v>
      </c>
      <c r="F10004" s="11">
        <v>250</v>
      </c>
      <c r="G10004" s="11" t="s">
        <v>24</v>
      </c>
      <c r="H10004" s="11" t="s">
        <v>24</v>
      </c>
      <c r="I10004" s="11" t="s">
        <v>31</v>
      </c>
      <c r="J10004" s="11">
        <v>60</v>
      </c>
      <c r="K10004" s="12">
        <v>0.28447200305157516</v>
      </c>
      <c r="L10004" s="13">
        <v>0</v>
      </c>
      <c r="M10004" s="14">
        <f t="shared" si="1263"/>
        <v>0</v>
      </c>
      <c r="N10004" s="15">
        <f t="shared" si="1264"/>
        <v>2.5</v>
      </c>
      <c r="O10004" s="14">
        <f t="shared" si="1265"/>
        <v>1</v>
      </c>
      <c r="P10004" s="15" t="s">
        <v>25</v>
      </c>
      <c r="Q10004" s="14" t="str">
        <f t="shared" si="1266"/>
        <v>No</v>
      </c>
      <c r="R10004" s="15">
        <f t="shared" si="1267"/>
        <v>0</v>
      </c>
      <c r="S10004" s="14">
        <f t="shared" si="1268"/>
        <v>1</v>
      </c>
      <c r="T10004" s="15">
        <f t="shared" si="1269"/>
        <v>2653</v>
      </c>
    </row>
    <row r="10005" spans="1:20" x14ac:dyDescent="0.2">
      <c r="A10005" s="11"/>
      <c r="B10005" s="11" t="s">
        <v>52</v>
      </c>
      <c r="C10005" s="11" t="s">
        <v>46</v>
      </c>
      <c r="D10005" s="11">
        <v>1980</v>
      </c>
      <c r="E10005" s="11" t="s">
        <v>30</v>
      </c>
      <c r="F10005" s="11">
        <v>300</v>
      </c>
      <c r="G10005" s="11" t="s">
        <v>24</v>
      </c>
      <c r="H10005" s="11" t="s">
        <v>24</v>
      </c>
      <c r="I10005" s="11" t="s">
        <v>36</v>
      </c>
      <c r="J10005" s="11">
        <v>60</v>
      </c>
      <c r="K10005" s="12">
        <v>0.28079268377749422</v>
      </c>
      <c r="L10005" s="13">
        <v>1.0851674641148326</v>
      </c>
      <c r="M10005" s="14">
        <f t="shared" si="1263"/>
        <v>0.3617224880382775</v>
      </c>
      <c r="N10005" s="15">
        <f t="shared" si="1264"/>
        <v>2.5</v>
      </c>
      <c r="O10005" s="14">
        <f t="shared" si="1265"/>
        <v>0.85531100478468902</v>
      </c>
      <c r="P10005" s="15" t="s">
        <v>25</v>
      </c>
      <c r="Q10005" s="14" t="str">
        <f t="shared" si="1266"/>
        <v>No</v>
      </c>
      <c r="R10005" s="15">
        <f t="shared" si="1267"/>
        <v>1288.2190631608964</v>
      </c>
      <c r="S10005" s="14">
        <f t="shared" si="1268"/>
        <v>5</v>
      </c>
      <c r="T10005" s="15">
        <f t="shared" si="1269"/>
        <v>287</v>
      </c>
    </row>
    <row r="10006" spans="1:20" x14ac:dyDescent="0.2">
      <c r="A10006" s="11"/>
      <c r="B10006" s="11" t="s">
        <v>2</v>
      </c>
      <c r="C10006" s="11" t="s">
        <v>46</v>
      </c>
      <c r="D10006" s="11">
        <v>1980</v>
      </c>
      <c r="E10006" s="11" t="s">
        <v>30</v>
      </c>
      <c r="F10006" s="11">
        <v>300</v>
      </c>
      <c r="G10006" s="11" t="s">
        <v>24</v>
      </c>
      <c r="H10006" s="11" t="s">
        <v>24</v>
      </c>
      <c r="I10006" s="11" t="s">
        <v>37</v>
      </c>
      <c r="J10006" s="11">
        <v>60</v>
      </c>
      <c r="K10006" s="12">
        <v>5.5590103065736807E-2</v>
      </c>
      <c r="L10006" s="13">
        <v>0</v>
      </c>
      <c r="M10006" s="14">
        <f t="shared" si="1263"/>
        <v>0</v>
      </c>
      <c r="N10006" s="15">
        <f t="shared" si="1264"/>
        <v>2.5</v>
      </c>
      <c r="O10006" s="14">
        <f t="shared" si="1265"/>
        <v>1</v>
      </c>
      <c r="P10006" s="15" t="s">
        <v>25</v>
      </c>
      <c r="Q10006" s="14" t="str">
        <f t="shared" si="1266"/>
        <v>No</v>
      </c>
      <c r="R10006" s="15">
        <f t="shared" si="1267"/>
        <v>0</v>
      </c>
      <c r="S10006" s="14">
        <f t="shared" si="1268"/>
        <v>1</v>
      </c>
      <c r="T10006" s="15">
        <f t="shared" si="1269"/>
        <v>2653</v>
      </c>
    </row>
    <row r="10007" spans="1:20" x14ac:dyDescent="0.2">
      <c r="A10007" s="11"/>
      <c r="B10007" s="11" t="s">
        <v>28</v>
      </c>
      <c r="C10007" s="11" t="s">
        <v>46</v>
      </c>
      <c r="D10007" s="11">
        <v>1980</v>
      </c>
      <c r="E10007" s="11" t="s">
        <v>30</v>
      </c>
      <c r="F10007" s="11">
        <v>300</v>
      </c>
      <c r="G10007" s="11" t="s">
        <v>24</v>
      </c>
      <c r="H10007" s="11" t="s">
        <v>24</v>
      </c>
      <c r="I10007" s="11" t="s">
        <v>33</v>
      </c>
      <c r="J10007" s="11">
        <v>60</v>
      </c>
      <c r="K10007" s="12">
        <v>0.19840893451025352</v>
      </c>
      <c r="L10007" s="13">
        <v>0</v>
      </c>
      <c r="M10007" s="14">
        <f t="shared" si="1263"/>
        <v>0</v>
      </c>
      <c r="N10007" s="15">
        <f t="shared" si="1264"/>
        <v>2.5</v>
      </c>
      <c r="O10007" s="14">
        <f t="shared" si="1265"/>
        <v>1</v>
      </c>
      <c r="P10007" s="15" t="s">
        <v>25</v>
      </c>
      <c r="Q10007" s="14" t="str">
        <f t="shared" si="1266"/>
        <v>No</v>
      </c>
      <c r="R10007" s="15">
        <f t="shared" si="1267"/>
        <v>0</v>
      </c>
      <c r="S10007" s="14">
        <f t="shared" si="1268"/>
        <v>1</v>
      </c>
      <c r="T10007" s="15">
        <f t="shared" si="1269"/>
        <v>2653</v>
      </c>
    </row>
    <row r="10008" spans="1:20" x14ac:dyDescent="0.2">
      <c r="A10008" s="11"/>
      <c r="B10008" s="11" t="s">
        <v>52</v>
      </c>
      <c r="C10008" s="11" t="s">
        <v>46</v>
      </c>
      <c r="D10008" s="11">
        <v>1980</v>
      </c>
      <c r="E10008" s="11" t="s">
        <v>30</v>
      </c>
      <c r="F10008" s="11">
        <v>300</v>
      </c>
      <c r="G10008" s="11" t="s">
        <v>24</v>
      </c>
      <c r="H10008" s="11" t="s">
        <v>24</v>
      </c>
      <c r="I10008" s="11" t="s">
        <v>33</v>
      </c>
      <c r="J10008" s="11">
        <v>60</v>
      </c>
      <c r="K10008" s="12">
        <v>0.24825716053481131</v>
      </c>
      <c r="L10008" s="13">
        <v>1.0851674641148326</v>
      </c>
      <c r="M10008" s="14">
        <f t="shared" si="1263"/>
        <v>0.3617224880382775</v>
      </c>
      <c r="N10008" s="15">
        <f t="shared" si="1264"/>
        <v>2.5</v>
      </c>
      <c r="O10008" s="14">
        <f t="shared" si="1265"/>
        <v>0.85531100478468902</v>
      </c>
      <c r="P10008" s="15" t="s">
        <v>25</v>
      </c>
      <c r="Q10008" s="14" t="str">
        <f t="shared" si="1266"/>
        <v>No</v>
      </c>
      <c r="R10008" s="15">
        <f t="shared" si="1267"/>
        <v>1457.0475520586476</v>
      </c>
      <c r="S10008" s="14">
        <f t="shared" si="1268"/>
        <v>5</v>
      </c>
      <c r="T10008" s="15">
        <f t="shared" si="1269"/>
        <v>246</v>
      </c>
    </row>
    <row r="10009" spans="1:20" x14ac:dyDescent="0.2">
      <c r="A10009" s="11"/>
      <c r="B10009" s="11" t="s">
        <v>28</v>
      </c>
      <c r="C10009" s="11" t="s">
        <v>46</v>
      </c>
      <c r="D10009" s="11">
        <v>1980</v>
      </c>
      <c r="E10009" s="11" t="s">
        <v>30</v>
      </c>
      <c r="F10009" s="11">
        <v>300</v>
      </c>
      <c r="G10009" s="11" t="s">
        <v>24</v>
      </c>
      <c r="H10009" s="11" t="s">
        <v>24</v>
      </c>
      <c r="I10009" s="11" t="s">
        <v>35</v>
      </c>
      <c r="J10009" s="11">
        <v>60</v>
      </c>
      <c r="K10009" s="12">
        <v>0.22671441138343329</v>
      </c>
      <c r="L10009" s="13">
        <v>0</v>
      </c>
      <c r="M10009" s="14">
        <f t="shared" si="1263"/>
        <v>0</v>
      </c>
      <c r="N10009" s="15">
        <f t="shared" si="1264"/>
        <v>2.5</v>
      </c>
      <c r="O10009" s="14">
        <f t="shared" si="1265"/>
        <v>1</v>
      </c>
      <c r="P10009" s="15" t="s">
        <v>25</v>
      </c>
      <c r="Q10009" s="14" t="str">
        <f t="shared" si="1266"/>
        <v>No</v>
      </c>
      <c r="R10009" s="15">
        <f t="shared" si="1267"/>
        <v>0</v>
      </c>
      <c r="S10009" s="14">
        <f t="shared" si="1268"/>
        <v>1</v>
      </c>
      <c r="T10009" s="15">
        <f t="shared" si="1269"/>
        <v>2653</v>
      </c>
    </row>
    <row r="10010" spans="1:20" x14ac:dyDescent="0.2">
      <c r="A10010" s="11"/>
      <c r="B10010" s="11" t="s">
        <v>38</v>
      </c>
      <c r="C10010" s="11" t="s">
        <v>46</v>
      </c>
      <c r="D10010" s="11">
        <v>1980</v>
      </c>
      <c r="E10010" s="11" t="s">
        <v>30</v>
      </c>
      <c r="F10010" s="11">
        <v>300</v>
      </c>
      <c r="G10010" s="11" t="s">
        <v>24</v>
      </c>
      <c r="H10010" s="11" t="s">
        <v>24</v>
      </c>
      <c r="I10010" s="11" t="s">
        <v>31</v>
      </c>
      <c r="J10010" s="11">
        <v>60</v>
      </c>
      <c r="K10010" s="12">
        <v>0.23305111128734293</v>
      </c>
      <c r="L10010" s="13">
        <v>0</v>
      </c>
      <c r="M10010" s="14">
        <f t="shared" si="1263"/>
        <v>0</v>
      </c>
      <c r="N10010" s="15">
        <f t="shared" si="1264"/>
        <v>2.5</v>
      </c>
      <c r="O10010" s="14">
        <f t="shared" si="1265"/>
        <v>1</v>
      </c>
      <c r="P10010" s="15" t="s">
        <v>25</v>
      </c>
      <c r="Q10010" s="14" t="str">
        <f t="shared" si="1266"/>
        <v>No</v>
      </c>
      <c r="R10010" s="15">
        <f t="shared" si="1267"/>
        <v>0</v>
      </c>
      <c r="S10010" s="14">
        <f t="shared" si="1268"/>
        <v>1</v>
      </c>
      <c r="T10010" s="15">
        <f t="shared" si="1269"/>
        <v>2653</v>
      </c>
    </row>
    <row r="10011" spans="1:20" x14ac:dyDescent="0.2">
      <c r="A10011" s="11"/>
      <c r="B10011" s="11" t="s">
        <v>28</v>
      </c>
      <c r="C10011" s="11" t="s">
        <v>46</v>
      </c>
      <c r="D10011" s="11">
        <v>1980</v>
      </c>
      <c r="E10011" s="11" t="s">
        <v>30</v>
      </c>
      <c r="F10011" s="11">
        <v>300</v>
      </c>
      <c r="G10011" s="11" t="s">
        <v>24</v>
      </c>
      <c r="H10011" s="11" t="s">
        <v>24</v>
      </c>
      <c r="I10011" s="11" t="s">
        <v>31</v>
      </c>
      <c r="J10011" s="11">
        <v>60</v>
      </c>
      <c r="K10011" s="12">
        <v>0.77036928582685749</v>
      </c>
      <c r="L10011" s="13">
        <v>0</v>
      </c>
      <c r="M10011" s="14">
        <f t="shared" si="1263"/>
        <v>0</v>
      </c>
      <c r="N10011" s="15">
        <f t="shared" si="1264"/>
        <v>2.5</v>
      </c>
      <c r="O10011" s="14">
        <f t="shared" si="1265"/>
        <v>1</v>
      </c>
      <c r="P10011" s="15" t="s">
        <v>25</v>
      </c>
      <c r="Q10011" s="14" t="str">
        <f t="shared" si="1266"/>
        <v>No</v>
      </c>
      <c r="R10011" s="15">
        <f t="shared" si="1267"/>
        <v>0</v>
      </c>
      <c r="S10011" s="14">
        <f t="shared" si="1268"/>
        <v>1</v>
      </c>
      <c r="T10011" s="15">
        <f t="shared" si="1269"/>
        <v>2653</v>
      </c>
    </row>
    <row r="10012" spans="1:20" x14ac:dyDescent="0.2">
      <c r="A10012" s="11"/>
      <c r="B10012" s="11" t="s">
        <v>47</v>
      </c>
      <c r="C10012" s="11" t="s">
        <v>46</v>
      </c>
      <c r="D10012" s="11">
        <v>1980</v>
      </c>
      <c r="E10012" s="11" t="s">
        <v>30</v>
      </c>
      <c r="F10012" s="11">
        <v>300</v>
      </c>
      <c r="G10012" s="11" t="s">
        <v>24</v>
      </c>
      <c r="H10012" s="11" t="s">
        <v>24</v>
      </c>
      <c r="I10012" s="11" t="s">
        <v>31</v>
      </c>
      <c r="J10012" s="11">
        <v>60</v>
      </c>
      <c r="K10012" s="12">
        <v>4.1056540887419819E-3</v>
      </c>
      <c r="L10012" s="13">
        <v>0</v>
      </c>
      <c r="M10012" s="14">
        <f t="shared" si="1263"/>
        <v>0</v>
      </c>
      <c r="N10012" s="15">
        <f t="shared" si="1264"/>
        <v>2.5</v>
      </c>
      <c r="O10012" s="14">
        <f t="shared" si="1265"/>
        <v>1</v>
      </c>
      <c r="P10012" s="15" t="s">
        <v>25</v>
      </c>
      <c r="Q10012" s="14" t="str">
        <f t="shared" si="1266"/>
        <v>No</v>
      </c>
      <c r="R10012" s="15">
        <f t="shared" si="1267"/>
        <v>0</v>
      </c>
      <c r="S10012" s="14">
        <f t="shared" si="1268"/>
        <v>1</v>
      </c>
      <c r="T10012" s="15">
        <f t="shared" si="1269"/>
        <v>2653</v>
      </c>
    </row>
    <row r="10013" spans="1:20" x14ac:dyDescent="0.2">
      <c r="A10013" s="11"/>
      <c r="B10013" s="11" t="s">
        <v>52</v>
      </c>
      <c r="C10013" s="11" t="s">
        <v>46</v>
      </c>
      <c r="D10013" s="11">
        <v>1980</v>
      </c>
      <c r="E10013" s="11" t="s">
        <v>30</v>
      </c>
      <c r="F10013" s="11">
        <v>300</v>
      </c>
      <c r="G10013" s="11" t="s">
        <v>24</v>
      </c>
      <c r="H10013" s="11" t="s">
        <v>24</v>
      </c>
      <c r="I10013" s="11" t="s">
        <v>31</v>
      </c>
      <c r="J10013" s="11">
        <v>60</v>
      </c>
      <c r="K10013" s="12">
        <v>9.7810847577501714E-4</v>
      </c>
      <c r="L10013" s="13">
        <v>0</v>
      </c>
      <c r="M10013" s="14">
        <f t="shared" si="1263"/>
        <v>0</v>
      </c>
      <c r="N10013" s="15">
        <f t="shared" si="1264"/>
        <v>2.5</v>
      </c>
      <c r="O10013" s="14">
        <f t="shared" si="1265"/>
        <v>1</v>
      </c>
      <c r="P10013" s="15" t="s">
        <v>25</v>
      </c>
      <c r="Q10013" s="14" t="str">
        <f t="shared" si="1266"/>
        <v>No</v>
      </c>
      <c r="R10013" s="15">
        <f t="shared" si="1267"/>
        <v>0</v>
      </c>
      <c r="S10013" s="14">
        <f t="shared" si="1268"/>
        <v>1</v>
      </c>
      <c r="T10013" s="15">
        <f t="shared" si="1269"/>
        <v>2653</v>
      </c>
    </row>
    <row r="10014" spans="1:20" x14ac:dyDescent="0.2">
      <c r="A10014" s="11"/>
      <c r="B10014" s="11" t="s">
        <v>2</v>
      </c>
      <c r="C10014" s="11" t="s">
        <v>46</v>
      </c>
      <c r="D10014" s="11">
        <v>1980</v>
      </c>
      <c r="E10014" s="11" t="s">
        <v>30</v>
      </c>
      <c r="F10014" s="11">
        <v>300</v>
      </c>
      <c r="G10014" s="11" t="s">
        <v>24</v>
      </c>
      <c r="H10014" s="11" t="s">
        <v>24</v>
      </c>
      <c r="I10014" s="11" t="s">
        <v>31</v>
      </c>
      <c r="J10014" s="11">
        <v>60</v>
      </c>
      <c r="K10014" s="12">
        <v>7.5974820056402603E-2</v>
      </c>
      <c r="L10014" s="13">
        <v>0</v>
      </c>
      <c r="M10014" s="14">
        <f t="shared" si="1263"/>
        <v>0</v>
      </c>
      <c r="N10014" s="15">
        <f t="shared" si="1264"/>
        <v>2.5</v>
      </c>
      <c r="O10014" s="14">
        <f t="shared" si="1265"/>
        <v>1</v>
      </c>
      <c r="P10014" s="15" t="s">
        <v>25</v>
      </c>
      <c r="Q10014" s="14" t="str">
        <f t="shared" si="1266"/>
        <v>No</v>
      </c>
      <c r="R10014" s="15">
        <f t="shared" si="1267"/>
        <v>0</v>
      </c>
      <c r="S10014" s="14">
        <f t="shared" si="1268"/>
        <v>1</v>
      </c>
      <c r="T10014" s="15">
        <f t="shared" si="1269"/>
        <v>2653</v>
      </c>
    </row>
    <row r="10015" spans="1:20" x14ac:dyDescent="0.2">
      <c r="A10015" s="11"/>
      <c r="B10015" s="11" t="s">
        <v>50</v>
      </c>
      <c r="C10015" s="11" t="s">
        <v>46</v>
      </c>
      <c r="D10015" s="11">
        <v>1980</v>
      </c>
      <c r="E10015" s="11" t="s">
        <v>30</v>
      </c>
      <c r="F10015" s="11">
        <v>300</v>
      </c>
      <c r="G10015" s="11" t="s">
        <v>24</v>
      </c>
      <c r="H10015" s="11" t="s">
        <v>24</v>
      </c>
      <c r="I10015" s="11" t="s">
        <v>31</v>
      </c>
      <c r="J10015" s="11">
        <v>60</v>
      </c>
      <c r="K10015" s="12">
        <v>1.3975444190616125E-2</v>
      </c>
      <c r="L10015" s="13">
        <v>0</v>
      </c>
      <c r="M10015" s="14">
        <f t="shared" si="1263"/>
        <v>0</v>
      </c>
      <c r="N10015" s="15">
        <f t="shared" si="1264"/>
        <v>2.5</v>
      </c>
      <c r="O10015" s="14">
        <f t="shared" si="1265"/>
        <v>1</v>
      </c>
      <c r="P10015" s="15" t="s">
        <v>25</v>
      </c>
      <c r="Q10015" s="14" t="str">
        <f t="shared" si="1266"/>
        <v>No</v>
      </c>
      <c r="R10015" s="15">
        <f t="shared" si="1267"/>
        <v>0</v>
      </c>
      <c r="S10015" s="14">
        <f t="shared" si="1268"/>
        <v>1</v>
      </c>
      <c r="T10015" s="15">
        <f t="shared" si="1269"/>
        <v>2653</v>
      </c>
    </row>
    <row r="10016" spans="1:20" x14ac:dyDescent="0.2">
      <c r="A10016" s="11"/>
      <c r="B10016" s="11" t="s">
        <v>51</v>
      </c>
      <c r="C10016" s="11" t="s">
        <v>46</v>
      </c>
      <c r="D10016" s="11">
        <v>1980</v>
      </c>
      <c r="E10016" s="11" t="s">
        <v>30</v>
      </c>
      <c r="F10016" s="11">
        <v>300</v>
      </c>
      <c r="G10016" s="11" t="s">
        <v>24</v>
      </c>
      <c r="H10016" s="11" t="s">
        <v>24</v>
      </c>
      <c r="I10016" s="11" t="s">
        <v>31</v>
      </c>
      <c r="J10016" s="11">
        <v>60</v>
      </c>
      <c r="K10016" s="12">
        <v>0.21738051654384247</v>
      </c>
      <c r="L10016" s="13">
        <v>0</v>
      </c>
      <c r="M10016" s="14">
        <f t="shared" si="1263"/>
        <v>0</v>
      </c>
      <c r="N10016" s="15">
        <f t="shared" si="1264"/>
        <v>2.5</v>
      </c>
      <c r="O10016" s="14">
        <f t="shared" si="1265"/>
        <v>1</v>
      </c>
      <c r="P10016" s="15" t="s">
        <v>25</v>
      </c>
      <c r="Q10016" s="14" t="str">
        <f t="shared" si="1266"/>
        <v>No</v>
      </c>
      <c r="R10016" s="15">
        <f t="shared" si="1267"/>
        <v>0</v>
      </c>
      <c r="S10016" s="14">
        <f t="shared" si="1268"/>
        <v>1</v>
      </c>
      <c r="T10016" s="15">
        <f t="shared" si="1269"/>
        <v>2653</v>
      </c>
    </row>
    <row r="10017" spans="1:20" x14ac:dyDescent="0.2">
      <c r="A10017" s="11"/>
      <c r="B10017" s="11" t="s">
        <v>2</v>
      </c>
      <c r="C10017" s="11" t="s">
        <v>46</v>
      </c>
      <c r="D10017" s="11">
        <v>1980</v>
      </c>
      <c r="E10017" s="11" t="s">
        <v>34</v>
      </c>
      <c r="F10017" s="11">
        <v>400</v>
      </c>
      <c r="G10017" s="11" t="s">
        <v>24</v>
      </c>
      <c r="H10017" s="11" t="s">
        <v>24</v>
      </c>
      <c r="I10017" s="11" t="s">
        <v>33</v>
      </c>
      <c r="J10017" s="11">
        <v>60</v>
      </c>
      <c r="K10017" s="12">
        <v>1.6248375454925843E-3</v>
      </c>
      <c r="L10017" s="13">
        <v>0</v>
      </c>
      <c r="M10017" s="14">
        <f t="shared" si="1263"/>
        <v>0</v>
      </c>
      <c r="N10017" s="15">
        <f t="shared" si="1264"/>
        <v>1</v>
      </c>
      <c r="O10017" s="14">
        <f t="shared" si="1265"/>
        <v>1</v>
      </c>
      <c r="P10017" s="15" t="s">
        <v>25</v>
      </c>
      <c r="Q10017" s="14" t="str">
        <f t="shared" si="1266"/>
        <v>No</v>
      </c>
      <c r="R10017" s="15">
        <f t="shared" si="1267"/>
        <v>0</v>
      </c>
      <c r="S10017" s="14">
        <f t="shared" si="1268"/>
        <v>1</v>
      </c>
      <c r="T10017" s="15">
        <f t="shared" si="1269"/>
        <v>2653</v>
      </c>
    </row>
    <row r="10018" spans="1:20" x14ac:dyDescent="0.2">
      <c r="A10018" s="11"/>
      <c r="B10018" s="11" t="s">
        <v>28</v>
      </c>
      <c r="C10018" s="11" t="s">
        <v>46</v>
      </c>
      <c r="D10018" s="11">
        <v>1980</v>
      </c>
      <c r="E10018" s="11" t="s">
        <v>34</v>
      </c>
      <c r="F10018" s="11">
        <v>400</v>
      </c>
      <c r="G10018" s="11" t="s">
        <v>24</v>
      </c>
      <c r="H10018" s="11" t="s">
        <v>24</v>
      </c>
      <c r="I10018" s="11" t="s">
        <v>31</v>
      </c>
      <c r="J10018" s="11">
        <v>60</v>
      </c>
      <c r="K10018" s="12">
        <v>0.51754047532211755</v>
      </c>
      <c r="L10018" s="13">
        <v>0</v>
      </c>
      <c r="M10018" s="14">
        <f t="shared" si="1263"/>
        <v>0</v>
      </c>
      <c r="N10018" s="15">
        <f t="shared" si="1264"/>
        <v>1</v>
      </c>
      <c r="O10018" s="14">
        <f t="shared" si="1265"/>
        <v>1</v>
      </c>
      <c r="P10018" s="15" t="s">
        <v>25</v>
      </c>
      <c r="Q10018" s="14" t="str">
        <f t="shared" si="1266"/>
        <v>No</v>
      </c>
      <c r="R10018" s="15">
        <f t="shared" si="1267"/>
        <v>0</v>
      </c>
      <c r="S10018" s="14">
        <f t="shared" si="1268"/>
        <v>1</v>
      </c>
      <c r="T10018" s="15">
        <f t="shared" si="1269"/>
        <v>2653</v>
      </c>
    </row>
    <row r="10019" spans="1:20" x14ac:dyDescent="0.2">
      <c r="A10019" s="11"/>
      <c r="B10019" s="11" t="s">
        <v>52</v>
      </c>
      <c r="C10019" s="11" t="s">
        <v>46</v>
      </c>
      <c r="D10019" s="11">
        <v>1980</v>
      </c>
      <c r="E10019" s="11" t="s">
        <v>34</v>
      </c>
      <c r="F10019" s="11">
        <v>450</v>
      </c>
      <c r="G10019" s="11" t="s">
        <v>24</v>
      </c>
      <c r="H10019" s="11" t="s">
        <v>24</v>
      </c>
      <c r="I10019" s="11" t="s">
        <v>36</v>
      </c>
      <c r="J10019" s="11">
        <v>60</v>
      </c>
      <c r="K10019" s="12">
        <v>2.2383017869462116E-3</v>
      </c>
      <c r="L10019" s="13">
        <v>0</v>
      </c>
      <c r="M10019" s="14">
        <f t="shared" si="1263"/>
        <v>0</v>
      </c>
      <c r="N10019" s="15">
        <f t="shared" si="1264"/>
        <v>1</v>
      </c>
      <c r="O10019" s="14">
        <f t="shared" si="1265"/>
        <v>1</v>
      </c>
      <c r="P10019" s="15" t="s">
        <v>25</v>
      </c>
      <c r="Q10019" s="14" t="str">
        <f t="shared" si="1266"/>
        <v>No</v>
      </c>
      <c r="R10019" s="15">
        <f t="shared" si="1267"/>
        <v>0</v>
      </c>
      <c r="S10019" s="14">
        <f t="shared" si="1268"/>
        <v>1</v>
      </c>
      <c r="T10019" s="15">
        <f t="shared" si="1269"/>
        <v>2653</v>
      </c>
    </row>
    <row r="10020" spans="1:20" x14ac:dyDescent="0.2">
      <c r="A10020" s="11"/>
      <c r="B10020" s="11" t="s">
        <v>28</v>
      </c>
      <c r="C10020" s="11" t="s">
        <v>46</v>
      </c>
      <c r="D10020" s="11">
        <v>1980</v>
      </c>
      <c r="E10020" s="11" t="s">
        <v>34</v>
      </c>
      <c r="F10020" s="11">
        <v>450</v>
      </c>
      <c r="G10020" s="11" t="s">
        <v>24</v>
      </c>
      <c r="H10020" s="11" t="s">
        <v>24</v>
      </c>
      <c r="I10020" s="11" t="s">
        <v>35</v>
      </c>
      <c r="J10020" s="11">
        <v>60</v>
      </c>
      <c r="K10020" s="12">
        <v>0.34728421653204261</v>
      </c>
      <c r="L10020" s="13">
        <v>0</v>
      </c>
      <c r="M10020" s="14">
        <f t="shared" si="1263"/>
        <v>0</v>
      </c>
      <c r="N10020" s="15">
        <f t="shared" si="1264"/>
        <v>1</v>
      </c>
      <c r="O10020" s="14">
        <f t="shared" si="1265"/>
        <v>1</v>
      </c>
      <c r="P10020" s="15" t="s">
        <v>25</v>
      </c>
      <c r="Q10020" s="14" t="str">
        <f t="shared" si="1266"/>
        <v>No</v>
      </c>
      <c r="R10020" s="15">
        <f t="shared" si="1267"/>
        <v>0</v>
      </c>
      <c r="S10020" s="14">
        <f t="shared" si="1268"/>
        <v>1</v>
      </c>
      <c r="T10020" s="15">
        <f t="shared" si="1269"/>
        <v>2653</v>
      </c>
    </row>
    <row r="10021" spans="1:20" x14ac:dyDescent="0.2">
      <c r="A10021" s="11"/>
      <c r="B10021" s="11" t="s">
        <v>2</v>
      </c>
      <c r="C10021" s="11" t="s">
        <v>46</v>
      </c>
      <c r="D10021" s="11">
        <v>1980</v>
      </c>
      <c r="E10021" s="11" t="s">
        <v>34</v>
      </c>
      <c r="F10021" s="11">
        <v>450</v>
      </c>
      <c r="G10021" s="11" t="s">
        <v>24</v>
      </c>
      <c r="H10021" s="11" t="s">
        <v>24</v>
      </c>
      <c r="I10021" s="11" t="s">
        <v>35</v>
      </c>
      <c r="J10021" s="11">
        <v>60</v>
      </c>
      <c r="K10021" s="12">
        <v>8.0427501264721413E-3</v>
      </c>
      <c r="L10021" s="13">
        <v>0</v>
      </c>
      <c r="M10021" s="14">
        <f t="shared" si="1263"/>
        <v>0</v>
      </c>
      <c r="N10021" s="15">
        <f t="shared" si="1264"/>
        <v>1</v>
      </c>
      <c r="O10021" s="14">
        <f t="shared" si="1265"/>
        <v>1</v>
      </c>
      <c r="P10021" s="15" t="s">
        <v>25</v>
      </c>
      <c r="Q10021" s="14" t="str">
        <f t="shared" si="1266"/>
        <v>No</v>
      </c>
      <c r="R10021" s="15">
        <f t="shared" si="1267"/>
        <v>0</v>
      </c>
      <c r="S10021" s="14">
        <f t="shared" si="1268"/>
        <v>1</v>
      </c>
      <c r="T10021" s="15">
        <f t="shared" si="1269"/>
        <v>2653</v>
      </c>
    </row>
    <row r="10022" spans="1:20" x14ac:dyDescent="0.2">
      <c r="A10022" s="11"/>
      <c r="B10022" s="11" t="s">
        <v>28</v>
      </c>
      <c r="C10022" s="11" t="s">
        <v>46</v>
      </c>
      <c r="D10022" s="11">
        <v>1980</v>
      </c>
      <c r="E10022" s="11" t="s">
        <v>34</v>
      </c>
      <c r="F10022" s="11">
        <v>450</v>
      </c>
      <c r="G10022" s="11" t="s">
        <v>24</v>
      </c>
      <c r="H10022" s="11" t="s">
        <v>24</v>
      </c>
      <c r="I10022" s="11" t="s">
        <v>31</v>
      </c>
      <c r="J10022" s="11">
        <v>60</v>
      </c>
      <c r="K10022" s="12">
        <v>0.5501839346121169</v>
      </c>
      <c r="L10022" s="13">
        <v>0</v>
      </c>
      <c r="M10022" s="14">
        <f t="shared" si="1263"/>
        <v>0</v>
      </c>
      <c r="N10022" s="15">
        <f t="shared" si="1264"/>
        <v>1</v>
      </c>
      <c r="O10022" s="14">
        <f t="shared" si="1265"/>
        <v>1</v>
      </c>
      <c r="P10022" s="15" t="s">
        <v>25</v>
      </c>
      <c r="Q10022" s="14" t="str">
        <f t="shared" si="1266"/>
        <v>No</v>
      </c>
      <c r="R10022" s="15">
        <f t="shared" si="1267"/>
        <v>0</v>
      </c>
      <c r="S10022" s="14">
        <f t="shared" si="1268"/>
        <v>1</v>
      </c>
      <c r="T10022" s="15">
        <f t="shared" si="1269"/>
        <v>2653</v>
      </c>
    </row>
    <row r="10023" spans="1:20" x14ac:dyDescent="0.2">
      <c r="A10023" s="11"/>
      <c r="B10023" s="11" t="s">
        <v>2</v>
      </c>
      <c r="C10023" s="11" t="s">
        <v>46</v>
      </c>
      <c r="D10023" s="11">
        <v>1980</v>
      </c>
      <c r="E10023" s="11" t="s">
        <v>34</v>
      </c>
      <c r="F10023" s="11">
        <v>450</v>
      </c>
      <c r="G10023" s="11" t="s">
        <v>24</v>
      </c>
      <c r="H10023" s="11" t="s">
        <v>24</v>
      </c>
      <c r="I10023" s="11" t="s">
        <v>31</v>
      </c>
      <c r="J10023" s="11">
        <v>60</v>
      </c>
      <c r="K10023" s="12">
        <v>6.7407660418219205E-3</v>
      </c>
      <c r="L10023" s="13">
        <v>0</v>
      </c>
      <c r="M10023" s="14">
        <f t="shared" si="1263"/>
        <v>0</v>
      </c>
      <c r="N10023" s="15">
        <f t="shared" si="1264"/>
        <v>1</v>
      </c>
      <c r="O10023" s="14">
        <f t="shared" si="1265"/>
        <v>1</v>
      </c>
      <c r="P10023" s="15" t="s">
        <v>25</v>
      </c>
      <c r="Q10023" s="14" t="str">
        <f t="shared" si="1266"/>
        <v>No</v>
      </c>
      <c r="R10023" s="15">
        <f t="shared" si="1267"/>
        <v>0</v>
      </c>
      <c r="S10023" s="14">
        <f t="shared" si="1268"/>
        <v>1</v>
      </c>
      <c r="T10023" s="15">
        <f t="shared" si="1269"/>
        <v>2653</v>
      </c>
    </row>
    <row r="10024" spans="1:20" x14ac:dyDescent="0.2">
      <c r="A10024" s="11"/>
      <c r="B10024" s="11" t="s">
        <v>47</v>
      </c>
      <c r="C10024" s="11" t="s">
        <v>46</v>
      </c>
      <c r="D10024" s="11">
        <v>1980</v>
      </c>
      <c r="E10024" s="11" t="s">
        <v>40</v>
      </c>
      <c r="F10024" s="11">
        <v>550</v>
      </c>
      <c r="G10024" s="11" t="s">
        <v>24</v>
      </c>
      <c r="H10024" s="11" t="s">
        <v>24</v>
      </c>
      <c r="I10024" s="11" t="s">
        <v>31</v>
      </c>
      <c r="J10024" s="11">
        <v>60</v>
      </c>
      <c r="K10024" s="12">
        <v>3.9725349412686545E-2</v>
      </c>
      <c r="L10024" s="13">
        <v>0</v>
      </c>
      <c r="M10024" s="14">
        <f t="shared" si="1263"/>
        <v>0</v>
      </c>
      <c r="N10024" s="15">
        <f t="shared" si="1264"/>
        <v>1</v>
      </c>
      <c r="O10024" s="14">
        <f t="shared" si="1265"/>
        <v>1</v>
      </c>
      <c r="P10024" s="15" t="s">
        <v>25</v>
      </c>
      <c r="Q10024" s="14" t="str">
        <f t="shared" si="1266"/>
        <v>No</v>
      </c>
      <c r="R10024" s="15">
        <f t="shared" si="1267"/>
        <v>0</v>
      </c>
      <c r="S10024" s="14">
        <f t="shared" si="1268"/>
        <v>1</v>
      </c>
      <c r="T10024" s="15">
        <f t="shared" si="1269"/>
        <v>2653</v>
      </c>
    </row>
    <row r="10025" spans="1:20" x14ac:dyDescent="0.2">
      <c r="A10025" s="11"/>
      <c r="B10025" s="11" t="s">
        <v>47</v>
      </c>
      <c r="C10025" s="11" t="s">
        <v>46</v>
      </c>
      <c r="D10025" s="11">
        <v>1980</v>
      </c>
      <c r="E10025" s="11" t="s">
        <v>40</v>
      </c>
      <c r="F10025" s="11">
        <v>600</v>
      </c>
      <c r="G10025" s="11" t="s">
        <v>24</v>
      </c>
      <c r="H10025" s="11" t="s">
        <v>24</v>
      </c>
      <c r="I10025" s="11" t="s">
        <v>31</v>
      </c>
      <c r="J10025" s="11">
        <v>60</v>
      </c>
      <c r="K10025" s="12">
        <v>0.4760547455391646</v>
      </c>
      <c r="L10025" s="13">
        <v>0</v>
      </c>
      <c r="M10025" s="14">
        <f t="shared" si="1263"/>
        <v>0</v>
      </c>
      <c r="N10025" s="15">
        <f t="shared" si="1264"/>
        <v>1</v>
      </c>
      <c r="O10025" s="14">
        <f t="shared" si="1265"/>
        <v>1</v>
      </c>
      <c r="P10025" s="15" t="s">
        <v>25</v>
      </c>
      <c r="Q10025" s="14" t="str">
        <f t="shared" si="1266"/>
        <v>No</v>
      </c>
      <c r="R10025" s="15">
        <f t="shared" si="1267"/>
        <v>0</v>
      </c>
      <c r="S10025" s="14">
        <f t="shared" si="1268"/>
        <v>1</v>
      </c>
      <c r="T10025" s="15">
        <f t="shared" si="1269"/>
        <v>2653</v>
      </c>
    </row>
    <row r="10026" spans="1:20" x14ac:dyDescent="0.2">
      <c r="A10026" s="11"/>
      <c r="B10026" s="11" t="s">
        <v>51</v>
      </c>
      <c r="C10026" s="11" t="s">
        <v>46</v>
      </c>
      <c r="D10026" s="11">
        <v>1980</v>
      </c>
      <c r="E10026" s="11" t="s">
        <v>40</v>
      </c>
      <c r="F10026" s="11">
        <v>600</v>
      </c>
      <c r="G10026" s="11" t="s">
        <v>24</v>
      </c>
      <c r="H10026" s="11" t="s">
        <v>24</v>
      </c>
      <c r="I10026" s="11" t="s">
        <v>31</v>
      </c>
      <c r="J10026" s="11">
        <v>60</v>
      </c>
      <c r="K10026" s="12">
        <v>4.2962390127455403E-2</v>
      </c>
      <c r="L10026" s="13">
        <v>0</v>
      </c>
      <c r="M10026" s="14">
        <f t="shared" si="1263"/>
        <v>0</v>
      </c>
      <c r="N10026" s="15">
        <f t="shared" si="1264"/>
        <v>1</v>
      </c>
      <c r="O10026" s="14">
        <f t="shared" si="1265"/>
        <v>1</v>
      </c>
      <c r="P10026" s="15" t="s">
        <v>25</v>
      </c>
      <c r="Q10026" s="14" t="str">
        <f t="shared" si="1266"/>
        <v>No</v>
      </c>
      <c r="R10026" s="15">
        <f t="shared" si="1267"/>
        <v>0</v>
      </c>
      <c r="S10026" s="14">
        <f t="shared" si="1268"/>
        <v>1</v>
      </c>
      <c r="T10026" s="15">
        <f t="shared" si="1269"/>
        <v>2653</v>
      </c>
    </row>
    <row r="10027" spans="1:20" x14ac:dyDescent="0.2">
      <c r="A10027" s="11"/>
      <c r="B10027" s="11" t="s">
        <v>28</v>
      </c>
      <c r="C10027" s="11" t="s">
        <v>46</v>
      </c>
      <c r="D10027" s="11">
        <v>1980</v>
      </c>
      <c r="E10027" s="11" t="s">
        <v>30</v>
      </c>
      <c r="F10027" s="11">
        <v>50</v>
      </c>
      <c r="G10027" s="11" t="s">
        <v>24</v>
      </c>
      <c r="H10027" s="11" t="s">
        <v>24</v>
      </c>
      <c r="I10027" s="11" t="s">
        <v>36</v>
      </c>
      <c r="J10027" s="11">
        <v>65</v>
      </c>
      <c r="K10027" s="12">
        <v>1.5410024904687441E-2</v>
      </c>
      <c r="L10027" s="13">
        <v>0</v>
      </c>
      <c r="M10027" s="14">
        <f t="shared" si="1263"/>
        <v>0</v>
      </c>
      <c r="N10027" s="15">
        <f t="shared" si="1264"/>
        <v>2.5</v>
      </c>
      <c r="O10027" s="14">
        <f t="shared" si="1265"/>
        <v>1</v>
      </c>
      <c r="P10027" s="15" t="s">
        <v>25</v>
      </c>
      <c r="Q10027" s="14" t="str">
        <f t="shared" si="1266"/>
        <v>No</v>
      </c>
      <c r="R10027" s="15">
        <f t="shared" si="1267"/>
        <v>0</v>
      </c>
      <c r="S10027" s="14">
        <f t="shared" si="1268"/>
        <v>1</v>
      </c>
      <c r="T10027" s="15">
        <f t="shared" si="1269"/>
        <v>2653</v>
      </c>
    </row>
    <row r="10028" spans="1:20" x14ac:dyDescent="0.2">
      <c r="A10028" s="11"/>
      <c r="B10028" s="11" t="s">
        <v>47</v>
      </c>
      <c r="C10028" s="11" t="s">
        <v>46</v>
      </c>
      <c r="D10028" s="11">
        <v>1980</v>
      </c>
      <c r="E10028" s="11" t="s">
        <v>30</v>
      </c>
      <c r="F10028" s="11">
        <v>50</v>
      </c>
      <c r="G10028" s="11" t="s">
        <v>24</v>
      </c>
      <c r="H10028" s="11" t="s">
        <v>24</v>
      </c>
      <c r="I10028" s="11" t="s">
        <v>36</v>
      </c>
      <c r="J10028" s="11">
        <v>65</v>
      </c>
      <c r="K10028" s="12">
        <v>0.1286234455447168</v>
      </c>
      <c r="L10028" s="13">
        <v>0</v>
      </c>
      <c r="M10028" s="14">
        <f t="shared" si="1263"/>
        <v>0</v>
      </c>
      <c r="N10028" s="15">
        <f t="shared" si="1264"/>
        <v>2.5</v>
      </c>
      <c r="O10028" s="14">
        <f t="shared" si="1265"/>
        <v>1</v>
      </c>
      <c r="P10028" s="15" t="s">
        <v>25</v>
      </c>
      <c r="Q10028" s="14" t="str">
        <f t="shared" si="1266"/>
        <v>No</v>
      </c>
      <c r="R10028" s="15">
        <f t="shared" si="1267"/>
        <v>0</v>
      </c>
      <c r="S10028" s="14">
        <f t="shared" si="1268"/>
        <v>1</v>
      </c>
      <c r="T10028" s="15">
        <f t="shared" si="1269"/>
        <v>2653</v>
      </c>
    </row>
    <row r="10029" spans="1:20" x14ac:dyDescent="0.2">
      <c r="A10029" s="11"/>
      <c r="B10029" s="11" t="s">
        <v>52</v>
      </c>
      <c r="C10029" s="11" t="s">
        <v>46</v>
      </c>
      <c r="D10029" s="11">
        <v>1980</v>
      </c>
      <c r="E10029" s="11" t="s">
        <v>30</v>
      </c>
      <c r="F10029" s="11">
        <v>50</v>
      </c>
      <c r="G10029" s="11" t="s">
        <v>24</v>
      </c>
      <c r="H10029" s="11" t="s">
        <v>24</v>
      </c>
      <c r="I10029" s="11" t="s">
        <v>36</v>
      </c>
      <c r="J10029" s="11">
        <v>65</v>
      </c>
      <c r="K10029" s="12">
        <v>0.22512494351551379</v>
      </c>
      <c r="L10029" s="13">
        <v>1.0148478099480327</v>
      </c>
      <c r="M10029" s="14">
        <f t="shared" si="1263"/>
        <v>0.3382826033160109</v>
      </c>
      <c r="N10029" s="15">
        <f t="shared" si="1264"/>
        <v>2.5</v>
      </c>
      <c r="O10029" s="14">
        <f t="shared" si="1265"/>
        <v>0.86468695867359568</v>
      </c>
      <c r="P10029" s="15" t="s">
        <v>25</v>
      </c>
      <c r="Q10029" s="14" t="str">
        <f t="shared" si="1266"/>
        <v>No</v>
      </c>
      <c r="R10029" s="15">
        <f t="shared" si="1267"/>
        <v>1502.6438120691819</v>
      </c>
      <c r="S10029" s="14">
        <f t="shared" si="1268"/>
        <v>5</v>
      </c>
      <c r="T10029" s="15">
        <f t="shared" si="1269"/>
        <v>235</v>
      </c>
    </row>
    <row r="10030" spans="1:20" x14ac:dyDescent="0.2">
      <c r="A10030" s="11"/>
      <c r="B10030" s="11" t="s">
        <v>47</v>
      </c>
      <c r="C10030" s="11" t="s">
        <v>46</v>
      </c>
      <c r="D10030" s="11">
        <v>1980</v>
      </c>
      <c r="E10030" s="11" t="s">
        <v>30</v>
      </c>
      <c r="F10030" s="11">
        <v>50</v>
      </c>
      <c r="G10030" s="11" t="s">
        <v>24</v>
      </c>
      <c r="H10030" s="11" t="s">
        <v>24</v>
      </c>
      <c r="I10030" s="11" t="s">
        <v>37</v>
      </c>
      <c r="J10030" s="11">
        <v>65</v>
      </c>
      <c r="K10030" s="12">
        <v>1.0038539254007912E-3</v>
      </c>
      <c r="L10030" s="13">
        <v>0</v>
      </c>
      <c r="M10030" s="14">
        <f t="shared" si="1263"/>
        <v>0</v>
      </c>
      <c r="N10030" s="15">
        <f t="shared" si="1264"/>
        <v>2.5</v>
      </c>
      <c r="O10030" s="14">
        <f t="shared" si="1265"/>
        <v>1</v>
      </c>
      <c r="P10030" s="15" t="s">
        <v>25</v>
      </c>
      <c r="Q10030" s="14" t="str">
        <f t="shared" si="1266"/>
        <v>No</v>
      </c>
      <c r="R10030" s="15">
        <f t="shared" si="1267"/>
        <v>0</v>
      </c>
      <c r="S10030" s="14">
        <f t="shared" si="1268"/>
        <v>1</v>
      </c>
      <c r="T10030" s="15">
        <f t="shared" si="1269"/>
        <v>2653</v>
      </c>
    </row>
    <row r="10031" spans="1:20" x14ac:dyDescent="0.2">
      <c r="A10031" s="11"/>
      <c r="B10031" s="11" t="s">
        <v>52</v>
      </c>
      <c r="C10031" s="11" t="s">
        <v>46</v>
      </c>
      <c r="D10031" s="11">
        <v>1980</v>
      </c>
      <c r="E10031" s="11" t="s">
        <v>30</v>
      </c>
      <c r="F10031" s="11">
        <v>50</v>
      </c>
      <c r="G10031" s="11" t="s">
        <v>24</v>
      </c>
      <c r="H10031" s="11" t="s">
        <v>24</v>
      </c>
      <c r="I10031" s="11" t="s">
        <v>37</v>
      </c>
      <c r="J10031" s="11">
        <v>65</v>
      </c>
      <c r="K10031" s="12">
        <v>1.8273163903977671E-3</v>
      </c>
      <c r="L10031" s="13">
        <v>0</v>
      </c>
      <c r="M10031" s="14">
        <f t="shared" si="1263"/>
        <v>0</v>
      </c>
      <c r="N10031" s="15">
        <f t="shared" si="1264"/>
        <v>2.5</v>
      </c>
      <c r="O10031" s="14">
        <f t="shared" si="1265"/>
        <v>1</v>
      </c>
      <c r="P10031" s="15" t="s">
        <v>25</v>
      </c>
      <c r="Q10031" s="14" t="str">
        <f t="shared" si="1266"/>
        <v>No</v>
      </c>
      <c r="R10031" s="15">
        <f t="shared" si="1267"/>
        <v>0</v>
      </c>
      <c r="S10031" s="14">
        <f t="shared" si="1268"/>
        <v>1</v>
      </c>
      <c r="T10031" s="15">
        <f t="shared" si="1269"/>
        <v>2653</v>
      </c>
    </row>
    <row r="10032" spans="1:20" x14ac:dyDescent="0.2">
      <c r="A10032" s="11"/>
      <c r="B10032" s="11" t="s">
        <v>38</v>
      </c>
      <c r="C10032" s="11" t="s">
        <v>46</v>
      </c>
      <c r="D10032" s="11">
        <v>1980</v>
      </c>
      <c r="E10032" s="11" t="s">
        <v>30</v>
      </c>
      <c r="F10032" s="11">
        <v>50</v>
      </c>
      <c r="G10032" s="11" t="s">
        <v>24</v>
      </c>
      <c r="H10032" s="11" t="s">
        <v>24</v>
      </c>
      <c r="I10032" s="11" t="s">
        <v>33</v>
      </c>
      <c r="J10032" s="11">
        <v>65</v>
      </c>
      <c r="K10032" s="12">
        <v>6.2886640330539765E-3</v>
      </c>
      <c r="L10032" s="13">
        <v>0</v>
      </c>
      <c r="M10032" s="14">
        <f t="shared" si="1263"/>
        <v>0</v>
      </c>
      <c r="N10032" s="15">
        <f t="shared" si="1264"/>
        <v>2.5</v>
      </c>
      <c r="O10032" s="14">
        <f t="shared" si="1265"/>
        <v>1</v>
      </c>
      <c r="P10032" s="15" t="s">
        <v>25</v>
      </c>
      <c r="Q10032" s="14" t="str">
        <f t="shared" si="1266"/>
        <v>No</v>
      </c>
      <c r="R10032" s="15">
        <f t="shared" si="1267"/>
        <v>0</v>
      </c>
      <c r="S10032" s="14">
        <f t="shared" si="1268"/>
        <v>1</v>
      </c>
      <c r="T10032" s="15">
        <f t="shared" si="1269"/>
        <v>2653</v>
      </c>
    </row>
    <row r="10033" spans="1:20" x14ac:dyDescent="0.2">
      <c r="A10033" s="11"/>
      <c r="B10033" s="11" t="s">
        <v>28</v>
      </c>
      <c r="C10033" s="11" t="s">
        <v>46</v>
      </c>
      <c r="D10033" s="11">
        <v>1980</v>
      </c>
      <c r="E10033" s="11" t="s">
        <v>30</v>
      </c>
      <c r="F10033" s="11">
        <v>50</v>
      </c>
      <c r="G10033" s="11" t="s">
        <v>24</v>
      </c>
      <c r="H10033" s="11" t="s">
        <v>24</v>
      </c>
      <c r="I10033" s="11" t="s">
        <v>33</v>
      </c>
      <c r="J10033" s="11">
        <v>65</v>
      </c>
      <c r="K10033" s="12">
        <v>3.5686715099023353E-2</v>
      </c>
      <c r="L10033" s="13">
        <v>0</v>
      </c>
      <c r="M10033" s="14">
        <f t="shared" si="1263"/>
        <v>0</v>
      </c>
      <c r="N10033" s="15">
        <f t="shared" si="1264"/>
        <v>2.5</v>
      </c>
      <c r="O10033" s="14">
        <f t="shared" si="1265"/>
        <v>1</v>
      </c>
      <c r="P10033" s="15" t="s">
        <v>25</v>
      </c>
      <c r="Q10033" s="14" t="str">
        <f t="shared" si="1266"/>
        <v>No</v>
      </c>
      <c r="R10033" s="15">
        <f t="shared" si="1267"/>
        <v>0</v>
      </c>
      <c r="S10033" s="14">
        <f t="shared" si="1268"/>
        <v>1</v>
      </c>
      <c r="T10033" s="15">
        <f t="shared" si="1269"/>
        <v>2653</v>
      </c>
    </row>
    <row r="10034" spans="1:20" x14ac:dyDescent="0.2">
      <c r="A10034" s="11"/>
      <c r="B10034" s="11" t="s">
        <v>47</v>
      </c>
      <c r="C10034" s="11" t="s">
        <v>46</v>
      </c>
      <c r="D10034" s="11">
        <v>1980</v>
      </c>
      <c r="E10034" s="11" t="s">
        <v>30</v>
      </c>
      <c r="F10034" s="11">
        <v>50</v>
      </c>
      <c r="G10034" s="11" t="s">
        <v>24</v>
      </c>
      <c r="H10034" s="11" t="s">
        <v>24</v>
      </c>
      <c r="I10034" s="11" t="s">
        <v>33</v>
      </c>
      <c r="J10034" s="11">
        <v>65</v>
      </c>
      <c r="K10034" s="12">
        <v>1.075152598963826</v>
      </c>
      <c r="L10034" s="13">
        <v>1.0148478099480327</v>
      </c>
      <c r="M10034" s="14">
        <f t="shared" si="1263"/>
        <v>0.3382826033160109</v>
      </c>
      <c r="N10034" s="15">
        <f t="shared" si="1264"/>
        <v>2.5</v>
      </c>
      <c r="O10034" s="14">
        <f t="shared" si="1265"/>
        <v>0.86468695867359568</v>
      </c>
      <c r="P10034" s="15" t="s">
        <v>25</v>
      </c>
      <c r="Q10034" s="14" t="str">
        <f t="shared" si="1266"/>
        <v>No</v>
      </c>
      <c r="R10034" s="15">
        <f t="shared" si="1267"/>
        <v>314.63682796472744</v>
      </c>
      <c r="S10034" s="14">
        <f t="shared" si="1268"/>
        <v>3</v>
      </c>
      <c r="T10034" s="15">
        <f t="shared" si="1269"/>
        <v>1165</v>
      </c>
    </row>
    <row r="10035" spans="1:20" x14ac:dyDescent="0.2">
      <c r="A10035" s="11"/>
      <c r="B10035" s="11" t="s">
        <v>52</v>
      </c>
      <c r="C10035" s="11" t="s">
        <v>46</v>
      </c>
      <c r="D10035" s="11">
        <v>1980</v>
      </c>
      <c r="E10035" s="11" t="s">
        <v>30</v>
      </c>
      <c r="F10035" s="11">
        <v>50</v>
      </c>
      <c r="G10035" s="11" t="s">
        <v>24</v>
      </c>
      <c r="H10035" s="11" t="s">
        <v>24</v>
      </c>
      <c r="I10035" s="11" t="s">
        <v>33</v>
      </c>
      <c r="J10035" s="11">
        <v>65</v>
      </c>
      <c r="K10035" s="12">
        <v>1.1719070336546618</v>
      </c>
      <c r="L10035" s="13">
        <v>4.2486315937318162</v>
      </c>
      <c r="M10035" s="14">
        <f t="shared" si="1263"/>
        <v>1.4162105312439388</v>
      </c>
      <c r="N10035" s="15">
        <f t="shared" si="1264"/>
        <v>2.5</v>
      </c>
      <c r="O10035" s="14">
        <f t="shared" si="1265"/>
        <v>0.43351578750242448</v>
      </c>
      <c r="P10035" s="15" t="s">
        <v>25</v>
      </c>
      <c r="Q10035" s="14" t="str">
        <f t="shared" si="1266"/>
        <v>Yes</v>
      </c>
      <c r="R10035" s="15">
        <f t="shared" si="1267"/>
        <v>1208.4666194274832</v>
      </c>
      <c r="S10035" s="14">
        <f t="shared" si="1268"/>
        <v>5</v>
      </c>
      <c r="T10035" s="15">
        <f t="shared" si="1269"/>
        <v>303</v>
      </c>
    </row>
    <row r="10036" spans="1:20" x14ac:dyDescent="0.2">
      <c r="A10036" s="11"/>
      <c r="B10036" s="11" t="s">
        <v>52</v>
      </c>
      <c r="C10036" s="11" t="s">
        <v>46</v>
      </c>
      <c r="D10036" s="11">
        <v>1980</v>
      </c>
      <c r="E10036" s="11" t="s">
        <v>30</v>
      </c>
      <c r="F10036" s="11">
        <v>50</v>
      </c>
      <c r="G10036" s="11" t="s">
        <v>24</v>
      </c>
      <c r="H10036" s="11" t="s">
        <v>24</v>
      </c>
      <c r="I10036" s="11" t="s">
        <v>35</v>
      </c>
      <c r="J10036" s="11">
        <v>65</v>
      </c>
      <c r="K10036" s="12">
        <v>3.2983959609703586E-2</v>
      </c>
      <c r="L10036" s="13">
        <v>0</v>
      </c>
      <c r="M10036" s="14">
        <f t="shared" si="1263"/>
        <v>0</v>
      </c>
      <c r="N10036" s="15">
        <f t="shared" si="1264"/>
        <v>2.5</v>
      </c>
      <c r="O10036" s="14">
        <f t="shared" si="1265"/>
        <v>1</v>
      </c>
      <c r="P10036" s="15" t="s">
        <v>25</v>
      </c>
      <c r="Q10036" s="14" t="str">
        <f t="shared" si="1266"/>
        <v>No</v>
      </c>
      <c r="R10036" s="15">
        <f t="shared" si="1267"/>
        <v>0</v>
      </c>
      <c r="S10036" s="14">
        <f t="shared" si="1268"/>
        <v>1</v>
      </c>
      <c r="T10036" s="15">
        <f t="shared" si="1269"/>
        <v>2653</v>
      </c>
    </row>
    <row r="10037" spans="1:20" x14ac:dyDescent="0.2">
      <c r="A10037" s="11"/>
      <c r="B10037" s="11" t="s">
        <v>38</v>
      </c>
      <c r="C10037" s="11" t="s">
        <v>46</v>
      </c>
      <c r="D10037" s="11">
        <v>1980</v>
      </c>
      <c r="E10037" s="11" t="s">
        <v>30</v>
      </c>
      <c r="F10037" s="11">
        <v>50</v>
      </c>
      <c r="G10037" s="11" t="s">
        <v>24</v>
      </c>
      <c r="H10037" s="11" t="s">
        <v>24</v>
      </c>
      <c r="I10037" s="11" t="s">
        <v>31</v>
      </c>
      <c r="J10037" s="11">
        <v>65</v>
      </c>
      <c r="K10037" s="12">
        <v>0.34177986032583296</v>
      </c>
      <c r="L10037" s="13">
        <v>1.0851674641148326</v>
      </c>
      <c r="M10037" s="14">
        <f t="shared" si="1263"/>
        <v>0.3617224880382775</v>
      </c>
      <c r="N10037" s="15">
        <f t="shared" si="1264"/>
        <v>2.5</v>
      </c>
      <c r="O10037" s="14">
        <f t="shared" si="1265"/>
        <v>0.85531100478468902</v>
      </c>
      <c r="P10037" s="15" t="s">
        <v>25</v>
      </c>
      <c r="Q10037" s="14" t="str">
        <f t="shared" si="1266"/>
        <v>No</v>
      </c>
      <c r="R10037" s="15">
        <f t="shared" si="1267"/>
        <v>1058.3493354272905</v>
      </c>
      <c r="S10037" s="14">
        <f t="shared" si="1268"/>
        <v>5</v>
      </c>
      <c r="T10037" s="15">
        <f t="shared" si="1269"/>
        <v>354</v>
      </c>
    </row>
    <row r="10038" spans="1:20" x14ac:dyDescent="0.2">
      <c r="A10038" s="11"/>
      <c r="B10038" s="11" t="s">
        <v>28</v>
      </c>
      <c r="C10038" s="11" t="s">
        <v>46</v>
      </c>
      <c r="D10038" s="11">
        <v>1980</v>
      </c>
      <c r="E10038" s="11" t="s">
        <v>30</v>
      </c>
      <c r="F10038" s="11">
        <v>50</v>
      </c>
      <c r="G10038" s="11" t="s">
        <v>24</v>
      </c>
      <c r="H10038" s="11" t="s">
        <v>24</v>
      </c>
      <c r="I10038" s="11" t="s">
        <v>31</v>
      </c>
      <c r="J10038" s="11">
        <v>65</v>
      </c>
      <c r="K10038" s="12">
        <v>8.9993796004975105E-2</v>
      </c>
      <c r="L10038" s="13">
        <v>0</v>
      </c>
      <c r="M10038" s="14">
        <f t="shared" si="1263"/>
        <v>0</v>
      </c>
      <c r="N10038" s="15">
        <f t="shared" si="1264"/>
        <v>2.5</v>
      </c>
      <c r="O10038" s="14">
        <f t="shared" si="1265"/>
        <v>1</v>
      </c>
      <c r="P10038" s="15" t="s">
        <v>25</v>
      </c>
      <c r="Q10038" s="14" t="str">
        <f t="shared" si="1266"/>
        <v>No</v>
      </c>
      <c r="R10038" s="15">
        <f t="shared" si="1267"/>
        <v>0</v>
      </c>
      <c r="S10038" s="14">
        <f t="shared" si="1268"/>
        <v>1</v>
      </c>
      <c r="T10038" s="15">
        <f t="shared" si="1269"/>
        <v>2653</v>
      </c>
    </row>
    <row r="10039" spans="1:20" x14ac:dyDescent="0.2">
      <c r="A10039" s="11"/>
      <c r="B10039" s="11" t="s">
        <v>47</v>
      </c>
      <c r="C10039" s="11" t="s">
        <v>46</v>
      </c>
      <c r="D10039" s="11">
        <v>1980</v>
      </c>
      <c r="E10039" s="11" t="s">
        <v>30</v>
      </c>
      <c r="F10039" s="11">
        <v>50</v>
      </c>
      <c r="G10039" s="11" t="s">
        <v>24</v>
      </c>
      <c r="H10039" s="11" t="s">
        <v>24</v>
      </c>
      <c r="I10039" s="11" t="s">
        <v>31</v>
      </c>
      <c r="J10039" s="11">
        <v>65</v>
      </c>
      <c r="K10039" s="12">
        <v>4.9228430444996594</v>
      </c>
      <c r="L10039" s="13">
        <v>0</v>
      </c>
      <c r="M10039" s="14">
        <f t="shared" si="1263"/>
        <v>0</v>
      </c>
      <c r="N10039" s="15">
        <f t="shared" si="1264"/>
        <v>2.5</v>
      </c>
      <c r="O10039" s="14">
        <f t="shared" si="1265"/>
        <v>1</v>
      </c>
      <c r="P10039" s="15" t="s">
        <v>25</v>
      </c>
      <c r="Q10039" s="14" t="str">
        <f t="shared" si="1266"/>
        <v>No</v>
      </c>
      <c r="R10039" s="15">
        <f t="shared" si="1267"/>
        <v>0</v>
      </c>
      <c r="S10039" s="14">
        <f t="shared" si="1268"/>
        <v>1</v>
      </c>
      <c r="T10039" s="15">
        <f t="shared" si="1269"/>
        <v>2653</v>
      </c>
    </row>
    <row r="10040" spans="1:20" x14ac:dyDescent="0.2">
      <c r="A10040" s="11"/>
      <c r="B10040" s="11" t="s">
        <v>52</v>
      </c>
      <c r="C10040" s="11" t="s">
        <v>46</v>
      </c>
      <c r="D10040" s="11">
        <v>1980</v>
      </c>
      <c r="E10040" s="11" t="s">
        <v>30</v>
      </c>
      <c r="F10040" s="11">
        <v>50</v>
      </c>
      <c r="G10040" s="11" t="s">
        <v>24</v>
      </c>
      <c r="H10040" s="11" t="s">
        <v>24</v>
      </c>
      <c r="I10040" s="11" t="s">
        <v>31</v>
      </c>
      <c r="J10040" s="11">
        <v>65</v>
      </c>
      <c r="K10040" s="12">
        <v>14.588760280364497</v>
      </c>
      <c r="L10040" s="13">
        <v>4.3334303202724254</v>
      </c>
      <c r="M10040" s="14">
        <f t="shared" si="1263"/>
        <v>1.4444767734241417</v>
      </c>
      <c r="N10040" s="15">
        <f t="shared" si="1264"/>
        <v>2.5</v>
      </c>
      <c r="O10040" s="14">
        <f t="shared" si="1265"/>
        <v>0.42220929063034329</v>
      </c>
      <c r="P10040" s="15" t="s">
        <v>25</v>
      </c>
      <c r="Q10040" s="14" t="str">
        <f t="shared" si="1266"/>
        <v>Yes</v>
      </c>
      <c r="R10040" s="15">
        <f t="shared" si="1267"/>
        <v>99.012989840426101</v>
      </c>
      <c r="S10040" s="14">
        <f t="shared" si="1268"/>
        <v>1</v>
      </c>
      <c r="T10040" s="15">
        <f t="shared" si="1269"/>
        <v>2147</v>
      </c>
    </row>
    <row r="10041" spans="1:20" x14ac:dyDescent="0.2">
      <c r="A10041" s="11"/>
      <c r="B10041" s="11" t="s">
        <v>28</v>
      </c>
      <c r="C10041" s="11" t="s">
        <v>46</v>
      </c>
      <c r="D10041" s="11">
        <v>1980</v>
      </c>
      <c r="E10041" s="11" t="s">
        <v>30</v>
      </c>
      <c r="F10041" s="11">
        <v>100</v>
      </c>
      <c r="G10041" s="11" t="s">
        <v>24</v>
      </c>
      <c r="H10041" s="11" t="s">
        <v>24</v>
      </c>
      <c r="I10041" s="11" t="s">
        <v>36</v>
      </c>
      <c r="J10041" s="11">
        <v>65</v>
      </c>
      <c r="K10041" s="12">
        <v>7.9441026952724536E-2</v>
      </c>
      <c r="L10041" s="13">
        <v>0</v>
      </c>
      <c r="M10041" s="14">
        <f t="shared" si="1263"/>
        <v>0</v>
      </c>
      <c r="N10041" s="15">
        <f t="shared" si="1264"/>
        <v>2.5</v>
      </c>
      <c r="O10041" s="14">
        <f t="shared" si="1265"/>
        <v>1</v>
      </c>
      <c r="P10041" s="15" t="s">
        <v>25</v>
      </c>
      <c r="Q10041" s="14" t="str">
        <f t="shared" si="1266"/>
        <v>No</v>
      </c>
      <c r="R10041" s="15">
        <f t="shared" si="1267"/>
        <v>0</v>
      </c>
      <c r="S10041" s="14">
        <f t="shared" si="1268"/>
        <v>1</v>
      </c>
      <c r="T10041" s="15">
        <f t="shared" si="1269"/>
        <v>2653</v>
      </c>
    </row>
    <row r="10042" spans="1:20" x14ac:dyDescent="0.2">
      <c r="A10042" s="11"/>
      <c r="B10042" s="11" t="s">
        <v>47</v>
      </c>
      <c r="C10042" s="11" t="s">
        <v>46</v>
      </c>
      <c r="D10042" s="11">
        <v>1980</v>
      </c>
      <c r="E10042" s="11" t="s">
        <v>30</v>
      </c>
      <c r="F10042" s="11">
        <v>100</v>
      </c>
      <c r="G10042" s="11" t="s">
        <v>24</v>
      </c>
      <c r="H10042" s="11" t="s">
        <v>24</v>
      </c>
      <c r="I10042" s="11" t="s">
        <v>36</v>
      </c>
      <c r="J10042" s="11">
        <v>65</v>
      </c>
      <c r="K10042" s="12">
        <v>1.2724715505997746</v>
      </c>
      <c r="L10042" s="13">
        <v>0</v>
      </c>
      <c r="M10042" s="14">
        <f t="shared" si="1263"/>
        <v>0</v>
      </c>
      <c r="N10042" s="15">
        <f t="shared" si="1264"/>
        <v>2.5</v>
      </c>
      <c r="O10042" s="14">
        <f t="shared" si="1265"/>
        <v>1</v>
      </c>
      <c r="P10042" s="15" t="s">
        <v>25</v>
      </c>
      <c r="Q10042" s="14" t="str">
        <f t="shared" si="1266"/>
        <v>No</v>
      </c>
      <c r="R10042" s="15">
        <f t="shared" si="1267"/>
        <v>0</v>
      </c>
      <c r="S10042" s="14">
        <f t="shared" si="1268"/>
        <v>1</v>
      </c>
      <c r="T10042" s="15">
        <f t="shared" si="1269"/>
        <v>2653</v>
      </c>
    </row>
    <row r="10043" spans="1:20" x14ac:dyDescent="0.2">
      <c r="A10043" s="11"/>
      <c r="B10043" s="11" t="s">
        <v>52</v>
      </c>
      <c r="C10043" s="11" t="s">
        <v>46</v>
      </c>
      <c r="D10043" s="11">
        <v>1980</v>
      </c>
      <c r="E10043" s="11" t="s">
        <v>30</v>
      </c>
      <c r="F10043" s="11">
        <v>100</v>
      </c>
      <c r="G10043" s="11" t="s">
        <v>24</v>
      </c>
      <c r="H10043" s="11" t="s">
        <v>24</v>
      </c>
      <c r="I10043" s="11" t="s">
        <v>36</v>
      </c>
      <c r="J10043" s="11">
        <v>65</v>
      </c>
      <c r="K10043" s="12">
        <v>0.19071919443816659</v>
      </c>
      <c r="L10043" s="13">
        <v>0</v>
      </c>
      <c r="M10043" s="14">
        <f t="shared" si="1263"/>
        <v>0</v>
      </c>
      <c r="N10043" s="15">
        <f t="shared" si="1264"/>
        <v>2.5</v>
      </c>
      <c r="O10043" s="14">
        <f t="shared" si="1265"/>
        <v>1</v>
      </c>
      <c r="P10043" s="15" t="s">
        <v>25</v>
      </c>
      <c r="Q10043" s="14" t="str">
        <f t="shared" si="1266"/>
        <v>No</v>
      </c>
      <c r="R10043" s="15">
        <f t="shared" si="1267"/>
        <v>0</v>
      </c>
      <c r="S10043" s="14">
        <f t="shared" si="1268"/>
        <v>1</v>
      </c>
      <c r="T10043" s="15">
        <f t="shared" si="1269"/>
        <v>2653</v>
      </c>
    </row>
    <row r="10044" spans="1:20" x14ac:dyDescent="0.2">
      <c r="A10044" s="11"/>
      <c r="B10044" s="11" t="s">
        <v>52</v>
      </c>
      <c r="C10044" s="11" t="s">
        <v>46</v>
      </c>
      <c r="D10044" s="11">
        <v>1980</v>
      </c>
      <c r="E10044" s="11" t="s">
        <v>30</v>
      </c>
      <c r="F10044" s="11">
        <v>100</v>
      </c>
      <c r="G10044" s="11" t="s">
        <v>24</v>
      </c>
      <c r="H10044" s="11" t="s">
        <v>24</v>
      </c>
      <c r="I10044" s="11" t="s">
        <v>37</v>
      </c>
      <c r="J10044" s="11">
        <v>65</v>
      </c>
      <c r="K10044" s="12">
        <v>0.23685193649679437</v>
      </c>
      <c r="L10044" s="13">
        <v>0</v>
      </c>
      <c r="M10044" s="14">
        <f t="shared" si="1263"/>
        <v>0</v>
      </c>
      <c r="N10044" s="15">
        <f t="shared" si="1264"/>
        <v>2.5</v>
      </c>
      <c r="O10044" s="14">
        <f t="shared" si="1265"/>
        <v>1</v>
      </c>
      <c r="P10044" s="15" t="s">
        <v>25</v>
      </c>
      <c r="Q10044" s="14" t="str">
        <f t="shared" si="1266"/>
        <v>No</v>
      </c>
      <c r="R10044" s="15">
        <f t="shared" si="1267"/>
        <v>0</v>
      </c>
      <c r="S10044" s="14">
        <f t="shared" si="1268"/>
        <v>1</v>
      </c>
      <c r="T10044" s="15">
        <f t="shared" si="1269"/>
        <v>2653</v>
      </c>
    </row>
    <row r="10045" spans="1:20" x14ac:dyDescent="0.2">
      <c r="A10045" s="11"/>
      <c r="B10045" s="11" t="s">
        <v>38</v>
      </c>
      <c r="C10045" s="11" t="s">
        <v>46</v>
      </c>
      <c r="D10045" s="11">
        <v>1980</v>
      </c>
      <c r="E10045" s="11" t="s">
        <v>30</v>
      </c>
      <c r="F10045" s="11">
        <v>100</v>
      </c>
      <c r="G10045" s="11" t="s">
        <v>24</v>
      </c>
      <c r="H10045" s="11" t="s">
        <v>24</v>
      </c>
      <c r="I10045" s="11" t="s">
        <v>33</v>
      </c>
      <c r="J10045" s="11">
        <v>65</v>
      </c>
      <c r="K10045" s="12">
        <v>1.789900405831593</v>
      </c>
      <c r="L10045" s="13">
        <v>1.0779279279279279</v>
      </c>
      <c r="M10045" s="14">
        <f t="shared" si="1263"/>
        <v>0.35930930930930932</v>
      </c>
      <c r="N10045" s="15">
        <f t="shared" si="1264"/>
        <v>2.5</v>
      </c>
      <c r="O10045" s="14">
        <f t="shared" si="1265"/>
        <v>0.85627627627627634</v>
      </c>
      <c r="P10045" s="15" t="s">
        <v>25</v>
      </c>
      <c r="Q10045" s="14" t="str">
        <f t="shared" si="1266"/>
        <v>No</v>
      </c>
      <c r="R10045" s="15">
        <f t="shared" si="1267"/>
        <v>200.74262687390876</v>
      </c>
      <c r="S10045" s="14">
        <f t="shared" si="1268"/>
        <v>2</v>
      </c>
      <c r="T10045" s="15">
        <f t="shared" si="1269"/>
        <v>1597</v>
      </c>
    </row>
    <row r="10046" spans="1:20" x14ac:dyDescent="0.2">
      <c r="A10046" s="11"/>
      <c r="B10046" s="11" t="s">
        <v>28</v>
      </c>
      <c r="C10046" s="11" t="s">
        <v>46</v>
      </c>
      <c r="D10046" s="11">
        <v>1980</v>
      </c>
      <c r="E10046" s="11" t="s">
        <v>30</v>
      </c>
      <c r="F10046" s="11">
        <v>100</v>
      </c>
      <c r="G10046" s="11" t="s">
        <v>24</v>
      </c>
      <c r="H10046" s="11" t="s">
        <v>24</v>
      </c>
      <c r="I10046" s="11" t="s">
        <v>33</v>
      </c>
      <c r="J10046" s="11">
        <v>65</v>
      </c>
      <c r="K10046" s="12">
        <v>0.12990256189599958</v>
      </c>
      <c r="L10046" s="13">
        <v>0</v>
      </c>
      <c r="M10046" s="14">
        <f t="shared" si="1263"/>
        <v>0</v>
      </c>
      <c r="N10046" s="15">
        <f t="shared" si="1264"/>
        <v>2.5</v>
      </c>
      <c r="O10046" s="14">
        <f t="shared" si="1265"/>
        <v>1</v>
      </c>
      <c r="P10046" s="15" t="s">
        <v>25</v>
      </c>
      <c r="Q10046" s="14" t="str">
        <f t="shared" si="1266"/>
        <v>No</v>
      </c>
      <c r="R10046" s="15">
        <f t="shared" si="1267"/>
        <v>0</v>
      </c>
      <c r="S10046" s="14">
        <f t="shared" si="1268"/>
        <v>1</v>
      </c>
      <c r="T10046" s="15">
        <f t="shared" si="1269"/>
        <v>2653</v>
      </c>
    </row>
    <row r="10047" spans="1:20" x14ac:dyDescent="0.2">
      <c r="A10047" s="11"/>
      <c r="B10047" s="11" t="s">
        <v>47</v>
      </c>
      <c r="C10047" s="11" t="s">
        <v>46</v>
      </c>
      <c r="D10047" s="11">
        <v>1980</v>
      </c>
      <c r="E10047" s="11" t="s">
        <v>30</v>
      </c>
      <c r="F10047" s="11">
        <v>100</v>
      </c>
      <c r="G10047" s="11" t="s">
        <v>24</v>
      </c>
      <c r="H10047" s="11" t="s">
        <v>24</v>
      </c>
      <c r="I10047" s="11" t="s">
        <v>33</v>
      </c>
      <c r="J10047" s="11">
        <v>65</v>
      </c>
      <c r="K10047" s="12">
        <v>0.22249858500043007</v>
      </c>
      <c r="L10047" s="13">
        <v>0</v>
      </c>
      <c r="M10047" s="14">
        <f t="shared" si="1263"/>
        <v>0</v>
      </c>
      <c r="N10047" s="15">
        <f t="shared" si="1264"/>
        <v>2.5</v>
      </c>
      <c r="O10047" s="14">
        <f t="shared" si="1265"/>
        <v>1</v>
      </c>
      <c r="P10047" s="15" t="s">
        <v>25</v>
      </c>
      <c r="Q10047" s="14" t="str">
        <f t="shared" si="1266"/>
        <v>No</v>
      </c>
      <c r="R10047" s="15">
        <f t="shared" si="1267"/>
        <v>0</v>
      </c>
      <c r="S10047" s="14">
        <f t="shared" si="1268"/>
        <v>1</v>
      </c>
      <c r="T10047" s="15">
        <f t="shared" si="1269"/>
        <v>2653</v>
      </c>
    </row>
    <row r="10048" spans="1:20" x14ac:dyDescent="0.2">
      <c r="A10048" s="11"/>
      <c r="B10048" s="11" t="s">
        <v>52</v>
      </c>
      <c r="C10048" s="11" t="s">
        <v>46</v>
      </c>
      <c r="D10048" s="11">
        <v>1980</v>
      </c>
      <c r="E10048" s="11" t="s">
        <v>30</v>
      </c>
      <c r="F10048" s="11">
        <v>100</v>
      </c>
      <c r="G10048" s="11" t="s">
        <v>24</v>
      </c>
      <c r="H10048" s="11" t="s">
        <v>24</v>
      </c>
      <c r="I10048" s="11" t="s">
        <v>33</v>
      </c>
      <c r="J10048" s="11">
        <v>65</v>
      </c>
      <c r="K10048" s="12">
        <v>1.4394918719858083</v>
      </c>
      <c r="L10048" s="13">
        <v>1.0148478099480327</v>
      </c>
      <c r="M10048" s="14">
        <f t="shared" si="1263"/>
        <v>0.3382826033160109</v>
      </c>
      <c r="N10048" s="15">
        <f t="shared" si="1264"/>
        <v>2.5</v>
      </c>
      <c r="O10048" s="14">
        <f t="shared" si="1265"/>
        <v>0.86468695867359568</v>
      </c>
      <c r="P10048" s="15" t="s">
        <v>25</v>
      </c>
      <c r="Q10048" s="14" t="str">
        <f t="shared" si="1266"/>
        <v>No</v>
      </c>
      <c r="R10048" s="15">
        <f t="shared" si="1267"/>
        <v>235.00139868754047</v>
      </c>
      <c r="S10048" s="14">
        <f t="shared" si="1268"/>
        <v>2</v>
      </c>
      <c r="T10048" s="15">
        <f t="shared" si="1269"/>
        <v>1429</v>
      </c>
    </row>
    <row r="10049" spans="1:20" x14ac:dyDescent="0.2">
      <c r="A10049" s="11"/>
      <c r="B10049" s="11" t="s">
        <v>2</v>
      </c>
      <c r="C10049" s="11" t="s">
        <v>46</v>
      </c>
      <c r="D10049" s="11">
        <v>1980</v>
      </c>
      <c r="E10049" s="11" t="s">
        <v>30</v>
      </c>
      <c r="F10049" s="11">
        <v>100</v>
      </c>
      <c r="G10049" s="11" t="s">
        <v>24</v>
      </c>
      <c r="H10049" s="11" t="s">
        <v>24</v>
      </c>
      <c r="I10049" s="11" t="s">
        <v>33</v>
      </c>
      <c r="J10049" s="11">
        <v>65</v>
      </c>
      <c r="K10049" s="12">
        <v>7.2730694367627344E-2</v>
      </c>
      <c r="L10049" s="13">
        <v>0</v>
      </c>
      <c r="M10049" s="14">
        <f t="shared" si="1263"/>
        <v>0</v>
      </c>
      <c r="N10049" s="15">
        <f t="shared" si="1264"/>
        <v>2.5</v>
      </c>
      <c r="O10049" s="14">
        <f t="shared" si="1265"/>
        <v>1</v>
      </c>
      <c r="P10049" s="15" t="s">
        <v>25</v>
      </c>
      <c r="Q10049" s="14" t="str">
        <f t="shared" si="1266"/>
        <v>No</v>
      </c>
      <c r="R10049" s="15">
        <f t="shared" si="1267"/>
        <v>0</v>
      </c>
      <c r="S10049" s="14">
        <f t="shared" si="1268"/>
        <v>1</v>
      </c>
      <c r="T10049" s="15">
        <f t="shared" si="1269"/>
        <v>2653</v>
      </c>
    </row>
    <row r="10050" spans="1:20" x14ac:dyDescent="0.2">
      <c r="A10050" s="11"/>
      <c r="B10050" s="11" t="s">
        <v>28</v>
      </c>
      <c r="C10050" s="11" t="s">
        <v>46</v>
      </c>
      <c r="D10050" s="11">
        <v>1980</v>
      </c>
      <c r="E10050" s="11" t="s">
        <v>30</v>
      </c>
      <c r="F10050" s="11">
        <v>100</v>
      </c>
      <c r="G10050" s="11" t="s">
        <v>24</v>
      </c>
      <c r="H10050" s="11" t="s">
        <v>24</v>
      </c>
      <c r="I10050" s="11" t="s">
        <v>35</v>
      </c>
      <c r="J10050" s="11">
        <v>65</v>
      </c>
      <c r="K10050" s="12">
        <v>1.871153742725438E-3</v>
      </c>
      <c r="L10050" s="13">
        <v>0</v>
      </c>
      <c r="M10050" s="14">
        <f t="shared" si="1263"/>
        <v>0</v>
      </c>
      <c r="N10050" s="15">
        <f t="shared" si="1264"/>
        <v>2.5</v>
      </c>
      <c r="O10050" s="14">
        <f t="shared" si="1265"/>
        <v>1</v>
      </c>
      <c r="P10050" s="15" t="s">
        <v>25</v>
      </c>
      <c r="Q10050" s="14" t="str">
        <f t="shared" si="1266"/>
        <v>No</v>
      </c>
      <c r="R10050" s="15">
        <f t="shared" si="1267"/>
        <v>0</v>
      </c>
      <c r="S10050" s="14">
        <f t="shared" si="1268"/>
        <v>1</v>
      </c>
      <c r="T10050" s="15">
        <f t="shared" si="1269"/>
        <v>2653</v>
      </c>
    </row>
    <row r="10051" spans="1:20" x14ac:dyDescent="0.2">
      <c r="A10051" s="11"/>
      <c r="B10051" s="11" t="s">
        <v>47</v>
      </c>
      <c r="C10051" s="11" t="s">
        <v>46</v>
      </c>
      <c r="D10051" s="11">
        <v>1980</v>
      </c>
      <c r="E10051" s="11" t="s">
        <v>30</v>
      </c>
      <c r="F10051" s="11">
        <v>100</v>
      </c>
      <c r="G10051" s="11" t="s">
        <v>24</v>
      </c>
      <c r="H10051" s="11" t="s">
        <v>24</v>
      </c>
      <c r="I10051" s="11" t="s">
        <v>35</v>
      </c>
      <c r="J10051" s="11">
        <v>65</v>
      </c>
      <c r="K10051" s="12">
        <v>1.7426527425388548E-2</v>
      </c>
      <c r="L10051" s="13">
        <v>0</v>
      </c>
      <c r="M10051" s="14">
        <f t="shared" ref="M10051:M10114" si="1270">L10051/3</f>
        <v>0</v>
      </c>
      <c r="N10051" s="15">
        <f t="shared" ref="N10051:N10114" si="1271">IF(F10051&lt;=320,2.5,1)</f>
        <v>2.5</v>
      </c>
      <c r="O10051" s="14">
        <f t="shared" ref="O10051:O10114" si="1272">1-(M10051/N10051)</f>
        <v>1</v>
      </c>
      <c r="P10051" s="15" t="s">
        <v>25</v>
      </c>
      <c r="Q10051" s="14" t="str">
        <f t="shared" ref="Q10051:Q10114" si="1273">IF(AND(O10051&lt;0.5,O10051&gt;-0.5),"Yes","No")</f>
        <v>No</v>
      </c>
      <c r="R10051" s="15">
        <f t="shared" si="1267"/>
        <v>0</v>
      </c>
      <c r="S10051" s="14">
        <f t="shared" si="1268"/>
        <v>1</v>
      </c>
      <c r="T10051" s="15">
        <f t="shared" si="1269"/>
        <v>2653</v>
      </c>
    </row>
    <row r="10052" spans="1:20" x14ac:dyDescent="0.2">
      <c r="A10052" s="11"/>
      <c r="B10052" s="11" t="s">
        <v>52</v>
      </c>
      <c r="C10052" s="11" t="s">
        <v>46</v>
      </c>
      <c r="D10052" s="11">
        <v>1980</v>
      </c>
      <c r="E10052" s="11" t="s">
        <v>30</v>
      </c>
      <c r="F10052" s="11">
        <v>100</v>
      </c>
      <c r="G10052" s="11" t="s">
        <v>24</v>
      </c>
      <c r="H10052" s="11" t="s">
        <v>24</v>
      </c>
      <c r="I10052" s="11" t="s">
        <v>35</v>
      </c>
      <c r="J10052" s="11">
        <v>65</v>
      </c>
      <c r="K10052" s="12">
        <v>0.24644817363682464</v>
      </c>
      <c r="L10052" s="13">
        <v>1.0779279279279279</v>
      </c>
      <c r="M10052" s="14">
        <f t="shared" si="1270"/>
        <v>0.35930930930930932</v>
      </c>
      <c r="N10052" s="15">
        <f t="shared" si="1271"/>
        <v>2.5</v>
      </c>
      <c r="O10052" s="14">
        <f t="shared" si="1272"/>
        <v>0.85627627627627634</v>
      </c>
      <c r="P10052" s="15" t="s">
        <v>25</v>
      </c>
      <c r="Q10052" s="14" t="str">
        <f t="shared" si="1273"/>
        <v>No</v>
      </c>
      <c r="R10052" s="15">
        <f t="shared" ref="R10052:R10115" si="1274">M10052/(K10052/1000)</f>
        <v>1457.9507894377869</v>
      </c>
      <c r="S10052" s="14">
        <f t="shared" ref="S10052:S10115" si="1275">IF(R10052&lt;=125,1,IF(R10052&lt;250,2,IF(R10052&lt;500,3,IF(R10052&lt;1000,4,5))))</f>
        <v>5</v>
      </c>
      <c r="T10052" s="15">
        <f t="shared" ref="T10052:T10115" si="1276">RANK(R10052,$R$3:$R$14561)</f>
        <v>245</v>
      </c>
    </row>
    <row r="10053" spans="1:20" x14ac:dyDescent="0.2">
      <c r="A10053" s="11"/>
      <c r="B10053" s="11" t="s">
        <v>2</v>
      </c>
      <c r="C10053" s="11" t="s">
        <v>46</v>
      </c>
      <c r="D10053" s="11">
        <v>1980</v>
      </c>
      <c r="E10053" s="11" t="s">
        <v>30</v>
      </c>
      <c r="F10053" s="11">
        <v>100</v>
      </c>
      <c r="G10053" s="11" t="s">
        <v>24</v>
      </c>
      <c r="H10053" s="11" t="s">
        <v>24</v>
      </c>
      <c r="I10053" s="11" t="s">
        <v>35</v>
      </c>
      <c r="J10053" s="11">
        <v>65</v>
      </c>
      <c r="K10053" s="12">
        <v>3.6812439981421586E-3</v>
      </c>
      <c r="L10053" s="13">
        <v>0</v>
      </c>
      <c r="M10053" s="14">
        <f t="shared" si="1270"/>
        <v>0</v>
      </c>
      <c r="N10053" s="15">
        <f t="shared" si="1271"/>
        <v>2.5</v>
      </c>
      <c r="O10053" s="14">
        <f t="shared" si="1272"/>
        <v>1</v>
      </c>
      <c r="P10053" s="15" t="s">
        <v>25</v>
      </c>
      <c r="Q10053" s="14" t="str">
        <f t="shared" si="1273"/>
        <v>No</v>
      </c>
      <c r="R10053" s="15">
        <f t="shared" si="1274"/>
        <v>0</v>
      </c>
      <c r="S10053" s="14">
        <f t="shared" si="1275"/>
        <v>1</v>
      </c>
      <c r="T10053" s="15">
        <f t="shared" si="1276"/>
        <v>2653</v>
      </c>
    </row>
    <row r="10054" spans="1:20" x14ac:dyDescent="0.2">
      <c r="A10054" s="11"/>
      <c r="B10054" s="11" t="s">
        <v>38</v>
      </c>
      <c r="C10054" s="11" t="s">
        <v>46</v>
      </c>
      <c r="D10054" s="11">
        <v>1980</v>
      </c>
      <c r="E10054" s="11" t="s">
        <v>30</v>
      </c>
      <c r="F10054" s="11">
        <v>100</v>
      </c>
      <c r="G10054" s="11" t="s">
        <v>24</v>
      </c>
      <c r="H10054" s="11" t="s">
        <v>24</v>
      </c>
      <c r="I10054" s="11" t="s">
        <v>31</v>
      </c>
      <c r="J10054" s="11">
        <v>65</v>
      </c>
      <c r="K10054" s="12">
        <v>0.4577624319898056</v>
      </c>
      <c r="L10054" s="13">
        <v>0</v>
      </c>
      <c r="M10054" s="14">
        <f t="shared" si="1270"/>
        <v>0</v>
      </c>
      <c r="N10054" s="15">
        <f t="shared" si="1271"/>
        <v>2.5</v>
      </c>
      <c r="O10054" s="14">
        <f t="shared" si="1272"/>
        <v>1</v>
      </c>
      <c r="P10054" s="15" t="s">
        <v>25</v>
      </c>
      <c r="Q10054" s="14" t="str">
        <f t="shared" si="1273"/>
        <v>No</v>
      </c>
      <c r="R10054" s="15">
        <f t="shared" si="1274"/>
        <v>0</v>
      </c>
      <c r="S10054" s="14">
        <f t="shared" si="1275"/>
        <v>1</v>
      </c>
      <c r="T10054" s="15">
        <f t="shared" si="1276"/>
        <v>2653</v>
      </c>
    </row>
    <row r="10055" spans="1:20" x14ac:dyDescent="0.2">
      <c r="A10055" s="11"/>
      <c r="B10055" s="11" t="s">
        <v>28</v>
      </c>
      <c r="C10055" s="11" t="s">
        <v>46</v>
      </c>
      <c r="D10055" s="11">
        <v>1980</v>
      </c>
      <c r="E10055" s="11" t="s">
        <v>30</v>
      </c>
      <c r="F10055" s="11">
        <v>100</v>
      </c>
      <c r="G10055" s="11" t="s">
        <v>24</v>
      </c>
      <c r="H10055" s="11" t="s">
        <v>24</v>
      </c>
      <c r="I10055" s="11" t="s">
        <v>31</v>
      </c>
      <c r="J10055" s="11">
        <v>65</v>
      </c>
      <c r="K10055" s="12">
        <v>0.15351599326730259</v>
      </c>
      <c r="L10055" s="13">
        <v>0</v>
      </c>
      <c r="M10055" s="14">
        <f t="shared" si="1270"/>
        <v>0</v>
      </c>
      <c r="N10055" s="15">
        <f t="shared" si="1271"/>
        <v>2.5</v>
      </c>
      <c r="O10055" s="14">
        <f t="shared" si="1272"/>
        <v>1</v>
      </c>
      <c r="P10055" s="15" t="s">
        <v>25</v>
      </c>
      <c r="Q10055" s="14" t="str">
        <f t="shared" si="1273"/>
        <v>No</v>
      </c>
      <c r="R10055" s="15">
        <f t="shared" si="1274"/>
        <v>0</v>
      </c>
      <c r="S10055" s="14">
        <f t="shared" si="1275"/>
        <v>1</v>
      </c>
      <c r="T10055" s="15">
        <f t="shared" si="1276"/>
        <v>2653</v>
      </c>
    </row>
    <row r="10056" spans="1:20" x14ac:dyDescent="0.2">
      <c r="A10056" s="11"/>
      <c r="B10056" s="11" t="s">
        <v>47</v>
      </c>
      <c r="C10056" s="11" t="s">
        <v>46</v>
      </c>
      <c r="D10056" s="11">
        <v>1980</v>
      </c>
      <c r="E10056" s="11" t="s">
        <v>30</v>
      </c>
      <c r="F10056" s="11">
        <v>100</v>
      </c>
      <c r="G10056" s="11" t="s">
        <v>24</v>
      </c>
      <c r="H10056" s="11" t="s">
        <v>24</v>
      </c>
      <c r="I10056" s="11" t="s">
        <v>31</v>
      </c>
      <c r="J10056" s="11">
        <v>65</v>
      </c>
      <c r="K10056" s="12">
        <v>2.4962087271907039</v>
      </c>
      <c r="L10056" s="13">
        <v>0</v>
      </c>
      <c r="M10056" s="14">
        <f t="shared" si="1270"/>
        <v>0</v>
      </c>
      <c r="N10056" s="15">
        <f t="shared" si="1271"/>
        <v>2.5</v>
      </c>
      <c r="O10056" s="14">
        <f t="shared" si="1272"/>
        <v>1</v>
      </c>
      <c r="P10056" s="15" t="s">
        <v>25</v>
      </c>
      <c r="Q10056" s="14" t="str">
        <f t="shared" si="1273"/>
        <v>No</v>
      </c>
      <c r="R10056" s="15">
        <f t="shared" si="1274"/>
        <v>0</v>
      </c>
      <c r="S10056" s="14">
        <f t="shared" si="1275"/>
        <v>1</v>
      </c>
      <c r="T10056" s="15">
        <f t="shared" si="1276"/>
        <v>2653</v>
      </c>
    </row>
    <row r="10057" spans="1:20" x14ac:dyDescent="0.2">
      <c r="A10057" s="11"/>
      <c r="B10057" s="11" t="s">
        <v>52</v>
      </c>
      <c r="C10057" s="11" t="s">
        <v>46</v>
      </c>
      <c r="D10057" s="11">
        <v>1980</v>
      </c>
      <c r="E10057" s="11" t="s">
        <v>30</v>
      </c>
      <c r="F10057" s="11">
        <v>100</v>
      </c>
      <c r="G10057" s="11" t="s">
        <v>24</v>
      </c>
      <c r="H10057" s="11" t="s">
        <v>24</v>
      </c>
      <c r="I10057" s="11" t="s">
        <v>31</v>
      </c>
      <c r="J10057" s="11">
        <v>65</v>
      </c>
      <c r="K10057" s="12">
        <v>26.231185709015904</v>
      </c>
      <c r="L10057" s="13">
        <v>4.2631106661056259</v>
      </c>
      <c r="M10057" s="14">
        <f t="shared" si="1270"/>
        <v>1.4210368887018754</v>
      </c>
      <c r="N10057" s="15">
        <f t="shared" si="1271"/>
        <v>2.5</v>
      </c>
      <c r="O10057" s="14">
        <f t="shared" si="1272"/>
        <v>0.43158524451924984</v>
      </c>
      <c r="P10057" s="15" t="s">
        <v>25</v>
      </c>
      <c r="Q10057" s="14" t="str">
        <f t="shared" si="1273"/>
        <v>Yes</v>
      </c>
      <c r="R10057" s="15">
        <f t="shared" si="1274"/>
        <v>54.173566702836915</v>
      </c>
      <c r="S10057" s="14">
        <f t="shared" si="1275"/>
        <v>1</v>
      </c>
      <c r="T10057" s="15">
        <f t="shared" si="1276"/>
        <v>2399</v>
      </c>
    </row>
    <row r="10058" spans="1:20" x14ac:dyDescent="0.2">
      <c r="A10058" s="11"/>
      <c r="B10058" s="11" t="s">
        <v>2</v>
      </c>
      <c r="C10058" s="11" t="s">
        <v>46</v>
      </c>
      <c r="D10058" s="11">
        <v>1980</v>
      </c>
      <c r="E10058" s="11" t="s">
        <v>30</v>
      </c>
      <c r="F10058" s="11">
        <v>100</v>
      </c>
      <c r="G10058" s="11" t="s">
        <v>24</v>
      </c>
      <c r="H10058" s="11" t="s">
        <v>24</v>
      </c>
      <c r="I10058" s="11" t="s">
        <v>31</v>
      </c>
      <c r="J10058" s="11">
        <v>65</v>
      </c>
      <c r="K10058" s="12">
        <v>1.0695631077519085</v>
      </c>
      <c r="L10058" s="13">
        <v>0</v>
      </c>
      <c r="M10058" s="14">
        <f t="shared" si="1270"/>
        <v>0</v>
      </c>
      <c r="N10058" s="15">
        <f t="shared" si="1271"/>
        <v>2.5</v>
      </c>
      <c r="O10058" s="14">
        <f t="shared" si="1272"/>
        <v>1</v>
      </c>
      <c r="P10058" s="15" t="s">
        <v>25</v>
      </c>
      <c r="Q10058" s="14" t="str">
        <f t="shared" si="1273"/>
        <v>No</v>
      </c>
      <c r="R10058" s="15">
        <f t="shared" si="1274"/>
        <v>0</v>
      </c>
      <c r="S10058" s="14">
        <f t="shared" si="1275"/>
        <v>1</v>
      </c>
      <c r="T10058" s="15">
        <f t="shared" si="1276"/>
        <v>2653</v>
      </c>
    </row>
    <row r="10059" spans="1:20" x14ac:dyDescent="0.2">
      <c r="A10059" s="11"/>
      <c r="B10059" s="11" t="s">
        <v>51</v>
      </c>
      <c r="C10059" s="11" t="s">
        <v>46</v>
      </c>
      <c r="D10059" s="11">
        <v>1980</v>
      </c>
      <c r="E10059" s="11" t="s">
        <v>30</v>
      </c>
      <c r="F10059" s="11">
        <v>100</v>
      </c>
      <c r="G10059" s="11" t="s">
        <v>24</v>
      </c>
      <c r="H10059" s="11" t="s">
        <v>24</v>
      </c>
      <c r="I10059" s="11" t="s">
        <v>31</v>
      </c>
      <c r="J10059" s="11">
        <v>65</v>
      </c>
      <c r="K10059" s="12">
        <v>2.3694333034173742E-2</v>
      </c>
      <c r="L10059" s="13">
        <v>0</v>
      </c>
      <c r="M10059" s="14">
        <f t="shared" si="1270"/>
        <v>0</v>
      </c>
      <c r="N10059" s="15">
        <f t="shared" si="1271"/>
        <v>2.5</v>
      </c>
      <c r="O10059" s="14">
        <f t="shared" si="1272"/>
        <v>1</v>
      </c>
      <c r="P10059" s="15" t="s">
        <v>25</v>
      </c>
      <c r="Q10059" s="14" t="str">
        <f t="shared" si="1273"/>
        <v>No</v>
      </c>
      <c r="R10059" s="15">
        <f t="shared" si="1274"/>
        <v>0</v>
      </c>
      <c r="S10059" s="14">
        <f t="shared" si="1275"/>
        <v>1</v>
      </c>
      <c r="T10059" s="15">
        <f t="shared" si="1276"/>
        <v>2653</v>
      </c>
    </row>
    <row r="10060" spans="1:20" x14ac:dyDescent="0.2">
      <c r="A10060" s="11"/>
      <c r="B10060" s="11" t="s">
        <v>28</v>
      </c>
      <c r="C10060" s="11" t="s">
        <v>46</v>
      </c>
      <c r="D10060" s="11">
        <v>1980</v>
      </c>
      <c r="E10060" s="11" t="s">
        <v>30</v>
      </c>
      <c r="F10060" s="11">
        <v>150</v>
      </c>
      <c r="G10060" s="11" t="s">
        <v>24</v>
      </c>
      <c r="H10060" s="11" t="s">
        <v>24</v>
      </c>
      <c r="I10060" s="11" t="s">
        <v>36</v>
      </c>
      <c r="J10060" s="11">
        <v>65</v>
      </c>
      <c r="K10060" s="12">
        <v>7.1028993563212656E-2</v>
      </c>
      <c r="L10060" s="13">
        <v>0</v>
      </c>
      <c r="M10060" s="14">
        <f t="shared" si="1270"/>
        <v>0</v>
      </c>
      <c r="N10060" s="15">
        <f t="shared" si="1271"/>
        <v>2.5</v>
      </c>
      <c r="O10060" s="14">
        <f t="shared" si="1272"/>
        <v>1</v>
      </c>
      <c r="P10060" s="15" t="s">
        <v>25</v>
      </c>
      <c r="Q10060" s="14" t="str">
        <f t="shared" si="1273"/>
        <v>No</v>
      </c>
      <c r="R10060" s="15">
        <f t="shared" si="1274"/>
        <v>0</v>
      </c>
      <c r="S10060" s="14">
        <f t="shared" si="1275"/>
        <v>1</v>
      </c>
      <c r="T10060" s="15">
        <f t="shared" si="1276"/>
        <v>2653</v>
      </c>
    </row>
    <row r="10061" spans="1:20" x14ac:dyDescent="0.2">
      <c r="A10061" s="11"/>
      <c r="B10061" s="11" t="s">
        <v>47</v>
      </c>
      <c r="C10061" s="11" t="s">
        <v>46</v>
      </c>
      <c r="D10061" s="11">
        <v>1980</v>
      </c>
      <c r="E10061" s="11" t="s">
        <v>30</v>
      </c>
      <c r="F10061" s="11">
        <v>150</v>
      </c>
      <c r="G10061" s="11" t="s">
        <v>24</v>
      </c>
      <c r="H10061" s="11" t="s">
        <v>24</v>
      </c>
      <c r="I10061" s="11" t="s">
        <v>36</v>
      </c>
      <c r="J10061" s="11">
        <v>65</v>
      </c>
      <c r="K10061" s="12">
        <v>2.8732490300076654E-2</v>
      </c>
      <c r="L10061" s="13">
        <v>0</v>
      </c>
      <c r="M10061" s="14">
        <f t="shared" si="1270"/>
        <v>0</v>
      </c>
      <c r="N10061" s="15">
        <f t="shared" si="1271"/>
        <v>2.5</v>
      </c>
      <c r="O10061" s="14">
        <f t="shared" si="1272"/>
        <v>1</v>
      </c>
      <c r="P10061" s="15" t="s">
        <v>25</v>
      </c>
      <c r="Q10061" s="14" t="str">
        <f t="shared" si="1273"/>
        <v>No</v>
      </c>
      <c r="R10061" s="15">
        <f t="shared" si="1274"/>
        <v>0</v>
      </c>
      <c r="S10061" s="14">
        <f t="shared" si="1275"/>
        <v>1</v>
      </c>
      <c r="T10061" s="15">
        <f t="shared" si="1276"/>
        <v>2653</v>
      </c>
    </row>
    <row r="10062" spans="1:20" x14ac:dyDescent="0.2">
      <c r="A10062" s="11"/>
      <c r="B10062" s="11" t="s">
        <v>52</v>
      </c>
      <c r="C10062" s="11" t="s">
        <v>46</v>
      </c>
      <c r="D10062" s="11">
        <v>1980</v>
      </c>
      <c r="E10062" s="11" t="s">
        <v>30</v>
      </c>
      <c r="F10062" s="11">
        <v>150</v>
      </c>
      <c r="G10062" s="11" t="s">
        <v>24</v>
      </c>
      <c r="H10062" s="11" t="s">
        <v>24</v>
      </c>
      <c r="I10062" s="11" t="s">
        <v>36</v>
      </c>
      <c r="J10062" s="11">
        <v>65</v>
      </c>
      <c r="K10062" s="12">
        <v>0.15834540783611273</v>
      </c>
      <c r="L10062" s="13">
        <v>0</v>
      </c>
      <c r="M10062" s="14">
        <f t="shared" si="1270"/>
        <v>0</v>
      </c>
      <c r="N10062" s="15">
        <f t="shared" si="1271"/>
        <v>2.5</v>
      </c>
      <c r="O10062" s="14">
        <f t="shared" si="1272"/>
        <v>1</v>
      </c>
      <c r="P10062" s="15" t="s">
        <v>25</v>
      </c>
      <c r="Q10062" s="14" t="str">
        <f t="shared" si="1273"/>
        <v>No</v>
      </c>
      <c r="R10062" s="15">
        <f t="shared" si="1274"/>
        <v>0</v>
      </c>
      <c r="S10062" s="14">
        <f t="shared" si="1275"/>
        <v>1</v>
      </c>
      <c r="T10062" s="15">
        <f t="shared" si="1276"/>
        <v>2653</v>
      </c>
    </row>
    <row r="10063" spans="1:20" x14ac:dyDescent="0.2">
      <c r="A10063" s="11"/>
      <c r="B10063" s="11" t="s">
        <v>2</v>
      </c>
      <c r="C10063" s="11" t="s">
        <v>46</v>
      </c>
      <c r="D10063" s="11">
        <v>1980</v>
      </c>
      <c r="E10063" s="11" t="s">
        <v>30</v>
      </c>
      <c r="F10063" s="11">
        <v>150</v>
      </c>
      <c r="G10063" s="11" t="s">
        <v>24</v>
      </c>
      <c r="H10063" s="11" t="s">
        <v>24</v>
      </c>
      <c r="I10063" s="11" t="s">
        <v>36</v>
      </c>
      <c r="J10063" s="11">
        <v>65</v>
      </c>
      <c r="K10063" s="12">
        <v>0.13083993938921151</v>
      </c>
      <c r="L10063" s="13">
        <v>0</v>
      </c>
      <c r="M10063" s="14">
        <f t="shared" si="1270"/>
        <v>0</v>
      </c>
      <c r="N10063" s="15">
        <f t="shared" si="1271"/>
        <v>2.5</v>
      </c>
      <c r="O10063" s="14">
        <f t="shared" si="1272"/>
        <v>1</v>
      </c>
      <c r="P10063" s="15" t="s">
        <v>25</v>
      </c>
      <c r="Q10063" s="14" t="str">
        <f t="shared" si="1273"/>
        <v>No</v>
      </c>
      <c r="R10063" s="15">
        <f t="shared" si="1274"/>
        <v>0</v>
      </c>
      <c r="S10063" s="14">
        <f t="shared" si="1275"/>
        <v>1</v>
      </c>
      <c r="T10063" s="15">
        <f t="shared" si="1276"/>
        <v>2653</v>
      </c>
    </row>
    <row r="10064" spans="1:20" x14ac:dyDescent="0.2">
      <c r="A10064" s="11"/>
      <c r="B10064" s="11" t="s">
        <v>52</v>
      </c>
      <c r="C10064" s="11" t="s">
        <v>46</v>
      </c>
      <c r="D10064" s="11">
        <v>1980</v>
      </c>
      <c r="E10064" s="11" t="s">
        <v>30</v>
      </c>
      <c r="F10064" s="11">
        <v>150</v>
      </c>
      <c r="G10064" s="11" t="s">
        <v>24</v>
      </c>
      <c r="H10064" s="11" t="s">
        <v>24</v>
      </c>
      <c r="I10064" s="11" t="s">
        <v>37</v>
      </c>
      <c r="J10064" s="11">
        <v>65</v>
      </c>
      <c r="K10064" s="12">
        <v>8.3027447359976386E-2</v>
      </c>
      <c r="L10064" s="13">
        <v>0</v>
      </c>
      <c r="M10064" s="14">
        <f t="shared" si="1270"/>
        <v>0</v>
      </c>
      <c r="N10064" s="15">
        <f t="shared" si="1271"/>
        <v>2.5</v>
      </c>
      <c r="O10064" s="14">
        <f t="shared" si="1272"/>
        <v>1</v>
      </c>
      <c r="P10064" s="15" t="s">
        <v>25</v>
      </c>
      <c r="Q10064" s="14" t="str">
        <f t="shared" si="1273"/>
        <v>No</v>
      </c>
      <c r="R10064" s="15">
        <f t="shared" si="1274"/>
        <v>0</v>
      </c>
      <c r="S10064" s="14">
        <f t="shared" si="1275"/>
        <v>1</v>
      </c>
      <c r="T10064" s="15">
        <f t="shared" si="1276"/>
        <v>2653</v>
      </c>
    </row>
    <row r="10065" spans="1:20" x14ac:dyDescent="0.2">
      <c r="A10065" s="11"/>
      <c r="B10065" s="11" t="s">
        <v>38</v>
      </c>
      <c r="C10065" s="11" t="s">
        <v>46</v>
      </c>
      <c r="D10065" s="11">
        <v>1980</v>
      </c>
      <c r="E10065" s="11" t="s">
        <v>30</v>
      </c>
      <c r="F10065" s="11">
        <v>150</v>
      </c>
      <c r="G10065" s="11" t="s">
        <v>24</v>
      </c>
      <c r="H10065" s="11" t="s">
        <v>24</v>
      </c>
      <c r="I10065" s="11" t="s">
        <v>33</v>
      </c>
      <c r="J10065" s="11">
        <v>65</v>
      </c>
      <c r="K10065" s="12">
        <v>0.11035343140772677</v>
      </c>
      <c r="L10065" s="13">
        <v>0</v>
      </c>
      <c r="M10065" s="14">
        <f t="shared" si="1270"/>
        <v>0</v>
      </c>
      <c r="N10065" s="15">
        <f t="shared" si="1271"/>
        <v>2.5</v>
      </c>
      <c r="O10065" s="14">
        <f t="shared" si="1272"/>
        <v>1</v>
      </c>
      <c r="P10065" s="15" t="s">
        <v>25</v>
      </c>
      <c r="Q10065" s="14" t="str">
        <f t="shared" si="1273"/>
        <v>No</v>
      </c>
      <c r="R10065" s="15">
        <f t="shared" si="1274"/>
        <v>0</v>
      </c>
      <c r="S10065" s="14">
        <f t="shared" si="1275"/>
        <v>1</v>
      </c>
      <c r="T10065" s="15">
        <f t="shared" si="1276"/>
        <v>2653</v>
      </c>
    </row>
    <row r="10066" spans="1:20" x14ac:dyDescent="0.2">
      <c r="A10066" s="11"/>
      <c r="B10066" s="11" t="s">
        <v>28</v>
      </c>
      <c r="C10066" s="11" t="s">
        <v>46</v>
      </c>
      <c r="D10066" s="11">
        <v>1980</v>
      </c>
      <c r="E10066" s="11" t="s">
        <v>30</v>
      </c>
      <c r="F10066" s="11">
        <v>150</v>
      </c>
      <c r="G10066" s="11" t="s">
        <v>24</v>
      </c>
      <c r="H10066" s="11" t="s">
        <v>24</v>
      </c>
      <c r="I10066" s="11" t="s">
        <v>33</v>
      </c>
      <c r="J10066" s="11">
        <v>65</v>
      </c>
      <c r="K10066" s="12">
        <v>1.0237481550307705E-2</v>
      </c>
      <c r="L10066" s="13">
        <v>0</v>
      </c>
      <c r="M10066" s="14">
        <f t="shared" si="1270"/>
        <v>0</v>
      </c>
      <c r="N10066" s="15">
        <f t="shared" si="1271"/>
        <v>2.5</v>
      </c>
      <c r="O10066" s="14">
        <f t="shared" si="1272"/>
        <v>1</v>
      </c>
      <c r="P10066" s="15" t="s">
        <v>25</v>
      </c>
      <c r="Q10066" s="14" t="str">
        <f t="shared" si="1273"/>
        <v>No</v>
      </c>
      <c r="R10066" s="15">
        <f t="shared" si="1274"/>
        <v>0</v>
      </c>
      <c r="S10066" s="14">
        <f t="shared" si="1275"/>
        <v>1</v>
      </c>
      <c r="T10066" s="15">
        <f t="shared" si="1276"/>
        <v>2653</v>
      </c>
    </row>
    <row r="10067" spans="1:20" x14ac:dyDescent="0.2">
      <c r="A10067" s="11"/>
      <c r="B10067" s="11" t="s">
        <v>47</v>
      </c>
      <c r="C10067" s="11" t="s">
        <v>46</v>
      </c>
      <c r="D10067" s="11">
        <v>1980</v>
      </c>
      <c r="E10067" s="11" t="s">
        <v>30</v>
      </c>
      <c r="F10067" s="11">
        <v>150</v>
      </c>
      <c r="G10067" s="11" t="s">
        <v>24</v>
      </c>
      <c r="H10067" s="11" t="s">
        <v>24</v>
      </c>
      <c r="I10067" s="11" t="s">
        <v>33</v>
      </c>
      <c r="J10067" s="11">
        <v>65</v>
      </c>
      <c r="K10067" s="12">
        <v>0.13023746593439245</v>
      </c>
      <c r="L10067" s="13">
        <v>0</v>
      </c>
      <c r="M10067" s="14">
        <f t="shared" si="1270"/>
        <v>0</v>
      </c>
      <c r="N10067" s="15">
        <f t="shared" si="1271"/>
        <v>2.5</v>
      </c>
      <c r="O10067" s="14">
        <f t="shared" si="1272"/>
        <v>1</v>
      </c>
      <c r="P10067" s="15" t="s">
        <v>25</v>
      </c>
      <c r="Q10067" s="14" t="str">
        <f t="shared" si="1273"/>
        <v>No</v>
      </c>
      <c r="R10067" s="15">
        <f t="shared" si="1274"/>
        <v>0</v>
      </c>
      <c r="S10067" s="14">
        <f t="shared" si="1275"/>
        <v>1</v>
      </c>
      <c r="T10067" s="15">
        <f t="shared" si="1276"/>
        <v>2653</v>
      </c>
    </row>
    <row r="10068" spans="1:20" x14ac:dyDescent="0.2">
      <c r="A10068" s="11"/>
      <c r="B10068" s="11" t="s">
        <v>52</v>
      </c>
      <c r="C10068" s="11" t="s">
        <v>46</v>
      </c>
      <c r="D10068" s="11">
        <v>1980</v>
      </c>
      <c r="E10068" s="11" t="s">
        <v>30</v>
      </c>
      <c r="F10068" s="11">
        <v>150</v>
      </c>
      <c r="G10068" s="11" t="s">
        <v>24</v>
      </c>
      <c r="H10068" s="11" t="s">
        <v>24</v>
      </c>
      <c r="I10068" s="11" t="s">
        <v>33</v>
      </c>
      <c r="J10068" s="11">
        <v>65</v>
      </c>
      <c r="K10068" s="12">
        <v>0.79031134843052697</v>
      </c>
      <c r="L10068" s="13">
        <v>2.1000152740628653</v>
      </c>
      <c r="M10068" s="14">
        <f t="shared" si="1270"/>
        <v>0.70000509135428846</v>
      </c>
      <c r="N10068" s="15">
        <f t="shared" si="1271"/>
        <v>2.5</v>
      </c>
      <c r="O10068" s="14">
        <f t="shared" si="1272"/>
        <v>0.7199979634582846</v>
      </c>
      <c r="P10068" s="15" t="s">
        <v>25</v>
      </c>
      <c r="Q10068" s="14" t="str">
        <f t="shared" si="1273"/>
        <v>No</v>
      </c>
      <c r="R10068" s="15">
        <f t="shared" si="1274"/>
        <v>885.73331604616715</v>
      </c>
      <c r="S10068" s="14">
        <f t="shared" si="1275"/>
        <v>4</v>
      </c>
      <c r="T10068" s="15">
        <f t="shared" si="1276"/>
        <v>435</v>
      </c>
    </row>
    <row r="10069" spans="1:20" x14ac:dyDescent="0.2">
      <c r="A10069" s="11"/>
      <c r="B10069" s="11" t="s">
        <v>2</v>
      </c>
      <c r="C10069" s="11" t="s">
        <v>46</v>
      </c>
      <c r="D10069" s="11">
        <v>1980</v>
      </c>
      <c r="E10069" s="11" t="s">
        <v>30</v>
      </c>
      <c r="F10069" s="11">
        <v>150</v>
      </c>
      <c r="G10069" s="11" t="s">
        <v>24</v>
      </c>
      <c r="H10069" s="11" t="s">
        <v>24</v>
      </c>
      <c r="I10069" s="11" t="s">
        <v>33</v>
      </c>
      <c r="J10069" s="11">
        <v>65</v>
      </c>
      <c r="K10069" s="12">
        <v>0.53229302211554363</v>
      </c>
      <c r="L10069" s="13">
        <v>0</v>
      </c>
      <c r="M10069" s="14">
        <f t="shared" si="1270"/>
        <v>0</v>
      </c>
      <c r="N10069" s="15">
        <f t="shared" si="1271"/>
        <v>2.5</v>
      </c>
      <c r="O10069" s="14">
        <f t="shared" si="1272"/>
        <v>1</v>
      </c>
      <c r="P10069" s="15" t="s">
        <v>25</v>
      </c>
      <c r="Q10069" s="14" t="str">
        <f t="shared" si="1273"/>
        <v>No</v>
      </c>
      <c r="R10069" s="15">
        <f t="shared" si="1274"/>
        <v>0</v>
      </c>
      <c r="S10069" s="14">
        <f t="shared" si="1275"/>
        <v>1</v>
      </c>
      <c r="T10069" s="15">
        <f t="shared" si="1276"/>
        <v>2653</v>
      </c>
    </row>
    <row r="10070" spans="1:20" x14ac:dyDescent="0.2">
      <c r="A10070" s="11"/>
      <c r="B10070" s="11" t="s">
        <v>28</v>
      </c>
      <c r="C10070" s="11" t="s">
        <v>46</v>
      </c>
      <c r="D10070" s="11">
        <v>1980</v>
      </c>
      <c r="E10070" s="11" t="s">
        <v>30</v>
      </c>
      <c r="F10070" s="11">
        <v>150</v>
      </c>
      <c r="G10070" s="11" t="s">
        <v>24</v>
      </c>
      <c r="H10070" s="11" t="s">
        <v>24</v>
      </c>
      <c r="I10070" s="11" t="s">
        <v>35</v>
      </c>
      <c r="J10070" s="11">
        <v>65</v>
      </c>
      <c r="K10070" s="12">
        <v>0.72313025153964694</v>
      </c>
      <c r="L10070" s="13">
        <v>0</v>
      </c>
      <c r="M10070" s="14">
        <f t="shared" si="1270"/>
        <v>0</v>
      </c>
      <c r="N10070" s="15">
        <f t="shared" si="1271"/>
        <v>2.5</v>
      </c>
      <c r="O10070" s="14">
        <f t="shared" si="1272"/>
        <v>1</v>
      </c>
      <c r="P10070" s="15" t="s">
        <v>25</v>
      </c>
      <c r="Q10070" s="14" t="str">
        <f t="shared" si="1273"/>
        <v>No</v>
      </c>
      <c r="R10070" s="15">
        <f t="shared" si="1274"/>
        <v>0</v>
      </c>
      <c r="S10070" s="14">
        <f t="shared" si="1275"/>
        <v>1</v>
      </c>
      <c r="T10070" s="15">
        <f t="shared" si="1276"/>
        <v>2653</v>
      </c>
    </row>
    <row r="10071" spans="1:20" x14ac:dyDescent="0.2">
      <c r="A10071" s="11"/>
      <c r="B10071" s="11" t="s">
        <v>47</v>
      </c>
      <c r="C10071" s="11" t="s">
        <v>46</v>
      </c>
      <c r="D10071" s="11">
        <v>1980</v>
      </c>
      <c r="E10071" s="11" t="s">
        <v>30</v>
      </c>
      <c r="F10071" s="11">
        <v>150</v>
      </c>
      <c r="G10071" s="11" t="s">
        <v>24</v>
      </c>
      <c r="H10071" s="11" t="s">
        <v>24</v>
      </c>
      <c r="I10071" s="11" t="s">
        <v>35</v>
      </c>
      <c r="J10071" s="11">
        <v>65</v>
      </c>
      <c r="K10071" s="12">
        <v>2.3393221470048613E-2</v>
      </c>
      <c r="L10071" s="13">
        <v>0</v>
      </c>
      <c r="M10071" s="14">
        <f t="shared" si="1270"/>
        <v>0</v>
      </c>
      <c r="N10071" s="15">
        <f t="shared" si="1271"/>
        <v>2.5</v>
      </c>
      <c r="O10071" s="14">
        <f t="shared" si="1272"/>
        <v>1</v>
      </c>
      <c r="P10071" s="15" t="s">
        <v>25</v>
      </c>
      <c r="Q10071" s="14" t="str">
        <f t="shared" si="1273"/>
        <v>No</v>
      </c>
      <c r="R10071" s="15">
        <f t="shared" si="1274"/>
        <v>0</v>
      </c>
      <c r="S10071" s="14">
        <f t="shared" si="1275"/>
        <v>1</v>
      </c>
      <c r="T10071" s="15">
        <f t="shared" si="1276"/>
        <v>2653</v>
      </c>
    </row>
    <row r="10072" spans="1:20" x14ac:dyDescent="0.2">
      <c r="A10072" s="11"/>
      <c r="B10072" s="11" t="s">
        <v>38</v>
      </c>
      <c r="C10072" s="11" t="s">
        <v>46</v>
      </c>
      <c r="D10072" s="11">
        <v>1980</v>
      </c>
      <c r="E10072" s="11" t="s">
        <v>30</v>
      </c>
      <c r="F10072" s="11">
        <v>150</v>
      </c>
      <c r="G10072" s="11" t="s">
        <v>24</v>
      </c>
      <c r="H10072" s="11" t="s">
        <v>24</v>
      </c>
      <c r="I10072" s="11" t="s">
        <v>31</v>
      </c>
      <c r="J10072" s="11">
        <v>65</v>
      </c>
      <c r="K10072" s="12">
        <v>0.42354074670839992</v>
      </c>
      <c r="L10072" s="13">
        <v>0</v>
      </c>
      <c r="M10072" s="14">
        <f t="shared" si="1270"/>
        <v>0</v>
      </c>
      <c r="N10072" s="15">
        <f t="shared" si="1271"/>
        <v>2.5</v>
      </c>
      <c r="O10072" s="14">
        <f t="shared" si="1272"/>
        <v>1</v>
      </c>
      <c r="P10072" s="15" t="s">
        <v>25</v>
      </c>
      <c r="Q10072" s="14" t="str">
        <f t="shared" si="1273"/>
        <v>No</v>
      </c>
      <c r="R10072" s="15">
        <f t="shared" si="1274"/>
        <v>0</v>
      </c>
      <c r="S10072" s="14">
        <f t="shared" si="1275"/>
        <v>1</v>
      </c>
      <c r="T10072" s="15">
        <f t="shared" si="1276"/>
        <v>2653</v>
      </c>
    </row>
    <row r="10073" spans="1:20" x14ac:dyDescent="0.2">
      <c r="A10073" s="11"/>
      <c r="B10073" s="11" t="s">
        <v>28</v>
      </c>
      <c r="C10073" s="11" t="s">
        <v>46</v>
      </c>
      <c r="D10073" s="11">
        <v>1980</v>
      </c>
      <c r="E10073" s="11" t="s">
        <v>30</v>
      </c>
      <c r="F10073" s="11">
        <v>150</v>
      </c>
      <c r="G10073" s="11" t="s">
        <v>24</v>
      </c>
      <c r="H10073" s="11" t="s">
        <v>24</v>
      </c>
      <c r="I10073" s="11" t="s">
        <v>31</v>
      </c>
      <c r="J10073" s="11">
        <v>65</v>
      </c>
      <c r="K10073" s="12">
        <v>0.46127347600759611</v>
      </c>
      <c r="L10073" s="13">
        <v>0</v>
      </c>
      <c r="M10073" s="14">
        <f t="shared" si="1270"/>
        <v>0</v>
      </c>
      <c r="N10073" s="15">
        <f t="shared" si="1271"/>
        <v>2.5</v>
      </c>
      <c r="O10073" s="14">
        <f t="shared" si="1272"/>
        <v>1</v>
      </c>
      <c r="P10073" s="15" t="s">
        <v>25</v>
      </c>
      <c r="Q10073" s="14" t="str">
        <f t="shared" si="1273"/>
        <v>No</v>
      </c>
      <c r="R10073" s="15">
        <f t="shared" si="1274"/>
        <v>0</v>
      </c>
      <c r="S10073" s="14">
        <f t="shared" si="1275"/>
        <v>1</v>
      </c>
      <c r="T10073" s="15">
        <f t="shared" si="1276"/>
        <v>2653</v>
      </c>
    </row>
    <row r="10074" spans="1:20" x14ac:dyDescent="0.2">
      <c r="A10074" s="11"/>
      <c r="B10074" s="11" t="s">
        <v>47</v>
      </c>
      <c r="C10074" s="11" t="s">
        <v>46</v>
      </c>
      <c r="D10074" s="11">
        <v>1980</v>
      </c>
      <c r="E10074" s="11" t="s">
        <v>30</v>
      </c>
      <c r="F10074" s="11">
        <v>150</v>
      </c>
      <c r="G10074" s="11" t="s">
        <v>24</v>
      </c>
      <c r="H10074" s="11" t="s">
        <v>24</v>
      </c>
      <c r="I10074" s="11" t="s">
        <v>31</v>
      </c>
      <c r="J10074" s="11">
        <v>65</v>
      </c>
      <c r="K10074" s="12">
        <v>1.3767944430115147</v>
      </c>
      <c r="L10074" s="13">
        <v>0</v>
      </c>
      <c r="M10074" s="14">
        <f t="shared" si="1270"/>
        <v>0</v>
      </c>
      <c r="N10074" s="15">
        <f t="shared" si="1271"/>
        <v>2.5</v>
      </c>
      <c r="O10074" s="14">
        <f t="shared" si="1272"/>
        <v>1</v>
      </c>
      <c r="P10074" s="15" t="s">
        <v>25</v>
      </c>
      <c r="Q10074" s="14" t="str">
        <f t="shared" si="1273"/>
        <v>No</v>
      </c>
      <c r="R10074" s="15">
        <f t="shared" si="1274"/>
        <v>0</v>
      </c>
      <c r="S10074" s="14">
        <f t="shared" si="1275"/>
        <v>1</v>
      </c>
      <c r="T10074" s="15">
        <f t="shared" si="1276"/>
        <v>2653</v>
      </c>
    </row>
    <row r="10075" spans="1:20" x14ac:dyDescent="0.2">
      <c r="A10075" s="11"/>
      <c r="B10075" s="11" t="s">
        <v>52</v>
      </c>
      <c r="C10075" s="11" t="s">
        <v>46</v>
      </c>
      <c r="D10075" s="11">
        <v>1980</v>
      </c>
      <c r="E10075" s="11" t="s">
        <v>30</v>
      </c>
      <c r="F10075" s="11">
        <v>150</v>
      </c>
      <c r="G10075" s="11" t="s">
        <v>24</v>
      </c>
      <c r="H10075" s="11" t="s">
        <v>24</v>
      </c>
      <c r="I10075" s="11" t="s">
        <v>31</v>
      </c>
      <c r="J10075" s="11">
        <v>65</v>
      </c>
      <c r="K10075" s="12">
        <v>9.6972412067466962</v>
      </c>
      <c r="L10075" s="13">
        <v>14.993788899778819</v>
      </c>
      <c r="M10075" s="14">
        <f t="shared" si="1270"/>
        <v>4.9979296332596066</v>
      </c>
      <c r="N10075" s="15">
        <f t="shared" si="1271"/>
        <v>2.5</v>
      </c>
      <c r="O10075" s="14">
        <f t="shared" si="1272"/>
        <v>-0.99917185330384273</v>
      </c>
      <c r="P10075" s="15" t="s">
        <v>25</v>
      </c>
      <c r="Q10075" s="14" t="str">
        <f t="shared" si="1273"/>
        <v>No</v>
      </c>
      <c r="R10075" s="15">
        <f t="shared" si="1274"/>
        <v>515.39706259780144</v>
      </c>
      <c r="S10075" s="14">
        <f t="shared" si="1275"/>
        <v>4</v>
      </c>
      <c r="T10075" s="15">
        <f t="shared" si="1276"/>
        <v>756</v>
      </c>
    </row>
    <row r="10076" spans="1:20" x14ac:dyDescent="0.2">
      <c r="A10076" s="11"/>
      <c r="B10076" s="11" t="s">
        <v>2</v>
      </c>
      <c r="C10076" s="11" t="s">
        <v>46</v>
      </c>
      <c r="D10076" s="11">
        <v>1980</v>
      </c>
      <c r="E10076" s="11" t="s">
        <v>30</v>
      </c>
      <c r="F10076" s="11">
        <v>150</v>
      </c>
      <c r="G10076" s="11" t="s">
        <v>24</v>
      </c>
      <c r="H10076" s="11" t="s">
        <v>24</v>
      </c>
      <c r="I10076" s="11" t="s">
        <v>31</v>
      </c>
      <c r="J10076" s="11">
        <v>65</v>
      </c>
      <c r="K10076" s="12">
        <v>1.2033341006537042</v>
      </c>
      <c r="L10076" s="13">
        <v>0</v>
      </c>
      <c r="M10076" s="14">
        <f t="shared" si="1270"/>
        <v>0</v>
      </c>
      <c r="N10076" s="15">
        <f t="shared" si="1271"/>
        <v>2.5</v>
      </c>
      <c r="O10076" s="14">
        <f t="shared" si="1272"/>
        <v>1</v>
      </c>
      <c r="P10076" s="15" t="s">
        <v>25</v>
      </c>
      <c r="Q10076" s="14" t="str">
        <f t="shared" si="1273"/>
        <v>No</v>
      </c>
      <c r="R10076" s="15">
        <f t="shared" si="1274"/>
        <v>0</v>
      </c>
      <c r="S10076" s="14">
        <f t="shared" si="1275"/>
        <v>1</v>
      </c>
      <c r="T10076" s="15">
        <f t="shared" si="1276"/>
        <v>2653</v>
      </c>
    </row>
    <row r="10077" spans="1:20" x14ac:dyDescent="0.2">
      <c r="A10077" s="11"/>
      <c r="B10077" s="11" t="s">
        <v>28</v>
      </c>
      <c r="C10077" s="11" t="s">
        <v>46</v>
      </c>
      <c r="D10077" s="11">
        <v>1980</v>
      </c>
      <c r="E10077" s="11" t="s">
        <v>30</v>
      </c>
      <c r="F10077" s="11">
        <v>200</v>
      </c>
      <c r="G10077" s="11" t="s">
        <v>24</v>
      </c>
      <c r="H10077" s="11" t="s">
        <v>24</v>
      </c>
      <c r="I10077" s="11" t="s">
        <v>36</v>
      </c>
      <c r="J10077" s="11">
        <v>65</v>
      </c>
      <c r="K10077" s="12">
        <v>0.35609995750975121</v>
      </c>
      <c r="L10077" s="13">
        <v>0</v>
      </c>
      <c r="M10077" s="14">
        <f t="shared" si="1270"/>
        <v>0</v>
      </c>
      <c r="N10077" s="15">
        <f t="shared" si="1271"/>
        <v>2.5</v>
      </c>
      <c r="O10077" s="14">
        <f t="shared" si="1272"/>
        <v>1</v>
      </c>
      <c r="P10077" s="15" t="s">
        <v>25</v>
      </c>
      <c r="Q10077" s="14" t="str">
        <f t="shared" si="1273"/>
        <v>No</v>
      </c>
      <c r="R10077" s="15">
        <f t="shared" si="1274"/>
        <v>0</v>
      </c>
      <c r="S10077" s="14">
        <f t="shared" si="1275"/>
        <v>1</v>
      </c>
      <c r="T10077" s="15">
        <f t="shared" si="1276"/>
        <v>2653</v>
      </c>
    </row>
    <row r="10078" spans="1:20" x14ac:dyDescent="0.2">
      <c r="A10078" s="11"/>
      <c r="B10078" s="11" t="s">
        <v>52</v>
      </c>
      <c r="C10078" s="11" t="s">
        <v>46</v>
      </c>
      <c r="D10078" s="11">
        <v>1980</v>
      </c>
      <c r="E10078" s="11" t="s">
        <v>30</v>
      </c>
      <c r="F10078" s="11">
        <v>200</v>
      </c>
      <c r="G10078" s="11" t="s">
        <v>24</v>
      </c>
      <c r="H10078" s="11" t="s">
        <v>24</v>
      </c>
      <c r="I10078" s="11" t="s">
        <v>36</v>
      </c>
      <c r="J10078" s="11">
        <v>65</v>
      </c>
      <c r="K10078" s="12">
        <v>0.10678921838416888</v>
      </c>
      <c r="L10078" s="13">
        <v>0</v>
      </c>
      <c r="M10078" s="14">
        <f t="shared" si="1270"/>
        <v>0</v>
      </c>
      <c r="N10078" s="15">
        <f t="shared" si="1271"/>
        <v>2.5</v>
      </c>
      <c r="O10078" s="14">
        <f t="shared" si="1272"/>
        <v>1</v>
      </c>
      <c r="P10078" s="15" t="s">
        <v>25</v>
      </c>
      <c r="Q10078" s="14" t="str">
        <f t="shared" si="1273"/>
        <v>No</v>
      </c>
      <c r="R10078" s="15">
        <f t="shared" si="1274"/>
        <v>0</v>
      </c>
      <c r="S10078" s="14">
        <f t="shared" si="1275"/>
        <v>1</v>
      </c>
      <c r="T10078" s="15">
        <f t="shared" si="1276"/>
        <v>2653</v>
      </c>
    </row>
    <row r="10079" spans="1:20" x14ac:dyDescent="0.2">
      <c r="A10079" s="11"/>
      <c r="B10079" s="11" t="s">
        <v>38</v>
      </c>
      <c r="C10079" s="11" t="s">
        <v>46</v>
      </c>
      <c r="D10079" s="11">
        <v>1980</v>
      </c>
      <c r="E10079" s="11" t="s">
        <v>30</v>
      </c>
      <c r="F10079" s="11">
        <v>200</v>
      </c>
      <c r="G10079" s="11" t="s">
        <v>24</v>
      </c>
      <c r="H10079" s="11" t="s">
        <v>24</v>
      </c>
      <c r="I10079" s="11" t="s">
        <v>37</v>
      </c>
      <c r="J10079" s="11">
        <v>65</v>
      </c>
      <c r="K10079" s="12">
        <v>0.17299367494080922</v>
      </c>
      <c r="L10079" s="13">
        <v>0</v>
      </c>
      <c r="M10079" s="14">
        <f t="shared" si="1270"/>
        <v>0</v>
      </c>
      <c r="N10079" s="15">
        <f t="shared" si="1271"/>
        <v>2.5</v>
      </c>
      <c r="O10079" s="14">
        <f t="shared" si="1272"/>
        <v>1</v>
      </c>
      <c r="P10079" s="15" t="s">
        <v>25</v>
      </c>
      <c r="Q10079" s="14" t="str">
        <f t="shared" si="1273"/>
        <v>No</v>
      </c>
      <c r="R10079" s="15">
        <f t="shared" si="1274"/>
        <v>0</v>
      </c>
      <c r="S10079" s="14">
        <f t="shared" si="1275"/>
        <v>1</v>
      </c>
      <c r="T10079" s="15">
        <f t="shared" si="1276"/>
        <v>2653</v>
      </c>
    </row>
    <row r="10080" spans="1:20" x14ac:dyDescent="0.2">
      <c r="A10080" s="11"/>
      <c r="B10080" s="11" t="s">
        <v>28</v>
      </c>
      <c r="C10080" s="11" t="s">
        <v>46</v>
      </c>
      <c r="D10080" s="11">
        <v>1980</v>
      </c>
      <c r="E10080" s="11" t="s">
        <v>30</v>
      </c>
      <c r="F10080" s="11">
        <v>200</v>
      </c>
      <c r="G10080" s="11" t="s">
        <v>24</v>
      </c>
      <c r="H10080" s="11" t="s">
        <v>24</v>
      </c>
      <c r="I10080" s="11" t="s">
        <v>33</v>
      </c>
      <c r="J10080" s="11">
        <v>65</v>
      </c>
      <c r="K10080" s="12">
        <v>0.19872965039198331</v>
      </c>
      <c r="L10080" s="13">
        <v>0</v>
      </c>
      <c r="M10080" s="14">
        <f t="shared" si="1270"/>
        <v>0</v>
      </c>
      <c r="N10080" s="15">
        <f t="shared" si="1271"/>
        <v>2.5</v>
      </c>
      <c r="O10080" s="14">
        <f t="shared" si="1272"/>
        <v>1</v>
      </c>
      <c r="P10080" s="15" t="s">
        <v>25</v>
      </c>
      <c r="Q10080" s="14" t="str">
        <f t="shared" si="1273"/>
        <v>No</v>
      </c>
      <c r="R10080" s="15">
        <f t="shared" si="1274"/>
        <v>0</v>
      </c>
      <c r="S10080" s="14">
        <f t="shared" si="1275"/>
        <v>1</v>
      </c>
      <c r="T10080" s="15">
        <f t="shared" si="1276"/>
        <v>2653</v>
      </c>
    </row>
    <row r="10081" spans="1:20" x14ac:dyDescent="0.2">
      <c r="A10081" s="11"/>
      <c r="B10081" s="11" t="s">
        <v>47</v>
      </c>
      <c r="C10081" s="11" t="s">
        <v>46</v>
      </c>
      <c r="D10081" s="11">
        <v>1980</v>
      </c>
      <c r="E10081" s="11" t="s">
        <v>30</v>
      </c>
      <c r="F10081" s="11">
        <v>200</v>
      </c>
      <c r="G10081" s="11" t="s">
        <v>24</v>
      </c>
      <c r="H10081" s="11" t="s">
        <v>24</v>
      </c>
      <c r="I10081" s="11" t="s">
        <v>33</v>
      </c>
      <c r="J10081" s="11">
        <v>65</v>
      </c>
      <c r="K10081" s="12">
        <v>4.3792520658142431E-3</v>
      </c>
      <c r="L10081" s="13">
        <v>0</v>
      </c>
      <c r="M10081" s="14">
        <f t="shared" si="1270"/>
        <v>0</v>
      </c>
      <c r="N10081" s="15">
        <f t="shared" si="1271"/>
        <v>2.5</v>
      </c>
      <c r="O10081" s="14">
        <f t="shared" si="1272"/>
        <v>1</v>
      </c>
      <c r="P10081" s="15" t="s">
        <v>25</v>
      </c>
      <c r="Q10081" s="14" t="str">
        <f t="shared" si="1273"/>
        <v>No</v>
      </c>
      <c r="R10081" s="15">
        <f t="shared" si="1274"/>
        <v>0</v>
      </c>
      <c r="S10081" s="14">
        <f t="shared" si="1275"/>
        <v>1</v>
      </c>
      <c r="T10081" s="15">
        <f t="shared" si="1276"/>
        <v>2653</v>
      </c>
    </row>
    <row r="10082" spans="1:20" x14ac:dyDescent="0.2">
      <c r="A10082" s="11"/>
      <c r="B10082" s="11" t="s">
        <v>52</v>
      </c>
      <c r="C10082" s="11" t="s">
        <v>46</v>
      </c>
      <c r="D10082" s="11">
        <v>1980</v>
      </c>
      <c r="E10082" s="11" t="s">
        <v>30</v>
      </c>
      <c r="F10082" s="11">
        <v>200</v>
      </c>
      <c r="G10082" s="11" t="s">
        <v>24</v>
      </c>
      <c r="H10082" s="11" t="s">
        <v>24</v>
      </c>
      <c r="I10082" s="11" t="s">
        <v>33</v>
      </c>
      <c r="J10082" s="11">
        <v>65</v>
      </c>
      <c r="K10082" s="12">
        <v>0.16421027208515282</v>
      </c>
      <c r="L10082" s="13">
        <v>0</v>
      </c>
      <c r="M10082" s="14">
        <f t="shared" si="1270"/>
        <v>0</v>
      </c>
      <c r="N10082" s="15">
        <f t="shared" si="1271"/>
        <v>2.5</v>
      </c>
      <c r="O10082" s="14">
        <f t="shared" si="1272"/>
        <v>1</v>
      </c>
      <c r="P10082" s="15" t="s">
        <v>25</v>
      </c>
      <c r="Q10082" s="14" t="str">
        <f t="shared" si="1273"/>
        <v>No</v>
      </c>
      <c r="R10082" s="15">
        <f t="shared" si="1274"/>
        <v>0</v>
      </c>
      <c r="S10082" s="14">
        <f t="shared" si="1275"/>
        <v>1</v>
      </c>
      <c r="T10082" s="15">
        <f t="shared" si="1276"/>
        <v>2653</v>
      </c>
    </row>
    <row r="10083" spans="1:20" x14ac:dyDescent="0.2">
      <c r="A10083" s="11"/>
      <c r="B10083" s="11" t="s">
        <v>2</v>
      </c>
      <c r="C10083" s="11" t="s">
        <v>46</v>
      </c>
      <c r="D10083" s="11">
        <v>1980</v>
      </c>
      <c r="E10083" s="11" t="s">
        <v>30</v>
      </c>
      <c r="F10083" s="11">
        <v>200</v>
      </c>
      <c r="G10083" s="11" t="s">
        <v>24</v>
      </c>
      <c r="H10083" s="11" t="s">
        <v>24</v>
      </c>
      <c r="I10083" s="11" t="s">
        <v>33</v>
      </c>
      <c r="J10083" s="11">
        <v>65</v>
      </c>
      <c r="K10083" s="12">
        <v>6.6568647327727151E-3</v>
      </c>
      <c r="L10083" s="13">
        <v>0</v>
      </c>
      <c r="M10083" s="14">
        <f t="shared" si="1270"/>
        <v>0</v>
      </c>
      <c r="N10083" s="15">
        <f t="shared" si="1271"/>
        <v>2.5</v>
      </c>
      <c r="O10083" s="14">
        <f t="shared" si="1272"/>
        <v>1</v>
      </c>
      <c r="P10083" s="15" t="s">
        <v>25</v>
      </c>
      <c r="Q10083" s="14" t="str">
        <f t="shared" si="1273"/>
        <v>No</v>
      </c>
      <c r="R10083" s="15">
        <f t="shared" si="1274"/>
        <v>0</v>
      </c>
      <c r="S10083" s="14">
        <f t="shared" si="1275"/>
        <v>1</v>
      </c>
      <c r="T10083" s="15">
        <f t="shared" si="1276"/>
        <v>2653</v>
      </c>
    </row>
    <row r="10084" spans="1:20" x14ac:dyDescent="0.2">
      <c r="A10084" s="11"/>
      <c r="B10084" s="11" t="s">
        <v>28</v>
      </c>
      <c r="C10084" s="11" t="s">
        <v>46</v>
      </c>
      <c r="D10084" s="11">
        <v>1980</v>
      </c>
      <c r="E10084" s="11" t="s">
        <v>30</v>
      </c>
      <c r="F10084" s="11">
        <v>200</v>
      </c>
      <c r="G10084" s="11" t="s">
        <v>24</v>
      </c>
      <c r="H10084" s="11" t="s">
        <v>24</v>
      </c>
      <c r="I10084" s="11" t="s">
        <v>35</v>
      </c>
      <c r="J10084" s="11">
        <v>65</v>
      </c>
      <c r="K10084" s="12">
        <v>1.0539423952680589</v>
      </c>
      <c r="L10084" s="13">
        <v>0</v>
      </c>
      <c r="M10084" s="14">
        <f t="shared" si="1270"/>
        <v>0</v>
      </c>
      <c r="N10084" s="15">
        <f t="shared" si="1271"/>
        <v>2.5</v>
      </c>
      <c r="O10084" s="14">
        <f t="shared" si="1272"/>
        <v>1</v>
      </c>
      <c r="P10084" s="15" t="s">
        <v>25</v>
      </c>
      <c r="Q10084" s="14" t="str">
        <f t="shared" si="1273"/>
        <v>No</v>
      </c>
      <c r="R10084" s="15">
        <f t="shared" si="1274"/>
        <v>0</v>
      </c>
      <c r="S10084" s="14">
        <f t="shared" si="1275"/>
        <v>1</v>
      </c>
      <c r="T10084" s="15">
        <f t="shared" si="1276"/>
        <v>2653</v>
      </c>
    </row>
    <row r="10085" spans="1:20" x14ac:dyDescent="0.2">
      <c r="A10085" s="11"/>
      <c r="B10085" s="11" t="s">
        <v>52</v>
      </c>
      <c r="C10085" s="11" t="s">
        <v>46</v>
      </c>
      <c r="D10085" s="11">
        <v>1980</v>
      </c>
      <c r="E10085" s="11" t="s">
        <v>30</v>
      </c>
      <c r="F10085" s="11">
        <v>200</v>
      </c>
      <c r="G10085" s="11" t="s">
        <v>24</v>
      </c>
      <c r="H10085" s="11" t="s">
        <v>24</v>
      </c>
      <c r="I10085" s="11" t="s">
        <v>35</v>
      </c>
      <c r="J10085" s="11">
        <v>65</v>
      </c>
      <c r="K10085" s="12">
        <v>9.4228308336382127E-2</v>
      </c>
      <c r="L10085" s="13">
        <v>0</v>
      </c>
      <c r="M10085" s="14">
        <f t="shared" si="1270"/>
        <v>0</v>
      </c>
      <c r="N10085" s="15">
        <f t="shared" si="1271"/>
        <v>2.5</v>
      </c>
      <c r="O10085" s="14">
        <f t="shared" si="1272"/>
        <v>1</v>
      </c>
      <c r="P10085" s="15" t="s">
        <v>25</v>
      </c>
      <c r="Q10085" s="14" t="str">
        <f t="shared" si="1273"/>
        <v>No</v>
      </c>
      <c r="R10085" s="15">
        <f t="shared" si="1274"/>
        <v>0</v>
      </c>
      <c r="S10085" s="14">
        <f t="shared" si="1275"/>
        <v>1</v>
      </c>
      <c r="T10085" s="15">
        <f t="shared" si="1276"/>
        <v>2653</v>
      </c>
    </row>
    <row r="10086" spans="1:20" x14ac:dyDescent="0.2">
      <c r="A10086" s="11"/>
      <c r="B10086" s="11" t="s">
        <v>38</v>
      </c>
      <c r="C10086" s="11" t="s">
        <v>46</v>
      </c>
      <c r="D10086" s="11">
        <v>1980</v>
      </c>
      <c r="E10086" s="11" t="s">
        <v>30</v>
      </c>
      <c r="F10086" s="11">
        <v>200</v>
      </c>
      <c r="G10086" s="11" t="s">
        <v>24</v>
      </c>
      <c r="H10086" s="11" t="s">
        <v>24</v>
      </c>
      <c r="I10086" s="11" t="s">
        <v>31</v>
      </c>
      <c r="J10086" s="11">
        <v>65</v>
      </c>
      <c r="K10086" s="12">
        <v>1.0072273532314457</v>
      </c>
      <c r="L10086" s="13">
        <v>1.0148478099480327</v>
      </c>
      <c r="M10086" s="14">
        <f t="shared" si="1270"/>
        <v>0.3382826033160109</v>
      </c>
      <c r="N10086" s="15">
        <f t="shared" si="1271"/>
        <v>2.5</v>
      </c>
      <c r="O10086" s="14">
        <f t="shared" si="1272"/>
        <v>0.86468695867359568</v>
      </c>
      <c r="P10086" s="15" t="s">
        <v>25</v>
      </c>
      <c r="Q10086" s="14" t="str">
        <f t="shared" si="1273"/>
        <v>No</v>
      </c>
      <c r="R10086" s="15">
        <f t="shared" si="1274"/>
        <v>335.85525872655552</v>
      </c>
      <c r="S10086" s="14">
        <f t="shared" si="1275"/>
        <v>3</v>
      </c>
      <c r="T10086" s="15">
        <f t="shared" si="1276"/>
        <v>1084</v>
      </c>
    </row>
    <row r="10087" spans="1:20" x14ac:dyDescent="0.2">
      <c r="A10087" s="11"/>
      <c r="B10087" s="11" t="s">
        <v>28</v>
      </c>
      <c r="C10087" s="11" t="s">
        <v>46</v>
      </c>
      <c r="D10087" s="11">
        <v>1980</v>
      </c>
      <c r="E10087" s="11" t="s">
        <v>30</v>
      </c>
      <c r="F10087" s="11">
        <v>200</v>
      </c>
      <c r="G10087" s="11" t="s">
        <v>24</v>
      </c>
      <c r="H10087" s="11" t="s">
        <v>24</v>
      </c>
      <c r="I10087" s="11" t="s">
        <v>31</v>
      </c>
      <c r="J10087" s="11">
        <v>65</v>
      </c>
      <c r="K10087" s="12">
        <v>1.890101835753567</v>
      </c>
      <c r="L10087" s="13">
        <v>0</v>
      </c>
      <c r="M10087" s="14">
        <f t="shared" si="1270"/>
        <v>0</v>
      </c>
      <c r="N10087" s="15">
        <f t="shared" si="1271"/>
        <v>2.5</v>
      </c>
      <c r="O10087" s="14">
        <f t="shared" si="1272"/>
        <v>1</v>
      </c>
      <c r="P10087" s="15" t="s">
        <v>25</v>
      </c>
      <c r="Q10087" s="14" t="str">
        <f t="shared" si="1273"/>
        <v>No</v>
      </c>
      <c r="R10087" s="15">
        <f t="shared" si="1274"/>
        <v>0</v>
      </c>
      <c r="S10087" s="14">
        <f t="shared" si="1275"/>
        <v>1</v>
      </c>
      <c r="T10087" s="15">
        <f t="shared" si="1276"/>
        <v>2653</v>
      </c>
    </row>
    <row r="10088" spans="1:20" x14ac:dyDescent="0.2">
      <c r="A10088" s="11"/>
      <c r="B10088" s="11" t="s">
        <v>47</v>
      </c>
      <c r="C10088" s="11" t="s">
        <v>46</v>
      </c>
      <c r="D10088" s="11">
        <v>1980</v>
      </c>
      <c r="E10088" s="11" t="s">
        <v>30</v>
      </c>
      <c r="F10088" s="11">
        <v>200</v>
      </c>
      <c r="G10088" s="11" t="s">
        <v>24</v>
      </c>
      <c r="H10088" s="11" t="s">
        <v>24</v>
      </c>
      <c r="I10088" s="11" t="s">
        <v>31</v>
      </c>
      <c r="J10088" s="11">
        <v>65</v>
      </c>
      <c r="K10088" s="12">
        <v>0.23335291974220404</v>
      </c>
      <c r="L10088" s="13">
        <v>0</v>
      </c>
      <c r="M10088" s="14">
        <f t="shared" si="1270"/>
        <v>0</v>
      </c>
      <c r="N10088" s="15">
        <f t="shared" si="1271"/>
        <v>2.5</v>
      </c>
      <c r="O10088" s="14">
        <f t="shared" si="1272"/>
        <v>1</v>
      </c>
      <c r="P10088" s="15" t="s">
        <v>25</v>
      </c>
      <c r="Q10088" s="14" t="str">
        <f t="shared" si="1273"/>
        <v>No</v>
      </c>
      <c r="R10088" s="15">
        <f t="shared" si="1274"/>
        <v>0</v>
      </c>
      <c r="S10088" s="14">
        <f t="shared" si="1275"/>
        <v>1</v>
      </c>
      <c r="T10088" s="15">
        <f t="shared" si="1276"/>
        <v>2653</v>
      </c>
    </row>
    <row r="10089" spans="1:20" x14ac:dyDescent="0.2">
      <c r="A10089" s="11"/>
      <c r="B10089" s="11" t="s">
        <v>52</v>
      </c>
      <c r="C10089" s="11" t="s">
        <v>46</v>
      </c>
      <c r="D10089" s="11">
        <v>1980</v>
      </c>
      <c r="E10089" s="11" t="s">
        <v>30</v>
      </c>
      <c r="F10089" s="11">
        <v>200</v>
      </c>
      <c r="G10089" s="11" t="s">
        <v>24</v>
      </c>
      <c r="H10089" s="11" t="s">
        <v>24</v>
      </c>
      <c r="I10089" s="11" t="s">
        <v>31</v>
      </c>
      <c r="J10089" s="11">
        <v>65</v>
      </c>
      <c r="K10089" s="12">
        <v>2.3635529763067029</v>
      </c>
      <c r="L10089" s="13">
        <v>6.5037652485020905</v>
      </c>
      <c r="M10089" s="14">
        <f t="shared" si="1270"/>
        <v>2.1679217495006968</v>
      </c>
      <c r="N10089" s="15">
        <f t="shared" si="1271"/>
        <v>2.5</v>
      </c>
      <c r="O10089" s="14">
        <f t="shared" si="1272"/>
        <v>0.13283130019972123</v>
      </c>
      <c r="P10089" s="15" t="s">
        <v>25</v>
      </c>
      <c r="Q10089" s="14" t="str">
        <f t="shared" si="1273"/>
        <v>Yes</v>
      </c>
      <c r="R10089" s="15">
        <f t="shared" si="1274"/>
        <v>917.23002244201848</v>
      </c>
      <c r="S10089" s="14">
        <f t="shared" si="1275"/>
        <v>4</v>
      </c>
      <c r="T10089" s="15">
        <f t="shared" si="1276"/>
        <v>413</v>
      </c>
    </row>
    <row r="10090" spans="1:20" x14ac:dyDescent="0.2">
      <c r="A10090" s="11"/>
      <c r="B10090" s="11" t="s">
        <v>2</v>
      </c>
      <c r="C10090" s="11" t="s">
        <v>46</v>
      </c>
      <c r="D10090" s="11">
        <v>1980</v>
      </c>
      <c r="E10090" s="11" t="s">
        <v>30</v>
      </c>
      <c r="F10090" s="11">
        <v>200</v>
      </c>
      <c r="G10090" s="11" t="s">
        <v>24</v>
      </c>
      <c r="H10090" s="11" t="s">
        <v>24</v>
      </c>
      <c r="I10090" s="11" t="s">
        <v>31</v>
      </c>
      <c r="J10090" s="11">
        <v>65</v>
      </c>
      <c r="K10090" s="12">
        <v>1.1408697089275612</v>
      </c>
      <c r="L10090" s="13">
        <v>0</v>
      </c>
      <c r="M10090" s="14">
        <f t="shared" si="1270"/>
        <v>0</v>
      </c>
      <c r="N10090" s="15">
        <f t="shared" si="1271"/>
        <v>2.5</v>
      </c>
      <c r="O10090" s="14">
        <f t="shared" si="1272"/>
        <v>1</v>
      </c>
      <c r="P10090" s="15" t="s">
        <v>25</v>
      </c>
      <c r="Q10090" s="14" t="str">
        <f t="shared" si="1273"/>
        <v>No</v>
      </c>
      <c r="R10090" s="15">
        <f t="shared" si="1274"/>
        <v>0</v>
      </c>
      <c r="S10090" s="14">
        <f t="shared" si="1275"/>
        <v>1</v>
      </c>
      <c r="T10090" s="15">
        <f t="shared" si="1276"/>
        <v>2653</v>
      </c>
    </row>
    <row r="10091" spans="1:20" x14ac:dyDescent="0.2">
      <c r="A10091" s="11"/>
      <c r="B10091" s="11" t="s">
        <v>51</v>
      </c>
      <c r="C10091" s="11" t="s">
        <v>46</v>
      </c>
      <c r="D10091" s="11">
        <v>1980</v>
      </c>
      <c r="E10091" s="11" t="s">
        <v>30</v>
      </c>
      <c r="F10091" s="11">
        <v>200</v>
      </c>
      <c r="G10091" s="11" t="s">
        <v>24</v>
      </c>
      <c r="H10091" s="11" t="s">
        <v>24</v>
      </c>
      <c r="I10091" s="11" t="s">
        <v>31</v>
      </c>
      <c r="J10091" s="11">
        <v>65</v>
      </c>
      <c r="K10091" s="12">
        <v>1.1988844460077214E-2</v>
      </c>
      <c r="L10091" s="13">
        <v>0</v>
      </c>
      <c r="M10091" s="14">
        <f t="shared" si="1270"/>
        <v>0</v>
      </c>
      <c r="N10091" s="15">
        <f t="shared" si="1271"/>
        <v>2.5</v>
      </c>
      <c r="O10091" s="14">
        <f t="shared" si="1272"/>
        <v>1</v>
      </c>
      <c r="P10091" s="15" t="s">
        <v>25</v>
      </c>
      <c r="Q10091" s="14" t="str">
        <f t="shared" si="1273"/>
        <v>No</v>
      </c>
      <c r="R10091" s="15">
        <f t="shared" si="1274"/>
        <v>0</v>
      </c>
      <c r="S10091" s="14">
        <f t="shared" si="1275"/>
        <v>1</v>
      </c>
      <c r="T10091" s="15">
        <f t="shared" si="1276"/>
        <v>2653</v>
      </c>
    </row>
    <row r="10092" spans="1:20" x14ac:dyDescent="0.2">
      <c r="A10092" s="11"/>
      <c r="B10092" s="11" t="s">
        <v>28</v>
      </c>
      <c r="C10092" s="11" t="s">
        <v>46</v>
      </c>
      <c r="D10092" s="11">
        <v>1980</v>
      </c>
      <c r="E10092" s="11" t="s">
        <v>30</v>
      </c>
      <c r="F10092" s="11">
        <v>250</v>
      </c>
      <c r="G10092" s="11" t="s">
        <v>24</v>
      </c>
      <c r="H10092" s="11" t="s">
        <v>24</v>
      </c>
      <c r="I10092" s="11" t="s">
        <v>36</v>
      </c>
      <c r="J10092" s="11">
        <v>65</v>
      </c>
      <c r="K10092" s="12">
        <v>1.0086904396417506</v>
      </c>
      <c r="L10092" s="13">
        <v>0</v>
      </c>
      <c r="M10092" s="14">
        <f t="shared" si="1270"/>
        <v>0</v>
      </c>
      <c r="N10092" s="15">
        <f t="shared" si="1271"/>
        <v>2.5</v>
      </c>
      <c r="O10092" s="14">
        <f t="shared" si="1272"/>
        <v>1</v>
      </c>
      <c r="P10092" s="15" t="s">
        <v>25</v>
      </c>
      <c r="Q10092" s="14" t="str">
        <f t="shared" si="1273"/>
        <v>No</v>
      </c>
      <c r="R10092" s="15">
        <f t="shared" si="1274"/>
        <v>0</v>
      </c>
      <c r="S10092" s="14">
        <f t="shared" si="1275"/>
        <v>1</v>
      </c>
      <c r="T10092" s="15">
        <f t="shared" si="1276"/>
        <v>2653</v>
      </c>
    </row>
    <row r="10093" spans="1:20" x14ac:dyDescent="0.2">
      <c r="A10093" s="11"/>
      <c r="B10093" s="11" t="s">
        <v>28</v>
      </c>
      <c r="C10093" s="11" t="s">
        <v>46</v>
      </c>
      <c r="D10093" s="11">
        <v>1980</v>
      </c>
      <c r="E10093" s="11" t="s">
        <v>30</v>
      </c>
      <c r="F10093" s="11">
        <v>250</v>
      </c>
      <c r="G10093" s="11" t="s">
        <v>24</v>
      </c>
      <c r="H10093" s="11" t="s">
        <v>24</v>
      </c>
      <c r="I10093" s="11" t="s">
        <v>33</v>
      </c>
      <c r="J10093" s="11">
        <v>65</v>
      </c>
      <c r="K10093" s="12">
        <v>1.1183051194662537E-2</v>
      </c>
      <c r="L10093" s="13">
        <v>0</v>
      </c>
      <c r="M10093" s="14">
        <f t="shared" si="1270"/>
        <v>0</v>
      </c>
      <c r="N10093" s="15">
        <f t="shared" si="1271"/>
        <v>2.5</v>
      </c>
      <c r="O10093" s="14">
        <f t="shared" si="1272"/>
        <v>1</v>
      </c>
      <c r="P10093" s="15" t="s">
        <v>25</v>
      </c>
      <c r="Q10093" s="14" t="str">
        <f t="shared" si="1273"/>
        <v>No</v>
      </c>
      <c r="R10093" s="15">
        <f t="shared" si="1274"/>
        <v>0</v>
      </c>
      <c r="S10093" s="14">
        <f t="shared" si="1275"/>
        <v>1</v>
      </c>
      <c r="T10093" s="15">
        <f t="shared" si="1276"/>
        <v>2653</v>
      </c>
    </row>
    <row r="10094" spans="1:20" x14ac:dyDescent="0.2">
      <c r="A10094" s="11"/>
      <c r="B10094" s="11" t="s">
        <v>28</v>
      </c>
      <c r="C10094" s="11" t="s">
        <v>46</v>
      </c>
      <c r="D10094" s="11">
        <v>1980</v>
      </c>
      <c r="E10094" s="11" t="s">
        <v>30</v>
      </c>
      <c r="F10094" s="11">
        <v>250</v>
      </c>
      <c r="G10094" s="11" t="s">
        <v>24</v>
      </c>
      <c r="H10094" s="11" t="s">
        <v>24</v>
      </c>
      <c r="I10094" s="11" t="s">
        <v>35</v>
      </c>
      <c r="J10094" s="11">
        <v>65</v>
      </c>
      <c r="K10094" s="12">
        <v>0.43148103213584776</v>
      </c>
      <c r="L10094" s="13">
        <v>0</v>
      </c>
      <c r="M10094" s="14">
        <f t="shared" si="1270"/>
        <v>0</v>
      </c>
      <c r="N10094" s="15">
        <f t="shared" si="1271"/>
        <v>2.5</v>
      </c>
      <c r="O10094" s="14">
        <f t="shared" si="1272"/>
        <v>1</v>
      </c>
      <c r="P10094" s="15" t="s">
        <v>25</v>
      </c>
      <c r="Q10094" s="14" t="str">
        <f t="shared" si="1273"/>
        <v>No</v>
      </c>
      <c r="R10094" s="15">
        <f t="shared" si="1274"/>
        <v>0</v>
      </c>
      <c r="S10094" s="14">
        <f t="shared" si="1275"/>
        <v>1</v>
      </c>
      <c r="T10094" s="15">
        <f t="shared" si="1276"/>
        <v>2653</v>
      </c>
    </row>
    <row r="10095" spans="1:20" x14ac:dyDescent="0.2">
      <c r="A10095" s="11"/>
      <c r="B10095" s="11" t="s">
        <v>28</v>
      </c>
      <c r="C10095" s="11" t="s">
        <v>46</v>
      </c>
      <c r="D10095" s="11">
        <v>1980</v>
      </c>
      <c r="E10095" s="11" t="s">
        <v>30</v>
      </c>
      <c r="F10095" s="11">
        <v>250</v>
      </c>
      <c r="G10095" s="11" t="s">
        <v>24</v>
      </c>
      <c r="H10095" s="11" t="s">
        <v>24</v>
      </c>
      <c r="I10095" s="11" t="s">
        <v>31</v>
      </c>
      <c r="J10095" s="11">
        <v>65</v>
      </c>
      <c r="K10095" s="12">
        <v>0.24752500006251377</v>
      </c>
      <c r="L10095" s="13">
        <v>0</v>
      </c>
      <c r="M10095" s="14">
        <f t="shared" si="1270"/>
        <v>0</v>
      </c>
      <c r="N10095" s="15">
        <f t="shared" si="1271"/>
        <v>2.5</v>
      </c>
      <c r="O10095" s="14">
        <f t="shared" si="1272"/>
        <v>1</v>
      </c>
      <c r="P10095" s="15" t="s">
        <v>25</v>
      </c>
      <c r="Q10095" s="14" t="str">
        <f t="shared" si="1273"/>
        <v>No</v>
      </c>
      <c r="R10095" s="15">
        <f t="shared" si="1274"/>
        <v>0</v>
      </c>
      <c r="S10095" s="14">
        <f t="shared" si="1275"/>
        <v>1</v>
      </c>
      <c r="T10095" s="15">
        <f t="shared" si="1276"/>
        <v>2653</v>
      </c>
    </row>
    <row r="10096" spans="1:20" x14ac:dyDescent="0.2">
      <c r="A10096" s="11"/>
      <c r="B10096" s="11" t="s">
        <v>47</v>
      </c>
      <c r="C10096" s="11" t="s">
        <v>46</v>
      </c>
      <c r="D10096" s="11">
        <v>1980</v>
      </c>
      <c r="E10096" s="11" t="s">
        <v>30</v>
      </c>
      <c r="F10096" s="11">
        <v>250</v>
      </c>
      <c r="G10096" s="11" t="s">
        <v>24</v>
      </c>
      <c r="H10096" s="11" t="s">
        <v>24</v>
      </c>
      <c r="I10096" s="11" t="s">
        <v>31</v>
      </c>
      <c r="J10096" s="11">
        <v>65</v>
      </c>
      <c r="K10096" s="12">
        <v>0.51651609672522303</v>
      </c>
      <c r="L10096" s="13">
        <v>0</v>
      </c>
      <c r="M10096" s="14">
        <f t="shared" si="1270"/>
        <v>0</v>
      </c>
      <c r="N10096" s="15">
        <f t="shared" si="1271"/>
        <v>2.5</v>
      </c>
      <c r="O10096" s="14">
        <f t="shared" si="1272"/>
        <v>1</v>
      </c>
      <c r="P10096" s="15" t="s">
        <v>25</v>
      </c>
      <c r="Q10096" s="14" t="str">
        <f t="shared" si="1273"/>
        <v>No</v>
      </c>
      <c r="R10096" s="15">
        <f t="shared" si="1274"/>
        <v>0</v>
      </c>
      <c r="S10096" s="14">
        <f t="shared" si="1275"/>
        <v>1</v>
      </c>
      <c r="T10096" s="15">
        <f t="shared" si="1276"/>
        <v>2653</v>
      </c>
    </row>
    <row r="10097" spans="1:20" x14ac:dyDescent="0.2">
      <c r="A10097" s="11"/>
      <c r="B10097" s="11" t="s">
        <v>52</v>
      </c>
      <c r="C10097" s="11" t="s">
        <v>46</v>
      </c>
      <c r="D10097" s="11">
        <v>1980</v>
      </c>
      <c r="E10097" s="11" t="s">
        <v>30</v>
      </c>
      <c r="F10097" s="11">
        <v>250</v>
      </c>
      <c r="G10097" s="11" t="s">
        <v>24</v>
      </c>
      <c r="H10097" s="11" t="s">
        <v>24</v>
      </c>
      <c r="I10097" s="11" t="s">
        <v>31</v>
      </c>
      <c r="J10097" s="11">
        <v>65</v>
      </c>
      <c r="K10097" s="12">
        <v>0.76352982638347489</v>
      </c>
      <c r="L10097" s="13">
        <v>0</v>
      </c>
      <c r="M10097" s="14">
        <f t="shared" si="1270"/>
        <v>0</v>
      </c>
      <c r="N10097" s="15">
        <f t="shared" si="1271"/>
        <v>2.5</v>
      </c>
      <c r="O10097" s="14">
        <f t="shared" si="1272"/>
        <v>1</v>
      </c>
      <c r="P10097" s="15" t="s">
        <v>25</v>
      </c>
      <c r="Q10097" s="14" t="str">
        <f t="shared" si="1273"/>
        <v>No</v>
      </c>
      <c r="R10097" s="15">
        <f t="shared" si="1274"/>
        <v>0</v>
      </c>
      <c r="S10097" s="14">
        <f t="shared" si="1275"/>
        <v>1</v>
      </c>
      <c r="T10097" s="15">
        <f t="shared" si="1276"/>
        <v>2653</v>
      </c>
    </row>
    <row r="10098" spans="1:20" x14ac:dyDescent="0.2">
      <c r="A10098" s="11"/>
      <c r="B10098" s="11" t="s">
        <v>2</v>
      </c>
      <c r="C10098" s="11" t="s">
        <v>46</v>
      </c>
      <c r="D10098" s="11">
        <v>1980</v>
      </c>
      <c r="E10098" s="11" t="s">
        <v>30</v>
      </c>
      <c r="F10098" s="11">
        <v>250</v>
      </c>
      <c r="G10098" s="11" t="s">
        <v>24</v>
      </c>
      <c r="H10098" s="11" t="s">
        <v>24</v>
      </c>
      <c r="I10098" s="11" t="s">
        <v>31</v>
      </c>
      <c r="J10098" s="11">
        <v>65</v>
      </c>
      <c r="K10098" s="12">
        <v>0.30486160248404376</v>
      </c>
      <c r="L10098" s="13">
        <v>0</v>
      </c>
      <c r="M10098" s="14">
        <f t="shared" si="1270"/>
        <v>0</v>
      </c>
      <c r="N10098" s="15">
        <f t="shared" si="1271"/>
        <v>2.5</v>
      </c>
      <c r="O10098" s="14">
        <f t="shared" si="1272"/>
        <v>1</v>
      </c>
      <c r="P10098" s="15" t="s">
        <v>25</v>
      </c>
      <c r="Q10098" s="14" t="str">
        <f t="shared" si="1273"/>
        <v>No</v>
      </c>
      <c r="R10098" s="15">
        <f t="shared" si="1274"/>
        <v>0</v>
      </c>
      <c r="S10098" s="14">
        <f t="shared" si="1275"/>
        <v>1</v>
      </c>
      <c r="T10098" s="15">
        <f t="shared" si="1276"/>
        <v>2653</v>
      </c>
    </row>
    <row r="10099" spans="1:20" x14ac:dyDescent="0.2">
      <c r="A10099" s="11"/>
      <c r="B10099" s="11" t="s">
        <v>52</v>
      </c>
      <c r="C10099" s="11" t="s">
        <v>46</v>
      </c>
      <c r="D10099" s="11">
        <v>1980</v>
      </c>
      <c r="E10099" s="11" t="s">
        <v>30</v>
      </c>
      <c r="F10099" s="11">
        <v>300</v>
      </c>
      <c r="G10099" s="11" t="s">
        <v>24</v>
      </c>
      <c r="H10099" s="11" t="s">
        <v>24</v>
      </c>
      <c r="I10099" s="11" t="s">
        <v>36</v>
      </c>
      <c r="J10099" s="11">
        <v>65</v>
      </c>
      <c r="K10099" s="12">
        <v>0.4255707813752494</v>
      </c>
      <c r="L10099" s="13">
        <v>1.0779279279279279</v>
      </c>
      <c r="M10099" s="14">
        <f t="shared" si="1270"/>
        <v>0.35930930930930932</v>
      </c>
      <c r="N10099" s="15">
        <f t="shared" si="1271"/>
        <v>2.5</v>
      </c>
      <c r="O10099" s="14">
        <f t="shared" si="1272"/>
        <v>0.85627627627627634</v>
      </c>
      <c r="P10099" s="15" t="s">
        <v>25</v>
      </c>
      <c r="Q10099" s="14" t="str">
        <f t="shared" si="1273"/>
        <v>No</v>
      </c>
      <c r="R10099" s="15">
        <f t="shared" si="1274"/>
        <v>844.29976171810142</v>
      </c>
      <c r="S10099" s="14">
        <f t="shared" si="1275"/>
        <v>4</v>
      </c>
      <c r="T10099" s="15">
        <f t="shared" si="1276"/>
        <v>455</v>
      </c>
    </row>
    <row r="10100" spans="1:20" x14ac:dyDescent="0.2">
      <c r="A10100" s="11"/>
      <c r="B10100" s="11" t="s">
        <v>28</v>
      </c>
      <c r="C10100" s="11" t="s">
        <v>46</v>
      </c>
      <c r="D10100" s="11">
        <v>1980</v>
      </c>
      <c r="E10100" s="11" t="s">
        <v>30</v>
      </c>
      <c r="F10100" s="11">
        <v>300</v>
      </c>
      <c r="G10100" s="11" t="s">
        <v>24</v>
      </c>
      <c r="H10100" s="11" t="s">
        <v>24</v>
      </c>
      <c r="I10100" s="11" t="s">
        <v>33</v>
      </c>
      <c r="J10100" s="11">
        <v>65</v>
      </c>
      <c r="K10100" s="12">
        <v>0.10415794095314106</v>
      </c>
      <c r="L10100" s="13">
        <v>0</v>
      </c>
      <c r="M10100" s="14">
        <f t="shared" si="1270"/>
        <v>0</v>
      </c>
      <c r="N10100" s="15">
        <f t="shared" si="1271"/>
        <v>2.5</v>
      </c>
      <c r="O10100" s="14">
        <f t="shared" si="1272"/>
        <v>1</v>
      </c>
      <c r="P10100" s="15" t="s">
        <v>25</v>
      </c>
      <c r="Q10100" s="14" t="str">
        <f t="shared" si="1273"/>
        <v>No</v>
      </c>
      <c r="R10100" s="15">
        <f t="shared" si="1274"/>
        <v>0</v>
      </c>
      <c r="S10100" s="14">
        <f t="shared" si="1275"/>
        <v>1</v>
      </c>
      <c r="T10100" s="15">
        <f t="shared" si="1276"/>
        <v>2653</v>
      </c>
    </row>
    <row r="10101" spans="1:20" x14ac:dyDescent="0.2">
      <c r="A10101" s="11"/>
      <c r="B10101" s="11" t="s">
        <v>47</v>
      </c>
      <c r="C10101" s="11" t="s">
        <v>46</v>
      </c>
      <c r="D10101" s="11">
        <v>1980</v>
      </c>
      <c r="E10101" s="11" t="s">
        <v>30</v>
      </c>
      <c r="F10101" s="11">
        <v>300</v>
      </c>
      <c r="G10101" s="11" t="s">
        <v>24</v>
      </c>
      <c r="H10101" s="11" t="s">
        <v>24</v>
      </c>
      <c r="I10101" s="11" t="s">
        <v>33</v>
      </c>
      <c r="J10101" s="11">
        <v>65</v>
      </c>
      <c r="K10101" s="12">
        <v>5.7031721976527035E-3</v>
      </c>
      <c r="L10101" s="13">
        <v>0</v>
      </c>
      <c r="M10101" s="14">
        <f t="shared" si="1270"/>
        <v>0</v>
      </c>
      <c r="N10101" s="15">
        <f t="shared" si="1271"/>
        <v>2.5</v>
      </c>
      <c r="O10101" s="14">
        <f t="shared" si="1272"/>
        <v>1</v>
      </c>
      <c r="P10101" s="15" t="s">
        <v>25</v>
      </c>
      <c r="Q10101" s="14" t="str">
        <f t="shared" si="1273"/>
        <v>No</v>
      </c>
      <c r="R10101" s="15">
        <f t="shared" si="1274"/>
        <v>0</v>
      </c>
      <c r="S10101" s="14">
        <f t="shared" si="1275"/>
        <v>1</v>
      </c>
      <c r="T10101" s="15">
        <f t="shared" si="1276"/>
        <v>2653</v>
      </c>
    </row>
    <row r="10102" spans="1:20" x14ac:dyDescent="0.2">
      <c r="A10102" s="11"/>
      <c r="B10102" s="11" t="s">
        <v>52</v>
      </c>
      <c r="C10102" s="11" t="s">
        <v>46</v>
      </c>
      <c r="D10102" s="11">
        <v>1980</v>
      </c>
      <c r="E10102" s="11" t="s">
        <v>30</v>
      </c>
      <c r="F10102" s="11">
        <v>300</v>
      </c>
      <c r="G10102" s="11" t="s">
        <v>24</v>
      </c>
      <c r="H10102" s="11" t="s">
        <v>24</v>
      </c>
      <c r="I10102" s="11" t="s">
        <v>33</v>
      </c>
      <c r="J10102" s="11">
        <v>65</v>
      </c>
      <c r="K10102" s="12">
        <v>4.1947384683382605E-3</v>
      </c>
      <c r="L10102" s="13">
        <v>0</v>
      </c>
      <c r="M10102" s="14">
        <f t="shared" si="1270"/>
        <v>0</v>
      </c>
      <c r="N10102" s="15">
        <f t="shared" si="1271"/>
        <v>2.5</v>
      </c>
      <c r="O10102" s="14">
        <f t="shared" si="1272"/>
        <v>1</v>
      </c>
      <c r="P10102" s="15" t="s">
        <v>25</v>
      </c>
      <c r="Q10102" s="14" t="str">
        <f t="shared" si="1273"/>
        <v>No</v>
      </c>
      <c r="R10102" s="15">
        <f t="shared" si="1274"/>
        <v>0</v>
      </c>
      <c r="S10102" s="14">
        <f t="shared" si="1275"/>
        <v>1</v>
      </c>
      <c r="T10102" s="15">
        <f t="shared" si="1276"/>
        <v>2653</v>
      </c>
    </row>
    <row r="10103" spans="1:20" x14ac:dyDescent="0.2">
      <c r="A10103" s="11"/>
      <c r="B10103" s="11" t="s">
        <v>28</v>
      </c>
      <c r="C10103" s="11" t="s">
        <v>46</v>
      </c>
      <c r="D10103" s="11">
        <v>1980</v>
      </c>
      <c r="E10103" s="11" t="s">
        <v>30</v>
      </c>
      <c r="F10103" s="11">
        <v>300</v>
      </c>
      <c r="G10103" s="11" t="s">
        <v>24</v>
      </c>
      <c r="H10103" s="11" t="s">
        <v>24</v>
      </c>
      <c r="I10103" s="11" t="s">
        <v>31</v>
      </c>
      <c r="J10103" s="11">
        <v>65</v>
      </c>
      <c r="K10103" s="12">
        <v>1.0116641583129984</v>
      </c>
      <c r="L10103" s="13">
        <v>0</v>
      </c>
      <c r="M10103" s="14">
        <f t="shared" si="1270"/>
        <v>0</v>
      </c>
      <c r="N10103" s="15">
        <f t="shared" si="1271"/>
        <v>2.5</v>
      </c>
      <c r="O10103" s="14">
        <f t="shared" si="1272"/>
        <v>1</v>
      </c>
      <c r="P10103" s="15" t="s">
        <v>25</v>
      </c>
      <c r="Q10103" s="14" t="str">
        <f t="shared" si="1273"/>
        <v>No</v>
      </c>
      <c r="R10103" s="15">
        <f t="shared" si="1274"/>
        <v>0</v>
      </c>
      <c r="S10103" s="14">
        <f t="shared" si="1275"/>
        <v>1</v>
      </c>
      <c r="T10103" s="15">
        <f t="shared" si="1276"/>
        <v>2653</v>
      </c>
    </row>
    <row r="10104" spans="1:20" x14ac:dyDescent="0.2">
      <c r="A10104" s="11"/>
      <c r="B10104" s="11" t="s">
        <v>47</v>
      </c>
      <c r="C10104" s="11" t="s">
        <v>46</v>
      </c>
      <c r="D10104" s="11">
        <v>1980</v>
      </c>
      <c r="E10104" s="11" t="s">
        <v>30</v>
      </c>
      <c r="F10104" s="11">
        <v>300</v>
      </c>
      <c r="G10104" s="11" t="s">
        <v>24</v>
      </c>
      <c r="H10104" s="11" t="s">
        <v>24</v>
      </c>
      <c r="I10104" s="11" t="s">
        <v>31</v>
      </c>
      <c r="J10104" s="11">
        <v>65</v>
      </c>
      <c r="K10104" s="12">
        <v>7.5347953888704813E-2</v>
      </c>
      <c r="L10104" s="13">
        <v>0</v>
      </c>
      <c r="M10104" s="14">
        <f t="shared" si="1270"/>
        <v>0</v>
      </c>
      <c r="N10104" s="15">
        <f t="shared" si="1271"/>
        <v>2.5</v>
      </c>
      <c r="O10104" s="14">
        <f t="shared" si="1272"/>
        <v>1</v>
      </c>
      <c r="P10104" s="15" t="s">
        <v>25</v>
      </c>
      <c r="Q10104" s="14" t="str">
        <f t="shared" si="1273"/>
        <v>No</v>
      </c>
      <c r="R10104" s="15">
        <f t="shared" si="1274"/>
        <v>0</v>
      </c>
      <c r="S10104" s="14">
        <f t="shared" si="1275"/>
        <v>1</v>
      </c>
      <c r="T10104" s="15">
        <f t="shared" si="1276"/>
        <v>2653</v>
      </c>
    </row>
    <row r="10105" spans="1:20" x14ac:dyDescent="0.2">
      <c r="A10105" s="11"/>
      <c r="B10105" s="11" t="s">
        <v>52</v>
      </c>
      <c r="C10105" s="11" t="s">
        <v>46</v>
      </c>
      <c r="D10105" s="11">
        <v>1980</v>
      </c>
      <c r="E10105" s="11" t="s">
        <v>30</v>
      </c>
      <c r="F10105" s="11">
        <v>300</v>
      </c>
      <c r="G10105" s="11" t="s">
        <v>24</v>
      </c>
      <c r="H10105" s="11" t="s">
        <v>24</v>
      </c>
      <c r="I10105" s="11" t="s">
        <v>31</v>
      </c>
      <c r="J10105" s="11">
        <v>65</v>
      </c>
      <c r="K10105" s="12">
        <v>6.8738281425050507E-2</v>
      </c>
      <c r="L10105" s="13">
        <v>0</v>
      </c>
      <c r="M10105" s="14">
        <f t="shared" si="1270"/>
        <v>0</v>
      </c>
      <c r="N10105" s="15">
        <f t="shared" si="1271"/>
        <v>2.5</v>
      </c>
      <c r="O10105" s="14">
        <f t="shared" si="1272"/>
        <v>1</v>
      </c>
      <c r="P10105" s="15" t="s">
        <v>25</v>
      </c>
      <c r="Q10105" s="14" t="str">
        <f t="shared" si="1273"/>
        <v>No</v>
      </c>
      <c r="R10105" s="15">
        <f t="shared" si="1274"/>
        <v>0</v>
      </c>
      <c r="S10105" s="14">
        <f t="shared" si="1275"/>
        <v>1</v>
      </c>
      <c r="T10105" s="15">
        <f t="shared" si="1276"/>
        <v>2653</v>
      </c>
    </row>
    <row r="10106" spans="1:20" x14ac:dyDescent="0.2">
      <c r="A10106" s="11"/>
      <c r="B10106" s="11" t="s">
        <v>2</v>
      </c>
      <c r="C10106" s="11" t="s">
        <v>46</v>
      </c>
      <c r="D10106" s="11">
        <v>1980</v>
      </c>
      <c r="E10106" s="11" t="s">
        <v>30</v>
      </c>
      <c r="F10106" s="11">
        <v>300</v>
      </c>
      <c r="G10106" s="11" t="s">
        <v>24</v>
      </c>
      <c r="H10106" s="11" t="s">
        <v>24</v>
      </c>
      <c r="I10106" s="11" t="s">
        <v>31</v>
      </c>
      <c r="J10106" s="11">
        <v>65</v>
      </c>
      <c r="K10106" s="12">
        <v>1.0338970605474012E-2</v>
      </c>
      <c r="L10106" s="13">
        <v>0</v>
      </c>
      <c r="M10106" s="14">
        <f t="shared" si="1270"/>
        <v>0</v>
      </c>
      <c r="N10106" s="15">
        <f t="shared" si="1271"/>
        <v>2.5</v>
      </c>
      <c r="O10106" s="14">
        <f t="shared" si="1272"/>
        <v>1</v>
      </c>
      <c r="P10106" s="15" t="s">
        <v>25</v>
      </c>
      <c r="Q10106" s="14" t="str">
        <f t="shared" si="1273"/>
        <v>No</v>
      </c>
      <c r="R10106" s="15">
        <f t="shared" si="1274"/>
        <v>0</v>
      </c>
      <c r="S10106" s="14">
        <f t="shared" si="1275"/>
        <v>1</v>
      </c>
      <c r="T10106" s="15">
        <f t="shared" si="1276"/>
        <v>2653</v>
      </c>
    </row>
    <row r="10107" spans="1:20" x14ac:dyDescent="0.2">
      <c r="A10107" s="11"/>
      <c r="B10107" s="11" t="s">
        <v>51</v>
      </c>
      <c r="C10107" s="11" t="s">
        <v>46</v>
      </c>
      <c r="D10107" s="11">
        <v>1980</v>
      </c>
      <c r="E10107" s="11" t="s">
        <v>30</v>
      </c>
      <c r="F10107" s="11">
        <v>300</v>
      </c>
      <c r="G10107" s="11" t="s">
        <v>24</v>
      </c>
      <c r="H10107" s="11" t="s">
        <v>24</v>
      </c>
      <c r="I10107" s="11" t="s">
        <v>31</v>
      </c>
      <c r="J10107" s="11">
        <v>65</v>
      </c>
      <c r="K10107" s="12">
        <v>0.10587335370488385</v>
      </c>
      <c r="L10107" s="13">
        <v>0</v>
      </c>
      <c r="M10107" s="14">
        <f t="shared" si="1270"/>
        <v>0</v>
      </c>
      <c r="N10107" s="15">
        <f t="shared" si="1271"/>
        <v>2.5</v>
      </c>
      <c r="O10107" s="14">
        <f t="shared" si="1272"/>
        <v>1</v>
      </c>
      <c r="P10107" s="15" t="s">
        <v>25</v>
      </c>
      <c r="Q10107" s="14" t="str">
        <f t="shared" si="1273"/>
        <v>No</v>
      </c>
      <c r="R10107" s="15">
        <f t="shared" si="1274"/>
        <v>0</v>
      </c>
      <c r="S10107" s="14">
        <f t="shared" si="1275"/>
        <v>1</v>
      </c>
      <c r="T10107" s="15">
        <f t="shared" si="1276"/>
        <v>2653</v>
      </c>
    </row>
    <row r="10108" spans="1:20" x14ac:dyDescent="0.2">
      <c r="A10108" s="11"/>
      <c r="B10108" s="11" t="s">
        <v>28</v>
      </c>
      <c r="C10108" s="11" t="s">
        <v>46</v>
      </c>
      <c r="D10108" s="11">
        <v>1980</v>
      </c>
      <c r="E10108" s="11" t="s">
        <v>34</v>
      </c>
      <c r="F10108" s="11">
        <v>350</v>
      </c>
      <c r="G10108" s="11" t="s">
        <v>24</v>
      </c>
      <c r="H10108" s="11" t="s">
        <v>24</v>
      </c>
      <c r="I10108" s="11" t="s">
        <v>33</v>
      </c>
      <c r="J10108" s="11">
        <v>65</v>
      </c>
      <c r="K10108" s="12">
        <v>2.1333873647980842E-2</v>
      </c>
      <c r="L10108" s="13">
        <v>0</v>
      </c>
      <c r="M10108" s="14">
        <f t="shared" si="1270"/>
        <v>0</v>
      </c>
      <c r="N10108" s="15">
        <f t="shared" si="1271"/>
        <v>1</v>
      </c>
      <c r="O10108" s="14">
        <f t="shared" si="1272"/>
        <v>1</v>
      </c>
      <c r="P10108" s="15" t="s">
        <v>25</v>
      </c>
      <c r="Q10108" s="14" t="str">
        <f t="shared" si="1273"/>
        <v>No</v>
      </c>
      <c r="R10108" s="15">
        <f t="shared" si="1274"/>
        <v>0</v>
      </c>
      <c r="S10108" s="14">
        <f t="shared" si="1275"/>
        <v>1</v>
      </c>
      <c r="T10108" s="15">
        <f t="shared" si="1276"/>
        <v>2653</v>
      </c>
    </row>
    <row r="10109" spans="1:20" x14ac:dyDescent="0.2">
      <c r="A10109" s="11"/>
      <c r="B10109" s="11" t="s">
        <v>47</v>
      </c>
      <c r="C10109" s="11" t="s">
        <v>46</v>
      </c>
      <c r="D10109" s="11">
        <v>1980</v>
      </c>
      <c r="E10109" s="11" t="s">
        <v>34</v>
      </c>
      <c r="F10109" s="11">
        <v>350</v>
      </c>
      <c r="G10109" s="11" t="s">
        <v>24</v>
      </c>
      <c r="H10109" s="11" t="s">
        <v>24</v>
      </c>
      <c r="I10109" s="11" t="s">
        <v>31</v>
      </c>
      <c r="J10109" s="11">
        <v>65</v>
      </c>
      <c r="K10109" s="12">
        <v>1.3115601423204223E-2</v>
      </c>
      <c r="L10109" s="13">
        <v>0</v>
      </c>
      <c r="M10109" s="14">
        <f t="shared" si="1270"/>
        <v>0</v>
      </c>
      <c r="N10109" s="15">
        <f t="shared" si="1271"/>
        <v>1</v>
      </c>
      <c r="O10109" s="14">
        <f t="shared" si="1272"/>
        <v>1</v>
      </c>
      <c r="P10109" s="15" t="s">
        <v>25</v>
      </c>
      <c r="Q10109" s="14" t="str">
        <f t="shared" si="1273"/>
        <v>No</v>
      </c>
      <c r="R10109" s="15">
        <f t="shared" si="1274"/>
        <v>0</v>
      </c>
      <c r="S10109" s="14">
        <f t="shared" si="1275"/>
        <v>1</v>
      </c>
      <c r="T10109" s="15">
        <f t="shared" si="1276"/>
        <v>2653</v>
      </c>
    </row>
    <row r="10110" spans="1:20" x14ac:dyDescent="0.2">
      <c r="A10110" s="11"/>
      <c r="B10110" s="11" t="s">
        <v>52</v>
      </c>
      <c r="C10110" s="11" t="s">
        <v>46</v>
      </c>
      <c r="D10110" s="11">
        <v>1980</v>
      </c>
      <c r="E10110" s="11" t="s">
        <v>34</v>
      </c>
      <c r="F10110" s="11">
        <v>350</v>
      </c>
      <c r="G10110" s="11" t="s">
        <v>24</v>
      </c>
      <c r="H10110" s="11" t="s">
        <v>24</v>
      </c>
      <c r="I10110" s="11" t="s">
        <v>31</v>
      </c>
      <c r="J10110" s="11">
        <v>65</v>
      </c>
      <c r="K10110" s="12">
        <v>2.4548448852808498E-3</v>
      </c>
      <c r="L10110" s="13">
        <v>0</v>
      </c>
      <c r="M10110" s="14">
        <f t="shared" si="1270"/>
        <v>0</v>
      </c>
      <c r="N10110" s="15">
        <f t="shared" si="1271"/>
        <v>1</v>
      </c>
      <c r="O10110" s="14">
        <f t="shared" si="1272"/>
        <v>1</v>
      </c>
      <c r="P10110" s="15" t="s">
        <v>25</v>
      </c>
      <c r="Q10110" s="14" t="str">
        <f t="shared" si="1273"/>
        <v>No</v>
      </c>
      <c r="R10110" s="15">
        <f t="shared" si="1274"/>
        <v>0</v>
      </c>
      <c r="S10110" s="14">
        <f t="shared" si="1275"/>
        <v>1</v>
      </c>
      <c r="T10110" s="15">
        <f t="shared" si="1276"/>
        <v>2653</v>
      </c>
    </row>
    <row r="10111" spans="1:20" x14ac:dyDescent="0.2">
      <c r="A10111" s="11"/>
      <c r="B10111" s="11" t="s">
        <v>2</v>
      </c>
      <c r="C10111" s="11" t="s">
        <v>46</v>
      </c>
      <c r="D10111" s="11">
        <v>1980</v>
      </c>
      <c r="E10111" s="11" t="s">
        <v>34</v>
      </c>
      <c r="F10111" s="11">
        <v>350</v>
      </c>
      <c r="G10111" s="11" t="s">
        <v>24</v>
      </c>
      <c r="H10111" s="11" t="s">
        <v>24</v>
      </c>
      <c r="I10111" s="11" t="s">
        <v>31</v>
      </c>
      <c r="J10111" s="11">
        <v>65</v>
      </c>
      <c r="K10111" s="12">
        <v>0.14780368448946446</v>
      </c>
      <c r="L10111" s="13">
        <v>0</v>
      </c>
      <c r="M10111" s="14">
        <f t="shared" si="1270"/>
        <v>0</v>
      </c>
      <c r="N10111" s="15">
        <f t="shared" si="1271"/>
        <v>1</v>
      </c>
      <c r="O10111" s="14">
        <f t="shared" si="1272"/>
        <v>1</v>
      </c>
      <c r="P10111" s="15" t="s">
        <v>25</v>
      </c>
      <c r="Q10111" s="14" t="str">
        <f t="shared" si="1273"/>
        <v>No</v>
      </c>
      <c r="R10111" s="15">
        <f t="shared" si="1274"/>
        <v>0</v>
      </c>
      <c r="S10111" s="14">
        <f t="shared" si="1275"/>
        <v>1</v>
      </c>
      <c r="T10111" s="15">
        <f t="shared" si="1276"/>
        <v>2653</v>
      </c>
    </row>
    <row r="10112" spans="1:20" x14ac:dyDescent="0.2">
      <c r="A10112" s="11"/>
      <c r="B10112" s="11" t="s">
        <v>28</v>
      </c>
      <c r="C10112" s="11" t="s">
        <v>46</v>
      </c>
      <c r="D10112" s="11">
        <v>1980</v>
      </c>
      <c r="E10112" s="11" t="s">
        <v>34</v>
      </c>
      <c r="F10112" s="11">
        <v>400</v>
      </c>
      <c r="G10112" s="11" t="s">
        <v>24</v>
      </c>
      <c r="H10112" s="11" t="s">
        <v>24</v>
      </c>
      <c r="I10112" s="11" t="s">
        <v>31</v>
      </c>
      <c r="J10112" s="11">
        <v>65</v>
      </c>
      <c r="K10112" s="12">
        <v>1.7107954708606474</v>
      </c>
      <c r="L10112" s="13">
        <v>1.0779279279279279</v>
      </c>
      <c r="M10112" s="14">
        <f t="shared" si="1270"/>
        <v>0.35930930930930932</v>
      </c>
      <c r="N10112" s="15">
        <f t="shared" si="1271"/>
        <v>1</v>
      </c>
      <c r="O10112" s="14">
        <f t="shared" si="1272"/>
        <v>0.64069069069069062</v>
      </c>
      <c r="P10112" s="15" t="s">
        <v>25</v>
      </c>
      <c r="Q10112" s="14" t="str">
        <f t="shared" si="1273"/>
        <v>No</v>
      </c>
      <c r="R10112" s="15">
        <f t="shared" si="1274"/>
        <v>210.02470220975749</v>
      </c>
      <c r="S10112" s="14">
        <f t="shared" si="1275"/>
        <v>2</v>
      </c>
      <c r="T10112" s="15">
        <f t="shared" si="1276"/>
        <v>1544</v>
      </c>
    </row>
    <row r="10113" spans="1:20" x14ac:dyDescent="0.2">
      <c r="A10113" s="11"/>
      <c r="B10113" s="11" t="s">
        <v>52</v>
      </c>
      <c r="C10113" s="11" t="s">
        <v>46</v>
      </c>
      <c r="D10113" s="11">
        <v>1980</v>
      </c>
      <c r="E10113" s="11" t="s">
        <v>34</v>
      </c>
      <c r="F10113" s="11">
        <v>400</v>
      </c>
      <c r="G10113" s="11" t="s">
        <v>24</v>
      </c>
      <c r="H10113" s="11" t="s">
        <v>24</v>
      </c>
      <c r="I10113" s="11" t="s">
        <v>31</v>
      </c>
      <c r="J10113" s="11">
        <v>65</v>
      </c>
      <c r="K10113" s="12">
        <v>6.8064154854188472E-2</v>
      </c>
      <c r="L10113" s="13">
        <v>0</v>
      </c>
      <c r="M10113" s="14">
        <f t="shared" si="1270"/>
        <v>0</v>
      </c>
      <c r="N10113" s="15">
        <f t="shared" si="1271"/>
        <v>1</v>
      </c>
      <c r="O10113" s="14">
        <f t="shared" si="1272"/>
        <v>1</v>
      </c>
      <c r="P10113" s="15" t="s">
        <v>25</v>
      </c>
      <c r="Q10113" s="14" t="str">
        <f t="shared" si="1273"/>
        <v>No</v>
      </c>
      <c r="R10113" s="15">
        <f t="shared" si="1274"/>
        <v>0</v>
      </c>
      <c r="S10113" s="14">
        <f t="shared" si="1275"/>
        <v>1</v>
      </c>
      <c r="T10113" s="15">
        <f t="shared" si="1276"/>
        <v>2653</v>
      </c>
    </row>
    <row r="10114" spans="1:20" x14ac:dyDescent="0.2">
      <c r="A10114" s="11"/>
      <c r="B10114" s="11" t="s">
        <v>28</v>
      </c>
      <c r="C10114" s="11" t="s">
        <v>46</v>
      </c>
      <c r="D10114" s="11">
        <v>1980</v>
      </c>
      <c r="E10114" s="11" t="s">
        <v>34</v>
      </c>
      <c r="F10114" s="11">
        <v>450</v>
      </c>
      <c r="G10114" s="11" t="s">
        <v>24</v>
      </c>
      <c r="H10114" s="11" t="s">
        <v>24</v>
      </c>
      <c r="I10114" s="11" t="s">
        <v>31</v>
      </c>
      <c r="J10114" s="11">
        <v>65</v>
      </c>
      <c r="K10114" s="12">
        <v>1.4045480431909851E-2</v>
      </c>
      <c r="L10114" s="13">
        <v>0</v>
      </c>
      <c r="M10114" s="14">
        <f t="shared" si="1270"/>
        <v>0</v>
      </c>
      <c r="N10114" s="15">
        <f t="shared" si="1271"/>
        <v>1</v>
      </c>
      <c r="O10114" s="14">
        <f t="shared" si="1272"/>
        <v>1</v>
      </c>
      <c r="P10114" s="15" t="s">
        <v>25</v>
      </c>
      <c r="Q10114" s="14" t="str">
        <f t="shared" si="1273"/>
        <v>No</v>
      </c>
      <c r="R10114" s="15">
        <f t="shared" si="1274"/>
        <v>0</v>
      </c>
      <c r="S10114" s="14">
        <f t="shared" si="1275"/>
        <v>1</v>
      </c>
      <c r="T10114" s="15">
        <f t="shared" si="1276"/>
        <v>2653</v>
      </c>
    </row>
    <row r="10115" spans="1:20" x14ac:dyDescent="0.2">
      <c r="A10115" s="11"/>
      <c r="B10115" s="11" t="s">
        <v>51</v>
      </c>
      <c r="C10115" s="11" t="s">
        <v>46</v>
      </c>
      <c r="D10115" s="11">
        <v>1980</v>
      </c>
      <c r="E10115" s="11" t="s">
        <v>34</v>
      </c>
      <c r="F10115" s="11">
        <v>450</v>
      </c>
      <c r="G10115" s="11" t="s">
        <v>24</v>
      </c>
      <c r="H10115" s="11" t="s">
        <v>24</v>
      </c>
      <c r="I10115" s="11" t="s">
        <v>31</v>
      </c>
      <c r="J10115" s="11">
        <v>65</v>
      </c>
      <c r="K10115" s="12">
        <v>1.0146688819324002E-2</v>
      </c>
      <c r="L10115" s="13">
        <v>0</v>
      </c>
      <c r="M10115" s="14">
        <f t="shared" ref="M10115:M10178" si="1277">L10115/3</f>
        <v>0</v>
      </c>
      <c r="N10115" s="15">
        <f t="shared" ref="N10115:N10178" si="1278">IF(F10115&lt;=320,2.5,1)</f>
        <v>1</v>
      </c>
      <c r="O10115" s="14">
        <f t="shared" ref="O10115:O10178" si="1279">1-(M10115/N10115)</f>
        <v>1</v>
      </c>
      <c r="P10115" s="15" t="s">
        <v>25</v>
      </c>
      <c r="Q10115" s="14" t="str">
        <f t="shared" ref="Q10115:Q10178" si="1280">IF(AND(O10115&lt;0.5,O10115&gt;-0.5),"Yes","No")</f>
        <v>No</v>
      </c>
      <c r="R10115" s="15">
        <f t="shared" si="1274"/>
        <v>0</v>
      </c>
      <c r="S10115" s="14">
        <f t="shared" si="1275"/>
        <v>1</v>
      </c>
      <c r="T10115" s="15">
        <f t="shared" si="1276"/>
        <v>2653</v>
      </c>
    </row>
    <row r="10116" spans="1:20" x14ac:dyDescent="0.2">
      <c r="A10116" s="11"/>
      <c r="B10116" s="11" t="s">
        <v>47</v>
      </c>
      <c r="C10116" s="11" t="s">
        <v>46</v>
      </c>
      <c r="D10116" s="11">
        <v>1980</v>
      </c>
      <c r="E10116" s="11" t="s">
        <v>39</v>
      </c>
      <c r="F10116" s="11">
        <v>800</v>
      </c>
      <c r="G10116" s="11" t="s">
        <v>24</v>
      </c>
      <c r="H10116" s="11" t="s">
        <v>24</v>
      </c>
      <c r="I10116" s="11" t="s">
        <v>31</v>
      </c>
      <c r="J10116" s="11">
        <v>65</v>
      </c>
      <c r="K10116" s="12">
        <v>1.247553808946827E-3</v>
      </c>
      <c r="L10116" s="13">
        <v>0</v>
      </c>
      <c r="M10116" s="14">
        <f t="shared" si="1277"/>
        <v>0</v>
      </c>
      <c r="N10116" s="15">
        <f t="shared" si="1278"/>
        <v>1</v>
      </c>
      <c r="O10116" s="14">
        <f t="shared" si="1279"/>
        <v>1</v>
      </c>
      <c r="P10116" s="15" t="s">
        <v>25</v>
      </c>
      <c r="Q10116" s="14" t="str">
        <f t="shared" si="1280"/>
        <v>No</v>
      </c>
      <c r="R10116" s="15">
        <f t="shared" ref="R10116:R10179" si="1281">M10116/(K10116/1000)</f>
        <v>0</v>
      </c>
      <c r="S10116" s="14">
        <f t="shared" ref="S10116:S10179" si="1282">IF(R10116&lt;=125,1,IF(R10116&lt;250,2,IF(R10116&lt;500,3,IF(R10116&lt;1000,4,5))))</f>
        <v>1</v>
      </c>
      <c r="T10116" s="15">
        <f t="shared" ref="T10116:T10179" si="1283">RANK(R10116,$R$3:$R$14561)</f>
        <v>2653</v>
      </c>
    </row>
    <row r="10117" spans="1:20" x14ac:dyDescent="0.2">
      <c r="A10117" s="11"/>
      <c r="B10117" s="11" t="s">
        <v>50</v>
      </c>
      <c r="C10117" s="11" t="s">
        <v>46</v>
      </c>
      <c r="D10117" s="11">
        <v>1980</v>
      </c>
      <c r="E10117" s="11" t="s">
        <v>39</v>
      </c>
      <c r="F10117" s="11">
        <v>900</v>
      </c>
      <c r="G10117" s="11" t="s">
        <v>24</v>
      </c>
      <c r="H10117" s="11" t="s">
        <v>24</v>
      </c>
      <c r="I10117" s="11" t="s">
        <v>31</v>
      </c>
      <c r="J10117" s="11">
        <v>65</v>
      </c>
      <c r="K10117" s="12">
        <v>5.7971678141077301E-2</v>
      </c>
      <c r="L10117" s="13">
        <v>0</v>
      </c>
      <c r="M10117" s="14">
        <f t="shared" si="1277"/>
        <v>0</v>
      </c>
      <c r="N10117" s="15">
        <f t="shared" si="1278"/>
        <v>1</v>
      </c>
      <c r="O10117" s="14">
        <f t="shared" si="1279"/>
        <v>1</v>
      </c>
      <c r="P10117" s="15" t="s">
        <v>25</v>
      </c>
      <c r="Q10117" s="14" t="str">
        <f t="shared" si="1280"/>
        <v>No</v>
      </c>
      <c r="R10117" s="15">
        <f t="shared" si="1281"/>
        <v>0</v>
      </c>
      <c r="S10117" s="14">
        <f t="shared" si="1282"/>
        <v>1</v>
      </c>
      <c r="T10117" s="15">
        <f t="shared" si="1283"/>
        <v>2653</v>
      </c>
    </row>
    <row r="10118" spans="1:20" x14ac:dyDescent="0.2">
      <c r="A10118" s="11"/>
      <c r="B10118" s="11" t="s">
        <v>28</v>
      </c>
      <c r="C10118" s="11" t="s">
        <v>46</v>
      </c>
      <c r="D10118" s="11">
        <v>1980</v>
      </c>
      <c r="E10118" s="11" t="s">
        <v>30</v>
      </c>
      <c r="F10118" s="11">
        <v>50</v>
      </c>
      <c r="G10118" s="11" t="s">
        <v>24</v>
      </c>
      <c r="H10118" s="11" t="s">
        <v>24</v>
      </c>
      <c r="I10118" s="11" t="s">
        <v>36</v>
      </c>
      <c r="J10118" s="11">
        <v>70</v>
      </c>
      <c r="K10118" s="12">
        <v>1.538717532908297E-2</v>
      </c>
      <c r="L10118" s="13">
        <v>0</v>
      </c>
      <c r="M10118" s="14">
        <f t="shared" si="1277"/>
        <v>0</v>
      </c>
      <c r="N10118" s="15">
        <f t="shared" si="1278"/>
        <v>2.5</v>
      </c>
      <c r="O10118" s="14">
        <f t="shared" si="1279"/>
        <v>1</v>
      </c>
      <c r="P10118" s="15" t="s">
        <v>25</v>
      </c>
      <c r="Q10118" s="14" t="str">
        <f t="shared" si="1280"/>
        <v>No</v>
      </c>
      <c r="R10118" s="15">
        <f t="shared" si="1281"/>
        <v>0</v>
      </c>
      <c r="S10118" s="14">
        <f t="shared" si="1282"/>
        <v>1</v>
      </c>
      <c r="T10118" s="15">
        <f t="shared" si="1283"/>
        <v>2653</v>
      </c>
    </row>
    <row r="10119" spans="1:20" x14ac:dyDescent="0.2">
      <c r="A10119" s="11"/>
      <c r="B10119" s="11" t="s">
        <v>47</v>
      </c>
      <c r="C10119" s="11" t="s">
        <v>46</v>
      </c>
      <c r="D10119" s="11">
        <v>1980</v>
      </c>
      <c r="E10119" s="11" t="s">
        <v>30</v>
      </c>
      <c r="F10119" s="11">
        <v>50</v>
      </c>
      <c r="G10119" s="11" t="s">
        <v>24</v>
      </c>
      <c r="H10119" s="11" t="s">
        <v>24</v>
      </c>
      <c r="I10119" s="11" t="s">
        <v>36</v>
      </c>
      <c r="J10119" s="11">
        <v>70</v>
      </c>
      <c r="K10119" s="12">
        <v>1.6064954830041677E-2</v>
      </c>
      <c r="L10119" s="13">
        <v>0</v>
      </c>
      <c r="M10119" s="14">
        <f t="shared" si="1277"/>
        <v>0</v>
      </c>
      <c r="N10119" s="15">
        <f t="shared" si="1278"/>
        <v>2.5</v>
      </c>
      <c r="O10119" s="14">
        <f t="shared" si="1279"/>
        <v>1</v>
      </c>
      <c r="P10119" s="15" t="s">
        <v>25</v>
      </c>
      <c r="Q10119" s="14" t="str">
        <f t="shared" si="1280"/>
        <v>No</v>
      </c>
      <c r="R10119" s="15">
        <f t="shared" si="1281"/>
        <v>0</v>
      </c>
      <c r="S10119" s="14">
        <f t="shared" si="1282"/>
        <v>1</v>
      </c>
      <c r="T10119" s="15">
        <f t="shared" si="1283"/>
        <v>2653</v>
      </c>
    </row>
    <row r="10120" spans="1:20" x14ac:dyDescent="0.2">
      <c r="A10120" s="11"/>
      <c r="B10120" s="11" t="s">
        <v>52</v>
      </c>
      <c r="C10120" s="11" t="s">
        <v>46</v>
      </c>
      <c r="D10120" s="11">
        <v>1980</v>
      </c>
      <c r="E10120" s="11" t="s">
        <v>30</v>
      </c>
      <c r="F10120" s="11">
        <v>50</v>
      </c>
      <c r="G10120" s="11" t="s">
        <v>24</v>
      </c>
      <c r="H10120" s="11" t="s">
        <v>24</v>
      </c>
      <c r="I10120" s="11" t="s">
        <v>36</v>
      </c>
      <c r="J10120" s="11">
        <v>70</v>
      </c>
      <c r="K10120" s="12">
        <v>1.5392358838808795</v>
      </c>
      <c r="L10120" s="13">
        <v>2.1000152740628653</v>
      </c>
      <c r="M10120" s="14">
        <f t="shared" si="1277"/>
        <v>0.70000509135428846</v>
      </c>
      <c r="N10120" s="15">
        <f t="shared" si="1278"/>
        <v>2.5</v>
      </c>
      <c r="O10120" s="14">
        <f t="shared" si="1279"/>
        <v>0.7199979634582846</v>
      </c>
      <c r="P10120" s="15" t="s">
        <v>25</v>
      </c>
      <c r="Q10120" s="14" t="str">
        <f t="shared" si="1280"/>
        <v>No</v>
      </c>
      <c r="R10120" s="15">
        <f t="shared" si="1281"/>
        <v>454.77441026736187</v>
      </c>
      <c r="S10120" s="14">
        <f t="shared" si="1282"/>
        <v>3</v>
      </c>
      <c r="T10120" s="15">
        <f t="shared" si="1283"/>
        <v>835</v>
      </c>
    </row>
    <row r="10121" spans="1:20" x14ac:dyDescent="0.2">
      <c r="A10121" s="11"/>
      <c r="B10121" s="11" t="s">
        <v>38</v>
      </c>
      <c r="C10121" s="11" t="s">
        <v>46</v>
      </c>
      <c r="D10121" s="11">
        <v>1980</v>
      </c>
      <c r="E10121" s="11" t="s">
        <v>30</v>
      </c>
      <c r="F10121" s="11">
        <v>50</v>
      </c>
      <c r="G10121" s="11" t="s">
        <v>24</v>
      </c>
      <c r="H10121" s="11" t="s">
        <v>24</v>
      </c>
      <c r="I10121" s="11" t="s">
        <v>33</v>
      </c>
      <c r="J10121" s="11">
        <v>70</v>
      </c>
      <c r="K10121" s="12">
        <v>0.12097918432961405</v>
      </c>
      <c r="L10121" s="13">
        <v>0</v>
      </c>
      <c r="M10121" s="14">
        <f t="shared" si="1277"/>
        <v>0</v>
      </c>
      <c r="N10121" s="15">
        <f t="shared" si="1278"/>
        <v>2.5</v>
      </c>
      <c r="O10121" s="14">
        <f t="shared" si="1279"/>
        <v>1</v>
      </c>
      <c r="P10121" s="15" t="s">
        <v>25</v>
      </c>
      <c r="Q10121" s="14" t="str">
        <f t="shared" si="1280"/>
        <v>No</v>
      </c>
      <c r="R10121" s="15">
        <f t="shared" si="1281"/>
        <v>0</v>
      </c>
      <c r="S10121" s="14">
        <f t="shared" si="1282"/>
        <v>1</v>
      </c>
      <c r="T10121" s="15">
        <f t="shared" si="1283"/>
        <v>2653</v>
      </c>
    </row>
    <row r="10122" spans="1:20" x14ac:dyDescent="0.2">
      <c r="A10122" s="11"/>
      <c r="B10122" s="11" t="s">
        <v>47</v>
      </c>
      <c r="C10122" s="11" t="s">
        <v>46</v>
      </c>
      <c r="D10122" s="11">
        <v>1980</v>
      </c>
      <c r="E10122" s="11" t="s">
        <v>30</v>
      </c>
      <c r="F10122" s="11">
        <v>50</v>
      </c>
      <c r="G10122" s="11" t="s">
        <v>24</v>
      </c>
      <c r="H10122" s="11" t="s">
        <v>24</v>
      </c>
      <c r="I10122" s="11" t="s">
        <v>33</v>
      </c>
      <c r="J10122" s="11">
        <v>70</v>
      </c>
      <c r="K10122" s="12">
        <v>0.42000481891433694</v>
      </c>
      <c r="L10122" s="13">
        <v>0</v>
      </c>
      <c r="M10122" s="14">
        <f t="shared" si="1277"/>
        <v>0</v>
      </c>
      <c r="N10122" s="15">
        <f t="shared" si="1278"/>
        <v>2.5</v>
      </c>
      <c r="O10122" s="14">
        <f t="shared" si="1279"/>
        <v>1</v>
      </c>
      <c r="P10122" s="15" t="s">
        <v>25</v>
      </c>
      <c r="Q10122" s="14" t="str">
        <f t="shared" si="1280"/>
        <v>No</v>
      </c>
      <c r="R10122" s="15">
        <f t="shared" si="1281"/>
        <v>0</v>
      </c>
      <c r="S10122" s="14">
        <f t="shared" si="1282"/>
        <v>1</v>
      </c>
      <c r="T10122" s="15">
        <f t="shared" si="1283"/>
        <v>2653</v>
      </c>
    </row>
    <row r="10123" spans="1:20" x14ac:dyDescent="0.2">
      <c r="A10123" s="11"/>
      <c r="B10123" s="11" t="s">
        <v>52</v>
      </c>
      <c r="C10123" s="11" t="s">
        <v>46</v>
      </c>
      <c r="D10123" s="11">
        <v>1980</v>
      </c>
      <c r="E10123" s="11" t="s">
        <v>30</v>
      </c>
      <c r="F10123" s="11">
        <v>50</v>
      </c>
      <c r="G10123" s="11" t="s">
        <v>24</v>
      </c>
      <c r="H10123" s="11" t="s">
        <v>24</v>
      </c>
      <c r="I10123" s="11" t="s">
        <v>33</v>
      </c>
      <c r="J10123" s="11">
        <v>70</v>
      </c>
      <c r="K10123" s="12">
        <v>0.96890399294293761</v>
      </c>
      <c r="L10123" s="13">
        <v>0</v>
      </c>
      <c r="M10123" s="14">
        <f t="shared" si="1277"/>
        <v>0</v>
      </c>
      <c r="N10123" s="15">
        <f t="shared" si="1278"/>
        <v>2.5</v>
      </c>
      <c r="O10123" s="14">
        <f t="shared" si="1279"/>
        <v>1</v>
      </c>
      <c r="P10123" s="15" t="s">
        <v>25</v>
      </c>
      <c r="Q10123" s="14" t="str">
        <f t="shared" si="1280"/>
        <v>No</v>
      </c>
      <c r="R10123" s="15">
        <f t="shared" si="1281"/>
        <v>0</v>
      </c>
      <c r="S10123" s="14">
        <f t="shared" si="1282"/>
        <v>1</v>
      </c>
      <c r="T10123" s="15">
        <f t="shared" si="1283"/>
        <v>2653</v>
      </c>
    </row>
    <row r="10124" spans="1:20" x14ac:dyDescent="0.2">
      <c r="A10124" s="11"/>
      <c r="B10124" s="11" t="s">
        <v>47</v>
      </c>
      <c r="C10124" s="11" t="s">
        <v>46</v>
      </c>
      <c r="D10124" s="11">
        <v>1980</v>
      </c>
      <c r="E10124" s="11" t="s">
        <v>30</v>
      </c>
      <c r="F10124" s="11">
        <v>50</v>
      </c>
      <c r="G10124" s="11" t="s">
        <v>24</v>
      </c>
      <c r="H10124" s="11" t="s">
        <v>24</v>
      </c>
      <c r="I10124" s="11" t="s">
        <v>35</v>
      </c>
      <c r="J10124" s="11">
        <v>70</v>
      </c>
      <c r="K10124" s="12">
        <v>0.22449348595797852</v>
      </c>
      <c r="L10124" s="13">
        <v>0</v>
      </c>
      <c r="M10124" s="14">
        <f t="shared" si="1277"/>
        <v>0</v>
      </c>
      <c r="N10124" s="15">
        <f t="shared" si="1278"/>
        <v>2.5</v>
      </c>
      <c r="O10124" s="14">
        <f t="shared" si="1279"/>
        <v>1</v>
      </c>
      <c r="P10124" s="15" t="s">
        <v>25</v>
      </c>
      <c r="Q10124" s="14" t="str">
        <f t="shared" si="1280"/>
        <v>No</v>
      </c>
      <c r="R10124" s="15">
        <f t="shared" si="1281"/>
        <v>0</v>
      </c>
      <c r="S10124" s="14">
        <f t="shared" si="1282"/>
        <v>1</v>
      </c>
      <c r="T10124" s="15">
        <f t="shared" si="1283"/>
        <v>2653</v>
      </c>
    </row>
    <row r="10125" spans="1:20" x14ac:dyDescent="0.2">
      <c r="A10125" s="11"/>
      <c r="B10125" s="11" t="s">
        <v>52</v>
      </c>
      <c r="C10125" s="11" t="s">
        <v>46</v>
      </c>
      <c r="D10125" s="11">
        <v>1980</v>
      </c>
      <c r="E10125" s="11" t="s">
        <v>30</v>
      </c>
      <c r="F10125" s="11">
        <v>50</v>
      </c>
      <c r="G10125" s="11" t="s">
        <v>24</v>
      </c>
      <c r="H10125" s="11" t="s">
        <v>24</v>
      </c>
      <c r="I10125" s="11" t="s">
        <v>35</v>
      </c>
      <c r="J10125" s="11">
        <v>70</v>
      </c>
      <c r="K10125" s="12">
        <v>0.4324464270374877</v>
      </c>
      <c r="L10125" s="13">
        <v>0</v>
      </c>
      <c r="M10125" s="14">
        <f t="shared" si="1277"/>
        <v>0</v>
      </c>
      <c r="N10125" s="15">
        <f t="shared" si="1278"/>
        <v>2.5</v>
      </c>
      <c r="O10125" s="14">
        <f t="shared" si="1279"/>
        <v>1</v>
      </c>
      <c r="P10125" s="15" t="s">
        <v>25</v>
      </c>
      <c r="Q10125" s="14" t="str">
        <f t="shared" si="1280"/>
        <v>No</v>
      </c>
      <c r="R10125" s="15">
        <f t="shared" si="1281"/>
        <v>0</v>
      </c>
      <c r="S10125" s="14">
        <f t="shared" si="1282"/>
        <v>1</v>
      </c>
      <c r="T10125" s="15">
        <f t="shared" si="1283"/>
        <v>2653</v>
      </c>
    </row>
    <row r="10126" spans="1:20" x14ac:dyDescent="0.2">
      <c r="A10126" s="11"/>
      <c r="B10126" s="11" t="s">
        <v>2</v>
      </c>
      <c r="C10126" s="11" t="s">
        <v>46</v>
      </c>
      <c r="D10126" s="11">
        <v>1980</v>
      </c>
      <c r="E10126" s="11" t="s">
        <v>30</v>
      </c>
      <c r="F10126" s="11">
        <v>50</v>
      </c>
      <c r="G10126" s="11" t="s">
        <v>24</v>
      </c>
      <c r="H10126" s="11" t="s">
        <v>24</v>
      </c>
      <c r="I10126" s="11" t="s">
        <v>35</v>
      </c>
      <c r="J10126" s="11">
        <v>70</v>
      </c>
      <c r="K10126" s="12">
        <v>1.161460904551494E-3</v>
      </c>
      <c r="L10126" s="13">
        <v>0</v>
      </c>
      <c r="M10126" s="14">
        <f t="shared" si="1277"/>
        <v>0</v>
      </c>
      <c r="N10126" s="15">
        <f t="shared" si="1278"/>
        <v>2.5</v>
      </c>
      <c r="O10126" s="14">
        <f t="shared" si="1279"/>
        <v>1</v>
      </c>
      <c r="P10126" s="15" t="s">
        <v>25</v>
      </c>
      <c r="Q10126" s="14" t="str">
        <f t="shared" si="1280"/>
        <v>No</v>
      </c>
      <c r="R10126" s="15">
        <f t="shared" si="1281"/>
        <v>0</v>
      </c>
      <c r="S10126" s="14">
        <f t="shared" si="1282"/>
        <v>1</v>
      </c>
      <c r="T10126" s="15">
        <f t="shared" si="1283"/>
        <v>2653</v>
      </c>
    </row>
    <row r="10127" spans="1:20" x14ac:dyDescent="0.2">
      <c r="A10127" s="11"/>
      <c r="B10127" s="11" t="s">
        <v>38</v>
      </c>
      <c r="C10127" s="11" t="s">
        <v>46</v>
      </c>
      <c r="D10127" s="11">
        <v>1980</v>
      </c>
      <c r="E10127" s="11" t="s">
        <v>30</v>
      </c>
      <c r="F10127" s="11">
        <v>50</v>
      </c>
      <c r="G10127" s="11" t="s">
        <v>24</v>
      </c>
      <c r="H10127" s="11" t="s">
        <v>24</v>
      </c>
      <c r="I10127" s="11" t="s">
        <v>31</v>
      </c>
      <c r="J10127" s="11">
        <v>70</v>
      </c>
      <c r="K10127" s="12">
        <v>0.26329296163975502</v>
      </c>
      <c r="L10127" s="13">
        <v>0</v>
      </c>
      <c r="M10127" s="14">
        <f t="shared" si="1277"/>
        <v>0</v>
      </c>
      <c r="N10127" s="15">
        <f t="shared" si="1278"/>
        <v>2.5</v>
      </c>
      <c r="O10127" s="14">
        <f t="shared" si="1279"/>
        <v>1</v>
      </c>
      <c r="P10127" s="15" t="s">
        <v>25</v>
      </c>
      <c r="Q10127" s="14" t="str">
        <f t="shared" si="1280"/>
        <v>No</v>
      </c>
      <c r="R10127" s="15">
        <f t="shared" si="1281"/>
        <v>0</v>
      </c>
      <c r="S10127" s="14">
        <f t="shared" si="1282"/>
        <v>1</v>
      </c>
      <c r="T10127" s="15">
        <f t="shared" si="1283"/>
        <v>2653</v>
      </c>
    </row>
    <row r="10128" spans="1:20" x14ac:dyDescent="0.2">
      <c r="A10128" s="11"/>
      <c r="B10128" s="11" t="s">
        <v>28</v>
      </c>
      <c r="C10128" s="11" t="s">
        <v>46</v>
      </c>
      <c r="D10128" s="11">
        <v>1980</v>
      </c>
      <c r="E10128" s="11" t="s">
        <v>30</v>
      </c>
      <c r="F10128" s="11">
        <v>50</v>
      </c>
      <c r="G10128" s="11" t="s">
        <v>24</v>
      </c>
      <c r="H10128" s="11" t="s">
        <v>24</v>
      </c>
      <c r="I10128" s="11" t="s">
        <v>31</v>
      </c>
      <c r="J10128" s="11">
        <v>70</v>
      </c>
      <c r="K10128" s="12">
        <v>7.9848825821574147E-3</v>
      </c>
      <c r="L10128" s="13">
        <v>0</v>
      </c>
      <c r="M10128" s="14">
        <f t="shared" si="1277"/>
        <v>0</v>
      </c>
      <c r="N10128" s="15">
        <f t="shared" si="1278"/>
        <v>2.5</v>
      </c>
      <c r="O10128" s="14">
        <f t="shared" si="1279"/>
        <v>1</v>
      </c>
      <c r="P10128" s="15" t="s">
        <v>25</v>
      </c>
      <c r="Q10128" s="14" t="str">
        <f t="shared" si="1280"/>
        <v>No</v>
      </c>
      <c r="R10128" s="15">
        <f t="shared" si="1281"/>
        <v>0</v>
      </c>
      <c r="S10128" s="14">
        <f t="shared" si="1282"/>
        <v>1</v>
      </c>
      <c r="T10128" s="15">
        <f t="shared" si="1283"/>
        <v>2653</v>
      </c>
    </row>
    <row r="10129" spans="1:20" x14ac:dyDescent="0.2">
      <c r="A10129" s="11"/>
      <c r="B10129" s="11" t="s">
        <v>47</v>
      </c>
      <c r="C10129" s="11" t="s">
        <v>46</v>
      </c>
      <c r="D10129" s="11">
        <v>1980</v>
      </c>
      <c r="E10129" s="11" t="s">
        <v>30</v>
      </c>
      <c r="F10129" s="11">
        <v>50</v>
      </c>
      <c r="G10129" s="11" t="s">
        <v>24</v>
      </c>
      <c r="H10129" s="11" t="s">
        <v>24</v>
      </c>
      <c r="I10129" s="11" t="s">
        <v>31</v>
      </c>
      <c r="J10129" s="11">
        <v>70</v>
      </c>
      <c r="K10129" s="12">
        <v>3.6688854614431299</v>
      </c>
      <c r="L10129" s="13">
        <v>0</v>
      </c>
      <c r="M10129" s="14">
        <f t="shared" si="1277"/>
        <v>0</v>
      </c>
      <c r="N10129" s="15">
        <f t="shared" si="1278"/>
        <v>2.5</v>
      </c>
      <c r="O10129" s="14">
        <f t="shared" si="1279"/>
        <v>1</v>
      </c>
      <c r="P10129" s="15" t="s">
        <v>25</v>
      </c>
      <c r="Q10129" s="14" t="str">
        <f t="shared" si="1280"/>
        <v>No</v>
      </c>
      <c r="R10129" s="15">
        <f t="shared" si="1281"/>
        <v>0</v>
      </c>
      <c r="S10129" s="14">
        <f t="shared" si="1282"/>
        <v>1</v>
      </c>
      <c r="T10129" s="15">
        <f t="shared" si="1283"/>
        <v>2653</v>
      </c>
    </row>
    <row r="10130" spans="1:20" x14ac:dyDescent="0.2">
      <c r="A10130" s="11"/>
      <c r="B10130" s="11" t="s">
        <v>52</v>
      </c>
      <c r="C10130" s="11" t="s">
        <v>46</v>
      </c>
      <c r="D10130" s="11">
        <v>1980</v>
      </c>
      <c r="E10130" s="11" t="s">
        <v>30</v>
      </c>
      <c r="F10130" s="11">
        <v>50</v>
      </c>
      <c r="G10130" s="11" t="s">
        <v>24</v>
      </c>
      <c r="H10130" s="11" t="s">
        <v>24</v>
      </c>
      <c r="I10130" s="11" t="s">
        <v>31</v>
      </c>
      <c r="J10130" s="11">
        <v>70</v>
      </c>
      <c r="K10130" s="12">
        <v>13.64922557976276</v>
      </c>
      <c r="L10130" s="13">
        <v>10.667598115693298</v>
      </c>
      <c r="M10130" s="14">
        <f t="shared" si="1277"/>
        <v>3.555866038564433</v>
      </c>
      <c r="N10130" s="15">
        <f t="shared" si="1278"/>
        <v>2.5</v>
      </c>
      <c r="O10130" s="14">
        <f t="shared" si="1279"/>
        <v>-0.42234641542577323</v>
      </c>
      <c r="P10130" s="15" t="s">
        <v>25</v>
      </c>
      <c r="Q10130" s="14" t="str">
        <f t="shared" si="1280"/>
        <v>Yes</v>
      </c>
      <c r="R10130" s="15">
        <f t="shared" si="1281"/>
        <v>260.51778672605383</v>
      </c>
      <c r="S10130" s="14">
        <f t="shared" si="1282"/>
        <v>3</v>
      </c>
      <c r="T10130" s="15">
        <f t="shared" si="1283"/>
        <v>1332</v>
      </c>
    </row>
    <row r="10131" spans="1:20" x14ac:dyDescent="0.2">
      <c r="A10131" s="11"/>
      <c r="B10131" s="11" t="s">
        <v>28</v>
      </c>
      <c r="C10131" s="11" t="s">
        <v>46</v>
      </c>
      <c r="D10131" s="11">
        <v>1980</v>
      </c>
      <c r="E10131" s="11" t="s">
        <v>30</v>
      </c>
      <c r="F10131" s="11">
        <v>100</v>
      </c>
      <c r="G10131" s="11" t="s">
        <v>24</v>
      </c>
      <c r="H10131" s="11" t="s">
        <v>24</v>
      </c>
      <c r="I10131" s="11" t="s">
        <v>36</v>
      </c>
      <c r="J10131" s="11">
        <v>70</v>
      </c>
      <c r="K10131" s="12">
        <v>9.6610874885954389E-3</v>
      </c>
      <c r="L10131" s="13">
        <v>0</v>
      </c>
      <c r="M10131" s="14">
        <f t="shared" si="1277"/>
        <v>0</v>
      </c>
      <c r="N10131" s="15">
        <f t="shared" si="1278"/>
        <v>2.5</v>
      </c>
      <c r="O10131" s="14">
        <f t="shared" si="1279"/>
        <v>1</v>
      </c>
      <c r="P10131" s="15" t="s">
        <v>25</v>
      </c>
      <c r="Q10131" s="14" t="str">
        <f t="shared" si="1280"/>
        <v>No</v>
      </c>
      <c r="R10131" s="15">
        <f t="shared" si="1281"/>
        <v>0</v>
      </c>
      <c r="S10131" s="14">
        <f t="shared" si="1282"/>
        <v>1</v>
      </c>
      <c r="T10131" s="15">
        <f t="shared" si="1283"/>
        <v>2653</v>
      </c>
    </row>
    <row r="10132" spans="1:20" x14ac:dyDescent="0.2">
      <c r="A10132" s="11"/>
      <c r="B10132" s="11" t="s">
        <v>47</v>
      </c>
      <c r="C10132" s="11" t="s">
        <v>46</v>
      </c>
      <c r="D10132" s="11">
        <v>1980</v>
      </c>
      <c r="E10132" s="11" t="s">
        <v>30</v>
      </c>
      <c r="F10132" s="11">
        <v>100</v>
      </c>
      <c r="G10132" s="11" t="s">
        <v>24</v>
      </c>
      <c r="H10132" s="11" t="s">
        <v>24</v>
      </c>
      <c r="I10132" s="11" t="s">
        <v>36</v>
      </c>
      <c r="J10132" s="11">
        <v>70</v>
      </c>
      <c r="K10132" s="12">
        <v>4.0178096807255544E-2</v>
      </c>
      <c r="L10132" s="13">
        <v>0</v>
      </c>
      <c r="M10132" s="14">
        <f t="shared" si="1277"/>
        <v>0</v>
      </c>
      <c r="N10132" s="15">
        <f t="shared" si="1278"/>
        <v>2.5</v>
      </c>
      <c r="O10132" s="14">
        <f t="shared" si="1279"/>
        <v>1</v>
      </c>
      <c r="P10132" s="15" t="s">
        <v>25</v>
      </c>
      <c r="Q10132" s="14" t="str">
        <f t="shared" si="1280"/>
        <v>No</v>
      </c>
      <c r="R10132" s="15">
        <f t="shared" si="1281"/>
        <v>0</v>
      </c>
      <c r="S10132" s="14">
        <f t="shared" si="1282"/>
        <v>1</v>
      </c>
      <c r="T10132" s="15">
        <f t="shared" si="1283"/>
        <v>2653</v>
      </c>
    </row>
    <row r="10133" spans="1:20" x14ac:dyDescent="0.2">
      <c r="A10133" s="11"/>
      <c r="B10133" s="11" t="s">
        <v>52</v>
      </c>
      <c r="C10133" s="11" t="s">
        <v>46</v>
      </c>
      <c r="D10133" s="11">
        <v>1980</v>
      </c>
      <c r="E10133" s="11" t="s">
        <v>30</v>
      </c>
      <c r="F10133" s="11">
        <v>100</v>
      </c>
      <c r="G10133" s="11" t="s">
        <v>24</v>
      </c>
      <c r="H10133" s="11" t="s">
        <v>24</v>
      </c>
      <c r="I10133" s="11" t="s">
        <v>36</v>
      </c>
      <c r="J10133" s="11">
        <v>70</v>
      </c>
      <c r="K10133" s="12">
        <v>1.957910939467258</v>
      </c>
      <c r="L10133" s="13">
        <v>0</v>
      </c>
      <c r="M10133" s="14">
        <f t="shared" si="1277"/>
        <v>0</v>
      </c>
      <c r="N10133" s="15">
        <f t="shared" si="1278"/>
        <v>2.5</v>
      </c>
      <c r="O10133" s="14">
        <f t="shared" si="1279"/>
        <v>1</v>
      </c>
      <c r="P10133" s="15" t="s">
        <v>25</v>
      </c>
      <c r="Q10133" s="14" t="str">
        <f t="shared" si="1280"/>
        <v>No</v>
      </c>
      <c r="R10133" s="15">
        <f t="shared" si="1281"/>
        <v>0</v>
      </c>
      <c r="S10133" s="14">
        <f t="shared" si="1282"/>
        <v>1</v>
      </c>
      <c r="T10133" s="15">
        <f t="shared" si="1283"/>
        <v>2653</v>
      </c>
    </row>
    <row r="10134" spans="1:20" x14ac:dyDescent="0.2">
      <c r="A10134" s="11"/>
      <c r="B10134" s="11" t="s">
        <v>2</v>
      </c>
      <c r="C10134" s="11" t="s">
        <v>46</v>
      </c>
      <c r="D10134" s="11">
        <v>1980</v>
      </c>
      <c r="E10134" s="11" t="s">
        <v>30</v>
      </c>
      <c r="F10134" s="11">
        <v>100</v>
      </c>
      <c r="G10134" s="11" t="s">
        <v>24</v>
      </c>
      <c r="H10134" s="11" t="s">
        <v>24</v>
      </c>
      <c r="I10134" s="11" t="s">
        <v>36</v>
      </c>
      <c r="J10134" s="11">
        <v>70</v>
      </c>
      <c r="K10134" s="12">
        <v>1.9695601532892987E-2</v>
      </c>
      <c r="L10134" s="13">
        <v>0</v>
      </c>
      <c r="M10134" s="14">
        <f t="shared" si="1277"/>
        <v>0</v>
      </c>
      <c r="N10134" s="15">
        <f t="shared" si="1278"/>
        <v>2.5</v>
      </c>
      <c r="O10134" s="14">
        <f t="shared" si="1279"/>
        <v>1</v>
      </c>
      <c r="P10134" s="15" t="s">
        <v>25</v>
      </c>
      <c r="Q10134" s="14" t="str">
        <f t="shared" si="1280"/>
        <v>No</v>
      </c>
      <c r="R10134" s="15">
        <f t="shared" si="1281"/>
        <v>0</v>
      </c>
      <c r="S10134" s="14">
        <f t="shared" si="1282"/>
        <v>1</v>
      </c>
      <c r="T10134" s="15">
        <f t="shared" si="1283"/>
        <v>2653</v>
      </c>
    </row>
    <row r="10135" spans="1:20" x14ac:dyDescent="0.2">
      <c r="A10135" s="11"/>
      <c r="B10135" s="11" t="s">
        <v>52</v>
      </c>
      <c r="C10135" s="11" t="s">
        <v>46</v>
      </c>
      <c r="D10135" s="11">
        <v>1980</v>
      </c>
      <c r="E10135" s="11" t="s">
        <v>30</v>
      </c>
      <c r="F10135" s="11">
        <v>100</v>
      </c>
      <c r="G10135" s="11" t="s">
        <v>24</v>
      </c>
      <c r="H10135" s="11" t="s">
        <v>24</v>
      </c>
      <c r="I10135" s="11" t="s">
        <v>37</v>
      </c>
      <c r="J10135" s="11">
        <v>70</v>
      </c>
      <c r="K10135" s="12">
        <v>5.687708665238044E-3</v>
      </c>
      <c r="L10135" s="13">
        <v>0</v>
      </c>
      <c r="M10135" s="14">
        <f t="shared" si="1277"/>
        <v>0</v>
      </c>
      <c r="N10135" s="15">
        <f t="shared" si="1278"/>
        <v>2.5</v>
      </c>
      <c r="O10135" s="14">
        <f t="shared" si="1279"/>
        <v>1</v>
      </c>
      <c r="P10135" s="15" t="s">
        <v>25</v>
      </c>
      <c r="Q10135" s="14" t="str">
        <f t="shared" si="1280"/>
        <v>No</v>
      </c>
      <c r="R10135" s="15">
        <f t="shared" si="1281"/>
        <v>0</v>
      </c>
      <c r="S10135" s="14">
        <f t="shared" si="1282"/>
        <v>1</v>
      </c>
      <c r="T10135" s="15">
        <f t="shared" si="1283"/>
        <v>2653</v>
      </c>
    </row>
    <row r="10136" spans="1:20" x14ac:dyDescent="0.2">
      <c r="A10136" s="11"/>
      <c r="B10136" s="11" t="s">
        <v>38</v>
      </c>
      <c r="C10136" s="11" t="s">
        <v>46</v>
      </c>
      <c r="D10136" s="11">
        <v>1980</v>
      </c>
      <c r="E10136" s="11" t="s">
        <v>30</v>
      </c>
      <c r="F10136" s="11">
        <v>100</v>
      </c>
      <c r="G10136" s="11" t="s">
        <v>24</v>
      </c>
      <c r="H10136" s="11" t="s">
        <v>24</v>
      </c>
      <c r="I10136" s="11" t="s">
        <v>33</v>
      </c>
      <c r="J10136" s="11">
        <v>70</v>
      </c>
      <c r="K10136" s="12">
        <v>0.14273074977853303</v>
      </c>
      <c r="L10136" s="13">
        <v>0</v>
      </c>
      <c r="M10136" s="14">
        <f t="shared" si="1277"/>
        <v>0</v>
      </c>
      <c r="N10136" s="15">
        <f t="shared" si="1278"/>
        <v>2.5</v>
      </c>
      <c r="O10136" s="14">
        <f t="shared" si="1279"/>
        <v>1</v>
      </c>
      <c r="P10136" s="15" t="s">
        <v>25</v>
      </c>
      <c r="Q10136" s="14" t="str">
        <f t="shared" si="1280"/>
        <v>No</v>
      </c>
      <c r="R10136" s="15">
        <f t="shared" si="1281"/>
        <v>0</v>
      </c>
      <c r="S10136" s="14">
        <f t="shared" si="1282"/>
        <v>1</v>
      </c>
      <c r="T10136" s="15">
        <f t="shared" si="1283"/>
        <v>2653</v>
      </c>
    </row>
    <row r="10137" spans="1:20" x14ac:dyDescent="0.2">
      <c r="A10137" s="11"/>
      <c r="B10137" s="11" t="s">
        <v>28</v>
      </c>
      <c r="C10137" s="11" t="s">
        <v>46</v>
      </c>
      <c r="D10137" s="11">
        <v>1980</v>
      </c>
      <c r="E10137" s="11" t="s">
        <v>30</v>
      </c>
      <c r="F10137" s="11">
        <v>100</v>
      </c>
      <c r="G10137" s="11" t="s">
        <v>24</v>
      </c>
      <c r="H10137" s="11" t="s">
        <v>24</v>
      </c>
      <c r="I10137" s="11" t="s">
        <v>33</v>
      </c>
      <c r="J10137" s="11">
        <v>70</v>
      </c>
      <c r="K10137" s="12">
        <v>0.14249220160716644</v>
      </c>
      <c r="L10137" s="13">
        <v>0</v>
      </c>
      <c r="M10137" s="14">
        <f t="shared" si="1277"/>
        <v>0</v>
      </c>
      <c r="N10137" s="15">
        <f t="shared" si="1278"/>
        <v>2.5</v>
      </c>
      <c r="O10137" s="14">
        <f t="shared" si="1279"/>
        <v>1</v>
      </c>
      <c r="P10137" s="15" t="s">
        <v>25</v>
      </c>
      <c r="Q10137" s="14" t="str">
        <f t="shared" si="1280"/>
        <v>No</v>
      </c>
      <c r="R10137" s="15">
        <f t="shared" si="1281"/>
        <v>0</v>
      </c>
      <c r="S10137" s="14">
        <f t="shared" si="1282"/>
        <v>1</v>
      </c>
      <c r="T10137" s="15">
        <f t="shared" si="1283"/>
        <v>2653</v>
      </c>
    </row>
    <row r="10138" spans="1:20" x14ac:dyDescent="0.2">
      <c r="A10138" s="11"/>
      <c r="B10138" s="11" t="s">
        <v>47</v>
      </c>
      <c r="C10138" s="11" t="s">
        <v>46</v>
      </c>
      <c r="D10138" s="11">
        <v>1980</v>
      </c>
      <c r="E10138" s="11" t="s">
        <v>30</v>
      </c>
      <c r="F10138" s="11">
        <v>100</v>
      </c>
      <c r="G10138" s="11" t="s">
        <v>24</v>
      </c>
      <c r="H10138" s="11" t="s">
        <v>24</v>
      </c>
      <c r="I10138" s="11" t="s">
        <v>33</v>
      </c>
      <c r="J10138" s="11">
        <v>70</v>
      </c>
      <c r="K10138" s="12">
        <v>0.22704432867559729</v>
      </c>
      <c r="L10138" s="13">
        <v>0</v>
      </c>
      <c r="M10138" s="14">
        <f t="shared" si="1277"/>
        <v>0</v>
      </c>
      <c r="N10138" s="15">
        <f t="shared" si="1278"/>
        <v>2.5</v>
      </c>
      <c r="O10138" s="14">
        <f t="shared" si="1279"/>
        <v>1</v>
      </c>
      <c r="P10138" s="15" t="s">
        <v>25</v>
      </c>
      <c r="Q10138" s="14" t="str">
        <f t="shared" si="1280"/>
        <v>No</v>
      </c>
      <c r="R10138" s="15">
        <f t="shared" si="1281"/>
        <v>0</v>
      </c>
      <c r="S10138" s="14">
        <f t="shared" si="1282"/>
        <v>1</v>
      </c>
      <c r="T10138" s="15">
        <f t="shared" si="1283"/>
        <v>2653</v>
      </c>
    </row>
    <row r="10139" spans="1:20" x14ac:dyDescent="0.2">
      <c r="A10139" s="11"/>
      <c r="B10139" s="11" t="s">
        <v>52</v>
      </c>
      <c r="C10139" s="11" t="s">
        <v>46</v>
      </c>
      <c r="D10139" s="11">
        <v>1980</v>
      </c>
      <c r="E10139" s="11" t="s">
        <v>30</v>
      </c>
      <c r="F10139" s="11">
        <v>100</v>
      </c>
      <c r="G10139" s="11" t="s">
        <v>24</v>
      </c>
      <c r="H10139" s="11" t="s">
        <v>24</v>
      </c>
      <c r="I10139" s="11" t="s">
        <v>33</v>
      </c>
      <c r="J10139" s="11">
        <v>70</v>
      </c>
      <c r="K10139" s="12">
        <v>2.2251991067879264</v>
      </c>
      <c r="L10139" s="13">
        <v>0</v>
      </c>
      <c r="M10139" s="14">
        <f t="shared" si="1277"/>
        <v>0</v>
      </c>
      <c r="N10139" s="15">
        <f t="shared" si="1278"/>
        <v>2.5</v>
      </c>
      <c r="O10139" s="14">
        <f t="shared" si="1279"/>
        <v>1</v>
      </c>
      <c r="P10139" s="15" t="s">
        <v>25</v>
      </c>
      <c r="Q10139" s="14" t="str">
        <f t="shared" si="1280"/>
        <v>No</v>
      </c>
      <c r="R10139" s="15">
        <f t="shared" si="1281"/>
        <v>0</v>
      </c>
      <c r="S10139" s="14">
        <f t="shared" si="1282"/>
        <v>1</v>
      </c>
      <c r="T10139" s="15">
        <f t="shared" si="1283"/>
        <v>2653</v>
      </c>
    </row>
    <row r="10140" spans="1:20" x14ac:dyDescent="0.2">
      <c r="A10140" s="11"/>
      <c r="B10140" s="11" t="s">
        <v>2</v>
      </c>
      <c r="C10140" s="11" t="s">
        <v>46</v>
      </c>
      <c r="D10140" s="11">
        <v>1980</v>
      </c>
      <c r="E10140" s="11" t="s">
        <v>30</v>
      </c>
      <c r="F10140" s="11">
        <v>100</v>
      </c>
      <c r="G10140" s="11" t="s">
        <v>24</v>
      </c>
      <c r="H10140" s="11" t="s">
        <v>24</v>
      </c>
      <c r="I10140" s="11" t="s">
        <v>33</v>
      </c>
      <c r="J10140" s="11">
        <v>70</v>
      </c>
      <c r="K10140" s="12">
        <v>3.8803750097435599E-2</v>
      </c>
      <c r="L10140" s="13">
        <v>0</v>
      </c>
      <c r="M10140" s="14">
        <f t="shared" si="1277"/>
        <v>0</v>
      </c>
      <c r="N10140" s="15">
        <f t="shared" si="1278"/>
        <v>2.5</v>
      </c>
      <c r="O10140" s="14">
        <f t="shared" si="1279"/>
        <v>1</v>
      </c>
      <c r="P10140" s="15" t="s">
        <v>25</v>
      </c>
      <c r="Q10140" s="14" t="str">
        <f t="shared" si="1280"/>
        <v>No</v>
      </c>
      <c r="R10140" s="15">
        <f t="shared" si="1281"/>
        <v>0</v>
      </c>
      <c r="S10140" s="14">
        <f t="shared" si="1282"/>
        <v>1</v>
      </c>
      <c r="T10140" s="15">
        <f t="shared" si="1283"/>
        <v>2653</v>
      </c>
    </row>
    <row r="10141" spans="1:20" x14ac:dyDescent="0.2">
      <c r="A10141" s="11"/>
      <c r="B10141" s="11" t="s">
        <v>28</v>
      </c>
      <c r="C10141" s="11" t="s">
        <v>46</v>
      </c>
      <c r="D10141" s="11">
        <v>1980</v>
      </c>
      <c r="E10141" s="11" t="s">
        <v>30</v>
      </c>
      <c r="F10141" s="11">
        <v>100</v>
      </c>
      <c r="G10141" s="11" t="s">
        <v>24</v>
      </c>
      <c r="H10141" s="11" t="s">
        <v>24</v>
      </c>
      <c r="I10141" s="11" t="s">
        <v>35</v>
      </c>
      <c r="J10141" s="11">
        <v>70</v>
      </c>
      <c r="K10141" s="12">
        <v>8.8872293212924683E-2</v>
      </c>
      <c r="L10141" s="13">
        <v>0</v>
      </c>
      <c r="M10141" s="14">
        <f t="shared" si="1277"/>
        <v>0</v>
      </c>
      <c r="N10141" s="15">
        <f t="shared" si="1278"/>
        <v>2.5</v>
      </c>
      <c r="O10141" s="14">
        <f t="shared" si="1279"/>
        <v>1</v>
      </c>
      <c r="P10141" s="15" t="s">
        <v>25</v>
      </c>
      <c r="Q10141" s="14" t="str">
        <f t="shared" si="1280"/>
        <v>No</v>
      </c>
      <c r="R10141" s="15">
        <f t="shared" si="1281"/>
        <v>0</v>
      </c>
      <c r="S10141" s="14">
        <f t="shared" si="1282"/>
        <v>1</v>
      </c>
      <c r="T10141" s="15">
        <f t="shared" si="1283"/>
        <v>2653</v>
      </c>
    </row>
    <row r="10142" spans="1:20" x14ac:dyDescent="0.2">
      <c r="A10142" s="11"/>
      <c r="B10142" s="11" t="s">
        <v>47</v>
      </c>
      <c r="C10142" s="11" t="s">
        <v>46</v>
      </c>
      <c r="D10142" s="11">
        <v>1980</v>
      </c>
      <c r="E10142" s="11" t="s">
        <v>30</v>
      </c>
      <c r="F10142" s="11">
        <v>100</v>
      </c>
      <c r="G10142" s="11" t="s">
        <v>24</v>
      </c>
      <c r="H10142" s="11" t="s">
        <v>24</v>
      </c>
      <c r="I10142" s="11" t="s">
        <v>35</v>
      </c>
      <c r="J10142" s="11">
        <v>70</v>
      </c>
      <c r="K10142" s="12">
        <v>0.14490868543579111</v>
      </c>
      <c r="L10142" s="13">
        <v>0</v>
      </c>
      <c r="M10142" s="14">
        <f t="shared" si="1277"/>
        <v>0</v>
      </c>
      <c r="N10142" s="15">
        <f t="shared" si="1278"/>
        <v>2.5</v>
      </c>
      <c r="O10142" s="14">
        <f t="shared" si="1279"/>
        <v>1</v>
      </c>
      <c r="P10142" s="15" t="s">
        <v>25</v>
      </c>
      <c r="Q10142" s="14" t="str">
        <f t="shared" si="1280"/>
        <v>No</v>
      </c>
      <c r="R10142" s="15">
        <f t="shared" si="1281"/>
        <v>0</v>
      </c>
      <c r="S10142" s="14">
        <f t="shared" si="1282"/>
        <v>1</v>
      </c>
      <c r="T10142" s="15">
        <f t="shared" si="1283"/>
        <v>2653</v>
      </c>
    </row>
    <row r="10143" spans="1:20" x14ac:dyDescent="0.2">
      <c r="A10143" s="11"/>
      <c r="B10143" s="11" t="s">
        <v>52</v>
      </c>
      <c r="C10143" s="11" t="s">
        <v>46</v>
      </c>
      <c r="D10143" s="11">
        <v>1980</v>
      </c>
      <c r="E10143" s="11" t="s">
        <v>30</v>
      </c>
      <c r="F10143" s="11">
        <v>100</v>
      </c>
      <c r="G10143" s="11" t="s">
        <v>24</v>
      </c>
      <c r="H10143" s="11" t="s">
        <v>24</v>
      </c>
      <c r="I10143" s="11" t="s">
        <v>35</v>
      </c>
      <c r="J10143" s="11">
        <v>70</v>
      </c>
      <c r="K10143" s="12">
        <v>0.16442479317948969</v>
      </c>
      <c r="L10143" s="13">
        <v>0</v>
      </c>
      <c r="M10143" s="14">
        <f t="shared" si="1277"/>
        <v>0</v>
      </c>
      <c r="N10143" s="15">
        <f t="shared" si="1278"/>
        <v>2.5</v>
      </c>
      <c r="O10143" s="14">
        <f t="shared" si="1279"/>
        <v>1</v>
      </c>
      <c r="P10143" s="15" t="s">
        <v>25</v>
      </c>
      <c r="Q10143" s="14" t="str">
        <f t="shared" si="1280"/>
        <v>No</v>
      </c>
      <c r="R10143" s="15">
        <f t="shared" si="1281"/>
        <v>0</v>
      </c>
      <c r="S10143" s="14">
        <f t="shared" si="1282"/>
        <v>1</v>
      </c>
      <c r="T10143" s="15">
        <f t="shared" si="1283"/>
        <v>2653</v>
      </c>
    </row>
    <row r="10144" spans="1:20" x14ac:dyDescent="0.2">
      <c r="A10144" s="11"/>
      <c r="B10144" s="11" t="s">
        <v>38</v>
      </c>
      <c r="C10144" s="11" t="s">
        <v>46</v>
      </c>
      <c r="D10144" s="11">
        <v>1980</v>
      </c>
      <c r="E10144" s="11" t="s">
        <v>30</v>
      </c>
      <c r="F10144" s="11">
        <v>100</v>
      </c>
      <c r="G10144" s="11" t="s">
        <v>24</v>
      </c>
      <c r="H10144" s="11" t="s">
        <v>24</v>
      </c>
      <c r="I10144" s="11" t="s">
        <v>31</v>
      </c>
      <c r="J10144" s="11">
        <v>70</v>
      </c>
      <c r="K10144" s="12">
        <v>0.90753040709631949</v>
      </c>
      <c r="L10144" s="13">
        <v>1.0851674641148326</v>
      </c>
      <c r="M10144" s="14">
        <f t="shared" si="1277"/>
        <v>0.3617224880382775</v>
      </c>
      <c r="N10144" s="15">
        <f t="shared" si="1278"/>
        <v>2.5</v>
      </c>
      <c r="O10144" s="14">
        <f t="shared" si="1279"/>
        <v>0.85531100478468902</v>
      </c>
      <c r="P10144" s="15" t="s">
        <v>25</v>
      </c>
      <c r="Q10144" s="14" t="str">
        <f t="shared" si="1280"/>
        <v>No</v>
      </c>
      <c r="R10144" s="15">
        <f t="shared" si="1281"/>
        <v>398.57891835891576</v>
      </c>
      <c r="S10144" s="14">
        <f t="shared" si="1282"/>
        <v>3</v>
      </c>
      <c r="T10144" s="15">
        <f t="shared" si="1283"/>
        <v>947</v>
      </c>
    </row>
    <row r="10145" spans="1:20" x14ac:dyDescent="0.2">
      <c r="A10145" s="11"/>
      <c r="B10145" s="11" t="s">
        <v>28</v>
      </c>
      <c r="C10145" s="11" t="s">
        <v>46</v>
      </c>
      <c r="D10145" s="11">
        <v>1980</v>
      </c>
      <c r="E10145" s="11" t="s">
        <v>30</v>
      </c>
      <c r="F10145" s="11">
        <v>100</v>
      </c>
      <c r="G10145" s="11" t="s">
        <v>24</v>
      </c>
      <c r="H10145" s="11" t="s">
        <v>24</v>
      </c>
      <c r="I10145" s="11" t="s">
        <v>31</v>
      </c>
      <c r="J10145" s="11">
        <v>70</v>
      </c>
      <c r="K10145" s="12">
        <v>0.4589595083257329</v>
      </c>
      <c r="L10145" s="13">
        <v>1.0851674641148326</v>
      </c>
      <c r="M10145" s="14">
        <f t="shared" si="1277"/>
        <v>0.3617224880382775</v>
      </c>
      <c r="N10145" s="15">
        <f t="shared" si="1278"/>
        <v>2.5</v>
      </c>
      <c r="O10145" s="14">
        <f t="shared" si="1279"/>
        <v>0.85531100478468902</v>
      </c>
      <c r="P10145" s="15" t="s">
        <v>25</v>
      </c>
      <c r="Q10145" s="14" t="str">
        <f t="shared" si="1280"/>
        <v>No</v>
      </c>
      <c r="R10145" s="15">
        <f t="shared" si="1281"/>
        <v>788.13594985280417</v>
      </c>
      <c r="S10145" s="14">
        <f t="shared" si="1282"/>
        <v>4</v>
      </c>
      <c r="T10145" s="15">
        <f t="shared" si="1283"/>
        <v>499</v>
      </c>
    </row>
    <row r="10146" spans="1:20" x14ac:dyDescent="0.2">
      <c r="A10146" s="11"/>
      <c r="B10146" s="11" t="s">
        <v>47</v>
      </c>
      <c r="C10146" s="11" t="s">
        <v>46</v>
      </c>
      <c r="D10146" s="11">
        <v>1980</v>
      </c>
      <c r="E10146" s="11" t="s">
        <v>30</v>
      </c>
      <c r="F10146" s="11">
        <v>100</v>
      </c>
      <c r="G10146" s="11" t="s">
        <v>24</v>
      </c>
      <c r="H10146" s="11" t="s">
        <v>24</v>
      </c>
      <c r="I10146" s="11" t="s">
        <v>31</v>
      </c>
      <c r="J10146" s="11">
        <v>70</v>
      </c>
      <c r="K10146" s="12">
        <v>1.1477975979133728</v>
      </c>
      <c r="L10146" s="13">
        <v>1.0148478099480327</v>
      </c>
      <c r="M10146" s="14">
        <f t="shared" si="1277"/>
        <v>0.3382826033160109</v>
      </c>
      <c r="N10146" s="15">
        <f t="shared" si="1278"/>
        <v>2.5</v>
      </c>
      <c r="O10146" s="14">
        <f t="shared" si="1279"/>
        <v>0.86468695867359568</v>
      </c>
      <c r="P10146" s="15" t="s">
        <v>25</v>
      </c>
      <c r="Q10146" s="14" t="str">
        <f t="shared" si="1280"/>
        <v>No</v>
      </c>
      <c r="R10146" s="15">
        <f t="shared" si="1281"/>
        <v>294.72321943432223</v>
      </c>
      <c r="S10146" s="14">
        <f t="shared" si="1282"/>
        <v>3</v>
      </c>
      <c r="T10146" s="15">
        <f t="shared" si="1283"/>
        <v>1217</v>
      </c>
    </row>
    <row r="10147" spans="1:20" x14ac:dyDescent="0.2">
      <c r="A10147" s="11"/>
      <c r="B10147" s="11" t="s">
        <v>52</v>
      </c>
      <c r="C10147" s="11" t="s">
        <v>46</v>
      </c>
      <c r="D10147" s="11">
        <v>1980</v>
      </c>
      <c r="E10147" s="11" t="s">
        <v>30</v>
      </c>
      <c r="F10147" s="11">
        <v>100</v>
      </c>
      <c r="G10147" s="11" t="s">
        <v>24</v>
      </c>
      <c r="H10147" s="11" t="s">
        <v>24</v>
      </c>
      <c r="I10147" s="11" t="s">
        <v>31</v>
      </c>
      <c r="J10147" s="11">
        <v>70</v>
      </c>
      <c r="K10147" s="12">
        <v>17.177175553388231</v>
      </c>
      <c r="L10147" s="13">
        <v>4.2631106661056259</v>
      </c>
      <c r="M10147" s="14">
        <f t="shared" si="1277"/>
        <v>1.4210368887018754</v>
      </c>
      <c r="N10147" s="15">
        <f t="shared" si="1278"/>
        <v>2.5</v>
      </c>
      <c r="O10147" s="14">
        <f t="shared" si="1279"/>
        <v>0.43158524451924984</v>
      </c>
      <c r="P10147" s="15" t="s">
        <v>25</v>
      </c>
      <c r="Q10147" s="14" t="str">
        <f t="shared" si="1280"/>
        <v>Yes</v>
      </c>
      <c r="R10147" s="15">
        <f t="shared" si="1281"/>
        <v>82.728204313052686</v>
      </c>
      <c r="S10147" s="14">
        <f t="shared" si="1282"/>
        <v>1</v>
      </c>
      <c r="T10147" s="15">
        <f t="shared" si="1283"/>
        <v>2251</v>
      </c>
    </row>
    <row r="10148" spans="1:20" x14ac:dyDescent="0.2">
      <c r="A10148" s="11"/>
      <c r="B10148" s="11" t="s">
        <v>2</v>
      </c>
      <c r="C10148" s="11" t="s">
        <v>46</v>
      </c>
      <c r="D10148" s="11">
        <v>1980</v>
      </c>
      <c r="E10148" s="11" t="s">
        <v>30</v>
      </c>
      <c r="F10148" s="11">
        <v>100</v>
      </c>
      <c r="G10148" s="11" t="s">
        <v>24</v>
      </c>
      <c r="H10148" s="11" t="s">
        <v>24</v>
      </c>
      <c r="I10148" s="11" t="s">
        <v>31</v>
      </c>
      <c r="J10148" s="11">
        <v>70</v>
      </c>
      <c r="K10148" s="12">
        <v>0.4269111998315161</v>
      </c>
      <c r="L10148" s="13">
        <v>0</v>
      </c>
      <c r="M10148" s="14">
        <f t="shared" si="1277"/>
        <v>0</v>
      </c>
      <c r="N10148" s="15">
        <f t="shared" si="1278"/>
        <v>2.5</v>
      </c>
      <c r="O10148" s="14">
        <f t="shared" si="1279"/>
        <v>1</v>
      </c>
      <c r="P10148" s="15" t="s">
        <v>25</v>
      </c>
      <c r="Q10148" s="14" t="str">
        <f t="shared" si="1280"/>
        <v>No</v>
      </c>
      <c r="R10148" s="15">
        <f t="shared" si="1281"/>
        <v>0</v>
      </c>
      <c r="S10148" s="14">
        <f t="shared" si="1282"/>
        <v>1</v>
      </c>
      <c r="T10148" s="15">
        <f t="shared" si="1283"/>
        <v>2653</v>
      </c>
    </row>
    <row r="10149" spans="1:20" x14ac:dyDescent="0.2">
      <c r="A10149" s="11"/>
      <c r="B10149" s="11" t="s">
        <v>50</v>
      </c>
      <c r="C10149" s="11" t="s">
        <v>46</v>
      </c>
      <c r="D10149" s="11">
        <v>1980</v>
      </c>
      <c r="E10149" s="11" t="s">
        <v>30</v>
      </c>
      <c r="F10149" s="11">
        <v>100</v>
      </c>
      <c r="G10149" s="11" t="s">
        <v>24</v>
      </c>
      <c r="H10149" s="11" t="s">
        <v>24</v>
      </c>
      <c r="I10149" s="11" t="s">
        <v>31</v>
      </c>
      <c r="J10149" s="11">
        <v>70</v>
      </c>
      <c r="K10149" s="12">
        <v>2.8791392975334347E-2</v>
      </c>
      <c r="L10149" s="13">
        <v>0</v>
      </c>
      <c r="M10149" s="14">
        <f t="shared" si="1277"/>
        <v>0</v>
      </c>
      <c r="N10149" s="15">
        <f t="shared" si="1278"/>
        <v>2.5</v>
      </c>
      <c r="O10149" s="14">
        <f t="shared" si="1279"/>
        <v>1</v>
      </c>
      <c r="P10149" s="15" t="s">
        <v>25</v>
      </c>
      <c r="Q10149" s="14" t="str">
        <f t="shared" si="1280"/>
        <v>No</v>
      </c>
      <c r="R10149" s="15">
        <f t="shared" si="1281"/>
        <v>0</v>
      </c>
      <c r="S10149" s="14">
        <f t="shared" si="1282"/>
        <v>1</v>
      </c>
      <c r="T10149" s="15">
        <f t="shared" si="1283"/>
        <v>2653</v>
      </c>
    </row>
    <row r="10150" spans="1:20" x14ac:dyDescent="0.2">
      <c r="A10150" s="11"/>
      <c r="B10150" s="11" t="s">
        <v>51</v>
      </c>
      <c r="C10150" s="11" t="s">
        <v>46</v>
      </c>
      <c r="D10150" s="11">
        <v>1980</v>
      </c>
      <c r="E10150" s="11" t="s">
        <v>30</v>
      </c>
      <c r="F10150" s="11">
        <v>100</v>
      </c>
      <c r="G10150" s="11" t="s">
        <v>24</v>
      </c>
      <c r="H10150" s="11" t="s">
        <v>24</v>
      </c>
      <c r="I10150" s="11" t="s">
        <v>31</v>
      </c>
      <c r="J10150" s="11">
        <v>70</v>
      </c>
      <c r="K10150" s="12">
        <v>2.329454727364072E-2</v>
      </c>
      <c r="L10150" s="13">
        <v>0</v>
      </c>
      <c r="M10150" s="14">
        <f t="shared" si="1277"/>
        <v>0</v>
      </c>
      <c r="N10150" s="15">
        <f t="shared" si="1278"/>
        <v>2.5</v>
      </c>
      <c r="O10150" s="14">
        <f t="shared" si="1279"/>
        <v>1</v>
      </c>
      <c r="P10150" s="15" t="s">
        <v>25</v>
      </c>
      <c r="Q10150" s="14" t="str">
        <f t="shared" si="1280"/>
        <v>No</v>
      </c>
      <c r="R10150" s="15">
        <f t="shared" si="1281"/>
        <v>0</v>
      </c>
      <c r="S10150" s="14">
        <f t="shared" si="1282"/>
        <v>1</v>
      </c>
      <c r="T10150" s="15">
        <f t="shared" si="1283"/>
        <v>2653</v>
      </c>
    </row>
    <row r="10151" spans="1:20" x14ac:dyDescent="0.2">
      <c r="A10151" s="11"/>
      <c r="B10151" s="11" t="s">
        <v>28</v>
      </c>
      <c r="C10151" s="11" t="s">
        <v>46</v>
      </c>
      <c r="D10151" s="11">
        <v>1980</v>
      </c>
      <c r="E10151" s="11" t="s">
        <v>30</v>
      </c>
      <c r="F10151" s="11">
        <v>150</v>
      </c>
      <c r="G10151" s="11" t="s">
        <v>24</v>
      </c>
      <c r="H10151" s="11" t="s">
        <v>24</v>
      </c>
      <c r="I10151" s="11" t="s">
        <v>36</v>
      </c>
      <c r="J10151" s="11">
        <v>70</v>
      </c>
      <c r="K10151" s="12">
        <v>3.1746492330039976E-2</v>
      </c>
      <c r="L10151" s="13">
        <v>0</v>
      </c>
      <c r="M10151" s="14">
        <f t="shared" si="1277"/>
        <v>0</v>
      </c>
      <c r="N10151" s="15">
        <f t="shared" si="1278"/>
        <v>2.5</v>
      </c>
      <c r="O10151" s="14">
        <f t="shared" si="1279"/>
        <v>1</v>
      </c>
      <c r="P10151" s="15" t="s">
        <v>25</v>
      </c>
      <c r="Q10151" s="14" t="str">
        <f t="shared" si="1280"/>
        <v>No</v>
      </c>
      <c r="R10151" s="15">
        <f t="shared" si="1281"/>
        <v>0</v>
      </c>
      <c r="S10151" s="14">
        <f t="shared" si="1282"/>
        <v>1</v>
      </c>
      <c r="T10151" s="15">
        <f t="shared" si="1283"/>
        <v>2653</v>
      </c>
    </row>
    <row r="10152" spans="1:20" x14ac:dyDescent="0.2">
      <c r="A10152" s="11"/>
      <c r="B10152" s="11" t="s">
        <v>52</v>
      </c>
      <c r="C10152" s="11" t="s">
        <v>46</v>
      </c>
      <c r="D10152" s="11">
        <v>1980</v>
      </c>
      <c r="E10152" s="11" t="s">
        <v>30</v>
      </c>
      <c r="F10152" s="11">
        <v>150</v>
      </c>
      <c r="G10152" s="11" t="s">
        <v>24</v>
      </c>
      <c r="H10152" s="11" t="s">
        <v>24</v>
      </c>
      <c r="I10152" s="11" t="s">
        <v>36</v>
      </c>
      <c r="J10152" s="11">
        <v>70</v>
      </c>
      <c r="K10152" s="12">
        <v>1.3136775121430433</v>
      </c>
      <c r="L10152" s="13">
        <v>0</v>
      </c>
      <c r="M10152" s="14">
        <f t="shared" si="1277"/>
        <v>0</v>
      </c>
      <c r="N10152" s="15">
        <f t="shared" si="1278"/>
        <v>2.5</v>
      </c>
      <c r="O10152" s="14">
        <f t="shared" si="1279"/>
        <v>1</v>
      </c>
      <c r="P10152" s="15" t="s">
        <v>25</v>
      </c>
      <c r="Q10152" s="14" t="str">
        <f t="shared" si="1280"/>
        <v>No</v>
      </c>
      <c r="R10152" s="15">
        <f t="shared" si="1281"/>
        <v>0</v>
      </c>
      <c r="S10152" s="14">
        <f t="shared" si="1282"/>
        <v>1</v>
      </c>
      <c r="T10152" s="15">
        <f t="shared" si="1283"/>
        <v>2653</v>
      </c>
    </row>
    <row r="10153" spans="1:20" x14ac:dyDescent="0.2">
      <c r="A10153" s="11"/>
      <c r="B10153" s="11" t="s">
        <v>52</v>
      </c>
      <c r="C10153" s="11" t="s">
        <v>46</v>
      </c>
      <c r="D10153" s="11">
        <v>1980</v>
      </c>
      <c r="E10153" s="11" t="s">
        <v>30</v>
      </c>
      <c r="F10153" s="11">
        <v>150</v>
      </c>
      <c r="G10153" s="11" t="s">
        <v>24</v>
      </c>
      <c r="H10153" s="11" t="s">
        <v>24</v>
      </c>
      <c r="I10153" s="11" t="s">
        <v>37</v>
      </c>
      <c r="J10153" s="11">
        <v>70</v>
      </c>
      <c r="K10153" s="12">
        <v>0.12648537848670091</v>
      </c>
      <c r="L10153" s="13">
        <v>0</v>
      </c>
      <c r="M10153" s="14">
        <f t="shared" si="1277"/>
        <v>0</v>
      </c>
      <c r="N10153" s="15">
        <f t="shared" si="1278"/>
        <v>2.5</v>
      </c>
      <c r="O10153" s="14">
        <f t="shared" si="1279"/>
        <v>1</v>
      </c>
      <c r="P10153" s="15" t="s">
        <v>25</v>
      </c>
      <c r="Q10153" s="14" t="str">
        <f t="shared" si="1280"/>
        <v>No</v>
      </c>
      <c r="R10153" s="15">
        <f t="shared" si="1281"/>
        <v>0</v>
      </c>
      <c r="S10153" s="14">
        <f t="shared" si="1282"/>
        <v>1</v>
      </c>
      <c r="T10153" s="15">
        <f t="shared" si="1283"/>
        <v>2653</v>
      </c>
    </row>
    <row r="10154" spans="1:20" x14ac:dyDescent="0.2">
      <c r="A10154" s="11"/>
      <c r="B10154" s="11" t="s">
        <v>28</v>
      </c>
      <c r="C10154" s="11" t="s">
        <v>46</v>
      </c>
      <c r="D10154" s="11">
        <v>1980</v>
      </c>
      <c r="E10154" s="11" t="s">
        <v>30</v>
      </c>
      <c r="F10154" s="11">
        <v>150</v>
      </c>
      <c r="G10154" s="11" t="s">
        <v>24</v>
      </c>
      <c r="H10154" s="11" t="s">
        <v>24</v>
      </c>
      <c r="I10154" s="11" t="s">
        <v>33</v>
      </c>
      <c r="J10154" s="11">
        <v>70</v>
      </c>
      <c r="K10154" s="12">
        <v>0.16714418007535622</v>
      </c>
      <c r="L10154" s="13">
        <v>0</v>
      </c>
      <c r="M10154" s="14">
        <f t="shared" si="1277"/>
        <v>0</v>
      </c>
      <c r="N10154" s="15">
        <f t="shared" si="1278"/>
        <v>2.5</v>
      </c>
      <c r="O10154" s="14">
        <f t="shared" si="1279"/>
        <v>1</v>
      </c>
      <c r="P10154" s="15" t="s">
        <v>25</v>
      </c>
      <c r="Q10154" s="14" t="str">
        <f t="shared" si="1280"/>
        <v>No</v>
      </c>
      <c r="R10154" s="15">
        <f t="shared" si="1281"/>
        <v>0</v>
      </c>
      <c r="S10154" s="14">
        <f t="shared" si="1282"/>
        <v>1</v>
      </c>
      <c r="T10154" s="15">
        <f t="shared" si="1283"/>
        <v>2653</v>
      </c>
    </row>
    <row r="10155" spans="1:20" x14ac:dyDescent="0.2">
      <c r="A10155" s="11"/>
      <c r="B10155" s="11" t="s">
        <v>47</v>
      </c>
      <c r="C10155" s="11" t="s">
        <v>46</v>
      </c>
      <c r="D10155" s="11">
        <v>1980</v>
      </c>
      <c r="E10155" s="11" t="s">
        <v>30</v>
      </c>
      <c r="F10155" s="11">
        <v>150</v>
      </c>
      <c r="G10155" s="11" t="s">
        <v>24</v>
      </c>
      <c r="H10155" s="11" t="s">
        <v>24</v>
      </c>
      <c r="I10155" s="11" t="s">
        <v>33</v>
      </c>
      <c r="J10155" s="11">
        <v>70</v>
      </c>
      <c r="K10155" s="12">
        <v>5.7982916831290615E-2</v>
      </c>
      <c r="L10155" s="13">
        <v>0</v>
      </c>
      <c r="M10155" s="14">
        <f t="shared" si="1277"/>
        <v>0</v>
      </c>
      <c r="N10155" s="15">
        <f t="shared" si="1278"/>
        <v>2.5</v>
      </c>
      <c r="O10155" s="14">
        <f t="shared" si="1279"/>
        <v>1</v>
      </c>
      <c r="P10155" s="15" t="s">
        <v>25</v>
      </c>
      <c r="Q10155" s="14" t="str">
        <f t="shared" si="1280"/>
        <v>No</v>
      </c>
      <c r="R10155" s="15">
        <f t="shared" si="1281"/>
        <v>0</v>
      </c>
      <c r="S10155" s="14">
        <f t="shared" si="1282"/>
        <v>1</v>
      </c>
      <c r="T10155" s="15">
        <f t="shared" si="1283"/>
        <v>2653</v>
      </c>
    </row>
    <row r="10156" spans="1:20" x14ac:dyDescent="0.2">
      <c r="A10156" s="11"/>
      <c r="B10156" s="11" t="s">
        <v>52</v>
      </c>
      <c r="C10156" s="11" t="s">
        <v>46</v>
      </c>
      <c r="D10156" s="11">
        <v>1980</v>
      </c>
      <c r="E10156" s="11" t="s">
        <v>30</v>
      </c>
      <c r="F10156" s="11">
        <v>150</v>
      </c>
      <c r="G10156" s="11" t="s">
        <v>24</v>
      </c>
      <c r="H10156" s="11" t="s">
        <v>24</v>
      </c>
      <c r="I10156" s="11" t="s">
        <v>33</v>
      </c>
      <c r="J10156" s="11">
        <v>70</v>
      </c>
      <c r="K10156" s="12">
        <v>0.18657504748782136</v>
      </c>
      <c r="L10156" s="13">
        <v>0</v>
      </c>
      <c r="M10156" s="14">
        <f t="shared" si="1277"/>
        <v>0</v>
      </c>
      <c r="N10156" s="15">
        <f t="shared" si="1278"/>
        <v>2.5</v>
      </c>
      <c r="O10156" s="14">
        <f t="shared" si="1279"/>
        <v>1</v>
      </c>
      <c r="P10156" s="15" t="s">
        <v>25</v>
      </c>
      <c r="Q10156" s="14" t="str">
        <f t="shared" si="1280"/>
        <v>No</v>
      </c>
      <c r="R10156" s="15">
        <f t="shared" si="1281"/>
        <v>0</v>
      </c>
      <c r="S10156" s="14">
        <f t="shared" si="1282"/>
        <v>1</v>
      </c>
      <c r="T10156" s="15">
        <f t="shared" si="1283"/>
        <v>2653</v>
      </c>
    </row>
    <row r="10157" spans="1:20" x14ac:dyDescent="0.2">
      <c r="A10157" s="11"/>
      <c r="B10157" s="11" t="s">
        <v>2</v>
      </c>
      <c r="C10157" s="11" t="s">
        <v>46</v>
      </c>
      <c r="D10157" s="11">
        <v>1980</v>
      </c>
      <c r="E10157" s="11" t="s">
        <v>30</v>
      </c>
      <c r="F10157" s="11">
        <v>150</v>
      </c>
      <c r="G10157" s="11" t="s">
        <v>24</v>
      </c>
      <c r="H10157" s="11" t="s">
        <v>24</v>
      </c>
      <c r="I10157" s="11" t="s">
        <v>33</v>
      </c>
      <c r="J10157" s="11">
        <v>70</v>
      </c>
      <c r="K10157" s="12">
        <v>5.1912093472233696E-2</v>
      </c>
      <c r="L10157" s="13">
        <v>0</v>
      </c>
      <c r="M10157" s="14">
        <f t="shared" si="1277"/>
        <v>0</v>
      </c>
      <c r="N10157" s="15">
        <f t="shared" si="1278"/>
        <v>2.5</v>
      </c>
      <c r="O10157" s="14">
        <f t="shared" si="1279"/>
        <v>1</v>
      </c>
      <c r="P10157" s="15" t="s">
        <v>25</v>
      </c>
      <c r="Q10157" s="14" t="str">
        <f t="shared" si="1280"/>
        <v>No</v>
      </c>
      <c r="R10157" s="15">
        <f t="shared" si="1281"/>
        <v>0</v>
      </c>
      <c r="S10157" s="14">
        <f t="shared" si="1282"/>
        <v>1</v>
      </c>
      <c r="T10157" s="15">
        <f t="shared" si="1283"/>
        <v>2653</v>
      </c>
    </row>
    <row r="10158" spans="1:20" x14ac:dyDescent="0.2">
      <c r="A10158" s="11"/>
      <c r="B10158" s="11" t="s">
        <v>28</v>
      </c>
      <c r="C10158" s="11" t="s">
        <v>46</v>
      </c>
      <c r="D10158" s="11">
        <v>1980</v>
      </c>
      <c r="E10158" s="11" t="s">
        <v>30</v>
      </c>
      <c r="F10158" s="11">
        <v>150</v>
      </c>
      <c r="G10158" s="11" t="s">
        <v>24</v>
      </c>
      <c r="H10158" s="11" t="s">
        <v>24</v>
      </c>
      <c r="I10158" s="11" t="s">
        <v>35</v>
      </c>
      <c r="J10158" s="11">
        <v>70</v>
      </c>
      <c r="K10158" s="12">
        <v>0.12166419075644302</v>
      </c>
      <c r="L10158" s="13">
        <v>0</v>
      </c>
      <c r="M10158" s="14">
        <f t="shared" si="1277"/>
        <v>0</v>
      </c>
      <c r="N10158" s="15">
        <f t="shared" si="1278"/>
        <v>2.5</v>
      </c>
      <c r="O10158" s="14">
        <f t="shared" si="1279"/>
        <v>1</v>
      </c>
      <c r="P10158" s="15" t="s">
        <v>25</v>
      </c>
      <c r="Q10158" s="14" t="str">
        <f t="shared" si="1280"/>
        <v>No</v>
      </c>
      <c r="R10158" s="15">
        <f t="shared" si="1281"/>
        <v>0</v>
      </c>
      <c r="S10158" s="14">
        <f t="shared" si="1282"/>
        <v>1</v>
      </c>
      <c r="T10158" s="15">
        <f t="shared" si="1283"/>
        <v>2653</v>
      </c>
    </row>
    <row r="10159" spans="1:20" x14ac:dyDescent="0.2">
      <c r="A10159" s="11"/>
      <c r="B10159" s="11" t="s">
        <v>52</v>
      </c>
      <c r="C10159" s="11" t="s">
        <v>46</v>
      </c>
      <c r="D10159" s="11">
        <v>1980</v>
      </c>
      <c r="E10159" s="11" t="s">
        <v>30</v>
      </c>
      <c r="F10159" s="11">
        <v>150</v>
      </c>
      <c r="G10159" s="11" t="s">
        <v>24</v>
      </c>
      <c r="H10159" s="11" t="s">
        <v>24</v>
      </c>
      <c r="I10159" s="11" t="s">
        <v>35</v>
      </c>
      <c r="J10159" s="11">
        <v>70</v>
      </c>
      <c r="K10159" s="12">
        <v>0.15750654530971972</v>
      </c>
      <c r="L10159" s="13">
        <v>0</v>
      </c>
      <c r="M10159" s="14">
        <f t="shared" si="1277"/>
        <v>0</v>
      </c>
      <c r="N10159" s="15">
        <f t="shared" si="1278"/>
        <v>2.5</v>
      </c>
      <c r="O10159" s="14">
        <f t="shared" si="1279"/>
        <v>1</v>
      </c>
      <c r="P10159" s="15" t="s">
        <v>25</v>
      </c>
      <c r="Q10159" s="14" t="str">
        <f t="shared" si="1280"/>
        <v>No</v>
      </c>
      <c r="R10159" s="15">
        <f t="shared" si="1281"/>
        <v>0</v>
      </c>
      <c r="S10159" s="14">
        <f t="shared" si="1282"/>
        <v>1</v>
      </c>
      <c r="T10159" s="15">
        <f t="shared" si="1283"/>
        <v>2653</v>
      </c>
    </row>
    <row r="10160" spans="1:20" x14ac:dyDescent="0.2">
      <c r="A10160" s="11"/>
      <c r="B10160" s="11" t="s">
        <v>2</v>
      </c>
      <c r="C10160" s="11" t="s">
        <v>46</v>
      </c>
      <c r="D10160" s="11">
        <v>1980</v>
      </c>
      <c r="E10160" s="11" t="s">
        <v>30</v>
      </c>
      <c r="F10160" s="11">
        <v>150</v>
      </c>
      <c r="G10160" s="11" t="s">
        <v>24</v>
      </c>
      <c r="H10160" s="11" t="s">
        <v>24</v>
      </c>
      <c r="I10160" s="11" t="s">
        <v>35</v>
      </c>
      <c r="J10160" s="11">
        <v>70</v>
      </c>
      <c r="K10160" s="12">
        <v>8.3592021590317561E-3</v>
      </c>
      <c r="L10160" s="13">
        <v>0</v>
      </c>
      <c r="M10160" s="14">
        <f t="shared" si="1277"/>
        <v>0</v>
      </c>
      <c r="N10160" s="15">
        <f t="shared" si="1278"/>
        <v>2.5</v>
      </c>
      <c r="O10160" s="14">
        <f t="shared" si="1279"/>
        <v>1</v>
      </c>
      <c r="P10160" s="15" t="s">
        <v>25</v>
      </c>
      <c r="Q10160" s="14" t="str">
        <f t="shared" si="1280"/>
        <v>No</v>
      </c>
      <c r="R10160" s="15">
        <f t="shared" si="1281"/>
        <v>0</v>
      </c>
      <c r="S10160" s="14">
        <f t="shared" si="1282"/>
        <v>1</v>
      </c>
      <c r="T10160" s="15">
        <f t="shared" si="1283"/>
        <v>2653</v>
      </c>
    </row>
    <row r="10161" spans="1:20" x14ac:dyDescent="0.2">
      <c r="A10161" s="11"/>
      <c r="B10161" s="11" t="s">
        <v>38</v>
      </c>
      <c r="C10161" s="11" t="s">
        <v>46</v>
      </c>
      <c r="D10161" s="11">
        <v>1980</v>
      </c>
      <c r="E10161" s="11" t="s">
        <v>30</v>
      </c>
      <c r="F10161" s="11">
        <v>150</v>
      </c>
      <c r="G10161" s="11" t="s">
        <v>24</v>
      </c>
      <c r="H10161" s="11" t="s">
        <v>24</v>
      </c>
      <c r="I10161" s="11" t="s">
        <v>31</v>
      </c>
      <c r="J10161" s="11">
        <v>70</v>
      </c>
      <c r="K10161" s="12">
        <v>9.154663461905746E-2</v>
      </c>
      <c r="L10161" s="13">
        <v>0</v>
      </c>
      <c r="M10161" s="14">
        <f t="shared" si="1277"/>
        <v>0</v>
      </c>
      <c r="N10161" s="15">
        <f t="shared" si="1278"/>
        <v>2.5</v>
      </c>
      <c r="O10161" s="14">
        <f t="shared" si="1279"/>
        <v>1</v>
      </c>
      <c r="P10161" s="15" t="s">
        <v>25</v>
      </c>
      <c r="Q10161" s="14" t="str">
        <f t="shared" si="1280"/>
        <v>No</v>
      </c>
      <c r="R10161" s="15">
        <f t="shared" si="1281"/>
        <v>0</v>
      </c>
      <c r="S10161" s="14">
        <f t="shared" si="1282"/>
        <v>1</v>
      </c>
      <c r="T10161" s="15">
        <f t="shared" si="1283"/>
        <v>2653</v>
      </c>
    </row>
    <row r="10162" spans="1:20" x14ac:dyDescent="0.2">
      <c r="A10162" s="11"/>
      <c r="B10162" s="11" t="s">
        <v>28</v>
      </c>
      <c r="C10162" s="11" t="s">
        <v>46</v>
      </c>
      <c r="D10162" s="11">
        <v>1980</v>
      </c>
      <c r="E10162" s="11" t="s">
        <v>30</v>
      </c>
      <c r="F10162" s="11">
        <v>150</v>
      </c>
      <c r="G10162" s="11" t="s">
        <v>24</v>
      </c>
      <c r="H10162" s="11" t="s">
        <v>24</v>
      </c>
      <c r="I10162" s="11" t="s">
        <v>31</v>
      </c>
      <c r="J10162" s="11">
        <v>70</v>
      </c>
      <c r="K10162" s="12">
        <v>0.61773544493528876</v>
      </c>
      <c r="L10162" s="13">
        <v>0</v>
      </c>
      <c r="M10162" s="14">
        <f t="shared" si="1277"/>
        <v>0</v>
      </c>
      <c r="N10162" s="15">
        <f t="shared" si="1278"/>
        <v>2.5</v>
      </c>
      <c r="O10162" s="14">
        <f t="shared" si="1279"/>
        <v>1</v>
      </c>
      <c r="P10162" s="15" t="s">
        <v>25</v>
      </c>
      <c r="Q10162" s="14" t="str">
        <f t="shared" si="1280"/>
        <v>No</v>
      </c>
      <c r="R10162" s="15">
        <f t="shared" si="1281"/>
        <v>0</v>
      </c>
      <c r="S10162" s="14">
        <f t="shared" si="1282"/>
        <v>1</v>
      </c>
      <c r="T10162" s="15">
        <f t="shared" si="1283"/>
        <v>2653</v>
      </c>
    </row>
    <row r="10163" spans="1:20" x14ac:dyDescent="0.2">
      <c r="A10163" s="11"/>
      <c r="B10163" s="11" t="s">
        <v>47</v>
      </c>
      <c r="C10163" s="11" t="s">
        <v>46</v>
      </c>
      <c r="D10163" s="11">
        <v>1980</v>
      </c>
      <c r="E10163" s="11" t="s">
        <v>30</v>
      </c>
      <c r="F10163" s="11">
        <v>150</v>
      </c>
      <c r="G10163" s="11" t="s">
        <v>24</v>
      </c>
      <c r="H10163" s="11" t="s">
        <v>24</v>
      </c>
      <c r="I10163" s="11" t="s">
        <v>31</v>
      </c>
      <c r="J10163" s="11">
        <v>70</v>
      </c>
      <c r="K10163" s="12">
        <v>1.5742691783940987</v>
      </c>
      <c r="L10163" s="13">
        <v>0</v>
      </c>
      <c r="M10163" s="14">
        <f t="shared" si="1277"/>
        <v>0</v>
      </c>
      <c r="N10163" s="15">
        <f t="shared" si="1278"/>
        <v>2.5</v>
      </c>
      <c r="O10163" s="14">
        <f t="shared" si="1279"/>
        <v>1</v>
      </c>
      <c r="P10163" s="15" t="s">
        <v>25</v>
      </c>
      <c r="Q10163" s="14" t="str">
        <f t="shared" si="1280"/>
        <v>No</v>
      </c>
      <c r="R10163" s="15">
        <f t="shared" si="1281"/>
        <v>0</v>
      </c>
      <c r="S10163" s="14">
        <f t="shared" si="1282"/>
        <v>1</v>
      </c>
      <c r="T10163" s="15">
        <f t="shared" si="1283"/>
        <v>2653</v>
      </c>
    </row>
    <row r="10164" spans="1:20" x14ac:dyDescent="0.2">
      <c r="A10164" s="11"/>
      <c r="B10164" s="11" t="s">
        <v>52</v>
      </c>
      <c r="C10164" s="11" t="s">
        <v>46</v>
      </c>
      <c r="D10164" s="11">
        <v>1980</v>
      </c>
      <c r="E10164" s="11" t="s">
        <v>30</v>
      </c>
      <c r="F10164" s="11">
        <v>150</v>
      </c>
      <c r="G10164" s="11" t="s">
        <v>24</v>
      </c>
      <c r="H10164" s="11" t="s">
        <v>24</v>
      </c>
      <c r="I10164" s="11" t="s">
        <v>31</v>
      </c>
      <c r="J10164" s="11">
        <v>70</v>
      </c>
      <c r="K10164" s="12">
        <v>5.9559465679746761</v>
      </c>
      <c r="L10164" s="13">
        <v>5.3410385940335541</v>
      </c>
      <c r="M10164" s="14">
        <f t="shared" si="1277"/>
        <v>1.7803461980111848</v>
      </c>
      <c r="N10164" s="15">
        <f t="shared" si="1278"/>
        <v>2.5</v>
      </c>
      <c r="O10164" s="14">
        <f t="shared" si="1279"/>
        <v>0.28786152079552607</v>
      </c>
      <c r="P10164" s="15" t="s">
        <v>25</v>
      </c>
      <c r="Q10164" s="14" t="str">
        <f t="shared" si="1280"/>
        <v>Yes</v>
      </c>
      <c r="R10164" s="15">
        <f t="shared" si="1281"/>
        <v>298.91910172333746</v>
      </c>
      <c r="S10164" s="14">
        <f t="shared" si="1282"/>
        <v>3</v>
      </c>
      <c r="T10164" s="15">
        <f t="shared" si="1283"/>
        <v>1205</v>
      </c>
    </row>
    <row r="10165" spans="1:20" x14ac:dyDescent="0.2">
      <c r="A10165" s="11"/>
      <c r="B10165" s="11" t="s">
        <v>2</v>
      </c>
      <c r="C10165" s="11" t="s">
        <v>46</v>
      </c>
      <c r="D10165" s="11">
        <v>1980</v>
      </c>
      <c r="E10165" s="11" t="s">
        <v>30</v>
      </c>
      <c r="F10165" s="11">
        <v>150</v>
      </c>
      <c r="G10165" s="11" t="s">
        <v>24</v>
      </c>
      <c r="H10165" s="11" t="s">
        <v>24</v>
      </c>
      <c r="I10165" s="11" t="s">
        <v>31</v>
      </c>
      <c r="J10165" s="11">
        <v>70</v>
      </c>
      <c r="K10165" s="12">
        <v>0.87508045632369491</v>
      </c>
      <c r="L10165" s="13">
        <v>0</v>
      </c>
      <c r="M10165" s="14">
        <f t="shared" si="1277"/>
        <v>0</v>
      </c>
      <c r="N10165" s="15">
        <f t="shared" si="1278"/>
        <v>2.5</v>
      </c>
      <c r="O10165" s="14">
        <f t="shared" si="1279"/>
        <v>1</v>
      </c>
      <c r="P10165" s="15" t="s">
        <v>25</v>
      </c>
      <c r="Q10165" s="14" t="str">
        <f t="shared" si="1280"/>
        <v>No</v>
      </c>
      <c r="R10165" s="15">
        <f t="shared" si="1281"/>
        <v>0</v>
      </c>
      <c r="S10165" s="14">
        <f t="shared" si="1282"/>
        <v>1</v>
      </c>
      <c r="T10165" s="15">
        <f t="shared" si="1283"/>
        <v>2653</v>
      </c>
    </row>
    <row r="10166" spans="1:20" x14ac:dyDescent="0.2">
      <c r="A10166" s="11"/>
      <c r="B10166" s="11" t="s">
        <v>28</v>
      </c>
      <c r="C10166" s="11" t="s">
        <v>46</v>
      </c>
      <c r="D10166" s="11">
        <v>1980</v>
      </c>
      <c r="E10166" s="11" t="s">
        <v>30</v>
      </c>
      <c r="F10166" s="11">
        <v>200</v>
      </c>
      <c r="G10166" s="11" t="s">
        <v>24</v>
      </c>
      <c r="H10166" s="11" t="s">
        <v>24</v>
      </c>
      <c r="I10166" s="11" t="s">
        <v>33</v>
      </c>
      <c r="J10166" s="11">
        <v>70</v>
      </c>
      <c r="K10166" s="12">
        <v>4.1230941712729743E-2</v>
      </c>
      <c r="L10166" s="13">
        <v>0</v>
      </c>
      <c r="M10166" s="14">
        <f t="shared" si="1277"/>
        <v>0</v>
      </c>
      <c r="N10166" s="15">
        <f t="shared" si="1278"/>
        <v>2.5</v>
      </c>
      <c r="O10166" s="14">
        <f t="shared" si="1279"/>
        <v>1</v>
      </c>
      <c r="P10166" s="15" t="s">
        <v>25</v>
      </c>
      <c r="Q10166" s="14" t="str">
        <f t="shared" si="1280"/>
        <v>No</v>
      </c>
      <c r="R10166" s="15">
        <f t="shared" si="1281"/>
        <v>0</v>
      </c>
      <c r="S10166" s="14">
        <f t="shared" si="1282"/>
        <v>1</v>
      </c>
      <c r="T10166" s="15">
        <f t="shared" si="1283"/>
        <v>2653</v>
      </c>
    </row>
    <row r="10167" spans="1:20" x14ac:dyDescent="0.2">
      <c r="A10167" s="11"/>
      <c r="B10167" s="11" t="s">
        <v>47</v>
      </c>
      <c r="C10167" s="11" t="s">
        <v>46</v>
      </c>
      <c r="D10167" s="11">
        <v>1980</v>
      </c>
      <c r="E10167" s="11" t="s">
        <v>30</v>
      </c>
      <c r="F10167" s="11">
        <v>200</v>
      </c>
      <c r="G10167" s="11" t="s">
        <v>24</v>
      </c>
      <c r="H10167" s="11" t="s">
        <v>24</v>
      </c>
      <c r="I10167" s="11" t="s">
        <v>33</v>
      </c>
      <c r="J10167" s="11">
        <v>70</v>
      </c>
      <c r="K10167" s="12">
        <v>1.823147913343123E-2</v>
      </c>
      <c r="L10167" s="13">
        <v>0</v>
      </c>
      <c r="M10167" s="14">
        <f t="shared" si="1277"/>
        <v>0</v>
      </c>
      <c r="N10167" s="15">
        <f t="shared" si="1278"/>
        <v>2.5</v>
      </c>
      <c r="O10167" s="14">
        <f t="shared" si="1279"/>
        <v>1</v>
      </c>
      <c r="P10167" s="15" t="s">
        <v>25</v>
      </c>
      <c r="Q10167" s="14" t="str">
        <f t="shared" si="1280"/>
        <v>No</v>
      </c>
      <c r="R10167" s="15">
        <f t="shared" si="1281"/>
        <v>0</v>
      </c>
      <c r="S10167" s="14">
        <f t="shared" si="1282"/>
        <v>1</v>
      </c>
      <c r="T10167" s="15">
        <f t="shared" si="1283"/>
        <v>2653</v>
      </c>
    </row>
    <row r="10168" spans="1:20" x14ac:dyDescent="0.2">
      <c r="A10168" s="11"/>
      <c r="B10168" s="11" t="s">
        <v>52</v>
      </c>
      <c r="C10168" s="11" t="s">
        <v>46</v>
      </c>
      <c r="D10168" s="11">
        <v>1980</v>
      </c>
      <c r="E10168" s="11" t="s">
        <v>30</v>
      </c>
      <c r="F10168" s="11">
        <v>200</v>
      </c>
      <c r="G10168" s="11" t="s">
        <v>24</v>
      </c>
      <c r="H10168" s="11" t="s">
        <v>24</v>
      </c>
      <c r="I10168" s="11" t="s">
        <v>33</v>
      </c>
      <c r="J10168" s="11">
        <v>70</v>
      </c>
      <c r="K10168" s="12">
        <v>3.296229598961102E-3</v>
      </c>
      <c r="L10168" s="13">
        <v>0</v>
      </c>
      <c r="M10168" s="14">
        <f t="shared" si="1277"/>
        <v>0</v>
      </c>
      <c r="N10168" s="15">
        <f t="shared" si="1278"/>
        <v>2.5</v>
      </c>
      <c r="O10168" s="14">
        <f t="shared" si="1279"/>
        <v>1</v>
      </c>
      <c r="P10168" s="15" t="s">
        <v>25</v>
      </c>
      <c r="Q10168" s="14" t="str">
        <f t="shared" si="1280"/>
        <v>No</v>
      </c>
      <c r="R10168" s="15">
        <f t="shared" si="1281"/>
        <v>0</v>
      </c>
      <c r="S10168" s="14">
        <f t="shared" si="1282"/>
        <v>1</v>
      </c>
      <c r="T10168" s="15">
        <f t="shared" si="1283"/>
        <v>2653</v>
      </c>
    </row>
    <row r="10169" spans="1:20" x14ac:dyDescent="0.2">
      <c r="A10169" s="11"/>
      <c r="B10169" s="11" t="s">
        <v>2</v>
      </c>
      <c r="C10169" s="11" t="s">
        <v>46</v>
      </c>
      <c r="D10169" s="11">
        <v>1980</v>
      </c>
      <c r="E10169" s="11" t="s">
        <v>30</v>
      </c>
      <c r="F10169" s="11">
        <v>200</v>
      </c>
      <c r="G10169" s="11" t="s">
        <v>24</v>
      </c>
      <c r="H10169" s="11" t="s">
        <v>24</v>
      </c>
      <c r="I10169" s="11" t="s">
        <v>33</v>
      </c>
      <c r="J10169" s="11">
        <v>70</v>
      </c>
      <c r="K10169" s="12">
        <v>4.4407952306077855E-3</v>
      </c>
      <c r="L10169" s="13">
        <v>0</v>
      </c>
      <c r="M10169" s="14">
        <f t="shared" si="1277"/>
        <v>0</v>
      </c>
      <c r="N10169" s="15">
        <f t="shared" si="1278"/>
        <v>2.5</v>
      </c>
      <c r="O10169" s="14">
        <f t="shared" si="1279"/>
        <v>1</v>
      </c>
      <c r="P10169" s="15" t="s">
        <v>25</v>
      </c>
      <c r="Q10169" s="14" t="str">
        <f t="shared" si="1280"/>
        <v>No</v>
      </c>
      <c r="R10169" s="15">
        <f t="shared" si="1281"/>
        <v>0</v>
      </c>
      <c r="S10169" s="14">
        <f t="shared" si="1282"/>
        <v>1</v>
      </c>
      <c r="T10169" s="15">
        <f t="shared" si="1283"/>
        <v>2653</v>
      </c>
    </row>
    <row r="10170" spans="1:20" x14ac:dyDescent="0.2">
      <c r="A10170" s="11"/>
      <c r="B10170" s="11" t="s">
        <v>52</v>
      </c>
      <c r="C10170" s="11" t="s">
        <v>46</v>
      </c>
      <c r="D10170" s="11">
        <v>1980</v>
      </c>
      <c r="E10170" s="11" t="s">
        <v>30</v>
      </c>
      <c r="F10170" s="11">
        <v>200</v>
      </c>
      <c r="G10170" s="11" t="s">
        <v>24</v>
      </c>
      <c r="H10170" s="11" t="s">
        <v>24</v>
      </c>
      <c r="I10170" s="11" t="s">
        <v>35</v>
      </c>
      <c r="J10170" s="11">
        <v>70</v>
      </c>
      <c r="K10170" s="12">
        <v>8.0898126817840602E-2</v>
      </c>
      <c r="L10170" s="13">
        <v>0</v>
      </c>
      <c r="M10170" s="14">
        <f t="shared" si="1277"/>
        <v>0</v>
      </c>
      <c r="N10170" s="15">
        <f t="shared" si="1278"/>
        <v>2.5</v>
      </c>
      <c r="O10170" s="14">
        <f t="shared" si="1279"/>
        <v>1</v>
      </c>
      <c r="P10170" s="15" t="s">
        <v>25</v>
      </c>
      <c r="Q10170" s="14" t="str">
        <f t="shared" si="1280"/>
        <v>No</v>
      </c>
      <c r="R10170" s="15">
        <f t="shared" si="1281"/>
        <v>0</v>
      </c>
      <c r="S10170" s="14">
        <f t="shared" si="1282"/>
        <v>1</v>
      </c>
      <c r="T10170" s="15">
        <f t="shared" si="1283"/>
        <v>2653</v>
      </c>
    </row>
    <row r="10171" spans="1:20" x14ac:dyDescent="0.2">
      <c r="A10171" s="11"/>
      <c r="B10171" s="11" t="s">
        <v>38</v>
      </c>
      <c r="C10171" s="11" t="s">
        <v>46</v>
      </c>
      <c r="D10171" s="11">
        <v>1980</v>
      </c>
      <c r="E10171" s="11" t="s">
        <v>30</v>
      </c>
      <c r="F10171" s="11">
        <v>200</v>
      </c>
      <c r="G10171" s="11" t="s">
        <v>24</v>
      </c>
      <c r="H10171" s="11" t="s">
        <v>24</v>
      </c>
      <c r="I10171" s="11" t="s">
        <v>31</v>
      </c>
      <c r="J10171" s="11">
        <v>70</v>
      </c>
      <c r="K10171" s="12">
        <v>4.3608280189071664E-3</v>
      </c>
      <c r="L10171" s="13">
        <v>0</v>
      </c>
      <c r="M10171" s="14">
        <f t="shared" si="1277"/>
        <v>0</v>
      </c>
      <c r="N10171" s="15">
        <f t="shared" si="1278"/>
        <v>2.5</v>
      </c>
      <c r="O10171" s="14">
        <f t="shared" si="1279"/>
        <v>1</v>
      </c>
      <c r="P10171" s="15" t="s">
        <v>25</v>
      </c>
      <c r="Q10171" s="14" t="str">
        <f t="shared" si="1280"/>
        <v>No</v>
      </c>
      <c r="R10171" s="15">
        <f t="shared" si="1281"/>
        <v>0</v>
      </c>
      <c r="S10171" s="14">
        <f t="shared" si="1282"/>
        <v>1</v>
      </c>
      <c r="T10171" s="15">
        <f t="shared" si="1283"/>
        <v>2653</v>
      </c>
    </row>
    <row r="10172" spans="1:20" x14ac:dyDescent="0.2">
      <c r="A10172" s="11"/>
      <c r="B10172" s="11" t="s">
        <v>28</v>
      </c>
      <c r="C10172" s="11" t="s">
        <v>46</v>
      </c>
      <c r="D10172" s="11">
        <v>1980</v>
      </c>
      <c r="E10172" s="11" t="s">
        <v>30</v>
      </c>
      <c r="F10172" s="11">
        <v>200</v>
      </c>
      <c r="G10172" s="11" t="s">
        <v>24</v>
      </c>
      <c r="H10172" s="11" t="s">
        <v>24</v>
      </c>
      <c r="I10172" s="11" t="s">
        <v>31</v>
      </c>
      <c r="J10172" s="11">
        <v>70</v>
      </c>
      <c r="K10172" s="12">
        <v>1.918684942292086E-2</v>
      </c>
      <c r="L10172" s="13">
        <v>0</v>
      </c>
      <c r="M10172" s="14">
        <f t="shared" si="1277"/>
        <v>0</v>
      </c>
      <c r="N10172" s="15">
        <f t="shared" si="1278"/>
        <v>2.5</v>
      </c>
      <c r="O10172" s="14">
        <f t="shared" si="1279"/>
        <v>1</v>
      </c>
      <c r="P10172" s="15" t="s">
        <v>25</v>
      </c>
      <c r="Q10172" s="14" t="str">
        <f t="shared" si="1280"/>
        <v>No</v>
      </c>
      <c r="R10172" s="15">
        <f t="shared" si="1281"/>
        <v>0</v>
      </c>
      <c r="S10172" s="14">
        <f t="shared" si="1282"/>
        <v>1</v>
      </c>
      <c r="T10172" s="15">
        <f t="shared" si="1283"/>
        <v>2653</v>
      </c>
    </row>
    <row r="10173" spans="1:20" x14ac:dyDescent="0.2">
      <c r="A10173" s="11"/>
      <c r="B10173" s="11" t="s">
        <v>47</v>
      </c>
      <c r="C10173" s="11" t="s">
        <v>46</v>
      </c>
      <c r="D10173" s="11">
        <v>1980</v>
      </c>
      <c r="E10173" s="11" t="s">
        <v>30</v>
      </c>
      <c r="F10173" s="11">
        <v>200</v>
      </c>
      <c r="G10173" s="11" t="s">
        <v>24</v>
      </c>
      <c r="H10173" s="11" t="s">
        <v>24</v>
      </c>
      <c r="I10173" s="11" t="s">
        <v>31</v>
      </c>
      <c r="J10173" s="11">
        <v>70</v>
      </c>
      <c r="K10173" s="12">
        <v>0.15411522456483229</v>
      </c>
      <c r="L10173" s="13">
        <v>0</v>
      </c>
      <c r="M10173" s="14">
        <f t="shared" si="1277"/>
        <v>0</v>
      </c>
      <c r="N10173" s="15">
        <f t="shared" si="1278"/>
        <v>2.5</v>
      </c>
      <c r="O10173" s="14">
        <f t="shared" si="1279"/>
        <v>1</v>
      </c>
      <c r="P10173" s="15" t="s">
        <v>25</v>
      </c>
      <c r="Q10173" s="14" t="str">
        <f t="shared" si="1280"/>
        <v>No</v>
      </c>
      <c r="R10173" s="15">
        <f t="shared" si="1281"/>
        <v>0</v>
      </c>
      <c r="S10173" s="14">
        <f t="shared" si="1282"/>
        <v>1</v>
      </c>
      <c r="T10173" s="15">
        <f t="shared" si="1283"/>
        <v>2653</v>
      </c>
    </row>
    <row r="10174" spans="1:20" x14ac:dyDescent="0.2">
      <c r="A10174" s="11"/>
      <c r="B10174" s="11" t="s">
        <v>52</v>
      </c>
      <c r="C10174" s="11" t="s">
        <v>46</v>
      </c>
      <c r="D10174" s="11">
        <v>1980</v>
      </c>
      <c r="E10174" s="11" t="s">
        <v>30</v>
      </c>
      <c r="F10174" s="11">
        <v>200</v>
      </c>
      <c r="G10174" s="11" t="s">
        <v>24</v>
      </c>
      <c r="H10174" s="11" t="s">
        <v>24</v>
      </c>
      <c r="I10174" s="11" t="s">
        <v>31</v>
      </c>
      <c r="J10174" s="11">
        <v>70</v>
      </c>
      <c r="K10174" s="12">
        <v>1.9654462041832226</v>
      </c>
      <c r="L10174" s="13">
        <v>3.114863084010898</v>
      </c>
      <c r="M10174" s="14">
        <f t="shared" si="1277"/>
        <v>1.0382876946702992</v>
      </c>
      <c r="N10174" s="15">
        <f t="shared" si="1278"/>
        <v>2.5</v>
      </c>
      <c r="O10174" s="14">
        <f t="shared" si="1279"/>
        <v>0.58468492213188028</v>
      </c>
      <c r="P10174" s="15" t="s">
        <v>25</v>
      </c>
      <c r="Q10174" s="14" t="str">
        <f t="shared" si="1280"/>
        <v>No</v>
      </c>
      <c r="R10174" s="15">
        <f t="shared" si="1281"/>
        <v>528.27072674918566</v>
      </c>
      <c r="S10174" s="14">
        <f t="shared" si="1282"/>
        <v>4</v>
      </c>
      <c r="T10174" s="15">
        <f t="shared" si="1283"/>
        <v>741</v>
      </c>
    </row>
    <row r="10175" spans="1:20" x14ac:dyDescent="0.2">
      <c r="A10175" s="11"/>
      <c r="B10175" s="11" t="s">
        <v>2</v>
      </c>
      <c r="C10175" s="11" t="s">
        <v>46</v>
      </c>
      <c r="D10175" s="11">
        <v>1980</v>
      </c>
      <c r="E10175" s="11" t="s">
        <v>30</v>
      </c>
      <c r="F10175" s="11">
        <v>200</v>
      </c>
      <c r="G10175" s="11" t="s">
        <v>24</v>
      </c>
      <c r="H10175" s="11" t="s">
        <v>24</v>
      </c>
      <c r="I10175" s="11" t="s">
        <v>31</v>
      </c>
      <c r="J10175" s="11">
        <v>70</v>
      </c>
      <c r="K10175" s="12">
        <v>0.34370400689170116</v>
      </c>
      <c r="L10175" s="13">
        <v>0</v>
      </c>
      <c r="M10175" s="14">
        <f t="shared" si="1277"/>
        <v>0</v>
      </c>
      <c r="N10175" s="15">
        <f t="shared" si="1278"/>
        <v>2.5</v>
      </c>
      <c r="O10175" s="14">
        <f t="shared" si="1279"/>
        <v>1</v>
      </c>
      <c r="P10175" s="15" t="s">
        <v>25</v>
      </c>
      <c r="Q10175" s="14" t="str">
        <f t="shared" si="1280"/>
        <v>No</v>
      </c>
      <c r="R10175" s="15">
        <f t="shared" si="1281"/>
        <v>0</v>
      </c>
      <c r="S10175" s="14">
        <f t="shared" si="1282"/>
        <v>1</v>
      </c>
      <c r="T10175" s="15">
        <f t="shared" si="1283"/>
        <v>2653</v>
      </c>
    </row>
    <row r="10176" spans="1:20" x14ac:dyDescent="0.2">
      <c r="A10176" s="11"/>
      <c r="B10176" s="11" t="s">
        <v>28</v>
      </c>
      <c r="C10176" s="11" t="s">
        <v>46</v>
      </c>
      <c r="D10176" s="11">
        <v>1980</v>
      </c>
      <c r="E10176" s="11" t="s">
        <v>30</v>
      </c>
      <c r="F10176" s="11">
        <v>250</v>
      </c>
      <c r="G10176" s="11" t="s">
        <v>24</v>
      </c>
      <c r="H10176" s="11" t="s">
        <v>24</v>
      </c>
      <c r="I10176" s="11" t="s">
        <v>37</v>
      </c>
      <c r="J10176" s="11">
        <v>70</v>
      </c>
      <c r="K10176" s="12">
        <v>8.4578373865507886E-2</v>
      </c>
      <c r="L10176" s="13">
        <v>0</v>
      </c>
      <c r="M10176" s="14">
        <f t="shared" si="1277"/>
        <v>0</v>
      </c>
      <c r="N10176" s="15">
        <f t="shared" si="1278"/>
        <v>2.5</v>
      </c>
      <c r="O10176" s="14">
        <f t="shared" si="1279"/>
        <v>1</v>
      </c>
      <c r="P10176" s="15" t="s">
        <v>25</v>
      </c>
      <c r="Q10176" s="14" t="str">
        <f t="shared" si="1280"/>
        <v>No</v>
      </c>
      <c r="R10176" s="15">
        <f t="shared" si="1281"/>
        <v>0</v>
      </c>
      <c r="S10176" s="14">
        <f t="shared" si="1282"/>
        <v>1</v>
      </c>
      <c r="T10176" s="15">
        <f t="shared" si="1283"/>
        <v>2653</v>
      </c>
    </row>
    <row r="10177" spans="1:20" x14ac:dyDescent="0.2">
      <c r="A10177" s="11"/>
      <c r="B10177" s="11" t="s">
        <v>2</v>
      </c>
      <c r="C10177" s="11" t="s">
        <v>46</v>
      </c>
      <c r="D10177" s="11">
        <v>1980</v>
      </c>
      <c r="E10177" s="11" t="s">
        <v>30</v>
      </c>
      <c r="F10177" s="11">
        <v>250</v>
      </c>
      <c r="G10177" s="11" t="s">
        <v>24</v>
      </c>
      <c r="H10177" s="11" t="s">
        <v>24</v>
      </c>
      <c r="I10177" s="11" t="s">
        <v>37</v>
      </c>
      <c r="J10177" s="11">
        <v>70</v>
      </c>
      <c r="K10177" s="12">
        <v>5.0292696329777052E-3</v>
      </c>
      <c r="L10177" s="13">
        <v>0</v>
      </c>
      <c r="M10177" s="14">
        <f t="shared" si="1277"/>
        <v>0</v>
      </c>
      <c r="N10177" s="15">
        <f t="shared" si="1278"/>
        <v>2.5</v>
      </c>
      <c r="O10177" s="14">
        <f t="shared" si="1279"/>
        <v>1</v>
      </c>
      <c r="P10177" s="15" t="s">
        <v>25</v>
      </c>
      <c r="Q10177" s="14" t="str">
        <f t="shared" si="1280"/>
        <v>No</v>
      </c>
      <c r="R10177" s="15">
        <f t="shared" si="1281"/>
        <v>0</v>
      </c>
      <c r="S10177" s="14">
        <f t="shared" si="1282"/>
        <v>1</v>
      </c>
      <c r="T10177" s="15">
        <f t="shared" si="1283"/>
        <v>2653</v>
      </c>
    </row>
    <row r="10178" spans="1:20" x14ac:dyDescent="0.2">
      <c r="A10178" s="11"/>
      <c r="B10178" s="11" t="s">
        <v>28</v>
      </c>
      <c r="C10178" s="11" t="s">
        <v>46</v>
      </c>
      <c r="D10178" s="11">
        <v>1980</v>
      </c>
      <c r="E10178" s="11" t="s">
        <v>30</v>
      </c>
      <c r="F10178" s="11">
        <v>250</v>
      </c>
      <c r="G10178" s="11" t="s">
        <v>24</v>
      </c>
      <c r="H10178" s="11" t="s">
        <v>24</v>
      </c>
      <c r="I10178" s="11" t="s">
        <v>33</v>
      </c>
      <c r="J10178" s="11">
        <v>70</v>
      </c>
      <c r="K10178" s="12">
        <v>2.7193479915050699E-3</v>
      </c>
      <c r="L10178" s="13">
        <v>0</v>
      </c>
      <c r="M10178" s="14">
        <f t="shared" si="1277"/>
        <v>0</v>
      </c>
      <c r="N10178" s="15">
        <f t="shared" si="1278"/>
        <v>2.5</v>
      </c>
      <c r="O10178" s="14">
        <f t="shared" si="1279"/>
        <v>1</v>
      </c>
      <c r="P10178" s="15" t="s">
        <v>25</v>
      </c>
      <c r="Q10178" s="14" t="str">
        <f t="shared" si="1280"/>
        <v>No</v>
      </c>
      <c r="R10178" s="15">
        <f t="shared" si="1281"/>
        <v>0</v>
      </c>
      <c r="S10178" s="14">
        <f t="shared" si="1282"/>
        <v>1</v>
      </c>
      <c r="T10178" s="15">
        <f t="shared" si="1283"/>
        <v>2653</v>
      </c>
    </row>
    <row r="10179" spans="1:20" x14ac:dyDescent="0.2">
      <c r="A10179" s="11"/>
      <c r="B10179" s="11" t="s">
        <v>28</v>
      </c>
      <c r="C10179" s="11" t="s">
        <v>46</v>
      </c>
      <c r="D10179" s="11">
        <v>1980</v>
      </c>
      <c r="E10179" s="11" t="s">
        <v>30</v>
      </c>
      <c r="F10179" s="11">
        <v>250</v>
      </c>
      <c r="G10179" s="11" t="s">
        <v>24</v>
      </c>
      <c r="H10179" s="11" t="s">
        <v>24</v>
      </c>
      <c r="I10179" s="11" t="s">
        <v>31</v>
      </c>
      <c r="J10179" s="11">
        <v>70</v>
      </c>
      <c r="K10179" s="12">
        <v>2.8189011634930299E-2</v>
      </c>
      <c r="L10179" s="13">
        <v>0</v>
      </c>
      <c r="M10179" s="14">
        <f t="shared" ref="M10179:M10242" si="1284">L10179/3</f>
        <v>0</v>
      </c>
      <c r="N10179" s="15">
        <f t="shared" ref="N10179:N10242" si="1285">IF(F10179&lt;=320,2.5,1)</f>
        <v>2.5</v>
      </c>
      <c r="O10179" s="14">
        <f t="shared" ref="O10179:O10242" si="1286">1-(M10179/N10179)</f>
        <v>1</v>
      </c>
      <c r="P10179" s="15" t="s">
        <v>25</v>
      </c>
      <c r="Q10179" s="14" t="str">
        <f t="shared" ref="Q10179:Q10242" si="1287">IF(AND(O10179&lt;0.5,O10179&gt;-0.5),"Yes","No")</f>
        <v>No</v>
      </c>
      <c r="R10179" s="15">
        <f t="shared" si="1281"/>
        <v>0</v>
      </c>
      <c r="S10179" s="14">
        <f t="shared" si="1282"/>
        <v>1</v>
      </c>
      <c r="T10179" s="15">
        <f t="shared" si="1283"/>
        <v>2653</v>
      </c>
    </row>
    <row r="10180" spans="1:20" x14ac:dyDescent="0.2">
      <c r="A10180" s="11"/>
      <c r="B10180" s="11" t="s">
        <v>47</v>
      </c>
      <c r="C10180" s="11" t="s">
        <v>46</v>
      </c>
      <c r="D10180" s="11">
        <v>1980</v>
      </c>
      <c r="E10180" s="11" t="s">
        <v>30</v>
      </c>
      <c r="F10180" s="11">
        <v>250</v>
      </c>
      <c r="G10180" s="11" t="s">
        <v>24</v>
      </c>
      <c r="H10180" s="11" t="s">
        <v>24</v>
      </c>
      <c r="I10180" s="11" t="s">
        <v>31</v>
      </c>
      <c r="J10180" s="11">
        <v>70</v>
      </c>
      <c r="K10180" s="12">
        <v>8.6258730293321706E-2</v>
      </c>
      <c r="L10180" s="13">
        <v>0</v>
      </c>
      <c r="M10180" s="14">
        <f t="shared" si="1284"/>
        <v>0</v>
      </c>
      <c r="N10180" s="15">
        <f t="shared" si="1285"/>
        <v>2.5</v>
      </c>
      <c r="O10180" s="14">
        <f t="shared" si="1286"/>
        <v>1</v>
      </c>
      <c r="P10180" s="15" t="s">
        <v>25</v>
      </c>
      <c r="Q10180" s="14" t="str">
        <f t="shared" si="1287"/>
        <v>No</v>
      </c>
      <c r="R10180" s="15">
        <f t="shared" ref="R10180:R10243" si="1288">M10180/(K10180/1000)</f>
        <v>0</v>
      </c>
      <c r="S10180" s="14">
        <f t="shared" ref="S10180:S10243" si="1289">IF(R10180&lt;=125,1,IF(R10180&lt;250,2,IF(R10180&lt;500,3,IF(R10180&lt;1000,4,5))))</f>
        <v>1</v>
      </c>
      <c r="T10180" s="15">
        <f t="shared" ref="T10180:T10243" si="1290">RANK(R10180,$R$3:$R$14561)</f>
        <v>2653</v>
      </c>
    </row>
    <row r="10181" spans="1:20" x14ac:dyDescent="0.2">
      <c r="A10181" s="11"/>
      <c r="B10181" s="11" t="s">
        <v>52</v>
      </c>
      <c r="C10181" s="11" t="s">
        <v>46</v>
      </c>
      <c r="D10181" s="11">
        <v>1980</v>
      </c>
      <c r="E10181" s="11" t="s">
        <v>30</v>
      </c>
      <c r="F10181" s="11">
        <v>250</v>
      </c>
      <c r="G10181" s="11" t="s">
        <v>24</v>
      </c>
      <c r="H10181" s="11" t="s">
        <v>24</v>
      </c>
      <c r="I10181" s="11" t="s">
        <v>31</v>
      </c>
      <c r="J10181" s="11">
        <v>70</v>
      </c>
      <c r="K10181" s="12">
        <v>0.16066939319747719</v>
      </c>
      <c r="L10181" s="13">
        <v>0</v>
      </c>
      <c r="M10181" s="14">
        <f t="shared" si="1284"/>
        <v>0</v>
      </c>
      <c r="N10181" s="15">
        <f t="shared" si="1285"/>
        <v>2.5</v>
      </c>
      <c r="O10181" s="14">
        <f t="shared" si="1286"/>
        <v>1</v>
      </c>
      <c r="P10181" s="15" t="s">
        <v>25</v>
      </c>
      <c r="Q10181" s="14" t="str">
        <f t="shared" si="1287"/>
        <v>No</v>
      </c>
      <c r="R10181" s="15">
        <f t="shared" si="1288"/>
        <v>0</v>
      </c>
      <c r="S10181" s="14">
        <f t="shared" si="1289"/>
        <v>1</v>
      </c>
      <c r="T10181" s="15">
        <f t="shared" si="1290"/>
        <v>2653</v>
      </c>
    </row>
    <row r="10182" spans="1:20" x14ac:dyDescent="0.2">
      <c r="A10182" s="11"/>
      <c r="B10182" s="11" t="s">
        <v>2</v>
      </c>
      <c r="C10182" s="11" t="s">
        <v>46</v>
      </c>
      <c r="D10182" s="11">
        <v>1980</v>
      </c>
      <c r="E10182" s="11" t="s">
        <v>30</v>
      </c>
      <c r="F10182" s="11">
        <v>250</v>
      </c>
      <c r="G10182" s="11" t="s">
        <v>24</v>
      </c>
      <c r="H10182" s="11" t="s">
        <v>24</v>
      </c>
      <c r="I10182" s="11" t="s">
        <v>31</v>
      </c>
      <c r="J10182" s="11">
        <v>70</v>
      </c>
      <c r="K10182" s="12">
        <v>3.7526467035133682E-2</v>
      </c>
      <c r="L10182" s="13">
        <v>0</v>
      </c>
      <c r="M10182" s="14">
        <f t="shared" si="1284"/>
        <v>0</v>
      </c>
      <c r="N10182" s="15">
        <f t="shared" si="1285"/>
        <v>2.5</v>
      </c>
      <c r="O10182" s="14">
        <f t="shared" si="1286"/>
        <v>1</v>
      </c>
      <c r="P10182" s="15" t="s">
        <v>25</v>
      </c>
      <c r="Q10182" s="14" t="str">
        <f t="shared" si="1287"/>
        <v>No</v>
      </c>
      <c r="R10182" s="15">
        <f t="shared" si="1288"/>
        <v>0</v>
      </c>
      <c r="S10182" s="14">
        <f t="shared" si="1289"/>
        <v>1</v>
      </c>
      <c r="T10182" s="15">
        <f t="shared" si="1290"/>
        <v>2653</v>
      </c>
    </row>
    <row r="10183" spans="1:20" x14ac:dyDescent="0.2">
      <c r="A10183" s="11"/>
      <c r="B10183" s="11" t="s">
        <v>28</v>
      </c>
      <c r="C10183" s="11" t="s">
        <v>46</v>
      </c>
      <c r="D10183" s="11">
        <v>1980</v>
      </c>
      <c r="E10183" s="11" t="s">
        <v>30</v>
      </c>
      <c r="F10183" s="11">
        <v>300</v>
      </c>
      <c r="G10183" s="11" t="s">
        <v>24</v>
      </c>
      <c r="H10183" s="11" t="s">
        <v>24</v>
      </c>
      <c r="I10183" s="11" t="s">
        <v>37</v>
      </c>
      <c r="J10183" s="11">
        <v>70</v>
      </c>
      <c r="K10183" s="12">
        <v>4.9529288136075352E-3</v>
      </c>
      <c r="L10183" s="13">
        <v>0</v>
      </c>
      <c r="M10183" s="14">
        <f t="shared" si="1284"/>
        <v>0</v>
      </c>
      <c r="N10183" s="15">
        <f t="shared" si="1285"/>
        <v>2.5</v>
      </c>
      <c r="O10183" s="14">
        <f t="shared" si="1286"/>
        <v>1</v>
      </c>
      <c r="P10183" s="15" t="s">
        <v>25</v>
      </c>
      <c r="Q10183" s="14" t="str">
        <f t="shared" si="1287"/>
        <v>No</v>
      </c>
      <c r="R10183" s="15">
        <f t="shared" si="1288"/>
        <v>0</v>
      </c>
      <c r="S10183" s="14">
        <f t="shared" si="1289"/>
        <v>1</v>
      </c>
      <c r="T10183" s="15">
        <f t="shared" si="1290"/>
        <v>2653</v>
      </c>
    </row>
    <row r="10184" spans="1:20" x14ac:dyDescent="0.2">
      <c r="A10184" s="11"/>
      <c r="B10184" s="11" t="s">
        <v>38</v>
      </c>
      <c r="C10184" s="11" t="s">
        <v>46</v>
      </c>
      <c r="D10184" s="11">
        <v>1980</v>
      </c>
      <c r="E10184" s="11" t="s">
        <v>30</v>
      </c>
      <c r="F10184" s="11">
        <v>300</v>
      </c>
      <c r="G10184" s="11" t="s">
        <v>24</v>
      </c>
      <c r="H10184" s="11" t="s">
        <v>24</v>
      </c>
      <c r="I10184" s="11" t="s">
        <v>31</v>
      </c>
      <c r="J10184" s="11">
        <v>70</v>
      </c>
      <c r="K10184" s="12">
        <v>3.9996552333777073E-3</v>
      </c>
      <c r="L10184" s="13">
        <v>0</v>
      </c>
      <c r="M10184" s="14">
        <f t="shared" si="1284"/>
        <v>0</v>
      </c>
      <c r="N10184" s="15">
        <f t="shared" si="1285"/>
        <v>2.5</v>
      </c>
      <c r="O10184" s="14">
        <f t="shared" si="1286"/>
        <v>1</v>
      </c>
      <c r="P10184" s="15" t="s">
        <v>25</v>
      </c>
      <c r="Q10184" s="14" t="str">
        <f t="shared" si="1287"/>
        <v>No</v>
      </c>
      <c r="R10184" s="15">
        <f t="shared" si="1288"/>
        <v>0</v>
      </c>
      <c r="S10184" s="14">
        <f t="shared" si="1289"/>
        <v>1</v>
      </c>
      <c r="T10184" s="15">
        <f t="shared" si="1290"/>
        <v>2653</v>
      </c>
    </row>
    <row r="10185" spans="1:20" x14ac:dyDescent="0.2">
      <c r="A10185" s="11"/>
      <c r="B10185" s="11" t="s">
        <v>28</v>
      </c>
      <c r="C10185" s="11" t="s">
        <v>46</v>
      </c>
      <c r="D10185" s="11">
        <v>1980</v>
      </c>
      <c r="E10185" s="11" t="s">
        <v>30</v>
      </c>
      <c r="F10185" s="11">
        <v>300</v>
      </c>
      <c r="G10185" s="11" t="s">
        <v>24</v>
      </c>
      <c r="H10185" s="11" t="s">
        <v>24</v>
      </c>
      <c r="I10185" s="11" t="s">
        <v>31</v>
      </c>
      <c r="J10185" s="11">
        <v>70</v>
      </c>
      <c r="K10185" s="12">
        <v>1.4841955483888996</v>
      </c>
      <c r="L10185" s="13">
        <v>0</v>
      </c>
      <c r="M10185" s="14">
        <f t="shared" si="1284"/>
        <v>0</v>
      </c>
      <c r="N10185" s="15">
        <f t="shared" si="1285"/>
        <v>2.5</v>
      </c>
      <c r="O10185" s="14">
        <f t="shared" si="1286"/>
        <v>1</v>
      </c>
      <c r="P10185" s="15" t="s">
        <v>25</v>
      </c>
      <c r="Q10185" s="14" t="str">
        <f t="shared" si="1287"/>
        <v>No</v>
      </c>
      <c r="R10185" s="15">
        <f t="shared" si="1288"/>
        <v>0</v>
      </c>
      <c r="S10185" s="14">
        <f t="shared" si="1289"/>
        <v>1</v>
      </c>
      <c r="T10185" s="15">
        <f t="shared" si="1290"/>
        <v>2653</v>
      </c>
    </row>
    <row r="10186" spans="1:20" x14ac:dyDescent="0.2">
      <c r="A10186" s="11"/>
      <c r="B10186" s="11" t="s">
        <v>47</v>
      </c>
      <c r="C10186" s="11" t="s">
        <v>46</v>
      </c>
      <c r="D10186" s="11">
        <v>1980</v>
      </c>
      <c r="E10186" s="11" t="s">
        <v>30</v>
      </c>
      <c r="F10186" s="11">
        <v>300</v>
      </c>
      <c r="G10186" s="11" t="s">
        <v>24</v>
      </c>
      <c r="H10186" s="11" t="s">
        <v>24</v>
      </c>
      <c r="I10186" s="11" t="s">
        <v>31</v>
      </c>
      <c r="J10186" s="11">
        <v>70</v>
      </c>
      <c r="K10186" s="12">
        <v>0.40074000436526069</v>
      </c>
      <c r="L10186" s="13">
        <v>0</v>
      </c>
      <c r="M10186" s="14">
        <f t="shared" si="1284"/>
        <v>0</v>
      </c>
      <c r="N10186" s="15">
        <f t="shared" si="1285"/>
        <v>2.5</v>
      </c>
      <c r="O10186" s="14">
        <f t="shared" si="1286"/>
        <v>1</v>
      </c>
      <c r="P10186" s="15" t="s">
        <v>25</v>
      </c>
      <c r="Q10186" s="14" t="str">
        <f t="shared" si="1287"/>
        <v>No</v>
      </c>
      <c r="R10186" s="15">
        <f t="shared" si="1288"/>
        <v>0</v>
      </c>
      <c r="S10186" s="14">
        <f t="shared" si="1289"/>
        <v>1</v>
      </c>
      <c r="T10186" s="15">
        <f t="shared" si="1290"/>
        <v>2653</v>
      </c>
    </row>
    <row r="10187" spans="1:20" x14ac:dyDescent="0.2">
      <c r="A10187" s="11"/>
      <c r="B10187" s="11" t="s">
        <v>52</v>
      </c>
      <c r="C10187" s="11" t="s">
        <v>46</v>
      </c>
      <c r="D10187" s="11">
        <v>1980</v>
      </c>
      <c r="E10187" s="11" t="s">
        <v>30</v>
      </c>
      <c r="F10187" s="11">
        <v>300</v>
      </c>
      <c r="G10187" s="11" t="s">
        <v>24</v>
      </c>
      <c r="H10187" s="11" t="s">
        <v>24</v>
      </c>
      <c r="I10187" s="11" t="s">
        <v>31</v>
      </c>
      <c r="J10187" s="11">
        <v>70</v>
      </c>
      <c r="K10187" s="12">
        <v>7.3775395346207279E-2</v>
      </c>
      <c r="L10187" s="13">
        <v>0</v>
      </c>
      <c r="M10187" s="14">
        <f t="shared" si="1284"/>
        <v>0</v>
      </c>
      <c r="N10187" s="15">
        <f t="shared" si="1285"/>
        <v>2.5</v>
      </c>
      <c r="O10187" s="14">
        <f t="shared" si="1286"/>
        <v>1</v>
      </c>
      <c r="P10187" s="15" t="s">
        <v>25</v>
      </c>
      <c r="Q10187" s="14" t="str">
        <f t="shared" si="1287"/>
        <v>No</v>
      </c>
      <c r="R10187" s="15">
        <f t="shared" si="1288"/>
        <v>0</v>
      </c>
      <c r="S10187" s="14">
        <f t="shared" si="1289"/>
        <v>1</v>
      </c>
      <c r="T10187" s="15">
        <f t="shared" si="1290"/>
        <v>2653</v>
      </c>
    </row>
    <row r="10188" spans="1:20" x14ac:dyDescent="0.2">
      <c r="A10188" s="11"/>
      <c r="B10188" s="11" t="s">
        <v>2</v>
      </c>
      <c r="C10188" s="11" t="s">
        <v>46</v>
      </c>
      <c r="D10188" s="11">
        <v>1980</v>
      </c>
      <c r="E10188" s="11" t="s">
        <v>30</v>
      </c>
      <c r="F10188" s="11">
        <v>300</v>
      </c>
      <c r="G10188" s="11" t="s">
        <v>24</v>
      </c>
      <c r="H10188" s="11" t="s">
        <v>24</v>
      </c>
      <c r="I10188" s="11" t="s">
        <v>31</v>
      </c>
      <c r="J10188" s="11">
        <v>70</v>
      </c>
      <c r="K10188" s="12">
        <v>4.0760403034906953E-2</v>
      </c>
      <c r="L10188" s="13">
        <v>0</v>
      </c>
      <c r="M10188" s="14">
        <f t="shared" si="1284"/>
        <v>0</v>
      </c>
      <c r="N10188" s="15">
        <f t="shared" si="1285"/>
        <v>2.5</v>
      </c>
      <c r="O10188" s="14">
        <f t="shared" si="1286"/>
        <v>1</v>
      </c>
      <c r="P10188" s="15" t="s">
        <v>25</v>
      </c>
      <c r="Q10188" s="14" t="str">
        <f t="shared" si="1287"/>
        <v>No</v>
      </c>
      <c r="R10188" s="15">
        <f t="shared" si="1288"/>
        <v>0</v>
      </c>
      <c r="S10188" s="14">
        <f t="shared" si="1289"/>
        <v>1</v>
      </c>
      <c r="T10188" s="15">
        <f t="shared" si="1290"/>
        <v>2653</v>
      </c>
    </row>
    <row r="10189" spans="1:20" x14ac:dyDescent="0.2">
      <c r="A10189" s="11"/>
      <c r="B10189" s="11" t="s">
        <v>51</v>
      </c>
      <c r="C10189" s="11" t="s">
        <v>46</v>
      </c>
      <c r="D10189" s="11">
        <v>1980</v>
      </c>
      <c r="E10189" s="11" t="s">
        <v>30</v>
      </c>
      <c r="F10189" s="11">
        <v>300</v>
      </c>
      <c r="G10189" s="11" t="s">
        <v>24</v>
      </c>
      <c r="H10189" s="11" t="s">
        <v>24</v>
      </c>
      <c r="I10189" s="11" t="s">
        <v>31</v>
      </c>
      <c r="J10189" s="11">
        <v>70</v>
      </c>
      <c r="K10189" s="12">
        <v>0.22536100136325235</v>
      </c>
      <c r="L10189" s="13">
        <v>0</v>
      </c>
      <c r="M10189" s="14">
        <f t="shared" si="1284"/>
        <v>0</v>
      </c>
      <c r="N10189" s="15">
        <f t="shared" si="1285"/>
        <v>2.5</v>
      </c>
      <c r="O10189" s="14">
        <f t="shared" si="1286"/>
        <v>1</v>
      </c>
      <c r="P10189" s="15" t="s">
        <v>25</v>
      </c>
      <c r="Q10189" s="14" t="str">
        <f t="shared" si="1287"/>
        <v>No</v>
      </c>
      <c r="R10189" s="15">
        <f t="shared" si="1288"/>
        <v>0</v>
      </c>
      <c r="S10189" s="14">
        <f t="shared" si="1289"/>
        <v>1</v>
      </c>
      <c r="T10189" s="15">
        <f t="shared" si="1290"/>
        <v>2653</v>
      </c>
    </row>
    <row r="10190" spans="1:20" x14ac:dyDescent="0.2">
      <c r="A10190" s="11"/>
      <c r="B10190" s="11" t="s">
        <v>28</v>
      </c>
      <c r="C10190" s="11" t="s">
        <v>46</v>
      </c>
      <c r="D10190" s="11">
        <v>1980</v>
      </c>
      <c r="E10190" s="11" t="s">
        <v>34</v>
      </c>
      <c r="F10190" s="11">
        <v>350</v>
      </c>
      <c r="G10190" s="11" t="s">
        <v>24</v>
      </c>
      <c r="H10190" s="11" t="s">
        <v>24</v>
      </c>
      <c r="I10190" s="11" t="s">
        <v>33</v>
      </c>
      <c r="J10190" s="11">
        <v>70</v>
      </c>
      <c r="K10190" s="12">
        <v>0.8070708617729444</v>
      </c>
      <c r="L10190" s="13">
        <v>0</v>
      </c>
      <c r="M10190" s="14">
        <f t="shared" si="1284"/>
        <v>0</v>
      </c>
      <c r="N10190" s="15">
        <f t="shared" si="1285"/>
        <v>1</v>
      </c>
      <c r="O10190" s="14">
        <f t="shared" si="1286"/>
        <v>1</v>
      </c>
      <c r="P10190" s="15" t="s">
        <v>25</v>
      </c>
      <c r="Q10190" s="14" t="str">
        <f t="shared" si="1287"/>
        <v>No</v>
      </c>
      <c r="R10190" s="15">
        <f t="shared" si="1288"/>
        <v>0</v>
      </c>
      <c r="S10190" s="14">
        <f t="shared" si="1289"/>
        <v>1</v>
      </c>
      <c r="T10190" s="15">
        <f t="shared" si="1290"/>
        <v>2653</v>
      </c>
    </row>
    <row r="10191" spans="1:20" x14ac:dyDescent="0.2">
      <c r="A10191" s="11"/>
      <c r="B10191" s="11" t="s">
        <v>47</v>
      </c>
      <c r="C10191" s="11" t="s">
        <v>46</v>
      </c>
      <c r="D10191" s="11">
        <v>1980</v>
      </c>
      <c r="E10191" s="11" t="s">
        <v>34</v>
      </c>
      <c r="F10191" s="11">
        <v>350</v>
      </c>
      <c r="G10191" s="11" t="s">
        <v>24</v>
      </c>
      <c r="H10191" s="11" t="s">
        <v>24</v>
      </c>
      <c r="I10191" s="11" t="s">
        <v>35</v>
      </c>
      <c r="J10191" s="11">
        <v>70</v>
      </c>
      <c r="K10191" s="12">
        <v>0.66207035290969773</v>
      </c>
      <c r="L10191" s="13">
        <v>0</v>
      </c>
      <c r="M10191" s="14">
        <f t="shared" si="1284"/>
        <v>0</v>
      </c>
      <c r="N10191" s="15">
        <f t="shared" si="1285"/>
        <v>1</v>
      </c>
      <c r="O10191" s="14">
        <f t="shared" si="1286"/>
        <v>1</v>
      </c>
      <c r="P10191" s="15" t="s">
        <v>25</v>
      </c>
      <c r="Q10191" s="14" t="str">
        <f t="shared" si="1287"/>
        <v>No</v>
      </c>
      <c r="R10191" s="15">
        <f t="shared" si="1288"/>
        <v>0</v>
      </c>
      <c r="S10191" s="14">
        <f t="shared" si="1289"/>
        <v>1</v>
      </c>
      <c r="T10191" s="15">
        <f t="shared" si="1290"/>
        <v>2653</v>
      </c>
    </row>
    <row r="10192" spans="1:20" x14ac:dyDescent="0.2">
      <c r="A10192" s="11"/>
      <c r="B10192" s="11" t="s">
        <v>28</v>
      </c>
      <c r="C10192" s="11" t="s">
        <v>46</v>
      </c>
      <c r="D10192" s="11">
        <v>1980</v>
      </c>
      <c r="E10192" s="11" t="s">
        <v>34</v>
      </c>
      <c r="F10192" s="11">
        <v>350</v>
      </c>
      <c r="G10192" s="11" t="s">
        <v>24</v>
      </c>
      <c r="H10192" s="11" t="s">
        <v>24</v>
      </c>
      <c r="I10192" s="11" t="s">
        <v>31</v>
      </c>
      <c r="J10192" s="11">
        <v>70</v>
      </c>
      <c r="K10192" s="12">
        <v>9.2129213096885608E-4</v>
      </c>
      <c r="L10192" s="13">
        <v>0</v>
      </c>
      <c r="M10192" s="14">
        <f t="shared" si="1284"/>
        <v>0</v>
      </c>
      <c r="N10192" s="15">
        <f t="shared" si="1285"/>
        <v>1</v>
      </c>
      <c r="O10192" s="14">
        <f t="shared" si="1286"/>
        <v>1</v>
      </c>
      <c r="P10192" s="15" t="s">
        <v>25</v>
      </c>
      <c r="Q10192" s="14" t="str">
        <f t="shared" si="1287"/>
        <v>No</v>
      </c>
      <c r="R10192" s="15">
        <f t="shared" si="1288"/>
        <v>0</v>
      </c>
      <c r="S10192" s="14">
        <f t="shared" si="1289"/>
        <v>1</v>
      </c>
      <c r="T10192" s="15">
        <f t="shared" si="1290"/>
        <v>2653</v>
      </c>
    </row>
    <row r="10193" spans="1:20" x14ac:dyDescent="0.2">
      <c r="A10193" s="11"/>
      <c r="B10193" s="11" t="s">
        <v>47</v>
      </c>
      <c r="C10193" s="11" t="s">
        <v>46</v>
      </c>
      <c r="D10193" s="11">
        <v>1980</v>
      </c>
      <c r="E10193" s="11" t="s">
        <v>34</v>
      </c>
      <c r="F10193" s="11">
        <v>350</v>
      </c>
      <c r="G10193" s="11" t="s">
        <v>24</v>
      </c>
      <c r="H10193" s="11" t="s">
        <v>24</v>
      </c>
      <c r="I10193" s="11" t="s">
        <v>31</v>
      </c>
      <c r="J10193" s="11">
        <v>70</v>
      </c>
      <c r="K10193" s="12">
        <v>0.77458345310769483</v>
      </c>
      <c r="L10193" s="13">
        <v>1.0148478099480327</v>
      </c>
      <c r="M10193" s="14">
        <f t="shared" si="1284"/>
        <v>0.3382826033160109</v>
      </c>
      <c r="N10193" s="15">
        <f t="shared" si="1285"/>
        <v>1</v>
      </c>
      <c r="O10193" s="14">
        <f t="shared" si="1286"/>
        <v>0.6617173966839891</v>
      </c>
      <c r="P10193" s="15" t="s">
        <v>25</v>
      </c>
      <c r="Q10193" s="14" t="str">
        <f t="shared" si="1287"/>
        <v>No</v>
      </c>
      <c r="R10193" s="15">
        <f t="shared" si="1288"/>
        <v>436.72841442557581</v>
      </c>
      <c r="S10193" s="14">
        <f t="shared" si="1289"/>
        <v>3</v>
      </c>
      <c r="T10193" s="15">
        <f t="shared" si="1290"/>
        <v>866</v>
      </c>
    </row>
    <row r="10194" spans="1:20" x14ac:dyDescent="0.2">
      <c r="A10194" s="11"/>
      <c r="B10194" s="11" t="s">
        <v>2</v>
      </c>
      <c r="C10194" s="11" t="s">
        <v>46</v>
      </c>
      <c r="D10194" s="11">
        <v>1980</v>
      </c>
      <c r="E10194" s="11" t="s">
        <v>34</v>
      </c>
      <c r="F10194" s="11">
        <v>350</v>
      </c>
      <c r="G10194" s="11" t="s">
        <v>24</v>
      </c>
      <c r="H10194" s="11" t="s">
        <v>24</v>
      </c>
      <c r="I10194" s="11" t="s">
        <v>31</v>
      </c>
      <c r="J10194" s="11">
        <v>70</v>
      </c>
      <c r="K10194" s="12">
        <v>2.9101962286849545E-3</v>
      </c>
      <c r="L10194" s="13">
        <v>0</v>
      </c>
      <c r="M10194" s="14">
        <f t="shared" si="1284"/>
        <v>0</v>
      </c>
      <c r="N10194" s="15">
        <f t="shared" si="1285"/>
        <v>1</v>
      </c>
      <c r="O10194" s="14">
        <f t="shared" si="1286"/>
        <v>1</v>
      </c>
      <c r="P10194" s="15" t="s">
        <v>25</v>
      </c>
      <c r="Q10194" s="14" t="str">
        <f t="shared" si="1287"/>
        <v>No</v>
      </c>
      <c r="R10194" s="15">
        <f t="shared" si="1288"/>
        <v>0</v>
      </c>
      <c r="S10194" s="14">
        <f t="shared" si="1289"/>
        <v>1</v>
      </c>
      <c r="T10194" s="15">
        <f t="shared" si="1290"/>
        <v>2653</v>
      </c>
    </row>
    <row r="10195" spans="1:20" x14ac:dyDescent="0.2">
      <c r="A10195" s="11"/>
      <c r="B10195" s="11" t="s">
        <v>50</v>
      </c>
      <c r="C10195" s="11" t="s">
        <v>46</v>
      </c>
      <c r="D10195" s="11">
        <v>1980</v>
      </c>
      <c r="E10195" s="11" t="s">
        <v>34</v>
      </c>
      <c r="F10195" s="11">
        <v>350</v>
      </c>
      <c r="G10195" s="11" t="s">
        <v>24</v>
      </c>
      <c r="H10195" s="11" t="s">
        <v>24</v>
      </c>
      <c r="I10195" s="11" t="s">
        <v>31</v>
      </c>
      <c r="J10195" s="11">
        <v>70</v>
      </c>
      <c r="K10195" s="12">
        <v>6.5848233823927002E-2</v>
      </c>
      <c r="L10195" s="13">
        <v>0</v>
      </c>
      <c r="M10195" s="14">
        <f t="shared" si="1284"/>
        <v>0</v>
      </c>
      <c r="N10195" s="15">
        <f t="shared" si="1285"/>
        <v>1</v>
      </c>
      <c r="O10195" s="14">
        <f t="shared" si="1286"/>
        <v>1</v>
      </c>
      <c r="P10195" s="15" t="s">
        <v>25</v>
      </c>
      <c r="Q10195" s="14" t="str">
        <f t="shared" si="1287"/>
        <v>No</v>
      </c>
      <c r="R10195" s="15">
        <f t="shared" si="1288"/>
        <v>0</v>
      </c>
      <c r="S10195" s="14">
        <f t="shared" si="1289"/>
        <v>1</v>
      </c>
      <c r="T10195" s="15">
        <f t="shared" si="1290"/>
        <v>2653</v>
      </c>
    </row>
    <row r="10196" spans="1:20" x14ac:dyDescent="0.2">
      <c r="A10196" s="11"/>
      <c r="B10196" s="11" t="s">
        <v>28</v>
      </c>
      <c r="C10196" s="11" t="s">
        <v>46</v>
      </c>
      <c r="D10196" s="11">
        <v>1980</v>
      </c>
      <c r="E10196" s="11" t="s">
        <v>34</v>
      </c>
      <c r="F10196" s="11">
        <v>400</v>
      </c>
      <c r="G10196" s="11" t="s">
        <v>24</v>
      </c>
      <c r="H10196" s="11" t="s">
        <v>24</v>
      </c>
      <c r="I10196" s="11" t="s">
        <v>37</v>
      </c>
      <c r="J10196" s="11">
        <v>70</v>
      </c>
      <c r="K10196" s="12">
        <v>0.12169815301473504</v>
      </c>
      <c r="L10196" s="13">
        <v>0</v>
      </c>
      <c r="M10196" s="14">
        <f t="shared" si="1284"/>
        <v>0</v>
      </c>
      <c r="N10196" s="15">
        <f t="shared" si="1285"/>
        <v>1</v>
      </c>
      <c r="O10196" s="14">
        <f t="shared" si="1286"/>
        <v>1</v>
      </c>
      <c r="P10196" s="15" t="s">
        <v>25</v>
      </c>
      <c r="Q10196" s="14" t="str">
        <f t="shared" si="1287"/>
        <v>No</v>
      </c>
      <c r="R10196" s="15">
        <f t="shared" si="1288"/>
        <v>0</v>
      </c>
      <c r="S10196" s="14">
        <f t="shared" si="1289"/>
        <v>1</v>
      </c>
      <c r="T10196" s="15">
        <f t="shared" si="1290"/>
        <v>2653</v>
      </c>
    </row>
    <row r="10197" spans="1:20" x14ac:dyDescent="0.2">
      <c r="A10197" s="11"/>
      <c r="B10197" s="11" t="s">
        <v>28</v>
      </c>
      <c r="C10197" s="11" t="s">
        <v>46</v>
      </c>
      <c r="D10197" s="11">
        <v>1980</v>
      </c>
      <c r="E10197" s="11" t="s">
        <v>34</v>
      </c>
      <c r="F10197" s="11">
        <v>400</v>
      </c>
      <c r="G10197" s="11" t="s">
        <v>24</v>
      </c>
      <c r="H10197" s="11" t="s">
        <v>24</v>
      </c>
      <c r="I10197" s="11" t="s">
        <v>31</v>
      </c>
      <c r="J10197" s="11">
        <v>70</v>
      </c>
      <c r="K10197" s="12">
        <v>0.62808702774782466</v>
      </c>
      <c r="L10197" s="13">
        <v>0</v>
      </c>
      <c r="M10197" s="14">
        <f t="shared" si="1284"/>
        <v>0</v>
      </c>
      <c r="N10197" s="15">
        <f t="shared" si="1285"/>
        <v>1</v>
      </c>
      <c r="O10197" s="14">
        <f t="shared" si="1286"/>
        <v>1</v>
      </c>
      <c r="P10197" s="15" t="s">
        <v>25</v>
      </c>
      <c r="Q10197" s="14" t="str">
        <f t="shared" si="1287"/>
        <v>No</v>
      </c>
      <c r="R10197" s="15">
        <f t="shared" si="1288"/>
        <v>0</v>
      </c>
      <c r="S10197" s="14">
        <f t="shared" si="1289"/>
        <v>1</v>
      </c>
      <c r="T10197" s="15">
        <f t="shared" si="1290"/>
        <v>2653</v>
      </c>
    </row>
    <row r="10198" spans="1:20" x14ac:dyDescent="0.2">
      <c r="A10198" s="11"/>
      <c r="B10198" s="11" t="s">
        <v>52</v>
      </c>
      <c r="C10198" s="11" t="s">
        <v>46</v>
      </c>
      <c r="D10198" s="11">
        <v>1980</v>
      </c>
      <c r="E10198" s="11" t="s">
        <v>34</v>
      </c>
      <c r="F10198" s="11">
        <v>400</v>
      </c>
      <c r="G10198" s="11" t="s">
        <v>24</v>
      </c>
      <c r="H10198" s="11" t="s">
        <v>24</v>
      </c>
      <c r="I10198" s="11" t="s">
        <v>31</v>
      </c>
      <c r="J10198" s="11">
        <v>70</v>
      </c>
      <c r="K10198" s="12">
        <v>4.8680141662205715E-3</v>
      </c>
      <c r="L10198" s="13">
        <v>0</v>
      </c>
      <c r="M10198" s="14">
        <f t="shared" si="1284"/>
        <v>0</v>
      </c>
      <c r="N10198" s="15">
        <f t="shared" si="1285"/>
        <v>1</v>
      </c>
      <c r="O10198" s="14">
        <f t="shared" si="1286"/>
        <v>1</v>
      </c>
      <c r="P10198" s="15" t="s">
        <v>25</v>
      </c>
      <c r="Q10198" s="14" t="str">
        <f t="shared" si="1287"/>
        <v>No</v>
      </c>
      <c r="R10198" s="15">
        <f t="shared" si="1288"/>
        <v>0</v>
      </c>
      <c r="S10198" s="14">
        <f t="shared" si="1289"/>
        <v>1</v>
      </c>
      <c r="T10198" s="15">
        <f t="shared" si="1290"/>
        <v>2653</v>
      </c>
    </row>
    <row r="10199" spans="1:20" x14ac:dyDescent="0.2">
      <c r="A10199" s="11"/>
      <c r="B10199" s="11" t="s">
        <v>28</v>
      </c>
      <c r="C10199" s="11" t="s">
        <v>46</v>
      </c>
      <c r="D10199" s="11">
        <v>1980</v>
      </c>
      <c r="E10199" s="11" t="s">
        <v>40</v>
      </c>
      <c r="F10199" s="11">
        <v>500</v>
      </c>
      <c r="G10199" s="11" t="s">
        <v>24</v>
      </c>
      <c r="H10199" s="11" t="s">
        <v>24</v>
      </c>
      <c r="I10199" s="11" t="s">
        <v>31</v>
      </c>
      <c r="J10199" s="11">
        <v>70</v>
      </c>
      <c r="K10199" s="12">
        <v>2.4274613745165253E-2</v>
      </c>
      <c r="L10199" s="13">
        <v>0</v>
      </c>
      <c r="M10199" s="14">
        <f t="shared" si="1284"/>
        <v>0</v>
      </c>
      <c r="N10199" s="15">
        <f t="shared" si="1285"/>
        <v>1</v>
      </c>
      <c r="O10199" s="14">
        <f t="shared" si="1286"/>
        <v>1</v>
      </c>
      <c r="P10199" s="15" t="s">
        <v>25</v>
      </c>
      <c r="Q10199" s="14" t="str">
        <f t="shared" si="1287"/>
        <v>No</v>
      </c>
      <c r="R10199" s="15">
        <f t="shared" si="1288"/>
        <v>0</v>
      </c>
      <c r="S10199" s="14">
        <f t="shared" si="1289"/>
        <v>1</v>
      </c>
      <c r="T10199" s="15">
        <f t="shared" si="1290"/>
        <v>2653</v>
      </c>
    </row>
    <row r="10200" spans="1:20" x14ac:dyDescent="0.2">
      <c r="A10200" s="11"/>
      <c r="B10200" s="11" t="s">
        <v>28</v>
      </c>
      <c r="C10200" s="11" t="s">
        <v>46</v>
      </c>
      <c r="D10200" s="11">
        <v>1980</v>
      </c>
      <c r="E10200" s="11" t="s">
        <v>40</v>
      </c>
      <c r="F10200" s="11">
        <v>600</v>
      </c>
      <c r="G10200" s="11" t="s">
        <v>24</v>
      </c>
      <c r="H10200" s="11" t="s">
        <v>24</v>
      </c>
      <c r="I10200" s="11" t="s">
        <v>31</v>
      </c>
      <c r="J10200" s="11">
        <v>70</v>
      </c>
      <c r="K10200" s="12">
        <v>6.647720941663908E-2</v>
      </c>
      <c r="L10200" s="13">
        <v>0</v>
      </c>
      <c r="M10200" s="14">
        <f t="shared" si="1284"/>
        <v>0</v>
      </c>
      <c r="N10200" s="15">
        <f t="shared" si="1285"/>
        <v>1</v>
      </c>
      <c r="O10200" s="14">
        <f t="shared" si="1286"/>
        <v>1</v>
      </c>
      <c r="P10200" s="15" t="s">
        <v>25</v>
      </c>
      <c r="Q10200" s="14" t="str">
        <f t="shared" si="1287"/>
        <v>No</v>
      </c>
      <c r="R10200" s="15">
        <f t="shared" si="1288"/>
        <v>0</v>
      </c>
      <c r="S10200" s="14">
        <f t="shared" si="1289"/>
        <v>1</v>
      </c>
      <c r="T10200" s="15">
        <f t="shared" si="1290"/>
        <v>2653</v>
      </c>
    </row>
    <row r="10201" spans="1:20" x14ac:dyDescent="0.2">
      <c r="A10201" s="11"/>
      <c r="B10201" s="11" t="s">
        <v>51</v>
      </c>
      <c r="C10201" s="11" t="s">
        <v>46</v>
      </c>
      <c r="D10201" s="11">
        <v>1980</v>
      </c>
      <c r="E10201" s="11" t="s">
        <v>39</v>
      </c>
      <c r="F10201" s="11">
        <v>800</v>
      </c>
      <c r="G10201" s="11" t="s">
        <v>24</v>
      </c>
      <c r="H10201" s="11" t="s">
        <v>24</v>
      </c>
      <c r="I10201" s="11" t="s">
        <v>31</v>
      </c>
      <c r="J10201" s="11">
        <v>70</v>
      </c>
      <c r="K10201" s="12">
        <v>7.7810303755735541E-2</v>
      </c>
      <c r="L10201" s="13">
        <v>0</v>
      </c>
      <c r="M10201" s="14">
        <f t="shared" si="1284"/>
        <v>0</v>
      </c>
      <c r="N10201" s="15">
        <f t="shared" si="1285"/>
        <v>1</v>
      </c>
      <c r="O10201" s="14">
        <f t="shared" si="1286"/>
        <v>1</v>
      </c>
      <c r="P10201" s="15" t="s">
        <v>25</v>
      </c>
      <c r="Q10201" s="14" t="str">
        <f t="shared" si="1287"/>
        <v>No</v>
      </c>
      <c r="R10201" s="15">
        <f t="shared" si="1288"/>
        <v>0</v>
      </c>
      <c r="S10201" s="14">
        <f t="shared" si="1289"/>
        <v>1</v>
      </c>
      <c r="T10201" s="15">
        <f t="shared" si="1290"/>
        <v>2653</v>
      </c>
    </row>
    <row r="10202" spans="1:20" x14ac:dyDescent="0.2">
      <c r="A10202" s="11"/>
      <c r="B10202" s="11" t="s">
        <v>47</v>
      </c>
      <c r="C10202" s="11" t="s">
        <v>46</v>
      </c>
      <c r="D10202" s="11">
        <v>1980</v>
      </c>
      <c r="E10202" s="11" t="s">
        <v>30</v>
      </c>
      <c r="F10202" s="11">
        <v>50</v>
      </c>
      <c r="G10202" s="11" t="s">
        <v>24</v>
      </c>
      <c r="H10202" s="11" t="s">
        <v>24</v>
      </c>
      <c r="I10202" s="11" t="s">
        <v>36</v>
      </c>
      <c r="J10202" s="11">
        <v>75</v>
      </c>
      <c r="K10202" s="12">
        <v>4.4680313352193678E-3</v>
      </c>
      <c r="L10202" s="13">
        <v>0</v>
      </c>
      <c r="M10202" s="14">
        <f t="shared" si="1284"/>
        <v>0</v>
      </c>
      <c r="N10202" s="15">
        <f t="shared" si="1285"/>
        <v>2.5</v>
      </c>
      <c r="O10202" s="14">
        <f t="shared" si="1286"/>
        <v>1</v>
      </c>
      <c r="P10202" s="15" t="s">
        <v>25</v>
      </c>
      <c r="Q10202" s="14" t="str">
        <f t="shared" si="1287"/>
        <v>No</v>
      </c>
      <c r="R10202" s="15">
        <f t="shared" si="1288"/>
        <v>0</v>
      </c>
      <c r="S10202" s="14">
        <f t="shared" si="1289"/>
        <v>1</v>
      </c>
      <c r="T10202" s="15">
        <f t="shared" si="1290"/>
        <v>2653</v>
      </c>
    </row>
    <row r="10203" spans="1:20" x14ac:dyDescent="0.2">
      <c r="A10203" s="11"/>
      <c r="B10203" s="11" t="s">
        <v>52</v>
      </c>
      <c r="C10203" s="11" t="s">
        <v>46</v>
      </c>
      <c r="D10203" s="11">
        <v>1980</v>
      </c>
      <c r="E10203" s="11" t="s">
        <v>30</v>
      </c>
      <c r="F10203" s="11">
        <v>50</v>
      </c>
      <c r="G10203" s="11" t="s">
        <v>24</v>
      </c>
      <c r="H10203" s="11" t="s">
        <v>24</v>
      </c>
      <c r="I10203" s="11" t="s">
        <v>36</v>
      </c>
      <c r="J10203" s="11">
        <v>75</v>
      </c>
      <c r="K10203" s="12">
        <v>0.7649161131162473</v>
      </c>
      <c r="L10203" s="13">
        <v>2.1000152740628653</v>
      </c>
      <c r="M10203" s="14">
        <f t="shared" si="1284"/>
        <v>0.70000509135428846</v>
      </c>
      <c r="N10203" s="15">
        <f t="shared" si="1285"/>
        <v>2.5</v>
      </c>
      <c r="O10203" s="14">
        <f t="shared" si="1286"/>
        <v>0.7199979634582846</v>
      </c>
      <c r="P10203" s="15" t="s">
        <v>25</v>
      </c>
      <c r="Q10203" s="14" t="str">
        <f t="shared" si="1287"/>
        <v>No</v>
      </c>
      <c r="R10203" s="15">
        <f t="shared" si="1288"/>
        <v>915.13968571336125</v>
      </c>
      <c r="S10203" s="14">
        <f t="shared" si="1289"/>
        <v>4</v>
      </c>
      <c r="T10203" s="15">
        <f t="shared" si="1290"/>
        <v>414</v>
      </c>
    </row>
    <row r="10204" spans="1:20" x14ac:dyDescent="0.2">
      <c r="A10204" s="11"/>
      <c r="B10204" s="11" t="s">
        <v>47</v>
      </c>
      <c r="C10204" s="11" t="s">
        <v>46</v>
      </c>
      <c r="D10204" s="11">
        <v>1980</v>
      </c>
      <c r="E10204" s="11" t="s">
        <v>30</v>
      </c>
      <c r="F10204" s="11">
        <v>50</v>
      </c>
      <c r="G10204" s="11" t="s">
        <v>24</v>
      </c>
      <c r="H10204" s="11" t="s">
        <v>24</v>
      </c>
      <c r="I10204" s="11" t="s">
        <v>37</v>
      </c>
      <c r="J10204" s="11">
        <v>75</v>
      </c>
      <c r="K10204" s="12">
        <v>1.9460138123594171E-2</v>
      </c>
      <c r="L10204" s="13">
        <v>0</v>
      </c>
      <c r="M10204" s="14">
        <f t="shared" si="1284"/>
        <v>0</v>
      </c>
      <c r="N10204" s="15">
        <f t="shared" si="1285"/>
        <v>2.5</v>
      </c>
      <c r="O10204" s="14">
        <f t="shared" si="1286"/>
        <v>1</v>
      </c>
      <c r="P10204" s="15" t="s">
        <v>25</v>
      </c>
      <c r="Q10204" s="14" t="str">
        <f t="shared" si="1287"/>
        <v>No</v>
      </c>
      <c r="R10204" s="15">
        <f t="shared" si="1288"/>
        <v>0</v>
      </c>
      <c r="S10204" s="14">
        <f t="shared" si="1289"/>
        <v>1</v>
      </c>
      <c r="T10204" s="15">
        <f t="shared" si="1290"/>
        <v>2653</v>
      </c>
    </row>
    <row r="10205" spans="1:20" x14ac:dyDescent="0.2">
      <c r="A10205" s="11"/>
      <c r="B10205" s="11" t="s">
        <v>38</v>
      </c>
      <c r="C10205" s="11" t="s">
        <v>46</v>
      </c>
      <c r="D10205" s="11">
        <v>1980</v>
      </c>
      <c r="E10205" s="11" t="s">
        <v>30</v>
      </c>
      <c r="F10205" s="11">
        <v>50</v>
      </c>
      <c r="G10205" s="11" t="s">
        <v>24</v>
      </c>
      <c r="H10205" s="11" t="s">
        <v>24</v>
      </c>
      <c r="I10205" s="11" t="s">
        <v>33</v>
      </c>
      <c r="J10205" s="11">
        <v>75</v>
      </c>
      <c r="K10205" s="12">
        <v>5.6226939747065314E-3</v>
      </c>
      <c r="L10205" s="13">
        <v>0</v>
      </c>
      <c r="M10205" s="14">
        <f t="shared" si="1284"/>
        <v>0</v>
      </c>
      <c r="N10205" s="15">
        <f t="shared" si="1285"/>
        <v>2.5</v>
      </c>
      <c r="O10205" s="14">
        <f t="shared" si="1286"/>
        <v>1</v>
      </c>
      <c r="P10205" s="15" t="s">
        <v>25</v>
      </c>
      <c r="Q10205" s="14" t="str">
        <f t="shared" si="1287"/>
        <v>No</v>
      </c>
      <c r="R10205" s="15">
        <f t="shared" si="1288"/>
        <v>0</v>
      </c>
      <c r="S10205" s="14">
        <f t="shared" si="1289"/>
        <v>1</v>
      </c>
      <c r="T10205" s="15">
        <f t="shared" si="1290"/>
        <v>2653</v>
      </c>
    </row>
    <row r="10206" spans="1:20" x14ac:dyDescent="0.2">
      <c r="A10206" s="11"/>
      <c r="B10206" s="11" t="s">
        <v>47</v>
      </c>
      <c r="C10206" s="11" t="s">
        <v>46</v>
      </c>
      <c r="D10206" s="11">
        <v>1980</v>
      </c>
      <c r="E10206" s="11" t="s">
        <v>30</v>
      </c>
      <c r="F10206" s="11">
        <v>50</v>
      </c>
      <c r="G10206" s="11" t="s">
        <v>24</v>
      </c>
      <c r="H10206" s="11" t="s">
        <v>24</v>
      </c>
      <c r="I10206" s="11" t="s">
        <v>33</v>
      </c>
      <c r="J10206" s="11">
        <v>75</v>
      </c>
      <c r="K10206" s="12">
        <v>0.25202785481649626</v>
      </c>
      <c r="L10206" s="13">
        <v>0</v>
      </c>
      <c r="M10206" s="14">
        <f t="shared" si="1284"/>
        <v>0</v>
      </c>
      <c r="N10206" s="15">
        <f t="shared" si="1285"/>
        <v>2.5</v>
      </c>
      <c r="O10206" s="14">
        <f t="shared" si="1286"/>
        <v>1</v>
      </c>
      <c r="P10206" s="15" t="s">
        <v>25</v>
      </c>
      <c r="Q10206" s="14" t="str">
        <f t="shared" si="1287"/>
        <v>No</v>
      </c>
      <c r="R10206" s="15">
        <f t="shared" si="1288"/>
        <v>0</v>
      </c>
      <c r="S10206" s="14">
        <f t="shared" si="1289"/>
        <v>1</v>
      </c>
      <c r="T10206" s="15">
        <f t="shared" si="1290"/>
        <v>2653</v>
      </c>
    </row>
    <row r="10207" spans="1:20" x14ac:dyDescent="0.2">
      <c r="A10207" s="11"/>
      <c r="B10207" s="11" t="s">
        <v>52</v>
      </c>
      <c r="C10207" s="11" t="s">
        <v>46</v>
      </c>
      <c r="D10207" s="11">
        <v>1980</v>
      </c>
      <c r="E10207" s="11" t="s">
        <v>30</v>
      </c>
      <c r="F10207" s="11">
        <v>50</v>
      </c>
      <c r="G10207" s="11" t="s">
        <v>24</v>
      </c>
      <c r="H10207" s="11" t="s">
        <v>24</v>
      </c>
      <c r="I10207" s="11" t="s">
        <v>33</v>
      </c>
      <c r="J10207" s="11">
        <v>75</v>
      </c>
      <c r="K10207" s="12">
        <v>1.0134873130514326</v>
      </c>
      <c r="L10207" s="13">
        <v>0</v>
      </c>
      <c r="M10207" s="14">
        <f t="shared" si="1284"/>
        <v>0</v>
      </c>
      <c r="N10207" s="15">
        <f t="shared" si="1285"/>
        <v>2.5</v>
      </c>
      <c r="O10207" s="14">
        <f t="shared" si="1286"/>
        <v>1</v>
      </c>
      <c r="P10207" s="15" t="s">
        <v>25</v>
      </c>
      <c r="Q10207" s="14" t="str">
        <f t="shared" si="1287"/>
        <v>No</v>
      </c>
      <c r="R10207" s="15">
        <f t="shared" si="1288"/>
        <v>0</v>
      </c>
      <c r="S10207" s="14">
        <f t="shared" si="1289"/>
        <v>1</v>
      </c>
      <c r="T10207" s="15">
        <f t="shared" si="1290"/>
        <v>2653</v>
      </c>
    </row>
    <row r="10208" spans="1:20" x14ac:dyDescent="0.2">
      <c r="A10208" s="11"/>
      <c r="B10208" s="11" t="s">
        <v>47</v>
      </c>
      <c r="C10208" s="11" t="s">
        <v>46</v>
      </c>
      <c r="D10208" s="11">
        <v>1980</v>
      </c>
      <c r="E10208" s="11" t="s">
        <v>30</v>
      </c>
      <c r="F10208" s="11">
        <v>50</v>
      </c>
      <c r="G10208" s="11" t="s">
        <v>24</v>
      </c>
      <c r="H10208" s="11" t="s">
        <v>24</v>
      </c>
      <c r="I10208" s="11" t="s">
        <v>35</v>
      </c>
      <c r="J10208" s="11">
        <v>75</v>
      </c>
      <c r="K10208" s="12">
        <v>0.20434617001804273</v>
      </c>
      <c r="L10208" s="13">
        <v>0</v>
      </c>
      <c r="M10208" s="14">
        <f t="shared" si="1284"/>
        <v>0</v>
      </c>
      <c r="N10208" s="15">
        <f t="shared" si="1285"/>
        <v>2.5</v>
      </c>
      <c r="O10208" s="14">
        <f t="shared" si="1286"/>
        <v>1</v>
      </c>
      <c r="P10208" s="15" t="s">
        <v>25</v>
      </c>
      <c r="Q10208" s="14" t="str">
        <f t="shared" si="1287"/>
        <v>No</v>
      </c>
      <c r="R10208" s="15">
        <f t="shared" si="1288"/>
        <v>0</v>
      </c>
      <c r="S10208" s="14">
        <f t="shared" si="1289"/>
        <v>1</v>
      </c>
      <c r="T10208" s="15">
        <f t="shared" si="1290"/>
        <v>2653</v>
      </c>
    </row>
    <row r="10209" spans="1:20" x14ac:dyDescent="0.2">
      <c r="A10209" s="11"/>
      <c r="B10209" s="11" t="s">
        <v>38</v>
      </c>
      <c r="C10209" s="11" t="s">
        <v>46</v>
      </c>
      <c r="D10209" s="11">
        <v>1980</v>
      </c>
      <c r="E10209" s="11" t="s">
        <v>30</v>
      </c>
      <c r="F10209" s="11">
        <v>50</v>
      </c>
      <c r="G10209" s="11" t="s">
        <v>24</v>
      </c>
      <c r="H10209" s="11" t="s">
        <v>24</v>
      </c>
      <c r="I10209" s="11" t="s">
        <v>31</v>
      </c>
      <c r="J10209" s="11">
        <v>75</v>
      </c>
      <c r="K10209" s="12">
        <v>0.62577165469351637</v>
      </c>
      <c r="L10209" s="13">
        <v>4.1855514757519217</v>
      </c>
      <c r="M10209" s="14">
        <f t="shared" si="1284"/>
        <v>1.3951838252506406</v>
      </c>
      <c r="N10209" s="15">
        <f t="shared" si="1285"/>
        <v>2.5</v>
      </c>
      <c r="O10209" s="14">
        <f t="shared" si="1286"/>
        <v>0.44192646989974382</v>
      </c>
      <c r="P10209" s="15" t="s">
        <v>25</v>
      </c>
      <c r="Q10209" s="14" t="str">
        <f t="shared" si="1287"/>
        <v>Yes</v>
      </c>
      <c r="R10209" s="15">
        <f t="shared" si="1288"/>
        <v>2229.541422635959</v>
      </c>
      <c r="S10209" s="14">
        <f t="shared" si="1289"/>
        <v>5</v>
      </c>
      <c r="T10209" s="15">
        <f t="shared" si="1290"/>
        <v>152</v>
      </c>
    </row>
    <row r="10210" spans="1:20" x14ac:dyDescent="0.2">
      <c r="A10210" s="11"/>
      <c r="B10210" s="11" t="s">
        <v>28</v>
      </c>
      <c r="C10210" s="11" t="s">
        <v>46</v>
      </c>
      <c r="D10210" s="11">
        <v>1980</v>
      </c>
      <c r="E10210" s="11" t="s">
        <v>30</v>
      </c>
      <c r="F10210" s="11">
        <v>50</v>
      </c>
      <c r="G10210" s="11" t="s">
        <v>24</v>
      </c>
      <c r="H10210" s="11" t="s">
        <v>24</v>
      </c>
      <c r="I10210" s="11" t="s">
        <v>31</v>
      </c>
      <c r="J10210" s="11">
        <v>75</v>
      </c>
      <c r="K10210" s="12">
        <v>1.7345121903132366E-2</v>
      </c>
      <c r="L10210" s="13">
        <v>2.1630953920427602</v>
      </c>
      <c r="M10210" s="14">
        <f t="shared" si="1284"/>
        <v>0.72103179734758671</v>
      </c>
      <c r="N10210" s="15">
        <f t="shared" si="1285"/>
        <v>2.5</v>
      </c>
      <c r="O10210" s="14">
        <f t="shared" si="1286"/>
        <v>0.71158728106096536</v>
      </c>
      <c r="P10210" s="15" t="s">
        <v>25</v>
      </c>
      <c r="Q10210" s="14" t="str">
        <f t="shared" si="1287"/>
        <v>No</v>
      </c>
      <c r="R10210" s="15">
        <f t="shared" si="1288"/>
        <v>41569.716337212667</v>
      </c>
      <c r="S10210" s="14">
        <f t="shared" si="1289"/>
        <v>5</v>
      </c>
      <c r="T10210" s="15">
        <f t="shared" si="1290"/>
        <v>13</v>
      </c>
    </row>
    <row r="10211" spans="1:20" x14ac:dyDescent="0.2">
      <c r="A10211" s="11"/>
      <c r="B10211" s="11" t="s">
        <v>47</v>
      </c>
      <c r="C10211" s="11" t="s">
        <v>46</v>
      </c>
      <c r="D10211" s="11">
        <v>1980</v>
      </c>
      <c r="E10211" s="11" t="s">
        <v>30</v>
      </c>
      <c r="F10211" s="11">
        <v>50</v>
      </c>
      <c r="G10211" s="11" t="s">
        <v>24</v>
      </c>
      <c r="H10211" s="11" t="s">
        <v>24</v>
      </c>
      <c r="I10211" s="11" t="s">
        <v>31</v>
      </c>
      <c r="J10211" s="11">
        <v>75</v>
      </c>
      <c r="K10211" s="12">
        <v>3.8685191614515011</v>
      </c>
      <c r="L10211" s="13">
        <v>0</v>
      </c>
      <c r="M10211" s="14">
        <f t="shared" si="1284"/>
        <v>0</v>
      </c>
      <c r="N10211" s="15">
        <f t="shared" si="1285"/>
        <v>2.5</v>
      </c>
      <c r="O10211" s="14">
        <f t="shared" si="1286"/>
        <v>1</v>
      </c>
      <c r="P10211" s="15" t="s">
        <v>25</v>
      </c>
      <c r="Q10211" s="14" t="str">
        <f t="shared" si="1287"/>
        <v>No</v>
      </c>
      <c r="R10211" s="15">
        <f t="shared" si="1288"/>
        <v>0</v>
      </c>
      <c r="S10211" s="14">
        <f t="shared" si="1289"/>
        <v>1</v>
      </c>
      <c r="T10211" s="15">
        <f t="shared" si="1290"/>
        <v>2653</v>
      </c>
    </row>
    <row r="10212" spans="1:20" x14ac:dyDescent="0.2">
      <c r="A10212" s="11"/>
      <c r="B10212" s="11" t="s">
        <v>52</v>
      </c>
      <c r="C10212" s="11" t="s">
        <v>46</v>
      </c>
      <c r="D10212" s="11">
        <v>1980</v>
      </c>
      <c r="E10212" s="11" t="s">
        <v>30</v>
      </c>
      <c r="F10212" s="11">
        <v>50</v>
      </c>
      <c r="G10212" s="11" t="s">
        <v>24</v>
      </c>
      <c r="H10212" s="11" t="s">
        <v>24</v>
      </c>
      <c r="I10212" s="11" t="s">
        <v>31</v>
      </c>
      <c r="J10212" s="11">
        <v>75</v>
      </c>
      <c r="K10212" s="12">
        <v>5.4822345708737288</v>
      </c>
      <c r="L10212" s="13">
        <v>3.114863084010898</v>
      </c>
      <c r="M10212" s="14">
        <f t="shared" si="1284"/>
        <v>1.0382876946702992</v>
      </c>
      <c r="N10212" s="15">
        <f t="shared" si="1285"/>
        <v>2.5</v>
      </c>
      <c r="O10212" s="14">
        <f t="shared" si="1286"/>
        <v>0.58468492213188028</v>
      </c>
      <c r="P10212" s="15" t="s">
        <v>25</v>
      </c>
      <c r="Q10212" s="14" t="str">
        <f t="shared" si="1287"/>
        <v>No</v>
      </c>
      <c r="R10212" s="15">
        <f t="shared" si="1288"/>
        <v>189.39132962069201</v>
      </c>
      <c r="S10212" s="14">
        <f t="shared" si="1289"/>
        <v>2</v>
      </c>
      <c r="T10212" s="15">
        <f t="shared" si="1290"/>
        <v>1671</v>
      </c>
    </row>
    <row r="10213" spans="1:20" x14ac:dyDescent="0.2">
      <c r="A10213" s="11"/>
      <c r="B10213" s="11" t="s">
        <v>47</v>
      </c>
      <c r="C10213" s="11" t="s">
        <v>46</v>
      </c>
      <c r="D10213" s="11">
        <v>1980</v>
      </c>
      <c r="E10213" s="11" t="s">
        <v>30</v>
      </c>
      <c r="F10213" s="11">
        <v>100</v>
      </c>
      <c r="G10213" s="11" t="s">
        <v>24</v>
      </c>
      <c r="H10213" s="11" t="s">
        <v>24</v>
      </c>
      <c r="I10213" s="11" t="s">
        <v>36</v>
      </c>
      <c r="J10213" s="11">
        <v>75</v>
      </c>
      <c r="K10213" s="12">
        <v>9.3196172811710734E-2</v>
      </c>
      <c r="L10213" s="13">
        <v>0</v>
      </c>
      <c r="M10213" s="14">
        <f t="shared" si="1284"/>
        <v>0</v>
      </c>
      <c r="N10213" s="15">
        <f t="shared" si="1285"/>
        <v>2.5</v>
      </c>
      <c r="O10213" s="14">
        <f t="shared" si="1286"/>
        <v>1</v>
      </c>
      <c r="P10213" s="15" t="s">
        <v>25</v>
      </c>
      <c r="Q10213" s="14" t="str">
        <f t="shared" si="1287"/>
        <v>No</v>
      </c>
      <c r="R10213" s="15">
        <f t="shared" si="1288"/>
        <v>0</v>
      </c>
      <c r="S10213" s="14">
        <f t="shared" si="1289"/>
        <v>1</v>
      </c>
      <c r="T10213" s="15">
        <f t="shared" si="1290"/>
        <v>2653</v>
      </c>
    </row>
    <row r="10214" spans="1:20" x14ac:dyDescent="0.2">
      <c r="A10214" s="11"/>
      <c r="B10214" s="11" t="s">
        <v>52</v>
      </c>
      <c r="C10214" s="11" t="s">
        <v>46</v>
      </c>
      <c r="D10214" s="11">
        <v>1980</v>
      </c>
      <c r="E10214" s="11" t="s">
        <v>30</v>
      </c>
      <c r="F10214" s="11">
        <v>100</v>
      </c>
      <c r="G10214" s="11" t="s">
        <v>24</v>
      </c>
      <c r="H10214" s="11" t="s">
        <v>24</v>
      </c>
      <c r="I10214" s="11" t="s">
        <v>36</v>
      </c>
      <c r="J10214" s="11">
        <v>75</v>
      </c>
      <c r="K10214" s="12">
        <v>1.2933905291463387E-2</v>
      </c>
      <c r="L10214" s="13">
        <v>0</v>
      </c>
      <c r="M10214" s="14">
        <f t="shared" si="1284"/>
        <v>0</v>
      </c>
      <c r="N10214" s="15">
        <f t="shared" si="1285"/>
        <v>2.5</v>
      </c>
      <c r="O10214" s="14">
        <f t="shared" si="1286"/>
        <v>1</v>
      </c>
      <c r="P10214" s="15" t="s">
        <v>25</v>
      </c>
      <c r="Q10214" s="14" t="str">
        <f t="shared" si="1287"/>
        <v>No</v>
      </c>
      <c r="R10214" s="15">
        <f t="shared" si="1288"/>
        <v>0</v>
      </c>
      <c r="S10214" s="14">
        <f t="shared" si="1289"/>
        <v>1</v>
      </c>
      <c r="T10214" s="15">
        <f t="shared" si="1290"/>
        <v>2653</v>
      </c>
    </row>
    <row r="10215" spans="1:20" x14ac:dyDescent="0.2">
      <c r="A10215" s="11"/>
      <c r="B10215" s="11" t="s">
        <v>47</v>
      </c>
      <c r="C10215" s="11" t="s">
        <v>46</v>
      </c>
      <c r="D10215" s="11">
        <v>1980</v>
      </c>
      <c r="E10215" s="11" t="s">
        <v>30</v>
      </c>
      <c r="F10215" s="11">
        <v>100</v>
      </c>
      <c r="G10215" s="11" t="s">
        <v>24</v>
      </c>
      <c r="H10215" s="11" t="s">
        <v>24</v>
      </c>
      <c r="I10215" s="11" t="s">
        <v>37</v>
      </c>
      <c r="J10215" s="11">
        <v>75</v>
      </c>
      <c r="K10215" s="12">
        <v>4.5184746893641046E-3</v>
      </c>
      <c r="L10215" s="13">
        <v>0</v>
      </c>
      <c r="M10215" s="14">
        <f t="shared" si="1284"/>
        <v>0</v>
      </c>
      <c r="N10215" s="15">
        <f t="shared" si="1285"/>
        <v>2.5</v>
      </c>
      <c r="O10215" s="14">
        <f t="shared" si="1286"/>
        <v>1</v>
      </c>
      <c r="P10215" s="15" t="s">
        <v>25</v>
      </c>
      <c r="Q10215" s="14" t="str">
        <f t="shared" si="1287"/>
        <v>No</v>
      </c>
      <c r="R10215" s="15">
        <f t="shared" si="1288"/>
        <v>0</v>
      </c>
      <c r="S10215" s="14">
        <f t="shared" si="1289"/>
        <v>1</v>
      </c>
      <c r="T10215" s="15">
        <f t="shared" si="1290"/>
        <v>2653</v>
      </c>
    </row>
    <row r="10216" spans="1:20" x14ac:dyDescent="0.2">
      <c r="A10216" s="11"/>
      <c r="B10216" s="11" t="s">
        <v>47</v>
      </c>
      <c r="C10216" s="11" t="s">
        <v>46</v>
      </c>
      <c r="D10216" s="11">
        <v>1980</v>
      </c>
      <c r="E10216" s="11" t="s">
        <v>30</v>
      </c>
      <c r="F10216" s="11">
        <v>100</v>
      </c>
      <c r="G10216" s="11" t="s">
        <v>24</v>
      </c>
      <c r="H10216" s="11" t="s">
        <v>24</v>
      </c>
      <c r="I10216" s="11" t="s">
        <v>33</v>
      </c>
      <c r="J10216" s="11">
        <v>75</v>
      </c>
      <c r="K10216" s="12">
        <v>1.2969018209902142E-3</v>
      </c>
      <c r="L10216" s="13">
        <v>0</v>
      </c>
      <c r="M10216" s="14">
        <f t="shared" si="1284"/>
        <v>0</v>
      </c>
      <c r="N10216" s="15">
        <f t="shared" si="1285"/>
        <v>2.5</v>
      </c>
      <c r="O10216" s="14">
        <f t="shared" si="1286"/>
        <v>1</v>
      </c>
      <c r="P10216" s="15" t="s">
        <v>25</v>
      </c>
      <c r="Q10216" s="14" t="str">
        <f t="shared" si="1287"/>
        <v>No</v>
      </c>
      <c r="R10216" s="15">
        <f t="shared" si="1288"/>
        <v>0</v>
      </c>
      <c r="S10216" s="14">
        <f t="shared" si="1289"/>
        <v>1</v>
      </c>
      <c r="T10216" s="15">
        <f t="shared" si="1290"/>
        <v>2653</v>
      </c>
    </row>
    <row r="10217" spans="1:20" x14ac:dyDescent="0.2">
      <c r="A10217" s="11"/>
      <c r="B10217" s="11" t="s">
        <v>52</v>
      </c>
      <c r="C10217" s="11" t="s">
        <v>46</v>
      </c>
      <c r="D10217" s="11">
        <v>1980</v>
      </c>
      <c r="E10217" s="11" t="s">
        <v>30</v>
      </c>
      <c r="F10217" s="11">
        <v>100</v>
      </c>
      <c r="G10217" s="11" t="s">
        <v>24</v>
      </c>
      <c r="H10217" s="11" t="s">
        <v>24</v>
      </c>
      <c r="I10217" s="11" t="s">
        <v>33</v>
      </c>
      <c r="J10217" s="11">
        <v>75</v>
      </c>
      <c r="K10217" s="12">
        <v>1.6603744651478141</v>
      </c>
      <c r="L10217" s="13">
        <v>0</v>
      </c>
      <c r="M10217" s="14">
        <f t="shared" si="1284"/>
        <v>0</v>
      </c>
      <c r="N10217" s="15">
        <f t="shared" si="1285"/>
        <v>2.5</v>
      </c>
      <c r="O10217" s="14">
        <f t="shared" si="1286"/>
        <v>1</v>
      </c>
      <c r="P10217" s="15" t="s">
        <v>25</v>
      </c>
      <c r="Q10217" s="14" t="str">
        <f t="shared" si="1287"/>
        <v>No</v>
      </c>
      <c r="R10217" s="15">
        <f t="shared" si="1288"/>
        <v>0</v>
      </c>
      <c r="S10217" s="14">
        <f t="shared" si="1289"/>
        <v>1</v>
      </c>
      <c r="T10217" s="15">
        <f t="shared" si="1290"/>
        <v>2653</v>
      </c>
    </row>
    <row r="10218" spans="1:20" x14ac:dyDescent="0.2">
      <c r="A10218" s="11"/>
      <c r="B10218" s="11" t="s">
        <v>28</v>
      </c>
      <c r="C10218" s="11" t="s">
        <v>46</v>
      </c>
      <c r="D10218" s="11">
        <v>1980</v>
      </c>
      <c r="E10218" s="11" t="s">
        <v>30</v>
      </c>
      <c r="F10218" s="11">
        <v>100</v>
      </c>
      <c r="G10218" s="11" t="s">
        <v>24</v>
      </c>
      <c r="H10218" s="11" t="s">
        <v>24</v>
      </c>
      <c r="I10218" s="11" t="s">
        <v>35</v>
      </c>
      <c r="J10218" s="11">
        <v>75</v>
      </c>
      <c r="K10218" s="12">
        <v>1.6551691359579911E-2</v>
      </c>
      <c r="L10218" s="13">
        <v>0</v>
      </c>
      <c r="M10218" s="14">
        <f t="shared" si="1284"/>
        <v>0</v>
      </c>
      <c r="N10218" s="15">
        <f t="shared" si="1285"/>
        <v>2.5</v>
      </c>
      <c r="O10218" s="14">
        <f t="shared" si="1286"/>
        <v>1</v>
      </c>
      <c r="P10218" s="15" t="s">
        <v>25</v>
      </c>
      <c r="Q10218" s="14" t="str">
        <f t="shared" si="1287"/>
        <v>No</v>
      </c>
      <c r="R10218" s="15">
        <f t="shared" si="1288"/>
        <v>0</v>
      </c>
      <c r="S10218" s="14">
        <f t="shared" si="1289"/>
        <v>1</v>
      </c>
      <c r="T10218" s="15">
        <f t="shared" si="1290"/>
        <v>2653</v>
      </c>
    </row>
    <row r="10219" spans="1:20" x14ac:dyDescent="0.2">
      <c r="A10219" s="11"/>
      <c r="B10219" s="11" t="s">
        <v>47</v>
      </c>
      <c r="C10219" s="11" t="s">
        <v>46</v>
      </c>
      <c r="D10219" s="11">
        <v>1980</v>
      </c>
      <c r="E10219" s="11" t="s">
        <v>30</v>
      </c>
      <c r="F10219" s="11">
        <v>100</v>
      </c>
      <c r="G10219" s="11" t="s">
        <v>24</v>
      </c>
      <c r="H10219" s="11" t="s">
        <v>24</v>
      </c>
      <c r="I10219" s="11" t="s">
        <v>35</v>
      </c>
      <c r="J10219" s="11">
        <v>75</v>
      </c>
      <c r="K10219" s="12">
        <v>0.21843632294990725</v>
      </c>
      <c r="L10219" s="13">
        <v>0</v>
      </c>
      <c r="M10219" s="14">
        <f t="shared" si="1284"/>
        <v>0</v>
      </c>
      <c r="N10219" s="15">
        <f t="shared" si="1285"/>
        <v>2.5</v>
      </c>
      <c r="O10219" s="14">
        <f t="shared" si="1286"/>
        <v>1</v>
      </c>
      <c r="P10219" s="15" t="s">
        <v>25</v>
      </c>
      <c r="Q10219" s="14" t="str">
        <f t="shared" si="1287"/>
        <v>No</v>
      </c>
      <c r="R10219" s="15">
        <f t="shared" si="1288"/>
        <v>0</v>
      </c>
      <c r="S10219" s="14">
        <f t="shared" si="1289"/>
        <v>1</v>
      </c>
      <c r="T10219" s="15">
        <f t="shared" si="1290"/>
        <v>2653</v>
      </c>
    </row>
    <row r="10220" spans="1:20" x14ac:dyDescent="0.2">
      <c r="A10220" s="11"/>
      <c r="B10220" s="11" t="s">
        <v>52</v>
      </c>
      <c r="C10220" s="11" t="s">
        <v>46</v>
      </c>
      <c r="D10220" s="11">
        <v>1980</v>
      </c>
      <c r="E10220" s="11" t="s">
        <v>30</v>
      </c>
      <c r="F10220" s="11">
        <v>100</v>
      </c>
      <c r="G10220" s="11" t="s">
        <v>24</v>
      </c>
      <c r="H10220" s="11" t="s">
        <v>24</v>
      </c>
      <c r="I10220" s="11" t="s">
        <v>35</v>
      </c>
      <c r="J10220" s="11">
        <v>75</v>
      </c>
      <c r="K10220" s="12">
        <v>0.58906430232700813</v>
      </c>
      <c r="L10220" s="13">
        <v>0</v>
      </c>
      <c r="M10220" s="14">
        <f t="shared" si="1284"/>
        <v>0</v>
      </c>
      <c r="N10220" s="15">
        <f t="shared" si="1285"/>
        <v>2.5</v>
      </c>
      <c r="O10220" s="14">
        <f t="shared" si="1286"/>
        <v>1</v>
      </c>
      <c r="P10220" s="15" t="s">
        <v>25</v>
      </c>
      <c r="Q10220" s="14" t="str">
        <f t="shared" si="1287"/>
        <v>No</v>
      </c>
      <c r="R10220" s="15">
        <f t="shared" si="1288"/>
        <v>0</v>
      </c>
      <c r="S10220" s="14">
        <f t="shared" si="1289"/>
        <v>1</v>
      </c>
      <c r="T10220" s="15">
        <f t="shared" si="1290"/>
        <v>2653</v>
      </c>
    </row>
    <row r="10221" spans="1:20" x14ac:dyDescent="0.2">
      <c r="A10221" s="11"/>
      <c r="B10221" s="11" t="s">
        <v>38</v>
      </c>
      <c r="C10221" s="11" t="s">
        <v>46</v>
      </c>
      <c r="D10221" s="11">
        <v>1980</v>
      </c>
      <c r="E10221" s="11" t="s">
        <v>30</v>
      </c>
      <c r="F10221" s="11">
        <v>100</v>
      </c>
      <c r="G10221" s="11" t="s">
        <v>24</v>
      </c>
      <c r="H10221" s="11" t="s">
        <v>24</v>
      </c>
      <c r="I10221" s="11" t="s">
        <v>31</v>
      </c>
      <c r="J10221" s="11">
        <v>75</v>
      </c>
      <c r="K10221" s="12">
        <v>0.46223029822841422</v>
      </c>
      <c r="L10221" s="13">
        <v>1.0779279279279279</v>
      </c>
      <c r="M10221" s="14">
        <f t="shared" si="1284"/>
        <v>0.35930930930930932</v>
      </c>
      <c r="N10221" s="15">
        <f t="shared" si="1285"/>
        <v>2.5</v>
      </c>
      <c r="O10221" s="14">
        <f t="shared" si="1286"/>
        <v>0.85627627627627634</v>
      </c>
      <c r="P10221" s="15" t="s">
        <v>25</v>
      </c>
      <c r="Q10221" s="14" t="str">
        <f t="shared" si="1287"/>
        <v>No</v>
      </c>
      <c r="R10221" s="15">
        <f t="shared" si="1288"/>
        <v>777.33828934717337</v>
      </c>
      <c r="S10221" s="14">
        <f t="shared" si="1289"/>
        <v>4</v>
      </c>
      <c r="T10221" s="15">
        <f t="shared" si="1290"/>
        <v>510</v>
      </c>
    </row>
    <row r="10222" spans="1:20" x14ac:dyDescent="0.2">
      <c r="A10222" s="11"/>
      <c r="B10222" s="11" t="s">
        <v>28</v>
      </c>
      <c r="C10222" s="11" t="s">
        <v>46</v>
      </c>
      <c r="D10222" s="11">
        <v>1980</v>
      </c>
      <c r="E10222" s="11" t="s">
        <v>30</v>
      </c>
      <c r="F10222" s="11">
        <v>100</v>
      </c>
      <c r="G10222" s="11" t="s">
        <v>24</v>
      </c>
      <c r="H10222" s="11" t="s">
        <v>24</v>
      </c>
      <c r="I10222" s="11" t="s">
        <v>31</v>
      </c>
      <c r="J10222" s="11">
        <v>75</v>
      </c>
      <c r="K10222" s="12">
        <v>0.39189443459956907</v>
      </c>
      <c r="L10222" s="13">
        <v>0</v>
      </c>
      <c r="M10222" s="14">
        <f t="shared" si="1284"/>
        <v>0</v>
      </c>
      <c r="N10222" s="15">
        <f t="shared" si="1285"/>
        <v>2.5</v>
      </c>
      <c r="O10222" s="14">
        <f t="shared" si="1286"/>
        <v>1</v>
      </c>
      <c r="P10222" s="15" t="s">
        <v>25</v>
      </c>
      <c r="Q10222" s="14" t="str">
        <f t="shared" si="1287"/>
        <v>No</v>
      </c>
      <c r="R10222" s="15">
        <f t="shared" si="1288"/>
        <v>0</v>
      </c>
      <c r="S10222" s="14">
        <f t="shared" si="1289"/>
        <v>1</v>
      </c>
      <c r="T10222" s="15">
        <f t="shared" si="1290"/>
        <v>2653</v>
      </c>
    </row>
    <row r="10223" spans="1:20" x14ac:dyDescent="0.2">
      <c r="A10223" s="11"/>
      <c r="B10223" s="11" t="s">
        <v>47</v>
      </c>
      <c r="C10223" s="11" t="s">
        <v>46</v>
      </c>
      <c r="D10223" s="11">
        <v>1980</v>
      </c>
      <c r="E10223" s="11" t="s">
        <v>30</v>
      </c>
      <c r="F10223" s="11">
        <v>100</v>
      </c>
      <c r="G10223" s="11" t="s">
        <v>24</v>
      </c>
      <c r="H10223" s="11" t="s">
        <v>24</v>
      </c>
      <c r="I10223" s="11" t="s">
        <v>31</v>
      </c>
      <c r="J10223" s="11">
        <v>75</v>
      </c>
      <c r="K10223" s="12">
        <v>0.40022947744144477</v>
      </c>
      <c r="L10223" s="13">
        <v>1.0148478099480327</v>
      </c>
      <c r="M10223" s="14">
        <f t="shared" si="1284"/>
        <v>0.3382826033160109</v>
      </c>
      <c r="N10223" s="15">
        <f t="shared" si="1285"/>
        <v>2.5</v>
      </c>
      <c r="O10223" s="14">
        <f t="shared" si="1286"/>
        <v>0.86468695867359568</v>
      </c>
      <c r="P10223" s="15" t="s">
        <v>25</v>
      </c>
      <c r="Q10223" s="14" t="str">
        <f t="shared" si="1287"/>
        <v>No</v>
      </c>
      <c r="R10223" s="15">
        <f t="shared" si="1288"/>
        <v>845.22161005870203</v>
      </c>
      <c r="S10223" s="14">
        <f t="shared" si="1289"/>
        <v>4</v>
      </c>
      <c r="T10223" s="15">
        <f t="shared" si="1290"/>
        <v>454</v>
      </c>
    </row>
    <row r="10224" spans="1:20" x14ac:dyDescent="0.2">
      <c r="A10224" s="11"/>
      <c r="B10224" s="11" t="s">
        <v>52</v>
      </c>
      <c r="C10224" s="11" t="s">
        <v>46</v>
      </c>
      <c r="D10224" s="11">
        <v>1980</v>
      </c>
      <c r="E10224" s="11" t="s">
        <v>30</v>
      </c>
      <c r="F10224" s="11">
        <v>100</v>
      </c>
      <c r="G10224" s="11" t="s">
        <v>24</v>
      </c>
      <c r="H10224" s="11" t="s">
        <v>24</v>
      </c>
      <c r="I10224" s="11" t="s">
        <v>31</v>
      </c>
      <c r="J10224" s="11">
        <v>75</v>
      </c>
      <c r="K10224" s="12">
        <v>12.502972398708346</v>
      </c>
      <c r="L10224" s="13">
        <v>5.4113582482003535</v>
      </c>
      <c r="M10224" s="14">
        <f t="shared" si="1284"/>
        <v>1.8037860827334511</v>
      </c>
      <c r="N10224" s="15">
        <f t="shared" si="1285"/>
        <v>2.5</v>
      </c>
      <c r="O10224" s="14">
        <f t="shared" si="1286"/>
        <v>0.27848556690661952</v>
      </c>
      <c r="P10224" s="15" t="s">
        <v>25</v>
      </c>
      <c r="Q10224" s="14" t="str">
        <f t="shared" si="1287"/>
        <v>Yes</v>
      </c>
      <c r="R10224" s="15">
        <f t="shared" si="1288"/>
        <v>144.26858071923729</v>
      </c>
      <c r="S10224" s="14">
        <f t="shared" si="1289"/>
        <v>2</v>
      </c>
      <c r="T10224" s="15">
        <f t="shared" si="1290"/>
        <v>1909</v>
      </c>
    </row>
    <row r="10225" spans="1:20" x14ac:dyDescent="0.2">
      <c r="A10225" s="11"/>
      <c r="B10225" s="11" t="s">
        <v>2</v>
      </c>
      <c r="C10225" s="11" t="s">
        <v>46</v>
      </c>
      <c r="D10225" s="11">
        <v>1980</v>
      </c>
      <c r="E10225" s="11" t="s">
        <v>30</v>
      </c>
      <c r="F10225" s="11">
        <v>100</v>
      </c>
      <c r="G10225" s="11" t="s">
        <v>24</v>
      </c>
      <c r="H10225" s="11" t="s">
        <v>24</v>
      </c>
      <c r="I10225" s="11" t="s">
        <v>31</v>
      </c>
      <c r="J10225" s="11">
        <v>75</v>
      </c>
      <c r="K10225" s="12">
        <v>0.53970648762142737</v>
      </c>
      <c r="L10225" s="13">
        <v>0</v>
      </c>
      <c r="M10225" s="14">
        <f t="shared" si="1284"/>
        <v>0</v>
      </c>
      <c r="N10225" s="15">
        <f t="shared" si="1285"/>
        <v>2.5</v>
      </c>
      <c r="O10225" s="14">
        <f t="shared" si="1286"/>
        <v>1</v>
      </c>
      <c r="P10225" s="15" t="s">
        <v>25</v>
      </c>
      <c r="Q10225" s="14" t="str">
        <f t="shared" si="1287"/>
        <v>No</v>
      </c>
      <c r="R10225" s="15">
        <f t="shared" si="1288"/>
        <v>0</v>
      </c>
      <c r="S10225" s="14">
        <f t="shared" si="1289"/>
        <v>1</v>
      </c>
      <c r="T10225" s="15">
        <f t="shared" si="1290"/>
        <v>2653</v>
      </c>
    </row>
    <row r="10226" spans="1:20" x14ac:dyDescent="0.2">
      <c r="A10226" s="11"/>
      <c r="B10226" s="11" t="s">
        <v>51</v>
      </c>
      <c r="C10226" s="11" t="s">
        <v>46</v>
      </c>
      <c r="D10226" s="11">
        <v>1980</v>
      </c>
      <c r="E10226" s="11" t="s">
        <v>30</v>
      </c>
      <c r="F10226" s="11">
        <v>100</v>
      </c>
      <c r="G10226" s="11" t="s">
        <v>24</v>
      </c>
      <c r="H10226" s="11" t="s">
        <v>24</v>
      </c>
      <c r="I10226" s="11" t="s">
        <v>31</v>
      </c>
      <c r="J10226" s="11">
        <v>75</v>
      </c>
      <c r="K10226" s="12">
        <v>6.4520235850700743E-3</v>
      </c>
      <c r="L10226" s="13">
        <v>0</v>
      </c>
      <c r="M10226" s="14">
        <f t="shared" si="1284"/>
        <v>0</v>
      </c>
      <c r="N10226" s="15">
        <f t="shared" si="1285"/>
        <v>2.5</v>
      </c>
      <c r="O10226" s="14">
        <f t="shared" si="1286"/>
        <v>1</v>
      </c>
      <c r="P10226" s="15" t="s">
        <v>25</v>
      </c>
      <c r="Q10226" s="14" t="str">
        <f t="shared" si="1287"/>
        <v>No</v>
      </c>
      <c r="R10226" s="15">
        <f t="shared" si="1288"/>
        <v>0</v>
      </c>
      <c r="S10226" s="14">
        <f t="shared" si="1289"/>
        <v>1</v>
      </c>
      <c r="T10226" s="15">
        <f t="shared" si="1290"/>
        <v>2653</v>
      </c>
    </row>
    <row r="10227" spans="1:20" x14ac:dyDescent="0.2">
      <c r="A10227" s="11"/>
      <c r="B10227" s="11" t="s">
        <v>38</v>
      </c>
      <c r="C10227" s="11" t="s">
        <v>46</v>
      </c>
      <c r="D10227" s="11">
        <v>1980</v>
      </c>
      <c r="E10227" s="11" t="s">
        <v>30</v>
      </c>
      <c r="F10227" s="11">
        <v>150</v>
      </c>
      <c r="G10227" s="11" t="s">
        <v>24</v>
      </c>
      <c r="H10227" s="11" t="s">
        <v>24</v>
      </c>
      <c r="I10227" s="11" t="s">
        <v>36</v>
      </c>
      <c r="J10227" s="11">
        <v>75</v>
      </c>
      <c r="K10227" s="12">
        <v>0.17687861545213129</v>
      </c>
      <c r="L10227" s="13">
        <v>0</v>
      </c>
      <c r="M10227" s="14">
        <f t="shared" si="1284"/>
        <v>0</v>
      </c>
      <c r="N10227" s="15">
        <f t="shared" si="1285"/>
        <v>2.5</v>
      </c>
      <c r="O10227" s="14">
        <f t="shared" si="1286"/>
        <v>1</v>
      </c>
      <c r="P10227" s="15" t="s">
        <v>25</v>
      </c>
      <c r="Q10227" s="14" t="str">
        <f t="shared" si="1287"/>
        <v>No</v>
      </c>
      <c r="R10227" s="15">
        <f t="shared" si="1288"/>
        <v>0</v>
      </c>
      <c r="S10227" s="14">
        <f t="shared" si="1289"/>
        <v>1</v>
      </c>
      <c r="T10227" s="15">
        <f t="shared" si="1290"/>
        <v>2653</v>
      </c>
    </row>
    <row r="10228" spans="1:20" x14ac:dyDescent="0.2">
      <c r="A10228" s="11"/>
      <c r="B10228" s="11" t="s">
        <v>28</v>
      </c>
      <c r="C10228" s="11" t="s">
        <v>46</v>
      </c>
      <c r="D10228" s="11">
        <v>1980</v>
      </c>
      <c r="E10228" s="11" t="s">
        <v>30</v>
      </c>
      <c r="F10228" s="11">
        <v>150</v>
      </c>
      <c r="G10228" s="11" t="s">
        <v>24</v>
      </c>
      <c r="H10228" s="11" t="s">
        <v>24</v>
      </c>
      <c r="I10228" s="11" t="s">
        <v>36</v>
      </c>
      <c r="J10228" s="11">
        <v>75</v>
      </c>
      <c r="K10228" s="12">
        <v>0.29001909590863745</v>
      </c>
      <c r="L10228" s="13">
        <v>0</v>
      </c>
      <c r="M10228" s="14">
        <f t="shared" si="1284"/>
        <v>0</v>
      </c>
      <c r="N10228" s="15">
        <f t="shared" si="1285"/>
        <v>2.5</v>
      </c>
      <c r="O10228" s="14">
        <f t="shared" si="1286"/>
        <v>1</v>
      </c>
      <c r="P10228" s="15" t="s">
        <v>25</v>
      </c>
      <c r="Q10228" s="14" t="str">
        <f t="shared" si="1287"/>
        <v>No</v>
      </c>
      <c r="R10228" s="15">
        <f t="shared" si="1288"/>
        <v>0</v>
      </c>
      <c r="S10228" s="14">
        <f t="shared" si="1289"/>
        <v>1</v>
      </c>
      <c r="T10228" s="15">
        <f t="shared" si="1290"/>
        <v>2653</v>
      </c>
    </row>
    <row r="10229" spans="1:20" x14ac:dyDescent="0.2">
      <c r="A10229" s="11"/>
      <c r="B10229" s="11" t="s">
        <v>47</v>
      </c>
      <c r="C10229" s="11" t="s">
        <v>46</v>
      </c>
      <c r="D10229" s="11">
        <v>1980</v>
      </c>
      <c r="E10229" s="11" t="s">
        <v>30</v>
      </c>
      <c r="F10229" s="11">
        <v>150</v>
      </c>
      <c r="G10229" s="11" t="s">
        <v>24</v>
      </c>
      <c r="H10229" s="11" t="s">
        <v>24</v>
      </c>
      <c r="I10229" s="11" t="s">
        <v>36</v>
      </c>
      <c r="J10229" s="11">
        <v>75</v>
      </c>
      <c r="K10229" s="12">
        <v>2.4920919994650365E-2</v>
      </c>
      <c r="L10229" s="13">
        <v>0</v>
      </c>
      <c r="M10229" s="14">
        <f t="shared" si="1284"/>
        <v>0</v>
      </c>
      <c r="N10229" s="15">
        <f t="shared" si="1285"/>
        <v>2.5</v>
      </c>
      <c r="O10229" s="14">
        <f t="shared" si="1286"/>
        <v>1</v>
      </c>
      <c r="P10229" s="15" t="s">
        <v>25</v>
      </c>
      <c r="Q10229" s="14" t="str">
        <f t="shared" si="1287"/>
        <v>No</v>
      </c>
      <c r="R10229" s="15">
        <f t="shared" si="1288"/>
        <v>0</v>
      </c>
      <c r="S10229" s="14">
        <f t="shared" si="1289"/>
        <v>1</v>
      </c>
      <c r="T10229" s="15">
        <f t="shared" si="1290"/>
        <v>2653</v>
      </c>
    </row>
    <row r="10230" spans="1:20" x14ac:dyDescent="0.2">
      <c r="A10230" s="11"/>
      <c r="B10230" s="11" t="s">
        <v>52</v>
      </c>
      <c r="C10230" s="11" t="s">
        <v>46</v>
      </c>
      <c r="D10230" s="11">
        <v>1980</v>
      </c>
      <c r="E10230" s="11" t="s">
        <v>30</v>
      </c>
      <c r="F10230" s="11">
        <v>150</v>
      </c>
      <c r="G10230" s="11" t="s">
        <v>24</v>
      </c>
      <c r="H10230" s="11" t="s">
        <v>24</v>
      </c>
      <c r="I10230" s="11" t="s">
        <v>36</v>
      </c>
      <c r="J10230" s="11">
        <v>75</v>
      </c>
      <c r="K10230" s="12">
        <v>1.8711680875906729</v>
      </c>
      <c r="L10230" s="13">
        <v>4.1927910119388265</v>
      </c>
      <c r="M10230" s="14">
        <f t="shared" si="1284"/>
        <v>1.3975970039796088</v>
      </c>
      <c r="N10230" s="15">
        <f t="shared" si="1285"/>
        <v>2.5</v>
      </c>
      <c r="O10230" s="14">
        <f t="shared" si="1286"/>
        <v>0.44096119840815651</v>
      </c>
      <c r="P10230" s="15" t="s">
        <v>25</v>
      </c>
      <c r="Q10230" s="14" t="str">
        <f t="shared" si="1287"/>
        <v>Yes</v>
      </c>
      <c r="R10230" s="15">
        <f t="shared" si="1288"/>
        <v>746.91152187143325</v>
      </c>
      <c r="S10230" s="14">
        <f t="shared" si="1289"/>
        <v>4</v>
      </c>
      <c r="T10230" s="15">
        <f t="shared" si="1290"/>
        <v>537</v>
      </c>
    </row>
    <row r="10231" spans="1:20" x14ac:dyDescent="0.2">
      <c r="A10231" s="11"/>
      <c r="B10231" s="11" t="s">
        <v>28</v>
      </c>
      <c r="C10231" s="11" t="s">
        <v>46</v>
      </c>
      <c r="D10231" s="11">
        <v>1980</v>
      </c>
      <c r="E10231" s="11" t="s">
        <v>30</v>
      </c>
      <c r="F10231" s="11">
        <v>150</v>
      </c>
      <c r="G10231" s="11" t="s">
        <v>24</v>
      </c>
      <c r="H10231" s="11" t="s">
        <v>24</v>
      </c>
      <c r="I10231" s="11" t="s">
        <v>37</v>
      </c>
      <c r="J10231" s="11">
        <v>75</v>
      </c>
      <c r="K10231" s="12">
        <v>0.23273667616273455</v>
      </c>
      <c r="L10231" s="13">
        <v>0</v>
      </c>
      <c r="M10231" s="14">
        <f t="shared" si="1284"/>
        <v>0</v>
      </c>
      <c r="N10231" s="15">
        <f t="shared" si="1285"/>
        <v>2.5</v>
      </c>
      <c r="O10231" s="14">
        <f t="shared" si="1286"/>
        <v>1</v>
      </c>
      <c r="P10231" s="15" t="s">
        <v>25</v>
      </c>
      <c r="Q10231" s="14" t="str">
        <f t="shared" si="1287"/>
        <v>No</v>
      </c>
      <c r="R10231" s="15">
        <f t="shared" si="1288"/>
        <v>0</v>
      </c>
      <c r="S10231" s="14">
        <f t="shared" si="1289"/>
        <v>1</v>
      </c>
      <c r="T10231" s="15">
        <f t="shared" si="1290"/>
        <v>2653</v>
      </c>
    </row>
    <row r="10232" spans="1:20" x14ac:dyDescent="0.2">
      <c r="A10232" s="11"/>
      <c r="B10232" s="11" t="s">
        <v>2</v>
      </c>
      <c r="C10232" s="11" t="s">
        <v>46</v>
      </c>
      <c r="D10232" s="11">
        <v>1980</v>
      </c>
      <c r="E10232" s="11" t="s">
        <v>30</v>
      </c>
      <c r="F10232" s="11">
        <v>150</v>
      </c>
      <c r="G10232" s="11" t="s">
        <v>24</v>
      </c>
      <c r="H10232" s="11" t="s">
        <v>24</v>
      </c>
      <c r="I10232" s="11" t="s">
        <v>37</v>
      </c>
      <c r="J10232" s="11">
        <v>75</v>
      </c>
      <c r="K10232" s="12">
        <v>9.2777166205857783E-2</v>
      </c>
      <c r="L10232" s="13">
        <v>0</v>
      </c>
      <c r="M10232" s="14">
        <f t="shared" si="1284"/>
        <v>0</v>
      </c>
      <c r="N10232" s="15">
        <f t="shared" si="1285"/>
        <v>2.5</v>
      </c>
      <c r="O10232" s="14">
        <f t="shared" si="1286"/>
        <v>1</v>
      </c>
      <c r="P10232" s="15" t="s">
        <v>25</v>
      </c>
      <c r="Q10232" s="14" t="str">
        <f t="shared" si="1287"/>
        <v>No</v>
      </c>
      <c r="R10232" s="15">
        <f t="shared" si="1288"/>
        <v>0</v>
      </c>
      <c r="S10232" s="14">
        <f t="shared" si="1289"/>
        <v>1</v>
      </c>
      <c r="T10232" s="15">
        <f t="shared" si="1290"/>
        <v>2653</v>
      </c>
    </row>
    <row r="10233" spans="1:20" x14ac:dyDescent="0.2">
      <c r="A10233" s="11"/>
      <c r="B10233" s="11" t="s">
        <v>28</v>
      </c>
      <c r="C10233" s="11" t="s">
        <v>46</v>
      </c>
      <c r="D10233" s="11">
        <v>1980</v>
      </c>
      <c r="E10233" s="11" t="s">
        <v>30</v>
      </c>
      <c r="F10233" s="11">
        <v>150</v>
      </c>
      <c r="G10233" s="11" t="s">
        <v>24</v>
      </c>
      <c r="H10233" s="11" t="s">
        <v>24</v>
      </c>
      <c r="I10233" s="11" t="s">
        <v>33</v>
      </c>
      <c r="J10233" s="11">
        <v>75</v>
      </c>
      <c r="K10233" s="12">
        <v>3.9178209093316315E-3</v>
      </c>
      <c r="L10233" s="13">
        <v>0</v>
      </c>
      <c r="M10233" s="14">
        <f t="shared" si="1284"/>
        <v>0</v>
      </c>
      <c r="N10233" s="15">
        <f t="shared" si="1285"/>
        <v>2.5</v>
      </c>
      <c r="O10233" s="14">
        <f t="shared" si="1286"/>
        <v>1</v>
      </c>
      <c r="P10233" s="15" t="s">
        <v>25</v>
      </c>
      <c r="Q10233" s="14" t="str">
        <f t="shared" si="1287"/>
        <v>No</v>
      </c>
      <c r="R10233" s="15">
        <f t="shared" si="1288"/>
        <v>0</v>
      </c>
      <c r="S10233" s="14">
        <f t="shared" si="1289"/>
        <v>1</v>
      </c>
      <c r="T10233" s="15">
        <f t="shared" si="1290"/>
        <v>2653</v>
      </c>
    </row>
    <row r="10234" spans="1:20" x14ac:dyDescent="0.2">
      <c r="A10234" s="11"/>
      <c r="B10234" s="11" t="s">
        <v>47</v>
      </c>
      <c r="C10234" s="11" t="s">
        <v>46</v>
      </c>
      <c r="D10234" s="11">
        <v>1980</v>
      </c>
      <c r="E10234" s="11" t="s">
        <v>30</v>
      </c>
      <c r="F10234" s="11">
        <v>150</v>
      </c>
      <c r="G10234" s="11" t="s">
        <v>24</v>
      </c>
      <c r="H10234" s="11" t="s">
        <v>24</v>
      </c>
      <c r="I10234" s="11" t="s">
        <v>33</v>
      </c>
      <c r="J10234" s="11">
        <v>75</v>
      </c>
      <c r="K10234" s="12">
        <v>0.22507070790341915</v>
      </c>
      <c r="L10234" s="13">
        <v>0</v>
      </c>
      <c r="M10234" s="14">
        <f t="shared" si="1284"/>
        <v>0</v>
      </c>
      <c r="N10234" s="15">
        <f t="shared" si="1285"/>
        <v>2.5</v>
      </c>
      <c r="O10234" s="14">
        <f t="shared" si="1286"/>
        <v>1</v>
      </c>
      <c r="P10234" s="15" t="s">
        <v>25</v>
      </c>
      <c r="Q10234" s="14" t="str">
        <f t="shared" si="1287"/>
        <v>No</v>
      </c>
      <c r="R10234" s="15">
        <f t="shared" si="1288"/>
        <v>0</v>
      </c>
      <c r="S10234" s="14">
        <f t="shared" si="1289"/>
        <v>1</v>
      </c>
      <c r="T10234" s="15">
        <f t="shared" si="1290"/>
        <v>2653</v>
      </c>
    </row>
    <row r="10235" spans="1:20" x14ac:dyDescent="0.2">
      <c r="A10235" s="11"/>
      <c r="B10235" s="11" t="s">
        <v>52</v>
      </c>
      <c r="C10235" s="11" t="s">
        <v>46</v>
      </c>
      <c r="D10235" s="11">
        <v>1980</v>
      </c>
      <c r="E10235" s="11" t="s">
        <v>30</v>
      </c>
      <c r="F10235" s="11">
        <v>150</v>
      </c>
      <c r="G10235" s="11" t="s">
        <v>24</v>
      </c>
      <c r="H10235" s="11" t="s">
        <v>24</v>
      </c>
      <c r="I10235" s="11" t="s">
        <v>33</v>
      </c>
      <c r="J10235" s="11">
        <v>75</v>
      </c>
      <c r="K10235" s="12">
        <v>0.11275491556404212</v>
      </c>
      <c r="L10235" s="13">
        <v>0</v>
      </c>
      <c r="M10235" s="14">
        <f t="shared" si="1284"/>
        <v>0</v>
      </c>
      <c r="N10235" s="15">
        <f t="shared" si="1285"/>
        <v>2.5</v>
      </c>
      <c r="O10235" s="14">
        <f t="shared" si="1286"/>
        <v>1</v>
      </c>
      <c r="P10235" s="15" t="s">
        <v>25</v>
      </c>
      <c r="Q10235" s="14" t="str">
        <f t="shared" si="1287"/>
        <v>No</v>
      </c>
      <c r="R10235" s="15">
        <f t="shared" si="1288"/>
        <v>0</v>
      </c>
      <c r="S10235" s="14">
        <f t="shared" si="1289"/>
        <v>1</v>
      </c>
      <c r="T10235" s="15">
        <f t="shared" si="1290"/>
        <v>2653</v>
      </c>
    </row>
    <row r="10236" spans="1:20" x14ac:dyDescent="0.2">
      <c r="A10236" s="11"/>
      <c r="B10236" s="11" t="s">
        <v>2</v>
      </c>
      <c r="C10236" s="11" t="s">
        <v>46</v>
      </c>
      <c r="D10236" s="11">
        <v>1980</v>
      </c>
      <c r="E10236" s="11" t="s">
        <v>30</v>
      </c>
      <c r="F10236" s="11">
        <v>150</v>
      </c>
      <c r="G10236" s="11" t="s">
        <v>24</v>
      </c>
      <c r="H10236" s="11" t="s">
        <v>24</v>
      </c>
      <c r="I10236" s="11" t="s">
        <v>33</v>
      </c>
      <c r="J10236" s="11">
        <v>75</v>
      </c>
      <c r="K10236" s="12">
        <v>0.22473059126311964</v>
      </c>
      <c r="L10236" s="13">
        <v>0</v>
      </c>
      <c r="M10236" s="14">
        <f t="shared" si="1284"/>
        <v>0</v>
      </c>
      <c r="N10236" s="15">
        <f t="shared" si="1285"/>
        <v>2.5</v>
      </c>
      <c r="O10236" s="14">
        <f t="shared" si="1286"/>
        <v>1</v>
      </c>
      <c r="P10236" s="15" t="s">
        <v>25</v>
      </c>
      <c r="Q10236" s="14" t="str">
        <f t="shared" si="1287"/>
        <v>No</v>
      </c>
      <c r="R10236" s="15">
        <f t="shared" si="1288"/>
        <v>0</v>
      </c>
      <c r="S10236" s="14">
        <f t="shared" si="1289"/>
        <v>1</v>
      </c>
      <c r="T10236" s="15">
        <f t="shared" si="1290"/>
        <v>2653</v>
      </c>
    </row>
    <row r="10237" spans="1:20" x14ac:dyDescent="0.2">
      <c r="A10237" s="11"/>
      <c r="B10237" s="11" t="s">
        <v>28</v>
      </c>
      <c r="C10237" s="11" t="s">
        <v>46</v>
      </c>
      <c r="D10237" s="11">
        <v>1980</v>
      </c>
      <c r="E10237" s="11" t="s">
        <v>30</v>
      </c>
      <c r="F10237" s="11">
        <v>150</v>
      </c>
      <c r="G10237" s="11" t="s">
        <v>24</v>
      </c>
      <c r="H10237" s="11" t="s">
        <v>24</v>
      </c>
      <c r="I10237" s="11" t="s">
        <v>35</v>
      </c>
      <c r="J10237" s="11">
        <v>75</v>
      </c>
      <c r="K10237" s="12">
        <v>6.421264888386331E-3</v>
      </c>
      <c r="L10237" s="13">
        <v>0</v>
      </c>
      <c r="M10237" s="14">
        <f t="shared" si="1284"/>
        <v>0</v>
      </c>
      <c r="N10237" s="15">
        <f t="shared" si="1285"/>
        <v>2.5</v>
      </c>
      <c r="O10237" s="14">
        <f t="shared" si="1286"/>
        <v>1</v>
      </c>
      <c r="P10237" s="15" t="s">
        <v>25</v>
      </c>
      <c r="Q10237" s="14" t="str">
        <f t="shared" si="1287"/>
        <v>No</v>
      </c>
      <c r="R10237" s="15">
        <f t="shared" si="1288"/>
        <v>0</v>
      </c>
      <c r="S10237" s="14">
        <f t="shared" si="1289"/>
        <v>1</v>
      </c>
      <c r="T10237" s="15">
        <f t="shared" si="1290"/>
        <v>2653</v>
      </c>
    </row>
    <row r="10238" spans="1:20" x14ac:dyDescent="0.2">
      <c r="A10238" s="11"/>
      <c r="B10238" s="11" t="s">
        <v>52</v>
      </c>
      <c r="C10238" s="11" t="s">
        <v>46</v>
      </c>
      <c r="D10238" s="11">
        <v>1980</v>
      </c>
      <c r="E10238" s="11" t="s">
        <v>30</v>
      </c>
      <c r="F10238" s="11">
        <v>150</v>
      </c>
      <c r="G10238" s="11" t="s">
        <v>24</v>
      </c>
      <c r="H10238" s="11" t="s">
        <v>24</v>
      </c>
      <c r="I10238" s="11" t="s">
        <v>35</v>
      </c>
      <c r="J10238" s="11">
        <v>75</v>
      </c>
      <c r="K10238" s="12">
        <v>0.44723607028656143</v>
      </c>
      <c r="L10238" s="13">
        <v>0</v>
      </c>
      <c r="M10238" s="14">
        <f t="shared" si="1284"/>
        <v>0</v>
      </c>
      <c r="N10238" s="15">
        <f t="shared" si="1285"/>
        <v>2.5</v>
      </c>
      <c r="O10238" s="14">
        <f t="shared" si="1286"/>
        <v>1</v>
      </c>
      <c r="P10238" s="15" t="s">
        <v>25</v>
      </c>
      <c r="Q10238" s="14" t="str">
        <f t="shared" si="1287"/>
        <v>No</v>
      </c>
      <c r="R10238" s="15">
        <f t="shared" si="1288"/>
        <v>0</v>
      </c>
      <c r="S10238" s="14">
        <f t="shared" si="1289"/>
        <v>1</v>
      </c>
      <c r="T10238" s="15">
        <f t="shared" si="1290"/>
        <v>2653</v>
      </c>
    </row>
    <row r="10239" spans="1:20" x14ac:dyDescent="0.2">
      <c r="A10239" s="11"/>
      <c r="B10239" s="11" t="s">
        <v>38</v>
      </c>
      <c r="C10239" s="11" t="s">
        <v>46</v>
      </c>
      <c r="D10239" s="11">
        <v>1980</v>
      </c>
      <c r="E10239" s="11" t="s">
        <v>30</v>
      </c>
      <c r="F10239" s="11">
        <v>150</v>
      </c>
      <c r="G10239" s="11" t="s">
        <v>24</v>
      </c>
      <c r="H10239" s="11" t="s">
        <v>24</v>
      </c>
      <c r="I10239" s="11" t="s">
        <v>31</v>
      </c>
      <c r="J10239" s="11">
        <v>75</v>
      </c>
      <c r="K10239" s="12">
        <v>0.10893003466172187</v>
      </c>
      <c r="L10239" s="13">
        <v>0</v>
      </c>
      <c r="M10239" s="14">
        <f t="shared" si="1284"/>
        <v>0</v>
      </c>
      <c r="N10239" s="15">
        <f t="shared" si="1285"/>
        <v>2.5</v>
      </c>
      <c r="O10239" s="14">
        <f t="shared" si="1286"/>
        <v>1</v>
      </c>
      <c r="P10239" s="15" t="s">
        <v>25</v>
      </c>
      <c r="Q10239" s="14" t="str">
        <f t="shared" si="1287"/>
        <v>No</v>
      </c>
      <c r="R10239" s="15">
        <f t="shared" si="1288"/>
        <v>0</v>
      </c>
      <c r="S10239" s="14">
        <f t="shared" si="1289"/>
        <v>1</v>
      </c>
      <c r="T10239" s="15">
        <f t="shared" si="1290"/>
        <v>2653</v>
      </c>
    </row>
    <row r="10240" spans="1:20" x14ac:dyDescent="0.2">
      <c r="A10240" s="11"/>
      <c r="B10240" s="11" t="s">
        <v>28</v>
      </c>
      <c r="C10240" s="11" t="s">
        <v>46</v>
      </c>
      <c r="D10240" s="11">
        <v>1980</v>
      </c>
      <c r="E10240" s="11" t="s">
        <v>30</v>
      </c>
      <c r="F10240" s="11">
        <v>150</v>
      </c>
      <c r="G10240" s="11" t="s">
        <v>24</v>
      </c>
      <c r="H10240" s="11" t="s">
        <v>24</v>
      </c>
      <c r="I10240" s="11" t="s">
        <v>31</v>
      </c>
      <c r="J10240" s="11">
        <v>75</v>
      </c>
      <c r="K10240" s="12">
        <v>0.60375614932236321</v>
      </c>
      <c r="L10240" s="13">
        <v>0</v>
      </c>
      <c r="M10240" s="14">
        <f t="shared" si="1284"/>
        <v>0</v>
      </c>
      <c r="N10240" s="15">
        <f t="shared" si="1285"/>
        <v>2.5</v>
      </c>
      <c r="O10240" s="14">
        <f t="shared" si="1286"/>
        <v>1</v>
      </c>
      <c r="P10240" s="15" t="s">
        <v>25</v>
      </c>
      <c r="Q10240" s="14" t="str">
        <f t="shared" si="1287"/>
        <v>No</v>
      </c>
      <c r="R10240" s="15">
        <f t="shared" si="1288"/>
        <v>0</v>
      </c>
      <c r="S10240" s="14">
        <f t="shared" si="1289"/>
        <v>1</v>
      </c>
      <c r="T10240" s="15">
        <f t="shared" si="1290"/>
        <v>2653</v>
      </c>
    </row>
    <row r="10241" spans="1:20" x14ac:dyDescent="0.2">
      <c r="A10241" s="11"/>
      <c r="B10241" s="11" t="s">
        <v>47</v>
      </c>
      <c r="C10241" s="11" t="s">
        <v>46</v>
      </c>
      <c r="D10241" s="11">
        <v>1980</v>
      </c>
      <c r="E10241" s="11" t="s">
        <v>30</v>
      </c>
      <c r="F10241" s="11">
        <v>150</v>
      </c>
      <c r="G10241" s="11" t="s">
        <v>24</v>
      </c>
      <c r="H10241" s="11" t="s">
        <v>24</v>
      </c>
      <c r="I10241" s="11" t="s">
        <v>31</v>
      </c>
      <c r="J10241" s="11">
        <v>75</v>
      </c>
      <c r="K10241" s="12">
        <v>1.7284038257210548</v>
      </c>
      <c r="L10241" s="13">
        <v>1.0851674641148326</v>
      </c>
      <c r="M10241" s="14">
        <f t="shared" si="1284"/>
        <v>0.3617224880382775</v>
      </c>
      <c r="N10241" s="15">
        <f t="shared" si="1285"/>
        <v>2.5</v>
      </c>
      <c r="O10241" s="14">
        <f t="shared" si="1286"/>
        <v>0.85531100478468902</v>
      </c>
      <c r="P10241" s="15" t="s">
        <v>25</v>
      </c>
      <c r="Q10241" s="14" t="str">
        <f t="shared" si="1287"/>
        <v>No</v>
      </c>
      <c r="R10241" s="15">
        <f t="shared" si="1288"/>
        <v>209.28123547017393</v>
      </c>
      <c r="S10241" s="14">
        <f t="shared" si="1289"/>
        <v>2</v>
      </c>
      <c r="T10241" s="15">
        <f t="shared" si="1290"/>
        <v>1550</v>
      </c>
    </row>
    <row r="10242" spans="1:20" x14ac:dyDescent="0.2">
      <c r="A10242" s="11"/>
      <c r="B10242" s="11" t="s">
        <v>52</v>
      </c>
      <c r="C10242" s="11" t="s">
        <v>46</v>
      </c>
      <c r="D10242" s="11">
        <v>1980</v>
      </c>
      <c r="E10242" s="11" t="s">
        <v>30</v>
      </c>
      <c r="F10242" s="11">
        <v>150</v>
      </c>
      <c r="G10242" s="11" t="s">
        <v>24</v>
      </c>
      <c r="H10242" s="11" t="s">
        <v>24</v>
      </c>
      <c r="I10242" s="11" t="s">
        <v>31</v>
      </c>
      <c r="J10242" s="11">
        <v>75</v>
      </c>
      <c r="K10242" s="12">
        <v>8.3170800495654742</v>
      </c>
      <c r="L10242" s="13">
        <v>3.1076235478239935</v>
      </c>
      <c r="M10242" s="14">
        <f t="shared" si="1284"/>
        <v>1.0358745159413312</v>
      </c>
      <c r="N10242" s="15">
        <f t="shared" si="1285"/>
        <v>2.5</v>
      </c>
      <c r="O10242" s="14">
        <f t="shared" si="1286"/>
        <v>0.58565019362346749</v>
      </c>
      <c r="P10242" s="15" t="s">
        <v>25</v>
      </c>
      <c r="Q10242" s="14" t="str">
        <f t="shared" si="1287"/>
        <v>No</v>
      </c>
      <c r="R10242" s="15">
        <f t="shared" si="1288"/>
        <v>124.54785931697873</v>
      </c>
      <c r="S10242" s="14">
        <f t="shared" si="1289"/>
        <v>1</v>
      </c>
      <c r="T10242" s="15">
        <f t="shared" si="1290"/>
        <v>2020</v>
      </c>
    </row>
    <row r="10243" spans="1:20" x14ac:dyDescent="0.2">
      <c r="A10243" s="11"/>
      <c r="B10243" s="11" t="s">
        <v>2</v>
      </c>
      <c r="C10243" s="11" t="s">
        <v>46</v>
      </c>
      <c r="D10243" s="11">
        <v>1980</v>
      </c>
      <c r="E10243" s="11" t="s">
        <v>30</v>
      </c>
      <c r="F10243" s="11">
        <v>150</v>
      </c>
      <c r="G10243" s="11" t="s">
        <v>24</v>
      </c>
      <c r="H10243" s="11" t="s">
        <v>24</v>
      </c>
      <c r="I10243" s="11" t="s">
        <v>31</v>
      </c>
      <c r="J10243" s="11">
        <v>75</v>
      </c>
      <c r="K10243" s="12">
        <v>0.35998278848324822</v>
      </c>
      <c r="L10243" s="13">
        <v>0</v>
      </c>
      <c r="M10243" s="14">
        <f t="shared" ref="M10243:M10306" si="1291">L10243/3</f>
        <v>0</v>
      </c>
      <c r="N10243" s="15">
        <f t="shared" ref="N10243:N10306" si="1292">IF(F10243&lt;=320,2.5,1)</f>
        <v>2.5</v>
      </c>
      <c r="O10243" s="14">
        <f t="shared" ref="O10243:O10306" si="1293">1-(M10243/N10243)</f>
        <v>1</v>
      </c>
      <c r="P10243" s="15" t="s">
        <v>25</v>
      </c>
      <c r="Q10243" s="14" t="str">
        <f t="shared" ref="Q10243:Q10306" si="1294">IF(AND(O10243&lt;0.5,O10243&gt;-0.5),"Yes","No")</f>
        <v>No</v>
      </c>
      <c r="R10243" s="15">
        <f t="shared" si="1288"/>
        <v>0</v>
      </c>
      <c r="S10243" s="14">
        <f t="shared" si="1289"/>
        <v>1</v>
      </c>
      <c r="T10243" s="15">
        <f t="shared" si="1290"/>
        <v>2653</v>
      </c>
    </row>
    <row r="10244" spans="1:20" x14ac:dyDescent="0.2">
      <c r="A10244" s="11"/>
      <c r="B10244" s="11" t="s">
        <v>28</v>
      </c>
      <c r="C10244" s="11" t="s">
        <v>46</v>
      </c>
      <c r="D10244" s="11">
        <v>1980</v>
      </c>
      <c r="E10244" s="11" t="s">
        <v>30</v>
      </c>
      <c r="F10244" s="11">
        <v>200</v>
      </c>
      <c r="G10244" s="11" t="s">
        <v>24</v>
      </c>
      <c r="H10244" s="11" t="s">
        <v>24</v>
      </c>
      <c r="I10244" s="11" t="s">
        <v>36</v>
      </c>
      <c r="J10244" s="11">
        <v>75</v>
      </c>
      <c r="K10244" s="12">
        <v>0.64624893716065668</v>
      </c>
      <c r="L10244" s="13">
        <v>0</v>
      </c>
      <c r="M10244" s="14">
        <f t="shared" si="1291"/>
        <v>0</v>
      </c>
      <c r="N10244" s="15">
        <f t="shared" si="1292"/>
        <v>2.5</v>
      </c>
      <c r="O10244" s="14">
        <f t="shared" si="1293"/>
        <v>1</v>
      </c>
      <c r="P10244" s="15" t="s">
        <v>25</v>
      </c>
      <c r="Q10244" s="14" t="str">
        <f t="shared" si="1294"/>
        <v>No</v>
      </c>
      <c r="R10244" s="15">
        <f t="shared" ref="R10244:R10307" si="1295">M10244/(K10244/1000)</f>
        <v>0</v>
      </c>
      <c r="S10244" s="14">
        <f t="shared" ref="S10244:S10307" si="1296">IF(R10244&lt;=125,1,IF(R10244&lt;250,2,IF(R10244&lt;500,3,IF(R10244&lt;1000,4,5))))</f>
        <v>1</v>
      </c>
      <c r="T10244" s="15">
        <f t="shared" ref="T10244:T10307" si="1297">RANK(R10244,$R$3:$R$14561)</f>
        <v>2653</v>
      </c>
    </row>
    <row r="10245" spans="1:20" x14ac:dyDescent="0.2">
      <c r="A10245" s="11"/>
      <c r="B10245" s="11" t="s">
        <v>52</v>
      </c>
      <c r="C10245" s="11" t="s">
        <v>46</v>
      </c>
      <c r="D10245" s="11">
        <v>1980</v>
      </c>
      <c r="E10245" s="11" t="s">
        <v>30</v>
      </c>
      <c r="F10245" s="11">
        <v>200</v>
      </c>
      <c r="G10245" s="11" t="s">
        <v>24</v>
      </c>
      <c r="H10245" s="11" t="s">
        <v>24</v>
      </c>
      <c r="I10245" s="11" t="s">
        <v>36</v>
      </c>
      <c r="J10245" s="11">
        <v>75</v>
      </c>
      <c r="K10245" s="12">
        <v>0.42390499903834072</v>
      </c>
      <c r="L10245" s="13">
        <v>1.0148478099480327</v>
      </c>
      <c r="M10245" s="14">
        <f t="shared" si="1291"/>
        <v>0.3382826033160109</v>
      </c>
      <c r="N10245" s="15">
        <f t="shared" si="1292"/>
        <v>2.5</v>
      </c>
      <c r="O10245" s="14">
        <f t="shared" si="1293"/>
        <v>0.86468695867359568</v>
      </c>
      <c r="P10245" s="15" t="s">
        <v>25</v>
      </c>
      <c r="Q10245" s="14" t="str">
        <f t="shared" si="1294"/>
        <v>No</v>
      </c>
      <c r="R10245" s="15">
        <f t="shared" si="1295"/>
        <v>798.01513094544657</v>
      </c>
      <c r="S10245" s="14">
        <f t="shared" si="1296"/>
        <v>4</v>
      </c>
      <c r="T10245" s="15">
        <f t="shared" si="1297"/>
        <v>491</v>
      </c>
    </row>
    <row r="10246" spans="1:20" x14ac:dyDescent="0.2">
      <c r="A10246" s="11"/>
      <c r="B10246" s="11" t="s">
        <v>47</v>
      </c>
      <c r="C10246" s="11" t="s">
        <v>46</v>
      </c>
      <c r="D10246" s="11">
        <v>1980</v>
      </c>
      <c r="E10246" s="11" t="s">
        <v>30</v>
      </c>
      <c r="F10246" s="11">
        <v>200</v>
      </c>
      <c r="G10246" s="11" t="s">
        <v>24</v>
      </c>
      <c r="H10246" s="11" t="s">
        <v>24</v>
      </c>
      <c r="I10246" s="11" t="s">
        <v>33</v>
      </c>
      <c r="J10246" s="11">
        <v>75</v>
      </c>
      <c r="K10246" s="12">
        <v>8.1832813823381867E-2</v>
      </c>
      <c r="L10246" s="13">
        <v>0</v>
      </c>
      <c r="M10246" s="14">
        <f t="shared" si="1291"/>
        <v>0</v>
      </c>
      <c r="N10246" s="15">
        <f t="shared" si="1292"/>
        <v>2.5</v>
      </c>
      <c r="O10246" s="14">
        <f t="shared" si="1293"/>
        <v>1</v>
      </c>
      <c r="P10246" s="15" t="s">
        <v>25</v>
      </c>
      <c r="Q10246" s="14" t="str">
        <f t="shared" si="1294"/>
        <v>No</v>
      </c>
      <c r="R10246" s="15">
        <f t="shared" si="1295"/>
        <v>0</v>
      </c>
      <c r="S10246" s="14">
        <f t="shared" si="1296"/>
        <v>1</v>
      </c>
      <c r="T10246" s="15">
        <f t="shared" si="1297"/>
        <v>2653</v>
      </c>
    </row>
    <row r="10247" spans="1:20" x14ac:dyDescent="0.2">
      <c r="A10247" s="11"/>
      <c r="B10247" s="11" t="s">
        <v>52</v>
      </c>
      <c r="C10247" s="11" t="s">
        <v>46</v>
      </c>
      <c r="D10247" s="11">
        <v>1980</v>
      </c>
      <c r="E10247" s="11" t="s">
        <v>30</v>
      </c>
      <c r="F10247" s="11">
        <v>200</v>
      </c>
      <c r="G10247" s="11" t="s">
        <v>24</v>
      </c>
      <c r="H10247" s="11" t="s">
        <v>24</v>
      </c>
      <c r="I10247" s="11" t="s">
        <v>33</v>
      </c>
      <c r="J10247" s="11">
        <v>75</v>
      </c>
      <c r="K10247" s="12">
        <v>3.9262368459506931E-2</v>
      </c>
      <c r="L10247" s="13">
        <v>0</v>
      </c>
      <c r="M10247" s="14">
        <f t="shared" si="1291"/>
        <v>0</v>
      </c>
      <c r="N10247" s="15">
        <f t="shared" si="1292"/>
        <v>2.5</v>
      </c>
      <c r="O10247" s="14">
        <f t="shared" si="1293"/>
        <v>1</v>
      </c>
      <c r="P10247" s="15" t="s">
        <v>25</v>
      </c>
      <c r="Q10247" s="14" t="str">
        <f t="shared" si="1294"/>
        <v>No</v>
      </c>
      <c r="R10247" s="15">
        <f t="shared" si="1295"/>
        <v>0</v>
      </c>
      <c r="S10247" s="14">
        <f t="shared" si="1296"/>
        <v>1</v>
      </c>
      <c r="T10247" s="15">
        <f t="shared" si="1297"/>
        <v>2653</v>
      </c>
    </row>
    <row r="10248" spans="1:20" x14ac:dyDescent="0.2">
      <c r="A10248" s="11"/>
      <c r="B10248" s="11" t="s">
        <v>52</v>
      </c>
      <c r="C10248" s="11" t="s">
        <v>46</v>
      </c>
      <c r="D10248" s="11">
        <v>1980</v>
      </c>
      <c r="E10248" s="11" t="s">
        <v>30</v>
      </c>
      <c r="F10248" s="11">
        <v>200</v>
      </c>
      <c r="G10248" s="11" t="s">
        <v>24</v>
      </c>
      <c r="H10248" s="11" t="s">
        <v>24</v>
      </c>
      <c r="I10248" s="11" t="s">
        <v>35</v>
      </c>
      <c r="J10248" s="11">
        <v>75</v>
      </c>
      <c r="K10248" s="12">
        <v>3.002615698424984E-2</v>
      </c>
      <c r="L10248" s="13">
        <v>0</v>
      </c>
      <c r="M10248" s="14">
        <f t="shared" si="1291"/>
        <v>0</v>
      </c>
      <c r="N10248" s="15">
        <f t="shared" si="1292"/>
        <v>2.5</v>
      </c>
      <c r="O10248" s="14">
        <f t="shared" si="1293"/>
        <v>1</v>
      </c>
      <c r="P10248" s="15" t="s">
        <v>25</v>
      </c>
      <c r="Q10248" s="14" t="str">
        <f t="shared" si="1294"/>
        <v>No</v>
      </c>
      <c r="R10248" s="15">
        <f t="shared" si="1295"/>
        <v>0</v>
      </c>
      <c r="S10248" s="14">
        <f t="shared" si="1296"/>
        <v>1</v>
      </c>
      <c r="T10248" s="15">
        <f t="shared" si="1297"/>
        <v>2653</v>
      </c>
    </row>
    <row r="10249" spans="1:20" x14ac:dyDescent="0.2">
      <c r="A10249" s="11"/>
      <c r="B10249" s="11" t="s">
        <v>38</v>
      </c>
      <c r="C10249" s="11" t="s">
        <v>46</v>
      </c>
      <c r="D10249" s="11">
        <v>1980</v>
      </c>
      <c r="E10249" s="11" t="s">
        <v>30</v>
      </c>
      <c r="F10249" s="11">
        <v>200</v>
      </c>
      <c r="G10249" s="11" t="s">
        <v>24</v>
      </c>
      <c r="H10249" s="11" t="s">
        <v>24</v>
      </c>
      <c r="I10249" s="11" t="s">
        <v>31</v>
      </c>
      <c r="J10249" s="11">
        <v>75</v>
      </c>
      <c r="K10249" s="12">
        <v>9.8197715609800399E-3</v>
      </c>
      <c r="L10249" s="13">
        <v>0</v>
      </c>
      <c r="M10249" s="14">
        <f t="shared" si="1291"/>
        <v>0</v>
      </c>
      <c r="N10249" s="15">
        <f t="shared" si="1292"/>
        <v>2.5</v>
      </c>
      <c r="O10249" s="14">
        <f t="shared" si="1293"/>
        <v>1</v>
      </c>
      <c r="P10249" s="15" t="s">
        <v>25</v>
      </c>
      <c r="Q10249" s="14" t="str">
        <f t="shared" si="1294"/>
        <v>No</v>
      </c>
      <c r="R10249" s="15">
        <f t="shared" si="1295"/>
        <v>0</v>
      </c>
      <c r="S10249" s="14">
        <f t="shared" si="1296"/>
        <v>1</v>
      </c>
      <c r="T10249" s="15">
        <f t="shared" si="1297"/>
        <v>2653</v>
      </c>
    </row>
    <row r="10250" spans="1:20" x14ac:dyDescent="0.2">
      <c r="A10250" s="11"/>
      <c r="B10250" s="11" t="s">
        <v>28</v>
      </c>
      <c r="C10250" s="11" t="s">
        <v>46</v>
      </c>
      <c r="D10250" s="11">
        <v>1980</v>
      </c>
      <c r="E10250" s="11" t="s">
        <v>30</v>
      </c>
      <c r="F10250" s="11">
        <v>200</v>
      </c>
      <c r="G10250" s="11" t="s">
        <v>24</v>
      </c>
      <c r="H10250" s="11" t="s">
        <v>24</v>
      </c>
      <c r="I10250" s="11" t="s">
        <v>31</v>
      </c>
      <c r="J10250" s="11">
        <v>75</v>
      </c>
      <c r="K10250" s="12">
        <v>0.24925653066593131</v>
      </c>
      <c r="L10250" s="13">
        <v>1.0779279279279279</v>
      </c>
      <c r="M10250" s="14">
        <f t="shared" si="1291"/>
        <v>0.35930930930930932</v>
      </c>
      <c r="N10250" s="15">
        <f t="shared" si="1292"/>
        <v>2.5</v>
      </c>
      <c r="O10250" s="14">
        <f t="shared" si="1293"/>
        <v>0.85627627627627634</v>
      </c>
      <c r="P10250" s="15" t="s">
        <v>25</v>
      </c>
      <c r="Q10250" s="14" t="str">
        <f t="shared" si="1294"/>
        <v>No</v>
      </c>
      <c r="R10250" s="15">
        <f t="shared" si="1295"/>
        <v>1441.524153246269</v>
      </c>
      <c r="S10250" s="14">
        <f t="shared" si="1296"/>
        <v>5</v>
      </c>
      <c r="T10250" s="15">
        <f t="shared" si="1297"/>
        <v>251</v>
      </c>
    </row>
    <row r="10251" spans="1:20" x14ac:dyDescent="0.2">
      <c r="A10251" s="11"/>
      <c r="B10251" s="11" t="s">
        <v>47</v>
      </c>
      <c r="C10251" s="11" t="s">
        <v>46</v>
      </c>
      <c r="D10251" s="11">
        <v>1980</v>
      </c>
      <c r="E10251" s="11" t="s">
        <v>30</v>
      </c>
      <c r="F10251" s="11">
        <v>200</v>
      </c>
      <c r="G10251" s="11" t="s">
        <v>24</v>
      </c>
      <c r="H10251" s="11" t="s">
        <v>24</v>
      </c>
      <c r="I10251" s="11" t="s">
        <v>31</v>
      </c>
      <c r="J10251" s="11">
        <v>75</v>
      </c>
      <c r="K10251" s="12">
        <v>7.5845120119822196E-2</v>
      </c>
      <c r="L10251" s="13">
        <v>0</v>
      </c>
      <c r="M10251" s="14">
        <f t="shared" si="1291"/>
        <v>0</v>
      </c>
      <c r="N10251" s="15">
        <f t="shared" si="1292"/>
        <v>2.5</v>
      </c>
      <c r="O10251" s="14">
        <f t="shared" si="1293"/>
        <v>1</v>
      </c>
      <c r="P10251" s="15" t="s">
        <v>25</v>
      </c>
      <c r="Q10251" s="14" t="str">
        <f t="shared" si="1294"/>
        <v>No</v>
      </c>
      <c r="R10251" s="15">
        <f t="shared" si="1295"/>
        <v>0</v>
      </c>
      <c r="S10251" s="14">
        <f t="shared" si="1296"/>
        <v>1</v>
      </c>
      <c r="T10251" s="15">
        <f t="shared" si="1297"/>
        <v>2653</v>
      </c>
    </row>
    <row r="10252" spans="1:20" x14ac:dyDescent="0.2">
      <c r="A10252" s="11"/>
      <c r="B10252" s="11" t="s">
        <v>52</v>
      </c>
      <c r="C10252" s="11" t="s">
        <v>46</v>
      </c>
      <c r="D10252" s="11">
        <v>1980</v>
      </c>
      <c r="E10252" s="11" t="s">
        <v>30</v>
      </c>
      <c r="F10252" s="11">
        <v>200</v>
      </c>
      <c r="G10252" s="11" t="s">
        <v>24</v>
      </c>
      <c r="H10252" s="11" t="s">
        <v>24</v>
      </c>
      <c r="I10252" s="11" t="s">
        <v>31</v>
      </c>
      <c r="J10252" s="11">
        <v>75</v>
      </c>
      <c r="K10252" s="12">
        <v>1.337668837033271</v>
      </c>
      <c r="L10252" s="13">
        <v>3.114863084010898</v>
      </c>
      <c r="M10252" s="14">
        <f t="shared" si="1291"/>
        <v>1.0382876946702992</v>
      </c>
      <c r="N10252" s="15">
        <f t="shared" si="1292"/>
        <v>2.5</v>
      </c>
      <c r="O10252" s="14">
        <f t="shared" si="1293"/>
        <v>0.58468492213188028</v>
      </c>
      <c r="P10252" s="15" t="s">
        <v>25</v>
      </c>
      <c r="Q10252" s="14" t="str">
        <f t="shared" si="1294"/>
        <v>No</v>
      </c>
      <c r="R10252" s="15">
        <f t="shared" si="1295"/>
        <v>776.19188391429543</v>
      </c>
      <c r="S10252" s="14">
        <f t="shared" si="1296"/>
        <v>4</v>
      </c>
      <c r="T10252" s="15">
        <f t="shared" si="1297"/>
        <v>512</v>
      </c>
    </row>
    <row r="10253" spans="1:20" x14ac:dyDescent="0.2">
      <c r="A10253" s="11"/>
      <c r="B10253" s="11" t="s">
        <v>2</v>
      </c>
      <c r="C10253" s="11" t="s">
        <v>46</v>
      </c>
      <c r="D10253" s="11">
        <v>1980</v>
      </c>
      <c r="E10253" s="11" t="s">
        <v>30</v>
      </c>
      <c r="F10253" s="11">
        <v>200</v>
      </c>
      <c r="G10253" s="11" t="s">
        <v>24</v>
      </c>
      <c r="H10253" s="11" t="s">
        <v>24</v>
      </c>
      <c r="I10253" s="11" t="s">
        <v>31</v>
      </c>
      <c r="J10253" s="11">
        <v>75</v>
      </c>
      <c r="K10253" s="12">
        <v>8.0361921822803981E-2</v>
      </c>
      <c r="L10253" s="13">
        <v>0</v>
      </c>
      <c r="M10253" s="14">
        <f t="shared" si="1291"/>
        <v>0</v>
      </c>
      <c r="N10253" s="15">
        <f t="shared" si="1292"/>
        <v>2.5</v>
      </c>
      <c r="O10253" s="14">
        <f t="shared" si="1293"/>
        <v>1</v>
      </c>
      <c r="P10253" s="15" t="s">
        <v>25</v>
      </c>
      <c r="Q10253" s="14" t="str">
        <f t="shared" si="1294"/>
        <v>No</v>
      </c>
      <c r="R10253" s="15">
        <f t="shared" si="1295"/>
        <v>0</v>
      </c>
      <c r="S10253" s="14">
        <f t="shared" si="1296"/>
        <v>1</v>
      </c>
      <c r="T10253" s="15">
        <f t="shared" si="1297"/>
        <v>2653</v>
      </c>
    </row>
    <row r="10254" spans="1:20" x14ac:dyDescent="0.2">
      <c r="A10254" s="11"/>
      <c r="B10254" s="11" t="s">
        <v>50</v>
      </c>
      <c r="C10254" s="11" t="s">
        <v>46</v>
      </c>
      <c r="D10254" s="11">
        <v>1980</v>
      </c>
      <c r="E10254" s="11" t="s">
        <v>30</v>
      </c>
      <c r="F10254" s="11">
        <v>200</v>
      </c>
      <c r="G10254" s="11" t="s">
        <v>24</v>
      </c>
      <c r="H10254" s="11" t="s">
        <v>24</v>
      </c>
      <c r="I10254" s="11" t="s">
        <v>31</v>
      </c>
      <c r="J10254" s="11">
        <v>75</v>
      </c>
      <c r="K10254" s="12">
        <v>2.6125482298804254E-2</v>
      </c>
      <c r="L10254" s="13">
        <v>0</v>
      </c>
      <c r="M10254" s="14">
        <f t="shared" si="1291"/>
        <v>0</v>
      </c>
      <c r="N10254" s="15">
        <f t="shared" si="1292"/>
        <v>2.5</v>
      </c>
      <c r="O10254" s="14">
        <f t="shared" si="1293"/>
        <v>1</v>
      </c>
      <c r="P10254" s="15" t="s">
        <v>25</v>
      </c>
      <c r="Q10254" s="14" t="str">
        <f t="shared" si="1294"/>
        <v>No</v>
      </c>
      <c r="R10254" s="15">
        <f t="shared" si="1295"/>
        <v>0</v>
      </c>
      <c r="S10254" s="14">
        <f t="shared" si="1296"/>
        <v>1</v>
      </c>
      <c r="T10254" s="15">
        <f t="shared" si="1297"/>
        <v>2653</v>
      </c>
    </row>
    <row r="10255" spans="1:20" x14ac:dyDescent="0.2">
      <c r="A10255" s="11"/>
      <c r="B10255" s="11" t="s">
        <v>52</v>
      </c>
      <c r="C10255" s="11" t="s">
        <v>46</v>
      </c>
      <c r="D10255" s="11">
        <v>1980</v>
      </c>
      <c r="E10255" s="11" t="s">
        <v>30</v>
      </c>
      <c r="F10255" s="11">
        <v>250</v>
      </c>
      <c r="G10255" s="11" t="s">
        <v>24</v>
      </c>
      <c r="H10255" s="11" t="s">
        <v>24</v>
      </c>
      <c r="I10255" s="11" t="s">
        <v>36</v>
      </c>
      <c r="J10255" s="11">
        <v>75</v>
      </c>
      <c r="K10255" s="12">
        <v>4.5440713649934177E-3</v>
      </c>
      <c r="L10255" s="13">
        <v>0</v>
      </c>
      <c r="M10255" s="14">
        <f t="shared" si="1291"/>
        <v>0</v>
      </c>
      <c r="N10255" s="15">
        <f t="shared" si="1292"/>
        <v>2.5</v>
      </c>
      <c r="O10255" s="14">
        <f t="shared" si="1293"/>
        <v>1</v>
      </c>
      <c r="P10255" s="15" t="s">
        <v>25</v>
      </c>
      <c r="Q10255" s="14" t="str">
        <f t="shared" si="1294"/>
        <v>No</v>
      </c>
      <c r="R10255" s="15">
        <f t="shared" si="1295"/>
        <v>0</v>
      </c>
      <c r="S10255" s="14">
        <f t="shared" si="1296"/>
        <v>1</v>
      </c>
      <c r="T10255" s="15">
        <f t="shared" si="1297"/>
        <v>2653</v>
      </c>
    </row>
    <row r="10256" spans="1:20" x14ac:dyDescent="0.2">
      <c r="A10256" s="11"/>
      <c r="B10256" s="11" t="s">
        <v>28</v>
      </c>
      <c r="C10256" s="11" t="s">
        <v>46</v>
      </c>
      <c r="D10256" s="11">
        <v>1980</v>
      </c>
      <c r="E10256" s="11" t="s">
        <v>30</v>
      </c>
      <c r="F10256" s="11">
        <v>250</v>
      </c>
      <c r="G10256" s="11" t="s">
        <v>24</v>
      </c>
      <c r="H10256" s="11" t="s">
        <v>24</v>
      </c>
      <c r="I10256" s="11" t="s">
        <v>33</v>
      </c>
      <c r="J10256" s="11">
        <v>75</v>
      </c>
      <c r="K10256" s="12">
        <v>1.7463459603226171E-3</v>
      </c>
      <c r="L10256" s="13">
        <v>0</v>
      </c>
      <c r="M10256" s="14">
        <f t="shared" si="1291"/>
        <v>0</v>
      </c>
      <c r="N10256" s="15">
        <f t="shared" si="1292"/>
        <v>2.5</v>
      </c>
      <c r="O10256" s="14">
        <f t="shared" si="1293"/>
        <v>1</v>
      </c>
      <c r="P10256" s="15" t="s">
        <v>25</v>
      </c>
      <c r="Q10256" s="14" t="str">
        <f t="shared" si="1294"/>
        <v>No</v>
      </c>
      <c r="R10256" s="15">
        <f t="shared" si="1295"/>
        <v>0</v>
      </c>
      <c r="S10256" s="14">
        <f t="shared" si="1296"/>
        <v>1</v>
      </c>
      <c r="T10256" s="15">
        <f t="shared" si="1297"/>
        <v>2653</v>
      </c>
    </row>
    <row r="10257" spans="1:20" x14ac:dyDescent="0.2">
      <c r="A10257" s="11"/>
      <c r="B10257" s="11" t="s">
        <v>28</v>
      </c>
      <c r="C10257" s="11" t="s">
        <v>46</v>
      </c>
      <c r="D10257" s="11">
        <v>1980</v>
      </c>
      <c r="E10257" s="11" t="s">
        <v>30</v>
      </c>
      <c r="F10257" s="11">
        <v>250</v>
      </c>
      <c r="G10257" s="11" t="s">
        <v>24</v>
      </c>
      <c r="H10257" s="11" t="s">
        <v>24</v>
      </c>
      <c r="I10257" s="11" t="s">
        <v>31</v>
      </c>
      <c r="J10257" s="11">
        <v>75</v>
      </c>
      <c r="K10257" s="12">
        <v>0.19443903392202361</v>
      </c>
      <c r="L10257" s="13">
        <v>0</v>
      </c>
      <c r="M10257" s="14">
        <f t="shared" si="1291"/>
        <v>0</v>
      </c>
      <c r="N10257" s="15">
        <f t="shared" si="1292"/>
        <v>2.5</v>
      </c>
      <c r="O10257" s="14">
        <f t="shared" si="1293"/>
        <v>1</v>
      </c>
      <c r="P10257" s="15" t="s">
        <v>25</v>
      </c>
      <c r="Q10257" s="14" t="str">
        <f t="shared" si="1294"/>
        <v>No</v>
      </c>
      <c r="R10257" s="15">
        <f t="shared" si="1295"/>
        <v>0</v>
      </c>
      <c r="S10257" s="14">
        <f t="shared" si="1296"/>
        <v>1</v>
      </c>
      <c r="T10257" s="15">
        <f t="shared" si="1297"/>
        <v>2653</v>
      </c>
    </row>
    <row r="10258" spans="1:20" x14ac:dyDescent="0.2">
      <c r="A10258" s="11"/>
      <c r="B10258" s="11" t="s">
        <v>47</v>
      </c>
      <c r="C10258" s="11" t="s">
        <v>46</v>
      </c>
      <c r="D10258" s="11">
        <v>1980</v>
      </c>
      <c r="E10258" s="11" t="s">
        <v>30</v>
      </c>
      <c r="F10258" s="11">
        <v>250</v>
      </c>
      <c r="G10258" s="11" t="s">
        <v>24</v>
      </c>
      <c r="H10258" s="11" t="s">
        <v>24</v>
      </c>
      <c r="I10258" s="11" t="s">
        <v>31</v>
      </c>
      <c r="J10258" s="11">
        <v>75</v>
      </c>
      <c r="K10258" s="12">
        <v>6.6890229706465382E-2</v>
      </c>
      <c r="L10258" s="13">
        <v>0</v>
      </c>
      <c r="M10258" s="14">
        <f t="shared" si="1291"/>
        <v>0</v>
      </c>
      <c r="N10258" s="15">
        <f t="shared" si="1292"/>
        <v>2.5</v>
      </c>
      <c r="O10258" s="14">
        <f t="shared" si="1293"/>
        <v>1</v>
      </c>
      <c r="P10258" s="15" t="s">
        <v>25</v>
      </c>
      <c r="Q10258" s="14" t="str">
        <f t="shared" si="1294"/>
        <v>No</v>
      </c>
      <c r="R10258" s="15">
        <f t="shared" si="1295"/>
        <v>0</v>
      </c>
      <c r="S10258" s="14">
        <f t="shared" si="1296"/>
        <v>1</v>
      </c>
      <c r="T10258" s="15">
        <f t="shared" si="1297"/>
        <v>2653</v>
      </c>
    </row>
    <row r="10259" spans="1:20" x14ac:dyDescent="0.2">
      <c r="A10259" s="11"/>
      <c r="B10259" s="11" t="s">
        <v>52</v>
      </c>
      <c r="C10259" s="11" t="s">
        <v>46</v>
      </c>
      <c r="D10259" s="11">
        <v>1980</v>
      </c>
      <c r="E10259" s="11" t="s">
        <v>30</v>
      </c>
      <c r="F10259" s="11">
        <v>250</v>
      </c>
      <c r="G10259" s="11" t="s">
        <v>24</v>
      </c>
      <c r="H10259" s="11" t="s">
        <v>24</v>
      </c>
      <c r="I10259" s="11" t="s">
        <v>31</v>
      </c>
      <c r="J10259" s="11">
        <v>75</v>
      </c>
      <c r="K10259" s="12">
        <v>0.69660695059178557</v>
      </c>
      <c r="L10259" s="13">
        <v>0</v>
      </c>
      <c r="M10259" s="14">
        <f t="shared" si="1291"/>
        <v>0</v>
      </c>
      <c r="N10259" s="15">
        <f t="shared" si="1292"/>
        <v>2.5</v>
      </c>
      <c r="O10259" s="14">
        <f t="shared" si="1293"/>
        <v>1</v>
      </c>
      <c r="P10259" s="15" t="s">
        <v>25</v>
      </c>
      <c r="Q10259" s="14" t="str">
        <f t="shared" si="1294"/>
        <v>No</v>
      </c>
      <c r="R10259" s="15">
        <f t="shared" si="1295"/>
        <v>0</v>
      </c>
      <c r="S10259" s="14">
        <f t="shared" si="1296"/>
        <v>1</v>
      </c>
      <c r="T10259" s="15">
        <f t="shared" si="1297"/>
        <v>2653</v>
      </c>
    </row>
    <row r="10260" spans="1:20" x14ac:dyDescent="0.2">
      <c r="A10260" s="11"/>
      <c r="B10260" s="11" t="s">
        <v>2</v>
      </c>
      <c r="C10260" s="11" t="s">
        <v>46</v>
      </c>
      <c r="D10260" s="11">
        <v>1980</v>
      </c>
      <c r="E10260" s="11" t="s">
        <v>30</v>
      </c>
      <c r="F10260" s="11">
        <v>250</v>
      </c>
      <c r="G10260" s="11" t="s">
        <v>24</v>
      </c>
      <c r="H10260" s="11" t="s">
        <v>24</v>
      </c>
      <c r="I10260" s="11" t="s">
        <v>31</v>
      </c>
      <c r="J10260" s="11">
        <v>75</v>
      </c>
      <c r="K10260" s="12">
        <v>1.3986090114471852</v>
      </c>
      <c r="L10260" s="13">
        <v>0</v>
      </c>
      <c r="M10260" s="14">
        <f t="shared" si="1291"/>
        <v>0</v>
      </c>
      <c r="N10260" s="15">
        <f t="shared" si="1292"/>
        <v>2.5</v>
      </c>
      <c r="O10260" s="14">
        <f t="shared" si="1293"/>
        <v>1</v>
      </c>
      <c r="P10260" s="15" t="s">
        <v>25</v>
      </c>
      <c r="Q10260" s="14" t="str">
        <f t="shared" si="1294"/>
        <v>No</v>
      </c>
      <c r="R10260" s="15">
        <f t="shared" si="1295"/>
        <v>0</v>
      </c>
      <c r="S10260" s="14">
        <f t="shared" si="1296"/>
        <v>1</v>
      </c>
      <c r="T10260" s="15">
        <f t="shared" si="1297"/>
        <v>2653</v>
      </c>
    </row>
    <row r="10261" spans="1:20" x14ac:dyDescent="0.2">
      <c r="A10261" s="11"/>
      <c r="B10261" s="11" t="s">
        <v>52</v>
      </c>
      <c r="C10261" s="11" t="s">
        <v>46</v>
      </c>
      <c r="D10261" s="11">
        <v>1980</v>
      </c>
      <c r="E10261" s="11" t="s">
        <v>30</v>
      </c>
      <c r="F10261" s="11">
        <v>300</v>
      </c>
      <c r="G10261" s="11" t="s">
        <v>24</v>
      </c>
      <c r="H10261" s="11" t="s">
        <v>24</v>
      </c>
      <c r="I10261" s="11" t="s">
        <v>36</v>
      </c>
      <c r="J10261" s="11">
        <v>75</v>
      </c>
      <c r="K10261" s="12">
        <v>2.8548547146056275E-2</v>
      </c>
      <c r="L10261" s="13">
        <v>1.0779279279279279</v>
      </c>
      <c r="M10261" s="14">
        <f t="shared" si="1291"/>
        <v>0.35930930930930932</v>
      </c>
      <c r="N10261" s="15">
        <f t="shared" si="1292"/>
        <v>2.5</v>
      </c>
      <c r="O10261" s="14">
        <f t="shared" si="1293"/>
        <v>0.85627627627627634</v>
      </c>
      <c r="P10261" s="15" t="s">
        <v>25</v>
      </c>
      <c r="Q10261" s="14" t="str">
        <f t="shared" si="1294"/>
        <v>No</v>
      </c>
      <c r="R10261" s="15">
        <f t="shared" si="1295"/>
        <v>12585.905246633354</v>
      </c>
      <c r="S10261" s="14">
        <f t="shared" si="1296"/>
        <v>5</v>
      </c>
      <c r="T10261" s="15">
        <f t="shared" si="1297"/>
        <v>32</v>
      </c>
    </row>
    <row r="10262" spans="1:20" x14ac:dyDescent="0.2">
      <c r="A10262" s="11"/>
      <c r="B10262" s="11" t="s">
        <v>28</v>
      </c>
      <c r="C10262" s="11" t="s">
        <v>46</v>
      </c>
      <c r="D10262" s="11">
        <v>1980</v>
      </c>
      <c r="E10262" s="11" t="s">
        <v>30</v>
      </c>
      <c r="F10262" s="11">
        <v>300</v>
      </c>
      <c r="G10262" s="11" t="s">
        <v>24</v>
      </c>
      <c r="H10262" s="11" t="s">
        <v>24</v>
      </c>
      <c r="I10262" s="11" t="s">
        <v>31</v>
      </c>
      <c r="J10262" s="11">
        <v>75</v>
      </c>
      <c r="K10262" s="12">
        <v>0.11819537218088319</v>
      </c>
      <c r="L10262" s="13">
        <v>0</v>
      </c>
      <c r="M10262" s="14">
        <f t="shared" si="1291"/>
        <v>0</v>
      </c>
      <c r="N10262" s="15">
        <f t="shared" si="1292"/>
        <v>2.5</v>
      </c>
      <c r="O10262" s="14">
        <f t="shared" si="1293"/>
        <v>1</v>
      </c>
      <c r="P10262" s="15" t="s">
        <v>25</v>
      </c>
      <c r="Q10262" s="14" t="str">
        <f t="shared" si="1294"/>
        <v>No</v>
      </c>
      <c r="R10262" s="15">
        <f t="shared" si="1295"/>
        <v>0</v>
      </c>
      <c r="S10262" s="14">
        <f t="shared" si="1296"/>
        <v>1</v>
      </c>
      <c r="T10262" s="15">
        <f t="shared" si="1297"/>
        <v>2653</v>
      </c>
    </row>
    <row r="10263" spans="1:20" x14ac:dyDescent="0.2">
      <c r="A10263" s="11"/>
      <c r="B10263" s="11" t="s">
        <v>47</v>
      </c>
      <c r="C10263" s="11" t="s">
        <v>46</v>
      </c>
      <c r="D10263" s="11">
        <v>1980</v>
      </c>
      <c r="E10263" s="11" t="s">
        <v>30</v>
      </c>
      <c r="F10263" s="11">
        <v>300</v>
      </c>
      <c r="G10263" s="11" t="s">
        <v>24</v>
      </c>
      <c r="H10263" s="11" t="s">
        <v>24</v>
      </c>
      <c r="I10263" s="11" t="s">
        <v>31</v>
      </c>
      <c r="J10263" s="11">
        <v>75</v>
      </c>
      <c r="K10263" s="12">
        <v>0.28506267126454043</v>
      </c>
      <c r="L10263" s="13">
        <v>0</v>
      </c>
      <c r="M10263" s="14">
        <f t="shared" si="1291"/>
        <v>0</v>
      </c>
      <c r="N10263" s="15">
        <f t="shared" si="1292"/>
        <v>2.5</v>
      </c>
      <c r="O10263" s="14">
        <f t="shared" si="1293"/>
        <v>1</v>
      </c>
      <c r="P10263" s="15" t="s">
        <v>25</v>
      </c>
      <c r="Q10263" s="14" t="str">
        <f t="shared" si="1294"/>
        <v>No</v>
      </c>
      <c r="R10263" s="15">
        <f t="shared" si="1295"/>
        <v>0</v>
      </c>
      <c r="S10263" s="14">
        <f t="shared" si="1296"/>
        <v>1</v>
      </c>
      <c r="T10263" s="15">
        <f t="shared" si="1297"/>
        <v>2653</v>
      </c>
    </row>
    <row r="10264" spans="1:20" x14ac:dyDescent="0.2">
      <c r="A10264" s="11"/>
      <c r="B10264" s="11" t="s">
        <v>52</v>
      </c>
      <c r="C10264" s="11" t="s">
        <v>46</v>
      </c>
      <c r="D10264" s="11">
        <v>1980</v>
      </c>
      <c r="E10264" s="11" t="s">
        <v>30</v>
      </c>
      <c r="F10264" s="11">
        <v>300</v>
      </c>
      <c r="G10264" s="11" t="s">
        <v>24</v>
      </c>
      <c r="H10264" s="11" t="s">
        <v>24</v>
      </c>
      <c r="I10264" s="11" t="s">
        <v>31</v>
      </c>
      <c r="J10264" s="11">
        <v>75</v>
      </c>
      <c r="K10264" s="12">
        <v>0.13459627933227597</v>
      </c>
      <c r="L10264" s="13">
        <v>0</v>
      </c>
      <c r="M10264" s="14">
        <f t="shared" si="1291"/>
        <v>0</v>
      </c>
      <c r="N10264" s="15">
        <f t="shared" si="1292"/>
        <v>2.5</v>
      </c>
      <c r="O10264" s="14">
        <f t="shared" si="1293"/>
        <v>1</v>
      </c>
      <c r="P10264" s="15" t="s">
        <v>25</v>
      </c>
      <c r="Q10264" s="14" t="str">
        <f t="shared" si="1294"/>
        <v>No</v>
      </c>
      <c r="R10264" s="15">
        <f t="shared" si="1295"/>
        <v>0</v>
      </c>
      <c r="S10264" s="14">
        <f t="shared" si="1296"/>
        <v>1</v>
      </c>
      <c r="T10264" s="15">
        <f t="shared" si="1297"/>
        <v>2653</v>
      </c>
    </row>
    <row r="10265" spans="1:20" x14ac:dyDescent="0.2">
      <c r="A10265" s="11"/>
      <c r="B10265" s="11" t="s">
        <v>50</v>
      </c>
      <c r="C10265" s="11" t="s">
        <v>46</v>
      </c>
      <c r="D10265" s="11">
        <v>1980</v>
      </c>
      <c r="E10265" s="11" t="s">
        <v>30</v>
      </c>
      <c r="F10265" s="11">
        <v>300</v>
      </c>
      <c r="G10265" s="11" t="s">
        <v>24</v>
      </c>
      <c r="H10265" s="11" t="s">
        <v>24</v>
      </c>
      <c r="I10265" s="11" t="s">
        <v>31</v>
      </c>
      <c r="J10265" s="11">
        <v>75</v>
      </c>
      <c r="K10265" s="12">
        <v>0.43423708618496515</v>
      </c>
      <c r="L10265" s="13">
        <v>0</v>
      </c>
      <c r="M10265" s="14">
        <f t="shared" si="1291"/>
        <v>0</v>
      </c>
      <c r="N10265" s="15">
        <f t="shared" si="1292"/>
        <v>2.5</v>
      </c>
      <c r="O10265" s="14">
        <f t="shared" si="1293"/>
        <v>1</v>
      </c>
      <c r="P10265" s="15" t="s">
        <v>25</v>
      </c>
      <c r="Q10265" s="14" t="str">
        <f t="shared" si="1294"/>
        <v>No</v>
      </c>
      <c r="R10265" s="15">
        <f t="shared" si="1295"/>
        <v>0</v>
      </c>
      <c r="S10265" s="14">
        <f t="shared" si="1296"/>
        <v>1</v>
      </c>
      <c r="T10265" s="15">
        <f t="shared" si="1297"/>
        <v>2653</v>
      </c>
    </row>
    <row r="10266" spans="1:20" x14ac:dyDescent="0.2">
      <c r="A10266" s="11"/>
      <c r="B10266" s="11" t="s">
        <v>51</v>
      </c>
      <c r="C10266" s="11" t="s">
        <v>46</v>
      </c>
      <c r="D10266" s="11">
        <v>1980</v>
      </c>
      <c r="E10266" s="11" t="s">
        <v>30</v>
      </c>
      <c r="F10266" s="11">
        <v>300</v>
      </c>
      <c r="G10266" s="11" t="s">
        <v>24</v>
      </c>
      <c r="H10266" s="11" t="s">
        <v>24</v>
      </c>
      <c r="I10266" s="11" t="s">
        <v>31</v>
      </c>
      <c r="J10266" s="11">
        <v>75</v>
      </c>
      <c r="K10266" s="12">
        <v>0.21974303484404506</v>
      </c>
      <c r="L10266" s="13">
        <v>0</v>
      </c>
      <c r="M10266" s="14">
        <f t="shared" si="1291"/>
        <v>0</v>
      </c>
      <c r="N10266" s="15">
        <f t="shared" si="1292"/>
        <v>2.5</v>
      </c>
      <c r="O10266" s="14">
        <f t="shared" si="1293"/>
        <v>1</v>
      </c>
      <c r="P10266" s="15" t="s">
        <v>25</v>
      </c>
      <c r="Q10266" s="14" t="str">
        <f t="shared" si="1294"/>
        <v>No</v>
      </c>
      <c r="R10266" s="15">
        <f t="shared" si="1295"/>
        <v>0</v>
      </c>
      <c r="S10266" s="14">
        <f t="shared" si="1296"/>
        <v>1</v>
      </c>
      <c r="T10266" s="15">
        <f t="shared" si="1297"/>
        <v>2653</v>
      </c>
    </row>
    <row r="10267" spans="1:20" x14ac:dyDescent="0.2">
      <c r="A10267" s="11"/>
      <c r="B10267" s="11" t="s">
        <v>47</v>
      </c>
      <c r="C10267" s="11" t="s">
        <v>46</v>
      </c>
      <c r="D10267" s="11">
        <v>1980</v>
      </c>
      <c r="E10267" s="11" t="s">
        <v>34</v>
      </c>
      <c r="F10267" s="11">
        <v>350</v>
      </c>
      <c r="G10267" s="11" t="s">
        <v>24</v>
      </c>
      <c r="H10267" s="11" t="s">
        <v>24</v>
      </c>
      <c r="I10267" s="11" t="s">
        <v>35</v>
      </c>
      <c r="J10267" s="11">
        <v>75</v>
      </c>
      <c r="K10267" s="12">
        <v>6.7710349611815827E-3</v>
      </c>
      <c r="L10267" s="13">
        <v>0</v>
      </c>
      <c r="M10267" s="14">
        <f t="shared" si="1291"/>
        <v>0</v>
      </c>
      <c r="N10267" s="15">
        <f t="shared" si="1292"/>
        <v>1</v>
      </c>
      <c r="O10267" s="14">
        <f t="shared" si="1293"/>
        <v>1</v>
      </c>
      <c r="P10267" s="15" t="s">
        <v>25</v>
      </c>
      <c r="Q10267" s="14" t="str">
        <f t="shared" si="1294"/>
        <v>No</v>
      </c>
      <c r="R10267" s="15">
        <f t="shared" si="1295"/>
        <v>0</v>
      </c>
      <c r="S10267" s="14">
        <f t="shared" si="1296"/>
        <v>1</v>
      </c>
      <c r="T10267" s="15">
        <f t="shared" si="1297"/>
        <v>2653</v>
      </c>
    </row>
    <row r="10268" spans="1:20" x14ac:dyDescent="0.2">
      <c r="A10268" s="11"/>
      <c r="B10268" s="11" t="s">
        <v>50</v>
      </c>
      <c r="C10268" s="11" t="s">
        <v>46</v>
      </c>
      <c r="D10268" s="11">
        <v>1980</v>
      </c>
      <c r="E10268" s="11" t="s">
        <v>34</v>
      </c>
      <c r="F10268" s="11">
        <v>350</v>
      </c>
      <c r="G10268" s="11" t="s">
        <v>24</v>
      </c>
      <c r="H10268" s="11" t="s">
        <v>24</v>
      </c>
      <c r="I10268" s="11" t="s">
        <v>31</v>
      </c>
      <c r="J10268" s="11">
        <v>75</v>
      </c>
      <c r="K10268" s="12">
        <v>8.7257323226462041E-2</v>
      </c>
      <c r="L10268" s="13">
        <v>0</v>
      </c>
      <c r="M10268" s="14">
        <f t="shared" si="1291"/>
        <v>0</v>
      </c>
      <c r="N10268" s="15">
        <f t="shared" si="1292"/>
        <v>1</v>
      </c>
      <c r="O10268" s="14">
        <f t="shared" si="1293"/>
        <v>1</v>
      </c>
      <c r="P10268" s="15" t="s">
        <v>25</v>
      </c>
      <c r="Q10268" s="14" t="str">
        <f t="shared" si="1294"/>
        <v>No</v>
      </c>
      <c r="R10268" s="15">
        <f t="shared" si="1295"/>
        <v>0</v>
      </c>
      <c r="S10268" s="14">
        <f t="shared" si="1296"/>
        <v>1</v>
      </c>
      <c r="T10268" s="15">
        <f t="shared" si="1297"/>
        <v>2653</v>
      </c>
    </row>
    <row r="10269" spans="1:20" x14ac:dyDescent="0.2">
      <c r="A10269" s="11"/>
      <c r="B10269" s="11" t="s">
        <v>28</v>
      </c>
      <c r="C10269" s="11" t="s">
        <v>46</v>
      </c>
      <c r="D10269" s="11">
        <v>1980</v>
      </c>
      <c r="E10269" s="11" t="s">
        <v>34</v>
      </c>
      <c r="F10269" s="11">
        <v>400</v>
      </c>
      <c r="G10269" s="11" t="s">
        <v>24</v>
      </c>
      <c r="H10269" s="11" t="s">
        <v>24</v>
      </c>
      <c r="I10269" s="11" t="s">
        <v>31</v>
      </c>
      <c r="J10269" s="11">
        <v>75</v>
      </c>
      <c r="K10269" s="12">
        <v>0.16612996891192414</v>
      </c>
      <c r="L10269" s="13">
        <v>0</v>
      </c>
      <c r="M10269" s="14">
        <f t="shared" si="1291"/>
        <v>0</v>
      </c>
      <c r="N10269" s="15">
        <f t="shared" si="1292"/>
        <v>1</v>
      </c>
      <c r="O10269" s="14">
        <f t="shared" si="1293"/>
        <v>1</v>
      </c>
      <c r="P10269" s="15" t="s">
        <v>25</v>
      </c>
      <c r="Q10269" s="14" t="str">
        <f t="shared" si="1294"/>
        <v>No</v>
      </c>
      <c r="R10269" s="15">
        <f t="shared" si="1295"/>
        <v>0</v>
      </c>
      <c r="S10269" s="14">
        <f t="shared" si="1296"/>
        <v>1</v>
      </c>
      <c r="T10269" s="15">
        <f t="shared" si="1297"/>
        <v>2653</v>
      </c>
    </row>
    <row r="10270" spans="1:20" x14ac:dyDescent="0.2">
      <c r="A10270" s="11"/>
      <c r="B10270" s="11" t="s">
        <v>52</v>
      </c>
      <c r="C10270" s="11" t="s">
        <v>46</v>
      </c>
      <c r="D10270" s="11">
        <v>1980</v>
      </c>
      <c r="E10270" s="11" t="s">
        <v>34</v>
      </c>
      <c r="F10270" s="11">
        <v>400</v>
      </c>
      <c r="G10270" s="11" t="s">
        <v>24</v>
      </c>
      <c r="H10270" s="11" t="s">
        <v>24</v>
      </c>
      <c r="I10270" s="11" t="s">
        <v>31</v>
      </c>
      <c r="J10270" s="11">
        <v>75</v>
      </c>
      <c r="K10270" s="12">
        <v>1.3991713788096417E-2</v>
      </c>
      <c r="L10270" s="13">
        <v>0</v>
      </c>
      <c r="M10270" s="14">
        <f t="shared" si="1291"/>
        <v>0</v>
      </c>
      <c r="N10270" s="15">
        <f t="shared" si="1292"/>
        <v>1</v>
      </c>
      <c r="O10270" s="14">
        <f t="shared" si="1293"/>
        <v>1</v>
      </c>
      <c r="P10270" s="15" t="s">
        <v>25</v>
      </c>
      <c r="Q10270" s="14" t="str">
        <f t="shared" si="1294"/>
        <v>No</v>
      </c>
      <c r="R10270" s="15">
        <f t="shared" si="1295"/>
        <v>0</v>
      </c>
      <c r="S10270" s="14">
        <f t="shared" si="1296"/>
        <v>1</v>
      </c>
      <c r="T10270" s="15">
        <f t="shared" si="1297"/>
        <v>2653</v>
      </c>
    </row>
    <row r="10271" spans="1:20" x14ac:dyDescent="0.2">
      <c r="A10271" s="11"/>
      <c r="B10271" s="11" t="s">
        <v>52</v>
      </c>
      <c r="C10271" s="11" t="s">
        <v>46</v>
      </c>
      <c r="D10271" s="11">
        <v>1980</v>
      </c>
      <c r="E10271" s="11" t="s">
        <v>34</v>
      </c>
      <c r="F10271" s="11">
        <v>450</v>
      </c>
      <c r="G10271" s="11" t="s">
        <v>24</v>
      </c>
      <c r="H10271" s="11" t="s">
        <v>24</v>
      </c>
      <c r="I10271" s="11" t="s">
        <v>31</v>
      </c>
      <c r="J10271" s="11">
        <v>75</v>
      </c>
      <c r="K10271" s="12">
        <v>2.5819085570713655E-3</v>
      </c>
      <c r="L10271" s="13">
        <v>0</v>
      </c>
      <c r="M10271" s="14">
        <f t="shared" si="1291"/>
        <v>0</v>
      </c>
      <c r="N10271" s="15">
        <f t="shared" si="1292"/>
        <v>1</v>
      </c>
      <c r="O10271" s="14">
        <f t="shared" si="1293"/>
        <v>1</v>
      </c>
      <c r="P10271" s="15" t="s">
        <v>25</v>
      </c>
      <c r="Q10271" s="14" t="str">
        <f t="shared" si="1294"/>
        <v>No</v>
      </c>
      <c r="R10271" s="15">
        <f t="shared" si="1295"/>
        <v>0</v>
      </c>
      <c r="S10271" s="14">
        <f t="shared" si="1296"/>
        <v>1</v>
      </c>
      <c r="T10271" s="15">
        <f t="shared" si="1297"/>
        <v>2653</v>
      </c>
    </row>
    <row r="10272" spans="1:20" x14ac:dyDescent="0.2">
      <c r="A10272" s="11"/>
      <c r="B10272" s="11" t="s">
        <v>51</v>
      </c>
      <c r="C10272" s="11" t="s">
        <v>46</v>
      </c>
      <c r="D10272" s="11">
        <v>1980</v>
      </c>
      <c r="E10272" s="11" t="s">
        <v>40</v>
      </c>
      <c r="F10272" s="11">
        <v>600</v>
      </c>
      <c r="G10272" s="11" t="s">
        <v>24</v>
      </c>
      <c r="H10272" s="11" t="s">
        <v>24</v>
      </c>
      <c r="I10272" s="11" t="s">
        <v>31</v>
      </c>
      <c r="J10272" s="11">
        <v>75</v>
      </c>
      <c r="K10272" s="12">
        <v>0.43035174818308547</v>
      </c>
      <c r="L10272" s="13">
        <v>0</v>
      </c>
      <c r="M10272" s="14">
        <f t="shared" si="1291"/>
        <v>0</v>
      </c>
      <c r="N10272" s="15">
        <f t="shared" si="1292"/>
        <v>1</v>
      </c>
      <c r="O10272" s="14">
        <f t="shared" si="1293"/>
        <v>1</v>
      </c>
      <c r="P10272" s="15" t="s">
        <v>25</v>
      </c>
      <c r="Q10272" s="14" t="str">
        <f t="shared" si="1294"/>
        <v>No</v>
      </c>
      <c r="R10272" s="15">
        <f t="shared" si="1295"/>
        <v>0</v>
      </c>
      <c r="S10272" s="14">
        <f t="shared" si="1296"/>
        <v>1</v>
      </c>
      <c r="T10272" s="15">
        <f t="shared" si="1297"/>
        <v>2653</v>
      </c>
    </row>
    <row r="10273" spans="1:20" x14ac:dyDescent="0.2">
      <c r="A10273" s="11"/>
      <c r="B10273" s="11" t="s">
        <v>51</v>
      </c>
      <c r="C10273" s="11" t="s">
        <v>46</v>
      </c>
      <c r="D10273" s="11">
        <v>1980</v>
      </c>
      <c r="E10273" s="11" t="s">
        <v>39</v>
      </c>
      <c r="F10273" s="11">
        <v>800</v>
      </c>
      <c r="G10273" s="11" t="s">
        <v>24</v>
      </c>
      <c r="H10273" s="11" t="s">
        <v>24</v>
      </c>
      <c r="I10273" s="11" t="s">
        <v>31</v>
      </c>
      <c r="J10273" s="11">
        <v>75</v>
      </c>
      <c r="K10273" s="12">
        <v>0.42692856545163638</v>
      </c>
      <c r="L10273" s="13">
        <v>0</v>
      </c>
      <c r="M10273" s="14">
        <f t="shared" si="1291"/>
        <v>0</v>
      </c>
      <c r="N10273" s="15">
        <f t="shared" si="1292"/>
        <v>1</v>
      </c>
      <c r="O10273" s="14">
        <f t="shared" si="1293"/>
        <v>1</v>
      </c>
      <c r="P10273" s="15" t="s">
        <v>25</v>
      </c>
      <c r="Q10273" s="14" t="str">
        <f t="shared" si="1294"/>
        <v>No</v>
      </c>
      <c r="R10273" s="15">
        <f t="shared" si="1295"/>
        <v>0</v>
      </c>
      <c r="S10273" s="14">
        <f t="shared" si="1296"/>
        <v>1</v>
      </c>
      <c r="T10273" s="15">
        <f t="shared" si="1297"/>
        <v>2653</v>
      </c>
    </row>
    <row r="10274" spans="1:20" x14ac:dyDescent="0.2">
      <c r="A10274" s="11"/>
      <c r="B10274" s="11" t="s">
        <v>28</v>
      </c>
      <c r="C10274" s="11" t="s">
        <v>46</v>
      </c>
      <c r="D10274" s="11">
        <v>1980</v>
      </c>
      <c r="E10274" s="11" t="s">
        <v>30</v>
      </c>
      <c r="F10274" s="11">
        <v>50</v>
      </c>
      <c r="G10274" s="11" t="s">
        <v>24</v>
      </c>
      <c r="H10274" s="11" t="s">
        <v>24</v>
      </c>
      <c r="I10274" s="11" t="s">
        <v>36</v>
      </c>
      <c r="J10274" s="11">
        <v>80</v>
      </c>
      <c r="K10274" s="12">
        <v>4.2157891437393825E-3</v>
      </c>
      <c r="L10274" s="13">
        <v>0</v>
      </c>
      <c r="M10274" s="14">
        <f t="shared" si="1291"/>
        <v>0</v>
      </c>
      <c r="N10274" s="15">
        <f t="shared" si="1292"/>
        <v>2.5</v>
      </c>
      <c r="O10274" s="14">
        <f t="shared" si="1293"/>
        <v>1</v>
      </c>
      <c r="P10274" s="15" t="s">
        <v>25</v>
      </c>
      <c r="Q10274" s="14" t="str">
        <f t="shared" si="1294"/>
        <v>No</v>
      </c>
      <c r="R10274" s="15">
        <f t="shared" si="1295"/>
        <v>0</v>
      </c>
      <c r="S10274" s="14">
        <f t="shared" si="1296"/>
        <v>1</v>
      </c>
      <c r="T10274" s="15">
        <f t="shared" si="1297"/>
        <v>2653</v>
      </c>
    </row>
    <row r="10275" spans="1:20" x14ac:dyDescent="0.2">
      <c r="A10275" s="11"/>
      <c r="B10275" s="11" t="s">
        <v>47</v>
      </c>
      <c r="C10275" s="11" t="s">
        <v>46</v>
      </c>
      <c r="D10275" s="11">
        <v>1980</v>
      </c>
      <c r="E10275" s="11" t="s">
        <v>30</v>
      </c>
      <c r="F10275" s="11">
        <v>50</v>
      </c>
      <c r="G10275" s="11" t="s">
        <v>24</v>
      </c>
      <c r="H10275" s="11" t="s">
        <v>24</v>
      </c>
      <c r="I10275" s="11" t="s">
        <v>36</v>
      </c>
      <c r="J10275" s="11">
        <v>80</v>
      </c>
      <c r="K10275" s="12">
        <v>0.8789625947905968</v>
      </c>
      <c r="L10275" s="13">
        <v>0</v>
      </c>
      <c r="M10275" s="14">
        <f t="shared" si="1291"/>
        <v>0</v>
      </c>
      <c r="N10275" s="15">
        <f t="shared" si="1292"/>
        <v>2.5</v>
      </c>
      <c r="O10275" s="14">
        <f t="shared" si="1293"/>
        <v>1</v>
      </c>
      <c r="P10275" s="15" t="s">
        <v>25</v>
      </c>
      <c r="Q10275" s="14" t="str">
        <f t="shared" si="1294"/>
        <v>No</v>
      </c>
      <c r="R10275" s="15">
        <f t="shared" si="1295"/>
        <v>0</v>
      </c>
      <c r="S10275" s="14">
        <f t="shared" si="1296"/>
        <v>1</v>
      </c>
      <c r="T10275" s="15">
        <f t="shared" si="1297"/>
        <v>2653</v>
      </c>
    </row>
    <row r="10276" spans="1:20" x14ac:dyDescent="0.2">
      <c r="A10276" s="11"/>
      <c r="B10276" s="11" t="s">
        <v>52</v>
      </c>
      <c r="C10276" s="11" t="s">
        <v>46</v>
      </c>
      <c r="D10276" s="11">
        <v>1980</v>
      </c>
      <c r="E10276" s="11" t="s">
        <v>30</v>
      </c>
      <c r="F10276" s="11">
        <v>50</v>
      </c>
      <c r="G10276" s="11" t="s">
        <v>24</v>
      </c>
      <c r="H10276" s="11" t="s">
        <v>24</v>
      </c>
      <c r="I10276" s="11" t="s">
        <v>36</v>
      </c>
      <c r="J10276" s="11">
        <v>80</v>
      </c>
      <c r="K10276" s="12">
        <v>2.1510434629613866</v>
      </c>
      <c r="L10276" s="13">
        <v>0</v>
      </c>
      <c r="M10276" s="14">
        <f t="shared" si="1291"/>
        <v>0</v>
      </c>
      <c r="N10276" s="15">
        <f t="shared" si="1292"/>
        <v>2.5</v>
      </c>
      <c r="O10276" s="14">
        <f t="shared" si="1293"/>
        <v>1</v>
      </c>
      <c r="P10276" s="15" t="s">
        <v>25</v>
      </c>
      <c r="Q10276" s="14" t="str">
        <f t="shared" si="1294"/>
        <v>No</v>
      </c>
      <c r="R10276" s="15">
        <f t="shared" si="1295"/>
        <v>0</v>
      </c>
      <c r="S10276" s="14">
        <f t="shared" si="1296"/>
        <v>1</v>
      </c>
      <c r="T10276" s="15">
        <f t="shared" si="1297"/>
        <v>2653</v>
      </c>
    </row>
    <row r="10277" spans="1:20" x14ac:dyDescent="0.2">
      <c r="A10277" s="11"/>
      <c r="B10277" s="11" t="s">
        <v>38</v>
      </c>
      <c r="C10277" s="11" t="s">
        <v>46</v>
      </c>
      <c r="D10277" s="11">
        <v>1980</v>
      </c>
      <c r="E10277" s="11" t="s">
        <v>30</v>
      </c>
      <c r="F10277" s="11">
        <v>50</v>
      </c>
      <c r="G10277" s="11" t="s">
        <v>24</v>
      </c>
      <c r="H10277" s="11" t="s">
        <v>24</v>
      </c>
      <c r="I10277" s="11" t="s">
        <v>33</v>
      </c>
      <c r="J10277" s="11">
        <v>80</v>
      </c>
      <c r="K10277" s="12">
        <v>0.34810863104686862</v>
      </c>
      <c r="L10277" s="13">
        <v>0</v>
      </c>
      <c r="M10277" s="14">
        <f t="shared" si="1291"/>
        <v>0</v>
      </c>
      <c r="N10277" s="15">
        <f t="shared" si="1292"/>
        <v>2.5</v>
      </c>
      <c r="O10277" s="14">
        <f t="shared" si="1293"/>
        <v>1</v>
      </c>
      <c r="P10277" s="15" t="s">
        <v>25</v>
      </c>
      <c r="Q10277" s="14" t="str">
        <f t="shared" si="1294"/>
        <v>No</v>
      </c>
      <c r="R10277" s="15">
        <f t="shared" si="1295"/>
        <v>0</v>
      </c>
      <c r="S10277" s="14">
        <f t="shared" si="1296"/>
        <v>1</v>
      </c>
      <c r="T10277" s="15">
        <f t="shared" si="1297"/>
        <v>2653</v>
      </c>
    </row>
    <row r="10278" spans="1:20" x14ac:dyDescent="0.2">
      <c r="A10278" s="11"/>
      <c r="B10278" s="11" t="s">
        <v>47</v>
      </c>
      <c r="C10278" s="11" t="s">
        <v>46</v>
      </c>
      <c r="D10278" s="11">
        <v>1980</v>
      </c>
      <c r="E10278" s="11" t="s">
        <v>30</v>
      </c>
      <c r="F10278" s="11">
        <v>50</v>
      </c>
      <c r="G10278" s="11" t="s">
        <v>24</v>
      </c>
      <c r="H10278" s="11" t="s">
        <v>24</v>
      </c>
      <c r="I10278" s="11" t="s">
        <v>33</v>
      </c>
      <c r="J10278" s="11">
        <v>80</v>
      </c>
      <c r="K10278" s="12">
        <v>0.12751568141050557</v>
      </c>
      <c r="L10278" s="13">
        <v>0</v>
      </c>
      <c r="M10278" s="14">
        <f t="shared" si="1291"/>
        <v>0</v>
      </c>
      <c r="N10278" s="15">
        <f t="shared" si="1292"/>
        <v>2.5</v>
      </c>
      <c r="O10278" s="14">
        <f t="shared" si="1293"/>
        <v>1</v>
      </c>
      <c r="P10278" s="15" t="s">
        <v>25</v>
      </c>
      <c r="Q10278" s="14" t="str">
        <f t="shared" si="1294"/>
        <v>No</v>
      </c>
      <c r="R10278" s="15">
        <f t="shared" si="1295"/>
        <v>0</v>
      </c>
      <c r="S10278" s="14">
        <f t="shared" si="1296"/>
        <v>1</v>
      </c>
      <c r="T10278" s="15">
        <f t="shared" si="1297"/>
        <v>2653</v>
      </c>
    </row>
    <row r="10279" spans="1:20" x14ac:dyDescent="0.2">
      <c r="A10279" s="11"/>
      <c r="B10279" s="11" t="s">
        <v>52</v>
      </c>
      <c r="C10279" s="11" t="s">
        <v>46</v>
      </c>
      <c r="D10279" s="11">
        <v>1980</v>
      </c>
      <c r="E10279" s="11" t="s">
        <v>30</v>
      </c>
      <c r="F10279" s="11">
        <v>50</v>
      </c>
      <c r="G10279" s="11" t="s">
        <v>24</v>
      </c>
      <c r="H10279" s="11" t="s">
        <v>24</v>
      </c>
      <c r="I10279" s="11" t="s">
        <v>33</v>
      </c>
      <c r="J10279" s="11">
        <v>80</v>
      </c>
      <c r="K10279" s="12">
        <v>0.5987046561190702</v>
      </c>
      <c r="L10279" s="13">
        <v>0</v>
      </c>
      <c r="M10279" s="14">
        <f t="shared" si="1291"/>
        <v>0</v>
      </c>
      <c r="N10279" s="15">
        <f t="shared" si="1292"/>
        <v>2.5</v>
      </c>
      <c r="O10279" s="14">
        <f t="shared" si="1293"/>
        <v>1</v>
      </c>
      <c r="P10279" s="15" t="s">
        <v>25</v>
      </c>
      <c r="Q10279" s="14" t="str">
        <f t="shared" si="1294"/>
        <v>No</v>
      </c>
      <c r="R10279" s="15">
        <f t="shared" si="1295"/>
        <v>0</v>
      </c>
      <c r="S10279" s="14">
        <f t="shared" si="1296"/>
        <v>1</v>
      </c>
      <c r="T10279" s="15">
        <f t="shared" si="1297"/>
        <v>2653</v>
      </c>
    </row>
    <row r="10280" spans="1:20" x14ac:dyDescent="0.2">
      <c r="A10280" s="11"/>
      <c r="B10280" s="11" t="s">
        <v>38</v>
      </c>
      <c r="C10280" s="11" t="s">
        <v>46</v>
      </c>
      <c r="D10280" s="11">
        <v>1980</v>
      </c>
      <c r="E10280" s="11" t="s">
        <v>30</v>
      </c>
      <c r="F10280" s="11">
        <v>50</v>
      </c>
      <c r="G10280" s="11" t="s">
        <v>24</v>
      </c>
      <c r="H10280" s="11" t="s">
        <v>24</v>
      </c>
      <c r="I10280" s="11" t="s">
        <v>31</v>
      </c>
      <c r="J10280" s="11">
        <v>80</v>
      </c>
      <c r="K10280" s="12">
        <v>5.4134719572720591E-2</v>
      </c>
      <c r="L10280" s="13">
        <v>0</v>
      </c>
      <c r="M10280" s="14">
        <f t="shared" si="1291"/>
        <v>0</v>
      </c>
      <c r="N10280" s="15">
        <f t="shared" si="1292"/>
        <v>2.5</v>
      </c>
      <c r="O10280" s="14">
        <f t="shared" si="1293"/>
        <v>1</v>
      </c>
      <c r="P10280" s="15" t="s">
        <v>25</v>
      </c>
      <c r="Q10280" s="14" t="str">
        <f t="shared" si="1294"/>
        <v>No</v>
      </c>
      <c r="R10280" s="15">
        <f t="shared" si="1295"/>
        <v>0</v>
      </c>
      <c r="S10280" s="14">
        <f t="shared" si="1296"/>
        <v>1</v>
      </c>
      <c r="T10280" s="15">
        <f t="shared" si="1297"/>
        <v>2653</v>
      </c>
    </row>
    <row r="10281" spans="1:20" x14ac:dyDescent="0.2">
      <c r="A10281" s="11"/>
      <c r="B10281" s="11" t="s">
        <v>28</v>
      </c>
      <c r="C10281" s="11" t="s">
        <v>46</v>
      </c>
      <c r="D10281" s="11">
        <v>1980</v>
      </c>
      <c r="E10281" s="11" t="s">
        <v>30</v>
      </c>
      <c r="F10281" s="11">
        <v>50</v>
      </c>
      <c r="G10281" s="11" t="s">
        <v>24</v>
      </c>
      <c r="H10281" s="11" t="s">
        <v>24</v>
      </c>
      <c r="I10281" s="11" t="s">
        <v>31</v>
      </c>
      <c r="J10281" s="11">
        <v>80</v>
      </c>
      <c r="K10281" s="12">
        <v>3.748763620849293E-3</v>
      </c>
      <c r="L10281" s="13">
        <v>0</v>
      </c>
      <c r="M10281" s="14">
        <f t="shared" si="1291"/>
        <v>0</v>
      </c>
      <c r="N10281" s="15">
        <f t="shared" si="1292"/>
        <v>2.5</v>
      </c>
      <c r="O10281" s="14">
        <f t="shared" si="1293"/>
        <v>1</v>
      </c>
      <c r="P10281" s="15" t="s">
        <v>25</v>
      </c>
      <c r="Q10281" s="14" t="str">
        <f t="shared" si="1294"/>
        <v>No</v>
      </c>
      <c r="R10281" s="15">
        <f t="shared" si="1295"/>
        <v>0</v>
      </c>
      <c r="S10281" s="14">
        <f t="shared" si="1296"/>
        <v>1</v>
      </c>
      <c r="T10281" s="15">
        <f t="shared" si="1297"/>
        <v>2653</v>
      </c>
    </row>
    <row r="10282" spans="1:20" x14ac:dyDescent="0.2">
      <c r="A10282" s="11"/>
      <c r="B10282" s="11" t="s">
        <v>47</v>
      </c>
      <c r="C10282" s="11" t="s">
        <v>46</v>
      </c>
      <c r="D10282" s="11">
        <v>1980</v>
      </c>
      <c r="E10282" s="11" t="s">
        <v>30</v>
      </c>
      <c r="F10282" s="11">
        <v>50</v>
      </c>
      <c r="G10282" s="11" t="s">
        <v>24</v>
      </c>
      <c r="H10282" s="11" t="s">
        <v>24</v>
      </c>
      <c r="I10282" s="11" t="s">
        <v>31</v>
      </c>
      <c r="J10282" s="11">
        <v>80</v>
      </c>
      <c r="K10282" s="12">
        <v>3.518152057774703</v>
      </c>
      <c r="L10282" s="13">
        <v>0</v>
      </c>
      <c r="M10282" s="14">
        <f t="shared" si="1291"/>
        <v>0</v>
      </c>
      <c r="N10282" s="15">
        <f t="shared" si="1292"/>
        <v>2.5</v>
      </c>
      <c r="O10282" s="14">
        <f t="shared" si="1293"/>
        <v>1</v>
      </c>
      <c r="P10282" s="15" t="s">
        <v>25</v>
      </c>
      <c r="Q10282" s="14" t="str">
        <f t="shared" si="1294"/>
        <v>No</v>
      </c>
      <c r="R10282" s="15">
        <f t="shared" si="1295"/>
        <v>0</v>
      </c>
      <c r="S10282" s="14">
        <f t="shared" si="1296"/>
        <v>1</v>
      </c>
      <c r="T10282" s="15">
        <f t="shared" si="1297"/>
        <v>2653</v>
      </c>
    </row>
    <row r="10283" spans="1:20" x14ac:dyDescent="0.2">
      <c r="A10283" s="11"/>
      <c r="B10283" s="11" t="s">
        <v>52</v>
      </c>
      <c r="C10283" s="11" t="s">
        <v>46</v>
      </c>
      <c r="D10283" s="11">
        <v>1980</v>
      </c>
      <c r="E10283" s="11" t="s">
        <v>30</v>
      </c>
      <c r="F10283" s="11">
        <v>50</v>
      </c>
      <c r="G10283" s="11" t="s">
        <v>24</v>
      </c>
      <c r="H10283" s="11" t="s">
        <v>24</v>
      </c>
      <c r="I10283" s="11" t="s">
        <v>31</v>
      </c>
      <c r="J10283" s="11">
        <v>80</v>
      </c>
      <c r="K10283" s="12">
        <v>7.6426086692112607</v>
      </c>
      <c r="L10283" s="13">
        <v>1.0779279279279279</v>
      </c>
      <c r="M10283" s="14">
        <f t="shared" si="1291"/>
        <v>0.35930930930930932</v>
      </c>
      <c r="N10283" s="15">
        <f t="shared" si="1292"/>
        <v>2.5</v>
      </c>
      <c r="O10283" s="14">
        <f t="shared" si="1293"/>
        <v>0.85627627627627634</v>
      </c>
      <c r="P10283" s="15" t="s">
        <v>25</v>
      </c>
      <c r="Q10283" s="14" t="str">
        <f t="shared" si="1294"/>
        <v>No</v>
      </c>
      <c r="R10283" s="15">
        <f t="shared" si="1295"/>
        <v>47.013961444448924</v>
      </c>
      <c r="S10283" s="14">
        <f t="shared" si="1296"/>
        <v>1</v>
      </c>
      <c r="T10283" s="15">
        <f t="shared" si="1297"/>
        <v>2434</v>
      </c>
    </row>
    <row r="10284" spans="1:20" x14ac:dyDescent="0.2">
      <c r="A10284" s="11"/>
      <c r="B10284" s="11" t="s">
        <v>47</v>
      </c>
      <c r="C10284" s="11" t="s">
        <v>46</v>
      </c>
      <c r="D10284" s="11">
        <v>1980</v>
      </c>
      <c r="E10284" s="11" t="s">
        <v>30</v>
      </c>
      <c r="F10284" s="11">
        <v>100</v>
      </c>
      <c r="G10284" s="11" t="s">
        <v>24</v>
      </c>
      <c r="H10284" s="11" t="s">
        <v>24</v>
      </c>
      <c r="I10284" s="11" t="s">
        <v>36</v>
      </c>
      <c r="J10284" s="11">
        <v>80</v>
      </c>
      <c r="K10284" s="12">
        <v>0.22972043323537072</v>
      </c>
      <c r="L10284" s="13">
        <v>0</v>
      </c>
      <c r="M10284" s="14">
        <f t="shared" si="1291"/>
        <v>0</v>
      </c>
      <c r="N10284" s="15">
        <f t="shared" si="1292"/>
        <v>2.5</v>
      </c>
      <c r="O10284" s="14">
        <f t="shared" si="1293"/>
        <v>1</v>
      </c>
      <c r="P10284" s="15" t="s">
        <v>25</v>
      </c>
      <c r="Q10284" s="14" t="str">
        <f t="shared" si="1294"/>
        <v>No</v>
      </c>
      <c r="R10284" s="15">
        <f t="shared" si="1295"/>
        <v>0</v>
      </c>
      <c r="S10284" s="14">
        <f t="shared" si="1296"/>
        <v>1</v>
      </c>
      <c r="T10284" s="15">
        <f t="shared" si="1297"/>
        <v>2653</v>
      </c>
    </row>
    <row r="10285" spans="1:20" x14ac:dyDescent="0.2">
      <c r="A10285" s="11"/>
      <c r="B10285" s="11" t="s">
        <v>52</v>
      </c>
      <c r="C10285" s="11" t="s">
        <v>46</v>
      </c>
      <c r="D10285" s="11">
        <v>1980</v>
      </c>
      <c r="E10285" s="11" t="s">
        <v>30</v>
      </c>
      <c r="F10285" s="11">
        <v>100</v>
      </c>
      <c r="G10285" s="11" t="s">
        <v>24</v>
      </c>
      <c r="H10285" s="11" t="s">
        <v>24</v>
      </c>
      <c r="I10285" s="11" t="s">
        <v>36</v>
      </c>
      <c r="J10285" s="11">
        <v>80</v>
      </c>
      <c r="K10285" s="12">
        <v>0.64326329619342404</v>
      </c>
      <c r="L10285" s="13">
        <v>0</v>
      </c>
      <c r="M10285" s="14">
        <f t="shared" si="1291"/>
        <v>0</v>
      </c>
      <c r="N10285" s="15">
        <f t="shared" si="1292"/>
        <v>2.5</v>
      </c>
      <c r="O10285" s="14">
        <f t="shared" si="1293"/>
        <v>1</v>
      </c>
      <c r="P10285" s="15" t="s">
        <v>25</v>
      </c>
      <c r="Q10285" s="14" t="str">
        <f t="shared" si="1294"/>
        <v>No</v>
      </c>
      <c r="R10285" s="15">
        <f t="shared" si="1295"/>
        <v>0</v>
      </c>
      <c r="S10285" s="14">
        <f t="shared" si="1296"/>
        <v>1</v>
      </c>
      <c r="T10285" s="15">
        <f t="shared" si="1297"/>
        <v>2653</v>
      </c>
    </row>
    <row r="10286" spans="1:20" x14ac:dyDescent="0.2">
      <c r="A10286" s="11"/>
      <c r="B10286" s="11" t="s">
        <v>52</v>
      </c>
      <c r="C10286" s="11" t="s">
        <v>46</v>
      </c>
      <c r="D10286" s="11">
        <v>1980</v>
      </c>
      <c r="E10286" s="11" t="s">
        <v>30</v>
      </c>
      <c r="F10286" s="11">
        <v>100</v>
      </c>
      <c r="G10286" s="11" t="s">
        <v>24</v>
      </c>
      <c r="H10286" s="11" t="s">
        <v>24</v>
      </c>
      <c r="I10286" s="11" t="s">
        <v>37</v>
      </c>
      <c r="J10286" s="11">
        <v>80</v>
      </c>
      <c r="K10286" s="12">
        <v>0.36217448461317925</v>
      </c>
      <c r="L10286" s="13">
        <v>0</v>
      </c>
      <c r="M10286" s="14">
        <f t="shared" si="1291"/>
        <v>0</v>
      </c>
      <c r="N10286" s="15">
        <f t="shared" si="1292"/>
        <v>2.5</v>
      </c>
      <c r="O10286" s="14">
        <f t="shared" si="1293"/>
        <v>1</v>
      </c>
      <c r="P10286" s="15" t="s">
        <v>25</v>
      </c>
      <c r="Q10286" s="14" t="str">
        <f t="shared" si="1294"/>
        <v>No</v>
      </c>
      <c r="R10286" s="15">
        <f t="shared" si="1295"/>
        <v>0</v>
      </c>
      <c r="S10286" s="14">
        <f t="shared" si="1296"/>
        <v>1</v>
      </c>
      <c r="T10286" s="15">
        <f t="shared" si="1297"/>
        <v>2653</v>
      </c>
    </row>
    <row r="10287" spans="1:20" x14ac:dyDescent="0.2">
      <c r="A10287" s="11"/>
      <c r="B10287" s="11" t="s">
        <v>38</v>
      </c>
      <c r="C10287" s="11" t="s">
        <v>46</v>
      </c>
      <c r="D10287" s="11">
        <v>1980</v>
      </c>
      <c r="E10287" s="11" t="s">
        <v>30</v>
      </c>
      <c r="F10287" s="11">
        <v>100</v>
      </c>
      <c r="G10287" s="11" t="s">
        <v>24</v>
      </c>
      <c r="H10287" s="11" t="s">
        <v>24</v>
      </c>
      <c r="I10287" s="11" t="s">
        <v>33</v>
      </c>
      <c r="J10287" s="11">
        <v>80</v>
      </c>
      <c r="K10287" s="12">
        <v>0.13540584970782835</v>
      </c>
      <c r="L10287" s="13">
        <v>0</v>
      </c>
      <c r="M10287" s="14">
        <f t="shared" si="1291"/>
        <v>0</v>
      </c>
      <c r="N10287" s="15">
        <f t="shared" si="1292"/>
        <v>2.5</v>
      </c>
      <c r="O10287" s="14">
        <f t="shared" si="1293"/>
        <v>1</v>
      </c>
      <c r="P10287" s="15" t="s">
        <v>25</v>
      </c>
      <c r="Q10287" s="14" t="str">
        <f t="shared" si="1294"/>
        <v>No</v>
      </c>
      <c r="R10287" s="15">
        <f t="shared" si="1295"/>
        <v>0</v>
      </c>
      <c r="S10287" s="14">
        <f t="shared" si="1296"/>
        <v>1</v>
      </c>
      <c r="T10287" s="15">
        <f t="shared" si="1297"/>
        <v>2653</v>
      </c>
    </row>
    <row r="10288" spans="1:20" x14ac:dyDescent="0.2">
      <c r="A10288" s="11"/>
      <c r="B10288" s="11" t="s">
        <v>47</v>
      </c>
      <c r="C10288" s="11" t="s">
        <v>46</v>
      </c>
      <c r="D10288" s="11">
        <v>1980</v>
      </c>
      <c r="E10288" s="11" t="s">
        <v>30</v>
      </c>
      <c r="F10288" s="11">
        <v>100</v>
      </c>
      <c r="G10288" s="11" t="s">
        <v>24</v>
      </c>
      <c r="H10288" s="11" t="s">
        <v>24</v>
      </c>
      <c r="I10288" s="11" t="s">
        <v>33</v>
      </c>
      <c r="J10288" s="11">
        <v>80</v>
      </c>
      <c r="K10288" s="12">
        <v>5.2601172118265753E-2</v>
      </c>
      <c r="L10288" s="13">
        <v>0</v>
      </c>
      <c r="M10288" s="14">
        <f t="shared" si="1291"/>
        <v>0</v>
      </c>
      <c r="N10288" s="15">
        <f t="shared" si="1292"/>
        <v>2.5</v>
      </c>
      <c r="O10288" s="14">
        <f t="shared" si="1293"/>
        <v>1</v>
      </c>
      <c r="P10288" s="15" t="s">
        <v>25</v>
      </c>
      <c r="Q10288" s="14" t="str">
        <f t="shared" si="1294"/>
        <v>No</v>
      </c>
      <c r="R10288" s="15">
        <f t="shared" si="1295"/>
        <v>0</v>
      </c>
      <c r="S10288" s="14">
        <f t="shared" si="1296"/>
        <v>1</v>
      </c>
      <c r="T10288" s="15">
        <f t="shared" si="1297"/>
        <v>2653</v>
      </c>
    </row>
    <row r="10289" spans="1:20" x14ac:dyDescent="0.2">
      <c r="A10289" s="11"/>
      <c r="B10289" s="11" t="s">
        <v>52</v>
      </c>
      <c r="C10289" s="11" t="s">
        <v>46</v>
      </c>
      <c r="D10289" s="11">
        <v>1980</v>
      </c>
      <c r="E10289" s="11" t="s">
        <v>30</v>
      </c>
      <c r="F10289" s="11">
        <v>100</v>
      </c>
      <c r="G10289" s="11" t="s">
        <v>24</v>
      </c>
      <c r="H10289" s="11" t="s">
        <v>24</v>
      </c>
      <c r="I10289" s="11" t="s">
        <v>33</v>
      </c>
      <c r="J10289" s="11">
        <v>80</v>
      </c>
      <c r="K10289" s="12">
        <v>0.18870782325208735</v>
      </c>
      <c r="L10289" s="13">
        <v>0</v>
      </c>
      <c r="M10289" s="14">
        <f t="shared" si="1291"/>
        <v>0</v>
      </c>
      <c r="N10289" s="15">
        <f t="shared" si="1292"/>
        <v>2.5</v>
      </c>
      <c r="O10289" s="14">
        <f t="shared" si="1293"/>
        <v>1</v>
      </c>
      <c r="P10289" s="15" t="s">
        <v>25</v>
      </c>
      <c r="Q10289" s="14" t="str">
        <f t="shared" si="1294"/>
        <v>No</v>
      </c>
      <c r="R10289" s="15">
        <f t="shared" si="1295"/>
        <v>0</v>
      </c>
      <c r="S10289" s="14">
        <f t="shared" si="1296"/>
        <v>1</v>
      </c>
      <c r="T10289" s="15">
        <f t="shared" si="1297"/>
        <v>2653</v>
      </c>
    </row>
    <row r="10290" spans="1:20" x14ac:dyDescent="0.2">
      <c r="A10290" s="11"/>
      <c r="B10290" s="11" t="s">
        <v>2</v>
      </c>
      <c r="C10290" s="11" t="s">
        <v>46</v>
      </c>
      <c r="D10290" s="11">
        <v>1980</v>
      </c>
      <c r="E10290" s="11" t="s">
        <v>30</v>
      </c>
      <c r="F10290" s="11">
        <v>100</v>
      </c>
      <c r="G10290" s="11" t="s">
        <v>24</v>
      </c>
      <c r="H10290" s="11" t="s">
        <v>24</v>
      </c>
      <c r="I10290" s="11" t="s">
        <v>33</v>
      </c>
      <c r="J10290" s="11">
        <v>80</v>
      </c>
      <c r="K10290" s="12">
        <v>6.5707642772647257E-3</v>
      </c>
      <c r="L10290" s="13">
        <v>0</v>
      </c>
      <c r="M10290" s="14">
        <f t="shared" si="1291"/>
        <v>0</v>
      </c>
      <c r="N10290" s="15">
        <f t="shared" si="1292"/>
        <v>2.5</v>
      </c>
      <c r="O10290" s="14">
        <f t="shared" si="1293"/>
        <v>1</v>
      </c>
      <c r="P10290" s="15" t="s">
        <v>25</v>
      </c>
      <c r="Q10290" s="14" t="str">
        <f t="shared" si="1294"/>
        <v>No</v>
      </c>
      <c r="R10290" s="15">
        <f t="shared" si="1295"/>
        <v>0</v>
      </c>
      <c r="S10290" s="14">
        <f t="shared" si="1296"/>
        <v>1</v>
      </c>
      <c r="T10290" s="15">
        <f t="shared" si="1297"/>
        <v>2653</v>
      </c>
    </row>
    <row r="10291" spans="1:20" x14ac:dyDescent="0.2">
      <c r="A10291" s="11"/>
      <c r="B10291" s="11" t="s">
        <v>52</v>
      </c>
      <c r="C10291" s="11" t="s">
        <v>46</v>
      </c>
      <c r="D10291" s="11">
        <v>1980</v>
      </c>
      <c r="E10291" s="11" t="s">
        <v>30</v>
      </c>
      <c r="F10291" s="11">
        <v>100</v>
      </c>
      <c r="G10291" s="11" t="s">
        <v>24</v>
      </c>
      <c r="H10291" s="11" t="s">
        <v>24</v>
      </c>
      <c r="I10291" s="11" t="s">
        <v>35</v>
      </c>
      <c r="J10291" s="11">
        <v>80</v>
      </c>
      <c r="K10291" s="12">
        <v>0.21029686449417065</v>
      </c>
      <c r="L10291" s="13">
        <v>0</v>
      </c>
      <c r="M10291" s="14">
        <f t="shared" si="1291"/>
        <v>0</v>
      </c>
      <c r="N10291" s="15">
        <f t="shared" si="1292"/>
        <v>2.5</v>
      </c>
      <c r="O10291" s="14">
        <f t="shared" si="1293"/>
        <v>1</v>
      </c>
      <c r="P10291" s="15" t="s">
        <v>25</v>
      </c>
      <c r="Q10291" s="14" t="str">
        <f t="shared" si="1294"/>
        <v>No</v>
      </c>
      <c r="R10291" s="15">
        <f t="shared" si="1295"/>
        <v>0</v>
      </c>
      <c r="S10291" s="14">
        <f t="shared" si="1296"/>
        <v>1</v>
      </c>
      <c r="T10291" s="15">
        <f t="shared" si="1297"/>
        <v>2653</v>
      </c>
    </row>
    <row r="10292" spans="1:20" x14ac:dyDescent="0.2">
      <c r="A10292" s="11"/>
      <c r="B10292" s="11" t="s">
        <v>38</v>
      </c>
      <c r="C10292" s="11" t="s">
        <v>46</v>
      </c>
      <c r="D10292" s="11">
        <v>1980</v>
      </c>
      <c r="E10292" s="11" t="s">
        <v>30</v>
      </c>
      <c r="F10292" s="11">
        <v>100</v>
      </c>
      <c r="G10292" s="11" t="s">
        <v>24</v>
      </c>
      <c r="H10292" s="11" t="s">
        <v>24</v>
      </c>
      <c r="I10292" s="11" t="s">
        <v>31</v>
      </c>
      <c r="J10292" s="11">
        <v>80</v>
      </c>
      <c r="K10292" s="12">
        <v>0.48939375845497252</v>
      </c>
      <c r="L10292" s="13">
        <v>0</v>
      </c>
      <c r="M10292" s="14">
        <f t="shared" si="1291"/>
        <v>0</v>
      </c>
      <c r="N10292" s="15">
        <f t="shared" si="1292"/>
        <v>2.5</v>
      </c>
      <c r="O10292" s="14">
        <f t="shared" si="1293"/>
        <v>1</v>
      </c>
      <c r="P10292" s="15" t="s">
        <v>25</v>
      </c>
      <c r="Q10292" s="14" t="str">
        <f t="shared" si="1294"/>
        <v>No</v>
      </c>
      <c r="R10292" s="15">
        <f t="shared" si="1295"/>
        <v>0</v>
      </c>
      <c r="S10292" s="14">
        <f t="shared" si="1296"/>
        <v>1</v>
      </c>
      <c r="T10292" s="15">
        <f t="shared" si="1297"/>
        <v>2653</v>
      </c>
    </row>
    <row r="10293" spans="1:20" x14ac:dyDescent="0.2">
      <c r="A10293" s="11"/>
      <c r="B10293" s="11" t="s">
        <v>28</v>
      </c>
      <c r="C10293" s="11" t="s">
        <v>46</v>
      </c>
      <c r="D10293" s="11">
        <v>1980</v>
      </c>
      <c r="E10293" s="11" t="s">
        <v>30</v>
      </c>
      <c r="F10293" s="11">
        <v>100</v>
      </c>
      <c r="G10293" s="11" t="s">
        <v>24</v>
      </c>
      <c r="H10293" s="11" t="s">
        <v>24</v>
      </c>
      <c r="I10293" s="11" t="s">
        <v>31</v>
      </c>
      <c r="J10293" s="11">
        <v>80</v>
      </c>
      <c r="K10293" s="12">
        <v>0.5232727778843953</v>
      </c>
      <c r="L10293" s="13">
        <v>0</v>
      </c>
      <c r="M10293" s="14">
        <f t="shared" si="1291"/>
        <v>0</v>
      </c>
      <c r="N10293" s="15">
        <f t="shared" si="1292"/>
        <v>2.5</v>
      </c>
      <c r="O10293" s="14">
        <f t="shared" si="1293"/>
        <v>1</v>
      </c>
      <c r="P10293" s="15" t="s">
        <v>25</v>
      </c>
      <c r="Q10293" s="14" t="str">
        <f t="shared" si="1294"/>
        <v>No</v>
      </c>
      <c r="R10293" s="15">
        <f t="shared" si="1295"/>
        <v>0</v>
      </c>
      <c r="S10293" s="14">
        <f t="shared" si="1296"/>
        <v>1</v>
      </c>
      <c r="T10293" s="15">
        <f t="shared" si="1297"/>
        <v>2653</v>
      </c>
    </row>
    <row r="10294" spans="1:20" x14ac:dyDescent="0.2">
      <c r="A10294" s="11"/>
      <c r="B10294" s="11" t="s">
        <v>47</v>
      </c>
      <c r="C10294" s="11" t="s">
        <v>46</v>
      </c>
      <c r="D10294" s="11">
        <v>1980</v>
      </c>
      <c r="E10294" s="11" t="s">
        <v>30</v>
      </c>
      <c r="F10294" s="11">
        <v>100</v>
      </c>
      <c r="G10294" s="11" t="s">
        <v>24</v>
      </c>
      <c r="H10294" s="11" t="s">
        <v>24</v>
      </c>
      <c r="I10294" s="11" t="s">
        <v>31</v>
      </c>
      <c r="J10294" s="11">
        <v>80</v>
      </c>
      <c r="K10294" s="12">
        <v>1.1308929930335481</v>
      </c>
      <c r="L10294" s="13">
        <v>0</v>
      </c>
      <c r="M10294" s="14">
        <f t="shared" si="1291"/>
        <v>0</v>
      </c>
      <c r="N10294" s="15">
        <f t="shared" si="1292"/>
        <v>2.5</v>
      </c>
      <c r="O10294" s="14">
        <f t="shared" si="1293"/>
        <v>1</v>
      </c>
      <c r="P10294" s="15" t="s">
        <v>25</v>
      </c>
      <c r="Q10294" s="14" t="str">
        <f t="shared" si="1294"/>
        <v>No</v>
      </c>
      <c r="R10294" s="15">
        <f t="shared" si="1295"/>
        <v>0</v>
      </c>
      <c r="S10294" s="14">
        <f t="shared" si="1296"/>
        <v>1</v>
      </c>
      <c r="T10294" s="15">
        <f t="shared" si="1297"/>
        <v>2653</v>
      </c>
    </row>
    <row r="10295" spans="1:20" x14ac:dyDescent="0.2">
      <c r="A10295" s="11"/>
      <c r="B10295" s="11" t="s">
        <v>52</v>
      </c>
      <c r="C10295" s="11" t="s">
        <v>46</v>
      </c>
      <c r="D10295" s="11">
        <v>1980</v>
      </c>
      <c r="E10295" s="11" t="s">
        <v>30</v>
      </c>
      <c r="F10295" s="11">
        <v>100</v>
      </c>
      <c r="G10295" s="11" t="s">
        <v>24</v>
      </c>
      <c r="H10295" s="11" t="s">
        <v>24</v>
      </c>
      <c r="I10295" s="11" t="s">
        <v>31</v>
      </c>
      <c r="J10295" s="11">
        <v>80</v>
      </c>
      <c r="K10295" s="12">
        <v>10.224764706797577</v>
      </c>
      <c r="L10295" s="13">
        <v>1.0851674641148326</v>
      </c>
      <c r="M10295" s="14">
        <f t="shared" si="1291"/>
        <v>0.3617224880382775</v>
      </c>
      <c r="N10295" s="15">
        <f t="shared" si="1292"/>
        <v>2.5</v>
      </c>
      <c r="O10295" s="14">
        <f t="shared" si="1293"/>
        <v>0.85531100478468902</v>
      </c>
      <c r="P10295" s="15" t="s">
        <v>25</v>
      </c>
      <c r="Q10295" s="14" t="str">
        <f t="shared" si="1294"/>
        <v>No</v>
      </c>
      <c r="R10295" s="15">
        <f t="shared" si="1295"/>
        <v>35.377096530915665</v>
      </c>
      <c r="S10295" s="14">
        <f t="shared" si="1296"/>
        <v>1</v>
      </c>
      <c r="T10295" s="15">
        <f t="shared" si="1297"/>
        <v>2492</v>
      </c>
    </row>
    <row r="10296" spans="1:20" x14ac:dyDescent="0.2">
      <c r="A10296" s="11"/>
      <c r="B10296" s="11" t="s">
        <v>2</v>
      </c>
      <c r="C10296" s="11" t="s">
        <v>46</v>
      </c>
      <c r="D10296" s="11">
        <v>1980</v>
      </c>
      <c r="E10296" s="11" t="s">
        <v>30</v>
      </c>
      <c r="F10296" s="11">
        <v>100</v>
      </c>
      <c r="G10296" s="11" t="s">
        <v>24</v>
      </c>
      <c r="H10296" s="11" t="s">
        <v>24</v>
      </c>
      <c r="I10296" s="11" t="s">
        <v>31</v>
      </c>
      <c r="J10296" s="11">
        <v>80</v>
      </c>
      <c r="K10296" s="12">
        <v>0.2388491038877224</v>
      </c>
      <c r="L10296" s="13">
        <v>0</v>
      </c>
      <c r="M10296" s="14">
        <f t="shared" si="1291"/>
        <v>0</v>
      </c>
      <c r="N10296" s="15">
        <f t="shared" si="1292"/>
        <v>2.5</v>
      </c>
      <c r="O10296" s="14">
        <f t="shared" si="1293"/>
        <v>1</v>
      </c>
      <c r="P10296" s="15" t="s">
        <v>25</v>
      </c>
      <c r="Q10296" s="14" t="str">
        <f t="shared" si="1294"/>
        <v>No</v>
      </c>
      <c r="R10296" s="15">
        <f t="shared" si="1295"/>
        <v>0</v>
      </c>
      <c r="S10296" s="14">
        <f t="shared" si="1296"/>
        <v>1</v>
      </c>
      <c r="T10296" s="15">
        <f t="shared" si="1297"/>
        <v>2653</v>
      </c>
    </row>
    <row r="10297" spans="1:20" x14ac:dyDescent="0.2">
      <c r="A10297" s="11"/>
      <c r="B10297" s="11" t="s">
        <v>51</v>
      </c>
      <c r="C10297" s="11" t="s">
        <v>46</v>
      </c>
      <c r="D10297" s="11">
        <v>1980</v>
      </c>
      <c r="E10297" s="11" t="s">
        <v>30</v>
      </c>
      <c r="F10297" s="11">
        <v>100</v>
      </c>
      <c r="G10297" s="11" t="s">
        <v>24</v>
      </c>
      <c r="H10297" s="11" t="s">
        <v>24</v>
      </c>
      <c r="I10297" s="11" t="s">
        <v>31</v>
      </c>
      <c r="J10297" s="11">
        <v>80</v>
      </c>
      <c r="K10297" s="12">
        <v>1.838300276139446E-2</v>
      </c>
      <c r="L10297" s="13">
        <v>0</v>
      </c>
      <c r="M10297" s="14">
        <f t="shared" si="1291"/>
        <v>0</v>
      </c>
      <c r="N10297" s="15">
        <f t="shared" si="1292"/>
        <v>2.5</v>
      </c>
      <c r="O10297" s="14">
        <f t="shared" si="1293"/>
        <v>1</v>
      </c>
      <c r="P10297" s="15" t="s">
        <v>25</v>
      </c>
      <c r="Q10297" s="14" t="str">
        <f t="shared" si="1294"/>
        <v>No</v>
      </c>
      <c r="R10297" s="15">
        <f t="shared" si="1295"/>
        <v>0</v>
      </c>
      <c r="S10297" s="14">
        <f t="shared" si="1296"/>
        <v>1</v>
      </c>
      <c r="T10297" s="15">
        <f t="shared" si="1297"/>
        <v>2653</v>
      </c>
    </row>
    <row r="10298" spans="1:20" x14ac:dyDescent="0.2">
      <c r="A10298" s="11"/>
      <c r="B10298" s="11" t="s">
        <v>38</v>
      </c>
      <c r="C10298" s="11" t="s">
        <v>46</v>
      </c>
      <c r="D10298" s="11">
        <v>1980</v>
      </c>
      <c r="E10298" s="11" t="s">
        <v>30</v>
      </c>
      <c r="F10298" s="11">
        <v>150</v>
      </c>
      <c r="G10298" s="11" t="s">
        <v>24</v>
      </c>
      <c r="H10298" s="11" t="s">
        <v>24</v>
      </c>
      <c r="I10298" s="11" t="s">
        <v>36</v>
      </c>
      <c r="J10298" s="11">
        <v>80</v>
      </c>
      <c r="K10298" s="12">
        <v>8.5236970198825243E-2</v>
      </c>
      <c r="L10298" s="13">
        <v>0</v>
      </c>
      <c r="M10298" s="14">
        <f t="shared" si="1291"/>
        <v>0</v>
      </c>
      <c r="N10298" s="15">
        <f t="shared" si="1292"/>
        <v>2.5</v>
      </c>
      <c r="O10298" s="14">
        <f t="shared" si="1293"/>
        <v>1</v>
      </c>
      <c r="P10298" s="15" t="s">
        <v>25</v>
      </c>
      <c r="Q10298" s="14" t="str">
        <f t="shared" si="1294"/>
        <v>No</v>
      </c>
      <c r="R10298" s="15">
        <f t="shared" si="1295"/>
        <v>0</v>
      </c>
      <c r="S10298" s="14">
        <f t="shared" si="1296"/>
        <v>1</v>
      </c>
      <c r="T10298" s="15">
        <f t="shared" si="1297"/>
        <v>2653</v>
      </c>
    </row>
    <row r="10299" spans="1:20" x14ac:dyDescent="0.2">
      <c r="A10299" s="11"/>
      <c r="B10299" s="11" t="s">
        <v>47</v>
      </c>
      <c r="C10299" s="11" t="s">
        <v>46</v>
      </c>
      <c r="D10299" s="11">
        <v>1980</v>
      </c>
      <c r="E10299" s="11" t="s">
        <v>30</v>
      </c>
      <c r="F10299" s="11">
        <v>150</v>
      </c>
      <c r="G10299" s="11" t="s">
        <v>24</v>
      </c>
      <c r="H10299" s="11" t="s">
        <v>24</v>
      </c>
      <c r="I10299" s="11" t="s">
        <v>36</v>
      </c>
      <c r="J10299" s="11">
        <v>80</v>
      </c>
      <c r="K10299" s="12">
        <v>2.1879685008425125E-2</v>
      </c>
      <c r="L10299" s="13">
        <v>0</v>
      </c>
      <c r="M10299" s="14">
        <f t="shared" si="1291"/>
        <v>0</v>
      </c>
      <c r="N10299" s="15">
        <f t="shared" si="1292"/>
        <v>2.5</v>
      </c>
      <c r="O10299" s="14">
        <f t="shared" si="1293"/>
        <v>1</v>
      </c>
      <c r="P10299" s="15" t="s">
        <v>25</v>
      </c>
      <c r="Q10299" s="14" t="str">
        <f t="shared" si="1294"/>
        <v>No</v>
      </c>
      <c r="R10299" s="15">
        <f t="shared" si="1295"/>
        <v>0</v>
      </c>
      <c r="S10299" s="14">
        <f t="shared" si="1296"/>
        <v>1</v>
      </c>
      <c r="T10299" s="15">
        <f t="shared" si="1297"/>
        <v>2653</v>
      </c>
    </row>
    <row r="10300" spans="1:20" x14ac:dyDescent="0.2">
      <c r="A10300" s="11"/>
      <c r="B10300" s="11" t="s">
        <v>52</v>
      </c>
      <c r="C10300" s="11" t="s">
        <v>46</v>
      </c>
      <c r="D10300" s="11">
        <v>1980</v>
      </c>
      <c r="E10300" s="11" t="s">
        <v>30</v>
      </c>
      <c r="F10300" s="11">
        <v>150</v>
      </c>
      <c r="G10300" s="11" t="s">
        <v>24</v>
      </c>
      <c r="H10300" s="11" t="s">
        <v>24</v>
      </c>
      <c r="I10300" s="11" t="s">
        <v>36</v>
      </c>
      <c r="J10300" s="11">
        <v>80</v>
      </c>
      <c r="K10300" s="12">
        <v>1.0521579057595225</v>
      </c>
      <c r="L10300" s="13">
        <v>0</v>
      </c>
      <c r="M10300" s="14">
        <f t="shared" si="1291"/>
        <v>0</v>
      </c>
      <c r="N10300" s="15">
        <f t="shared" si="1292"/>
        <v>2.5</v>
      </c>
      <c r="O10300" s="14">
        <f t="shared" si="1293"/>
        <v>1</v>
      </c>
      <c r="P10300" s="15" t="s">
        <v>25</v>
      </c>
      <c r="Q10300" s="14" t="str">
        <f t="shared" si="1294"/>
        <v>No</v>
      </c>
      <c r="R10300" s="15">
        <f t="shared" si="1295"/>
        <v>0</v>
      </c>
      <c r="S10300" s="14">
        <f t="shared" si="1296"/>
        <v>1</v>
      </c>
      <c r="T10300" s="15">
        <f t="shared" si="1297"/>
        <v>2653</v>
      </c>
    </row>
    <row r="10301" spans="1:20" x14ac:dyDescent="0.2">
      <c r="A10301" s="11"/>
      <c r="B10301" s="11" t="s">
        <v>47</v>
      </c>
      <c r="C10301" s="11" t="s">
        <v>46</v>
      </c>
      <c r="D10301" s="11">
        <v>1980</v>
      </c>
      <c r="E10301" s="11" t="s">
        <v>30</v>
      </c>
      <c r="F10301" s="11">
        <v>150</v>
      </c>
      <c r="G10301" s="11" t="s">
        <v>24</v>
      </c>
      <c r="H10301" s="11" t="s">
        <v>24</v>
      </c>
      <c r="I10301" s="11" t="s">
        <v>37</v>
      </c>
      <c r="J10301" s="11">
        <v>80</v>
      </c>
      <c r="K10301" s="12">
        <v>3.4487211202546913E-3</v>
      </c>
      <c r="L10301" s="13">
        <v>0</v>
      </c>
      <c r="M10301" s="14">
        <f t="shared" si="1291"/>
        <v>0</v>
      </c>
      <c r="N10301" s="15">
        <f t="shared" si="1292"/>
        <v>2.5</v>
      </c>
      <c r="O10301" s="14">
        <f t="shared" si="1293"/>
        <v>1</v>
      </c>
      <c r="P10301" s="15" t="s">
        <v>25</v>
      </c>
      <c r="Q10301" s="14" t="str">
        <f t="shared" si="1294"/>
        <v>No</v>
      </c>
      <c r="R10301" s="15">
        <f t="shared" si="1295"/>
        <v>0</v>
      </c>
      <c r="S10301" s="14">
        <f t="shared" si="1296"/>
        <v>1</v>
      </c>
      <c r="T10301" s="15">
        <f t="shared" si="1297"/>
        <v>2653</v>
      </c>
    </row>
    <row r="10302" spans="1:20" x14ac:dyDescent="0.2">
      <c r="A10302" s="11"/>
      <c r="B10302" s="11" t="s">
        <v>38</v>
      </c>
      <c r="C10302" s="11" t="s">
        <v>46</v>
      </c>
      <c r="D10302" s="11">
        <v>1980</v>
      </c>
      <c r="E10302" s="11" t="s">
        <v>30</v>
      </c>
      <c r="F10302" s="11">
        <v>150</v>
      </c>
      <c r="G10302" s="11" t="s">
        <v>24</v>
      </c>
      <c r="H10302" s="11" t="s">
        <v>24</v>
      </c>
      <c r="I10302" s="11" t="s">
        <v>33</v>
      </c>
      <c r="J10302" s="11">
        <v>80</v>
      </c>
      <c r="K10302" s="12">
        <v>0.47586927739310986</v>
      </c>
      <c r="L10302" s="13">
        <v>1.0148478099480327</v>
      </c>
      <c r="M10302" s="14">
        <f t="shared" si="1291"/>
        <v>0.3382826033160109</v>
      </c>
      <c r="N10302" s="15">
        <f t="shared" si="1292"/>
        <v>2.5</v>
      </c>
      <c r="O10302" s="14">
        <f t="shared" si="1293"/>
        <v>0.86468695867359568</v>
      </c>
      <c r="P10302" s="15" t="s">
        <v>25</v>
      </c>
      <c r="Q10302" s="14" t="str">
        <f t="shared" si="1294"/>
        <v>No</v>
      </c>
      <c r="R10302" s="15">
        <f t="shared" si="1295"/>
        <v>710.87296319942868</v>
      </c>
      <c r="S10302" s="14">
        <f t="shared" si="1296"/>
        <v>4</v>
      </c>
      <c r="T10302" s="15">
        <f t="shared" si="1297"/>
        <v>566</v>
      </c>
    </row>
    <row r="10303" spans="1:20" x14ac:dyDescent="0.2">
      <c r="A10303" s="11"/>
      <c r="B10303" s="11" t="s">
        <v>28</v>
      </c>
      <c r="C10303" s="11" t="s">
        <v>46</v>
      </c>
      <c r="D10303" s="11">
        <v>1980</v>
      </c>
      <c r="E10303" s="11" t="s">
        <v>30</v>
      </c>
      <c r="F10303" s="11">
        <v>150</v>
      </c>
      <c r="G10303" s="11" t="s">
        <v>24</v>
      </c>
      <c r="H10303" s="11" t="s">
        <v>24</v>
      </c>
      <c r="I10303" s="11" t="s">
        <v>33</v>
      </c>
      <c r="J10303" s="11">
        <v>80</v>
      </c>
      <c r="K10303" s="12">
        <v>1.927970878795893E-2</v>
      </c>
      <c r="L10303" s="13">
        <v>0</v>
      </c>
      <c r="M10303" s="14">
        <f t="shared" si="1291"/>
        <v>0</v>
      </c>
      <c r="N10303" s="15">
        <f t="shared" si="1292"/>
        <v>2.5</v>
      </c>
      <c r="O10303" s="14">
        <f t="shared" si="1293"/>
        <v>1</v>
      </c>
      <c r="P10303" s="15" t="s">
        <v>25</v>
      </c>
      <c r="Q10303" s="14" t="str">
        <f t="shared" si="1294"/>
        <v>No</v>
      </c>
      <c r="R10303" s="15">
        <f t="shared" si="1295"/>
        <v>0</v>
      </c>
      <c r="S10303" s="14">
        <f t="shared" si="1296"/>
        <v>1</v>
      </c>
      <c r="T10303" s="15">
        <f t="shared" si="1297"/>
        <v>2653</v>
      </c>
    </row>
    <row r="10304" spans="1:20" x14ac:dyDescent="0.2">
      <c r="A10304" s="11"/>
      <c r="B10304" s="11" t="s">
        <v>47</v>
      </c>
      <c r="C10304" s="11" t="s">
        <v>46</v>
      </c>
      <c r="D10304" s="11">
        <v>1980</v>
      </c>
      <c r="E10304" s="11" t="s">
        <v>30</v>
      </c>
      <c r="F10304" s="11">
        <v>150</v>
      </c>
      <c r="G10304" s="11" t="s">
        <v>24</v>
      </c>
      <c r="H10304" s="11" t="s">
        <v>24</v>
      </c>
      <c r="I10304" s="11" t="s">
        <v>33</v>
      </c>
      <c r="J10304" s="11">
        <v>80</v>
      </c>
      <c r="K10304" s="12">
        <v>5.9813767414752736E-3</v>
      </c>
      <c r="L10304" s="13">
        <v>0</v>
      </c>
      <c r="M10304" s="14">
        <f t="shared" si="1291"/>
        <v>0</v>
      </c>
      <c r="N10304" s="15">
        <f t="shared" si="1292"/>
        <v>2.5</v>
      </c>
      <c r="O10304" s="14">
        <f t="shared" si="1293"/>
        <v>1</v>
      </c>
      <c r="P10304" s="15" t="s">
        <v>25</v>
      </c>
      <c r="Q10304" s="14" t="str">
        <f t="shared" si="1294"/>
        <v>No</v>
      </c>
      <c r="R10304" s="15">
        <f t="shared" si="1295"/>
        <v>0</v>
      </c>
      <c r="S10304" s="14">
        <f t="shared" si="1296"/>
        <v>1</v>
      </c>
      <c r="T10304" s="15">
        <f t="shared" si="1297"/>
        <v>2653</v>
      </c>
    </row>
    <row r="10305" spans="1:20" x14ac:dyDescent="0.2">
      <c r="A10305" s="11"/>
      <c r="B10305" s="11" t="s">
        <v>2</v>
      </c>
      <c r="C10305" s="11" t="s">
        <v>46</v>
      </c>
      <c r="D10305" s="11">
        <v>1980</v>
      </c>
      <c r="E10305" s="11" t="s">
        <v>30</v>
      </c>
      <c r="F10305" s="11">
        <v>150</v>
      </c>
      <c r="G10305" s="11" t="s">
        <v>24</v>
      </c>
      <c r="H10305" s="11" t="s">
        <v>24</v>
      </c>
      <c r="I10305" s="11" t="s">
        <v>33</v>
      </c>
      <c r="J10305" s="11">
        <v>80</v>
      </c>
      <c r="K10305" s="12">
        <v>2.8038720219085256E-2</v>
      </c>
      <c r="L10305" s="13">
        <v>0</v>
      </c>
      <c r="M10305" s="14">
        <f t="shared" si="1291"/>
        <v>0</v>
      </c>
      <c r="N10305" s="15">
        <f t="shared" si="1292"/>
        <v>2.5</v>
      </c>
      <c r="O10305" s="14">
        <f t="shared" si="1293"/>
        <v>1</v>
      </c>
      <c r="P10305" s="15" t="s">
        <v>25</v>
      </c>
      <c r="Q10305" s="14" t="str">
        <f t="shared" si="1294"/>
        <v>No</v>
      </c>
      <c r="R10305" s="15">
        <f t="shared" si="1295"/>
        <v>0</v>
      </c>
      <c r="S10305" s="14">
        <f t="shared" si="1296"/>
        <v>1</v>
      </c>
      <c r="T10305" s="15">
        <f t="shared" si="1297"/>
        <v>2653</v>
      </c>
    </row>
    <row r="10306" spans="1:20" x14ac:dyDescent="0.2">
      <c r="A10306" s="11"/>
      <c r="B10306" s="11" t="s">
        <v>52</v>
      </c>
      <c r="C10306" s="11" t="s">
        <v>46</v>
      </c>
      <c r="D10306" s="11">
        <v>1980</v>
      </c>
      <c r="E10306" s="11" t="s">
        <v>30</v>
      </c>
      <c r="F10306" s="11">
        <v>150</v>
      </c>
      <c r="G10306" s="11" t="s">
        <v>24</v>
      </c>
      <c r="H10306" s="11" t="s">
        <v>24</v>
      </c>
      <c r="I10306" s="11" t="s">
        <v>35</v>
      </c>
      <c r="J10306" s="11">
        <v>80</v>
      </c>
      <c r="K10306" s="12">
        <v>1.3584741096453723E-3</v>
      </c>
      <c r="L10306" s="13">
        <v>0</v>
      </c>
      <c r="M10306" s="14">
        <f t="shared" si="1291"/>
        <v>0</v>
      </c>
      <c r="N10306" s="15">
        <f t="shared" si="1292"/>
        <v>2.5</v>
      </c>
      <c r="O10306" s="14">
        <f t="shared" si="1293"/>
        <v>1</v>
      </c>
      <c r="P10306" s="15" t="s">
        <v>25</v>
      </c>
      <c r="Q10306" s="14" t="str">
        <f t="shared" si="1294"/>
        <v>No</v>
      </c>
      <c r="R10306" s="15">
        <f t="shared" si="1295"/>
        <v>0</v>
      </c>
      <c r="S10306" s="14">
        <f t="shared" si="1296"/>
        <v>1</v>
      </c>
      <c r="T10306" s="15">
        <f t="shared" si="1297"/>
        <v>2653</v>
      </c>
    </row>
    <row r="10307" spans="1:20" x14ac:dyDescent="0.2">
      <c r="A10307" s="11"/>
      <c r="B10307" s="11" t="s">
        <v>38</v>
      </c>
      <c r="C10307" s="11" t="s">
        <v>46</v>
      </c>
      <c r="D10307" s="11">
        <v>1980</v>
      </c>
      <c r="E10307" s="11" t="s">
        <v>30</v>
      </c>
      <c r="F10307" s="11">
        <v>150</v>
      </c>
      <c r="G10307" s="11" t="s">
        <v>24</v>
      </c>
      <c r="H10307" s="11" t="s">
        <v>24</v>
      </c>
      <c r="I10307" s="11" t="s">
        <v>31</v>
      </c>
      <c r="J10307" s="11">
        <v>80</v>
      </c>
      <c r="K10307" s="12">
        <v>0.6458024921449963</v>
      </c>
      <c r="L10307" s="13">
        <v>0</v>
      </c>
      <c r="M10307" s="14">
        <f t="shared" ref="M10307:M10370" si="1298">L10307/3</f>
        <v>0</v>
      </c>
      <c r="N10307" s="15">
        <f t="shared" ref="N10307:N10370" si="1299">IF(F10307&lt;=320,2.5,1)</f>
        <v>2.5</v>
      </c>
      <c r="O10307" s="14">
        <f t="shared" ref="O10307:O10370" si="1300">1-(M10307/N10307)</f>
        <v>1</v>
      </c>
      <c r="P10307" s="15" t="s">
        <v>25</v>
      </c>
      <c r="Q10307" s="14" t="str">
        <f t="shared" ref="Q10307:Q10370" si="1301">IF(AND(O10307&lt;0.5,O10307&gt;-0.5),"Yes","No")</f>
        <v>No</v>
      </c>
      <c r="R10307" s="15">
        <f t="shared" si="1295"/>
        <v>0</v>
      </c>
      <c r="S10307" s="14">
        <f t="shared" si="1296"/>
        <v>1</v>
      </c>
      <c r="T10307" s="15">
        <f t="shared" si="1297"/>
        <v>2653</v>
      </c>
    </row>
    <row r="10308" spans="1:20" x14ac:dyDescent="0.2">
      <c r="A10308" s="11"/>
      <c r="B10308" s="11" t="s">
        <v>28</v>
      </c>
      <c r="C10308" s="11" t="s">
        <v>46</v>
      </c>
      <c r="D10308" s="11">
        <v>1980</v>
      </c>
      <c r="E10308" s="11" t="s">
        <v>30</v>
      </c>
      <c r="F10308" s="11">
        <v>150</v>
      </c>
      <c r="G10308" s="11" t="s">
        <v>24</v>
      </c>
      <c r="H10308" s="11" t="s">
        <v>24</v>
      </c>
      <c r="I10308" s="11" t="s">
        <v>31</v>
      </c>
      <c r="J10308" s="11">
        <v>80</v>
      </c>
      <c r="K10308" s="12">
        <v>0.54343357217040389</v>
      </c>
      <c r="L10308" s="13">
        <v>0</v>
      </c>
      <c r="M10308" s="14">
        <f t="shared" si="1298"/>
        <v>0</v>
      </c>
      <c r="N10308" s="15">
        <f t="shared" si="1299"/>
        <v>2.5</v>
      </c>
      <c r="O10308" s="14">
        <f t="shared" si="1300"/>
        <v>1</v>
      </c>
      <c r="P10308" s="15" t="s">
        <v>25</v>
      </c>
      <c r="Q10308" s="14" t="str">
        <f t="shared" si="1301"/>
        <v>No</v>
      </c>
      <c r="R10308" s="15">
        <f t="shared" ref="R10308:R10371" si="1302">M10308/(K10308/1000)</f>
        <v>0</v>
      </c>
      <c r="S10308" s="14">
        <f t="shared" ref="S10308:S10371" si="1303">IF(R10308&lt;=125,1,IF(R10308&lt;250,2,IF(R10308&lt;500,3,IF(R10308&lt;1000,4,5))))</f>
        <v>1</v>
      </c>
      <c r="T10308" s="15">
        <f t="shared" ref="T10308:T10371" si="1304">RANK(R10308,$R$3:$R$14561)</f>
        <v>2653</v>
      </c>
    </row>
    <row r="10309" spans="1:20" x14ac:dyDescent="0.2">
      <c r="A10309" s="11"/>
      <c r="B10309" s="11" t="s">
        <v>47</v>
      </c>
      <c r="C10309" s="11" t="s">
        <v>46</v>
      </c>
      <c r="D10309" s="11">
        <v>1980</v>
      </c>
      <c r="E10309" s="11" t="s">
        <v>30</v>
      </c>
      <c r="F10309" s="11">
        <v>150</v>
      </c>
      <c r="G10309" s="11" t="s">
        <v>24</v>
      </c>
      <c r="H10309" s="11" t="s">
        <v>24</v>
      </c>
      <c r="I10309" s="11" t="s">
        <v>31</v>
      </c>
      <c r="J10309" s="11">
        <v>80</v>
      </c>
      <c r="K10309" s="12">
        <v>0.90042419227800607</v>
      </c>
      <c r="L10309" s="13">
        <v>0</v>
      </c>
      <c r="M10309" s="14">
        <f t="shared" si="1298"/>
        <v>0</v>
      </c>
      <c r="N10309" s="15">
        <f t="shared" si="1299"/>
        <v>2.5</v>
      </c>
      <c r="O10309" s="14">
        <f t="shared" si="1300"/>
        <v>1</v>
      </c>
      <c r="P10309" s="15" t="s">
        <v>25</v>
      </c>
      <c r="Q10309" s="14" t="str">
        <f t="shared" si="1301"/>
        <v>No</v>
      </c>
      <c r="R10309" s="15">
        <f t="shared" si="1302"/>
        <v>0</v>
      </c>
      <c r="S10309" s="14">
        <f t="shared" si="1303"/>
        <v>1</v>
      </c>
      <c r="T10309" s="15">
        <f t="shared" si="1304"/>
        <v>2653</v>
      </c>
    </row>
    <row r="10310" spans="1:20" x14ac:dyDescent="0.2">
      <c r="A10310" s="11"/>
      <c r="B10310" s="11" t="s">
        <v>52</v>
      </c>
      <c r="C10310" s="11" t="s">
        <v>46</v>
      </c>
      <c r="D10310" s="11">
        <v>1980</v>
      </c>
      <c r="E10310" s="11" t="s">
        <v>30</v>
      </c>
      <c r="F10310" s="11">
        <v>150</v>
      </c>
      <c r="G10310" s="11" t="s">
        <v>24</v>
      </c>
      <c r="H10310" s="11" t="s">
        <v>24</v>
      </c>
      <c r="I10310" s="11" t="s">
        <v>31</v>
      </c>
      <c r="J10310" s="11">
        <v>80</v>
      </c>
      <c r="K10310" s="12">
        <v>3.759390142966915</v>
      </c>
      <c r="L10310" s="13">
        <v>2.1630953920427602</v>
      </c>
      <c r="M10310" s="14">
        <f t="shared" si="1298"/>
        <v>0.72103179734758671</v>
      </c>
      <c r="N10310" s="15">
        <f t="shared" si="1299"/>
        <v>2.5</v>
      </c>
      <c r="O10310" s="14">
        <f t="shared" si="1300"/>
        <v>0.71158728106096536</v>
      </c>
      <c r="P10310" s="15" t="s">
        <v>25</v>
      </c>
      <c r="Q10310" s="14" t="str">
        <f t="shared" si="1301"/>
        <v>No</v>
      </c>
      <c r="R10310" s="15">
        <f t="shared" si="1302"/>
        <v>191.79488425709059</v>
      </c>
      <c r="S10310" s="14">
        <f t="shared" si="1303"/>
        <v>2</v>
      </c>
      <c r="T10310" s="15">
        <f t="shared" si="1304"/>
        <v>1648</v>
      </c>
    </row>
    <row r="10311" spans="1:20" x14ac:dyDescent="0.2">
      <c r="A10311" s="11"/>
      <c r="B10311" s="11" t="s">
        <v>2</v>
      </c>
      <c r="C10311" s="11" t="s">
        <v>46</v>
      </c>
      <c r="D10311" s="11">
        <v>1980</v>
      </c>
      <c r="E10311" s="11" t="s">
        <v>30</v>
      </c>
      <c r="F10311" s="11">
        <v>150</v>
      </c>
      <c r="G10311" s="11" t="s">
        <v>24</v>
      </c>
      <c r="H10311" s="11" t="s">
        <v>24</v>
      </c>
      <c r="I10311" s="11" t="s">
        <v>31</v>
      </c>
      <c r="J10311" s="11">
        <v>80</v>
      </c>
      <c r="K10311" s="12">
        <v>1.0607846613430156</v>
      </c>
      <c r="L10311" s="13">
        <v>0</v>
      </c>
      <c r="M10311" s="14">
        <f t="shared" si="1298"/>
        <v>0</v>
      </c>
      <c r="N10311" s="15">
        <f t="shared" si="1299"/>
        <v>2.5</v>
      </c>
      <c r="O10311" s="14">
        <f t="shared" si="1300"/>
        <v>1</v>
      </c>
      <c r="P10311" s="15" t="s">
        <v>25</v>
      </c>
      <c r="Q10311" s="14" t="str">
        <f t="shared" si="1301"/>
        <v>No</v>
      </c>
      <c r="R10311" s="15">
        <f t="shared" si="1302"/>
        <v>0</v>
      </c>
      <c r="S10311" s="14">
        <f t="shared" si="1303"/>
        <v>1</v>
      </c>
      <c r="T10311" s="15">
        <f t="shared" si="1304"/>
        <v>2653</v>
      </c>
    </row>
    <row r="10312" spans="1:20" x14ac:dyDescent="0.2">
      <c r="A10312" s="11"/>
      <c r="B10312" s="11" t="s">
        <v>38</v>
      </c>
      <c r="C10312" s="11" t="s">
        <v>46</v>
      </c>
      <c r="D10312" s="11">
        <v>1980</v>
      </c>
      <c r="E10312" s="11" t="s">
        <v>30</v>
      </c>
      <c r="F10312" s="11">
        <v>200</v>
      </c>
      <c r="G10312" s="11" t="s">
        <v>24</v>
      </c>
      <c r="H10312" s="11" t="s">
        <v>24</v>
      </c>
      <c r="I10312" s="11" t="s">
        <v>36</v>
      </c>
      <c r="J10312" s="11">
        <v>80</v>
      </c>
      <c r="K10312" s="12">
        <v>1.0768440229595111E-2</v>
      </c>
      <c r="L10312" s="13">
        <v>0</v>
      </c>
      <c r="M10312" s="14">
        <f t="shared" si="1298"/>
        <v>0</v>
      </c>
      <c r="N10312" s="15">
        <f t="shared" si="1299"/>
        <v>2.5</v>
      </c>
      <c r="O10312" s="14">
        <f t="shared" si="1300"/>
        <v>1</v>
      </c>
      <c r="P10312" s="15" t="s">
        <v>25</v>
      </c>
      <c r="Q10312" s="14" t="str">
        <f t="shared" si="1301"/>
        <v>No</v>
      </c>
      <c r="R10312" s="15">
        <f t="shared" si="1302"/>
        <v>0</v>
      </c>
      <c r="S10312" s="14">
        <f t="shared" si="1303"/>
        <v>1</v>
      </c>
      <c r="T10312" s="15">
        <f t="shared" si="1304"/>
        <v>2653</v>
      </c>
    </row>
    <row r="10313" spans="1:20" x14ac:dyDescent="0.2">
      <c r="A10313" s="11"/>
      <c r="B10313" s="11" t="s">
        <v>28</v>
      </c>
      <c r="C10313" s="11" t="s">
        <v>46</v>
      </c>
      <c r="D10313" s="11">
        <v>1980</v>
      </c>
      <c r="E10313" s="11" t="s">
        <v>30</v>
      </c>
      <c r="F10313" s="11">
        <v>200</v>
      </c>
      <c r="G10313" s="11" t="s">
        <v>24</v>
      </c>
      <c r="H10313" s="11" t="s">
        <v>24</v>
      </c>
      <c r="I10313" s="11" t="s">
        <v>36</v>
      </c>
      <c r="J10313" s="11">
        <v>80</v>
      </c>
      <c r="K10313" s="12">
        <v>0.49145016935085595</v>
      </c>
      <c r="L10313" s="13">
        <v>0</v>
      </c>
      <c r="M10313" s="14">
        <f t="shared" si="1298"/>
        <v>0</v>
      </c>
      <c r="N10313" s="15">
        <f t="shared" si="1299"/>
        <v>2.5</v>
      </c>
      <c r="O10313" s="14">
        <f t="shared" si="1300"/>
        <v>1</v>
      </c>
      <c r="P10313" s="15" t="s">
        <v>25</v>
      </c>
      <c r="Q10313" s="14" t="str">
        <f t="shared" si="1301"/>
        <v>No</v>
      </c>
      <c r="R10313" s="15">
        <f t="shared" si="1302"/>
        <v>0</v>
      </c>
      <c r="S10313" s="14">
        <f t="shared" si="1303"/>
        <v>1</v>
      </c>
      <c r="T10313" s="15">
        <f t="shared" si="1304"/>
        <v>2653</v>
      </c>
    </row>
    <row r="10314" spans="1:20" x14ac:dyDescent="0.2">
      <c r="A10314" s="11"/>
      <c r="B10314" s="11" t="s">
        <v>52</v>
      </c>
      <c r="C10314" s="11" t="s">
        <v>46</v>
      </c>
      <c r="D10314" s="11">
        <v>1980</v>
      </c>
      <c r="E10314" s="11" t="s">
        <v>30</v>
      </c>
      <c r="F10314" s="11">
        <v>200</v>
      </c>
      <c r="G10314" s="11" t="s">
        <v>24</v>
      </c>
      <c r="H10314" s="11" t="s">
        <v>24</v>
      </c>
      <c r="I10314" s="11" t="s">
        <v>36</v>
      </c>
      <c r="J10314" s="11">
        <v>80</v>
      </c>
      <c r="K10314" s="12">
        <v>0.56996065322414147</v>
      </c>
      <c r="L10314" s="13">
        <v>0</v>
      </c>
      <c r="M10314" s="14">
        <f t="shared" si="1298"/>
        <v>0</v>
      </c>
      <c r="N10314" s="15">
        <f t="shared" si="1299"/>
        <v>2.5</v>
      </c>
      <c r="O10314" s="14">
        <f t="shared" si="1300"/>
        <v>1</v>
      </c>
      <c r="P10314" s="15" t="s">
        <v>25</v>
      </c>
      <c r="Q10314" s="14" t="str">
        <f t="shared" si="1301"/>
        <v>No</v>
      </c>
      <c r="R10314" s="15">
        <f t="shared" si="1302"/>
        <v>0</v>
      </c>
      <c r="S10314" s="14">
        <f t="shared" si="1303"/>
        <v>1</v>
      </c>
      <c r="T10314" s="15">
        <f t="shared" si="1304"/>
        <v>2653</v>
      </c>
    </row>
    <row r="10315" spans="1:20" x14ac:dyDescent="0.2">
      <c r="A10315" s="11"/>
      <c r="B10315" s="11" t="s">
        <v>47</v>
      </c>
      <c r="C10315" s="11" t="s">
        <v>46</v>
      </c>
      <c r="D10315" s="11">
        <v>1980</v>
      </c>
      <c r="E10315" s="11" t="s">
        <v>30</v>
      </c>
      <c r="F10315" s="11">
        <v>200</v>
      </c>
      <c r="G10315" s="11" t="s">
        <v>24</v>
      </c>
      <c r="H10315" s="11" t="s">
        <v>24</v>
      </c>
      <c r="I10315" s="11" t="s">
        <v>37</v>
      </c>
      <c r="J10315" s="11">
        <v>80</v>
      </c>
      <c r="K10315" s="12">
        <v>5.1353045560590177E-3</v>
      </c>
      <c r="L10315" s="13">
        <v>0</v>
      </c>
      <c r="M10315" s="14">
        <f t="shared" si="1298"/>
        <v>0</v>
      </c>
      <c r="N10315" s="15">
        <f t="shared" si="1299"/>
        <v>2.5</v>
      </c>
      <c r="O10315" s="14">
        <f t="shared" si="1300"/>
        <v>1</v>
      </c>
      <c r="P10315" s="15" t="s">
        <v>25</v>
      </c>
      <c r="Q10315" s="14" t="str">
        <f t="shared" si="1301"/>
        <v>No</v>
      </c>
      <c r="R10315" s="15">
        <f t="shared" si="1302"/>
        <v>0</v>
      </c>
      <c r="S10315" s="14">
        <f t="shared" si="1303"/>
        <v>1</v>
      </c>
      <c r="T10315" s="15">
        <f t="shared" si="1304"/>
        <v>2653</v>
      </c>
    </row>
    <row r="10316" spans="1:20" x14ac:dyDescent="0.2">
      <c r="A10316" s="11"/>
      <c r="B10316" s="11" t="s">
        <v>47</v>
      </c>
      <c r="C10316" s="11" t="s">
        <v>46</v>
      </c>
      <c r="D10316" s="11">
        <v>1980</v>
      </c>
      <c r="E10316" s="11" t="s">
        <v>30</v>
      </c>
      <c r="F10316" s="11">
        <v>200</v>
      </c>
      <c r="G10316" s="11" t="s">
        <v>24</v>
      </c>
      <c r="H10316" s="11" t="s">
        <v>24</v>
      </c>
      <c r="I10316" s="11" t="s">
        <v>33</v>
      </c>
      <c r="J10316" s="11">
        <v>80</v>
      </c>
      <c r="K10316" s="12">
        <v>0.11367764385855067</v>
      </c>
      <c r="L10316" s="13">
        <v>0</v>
      </c>
      <c r="M10316" s="14">
        <f t="shared" si="1298"/>
        <v>0</v>
      </c>
      <c r="N10316" s="15">
        <f t="shared" si="1299"/>
        <v>2.5</v>
      </c>
      <c r="O10316" s="14">
        <f t="shared" si="1300"/>
        <v>1</v>
      </c>
      <c r="P10316" s="15" t="s">
        <v>25</v>
      </c>
      <c r="Q10316" s="14" t="str">
        <f t="shared" si="1301"/>
        <v>No</v>
      </c>
      <c r="R10316" s="15">
        <f t="shared" si="1302"/>
        <v>0</v>
      </c>
      <c r="S10316" s="14">
        <f t="shared" si="1303"/>
        <v>1</v>
      </c>
      <c r="T10316" s="15">
        <f t="shared" si="1304"/>
        <v>2653</v>
      </c>
    </row>
    <row r="10317" spans="1:20" x14ac:dyDescent="0.2">
      <c r="A10317" s="11"/>
      <c r="B10317" s="11" t="s">
        <v>28</v>
      </c>
      <c r="C10317" s="11" t="s">
        <v>46</v>
      </c>
      <c r="D10317" s="11">
        <v>1980</v>
      </c>
      <c r="E10317" s="11" t="s">
        <v>30</v>
      </c>
      <c r="F10317" s="11">
        <v>200</v>
      </c>
      <c r="G10317" s="11" t="s">
        <v>24</v>
      </c>
      <c r="H10317" s="11" t="s">
        <v>24</v>
      </c>
      <c r="I10317" s="11" t="s">
        <v>31</v>
      </c>
      <c r="J10317" s="11">
        <v>80</v>
      </c>
      <c r="K10317" s="12">
        <v>1.0685168104438663</v>
      </c>
      <c r="L10317" s="13">
        <v>0</v>
      </c>
      <c r="M10317" s="14">
        <f t="shared" si="1298"/>
        <v>0</v>
      </c>
      <c r="N10317" s="15">
        <f t="shared" si="1299"/>
        <v>2.5</v>
      </c>
      <c r="O10317" s="14">
        <f t="shared" si="1300"/>
        <v>1</v>
      </c>
      <c r="P10317" s="15" t="s">
        <v>25</v>
      </c>
      <c r="Q10317" s="14" t="str">
        <f t="shared" si="1301"/>
        <v>No</v>
      </c>
      <c r="R10317" s="15">
        <f t="shared" si="1302"/>
        <v>0</v>
      </c>
      <c r="S10317" s="14">
        <f t="shared" si="1303"/>
        <v>1</v>
      </c>
      <c r="T10317" s="15">
        <f t="shared" si="1304"/>
        <v>2653</v>
      </c>
    </row>
    <row r="10318" spans="1:20" x14ac:dyDescent="0.2">
      <c r="A10318" s="11"/>
      <c r="B10318" s="11" t="s">
        <v>47</v>
      </c>
      <c r="C10318" s="11" t="s">
        <v>46</v>
      </c>
      <c r="D10318" s="11">
        <v>1980</v>
      </c>
      <c r="E10318" s="11" t="s">
        <v>30</v>
      </c>
      <c r="F10318" s="11">
        <v>200</v>
      </c>
      <c r="G10318" s="11" t="s">
        <v>24</v>
      </c>
      <c r="H10318" s="11" t="s">
        <v>24</v>
      </c>
      <c r="I10318" s="11" t="s">
        <v>31</v>
      </c>
      <c r="J10318" s="11">
        <v>80</v>
      </c>
      <c r="K10318" s="12">
        <v>7.2309336264513288E-2</v>
      </c>
      <c r="L10318" s="13">
        <v>0</v>
      </c>
      <c r="M10318" s="14">
        <f t="shared" si="1298"/>
        <v>0</v>
      </c>
      <c r="N10318" s="15">
        <f t="shared" si="1299"/>
        <v>2.5</v>
      </c>
      <c r="O10318" s="14">
        <f t="shared" si="1300"/>
        <v>1</v>
      </c>
      <c r="P10318" s="15" t="s">
        <v>25</v>
      </c>
      <c r="Q10318" s="14" t="str">
        <f t="shared" si="1301"/>
        <v>No</v>
      </c>
      <c r="R10318" s="15">
        <f t="shared" si="1302"/>
        <v>0</v>
      </c>
      <c r="S10318" s="14">
        <f t="shared" si="1303"/>
        <v>1</v>
      </c>
      <c r="T10318" s="15">
        <f t="shared" si="1304"/>
        <v>2653</v>
      </c>
    </row>
    <row r="10319" spans="1:20" x14ac:dyDescent="0.2">
      <c r="A10319" s="11"/>
      <c r="B10319" s="11" t="s">
        <v>52</v>
      </c>
      <c r="C10319" s="11" t="s">
        <v>46</v>
      </c>
      <c r="D10319" s="11">
        <v>1980</v>
      </c>
      <c r="E10319" s="11" t="s">
        <v>30</v>
      </c>
      <c r="F10319" s="11">
        <v>200</v>
      </c>
      <c r="G10319" s="11" t="s">
        <v>24</v>
      </c>
      <c r="H10319" s="11" t="s">
        <v>24</v>
      </c>
      <c r="I10319" s="11" t="s">
        <v>31</v>
      </c>
      <c r="J10319" s="11">
        <v>80</v>
      </c>
      <c r="K10319" s="12">
        <v>0.31189571244626163</v>
      </c>
      <c r="L10319" s="13">
        <v>0</v>
      </c>
      <c r="M10319" s="14">
        <f t="shared" si="1298"/>
        <v>0</v>
      </c>
      <c r="N10319" s="15">
        <f t="shared" si="1299"/>
        <v>2.5</v>
      </c>
      <c r="O10319" s="14">
        <f t="shared" si="1300"/>
        <v>1</v>
      </c>
      <c r="P10319" s="15" t="s">
        <v>25</v>
      </c>
      <c r="Q10319" s="14" t="str">
        <f t="shared" si="1301"/>
        <v>No</v>
      </c>
      <c r="R10319" s="15">
        <f t="shared" si="1302"/>
        <v>0</v>
      </c>
      <c r="S10319" s="14">
        <f t="shared" si="1303"/>
        <v>1</v>
      </c>
      <c r="T10319" s="15">
        <f t="shared" si="1304"/>
        <v>2653</v>
      </c>
    </row>
    <row r="10320" spans="1:20" x14ac:dyDescent="0.2">
      <c r="A10320" s="11"/>
      <c r="B10320" s="11" t="s">
        <v>2</v>
      </c>
      <c r="C10320" s="11" t="s">
        <v>46</v>
      </c>
      <c r="D10320" s="11">
        <v>1980</v>
      </c>
      <c r="E10320" s="11" t="s">
        <v>30</v>
      </c>
      <c r="F10320" s="11">
        <v>200</v>
      </c>
      <c r="G10320" s="11" t="s">
        <v>24</v>
      </c>
      <c r="H10320" s="11" t="s">
        <v>24</v>
      </c>
      <c r="I10320" s="11" t="s">
        <v>31</v>
      </c>
      <c r="J10320" s="11">
        <v>80</v>
      </c>
      <c r="K10320" s="12">
        <v>0.66684172308550627</v>
      </c>
      <c r="L10320" s="13">
        <v>0</v>
      </c>
      <c r="M10320" s="14">
        <f t="shared" si="1298"/>
        <v>0</v>
      </c>
      <c r="N10320" s="15">
        <f t="shared" si="1299"/>
        <v>2.5</v>
      </c>
      <c r="O10320" s="14">
        <f t="shared" si="1300"/>
        <v>1</v>
      </c>
      <c r="P10320" s="15" t="s">
        <v>25</v>
      </c>
      <c r="Q10320" s="14" t="str">
        <f t="shared" si="1301"/>
        <v>No</v>
      </c>
      <c r="R10320" s="15">
        <f t="shared" si="1302"/>
        <v>0</v>
      </c>
      <c r="S10320" s="14">
        <f t="shared" si="1303"/>
        <v>1</v>
      </c>
      <c r="T10320" s="15">
        <f t="shared" si="1304"/>
        <v>2653</v>
      </c>
    </row>
    <row r="10321" spans="1:20" x14ac:dyDescent="0.2">
      <c r="A10321" s="11"/>
      <c r="B10321" s="11" t="s">
        <v>28</v>
      </c>
      <c r="C10321" s="11" t="s">
        <v>46</v>
      </c>
      <c r="D10321" s="11">
        <v>1980</v>
      </c>
      <c r="E10321" s="11" t="s">
        <v>30</v>
      </c>
      <c r="F10321" s="11">
        <v>250</v>
      </c>
      <c r="G10321" s="11" t="s">
        <v>24</v>
      </c>
      <c r="H10321" s="11" t="s">
        <v>24</v>
      </c>
      <c r="I10321" s="11" t="s">
        <v>36</v>
      </c>
      <c r="J10321" s="11">
        <v>80</v>
      </c>
      <c r="K10321" s="12">
        <v>0.79220873258637781</v>
      </c>
      <c r="L10321" s="13">
        <v>0</v>
      </c>
      <c r="M10321" s="14">
        <f t="shared" si="1298"/>
        <v>0</v>
      </c>
      <c r="N10321" s="15">
        <f t="shared" si="1299"/>
        <v>2.5</v>
      </c>
      <c r="O10321" s="14">
        <f t="shared" si="1300"/>
        <v>1</v>
      </c>
      <c r="P10321" s="15" t="s">
        <v>25</v>
      </c>
      <c r="Q10321" s="14" t="str">
        <f t="shared" si="1301"/>
        <v>No</v>
      </c>
      <c r="R10321" s="15">
        <f t="shared" si="1302"/>
        <v>0</v>
      </c>
      <c r="S10321" s="14">
        <f t="shared" si="1303"/>
        <v>1</v>
      </c>
      <c r="T10321" s="15">
        <f t="shared" si="1304"/>
        <v>2653</v>
      </c>
    </row>
    <row r="10322" spans="1:20" x14ac:dyDescent="0.2">
      <c r="A10322" s="11"/>
      <c r="B10322" s="11" t="s">
        <v>28</v>
      </c>
      <c r="C10322" s="11" t="s">
        <v>46</v>
      </c>
      <c r="D10322" s="11">
        <v>1980</v>
      </c>
      <c r="E10322" s="11" t="s">
        <v>30</v>
      </c>
      <c r="F10322" s="11">
        <v>250</v>
      </c>
      <c r="G10322" s="11" t="s">
        <v>24</v>
      </c>
      <c r="H10322" s="11" t="s">
        <v>24</v>
      </c>
      <c r="I10322" s="11" t="s">
        <v>31</v>
      </c>
      <c r="J10322" s="11">
        <v>80</v>
      </c>
      <c r="K10322" s="12">
        <v>0.56780884039222868</v>
      </c>
      <c r="L10322" s="13">
        <v>0</v>
      </c>
      <c r="M10322" s="14">
        <f t="shared" si="1298"/>
        <v>0</v>
      </c>
      <c r="N10322" s="15">
        <f t="shared" si="1299"/>
        <v>2.5</v>
      </c>
      <c r="O10322" s="14">
        <f t="shared" si="1300"/>
        <v>1</v>
      </c>
      <c r="P10322" s="15" t="s">
        <v>25</v>
      </c>
      <c r="Q10322" s="14" t="str">
        <f t="shared" si="1301"/>
        <v>No</v>
      </c>
      <c r="R10322" s="15">
        <f t="shared" si="1302"/>
        <v>0</v>
      </c>
      <c r="S10322" s="14">
        <f t="shared" si="1303"/>
        <v>1</v>
      </c>
      <c r="T10322" s="15">
        <f t="shared" si="1304"/>
        <v>2653</v>
      </c>
    </row>
    <row r="10323" spans="1:20" x14ac:dyDescent="0.2">
      <c r="A10323" s="11"/>
      <c r="B10323" s="11" t="s">
        <v>52</v>
      </c>
      <c r="C10323" s="11" t="s">
        <v>46</v>
      </c>
      <c r="D10323" s="11">
        <v>1980</v>
      </c>
      <c r="E10323" s="11" t="s">
        <v>30</v>
      </c>
      <c r="F10323" s="11">
        <v>250</v>
      </c>
      <c r="G10323" s="11" t="s">
        <v>24</v>
      </c>
      <c r="H10323" s="11" t="s">
        <v>24</v>
      </c>
      <c r="I10323" s="11" t="s">
        <v>31</v>
      </c>
      <c r="J10323" s="11">
        <v>80</v>
      </c>
      <c r="K10323" s="12">
        <v>1.1460900222338384</v>
      </c>
      <c r="L10323" s="13">
        <v>1.0148478099480327</v>
      </c>
      <c r="M10323" s="14">
        <f t="shared" si="1298"/>
        <v>0.3382826033160109</v>
      </c>
      <c r="N10323" s="15">
        <f t="shared" si="1299"/>
        <v>2.5</v>
      </c>
      <c r="O10323" s="14">
        <f t="shared" si="1300"/>
        <v>0.86468695867359568</v>
      </c>
      <c r="P10323" s="15" t="s">
        <v>25</v>
      </c>
      <c r="Q10323" s="14" t="str">
        <f t="shared" si="1301"/>
        <v>No</v>
      </c>
      <c r="R10323" s="15">
        <f t="shared" si="1302"/>
        <v>295.16233171340758</v>
      </c>
      <c r="S10323" s="14">
        <f t="shared" si="1303"/>
        <v>3</v>
      </c>
      <c r="T10323" s="15">
        <f t="shared" si="1304"/>
        <v>1215</v>
      </c>
    </row>
    <row r="10324" spans="1:20" x14ac:dyDescent="0.2">
      <c r="A10324" s="11"/>
      <c r="B10324" s="11" t="s">
        <v>2</v>
      </c>
      <c r="C10324" s="11" t="s">
        <v>46</v>
      </c>
      <c r="D10324" s="11">
        <v>1980</v>
      </c>
      <c r="E10324" s="11" t="s">
        <v>30</v>
      </c>
      <c r="F10324" s="11">
        <v>250</v>
      </c>
      <c r="G10324" s="11" t="s">
        <v>24</v>
      </c>
      <c r="H10324" s="11" t="s">
        <v>24</v>
      </c>
      <c r="I10324" s="11" t="s">
        <v>31</v>
      </c>
      <c r="J10324" s="11">
        <v>80</v>
      </c>
      <c r="K10324" s="12">
        <v>0.76985952712260597</v>
      </c>
      <c r="L10324" s="13">
        <v>0</v>
      </c>
      <c r="M10324" s="14">
        <f t="shared" si="1298"/>
        <v>0</v>
      </c>
      <c r="N10324" s="15">
        <f t="shared" si="1299"/>
        <v>2.5</v>
      </c>
      <c r="O10324" s="14">
        <f t="shared" si="1300"/>
        <v>1</v>
      </c>
      <c r="P10324" s="15" t="s">
        <v>25</v>
      </c>
      <c r="Q10324" s="14" t="str">
        <f t="shared" si="1301"/>
        <v>No</v>
      </c>
      <c r="R10324" s="15">
        <f t="shared" si="1302"/>
        <v>0</v>
      </c>
      <c r="S10324" s="14">
        <f t="shared" si="1303"/>
        <v>1</v>
      </c>
      <c r="T10324" s="15">
        <f t="shared" si="1304"/>
        <v>2653</v>
      </c>
    </row>
    <row r="10325" spans="1:20" x14ac:dyDescent="0.2">
      <c r="A10325" s="11"/>
      <c r="B10325" s="11" t="s">
        <v>28</v>
      </c>
      <c r="C10325" s="11" t="s">
        <v>46</v>
      </c>
      <c r="D10325" s="11">
        <v>1980</v>
      </c>
      <c r="E10325" s="11" t="s">
        <v>30</v>
      </c>
      <c r="F10325" s="11">
        <v>300</v>
      </c>
      <c r="G10325" s="11" t="s">
        <v>24</v>
      </c>
      <c r="H10325" s="11" t="s">
        <v>24</v>
      </c>
      <c r="I10325" s="11" t="s">
        <v>31</v>
      </c>
      <c r="J10325" s="11">
        <v>80</v>
      </c>
      <c r="K10325" s="12">
        <v>2.9954083625930352E-2</v>
      </c>
      <c r="L10325" s="13">
        <v>0</v>
      </c>
      <c r="M10325" s="14">
        <f t="shared" si="1298"/>
        <v>0</v>
      </c>
      <c r="N10325" s="15">
        <f t="shared" si="1299"/>
        <v>2.5</v>
      </c>
      <c r="O10325" s="14">
        <f t="shared" si="1300"/>
        <v>1</v>
      </c>
      <c r="P10325" s="15" t="s">
        <v>25</v>
      </c>
      <c r="Q10325" s="14" t="str">
        <f t="shared" si="1301"/>
        <v>No</v>
      </c>
      <c r="R10325" s="15">
        <f t="shared" si="1302"/>
        <v>0</v>
      </c>
      <c r="S10325" s="14">
        <f t="shared" si="1303"/>
        <v>1</v>
      </c>
      <c r="T10325" s="15">
        <f t="shared" si="1304"/>
        <v>2653</v>
      </c>
    </row>
    <row r="10326" spans="1:20" x14ac:dyDescent="0.2">
      <c r="A10326" s="11"/>
      <c r="B10326" s="11" t="s">
        <v>47</v>
      </c>
      <c r="C10326" s="11" t="s">
        <v>46</v>
      </c>
      <c r="D10326" s="11">
        <v>1980</v>
      </c>
      <c r="E10326" s="11" t="s">
        <v>30</v>
      </c>
      <c r="F10326" s="11">
        <v>300</v>
      </c>
      <c r="G10326" s="11" t="s">
        <v>24</v>
      </c>
      <c r="H10326" s="11" t="s">
        <v>24</v>
      </c>
      <c r="I10326" s="11" t="s">
        <v>31</v>
      </c>
      <c r="J10326" s="11">
        <v>80</v>
      </c>
      <c r="K10326" s="12">
        <v>0.23188142998889727</v>
      </c>
      <c r="L10326" s="13">
        <v>0</v>
      </c>
      <c r="M10326" s="14">
        <f t="shared" si="1298"/>
        <v>0</v>
      </c>
      <c r="N10326" s="15">
        <f t="shared" si="1299"/>
        <v>2.5</v>
      </c>
      <c r="O10326" s="14">
        <f t="shared" si="1300"/>
        <v>1</v>
      </c>
      <c r="P10326" s="15" t="s">
        <v>25</v>
      </c>
      <c r="Q10326" s="14" t="str">
        <f t="shared" si="1301"/>
        <v>No</v>
      </c>
      <c r="R10326" s="15">
        <f t="shared" si="1302"/>
        <v>0</v>
      </c>
      <c r="S10326" s="14">
        <f t="shared" si="1303"/>
        <v>1</v>
      </c>
      <c r="T10326" s="15">
        <f t="shared" si="1304"/>
        <v>2653</v>
      </c>
    </row>
    <row r="10327" spans="1:20" x14ac:dyDescent="0.2">
      <c r="A10327" s="11"/>
      <c r="B10327" s="11" t="s">
        <v>52</v>
      </c>
      <c r="C10327" s="11" t="s">
        <v>46</v>
      </c>
      <c r="D10327" s="11">
        <v>1980</v>
      </c>
      <c r="E10327" s="11" t="s">
        <v>30</v>
      </c>
      <c r="F10327" s="11">
        <v>300</v>
      </c>
      <c r="G10327" s="11" t="s">
        <v>24</v>
      </c>
      <c r="H10327" s="11" t="s">
        <v>24</v>
      </c>
      <c r="I10327" s="11" t="s">
        <v>31</v>
      </c>
      <c r="J10327" s="11">
        <v>80</v>
      </c>
      <c r="K10327" s="12">
        <v>2.9031629475035684E-2</v>
      </c>
      <c r="L10327" s="13">
        <v>0</v>
      </c>
      <c r="M10327" s="14">
        <f t="shared" si="1298"/>
        <v>0</v>
      </c>
      <c r="N10327" s="15">
        <f t="shared" si="1299"/>
        <v>2.5</v>
      </c>
      <c r="O10327" s="14">
        <f t="shared" si="1300"/>
        <v>1</v>
      </c>
      <c r="P10327" s="15" t="s">
        <v>25</v>
      </c>
      <c r="Q10327" s="14" t="str">
        <f t="shared" si="1301"/>
        <v>No</v>
      </c>
      <c r="R10327" s="15">
        <f t="shared" si="1302"/>
        <v>0</v>
      </c>
      <c r="S10327" s="14">
        <f t="shared" si="1303"/>
        <v>1</v>
      </c>
      <c r="T10327" s="15">
        <f t="shared" si="1304"/>
        <v>2653</v>
      </c>
    </row>
    <row r="10328" spans="1:20" x14ac:dyDescent="0.2">
      <c r="A10328" s="11"/>
      <c r="B10328" s="11" t="s">
        <v>2</v>
      </c>
      <c r="C10328" s="11" t="s">
        <v>46</v>
      </c>
      <c r="D10328" s="11">
        <v>1980</v>
      </c>
      <c r="E10328" s="11" t="s">
        <v>30</v>
      </c>
      <c r="F10328" s="11">
        <v>300</v>
      </c>
      <c r="G10328" s="11" t="s">
        <v>24</v>
      </c>
      <c r="H10328" s="11" t="s">
        <v>24</v>
      </c>
      <c r="I10328" s="11" t="s">
        <v>31</v>
      </c>
      <c r="J10328" s="11">
        <v>80</v>
      </c>
      <c r="K10328" s="12">
        <v>0.12319477751514696</v>
      </c>
      <c r="L10328" s="13">
        <v>0</v>
      </c>
      <c r="M10328" s="14">
        <f t="shared" si="1298"/>
        <v>0</v>
      </c>
      <c r="N10328" s="15">
        <f t="shared" si="1299"/>
        <v>2.5</v>
      </c>
      <c r="O10328" s="14">
        <f t="shared" si="1300"/>
        <v>1</v>
      </c>
      <c r="P10328" s="15" t="s">
        <v>25</v>
      </c>
      <c r="Q10328" s="14" t="str">
        <f t="shared" si="1301"/>
        <v>No</v>
      </c>
      <c r="R10328" s="15">
        <f t="shared" si="1302"/>
        <v>0</v>
      </c>
      <c r="S10328" s="14">
        <f t="shared" si="1303"/>
        <v>1</v>
      </c>
      <c r="T10328" s="15">
        <f t="shared" si="1304"/>
        <v>2653</v>
      </c>
    </row>
    <row r="10329" spans="1:20" x14ac:dyDescent="0.2">
      <c r="A10329" s="11"/>
      <c r="B10329" s="11" t="s">
        <v>52</v>
      </c>
      <c r="C10329" s="11" t="s">
        <v>46</v>
      </c>
      <c r="D10329" s="11">
        <v>1980</v>
      </c>
      <c r="E10329" s="11" t="s">
        <v>34</v>
      </c>
      <c r="F10329" s="11">
        <v>450</v>
      </c>
      <c r="G10329" s="11" t="s">
        <v>24</v>
      </c>
      <c r="H10329" s="11" t="s">
        <v>24</v>
      </c>
      <c r="I10329" s="11" t="s">
        <v>31</v>
      </c>
      <c r="J10329" s="11">
        <v>80</v>
      </c>
      <c r="K10329" s="12">
        <v>1.5802638687919462E-2</v>
      </c>
      <c r="L10329" s="13">
        <v>0</v>
      </c>
      <c r="M10329" s="14">
        <f t="shared" si="1298"/>
        <v>0</v>
      </c>
      <c r="N10329" s="15">
        <f t="shared" si="1299"/>
        <v>1</v>
      </c>
      <c r="O10329" s="14">
        <f t="shared" si="1300"/>
        <v>1</v>
      </c>
      <c r="P10329" s="15" t="s">
        <v>25</v>
      </c>
      <c r="Q10329" s="14" t="str">
        <f t="shared" si="1301"/>
        <v>No</v>
      </c>
      <c r="R10329" s="15">
        <f t="shared" si="1302"/>
        <v>0</v>
      </c>
      <c r="S10329" s="14">
        <f t="shared" si="1303"/>
        <v>1</v>
      </c>
      <c r="T10329" s="15">
        <f t="shared" si="1304"/>
        <v>2653</v>
      </c>
    </row>
    <row r="10330" spans="1:20" x14ac:dyDescent="0.2">
      <c r="A10330" s="11"/>
      <c r="B10330" s="11" t="s">
        <v>28</v>
      </c>
      <c r="C10330" s="11" t="s">
        <v>46</v>
      </c>
      <c r="D10330" s="11">
        <v>1980</v>
      </c>
      <c r="E10330" s="11" t="s">
        <v>40</v>
      </c>
      <c r="F10330" s="11">
        <v>600</v>
      </c>
      <c r="G10330" s="11" t="s">
        <v>24</v>
      </c>
      <c r="H10330" s="11" t="s">
        <v>24</v>
      </c>
      <c r="I10330" s="11" t="s">
        <v>31</v>
      </c>
      <c r="J10330" s="11">
        <v>80</v>
      </c>
      <c r="K10330" s="12">
        <v>1.41894669947318E-2</v>
      </c>
      <c r="L10330" s="13">
        <v>0</v>
      </c>
      <c r="M10330" s="14">
        <f t="shared" si="1298"/>
        <v>0</v>
      </c>
      <c r="N10330" s="15">
        <f t="shared" si="1299"/>
        <v>1</v>
      </c>
      <c r="O10330" s="14">
        <f t="shared" si="1300"/>
        <v>1</v>
      </c>
      <c r="P10330" s="15" t="s">
        <v>25</v>
      </c>
      <c r="Q10330" s="14" t="str">
        <f t="shared" si="1301"/>
        <v>No</v>
      </c>
      <c r="R10330" s="15">
        <f t="shared" si="1302"/>
        <v>0</v>
      </c>
      <c r="S10330" s="14">
        <f t="shared" si="1303"/>
        <v>1</v>
      </c>
      <c r="T10330" s="15">
        <f t="shared" si="1304"/>
        <v>2653</v>
      </c>
    </row>
    <row r="10331" spans="1:20" x14ac:dyDescent="0.2">
      <c r="A10331" s="11"/>
      <c r="B10331" s="11" t="s">
        <v>47</v>
      </c>
      <c r="C10331" s="11" t="s">
        <v>46</v>
      </c>
      <c r="D10331" s="11">
        <v>1980</v>
      </c>
      <c r="E10331" s="11" t="s">
        <v>40</v>
      </c>
      <c r="F10331" s="11">
        <v>600</v>
      </c>
      <c r="G10331" s="11" t="s">
        <v>24</v>
      </c>
      <c r="H10331" s="11" t="s">
        <v>24</v>
      </c>
      <c r="I10331" s="11" t="s">
        <v>31</v>
      </c>
      <c r="J10331" s="11">
        <v>80</v>
      </c>
      <c r="K10331" s="12">
        <v>1.1492528444121925E-2</v>
      </c>
      <c r="L10331" s="13">
        <v>0</v>
      </c>
      <c r="M10331" s="14">
        <f t="shared" si="1298"/>
        <v>0</v>
      </c>
      <c r="N10331" s="15">
        <f t="shared" si="1299"/>
        <v>1</v>
      </c>
      <c r="O10331" s="14">
        <f t="shared" si="1300"/>
        <v>1</v>
      </c>
      <c r="P10331" s="15" t="s">
        <v>25</v>
      </c>
      <c r="Q10331" s="14" t="str">
        <f t="shared" si="1301"/>
        <v>No</v>
      </c>
      <c r="R10331" s="15">
        <f t="shared" si="1302"/>
        <v>0</v>
      </c>
      <c r="S10331" s="14">
        <f t="shared" si="1303"/>
        <v>1</v>
      </c>
      <c r="T10331" s="15">
        <f t="shared" si="1304"/>
        <v>2653</v>
      </c>
    </row>
    <row r="10332" spans="1:20" x14ac:dyDescent="0.2">
      <c r="A10332" s="11"/>
      <c r="B10332" s="11" t="s">
        <v>51</v>
      </c>
      <c r="C10332" s="11" t="s">
        <v>46</v>
      </c>
      <c r="D10332" s="11">
        <v>1980</v>
      </c>
      <c r="E10332" s="11" t="s">
        <v>40</v>
      </c>
      <c r="F10332" s="11">
        <v>600</v>
      </c>
      <c r="G10332" s="11" t="s">
        <v>24</v>
      </c>
      <c r="H10332" s="11" t="s">
        <v>24</v>
      </c>
      <c r="I10332" s="11" t="s">
        <v>31</v>
      </c>
      <c r="J10332" s="11">
        <v>80</v>
      </c>
      <c r="K10332" s="12">
        <v>3.9431891850663382E-4</v>
      </c>
      <c r="L10332" s="13">
        <v>0</v>
      </c>
      <c r="M10332" s="14">
        <f t="shared" si="1298"/>
        <v>0</v>
      </c>
      <c r="N10332" s="15">
        <f t="shared" si="1299"/>
        <v>1</v>
      </c>
      <c r="O10332" s="14">
        <f t="shared" si="1300"/>
        <v>1</v>
      </c>
      <c r="P10332" s="15" t="s">
        <v>25</v>
      </c>
      <c r="Q10332" s="14" t="str">
        <f t="shared" si="1301"/>
        <v>No</v>
      </c>
      <c r="R10332" s="15">
        <f t="shared" si="1302"/>
        <v>0</v>
      </c>
      <c r="S10332" s="14">
        <f t="shared" si="1303"/>
        <v>1</v>
      </c>
      <c r="T10332" s="15">
        <f t="shared" si="1304"/>
        <v>2653</v>
      </c>
    </row>
    <row r="10333" spans="1:20" x14ac:dyDescent="0.2">
      <c r="A10333" s="11"/>
      <c r="B10333" s="11" t="s">
        <v>51</v>
      </c>
      <c r="C10333" s="11" t="s">
        <v>46</v>
      </c>
      <c r="D10333" s="11">
        <v>1980</v>
      </c>
      <c r="E10333" s="11" t="s">
        <v>39</v>
      </c>
      <c r="F10333" s="11">
        <v>800</v>
      </c>
      <c r="G10333" s="11" t="s">
        <v>24</v>
      </c>
      <c r="H10333" s="11" t="s">
        <v>24</v>
      </c>
      <c r="I10333" s="11" t="s">
        <v>31</v>
      </c>
      <c r="J10333" s="11">
        <v>80</v>
      </c>
      <c r="K10333" s="12">
        <v>0.23650997125611262</v>
      </c>
      <c r="L10333" s="13">
        <v>0</v>
      </c>
      <c r="M10333" s="14">
        <f t="shared" si="1298"/>
        <v>0</v>
      </c>
      <c r="N10333" s="15">
        <f t="shared" si="1299"/>
        <v>1</v>
      </c>
      <c r="O10333" s="14">
        <f t="shared" si="1300"/>
        <v>1</v>
      </c>
      <c r="P10333" s="15" t="s">
        <v>25</v>
      </c>
      <c r="Q10333" s="14" t="str">
        <f t="shared" si="1301"/>
        <v>No</v>
      </c>
      <c r="R10333" s="15">
        <f t="shared" si="1302"/>
        <v>0</v>
      </c>
      <c r="S10333" s="14">
        <f t="shared" si="1303"/>
        <v>1</v>
      </c>
      <c r="T10333" s="15">
        <f t="shared" si="1304"/>
        <v>2653</v>
      </c>
    </row>
    <row r="10334" spans="1:20" x14ac:dyDescent="0.2">
      <c r="A10334" s="11"/>
      <c r="B10334" s="11" t="s">
        <v>50</v>
      </c>
      <c r="C10334" s="11" t="s">
        <v>46</v>
      </c>
      <c r="D10334" s="11">
        <v>1980</v>
      </c>
      <c r="E10334" s="11" t="s">
        <v>39</v>
      </c>
      <c r="F10334" s="11">
        <v>1400</v>
      </c>
      <c r="G10334" s="11" t="s">
        <v>24</v>
      </c>
      <c r="H10334" s="11" t="s">
        <v>24</v>
      </c>
      <c r="I10334" s="11" t="s">
        <v>31</v>
      </c>
      <c r="J10334" s="11">
        <v>80</v>
      </c>
      <c r="K10334" s="12">
        <v>3.7259423523404622E-3</v>
      </c>
      <c r="L10334" s="13">
        <v>0</v>
      </c>
      <c r="M10334" s="14">
        <f t="shared" si="1298"/>
        <v>0</v>
      </c>
      <c r="N10334" s="15">
        <f t="shared" si="1299"/>
        <v>1</v>
      </c>
      <c r="O10334" s="14">
        <f t="shared" si="1300"/>
        <v>1</v>
      </c>
      <c r="P10334" s="15" t="s">
        <v>25</v>
      </c>
      <c r="Q10334" s="14" t="str">
        <f t="shared" si="1301"/>
        <v>No</v>
      </c>
      <c r="R10334" s="15">
        <f t="shared" si="1302"/>
        <v>0</v>
      </c>
      <c r="S10334" s="14">
        <f t="shared" si="1303"/>
        <v>1</v>
      </c>
      <c r="T10334" s="15">
        <f t="shared" si="1304"/>
        <v>2653</v>
      </c>
    </row>
    <row r="10335" spans="1:20" x14ac:dyDescent="0.2">
      <c r="A10335" s="11"/>
      <c r="B10335" s="11" t="s">
        <v>47</v>
      </c>
      <c r="C10335" s="11" t="s">
        <v>46</v>
      </c>
      <c r="D10335" s="11">
        <v>1980</v>
      </c>
      <c r="E10335" s="11" t="s">
        <v>30</v>
      </c>
      <c r="F10335" s="11">
        <v>50</v>
      </c>
      <c r="G10335" s="11" t="s">
        <v>24</v>
      </c>
      <c r="H10335" s="11" t="s">
        <v>24</v>
      </c>
      <c r="I10335" s="11" t="s">
        <v>36</v>
      </c>
      <c r="J10335" s="11">
        <v>85</v>
      </c>
      <c r="K10335" s="12">
        <v>2.1986793088977631E-3</v>
      </c>
      <c r="L10335" s="13">
        <v>0</v>
      </c>
      <c r="M10335" s="14">
        <f t="shared" si="1298"/>
        <v>0</v>
      </c>
      <c r="N10335" s="15">
        <f t="shared" si="1299"/>
        <v>2.5</v>
      </c>
      <c r="O10335" s="14">
        <f t="shared" si="1300"/>
        <v>1</v>
      </c>
      <c r="P10335" s="15" t="s">
        <v>25</v>
      </c>
      <c r="Q10335" s="14" t="str">
        <f t="shared" si="1301"/>
        <v>No</v>
      </c>
      <c r="R10335" s="15">
        <f t="shared" si="1302"/>
        <v>0</v>
      </c>
      <c r="S10335" s="14">
        <f t="shared" si="1303"/>
        <v>1</v>
      </c>
      <c r="T10335" s="15">
        <f t="shared" si="1304"/>
        <v>2653</v>
      </c>
    </row>
    <row r="10336" spans="1:20" x14ac:dyDescent="0.2">
      <c r="A10336" s="11"/>
      <c r="B10336" s="11" t="s">
        <v>52</v>
      </c>
      <c r="C10336" s="11" t="s">
        <v>46</v>
      </c>
      <c r="D10336" s="11">
        <v>1980</v>
      </c>
      <c r="E10336" s="11" t="s">
        <v>30</v>
      </c>
      <c r="F10336" s="11">
        <v>50</v>
      </c>
      <c r="G10336" s="11" t="s">
        <v>24</v>
      </c>
      <c r="H10336" s="11" t="s">
        <v>24</v>
      </c>
      <c r="I10336" s="11" t="s">
        <v>36</v>
      </c>
      <c r="J10336" s="11">
        <v>85</v>
      </c>
      <c r="K10336" s="12">
        <v>0.56482213485252941</v>
      </c>
      <c r="L10336" s="13">
        <v>0</v>
      </c>
      <c r="M10336" s="14">
        <f t="shared" si="1298"/>
        <v>0</v>
      </c>
      <c r="N10336" s="15">
        <f t="shared" si="1299"/>
        <v>2.5</v>
      </c>
      <c r="O10336" s="14">
        <f t="shared" si="1300"/>
        <v>1</v>
      </c>
      <c r="P10336" s="15" t="s">
        <v>25</v>
      </c>
      <c r="Q10336" s="14" t="str">
        <f t="shared" si="1301"/>
        <v>No</v>
      </c>
      <c r="R10336" s="15">
        <f t="shared" si="1302"/>
        <v>0</v>
      </c>
      <c r="S10336" s="14">
        <f t="shared" si="1303"/>
        <v>1</v>
      </c>
      <c r="T10336" s="15">
        <f t="shared" si="1304"/>
        <v>2653</v>
      </c>
    </row>
    <row r="10337" spans="1:20" x14ac:dyDescent="0.2">
      <c r="A10337" s="11"/>
      <c r="B10337" s="11" t="s">
        <v>38</v>
      </c>
      <c r="C10337" s="11" t="s">
        <v>46</v>
      </c>
      <c r="D10337" s="11">
        <v>1980</v>
      </c>
      <c r="E10337" s="11" t="s">
        <v>30</v>
      </c>
      <c r="F10337" s="11">
        <v>50</v>
      </c>
      <c r="G10337" s="11" t="s">
        <v>24</v>
      </c>
      <c r="H10337" s="11" t="s">
        <v>24</v>
      </c>
      <c r="I10337" s="11" t="s">
        <v>31</v>
      </c>
      <c r="J10337" s="11">
        <v>85</v>
      </c>
      <c r="K10337" s="12">
        <v>0.12285496963584772</v>
      </c>
      <c r="L10337" s="13">
        <v>0</v>
      </c>
      <c r="M10337" s="14">
        <f t="shared" si="1298"/>
        <v>0</v>
      </c>
      <c r="N10337" s="15">
        <f t="shared" si="1299"/>
        <v>2.5</v>
      </c>
      <c r="O10337" s="14">
        <f t="shared" si="1300"/>
        <v>1</v>
      </c>
      <c r="P10337" s="15" t="s">
        <v>25</v>
      </c>
      <c r="Q10337" s="14" t="str">
        <f t="shared" si="1301"/>
        <v>No</v>
      </c>
      <c r="R10337" s="15">
        <f t="shared" si="1302"/>
        <v>0</v>
      </c>
      <c r="S10337" s="14">
        <f t="shared" si="1303"/>
        <v>1</v>
      </c>
      <c r="T10337" s="15">
        <f t="shared" si="1304"/>
        <v>2653</v>
      </c>
    </row>
    <row r="10338" spans="1:20" x14ac:dyDescent="0.2">
      <c r="A10338" s="11"/>
      <c r="B10338" s="11" t="s">
        <v>28</v>
      </c>
      <c r="C10338" s="11" t="s">
        <v>46</v>
      </c>
      <c r="D10338" s="11">
        <v>1980</v>
      </c>
      <c r="E10338" s="11" t="s">
        <v>30</v>
      </c>
      <c r="F10338" s="11">
        <v>50</v>
      </c>
      <c r="G10338" s="11" t="s">
        <v>24</v>
      </c>
      <c r="H10338" s="11" t="s">
        <v>24</v>
      </c>
      <c r="I10338" s="11" t="s">
        <v>31</v>
      </c>
      <c r="J10338" s="11">
        <v>85</v>
      </c>
      <c r="K10338" s="12">
        <v>1.529664071727733E-2</v>
      </c>
      <c r="L10338" s="13">
        <v>0</v>
      </c>
      <c r="M10338" s="14">
        <f t="shared" si="1298"/>
        <v>0</v>
      </c>
      <c r="N10338" s="15">
        <f t="shared" si="1299"/>
        <v>2.5</v>
      </c>
      <c r="O10338" s="14">
        <f t="shared" si="1300"/>
        <v>1</v>
      </c>
      <c r="P10338" s="15" t="s">
        <v>25</v>
      </c>
      <c r="Q10338" s="14" t="str">
        <f t="shared" si="1301"/>
        <v>No</v>
      </c>
      <c r="R10338" s="15">
        <f t="shared" si="1302"/>
        <v>0</v>
      </c>
      <c r="S10338" s="14">
        <f t="shared" si="1303"/>
        <v>1</v>
      </c>
      <c r="T10338" s="15">
        <f t="shared" si="1304"/>
        <v>2653</v>
      </c>
    </row>
    <row r="10339" spans="1:20" x14ac:dyDescent="0.2">
      <c r="A10339" s="11"/>
      <c r="B10339" s="11" t="s">
        <v>47</v>
      </c>
      <c r="C10339" s="11" t="s">
        <v>46</v>
      </c>
      <c r="D10339" s="11">
        <v>1980</v>
      </c>
      <c r="E10339" s="11" t="s">
        <v>30</v>
      </c>
      <c r="F10339" s="11">
        <v>50</v>
      </c>
      <c r="G10339" s="11" t="s">
        <v>24</v>
      </c>
      <c r="H10339" s="11" t="s">
        <v>24</v>
      </c>
      <c r="I10339" s="11" t="s">
        <v>31</v>
      </c>
      <c r="J10339" s="11">
        <v>85</v>
      </c>
      <c r="K10339" s="12">
        <v>2.6188539172417609</v>
      </c>
      <c r="L10339" s="13">
        <v>0</v>
      </c>
      <c r="M10339" s="14">
        <f t="shared" si="1298"/>
        <v>0</v>
      </c>
      <c r="N10339" s="15">
        <f t="shared" si="1299"/>
        <v>2.5</v>
      </c>
      <c r="O10339" s="14">
        <f t="shared" si="1300"/>
        <v>1</v>
      </c>
      <c r="P10339" s="15" t="s">
        <v>25</v>
      </c>
      <c r="Q10339" s="14" t="str">
        <f t="shared" si="1301"/>
        <v>No</v>
      </c>
      <c r="R10339" s="15">
        <f t="shared" si="1302"/>
        <v>0</v>
      </c>
      <c r="S10339" s="14">
        <f t="shared" si="1303"/>
        <v>1</v>
      </c>
      <c r="T10339" s="15">
        <f t="shared" si="1304"/>
        <v>2653</v>
      </c>
    </row>
    <row r="10340" spans="1:20" x14ac:dyDescent="0.2">
      <c r="A10340" s="11"/>
      <c r="B10340" s="11" t="s">
        <v>52</v>
      </c>
      <c r="C10340" s="11" t="s">
        <v>46</v>
      </c>
      <c r="D10340" s="11">
        <v>1980</v>
      </c>
      <c r="E10340" s="11" t="s">
        <v>30</v>
      </c>
      <c r="F10340" s="11">
        <v>50</v>
      </c>
      <c r="G10340" s="11" t="s">
        <v>24</v>
      </c>
      <c r="H10340" s="11" t="s">
        <v>24</v>
      </c>
      <c r="I10340" s="11" t="s">
        <v>31</v>
      </c>
      <c r="J10340" s="11">
        <v>85</v>
      </c>
      <c r="K10340" s="12">
        <v>5.6234695753420052</v>
      </c>
      <c r="L10340" s="13">
        <v>3.2337837837837835</v>
      </c>
      <c r="M10340" s="14">
        <f t="shared" si="1298"/>
        <v>1.0779279279279279</v>
      </c>
      <c r="N10340" s="15">
        <f t="shared" si="1299"/>
        <v>2.5</v>
      </c>
      <c r="O10340" s="14">
        <f t="shared" si="1300"/>
        <v>0.56882882882882879</v>
      </c>
      <c r="P10340" s="15" t="s">
        <v>25</v>
      </c>
      <c r="Q10340" s="14" t="str">
        <f t="shared" si="1301"/>
        <v>No</v>
      </c>
      <c r="R10340" s="15">
        <f t="shared" si="1302"/>
        <v>191.68378409202492</v>
      </c>
      <c r="S10340" s="14">
        <f t="shared" si="1303"/>
        <v>2</v>
      </c>
      <c r="T10340" s="15">
        <f t="shared" si="1304"/>
        <v>1652</v>
      </c>
    </row>
    <row r="10341" spans="1:20" x14ac:dyDescent="0.2">
      <c r="A10341" s="11"/>
      <c r="B10341" s="11" t="s">
        <v>52</v>
      </c>
      <c r="C10341" s="11" t="s">
        <v>46</v>
      </c>
      <c r="D10341" s="11">
        <v>1980</v>
      </c>
      <c r="E10341" s="11" t="s">
        <v>30</v>
      </c>
      <c r="F10341" s="11">
        <v>100</v>
      </c>
      <c r="G10341" s="11" t="s">
        <v>24</v>
      </c>
      <c r="H10341" s="11" t="s">
        <v>24</v>
      </c>
      <c r="I10341" s="11" t="s">
        <v>36</v>
      </c>
      <c r="J10341" s="11">
        <v>85</v>
      </c>
      <c r="K10341" s="12">
        <v>5.5670159212697447E-2</v>
      </c>
      <c r="L10341" s="13">
        <v>0</v>
      </c>
      <c r="M10341" s="14">
        <f t="shared" si="1298"/>
        <v>0</v>
      </c>
      <c r="N10341" s="15">
        <f t="shared" si="1299"/>
        <v>2.5</v>
      </c>
      <c r="O10341" s="14">
        <f t="shared" si="1300"/>
        <v>1</v>
      </c>
      <c r="P10341" s="15" t="s">
        <v>25</v>
      </c>
      <c r="Q10341" s="14" t="str">
        <f t="shared" si="1301"/>
        <v>No</v>
      </c>
      <c r="R10341" s="15">
        <f t="shared" si="1302"/>
        <v>0</v>
      </c>
      <c r="S10341" s="14">
        <f t="shared" si="1303"/>
        <v>1</v>
      </c>
      <c r="T10341" s="15">
        <f t="shared" si="1304"/>
        <v>2653</v>
      </c>
    </row>
    <row r="10342" spans="1:20" x14ac:dyDescent="0.2">
      <c r="A10342" s="11"/>
      <c r="B10342" s="11" t="s">
        <v>47</v>
      </c>
      <c r="C10342" s="11" t="s">
        <v>46</v>
      </c>
      <c r="D10342" s="11">
        <v>1980</v>
      </c>
      <c r="E10342" s="11" t="s">
        <v>30</v>
      </c>
      <c r="F10342" s="11">
        <v>100</v>
      </c>
      <c r="G10342" s="11" t="s">
        <v>24</v>
      </c>
      <c r="H10342" s="11" t="s">
        <v>24</v>
      </c>
      <c r="I10342" s="11" t="s">
        <v>37</v>
      </c>
      <c r="J10342" s="11">
        <v>85</v>
      </c>
      <c r="K10342" s="12">
        <v>2.7976077902648511E-3</v>
      </c>
      <c r="L10342" s="13">
        <v>0</v>
      </c>
      <c r="M10342" s="14">
        <f t="shared" si="1298"/>
        <v>0</v>
      </c>
      <c r="N10342" s="15">
        <f t="shared" si="1299"/>
        <v>2.5</v>
      </c>
      <c r="O10342" s="14">
        <f t="shared" si="1300"/>
        <v>1</v>
      </c>
      <c r="P10342" s="15" t="s">
        <v>25</v>
      </c>
      <c r="Q10342" s="14" t="str">
        <f t="shared" si="1301"/>
        <v>No</v>
      </c>
      <c r="R10342" s="15">
        <f t="shared" si="1302"/>
        <v>0</v>
      </c>
      <c r="S10342" s="14">
        <f t="shared" si="1303"/>
        <v>1</v>
      </c>
      <c r="T10342" s="15">
        <f t="shared" si="1304"/>
        <v>2653</v>
      </c>
    </row>
    <row r="10343" spans="1:20" x14ac:dyDescent="0.2">
      <c r="A10343" s="11"/>
      <c r="B10343" s="11" t="s">
        <v>47</v>
      </c>
      <c r="C10343" s="11" t="s">
        <v>46</v>
      </c>
      <c r="D10343" s="11">
        <v>1980</v>
      </c>
      <c r="E10343" s="11" t="s">
        <v>30</v>
      </c>
      <c r="F10343" s="11">
        <v>100</v>
      </c>
      <c r="G10343" s="11" t="s">
        <v>24</v>
      </c>
      <c r="H10343" s="11" t="s">
        <v>24</v>
      </c>
      <c r="I10343" s="11" t="s">
        <v>33</v>
      </c>
      <c r="J10343" s="11">
        <v>85</v>
      </c>
      <c r="K10343" s="12">
        <v>4.5035912431444138E-3</v>
      </c>
      <c r="L10343" s="13">
        <v>0</v>
      </c>
      <c r="M10343" s="14">
        <f t="shared" si="1298"/>
        <v>0</v>
      </c>
      <c r="N10343" s="15">
        <f t="shared" si="1299"/>
        <v>2.5</v>
      </c>
      <c r="O10343" s="14">
        <f t="shared" si="1300"/>
        <v>1</v>
      </c>
      <c r="P10343" s="15" t="s">
        <v>25</v>
      </c>
      <c r="Q10343" s="14" t="str">
        <f t="shared" si="1301"/>
        <v>No</v>
      </c>
      <c r="R10343" s="15">
        <f t="shared" si="1302"/>
        <v>0</v>
      </c>
      <c r="S10343" s="14">
        <f t="shared" si="1303"/>
        <v>1</v>
      </c>
      <c r="T10343" s="15">
        <f t="shared" si="1304"/>
        <v>2653</v>
      </c>
    </row>
    <row r="10344" spans="1:20" x14ac:dyDescent="0.2">
      <c r="A10344" s="11"/>
      <c r="B10344" s="11" t="s">
        <v>52</v>
      </c>
      <c r="C10344" s="11" t="s">
        <v>46</v>
      </c>
      <c r="D10344" s="11">
        <v>1980</v>
      </c>
      <c r="E10344" s="11" t="s">
        <v>30</v>
      </c>
      <c r="F10344" s="11">
        <v>100</v>
      </c>
      <c r="G10344" s="11" t="s">
        <v>24</v>
      </c>
      <c r="H10344" s="11" t="s">
        <v>24</v>
      </c>
      <c r="I10344" s="11" t="s">
        <v>33</v>
      </c>
      <c r="J10344" s="11">
        <v>85</v>
      </c>
      <c r="K10344" s="12">
        <v>5.6240328202541101E-2</v>
      </c>
      <c r="L10344" s="13">
        <v>0</v>
      </c>
      <c r="M10344" s="14">
        <f t="shared" si="1298"/>
        <v>0</v>
      </c>
      <c r="N10344" s="15">
        <f t="shared" si="1299"/>
        <v>2.5</v>
      </c>
      <c r="O10344" s="14">
        <f t="shared" si="1300"/>
        <v>1</v>
      </c>
      <c r="P10344" s="15" t="s">
        <v>25</v>
      </c>
      <c r="Q10344" s="14" t="str">
        <f t="shared" si="1301"/>
        <v>No</v>
      </c>
      <c r="R10344" s="15">
        <f t="shared" si="1302"/>
        <v>0</v>
      </c>
      <c r="S10344" s="14">
        <f t="shared" si="1303"/>
        <v>1</v>
      </c>
      <c r="T10344" s="15">
        <f t="shared" si="1304"/>
        <v>2653</v>
      </c>
    </row>
    <row r="10345" spans="1:20" x14ac:dyDescent="0.2">
      <c r="A10345" s="11"/>
      <c r="B10345" s="11" t="s">
        <v>2</v>
      </c>
      <c r="C10345" s="11" t="s">
        <v>46</v>
      </c>
      <c r="D10345" s="11">
        <v>1980</v>
      </c>
      <c r="E10345" s="11" t="s">
        <v>30</v>
      </c>
      <c r="F10345" s="11">
        <v>100</v>
      </c>
      <c r="G10345" s="11" t="s">
        <v>24</v>
      </c>
      <c r="H10345" s="11" t="s">
        <v>24</v>
      </c>
      <c r="I10345" s="11" t="s">
        <v>33</v>
      </c>
      <c r="J10345" s="11">
        <v>85</v>
      </c>
      <c r="K10345" s="12">
        <v>6.012397702964044E-4</v>
      </c>
      <c r="L10345" s="13">
        <v>0</v>
      </c>
      <c r="M10345" s="14">
        <f t="shared" si="1298"/>
        <v>0</v>
      </c>
      <c r="N10345" s="15">
        <f t="shared" si="1299"/>
        <v>2.5</v>
      </c>
      <c r="O10345" s="14">
        <f t="shared" si="1300"/>
        <v>1</v>
      </c>
      <c r="P10345" s="15" t="s">
        <v>25</v>
      </c>
      <c r="Q10345" s="14" t="str">
        <f t="shared" si="1301"/>
        <v>No</v>
      </c>
      <c r="R10345" s="15">
        <f t="shared" si="1302"/>
        <v>0</v>
      </c>
      <c r="S10345" s="14">
        <f t="shared" si="1303"/>
        <v>1</v>
      </c>
      <c r="T10345" s="15">
        <f t="shared" si="1304"/>
        <v>2653</v>
      </c>
    </row>
    <row r="10346" spans="1:20" x14ac:dyDescent="0.2">
      <c r="A10346" s="11"/>
      <c r="B10346" s="11" t="s">
        <v>52</v>
      </c>
      <c r="C10346" s="11" t="s">
        <v>46</v>
      </c>
      <c r="D10346" s="11">
        <v>1980</v>
      </c>
      <c r="E10346" s="11" t="s">
        <v>30</v>
      </c>
      <c r="F10346" s="11">
        <v>100</v>
      </c>
      <c r="G10346" s="11" t="s">
        <v>24</v>
      </c>
      <c r="H10346" s="11" t="s">
        <v>24</v>
      </c>
      <c r="I10346" s="11" t="s">
        <v>35</v>
      </c>
      <c r="J10346" s="11">
        <v>85</v>
      </c>
      <c r="K10346" s="12">
        <v>9.4542479922346285E-3</v>
      </c>
      <c r="L10346" s="13">
        <v>0</v>
      </c>
      <c r="M10346" s="14">
        <f t="shared" si="1298"/>
        <v>0</v>
      </c>
      <c r="N10346" s="15">
        <f t="shared" si="1299"/>
        <v>2.5</v>
      </c>
      <c r="O10346" s="14">
        <f t="shared" si="1300"/>
        <v>1</v>
      </c>
      <c r="P10346" s="15" t="s">
        <v>25</v>
      </c>
      <c r="Q10346" s="14" t="str">
        <f t="shared" si="1301"/>
        <v>No</v>
      </c>
      <c r="R10346" s="15">
        <f t="shared" si="1302"/>
        <v>0</v>
      </c>
      <c r="S10346" s="14">
        <f t="shared" si="1303"/>
        <v>1</v>
      </c>
      <c r="T10346" s="15">
        <f t="shared" si="1304"/>
        <v>2653</v>
      </c>
    </row>
    <row r="10347" spans="1:20" x14ac:dyDescent="0.2">
      <c r="A10347" s="11"/>
      <c r="B10347" s="11" t="s">
        <v>38</v>
      </c>
      <c r="C10347" s="11" t="s">
        <v>46</v>
      </c>
      <c r="D10347" s="11">
        <v>1980</v>
      </c>
      <c r="E10347" s="11" t="s">
        <v>30</v>
      </c>
      <c r="F10347" s="11">
        <v>100</v>
      </c>
      <c r="G10347" s="11" t="s">
        <v>24</v>
      </c>
      <c r="H10347" s="11" t="s">
        <v>24</v>
      </c>
      <c r="I10347" s="11" t="s">
        <v>31</v>
      </c>
      <c r="J10347" s="11">
        <v>85</v>
      </c>
      <c r="K10347" s="12">
        <v>0.17920618486301149</v>
      </c>
      <c r="L10347" s="13">
        <v>1.0851674641148326</v>
      </c>
      <c r="M10347" s="14">
        <f t="shared" si="1298"/>
        <v>0.3617224880382775</v>
      </c>
      <c r="N10347" s="15">
        <f t="shared" si="1299"/>
        <v>2.5</v>
      </c>
      <c r="O10347" s="14">
        <f t="shared" si="1300"/>
        <v>0.85531100478468902</v>
      </c>
      <c r="P10347" s="15" t="s">
        <v>25</v>
      </c>
      <c r="Q10347" s="14" t="str">
        <f t="shared" si="1301"/>
        <v>No</v>
      </c>
      <c r="R10347" s="15">
        <f t="shared" si="1302"/>
        <v>2018.4710048639495</v>
      </c>
      <c r="S10347" s="14">
        <f t="shared" si="1303"/>
        <v>5</v>
      </c>
      <c r="T10347" s="15">
        <f t="shared" si="1304"/>
        <v>172</v>
      </c>
    </row>
    <row r="10348" spans="1:20" x14ac:dyDescent="0.2">
      <c r="A10348" s="11"/>
      <c r="B10348" s="11" t="s">
        <v>28</v>
      </c>
      <c r="C10348" s="11" t="s">
        <v>46</v>
      </c>
      <c r="D10348" s="11">
        <v>1980</v>
      </c>
      <c r="E10348" s="11" t="s">
        <v>30</v>
      </c>
      <c r="F10348" s="11">
        <v>100</v>
      </c>
      <c r="G10348" s="11" t="s">
        <v>24</v>
      </c>
      <c r="H10348" s="11" t="s">
        <v>24</v>
      </c>
      <c r="I10348" s="11" t="s">
        <v>31</v>
      </c>
      <c r="J10348" s="11">
        <v>85</v>
      </c>
      <c r="K10348" s="12">
        <v>0.86325909930717248</v>
      </c>
      <c r="L10348" s="13">
        <v>0</v>
      </c>
      <c r="M10348" s="14">
        <f t="shared" si="1298"/>
        <v>0</v>
      </c>
      <c r="N10348" s="15">
        <f t="shared" si="1299"/>
        <v>2.5</v>
      </c>
      <c r="O10348" s="14">
        <f t="shared" si="1300"/>
        <v>1</v>
      </c>
      <c r="P10348" s="15" t="s">
        <v>25</v>
      </c>
      <c r="Q10348" s="14" t="str">
        <f t="shared" si="1301"/>
        <v>No</v>
      </c>
      <c r="R10348" s="15">
        <f t="shared" si="1302"/>
        <v>0</v>
      </c>
      <c r="S10348" s="14">
        <f t="shared" si="1303"/>
        <v>1</v>
      </c>
      <c r="T10348" s="15">
        <f t="shared" si="1304"/>
        <v>2653</v>
      </c>
    </row>
    <row r="10349" spans="1:20" x14ac:dyDescent="0.2">
      <c r="A10349" s="11"/>
      <c r="B10349" s="11" t="s">
        <v>47</v>
      </c>
      <c r="C10349" s="11" t="s">
        <v>46</v>
      </c>
      <c r="D10349" s="11">
        <v>1980</v>
      </c>
      <c r="E10349" s="11" t="s">
        <v>30</v>
      </c>
      <c r="F10349" s="11">
        <v>100</v>
      </c>
      <c r="G10349" s="11" t="s">
        <v>24</v>
      </c>
      <c r="H10349" s="11" t="s">
        <v>24</v>
      </c>
      <c r="I10349" s="11" t="s">
        <v>31</v>
      </c>
      <c r="J10349" s="11">
        <v>85</v>
      </c>
      <c r="K10349" s="12">
        <v>0.52223619713848801</v>
      </c>
      <c r="L10349" s="13">
        <v>0</v>
      </c>
      <c r="M10349" s="14">
        <f t="shared" si="1298"/>
        <v>0</v>
      </c>
      <c r="N10349" s="15">
        <f t="shared" si="1299"/>
        <v>2.5</v>
      </c>
      <c r="O10349" s="14">
        <f t="shared" si="1300"/>
        <v>1</v>
      </c>
      <c r="P10349" s="15" t="s">
        <v>25</v>
      </c>
      <c r="Q10349" s="14" t="str">
        <f t="shared" si="1301"/>
        <v>No</v>
      </c>
      <c r="R10349" s="15">
        <f t="shared" si="1302"/>
        <v>0</v>
      </c>
      <c r="S10349" s="14">
        <f t="shared" si="1303"/>
        <v>1</v>
      </c>
      <c r="T10349" s="15">
        <f t="shared" si="1304"/>
        <v>2653</v>
      </c>
    </row>
    <row r="10350" spans="1:20" x14ac:dyDescent="0.2">
      <c r="A10350" s="11"/>
      <c r="B10350" s="11" t="s">
        <v>52</v>
      </c>
      <c r="C10350" s="11" t="s">
        <v>46</v>
      </c>
      <c r="D10350" s="11">
        <v>1980</v>
      </c>
      <c r="E10350" s="11" t="s">
        <v>30</v>
      </c>
      <c r="F10350" s="11">
        <v>100</v>
      </c>
      <c r="G10350" s="11" t="s">
        <v>24</v>
      </c>
      <c r="H10350" s="11" t="s">
        <v>24</v>
      </c>
      <c r="I10350" s="11" t="s">
        <v>31</v>
      </c>
      <c r="J10350" s="11">
        <v>85</v>
      </c>
      <c r="K10350" s="12">
        <v>8.7745168357257413</v>
      </c>
      <c r="L10350" s="13">
        <v>6.4965257123151865</v>
      </c>
      <c r="M10350" s="14">
        <f t="shared" si="1298"/>
        <v>2.165508570771729</v>
      </c>
      <c r="N10350" s="15">
        <f t="shared" si="1299"/>
        <v>2.5</v>
      </c>
      <c r="O10350" s="14">
        <f t="shared" si="1300"/>
        <v>0.13379657169130843</v>
      </c>
      <c r="P10350" s="15" t="s">
        <v>25</v>
      </c>
      <c r="Q10350" s="14" t="str">
        <f t="shared" si="1301"/>
        <v>Yes</v>
      </c>
      <c r="R10350" s="15">
        <f t="shared" si="1302"/>
        <v>246.79519240931737</v>
      </c>
      <c r="S10350" s="14">
        <f t="shared" si="1303"/>
        <v>2</v>
      </c>
      <c r="T10350" s="15">
        <f t="shared" si="1304"/>
        <v>1380</v>
      </c>
    </row>
    <row r="10351" spans="1:20" x14ac:dyDescent="0.2">
      <c r="A10351" s="11"/>
      <c r="B10351" s="11" t="s">
        <v>2</v>
      </c>
      <c r="C10351" s="11" t="s">
        <v>46</v>
      </c>
      <c r="D10351" s="11">
        <v>1980</v>
      </c>
      <c r="E10351" s="11" t="s">
        <v>30</v>
      </c>
      <c r="F10351" s="11">
        <v>100</v>
      </c>
      <c r="G10351" s="11" t="s">
        <v>24</v>
      </c>
      <c r="H10351" s="11" t="s">
        <v>24</v>
      </c>
      <c r="I10351" s="11" t="s">
        <v>31</v>
      </c>
      <c r="J10351" s="11">
        <v>85</v>
      </c>
      <c r="K10351" s="12">
        <v>0.12268704842126385</v>
      </c>
      <c r="L10351" s="13">
        <v>0</v>
      </c>
      <c r="M10351" s="14">
        <f t="shared" si="1298"/>
        <v>0</v>
      </c>
      <c r="N10351" s="15">
        <f t="shared" si="1299"/>
        <v>2.5</v>
      </c>
      <c r="O10351" s="14">
        <f t="shared" si="1300"/>
        <v>1</v>
      </c>
      <c r="P10351" s="15" t="s">
        <v>25</v>
      </c>
      <c r="Q10351" s="14" t="str">
        <f t="shared" si="1301"/>
        <v>No</v>
      </c>
      <c r="R10351" s="15">
        <f t="shared" si="1302"/>
        <v>0</v>
      </c>
      <c r="S10351" s="14">
        <f t="shared" si="1303"/>
        <v>1</v>
      </c>
      <c r="T10351" s="15">
        <f t="shared" si="1304"/>
        <v>2653</v>
      </c>
    </row>
    <row r="10352" spans="1:20" x14ac:dyDescent="0.2">
      <c r="A10352" s="11"/>
      <c r="B10352" s="11" t="s">
        <v>28</v>
      </c>
      <c r="C10352" s="11" t="s">
        <v>46</v>
      </c>
      <c r="D10352" s="11">
        <v>1980</v>
      </c>
      <c r="E10352" s="11" t="s">
        <v>30</v>
      </c>
      <c r="F10352" s="11">
        <v>150</v>
      </c>
      <c r="G10352" s="11" t="s">
        <v>24</v>
      </c>
      <c r="H10352" s="11" t="s">
        <v>24</v>
      </c>
      <c r="I10352" s="11" t="s">
        <v>36</v>
      </c>
      <c r="J10352" s="11">
        <v>85</v>
      </c>
      <c r="K10352" s="12">
        <v>0.6993406422507713</v>
      </c>
      <c r="L10352" s="13">
        <v>0</v>
      </c>
      <c r="M10352" s="14">
        <f t="shared" si="1298"/>
        <v>0</v>
      </c>
      <c r="N10352" s="15">
        <f t="shared" si="1299"/>
        <v>2.5</v>
      </c>
      <c r="O10352" s="14">
        <f t="shared" si="1300"/>
        <v>1</v>
      </c>
      <c r="P10352" s="15" t="s">
        <v>25</v>
      </c>
      <c r="Q10352" s="14" t="str">
        <f t="shared" si="1301"/>
        <v>No</v>
      </c>
      <c r="R10352" s="15">
        <f t="shared" si="1302"/>
        <v>0</v>
      </c>
      <c r="S10352" s="14">
        <f t="shared" si="1303"/>
        <v>1</v>
      </c>
      <c r="T10352" s="15">
        <f t="shared" si="1304"/>
        <v>2653</v>
      </c>
    </row>
    <row r="10353" spans="1:20" x14ac:dyDescent="0.2">
      <c r="A10353" s="11"/>
      <c r="B10353" s="11" t="s">
        <v>28</v>
      </c>
      <c r="C10353" s="11" t="s">
        <v>46</v>
      </c>
      <c r="D10353" s="11">
        <v>1980</v>
      </c>
      <c r="E10353" s="11" t="s">
        <v>30</v>
      </c>
      <c r="F10353" s="11">
        <v>150</v>
      </c>
      <c r="G10353" s="11" t="s">
        <v>24</v>
      </c>
      <c r="H10353" s="11" t="s">
        <v>24</v>
      </c>
      <c r="I10353" s="11" t="s">
        <v>37</v>
      </c>
      <c r="J10353" s="11">
        <v>85</v>
      </c>
      <c r="K10353" s="12">
        <v>1.0119114563098341E-2</v>
      </c>
      <c r="L10353" s="13">
        <v>0</v>
      </c>
      <c r="M10353" s="14">
        <f t="shared" si="1298"/>
        <v>0</v>
      </c>
      <c r="N10353" s="15">
        <f t="shared" si="1299"/>
        <v>2.5</v>
      </c>
      <c r="O10353" s="14">
        <f t="shared" si="1300"/>
        <v>1</v>
      </c>
      <c r="P10353" s="15" t="s">
        <v>25</v>
      </c>
      <c r="Q10353" s="14" t="str">
        <f t="shared" si="1301"/>
        <v>No</v>
      </c>
      <c r="R10353" s="15">
        <f t="shared" si="1302"/>
        <v>0</v>
      </c>
      <c r="S10353" s="14">
        <f t="shared" si="1303"/>
        <v>1</v>
      </c>
      <c r="T10353" s="15">
        <f t="shared" si="1304"/>
        <v>2653</v>
      </c>
    </row>
    <row r="10354" spans="1:20" x14ac:dyDescent="0.2">
      <c r="A10354" s="11"/>
      <c r="B10354" s="11" t="s">
        <v>47</v>
      </c>
      <c r="C10354" s="11" t="s">
        <v>46</v>
      </c>
      <c r="D10354" s="11">
        <v>1980</v>
      </c>
      <c r="E10354" s="11" t="s">
        <v>30</v>
      </c>
      <c r="F10354" s="11">
        <v>150</v>
      </c>
      <c r="G10354" s="11" t="s">
        <v>24</v>
      </c>
      <c r="H10354" s="11" t="s">
        <v>24</v>
      </c>
      <c r="I10354" s="11" t="s">
        <v>37</v>
      </c>
      <c r="J10354" s="11">
        <v>85</v>
      </c>
      <c r="K10354" s="12">
        <v>0.4944103164838422</v>
      </c>
      <c r="L10354" s="13">
        <v>0</v>
      </c>
      <c r="M10354" s="14">
        <f t="shared" si="1298"/>
        <v>0</v>
      </c>
      <c r="N10354" s="15">
        <f t="shared" si="1299"/>
        <v>2.5</v>
      </c>
      <c r="O10354" s="14">
        <f t="shared" si="1300"/>
        <v>1</v>
      </c>
      <c r="P10354" s="15" t="s">
        <v>25</v>
      </c>
      <c r="Q10354" s="14" t="str">
        <f t="shared" si="1301"/>
        <v>No</v>
      </c>
      <c r="R10354" s="15">
        <f t="shared" si="1302"/>
        <v>0</v>
      </c>
      <c r="S10354" s="14">
        <f t="shared" si="1303"/>
        <v>1</v>
      </c>
      <c r="T10354" s="15">
        <f t="shared" si="1304"/>
        <v>2653</v>
      </c>
    </row>
    <row r="10355" spans="1:20" x14ac:dyDescent="0.2">
      <c r="A10355" s="11"/>
      <c r="B10355" s="11" t="s">
        <v>2</v>
      </c>
      <c r="C10355" s="11" t="s">
        <v>46</v>
      </c>
      <c r="D10355" s="11">
        <v>1980</v>
      </c>
      <c r="E10355" s="11" t="s">
        <v>30</v>
      </c>
      <c r="F10355" s="11">
        <v>150</v>
      </c>
      <c r="G10355" s="11" t="s">
        <v>24</v>
      </c>
      <c r="H10355" s="11" t="s">
        <v>24</v>
      </c>
      <c r="I10355" s="11" t="s">
        <v>37</v>
      </c>
      <c r="J10355" s="11">
        <v>85</v>
      </c>
      <c r="K10355" s="12">
        <v>1.8021728518345483E-3</v>
      </c>
      <c r="L10355" s="13">
        <v>0</v>
      </c>
      <c r="M10355" s="14">
        <f t="shared" si="1298"/>
        <v>0</v>
      </c>
      <c r="N10355" s="15">
        <f t="shared" si="1299"/>
        <v>2.5</v>
      </c>
      <c r="O10355" s="14">
        <f t="shared" si="1300"/>
        <v>1</v>
      </c>
      <c r="P10355" s="15" t="s">
        <v>25</v>
      </c>
      <c r="Q10355" s="14" t="str">
        <f t="shared" si="1301"/>
        <v>No</v>
      </c>
      <c r="R10355" s="15">
        <f t="shared" si="1302"/>
        <v>0</v>
      </c>
      <c r="S10355" s="14">
        <f t="shared" si="1303"/>
        <v>1</v>
      </c>
      <c r="T10355" s="15">
        <f t="shared" si="1304"/>
        <v>2653</v>
      </c>
    </row>
    <row r="10356" spans="1:20" x14ac:dyDescent="0.2">
      <c r="A10356" s="11"/>
      <c r="B10356" s="11" t="s">
        <v>47</v>
      </c>
      <c r="C10356" s="11" t="s">
        <v>46</v>
      </c>
      <c r="D10356" s="11">
        <v>1980</v>
      </c>
      <c r="E10356" s="11" t="s">
        <v>30</v>
      </c>
      <c r="F10356" s="11">
        <v>150</v>
      </c>
      <c r="G10356" s="11" t="s">
        <v>24</v>
      </c>
      <c r="H10356" s="11" t="s">
        <v>24</v>
      </c>
      <c r="I10356" s="11" t="s">
        <v>33</v>
      </c>
      <c r="J10356" s="11">
        <v>85</v>
      </c>
      <c r="K10356" s="12">
        <v>3.659198260590367E-2</v>
      </c>
      <c r="L10356" s="13">
        <v>0</v>
      </c>
      <c r="M10356" s="14">
        <f t="shared" si="1298"/>
        <v>0</v>
      </c>
      <c r="N10356" s="15">
        <f t="shared" si="1299"/>
        <v>2.5</v>
      </c>
      <c r="O10356" s="14">
        <f t="shared" si="1300"/>
        <v>1</v>
      </c>
      <c r="P10356" s="15" t="s">
        <v>25</v>
      </c>
      <c r="Q10356" s="14" t="str">
        <f t="shared" si="1301"/>
        <v>No</v>
      </c>
      <c r="R10356" s="15">
        <f t="shared" si="1302"/>
        <v>0</v>
      </c>
      <c r="S10356" s="14">
        <f t="shared" si="1303"/>
        <v>1</v>
      </c>
      <c r="T10356" s="15">
        <f t="shared" si="1304"/>
        <v>2653</v>
      </c>
    </row>
    <row r="10357" spans="1:20" x14ac:dyDescent="0.2">
      <c r="A10357" s="11"/>
      <c r="B10357" s="11" t="s">
        <v>38</v>
      </c>
      <c r="C10357" s="11" t="s">
        <v>46</v>
      </c>
      <c r="D10357" s="11">
        <v>1980</v>
      </c>
      <c r="E10357" s="11" t="s">
        <v>30</v>
      </c>
      <c r="F10357" s="11">
        <v>150</v>
      </c>
      <c r="G10357" s="11" t="s">
        <v>24</v>
      </c>
      <c r="H10357" s="11" t="s">
        <v>24</v>
      </c>
      <c r="I10357" s="11" t="s">
        <v>31</v>
      </c>
      <c r="J10357" s="11">
        <v>85</v>
      </c>
      <c r="K10357" s="12">
        <v>0.13387020415615875</v>
      </c>
      <c r="L10357" s="13">
        <v>0</v>
      </c>
      <c r="M10357" s="14">
        <f t="shared" si="1298"/>
        <v>0</v>
      </c>
      <c r="N10357" s="15">
        <f t="shared" si="1299"/>
        <v>2.5</v>
      </c>
      <c r="O10357" s="14">
        <f t="shared" si="1300"/>
        <v>1</v>
      </c>
      <c r="P10357" s="15" t="s">
        <v>25</v>
      </c>
      <c r="Q10357" s="14" t="str">
        <f t="shared" si="1301"/>
        <v>No</v>
      </c>
      <c r="R10357" s="15">
        <f t="shared" si="1302"/>
        <v>0</v>
      </c>
      <c r="S10357" s="14">
        <f t="shared" si="1303"/>
        <v>1</v>
      </c>
      <c r="T10357" s="15">
        <f t="shared" si="1304"/>
        <v>2653</v>
      </c>
    </row>
    <row r="10358" spans="1:20" x14ac:dyDescent="0.2">
      <c r="A10358" s="11"/>
      <c r="B10358" s="11" t="s">
        <v>28</v>
      </c>
      <c r="C10358" s="11" t="s">
        <v>46</v>
      </c>
      <c r="D10358" s="11">
        <v>1980</v>
      </c>
      <c r="E10358" s="11" t="s">
        <v>30</v>
      </c>
      <c r="F10358" s="11">
        <v>150</v>
      </c>
      <c r="G10358" s="11" t="s">
        <v>24</v>
      </c>
      <c r="H10358" s="11" t="s">
        <v>24</v>
      </c>
      <c r="I10358" s="11" t="s">
        <v>31</v>
      </c>
      <c r="J10358" s="11">
        <v>85</v>
      </c>
      <c r="K10358" s="12">
        <v>0.16088174496467791</v>
      </c>
      <c r="L10358" s="13">
        <v>0</v>
      </c>
      <c r="M10358" s="14">
        <f t="shared" si="1298"/>
        <v>0</v>
      </c>
      <c r="N10358" s="15">
        <f t="shared" si="1299"/>
        <v>2.5</v>
      </c>
      <c r="O10358" s="14">
        <f t="shared" si="1300"/>
        <v>1</v>
      </c>
      <c r="P10358" s="15" t="s">
        <v>25</v>
      </c>
      <c r="Q10358" s="14" t="str">
        <f t="shared" si="1301"/>
        <v>No</v>
      </c>
      <c r="R10358" s="15">
        <f t="shared" si="1302"/>
        <v>0</v>
      </c>
      <c r="S10358" s="14">
        <f t="shared" si="1303"/>
        <v>1</v>
      </c>
      <c r="T10358" s="15">
        <f t="shared" si="1304"/>
        <v>2653</v>
      </c>
    </row>
    <row r="10359" spans="1:20" x14ac:dyDescent="0.2">
      <c r="A10359" s="11"/>
      <c r="B10359" s="11" t="s">
        <v>47</v>
      </c>
      <c r="C10359" s="11" t="s">
        <v>46</v>
      </c>
      <c r="D10359" s="11">
        <v>1980</v>
      </c>
      <c r="E10359" s="11" t="s">
        <v>30</v>
      </c>
      <c r="F10359" s="11">
        <v>150</v>
      </c>
      <c r="G10359" s="11" t="s">
        <v>24</v>
      </c>
      <c r="H10359" s="11" t="s">
        <v>24</v>
      </c>
      <c r="I10359" s="11" t="s">
        <v>31</v>
      </c>
      <c r="J10359" s="11">
        <v>85</v>
      </c>
      <c r="K10359" s="12">
        <v>0.57835215669894846</v>
      </c>
      <c r="L10359" s="13">
        <v>0</v>
      </c>
      <c r="M10359" s="14">
        <f t="shared" si="1298"/>
        <v>0</v>
      </c>
      <c r="N10359" s="15">
        <f t="shared" si="1299"/>
        <v>2.5</v>
      </c>
      <c r="O10359" s="14">
        <f t="shared" si="1300"/>
        <v>1</v>
      </c>
      <c r="P10359" s="15" t="s">
        <v>25</v>
      </c>
      <c r="Q10359" s="14" t="str">
        <f t="shared" si="1301"/>
        <v>No</v>
      </c>
      <c r="R10359" s="15">
        <f t="shared" si="1302"/>
        <v>0</v>
      </c>
      <c r="S10359" s="14">
        <f t="shared" si="1303"/>
        <v>1</v>
      </c>
      <c r="T10359" s="15">
        <f t="shared" si="1304"/>
        <v>2653</v>
      </c>
    </row>
    <row r="10360" spans="1:20" x14ac:dyDescent="0.2">
      <c r="A10360" s="11"/>
      <c r="B10360" s="11" t="s">
        <v>52</v>
      </c>
      <c r="C10360" s="11" t="s">
        <v>46</v>
      </c>
      <c r="D10360" s="11">
        <v>1980</v>
      </c>
      <c r="E10360" s="11" t="s">
        <v>30</v>
      </c>
      <c r="F10360" s="11">
        <v>150</v>
      </c>
      <c r="G10360" s="11" t="s">
        <v>24</v>
      </c>
      <c r="H10360" s="11" t="s">
        <v>24</v>
      </c>
      <c r="I10360" s="11" t="s">
        <v>31</v>
      </c>
      <c r="J10360" s="11">
        <v>85</v>
      </c>
      <c r="K10360" s="12">
        <v>6.2926334140131228</v>
      </c>
      <c r="L10360" s="13">
        <v>5.3337990578466492</v>
      </c>
      <c r="M10360" s="14">
        <f t="shared" si="1298"/>
        <v>1.7779330192822165</v>
      </c>
      <c r="N10360" s="15">
        <f t="shared" si="1299"/>
        <v>2.5</v>
      </c>
      <c r="O10360" s="14">
        <f t="shared" si="1300"/>
        <v>0.28882679228711339</v>
      </c>
      <c r="P10360" s="15" t="s">
        <v>25</v>
      </c>
      <c r="Q10360" s="14" t="str">
        <f t="shared" si="1301"/>
        <v>Yes</v>
      </c>
      <c r="R10360" s="15">
        <f t="shared" si="1302"/>
        <v>282.54196650370909</v>
      </c>
      <c r="S10360" s="14">
        <f t="shared" si="1303"/>
        <v>3</v>
      </c>
      <c r="T10360" s="15">
        <f t="shared" si="1304"/>
        <v>1253</v>
      </c>
    </row>
    <row r="10361" spans="1:20" x14ac:dyDescent="0.2">
      <c r="A10361" s="11"/>
      <c r="B10361" s="11" t="s">
        <v>2</v>
      </c>
      <c r="C10361" s="11" t="s">
        <v>46</v>
      </c>
      <c r="D10361" s="11">
        <v>1980</v>
      </c>
      <c r="E10361" s="11" t="s">
        <v>30</v>
      </c>
      <c r="F10361" s="11">
        <v>150</v>
      </c>
      <c r="G10361" s="11" t="s">
        <v>24</v>
      </c>
      <c r="H10361" s="11" t="s">
        <v>24</v>
      </c>
      <c r="I10361" s="11" t="s">
        <v>31</v>
      </c>
      <c r="J10361" s="11">
        <v>85</v>
      </c>
      <c r="K10361" s="12">
        <v>0.23147766669772435</v>
      </c>
      <c r="L10361" s="13">
        <v>0</v>
      </c>
      <c r="M10361" s="14">
        <f t="shared" si="1298"/>
        <v>0</v>
      </c>
      <c r="N10361" s="15">
        <f t="shared" si="1299"/>
        <v>2.5</v>
      </c>
      <c r="O10361" s="14">
        <f t="shared" si="1300"/>
        <v>1</v>
      </c>
      <c r="P10361" s="15" t="s">
        <v>25</v>
      </c>
      <c r="Q10361" s="14" t="str">
        <f t="shared" si="1301"/>
        <v>No</v>
      </c>
      <c r="R10361" s="15">
        <f t="shared" si="1302"/>
        <v>0</v>
      </c>
      <c r="S10361" s="14">
        <f t="shared" si="1303"/>
        <v>1</v>
      </c>
      <c r="T10361" s="15">
        <f t="shared" si="1304"/>
        <v>2653</v>
      </c>
    </row>
    <row r="10362" spans="1:20" x14ac:dyDescent="0.2">
      <c r="A10362" s="11"/>
      <c r="B10362" s="11" t="s">
        <v>28</v>
      </c>
      <c r="C10362" s="11" t="s">
        <v>46</v>
      </c>
      <c r="D10362" s="11">
        <v>1980</v>
      </c>
      <c r="E10362" s="11" t="s">
        <v>30</v>
      </c>
      <c r="F10362" s="11">
        <v>200</v>
      </c>
      <c r="G10362" s="11" t="s">
        <v>24</v>
      </c>
      <c r="H10362" s="11" t="s">
        <v>24</v>
      </c>
      <c r="I10362" s="11" t="s">
        <v>36</v>
      </c>
      <c r="J10362" s="11">
        <v>85</v>
      </c>
      <c r="K10362" s="12">
        <v>0.23396915117799114</v>
      </c>
      <c r="L10362" s="13">
        <v>0</v>
      </c>
      <c r="M10362" s="14">
        <f t="shared" si="1298"/>
        <v>0</v>
      </c>
      <c r="N10362" s="15">
        <f t="shared" si="1299"/>
        <v>2.5</v>
      </c>
      <c r="O10362" s="14">
        <f t="shared" si="1300"/>
        <v>1</v>
      </c>
      <c r="P10362" s="15" t="s">
        <v>25</v>
      </c>
      <c r="Q10362" s="14" t="str">
        <f t="shared" si="1301"/>
        <v>No</v>
      </c>
      <c r="R10362" s="15">
        <f t="shared" si="1302"/>
        <v>0</v>
      </c>
      <c r="S10362" s="14">
        <f t="shared" si="1303"/>
        <v>1</v>
      </c>
      <c r="T10362" s="15">
        <f t="shared" si="1304"/>
        <v>2653</v>
      </c>
    </row>
    <row r="10363" spans="1:20" x14ac:dyDescent="0.2">
      <c r="A10363" s="11"/>
      <c r="B10363" s="11" t="s">
        <v>52</v>
      </c>
      <c r="C10363" s="11" t="s">
        <v>46</v>
      </c>
      <c r="D10363" s="11">
        <v>1980</v>
      </c>
      <c r="E10363" s="11" t="s">
        <v>30</v>
      </c>
      <c r="F10363" s="11">
        <v>200</v>
      </c>
      <c r="G10363" s="11" t="s">
        <v>24</v>
      </c>
      <c r="H10363" s="11" t="s">
        <v>24</v>
      </c>
      <c r="I10363" s="11" t="s">
        <v>36</v>
      </c>
      <c r="J10363" s="11">
        <v>85</v>
      </c>
      <c r="K10363" s="12">
        <v>0.28057242771581065</v>
      </c>
      <c r="L10363" s="13">
        <v>0</v>
      </c>
      <c r="M10363" s="14">
        <f t="shared" si="1298"/>
        <v>0</v>
      </c>
      <c r="N10363" s="15">
        <f t="shared" si="1299"/>
        <v>2.5</v>
      </c>
      <c r="O10363" s="14">
        <f t="shared" si="1300"/>
        <v>1</v>
      </c>
      <c r="P10363" s="15" t="s">
        <v>25</v>
      </c>
      <c r="Q10363" s="14" t="str">
        <f t="shared" si="1301"/>
        <v>No</v>
      </c>
      <c r="R10363" s="15">
        <f t="shared" si="1302"/>
        <v>0</v>
      </c>
      <c r="S10363" s="14">
        <f t="shared" si="1303"/>
        <v>1</v>
      </c>
      <c r="T10363" s="15">
        <f t="shared" si="1304"/>
        <v>2653</v>
      </c>
    </row>
    <row r="10364" spans="1:20" x14ac:dyDescent="0.2">
      <c r="A10364" s="11"/>
      <c r="B10364" s="11" t="s">
        <v>28</v>
      </c>
      <c r="C10364" s="11" t="s">
        <v>46</v>
      </c>
      <c r="D10364" s="11">
        <v>1980</v>
      </c>
      <c r="E10364" s="11" t="s">
        <v>30</v>
      </c>
      <c r="F10364" s="11">
        <v>200</v>
      </c>
      <c r="G10364" s="11" t="s">
        <v>24</v>
      </c>
      <c r="H10364" s="11" t="s">
        <v>24</v>
      </c>
      <c r="I10364" s="11" t="s">
        <v>31</v>
      </c>
      <c r="J10364" s="11">
        <v>85</v>
      </c>
      <c r="K10364" s="12">
        <v>3.0333511949825961E-2</v>
      </c>
      <c r="L10364" s="13">
        <v>0</v>
      </c>
      <c r="M10364" s="14">
        <f t="shared" si="1298"/>
        <v>0</v>
      </c>
      <c r="N10364" s="15">
        <f t="shared" si="1299"/>
        <v>2.5</v>
      </c>
      <c r="O10364" s="14">
        <f t="shared" si="1300"/>
        <v>1</v>
      </c>
      <c r="P10364" s="15" t="s">
        <v>25</v>
      </c>
      <c r="Q10364" s="14" t="str">
        <f t="shared" si="1301"/>
        <v>No</v>
      </c>
      <c r="R10364" s="15">
        <f t="shared" si="1302"/>
        <v>0</v>
      </c>
      <c r="S10364" s="14">
        <f t="shared" si="1303"/>
        <v>1</v>
      </c>
      <c r="T10364" s="15">
        <f t="shared" si="1304"/>
        <v>2653</v>
      </c>
    </row>
    <row r="10365" spans="1:20" x14ac:dyDescent="0.2">
      <c r="A10365" s="11"/>
      <c r="B10365" s="11" t="s">
        <v>47</v>
      </c>
      <c r="C10365" s="11" t="s">
        <v>46</v>
      </c>
      <c r="D10365" s="11">
        <v>1980</v>
      </c>
      <c r="E10365" s="11" t="s">
        <v>30</v>
      </c>
      <c r="F10365" s="11">
        <v>200</v>
      </c>
      <c r="G10365" s="11" t="s">
        <v>24</v>
      </c>
      <c r="H10365" s="11" t="s">
        <v>24</v>
      </c>
      <c r="I10365" s="11" t="s">
        <v>31</v>
      </c>
      <c r="J10365" s="11">
        <v>85</v>
      </c>
      <c r="K10365" s="12">
        <v>0.23710321533570175</v>
      </c>
      <c r="L10365" s="13">
        <v>0</v>
      </c>
      <c r="M10365" s="14">
        <f t="shared" si="1298"/>
        <v>0</v>
      </c>
      <c r="N10365" s="15">
        <f t="shared" si="1299"/>
        <v>2.5</v>
      </c>
      <c r="O10365" s="14">
        <f t="shared" si="1300"/>
        <v>1</v>
      </c>
      <c r="P10365" s="15" t="s">
        <v>25</v>
      </c>
      <c r="Q10365" s="14" t="str">
        <f t="shared" si="1301"/>
        <v>No</v>
      </c>
      <c r="R10365" s="15">
        <f t="shared" si="1302"/>
        <v>0</v>
      </c>
      <c r="S10365" s="14">
        <f t="shared" si="1303"/>
        <v>1</v>
      </c>
      <c r="T10365" s="15">
        <f t="shared" si="1304"/>
        <v>2653</v>
      </c>
    </row>
    <row r="10366" spans="1:20" x14ac:dyDescent="0.2">
      <c r="A10366" s="11"/>
      <c r="B10366" s="11" t="s">
        <v>52</v>
      </c>
      <c r="C10366" s="11" t="s">
        <v>46</v>
      </c>
      <c r="D10366" s="11">
        <v>1980</v>
      </c>
      <c r="E10366" s="11" t="s">
        <v>30</v>
      </c>
      <c r="F10366" s="11">
        <v>200</v>
      </c>
      <c r="G10366" s="11" t="s">
        <v>24</v>
      </c>
      <c r="H10366" s="11" t="s">
        <v>24</v>
      </c>
      <c r="I10366" s="11" t="s">
        <v>31</v>
      </c>
      <c r="J10366" s="11">
        <v>85</v>
      </c>
      <c r="K10366" s="12">
        <v>0.17754894414623243</v>
      </c>
      <c r="L10366" s="13">
        <v>0</v>
      </c>
      <c r="M10366" s="14">
        <f t="shared" si="1298"/>
        <v>0</v>
      </c>
      <c r="N10366" s="15">
        <f t="shared" si="1299"/>
        <v>2.5</v>
      </c>
      <c r="O10366" s="14">
        <f t="shared" si="1300"/>
        <v>1</v>
      </c>
      <c r="P10366" s="15" t="s">
        <v>25</v>
      </c>
      <c r="Q10366" s="14" t="str">
        <f t="shared" si="1301"/>
        <v>No</v>
      </c>
      <c r="R10366" s="15">
        <f t="shared" si="1302"/>
        <v>0</v>
      </c>
      <c r="S10366" s="14">
        <f t="shared" si="1303"/>
        <v>1</v>
      </c>
      <c r="T10366" s="15">
        <f t="shared" si="1304"/>
        <v>2653</v>
      </c>
    </row>
    <row r="10367" spans="1:20" x14ac:dyDescent="0.2">
      <c r="A10367" s="11"/>
      <c r="B10367" s="11" t="s">
        <v>28</v>
      </c>
      <c r="C10367" s="11" t="s">
        <v>46</v>
      </c>
      <c r="D10367" s="11">
        <v>1980</v>
      </c>
      <c r="E10367" s="11" t="s">
        <v>30</v>
      </c>
      <c r="F10367" s="11">
        <v>250</v>
      </c>
      <c r="G10367" s="11" t="s">
        <v>24</v>
      </c>
      <c r="H10367" s="11" t="s">
        <v>24</v>
      </c>
      <c r="I10367" s="11" t="s">
        <v>36</v>
      </c>
      <c r="J10367" s="11">
        <v>85</v>
      </c>
      <c r="K10367" s="12">
        <v>0.28138666810306129</v>
      </c>
      <c r="L10367" s="13">
        <v>0</v>
      </c>
      <c r="M10367" s="14">
        <f t="shared" si="1298"/>
        <v>0</v>
      </c>
      <c r="N10367" s="15">
        <f t="shared" si="1299"/>
        <v>2.5</v>
      </c>
      <c r="O10367" s="14">
        <f t="shared" si="1300"/>
        <v>1</v>
      </c>
      <c r="P10367" s="15" t="s">
        <v>25</v>
      </c>
      <c r="Q10367" s="14" t="str">
        <f t="shared" si="1301"/>
        <v>No</v>
      </c>
      <c r="R10367" s="15">
        <f t="shared" si="1302"/>
        <v>0</v>
      </c>
      <c r="S10367" s="14">
        <f t="shared" si="1303"/>
        <v>1</v>
      </c>
      <c r="T10367" s="15">
        <f t="shared" si="1304"/>
        <v>2653</v>
      </c>
    </row>
    <row r="10368" spans="1:20" x14ac:dyDescent="0.2">
      <c r="A10368" s="11"/>
      <c r="B10368" s="11" t="s">
        <v>52</v>
      </c>
      <c r="C10368" s="11" t="s">
        <v>46</v>
      </c>
      <c r="D10368" s="11">
        <v>1980</v>
      </c>
      <c r="E10368" s="11" t="s">
        <v>30</v>
      </c>
      <c r="F10368" s="11">
        <v>250</v>
      </c>
      <c r="G10368" s="11" t="s">
        <v>24</v>
      </c>
      <c r="H10368" s="11" t="s">
        <v>24</v>
      </c>
      <c r="I10368" s="11" t="s">
        <v>31</v>
      </c>
      <c r="J10368" s="11">
        <v>85</v>
      </c>
      <c r="K10368" s="12">
        <v>1.1174192364753798E-3</v>
      </c>
      <c r="L10368" s="13">
        <v>0</v>
      </c>
      <c r="M10368" s="14">
        <f t="shared" si="1298"/>
        <v>0</v>
      </c>
      <c r="N10368" s="15">
        <f t="shared" si="1299"/>
        <v>2.5</v>
      </c>
      <c r="O10368" s="14">
        <f t="shared" si="1300"/>
        <v>1</v>
      </c>
      <c r="P10368" s="15" t="s">
        <v>25</v>
      </c>
      <c r="Q10368" s="14" t="str">
        <f t="shared" si="1301"/>
        <v>No</v>
      </c>
      <c r="R10368" s="15">
        <f t="shared" si="1302"/>
        <v>0</v>
      </c>
      <c r="S10368" s="14">
        <f t="shared" si="1303"/>
        <v>1</v>
      </c>
      <c r="T10368" s="15">
        <f t="shared" si="1304"/>
        <v>2653</v>
      </c>
    </row>
    <row r="10369" spans="1:20" x14ac:dyDescent="0.2">
      <c r="A10369" s="11"/>
      <c r="B10369" s="11" t="s">
        <v>2</v>
      </c>
      <c r="C10369" s="11" t="s">
        <v>46</v>
      </c>
      <c r="D10369" s="11">
        <v>1980</v>
      </c>
      <c r="E10369" s="11" t="s">
        <v>30</v>
      </c>
      <c r="F10369" s="11">
        <v>250</v>
      </c>
      <c r="G10369" s="11" t="s">
        <v>24</v>
      </c>
      <c r="H10369" s="11" t="s">
        <v>24</v>
      </c>
      <c r="I10369" s="11" t="s">
        <v>31</v>
      </c>
      <c r="J10369" s="11">
        <v>85</v>
      </c>
      <c r="K10369" s="12">
        <v>0.21496212029708209</v>
      </c>
      <c r="L10369" s="13">
        <v>0</v>
      </c>
      <c r="M10369" s="14">
        <f t="shared" si="1298"/>
        <v>0</v>
      </c>
      <c r="N10369" s="15">
        <f t="shared" si="1299"/>
        <v>2.5</v>
      </c>
      <c r="O10369" s="14">
        <f t="shared" si="1300"/>
        <v>1</v>
      </c>
      <c r="P10369" s="15" t="s">
        <v>25</v>
      </c>
      <c r="Q10369" s="14" t="str">
        <f t="shared" si="1301"/>
        <v>No</v>
      </c>
      <c r="R10369" s="15">
        <f t="shared" si="1302"/>
        <v>0</v>
      </c>
      <c r="S10369" s="14">
        <f t="shared" si="1303"/>
        <v>1</v>
      </c>
      <c r="T10369" s="15">
        <f t="shared" si="1304"/>
        <v>2653</v>
      </c>
    </row>
    <row r="10370" spans="1:20" x14ac:dyDescent="0.2">
      <c r="A10370" s="11"/>
      <c r="B10370" s="11" t="s">
        <v>28</v>
      </c>
      <c r="C10370" s="11" t="s">
        <v>46</v>
      </c>
      <c r="D10370" s="11">
        <v>1980</v>
      </c>
      <c r="E10370" s="11" t="s">
        <v>30</v>
      </c>
      <c r="F10370" s="11">
        <v>300</v>
      </c>
      <c r="G10370" s="11" t="s">
        <v>24</v>
      </c>
      <c r="H10370" s="11" t="s">
        <v>24</v>
      </c>
      <c r="I10370" s="11" t="s">
        <v>31</v>
      </c>
      <c r="J10370" s="11">
        <v>85</v>
      </c>
      <c r="K10370" s="12">
        <v>6.8758671002997172E-3</v>
      </c>
      <c r="L10370" s="13">
        <v>0</v>
      </c>
      <c r="M10370" s="14">
        <f t="shared" si="1298"/>
        <v>0</v>
      </c>
      <c r="N10370" s="15">
        <f t="shared" si="1299"/>
        <v>2.5</v>
      </c>
      <c r="O10370" s="14">
        <f t="shared" si="1300"/>
        <v>1</v>
      </c>
      <c r="P10370" s="15" t="s">
        <v>25</v>
      </c>
      <c r="Q10370" s="14" t="str">
        <f t="shared" si="1301"/>
        <v>No</v>
      </c>
      <c r="R10370" s="15">
        <f t="shared" si="1302"/>
        <v>0</v>
      </c>
      <c r="S10370" s="14">
        <f t="shared" si="1303"/>
        <v>1</v>
      </c>
      <c r="T10370" s="15">
        <f t="shared" si="1304"/>
        <v>2653</v>
      </c>
    </row>
    <row r="10371" spans="1:20" x14ac:dyDescent="0.2">
      <c r="A10371" s="11"/>
      <c r="B10371" s="11" t="s">
        <v>47</v>
      </c>
      <c r="C10371" s="11" t="s">
        <v>46</v>
      </c>
      <c r="D10371" s="11">
        <v>1980</v>
      </c>
      <c r="E10371" s="11" t="s">
        <v>30</v>
      </c>
      <c r="F10371" s="11">
        <v>300</v>
      </c>
      <c r="G10371" s="11" t="s">
        <v>24</v>
      </c>
      <c r="H10371" s="11" t="s">
        <v>24</v>
      </c>
      <c r="I10371" s="11" t="s">
        <v>31</v>
      </c>
      <c r="J10371" s="11">
        <v>85</v>
      </c>
      <c r="K10371" s="12">
        <v>3.3754223299648865E-3</v>
      </c>
      <c r="L10371" s="13">
        <v>0</v>
      </c>
      <c r="M10371" s="14">
        <f t="shared" ref="M10371:M10434" si="1305">L10371/3</f>
        <v>0</v>
      </c>
      <c r="N10371" s="15">
        <f t="shared" ref="N10371:N10434" si="1306">IF(F10371&lt;=320,2.5,1)</f>
        <v>2.5</v>
      </c>
      <c r="O10371" s="14">
        <f t="shared" ref="O10371:O10434" si="1307">1-(M10371/N10371)</f>
        <v>1</v>
      </c>
      <c r="P10371" s="15" t="s">
        <v>25</v>
      </c>
      <c r="Q10371" s="14" t="str">
        <f t="shared" ref="Q10371:Q10434" si="1308">IF(AND(O10371&lt;0.5,O10371&gt;-0.5),"Yes","No")</f>
        <v>No</v>
      </c>
      <c r="R10371" s="15">
        <f t="shared" si="1302"/>
        <v>0</v>
      </c>
      <c r="S10371" s="14">
        <f t="shared" si="1303"/>
        <v>1</v>
      </c>
      <c r="T10371" s="15">
        <f t="shared" si="1304"/>
        <v>2653</v>
      </c>
    </row>
    <row r="10372" spans="1:20" x14ac:dyDescent="0.2">
      <c r="A10372" s="11"/>
      <c r="B10372" s="11" t="s">
        <v>52</v>
      </c>
      <c r="C10372" s="11" t="s">
        <v>46</v>
      </c>
      <c r="D10372" s="11">
        <v>1980</v>
      </c>
      <c r="E10372" s="11" t="s">
        <v>30</v>
      </c>
      <c r="F10372" s="11">
        <v>300</v>
      </c>
      <c r="G10372" s="11" t="s">
        <v>24</v>
      </c>
      <c r="H10372" s="11" t="s">
        <v>24</v>
      </c>
      <c r="I10372" s="11" t="s">
        <v>31</v>
      </c>
      <c r="J10372" s="11">
        <v>85</v>
      </c>
      <c r="K10372" s="12">
        <v>8.796691763094211E-2</v>
      </c>
      <c r="L10372" s="13">
        <v>1.0779279279279279</v>
      </c>
      <c r="M10372" s="14">
        <f t="shared" si="1305"/>
        <v>0.35930930930930932</v>
      </c>
      <c r="N10372" s="15">
        <f t="shared" si="1306"/>
        <v>2.5</v>
      </c>
      <c r="O10372" s="14">
        <f t="shared" si="1307"/>
        <v>0.85627627627627634</v>
      </c>
      <c r="P10372" s="15" t="s">
        <v>25</v>
      </c>
      <c r="Q10372" s="14" t="str">
        <f t="shared" si="1308"/>
        <v>No</v>
      </c>
      <c r="R10372" s="15">
        <f t="shared" ref="R10372:R10435" si="1309">M10372/(K10372/1000)</f>
        <v>4084.5958797460839</v>
      </c>
      <c r="S10372" s="14">
        <f t="shared" ref="S10372:S10435" si="1310">IF(R10372&lt;=125,1,IF(R10372&lt;250,2,IF(R10372&lt;500,3,IF(R10372&lt;1000,4,5))))</f>
        <v>5</v>
      </c>
      <c r="T10372" s="15">
        <f t="shared" ref="T10372:T10435" si="1311">RANK(R10372,$R$3:$R$14561)</f>
        <v>90</v>
      </c>
    </row>
    <row r="10373" spans="1:20" x14ac:dyDescent="0.2">
      <c r="A10373" s="11"/>
      <c r="B10373" s="11" t="s">
        <v>28</v>
      </c>
      <c r="C10373" s="11" t="s">
        <v>46</v>
      </c>
      <c r="D10373" s="11">
        <v>1980</v>
      </c>
      <c r="E10373" s="11" t="s">
        <v>34</v>
      </c>
      <c r="F10373" s="11">
        <v>400</v>
      </c>
      <c r="G10373" s="11" t="s">
        <v>24</v>
      </c>
      <c r="H10373" s="11" t="s">
        <v>24</v>
      </c>
      <c r="I10373" s="11" t="s">
        <v>31</v>
      </c>
      <c r="J10373" s="11">
        <v>85</v>
      </c>
      <c r="K10373" s="12">
        <v>9.8617455904781631E-2</v>
      </c>
      <c r="L10373" s="13">
        <v>0</v>
      </c>
      <c r="M10373" s="14">
        <f t="shared" si="1305"/>
        <v>0</v>
      </c>
      <c r="N10373" s="15">
        <f t="shared" si="1306"/>
        <v>1</v>
      </c>
      <c r="O10373" s="14">
        <f t="shared" si="1307"/>
        <v>1</v>
      </c>
      <c r="P10373" s="15" t="s">
        <v>25</v>
      </c>
      <c r="Q10373" s="14" t="str">
        <f t="shared" si="1308"/>
        <v>No</v>
      </c>
      <c r="R10373" s="15">
        <f t="shared" si="1309"/>
        <v>0</v>
      </c>
      <c r="S10373" s="14">
        <f t="shared" si="1310"/>
        <v>1</v>
      </c>
      <c r="T10373" s="15">
        <f t="shared" si="1311"/>
        <v>2653</v>
      </c>
    </row>
    <row r="10374" spans="1:20" x14ac:dyDescent="0.2">
      <c r="A10374" s="11"/>
      <c r="B10374" s="11" t="s">
        <v>28</v>
      </c>
      <c r="C10374" s="11" t="s">
        <v>46</v>
      </c>
      <c r="D10374" s="11">
        <v>1980</v>
      </c>
      <c r="E10374" s="11" t="s">
        <v>40</v>
      </c>
      <c r="F10374" s="11">
        <v>600</v>
      </c>
      <c r="G10374" s="11" t="s">
        <v>24</v>
      </c>
      <c r="H10374" s="11" t="s">
        <v>24</v>
      </c>
      <c r="I10374" s="11" t="s">
        <v>31</v>
      </c>
      <c r="J10374" s="11">
        <v>85</v>
      </c>
      <c r="K10374" s="12">
        <v>0.24855596622642323</v>
      </c>
      <c r="L10374" s="13">
        <v>0</v>
      </c>
      <c r="M10374" s="14">
        <f t="shared" si="1305"/>
        <v>0</v>
      </c>
      <c r="N10374" s="15">
        <f t="shared" si="1306"/>
        <v>1</v>
      </c>
      <c r="O10374" s="14">
        <f t="shared" si="1307"/>
        <v>1</v>
      </c>
      <c r="P10374" s="15" t="s">
        <v>25</v>
      </c>
      <c r="Q10374" s="14" t="str">
        <f t="shared" si="1308"/>
        <v>No</v>
      </c>
      <c r="R10374" s="15">
        <f t="shared" si="1309"/>
        <v>0</v>
      </c>
      <c r="S10374" s="14">
        <f t="shared" si="1310"/>
        <v>1</v>
      </c>
      <c r="T10374" s="15">
        <f t="shared" si="1311"/>
        <v>2653</v>
      </c>
    </row>
    <row r="10375" spans="1:20" x14ac:dyDescent="0.2">
      <c r="A10375" s="11"/>
      <c r="B10375" s="11" t="s">
        <v>51</v>
      </c>
      <c r="C10375" s="11" t="s">
        <v>46</v>
      </c>
      <c r="D10375" s="11">
        <v>1980</v>
      </c>
      <c r="E10375" s="11" t="s">
        <v>39</v>
      </c>
      <c r="F10375" s="11">
        <v>800</v>
      </c>
      <c r="G10375" s="11" t="s">
        <v>24</v>
      </c>
      <c r="H10375" s="11" t="s">
        <v>24</v>
      </c>
      <c r="I10375" s="11" t="s">
        <v>31</v>
      </c>
      <c r="J10375" s="11">
        <v>85</v>
      </c>
      <c r="K10375" s="12">
        <v>0.13064769659117398</v>
      </c>
      <c r="L10375" s="13">
        <v>0</v>
      </c>
      <c r="M10375" s="14">
        <f t="shared" si="1305"/>
        <v>0</v>
      </c>
      <c r="N10375" s="15">
        <f t="shared" si="1306"/>
        <v>1</v>
      </c>
      <c r="O10375" s="14">
        <f t="shared" si="1307"/>
        <v>1</v>
      </c>
      <c r="P10375" s="15" t="s">
        <v>25</v>
      </c>
      <c r="Q10375" s="14" t="str">
        <f t="shared" si="1308"/>
        <v>No</v>
      </c>
      <c r="R10375" s="15">
        <f t="shared" si="1309"/>
        <v>0</v>
      </c>
      <c r="S10375" s="14">
        <f t="shared" si="1310"/>
        <v>1</v>
      </c>
      <c r="T10375" s="15">
        <f t="shared" si="1311"/>
        <v>2653</v>
      </c>
    </row>
    <row r="10376" spans="1:20" x14ac:dyDescent="0.2">
      <c r="A10376" s="11"/>
      <c r="B10376" s="11" t="s">
        <v>47</v>
      </c>
      <c r="C10376" s="11" t="s">
        <v>46</v>
      </c>
      <c r="D10376" s="11">
        <v>1980</v>
      </c>
      <c r="E10376" s="11" t="s">
        <v>30</v>
      </c>
      <c r="F10376" s="11">
        <v>50</v>
      </c>
      <c r="G10376" s="11" t="s">
        <v>24</v>
      </c>
      <c r="H10376" s="11" t="s">
        <v>24</v>
      </c>
      <c r="I10376" s="11" t="s">
        <v>36</v>
      </c>
      <c r="J10376" s="11">
        <v>90</v>
      </c>
      <c r="K10376" s="12">
        <v>0.26923501795533278</v>
      </c>
      <c r="L10376" s="13">
        <v>0</v>
      </c>
      <c r="M10376" s="14">
        <f t="shared" si="1305"/>
        <v>0</v>
      </c>
      <c r="N10376" s="15">
        <f t="shared" si="1306"/>
        <v>2.5</v>
      </c>
      <c r="O10376" s="14">
        <f t="shared" si="1307"/>
        <v>1</v>
      </c>
      <c r="P10376" s="15" t="s">
        <v>25</v>
      </c>
      <c r="Q10376" s="14" t="str">
        <f t="shared" si="1308"/>
        <v>No</v>
      </c>
      <c r="R10376" s="15">
        <f t="shared" si="1309"/>
        <v>0</v>
      </c>
      <c r="S10376" s="14">
        <f t="shared" si="1310"/>
        <v>1</v>
      </c>
      <c r="T10376" s="15">
        <f t="shared" si="1311"/>
        <v>2653</v>
      </c>
    </row>
    <row r="10377" spans="1:20" x14ac:dyDescent="0.2">
      <c r="A10377" s="11"/>
      <c r="B10377" s="11" t="s">
        <v>52</v>
      </c>
      <c r="C10377" s="11" t="s">
        <v>46</v>
      </c>
      <c r="D10377" s="11">
        <v>1980</v>
      </c>
      <c r="E10377" s="11" t="s">
        <v>30</v>
      </c>
      <c r="F10377" s="11">
        <v>50</v>
      </c>
      <c r="G10377" s="11" t="s">
        <v>24</v>
      </c>
      <c r="H10377" s="11" t="s">
        <v>24</v>
      </c>
      <c r="I10377" s="11" t="s">
        <v>36</v>
      </c>
      <c r="J10377" s="11">
        <v>90</v>
      </c>
      <c r="K10377" s="12">
        <v>0.12654816119586859</v>
      </c>
      <c r="L10377" s="13">
        <v>0</v>
      </c>
      <c r="M10377" s="14">
        <f t="shared" si="1305"/>
        <v>0</v>
      </c>
      <c r="N10377" s="15">
        <f t="shared" si="1306"/>
        <v>2.5</v>
      </c>
      <c r="O10377" s="14">
        <f t="shared" si="1307"/>
        <v>1</v>
      </c>
      <c r="P10377" s="15" t="s">
        <v>25</v>
      </c>
      <c r="Q10377" s="14" t="str">
        <f t="shared" si="1308"/>
        <v>No</v>
      </c>
      <c r="R10377" s="15">
        <f t="shared" si="1309"/>
        <v>0</v>
      </c>
      <c r="S10377" s="14">
        <f t="shared" si="1310"/>
        <v>1</v>
      </c>
      <c r="T10377" s="15">
        <f t="shared" si="1311"/>
        <v>2653</v>
      </c>
    </row>
    <row r="10378" spans="1:20" x14ac:dyDescent="0.2">
      <c r="A10378" s="11"/>
      <c r="B10378" s="11" t="s">
        <v>47</v>
      </c>
      <c r="C10378" s="11" t="s">
        <v>46</v>
      </c>
      <c r="D10378" s="11">
        <v>1980</v>
      </c>
      <c r="E10378" s="11" t="s">
        <v>30</v>
      </c>
      <c r="F10378" s="11">
        <v>50</v>
      </c>
      <c r="G10378" s="11" t="s">
        <v>24</v>
      </c>
      <c r="H10378" s="11" t="s">
        <v>24</v>
      </c>
      <c r="I10378" s="11" t="s">
        <v>37</v>
      </c>
      <c r="J10378" s="11">
        <v>90</v>
      </c>
      <c r="K10378" s="12">
        <v>6.5859063560786736E-4</v>
      </c>
      <c r="L10378" s="13">
        <v>0</v>
      </c>
      <c r="M10378" s="14">
        <f t="shared" si="1305"/>
        <v>0</v>
      </c>
      <c r="N10378" s="15">
        <f t="shared" si="1306"/>
        <v>2.5</v>
      </c>
      <c r="O10378" s="14">
        <f t="shared" si="1307"/>
        <v>1</v>
      </c>
      <c r="P10378" s="15" t="s">
        <v>25</v>
      </c>
      <c r="Q10378" s="14" t="str">
        <f t="shared" si="1308"/>
        <v>No</v>
      </c>
      <c r="R10378" s="15">
        <f t="shared" si="1309"/>
        <v>0</v>
      </c>
      <c r="S10378" s="14">
        <f t="shared" si="1310"/>
        <v>1</v>
      </c>
      <c r="T10378" s="15">
        <f t="shared" si="1311"/>
        <v>2653</v>
      </c>
    </row>
    <row r="10379" spans="1:20" x14ac:dyDescent="0.2">
      <c r="A10379" s="11"/>
      <c r="B10379" s="11" t="s">
        <v>47</v>
      </c>
      <c r="C10379" s="11" t="s">
        <v>46</v>
      </c>
      <c r="D10379" s="11">
        <v>1980</v>
      </c>
      <c r="E10379" s="11" t="s">
        <v>30</v>
      </c>
      <c r="F10379" s="11">
        <v>50</v>
      </c>
      <c r="G10379" s="11" t="s">
        <v>24</v>
      </c>
      <c r="H10379" s="11" t="s">
        <v>24</v>
      </c>
      <c r="I10379" s="11" t="s">
        <v>33</v>
      </c>
      <c r="J10379" s="11">
        <v>90</v>
      </c>
      <c r="K10379" s="12">
        <v>5.2365615111804251E-2</v>
      </c>
      <c r="L10379" s="13">
        <v>0</v>
      </c>
      <c r="M10379" s="14">
        <f t="shared" si="1305"/>
        <v>0</v>
      </c>
      <c r="N10379" s="15">
        <f t="shared" si="1306"/>
        <v>2.5</v>
      </c>
      <c r="O10379" s="14">
        <f t="shared" si="1307"/>
        <v>1</v>
      </c>
      <c r="P10379" s="15" t="s">
        <v>25</v>
      </c>
      <c r="Q10379" s="14" t="str">
        <f t="shared" si="1308"/>
        <v>No</v>
      </c>
      <c r="R10379" s="15">
        <f t="shared" si="1309"/>
        <v>0</v>
      </c>
      <c r="S10379" s="14">
        <f t="shared" si="1310"/>
        <v>1</v>
      </c>
      <c r="T10379" s="15">
        <f t="shared" si="1311"/>
        <v>2653</v>
      </c>
    </row>
    <row r="10380" spans="1:20" x14ac:dyDescent="0.2">
      <c r="A10380" s="11"/>
      <c r="B10380" s="11" t="s">
        <v>52</v>
      </c>
      <c r="C10380" s="11" t="s">
        <v>46</v>
      </c>
      <c r="D10380" s="11">
        <v>1980</v>
      </c>
      <c r="E10380" s="11" t="s">
        <v>30</v>
      </c>
      <c r="F10380" s="11">
        <v>50</v>
      </c>
      <c r="G10380" s="11" t="s">
        <v>24</v>
      </c>
      <c r="H10380" s="11" t="s">
        <v>24</v>
      </c>
      <c r="I10380" s="11" t="s">
        <v>33</v>
      </c>
      <c r="J10380" s="11">
        <v>90</v>
      </c>
      <c r="K10380" s="12">
        <v>0.13986741701192681</v>
      </c>
      <c r="L10380" s="13">
        <v>0</v>
      </c>
      <c r="M10380" s="14">
        <f t="shared" si="1305"/>
        <v>0</v>
      </c>
      <c r="N10380" s="15">
        <f t="shared" si="1306"/>
        <v>2.5</v>
      </c>
      <c r="O10380" s="14">
        <f t="shared" si="1307"/>
        <v>1</v>
      </c>
      <c r="P10380" s="15" t="s">
        <v>25</v>
      </c>
      <c r="Q10380" s="14" t="str">
        <f t="shared" si="1308"/>
        <v>No</v>
      </c>
      <c r="R10380" s="15">
        <f t="shared" si="1309"/>
        <v>0</v>
      </c>
      <c r="S10380" s="14">
        <f t="shared" si="1310"/>
        <v>1</v>
      </c>
      <c r="T10380" s="15">
        <f t="shared" si="1311"/>
        <v>2653</v>
      </c>
    </row>
    <row r="10381" spans="1:20" x14ac:dyDescent="0.2">
      <c r="A10381" s="11"/>
      <c r="B10381" s="11" t="s">
        <v>38</v>
      </c>
      <c r="C10381" s="11" t="s">
        <v>46</v>
      </c>
      <c r="D10381" s="11">
        <v>1980</v>
      </c>
      <c r="E10381" s="11" t="s">
        <v>30</v>
      </c>
      <c r="F10381" s="11">
        <v>50</v>
      </c>
      <c r="G10381" s="11" t="s">
        <v>24</v>
      </c>
      <c r="H10381" s="11" t="s">
        <v>24</v>
      </c>
      <c r="I10381" s="11" t="s">
        <v>31</v>
      </c>
      <c r="J10381" s="11">
        <v>90</v>
      </c>
      <c r="K10381" s="12">
        <v>2.3867826514553166E-2</v>
      </c>
      <c r="L10381" s="13">
        <v>0</v>
      </c>
      <c r="M10381" s="14">
        <f t="shared" si="1305"/>
        <v>0</v>
      </c>
      <c r="N10381" s="15">
        <f t="shared" si="1306"/>
        <v>2.5</v>
      </c>
      <c r="O10381" s="14">
        <f t="shared" si="1307"/>
        <v>1</v>
      </c>
      <c r="P10381" s="15" t="s">
        <v>25</v>
      </c>
      <c r="Q10381" s="14" t="str">
        <f t="shared" si="1308"/>
        <v>No</v>
      </c>
      <c r="R10381" s="15">
        <f t="shared" si="1309"/>
        <v>0</v>
      </c>
      <c r="S10381" s="14">
        <f t="shared" si="1310"/>
        <v>1</v>
      </c>
      <c r="T10381" s="15">
        <f t="shared" si="1311"/>
        <v>2653</v>
      </c>
    </row>
    <row r="10382" spans="1:20" x14ac:dyDescent="0.2">
      <c r="A10382" s="11"/>
      <c r="B10382" s="11" t="s">
        <v>28</v>
      </c>
      <c r="C10382" s="11" t="s">
        <v>46</v>
      </c>
      <c r="D10382" s="11">
        <v>1980</v>
      </c>
      <c r="E10382" s="11" t="s">
        <v>30</v>
      </c>
      <c r="F10382" s="11">
        <v>50</v>
      </c>
      <c r="G10382" s="11" t="s">
        <v>24</v>
      </c>
      <c r="H10382" s="11" t="s">
        <v>24</v>
      </c>
      <c r="I10382" s="11" t="s">
        <v>31</v>
      </c>
      <c r="J10382" s="11">
        <v>90</v>
      </c>
      <c r="K10382" s="12">
        <v>4.970156990975313E-3</v>
      </c>
      <c r="L10382" s="13">
        <v>0</v>
      </c>
      <c r="M10382" s="14">
        <f t="shared" si="1305"/>
        <v>0</v>
      </c>
      <c r="N10382" s="15">
        <f t="shared" si="1306"/>
        <v>2.5</v>
      </c>
      <c r="O10382" s="14">
        <f t="shared" si="1307"/>
        <v>1</v>
      </c>
      <c r="P10382" s="15" t="s">
        <v>25</v>
      </c>
      <c r="Q10382" s="14" t="str">
        <f t="shared" si="1308"/>
        <v>No</v>
      </c>
      <c r="R10382" s="15">
        <f t="shared" si="1309"/>
        <v>0</v>
      </c>
      <c r="S10382" s="14">
        <f t="shared" si="1310"/>
        <v>1</v>
      </c>
      <c r="T10382" s="15">
        <f t="shared" si="1311"/>
        <v>2653</v>
      </c>
    </row>
    <row r="10383" spans="1:20" x14ac:dyDescent="0.2">
      <c r="A10383" s="11"/>
      <c r="B10383" s="11" t="s">
        <v>47</v>
      </c>
      <c r="C10383" s="11" t="s">
        <v>46</v>
      </c>
      <c r="D10383" s="11">
        <v>1980</v>
      </c>
      <c r="E10383" s="11" t="s">
        <v>30</v>
      </c>
      <c r="F10383" s="11">
        <v>50</v>
      </c>
      <c r="G10383" s="11" t="s">
        <v>24</v>
      </c>
      <c r="H10383" s="11" t="s">
        <v>24</v>
      </c>
      <c r="I10383" s="11" t="s">
        <v>31</v>
      </c>
      <c r="J10383" s="11">
        <v>90</v>
      </c>
      <c r="K10383" s="12">
        <v>2.5435248852658754</v>
      </c>
      <c r="L10383" s="13">
        <v>0</v>
      </c>
      <c r="M10383" s="14">
        <f t="shared" si="1305"/>
        <v>0</v>
      </c>
      <c r="N10383" s="15">
        <f t="shared" si="1306"/>
        <v>2.5</v>
      </c>
      <c r="O10383" s="14">
        <f t="shared" si="1307"/>
        <v>1</v>
      </c>
      <c r="P10383" s="15" t="s">
        <v>25</v>
      </c>
      <c r="Q10383" s="14" t="str">
        <f t="shared" si="1308"/>
        <v>No</v>
      </c>
      <c r="R10383" s="15">
        <f t="shared" si="1309"/>
        <v>0</v>
      </c>
      <c r="S10383" s="14">
        <f t="shared" si="1310"/>
        <v>1</v>
      </c>
      <c r="T10383" s="15">
        <f t="shared" si="1311"/>
        <v>2653</v>
      </c>
    </row>
    <row r="10384" spans="1:20" x14ac:dyDescent="0.2">
      <c r="A10384" s="11"/>
      <c r="B10384" s="11" t="s">
        <v>52</v>
      </c>
      <c r="C10384" s="11" t="s">
        <v>46</v>
      </c>
      <c r="D10384" s="11">
        <v>1980</v>
      </c>
      <c r="E10384" s="11" t="s">
        <v>30</v>
      </c>
      <c r="F10384" s="11">
        <v>50</v>
      </c>
      <c r="G10384" s="11" t="s">
        <v>24</v>
      </c>
      <c r="H10384" s="11" t="s">
        <v>24</v>
      </c>
      <c r="I10384" s="11" t="s">
        <v>31</v>
      </c>
      <c r="J10384" s="11">
        <v>90</v>
      </c>
      <c r="K10384" s="12">
        <v>11.769475499838444</v>
      </c>
      <c r="L10384" s="13">
        <v>10.604517997713401</v>
      </c>
      <c r="M10384" s="14">
        <f t="shared" si="1305"/>
        <v>3.5348393325711336</v>
      </c>
      <c r="N10384" s="15">
        <f t="shared" si="1306"/>
        <v>2.5</v>
      </c>
      <c r="O10384" s="14">
        <f t="shared" si="1307"/>
        <v>-0.41393573302845343</v>
      </c>
      <c r="P10384" s="15" t="s">
        <v>25</v>
      </c>
      <c r="Q10384" s="14" t="str">
        <f t="shared" si="1308"/>
        <v>Yes</v>
      </c>
      <c r="R10384" s="15">
        <f t="shared" si="1309"/>
        <v>300.33958035085379</v>
      </c>
      <c r="S10384" s="14">
        <f t="shared" si="1310"/>
        <v>3</v>
      </c>
      <c r="T10384" s="15">
        <f t="shared" si="1311"/>
        <v>1203</v>
      </c>
    </row>
    <row r="10385" spans="1:20" x14ac:dyDescent="0.2">
      <c r="A10385" s="11"/>
      <c r="B10385" s="11" t="s">
        <v>38</v>
      </c>
      <c r="C10385" s="11" t="s">
        <v>46</v>
      </c>
      <c r="D10385" s="11">
        <v>1980</v>
      </c>
      <c r="E10385" s="11" t="s">
        <v>30</v>
      </c>
      <c r="F10385" s="11">
        <v>100</v>
      </c>
      <c r="G10385" s="11" t="s">
        <v>24</v>
      </c>
      <c r="H10385" s="11" t="s">
        <v>24</v>
      </c>
      <c r="I10385" s="11" t="s">
        <v>36</v>
      </c>
      <c r="J10385" s="11">
        <v>90</v>
      </c>
      <c r="K10385" s="12">
        <v>0.18999547783070478</v>
      </c>
      <c r="L10385" s="13">
        <v>0</v>
      </c>
      <c r="M10385" s="14">
        <f t="shared" si="1305"/>
        <v>0</v>
      </c>
      <c r="N10385" s="15">
        <f t="shared" si="1306"/>
        <v>2.5</v>
      </c>
      <c r="O10385" s="14">
        <f t="shared" si="1307"/>
        <v>1</v>
      </c>
      <c r="P10385" s="15" t="s">
        <v>25</v>
      </c>
      <c r="Q10385" s="14" t="str">
        <f t="shared" si="1308"/>
        <v>No</v>
      </c>
      <c r="R10385" s="15">
        <f t="shared" si="1309"/>
        <v>0</v>
      </c>
      <c r="S10385" s="14">
        <f t="shared" si="1310"/>
        <v>1</v>
      </c>
      <c r="T10385" s="15">
        <f t="shared" si="1311"/>
        <v>2653</v>
      </c>
    </row>
    <row r="10386" spans="1:20" x14ac:dyDescent="0.2">
      <c r="A10386" s="11"/>
      <c r="B10386" s="11" t="s">
        <v>28</v>
      </c>
      <c r="C10386" s="11" t="s">
        <v>46</v>
      </c>
      <c r="D10386" s="11">
        <v>1980</v>
      </c>
      <c r="E10386" s="11" t="s">
        <v>30</v>
      </c>
      <c r="F10386" s="11">
        <v>100</v>
      </c>
      <c r="G10386" s="11" t="s">
        <v>24</v>
      </c>
      <c r="H10386" s="11" t="s">
        <v>24</v>
      </c>
      <c r="I10386" s="11" t="s">
        <v>36</v>
      </c>
      <c r="J10386" s="11">
        <v>90</v>
      </c>
      <c r="K10386" s="12">
        <v>0.1165093381077736</v>
      </c>
      <c r="L10386" s="13">
        <v>0</v>
      </c>
      <c r="M10386" s="14">
        <f t="shared" si="1305"/>
        <v>0</v>
      </c>
      <c r="N10386" s="15">
        <f t="shared" si="1306"/>
        <v>2.5</v>
      </c>
      <c r="O10386" s="14">
        <f t="shared" si="1307"/>
        <v>1</v>
      </c>
      <c r="P10386" s="15" t="s">
        <v>25</v>
      </c>
      <c r="Q10386" s="14" t="str">
        <f t="shared" si="1308"/>
        <v>No</v>
      </c>
      <c r="R10386" s="15">
        <f t="shared" si="1309"/>
        <v>0</v>
      </c>
      <c r="S10386" s="14">
        <f t="shared" si="1310"/>
        <v>1</v>
      </c>
      <c r="T10386" s="15">
        <f t="shared" si="1311"/>
        <v>2653</v>
      </c>
    </row>
    <row r="10387" spans="1:20" x14ac:dyDescent="0.2">
      <c r="A10387" s="11"/>
      <c r="B10387" s="11" t="s">
        <v>47</v>
      </c>
      <c r="C10387" s="11" t="s">
        <v>46</v>
      </c>
      <c r="D10387" s="11">
        <v>1980</v>
      </c>
      <c r="E10387" s="11" t="s">
        <v>30</v>
      </c>
      <c r="F10387" s="11">
        <v>100</v>
      </c>
      <c r="G10387" s="11" t="s">
        <v>24</v>
      </c>
      <c r="H10387" s="11" t="s">
        <v>24</v>
      </c>
      <c r="I10387" s="11" t="s">
        <v>36</v>
      </c>
      <c r="J10387" s="11">
        <v>90</v>
      </c>
      <c r="K10387" s="12">
        <v>3.7275683462601107E-2</v>
      </c>
      <c r="L10387" s="13">
        <v>0</v>
      </c>
      <c r="M10387" s="14">
        <f t="shared" si="1305"/>
        <v>0</v>
      </c>
      <c r="N10387" s="15">
        <f t="shared" si="1306"/>
        <v>2.5</v>
      </c>
      <c r="O10387" s="14">
        <f t="shared" si="1307"/>
        <v>1</v>
      </c>
      <c r="P10387" s="15" t="s">
        <v>25</v>
      </c>
      <c r="Q10387" s="14" t="str">
        <f t="shared" si="1308"/>
        <v>No</v>
      </c>
      <c r="R10387" s="15">
        <f t="shared" si="1309"/>
        <v>0</v>
      </c>
      <c r="S10387" s="14">
        <f t="shared" si="1310"/>
        <v>1</v>
      </c>
      <c r="T10387" s="15">
        <f t="shared" si="1311"/>
        <v>2653</v>
      </c>
    </row>
    <row r="10388" spans="1:20" x14ac:dyDescent="0.2">
      <c r="A10388" s="11"/>
      <c r="B10388" s="11" t="s">
        <v>52</v>
      </c>
      <c r="C10388" s="11" t="s">
        <v>46</v>
      </c>
      <c r="D10388" s="11">
        <v>1980</v>
      </c>
      <c r="E10388" s="11" t="s">
        <v>30</v>
      </c>
      <c r="F10388" s="11">
        <v>100</v>
      </c>
      <c r="G10388" s="11" t="s">
        <v>24</v>
      </c>
      <c r="H10388" s="11" t="s">
        <v>24</v>
      </c>
      <c r="I10388" s="11" t="s">
        <v>36</v>
      </c>
      <c r="J10388" s="11">
        <v>90</v>
      </c>
      <c r="K10388" s="12">
        <v>0.70200959662020701</v>
      </c>
      <c r="L10388" s="13">
        <v>0</v>
      </c>
      <c r="M10388" s="14">
        <f t="shared" si="1305"/>
        <v>0</v>
      </c>
      <c r="N10388" s="15">
        <f t="shared" si="1306"/>
        <v>2.5</v>
      </c>
      <c r="O10388" s="14">
        <f t="shared" si="1307"/>
        <v>1</v>
      </c>
      <c r="P10388" s="15" t="s">
        <v>25</v>
      </c>
      <c r="Q10388" s="14" t="str">
        <f t="shared" si="1308"/>
        <v>No</v>
      </c>
      <c r="R10388" s="15">
        <f t="shared" si="1309"/>
        <v>0</v>
      </c>
      <c r="S10388" s="14">
        <f t="shared" si="1310"/>
        <v>1</v>
      </c>
      <c r="T10388" s="15">
        <f t="shared" si="1311"/>
        <v>2653</v>
      </c>
    </row>
    <row r="10389" spans="1:20" x14ac:dyDescent="0.2">
      <c r="A10389" s="11"/>
      <c r="B10389" s="11" t="s">
        <v>47</v>
      </c>
      <c r="C10389" s="11" t="s">
        <v>46</v>
      </c>
      <c r="D10389" s="11">
        <v>1980</v>
      </c>
      <c r="E10389" s="11" t="s">
        <v>30</v>
      </c>
      <c r="F10389" s="11">
        <v>100</v>
      </c>
      <c r="G10389" s="11" t="s">
        <v>24</v>
      </c>
      <c r="H10389" s="11" t="s">
        <v>24</v>
      </c>
      <c r="I10389" s="11" t="s">
        <v>37</v>
      </c>
      <c r="J10389" s="11">
        <v>90</v>
      </c>
      <c r="K10389" s="12">
        <v>9.4421755353274409E-3</v>
      </c>
      <c r="L10389" s="13">
        <v>0</v>
      </c>
      <c r="M10389" s="14">
        <f t="shared" si="1305"/>
        <v>0</v>
      </c>
      <c r="N10389" s="15">
        <f t="shared" si="1306"/>
        <v>2.5</v>
      </c>
      <c r="O10389" s="14">
        <f t="shared" si="1307"/>
        <v>1</v>
      </c>
      <c r="P10389" s="15" t="s">
        <v>25</v>
      </c>
      <c r="Q10389" s="14" t="str">
        <f t="shared" si="1308"/>
        <v>No</v>
      </c>
      <c r="R10389" s="15">
        <f t="shared" si="1309"/>
        <v>0</v>
      </c>
      <c r="S10389" s="14">
        <f t="shared" si="1310"/>
        <v>1</v>
      </c>
      <c r="T10389" s="15">
        <f t="shared" si="1311"/>
        <v>2653</v>
      </c>
    </row>
    <row r="10390" spans="1:20" x14ac:dyDescent="0.2">
      <c r="A10390" s="11"/>
      <c r="B10390" s="11" t="s">
        <v>52</v>
      </c>
      <c r="C10390" s="11" t="s">
        <v>46</v>
      </c>
      <c r="D10390" s="11">
        <v>1980</v>
      </c>
      <c r="E10390" s="11" t="s">
        <v>30</v>
      </c>
      <c r="F10390" s="11">
        <v>100</v>
      </c>
      <c r="G10390" s="11" t="s">
        <v>24</v>
      </c>
      <c r="H10390" s="11" t="s">
        <v>24</v>
      </c>
      <c r="I10390" s="11" t="s">
        <v>37</v>
      </c>
      <c r="J10390" s="11">
        <v>90</v>
      </c>
      <c r="K10390" s="12">
        <v>0.81899281748476405</v>
      </c>
      <c r="L10390" s="13">
        <v>0</v>
      </c>
      <c r="M10390" s="14">
        <f t="shared" si="1305"/>
        <v>0</v>
      </c>
      <c r="N10390" s="15">
        <f t="shared" si="1306"/>
        <v>2.5</v>
      </c>
      <c r="O10390" s="14">
        <f t="shared" si="1307"/>
        <v>1</v>
      </c>
      <c r="P10390" s="15" t="s">
        <v>25</v>
      </c>
      <c r="Q10390" s="14" t="str">
        <f t="shared" si="1308"/>
        <v>No</v>
      </c>
      <c r="R10390" s="15">
        <f t="shared" si="1309"/>
        <v>0</v>
      </c>
      <c r="S10390" s="14">
        <f t="shared" si="1310"/>
        <v>1</v>
      </c>
      <c r="T10390" s="15">
        <f t="shared" si="1311"/>
        <v>2653</v>
      </c>
    </row>
    <row r="10391" spans="1:20" x14ac:dyDescent="0.2">
      <c r="A10391" s="11"/>
      <c r="B10391" s="11" t="s">
        <v>28</v>
      </c>
      <c r="C10391" s="11" t="s">
        <v>46</v>
      </c>
      <c r="D10391" s="11">
        <v>1980</v>
      </c>
      <c r="E10391" s="11" t="s">
        <v>30</v>
      </c>
      <c r="F10391" s="11">
        <v>100</v>
      </c>
      <c r="G10391" s="11" t="s">
        <v>24</v>
      </c>
      <c r="H10391" s="11" t="s">
        <v>24</v>
      </c>
      <c r="I10391" s="11" t="s">
        <v>33</v>
      </c>
      <c r="J10391" s="11">
        <v>90</v>
      </c>
      <c r="K10391" s="12">
        <v>6.3602173402771092E-2</v>
      </c>
      <c r="L10391" s="13">
        <v>1.0779279279279279</v>
      </c>
      <c r="M10391" s="14">
        <f t="shared" si="1305"/>
        <v>0.35930930930930932</v>
      </c>
      <c r="N10391" s="15">
        <f t="shared" si="1306"/>
        <v>2.5</v>
      </c>
      <c r="O10391" s="14">
        <f t="shared" si="1307"/>
        <v>0.85627627627627634</v>
      </c>
      <c r="P10391" s="15" t="s">
        <v>25</v>
      </c>
      <c r="Q10391" s="14" t="str">
        <f t="shared" si="1308"/>
        <v>No</v>
      </c>
      <c r="R10391" s="15">
        <f t="shared" si="1309"/>
        <v>5649.3243876105416</v>
      </c>
      <c r="S10391" s="14">
        <f t="shared" si="1310"/>
        <v>5</v>
      </c>
      <c r="T10391" s="15">
        <f t="shared" si="1311"/>
        <v>72</v>
      </c>
    </row>
    <row r="10392" spans="1:20" x14ac:dyDescent="0.2">
      <c r="A10392" s="11"/>
      <c r="B10392" s="11" t="s">
        <v>47</v>
      </c>
      <c r="C10392" s="11" t="s">
        <v>46</v>
      </c>
      <c r="D10392" s="11">
        <v>1980</v>
      </c>
      <c r="E10392" s="11" t="s">
        <v>30</v>
      </c>
      <c r="F10392" s="11">
        <v>100</v>
      </c>
      <c r="G10392" s="11" t="s">
        <v>24</v>
      </c>
      <c r="H10392" s="11" t="s">
        <v>24</v>
      </c>
      <c r="I10392" s="11" t="s">
        <v>33</v>
      </c>
      <c r="J10392" s="11">
        <v>90</v>
      </c>
      <c r="K10392" s="12">
        <v>1.1947399601509513E-2</v>
      </c>
      <c r="L10392" s="13">
        <v>0</v>
      </c>
      <c r="M10392" s="14">
        <f t="shared" si="1305"/>
        <v>0</v>
      </c>
      <c r="N10392" s="15">
        <f t="shared" si="1306"/>
        <v>2.5</v>
      </c>
      <c r="O10392" s="14">
        <f t="shared" si="1307"/>
        <v>1</v>
      </c>
      <c r="P10392" s="15" t="s">
        <v>25</v>
      </c>
      <c r="Q10392" s="14" t="str">
        <f t="shared" si="1308"/>
        <v>No</v>
      </c>
      <c r="R10392" s="15">
        <f t="shared" si="1309"/>
        <v>0</v>
      </c>
      <c r="S10392" s="14">
        <f t="shared" si="1310"/>
        <v>1</v>
      </c>
      <c r="T10392" s="15">
        <f t="shared" si="1311"/>
        <v>2653</v>
      </c>
    </row>
    <row r="10393" spans="1:20" x14ac:dyDescent="0.2">
      <c r="A10393" s="11"/>
      <c r="B10393" s="11" t="s">
        <v>52</v>
      </c>
      <c r="C10393" s="11" t="s">
        <v>46</v>
      </c>
      <c r="D10393" s="11">
        <v>1980</v>
      </c>
      <c r="E10393" s="11" t="s">
        <v>30</v>
      </c>
      <c r="F10393" s="11">
        <v>100</v>
      </c>
      <c r="G10393" s="11" t="s">
        <v>24</v>
      </c>
      <c r="H10393" s="11" t="s">
        <v>24</v>
      </c>
      <c r="I10393" s="11" t="s">
        <v>33</v>
      </c>
      <c r="J10393" s="11">
        <v>90</v>
      </c>
      <c r="K10393" s="12">
        <v>1.1928776634019165</v>
      </c>
      <c r="L10393" s="13">
        <v>0</v>
      </c>
      <c r="M10393" s="14">
        <f t="shared" si="1305"/>
        <v>0</v>
      </c>
      <c r="N10393" s="15">
        <f t="shared" si="1306"/>
        <v>2.5</v>
      </c>
      <c r="O10393" s="14">
        <f t="shared" si="1307"/>
        <v>1</v>
      </c>
      <c r="P10393" s="15" t="s">
        <v>25</v>
      </c>
      <c r="Q10393" s="14" t="str">
        <f t="shared" si="1308"/>
        <v>No</v>
      </c>
      <c r="R10393" s="15">
        <f t="shared" si="1309"/>
        <v>0</v>
      </c>
      <c r="S10393" s="14">
        <f t="shared" si="1310"/>
        <v>1</v>
      </c>
      <c r="T10393" s="15">
        <f t="shared" si="1311"/>
        <v>2653</v>
      </c>
    </row>
    <row r="10394" spans="1:20" x14ac:dyDescent="0.2">
      <c r="A10394" s="11"/>
      <c r="B10394" s="11" t="s">
        <v>28</v>
      </c>
      <c r="C10394" s="11" t="s">
        <v>46</v>
      </c>
      <c r="D10394" s="11">
        <v>1980</v>
      </c>
      <c r="E10394" s="11" t="s">
        <v>30</v>
      </c>
      <c r="F10394" s="11">
        <v>100</v>
      </c>
      <c r="G10394" s="11" t="s">
        <v>24</v>
      </c>
      <c r="H10394" s="11" t="s">
        <v>24</v>
      </c>
      <c r="I10394" s="11" t="s">
        <v>35</v>
      </c>
      <c r="J10394" s="11">
        <v>90</v>
      </c>
      <c r="K10394" s="12">
        <v>8.4401244705711934E-2</v>
      </c>
      <c r="L10394" s="13">
        <v>0</v>
      </c>
      <c r="M10394" s="14">
        <f t="shared" si="1305"/>
        <v>0</v>
      </c>
      <c r="N10394" s="15">
        <f t="shared" si="1306"/>
        <v>2.5</v>
      </c>
      <c r="O10394" s="14">
        <f t="shared" si="1307"/>
        <v>1</v>
      </c>
      <c r="P10394" s="15" t="s">
        <v>25</v>
      </c>
      <c r="Q10394" s="14" t="str">
        <f t="shared" si="1308"/>
        <v>No</v>
      </c>
      <c r="R10394" s="15">
        <f t="shared" si="1309"/>
        <v>0</v>
      </c>
      <c r="S10394" s="14">
        <f t="shared" si="1310"/>
        <v>1</v>
      </c>
      <c r="T10394" s="15">
        <f t="shared" si="1311"/>
        <v>2653</v>
      </c>
    </row>
    <row r="10395" spans="1:20" x14ac:dyDescent="0.2">
      <c r="A10395" s="11"/>
      <c r="B10395" s="11" t="s">
        <v>38</v>
      </c>
      <c r="C10395" s="11" t="s">
        <v>46</v>
      </c>
      <c r="D10395" s="11">
        <v>1980</v>
      </c>
      <c r="E10395" s="11" t="s">
        <v>30</v>
      </c>
      <c r="F10395" s="11">
        <v>100</v>
      </c>
      <c r="G10395" s="11" t="s">
        <v>24</v>
      </c>
      <c r="H10395" s="11" t="s">
        <v>24</v>
      </c>
      <c r="I10395" s="11" t="s">
        <v>31</v>
      </c>
      <c r="J10395" s="11">
        <v>90</v>
      </c>
      <c r="K10395" s="12">
        <v>5.783830290698265E-2</v>
      </c>
      <c r="L10395" s="13">
        <v>0</v>
      </c>
      <c r="M10395" s="14">
        <f t="shared" si="1305"/>
        <v>0</v>
      </c>
      <c r="N10395" s="15">
        <f t="shared" si="1306"/>
        <v>2.5</v>
      </c>
      <c r="O10395" s="14">
        <f t="shared" si="1307"/>
        <v>1</v>
      </c>
      <c r="P10395" s="15" t="s">
        <v>25</v>
      </c>
      <c r="Q10395" s="14" t="str">
        <f t="shared" si="1308"/>
        <v>No</v>
      </c>
      <c r="R10395" s="15">
        <f t="shared" si="1309"/>
        <v>0</v>
      </c>
      <c r="S10395" s="14">
        <f t="shared" si="1310"/>
        <v>1</v>
      </c>
      <c r="T10395" s="15">
        <f t="shared" si="1311"/>
        <v>2653</v>
      </c>
    </row>
    <row r="10396" spans="1:20" x14ac:dyDescent="0.2">
      <c r="A10396" s="11"/>
      <c r="B10396" s="11" t="s">
        <v>28</v>
      </c>
      <c r="C10396" s="11" t="s">
        <v>46</v>
      </c>
      <c r="D10396" s="11">
        <v>1980</v>
      </c>
      <c r="E10396" s="11" t="s">
        <v>30</v>
      </c>
      <c r="F10396" s="11">
        <v>100</v>
      </c>
      <c r="G10396" s="11" t="s">
        <v>24</v>
      </c>
      <c r="H10396" s="11" t="s">
        <v>24</v>
      </c>
      <c r="I10396" s="11" t="s">
        <v>31</v>
      </c>
      <c r="J10396" s="11">
        <v>90</v>
      </c>
      <c r="K10396" s="12">
        <v>0.57859579751442913</v>
      </c>
      <c r="L10396" s="13">
        <v>0</v>
      </c>
      <c r="M10396" s="14">
        <f t="shared" si="1305"/>
        <v>0</v>
      </c>
      <c r="N10396" s="15">
        <f t="shared" si="1306"/>
        <v>2.5</v>
      </c>
      <c r="O10396" s="14">
        <f t="shared" si="1307"/>
        <v>1</v>
      </c>
      <c r="P10396" s="15" t="s">
        <v>25</v>
      </c>
      <c r="Q10396" s="14" t="str">
        <f t="shared" si="1308"/>
        <v>No</v>
      </c>
      <c r="R10396" s="15">
        <f t="shared" si="1309"/>
        <v>0</v>
      </c>
      <c r="S10396" s="14">
        <f t="shared" si="1310"/>
        <v>1</v>
      </c>
      <c r="T10396" s="15">
        <f t="shared" si="1311"/>
        <v>2653</v>
      </c>
    </row>
    <row r="10397" spans="1:20" x14ac:dyDescent="0.2">
      <c r="A10397" s="11"/>
      <c r="B10397" s="11" t="s">
        <v>47</v>
      </c>
      <c r="C10397" s="11" t="s">
        <v>46</v>
      </c>
      <c r="D10397" s="11">
        <v>1980</v>
      </c>
      <c r="E10397" s="11" t="s">
        <v>30</v>
      </c>
      <c r="F10397" s="11">
        <v>100</v>
      </c>
      <c r="G10397" s="11" t="s">
        <v>24</v>
      </c>
      <c r="H10397" s="11" t="s">
        <v>24</v>
      </c>
      <c r="I10397" s="11" t="s">
        <v>31</v>
      </c>
      <c r="J10397" s="11">
        <v>90</v>
      </c>
      <c r="K10397" s="12">
        <v>1.059027455968155</v>
      </c>
      <c r="L10397" s="13">
        <v>0</v>
      </c>
      <c r="M10397" s="14">
        <f t="shared" si="1305"/>
        <v>0</v>
      </c>
      <c r="N10397" s="15">
        <f t="shared" si="1306"/>
        <v>2.5</v>
      </c>
      <c r="O10397" s="14">
        <f t="shared" si="1307"/>
        <v>1</v>
      </c>
      <c r="P10397" s="15" t="s">
        <v>25</v>
      </c>
      <c r="Q10397" s="14" t="str">
        <f t="shared" si="1308"/>
        <v>No</v>
      </c>
      <c r="R10397" s="15">
        <f t="shared" si="1309"/>
        <v>0</v>
      </c>
      <c r="S10397" s="14">
        <f t="shared" si="1310"/>
        <v>1</v>
      </c>
      <c r="T10397" s="15">
        <f t="shared" si="1311"/>
        <v>2653</v>
      </c>
    </row>
    <row r="10398" spans="1:20" x14ac:dyDescent="0.2">
      <c r="A10398" s="11"/>
      <c r="B10398" s="11" t="s">
        <v>52</v>
      </c>
      <c r="C10398" s="11" t="s">
        <v>46</v>
      </c>
      <c r="D10398" s="11">
        <v>1980</v>
      </c>
      <c r="E10398" s="11" t="s">
        <v>30</v>
      </c>
      <c r="F10398" s="11">
        <v>100</v>
      </c>
      <c r="G10398" s="11" t="s">
        <v>24</v>
      </c>
      <c r="H10398" s="11" t="s">
        <v>24</v>
      </c>
      <c r="I10398" s="11" t="s">
        <v>31</v>
      </c>
      <c r="J10398" s="11">
        <v>90</v>
      </c>
      <c r="K10398" s="12">
        <v>8.7422703547789737</v>
      </c>
      <c r="L10398" s="13">
        <v>3.1076235478239935</v>
      </c>
      <c r="M10398" s="14">
        <f t="shared" si="1305"/>
        <v>1.0358745159413312</v>
      </c>
      <c r="N10398" s="15">
        <f t="shared" si="1306"/>
        <v>2.5</v>
      </c>
      <c r="O10398" s="14">
        <f t="shared" si="1307"/>
        <v>0.58565019362346749</v>
      </c>
      <c r="P10398" s="15" t="s">
        <v>25</v>
      </c>
      <c r="Q10398" s="14" t="str">
        <f t="shared" si="1308"/>
        <v>No</v>
      </c>
      <c r="R10398" s="15">
        <f t="shared" si="1309"/>
        <v>118.49033190503758</v>
      </c>
      <c r="S10398" s="14">
        <f t="shared" si="1310"/>
        <v>1</v>
      </c>
      <c r="T10398" s="15">
        <f t="shared" si="1311"/>
        <v>2049</v>
      </c>
    </row>
    <row r="10399" spans="1:20" x14ac:dyDescent="0.2">
      <c r="A10399" s="11"/>
      <c r="B10399" s="11" t="s">
        <v>2</v>
      </c>
      <c r="C10399" s="11" t="s">
        <v>46</v>
      </c>
      <c r="D10399" s="11">
        <v>1980</v>
      </c>
      <c r="E10399" s="11" t="s">
        <v>30</v>
      </c>
      <c r="F10399" s="11">
        <v>100</v>
      </c>
      <c r="G10399" s="11" t="s">
        <v>24</v>
      </c>
      <c r="H10399" s="11" t="s">
        <v>24</v>
      </c>
      <c r="I10399" s="11" t="s">
        <v>31</v>
      </c>
      <c r="J10399" s="11">
        <v>90</v>
      </c>
      <c r="K10399" s="12">
        <v>0.29685168796746464</v>
      </c>
      <c r="L10399" s="13">
        <v>0</v>
      </c>
      <c r="M10399" s="14">
        <f t="shared" si="1305"/>
        <v>0</v>
      </c>
      <c r="N10399" s="15">
        <f t="shared" si="1306"/>
        <v>2.5</v>
      </c>
      <c r="O10399" s="14">
        <f t="shared" si="1307"/>
        <v>1</v>
      </c>
      <c r="P10399" s="15" t="s">
        <v>25</v>
      </c>
      <c r="Q10399" s="14" t="str">
        <f t="shared" si="1308"/>
        <v>No</v>
      </c>
      <c r="R10399" s="15">
        <f t="shared" si="1309"/>
        <v>0</v>
      </c>
      <c r="S10399" s="14">
        <f t="shared" si="1310"/>
        <v>1</v>
      </c>
      <c r="T10399" s="15">
        <f t="shared" si="1311"/>
        <v>2653</v>
      </c>
    </row>
    <row r="10400" spans="1:20" x14ac:dyDescent="0.2">
      <c r="A10400" s="11"/>
      <c r="B10400" s="11" t="s">
        <v>51</v>
      </c>
      <c r="C10400" s="11" t="s">
        <v>46</v>
      </c>
      <c r="D10400" s="11">
        <v>1980</v>
      </c>
      <c r="E10400" s="11" t="s">
        <v>30</v>
      </c>
      <c r="F10400" s="11">
        <v>100</v>
      </c>
      <c r="G10400" s="11" t="s">
        <v>24</v>
      </c>
      <c r="H10400" s="11" t="s">
        <v>24</v>
      </c>
      <c r="I10400" s="11" t="s">
        <v>31</v>
      </c>
      <c r="J10400" s="11">
        <v>90</v>
      </c>
      <c r="K10400" s="12">
        <v>7.2390435621397353E-2</v>
      </c>
      <c r="L10400" s="13">
        <v>0</v>
      </c>
      <c r="M10400" s="14">
        <f t="shared" si="1305"/>
        <v>0</v>
      </c>
      <c r="N10400" s="15">
        <f t="shared" si="1306"/>
        <v>2.5</v>
      </c>
      <c r="O10400" s="14">
        <f t="shared" si="1307"/>
        <v>1</v>
      </c>
      <c r="P10400" s="15" t="s">
        <v>25</v>
      </c>
      <c r="Q10400" s="14" t="str">
        <f t="shared" si="1308"/>
        <v>No</v>
      </c>
      <c r="R10400" s="15">
        <f t="shared" si="1309"/>
        <v>0</v>
      </c>
      <c r="S10400" s="14">
        <f t="shared" si="1310"/>
        <v>1</v>
      </c>
      <c r="T10400" s="15">
        <f t="shared" si="1311"/>
        <v>2653</v>
      </c>
    </row>
    <row r="10401" spans="1:20" x14ac:dyDescent="0.2">
      <c r="A10401" s="11"/>
      <c r="B10401" s="11" t="s">
        <v>28</v>
      </c>
      <c r="C10401" s="11" t="s">
        <v>46</v>
      </c>
      <c r="D10401" s="11">
        <v>1980</v>
      </c>
      <c r="E10401" s="11" t="s">
        <v>30</v>
      </c>
      <c r="F10401" s="11">
        <v>150</v>
      </c>
      <c r="G10401" s="11" t="s">
        <v>24</v>
      </c>
      <c r="H10401" s="11" t="s">
        <v>24</v>
      </c>
      <c r="I10401" s="11" t="s">
        <v>36</v>
      </c>
      <c r="J10401" s="11">
        <v>90</v>
      </c>
      <c r="K10401" s="12">
        <v>0.3692178574556374</v>
      </c>
      <c r="L10401" s="13">
        <v>0</v>
      </c>
      <c r="M10401" s="14">
        <f t="shared" si="1305"/>
        <v>0</v>
      </c>
      <c r="N10401" s="15">
        <f t="shared" si="1306"/>
        <v>2.5</v>
      </c>
      <c r="O10401" s="14">
        <f t="shared" si="1307"/>
        <v>1</v>
      </c>
      <c r="P10401" s="15" t="s">
        <v>25</v>
      </c>
      <c r="Q10401" s="14" t="str">
        <f t="shared" si="1308"/>
        <v>No</v>
      </c>
      <c r="R10401" s="15">
        <f t="shared" si="1309"/>
        <v>0</v>
      </c>
      <c r="S10401" s="14">
        <f t="shared" si="1310"/>
        <v>1</v>
      </c>
      <c r="T10401" s="15">
        <f t="shared" si="1311"/>
        <v>2653</v>
      </c>
    </row>
    <row r="10402" spans="1:20" x14ac:dyDescent="0.2">
      <c r="A10402" s="11"/>
      <c r="B10402" s="11" t="s">
        <v>47</v>
      </c>
      <c r="C10402" s="11" t="s">
        <v>46</v>
      </c>
      <c r="D10402" s="11">
        <v>1980</v>
      </c>
      <c r="E10402" s="11" t="s">
        <v>30</v>
      </c>
      <c r="F10402" s="11">
        <v>150</v>
      </c>
      <c r="G10402" s="11" t="s">
        <v>24</v>
      </c>
      <c r="H10402" s="11" t="s">
        <v>24</v>
      </c>
      <c r="I10402" s="11" t="s">
        <v>36</v>
      </c>
      <c r="J10402" s="11">
        <v>90</v>
      </c>
      <c r="K10402" s="12">
        <v>1.2663067584749548</v>
      </c>
      <c r="L10402" s="13">
        <v>0</v>
      </c>
      <c r="M10402" s="14">
        <f t="shared" si="1305"/>
        <v>0</v>
      </c>
      <c r="N10402" s="15">
        <f t="shared" si="1306"/>
        <v>2.5</v>
      </c>
      <c r="O10402" s="14">
        <f t="shared" si="1307"/>
        <v>1</v>
      </c>
      <c r="P10402" s="15" t="s">
        <v>25</v>
      </c>
      <c r="Q10402" s="14" t="str">
        <f t="shared" si="1308"/>
        <v>No</v>
      </c>
      <c r="R10402" s="15">
        <f t="shared" si="1309"/>
        <v>0</v>
      </c>
      <c r="S10402" s="14">
        <f t="shared" si="1310"/>
        <v>1</v>
      </c>
      <c r="T10402" s="15">
        <f t="shared" si="1311"/>
        <v>2653</v>
      </c>
    </row>
    <row r="10403" spans="1:20" x14ac:dyDescent="0.2">
      <c r="A10403" s="11"/>
      <c r="B10403" s="11" t="s">
        <v>52</v>
      </c>
      <c r="C10403" s="11" t="s">
        <v>46</v>
      </c>
      <c r="D10403" s="11">
        <v>1980</v>
      </c>
      <c r="E10403" s="11" t="s">
        <v>30</v>
      </c>
      <c r="F10403" s="11">
        <v>150</v>
      </c>
      <c r="G10403" s="11" t="s">
        <v>24</v>
      </c>
      <c r="H10403" s="11" t="s">
        <v>24</v>
      </c>
      <c r="I10403" s="11" t="s">
        <v>36</v>
      </c>
      <c r="J10403" s="11">
        <v>90</v>
      </c>
      <c r="K10403" s="12">
        <v>0.67803990392767888</v>
      </c>
      <c r="L10403" s="13">
        <v>4.1927910119388265</v>
      </c>
      <c r="M10403" s="14">
        <f t="shared" si="1305"/>
        <v>1.3975970039796088</v>
      </c>
      <c r="N10403" s="15">
        <f t="shared" si="1306"/>
        <v>2.5</v>
      </c>
      <c r="O10403" s="14">
        <f t="shared" si="1307"/>
        <v>0.44096119840815651</v>
      </c>
      <c r="P10403" s="15" t="s">
        <v>25</v>
      </c>
      <c r="Q10403" s="14" t="str">
        <f t="shared" si="1308"/>
        <v>Yes</v>
      </c>
      <c r="R10403" s="15">
        <f t="shared" si="1309"/>
        <v>2061.2311987594749</v>
      </c>
      <c r="S10403" s="14">
        <f t="shared" si="1310"/>
        <v>5</v>
      </c>
      <c r="T10403" s="15">
        <f t="shared" si="1311"/>
        <v>165</v>
      </c>
    </row>
    <row r="10404" spans="1:20" x14ac:dyDescent="0.2">
      <c r="A10404" s="11"/>
      <c r="B10404" s="11" t="s">
        <v>2</v>
      </c>
      <c r="C10404" s="11" t="s">
        <v>46</v>
      </c>
      <c r="D10404" s="11">
        <v>1980</v>
      </c>
      <c r="E10404" s="11" t="s">
        <v>30</v>
      </c>
      <c r="F10404" s="11">
        <v>150</v>
      </c>
      <c r="G10404" s="11" t="s">
        <v>24</v>
      </c>
      <c r="H10404" s="11" t="s">
        <v>24</v>
      </c>
      <c r="I10404" s="11" t="s">
        <v>36</v>
      </c>
      <c r="J10404" s="11">
        <v>90</v>
      </c>
      <c r="K10404" s="12">
        <v>2.3618617830972875E-2</v>
      </c>
      <c r="L10404" s="13">
        <v>0</v>
      </c>
      <c r="M10404" s="14">
        <f t="shared" si="1305"/>
        <v>0</v>
      </c>
      <c r="N10404" s="15">
        <f t="shared" si="1306"/>
        <v>2.5</v>
      </c>
      <c r="O10404" s="14">
        <f t="shared" si="1307"/>
        <v>1</v>
      </c>
      <c r="P10404" s="15" t="s">
        <v>25</v>
      </c>
      <c r="Q10404" s="14" t="str">
        <f t="shared" si="1308"/>
        <v>No</v>
      </c>
      <c r="R10404" s="15">
        <f t="shared" si="1309"/>
        <v>0</v>
      </c>
      <c r="S10404" s="14">
        <f t="shared" si="1310"/>
        <v>1</v>
      </c>
      <c r="T10404" s="15">
        <f t="shared" si="1311"/>
        <v>2653</v>
      </c>
    </row>
    <row r="10405" spans="1:20" x14ac:dyDescent="0.2">
      <c r="A10405" s="11"/>
      <c r="B10405" s="11" t="s">
        <v>28</v>
      </c>
      <c r="C10405" s="11" t="s">
        <v>46</v>
      </c>
      <c r="D10405" s="11">
        <v>1980</v>
      </c>
      <c r="E10405" s="11" t="s">
        <v>30</v>
      </c>
      <c r="F10405" s="11">
        <v>150</v>
      </c>
      <c r="G10405" s="11" t="s">
        <v>24</v>
      </c>
      <c r="H10405" s="11" t="s">
        <v>24</v>
      </c>
      <c r="I10405" s="11" t="s">
        <v>37</v>
      </c>
      <c r="J10405" s="11">
        <v>90</v>
      </c>
      <c r="K10405" s="12">
        <v>2.3147162924232495E-2</v>
      </c>
      <c r="L10405" s="13">
        <v>0</v>
      </c>
      <c r="M10405" s="14">
        <f t="shared" si="1305"/>
        <v>0</v>
      </c>
      <c r="N10405" s="15">
        <f t="shared" si="1306"/>
        <v>2.5</v>
      </c>
      <c r="O10405" s="14">
        <f t="shared" si="1307"/>
        <v>1</v>
      </c>
      <c r="P10405" s="15" t="s">
        <v>25</v>
      </c>
      <c r="Q10405" s="14" t="str">
        <f t="shared" si="1308"/>
        <v>No</v>
      </c>
      <c r="R10405" s="15">
        <f t="shared" si="1309"/>
        <v>0</v>
      </c>
      <c r="S10405" s="14">
        <f t="shared" si="1310"/>
        <v>1</v>
      </c>
      <c r="T10405" s="15">
        <f t="shared" si="1311"/>
        <v>2653</v>
      </c>
    </row>
    <row r="10406" spans="1:20" x14ac:dyDescent="0.2">
      <c r="A10406" s="11"/>
      <c r="B10406" s="11" t="s">
        <v>2</v>
      </c>
      <c r="C10406" s="11" t="s">
        <v>46</v>
      </c>
      <c r="D10406" s="11">
        <v>1980</v>
      </c>
      <c r="E10406" s="11" t="s">
        <v>30</v>
      </c>
      <c r="F10406" s="11">
        <v>150</v>
      </c>
      <c r="G10406" s="11" t="s">
        <v>24</v>
      </c>
      <c r="H10406" s="11" t="s">
        <v>24</v>
      </c>
      <c r="I10406" s="11" t="s">
        <v>37</v>
      </c>
      <c r="J10406" s="11">
        <v>90</v>
      </c>
      <c r="K10406" s="12">
        <v>6.2051884845336202E-3</v>
      </c>
      <c r="L10406" s="13">
        <v>0</v>
      </c>
      <c r="M10406" s="14">
        <f t="shared" si="1305"/>
        <v>0</v>
      </c>
      <c r="N10406" s="15">
        <f t="shared" si="1306"/>
        <v>2.5</v>
      </c>
      <c r="O10406" s="14">
        <f t="shared" si="1307"/>
        <v>1</v>
      </c>
      <c r="P10406" s="15" t="s">
        <v>25</v>
      </c>
      <c r="Q10406" s="14" t="str">
        <f t="shared" si="1308"/>
        <v>No</v>
      </c>
      <c r="R10406" s="15">
        <f t="shared" si="1309"/>
        <v>0</v>
      </c>
      <c r="S10406" s="14">
        <f t="shared" si="1310"/>
        <v>1</v>
      </c>
      <c r="T10406" s="15">
        <f t="shared" si="1311"/>
        <v>2653</v>
      </c>
    </row>
    <row r="10407" spans="1:20" x14ac:dyDescent="0.2">
      <c r="A10407" s="11"/>
      <c r="B10407" s="11" t="s">
        <v>28</v>
      </c>
      <c r="C10407" s="11" t="s">
        <v>46</v>
      </c>
      <c r="D10407" s="11">
        <v>1980</v>
      </c>
      <c r="E10407" s="11" t="s">
        <v>30</v>
      </c>
      <c r="F10407" s="11">
        <v>150</v>
      </c>
      <c r="G10407" s="11" t="s">
        <v>24</v>
      </c>
      <c r="H10407" s="11" t="s">
        <v>24</v>
      </c>
      <c r="I10407" s="11" t="s">
        <v>33</v>
      </c>
      <c r="J10407" s="11">
        <v>90</v>
      </c>
      <c r="K10407" s="12">
        <v>1.9439582651714694E-3</v>
      </c>
      <c r="L10407" s="13">
        <v>0</v>
      </c>
      <c r="M10407" s="14">
        <f t="shared" si="1305"/>
        <v>0</v>
      </c>
      <c r="N10407" s="15">
        <f t="shared" si="1306"/>
        <v>2.5</v>
      </c>
      <c r="O10407" s="14">
        <f t="shared" si="1307"/>
        <v>1</v>
      </c>
      <c r="P10407" s="15" t="s">
        <v>25</v>
      </c>
      <c r="Q10407" s="14" t="str">
        <f t="shared" si="1308"/>
        <v>No</v>
      </c>
      <c r="R10407" s="15">
        <f t="shared" si="1309"/>
        <v>0</v>
      </c>
      <c r="S10407" s="14">
        <f t="shared" si="1310"/>
        <v>1</v>
      </c>
      <c r="T10407" s="15">
        <f t="shared" si="1311"/>
        <v>2653</v>
      </c>
    </row>
    <row r="10408" spans="1:20" x14ac:dyDescent="0.2">
      <c r="A10408" s="11"/>
      <c r="B10408" s="11" t="s">
        <v>47</v>
      </c>
      <c r="C10408" s="11" t="s">
        <v>46</v>
      </c>
      <c r="D10408" s="11">
        <v>1980</v>
      </c>
      <c r="E10408" s="11" t="s">
        <v>30</v>
      </c>
      <c r="F10408" s="11">
        <v>150</v>
      </c>
      <c r="G10408" s="11" t="s">
        <v>24</v>
      </c>
      <c r="H10408" s="11" t="s">
        <v>24</v>
      </c>
      <c r="I10408" s="11" t="s">
        <v>33</v>
      </c>
      <c r="J10408" s="11">
        <v>90</v>
      </c>
      <c r="K10408" s="12">
        <v>9.1924786898822053E-2</v>
      </c>
      <c r="L10408" s="13">
        <v>0</v>
      </c>
      <c r="M10408" s="14">
        <f t="shared" si="1305"/>
        <v>0</v>
      </c>
      <c r="N10408" s="15">
        <f t="shared" si="1306"/>
        <v>2.5</v>
      </c>
      <c r="O10408" s="14">
        <f t="shared" si="1307"/>
        <v>1</v>
      </c>
      <c r="P10408" s="15" t="s">
        <v>25</v>
      </c>
      <c r="Q10408" s="14" t="str">
        <f t="shared" si="1308"/>
        <v>No</v>
      </c>
      <c r="R10408" s="15">
        <f t="shared" si="1309"/>
        <v>0</v>
      </c>
      <c r="S10408" s="14">
        <f t="shared" si="1310"/>
        <v>1</v>
      </c>
      <c r="T10408" s="15">
        <f t="shared" si="1311"/>
        <v>2653</v>
      </c>
    </row>
    <row r="10409" spans="1:20" x14ac:dyDescent="0.2">
      <c r="A10409" s="11"/>
      <c r="B10409" s="11" t="s">
        <v>52</v>
      </c>
      <c r="C10409" s="11" t="s">
        <v>46</v>
      </c>
      <c r="D10409" s="11">
        <v>1980</v>
      </c>
      <c r="E10409" s="11" t="s">
        <v>30</v>
      </c>
      <c r="F10409" s="11">
        <v>150</v>
      </c>
      <c r="G10409" s="11" t="s">
        <v>24</v>
      </c>
      <c r="H10409" s="11" t="s">
        <v>24</v>
      </c>
      <c r="I10409" s="11" t="s">
        <v>33</v>
      </c>
      <c r="J10409" s="11">
        <v>90</v>
      </c>
      <c r="K10409" s="12">
        <v>0.91012496784494423</v>
      </c>
      <c r="L10409" s="13">
        <v>1.0851674641148326</v>
      </c>
      <c r="M10409" s="14">
        <f t="shared" si="1305"/>
        <v>0.3617224880382775</v>
      </c>
      <c r="N10409" s="15">
        <f t="shared" si="1306"/>
        <v>2.5</v>
      </c>
      <c r="O10409" s="14">
        <f t="shared" si="1307"/>
        <v>0.85531100478468902</v>
      </c>
      <c r="P10409" s="15" t="s">
        <v>25</v>
      </c>
      <c r="Q10409" s="14" t="str">
        <f t="shared" si="1308"/>
        <v>No</v>
      </c>
      <c r="R10409" s="15">
        <f t="shared" si="1309"/>
        <v>397.44265987426826</v>
      </c>
      <c r="S10409" s="14">
        <f t="shared" si="1310"/>
        <v>3</v>
      </c>
      <c r="T10409" s="15">
        <f t="shared" si="1311"/>
        <v>949</v>
      </c>
    </row>
    <row r="10410" spans="1:20" x14ac:dyDescent="0.2">
      <c r="A10410" s="11"/>
      <c r="B10410" s="11" t="s">
        <v>2</v>
      </c>
      <c r="C10410" s="11" t="s">
        <v>46</v>
      </c>
      <c r="D10410" s="11">
        <v>1980</v>
      </c>
      <c r="E10410" s="11" t="s">
        <v>30</v>
      </c>
      <c r="F10410" s="11">
        <v>150</v>
      </c>
      <c r="G10410" s="11" t="s">
        <v>24</v>
      </c>
      <c r="H10410" s="11" t="s">
        <v>24</v>
      </c>
      <c r="I10410" s="11" t="s">
        <v>33</v>
      </c>
      <c r="J10410" s="11">
        <v>90</v>
      </c>
      <c r="K10410" s="12">
        <v>0.27649341745198602</v>
      </c>
      <c r="L10410" s="13">
        <v>0</v>
      </c>
      <c r="M10410" s="14">
        <f t="shared" si="1305"/>
        <v>0</v>
      </c>
      <c r="N10410" s="15">
        <f t="shared" si="1306"/>
        <v>2.5</v>
      </c>
      <c r="O10410" s="14">
        <f t="shared" si="1307"/>
        <v>1</v>
      </c>
      <c r="P10410" s="15" t="s">
        <v>25</v>
      </c>
      <c r="Q10410" s="14" t="str">
        <f t="shared" si="1308"/>
        <v>No</v>
      </c>
      <c r="R10410" s="15">
        <f t="shared" si="1309"/>
        <v>0</v>
      </c>
      <c r="S10410" s="14">
        <f t="shared" si="1310"/>
        <v>1</v>
      </c>
      <c r="T10410" s="15">
        <f t="shared" si="1311"/>
        <v>2653</v>
      </c>
    </row>
    <row r="10411" spans="1:20" x14ac:dyDescent="0.2">
      <c r="A10411" s="11"/>
      <c r="B10411" s="11" t="s">
        <v>38</v>
      </c>
      <c r="C10411" s="11" t="s">
        <v>46</v>
      </c>
      <c r="D10411" s="11">
        <v>1980</v>
      </c>
      <c r="E10411" s="11" t="s">
        <v>30</v>
      </c>
      <c r="F10411" s="11">
        <v>150</v>
      </c>
      <c r="G10411" s="11" t="s">
        <v>24</v>
      </c>
      <c r="H10411" s="11" t="s">
        <v>24</v>
      </c>
      <c r="I10411" s="11" t="s">
        <v>31</v>
      </c>
      <c r="J10411" s="11">
        <v>90</v>
      </c>
      <c r="K10411" s="12">
        <v>0.15222589180277918</v>
      </c>
      <c r="L10411" s="13">
        <v>0</v>
      </c>
      <c r="M10411" s="14">
        <f t="shared" si="1305"/>
        <v>0</v>
      </c>
      <c r="N10411" s="15">
        <f t="shared" si="1306"/>
        <v>2.5</v>
      </c>
      <c r="O10411" s="14">
        <f t="shared" si="1307"/>
        <v>1</v>
      </c>
      <c r="P10411" s="15" t="s">
        <v>25</v>
      </c>
      <c r="Q10411" s="14" t="str">
        <f t="shared" si="1308"/>
        <v>No</v>
      </c>
      <c r="R10411" s="15">
        <f t="shared" si="1309"/>
        <v>0</v>
      </c>
      <c r="S10411" s="14">
        <f t="shared" si="1310"/>
        <v>1</v>
      </c>
      <c r="T10411" s="15">
        <f t="shared" si="1311"/>
        <v>2653</v>
      </c>
    </row>
    <row r="10412" spans="1:20" x14ac:dyDescent="0.2">
      <c r="A10412" s="11"/>
      <c r="B10412" s="11" t="s">
        <v>28</v>
      </c>
      <c r="C10412" s="11" t="s">
        <v>46</v>
      </c>
      <c r="D10412" s="11">
        <v>1980</v>
      </c>
      <c r="E10412" s="11" t="s">
        <v>30</v>
      </c>
      <c r="F10412" s="11">
        <v>150</v>
      </c>
      <c r="G10412" s="11" t="s">
        <v>24</v>
      </c>
      <c r="H10412" s="11" t="s">
        <v>24</v>
      </c>
      <c r="I10412" s="11" t="s">
        <v>31</v>
      </c>
      <c r="J10412" s="11">
        <v>90</v>
      </c>
      <c r="K10412" s="12">
        <v>4.0316766974727418</v>
      </c>
      <c r="L10412" s="13">
        <v>0</v>
      </c>
      <c r="M10412" s="14">
        <f t="shared" si="1305"/>
        <v>0</v>
      </c>
      <c r="N10412" s="15">
        <f t="shared" si="1306"/>
        <v>2.5</v>
      </c>
      <c r="O10412" s="14">
        <f t="shared" si="1307"/>
        <v>1</v>
      </c>
      <c r="P10412" s="15" t="s">
        <v>25</v>
      </c>
      <c r="Q10412" s="14" t="str">
        <f t="shared" si="1308"/>
        <v>No</v>
      </c>
      <c r="R10412" s="15">
        <f t="shared" si="1309"/>
        <v>0</v>
      </c>
      <c r="S10412" s="14">
        <f t="shared" si="1310"/>
        <v>1</v>
      </c>
      <c r="T10412" s="15">
        <f t="shared" si="1311"/>
        <v>2653</v>
      </c>
    </row>
    <row r="10413" spans="1:20" x14ac:dyDescent="0.2">
      <c r="A10413" s="11"/>
      <c r="B10413" s="11" t="s">
        <v>47</v>
      </c>
      <c r="C10413" s="11" t="s">
        <v>46</v>
      </c>
      <c r="D10413" s="11">
        <v>1980</v>
      </c>
      <c r="E10413" s="11" t="s">
        <v>30</v>
      </c>
      <c r="F10413" s="11">
        <v>150</v>
      </c>
      <c r="G10413" s="11" t="s">
        <v>24</v>
      </c>
      <c r="H10413" s="11" t="s">
        <v>24</v>
      </c>
      <c r="I10413" s="11" t="s">
        <v>31</v>
      </c>
      <c r="J10413" s="11">
        <v>90</v>
      </c>
      <c r="K10413" s="12">
        <v>1.9835392890786498</v>
      </c>
      <c r="L10413" s="13">
        <v>0</v>
      </c>
      <c r="M10413" s="14">
        <f t="shared" si="1305"/>
        <v>0</v>
      </c>
      <c r="N10413" s="15">
        <f t="shared" si="1306"/>
        <v>2.5</v>
      </c>
      <c r="O10413" s="14">
        <f t="shared" si="1307"/>
        <v>1</v>
      </c>
      <c r="P10413" s="15" t="s">
        <v>25</v>
      </c>
      <c r="Q10413" s="14" t="str">
        <f t="shared" si="1308"/>
        <v>No</v>
      </c>
      <c r="R10413" s="15">
        <f t="shared" si="1309"/>
        <v>0</v>
      </c>
      <c r="S10413" s="14">
        <f t="shared" si="1310"/>
        <v>1</v>
      </c>
      <c r="T10413" s="15">
        <f t="shared" si="1311"/>
        <v>2653</v>
      </c>
    </row>
    <row r="10414" spans="1:20" x14ac:dyDescent="0.2">
      <c r="A10414" s="11"/>
      <c r="B10414" s="11" t="s">
        <v>52</v>
      </c>
      <c r="C10414" s="11" t="s">
        <v>46</v>
      </c>
      <c r="D10414" s="11">
        <v>1980</v>
      </c>
      <c r="E10414" s="11" t="s">
        <v>30</v>
      </c>
      <c r="F10414" s="11">
        <v>150</v>
      </c>
      <c r="G10414" s="11" t="s">
        <v>24</v>
      </c>
      <c r="H10414" s="11" t="s">
        <v>24</v>
      </c>
      <c r="I10414" s="11" t="s">
        <v>31</v>
      </c>
      <c r="J10414" s="11">
        <v>90</v>
      </c>
      <c r="K10414" s="12">
        <v>7.243992566242496</v>
      </c>
      <c r="L10414" s="13">
        <v>1.0851674641148326</v>
      </c>
      <c r="M10414" s="14">
        <f t="shared" si="1305"/>
        <v>0.3617224880382775</v>
      </c>
      <c r="N10414" s="15">
        <f t="shared" si="1306"/>
        <v>2.5</v>
      </c>
      <c r="O10414" s="14">
        <f t="shared" si="1307"/>
        <v>0.85531100478468902</v>
      </c>
      <c r="P10414" s="15" t="s">
        <v>25</v>
      </c>
      <c r="Q10414" s="14" t="str">
        <f t="shared" si="1308"/>
        <v>No</v>
      </c>
      <c r="R10414" s="15">
        <f t="shared" si="1309"/>
        <v>49.93413297025306</v>
      </c>
      <c r="S10414" s="14">
        <f t="shared" si="1310"/>
        <v>1</v>
      </c>
      <c r="T10414" s="15">
        <f t="shared" si="1311"/>
        <v>2421</v>
      </c>
    </row>
    <row r="10415" spans="1:20" x14ac:dyDescent="0.2">
      <c r="A10415" s="11"/>
      <c r="B10415" s="11" t="s">
        <v>2</v>
      </c>
      <c r="C10415" s="11" t="s">
        <v>46</v>
      </c>
      <c r="D10415" s="11">
        <v>1980</v>
      </c>
      <c r="E10415" s="11" t="s">
        <v>30</v>
      </c>
      <c r="F10415" s="11">
        <v>150</v>
      </c>
      <c r="G10415" s="11" t="s">
        <v>24</v>
      </c>
      <c r="H10415" s="11" t="s">
        <v>24</v>
      </c>
      <c r="I10415" s="11" t="s">
        <v>31</v>
      </c>
      <c r="J10415" s="11">
        <v>90</v>
      </c>
      <c r="K10415" s="12">
        <v>0.94843367779869692</v>
      </c>
      <c r="L10415" s="13">
        <v>0</v>
      </c>
      <c r="M10415" s="14">
        <f t="shared" si="1305"/>
        <v>0</v>
      </c>
      <c r="N10415" s="15">
        <f t="shared" si="1306"/>
        <v>2.5</v>
      </c>
      <c r="O10415" s="14">
        <f t="shared" si="1307"/>
        <v>1</v>
      </c>
      <c r="P10415" s="15" t="s">
        <v>25</v>
      </c>
      <c r="Q10415" s="14" t="str">
        <f t="shared" si="1308"/>
        <v>No</v>
      </c>
      <c r="R10415" s="15">
        <f t="shared" si="1309"/>
        <v>0</v>
      </c>
      <c r="S10415" s="14">
        <f t="shared" si="1310"/>
        <v>1</v>
      </c>
      <c r="T10415" s="15">
        <f t="shared" si="1311"/>
        <v>2653</v>
      </c>
    </row>
    <row r="10416" spans="1:20" x14ac:dyDescent="0.2">
      <c r="A10416" s="11"/>
      <c r="B10416" s="11" t="s">
        <v>28</v>
      </c>
      <c r="C10416" s="11" t="s">
        <v>46</v>
      </c>
      <c r="D10416" s="11">
        <v>1980</v>
      </c>
      <c r="E10416" s="11" t="s">
        <v>30</v>
      </c>
      <c r="F10416" s="11">
        <v>200</v>
      </c>
      <c r="G10416" s="11" t="s">
        <v>24</v>
      </c>
      <c r="H10416" s="11" t="s">
        <v>24</v>
      </c>
      <c r="I10416" s="11" t="s">
        <v>36</v>
      </c>
      <c r="J10416" s="11">
        <v>90</v>
      </c>
      <c r="K10416" s="12">
        <v>0.13129085225338327</v>
      </c>
      <c r="L10416" s="13">
        <v>0</v>
      </c>
      <c r="M10416" s="14">
        <f t="shared" si="1305"/>
        <v>0</v>
      </c>
      <c r="N10416" s="15">
        <f t="shared" si="1306"/>
        <v>2.5</v>
      </c>
      <c r="O10416" s="14">
        <f t="shared" si="1307"/>
        <v>1</v>
      </c>
      <c r="P10416" s="15" t="s">
        <v>25</v>
      </c>
      <c r="Q10416" s="14" t="str">
        <f t="shared" si="1308"/>
        <v>No</v>
      </c>
      <c r="R10416" s="15">
        <f t="shared" si="1309"/>
        <v>0</v>
      </c>
      <c r="S10416" s="14">
        <f t="shared" si="1310"/>
        <v>1</v>
      </c>
      <c r="T10416" s="15">
        <f t="shared" si="1311"/>
        <v>2653</v>
      </c>
    </row>
    <row r="10417" spans="1:20" x14ac:dyDescent="0.2">
      <c r="A10417" s="11"/>
      <c r="B10417" s="11" t="s">
        <v>52</v>
      </c>
      <c r="C10417" s="11" t="s">
        <v>46</v>
      </c>
      <c r="D10417" s="11">
        <v>1980</v>
      </c>
      <c r="E10417" s="11" t="s">
        <v>30</v>
      </c>
      <c r="F10417" s="11">
        <v>200</v>
      </c>
      <c r="G10417" s="11" t="s">
        <v>24</v>
      </c>
      <c r="H10417" s="11" t="s">
        <v>24</v>
      </c>
      <c r="I10417" s="11" t="s">
        <v>36</v>
      </c>
      <c r="J10417" s="11">
        <v>90</v>
      </c>
      <c r="K10417" s="12">
        <v>8.7892642106159477E-2</v>
      </c>
      <c r="L10417" s="13">
        <v>0</v>
      </c>
      <c r="M10417" s="14">
        <f t="shared" si="1305"/>
        <v>0</v>
      </c>
      <c r="N10417" s="15">
        <f t="shared" si="1306"/>
        <v>2.5</v>
      </c>
      <c r="O10417" s="14">
        <f t="shared" si="1307"/>
        <v>1</v>
      </c>
      <c r="P10417" s="15" t="s">
        <v>25</v>
      </c>
      <c r="Q10417" s="14" t="str">
        <f t="shared" si="1308"/>
        <v>No</v>
      </c>
      <c r="R10417" s="15">
        <f t="shared" si="1309"/>
        <v>0</v>
      </c>
      <c r="S10417" s="14">
        <f t="shared" si="1310"/>
        <v>1</v>
      </c>
      <c r="T10417" s="15">
        <f t="shared" si="1311"/>
        <v>2653</v>
      </c>
    </row>
    <row r="10418" spans="1:20" x14ac:dyDescent="0.2">
      <c r="A10418" s="11"/>
      <c r="B10418" s="11" t="s">
        <v>47</v>
      </c>
      <c r="C10418" s="11" t="s">
        <v>46</v>
      </c>
      <c r="D10418" s="11">
        <v>1980</v>
      </c>
      <c r="E10418" s="11" t="s">
        <v>30</v>
      </c>
      <c r="F10418" s="11">
        <v>200</v>
      </c>
      <c r="G10418" s="11" t="s">
        <v>24</v>
      </c>
      <c r="H10418" s="11" t="s">
        <v>24</v>
      </c>
      <c r="I10418" s="11" t="s">
        <v>37</v>
      </c>
      <c r="J10418" s="11">
        <v>90</v>
      </c>
      <c r="K10418" s="12">
        <v>6.5356027748085218E-3</v>
      </c>
      <c r="L10418" s="13">
        <v>0</v>
      </c>
      <c r="M10418" s="14">
        <f t="shared" si="1305"/>
        <v>0</v>
      </c>
      <c r="N10418" s="15">
        <f t="shared" si="1306"/>
        <v>2.5</v>
      </c>
      <c r="O10418" s="14">
        <f t="shared" si="1307"/>
        <v>1</v>
      </c>
      <c r="P10418" s="15" t="s">
        <v>25</v>
      </c>
      <c r="Q10418" s="14" t="str">
        <f t="shared" si="1308"/>
        <v>No</v>
      </c>
      <c r="R10418" s="15">
        <f t="shared" si="1309"/>
        <v>0</v>
      </c>
      <c r="S10418" s="14">
        <f t="shared" si="1310"/>
        <v>1</v>
      </c>
      <c r="T10418" s="15">
        <f t="shared" si="1311"/>
        <v>2653</v>
      </c>
    </row>
    <row r="10419" spans="1:20" x14ac:dyDescent="0.2">
      <c r="A10419" s="11"/>
      <c r="B10419" s="11" t="s">
        <v>47</v>
      </c>
      <c r="C10419" s="11" t="s">
        <v>46</v>
      </c>
      <c r="D10419" s="11">
        <v>1980</v>
      </c>
      <c r="E10419" s="11" t="s">
        <v>30</v>
      </c>
      <c r="F10419" s="11">
        <v>200</v>
      </c>
      <c r="G10419" s="11" t="s">
        <v>24</v>
      </c>
      <c r="H10419" s="11" t="s">
        <v>24</v>
      </c>
      <c r="I10419" s="11" t="s">
        <v>33</v>
      </c>
      <c r="J10419" s="11">
        <v>90</v>
      </c>
      <c r="K10419" s="12">
        <v>0.40701866097164507</v>
      </c>
      <c r="L10419" s="13">
        <v>0</v>
      </c>
      <c r="M10419" s="14">
        <f t="shared" si="1305"/>
        <v>0</v>
      </c>
      <c r="N10419" s="15">
        <f t="shared" si="1306"/>
        <v>2.5</v>
      </c>
      <c r="O10419" s="14">
        <f t="shared" si="1307"/>
        <v>1</v>
      </c>
      <c r="P10419" s="15" t="s">
        <v>25</v>
      </c>
      <c r="Q10419" s="14" t="str">
        <f t="shared" si="1308"/>
        <v>No</v>
      </c>
      <c r="R10419" s="15">
        <f t="shared" si="1309"/>
        <v>0</v>
      </c>
      <c r="S10419" s="14">
        <f t="shared" si="1310"/>
        <v>1</v>
      </c>
      <c r="T10419" s="15">
        <f t="shared" si="1311"/>
        <v>2653</v>
      </c>
    </row>
    <row r="10420" spans="1:20" x14ac:dyDescent="0.2">
      <c r="A10420" s="11"/>
      <c r="B10420" s="11" t="s">
        <v>52</v>
      </c>
      <c r="C10420" s="11" t="s">
        <v>46</v>
      </c>
      <c r="D10420" s="11">
        <v>1980</v>
      </c>
      <c r="E10420" s="11" t="s">
        <v>30</v>
      </c>
      <c r="F10420" s="11">
        <v>200</v>
      </c>
      <c r="G10420" s="11" t="s">
        <v>24</v>
      </c>
      <c r="H10420" s="11" t="s">
        <v>24</v>
      </c>
      <c r="I10420" s="11" t="s">
        <v>33</v>
      </c>
      <c r="J10420" s="11">
        <v>90</v>
      </c>
      <c r="K10420" s="12">
        <v>0.15788471348912875</v>
      </c>
      <c r="L10420" s="13">
        <v>0</v>
      </c>
      <c r="M10420" s="14">
        <f t="shared" si="1305"/>
        <v>0</v>
      </c>
      <c r="N10420" s="15">
        <f t="shared" si="1306"/>
        <v>2.5</v>
      </c>
      <c r="O10420" s="14">
        <f t="shared" si="1307"/>
        <v>1</v>
      </c>
      <c r="P10420" s="15" t="s">
        <v>25</v>
      </c>
      <c r="Q10420" s="14" t="str">
        <f t="shared" si="1308"/>
        <v>No</v>
      </c>
      <c r="R10420" s="15">
        <f t="shared" si="1309"/>
        <v>0</v>
      </c>
      <c r="S10420" s="14">
        <f t="shared" si="1310"/>
        <v>1</v>
      </c>
      <c r="T10420" s="15">
        <f t="shared" si="1311"/>
        <v>2653</v>
      </c>
    </row>
    <row r="10421" spans="1:20" x14ac:dyDescent="0.2">
      <c r="A10421" s="11"/>
      <c r="B10421" s="11" t="s">
        <v>38</v>
      </c>
      <c r="C10421" s="11" t="s">
        <v>46</v>
      </c>
      <c r="D10421" s="11">
        <v>1980</v>
      </c>
      <c r="E10421" s="11" t="s">
        <v>30</v>
      </c>
      <c r="F10421" s="11">
        <v>200</v>
      </c>
      <c r="G10421" s="11" t="s">
        <v>24</v>
      </c>
      <c r="H10421" s="11" t="s">
        <v>24</v>
      </c>
      <c r="I10421" s="11" t="s">
        <v>31</v>
      </c>
      <c r="J10421" s="11">
        <v>90</v>
      </c>
      <c r="K10421" s="12">
        <v>1.0947513166593721</v>
      </c>
      <c r="L10421" s="13">
        <v>0</v>
      </c>
      <c r="M10421" s="14">
        <f t="shared" si="1305"/>
        <v>0</v>
      </c>
      <c r="N10421" s="15">
        <f t="shared" si="1306"/>
        <v>2.5</v>
      </c>
      <c r="O10421" s="14">
        <f t="shared" si="1307"/>
        <v>1</v>
      </c>
      <c r="P10421" s="15" t="s">
        <v>25</v>
      </c>
      <c r="Q10421" s="14" t="str">
        <f t="shared" si="1308"/>
        <v>No</v>
      </c>
      <c r="R10421" s="15">
        <f t="shared" si="1309"/>
        <v>0</v>
      </c>
      <c r="S10421" s="14">
        <f t="shared" si="1310"/>
        <v>1</v>
      </c>
      <c r="T10421" s="15">
        <f t="shared" si="1311"/>
        <v>2653</v>
      </c>
    </row>
    <row r="10422" spans="1:20" x14ac:dyDescent="0.2">
      <c r="A10422" s="11"/>
      <c r="B10422" s="11" t="s">
        <v>28</v>
      </c>
      <c r="C10422" s="11" t="s">
        <v>46</v>
      </c>
      <c r="D10422" s="11">
        <v>1980</v>
      </c>
      <c r="E10422" s="11" t="s">
        <v>30</v>
      </c>
      <c r="F10422" s="11">
        <v>200</v>
      </c>
      <c r="G10422" s="11" t="s">
        <v>24</v>
      </c>
      <c r="H10422" s="11" t="s">
        <v>24</v>
      </c>
      <c r="I10422" s="11" t="s">
        <v>31</v>
      </c>
      <c r="J10422" s="11">
        <v>90</v>
      </c>
      <c r="K10422" s="12">
        <v>1.0389343201425705</v>
      </c>
      <c r="L10422" s="13">
        <v>0</v>
      </c>
      <c r="M10422" s="14">
        <f t="shared" si="1305"/>
        <v>0</v>
      </c>
      <c r="N10422" s="15">
        <f t="shared" si="1306"/>
        <v>2.5</v>
      </c>
      <c r="O10422" s="14">
        <f t="shared" si="1307"/>
        <v>1</v>
      </c>
      <c r="P10422" s="15" t="s">
        <v>25</v>
      </c>
      <c r="Q10422" s="14" t="str">
        <f t="shared" si="1308"/>
        <v>No</v>
      </c>
      <c r="R10422" s="15">
        <f t="shared" si="1309"/>
        <v>0</v>
      </c>
      <c r="S10422" s="14">
        <f t="shared" si="1310"/>
        <v>1</v>
      </c>
      <c r="T10422" s="15">
        <f t="shared" si="1311"/>
        <v>2653</v>
      </c>
    </row>
    <row r="10423" spans="1:20" x14ac:dyDescent="0.2">
      <c r="A10423" s="11"/>
      <c r="B10423" s="11" t="s">
        <v>47</v>
      </c>
      <c r="C10423" s="11" t="s">
        <v>46</v>
      </c>
      <c r="D10423" s="11">
        <v>1980</v>
      </c>
      <c r="E10423" s="11" t="s">
        <v>30</v>
      </c>
      <c r="F10423" s="11">
        <v>200</v>
      </c>
      <c r="G10423" s="11" t="s">
        <v>24</v>
      </c>
      <c r="H10423" s="11" t="s">
        <v>24</v>
      </c>
      <c r="I10423" s="11" t="s">
        <v>31</v>
      </c>
      <c r="J10423" s="11">
        <v>90</v>
      </c>
      <c r="K10423" s="12">
        <v>1.2312008907772614</v>
      </c>
      <c r="L10423" s="13">
        <v>0</v>
      </c>
      <c r="M10423" s="14">
        <f t="shared" si="1305"/>
        <v>0</v>
      </c>
      <c r="N10423" s="15">
        <f t="shared" si="1306"/>
        <v>2.5</v>
      </c>
      <c r="O10423" s="14">
        <f t="shared" si="1307"/>
        <v>1</v>
      </c>
      <c r="P10423" s="15" t="s">
        <v>25</v>
      </c>
      <c r="Q10423" s="14" t="str">
        <f t="shared" si="1308"/>
        <v>No</v>
      </c>
      <c r="R10423" s="15">
        <f t="shared" si="1309"/>
        <v>0</v>
      </c>
      <c r="S10423" s="14">
        <f t="shared" si="1310"/>
        <v>1</v>
      </c>
      <c r="T10423" s="15">
        <f t="shared" si="1311"/>
        <v>2653</v>
      </c>
    </row>
    <row r="10424" spans="1:20" x14ac:dyDescent="0.2">
      <c r="A10424" s="11"/>
      <c r="B10424" s="11" t="s">
        <v>52</v>
      </c>
      <c r="C10424" s="11" t="s">
        <v>46</v>
      </c>
      <c r="D10424" s="11">
        <v>1980</v>
      </c>
      <c r="E10424" s="11" t="s">
        <v>30</v>
      </c>
      <c r="F10424" s="11">
        <v>200</v>
      </c>
      <c r="G10424" s="11" t="s">
        <v>24</v>
      </c>
      <c r="H10424" s="11" t="s">
        <v>24</v>
      </c>
      <c r="I10424" s="11" t="s">
        <v>31</v>
      </c>
      <c r="J10424" s="11">
        <v>90</v>
      </c>
      <c r="K10424" s="12">
        <v>0.14503487433852705</v>
      </c>
      <c r="L10424" s="13">
        <v>0</v>
      </c>
      <c r="M10424" s="14">
        <f t="shared" si="1305"/>
        <v>0</v>
      </c>
      <c r="N10424" s="15">
        <f t="shared" si="1306"/>
        <v>2.5</v>
      </c>
      <c r="O10424" s="14">
        <f t="shared" si="1307"/>
        <v>1</v>
      </c>
      <c r="P10424" s="15" t="s">
        <v>25</v>
      </c>
      <c r="Q10424" s="14" t="str">
        <f t="shared" si="1308"/>
        <v>No</v>
      </c>
      <c r="R10424" s="15">
        <f t="shared" si="1309"/>
        <v>0</v>
      </c>
      <c r="S10424" s="14">
        <f t="shared" si="1310"/>
        <v>1</v>
      </c>
      <c r="T10424" s="15">
        <f t="shared" si="1311"/>
        <v>2653</v>
      </c>
    </row>
    <row r="10425" spans="1:20" x14ac:dyDescent="0.2">
      <c r="A10425" s="11"/>
      <c r="B10425" s="11" t="s">
        <v>2</v>
      </c>
      <c r="C10425" s="11" t="s">
        <v>46</v>
      </c>
      <c r="D10425" s="11">
        <v>1980</v>
      </c>
      <c r="E10425" s="11" t="s">
        <v>30</v>
      </c>
      <c r="F10425" s="11">
        <v>200</v>
      </c>
      <c r="G10425" s="11" t="s">
        <v>24</v>
      </c>
      <c r="H10425" s="11" t="s">
        <v>24</v>
      </c>
      <c r="I10425" s="11" t="s">
        <v>31</v>
      </c>
      <c r="J10425" s="11">
        <v>90</v>
      </c>
      <c r="K10425" s="12">
        <v>1.2991799071742269E-3</v>
      </c>
      <c r="L10425" s="13">
        <v>0</v>
      </c>
      <c r="M10425" s="14">
        <f t="shared" si="1305"/>
        <v>0</v>
      </c>
      <c r="N10425" s="15">
        <f t="shared" si="1306"/>
        <v>2.5</v>
      </c>
      <c r="O10425" s="14">
        <f t="shared" si="1307"/>
        <v>1</v>
      </c>
      <c r="P10425" s="15" t="s">
        <v>25</v>
      </c>
      <c r="Q10425" s="14" t="str">
        <f t="shared" si="1308"/>
        <v>No</v>
      </c>
      <c r="R10425" s="15">
        <f t="shared" si="1309"/>
        <v>0</v>
      </c>
      <c r="S10425" s="14">
        <f t="shared" si="1310"/>
        <v>1</v>
      </c>
      <c r="T10425" s="15">
        <f t="shared" si="1311"/>
        <v>2653</v>
      </c>
    </row>
    <row r="10426" spans="1:20" x14ac:dyDescent="0.2">
      <c r="A10426" s="11"/>
      <c r="B10426" s="11" t="s">
        <v>28</v>
      </c>
      <c r="C10426" s="11" t="s">
        <v>46</v>
      </c>
      <c r="D10426" s="11">
        <v>1980</v>
      </c>
      <c r="E10426" s="11" t="s">
        <v>30</v>
      </c>
      <c r="F10426" s="11">
        <v>250</v>
      </c>
      <c r="G10426" s="11" t="s">
        <v>24</v>
      </c>
      <c r="H10426" s="11" t="s">
        <v>24</v>
      </c>
      <c r="I10426" s="11" t="s">
        <v>36</v>
      </c>
      <c r="J10426" s="11">
        <v>90</v>
      </c>
      <c r="K10426" s="12">
        <v>1.0474513731529786</v>
      </c>
      <c r="L10426" s="13">
        <v>0</v>
      </c>
      <c r="M10426" s="14">
        <f t="shared" si="1305"/>
        <v>0</v>
      </c>
      <c r="N10426" s="15">
        <f t="shared" si="1306"/>
        <v>2.5</v>
      </c>
      <c r="O10426" s="14">
        <f t="shared" si="1307"/>
        <v>1</v>
      </c>
      <c r="P10426" s="15" t="s">
        <v>25</v>
      </c>
      <c r="Q10426" s="14" t="str">
        <f t="shared" si="1308"/>
        <v>No</v>
      </c>
      <c r="R10426" s="15">
        <f t="shared" si="1309"/>
        <v>0</v>
      </c>
      <c r="S10426" s="14">
        <f t="shared" si="1310"/>
        <v>1</v>
      </c>
      <c r="T10426" s="15">
        <f t="shared" si="1311"/>
        <v>2653</v>
      </c>
    </row>
    <row r="10427" spans="1:20" x14ac:dyDescent="0.2">
      <c r="A10427" s="11"/>
      <c r="B10427" s="11" t="s">
        <v>52</v>
      </c>
      <c r="C10427" s="11" t="s">
        <v>46</v>
      </c>
      <c r="D10427" s="11">
        <v>1980</v>
      </c>
      <c r="E10427" s="11" t="s">
        <v>30</v>
      </c>
      <c r="F10427" s="11">
        <v>250</v>
      </c>
      <c r="G10427" s="11" t="s">
        <v>24</v>
      </c>
      <c r="H10427" s="11" t="s">
        <v>24</v>
      </c>
      <c r="I10427" s="11" t="s">
        <v>36</v>
      </c>
      <c r="J10427" s="11">
        <v>90</v>
      </c>
      <c r="K10427" s="12">
        <v>0.24316288370848421</v>
      </c>
      <c r="L10427" s="13">
        <v>0</v>
      </c>
      <c r="M10427" s="14">
        <f t="shared" si="1305"/>
        <v>0</v>
      </c>
      <c r="N10427" s="15">
        <f t="shared" si="1306"/>
        <v>2.5</v>
      </c>
      <c r="O10427" s="14">
        <f t="shared" si="1307"/>
        <v>1</v>
      </c>
      <c r="P10427" s="15" t="s">
        <v>25</v>
      </c>
      <c r="Q10427" s="14" t="str">
        <f t="shared" si="1308"/>
        <v>No</v>
      </c>
      <c r="R10427" s="15">
        <f t="shared" si="1309"/>
        <v>0</v>
      </c>
      <c r="S10427" s="14">
        <f t="shared" si="1310"/>
        <v>1</v>
      </c>
      <c r="T10427" s="15">
        <f t="shared" si="1311"/>
        <v>2653</v>
      </c>
    </row>
    <row r="10428" spans="1:20" x14ac:dyDescent="0.2">
      <c r="A10428" s="11"/>
      <c r="B10428" s="11" t="s">
        <v>47</v>
      </c>
      <c r="C10428" s="11" t="s">
        <v>46</v>
      </c>
      <c r="D10428" s="11">
        <v>1980</v>
      </c>
      <c r="E10428" s="11" t="s">
        <v>30</v>
      </c>
      <c r="F10428" s="11">
        <v>250</v>
      </c>
      <c r="G10428" s="11" t="s">
        <v>24</v>
      </c>
      <c r="H10428" s="11" t="s">
        <v>24</v>
      </c>
      <c r="I10428" s="11" t="s">
        <v>33</v>
      </c>
      <c r="J10428" s="11">
        <v>90</v>
      </c>
      <c r="K10428" s="12">
        <v>1.6838319246544281E-3</v>
      </c>
      <c r="L10428" s="13">
        <v>0</v>
      </c>
      <c r="M10428" s="14">
        <f t="shared" si="1305"/>
        <v>0</v>
      </c>
      <c r="N10428" s="15">
        <f t="shared" si="1306"/>
        <v>2.5</v>
      </c>
      <c r="O10428" s="14">
        <f t="shared" si="1307"/>
        <v>1</v>
      </c>
      <c r="P10428" s="15" t="s">
        <v>25</v>
      </c>
      <c r="Q10428" s="14" t="str">
        <f t="shared" si="1308"/>
        <v>No</v>
      </c>
      <c r="R10428" s="15">
        <f t="shared" si="1309"/>
        <v>0</v>
      </c>
      <c r="S10428" s="14">
        <f t="shared" si="1310"/>
        <v>1</v>
      </c>
      <c r="T10428" s="15">
        <f t="shared" si="1311"/>
        <v>2653</v>
      </c>
    </row>
    <row r="10429" spans="1:20" x14ac:dyDescent="0.2">
      <c r="A10429" s="11"/>
      <c r="B10429" s="11" t="s">
        <v>28</v>
      </c>
      <c r="C10429" s="11" t="s">
        <v>46</v>
      </c>
      <c r="D10429" s="11">
        <v>1980</v>
      </c>
      <c r="E10429" s="11" t="s">
        <v>30</v>
      </c>
      <c r="F10429" s="11">
        <v>250</v>
      </c>
      <c r="G10429" s="11" t="s">
        <v>24</v>
      </c>
      <c r="H10429" s="11" t="s">
        <v>24</v>
      </c>
      <c r="I10429" s="11" t="s">
        <v>31</v>
      </c>
      <c r="J10429" s="11">
        <v>90</v>
      </c>
      <c r="K10429" s="12">
        <v>0.44214910940664232</v>
      </c>
      <c r="L10429" s="13">
        <v>0</v>
      </c>
      <c r="M10429" s="14">
        <f t="shared" si="1305"/>
        <v>0</v>
      </c>
      <c r="N10429" s="15">
        <f t="shared" si="1306"/>
        <v>2.5</v>
      </c>
      <c r="O10429" s="14">
        <f t="shared" si="1307"/>
        <v>1</v>
      </c>
      <c r="P10429" s="15" t="s">
        <v>25</v>
      </c>
      <c r="Q10429" s="14" t="str">
        <f t="shared" si="1308"/>
        <v>No</v>
      </c>
      <c r="R10429" s="15">
        <f t="shared" si="1309"/>
        <v>0</v>
      </c>
      <c r="S10429" s="14">
        <f t="shared" si="1310"/>
        <v>1</v>
      </c>
      <c r="T10429" s="15">
        <f t="shared" si="1311"/>
        <v>2653</v>
      </c>
    </row>
    <row r="10430" spans="1:20" x14ac:dyDescent="0.2">
      <c r="A10430" s="11"/>
      <c r="B10430" s="11" t="s">
        <v>47</v>
      </c>
      <c r="C10430" s="11" t="s">
        <v>46</v>
      </c>
      <c r="D10430" s="11">
        <v>1980</v>
      </c>
      <c r="E10430" s="11" t="s">
        <v>30</v>
      </c>
      <c r="F10430" s="11">
        <v>250</v>
      </c>
      <c r="G10430" s="11" t="s">
        <v>24</v>
      </c>
      <c r="H10430" s="11" t="s">
        <v>24</v>
      </c>
      <c r="I10430" s="11" t="s">
        <v>31</v>
      </c>
      <c r="J10430" s="11">
        <v>90</v>
      </c>
      <c r="K10430" s="12">
        <v>0.17981811815995019</v>
      </c>
      <c r="L10430" s="13">
        <v>0</v>
      </c>
      <c r="M10430" s="14">
        <f t="shared" si="1305"/>
        <v>0</v>
      </c>
      <c r="N10430" s="15">
        <f t="shared" si="1306"/>
        <v>2.5</v>
      </c>
      <c r="O10430" s="14">
        <f t="shared" si="1307"/>
        <v>1</v>
      </c>
      <c r="P10430" s="15" t="s">
        <v>25</v>
      </c>
      <c r="Q10430" s="14" t="str">
        <f t="shared" si="1308"/>
        <v>No</v>
      </c>
      <c r="R10430" s="15">
        <f t="shared" si="1309"/>
        <v>0</v>
      </c>
      <c r="S10430" s="14">
        <f t="shared" si="1310"/>
        <v>1</v>
      </c>
      <c r="T10430" s="15">
        <f t="shared" si="1311"/>
        <v>2653</v>
      </c>
    </row>
    <row r="10431" spans="1:20" x14ac:dyDescent="0.2">
      <c r="A10431" s="11"/>
      <c r="B10431" s="11" t="s">
        <v>52</v>
      </c>
      <c r="C10431" s="11" t="s">
        <v>46</v>
      </c>
      <c r="D10431" s="11">
        <v>1980</v>
      </c>
      <c r="E10431" s="11" t="s">
        <v>30</v>
      </c>
      <c r="F10431" s="11">
        <v>250</v>
      </c>
      <c r="G10431" s="11" t="s">
        <v>24</v>
      </c>
      <c r="H10431" s="11" t="s">
        <v>24</v>
      </c>
      <c r="I10431" s="11" t="s">
        <v>31</v>
      </c>
      <c r="J10431" s="11">
        <v>90</v>
      </c>
      <c r="K10431" s="12">
        <v>3.0431940263521355E-2</v>
      </c>
      <c r="L10431" s="13">
        <v>0</v>
      </c>
      <c r="M10431" s="14">
        <f t="shared" si="1305"/>
        <v>0</v>
      </c>
      <c r="N10431" s="15">
        <f t="shared" si="1306"/>
        <v>2.5</v>
      </c>
      <c r="O10431" s="14">
        <f t="shared" si="1307"/>
        <v>1</v>
      </c>
      <c r="P10431" s="15" t="s">
        <v>25</v>
      </c>
      <c r="Q10431" s="14" t="str">
        <f t="shared" si="1308"/>
        <v>No</v>
      </c>
      <c r="R10431" s="15">
        <f t="shared" si="1309"/>
        <v>0</v>
      </c>
      <c r="S10431" s="14">
        <f t="shared" si="1310"/>
        <v>1</v>
      </c>
      <c r="T10431" s="15">
        <f t="shared" si="1311"/>
        <v>2653</v>
      </c>
    </row>
    <row r="10432" spans="1:20" x14ac:dyDescent="0.2">
      <c r="A10432" s="11"/>
      <c r="B10432" s="11" t="s">
        <v>2</v>
      </c>
      <c r="C10432" s="11" t="s">
        <v>46</v>
      </c>
      <c r="D10432" s="11">
        <v>1980</v>
      </c>
      <c r="E10432" s="11" t="s">
        <v>30</v>
      </c>
      <c r="F10432" s="11">
        <v>250</v>
      </c>
      <c r="G10432" s="11" t="s">
        <v>24</v>
      </c>
      <c r="H10432" s="11" t="s">
        <v>24</v>
      </c>
      <c r="I10432" s="11" t="s">
        <v>31</v>
      </c>
      <c r="J10432" s="11">
        <v>90</v>
      </c>
      <c r="K10432" s="12">
        <v>7.5048563356332865E-2</v>
      </c>
      <c r="L10432" s="13">
        <v>0</v>
      </c>
      <c r="M10432" s="14">
        <f t="shared" si="1305"/>
        <v>0</v>
      </c>
      <c r="N10432" s="15">
        <f t="shared" si="1306"/>
        <v>2.5</v>
      </c>
      <c r="O10432" s="14">
        <f t="shared" si="1307"/>
        <v>1</v>
      </c>
      <c r="P10432" s="15" t="s">
        <v>25</v>
      </c>
      <c r="Q10432" s="14" t="str">
        <f t="shared" si="1308"/>
        <v>No</v>
      </c>
      <c r="R10432" s="15">
        <f t="shared" si="1309"/>
        <v>0</v>
      </c>
      <c r="S10432" s="14">
        <f t="shared" si="1310"/>
        <v>1</v>
      </c>
      <c r="T10432" s="15">
        <f t="shared" si="1311"/>
        <v>2653</v>
      </c>
    </row>
    <row r="10433" spans="1:20" x14ac:dyDescent="0.2">
      <c r="A10433" s="11"/>
      <c r="B10433" s="11" t="s">
        <v>47</v>
      </c>
      <c r="C10433" s="11" t="s">
        <v>46</v>
      </c>
      <c r="D10433" s="11">
        <v>1980</v>
      </c>
      <c r="E10433" s="11" t="s">
        <v>30</v>
      </c>
      <c r="F10433" s="11">
        <v>300</v>
      </c>
      <c r="G10433" s="11" t="s">
        <v>24</v>
      </c>
      <c r="H10433" s="11" t="s">
        <v>24</v>
      </c>
      <c r="I10433" s="11" t="s">
        <v>36</v>
      </c>
      <c r="J10433" s="11">
        <v>90</v>
      </c>
      <c r="K10433" s="12">
        <v>3.8818631127358665E-2</v>
      </c>
      <c r="L10433" s="13">
        <v>0</v>
      </c>
      <c r="M10433" s="14">
        <f t="shared" si="1305"/>
        <v>0</v>
      </c>
      <c r="N10433" s="15">
        <f t="shared" si="1306"/>
        <v>2.5</v>
      </c>
      <c r="O10433" s="14">
        <f t="shared" si="1307"/>
        <v>1</v>
      </c>
      <c r="P10433" s="15" t="s">
        <v>25</v>
      </c>
      <c r="Q10433" s="14" t="str">
        <f t="shared" si="1308"/>
        <v>No</v>
      </c>
      <c r="R10433" s="15">
        <f t="shared" si="1309"/>
        <v>0</v>
      </c>
      <c r="S10433" s="14">
        <f t="shared" si="1310"/>
        <v>1</v>
      </c>
      <c r="T10433" s="15">
        <f t="shared" si="1311"/>
        <v>2653</v>
      </c>
    </row>
    <row r="10434" spans="1:20" x14ac:dyDescent="0.2">
      <c r="A10434" s="11"/>
      <c r="B10434" s="11" t="s">
        <v>52</v>
      </c>
      <c r="C10434" s="11" t="s">
        <v>46</v>
      </c>
      <c r="D10434" s="11">
        <v>1980</v>
      </c>
      <c r="E10434" s="11" t="s">
        <v>30</v>
      </c>
      <c r="F10434" s="11">
        <v>300</v>
      </c>
      <c r="G10434" s="11" t="s">
        <v>24</v>
      </c>
      <c r="H10434" s="11" t="s">
        <v>24</v>
      </c>
      <c r="I10434" s="11" t="s">
        <v>36</v>
      </c>
      <c r="J10434" s="11">
        <v>90</v>
      </c>
      <c r="K10434" s="12">
        <v>7.1491031666346003E-2</v>
      </c>
      <c r="L10434" s="13">
        <v>0</v>
      </c>
      <c r="M10434" s="14">
        <f t="shared" si="1305"/>
        <v>0</v>
      </c>
      <c r="N10434" s="15">
        <f t="shared" si="1306"/>
        <v>2.5</v>
      </c>
      <c r="O10434" s="14">
        <f t="shared" si="1307"/>
        <v>1</v>
      </c>
      <c r="P10434" s="15" t="s">
        <v>25</v>
      </c>
      <c r="Q10434" s="14" t="str">
        <f t="shared" si="1308"/>
        <v>No</v>
      </c>
      <c r="R10434" s="15">
        <f t="shared" si="1309"/>
        <v>0</v>
      </c>
      <c r="S10434" s="14">
        <f t="shared" si="1310"/>
        <v>1</v>
      </c>
      <c r="T10434" s="15">
        <f t="shared" si="1311"/>
        <v>2653</v>
      </c>
    </row>
    <row r="10435" spans="1:20" x14ac:dyDescent="0.2">
      <c r="A10435" s="11"/>
      <c r="B10435" s="11" t="s">
        <v>2</v>
      </c>
      <c r="C10435" s="11" t="s">
        <v>46</v>
      </c>
      <c r="D10435" s="11">
        <v>1980</v>
      </c>
      <c r="E10435" s="11" t="s">
        <v>30</v>
      </c>
      <c r="F10435" s="11">
        <v>300</v>
      </c>
      <c r="G10435" s="11" t="s">
        <v>24</v>
      </c>
      <c r="H10435" s="11" t="s">
        <v>24</v>
      </c>
      <c r="I10435" s="11" t="s">
        <v>37</v>
      </c>
      <c r="J10435" s="11">
        <v>90</v>
      </c>
      <c r="K10435" s="12">
        <v>7.6449442808979072E-3</v>
      </c>
      <c r="L10435" s="13">
        <v>0</v>
      </c>
      <c r="M10435" s="14">
        <f t="shared" ref="M10435:M10498" si="1312">L10435/3</f>
        <v>0</v>
      </c>
      <c r="N10435" s="15">
        <f t="shared" ref="N10435:N10498" si="1313">IF(F10435&lt;=320,2.5,1)</f>
        <v>2.5</v>
      </c>
      <c r="O10435" s="14">
        <f t="shared" ref="O10435:O10498" si="1314">1-(M10435/N10435)</f>
        <v>1</v>
      </c>
      <c r="P10435" s="15" t="s">
        <v>25</v>
      </c>
      <c r="Q10435" s="14" t="str">
        <f t="shared" ref="Q10435:Q10498" si="1315">IF(AND(O10435&lt;0.5,O10435&gt;-0.5),"Yes","No")</f>
        <v>No</v>
      </c>
      <c r="R10435" s="15">
        <f t="shared" si="1309"/>
        <v>0</v>
      </c>
      <c r="S10435" s="14">
        <f t="shared" si="1310"/>
        <v>1</v>
      </c>
      <c r="T10435" s="15">
        <f t="shared" si="1311"/>
        <v>2653</v>
      </c>
    </row>
    <row r="10436" spans="1:20" x14ac:dyDescent="0.2">
      <c r="A10436" s="11"/>
      <c r="B10436" s="11" t="s">
        <v>28</v>
      </c>
      <c r="C10436" s="11" t="s">
        <v>46</v>
      </c>
      <c r="D10436" s="11">
        <v>1980</v>
      </c>
      <c r="E10436" s="11" t="s">
        <v>30</v>
      </c>
      <c r="F10436" s="11">
        <v>300</v>
      </c>
      <c r="G10436" s="11" t="s">
        <v>24</v>
      </c>
      <c r="H10436" s="11" t="s">
        <v>24</v>
      </c>
      <c r="I10436" s="11" t="s">
        <v>31</v>
      </c>
      <c r="J10436" s="11">
        <v>90</v>
      </c>
      <c r="K10436" s="12">
        <v>3.2221980772142202E-2</v>
      </c>
      <c r="L10436" s="13">
        <v>0</v>
      </c>
      <c r="M10436" s="14">
        <f t="shared" si="1312"/>
        <v>0</v>
      </c>
      <c r="N10436" s="15">
        <f t="shared" si="1313"/>
        <v>2.5</v>
      </c>
      <c r="O10436" s="14">
        <f t="shared" si="1314"/>
        <v>1</v>
      </c>
      <c r="P10436" s="15" t="s">
        <v>25</v>
      </c>
      <c r="Q10436" s="14" t="str">
        <f t="shared" si="1315"/>
        <v>No</v>
      </c>
      <c r="R10436" s="15">
        <f t="shared" ref="R10436:R10499" si="1316">M10436/(K10436/1000)</f>
        <v>0</v>
      </c>
      <c r="S10436" s="14">
        <f t="shared" ref="S10436:S10499" si="1317">IF(R10436&lt;=125,1,IF(R10436&lt;250,2,IF(R10436&lt;500,3,IF(R10436&lt;1000,4,5))))</f>
        <v>1</v>
      </c>
      <c r="T10436" s="15">
        <f t="shared" ref="T10436:T10499" si="1318">RANK(R10436,$R$3:$R$14561)</f>
        <v>2653</v>
      </c>
    </row>
    <row r="10437" spans="1:20" x14ac:dyDescent="0.2">
      <c r="A10437" s="11"/>
      <c r="B10437" s="11" t="s">
        <v>47</v>
      </c>
      <c r="C10437" s="11" t="s">
        <v>46</v>
      </c>
      <c r="D10437" s="11">
        <v>1980</v>
      </c>
      <c r="E10437" s="11" t="s">
        <v>30</v>
      </c>
      <c r="F10437" s="11">
        <v>300</v>
      </c>
      <c r="G10437" s="11" t="s">
        <v>24</v>
      </c>
      <c r="H10437" s="11" t="s">
        <v>24</v>
      </c>
      <c r="I10437" s="11" t="s">
        <v>31</v>
      </c>
      <c r="J10437" s="11">
        <v>90</v>
      </c>
      <c r="K10437" s="12">
        <v>2.2044726979387832E-2</v>
      </c>
      <c r="L10437" s="13">
        <v>0</v>
      </c>
      <c r="M10437" s="14">
        <f t="shared" si="1312"/>
        <v>0</v>
      </c>
      <c r="N10437" s="15">
        <f t="shared" si="1313"/>
        <v>2.5</v>
      </c>
      <c r="O10437" s="14">
        <f t="shared" si="1314"/>
        <v>1</v>
      </c>
      <c r="P10437" s="15" t="s">
        <v>25</v>
      </c>
      <c r="Q10437" s="14" t="str">
        <f t="shared" si="1315"/>
        <v>No</v>
      </c>
      <c r="R10437" s="15">
        <f t="shared" si="1316"/>
        <v>0</v>
      </c>
      <c r="S10437" s="14">
        <f t="shared" si="1317"/>
        <v>1</v>
      </c>
      <c r="T10437" s="15">
        <f t="shared" si="1318"/>
        <v>2653</v>
      </c>
    </row>
    <row r="10438" spans="1:20" x14ac:dyDescent="0.2">
      <c r="A10438" s="11"/>
      <c r="B10438" s="11" t="s">
        <v>52</v>
      </c>
      <c r="C10438" s="11" t="s">
        <v>46</v>
      </c>
      <c r="D10438" s="11">
        <v>1980</v>
      </c>
      <c r="E10438" s="11" t="s">
        <v>30</v>
      </c>
      <c r="F10438" s="11">
        <v>300</v>
      </c>
      <c r="G10438" s="11" t="s">
        <v>24</v>
      </c>
      <c r="H10438" s="11" t="s">
        <v>24</v>
      </c>
      <c r="I10438" s="11" t="s">
        <v>31</v>
      </c>
      <c r="J10438" s="11">
        <v>90</v>
      </c>
      <c r="K10438" s="12">
        <v>0.10049141628432103</v>
      </c>
      <c r="L10438" s="13">
        <v>1.0148478099480327</v>
      </c>
      <c r="M10438" s="14">
        <f t="shared" si="1312"/>
        <v>0.3382826033160109</v>
      </c>
      <c r="N10438" s="15">
        <f t="shared" si="1313"/>
        <v>2.5</v>
      </c>
      <c r="O10438" s="14">
        <f t="shared" si="1314"/>
        <v>0.86468695867359568</v>
      </c>
      <c r="P10438" s="15" t="s">
        <v>25</v>
      </c>
      <c r="Q10438" s="14" t="str">
        <f t="shared" si="1315"/>
        <v>No</v>
      </c>
      <c r="R10438" s="15">
        <f t="shared" si="1316"/>
        <v>3366.2835675328297</v>
      </c>
      <c r="S10438" s="14">
        <f t="shared" si="1317"/>
        <v>5</v>
      </c>
      <c r="T10438" s="15">
        <f t="shared" si="1318"/>
        <v>115</v>
      </c>
    </row>
    <row r="10439" spans="1:20" x14ac:dyDescent="0.2">
      <c r="A10439" s="11"/>
      <c r="B10439" s="11" t="s">
        <v>2</v>
      </c>
      <c r="C10439" s="11" t="s">
        <v>46</v>
      </c>
      <c r="D10439" s="11">
        <v>1980</v>
      </c>
      <c r="E10439" s="11" t="s">
        <v>30</v>
      </c>
      <c r="F10439" s="11">
        <v>300</v>
      </c>
      <c r="G10439" s="11" t="s">
        <v>24</v>
      </c>
      <c r="H10439" s="11" t="s">
        <v>24</v>
      </c>
      <c r="I10439" s="11" t="s">
        <v>31</v>
      </c>
      <c r="J10439" s="11">
        <v>90</v>
      </c>
      <c r="K10439" s="12">
        <v>2.9854823872327873E-3</v>
      </c>
      <c r="L10439" s="13">
        <v>0</v>
      </c>
      <c r="M10439" s="14">
        <f t="shared" si="1312"/>
        <v>0</v>
      </c>
      <c r="N10439" s="15">
        <f t="shared" si="1313"/>
        <v>2.5</v>
      </c>
      <c r="O10439" s="14">
        <f t="shared" si="1314"/>
        <v>1</v>
      </c>
      <c r="P10439" s="15" t="s">
        <v>25</v>
      </c>
      <c r="Q10439" s="14" t="str">
        <f t="shared" si="1315"/>
        <v>No</v>
      </c>
      <c r="R10439" s="15">
        <f t="shared" si="1316"/>
        <v>0</v>
      </c>
      <c r="S10439" s="14">
        <f t="shared" si="1317"/>
        <v>1</v>
      </c>
      <c r="T10439" s="15">
        <f t="shared" si="1318"/>
        <v>2653</v>
      </c>
    </row>
    <row r="10440" spans="1:20" x14ac:dyDescent="0.2">
      <c r="A10440" s="11"/>
      <c r="B10440" s="11" t="s">
        <v>47</v>
      </c>
      <c r="C10440" s="11" t="s">
        <v>46</v>
      </c>
      <c r="D10440" s="11">
        <v>1980</v>
      </c>
      <c r="E10440" s="11" t="s">
        <v>34</v>
      </c>
      <c r="F10440" s="11">
        <v>350</v>
      </c>
      <c r="G10440" s="11" t="s">
        <v>24</v>
      </c>
      <c r="H10440" s="11" t="s">
        <v>24</v>
      </c>
      <c r="I10440" s="11" t="s">
        <v>37</v>
      </c>
      <c r="J10440" s="11">
        <v>90</v>
      </c>
      <c r="K10440" s="12">
        <v>0.40582877293493264</v>
      </c>
      <c r="L10440" s="13">
        <v>0</v>
      </c>
      <c r="M10440" s="14">
        <f t="shared" si="1312"/>
        <v>0</v>
      </c>
      <c r="N10440" s="15">
        <f t="shared" si="1313"/>
        <v>1</v>
      </c>
      <c r="O10440" s="14">
        <f t="shared" si="1314"/>
        <v>1</v>
      </c>
      <c r="P10440" s="15" t="s">
        <v>25</v>
      </c>
      <c r="Q10440" s="14" t="str">
        <f t="shared" si="1315"/>
        <v>No</v>
      </c>
      <c r="R10440" s="15">
        <f t="shared" si="1316"/>
        <v>0</v>
      </c>
      <c r="S10440" s="14">
        <f t="shared" si="1317"/>
        <v>1</v>
      </c>
      <c r="T10440" s="15">
        <f t="shared" si="1318"/>
        <v>2653</v>
      </c>
    </row>
    <row r="10441" spans="1:20" x14ac:dyDescent="0.2">
      <c r="A10441" s="11"/>
      <c r="B10441" s="11" t="s">
        <v>47</v>
      </c>
      <c r="C10441" s="11" t="s">
        <v>46</v>
      </c>
      <c r="D10441" s="11">
        <v>1980</v>
      </c>
      <c r="E10441" s="11" t="s">
        <v>34</v>
      </c>
      <c r="F10441" s="11">
        <v>350</v>
      </c>
      <c r="G10441" s="11" t="s">
        <v>24</v>
      </c>
      <c r="H10441" s="11" t="s">
        <v>24</v>
      </c>
      <c r="I10441" s="11" t="s">
        <v>35</v>
      </c>
      <c r="J10441" s="11">
        <v>90</v>
      </c>
      <c r="K10441" s="12">
        <v>0.71378655215102649</v>
      </c>
      <c r="L10441" s="13">
        <v>0</v>
      </c>
      <c r="M10441" s="14">
        <f t="shared" si="1312"/>
        <v>0</v>
      </c>
      <c r="N10441" s="15">
        <f t="shared" si="1313"/>
        <v>1</v>
      </c>
      <c r="O10441" s="14">
        <f t="shared" si="1314"/>
        <v>1</v>
      </c>
      <c r="P10441" s="15" t="s">
        <v>25</v>
      </c>
      <c r="Q10441" s="14" t="str">
        <f t="shared" si="1315"/>
        <v>No</v>
      </c>
      <c r="R10441" s="15">
        <f t="shared" si="1316"/>
        <v>0</v>
      </c>
      <c r="S10441" s="14">
        <f t="shared" si="1317"/>
        <v>1</v>
      </c>
      <c r="T10441" s="15">
        <f t="shared" si="1318"/>
        <v>2653</v>
      </c>
    </row>
    <row r="10442" spans="1:20" x14ac:dyDescent="0.2">
      <c r="A10442" s="11"/>
      <c r="B10442" s="11" t="s">
        <v>28</v>
      </c>
      <c r="C10442" s="11" t="s">
        <v>46</v>
      </c>
      <c r="D10442" s="11">
        <v>1980</v>
      </c>
      <c r="E10442" s="11" t="s">
        <v>34</v>
      </c>
      <c r="F10442" s="11">
        <v>400</v>
      </c>
      <c r="G10442" s="11" t="s">
        <v>24</v>
      </c>
      <c r="H10442" s="11" t="s">
        <v>24</v>
      </c>
      <c r="I10442" s="11" t="s">
        <v>31</v>
      </c>
      <c r="J10442" s="11">
        <v>90</v>
      </c>
      <c r="K10442" s="12">
        <v>0.14465558704586223</v>
      </c>
      <c r="L10442" s="13">
        <v>0</v>
      </c>
      <c r="M10442" s="14">
        <f t="shared" si="1312"/>
        <v>0</v>
      </c>
      <c r="N10442" s="15">
        <f t="shared" si="1313"/>
        <v>1</v>
      </c>
      <c r="O10442" s="14">
        <f t="shared" si="1314"/>
        <v>1</v>
      </c>
      <c r="P10442" s="15" t="s">
        <v>25</v>
      </c>
      <c r="Q10442" s="14" t="str">
        <f t="shared" si="1315"/>
        <v>No</v>
      </c>
      <c r="R10442" s="15">
        <f t="shared" si="1316"/>
        <v>0</v>
      </c>
      <c r="S10442" s="14">
        <f t="shared" si="1317"/>
        <v>1</v>
      </c>
      <c r="T10442" s="15">
        <f t="shared" si="1318"/>
        <v>2653</v>
      </c>
    </row>
    <row r="10443" spans="1:20" x14ac:dyDescent="0.2">
      <c r="A10443" s="11"/>
      <c r="B10443" s="11" t="s">
        <v>47</v>
      </c>
      <c r="C10443" s="11" t="s">
        <v>46</v>
      </c>
      <c r="D10443" s="11">
        <v>1980</v>
      </c>
      <c r="E10443" s="11" t="s">
        <v>34</v>
      </c>
      <c r="F10443" s="11">
        <v>400</v>
      </c>
      <c r="G10443" s="11" t="s">
        <v>24</v>
      </c>
      <c r="H10443" s="11" t="s">
        <v>24</v>
      </c>
      <c r="I10443" s="11" t="s">
        <v>31</v>
      </c>
      <c r="J10443" s="11">
        <v>90</v>
      </c>
      <c r="K10443" s="12">
        <v>0.88043227576478489</v>
      </c>
      <c r="L10443" s="13">
        <v>0</v>
      </c>
      <c r="M10443" s="14">
        <f t="shared" si="1312"/>
        <v>0</v>
      </c>
      <c r="N10443" s="15">
        <f t="shared" si="1313"/>
        <v>1</v>
      </c>
      <c r="O10443" s="14">
        <f t="shared" si="1314"/>
        <v>1</v>
      </c>
      <c r="P10443" s="15" t="s">
        <v>25</v>
      </c>
      <c r="Q10443" s="14" t="str">
        <f t="shared" si="1315"/>
        <v>No</v>
      </c>
      <c r="R10443" s="15">
        <f t="shared" si="1316"/>
        <v>0</v>
      </c>
      <c r="S10443" s="14">
        <f t="shared" si="1317"/>
        <v>1</v>
      </c>
      <c r="T10443" s="15">
        <f t="shared" si="1318"/>
        <v>2653</v>
      </c>
    </row>
    <row r="10444" spans="1:20" x14ac:dyDescent="0.2">
      <c r="A10444" s="11"/>
      <c r="B10444" s="11" t="s">
        <v>50</v>
      </c>
      <c r="C10444" s="11" t="s">
        <v>46</v>
      </c>
      <c r="D10444" s="11">
        <v>1980</v>
      </c>
      <c r="E10444" s="11" t="s">
        <v>40</v>
      </c>
      <c r="F10444" s="11">
        <v>600</v>
      </c>
      <c r="G10444" s="11" t="s">
        <v>24</v>
      </c>
      <c r="H10444" s="11" t="s">
        <v>24</v>
      </c>
      <c r="I10444" s="11" t="s">
        <v>31</v>
      </c>
      <c r="J10444" s="11">
        <v>90</v>
      </c>
      <c r="K10444" s="12">
        <v>2.7326009750752349E-3</v>
      </c>
      <c r="L10444" s="13">
        <v>0</v>
      </c>
      <c r="M10444" s="14">
        <f t="shared" si="1312"/>
        <v>0</v>
      </c>
      <c r="N10444" s="15">
        <f t="shared" si="1313"/>
        <v>1</v>
      </c>
      <c r="O10444" s="14">
        <f t="shared" si="1314"/>
        <v>1</v>
      </c>
      <c r="P10444" s="15" t="s">
        <v>25</v>
      </c>
      <c r="Q10444" s="14" t="str">
        <f t="shared" si="1315"/>
        <v>No</v>
      </c>
      <c r="R10444" s="15">
        <f t="shared" si="1316"/>
        <v>0</v>
      </c>
      <c r="S10444" s="14">
        <f t="shared" si="1317"/>
        <v>1</v>
      </c>
      <c r="T10444" s="15">
        <f t="shared" si="1318"/>
        <v>2653</v>
      </c>
    </row>
    <row r="10445" spans="1:20" x14ac:dyDescent="0.2">
      <c r="A10445" s="11"/>
      <c r="B10445" s="11" t="s">
        <v>51</v>
      </c>
      <c r="C10445" s="11" t="s">
        <v>46</v>
      </c>
      <c r="D10445" s="11">
        <v>1980</v>
      </c>
      <c r="E10445" s="11" t="s">
        <v>40</v>
      </c>
      <c r="F10445" s="11">
        <v>600</v>
      </c>
      <c r="G10445" s="11" t="s">
        <v>24</v>
      </c>
      <c r="H10445" s="11" t="s">
        <v>24</v>
      </c>
      <c r="I10445" s="11" t="s">
        <v>31</v>
      </c>
      <c r="J10445" s="11">
        <v>90</v>
      </c>
      <c r="K10445" s="12">
        <v>0.77021689009315675</v>
      </c>
      <c r="L10445" s="13">
        <v>0</v>
      </c>
      <c r="M10445" s="14">
        <f t="shared" si="1312"/>
        <v>0</v>
      </c>
      <c r="N10445" s="15">
        <f t="shared" si="1313"/>
        <v>1</v>
      </c>
      <c r="O10445" s="14">
        <f t="shared" si="1314"/>
        <v>1</v>
      </c>
      <c r="P10445" s="15" t="s">
        <v>25</v>
      </c>
      <c r="Q10445" s="14" t="str">
        <f t="shared" si="1315"/>
        <v>No</v>
      </c>
      <c r="R10445" s="15">
        <f t="shared" si="1316"/>
        <v>0</v>
      </c>
      <c r="S10445" s="14">
        <f t="shared" si="1317"/>
        <v>1</v>
      </c>
      <c r="T10445" s="15">
        <f t="shared" si="1318"/>
        <v>2653</v>
      </c>
    </row>
    <row r="10446" spans="1:20" x14ac:dyDescent="0.2">
      <c r="A10446" s="11"/>
      <c r="B10446" s="11" t="s">
        <v>51</v>
      </c>
      <c r="C10446" s="11" t="s">
        <v>46</v>
      </c>
      <c r="D10446" s="11">
        <v>1980</v>
      </c>
      <c r="E10446" s="11" t="s">
        <v>39</v>
      </c>
      <c r="F10446" s="11">
        <v>800</v>
      </c>
      <c r="G10446" s="11" t="s">
        <v>24</v>
      </c>
      <c r="H10446" s="11" t="s">
        <v>24</v>
      </c>
      <c r="I10446" s="11" t="s">
        <v>31</v>
      </c>
      <c r="J10446" s="11">
        <v>90</v>
      </c>
      <c r="K10446" s="12">
        <v>0.47046225254756791</v>
      </c>
      <c r="L10446" s="13">
        <v>0</v>
      </c>
      <c r="M10446" s="14">
        <f t="shared" si="1312"/>
        <v>0</v>
      </c>
      <c r="N10446" s="15">
        <f t="shared" si="1313"/>
        <v>1</v>
      </c>
      <c r="O10446" s="14">
        <f t="shared" si="1314"/>
        <v>1</v>
      </c>
      <c r="P10446" s="15" t="s">
        <v>25</v>
      </c>
      <c r="Q10446" s="14" t="str">
        <f t="shared" si="1315"/>
        <v>No</v>
      </c>
      <c r="R10446" s="15">
        <f t="shared" si="1316"/>
        <v>0</v>
      </c>
      <c r="S10446" s="14">
        <f t="shared" si="1317"/>
        <v>1</v>
      </c>
      <c r="T10446" s="15">
        <f t="shared" si="1318"/>
        <v>2653</v>
      </c>
    </row>
    <row r="10447" spans="1:20" x14ac:dyDescent="0.2">
      <c r="A10447" s="11"/>
      <c r="B10447" s="11" t="s">
        <v>28</v>
      </c>
      <c r="C10447" s="11" t="s">
        <v>46</v>
      </c>
      <c r="D10447" s="11">
        <v>1990</v>
      </c>
      <c r="E10447" s="11" t="s">
        <v>30</v>
      </c>
      <c r="F10447" s="11">
        <v>50</v>
      </c>
      <c r="G10447" s="11" t="s">
        <v>24</v>
      </c>
      <c r="H10447" s="11" t="s">
        <v>24</v>
      </c>
      <c r="I10447" s="11" t="s">
        <v>33</v>
      </c>
      <c r="J10447" s="11">
        <v>10</v>
      </c>
      <c r="K10447" s="12">
        <v>3.9735534677674232E-3</v>
      </c>
      <c r="L10447" s="13">
        <v>0</v>
      </c>
      <c r="M10447" s="14">
        <f t="shared" si="1312"/>
        <v>0</v>
      </c>
      <c r="N10447" s="15">
        <f t="shared" si="1313"/>
        <v>2.5</v>
      </c>
      <c r="O10447" s="14">
        <f t="shared" si="1314"/>
        <v>1</v>
      </c>
      <c r="P10447" s="15" t="s">
        <v>25</v>
      </c>
      <c r="Q10447" s="14" t="str">
        <f t="shared" si="1315"/>
        <v>No</v>
      </c>
      <c r="R10447" s="15">
        <f t="shared" si="1316"/>
        <v>0</v>
      </c>
      <c r="S10447" s="14">
        <f t="shared" si="1317"/>
        <v>1</v>
      </c>
      <c r="T10447" s="15">
        <f t="shared" si="1318"/>
        <v>2653</v>
      </c>
    </row>
    <row r="10448" spans="1:20" x14ac:dyDescent="0.2">
      <c r="A10448" s="11"/>
      <c r="B10448" s="11" t="s">
        <v>47</v>
      </c>
      <c r="C10448" s="11" t="s">
        <v>46</v>
      </c>
      <c r="D10448" s="11">
        <v>1990</v>
      </c>
      <c r="E10448" s="11" t="s">
        <v>30</v>
      </c>
      <c r="F10448" s="11">
        <v>50</v>
      </c>
      <c r="G10448" s="11" t="s">
        <v>24</v>
      </c>
      <c r="H10448" s="11" t="s">
        <v>24</v>
      </c>
      <c r="I10448" s="11" t="s">
        <v>33</v>
      </c>
      <c r="J10448" s="11">
        <v>10</v>
      </c>
      <c r="K10448" s="12">
        <v>0.49876640400667976</v>
      </c>
      <c r="L10448" s="13">
        <v>0</v>
      </c>
      <c r="M10448" s="14">
        <f t="shared" si="1312"/>
        <v>0</v>
      </c>
      <c r="N10448" s="15">
        <f t="shared" si="1313"/>
        <v>2.5</v>
      </c>
      <c r="O10448" s="14">
        <f t="shared" si="1314"/>
        <v>1</v>
      </c>
      <c r="P10448" s="15" t="s">
        <v>25</v>
      </c>
      <c r="Q10448" s="14" t="str">
        <f t="shared" si="1315"/>
        <v>No</v>
      </c>
      <c r="R10448" s="15">
        <f t="shared" si="1316"/>
        <v>0</v>
      </c>
      <c r="S10448" s="14">
        <f t="shared" si="1317"/>
        <v>1</v>
      </c>
      <c r="T10448" s="15">
        <f t="shared" si="1318"/>
        <v>2653</v>
      </c>
    </row>
    <row r="10449" spans="1:20" x14ac:dyDescent="0.2">
      <c r="A10449" s="11"/>
      <c r="B10449" s="11" t="s">
        <v>47</v>
      </c>
      <c r="C10449" s="11" t="s">
        <v>46</v>
      </c>
      <c r="D10449" s="11">
        <v>1990</v>
      </c>
      <c r="E10449" s="11" t="s">
        <v>30</v>
      </c>
      <c r="F10449" s="11">
        <v>50</v>
      </c>
      <c r="G10449" s="11" t="s">
        <v>24</v>
      </c>
      <c r="H10449" s="11" t="s">
        <v>24</v>
      </c>
      <c r="I10449" s="11" t="s">
        <v>35</v>
      </c>
      <c r="J10449" s="11">
        <v>10</v>
      </c>
      <c r="K10449" s="12">
        <v>3.1351670545438919E-3</v>
      </c>
      <c r="L10449" s="13">
        <v>0</v>
      </c>
      <c r="M10449" s="14">
        <f t="shared" si="1312"/>
        <v>0</v>
      </c>
      <c r="N10449" s="15">
        <f t="shared" si="1313"/>
        <v>2.5</v>
      </c>
      <c r="O10449" s="14">
        <f t="shared" si="1314"/>
        <v>1</v>
      </c>
      <c r="P10449" s="15" t="s">
        <v>25</v>
      </c>
      <c r="Q10449" s="14" t="str">
        <f t="shared" si="1315"/>
        <v>No</v>
      </c>
      <c r="R10449" s="15">
        <f t="shared" si="1316"/>
        <v>0</v>
      </c>
      <c r="S10449" s="14">
        <f t="shared" si="1317"/>
        <v>1</v>
      </c>
      <c r="T10449" s="15">
        <f t="shared" si="1318"/>
        <v>2653</v>
      </c>
    </row>
    <row r="10450" spans="1:20" x14ac:dyDescent="0.2">
      <c r="A10450" s="11"/>
      <c r="B10450" s="11" t="s">
        <v>38</v>
      </c>
      <c r="C10450" s="11" t="s">
        <v>46</v>
      </c>
      <c r="D10450" s="11">
        <v>1990</v>
      </c>
      <c r="E10450" s="11" t="s">
        <v>30</v>
      </c>
      <c r="F10450" s="11">
        <v>50</v>
      </c>
      <c r="G10450" s="11" t="s">
        <v>24</v>
      </c>
      <c r="H10450" s="11" t="s">
        <v>24</v>
      </c>
      <c r="I10450" s="11" t="s">
        <v>31</v>
      </c>
      <c r="J10450" s="11">
        <v>10</v>
      </c>
      <c r="K10450" s="12">
        <v>9.8115925028559703E-2</v>
      </c>
      <c r="L10450" s="13">
        <v>0</v>
      </c>
      <c r="M10450" s="14">
        <f t="shared" si="1312"/>
        <v>0</v>
      </c>
      <c r="N10450" s="15">
        <f t="shared" si="1313"/>
        <v>2.5</v>
      </c>
      <c r="O10450" s="14">
        <f t="shared" si="1314"/>
        <v>1</v>
      </c>
      <c r="P10450" s="15" t="s">
        <v>25</v>
      </c>
      <c r="Q10450" s="14" t="str">
        <f t="shared" si="1315"/>
        <v>No</v>
      </c>
      <c r="R10450" s="15">
        <f t="shared" si="1316"/>
        <v>0</v>
      </c>
      <c r="S10450" s="14">
        <f t="shared" si="1317"/>
        <v>1</v>
      </c>
      <c r="T10450" s="15">
        <f t="shared" si="1318"/>
        <v>2653</v>
      </c>
    </row>
    <row r="10451" spans="1:20" x14ac:dyDescent="0.2">
      <c r="A10451" s="11"/>
      <c r="B10451" s="11" t="s">
        <v>28</v>
      </c>
      <c r="C10451" s="11" t="s">
        <v>46</v>
      </c>
      <c r="D10451" s="11">
        <v>1990</v>
      </c>
      <c r="E10451" s="11" t="s">
        <v>30</v>
      </c>
      <c r="F10451" s="11">
        <v>50</v>
      </c>
      <c r="G10451" s="11" t="s">
        <v>24</v>
      </c>
      <c r="H10451" s="11" t="s">
        <v>24</v>
      </c>
      <c r="I10451" s="11" t="s">
        <v>31</v>
      </c>
      <c r="J10451" s="11">
        <v>10</v>
      </c>
      <c r="K10451" s="12">
        <v>3.1650524708908916E-3</v>
      </c>
      <c r="L10451" s="13">
        <v>0</v>
      </c>
      <c r="M10451" s="14">
        <f t="shared" si="1312"/>
        <v>0</v>
      </c>
      <c r="N10451" s="15">
        <f t="shared" si="1313"/>
        <v>2.5</v>
      </c>
      <c r="O10451" s="14">
        <f t="shared" si="1314"/>
        <v>1</v>
      </c>
      <c r="P10451" s="15" t="s">
        <v>25</v>
      </c>
      <c r="Q10451" s="14" t="str">
        <f t="shared" si="1315"/>
        <v>No</v>
      </c>
      <c r="R10451" s="15">
        <f t="shared" si="1316"/>
        <v>0</v>
      </c>
      <c r="S10451" s="14">
        <f t="shared" si="1317"/>
        <v>1</v>
      </c>
      <c r="T10451" s="15">
        <f t="shared" si="1318"/>
        <v>2653</v>
      </c>
    </row>
    <row r="10452" spans="1:20" x14ac:dyDescent="0.2">
      <c r="A10452" s="11"/>
      <c r="B10452" s="11" t="s">
        <v>47</v>
      </c>
      <c r="C10452" s="11" t="s">
        <v>46</v>
      </c>
      <c r="D10452" s="11">
        <v>1990</v>
      </c>
      <c r="E10452" s="11" t="s">
        <v>30</v>
      </c>
      <c r="F10452" s="11">
        <v>50</v>
      </c>
      <c r="G10452" s="11" t="s">
        <v>24</v>
      </c>
      <c r="H10452" s="11" t="s">
        <v>24</v>
      </c>
      <c r="I10452" s="11" t="s">
        <v>31</v>
      </c>
      <c r="J10452" s="11">
        <v>10</v>
      </c>
      <c r="K10452" s="12">
        <v>10.662435169190186</v>
      </c>
      <c r="L10452" s="13">
        <v>0</v>
      </c>
      <c r="M10452" s="14">
        <f t="shared" si="1312"/>
        <v>0</v>
      </c>
      <c r="N10452" s="15">
        <f t="shared" si="1313"/>
        <v>2.5</v>
      </c>
      <c r="O10452" s="14">
        <f t="shared" si="1314"/>
        <v>1</v>
      </c>
      <c r="P10452" s="15" t="s">
        <v>25</v>
      </c>
      <c r="Q10452" s="14" t="str">
        <f t="shared" si="1315"/>
        <v>No</v>
      </c>
      <c r="R10452" s="15">
        <f t="shared" si="1316"/>
        <v>0</v>
      </c>
      <c r="S10452" s="14">
        <f t="shared" si="1317"/>
        <v>1</v>
      </c>
      <c r="T10452" s="15">
        <f t="shared" si="1318"/>
        <v>2653</v>
      </c>
    </row>
    <row r="10453" spans="1:20" x14ac:dyDescent="0.2">
      <c r="A10453" s="11"/>
      <c r="B10453" s="11" t="s">
        <v>52</v>
      </c>
      <c r="C10453" s="11" t="s">
        <v>46</v>
      </c>
      <c r="D10453" s="11">
        <v>1990</v>
      </c>
      <c r="E10453" s="11" t="s">
        <v>30</v>
      </c>
      <c r="F10453" s="11">
        <v>50</v>
      </c>
      <c r="G10453" s="11" t="s">
        <v>24</v>
      </c>
      <c r="H10453" s="11" t="s">
        <v>24</v>
      </c>
      <c r="I10453" s="11" t="s">
        <v>31</v>
      </c>
      <c r="J10453" s="11">
        <v>10</v>
      </c>
      <c r="K10453" s="12">
        <v>2.3592181779423918E-2</v>
      </c>
      <c r="L10453" s="13">
        <v>0</v>
      </c>
      <c r="M10453" s="14">
        <f t="shared" si="1312"/>
        <v>0</v>
      </c>
      <c r="N10453" s="15">
        <f t="shared" si="1313"/>
        <v>2.5</v>
      </c>
      <c r="O10453" s="14">
        <f t="shared" si="1314"/>
        <v>1</v>
      </c>
      <c r="P10453" s="15" t="s">
        <v>25</v>
      </c>
      <c r="Q10453" s="14" t="str">
        <f t="shared" si="1315"/>
        <v>No</v>
      </c>
      <c r="R10453" s="15">
        <f t="shared" si="1316"/>
        <v>0</v>
      </c>
      <c r="S10453" s="14">
        <f t="shared" si="1317"/>
        <v>1</v>
      </c>
      <c r="T10453" s="15">
        <f t="shared" si="1318"/>
        <v>2653</v>
      </c>
    </row>
    <row r="10454" spans="1:20" x14ac:dyDescent="0.2">
      <c r="A10454" s="11"/>
      <c r="B10454" s="11" t="s">
        <v>52</v>
      </c>
      <c r="C10454" s="11" t="s">
        <v>46</v>
      </c>
      <c r="D10454" s="11">
        <v>1990</v>
      </c>
      <c r="E10454" s="11" t="s">
        <v>30</v>
      </c>
      <c r="F10454" s="11">
        <v>100</v>
      </c>
      <c r="G10454" s="11" t="s">
        <v>24</v>
      </c>
      <c r="H10454" s="11" t="s">
        <v>24</v>
      </c>
      <c r="I10454" s="11" t="s">
        <v>36</v>
      </c>
      <c r="J10454" s="11">
        <v>10</v>
      </c>
      <c r="K10454" s="12">
        <v>2.4087007446961008</v>
      </c>
      <c r="L10454" s="13">
        <v>0</v>
      </c>
      <c r="M10454" s="14">
        <f t="shared" si="1312"/>
        <v>0</v>
      </c>
      <c r="N10454" s="15">
        <f t="shared" si="1313"/>
        <v>2.5</v>
      </c>
      <c r="O10454" s="14">
        <f t="shared" si="1314"/>
        <v>1</v>
      </c>
      <c r="P10454" s="15" t="s">
        <v>25</v>
      </c>
      <c r="Q10454" s="14" t="str">
        <f t="shared" si="1315"/>
        <v>No</v>
      </c>
      <c r="R10454" s="15">
        <f t="shared" si="1316"/>
        <v>0</v>
      </c>
      <c r="S10454" s="14">
        <f t="shared" si="1317"/>
        <v>1</v>
      </c>
      <c r="T10454" s="15">
        <f t="shared" si="1318"/>
        <v>2653</v>
      </c>
    </row>
    <row r="10455" spans="1:20" x14ac:dyDescent="0.2">
      <c r="A10455" s="11"/>
      <c r="B10455" s="11" t="s">
        <v>47</v>
      </c>
      <c r="C10455" s="11" t="s">
        <v>46</v>
      </c>
      <c r="D10455" s="11">
        <v>1990</v>
      </c>
      <c r="E10455" s="11" t="s">
        <v>30</v>
      </c>
      <c r="F10455" s="11">
        <v>100</v>
      </c>
      <c r="G10455" s="11" t="s">
        <v>24</v>
      </c>
      <c r="H10455" s="11" t="s">
        <v>24</v>
      </c>
      <c r="I10455" s="11" t="s">
        <v>33</v>
      </c>
      <c r="J10455" s="11">
        <v>10</v>
      </c>
      <c r="K10455" s="12">
        <v>1.982115344722081</v>
      </c>
      <c r="L10455" s="13">
        <v>0</v>
      </c>
      <c r="M10455" s="14">
        <f t="shared" si="1312"/>
        <v>0</v>
      </c>
      <c r="N10455" s="15">
        <f t="shared" si="1313"/>
        <v>2.5</v>
      </c>
      <c r="O10455" s="14">
        <f t="shared" si="1314"/>
        <v>1</v>
      </c>
      <c r="P10455" s="15" t="s">
        <v>25</v>
      </c>
      <c r="Q10455" s="14" t="str">
        <f t="shared" si="1315"/>
        <v>No</v>
      </c>
      <c r="R10455" s="15">
        <f t="shared" si="1316"/>
        <v>0</v>
      </c>
      <c r="S10455" s="14">
        <f t="shared" si="1317"/>
        <v>1</v>
      </c>
      <c r="T10455" s="15">
        <f t="shared" si="1318"/>
        <v>2653</v>
      </c>
    </row>
    <row r="10456" spans="1:20" x14ac:dyDescent="0.2">
      <c r="A10456" s="11"/>
      <c r="B10456" s="11" t="s">
        <v>52</v>
      </c>
      <c r="C10456" s="11" t="s">
        <v>46</v>
      </c>
      <c r="D10456" s="11">
        <v>1990</v>
      </c>
      <c r="E10456" s="11" t="s">
        <v>30</v>
      </c>
      <c r="F10456" s="11">
        <v>100</v>
      </c>
      <c r="G10456" s="11" t="s">
        <v>24</v>
      </c>
      <c r="H10456" s="11" t="s">
        <v>24</v>
      </c>
      <c r="I10456" s="11" t="s">
        <v>33</v>
      </c>
      <c r="J10456" s="11">
        <v>10</v>
      </c>
      <c r="K10456" s="12">
        <v>0.62414968284270977</v>
      </c>
      <c r="L10456" s="13">
        <v>0</v>
      </c>
      <c r="M10456" s="14">
        <f t="shared" si="1312"/>
        <v>0</v>
      </c>
      <c r="N10456" s="15">
        <f t="shared" si="1313"/>
        <v>2.5</v>
      </c>
      <c r="O10456" s="14">
        <f t="shared" si="1314"/>
        <v>1</v>
      </c>
      <c r="P10456" s="15" t="s">
        <v>25</v>
      </c>
      <c r="Q10456" s="14" t="str">
        <f t="shared" si="1315"/>
        <v>No</v>
      </c>
      <c r="R10456" s="15">
        <f t="shared" si="1316"/>
        <v>0</v>
      </c>
      <c r="S10456" s="14">
        <f t="shared" si="1317"/>
        <v>1</v>
      </c>
      <c r="T10456" s="15">
        <f t="shared" si="1318"/>
        <v>2653</v>
      </c>
    </row>
    <row r="10457" spans="1:20" x14ac:dyDescent="0.2">
      <c r="A10457" s="11"/>
      <c r="B10457" s="11" t="s">
        <v>28</v>
      </c>
      <c r="C10457" s="11" t="s">
        <v>46</v>
      </c>
      <c r="D10457" s="11">
        <v>1990</v>
      </c>
      <c r="E10457" s="11" t="s">
        <v>30</v>
      </c>
      <c r="F10457" s="11">
        <v>100</v>
      </c>
      <c r="G10457" s="11" t="s">
        <v>24</v>
      </c>
      <c r="H10457" s="11" t="s">
        <v>24</v>
      </c>
      <c r="I10457" s="11" t="s">
        <v>31</v>
      </c>
      <c r="J10457" s="11">
        <v>10</v>
      </c>
      <c r="K10457" s="12">
        <v>3.7997538794055152E-2</v>
      </c>
      <c r="L10457" s="13">
        <v>0</v>
      </c>
      <c r="M10457" s="14">
        <f t="shared" si="1312"/>
        <v>0</v>
      </c>
      <c r="N10457" s="15">
        <f t="shared" si="1313"/>
        <v>2.5</v>
      </c>
      <c r="O10457" s="14">
        <f t="shared" si="1314"/>
        <v>1</v>
      </c>
      <c r="P10457" s="15" t="s">
        <v>25</v>
      </c>
      <c r="Q10457" s="14" t="str">
        <f t="shared" si="1315"/>
        <v>No</v>
      </c>
      <c r="R10457" s="15">
        <f t="shared" si="1316"/>
        <v>0</v>
      </c>
      <c r="S10457" s="14">
        <f t="shared" si="1317"/>
        <v>1</v>
      </c>
      <c r="T10457" s="15">
        <f t="shared" si="1318"/>
        <v>2653</v>
      </c>
    </row>
    <row r="10458" spans="1:20" x14ac:dyDescent="0.2">
      <c r="A10458" s="11"/>
      <c r="B10458" s="11" t="s">
        <v>47</v>
      </c>
      <c r="C10458" s="11" t="s">
        <v>46</v>
      </c>
      <c r="D10458" s="11">
        <v>1990</v>
      </c>
      <c r="E10458" s="11" t="s">
        <v>30</v>
      </c>
      <c r="F10458" s="11">
        <v>100</v>
      </c>
      <c r="G10458" s="11" t="s">
        <v>24</v>
      </c>
      <c r="H10458" s="11" t="s">
        <v>24</v>
      </c>
      <c r="I10458" s="11" t="s">
        <v>31</v>
      </c>
      <c r="J10458" s="11">
        <v>10</v>
      </c>
      <c r="K10458" s="12">
        <v>2.8567523642596222</v>
      </c>
      <c r="L10458" s="13">
        <v>0</v>
      </c>
      <c r="M10458" s="14">
        <f t="shared" si="1312"/>
        <v>0</v>
      </c>
      <c r="N10458" s="15">
        <f t="shared" si="1313"/>
        <v>2.5</v>
      </c>
      <c r="O10458" s="14">
        <f t="shared" si="1314"/>
        <v>1</v>
      </c>
      <c r="P10458" s="15" t="s">
        <v>25</v>
      </c>
      <c r="Q10458" s="14" t="str">
        <f t="shared" si="1315"/>
        <v>No</v>
      </c>
      <c r="R10458" s="15">
        <f t="shared" si="1316"/>
        <v>0</v>
      </c>
      <c r="S10458" s="14">
        <f t="shared" si="1317"/>
        <v>1</v>
      </c>
      <c r="T10458" s="15">
        <f t="shared" si="1318"/>
        <v>2653</v>
      </c>
    </row>
    <row r="10459" spans="1:20" x14ac:dyDescent="0.2">
      <c r="A10459" s="11"/>
      <c r="B10459" s="11" t="s">
        <v>52</v>
      </c>
      <c r="C10459" s="11" t="s">
        <v>46</v>
      </c>
      <c r="D10459" s="11">
        <v>1990</v>
      </c>
      <c r="E10459" s="11" t="s">
        <v>30</v>
      </c>
      <c r="F10459" s="11">
        <v>100</v>
      </c>
      <c r="G10459" s="11" t="s">
        <v>24</v>
      </c>
      <c r="H10459" s="11" t="s">
        <v>24</v>
      </c>
      <c r="I10459" s="11" t="s">
        <v>31</v>
      </c>
      <c r="J10459" s="11">
        <v>10</v>
      </c>
      <c r="K10459" s="12">
        <v>0.7838879130510652</v>
      </c>
      <c r="L10459" s="13">
        <v>0</v>
      </c>
      <c r="M10459" s="14">
        <f t="shared" si="1312"/>
        <v>0</v>
      </c>
      <c r="N10459" s="15">
        <f t="shared" si="1313"/>
        <v>2.5</v>
      </c>
      <c r="O10459" s="14">
        <f t="shared" si="1314"/>
        <v>1</v>
      </c>
      <c r="P10459" s="15" t="s">
        <v>25</v>
      </c>
      <c r="Q10459" s="14" t="str">
        <f t="shared" si="1315"/>
        <v>No</v>
      </c>
      <c r="R10459" s="15">
        <f t="shared" si="1316"/>
        <v>0</v>
      </c>
      <c r="S10459" s="14">
        <f t="shared" si="1317"/>
        <v>1</v>
      </c>
      <c r="T10459" s="15">
        <f t="shared" si="1318"/>
        <v>2653</v>
      </c>
    </row>
    <row r="10460" spans="1:20" x14ac:dyDescent="0.2">
      <c r="A10460" s="11"/>
      <c r="B10460" s="11" t="s">
        <v>47</v>
      </c>
      <c r="C10460" s="11" t="s">
        <v>46</v>
      </c>
      <c r="D10460" s="11">
        <v>1990</v>
      </c>
      <c r="E10460" s="11" t="s">
        <v>30</v>
      </c>
      <c r="F10460" s="11">
        <v>150</v>
      </c>
      <c r="G10460" s="11" t="s">
        <v>24</v>
      </c>
      <c r="H10460" s="11" t="s">
        <v>24</v>
      </c>
      <c r="I10460" s="11" t="s">
        <v>36</v>
      </c>
      <c r="J10460" s="11">
        <v>10</v>
      </c>
      <c r="K10460" s="12">
        <v>0.1311853444594962</v>
      </c>
      <c r="L10460" s="13">
        <v>0</v>
      </c>
      <c r="M10460" s="14">
        <f t="shared" si="1312"/>
        <v>0</v>
      </c>
      <c r="N10460" s="15">
        <f t="shared" si="1313"/>
        <v>2.5</v>
      </c>
      <c r="O10460" s="14">
        <f t="shared" si="1314"/>
        <v>1</v>
      </c>
      <c r="P10460" s="15" t="s">
        <v>25</v>
      </c>
      <c r="Q10460" s="14" t="str">
        <f t="shared" si="1315"/>
        <v>No</v>
      </c>
      <c r="R10460" s="15">
        <f t="shared" si="1316"/>
        <v>0</v>
      </c>
      <c r="S10460" s="14">
        <f t="shared" si="1317"/>
        <v>1</v>
      </c>
      <c r="T10460" s="15">
        <f t="shared" si="1318"/>
        <v>2653</v>
      </c>
    </row>
    <row r="10461" spans="1:20" x14ac:dyDescent="0.2">
      <c r="A10461" s="11"/>
      <c r="B10461" s="11" t="s">
        <v>38</v>
      </c>
      <c r="C10461" s="11" t="s">
        <v>46</v>
      </c>
      <c r="D10461" s="11">
        <v>1990</v>
      </c>
      <c r="E10461" s="11" t="s">
        <v>30</v>
      </c>
      <c r="F10461" s="11">
        <v>150</v>
      </c>
      <c r="G10461" s="11" t="s">
        <v>24</v>
      </c>
      <c r="H10461" s="11" t="s">
        <v>24</v>
      </c>
      <c r="I10461" s="11" t="s">
        <v>33</v>
      </c>
      <c r="J10461" s="11">
        <v>10</v>
      </c>
      <c r="K10461" s="12">
        <v>0.32633902855881264</v>
      </c>
      <c r="L10461" s="13">
        <v>0</v>
      </c>
      <c r="M10461" s="14">
        <f t="shared" si="1312"/>
        <v>0</v>
      </c>
      <c r="N10461" s="15">
        <f t="shared" si="1313"/>
        <v>2.5</v>
      </c>
      <c r="O10461" s="14">
        <f t="shared" si="1314"/>
        <v>1</v>
      </c>
      <c r="P10461" s="15" t="s">
        <v>25</v>
      </c>
      <c r="Q10461" s="14" t="str">
        <f t="shared" si="1315"/>
        <v>No</v>
      </c>
      <c r="R10461" s="15">
        <f t="shared" si="1316"/>
        <v>0</v>
      </c>
      <c r="S10461" s="14">
        <f t="shared" si="1317"/>
        <v>1</v>
      </c>
      <c r="T10461" s="15">
        <f t="shared" si="1318"/>
        <v>2653</v>
      </c>
    </row>
    <row r="10462" spans="1:20" x14ac:dyDescent="0.2">
      <c r="A10462" s="11"/>
      <c r="B10462" s="11" t="s">
        <v>28</v>
      </c>
      <c r="C10462" s="11" t="s">
        <v>46</v>
      </c>
      <c r="D10462" s="11">
        <v>1990</v>
      </c>
      <c r="E10462" s="11" t="s">
        <v>30</v>
      </c>
      <c r="F10462" s="11">
        <v>150</v>
      </c>
      <c r="G10462" s="11" t="s">
        <v>24</v>
      </c>
      <c r="H10462" s="11" t="s">
        <v>24</v>
      </c>
      <c r="I10462" s="11" t="s">
        <v>33</v>
      </c>
      <c r="J10462" s="11">
        <v>10</v>
      </c>
      <c r="K10462" s="12">
        <v>0.29411743696242315</v>
      </c>
      <c r="L10462" s="13">
        <v>0</v>
      </c>
      <c r="M10462" s="14">
        <f t="shared" si="1312"/>
        <v>0</v>
      </c>
      <c r="N10462" s="15">
        <f t="shared" si="1313"/>
        <v>2.5</v>
      </c>
      <c r="O10462" s="14">
        <f t="shared" si="1314"/>
        <v>1</v>
      </c>
      <c r="P10462" s="15" t="s">
        <v>25</v>
      </c>
      <c r="Q10462" s="14" t="str">
        <f t="shared" si="1315"/>
        <v>No</v>
      </c>
      <c r="R10462" s="15">
        <f t="shared" si="1316"/>
        <v>0</v>
      </c>
      <c r="S10462" s="14">
        <f t="shared" si="1317"/>
        <v>1</v>
      </c>
      <c r="T10462" s="15">
        <f t="shared" si="1318"/>
        <v>2653</v>
      </c>
    </row>
    <row r="10463" spans="1:20" x14ac:dyDescent="0.2">
      <c r="A10463" s="11"/>
      <c r="B10463" s="11" t="s">
        <v>47</v>
      </c>
      <c r="C10463" s="11" t="s">
        <v>46</v>
      </c>
      <c r="D10463" s="11">
        <v>1990</v>
      </c>
      <c r="E10463" s="11" t="s">
        <v>30</v>
      </c>
      <c r="F10463" s="11">
        <v>150</v>
      </c>
      <c r="G10463" s="11" t="s">
        <v>24</v>
      </c>
      <c r="H10463" s="11" t="s">
        <v>24</v>
      </c>
      <c r="I10463" s="11" t="s">
        <v>33</v>
      </c>
      <c r="J10463" s="11">
        <v>10</v>
      </c>
      <c r="K10463" s="12">
        <v>1.5910550804897994</v>
      </c>
      <c r="L10463" s="13">
        <v>0</v>
      </c>
      <c r="M10463" s="14">
        <f t="shared" si="1312"/>
        <v>0</v>
      </c>
      <c r="N10463" s="15">
        <f t="shared" si="1313"/>
        <v>2.5</v>
      </c>
      <c r="O10463" s="14">
        <f t="shared" si="1314"/>
        <v>1</v>
      </c>
      <c r="P10463" s="15" t="s">
        <v>25</v>
      </c>
      <c r="Q10463" s="14" t="str">
        <f t="shared" si="1315"/>
        <v>No</v>
      </c>
      <c r="R10463" s="15">
        <f t="shared" si="1316"/>
        <v>0</v>
      </c>
      <c r="S10463" s="14">
        <f t="shared" si="1317"/>
        <v>1</v>
      </c>
      <c r="T10463" s="15">
        <f t="shared" si="1318"/>
        <v>2653</v>
      </c>
    </row>
    <row r="10464" spans="1:20" x14ac:dyDescent="0.2">
      <c r="A10464" s="11"/>
      <c r="B10464" s="11" t="s">
        <v>52</v>
      </c>
      <c r="C10464" s="11" t="s">
        <v>46</v>
      </c>
      <c r="D10464" s="11">
        <v>1990</v>
      </c>
      <c r="E10464" s="11" t="s">
        <v>30</v>
      </c>
      <c r="F10464" s="11">
        <v>150</v>
      </c>
      <c r="G10464" s="11" t="s">
        <v>24</v>
      </c>
      <c r="H10464" s="11" t="s">
        <v>24</v>
      </c>
      <c r="I10464" s="11" t="s">
        <v>33</v>
      </c>
      <c r="J10464" s="11">
        <v>10</v>
      </c>
      <c r="K10464" s="12">
        <v>6.2611086718303852E-3</v>
      </c>
      <c r="L10464" s="13">
        <v>0</v>
      </c>
      <c r="M10464" s="14">
        <f t="shared" si="1312"/>
        <v>0</v>
      </c>
      <c r="N10464" s="15">
        <f t="shared" si="1313"/>
        <v>2.5</v>
      </c>
      <c r="O10464" s="14">
        <f t="shared" si="1314"/>
        <v>1</v>
      </c>
      <c r="P10464" s="15" t="s">
        <v>25</v>
      </c>
      <c r="Q10464" s="14" t="str">
        <f t="shared" si="1315"/>
        <v>No</v>
      </c>
      <c r="R10464" s="15">
        <f t="shared" si="1316"/>
        <v>0</v>
      </c>
      <c r="S10464" s="14">
        <f t="shared" si="1317"/>
        <v>1</v>
      </c>
      <c r="T10464" s="15">
        <f t="shared" si="1318"/>
        <v>2653</v>
      </c>
    </row>
    <row r="10465" spans="1:20" x14ac:dyDescent="0.2">
      <c r="A10465" s="11"/>
      <c r="B10465" s="11" t="s">
        <v>28</v>
      </c>
      <c r="C10465" s="11" t="s">
        <v>46</v>
      </c>
      <c r="D10465" s="11">
        <v>1990</v>
      </c>
      <c r="E10465" s="11" t="s">
        <v>30</v>
      </c>
      <c r="F10465" s="11">
        <v>150</v>
      </c>
      <c r="G10465" s="11" t="s">
        <v>24</v>
      </c>
      <c r="H10465" s="11" t="s">
        <v>24</v>
      </c>
      <c r="I10465" s="11" t="s">
        <v>31</v>
      </c>
      <c r="J10465" s="11">
        <v>10</v>
      </c>
      <c r="K10465" s="12">
        <v>0.1427861901304377</v>
      </c>
      <c r="L10465" s="13">
        <v>0</v>
      </c>
      <c r="M10465" s="14">
        <f t="shared" si="1312"/>
        <v>0</v>
      </c>
      <c r="N10465" s="15">
        <f t="shared" si="1313"/>
        <v>2.5</v>
      </c>
      <c r="O10465" s="14">
        <f t="shared" si="1314"/>
        <v>1</v>
      </c>
      <c r="P10465" s="15" t="s">
        <v>25</v>
      </c>
      <c r="Q10465" s="14" t="str">
        <f t="shared" si="1315"/>
        <v>No</v>
      </c>
      <c r="R10465" s="15">
        <f t="shared" si="1316"/>
        <v>0</v>
      </c>
      <c r="S10465" s="14">
        <f t="shared" si="1317"/>
        <v>1</v>
      </c>
      <c r="T10465" s="15">
        <f t="shared" si="1318"/>
        <v>2653</v>
      </c>
    </row>
    <row r="10466" spans="1:20" x14ac:dyDescent="0.2">
      <c r="A10466" s="11"/>
      <c r="B10466" s="11" t="s">
        <v>47</v>
      </c>
      <c r="C10466" s="11" t="s">
        <v>46</v>
      </c>
      <c r="D10466" s="11">
        <v>1990</v>
      </c>
      <c r="E10466" s="11" t="s">
        <v>30</v>
      </c>
      <c r="F10466" s="11">
        <v>150</v>
      </c>
      <c r="G10466" s="11" t="s">
        <v>24</v>
      </c>
      <c r="H10466" s="11" t="s">
        <v>24</v>
      </c>
      <c r="I10466" s="11" t="s">
        <v>31</v>
      </c>
      <c r="J10466" s="11">
        <v>10</v>
      </c>
      <c r="K10466" s="12">
        <v>7.3938199387891421</v>
      </c>
      <c r="L10466" s="13">
        <v>0</v>
      </c>
      <c r="M10466" s="14">
        <f t="shared" si="1312"/>
        <v>0</v>
      </c>
      <c r="N10466" s="15">
        <f t="shared" si="1313"/>
        <v>2.5</v>
      </c>
      <c r="O10466" s="14">
        <f t="shared" si="1314"/>
        <v>1</v>
      </c>
      <c r="P10466" s="15" t="s">
        <v>25</v>
      </c>
      <c r="Q10466" s="14" t="str">
        <f t="shared" si="1315"/>
        <v>No</v>
      </c>
      <c r="R10466" s="15">
        <f t="shared" si="1316"/>
        <v>0</v>
      </c>
      <c r="S10466" s="14">
        <f t="shared" si="1317"/>
        <v>1</v>
      </c>
      <c r="T10466" s="15">
        <f t="shared" si="1318"/>
        <v>2653</v>
      </c>
    </row>
    <row r="10467" spans="1:20" x14ac:dyDescent="0.2">
      <c r="A10467" s="11"/>
      <c r="B10467" s="11" t="s">
        <v>52</v>
      </c>
      <c r="C10467" s="11" t="s">
        <v>46</v>
      </c>
      <c r="D10467" s="11">
        <v>1990</v>
      </c>
      <c r="E10467" s="11" t="s">
        <v>30</v>
      </c>
      <c r="F10467" s="11">
        <v>150</v>
      </c>
      <c r="G10467" s="11" t="s">
        <v>24</v>
      </c>
      <c r="H10467" s="11" t="s">
        <v>24</v>
      </c>
      <c r="I10467" s="11" t="s">
        <v>31</v>
      </c>
      <c r="J10467" s="11">
        <v>10</v>
      </c>
      <c r="K10467" s="12">
        <v>1.835363406329269</v>
      </c>
      <c r="L10467" s="13">
        <v>0</v>
      </c>
      <c r="M10467" s="14">
        <f t="shared" si="1312"/>
        <v>0</v>
      </c>
      <c r="N10467" s="15">
        <f t="shared" si="1313"/>
        <v>2.5</v>
      </c>
      <c r="O10467" s="14">
        <f t="shared" si="1314"/>
        <v>1</v>
      </c>
      <c r="P10467" s="15" t="s">
        <v>25</v>
      </c>
      <c r="Q10467" s="14" t="str">
        <f t="shared" si="1315"/>
        <v>No</v>
      </c>
      <c r="R10467" s="15">
        <f t="shared" si="1316"/>
        <v>0</v>
      </c>
      <c r="S10467" s="14">
        <f t="shared" si="1317"/>
        <v>1</v>
      </c>
      <c r="T10467" s="15">
        <f t="shared" si="1318"/>
        <v>2653</v>
      </c>
    </row>
    <row r="10468" spans="1:20" x14ac:dyDescent="0.2">
      <c r="A10468" s="11"/>
      <c r="B10468" s="11" t="s">
        <v>2</v>
      </c>
      <c r="C10468" s="11" t="s">
        <v>46</v>
      </c>
      <c r="D10468" s="11">
        <v>1990</v>
      </c>
      <c r="E10468" s="11" t="s">
        <v>30</v>
      </c>
      <c r="F10468" s="11">
        <v>150</v>
      </c>
      <c r="G10468" s="11" t="s">
        <v>24</v>
      </c>
      <c r="H10468" s="11" t="s">
        <v>24</v>
      </c>
      <c r="I10468" s="11" t="s">
        <v>31</v>
      </c>
      <c r="J10468" s="11">
        <v>10</v>
      </c>
      <c r="K10468" s="12">
        <v>3.5250847097356027E-3</v>
      </c>
      <c r="L10468" s="13">
        <v>0</v>
      </c>
      <c r="M10468" s="14">
        <f t="shared" si="1312"/>
        <v>0</v>
      </c>
      <c r="N10468" s="15">
        <f t="shared" si="1313"/>
        <v>2.5</v>
      </c>
      <c r="O10468" s="14">
        <f t="shared" si="1314"/>
        <v>1</v>
      </c>
      <c r="P10468" s="15" t="s">
        <v>25</v>
      </c>
      <c r="Q10468" s="14" t="str">
        <f t="shared" si="1315"/>
        <v>No</v>
      </c>
      <c r="R10468" s="15">
        <f t="shared" si="1316"/>
        <v>0</v>
      </c>
      <c r="S10468" s="14">
        <f t="shared" si="1317"/>
        <v>1</v>
      </c>
      <c r="T10468" s="15">
        <f t="shared" si="1318"/>
        <v>2653</v>
      </c>
    </row>
    <row r="10469" spans="1:20" x14ac:dyDescent="0.2">
      <c r="A10469" s="11"/>
      <c r="B10469" s="11" t="s">
        <v>50</v>
      </c>
      <c r="C10469" s="11" t="s">
        <v>46</v>
      </c>
      <c r="D10469" s="11">
        <v>1990</v>
      </c>
      <c r="E10469" s="11" t="s">
        <v>30</v>
      </c>
      <c r="F10469" s="11">
        <v>150</v>
      </c>
      <c r="G10469" s="11" t="s">
        <v>24</v>
      </c>
      <c r="H10469" s="11" t="s">
        <v>24</v>
      </c>
      <c r="I10469" s="11" t="s">
        <v>31</v>
      </c>
      <c r="J10469" s="11">
        <v>10</v>
      </c>
      <c r="K10469" s="12">
        <v>6.300224745555516E-2</v>
      </c>
      <c r="L10469" s="13">
        <v>0</v>
      </c>
      <c r="M10469" s="14">
        <f t="shared" si="1312"/>
        <v>0</v>
      </c>
      <c r="N10469" s="15">
        <f t="shared" si="1313"/>
        <v>2.5</v>
      </c>
      <c r="O10469" s="14">
        <f t="shared" si="1314"/>
        <v>1</v>
      </c>
      <c r="P10469" s="15" t="s">
        <v>25</v>
      </c>
      <c r="Q10469" s="14" t="str">
        <f t="shared" si="1315"/>
        <v>No</v>
      </c>
      <c r="R10469" s="15">
        <f t="shared" si="1316"/>
        <v>0</v>
      </c>
      <c r="S10469" s="14">
        <f t="shared" si="1317"/>
        <v>1</v>
      </c>
      <c r="T10469" s="15">
        <f t="shared" si="1318"/>
        <v>2653</v>
      </c>
    </row>
    <row r="10470" spans="1:20" x14ac:dyDescent="0.2">
      <c r="A10470" s="11"/>
      <c r="B10470" s="11" t="s">
        <v>47</v>
      </c>
      <c r="C10470" s="11" t="s">
        <v>46</v>
      </c>
      <c r="D10470" s="11">
        <v>1990</v>
      </c>
      <c r="E10470" s="11" t="s">
        <v>30</v>
      </c>
      <c r="F10470" s="11">
        <v>200</v>
      </c>
      <c r="G10470" s="11" t="s">
        <v>24</v>
      </c>
      <c r="H10470" s="11" t="s">
        <v>24</v>
      </c>
      <c r="I10470" s="11" t="s">
        <v>33</v>
      </c>
      <c r="J10470" s="11">
        <v>10</v>
      </c>
      <c r="K10470" s="12">
        <v>3.1047940651104812E-2</v>
      </c>
      <c r="L10470" s="13">
        <v>0</v>
      </c>
      <c r="M10470" s="14">
        <f t="shared" si="1312"/>
        <v>0</v>
      </c>
      <c r="N10470" s="15">
        <f t="shared" si="1313"/>
        <v>2.5</v>
      </c>
      <c r="O10470" s="14">
        <f t="shared" si="1314"/>
        <v>1</v>
      </c>
      <c r="P10470" s="15" t="s">
        <v>25</v>
      </c>
      <c r="Q10470" s="14" t="str">
        <f t="shared" si="1315"/>
        <v>No</v>
      </c>
      <c r="R10470" s="15">
        <f t="shared" si="1316"/>
        <v>0</v>
      </c>
      <c r="S10470" s="14">
        <f t="shared" si="1317"/>
        <v>1</v>
      </c>
      <c r="T10470" s="15">
        <f t="shared" si="1318"/>
        <v>2653</v>
      </c>
    </row>
    <row r="10471" spans="1:20" x14ac:dyDescent="0.2">
      <c r="A10471" s="11"/>
      <c r="B10471" s="11" t="s">
        <v>28</v>
      </c>
      <c r="C10471" s="11" t="s">
        <v>46</v>
      </c>
      <c r="D10471" s="11">
        <v>1990</v>
      </c>
      <c r="E10471" s="11" t="s">
        <v>30</v>
      </c>
      <c r="F10471" s="11">
        <v>200</v>
      </c>
      <c r="G10471" s="11" t="s">
        <v>24</v>
      </c>
      <c r="H10471" s="11" t="s">
        <v>24</v>
      </c>
      <c r="I10471" s="11" t="s">
        <v>31</v>
      </c>
      <c r="J10471" s="11">
        <v>10</v>
      </c>
      <c r="K10471" s="12">
        <v>0.16531668483371245</v>
      </c>
      <c r="L10471" s="13">
        <v>0</v>
      </c>
      <c r="M10471" s="14">
        <f t="shared" si="1312"/>
        <v>0</v>
      </c>
      <c r="N10471" s="15">
        <f t="shared" si="1313"/>
        <v>2.5</v>
      </c>
      <c r="O10471" s="14">
        <f t="shared" si="1314"/>
        <v>1</v>
      </c>
      <c r="P10471" s="15" t="s">
        <v>25</v>
      </c>
      <c r="Q10471" s="14" t="str">
        <f t="shared" si="1315"/>
        <v>No</v>
      </c>
      <c r="R10471" s="15">
        <f t="shared" si="1316"/>
        <v>0</v>
      </c>
      <c r="S10471" s="14">
        <f t="shared" si="1317"/>
        <v>1</v>
      </c>
      <c r="T10471" s="15">
        <f t="shared" si="1318"/>
        <v>2653</v>
      </c>
    </row>
    <row r="10472" spans="1:20" x14ac:dyDescent="0.2">
      <c r="A10472" s="11"/>
      <c r="B10472" s="11" t="s">
        <v>47</v>
      </c>
      <c r="C10472" s="11" t="s">
        <v>46</v>
      </c>
      <c r="D10472" s="11">
        <v>1990</v>
      </c>
      <c r="E10472" s="11" t="s">
        <v>30</v>
      </c>
      <c r="F10472" s="11">
        <v>200</v>
      </c>
      <c r="G10472" s="11" t="s">
        <v>24</v>
      </c>
      <c r="H10472" s="11" t="s">
        <v>24</v>
      </c>
      <c r="I10472" s="11" t="s">
        <v>31</v>
      </c>
      <c r="J10472" s="11">
        <v>10</v>
      </c>
      <c r="K10472" s="12">
        <v>0.50099381163611079</v>
      </c>
      <c r="L10472" s="13">
        <v>0</v>
      </c>
      <c r="M10472" s="14">
        <f t="shared" si="1312"/>
        <v>0</v>
      </c>
      <c r="N10472" s="15">
        <f t="shared" si="1313"/>
        <v>2.5</v>
      </c>
      <c r="O10472" s="14">
        <f t="shared" si="1314"/>
        <v>1</v>
      </c>
      <c r="P10472" s="15" t="s">
        <v>25</v>
      </c>
      <c r="Q10472" s="14" t="str">
        <f t="shared" si="1315"/>
        <v>No</v>
      </c>
      <c r="R10472" s="15">
        <f t="shared" si="1316"/>
        <v>0</v>
      </c>
      <c r="S10472" s="14">
        <f t="shared" si="1317"/>
        <v>1</v>
      </c>
      <c r="T10472" s="15">
        <f t="shared" si="1318"/>
        <v>2653</v>
      </c>
    </row>
    <row r="10473" spans="1:20" x14ac:dyDescent="0.2">
      <c r="A10473" s="11"/>
      <c r="B10473" s="11" t="s">
        <v>52</v>
      </c>
      <c r="C10473" s="11" t="s">
        <v>46</v>
      </c>
      <c r="D10473" s="11">
        <v>1990</v>
      </c>
      <c r="E10473" s="11" t="s">
        <v>30</v>
      </c>
      <c r="F10473" s="11">
        <v>200</v>
      </c>
      <c r="G10473" s="11" t="s">
        <v>24</v>
      </c>
      <c r="H10473" s="11" t="s">
        <v>24</v>
      </c>
      <c r="I10473" s="11" t="s">
        <v>31</v>
      </c>
      <c r="J10473" s="11">
        <v>10</v>
      </c>
      <c r="K10473" s="12">
        <v>4.1073709944919448E-2</v>
      </c>
      <c r="L10473" s="13">
        <v>0</v>
      </c>
      <c r="M10473" s="14">
        <f t="shared" si="1312"/>
        <v>0</v>
      </c>
      <c r="N10473" s="15">
        <f t="shared" si="1313"/>
        <v>2.5</v>
      </c>
      <c r="O10473" s="14">
        <f t="shared" si="1314"/>
        <v>1</v>
      </c>
      <c r="P10473" s="15" t="s">
        <v>25</v>
      </c>
      <c r="Q10473" s="14" t="str">
        <f t="shared" si="1315"/>
        <v>No</v>
      </c>
      <c r="R10473" s="15">
        <f t="shared" si="1316"/>
        <v>0</v>
      </c>
      <c r="S10473" s="14">
        <f t="shared" si="1317"/>
        <v>1</v>
      </c>
      <c r="T10473" s="15">
        <f t="shared" si="1318"/>
        <v>2653</v>
      </c>
    </row>
    <row r="10474" spans="1:20" x14ac:dyDescent="0.2">
      <c r="A10474" s="11"/>
      <c r="B10474" s="11" t="s">
        <v>47</v>
      </c>
      <c r="C10474" s="11" t="s">
        <v>46</v>
      </c>
      <c r="D10474" s="11">
        <v>1990</v>
      </c>
      <c r="E10474" s="11" t="s">
        <v>30</v>
      </c>
      <c r="F10474" s="11">
        <v>250</v>
      </c>
      <c r="G10474" s="11" t="s">
        <v>24</v>
      </c>
      <c r="H10474" s="11" t="s">
        <v>24</v>
      </c>
      <c r="I10474" s="11" t="s">
        <v>37</v>
      </c>
      <c r="J10474" s="11">
        <v>10</v>
      </c>
      <c r="K10474" s="12">
        <v>3.9633443176037243E-3</v>
      </c>
      <c r="L10474" s="13">
        <v>0</v>
      </c>
      <c r="M10474" s="14">
        <f t="shared" si="1312"/>
        <v>0</v>
      </c>
      <c r="N10474" s="15">
        <f t="shared" si="1313"/>
        <v>2.5</v>
      </c>
      <c r="O10474" s="14">
        <f t="shared" si="1314"/>
        <v>1</v>
      </c>
      <c r="P10474" s="15" t="s">
        <v>25</v>
      </c>
      <c r="Q10474" s="14" t="str">
        <f t="shared" si="1315"/>
        <v>No</v>
      </c>
      <c r="R10474" s="15">
        <f t="shared" si="1316"/>
        <v>0</v>
      </c>
      <c r="S10474" s="14">
        <f t="shared" si="1317"/>
        <v>1</v>
      </c>
      <c r="T10474" s="15">
        <f t="shared" si="1318"/>
        <v>2653</v>
      </c>
    </row>
    <row r="10475" spans="1:20" x14ac:dyDescent="0.2">
      <c r="A10475" s="11"/>
      <c r="B10475" s="11" t="s">
        <v>28</v>
      </c>
      <c r="C10475" s="11" t="s">
        <v>46</v>
      </c>
      <c r="D10475" s="11">
        <v>1990</v>
      </c>
      <c r="E10475" s="11" t="s">
        <v>30</v>
      </c>
      <c r="F10475" s="11">
        <v>250</v>
      </c>
      <c r="G10475" s="11" t="s">
        <v>24</v>
      </c>
      <c r="H10475" s="11" t="s">
        <v>24</v>
      </c>
      <c r="I10475" s="11" t="s">
        <v>31</v>
      </c>
      <c r="J10475" s="11">
        <v>10</v>
      </c>
      <c r="K10475" s="12">
        <v>1.9016951621047731E-2</v>
      </c>
      <c r="L10475" s="13">
        <v>0</v>
      </c>
      <c r="M10475" s="14">
        <f t="shared" si="1312"/>
        <v>0</v>
      </c>
      <c r="N10475" s="15">
        <f t="shared" si="1313"/>
        <v>2.5</v>
      </c>
      <c r="O10475" s="14">
        <f t="shared" si="1314"/>
        <v>1</v>
      </c>
      <c r="P10475" s="15" t="s">
        <v>25</v>
      </c>
      <c r="Q10475" s="14" t="str">
        <f t="shared" si="1315"/>
        <v>No</v>
      </c>
      <c r="R10475" s="15">
        <f t="shared" si="1316"/>
        <v>0</v>
      </c>
      <c r="S10475" s="14">
        <f t="shared" si="1317"/>
        <v>1</v>
      </c>
      <c r="T10475" s="15">
        <f t="shared" si="1318"/>
        <v>2653</v>
      </c>
    </row>
    <row r="10476" spans="1:20" x14ac:dyDescent="0.2">
      <c r="A10476" s="11"/>
      <c r="B10476" s="11" t="s">
        <v>47</v>
      </c>
      <c r="C10476" s="11" t="s">
        <v>46</v>
      </c>
      <c r="D10476" s="11">
        <v>1990</v>
      </c>
      <c r="E10476" s="11" t="s">
        <v>30</v>
      </c>
      <c r="F10476" s="11">
        <v>250</v>
      </c>
      <c r="G10476" s="11" t="s">
        <v>24</v>
      </c>
      <c r="H10476" s="11" t="s">
        <v>24</v>
      </c>
      <c r="I10476" s="11" t="s">
        <v>31</v>
      </c>
      <c r="J10476" s="11">
        <v>10</v>
      </c>
      <c r="K10476" s="12">
        <v>0.10975952380983613</v>
      </c>
      <c r="L10476" s="13">
        <v>0</v>
      </c>
      <c r="M10476" s="14">
        <f t="shared" si="1312"/>
        <v>0</v>
      </c>
      <c r="N10476" s="15">
        <f t="shared" si="1313"/>
        <v>2.5</v>
      </c>
      <c r="O10476" s="14">
        <f t="shared" si="1314"/>
        <v>1</v>
      </c>
      <c r="P10476" s="15" t="s">
        <v>25</v>
      </c>
      <c r="Q10476" s="14" t="str">
        <f t="shared" si="1315"/>
        <v>No</v>
      </c>
      <c r="R10476" s="15">
        <f t="shared" si="1316"/>
        <v>0</v>
      </c>
      <c r="S10476" s="14">
        <f t="shared" si="1317"/>
        <v>1</v>
      </c>
      <c r="T10476" s="15">
        <f t="shared" si="1318"/>
        <v>2653</v>
      </c>
    </row>
    <row r="10477" spans="1:20" x14ac:dyDescent="0.2">
      <c r="A10477" s="11"/>
      <c r="B10477" s="11" t="s">
        <v>52</v>
      </c>
      <c r="C10477" s="11" t="s">
        <v>46</v>
      </c>
      <c r="D10477" s="11">
        <v>1990</v>
      </c>
      <c r="E10477" s="11" t="s">
        <v>30</v>
      </c>
      <c r="F10477" s="11">
        <v>250</v>
      </c>
      <c r="G10477" s="11" t="s">
        <v>24</v>
      </c>
      <c r="H10477" s="11" t="s">
        <v>24</v>
      </c>
      <c r="I10477" s="11" t="s">
        <v>31</v>
      </c>
      <c r="J10477" s="11">
        <v>10</v>
      </c>
      <c r="K10477" s="12">
        <v>0.79230317717298471</v>
      </c>
      <c r="L10477" s="13">
        <v>0</v>
      </c>
      <c r="M10477" s="14">
        <f t="shared" si="1312"/>
        <v>0</v>
      </c>
      <c r="N10477" s="15">
        <f t="shared" si="1313"/>
        <v>2.5</v>
      </c>
      <c r="O10477" s="14">
        <f t="shared" si="1314"/>
        <v>1</v>
      </c>
      <c r="P10477" s="15" t="s">
        <v>25</v>
      </c>
      <c r="Q10477" s="14" t="str">
        <f t="shared" si="1315"/>
        <v>No</v>
      </c>
      <c r="R10477" s="15">
        <f t="shared" si="1316"/>
        <v>0</v>
      </c>
      <c r="S10477" s="14">
        <f t="shared" si="1317"/>
        <v>1</v>
      </c>
      <c r="T10477" s="15">
        <f t="shared" si="1318"/>
        <v>2653</v>
      </c>
    </row>
    <row r="10478" spans="1:20" x14ac:dyDescent="0.2">
      <c r="A10478" s="11"/>
      <c r="B10478" s="11" t="s">
        <v>47</v>
      </c>
      <c r="C10478" s="11" t="s">
        <v>46</v>
      </c>
      <c r="D10478" s="11">
        <v>1990</v>
      </c>
      <c r="E10478" s="11" t="s">
        <v>30</v>
      </c>
      <c r="F10478" s="11">
        <v>300</v>
      </c>
      <c r="G10478" s="11" t="s">
        <v>24</v>
      </c>
      <c r="H10478" s="11" t="s">
        <v>24</v>
      </c>
      <c r="I10478" s="11" t="s">
        <v>33</v>
      </c>
      <c r="J10478" s="11">
        <v>10</v>
      </c>
      <c r="K10478" s="12">
        <v>0.49158094465599889</v>
      </c>
      <c r="L10478" s="13">
        <v>0</v>
      </c>
      <c r="M10478" s="14">
        <f t="shared" si="1312"/>
        <v>0</v>
      </c>
      <c r="N10478" s="15">
        <f t="shared" si="1313"/>
        <v>2.5</v>
      </c>
      <c r="O10478" s="14">
        <f t="shared" si="1314"/>
        <v>1</v>
      </c>
      <c r="P10478" s="15" t="s">
        <v>25</v>
      </c>
      <c r="Q10478" s="14" t="str">
        <f t="shared" si="1315"/>
        <v>No</v>
      </c>
      <c r="R10478" s="15">
        <f t="shared" si="1316"/>
        <v>0</v>
      </c>
      <c r="S10478" s="14">
        <f t="shared" si="1317"/>
        <v>1</v>
      </c>
      <c r="T10478" s="15">
        <f t="shared" si="1318"/>
        <v>2653</v>
      </c>
    </row>
    <row r="10479" spans="1:20" x14ac:dyDescent="0.2">
      <c r="A10479" s="11"/>
      <c r="B10479" s="11" t="s">
        <v>2</v>
      </c>
      <c r="C10479" s="11" t="s">
        <v>46</v>
      </c>
      <c r="D10479" s="11">
        <v>1990</v>
      </c>
      <c r="E10479" s="11" t="s">
        <v>30</v>
      </c>
      <c r="F10479" s="11">
        <v>300</v>
      </c>
      <c r="G10479" s="11" t="s">
        <v>24</v>
      </c>
      <c r="H10479" s="11" t="s">
        <v>24</v>
      </c>
      <c r="I10479" s="11" t="s">
        <v>33</v>
      </c>
      <c r="J10479" s="11">
        <v>10</v>
      </c>
      <c r="K10479" s="12">
        <v>6.3359128262637223E-3</v>
      </c>
      <c r="L10479" s="13">
        <v>0</v>
      </c>
      <c r="M10479" s="14">
        <f t="shared" si="1312"/>
        <v>0</v>
      </c>
      <c r="N10479" s="15">
        <f t="shared" si="1313"/>
        <v>2.5</v>
      </c>
      <c r="O10479" s="14">
        <f t="shared" si="1314"/>
        <v>1</v>
      </c>
      <c r="P10479" s="15" t="s">
        <v>25</v>
      </c>
      <c r="Q10479" s="14" t="str">
        <f t="shared" si="1315"/>
        <v>No</v>
      </c>
      <c r="R10479" s="15">
        <f t="shared" si="1316"/>
        <v>0</v>
      </c>
      <c r="S10479" s="14">
        <f t="shared" si="1317"/>
        <v>1</v>
      </c>
      <c r="T10479" s="15">
        <f t="shared" si="1318"/>
        <v>2653</v>
      </c>
    </row>
    <row r="10480" spans="1:20" x14ac:dyDescent="0.2">
      <c r="A10480" s="11"/>
      <c r="B10480" s="11" t="s">
        <v>47</v>
      </c>
      <c r="C10480" s="11" t="s">
        <v>46</v>
      </c>
      <c r="D10480" s="11">
        <v>1990</v>
      </c>
      <c r="E10480" s="11" t="s">
        <v>30</v>
      </c>
      <c r="F10480" s="11">
        <v>300</v>
      </c>
      <c r="G10480" s="11" t="s">
        <v>24</v>
      </c>
      <c r="H10480" s="11" t="s">
        <v>24</v>
      </c>
      <c r="I10480" s="11" t="s">
        <v>31</v>
      </c>
      <c r="J10480" s="11">
        <v>10</v>
      </c>
      <c r="K10480" s="12">
        <v>2.6485844226527835</v>
      </c>
      <c r="L10480" s="13">
        <v>0</v>
      </c>
      <c r="M10480" s="14">
        <f t="shared" si="1312"/>
        <v>0</v>
      </c>
      <c r="N10480" s="15">
        <f t="shared" si="1313"/>
        <v>2.5</v>
      </c>
      <c r="O10480" s="14">
        <f t="shared" si="1314"/>
        <v>1</v>
      </c>
      <c r="P10480" s="15" t="s">
        <v>25</v>
      </c>
      <c r="Q10480" s="14" t="str">
        <f t="shared" si="1315"/>
        <v>No</v>
      </c>
      <c r="R10480" s="15">
        <f t="shared" si="1316"/>
        <v>0</v>
      </c>
      <c r="S10480" s="14">
        <f t="shared" si="1317"/>
        <v>1</v>
      </c>
      <c r="T10480" s="15">
        <f t="shared" si="1318"/>
        <v>2653</v>
      </c>
    </row>
    <row r="10481" spans="1:20" x14ac:dyDescent="0.2">
      <c r="A10481" s="11"/>
      <c r="B10481" s="11" t="s">
        <v>52</v>
      </c>
      <c r="C10481" s="11" t="s">
        <v>46</v>
      </c>
      <c r="D10481" s="11">
        <v>1990</v>
      </c>
      <c r="E10481" s="11" t="s">
        <v>30</v>
      </c>
      <c r="F10481" s="11">
        <v>300</v>
      </c>
      <c r="G10481" s="11" t="s">
        <v>24</v>
      </c>
      <c r="H10481" s="11" t="s">
        <v>24</v>
      </c>
      <c r="I10481" s="11" t="s">
        <v>31</v>
      </c>
      <c r="J10481" s="11">
        <v>10</v>
      </c>
      <c r="K10481" s="12">
        <v>1.1106818518334221</v>
      </c>
      <c r="L10481" s="13">
        <v>0</v>
      </c>
      <c r="M10481" s="14">
        <f t="shared" si="1312"/>
        <v>0</v>
      </c>
      <c r="N10481" s="15">
        <f t="shared" si="1313"/>
        <v>2.5</v>
      </c>
      <c r="O10481" s="14">
        <f t="shared" si="1314"/>
        <v>1</v>
      </c>
      <c r="P10481" s="15" t="s">
        <v>25</v>
      </c>
      <c r="Q10481" s="14" t="str">
        <f t="shared" si="1315"/>
        <v>No</v>
      </c>
      <c r="R10481" s="15">
        <f t="shared" si="1316"/>
        <v>0</v>
      </c>
      <c r="S10481" s="14">
        <f t="shared" si="1317"/>
        <v>1</v>
      </c>
      <c r="T10481" s="15">
        <f t="shared" si="1318"/>
        <v>2653</v>
      </c>
    </row>
    <row r="10482" spans="1:20" x14ac:dyDescent="0.2">
      <c r="A10482" s="11"/>
      <c r="B10482" s="11" t="s">
        <v>2</v>
      </c>
      <c r="C10482" s="11" t="s">
        <v>46</v>
      </c>
      <c r="D10482" s="11">
        <v>1990</v>
      </c>
      <c r="E10482" s="11" t="s">
        <v>30</v>
      </c>
      <c r="F10482" s="11">
        <v>300</v>
      </c>
      <c r="G10482" s="11" t="s">
        <v>24</v>
      </c>
      <c r="H10482" s="11" t="s">
        <v>24</v>
      </c>
      <c r="I10482" s="11" t="s">
        <v>31</v>
      </c>
      <c r="J10482" s="11">
        <v>10</v>
      </c>
      <c r="K10482" s="12">
        <v>1.2610212593650433E-2</v>
      </c>
      <c r="L10482" s="13">
        <v>0</v>
      </c>
      <c r="M10482" s="14">
        <f t="shared" si="1312"/>
        <v>0</v>
      </c>
      <c r="N10482" s="15">
        <f t="shared" si="1313"/>
        <v>2.5</v>
      </c>
      <c r="O10482" s="14">
        <f t="shared" si="1314"/>
        <v>1</v>
      </c>
      <c r="P10482" s="15" t="s">
        <v>25</v>
      </c>
      <c r="Q10482" s="14" t="str">
        <f t="shared" si="1315"/>
        <v>No</v>
      </c>
      <c r="R10482" s="15">
        <f t="shared" si="1316"/>
        <v>0</v>
      </c>
      <c r="S10482" s="14">
        <f t="shared" si="1317"/>
        <v>1</v>
      </c>
      <c r="T10482" s="15">
        <f t="shared" si="1318"/>
        <v>2653</v>
      </c>
    </row>
    <row r="10483" spans="1:20" x14ac:dyDescent="0.2">
      <c r="A10483" s="11"/>
      <c r="B10483" s="11" t="s">
        <v>47</v>
      </c>
      <c r="C10483" s="11" t="s">
        <v>46</v>
      </c>
      <c r="D10483" s="11">
        <v>1990</v>
      </c>
      <c r="E10483" s="11" t="s">
        <v>34</v>
      </c>
      <c r="F10483" s="11">
        <v>350</v>
      </c>
      <c r="G10483" s="11" t="s">
        <v>24</v>
      </c>
      <c r="H10483" s="11" t="s">
        <v>24</v>
      </c>
      <c r="I10483" s="11" t="s">
        <v>31</v>
      </c>
      <c r="J10483" s="11">
        <v>10</v>
      </c>
      <c r="K10483" s="12">
        <v>0.35562094146105067</v>
      </c>
      <c r="L10483" s="13">
        <v>0</v>
      </c>
      <c r="M10483" s="14">
        <f t="shared" si="1312"/>
        <v>0</v>
      </c>
      <c r="N10483" s="15">
        <f t="shared" si="1313"/>
        <v>1</v>
      </c>
      <c r="O10483" s="14">
        <f t="shared" si="1314"/>
        <v>1</v>
      </c>
      <c r="P10483" s="15" t="s">
        <v>25</v>
      </c>
      <c r="Q10483" s="14" t="str">
        <f t="shared" si="1315"/>
        <v>No</v>
      </c>
      <c r="R10483" s="15">
        <f t="shared" si="1316"/>
        <v>0</v>
      </c>
      <c r="S10483" s="14">
        <f t="shared" si="1317"/>
        <v>1</v>
      </c>
      <c r="T10483" s="15">
        <f t="shared" si="1318"/>
        <v>2653</v>
      </c>
    </row>
    <row r="10484" spans="1:20" x14ac:dyDescent="0.2">
      <c r="A10484" s="11"/>
      <c r="B10484" s="11" t="s">
        <v>2</v>
      </c>
      <c r="C10484" s="11" t="s">
        <v>46</v>
      </c>
      <c r="D10484" s="11">
        <v>1990</v>
      </c>
      <c r="E10484" s="11" t="s">
        <v>34</v>
      </c>
      <c r="F10484" s="11">
        <v>350</v>
      </c>
      <c r="G10484" s="11" t="s">
        <v>24</v>
      </c>
      <c r="H10484" s="11" t="s">
        <v>24</v>
      </c>
      <c r="I10484" s="11" t="s">
        <v>31</v>
      </c>
      <c r="J10484" s="11">
        <v>10</v>
      </c>
      <c r="K10484" s="12">
        <v>0.10431531151799446</v>
      </c>
      <c r="L10484" s="13">
        <v>0</v>
      </c>
      <c r="M10484" s="14">
        <f t="shared" si="1312"/>
        <v>0</v>
      </c>
      <c r="N10484" s="15">
        <f t="shared" si="1313"/>
        <v>1</v>
      </c>
      <c r="O10484" s="14">
        <f t="shared" si="1314"/>
        <v>1</v>
      </c>
      <c r="P10484" s="15" t="s">
        <v>25</v>
      </c>
      <c r="Q10484" s="14" t="str">
        <f t="shared" si="1315"/>
        <v>No</v>
      </c>
      <c r="R10484" s="15">
        <f t="shared" si="1316"/>
        <v>0</v>
      </c>
      <c r="S10484" s="14">
        <f t="shared" si="1317"/>
        <v>1</v>
      </c>
      <c r="T10484" s="15">
        <f t="shared" si="1318"/>
        <v>2653</v>
      </c>
    </row>
    <row r="10485" spans="1:20" x14ac:dyDescent="0.2">
      <c r="A10485" s="11"/>
      <c r="B10485" s="11" t="s">
        <v>28</v>
      </c>
      <c r="C10485" s="11" t="s">
        <v>46</v>
      </c>
      <c r="D10485" s="11">
        <v>1990</v>
      </c>
      <c r="E10485" s="11" t="s">
        <v>34</v>
      </c>
      <c r="F10485" s="11">
        <v>400</v>
      </c>
      <c r="G10485" s="11" t="s">
        <v>24</v>
      </c>
      <c r="H10485" s="11" t="s">
        <v>24</v>
      </c>
      <c r="I10485" s="11" t="s">
        <v>31</v>
      </c>
      <c r="J10485" s="11">
        <v>10</v>
      </c>
      <c r="K10485" s="12">
        <v>1.0543462252708657</v>
      </c>
      <c r="L10485" s="13">
        <v>0</v>
      </c>
      <c r="M10485" s="14">
        <f t="shared" si="1312"/>
        <v>0</v>
      </c>
      <c r="N10485" s="15">
        <f t="shared" si="1313"/>
        <v>1</v>
      </c>
      <c r="O10485" s="14">
        <f t="shared" si="1314"/>
        <v>1</v>
      </c>
      <c r="P10485" s="15" t="s">
        <v>25</v>
      </c>
      <c r="Q10485" s="14" t="str">
        <f t="shared" si="1315"/>
        <v>No</v>
      </c>
      <c r="R10485" s="15">
        <f t="shared" si="1316"/>
        <v>0</v>
      </c>
      <c r="S10485" s="14">
        <f t="shared" si="1317"/>
        <v>1</v>
      </c>
      <c r="T10485" s="15">
        <f t="shared" si="1318"/>
        <v>2653</v>
      </c>
    </row>
    <row r="10486" spans="1:20" x14ac:dyDescent="0.2">
      <c r="A10486" s="11"/>
      <c r="B10486" s="11" t="s">
        <v>28</v>
      </c>
      <c r="C10486" s="11" t="s">
        <v>46</v>
      </c>
      <c r="D10486" s="11">
        <v>1990</v>
      </c>
      <c r="E10486" s="11" t="s">
        <v>34</v>
      </c>
      <c r="F10486" s="11">
        <v>450</v>
      </c>
      <c r="G10486" s="11" t="s">
        <v>24</v>
      </c>
      <c r="H10486" s="11" t="s">
        <v>24</v>
      </c>
      <c r="I10486" s="11" t="s">
        <v>31</v>
      </c>
      <c r="J10486" s="11">
        <v>10</v>
      </c>
      <c r="K10486" s="12">
        <v>3.6704269928796124E-3</v>
      </c>
      <c r="L10486" s="13">
        <v>0</v>
      </c>
      <c r="M10486" s="14">
        <f t="shared" si="1312"/>
        <v>0</v>
      </c>
      <c r="N10486" s="15">
        <f t="shared" si="1313"/>
        <v>1</v>
      </c>
      <c r="O10486" s="14">
        <f t="shared" si="1314"/>
        <v>1</v>
      </c>
      <c r="P10486" s="15" t="s">
        <v>25</v>
      </c>
      <c r="Q10486" s="14" t="str">
        <f t="shared" si="1315"/>
        <v>No</v>
      </c>
      <c r="R10486" s="15">
        <f t="shared" si="1316"/>
        <v>0</v>
      </c>
      <c r="S10486" s="14">
        <f t="shared" si="1317"/>
        <v>1</v>
      </c>
      <c r="T10486" s="15">
        <f t="shared" si="1318"/>
        <v>2653</v>
      </c>
    </row>
    <row r="10487" spans="1:20" x14ac:dyDescent="0.2">
      <c r="A10487" s="11"/>
      <c r="B10487" s="11" t="s">
        <v>28</v>
      </c>
      <c r="C10487" s="11" t="s">
        <v>46</v>
      </c>
      <c r="D10487" s="11">
        <v>1990</v>
      </c>
      <c r="E10487" s="11" t="s">
        <v>30</v>
      </c>
      <c r="F10487" s="11">
        <v>50</v>
      </c>
      <c r="G10487" s="11" t="s">
        <v>24</v>
      </c>
      <c r="H10487" s="11" t="s">
        <v>24</v>
      </c>
      <c r="I10487" s="11" t="s">
        <v>36</v>
      </c>
      <c r="J10487" s="11">
        <v>15</v>
      </c>
      <c r="K10487" s="12">
        <v>5.1810750924893186E-2</v>
      </c>
      <c r="L10487" s="13">
        <v>0</v>
      </c>
      <c r="M10487" s="14">
        <f t="shared" si="1312"/>
        <v>0</v>
      </c>
      <c r="N10487" s="15">
        <f t="shared" si="1313"/>
        <v>2.5</v>
      </c>
      <c r="O10487" s="14">
        <f t="shared" si="1314"/>
        <v>1</v>
      </c>
      <c r="P10487" s="15" t="s">
        <v>25</v>
      </c>
      <c r="Q10487" s="14" t="str">
        <f t="shared" si="1315"/>
        <v>No</v>
      </c>
      <c r="R10487" s="15">
        <f t="shared" si="1316"/>
        <v>0</v>
      </c>
      <c r="S10487" s="14">
        <f t="shared" si="1317"/>
        <v>1</v>
      </c>
      <c r="T10487" s="15">
        <f t="shared" si="1318"/>
        <v>2653</v>
      </c>
    </row>
    <row r="10488" spans="1:20" x14ac:dyDescent="0.2">
      <c r="A10488" s="11"/>
      <c r="B10488" s="11" t="s">
        <v>47</v>
      </c>
      <c r="C10488" s="11" t="s">
        <v>46</v>
      </c>
      <c r="D10488" s="11">
        <v>1990</v>
      </c>
      <c r="E10488" s="11" t="s">
        <v>30</v>
      </c>
      <c r="F10488" s="11">
        <v>50</v>
      </c>
      <c r="G10488" s="11" t="s">
        <v>24</v>
      </c>
      <c r="H10488" s="11" t="s">
        <v>24</v>
      </c>
      <c r="I10488" s="11" t="s">
        <v>36</v>
      </c>
      <c r="J10488" s="11">
        <v>15</v>
      </c>
      <c r="K10488" s="12">
        <v>1.9486238576922001</v>
      </c>
      <c r="L10488" s="13">
        <v>0</v>
      </c>
      <c r="M10488" s="14">
        <f t="shared" si="1312"/>
        <v>0</v>
      </c>
      <c r="N10488" s="15">
        <f t="shared" si="1313"/>
        <v>2.5</v>
      </c>
      <c r="O10488" s="14">
        <f t="shared" si="1314"/>
        <v>1</v>
      </c>
      <c r="P10488" s="15" t="s">
        <v>25</v>
      </c>
      <c r="Q10488" s="14" t="str">
        <f t="shared" si="1315"/>
        <v>No</v>
      </c>
      <c r="R10488" s="15">
        <f t="shared" si="1316"/>
        <v>0</v>
      </c>
      <c r="S10488" s="14">
        <f t="shared" si="1317"/>
        <v>1</v>
      </c>
      <c r="T10488" s="15">
        <f t="shared" si="1318"/>
        <v>2653</v>
      </c>
    </row>
    <row r="10489" spans="1:20" x14ac:dyDescent="0.2">
      <c r="A10489" s="11"/>
      <c r="B10489" s="11" t="s">
        <v>47</v>
      </c>
      <c r="C10489" s="11" t="s">
        <v>46</v>
      </c>
      <c r="D10489" s="11">
        <v>1990</v>
      </c>
      <c r="E10489" s="11" t="s">
        <v>30</v>
      </c>
      <c r="F10489" s="11">
        <v>50</v>
      </c>
      <c r="G10489" s="11" t="s">
        <v>24</v>
      </c>
      <c r="H10489" s="11" t="s">
        <v>24</v>
      </c>
      <c r="I10489" s="11" t="s">
        <v>37</v>
      </c>
      <c r="J10489" s="11">
        <v>15</v>
      </c>
      <c r="K10489" s="12">
        <v>0.1054896280709423</v>
      </c>
      <c r="L10489" s="13">
        <v>0</v>
      </c>
      <c r="M10489" s="14">
        <f t="shared" si="1312"/>
        <v>0</v>
      </c>
      <c r="N10489" s="15">
        <f t="shared" si="1313"/>
        <v>2.5</v>
      </c>
      <c r="O10489" s="14">
        <f t="shared" si="1314"/>
        <v>1</v>
      </c>
      <c r="P10489" s="15" t="s">
        <v>25</v>
      </c>
      <c r="Q10489" s="14" t="str">
        <f t="shared" si="1315"/>
        <v>No</v>
      </c>
      <c r="R10489" s="15">
        <f t="shared" si="1316"/>
        <v>0</v>
      </c>
      <c r="S10489" s="14">
        <f t="shared" si="1317"/>
        <v>1</v>
      </c>
      <c r="T10489" s="15">
        <f t="shared" si="1318"/>
        <v>2653</v>
      </c>
    </row>
    <row r="10490" spans="1:20" x14ac:dyDescent="0.2">
      <c r="A10490" s="11"/>
      <c r="B10490" s="11" t="s">
        <v>28</v>
      </c>
      <c r="C10490" s="11" t="s">
        <v>46</v>
      </c>
      <c r="D10490" s="11">
        <v>1990</v>
      </c>
      <c r="E10490" s="11" t="s">
        <v>30</v>
      </c>
      <c r="F10490" s="11">
        <v>50</v>
      </c>
      <c r="G10490" s="11" t="s">
        <v>24</v>
      </c>
      <c r="H10490" s="11" t="s">
        <v>24</v>
      </c>
      <c r="I10490" s="11" t="s">
        <v>33</v>
      </c>
      <c r="J10490" s="11">
        <v>15</v>
      </c>
      <c r="K10490" s="12">
        <v>5.9664179018190126E-3</v>
      </c>
      <c r="L10490" s="13">
        <v>0</v>
      </c>
      <c r="M10490" s="14">
        <f t="shared" si="1312"/>
        <v>0</v>
      </c>
      <c r="N10490" s="15">
        <f t="shared" si="1313"/>
        <v>2.5</v>
      </c>
      <c r="O10490" s="14">
        <f t="shared" si="1314"/>
        <v>1</v>
      </c>
      <c r="P10490" s="15" t="s">
        <v>25</v>
      </c>
      <c r="Q10490" s="14" t="str">
        <f t="shared" si="1315"/>
        <v>No</v>
      </c>
      <c r="R10490" s="15">
        <f t="shared" si="1316"/>
        <v>0</v>
      </c>
      <c r="S10490" s="14">
        <f t="shared" si="1317"/>
        <v>1</v>
      </c>
      <c r="T10490" s="15">
        <f t="shared" si="1318"/>
        <v>2653</v>
      </c>
    </row>
    <row r="10491" spans="1:20" x14ac:dyDescent="0.2">
      <c r="A10491" s="11"/>
      <c r="B10491" s="11" t="s">
        <v>47</v>
      </c>
      <c r="C10491" s="11" t="s">
        <v>46</v>
      </c>
      <c r="D10491" s="11">
        <v>1990</v>
      </c>
      <c r="E10491" s="11" t="s">
        <v>30</v>
      </c>
      <c r="F10491" s="11">
        <v>50</v>
      </c>
      <c r="G10491" s="11" t="s">
        <v>24</v>
      </c>
      <c r="H10491" s="11" t="s">
        <v>24</v>
      </c>
      <c r="I10491" s="11" t="s">
        <v>33</v>
      </c>
      <c r="J10491" s="11">
        <v>15</v>
      </c>
      <c r="K10491" s="12">
        <v>9.435701764354242</v>
      </c>
      <c r="L10491" s="13">
        <v>1.0779279279279279</v>
      </c>
      <c r="M10491" s="14">
        <f t="shared" si="1312"/>
        <v>0.35930930930930932</v>
      </c>
      <c r="N10491" s="15">
        <f t="shared" si="1313"/>
        <v>2.5</v>
      </c>
      <c r="O10491" s="14">
        <f t="shared" si="1314"/>
        <v>0.85627627627627634</v>
      </c>
      <c r="P10491" s="15" t="s">
        <v>25</v>
      </c>
      <c r="Q10491" s="14" t="str">
        <f t="shared" si="1315"/>
        <v>No</v>
      </c>
      <c r="R10491" s="15">
        <f t="shared" si="1316"/>
        <v>38.079765372268483</v>
      </c>
      <c r="S10491" s="14">
        <f t="shared" si="1317"/>
        <v>1</v>
      </c>
      <c r="T10491" s="15">
        <f t="shared" si="1318"/>
        <v>2479</v>
      </c>
    </row>
    <row r="10492" spans="1:20" x14ac:dyDescent="0.2">
      <c r="A10492" s="11"/>
      <c r="B10492" s="11" t="s">
        <v>47</v>
      </c>
      <c r="C10492" s="11" t="s">
        <v>46</v>
      </c>
      <c r="D10492" s="11">
        <v>1990</v>
      </c>
      <c r="E10492" s="11" t="s">
        <v>30</v>
      </c>
      <c r="F10492" s="11">
        <v>50</v>
      </c>
      <c r="G10492" s="11" t="s">
        <v>24</v>
      </c>
      <c r="H10492" s="11" t="s">
        <v>24</v>
      </c>
      <c r="I10492" s="11" t="s">
        <v>35</v>
      </c>
      <c r="J10492" s="11">
        <v>15</v>
      </c>
      <c r="K10492" s="12">
        <v>3.8149914280190771</v>
      </c>
      <c r="L10492" s="13">
        <v>0</v>
      </c>
      <c r="M10492" s="14">
        <f t="shared" si="1312"/>
        <v>0</v>
      </c>
      <c r="N10492" s="15">
        <f t="shared" si="1313"/>
        <v>2.5</v>
      </c>
      <c r="O10492" s="14">
        <f t="shared" si="1314"/>
        <v>1</v>
      </c>
      <c r="P10492" s="15" t="s">
        <v>25</v>
      </c>
      <c r="Q10492" s="14" t="str">
        <f t="shared" si="1315"/>
        <v>No</v>
      </c>
      <c r="R10492" s="15">
        <f t="shared" si="1316"/>
        <v>0</v>
      </c>
      <c r="S10492" s="14">
        <f t="shared" si="1317"/>
        <v>1</v>
      </c>
      <c r="T10492" s="15">
        <f t="shared" si="1318"/>
        <v>2653</v>
      </c>
    </row>
    <row r="10493" spans="1:20" x14ac:dyDescent="0.2">
      <c r="A10493" s="11"/>
      <c r="B10493" s="11" t="s">
        <v>38</v>
      </c>
      <c r="C10493" s="11" t="s">
        <v>46</v>
      </c>
      <c r="D10493" s="11">
        <v>1990</v>
      </c>
      <c r="E10493" s="11" t="s">
        <v>30</v>
      </c>
      <c r="F10493" s="11">
        <v>50</v>
      </c>
      <c r="G10493" s="11" t="s">
        <v>24</v>
      </c>
      <c r="H10493" s="11" t="s">
        <v>24</v>
      </c>
      <c r="I10493" s="11" t="s">
        <v>31</v>
      </c>
      <c r="J10493" s="11">
        <v>15</v>
      </c>
      <c r="K10493" s="12">
        <v>0.23737538852835774</v>
      </c>
      <c r="L10493" s="13">
        <v>0</v>
      </c>
      <c r="M10493" s="14">
        <f t="shared" si="1312"/>
        <v>0</v>
      </c>
      <c r="N10493" s="15">
        <f t="shared" si="1313"/>
        <v>2.5</v>
      </c>
      <c r="O10493" s="14">
        <f t="shared" si="1314"/>
        <v>1</v>
      </c>
      <c r="P10493" s="15" t="s">
        <v>25</v>
      </c>
      <c r="Q10493" s="14" t="str">
        <f t="shared" si="1315"/>
        <v>No</v>
      </c>
      <c r="R10493" s="15">
        <f t="shared" si="1316"/>
        <v>0</v>
      </c>
      <c r="S10493" s="14">
        <f t="shared" si="1317"/>
        <v>1</v>
      </c>
      <c r="T10493" s="15">
        <f t="shared" si="1318"/>
        <v>2653</v>
      </c>
    </row>
    <row r="10494" spans="1:20" x14ac:dyDescent="0.2">
      <c r="A10494" s="11"/>
      <c r="B10494" s="11" t="s">
        <v>28</v>
      </c>
      <c r="C10494" s="11" t="s">
        <v>46</v>
      </c>
      <c r="D10494" s="11">
        <v>1990</v>
      </c>
      <c r="E10494" s="11" t="s">
        <v>30</v>
      </c>
      <c r="F10494" s="11">
        <v>50</v>
      </c>
      <c r="G10494" s="11" t="s">
        <v>24</v>
      </c>
      <c r="H10494" s="11" t="s">
        <v>24</v>
      </c>
      <c r="I10494" s="11" t="s">
        <v>31</v>
      </c>
      <c r="J10494" s="11">
        <v>15</v>
      </c>
      <c r="K10494" s="12">
        <v>3.0343051832232439E-2</v>
      </c>
      <c r="L10494" s="13">
        <v>0</v>
      </c>
      <c r="M10494" s="14">
        <f t="shared" si="1312"/>
        <v>0</v>
      </c>
      <c r="N10494" s="15">
        <f t="shared" si="1313"/>
        <v>2.5</v>
      </c>
      <c r="O10494" s="14">
        <f t="shared" si="1314"/>
        <v>1</v>
      </c>
      <c r="P10494" s="15" t="s">
        <v>25</v>
      </c>
      <c r="Q10494" s="14" t="str">
        <f t="shared" si="1315"/>
        <v>No</v>
      </c>
      <c r="R10494" s="15">
        <f t="shared" si="1316"/>
        <v>0</v>
      </c>
      <c r="S10494" s="14">
        <f t="shared" si="1317"/>
        <v>1</v>
      </c>
      <c r="T10494" s="15">
        <f t="shared" si="1318"/>
        <v>2653</v>
      </c>
    </row>
    <row r="10495" spans="1:20" x14ac:dyDescent="0.2">
      <c r="A10495" s="11"/>
      <c r="B10495" s="11" t="s">
        <v>47</v>
      </c>
      <c r="C10495" s="11" t="s">
        <v>46</v>
      </c>
      <c r="D10495" s="11">
        <v>1990</v>
      </c>
      <c r="E10495" s="11" t="s">
        <v>30</v>
      </c>
      <c r="F10495" s="11">
        <v>50</v>
      </c>
      <c r="G10495" s="11" t="s">
        <v>24</v>
      </c>
      <c r="H10495" s="11" t="s">
        <v>24</v>
      </c>
      <c r="I10495" s="11" t="s">
        <v>31</v>
      </c>
      <c r="J10495" s="11">
        <v>15</v>
      </c>
      <c r="K10495" s="12">
        <v>34.435223969277196</v>
      </c>
      <c r="L10495" s="13">
        <v>0</v>
      </c>
      <c r="M10495" s="14">
        <f t="shared" si="1312"/>
        <v>0</v>
      </c>
      <c r="N10495" s="15">
        <f t="shared" si="1313"/>
        <v>2.5</v>
      </c>
      <c r="O10495" s="14">
        <f t="shared" si="1314"/>
        <v>1</v>
      </c>
      <c r="P10495" s="15" t="s">
        <v>25</v>
      </c>
      <c r="Q10495" s="14" t="str">
        <f t="shared" si="1315"/>
        <v>No</v>
      </c>
      <c r="R10495" s="15">
        <f t="shared" si="1316"/>
        <v>0</v>
      </c>
      <c r="S10495" s="14">
        <f t="shared" si="1317"/>
        <v>1</v>
      </c>
      <c r="T10495" s="15">
        <f t="shared" si="1318"/>
        <v>2653</v>
      </c>
    </row>
    <row r="10496" spans="1:20" x14ac:dyDescent="0.2">
      <c r="A10496" s="11"/>
      <c r="B10496" s="11" t="s">
        <v>52</v>
      </c>
      <c r="C10496" s="11" t="s">
        <v>46</v>
      </c>
      <c r="D10496" s="11">
        <v>1990</v>
      </c>
      <c r="E10496" s="11" t="s">
        <v>30</v>
      </c>
      <c r="F10496" s="11">
        <v>50</v>
      </c>
      <c r="G10496" s="11" t="s">
        <v>24</v>
      </c>
      <c r="H10496" s="11" t="s">
        <v>24</v>
      </c>
      <c r="I10496" s="11" t="s">
        <v>31</v>
      </c>
      <c r="J10496" s="11">
        <v>15</v>
      </c>
      <c r="K10496" s="12">
        <v>3.1282579856527798E-2</v>
      </c>
      <c r="L10496" s="13">
        <v>0</v>
      </c>
      <c r="M10496" s="14">
        <f t="shared" si="1312"/>
        <v>0</v>
      </c>
      <c r="N10496" s="15">
        <f t="shared" si="1313"/>
        <v>2.5</v>
      </c>
      <c r="O10496" s="14">
        <f t="shared" si="1314"/>
        <v>1</v>
      </c>
      <c r="P10496" s="15" t="s">
        <v>25</v>
      </c>
      <c r="Q10496" s="14" t="str">
        <f t="shared" si="1315"/>
        <v>No</v>
      </c>
      <c r="R10496" s="15">
        <f t="shared" si="1316"/>
        <v>0</v>
      </c>
      <c r="S10496" s="14">
        <f t="shared" si="1317"/>
        <v>1</v>
      </c>
      <c r="T10496" s="15">
        <f t="shared" si="1318"/>
        <v>2653</v>
      </c>
    </row>
    <row r="10497" spans="1:20" x14ac:dyDescent="0.2">
      <c r="A10497" s="11"/>
      <c r="B10497" s="11" t="s">
        <v>47</v>
      </c>
      <c r="C10497" s="11" t="s">
        <v>46</v>
      </c>
      <c r="D10497" s="11">
        <v>1990</v>
      </c>
      <c r="E10497" s="11" t="s">
        <v>30</v>
      </c>
      <c r="F10497" s="11">
        <v>100</v>
      </c>
      <c r="G10497" s="11" t="s">
        <v>24</v>
      </c>
      <c r="H10497" s="11" t="s">
        <v>24</v>
      </c>
      <c r="I10497" s="11" t="s">
        <v>36</v>
      </c>
      <c r="J10497" s="11">
        <v>15</v>
      </c>
      <c r="K10497" s="12">
        <v>0.10824270646827065</v>
      </c>
      <c r="L10497" s="13">
        <v>0</v>
      </c>
      <c r="M10497" s="14">
        <f t="shared" si="1312"/>
        <v>0</v>
      </c>
      <c r="N10497" s="15">
        <f t="shared" si="1313"/>
        <v>2.5</v>
      </c>
      <c r="O10497" s="14">
        <f t="shared" si="1314"/>
        <v>1</v>
      </c>
      <c r="P10497" s="15" t="s">
        <v>25</v>
      </c>
      <c r="Q10497" s="14" t="str">
        <f t="shared" si="1315"/>
        <v>No</v>
      </c>
      <c r="R10497" s="15">
        <f t="shared" si="1316"/>
        <v>0</v>
      </c>
      <c r="S10497" s="14">
        <f t="shared" si="1317"/>
        <v>1</v>
      </c>
      <c r="T10497" s="15">
        <f t="shared" si="1318"/>
        <v>2653</v>
      </c>
    </row>
    <row r="10498" spans="1:20" x14ac:dyDescent="0.2">
      <c r="A10498" s="11"/>
      <c r="B10498" s="11" t="s">
        <v>52</v>
      </c>
      <c r="C10498" s="11" t="s">
        <v>46</v>
      </c>
      <c r="D10498" s="11">
        <v>1990</v>
      </c>
      <c r="E10498" s="11" t="s">
        <v>30</v>
      </c>
      <c r="F10498" s="11">
        <v>100</v>
      </c>
      <c r="G10498" s="11" t="s">
        <v>24</v>
      </c>
      <c r="H10498" s="11" t="s">
        <v>24</v>
      </c>
      <c r="I10498" s="11" t="s">
        <v>36</v>
      </c>
      <c r="J10498" s="11">
        <v>15</v>
      </c>
      <c r="K10498" s="12">
        <v>0.5901422841895666</v>
      </c>
      <c r="L10498" s="13">
        <v>0</v>
      </c>
      <c r="M10498" s="14">
        <f t="shared" si="1312"/>
        <v>0</v>
      </c>
      <c r="N10498" s="15">
        <f t="shared" si="1313"/>
        <v>2.5</v>
      </c>
      <c r="O10498" s="14">
        <f t="shared" si="1314"/>
        <v>1</v>
      </c>
      <c r="P10498" s="15" t="s">
        <v>25</v>
      </c>
      <c r="Q10498" s="14" t="str">
        <f t="shared" si="1315"/>
        <v>No</v>
      </c>
      <c r="R10498" s="15">
        <f t="shared" si="1316"/>
        <v>0</v>
      </c>
      <c r="S10498" s="14">
        <f t="shared" si="1317"/>
        <v>1</v>
      </c>
      <c r="T10498" s="15">
        <f t="shared" si="1318"/>
        <v>2653</v>
      </c>
    </row>
    <row r="10499" spans="1:20" x14ac:dyDescent="0.2">
      <c r="A10499" s="11"/>
      <c r="B10499" s="11" t="s">
        <v>47</v>
      </c>
      <c r="C10499" s="11" t="s">
        <v>46</v>
      </c>
      <c r="D10499" s="11">
        <v>1990</v>
      </c>
      <c r="E10499" s="11" t="s">
        <v>30</v>
      </c>
      <c r="F10499" s="11">
        <v>100</v>
      </c>
      <c r="G10499" s="11" t="s">
        <v>24</v>
      </c>
      <c r="H10499" s="11" t="s">
        <v>24</v>
      </c>
      <c r="I10499" s="11" t="s">
        <v>37</v>
      </c>
      <c r="J10499" s="11">
        <v>15</v>
      </c>
      <c r="K10499" s="12">
        <v>0.38918919677514491</v>
      </c>
      <c r="L10499" s="13">
        <v>0</v>
      </c>
      <c r="M10499" s="14">
        <f t="shared" ref="M10499:M10562" si="1319">L10499/3</f>
        <v>0</v>
      </c>
      <c r="N10499" s="15">
        <f t="shared" ref="N10499:N10562" si="1320">IF(F10499&lt;=320,2.5,1)</f>
        <v>2.5</v>
      </c>
      <c r="O10499" s="14">
        <f t="shared" ref="O10499:O10562" si="1321">1-(M10499/N10499)</f>
        <v>1</v>
      </c>
      <c r="P10499" s="15" t="s">
        <v>25</v>
      </c>
      <c r="Q10499" s="14" t="str">
        <f t="shared" ref="Q10499:Q10562" si="1322">IF(AND(O10499&lt;0.5,O10499&gt;-0.5),"Yes","No")</f>
        <v>No</v>
      </c>
      <c r="R10499" s="15">
        <f t="shared" si="1316"/>
        <v>0</v>
      </c>
      <c r="S10499" s="14">
        <f t="shared" si="1317"/>
        <v>1</v>
      </c>
      <c r="T10499" s="15">
        <f t="shared" si="1318"/>
        <v>2653</v>
      </c>
    </row>
    <row r="10500" spans="1:20" x14ac:dyDescent="0.2">
      <c r="A10500" s="11"/>
      <c r="B10500" s="11" t="s">
        <v>52</v>
      </c>
      <c r="C10500" s="11" t="s">
        <v>46</v>
      </c>
      <c r="D10500" s="11">
        <v>1990</v>
      </c>
      <c r="E10500" s="11" t="s">
        <v>30</v>
      </c>
      <c r="F10500" s="11">
        <v>100</v>
      </c>
      <c r="G10500" s="11" t="s">
        <v>24</v>
      </c>
      <c r="H10500" s="11" t="s">
        <v>24</v>
      </c>
      <c r="I10500" s="11" t="s">
        <v>37</v>
      </c>
      <c r="J10500" s="11">
        <v>15</v>
      </c>
      <c r="K10500" s="12">
        <v>4.9487807729510641E-2</v>
      </c>
      <c r="L10500" s="13">
        <v>0</v>
      </c>
      <c r="M10500" s="14">
        <f t="shared" si="1319"/>
        <v>0</v>
      </c>
      <c r="N10500" s="15">
        <f t="shared" si="1320"/>
        <v>2.5</v>
      </c>
      <c r="O10500" s="14">
        <f t="shared" si="1321"/>
        <v>1</v>
      </c>
      <c r="P10500" s="15" t="s">
        <v>25</v>
      </c>
      <c r="Q10500" s="14" t="str">
        <f t="shared" si="1322"/>
        <v>No</v>
      </c>
      <c r="R10500" s="15">
        <f t="shared" ref="R10500:R10563" si="1323">M10500/(K10500/1000)</f>
        <v>0</v>
      </c>
      <c r="S10500" s="14">
        <f t="shared" ref="S10500:S10563" si="1324">IF(R10500&lt;=125,1,IF(R10500&lt;250,2,IF(R10500&lt;500,3,IF(R10500&lt;1000,4,5))))</f>
        <v>1</v>
      </c>
      <c r="T10500" s="15">
        <f t="shared" ref="T10500:T10563" si="1325">RANK(R10500,$R$3:$R$14561)</f>
        <v>2653</v>
      </c>
    </row>
    <row r="10501" spans="1:20" x14ac:dyDescent="0.2">
      <c r="A10501" s="11"/>
      <c r="B10501" s="11" t="s">
        <v>38</v>
      </c>
      <c r="C10501" s="11" t="s">
        <v>46</v>
      </c>
      <c r="D10501" s="11">
        <v>1990</v>
      </c>
      <c r="E10501" s="11" t="s">
        <v>30</v>
      </c>
      <c r="F10501" s="11">
        <v>100</v>
      </c>
      <c r="G10501" s="11" t="s">
        <v>24</v>
      </c>
      <c r="H10501" s="11" t="s">
        <v>24</v>
      </c>
      <c r="I10501" s="11" t="s">
        <v>33</v>
      </c>
      <c r="J10501" s="11">
        <v>15</v>
      </c>
      <c r="K10501" s="12">
        <v>0.36434695070360418</v>
      </c>
      <c r="L10501" s="13">
        <v>0</v>
      </c>
      <c r="M10501" s="14">
        <f t="shared" si="1319"/>
        <v>0</v>
      </c>
      <c r="N10501" s="15">
        <f t="shared" si="1320"/>
        <v>2.5</v>
      </c>
      <c r="O10501" s="14">
        <f t="shared" si="1321"/>
        <v>1</v>
      </c>
      <c r="P10501" s="15" t="s">
        <v>25</v>
      </c>
      <c r="Q10501" s="14" t="str">
        <f t="shared" si="1322"/>
        <v>No</v>
      </c>
      <c r="R10501" s="15">
        <f t="shared" si="1323"/>
        <v>0</v>
      </c>
      <c r="S10501" s="14">
        <f t="shared" si="1324"/>
        <v>1</v>
      </c>
      <c r="T10501" s="15">
        <f t="shared" si="1325"/>
        <v>2653</v>
      </c>
    </row>
    <row r="10502" spans="1:20" x14ac:dyDescent="0.2">
      <c r="A10502" s="11"/>
      <c r="B10502" s="11" t="s">
        <v>28</v>
      </c>
      <c r="C10502" s="11" t="s">
        <v>46</v>
      </c>
      <c r="D10502" s="11">
        <v>1990</v>
      </c>
      <c r="E10502" s="11" t="s">
        <v>30</v>
      </c>
      <c r="F10502" s="11">
        <v>100</v>
      </c>
      <c r="G10502" s="11" t="s">
        <v>24</v>
      </c>
      <c r="H10502" s="11" t="s">
        <v>24</v>
      </c>
      <c r="I10502" s="11" t="s">
        <v>33</v>
      </c>
      <c r="J10502" s="11">
        <v>15</v>
      </c>
      <c r="K10502" s="12">
        <v>0.10029997861526803</v>
      </c>
      <c r="L10502" s="13">
        <v>0</v>
      </c>
      <c r="M10502" s="14">
        <f t="shared" si="1319"/>
        <v>0</v>
      </c>
      <c r="N10502" s="15">
        <f t="shared" si="1320"/>
        <v>2.5</v>
      </c>
      <c r="O10502" s="14">
        <f t="shared" si="1321"/>
        <v>1</v>
      </c>
      <c r="P10502" s="15" t="s">
        <v>25</v>
      </c>
      <c r="Q10502" s="14" t="str">
        <f t="shared" si="1322"/>
        <v>No</v>
      </c>
      <c r="R10502" s="15">
        <f t="shared" si="1323"/>
        <v>0</v>
      </c>
      <c r="S10502" s="14">
        <f t="shared" si="1324"/>
        <v>1</v>
      </c>
      <c r="T10502" s="15">
        <f t="shared" si="1325"/>
        <v>2653</v>
      </c>
    </row>
    <row r="10503" spans="1:20" x14ac:dyDescent="0.2">
      <c r="A10503" s="11"/>
      <c r="B10503" s="11" t="s">
        <v>47</v>
      </c>
      <c r="C10503" s="11" t="s">
        <v>46</v>
      </c>
      <c r="D10503" s="11">
        <v>1990</v>
      </c>
      <c r="E10503" s="11" t="s">
        <v>30</v>
      </c>
      <c r="F10503" s="11">
        <v>100</v>
      </c>
      <c r="G10503" s="11" t="s">
        <v>24</v>
      </c>
      <c r="H10503" s="11" t="s">
        <v>24</v>
      </c>
      <c r="I10503" s="11" t="s">
        <v>33</v>
      </c>
      <c r="J10503" s="11">
        <v>15</v>
      </c>
      <c r="K10503" s="12">
        <v>8.380276626767186</v>
      </c>
      <c r="L10503" s="13">
        <v>0</v>
      </c>
      <c r="M10503" s="14">
        <f t="shared" si="1319"/>
        <v>0</v>
      </c>
      <c r="N10503" s="15">
        <f t="shared" si="1320"/>
        <v>2.5</v>
      </c>
      <c r="O10503" s="14">
        <f t="shared" si="1321"/>
        <v>1</v>
      </c>
      <c r="P10503" s="15" t="s">
        <v>25</v>
      </c>
      <c r="Q10503" s="14" t="str">
        <f t="shared" si="1322"/>
        <v>No</v>
      </c>
      <c r="R10503" s="15">
        <f t="shared" si="1323"/>
        <v>0</v>
      </c>
      <c r="S10503" s="14">
        <f t="shared" si="1324"/>
        <v>1</v>
      </c>
      <c r="T10503" s="15">
        <f t="shared" si="1325"/>
        <v>2653</v>
      </c>
    </row>
    <row r="10504" spans="1:20" x14ac:dyDescent="0.2">
      <c r="A10504" s="11"/>
      <c r="B10504" s="11" t="s">
        <v>52</v>
      </c>
      <c r="C10504" s="11" t="s">
        <v>46</v>
      </c>
      <c r="D10504" s="11">
        <v>1990</v>
      </c>
      <c r="E10504" s="11" t="s">
        <v>30</v>
      </c>
      <c r="F10504" s="11">
        <v>100</v>
      </c>
      <c r="G10504" s="11" t="s">
        <v>24</v>
      </c>
      <c r="H10504" s="11" t="s">
        <v>24</v>
      </c>
      <c r="I10504" s="11" t="s">
        <v>33</v>
      </c>
      <c r="J10504" s="11">
        <v>15</v>
      </c>
      <c r="K10504" s="12">
        <v>2.6629761098118143</v>
      </c>
      <c r="L10504" s="13">
        <v>0</v>
      </c>
      <c r="M10504" s="14">
        <f t="shared" si="1319"/>
        <v>0</v>
      </c>
      <c r="N10504" s="15">
        <f t="shared" si="1320"/>
        <v>2.5</v>
      </c>
      <c r="O10504" s="14">
        <f t="shared" si="1321"/>
        <v>1</v>
      </c>
      <c r="P10504" s="15" t="s">
        <v>25</v>
      </c>
      <c r="Q10504" s="14" t="str">
        <f t="shared" si="1322"/>
        <v>No</v>
      </c>
      <c r="R10504" s="15">
        <f t="shared" si="1323"/>
        <v>0</v>
      </c>
      <c r="S10504" s="14">
        <f t="shared" si="1324"/>
        <v>1</v>
      </c>
      <c r="T10504" s="15">
        <f t="shared" si="1325"/>
        <v>2653</v>
      </c>
    </row>
    <row r="10505" spans="1:20" x14ac:dyDescent="0.2">
      <c r="A10505" s="11"/>
      <c r="B10505" s="11" t="s">
        <v>47</v>
      </c>
      <c r="C10505" s="11" t="s">
        <v>46</v>
      </c>
      <c r="D10505" s="11">
        <v>1990</v>
      </c>
      <c r="E10505" s="11" t="s">
        <v>30</v>
      </c>
      <c r="F10505" s="11">
        <v>100</v>
      </c>
      <c r="G10505" s="11" t="s">
        <v>24</v>
      </c>
      <c r="H10505" s="11" t="s">
        <v>24</v>
      </c>
      <c r="I10505" s="11" t="s">
        <v>35</v>
      </c>
      <c r="J10505" s="11">
        <v>15</v>
      </c>
      <c r="K10505" s="12">
        <v>2.9696872071356424</v>
      </c>
      <c r="L10505" s="13">
        <v>0</v>
      </c>
      <c r="M10505" s="14">
        <f t="shared" si="1319"/>
        <v>0</v>
      </c>
      <c r="N10505" s="15">
        <f t="shared" si="1320"/>
        <v>2.5</v>
      </c>
      <c r="O10505" s="14">
        <f t="shared" si="1321"/>
        <v>1</v>
      </c>
      <c r="P10505" s="15" t="s">
        <v>25</v>
      </c>
      <c r="Q10505" s="14" t="str">
        <f t="shared" si="1322"/>
        <v>No</v>
      </c>
      <c r="R10505" s="15">
        <f t="shared" si="1323"/>
        <v>0</v>
      </c>
      <c r="S10505" s="14">
        <f t="shared" si="1324"/>
        <v>1</v>
      </c>
      <c r="T10505" s="15">
        <f t="shared" si="1325"/>
        <v>2653</v>
      </c>
    </row>
    <row r="10506" spans="1:20" x14ac:dyDescent="0.2">
      <c r="A10506" s="11"/>
      <c r="B10506" s="11" t="s">
        <v>52</v>
      </c>
      <c r="C10506" s="11" t="s">
        <v>46</v>
      </c>
      <c r="D10506" s="11">
        <v>1990</v>
      </c>
      <c r="E10506" s="11" t="s">
        <v>30</v>
      </c>
      <c r="F10506" s="11">
        <v>100</v>
      </c>
      <c r="G10506" s="11" t="s">
        <v>24</v>
      </c>
      <c r="H10506" s="11" t="s">
        <v>24</v>
      </c>
      <c r="I10506" s="11" t="s">
        <v>35</v>
      </c>
      <c r="J10506" s="11">
        <v>15</v>
      </c>
      <c r="K10506" s="12">
        <v>0.93553305263408471</v>
      </c>
      <c r="L10506" s="13">
        <v>0</v>
      </c>
      <c r="M10506" s="14">
        <f t="shared" si="1319"/>
        <v>0</v>
      </c>
      <c r="N10506" s="15">
        <f t="shared" si="1320"/>
        <v>2.5</v>
      </c>
      <c r="O10506" s="14">
        <f t="shared" si="1321"/>
        <v>1</v>
      </c>
      <c r="P10506" s="15" t="s">
        <v>25</v>
      </c>
      <c r="Q10506" s="14" t="str">
        <f t="shared" si="1322"/>
        <v>No</v>
      </c>
      <c r="R10506" s="15">
        <f t="shared" si="1323"/>
        <v>0</v>
      </c>
      <c r="S10506" s="14">
        <f t="shared" si="1324"/>
        <v>1</v>
      </c>
      <c r="T10506" s="15">
        <f t="shared" si="1325"/>
        <v>2653</v>
      </c>
    </row>
    <row r="10507" spans="1:20" x14ac:dyDescent="0.2">
      <c r="A10507" s="11"/>
      <c r="B10507" s="11" t="s">
        <v>38</v>
      </c>
      <c r="C10507" s="11" t="s">
        <v>46</v>
      </c>
      <c r="D10507" s="11">
        <v>1990</v>
      </c>
      <c r="E10507" s="11" t="s">
        <v>30</v>
      </c>
      <c r="F10507" s="11">
        <v>100</v>
      </c>
      <c r="G10507" s="11" t="s">
        <v>24</v>
      </c>
      <c r="H10507" s="11" t="s">
        <v>24</v>
      </c>
      <c r="I10507" s="11" t="s">
        <v>31</v>
      </c>
      <c r="J10507" s="11">
        <v>15</v>
      </c>
      <c r="K10507" s="12">
        <v>0.34307402113865582</v>
      </c>
      <c r="L10507" s="13">
        <v>1.0779279279279279</v>
      </c>
      <c r="M10507" s="14">
        <f t="shared" si="1319"/>
        <v>0.35930930930930932</v>
      </c>
      <c r="N10507" s="15">
        <f t="shared" si="1320"/>
        <v>2.5</v>
      </c>
      <c r="O10507" s="14">
        <f t="shared" si="1321"/>
        <v>0.85627627627627634</v>
      </c>
      <c r="P10507" s="15" t="s">
        <v>25</v>
      </c>
      <c r="Q10507" s="14" t="str">
        <f t="shared" si="1322"/>
        <v>No</v>
      </c>
      <c r="R10507" s="15">
        <f t="shared" si="1323"/>
        <v>1047.3229891227813</v>
      </c>
      <c r="S10507" s="14">
        <f t="shared" si="1324"/>
        <v>5</v>
      </c>
      <c r="T10507" s="15">
        <f t="shared" si="1325"/>
        <v>364</v>
      </c>
    </row>
    <row r="10508" spans="1:20" x14ac:dyDescent="0.2">
      <c r="A10508" s="11"/>
      <c r="B10508" s="11" t="s">
        <v>28</v>
      </c>
      <c r="C10508" s="11" t="s">
        <v>46</v>
      </c>
      <c r="D10508" s="11">
        <v>1990</v>
      </c>
      <c r="E10508" s="11" t="s">
        <v>30</v>
      </c>
      <c r="F10508" s="11">
        <v>100</v>
      </c>
      <c r="G10508" s="11" t="s">
        <v>24</v>
      </c>
      <c r="H10508" s="11" t="s">
        <v>24</v>
      </c>
      <c r="I10508" s="11" t="s">
        <v>31</v>
      </c>
      <c r="J10508" s="11">
        <v>15</v>
      </c>
      <c r="K10508" s="12">
        <v>0.33904715977944583</v>
      </c>
      <c r="L10508" s="13">
        <v>0</v>
      </c>
      <c r="M10508" s="14">
        <f t="shared" si="1319"/>
        <v>0</v>
      </c>
      <c r="N10508" s="15">
        <f t="shared" si="1320"/>
        <v>2.5</v>
      </c>
      <c r="O10508" s="14">
        <f t="shared" si="1321"/>
        <v>1</v>
      </c>
      <c r="P10508" s="15" t="s">
        <v>25</v>
      </c>
      <c r="Q10508" s="14" t="str">
        <f t="shared" si="1322"/>
        <v>No</v>
      </c>
      <c r="R10508" s="15">
        <f t="shared" si="1323"/>
        <v>0</v>
      </c>
      <c r="S10508" s="14">
        <f t="shared" si="1324"/>
        <v>1</v>
      </c>
      <c r="T10508" s="15">
        <f t="shared" si="1325"/>
        <v>2653</v>
      </c>
    </row>
    <row r="10509" spans="1:20" x14ac:dyDescent="0.2">
      <c r="A10509" s="11"/>
      <c r="B10509" s="11" t="s">
        <v>47</v>
      </c>
      <c r="C10509" s="11" t="s">
        <v>46</v>
      </c>
      <c r="D10509" s="11">
        <v>1990</v>
      </c>
      <c r="E10509" s="11" t="s">
        <v>30</v>
      </c>
      <c r="F10509" s="11">
        <v>100</v>
      </c>
      <c r="G10509" s="11" t="s">
        <v>24</v>
      </c>
      <c r="H10509" s="11" t="s">
        <v>24</v>
      </c>
      <c r="I10509" s="11" t="s">
        <v>31</v>
      </c>
      <c r="J10509" s="11">
        <v>15</v>
      </c>
      <c r="K10509" s="12">
        <v>14.888916270377647</v>
      </c>
      <c r="L10509" s="13">
        <v>1.0851674641148326</v>
      </c>
      <c r="M10509" s="14">
        <f t="shared" si="1319"/>
        <v>0.3617224880382775</v>
      </c>
      <c r="N10509" s="15">
        <f t="shared" si="1320"/>
        <v>2.5</v>
      </c>
      <c r="O10509" s="14">
        <f t="shared" si="1321"/>
        <v>0.85531100478468902</v>
      </c>
      <c r="P10509" s="15" t="s">
        <v>25</v>
      </c>
      <c r="Q10509" s="14" t="str">
        <f t="shared" si="1322"/>
        <v>No</v>
      </c>
      <c r="R10509" s="15">
        <f t="shared" si="1323"/>
        <v>24.294749293334743</v>
      </c>
      <c r="S10509" s="14">
        <f t="shared" si="1324"/>
        <v>1</v>
      </c>
      <c r="T10509" s="15">
        <f t="shared" si="1325"/>
        <v>2543</v>
      </c>
    </row>
    <row r="10510" spans="1:20" x14ac:dyDescent="0.2">
      <c r="A10510" s="11"/>
      <c r="B10510" s="11" t="s">
        <v>52</v>
      </c>
      <c r="C10510" s="11" t="s">
        <v>46</v>
      </c>
      <c r="D10510" s="11">
        <v>1990</v>
      </c>
      <c r="E10510" s="11" t="s">
        <v>30</v>
      </c>
      <c r="F10510" s="11">
        <v>100</v>
      </c>
      <c r="G10510" s="11" t="s">
        <v>24</v>
      </c>
      <c r="H10510" s="11" t="s">
        <v>24</v>
      </c>
      <c r="I10510" s="11" t="s">
        <v>31</v>
      </c>
      <c r="J10510" s="11">
        <v>15</v>
      </c>
      <c r="K10510" s="12">
        <v>8.2407387753863546</v>
      </c>
      <c r="L10510" s="13">
        <v>0</v>
      </c>
      <c r="M10510" s="14">
        <f t="shared" si="1319"/>
        <v>0</v>
      </c>
      <c r="N10510" s="15">
        <f t="shared" si="1320"/>
        <v>2.5</v>
      </c>
      <c r="O10510" s="14">
        <f t="shared" si="1321"/>
        <v>1</v>
      </c>
      <c r="P10510" s="15" t="s">
        <v>25</v>
      </c>
      <c r="Q10510" s="14" t="str">
        <f t="shared" si="1322"/>
        <v>No</v>
      </c>
      <c r="R10510" s="15">
        <f t="shared" si="1323"/>
        <v>0</v>
      </c>
      <c r="S10510" s="14">
        <f t="shared" si="1324"/>
        <v>1</v>
      </c>
      <c r="T10510" s="15">
        <f t="shared" si="1325"/>
        <v>2653</v>
      </c>
    </row>
    <row r="10511" spans="1:20" x14ac:dyDescent="0.2">
      <c r="A10511" s="11"/>
      <c r="B10511" s="11" t="s">
        <v>2</v>
      </c>
      <c r="C10511" s="11" t="s">
        <v>46</v>
      </c>
      <c r="D10511" s="11">
        <v>1990</v>
      </c>
      <c r="E10511" s="11" t="s">
        <v>30</v>
      </c>
      <c r="F10511" s="11">
        <v>100</v>
      </c>
      <c r="G10511" s="11" t="s">
        <v>24</v>
      </c>
      <c r="H10511" s="11" t="s">
        <v>24</v>
      </c>
      <c r="I10511" s="11" t="s">
        <v>31</v>
      </c>
      <c r="J10511" s="11">
        <v>15</v>
      </c>
      <c r="K10511" s="12">
        <v>4.9710186053287348E-3</v>
      </c>
      <c r="L10511" s="13">
        <v>0</v>
      </c>
      <c r="M10511" s="14">
        <f t="shared" si="1319"/>
        <v>0</v>
      </c>
      <c r="N10511" s="15">
        <f t="shared" si="1320"/>
        <v>2.5</v>
      </c>
      <c r="O10511" s="14">
        <f t="shared" si="1321"/>
        <v>1</v>
      </c>
      <c r="P10511" s="15" t="s">
        <v>25</v>
      </c>
      <c r="Q10511" s="14" t="str">
        <f t="shared" si="1322"/>
        <v>No</v>
      </c>
      <c r="R10511" s="15">
        <f t="shared" si="1323"/>
        <v>0</v>
      </c>
      <c r="S10511" s="14">
        <f t="shared" si="1324"/>
        <v>1</v>
      </c>
      <c r="T10511" s="15">
        <f t="shared" si="1325"/>
        <v>2653</v>
      </c>
    </row>
    <row r="10512" spans="1:20" x14ac:dyDescent="0.2">
      <c r="A10512" s="11"/>
      <c r="B10512" s="11" t="s">
        <v>38</v>
      </c>
      <c r="C10512" s="11" t="s">
        <v>46</v>
      </c>
      <c r="D10512" s="11">
        <v>1990</v>
      </c>
      <c r="E10512" s="11" t="s">
        <v>30</v>
      </c>
      <c r="F10512" s="11">
        <v>150</v>
      </c>
      <c r="G10512" s="11" t="s">
        <v>24</v>
      </c>
      <c r="H10512" s="11" t="s">
        <v>24</v>
      </c>
      <c r="I10512" s="11" t="s">
        <v>36</v>
      </c>
      <c r="J10512" s="11">
        <v>15</v>
      </c>
      <c r="K10512" s="12">
        <v>0.14668789811438659</v>
      </c>
      <c r="L10512" s="13">
        <v>0</v>
      </c>
      <c r="M10512" s="14">
        <f t="shared" si="1319"/>
        <v>0</v>
      </c>
      <c r="N10512" s="15">
        <f t="shared" si="1320"/>
        <v>2.5</v>
      </c>
      <c r="O10512" s="14">
        <f t="shared" si="1321"/>
        <v>1</v>
      </c>
      <c r="P10512" s="15" t="s">
        <v>25</v>
      </c>
      <c r="Q10512" s="14" t="str">
        <f t="shared" si="1322"/>
        <v>No</v>
      </c>
      <c r="R10512" s="15">
        <f t="shared" si="1323"/>
        <v>0</v>
      </c>
      <c r="S10512" s="14">
        <f t="shared" si="1324"/>
        <v>1</v>
      </c>
      <c r="T10512" s="15">
        <f t="shared" si="1325"/>
        <v>2653</v>
      </c>
    </row>
    <row r="10513" spans="1:20" x14ac:dyDescent="0.2">
      <c r="A10513" s="11"/>
      <c r="B10513" s="11" t="s">
        <v>47</v>
      </c>
      <c r="C10513" s="11" t="s">
        <v>46</v>
      </c>
      <c r="D10513" s="11">
        <v>1990</v>
      </c>
      <c r="E10513" s="11" t="s">
        <v>30</v>
      </c>
      <c r="F10513" s="11">
        <v>150</v>
      </c>
      <c r="G10513" s="11" t="s">
        <v>24</v>
      </c>
      <c r="H10513" s="11" t="s">
        <v>24</v>
      </c>
      <c r="I10513" s="11" t="s">
        <v>36</v>
      </c>
      <c r="J10513" s="11">
        <v>15</v>
      </c>
      <c r="K10513" s="12">
        <v>0.69753556656415061</v>
      </c>
      <c r="L10513" s="13">
        <v>0</v>
      </c>
      <c r="M10513" s="14">
        <f t="shared" si="1319"/>
        <v>0</v>
      </c>
      <c r="N10513" s="15">
        <f t="shared" si="1320"/>
        <v>2.5</v>
      </c>
      <c r="O10513" s="14">
        <f t="shared" si="1321"/>
        <v>1</v>
      </c>
      <c r="P10513" s="15" t="s">
        <v>25</v>
      </c>
      <c r="Q10513" s="14" t="str">
        <f t="shared" si="1322"/>
        <v>No</v>
      </c>
      <c r="R10513" s="15">
        <f t="shared" si="1323"/>
        <v>0</v>
      </c>
      <c r="S10513" s="14">
        <f t="shared" si="1324"/>
        <v>1</v>
      </c>
      <c r="T10513" s="15">
        <f t="shared" si="1325"/>
        <v>2653</v>
      </c>
    </row>
    <row r="10514" spans="1:20" x14ac:dyDescent="0.2">
      <c r="A10514" s="11"/>
      <c r="B10514" s="11" t="s">
        <v>52</v>
      </c>
      <c r="C10514" s="11" t="s">
        <v>46</v>
      </c>
      <c r="D10514" s="11">
        <v>1990</v>
      </c>
      <c r="E10514" s="11" t="s">
        <v>30</v>
      </c>
      <c r="F10514" s="11">
        <v>150</v>
      </c>
      <c r="G10514" s="11" t="s">
        <v>24</v>
      </c>
      <c r="H10514" s="11" t="s">
        <v>24</v>
      </c>
      <c r="I10514" s="11" t="s">
        <v>36</v>
      </c>
      <c r="J10514" s="11">
        <v>15</v>
      </c>
      <c r="K10514" s="12">
        <v>0.26411184966700002</v>
      </c>
      <c r="L10514" s="13">
        <v>0</v>
      </c>
      <c r="M10514" s="14">
        <f t="shared" si="1319"/>
        <v>0</v>
      </c>
      <c r="N10514" s="15">
        <f t="shared" si="1320"/>
        <v>2.5</v>
      </c>
      <c r="O10514" s="14">
        <f t="shared" si="1321"/>
        <v>1</v>
      </c>
      <c r="P10514" s="15" t="s">
        <v>25</v>
      </c>
      <c r="Q10514" s="14" t="str">
        <f t="shared" si="1322"/>
        <v>No</v>
      </c>
      <c r="R10514" s="15">
        <f t="shared" si="1323"/>
        <v>0</v>
      </c>
      <c r="S10514" s="14">
        <f t="shared" si="1324"/>
        <v>1</v>
      </c>
      <c r="T10514" s="15">
        <f t="shared" si="1325"/>
        <v>2653</v>
      </c>
    </row>
    <row r="10515" spans="1:20" x14ac:dyDescent="0.2">
      <c r="A10515" s="11"/>
      <c r="B10515" s="11" t="s">
        <v>2</v>
      </c>
      <c r="C10515" s="11" t="s">
        <v>46</v>
      </c>
      <c r="D10515" s="11">
        <v>1990</v>
      </c>
      <c r="E10515" s="11" t="s">
        <v>30</v>
      </c>
      <c r="F10515" s="11">
        <v>150</v>
      </c>
      <c r="G10515" s="11" t="s">
        <v>24</v>
      </c>
      <c r="H10515" s="11" t="s">
        <v>24</v>
      </c>
      <c r="I10515" s="11" t="s">
        <v>36</v>
      </c>
      <c r="J10515" s="11">
        <v>15</v>
      </c>
      <c r="K10515" s="12">
        <v>9.9668979581559315E-4</v>
      </c>
      <c r="L10515" s="13">
        <v>0</v>
      </c>
      <c r="M10515" s="14">
        <f t="shared" si="1319"/>
        <v>0</v>
      </c>
      <c r="N10515" s="15">
        <f t="shared" si="1320"/>
        <v>2.5</v>
      </c>
      <c r="O10515" s="14">
        <f t="shared" si="1321"/>
        <v>1</v>
      </c>
      <c r="P10515" s="15" t="s">
        <v>25</v>
      </c>
      <c r="Q10515" s="14" t="str">
        <f t="shared" si="1322"/>
        <v>No</v>
      </c>
      <c r="R10515" s="15">
        <f t="shared" si="1323"/>
        <v>0</v>
      </c>
      <c r="S10515" s="14">
        <f t="shared" si="1324"/>
        <v>1</v>
      </c>
      <c r="T10515" s="15">
        <f t="shared" si="1325"/>
        <v>2653</v>
      </c>
    </row>
    <row r="10516" spans="1:20" x14ac:dyDescent="0.2">
      <c r="A10516" s="11"/>
      <c r="B10516" s="11" t="s">
        <v>28</v>
      </c>
      <c r="C10516" s="11" t="s">
        <v>46</v>
      </c>
      <c r="D10516" s="11">
        <v>1990</v>
      </c>
      <c r="E10516" s="11" t="s">
        <v>30</v>
      </c>
      <c r="F10516" s="11">
        <v>150</v>
      </c>
      <c r="G10516" s="11" t="s">
        <v>24</v>
      </c>
      <c r="H10516" s="11" t="s">
        <v>24</v>
      </c>
      <c r="I10516" s="11" t="s">
        <v>33</v>
      </c>
      <c r="J10516" s="11">
        <v>15</v>
      </c>
      <c r="K10516" s="12">
        <v>1.0303856076390141E-2</v>
      </c>
      <c r="L10516" s="13">
        <v>0</v>
      </c>
      <c r="M10516" s="14">
        <f t="shared" si="1319"/>
        <v>0</v>
      </c>
      <c r="N10516" s="15">
        <f t="shared" si="1320"/>
        <v>2.5</v>
      </c>
      <c r="O10516" s="14">
        <f t="shared" si="1321"/>
        <v>1</v>
      </c>
      <c r="P10516" s="15" t="s">
        <v>25</v>
      </c>
      <c r="Q10516" s="14" t="str">
        <f t="shared" si="1322"/>
        <v>No</v>
      </c>
      <c r="R10516" s="15">
        <f t="shared" si="1323"/>
        <v>0</v>
      </c>
      <c r="S10516" s="14">
        <f t="shared" si="1324"/>
        <v>1</v>
      </c>
      <c r="T10516" s="15">
        <f t="shared" si="1325"/>
        <v>2653</v>
      </c>
    </row>
    <row r="10517" spans="1:20" x14ac:dyDescent="0.2">
      <c r="A10517" s="11"/>
      <c r="B10517" s="11" t="s">
        <v>47</v>
      </c>
      <c r="C10517" s="11" t="s">
        <v>46</v>
      </c>
      <c r="D10517" s="11">
        <v>1990</v>
      </c>
      <c r="E10517" s="11" t="s">
        <v>30</v>
      </c>
      <c r="F10517" s="11">
        <v>150</v>
      </c>
      <c r="G10517" s="11" t="s">
        <v>24</v>
      </c>
      <c r="H10517" s="11" t="s">
        <v>24</v>
      </c>
      <c r="I10517" s="11" t="s">
        <v>33</v>
      </c>
      <c r="J10517" s="11">
        <v>15</v>
      </c>
      <c r="K10517" s="12">
        <v>4.1482872879154575</v>
      </c>
      <c r="L10517" s="13">
        <v>0</v>
      </c>
      <c r="M10517" s="14">
        <f t="shared" si="1319"/>
        <v>0</v>
      </c>
      <c r="N10517" s="15">
        <f t="shared" si="1320"/>
        <v>2.5</v>
      </c>
      <c r="O10517" s="14">
        <f t="shared" si="1321"/>
        <v>1</v>
      </c>
      <c r="P10517" s="15" t="s">
        <v>25</v>
      </c>
      <c r="Q10517" s="14" t="str">
        <f t="shared" si="1322"/>
        <v>No</v>
      </c>
      <c r="R10517" s="15">
        <f t="shared" si="1323"/>
        <v>0</v>
      </c>
      <c r="S10517" s="14">
        <f t="shared" si="1324"/>
        <v>1</v>
      </c>
      <c r="T10517" s="15">
        <f t="shared" si="1325"/>
        <v>2653</v>
      </c>
    </row>
    <row r="10518" spans="1:20" x14ac:dyDescent="0.2">
      <c r="A10518" s="11"/>
      <c r="B10518" s="11" t="s">
        <v>52</v>
      </c>
      <c r="C10518" s="11" t="s">
        <v>46</v>
      </c>
      <c r="D10518" s="11">
        <v>1990</v>
      </c>
      <c r="E10518" s="11" t="s">
        <v>30</v>
      </c>
      <c r="F10518" s="11">
        <v>150</v>
      </c>
      <c r="G10518" s="11" t="s">
        <v>24</v>
      </c>
      <c r="H10518" s="11" t="s">
        <v>24</v>
      </c>
      <c r="I10518" s="11" t="s">
        <v>33</v>
      </c>
      <c r="J10518" s="11">
        <v>15</v>
      </c>
      <c r="K10518" s="12">
        <v>0.60491175109521667</v>
      </c>
      <c r="L10518" s="13">
        <v>0</v>
      </c>
      <c r="M10518" s="14">
        <f t="shared" si="1319"/>
        <v>0</v>
      </c>
      <c r="N10518" s="15">
        <f t="shared" si="1320"/>
        <v>2.5</v>
      </c>
      <c r="O10518" s="14">
        <f t="shared" si="1321"/>
        <v>1</v>
      </c>
      <c r="P10518" s="15" t="s">
        <v>25</v>
      </c>
      <c r="Q10518" s="14" t="str">
        <f t="shared" si="1322"/>
        <v>No</v>
      </c>
      <c r="R10518" s="15">
        <f t="shared" si="1323"/>
        <v>0</v>
      </c>
      <c r="S10518" s="14">
        <f t="shared" si="1324"/>
        <v>1</v>
      </c>
      <c r="T10518" s="15">
        <f t="shared" si="1325"/>
        <v>2653</v>
      </c>
    </row>
    <row r="10519" spans="1:20" x14ac:dyDescent="0.2">
      <c r="A10519" s="11"/>
      <c r="B10519" s="11" t="s">
        <v>2</v>
      </c>
      <c r="C10519" s="11" t="s">
        <v>46</v>
      </c>
      <c r="D10519" s="11">
        <v>1990</v>
      </c>
      <c r="E10519" s="11" t="s">
        <v>30</v>
      </c>
      <c r="F10519" s="11">
        <v>150</v>
      </c>
      <c r="G10519" s="11" t="s">
        <v>24</v>
      </c>
      <c r="H10519" s="11" t="s">
        <v>24</v>
      </c>
      <c r="I10519" s="11" t="s">
        <v>33</v>
      </c>
      <c r="J10519" s="11">
        <v>15</v>
      </c>
      <c r="K10519" s="12">
        <v>0.10105136121437948</v>
      </c>
      <c r="L10519" s="13">
        <v>0</v>
      </c>
      <c r="M10519" s="14">
        <f t="shared" si="1319"/>
        <v>0</v>
      </c>
      <c r="N10519" s="15">
        <f t="shared" si="1320"/>
        <v>2.5</v>
      </c>
      <c r="O10519" s="14">
        <f t="shared" si="1321"/>
        <v>1</v>
      </c>
      <c r="P10519" s="15" t="s">
        <v>25</v>
      </c>
      <c r="Q10519" s="14" t="str">
        <f t="shared" si="1322"/>
        <v>No</v>
      </c>
      <c r="R10519" s="15">
        <f t="shared" si="1323"/>
        <v>0</v>
      </c>
      <c r="S10519" s="14">
        <f t="shared" si="1324"/>
        <v>1</v>
      </c>
      <c r="T10519" s="15">
        <f t="shared" si="1325"/>
        <v>2653</v>
      </c>
    </row>
    <row r="10520" spans="1:20" x14ac:dyDescent="0.2">
      <c r="A10520" s="11"/>
      <c r="B10520" s="11" t="s">
        <v>47</v>
      </c>
      <c r="C10520" s="11" t="s">
        <v>46</v>
      </c>
      <c r="D10520" s="11">
        <v>1990</v>
      </c>
      <c r="E10520" s="11" t="s">
        <v>30</v>
      </c>
      <c r="F10520" s="11">
        <v>150</v>
      </c>
      <c r="G10520" s="11" t="s">
        <v>24</v>
      </c>
      <c r="H10520" s="11" t="s">
        <v>24</v>
      </c>
      <c r="I10520" s="11" t="s">
        <v>35</v>
      </c>
      <c r="J10520" s="11">
        <v>15</v>
      </c>
      <c r="K10520" s="12">
        <v>0.73179100354547955</v>
      </c>
      <c r="L10520" s="13">
        <v>0</v>
      </c>
      <c r="M10520" s="14">
        <f t="shared" si="1319"/>
        <v>0</v>
      </c>
      <c r="N10520" s="15">
        <f t="shared" si="1320"/>
        <v>2.5</v>
      </c>
      <c r="O10520" s="14">
        <f t="shared" si="1321"/>
        <v>1</v>
      </c>
      <c r="P10520" s="15" t="s">
        <v>25</v>
      </c>
      <c r="Q10520" s="14" t="str">
        <f t="shared" si="1322"/>
        <v>No</v>
      </c>
      <c r="R10520" s="15">
        <f t="shared" si="1323"/>
        <v>0</v>
      </c>
      <c r="S10520" s="14">
        <f t="shared" si="1324"/>
        <v>1</v>
      </c>
      <c r="T10520" s="15">
        <f t="shared" si="1325"/>
        <v>2653</v>
      </c>
    </row>
    <row r="10521" spans="1:20" x14ac:dyDescent="0.2">
      <c r="A10521" s="11"/>
      <c r="B10521" s="11" t="s">
        <v>52</v>
      </c>
      <c r="C10521" s="11" t="s">
        <v>46</v>
      </c>
      <c r="D10521" s="11">
        <v>1990</v>
      </c>
      <c r="E10521" s="11" t="s">
        <v>30</v>
      </c>
      <c r="F10521" s="11">
        <v>150</v>
      </c>
      <c r="G10521" s="11" t="s">
        <v>24</v>
      </c>
      <c r="H10521" s="11" t="s">
        <v>24</v>
      </c>
      <c r="I10521" s="11" t="s">
        <v>35</v>
      </c>
      <c r="J10521" s="11">
        <v>15</v>
      </c>
      <c r="K10521" s="12">
        <v>0.25528732717155944</v>
      </c>
      <c r="L10521" s="13">
        <v>0</v>
      </c>
      <c r="M10521" s="14">
        <f t="shared" si="1319"/>
        <v>0</v>
      </c>
      <c r="N10521" s="15">
        <f t="shared" si="1320"/>
        <v>2.5</v>
      </c>
      <c r="O10521" s="14">
        <f t="shared" si="1321"/>
        <v>1</v>
      </c>
      <c r="P10521" s="15" t="s">
        <v>25</v>
      </c>
      <c r="Q10521" s="14" t="str">
        <f t="shared" si="1322"/>
        <v>No</v>
      </c>
      <c r="R10521" s="15">
        <f t="shared" si="1323"/>
        <v>0</v>
      </c>
      <c r="S10521" s="14">
        <f t="shared" si="1324"/>
        <v>1</v>
      </c>
      <c r="T10521" s="15">
        <f t="shared" si="1325"/>
        <v>2653</v>
      </c>
    </row>
    <row r="10522" spans="1:20" x14ac:dyDescent="0.2">
      <c r="A10522" s="11"/>
      <c r="B10522" s="11" t="s">
        <v>38</v>
      </c>
      <c r="C10522" s="11" t="s">
        <v>46</v>
      </c>
      <c r="D10522" s="11">
        <v>1990</v>
      </c>
      <c r="E10522" s="11" t="s">
        <v>30</v>
      </c>
      <c r="F10522" s="11">
        <v>150</v>
      </c>
      <c r="G10522" s="11" t="s">
        <v>24</v>
      </c>
      <c r="H10522" s="11" t="s">
        <v>24</v>
      </c>
      <c r="I10522" s="11" t="s">
        <v>31</v>
      </c>
      <c r="J10522" s="11">
        <v>15</v>
      </c>
      <c r="K10522" s="12">
        <v>0.20048701052598775</v>
      </c>
      <c r="L10522" s="13">
        <v>0</v>
      </c>
      <c r="M10522" s="14">
        <f t="shared" si="1319"/>
        <v>0</v>
      </c>
      <c r="N10522" s="15">
        <f t="shared" si="1320"/>
        <v>2.5</v>
      </c>
      <c r="O10522" s="14">
        <f t="shared" si="1321"/>
        <v>1</v>
      </c>
      <c r="P10522" s="15" t="s">
        <v>25</v>
      </c>
      <c r="Q10522" s="14" t="str">
        <f t="shared" si="1322"/>
        <v>No</v>
      </c>
      <c r="R10522" s="15">
        <f t="shared" si="1323"/>
        <v>0</v>
      </c>
      <c r="S10522" s="14">
        <f t="shared" si="1324"/>
        <v>1</v>
      </c>
      <c r="T10522" s="15">
        <f t="shared" si="1325"/>
        <v>2653</v>
      </c>
    </row>
    <row r="10523" spans="1:20" x14ac:dyDescent="0.2">
      <c r="A10523" s="11"/>
      <c r="B10523" s="11" t="s">
        <v>28</v>
      </c>
      <c r="C10523" s="11" t="s">
        <v>46</v>
      </c>
      <c r="D10523" s="11">
        <v>1990</v>
      </c>
      <c r="E10523" s="11" t="s">
        <v>30</v>
      </c>
      <c r="F10523" s="11">
        <v>150</v>
      </c>
      <c r="G10523" s="11" t="s">
        <v>24</v>
      </c>
      <c r="H10523" s="11" t="s">
        <v>24</v>
      </c>
      <c r="I10523" s="11" t="s">
        <v>31</v>
      </c>
      <c r="J10523" s="11">
        <v>15</v>
      </c>
      <c r="K10523" s="12">
        <v>0.21845319015320544</v>
      </c>
      <c r="L10523" s="13">
        <v>0</v>
      </c>
      <c r="M10523" s="14">
        <f t="shared" si="1319"/>
        <v>0</v>
      </c>
      <c r="N10523" s="15">
        <f t="shared" si="1320"/>
        <v>2.5</v>
      </c>
      <c r="O10523" s="14">
        <f t="shared" si="1321"/>
        <v>1</v>
      </c>
      <c r="P10523" s="15" t="s">
        <v>25</v>
      </c>
      <c r="Q10523" s="14" t="str">
        <f t="shared" si="1322"/>
        <v>No</v>
      </c>
      <c r="R10523" s="15">
        <f t="shared" si="1323"/>
        <v>0</v>
      </c>
      <c r="S10523" s="14">
        <f t="shared" si="1324"/>
        <v>1</v>
      </c>
      <c r="T10523" s="15">
        <f t="shared" si="1325"/>
        <v>2653</v>
      </c>
    </row>
    <row r="10524" spans="1:20" x14ac:dyDescent="0.2">
      <c r="A10524" s="11"/>
      <c r="B10524" s="11" t="s">
        <v>47</v>
      </c>
      <c r="C10524" s="11" t="s">
        <v>46</v>
      </c>
      <c r="D10524" s="11">
        <v>1990</v>
      </c>
      <c r="E10524" s="11" t="s">
        <v>30</v>
      </c>
      <c r="F10524" s="11">
        <v>150</v>
      </c>
      <c r="G10524" s="11" t="s">
        <v>24</v>
      </c>
      <c r="H10524" s="11" t="s">
        <v>24</v>
      </c>
      <c r="I10524" s="11" t="s">
        <v>31</v>
      </c>
      <c r="J10524" s="11">
        <v>15</v>
      </c>
      <c r="K10524" s="12">
        <v>8.2541989443213222</v>
      </c>
      <c r="L10524" s="13">
        <v>0</v>
      </c>
      <c r="M10524" s="14">
        <f t="shared" si="1319"/>
        <v>0</v>
      </c>
      <c r="N10524" s="15">
        <f t="shared" si="1320"/>
        <v>2.5</v>
      </c>
      <c r="O10524" s="14">
        <f t="shared" si="1321"/>
        <v>1</v>
      </c>
      <c r="P10524" s="15" t="s">
        <v>25</v>
      </c>
      <c r="Q10524" s="14" t="str">
        <f t="shared" si="1322"/>
        <v>No</v>
      </c>
      <c r="R10524" s="15">
        <f t="shared" si="1323"/>
        <v>0</v>
      </c>
      <c r="S10524" s="14">
        <f t="shared" si="1324"/>
        <v>1</v>
      </c>
      <c r="T10524" s="15">
        <f t="shared" si="1325"/>
        <v>2653</v>
      </c>
    </row>
    <row r="10525" spans="1:20" x14ac:dyDescent="0.2">
      <c r="A10525" s="11"/>
      <c r="B10525" s="11" t="s">
        <v>52</v>
      </c>
      <c r="C10525" s="11" t="s">
        <v>46</v>
      </c>
      <c r="D10525" s="11">
        <v>1990</v>
      </c>
      <c r="E10525" s="11" t="s">
        <v>30</v>
      </c>
      <c r="F10525" s="11">
        <v>150</v>
      </c>
      <c r="G10525" s="11" t="s">
        <v>24</v>
      </c>
      <c r="H10525" s="11" t="s">
        <v>24</v>
      </c>
      <c r="I10525" s="11" t="s">
        <v>31</v>
      </c>
      <c r="J10525" s="11">
        <v>15</v>
      </c>
      <c r="K10525" s="12">
        <v>7.6092680047503949</v>
      </c>
      <c r="L10525" s="13">
        <v>2.0927757378759608</v>
      </c>
      <c r="M10525" s="14">
        <f t="shared" si="1319"/>
        <v>0.69759191262532028</v>
      </c>
      <c r="N10525" s="15">
        <f t="shared" si="1320"/>
        <v>2.5</v>
      </c>
      <c r="O10525" s="14">
        <f t="shared" si="1321"/>
        <v>0.72096323494987191</v>
      </c>
      <c r="P10525" s="15" t="s">
        <v>25</v>
      </c>
      <c r="Q10525" s="14" t="str">
        <f t="shared" si="1322"/>
        <v>No</v>
      </c>
      <c r="R10525" s="15">
        <f t="shared" si="1323"/>
        <v>91.676612282524431</v>
      </c>
      <c r="S10525" s="14">
        <f t="shared" si="1324"/>
        <v>1</v>
      </c>
      <c r="T10525" s="15">
        <f t="shared" si="1325"/>
        <v>2198</v>
      </c>
    </row>
    <row r="10526" spans="1:20" x14ac:dyDescent="0.2">
      <c r="A10526" s="11"/>
      <c r="B10526" s="11" t="s">
        <v>2</v>
      </c>
      <c r="C10526" s="11" t="s">
        <v>46</v>
      </c>
      <c r="D10526" s="11">
        <v>1990</v>
      </c>
      <c r="E10526" s="11" t="s">
        <v>30</v>
      </c>
      <c r="F10526" s="11">
        <v>150</v>
      </c>
      <c r="G10526" s="11" t="s">
        <v>24</v>
      </c>
      <c r="H10526" s="11" t="s">
        <v>24</v>
      </c>
      <c r="I10526" s="11" t="s">
        <v>31</v>
      </c>
      <c r="J10526" s="11">
        <v>15</v>
      </c>
      <c r="K10526" s="12">
        <v>0.43902287274457785</v>
      </c>
      <c r="L10526" s="13">
        <v>0</v>
      </c>
      <c r="M10526" s="14">
        <f t="shared" si="1319"/>
        <v>0</v>
      </c>
      <c r="N10526" s="15">
        <f t="shared" si="1320"/>
        <v>2.5</v>
      </c>
      <c r="O10526" s="14">
        <f t="shared" si="1321"/>
        <v>1</v>
      </c>
      <c r="P10526" s="15" t="s">
        <v>25</v>
      </c>
      <c r="Q10526" s="14" t="str">
        <f t="shared" si="1322"/>
        <v>No</v>
      </c>
      <c r="R10526" s="15">
        <f t="shared" si="1323"/>
        <v>0</v>
      </c>
      <c r="S10526" s="14">
        <f t="shared" si="1324"/>
        <v>1</v>
      </c>
      <c r="T10526" s="15">
        <f t="shared" si="1325"/>
        <v>2653</v>
      </c>
    </row>
    <row r="10527" spans="1:20" x14ac:dyDescent="0.2">
      <c r="A10527" s="11"/>
      <c r="B10527" s="11" t="s">
        <v>50</v>
      </c>
      <c r="C10527" s="11" t="s">
        <v>46</v>
      </c>
      <c r="D10527" s="11">
        <v>1990</v>
      </c>
      <c r="E10527" s="11" t="s">
        <v>30</v>
      </c>
      <c r="F10527" s="11">
        <v>150</v>
      </c>
      <c r="G10527" s="11" t="s">
        <v>24</v>
      </c>
      <c r="H10527" s="11" t="s">
        <v>24</v>
      </c>
      <c r="I10527" s="11" t="s">
        <v>31</v>
      </c>
      <c r="J10527" s="11">
        <v>15</v>
      </c>
      <c r="K10527" s="12">
        <v>2.6785470765867372E-2</v>
      </c>
      <c r="L10527" s="13">
        <v>0</v>
      </c>
      <c r="M10527" s="14">
        <f t="shared" si="1319"/>
        <v>0</v>
      </c>
      <c r="N10527" s="15">
        <f t="shared" si="1320"/>
        <v>2.5</v>
      </c>
      <c r="O10527" s="14">
        <f t="shared" si="1321"/>
        <v>1</v>
      </c>
      <c r="P10527" s="15" t="s">
        <v>25</v>
      </c>
      <c r="Q10527" s="14" t="str">
        <f t="shared" si="1322"/>
        <v>No</v>
      </c>
      <c r="R10527" s="15">
        <f t="shared" si="1323"/>
        <v>0</v>
      </c>
      <c r="S10527" s="14">
        <f t="shared" si="1324"/>
        <v>1</v>
      </c>
      <c r="T10527" s="15">
        <f t="shared" si="1325"/>
        <v>2653</v>
      </c>
    </row>
    <row r="10528" spans="1:20" x14ac:dyDescent="0.2">
      <c r="A10528" s="11"/>
      <c r="B10528" s="11" t="s">
        <v>47</v>
      </c>
      <c r="C10528" s="11" t="s">
        <v>46</v>
      </c>
      <c r="D10528" s="11">
        <v>1990</v>
      </c>
      <c r="E10528" s="11" t="s">
        <v>30</v>
      </c>
      <c r="F10528" s="11">
        <v>200</v>
      </c>
      <c r="G10528" s="11" t="s">
        <v>24</v>
      </c>
      <c r="H10528" s="11" t="s">
        <v>24</v>
      </c>
      <c r="I10528" s="11" t="s">
        <v>36</v>
      </c>
      <c r="J10528" s="11">
        <v>15</v>
      </c>
      <c r="K10528" s="12">
        <v>0.10286374615395408</v>
      </c>
      <c r="L10528" s="13">
        <v>0</v>
      </c>
      <c r="M10528" s="14">
        <f t="shared" si="1319"/>
        <v>0</v>
      </c>
      <c r="N10528" s="15">
        <f t="shared" si="1320"/>
        <v>2.5</v>
      </c>
      <c r="O10528" s="14">
        <f t="shared" si="1321"/>
        <v>1</v>
      </c>
      <c r="P10528" s="15" t="s">
        <v>25</v>
      </c>
      <c r="Q10528" s="14" t="str">
        <f t="shared" si="1322"/>
        <v>No</v>
      </c>
      <c r="R10528" s="15">
        <f t="shared" si="1323"/>
        <v>0</v>
      </c>
      <c r="S10528" s="14">
        <f t="shared" si="1324"/>
        <v>1</v>
      </c>
      <c r="T10528" s="15">
        <f t="shared" si="1325"/>
        <v>2653</v>
      </c>
    </row>
    <row r="10529" spans="1:20" x14ac:dyDescent="0.2">
      <c r="A10529" s="11"/>
      <c r="B10529" s="11" t="s">
        <v>52</v>
      </c>
      <c r="C10529" s="11" t="s">
        <v>46</v>
      </c>
      <c r="D10529" s="11">
        <v>1990</v>
      </c>
      <c r="E10529" s="11" t="s">
        <v>30</v>
      </c>
      <c r="F10529" s="11">
        <v>200</v>
      </c>
      <c r="G10529" s="11" t="s">
        <v>24</v>
      </c>
      <c r="H10529" s="11" t="s">
        <v>24</v>
      </c>
      <c r="I10529" s="11" t="s">
        <v>36</v>
      </c>
      <c r="J10529" s="11">
        <v>15</v>
      </c>
      <c r="K10529" s="12">
        <v>2.4968928424446918E-3</v>
      </c>
      <c r="L10529" s="13">
        <v>0</v>
      </c>
      <c r="M10529" s="14">
        <f t="shared" si="1319"/>
        <v>0</v>
      </c>
      <c r="N10529" s="15">
        <f t="shared" si="1320"/>
        <v>2.5</v>
      </c>
      <c r="O10529" s="14">
        <f t="shared" si="1321"/>
        <v>1</v>
      </c>
      <c r="P10529" s="15" t="s">
        <v>25</v>
      </c>
      <c r="Q10529" s="14" t="str">
        <f t="shared" si="1322"/>
        <v>No</v>
      </c>
      <c r="R10529" s="15">
        <f t="shared" si="1323"/>
        <v>0</v>
      </c>
      <c r="S10529" s="14">
        <f t="shared" si="1324"/>
        <v>1</v>
      </c>
      <c r="T10529" s="15">
        <f t="shared" si="1325"/>
        <v>2653</v>
      </c>
    </row>
    <row r="10530" spans="1:20" x14ac:dyDescent="0.2">
      <c r="A10530" s="11"/>
      <c r="B10530" s="11" t="s">
        <v>2</v>
      </c>
      <c r="C10530" s="11" t="s">
        <v>46</v>
      </c>
      <c r="D10530" s="11">
        <v>1990</v>
      </c>
      <c r="E10530" s="11" t="s">
        <v>30</v>
      </c>
      <c r="F10530" s="11">
        <v>200</v>
      </c>
      <c r="G10530" s="11" t="s">
        <v>24</v>
      </c>
      <c r="H10530" s="11" t="s">
        <v>24</v>
      </c>
      <c r="I10530" s="11" t="s">
        <v>37</v>
      </c>
      <c r="J10530" s="11">
        <v>15</v>
      </c>
      <c r="K10530" s="12">
        <v>4.3251807615607655E-3</v>
      </c>
      <c r="L10530" s="13">
        <v>0</v>
      </c>
      <c r="M10530" s="14">
        <f t="shared" si="1319"/>
        <v>0</v>
      </c>
      <c r="N10530" s="15">
        <f t="shared" si="1320"/>
        <v>2.5</v>
      </c>
      <c r="O10530" s="14">
        <f t="shared" si="1321"/>
        <v>1</v>
      </c>
      <c r="P10530" s="15" t="s">
        <v>25</v>
      </c>
      <c r="Q10530" s="14" t="str">
        <f t="shared" si="1322"/>
        <v>No</v>
      </c>
      <c r="R10530" s="15">
        <f t="shared" si="1323"/>
        <v>0</v>
      </c>
      <c r="S10530" s="14">
        <f t="shared" si="1324"/>
        <v>1</v>
      </c>
      <c r="T10530" s="15">
        <f t="shared" si="1325"/>
        <v>2653</v>
      </c>
    </row>
    <row r="10531" spans="1:20" x14ac:dyDescent="0.2">
      <c r="A10531" s="11"/>
      <c r="B10531" s="11" t="s">
        <v>47</v>
      </c>
      <c r="C10531" s="11" t="s">
        <v>46</v>
      </c>
      <c r="D10531" s="11">
        <v>1990</v>
      </c>
      <c r="E10531" s="11" t="s">
        <v>30</v>
      </c>
      <c r="F10531" s="11">
        <v>200</v>
      </c>
      <c r="G10531" s="11" t="s">
        <v>24</v>
      </c>
      <c r="H10531" s="11" t="s">
        <v>24</v>
      </c>
      <c r="I10531" s="11" t="s">
        <v>33</v>
      </c>
      <c r="J10531" s="11">
        <v>15</v>
      </c>
      <c r="K10531" s="12">
        <v>0.12923212610441265</v>
      </c>
      <c r="L10531" s="13">
        <v>0</v>
      </c>
      <c r="M10531" s="14">
        <f t="shared" si="1319"/>
        <v>0</v>
      </c>
      <c r="N10531" s="15">
        <f t="shared" si="1320"/>
        <v>2.5</v>
      </c>
      <c r="O10531" s="14">
        <f t="shared" si="1321"/>
        <v>1</v>
      </c>
      <c r="P10531" s="15" t="s">
        <v>25</v>
      </c>
      <c r="Q10531" s="14" t="str">
        <f t="shared" si="1322"/>
        <v>No</v>
      </c>
      <c r="R10531" s="15">
        <f t="shared" si="1323"/>
        <v>0</v>
      </c>
      <c r="S10531" s="14">
        <f t="shared" si="1324"/>
        <v>1</v>
      </c>
      <c r="T10531" s="15">
        <f t="shared" si="1325"/>
        <v>2653</v>
      </c>
    </row>
    <row r="10532" spans="1:20" x14ac:dyDescent="0.2">
      <c r="A10532" s="11"/>
      <c r="B10532" s="11" t="s">
        <v>52</v>
      </c>
      <c r="C10532" s="11" t="s">
        <v>46</v>
      </c>
      <c r="D10532" s="11">
        <v>1990</v>
      </c>
      <c r="E10532" s="11" t="s">
        <v>30</v>
      </c>
      <c r="F10532" s="11">
        <v>200</v>
      </c>
      <c r="G10532" s="11" t="s">
        <v>24</v>
      </c>
      <c r="H10532" s="11" t="s">
        <v>24</v>
      </c>
      <c r="I10532" s="11" t="s">
        <v>33</v>
      </c>
      <c r="J10532" s="11">
        <v>15</v>
      </c>
      <c r="K10532" s="12">
        <v>0.59634883039715336</v>
      </c>
      <c r="L10532" s="13">
        <v>0</v>
      </c>
      <c r="M10532" s="14">
        <f t="shared" si="1319"/>
        <v>0</v>
      </c>
      <c r="N10532" s="15">
        <f t="shared" si="1320"/>
        <v>2.5</v>
      </c>
      <c r="O10532" s="14">
        <f t="shared" si="1321"/>
        <v>1</v>
      </c>
      <c r="P10532" s="15" t="s">
        <v>25</v>
      </c>
      <c r="Q10532" s="14" t="str">
        <f t="shared" si="1322"/>
        <v>No</v>
      </c>
      <c r="R10532" s="15">
        <f t="shared" si="1323"/>
        <v>0</v>
      </c>
      <c r="S10532" s="14">
        <f t="shared" si="1324"/>
        <v>1</v>
      </c>
      <c r="T10532" s="15">
        <f t="shared" si="1325"/>
        <v>2653</v>
      </c>
    </row>
    <row r="10533" spans="1:20" x14ac:dyDescent="0.2">
      <c r="A10533" s="11"/>
      <c r="B10533" s="11" t="s">
        <v>52</v>
      </c>
      <c r="C10533" s="11" t="s">
        <v>46</v>
      </c>
      <c r="D10533" s="11">
        <v>1990</v>
      </c>
      <c r="E10533" s="11" t="s">
        <v>30</v>
      </c>
      <c r="F10533" s="11">
        <v>200</v>
      </c>
      <c r="G10533" s="11" t="s">
        <v>24</v>
      </c>
      <c r="H10533" s="11" t="s">
        <v>24</v>
      </c>
      <c r="I10533" s="11" t="s">
        <v>35</v>
      </c>
      <c r="J10533" s="11">
        <v>15</v>
      </c>
      <c r="K10533" s="12">
        <v>0.35252818992432555</v>
      </c>
      <c r="L10533" s="13">
        <v>0</v>
      </c>
      <c r="M10533" s="14">
        <f t="shared" si="1319"/>
        <v>0</v>
      </c>
      <c r="N10533" s="15">
        <f t="shared" si="1320"/>
        <v>2.5</v>
      </c>
      <c r="O10533" s="14">
        <f t="shared" si="1321"/>
        <v>1</v>
      </c>
      <c r="P10533" s="15" t="s">
        <v>25</v>
      </c>
      <c r="Q10533" s="14" t="str">
        <f t="shared" si="1322"/>
        <v>No</v>
      </c>
      <c r="R10533" s="15">
        <f t="shared" si="1323"/>
        <v>0</v>
      </c>
      <c r="S10533" s="14">
        <f t="shared" si="1324"/>
        <v>1</v>
      </c>
      <c r="T10533" s="15">
        <f t="shared" si="1325"/>
        <v>2653</v>
      </c>
    </row>
    <row r="10534" spans="1:20" x14ac:dyDescent="0.2">
      <c r="A10534" s="11"/>
      <c r="B10534" s="11" t="s">
        <v>38</v>
      </c>
      <c r="C10534" s="11" t="s">
        <v>46</v>
      </c>
      <c r="D10534" s="11">
        <v>1990</v>
      </c>
      <c r="E10534" s="11" t="s">
        <v>30</v>
      </c>
      <c r="F10534" s="11">
        <v>200</v>
      </c>
      <c r="G10534" s="11" t="s">
        <v>24</v>
      </c>
      <c r="H10534" s="11" t="s">
        <v>24</v>
      </c>
      <c r="I10534" s="11" t="s">
        <v>31</v>
      </c>
      <c r="J10534" s="11">
        <v>15</v>
      </c>
      <c r="K10534" s="12">
        <v>0.14126124799842796</v>
      </c>
      <c r="L10534" s="13">
        <v>0</v>
      </c>
      <c r="M10534" s="14">
        <f t="shared" si="1319"/>
        <v>0</v>
      </c>
      <c r="N10534" s="15">
        <f t="shared" si="1320"/>
        <v>2.5</v>
      </c>
      <c r="O10534" s="14">
        <f t="shared" si="1321"/>
        <v>1</v>
      </c>
      <c r="P10534" s="15" t="s">
        <v>25</v>
      </c>
      <c r="Q10534" s="14" t="str">
        <f t="shared" si="1322"/>
        <v>No</v>
      </c>
      <c r="R10534" s="15">
        <f t="shared" si="1323"/>
        <v>0</v>
      </c>
      <c r="S10534" s="14">
        <f t="shared" si="1324"/>
        <v>1</v>
      </c>
      <c r="T10534" s="15">
        <f t="shared" si="1325"/>
        <v>2653</v>
      </c>
    </row>
    <row r="10535" spans="1:20" x14ac:dyDescent="0.2">
      <c r="A10535" s="11"/>
      <c r="B10535" s="11" t="s">
        <v>28</v>
      </c>
      <c r="C10535" s="11" t="s">
        <v>46</v>
      </c>
      <c r="D10535" s="11">
        <v>1990</v>
      </c>
      <c r="E10535" s="11" t="s">
        <v>30</v>
      </c>
      <c r="F10535" s="11">
        <v>200</v>
      </c>
      <c r="G10535" s="11" t="s">
        <v>24</v>
      </c>
      <c r="H10535" s="11" t="s">
        <v>24</v>
      </c>
      <c r="I10535" s="11" t="s">
        <v>31</v>
      </c>
      <c r="J10535" s="11">
        <v>15</v>
      </c>
      <c r="K10535" s="12">
        <v>0.3466136554736336</v>
      </c>
      <c r="L10535" s="13">
        <v>1.0779279279279279</v>
      </c>
      <c r="M10535" s="14">
        <f t="shared" si="1319"/>
        <v>0.35930930930930932</v>
      </c>
      <c r="N10535" s="15">
        <f t="shared" si="1320"/>
        <v>2.5</v>
      </c>
      <c r="O10535" s="14">
        <f t="shared" si="1321"/>
        <v>0.85627627627627634</v>
      </c>
      <c r="P10535" s="15" t="s">
        <v>25</v>
      </c>
      <c r="Q10535" s="14" t="str">
        <f t="shared" si="1322"/>
        <v>No</v>
      </c>
      <c r="R10535" s="15">
        <f t="shared" si="1323"/>
        <v>1036.6276793634331</v>
      </c>
      <c r="S10535" s="14">
        <f t="shared" si="1324"/>
        <v>5</v>
      </c>
      <c r="T10535" s="15">
        <f t="shared" si="1325"/>
        <v>368</v>
      </c>
    </row>
    <row r="10536" spans="1:20" x14ac:dyDescent="0.2">
      <c r="A10536" s="11"/>
      <c r="B10536" s="11" t="s">
        <v>47</v>
      </c>
      <c r="C10536" s="11" t="s">
        <v>46</v>
      </c>
      <c r="D10536" s="11">
        <v>1990</v>
      </c>
      <c r="E10536" s="11" t="s">
        <v>30</v>
      </c>
      <c r="F10536" s="11">
        <v>200</v>
      </c>
      <c r="G10536" s="11" t="s">
        <v>24</v>
      </c>
      <c r="H10536" s="11" t="s">
        <v>24</v>
      </c>
      <c r="I10536" s="11" t="s">
        <v>31</v>
      </c>
      <c r="J10536" s="11">
        <v>15</v>
      </c>
      <c r="K10536" s="12">
        <v>1.5275838257562717</v>
      </c>
      <c r="L10536" s="13">
        <v>0</v>
      </c>
      <c r="M10536" s="14">
        <f t="shared" si="1319"/>
        <v>0</v>
      </c>
      <c r="N10536" s="15">
        <f t="shared" si="1320"/>
        <v>2.5</v>
      </c>
      <c r="O10536" s="14">
        <f t="shared" si="1321"/>
        <v>1</v>
      </c>
      <c r="P10536" s="15" t="s">
        <v>25</v>
      </c>
      <c r="Q10536" s="14" t="str">
        <f t="shared" si="1322"/>
        <v>No</v>
      </c>
      <c r="R10536" s="15">
        <f t="shared" si="1323"/>
        <v>0</v>
      </c>
      <c r="S10536" s="14">
        <f t="shared" si="1324"/>
        <v>1</v>
      </c>
      <c r="T10536" s="15">
        <f t="shared" si="1325"/>
        <v>2653</v>
      </c>
    </row>
    <row r="10537" spans="1:20" x14ac:dyDescent="0.2">
      <c r="A10537" s="11"/>
      <c r="B10537" s="11" t="s">
        <v>52</v>
      </c>
      <c r="C10537" s="11" t="s">
        <v>46</v>
      </c>
      <c r="D10537" s="11">
        <v>1990</v>
      </c>
      <c r="E10537" s="11" t="s">
        <v>30</v>
      </c>
      <c r="F10537" s="11">
        <v>200</v>
      </c>
      <c r="G10537" s="11" t="s">
        <v>24</v>
      </c>
      <c r="H10537" s="11" t="s">
        <v>24</v>
      </c>
      <c r="I10537" s="11" t="s">
        <v>31</v>
      </c>
      <c r="J10537" s="11">
        <v>15</v>
      </c>
      <c r="K10537" s="12">
        <v>1.9767405708762933</v>
      </c>
      <c r="L10537" s="13">
        <v>0</v>
      </c>
      <c r="M10537" s="14">
        <f t="shared" si="1319"/>
        <v>0</v>
      </c>
      <c r="N10537" s="15">
        <f t="shared" si="1320"/>
        <v>2.5</v>
      </c>
      <c r="O10537" s="14">
        <f t="shared" si="1321"/>
        <v>1</v>
      </c>
      <c r="P10537" s="15" t="s">
        <v>25</v>
      </c>
      <c r="Q10537" s="14" t="str">
        <f t="shared" si="1322"/>
        <v>No</v>
      </c>
      <c r="R10537" s="15">
        <f t="shared" si="1323"/>
        <v>0</v>
      </c>
      <c r="S10537" s="14">
        <f t="shared" si="1324"/>
        <v>1</v>
      </c>
      <c r="T10537" s="15">
        <f t="shared" si="1325"/>
        <v>2653</v>
      </c>
    </row>
    <row r="10538" spans="1:20" x14ac:dyDescent="0.2">
      <c r="A10538" s="11"/>
      <c r="B10538" s="11" t="s">
        <v>2</v>
      </c>
      <c r="C10538" s="11" t="s">
        <v>46</v>
      </c>
      <c r="D10538" s="11">
        <v>1990</v>
      </c>
      <c r="E10538" s="11" t="s">
        <v>30</v>
      </c>
      <c r="F10538" s="11">
        <v>200</v>
      </c>
      <c r="G10538" s="11" t="s">
        <v>24</v>
      </c>
      <c r="H10538" s="11" t="s">
        <v>24</v>
      </c>
      <c r="I10538" s="11" t="s">
        <v>31</v>
      </c>
      <c r="J10538" s="11">
        <v>15</v>
      </c>
      <c r="K10538" s="12">
        <v>6.6387251716828208E-4</v>
      </c>
      <c r="L10538" s="13">
        <v>0</v>
      </c>
      <c r="M10538" s="14">
        <f t="shared" si="1319"/>
        <v>0</v>
      </c>
      <c r="N10538" s="15">
        <f t="shared" si="1320"/>
        <v>2.5</v>
      </c>
      <c r="O10538" s="14">
        <f t="shared" si="1321"/>
        <v>1</v>
      </c>
      <c r="P10538" s="15" t="s">
        <v>25</v>
      </c>
      <c r="Q10538" s="14" t="str">
        <f t="shared" si="1322"/>
        <v>No</v>
      </c>
      <c r="R10538" s="15">
        <f t="shared" si="1323"/>
        <v>0</v>
      </c>
      <c r="S10538" s="14">
        <f t="shared" si="1324"/>
        <v>1</v>
      </c>
      <c r="T10538" s="15">
        <f t="shared" si="1325"/>
        <v>2653</v>
      </c>
    </row>
    <row r="10539" spans="1:20" x14ac:dyDescent="0.2">
      <c r="A10539" s="11"/>
      <c r="B10539" s="11" t="s">
        <v>47</v>
      </c>
      <c r="C10539" s="11" t="s">
        <v>46</v>
      </c>
      <c r="D10539" s="11">
        <v>1990</v>
      </c>
      <c r="E10539" s="11" t="s">
        <v>30</v>
      </c>
      <c r="F10539" s="11">
        <v>250</v>
      </c>
      <c r="G10539" s="11" t="s">
        <v>24</v>
      </c>
      <c r="H10539" s="11" t="s">
        <v>24</v>
      </c>
      <c r="I10539" s="11" t="s">
        <v>36</v>
      </c>
      <c r="J10539" s="11">
        <v>15</v>
      </c>
      <c r="K10539" s="12">
        <v>0.16150393927276444</v>
      </c>
      <c r="L10539" s="13">
        <v>0</v>
      </c>
      <c r="M10539" s="14">
        <f t="shared" si="1319"/>
        <v>0</v>
      </c>
      <c r="N10539" s="15">
        <f t="shared" si="1320"/>
        <v>2.5</v>
      </c>
      <c r="O10539" s="14">
        <f t="shared" si="1321"/>
        <v>1</v>
      </c>
      <c r="P10539" s="15" t="s">
        <v>25</v>
      </c>
      <c r="Q10539" s="14" t="str">
        <f t="shared" si="1322"/>
        <v>No</v>
      </c>
      <c r="R10539" s="15">
        <f t="shared" si="1323"/>
        <v>0</v>
      </c>
      <c r="S10539" s="14">
        <f t="shared" si="1324"/>
        <v>1</v>
      </c>
      <c r="T10539" s="15">
        <f t="shared" si="1325"/>
        <v>2653</v>
      </c>
    </row>
    <row r="10540" spans="1:20" x14ac:dyDescent="0.2">
      <c r="A10540" s="11"/>
      <c r="B10540" s="11" t="s">
        <v>47</v>
      </c>
      <c r="C10540" s="11" t="s">
        <v>46</v>
      </c>
      <c r="D10540" s="11">
        <v>1990</v>
      </c>
      <c r="E10540" s="11" t="s">
        <v>30</v>
      </c>
      <c r="F10540" s="11">
        <v>250</v>
      </c>
      <c r="G10540" s="11" t="s">
        <v>24</v>
      </c>
      <c r="H10540" s="11" t="s">
        <v>24</v>
      </c>
      <c r="I10540" s="11" t="s">
        <v>33</v>
      </c>
      <c r="J10540" s="11">
        <v>15</v>
      </c>
      <c r="K10540" s="12">
        <v>2.4562200794443086E-3</v>
      </c>
      <c r="L10540" s="13">
        <v>0</v>
      </c>
      <c r="M10540" s="14">
        <f t="shared" si="1319"/>
        <v>0</v>
      </c>
      <c r="N10540" s="15">
        <f t="shared" si="1320"/>
        <v>2.5</v>
      </c>
      <c r="O10540" s="14">
        <f t="shared" si="1321"/>
        <v>1</v>
      </c>
      <c r="P10540" s="15" t="s">
        <v>25</v>
      </c>
      <c r="Q10540" s="14" t="str">
        <f t="shared" si="1322"/>
        <v>No</v>
      </c>
      <c r="R10540" s="15">
        <f t="shared" si="1323"/>
        <v>0</v>
      </c>
      <c r="S10540" s="14">
        <f t="shared" si="1324"/>
        <v>1</v>
      </c>
      <c r="T10540" s="15">
        <f t="shared" si="1325"/>
        <v>2653</v>
      </c>
    </row>
    <row r="10541" spans="1:20" x14ac:dyDescent="0.2">
      <c r="A10541" s="11"/>
      <c r="B10541" s="11" t="s">
        <v>47</v>
      </c>
      <c r="C10541" s="11" t="s">
        <v>46</v>
      </c>
      <c r="D10541" s="11">
        <v>1990</v>
      </c>
      <c r="E10541" s="11" t="s">
        <v>30</v>
      </c>
      <c r="F10541" s="11">
        <v>250</v>
      </c>
      <c r="G10541" s="11" t="s">
        <v>24</v>
      </c>
      <c r="H10541" s="11" t="s">
        <v>24</v>
      </c>
      <c r="I10541" s="11" t="s">
        <v>35</v>
      </c>
      <c r="J10541" s="11">
        <v>15</v>
      </c>
      <c r="K10541" s="12">
        <v>0.35434087589491403</v>
      </c>
      <c r="L10541" s="13">
        <v>0</v>
      </c>
      <c r="M10541" s="14">
        <f t="shared" si="1319"/>
        <v>0</v>
      </c>
      <c r="N10541" s="15">
        <f t="shared" si="1320"/>
        <v>2.5</v>
      </c>
      <c r="O10541" s="14">
        <f t="shared" si="1321"/>
        <v>1</v>
      </c>
      <c r="P10541" s="15" t="s">
        <v>25</v>
      </c>
      <c r="Q10541" s="14" t="str">
        <f t="shared" si="1322"/>
        <v>No</v>
      </c>
      <c r="R10541" s="15">
        <f t="shared" si="1323"/>
        <v>0</v>
      </c>
      <c r="S10541" s="14">
        <f t="shared" si="1324"/>
        <v>1</v>
      </c>
      <c r="T10541" s="15">
        <f t="shared" si="1325"/>
        <v>2653</v>
      </c>
    </row>
    <row r="10542" spans="1:20" x14ac:dyDescent="0.2">
      <c r="A10542" s="11"/>
      <c r="B10542" s="11" t="s">
        <v>52</v>
      </c>
      <c r="C10542" s="11" t="s">
        <v>46</v>
      </c>
      <c r="D10542" s="11">
        <v>1990</v>
      </c>
      <c r="E10542" s="11" t="s">
        <v>30</v>
      </c>
      <c r="F10542" s="11">
        <v>250</v>
      </c>
      <c r="G10542" s="11" t="s">
        <v>24</v>
      </c>
      <c r="H10542" s="11" t="s">
        <v>24</v>
      </c>
      <c r="I10542" s="11" t="s">
        <v>35</v>
      </c>
      <c r="J10542" s="11">
        <v>15</v>
      </c>
      <c r="K10542" s="12">
        <v>0.44167668161073836</v>
      </c>
      <c r="L10542" s="13">
        <v>0</v>
      </c>
      <c r="M10542" s="14">
        <f t="shared" si="1319"/>
        <v>0</v>
      </c>
      <c r="N10542" s="15">
        <f t="shared" si="1320"/>
        <v>2.5</v>
      </c>
      <c r="O10542" s="14">
        <f t="shared" si="1321"/>
        <v>1</v>
      </c>
      <c r="P10542" s="15" t="s">
        <v>25</v>
      </c>
      <c r="Q10542" s="14" t="str">
        <f t="shared" si="1322"/>
        <v>No</v>
      </c>
      <c r="R10542" s="15">
        <f t="shared" si="1323"/>
        <v>0</v>
      </c>
      <c r="S10542" s="14">
        <f t="shared" si="1324"/>
        <v>1</v>
      </c>
      <c r="T10542" s="15">
        <f t="shared" si="1325"/>
        <v>2653</v>
      </c>
    </row>
    <row r="10543" spans="1:20" x14ac:dyDescent="0.2">
      <c r="A10543" s="11"/>
      <c r="B10543" s="11" t="s">
        <v>47</v>
      </c>
      <c r="C10543" s="11" t="s">
        <v>46</v>
      </c>
      <c r="D10543" s="11">
        <v>1990</v>
      </c>
      <c r="E10543" s="11" t="s">
        <v>30</v>
      </c>
      <c r="F10543" s="11">
        <v>250</v>
      </c>
      <c r="G10543" s="11" t="s">
        <v>24</v>
      </c>
      <c r="H10543" s="11" t="s">
        <v>24</v>
      </c>
      <c r="I10543" s="11" t="s">
        <v>31</v>
      </c>
      <c r="J10543" s="11">
        <v>15</v>
      </c>
      <c r="K10543" s="12">
        <v>9.6021145936892888E-3</v>
      </c>
      <c r="L10543" s="13">
        <v>0</v>
      </c>
      <c r="M10543" s="14">
        <f t="shared" si="1319"/>
        <v>0</v>
      </c>
      <c r="N10543" s="15">
        <f t="shared" si="1320"/>
        <v>2.5</v>
      </c>
      <c r="O10543" s="14">
        <f t="shared" si="1321"/>
        <v>1</v>
      </c>
      <c r="P10543" s="15" t="s">
        <v>25</v>
      </c>
      <c r="Q10543" s="14" t="str">
        <f t="shared" si="1322"/>
        <v>No</v>
      </c>
      <c r="R10543" s="15">
        <f t="shared" si="1323"/>
        <v>0</v>
      </c>
      <c r="S10543" s="14">
        <f t="shared" si="1324"/>
        <v>1</v>
      </c>
      <c r="T10543" s="15">
        <f t="shared" si="1325"/>
        <v>2653</v>
      </c>
    </row>
    <row r="10544" spans="1:20" x14ac:dyDescent="0.2">
      <c r="A10544" s="11"/>
      <c r="B10544" s="11" t="s">
        <v>52</v>
      </c>
      <c r="C10544" s="11" t="s">
        <v>46</v>
      </c>
      <c r="D10544" s="11">
        <v>1990</v>
      </c>
      <c r="E10544" s="11" t="s">
        <v>30</v>
      </c>
      <c r="F10544" s="11">
        <v>250</v>
      </c>
      <c r="G10544" s="11" t="s">
        <v>24</v>
      </c>
      <c r="H10544" s="11" t="s">
        <v>24</v>
      </c>
      <c r="I10544" s="11" t="s">
        <v>31</v>
      </c>
      <c r="J10544" s="11">
        <v>15</v>
      </c>
      <c r="K10544" s="12">
        <v>0.44249985770283751</v>
      </c>
      <c r="L10544" s="13">
        <v>0</v>
      </c>
      <c r="M10544" s="14">
        <f t="shared" si="1319"/>
        <v>0</v>
      </c>
      <c r="N10544" s="15">
        <f t="shared" si="1320"/>
        <v>2.5</v>
      </c>
      <c r="O10544" s="14">
        <f t="shared" si="1321"/>
        <v>1</v>
      </c>
      <c r="P10544" s="15" t="s">
        <v>25</v>
      </c>
      <c r="Q10544" s="14" t="str">
        <f t="shared" si="1322"/>
        <v>No</v>
      </c>
      <c r="R10544" s="15">
        <f t="shared" si="1323"/>
        <v>0</v>
      </c>
      <c r="S10544" s="14">
        <f t="shared" si="1324"/>
        <v>1</v>
      </c>
      <c r="T10544" s="15">
        <f t="shared" si="1325"/>
        <v>2653</v>
      </c>
    </row>
    <row r="10545" spans="1:20" x14ac:dyDescent="0.2">
      <c r="A10545" s="11"/>
      <c r="B10545" s="11" t="s">
        <v>2</v>
      </c>
      <c r="C10545" s="11" t="s">
        <v>46</v>
      </c>
      <c r="D10545" s="11">
        <v>1990</v>
      </c>
      <c r="E10545" s="11" t="s">
        <v>30</v>
      </c>
      <c r="F10545" s="11">
        <v>250</v>
      </c>
      <c r="G10545" s="11" t="s">
        <v>24</v>
      </c>
      <c r="H10545" s="11" t="s">
        <v>24</v>
      </c>
      <c r="I10545" s="11" t="s">
        <v>31</v>
      </c>
      <c r="J10545" s="11">
        <v>15</v>
      </c>
      <c r="K10545" s="12">
        <v>4.2709482253366508E-2</v>
      </c>
      <c r="L10545" s="13">
        <v>0</v>
      </c>
      <c r="M10545" s="14">
        <f t="shared" si="1319"/>
        <v>0</v>
      </c>
      <c r="N10545" s="15">
        <f t="shared" si="1320"/>
        <v>2.5</v>
      </c>
      <c r="O10545" s="14">
        <f t="shared" si="1321"/>
        <v>1</v>
      </c>
      <c r="P10545" s="15" t="s">
        <v>25</v>
      </c>
      <c r="Q10545" s="14" t="str">
        <f t="shared" si="1322"/>
        <v>No</v>
      </c>
      <c r="R10545" s="15">
        <f t="shared" si="1323"/>
        <v>0</v>
      </c>
      <c r="S10545" s="14">
        <f t="shared" si="1324"/>
        <v>1</v>
      </c>
      <c r="T10545" s="15">
        <f t="shared" si="1325"/>
        <v>2653</v>
      </c>
    </row>
    <row r="10546" spans="1:20" x14ac:dyDescent="0.2">
      <c r="A10546" s="11"/>
      <c r="B10546" s="11" t="s">
        <v>47</v>
      </c>
      <c r="C10546" s="11" t="s">
        <v>46</v>
      </c>
      <c r="D10546" s="11">
        <v>1990</v>
      </c>
      <c r="E10546" s="11" t="s">
        <v>30</v>
      </c>
      <c r="F10546" s="11">
        <v>300</v>
      </c>
      <c r="G10546" s="11" t="s">
        <v>24</v>
      </c>
      <c r="H10546" s="11" t="s">
        <v>24</v>
      </c>
      <c r="I10546" s="11" t="s">
        <v>33</v>
      </c>
      <c r="J10546" s="11">
        <v>15</v>
      </c>
      <c r="K10546" s="12">
        <v>0.33272437511030917</v>
      </c>
      <c r="L10546" s="13">
        <v>0</v>
      </c>
      <c r="M10546" s="14">
        <f t="shared" si="1319"/>
        <v>0</v>
      </c>
      <c r="N10546" s="15">
        <f t="shared" si="1320"/>
        <v>2.5</v>
      </c>
      <c r="O10546" s="14">
        <f t="shared" si="1321"/>
        <v>1</v>
      </c>
      <c r="P10546" s="15" t="s">
        <v>25</v>
      </c>
      <c r="Q10546" s="14" t="str">
        <f t="shared" si="1322"/>
        <v>No</v>
      </c>
      <c r="R10546" s="15">
        <f t="shared" si="1323"/>
        <v>0</v>
      </c>
      <c r="S10546" s="14">
        <f t="shared" si="1324"/>
        <v>1</v>
      </c>
      <c r="T10546" s="15">
        <f t="shared" si="1325"/>
        <v>2653</v>
      </c>
    </row>
    <row r="10547" spans="1:20" x14ac:dyDescent="0.2">
      <c r="A10547" s="11"/>
      <c r="B10547" s="11" t="s">
        <v>52</v>
      </c>
      <c r="C10547" s="11" t="s">
        <v>46</v>
      </c>
      <c r="D10547" s="11">
        <v>1990</v>
      </c>
      <c r="E10547" s="11" t="s">
        <v>30</v>
      </c>
      <c r="F10547" s="11">
        <v>300</v>
      </c>
      <c r="G10547" s="11" t="s">
        <v>24</v>
      </c>
      <c r="H10547" s="11" t="s">
        <v>24</v>
      </c>
      <c r="I10547" s="11" t="s">
        <v>33</v>
      </c>
      <c r="J10547" s="11">
        <v>15</v>
      </c>
      <c r="K10547" s="12">
        <v>6.8379128823107711E-3</v>
      </c>
      <c r="L10547" s="13">
        <v>0</v>
      </c>
      <c r="M10547" s="14">
        <f t="shared" si="1319"/>
        <v>0</v>
      </c>
      <c r="N10547" s="15">
        <f t="shared" si="1320"/>
        <v>2.5</v>
      </c>
      <c r="O10547" s="14">
        <f t="shared" si="1321"/>
        <v>1</v>
      </c>
      <c r="P10547" s="15" t="s">
        <v>25</v>
      </c>
      <c r="Q10547" s="14" t="str">
        <f t="shared" si="1322"/>
        <v>No</v>
      </c>
      <c r="R10547" s="15">
        <f t="shared" si="1323"/>
        <v>0</v>
      </c>
      <c r="S10547" s="14">
        <f t="shared" si="1324"/>
        <v>1</v>
      </c>
      <c r="T10547" s="15">
        <f t="shared" si="1325"/>
        <v>2653</v>
      </c>
    </row>
    <row r="10548" spans="1:20" x14ac:dyDescent="0.2">
      <c r="A10548" s="11"/>
      <c r="B10548" s="11" t="s">
        <v>47</v>
      </c>
      <c r="C10548" s="11" t="s">
        <v>46</v>
      </c>
      <c r="D10548" s="11">
        <v>1990</v>
      </c>
      <c r="E10548" s="11" t="s">
        <v>30</v>
      </c>
      <c r="F10548" s="11">
        <v>300</v>
      </c>
      <c r="G10548" s="11" t="s">
        <v>24</v>
      </c>
      <c r="H10548" s="11" t="s">
        <v>24</v>
      </c>
      <c r="I10548" s="11" t="s">
        <v>31</v>
      </c>
      <c r="J10548" s="11">
        <v>15</v>
      </c>
      <c r="K10548" s="12">
        <v>0.13930945506326228</v>
      </c>
      <c r="L10548" s="13">
        <v>0</v>
      </c>
      <c r="M10548" s="14">
        <f t="shared" si="1319"/>
        <v>0</v>
      </c>
      <c r="N10548" s="15">
        <f t="shared" si="1320"/>
        <v>2.5</v>
      </c>
      <c r="O10548" s="14">
        <f t="shared" si="1321"/>
        <v>1</v>
      </c>
      <c r="P10548" s="15" t="s">
        <v>25</v>
      </c>
      <c r="Q10548" s="14" t="str">
        <f t="shared" si="1322"/>
        <v>No</v>
      </c>
      <c r="R10548" s="15">
        <f t="shared" si="1323"/>
        <v>0</v>
      </c>
      <c r="S10548" s="14">
        <f t="shared" si="1324"/>
        <v>1</v>
      </c>
      <c r="T10548" s="15">
        <f t="shared" si="1325"/>
        <v>2653</v>
      </c>
    </row>
    <row r="10549" spans="1:20" x14ac:dyDescent="0.2">
      <c r="A10549" s="11"/>
      <c r="B10549" s="11" t="s">
        <v>52</v>
      </c>
      <c r="C10549" s="11" t="s">
        <v>46</v>
      </c>
      <c r="D10549" s="11">
        <v>1990</v>
      </c>
      <c r="E10549" s="11" t="s">
        <v>30</v>
      </c>
      <c r="F10549" s="11">
        <v>300</v>
      </c>
      <c r="G10549" s="11" t="s">
        <v>24</v>
      </c>
      <c r="H10549" s="11" t="s">
        <v>24</v>
      </c>
      <c r="I10549" s="11" t="s">
        <v>31</v>
      </c>
      <c r="J10549" s="11">
        <v>15</v>
      </c>
      <c r="K10549" s="12">
        <v>0.47685405518906082</v>
      </c>
      <c r="L10549" s="13">
        <v>0</v>
      </c>
      <c r="M10549" s="14">
        <f t="shared" si="1319"/>
        <v>0</v>
      </c>
      <c r="N10549" s="15">
        <f t="shared" si="1320"/>
        <v>2.5</v>
      </c>
      <c r="O10549" s="14">
        <f t="shared" si="1321"/>
        <v>1</v>
      </c>
      <c r="P10549" s="15" t="s">
        <v>25</v>
      </c>
      <c r="Q10549" s="14" t="str">
        <f t="shared" si="1322"/>
        <v>No</v>
      </c>
      <c r="R10549" s="15">
        <f t="shared" si="1323"/>
        <v>0</v>
      </c>
      <c r="S10549" s="14">
        <f t="shared" si="1324"/>
        <v>1</v>
      </c>
      <c r="T10549" s="15">
        <f t="shared" si="1325"/>
        <v>2653</v>
      </c>
    </row>
    <row r="10550" spans="1:20" x14ac:dyDescent="0.2">
      <c r="A10550" s="11"/>
      <c r="B10550" s="11" t="s">
        <v>50</v>
      </c>
      <c r="C10550" s="11" t="s">
        <v>46</v>
      </c>
      <c r="D10550" s="11">
        <v>1990</v>
      </c>
      <c r="E10550" s="11" t="s">
        <v>30</v>
      </c>
      <c r="F10550" s="11">
        <v>300</v>
      </c>
      <c r="G10550" s="11" t="s">
        <v>24</v>
      </c>
      <c r="H10550" s="11" t="s">
        <v>24</v>
      </c>
      <c r="I10550" s="11" t="s">
        <v>31</v>
      </c>
      <c r="J10550" s="11">
        <v>15</v>
      </c>
      <c r="K10550" s="12">
        <v>5.1793811933969092E-2</v>
      </c>
      <c r="L10550" s="13">
        <v>0</v>
      </c>
      <c r="M10550" s="14">
        <f t="shared" si="1319"/>
        <v>0</v>
      </c>
      <c r="N10550" s="15">
        <f t="shared" si="1320"/>
        <v>2.5</v>
      </c>
      <c r="O10550" s="14">
        <f t="shared" si="1321"/>
        <v>1</v>
      </c>
      <c r="P10550" s="15" t="s">
        <v>25</v>
      </c>
      <c r="Q10550" s="14" t="str">
        <f t="shared" si="1322"/>
        <v>No</v>
      </c>
      <c r="R10550" s="15">
        <f t="shared" si="1323"/>
        <v>0</v>
      </c>
      <c r="S10550" s="14">
        <f t="shared" si="1324"/>
        <v>1</v>
      </c>
      <c r="T10550" s="15">
        <f t="shared" si="1325"/>
        <v>2653</v>
      </c>
    </row>
    <row r="10551" spans="1:20" x14ac:dyDescent="0.2">
      <c r="A10551" s="11"/>
      <c r="B10551" s="11" t="s">
        <v>47</v>
      </c>
      <c r="C10551" s="11" t="s">
        <v>46</v>
      </c>
      <c r="D10551" s="11">
        <v>1990</v>
      </c>
      <c r="E10551" s="11" t="s">
        <v>34</v>
      </c>
      <c r="F10551" s="11">
        <v>350</v>
      </c>
      <c r="G10551" s="11" t="s">
        <v>24</v>
      </c>
      <c r="H10551" s="11" t="s">
        <v>24</v>
      </c>
      <c r="I10551" s="11" t="s">
        <v>31</v>
      </c>
      <c r="J10551" s="11">
        <v>15</v>
      </c>
      <c r="K10551" s="12">
        <v>0.25047794729917983</v>
      </c>
      <c r="L10551" s="13">
        <v>0</v>
      </c>
      <c r="M10551" s="14">
        <f t="shared" si="1319"/>
        <v>0</v>
      </c>
      <c r="N10551" s="15">
        <f t="shared" si="1320"/>
        <v>1</v>
      </c>
      <c r="O10551" s="14">
        <f t="shared" si="1321"/>
        <v>1</v>
      </c>
      <c r="P10551" s="15" t="s">
        <v>25</v>
      </c>
      <c r="Q10551" s="14" t="str">
        <f t="shared" si="1322"/>
        <v>No</v>
      </c>
      <c r="R10551" s="15">
        <f t="shared" si="1323"/>
        <v>0</v>
      </c>
      <c r="S10551" s="14">
        <f t="shared" si="1324"/>
        <v>1</v>
      </c>
      <c r="T10551" s="15">
        <f t="shared" si="1325"/>
        <v>2653</v>
      </c>
    </row>
    <row r="10552" spans="1:20" x14ac:dyDescent="0.2">
      <c r="A10552" s="11"/>
      <c r="B10552" s="11" t="s">
        <v>28</v>
      </c>
      <c r="C10552" s="11" t="s">
        <v>46</v>
      </c>
      <c r="D10552" s="11">
        <v>1990</v>
      </c>
      <c r="E10552" s="11" t="s">
        <v>34</v>
      </c>
      <c r="F10552" s="11">
        <v>400</v>
      </c>
      <c r="G10552" s="11" t="s">
        <v>24</v>
      </c>
      <c r="H10552" s="11" t="s">
        <v>24</v>
      </c>
      <c r="I10552" s="11" t="s">
        <v>33</v>
      </c>
      <c r="J10552" s="11">
        <v>15</v>
      </c>
      <c r="K10552" s="12">
        <v>6.7329081462616939E-3</v>
      </c>
      <c r="L10552" s="13">
        <v>0</v>
      </c>
      <c r="M10552" s="14">
        <f t="shared" si="1319"/>
        <v>0</v>
      </c>
      <c r="N10552" s="15">
        <f t="shared" si="1320"/>
        <v>1</v>
      </c>
      <c r="O10552" s="14">
        <f t="shared" si="1321"/>
        <v>1</v>
      </c>
      <c r="P10552" s="15" t="s">
        <v>25</v>
      </c>
      <c r="Q10552" s="14" t="str">
        <f t="shared" si="1322"/>
        <v>No</v>
      </c>
      <c r="R10552" s="15">
        <f t="shared" si="1323"/>
        <v>0</v>
      </c>
      <c r="S10552" s="14">
        <f t="shared" si="1324"/>
        <v>1</v>
      </c>
      <c r="T10552" s="15">
        <f t="shared" si="1325"/>
        <v>2653</v>
      </c>
    </row>
    <row r="10553" spans="1:20" x14ac:dyDescent="0.2">
      <c r="A10553" s="11"/>
      <c r="B10553" s="11" t="s">
        <v>28</v>
      </c>
      <c r="C10553" s="11" t="s">
        <v>46</v>
      </c>
      <c r="D10553" s="11">
        <v>1990</v>
      </c>
      <c r="E10553" s="11" t="s">
        <v>34</v>
      </c>
      <c r="F10553" s="11">
        <v>400</v>
      </c>
      <c r="G10553" s="11" t="s">
        <v>24</v>
      </c>
      <c r="H10553" s="11" t="s">
        <v>24</v>
      </c>
      <c r="I10553" s="11" t="s">
        <v>31</v>
      </c>
      <c r="J10553" s="11">
        <v>15</v>
      </c>
      <c r="K10553" s="12">
        <v>3.8932020799812866E-2</v>
      </c>
      <c r="L10553" s="13">
        <v>0</v>
      </c>
      <c r="M10553" s="14">
        <f t="shared" si="1319"/>
        <v>0</v>
      </c>
      <c r="N10553" s="15">
        <f t="shared" si="1320"/>
        <v>1</v>
      </c>
      <c r="O10553" s="14">
        <f t="shared" si="1321"/>
        <v>1</v>
      </c>
      <c r="P10553" s="15" t="s">
        <v>25</v>
      </c>
      <c r="Q10553" s="14" t="str">
        <f t="shared" si="1322"/>
        <v>No</v>
      </c>
      <c r="R10553" s="15">
        <f t="shared" si="1323"/>
        <v>0</v>
      </c>
      <c r="S10553" s="14">
        <f t="shared" si="1324"/>
        <v>1</v>
      </c>
      <c r="T10553" s="15">
        <f t="shared" si="1325"/>
        <v>2653</v>
      </c>
    </row>
    <row r="10554" spans="1:20" x14ac:dyDescent="0.2">
      <c r="A10554" s="11"/>
      <c r="B10554" s="11" t="s">
        <v>47</v>
      </c>
      <c r="C10554" s="11" t="s">
        <v>46</v>
      </c>
      <c r="D10554" s="11">
        <v>1990</v>
      </c>
      <c r="E10554" s="11" t="s">
        <v>34</v>
      </c>
      <c r="F10554" s="11">
        <v>400</v>
      </c>
      <c r="G10554" s="11" t="s">
        <v>24</v>
      </c>
      <c r="H10554" s="11" t="s">
        <v>24</v>
      </c>
      <c r="I10554" s="11" t="s">
        <v>31</v>
      </c>
      <c r="J10554" s="11">
        <v>15</v>
      </c>
      <c r="K10554" s="12">
        <v>6.9483186146361434E-3</v>
      </c>
      <c r="L10554" s="13">
        <v>0</v>
      </c>
      <c r="M10554" s="14">
        <f t="shared" si="1319"/>
        <v>0</v>
      </c>
      <c r="N10554" s="15">
        <f t="shared" si="1320"/>
        <v>1</v>
      </c>
      <c r="O10554" s="14">
        <f t="shared" si="1321"/>
        <v>1</v>
      </c>
      <c r="P10554" s="15" t="s">
        <v>25</v>
      </c>
      <c r="Q10554" s="14" t="str">
        <f t="shared" si="1322"/>
        <v>No</v>
      </c>
      <c r="R10554" s="15">
        <f t="shared" si="1323"/>
        <v>0</v>
      </c>
      <c r="S10554" s="14">
        <f t="shared" si="1324"/>
        <v>1</v>
      </c>
      <c r="T10554" s="15">
        <f t="shared" si="1325"/>
        <v>2653</v>
      </c>
    </row>
    <row r="10555" spans="1:20" x14ac:dyDescent="0.2">
      <c r="A10555" s="11"/>
      <c r="B10555" s="11" t="s">
        <v>52</v>
      </c>
      <c r="C10555" s="11" t="s">
        <v>46</v>
      </c>
      <c r="D10555" s="11">
        <v>1990</v>
      </c>
      <c r="E10555" s="11" t="s">
        <v>34</v>
      </c>
      <c r="F10555" s="11">
        <v>400</v>
      </c>
      <c r="G10555" s="11" t="s">
        <v>24</v>
      </c>
      <c r="H10555" s="11" t="s">
        <v>24</v>
      </c>
      <c r="I10555" s="11" t="s">
        <v>31</v>
      </c>
      <c r="J10555" s="11">
        <v>15</v>
      </c>
      <c r="K10555" s="12">
        <v>0.91974487295544916</v>
      </c>
      <c r="L10555" s="13">
        <v>0</v>
      </c>
      <c r="M10555" s="14">
        <f t="shared" si="1319"/>
        <v>0</v>
      </c>
      <c r="N10555" s="15">
        <f t="shared" si="1320"/>
        <v>1</v>
      </c>
      <c r="O10555" s="14">
        <f t="shared" si="1321"/>
        <v>1</v>
      </c>
      <c r="P10555" s="15" t="s">
        <v>25</v>
      </c>
      <c r="Q10555" s="14" t="str">
        <f t="shared" si="1322"/>
        <v>No</v>
      </c>
      <c r="R10555" s="15">
        <f t="shared" si="1323"/>
        <v>0</v>
      </c>
      <c r="S10555" s="14">
        <f t="shared" si="1324"/>
        <v>1</v>
      </c>
      <c r="T10555" s="15">
        <f t="shared" si="1325"/>
        <v>2653</v>
      </c>
    </row>
    <row r="10556" spans="1:20" x14ac:dyDescent="0.2">
      <c r="A10556" s="11"/>
      <c r="B10556" s="11" t="s">
        <v>52</v>
      </c>
      <c r="C10556" s="11" t="s">
        <v>46</v>
      </c>
      <c r="D10556" s="11">
        <v>1990</v>
      </c>
      <c r="E10556" s="11" t="s">
        <v>34</v>
      </c>
      <c r="F10556" s="11">
        <v>450</v>
      </c>
      <c r="G10556" s="11" t="s">
        <v>24</v>
      </c>
      <c r="H10556" s="11" t="s">
        <v>24</v>
      </c>
      <c r="I10556" s="11" t="s">
        <v>31</v>
      </c>
      <c r="J10556" s="11">
        <v>15</v>
      </c>
      <c r="K10556" s="12">
        <v>4.1458649822809716E-2</v>
      </c>
      <c r="L10556" s="13">
        <v>0</v>
      </c>
      <c r="M10556" s="14">
        <f t="shared" si="1319"/>
        <v>0</v>
      </c>
      <c r="N10556" s="15">
        <f t="shared" si="1320"/>
        <v>1</v>
      </c>
      <c r="O10556" s="14">
        <f t="shared" si="1321"/>
        <v>1</v>
      </c>
      <c r="P10556" s="15" t="s">
        <v>25</v>
      </c>
      <c r="Q10556" s="14" t="str">
        <f t="shared" si="1322"/>
        <v>No</v>
      </c>
      <c r="R10556" s="15">
        <f t="shared" si="1323"/>
        <v>0</v>
      </c>
      <c r="S10556" s="14">
        <f t="shared" si="1324"/>
        <v>1</v>
      </c>
      <c r="T10556" s="15">
        <f t="shared" si="1325"/>
        <v>2653</v>
      </c>
    </row>
    <row r="10557" spans="1:20" x14ac:dyDescent="0.2">
      <c r="A10557" s="11"/>
      <c r="B10557" s="11" t="s">
        <v>47</v>
      </c>
      <c r="C10557" s="11" t="s">
        <v>46</v>
      </c>
      <c r="D10557" s="11">
        <v>1990</v>
      </c>
      <c r="E10557" s="11" t="s">
        <v>30</v>
      </c>
      <c r="F10557" s="11">
        <v>50</v>
      </c>
      <c r="G10557" s="11" t="s">
        <v>24</v>
      </c>
      <c r="H10557" s="11" t="s">
        <v>24</v>
      </c>
      <c r="I10557" s="11" t="s">
        <v>36</v>
      </c>
      <c r="J10557" s="11">
        <v>20</v>
      </c>
      <c r="K10557" s="12">
        <v>8.6109934491297153</v>
      </c>
      <c r="L10557" s="13">
        <v>0</v>
      </c>
      <c r="M10557" s="14">
        <f t="shared" si="1319"/>
        <v>0</v>
      </c>
      <c r="N10557" s="15">
        <f t="shared" si="1320"/>
        <v>2.5</v>
      </c>
      <c r="O10557" s="14">
        <f t="shared" si="1321"/>
        <v>1</v>
      </c>
      <c r="P10557" s="15" t="s">
        <v>25</v>
      </c>
      <c r="Q10557" s="14" t="str">
        <f t="shared" si="1322"/>
        <v>No</v>
      </c>
      <c r="R10557" s="15">
        <f t="shared" si="1323"/>
        <v>0</v>
      </c>
      <c r="S10557" s="14">
        <f t="shared" si="1324"/>
        <v>1</v>
      </c>
      <c r="T10557" s="15">
        <f t="shared" si="1325"/>
        <v>2653</v>
      </c>
    </row>
    <row r="10558" spans="1:20" x14ac:dyDescent="0.2">
      <c r="A10558" s="11"/>
      <c r="B10558" s="11" t="s">
        <v>52</v>
      </c>
      <c r="C10558" s="11" t="s">
        <v>46</v>
      </c>
      <c r="D10558" s="11">
        <v>1990</v>
      </c>
      <c r="E10558" s="11" t="s">
        <v>30</v>
      </c>
      <c r="F10558" s="11">
        <v>50</v>
      </c>
      <c r="G10558" s="11" t="s">
        <v>24</v>
      </c>
      <c r="H10558" s="11" t="s">
        <v>24</v>
      </c>
      <c r="I10558" s="11" t="s">
        <v>36</v>
      </c>
      <c r="J10558" s="11">
        <v>20</v>
      </c>
      <c r="K10558" s="12">
        <v>3.2573878429776604E-2</v>
      </c>
      <c r="L10558" s="13">
        <v>0</v>
      </c>
      <c r="M10558" s="14">
        <f t="shared" si="1319"/>
        <v>0</v>
      </c>
      <c r="N10558" s="15">
        <f t="shared" si="1320"/>
        <v>2.5</v>
      </c>
      <c r="O10558" s="14">
        <f t="shared" si="1321"/>
        <v>1</v>
      </c>
      <c r="P10558" s="15" t="s">
        <v>25</v>
      </c>
      <c r="Q10558" s="14" t="str">
        <f t="shared" si="1322"/>
        <v>No</v>
      </c>
      <c r="R10558" s="15">
        <f t="shared" si="1323"/>
        <v>0</v>
      </c>
      <c r="S10558" s="14">
        <f t="shared" si="1324"/>
        <v>1</v>
      </c>
      <c r="T10558" s="15">
        <f t="shared" si="1325"/>
        <v>2653</v>
      </c>
    </row>
    <row r="10559" spans="1:20" x14ac:dyDescent="0.2">
      <c r="A10559" s="11"/>
      <c r="B10559" s="11" t="s">
        <v>47</v>
      </c>
      <c r="C10559" s="11" t="s">
        <v>46</v>
      </c>
      <c r="D10559" s="11">
        <v>1990</v>
      </c>
      <c r="E10559" s="11" t="s">
        <v>30</v>
      </c>
      <c r="F10559" s="11">
        <v>50</v>
      </c>
      <c r="G10559" s="11" t="s">
        <v>24</v>
      </c>
      <c r="H10559" s="11" t="s">
        <v>24</v>
      </c>
      <c r="I10559" s="11" t="s">
        <v>37</v>
      </c>
      <c r="J10559" s="11">
        <v>20</v>
      </c>
      <c r="K10559" s="12">
        <v>6.3917575855847115</v>
      </c>
      <c r="L10559" s="13">
        <v>1.0779279279279279</v>
      </c>
      <c r="M10559" s="14">
        <f t="shared" si="1319"/>
        <v>0.35930930930930932</v>
      </c>
      <c r="N10559" s="15">
        <f t="shared" si="1320"/>
        <v>2.5</v>
      </c>
      <c r="O10559" s="14">
        <f t="shared" si="1321"/>
        <v>0.85627627627627634</v>
      </c>
      <c r="P10559" s="15" t="s">
        <v>25</v>
      </c>
      <c r="Q10559" s="14" t="str">
        <f t="shared" si="1322"/>
        <v>No</v>
      </c>
      <c r="R10559" s="15">
        <f t="shared" si="1323"/>
        <v>56.214476925667086</v>
      </c>
      <c r="S10559" s="14">
        <f t="shared" si="1324"/>
        <v>1</v>
      </c>
      <c r="T10559" s="15">
        <f t="shared" si="1325"/>
        <v>2383</v>
      </c>
    </row>
    <row r="10560" spans="1:20" x14ac:dyDescent="0.2">
      <c r="A10560" s="11"/>
      <c r="B10560" s="11" t="s">
        <v>52</v>
      </c>
      <c r="C10560" s="11" t="s">
        <v>46</v>
      </c>
      <c r="D10560" s="11">
        <v>1990</v>
      </c>
      <c r="E10560" s="11" t="s">
        <v>30</v>
      </c>
      <c r="F10560" s="11">
        <v>50</v>
      </c>
      <c r="G10560" s="11" t="s">
        <v>24</v>
      </c>
      <c r="H10560" s="11" t="s">
        <v>24</v>
      </c>
      <c r="I10560" s="11" t="s">
        <v>37</v>
      </c>
      <c r="J10560" s="11">
        <v>20</v>
      </c>
      <c r="K10560" s="12">
        <v>1.4167868935398998E-2</v>
      </c>
      <c r="L10560" s="13">
        <v>0</v>
      </c>
      <c r="M10560" s="14">
        <f t="shared" si="1319"/>
        <v>0</v>
      </c>
      <c r="N10560" s="15">
        <f t="shared" si="1320"/>
        <v>2.5</v>
      </c>
      <c r="O10560" s="14">
        <f t="shared" si="1321"/>
        <v>1</v>
      </c>
      <c r="P10560" s="15" t="s">
        <v>25</v>
      </c>
      <c r="Q10560" s="14" t="str">
        <f t="shared" si="1322"/>
        <v>No</v>
      </c>
      <c r="R10560" s="15">
        <f t="shared" si="1323"/>
        <v>0</v>
      </c>
      <c r="S10560" s="14">
        <f t="shared" si="1324"/>
        <v>1</v>
      </c>
      <c r="T10560" s="15">
        <f t="shared" si="1325"/>
        <v>2653</v>
      </c>
    </row>
    <row r="10561" spans="1:20" x14ac:dyDescent="0.2">
      <c r="A10561" s="11"/>
      <c r="B10561" s="11" t="s">
        <v>38</v>
      </c>
      <c r="C10561" s="11" t="s">
        <v>46</v>
      </c>
      <c r="D10561" s="11">
        <v>1990</v>
      </c>
      <c r="E10561" s="11" t="s">
        <v>30</v>
      </c>
      <c r="F10561" s="11">
        <v>50</v>
      </c>
      <c r="G10561" s="11" t="s">
        <v>24</v>
      </c>
      <c r="H10561" s="11" t="s">
        <v>24</v>
      </c>
      <c r="I10561" s="11" t="s">
        <v>33</v>
      </c>
      <c r="J10561" s="11">
        <v>20</v>
      </c>
      <c r="K10561" s="12">
        <v>6.6415085697216006E-2</v>
      </c>
      <c r="L10561" s="13">
        <v>0</v>
      </c>
      <c r="M10561" s="14">
        <f t="shared" si="1319"/>
        <v>0</v>
      </c>
      <c r="N10561" s="15">
        <f t="shared" si="1320"/>
        <v>2.5</v>
      </c>
      <c r="O10561" s="14">
        <f t="shared" si="1321"/>
        <v>1</v>
      </c>
      <c r="P10561" s="15" t="s">
        <v>25</v>
      </c>
      <c r="Q10561" s="14" t="str">
        <f t="shared" si="1322"/>
        <v>No</v>
      </c>
      <c r="R10561" s="15">
        <f t="shared" si="1323"/>
        <v>0</v>
      </c>
      <c r="S10561" s="14">
        <f t="shared" si="1324"/>
        <v>1</v>
      </c>
      <c r="T10561" s="15">
        <f t="shared" si="1325"/>
        <v>2653</v>
      </c>
    </row>
    <row r="10562" spans="1:20" x14ac:dyDescent="0.2">
      <c r="A10562" s="11"/>
      <c r="B10562" s="11" t="s">
        <v>28</v>
      </c>
      <c r="C10562" s="11" t="s">
        <v>46</v>
      </c>
      <c r="D10562" s="11">
        <v>1990</v>
      </c>
      <c r="E10562" s="11" t="s">
        <v>30</v>
      </c>
      <c r="F10562" s="11">
        <v>50</v>
      </c>
      <c r="G10562" s="11" t="s">
        <v>24</v>
      </c>
      <c r="H10562" s="11" t="s">
        <v>24</v>
      </c>
      <c r="I10562" s="11" t="s">
        <v>33</v>
      </c>
      <c r="J10562" s="11">
        <v>20</v>
      </c>
      <c r="K10562" s="12">
        <v>0.16823237644895778</v>
      </c>
      <c r="L10562" s="13">
        <v>0</v>
      </c>
      <c r="M10562" s="14">
        <f t="shared" si="1319"/>
        <v>0</v>
      </c>
      <c r="N10562" s="15">
        <f t="shared" si="1320"/>
        <v>2.5</v>
      </c>
      <c r="O10562" s="14">
        <f t="shared" si="1321"/>
        <v>1</v>
      </c>
      <c r="P10562" s="15" t="s">
        <v>25</v>
      </c>
      <c r="Q10562" s="14" t="str">
        <f t="shared" si="1322"/>
        <v>No</v>
      </c>
      <c r="R10562" s="15">
        <f t="shared" si="1323"/>
        <v>0</v>
      </c>
      <c r="S10562" s="14">
        <f t="shared" si="1324"/>
        <v>1</v>
      </c>
      <c r="T10562" s="15">
        <f t="shared" si="1325"/>
        <v>2653</v>
      </c>
    </row>
    <row r="10563" spans="1:20" x14ac:dyDescent="0.2">
      <c r="A10563" s="11"/>
      <c r="B10563" s="11" t="s">
        <v>47</v>
      </c>
      <c r="C10563" s="11" t="s">
        <v>46</v>
      </c>
      <c r="D10563" s="11">
        <v>1990</v>
      </c>
      <c r="E10563" s="11" t="s">
        <v>30</v>
      </c>
      <c r="F10563" s="11">
        <v>50</v>
      </c>
      <c r="G10563" s="11" t="s">
        <v>24</v>
      </c>
      <c r="H10563" s="11" t="s">
        <v>24</v>
      </c>
      <c r="I10563" s="11" t="s">
        <v>33</v>
      </c>
      <c r="J10563" s="11">
        <v>20</v>
      </c>
      <c r="K10563" s="12">
        <v>51.56280294030735</v>
      </c>
      <c r="L10563" s="13">
        <v>0</v>
      </c>
      <c r="M10563" s="14">
        <f t="shared" ref="M10563:M10626" si="1326">L10563/3</f>
        <v>0</v>
      </c>
      <c r="N10563" s="15">
        <f t="shared" ref="N10563:N10626" si="1327">IF(F10563&lt;=320,2.5,1)</f>
        <v>2.5</v>
      </c>
      <c r="O10563" s="14">
        <f t="shared" ref="O10563:O10626" si="1328">1-(M10563/N10563)</f>
        <v>1</v>
      </c>
      <c r="P10563" s="15" t="s">
        <v>25</v>
      </c>
      <c r="Q10563" s="14" t="str">
        <f t="shared" ref="Q10563:Q10626" si="1329">IF(AND(O10563&lt;0.5,O10563&gt;-0.5),"Yes","No")</f>
        <v>No</v>
      </c>
      <c r="R10563" s="15">
        <f t="shared" si="1323"/>
        <v>0</v>
      </c>
      <c r="S10563" s="14">
        <f t="shared" si="1324"/>
        <v>1</v>
      </c>
      <c r="T10563" s="15">
        <f t="shared" si="1325"/>
        <v>2653</v>
      </c>
    </row>
    <row r="10564" spans="1:20" x14ac:dyDescent="0.2">
      <c r="A10564" s="11"/>
      <c r="B10564" s="11" t="s">
        <v>52</v>
      </c>
      <c r="C10564" s="11" t="s">
        <v>46</v>
      </c>
      <c r="D10564" s="11">
        <v>1990</v>
      </c>
      <c r="E10564" s="11" t="s">
        <v>30</v>
      </c>
      <c r="F10564" s="11">
        <v>50</v>
      </c>
      <c r="G10564" s="11" t="s">
        <v>24</v>
      </c>
      <c r="H10564" s="11" t="s">
        <v>24</v>
      </c>
      <c r="I10564" s="11" t="s">
        <v>33</v>
      </c>
      <c r="J10564" s="11">
        <v>20</v>
      </c>
      <c r="K10564" s="12">
        <v>0.49563500333982113</v>
      </c>
      <c r="L10564" s="13">
        <v>0</v>
      </c>
      <c r="M10564" s="14">
        <f t="shared" si="1326"/>
        <v>0</v>
      </c>
      <c r="N10564" s="15">
        <f t="shared" si="1327"/>
        <v>2.5</v>
      </c>
      <c r="O10564" s="14">
        <f t="shared" si="1328"/>
        <v>1</v>
      </c>
      <c r="P10564" s="15" t="s">
        <v>25</v>
      </c>
      <c r="Q10564" s="14" t="str">
        <f t="shared" si="1329"/>
        <v>No</v>
      </c>
      <c r="R10564" s="15">
        <f t="shared" ref="R10564:R10627" si="1330">M10564/(K10564/1000)</f>
        <v>0</v>
      </c>
      <c r="S10564" s="14">
        <f t="shared" ref="S10564:S10627" si="1331">IF(R10564&lt;=125,1,IF(R10564&lt;250,2,IF(R10564&lt;500,3,IF(R10564&lt;1000,4,5))))</f>
        <v>1</v>
      </c>
      <c r="T10564" s="15">
        <f t="shared" ref="T10564:T10627" si="1332">RANK(R10564,$R$3:$R$14561)</f>
        <v>2653</v>
      </c>
    </row>
    <row r="10565" spans="1:20" x14ac:dyDescent="0.2">
      <c r="A10565" s="11"/>
      <c r="B10565" s="11" t="s">
        <v>47</v>
      </c>
      <c r="C10565" s="11" t="s">
        <v>46</v>
      </c>
      <c r="D10565" s="11">
        <v>1990</v>
      </c>
      <c r="E10565" s="11" t="s">
        <v>30</v>
      </c>
      <c r="F10565" s="11">
        <v>50</v>
      </c>
      <c r="G10565" s="11" t="s">
        <v>24</v>
      </c>
      <c r="H10565" s="11" t="s">
        <v>24</v>
      </c>
      <c r="I10565" s="11" t="s">
        <v>35</v>
      </c>
      <c r="J10565" s="11">
        <v>20</v>
      </c>
      <c r="K10565" s="12">
        <v>38.193808531127317</v>
      </c>
      <c r="L10565" s="13">
        <v>1.0148478099480327</v>
      </c>
      <c r="M10565" s="14">
        <f t="shared" si="1326"/>
        <v>0.3382826033160109</v>
      </c>
      <c r="N10565" s="15">
        <f t="shared" si="1327"/>
        <v>2.5</v>
      </c>
      <c r="O10565" s="14">
        <f t="shared" si="1328"/>
        <v>0.86468695867359568</v>
      </c>
      <c r="P10565" s="15" t="s">
        <v>25</v>
      </c>
      <c r="Q10565" s="14" t="str">
        <f t="shared" si="1329"/>
        <v>No</v>
      </c>
      <c r="R10565" s="15">
        <f t="shared" si="1330"/>
        <v>8.857001077552038</v>
      </c>
      <c r="S10565" s="14">
        <f t="shared" si="1331"/>
        <v>1</v>
      </c>
      <c r="T10565" s="15">
        <f t="shared" si="1332"/>
        <v>2618</v>
      </c>
    </row>
    <row r="10566" spans="1:20" x14ac:dyDescent="0.2">
      <c r="A10566" s="11"/>
      <c r="B10566" s="11" t="s">
        <v>52</v>
      </c>
      <c r="C10566" s="11" t="s">
        <v>46</v>
      </c>
      <c r="D10566" s="11">
        <v>1990</v>
      </c>
      <c r="E10566" s="11" t="s">
        <v>30</v>
      </c>
      <c r="F10566" s="11">
        <v>50</v>
      </c>
      <c r="G10566" s="11" t="s">
        <v>24</v>
      </c>
      <c r="H10566" s="11" t="s">
        <v>24</v>
      </c>
      <c r="I10566" s="11" t="s">
        <v>35</v>
      </c>
      <c r="J10566" s="11">
        <v>20</v>
      </c>
      <c r="K10566" s="12">
        <v>0.58565703221983156</v>
      </c>
      <c r="L10566" s="13">
        <v>0</v>
      </c>
      <c r="M10566" s="14">
        <f t="shared" si="1326"/>
        <v>0</v>
      </c>
      <c r="N10566" s="15">
        <f t="shared" si="1327"/>
        <v>2.5</v>
      </c>
      <c r="O10566" s="14">
        <f t="shared" si="1328"/>
        <v>1</v>
      </c>
      <c r="P10566" s="15" t="s">
        <v>25</v>
      </c>
      <c r="Q10566" s="14" t="str">
        <f t="shared" si="1329"/>
        <v>No</v>
      </c>
      <c r="R10566" s="15">
        <f t="shared" si="1330"/>
        <v>0</v>
      </c>
      <c r="S10566" s="14">
        <f t="shared" si="1331"/>
        <v>1</v>
      </c>
      <c r="T10566" s="15">
        <f t="shared" si="1332"/>
        <v>2653</v>
      </c>
    </row>
    <row r="10567" spans="1:20" x14ac:dyDescent="0.2">
      <c r="A10567" s="11"/>
      <c r="B10567" s="11" t="s">
        <v>38</v>
      </c>
      <c r="C10567" s="11" t="s">
        <v>46</v>
      </c>
      <c r="D10567" s="11">
        <v>1990</v>
      </c>
      <c r="E10567" s="11" t="s">
        <v>30</v>
      </c>
      <c r="F10567" s="11">
        <v>50</v>
      </c>
      <c r="G10567" s="11" t="s">
        <v>24</v>
      </c>
      <c r="H10567" s="11" t="s">
        <v>24</v>
      </c>
      <c r="I10567" s="11" t="s">
        <v>31</v>
      </c>
      <c r="J10567" s="11">
        <v>20</v>
      </c>
      <c r="K10567" s="12">
        <v>1.893401226220917</v>
      </c>
      <c r="L10567" s="13">
        <v>1.0779279279279279</v>
      </c>
      <c r="M10567" s="14">
        <f t="shared" si="1326"/>
        <v>0.35930930930930932</v>
      </c>
      <c r="N10567" s="15">
        <f t="shared" si="1327"/>
        <v>2.5</v>
      </c>
      <c r="O10567" s="14">
        <f t="shared" si="1328"/>
        <v>0.85627627627627634</v>
      </c>
      <c r="P10567" s="15" t="s">
        <v>25</v>
      </c>
      <c r="Q10567" s="14" t="str">
        <f t="shared" si="1329"/>
        <v>No</v>
      </c>
      <c r="R10567" s="15">
        <f t="shared" si="1330"/>
        <v>189.76923872942822</v>
      </c>
      <c r="S10567" s="14">
        <f t="shared" si="1331"/>
        <v>2</v>
      </c>
      <c r="T10567" s="15">
        <f t="shared" si="1332"/>
        <v>1667</v>
      </c>
    </row>
    <row r="10568" spans="1:20" x14ac:dyDescent="0.2">
      <c r="A10568" s="11"/>
      <c r="B10568" s="11" t="s">
        <v>28</v>
      </c>
      <c r="C10568" s="11" t="s">
        <v>46</v>
      </c>
      <c r="D10568" s="11">
        <v>1990</v>
      </c>
      <c r="E10568" s="11" t="s">
        <v>30</v>
      </c>
      <c r="F10568" s="11">
        <v>50</v>
      </c>
      <c r="G10568" s="11" t="s">
        <v>24</v>
      </c>
      <c r="H10568" s="11" t="s">
        <v>24</v>
      </c>
      <c r="I10568" s="11" t="s">
        <v>31</v>
      </c>
      <c r="J10568" s="11">
        <v>20</v>
      </c>
      <c r="K10568" s="12">
        <v>0.10139777189721906</v>
      </c>
      <c r="L10568" s="13">
        <v>0</v>
      </c>
      <c r="M10568" s="14">
        <f t="shared" si="1326"/>
        <v>0</v>
      </c>
      <c r="N10568" s="15">
        <f t="shared" si="1327"/>
        <v>2.5</v>
      </c>
      <c r="O10568" s="14">
        <f t="shared" si="1328"/>
        <v>1</v>
      </c>
      <c r="P10568" s="15" t="s">
        <v>25</v>
      </c>
      <c r="Q10568" s="14" t="str">
        <f t="shared" si="1329"/>
        <v>No</v>
      </c>
      <c r="R10568" s="15">
        <f t="shared" si="1330"/>
        <v>0</v>
      </c>
      <c r="S10568" s="14">
        <f t="shared" si="1331"/>
        <v>1</v>
      </c>
      <c r="T10568" s="15">
        <f t="shared" si="1332"/>
        <v>2653</v>
      </c>
    </row>
    <row r="10569" spans="1:20" x14ac:dyDescent="0.2">
      <c r="A10569" s="11"/>
      <c r="B10569" s="11" t="s">
        <v>47</v>
      </c>
      <c r="C10569" s="11" t="s">
        <v>46</v>
      </c>
      <c r="D10569" s="11">
        <v>1990</v>
      </c>
      <c r="E10569" s="11" t="s">
        <v>30</v>
      </c>
      <c r="F10569" s="11">
        <v>50</v>
      </c>
      <c r="G10569" s="11" t="s">
        <v>24</v>
      </c>
      <c r="H10569" s="11" t="s">
        <v>24</v>
      </c>
      <c r="I10569" s="11" t="s">
        <v>31</v>
      </c>
      <c r="J10569" s="11">
        <v>20</v>
      </c>
      <c r="K10569" s="12">
        <v>256.54411996117659</v>
      </c>
      <c r="L10569" s="13">
        <v>1.0148478099480327</v>
      </c>
      <c r="M10569" s="14">
        <f t="shared" si="1326"/>
        <v>0.3382826033160109</v>
      </c>
      <c r="N10569" s="15">
        <f t="shared" si="1327"/>
        <v>2.5</v>
      </c>
      <c r="O10569" s="14">
        <f t="shared" si="1328"/>
        <v>0.86468695867359568</v>
      </c>
      <c r="P10569" s="15" t="s">
        <v>25</v>
      </c>
      <c r="Q10569" s="14" t="str">
        <f t="shared" si="1329"/>
        <v>No</v>
      </c>
      <c r="R10569" s="15">
        <f t="shared" si="1330"/>
        <v>1.3186137470903796</v>
      </c>
      <c r="S10569" s="14">
        <f t="shared" si="1331"/>
        <v>1</v>
      </c>
      <c r="T10569" s="15">
        <f t="shared" si="1332"/>
        <v>2652</v>
      </c>
    </row>
    <row r="10570" spans="1:20" x14ac:dyDescent="0.2">
      <c r="A10570" s="11"/>
      <c r="B10570" s="11" t="s">
        <v>52</v>
      </c>
      <c r="C10570" s="11" t="s">
        <v>46</v>
      </c>
      <c r="D10570" s="11">
        <v>1990</v>
      </c>
      <c r="E10570" s="11" t="s">
        <v>30</v>
      </c>
      <c r="F10570" s="11">
        <v>50</v>
      </c>
      <c r="G10570" s="11" t="s">
        <v>24</v>
      </c>
      <c r="H10570" s="11" t="s">
        <v>24</v>
      </c>
      <c r="I10570" s="11" t="s">
        <v>31</v>
      </c>
      <c r="J10570" s="11">
        <v>20</v>
      </c>
      <c r="K10570" s="12">
        <v>2.4047839083275284</v>
      </c>
      <c r="L10570" s="13">
        <v>0</v>
      </c>
      <c r="M10570" s="14">
        <f t="shared" si="1326"/>
        <v>0</v>
      </c>
      <c r="N10570" s="15">
        <f t="shared" si="1327"/>
        <v>2.5</v>
      </c>
      <c r="O10570" s="14">
        <f t="shared" si="1328"/>
        <v>1</v>
      </c>
      <c r="P10570" s="15" t="s">
        <v>25</v>
      </c>
      <c r="Q10570" s="14" t="str">
        <f t="shared" si="1329"/>
        <v>No</v>
      </c>
      <c r="R10570" s="15">
        <f t="shared" si="1330"/>
        <v>0</v>
      </c>
      <c r="S10570" s="14">
        <f t="shared" si="1331"/>
        <v>1</v>
      </c>
      <c r="T10570" s="15">
        <f t="shared" si="1332"/>
        <v>2653</v>
      </c>
    </row>
    <row r="10571" spans="1:20" x14ac:dyDescent="0.2">
      <c r="A10571" s="11"/>
      <c r="B10571" s="11" t="s">
        <v>50</v>
      </c>
      <c r="C10571" s="11" t="s">
        <v>46</v>
      </c>
      <c r="D10571" s="11">
        <v>1990</v>
      </c>
      <c r="E10571" s="11" t="s">
        <v>30</v>
      </c>
      <c r="F10571" s="11">
        <v>50</v>
      </c>
      <c r="G10571" s="11" t="s">
        <v>24</v>
      </c>
      <c r="H10571" s="11" t="s">
        <v>24</v>
      </c>
      <c r="I10571" s="11" t="s">
        <v>31</v>
      </c>
      <c r="J10571" s="11">
        <v>20</v>
      </c>
      <c r="K10571" s="12">
        <v>9.156869326829584E-3</v>
      </c>
      <c r="L10571" s="13">
        <v>0</v>
      </c>
      <c r="M10571" s="14">
        <f t="shared" si="1326"/>
        <v>0</v>
      </c>
      <c r="N10571" s="15">
        <f t="shared" si="1327"/>
        <v>2.5</v>
      </c>
      <c r="O10571" s="14">
        <f t="shared" si="1328"/>
        <v>1</v>
      </c>
      <c r="P10571" s="15" t="s">
        <v>25</v>
      </c>
      <c r="Q10571" s="14" t="str">
        <f t="shared" si="1329"/>
        <v>No</v>
      </c>
      <c r="R10571" s="15">
        <f t="shared" si="1330"/>
        <v>0</v>
      </c>
      <c r="S10571" s="14">
        <f t="shared" si="1331"/>
        <v>1</v>
      </c>
      <c r="T10571" s="15">
        <f t="shared" si="1332"/>
        <v>2653</v>
      </c>
    </row>
    <row r="10572" spans="1:20" x14ac:dyDescent="0.2">
      <c r="A10572" s="11"/>
      <c r="B10572" s="11" t="s">
        <v>38</v>
      </c>
      <c r="C10572" s="11" t="s">
        <v>46</v>
      </c>
      <c r="D10572" s="11">
        <v>1990</v>
      </c>
      <c r="E10572" s="11" t="s">
        <v>30</v>
      </c>
      <c r="F10572" s="11">
        <v>100</v>
      </c>
      <c r="G10572" s="11" t="s">
        <v>24</v>
      </c>
      <c r="H10572" s="11" t="s">
        <v>24</v>
      </c>
      <c r="I10572" s="11" t="s">
        <v>36</v>
      </c>
      <c r="J10572" s="11">
        <v>20</v>
      </c>
      <c r="K10572" s="12">
        <v>0.18412805309729727</v>
      </c>
      <c r="L10572" s="13">
        <v>0</v>
      </c>
      <c r="M10572" s="14">
        <f t="shared" si="1326"/>
        <v>0</v>
      </c>
      <c r="N10572" s="15">
        <f t="shared" si="1327"/>
        <v>2.5</v>
      </c>
      <c r="O10572" s="14">
        <f t="shared" si="1328"/>
        <v>1</v>
      </c>
      <c r="P10572" s="15" t="s">
        <v>25</v>
      </c>
      <c r="Q10572" s="14" t="str">
        <f t="shared" si="1329"/>
        <v>No</v>
      </c>
      <c r="R10572" s="15">
        <f t="shared" si="1330"/>
        <v>0</v>
      </c>
      <c r="S10572" s="14">
        <f t="shared" si="1331"/>
        <v>1</v>
      </c>
      <c r="T10572" s="15">
        <f t="shared" si="1332"/>
        <v>2653</v>
      </c>
    </row>
    <row r="10573" spans="1:20" x14ac:dyDescent="0.2">
      <c r="A10573" s="11"/>
      <c r="B10573" s="11" t="s">
        <v>28</v>
      </c>
      <c r="C10573" s="11" t="s">
        <v>46</v>
      </c>
      <c r="D10573" s="11">
        <v>1990</v>
      </c>
      <c r="E10573" s="11" t="s">
        <v>30</v>
      </c>
      <c r="F10573" s="11">
        <v>100</v>
      </c>
      <c r="G10573" s="11" t="s">
        <v>24</v>
      </c>
      <c r="H10573" s="11" t="s">
        <v>24</v>
      </c>
      <c r="I10573" s="11" t="s">
        <v>36</v>
      </c>
      <c r="J10573" s="11">
        <v>20</v>
      </c>
      <c r="K10573" s="12">
        <v>0.39005756680982756</v>
      </c>
      <c r="L10573" s="13">
        <v>0</v>
      </c>
      <c r="M10573" s="14">
        <f t="shared" si="1326"/>
        <v>0</v>
      </c>
      <c r="N10573" s="15">
        <f t="shared" si="1327"/>
        <v>2.5</v>
      </c>
      <c r="O10573" s="14">
        <f t="shared" si="1328"/>
        <v>1</v>
      </c>
      <c r="P10573" s="15" t="s">
        <v>25</v>
      </c>
      <c r="Q10573" s="14" t="str">
        <f t="shared" si="1329"/>
        <v>No</v>
      </c>
      <c r="R10573" s="15">
        <f t="shared" si="1330"/>
        <v>0</v>
      </c>
      <c r="S10573" s="14">
        <f t="shared" si="1331"/>
        <v>1</v>
      </c>
      <c r="T10573" s="15">
        <f t="shared" si="1332"/>
        <v>2653</v>
      </c>
    </row>
    <row r="10574" spans="1:20" x14ac:dyDescent="0.2">
      <c r="A10574" s="11"/>
      <c r="B10574" s="11" t="s">
        <v>47</v>
      </c>
      <c r="C10574" s="11" t="s">
        <v>46</v>
      </c>
      <c r="D10574" s="11">
        <v>1990</v>
      </c>
      <c r="E10574" s="11" t="s">
        <v>30</v>
      </c>
      <c r="F10574" s="11">
        <v>100</v>
      </c>
      <c r="G10574" s="11" t="s">
        <v>24</v>
      </c>
      <c r="H10574" s="11" t="s">
        <v>24</v>
      </c>
      <c r="I10574" s="11" t="s">
        <v>36</v>
      </c>
      <c r="J10574" s="11">
        <v>20</v>
      </c>
      <c r="K10574" s="12">
        <v>6.8643136230007222</v>
      </c>
      <c r="L10574" s="13">
        <v>0</v>
      </c>
      <c r="M10574" s="14">
        <f t="shared" si="1326"/>
        <v>0</v>
      </c>
      <c r="N10574" s="15">
        <f t="shared" si="1327"/>
        <v>2.5</v>
      </c>
      <c r="O10574" s="14">
        <f t="shared" si="1328"/>
        <v>1</v>
      </c>
      <c r="P10574" s="15" t="s">
        <v>25</v>
      </c>
      <c r="Q10574" s="14" t="str">
        <f t="shared" si="1329"/>
        <v>No</v>
      </c>
      <c r="R10574" s="15">
        <f t="shared" si="1330"/>
        <v>0</v>
      </c>
      <c r="S10574" s="14">
        <f t="shared" si="1331"/>
        <v>1</v>
      </c>
      <c r="T10574" s="15">
        <f t="shared" si="1332"/>
        <v>2653</v>
      </c>
    </row>
    <row r="10575" spans="1:20" x14ac:dyDescent="0.2">
      <c r="A10575" s="11"/>
      <c r="B10575" s="11" t="s">
        <v>52</v>
      </c>
      <c r="C10575" s="11" t="s">
        <v>46</v>
      </c>
      <c r="D10575" s="11">
        <v>1990</v>
      </c>
      <c r="E10575" s="11" t="s">
        <v>30</v>
      </c>
      <c r="F10575" s="11">
        <v>100</v>
      </c>
      <c r="G10575" s="11" t="s">
        <v>24</v>
      </c>
      <c r="H10575" s="11" t="s">
        <v>24</v>
      </c>
      <c r="I10575" s="11" t="s">
        <v>36</v>
      </c>
      <c r="J10575" s="11">
        <v>20</v>
      </c>
      <c r="K10575" s="12">
        <v>7.2949557408533723</v>
      </c>
      <c r="L10575" s="13">
        <v>0</v>
      </c>
      <c r="M10575" s="14">
        <f t="shared" si="1326"/>
        <v>0</v>
      </c>
      <c r="N10575" s="15">
        <f t="shared" si="1327"/>
        <v>2.5</v>
      </c>
      <c r="O10575" s="14">
        <f t="shared" si="1328"/>
        <v>1</v>
      </c>
      <c r="P10575" s="15" t="s">
        <v>25</v>
      </c>
      <c r="Q10575" s="14" t="str">
        <f t="shared" si="1329"/>
        <v>No</v>
      </c>
      <c r="R10575" s="15">
        <f t="shared" si="1330"/>
        <v>0</v>
      </c>
      <c r="S10575" s="14">
        <f t="shared" si="1331"/>
        <v>1</v>
      </c>
      <c r="T10575" s="15">
        <f t="shared" si="1332"/>
        <v>2653</v>
      </c>
    </row>
    <row r="10576" spans="1:20" x14ac:dyDescent="0.2">
      <c r="A10576" s="11"/>
      <c r="B10576" s="11" t="s">
        <v>51</v>
      </c>
      <c r="C10576" s="11" t="s">
        <v>46</v>
      </c>
      <c r="D10576" s="11">
        <v>1990</v>
      </c>
      <c r="E10576" s="11" t="s">
        <v>30</v>
      </c>
      <c r="F10576" s="11">
        <v>100</v>
      </c>
      <c r="G10576" s="11" t="s">
        <v>24</v>
      </c>
      <c r="H10576" s="11" t="s">
        <v>24</v>
      </c>
      <c r="I10576" s="11" t="s">
        <v>36</v>
      </c>
      <c r="J10576" s="11">
        <v>20</v>
      </c>
      <c r="K10576" s="12">
        <v>0.2411978550356893</v>
      </c>
      <c r="L10576" s="13">
        <v>0</v>
      </c>
      <c r="M10576" s="14">
        <f t="shared" si="1326"/>
        <v>0</v>
      </c>
      <c r="N10576" s="15">
        <f t="shared" si="1327"/>
        <v>2.5</v>
      </c>
      <c r="O10576" s="14">
        <f t="shared" si="1328"/>
        <v>1</v>
      </c>
      <c r="P10576" s="15" t="s">
        <v>25</v>
      </c>
      <c r="Q10576" s="14" t="str">
        <f t="shared" si="1329"/>
        <v>No</v>
      </c>
      <c r="R10576" s="15">
        <f t="shared" si="1330"/>
        <v>0</v>
      </c>
      <c r="S10576" s="14">
        <f t="shared" si="1331"/>
        <v>1</v>
      </c>
      <c r="T10576" s="15">
        <f t="shared" si="1332"/>
        <v>2653</v>
      </c>
    </row>
    <row r="10577" spans="1:20" x14ac:dyDescent="0.2">
      <c r="A10577" s="11"/>
      <c r="B10577" s="11" t="s">
        <v>28</v>
      </c>
      <c r="C10577" s="11" t="s">
        <v>46</v>
      </c>
      <c r="D10577" s="11">
        <v>1990</v>
      </c>
      <c r="E10577" s="11" t="s">
        <v>30</v>
      </c>
      <c r="F10577" s="11">
        <v>100</v>
      </c>
      <c r="G10577" s="11" t="s">
        <v>24</v>
      </c>
      <c r="H10577" s="11" t="s">
        <v>24</v>
      </c>
      <c r="I10577" s="11" t="s">
        <v>37</v>
      </c>
      <c r="J10577" s="11">
        <v>20</v>
      </c>
      <c r="K10577" s="12">
        <v>1.7054896358888901E-3</v>
      </c>
      <c r="L10577" s="13">
        <v>0</v>
      </c>
      <c r="M10577" s="14">
        <f t="shared" si="1326"/>
        <v>0</v>
      </c>
      <c r="N10577" s="15">
        <f t="shared" si="1327"/>
        <v>2.5</v>
      </c>
      <c r="O10577" s="14">
        <f t="shared" si="1328"/>
        <v>1</v>
      </c>
      <c r="P10577" s="15" t="s">
        <v>25</v>
      </c>
      <c r="Q10577" s="14" t="str">
        <f t="shared" si="1329"/>
        <v>No</v>
      </c>
      <c r="R10577" s="15">
        <f t="shared" si="1330"/>
        <v>0</v>
      </c>
      <c r="S10577" s="14">
        <f t="shared" si="1331"/>
        <v>1</v>
      </c>
      <c r="T10577" s="15">
        <f t="shared" si="1332"/>
        <v>2653</v>
      </c>
    </row>
    <row r="10578" spans="1:20" x14ac:dyDescent="0.2">
      <c r="A10578" s="11"/>
      <c r="B10578" s="11" t="s">
        <v>47</v>
      </c>
      <c r="C10578" s="11" t="s">
        <v>46</v>
      </c>
      <c r="D10578" s="11">
        <v>1990</v>
      </c>
      <c r="E10578" s="11" t="s">
        <v>30</v>
      </c>
      <c r="F10578" s="11">
        <v>100</v>
      </c>
      <c r="G10578" s="11" t="s">
        <v>24</v>
      </c>
      <c r="H10578" s="11" t="s">
        <v>24</v>
      </c>
      <c r="I10578" s="11" t="s">
        <v>37</v>
      </c>
      <c r="J10578" s="11">
        <v>20</v>
      </c>
      <c r="K10578" s="12">
        <v>6.6951320832249008</v>
      </c>
      <c r="L10578" s="13">
        <v>0</v>
      </c>
      <c r="M10578" s="14">
        <f t="shared" si="1326"/>
        <v>0</v>
      </c>
      <c r="N10578" s="15">
        <f t="shared" si="1327"/>
        <v>2.5</v>
      </c>
      <c r="O10578" s="14">
        <f t="shared" si="1328"/>
        <v>1</v>
      </c>
      <c r="P10578" s="15" t="s">
        <v>25</v>
      </c>
      <c r="Q10578" s="14" t="str">
        <f t="shared" si="1329"/>
        <v>No</v>
      </c>
      <c r="R10578" s="15">
        <f t="shared" si="1330"/>
        <v>0</v>
      </c>
      <c r="S10578" s="14">
        <f t="shared" si="1331"/>
        <v>1</v>
      </c>
      <c r="T10578" s="15">
        <f t="shared" si="1332"/>
        <v>2653</v>
      </c>
    </row>
    <row r="10579" spans="1:20" x14ac:dyDescent="0.2">
      <c r="A10579" s="11"/>
      <c r="B10579" s="11" t="s">
        <v>52</v>
      </c>
      <c r="C10579" s="11" t="s">
        <v>46</v>
      </c>
      <c r="D10579" s="11">
        <v>1990</v>
      </c>
      <c r="E10579" s="11" t="s">
        <v>30</v>
      </c>
      <c r="F10579" s="11">
        <v>100</v>
      </c>
      <c r="G10579" s="11" t="s">
        <v>24</v>
      </c>
      <c r="H10579" s="11" t="s">
        <v>24</v>
      </c>
      <c r="I10579" s="11" t="s">
        <v>37</v>
      </c>
      <c r="J10579" s="11">
        <v>20</v>
      </c>
      <c r="K10579" s="12">
        <v>1.1047806693693722</v>
      </c>
      <c r="L10579" s="13">
        <v>0</v>
      </c>
      <c r="M10579" s="14">
        <f t="shared" si="1326"/>
        <v>0</v>
      </c>
      <c r="N10579" s="15">
        <f t="shared" si="1327"/>
        <v>2.5</v>
      </c>
      <c r="O10579" s="14">
        <f t="shared" si="1328"/>
        <v>1</v>
      </c>
      <c r="P10579" s="15" t="s">
        <v>25</v>
      </c>
      <c r="Q10579" s="14" t="str">
        <f t="shared" si="1329"/>
        <v>No</v>
      </c>
      <c r="R10579" s="15">
        <f t="shared" si="1330"/>
        <v>0</v>
      </c>
      <c r="S10579" s="14">
        <f t="shared" si="1331"/>
        <v>1</v>
      </c>
      <c r="T10579" s="15">
        <f t="shared" si="1332"/>
        <v>2653</v>
      </c>
    </row>
    <row r="10580" spans="1:20" x14ac:dyDescent="0.2">
      <c r="A10580" s="11"/>
      <c r="B10580" s="11" t="s">
        <v>38</v>
      </c>
      <c r="C10580" s="11" t="s">
        <v>46</v>
      </c>
      <c r="D10580" s="11">
        <v>1990</v>
      </c>
      <c r="E10580" s="11" t="s">
        <v>30</v>
      </c>
      <c r="F10580" s="11">
        <v>100</v>
      </c>
      <c r="G10580" s="11" t="s">
        <v>24</v>
      </c>
      <c r="H10580" s="11" t="s">
        <v>24</v>
      </c>
      <c r="I10580" s="11" t="s">
        <v>33</v>
      </c>
      <c r="J10580" s="11">
        <v>20</v>
      </c>
      <c r="K10580" s="12">
        <v>0.25495318086093516</v>
      </c>
      <c r="L10580" s="13">
        <v>0</v>
      </c>
      <c r="M10580" s="14">
        <f t="shared" si="1326"/>
        <v>0</v>
      </c>
      <c r="N10580" s="15">
        <f t="shared" si="1327"/>
        <v>2.5</v>
      </c>
      <c r="O10580" s="14">
        <f t="shared" si="1328"/>
        <v>1</v>
      </c>
      <c r="P10580" s="15" t="s">
        <v>25</v>
      </c>
      <c r="Q10580" s="14" t="str">
        <f t="shared" si="1329"/>
        <v>No</v>
      </c>
      <c r="R10580" s="15">
        <f t="shared" si="1330"/>
        <v>0</v>
      </c>
      <c r="S10580" s="14">
        <f t="shared" si="1331"/>
        <v>1</v>
      </c>
      <c r="T10580" s="15">
        <f t="shared" si="1332"/>
        <v>2653</v>
      </c>
    </row>
    <row r="10581" spans="1:20" x14ac:dyDescent="0.2">
      <c r="A10581" s="11"/>
      <c r="B10581" s="11" t="s">
        <v>28</v>
      </c>
      <c r="C10581" s="11" t="s">
        <v>46</v>
      </c>
      <c r="D10581" s="11">
        <v>1990</v>
      </c>
      <c r="E10581" s="11" t="s">
        <v>30</v>
      </c>
      <c r="F10581" s="11">
        <v>100</v>
      </c>
      <c r="G10581" s="11" t="s">
        <v>24</v>
      </c>
      <c r="H10581" s="11" t="s">
        <v>24</v>
      </c>
      <c r="I10581" s="11" t="s">
        <v>33</v>
      </c>
      <c r="J10581" s="11">
        <v>20</v>
      </c>
      <c r="K10581" s="12">
        <v>0.11483714598495247</v>
      </c>
      <c r="L10581" s="13">
        <v>0</v>
      </c>
      <c r="M10581" s="14">
        <f t="shared" si="1326"/>
        <v>0</v>
      </c>
      <c r="N10581" s="15">
        <f t="shared" si="1327"/>
        <v>2.5</v>
      </c>
      <c r="O10581" s="14">
        <f t="shared" si="1328"/>
        <v>1</v>
      </c>
      <c r="P10581" s="15" t="s">
        <v>25</v>
      </c>
      <c r="Q10581" s="14" t="str">
        <f t="shared" si="1329"/>
        <v>No</v>
      </c>
      <c r="R10581" s="15">
        <f t="shared" si="1330"/>
        <v>0</v>
      </c>
      <c r="S10581" s="14">
        <f t="shared" si="1331"/>
        <v>1</v>
      </c>
      <c r="T10581" s="15">
        <f t="shared" si="1332"/>
        <v>2653</v>
      </c>
    </row>
    <row r="10582" spans="1:20" x14ac:dyDescent="0.2">
      <c r="A10582" s="11"/>
      <c r="B10582" s="11" t="s">
        <v>47</v>
      </c>
      <c r="C10582" s="11" t="s">
        <v>46</v>
      </c>
      <c r="D10582" s="11">
        <v>1990</v>
      </c>
      <c r="E10582" s="11" t="s">
        <v>30</v>
      </c>
      <c r="F10582" s="11">
        <v>100</v>
      </c>
      <c r="G10582" s="11" t="s">
        <v>24</v>
      </c>
      <c r="H10582" s="11" t="s">
        <v>24</v>
      </c>
      <c r="I10582" s="11" t="s">
        <v>33</v>
      </c>
      <c r="J10582" s="11">
        <v>20</v>
      </c>
      <c r="K10582" s="12">
        <v>24.227219553142699</v>
      </c>
      <c r="L10582" s="13">
        <v>0</v>
      </c>
      <c r="M10582" s="14">
        <f t="shared" si="1326"/>
        <v>0</v>
      </c>
      <c r="N10582" s="15">
        <f t="shared" si="1327"/>
        <v>2.5</v>
      </c>
      <c r="O10582" s="14">
        <f t="shared" si="1328"/>
        <v>1</v>
      </c>
      <c r="P10582" s="15" t="s">
        <v>25</v>
      </c>
      <c r="Q10582" s="14" t="str">
        <f t="shared" si="1329"/>
        <v>No</v>
      </c>
      <c r="R10582" s="15">
        <f t="shared" si="1330"/>
        <v>0</v>
      </c>
      <c r="S10582" s="14">
        <f t="shared" si="1331"/>
        <v>1</v>
      </c>
      <c r="T10582" s="15">
        <f t="shared" si="1332"/>
        <v>2653</v>
      </c>
    </row>
    <row r="10583" spans="1:20" x14ac:dyDescent="0.2">
      <c r="A10583" s="11"/>
      <c r="B10583" s="11" t="s">
        <v>52</v>
      </c>
      <c r="C10583" s="11" t="s">
        <v>46</v>
      </c>
      <c r="D10583" s="11">
        <v>1990</v>
      </c>
      <c r="E10583" s="11" t="s">
        <v>30</v>
      </c>
      <c r="F10583" s="11">
        <v>100</v>
      </c>
      <c r="G10583" s="11" t="s">
        <v>24</v>
      </c>
      <c r="H10583" s="11" t="s">
        <v>24</v>
      </c>
      <c r="I10583" s="11" t="s">
        <v>33</v>
      </c>
      <c r="J10583" s="11">
        <v>20</v>
      </c>
      <c r="K10583" s="12">
        <v>15.202015325272948</v>
      </c>
      <c r="L10583" s="13">
        <v>1.0779279279279279</v>
      </c>
      <c r="M10583" s="14">
        <f t="shared" si="1326"/>
        <v>0.35930930930930932</v>
      </c>
      <c r="N10583" s="15">
        <f t="shared" si="1327"/>
        <v>2.5</v>
      </c>
      <c r="O10583" s="14">
        <f t="shared" si="1328"/>
        <v>0.85627627627627634</v>
      </c>
      <c r="P10583" s="15" t="s">
        <v>25</v>
      </c>
      <c r="Q10583" s="14" t="str">
        <f t="shared" si="1329"/>
        <v>No</v>
      </c>
      <c r="R10583" s="15">
        <f t="shared" si="1330"/>
        <v>23.635636566683836</v>
      </c>
      <c r="S10583" s="14">
        <f t="shared" si="1331"/>
        <v>1</v>
      </c>
      <c r="T10583" s="15">
        <f t="shared" si="1332"/>
        <v>2546</v>
      </c>
    </row>
    <row r="10584" spans="1:20" x14ac:dyDescent="0.2">
      <c r="A10584" s="11"/>
      <c r="B10584" s="11" t="s">
        <v>2</v>
      </c>
      <c r="C10584" s="11" t="s">
        <v>46</v>
      </c>
      <c r="D10584" s="11">
        <v>1990</v>
      </c>
      <c r="E10584" s="11" t="s">
        <v>30</v>
      </c>
      <c r="F10584" s="11">
        <v>100</v>
      </c>
      <c r="G10584" s="11" t="s">
        <v>24</v>
      </c>
      <c r="H10584" s="11" t="s">
        <v>24</v>
      </c>
      <c r="I10584" s="11" t="s">
        <v>33</v>
      </c>
      <c r="J10584" s="11">
        <v>20</v>
      </c>
      <c r="K10584" s="12">
        <v>8.7512116840859737E-3</v>
      </c>
      <c r="L10584" s="13">
        <v>0</v>
      </c>
      <c r="M10584" s="14">
        <f t="shared" si="1326"/>
        <v>0</v>
      </c>
      <c r="N10584" s="15">
        <f t="shared" si="1327"/>
        <v>2.5</v>
      </c>
      <c r="O10584" s="14">
        <f t="shared" si="1328"/>
        <v>1</v>
      </c>
      <c r="P10584" s="15" t="s">
        <v>25</v>
      </c>
      <c r="Q10584" s="14" t="str">
        <f t="shared" si="1329"/>
        <v>No</v>
      </c>
      <c r="R10584" s="15">
        <f t="shared" si="1330"/>
        <v>0</v>
      </c>
      <c r="S10584" s="14">
        <f t="shared" si="1331"/>
        <v>1</v>
      </c>
      <c r="T10584" s="15">
        <f t="shared" si="1332"/>
        <v>2653</v>
      </c>
    </row>
    <row r="10585" spans="1:20" x14ac:dyDescent="0.2">
      <c r="A10585" s="11"/>
      <c r="B10585" s="11" t="s">
        <v>47</v>
      </c>
      <c r="C10585" s="11" t="s">
        <v>46</v>
      </c>
      <c r="D10585" s="11">
        <v>1990</v>
      </c>
      <c r="E10585" s="11" t="s">
        <v>30</v>
      </c>
      <c r="F10585" s="11">
        <v>100</v>
      </c>
      <c r="G10585" s="11" t="s">
        <v>24</v>
      </c>
      <c r="H10585" s="11" t="s">
        <v>24</v>
      </c>
      <c r="I10585" s="11" t="s">
        <v>35</v>
      </c>
      <c r="J10585" s="11">
        <v>20</v>
      </c>
      <c r="K10585" s="12">
        <v>19.923474202661762</v>
      </c>
      <c r="L10585" s="13">
        <v>0</v>
      </c>
      <c r="M10585" s="14">
        <f t="shared" si="1326"/>
        <v>0</v>
      </c>
      <c r="N10585" s="15">
        <f t="shared" si="1327"/>
        <v>2.5</v>
      </c>
      <c r="O10585" s="14">
        <f t="shared" si="1328"/>
        <v>1</v>
      </c>
      <c r="P10585" s="15" t="s">
        <v>25</v>
      </c>
      <c r="Q10585" s="14" t="str">
        <f t="shared" si="1329"/>
        <v>No</v>
      </c>
      <c r="R10585" s="15">
        <f t="shared" si="1330"/>
        <v>0</v>
      </c>
      <c r="S10585" s="14">
        <f t="shared" si="1331"/>
        <v>1</v>
      </c>
      <c r="T10585" s="15">
        <f t="shared" si="1332"/>
        <v>2653</v>
      </c>
    </row>
    <row r="10586" spans="1:20" x14ac:dyDescent="0.2">
      <c r="A10586" s="11"/>
      <c r="B10586" s="11" t="s">
        <v>52</v>
      </c>
      <c r="C10586" s="11" t="s">
        <v>46</v>
      </c>
      <c r="D10586" s="11">
        <v>1990</v>
      </c>
      <c r="E10586" s="11" t="s">
        <v>30</v>
      </c>
      <c r="F10586" s="11">
        <v>100</v>
      </c>
      <c r="G10586" s="11" t="s">
        <v>24</v>
      </c>
      <c r="H10586" s="11" t="s">
        <v>24</v>
      </c>
      <c r="I10586" s="11" t="s">
        <v>35</v>
      </c>
      <c r="J10586" s="11">
        <v>20</v>
      </c>
      <c r="K10586" s="12">
        <v>12.968413576043853</v>
      </c>
      <c r="L10586" s="13">
        <v>0</v>
      </c>
      <c r="M10586" s="14">
        <f t="shared" si="1326"/>
        <v>0</v>
      </c>
      <c r="N10586" s="15">
        <f t="shared" si="1327"/>
        <v>2.5</v>
      </c>
      <c r="O10586" s="14">
        <f t="shared" si="1328"/>
        <v>1</v>
      </c>
      <c r="P10586" s="15" t="s">
        <v>25</v>
      </c>
      <c r="Q10586" s="14" t="str">
        <f t="shared" si="1329"/>
        <v>No</v>
      </c>
      <c r="R10586" s="15">
        <f t="shared" si="1330"/>
        <v>0</v>
      </c>
      <c r="S10586" s="14">
        <f t="shared" si="1331"/>
        <v>1</v>
      </c>
      <c r="T10586" s="15">
        <f t="shared" si="1332"/>
        <v>2653</v>
      </c>
    </row>
    <row r="10587" spans="1:20" x14ac:dyDescent="0.2">
      <c r="A10587" s="11"/>
      <c r="B10587" s="11" t="s">
        <v>38</v>
      </c>
      <c r="C10587" s="11" t="s">
        <v>46</v>
      </c>
      <c r="D10587" s="11">
        <v>1990</v>
      </c>
      <c r="E10587" s="11" t="s">
        <v>30</v>
      </c>
      <c r="F10587" s="11">
        <v>100</v>
      </c>
      <c r="G10587" s="11" t="s">
        <v>24</v>
      </c>
      <c r="H10587" s="11" t="s">
        <v>24</v>
      </c>
      <c r="I10587" s="11" t="s">
        <v>31</v>
      </c>
      <c r="J10587" s="11">
        <v>20</v>
      </c>
      <c r="K10587" s="12">
        <v>1.9982816456737371</v>
      </c>
      <c r="L10587" s="13">
        <v>0</v>
      </c>
      <c r="M10587" s="14">
        <f t="shared" si="1326"/>
        <v>0</v>
      </c>
      <c r="N10587" s="15">
        <f t="shared" si="1327"/>
        <v>2.5</v>
      </c>
      <c r="O10587" s="14">
        <f t="shared" si="1328"/>
        <v>1</v>
      </c>
      <c r="P10587" s="15" t="s">
        <v>25</v>
      </c>
      <c r="Q10587" s="14" t="str">
        <f t="shared" si="1329"/>
        <v>No</v>
      </c>
      <c r="R10587" s="15">
        <f t="shared" si="1330"/>
        <v>0</v>
      </c>
      <c r="S10587" s="14">
        <f t="shared" si="1331"/>
        <v>1</v>
      </c>
      <c r="T10587" s="15">
        <f t="shared" si="1332"/>
        <v>2653</v>
      </c>
    </row>
    <row r="10588" spans="1:20" x14ac:dyDescent="0.2">
      <c r="A10588" s="11"/>
      <c r="B10588" s="11" t="s">
        <v>28</v>
      </c>
      <c r="C10588" s="11" t="s">
        <v>46</v>
      </c>
      <c r="D10588" s="11">
        <v>1990</v>
      </c>
      <c r="E10588" s="11" t="s">
        <v>30</v>
      </c>
      <c r="F10588" s="11">
        <v>100</v>
      </c>
      <c r="G10588" s="11" t="s">
        <v>24</v>
      </c>
      <c r="H10588" s="11" t="s">
        <v>24</v>
      </c>
      <c r="I10588" s="11" t="s">
        <v>31</v>
      </c>
      <c r="J10588" s="11">
        <v>20</v>
      </c>
      <c r="K10588" s="12">
        <v>1.6143875777102104</v>
      </c>
      <c r="L10588" s="13">
        <v>0</v>
      </c>
      <c r="M10588" s="14">
        <f t="shared" si="1326"/>
        <v>0</v>
      </c>
      <c r="N10588" s="15">
        <f t="shared" si="1327"/>
        <v>2.5</v>
      </c>
      <c r="O10588" s="14">
        <f t="shared" si="1328"/>
        <v>1</v>
      </c>
      <c r="P10588" s="15" t="s">
        <v>25</v>
      </c>
      <c r="Q10588" s="14" t="str">
        <f t="shared" si="1329"/>
        <v>No</v>
      </c>
      <c r="R10588" s="15">
        <f t="shared" si="1330"/>
        <v>0</v>
      </c>
      <c r="S10588" s="14">
        <f t="shared" si="1331"/>
        <v>1</v>
      </c>
      <c r="T10588" s="15">
        <f t="shared" si="1332"/>
        <v>2653</v>
      </c>
    </row>
    <row r="10589" spans="1:20" x14ac:dyDescent="0.2">
      <c r="A10589" s="11"/>
      <c r="B10589" s="11" t="s">
        <v>47</v>
      </c>
      <c r="C10589" s="11" t="s">
        <v>46</v>
      </c>
      <c r="D10589" s="11">
        <v>1990</v>
      </c>
      <c r="E10589" s="11" t="s">
        <v>30</v>
      </c>
      <c r="F10589" s="11">
        <v>100</v>
      </c>
      <c r="G10589" s="11" t="s">
        <v>24</v>
      </c>
      <c r="H10589" s="11" t="s">
        <v>24</v>
      </c>
      <c r="I10589" s="11" t="s">
        <v>31</v>
      </c>
      <c r="J10589" s="11">
        <v>20</v>
      </c>
      <c r="K10589" s="12">
        <v>122.02221555006352</v>
      </c>
      <c r="L10589" s="13">
        <v>2.0927757378759608</v>
      </c>
      <c r="M10589" s="14">
        <f t="shared" si="1326"/>
        <v>0.69759191262532028</v>
      </c>
      <c r="N10589" s="15">
        <f t="shared" si="1327"/>
        <v>2.5</v>
      </c>
      <c r="O10589" s="14">
        <f t="shared" si="1328"/>
        <v>0.72096323494987191</v>
      </c>
      <c r="P10589" s="15" t="s">
        <v>25</v>
      </c>
      <c r="Q10589" s="14" t="str">
        <f t="shared" si="1329"/>
        <v>No</v>
      </c>
      <c r="R10589" s="15">
        <f t="shared" si="1330"/>
        <v>5.7169254752558629</v>
      </c>
      <c r="S10589" s="14">
        <f t="shared" si="1331"/>
        <v>1</v>
      </c>
      <c r="T10589" s="15">
        <f t="shared" si="1332"/>
        <v>2645</v>
      </c>
    </row>
    <row r="10590" spans="1:20" x14ac:dyDescent="0.2">
      <c r="A10590" s="11"/>
      <c r="B10590" s="11" t="s">
        <v>52</v>
      </c>
      <c r="C10590" s="11" t="s">
        <v>46</v>
      </c>
      <c r="D10590" s="11">
        <v>1990</v>
      </c>
      <c r="E10590" s="11" t="s">
        <v>30</v>
      </c>
      <c r="F10590" s="11">
        <v>100</v>
      </c>
      <c r="G10590" s="11" t="s">
        <v>24</v>
      </c>
      <c r="H10590" s="11" t="s">
        <v>24</v>
      </c>
      <c r="I10590" s="11" t="s">
        <v>31</v>
      </c>
      <c r="J10590" s="11">
        <v>20</v>
      </c>
      <c r="K10590" s="12">
        <v>64.773015323813695</v>
      </c>
      <c r="L10590" s="13">
        <v>11.76724465218194</v>
      </c>
      <c r="M10590" s="14">
        <f t="shared" si="1326"/>
        <v>3.9224148840606468</v>
      </c>
      <c r="N10590" s="15">
        <f t="shared" si="1327"/>
        <v>2.5</v>
      </c>
      <c r="O10590" s="14">
        <f t="shared" si="1328"/>
        <v>-0.56896595362425861</v>
      </c>
      <c r="P10590" s="15" t="s">
        <v>25</v>
      </c>
      <c r="Q10590" s="14" t="str">
        <f t="shared" si="1329"/>
        <v>No</v>
      </c>
      <c r="R10590" s="15">
        <f t="shared" si="1330"/>
        <v>60.556311365955153</v>
      </c>
      <c r="S10590" s="14">
        <f t="shared" si="1331"/>
        <v>1</v>
      </c>
      <c r="T10590" s="15">
        <f t="shared" si="1332"/>
        <v>2366</v>
      </c>
    </row>
    <row r="10591" spans="1:20" x14ac:dyDescent="0.2">
      <c r="A10591" s="11"/>
      <c r="B10591" s="11" t="s">
        <v>2</v>
      </c>
      <c r="C10591" s="11" t="s">
        <v>46</v>
      </c>
      <c r="D10591" s="11">
        <v>1990</v>
      </c>
      <c r="E10591" s="11" t="s">
        <v>30</v>
      </c>
      <c r="F10591" s="11">
        <v>100</v>
      </c>
      <c r="G10591" s="11" t="s">
        <v>24</v>
      </c>
      <c r="H10591" s="11" t="s">
        <v>24</v>
      </c>
      <c r="I10591" s="11" t="s">
        <v>31</v>
      </c>
      <c r="J10591" s="11">
        <v>20</v>
      </c>
      <c r="K10591" s="12">
        <v>0.45800089421780077</v>
      </c>
      <c r="L10591" s="13">
        <v>0</v>
      </c>
      <c r="M10591" s="14">
        <f t="shared" si="1326"/>
        <v>0</v>
      </c>
      <c r="N10591" s="15">
        <f t="shared" si="1327"/>
        <v>2.5</v>
      </c>
      <c r="O10591" s="14">
        <f t="shared" si="1328"/>
        <v>1</v>
      </c>
      <c r="P10591" s="15" t="s">
        <v>25</v>
      </c>
      <c r="Q10591" s="14" t="str">
        <f t="shared" si="1329"/>
        <v>No</v>
      </c>
      <c r="R10591" s="15">
        <f t="shared" si="1330"/>
        <v>0</v>
      </c>
      <c r="S10591" s="14">
        <f t="shared" si="1331"/>
        <v>1</v>
      </c>
      <c r="T10591" s="15">
        <f t="shared" si="1332"/>
        <v>2653</v>
      </c>
    </row>
    <row r="10592" spans="1:20" x14ac:dyDescent="0.2">
      <c r="A10592" s="11"/>
      <c r="B10592" s="11" t="s">
        <v>38</v>
      </c>
      <c r="C10592" s="11" t="s">
        <v>46</v>
      </c>
      <c r="D10592" s="11">
        <v>1990</v>
      </c>
      <c r="E10592" s="11" t="s">
        <v>30</v>
      </c>
      <c r="F10592" s="11">
        <v>150</v>
      </c>
      <c r="G10592" s="11" t="s">
        <v>24</v>
      </c>
      <c r="H10592" s="11" t="s">
        <v>24</v>
      </c>
      <c r="I10592" s="11" t="s">
        <v>36</v>
      </c>
      <c r="J10592" s="11">
        <v>20</v>
      </c>
      <c r="K10592" s="12">
        <v>0.28201738447056601</v>
      </c>
      <c r="L10592" s="13">
        <v>0</v>
      </c>
      <c r="M10592" s="14">
        <f t="shared" si="1326"/>
        <v>0</v>
      </c>
      <c r="N10592" s="15">
        <f t="shared" si="1327"/>
        <v>2.5</v>
      </c>
      <c r="O10592" s="14">
        <f t="shared" si="1328"/>
        <v>1</v>
      </c>
      <c r="P10592" s="15" t="s">
        <v>25</v>
      </c>
      <c r="Q10592" s="14" t="str">
        <f t="shared" si="1329"/>
        <v>No</v>
      </c>
      <c r="R10592" s="15">
        <f t="shared" si="1330"/>
        <v>0</v>
      </c>
      <c r="S10592" s="14">
        <f t="shared" si="1331"/>
        <v>1</v>
      </c>
      <c r="T10592" s="15">
        <f t="shared" si="1332"/>
        <v>2653</v>
      </c>
    </row>
    <row r="10593" spans="1:20" x14ac:dyDescent="0.2">
      <c r="A10593" s="11"/>
      <c r="B10593" s="11" t="s">
        <v>28</v>
      </c>
      <c r="C10593" s="11" t="s">
        <v>46</v>
      </c>
      <c r="D10593" s="11">
        <v>1990</v>
      </c>
      <c r="E10593" s="11" t="s">
        <v>30</v>
      </c>
      <c r="F10593" s="11">
        <v>150</v>
      </c>
      <c r="G10593" s="11" t="s">
        <v>24</v>
      </c>
      <c r="H10593" s="11" t="s">
        <v>24</v>
      </c>
      <c r="I10593" s="11" t="s">
        <v>36</v>
      </c>
      <c r="J10593" s="11">
        <v>20</v>
      </c>
      <c r="K10593" s="12">
        <v>7.0771518629551599E-3</v>
      </c>
      <c r="L10593" s="13">
        <v>0</v>
      </c>
      <c r="M10593" s="14">
        <f t="shared" si="1326"/>
        <v>0</v>
      </c>
      <c r="N10593" s="15">
        <f t="shared" si="1327"/>
        <v>2.5</v>
      </c>
      <c r="O10593" s="14">
        <f t="shared" si="1328"/>
        <v>1</v>
      </c>
      <c r="P10593" s="15" t="s">
        <v>25</v>
      </c>
      <c r="Q10593" s="14" t="str">
        <f t="shared" si="1329"/>
        <v>No</v>
      </c>
      <c r="R10593" s="15">
        <f t="shared" si="1330"/>
        <v>0</v>
      </c>
      <c r="S10593" s="14">
        <f t="shared" si="1331"/>
        <v>1</v>
      </c>
      <c r="T10593" s="15">
        <f t="shared" si="1332"/>
        <v>2653</v>
      </c>
    </row>
    <row r="10594" spans="1:20" x14ac:dyDescent="0.2">
      <c r="A10594" s="11"/>
      <c r="B10594" s="11" t="s">
        <v>47</v>
      </c>
      <c r="C10594" s="11" t="s">
        <v>46</v>
      </c>
      <c r="D10594" s="11">
        <v>1990</v>
      </c>
      <c r="E10594" s="11" t="s">
        <v>30</v>
      </c>
      <c r="F10594" s="11">
        <v>150</v>
      </c>
      <c r="G10594" s="11" t="s">
        <v>24</v>
      </c>
      <c r="H10594" s="11" t="s">
        <v>24</v>
      </c>
      <c r="I10594" s="11" t="s">
        <v>36</v>
      </c>
      <c r="J10594" s="11">
        <v>20</v>
      </c>
      <c r="K10594" s="12">
        <v>4.2560348149504428</v>
      </c>
      <c r="L10594" s="13">
        <v>0</v>
      </c>
      <c r="M10594" s="14">
        <f t="shared" si="1326"/>
        <v>0</v>
      </c>
      <c r="N10594" s="15">
        <f t="shared" si="1327"/>
        <v>2.5</v>
      </c>
      <c r="O10594" s="14">
        <f t="shared" si="1328"/>
        <v>1</v>
      </c>
      <c r="P10594" s="15" t="s">
        <v>25</v>
      </c>
      <c r="Q10594" s="14" t="str">
        <f t="shared" si="1329"/>
        <v>No</v>
      </c>
      <c r="R10594" s="15">
        <f t="shared" si="1330"/>
        <v>0</v>
      </c>
      <c r="S10594" s="14">
        <f t="shared" si="1331"/>
        <v>1</v>
      </c>
      <c r="T10594" s="15">
        <f t="shared" si="1332"/>
        <v>2653</v>
      </c>
    </row>
    <row r="10595" spans="1:20" x14ac:dyDescent="0.2">
      <c r="A10595" s="11"/>
      <c r="B10595" s="11" t="s">
        <v>52</v>
      </c>
      <c r="C10595" s="11" t="s">
        <v>46</v>
      </c>
      <c r="D10595" s="11">
        <v>1990</v>
      </c>
      <c r="E10595" s="11" t="s">
        <v>30</v>
      </c>
      <c r="F10595" s="11">
        <v>150</v>
      </c>
      <c r="G10595" s="11" t="s">
        <v>24</v>
      </c>
      <c r="H10595" s="11" t="s">
        <v>24</v>
      </c>
      <c r="I10595" s="11" t="s">
        <v>36</v>
      </c>
      <c r="J10595" s="11">
        <v>20</v>
      </c>
      <c r="K10595" s="12">
        <v>2.4542233669788249</v>
      </c>
      <c r="L10595" s="13">
        <v>0</v>
      </c>
      <c r="M10595" s="14">
        <f t="shared" si="1326"/>
        <v>0</v>
      </c>
      <c r="N10595" s="15">
        <f t="shared" si="1327"/>
        <v>2.5</v>
      </c>
      <c r="O10595" s="14">
        <f t="shared" si="1328"/>
        <v>1</v>
      </c>
      <c r="P10595" s="15" t="s">
        <v>25</v>
      </c>
      <c r="Q10595" s="14" t="str">
        <f t="shared" si="1329"/>
        <v>No</v>
      </c>
      <c r="R10595" s="15">
        <f t="shared" si="1330"/>
        <v>0</v>
      </c>
      <c r="S10595" s="14">
        <f t="shared" si="1331"/>
        <v>1</v>
      </c>
      <c r="T10595" s="15">
        <f t="shared" si="1332"/>
        <v>2653</v>
      </c>
    </row>
    <row r="10596" spans="1:20" x14ac:dyDescent="0.2">
      <c r="A10596" s="11"/>
      <c r="B10596" s="11" t="s">
        <v>28</v>
      </c>
      <c r="C10596" s="11" t="s">
        <v>46</v>
      </c>
      <c r="D10596" s="11">
        <v>1990</v>
      </c>
      <c r="E10596" s="11" t="s">
        <v>30</v>
      </c>
      <c r="F10596" s="11">
        <v>150</v>
      </c>
      <c r="G10596" s="11" t="s">
        <v>24</v>
      </c>
      <c r="H10596" s="11" t="s">
        <v>24</v>
      </c>
      <c r="I10596" s="11" t="s">
        <v>37</v>
      </c>
      <c r="J10596" s="11">
        <v>20</v>
      </c>
      <c r="K10596" s="12">
        <v>1.9864508484167921E-2</v>
      </c>
      <c r="L10596" s="13">
        <v>0</v>
      </c>
      <c r="M10596" s="14">
        <f t="shared" si="1326"/>
        <v>0</v>
      </c>
      <c r="N10596" s="15">
        <f t="shared" si="1327"/>
        <v>2.5</v>
      </c>
      <c r="O10596" s="14">
        <f t="shared" si="1328"/>
        <v>1</v>
      </c>
      <c r="P10596" s="15" t="s">
        <v>25</v>
      </c>
      <c r="Q10596" s="14" t="str">
        <f t="shared" si="1329"/>
        <v>No</v>
      </c>
      <c r="R10596" s="15">
        <f t="shared" si="1330"/>
        <v>0</v>
      </c>
      <c r="S10596" s="14">
        <f t="shared" si="1331"/>
        <v>1</v>
      </c>
      <c r="T10596" s="15">
        <f t="shared" si="1332"/>
        <v>2653</v>
      </c>
    </row>
    <row r="10597" spans="1:20" x14ac:dyDescent="0.2">
      <c r="A10597" s="11"/>
      <c r="B10597" s="11" t="s">
        <v>47</v>
      </c>
      <c r="C10597" s="11" t="s">
        <v>46</v>
      </c>
      <c r="D10597" s="11">
        <v>1990</v>
      </c>
      <c r="E10597" s="11" t="s">
        <v>30</v>
      </c>
      <c r="F10597" s="11">
        <v>150</v>
      </c>
      <c r="G10597" s="11" t="s">
        <v>24</v>
      </c>
      <c r="H10597" s="11" t="s">
        <v>24</v>
      </c>
      <c r="I10597" s="11" t="s">
        <v>37</v>
      </c>
      <c r="J10597" s="11">
        <v>20</v>
      </c>
      <c r="K10597" s="12">
        <v>2.2883874989826136</v>
      </c>
      <c r="L10597" s="13">
        <v>0</v>
      </c>
      <c r="M10597" s="14">
        <f t="shared" si="1326"/>
        <v>0</v>
      </c>
      <c r="N10597" s="15">
        <f t="shared" si="1327"/>
        <v>2.5</v>
      </c>
      <c r="O10597" s="14">
        <f t="shared" si="1328"/>
        <v>1</v>
      </c>
      <c r="P10597" s="15" t="s">
        <v>25</v>
      </c>
      <c r="Q10597" s="14" t="str">
        <f t="shared" si="1329"/>
        <v>No</v>
      </c>
      <c r="R10597" s="15">
        <f t="shared" si="1330"/>
        <v>0</v>
      </c>
      <c r="S10597" s="14">
        <f t="shared" si="1331"/>
        <v>1</v>
      </c>
      <c r="T10597" s="15">
        <f t="shared" si="1332"/>
        <v>2653</v>
      </c>
    </row>
    <row r="10598" spans="1:20" x14ac:dyDescent="0.2">
      <c r="A10598" s="11"/>
      <c r="B10598" s="11" t="s">
        <v>52</v>
      </c>
      <c r="C10598" s="11" t="s">
        <v>46</v>
      </c>
      <c r="D10598" s="11">
        <v>1990</v>
      </c>
      <c r="E10598" s="11" t="s">
        <v>30</v>
      </c>
      <c r="F10598" s="11">
        <v>150</v>
      </c>
      <c r="G10598" s="11" t="s">
        <v>24</v>
      </c>
      <c r="H10598" s="11" t="s">
        <v>24</v>
      </c>
      <c r="I10598" s="11" t="s">
        <v>37</v>
      </c>
      <c r="J10598" s="11">
        <v>20</v>
      </c>
      <c r="K10598" s="12">
        <v>1.7516029892035863</v>
      </c>
      <c r="L10598" s="13">
        <v>0</v>
      </c>
      <c r="M10598" s="14">
        <f t="shared" si="1326"/>
        <v>0</v>
      </c>
      <c r="N10598" s="15">
        <f t="shared" si="1327"/>
        <v>2.5</v>
      </c>
      <c r="O10598" s="14">
        <f t="shared" si="1328"/>
        <v>1</v>
      </c>
      <c r="P10598" s="15" t="s">
        <v>25</v>
      </c>
      <c r="Q10598" s="14" t="str">
        <f t="shared" si="1329"/>
        <v>No</v>
      </c>
      <c r="R10598" s="15">
        <f t="shared" si="1330"/>
        <v>0</v>
      </c>
      <c r="S10598" s="14">
        <f t="shared" si="1331"/>
        <v>1</v>
      </c>
      <c r="T10598" s="15">
        <f t="shared" si="1332"/>
        <v>2653</v>
      </c>
    </row>
    <row r="10599" spans="1:20" x14ac:dyDescent="0.2">
      <c r="A10599" s="11"/>
      <c r="B10599" s="11" t="s">
        <v>2</v>
      </c>
      <c r="C10599" s="11" t="s">
        <v>46</v>
      </c>
      <c r="D10599" s="11">
        <v>1990</v>
      </c>
      <c r="E10599" s="11" t="s">
        <v>30</v>
      </c>
      <c r="F10599" s="11">
        <v>150</v>
      </c>
      <c r="G10599" s="11" t="s">
        <v>24</v>
      </c>
      <c r="H10599" s="11" t="s">
        <v>24</v>
      </c>
      <c r="I10599" s="11" t="s">
        <v>37</v>
      </c>
      <c r="J10599" s="11">
        <v>20</v>
      </c>
      <c r="K10599" s="12">
        <v>1.9874903939364835E-2</v>
      </c>
      <c r="L10599" s="13">
        <v>0</v>
      </c>
      <c r="M10599" s="14">
        <f t="shared" si="1326"/>
        <v>0</v>
      </c>
      <c r="N10599" s="15">
        <f t="shared" si="1327"/>
        <v>2.5</v>
      </c>
      <c r="O10599" s="14">
        <f t="shared" si="1328"/>
        <v>1</v>
      </c>
      <c r="P10599" s="15" t="s">
        <v>25</v>
      </c>
      <c r="Q10599" s="14" t="str">
        <f t="shared" si="1329"/>
        <v>No</v>
      </c>
      <c r="R10599" s="15">
        <f t="shared" si="1330"/>
        <v>0</v>
      </c>
      <c r="S10599" s="14">
        <f t="shared" si="1331"/>
        <v>1</v>
      </c>
      <c r="T10599" s="15">
        <f t="shared" si="1332"/>
        <v>2653</v>
      </c>
    </row>
    <row r="10600" spans="1:20" x14ac:dyDescent="0.2">
      <c r="A10600" s="11"/>
      <c r="B10600" s="11" t="s">
        <v>38</v>
      </c>
      <c r="C10600" s="11" t="s">
        <v>46</v>
      </c>
      <c r="D10600" s="11">
        <v>1990</v>
      </c>
      <c r="E10600" s="11" t="s">
        <v>30</v>
      </c>
      <c r="F10600" s="11">
        <v>150</v>
      </c>
      <c r="G10600" s="11" t="s">
        <v>24</v>
      </c>
      <c r="H10600" s="11" t="s">
        <v>24</v>
      </c>
      <c r="I10600" s="11" t="s">
        <v>33</v>
      </c>
      <c r="J10600" s="11">
        <v>20</v>
      </c>
      <c r="K10600" s="12">
        <v>1.1018310802656304</v>
      </c>
      <c r="L10600" s="13">
        <v>0</v>
      </c>
      <c r="M10600" s="14">
        <f t="shared" si="1326"/>
        <v>0</v>
      </c>
      <c r="N10600" s="15">
        <f t="shared" si="1327"/>
        <v>2.5</v>
      </c>
      <c r="O10600" s="14">
        <f t="shared" si="1328"/>
        <v>1</v>
      </c>
      <c r="P10600" s="15" t="s">
        <v>25</v>
      </c>
      <c r="Q10600" s="14" t="str">
        <f t="shared" si="1329"/>
        <v>No</v>
      </c>
      <c r="R10600" s="15">
        <f t="shared" si="1330"/>
        <v>0</v>
      </c>
      <c r="S10600" s="14">
        <f t="shared" si="1331"/>
        <v>1</v>
      </c>
      <c r="T10600" s="15">
        <f t="shared" si="1332"/>
        <v>2653</v>
      </c>
    </row>
    <row r="10601" spans="1:20" x14ac:dyDescent="0.2">
      <c r="A10601" s="11"/>
      <c r="B10601" s="11" t="s">
        <v>28</v>
      </c>
      <c r="C10601" s="11" t="s">
        <v>46</v>
      </c>
      <c r="D10601" s="11">
        <v>1990</v>
      </c>
      <c r="E10601" s="11" t="s">
        <v>30</v>
      </c>
      <c r="F10601" s="11">
        <v>150</v>
      </c>
      <c r="G10601" s="11" t="s">
        <v>24</v>
      </c>
      <c r="H10601" s="11" t="s">
        <v>24</v>
      </c>
      <c r="I10601" s="11" t="s">
        <v>33</v>
      </c>
      <c r="J10601" s="11">
        <v>20</v>
      </c>
      <c r="K10601" s="12">
        <v>5.9936414400837412E-3</v>
      </c>
      <c r="L10601" s="13">
        <v>0</v>
      </c>
      <c r="M10601" s="14">
        <f t="shared" si="1326"/>
        <v>0</v>
      </c>
      <c r="N10601" s="15">
        <f t="shared" si="1327"/>
        <v>2.5</v>
      </c>
      <c r="O10601" s="14">
        <f t="shared" si="1328"/>
        <v>1</v>
      </c>
      <c r="P10601" s="15" t="s">
        <v>25</v>
      </c>
      <c r="Q10601" s="14" t="str">
        <f t="shared" si="1329"/>
        <v>No</v>
      </c>
      <c r="R10601" s="15">
        <f t="shared" si="1330"/>
        <v>0</v>
      </c>
      <c r="S10601" s="14">
        <f t="shared" si="1331"/>
        <v>1</v>
      </c>
      <c r="T10601" s="15">
        <f t="shared" si="1332"/>
        <v>2653</v>
      </c>
    </row>
    <row r="10602" spans="1:20" x14ac:dyDescent="0.2">
      <c r="A10602" s="11"/>
      <c r="B10602" s="11" t="s">
        <v>47</v>
      </c>
      <c r="C10602" s="11" t="s">
        <v>46</v>
      </c>
      <c r="D10602" s="11">
        <v>1990</v>
      </c>
      <c r="E10602" s="11" t="s">
        <v>30</v>
      </c>
      <c r="F10602" s="11">
        <v>150</v>
      </c>
      <c r="G10602" s="11" t="s">
        <v>24</v>
      </c>
      <c r="H10602" s="11" t="s">
        <v>24</v>
      </c>
      <c r="I10602" s="11" t="s">
        <v>33</v>
      </c>
      <c r="J10602" s="11">
        <v>20</v>
      </c>
      <c r="K10602" s="12">
        <v>7.4142469535827855</v>
      </c>
      <c r="L10602" s="13">
        <v>0</v>
      </c>
      <c r="M10602" s="14">
        <f t="shared" si="1326"/>
        <v>0</v>
      </c>
      <c r="N10602" s="15">
        <f t="shared" si="1327"/>
        <v>2.5</v>
      </c>
      <c r="O10602" s="14">
        <f t="shared" si="1328"/>
        <v>1</v>
      </c>
      <c r="P10602" s="15" t="s">
        <v>25</v>
      </c>
      <c r="Q10602" s="14" t="str">
        <f t="shared" si="1329"/>
        <v>No</v>
      </c>
      <c r="R10602" s="15">
        <f t="shared" si="1330"/>
        <v>0</v>
      </c>
      <c r="S10602" s="14">
        <f t="shared" si="1331"/>
        <v>1</v>
      </c>
      <c r="T10602" s="15">
        <f t="shared" si="1332"/>
        <v>2653</v>
      </c>
    </row>
    <row r="10603" spans="1:20" x14ac:dyDescent="0.2">
      <c r="A10603" s="11"/>
      <c r="B10603" s="11" t="s">
        <v>52</v>
      </c>
      <c r="C10603" s="11" t="s">
        <v>46</v>
      </c>
      <c r="D10603" s="11">
        <v>1990</v>
      </c>
      <c r="E10603" s="11" t="s">
        <v>30</v>
      </c>
      <c r="F10603" s="11">
        <v>150</v>
      </c>
      <c r="G10603" s="11" t="s">
        <v>24</v>
      </c>
      <c r="H10603" s="11" t="s">
        <v>24</v>
      </c>
      <c r="I10603" s="11" t="s">
        <v>33</v>
      </c>
      <c r="J10603" s="11">
        <v>20</v>
      </c>
      <c r="K10603" s="12">
        <v>7.4367815608127961</v>
      </c>
      <c r="L10603" s="13">
        <v>2.1000152740628653</v>
      </c>
      <c r="M10603" s="14">
        <f t="shared" si="1326"/>
        <v>0.70000509135428846</v>
      </c>
      <c r="N10603" s="15">
        <f t="shared" si="1327"/>
        <v>2.5</v>
      </c>
      <c r="O10603" s="14">
        <f t="shared" si="1328"/>
        <v>0.7199979634582846</v>
      </c>
      <c r="P10603" s="15" t="s">
        <v>25</v>
      </c>
      <c r="Q10603" s="14" t="str">
        <f t="shared" si="1329"/>
        <v>No</v>
      </c>
      <c r="R10603" s="15">
        <f t="shared" si="1330"/>
        <v>94.127424024779614</v>
      </c>
      <c r="S10603" s="14">
        <f t="shared" si="1331"/>
        <v>1</v>
      </c>
      <c r="T10603" s="15">
        <f t="shared" si="1332"/>
        <v>2175</v>
      </c>
    </row>
    <row r="10604" spans="1:20" x14ac:dyDescent="0.2">
      <c r="A10604" s="11"/>
      <c r="B10604" s="11" t="s">
        <v>2</v>
      </c>
      <c r="C10604" s="11" t="s">
        <v>46</v>
      </c>
      <c r="D10604" s="11">
        <v>1990</v>
      </c>
      <c r="E10604" s="11" t="s">
        <v>30</v>
      </c>
      <c r="F10604" s="11">
        <v>150</v>
      </c>
      <c r="G10604" s="11" t="s">
        <v>24</v>
      </c>
      <c r="H10604" s="11" t="s">
        <v>24</v>
      </c>
      <c r="I10604" s="11" t="s">
        <v>33</v>
      </c>
      <c r="J10604" s="11">
        <v>20</v>
      </c>
      <c r="K10604" s="12">
        <v>0.86744895764766161</v>
      </c>
      <c r="L10604" s="13">
        <v>0</v>
      </c>
      <c r="M10604" s="14">
        <f t="shared" si="1326"/>
        <v>0</v>
      </c>
      <c r="N10604" s="15">
        <f t="shared" si="1327"/>
        <v>2.5</v>
      </c>
      <c r="O10604" s="14">
        <f t="shared" si="1328"/>
        <v>1</v>
      </c>
      <c r="P10604" s="15" t="s">
        <v>25</v>
      </c>
      <c r="Q10604" s="14" t="str">
        <f t="shared" si="1329"/>
        <v>No</v>
      </c>
      <c r="R10604" s="15">
        <f t="shared" si="1330"/>
        <v>0</v>
      </c>
      <c r="S10604" s="14">
        <f t="shared" si="1331"/>
        <v>1</v>
      </c>
      <c r="T10604" s="15">
        <f t="shared" si="1332"/>
        <v>2653</v>
      </c>
    </row>
    <row r="10605" spans="1:20" x14ac:dyDescent="0.2">
      <c r="A10605" s="11"/>
      <c r="B10605" s="11" t="s">
        <v>28</v>
      </c>
      <c r="C10605" s="11" t="s">
        <v>46</v>
      </c>
      <c r="D10605" s="11">
        <v>1990</v>
      </c>
      <c r="E10605" s="11" t="s">
        <v>30</v>
      </c>
      <c r="F10605" s="11">
        <v>150</v>
      </c>
      <c r="G10605" s="11" t="s">
        <v>24</v>
      </c>
      <c r="H10605" s="11" t="s">
        <v>24</v>
      </c>
      <c r="I10605" s="11" t="s">
        <v>35</v>
      </c>
      <c r="J10605" s="11">
        <v>20</v>
      </c>
      <c r="K10605" s="12">
        <v>1.3118446008420359E-2</v>
      </c>
      <c r="L10605" s="13">
        <v>0</v>
      </c>
      <c r="M10605" s="14">
        <f t="shared" si="1326"/>
        <v>0</v>
      </c>
      <c r="N10605" s="15">
        <f t="shared" si="1327"/>
        <v>2.5</v>
      </c>
      <c r="O10605" s="14">
        <f t="shared" si="1328"/>
        <v>1</v>
      </c>
      <c r="P10605" s="15" t="s">
        <v>25</v>
      </c>
      <c r="Q10605" s="14" t="str">
        <f t="shared" si="1329"/>
        <v>No</v>
      </c>
      <c r="R10605" s="15">
        <f t="shared" si="1330"/>
        <v>0</v>
      </c>
      <c r="S10605" s="14">
        <f t="shared" si="1331"/>
        <v>1</v>
      </c>
      <c r="T10605" s="15">
        <f t="shared" si="1332"/>
        <v>2653</v>
      </c>
    </row>
    <row r="10606" spans="1:20" x14ac:dyDescent="0.2">
      <c r="A10606" s="11"/>
      <c r="B10606" s="11" t="s">
        <v>47</v>
      </c>
      <c r="C10606" s="11" t="s">
        <v>46</v>
      </c>
      <c r="D10606" s="11">
        <v>1990</v>
      </c>
      <c r="E10606" s="11" t="s">
        <v>30</v>
      </c>
      <c r="F10606" s="11">
        <v>150</v>
      </c>
      <c r="G10606" s="11" t="s">
        <v>24</v>
      </c>
      <c r="H10606" s="11" t="s">
        <v>24</v>
      </c>
      <c r="I10606" s="11" t="s">
        <v>35</v>
      </c>
      <c r="J10606" s="11">
        <v>20</v>
      </c>
      <c r="K10606" s="12">
        <v>7.6134707886179642</v>
      </c>
      <c r="L10606" s="13">
        <v>0</v>
      </c>
      <c r="M10606" s="14">
        <f t="shared" si="1326"/>
        <v>0</v>
      </c>
      <c r="N10606" s="15">
        <f t="shared" si="1327"/>
        <v>2.5</v>
      </c>
      <c r="O10606" s="14">
        <f t="shared" si="1328"/>
        <v>1</v>
      </c>
      <c r="P10606" s="15" t="s">
        <v>25</v>
      </c>
      <c r="Q10606" s="14" t="str">
        <f t="shared" si="1329"/>
        <v>No</v>
      </c>
      <c r="R10606" s="15">
        <f t="shared" si="1330"/>
        <v>0</v>
      </c>
      <c r="S10606" s="14">
        <f t="shared" si="1331"/>
        <v>1</v>
      </c>
      <c r="T10606" s="15">
        <f t="shared" si="1332"/>
        <v>2653</v>
      </c>
    </row>
    <row r="10607" spans="1:20" x14ac:dyDescent="0.2">
      <c r="A10607" s="11"/>
      <c r="B10607" s="11" t="s">
        <v>52</v>
      </c>
      <c r="C10607" s="11" t="s">
        <v>46</v>
      </c>
      <c r="D10607" s="11">
        <v>1990</v>
      </c>
      <c r="E10607" s="11" t="s">
        <v>30</v>
      </c>
      <c r="F10607" s="11">
        <v>150</v>
      </c>
      <c r="G10607" s="11" t="s">
        <v>24</v>
      </c>
      <c r="H10607" s="11" t="s">
        <v>24</v>
      </c>
      <c r="I10607" s="11" t="s">
        <v>35</v>
      </c>
      <c r="J10607" s="11">
        <v>20</v>
      </c>
      <c r="K10607" s="12">
        <v>4.3489490731765903</v>
      </c>
      <c r="L10607" s="13">
        <v>0</v>
      </c>
      <c r="M10607" s="14">
        <f t="shared" si="1326"/>
        <v>0</v>
      </c>
      <c r="N10607" s="15">
        <f t="shared" si="1327"/>
        <v>2.5</v>
      </c>
      <c r="O10607" s="14">
        <f t="shared" si="1328"/>
        <v>1</v>
      </c>
      <c r="P10607" s="15" t="s">
        <v>25</v>
      </c>
      <c r="Q10607" s="14" t="str">
        <f t="shared" si="1329"/>
        <v>No</v>
      </c>
      <c r="R10607" s="15">
        <f t="shared" si="1330"/>
        <v>0</v>
      </c>
      <c r="S10607" s="14">
        <f t="shared" si="1331"/>
        <v>1</v>
      </c>
      <c r="T10607" s="15">
        <f t="shared" si="1332"/>
        <v>2653</v>
      </c>
    </row>
    <row r="10608" spans="1:20" x14ac:dyDescent="0.2">
      <c r="A10608" s="11"/>
      <c r="B10608" s="11" t="s">
        <v>2</v>
      </c>
      <c r="C10608" s="11" t="s">
        <v>46</v>
      </c>
      <c r="D10608" s="11">
        <v>1990</v>
      </c>
      <c r="E10608" s="11" t="s">
        <v>30</v>
      </c>
      <c r="F10608" s="11">
        <v>150</v>
      </c>
      <c r="G10608" s="11" t="s">
        <v>24</v>
      </c>
      <c r="H10608" s="11" t="s">
        <v>24</v>
      </c>
      <c r="I10608" s="11" t="s">
        <v>35</v>
      </c>
      <c r="J10608" s="11">
        <v>20</v>
      </c>
      <c r="K10608" s="12">
        <v>0.10740765951927986</v>
      </c>
      <c r="L10608" s="13">
        <v>0</v>
      </c>
      <c r="M10608" s="14">
        <f t="shared" si="1326"/>
        <v>0</v>
      </c>
      <c r="N10608" s="15">
        <f t="shared" si="1327"/>
        <v>2.5</v>
      </c>
      <c r="O10608" s="14">
        <f t="shared" si="1328"/>
        <v>1</v>
      </c>
      <c r="P10608" s="15" t="s">
        <v>25</v>
      </c>
      <c r="Q10608" s="14" t="str">
        <f t="shared" si="1329"/>
        <v>No</v>
      </c>
      <c r="R10608" s="15">
        <f t="shared" si="1330"/>
        <v>0</v>
      </c>
      <c r="S10608" s="14">
        <f t="shared" si="1331"/>
        <v>1</v>
      </c>
      <c r="T10608" s="15">
        <f t="shared" si="1332"/>
        <v>2653</v>
      </c>
    </row>
    <row r="10609" spans="1:20" x14ac:dyDescent="0.2">
      <c r="A10609" s="11"/>
      <c r="B10609" s="11" t="s">
        <v>38</v>
      </c>
      <c r="C10609" s="11" t="s">
        <v>46</v>
      </c>
      <c r="D10609" s="11">
        <v>1990</v>
      </c>
      <c r="E10609" s="11" t="s">
        <v>30</v>
      </c>
      <c r="F10609" s="11">
        <v>150</v>
      </c>
      <c r="G10609" s="11" t="s">
        <v>24</v>
      </c>
      <c r="H10609" s="11" t="s">
        <v>24</v>
      </c>
      <c r="I10609" s="11" t="s">
        <v>31</v>
      </c>
      <c r="J10609" s="11">
        <v>20</v>
      </c>
      <c r="K10609" s="12">
        <v>1.1117241696797295</v>
      </c>
      <c r="L10609" s="13">
        <v>2.1558558558558558</v>
      </c>
      <c r="M10609" s="14">
        <f t="shared" si="1326"/>
        <v>0.71861861861861864</v>
      </c>
      <c r="N10609" s="15">
        <f t="shared" si="1327"/>
        <v>2.5</v>
      </c>
      <c r="O10609" s="14">
        <f t="shared" si="1328"/>
        <v>0.71255255255255256</v>
      </c>
      <c r="P10609" s="15" t="s">
        <v>25</v>
      </c>
      <c r="Q10609" s="14" t="str">
        <f t="shared" si="1329"/>
        <v>No</v>
      </c>
      <c r="R10609" s="15">
        <f t="shared" si="1330"/>
        <v>646.40010374663484</v>
      </c>
      <c r="S10609" s="14">
        <f t="shared" si="1331"/>
        <v>4</v>
      </c>
      <c r="T10609" s="15">
        <f t="shared" si="1332"/>
        <v>625</v>
      </c>
    </row>
    <row r="10610" spans="1:20" x14ac:dyDescent="0.2">
      <c r="A10610" s="11"/>
      <c r="B10610" s="11" t="s">
        <v>28</v>
      </c>
      <c r="C10610" s="11" t="s">
        <v>46</v>
      </c>
      <c r="D10610" s="11">
        <v>1990</v>
      </c>
      <c r="E10610" s="11" t="s">
        <v>30</v>
      </c>
      <c r="F10610" s="11">
        <v>150</v>
      </c>
      <c r="G10610" s="11" t="s">
        <v>24</v>
      </c>
      <c r="H10610" s="11" t="s">
        <v>24</v>
      </c>
      <c r="I10610" s="11" t="s">
        <v>31</v>
      </c>
      <c r="J10610" s="11">
        <v>20</v>
      </c>
      <c r="K10610" s="12">
        <v>0.7838082537694564</v>
      </c>
      <c r="L10610" s="13">
        <v>0</v>
      </c>
      <c r="M10610" s="14">
        <f t="shared" si="1326"/>
        <v>0</v>
      </c>
      <c r="N10610" s="15">
        <f t="shared" si="1327"/>
        <v>2.5</v>
      </c>
      <c r="O10610" s="14">
        <f t="shared" si="1328"/>
        <v>1</v>
      </c>
      <c r="P10610" s="15" t="s">
        <v>25</v>
      </c>
      <c r="Q10610" s="14" t="str">
        <f t="shared" si="1329"/>
        <v>No</v>
      </c>
      <c r="R10610" s="15">
        <f t="shared" si="1330"/>
        <v>0</v>
      </c>
      <c r="S10610" s="14">
        <f t="shared" si="1331"/>
        <v>1</v>
      </c>
      <c r="T10610" s="15">
        <f t="shared" si="1332"/>
        <v>2653</v>
      </c>
    </row>
    <row r="10611" spans="1:20" x14ac:dyDescent="0.2">
      <c r="A10611" s="11"/>
      <c r="B10611" s="11" t="s">
        <v>47</v>
      </c>
      <c r="C10611" s="11" t="s">
        <v>46</v>
      </c>
      <c r="D10611" s="11">
        <v>1990</v>
      </c>
      <c r="E10611" s="11" t="s">
        <v>30</v>
      </c>
      <c r="F10611" s="11">
        <v>150</v>
      </c>
      <c r="G10611" s="11" t="s">
        <v>24</v>
      </c>
      <c r="H10611" s="11" t="s">
        <v>24</v>
      </c>
      <c r="I10611" s="11" t="s">
        <v>31</v>
      </c>
      <c r="J10611" s="11">
        <v>20</v>
      </c>
      <c r="K10611" s="12">
        <v>45.193739252728726</v>
      </c>
      <c r="L10611" s="13">
        <v>0</v>
      </c>
      <c r="M10611" s="14">
        <f t="shared" si="1326"/>
        <v>0</v>
      </c>
      <c r="N10611" s="15">
        <f t="shared" si="1327"/>
        <v>2.5</v>
      </c>
      <c r="O10611" s="14">
        <f t="shared" si="1328"/>
        <v>1</v>
      </c>
      <c r="P10611" s="15" t="s">
        <v>25</v>
      </c>
      <c r="Q10611" s="14" t="str">
        <f t="shared" si="1329"/>
        <v>No</v>
      </c>
      <c r="R10611" s="15">
        <f t="shared" si="1330"/>
        <v>0</v>
      </c>
      <c r="S10611" s="14">
        <f t="shared" si="1331"/>
        <v>1</v>
      </c>
      <c r="T10611" s="15">
        <f t="shared" si="1332"/>
        <v>2653</v>
      </c>
    </row>
    <row r="10612" spans="1:20" x14ac:dyDescent="0.2">
      <c r="A10612" s="11"/>
      <c r="B10612" s="11" t="s">
        <v>52</v>
      </c>
      <c r="C10612" s="11" t="s">
        <v>46</v>
      </c>
      <c r="D10612" s="11">
        <v>1990</v>
      </c>
      <c r="E10612" s="11" t="s">
        <v>30</v>
      </c>
      <c r="F10612" s="11">
        <v>150</v>
      </c>
      <c r="G10612" s="11" t="s">
        <v>24</v>
      </c>
      <c r="H10612" s="11" t="s">
        <v>24</v>
      </c>
      <c r="I10612" s="11" t="s">
        <v>31</v>
      </c>
      <c r="J10612" s="11">
        <v>20</v>
      </c>
      <c r="K10612" s="12">
        <v>36.916692462374556</v>
      </c>
      <c r="L10612" s="13">
        <v>7.433814331909514</v>
      </c>
      <c r="M10612" s="14">
        <f t="shared" si="1326"/>
        <v>2.4779381106365048</v>
      </c>
      <c r="N10612" s="15">
        <f t="shared" si="1327"/>
        <v>2.5</v>
      </c>
      <c r="O10612" s="14">
        <f t="shared" si="1328"/>
        <v>8.824755745398094E-3</v>
      </c>
      <c r="P10612" s="15" t="s">
        <v>25</v>
      </c>
      <c r="Q10612" s="14" t="str">
        <f t="shared" si="1329"/>
        <v>Yes</v>
      </c>
      <c r="R10612" s="15">
        <f t="shared" si="1330"/>
        <v>67.122430135419521</v>
      </c>
      <c r="S10612" s="14">
        <f t="shared" si="1331"/>
        <v>1</v>
      </c>
      <c r="T10612" s="15">
        <f t="shared" si="1332"/>
        <v>2330</v>
      </c>
    </row>
    <row r="10613" spans="1:20" x14ac:dyDescent="0.2">
      <c r="A10613" s="11"/>
      <c r="B10613" s="11" t="s">
        <v>2</v>
      </c>
      <c r="C10613" s="11" t="s">
        <v>46</v>
      </c>
      <c r="D10613" s="11">
        <v>1990</v>
      </c>
      <c r="E10613" s="11" t="s">
        <v>30</v>
      </c>
      <c r="F10613" s="11">
        <v>150</v>
      </c>
      <c r="G10613" s="11" t="s">
        <v>24</v>
      </c>
      <c r="H10613" s="11" t="s">
        <v>24</v>
      </c>
      <c r="I10613" s="11" t="s">
        <v>31</v>
      </c>
      <c r="J10613" s="11">
        <v>20</v>
      </c>
      <c r="K10613" s="12">
        <v>1.4690259028869856</v>
      </c>
      <c r="L10613" s="13">
        <v>0</v>
      </c>
      <c r="M10613" s="14">
        <f t="shared" si="1326"/>
        <v>0</v>
      </c>
      <c r="N10613" s="15">
        <f t="shared" si="1327"/>
        <v>2.5</v>
      </c>
      <c r="O10613" s="14">
        <f t="shared" si="1328"/>
        <v>1</v>
      </c>
      <c r="P10613" s="15" t="s">
        <v>25</v>
      </c>
      <c r="Q10613" s="14" t="str">
        <f t="shared" si="1329"/>
        <v>No</v>
      </c>
      <c r="R10613" s="15">
        <f t="shared" si="1330"/>
        <v>0</v>
      </c>
      <c r="S10613" s="14">
        <f t="shared" si="1331"/>
        <v>1</v>
      </c>
      <c r="T10613" s="15">
        <f t="shared" si="1332"/>
        <v>2653</v>
      </c>
    </row>
    <row r="10614" spans="1:20" x14ac:dyDescent="0.2">
      <c r="A10614" s="11"/>
      <c r="B10614" s="11" t="s">
        <v>52</v>
      </c>
      <c r="C10614" s="11" t="s">
        <v>46</v>
      </c>
      <c r="D10614" s="11">
        <v>1990</v>
      </c>
      <c r="E10614" s="11" t="s">
        <v>30</v>
      </c>
      <c r="F10614" s="11">
        <v>200</v>
      </c>
      <c r="G10614" s="11" t="s">
        <v>24</v>
      </c>
      <c r="H10614" s="11" t="s">
        <v>24</v>
      </c>
      <c r="I10614" s="11" t="s">
        <v>36</v>
      </c>
      <c r="J10614" s="11">
        <v>20</v>
      </c>
      <c r="K10614" s="12">
        <v>0.14032408335561952</v>
      </c>
      <c r="L10614" s="13">
        <v>2.1630953920427602</v>
      </c>
      <c r="M10614" s="14">
        <f t="shared" si="1326"/>
        <v>0.72103179734758671</v>
      </c>
      <c r="N10614" s="15">
        <f t="shared" si="1327"/>
        <v>2.5</v>
      </c>
      <c r="O10614" s="14">
        <f t="shared" si="1328"/>
        <v>0.71158728106096536</v>
      </c>
      <c r="P10614" s="15" t="s">
        <v>25</v>
      </c>
      <c r="Q10614" s="14" t="str">
        <f t="shared" si="1329"/>
        <v>No</v>
      </c>
      <c r="R10614" s="15">
        <f t="shared" si="1330"/>
        <v>5138.3324950735323</v>
      </c>
      <c r="S10614" s="14">
        <f t="shared" si="1331"/>
        <v>5</v>
      </c>
      <c r="T10614" s="15">
        <f t="shared" si="1332"/>
        <v>77</v>
      </c>
    </row>
    <row r="10615" spans="1:20" x14ac:dyDescent="0.2">
      <c r="A10615" s="11"/>
      <c r="B10615" s="11" t="s">
        <v>2</v>
      </c>
      <c r="C10615" s="11" t="s">
        <v>46</v>
      </c>
      <c r="D10615" s="11">
        <v>1990</v>
      </c>
      <c r="E10615" s="11" t="s">
        <v>30</v>
      </c>
      <c r="F10615" s="11">
        <v>200</v>
      </c>
      <c r="G10615" s="11" t="s">
        <v>24</v>
      </c>
      <c r="H10615" s="11" t="s">
        <v>24</v>
      </c>
      <c r="I10615" s="11" t="s">
        <v>36</v>
      </c>
      <c r="J10615" s="11">
        <v>20</v>
      </c>
      <c r="K10615" s="12">
        <v>4.5960377765208331E-2</v>
      </c>
      <c r="L10615" s="13">
        <v>0</v>
      </c>
      <c r="M10615" s="14">
        <f t="shared" si="1326"/>
        <v>0</v>
      </c>
      <c r="N10615" s="15">
        <f t="shared" si="1327"/>
        <v>2.5</v>
      </c>
      <c r="O10615" s="14">
        <f t="shared" si="1328"/>
        <v>1</v>
      </c>
      <c r="P10615" s="15" t="s">
        <v>25</v>
      </c>
      <c r="Q10615" s="14" t="str">
        <f t="shared" si="1329"/>
        <v>No</v>
      </c>
      <c r="R10615" s="15">
        <f t="shared" si="1330"/>
        <v>0</v>
      </c>
      <c r="S10615" s="14">
        <f t="shared" si="1331"/>
        <v>1</v>
      </c>
      <c r="T10615" s="15">
        <f t="shared" si="1332"/>
        <v>2653</v>
      </c>
    </row>
    <row r="10616" spans="1:20" x14ac:dyDescent="0.2">
      <c r="A10616" s="11"/>
      <c r="B10616" s="11" t="s">
        <v>28</v>
      </c>
      <c r="C10616" s="11" t="s">
        <v>46</v>
      </c>
      <c r="D10616" s="11">
        <v>1990</v>
      </c>
      <c r="E10616" s="11" t="s">
        <v>30</v>
      </c>
      <c r="F10616" s="11">
        <v>200</v>
      </c>
      <c r="G10616" s="11" t="s">
        <v>24</v>
      </c>
      <c r="H10616" s="11" t="s">
        <v>24</v>
      </c>
      <c r="I10616" s="11" t="s">
        <v>37</v>
      </c>
      <c r="J10616" s="11">
        <v>20</v>
      </c>
      <c r="K10616" s="12">
        <v>1.2354419524353025E-2</v>
      </c>
      <c r="L10616" s="13">
        <v>0</v>
      </c>
      <c r="M10616" s="14">
        <f t="shared" si="1326"/>
        <v>0</v>
      </c>
      <c r="N10616" s="15">
        <f t="shared" si="1327"/>
        <v>2.5</v>
      </c>
      <c r="O10616" s="14">
        <f t="shared" si="1328"/>
        <v>1</v>
      </c>
      <c r="P10616" s="15" t="s">
        <v>25</v>
      </c>
      <c r="Q10616" s="14" t="str">
        <f t="shared" si="1329"/>
        <v>No</v>
      </c>
      <c r="R10616" s="15">
        <f t="shared" si="1330"/>
        <v>0</v>
      </c>
      <c r="S10616" s="14">
        <f t="shared" si="1331"/>
        <v>1</v>
      </c>
      <c r="T10616" s="15">
        <f t="shared" si="1332"/>
        <v>2653</v>
      </c>
    </row>
    <row r="10617" spans="1:20" x14ac:dyDescent="0.2">
      <c r="A10617" s="11"/>
      <c r="B10617" s="11" t="s">
        <v>52</v>
      </c>
      <c r="C10617" s="11" t="s">
        <v>46</v>
      </c>
      <c r="D10617" s="11">
        <v>1990</v>
      </c>
      <c r="E10617" s="11" t="s">
        <v>30</v>
      </c>
      <c r="F10617" s="11">
        <v>200</v>
      </c>
      <c r="G10617" s="11" t="s">
        <v>24</v>
      </c>
      <c r="H10617" s="11" t="s">
        <v>24</v>
      </c>
      <c r="I10617" s="11" t="s">
        <v>37</v>
      </c>
      <c r="J10617" s="11">
        <v>20</v>
      </c>
      <c r="K10617" s="12">
        <v>0.56593408593557648</v>
      </c>
      <c r="L10617" s="13">
        <v>0</v>
      </c>
      <c r="M10617" s="14">
        <f t="shared" si="1326"/>
        <v>0</v>
      </c>
      <c r="N10617" s="15">
        <f t="shared" si="1327"/>
        <v>2.5</v>
      </c>
      <c r="O10617" s="14">
        <f t="shared" si="1328"/>
        <v>1</v>
      </c>
      <c r="P10617" s="15" t="s">
        <v>25</v>
      </c>
      <c r="Q10617" s="14" t="str">
        <f t="shared" si="1329"/>
        <v>No</v>
      </c>
      <c r="R10617" s="15">
        <f t="shared" si="1330"/>
        <v>0</v>
      </c>
      <c r="S10617" s="14">
        <f t="shared" si="1331"/>
        <v>1</v>
      </c>
      <c r="T10617" s="15">
        <f t="shared" si="1332"/>
        <v>2653</v>
      </c>
    </row>
    <row r="10618" spans="1:20" x14ac:dyDescent="0.2">
      <c r="A10618" s="11"/>
      <c r="B10618" s="11" t="s">
        <v>2</v>
      </c>
      <c r="C10618" s="11" t="s">
        <v>46</v>
      </c>
      <c r="D10618" s="11">
        <v>1990</v>
      </c>
      <c r="E10618" s="11" t="s">
        <v>30</v>
      </c>
      <c r="F10618" s="11">
        <v>200</v>
      </c>
      <c r="G10618" s="11" t="s">
        <v>24</v>
      </c>
      <c r="H10618" s="11" t="s">
        <v>24</v>
      </c>
      <c r="I10618" s="11" t="s">
        <v>37</v>
      </c>
      <c r="J10618" s="11">
        <v>20</v>
      </c>
      <c r="K10618" s="12">
        <v>1.7692930672463987E-3</v>
      </c>
      <c r="L10618" s="13">
        <v>0</v>
      </c>
      <c r="M10618" s="14">
        <f t="shared" si="1326"/>
        <v>0</v>
      </c>
      <c r="N10618" s="15">
        <f t="shared" si="1327"/>
        <v>2.5</v>
      </c>
      <c r="O10618" s="14">
        <f t="shared" si="1328"/>
        <v>1</v>
      </c>
      <c r="P10618" s="15" t="s">
        <v>25</v>
      </c>
      <c r="Q10618" s="14" t="str">
        <f t="shared" si="1329"/>
        <v>No</v>
      </c>
      <c r="R10618" s="15">
        <f t="shared" si="1330"/>
        <v>0</v>
      </c>
      <c r="S10618" s="14">
        <f t="shared" si="1331"/>
        <v>1</v>
      </c>
      <c r="T10618" s="15">
        <f t="shared" si="1332"/>
        <v>2653</v>
      </c>
    </row>
    <row r="10619" spans="1:20" x14ac:dyDescent="0.2">
      <c r="A10619" s="11"/>
      <c r="B10619" s="11" t="s">
        <v>38</v>
      </c>
      <c r="C10619" s="11" t="s">
        <v>46</v>
      </c>
      <c r="D10619" s="11">
        <v>1990</v>
      </c>
      <c r="E10619" s="11" t="s">
        <v>30</v>
      </c>
      <c r="F10619" s="11">
        <v>200</v>
      </c>
      <c r="G10619" s="11" t="s">
        <v>24</v>
      </c>
      <c r="H10619" s="11" t="s">
        <v>24</v>
      </c>
      <c r="I10619" s="11" t="s">
        <v>33</v>
      </c>
      <c r="J10619" s="11">
        <v>20</v>
      </c>
      <c r="K10619" s="12">
        <v>0.38091144722787323</v>
      </c>
      <c r="L10619" s="13">
        <v>0</v>
      </c>
      <c r="M10619" s="14">
        <f t="shared" si="1326"/>
        <v>0</v>
      </c>
      <c r="N10619" s="15">
        <f t="shared" si="1327"/>
        <v>2.5</v>
      </c>
      <c r="O10619" s="14">
        <f t="shared" si="1328"/>
        <v>1</v>
      </c>
      <c r="P10619" s="15" t="s">
        <v>25</v>
      </c>
      <c r="Q10619" s="14" t="str">
        <f t="shared" si="1329"/>
        <v>No</v>
      </c>
      <c r="R10619" s="15">
        <f t="shared" si="1330"/>
        <v>0</v>
      </c>
      <c r="S10619" s="14">
        <f t="shared" si="1331"/>
        <v>1</v>
      </c>
      <c r="T10619" s="15">
        <f t="shared" si="1332"/>
        <v>2653</v>
      </c>
    </row>
    <row r="10620" spans="1:20" x14ac:dyDescent="0.2">
      <c r="A10620" s="11"/>
      <c r="B10620" s="11" t="s">
        <v>47</v>
      </c>
      <c r="C10620" s="11" t="s">
        <v>46</v>
      </c>
      <c r="D10620" s="11">
        <v>1990</v>
      </c>
      <c r="E10620" s="11" t="s">
        <v>30</v>
      </c>
      <c r="F10620" s="11">
        <v>200</v>
      </c>
      <c r="G10620" s="11" t="s">
        <v>24</v>
      </c>
      <c r="H10620" s="11" t="s">
        <v>24</v>
      </c>
      <c r="I10620" s="11" t="s">
        <v>33</v>
      </c>
      <c r="J10620" s="11">
        <v>20</v>
      </c>
      <c r="K10620" s="12">
        <v>0.5825636438486741</v>
      </c>
      <c r="L10620" s="13">
        <v>0</v>
      </c>
      <c r="M10620" s="14">
        <f t="shared" si="1326"/>
        <v>0</v>
      </c>
      <c r="N10620" s="15">
        <f t="shared" si="1327"/>
        <v>2.5</v>
      </c>
      <c r="O10620" s="14">
        <f t="shared" si="1328"/>
        <v>1</v>
      </c>
      <c r="P10620" s="15" t="s">
        <v>25</v>
      </c>
      <c r="Q10620" s="14" t="str">
        <f t="shared" si="1329"/>
        <v>No</v>
      </c>
      <c r="R10620" s="15">
        <f t="shared" si="1330"/>
        <v>0</v>
      </c>
      <c r="S10620" s="14">
        <f t="shared" si="1331"/>
        <v>1</v>
      </c>
      <c r="T10620" s="15">
        <f t="shared" si="1332"/>
        <v>2653</v>
      </c>
    </row>
    <row r="10621" spans="1:20" x14ac:dyDescent="0.2">
      <c r="A10621" s="11"/>
      <c r="B10621" s="11" t="s">
        <v>52</v>
      </c>
      <c r="C10621" s="11" t="s">
        <v>46</v>
      </c>
      <c r="D10621" s="11">
        <v>1990</v>
      </c>
      <c r="E10621" s="11" t="s">
        <v>30</v>
      </c>
      <c r="F10621" s="11">
        <v>200</v>
      </c>
      <c r="G10621" s="11" t="s">
        <v>24</v>
      </c>
      <c r="H10621" s="11" t="s">
        <v>24</v>
      </c>
      <c r="I10621" s="11" t="s">
        <v>33</v>
      </c>
      <c r="J10621" s="11">
        <v>20</v>
      </c>
      <c r="K10621" s="12">
        <v>0.68870808805871198</v>
      </c>
      <c r="L10621" s="13">
        <v>1.0148478099480327</v>
      </c>
      <c r="M10621" s="14">
        <f t="shared" si="1326"/>
        <v>0.3382826033160109</v>
      </c>
      <c r="N10621" s="15">
        <f t="shared" si="1327"/>
        <v>2.5</v>
      </c>
      <c r="O10621" s="14">
        <f t="shared" si="1328"/>
        <v>0.86468695867359568</v>
      </c>
      <c r="P10621" s="15" t="s">
        <v>25</v>
      </c>
      <c r="Q10621" s="14" t="str">
        <f t="shared" si="1329"/>
        <v>No</v>
      </c>
      <c r="R10621" s="15">
        <f t="shared" si="1330"/>
        <v>491.18430461524139</v>
      </c>
      <c r="S10621" s="14">
        <f t="shared" si="1331"/>
        <v>3</v>
      </c>
      <c r="T10621" s="15">
        <f t="shared" si="1332"/>
        <v>785</v>
      </c>
    </row>
    <row r="10622" spans="1:20" x14ac:dyDescent="0.2">
      <c r="A10622" s="11"/>
      <c r="B10622" s="11" t="s">
        <v>2</v>
      </c>
      <c r="C10622" s="11" t="s">
        <v>46</v>
      </c>
      <c r="D10622" s="11">
        <v>1990</v>
      </c>
      <c r="E10622" s="11" t="s">
        <v>30</v>
      </c>
      <c r="F10622" s="11">
        <v>200</v>
      </c>
      <c r="G10622" s="11" t="s">
        <v>24</v>
      </c>
      <c r="H10622" s="11" t="s">
        <v>24</v>
      </c>
      <c r="I10622" s="11" t="s">
        <v>33</v>
      </c>
      <c r="J10622" s="11">
        <v>20</v>
      </c>
      <c r="K10622" s="12">
        <v>0.58161984746384965</v>
      </c>
      <c r="L10622" s="13">
        <v>0</v>
      </c>
      <c r="M10622" s="14">
        <f t="shared" si="1326"/>
        <v>0</v>
      </c>
      <c r="N10622" s="15">
        <f t="shared" si="1327"/>
        <v>2.5</v>
      </c>
      <c r="O10622" s="14">
        <f t="shared" si="1328"/>
        <v>1</v>
      </c>
      <c r="P10622" s="15" t="s">
        <v>25</v>
      </c>
      <c r="Q10622" s="14" t="str">
        <f t="shared" si="1329"/>
        <v>No</v>
      </c>
      <c r="R10622" s="15">
        <f t="shared" si="1330"/>
        <v>0</v>
      </c>
      <c r="S10622" s="14">
        <f t="shared" si="1331"/>
        <v>1</v>
      </c>
      <c r="T10622" s="15">
        <f t="shared" si="1332"/>
        <v>2653</v>
      </c>
    </row>
    <row r="10623" spans="1:20" x14ac:dyDescent="0.2">
      <c r="A10623" s="11"/>
      <c r="B10623" s="11" t="s">
        <v>47</v>
      </c>
      <c r="C10623" s="11" t="s">
        <v>46</v>
      </c>
      <c r="D10623" s="11">
        <v>1990</v>
      </c>
      <c r="E10623" s="11" t="s">
        <v>30</v>
      </c>
      <c r="F10623" s="11">
        <v>200</v>
      </c>
      <c r="G10623" s="11" t="s">
        <v>24</v>
      </c>
      <c r="H10623" s="11" t="s">
        <v>24</v>
      </c>
      <c r="I10623" s="11" t="s">
        <v>35</v>
      </c>
      <c r="J10623" s="11">
        <v>20</v>
      </c>
      <c r="K10623" s="12">
        <v>0.68093320945397151</v>
      </c>
      <c r="L10623" s="13">
        <v>0</v>
      </c>
      <c r="M10623" s="14">
        <f t="shared" si="1326"/>
        <v>0</v>
      </c>
      <c r="N10623" s="15">
        <f t="shared" si="1327"/>
        <v>2.5</v>
      </c>
      <c r="O10623" s="14">
        <f t="shared" si="1328"/>
        <v>1</v>
      </c>
      <c r="P10623" s="15" t="s">
        <v>25</v>
      </c>
      <c r="Q10623" s="14" t="str">
        <f t="shared" si="1329"/>
        <v>No</v>
      </c>
      <c r="R10623" s="15">
        <f t="shared" si="1330"/>
        <v>0</v>
      </c>
      <c r="S10623" s="14">
        <f t="shared" si="1331"/>
        <v>1</v>
      </c>
      <c r="T10623" s="15">
        <f t="shared" si="1332"/>
        <v>2653</v>
      </c>
    </row>
    <row r="10624" spans="1:20" x14ac:dyDescent="0.2">
      <c r="A10624" s="11"/>
      <c r="B10624" s="11" t="s">
        <v>52</v>
      </c>
      <c r="C10624" s="11" t="s">
        <v>46</v>
      </c>
      <c r="D10624" s="11">
        <v>1990</v>
      </c>
      <c r="E10624" s="11" t="s">
        <v>30</v>
      </c>
      <c r="F10624" s="11">
        <v>200</v>
      </c>
      <c r="G10624" s="11" t="s">
        <v>24</v>
      </c>
      <c r="H10624" s="11" t="s">
        <v>24</v>
      </c>
      <c r="I10624" s="11" t="s">
        <v>35</v>
      </c>
      <c r="J10624" s="11">
        <v>20</v>
      </c>
      <c r="K10624" s="12">
        <v>1.7044801986260436</v>
      </c>
      <c r="L10624" s="13">
        <v>0</v>
      </c>
      <c r="M10624" s="14">
        <f t="shared" si="1326"/>
        <v>0</v>
      </c>
      <c r="N10624" s="15">
        <f t="shared" si="1327"/>
        <v>2.5</v>
      </c>
      <c r="O10624" s="14">
        <f t="shared" si="1328"/>
        <v>1</v>
      </c>
      <c r="P10624" s="15" t="s">
        <v>25</v>
      </c>
      <c r="Q10624" s="14" t="str">
        <f t="shared" si="1329"/>
        <v>No</v>
      </c>
      <c r="R10624" s="15">
        <f t="shared" si="1330"/>
        <v>0</v>
      </c>
      <c r="S10624" s="14">
        <f t="shared" si="1331"/>
        <v>1</v>
      </c>
      <c r="T10624" s="15">
        <f t="shared" si="1332"/>
        <v>2653</v>
      </c>
    </row>
    <row r="10625" spans="1:20" x14ac:dyDescent="0.2">
      <c r="A10625" s="11"/>
      <c r="B10625" s="11" t="s">
        <v>2</v>
      </c>
      <c r="C10625" s="11" t="s">
        <v>46</v>
      </c>
      <c r="D10625" s="11">
        <v>1990</v>
      </c>
      <c r="E10625" s="11" t="s">
        <v>30</v>
      </c>
      <c r="F10625" s="11">
        <v>200</v>
      </c>
      <c r="G10625" s="11" t="s">
        <v>24</v>
      </c>
      <c r="H10625" s="11" t="s">
        <v>24</v>
      </c>
      <c r="I10625" s="11" t="s">
        <v>35</v>
      </c>
      <c r="J10625" s="11">
        <v>20</v>
      </c>
      <c r="K10625" s="12">
        <v>0.13178331850380967</v>
      </c>
      <c r="L10625" s="13">
        <v>0</v>
      </c>
      <c r="M10625" s="14">
        <f t="shared" si="1326"/>
        <v>0</v>
      </c>
      <c r="N10625" s="15">
        <f t="shared" si="1327"/>
        <v>2.5</v>
      </c>
      <c r="O10625" s="14">
        <f t="shared" si="1328"/>
        <v>1</v>
      </c>
      <c r="P10625" s="15" t="s">
        <v>25</v>
      </c>
      <c r="Q10625" s="14" t="str">
        <f t="shared" si="1329"/>
        <v>No</v>
      </c>
      <c r="R10625" s="15">
        <f t="shared" si="1330"/>
        <v>0</v>
      </c>
      <c r="S10625" s="14">
        <f t="shared" si="1331"/>
        <v>1</v>
      </c>
      <c r="T10625" s="15">
        <f t="shared" si="1332"/>
        <v>2653</v>
      </c>
    </row>
    <row r="10626" spans="1:20" x14ac:dyDescent="0.2">
      <c r="A10626" s="11"/>
      <c r="B10626" s="11" t="s">
        <v>38</v>
      </c>
      <c r="C10626" s="11" t="s">
        <v>46</v>
      </c>
      <c r="D10626" s="11">
        <v>1990</v>
      </c>
      <c r="E10626" s="11" t="s">
        <v>30</v>
      </c>
      <c r="F10626" s="11">
        <v>200</v>
      </c>
      <c r="G10626" s="11" t="s">
        <v>24</v>
      </c>
      <c r="H10626" s="11" t="s">
        <v>24</v>
      </c>
      <c r="I10626" s="11" t="s">
        <v>31</v>
      </c>
      <c r="J10626" s="11">
        <v>20</v>
      </c>
      <c r="K10626" s="12">
        <v>0.6836816882135256</v>
      </c>
      <c r="L10626" s="13">
        <v>1.0779279279279279</v>
      </c>
      <c r="M10626" s="14">
        <f t="shared" si="1326"/>
        <v>0.35930930930930932</v>
      </c>
      <c r="N10626" s="15">
        <f t="shared" si="1327"/>
        <v>2.5</v>
      </c>
      <c r="O10626" s="14">
        <f t="shared" si="1328"/>
        <v>0.85627627627627634</v>
      </c>
      <c r="P10626" s="15" t="s">
        <v>25</v>
      </c>
      <c r="Q10626" s="14" t="str">
        <f t="shared" si="1329"/>
        <v>No</v>
      </c>
      <c r="R10626" s="15">
        <f t="shared" si="1330"/>
        <v>525.55058224272761</v>
      </c>
      <c r="S10626" s="14">
        <f t="shared" si="1331"/>
        <v>4</v>
      </c>
      <c r="T10626" s="15">
        <f t="shared" si="1332"/>
        <v>747</v>
      </c>
    </row>
    <row r="10627" spans="1:20" x14ac:dyDescent="0.2">
      <c r="A10627" s="11"/>
      <c r="B10627" s="11" t="s">
        <v>28</v>
      </c>
      <c r="C10627" s="11" t="s">
        <v>46</v>
      </c>
      <c r="D10627" s="11">
        <v>1990</v>
      </c>
      <c r="E10627" s="11" t="s">
        <v>30</v>
      </c>
      <c r="F10627" s="11">
        <v>200</v>
      </c>
      <c r="G10627" s="11" t="s">
        <v>24</v>
      </c>
      <c r="H10627" s="11" t="s">
        <v>24</v>
      </c>
      <c r="I10627" s="11" t="s">
        <v>31</v>
      </c>
      <c r="J10627" s="11">
        <v>20</v>
      </c>
      <c r="K10627" s="12">
        <v>0.90359503383043527</v>
      </c>
      <c r="L10627" s="13">
        <v>0</v>
      </c>
      <c r="M10627" s="14">
        <f t="shared" ref="M10627:M10690" si="1333">L10627/3</f>
        <v>0</v>
      </c>
      <c r="N10627" s="15">
        <f t="shared" ref="N10627:N10690" si="1334">IF(F10627&lt;=320,2.5,1)</f>
        <v>2.5</v>
      </c>
      <c r="O10627" s="14">
        <f t="shared" ref="O10627:O10690" si="1335">1-(M10627/N10627)</f>
        <v>1</v>
      </c>
      <c r="P10627" s="15" t="s">
        <v>25</v>
      </c>
      <c r="Q10627" s="14" t="str">
        <f t="shared" ref="Q10627:Q10690" si="1336">IF(AND(O10627&lt;0.5,O10627&gt;-0.5),"Yes","No")</f>
        <v>No</v>
      </c>
      <c r="R10627" s="15">
        <f t="shared" si="1330"/>
        <v>0</v>
      </c>
      <c r="S10627" s="14">
        <f t="shared" si="1331"/>
        <v>1</v>
      </c>
      <c r="T10627" s="15">
        <f t="shared" si="1332"/>
        <v>2653</v>
      </c>
    </row>
    <row r="10628" spans="1:20" x14ac:dyDescent="0.2">
      <c r="A10628" s="11"/>
      <c r="B10628" s="11" t="s">
        <v>47</v>
      </c>
      <c r="C10628" s="11" t="s">
        <v>46</v>
      </c>
      <c r="D10628" s="11">
        <v>1990</v>
      </c>
      <c r="E10628" s="11" t="s">
        <v>30</v>
      </c>
      <c r="F10628" s="11">
        <v>200</v>
      </c>
      <c r="G10628" s="11" t="s">
        <v>24</v>
      </c>
      <c r="H10628" s="11" t="s">
        <v>24</v>
      </c>
      <c r="I10628" s="11" t="s">
        <v>31</v>
      </c>
      <c r="J10628" s="11">
        <v>20</v>
      </c>
      <c r="K10628" s="12">
        <v>5.0211223017667885</v>
      </c>
      <c r="L10628" s="13">
        <v>0</v>
      </c>
      <c r="M10628" s="14">
        <f t="shared" si="1333"/>
        <v>0</v>
      </c>
      <c r="N10628" s="15">
        <f t="shared" si="1334"/>
        <v>2.5</v>
      </c>
      <c r="O10628" s="14">
        <f t="shared" si="1335"/>
        <v>1</v>
      </c>
      <c r="P10628" s="15" t="s">
        <v>25</v>
      </c>
      <c r="Q10628" s="14" t="str">
        <f t="shared" si="1336"/>
        <v>No</v>
      </c>
      <c r="R10628" s="15">
        <f t="shared" ref="R10628:R10691" si="1337">M10628/(K10628/1000)</f>
        <v>0</v>
      </c>
      <c r="S10628" s="14">
        <f t="shared" ref="S10628:S10691" si="1338">IF(R10628&lt;=125,1,IF(R10628&lt;250,2,IF(R10628&lt;500,3,IF(R10628&lt;1000,4,5))))</f>
        <v>1</v>
      </c>
      <c r="T10628" s="15">
        <f t="shared" ref="T10628:T10691" si="1339">RANK(R10628,$R$3:$R$14561)</f>
        <v>2653</v>
      </c>
    </row>
    <row r="10629" spans="1:20" x14ac:dyDescent="0.2">
      <c r="A10629" s="11"/>
      <c r="B10629" s="11" t="s">
        <v>52</v>
      </c>
      <c r="C10629" s="11" t="s">
        <v>46</v>
      </c>
      <c r="D10629" s="11">
        <v>1990</v>
      </c>
      <c r="E10629" s="11" t="s">
        <v>30</v>
      </c>
      <c r="F10629" s="11">
        <v>200</v>
      </c>
      <c r="G10629" s="11" t="s">
        <v>24</v>
      </c>
      <c r="H10629" s="11" t="s">
        <v>24</v>
      </c>
      <c r="I10629" s="11" t="s">
        <v>31</v>
      </c>
      <c r="J10629" s="11">
        <v>20</v>
      </c>
      <c r="K10629" s="12">
        <v>4.9032851822345407</v>
      </c>
      <c r="L10629" s="13">
        <v>1.0851674641148326</v>
      </c>
      <c r="M10629" s="14">
        <f t="shared" si="1333"/>
        <v>0.3617224880382775</v>
      </c>
      <c r="N10629" s="15">
        <f t="shared" si="1334"/>
        <v>2.5</v>
      </c>
      <c r="O10629" s="14">
        <f t="shared" si="1335"/>
        <v>0.85531100478468902</v>
      </c>
      <c r="P10629" s="15" t="s">
        <v>25</v>
      </c>
      <c r="Q10629" s="14" t="str">
        <f t="shared" si="1336"/>
        <v>No</v>
      </c>
      <c r="R10629" s="15">
        <f t="shared" si="1337"/>
        <v>73.771456196115466</v>
      </c>
      <c r="S10629" s="14">
        <f t="shared" si="1338"/>
        <v>1</v>
      </c>
      <c r="T10629" s="15">
        <f t="shared" si="1339"/>
        <v>2293</v>
      </c>
    </row>
    <row r="10630" spans="1:20" x14ac:dyDescent="0.2">
      <c r="A10630" s="11"/>
      <c r="B10630" s="11" t="s">
        <v>2</v>
      </c>
      <c r="C10630" s="11" t="s">
        <v>46</v>
      </c>
      <c r="D10630" s="11">
        <v>1990</v>
      </c>
      <c r="E10630" s="11" t="s">
        <v>30</v>
      </c>
      <c r="F10630" s="11">
        <v>200</v>
      </c>
      <c r="G10630" s="11" t="s">
        <v>24</v>
      </c>
      <c r="H10630" s="11" t="s">
        <v>24</v>
      </c>
      <c r="I10630" s="11" t="s">
        <v>31</v>
      </c>
      <c r="J10630" s="11">
        <v>20</v>
      </c>
      <c r="K10630" s="12">
        <v>0.30052834433567677</v>
      </c>
      <c r="L10630" s="13">
        <v>0</v>
      </c>
      <c r="M10630" s="14">
        <f t="shared" si="1333"/>
        <v>0</v>
      </c>
      <c r="N10630" s="15">
        <f t="shared" si="1334"/>
        <v>2.5</v>
      </c>
      <c r="O10630" s="14">
        <f t="shared" si="1335"/>
        <v>1</v>
      </c>
      <c r="P10630" s="15" t="s">
        <v>25</v>
      </c>
      <c r="Q10630" s="14" t="str">
        <f t="shared" si="1336"/>
        <v>No</v>
      </c>
      <c r="R10630" s="15">
        <f t="shared" si="1337"/>
        <v>0</v>
      </c>
      <c r="S10630" s="14">
        <f t="shared" si="1338"/>
        <v>1</v>
      </c>
      <c r="T10630" s="15">
        <f t="shared" si="1339"/>
        <v>2653</v>
      </c>
    </row>
    <row r="10631" spans="1:20" x14ac:dyDescent="0.2">
      <c r="A10631" s="11"/>
      <c r="B10631" s="11" t="s">
        <v>47</v>
      </c>
      <c r="C10631" s="11" t="s">
        <v>46</v>
      </c>
      <c r="D10631" s="11">
        <v>1990</v>
      </c>
      <c r="E10631" s="11" t="s">
        <v>30</v>
      </c>
      <c r="F10631" s="11">
        <v>250</v>
      </c>
      <c r="G10631" s="11" t="s">
        <v>24</v>
      </c>
      <c r="H10631" s="11" t="s">
        <v>24</v>
      </c>
      <c r="I10631" s="11" t="s">
        <v>36</v>
      </c>
      <c r="J10631" s="11">
        <v>20</v>
      </c>
      <c r="K10631" s="12">
        <v>9.9595594461574996E-2</v>
      </c>
      <c r="L10631" s="13">
        <v>0</v>
      </c>
      <c r="M10631" s="14">
        <f t="shared" si="1333"/>
        <v>0</v>
      </c>
      <c r="N10631" s="15">
        <f t="shared" si="1334"/>
        <v>2.5</v>
      </c>
      <c r="O10631" s="14">
        <f t="shared" si="1335"/>
        <v>1</v>
      </c>
      <c r="P10631" s="15" t="s">
        <v>25</v>
      </c>
      <c r="Q10631" s="14" t="str">
        <f t="shared" si="1336"/>
        <v>No</v>
      </c>
      <c r="R10631" s="15">
        <f t="shared" si="1337"/>
        <v>0</v>
      </c>
      <c r="S10631" s="14">
        <f t="shared" si="1338"/>
        <v>1</v>
      </c>
      <c r="T10631" s="15">
        <f t="shared" si="1339"/>
        <v>2653</v>
      </c>
    </row>
    <row r="10632" spans="1:20" x14ac:dyDescent="0.2">
      <c r="A10632" s="11"/>
      <c r="B10632" s="11" t="s">
        <v>52</v>
      </c>
      <c r="C10632" s="11" t="s">
        <v>46</v>
      </c>
      <c r="D10632" s="11">
        <v>1990</v>
      </c>
      <c r="E10632" s="11" t="s">
        <v>30</v>
      </c>
      <c r="F10632" s="11">
        <v>250</v>
      </c>
      <c r="G10632" s="11" t="s">
        <v>24</v>
      </c>
      <c r="H10632" s="11" t="s">
        <v>24</v>
      </c>
      <c r="I10632" s="11" t="s">
        <v>36</v>
      </c>
      <c r="J10632" s="11">
        <v>20</v>
      </c>
      <c r="K10632" s="12">
        <v>4.9190010582022561E-2</v>
      </c>
      <c r="L10632" s="13">
        <v>0</v>
      </c>
      <c r="M10632" s="14">
        <f t="shared" si="1333"/>
        <v>0</v>
      </c>
      <c r="N10632" s="15">
        <f t="shared" si="1334"/>
        <v>2.5</v>
      </c>
      <c r="O10632" s="14">
        <f t="shared" si="1335"/>
        <v>1</v>
      </c>
      <c r="P10632" s="15" t="s">
        <v>25</v>
      </c>
      <c r="Q10632" s="14" t="str">
        <f t="shared" si="1336"/>
        <v>No</v>
      </c>
      <c r="R10632" s="15">
        <f t="shared" si="1337"/>
        <v>0</v>
      </c>
      <c r="S10632" s="14">
        <f t="shared" si="1338"/>
        <v>1</v>
      </c>
      <c r="T10632" s="15">
        <f t="shared" si="1339"/>
        <v>2653</v>
      </c>
    </row>
    <row r="10633" spans="1:20" x14ac:dyDescent="0.2">
      <c r="A10633" s="11"/>
      <c r="B10633" s="11" t="s">
        <v>47</v>
      </c>
      <c r="C10633" s="11" t="s">
        <v>46</v>
      </c>
      <c r="D10633" s="11">
        <v>1990</v>
      </c>
      <c r="E10633" s="11" t="s">
        <v>30</v>
      </c>
      <c r="F10633" s="11">
        <v>250</v>
      </c>
      <c r="G10633" s="11" t="s">
        <v>24</v>
      </c>
      <c r="H10633" s="11" t="s">
        <v>24</v>
      </c>
      <c r="I10633" s="11" t="s">
        <v>37</v>
      </c>
      <c r="J10633" s="11">
        <v>20</v>
      </c>
      <c r="K10633" s="12">
        <v>2.3485584088681673E-3</v>
      </c>
      <c r="L10633" s="13">
        <v>0</v>
      </c>
      <c r="M10633" s="14">
        <f t="shared" si="1333"/>
        <v>0</v>
      </c>
      <c r="N10633" s="15">
        <f t="shared" si="1334"/>
        <v>2.5</v>
      </c>
      <c r="O10633" s="14">
        <f t="shared" si="1335"/>
        <v>1</v>
      </c>
      <c r="P10633" s="15" t="s">
        <v>25</v>
      </c>
      <c r="Q10633" s="14" t="str">
        <f t="shared" si="1336"/>
        <v>No</v>
      </c>
      <c r="R10633" s="15">
        <f t="shared" si="1337"/>
        <v>0</v>
      </c>
      <c r="S10633" s="14">
        <f t="shared" si="1338"/>
        <v>1</v>
      </c>
      <c r="T10633" s="15">
        <f t="shared" si="1339"/>
        <v>2653</v>
      </c>
    </row>
    <row r="10634" spans="1:20" x14ac:dyDescent="0.2">
      <c r="A10634" s="11"/>
      <c r="B10634" s="11" t="s">
        <v>52</v>
      </c>
      <c r="C10634" s="11" t="s">
        <v>46</v>
      </c>
      <c r="D10634" s="11">
        <v>1990</v>
      </c>
      <c r="E10634" s="11" t="s">
        <v>30</v>
      </c>
      <c r="F10634" s="11">
        <v>250</v>
      </c>
      <c r="G10634" s="11" t="s">
        <v>24</v>
      </c>
      <c r="H10634" s="11" t="s">
        <v>24</v>
      </c>
      <c r="I10634" s="11" t="s">
        <v>33</v>
      </c>
      <c r="J10634" s="11">
        <v>20</v>
      </c>
      <c r="K10634" s="12">
        <v>0.11085025023301112</v>
      </c>
      <c r="L10634" s="13">
        <v>0</v>
      </c>
      <c r="M10634" s="14">
        <f t="shared" si="1333"/>
        <v>0</v>
      </c>
      <c r="N10634" s="15">
        <f t="shared" si="1334"/>
        <v>2.5</v>
      </c>
      <c r="O10634" s="14">
        <f t="shared" si="1335"/>
        <v>1</v>
      </c>
      <c r="P10634" s="15" t="s">
        <v>25</v>
      </c>
      <c r="Q10634" s="14" t="str">
        <f t="shared" si="1336"/>
        <v>No</v>
      </c>
      <c r="R10634" s="15">
        <f t="shared" si="1337"/>
        <v>0</v>
      </c>
      <c r="S10634" s="14">
        <f t="shared" si="1338"/>
        <v>1</v>
      </c>
      <c r="T10634" s="15">
        <f t="shared" si="1339"/>
        <v>2653</v>
      </c>
    </row>
    <row r="10635" spans="1:20" x14ac:dyDescent="0.2">
      <c r="A10635" s="11"/>
      <c r="B10635" s="11" t="s">
        <v>2</v>
      </c>
      <c r="C10635" s="11" t="s">
        <v>46</v>
      </c>
      <c r="D10635" s="11">
        <v>1990</v>
      </c>
      <c r="E10635" s="11" t="s">
        <v>30</v>
      </c>
      <c r="F10635" s="11">
        <v>250</v>
      </c>
      <c r="G10635" s="11" t="s">
        <v>24</v>
      </c>
      <c r="H10635" s="11" t="s">
        <v>24</v>
      </c>
      <c r="I10635" s="11" t="s">
        <v>33</v>
      </c>
      <c r="J10635" s="11">
        <v>20</v>
      </c>
      <c r="K10635" s="12">
        <v>0.26013724213919143</v>
      </c>
      <c r="L10635" s="13">
        <v>0</v>
      </c>
      <c r="M10635" s="14">
        <f t="shared" si="1333"/>
        <v>0</v>
      </c>
      <c r="N10635" s="15">
        <f t="shared" si="1334"/>
        <v>2.5</v>
      </c>
      <c r="O10635" s="14">
        <f t="shared" si="1335"/>
        <v>1</v>
      </c>
      <c r="P10635" s="15" t="s">
        <v>25</v>
      </c>
      <c r="Q10635" s="14" t="str">
        <f t="shared" si="1336"/>
        <v>No</v>
      </c>
      <c r="R10635" s="15">
        <f t="shared" si="1337"/>
        <v>0</v>
      </c>
      <c r="S10635" s="14">
        <f t="shared" si="1338"/>
        <v>1</v>
      </c>
      <c r="T10635" s="15">
        <f t="shared" si="1339"/>
        <v>2653</v>
      </c>
    </row>
    <row r="10636" spans="1:20" x14ac:dyDescent="0.2">
      <c r="A10636" s="11"/>
      <c r="B10636" s="11" t="s">
        <v>47</v>
      </c>
      <c r="C10636" s="11" t="s">
        <v>46</v>
      </c>
      <c r="D10636" s="11">
        <v>1990</v>
      </c>
      <c r="E10636" s="11" t="s">
        <v>30</v>
      </c>
      <c r="F10636" s="11">
        <v>250</v>
      </c>
      <c r="G10636" s="11" t="s">
        <v>24</v>
      </c>
      <c r="H10636" s="11" t="s">
        <v>24</v>
      </c>
      <c r="I10636" s="11" t="s">
        <v>35</v>
      </c>
      <c r="J10636" s="11">
        <v>20</v>
      </c>
      <c r="K10636" s="12">
        <v>1.074162379980264</v>
      </c>
      <c r="L10636" s="13">
        <v>0</v>
      </c>
      <c r="M10636" s="14">
        <f t="shared" si="1333"/>
        <v>0</v>
      </c>
      <c r="N10636" s="15">
        <f t="shared" si="1334"/>
        <v>2.5</v>
      </c>
      <c r="O10636" s="14">
        <f t="shared" si="1335"/>
        <v>1</v>
      </c>
      <c r="P10636" s="15" t="s">
        <v>25</v>
      </c>
      <c r="Q10636" s="14" t="str">
        <f t="shared" si="1336"/>
        <v>No</v>
      </c>
      <c r="R10636" s="15">
        <f t="shared" si="1337"/>
        <v>0</v>
      </c>
      <c r="S10636" s="14">
        <f t="shared" si="1338"/>
        <v>1</v>
      </c>
      <c r="T10636" s="15">
        <f t="shared" si="1339"/>
        <v>2653</v>
      </c>
    </row>
    <row r="10637" spans="1:20" x14ac:dyDescent="0.2">
      <c r="A10637" s="11"/>
      <c r="B10637" s="11" t="s">
        <v>52</v>
      </c>
      <c r="C10637" s="11" t="s">
        <v>46</v>
      </c>
      <c r="D10637" s="11">
        <v>1990</v>
      </c>
      <c r="E10637" s="11" t="s">
        <v>30</v>
      </c>
      <c r="F10637" s="11">
        <v>250</v>
      </c>
      <c r="G10637" s="11" t="s">
        <v>24</v>
      </c>
      <c r="H10637" s="11" t="s">
        <v>24</v>
      </c>
      <c r="I10637" s="11" t="s">
        <v>35</v>
      </c>
      <c r="J10637" s="11">
        <v>20</v>
      </c>
      <c r="K10637" s="12">
        <v>0.1486466003173556</v>
      </c>
      <c r="L10637" s="13">
        <v>0</v>
      </c>
      <c r="M10637" s="14">
        <f t="shared" si="1333"/>
        <v>0</v>
      </c>
      <c r="N10637" s="15">
        <f t="shared" si="1334"/>
        <v>2.5</v>
      </c>
      <c r="O10637" s="14">
        <f t="shared" si="1335"/>
        <v>1</v>
      </c>
      <c r="P10637" s="15" t="s">
        <v>25</v>
      </c>
      <c r="Q10637" s="14" t="str">
        <f t="shared" si="1336"/>
        <v>No</v>
      </c>
      <c r="R10637" s="15">
        <f t="shared" si="1337"/>
        <v>0</v>
      </c>
      <c r="S10637" s="14">
        <f t="shared" si="1338"/>
        <v>1</v>
      </c>
      <c r="T10637" s="15">
        <f t="shared" si="1339"/>
        <v>2653</v>
      </c>
    </row>
    <row r="10638" spans="1:20" x14ac:dyDescent="0.2">
      <c r="A10638" s="11"/>
      <c r="B10638" s="11" t="s">
        <v>2</v>
      </c>
      <c r="C10638" s="11" t="s">
        <v>46</v>
      </c>
      <c r="D10638" s="11">
        <v>1990</v>
      </c>
      <c r="E10638" s="11" t="s">
        <v>30</v>
      </c>
      <c r="F10638" s="11">
        <v>250</v>
      </c>
      <c r="G10638" s="11" t="s">
        <v>24</v>
      </c>
      <c r="H10638" s="11" t="s">
        <v>24</v>
      </c>
      <c r="I10638" s="11" t="s">
        <v>35</v>
      </c>
      <c r="J10638" s="11">
        <v>20</v>
      </c>
      <c r="K10638" s="12">
        <v>1.8566132899362497E-2</v>
      </c>
      <c r="L10638" s="13">
        <v>0</v>
      </c>
      <c r="M10638" s="14">
        <f t="shared" si="1333"/>
        <v>0</v>
      </c>
      <c r="N10638" s="15">
        <f t="shared" si="1334"/>
        <v>2.5</v>
      </c>
      <c r="O10638" s="14">
        <f t="shared" si="1335"/>
        <v>1</v>
      </c>
      <c r="P10638" s="15" t="s">
        <v>25</v>
      </c>
      <c r="Q10638" s="14" t="str">
        <f t="shared" si="1336"/>
        <v>No</v>
      </c>
      <c r="R10638" s="15">
        <f t="shared" si="1337"/>
        <v>0</v>
      </c>
      <c r="S10638" s="14">
        <f t="shared" si="1338"/>
        <v>1</v>
      </c>
      <c r="T10638" s="15">
        <f t="shared" si="1339"/>
        <v>2653</v>
      </c>
    </row>
    <row r="10639" spans="1:20" x14ac:dyDescent="0.2">
      <c r="A10639" s="11"/>
      <c r="B10639" s="11" t="s">
        <v>28</v>
      </c>
      <c r="C10639" s="11" t="s">
        <v>46</v>
      </c>
      <c r="D10639" s="11">
        <v>1990</v>
      </c>
      <c r="E10639" s="11" t="s">
        <v>30</v>
      </c>
      <c r="F10639" s="11">
        <v>250</v>
      </c>
      <c r="G10639" s="11" t="s">
        <v>24</v>
      </c>
      <c r="H10639" s="11" t="s">
        <v>24</v>
      </c>
      <c r="I10639" s="11" t="s">
        <v>31</v>
      </c>
      <c r="J10639" s="11">
        <v>20</v>
      </c>
      <c r="K10639" s="12">
        <v>0.10467318123123741</v>
      </c>
      <c r="L10639" s="13">
        <v>0</v>
      </c>
      <c r="M10639" s="14">
        <f t="shared" si="1333"/>
        <v>0</v>
      </c>
      <c r="N10639" s="15">
        <f t="shared" si="1334"/>
        <v>2.5</v>
      </c>
      <c r="O10639" s="14">
        <f t="shared" si="1335"/>
        <v>1</v>
      </c>
      <c r="P10639" s="15" t="s">
        <v>25</v>
      </c>
      <c r="Q10639" s="14" t="str">
        <f t="shared" si="1336"/>
        <v>No</v>
      </c>
      <c r="R10639" s="15">
        <f t="shared" si="1337"/>
        <v>0</v>
      </c>
      <c r="S10639" s="14">
        <f t="shared" si="1338"/>
        <v>1</v>
      </c>
      <c r="T10639" s="15">
        <f t="shared" si="1339"/>
        <v>2653</v>
      </c>
    </row>
    <row r="10640" spans="1:20" x14ac:dyDescent="0.2">
      <c r="A10640" s="11"/>
      <c r="B10640" s="11" t="s">
        <v>47</v>
      </c>
      <c r="C10640" s="11" t="s">
        <v>46</v>
      </c>
      <c r="D10640" s="11">
        <v>1990</v>
      </c>
      <c r="E10640" s="11" t="s">
        <v>30</v>
      </c>
      <c r="F10640" s="11">
        <v>250</v>
      </c>
      <c r="G10640" s="11" t="s">
        <v>24</v>
      </c>
      <c r="H10640" s="11" t="s">
        <v>24</v>
      </c>
      <c r="I10640" s="11" t="s">
        <v>31</v>
      </c>
      <c r="J10640" s="11">
        <v>20</v>
      </c>
      <c r="K10640" s="12">
        <v>1.3537589021113061</v>
      </c>
      <c r="L10640" s="13">
        <v>0</v>
      </c>
      <c r="M10640" s="14">
        <f t="shared" si="1333"/>
        <v>0</v>
      </c>
      <c r="N10640" s="15">
        <f t="shared" si="1334"/>
        <v>2.5</v>
      </c>
      <c r="O10640" s="14">
        <f t="shared" si="1335"/>
        <v>1</v>
      </c>
      <c r="P10640" s="15" t="s">
        <v>25</v>
      </c>
      <c r="Q10640" s="14" t="str">
        <f t="shared" si="1336"/>
        <v>No</v>
      </c>
      <c r="R10640" s="15">
        <f t="shared" si="1337"/>
        <v>0</v>
      </c>
      <c r="S10640" s="14">
        <f t="shared" si="1338"/>
        <v>1</v>
      </c>
      <c r="T10640" s="15">
        <f t="shared" si="1339"/>
        <v>2653</v>
      </c>
    </row>
    <row r="10641" spans="1:20" x14ac:dyDescent="0.2">
      <c r="A10641" s="11"/>
      <c r="B10641" s="11" t="s">
        <v>52</v>
      </c>
      <c r="C10641" s="11" t="s">
        <v>46</v>
      </c>
      <c r="D10641" s="11">
        <v>1990</v>
      </c>
      <c r="E10641" s="11" t="s">
        <v>30</v>
      </c>
      <c r="F10641" s="11">
        <v>250</v>
      </c>
      <c r="G10641" s="11" t="s">
        <v>24</v>
      </c>
      <c r="H10641" s="11" t="s">
        <v>24</v>
      </c>
      <c r="I10641" s="11" t="s">
        <v>31</v>
      </c>
      <c r="J10641" s="11">
        <v>20</v>
      </c>
      <c r="K10641" s="12">
        <v>1.8390352587556016</v>
      </c>
      <c r="L10641" s="13">
        <v>1.0148478099480327</v>
      </c>
      <c r="M10641" s="14">
        <f t="shared" si="1333"/>
        <v>0.3382826033160109</v>
      </c>
      <c r="N10641" s="15">
        <f t="shared" si="1334"/>
        <v>2.5</v>
      </c>
      <c r="O10641" s="14">
        <f t="shared" si="1335"/>
        <v>0.86468695867359568</v>
      </c>
      <c r="P10641" s="15" t="s">
        <v>25</v>
      </c>
      <c r="Q10641" s="14" t="str">
        <f t="shared" si="1336"/>
        <v>No</v>
      </c>
      <c r="R10641" s="15">
        <f t="shared" si="1337"/>
        <v>183.94568657966494</v>
      </c>
      <c r="S10641" s="14">
        <f t="shared" si="1338"/>
        <v>2</v>
      </c>
      <c r="T10641" s="15">
        <f t="shared" si="1339"/>
        <v>1688</v>
      </c>
    </row>
    <row r="10642" spans="1:20" x14ac:dyDescent="0.2">
      <c r="A10642" s="11"/>
      <c r="B10642" s="11" t="s">
        <v>2</v>
      </c>
      <c r="C10642" s="11" t="s">
        <v>46</v>
      </c>
      <c r="D10642" s="11">
        <v>1990</v>
      </c>
      <c r="E10642" s="11" t="s">
        <v>30</v>
      </c>
      <c r="F10642" s="11">
        <v>250</v>
      </c>
      <c r="G10642" s="11" t="s">
        <v>24</v>
      </c>
      <c r="H10642" s="11" t="s">
        <v>24</v>
      </c>
      <c r="I10642" s="11" t="s">
        <v>31</v>
      </c>
      <c r="J10642" s="11">
        <v>20</v>
      </c>
      <c r="K10642" s="12">
        <v>3.2836655377867521E-2</v>
      </c>
      <c r="L10642" s="13">
        <v>0</v>
      </c>
      <c r="M10642" s="14">
        <f t="shared" si="1333"/>
        <v>0</v>
      </c>
      <c r="N10642" s="15">
        <f t="shared" si="1334"/>
        <v>2.5</v>
      </c>
      <c r="O10642" s="14">
        <f t="shared" si="1335"/>
        <v>1</v>
      </c>
      <c r="P10642" s="15" t="s">
        <v>25</v>
      </c>
      <c r="Q10642" s="14" t="str">
        <f t="shared" si="1336"/>
        <v>No</v>
      </c>
      <c r="R10642" s="15">
        <f t="shared" si="1337"/>
        <v>0</v>
      </c>
      <c r="S10642" s="14">
        <f t="shared" si="1338"/>
        <v>1</v>
      </c>
      <c r="T10642" s="15">
        <f t="shared" si="1339"/>
        <v>2653</v>
      </c>
    </row>
    <row r="10643" spans="1:20" x14ac:dyDescent="0.2">
      <c r="A10643" s="11"/>
      <c r="B10643" s="11" t="s">
        <v>28</v>
      </c>
      <c r="C10643" s="11" t="s">
        <v>46</v>
      </c>
      <c r="D10643" s="11">
        <v>1990</v>
      </c>
      <c r="E10643" s="11" t="s">
        <v>30</v>
      </c>
      <c r="F10643" s="11">
        <v>300</v>
      </c>
      <c r="G10643" s="11" t="s">
        <v>24</v>
      </c>
      <c r="H10643" s="11" t="s">
        <v>24</v>
      </c>
      <c r="I10643" s="11" t="s">
        <v>36</v>
      </c>
      <c r="J10643" s="11">
        <v>20</v>
      </c>
      <c r="K10643" s="12">
        <v>8.752314824110154E-3</v>
      </c>
      <c r="L10643" s="13">
        <v>1.0148478099480327</v>
      </c>
      <c r="M10643" s="14">
        <f t="shared" si="1333"/>
        <v>0.3382826033160109</v>
      </c>
      <c r="N10643" s="15">
        <f t="shared" si="1334"/>
        <v>2.5</v>
      </c>
      <c r="O10643" s="14">
        <f t="shared" si="1335"/>
        <v>0.86468695867359568</v>
      </c>
      <c r="P10643" s="15" t="s">
        <v>25</v>
      </c>
      <c r="Q10643" s="14" t="str">
        <f t="shared" si="1336"/>
        <v>No</v>
      </c>
      <c r="R10643" s="15">
        <f t="shared" si="1337"/>
        <v>38650.643871280532</v>
      </c>
      <c r="S10643" s="14">
        <f t="shared" si="1338"/>
        <v>5</v>
      </c>
      <c r="T10643" s="15">
        <f t="shared" si="1339"/>
        <v>14</v>
      </c>
    </row>
    <row r="10644" spans="1:20" x14ac:dyDescent="0.2">
      <c r="A10644" s="11"/>
      <c r="B10644" s="11" t="s">
        <v>52</v>
      </c>
      <c r="C10644" s="11" t="s">
        <v>46</v>
      </c>
      <c r="D10644" s="11">
        <v>1990</v>
      </c>
      <c r="E10644" s="11" t="s">
        <v>30</v>
      </c>
      <c r="F10644" s="11">
        <v>300</v>
      </c>
      <c r="G10644" s="11" t="s">
        <v>24</v>
      </c>
      <c r="H10644" s="11" t="s">
        <v>24</v>
      </c>
      <c r="I10644" s="11" t="s">
        <v>36</v>
      </c>
      <c r="J10644" s="11">
        <v>20</v>
      </c>
      <c r="K10644" s="12">
        <v>6.0706075913575823E-3</v>
      </c>
      <c r="L10644" s="13">
        <v>0</v>
      </c>
      <c r="M10644" s="14">
        <f t="shared" si="1333"/>
        <v>0</v>
      </c>
      <c r="N10644" s="15">
        <f t="shared" si="1334"/>
        <v>2.5</v>
      </c>
      <c r="O10644" s="14">
        <f t="shared" si="1335"/>
        <v>1</v>
      </c>
      <c r="P10644" s="15" t="s">
        <v>25</v>
      </c>
      <c r="Q10644" s="14" t="str">
        <f t="shared" si="1336"/>
        <v>No</v>
      </c>
      <c r="R10644" s="15">
        <f t="shared" si="1337"/>
        <v>0</v>
      </c>
      <c r="S10644" s="14">
        <f t="shared" si="1338"/>
        <v>1</v>
      </c>
      <c r="T10644" s="15">
        <f t="shared" si="1339"/>
        <v>2653</v>
      </c>
    </row>
    <row r="10645" spans="1:20" x14ac:dyDescent="0.2">
      <c r="A10645" s="11"/>
      <c r="B10645" s="11" t="s">
        <v>28</v>
      </c>
      <c r="C10645" s="11" t="s">
        <v>46</v>
      </c>
      <c r="D10645" s="11">
        <v>1990</v>
      </c>
      <c r="E10645" s="11" t="s">
        <v>30</v>
      </c>
      <c r="F10645" s="11">
        <v>300</v>
      </c>
      <c r="G10645" s="11" t="s">
        <v>24</v>
      </c>
      <c r="H10645" s="11" t="s">
        <v>24</v>
      </c>
      <c r="I10645" s="11" t="s">
        <v>37</v>
      </c>
      <c r="J10645" s="11">
        <v>20</v>
      </c>
      <c r="K10645" s="12">
        <v>6.9645578492957662E-3</v>
      </c>
      <c r="L10645" s="13">
        <v>0</v>
      </c>
      <c r="M10645" s="14">
        <f t="shared" si="1333"/>
        <v>0</v>
      </c>
      <c r="N10645" s="15">
        <f t="shared" si="1334"/>
        <v>2.5</v>
      </c>
      <c r="O10645" s="14">
        <f t="shared" si="1335"/>
        <v>1</v>
      </c>
      <c r="P10645" s="15" t="s">
        <v>25</v>
      </c>
      <c r="Q10645" s="14" t="str">
        <f t="shared" si="1336"/>
        <v>No</v>
      </c>
      <c r="R10645" s="15">
        <f t="shared" si="1337"/>
        <v>0</v>
      </c>
      <c r="S10645" s="14">
        <f t="shared" si="1338"/>
        <v>1</v>
      </c>
      <c r="T10645" s="15">
        <f t="shared" si="1339"/>
        <v>2653</v>
      </c>
    </row>
    <row r="10646" spans="1:20" x14ac:dyDescent="0.2">
      <c r="A10646" s="11"/>
      <c r="B10646" s="11" t="s">
        <v>47</v>
      </c>
      <c r="C10646" s="11" t="s">
        <v>46</v>
      </c>
      <c r="D10646" s="11">
        <v>1990</v>
      </c>
      <c r="E10646" s="11" t="s">
        <v>30</v>
      </c>
      <c r="F10646" s="11">
        <v>300</v>
      </c>
      <c r="G10646" s="11" t="s">
        <v>24</v>
      </c>
      <c r="H10646" s="11" t="s">
        <v>24</v>
      </c>
      <c r="I10646" s="11" t="s">
        <v>37</v>
      </c>
      <c r="J10646" s="11">
        <v>20</v>
      </c>
      <c r="K10646" s="12">
        <v>7.0459757013039475E-3</v>
      </c>
      <c r="L10646" s="13">
        <v>0</v>
      </c>
      <c r="M10646" s="14">
        <f t="shared" si="1333"/>
        <v>0</v>
      </c>
      <c r="N10646" s="15">
        <f t="shared" si="1334"/>
        <v>2.5</v>
      </c>
      <c r="O10646" s="14">
        <f t="shared" si="1335"/>
        <v>1</v>
      </c>
      <c r="P10646" s="15" t="s">
        <v>25</v>
      </c>
      <c r="Q10646" s="14" t="str">
        <f t="shared" si="1336"/>
        <v>No</v>
      </c>
      <c r="R10646" s="15">
        <f t="shared" si="1337"/>
        <v>0</v>
      </c>
      <c r="S10646" s="14">
        <f t="shared" si="1338"/>
        <v>1</v>
      </c>
      <c r="T10646" s="15">
        <f t="shared" si="1339"/>
        <v>2653</v>
      </c>
    </row>
    <row r="10647" spans="1:20" x14ac:dyDescent="0.2">
      <c r="A10647" s="11"/>
      <c r="B10647" s="11" t="s">
        <v>52</v>
      </c>
      <c r="C10647" s="11" t="s">
        <v>46</v>
      </c>
      <c r="D10647" s="11">
        <v>1990</v>
      </c>
      <c r="E10647" s="11" t="s">
        <v>30</v>
      </c>
      <c r="F10647" s="11">
        <v>300</v>
      </c>
      <c r="G10647" s="11" t="s">
        <v>24</v>
      </c>
      <c r="H10647" s="11" t="s">
        <v>24</v>
      </c>
      <c r="I10647" s="11" t="s">
        <v>37</v>
      </c>
      <c r="J10647" s="11">
        <v>20</v>
      </c>
      <c r="K10647" s="12">
        <v>0.29864274504041538</v>
      </c>
      <c r="L10647" s="13">
        <v>0</v>
      </c>
      <c r="M10647" s="14">
        <f t="shared" si="1333"/>
        <v>0</v>
      </c>
      <c r="N10647" s="15">
        <f t="shared" si="1334"/>
        <v>2.5</v>
      </c>
      <c r="O10647" s="14">
        <f t="shared" si="1335"/>
        <v>1</v>
      </c>
      <c r="P10647" s="15" t="s">
        <v>25</v>
      </c>
      <c r="Q10647" s="14" t="str">
        <f t="shared" si="1336"/>
        <v>No</v>
      </c>
      <c r="R10647" s="15">
        <f t="shared" si="1337"/>
        <v>0</v>
      </c>
      <c r="S10647" s="14">
        <f t="shared" si="1338"/>
        <v>1</v>
      </c>
      <c r="T10647" s="15">
        <f t="shared" si="1339"/>
        <v>2653</v>
      </c>
    </row>
    <row r="10648" spans="1:20" x14ac:dyDescent="0.2">
      <c r="A10648" s="11"/>
      <c r="B10648" s="11" t="s">
        <v>47</v>
      </c>
      <c r="C10648" s="11" t="s">
        <v>46</v>
      </c>
      <c r="D10648" s="11">
        <v>1990</v>
      </c>
      <c r="E10648" s="11" t="s">
        <v>30</v>
      </c>
      <c r="F10648" s="11">
        <v>300</v>
      </c>
      <c r="G10648" s="11" t="s">
        <v>24</v>
      </c>
      <c r="H10648" s="11" t="s">
        <v>24</v>
      </c>
      <c r="I10648" s="11" t="s">
        <v>33</v>
      </c>
      <c r="J10648" s="11">
        <v>20</v>
      </c>
      <c r="K10648" s="12">
        <v>3.063381850424205</v>
      </c>
      <c r="L10648" s="13">
        <v>0</v>
      </c>
      <c r="M10648" s="14">
        <f t="shared" si="1333"/>
        <v>0</v>
      </c>
      <c r="N10648" s="15">
        <f t="shared" si="1334"/>
        <v>2.5</v>
      </c>
      <c r="O10648" s="14">
        <f t="shared" si="1335"/>
        <v>1</v>
      </c>
      <c r="P10648" s="15" t="s">
        <v>25</v>
      </c>
      <c r="Q10648" s="14" t="str">
        <f t="shared" si="1336"/>
        <v>No</v>
      </c>
      <c r="R10648" s="15">
        <f t="shared" si="1337"/>
        <v>0</v>
      </c>
      <c r="S10648" s="14">
        <f t="shared" si="1338"/>
        <v>1</v>
      </c>
      <c r="T10648" s="15">
        <f t="shared" si="1339"/>
        <v>2653</v>
      </c>
    </row>
    <row r="10649" spans="1:20" x14ac:dyDescent="0.2">
      <c r="A10649" s="11"/>
      <c r="B10649" s="11" t="s">
        <v>52</v>
      </c>
      <c r="C10649" s="11" t="s">
        <v>46</v>
      </c>
      <c r="D10649" s="11">
        <v>1990</v>
      </c>
      <c r="E10649" s="11" t="s">
        <v>30</v>
      </c>
      <c r="F10649" s="11">
        <v>300</v>
      </c>
      <c r="G10649" s="11" t="s">
        <v>24</v>
      </c>
      <c r="H10649" s="11" t="s">
        <v>24</v>
      </c>
      <c r="I10649" s="11" t="s">
        <v>33</v>
      </c>
      <c r="J10649" s="11">
        <v>20</v>
      </c>
      <c r="K10649" s="12">
        <v>0.34434076991616286</v>
      </c>
      <c r="L10649" s="13">
        <v>0</v>
      </c>
      <c r="M10649" s="14">
        <f t="shared" si="1333"/>
        <v>0</v>
      </c>
      <c r="N10649" s="15">
        <f t="shared" si="1334"/>
        <v>2.5</v>
      </c>
      <c r="O10649" s="14">
        <f t="shared" si="1335"/>
        <v>1</v>
      </c>
      <c r="P10649" s="15" t="s">
        <v>25</v>
      </c>
      <c r="Q10649" s="14" t="str">
        <f t="shared" si="1336"/>
        <v>No</v>
      </c>
      <c r="R10649" s="15">
        <f t="shared" si="1337"/>
        <v>0</v>
      </c>
      <c r="S10649" s="14">
        <f t="shared" si="1338"/>
        <v>1</v>
      </c>
      <c r="T10649" s="15">
        <f t="shared" si="1339"/>
        <v>2653</v>
      </c>
    </row>
    <row r="10650" spans="1:20" x14ac:dyDescent="0.2">
      <c r="A10650" s="11"/>
      <c r="B10650" s="11" t="s">
        <v>2</v>
      </c>
      <c r="C10650" s="11" t="s">
        <v>46</v>
      </c>
      <c r="D10650" s="11">
        <v>1990</v>
      </c>
      <c r="E10650" s="11" t="s">
        <v>30</v>
      </c>
      <c r="F10650" s="11">
        <v>300</v>
      </c>
      <c r="G10650" s="11" t="s">
        <v>24</v>
      </c>
      <c r="H10650" s="11" t="s">
        <v>24</v>
      </c>
      <c r="I10650" s="11" t="s">
        <v>33</v>
      </c>
      <c r="J10650" s="11">
        <v>20</v>
      </c>
      <c r="K10650" s="12">
        <v>1.6746395011932952E-2</v>
      </c>
      <c r="L10650" s="13">
        <v>0</v>
      </c>
      <c r="M10650" s="14">
        <f t="shared" si="1333"/>
        <v>0</v>
      </c>
      <c r="N10650" s="15">
        <f t="shared" si="1334"/>
        <v>2.5</v>
      </c>
      <c r="O10650" s="14">
        <f t="shared" si="1335"/>
        <v>1</v>
      </c>
      <c r="P10650" s="15" t="s">
        <v>25</v>
      </c>
      <c r="Q10650" s="14" t="str">
        <f t="shared" si="1336"/>
        <v>No</v>
      </c>
      <c r="R10650" s="15">
        <f t="shared" si="1337"/>
        <v>0</v>
      </c>
      <c r="S10650" s="14">
        <f t="shared" si="1338"/>
        <v>1</v>
      </c>
      <c r="T10650" s="15">
        <f t="shared" si="1339"/>
        <v>2653</v>
      </c>
    </row>
    <row r="10651" spans="1:20" x14ac:dyDescent="0.2">
      <c r="A10651" s="11"/>
      <c r="B10651" s="11" t="s">
        <v>47</v>
      </c>
      <c r="C10651" s="11" t="s">
        <v>46</v>
      </c>
      <c r="D10651" s="11">
        <v>1990</v>
      </c>
      <c r="E10651" s="11" t="s">
        <v>30</v>
      </c>
      <c r="F10651" s="11">
        <v>300</v>
      </c>
      <c r="G10651" s="11" t="s">
        <v>24</v>
      </c>
      <c r="H10651" s="11" t="s">
        <v>24</v>
      </c>
      <c r="I10651" s="11" t="s">
        <v>35</v>
      </c>
      <c r="J10651" s="11">
        <v>20</v>
      </c>
      <c r="K10651" s="12">
        <v>3.7389745779671781E-2</v>
      </c>
      <c r="L10651" s="13">
        <v>0</v>
      </c>
      <c r="M10651" s="14">
        <f t="shared" si="1333"/>
        <v>0</v>
      </c>
      <c r="N10651" s="15">
        <f t="shared" si="1334"/>
        <v>2.5</v>
      </c>
      <c r="O10651" s="14">
        <f t="shared" si="1335"/>
        <v>1</v>
      </c>
      <c r="P10651" s="15" t="s">
        <v>25</v>
      </c>
      <c r="Q10651" s="14" t="str">
        <f t="shared" si="1336"/>
        <v>No</v>
      </c>
      <c r="R10651" s="15">
        <f t="shared" si="1337"/>
        <v>0</v>
      </c>
      <c r="S10651" s="14">
        <f t="shared" si="1338"/>
        <v>1</v>
      </c>
      <c r="T10651" s="15">
        <f t="shared" si="1339"/>
        <v>2653</v>
      </c>
    </row>
    <row r="10652" spans="1:20" x14ac:dyDescent="0.2">
      <c r="A10652" s="11"/>
      <c r="B10652" s="11" t="s">
        <v>52</v>
      </c>
      <c r="C10652" s="11" t="s">
        <v>46</v>
      </c>
      <c r="D10652" s="11">
        <v>1990</v>
      </c>
      <c r="E10652" s="11" t="s">
        <v>30</v>
      </c>
      <c r="F10652" s="11">
        <v>300</v>
      </c>
      <c r="G10652" s="11" t="s">
        <v>24</v>
      </c>
      <c r="H10652" s="11" t="s">
        <v>24</v>
      </c>
      <c r="I10652" s="11" t="s">
        <v>35</v>
      </c>
      <c r="J10652" s="11">
        <v>20</v>
      </c>
      <c r="K10652" s="12">
        <v>0.65843824788401983</v>
      </c>
      <c r="L10652" s="13">
        <v>0</v>
      </c>
      <c r="M10652" s="14">
        <f t="shared" si="1333"/>
        <v>0</v>
      </c>
      <c r="N10652" s="15">
        <f t="shared" si="1334"/>
        <v>2.5</v>
      </c>
      <c r="O10652" s="14">
        <f t="shared" si="1335"/>
        <v>1</v>
      </c>
      <c r="P10652" s="15" t="s">
        <v>25</v>
      </c>
      <c r="Q10652" s="14" t="str">
        <f t="shared" si="1336"/>
        <v>No</v>
      </c>
      <c r="R10652" s="15">
        <f t="shared" si="1337"/>
        <v>0</v>
      </c>
      <c r="S10652" s="14">
        <f t="shared" si="1338"/>
        <v>1</v>
      </c>
      <c r="T10652" s="15">
        <f t="shared" si="1339"/>
        <v>2653</v>
      </c>
    </row>
    <row r="10653" spans="1:20" x14ac:dyDescent="0.2">
      <c r="A10653" s="11"/>
      <c r="B10653" s="11" t="s">
        <v>28</v>
      </c>
      <c r="C10653" s="11" t="s">
        <v>46</v>
      </c>
      <c r="D10653" s="11">
        <v>1990</v>
      </c>
      <c r="E10653" s="11" t="s">
        <v>30</v>
      </c>
      <c r="F10653" s="11">
        <v>300</v>
      </c>
      <c r="G10653" s="11" t="s">
        <v>24</v>
      </c>
      <c r="H10653" s="11" t="s">
        <v>24</v>
      </c>
      <c r="I10653" s="11" t="s">
        <v>31</v>
      </c>
      <c r="J10653" s="11">
        <v>20</v>
      </c>
      <c r="K10653" s="12">
        <v>0.27661152111884707</v>
      </c>
      <c r="L10653" s="13">
        <v>0</v>
      </c>
      <c r="M10653" s="14">
        <f t="shared" si="1333"/>
        <v>0</v>
      </c>
      <c r="N10653" s="15">
        <f t="shared" si="1334"/>
        <v>2.5</v>
      </c>
      <c r="O10653" s="14">
        <f t="shared" si="1335"/>
        <v>1</v>
      </c>
      <c r="P10653" s="15" t="s">
        <v>25</v>
      </c>
      <c r="Q10653" s="14" t="str">
        <f t="shared" si="1336"/>
        <v>No</v>
      </c>
      <c r="R10653" s="15">
        <f t="shared" si="1337"/>
        <v>0</v>
      </c>
      <c r="S10653" s="14">
        <f t="shared" si="1338"/>
        <v>1</v>
      </c>
      <c r="T10653" s="15">
        <f t="shared" si="1339"/>
        <v>2653</v>
      </c>
    </row>
    <row r="10654" spans="1:20" x14ac:dyDescent="0.2">
      <c r="A10654" s="11"/>
      <c r="B10654" s="11" t="s">
        <v>47</v>
      </c>
      <c r="C10654" s="11" t="s">
        <v>46</v>
      </c>
      <c r="D10654" s="11">
        <v>1990</v>
      </c>
      <c r="E10654" s="11" t="s">
        <v>30</v>
      </c>
      <c r="F10654" s="11">
        <v>300</v>
      </c>
      <c r="G10654" s="11" t="s">
        <v>24</v>
      </c>
      <c r="H10654" s="11" t="s">
        <v>24</v>
      </c>
      <c r="I10654" s="11" t="s">
        <v>31</v>
      </c>
      <c r="J10654" s="11">
        <v>20</v>
      </c>
      <c r="K10654" s="12">
        <v>2.748505427592927</v>
      </c>
      <c r="L10654" s="13">
        <v>0</v>
      </c>
      <c r="M10654" s="14">
        <f t="shared" si="1333"/>
        <v>0</v>
      </c>
      <c r="N10654" s="15">
        <f t="shared" si="1334"/>
        <v>2.5</v>
      </c>
      <c r="O10654" s="14">
        <f t="shared" si="1335"/>
        <v>1</v>
      </c>
      <c r="P10654" s="15" t="s">
        <v>25</v>
      </c>
      <c r="Q10654" s="14" t="str">
        <f t="shared" si="1336"/>
        <v>No</v>
      </c>
      <c r="R10654" s="15">
        <f t="shared" si="1337"/>
        <v>0</v>
      </c>
      <c r="S10654" s="14">
        <f t="shared" si="1338"/>
        <v>1</v>
      </c>
      <c r="T10654" s="15">
        <f t="shared" si="1339"/>
        <v>2653</v>
      </c>
    </row>
    <row r="10655" spans="1:20" x14ac:dyDescent="0.2">
      <c r="A10655" s="11"/>
      <c r="B10655" s="11" t="s">
        <v>52</v>
      </c>
      <c r="C10655" s="11" t="s">
        <v>46</v>
      </c>
      <c r="D10655" s="11">
        <v>1990</v>
      </c>
      <c r="E10655" s="11" t="s">
        <v>30</v>
      </c>
      <c r="F10655" s="11">
        <v>300</v>
      </c>
      <c r="G10655" s="11" t="s">
        <v>24</v>
      </c>
      <c r="H10655" s="11" t="s">
        <v>24</v>
      </c>
      <c r="I10655" s="11" t="s">
        <v>31</v>
      </c>
      <c r="J10655" s="11">
        <v>20</v>
      </c>
      <c r="K10655" s="12">
        <v>2.7286519120909647</v>
      </c>
      <c r="L10655" s="13">
        <v>0</v>
      </c>
      <c r="M10655" s="14">
        <f t="shared" si="1333"/>
        <v>0</v>
      </c>
      <c r="N10655" s="15">
        <f t="shared" si="1334"/>
        <v>2.5</v>
      </c>
      <c r="O10655" s="14">
        <f t="shared" si="1335"/>
        <v>1</v>
      </c>
      <c r="P10655" s="15" t="s">
        <v>25</v>
      </c>
      <c r="Q10655" s="14" t="str">
        <f t="shared" si="1336"/>
        <v>No</v>
      </c>
      <c r="R10655" s="15">
        <f t="shared" si="1337"/>
        <v>0</v>
      </c>
      <c r="S10655" s="14">
        <f t="shared" si="1338"/>
        <v>1</v>
      </c>
      <c r="T10655" s="15">
        <f t="shared" si="1339"/>
        <v>2653</v>
      </c>
    </row>
    <row r="10656" spans="1:20" x14ac:dyDescent="0.2">
      <c r="A10656" s="11"/>
      <c r="B10656" s="11" t="s">
        <v>2</v>
      </c>
      <c r="C10656" s="11" t="s">
        <v>46</v>
      </c>
      <c r="D10656" s="11">
        <v>1990</v>
      </c>
      <c r="E10656" s="11" t="s">
        <v>30</v>
      </c>
      <c r="F10656" s="11">
        <v>300</v>
      </c>
      <c r="G10656" s="11" t="s">
        <v>24</v>
      </c>
      <c r="H10656" s="11" t="s">
        <v>24</v>
      </c>
      <c r="I10656" s="11" t="s">
        <v>31</v>
      </c>
      <c r="J10656" s="11">
        <v>20</v>
      </c>
      <c r="K10656" s="12">
        <v>7.6134203868354358E-2</v>
      </c>
      <c r="L10656" s="13">
        <v>0</v>
      </c>
      <c r="M10656" s="14">
        <f t="shared" si="1333"/>
        <v>0</v>
      </c>
      <c r="N10656" s="15">
        <f t="shared" si="1334"/>
        <v>2.5</v>
      </c>
      <c r="O10656" s="14">
        <f t="shared" si="1335"/>
        <v>1</v>
      </c>
      <c r="P10656" s="15" t="s">
        <v>25</v>
      </c>
      <c r="Q10656" s="14" t="str">
        <f t="shared" si="1336"/>
        <v>No</v>
      </c>
      <c r="R10656" s="15">
        <f t="shared" si="1337"/>
        <v>0</v>
      </c>
      <c r="S10656" s="14">
        <f t="shared" si="1338"/>
        <v>1</v>
      </c>
      <c r="T10656" s="15">
        <f t="shared" si="1339"/>
        <v>2653</v>
      </c>
    </row>
    <row r="10657" spans="1:20" x14ac:dyDescent="0.2">
      <c r="A10657" s="11"/>
      <c r="B10657" s="11" t="s">
        <v>47</v>
      </c>
      <c r="C10657" s="11" t="s">
        <v>46</v>
      </c>
      <c r="D10657" s="11">
        <v>1990</v>
      </c>
      <c r="E10657" s="11" t="s">
        <v>34</v>
      </c>
      <c r="F10657" s="11">
        <v>350</v>
      </c>
      <c r="G10657" s="11" t="s">
        <v>24</v>
      </c>
      <c r="H10657" s="11" t="s">
        <v>24</v>
      </c>
      <c r="I10657" s="11" t="s">
        <v>31</v>
      </c>
      <c r="J10657" s="11">
        <v>20</v>
      </c>
      <c r="K10657" s="12">
        <v>0.11428089502978393</v>
      </c>
      <c r="L10657" s="13">
        <v>0</v>
      </c>
      <c r="M10657" s="14">
        <f t="shared" si="1333"/>
        <v>0</v>
      </c>
      <c r="N10657" s="15">
        <f t="shared" si="1334"/>
        <v>1</v>
      </c>
      <c r="O10657" s="14">
        <f t="shared" si="1335"/>
        <v>1</v>
      </c>
      <c r="P10657" s="15" t="s">
        <v>25</v>
      </c>
      <c r="Q10657" s="14" t="str">
        <f t="shared" si="1336"/>
        <v>No</v>
      </c>
      <c r="R10657" s="15">
        <f t="shared" si="1337"/>
        <v>0</v>
      </c>
      <c r="S10657" s="14">
        <f t="shared" si="1338"/>
        <v>1</v>
      </c>
      <c r="T10657" s="15">
        <f t="shared" si="1339"/>
        <v>2653</v>
      </c>
    </row>
    <row r="10658" spans="1:20" x14ac:dyDescent="0.2">
      <c r="A10658" s="11"/>
      <c r="B10658" s="11" t="s">
        <v>2</v>
      </c>
      <c r="C10658" s="11" t="s">
        <v>46</v>
      </c>
      <c r="D10658" s="11">
        <v>1990</v>
      </c>
      <c r="E10658" s="11" t="s">
        <v>34</v>
      </c>
      <c r="F10658" s="11">
        <v>350</v>
      </c>
      <c r="G10658" s="11" t="s">
        <v>24</v>
      </c>
      <c r="H10658" s="11" t="s">
        <v>24</v>
      </c>
      <c r="I10658" s="11" t="s">
        <v>31</v>
      </c>
      <c r="J10658" s="11">
        <v>20</v>
      </c>
      <c r="K10658" s="12">
        <v>8.3426299817007093E-3</v>
      </c>
      <c r="L10658" s="13">
        <v>0</v>
      </c>
      <c r="M10658" s="14">
        <f t="shared" si="1333"/>
        <v>0</v>
      </c>
      <c r="N10658" s="15">
        <f t="shared" si="1334"/>
        <v>1</v>
      </c>
      <c r="O10658" s="14">
        <f t="shared" si="1335"/>
        <v>1</v>
      </c>
      <c r="P10658" s="15" t="s">
        <v>25</v>
      </c>
      <c r="Q10658" s="14" t="str">
        <f t="shared" si="1336"/>
        <v>No</v>
      </c>
      <c r="R10658" s="15">
        <f t="shared" si="1337"/>
        <v>0</v>
      </c>
      <c r="S10658" s="14">
        <f t="shared" si="1338"/>
        <v>1</v>
      </c>
      <c r="T10658" s="15">
        <f t="shared" si="1339"/>
        <v>2653</v>
      </c>
    </row>
    <row r="10659" spans="1:20" x14ac:dyDescent="0.2">
      <c r="A10659" s="11"/>
      <c r="B10659" s="11" t="s">
        <v>28</v>
      </c>
      <c r="C10659" s="11" t="s">
        <v>46</v>
      </c>
      <c r="D10659" s="11">
        <v>1990</v>
      </c>
      <c r="E10659" s="11" t="s">
        <v>34</v>
      </c>
      <c r="F10659" s="11">
        <v>400</v>
      </c>
      <c r="G10659" s="11" t="s">
        <v>24</v>
      </c>
      <c r="H10659" s="11" t="s">
        <v>24</v>
      </c>
      <c r="I10659" s="11" t="s">
        <v>33</v>
      </c>
      <c r="J10659" s="11">
        <v>20</v>
      </c>
      <c r="K10659" s="12">
        <v>8.4080827713159181E-3</v>
      </c>
      <c r="L10659" s="13">
        <v>0</v>
      </c>
      <c r="M10659" s="14">
        <f t="shared" si="1333"/>
        <v>0</v>
      </c>
      <c r="N10659" s="15">
        <f t="shared" si="1334"/>
        <v>1</v>
      </c>
      <c r="O10659" s="14">
        <f t="shared" si="1335"/>
        <v>1</v>
      </c>
      <c r="P10659" s="15" t="s">
        <v>25</v>
      </c>
      <c r="Q10659" s="14" t="str">
        <f t="shared" si="1336"/>
        <v>No</v>
      </c>
      <c r="R10659" s="15">
        <f t="shared" si="1337"/>
        <v>0</v>
      </c>
      <c r="S10659" s="14">
        <f t="shared" si="1338"/>
        <v>1</v>
      </c>
      <c r="T10659" s="15">
        <f t="shared" si="1339"/>
        <v>2653</v>
      </c>
    </row>
    <row r="10660" spans="1:20" x14ac:dyDescent="0.2">
      <c r="A10660" s="11"/>
      <c r="B10660" s="11" t="s">
        <v>28</v>
      </c>
      <c r="C10660" s="11" t="s">
        <v>46</v>
      </c>
      <c r="D10660" s="11">
        <v>1990</v>
      </c>
      <c r="E10660" s="11" t="s">
        <v>34</v>
      </c>
      <c r="F10660" s="11">
        <v>400</v>
      </c>
      <c r="G10660" s="11" t="s">
        <v>24</v>
      </c>
      <c r="H10660" s="11" t="s">
        <v>24</v>
      </c>
      <c r="I10660" s="11" t="s">
        <v>31</v>
      </c>
      <c r="J10660" s="11">
        <v>20</v>
      </c>
      <c r="K10660" s="12">
        <v>0.29615914980418462</v>
      </c>
      <c r="L10660" s="13">
        <v>0</v>
      </c>
      <c r="M10660" s="14">
        <f t="shared" si="1333"/>
        <v>0</v>
      </c>
      <c r="N10660" s="15">
        <f t="shared" si="1334"/>
        <v>1</v>
      </c>
      <c r="O10660" s="14">
        <f t="shared" si="1335"/>
        <v>1</v>
      </c>
      <c r="P10660" s="15" t="s">
        <v>25</v>
      </c>
      <c r="Q10660" s="14" t="str">
        <f t="shared" si="1336"/>
        <v>No</v>
      </c>
      <c r="R10660" s="15">
        <f t="shared" si="1337"/>
        <v>0</v>
      </c>
      <c r="S10660" s="14">
        <f t="shared" si="1338"/>
        <v>1</v>
      </c>
      <c r="T10660" s="15">
        <f t="shared" si="1339"/>
        <v>2653</v>
      </c>
    </row>
    <row r="10661" spans="1:20" x14ac:dyDescent="0.2">
      <c r="A10661" s="11"/>
      <c r="B10661" s="11" t="s">
        <v>47</v>
      </c>
      <c r="C10661" s="11" t="s">
        <v>46</v>
      </c>
      <c r="D10661" s="11">
        <v>1990</v>
      </c>
      <c r="E10661" s="11" t="s">
        <v>34</v>
      </c>
      <c r="F10661" s="11">
        <v>400</v>
      </c>
      <c r="G10661" s="11" t="s">
        <v>24</v>
      </c>
      <c r="H10661" s="11" t="s">
        <v>24</v>
      </c>
      <c r="I10661" s="11" t="s">
        <v>31</v>
      </c>
      <c r="J10661" s="11">
        <v>20</v>
      </c>
      <c r="K10661" s="12">
        <v>0.16162025421109258</v>
      </c>
      <c r="L10661" s="13">
        <v>0</v>
      </c>
      <c r="M10661" s="14">
        <f t="shared" si="1333"/>
        <v>0</v>
      </c>
      <c r="N10661" s="15">
        <f t="shared" si="1334"/>
        <v>1</v>
      </c>
      <c r="O10661" s="14">
        <f t="shared" si="1335"/>
        <v>1</v>
      </c>
      <c r="P10661" s="15" t="s">
        <v>25</v>
      </c>
      <c r="Q10661" s="14" t="str">
        <f t="shared" si="1336"/>
        <v>No</v>
      </c>
      <c r="R10661" s="15">
        <f t="shared" si="1337"/>
        <v>0</v>
      </c>
      <c r="S10661" s="14">
        <f t="shared" si="1338"/>
        <v>1</v>
      </c>
      <c r="T10661" s="15">
        <f t="shared" si="1339"/>
        <v>2653</v>
      </c>
    </row>
    <row r="10662" spans="1:20" x14ac:dyDescent="0.2">
      <c r="A10662" s="11"/>
      <c r="B10662" s="11" t="s">
        <v>52</v>
      </c>
      <c r="C10662" s="11" t="s">
        <v>46</v>
      </c>
      <c r="D10662" s="11">
        <v>1990</v>
      </c>
      <c r="E10662" s="11" t="s">
        <v>34</v>
      </c>
      <c r="F10662" s="11">
        <v>400</v>
      </c>
      <c r="G10662" s="11" t="s">
        <v>24</v>
      </c>
      <c r="H10662" s="11" t="s">
        <v>24</v>
      </c>
      <c r="I10662" s="11" t="s">
        <v>31</v>
      </c>
      <c r="J10662" s="11">
        <v>20</v>
      </c>
      <c r="K10662" s="12">
        <v>0.50431958546297206</v>
      </c>
      <c r="L10662" s="13">
        <v>0</v>
      </c>
      <c r="M10662" s="14">
        <f t="shared" si="1333"/>
        <v>0</v>
      </c>
      <c r="N10662" s="15">
        <f t="shared" si="1334"/>
        <v>1</v>
      </c>
      <c r="O10662" s="14">
        <f t="shared" si="1335"/>
        <v>1</v>
      </c>
      <c r="P10662" s="15" t="s">
        <v>25</v>
      </c>
      <c r="Q10662" s="14" t="str">
        <f t="shared" si="1336"/>
        <v>No</v>
      </c>
      <c r="R10662" s="15">
        <f t="shared" si="1337"/>
        <v>0</v>
      </c>
      <c r="S10662" s="14">
        <f t="shared" si="1338"/>
        <v>1</v>
      </c>
      <c r="T10662" s="15">
        <f t="shared" si="1339"/>
        <v>2653</v>
      </c>
    </row>
    <row r="10663" spans="1:20" x14ac:dyDescent="0.2">
      <c r="A10663" s="11"/>
      <c r="B10663" s="11" t="s">
        <v>28</v>
      </c>
      <c r="C10663" s="11" t="s">
        <v>46</v>
      </c>
      <c r="D10663" s="11">
        <v>1990</v>
      </c>
      <c r="E10663" s="11" t="s">
        <v>34</v>
      </c>
      <c r="F10663" s="11">
        <v>450</v>
      </c>
      <c r="G10663" s="11" t="s">
        <v>24</v>
      </c>
      <c r="H10663" s="11" t="s">
        <v>24</v>
      </c>
      <c r="I10663" s="11" t="s">
        <v>37</v>
      </c>
      <c r="J10663" s="11">
        <v>20</v>
      </c>
      <c r="K10663" s="12">
        <v>0.45995658369796394</v>
      </c>
      <c r="L10663" s="13">
        <v>0</v>
      </c>
      <c r="M10663" s="14">
        <f t="shared" si="1333"/>
        <v>0</v>
      </c>
      <c r="N10663" s="15">
        <f t="shared" si="1334"/>
        <v>1</v>
      </c>
      <c r="O10663" s="14">
        <f t="shared" si="1335"/>
        <v>1</v>
      </c>
      <c r="P10663" s="15" t="s">
        <v>25</v>
      </c>
      <c r="Q10663" s="14" t="str">
        <f t="shared" si="1336"/>
        <v>No</v>
      </c>
      <c r="R10663" s="15">
        <f t="shared" si="1337"/>
        <v>0</v>
      </c>
      <c r="S10663" s="14">
        <f t="shared" si="1338"/>
        <v>1</v>
      </c>
      <c r="T10663" s="15">
        <f t="shared" si="1339"/>
        <v>2653</v>
      </c>
    </row>
    <row r="10664" spans="1:20" x14ac:dyDescent="0.2">
      <c r="A10664" s="11"/>
      <c r="B10664" s="11" t="s">
        <v>47</v>
      </c>
      <c r="C10664" s="11" t="s">
        <v>46</v>
      </c>
      <c r="D10664" s="11">
        <v>1990</v>
      </c>
      <c r="E10664" s="11" t="s">
        <v>34</v>
      </c>
      <c r="F10664" s="11">
        <v>450</v>
      </c>
      <c r="G10664" s="11" t="s">
        <v>24</v>
      </c>
      <c r="H10664" s="11" t="s">
        <v>24</v>
      </c>
      <c r="I10664" s="11" t="s">
        <v>37</v>
      </c>
      <c r="J10664" s="11">
        <v>20</v>
      </c>
      <c r="K10664" s="12">
        <v>3.2208157790154464</v>
      </c>
      <c r="L10664" s="13">
        <v>0</v>
      </c>
      <c r="M10664" s="14">
        <f t="shared" si="1333"/>
        <v>0</v>
      </c>
      <c r="N10664" s="15">
        <f t="shared" si="1334"/>
        <v>1</v>
      </c>
      <c r="O10664" s="14">
        <f t="shared" si="1335"/>
        <v>1</v>
      </c>
      <c r="P10664" s="15" t="s">
        <v>25</v>
      </c>
      <c r="Q10664" s="14" t="str">
        <f t="shared" si="1336"/>
        <v>No</v>
      </c>
      <c r="R10664" s="15">
        <f t="shared" si="1337"/>
        <v>0</v>
      </c>
      <c r="S10664" s="14">
        <f t="shared" si="1338"/>
        <v>1</v>
      </c>
      <c r="T10664" s="15">
        <f t="shared" si="1339"/>
        <v>2653</v>
      </c>
    </row>
    <row r="10665" spans="1:20" x14ac:dyDescent="0.2">
      <c r="A10665" s="11"/>
      <c r="B10665" s="11" t="s">
        <v>28</v>
      </c>
      <c r="C10665" s="11" t="s">
        <v>46</v>
      </c>
      <c r="D10665" s="11">
        <v>1990</v>
      </c>
      <c r="E10665" s="11" t="s">
        <v>34</v>
      </c>
      <c r="F10665" s="11">
        <v>450</v>
      </c>
      <c r="G10665" s="11" t="s">
        <v>24</v>
      </c>
      <c r="H10665" s="11" t="s">
        <v>24</v>
      </c>
      <c r="I10665" s="11" t="s">
        <v>31</v>
      </c>
      <c r="J10665" s="11">
        <v>20</v>
      </c>
      <c r="K10665" s="12">
        <v>9.6880271503709224E-3</v>
      </c>
      <c r="L10665" s="13">
        <v>0</v>
      </c>
      <c r="M10665" s="14">
        <f t="shared" si="1333"/>
        <v>0</v>
      </c>
      <c r="N10665" s="15">
        <f t="shared" si="1334"/>
        <v>1</v>
      </c>
      <c r="O10665" s="14">
        <f t="shared" si="1335"/>
        <v>1</v>
      </c>
      <c r="P10665" s="15" t="s">
        <v>25</v>
      </c>
      <c r="Q10665" s="14" t="str">
        <f t="shared" si="1336"/>
        <v>No</v>
      </c>
      <c r="R10665" s="15">
        <f t="shared" si="1337"/>
        <v>0</v>
      </c>
      <c r="S10665" s="14">
        <f t="shared" si="1338"/>
        <v>1</v>
      </c>
      <c r="T10665" s="15">
        <f t="shared" si="1339"/>
        <v>2653</v>
      </c>
    </row>
    <row r="10666" spans="1:20" x14ac:dyDescent="0.2">
      <c r="A10666" s="11"/>
      <c r="B10666" s="11" t="s">
        <v>52</v>
      </c>
      <c r="C10666" s="11" t="s">
        <v>46</v>
      </c>
      <c r="D10666" s="11">
        <v>1990</v>
      </c>
      <c r="E10666" s="11" t="s">
        <v>34</v>
      </c>
      <c r="F10666" s="11">
        <v>450</v>
      </c>
      <c r="G10666" s="11" t="s">
        <v>24</v>
      </c>
      <c r="H10666" s="11" t="s">
        <v>24</v>
      </c>
      <c r="I10666" s="11" t="s">
        <v>31</v>
      </c>
      <c r="J10666" s="11">
        <v>20</v>
      </c>
      <c r="K10666" s="12">
        <v>5.1269758107960993E-3</v>
      </c>
      <c r="L10666" s="13">
        <v>0</v>
      </c>
      <c r="M10666" s="14">
        <f t="shared" si="1333"/>
        <v>0</v>
      </c>
      <c r="N10666" s="15">
        <f t="shared" si="1334"/>
        <v>1</v>
      </c>
      <c r="O10666" s="14">
        <f t="shared" si="1335"/>
        <v>1</v>
      </c>
      <c r="P10666" s="15" t="s">
        <v>25</v>
      </c>
      <c r="Q10666" s="14" t="str">
        <f t="shared" si="1336"/>
        <v>No</v>
      </c>
      <c r="R10666" s="15">
        <f t="shared" si="1337"/>
        <v>0</v>
      </c>
      <c r="S10666" s="14">
        <f t="shared" si="1338"/>
        <v>1</v>
      </c>
      <c r="T10666" s="15">
        <f t="shared" si="1339"/>
        <v>2653</v>
      </c>
    </row>
    <row r="10667" spans="1:20" x14ac:dyDescent="0.2">
      <c r="A10667" s="11"/>
      <c r="B10667" s="11" t="s">
        <v>2</v>
      </c>
      <c r="C10667" s="11" t="s">
        <v>46</v>
      </c>
      <c r="D10667" s="11">
        <v>1990</v>
      </c>
      <c r="E10667" s="11" t="s">
        <v>34</v>
      </c>
      <c r="F10667" s="11">
        <v>450</v>
      </c>
      <c r="G10667" s="11" t="s">
        <v>24</v>
      </c>
      <c r="H10667" s="11" t="s">
        <v>24</v>
      </c>
      <c r="I10667" s="11" t="s">
        <v>31</v>
      </c>
      <c r="J10667" s="11">
        <v>20</v>
      </c>
      <c r="K10667" s="12">
        <v>6.4271919705776968E-3</v>
      </c>
      <c r="L10667" s="13">
        <v>0</v>
      </c>
      <c r="M10667" s="14">
        <f t="shared" si="1333"/>
        <v>0</v>
      </c>
      <c r="N10667" s="15">
        <f t="shared" si="1334"/>
        <v>1</v>
      </c>
      <c r="O10667" s="14">
        <f t="shared" si="1335"/>
        <v>1</v>
      </c>
      <c r="P10667" s="15" t="s">
        <v>25</v>
      </c>
      <c r="Q10667" s="14" t="str">
        <f t="shared" si="1336"/>
        <v>No</v>
      </c>
      <c r="R10667" s="15">
        <f t="shared" si="1337"/>
        <v>0</v>
      </c>
      <c r="S10667" s="14">
        <f t="shared" si="1338"/>
        <v>1</v>
      </c>
      <c r="T10667" s="15">
        <f t="shared" si="1339"/>
        <v>2653</v>
      </c>
    </row>
    <row r="10668" spans="1:20" x14ac:dyDescent="0.2">
      <c r="A10668" s="11"/>
      <c r="B10668" s="11" t="s">
        <v>47</v>
      </c>
      <c r="C10668" s="11" t="s">
        <v>46</v>
      </c>
      <c r="D10668" s="11">
        <v>1990</v>
      </c>
      <c r="E10668" s="11" t="s">
        <v>40</v>
      </c>
      <c r="F10668" s="11">
        <v>500</v>
      </c>
      <c r="G10668" s="11" t="s">
        <v>24</v>
      </c>
      <c r="H10668" s="11" t="s">
        <v>24</v>
      </c>
      <c r="I10668" s="11" t="s">
        <v>37</v>
      </c>
      <c r="J10668" s="11">
        <v>20</v>
      </c>
      <c r="K10668" s="12">
        <v>2.3749239590389975E-2</v>
      </c>
      <c r="L10668" s="13">
        <v>0</v>
      </c>
      <c r="M10668" s="14">
        <f t="shared" si="1333"/>
        <v>0</v>
      </c>
      <c r="N10668" s="15">
        <f t="shared" si="1334"/>
        <v>1</v>
      </c>
      <c r="O10668" s="14">
        <f t="shared" si="1335"/>
        <v>1</v>
      </c>
      <c r="P10668" s="15" t="s">
        <v>25</v>
      </c>
      <c r="Q10668" s="14" t="str">
        <f t="shared" si="1336"/>
        <v>No</v>
      </c>
      <c r="R10668" s="15">
        <f t="shared" si="1337"/>
        <v>0</v>
      </c>
      <c r="S10668" s="14">
        <f t="shared" si="1338"/>
        <v>1</v>
      </c>
      <c r="T10668" s="15">
        <f t="shared" si="1339"/>
        <v>2653</v>
      </c>
    </row>
    <row r="10669" spans="1:20" x14ac:dyDescent="0.2">
      <c r="A10669" s="11"/>
      <c r="B10669" s="11" t="s">
        <v>52</v>
      </c>
      <c r="C10669" s="11" t="s">
        <v>46</v>
      </c>
      <c r="D10669" s="11">
        <v>1990</v>
      </c>
      <c r="E10669" s="11" t="s">
        <v>40</v>
      </c>
      <c r="F10669" s="11">
        <v>500</v>
      </c>
      <c r="G10669" s="11" t="s">
        <v>24</v>
      </c>
      <c r="H10669" s="11" t="s">
        <v>24</v>
      </c>
      <c r="I10669" s="11" t="s">
        <v>31</v>
      </c>
      <c r="J10669" s="11">
        <v>20</v>
      </c>
      <c r="K10669" s="12">
        <v>1.4108489510198928E-2</v>
      </c>
      <c r="L10669" s="13">
        <v>0</v>
      </c>
      <c r="M10669" s="14">
        <f t="shared" si="1333"/>
        <v>0</v>
      </c>
      <c r="N10669" s="15">
        <f t="shared" si="1334"/>
        <v>1</v>
      </c>
      <c r="O10669" s="14">
        <f t="shared" si="1335"/>
        <v>1</v>
      </c>
      <c r="P10669" s="15" t="s">
        <v>25</v>
      </c>
      <c r="Q10669" s="14" t="str">
        <f t="shared" si="1336"/>
        <v>No</v>
      </c>
      <c r="R10669" s="15">
        <f t="shared" si="1337"/>
        <v>0</v>
      </c>
      <c r="S10669" s="14">
        <f t="shared" si="1338"/>
        <v>1</v>
      </c>
      <c r="T10669" s="15">
        <f t="shared" si="1339"/>
        <v>2653</v>
      </c>
    </row>
    <row r="10670" spans="1:20" x14ac:dyDescent="0.2">
      <c r="A10670" s="11"/>
      <c r="B10670" s="11" t="s">
        <v>47</v>
      </c>
      <c r="C10670" s="11" t="s">
        <v>46</v>
      </c>
      <c r="D10670" s="11">
        <v>1990</v>
      </c>
      <c r="E10670" s="11" t="s">
        <v>40</v>
      </c>
      <c r="F10670" s="11">
        <v>550</v>
      </c>
      <c r="G10670" s="11" t="s">
        <v>24</v>
      </c>
      <c r="H10670" s="11" t="s">
        <v>24</v>
      </c>
      <c r="I10670" s="11" t="s">
        <v>37</v>
      </c>
      <c r="J10670" s="11">
        <v>20</v>
      </c>
      <c r="K10670" s="12">
        <v>5.8871343352115378E-3</v>
      </c>
      <c r="L10670" s="13">
        <v>0</v>
      </c>
      <c r="M10670" s="14">
        <f t="shared" si="1333"/>
        <v>0</v>
      </c>
      <c r="N10670" s="15">
        <f t="shared" si="1334"/>
        <v>1</v>
      </c>
      <c r="O10670" s="14">
        <f t="shared" si="1335"/>
        <v>1</v>
      </c>
      <c r="P10670" s="15" t="s">
        <v>25</v>
      </c>
      <c r="Q10670" s="14" t="str">
        <f t="shared" si="1336"/>
        <v>No</v>
      </c>
      <c r="R10670" s="15">
        <f t="shared" si="1337"/>
        <v>0</v>
      </c>
      <c r="S10670" s="14">
        <f t="shared" si="1338"/>
        <v>1</v>
      </c>
      <c r="T10670" s="15">
        <f t="shared" si="1339"/>
        <v>2653</v>
      </c>
    </row>
    <row r="10671" spans="1:20" x14ac:dyDescent="0.2">
      <c r="A10671" s="11"/>
      <c r="B10671" s="11" t="s">
        <v>51</v>
      </c>
      <c r="C10671" s="11" t="s">
        <v>46</v>
      </c>
      <c r="D10671" s="11">
        <v>1990</v>
      </c>
      <c r="E10671" s="11" t="s">
        <v>40</v>
      </c>
      <c r="F10671" s="11">
        <v>600</v>
      </c>
      <c r="G10671" s="11" t="s">
        <v>24</v>
      </c>
      <c r="H10671" s="11" t="s">
        <v>24</v>
      </c>
      <c r="I10671" s="11" t="s">
        <v>31</v>
      </c>
      <c r="J10671" s="11">
        <v>20</v>
      </c>
      <c r="K10671" s="12">
        <v>0.20584608908048302</v>
      </c>
      <c r="L10671" s="13">
        <v>0</v>
      </c>
      <c r="M10671" s="14">
        <f t="shared" si="1333"/>
        <v>0</v>
      </c>
      <c r="N10671" s="15">
        <f t="shared" si="1334"/>
        <v>1</v>
      </c>
      <c r="O10671" s="14">
        <f t="shared" si="1335"/>
        <v>1</v>
      </c>
      <c r="P10671" s="15" t="s">
        <v>25</v>
      </c>
      <c r="Q10671" s="14" t="str">
        <f t="shared" si="1336"/>
        <v>No</v>
      </c>
      <c r="R10671" s="15">
        <f t="shared" si="1337"/>
        <v>0</v>
      </c>
      <c r="S10671" s="14">
        <f t="shared" si="1338"/>
        <v>1</v>
      </c>
      <c r="T10671" s="15">
        <f t="shared" si="1339"/>
        <v>2653</v>
      </c>
    </row>
    <row r="10672" spans="1:20" x14ac:dyDescent="0.2">
      <c r="A10672" s="11"/>
      <c r="B10672" s="11" t="s">
        <v>28</v>
      </c>
      <c r="C10672" s="11" t="s">
        <v>46</v>
      </c>
      <c r="D10672" s="11">
        <v>1990</v>
      </c>
      <c r="E10672" s="11" t="s">
        <v>39</v>
      </c>
      <c r="F10672" s="11">
        <v>700</v>
      </c>
      <c r="G10672" s="11" t="s">
        <v>24</v>
      </c>
      <c r="H10672" s="11" t="s">
        <v>24</v>
      </c>
      <c r="I10672" s="11" t="s">
        <v>31</v>
      </c>
      <c r="J10672" s="11">
        <v>20</v>
      </c>
      <c r="K10672" s="12">
        <v>7.2037408344400563E-3</v>
      </c>
      <c r="L10672" s="13">
        <v>0</v>
      </c>
      <c r="M10672" s="14">
        <f t="shared" si="1333"/>
        <v>0</v>
      </c>
      <c r="N10672" s="15">
        <f t="shared" si="1334"/>
        <v>1</v>
      </c>
      <c r="O10672" s="14">
        <f t="shared" si="1335"/>
        <v>1</v>
      </c>
      <c r="P10672" s="15" t="s">
        <v>25</v>
      </c>
      <c r="Q10672" s="14" t="str">
        <f t="shared" si="1336"/>
        <v>No</v>
      </c>
      <c r="R10672" s="15">
        <f t="shared" si="1337"/>
        <v>0</v>
      </c>
      <c r="S10672" s="14">
        <f t="shared" si="1338"/>
        <v>1</v>
      </c>
      <c r="T10672" s="15">
        <f t="shared" si="1339"/>
        <v>2653</v>
      </c>
    </row>
    <row r="10673" spans="1:20" x14ac:dyDescent="0.2">
      <c r="A10673" s="11"/>
      <c r="B10673" s="11" t="s">
        <v>28</v>
      </c>
      <c r="C10673" s="11" t="s">
        <v>46</v>
      </c>
      <c r="D10673" s="11">
        <v>1990</v>
      </c>
      <c r="E10673" s="11" t="s">
        <v>39</v>
      </c>
      <c r="F10673" s="11">
        <v>900</v>
      </c>
      <c r="G10673" s="11" t="s">
        <v>24</v>
      </c>
      <c r="H10673" s="11" t="s">
        <v>24</v>
      </c>
      <c r="I10673" s="11" t="s">
        <v>31</v>
      </c>
      <c r="J10673" s="11">
        <v>20</v>
      </c>
      <c r="K10673" s="12">
        <v>3.3751623372595345E-2</v>
      </c>
      <c r="L10673" s="13">
        <v>0</v>
      </c>
      <c r="M10673" s="14">
        <f t="shared" si="1333"/>
        <v>0</v>
      </c>
      <c r="N10673" s="15">
        <f t="shared" si="1334"/>
        <v>1</v>
      </c>
      <c r="O10673" s="14">
        <f t="shared" si="1335"/>
        <v>1</v>
      </c>
      <c r="P10673" s="15" t="s">
        <v>25</v>
      </c>
      <c r="Q10673" s="14" t="str">
        <f t="shared" si="1336"/>
        <v>No</v>
      </c>
      <c r="R10673" s="15">
        <f t="shared" si="1337"/>
        <v>0</v>
      </c>
      <c r="S10673" s="14">
        <f t="shared" si="1338"/>
        <v>1</v>
      </c>
      <c r="T10673" s="15">
        <f t="shared" si="1339"/>
        <v>2653</v>
      </c>
    </row>
    <row r="10674" spans="1:20" x14ac:dyDescent="0.2">
      <c r="A10674" s="11"/>
      <c r="B10674" s="11" t="s">
        <v>38</v>
      </c>
      <c r="C10674" s="11" t="s">
        <v>46</v>
      </c>
      <c r="D10674" s="11">
        <v>1990</v>
      </c>
      <c r="E10674" s="11" t="s">
        <v>30</v>
      </c>
      <c r="F10674" s="11">
        <v>50</v>
      </c>
      <c r="G10674" s="11" t="s">
        <v>24</v>
      </c>
      <c r="H10674" s="11" t="s">
        <v>24</v>
      </c>
      <c r="I10674" s="11" t="s">
        <v>36</v>
      </c>
      <c r="J10674" s="11">
        <v>25</v>
      </c>
      <c r="K10674" s="12">
        <v>0.52271915112467571</v>
      </c>
      <c r="L10674" s="13">
        <v>0</v>
      </c>
      <c r="M10674" s="14">
        <f t="shared" si="1333"/>
        <v>0</v>
      </c>
      <c r="N10674" s="15">
        <f t="shared" si="1334"/>
        <v>2.5</v>
      </c>
      <c r="O10674" s="14">
        <f t="shared" si="1335"/>
        <v>1</v>
      </c>
      <c r="P10674" s="15" t="s">
        <v>25</v>
      </c>
      <c r="Q10674" s="14" t="str">
        <f t="shared" si="1336"/>
        <v>No</v>
      </c>
      <c r="R10674" s="15">
        <f t="shared" si="1337"/>
        <v>0</v>
      </c>
      <c r="S10674" s="14">
        <f t="shared" si="1338"/>
        <v>1</v>
      </c>
      <c r="T10674" s="15">
        <f t="shared" si="1339"/>
        <v>2653</v>
      </c>
    </row>
    <row r="10675" spans="1:20" x14ac:dyDescent="0.2">
      <c r="A10675" s="11"/>
      <c r="B10675" s="11" t="s">
        <v>28</v>
      </c>
      <c r="C10675" s="11" t="s">
        <v>46</v>
      </c>
      <c r="D10675" s="11">
        <v>1990</v>
      </c>
      <c r="E10675" s="11" t="s">
        <v>30</v>
      </c>
      <c r="F10675" s="11">
        <v>50</v>
      </c>
      <c r="G10675" s="11" t="s">
        <v>24</v>
      </c>
      <c r="H10675" s="11" t="s">
        <v>24</v>
      </c>
      <c r="I10675" s="11" t="s">
        <v>36</v>
      </c>
      <c r="J10675" s="11">
        <v>25</v>
      </c>
      <c r="K10675" s="12">
        <v>1.6669763269207708E-3</v>
      </c>
      <c r="L10675" s="13">
        <v>0</v>
      </c>
      <c r="M10675" s="14">
        <f t="shared" si="1333"/>
        <v>0</v>
      </c>
      <c r="N10675" s="15">
        <f t="shared" si="1334"/>
        <v>2.5</v>
      </c>
      <c r="O10675" s="14">
        <f t="shared" si="1335"/>
        <v>1</v>
      </c>
      <c r="P10675" s="15" t="s">
        <v>25</v>
      </c>
      <c r="Q10675" s="14" t="str">
        <f t="shared" si="1336"/>
        <v>No</v>
      </c>
      <c r="R10675" s="15">
        <f t="shared" si="1337"/>
        <v>0</v>
      </c>
      <c r="S10675" s="14">
        <f t="shared" si="1338"/>
        <v>1</v>
      </c>
      <c r="T10675" s="15">
        <f t="shared" si="1339"/>
        <v>2653</v>
      </c>
    </row>
    <row r="10676" spans="1:20" x14ac:dyDescent="0.2">
      <c r="A10676" s="11"/>
      <c r="B10676" s="11" t="s">
        <v>47</v>
      </c>
      <c r="C10676" s="11" t="s">
        <v>46</v>
      </c>
      <c r="D10676" s="11">
        <v>1990</v>
      </c>
      <c r="E10676" s="11" t="s">
        <v>30</v>
      </c>
      <c r="F10676" s="11">
        <v>50</v>
      </c>
      <c r="G10676" s="11" t="s">
        <v>24</v>
      </c>
      <c r="H10676" s="11" t="s">
        <v>24</v>
      </c>
      <c r="I10676" s="11" t="s">
        <v>36</v>
      </c>
      <c r="J10676" s="11">
        <v>25</v>
      </c>
      <c r="K10676" s="12">
        <v>21.412264947989279</v>
      </c>
      <c r="L10676" s="13">
        <v>0</v>
      </c>
      <c r="M10676" s="14">
        <f t="shared" si="1333"/>
        <v>0</v>
      </c>
      <c r="N10676" s="15">
        <f t="shared" si="1334"/>
        <v>2.5</v>
      </c>
      <c r="O10676" s="14">
        <f t="shared" si="1335"/>
        <v>1</v>
      </c>
      <c r="P10676" s="15" t="s">
        <v>25</v>
      </c>
      <c r="Q10676" s="14" t="str">
        <f t="shared" si="1336"/>
        <v>No</v>
      </c>
      <c r="R10676" s="15">
        <f t="shared" si="1337"/>
        <v>0</v>
      </c>
      <c r="S10676" s="14">
        <f t="shared" si="1338"/>
        <v>1</v>
      </c>
      <c r="T10676" s="15">
        <f t="shared" si="1339"/>
        <v>2653</v>
      </c>
    </row>
    <row r="10677" spans="1:20" x14ac:dyDescent="0.2">
      <c r="A10677" s="11"/>
      <c r="B10677" s="11" t="s">
        <v>52</v>
      </c>
      <c r="C10677" s="11" t="s">
        <v>46</v>
      </c>
      <c r="D10677" s="11">
        <v>1990</v>
      </c>
      <c r="E10677" s="11" t="s">
        <v>30</v>
      </c>
      <c r="F10677" s="11">
        <v>50</v>
      </c>
      <c r="G10677" s="11" t="s">
        <v>24</v>
      </c>
      <c r="H10677" s="11" t="s">
        <v>24</v>
      </c>
      <c r="I10677" s="11" t="s">
        <v>36</v>
      </c>
      <c r="J10677" s="11">
        <v>25</v>
      </c>
      <c r="K10677" s="12">
        <v>0.47706531448981421</v>
      </c>
      <c r="L10677" s="13">
        <v>0</v>
      </c>
      <c r="M10677" s="14">
        <f t="shared" si="1333"/>
        <v>0</v>
      </c>
      <c r="N10677" s="15">
        <f t="shared" si="1334"/>
        <v>2.5</v>
      </c>
      <c r="O10677" s="14">
        <f t="shared" si="1335"/>
        <v>1</v>
      </c>
      <c r="P10677" s="15" t="s">
        <v>25</v>
      </c>
      <c r="Q10677" s="14" t="str">
        <f t="shared" si="1336"/>
        <v>No</v>
      </c>
      <c r="R10677" s="15">
        <f t="shared" si="1337"/>
        <v>0</v>
      </c>
      <c r="S10677" s="14">
        <f t="shared" si="1338"/>
        <v>1</v>
      </c>
      <c r="T10677" s="15">
        <f t="shared" si="1339"/>
        <v>2653</v>
      </c>
    </row>
    <row r="10678" spans="1:20" x14ac:dyDescent="0.2">
      <c r="A10678" s="11"/>
      <c r="B10678" s="11" t="s">
        <v>47</v>
      </c>
      <c r="C10678" s="11" t="s">
        <v>46</v>
      </c>
      <c r="D10678" s="11">
        <v>1990</v>
      </c>
      <c r="E10678" s="11" t="s">
        <v>30</v>
      </c>
      <c r="F10678" s="11">
        <v>50</v>
      </c>
      <c r="G10678" s="11" t="s">
        <v>24</v>
      </c>
      <c r="H10678" s="11" t="s">
        <v>24</v>
      </c>
      <c r="I10678" s="11" t="s">
        <v>37</v>
      </c>
      <c r="J10678" s="11">
        <v>25</v>
      </c>
      <c r="K10678" s="12">
        <v>3.5163149172062291</v>
      </c>
      <c r="L10678" s="13">
        <v>0</v>
      </c>
      <c r="M10678" s="14">
        <f t="shared" si="1333"/>
        <v>0</v>
      </c>
      <c r="N10678" s="15">
        <f t="shared" si="1334"/>
        <v>2.5</v>
      </c>
      <c r="O10678" s="14">
        <f t="shared" si="1335"/>
        <v>1</v>
      </c>
      <c r="P10678" s="15" t="s">
        <v>25</v>
      </c>
      <c r="Q10678" s="14" t="str">
        <f t="shared" si="1336"/>
        <v>No</v>
      </c>
      <c r="R10678" s="15">
        <f t="shared" si="1337"/>
        <v>0</v>
      </c>
      <c r="S10678" s="14">
        <f t="shared" si="1338"/>
        <v>1</v>
      </c>
      <c r="T10678" s="15">
        <f t="shared" si="1339"/>
        <v>2653</v>
      </c>
    </row>
    <row r="10679" spans="1:20" x14ac:dyDescent="0.2">
      <c r="A10679" s="11"/>
      <c r="B10679" s="11" t="s">
        <v>52</v>
      </c>
      <c r="C10679" s="11" t="s">
        <v>46</v>
      </c>
      <c r="D10679" s="11">
        <v>1990</v>
      </c>
      <c r="E10679" s="11" t="s">
        <v>30</v>
      </c>
      <c r="F10679" s="11">
        <v>50</v>
      </c>
      <c r="G10679" s="11" t="s">
        <v>24</v>
      </c>
      <c r="H10679" s="11" t="s">
        <v>24</v>
      </c>
      <c r="I10679" s="11" t="s">
        <v>37</v>
      </c>
      <c r="J10679" s="11">
        <v>25</v>
      </c>
      <c r="K10679" s="12">
        <v>5.2848452687439103E-2</v>
      </c>
      <c r="L10679" s="13">
        <v>0</v>
      </c>
      <c r="M10679" s="14">
        <f t="shared" si="1333"/>
        <v>0</v>
      </c>
      <c r="N10679" s="15">
        <f t="shared" si="1334"/>
        <v>2.5</v>
      </c>
      <c r="O10679" s="14">
        <f t="shared" si="1335"/>
        <v>1</v>
      </c>
      <c r="P10679" s="15" t="s">
        <v>25</v>
      </c>
      <c r="Q10679" s="14" t="str">
        <f t="shared" si="1336"/>
        <v>No</v>
      </c>
      <c r="R10679" s="15">
        <f t="shared" si="1337"/>
        <v>0</v>
      </c>
      <c r="S10679" s="14">
        <f t="shared" si="1338"/>
        <v>1</v>
      </c>
      <c r="T10679" s="15">
        <f t="shared" si="1339"/>
        <v>2653</v>
      </c>
    </row>
    <row r="10680" spans="1:20" x14ac:dyDescent="0.2">
      <c r="A10680" s="11"/>
      <c r="B10680" s="11" t="s">
        <v>38</v>
      </c>
      <c r="C10680" s="11" t="s">
        <v>46</v>
      </c>
      <c r="D10680" s="11">
        <v>1990</v>
      </c>
      <c r="E10680" s="11" t="s">
        <v>30</v>
      </c>
      <c r="F10680" s="11">
        <v>50</v>
      </c>
      <c r="G10680" s="11" t="s">
        <v>24</v>
      </c>
      <c r="H10680" s="11" t="s">
        <v>24</v>
      </c>
      <c r="I10680" s="11" t="s">
        <v>33</v>
      </c>
      <c r="J10680" s="11">
        <v>25</v>
      </c>
      <c r="K10680" s="12">
        <v>0.43124519193240918</v>
      </c>
      <c r="L10680" s="13">
        <v>1.0779279279279279</v>
      </c>
      <c r="M10680" s="14">
        <f t="shared" si="1333"/>
        <v>0.35930930930930932</v>
      </c>
      <c r="N10680" s="15">
        <f t="shared" si="1334"/>
        <v>2.5</v>
      </c>
      <c r="O10680" s="14">
        <f t="shared" si="1335"/>
        <v>0.85627627627627634</v>
      </c>
      <c r="P10680" s="15" t="s">
        <v>25</v>
      </c>
      <c r="Q10680" s="14" t="str">
        <f t="shared" si="1336"/>
        <v>No</v>
      </c>
      <c r="R10680" s="15">
        <f t="shared" si="1337"/>
        <v>833.19029645117837</v>
      </c>
      <c r="S10680" s="14">
        <f t="shared" si="1338"/>
        <v>4</v>
      </c>
      <c r="T10680" s="15">
        <f t="shared" si="1339"/>
        <v>463</v>
      </c>
    </row>
    <row r="10681" spans="1:20" x14ac:dyDescent="0.2">
      <c r="A10681" s="11"/>
      <c r="B10681" s="11" t="s">
        <v>28</v>
      </c>
      <c r="C10681" s="11" t="s">
        <v>46</v>
      </c>
      <c r="D10681" s="11">
        <v>1990</v>
      </c>
      <c r="E10681" s="11" t="s">
        <v>30</v>
      </c>
      <c r="F10681" s="11">
        <v>50</v>
      </c>
      <c r="G10681" s="11" t="s">
        <v>24</v>
      </c>
      <c r="H10681" s="11" t="s">
        <v>24</v>
      </c>
      <c r="I10681" s="11" t="s">
        <v>33</v>
      </c>
      <c r="J10681" s="11">
        <v>25</v>
      </c>
      <c r="K10681" s="12">
        <v>0.18757589510552911</v>
      </c>
      <c r="L10681" s="13">
        <v>0</v>
      </c>
      <c r="M10681" s="14">
        <f t="shared" si="1333"/>
        <v>0</v>
      </c>
      <c r="N10681" s="15">
        <f t="shared" si="1334"/>
        <v>2.5</v>
      </c>
      <c r="O10681" s="14">
        <f t="shared" si="1335"/>
        <v>1</v>
      </c>
      <c r="P10681" s="15" t="s">
        <v>25</v>
      </c>
      <c r="Q10681" s="14" t="str">
        <f t="shared" si="1336"/>
        <v>No</v>
      </c>
      <c r="R10681" s="15">
        <f t="shared" si="1337"/>
        <v>0</v>
      </c>
      <c r="S10681" s="14">
        <f t="shared" si="1338"/>
        <v>1</v>
      </c>
      <c r="T10681" s="15">
        <f t="shared" si="1339"/>
        <v>2653</v>
      </c>
    </row>
    <row r="10682" spans="1:20" x14ac:dyDescent="0.2">
      <c r="A10682" s="11"/>
      <c r="B10682" s="11" t="s">
        <v>47</v>
      </c>
      <c r="C10682" s="11" t="s">
        <v>46</v>
      </c>
      <c r="D10682" s="11">
        <v>1990</v>
      </c>
      <c r="E10682" s="11" t="s">
        <v>30</v>
      </c>
      <c r="F10682" s="11">
        <v>50</v>
      </c>
      <c r="G10682" s="11" t="s">
        <v>24</v>
      </c>
      <c r="H10682" s="11" t="s">
        <v>24</v>
      </c>
      <c r="I10682" s="11" t="s">
        <v>33</v>
      </c>
      <c r="J10682" s="11">
        <v>25</v>
      </c>
      <c r="K10682" s="12">
        <v>63.188748761182893</v>
      </c>
      <c r="L10682" s="13">
        <v>3.2410233199706884</v>
      </c>
      <c r="M10682" s="14">
        <f t="shared" si="1333"/>
        <v>1.0803411066568962</v>
      </c>
      <c r="N10682" s="15">
        <f t="shared" si="1334"/>
        <v>2.5</v>
      </c>
      <c r="O10682" s="14">
        <f t="shared" si="1335"/>
        <v>0.56786355733724148</v>
      </c>
      <c r="P10682" s="15" t="s">
        <v>25</v>
      </c>
      <c r="Q10682" s="14" t="str">
        <f t="shared" si="1336"/>
        <v>No</v>
      </c>
      <c r="R10682" s="15">
        <f t="shared" si="1337"/>
        <v>17.097048570149155</v>
      </c>
      <c r="S10682" s="14">
        <f t="shared" si="1338"/>
        <v>1</v>
      </c>
      <c r="T10682" s="15">
        <f t="shared" si="1339"/>
        <v>2577</v>
      </c>
    </row>
    <row r="10683" spans="1:20" x14ac:dyDescent="0.2">
      <c r="A10683" s="11"/>
      <c r="B10683" s="11" t="s">
        <v>52</v>
      </c>
      <c r="C10683" s="11" t="s">
        <v>46</v>
      </c>
      <c r="D10683" s="11">
        <v>1990</v>
      </c>
      <c r="E10683" s="11" t="s">
        <v>30</v>
      </c>
      <c r="F10683" s="11">
        <v>50</v>
      </c>
      <c r="G10683" s="11" t="s">
        <v>24</v>
      </c>
      <c r="H10683" s="11" t="s">
        <v>24</v>
      </c>
      <c r="I10683" s="11" t="s">
        <v>33</v>
      </c>
      <c r="J10683" s="11">
        <v>25</v>
      </c>
      <c r="K10683" s="12">
        <v>1.2843456381910279</v>
      </c>
      <c r="L10683" s="13">
        <v>0</v>
      </c>
      <c r="M10683" s="14">
        <f t="shared" si="1333"/>
        <v>0</v>
      </c>
      <c r="N10683" s="15">
        <f t="shared" si="1334"/>
        <v>2.5</v>
      </c>
      <c r="O10683" s="14">
        <f t="shared" si="1335"/>
        <v>1</v>
      </c>
      <c r="P10683" s="15" t="s">
        <v>25</v>
      </c>
      <c r="Q10683" s="14" t="str">
        <f t="shared" si="1336"/>
        <v>No</v>
      </c>
      <c r="R10683" s="15">
        <f t="shared" si="1337"/>
        <v>0</v>
      </c>
      <c r="S10683" s="14">
        <f t="shared" si="1338"/>
        <v>1</v>
      </c>
      <c r="T10683" s="15">
        <f t="shared" si="1339"/>
        <v>2653</v>
      </c>
    </row>
    <row r="10684" spans="1:20" x14ac:dyDescent="0.2">
      <c r="A10684" s="11"/>
      <c r="B10684" s="11" t="s">
        <v>50</v>
      </c>
      <c r="C10684" s="11" t="s">
        <v>46</v>
      </c>
      <c r="D10684" s="11">
        <v>1990</v>
      </c>
      <c r="E10684" s="11" t="s">
        <v>30</v>
      </c>
      <c r="F10684" s="11">
        <v>50</v>
      </c>
      <c r="G10684" s="11" t="s">
        <v>24</v>
      </c>
      <c r="H10684" s="11" t="s">
        <v>24</v>
      </c>
      <c r="I10684" s="11" t="s">
        <v>33</v>
      </c>
      <c r="J10684" s="11">
        <v>25</v>
      </c>
      <c r="K10684" s="12">
        <v>2.6523963018869872E-3</v>
      </c>
      <c r="L10684" s="13">
        <v>0</v>
      </c>
      <c r="M10684" s="14">
        <f t="shared" si="1333"/>
        <v>0</v>
      </c>
      <c r="N10684" s="15">
        <f t="shared" si="1334"/>
        <v>2.5</v>
      </c>
      <c r="O10684" s="14">
        <f t="shared" si="1335"/>
        <v>1</v>
      </c>
      <c r="P10684" s="15" t="s">
        <v>25</v>
      </c>
      <c r="Q10684" s="14" t="str">
        <f t="shared" si="1336"/>
        <v>No</v>
      </c>
      <c r="R10684" s="15">
        <f t="shared" si="1337"/>
        <v>0</v>
      </c>
      <c r="S10684" s="14">
        <f t="shared" si="1338"/>
        <v>1</v>
      </c>
      <c r="T10684" s="15">
        <f t="shared" si="1339"/>
        <v>2653</v>
      </c>
    </row>
    <row r="10685" spans="1:20" x14ac:dyDescent="0.2">
      <c r="A10685" s="11"/>
      <c r="B10685" s="11" t="s">
        <v>38</v>
      </c>
      <c r="C10685" s="11" t="s">
        <v>46</v>
      </c>
      <c r="D10685" s="11">
        <v>1990</v>
      </c>
      <c r="E10685" s="11" t="s">
        <v>30</v>
      </c>
      <c r="F10685" s="11">
        <v>50</v>
      </c>
      <c r="G10685" s="11" t="s">
        <v>24</v>
      </c>
      <c r="H10685" s="11" t="s">
        <v>24</v>
      </c>
      <c r="I10685" s="11" t="s">
        <v>35</v>
      </c>
      <c r="J10685" s="11">
        <v>25</v>
      </c>
      <c r="K10685" s="12">
        <v>6.4795395784671981E-3</v>
      </c>
      <c r="L10685" s="13">
        <v>0</v>
      </c>
      <c r="M10685" s="14">
        <f t="shared" si="1333"/>
        <v>0</v>
      </c>
      <c r="N10685" s="15">
        <f t="shared" si="1334"/>
        <v>2.5</v>
      </c>
      <c r="O10685" s="14">
        <f t="shared" si="1335"/>
        <v>1</v>
      </c>
      <c r="P10685" s="15" t="s">
        <v>25</v>
      </c>
      <c r="Q10685" s="14" t="str">
        <f t="shared" si="1336"/>
        <v>No</v>
      </c>
      <c r="R10685" s="15">
        <f t="shared" si="1337"/>
        <v>0</v>
      </c>
      <c r="S10685" s="14">
        <f t="shared" si="1338"/>
        <v>1</v>
      </c>
      <c r="T10685" s="15">
        <f t="shared" si="1339"/>
        <v>2653</v>
      </c>
    </row>
    <row r="10686" spans="1:20" x14ac:dyDescent="0.2">
      <c r="A10686" s="11"/>
      <c r="B10686" s="11" t="s">
        <v>47</v>
      </c>
      <c r="C10686" s="11" t="s">
        <v>46</v>
      </c>
      <c r="D10686" s="11">
        <v>1990</v>
      </c>
      <c r="E10686" s="11" t="s">
        <v>30</v>
      </c>
      <c r="F10686" s="11">
        <v>50</v>
      </c>
      <c r="G10686" s="11" t="s">
        <v>24</v>
      </c>
      <c r="H10686" s="11" t="s">
        <v>24</v>
      </c>
      <c r="I10686" s="11" t="s">
        <v>35</v>
      </c>
      <c r="J10686" s="11">
        <v>25</v>
      </c>
      <c r="K10686" s="12">
        <v>60.492386048247134</v>
      </c>
      <c r="L10686" s="13">
        <v>0</v>
      </c>
      <c r="M10686" s="14">
        <f t="shared" si="1333"/>
        <v>0</v>
      </c>
      <c r="N10686" s="15">
        <f t="shared" si="1334"/>
        <v>2.5</v>
      </c>
      <c r="O10686" s="14">
        <f t="shared" si="1335"/>
        <v>1</v>
      </c>
      <c r="P10686" s="15" t="s">
        <v>25</v>
      </c>
      <c r="Q10686" s="14" t="str">
        <f t="shared" si="1336"/>
        <v>No</v>
      </c>
      <c r="R10686" s="15">
        <f t="shared" si="1337"/>
        <v>0</v>
      </c>
      <c r="S10686" s="14">
        <f t="shared" si="1338"/>
        <v>1</v>
      </c>
      <c r="T10686" s="15">
        <f t="shared" si="1339"/>
        <v>2653</v>
      </c>
    </row>
    <row r="10687" spans="1:20" x14ac:dyDescent="0.2">
      <c r="A10687" s="11"/>
      <c r="B10687" s="11" t="s">
        <v>52</v>
      </c>
      <c r="C10687" s="11" t="s">
        <v>46</v>
      </c>
      <c r="D10687" s="11">
        <v>1990</v>
      </c>
      <c r="E10687" s="11" t="s">
        <v>30</v>
      </c>
      <c r="F10687" s="11">
        <v>50</v>
      </c>
      <c r="G10687" s="11" t="s">
        <v>24</v>
      </c>
      <c r="H10687" s="11" t="s">
        <v>24</v>
      </c>
      <c r="I10687" s="11" t="s">
        <v>35</v>
      </c>
      <c r="J10687" s="11">
        <v>25</v>
      </c>
      <c r="K10687" s="12">
        <v>0.79816576460830246</v>
      </c>
      <c r="L10687" s="13">
        <v>0</v>
      </c>
      <c r="M10687" s="14">
        <f t="shared" si="1333"/>
        <v>0</v>
      </c>
      <c r="N10687" s="15">
        <f t="shared" si="1334"/>
        <v>2.5</v>
      </c>
      <c r="O10687" s="14">
        <f t="shared" si="1335"/>
        <v>1</v>
      </c>
      <c r="P10687" s="15" t="s">
        <v>25</v>
      </c>
      <c r="Q10687" s="14" t="str">
        <f t="shared" si="1336"/>
        <v>No</v>
      </c>
      <c r="R10687" s="15">
        <f t="shared" si="1337"/>
        <v>0</v>
      </c>
      <c r="S10687" s="14">
        <f t="shared" si="1338"/>
        <v>1</v>
      </c>
      <c r="T10687" s="15">
        <f t="shared" si="1339"/>
        <v>2653</v>
      </c>
    </row>
    <row r="10688" spans="1:20" x14ac:dyDescent="0.2">
      <c r="A10688" s="11"/>
      <c r="B10688" s="11" t="s">
        <v>38</v>
      </c>
      <c r="C10688" s="11" t="s">
        <v>46</v>
      </c>
      <c r="D10688" s="11">
        <v>1990</v>
      </c>
      <c r="E10688" s="11" t="s">
        <v>30</v>
      </c>
      <c r="F10688" s="11">
        <v>50</v>
      </c>
      <c r="G10688" s="11" t="s">
        <v>24</v>
      </c>
      <c r="H10688" s="11" t="s">
        <v>24</v>
      </c>
      <c r="I10688" s="11" t="s">
        <v>31</v>
      </c>
      <c r="J10688" s="11">
        <v>25</v>
      </c>
      <c r="K10688" s="12">
        <v>2.00560559677192</v>
      </c>
      <c r="L10688" s="13">
        <v>1.0851674641148326</v>
      </c>
      <c r="M10688" s="14">
        <f t="shared" si="1333"/>
        <v>0.3617224880382775</v>
      </c>
      <c r="N10688" s="15">
        <f t="shared" si="1334"/>
        <v>2.5</v>
      </c>
      <c r="O10688" s="14">
        <f t="shared" si="1335"/>
        <v>0.85531100478468902</v>
      </c>
      <c r="P10688" s="15" t="s">
        <v>25</v>
      </c>
      <c r="Q10688" s="14" t="str">
        <f t="shared" si="1336"/>
        <v>No</v>
      </c>
      <c r="R10688" s="15">
        <f t="shared" si="1337"/>
        <v>180.35574323310641</v>
      </c>
      <c r="S10688" s="14">
        <f t="shared" si="1338"/>
        <v>2</v>
      </c>
      <c r="T10688" s="15">
        <f t="shared" si="1339"/>
        <v>1718</v>
      </c>
    </row>
    <row r="10689" spans="1:20" x14ac:dyDescent="0.2">
      <c r="A10689" s="11"/>
      <c r="B10689" s="11" t="s">
        <v>28</v>
      </c>
      <c r="C10689" s="11" t="s">
        <v>46</v>
      </c>
      <c r="D10689" s="11">
        <v>1990</v>
      </c>
      <c r="E10689" s="11" t="s">
        <v>30</v>
      </c>
      <c r="F10689" s="11">
        <v>50</v>
      </c>
      <c r="G10689" s="11" t="s">
        <v>24</v>
      </c>
      <c r="H10689" s="11" t="s">
        <v>24</v>
      </c>
      <c r="I10689" s="11" t="s">
        <v>31</v>
      </c>
      <c r="J10689" s="11">
        <v>25</v>
      </c>
      <c r="K10689" s="12">
        <v>1.2802162182833627</v>
      </c>
      <c r="L10689" s="13">
        <v>0</v>
      </c>
      <c r="M10689" s="14">
        <f t="shared" si="1333"/>
        <v>0</v>
      </c>
      <c r="N10689" s="15">
        <f t="shared" si="1334"/>
        <v>2.5</v>
      </c>
      <c r="O10689" s="14">
        <f t="shared" si="1335"/>
        <v>1</v>
      </c>
      <c r="P10689" s="15" t="s">
        <v>25</v>
      </c>
      <c r="Q10689" s="14" t="str">
        <f t="shared" si="1336"/>
        <v>No</v>
      </c>
      <c r="R10689" s="15">
        <f t="shared" si="1337"/>
        <v>0</v>
      </c>
      <c r="S10689" s="14">
        <f t="shared" si="1338"/>
        <v>1</v>
      </c>
      <c r="T10689" s="15">
        <f t="shared" si="1339"/>
        <v>2653</v>
      </c>
    </row>
    <row r="10690" spans="1:20" x14ac:dyDescent="0.2">
      <c r="A10690" s="11"/>
      <c r="B10690" s="11" t="s">
        <v>47</v>
      </c>
      <c r="C10690" s="11" t="s">
        <v>46</v>
      </c>
      <c r="D10690" s="11">
        <v>1990</v>
      </c>
      <c r="E10690" s="11" t="s">
        <v>30</v>
      </c>
      <c r="F10690" s="11">
        <v>50</v>
      </c>
      <c r="G10690" s="11" t="s">
        <v>24</v>
      </c>
      <c r="H10690" s="11" t="s">
        <v>24</v>
      </c>
      <c r="I10690" s="11" t="s">
        <v>31</v>
      </c>
      <c r="J10690" s="11">
        <v>25</v>
      </c>
      <c r="K10690" s="12">
        <v>412.60196060536578</v>
      </c>
      <c r="L10690" s="13">
        <v>5.3410385940335541</v>
      </c>
      <c r="M10690" s="14">
        <f t="shared" si="1333"/>
        <v>1.7803461980111848</v>
      </c>
      <c r="N10690" s="15">
        <f t="shared" si="1334"/>
        <v>2.5</v>
      </c>
      <c r="O10690" s="14">
        <f t="shared" si="1335"/>
        <v>0.28786152079552607</v>
      </c>
      <c r="P10690" s="15" t="s">
        <v>25</v>
      </c>
      <c r="Q10690" s="14" t="str">
        <f t="shared" si="1336"/>
        <v>Yes</v>
      </c>
      <c r="R10690" s="15">
        <f t="shared" si="1337"/>
        <v>4.3149242320590941</v>
      </c>
      <c r="S10690" s="14">
        <f t="shared" si="1338"/>
        <v>1</v>
      </c>
      <c r="T10690" s="15">
        <f t="shared" si="1339"/>
        <v>2649</v>
      </c>
    </row>
    <row r="10691" spans="1:20" x14ac:dyDescent="0.2">
      <c r="A10691" s="11"/>
      <c r="B10691" s="11" t="s">
        <v>52</v>
      </c>
      <c r="C10691" s="11" t="s">
        <v>46</v>
      </c>
      <c r="D10691" s="11">
        <v>1990</v>
      </c>
      <c r="E10691" s="11" t="s">
        <v>30</v>
      </c>
      <c r="F10691" s="11">
        <v>50</v>
      </c>
      <c r="G10691" s="11" t="s">
        <v>24</v>
      </c>
      <c r="H10691" s="11" t="s">
        <v>24</v>
      </c>
      <c r="I10691" s="11" t="s">
        <v>31</v>
      </c>
      <c r="J10691" s="11">
        <v>25</v>
      </c>
      <c r="K10691" s="12">
        <v>6.4025256457582129</v>
      </c>
      <c r="L10691" s="13">
        <v>0</v>
      </c>
      <c r="M10691" s="14">
        <f t="shared" ref="M10691:M10754" si="1340">L10691/3</f>
        <v>0</v>
      </c>
      <c r="N10691" s="15">
        <f t="shared" ref="N10691:N10754" si="1341">IF(F10691&lt;=320,2.5,1)</f>
        <v>2.5</v>
      </c>
      <c r="O10691" s="14">
        <f t="shared" ref="O10691:O10754" si="1342">1-(M10691/N10691)</f>
        <v>1</v>
      </c>
      <c r="P10691" s="15" t="s">
        <v>25</v>
      </c>
      <c r="Q10691" s="14" t="str">
        <f t="shared" ref="Q10691:Q10754" si="1343">IF(AND(O10691&lt;0.5,O10691&gt;-0.5),"Yes","No")</f>
        <v>No</v>
      </c>
      <c r="R10691" s="15">
        <f t="shared" si="1337"/>
        <v>0</v>
      </c>
      <c r="S10691" s="14">
        <f t="shared" si="1338"/>
        <v>1</v>
      </c>
      <c r="T10691" s="15">
        <f t="shared" si="1339"/>
        <v>2653</v>
      </c>
    </row>
    <row r="10692" spans="1:20" x14ac:dyDescent="0.2">
      <c r="A10692" s="11"/>
      <c r="B10692" s="11" t="s">
        <v>38</v>
      </c>
      <c r="C10692" s="11" t="s">
        <v>46</v>
      </c>
      <c r="D10692" s="11">
        <v>1990</v>
      </c>
      <c r="E10692" s="11" t="s">
        <v>30</v>
      </c>
      <c r="F10692" s="11">
        <v>100</v>
      </c>
      <c r="G10692" s="11" t="s">
        <v>24</v>
      </c>
      <c r="H10692" s="11" t="s">
        <v>24</v>
      </c>
      <c r="I10692" s="11" t="s">
        <v>36</v>
      </c>
      <c r="J10692" s="11">
        <v>25</v>
      </c>
      <c r="K10692" s="12">
        <v>9.9930196437018032E-2</v>
      </c>
      <c r="L10692" s="13">
        <v>0</v>
      </c>
      <c r="M10692" s="14">
        <f t="shared" si="1340"/>
        <v>0</v>
      </c>
      <c r="N10692" s="15">
        <f t="shared" si="1341"/>
        <v>2.5</v>
      </c>
      <c r="O10692" s="14">
        <f t="shared" si="1342"/>
        <v>1</v>
      </c>
      <c r="P10692" s="15" t="s">
        <v>25</v>
      </c>
      <c r="Q10692" s="14" t="str">
        <f t="shared" si="1343"/>
        <v>No</v>
      </c>
      <c r="R10692" s="15">
        <f t="shared" ref="R10692:R10755" si="1344">M10692/(K10692/1000)</f>
        <v>0</v>
      </c>
      <c r="S10692" s="14">
        <f t="shared" ref="S10692:S10755" si="1345">IF(R10692&lt;=125,1,IF(R10692&lt;250,2,IF(R10692&lt;500,3,IF(R10692&lt;1000,4,5))))</f>
        <v>1</v>
      </c>
      <c r="T10692" s="15">
        <f t="shared" ref="T10692:T10755" si="1346">RANK(R10692,$R$3:$R$14561)</f>
        <v>2653</v>
      </c>
    </row>
    <row r="10693" spans="1:20" x14ac:dyDescent="0.2">
      <c r="A10693" s="11"/>
      <c r="B10693" s="11" t="s">
        <v>28</v>
      </c>
      <c r="C10693" s="11" t="s">
        <v>46</v>
      </c>
      <c r="D10693" s="11">
        <v>1990</v>
      </c>
      <c r="E10693" s="11" t="s">
        <v>30</v>
      </c>
      <c r="F10693" s="11">
        <v>100</v>
      </c>
      <c r="G10693" s="11" t="s">
        <v>24</v>
      </c>
      <c r="H10693" s="11" t="s">
        <v>24</v>
      </c>
      <c r="I10693" s="11" t="s">
        <v>36</v>
      </c>
      <c r="J10693" s="11">
        <v>25</v>
      </c>
      <c r="K10693" s="12">
        <v>0.23965889454551426</v>
      </c>
      <c r="L10693" s="13">
        <v>0</v>
      </c>
      <c r="M10693" s="14">
        <f t="shared" si="1340"/>
        <v>0</v>
      </c>
      <c r="N10693" s="15">
        <f t="shared" si="1341"/>
        <v>2.5</v>
      </c>
      <c r="O10693" s="14">
        <f t="shared" si="1342"/>
        <v>1</v>
      </c>
      <c r="P10693" s="15" t="s">
        <v>25</v>
      </c>
      <c r="Q10693" s="14" t="str">
        <f t="shared" si="1343"/>
        <v>No</v>
      </c>
      <c r="R10693" s="15">
        <f t="shared" si="1344"/>
        <v>0</v>
      </c>
      <c r="S10693" s="14">
        <f t="shared" si="1345"/>
        <v>1</v>
      </c>
      <c r="T10693" s="15">
        <f t="shared" si="1346"/>
        <v>2653</v>
      </c>
    </row>
    <row r="10694" spans="1:20" x14ac:dyDescent="0.2">
      <c r="A10694" s="11"/>
      <c r="B10694" s="11" t="s">
        <v>47</v>
      </c>
      <c r="C10694" s="11" t="s">
        <v>46</v>
      </c>
      <c r="D10694" s="11">
        <v>1990</v>
      </c>
      <c r="E10694" s="11" t="s">
        <v>30</v>
      </c>
      <c r="F10694" s="11">
        <v>100</v>
      </c>
      <c r="G10694" s="11" t="s">
        <v>24</v>
      </c>
      <c r="H10694" s="11" t="s">
        <v>24</v>
      </c>
      <c r="I10694" s="11" t="s">
        <v>36</v>
      </c>
      <c r="J10694" s="11">
        <v>25</v>
      </c>
      <c r="K10694" s="12">
        <v>8.8862726607374842</v>
      </c>
      <c r="L10694" s="13">
        <v>0</v>
      </c>
      <c r="M10694" s="14">
        <f t="shared" si="1340"/>
        <v>0</v>
      </c>
      <c r="N10694" s="15">
        <f t="shared" si="1341"/>
        <v>2.5</v>
      </c>
      <c r="O10694" s="14">
        <f t="shared" si="1342"/>
        <v>1</v>
      </c>
      <c r="P10694" s="15" t="s">
        <v>25</v>
      </c>
      <c r="Q10694" s="14" t="str">
        <f t="shared" si="1343"/>
        <v>No</v>
      </c>
      <c r="R10694" s="15">
        <f t="shared" si="1344"/>
        <v>0</v>
      </c>
      <c r="S10694" s="14">
        <f t="shared" si="1345"/>
        <v>1</v>
      </c>
      <c r="T10694" s="15">
        <f t="shared" si="1346"/>
        <v>2653</v>
      </c>
    </row>
    <row r="10695" spans="1:20" x14ac:dyDescent="0.2">
      <c r="A10695" s="11"/>
      <c r="B10695" s="11" t="s">
        <v>52</v>
      </c>
      <c r="C10695" s="11" t="s">
        <v>46</v>
      </c>
      <c r="D10695" s="11">
        <v>1990</v>
      </c>
      <c r="E10695" s="11" t="s">
        <v>30</v>
      </c>
      <c r="F10695" s="11">
        <v>100</v>
      </c>
      <c r="G10695" s="11" t="s">
        <v>24</v>
      </c>
      <c r="H10695" s="11" t="s">
        <v>24</v>
      </c>
      <c r="I10695" s="11" t="s">
        <v>36</v>
      </c>
      <c r="J10695" s="11">
        <v>25</v>
      </c>
      <c r="K10695" s="12">
        <v>7.9338974356331837</v>
      </c>
      <c r="L10695" s="13">
        <v>0</v>
      </c>
      <c r="M10695" s="14">
        <f t="shared" si="1340"/>
        <v>0</v>
      </c>
      <c r="N10695" s="15">
        <f t="shared" si="1341"/>
        <v>2.5</v>
      </c>
      <c r="O10695" s="14">
        <f t="shared" si="1342"/>
        <v>1</v>
      </c>
      <c r="P10695" s="15" t="s">
        <v>25</v>
      </c>
      <c r="Q10695" s="14" t="str">
        <f t="shared" si="1343"/>
        <v>No</v>
      </c>
      <c r="R10695" s="15">
        <f t="shared" si="1344"/>
        <v>0</v>
      </c>
      <c r="S10695" s="14">
        <f t="shared" si="1345"/>
        <v>1</v>
      </c>
      <c r="T10695" s="15">
        <f t="shared" si="1346"/>
        <v>2653</v>
      </c>
    </row>
    <row r="10696" spans="1:20" x14ac:dyDescent="0.2">
      <c r="A10696" s="11"/>
      <c r="B10696" s="11" t="s">
        <v>2</v>
      </c>
      <c r="C10696" s="11" t="s">
        <v>46</v>
      </c>
      <c r="D10696" s="11">
        <v>1990</v>
      </c>
      <c r="E10696" s="11" t="s">
        <v>30</v>
      </c>
      <c r="F10696" s="11">
        <v>100</v>
      </c>
      <c r="G10696" s="11" t="s">
        <v>24</v>
      </c>
      <c r="H10696" s="11" t="s">
        <v>24</v>
      </c>
      <c r="I10696" s="11" t="s">
        <v>36</v>
      </c>
      <c r="J10696" s="11">
        <v>25</v>
      </c>
      <c r="K10696" s="12">
        <v>6.9897220824995457E-3</v>
      </c>
      <c r="L10696" s="13">
        <v>0</v>
      </c>
      <c r="M10696" s="14">
        <f t="shared" si="1340"/>
        <v>0</v>
      </c>
      <c r="N10696" s="15">
        <f t="shared" si="1341"/>
        <v>2.5</v>
      </c>
      <c r="O10696" s="14">
        <f t="shared" si="1342"/>
        <v>1</v>
      </c>
      <c r="P10696" s="15" t="s">
        <v>25</v>
      </c>
      <c r="Q10696" s="14" t="str">
        <f t="shared" si="1343"/>
        <v>No</v>
      </c>
      <c r="R10696" s="15">
        <f t="shared" si="1344"/>
        <v>0</v>
      </c>
      <c r="S10696" s="14">
        <f t="shared" si="1345"/>
        <v>1</v>
      </c>
      <c r="T10696" s="15">
        <f t="shared" si="1346"/>
        <v>2653</v>
      </c>
    </row>
    <row r="10697" spans="1:20" x14ac:dyDescent="0.2">
      <c r="A10697" s="11"/>
      <c r="B10697" s="11" t="s">
        <v>38</v>
      </c>
      <c r="C10697" s="11" t="s">
        <v>46</v>
      </c>
      <c r="D10697" s="11">
        <v>1990</v>
      </c>
      <c r="E10697" s="11" t="s">
        <v>30</v>
      </c>
      <c r="F10697" s="11">
        <v>100</v>
      </c>
      <c r="G10697" s="11" t="s">
        <v>24</v>
      </c>
      <c r="H10697" s="11" t="s">
        <v>24</v>
      </c>
      <c r="I10697" s="11" t="s">
        <v>37</v>
      </c>
      <c r="J10697" s="11">
        <v>25</v>
      </c>
      <c r="K10697" s="12">
        <v>0.15948749827387465</v>
      </c>
      <c r="L10697" s="13">
        <v>1.0148478099480327</v>
      </c>
      <c r="M10697" s="14">
        <f t="shared" si="1340"/>
        <v>0.3382826033160109</v>
      </c>
      <c r="N10697" s="15">
        <f t="shared" si="1341"/>
        <v>2.5</v>
      </c>
      <c r="O10697" s="14">
        <f t="shared" si="1342"/>
        <v>0.86468695867359568</v>
      </c>
      <c r="P10697" s="15" t="s">
        <v>25</v>
      </c>
      <c r="Q10697" s="14" t="str">
        <f t="shared" si="1343"/>
        <v>No</v>
      </c>
      <c r="R10697" s="15">
        <f t="shared" si="1344"/>
        <v>2121.0603149289245</v>
      </c>
      <c r="S10697" s="14">
        <f t="shared" si="1345"/>
        <v>5</v>
      </c>
      <c r="T10697" s="15">
        <f t="shared" si="1346"/>
        <v>161</v>
      </c>
    </row>
    <row r="10698" spans="1:20" x14ac:dyDescent="0.2">
      <c r="A10698" s="11"/>
      <c r="B10698" s="11" t="s">
        <v>28</v>
      </c>
      <c r="C10698" s="11" t="s">
        <v>46</v>
      </c>
      <c r="D10698" s="11">
        <v>1990</v>
      </c>
      <c r="E10698" s="11" t="s">
        <v>30</v>
      </c>
      <c r="F10698" s="11">
        <v>100</v>
      </c>
      <c r="G10698" s="11" t="s">
        <v>24</v>
      </c>
      <c r="H10698" s="11" t="s">
        <v>24</v>
      </c>
      <c r="I10698" s="11" t="s">
        <v>37</v>
      </c>
      <c r="J10698" s="11">
        <v>25</v>
      </c>
      <c r="K10698" s="12">
        <v>1.0912818221143507E-2</v>
      </c>
      <c r="L10698" s="13">
        <v>0</v>
      </c>
      <c r="M10698" s="14">
        <f t="shared" si="1340"/>
        <v>0</v>
      </c>
      <c r="N10698" s="15">
        <f t="shared" si="1341"/>
        <v>2.5</v>
      </c>
      <c r="O10698" s="14">
        <f t="shared" si="1342"/>
        <v>1</v>
      </c>
      <c r="P10698" s="15" t="s">
        <v>25</v>
      </c>
      <c r="Q10698" s="14" t="str">
        <f t="shared" si="1343"/>
        <v>No</v>
      </c>
      <c r="R10698" s="15">
        <f t="shared" si="1344"/>
        <v>0</v>
      </c>
      <c r="S10698" s="14">
        <f t="shared" si="1345"/>
        <v>1</v>
      </c>
      <c r="T10698" s="15">
        <f t="shared" si="1346"/>
        <v>2653</v>
      </c>
    </row>
    <row r="10699" spans="1:20" x14ac:dyDescent="0.2">
      <c r="A10699" s="11"/>
      <c r="B10699" s="11" t="s">
        <v>47</v>
      </c>
      <c r="C10699" s="11" t="s">
        <v>46</v>
      </c>
      <c r="D10699" s="11">
        <v>1990</v>
      </c>
      <c r="E10699" s="11" t="s">
        <v>30</v>
      </c>
      <c r="F10699" s="11">
        <v>100</v>
      </c>
      <c r="G10699" s="11" t="s">
        <v>24</v>
      </c>
      <c r="H10699" s="11" t="s">
        <v>24</v>
      </c>
      <c r="I10699" s="11" t="s">
        <v>37</v>
      </c>
      <c r="J10699" s="11">
        <v>25</v>
      </c>
      <c r="K10699" s="12">
        <v>5.5474650543858983</v>
      </c>
      <c r="L10699" s="13">
        <v>0</v>
      </c>
      <c r="M10699" s="14">
        <f t="shared" si="1340"/>
        <v>0</v>
      </c>
      <c r="N10699" s="15">
        <f t="shared" si="1341"/>
        <v>2.5</v>
      </c>
      <c r="O10699" s="14">
        <f t="shared" si="1342"/>
        <v>1</v>
      </c>
      <c r="P10699" s="15" t="s">
        <v>25</v>
      </c>
      <c r="Q10699" s="14" t="str">
        <f t="shared" si="1343"/>
        <v>No</v>
      </c>
      <c r="R10699" s="15">
        <f t="shared" si="1344"/>
        <v>0</v>
      </c>
      <c r="S10699" s="14">
        <f t="shared" si="1345"/>
        <v>1</v>
      </c>
      <c r="T10699" s="15">
        <f t="shared" si="1346"/>
        <v>2653</v>
      </c>
    </row>
    <row r="10700" spans="1:20" x14ac:dyDescent="0.2">
      <c r="A10700" s="11"/>
      <c r="B10700" s="11" t="s">
        <v>52</v>
      </c>
      <c r="C10700" s="11" t="s">
        <v>46</v>
      </c>
      <c r="D10700" s="11">
        <v>1990</v>
      </c>
      <c r="E10700" s="11" t="s">
        <v>30</v>
      </c>
      <c r="F10700" s="11">
        <v>100</v>
      </c>
      <c r="G10700" s="11" t="s">
        <v>24</v>
      </c>
      <c r="H10700" s="11" t="s">
        <v>24</v>
      </c>
      <c r="I10700" s="11" t="s">
        <v>37</v>
      </c>
      <c r="J10700" s="11">
        <v>25</v>
      </c>
      <c r="K10700" s="12">
        <v>0.98757135281704678</v>
      </c>
      <c r="L10700" s="13">
        <v>0</v>
      </c>
      <c r="M10700" s="14">
        <f t="shared" si="1340"/>
        <v>0</v>
      </c>
      <c r="N10700" s="15">
        <f t="shared" si="1341"/>
        <v>2.5</v>
      </c>
      <c r="O10700" s="14">
        <f t="shared" si="1342"/>
        <v>1</v>
      </c>
      <c r="P10700" s="15" t="s">
        <v>25</v>
      </c>
      <c r="Q10700" s="14" t="str">
        <f t="shared" si="1343"/>
        <v>No</v>
      </c>
      <c r="R10700" s="15">
        <f t="shared" si="1344"/>
        <v>0</v>
      </c>
      <c r="S10700" s="14">
        <f t="shared" si="1345"/>
        <v>1</v>
      </c>
      <c r="T10700" s="15">
        <f t="shared" si="1346"/>
        <v>2653</v>
      </c>
    </row>
    <row r="10701" spans="1:20" x14ac:dyDescent="0.2">
      <c r="A10701" s="11"/>
      <c r="B10701" s="11" t="s">
        <v>38</v>
      </c>
      <c r="C10701" s="11" t="s">
        <v>46</v>
      </c>
      <c r="D10701" s="11">
        <v>1990</v>
      </c>
      <c r="E10701" s="11" t="s">
        <v>30</v>
      </c>
      <c r="F10701" s="11">
        <v>100</v>
      </c>
      <c r="G10701" s="11" t="s">
        <v>24</v>
      </c>
      <c r="H10701" s="11" t="s">
        <v>24</v>
      </c>
      <c r="I10701" s="11" t="s">
        <v>33</v>
      </c>
      <c r="J10701" s="11">
        <v>25</v>
      </c>
      <c r="K10701" s="12">
        <v>0.57832461818190861</v>
      </c>
      <c r="L10701" s="13">
        <v>0</v>
      </c>
      <c r="M10701" s="14">
        <f t="shared" si="1340"/>
        <v>0</v>
      </c>
      <c r="N10701" s="15">
        <f t="shared" si="1341"/>
        <v>2.5</v>
      </c>
      <c r="O10701" s="14">
        <f t="shared" si="1342"/>
        <v>1</v>
      </c>
      <c r="P10701" s="15" t="s">
        <v>25</v>
      </c>
      <c r="Q10701" s="14" t="str">
        <f t="shared" si="1343"/>
        <v>No</v>
      </c>
      <c r="R10701" s="15">
        <f t="shared" si="1344"/>
        <v>0</v>
      </c>
      <c r="S10701" s="14">
        <f t="shared" si="1345"/>
        <v>1</v>
      </c>
      <c r="T10701" s="15">
        <f t="shared" si="1346"/>
        <v>2653</v>
      </c>
    </row>
    <row r="10702" spans="1:20" x14ac:dyDescent="0.2">
      <c r="A10702" s="11"/>
      <c r="B10702" s="11" t="s">
        <v>28</v>
      </c>
      <c r="C10702" s="11" t="s">
        <v>46</v>
      </c>
      <c r="D10702" s="11">
        <v>1990</v>
      </c>
      <c r="E10702" s="11" t="s">
        <v>30</v>
      </c>
      <c r="F10702" s="11">
        <v>100</v>
      </c>
      <c r="G10702" s="11" t="s">
        <v>24</v>
      </c>
      <c r="H10702" s="11" t="s">
        <v>24</v>
      </c>
      <c r="I10702" s="11" t="s">
        <v>33</v>
      </c>
      <c r="J10702" s="11">
        <v>25</v>
      </c>
      <c r="K10702" s="12">
        <v>0.64344885722521394</v>
      </c>
      <c r="L10702" s="13">
        <v>0</v>
      </c>
      <c r="M10702" s="14">
        <f t="shared" si="1340"/>
        <v>0</v>
      </c>
      <c r="N10702" s="15">
        <f t="shared" si="1341"/>
        <v>2.5</v>
      </c>
      <c r="O10702" s="14">
        <f t="shared" si="1342"/>
        <v>1</v>
      </c>
      <c r="P10702" s="15" t="s">
        <v>25</v>
      </c>
      <c r="Q10702" s="14" t="str">
        <f t="shared" si="1343"/>
        <v>No</v>
      </c>
      <c r="R10702" s="15">
        <f t="shared" si="1344"/>
        <v>0</v>
      </c>
      <c r="S10702" s="14">
        <f t="shared" si="1345"/>
        <v>1</v>
      </c>
      <c r="T10702" s="15">
        <f t="shared" si="1346"/>
        <v>2653</v>
      </c>
    </row>
    <row r="10703" spans="1:20" x14ac:dyDescent="0.2">
      <c r="A10703" s="11"/>
      <c r="B10703" s="11" t="s">
        <v>47</v>
      </c>
      <c r="C10703" s="11" t="s">
        <v>46</v>
      </c>
      <c r="D10703" s="11">
        <v>1990</v>
      </c>
      <c r="E10703" s="11" t="s">
        <v>30</v>
      </c>
      <c r="F10703" s="11">
        <v>100</v>
      </c>
      <c r="G10703" s="11" t="s">
        <v>24</v>
      </c>
      <c r="H10703" s="11" t="s">
        <v>24</v>
      </c>
      <c r="I10703" s="11" t="s">
        <v>33</v>
      </c>
      <c r="J10703" s="11">
        <v>25</v>
      </c>
      <c r="K10703" s="12">
        <v>25.543688281600801</v>
      </c>
      <c r="L10703" s="13">
        <v>0</v>
      </c>
      <c r="M10703" s="14">
        <f t="shared" si="1340"/>
        <v>0</v>
      </c>
      <c r="N10703" s="15">
        <f t="shared" si="1341"/>
        <v>2.5</v>
      </c>
      <c r="O10703" s="14">
        <f t="shared" si="1342"/>
        <v>1</v>
      </c>
      <c r="P10703" s="15" t="s">
        <v>25</v>
      </c>
      <c r="Q10703" s="14" t="str">
        <f t="shared" si="1343"/>
        <v>No</v>
      </c>
      <c r="R10703" s="15">
        <f t="shared" si="1344"/>
        <v>0</v>
      </c>
      <c r="S10703" s="14">
        <f t="shared" si="1345"/>
        <v>1</v>
      </c>
      <c r="T10703" s="15">
        <f t="shared" si="1346"/>
        <v>2653</v>
      </c>
    </row>
    <row r="10704" spans="1:20" x14ac:dyDescent="0.2">
      <c r="A10704" s="11"/>
      <c r="B10704" s="11" t="s">
        <v>52</v>
      </c>
      <c r="C10704" s="11" t="s">
        <v>46</v>
      </c>
      <c r="D10704" s="11">
        <v>1990</v>
      </c>
      <c r="E10704" s="11" t="s">
        <v>30</v>
      </c>
      <c r="F10704" s="11">
        <v>100</v>
      </c>
      <c r="G10704" s="11" t="s">
        <v>24</v>
      </c>
      <c r="H10704" s="11" t="s">
        <v>24</v>
      </c>
      <c r="I10704" s="11" t="s">
        <v>33</v>
      </c>
      <c r="J10704" s="11">
        <v>25</v>
      </c>
      <c r="K10704" s="12">
        <v>18.356068219013707</v>
      </c>
      <c r="L10704" s="13">
        <v>1.0148478099480327</v>
      </c>
      <c r="M10704" s="14">
        <f t="shared" si="1340"/>
        <v>0.3382826033160109</v>
      </c>
      <c r="N10704" s="15">
        <f t="shared" si="1341"/>
        <v>2.5</v>
      </c>
      <c r="O10704" s="14">
        <f t="shared" si="1342"/>
        <v>0.86468695867359568</v>
      </c>
      <c r="P10704" s="15" t="s">
        <v>25</v>
      </c>
      <c r="Q10704" s="14" t="str">
        <f t="shared" si="1343"/>
        <v>No</v>
      </c>
      <c r="R10704" s="15">
        <f t="shared" si="1344"/>
        <v>18.428924935330581</v>
      </c>
      <c r="S10704" s="14">
        <f t="shared" si="1345"/>
        <v>1</v>
      </c>
      <c r="T10704" s="15">
        <f t="shared" si="1346"/>
        <v>2568</v>
      </c>
    </row>
    <row r="10705" spans="1:20" x14ac:dyDescent="0.2">
      <c r="A10705" s="11"/>
      <c r="B10705" s="11" t="s">
        <v>2</v>
      </c>
      <c r="C10705" s="11" t="s">
        <v>46</v>
      </c>
      <c r="D10705" s="11">
        <v>1990</v>
      </c>
      <c r="E10705" s="11" t="s">
        <v>30</v>
      </c>
      <c r="F10705" s="11">
        <v>100</v>
      </c>
      <c r="G10705" s="11" t="s">
        <v>24</v>
      </c>
      <c r="H10705" s="11" t="s">
        <v>24</v>
      </c>
      <c r="I10705" s="11" t="s">
        <v>33</v>
      </c>
      <c r="J10705" s="11">
        <v>25</v>
      </c>
      <c r="K10705" s="12">
        <v>7.6889889291027039E-2</v>
      </c>
      <c r="L10705" s="13">
        <v>0</v>
      </c>
      <c r="M10705" s="14">
        <f t="shared" si="1340"/>
        <v>0</v>
      </c>
      <c r="N10705" s="15">
        <f t="shared" si="1341"/>
        <v>2.5</v>
      </c>
      <c r="O10705" s="14">
        <f t="shared" si="1342"/>
        <v>1</v>
      </c>
      <c r="P10705" s="15" t="s">
        <v>25</v>
      </c>
      <c r="Q10705" s="14" t="str">
        <f t="shared" si="1343"/>
        <v>No</v>
      </c>
      <c r="R10705" s="15">
        <f t="shared" si="1344"/>
        <v>0</v>
      </c>
      <c r="S10705" s="14">
        <f t="shared" si="1345"/>
        <v>1</v>
      </c>
      <c r="T10705" s="15">
        <f t="shared" si="1346"/>
        <v>2653</v>
      </c>
    </row>
    <row r="10706" spans="1:20" x14ac:dyDescent="0.2">
      <c r="A10706" s="11"/>
      <c r="B10706" s="11" t="s">
        <v>50</v>
      </c>
      <c r="C10706" s="11" t="s">
        <v>46</v>
      </c>
      <c r="D10706" s="11">
        <v>1990</v>
      </c>
      <c r="E10706" s="11" t="s">
        <v>30</v>
      </c>
      <c r="F10706" s="11">
        <v>100</v>
      </c>
      <c r="G10706" s="11" t="s">
        <v>24</v>
      </c>
      <c r="H10706" s="11" t="s">
        <v>24</v>
      </c>
      <c r="I10706" s="11" t="s">
        <v>33</v>
      </c>
      <c r="J10706" s="11">
        <v>25</v>
      </c>
      <c r="K10706" s="12">
        <v>3.3348214569026403E-3</v>
      </c>
      <c r="L10706" s="13">
        <v>0</v>
      </c>
      <c r="M10706" s="14">
        <f t="shared" si="1340"/>
        <v>0</v>
      </c>
      <c r="N10706" s="15">
        <f t="shared" si="1341"/>
        <v>2.5</v>
      </c>
      <c r="O10706" s="14">
        <f t="shared" si="1342"/>
        <v>1</v>
      </c>
      <c r="P10706" s="15" t="s">
        <v>25</v>
      </c>
      <c r="Q10706" s="14" t="str">
        <f t="shared" si="1343"/>
        <v>No</v>
      </c>
      <c r="R10706" s="15">
        <f t="shared" si="1344"/>
        <v>0</v>
      </c>
      <c r="S10706" s="14">
        <f t="shared" si="1345"/>
        <v>1</v>
      </c>
      <c r="T10706" s="15">
        <f t="shared" si="1346"/>
        <v>2653</v>
      </c>
    </row>
    <row r="10707" spans="1:20" x14ac:dyDescent="0.2">
      <c r="A10707" s="11"/>
      <c r="B10707" s="11" t="s">
        <v>28</v>
      </c>
      <c r="C10707" s="11" t="s">
        <v>46</v>
      </c>
      <c r="D10707" s="11">
        <v>1990</v>
      </c>
      <c r="E10707" s="11" t="s">
        <v>30</v>
      </c>
      <c r="F10707" s="11">
        <v>100</v>
      </c>
      <c r="G10707" s="11" t="s">
        <v>24</v>
      </c>
      <c r="H10707" s="11" t="s">
        <v>24</v>
      </c>
      <c r="I10707" s="11" t="s">
        <v>35</v>
      </c>
      <c r="J10707" s="11">
        <v>25</v>
      </c>
      <c r="K10707" s="12">
        <v>0.12686502236217104</v>
      </c>
      <c r="L10707" s="13">
        <v>0</v>
      </c>
      <c r="M10707" s="14">
        <f t="shared" si="1340"/>
        <v>0</v>
      </c>
      <c r="N10707" s="15">
        <f t="shared" si="1341"/>
        <v>2.5</v>
      </c>
      <c r="O10707" s="14">
        <f t="shared" si="1342"/>
        <v>1</v>
      </c>
      <c r="P10707" s="15" t="s">
        <v>25</v>
      </c>
      <c r="Q10707" s="14" t="str">
        <f t="shared" si="1343"/>
        <v>No</v>
      </c>
      <c r="R10707" s="15">
        <f t="shared" si="1344"/>
        <v>0</v>
      </c>
      <c r="S10707" s="14">
        <f t="shared" si="1345"/>
        <v>1</v>
      </c>
      <c r="T10707" s="15">
        <f t="shared" si="1346"/>
        <v>2653</v>
      </c>
    </row>
    <row r="10708" spans="1:20" x14ac:dyDescent="0.2">
      <c r="A10708" s="11"/>
      <c r="B10708" s="11" t="s">
        <v>47</v>
      </c>
      <c r="C10708" s="11" t="s">
        <v>46</v>
      </c>
      <c r="D10708" s="11">
        <v>1990</v>
      </c>
      <c r="E10708" s="11" t="s">
        <v>30</v>
      </c>
      <c r="F10708" s="11">
        <v>100</v>
      </c>
      <c r="G10708" s="11" t="s">
        <v>24</v>
      </c>
      <c r="H10708" s="11" t="s">
        <v>24</v>
      </c>
      <c r="I10708" s="11" t="s">
        <v>35</v>
      </c>
      <c r="J10708" s="11">
        <v>25</v>
      </c>
      <c r="K10708" s="12">
        <v>39.859482045408647</v>
      </c>
      <c r="L10708" s="13">
        <v>0</v>
      </c>
      <c r="M10708" s="14">
        <f t="shared" si="1340"/>
        <v>0</v>
      </c>
      <c r="N10708" s="15">
        <f t="shared" si="1341"/>
        <v>2.5</v>
      </c>
      <c r="O10708" s="14">
        <f t="shared" si="1342"/>
        <v>1</v>
      </c>
      <c r="P10708" s="15" t="s">
        <v>25</v>
      </c>
      <c r="Q10708" s="14" t="str">
        <f t="shared" si="1343"/>
        <v>No</v>
      </c>
      <c r="R10708" s="15">
        <f t="shared" si="1344"/>
        <v>0</v>
      </c>
      <c r="S10708" s="14">
        <f t="shared" si="1345"/>
        <v>1</v>
      </c>
      <c r="T10708" s="15">
        <f t="shared" si="1346"/>
        <v>2653</v>
      </c>
    </row>
    <row r="10709" spans="1:20" x14ac:dyDescent="0.2">
      <c r="A10709" s="11"/>
      <c r="B10709" s="11" t="s">
        <v>52</v>
      </c>
      <c r="C10709" s="11" t="s">
        <v>46</v>
      </c>
      <c r="D10709" s="11">
        <v>1990</v>
      </c>
      <c r="E10709" s="11" t="s">
        <v>30</v>
      </c>
      <c r="F10709" s="11">
        <v>100</v>
      </c>
      <c r="G10709" s="11" t="s">
        <v>24</v>
      </c>
      <c r="H10709" s="11" t="s">
        <v>24</v>
      </c>
      <c r="I10709" s="11" t="s">
        <v>35</v>
      </c>
      <c r="J10709" s="11">
        <v>25</v>
      </c>
      <c r="K10709" s="12">
        <v>13.159745864462705</v>
      </c>
      <c r="L10709" s="13">
        <v>3.1779432019907934</v>
      </c>
      <c r="M10709" s="14">
        <f t="shared" si="1340"/>
        <v>1.0593144006635977</v>
      </c>
      <c r="N10709" s="15">
        <f t="shared" si="1341"/>
        <v>2.5</v>
      </c>
      <c r="O10709" s="14">
        <f t="shared" si="1342"/>
        <v>0.57627423973456093</v>
      </c>
      <c r="P10709" s="15" t="s">
        <v>25</v>
      </c>
      <c r="Q10709" s="14" t="str">
        <f t="shared" si="1343"/>
        <v>No</v>
      </c>
      <c r="R10709" s="15">
        <f t="shared" si="1344"/>
        <v>80.496569734239941</v>
      </c>
      <c r="S10709" s="14">
        <f t="shared" si="1345"/>
        <v>1</v>
      </c>
      <c r="T10709" s="15">
        <f t="shared" si="1346"/>
        <v>2261</v>
      </c>
    </row>
    <row r="10710" spans="1:20" x14ac:dyDescent="0.2">
      <c r="A10710" s="11"/>
      <c r="B10710" s="11" t="s">
        <v>2</v>
      </c>
      <c r="C10710" s="11" t="s">
        <v>46</v>
      </c>
      <c r="D10710" s="11">
        <v>1990</v>
      </c>
      <c r="E10710" s="11" t="s">
        <v>30</v>
      </c>
      <c r="F10710" s="11">
        <v>100</v>
      </c>
      <c r="G10710" s="11" t="s">
        <v>24</v>
      </c>
      <c r="H10710" s="11" t="s">
        <v>24</v>
      </c>
      <c r="I10710" s="11" t="s">
        <v>35</v>
      </c>
      <c r="J10710" s="11">
        <v>25</v>
      </c>
      <c r="K10710" s="12">
        <v>0.13885502510841613</v>
      </c>
      <c r="L10710" s="13">
        <v>0</v>
      </c>
      <c r="M10710" s="14">
        <f t="shared" si="1340"/>
        <v>0</v>
      </c>
      <c r="N10710" s="15">
        <f t="shared" si="1341"/>
        <v>2.5</v>
      </c>
      <c r="O10710" s="14">
        <f t="shared" si="1342"/>
        <v>1</v>
      </c>
      <c r="P10710" s="15" t="s">
        <v>25</v>
      </c>
      <c r="Q10710" s="14" t="str">
        <f t="shared" si="1343"/>
        <v>No</v>
      </c>
      <c r="R10710" s="15">
        <f t="shared" si="1344"/>
        <v>0</v>
      </c>
      <c r="S10710" s="14">
        <f t="shared" si="1345"/>
        <v>1</v>
      </c>
      <c r="T10710" s="15">
        <f t="shared" si="1346"/>
        <v>2653</v>
      </c>
    </row>
    <row r="10711" spans="1:20" x14ac:dyDescent="0.2">
      <c r="A10711" s="11"/>
      <c r="B10711" s="11" t="s">
        <v>38</v>
      </c>
      <c r="C10711" s="11" t="s">
        <v>46</v>
      </c>
      <c r="D10711" s="11">
        <v>1990</v>
      </c>
      <c r="E10711" s="11" t="s">
        <v>30</v>
      </c>
      <c r="F10711" s="11">
        <v>100</v>
      </c>
      <c r="G10711" s="11" t="s">
        <v>24</v>
      </c>
      <c r="H10711" s="11" t="s">
        <v>24</v>
      </c>
      <c r="I10711" s="11" t="s">
        <v>31</v>
      </c>
      <c r="J10711" s="11">
        <v>25</v>
      </c>
      <c r="K10711" s="12">
        <v>2.0706582601428454</v>
      </c>
      <c r="L10711" s="13">
        <v>2.0296956198960654</v>
      </c>
      <c r="M10711" s="14">
        <f t="shared" si="1340"/>
        <v>0.6765652066320218</v>
      </c>
      <c r="N10711" s="15">
        <f t="shared" si="1341"/>
        <v>2.5</v>
      </c>
      <c r="O10711" s="14">
        <f t="shared" si="1342"/>
        <v>0.72937391734719126</v>
      </c>
      <c r="P10711" s="15" t="s">
        <v>25</v>
      </c>
      <c r="Q10711" s="14" t="str">
        <f t="shared" si="1343"/>
        <v>No</v>
      </c>
      <c r="R10711" s="15">
        <f t="shared" si="1344"/>
        <v>326.73919190574145</v>
      </c>
      <c r="S10711" s="14">
        <f t="shared" si="1345"/>
        <v>3</v>
      </c>
      <c r="T10711" s="15">
        <f t="shared" si="1346"/>
        <v>1121</v>
      </c>
    </row>
    <row r="10712" spans="1:20" x14ac:dyDescent="0.2">
      <c r="A10712" s="11"/>
      <c r="B10712" s="11" t="s">
        <v>28</v>
      </c>
      <c r="C10712" s="11" t="s">
        <v>46</v>
      </c>
      <c r="D10712" s="11">
        <v>1990</v>
      </c>
      <c r="E10712" s="11" t="s">
        <v>30</v>
      </c>
      <c r="F10712" s="11">
        <v>100</v>
      </c>
      <c r="G10712" s="11" t="s">
        <v>24</v>
      </c>
      <c r="H10712" s="11" t="s">
        <v>24</v>
      </c>
      <c r="I10712" s="11" t="s">
        <v>31</v>
      </c>
      <c r="J10712" s="11">
        <v>25</v>
      </c>
      <c r="K10712" s="12">
        <v>3.2194656566898563</v>
      </c>
      <c r="L10712" s="13">
        <v>1.0779279279279279</v>
      </c>
      <c r="M10712" s="14">
        <f t="shared" si="1340"/>
        <v>0.35930930930930932</v>
      </c>
      <c r="N10712" s="15">
        <f t="shared" si="1341"/>
        <v>2.5</v>
      </c>
      <c r="O10712" s="14">
        <f t="shared" si="1342"/>
        <v>0.85627627627627634</v>
      </c>
      <c r="P10712" s="15" t="s">
        <v>25</v>
      </c>
      <c r="Q10712" s="14" t="str">
        <f t="shared" si="1343"/>
        <v>No</v>
      </c>
      <c r="R10712" s="15">
        <f t="shared" si="1344"/>
        <v>111.60526237100437</v>
      </c>
      <c r="S10712" s="14">
        <f t="shared" si="1345"/>
        <v>1</v>
      </c>
      <c r="T10712" s="15">
        <f t="shared" si="1346"/>
        <v>2077</v>
      </c>
    </row>
    <row r="10713" spans="1:20" x14ac:dyDescent="0.2">
      <c r="A10713" s="11"/>
      <c r="B10713" s="11" t="s">
        <v>47</v>
      </c>
      <c r="C10713" s="11" t="s">
        <v>46</v>
      </c>
      <c r="D10713" s="11">
        <v>1990</v>
      </c>
      <c r="E10713" s="11" t="s">
        <v>30</v>
      </c>
      <c r="F10713" s="11">
        <v>100</v>
      </c>
      <c r="G10713" s="11" t="s">
        <v>24</v>
      </c>
      <c r="H10713" s="11" t="s">
        <v>24</v>
      </c>
      <c r="I10713" s="11" t="s">
        <v>31</v>
      </c>
      <c r="J10713" s="11">
        <v>25</v>
      </c>
      <c r="K10713" s="12">
        <v>193.64889765109044</v>
      </c>
      <c r="L10713" s="13">
        <v>4.2000305481257305</v>
      </c>
      <c r="M10713" s="14">
        <f t="shared" si="1340"/>
        <v>1.4000101827085769</v>
      </c>
      <c r="N10713" s="15">
        <f t="shared" si="1341"/>
        <v>2.5</v>
      </c>
      <c r="O10713" s="14">
        <f t="shared" si="1342"/>
        <v>0.43999592691656919</v>
      </c>
      <c r="P10713" s="15" t="s">
        <v>25</v>
      </c>
      <c r="Q10713" s="14" t="str">
        <f t="shared" si="1343"/>
        <v>Yes</v>
      </c>
      <c r="R10713" s="15">
        <f t="shared" si="1344"/>
        <v>7.2296315635685389</v>
      </c>
      <c r="S10713" s="14">
        <f t="shared" si="1345"/>
        <v>1</v>
      </c>
      <c r="T10713" s="15">
        <f t="shared" si="1346"/>
        <v>2632</v>
      </c>
    </row>
    <row r="10714" spans="1:20" x14ac:dyDescent="0.2">
      <c r="A10714" s="11"/>
      <c r="B10714" s="11" t="s">
        <v>52</v>
      </c>
      <c r="C10714" s="11" t="s">
        <v>46</v>
      </c>
      <c r="D10714" s="11">
        <v>1990</v>
      </c>
      <c r="E10714" s="11" t="s">
        <v>30</v>
      </c>
      <c r="F10714" s="11">
        <v>100</v>
      </c>
      <c r="G10714" s="11" t="s">
        <v>24</v>
      </c>
      <c r="H10714" s="11" t="s">
        <v>24</v>
      </c>
      <c r="I10714" s="11" t="s">
        <v>31</v>
      </c>
      <c r="J10714" s="11">
        <v>25</v>
      </c>
      <c r="K10714" s="12">
        <v>110.87786653537067</v>
      </c>
      <c r="L10714" s="13">
        <v>23.512770695803166</v>
      </c>
      <c r="M10714" s="14">
        <f t="shared" si="1340"/>
        <v>7.8375902319343886</v>
      </c>
      <c r="N10714" s="15">
        <f t="shared" si="1341"/>
        <v>2.5</v>
      </c>
      <c r="O10714" s="14">
        <f t="shared" si="1342"/>
        <v>-2.1350360927737553</v>
      </c>
      <c r="P10714" s="15" t="s">
        <v>25</v>
      </c>
      <c r="Q10714" s="14" t="str">
        <f t="shared" si="1343"/>
        <v>No</v>
      </c>
      <c r="R10714" s="15">
        <f t="shared" si="1344"/>
        <v>70.686697686721388</v>
      </c>
      <c r="S10714" s="14">
        <f t="shared" si="1345"/>
        <v>1</v>
      </c>
      <c r="T10714" s="15">
        <f t="shared" si="1346"/>
        <v>2309</v>
      </c>
    </row>
    <row r="10715" spans="1:20" x14ac:dyDescent="0.2">
      <c r="A10715" s="11"/>
      <c r="B10715" s="11" t="s">
        <v>2</v>
      </c>
      <c r="C10715" s="11" t="s">
        <v>46</v>
      </c>
      <c r="D10715" s="11">
        <v>1990</v>
      </c>
      <c r="E10715" s="11" t="s">
        <v>30</v>
      </c>
      <c r="F10715" s="11">
        <v>100</v>
      </c>
      <c r="G10715" s="11" t="s">
        <v>24</v>
      </c>
      <c r="H10715" s="11" t="s">
        <v>24</v>
      </c>
      <c r="I10715" s="11" t="s">
        <v>31</v>
      </c>
      <c r="J10715" s="11">
        <v>25</v>
      </c>
      <c r="K10715" s="12">
        <v>0.31395248599618525</v>
      </c>
      <c r="L10715" s="13">
        <v>0</v>
      </c>
      <c r="M10715" s="14">
        <f t="shared" si="1340"/>
        <v>0</v>
      </c>
      <c r="N10715" s="15">
        <f t="shared" si="1341"/>
        <v>2.5</v>
      </c>
      <c r="O10715" s="14">
        <f t="shared" si="1342"/>
        <v>1</v>
      </c>
      <c r="P10715" s="15" t="s">
        <v>25</v>
      </c>
      <c r="Q10715" s="14" t="str">
        <f t="shared" si="1343"/>
        <v>No</v>
      </c>
      <c r="R10715" s="15">
        <f t="shared" si="1344"/>
        <v>0</v>
      </c>
      <c r="S10715" s="14">
        <f t="shared" si="1345"/>
        <v>1</v>
      </c>
      <c r="T10715" s="15">
        <f t="shared" si="1346"/>
        <v>2653</v>
      </c>
    </row>
    <row r="10716" spans="1:20" x14ac:dyDescent="0.2">
      <c r="A10716" s="11"/>
      <c r="B10716" s="11" t="s">
        <v>38</v>
      </c>
      <c r="C10716" s="11" t="s">
        <v>46</v>
      </c>
      <c r="D10716" s="11">
        <v>1990</v>
      </c>
      <c r="E10716" s="11" t="s">
        <v>30</v>
      </c>
      <c r="F10716" s="11">
        <v>150</v>
      </c>
      <c r="G10716" s="11" t="s">
        <v>24</v>
      </c>
      <c r="H10716" s="11" t="s">
        <v>24</v>
      </c>
      <c r="I10716" s="11" t="s">
        <v>36</v>
      </c>
      <c r="J10716" s="11">
        <v>25</v>
      </c>
      <c r="K10716" s="12">
        <v>0.20069121889494673</v>
      </c>
      <c r="L10716" s="13">
        <v>0</v>
      </c>
      <c r="M10716" s="14">
        <f t="shared" si="1340"/>
        <v>0</v>
      </c>
      <c r="N10716" s="15">
        <f t="shared" si="1341"/>
        <v>2.5</v>
      </c>
      <c r="O10716" s="14">
        <f t="shared" si="1342"/>
        <v>1</v>
      </c>
      <c r="P10716" s="15" t="s">
        <v>25</v>
      </c>
      <c r="Q10716" s="14" t="str">
        <f t="shared" si="1343"/>
        <v>No</v>
      </c>
      <c r="R10716" s="15">
        <f t="shared" si="1344"/>
        <v>0</v>
      </c>
      <c r="S10716" s="14">
        <f t="shared" si="1345"/>
        <v>1</v>
      </c>
      <c r="T10716" s="15">
        <f t="shared" si="1346"/>
        <v>2653</v>
      </c>
    </row>
    <row r="10717" spans="1:20" x14ac:dyDescent="0.2">
      <c r="A10717" s="11"/>
      <c r="B10717" s="11" t="s">
        <v>28</v>
      </c>
      <c r="C10717" s="11" t="s">
        <v>46</v>
      </c>
      <c r="D10717" s="11">
        <v>1990</v>
      </c>
      <c r="E10717" s="11" t="s">
        <v>30</v>
      </c>
      <c r="F10717" s="11">
        <v>150</v>
      </c>
      <c r="G10717" s="11" t="s">
        <v>24</v>
      </c>
      <c r="H10717" s="11" t="s">
        <v>24</v>
      </c>
      <c r="I10717" s="11" t="s">
        <v>36</v>
      </c>
      <c r="J10717" s="11">
        <v>25</v>
      </c>
      <c r="K10717" s="12">
        <v>0.19538957825576697</v>
      </c>
      <c r="L10717" s="13">
        <v>0</v>
      </c>
      <c r="M10717" s="14">
        <f t="shared" si="1340"/>
        <v>0</v>
      </c>
      <c r="N10717" s="15">
        <f t="shared" si="1341"/>
        <v>2.5</v>
      </c>
      <c r="O10717" s="14">
        <f t="shared" si="1342"/>
        <v>1</v>
      </c>
      <c r="P10717" s="15" t="s">
        <v>25</v>
      </c>
      <c r="Q10717" s="14" t="str">
        <f t="shared" si="1343"/>
        <v>No</v>
      </c>
      <c r="R10717" s="15">
        <f t="shared" si="1344"/>
        <v>0</v>
      </c>
      <c r="S10717" s="14">
        <f t="shared" si="1345"/>
        <v>1</v>
      </c>
      <c r="T10717" s="15">
        <f t="shared" si="1346"/>
        <v>2653</v>
      </c>
    </row>
    <row r="10718" spans="1:20" x14ac:dyDescent="0.2">
      <c r="A10718" s="11"/>
      <c r="B10718" s="11" t="s">
        <v>47</v>
      </c>
      <c r="C10718" s="11" t="s">
        <v>46</v>
      </c>
      <c r="D10718" s="11">
        <v>1990</v>
      </c>
      <c r="E10718" s="11" t="s">
        <v>30</v>
      </c>
      <c r="F10718" s="11">
        <v>150</v>
      </c>
      <c r="G10718" s="11" t="s">
        <v>24</v>
      </c>
      <c r="H10718" s="11" t="s">
        <v>24</v>
      </c>
      <c r="I10718" s="11" t="s">
        <v>36</v>
      </c>
      <c r="J10718" s="11">
        <v>25</v>
      </c>
      <c r="K10718" s="12">
        <v>5.2956696022100633</v>
      </c>
      <c r="L10718" s="13">
        <v>0</v>
      </c>
      <c r="M10718" s="14">
        <f t="shared" si="1340"/>
        <v>0</v>
      </c>
      <c r="N10718" s="15">
        <f t="shared" si="1341"/>
        <v>2.5</v>
      </c>
      <c r="O10718" s="14">
        <f t="shared" si="1342"/>
        <v>1</v>
      </c>
      <c r="P10718" s="15" t="s">
        <v>25</v>
      </c>
      <c r="Q10718" s="14" t="str">
        <f t="shared" si="1343"/>
        <v>No</v>
      </c>
      <c r="R10718" s="15">
        <f t="shared" si="1344"/>
        <v>0</v>
      </c>
      <c r="S10718" s="14">
        <f t="shared" si="1345"/>
        <v>1</v>
      </c>
      <c r="T10718" s="15">
        <f t="shared" si="1346"/>
        <v>2653</v>
      </c>
    </row>
    <row r="10719" spans="1:20" x14ac:dyDescent="0.2">
      <c r="A10719" s="11"/>
      <c r="B10719" s="11" t="s">
        <v>52</v>
      </c>
      <c r="C10719" s="11" t="s">
        <v>46</v>
      </c>
      <c r="D10719" s="11">
        <v>1990</v>
      </c>
      <c r="E10719" s="11" t="s">
        <v>30</v>
      </c>
      <c r="F10719" s="11">
        <v>150</v>
      </c>
      <c r="G10719" s="11" t="s">
        <v>24</v>
      </c>
      <c r="H10719" s="11" t="s">
        <v>24</v>
      </c>
      <c r="I10719" s="11" t="s">
        <v>36</v>
      </c>
      <c r="J10719" s="11">
        <v>25</v>
      </c>
      <c r="K10719" s="12">
        <v>5.5520373474016091</v>
      </c>
      <c r="L10719" s="13">
        <v>0</v>
      </c>
      <c r="M10719" s="14">
        <f t="shared" si="1340"/>
        <v>0</v>
      </c>
      <c r="N10719" s="15">
        <f t="shared" si="1341"/>
        <v>2.5</v>
      </c>
      <c r="O10719" s="14">
        <f t="shared" si="1342"/>
        <v>1</v>
      </c>
      <c r="P10719" s="15" t="s">
        <v>25</v>
      </c>
      <c r="Q10719" s="14" t="str">
        <f t="shared" si="1343"/>
        <v>No</v>
      </c>
      <c r="R10719" s="15">
        <f t="shared" si="1344"/>
        <v>0</v>
      </c>
      <c r="S10719" s="14">
        <f t="shared" si="1345"/>
        <v>1</v>
      </c>
      <c r="T10719" s="15">
        <f t="shared" si="1346"/>
        <v>2653</v>
      </c>
    </row>
    <row r="10720" spans="1:20" x14ac:dyDescent="0.2">
      <c r="A10720" s="11"/>
      <c r="B10720" s="11" t="s">
        <v>2</v>
      </c>
      <c r="C10720" s="11" t="s">
        <v>46</v>
      </c>
      <c r="D10720" s="11">
        <v>1990</v>
      </c>
      <c r="E10720" s="11" t="s">
        <v>30</v>
      </c>
      <c r="F10720" s="11">
        <v>150</v>
      </c>
      <c r="G10720" s="11" t="s">
        <v>24</v>
      </c>
      <c r="H10720" s="11" t="s">
        <v>24</v>
      </c>
      <c r="I10720" s="11" t="s">
        <v>36</v>
      </c>
      <c r="J10720" s="11">
        <v>25</v>
      </c>
      <c r="K10720" s="12">
        <v>0.12383661402611769</v>
      </c>
      <c r="L10720" s="13">
        <v>0</v>
      </c>
      <c r="M10720" s="14">
        <f t="shared" si="1340"/>
        <v>0</v>
      </c>
      <c r="N10720" s="15">
        <f t="shared" si="1341"/>
        <v>2.5</v>
      </c>
      <c r="O10720" s="14">
        <f t="shared" si="1342"/>
        <v>1</v>
      </c>
      <c r="P10720" s="15" t="s">
        <v>25</v>
      </c>
      <c r="Q10720" s="14" t="str">
        <f t="shared" si="1343"/>
        <v>No</v>
      </c>
      <c r="R10720" s="15">
        <f t="shared" si="1344"/>
        <v>0</v>
      </c>
      <c r="S10720" s="14">
        <f t="shared" si="1345"/>
        <v>1</v>
      </c>
      <c r="T10720" s="15">
        <f t="shared" si="1346"/>
        <v>2653</v>
      </c>
    </row>
    <row r="10721" spans="1:20" x14ac:dyDescent="0.2">
      <c r="A10721" s="11"/>
      <c r="B10721" s="11" t="s">
        <v>38</v>
      </c>
      <c r="C10721" s="11" t="s">
        <v>46</v>
      </c>
      <c r="D10721" s="11">
        <v>1990</v>
      </c>
      <c r="E10721" s="11" t="s">
        <v>30</v>
      </c>
      <c r="F10721" s="11">
        <v>150</v>
      </c>
      <c r="G10721" s="11" t="s">
        <v>24</v>
      </c>
      <c r="H10721" s="11" t="s">
        <v>24</v>
      </c>
      <c r="I10721" s="11" t="s">
        <v>37</v>
      </c>
      <c r="J10721" s="11">
        <v>25</v>
      </c>
      <c r="K10721" s="12">
        <v>4.1619922497979446E-2</v>
      </c>
      <c r="L10721" s="13">
        <v>0</v>
      </c>
      <c r="M10721" s="14">
        <f t="shared" si="1340"/>
        <v>0</v>
      </c>
      <c r="N10721" s="15">
        <f t="shared" si="1341"/>
        <v>2.5</v>
      </c>
      <c r="O10721" s="14">
        <f t="shared" si="1342"/>
        <v>1</v>
      </c>
      <c r="P10721" s="15" t="s">
        <v>25</v>
      </c>
      <c r="Q10721" s="14" t="str">
        <f t="shared" si="1343"/>
        <v>No</v>
      </c>
      <c r="R10721" s="15">
        <f t="shared" si="1344"/>
        <v>0</v>
      </c>
      <c r="S10721" s="14">
        <f t="shared" si="1345"/>
        <v>1</v>
      </c>
      <c r="T10721" s="15">
        <f t="shared" si="1346"/>
        <v>2653</v>
      </c>
    </row>
    <row r="10722" spans="1:20" x14ac:dyDescent="0.2">
      <c r="A10722" s="11"/>
      <c r="B10722" s="11" t="s">
        <v>47</v>
      </c>
      <c r="C10722" s="11" t="s">
        <v>46</v>
      </c>
      <c r="D10722" s="11">
        <v>1990</v>
      </c>
      <c r="E10722" s="11" t="s">
        <v>30</v>
      </c>
      <c r="F10722" s="11">
        <v>150</v>
      </c>
      <c r="G10722" s="11" t="s">
        <v>24</v>
      </c>
      <c r="H10722" s="11" t="s">
        <v>24</v>
      </c>
      <c r="I10722" s="11" t="s">
        <v>37</v>
      </c>
      <c r="J10722" s="11">
        <v>25</v>
      </c>
      <c r="K10722" s="12">
        <v>1.4104498869713051</v>
      </c>
      <c r="L10722" s="13">
        <v>0</v>
      </c>
      <c r="M10722" s="14">
        <f t="shared" si="1340"/>
        <v>0</v>
      </c>
      <c r="N10722" s="15">
        <f t="shared" si="1341"/>
        <v>2.5</v>
      </c>
      <c r="O10722" s="14">
        <f t="shared" si="1342"/>
        <v>1</v>
      </c>
      <c r="P10722" s="15" t="s">
        <v>25</v>
      </c>
      <c r="Q10722" s="14" t="str">
        <f t="shared" si="1343"/>
        <v>No</v>
      </c>
      <c r="R10722" s="15">
        <f t="shared" si="1344"/>
        <v>0</v>
      </c>
      <c r="S10722" s="14">
        <f t="shared" si="1345"/>
        <v>1</v>
      </c>
      <c r="T10722" s="15">
        <f t="shared" si="1346"/>
        <v>2653</v>
      </c>
    </row>
    <row r="10723" spans="1:20" x14ac:dyDescent="0.2">
      <c r="A10723" s="11"/>
      <c r="B10723" s="11" t="s">
        <v>52</v>
      </c>
      <c r="C10723" s="11" t="s">
        <v>46</v>
      </c>
      <c r="D10723" s="11">
        <v>1990</v>
      </c>
      <c r="E10723" s="11" t="s">
        <v>30</v>
      </c>
      <c r="F10723" s="11">
        <v>150</v>
      </c>
      <c r="G10723" s="11" t="s">
        <v>24</v>
      </c>
      <c r="H10723" s="11" t="s">
        <v>24</v>
      </c>
      <c r="I10723" s="11" t="s">
        <v>37</v>
      </c>
      <c r="J10723" s="11">
        <v>25</v>
      </c>
      <c r="K10723" s="12">
        <v>0.52382757472635433</v>
      </c>
      <c r="L10723" s="13">
        <v>0</v>
      </c>
      <c r="M10723" s="14">
        <f t="shared" si="1340"/>
        <v>0</v>
      </c>
      <c r="N10723" s="15">
        <f t="shared" si="1341"/>
        <v>2.5</v>
      </c>
      <c r="O10723" s="14">
        <f t="shared" si="1342"/>
        <v>1</v>
      </c>
      <c r="P10723" s="15" t="s">
        <v>25</v>
      </c>
      <c r="Q10723" s="14" t="str">
        <f t="shared" si="1343"/>
        <v>No</v>
      </c>
      <c r="R10723" s="15">
        <f t="shared" si="1344"/>
        <v>0</v>
      </c>
      <c r="S10723" s="14">
        <f t="shared" si="1345"/>
        <v>1</v>
      </c>
      <c r="T10723" s="15">
        <f t="shared" si="1346"/>
        <v>2653</v>
      </c>
    </row>
    <row r="10724" spans="1:20" x14ac:dyDescent="0.2">
      <c r="A10724" s="11"/>
      <c r="B10724" s="11" t="s">
        <v>2</v>
      </c>
      <c r="C10724" s="11" t="s">
        <v>46</v>
      </c>
      <c r="D10724" s="11">
        <v>1990</v>
      </c>
      <c r="E10724" s="11" t="s">
        <v>30</v>
      </c>
      <c r="F10724" s="11">
        <v>150</v>
      </c>
      <c r="G10724" s="11" t="s">
        <v>24</v>
      </c>
      <c r="H10724" s="11" t="s">
        <v>24</v>
      </c>
      <c r="I10724" s="11" t="s">
        <v>37</v>
      </c>
      <c r="J10724" s="11">
        <v>25</v>
      </c>
      <c r="K10724" s="12">
        <v>0.76630716625077289</v>
      </c>
      <c r="L10724" s="13">
        <v>0</v>
      </c>
      <c r="M10724" s="14">
        <f t="shared" si="1340"/>
        <v>0</v>
      </c>
      <c r="N10724" s="15">
        <f t="shared" si="1341"/>
        <v>2.5</v>
      </c>
      <c r="O10724" s="14">
        <f t="shared" si="1342"/>
        <v>1</v>
      </c>
      <c r="P10724" s="15" t="s">
        <v>25</v>
      </c>
      <c r="Q10724" s="14" t="str">
        <f t="shared" si="1343"/>
        <v>No</v>
      </c>
      <c r="R10724" s="15">
        <f t="shared" si="1344"/>
        <v>0</v>
      </c>
      <c r="S10724" s="14">
        <f t="shared" si="1345"/>
        <v>1</v>
      </c>
      <c r="T10724" s="15">
        <f t="shared" si="1346"/>
        <v>2653</v>
      </c>
    </row>
    <row r="10725" spans="1:20" x14ac:dyDescent="0.2">
      <c r="A10725" s="11"/>
      <c r="B10725" s="11" t="s">
        <v>38</v>
      </c>
      <c r="C10725" s="11" t="s">
        <v>46</v>
      </c>
      <c r="D10725" s="11">
        <v>1990</v>
      </c>
      <c r="E10725" s="11" t="s">
        <v>30</v>
      </c>
      <c r="F10725" s="11">
        <v>150</v>
      </c>
      <c r="G10725" s="11" t="s">
        <v>24</v>
      </c>
      <c r="H10725" s="11" t="s">
        <v>24</v>
      </c>
      <c r="I10725" s="11" t="s">
        <v>33</v>
      </c>
      <c r="J10725" s="11">
        <v>25</v>
      </c>
      <c r="K10725" s="12">
        <v>0.17277492563616006</v>
      </c>
      <c r="L10725" s="13">
        <v>0</v>
      </c>
      <c r="M10725" s="14">
        <f t="shared" si="1340"/>
        <v>0</v>
      </c>
      <c r="N10725" s="15">
        <f t="shared" si="1341"/>
        <v>2.5</v>
      </c>
      <c r="O10725" s="14">
        <f t="shared" si="1342"/>
        <v>1</v>
      </c>
      <c r="P10725" s="15" t="s">
        <v>25</v>
      </c>
      <c r="Q10725" s="14" t="str">
        <f t="shared" si="1343"/>
        <v>No</v>
      </c>
      <c r="R10725" s="15">
        <f t="shared" si="1344"/>
        <v>0</v>
      </c>
      <c r="S10725" s="14">
        <f t="shared" si="1345"/>
        <v>1</v>
      </c>
      <c r="T10725" s="15">
        <f t="shared" si="1346"/>
        <v>2653</v>
      </c>
    </row>
    <row r="10726" spans="1:20" x14ac:dyDescent="0.2">
      <c r="A10726" s="11"/>
      <c r="B10726" s="11" t="s">
        <v>28</v>
      </c>
      <c r="C10726" s="11" t="s">
        <v>46</v>
      </c>
      <c r="D10726" s="11">
        <v>1990</v>
      </c>
      <c r="E10726" s="11" t="s">
        <v>30</v>
      </c>
      <c r="F10726" s="11">
        <v>150</v>
      </c>
      <c r="G10726" s="11" t="s">
        <v>24</v>
      </c>
      <c r="H10726" s="11" t="s">
        <v>24</v>
      </c>
      <c r="I10726" s="11" t="s">
        <v>33</v>
      </c>
      <c r="J10726" s="11">
        <v>25</v>
      </c>
      <c r="K10726" s="12">
        <v>0.1801993829775427</v>
      </c>
      <c r="L10726" s="13">
        <v>0</v>
      </c>
      <c r="M10726" s="14">
        <f t="shared" si="1340"/>
        <v>0</v>
      </c>
      <c r="N10726" s="15">
        <f t="shared" si="1341"/>
        <v>2.5</v>
      </c>
      <c r="O10726" s="14">
        <f t="shared" si="1342"/>
        <v>1</v>
      </c>
      <c r="P10726" s="15" t="s">
        <v>25</v>
      </c>
      <c r="Q10726" s="14" t="str">
        <f t="shared" si="1343"/>
        <v>No</v>
      </c>
      <c r="R10726" s="15">
        <f t="shared" si="1344"/>
        <v>0</v>
      </c>
      <c r="S10726" s="14">
        <f t="shared" si="1345"/>
        <v>1</v>
      </c>
      <c r="T10726" s="15">
        <f t="shared" si="1346"/>
        <v>2653</v>
      </c>
    </row>
    <row r="10727" spans="1:20" x14ac:dyDescent="0.2">
      <c r="A10727" s="11"/>
      <c r="B10727" s="11" t="s">
        <v>47</v>
      </c>
      <c r="C10727" s="11" t="s">
        <v>46</v>
      </c>
      <c r="D10727" s="11">
        <v>1990</v>
      </c>
      <c r="E10727" s="11" t="s">
        <v>30</v>
      </c>
      <c r="F10727" s="11">
        <v>150</v>
      </c>
      <c r="G10727" s="11" t="s">
        <v>24</v>
      </c>
      <c r="H10727" s="11" t="s">
        <v>24</v>
      </c>
      <c r="I10727" s="11" t="s">
        <v>33</v>
      </c>
      <c r="J10727" s="11">
        <v>25</v>
      </c>
      <c r="K10727" s="12">
        <v>12.449332608473064</v>
      </c>
      <c r="L10727" s="13">
        <v>1.0148478099480327</v>
      </c>
      <c r="M10727" s="14">
        <f t="shared" si="1340"/>
        <v>0.3382826033160109</v>
      </c>
      <c r="N10727" s="15">
        <f t="shared" si="1341"/>
        <v>2.5</v>
      </c>
      <c r="O10727" s="14">
        <f t="shared" si="1342"/>
        <v>0.86468695867359568</v>
      </c>
      <c r="P10727" s="15" t="s">
        <v>25</v>
      </c>
      <c r="Q10727" s="14" t="str">
        <f t="shared" si="1343"/>
        <v>No</v>
      </c>
      <c r="R10727" s="15">
        <f t="shared" si="1344"/>
        <v>27.172750054551074</v>
      </c>
      <c r="S10727" s="14">
        <f t="shared" si="1345"/>
        <v>1</v>
      </c>
      <c r="T10727" s="15">
        <f t="shared" si="1346"/>
        <v>2530</v>
      </c>
    </row>
    <row r="10728" spans="1:20" x14ac:dyDescent="0.2">
      <c r="A10728" s="11"/>
      <c r="B10728" s="11" t="s">
        <v>52</v>
      </c>
      <c r="C10728" s="11" t="s">
        <v>46</v>
      </c>
      <c r="D10728" s="11">
        <v>1990</v>
      </c>
      <c r="E10728" s="11" t="s">
        <v>30</v>
      </c>
      <c r="F10728" s="11">
        <v>150</v>
      </c>
      <c r="G10728" s="11" t="s">
        <v>24</v>
      </c>
      <c r="H10728" s="11" t="s">
        <v>24</v>
      </c>
      <c r="I10728" s="11" t="s">
        <v>33</v>
      </c>
      <c r="J10728" s="11">
        <v>25</v>
      </c>
      <c r="K10728" s="12">
        <v>9.4507665823506155</v>
      </c>
      <c r="L10728" s="13">
        <v>0</v>
      </c>
      <c r="M10728" s="14">
        <f t="shared" si="1340"/>
        <v>0</v>
      </c>
      <c r="N10728" s="15">
        <f t="shared" si="1341"/>
        <v>2.5</v>
      </c>
      <c r="O10728" s="14">
        <f t="shared" si="1342"/>
        <v>1</v>
      </c>
      <c r="P10728" s="15" t="s">
        <v>25</v>
      </c>
      <c r="Q10728" s="14" t="str">
        <f t="shared" si="1343"/>
        <v>No</v>
      </c>
      <c r="R10728" s="15">
        <f t="shared" si="1344"/>
        <v>0</v>
      </c>
      <c r="S10728" s="14">
        <f t="shared" si="1345"/>
        <v>1</v>
      </c>
      <c r="T10728" s="15">
        <f t="shared" si="1346"/>
        <v>2653</v>
      </c>
    </row>
    <row r="10729" spans="1:20" x14ac:dyDescent="0.2">
      <c r="A10729" s="11"/>
      <c r="B10729" s="11" t="s">
        <v>2</v>
      </c>
      <c r="C10729" s="11" t="s">
        <v>46</v>
      </c>
      <c r="D10729" s="11">
        <v>1990</v>
      </c>
      <c r="E10729" s="11" t="s">
        <v>30</v>
      </c>
      <c r="F10729" s="11">
        <v>150</v>
      </c>
      <c r="G10729" s="11" t="s">
        <v>24</v>
      </c>
      <c r="H10729" s="11" t="s">
        <v>24</v>
      </c>
      <c r="I10729" s="11" t="s">
        <v>33</v>
      </c>
      <c r="J10729" s="11">
        <v>25</v>
      </c>
      <c r="K10729" s="12">
        <v>1.3198934844029777</v>
      </c>
      <c r="L10729" s="13">
        <v>0</v>
      </c>
      <c r="M10729" s="14">
        <f t="shared" si="1340"/>
        <v>0</v>
      </c>
      <c r="N10729" s="15">
        <f t="shared" si="1341"/>
        <v>2.5</v>
      </c>
      <c r="O10729" s="14">
        <f t="shared" si="1342"/>
        <v>1</v>
      </c>
      <c r="P10729" s="15" t="s">
        <v>25</v>
      </c>
      <c r="Q10729" s="14" t="str">
        <f t="shared" si="1343"/>
        <v>No</v>
      </c>
      <c r="R10729" s="15">
        <f t="shared" si="1344"/>
        <v>0</v>
      </c>
      <c r="S10729" s="14">
        <f t="shared" si="1345"/>
        <v>1</v>
      </c>
      <c r="T10729" s="15">
        <f t="shared" si="1346"/>
        <v>2653</v>
      </c>
    </row>
    <row r="10730" spans="1:20" x14ac:dyDescent="0.2">
      <c r="A10730" s="11"/>
      <c r="B10730" s="11" t="s">
        <v>38</v>
      </c>
      <c r="C10730" s="11" t="s">
        <v>46</v>
      </c>
      <c r="D10730" s="11">
        <v>1990</v>
      </c>
      <c r="E10730" s="11" t="s">
        <v>30</v>
      </c>
      <c r="F10730" s="11">
        <v>150</v>
      </c>
      <c r="G10730" s="11" t="s">
        <v>24</v>
      </c>
      <c r="H10730" s="11" t="s">
        <v>24</v>
      </c>
      <c r="I10730" s="11" t="s">
        <v>35</v>
      </c>
      <c r="J10730" s="11">
        <v>25</v>
      </c>
      <c r="K10730" s="12">
        <v>8.6732965450762051E-3</v>
      </c>
      <c r="L10730" s="13">
        <v>0</v>
      </c>
      <c r="M10730" s="14">
        <f t="shared" si="1340"/>
        <v>0</v>
      </c>
      <c r="N10730" s="15">
        <f t="shared" si="1341"/>
        <v>2.5</v>
      </c>
      <c r="O10730" s="14">
        <f t="shared" si="1342"/>
        <v>1</v>
      </c>
      <c r="P10730" s="15" t="s">
        <v>25</v>
      </c>
      <c r="Q10730" s="14" t="str">
        <f t="shared" si="1343"/>
        <v>No</v>
      </c>
      <c r="R10730" s="15">
        <f t="shared" si="1344"/>
        <v>0</v>
      </c>
      <c r="S10730" s="14">
        <f t="shared" si="1345"/>
        <v>1</v>
      </c>
      <c r="T10730" s="15">
        <f t="shared" si="1346"/>
        <v>2653</v>
      </c>
    </row>
    <row r="10731" spans="1:20" x14ac:dyDescent="0.2">
      <c r="A10731" s="11"/>
      <c r="B10731" s="11" t="s">
        <v>28</v>
      </c>
      <c r="C10731" s="11" t="s">
        <v>46</v>
      </c>
      <c r="D10731" s="11">
        <v>1990</v>
      </c>
      <c r="E10731" s="11" t="s">
        <v>30</v>
      </c>
      <c r="F10731" s="11">
        <v>150</v>
      </c>
      <c r="G10731" s="11" t="s">
        <v>24</v>
      </c>
      <c r="H10731" s="11" t="s">
        <v>24</v>
      </c>
      <c r="I10731" s="11" t="s">
        <v>35</v>
      </c>
      <c r="J10731" s="11">
        <v>25</v>
      </c>
      <c r="K10731" s="12">
        <v>3.0636522717116449E-2</v>
      </c>
      <c r="L10731" s="13">
        <v>0</v>
      </c>
      <c r="M10731" s="14">
        <f t="shared" si="1340"/>
        <v>0</v>
      </c>
      <c r="N10731" s="15">
        <f t="shared" si="1341"/>
        <v>2.5</v>
      </c>
      <c r="O10731" s="14">
        <f t="shared" si="1342"/>
        <v>1</v>
      </c>
      <c r="P10731" s="15" t="s">
        <v>25</v>
      </c>
      <c r="Q10731" s="14" t="str">
        <f t="shared" si="1343"/>
        <v>No</v>
      </c>
      <c r="R10731" s="15">
        <f t="shared" si="1344"/>
        <v>0</v>
      </c>
      <c r="S10731" s="14">
        <f t="shared" si="1345"/>
        <v>1</v>
      </c>
      <c r="T10731" s="15">
        <f t="shared" si="1346"/>
        <v>2653</v>
      </c>
    </row>
    <row r="10732" spans="1:20" x14ac:dyDescent="0.2">
      <c r="A10732" s="11"/>
      <c r="B10732" s="11" t="s">
        <v>47</v>
      </c>
      <c r="C10732" s="11" t="s">
        <v>46</v>
      </c>
      <c r="D10732" s="11">
        <v>1990</v>
      </c>
      <c r="E10732" s="11" t="s">
        <v>30</v>
      </c>
      <c r="F10732" s="11">
        <v>150</v>
      </c>
      <c r="G10732" s="11" t="s">
        <v>24</v>
      </c>
      <c r="H10732" s="11" t="s">
        <v>24</v>
      </c>
      <c r="I10732" s="11" t="s">
        <v>35</v>
      </c>
      <c r="J10732" s="11">
        <v>25</v>
      </c>
      <c r="K10732" s="12">
        <v>11.98874046815402</v>
      </c>
      <c r="L10732" s="13">
        <v>0</v>
      </c>
      <c r="M10732" s="14">
        <f t="shared" si="1340"/>
        <v>0</v>
      </c>
      <c r="N10732" s="15">
        <f t="shared" si="1341"/>
        <v>2.5</v>
      </c>
      <c r="O10732" s="14">
        <f t="shared" si="1342"/>
        <v>1</v>
      </c>
      <c r="P10732" s="15" t="s">
        <v>25</v>
      </c>
      <c r="Q10732" s="14" t="str">
        <f t="shared" si="1343"/>
        <v>No</v>
      </c>
      <c r="R10732" s="15">
        <f t="shared" si="1344"/>
        <v>0</v>
      </c>
      <c r="S10732" s="14">
        <f t="shared" si="1345"/>
        <v>1</v>
      </c>
      <c r="T10732" s="15">
        <f t="shared" si="1346"/>
        <v>2653</v>
      </c>
    </row>
    <row r="10733" spans="1:20" x14ac:dyDescent="0.2">
      <c r="A10733" s="11"/>
      <c r="B10733" s="11" t="s">
        <v>52</v>
      </c>
      <c r="C10733" s="11" t="s">
        <v>46</v>
      </c>
      <c r="D10733" s="11">
        <v>1990</v>
      </c>
      <c r="E10733" s="11" t="s">
        <v>30</v>
      </c>
      <c r="F10733" s="11">
        <v>150</v>
      </c>
      <c r="G10733" s="11" t="s">
        <v>24</v>
      </c>
      <c r="H10733" s="11" t="s">
        <v>24</v>
      </c>
      <c r="I10733" s="11" t="s">
        <v>35</v>
      </c>
      <c r="J10733" s="11">
        <v>25</v>
      </c>
      <c r="K10733" s="12">
        <v>5.9048283411494973</v>
      </c>
      <c r="L10733" s="13">
        <v>0</v>
      </c>
      <c r="M10733" s="14">
        <f t="shared" si="1340"/>
        <v>0</v>
      </c>
      <c r="N10733" s="15">
        <f t="shared" si="1341"/>
        <v>2.5</v>
      </c>
      <c r="O10733" s="14">
        <f t="shared" si="1342"/>
        <v>1</v>
      </c>
      <c r="P10733" s="15" t="s">
        <v>25</v>
      </c>
      <c r="Q10733" s="14" t="str">
        <f t="shared" si="1343"/>
        <v>No</v>
      </c>
      <c r="R10733" s="15">
        <f t="shared" si="1344"/>
        <v>0</v>
      </c>
      <c r="S10733" s="14">
        <f t="shared" si="1345"/>
        <v>1</v>
      </c>
      <c r="T10733" s="15">
        <f t="shared" si="1346"/>
        <v>2653</v>
      </c>
    </row>
    <row r="10734" spans="1:20" x14ac:dyDescent="0.2">
      <c r="A10734" s="11"/>
      <c r="B10734" s="11" t="s">
        <v>2</v>
      </c>
      <c r="C10734" s="11" t="s">
        <v>46</v>
      </c>
      <c r="D10734" s="11">
        <v>1990</v>
      </c>
      <c r="E10734" s="11" t="s">
        <v>30</v>
      </c>
      <c r="F10734" s="11">
        <v>150</v>
      </c>
      <c r="G10734" s="11" t="s">
        <v>24</v>
      </c>
      <c r="H10734" s="11" t="s">
        <v>24</v>
      </c>
      <c r="I10734" s="11" t="s">
        <v>35</v>
      </c>
      <c r="J10734" s="11">
        <v>25</v>
      </c>
      <c r="K10734" s="12">
        <v>0.12849260147933259</v>
      </c>
      <c r="L10734" s="13">
        <v>0</v>
      </c>
      <c r="M10734" s="14">
        <f t="shared" si="1340"/>
        <v>0</v>
      </c>
      <c r="N10734" s="15">
        <f t="shared" si="1341"/>
        <v>2.5</v>
      </c>
      <c r="O10734" s="14">
        <f t="shared" si="1342"/>
        <v>1</v>
      </c>
      <c r="P10734" s="15" t="s">
        <v>25</v>
      </c>
      <c r="Q10734" s="14" t="str">
        <f t="shared" si="1343"/>
        <v>No</v>
      </c>
      <c r="R10734" s="15">
        <f t="shared" si="1344"/>
        <v>0</v>
      </c>
      <c r="S10734" s="14">
        <f t="shared" si="1345"/>
        <v>1</v>
      </c>
      <c r="T10734" s="15">
        <f t="shared" si="1346"/>
        <v>2653</v>
      </c>
    </row>
    <row r="10735" spans="1:20" x14ac:dyDescent="0.2">
      <c r="A10735" s="11"/>
      <c r="B10735" s="11" t="s">
        <v>38</v>
      </c>
      <c r="C10735" s="11" t="s">
        <v>46</v>
      </c>
      <c r="D10735" s="11">
        <v>1990</v>
      </c>
      <c r="E10735" s="11" t="s">
        <v>30</v>
      </c>
      <c r="F10735" s="11">
        <v>150</v>
      </c>
      <c r="G10735" s="11" t="s">
        <v>24</v>
      </c>
      <c r="H10735" s="11" t="s">
        <v>24</v>
      </c>
      <c r="I10735" s="11" t="s">
        <v>31</v>
      </c>
      <c r="J10735" s="11">
        <v>25</v>
      </c>
      <c r="K10735" s="12">
        <v>1.5628030867778342</v>
      </c>
      <c r="L10735" s="13">
        <v>2.0927757378759608</v>
      </c>
      <c r="M10735" s="14">
        <f t="shared" si="1340"/>
        <v>0.69759191262532028</v>
      </c>
      <c r="N10735" s="15">
        <f t="shared" si="1341"/>
        <v>2.5</v>
      </c>
      <c r="O10735" s="14">
        <f t="shared" si="1342"/>
        <v>0.72096323494987191</v>
      </c>
      <c r="P10735" s="15" t="s">
        <v>25</v>
      </c>
      <c r="Q10735" s="14" t="str">
        <f t="shared" si="1343"/>
        <v>No</v>
      </c>
      <c r="R10735" s="15">
        <f t="shared" si="1344"/>
        <v>446.37223878512145</v>
      </c>
      <c r="S10735" s="14">
        <f t="shared" si="1345"/>
        <v>3</v>
      </c>
      <c r="T10735" s="15">
        <f t="shared" si="1346"/>
        <v>854</v>
      </c>
    </row>
    <row r="10736" spans="1:20" x14ac:dyDescent="0.2">
      <c r="A10736" s="11"/>
      <c r="B10736" s="11" t="s">
        <v>28</v>
      </c>
      <c r="C10736" s="11" t="s">
        <v>46</v>
      </c>
      <c r="D10736" s="11">
        <v>1990</v>
      </c>
      <c r="E10736" s="11" t="s">
        <v>30</v>
      </c>
      <c r="F10736" s="11">
        <v>150</v>
      </c>
      <c r="G10736" s="11" t="s">
        <v>24</v>
      </c>
      <c r="H10736" s="11" t="s">
        <v>24</v>
      </c>
      <c r="I10736" s="11" t="s">
        <v>31</v>
      </c>
      <c r="J10736" s="11">
        <v>25</v>
      </c>
      <c r="K10736" s="12">
        <v>1.1433222974357924</v>
      </c>
      <c r="L10736" s="13">
        <v>4.1855514757519217</v>
      </c>
      <c r="M10736" s="14">
        <f t="shared" si="1340"/>
        <v>1.3951838252506406</v>
      </c>
      <c r="N10736" s="15">
        <f t="shared" si="1341"/>
        <v>2.5</v>
      </c>
      <c r="O10736" s="14">
        <f t="shared" si="1342"/>
        <v>0.44192646989974382</v>
      </c>
      <c r="P10736" s="15" t="s">
        <v>25</v>
      </c>
      <c r="Q10736" s="14" t="str">
        <f t="shared" si="1343"/>
        <v>Yes</v>
      </c>
      <c r="R10736" s="15">
        <f t="shared" si="1344"/>
        <v>1220.2891768836446</v>
      </c>
      <c r="S10736" s="14">
        <f t="shared" si="1345"/>
        <v>5</v>
      </c>
      <c r="T10736" s="15">
        <f t="shared" si="1346"/>
        <v>301</v>
      </c>
    </row>
    <row r="10737" spans="1:20" x14ac:dyDescent="0.2">
      <c r="A10737" s="11"/>
      <c r="B10737" s="11" t="s">
        <v>47</v>
      </c>
      <c r="C10737" s="11" t="s">
        <v>46</v>
      </c>
      <c r="D10737" s="11">
        <v>1990</v>
      </c>
      <c r="E10737" s="11" t="s">
        <v>30</v>
      </c>
      <c r="F10737" s="11">
        <v>150</v>
      </c>
      <c r="G10737" s="11" t="s">
        <v>24</v>
      </c>
      <c r="H10737" s="11" t="s">
        <v>24</v>
      </c>
      <c r="I10737" s="11" t="s">
        <v>31</v>
      </c>
      <c r="J10737" s="11">
        <v>25</v>
      </c>
      <c r="K10737" s="12">
        <v>85.40948112927444</v>
      </c>
      <c r="L10737" s="13">
        <v>1.0779279279279279</v>
      </c>
      <c r="M10737" s="14">
        <f t="shared" si="1340"/>
        <v>0.35930930930930932</v>
      </c>
      <c r="N10737" s="15">
        <f t="shared" si="1341"/>
        <v>2.5</v>
      </c>
      <c r="O10737" s="14">
        <f t="shared" si="1342"/>
        <v>0.85627627627627634</v>
      </c>
      <c r="P10737" s="15" t="s">
        <v>25</v>
      </c>
      <c r="Q10737" s="14" t="str">
        <f t="shared" si="1343"/>
        <v>No</v>
      </c>
      <c r="R10737" s="15">
        <f t="shared" si="1344"/>
        <v>4.2069019101692522</v>
      </c>
      <c r="S10737" s="14">
        <f t="shared" si="1345"/>
        <v>1</v>
      </c>
      <c r="T10737" s="15">
        <f t="shared" si="1346"/>
        <v>2650</v>
      </c>
    </row>
    <row r="10738" spans="1:20" x14ac:dyDescent="0.2">
      <c r="A10738" s="11"/>
      <c r="B10738" s="11" t="s">
        <v>52</v>
      </c>
      <c r="C10738" s="11" t="s">
        <v>46</v>
      </c>
      <c r="D10738" s="11">
        <v>1990</v>
      </c>
      <c r="E10738" s="11" t="s">
        <v>30</v>
      </c>
      <c r="F10738" s="11">
        <v>150</v>
      </c>
      <c r="G10738" s="11" t="s">
        <v>24</v>
      </c>
      <c r="H10738" s="11" t="s">
        <v>24</v>
      </c>
      <c r="I10738" s="11" t="s">
        <v>31</v>
      </c>
      <c r="J10738" s="11">
        <v>25</v>
      </c>
      <c r="K10738" s="12">
        <v>48.981909477585269</v>
      </c>
      <c r="L10738" s="13">
        <v>3.1707036658038885</v>
      </c>
      <c r="M10738" s="14">
        <f t="shared" si="1340"/>
        <v>1.0569012219346294</v>
      </c>
      <c r="N10738" s="15">
        <f t="shared" si="1341"/>
        <v>2.5</v>
      </c>
      <c r="O10738" s="14">
        <f t="shared" si="1342"/>
        <v>0.57723951122614825</v>
      </c>
      <c r="P10738" s="15" t="s">
        <v>25</v>
      </c>
      <c r="Q10738" s="14" t="str">
        <f t="shared" si="1343"/>
        <v>No</v>
      </c>
      <c r="R10738" s="15">
        <f t="shared" si="1344"/>
        <v>21.577378938611623</v>
      </c>
      <c r="S10738" s="14">
        <f t="shared" si="1345"/>
        <v>1</v>
      </c>
      <c r="T10738" s="15">
        <f t="shared" si="1346"/>
        <v>2554</v>
      </c>
    </row>
    <row r="10739" spans="1:20" x14ac:dyDescent="0.2">
      <c r="A10739" s="11"/>
      <c r="B10739" s="11" t="s">
        <v>2</v>
      </c>
      <c r="C10739" s="11" t="s">
        <v>46</v>
      </c>
      <c r="D10739" s="11">
        <v>1990</v>
      </c>
      <c r="E10739" s="11" t="s">
        <v>30</v>
      </c>
      <c r="F10739" s="11">
        <v>150</v>
      </c>
      <c r="G10739" s="11" t="s">
        <v>24</v>
      </c>
      <c r="H10739" s="11" t="s">
        <v>24</v>
      </c>
      <c r="I10739" s="11" t="s">
        <v>31</v>
      </c>
      <c r="J10739" s="11">
        <v>25</v>
      </c>
      <c r="K10739" s="12">
        <v>2.2697781032990529</v>
      </c>
      <c r="L10739" s="13">
        <v>0</v>
      </c>
      <c r="M10739" s="14">
        <f t="shared" si="1340"/>
        <v>0</v>
      </c>
      <c r="N10739" s="15">
        <f t="shared" si="1341"/>
        <v>2.5</v>
      </c>
      <c r="O10739" s="14">
        <f t="shared" si="1342"/>
        <v>1</v>
      </c>
      <c r="P10739" s="15" t="s">
        <v>25</v>
      </c>
      <c r="Q10739" s="14" t="str">
        <f t="shared" si="1343"/>
        <v>No</v>
      </c>
      <c r="R10739" s="15">
        <f t="shared" si="1344"/>
        <v>0</v>
      </c>
      <c r="S10739" s="14">
        <f t="shared" si="1345"/>
        <v>1</v>
      </c>
      <c r="T10739" s="15">
        <f t="shared" si="1346"/>
        <v>2653</v>
      </c>
    </row>
    <row r="10740" spans="1:20" x14ac:dyDescent="0.2">
      <c r="A10740" s="11"/>
      <c r="B10740" s="11" t="s">
        <v>50</v>
      </c>
      <c r="C10740" s="11" t="s">
        <v>46</v>
      </c>
      <c r="D10740" s="11">
        <v>1990</v>
      </c>
      <c r="E10740" s="11" t="s">
        <v>30</v>
      </c>
      <c r="F10740" s="11">
        <v>150</v>
      </c>
      <c r="G10740" s="11" t="s">
        <v>24</v>
      </c>
      <c r="H10740" s="11" t="s">
        <v>24</v>
      </c>
      <c r="I10740" s="11" t="s">
        <v>31</v>
      </c>
      <c r="J10740" s="11">
        <v>25</v>
      </c>
      <c r="K10740" s="12">
        <v>0.1884424852110928</v>
      </c>
      <c r="L10740" s="13">
        <v>0</v>
      </c>
      <c r="M10740" s="14">
        <f t="shared" si="1340"/>
        <v>0</v>
      </c>
      <c r="N10740" s="15">
        <f t="shared" si="1341"/>
        <v>2.5</v>
      </c>
      <c r="O10740" s="14">
        <f t="shared" si="1342"/>
        <v>1</v>
      </c>
      <c r="P10740" s="15" t="s">
        <v>25</v>
      </c>
      <c r="Q10740" s="14" t="str">
        <f t="shared" si="1343"/>
        <v>No</v>
      </c>
      <c r="R10740" s="15">
        <f t="shared" si="1344"/>
        <v>0</v>
      </c>
      <c r="S10740" s="14">
        <f t="shared" si="1345"/>
        <v>1</v>
      </c>
      <c r="T10740" s="15">
        <f t="shared" si="1346"/>
        <v>2653</v>
      </c>
    </row>
    <row r="10741" spans="1:20" x14ac:dyDescent="0.2">
      <c r="A10741" s="11"/>
      <c r="B10741" s="11" t="s">
        <v>47</v>
      </c>
      <c r="C10741" s="11" t="s">
        <v>46</v>
      </c>
      <c r="D10741" s="11">
        <v>1990</v>
      </c>
      <c r="E10741" s="11" t="s">
        <v>30</v>
      </c>
      <c r="F10741" s="11">
        <v>200</v>
      </c>
      <c r="G10741" s="11" t="s">
        <v>24</v>
      </c>
      <c r="H10741" s="11" t="s">
        <v>24</v>
      </c>
      <c r="I10741" s="11" t="s">
        <v>36</v>
      </c>
      <c r="J10741" s="11">
        <v>25</v>
      </c>
      <c r="K10741" s="12">
        <v>1.3264936399225138</v>
      </c>
      <c r="L10741" s="13">
        <v>0</v>
      </c>
      <c r="M10741" s="14">
        <f t="shared" si="1340"/>
        <v>0</v>
      </c>
      <c r="N10741" s="15">
        <f t="shared" si="1341"/>
        <v>2.5</v>
      </c>
      <c r="O10741" s="14">
        <f t="shared" si="1342"/>
        <v>1</v>
      </c>
      <c r="P10741" s="15" t="s">
        <v>25</v>
      </c>
      <c r="Q10741" s="14" t="str">
        <f t="shared" si="1343"/>
        <v>No</v>
      </c>
      <c r="R10741" s="15">
        <f t="shared" si="1344"/>
        <v>0</v>
      </c>
      <c r="S10741" s="14">
        <f t="shared" si="1345"/>
        <v>1</v>
      </c>
      <c r="T10741" s="15">
        <f t="shared" si="1346"/>
        <v>2653</v>
      </c>
    </row>
    <row r="10742" spans="1:20" x14ac:dyDescent="0.2">
      <c r="A10742" s="11"/>
      <c r="B10742" s="11" t="s">
        <v>52</v>
      </c>
      <c r="C10742" s="11" t="s">
        <v>46</v>
      </c>
      <c r="D10742" s="11">
        <v>1990</v>
      </c>
      <c r="E10742" s="11" t="s">
        <v>30</v>
      </c>
      <c r="F10742" s="11">
        <v>200</v>
      </c>
      <c r="G10742" s="11" t="s">
        <v>24</v>
      </c>
      <c r="H10742" s="11" t="s">
        <v>24</v>
      </c>
      <c r="I10742" s="11" t="s">
        <v>36</v>
      </c>
      <c r="J10742" s="11">
        <v>25</v>
      </c>
      <c r="K10742" s="12">
        <v>1.917192502588611</v>
      </c>
      <c r="L10742" s="13">
        <v>0</v>
      </c>
      <c r="M10742" s="14">
        <f t="shared" si="1340"/>
        <v>0</v>
      </c>
      <c r="N10742" s="15">
        <f t="shared" si="1341"/>
        <v>2.5</v>
      </c>
      <c r="O10742" s="14">
        <f t="shared" si="1342"/>
        <v>1</v>
      </c>
      <c r="P10742" s="15" t="s">
        <v>25</v>
      </c>
      <c r="Q10742" s="14" t="str">
        <f t="shared" si="1343"/>
        <v>No</v>
      </c>
      <c r="R10742" s="15">
        <f t="shared" si="1344"/>
        <v>0</v>
      </c>
      <c r="S10742" s="14">
        <f t="shared" si="1345"/>
        <v>1</v>
      </c>
      <c r="T10742" s="15">
        <f t="shared" si="1346"/>
        <v>2653</v>
      </c>
    </row>
    <row r="10743" spans="1:20" x14ac:dyDescent="0.2">
      <c r="A10743" s="11"/>
      <c r="B10743" s="11" t="s">
        <v>2</v>
      </c>
      <c r="C10743" s="11" t="s">
        <v>46</v>
      </c>
      <c r="D10743" s="11">
        <v>1990</v>
      </c>
      <c r="E10743" s="11" t="s">
        <v>30</v>
      </c>
      <c r="F10743" s="11">
        <v>200</v>
      </c>
      <c r="G10743" s="11" t="s">
        <v>24</v>
      </c>
      <c r="H10743" s="11" t="s">
        <v>24</v>
      </c>
      <c r="I10743" s="11" t="s">
        <v>36</v>
      </c>
      <c r="J10743" s="11">
        <v>25</v>
      </c>
      <c r="K10743" s="12">
        <v>2.8423648274370793E-2</v>
      </c>
      <c r="L10743" s="13">
        <v>0</v>
      </c>
      <c r="M10743" s="14">
        <f t="shared" si="1340"/>
        <v>0</v>
      </c>
      <c r="N10743" s="15">
        <f t="shared" si="1341"/>
        <v>2.5</v>
      </c>
      <c r="O10743" s="14">
        <f t="shared" si="1342"/>
        <v>1</v>
      </c>
      <c r="P10743" s="15" t="s">
        <v>25</v>
      </c>
      <c r="Q10743" s="14" t="str">
        <f t="shared" si="1343"/>
        <v>No</v>
      </c>
      <c r="R10743" s="15">
        <f t="shared" si="1344"/>
        <v>0</v>
      </c>
      <c r="S10743" s="14">
        <f t="shared" si="1345"/>
        <v>1</v>
      </c>
      <c r="T10743" s="15">
        <f t="shared" si="1346"/>
        <v>2653</v>
      </c>
    </row>
    <row r="10744" spans="1:20" x14ac:dyDescent="0.2">
      <c r="A10744" s="11"/>
      <c r="B10744" s="11" t="s">
        <v>52</v>
      </c>
      <c r="C10744" s="11" t="s">
        <v>46</v>
      </c>
      <c r="D10744" s="11">
        <v>1990</v>
      </c>
      <c r="E10744" s="11" t="s">
        <v>30</v>
      </c>
      <c r="F10744" s="11">
        <v>200</v>
      </c>
      <c r="G10744" s="11" t="s">
        <v>24</v>
      </c>
      <c r="H10744" s="11" t="s">
        <v>24</v>
      </c>
      <c r="I10744" s="11" t="s">
        <v>37</v>
      </c>
      <c r="J10744" s="11">
        <v>25</v>
      </c>
      <c r="K10744" s="12">
        <v>3.3646373738487771E-2</v>
      </c>
      <c r="L10744" s="13">
        <v>0</v>
      </c>
      <c r="M10744" s="14">
        <f t="shared" si="1340"/>
        <v>0</v>
      </c>
      <c r="N10744" s="15">
        <f t="shared" si="1341"/>
        <v>2.5</v>
      </c>
      <c r="O10744" s="14">
        <f t="shared" si="1342"/>
        <v>1</v>
      </c>
      <c r="P10744" s="15" t="s">
        <v>25</v>
      </c>
      <c r="Q10744" s="14" t="str">
        <f t="shared" si="1343"/>
        <v>No</v>
      </c>
      <c r="R10744" s="15">
        <f t="shared" si="1344"/>
        <v>0</v>
      </c>
      <c r="S10744" s="14">
        <f t="shared" si="1345"/>
        <v>1</v>
      </c>
      <c r="T10744" s="15">
        <f t="shared" si="1346"/>
        <v>2653</v>
      </c>
    </row>
    <row r="10745" spans="1:20" x14ac:dyDescent="0.2">
      <c r="A10745" s="11"/>
      <c r="B10745" s="11" t="s">
        <v>38</v>
      </c>
      <c r="C10745" s="11" t="s">
        <v>46</v>
      </c>
      <c r="D10745" s="11">
        <v>1990</v>
      </c>
      <c r="E10745" s="11" t="s">
        <v>30</v>
      </c>
      <c r="F10745" s="11">
        <v>200</v>
      </c>
      <c r="G10745" s="11" t="s">
        <v>24</v>
      </c>
      <c r="H10745" s="11" t="s">
        <v>24</v>
      </c>
      <c r="I10745" s="11" t="s">
        <v>33</v>
      </c>
      <c r="J10745" s="11">
        <v>25</v>
      </c>
      <c r="K10745" s="12">
        <v>7.4676132022600872E-2</v>
      </c>
      <c r="L10745" s="13">
        <v>0</v>
      </c>
      <c r="M10745" s="14">
        <f t="shared" si="1340"/>
        <v>0</v>
      </c>
      <c r="N10745" s="15">
        <f t="shared" si="1341"/>
        <v>2.5</v>
      </c>
      <c r="O10745" s="14">
        <f t="shared" si="1342"/>
        <v>1</v>
      </c>
      <c r="P10745" s="15" t="s">
        <v>25</v>
      </c>
      <c r="Q10745" s="14" t="str">
        <f t="shared" si="1343"/>
        <v>No</v>
      </c>
      <c r="R10745" s="15">
        <f t="shared" si="1344"/>
        <v>0</v>
      </c>
      <c r="S10745" s="14">
        <f t="shared" si="1345"/>
        <v>1</v>
      </c>
      <c r="T10745" s="15">
        <f t="shared" si="1346"/>
        <v>2653</v>
      </c>
    </row>
    <row r="10746" spans="1:20" x14ac:dyDescent="0.2">
      <c r="A10746" s="11"/>
      <c r="B10746" s="11" t="s">
        <v>28</v>
      </c>
      <c r="C10746" s="11" t="s">
        <v>46</v>
      </c>
      <c r="D10746" s="11">
        <v>1990</v>
      </c>
      <c r="E10746" s="11" t="s">
        <v>30</v>
      </c>
      <c r="F10746" s="11">
        <v>200</v>
      </c>
      <c r="G10746" s="11" t="s">
        <v>24</v>
      </c>
      <c r="H10746" s="11" t="s">
        <v>24</v>
      </c>
      <c r="I10746" s="11" t="s">
        <v>33</v>
      </c>
      <c r="J10746" s="11">
        <v>25</v>
      </c>
      <c r="K10746" s="12">
        <v>6.0258658852364796E-3</v>
      </c>
      <c r="L10746" s="13">
        <v>0</v>
      </c>
      <c r="M10746" s="14">
        <f t="shared" si="1340"/>
        <v>0</v>
      </c>
      <c r="N10746" s="15">
        <f t="shared" si="1341"/>
        <v>2.5</v>
      </c>
      <c r="O10746" s="14">
        <f t="shared" si="1342"/>
        <v>1</v>
      </c>
      <c r="P10746" s="15" t="s">
        <v>25</v>
      </c>
      <c r="Q10746" s="14" t="str">
        <f t="shared" si="1343"/>
        <v>No</v>
      </c>
      <c r="R10746" s="15">
        <f t="shared" si="1344"/>
        <v>0</v>
      </c>
      <c r="S10746" s="14">
        <f t="shared" si="1345"/>
        <v>1</v>
      </c>
      <c r="T10746" s="15">
        <f t="shared" si="1346"/>
        <v>2653</v>
      </c>
    </row>
    <row r="10747" spans="1:20" x14ac:dyDescent="0.2">
      <c r="A10747" s="11"/>
      <c r="B10747" s="11" t="s">
        <v>47</v>
      </c>
      <c r="C10747" s="11" t="s">
        <v>46</v>
      </c>
      <c r="D10747" s="11">
        <v>1990</v>
      </c>
      <c r="E10747" s="11" t="s">
        <v>30</v>
      </c>
      <c r="F10747" s="11">
        <v>200</v>
      </c>
      <c r="G10747" s="11" t="s">
        <v>24</v>
      </c>
      <c r="H10747" s="11" t="s">
        <v>24</v>
      </c>
      <c r="I10747" s="11" t="s">
        <v>33</v>
      </c>
      <c r="J10747" s="11">
        <v>25</v>
      </c>
      <c r="K10747" s="12">
        <v>1.6039562088126118</v>
      </c>
      <c r="L10747" s="13">
        <v>0</v>
      </c>
      <c r="M10747" s="14">
        <f t="shared" si="1340"/>
        <v>0</v>
      </c>
      <c r="N10747" s="15">
        <f t="shared" si="1341"/>
        <v>2.5</v>
      </c>
      <c r="O10747" s="14">
        <f t="shared" si="1342"/>
        <v>1</v>
      </c>
      <c r="P10747" s="15" t="s">
        <v>25</v>
      </c>
      <c r="Q10747" s="14" t="str">
        <f t="shared" si="1343"/>
        <v>No</v>
      </c>
      <c r="R10747" s="15">
        <f t="shared" si="1344"/>
        <v>0</v>
      </c>
      <c r="S10747" s="14">
        <f t="shared" si="1345"/>
        <v>1</v>
      </c>
      <c r="T10747" s="15">
        <f t="shared" si="1346"/>
        <v>2653</v>
      </c>
    </row>
    <row r="10748" spans="1:20" x14ac:dyDescent="0.2">
      <c r="A10748" s="11"/>
      <c r="B10748" s="11" t="s">
        <v>52</v>
      </c>
      <c r="C10748" s="11" t="s">
        <v>46</v>
      </c>
      <c r="D10748" s="11">
        <v>1990</v>
      </c>
      <c r="E10748" s="11" t="s">
        <v>30</v>
      </c>
      <c r="F10748" s="11">
        <v>200</v>
      </c>
      <c r="G10748" s="11" t="s">
        <v>24</v>
      </c>
      <c r="H10748" s="11" t="s">
        <v>24</v>
      </c>
      <c r="I10748" s="11" t="s">
        <v>33</v>
      </c>
      <c r="J10748" s="11">
        <v>25</v>
      </c>
      <c r="K10748" s="12">
        <v>2.2083582592523276</v>
      </c>
      <c r="L10748" s="13">
        <v>1.0779279279279279</v>
      </c>
      <c r="M10748" s="14">
        <f t="shared" si="1340"/>
        <v>0.35930930930930932</v>
      </c>
      <c r="N10748" s="15">
        <f t="shared" si="1341"/>
        <v>2.5</v>
      </c>
      <c r="O10748" s="14">
        <f t="shared" si="1342"/>
        <v>0.85627627627627634</v>
      </c>
      <c r="P10748" s="15" t="s">
        <v>25</v>
      </c>
      <c r="Q10748" s="14" t="str">
        <f t="shared" si="1343"/>
        <v>No</v>
      </c>
      <c r="R10748" s="15">
        <f t="shared" si="1344"/>
        <v>162.70426585175488</v>
      </c>
      <c r="S10748" s="14">
        <f t="shared" si="1345"/>
        <v>2</v>
      </c>
      <c r="T10748" s="15">
        <f t="shared" si="1346"/>
        <v>1799</v>
      </c>
    </row>
    <row r="10749" spans="1:20" x14ac:dyDescent="0.2">
      <c r="A10749" s="11"/>
      <c r="B10749" s="11" t="s">
        <v>2</v>
      </c>
      <c r="C10749" s="11" t="s">
        <v>46</v>
      </c>
      <c r="D10749" s="11">
        <v>1990</v>
      </c>
      <c r="E10749" s="11" t="s">
        <v>30</v>
      </c>
      <c r="F10749" s="11">
        <v>200</v>
      </c>
      <c r="G10749" s="11" t="s">
        <v>24</v>
      </c>
      <c r="H10749" s="11" t="s">
        <v>24</v>
      </c>
      <c r="I10749" s="11" t="s">
        <v>33</v>
      </c>
      <c r="J10749" s="11">
        <v>25</v>
      </c>
      <c r="K10749" s="12">
        <v>0.28199487450829852</v>
      </c>
      <c r="L10749" s="13">
        <v>0</v>
      </c>
      <c r="M10749" s="14">
        <f t="shared" si="1340"/>
        <v>0</v>
      </c>
      <c r="N10749" s="15">
        <f t="shared" si="1341"/>
        <v>2.5</v>
      </c>
      <c r="O10749" s="14">
        <f t="shared" si="1342"/>
        <v>1</v>
      </c>
      <c r="P10749" s="15" t="s">
        <v>25</v>
      </c>
      <c r="Q10749" s="14" t="str">
        <f t="shared" si="1343"/>
        <v>No</v>
      </c>
      <c r="R10749" s="15">
        <f t="shared" si="1344"/>
        <v>0</v>
      </c>
      <c r="S10749" s="14">
        <f t="shared" si="1345"/>
        <v>1</v>
      </c>
      <c r="T10749" s="15">
        <f t="shared" si="1346"/>
        <v>2653</v>
      </c>
    </row>
    <row r="10750" spans="1:20" x14ac:dyDescent="0.2">
      <c r="A10750" s="11"/>
      <c r="B10750" s="11" t="s">
        <v>47</v>
      </c>
      <c r="C10750" s="11" t="s">
        <v>46</v>
      </c>
      <c r="D10750" s="11">
        <v>1990</v>
      </c>
      <c r="E10750" s="11" t="s">
        <v>30</v>
      </c>
      <c r="F10750" s="11">
        <v>200</v>
      </c>
      <c r="G10750" s="11" t="s">
        <v>24</v>
      </c>
      <c r="H10750" s="11" t="s">
        <v>24</v>
      </c>
      <c r="I10750" s="11" t="s">
        <v>35</v>
      </c>
      <c r="J10750" s="11">
        <v>25</v>
      </c>
      <c r="K10750" s="12">
        <v>1.3558774875728721</v>
      </c>
      <c r="L10750" s="13">
        <v>0</v>
      </c>
      <c r="M10750" s="14">
        <f t="shared" si="1340"/>
        <v>0</v>
      </c>
      <c r="N10750" s="15">
        <f t="shared" si="1341"/>
        <v>2.5</v>
      </c>
      <c r="O10750" s="14">
        <f t="shared" si="1342"/>
        <v>1</v>
      </c>
      <c r="P10750" s="15" t="s">
        <v>25</v>
      </c>
      <c r="Q10750" s="14" t="str">
        <f t="shared" si="1343"/>
        <v>No</v>
      </c>
      <c r="R10750" s="15">
        <f t="shared" si="1344"/>
        <v>0</v>
      </c>
      <c r="S10750" s="14">
        <f t="shared" si="1345"/>
        <v>1</v>
      </c>
      <c r="T10750" s="15">
        <f t="shared" si="1346"/>
        <v>2653</v>
      </c>
    </row>
    <row r="10751" spans="1:20" x14ac:dyDescent="0.2">
      <c r="A10751" s="11"/>
      <c r="B10751" s="11" t="s">
        <v>52</v>
      </c>
      <c r="C10751" s="11" t="s">
        <v>46</v>
      </c>
      <c r="D10751" s="11">
        <v>1990</v>
      </c>
      <c r="E10751" s="11" t="s">
        <v>30</v>
      </c>
      <c r="F10751" s="11">
        <v>200</v>
      </c>
      <c r="G10751" s="11" t="s">
        <v>24</v>
      </c>
      <c r="H10751" s="11" t="s">
        <v>24</v>
      </c>
      <c r="I10751" s="11" t="s">
        <v>35</v>
      </c>
      <c r="J10751" s="11">
        <v>25</v>
      </c>
      <c r="K10751" s="12">
        <v>1.2407842514230802</v>
      </c>
      <c r="L10751" s="13">
        <v>0</v>
      </c>
      <c r="M10751" s="14">
        <f t="shared" si="1340"/>
        <v>0</v>
      </c>
      <c r="N10751" s="15">
        <f t="shared" si="1341"/>
        <v>2.5</v>
      </c>
      <c r="O10751" s="14">
        <f t="shared" si="1342"/>
        <v>1</v>
      </c>
      <c r="P10751" s="15" t="s">
        <v>25</v>
      </c>
      <c r="Q10751" s="14" t="str">
        <f t="shared" si="1343"/>
        <v>No</v>
      </c>
      <c r="R10751" s="15">
        <f t="shared" si="1344"/>
        <v>0</v>
      </c>
      <c r="S10751" s="14">
        <f t="shared" si="1345"/>
        <v>1</v>
      </c>
      <c r="T10751" s="15">
        <f t="shared" si="1346"/>
        <v>2653</v>
      </c>
    </row>
    <row r="10752" spans="1:20" x14ac:dyDescent="0.2">
      <c r="A10752" s="11"/>
      <c r="B10752" s="11" t="s">
        <v>2</v>
      </c>
      <c r="C10752" s="11" t="s">
        <v>46</v>
      </c>
      <c r="D10752" s="11">
        <v>1990</v>
      </c>
      <c r="E10752" s="11" t="s">
        <v>30</v>
      </c>
      <c r="F10752" s="11">
        <v>200</v>
      </c>
      <c r="G10752" s="11" t="s">
        <v>24</v>
      </c>
      <c r="H10752" s="11" t="s">
        <v>24</v>
      </c>
      <c r="I10752" s="11" t="s">
        <v>35</v>
      </c>
      <c r="J10752" s="11">
        <v>25</v>
      </c>
      <c r="K10752" s="12">
        <v>3.0400698343323474E-2</v>
      </c>
      <c r="L10752" s="13">
        <v>0</v>
      </c>
      <c r="M10752" s="14">
        <f t="shared" si="1340"/>
        <v>0</v>
      </c>
      <c r="N10752" s="15">
        <f t="shared" si="1341"/>
        <v>2.5</v>
      </c>
      <c r="O10752" s="14">
        <f t="shared" si="1342"/>
        <v>1</v>
      </c>
      <c r="P10752" s="15" t="s">
        <v>25</v>
      </c>
      <c r="Q10752" s="14" t="str">
        <f t="shared" si="1343"/>
        <v>No</v>
      </c>
      <c r="R10752" s="15">
        <f t="shared" si="1344"/>
        <v>0</v>
      </c>
      <c r="S10752" s="14">
        <f t="shared" si="1345"/>
        <v>1</v>
      </c>
      <c r="T10752" s="15">
        <f t="shared" si="1346"/>
        <v>2653</v>
      </c>
    </row>
    <row r="10753" spans="1:20" x14ac:dyDescent="0.2">
      <c r="A10753" s="11"/>
      <c r="B10753" s="11" t="s">
        <v>38</v>
      </c>
      <c r="C10753" s="11" t="s">
        <v>46</v>
      </c>
      <c r="D10753" s="11">
        <v>1990</v>
      </c>
      <c r="E10753" s="11" t="s">
        <v>30</v>
      </c>
      <c r="F10753" s="11">
        <v>200</v>
      </c>
      <c r="G10753" s="11" t="s">
        <v>24</v>
      </c>
      <c r="H10753" s="11" t="s">
        <v>24</v>
      </c>
      <c r="I10753" s="11" t="s">
        <v>31</v>
      </c>
      <c r="J10753" s="11">
        <v>25</v>
      </c>
      <c r="K10753" s="12">
        <v>0.41031025050497316</v>
      </c>
      <c r="L10753" s="13">
        <v>0</v>
      </c>
      <c r="M10753" s="14">
        <f t="shared" si="1340"/>
        <v>0</v>
      </c>
      <c r="N10753" s="15">
        <f t="shared" si="1341"/>
        <v>2.5</v>
      </c>
      <c r="O10753" s="14">
        <f t="shared" si="1342"/>
        <v>1</v>
      </c>
      <c r="P10753" s="15" t="s">
        <v>25</v>
      </c>
      <c r="Q10753" s="14" t="str">
        <f t="shared" si="1343"/>
        <v>No</v>
      </c>
      <c r="R10753" s="15">
        <f t="shared" si="1344"/>
        <v>0</v>
      </c>
      <c r="S10753" s="14">
        <f t="shared" si="1345"/>
        <v>1</v>
      </c>
      <c r="T10753" s="15">
        <f t="shared" si="1346"/>
        <v>2653</v>
      </c>
    </row>
    <row r="10754" spans="1:20" x14ac:dyDescent="0.2">
      <c r="A10754" s="11"/>
      <c r="B10754" s="11" t="s">
        <v>28</v>
      </c>
      <c r="C10754" s="11" t="s">
        <v>46</v>
      </c>
      <c r="D10754" s="11">
        <v>1990</v>
      </c>
      <c r="E10754" s="11" t="s">
        <v>30</v>
      </c>
      <c r="F10754" s="11">
        <v>200</v>
      </c>
      <c r="G10754" s="11" t="s">
        <v>24</v>
      </c>
      <c r="H10754" s="11" t="s">
        <v>24</v>
      </c>
      <c r="I10754" s="11" t="s">
        <v>31</v>
      </c>
      <c r="J10754" s="11">
        <v>25</v>
      </c>
      <c r="K10754" s="12">
        <v>1.27727352155774</v>
      </c>
      <c r="L10754" s="13">
        <v>0</v>
      </c>
      <c r="M10754" s="14">
        <f t="shared" si="1340"/>
        <v>0</v>
      </c>
      <c r="N10754" s="15">
        <f t="shared" si="1341"/>
        <v>2.5</v>
      </c>
      <c r="O10754" s="14">
        <f t="shared" si="1342"/>
        <v>1</v>
      </c>
      <c r="P10754" s="15" t="s">
        <v>25</v>
      </c>
      <c r="Q10754" s="14" t="str">
        <f t="shared" si="1343"/>
        <v>No</v>
      </c>
      <c r="R10754" s="15">
        <f t="shared" si="1344"/>
        <v>0</v>
      </c>
      <c r="S10754" s="14">
        <f t="shared" si="1345"/>
        <v>1</v>
      </c>
      <c r="T10754" s="15">
        <f t="shared" si="1346"/>
        <v>2653</v>
      </c>
    </row>
    <row r="10755" spans="1:20" x14ac:dyDescent="0.2">
      <c r="A10755" s="11"/>
      <c r="B10755" s="11" t="s">
        <v>47</v>
      </c>
      <c r="C10755" s="11" t="s">
        <v>46</v>
      </c>
      <c r="D10755" s="11">
        <v>1990</v>
      </c>
      <c r="E10755" s="11" t="s">
        <v>30</v>
      </c>
      <c r="F10755" s="11">
        <v>200</v>
      </c>
      <c r="G10755" s="11" t="s">
        <v>24</v>
      </c>
      <c r="H10755" s="11" t="s">
        <v>24</v>
      </c>
      <c r="I10755" s="11" t="s">
        <v>31</v>
      </c>
      <c r="J10755" s="11">
        <v>25</v>
      </c>
      <c r="K10755" s="12">
        <v>8.6035890569619013</v>
      </c>
      <c r="L10755" s="13">
        <v>1.0148478099480327</v>
      </c>
      <c r="M10755" s="14">
        <f t="shared" ref="M10755:M10818" si="1347">L10755/3</f>
        <v>0.3382826033160109</v>
      </c>
      <c r="N10755" s="15">
        <f t="shared" ref="N10755:N10818" si="1348">IF(F10755&lt;=320,2.5,1)</f>
        <v>2.5</v>
      </c>
      <c r="O10755" s="14">
        <f t="shared" ref="O10755:O10818" si="1349">1-(M10755/N10755)</f>
        <v>0.86468695867359568</v>
      </c>
      <c r="P10755" s="15" t="s">
        <v>25</v>
      </c>
      <c r="Q10755" s="14" t="str">
        <f t="shared" ref="Q10755:Q10818" si="1350">IF(AND(O10755&lt;0.5,O10755&gt;-0.5),"Yes","No")</f>
        <v>No</v>
      </c>
      <c r="R10755" s="15">
        <f t="shared" si="1344"/>
        <v>39.318777440012376</v>
      </c>
      <c r="S10755" s="14">
        <f t="shared" si="1345"/>
        <v>1</v>
      </c>
      <c r="T10755" s="15">
        <f t="shared" si="1346"/>
        <v>2474</v>
      </c>
    </row>
    <row r="10756" spans="1:20" x14ac:dyDescent="0.2">
      <c r="A10756" s="11"/>
      <c r="B10756" s="11" t="s">
        <v>52</v>
      </c>
      <c r="C10756" s="11" t="s">
        <v>46</v>
      </c>
      <c r="D10756" s="11">
        <v>1990</v>
      </c>
      <c r="E10756" s="11" t="s">
        <v>30</v>
      </c>
      <c r="F10756" s="11">
        <v>200</v>
      </c>
      <c r="G10756" s="11" t="s">
        <v>24</v>
      </c>
      <c r="H10756" s="11" t="s">
        <v>24</v>
      </c>
      <c r="I10756" s="11" t="s">
        <v>31</v>
      </c>
      <c r="J10756" s="11">
        <v>25</v>
      </c>
      <c r="K10756" s="12">
        <v>16.443492588884691</v>
      </c>
      <c r="L10756" s="13">
        <v>4.1927910119388265</v>
      </c>
      <c r="M10756" s="14">
        <f t="shared" si="1347"/>
        <v>1.3975970039796088</v>
      </c>
      <c r="N10756" s="15">
        <f t="shared" si="1348"/>
        <v>2.5</v>
      </c>
      <c r="O10756" s="14">
        <f t="shared" si="1349"/>
        <v>0.44096119840815651</v>
      </c>
      <c r="P10756" s="15" t="s">
        <v>25</v>
      </c>
      <c r="Q10756" s="14" t="str">
        <f t="shared" si="1350"/>
        <v>Yes</v>
      </c>
      <c r="R10756" s="15">
        <f t="shared" ref="R10756:R10819" si="1351">M10756/(K10756/1000)</f>
        <v>84.993926711430063</v>
      </c>
      <c r="S10756" s="14">
        <f t="shared" ref="S10756:S10819" si="1352">IF(R10756&lt;=125,1,IF(R10756&lt;250,2,IF(R10756&lt;500,3,IF(R10756&lt;1000,4,5))))</f>
        <v>1</v>
      </c>
      <c r="T10756" s="15">
        <f t="shared" ref="T10756:T10819" si="1353">RANK(R10756,$R$3:$R$14561)</f>
        <v>2238</v>
      </c>
    </row>
    <row r="10757" spans="1:20" x14ac:dyDescent="0.2">
      <c r="A10757" s="11"/>
      <c r="B10757" s="11" t="s">
        <v>2</v>
      </c>
      <c r="C10757" s="11" t="s">
        <v>46</v>
      </c>
      <c r="D10757" s="11">
        <v>1990</v>
      </c>
      <c r="E10757" s="11" t="s">
        <v>30</v>
      </c>
      <c r="F10757" s="11">
        <v>200</v>
      </c>
      <c r="G10757" s="11" t="s">
        <v>24</v>
      </c>
      <c r="H10757" s="11" t="s">
        <v>24</v>
      </c>
      <c r="I10757" s="11" t="s">
        <v>31</v>
      </c>
      <c r="J10757" s="11">
        <v>25</v>
      </c>
      <c r="K10757" s="12">
        <v>1.0909037875790055</v>
      </c>
      <c r="L10757" s="13">
        <v>0</v>
      </c>
      <c r="M10757" s="14">
        <f t="shared" si="1347"/>
        <v>0</v>
      </c>
      <c r="N10757" s="15">
        <f t="shared" si="1348"/>
        <v>2.5</v>
      </c>
      <c r="O10757" s="14">
        <f t="shared" si="1349"/>
        <v>1</v>
      </c>
      <c r="P10757" s="15" t="s">
        <v>25</v>
      </c>
      <c r="Q10757" s="14" t="str">
        <f t="shared" si="1350"/>
        <v>No</v>
      </c>
      <c r="R10757" s="15">
        <f t="shared" si="1351"/>
        <v>0</v>
      </c>
      <c r="S10757" s="14">
        <f t="shared" si="1352"/>
        <v>1</v>
      </c>
      <c r="T10757" s="15">
        <f t="shared" si="1353"/>
        <v>2653</v>
      </c>
    </row>
    <row r="10758" spans="1:20" x14ac:dyDescent="0.2">
      <c r="A10758" s="11"/>
      <c r="B10758" s="11" t="s">
        <v>47</v>
      </c>
      <c r="C10758" s="11" t="s">
        <v>46</v>
      </c>
      <c r="D10758" s="11">
        <v>1990</v>
      </c>
      <c r="E10758" s="11" t="s">
        <v>30</v>
      </c>
      <c r="F10758" s="11">
        <v>250</v>
      </c>
      <c r="G10758" s="11" t="s">
        <v>24</v>
      </c>
      <c r="H10758" s="11" t="s">
        <v>24</v>
      </c>
      <c r="I10758" s="11" t="s">
        <v>36</v>
      </c>
      <c r="J10758" s="11">
        <v>25</v>
      </c>
      <c r="K10758" s="12">
        <v>0.8015223171662067</v>
      </c>
      <c r="L10758" s="13">
        <v>0</v>
      </c>
      <c r="M10758" s="14">
        <f t="shared" si="1347"/>
        <v>0</v>
      </c>
      <c r="N10758" s="15">
        <f t="shared" si="1348"/>
        <v>2.5</v>
      </c>
      <c r="O10758" s="14">
        <f t="shared" si="1349"/>
        <v>1</v>
      </c>
      <c r="P10758" s="15" t="s">
        <v>25</v>
      </c>
      <c r="Q10758" s="14" t="str">
        <f t="shared" si="1350"/>
        <v>No</v>
      </c>
      <c r="R10758" s="15">
        <f t="shared" si="1351"/>
        <v>0</v>
      </c>
      <c r="S10758" s="14">
        <f t="shared" si="1352"/>
        <v>1</v>
      </c>
      <c r="T10758" s="15">
        <f t="shared" si="1353"/>
        <v>2653</v>
      </c>
    </row>
    <row r="10759" spans="1:20" x14ac:dyDescent="0.2">
      <c r="A10759" s="11"/>
      <c r="B10759" s="11" t="s">
        <v>2</v>
      </c>
      <c r="C10759" s="11" t="s">
        <v>46</v>
      </c>
      <c r="D10759" s="11">
        <v>1990</v>
      </c>
      <c r="E10759" s="11" t="s">
        <v>30</v>
      </c>
      <c r="F10759" s="11">
        <v>250</v>
      </c>
      <c r="G10759" s="11" t="s">
        <v>24</v>
      </c>
      <c r="H10759" s="11" t="s">
        <v>24</v>
      </c>
      <c r="I10759" s="11" t="s">
        <v>36</v>
      </c>
      <c r="J10759" s="11">
        <v>25</v>
      </c>
      <c r="K10759" s="12">
        <v>7.66747844228583E-2</v>
      </c>
      <c r="L10759" s="13">
        <v>0</v>
      </c>
      <c r="M10759" s="14">
        <f t="shared" si="1347"/>
        <v>0</v>
      </c>
      <c r="N10759" s="15">
        <f t="shared" si="1348"/>
        <v>2.5</v>
      </c>
      <c r="O10759" s="14">
        <f t="shared" si="1349"/>
        <v>1</v>
      </c>
      <c r="P10759" s="15" t="s">
        <v>25</v>
      </c>
      <c r="Q10759" s="14" t="str">
        <f t="shared" si="1350"/>
        <v>No</v>
      </c>
      <c r="R10759" s="15">
        <f t="shared" si="1351"/>
        <v>0</v>
      </c>
      <c r="S10759" s="14">
        <f t="shared" si="1352"/>
        <v>1</v>
      </c>
      <c r="T10759" s="15">
        <f t="shared" si="1353"/>
        <v>2653</v>
      </c>
    </row>
    <row r="10760" spans="1:20" x14ac:dyDescent="0.2">
      <c r="A10760" s="11"/>
      <c r="B10760" s="11" t="s">
        <v>47</v>
      </c>
      <c r="C10760" s="11" t="s">
        <v>46</v>
      </c>
      <c r="D10760" s="11">
        <v>1990</v>
      </c>
      <c r="E10760" s="11" t="s">
        <v>30</v>
      </c>
      <c r="F10760" s="11">
        <v>250</v>
      </c>
      <c r="G10760" s="11" t="s">
        <v>24</v>
      </c>
      <c r="H10760" s="11" t="s">
        <v>24</v>
      </c>
      <c r="I10760" s="11" t="s">
        <v>33</v>
      </c>
      <c r="J10760" s="11">
        <v>25</v>
      </c>
      <c r="K10760" s="12">
        <v>3.908394344148966E-2</v>
      </c>
      <c r="L10760" s="13">
        <v>0</v>
      </c>
      <c r="M10760" s="14">
        <f t="shared" si="1347"/>
        <v>0</v>
      </c>
      <c r="N10760" s="15">
        <f t="shared" si="1348"/>
        <v>2.5</v>
      </c>
      <c r="O10760" s="14">
        <f t="shared" si="1349"/>
        <v>1</v>
      </c>
      <c r="P10760" s="15" t="s">
        <v>25</v>
      </c>
      <c r="Q10760" s="14" t="str">
        <f t="shared" si="1350"/>
        <v>No</v>
      </c>
      <c r="R10760" s="15">
        <f t="shared" si="1351"/>
        <v>0</v>
      </c>
      <c r="S10760" s="14">
        <f t="shared" si="1352"/>
        <v>1</v>
      </c>
      <c r="T10760" s="15">
        <f t="shared" si="1353"/>
        <v>2653</v>
      </c>
    </row>
    <row r="10761" spans="1:20" x14ac:dyDescent="0.2">
      <c r="A10761" s="11"/>
      <c r="B10761" s="11" t="s">
        <v>52</v>
      </c>
      <c r="C10761" s="11" t="s">
        <v>46</v>
      </c>
      <c r="D10761" s="11">
        <v>1990</v>
      </c>
      <c r="E10761" s="11" t="s">
        <v>30</v>
      </c>
      <c r="F10761" s="11">
        <v>250</v>
      </c>
      <c r="G10761" s="11" t="s">
        <v>24</v>
      </c>
      <c r="H10761" s="11" t="s">
        <v>24</v>
      </c>
      <c r="I10761" s="11" t="s">
        <v>33</v>
      </c>
      <c r="J10761" s="11">
        <v>25</v>
      </c>
      <c r="K10761" s="12">
        <v>1.024761763391375</v>
      </c>
      <c r="L10761" s="13">
        <v>0</v>
      </c>
      <c r="M10761" s="14">
        <f t="shared" si="1347"/>
        <v>0</v>
      </c>
      <c r="N10761" s="15">
        <f t="shared" si="1348"/>
        <v>2.5</v>
      </c>
      <c r="O10761" s="14">
        <f t="shared" si="1349"/>
        <v>1</v>
      </c>
      <c r="P10761" s="15" t="s">
        <v>25</v>
      </c>
      <c r="Q10761" s="14" t="str">
        <f t="shared" si="1350"/>
        <v>No</v>
      </c>
      <c r="R10761" s="15">
        <f t="shared" si="1351"/>
        <v>0</v>
      </c>
      <c r="S10761" s="14">
        <f t="shared" si="1352"/>
        <v>1</v>
      </c>
      <c r="T10761" s="15">
        <f t="shared" si="1353"/>
        <v>2653</v>
      </c>
    </row>
    <row r="10762" spans="1:20" x14ac:dyDescent="0.2">
      <c r="A10762" s="11"/>
      <c r="B10762" s="11" t="s">
        <v>2</v>
      </c>
      <c r="C10762" s="11" t="s">
        <v>46</v>
      </c>
      <c r="D10762" s="11">
        <v>1990</v>
      </c>
      <c r="E10762" s="11" t="s">
        <v>30</v>
      </c>
      <c r="F10762" s="11">
        <v>250</v>
      </c>
      <c r="G10762" s="11" t="s">
        <v>24</v>
      </c>
      <c r="H10762" s="11" t="s">
        <v>24</v>
      </c>
      <c r="I10762" s="11" t="s">
        <v>33</v>
      </c>
      <c r="J10762" s="11">
        <v>25</v>
      </c>
      <c r="K10762" s="12">
        <v>0.18745673681039504</v>
      </c>
      <c r="L10762" s="13">
        <v>0</v>
      </c>
      <c r="M10762" s="14">
        <f t="shared" si="1347"/>
        <v>0</v>
      </c>
      <c r="N10762" s="15">
        <f t="shared" si="1348"/>
        <v>2.5</v>
      </c>
      <c r="O10762" s="14">
        <f t="shared" si="1349"/>
        <v>1</v>
      </c>
      <c r="P10762" s="15" t="s">
        <v>25</v>
      </c>
      <c r="Q10762" s="14" t="str">
        <f t="shared" si="1350"/>
        <v>No</v>
      </c>
      <c r="R10762" s="15">
        <f t="shared" si="1351"/>
        <v>0</v>
      </c>
      <c r="S10762" s="14">
        <f t="shared" si="1352"/>
        <v>1</v>
      </c>
      <c r="T10762" s="15">
        <f t="shared" si="1353"/>
        <v>2653</v>
      </c>
    </row>
    <row r="10763" spans="1:20" x14ac:dyDescent="0.2">
      <c r="A10763" s="11"/>
      <c r="B10763" s="11" t="s">
        <v>28</v>
      </c>
      <c r="C10763" s="11" t="s">
        <v>46</v>
      </c>
      <c r="D10763" s="11">
        <v>1990</v>
      </c>
      <c r="E10763" s="11" t="s">
        <v>30</v>
      </c>
      <c r="F10763" s="11">
        <v>250</v>
      </c>
      <c r="G10763" s="11" t="s">
        <v>24</v>
      </c>
      <c r="H10763" s="11" t="s">
        <v>24</v>
      </c>
      <c r="I10763" s="11" t="s">
        <v>35</v>
      </c>
      <c r="J10763" s="11">
        <v>25</v>
      </c>
      <c r="K10763" s="12">
        <v>1.7781039596401718E-2</v>
      </c>
      <c r="L10763" s="13">
        <v>0</v>
      </c>
      <c r="M10763" s="14">
        <f t="shared" si="1347"/>
        <v>0</v>
      </c>
      <c r="N10763" s="15">
        <f t="shared" si="1348"/>
        <v>2.5</v>
      </c>
      <c r="O10763" s="14">
        <f t="shared" si="1349"/>
        <v>1</v>
      </c>
      <c r="P10763" s="15" t="s">
        <v>25</v>
      </c>
      <c r="Q10763" s="14" t="str">
        <f t="shared" si="1350"/>
        <v>No</v>
      </c>
      <c r="R10763" s="15">
        <f t="shared" si="1351"/>
        <v>0</v>
      </c>
      <c r="S10763" s="14">
        <f t="shared" si="1352"/>
        <v>1</v>
      </c>
      <c r="T10763" s="15">
        <f t="shared" si="1353"/>
        <v>2653</v>
      </c>
    </row>
    <row r="10764" spans="1:20" x14ac:dyDescent="0.2">
      <c r="A10764" s="11"/>
      <c r="B10764" s="11" t="s">
        <v>47</v>
      </c>
      <c r="C10764" s="11" t="s">
        <v>46</v>
      </c>
      <c r="D10764" s="11">
        <v>1990</v>
      </c>
      <c r="E10764" s="11" t="s">
        <v>30</v>
      </c>
      <c r="F10764" s="11">
        <v>250</v>
      </c>
      <c r="G10764" s="11" t="s">
        <v>24</v>
      </c>
      <c r="H10764" s="11" t="s">
        <v>24</v>
      </c>
      <c r="I10764" s="11" t="s">
        <v>35</v>
      </c>
      <c r="J10764" s="11">
        <v>25</v>
      </c>
      <c r="K10764" s="12">
        <v>1.0764819878930432</v>
      </c>
      <c r="L10764" s="13">
        <v>0</v>
      </c>
      <c r="M10764" s="14">
        <f t="shared" si="1347"/>
        <v>0</v>
      </c>
      <c r="N10764" s="15">
        <f t="shared" si="1348"/>
        <v>2.5</v>
      </c>
      <c r="O10764" s="14">
        <f t="shared" si="1349"/>
        <v>1</v>
      </c>
      <c r="P10764" s="15" t="s">
        <v>25</v>
      </c>
      <c r="Q10764" s="14" t="str">
        <f t="shared" si="1350"/>
        <v>No</v>
      </c>
      <c r="R10764" s="15">
        <f t="shared" si="1351"/>
        <v>0</v>
      </c>
      <c r="S10764" s="14">
        <f t="shared" si="1352"/>
        <v>1</v>
      </c>
      <c r="T10764" s="15">
        <f t="shared" si="1353"/>
        <v>2653</v>
      </c>
    </row>
    <row r="10765" spans="1:20" x14ac:dyDescent="0.2">
      <c r="A10765" s="11"/>
      <c r="B10765" s="11" t="s">
        <v>52</v>
      </c>
      <c r="C10765" s="11" t="s">
        <v>46</v>
      </c>
      <c r="D10765" s="11">
        <v>1990</v>
      </c>
      <c r="E10765" s="11" t="s">
        <v>30</v>
      </c>
      <c r="F10765" s="11">
        <v>250</v>
      </c>
      <c r="G10765" s="11" t="s">
        <v>24</v>
      </c>
      <c r="H10765" s="11" t="s">
        <v>24</v>
      </c>
      <c r="I10765" s="11" t="s">
        <v>35</v>
      </c>
      <c r="J10765" s="11">
        <v>25</v>
      </c>
      <c r="K10765" s="12">
        <v>0.32266242657683486</v>
      </c>
      <c r="L10765" s="13">
        <v>0</v>
      </c>
      <c r="M10765" s="14">
        <f t="shared" si="1347"/>
        <v>0</v>
      </c>
      <c r="N10765" s="15">
        <f t="shared" si="1348"/>
        <v>2.5</v>
      </c>
      <c r="O10765" s="14">
        <f t="shared" si="1349"/>
        <v>1</v>
      </c>
      <c r="P10765" s="15" t="s">
        <v>25</v>
      </c>
      <c r="Q10765" s="14" t="str">
        <f t="shared" si="1350"/>
        <v>No</v>
      </c>
      <c r="R10765" s="15">
        <f t="shared" si="1351"/>
        <v>0</v>
      </c>
      <c r="S10765" s="14">
        <f t="shared" si="1352"/>
        <v>1</v>
      </c>
      <c r="T10765" s="15">
        <f t="shared" si="1353"/>
        <v>2653</v>
      </c>
    </row>
    <row r="10766" spans="1:20" x14ac:dyDescent="0.2">
      <c r="A10766" s="11"/>
      <c r="B10766" s="11" t="s">
        <v>28</v>
      </c>
      <c r="C10766" s="11" t="s">
        <v>46</v>
      </c>
      <c r="D10766" s="11">
        <v>1990</v>
      </c>
      <c r="E10766" s="11" t="s">
        <v>30</v>
      </c>
      <c r="F10766" s="11">
        <v>250</v>
      </c>
      <c r="G10766" s="11" t="s">
        <v>24</v>
      </c>
      <c r="H10766" s="11" t="s">
        <v>24</v>
      </c>
      <c r="I10766" s="11" t="s">
        <v>31</v>
      </c>
      <c r="J10766" s="11">
        <v>25</v>
      </c>
      <c r="K10766" s="12">
        <v>9.2407058619363019E-2</v>
      </c>
      <c r="L10766" s="13">
        <v>0</v>
      </c>
      <c r="M10766" s="14">
        <f t="shared" si="1347"/>
        <v>0</v>
      </c>
      <c r="N10766" s="15">
        <f t="shared" si="1348"/>
        <v>2.5</v>
      </c>
      <c r="O10766" s="14">
        <f t="shared" si="1349"/>
        <v>1</v>
      </c>
      <c r="P10766" s="15" t="s">
        <v>25</v>
      </c>
      <c r="Q10766" s="14" t="str">
        <f t="shared" si="1350"/>
        <v>No</v>
      </c>
      <c r="R10766" s="15">
        <f t="shared" si="1351"/>
        <v>0</v>
      </c>
      <c r="S10766" s="14">
        <f t="shared" si="1352"/>
        <v>1</v>
      </c>
      <c r="T10766" s="15">
        <f t="shared" si="1353"/>
        <v>2653</v>
      </c>
    </row>
    <row r="10767" spans="1:20" x14ac:dyDescent="0.2">
      <c r="A10767" s="11"/>
      <c r="B10767" s="11" t="s">
        <v>47</v>
      </c>
      <c r="C10767" s="11" t="s">
        <v>46</v>
      </c>
      <c r="D10767" s="11">
        <v>1990</v>
      </c>
      <c r="E10767" s="11" t="s">
        <v>30</v>
      </c>
      <c r="F10767" s="11">
        <v>250</v>
      </c>
      <c r="G10767" s="11" t="s">
        <v>24</v>
      </c>
      <c r="H10767" s="11" t="s">
        <v>24</v>
      </c>
      <c r="I10767" s="11" t="s">
        <v>31</v>
      </c>
      <c r="J10767" s="11">
        <v>25</v>
      </c>
      <c r="K10767" s="12">
        <v>2.8172180558028446</v>
      </c>
      <c r="L10767" s="13">
        <v>0</v>
      </c>
      <c r="M10767" s="14">
        <f t="shared" si="1347"/>
        <v>0</v>
      </c>
      <c r="N10767" s="15">
        <f t="shared" si="1348"/>
        <v>2.5</v>
      </c>
      <c r="O10767" s="14">
        <f t="shared" si="1349"/>
        <v>1</v>
      </c>
      <c r="P10767" s="15" t="s">
        <v>25</v>
      </c>
      <c r="Q10767" s="14" t="str">
        <f t="shared" si="1350"/>
        <v>No</v>
      </c>
      <c r="R10767" s="15">
        <f t="shared" si="1351"/>
        <v>0</v>
      </c>
      <c r="S10767" s="14">
        <f t="shared" si="1352"/>
        <v>1</v>
      </c>
      <c r="T10767" s="15">
        <f t="shared" si="1353"/>
        <v>2653</v>
      </c>
    </row>
    <row r="10768" spans="1:20" x14ac:dyDescent="0.2">
      <c r="A10768" s="11"/>
      <c r="B10768" s="11" t="s">
        <v>52</v>
      </c>
      <c r="C10768" s="11" t="s">
        <v>46</v>
      </c>
      <c r="D10768" s="11">
        <v>1990</v>
      </c>
      <c r="E10768" s="11" t="s">
        <v>30</v>
      </c>
      <c r="F10768" s="11">
        <v>250</v>
      </c>
      <c r="G10768" s="11" t="s">
        <v>24</v>
      </c>
      <c r="H10768" s="11" t="s">
        <v>24</v>
      </c>
      <c r="I10768" s="11" t="s">
        <v>31</v>
      </c>
      <c r="J10768" s="11">
        <v>25</v>
      </c>
      <c r="K10768" s="12">
        <v>2.3903322692223172</v>
      </c>
      <c r="L10768" s="13">
        <v>1.0779279279279279</v>
      </c>
      <c r="M10768" s="14">
        <f t="shared" si="1347"/>
        <v>0.35930930930930932</v>
      </c>
      <c r="N10768" s="15">
        <f t="shared" si="1348"/>
        <v>2.5</v>
      </c>
      <c r="O10768" s="14">
        <f t="shared" si="1349"/>
        <v>0.85627627627627634</v>
      </c>
      <c r="P10768" s="15" t="s">
        <v>25</v>
      </c>
      <c r="Q10768" s="14" t="str">
        <f t="shared" si="1350"/>
        <v>No</v>
      </c>
      <c r="R10768" s="15">
        <f t="shared" si="1351"/>
        <v>150.31772525340537</v>
      </c>
      <c r="S10768" s="14">
        <f t="shared" si="1352"/>
        <v>2</v>
      </c>
      <c r="T10768" s="15">
        <f t="shared" si="1353"/>
        <v>1870</v>
      </c>
    </row>
    <row r="10769" spans="1:20" x14ac:dyDescent="0.2">
      <c r="A10769" s="11"/>
      <c r="B10769" s="11" t="s">
        <v>2</v>
      </c>
      <c r="C10769" s="11" t="s">
        <v>46</v>
      </c>
      <c r="D10769" s="11">
        <v>1990</v>
      </c>
      <c r="E10769" s="11" t="s">
        <v>30</v>
      </c>
      <c r="F10769" s="11">
        <v>250</v>
      </c>
      <c r="G10769" s="11" t="s">
        <v>24</v>
      </c>
      <c r="H10769" s="11" t="s">
        <v>24</v>
      </c>
      <c r="I10769" s="11" t="s">
        <v>31</v>
      </c>
      <c r="J10769" s="11">
        <v>25</v>
      </c>
      <c r="K10769" s="12">
        <v>0.36147421328791279</v>
      </c>
      <c r="L10769" s="13">
        <v>0</v>
      </c>
      <c r="M10769" s="14">
        <f t="shared" si="1347"/>
        <v>0</v>
      </c>
      <c r="N10769" s="15">
        <f t="shared" si="1348"/>
        <v>2.5</v>
      </c>
      <c r="O10769" s="14">
        <f t="shared" si="1349"/>
        <v>1</v>
      </c>
      <c r="P10769" s="15" t="s">
        <v>25</v>
      </c>
      <c r="Q10769" s="14" t="str">
        <f t="shared" si="1350"/>
        <v>No</v>
      </c>
      <c r="R10769" s="15">
        <f t="shared" si="1351"/>
        <v>0</v>
      </c>
      <c r="S10769" s="14">
        <f t="shared" si="1352"/>
        <v>1</v>
      </c>
      <c r="T10769" s="15">
        <f t="shared" si="1353"/>
        <v>2653</v>
      </c>
    </row>
    <row r="10770" spans="1:20" x14ac:dyDescent="0.2">
      <c r="A10770" s="11"/>
      <c r="B10770" s="11" t="s">
        <v>28</v>
      </c>
      <c r="C10770" s="11" t="s">
        <v>46</v>
      </c>
      <c r="D10770" s="11">
        <v>1990</v>
      </c>
      <c r="E10770" s="11" t="s">
        <v>30</v>
      </c>
      <c r="F10770" s="11">
        <v>300</v>
      </c>
      <c r="G10770" s="11" t="s">
        <v>24</v>
      </c>
      <c r="H10770" s="11" t="s">
        <v>24</v>
      </c>
      <c r="I10770" s="11" t="s">
        <v>36</v>
      </c>
      <c r="J10770" s="11">
        <v>25</v>
      </c>
      <c r="K10770" s="12">
        <v>6.0687630388198879E-3</v>
      </c>
      <c r="L10770" s="13">
        <v>0</v>
      </c>
      <c r="M10770" s="14">
        <f t="shared" si="1347"/>
        <v>0</v>
      </c>
      <c r="N10770" s="15">
        <f t="shared" si="1348"/>
        <v>2.5</v>
      </c>
      <c r="O10770" s="14">
        <f t="shared" si="1349"/>
        <v>1</v>
      </c>
      <c r="P10770" s="15" t="s">
        <v>25</v>
      </c>
      <c r="Q10770" s="14" t="str">
        <f t="shared" si="1350"/>
        <v>No</v>
      </c>
      <c r="R10770" s="15">
        <f t="shared" si="1351"/>
        <v>0</v>
      </c>
      <c r="S10770" s="14">
        <f t="shared" si="1352"/>
        <v>1</v>
      </c>
      <c r="T10770" s="15">
        <f t="shared" si="1353"/>
        <v>2653</v>
      </c>
    </row>
    <row r="10771" spans="1:20" x14ac:dyDescent="0.2">
      <c r="A10771" s="11"/>
      <c r="B10771" s="11" t="s">
        <v>47</v>
      </c>
      <c r="C10771" s="11" t="s">
        <v>46</v>
      </c>
      <c r="D10771" s="11">
        <v>1990</v>
      </c>
      <c r="E10771" s="11" t="s">
        <v>30</v>
      </c>
      <c r="F10771" s="11">
        <v>300</v>
      </c>
      <c r="G10771" s="11" t="s">
        <v>24</v>
      </c>
      <c r="H10771" s="11" t="s">
        <v>24</v>
      </c>
      <c r="I10771" s="11" t="s">
        <v>36</v>
      </c>
      <c r="J10771" s="11">
        <v>25</v>
      </c>
      <c r="K10771" s="12">
        <v>1.8798815415419185E-2</v>
      </c>
      <c r="L10771" s="13">
        <v>0</v>
      </c>
      <c r="M10771" s="14">
        <f t="shared" si="1347"/>
        <v>0</v>
      </c>
      <c r="N10771" s="15">
        <f t="shared" si="1348"/>
        <v>2.5</v>
      </c>
      <c r="O10771" s="14">
        <f t="shared" si="1349"/>
        <v>1</v>
      </c>
      <c r="P10771" s="15" t="s">
        <v>25</v>
      </c>
      <c r="Q10771" s="14" t="str">
        <f t="shared" si="1350"/>
        <v>No</v>
      </c>
      <c r="R10771" s="15">
        <f t="shared" si="1351"/>
        <v>0</v>
      </c>
      <c r="S10771" s="14">
        <f t="shared" si="1352"/>
        <v>1</v>
      </c>
      <c r="T10771" s="15">
        <f t="shared" si="1353"/>
        <v>2653</v>
      </c>
    </row>
    <row r="10772" spans="1:20" x14ac:dyDescent="0.2">
      <c r="A10772" s="11"/>
      <c r="B10772" s="11" t="s">
        <v>47</v>
      </c>
      <c r="C10772" s="11" t="s">
        <v>46</v>
      </c>
      <c r="D10772" s="11">
        <v>1990</v>
      </c>
      <c r="E10772" s="11" t="s">
        <v>30</v>
      </c>
      <c r="F10772" s="11">
        <v>300</v>
      </c>
      <c r="G10772" s="11" t="s">
        <v>24</v>
      </c>
      <c r="H10772" s="11" t="s">
        <v>24</v>
      </c>
      <c r="I10772" s="11" t="s">
        <v>37</v>
      </c>
      <c r="J10772" s="11">
        <v>25</v>
      </c>
      <c r="K10772" s="12">
        <v>0.14833069542815527</v>
      </c>
      <c r="L10772" s="13">
        <v>0</v>
      </c>
      <c r="M10772" s="14">
        <f t="shared" si="1347"/>
        <v>0</v>
      </c>
      <c r="N10772" s="15">
        <f t="shared" si="1348"/>
        <v>2.5</v>
      </c>
      <c r="O10772" s="14">
        <f t="shared" si="1349"/>
        <v>1</v>
      </c>
      <c r="P10772" s="15" t="s">
        <v>25</v>
      </c>
      <c r="Q10772" s="14" t="str">
        <f t="shared" si="1350"/>
        <v>No</v>
      </c>
      <c r="R10772" s="15">
        <f t="shared" si="1351"/>
        <v>0</v>
      </c>
      <c r="S10772" s="14">
        <f t="shared" si="1352"/>
        <v>1</v>
      </c>
      <c r="T10772" s="15">
        <f t="shared" si="1353"/>
        <v>2653</v>
      </c>
    </row>
    <row r="10773" spans="1:20" x14ac:dyDescent="0.2">
      <c r="A10773" s="11"/>
      <c r="B10773" s="11" t="s">
        <v>52</v>
      </c>
      <c r="C10773" s="11" t="s">
        <v>46</v>
      </c>
      <c r="D10773" s="11">
        <v>1990</v>
      </c>
      <c r="E10773" s="11" t="s">
        <v>30</v>
      </c>
      <c r="F10773" s="11">
        <v>300</v>
      </c>
      <c r="G10773" s="11" t="s">
        <v>24</v>
      </c>
      <c r="H10773" s="11" t="s">
        <v>24</v>
      </c>
      <c r="I10773" s="11" t="s">
        <v>37</v>
      </c>
      <c r="J10773" s="11">
        <v>25</v>
      </c>
      <c r="K10773" s="12">
        <v>0.64353868544169879</v>
      </c>
      <c r="L10773" s="13">
        <v>0</v>
      </c>
      <c r="M10773" s="14">
        <f t="shared" si="1347"/>
        <v>0</v>
      </c>
      <c r="N10773" s="15">
        <f t="shared" si="1348"/>
        <v>2.5</v>
      </c>
      <c r="O10773" s="14">
        <f t="shared" si="1349"/>
        <v>1</v>
      </c>
      <c r="P10773" s="15" t="s">
        <v>25</v>
      </c>
      <c r="Q10773" s="14" t="str">
        <f t="shared" si="1350"/>
        <v>No</v>
      </c>
      <c r="R10773" s="15">
        <f t="shared" si="1351"/>
        <v>0</v>
      </c>
      <c r="S10773" s="14">
        <f t="shared" si="1352"/>
        <v>1</v>
      </c>
      <c r="T10773" s="15">
        <f t="shared" si="1353"/>
        <v>2653</v>
      </c>
    </row>
    <row r="10774" spans="1:20" x14ac:dyDescent="0.2">
      <c r="A10774" s="11"/>
      <c r="B10774" s="11" t="s">
        <v>28</v>
      </c>
      <c r="C10774" s="11" t="s">
        <v>46</v>
      </c>
      <c r="D10774" s="11">
        <v>1990</v>
      </c>
      <c r="E10774" s="11" t="s">
        <v>30</v>
      </c>
      <c r="F10774" s="11">
        <v>300</v>
      </c>
      <c r="G10774" s="11" t="s">
        <v>24</v>
      </c>
      <c r="H10774" s="11" t="s">
        <v>24</v>
      </c>
      <c r="I10774" s="11" t="s">
        <v>33</v>
      </c>
      <c r="J10774" s="11">
        <v>25</v>
      </c>
      <c r="K10774" s="12">
        <v>5.0347865144263803E-3</v>
      </c>
      <c r="L10774" s="13">
        <v>0</v>
      </c>
      <c r="M10774" s="14">
        <f t="shared" si="1347"/>
        <v>0</v>
      </c>
      <c r="N10774" s="15">
        <f t="shared" si="1348"/>
        <v>2.5</v>
      </c>
      <c r="O10774" s="14">
        <f t="shared" si="1349"/>
        <v>1</v>
      </c>
      <c r="P10774" s="15" t="s">
        <v>25</v>
      </c>
      <c r="Q10774" s="14" t="str">
        <f t="shared" si="1350"/>
        <v>No</v>
      </c>
      <c r="R10774" s="15">
        <f t="shared" si="1351"/>
        <v>0</v>
      </c>
      <c r="S10774" s="14">
        <f t="shared" si="1352"/>
        <v>1</v>
      </c>
      <c r="T10774" s="15">
        <f t="shared" si="1353"/>
        <v>2653</v>
      </c>
    </row>
    <row r="10775" spans="1:20" x14ac:dyDescent="0.2">
      <c r="A10775" s="11"/>
      <c r="B10775" s="11" t="s">
        <v>47</v>
      </c>
      <c r="C10775" s="11" t="s">
        <v>46</v>
      </c>
      <c r="D10775" s="11">
        <v>1990</v>
      </c>
      <c r="E10775" s="11" t="s">
        <v>30</v>
      </c>
      <c r="F10775" s="11">
        <v>300</v>
      </c>
      <c r="G10775" s="11" t="s">
        <v>24</v>
      </c>
      <c r="H10775" s="11" t="s">
        <v>24</v>
      </c>
      <c r="I10775" s="11" t="s">
        <v>33</v>
      </c>
      <c r="J10775" s="11">
        <v>25</v>
      </c>
      <c r="K10775" s="12">
        <v>1.9974898632765088</v>
      </c>
      <c r="L10775" s="13">
        <v>0</v>
      </c>
      <c r="M10775" s="14">
        <f t="shared" si="1347"/>
        <v>0</v>
      </c>
      <c r="N10775" s="15">
        <f t="shared" si="1348"/>
        <v>2.5</v>
      </c>
      <c r="O10775" s="14">
        <f t="shared" si="1349"/>
        <v>1</v>
      </c>
      <c r="P10775" s="15" t="s">
        <v>25</v>
      </c>
      <c r="Q10775" s="14" t="str">
        <f t="shared" si="1350"/>
        <v>No</v>
      </c>
      <c r="R10775" s="15">
        <f t="shared" si="1351"/>
        <v>0</v>
      </c>
      <c r="S10775" s="14">
        <f t="shared" si="1352"/>
        <v>1</v>
      </c>
      <c r="T10775" s="15">
        <f t="shared" si="1353"/>
        <v>2653</v>
      </c>
    </row>
    <row r="10776" spans="1:20" x14ac:dyDescent="0.2">
      <c r="A10776" s="11"/>
      <c r="B10776" s="11" t="s">
        <v>52</v>
      </c>
      <c r="C10776" s="11" t="s">
        <v>46</v>
      </c>
      <c r="D10776" s="11">
        <v>1990</v>
      </c>
      <c r="E10776" s="11" t="s">
        <v>30</v>
      </c>
      <c r="F10776" s="11">
        <v>300</v>
      </c>
      <c r="G10776" s="11" t="s">
        <v>24</v>
      </c>
      <c r="H10776" s="11" t="s">
        <v>24</v>
      </c>
      <c r="I10776" s="11" t="s">
        <v>33</v>
      </c>
      <c r="J10776" s="11">
        <v>25</v>
      </c>
      <c r="K10776" s="12">
        <v>3.6217259961145255E-2</v>
      </c>
      <c r="L10776" s="13">
        <v>0</v>
      </c>
      <c r="M10776" s="14">
        <f t="shared" si="1347"/>
        <v>0</v>
      </c>
      <c r="N10776" s="15">
        <f t="shared" si="1348"/>
        <v>2.5</v>
      </c>
      <c r="O10776" s="14">
        <f t="shared" si="1349"/>
        <v>1</v>
      </c>
      <c r="P10776" s="15" t="s">
        <v>25</v>
      </c>
      <c r="Q10776" s="14" t="str">
        <f t="shared" si="1350"/>
        <v>No</v>
      </c>
      <c r="R10776" s="15">
        <f t="shared" si="1351"/>
        <v>0</v>
      </c>
      <c r="S10776" s="14">
        <f t="shared" si="1352"/>
        <v>1</v>
      </c>
      <c r="T10776" s="15">
        <f t="shared" si="1353"/>
        <v>2653</v>
      </c>
    </row>
    <row r="10777" spans="1:20" x14ac:dyDescent="0.2">
      <c r="A10777" s="11"/>
      <c r="B10777" s="11" t="s">
        <v>28</v>
      </c>
      <c r="C10777" s="11" t="s">
        <v>46</v>
      </c>
      <c r="D10777" s="11">
        <v>1990</v>
      </c>
      <c r="E10777" s="11" t="s">
        <v>30</v>
      </c>
      <c r="F10777" s="11">
        <v>300</v>
      </c>
      <c r="G10777" s="11" t="s">
        <v>24</v>
      </c>
      <c r="H10777" s="11" t="s">
        <v>24</v>
      </c>
      <c r="I10777" s="11" t="s">
        <v>35</v>
      </c>
      <c r="J10777" s="11">
        <v>25</v>
      </c>
      <c r="K10777" s="12">
        <v>3.0406589263654409E-3</v>
      </c>
      <c r="L10777" s="13">
        <v>0</v>
      </c>
      <c r="M10777" s="14">
        <f t="shared" si="1347"/>
        <v>0</v>
      </c>
      <c r="N10777" s="15">
        <f t="shared" si="1348"/>
        <v>2.5</v>
      </c>
      <c r="O10777" s="14">
        <f t="shared" si="1349"/>
        <v>1</v>
      </c>
      <c r="P10777" s="15" t="s">
        <v>25</v>
      </c>
      <c r="Q10777" s="14" t="str">
        <f t="shared" si="1350"/>
        <v>No</v>
      </c>
      <c r="R10777" s="15">
        <f t="shared" si="1351"/>
        <v>0</v>
      </c>
      <c r="S10777" s="14">
        <f t="shared" si="1352"/>
        <v>1</v>
      </c>
      <c r="T10777" s="15">
        <f t="shared" si="1353"/>
        <v>2653</v>
      </c>
    </row>
    <row r="10778" spans="1:20" x14ac:dyDescent="0.2">
      <c r="A10778" s="11"/>
      <c r="B10778" s="11" t="s">
        <v>47</v>
      </c>
      <c r="C10778" s="11" t="s">
        <v>46</v>
      </c>
      <c r="D10778" s="11">
        <v>1990</v>
      </c>
      <c r="E10778" s="11" t="s">
        <v>30</v>
      </c>
      <c r="F10778" s="11">
        <v>300</v>
      </c>
      <c r="G10778" s="11" t="s">
        <v>24</v>
      </c>
      <c r="H10778" s="11" t="s">
        <v>24</v>
      </c>
      <c r="I10778" s="11" t="s">
        <v>35</v>
      </c>
      <c r="J10778" s="11">
        <v>25</v>
      </c>
      <c r="K10778" s="12">
        <v>0.15673584590235112</v>
      </c>
      <c r="L10778" s="13">
        <v>0</v>
      </c>
      <c r="M10778" s="14">
        <f t="shared" si="1347"/>
        <v>0</v>
      </c>
      <c r="N10778" s="15">
        <f t="shared" si="1348"/>
        <v>2.5</v>
      </c>
      <c r="O10778" s="14">
        <f t="shared" si="1349"/>
        <v>1</v>
      </c>
      <c r="P10778" s="15" t="s">
        <v>25</v>
      </c>
      <c r="Q10778" s="14" t="str">
        <f t="shared" si="1350"/>
        <v>No</v>
      </c>
      <c r="R10778" s="15">
        <f t="shared" si="1351"/>
        <v>0</v>
      </c>
      <c r="S10778" s="14">
        <f t="shared" si="1352"/>
        <v>1</v>
      </c>
      <c r="T10778" s="15">
        <f t="shared" si="1353"/>
        <v>2653</v>
      </c>
    </row>
    <row r="10779" spans="1:20" x14ac:dyDescent="0.2">
      <c r="A10779" s="11"/>
      <c r="B10779" s="11" t="s">
        <v>52</v>
      </c>
      <c r="C10779" s="11" t="s">
        <v>46</v>
      </c>
      <c r="D10779" s="11">
        <v>1990</v>
      </c>
      <c r="E10779" s="11" t="s">
        <v>30</v>
      </c>
      <c r="F10779" s="11">
        <v>300</v>
      </c>
      <c r="G10779" s="11" t="s">
        <v>24</v>
      </c>
      <c r="H10779" s="11" t="s">
        <v>24</v>
      </c>
      <c r="I10779" s="11" t="s">
        <v>35</v>
      </c>
      <c r="J10779" s="11">
        <v>25</v>
      </c>
      <c r="K10779" s="12">
        <v>2.2603298198866879</v>
      </c>
      <c r="L10779" s="13">
        <v>0</v>
      </c>
      <c r="M10779" s="14">
        <f t="shared" si="1347"/>
        <v>0</v>
      </c>
      <c r="N10779" s="15">
        <f t="shared" si="1348"/>
        <v>2.5</v>
      </c>
      <c r="O10779" s="14">
        <f t="shared" si="1349"/>
        <v>1</v>
      </c>
      <c r="P10779" s="15" t="s">
        <v>25</v>
      </c>
      <c r="Q10779" s="14" t="str">
        <f t="shared" si="1350"/>
        <v>No</v>
      </c>
      <c r="R10779" s="15">
        <f t="shared" si="1351"/>
        <v>0</v>
      </c>
      <c r="S10779" s="14">
        <f t="shared" si="1352"/>
        <v>1</v>
      </c>
      <c r="T10779" s="15">
        <f t="shared" si="1353"/>
        <v>2653</v>
      </c>
    </row>
    <row r="10780" spans="1:20" x14ac:dyDescent="0.2">
      <c r="A10780" s="11"/>
      <c r="B10780" s="11" t="s">
        <v>28</v>
      </c>
      <c r="C10780" s="11" t="s">
        <v>46</v>
      </c>
      <c r="D10780" s="11">
        <v>1990</v>
      </c>
      <c r="E10780" s="11" t="s">
        <v>30</v>
      </c>
      <c r="F10780" s="11">
        <v>300</v>
      </c>
      <c r="G10780" s="11" t="s">
        <v>24</v>
      </c>
      <c r="H10780" s="11" t="s">
        <v>24</v>
      </c>
      <c r="I10780" s="11" t="s">
        <v>31</v>
      </c>
      <c r="J10780" s="11">
        <v>25</v>
      </c>
      <c r="K10780" s="12">
        <v>0.65883389309031692</v>
      </c>
      <c r="L10780" s="13">
        <v>0</v>
      </c>
      <c r="M10780" s="14">
        <f t="shared" si="1347"/>
        <v>0</v>
      </c>
      <c r="N10780" s="15">
        <f t="shared" si="1348"/>
        <v>2.5</v>
      </c>
      <c r="O10780" s="14">
        <f t="shared" si="1349"/>
        <v>1</v>
      </c>
      <c r="P10780" s="15" t="s">
        <v>25</v>
      </c>
      <c r="Q10780" s="14" t="str">
        <f t="shared" si="1350"/>
        <v>No</v>
      </c>
      <c r="R10780" s="15">
        <f t="shared" si="1351"/>
        <v>0</v>
      </c>
      <c r="S10780" s="14">
        <f t="shared" si="1352"/>
        <v>1</v>
      </c>
      <c r="T10780" s="15">
        <f t="shared" si="1353"/>
        <v>2653</v>
      </c>
    </row>
    <row r="10781" spans="1:20" x14ac:dyDescent="0.2">
      <c r="A10781" s="11"/>
      <c r="B10781" s="11" t="s">
        <v>47</v>
      </c>
      <c r="C10781" s="11" t="s">
        <v>46</v>
      </c>
      <c r="D10781" s="11">
        <v>1990</v>
      </c>
      <c r="E10781" s="11" t="s">
        <v>30</v>
      </c>
      <c r="F10781" s="11">
        <v>300</v>
      </c>
      <c r="G10781" s="11" t="s">
        <v>24</v>
      </c>
      <c r="H10781" s="11" t="s">
        <v>24</v>
      </c>
      <c r="I10781" s="11" t="s">
        <v>31</v>
      </c>
      <c r="J10781" s="11">
        <v>25</v>
      </c>
      <c r="K10781" s="12">
        <v>3.0080537368877032</v>
      </c>
      <c r="L10781" s="13">
        <v>0</v>
      </c>
      <c r="M10781" s="14">
        <f t="shared" si="1347"/>
        <v>0</v>
      </c>
      <c r="N10781" s="15">
        <f t="shared" si="1348"/>
        <v>2.5</v>
      </c>
      <c r="O10781" s="14">
        <f t="shared" si="1349"/>
        <v>1</v>
      </c>
      <c r="P10781" s="15" t="s">
        <v>25</v>
      </c>
      <c r="Q10781" s="14" t="str">
        <f t="shared" si="1350"/>
        <v>No</v>
      </c>
      <c r="R10781" s="15">
        <f t="shared" si="1351"/>
        <v>0</v>
      </c>
      <c r="S10781" s="14">
        <f t="shared" si="1352"/>
        <v>1</v>
      </c>
      <c r="T10781" s="15">
        <f t="shared" si="1353"/>
        <v>2653</v>
      </c>
    </row>
    <row r="10782" spans="1:20" x14ac:dyDescent="0.2">
      <c r="A10782" s="11"/>
      <c r="B10782" s="11" t="s">
        <v>52</v>
      </c>
      <c r="C10782" s="11" t="s">
        <v>46</v>
      </c>
      <c r="D10782" s="11">
        <v>1990</v>
      </c>
      <c r="E10782" s="11" t="s">
        <v>30</v>
      </c>
      <c r="F10782" s="11">
        <v>300</v>
      </c>
      <c r="G10782" s="11" t="s">
        <v>24</v>
      </c>
      <c r="H10782" s="11" t="s">
        <v>24</v>
      </c>
      <c r="I10782" s="11" t="s">
        <v>31</v>
      </c>
      <c r="J10782" s="11">
        <v>25</v>
      </c>
      <c r="K10782" s="12">
        <v>4.826140534298367</v>
      </c>
      <c r="L10782" s="13">
        <v>0</v>
      </c>
      <c r="M10782" s="14">
        <f t="shared" si="1347"/>
        <v>0</v>
      </c>
      <c r="N10782" s="15">
        <f t="shared" si="1348"/>
        <v>2.5</v>
      </c>
      <c r="O10782" s="14">
        <f t="shared" si="1349"/>
        <v>1</v>
      </c>
      <c r="P10782" s="15" t="s">
        <v>25</v>
      </c>
      <c r="Q10782" s="14" t="str">
        <f t="shared" si="1350"/>
        <v>No</v>
      </c>
      <c r="R10782" s="15">
        <f t="shared" si="1351"/>
        <v>0</v>
      </c>
      <c r="S10782" s="14">
        <f t="shared" si="1352"/>
        <v>1</v>
      </c>
      <c r="T10782" s="15">
        <f t="shared" si="1353"/>
        <v>2653</v>
      </c>
    </row>
    <row r="10783" spans="1:20" x14ac:dyDescent="0.2">
      <c r="A10783" s="11"/>
      <c r="B10783" s="11" t="s">
        <v>28</v>
      </c>
      <c r="C10783" s="11" t="s">
        <v>46</v>
      </c>
      <c r="D10783" s="11">
        <v>1990</v>
      </c>
      <c r="E10783" s="11" t="s">
        <v>34</v>
      </c>
      <c r="F10783" s="11">
        <v>350</v>
      </c>
      <c r="G10783" s="11" t="s">
        <v>24</v>
      </c>
      <c r="H10783" s="11" t="s">
        <v>24</v>
      </c>
      <c r="I10783" s="11" t="s">
        <v>31</v>
      </c>
      <c r="J10783" s="11">
        <v>25</v>
      </c>
      <c r="K10783" s="12">
        <v>4.1232278898963588E-2</v>
      </c>
      <c r="L10783" s="13">
        <v>0</v>
      </c>
      <c r="M10783" s="14">
        <f t="shared" si="1347"/>
        <v>0</v>
      </c>
      <c r="N10783" s="15">
        <f t="shared" si="1348"/>
        <v>1</v>
      </c>
      <c r="O10783" s="14">
        <f t="shared" si="1349"/>
        <v>1</v>
      </c>
      <c r="P10783" s="15" t="s">
        <v>25</v>
      </c>
      <c r="Q10783" s="14" t="str">
        <f t="shared" si="1350"/>
        <v>No</v>
      </c>
      <c r="R10783" s="15">
        <f t="shared" si="1351"/>
        <v>0</v>
      </c>
      <c r="S10783" s="14">
        <f t="shared" si="1352"/>
        <v>1</v>
      </c>
      <c r="T10783" s="15">
        <f t="shared" si="1353"/>
        <v>2653</v>
      </c>
    </row>
    <row r="10784" spans="1:20" x14ac:dyDescent="0.2">
      <c r="A10784" s="11"/>
      <c r="B10784" s="11" t="s">
        <v>52</v>
      </c>
      <c r="C10784" s="11" t="s">
        <v>46</v>
      </c>
      <c r="D10784" s="11">
        <v>1990</v>
      </c>
      <c r="E10784" s="11" t="s">
        <v>34</v>
      </c>
      <c r="F10784" s="11">
        <v>350</v>
      </c>
      <c r="G10784" s="11" t="s">
        <v>24</v>
      </c>
      <c r="H10784" s="11" t="s">
        <v>24</v>
      </c>
      <c r="I10784" s="11" t="s">
        <v>31</v>
      </c>
      <c r="J10784" s="11">
        <v>25</v>
      </c>
      <c r="K10784" s="12">
        <v>0.1915018811390454</v>
      </c>
      <c r="L10784" s="13">
        <v>0</v>
      </c>
      <c r="M10784" s="14">
        <f t="shared" si="1347"/>
        <v>0</v>
      </c>
      <c r="N10784" s="15">
        <f t="shared" si="1348"/>
        <v>1</v>
      </c>
      <c r="O10784" s="14">
        <f t="shared" si="1349"/>
        <v>1</v>
      </c>
      <c r="P10784" s="15" t="s">
        <v>25</v>
      </c>
      <c r="Q10784" s="14" t="str">
        <f t="shared" si="1350"/>
        <v>No</v>
      </c>
      <c r="R10784" s="15">
        <f t="shared" si="1351"/>
        <v>0</v>
      </c>
      <c r="S10784" s="14">
        <f t="shared" si="1352"/>
        <v>1</v>
      </c>
      <c r="T10784" s="15">
        <f t="shared" si="1353"/>
        <v>2653</v>
      </c>
    </row>
    <row r="10785" spans="1:20" x14ac:dyDescent="0.2">
      <c r="A10785" s="11"/>
      <c r="B10785" s="11" t="s">
        <v>2</v>
      </c>
      <c r="C10785" s="11" t="s">
        <v>46</v>
      </c>
      <c r="D10785" s="11">
        <v>1990</v>
      </c>
      <c r="E10785" s="11" t="s">
        <v>34</v>
      </c>
      <c r="F10785" s="11">
        <v>350</v>
      </c>
      <c r="G10785" s="11" t="s">
        <v>24</v>
      </c>
      <c r="H10785" s="11" t="s">
        <v>24</v>
      </c>
      <c r="I10785" s="11" t="s">
        <v>31</v>
      </c>
      <c r="J10785" s="11">
        <v>25</v>
      </c>
      <c r="K10785" s="12">
        <v>1.4460092689446463E-2</v>
      </c>
      <c r="L10785" s="13">
        <v>0</v>
      </c>
      <c r="M10785" s="14">
        <f t="shared" si="1347"/>
        <v>0</v>
      </c>
      <c r="N10785" s="15">
        <f t="shared" si="1348"/>
        <v>1</v>
      </c>
      <c r="O10785" s="14">
        <f t="shared" si="1349"/>
        <v>1</v>
      </c>
      <c r="P10785" s="15" t="s">
        <v>25</v>
      </c>
      <c r="Q10785" s="14" t="str">
        <f t="shared" si="1350"/>
        <v>No</v>
      </c>
      <c r="R10785" s="15">
        <f t="shared" si="1351"/>
        <v>0</v>
      </c>
      <c r="S10785" s="14">
        <f t="shared" si="1352"/>
        <v>1</v>
      </c>
      <c r="T10785" s="15">
        <f t="shared" si="1353"/>
        <v>2653</v>
      </c>
    </row>
    <row r="10786" spans="1:20" x14ac:dyDescent="0.2">
      <c r="A10786" s="11"/>
      <c r="B10786" s="11" t="s">
        <v>28</v>
      </c>
      <c r="C10786" s="11" t="s">
        <v>46</v>
      </c>
      <c r="D10786" s="11">
        <v>1990</v>
      </c>
      <c r="E10786" s="11" t="s">
        <v>34</v>
      </c>
      <c r="F10786" s="11">
        <v>400</v>
      </c>
      <c r="G10786" s="11" t="s">
        <v>24</v>
      </c>
      <c r="H10786" s="11" t="s">
        <v>24</v>
      </c>
      <c r="I10786" s="11" t="s">
        <v>33</v>
      </c>
      <c r="J10786" s="11">
        <v>25</v>
      </c>
      <c r="K10786" s="12">
        <v>0.64428228921819553</v>
      </c>
      <c r="L10786" s="13">
        <v>0</v>
      </c>
      <c r="M10786" s="14">
        <f t="shared" si="1347"/>
        <v>0</v>
      </c>
      <c r="N10786" s="15">
        <f t="shared" si="1348"/>
        <v>1</v>
      </c>
      <c r="O10786" s="14">
        <f t="shared" si="1349"/>
        <v>1</v>
      </c>
      <c r="P10786" s="15" t="s">
        <v>25</v>
      </c>
      <c r="Q10786" s="14" t="str">
        <f t="shared" si="1350"/>
        <v>No</v>
      </c>
      <c r="R10786" s="15">
        <f t="shared" si="1351"/>
        <v>0</v>
      </c>
      <c r="S10786" s="14">
        <f t="shared" si="1352"/>
        <v>1</v>
      </c>
      <c r="T10786" s="15">
        <f t="shared" si="1353"/>
        <v>2653</v>
      </c>
    </row>
    <row r="10787" spans="1:20" x14ac:dyDescent="0.2">
      <c r="A10787" s="11"/>
      <c r="B10787" s="11" t="s">
        <v>47</v>
      </c>
      <c r="C10787" s="11" t="s">
        <v>46</v>
      </c>
      <c r="D10787" s="11">
        <v>1990</v>
      </c>
      <c r="E10787" s="11" t="s">
        <v>34</v>
      </c>
      <c r="F10787" s="11">
        <v>400</v>
      </c>
      <c r="G10787" s="11" t="s">
        <v>24</v>
      </c>
      <c r="H10787" s="11" t="s">
        <v>24</v>
      </c>
      <c r="I10787" s="11" t="s">
        <v>31</v>
      </c>
      <c r="J10787" s="11">
        <v>25</v>
      </c>
      <c r="K10787" s="12">
        <v>0.1567440170388576</v>
      </c>
      <c r="L10787" s="13">
        <v>0</v>
      </c>
      <c r="M10787" s="14">
        <f t="shared" si="1347"/>
        <v>0</v>
      </c>
      <c r="N10787" s="15">
        <f t="shared" si="1348"/>
        <v>1</v>
      </c>
      <c r="O10787" s="14">
        <f t="shared" si="1349"/>
        <v>1</v>
      </c>
      <c r="P10787" s="15" t="s">
        <v>25</v>
      </c>
      <c r="Q10787" s="14" t="str">
        <f t="shared" si="1350"/>
        <v>No</v>
      </c>
      <c r="R10787" s="15">
        <f t="shared" si="1351"/>
        <v>0</v>
      </c>
      <c r="S10787" s="14">
        <f t="shared" si="1352"/>
        <v>1</v>
      </c>
      <c r="T10787" s="15">
        <f t="shared" si="1353"/>
        <v>2653</v>
      </c>
    </row>
    <row r="10788" spans="1:20" x14ac:dyDescent="0.2">
      <c r="A10788" s="11"/>
      <c r="B10788" s="11" t="s">
        <v>52</v>
      </c>
      <c r="C10788" s="11" t="s">
        <v>46</v>
      </c>
      <c r="D10788" s="11">
        <v>1990</v>
      </c>
      <c r="E10788" s="11" t="s">
        <v>34</v>
      </c>
      <c r="F10788" s="11">
        <v>400</v>
      </c>
      <c r="G10788" s="11" t="s">
        <v>24</v>
      </c>
      <c r="H10788" s="11" t="s">
        <v>24</v>
      </c>
      <c r="I10788" s="11" t="s">
        <v>31</v>
      </c>
      <c r="J10788" s="11">
        <v>25</v>
      </c>
      <c r="K10788" s="12">
        <v>1.2344814116083167</v>
      </c>
      <c r="L10788" s="13">
        <v>0</v>
      </c>
      <c r="M10788" s="14">
        <f t="shared" si="1347"/>
        <v>0</v>
      </c>
      <c r="N10788" s="15">
        <f t="shared" si="1348"/>
        <v>1</v>
      </c>
      <c r="O10788" s="14">
        <f t="shared" si="1349"/>
        <v>1</v>
      </c>
      <c r="P10788" s="15" t="s">
        <v>25</v>
      </c>
      <c r="Q10788" s="14" t="str">
        <f t="shared" si="1350"/>
        <v>No</v>
      </c>
      <c r="R10788" s="15">
        <f t="shared" si="1351"/>
        <v>0</v>
      </c>
      <c r="S10788" s="14">
        <f t="shared" si="1352"/>
        <v>1</v>
      </c>
      <c r="T10788" s="15">
        <f t="shared" si="1353"/>
        <v>2653</v>
      </c>
    </row>
    <row r="10789" spans="1:20" x14ac:dyDescent="0.2">
      <c r="A10789" s="11"/>
      <c r="B10789" s="11" t="s">
        <v>47</v>
      </c>
      <c r="C10789" s="11" t="s">
        <v>46</v>
      </c>
      <c r="D10789" s="11">
        <v>1990</v>
      </c>
      <c r="E10789" s="11" t="s">
        <v>34</v>
      </c>
      <c r="F10789" s="11">
        <v>450</v>
      </c>
      <c r="G10789" s="11" t="s">
        <v>24</v>
      </c>
      <c r="H10789" s="11" t="s">
        <v>24</v>
      </c>
      <c r="I10789" s="11" t="s">
        <v>36</v>
      </c>
      <c r="J10789" s="11">
        <v>25</v>
      </c>
      <c r="K10789" s="12">
        <v>0.87585893199955445</v>
      </c>
      <c r="L10789" s="13">
        <v>0</v>
      </c>
      <c r="M10789" s="14">
        <f t="shared" si="1347"/>
        <v>0</v>
      </c>
      <c r="N10789" s="15">
        <f t="shared" si="1348"/>
        <v>1</v>
      </c>
      <c r="O10789" s="14">
        <f t="shared" si="1349"/>
        <v>1</v>
      </c>
      <c r="P10789" s="15" t="s">
        <v>25</v>
      </c>
      <c r="Q10789" s="14" t="str">
        <f t="shared" si="1350"/>
        <v>No</v>
      </c>
      <c r="R10789" s="15">
        <f t="shared" si="1351"/>
        <v>0</v>
      </c>
      <c r="S10789" s="14">
        <f t="shared" si="1352"/>
        <v>1</v>
      </c>
      <c r="T10789" s="15">
        <f t="shared" si="1353"/>
        <v>2653</v>
      </c>
    </row>
    <row r="10790" spans="1:20" x14ac:dyDescent="0.2">
      <c r="A10790" s="11"/>
      <c r="B10790" s="11" t="s">
        <v>47</v>
      </c>
      <c r="C10790" s="11" t="s">
        <v>46</v>
      </c>
      <c r="D10790" s="11">
        <v>1990</v>
      </c>
      <c r="E10790" s="11" t="s">
        <v>34</v>
      </c>
      <c r="F10790" s="11">
        <v>450</v>
      </c>
      <c r="G10790" s="11" t="s">
        <v>24</v>
      </c>
      <c r="H10790" s="11" t="s">
        <v>24</v>
      </c>
      <c r="I10790" s="11" t="s">
        <v>35</v>
      </c>
      <c r="J10790" s="11">
        <v>25</v>
      </c>
      <c r="K10790" s="12">
        <v>1.1397625747663767E-3</v>
      </c>
      <c r="L10790" s="13">
        <v>0</v>
      </c>
      <c r="M10790" s="14">
        <f t="shared" si="1347"/>
        <v>0</v>
      </c>
      <c r="N10790" s="15">
        <f t="shared" si="1348"/>
        <v>1</v>
      </c>
      <c r="O10790" s="14">
        <f t="shared" si="1349"/>
        <v>1</v>
      </c>
      <c r="P10790" s="15" t="s">
        <v>25</v>
      </c>
      <c r="Q10790" s="14" t="str">
        <f t="shared" si="1350"/>
        <v>No</v>
      </c>
      <c r="R10790" s="15">
        <f t="shared" si="1351"/>
        <v>0</v>
      </c>
      <c r="S10790" s="14">
        <f t="shared" si="1352"/>
        <v>1</v>
      </c>
      <c r="T10790" s="15">
        <f t="shared" si="1353"/>
        <v>2653</v>
      </c>
    </row>
    <row r="10791" spans="1:20" x14ac:dyDescent="0.2">
      <c r="A10791" s="11"/>
      <c r="B10791" s="11" t="s">
        <v>28</v>
      </c>
      <c r="C10791" s="11" t="s">
        <v>46</v>
      </c>
      <c r="D10791" s="11">
        <v>1990</v>
      </c>
      <c r="E10791" s="11" t="s">
        <v>34</v>
      </c>
      <c r="F10791" s="11">
        <v>450</v>
      </c>
      <c r="G10791" s="11" t="s">
        <v>24</v>
      </c>
      <c r="H10791" s="11" t="s">
        <v>24</v>
      </c>
      <c r="I10791" s="11" t="s">
        <v>31</v>
      </c>
      <c r="J10791" s="11">
        <v>25</v>
      </c>
      <c r="K10791" s="12">
        <v>0.31288219602512524</v>
      </c>
      <c r="L10791" s="13">
        <v>0</v>
      </c>
      <c r="M10791" s="14">
        <f t="shared" si="1347"/>
        <v>0</v>
      </c>
      <c r="N10791" s="15">
        <f t="shared" si="1348"/>
        <v>1</v>
      </c>
      <c r="O10791" s="14">
        <f t="shared" si="1349"/>
        <v>1</v>
      </c>
      <c r="P10791" s="15" t="s">
        <v>25</v>
      </c>
      <c r="Q10791" s="14" t="str">
        <f t="shared" si="1350"/>
        <v>No</v>
      </c>
      <c r="R10791" s="15">
        <f t="shared" si="1351"/>
        <v>0</v>
      </c>
      <c r="S10791" s="14">
        <f t="shared" si="1352"/>
        <v>1</v>
      </c>
      <c r="T10791" s="15">
        <f t="shared" si="1353"/>
        <v>2653</v>
      </c>
    </row>
    <row r="10792" spans="1:20" x14ac:dyDescent="0.2">
      <c r="A10792" s="11"/>
      <c r="B10792" s="11" t="s">
        <v>52</v>
      </c>
      <c r="C10792" s="11" t="s">
        <v>46</v>
      </c>
      <c r="D10792" s="11">
        <v>1990</v>
      </c>
      <c r="E10792" s="11" t="s">
        <v>34</v>
      </c>
      <c r="F10792" s="11">
        <v>450</v>
      </c>
      <c r="G10792" s="11" t="s">
        <v>24</v>
      </c>
      <c r="H10792" s="11" t="s">
        <v>24</v>
      </c>
      <c r="I10792" s="11" t="s">
        <v>31</v>
      </c>
      <c r="J10792" s="11">
        <v>25</v>
      </c>
      <c r="K10792" s="12">
        <v>0.40818052483137385</v>
      </c>
      <c r="L10792" s="13">
        <v>0</v>
      </c>
      <c r="M10792" s="14">
        <f t="shared" si="1347"/>
        <v>0</v>
      </c>
      <c r="N10792" s="15">
        <f t="shared" si="1348"/>
        <v>1</v>
      </c>
      <c r="O10792" s="14">
        <f t="shared" si="1349"/>
        <v>1</v>
      </c>
      <c r="P10792" s="15" t="s">
        <v>25</v>
      </c>
      <c r="Q10792" s="14" t="str">
        <f t="shared" si="1350"/>
        <v>No</v>
      </c>
      <c r="R10792" s="15">
        <f t="shared" si="1351"/>
        <v>0</v>
      </c>
      <c r="S10792" s="14">
        <f t="shared" si="1352"/>
        <v>1</v>
      </c>
      <c r="T10792" s="15">
        <f t="shared" si="1353"/>
        <v>2653</v>
      </c>
    </row>
    <row r="10793" spans="1:20" x14ac:dyDescent="0.2">
      <c r="A10793" s="11"/>
      <c r="B10793" s="11" t="s">
        <v>47</v>
      </c>
      <c r="C10793" s="11" t="s">
        <v>46</v>
      </c>
      <c r="D10793" s="11">
        <v>1990</v>
      </c>
      <c r="E10793" s="11" t="s">
        <v>40</v>
      </c>
      <c r="F10793" s="11">
        <v>500</v>
      </c>
      <c r="G10793" s="11" t="s">
        <v>24</v>
      </c>
      <c r="H10793" s="11" t="s">
        <v>24</v>
      </c>
      <c r="I10793" s="11" t="s">
        <v>37</v>
      </c>
      <c r="J10793" s="11">
        <v>25</v>
      </c>
      <c r="K10793" s="12">
        <v>0.53915072518711482</v>
      </c>
      <c r="L10793" s="13">
        <v>0</v>
      </c>
      <c r="M10793" s="14">
        <f t="shared" si="1347"/>
        <v>0</v>
      </c>
      <c r="N10793" s="15">
        <f t="shared" si="1348"/>
        <v>1</v>
      </c>
      <c r="O10793" s="14">
        <f t="shared" si="1349"/>
        <v>1</v>
      </c>
      <c r="P10793" s="15" t="s">
        <v>25</v>
      </c>
      <c r="Q10793" s="14" t="str">
        <f t="shared" si="1350"/>
        <v>No</v>
      </c>
      <c r="R10793" s="15">
        <f t="shared" si="1351"/>
        <v>0</v>
      </c>
      <c r="S10793" s="14">
        <f t="shared" si="1352"/>
        <v>1</v>
      </c>
      <c r="T10793" s="15">
        <f t="shared" si="1353"/>
        <v>2653</v>
      </c>
    </row>
    <row r="10794" spans="1:20" x14ac:dyDescent="0.2">
      <c r="A10794" s="11"/>
      <c r="B10794" s="11" t="s">
        <v>47</v>
      </c>
      <c r="C10794" s="11" t="s">
        <v>46</v>
      </c>
      <c r="D10794" s="11">
        <v>1990</v>
      </c>
      <c r="E10794" s="11" t="s">
        <v>40</v>
      </c>
      <c r="F10794" s="11">
        <v>500</v>
      </c>
      <c r="G10794" s="11" t="s">
        <v>24</v>
      </c>
      <c r="H10794" s="11" t="s">
        <v>24</v>
      </c>
      <c r="I10794" s="11" t="s">
        <v>33</v>
      </c>
      <c r="J10794" s="11">
        <v>25</v>
      </c>
      <c r="K10794" s="12">
        <v>1.6725423185915019E-3</v>
      </c>
      <c r="L10794" s="13">
        <v>0</v>
      </c>
      <c r="M10794" s="14">
        <f t="shared" si="1347"/>
        <v>0</v>
      </c>
      <c r="N10794" s="15">
        <f t="shared" si="1348"/>
        <v>1</v>
      </c>
      <c r="O10794" s="14">
        <f t="shared" si="1349"/>
        <v>1</v>
      </c>
      <c r="P10794" s="15" t="s">
        <v>25</v>
      </c>
      <c r="Q10794" s="14" t="str">
        <f t="shared" si="1350"/>
        <v>No</v>
      </c>
      <c r="R10794" s="15">
        <f t="shared" si="1351"/>
        <v>0</v>
      </c>
      <c r="S10794" s="14">
        <f t="shared" si="1352"/>
        <v>1</v>
      </c>
      <c r="T10794" s="15">
        <f t="shared" si="1353"/>
        <v>2653</v>
      </c>
    </row>
    <row r="10795" spans="1:20" x14ac:dyDescent="0.2">
      <c r="A10795" s="11"/>
      <c r="B10795" s="11" t="s">
        <v>28</v>
      </c>
      <c r="C10795" s="11" t="s">
        <v>46</v>
      </c>
      <c r="D10795" s="11">
        <v>1990</v>
      </c>
      <c r="E10795" s="11" t="s">
        <v>40</v>
      </c>
      <c r="F10795" s="11">
        <v>500</v>
      </c>
      <c r="G10795" s="11" t="s">
        <v>24</v>
      </c>
      <c r="H10795" s="11" t="s">
        <v>24</v>
      </c>
      <c r="I10795" s="11" t="s">
        <v>31</v>
      </c>
      <c r="J10795" s="11">
        <v>25</v>
      </c>
      <c r="K10795" s="12">
        <v>2.6026244395757538E-2</v>
      </c>
      <c r="L10795" s="13">
        <v>0</v>
      </c>
      <c r="M10795" s="14">
        <f t="shared" si="1347"/>
        <v>0</v>
      </c>
      <c r="N10795" s="15">
        <f t="shared" si="1348"/>
        <v>1</v>
      </c>
      <c r="O10795" s="14">
        <f t="shared" si="1349"/>
        <v>1</v>
      </c>
      <c r="P10795" s="15" t="s">
        <v>25</v>
      </c>
      <c r="Q10795" s="14" t="str">
        <f t="shared" si="1350"/>
        <v>No</v>
      </c>
      <c r="R10795" s="15">
        <f t="shared" si="1351"/>
        <v>0</v>
      </c>
      <c r="S10795" s="14">
        <f t="shared" si="1352"/>
        <v>1</v>
      </c>
      <c r="T10795" s="15">
        <f t="shared" si="1353"/>
        <v>2653</v>
      </c>
    </row>
    <row r="10796" spans="1:20" x14ac:dyDescent="0.2">
      <c r="A10796" s="11"/>
      <c r="B10796" s="11" t="s">
        <v>47</v>
      </c>
      <c r="C10796" s="11" t="s">
        <v>46</v>
      </c>
      <c r="D10796" s="11">
        <v>1990</v>
      </c>
      <c r="E10796" s="11" t="s">
        <v>40</v>
      </c>
      <c r="F10796" s="11">
        <v>500</v>
      </c>
      <c r="G10796" s="11" t="s">
        <v>24</v>
      </c>
      <c r="H10796" s="11" t="s">
        <v>24</v>
      </c>
      <c r="I10796" s="11" t="s">
        <v>31</v>
      </c>
      <c r="J10796" s="11">
        <v>25</v>
      </c>
      <c r="K10796" s="12">
        <v>0.16839111735214884</v>
      </c>
      <c r="L10796" s="13">
        <v>0</v>
      </c>
      <c r="M10796" s="14">
        <f t="shared" si="1347"/>
        <v>0</v>
      </c>
      <c r="N10796" s="15">
        <f t="shared" si="1348"/>
        <v>1</v>
      </c>
      <c r="O10796" s="14">
        <f t="shared" si="1349"/>
        <v>1</v>
      </c>
      <c r="P10796" s="15" t="s">
        <v>25</v>
      </c>
      <c r="Q10796" s="14" t="str">
        <f t="shared" si="1350"/>
        <v>No</v>
      </c>
      <c r="R10796" s="15">
        <f t="shared" si="1351"/>
        <v>0</v>
      </c>
      <c r="S10796" s="14">
        <f t="shared" si="1352"/>
        <v>1</v>
      </c>
      <c r="T10796" s="15">
        <f t="shared" si="1353"/>
        <v>2653</v>
      </c>
    </row>
    <row r="10797" spans="1:20" x14ac:dyDescent="0.2">
      <c r="A10797" s="11"/>
      <c r="B10797" s="11" t="s">
        <v>52</v>
      </c>
      <c r="C10797" s="11" t="s">
        <v>46</v>
      </c>
      <c r="D10797" s="11">
        <v>1990</v>
      </c>
      <c r="E10797" s="11" t="s">
        <v>40</v>
      </c>
      <c r="F10797" s="11">
        <v>500</v>
      </c>
      <c r="G10797" s="11" t="s">
        <v>24</v>
      </c>
      <c r="H10797" s="11" t="s">
        <v>24</v>
      </c>
      <c r="I10797" s="11" t="s">
        <v>31</v>
      </c>
      <c r="J10797" s="11">
        <v>25</v>
      </c>
      <c r="K10797" s="12">
        <v>6.6396118569731821E-2</v>
      </c>
      <c r="L10797" s="13">
        <v>0</v>
      </c>
      <c r="M10797" s="14">
        <f t="shared" si="1347"/>
        <v>0</v>
      </c>
      <c r="N10797" s="15">
        <f t="shared" si="1348"/>
        <v>1</v>
      </c>
      <c r="O10797" s="14">
        <f t="shared" si="1349"/>
        <v>1</v>
      </c>
      <c r="P10797" s="15" t="s">
        <v>25</v>
      </c>
      <c r="Q10797" s="14" t="str">
        <f t="shared" si="1350"/>
        <v>No</v>
      </c>
      <c r="R10797" s="15">
        <f t="shared" si="1351"/>
        <v>0</v>
      </c>
      <c r="S10797" s="14">
        <f t="shared" si="1352"/>
        <v>1</v>
      </c>
      <c r="T10797" s="15">
        <f t="shared" si="1353"/>
        <v>2653</v>
      </c>
    </row>
    <row r="10798" spans="1:20" x14ac:dyDescent="0.2">
      <c r="A10798" s="11"/>
      <c r="B10798" s="11" t="s">
        <v>28</v>
      </c>
      <c r="C10798" s="11" t="s">
        <v>46</v>
      </c>
      <c r="D10798" s="11">
        <v>1990</v>
      </c>
      <c r="E10798" s="11" t="s">
        <v>40</v>
      </c>
      <c r="F10798" s="11">
        <v>600</v>
      </c>
      <c r="G10798" s="11" t="s">
        <v>24</v>
      </c>
      <c r="H10798" s="11" t="s">
        <v>24</v>
      </c>
      <c r="I10798" s="11" t="s">
        <v>36</v>
      </c>
      <c r="J10798" s="11">
        <v>25</v>
      </c>
      <c r="K10798" s="12">
        <v>0.18299642532634561</v>
      </c>
      <c r="L10798" s="13">
        <v>0</v>
      </c>
      <c r="M10798" s="14">
        <f t="shared" si="1347"/>
        <v>0</v>
      </c>
      <c r="N10798" s="15">
        <f t="shared" si="1348"/>
        <v>1</v>
      </c>
      <c r="O10798" s="14">
        <f t="shared" si="1349"/>
        <v>1</v>
      </c>
      <c r="P10798" s="15" t="s">
        <v>25</v>
      </c>
      <c r="Q10798" s="14" t="str">
        <f t="shared" si="1350"/>
        <v>No</v>
      </c>
      <c r="R10798" s="15">
        <f t="shared" si="1351"/>
        <v>0</v>
      </c>
      <c r="S10798" s="14">
        <f t="shared" si="1352"/>
        <v>1</v>
      </c>
      <c r="T10798" s="15">
        <f t="shared" si="1353"/>
        <v>2653</v>
      </c>
    </row>
    <row r="10799" spans="1:20" x14ac:dyDescent="0.2">
      <c r="A10799" s="11"/>
      <c r="B10799" s="11" t="s">
        <v>51</v>
      </c>
      <c r="C10799" s="11" t="s">
        <v>46</v>
      </c>
      <c r="D10799" s="11">
        <v>1990</v>
      </c>
      <c r="E10799" s="11" t="s">
        <v>40</v>
      </c>
      <c r="F10799" s="11">
        <v>600</v>
      </c>
      <c r="G10799" s="11" t="s">
        <v>24</v>
      </c>
      <c r="H10799" s="11" t="s">
        <v>24</v>
      </c>
      <c r="I10799" s="11" t="s">
        <v>33</v>
      </c>
      <c r="J10799" s="11">
        <v>25</v>
      </c>
      <c r="K10799" s="12">
        <v>0.32058471278555722</v>
      </c>
      <c r="L10799" s="13">
        <v>0</v>
      </c>
      <c r="M10799" s="14">
        <f t="shared" si="1347"/>
        <v>0</v>
      </c>
      <c r="N10799" s="15">
        <f t="shared" si="1348"/>
        <v>1</v>
      </c>
      <c r="O10799" s="14">
        <f t="shared" si="1349"/>
        <v>1</v>
      </c>
      <c r="P10799" s="15" t="s">
        <v>25</v>
      </c>
      <c r="Q10799" s="14" t="str">
        <f t="shared" si="1350"/>
        <v>No</v>
      </c>
      <c r="R10799" s="15">
        <f t="shared" si="1351"/>
        <v>0</v>
      </c>
      <c r="S10799" s="14">
        <f t="shared" si="1352"/>
        <v>1</v>
      </c>
      <c r="T10799" s="15">
        <f t="shared" si="1353"/>
        <v>2653</v>
      </c>
    </row>
    <row r="10800" spans="1:20" x14ac:dyDescent="0.2">
      <c r="A10800" s="11"/>
      <c r="B10800" s="11" t="s">
        <v>28</v>
      </c>
      <c r="C10800" s="11" t="s">
        <v>46</v>
      </c>
      <c r="D10800" s="11">
        <v>1990</v>
      </c>
      <c r="E10800" s="11" t="s">
        <v>40</v>
      </c>
      <c r="F10800" s="11">
        <v>600</v>
      </c>
      <c r="G10800" s="11" t="s">
        <v>24</v>
      </c>
      <c r="H10800" s="11" t="s">
        <v>24</v>
      </c>
      <c r="I10800" s="11" t="s">
        <v>31</v>
      </c>
      <c r="J10800" s="11">
        <v>25</v>
      </c>
      <c r="K10800" s="12">
        <v>0.11259450193816377</v>
      </c>
      <c r="L10800" s="13">
        <v>0</v>
      </c>
      <c r="M10800" s="14">
        <f t="shared" si="1347"/>
        <v>0</v>
      </c>
      <c r="N10800" s="15">
        <f t="shared" si="1348"/>
        <v>1</v>
      </c>
      <c r="O10800" s="14">
        <f t="shared" si="1349"/>
        <v>1</v>
      </c>
      <c r="P10800" s="15" t="s">
        <v>25</v>
      </c>
      <c r="Q10800" s="14" t="str">
        <f t="shared" si="1350"/>
        <v>No</v>
      </c>
      <c r="R10800" s="15">
        <f t="shared" si="1351"/>
        <v>0</v>
      </c>
      <c r="S10800" s="14">
        <f t="shared" si="1352"/>
        <v>1</v>
      </c>
      <c r="T10800" s="15">
        <f t="shared" si="1353"/>
        <v>2653</v>
      </c>
    </row>
    <row r="10801" spans="1:20" x14ac:dyDescent="0.2">
      <c r="A10801" s="11"/>
      <c r="B10801" s="11" t="s">
        <v>47</v>
      </c>
      <c r="C10801" s="11" t="s">
        <v>46</v>
      </c>
      <c r="D10801" s="11">
        <v>1990</v>
      </c>
      <c r="E10801" s="11" t="s">
        <v>40</v>
      </c>
      <c r="F10801" s="11">
        <v>600</v>
      </c>
      <c r="G10801" s="11" t="s">
        <v>24</v>
      </c>
      <c r="H10801" s="11" t="s">
        <v>24</v>
      </c>
      <c r="I10801" s="11" t="s">
        <v>31</v>
      </c>
      <c r="J10801" s="11">
        <v>25</v>
      </c>
      <c r="K10801" s="12">
        <v>4.9489069905082287E-3</v>
      </c>
      <c r="L10801" s="13">
        <v>0</v>
      </c>
      <c r="M10801" s="14">
        <f t="shared" si="1347"/>
        <v>0</v>
      </c>
      <c r="N10801" s="15">
        <f t="shared" si="1348"/>
        <v>1</v>
      </c>
      <c r="O10801" s="14">
        <f t="shared" si="1349"/>
        <v>1</v>
      </c>
      <c r="P10801" s="15" t="s">
        <v>25</v>
      </c>
      <c r="Q10801" s="14" t="str">
        <f t="shared" si="1350"/>
        <v>No</v>
      </c>
      <c r="R10801" s="15">
        <f t="shared" si="1351"/>
        <v>0</v>
      </c>
      <c r="S10801" s="14">
        <f t="shared" si="1352"/>
        <v>1</v>
      </c>
      <c r="T10801" s="15">
        <f t="shared" si="1353"/>
        <v>2653</v>
      </c>
    </row>
    <row r="10802" spans="1:20" x14ac:dyDescent="0.2">
      <c r="A10802" s="11"/>
      <c r="B10802" s="11" t="s">
        <v>51</v>
      </c>
      <c r="C10802" s="11" t="s">
        <v>46</v>
      </c>
      <c r="D10802" s="11">
        <v>1990</v>
      </c>
      <c r="E10802" s="11" t="s">
        <v>40</v>
      </c>
      <c r="F10802" s="11">
        <v>600</v>
      </c>
      <c r="G10802" s="11" t="s">
        <v>24</v>
      </c>
      <c r="H10802" s="11" t="s">
        <v>24</v>
      </c>
      <c r="I10802" s="11" t="s">
        <v>31</v>
      </c>
      <c r="J10802" s="11">
        <v>25</v>
      </c>
      <c r="K10802" s="12">
        <v>0.22532511605372865</v>
      </c>
      <c r="L10802" s="13">
        <v>0</v>
      </c>
      <c r="M10802" s="14">
        <f t="shared" si="1347"/>
        <v>0</v>
      </c>
      <c r="N10802" s="15">
        <f t="shared" si="1348"/>
        <v>1</v>
      </c>
      <c r="O10802" s="14">
        <f t="shared" si="1349"/>
        <v>1</v>
      </c>
      <c r="P10802" s="15" t="s">
        <v>25</v>
      </c>
      <c r="Q10802" s="14" t="str">
        <f t="shared" si="1350"/>
        <v>No</v>
      </c>
      <c r="R10802" s="15">
        <f t="shared" si="1351"/>
        <v>0</v>
      </c>
      <c r="S10802" s="14">
        <f t="shared" si="1352"/>
        <v>1</v>
      </c>
      <c r="T10802" s="15">
        <f t="shared" si="1353"/>
        <v>2653</v>
      </c>
    </row>
    <row r="10803" spans="1:20" x14ac:dyDescent="0.2">
      <c r="A10803" s="11"/>
      <c r="B10803" s="11" t="s">
        <v>28</v>
      </c>
      <c r="C10803" s="11" t="s">
        <v>46</v>
      </c>
      <c r="D10803" s="11">
        <v>1990</v>
      </c>
      <c r="E10803" s="11" t="s">
        <v>39</v>
      </c>
      <c r="F10803" s="11">
        <v>700</v>
      </c>
      <c r="G10803" s="11" t="s">
        <v>24</v>
      </c>
      <c r="H10803" s="11" t="s">
        <v>24</v>
      </c>
      <c r="I10803" s="11" t="s">
        <v>31</v>
      </c>
      <c r="J10803" s="11">
        <v>25</v>
      </c>
      <c r="K10803" s="12">
        <v>0.20059048589068706</v>
      </c>
      <c r="L10803" s="13">
        <v>0</v>
      </c>
      <c r="M10803" s="14">
        <f t="shared" si="1347"/>
        <v>0</v>
      </c>
      <c r="N10803" s="15">
        <f t="shared" si="1348"/>
        <v>1</v>
      </c>
      <c r="O10803" s="14">
        <f t="shared" si="1349"/>
        <v>1</v>
      </c>
      <c r="P10803" s="15" t="s">
        <v>25</v>
      </c>
      <c r="Q10803" s="14" t="str">
        <f t="shared" si="1350"/>
        <v>No</v>
      </c>
      <c r="R10803" s="15">
        <f t="shared" si="1351"/>
        <v>0</v>
      </c>
      <c r="S10803" s="14">
        <f t="shared" si="1352"/>
        <v>1</v>
      </c>
      <c r="T10803" s="15">
        <f t="shared" si="1353"/>
        <v>2653</v>
      </c>
    </row>
    <row r="10804" spans="1:20" x14ac:dyDescent="0.2">
      <c r="A10804" s="11"/>
      <c r="B10804" s="11" t="s">
        <v>38</v>
      </c>
      <c r="C10804" s="11" t="s">
        <v>46</v>
      </c>
      <c r="D10804" s="11">
        <v>1990</v>
      </c>
      <c r="E10804" s="11" t="s">
        <v>30</v>
      </c>
      <c r="F10804" s="11">
        <v>50</v>
      </c>
      <c r="G10804" s="11" t="s">
        <v>24</v>
      </c>
      <c r="H10804" s="11" t="s">
        <v>24</v>
      </c>
      <c r="I10804" s="11" t="s">
        <v>36</v>
      </c>
      <c r="J10804" s="11">
        <v>30</v>
      </c>
      <c r="K10804" s="12">
        <v>0.49906954108850787</v>
      </c>
      <c r="L10804" s="13">
        <v>0</v>
      </c>
      <c r="M10804" s="14">
        <f t="shared" si="1347"/>
        <v>0</v>
      </c>
      <c r="N10804" s="15">
        <f t="shared" si="1348"/>
        <v>2.5</v>
      </c>
      <c r="O10804" s="14">
        <f t="shared" si="1349"/>
        <v>1</v>
      </c>
      <c r="P10804" s="15" t="s">
        <v>25</v>
      </c>
      <c r="Q10804" s="14" t="str">
        <f t="shared" si="1350"/>
        <v>No</v>
      </c>
      <c r="R10804" s="15">
        <f t="shared" si="1351"/>
        <v>0</v>
      </c>
      <c r="S10804" s="14">
        <f t="shared" si="1352"/>
        <v>1</v>
      </c>
      <c r="T10804" s="15">
        <f t="shared" si="1353"/>
        <v>2653</v>
      </c>
    </row>
    <row r="10805" spans="1:20" x14ac:dyDescent="0.2">
      <c r="A10805" s="11"/>
      <c r="B10805" s="11" t="s">
        <v>28</v>
      </c>
      <c r="C10805" s="11" t="s">
        <v>46</v>
      </c>
      <c r="D10805" s="11">
        <v>1990</v>
      </c>
      <c r="E10805" s="11" t="s">
        <v>30</v>
      </c>
      <c r="F10805" s="11">
        <v>50</v>
      </c>
      <c r="G10805" s="11" t="s">
        <v>24</v>
      </c>
      <c r="H10805" s="11" t="s">
        <v>24</v>
      </c>
      <c r="I10805" s="11" t="s">
        <v>36</v>
      </c>
      <c r="J10805" s="11">
        <v>30</v>
      </c>
      <c r="K10805" s="12">
        <v>1.4808110317469082E-2</v>
      </c>
      <c r="L10805" s="13">
        <v>0</v>
      </c>
      <c r="M10805" s="14">
        <f t="shared" si="1347"/>
        <v>0</v>
      </c>
      <c r="N10805" s="15">
        <f t="shared" si="1348"/>
        <v>2.5</v>
      </c>
      <c r="O10805" s="14">
        <f t="shared" si="1349"/>
        <v>1</v>
      </c>
      <c r="P10805" s="15" t="s">
        <v>25</v>
      </c>
      <c r="Q10805" s="14" t="str">
        <f t="shared" si="1350"/>
        <v>No</v>
      </c>
      <c r="R10805" s="15">
        <f t="shared" si="1351"/>
        <v>0</v>
      </c>
      <c r="S10805" s="14">
        <f t="shared" si="1352"/>
        <v>1</v>
      </c>
      <c r="T10805" s="15">
        <f t="shared" si="1353"/>
        <v>2653</v>
      </c>
    </row>
    <row r="10806" spans="1:20" x14ac:dyDescent="0.2">
      <c r="A10806" s="11"/>
      <c r="B10806" s="11" t="s">
        <v>47</v>
      </c>
      <c r="C10806" s="11" t="s">
        <v>46</v>
      </c>
      <c r="D10806" s="11">
        <v>1990</v>
      </c>
      <c r="E10806" s="11" t="s">
        <v>30</v>
      </c>
      <c r="F10806" s="11">
        <v>50</v>
      </c>
      <c r="G10806" s="11" t="s">
        <v>24</v>
      </c>
      <c r="H10806" s="11" t="s">
        <v>24</v>
      </c>
      <c r="I10806" s="11" t="s">
        <v>36</v>
      </c>
      <c r="J10806" s="11">
        <v>30</v>
      </c>
      <c r="K10806" s="12">
        <v>46.75185943796771</v>
      </c>
      <c r="L10806" s="13">
        <v>1.0148478099480327</v>
      </c>
      <c r="M10806" s="14">
        <f t="shared" si="1347"/>
        <v>0.3382826033160109</v>
      </c>
      <c r="N10806" s="15">
        <f t="shared" si="1348"/>
        <v>2.5</v>
      </c>
      <c r="O10806" s="14">
        <f t="shared" si="1349"/>
        <v>0.86468695867359568</v>
      </c>
      <c r="P10806" s="15" t="s">
        <v>25</v>
      </c>
      <c r="Q10806" s="14" t="str">
        <f t="shared" si="1350"/>
        <v>No</v>
      </c>
      <c r="R10806" s="15">
        <f t="shared" si="1351"/>
        <v>7.2357037213644553</v>
      </c>
      <c r="S10806" s="14">
        <f t="shared" si="1352"/>
        <v>1</v>
      </c>
      <c r="T10806" s="15">
        <f t="shared" si="1353"/>
        <v>2631</v>
      </c>
    </row>
    <row r="10807" spans="1:20" x14ac:dyDescent="0.2">
      <c r="A10807" s="11"/>
      <c r="B10807" s="11" t="s">
        <v>52</v>
      </c>
      <c r="C10807" s="11" t="s">
        <v>46</v>
      </c>
      <c r="D10807" s="11">
        <v>1990</v>
      </c>
      <c r="E10807" s="11" t="s">
        <v>30</v>
      </c>
      <c r="F10807" s="11">
        <v>50</v>
      </c>
      <c r="G10807" s="11" t="s">
        <v>24</v>
      </c>
      <c r="H10807" s="11" t="s">
        <v>24</v>
      </c>
      <c r="I10807" s="11" t="s">
        <v>36</v>
      </c>
      <c r="J10807" s="11">
        <v>30</v>
      </c>
      <c r="K10807" s="12">
        <v>0.34775736879974201</v>
      </c>
      <c r="L10807" s="13">
        <v>2.1558558558558558</v>
      </c>
      <c r="M10807" s="14">
        <f t="shared" si="1347"/>
        <v>0.71861861861861864</v>
      </c>
      <c r="N10807" s="15">
        <f t="shared" si="1348"/>
        <v>2.5</v>
      </c>
      <c r="O10807" s="14">
        <f t="shared" si="1349"/>
        <v>0.71255255255255256</v>
      </c>
      <c r="P10807" s="15" t="s">
        <v>25</v>
      </c>
      <c r="Q10807" s="14" t="str">
        <f t="shared" si="1350"/>
        <v>No</v>
      </c>
      <c r="R10807" s="15">
        <f t="shared" si="1351"/>
        <v>2066.4367834932609</v>
      </c>
      <c r="S10807" s="14">
        <f t="shared" si="1352"/>
        <v>5</v>
      </c>
      <c r="T10807" s="15">
        <f t="shared" si="1353"/>
        <v>164</v>
      </c>
    </row>
    <row r="10808" spans="1:20" x14ac:dyDescent="0.2">
      <c r="A10808" s="11"/>
      <c r="B10808" s="11" t="s">
        <v>47</v>
      </c>
      <c r="C10808" s="11" t="s">
        <v>46</v>
      </c>
      <c r="D10808" s="11">
        <v>1990</v>
      </c>
      <c r="E10808" s="11" t="s">
        <v>30</v>
      </c>
      <c r="F10808" s="11">
        <v>50</v>
      </c>
      <c r="G10808" s="11" t="s">
        <v>24</v>
      </c>
      <c r="H10808" s="11" t="s">
        <v>24</v>
      </c>
      <c r="I10808" s="11" t="s">
        <v>37</v>
      </c>
      <c r="J10808" s="11">
        <v>30</v>
      </c>
      <c r="K10808" s="12">
        <v>5.0164916596677136</v>
      </c>
      <c r="L10808" s="13">
        <v>0</v>
      </c>
      <c r="M10808" s="14">
        <f t="shared" si="1347"/>
        <v>0</v>
      </c>
      <c r="N10808" s="15">
        <f t="shared" si="1348"/>
        <v>2.5</v>
      </c>
      <c r="O10808" s="14">
        <f t="shared" si="1349"/>
        <v>1</v>
      </c>
      <c r="P10808" s="15" t="s">
        <v>25</v>
      </c>
      <c r="Q10808" s="14" t="str">
        <f t="shared" si="1350"/>
        <v>No</v>
      </c>
      <c r="R10808" s="15">
        <f t="shared" si="1351"/>
        <v>0</v>
      </c>
      <c r="S10808" s="14">
        <f t="shared" si="1352"/>
        <v>1</v>
      </c>
      <c r="T10808" s="15">
        <f t="shared" si="1353"/>
        <v>2653</v>
      </c>
    </row>
    <row r="10809" spans="1:20" x14ac:dyDescent="0.2">
      <c r="A10809" s="11"/>
      <c r="B10809" s="11" t="s">
        <v>38</v>
      </c>
      <c r="C10809" s="11" t="s">
        <v>46</v>
      </c>
      <c r="D10809" s="11">
        <v>1990</v>
      </c>
      <c r="E10809" s="11" t="s">
        <v>30</v>
      </c>
      <c r="F10809" s="11">
        <v>50</v>
      </c>
      <c r="G10809" s="11" t="s">
        <v>24</v>
      </c>
      <c r="H10809" s="11" t="s">
        <v>24</v>
      </c>
      <c r="I10809" s="11" t="s">
        <v>33</v>
      </c>
      <c r="J10809" s="11">
        <v>30</v>
      </c>
      <c r="K10809" s="12">
        <v>0.53431441863870488</v>
      </c>
      <c r="L10809" s="13">
        <v>0</v>
      </c>
      <c r="M10809" s="14">
        <f t="shared" si="1347"/>
        <v>0</v>
      </c>
      <c r="N10809" s="15">
        <f t="shared" si="1348"/>
        <v>2.5</v>
      </c>
      <c r="O10809" s="14">
        <f t="shared" si="1349"/>
        <v>1</v>
      </c>
      <c r="P10809" s="15" t="s">
        <v>25</v>
      </c>
      <c r="Q10809" s="14" t="str">
        <f t="shared" si="1350"/>
        <v>No</v>
      </c>
      <c r="R10809" s="15">
        <f t="shared" si="1351"/>
        <v>0</v>
      </c>
      <c r="S10809" s="14">
        <f t="shared" si="1352"/>
        <v>1</v>
      </c>
      <c r="T10809" s="15">
        <f t="shared" si="1353"/>
        <v>2653</v>
      </c>
    </row>
    <row r="10810" spans="1:20" x14ac:dyDescent="0.2">
      <c r="A10810" s="11"/>
      <c r="B10810" s="11" t="s">
        <v>28</v>
      </c>
      <c r="C10810" s="11" t="s">
        <v>46</v>
      </c>
      <c r="D10810" s="11">
        <v>1990</v>
      </c>
      <c r="E10810" s="11" t="s">
        <v>30</v>
      </c>
      <c r="F10810" s="11">
        <v>50</v>
      </c>
      <c r="G10810" s="11" t="s">
        <v>24</v>
      </c>
      <c r="H10810" s="11" t="s">
        <v>24</v>
      </c>
      <c r="I10810" s="11" t="s">
        <v>33</v>
      </c>
      <c r="J10810" s="11">
        <v>30</v>
      </c>
      <c r="K10810" s="12">
        <v>0.39682166635026295</v>
      </c>
      <c r="L10810" s="13">
        <v>2.0927757378759608</v>
      </c>
      <c r="M10810" s="14">
        <f t="shared" si="1347"/>
        <v>0.69759191262532028</v>
      </c>
      <c r="N10810" s="15">
        <f t="shared" si="1348"/>
        <v>2.5</v>
      </c>
      <c r="O10810" s="14">
        <f t="shared" si="1349"/>
        <v>0.72096323494987191</v>
      </c>
      <c r="P10810" s="15" t="s">
        <v>25</v>
      </c>
      <c r="Q10810" s="14" t="str">
        <f t="shared" si="1350"/>
        <v>No</v>
      </c>
      <c r="R10810" s="15">
        <f t="shared" si="1351"/>
        <v>1757.9481459300566</v>
      </c>
      <c r="S10810" s="14">
        <f t="shared" si="1352"/>
        <v>5</v>
      </c>
      <c r="T10810" s="15">
        <f t="shared" si="1353"/>
        <v>195</v>
      </c>
    </row>
    <row r="10811" spans="1:20" x14ac:dyDescent="0.2">
      <c r="A10811" s="11"/>
      <c r="B10811" s="11" t="s">
        <v>47</v>
      </c>
      <c r="C10811" s="11" t="s">
        <v>46</v>
      </c>
      <c r="D10811" s="11">
        <v>1990</v>
      </c>
      <c r="E10811" s="11" t="s">
        <v>30</v>
      </c>
      <c r="F10811" s="11">
        <v>50</v>
      </c>
      <c r="G10811" s="11" t="s">
        <v>24</v>
      </c>
      <c r="H10811" s="11" t="s">
        <v>24</v>
      </c>
      <c r="I10811" s="11" t="s">
        <v>33</v>
      </c>
      <c r="J10811" s="11">
        <v>30</v>
      </c>
      <c r="K10811" s="12">
        <v>80.767560518184908</v>
      </c>
      <c r="L10811" s="13">
        <v>6.5110047846889954</v>
      </c>
      <c r="M10811" s="14">
        <f t="shared" si="1347"/>
        <v>2.1703349282296651</v>
      </c>
      <c r="N10811" s="15">
        <f t="shared" si="1348"/>
        <v>2.5</v>
      </c>
      <c r="O10811" s="14">
        <f t="shared" si="1349"/>
        <v>0.13186602870813391</v>
      </c>
      <c r="P10811" s="15" t="s">
        <v>25</v>
      </c>
      <c r="Q10811" s="14" t="str">
        <f t="shared" si="1350"/>
        <v>Yes</v>
      </c>
      <c r="R10811" s="15">
        <f t="shared" si="1351"/>
        <v>26.871369078195837</v>
      </c>
      <c r="S10811" s="14">
        <f t="shared" si="1352"/>
        <v>1</v>
      </c>
      <c r="T10811" s="15">
        <f t="shared" si="1353"/>
        <v>2533</v>
      </c>
    </row>
    <row r="10812" spans="1:20" x14ac:dyDescent="0.2">
      <c r="A10812" s="11"/>
      <c r="B10812" s="11" t="s">
        <v>52</v>
      </c>
      <c r="C10812" s="11" t="s">
        <v>46</v>
      </c>
      <c r="D10812" s="11">
        <v>1990</v>
      </c>
      <c r="E10812" s="11" t="s">
        <v>30</v>
      </c>
      <c r="F10812" s="11">
        <v>50</v>
      </c>
      <c r="G10812" s="11" t="s">
        <v>24</v>
      </c>
      <c r="H10812" s="11" t="s">
        <v>24</v>
      </c>
      <c r="I10812" s="11" t="s">
        <v>33</v>
      </c>
      <c r="J10812" s="11">
        <v>30</v>
      </c>
      <c r="K10812" s="12">
        <v>0.81479891001145666</v>
      </c>
      <c r="L10812" s="13">
        <v>0</v>
      </c>
      <c r="M10812" s="14">
        <f t="shared" si="1347"/>
        <v>0</v>
      </c>
      <c r="N10812" s="15">
        <f t="shared" si="1348"/>
        <v>2.5</v>
      </c>
      <c r="O10812" s="14">
        <f t="shared" si="1349"/>
        <v>1</v>
      </c>
      <c r="P10812" s="15" t="s">
        <v>25</v>
      </c>
      <c r="Q10812" s="14" t="str">
        <f t="shared" si="1350"/>
        <v>No</v>
      </c>
      <c r="R10812" s="15">
        <f t="shared" si="1351"/>
        <v>0</v>
      </c>
      <c r="S10812" s="14">
        <f t="shared" si="1352"/>
        <v>1</v>
      </c>
      <c r="T10812" s="15">
        <f t="shared" si="1353"/>
        <v>2653</v>
      </c>
    </row>
    <row r="10813" spans="1:20" x14ac:dyDescent="0.2">
      <c r="A10813" s="11"/>
      <c r="B10813" s="11" t="s">
        <v>47</v>
      </c>
      <c r="C10813" s="11" t="s">
        <v>46</v>
      </c>
      <c r="D10813" s="11">
        <v>1990</v>
      </c>
      <c r="E10813" s="11" t="s">
        <v>30</v>
      </c>
      <c r="F10813" s="11">
        <v>50</v>
      </c>
      <c r="G10813" s="11" t="s">
        <v>24</v>
      </c>
      <c r="H10813" s="11" t="s">
        <v>24</v>
      </c>
      <c r="I10813" s="11" t="s">
        <v>35</v>
      </c>
      <c r="J10813" s="11">
        <v>30</v>
      </c>
      <c r="K10813" s="12">
        <v>40.039739271480101</v>
      </c>
      <c r="L10813" s="13">
        <v>1.0148478099480327</v>
      </c>
      <c r="M10813" s="14">
        <f t="shared" si="1347"/>
        <v>0.3382826033160109</v>
      </c>
      <c r="N10813" s="15">
        <f t="shared" si="1348"/>
        <v>2.5</v>
      </c>
      <c r="O10813" s="14">
        <f t="shared" si="1349"/>
        <v>0.86468695867359568</v>
      </c>
      <c r="P10813" s="15" t="s">
        <v>25</v>
      </c>
      <c r="Q10813" s="14" t="str">
        <f t="shared" si="1350"/>
        <v>No</v>
      </c>
      <c r="R10813" s="15">
        <f t="shared" si="1351"/>
        <v>8.4486714816588773</v>
      </c>
      <c r="S10813" s="14">
        <f t="shared" si="1352"/>
        <v>1</v>
      </c>
      <c r="T10813" s="15">
        <f t="shared" si="1353"/>
        <v>2621</v>
      </c>
    </row>
    <row r="10814" spans="1:20" x14ac:dyDescent="0.2">
      <c r="A10814" s="11"/>
      <c r="B10814" s="11" t="s">
        <v>52</v>
      </c>
      <c r="C10814" s="11" t="s">
        <v>46</v>
      </c>
      <c r="D10814" s="11">
        <v>1990</v>
      </c>
      <c r="E10814" s="11" t="s">
        <v>30</v>
      </c>
      <c r="F10814" s="11">
        <v>50</v>
      </c>
      <c r="G10814" s="11" t="s">
        <v>24</v>
      </c>
      <c r="H10814" s="11" t="s">
        <v>24</v>
      </c>
      <c r="I10814" s="11" t="s">
        <v>35</v>
      </c>
      <c r="J10814" s="11">
        <v>30</v>
      </c>
      <c r="K10814" s="12">
        <v>1.2685385993047249</v>
      </c>
      <c r="L10814" s="13">
        <v>0</v>
      </c>
      <c r="M10814" s="14">
        <f t="shared" si="1347"/>
        <v>0</v>
      </c>
      <c r="N10814" s="15">
        <f t="shared" si="1348"/>
        <v>2.5</v>
      </c>
      <c r="O10814" s="14">
        <f t="shared" si="1349"/>
        <v>1</v>
      </c>
      <c r="P10814" s="15" t="s">
        <v>25</v>
      </c>
      <c r="Q10814" s="14" t="str">
        <f t="shared" si="1350"/>
        <v>No</v>
      </c>
      <c r="R10814" s="15">
        <f t="shared" si="1351"/>
        <v>0</v>
      </c>
      <c r="S10814" s="14">
        <f t="shared" si="1352"/>
        <v>1</v>
      </c>
      <c r="T10814" s="15">
        <f t="shared" si="1353"/>
        <v>2653</v>
      </c>
    </row>
    <row r="10815" spans="1:20" x14ac:dyDescent="0.2">
      <c r="A10815" s="11"/>
      <c r="B10815" s="11" t="s">
        <v>38</v>
      </c>
      <c r="C10815" s="11" t="s">
        <v>46</v>
      </c>
      <c r="D10815" s="11">
        <v>1990</v>
      </c>
      <c r="E10815" s="11" t="s">
        <v>30</v>
      </c>
      <c r="F10815" s="11">
        <v>50</v>
      </c>
      <c r="G10815" s="11" t="s">
        <v>24</v>
      </c>
      <c r="H10815" s="11" t="s">
        <v>24</v>
      </c>
      <c r="I10815" s="11" t="s">
        <v>31</v>
      </c>
      <c r="J10815" s="11">
        <v>30</v>
      </c>
      <c r="K10815" s="12">
        <v>3.4443038490267055</v>
      </c>
      <c r="L10815" s="13">
        <v>2.0927757378759608</v>
      </c>
      <c r="M10815" s="14">
        <f t="shared" si="1347"/>
        <v>0.69759191262532028</v>
      </c>
      <c r="N10815" s="15">
        <f t="shared" si="1348"/>
        <v>2.5</v>
      </c>
      <c r="O10815" s="14">
        <f t="shared" si="1349"/>
        <v>0.72096323494987191</v>
      </c>
      <c r="P10815" s="15" t="s">
        <v>25</v>
      </c>
      <c r="Q10815" s="14" t="str">
        <f t="shared" si="1350"/>
        <v>No</v>
      </c>
      <c r="R10815" s="15">
        <f t="shared" si="1351"/>
        <v>202.53495138718569</v>
      </c>
      <c r="S10815" s="14">
        <f t="shared" si="1352"/>
        <v>2</v>
      </c>
      <c r="T10815" s="15">
        <f t="shared" si="1353"/>
        <v>1585</v>
      </c>
    </row>
    <row r="10816" spans="1:20" x14ac:dyDescent="0.2">
      <c r="A10816" s="11"/>
      <c r="B10816" s="11" t="s">
        <v>28</v>
      </c>
      <c r="C10816" s="11" t="s">
        <v>46</v>
      </c>
      <c r="D10816" s="11">
        <v>1990</v>
      </c>
      <c r="E10816" s="11" t="s">
        <v>30</v>
      </c>
      <c r="F10816" s="11">
        <v>50</v>
      </c>
      <c r="G10816" s="11" t="s">
        <v>24</v>
      </c>
      <c r="H10816" s="11" t="s">
        <v>24</v>
      </c>
      <c r="I10816" s="11" t="s">
        <v>31</v>
      </c>
      <c r="J10816" s="11">
        <v>30</v>
      </c>
      <c r="K10816" s="12">
        <v>1.4225190340307441</v>
      </c>
      <c r="L10816" s="13">
        <v>1.0851674641148326</v>
      </c>
      <c r="M10816" s="14">
        <f t="shared" si="1347"/>
        <v>0.3617224880382775</v>
      </c>
      <c r="N10816" s="15">
        <f t="shared" si="1348"/>
        <v>2.5</v>
      </c>
      <c r="O10816" s="14">
        <f t="shared" si="1349"/>
        <v>0.85531100478468902</v>
      </c>
      <c r="P10816" s="15" t="s">
        <v>25</v>
      </c>
      <c r="Q10816" s="14" t="str">
        <f t="shared" si="1350"/>
        <v>No</v>
      </c>
      <c r="R10816" s="15">
        <f t="shared" si="1351"/>
        <v>254.28305659526225</v>
      </c>
      <c r="S10816" s="14">
        <f t="shared" si="1352"/>
        <v>3</v>
      </c>
      <c r="T10816" s="15">
        <f t="shared" si="1353"/>
        <v>1356</v>
      </c>
    </row>
    <row r="10817" spans="1:20" x14ac:dyDescent="0.2">
      <c r="A10817" s="11"/>
      <c r="B10817" s="11" t="s">
        <v>47</v>
      </c>
      <c r="C10817" s="11" t="s">
        <v>46</v>
      </c>
      <c r="D10817" s="11">
        <v>1990</v>
      </c>
      <c r="E10817" s="11" t="s">
        <v>30</v>
      </c>
      <c r="F10817" s="11">
        <v>50</v>
      </c>
      <c r="G10817" s="11" t="s">
        <v>24</v>
      </c>
      <c r="H10817" s="11" t="s">
        <v>24</v>
      </c>
      <c r="I10817" s="11" t="s">
        <v>31</v>
      </c>
      <c r="J10817" s="11">
        <v>30</v>
      </c>
      <c r="K10817" s="12">
        <v>543.29350055075759</v>
      </c>
      <c r="L10817" s="13">
        <v>20.068027949518985</v>
      </c>
      <c r="M10817" s="14">
        <f t="shared" si="1347"/>
        <v>6.689342649839662</v>
      </c>
      <c r="N10817" s="15">
        <f t="shared" si="1348"/>
        <v>2.5</v>
      </c>
      <c r="O10817" s="14">
        <f t="shared" si="1349"/>
        <v>-1.675737059935865</v>
      </c>
      <c r="P10817" s="15" t="s">
        <v>25</v>
      </c>
      <c r="Q10817" s="14" t="str">
        <f t="shared" si="1350"/>
        <v>No</v>
      </c>
      <c r="R10817" s="15">
        <f t="shared" si="1351"/>
        <v>12.3125762466483</v>
      </c>
      <c r="S10817" s="14">
        <f t="shared" si="1352"/>
        <v>1</v>
      </c>
      <c r="T10817" s="15">
        <f t="shared" si="1353"/>
        <v>2598</v>
      </c>
    </row>
    <row r="10818" spans="1:20" x14ac:dyDescent="0.2">
      <c r="A10818" s="11"/>
      <c r="B10818" s="11" t="s">
        <v>52</v>
      </c>
      <c r="C10818" s="11" t="s">
        <v>46</v>
      </c>
      <c r="D10818" s="11">
        <v>1990</v>
      </c>
      <c r="E10818" s="11" t="s">
        <v>30</v>
      </c>
      <c r="F10818" s="11">
        <v>50</v>
      </c>
      <c r="G10818" s="11" t="s">
        <v>24</v>
      </c>
      <c r="H10818" s="11" t="s">
        <v>24</v>
      </c>
      <c r="I10818" s="11" t="s">
        <v>31</v>
      </c>
      <c r="J10818" s="11">
        <v>30</v>
      </c>
      <c r="K10818" s="12">
        <v>9.178589045382628</v>
      </c>
      <c r="L10818" s="13">
        <v>5.3410385940335541</v>
      </c>
      <c r="M10818" s="14">
        <f t="shared" si="1347"/>
        <v>1.7803461980111848</v>
      </c>
      <c r="N10818" s="15">
        <f t="shared" si="1348"/>
        <v>2.5</v>
      </c>
      <c r="O10818" s="14">
        <f t="shared" si="1349"/>
        <v>0.28786152079552607</v>
      </c>
      <c r="P10818" s="15" t="s">
        <v>25</v>
      </c>
      <c r="Q10818" s="14" t="str">
        <f t="shared" si="1350"/>
        <v>Yes</v>
      </c>
      <c r="R10818" s="15">
        <f t="shared" si="1351"/>
        <v>193.96730687128911</v>
      </c>
      <c r="S10818" s="14">
        <f t="shared" si="1352"/>
        <v>2</v>
      </c>
      <c r="T10818" s="15">
        <f t="shared" si="1353"/>
        <v>1632</v>
      </c>
    </row>
    <row r="10819" spans="1:20" x14ac:dyDescent="0.2">
      <c r="A10819" s="11"/>
      <c r="B10819" s="11" t="s">
        <v>50</v>
      </c>
      <c r="C10819" s="11" t="s">
        <v>46</v>
      </c>
      <c r="D10819" s="11">
        <v>1990</v>
      </c>
      <c r="E10819" s="11" t="s">
        <v>30</v>
      </c>
      <c r="F10819" s="11">
        <v>50</v>
      </c>
      <c r="G10819" s="11" t="s">
        <v>24</v>
      </c>
      <c r="H10819" s="11" t="s">
        <v>24</v>
      </c>
      <c r="I10819" s="11" t="s">
        <v>31</v>
      </c>
      <c r="J10819" s="11">
        <v>30</v>
      </c>
      <c r="K10819" s="12">
        <v>7.7548361278285379E-3</v>
      </c>
      <c r="L10819" s="13">
        <v>0</v>
      </c>
      <c r="M10819" s="14">
        <f t="shared" ref="M10819:M10882" si="1354">L10819/3</f>
        <v>0</v>
      </c>
      <c r="N10819" s="15">
        <f t="shared" ref="N10819:N10882" si="1355">IF(F10819&lt;=320,2.5,1)</f>
        <v>2.5</v>
      </c>
      <c r="O10819" s="14">
        <f t="shared" ref="O10819:O10882" si="1356">1-(M10819/N10819)</f>
        <v>1</v>
      </c>
      <c r="P10819" s="15" t="s">
        <v>25</v>
      </c>
      <c r="Q10819" s="14" t="str">
        <f t="shared" ref="Q10819:Q10882" si="1357">IF(AND(O10819&lt;0.5,O10819&gt;-0.5),"Yes","No")</f>
        <v>No</v>
      </c>
      <c r="R10819" s="15">
        <f t="shared" si="1351"/>
        <v>0</v>
      </c>
      <c r="S10819" s="14">
        <f t="shared" si="1352"/>
        <v>1</v>
      </c>
      <c r="T10819" s="15">
        <f t="shared" si="1353"/>
        <v>2653</v>
      </c>
    </row>
    <row r="10820" spans="1:20" x14ac:dyDescent="0.2">
      <c r="A10820" s="11"/>
      <c r="B10820" s="11" t="s">
        <v>38</v>
      </c>
      <c r="C10820" s="11" t="s">
        <v>46</v>
      </c>
      <c r="D10820" s="11">
        <v>1990</v>
      </c>
      <c r="E10820" s="11" t="s">
        <v>30</v>
      </c>
      <c r="F10820" s="11">
        <v>100</v>
      </c>
      <c r="G10820" s="11" t="s">
        <v>24</v>
      </c>
      <c r="H10820" s="11" t="s">
        <v>24</v>
      </c>
      <c r="I10820" s="11" t="s">
        <v>36</v>
      </c>
      <c r="J10820" s="11">
        <v>30</v>
      </c>
      <c r="K10820" s="12">
        <v>0.4189810158542589</v>
      </c>
      <c r="L10820" s="13">
        <v>4.3117117117117116</v>
      </c>
      <c r="M10820" s="14">
        <f t="shared" si="1354"/>
        <v>1.4372372372372373</v>
      </c>
      <c r="N10820" s="15">
        <f t="shared" si="1355"/>
        <v>2.5</v>
      </c>
      <c r="O10820" s="14">
        <f t="shared" si="1356"/>
        <v>0.42510510510510513</v>
      </c>
      <c r="P10820" s="15" t="s">
        <v>25</v>
      </c>
      <c r="Q10820" s="14" t="str">
        <f t="shared" si="1357"/>
        <v>Yes</v>
      </c>
      <c r="R10820" s="15">
        <f t="shared" ref="R10820:R10883" si="1358">M10820/(K10820/1000)</f>
        <v>3430.3158922531597</v>
      </c>
      <c r="S10820" s="14">
        <f t="shared" ref="S10820:S10883" si="1359">IF(R10820&lt;=125,1,IF(R10820&lt;250,2,IF(R10820&lt;500,3,IF(R10820&lt;1000,4,5))))</f>
        <v>5</v>
      </c>
      <c r="T10820" s="15">
        <f t="shared" ref="T10820:T10883" si="1360">RANK(R10820,$R$3:$R$14561)</f>
        <v>112</v>
      </c>
    </row>
    <row r="10821" spans="1:20" x14ac:dyDescent="0.2">
      <c r="A10821" s="11"/>
      <c r="B10821" s="11" t="s">
        <v>28</v>
      </c>
      <c r="C10821" s="11" t="s">
        <v>46</v>
      </c>
      <c r="D10821" s="11">
        <v>1990</v>
      </c>
      <c r="E10821" s="11" t="s">
        <v>30</v>
      </c>
      <c r="F10821" s="11">
        <v>100</v>
      </c>
      <c r="G10821" s="11" t="s">
        <v>24</v>
      </c>
      <c r="H10821" s="11" t="s">
        <v>24</v>
      </c>
      <c r="I10821" s="11" t="s">
        <v>36</v>
      </c>
      <c r="J10821" s="11">
        <v>30</v>
      </c>
      <c r="K10821" s="12">
        <v>4.1039204379794816</v>
      </c>
      <c r="L10821" s="13">
        <v>1.0779279279279279</v>
      </c>
      <c r="M10821" s="14">
        <f t="shared" si="1354"/>
        <v>0.35930930930930932</v>
      </c>
      <c r="N10821" s="15">
        <f t="shared" si="1355"/>
        <v>2.5</v>
      </c>
      <c r="O10821" s="14">
        <f t="shared" si="1356"/>
        <v>0.85627627627627634</v>
      </c>
      <c r="P10821" s="15" t="s">
        <v>25</v>
      </c>
      <c r="Q10821" s="14" t="str">
        <f t="shared" si="1357"/>
        <v>No</v>
      </c>
      <c r="R10821" s="15">
        <f t="shared" si="1358"/>
        <v>87.552698630339719</v>
      </c>
      <c r="S10821" s="14">
        <f t="shared" si="1359"/>
        <v>1</v>
      </c>
      <c r="T10821" s="15">
        <f t="shared" si="1360"/>
        <v>2225</v>
      </c>
    </row>
    <row r="10822" spans="1:20" x14ac:dyDescent="0.2">
      <c r="A10822" s="11"/>
      <c r="B10822" s="11" t="s">
        <v>47</v>
      </c>
      <c r="C10822" s="11" t="s">
        <v>46</v>
      </c>
      <c r="D10822" s="11">
        <v>1990</v>
      </c>
      <c r="E10822" s="11" t="s">
        <v>30</v>
      </c>
      <c r="F10822" s="11">
        <v>100</v>
      </c>
      <c r="G10822" s="11" t="s">
        <v>24</v>
      </c>
      <c r="H10822" s="11" t="s">
        <v>24</v>
      </c>
      <c r="I10822" s="11" t="s">
        <v>36</v>
      </c>
      <c r="J10822" s="11">
        <v>30</v>
      </c>
      <c r="K10822" s="12">
        <v>18.276275620277193</v>
      </c>
      <c r="L10822" s="13">
        <v>1.0779279279279279</v>
      </c>
      <c r="M10822" s="14">
        <f t="shared" si="1354"/>
        <v>0.35930930930930932</v>
      </c>
      <c r="N10822" s="15">
        <f t="shared" si="1355"/>
        <v>2.5</v>
      </c>
      <c r="O10822" s="14">
        <f t="shared" si="1356"/>
        <v>0.85627627627627634</v>
      </c>
      <c r="P10822" s="15" t="s">
        <v>25</v>
      </c>
      <c r="Q10822" s="14" t="str">
        <f t="shared" si="1357"/>
        <v>No</v>
      </c>
      <c r="R10822" s="15">
        <f t="shared" si="1358"/>
        <v>19.659875828894933</v>
      </c>
      <c r="S10822" s="14">
        <f t="shared" si="1359"/>
        <v>1</v>
      </c>
      <c r="T10822" s="15">
        <f t="shared" si="1360"/>
        <v>2562</v>
      </c>
    </row>
    <row r="10823" spans="1:20" x14ac:dyDescent="0.2">
      <c r="A10823" s="11"/>
      <c r="B10823" s="11" t="s">
        <v>52</v>
      </c>
      <c r="C10823" s="11" t="s">
        <v>46</v>
      </c>
      <c r="D10823" s="11">
        <v>1990</v>
      </c>
      <c r="E10823" s="11" t="s">
        <v>30</v>
      </c>
      <c r="F10823" s="11">
        <v>100</v>
      </c>
      <c r="G10823" s="11" t="s">
        <v>24</v>
      </c>
      <c r="H10823" s="11" t="s">
        <v>24</v>
      </c>
      <c r="I10823" s="11" t="s">
        <v>36</v>
      </c>
      <c r="J10823" s="11">
        <v>30</v>
      </c>
      <c r="K10823" s="12">
        <v>16.003351262886078</v>
      </c>
      <c r="L10823" s="13">
        <v>4.3189512478986156</v>
      </c>
      <c r="M10823" s="14">
        <f t="shared" si="1354"/>
        <v>1.4396504159662051</v>
      </c>
      <c r="N10823" s="15">
        <f t="shared" si="1355"/>
        <v>2.5</v>
      </c>
      <c r="O10823" s="14">
        <f t="shared" si="1356"/>
        <v>0.42413983361351792</v>
      </c>
      <c r="P10823" s="15" t="s">
        <v>25</v>
      </c>
      <c r="Q10823" s="14" t="str">
        <f t="shared" si="1357"/>
        <v>Yes</v>
      </c>
      <c r="R10823" s="15">
        <f t="shared" si="1358"/>
        <v>89.959308667113248</v>
      </c>
      <c r="S10823" s="14">
        <f t="shared" si="1359"/>
        <v>1</v>
      </c>
      <c r="T10823" s="15">
        <f t="shared" si="1360"/>
        <v>2213</v>
      </c>
    </row>
    <row r="10824" spans="1:20" x14ac:dyDescent="0.2">
      <c r="A10824" s="11"/>
      <c r="B10824" s="11" t="s">
        <v>28</v>
      </c>
      <c r="C10824" s="11" t="s">
        <v>46</v>
      </c>
      <c r="D10824" s="11">
        <v>1990</v>
      </c>
      <c r="E10824" s="11" t="s">
        <v>30</v>
      </c>
      <c r="F10824" s="11">
        <v>100</v>
      </c>
      <c r="G10824" s="11" t="s">
        <v>24</v>
      </c>
      <c r="H10824" s="11" t="s">
        <v>24</v>
      </c>
      <c r="I10824" s="11" t="s">
        <v>37</v>
      </c>
      <c r="J10824" s="11">
        <v>30</v>
      </c>
      <c r="K10824" s="12">
        <v>1.4045163809677583E-2</v>
      </c>
      <c r="L10824" s="13">
        <v>0</v>
      </c>
      <c r="M10824" s="14">
        <f t="shared" si="1354"/>
        <v>0</v>
      </c>
      <c r="N10824" s="15">
        <f t="shared" si="1355"/>
        <v>2.5</v>
      </c>
      <c r="O10824" s="14">
        <f t="shared" si="1356"/>
        <v>1</v>
      </c>
      <c r="P10824" s="15" t="s">
        <v>25</v>
      </c>
      <c r="Q10824" s="14" t="str">
        <f t="shared" si="1357"/>
        <v>No</v>
      </c>
      <c r="R10824" s="15">
        <f t="shared" si="1358"/>
        <v>0</v>
      </c>
      <c r="S10824" s="14">
        <f t="shared" si="1359"/>
        <v>1</v>
      </c>
      <c r="T10824" s="15">
        <f t="shared" si="1360"/>
        <v>2653</v>
      </c>
    </row>
    <row r="10825" spans="1:20" x14ac:dyDescent="0.2">
      <c r="A10825" s="11"/>
      <c r="B10825" s="11" t="s">
        <v>47</v>
      </c>
      <c r="C10825" s="11" t="s">
        <v>46</v>
      </c>
      <c r="D10825" s="11">
        <v>1990</v>
      </c>
      <c r="E10825" s="11" t="s">
        <v>30</v>
      </c>
      <c r="F10825" s="11">
        <v>100</v>
      </c>
      <c r="G10825" s="11" t="s">
        <v>24</v>
      </c>
      <c r="H10825" s="11" t="s">
        <v>24</v>
      </c>
      <c r="I10825" s="11" t="s">
        <v>37</v>
      </c>
      <c r="J10825" s="11">
        <v>30</v>
      </c>
      <c r="K10825" s="12">
        <v>5.2247887926828644</v>
      </c>
      <c r="L10825" s="13">
        <v>0</v>
      </c>
      <c r="M10825" s="14">
        <f t="shared" si="1354"/>
        <v>0</v>
      </c>
      <c r="N10825" s="15">
        <f t="shared" si="1355"/>
        <v>2.5</v>
      </c>
      <c r="O10825" s="14">
        <f t="shared" si="1356"/>
        <v>1</v>
      </c>
      <c r="P10825" s="15" t="s">
        <v>25</v>
      </c>
      <c r="Q10825" s="14" t="str">
        <f t="shared" si="1357"/>
        <v>No</v>
      </c>
      <c r="R10825" s="15">
        <f t="shared" si="1358"/>
        <v>0</v>
      </c>
      <c r="S10825" s="14">
        <f t="shared" si="1359"/>
        <v>1</v>
      </c>
      <c r="T10825" s="15">
        <f t="shared" si="1360"/>
        <v>2653</v>
      </c>
    </row>
    <row r="10826" spans="1:20" x14ac:dyDescent="0.2">
      <c r="A10826" s="11"/>
      <c r="B10826" s="11" t="s">
        <v>52</v>
      </c>
      <c r="C10826" s="11" t="s">
        <v>46</v>
      </c>
      <c r="D10826" s="11">
        <v>1990</v>
      </c>
      <c r="E10826" s="11" t="s">
        <v>30</v>
      </c>
      <c r="F10826" s="11">
        <v>100</v>
      </c>
      <c r="G10826" s="11" t="s">
        <v>24</v>
      </c>
      <c r="H10826" s="11" t="s">
        <v>24</v>
      </c>
      <c r="I10826" s="11" t="s">
        <v>37</v>
      </c>
      <c r="J10826" s="11">
        <v>30</v>
      </c>
      <c r="K10826" s="12">
        <v>9.6657573229354227E-2</v>
      </c>
      <c r="L10826" s="13">
        <v>1.0148478099480327</v>
      </c>
      <c r="M10826" s="14">
        <f t="shared" si="1354"/>
        <v>0.3382826033160109</v>
      </c>
      <c r="N10826" s="15">
        <f t="shared" si="1355"/>
        <v>2.5</v>
      </c>
      <c r="O10826" s="14">
        <f t="shared" si="1356"/>
        <v>0.86468695867359568</v>
      </c>
      <c r="P10826" s="15" t="s">
        <v>25</v>
      </c>
      <c r="Q10826" s="14" t="str">
        <f t="shared" si="1357"/>
        <v>No</v>
      </c>
      <c r="R10826" s="15">
        <f t="shared" si="1358"/>
        <v>3499.8044334644733</v>
      </c>
      <c r="S10826" s="14">
        <f t="shared" si="1359"/>
        <v>5</v>
      </c>
      <c r="T10826" s="15">
        <f t="shared" si="1360"/>
        <v>107</v>
      </c>
    </row>
    <row r="10827" spans="1:20" x14ac:dyDescent="0.2">
      <c r="A10827" s="11"/>
      <c r="B10827" s="11" t="s">
        <v>2</v>
      </c>
      <c r="C10827" s="11" t="s">
        <v>46</v>
      </c>
      <c r="D10827" s="11">
        <v>1990</v>
      </c>
      <c r="E10827" s="11" t="s">
        <v>30</v>
      </c>
      <c r="F10827" s="11">
        <v>100</v>
      </c>
      <c r="G10827" s="11" t="s">
        <v>24</v>
      </c>
      <c r="H10827" s="11" t="s">
        <v>24</v>
      </c>
      <c r="I10827" s="11" t="s">
        <v>37</v>
      </c>
      <c r="J10827" s="11">
        <v>30</v>
      </c>
      <c r="K10827" s="12">
        <v>1.7179064059498917E-3</v>
      </c>
      <c r="L10827" s="13">
        <v>0</v>
      </c>
      <c r="M10827" s="14">
        <f t="shared" si="1354"/>
        <v>0</v>
      </c>
      <c r="N10827" s="15">
        <f t="shared" si="1355"/>
        <v>2.5</v>
      </c>
      <c r="O10827" s="14">
        <f t="shared" si="1356"/>
        <v>1</v>
      </c>
      <c r="P10827" s="15" t="s">
        <v>25</v>
      </c>
      <c r="Q10827" s="14" t="str">
        <f t="shared" si="1357"/>
        <v>No</v>
      </c>
      <c r="R10827" s="15">
        <f t="shared" si="1358"/>
        <v>0</v>
      </c>
      <c r="S10827" s="14">
        <f t="shared" si="1359"/>
        <v>1</v>
      </c>
      <c r="T10827" s="15">
        <f t="shared" si="1360"/>
        <v>2653</v>
      </c>
    </row>
    <row r="10828" spans="1:20" x14ac:dyDescent="0.2">
      <c r="A10828" s="11"/>
      <c r="B10828" s="11" t="s">
        <v>38</v>
      </c>
      <c r="C10828" s="11" t="s">
        <v>46</v>
      </c>
      <c r="D10828" s="11">
        <v>1990</v>
      </c>
      <c r="E10828" s="11" t="s">
        <v>30</v>
      </c>
      <c r="F10828" s="11">
        <v>100</v>
      </c>
      <c r="G10828" s="11" t="s">
        <v>24</v>
      </c>
      <c r="H10828" s="11" t="s">
        <v>24</v>
      </c>
      <c r="I10828" s="11" t="s">
        <v>33</v>
      </c>
      <c r="J10828" s="11">
        <v>30</v>
      </c>
      <c r="K10828" s="12">
        <v>0.54328375190527078</v>
      </c>
      <c r="L10828" s="13">
        <v>0</v>
      </c>
      <c r="M10828" s="14">
        <f t="shared" si="1354"/>
        <v>0</v>
      </c>
      <c r="N10828" s="15">
        <f t="shared" si="1355"/>
        <v>2.5</v>
      </c>
      <c r="O10828" s="14">
        <f t="shared" si="1356"/>
        <v>1</v>
      </c>
      <c r="P10828" s="15" t="s">
        <v>25</v>
      </c>
      <c r="Q10828" s="14" t="str">
        <f t="shared" si="1357"/>
        <v>No</v>
      </c>
      <c r="R10828" s="15">
        <f t="shared" si="1358"/>
        <v>0</v>
      </c>
      <c r="S10828" s="14">
        <f t="shared" si="1359"/>
        <v>1</v>
      </c>
      <c r="T10828" s="15">
        <f t="shared" si="1360"/>
        <v>2653</v>
      </c>
    </row>
    <row r="10829" spans="1:20" x14ac:dyDescent="0.2">
      <c r="A10829" s="11"/>
      <c r="B10829" s="11" t="s">
        <v>28</v>
      </c>
      <c r="C10829" s="11" t="s">
        <v>46</v>
      </c>
      <c r="D10829" s="11">
        <v>1990</v>
      </c>
      <c r="E10829" s="11" t="s">
        <v>30</v>
      </c>
      <c r="F10829" s="11">
        <v>100</v>
      </c>
      <c r="G10829" s="11" t="s">
        <v>24</v>
      </c>
      <c r="H10829" s="11" t="s">
        <v>24</v>
      </c>
      <c r="I10829" s="11" t="s">
        <v>33</v>
      </c>
      <c r="J10829" s="11">
        <v>30</v>
      </c>
      <c r="K10829" s="12">
        <v>0.35057057423974564</v>
      </c>
      <c r="L10829" s="13">
        <v>0</v>
      </c>
      <c r="M10829" s="14">
        <f t="shared" si="1354"/>
        <v>0</v>
      </c>
      <c r="N10829" s="15">
        <f t="shared" si="1355"/>
        <v>2.5</v>
      </c>
      <c r="O10829" s="14">
        <f t="shared" si="1356"/>
        <v>1</v>
      </c>
      <c r="P10829" s="15" t="s">
        <v>25</v>
      </c>
      <c r="Q10829" s="14" t="str">
        <f t="shared" si="1357"/>
        <v>No</v>
      </c>
      <c r="R10829" s="15">
        <f t="shared" si="1358"/>
        <v>0</v>
      </c>
      <c r="S10829" s="14">
        <f t="shared" si="1359"/>
        <v>1</v>
      </c>
      <c r="T10829" s="15">
        <f t="shared" si="1360"/>
        <v>2653</v>
      </c>
    </row>
    <row r="10830" spans="1:20" x14ac:dyDescent="0.2">
      <c r="A10830" s="11"/>
      <c r="B10830" s="11" t="s">
        <v>47</v>
      </c>
      <c r="C10830" s="11" t="s">
        <v>46</v>
      </c>
      <c r="D10830" s="11">
        <v>1990</v>
      </c>
      <c r="E10830" s="11" t="s">
        <v>30</v>
      </c>
      <c r="F10830" s="11">
        <v>100</v>
      </c>
      <c r="G10830" s="11" t="s">
        <v>24</v>
      </c>
      <c r="H10830" s="11" t="s">
        <v>24</v>
      </c>
      <c r="I10830" s="11" t="s">
        <v>33</v>
      </c>
      <c r="J10830" s="11">
        <v>30</v>
      </c>
      <c r="K10830" s="12">
        <v>42.778491894655758</v>
      </c>
      <c r="L10830" s="13">
        <v>1.0148478099480327</v>
      </c>
      <c r="M10830" s="14">
        <f t="shared" si="1354"/>
        <v>0.3382826033160109</v>
      </c>
      <c r="N10830" s="15">
        <f t="shared" si="1355"/>
        <v>2.5</v>
      </c>
      <c r="O10830" s="14">
        <f t="shared" si="1356"/>
        <v>0.86468695867359568</v>
      </c>
      <c r="P10830" s="15" t="s">
        <v>25</v>
      </c>
      <c r="Q10830" s="14" t="str">
        <f t="shared" si="1357"/>
        <v>No</v>
      </c>
      <c r="R10830" s="15">
        <f t="shared" si="1358"/>
        <v>7.9077730030560502</v>
      </c>
      <c r="S10830" s="14">
        <f t="shared" si="1359"/>
        <v>1</v>
      </c>
      <c r="T10830" s="15">
        <f t="shared" si="1360"/>
        <v>2624</v>
      </c>
    </row>
    <row r="10831" spans="1:20" x14ac:dyDescent="0.2">
      <c r="A10831" s="11"/>
      <c r="B10831" s="11" t="s">
        <v>52</v>
      </c>
      <c r="C10831" s="11" t="s">
        <v>46</v>
      </c>
      <c r="D10831" s="11">
        <v>1990</v>
      </c>
      <c r="E10831" s="11" t="s">
        <v>30</v>
      </c>
      <c r="F10831" s="11">
        <v>100</v>
      </c>
      <c r="G10831" s="11" t="s">
        <v>24</v>
      </c>
      <c r="H10831" s="11" t="s">
        <v>24</v>
      </c>
      <c r="I10831" s="11" t="s">
        <v>33</v>
      </c>
      <c r="J10831" s="11">
        <v>30</v>
      </c>
      <c r="K10831" s="12">
        <v>30.495023320286101</v>
      </c>
      <c r="L10831" s="13">
        <v>9.2597905254920843</v>
      </c>
      <c r="M10831" s="14">
        <f t="shared" si="1354"/>
        <v>3.0865968418306946</v>
      </c>
      <c r="N10831" s="15">
        <f t="shared" si="1355"/>
        <v>2.5</v>
      </c>
      <c r="O10831" s="14">
        <f t="shared" si="1356"/>
        <v>-0.23463873673227775</v>
      </c>
      <c r="P10831" s="15" t="s">
        <v>25</v>
      </c>
      <c r="Q10831" s="14" t="str">
        <f t="shared" si="1357"/>
        <v>Yes</v>
      </c>
      <c r="R10831" s="15">
        <f t="shared" si="1358"/>
        <v>101.21641191785572</v>
      </c>
      <c r="S10831" s="14">
        <f t="shared" si="1359"/>
        <v>1</v>
      </c>
      <c r="T10831" s="15">
        <f t="shared" si="1360"/>
        <v>2136</v>
      </c>
    </row>
    <row r="10832" spans="1:20" x14ac:dyDescent="0.2">
      <c r="A10832" s="11"/>
      <c r="B10832" s="11" t="s">
        <v>2</v>
      </c>
      <c r="C10832" s="11" t="s">
        <v>46</v>
      </c>
      <c r="D10832" s="11">
        <v>1990</v>
      </c>
      <c r="E10832" s="11" t="s">
        <v>30</v>
      </c>
      <c r="F10832" s="11">
        <v>100</v>
      </c>
      <c r="G10832" s="11" t="s">
        <v>24</v>
      </c>
      <c r="H10832" s="11" t="s">
        <v>24</v>
      </c>
      <c r="I10832" s="11" t="s">
        <v>33</v>
      </c>
      <c r="J10832" s="11">
        <v>30</v>
      </c>
      <c r="K10832" s="12">
        <v>0.19263438011100484</v>
      </c>
      <c r="L10832" s="13">
        <v>0</v>
      </c>
      <c r="M10832" s="14">
        <f t="shared" si="1354"/>
        <v>0</v>
      </c>
      <c r="N10832" s="15">
        <f t="shared" si="1355"/>
        <v>2.5</v>
      </c>
      <c r="O10832" s="14">
        <f t="shared" si="1356"/>
        <v>1</v>
      </c>
      <c r="P10832" s="15" t="s">
        <v>25</v>
      </c>
      <c r="Q10832" s="14" t="str">
        <f t="shared" si="1357"/>
        <v>No</v>
      </c>
      <c r="R10832" s="15">
        <f t="shared" si="1358"/>
        <v>0</v>
      </c>
      <c r="S10832" s="14">
        <f t="shared" si="1359"/>
        <v>1</v>
      </c>
      <c r="T10832" s="15">
        <f t="shared" si="1360"/>
        <v>2653</v>
      </c>
    </row>
    <row r="10833" spans="1:20" x14ac:dyDescent="0.2">
      <c r="A10833" s="11"/>
      <c r="B10833" s="11" t="s">
        <v>38</v>
      </c>
      <c r="C10833" s="11" t="s">
        <v>46</v>
      </c>
      <c r="D10833" s="11">
        <v>1990</v>
      </c>
      <c r="E10833" s="11" t="s">
        <v>30</v>
      </c>
      <c r="F10833" s="11">
        <v>100</v>
      </c>
      <c r="G10833" s="11" t="s">
        <v>24</v>
      </c>
      <c r="H10833" s="11" t="s">
        <v>24</v>
      </c>
      <c r="I10833" s="11" t="s">
        <v>35</v>
      </c>
      <c r="J10833" s="11">
        <v>30</v>
      </c>
      <c r="K10833" s="12">
        <v>3.849635355360969E-2</v>
      </c>
      <c r="L10833" s="13">
        <v>0</v>
      </c>
      <c r="M10833" s="14">
        <f t="shared" si="1354"/>
        <v>0</v>
      </c>
      <c r="N10833" s="15">
        <f t="shared" si="1355"/>
        <v>2.5</v>
      </c>
      <c r="O10833" s="14">
        <f t="shared" si="1356"/>
        <v>1</v>
      </c>
      <c r="P10833" s="15" t="s">
        <v>25</v>
      </c>
      <c r="Q10833" s="14" t="str">
        <f t="shared" si="1357"/>
        <v>No</v>
      </c>
      <c r="R10833" s="15">
        <f t="shared" si="1358"/>
        <v>0</v>
      </c>
      <c r="S10833" s="14">
        <f t="shared" si="1359"/>
        <v>1</v>
      </c>
      <c r="T10833" s="15">
        <f t="shared" si="1360"/>
        <v>2653</v>
      </c>
    </row>
    <row r="10834" spans="1:20" x14ac:dyDescent="0.2">
      <c r="A10834" s="11"/>
      <c r="B10834" s="11" t="s">
        <v>28</v>
      </c>
      <c r="C10834" s="11" t="s">
        <v>46</v>
      </c>
      <c r="D10834" s="11">
        <v>1990</v>
      </c>
      <c r="E10834" s="11" t="s">
        <v>30</v>
      </c>
      <c r="F10834" s="11">
        <v>100</v>
      </c>
      <c r="G10834" s="11" t="s">
        <v>24</v>
      </c>
      <c r="H10834" s="11" t="s">
        <v>24</v>
      </c>
      <c r="I10834" s="11" t="s">
        <v>35</v>
      </c>
      <c r="J10834" s="11">
        <v>30</v>
      </c>
      <c r="K10834" s="12">
        <v>5.3476335886843189E-2</v>
      </c>
      <c r="L10834" s="13">
        <v>0</v>
      </c>
      <c r="M10834" s="14">
        <f t="shared" si="1354"/>
        <v>0</v>
      </c>
      <c r="N10834" s="15">
        <f t="shared" si="1355"/>
        <v>2.5</v>
      </c>
      <c r="O10834" s="14">
        <f t="shared" si="1356"/>
        <v>1</v>
      </c>
      <c r="P10834" s="15" t="s">
        <v>25</v>
      </c>
      <c r="Q10834" s="14" t="str">
        <f t="shared" si="1357"/>
        <v>No</v>
      </c>
      <c r="R10834" s="15">
        <f t="shared" si="1358"/>
        <v>0</v>
      </c>
      <c r="S10834" s="14">
        <f t="shared" si="1359"/>
        <v>1</v>
      </c>
      <c r="T10834" s="15">
        <f t="shared" si="1360"/>
        <v>2653</v>
      </c>
    </row>
    <row r="10835" spans="1:20" x14ac:dyDescent="0.2">
      <c r="A10835" s="11"/>
      <c r="B10835" s="11" t="s">
        <v>47</v>
      </c>
      <c r="C10835" s="11" t="s">
        <v>46</v>
      </c>
      <c r="D10835" s="11">
        <v>1990</v>
      </c>
      <c r="E10835" s="11" t="s">
        <v>30</v>
      </c>
      <c r="F10835" s="11">
        <v>100</v>
      </c>
      <c r="G10835" s="11" t="s">
        <v>24</v>
      </c>
      <c r="H10835" s="11" t="s">
        <v>24</v>
      </c>
      <c r="I10835" s="11" t="s">
        <v>35</v>
      </c>
      <c r="J10835" s="11">
        <v>30</v>
      </c>
      <c r="K10835" s="12">
        <v>55.971849477364124</v>
      </c>
      <c r="L10835" s="13">
        <v>1.0779279279279279</v>
      </c>
      <c r="M10835" s="14">
        <f t="shared" si="1354"/>
        <v>0.35930930930930932</v>
      </c>
      <c r="N10835" s="15">
        <f t="shared" si="1355"/>
        <v>2.5</v>
      </c>
      <c r="O10835" s="14">
        <f t="shared" si="1356"/>
        <v>0.85627627627627634</v>
      </c>
      <c r="P10835" s="15" t="s">
        <v>25</v>
      </c>
      <c r="Q10835" s="14" t="str">
        <f t="shared" si="1357"/>
        <v>No</v>
      </c>
      <c r="R10835" s="15">
        <f t="shared" si="1358"/>
        <v>6.4194646534704827</v>
      </c>
      <c r="S10835" s="14">
        <f t="shared" si="1359"/>
        <v>1</v>
      </c>
      <c r="T10835" s="15">
        <f t="shared" si="1360"/>
        <v>2640</v>
      </c>
    </row>
    <row r="10836" spans="1:20" x14ac:dyDescent="0.2">
      <c r="A10836" s="11"/>
      <c r="B10836" s="11" t="s">
        <v>52</v>
      </c>
      <c r="C10836" s="11" t="s">
        <v>46</v>
      </c>
      <c r="D10836" s="11">
        <v>1990</v>
      </c>
      <c r="E10836" s="11" t="s">
        <v>30</v>
      </c>
      <c r="F10836" s="11">
        <v>100</v>
      </c>
      <c r="G10836" s="11" t="s">
        <v>24</v>
      </c>
      <c r="H10836" s="11" t="s">
        <v>24</v>
      </c>
      <c r="I10836" s="11" t="s">
        <v>35</v>
      </c>
      <c r="J10836" s="11">
        <v>30</v>
      </c>
      <c r="K10836" s="12">
        <v>8.975146789486093</v>
      </c>
      <c r="L10836" s="13">
        <v>2.0296956198960654</v>
      </c>
      <c r="M10836" s="14">
        <f t="shared" si="1354"/>
        <v>0.6765652066320218</v>
      </c>
      <c r="N10836" s="15">
        <f t="shared" si="1355"/>
        <v>2.5</v>
      </c>
      <c r="O10836" s="14">
        <f t="shared" si="1356"/>
        <v>0.72937391734719126</v>
      </c>
      <c r="P10836" s="15" t="s">
        <v>25</v>
      </c>
      <c r="Q10836" s="14" t="str">
        <f t="shared" si="1357"/>
        <v>No</v>
      </c>
      <c r="R10836" s="15">
        <f t="shared" si="1358"/>
        <v>75.382077029044467</v>
      </c>
      <c r="S10836" s="14">
        <f t="shared" si="1359"/>
        <v>1</v>
      </c>
      <c r="T10836" s="15">
        <f t="shared" si="1360"/>
        <v>2286</v>
      </c>
    </row>
    <row r="10837" spans="1:20" x14ac:dyDescent="0.2">
      <c r="A10837" s="11"/>
      <c r="B10837" s="11" t="s">
        <v>2</v>
      </c>
      <c r="C10837" s="11" t="s">
        <v>46</v>
      </c>
      <c r="D10837" s="11">
        <v>1990</v>
      </c>
      <c r="E10837" s="11" t="s">
        <v>30</v>
      </c>
      <c r="F10837" s="11">
        <v>100</v>
      </c>
      <c r="G10837" s="11" t="s">
        <v>24</v>
      </c>
      <c r="H10837" s="11" t="s">
        <v>24</v>
      </c>
      <c r="I10837" s="11" t="s">
        <v>35</v>
      </c>
      <c r="J10837" s="11">
        <v>30</v>
      </c>
      <c r="K10837" s="12">
        <v>1.3983173658403502E-2</v>
      </c>
      <c r="L10837" s="13">
        <v>0</v>
      </c>
      <c r="M10837" s="14">
        <f t="shared" si="1354"/>
        <v>0</v>
      </c>
      <c r="N10837" s="15">
        <f t="shared" si="1355"/>
        <v>2.5</v>
      </c>
      <c r="O10837" s="14">
        <f t="shared" si="1356"/>
        <v>1</v>
      </c>
      <c r="P10837" s="15" t="s">
        <v>25</v>
      </c>
      <c r="Q10837" s="14" t="str">
        <f t="shared" si="1357"/>
        <v>No</v>
      </c>
      <c r="R10837" s="15">
        <f t="shared" si="1358"/>
        <v>0</v>
      </c>
      <c r="S10837" s="14">
        <f t="shared" si="1359"/>
        <v>1</v>
      </c>
      <c r="T10837" s="15">
        <f t="shared" si="1360"/>
        <v>2653</v>
      </c>
    </row>
    <row r="10838" spans="1:20" x14ac:dyDescent="0.2">
      <c r="A10838" s="11"/>
      <c r="B10838" s="11" t="s">
        <v>38</v>
      </c>
      <c r="C10838" s="11" t="s">
        <v>46</v>
      </c>
      <c r="D10838" s="11">
        <v>1990</v>
      </c>
      <c r="E10838" s="11" t="s">
        <v>30</v>
      </c>
      <c r="F10838" s="11">
        <v>100</v>
      </c>
      <c r="G10838" s="11" t="s">
        <v>24</v>
      </c>
      <c r="H10838" s="11" t="s">
        <v>24</v>
      </c>
      <c r="I10838" s="11" t="s">
        <v>31</v>
      </c>
      <c r="J10838" s="11">
        <v>30</v>
      </c>
      <c r="K10838" s="12">
        <v>2.438106363401372</v>
      </c>
      <c r="L10838" s="13">
        <v>1.0779279279279279</v>
      </c>
      <c r="M10838" s="14">
        <f t="shared" si="1354"/>
        <v>0.35930930930930932</v>
      </c>
      <c r="N10838" s="15">
        <f t="shared" si="1355"/>
        <v>2.5</v>
      </c>
      <c r="O10838" s="14">
        <f t="shared" si="1356"/>
        <v>0.85627627627627634</v>
      </c>
      <c r="P10838" s="15" t="s">
        <v>25</v>
      </c>
      <c r="Q10838" s="14" t="str">
        <f t="shared" si="1357"/>
        <v>No</v>
      </c>
      <c r="R10838" s="15">
        <f t="shared" si="1358"/>
        <v>147.37228641987602</v>
      </c>
      <c r="S10838" s="14">
        <f t="shared" si="1359"/>
        <v>2</v>
      </c>
      <c r="T10838" s="15">
        <f t="shared" si="1360"/>
        <v>1884</v>
      </c>
    </row>
    <row r="10839" spans="1:20" x14ac:dyDescent="0.2">
      <c r="A10839" s="11"/>
      <c r="B10839" s="11" t="s">
        <v>28</v>
      </c>
      <c r="C10839" s="11" t="s">
        <v>46</v>
      </c>
      <c r="D10839" s="11">
        <v>1990</v>
      </c>
      <c r="E10839" s="11" t="s">
        <v>30</v>
      </c>
      <c r="F10839" s="11">
        <v>100</v>
      </c>
      <c r="G10839" s="11" t="s">
        <v>24</v>
      </c>
      <c r="H10839" s="11" t="s">
        <v>24</v>
      </c>
      <c r="I10839" s="11" t="s">
        <v>31</v>
      </c>
      <c r="J10839" s="11">
        <v>30</v>
      </c>
      <c r="K10839" s="12">
        <v>3.1807459293317222</v>
      </c>
      <c r="L10839" s="13">
        <v>0</v>
      </c>
      <c r="M10839" s="14">
        <f t="shared" si="1354"/>
        <v>0</v>
      </c>
      <c r="N10839" s="15">
        <f t="shared" si="1355"/>
        <v>2.5</v>
      </c>
      <c r="O10839" s="14">
        <f t="shared" si="1356"/>
        <v>1</v>
      </c>
      <c r="P10839" s="15" t="s">
        <v>25</v>
      </c>
      <c r="Q10839" s="14" t="str">
        <f t="shared" si="1357"/>
        <v>No</v>
      </c>
      <c r="R10839" s="15">
        <f t="shared" si="1358"/>
        <v>0</v>
      </c>
      <c r="S10839" s="14">
        <f t="shared" si="1359"/>
        <v>1</v>
      </c>
      <c r="T10839" s="15">
        <f t="shared" si="1360"/>
        <v>2653</v>
      </c>
    </row>
    <row r="10840" spans="1:20" x14ac:dyDescent="0.2">
      <c r="A10840" s="11"/>
      <c r="B10840" s="11" t="s">
        <v>47</v>
      </c>
      <c r="C10840" s="11" t="s">
        <v>46</v>
      </c>
      <c r="D10840" s="11">
        <v>1990</v>
      </c>
      <c r="E10840" s="11" t="s">
        <v>30</v>
      </c>
      <c r="F10840" s="11">
        <v>100</v>
      </c>
      <c r="G10840" s="11" t="s">
        <v>24</v>
      </c>
      <c r="H10840" s="11" t="s">
        <v>24</v>
      </c>
      <c r="I10840" s="11" t="s">
        <v>31</v>
      </c>
      <c r="J10840" s="11">
        <v>30</v>
      </c>
      <c r="K10840" s="12">
        <v>300.08998620782387</v>
      </c>
      <c r="L10840" s="13">
        <v>11.633844880035245</v>
      </c>
      <c r="M10840" s="14">
        <f t="shared" si="1354"/>
        <v>3.8779482933450815</v>
      </c>
      <c r="N10840" s="15">
        <f t="shared" si="1355"/>
        <v>2.5</v>
      </c>
      <c r="O10840" s="14">
        <f t="shared" si="1356"/>
        <v>-0.5511793173380326</v>
      </c>
      <c r="P10840" s="15" t="s">
        <v>25</v>
      </c>
      <c r="Q10840" s="14" t="str">
        <f t="shared" si="1357"/>
        <v>No</v>
      </c>
      <c r="R10840" s="15">
        <f t="shared" si="1358"/>
        <v>12.922618119817745</v>
      </c>
      <c r="S10840" s="14">
        <f t="shared" si="1359"/>
        <v>1</v>
      </c>
      <c r="T10840" s="15">
        <f t="shared" si="1360"/>
        <v>2596</v>
      </c>
    </row>
    <row r="10841" spans="1:20" x14ac:dyDescent="0.2">
      <c r="A10841" s="11"/>
      <c r="B10841" s="11" t="s">
        <v>52</v>
      </c>
      <c r="C10841" s="11" t="s">
        <v>46</v>
      </c>
      <c r="D10841" s="11">
        <v>1990</v>
      </c>
      <c r="E10841" s="11" t="s">
        <v>30</v>
      </c>
      <c r="F10841" s="11">
        <v>100</v>
      </c>
      <c r="G10841" s="11" t="s">
        <v>24</v>
      </c>
      <c r="H10841" s="11" t="s">
        <v>24</v>
      </c>
      <c r="I10841" s="11" t="s">
        <v>31</v>
      </c>
      <c r="J10841" s="11">
        <v>30</v>
      </c>
      <c r="K10841" s="12">
        <v>155.09506790153478</v>
      </c>
      <c r="L10841" s="13">
        <v>12.648692689983276</v>
      </c>
      <c r="M10841" s="14">
        <f t="shared" si="1354"/>
        <v>4.2162308966610924</v>
      </c>
      <c r="N10841" s="15">
        <f t="shared" si="1355"/>
        <v>2.5</v>
      </c>
      <c r="O10841" s="14">
        <f t="shared" si="1356"/>
        <v>-0.68649235866443692</v>
      </c>
      <c r="P10841" s="15" t="s">
        <v>25</v>
      </c>
      <c r="Q10841" s="14" t="str">
        <f t="shared" si="1357"/>
        <v>No</v>
      </c>
      <c r="R10841" s="15">
        <f t="shared" si="1358"/>
        <v>27.184816085433816</v>
      </c>
      <c r="S10841" s="14">
        <f t="shared" si="1359"/>
        <v>1</v>
      </c>
      <c r="T10841" s="15">
        <f t="shared" si="1360"/>
        <v>2529</v>
      </c>
    </row>
    <row r="10842" spans="1:20" x14ac:dyDescent="0.2">
      <c r="A10842" s="11"/>
      <c r="B10842" s="11" t="s">
        <v>2</v>
      </c>
      <c r="C10842" s="11" t="s">
        <v>46</v>
      </c>
      <c r="D10842" s="11">
        <v>1990</v>
      </c>
      <c r="E10842" s="11" t="s">
        <v>30</v>
      </c>
      <c r="F10842" s="11">
        <v>100</v>
      </c>
      <c r="G10842" s="11" t="s">
        <v>24</v>
      </c>
      <c r="H10842" s="11" t="s">
        <v>24</v>
      </c>
      <c r="I10842" s="11" t="s">
        <v>31</v>
      </c>
      <c r="J10842" s="11">
        <v>30</v>
      </c>
      <c r="K10842" s="12">
        <v>0.494779478010069</v>
      </c>
      <c r="L10842" s="13">
        <v>0</v>
      </c>
      <c r="M10842" s="14">
        <f t="shared" si="1354"/>
        <v>0</v>
      </c>
      <c r="N10842" s="15">
        <f t="shared" si="1355"/>
        <v>2.5</v>
      </c>
      <c r="O10842" s="14">
        <f t="shared" si="1356"/>
        <v>1</v>
      </c>
      <c r="P10842" s="15" t="s">
        <v>25</v>
      </c>
      <c r="Q10842" s="14" t="str">
        <f t="shared" si="1357"/>
        <v>No</v>
      </c>
      <c r="R10842" s="15">
        <f t="shared" si="1358"/>
        <v>0</v>
      </c>
      <c r="S10842" s="14">
        <f t="shared" si="1359"/>
        <v>1</v>
      </c>
      <c r="T10842" s="15">
        <f t="shared" si="1360"/>
        <v>2653</v>
      </c>
    </row>
    <row r="10843" spans="1:20" x14ac:dyDescent="0.2">
      <c r="A10843" s="11"/>
      <c r="B10843" s="11" t="s">
        <v>50</v>
      </c>
      <c r="C10843" s="11" t="s">
        <v>46</v>
      </c>
      <c r="D10843" s="11">
        <v>1990</v>
      </c>
      <c r="E10843" s="11" t="s">
        <v>30</v>
      </c>
      <c r="F10843" s="11">
        <v>100</v>
      </c>
      <c r="G10843" s="11" t="s">
        <v>24</v>
      </c>
      <c r="H10843" s="11" t="s">
        <v>24</v>
      </c>
      <c r="I10843" s="11" t="s">
        <v>31</v>
      </c>
      <c r="J10843" s="11">
        <v>30</v>
      </c>
      <c r="K10843" s="12">
        <v>0.38902328137807607</v>
      </c>
      <c r="L10843" s="13">
        <v>0</v>
      </c>
      <c r="M10843" s="14">
        <f t="shared" si="1354"/>
        <v>0</v>
      </c>
      <c r="N10843" s="15">
        <f t="shared" si="1355"/>
        <v>2.5</v>
      </c>
      <c r="O10843" s="14">
        <f t="shared" si="1356"/>
        <v>1</v>
      </c>
      <c r="P10843" s="15" t="s">
        <v>25</v>
      </c>
      <c r="Q10843" s="14" t="str">
        <f t="shared" si="1357"/>
        <v>No</v>
      </c>
      <c r="R10843" s="15">
        <f t="shared" si="1358"/>
        <v>0</v>
      </c>
      <c r="S10843" s="14">
        <f t="shared" si="1359"/>
        <v>1</v>
      </c>
      <c r="T10843" s="15">
        <f t="shared" si="1360"/>
        <v>2653</v>
      </c>
    </row>
    <row r="10844" spans="1:20" x14ac:dyDescent="0.2">
      <c r="A10844" s="11"/>
      <c r="B10844" s="11" t="s">
        <v>38</v>
      </c>
      <c r="C10844" s="11" t="s">
        <v>46</v>
      </c>
      <c r="D10844" s="11">
        <v>1990</v>
      </c>
      <c r="E10844" s="11" t="s">
        <v>30</v>
      </c>
      <c r="F10844" s="11">
        <v>150</v>
      </c>
      <c r="G10844" s="11" t="s">
        <v>24</v>
      </c>
      <c r="H10844" s="11" t="s">
        <v>24</v>
      </c>
      <c r="I10844" s="11" t="s">
        <v>36</v>
      </c>
      <c r="J10844" s="11">
        <v>30</v>
      </c>
      <c r="K10844" s="12">
        <v>1.6159321739496245E-3</v>
      </c>
      <c r="L10844" s="13">
        <v>0</v>
      </c>
      <c r="M10844" s="14">
        <f t="shared" si="1354"/>
        <v>0</v>
      </c>
      <c r="N10844" s="15">
        <f t="shared" si="1355"/>
        <v>2.5</v>
      </c>
      <c r="O10844" s="14">
        <f t="shared" si="1356"/>
        <v>1</v>
      </c>
      <c r="P10844" s="15" t="s">
        <v>25</v>
      </c>
      <c r="Q10844" s="14" t="str">
        <f t="shared" si="1357"/>
        <v>No</v>
      </c>
      <c r="R10844" s="15">
        <f t="shared" si="1358"/>
        <v>0</v>
      </c>
      <c r="S10844" s="14">
        <f t="shared" si="1359"/>
        <v>1</v>
      </c>
      <c r="T10844" s="15">
        <f t="shared" si="1360"/>
        <v>2653</v>
      </c>
    </row>
    <row r="10845" spans="1:20" x14ac:dyDescent="0.2">
      <c r="A10845" s="11"/>
      <c r="B10845" s="11" t="s">
        <v>28</v>
      </c>
      <c r="C10845" s="11" t="s">
        <v>46</v>
      </c>
      <c r="D10845" s="11">
        <v>1990</v>
      </c>
      <c r="E10845" s="11" t="s">
        <v>30</v>
      </c>
      <c r="F10845" s="11">
        <v>150</v>
      </c>
      <c r="G10845" s="11" t="s">
        <v>24</v>
      </c>
      <c r="H10845" s="11" t="s">
        <v>24</v>
      </c>
      <c r="I10845" s="11" t="s">
        <v>36</v>
      </c>
      <c r="J10845" s="11">
        <v>30</v>
      </c>
      <c r="K10845" s="12">
        <v>3.506064789797303</v>
      </c>
      <c r="L10845" s="13">
        <v>0</v>
      </c>
      <c r="M10845" s="14">
        <f t="shared" si="1354"/>
        <v>0</v>
      </c>
      <c r="N10845" s="15">
        <f t="shared" si="1355"/>
        <v>2.5</v>
      </c>
      <c r="O10845" s="14">
        <f t="shared" si="1356"/>
        <v>1</v>
      </c>
      <c r="P10845" s="15" t="s">
        <v>25</v>
      </c>
      <c r="Q10845" s="14" t="str">
        <f t="shared" si="1357"/>
        <v>No</v>
      </c>
      <c r="R10845" s="15">
        <f t="shared" si="1358"/>
        <v>0</v>
      </c>
      <c r="S10845" s="14">
        <f t="shared" si="1359"/>
        <v>1</v>
      </c>
      <c r="T10845" s="15">
        <f t="shared" si="1360"/>
        <v>2653</v>
      </c>
    </row>
    <row r="10846" spans="1:20" x14ac:dyDescent="0.2">
      <c r="A10846" s="11"/>
      <c r="B10846" s="11" t="s">
        <v>47</v>
      </c>
      <c r="C10846" s="11" t="s">
        <v>46</v>
      </c>
      <c r="D10846" s="11">
        <v>1990</v>
      </c>
      <c r="E10846" s="11" t="s">
        <v>30</v>
      </c>
      <c r="F10846" s="11">
        <v>150</v>
      </c>
      <c r="G10846" s="11" t="s">
        <v>24</v>
      </c>
      <c r="H10846" s="11" t="s">
        <v>24</v>
      </c>
      <c r="I10846" s="11" t="s">
        <v>36</v>
      </c>
      <c r="J10846" s="11">
        <v>30</v>
      </c>
      <c r="K10846" s="12">
        <v>8.0958881748834326</v>
      </c>
      <c r="L10846" s="13">
        <v>0</v>
      </c>
      <c r="M10846" s="14">
        <f t="shared" si="1354"/>
        <v>0</v>
      </c>
      <c r="N10846" s="15">
        <f t="shared" si="1355"/>
        <v>2.5</v>
      </c>
      <c r="O10846" s="14">
        <f t="shared" si="1356"/>
        <v>1</v>
      </c>
      <c r="P10846" s="15" t="s">
        <v>25</v>
      </c>
      <c r="Q10846" s="14" t="str">
        <f t="shared" si="1357"/>
        <v>No</v>
      </c>
      <c r="R10846" s="15">
        <f t="shared" si="1358"/>
        <v>0</v>
      </c>
      <c r="S10846" s="14">
        <f t="shared" si="1359"/>
        <v>1</v>
      </c>
      <c r="T10846" s="15">
        <f t="shared" si="1360"/>
        <v>2653</v>
      </c>
    </row>
    <row r="10847" spans="1:20" x14ac:dyDescent="0.2">
      <c r="A10847" s="11"/>
      <c r="B10847" s="11" t="s">
        <v>52</v>
      </c>
      <c r="C10847" s="11" t="s">
        <v>46</v>
      </c>
      <c r="D10847" s="11">
        <v>1990</v>
      </c>
      <c r="E10847" s="11" t="s">
        <v>30</v>
      </c>
      <c r="F10847" s="11">
        <v>150</v>
      </c>
      <c r="G10847" s="11" t="s">
        <v>24</v>
      </c>
      <c r="H10847" s="11" t="s">
        <v>24</v>
      </c>
      <c r="I10847" s="11" t="s">
        <v>36</v>
      </c>
      <c r="J10847" s="11">
        <v>30</v>
      </c>
      <c r="K10847" s="12">
        <v>9.5813057622315565</v>
      </c>
      <c r="L10847" s="13">
        <v>9.526590069785474</v>
      </c>
      <c r="M10847" s="14">
        <f t="shared" si="1354"/>
        <v>3.1755300232618247</v>
      </c>
      <c r="N10847" s="15">
        <f t="shared" si="1355"/>
        <v>2.5</v>
      </c>
      <c r="O10847" s="14">
        <f t="shared" si="1356"/>
        <v>-0.27021200930472977</v>
      </c>
      <c r="P10847" s="15" t="s">
        <v>25</v>
      </c>
      <c r="Q10847" s="14" t="str">
        <f t="shared" si="1357"/>
        <v>Yes</v>
      </c>
      <c r="R10847" s="15">
        <f t="shared" si="1358"/>
        <v>331.42977607284092</v>
      </c>
      <c r="S10847" s="14">
        <f t="shared" si="1359"/>
        <v>3</v>
      </c>
      <c r="T10847" s="15">
        <f t="shared" si="1360"/>
        <v>1105</v>
      </c>
    </row>
    <row r="10848" spans="1:20" x14ac:dyDescent="0.2">
      <c r="A10848" s="11"/>
      <c r="B10848" s="11" t="s">
        <v>2</v>
      </c>
      <c r="C10848" s="11" t="s">
        <v>46</v>
      </c>
      <c r="D10848" s="11">
        <v>1990</v>
      </c>
      <c r="E10848" s="11" t="s">
        <v>30</v>
      </c>
      <c r="F10848" s="11">
        <v>150</v>
      </c>
      <c r="G10848" s="11" t="s">
        <v>24</v>
      </c>
      <c r="H10848" s="11" t="s">
        <v>24</v>
      </c>
      <c r="I10848" s="11" t="s">
        <v>36</v>
      </c>
      <c r="J10848" s="11">
        <v>30</v>
      </c>
      <c r="K10848" s="12">
        <v>2.7162589817849195E-2</v>
      </c>
      <c r="L10848" s="13">
        <v>0</v>
      </c>
      <c r="M10848" s="14">
        <f t="shared" si="1354"/>
        <v>0</v>
      </c>
      <c r="N10848" s="15">
        <f t="shared" si="1355"/>
        <v>2.5</v>
      </c>
      <c r="O10848" s="14">
        <f t="shared" si="1356"/>
        <v>1</v>
      </c>
      <c r="P10848" s="15" t="s">
        <v>25</v>
      </c>
      <c r="Q10848" s="14" t="str">
        <f t="shared" si="1357"/>
        <v>No</v>
      </c>
      <c r="R10848" s="15">
        <f t="shared" si="1358"/>
        <v>0</v>
      </c>
      <c r="S10848" s="14">
        <f t="shared" si="1359"/>
        <v>1</v>
      </c>
      <c r="T10848" s="15">
        <f t="shared" si="1360"/>
        <v>2653</v>
      </c>
    </row>
    <row r="10849" spans="1:20" x14ac:dyDescent="0.2">
      <c r="A10849" s="11"/>
      <c r="B10849" s="11" t="s">
        <v>28</v>
      </c>
      <c r="C10849" s="11" t="s">
        <v>46</v>
      </c>
      <c r="D10849" s="11">
        <v>1990</v>
      </c>
      <c r="E10849" s="11" t="s">
        <v>30</v>
      </c>
      <c r="F10849" s="11">
        <v>150</v>
      </c>
      <c r="G10849" s="11" t="s">
        <v>24</v>
      </c>
      <c r="H10849" s="11" t="s">
        <v>24</v>
      </c>
      <c r="I10849" s="11" t="s">
        <v>37</v>
      </c>
      <c r="J10849" s="11">
        <v>30</v>
      </c>
      <c r="K10849" s="12">
        <v>2.5891265353631874E-2</v>
      </c>
      <c r="L10849" s="13">
        <v>0</v>
      </c>
      <c r="M10849" s="14">
        <f t="shared" si="1354"/>
        <v>0</v>
      </c>
      <c r="N10849" s="15">
        <f t="shared" si="1355"/>
        <v>2.5</v>
      </c>
      <c r="O10849" s="14">
        <f t="shared" si="1356"/>
        <v>1</v>
      </c>
      <c r="P10849" s="15" t="s">
        <v>25</v>
      </c>
      <c r="Q10849" s="14" t="str">
        <f t="shared" si="1357"/>
        <v>No</v>
      </c>
      <c r="R10849" s="15">
        <f t="shared" si="1358"/>
        <v>0</v>
      </c>
      <c r="S10849" s="14">
        <f t="shared" si="1359"/>
        <v>1</v>
      </c>
      <c r="T10849" s="15">
        <f t="shared" si="1360"/>
        <v>2653</v>
      </c>
    </row>
    <row r="10850" spans="1:20" x14ac:dyDescent="0.2">
      <c r="A10850" s="11"/>
      <c r="B10850" s="11" t="s">
        <v>47</v>
      </c>
      <c r="C10850" s="11" t="s">
        <v>46</v>
      </c>
      <c r="D10850" s="11">
        <v>1990</v>
      </c>
      <c r="E10850" s="11" t="s">
        <v>30</v>
      </c>
      <c r="F10850" s="11">
        <v>150</v>
      </c>
      <c r="G10850" s="11" t="s">
        <v>24</v>
      </c>
      <c r="H10850" s="11" t="s">
        <v>24</v>
      </c>
      <c r="I10850" s="11" t="s">
        <v>37</v>
      </c>
      <c r="J10850" s="11">
        <v>30</v>
      </c>
      <c r="K10850" s="12">
        <v>2.3517054544135023</v>
      </c>
      <c r="L10850" s="13">
        <v>0</v>
      </c>
      <c r="M10850" s="14">
        <f t="shared" si="1354"/>
        <v>0</v>
      </c>
      <c r="N10850" s="15">
        <f t="shared" si="1355"/>
        <v>2.5</v>
      </c>
      <c r="O10850" s="14">
        <f t="shared" si="1356"/>
        <v>1</v>
      </c>
      <c r="P10850" s="15" t="s">
        <v>25</v>
      </c>
      <c r="Q10850" s="14" t="str">
        <f t="shared" si="1357"/>
        <v>No</v>
      </c>
      <c r="R10850" s="15">
        <f t="shared" si="1358"/>
        <v>0</v>
      </c>
      <c r="S10850" s="14">
        <f t="shared" si="1359"/>
        <v>1</v>
      </c>
      <c r="T10850" s="15">
        <f t="shared" si="1360"/>
        <v>2653</v>
      </c>
    </row>
    <row r="10851" spans="1:20" x14ac:dyDescent="0.2">
      <c r="A10851" s="11"/>
      <c r="B10851" s="11" t="s">
        <v>52</v>
      </c>
      <c r="C10851" s="11" t="s">
        <v>46</v>
      </c>
      <c r="D10851" s="11">
        <v>1990</v>
      </c>
      <c r="E10851" s="11" t="s">
        <v>30</v>
      </c>
      <c r="F10851" s="11">
        <v>150</v>
      </c>
      <c r="G10851" s="11" t="s">
        <v>24</v>
      </c>
      <c r="H10851" s="11" t="s">
        <v>24</v>
      </c>
      <c r="I10851" s="11" t="s">
        <v>37</v>
      </c>
      <c r="J10851" s="11">
        <v>30</v>
      </c>
      <c r="K10851" s="12">
        <v>1.5449352190644947E-2</v>
      </c>
      <c r="L10851" s="13">
        <v>0</v>
      </c>
      <c r="M10851" s="14">
        <f t="shared" si="1354"/>
        <v>0</v>
      </c>
      <c r="N10851" s="15">
        <f t="shared" si="1355"/>
        <v>2.5</v>
      </c>
      <c r="O10851" s="14">
        <f t="shared" si="1356"/>
        <v>1</v>
      </c>
      <c r="P10851" s="15" t="s">
        <v>25</v>
      </c>
      <c r="Q10851" s="14" t="str">
        <f t="shared" si="1357"/>
        <v>No</v>
      </c>
      <c r="R10851" s="15">
        <f t="shared" si="1358"/>
        <v>0</v>
      </c>
      <c r="S10851" s="14">
        <f t="shared" si="1359"/>
        <v>1</v>
      </c>
      <c r="T10851" s="15">
        <f t="shared" si="1360"/>
        <v>2653</v>
      </c>
    </row>
    <row r="10852" spans="1:20" x14ac:dyDescent="0.2">
      <c r="A10852" s="11"/>
      <c r="B10852" s="11" t="s">
        <v>2</v>
      </c>
      <c r="C10852" s="11" t="s">
        <v>46</v>
      </c>
      <c r="D10852" s="11">
        <v>1990</v>
      </c>
      <c r="E10852" s="11" t="s">
        <v>30</v>
      </c>
      <c r="F10852" s="11">
        <v>150</v>
      </c>
      <c r="G10852" s="11" t="s">
        <v>24</v>
      </c>
      <c r="H10852" s="11" t="s">
        <v>24</v>
      </c>
      <c r="I10852" s="11" t="s">
        <v>37</v>
      </c>
      <c r="J10852" s="11">
        <v>30</v>
      </c>
      <c r="K10852" s="12">
        <v>0.17324824574098363</v>
      </c>
      <c r="L10852" s="13">
        <v>0</v>
      </c>
      <c r="M10852" s="14">
        <f t="shared" si="1354"/>
        <v>0</v>
      </c>
      <c r="N10852" s="15">
        <f t="shared" si="1355"/>
        <v>2.5</v>
      </c>
      <c r="O10852" s="14">
        <f t="shared" si="1356"/>
        <v>1</v>
      </c>
      <c r="P10852" s="15" t="s">
        <v>25</v>
      </c>
      <c r="Q10852" s="14" t="str">
        <f t="shared" si="1357"/>
        <v>No</v>
      </c>
      <c r="R10852" s="15">
        <f t="shared" si="1358"/>
        <v>0</v>
      </c>
      <c r="S10852" s="14">
        <f t="shared" si="1359"/>
        <v>1</v>
      </c>
      <c r="T10852" s="15">
        <f t="shared" si="1360"/>
        <v>2653</v>
      </c>
    </row>
    <row r="10853" spans="1:20" x14ac:dyDescent="0.2">
      <c r="A10853" s="11"/>
      <c r="B10853" s="11" t="s">
        <v>38</v>
      </c>
      <c r="C10853" s="11" t="s">
        <v>46</v>
      </c>
      <c r="D10853" s="11">
        <v>1990</v>
      </c>
      <c r="E10853" s="11" t="s">
        <v>30</v>
      </c>
      <c r="F10853" s="11">
        <v>150</v>
      </c>
      <c r="G10853" s="11" t="s">
        <v>24</v>
      </c>
      <c r="H10853" s="11" t="s">
        <v>24</v>
      </c>
      <c r="I10853" s="11" t="s">
        <v>33</v>
      </c>
      <c r="J10853" s="11">
        <v>30</v>
      </c>
      <c r="K10853" s="12">
        <v>0.48481440249672469</v>
      </c>
      <c r="L10853" s="13">
        <v>0</v>
      </c>
      <c r="M10853" s="14">
        <f t="shared" si="1354"/>
        <v>0</v>
      </c>
      <c r="N10853" s="15">
        <f t="shared" si="1355"/>
        <v>2.5</v>
      </c>
      <c r="O10853" s="14">
        <f t="shared" si="1356"/>
        <v>1</v>
      </c>
      <c r="P10853" s="15" t="s">
        <v>25</v>
      </c>
      <c r="Q10853" s="14" t="str">
        <f t="shared" si="1357"/>
        <v>No</v>
      </c>
      <c r="R10853" s="15">
        <f t="shared" si="1358"/>
        <v>0</v>
      </c>
      <c r="S10853" s="14">
        <f t="shared" si="1359"/>
        <v>1</v>
      </c>
      <c r="T10853" s="15">
        <f t="shared" si="1360"/>
        <v>2653</v>
      </c>
    </row>
    <row r="10854" spans="1:20" x14ac:dyDescent="0.2">
      <c r="A10854" s="11"/>
      <c r="B10854" s="11" t="s">
        <v>28</v>
      </c>
      <c r="C10854" s="11" t="s">
        <v>46</v>
      </c>
      <c r="D10854" s="11">
        <v>1990</v>
      </c>
      <c r="E10854" s="11" t="s">
        <v>30</v>
      </c>
      <c r="F10854" s="11">
        <v>150</v>
      </c>
      <c r="G10854" s="11" t="s">
        <v>24</v>
      </c>
      <c r="H10854" s="11" t="s">
        <v>24</v>
      </c>
      <c r="I10854" s="11" t="s">
        <v>33</v>
      </c>
      <c r="J10854" s="11">
        <v>30</v>
      </c>
      <c r="K10854" s="12">
        <v>0.19246730385038047</v>
      </c>
      <c r="L10854" s="13">
        <v>0</v>
      </c>
      <c r="M10854" s="14">
        <f t="shared" si="1354"/>
        <v>0</v>
      </c>
      <c r="N10854" s="15">
        <f t="shared" si="1355"/>
        <v>2.5</v>
      </c>
      <c r="O10854" s="14">
        <f t="shared" si="1356"/>
        <v>1</v>
      </c>
      <c r="P10854" s="15" t="s">
        <v>25</v>
      </c>
      <c r="Q10854" s="14" t="str">
        <f t="shared" si="1357"/>
        <v>No</v>
      </c>
      <c r="R10854" s="15">
        <f t="shared" si="1358"/>
        <v>0</v>
      </c>
      <c r="S10854" s="14">
        <f t="shared" si="1359"/>
        <v>1</v>
      </c>
      <c r="T10854" s="15">
        <f t="shared" si="1360"/>
        <v>2653</v>
      </c>
    </row>
    <row r="10855" spans="1:20" x14ac:dyDescent="0.2">
      <c r="A10855" s="11"/>
      <c r="B10855" s="11" t="s">
        <v>47</v>
      </c>
      <c r="C10855" s="11" t="s">
        <v>46</v>
      </c>
      <c r="D10855" s="11">
        <v>1990</v>
      </c>
      <c r="E10855" s="11" t="s">
        <v>30</v>
      </c>
      <c r="F10855" s="11">
        <v>150</v>
      </c>
      <c r="G10855" s="11" t="s">
        <v>24</v>
      </c>
      <c r="H10855" s="11" t="s">
        <v>24</v>
      </c>
      <c r="I10855" s="11" t="s">
        <v>33</v>
      </c>
      <c r="J10855" s="11">
        <v>30</v>
      </c>
      <c r="K10855" s="12">
        <v>19.534659238131617</v>
      </c>
      <c r="L10855" s="13">
        <v>2.0927757378759608</v>
      </c>
      <c r="M10855" s="14">
        <f t="shared" si="1354"/>
        <v>0.69759191262532028</v>
      </c>
      <c r="N10855" s="15">
        <f t="shared" si="1355"/>
        <v>2.5</v>
      </c>
      <c r="O10855" s="14">
        <f t="shared" si="1356"/>
        <v>0.72096323494987191</v>
      </c>
      <c r="P10855" s="15" t="s">
        <v>25</v>
      </c>
      <c r="Q10855" s="14" t="str">
        <f t="shared" si="1357"/>
        <v>No</v>
      </c>
      <c r="R10855" s="15">
        <f t="shared" si="1358"/>
        <v>35.710472556573812</v>
      </c>
      <c r="S10855" s="14">
        <f t="shared" si="1359"/>
        <v>1</v>
      </c>
      <c r="T10855" s="15">
        <f t="shared" si="1360"/>
        <v>2487</v>
      </c>
    </row>
    <row r="10856" spans="1:20" x14ac:dyDescent="0.2">
      <c r="A10856" s="11"/>
      <c r="B10856" s="11" t="s">
        <v>52</v>
      </c>
      <c r="C10856" s="11" t="s">
        <v>46</v>
      </c>
      <c r="D10856" s="11">
        <v>1990</v>
      </c>
      <c r="E10856" s="11" t="s">
        <v>30</v>
      </c>
      <c r="F10856" s="11">
        <v>150</v>
      </c>
      <c r="G10856" s="11" t="s">
        <v>24</v>
      </c>
      <c r="H10856" s="11" t="s">
        <v>24</v>
      </c>
      <c r="I10856" s="11" t="s">
        <v>33</v>
      </c>
      <c r="J10856" s="11">
        <v>30</v>
      </c>
      <c r="K10856" s="12">
        <v>11.349523998014394</v>
      </c>
      <c r="L10856" s="13">
        <v>0</v>
      </c>
      <c r="M10856" s="14">
        <f t="shared" si="1354"/>
        <v>0</v>
      </c>
      <c r="N10856" s="15">
        <f t="shared" si="1355"/>
        <v>2.5</v>
      </c>
      <c r="O10856" s="14">
        <f t="shared" si="1356"/>
        <v>1</v>
      </c>
      <c r="P10856" s="15" t="s">
        <v>25</v>
      </c>
      <c r="Q10856" s="14" t="str">
        <f t="shared" si="1357"/>
        <v>No</v>
      </c>
      <c r="R10856" s="15">
        <f t="shared" si="1358"/>
        <v>0</v>
      </c>
      <c r="S10856" s="14">
        <f t="shared" si="1359"/>
        <v>1</v>
      </c>
      <c r="T10856" s="15">
        <f t="shared" si="1360"/>
        <v>2653</v>
      </c>
    </row>
    <row r="10857" spans="1:20" x14ac:dyDescent="0.2">
      <c r="A10857" s="11"/>
      <c r="B10857" s="11" t="s">
        <v>2</v>
      </c>
      <c r="C10857" s="11" t="s">
        <v>46</v>
      </c>
      <c r="D10857" s="11">
        <v>1990</v>
      </c>
      <c r="E10857" s="11" t="s">
        <v>30</v>
      </c>
      <c r="F10857" s="11">
        <v>150</v>
      </c>
      <c r="G10857" s="11" t="s">
        <v>24</v>
      </c>
      <c r="H10857" s="11" t="s">
        <v>24</v>
      </c>
      <c r="I10857" s="11" t="s">
        <v>33</v>
      </c>
      <c r="J10857" s="11">
        <v>30</v>
      </c>
      <c r="K10857" s="12">
        <v>2.4009051632638188</v>
      </c>
      <c r="L10857" s="13">
        <v>1.0148478099480327</v>
      </c>
      <c r="M10857" s="14">
        <f t="shared" si="1354"/>
        <v>0.3382826033160109</v>
      </c>
      <c r="N10857" s="15">
        <f t="shared" si="1355"/>
        <v>2.5</v>
      </c>
      <c r="O10857" s="14">
        <f t="shared" si="1356"/>
        <v>0.86468695867359568</v>
      </c>
      <c r="P10857" s="15" t="s">
        <v>25</v>
      </c>
      <c r="Q10857" s="14" t="str">
        <f t="shared" si="1357"/>
        <v>No</v>
      </c>
      <c r="R10857" s="15">
        <f t="shared" si="1358"/>
        <v>140.8979448634887</v>
      </c>
      <c r="S10857" s="14">
        <f t="shared" si="1359"/>
        <v>2</v>
      </c>
      <c r="T10857" s="15">
        <f t="shared" si="1360"/>
        <v>1928</v>
      </c>
    </row>
    <row r="10858" spans="1:20" x14ac:dyDescent="0.2">
      <c r="A10858" s="11"/>
      <c r="B10858" s="11" t="s">
        <v>28</v>
      </c>
      <c r="C10858" s="11" t="s">
        <v>46</v>
      </c>
      <c r="D10858" s="11">
        <v>1990</v>
      </c>
      <c r="E10858" s="11" t="s">
        <v>30</v>
      </c>
      <c r="F10858" s="11">
        <v>150</v>
      </c>
      <c r="G10858" s="11" t="s">
        <v>24</v>
      </c>
      <c r="H10858" s="11" t="s">
        <v>24</v>
      </c>
      <c r="I10858" s="11" t="s">
        <v>35</v>
      </c>
      <c r="J10858" s="11">
        <v>30</v>
      </c>
      <c r="K10858" s="12">
        <v>4.9349305824348176E-2</v>
      </c>
      <c r="L10858" s="13">
        <v>0</v>
      </c>
      <c r="M10858" s="14">
        <f t="shared" si="1354"/>
        <v>0</v>
      </c>
      <c r="N10858" s="15">
        <f t="shared" si="1355"/>
        <v>2.5</v>
      </c>
      <c r="O10858" s="14">
        <f t="shared" si="1356"/>
        <v>1</v>
      </c>
      <c r="P10858" s="15" t="s">
        <v>25</v>
      </c>
      <c r="Q10858" s="14" t="str">
        <f t="shared" si="1357"/>
        <v>No</v>
      </c>
      <c r="R10858" s="15">
        <f t="shared" si="1358"/>
        <v>0</v>
      </c>
      <c r="S10858" s="14">
        <f t="shared" si="1359"/>
        <v>1</v>
      </c>
      <c r="T10858" s="15">
        <f t="shared" si="1360"/>
        <v>2653</v>
      </c>
    </row>
    <row r="10859" spans="1:20" x14ac:dyDescent="0.2">
      <c r="A10859" s="11"/>
      <c r="B10859" s="11" t="s">
        <v>47</v>
      </c>
      <c r="C10859" s="11" t="s">
        <v>46</v>
      </c>
      <c r="D10859" s="11">
        <v>1990</v>
      </c>
      <c r="E10859" s="11" t="s">
        <v>30</v>
      </c>
      <c r="F10859" s="11">
        <v>150</v>
      </c>
      <c r="G10859" s="11" t="s">
        <v>24</v>
      </c>
      <c r="H10859" s="11" t="s">
        <v>24</v>
      </c>
      <c r="I10859" s="11" t="s">
        <v>35</v>
      </c>
      <c r="J10859" s="11">
        <v>30</v>
      </c>
      <c r="K10859" s="12">
        <v>9.1001822356027269</v>
      </c>
      <c r="L10859" s="13">
        <v>0</v>
      </c>
      <c r="M10859" s="14">
        <f t="shared" si="1354"/>
        <v>0</v>
      </c>
      <c r="N10859" s="15">
        <f t="shared" si="1355"/>
        <v>2.5</v>
      </c>
      <c r="O10859" s="14">
        <f t="shared" si="1356"/>
        <v>1</v>
      </c>
      <c r="P10859" s="15" t="s">
        <v>25</v>
      </c>
      <c r="Q10859" s="14" t="str">
        <f t="shared" si="1357"/>
        <v>No</v>
      </c>
      <c r="R10859" s="15">
        <f t="shared" si="1358"/>
        <v>0</v>
      </c>
      <c r="S10859" s="14">
        <f t="shared" si="1359"/>
        <v>1</v>
      </c>
      <c r="T10859" s="15">
        <f t="shared" si="1360"/>
        <v>2653</v>
      </c>
    </row>
    <row r="10860" spans="1:20" x14ac:dyDescent="0.2">
      <c r="A10860" s="11"/>
      <c r="B10860" s="11" t="s">
        <v>52</v>
      </c>
      <c r="C10860" s="11" t="s">
        <v>46</v>
      </c>
      <c r="D10860" s="11">
        <v>1990</v>
      </c>
      <c r="E10860" s="11" t="s">
        <v>30</v>
      </c>
      <c r="F10860" s="11">
        <v>150</v>
      </c>
      <c r="G10860" s="11" t="s">
        <v>24</v>
      </c>
      <c r="H10860" s="11" t="s">
        <v>24</v>
      </c>
      <c r="I10860" s="11" t="s">
        <v>35</v>
      </c>
      <c r="J10860" s="11">
        <v>30</v>
      </c>
      <c r="K10860" s="12">
        <v>4.0806653568781828</v>
      </c>
      <c r="L10860" s="13">
        <v>0</v>
      </c>
      <c r="M10860" s="14">
        <f t="shared" si="1354"/>
        <v>0</v>
      </c>
      <c r="N10860" s="15">
        <f t="shared" si="1355"/>
        <v>2.5</v>
      </c>
      <c r="O10860" s="14">
        <f t="shared" si="1356"/>
        <v>1</v>
      </c>
      <c r="P10860" s="15" t="s">
        <v>25</v>
      </c>
      <c r="Q10860" s="14" t="str">
        <f t="shared" si="1357"/>
        <v>No</v>
      </c>
      <c r="R10860" s="15">
        <f t="shared" si="1358"/>
        <v>0</v>
      </c>
      <c r="S10860" s="14">
        <f t="shared" si="1359"/>
        <v>1</v>
      </c>
      <c r="T10860" s="15">
        <f t="shared" si="1360"/>
        <v>2653</v>
      </c>
    </row>
    <row r="10861" spans="1:20" x14ac:dyDescent="0.2">
      <c r="A10861" s="11"/>
      <c r="B10861" s="11" t="s">
        <v>2</v>
      </c>
      <c r="C10861" s="11" t="s">
        <v>46</v>
      </c>
      <c r="D10861" s="11">
        <v>1990</v>
      </c>
      <c r="E10861" s="11" t="s">
        <v>30</v>
      </c>
      <c r="F10861" s="11">
        <v>150</v>
      </c>
      <c r="G10861" s="11" t="s">
        <v>24</v>
      </c>
      <c r="H10861" s="11" t="s">
        <v>24</v>
      </c>
      <c r="I10861" s="11" t="s">
        <v>35</v>
      </c>
      <c r="J10861" s="11">
        <v>30</v>
      </c>
      <c r="K10861" s="12">
        <v>0.12736656433594604</v>
      </c>
      <c r="L10861" s="13">
        <v>0</v>
      </c>
      <c r="M10861" s="14">
        <f t="shared" si="1354"/>
        <v>0</v>
      </c>
      <c r="N10861" s="15">
        <f t="shared" si="1355"/>
        <v>2.5</v>
      </c>
      <c r="O10861" s="14">
        <f t="shared" si="1356"/>
        <v>1</v>
      </c>
      <c r="P10861" s="15" t="s">
        <v>25</v>
      </c>
      <c r="Q10861" s="14" t="str">
        <f t="shared" si="1357"/>
        <v>No</v>
      </c>
      <c r="R10861" s="15">
        <f t="shared" si="1358"/>
        <v>0</v>
      </c>
      <c r="S10861" s="14">
        <f t="shared" si="1359"/>
        <v>1</v>
      </c>
      <c r="T10861" s="15">
        <f t="shared" si="1360"/>
        <v>2653</v>
      </c>
    </row>
    <row r="10862" spans="1:20" x14ac:dyDescent="0.2">
      <c r="A10862" s="11"/>
      <c r="B10862" s="11" t="s">
        <v>38</v>
      </c>
      <c r="C10862" s="11" t="s">
        <v>46</v>
      </c>
      <c r="D10862" s="11">
        <v>1990</v>
      </c>
      <c r="E10862" s="11" t="s">
        <v>30</v>
      </c>
      <c r="F10862" s="11">
        <v>150</v>
      </c>
      <c r="G10862" s="11" t="s">
        <v>24</v>
      </c>
      <c r="H10862" s="11" t="s">
        <v>24</v>
      </c>
      <c r="I10862" s="11" t="s">
        <v>31</v>
      </c>
      <c r="J10862" s="11">
        <v>30</v>
      </c>
      <c r="K10862" s="12">
        <v>1.6440703638139575</v>
      </c>
      <c r="L10862" s="13">
        <v>0</v>
      </c>
      <c r="M10862" s="14">
        <f t="shared" si="1354"/>
        <v>0</v>
      </c>
      <c r="N10862" s="15">
        <f t="shared" si="1355"/>
        <v>2.5</v>
      </c>
      <c r="O10862" s="14">
        <f t="shared" si="1356"/>
        <v>1</v>
      </c>
      <c r="P10862" s="15" t="s">
        <v>25</v>
      </c>
      <c r="Q10862" s="14" t="str">
        <f t="shared" si="1357"/>
        <v>No</v>
      </c>
      <c r="R10862" s="15">
        <f t="shared" si="1358"/>
        <v>0</v>
      </c>
      <c r="S10862" s="14">
        <f t="shared" si="1359"/>
        <v>1</v>
      </c>
      <c r="T10862" s="15">
        <f t="shared" si="1360"/>
        <v>2653</v>
      </c>
    </row>
    <row r="10863" spans="1:20" x14ac:dyDescent="0.2">
      <c r="A10863" s="11"/>
      <c r="B10863" s="11" t="s">
        <v>28</v>
      </c>
      <c r="C10863" s="11" t="s">
        <v>46</v>
      </c>
      <c r="D10863" s="11">
        <v>1990</v>
      </c>
      <c r="E10863" s="11" t="s">
        <v>30</v>
      </c>
      <c r="F10863" s="11">
        <v>150</v>
      </c>
      <c r="G10863" s="11" t="s">
        <v>24</v>
      </c>
      <c r="H10863" s="11" t="s">
        <v>24</v>
      </c>
      <c r="I10863" s="11" t="s">
        <v>31</v>
      </c>
      <c r="J10863" s="11">
        <v>30</v>
      </c>
      <c r="K10863" s="12">
        <v>8.5652789492229839</v>
      </c>
      <c r="L10863" s="13">
        <v>2.1630953920427602</v>
      </c>
      <c r="M10863" s="14">
        <f t="shared" si="1354"/>
        <v>0.72103179734758671</v>
      </c>
      <c r="N10863" s="15">
        <f t="shared" si="1355"/>
        <v>2.5</v>
      </c>
      <c r="O10863" s="14">
        <f t="shared" si="1356"/>
        <v>0.71158728106096536</v>
      </c>
      <c r="P10863" s="15" t="s">
        <v>25</v>
      </c>
      <c r="Q10863" s="14" t="str">
        <f t="shared" si="1357"/>
        <v>No</v>
      </c>
      <c r="R10863" s="15">
        <f t="shared" si="1358"/>
        <v>84.180772351027343</v>
      </c>
      <c r="S10863" s="14">
        <f t="shared" si="1359"/>
        <v>1</v>
      </c>
      <c r="T10863" s="15">
        <f t="shared" si="1360"/>
        <v>2242</v>
      </c>
    </row>
    <row r="10864" spans="1:20" x14ac:dyDescent="0.2">
      <c r="A10864" s="11"/>
      <c r="B10864" s="11" t="s">
        <v>47</v>
      </c>
      <c r="C10864" s="11" t="s">
        <v>46</v>
      </c>
      <c r="D10864" s="11">
        <v>1990</v>
      </c>
      <c r="E10864" s="11" t="s">
        <v>30</v>
      </c>
      <c r="F10864" s="11">
        <v>150</v>
      </c>
      <c r="G10864" s="11" t="s">
        <v>24</v>
      </c>
      <c r="H10864" s="11" t="s">
        <v>24</v>
      </c>
      <c r="I10864" s="11" t="s">
        <v>31</v>
      </c>
      <c r="J10864" s="11">
        <v>30</v>
      </c>
      <c r="K10864" s="12">
        <v>158.81318652152535</v>
      </c>
      <c r="L10864" s="13">
        <v>4.2000305481257305</v>
      </c>
      <c r="M10864" s="14">
        <f t="shared" si="1354"/>
        <v>1.4000101827085769</v>
      </c>
      <c r="N10864" s="15">
        <f t="shared" si="1355"/>
        <v>2.5</v>
      </c>
      <c r="O10864" s="14">
        <f t="shared" si="1356"/>
        <v>0.43999592691656919</v>
      </c>
      <c r="P10864" s="15" t="s">
        <v>25</v>
      </c>
      <c r="Q10864" s="14" t="str">
        <f t="shared" si="1357"/>
        <v>Yes</v>
      </c>
      <c r="R10864" s="15">
        <f t="shared" si="1358"/>
        <v>8.8154530072275907</v>
      </c>
      <c r="S10864" s="14">
        <f t="shared" si="1359"/>
        <v>1</v>
      </c>
      <c r="T10864" s="15">
        <f t="shared" si="1360"/>
        <v>2619</v>
      </c>
    </row>
    <row r="10865" spans="1:20" x14ac:dyDescent="0.2">
      <c r="A10865" s="11"/>
      <c r="B10865" s="11" t="s">
        <v>52</v>
      </c>
      <c r="C10865" s="11" t="s">
        <v>46</v>
      </c>
      <c r="D10865" s="11">
        <v>1990</v>
      </c>
      <c r="E10865" s="11" t="s">
        <v>30</v>
      </c>
      <c r="F10865" s="11">
        <v>150</v>
      </c>
      <c r="G10865" s="11" t="s">
        <v>24</v>
      </c>
      <c r="H10865" s="11" t="s">
        <v>24</v>
      </c>
      <c r="I10865" s="11" t="s">
        <v>31</v>
      </c>
      <c r="J10865" s="11">
        <v>30</v>
      </c>
      <c r="K10865" s="12">
        <v>69.171754789126439</v>
      </c>
      <c r="L10865" s="13">
        <v>14.54498853773265</v>
      </c>
      <c r="M10865" s="14">
        <f t="shared" si="1354"/>
        <v>4.8483295125775498</v>
      </c>
      <c r="N10865" s="15">
        <f t="shared" si="1355"/>
        <v>2.5</v>
      </c>
      <c r="O10865" s="14">
        <f t="shared" si="1356"/>
        <v>-0.93933180503101998</v>
      </c>
      <c r="P10865" s="15" t="s">
        <v>25</v>
      </c>
      <c r="Q10865" s="14" t="str">
        <f t="shared" si="1357"/>
        <v>No</v>
      </c>
      <c r="R10865" s="15">
        <f t="shared" si="1358"/>
        <v>70.091174170120823</v>
      </c>
      <c r="S10865" s="14">
        <f t="shared" si="1359"/>
        <v>1</v>
      </c>
      <c r="T10865" s="15">
        <f t="shared" si="1360"/>
        <v>2313</v>
      </c>
    </row>
    <row r="10866" spans="1:20" x14ac:dyDescent="0.2">
      <c r="A10866" s="11"/>
      <c r="B10866" s="11" t="s">
        <v>2</v>
      </c>
      <c r="C10866" s="11" t="s">
        <v>46</v>
      </c>
      <c r="D10866" s="11">
        <v>1990</v>
      </c>
      <c r="E10866" s="11" t="s">
        <v>30</v>
      </c>
      <c r="F10866" s="11">
        <v>150</v>
      </c>
      <c r="G10866" s="11" t="s">
        <v>24</v>
      </c>
      <c r="H10866" s="11" t="s">
        <v>24</v>
      </c>
      <c r="I10866" s="11" t="s">
        <v>31</v>
      </c>
      <c r="J10866" s="11">
        <v>30</v>
      </c>
      <c r="K10866" s="12">
        <v>3.0663667118246285</v>
      </c>
      <c r="L10866" s="13">
        <v>0</v>
      </c>
      <c r="M10866" s="14">
        <f t="shared" si="1354"/>
        <v>0</v>
      </c>
      <c r="N10866" s="15">
        <f t="shared" si="1355"/>
        <v>2.5</v>
      </c>
      <c r="O10866" s="14">
        <f t="shared" si="1356"/>
        <v>1</v>
      </c>
      <c r="P10866" s="15" t="s">
        <v>25</v>
      </c>
      <c r="Q10866" s="14" t="str">
        <f t="shared" si="1357"/>
        <v>No</v>
      </c>
      <c r="R10866" s="15">
        <f t="shared" si="1358"/>
        <v>0</v>
      </c>
      <c r="S10866" s="14">
        <f t="shared" si="1359"/>
        <v>1</v>
      </c>
      <c r="T10866" s="15">
        <f t="shared" si="1360"/>
        <v>2653</v>
      </c>
    </row>
    <row r="10867" spans="1:20" x14ac:dyDescent="0.2">
      <c r="A10867" s="11"/>
      <c r="B10867" s="11" t="s">
        <v>50</v>
      </c>
      <c r="C10867" s="11" t="s">
        <v>46</v>
      </c>
      <c r="D10867" s="11">
        <v>1990</v>
      </c>
      <c r="E10867" s="11" t="s">
        <v>30</v>
      </c>
      <c r="F10867" s="11">
        <v>150</v>
      </c>
      <c r="G10867" s="11" t="s">
        <v>24</v>
      </c>
      <c r="H10867" s="11" t="s">
        <v>24</v>
      </c>
      <c r="I10867" s="11" t="s">
        <v>31</v>
      </c>
      <c r="J10867" s="11">
        <v>30</v>
      </c>
      <c r="K10867" s="12">
        <v>0.33618002953546078</v>
      </c>
      <c r="L10867" s="13">
        <v>0</v>
      </c>
      <c r="M10867" s="14">
        <f t="shared" si="1354"/>
        <v>0</v>
      </c>
      <c r="N10867" s="15">
        <f t="shared" si="1355"/>
        <v>2.5</v>
      </c>
      <c r="O10867" s="14">
        <f t="shared" si="1356"/>
        <v>1</v>
      </c>
      <c r="P10867" s="15" t="s">
        <v>25</v>
      </c>
      <c r="Q10867" s="14" t="str">
        <f t="shared" si="1357"/>
        <v>No</v>
      </c>
      <c r="R10867" s="15">
        <f t="shared" si="1358"/>
        <v>0</v>
      </c>
      <c r="S10867" s="14">
        <f t="shared" si="1359"/>
        <v>1</v>
      </c>
      <c r="T10867" s="15">
        <f t="shared" si="1360"/>
        <v>2653</v>
      </c>
    </row>
    <row r="10868" spans="1:20" x14ac:dyDescent="0.2">
      <c r="A10868" s="11"/>
      <c r="B10868" s="11" t="s">
        <v>28</v>
      </c>
      <c r="C10868" s="11" t="s">
        <v>46</v>
      </c>
      <c r="D10868" s="11">
        <v>1990</v>
      </c>
      <c r="E10868" s="11" t="s">
        <v>30</v>
      </c>
      <c r="F10868" s="11">
        <v>200</v>
      </c>
      <c r="G10868" s="11" t="s">
        <v>24</v>
      </c>
      <c r="H10868" s="11" t="s">
        <v>24</v>
      </c>
      <c r="I10868" s="11" t="s">
        <v>36</v>
      </c>
      <c r="J10868" s="11">
        <v>30</v>
      </c>
      <c r="K10868" s="12">
        <v>7.7328868421800992E-2</v>
      </c>
      <c r="L10868" s="13">
        <v>0</v>
      </c>
      <c r="M10868" s="14">
        <f t="shared" si="1354"/>
        <v>0</v>
      </c>
      <c r="N10868" s="15">
        <f t="shared" si="1355"/>
        <v>2.5</v>
      </c>
      <c r="O10868" s="14">
        <f t="shared" si="1356"/>
        <v>1</v>
      </c>
      <c r="P10868" s="15" t="s">
        <v>25</v>
      </c>
      <c r="Q10868" s="14" t="str">
        <f t="shared" si="1357"/>
        <v>No</v>
      </c>
      <c r="R10868" s="15">
        <f t="shared" si="1358"/>
        <v>0</v>
      </c>
      <c r="S10868" s="14">
        <f t="shared" si="1359"/>
        <v>1</v>
      </c>
      <c r="T10868" s="15">
        <f t="shared" si="1360"/>
        <v>2653</v>
      </c>
    </row>
    <row r="10869" spans="1:20" x14ac:dyDescent="0.2">
      <c r="A10869" s="11"/>
      <c r="B10869" s="11" t="s">
        <v>47</v>
      </c>
      <c r="C10869" s="11" t="s">
        <v>46</v>
      </c>
      <c r="D10869" s="11">
        <v>1990</v>
      </c>
      <c r="E10869" s="11" t="s">
        <v>30</v>
      </c>
      <c r="F10869" s="11">
        <v>200</v>
      </c>
      <c r="G10869" s="11" t="s">
        <v>24</v>
      </c>
      <c r="H10869" s="11" t="s">
        <v>24</v>
      </c>
      <c r="I10869" s="11" t="s">
        <v>36</v>
      </c>
      <c r="J10869" s="11">
        <v>30</v>
      </c>
      <c r="K10869" s="12">
        <v>2.7463621987148814</v>
      </c>
      <c r="L10869" s="13">
        <v>0</v>
      </c>
      <c r="M10869" s="14">
        <f t="shared" si="1354"/>
        <v>0</v>
      </c>
      <c r="N10869" s="15">
        <f t="shared" si="1355"/>
        <v>2.5</v>
      </c>
      <c r="O10869" s="14">
        <f t="shared" si="1356"/>
        <v>1</v>
      </c>
      <c r="P10869" s="15" t="s">
        <v>25</v>
      </c>
      <c r="Q10869" s="14" t="str">
        <f t="shared" si="1357"/>
        <v>No</v>
      </c>
      <c r="R10869" s="15">
        <f t="shared" si="1358"/>
        <v>0</v>
      </c>
      <c r="S10869" s="14">
        <f t="shared" si="1359"/>
        <v>1</v>
      </c>
      <c r="T10869" s="15">
        <f t="shared" si="1360"/>
        <v>2653</v>
      </c>
    </row>
    <row r="10870" spans="1:20" x14ac:dyDescent="0.2">
      <c r="A10870" s="11"/>
      <c r="B10870" s="11" t="s">
        <v>52</v>
      </c>
      <c r="C10870" s="11" t="s">
        <v>46</v>
      </c>
      <c r="D10870" s="11">
        <v>1990</v>
      </c>
      <c r="E10870" s="11" t="s">
        <v>30</v>
      </c>
      <c r="F10870" s="11">
        <v>200</v>
      </c>
      <c r="G10870" s="11" t="s">
        <v>24</v>
      </c>
      <c r="H10870" s="11" t="s">
        <v>24</v>
      </c>
      <c r="I10870" s="11" t="s">
        <v>36</v>
      </c>
      <c r="J10870" s="11">
        <v>30</v>
      </c>
      <c r="K10870" s="12">
        <v>3.3440696451047693</v>
      </c>
      <c r="L10870" s="13">
        <v>0</v>
      </c>
      <c r="M10870" s="14">
        <f t="shared" si="1354"/>
        <v>0</v>
      </c>
      <c r="N10870" s="15">
        <f t="shared" si="1355"/>
        <v>2.5</v>
      </c>
      <c r="O10870" s="14">
        <f t="shared" si="1356"/>
        <v>1</v>
      </c>
      <c r="P10870" s="15" t="s">
        <v>25</v>
      </c>
      <c r="Q10870" s="14" t="str">
        <f t="shared" si="1357"/>
        <v>No</v>
      </c>
      <c r="R10870" s="15">
        <f t="shared" si="1358"/>
        <v>0</v>
      </c>
      <c r="S10870" s="14">
        <f t="shared" si="1359"/>
        <v>1</v>
      </c>
      <c r="T10870" s="15">
        <f t="shared" si="1360"/>
        <v>2653</v>
      </c>
    </row>
    <row r="10871" spans="1:20" x14ac:dyDescent="0.2">
      <c r="A10871" s="11"/>
      <c r="B10871" s="11" t="s">
        <v>28</v>
      </c>
      <c r="C10871" s="11" t="s">
        <v>46</v>
      </c>
      <c r="D10871" s="11">
        <v>1990</v>
      </c>
      <c r="E10871" s="11" t="s">
        <v>30</v>
      </c>
      <c r="F10871" s="11">
        <v>200</v>
      </c>
      <c r="G10871" s="11" t="s">
        <v>24</v>
      </c>
      <c r="H10871" s="11" t="s">
        <v>24</v>
      </c>
      <c r="I10871" s="11" t="s">
        <v>37</v>
      </c>
      <c r="J10871" s="11">
        <v>30</v>
      </c>
      <c r="K10871" s="12">
        <v>1.1471412142082887E-3</v>
      </c>
      <c r="L10871" s="13">
        <v>0</v>
      </c>
      <c r="M10871" s="14">
        <f t="shared" si="1354"/>
        <v>0</v>
      </c>
      <c r="N10871" s="15">
        <f t="shared" si="1355"/>
        <v>2.5</v>
      </c>
      <c r="O10871" s="14">
        <f t="shared" si="1356"/>
        <v>1</v>
      </c>
      <c r="P10871" s="15" t="s">
        <v>25</v>
      </c>
      <c r="Q10871" s="14" t="str">
        <f t="shared" si="1357"/>
        <v>No</v>
      </c>
      <c r="R10871" s="15">
        <f t="shared" si="1358"/>
        <v>0</v>
      </c>
      <c r="S10871" s="14">
        <f t="shared" si="1359"/>
        <v>1</v>
      </c>
      <c r="T10871" s="15">
        <f t="shared" si="1360"/>
        <v>2653</v>
      </c>
    </row>
    <row r="10872" spans="1:20" x14ac:dyDescent="0.2">
      <c r="A10872" s="11"/>
      <c r="B10872" s="11" t="s">
        <v>47</v>
      </c>
      <c r="C10872" s="11" t="s">
        <v>46</v>
      </c>
      <c r="D10872" s="11">
        <v>1990</v>
      </c>
      <c r="E10872" s="11" t="s">
        <v>30</v>
      </c>
      <c r="F10872" s="11">
        <v>200</v>
      </c>
      <c r="G10872" s="11" t="s">
        <v>24</v>
      </c>
      <c r="H10872" s="11" t="s">
        <v>24</v>
      </c>
      <c r="I10872" s="11" t="s">
        <v>37</v>
      </c>
      <c r="J10872" s="11">
        <v>30</v>
      </c>
      <c r="K10872" s="12">
        <v>6.1462005039728741E-2</v>
      </c>
      <c r="L10872" s="13">
        <v>0</v>
      </c>
      <c r="M10872" s="14">
        <f t="shared" si="1354"/>
        <v>0</v>
      </c>
      <c r="N10872" s="15">
        <f t="shared" si="1355"/>
        <v>2.5</v>
      </c>
      <c r="O10872" s="14">
        <f t="shared" si="1356"/>
        <v>1</v>
      </c>
      <c r="P10872" s="15" t="s">
        <v>25</v>
      </c>
      <c r="Q10872" s="14" t="str">
        <f t="shared" si="1357"/>
        <v>No</v>
      </c>
      <c r="R10872" s="15">
        <f t="shared" si="1358"/>
        <v>0</v>
      </c>
      <c r="S10872" s="14">
        <f t="shared" si="1359"/>
        <v>1</v>
      </c>
      <c r="T10872" s="15">
        <f t="shared" si="1360"/>
        <v>2653</v>
      </c>
    </row>
    <row r="10873" spans="1:20" x14ac:dyDescent="0.2">
      <c r="A10873" s="11"/>
      <c r="B10873" s="11" t="s">
        <v>52</v>
      </c>
      <c r="C10873" s="11" t="s">
        <v>46</v>
      </c>
      <c r="D10873" s="11">
        <v>1990</v>
      </c>
      <c r="E10873" s="11" t="s">
        <v>30</v>
      </c>
      <c r="F10873" s="11">
        <v>200</v>
      </c>
      <c r="G10873" s="11" t="s">
        <v>24</v>
      </c>
      <c r="H10873" s="11" t="s">
        <v>24</v>
      </c>
      <c r="I10873" s="11" t="s">
        <v>37</v>
      </c>
      <c r="J10873" s="11">
        <v>30</v>
      </c>
      <c r="K10873" s="12">
        <v>1.5424309594531732E-2</v>
      </c>
      <c r="L10873" s="13">
        <v>0</v>
      </c>
      <c r="M10873" s="14">
        <f t="shared" si="1354"/>
        <v>0</v>
      </c>
      <c r="N10873" s="15">
        <f t="shared" si="1355"/>
        <v>2.5</v>
      </c>
      <c r="O10873" s="14">
        <f t="shared" si="1356"/>
        <v>1</v>
      </c>
      <c r="P10873" s="15" t="s">
        <v>25</v>
      </c>
      <c r="Q10873" s="14" t="str">
        <f t="shared" si="1357"/>
        <v>No</v>
      </c>
      <c r="R10873" s="15">
        <f t="shared" si="1358"/>
        <v>0</v>
      </c>
      <c r="S10873" s="14">
        <f t="shared" si="1359"/>
        <v>1</v>
      </c>
      <c r="T10873" s="15">
        <f t="shared" si="1360"/>
        <v>2653</v>
      </c>
    </row>
    <row r="10874" spans="1:20" x14ac:dyDescent="0.2">
      <c r="A10874" s="11"/>
      <c r="B10874" s="11" t="s">
        <v>2</v>
      </c>
      <c r="C10874" s="11" t="s">
        <v>46</v>
      </c>
      <c r="D10874" s="11">
        <v>1990</v>
      </c>
      <c r="E10874" s="11" t="s">
        <v>30</v>
      </c>
      <c r="F10874" s="11">
        <v>200</v>
      </c>
      <c r="G10874" s="11" t="s">
        <v>24</v>
      </c>
      <c r="H10874" s="11" t="s">
        <v>24</v>
      </c>
      <c r="I10874" s="11" t="s">
        <v>37</v>
      </c>
      <c r="J10874" s="11">
        <v>30</v>
      </c>
      <c r="K10874" s="12">
        <v>5.5010053588447801E-3</v>
      </c>
      <c r="L10874" s="13">
        <v>0</v>
      </c>
      <c r="M10874" s="14">
        <f t="shared" si="1354"/>
        <v>0</v>
      </c>
      <c r="N10874" s="15">
        <f t="shared" si="1355"/>
        <v>2.5</v>
      </c>
      <c r="O10874" s="14">
        <f t="shared" si="1356"/>
        <v>1</v>
      </c>
      <c r="P10874" s="15" t="s">
        <v>25</v>
      </c>
      <c r="Q10874" s="14" t="str">
        <f t="shared" si="1357"/>
        <v>No</v>
      </c>
      <c r="R10874" s="15">
        <f t="shared" si="1358"/>
        <v>0</v>
      </c>
      <c r="S10874" s="14">
        <f t="shared" si="1359"/>
        <v>1</v>
      </c>
      <c r="T10874" s="15">
        <f t="shared" si="1360"/>
        <v>2653</v>
      </c>
    </row>
    <row r="10875" spans="1:20" x14ac:dyDescent="0.2">
      <c r="A10875" s="11"/>
      <c r="B10875" s="11" t="s">
        <v>38</v>
      </c>
      <c r="C10875" s="11" t="s">
        <v>46</v>
      </c>
      <c r="D10875" s="11">
        <v>1990</v>
      </c>
      <c r="E10875" s="11" t="s">
        <v>30</v>
      </c>
      <c r="F10875" s="11">
        <v>200</v>
      </c>
      <c r="G10875" s="11" t="s">
        <v>24</v>
      </c>
      <c r="H10875" s="11" t="s">
        <v>24</v>
      </c>
      <c r="I10875" s="11" t="s">
        <v>33</v>
      </c>
      <c r="J10875" s="11">
        <v>30</v>
      </c>
      <c r="K10875" s="12">
        <v>2.9103892413070323E-3</v>
      </c>
      <c r="L10875" s="13">
        <v>0</v>
      </c>
      <c r="M10875" s="14">
        <f t="shared" si="1354"/>
        <v>0</v>
      </c>
      <c r="N10875" s="15">
        <f t="shared" si="1355"/>
        <v>2.5</v>
      </c>
      <c r="O10875" s="14">
        <f t="shared" si="1356"/>
        <v>1</v>
      </c>
      <c r="P10875" s="15" t="s">
        <v>25</v>
      </c>
      <c r="Q10875" s="14" t="str">
        <f t="shared" si="1357"/>
        <v>No</v>
      </c>
      <c r="R10875" s="15">
        <f t="shared" si="1358"/>
        <v>0</v>
      </c>
      <c r="S10875" s="14">
        <f t="shared" si="1359"/>
        <v>1</v>
      </c>
      <c r="T10875" s="15">
        <f t="shared" si="1360"/>
        <v>2653</v>
      </c>
    </row>
    <row r="10876" spans="1:20" x14ac:dyDescent="0.2">
      <c r="A10876" s="11"/>
      <c r="B10876" s="11" t="s">
        <v>47</v>
      </c>
      <c r="C10876" s="11" t="s">
        <v>46</v>
      </c>
      <c r="D10876" s="11">
        <v>1990</v>
      </c>
      <c r="E10876" s="11" t="s">
        <v>30</v>
      </c>
      <c r="F10876" s="11">
        <v>200</v>
      </c>
      <c r="G10876" s="11" t="s">
        <v>24</v>
      </c>
      <c r="H10876" s="11" t="s">
        <v>24</v>
      </c>
      <c r="I10876" s="11" t="s">
        <v>33</v>
      </c>
      <c r="J10876" s="11">
        <v>30</v>
      </c>
      <c r="K10876" s="12">
        <v>2.6595365873700123</v>
      </c>
      <c r="L10876" s="13">
        <v>0</v>
      </c>
      <c r="M10876" s="14">
        <f t="shared" si="1354"/>
        <v>0</v>
      </c>
      <c r="N10876" s="15">
        <f t="shared" si="1355"/>
        <v>2.5</v>
      </c>
      <c r="O10876" s="14">
        <f t="shared" si="1356"/>
        <v>1</v>
      </c>
      <c r="P10876" s="15" t="s">
        <v>25</v>
      </c>
      <c r="Q10876" s="14" t="str">
        <f t="shared" si="1357"/>
        <v>No</v>
      </c>
      <c r="R10876" s="15">
        <f t="shared" si="1358"/>
        <v>0</v>
      </c>
      <c r="S10876" s="14">
        <f t="shared" si="1359"/>
        <v>1</v>
      </c>
      <c r="T10876" s="15">
        <f t="shared" si="1360"/>
        <v>2653</v>
      </c>
    </row>
    <row r="10877" spans="1:20" x14ac:dyDescent="0.2">
      <c r="A10877" s="11"/>
      <c r="B10877" s="11" t="s">
        <v>52</v>
      </c>
      <c r="C10877" s="11" t="s">
        <v>46</v>
      </c>
      <c r="D10877" s="11">
        <v>1990</v>
      </c>
      <c r="E10877" s="11" t="s">
        <v>30</v>
      </c>
      <c r="F10877" s="11">
        <v>200</v>
      </c>
      <c r="G10877" s="11" t="s">
        <v>24</v>
      </c>
      <c r="H10877" s="11" t="s">
        <v>24</v>
      </c>
      <c r="I10877" s="11" t="s">
        <v>33</v>
      </c>
      <c r="J10877" s="11">
        <v>30</v>
      </c>
      <c r="K10877" s="12">
        <v>3.0403581199533667</v>
      </c>
      <c r="L10877" s="13">
        <v>0</v>
      </c>
      <c r="M10877" s="14">
        <f t="shared" si="1354"/>
        <v>0</v>
      </c>
      <c r="N10877" s="15">
        <f t="shared" si="1355"/>
        <v>2.5</v>
      </c>
      <c r="O10877" s="14">
        <f t="shared" si="1356"/>
        <v>1</v>
      </c>
      <c r="P10877" s="15" t="s">
        <v>25</v>
      </c>
      <c r="Q10877" s="14" t="str">
        <f t="shared" si="1357"/>
        <v>No</v>
      </c>
      <c r="R10877" s="15">
        <f t="shared" si="1358"/>
        <v>0</v>
      </c>
      <c r="S10877" s="14">
        <f t="shared" si="1359"/>
        <v>1</v>
      </c>
      <c r="T10877" s="15">
        <f t="shared" si="1360"/>
        <v>2653</v>
      </c>
    </row>
    <row r="10878" spans="1:20" x14ac:dyDescent="0.2">
      <c r="A10878" s="11"/>
      <c r="B10878" s="11" t="s">
        <v>2</v>
      </c>
      <c r="C10878" s="11" t="s">
        <v>46</v>
      </c>
      <c r="D10878" s="11">
        <v>1990</v>
      </c>
      <c r="E10878" s="11" t="s">
        <v>30</v>
      </c>
      <c r="F10878" s="11">
        <v>200</v>
      </c>
      <c r="G10878" s="11" t="s">
        <v>24</v>
      </c>
      <c r="H10878" s="11" t="s">
        <v>24</v>
      </c>
      <c r="I10878" s="11" t="s">
        <v>33</v>
      </c>
      <c r="J10878" s="11">
        <v>30</v>
      </c>
      <c r="K10878" s="12">
        <v>0.35007749972835378</v>
      </c>
      <c r="L10878" s="13">
        <v>0</v>
      </c>
      <c r="M10878" s="14">
        <f t="shared" si="1354"/>
        <v>0</v>
      </c>
      <c r="N10878" s="15">
        <f t="shared" si="1355"/>
        <v>2.5</v>
      </c>
      <c r="O10878" s="14">
        <f t="shared" si="1356"/>
        <v>1</v>
      </c>
      <c r="P10878" s="15" t="s">
        <v>25</v>
      </c>
      <c r="Q10878" s="14" t="str">
        <f t="shared" si="1357"/>
        <v>No</v>
      </c>
      <c r="R10878" s="15">
        <f t="shared" si="1358"/>
        <v>0</v>
      </c>
      <c r="S10878" s="14">
        <f t="shared" si="1359"/>
        <v>1</v>
      </c>
      <c r="T10878" s="15">
        <f t="shared" si="1360"/>
        <v>2653</v>
      </c>
    </row>
    <row r="10879" spans="1:20" x14ac:dyDescent="0.2">
      <c r="A10879" s="11"/>
      <c r="B10879" s="11" t="s">
        <v>28</v>
      </c>
      <c r="C10879" s="11" t="s">
        <v>46</v>
      </c>
      <c r="D10879" s="11">
        <v>1990</v>
      </c>
      <c r="E10879" s="11" t="s">
        <v>30</v>
      </c>
      <c r="F10879" s="11">
        <v>200</v>
      </c>
      <c r="G10879" s="11" t="s">
        <v>24</v>
      </c>
      <c r="H10879" s="11" t="s">
        <v>24</v>
      </c>
      <c r="I10879" s="11" t="s">
        <v>35</v>
      </c>
      <c r="J10879" s="11">
        <v>30</v>
      </c>
      <c r="K10879" s="12">
        <v>1.1845434064697928E-2</v>
      </c>
      <c r="L10879" s="13">
        <v>0</v>
      </c>
      <c r="M10879" s="14">
        <f t="shared" si="1354"/>
        <v>0</v>
      </c>
      <c r="N10879" s="15">
        <f t="shared" si="1355"/>
        <v>2.5</v>
      </c>
      <c r="O10879" s="14">
        <f t="shared" si="1356"/>
        <v>1</v>
      </c>
      <c r="P10879" s="15" t="s">
        <v>25</v>
      </c>
      <c r="Q10879" s="14" t="str">
        <f t="shared" si="1357"/>
        <v>No</v>
      </c>
      <c r="R10879" s="15">
        <f t="shared" si="1358"/>
        <v>0</v>
      </c>
      <c r="S10879" s="14">
        <f t="shared" si="1359"/>
        <v>1</v>
      </c>
      <c r="T10879" s="15">
        <f t="shared" si="1360"/>
        <v>2653</v>
      </c>
    </row>
    <row r="10880" spans="1:20" x14ac:dyDescent="0.2">
      <c r="A10880" s="11"/>
      <c r="B10880" s="11" t="s">
        <v>47</v>
      </c>
      <c r="C10880" s="11" t="s">
        <v>46</v>
      </c>
      <c r="D10880" s="11">
        <v>1990</v>
      </c>
      <c r="E10880" s="11" t="s">
        <v>30</v>
      </c>
      <c r="F10880" s="11">
        <v>200</v>
      </c>
      <c r="G10880" s="11" t="s">
        <v>24</v>
      </c>
      <c r="H10880" s="11" t="s">
        <v>24</v>
      </c>
      <c r="I10880" s="11" t="s">
        <v>35</v>
      </c>
      <c r="J10880" s="11">
        <v>30</v>
      </c>
      <c r="K10880" s="12">
        <v>3.1778157014874804</v>
      </c>
      <c r="L10880" s="13">
        <v>0</v>
      </c>
      <c r="M10880" s="14">
        <f t="shared" si="1354"/>
        <v>0</v>
      </c>
      <c r="N10880" s="15">
        <f t="shared" si="1355"/>
        <v>2.5</v>
      </c>
      <c r="O10880" s="14">
        <f t="shared" si="1356"/>
        <v>1</v>
      </c>
      <c r="P10880" s="15" t="s">
        <v>25</v>
      </c>
      <c r="Q10880" s="14" t="str">
        <f t="shared" si="1357"/>
        <v>No</v>
      </c>
      <c r="R10880" s="15">
        <f t="shared" si="1358"/>
        <v>0</v>
      </c>
      <c r="S10880" s="14">
        <f t="shared" si="1359"/>
        <v>1</v>
      </c>
      <c r="T10880" s="15">
        <f t="shared" si="1360"/>
        <v>2653</v>
      </c>
    </row>
    <row r="10881" spans="1:20" x14ac:dyDescent="0.2">
      <c r="A10881" s="11"/>
      <c r="B10881" s="11" t="s">
        <v>52</v>
      </c>
      <c r="C10881" s="11" t="s">
        <v>46</v>
      </c>
      <c r="D10881" s="11">
        <v>1990</v>
      </c>
      <c r="E10881" s="11" t="s">
        <v>30</v>
      </c>
      <c r="F10881" s="11">
        <v>200</v>
      </c>
      <c r="G10881" s="11" t="s">
        <v>24</v>
      </c>
      <c r="H10881" s="11" t="s">
        <v>24</v>
      </c>
      <c r="I10881" s="11" t="s">
        <v>35</v>
      </c>
      <c r="J10881" s="11">
        <v>30</v>
      </c>
      <c r="K10881" s="12">
        <v>1.282324896402985</v>
      </c>
      <c r="L10881" s="13">
        <v>1.0148478099480327</v>
      </c>
      <c r="M10881" s="14">
        <f t="shared" si="1354"/>
        <v>0.3382826033160109</v>
      </c>
      <c r="N10881" s="15">
        <f t="shared" si="1355"/>
        <v>2.5</v>
      </c>
      <c r="O10881" s="14">
        <f t="shared" si="1356"/>
        <v>0.86468695867359568</v>
      </c>
      <c r="P10881" s="15" t="s">
        <v>25</v>
      </c>
      <c r="Q10881" s="14" t="str">
        <f t="shared" si="1357"/>
        <v>No</v>
      </c>
      <c r="R10881" s="15">
        <f t="shared" si="1358"/>
        <v>263.80412972166283</v>
      </c>
      <c r="S10881" s="14">
        <f t="shared" si="1359"/>
        <v>3</v>
      </c>
      <c r="T10881" s="15">
        <f t="shared" si="1360"/>
        <v>1320</v>
      </c>
    </row>
    <row r="10882" spans="1:20" x14ac:dyDescent="0.2">
      <c r="A10882" s="11"/>
      <c r="B10882" s="11" t="s">
        <v>38</v>
      </c>
      <c r="C10882" s="11" t="s">
        <v>46</v>
      </c>
      <c r="D10882" s="11">
        <v>1990</v>
      </c>
      <c r="E10882" s="11" t="s">
        <v>30</v>
      </c>
      <c r="F10882" s="11">
        <v>200</v>
      </c>
      <c r="G10882" s="11" t="s">
        <v>24</v>
      </c>
      <c r="H10882" s="11" t="s">
        <v>24</v>
      </c>
      <c r="I10882" s="11" t="s">
        <v>31</v>
      </c>
      <c r="J10882" s="11">
        <v>30</v>
      </c>
      <c r="K10882" s="12">
        <v>0.60153161710931735</v>
      </c>
      <c r="L10882" s="13">
        <v>0</v>
      </c>
      <c r="M10882" s="14">
        <f t="shared" si="1354"/>
        <v>0</v>
      </c>
      <c r="N10882" s="15">
        <f t="shared" si="1355"/>
        <v>2.5</v>
      </c>
      <c r="O10882" s="14">
        <f t="shared" si="1356"/>
        <v>1</v>
      </c>
      <c r="P10882" s="15" t="s">
        <v>25</v>
      </c>
      <c r="Q10882" s="14" t="str">
        <f t="shared" si="1357"/>
        <v>No</v>
      </c>
      <c r="R10882" s="15">
        <f t="shared" si="1358"/>
        <v>0</v>
      </c>
      <c r="S10882" s="14">
        <f t="shared" si="1359"/>
        <v>1</v>
      </c>
      <c r="T10882" s="15">
        <f t="shared" si="1360"/>
        <v>2653</v>
      </c>
    </row>
    <row r="10883" spans="1:20" x14ac:dyDescent="0.2">
      <c r="A10883" s="11"/>
      <c r="B10883" s="11" t="s">
        <v>28</v>
      </c>
      <c r="C10883" s="11" t="s">
        <v>46</v>
      </c>
      <c r="D10883" s="11">
        <v>1990</v>
      </c>
      <c r="E10883" s="11" t="s">
        <v>30</v>
      </c>
      <c r="F10883" s="11">
        <v>200</v>
      </c>
      <c r="G10883" s="11" t="s">
        <v>24</v>
      </c>
      <c r="H10883" s="11" t="s">
        <v>24</v>
      </c>
      <c r="I10883" s="11" t="s">
        <v>31</v>
      </c>
      <c r="J10883" s="11">
        <v>30</v>
      </c>
      <c r="K10883" s="12">
        <v>15.167470342071274</v>
      </c>
      <c r="L10883" s="13">
        <v>1.0148478099480327</v>
      </c>
      <c r="M10883" s="14">
        <f t="shared" ref="M10883:M10946" si="1361">L10883/3</f>
        <v>0.3382826033160109</v>
      </c>
      <c r="N10883" s="15">
        <f t="shared" ref="N10883:N10946" si="1362">IF(F10883&lt;=320,2.5,1)</f>
        <v>2.5</v>
      </c>
      <c r="O10883" s="14">
        <f t="shared" ref="O10883:O10946" si="1363">1-(M10883/N10883)</f>
        <v>0.86468695867359568</v>
      </c>
      <c r="P10883" s="15" t="s">
        <v>25</v>
      </c>
      <c r="Q10883" s="14" t="str">
        <f t="shared" ref="Q10883:Q10946" si="1364">IF(AND(O10883&lt;0.5,O10883&gt;-0.5),"Yes","No")</f>
        <v>No</v>
      </c>
      <c r="R10883" s="15">
        <f t="shared" si="1358"/>
        <v>22.303165635846888</v>
      </c>
      <c r="S10883" s="14">
        <f t="shared" si="1359"/>
        <v>1</v>
      </c>
      <c r="T10883" s="15">
        <f t="shared" si="1360"/>
        <v>2549</v>
      </c>
    </row>
    <row r="10884" spans="1:20" x14ac:dyDescent="0.2">
      <c r="A10884" s="11"/>
      <c r="B10884" s="11" t="s">
        <v>47</v>
      </c>
      <c r="C10884" s="11" t="s">
        <v>46</v>
      </c>
      <c r="D10884" s="11">
        <v>1990</v>
      </c>
      <c r="E10884" s="11" t="s">
        <v>30</v>
      </c>
      <c r="F10884" s="11">
        <v>200</v>
      </c>
      <c r="G10884" s="11" t="s">
        <v>24</v>
      </c>
      <c r="H10884" s="11" t="s">
        <v>24</v>
      </c>
      <c r="I10884" s="11" t="s">
        <v>31</v>
      </c>
      <c r="J10884" s="11">
        <v>30</v>
      </c>
      <c r="K10884" s="12">
        <v>42.871574794047241</v>
      </c>
      <c r="L10884" s="13">
        <v>1.0148478099480327</v>
      </c>
      <c r="M10884" s="14">
        <f t="shared" si="1361"/>
        <v>0.3382826033160109</v>
      </c>
      <c r="N10884" s="15">
        <f t="shared" si="1362"/>
        <v>2.5</v>
      </c>
      <c r="O10884" s="14">
        <f t="shared" si="1363"/>
        <v>0.86468695867359568</v>
      </c>
      <c r="P10884" s="15" t="s">
        <v>25</v>
      </c>
      <c r="Q10884" s="14" t="str">
        <f t="shared" si="1364"/>
        <v>No</v>
      </c>
      <c r="R10884" s="15">
        <f t="shared" ref="R10884:R10947" si="1365">M10884/(K10884/1000)</f>
        <v>7.8906036211896229</v>
      </c>
      <c r="S10884" s="14">
        <f t="shared" ref="S10884:S10947" si="1366">IF(R10884&lt;=125,1,IF(R10884&lt;250,2,IF(R10884&lt;500,3,IF(R10884&lt;1000,4,5))))</f>
        <v>1</v>
      </c>
      <c r="T10884" s="15">
        <f t="shared" ref="T10884:T10947" si="1367">RANK(R10884,$R$3:$R$14561)</f>
        <v>2625</v>
      </c>
    </row>
    <row r="10885" spans="1:20" x14ac:dyDescent="0.2">
      <c r="A10885" s="11"/>
      <c r="B10885" s="11" t="s">
        <v>52</v>
      </c>
      <c r="C10885" s="11" t="s">
        <v>46</v>
      </c>
      <c r="D10885" s="11">
        <v>1990</v>
      </c>
      <c r="E10885" s="11" t="s">
        <v>30</v>
      </c>
      <c r="F10885" s="11">
        <v>200</v>
      </c>
      <c r="G10885" s="11" t="s">
        <v>24</v>
      </c>
      <c r="H10885" s="11" t="s">
        <v>24</v>
      </c>
      <c r="I10885" s="11" t="s">
        <v>31</v>
      </c>
      <c r="J10885" s="11">
        <v>30</v>
      </c>
      <c r="K10885" s="12">
        <v>29.266639800584723</v>
      </c>
      <c r="L10885" s="13">
        <v>0</v>
      </c>
      <c r="M10885" s="14">
        <f t="shared" si="1361"/>
        <v>0</v>
      </c>
      <c r="N10885" s="15">
        <f t="shared" si="1362"/>
        <v>2.5</v>
      </c>
      <c r="O10885" s="14">
        <f t="shared" si="1363"/>
        <v>1</v>
      </c>
      <c r="P10885" s="15" t="s">
        <v>25</v>
      </c>
      <c r="Q10885" s="14" t="str">
        <f t="shared" si="1364"/>
        <v>No</v>
      </c>
      <c r="R10885" s="15">
        <f t="shared" si="1365"/>
        <v>0</v>
      </c>
      <c r="S10885" s="14">
        <f t="shared" si="1366"/>
        <v>1</v>
      </c>
      <c r="T10885" s="15">
        <f t="shared" si="1367"/>
        <v>2653</v>
      </c>
    </row>
    <row r="10886" spans="1:20" x14ac:dyDescent="0.2">
      <c r="A10886" s="11"/>
      <c r="B10886" s="11" t="s">
        <v>2</v>
      </c>
      <c r="C10886" s="11" t="s">
        <v>46</v>
      </c>
      <c r="D10886" s="11">
        <v>1990</v>
      </c>
      <c r="E10886" s="11" t="s">
        <v>30</v>
      </c>
      <c r="F10886" s="11">
        <v>200</v>
      </c>
      <c r="G10886" s="11" t="s">
        <v>24</v>
      </c>
      <c r="H10886" s="11" t="s">
        <v>24</v>
      </c>
      <c r="I10886" s="11" t="s">
        <v>31</v>
      </c>
      <c r="J10886" s="11">
        <v>30</v>
      </c>
      <c r="K10886" s="12">
        <v>2.3153090299572048</v>
      </c>
      <c r="L10886" s="13">
        <v>1.0851674641148326</v>
      </c>
      <c r="M10886" s="14">
        <f t="shared" si="1361"/>
        <v>0.3617224880382775</v>
      </c>
      <c r="N10886" s="15">
        <f t="shared" si="1362"/>
        <v>2.5</v>
      </c>
      <c r="O10886" s="14">
        <f t="shared" si="1363"/>
        <v>0.85531100478468902</v>
      </c>
      <c r="P10886" s="15" t="s">
        <v>25</v>
      </c>
      <c r="Q10886" s="14" t="str">
        <f t="shared" si="1364"/>
        <v>No</v>
      </c>
      <c r="R10886" s="15">
        <f t="shared" si="1365"/>
        <v>156.23075941830686</v>
      </c>
      <c r="S10886" s="14">
        <f t="shared" si="1366"/>
        <v>2</v>
      </c>
      <c r="T10886" s="15">
        <f t="shared" si="1367"/>
        <v>1837</v>
      </c>
    </row>
    <row r="10887" spans="1:20" x14ac:dyDescent="0.2">
      <c r="A10887" s="11"/>
      <c r="B10887" s="11" t="s">
        <v>47</v>
      </c>
      <c r="C10887" s="11" t="s">
        <v>46</v>
      </c>
      <c r="D10887" s="11">
        <v>1990</v>
      </c>
      <c r="E10887" s="11" t="s">
        <v>30</v>
      </c>
      <c r="F10887" s="11">
        <v>250</v>
      </c>
      <c r="G10887" s="11" t="s">
        <v>24</v>
      </c>
      <c r="H10887" s="11" t="s">
        <v>24</v>
      </c>
      <c r="I10887" s="11" t="s">
        <v>36</v>
      </c>
      <c r="J10887" s="11">
        <v>30</v>
      </c>
      <c r="K10887" s="12">
        <v>6.8858253393106352</v>
      </c>
      <c r="L10887" s="13">
        <v>0</v>
      </c>
      <c r="M10887" s="14">
        <f t="shared" si="1361"/>
        <v>0</v>
      </c>
      <c r="N10887" s="15">
        <f t="shared" si="1362"/>
        <v>2.5</v>
      </c>
      <c r="O10887" s="14">
        <f t="shared" si="1363"/>
        <v>1</v>
      </c>
      <c r="P10887" s="15" t="s">
        <v>25</v>
      </c>
      <c r="Q10887" s="14" t="str">
        <f t="shared" si="1364"/>
        <v>No</v>
      </c>
      <c r="R10887" s="15">
        <f t="shared" si="1365"/>
        <v>0</v>
      </c>
      <c r="S10887" s="14">
        <f t="shared" si="1366"/>
        <v>1</v>
      </c>
      <c r="T10887" s="15">
        <f t="shared" si="1367"/>
        <v>2653</v>
      </c>
    </row>
    <row r="10888" spans="1:20" x14ac:dyDescent="0.2">
      <c r="A10888" s="11"/>
      <c r="B10888" s="11" t="s">
        <v>52</v>
      </c>
      <c r="C10888" s="11" t="s">
        <v>46</v>
      </c>
      <c r="D10888" s="11">
        <v>1990</v>
      </c>
      <c r="E10888" s="11" t="s">
        <v>30</v>
      </c>
      <c r="F10888" s="11">
        <v>250</v>
      </c>
      <c r="G10888" s="11" t="s">
        <v>24</v>
      </c>
      <c r="H10888" s="11" t="s">
        <v>24</v>
      </c>
      <c r="I10888" s="11" t="s">
        <v>36</v>
      </c>
      <c r="J10888" s="11">
        <v>30</v>
      </c>
      <c r="K10888" s="12">
        <v>5.9709113109180008</v>
      </c>
      <c r="L10888" s="13">
        <v>0</v>
      </c>
      <c r="M10888" s="14">
        <f t="shared" si="1361"/>
        <v>0</v>
      </c>
      <c r="N10888" s="15">
        <f t="shared" si="1362"/>
        <v>2.5</v>
      </c>
      <c r="O10888" s="14">
        <f t="shared" si="1363"/>
        <v>1</v>
      </c>
      <c r="P10888" s="15" t="s">
        <v>25</v>
      </c>
      <c r="Q10888" s="14" t="str">
        <f t="shared" si="1364"/>
        <v>No</v>
      </c>
      <c r="R10888" s="15">
        <f t="shared" si="1365"/>
        <v>0</v>
      </c>
      <c r="S10888" s="14">
        <f t="shared" si="1366"/>
        <v>1</v>
      </c>
      <c r="T10888" s="15">
        <f t="shared" si="1367"/>
        <v>2653</v>
      </c>
    </row>
    <row r="10889" spans="1:20" x14ac:dyDescent="0.2">
      <c r="A10889" s="11"/>
      <c r="B10889" s="11" t="s">
        <v>2</v>
      </c>
      <c r="C10889" s="11" t="s">
        <v>46</v>
      </c>
      <c r="D10889" s="11">
        <v>1990</v>
      </c>
      <c r="E10889" s="11" t="s">
        <v>30</v>
      </c>
      <c r="F10889" s="11">
        <v>250</v>
      </c>
      <c r="G10889" s="11" t="s">
        <v>24</v>
      </c>
      <c r="H10889" s="11" t="s">
        <v>24</v>
      </c>
      <c r="I10889" s="11" t="s">
        <v>36</v>
      </c>
      <c r="J10889" s="11">
        <v>30</v>
      </c>
      <c r="K10889" s="12">
        <v>4.4617038880933893E-2</v>
      </c>
      <c r="L10889" s="13">
        <v>0</v>
      </c>
      <c r="M10889" s="14">
        <f t="shared" si="1361"/>
        <v>0</v>
      </c>
      <c r="N10889" s="15">
        <f t="shared" si="1362"/>
        <v>2.5</v>
      </c>
      <c r="O10889" s="14">
        <f t="shared" si="1363"/>
        <v>1</v>
      </c>
      <c r="P10889" s="15" t="s">
        <v>25</v>
      </c>
      <c r="Q10889" s="14" t="str">
        <f t="shared" si="1364"/>
        <v>No</v>
      </c>
      <c r="R10889" s="15">
        <f t="shared" si="1365"/>
        <v>0</v>
      </c>
      <c r="S10889" s="14">
        <f t="shared" si="1366"/>
        <v>1</v>
      </c>
      <c r="T10889" s="15">
        <f t="shared" si="1367"/>
        <v>2653</v>
      </c>
    </row>
    <row r="10890" spans="1:20" x14ac:dyDescent="0.2">
      <c r="A10890" s="11"/>
      <c r="B10890" s="11" t="s">
        <v>47</v>
      </c>
      <c r="C10890" s="11" t="s">
        <v>46</v>
      </c>
      <c r="D10890" s="11">
        <v>1990</v>
      </c>
      <c r="E10890" s="11" t="s">
        <v>30</v>
      </c>
      <c r="F10890" s="11">
        <v>250</v>
      </c>
      <c r="G10890" s="11" t="s">
        <v>24</v>
      </c>
      <c r="H10890" s="11" t="s">
        <v>24</v>
      </c>
      <c r="I10890" s="11" t="s">
        <v>37</v>
      </c>
      <c r="J10890" s="11">
        <v>30</v>
      </c>
      <c r="K10890" s="12">
        <v>8.2639796587801725E-2</v>
      </c>
      <c r="L10890" s="13">
        <v>0</v>
      </c>
      <c r="M10890" s="14">
        <f t="shared" si="1361"/>
        <v>0</v>
      </c>
      <c r="N10890" s="15">
        <f t="shared" si="1362"/>
        <v>2.5</v>
      </c>
      <c r="O10890" s="14">
        <f t="shared" si="1363"/>
        <v>1</v>
      </c>
      <c r="P10890" s="15" t="s">
        <v>25</v>
      </c>
      <c r="Q10890" s="14" t="str">
        <f t="shared" si="1364"/>
        <v>No</v>
      </c>
      <c r="R10890" s="15">
        <f t="shared" si="1365"/>
        <v>0</v>
      </c>
      <c r="S10890" s="14">
        <f t="shared" si="1366"/>
        <v>1</v>
      </c>
      <c r="T10890" s="15">
        <f t="shared" si="1367"/>
        <v>2653</v>
      </c>
    </row>
    <row r="10891" spans="1:20" x14ac:dyDescent="0.2">
      <c r="A10891" s="11"/>
      <c r="B10891" s="11" t="s">
        <v>52</v>
      </c>
      <c r="C10891" s="11" t="s">
        <v>46</v>
      </c>
      <c r="D10891" s="11">
        <v>1990</v>
      </c>
      <c r="E10891" s="11" t="s">
        <v>30</v>
      </c>
      <c r="F10891" s="11">
        <v>250</v>
      </c>
      <c r="G10891" s="11" t="s">
        <v>24</v>
      </c>
      <c r="H10891" s="11" t="s">
        <v>24</v>
      </c>
      <c r="I10891" s="11" t="s">
        <v>37</v>
      </c>
      <c r="J10891" s="11">
        <v>30</v>
      </c>
      <c r="K10891" s="12">
        <v>0.34312024840126171</v>
      </c>
      <c r="L10891" s="13">
        <v>0</v>
      </c>
      <c r="M10891" s="14">
        <f t="shared" si="1361"/>
        <v>0</v>
      </c>
      <c r="N10891" s="15">
        <f t="shared" si="1362"/>
        <v>2.5</v>
      </c>
      <c r="O10891" s="14">
        <f t="shared" si="1363"/>
        <v>1</v>
      </c>
      <c r="P10891" s="15" t="s">
        <v>25</v>
      </c>
      <c r="Q10891" s="14" t="str">
        <f t="shared" si="1364"/>
        <v>No</v>
      </c>
      <c r="R10891" s="15">
        <f t="shared" si="1365"/>
        <v>0</v>
      </c>
      <c r="S10891" s="14">
        <f t="shared" si="1366"/>
        <v>1</v>
      </c>
      <c r="T10891" s="15">
        <f t="shared" si="1367"/>
        <v>2653</v>
      </c>
    </row>
    <row r="10892" spans="1:20" x14ac:dyDescent="0.2">
      <c r="A10892" s="11"/>
      <c r="B10892" s="11" t="s">
        <v>47</v>
      </c>
      <c r="C10892" s="11" t="s">
        <v>46</v>
      </c>
      <c r="D10892" s="11">
        <v>1990</v>
      </c>
      <c r="E10892" s="11" t="s">
        <v>30</v>
      </c>
      <c r="F10892" s="11">
        <v>250</v>
      </c>
      <c r="G10892" s="11" t="s">
        <v>24</v>
      </c>
      <c r="H10892" s="11" t="s">
        <v>24</v>
      </c>
      <c r="I10892" s="11" t="s">
        <v>33</v>
      </c>
      <c r="J10892" s="11">
        <v>30</v>
      </c>
      <c r="K10892" s="12">
        <v>3.4124832881229543</v>
      </c>
      <c r="L10892" s="13">
        <v>0</v>
      </c>
      <c r="M10892" s="14">
        <f t="shared" si="1361"/>
        <v>0</v>
      </c>
      <c r="N10892" s="15">
        <f t="shared" si="1362"/>
        <v>2.5</v>
      </c>
      <c r="O10892" s="14">
        <f t="shared" si="1363"/>
        <v>1</v>
      </c>
      <c r="P10892" s="15" t="s">
        <v>25</v>
      </c>
      <c r="Q10892" s="14" t="str">
        <f t="shared" si="1364"/>
        <v>No</v>
      </c>
      <c r="R10892" s="15">
        <f t="shared" si="1365"/>
        <v>0</v>
      </c>
      <c r="S10892" s="14">
        <f t="shared" si="1366"/>
        <v>1</v>
      </c>
      <c r="T10892" s="15">
        <f t="shared" si="1367"/>
        <v>2653</v>
      </c>
    </row>
    <row r="10893" spans="1:20" x14ac:dyDescent="0.2">
      <c r="A10893" s="11"/>
      <c r="B10893" s="11" t="s">
        <v>52</v>
      </c>
      <c r="C10893" s="11" t="s">
        <v>46</v>
      </c>
      <c r="D10893" s="11">
        <v>1990</v>
      </c>
      <c r="E10893" s="11" t="s">
        <v>30</v>
      </c>
      <c r="F10893" s="11">
        <v>250</v>
      </c>
      <c r="G10893" s="11" t="s">
        <v>24</v>
      </c>
      <c r="H10893" s="11" t="s">
        <v>24</v>
      </c>
      <c r="I10893" s="11" t="s">
        <v>33</v>
      </c>
      <c r="J10893" s="11">
        <v>30</v>
      </c>
      <c r="K10893" s="12">
        <v>2.6609331642224943</v>
      </c>
      <c r="L10893" s="13">
        <v>1.0779279279279279</v>
      </c>
      <c r="M10893" s="14">
        <f t="shared" si="1361"/>
        <v>0.35930930930930932</v>
      </c>
      <c r="N10893" s="15">
        <f t="shared" si="1362"/>
        <v>2.5</v>
      </c>
      <c r="O10893" s="14">
        <f t="shared" si="1363"/>
        <v>0.85627627627627634</v>
      </c>
      <c r="P10893" s="15" t="s">
        <v>25</v>
      </c>
      <c r="Q10893" s="14" t="str">
        <f t="shared" si="1364"/>
        <v>No</v>
      </c>
      <c r="R10893" s="15">
        <f t="shared" si="1365"/>
        <v>135.0313168855171</v>
      </c>
      <c r="S10893" s="14">
        <f t="shared" si="1366"/>
        <v>2</v>
      </c>
      <c r="T10893" s="15">
        <f t="shared" si="1367"/>
        <v>1958</v>
      </c>
    </row>
    <row r="10894" spans="1:20" x14ac:dyDescent="0.2">
      <c r="A10894" s="11"/>
      <c r="B10894" s="11" t="s">
        <v>2</v>
      </c>
      <c r="C10894" s="11" t="s">
        <v>46</v>
      </c>
      <c r="D10894" s="11">
        <v>1990</v>
      </c>
      <c r="E10894" s="11" t="s">
        <v>30</v>
      </c>
      <c r="F10894" s="11">
        <v>250</v>
      </c>
      <c r="G10894" s="11" t="s">
        <v>24</v>
      </c>
      <c r="H10894" s="11" t="s">
        <v>24</v>
      </c>
      <c r="I10894" s="11" t="s">
        <v>33</v>
      </c>
      <c r="J10894" s="11">
        <v>30</v>
      </c>
      <c r="K10894" s="12">
        <v>8.9874066241754369E-2</v>
      </c>
      <c r="L10894" s="13">
        <v>0</v>
      </c>
      <c r="M10894" s="14">
        <f t="shared" si="1361"/>
        <v>0</v>
      </c>
      <c r="N10894" s="15">
        <f t="shared" si="1362"/>
        <v>2.5</v>
      </c>
      <c r="O10894" s="14">
        <f t="shared" si="1363"/>
        <v>1</v>
      </c>
      <c r="P10894" s="15" t="s">
        <v>25</v>
      </c>
      <c r="Q10894" s="14" t="str">
        <f t="shared" si="1364"/>
        <v>No</v>
      </c>
      <c r="R10894" s="15">
        <f t="shared" si="1365"/>
        <v>0</v>
      </c>
      <c r="S10894" s="14">
        <f t="shared" si="1366"/>
        <v>1</v>
      </c>
      <c r="T10894" s="15">
        <f t="shared" si="1367"/>
        <v>2653</v>
      </c>
    </row>
    <row r="10895" spans="1:20" x14ac:dyDescent="0.2">
      <c r="A10895" s="11"/>
      <c r="B10895" s="11" t="s">
        <v>47</v>
      </c>
      <c r="C10895" s="11" t="s">
        <v>46</v>
      </c>
      <c r="D10895" s="11">
        <v>1990</v>
      </c>
      <c r="E10895" s="11" t="s">
        <v>30</v>
      </c>
      <c r="F10895" s="11">
        <v>250</v>
      </c>
      <c r="G10895" s="11" t="s">
        <v>24</v>
      </c>
      <c r="H10895" s="11" t="s">
        <v>24</v>
      </c>
      <c r="I10895" s="11" t="s">
        <v>35</v>
      </c>
      <c r="J10895" s="11">
        <v>30</v>
      </c>
      <c r="K10895" s="12">
        <v>1.5771351173072614</v>
      </c>
      <c r="L10895" s="13">
        <v>0</v>
      </c>
      <c r="M10895" s="14">
        <f t="shared" si="1361"/>
        <v>0</v>
      </c>
      <c r="N10895" s="15">
        <f t="shared" si="1362"/>
        <v>2.5</v>
      </c>
      <c r="O10895" s="14">
        <f t="shared" si="1363"/>
        <v>1</v>
      </c>
      <c r="P10895" s="15" t="s">
        <v>25</v>
      </c>
      <c r="Q10895" s="14" t="str">
        <f t="shared" si="1364"/>
        <v>No</v>
      </c>
      <c r="R10895" s="15">
        <f t="shared" si="1365"/>
        <v>0</v>
      </c>
      <c r="S10895" s="14">
        <f t="shared" si="1366"/>
        <v>1</v>
      </c>
      <c r="T10895" s="15">
        <f t="shared" si="1367"/>
        <v>2653</v>
      </c>
    </row>
    <row r="10896" spans="1:20" x14ac:dyDescent="0.2">
      <c r="A10896" s="11"/>
      <c r="B10896" s="11" t="s">
        <v>52</v>
      </c>
      <c r="C10896" s="11" t="s">
        <v>46</v>
      </c>
      <c r="D10896" s="11">
        <v>1990</v>
      </c>
      <c r="E10896" s="11" t="s">
        <v>30</v>
      </c>
      <c r="F10896" s="11">
        <v>250</v>
      </c>
      <c r="G10896" s="11" t="s">
        <v>24</v>
      </c>
      <c r="H10896" s="11" t="s">
        <v>24</v>
      </c>
      <c r="I10896" s="11" t="s">
        <v>35</v>
      </c>
      <c r="J10896" s="11">
        <v>30</v>
      </c>
      <c r="K10896" s="12">
        <v>0.86547276237367654</v>
      </c>
      <c r="L10896" s="13">
        <v>0</v>
      </c>
      <c r="M10896" s="14">
        <f t="shared" si="1361"/>
        <v>0</v>
      </c>
      <c r="N10896" s="15">
        <f t="shared" si="1362"/>
        <v>2.5</v>
      </c>
      <c r="O10896" s="14">
        <f t="shared" si="1363"/>
        <v>1</v>
      </c>
      <c r="P10896" s="15" t="s">
        <v>25</v>
      </c>
      <c r="Q10896" s="14" t="str">
        <f t="shared" si="1364"/>
        <v>No</v>
      </c>
      <c r="R10896" s="15">
        <f t="shared" si="1365"/>
        <v>0</v>
      </c>
      <c r="S10896" s="14">
        <f t="shared" si="1366"/>
        <v>1</v>
      </c>
      <c r="T10896" s="15">
        <f t="shared" si="1367"/>
        <v>2653</v>
      </c>
    </row>
    <row r="10897" spans="1:20" x14ac:dyDescent="0.2">
      <c r="A10897" s="11"/>
      <c r="B10897" s="11" t="s">
        <v>28</v>
      </c>
      <c r="C10897" s="11" t="s">
        <v>46</v>
      </c>
      <c r="D10897" s="11">
        <v>1990</v>
      </c>
      <c r="E10897" s="11" t="s">
        <v>30</v>
      </c>
      <c r="F10897" s="11">
        <v>250</v>
      </c>
      <c r="G10897" s="11" t="s">
        <v>24</v>
      </c>
      <c r="H10897" s="11" t="s">
        <v>24</v>
      </c>
      <c r="I10897" s="11" t="s">
        <v>31</v>
      </c>
      <c r="J10897" s="11">
        <v>30</v>
      </c>
      <c r="K10897" s="12">
        <v>6.2250882848903739</v>
      </c>
      <c r="L10897" s="13">
        <v>0</v>
      </c>
      <c r="M10897" s="14">
        <f t="shared" si="1361"/>
        <v>0</v>
      </c>
      <c r="N10897" s="15">
        <f t="shared" si="1362"/>
        <v>2.5</v>
      </c>
      <c r="O10897" s="14">
        <f t="shared" si="1363"/>
        <v>1</v>
      </c>
      <c r="P10897" s="15" t="s">
        <v>25</v>
      </c>
      <c r="Q10897" s="14" t="str">
        <f t="shared" si="1364"/>
        <v>No</v>
      </c>
      <c r="R10897" s="15">
        <f t="shared" si="1365"/>
        <v>0</v>
      </c>
      <c r="S10897" s="14">
        <f t="shared" si="1366"/>
        <v>1</v>
      </c>
      <c r="T10897" s="15">
        <f t="shared" si="1367"/>
        <v>2653</v>
      </c>
    </row>
    <row r="10898" spans="1:20" x14ac:dyDescent="0.2">
      <c r="A10898" s="11"/>
      <c r="B10898" s="11" t="s">
        <v>47</v>
      </c>
      <c r="C10898" s="11" t="s">
        <v>46</v>
      </c>
      <c r="D10898" s="11">
        <v>1990</v>
      </c>
      <c r="E10898" s="11" t="s">
        <v>30</v>
      </c>
      <c r="F10898" s="11">
        <v>250</v>
      </c>
      <c r="G10898" s="11" t="s">
        <v>24</v>
      </c>
      <c r="H10898" s="11" t="s">
        <v>24</v>
      </c>
      <c r="I10898" s="11" t="s">
        <v>31</v>
      </c>
      <c r="J10898" s="11">
        <v>30</v>
      </c>
      <c r="K10898" s="12">
        <v>14.894107568969247</v>
      </c>
      <c r="L10898" s="13">
        <v>1.0779279279279279</v>
      </c>
      <c r="M10898" s="14">
        <f t="shared" si="1361"/>
        <v>0.35930930930930932</v>
      </c>
      <c r="N10898" s="15">
        <f t="shared" si="1362"/>
        <v>2.5</v>
      </c>
      <c r="O10898" s="14">
        <f t="shared" si="1363"/>
        <v>0.85627627627627634</v>
      </c>
      <c r="P10898" s="15" t="s">
        <v>25</v>
      </c>
      <c r="Q10898" s="14" t="str">
        <f t="shared" si="1364"/>
        <v>No</v>
      </c>
      <c r="R10898" s="15">
        <f t="shared" si="1365"/>
        <v>24.124259049793842</v>
      </c>
      <c r="S10898" s="14">
        <f t="shared" si="1366"/>
        <v>1</v>
      </c>
      <c r="T10898" s="15">
        <f t="shared" si="1367"/>
        <v>2544</v>
      </c>
    </row>
    <row r="10899" spans="1:20" x14ac:dyDescent="0.2">
      <c r="A10899" s="11"/>
      <c r="B10899" s="11" t="s">
        <v>52</v>
      </c>
      <c r="C10899" s="11" t="s">
        <v>46</v>
      </c>
      <c r="D10899" s="11">
        <v>1990</v>
      </c>
      <c r="E10899" s="11" t="s">
        <v>30</v>
      </c>
      <c r="F10899" s="11">
        <v>250</v>
      </c>
      <c r="G10899" s="11" t="s">
        <v>24</v>
      </c>
      <c r="H10899" s="11" t="s">
        <v>24</v>
      </c>
      <c r="I10899" s="11" t="s">
        <v>31</v>
      </c>
      <c r="J10899" s="11">
        <v>30</v>
      </c>
      <c r="K10899" s="12">
        <v>19.856731738216453</v>
      </c>
      <c r="L10899" s="13">
        <v>0</v>
      </c>
      <c r="M10899" s="14">
        <f t="shared" si="1361"/>
        <v>0</v>
      </c>
      <c r="N10899" s="15">
        <f t="shared" si="1362"/>
        <v>2.5</v>
      </c>
      <c r="O10899" s="14">
        <f t="shared" si="1363"/>
        <v>1</v>
      </c>
      <c r="P10899" s="15" t="s">
        <v>25</v>
      </c>
      <c r="Q10899" s="14" t="str">
        <f t="shared" si="1364"/>
        <v>No</v>
      </c>
      <c r="R10899" s="15">
        <f t="shared" si="1365"/>
        <v>0</v>
      </c>
      <c r="S10899" s="14">
        <f t="shared" si="1366"/>
        <v>1</v>
      </c>
      <c r="T10899" s="15">
        <f t="shared" si="1367"/>
        <v>2653</v>
      </c>
    </row>
    <row r="10900" spans="1:20" x14ac:dyDescent="0.2">
      <c r="A10900" s="11"/>
      <c r="B10900" s="11" t="s">
        <v>2</v>
      </c>
      <c r="C10900" s="11" t="s">
        <v>46</v>
      </c>
      <c r="D10900" s="11">
        <v>1990</v>
      </c>
      <c r="E10900" s="11" t="s">
        <v>30</v>
      </c>
      <c r="F10900" s="11">
        <v>250</v>
      </c>
      <c r="G10900" s="11" t="s">
        <v>24</v>
      </c>
      <c r="H10900" s="11" t="s">
        <v>24</v>
      </c>
      <c r="I10900" s="11" t="s">
        <v>31</v>
      </c>
      <c r="J10900" s="11">
        <v>30</v>
      </c>
      <c r="K10900" s="12">
        <v>1.9623848307491787</v>
      </c>
      <c r="L10900" s="13">
        <v>0</v>
      </c>
      <c r="M10900" s="14">
        <f t="shared" si="1361"/>
        <v>0</v>
      </c>
      <c r="N10900" s="15">
        <f t="shared" si="1362"/>
        <v>2.5</v>
      </c>
      <c r="O10900" s="14">
        <f t="shared" si="1363"/>
        <v>1</v>
      </c>
      <c r="P10900" s="15" t="s">
        <v>25</v>
      </c>
      <c r="Q10900" s="14" t="str">
        <f t="shared" si="1364"/>
        <v>No</v>
      </c>
      <c r="R10900" s="15">
        <f t="shared" si="1365"/>
        <v>0</v>
      </c>
      <c r="S10900" s="14">
        <f t="shared" si="1366"/>
        <v>1</v>
      </c>
      <c r="T10900" s="15">
        <f t="shared" si="1367"/>
        <v>2653</v>
      </c>
    </row>
    <row r="10901" spans="1:20" x14ac:dyDescent="0.2">
      <c r="A10901" s="11"/>
      <c r="B10901" s="11" t="s">
        <v>28</v>
      </c>
      <c r="C10901" s="11" t="s">
        <v>46</v>
      </c>
      <c r="D10901" s="11">
        <v>1990</v>
      </c>
      <c r="E10901" s="11" t="s">
        <v>30</v>
      </c>
      <c r="F10901" s="11">
        <v>300</v>
      </c>
      <c r="G10901" s="11" t="s">
        <v>24</v>
      </c>
      <c r="H10901" s="11" t="s">
        <v>24</v>
      </c>
      <c r="I10901" s="11" t="s">
        <v>36</v>
      </c>
      <c r="J10901" s="11">
        <v>30</v>
      </c>
      <c r="K10901" s="12">
        <v>0.10967695174694775</v>
      </c>
      <c r="L10901" s="13">
        <v>0</v>
      </c>
      <c r="M10901" s="14">
        <f t="shared" si="1361"/>
        <v>0</v>
      </c>
      <c r="N10901" s="15">
        <f t="shared" si="1362"/>
        <v>2.5</v>
      </c>
      <c r="O10901" s="14">
        <f t="shared" si="1363"/>
        <v>1</v>
      </c>
      <c r="P10901" s="15" t="s">
        <v>25</v>
      </c>
      <c r="Q10901" s="14" t="str">
        <f t="shared" si="1364"/>
        <v>No</v>
      </c>
      <c r="R10901" s="15">
        <f t="shared" si="1365"/>
        <v>0</v>
      </c>
      <c r="S10901" s="14">
        <f t="shared" si="1366"/>
        <v>1</v>
      </c>
      <c r="T10901" s="15">
        <f t="shared" si="1367"/>
        <v>2653</v>
      </c>
    </row>
    <row r="10902" spans="1:20" x14ac:dyDescent="0.2">
      <c r="A10902" s="11"/>
      <c r="B10902" s="11" t="s">
        <v>47</v>
      </c>
      <c r="C10902" s="11" t="s">
        <v>46</v>
      </c>
      <c r="D10902" s="11">
        <v>1990</v>
      </c>
      <c r="E10902" s="11" t="s">
        <v>30</v>
      </c>
      <c r="F10902" s="11">
        <v>300</v>
      </c>
      <c r="G10902" s="11" t="s">
        <v>24</v>
      </c>
      <c r="H10902" s="11" t="s">
        <v>24</v>
      </c>
      <c r="I10902" s="11" t="s">
        <v>36</v>
      </c>
      <c r="J10902" s="11">
        <v>30</v>
      </c>
      <c r="K10902" s="12">
        <v>0.49812619640439432</v>
      </c>
      <c r="L10902" s="13">
        <v>0</v>
      </c>
      <c r="M10902" s="14">
        <f t="shared" si="1361"/>
        <v>0</v>
      </c>
      <c r="N10902" s="15">
        <f t="shared" si="1362"/>
        <v>2.5</v>
      </c>
      <c r="O10902" s="14">
        <f t="shared" si="1363"/>
        <v>1</v>
      </c>
      <c r="P10902" s="15" t="s">
        <v>25</v>
      </c>
      <c r="Q10902" s="14" t="str">
        <f t="shared" si="1364"/>
        <v>No</v>
      </c>
      <c r="R10902" s="15">
        <f t="shared" si="1365"/>
        <v>0</v>
      </c>
      <c r="S10902" s="14">
        <f t="shared" si="1366"/>
        <v>1</v>
      </c>
      <c r="T10902" s="15">
        <f t="shared" si="1367"/>
        <v>2653</v>
      </c>
    </row>
    <row r="10903" spans="1:20" x14ac:dyDescent="0.2">
      <c r="A10903" s="11"/>
      <c r="B10903" s="11" t="s">
        <v>52</v>
      </c>
      <c r="C10903" s="11" t="s">
        <v>46</v>
      </c>
      <c r="D10903" s="11">
        <v>1990</v>
      </c>
      <c r="E10903" s="11" t="s">
        <v>30</v>
      </c>
      <c r="F10903" s="11">
        <v>300</v>
      </c>
      <c r="G10903" s="11" t="s">
        <v>24</v>
      </c>
      <c r="H10903" s="11" t="s">
        <v>24</v>
      </c>
      <c r="I10903" s="11" t="s">
        <v>36</v>
      </c>
      <c r="J10903" s="11">
        <v>30</v>
      </c>
      <c r="K10903" s="12">
        <v>1.8515543267676926</v>
      </c>
      <c r="L10903" s="13">
        <v>1.0148478099480327</v>
      </c>
      <c r="M10903" s="14">
        <f t="shared" si="1361"/>
        <v>0.3382826033160109</v>
      </c>
      <c r="N10903" s="15">
        <f t="shared" si="1362"/>
        <v>2.5</v>
      </c>
      <c r="O10903" s="14">
        <f t="shared" si="1363"/>
        <v>0.86468695867359568</v>
      </c>
      <c r="P10903" s="15" t="s">
        <v>25</v>
      </c>
      <c r="Q10903" s="14" t="str">
        <f t="shared" si="1364"/>
        <v>No</v>
      </c>
      <c r="R10903" s="15">
        <f t="shared" si="1365"/>
        <v>182.70195933519261</v>
      </c>
      <c r="S10903" s="14">
        <f t="shared" si="1366"/>
        <v>2</v>
      </c>
      <c r="T10903" s="15">
        <f t="shared" si="1367"/>
        <v>1697</v>
      </c>
    </row>
    <row r="10904" spans="1:20" x14ac:dyDescent="0.2">
      <c r="A10904" s="11"/>
      <c r="B10904" s="11" t="s">
        <v>28</v>
      </c>
      <c r="C10904" s="11" t="s">
        <v>46</v>
      </c>
      <c r="D10904" s="11">
        <v>1990</v>
      </c>
      <c r="E10904" s="11" t="s">
        <v>30</v>
      </c>
      <c r="F10904" s="11">
        <v>300</v>
      </c>
      <c r="G10904" s="11" t="s">
        <v>24</v>
      </c>
      <c r="H10904" s="11" t="s">
        <v>24</v>
      </c>
      <c r="I10904" s="11" t="s">
        <v>37</v>
      </c>
      <c r="J10904" s="11">
        <v>30</v>
      </c>
      <c r="K10904" s="12">
        <v>1.9348303925824299E-3</v>
      </c>
      <c r="L10904" s="13">
        <v>0</v>
      </c>
      <c r="M10904" s="14">
        <f t="shared" si="1361"/>
        <v>0</v>
      </c>
      <c r="N10904" s="15">
        <f t="shared" si="1362"/>
        <v>2.5</v>
      </c>
      <c r="O10904" s="14">
        <f t="shared" si="1363"/>
        <v>1</v>
      </c>
      <c r="P10904" s="15" t="s">
        <v>25</v>
      </c>
      <c r="Q10904" s="14" t="str">
        <f t="shared" si="1364"/>
        <v>No</v>
      </c>
      <c r="R10904" s="15">
        <f t="shared" si="1365"/>
        <v>0</v>
      </c>
      <c r="S10904" s="14">
        <f t="shared" si="1366"/>
        <v>1</v>
      </c>
      <c r="T10904" s="15">
        <f t="shared" si="1367"/>
        <v>2653</v>
      </c>
    </row>
    <row r="10905" spans="1:20" x14ac:dyDescent="0.2">
      <c r="A10905" s="11"/>
      <c r="B10905" s="11" t="s">
        <v>38</v>
      </c>
      <c r="C10905" s="11" t="s">
        <v>46</v>
      </c>
      <c r="D10905" s="11">
        <v>1990</v>
      </c>
      <c r="E10905" s="11" t="s">
        <v>30</v>
      </c>
      <c r="F10905" s="11">
        <v>300</v>
      </c>
      <c r="G10905" s="11" t="s">
        <v>24</v>
      </c>
      <c r="H10905" s="11" t="s">
        <v>24</v>
      </c>
      <c r="I10905" s="11" t="s">
        <v>33</v>
      </c>
      <c r="J10905" s="11">
        <v>30</v>
      </c>
      <c r="K10905" s="12">
        <v>3.4486656968473021E-2</v>
      </c>
      <c r="L10905" s="13">
        <v>0</v>
      </c>
      <c r="M10905" s="14">
        <f t="shared" si="1361"/>
        <v>0</v>
      </c>
      <c r="N10905" s="15">
        <f t="shared" si="1362"/>
        <v>2.5</v>
      </c>
      <c r="O10905" s="14">
        <f t="shared" si="1363"/>
        <v>1</v>
      </c>
      <c r="P10905" s="15" t="s">
        <v>25</v>
      </c>
      <c r="Q10905" s="14" t="str">
        <f t="shared" si="1364"/>
        <v>No</v>
      </c>
      <c r="R10905" s="15">
        <f t="shared" si="1365"/>
        <v>0</v>
      </c>
      <c r="S10905" s="14">
        <f t="shared" si="1366"/>
        <v>1</v>
      </c>
      <c r="T10905" s="15">
        <f t="shared" si="1367"/>
        <v>2653</v>
      </c>
    </row>
    <row r="10906" spans="1:20" x14ac:dyDescent="0.2">
      <c r="A10906" s="11"/>
      <c r="B10906" s="11" t="s">
        <v>28</v>
      </c>
      <c r="C10906" s="11" t="s">
        <v>46</v>
      </c>
      <c r="D10906" s="11">
        <v>1990</v>
      </c>
      <c r="E10906" s="11" t="s">
        <v>30</v>
      </c>
      <c r="F10906" s="11">
        <v>300</v>
      </c>
      <c r="G10906" s="11" t="s">
        <v>24</v>
      </c>
      <c r="H10906" s="11" t="s">
        <v>24</v>
      </c>
      <c r="I10906" s="11" t="s">
        <v>33</v>
      </c>
      <c r="J10906" s="11">
        <v>30</v>
      </c>
      <c r="K10906" s="12">
        <v>5.0722326578946433</v>
      </c>
      <c r="L10906" s="13">
        <v>0</v>
      </c>
      <c r="M10906" s="14">
        <f t="shared" si="1361"/>
        <v>0</v>
      </c>
      <c r="N10906" s="15">
        <f t="shared" si="1362"/>
        <v>2.5</v>
      </c>
      <c r="O10906" s="14">
        <f t="shared" si="1363"/>
        <v>1</v>
      </c>
      <c r="P10906" s="15" t="s">
        <v>25</v>
      </c>
      <c r="Q10906" s="14" t="str">
        <f t="shared" si="1364"/>
        <v>No</v>
      </c>
      <c r="R10906" s="15">
        <f t="shared" si="1365"/>
        <v>0</v>
      </c>
      <c r="S10906" s="14">
        <f t="shared" si="1366"/>
        <v>1</v>
      </c>
      <c r="T10906" s="15">
        <f t="shared" si="1367"/>
        <v>2653</v>
      </c>
    </row>
    <row r="10907" spans="1:20" x14ac:dyDescent="0.2">
      <c r="A10907" s="11"/>
      <c r="B10907" s="11" t="s">
        <v>47</v>
      </c>
      <c r="C10907" s="11" t="s">
        <v>46</v>
      </c>
      <c r="D10907" s="11">
        <v>1990</v>
      </c>
      <c r="E10907" s="11" t="s">
        <v>30</v>
      </c>
      <c r="F10907" s="11">
        <v>300</v>
      </c>
      <c r="G10907" s="11" t="s">
        <v>24</v>
      </c>
      <c r="H10907" s="11" t="s">
        <v>24</v>
      </c>
      <c r="I10907" s="11" t="s">
        <v>33</v>
      </c>
      <c r="J10907" s="11">
        <v>30</v>
      </c>
      <c r="K10907" s="12">
        <v>10.043850526343107</v>
      </c>
      <c r="L10907" s="13">
        <v>0</v>
      </c>
      <c r="M10907" s="14">
        <f t="shared" si="1361"/>
        <v>0</v>
      </c>
      <c r="N10907" s="15">
        <f t="shared" si="1362"/>
        <v>2.5</v>
      </c>
      <c r="O10907" s="14">
        <f t="shared" si="1363"/>
        <v>1</v>
      </c>
      <c r="P10907" s="15" t="s">
        <v>25</v>
      </c>
      <c r="Q10907" s="14" t="str">
        <f t="shared" si="1364"/>
        <v>No</v>
      </c>
      <c r="R10907" s="15">
        <f t="shared" si="1365"/>
        <v>0</v>
      </c>
      <c r="S10907" s="14">
        <f t="shared" si="1366"/>
        <v>1</v>
      </c>
      <c r="T10907" s="15">
        <f t="shared" si="1367"/>
        <v>2653</v>
      </c>
    </row>
    <row r="10908" spans="1:20" x14ac:dyDescent="0.2">
      <c r="A10908" s="11"/>
      <c r="B10908" s="11" t="s">
        <v>52</v>
      </c>
      <c r="C10908" s="11" t="s">
        <v>46</v>
      </c>
      <c r="D10908" s="11">
        <v>1990</v>
      </c>
      <c r="E10908" s="11" t="s">
        <v>30</v>
      </c>
      <c r="F10908" s="11">
        <v>300</v>
      </c>
      <c r="G10908" s="11" t="s">
        <v>24</v>
      </c>
      <c r="H10908" s="11" t="s">
        <v>24</v>
      </c>
      <c r="I10908" s="11" t="s">
        <v>33</v>
      </c>
      <c r="J10908" s="11">
        <v>30</v>
      </c>
      <c r="K10908" s="12">
        <v>2.9462313972880105</v>
      </c>
      <c r="L10908" s="13">
        <v>0</v>
      </c>
      <c r="M10908" s="14">
        <f t="shared" si="1361"/>
        <v>0</v>
      </c>
      <c r="N10908" s="15">
        <f t="shared" si="1362"/>
        <v>2.5</v>
      </c>
      <c r="O10908" s="14">
        <f t="shared" si="1363"/>
        <v>1</v>
      </c>
      <c r="P10908" s="15" t="s">
        <v>25</v>
      </c>
      <c r="Q10908" s="14" t="str">
        <f t="shared" si="1364"/>
        <v>No</v>
      </c>
      <c r="R10908" s="15">
        <f t="shared" si="1365"/>
        <v>0</v>
      </c>
      <c r="S10908" s="14">
        <f t="shared" si="1366"/>
        <v>1</v>
      </c>
      <c r="T10908" s="15">
        <f t="shared" si="1367"/>
        <v>2653</v>
      </c>
    </row>
    <row r="10909" spans="1:20" x14ac:dyDescent="0.2">
      <c r="A10909" s="11"/>
      <c r="B10909" s="11" t="s">
        <v>2</v>
      </c>
      <c r="C10909" s="11" t="s">
        <v>46</v>
      </c>
      <c r="D10909" s="11">
        <v>1990</v>
      </c>
      <c r="E10909" s="11" t="s">
        <v>30</v>
      </c>
      <c r="F10909" s="11">
        <v>300</v>
      </c>
      <c r="G10909" s="11" t="s">
        <v>24</v>
      </c>
      <c r="H10909" s="11" t="s">
        <v>24</v>
      </c>
      <c r="I10909" s="11" t="s">
        <v>33</v>
      </c>
      <c r="J10909" s="11">
        <v>30</v>
      </c>
      <c r="K10909" s="12">
        <v>2.8277004500068439E-2</v>
      </c>
      <c r="L10909" s="13">
        <v>0</v>
      </c>
      <c r="M10909" s="14">
        <f t="shared" si="1361"/>
        <v>0</v>
      </c>
      <c r="N10909" s="15">
        <f t="shared" si="1362"/>
        <v>2.5</v>
      </c>
      <c r="O10909" s="14">
        <f t="shared" si="1363"/>
        <v>1</v>
      </c>
      <c r="P10909" s="15" t="s">
        <v>25</v>
      </c>
      <c r="Q10909" s="14" t="str">
        <f t="shared" si="1364"/>
        <v>No</v>
      </c>
      <c r="R10909" s="15">
        <f t="shared" si="1365"/>
        <v>0</v>
      </c>
      <c r="S10909" s="14">
        <f t="shared" si="1366"/>
        <v>1</v>
      </c>
      <c r="T10909" s="15">
        <f t="shared" si="1367"/>
        <v>2653</v>
      </c>
    </row>
    <row r="10910" spans="1:20" x14ac:dyDescent="0.2">
      <c r="A10910" s="11"/>
      <c r="B10910" s="11" t="s">
        <v>28</v>
      </c>
      <c r="C10910" s="11" t="s">
        <v>46</v>
      </c>
      <c r="D10910" s="11">
        <v>1990</v>
      </c>
      <c r="E10910" s="11" t="s">
        <v>30</v>
      </c>
      <c r="F10910" s="11">
        <v>300</v>
      </c>
      <c r="G10910" s="11" t="s">
        <v>24</v>
      </c>
      <c r="H10910" s="11" t="s">
        <v>24</v>
      </c>
      <c r="I10910" s="11" t="s">
        <v>35</v>
      </c>
      <c r="J10910" s="11">
        <v>30</v>
      </c>
      <c r="K10910" s="12">
        <v>0.1753961186817192</v>
      </c>
      <c r="L10910" s="13">
        <v>0</v>
      </c>
      <c r="M10910" s="14">
        <f t="shared" si="1361"/>
        <v>0</v>
      </c>
      <c r="N10910" s="15">
        <f t="shared" si="1362"/>
        <v>2.5</v>
      </c>
      <c r="O10910" s="14">
        <f t="shared" si="1363"/>
        <v>1</v>
      </c>
      <c r="P10910" s="15" t="s">
        <v>25</v>
      </c>
      <c r="Q10910" s="14" t="str">
        <f t="shared" si="1364"/>
        <v>No</v>
      </c>
      <c r="R10910" s="15">
        <f t="shared" si="1365"/>
        <v>0</v>
      </c>
      <c r="S10910" s="14">
        <f t="shared" si="1366"/>
        <v>1</v>
      </c>
      <c r="T10910" s="15">
        <f t="shared" si="1367"/>
        <v>2653</v>
      </c>
    </row>
    <row r="10911" spans="1:20" x14ac:dyDescent="0.2">
      <c r="A10911" s="11"/>
      <c r="B10911" s="11" t="s">
        <v>47</v>
      </c>
      <c r="C10911" s="11" t="s">
        <v>46</v>
      </c>
      <c r="D10911" s="11">
        <v>1990</v>
      </c>
      <c r="E10911" s="11" t="s">
        <v>30</v>
      </c>
      <c r="F10911" s="11">
        <v>300</v>
      </c>
      <c r="G10911" s="11" t="s">
        <v>24</v>
      </c>
      <c r="H10911" s="11" t="s">
        <v>24</v>
      </c>
      <c r="I10911" s="11" t="s">
        <v>35</v>
      </c>
      <c r="J10911" s="11">
        <v>30</v>
      </c>
      <c r="K10911" s="12">
        <v>0.14968368897956169</v>
      </c>
      <c r="L10911" s="13">
        <v>0</v>
      </c>
      <c r="M10911" s="14">
        <f t="shared" si="1361"/>
        <v>0</v>
      </c>
      <c r="N10911" s="15">
        <f t="shared" si="1362"/>
        <v>2.5</v>
      </c>
      <c r="O10911" s="14">
        <f t="shared" si="1363"/>
        <v>1</v>
      </c>
      <c r="P10911" s="15" t="s">
        <v>25</v>
      </c>
      <c r="Q10911" s="14" t="str">
        <f t="shared" si="1364"/>
        <v>No</v>
      </c>
      <c r="R10911" s="15">
        <f t="shared" si="1365"/>
        <v>0</v>
      </c>
      <c r="S10911" s="14">
        <f t="shared" si="1366"/>
        <v>1</v>
      </c>
      <c r="T10911" s="15">
        <f t="shared" si="1367"/>
        <v>2653</v>
      </c>
    </row>
    <row r="10912" spans="1:20" x14ac:dyDescent="0.2">
      <c r="A10912" s="11"/>
      <c r="B10912" s="11" t="s">
        <v>52</v>
      </c>
      <c r="C10912" s="11" t="s">
        <v>46</v>
      </c>
      <c r="D10912" s="11">
        <v>1990</v>
      </c>
      <c r="E10912" s="11" t="s">
        <v>30</v>
      </c>
      <c r="F10912" s="11">
        <v>300</v>
      </c>
      <c r="G10912" s="11" t="s">
        <v>24</v>
      </c>
      <c r="H10912" s="11" t="s">
        <v>24</v>
      </c>
      <c r="I10912" s="11" t="s">
        <v>35</v>
      </c>
      <c r="J10912" s="11">
        <v>30</v>
      </c>
      <c r="K10912" s="12">
        <v>0.63189890730074905</v>
      </c>
      <c r="L10912" s="13">
        <v>0</v>
      </c>
      <c r="M10912" s="14">
        <f t="shared" si="1361"/>
        <v>0</v>
      </c>
      <c r="N10912" s="15">
        <f t="shared" si="1362"/>
        <v>2.5</v>
      </c>
      <c r="O10912" s="14">
        <f t="shared" si="1363"/>
        <v>1</v>
      </c>
      <c r="P10912" s="15" t="s">
        <v>25</v>
      </c>
      <c r="Q10912" s="14" t="str">
        <f t="shared" si="1364"/>
        <v>No</v>
      </c>
      <c r="R10912" s="15">
        <f t="shared" si="1365"/>
        <v>0</v>
      </c>
      <c r="S10912" s="14">
        <f t="shared" si="1366"/>
        <v>1</v>
      </c>
      <c r="T10912" s="15">
        <f t="shared" si="1367"/>
        <v>2653</v>
      </c>
    </row>
    <row r="10913" spans="1:20" x14ac:dyDescent="0.2">
      <c r="A10913" s="11"/>
      <c r="B10913" s="11" t="s">
        <v>38</v>
      </c>
      <c r="C10913" s="11" t="s">
        <v>46</v>
      </c>
      <c r="D10913" s="11">
        <v>1990</v>
      </c>
      <c r="E10913" s="11" t="s">
        <v>30</v>
      </c>
      <c r="F10913" s="11">
        <v>300</v>
      </c>
      <c r="G10913" s="11" t="s">
        <v>24</v>
      </c>
      <c r="H10913" s="11" t="s">
        <v>24</v>
      </c>
      <c r="I10913" s="11" t="s">
        <v>31</v>
      </c>
      <c r="J10913" s="11">
        <v>30</v>
      </c>
      <c r="K10913" s="12">
        <v>0.67353472663401426</v>
      </c>
      <c r="L10913" s="13">
        <v>0</v>
      </c>
      <c r="M10913" s="14">
        <f t="shared" si="1361"/>
        <v>0</v>
      </c>
      <c r="N10913" s="15">
        <f t="shared" si="1362"/>
        <v>2.5</v>
      </c>
      <c r="O10913" s="14">
        <f t="shared" si="1363"/>
        <v>1</v>
      </c>
      <c r="P10913" s="15" t="s">
        <v>25</v>
      </c>
      <c r="Q10913" s="14" t="str">
        <f t="shared" si="1364"/>
        <v>No</v>
      </c>
      <c r="R10913" s="15">
        <f t="shared" si="1365"/>
        <v>0</v>
      </c>
      <c r="S10913" s="14">
        <f t="shared" si="1366"/>
        <v>1</v>
      </c>
      <c r="T10913" s="15">
        <f t="shared" si="1367"/>
        <v>2653</v>
      </c>
    </row>
    <row r="10914" spans="1:20" x14ac:dyDescent="0.2">
      <c r="A10914" s="11"/>
      <c r="B10914" s="11" t="s">
        <v>28</v>
      </c>
      <c r="C10914" s="11" t="s">
        <v>46</v>
      </c>
      <c r="D10914" s="11">
        <v>1990</v>
      </c>
      <c r="E10914" s="11" t="s">
        <v>30</v>
      </c>
      <c r="F10914" s="11">
        <v>300</v>
      </c>
      <c r="G10914" s="11" t="s">
        <v>24</v>
      </c>
      <c r="H10914" s="11" t="s">
        <v>24</v>
      </c>
      <c r="I10914" s="11" t="s">
        <v>31</v>
      </c>
      <c r="J10914" s="11">
        <v>30</v>
      </c>
      <c r="K10914" s="12">
        <v>5.2438717525676024</v>
      </c>
      <c r="L10914" s="13">
        <v>0</v>
      </c>
      <c r="M10914" s="14">
        <f t="shared" si="1361"/>
        <v>0</v>
      </c>
      <c r="N10914" s="15">
        <f t="shared" si="1362"/>
        <v>2.5</v>
      </c>
      <c r="O10914" s="14">
        <f t="shared" si="1363"/>
        <v>1</v>
      </c>
      <c r="P10914" s="15" t="s">
        <v>25</v>
      </c>
      <c r="Q10914" s="14" t="str">
        <f t="shared" si="1364"/>
        <v>No</v>
      </c>
      <c r="R10914" s="15">
        <f t="shared" si="1365"/>
        <v>0</v>
      </c>
      <c r="S10914" s="14">
        <f t="shared" si="1366"/>
        <v>1</v>
      </c>
      <c r="T10914" s="15">
        <f t="shared" si="1367"/>
        <v>2653</v>
      </c>
    </row>
    <row r="10915" spans="1:20" x14ac:dyDescent="0.2">
      <c r="A10915" s="11"/>
      <c r="B10915" s="11" t="s">
        <v>47</v>
      </c>
      <c r="C10915" s="11" t="s">
        <v>46</v>
      </c>
      <c r="D10915" s="11">
        <v>1990</v>
      </c>
      <c r="E10915" s="11" t="s">
        <v>30</v>
      </c>
      <c r="F10915" s="11">
        <v>300</v>
      </c>
      <c r="G10915" s="11" t="s">
        <v>24</v>
      </c>
      <c r="H10915" s="11" t="s">
        <v>24</v>
      </c>
      <c r="I10915" s="11" t="s">
        <v>31</v>
      </c>
      <c r="J10915" s="11">
        <v>30</v>
      </c>
      <c r="K10915" s="12">
        <v>23.091336347875647</v>
      </c>
      <c r="L10915" s="13">
        <v>1.0851674641148326</v>
      </c>
      <c r="M10915" s="14">
        <f t="shared" si="1361"/>
        <v>0.3617224880382775</v>
      </c>
      <c r="N10915" s="15">
        <f t="shared" si="1362"/>
        <v>2.5</v>
      </c>
      <c r="O10915" s="14">
        <f t="shared" si="1363"/>
        <v>0.85531100478468902</v>
      </c>
      <c r="P10915" s="15" t="s">
        <v>25</v>
      </c>
      <c r="Q10915" s="14" t="str">
        <f t="shared" si="1364"/>
        <v>No</v>
      </c>
      <c r="R10915" s="15">
        <f t="shared" si="1365"/>
        <v>15.664857268927843</v>
      </c>
      <c r="S10915" s="14">
        <f t="shared" si="1366"/>
        <v>1</v>
      </c>
      <c r="T10915" s="15">
        <f t="shared" si="1367"/>
        <v>2584</v>
      </c>
    </row>
    <row r="10916" spans="1:20" x14ac:dyDescent="0.2">
      <c r="A10916" s="11"/>
      <c r="B10916" s="11" t="s">
        <v>52</v>
      </c>
      <c r="C10916" s="11" t="s">
        <v>46</v>
      </c>
      <c r="D10916" s="11">
        <v>1990</v>
      </c>
      <c r="E10916" s="11" t="s">
        <v>30</v>
      </c>
      <c r="F10916" s="11">
        <v>300</v>
      </c>
      <c r="G10916" s="11" t="s">
        <v>24</v>
      </c>
      <c r="H10916" s="11" t="s">
        <v>24</v>
      </c>
      <c r="I10916" s="11" t="s">
        <v>31</v>
      </c>
      <c r="J10916" s="11">
        <v>30</v>
      </c>
      <c r="K10916" s="12">
        <v>32.012161375105741</v>
      </c>
      <c r="L10916" s="13">
        <v>4.2486315937318162</v>
      </c>
      <c r="M10916" s="14">
        <f t="shared" si="1361"/>
        <v>1.4162105312439388</v>
      </c>
      <c r="N10916" s="15">
        <f t="shared" si="1362"/>
        <v>2.5</v>
      </c>
      <c r="O10916" s="14">
        <f t="shared" si="1363"/>
        <v>0.43351578750242448</v>
      </c>
      <c r="P10916" s="15" t="s">
        <v>25</v>
      </c>
      <c r="Q10916" s="14" t="str">
        <f t="shared" si="1364"/>
        <v>Yes</v>
      </c>
      <c r="R10916" s="15">
        <f t="shared" si="1365"/>
        <v>44.239766089185558</v>
      </c>
      <c r="S10916" s="14">
        <f t="shared" si="1366"/>
        <v>1</v>
      </c>
      <c r="T10916" s="15">
        <f t="shared" si="1367"/>
        <v>2451</v>
      </c>
    </row>
    <row r="10917" spans="1:20" x14ac:dyDescent="0.2">
      <c r="A10917" s="11"/>
      <c r="B10917" s="11" t="s">
        <v>2</v>
      </c>
      <c r="C10917" s="11" t="s">
        <v>46</v>
      </c>
      <c r="D10917" s="11">
        <v>1990</v>
      </c>
      <c r="E10917" s="11" t="s">
        <v>30</v>
      </c>
      <c r="F10917" s="11">
        <v>300</v>
      </c>
      <c r="G10917" s="11" t="s">
        <v>24</v>
      </c>
      <c r="H10917" s="11" t="s">
        <v>24</v>
      </c>
      <c r="I10917" s="11" t="s">
        <v>31</v>
      </c>
      <c r="J10917" s="11">
        <v>30</v>
      </c>
      <c r="K10917" s="12">
        <v>1.1434069702189031</v>
      </c>
      <c r="L10917" s="13">
        <v>0</v>
      </c>
      <c r="M10917" s="14">
        <f t="shared" si="1361"/>
        <v>0</v>
      </c>
      <c r="N10917" s="15">
        <f t="shared" si="1362"/>
        <v>2.5</v>
      </c>
      <c r="O10917" s="14">
        <f t="shared" si="1363"/>
        <v>1</v>
      </c>
      <c r="P10917" s="15" t="s">
        <v>25</v>
      </c>
      <c r="Q10917" s="14" t="str">
        <f t="shared" si="1364"/>
        <v>No</v>
      </c>
      <c r="R10917" s="15">
        <f t="shared" si="1365"/>
        <v>0</v>
      </c>
      <c r="S10917" s="14">
        <f t="shared" si="1366"/>
        <v>1</v>
      </c>
      <c r="T10917" s="15">
        <f t="shared" si="1367"/>
        <v>2653</v>
      </c>
    </row>
    <row r="10918" spans="1:20" x14ac:dyDescent="0.2">
      <c r="A10918" s="11"/>
      <c r="B10918" s="11" t="s">
        <v>47</v>
      </c>
      <c r="C10918" s="11" t="s">
        <v>46</v>
      </c>
      <c r="D10918" s="11">
        <v>1990</v>
      </c>
      <c r="E10918" s="11" t="s">
        <v>34</v>
      </c>
      <c r="F10918" s="11">
        <v>350</v>
      </c>
      <c r="G10918" s="11" t="s">
        <v>24</v>
      </c>
      <c r="H10918" s="11" t="s">
        <v>24</v>
      </c>
      <c r="I10918" s="11" t="s">
        <v>37</v>
      </c>
      <c r="J10918" s="11">
        <v>30</v>
      </c>
      <c r="K10918" s="12">
        <v>1.0048774643679634</v>
      </c>
      <c r="L10918" s="13">
        <v>0</v>
      </c>
      <c r="M10918" s="14">
        <f t="shared" si="1361"/>
        <v>0</v>
      </c>
      <c r="N10918" s="15">
        <f t="shared" si="1362"/>
        <v>1</v>
      </c>
      <c r="O10918" s="14">
        <f t="shared" si="1363"/>
        <v>1</v>
      </c>
      <c r="P10918" s="15" t="s">
        <v>25</v>
      </c>
      <c r="Q10918" s="14" t="str">
        <f t="shared" si="1364"/>
        <v>No</v>
      </c>
      <c r="R10918" s="15">
        <f t="shared" si="1365"/>
        <v>0</v>
      </c>
      <c r="S10918" s="14">
        <f t="shared" si="1366"/>
        <v>1</v>
      </c>
      <c r="T10918" s="15">
        <f t="shared" si="1367"/>
        <v>2653</v>
      </c>
    </row>
    <row r="10919" spans="1:20" x14ac:dyDescent="0.2">
      <c r="A10919" s="11"/>
      <c r="B10919" s="11" t="s">
        <v>38</v>
      </c>
      <c r="C10919" s="11" t="s">
        <v>46</v>
      </c>
      <c r="D10919" s="11">
        <v>1990</v>
      </c>
      <c r="E10919" s="11" t="s">
        <v>34</v>
      </c>
      <c r="F10919" s="11">
        <v>350</v>
      </c>
      <c r="G10919" s="11" t="s">
        <v>24</v>
      </c>
      <c r="H10919" s="11" t="s">
        <v>24</v>
      </c>
      <c r="I10919" s="11" t="s">
        <v>33</v>
      </c>
      <c r="J10919" s="11">
        <v>30</v>
      </c>
      <c r="K10919" s="12">
        <v>0.6913011554305396</v>
      </c>
      <c r="L10919" s="13">
        <v>0</v>
      </c>
      <c r="M10919" s="14">
        <f t="shared" si="1361"/>
        <v>0</v>
      </c>
      <c r="N10919" s="15">
        <f t="shared" si="1362"/>
        <v>1</v>
      </c>
      <c r="O10919" s="14">
        <f t="shared" si="1363"/>
        <v>1</v>
      </c>
      <c r="P10919" s="15" t="s">
        <v>25</v>
      </c>
      <c r="Q10919" s="14" t="str">
        <f t="shared" si="1364"/>
        <v>No</v>
      </c>
      <c r="R10919" s="15">
        <f t="shared" si="1365"/>
        <v>0</v>
      </c>
      <c r="S10919" s="14">
        <f t="shared" si="1366"/>
        <v>1</v>
      </c>
      <c r="T10919" s="15">
        <f t="shared" si="1367"/>
        <v>2653</v>
      </c>
    </row>
    <row r="10920" spans="1:20" x14ac:dyDescent="0.2">
      <c r="A10920" s="11"/>
      <c r="B10920" s="11" t="s">
        <v>47</v>
      </c>
      <c r="C10920" s="11" t="s">
        <v>46</v>
      </c>
      <c r="D10920" s="11">
        <v>1990</v>
      </c>
      <c r="E10920" s="11" t="s">
        <v>34</v>
      </c>
      <c r="F10920" s="11">
        <v>350</v>
      </c>
      <c r="G10920" s="11" t="s">
        <v>24</v>
      </c>
      <c r="H10920" s="11" t="s">
        <v>24</v>
      </c>
      <c r="I10920" s="11" t="s">
        <v>33</v>
      </c>
      <c r="J10920" s="11">
        <v>30</v>
      </c>
      <c r="K10920" s="12">
        <v>1.3521337367859178E-3</v>
      </c>
      <c r="L10920" s="13">
        <v>0</v>
      </c>
      <c r="M10920" s="14">
        <f t="shared" si="1361"/>
        <v>0</v>
      </c>
      <c r="N10920" s="15">
        <f t="shared" si="1362"/>
        <v>1</v>
      </c>
      <c r="O10920" s="14">
        <f t="shared" si="1363"/>
        <v>1</v>
      </c>
      <c r="P10920" s="15" t="s">
        <v>25</v>
      </c>
      <c r="Q10920" s="14" t="str">
        <f t="shared" si="1364"/>
        <v>No</v>
      </c>
      <c r="R10920" s="15">
        <f t="shared" si="1365"/>
        <v>0</v>
      </c>
      <c r="S10920" s="14">
        <f t="shared" si="1366"/>
        <v>1</v>
      </c>
      <c r="T10920" s="15">
        <f t="shared" si="1367"/>
        <v>2653</v>
      </c>
    </row>
    <row r="10921" spans="1:20" x14ac:dyDescent="0.2">
      <c r="A10921" s="11"/>
      <c r="B10921" s="11" t="s">
        <v>52</v>
      </c>
      <c r="C10921" s="11" t="s">
        <v>46</v>
      </c>
      <c r="D10921" s="11">
        <v>1990</v>
      </c>
      <c r="E10921" s="11" t="s">
        <v>34</v>
      </c>
      <c r="F10921" s="11">
        <v>350</v>
      </c>
      <c r="G10921" s="11" t="s">
        <v>24</v>
      </c>
      <c r="H10921" s="11" t="s">
        <v>24</v>
      </c>
      <c r="I10921" s="11" t="s">
        <v>33</v>
      </c>
      <c r="J10921" s="11">
        <v>30</v>
      </c>
      <c r="K10921" s="12">
        <v>0.94996511897265268</v>
      </c>
      <c r="L10921" s="13">
        <v>0</v>
      </c>
      <c r="M10921" s="14">
        <f t="shared" si="1361"/>
        <v>0</v>
      </c>
      <c r="N10921" s="15">
        <f t="shared" si="1362"/>
        <v>1</v>
      </c>
      <c r="O10921" s="14">
        <f t="shared" si="1363"/>
        <v>1</v>
      </c>
      <c r="P10921" s="15" t="s">
        <v>25</v>
      </c>
      <c r="Q10921" s="14" t="str">
        <f t="shared" si="1364"/>
        <v>No</v>
      </c>
      <c r="R10921" s="15">
        <f t="shared" si="1365"/>
        <v>0</v>
      </c>
      <c r="S10921" s="14">
        <f t="shared" si="1366"/>
        <v>1</v>
      </c>
      <c r="T10921" s="15">
        <f t="shared" si="1367"/>
        <v>2653</v>
      </c>
    </row>
    <row r="10922" spans="1:20" x14ac:dyDescent="0.2">
      <c r="A10922" s="11"/>
      <c r="B10922" s="11" t="s">
        <v>28</v>
      </c>
      <c r="C10922" s="11" t="s">
        <v>46</v>
      </c>
      <c r="D10922" s="11">
        <v>1990</v>
      </c>
      <c r="E10922" s="11" t="s">
        <v>34</v>
      </c>
      <c r="F10922" s="11">
        <v>350</v>
      </c>
      <c r="G10922" s="11" t="s">
        <v>24</v>
      </c>
      <c r="H10922" s="11" t="s">
        <v>24</v>
      </c>
      <c r="I10922" s="11" t="s">
        <v>31</v>
      </c>
      <c r="J10922" s="11">
        <v>30</v>
      </c>
      <c r="K10922" s="12">
        <v>0.39908697608222915</v>
      </c>
      <c r="L10922" s="13">
        <v>0</v>
      </c>
      <c r="M10922" s="14">
        <f t="shared" si="1361"/>
        <v>0</v>
      </c>
      <c r="N10922" s="15">
        <f t="shared" si="1362"/>
        <v>1</v>
      </c>
      <c r="O10922" s="14">
        <f t="shared" si="1363"/>
        <v>1</v>
      </c>
      <c r="P10922" s="15" t="s">
        <v>25</v>
      </c>
      <c r="Q10922" s="14" t="str">
        <f t="shared" si="1364"/>
        <v>No</v>
      </c>
      <c r="R10922" s="15">
        <f t="shared" si="1365"/>
        <v>0</v>
      </c>
      <c r="S10922" s="14">
        <f t="shared" si="1366"/>
        <v>1</v>
      </c>
      <c r="T10922" s="15">
        <f t="shared" si="1367"/>
        <v>2653</v>
      </c>
    </row>
    <row r="10923" spans="1:20" x14ac:dyDescent="0.2">
      <c r="A10923" s="11"/>
      <c r="B10923" s="11" t="s">
        <v>47</v>
      </c>
      <c r="C10923" s="11" t="s">
        <v>46</v>
      </c>
      <c r="D10923" s="11">
        <v>1990</v>
      </c>
      <c r="E10923" s="11" t="s">
        <v>34</v>
      </c>
      <c r="F10923" s="11">
        <v>350</v>
      </c>
      <c r="G10923" s="11" t="s">
        <v>24</v>
      </c>
      <c r="H10923" s="11" t="s">
        <v>24</v>
      </c>
      <c r="I10923" s="11" t="s">
        <v>31</v>
      </c>
      <c r="J10923" s="11">
        <v>30</v>
      </c>
      <c r="K10923" s="12">
        <v>1.329931373634635</v>
      </c>
      <c r="L10923" s="13">
        <v>0</v>
      </c>
      <c r="M10923" s="14">
        <f t="shared" si="1361"/>
        <v>0</v>
      </c>
      <c r="N10923" s="15">
        <f t="shared" si="1362"/>
        <v>1</v>
      </c>
      <c r="O10923" s="14">
        <f t="shared" si="1363"/>
        <v>1</v>
      </c>
      <c r="P10923" s="15" t="s">
        <v>25</v>
      </c>
      <c r="Q10923" s="14" t="str">
        <f t="shared" si="1364"/>
        <v>No</v>
      </c>
      <c r="R10923" s="15">
        <f t="shared" si="1365"/>
        <v>0</v>
      </c>
      <c r="S10923" s="14">
        <f t="shared" si="1366"/>
        <v>1</v>
      </c>
      <c r="T10923" s="15">
        <f t="shared" si="1367"/>
        <v>2653</v>
      </c>
    </row>
    <row r="10924" spans="1:20" x14ac:dyDescent="0.2">
      <c r="A10924" s="11"/>
      <c r="B10924" s="11" t="s">
        <v>52</v>
      </c>
      <c r="C10924" s="11" t="s">
        <v>46</v>
      </c>
      <c r="D10924" s="11">
        <v>1990</v>
      </c>
      <c r="E10924" s="11" t="s">
        <v>34</v>
      </c>
      <c r="F10924" s="11">
        <v>350</v>
      </c>
      <c r="G10924" s="11" t="s">
        <v>24</v>
      </c>
      <c r="H10924" s="11" t="s">
        <v>24</v>
      </c>
      <c r="I10924" s="11" t="s">
        <v>31</v>
      </c>
      <c r="J10924" s="11">
        <v>30</v>
      </c>
      <c r="K10924" s="12">
        <v>0.55721965878878654</v>
      </c>
      <c r="L10924" s="13">
        <v>0</v>
      </c>
      <c r="M10924" s="14">
        <f t="shared" si="1361"/>
        <v>0</v>
      </c>
      <c r="N10924" s="15">
        <f t="shared" si="1362"/>
        <v>1</v>
      </c>
      <c r="O10924" s="14">
        <f t="shared" si="1363"/>
        <v>1</v>
      </c>
      <c r="P10924" s="15" t="s">
        <v>25</v>
      </c>
      <c r="Q10924" s="14" t="str">
        <f t="shared" si="1364"/>
        <v>No</v>
      </c>
      <c r="R10924" s="15">
        <f t="shared" si="1365"/>
        <v>0</v>
      </c>
      <c r="S10924" s="14">
        <f t="shared" si="1366"/>
        <v>1</v>
      </c>
      <c r="T10924" s="15">
        <f t="shared" si="1367"/>
        <v>2653</v>
      </c>
    </row>
    <row r="10925" spans="1:20" x14ac:dyDescent="0.2">
      <c r="A10925" s="11"/>
      <c r="B10925" s="11" t="s">
        <v>2</v>
      </c>
      <c r="C10925" s="11" t="s">
        <v>46</v>
      </c>
      <c r="D10925" s="11">
        <v>1990</v>
      </c>
      <c r="E10925" s="11" t="s">
        <v>34</v>
      </c>
      <c r="F10925" s="11">
        <v>350</v>
      </c>
      <c r="G10925" s="11" t="s">
        <v>24</v>
      </c>
      <c r="H10925" s="11" t="s">
        <v>24</v>
      </c>
      <c r="I10925" s="11" t="s">
        <v>31</v>
      </c>
      <c r="J10925" s="11">
        <v>30</v>
      </c>
      <c r="K10925" s="12">
        <v>0.11102064993177932</v>
      </c>
      <c r="L10925" s="13">
        <v>0</v>
      </c>
      <c r="M10925" s="14">
        <f t="shared" si="1361"/>
        <v>0</v>
      </c>
      <c r="N10925" s="15">
        <f t="shared" si="1362"/>
        <v>1</v>
      </c>
      <c r="O10925" s="14">
        <f t="shared" si="1363"/>
        <v>1</v>
      </c>
      <c r="P10925" s="15" t="s">
        <v>25</v>
      </c>
      <c r="Q10925" s="14" t="str">
        <f t="shared" si="1364"/>
        <v>No</v>
      </c>
      <c r="R10925" s="15">
        <f t="shared" si="1365"/>
        <v>0</v>
      </c>
      <c r="S10925" s="14">
        <f t="shared" si="1366"/>
        <v>1</v>
      </c>
      <c r="T10925" s="15">
        <f t="shared" si="1367"/>
        <v>2653</v>
      </c>
    </row>
    <row r="10926" spans="1:20" x14ac:dyDescent="0.2">
      <c r="A10926" s="11"/>
      <c r="B10926" s="11" t="s">
        <v>51</v>
      </c>
      <c r="C10926" s="11" t="s">
        <v>46</v>
      </c>
      <c r="D10926" s="11">
        <v>1990</v>
      </c>
      <c r="E10926" s="11" t="s">
        <v>34</v>
      </c>
      <c r="F10926" s="11">
        <v>350</v>
      </c>
      <c r="G10926" s="11" t="s">
        <v>24</v>
      </c>
      <c r="H10926" s="11" t="s">
        <v>24</v>
      </c>
      <c r="I10926" s="11" t="s">
        <v>31</v>
      </c>
      <c r="J10926" s="11">
        <v>30</v>
      </c>
      <c r="K10926" s="12">
        <v>2.8863708233638143</v>
      </c>
      <c r="L10926" s="13">
        <v>0</v>
      </c>
      <c r="M10926" s="14">
        <f t="shared" si="1361"/>
        <v>0</v>
      </c>
      <c r="N10926" s="15">
        <f t="shared" si="1362"/>
        <v>1</v>
      </c>
      <c r="O10926" s="14">
        <f t="shared" si="1363"/>
        <v>1</v>
      </c>
      <c r="P10926" s="15" t="s">
        <v>25</v>
      </c>
      <c r="Q10926" s="14" t="str">
        <f t="shared" si="1364"/>
        <v>No</v>
      </c>
      <c r="R10926" s="15">
        <f t="shared" si="1365"/>
        <v>0</v>
      </c>
      <c r="S10926" s="14">
        <f t="shared" si="1366"/>
        <v>1</v>
      </c>
      <c r="T10926" s="15">
        <f t="shared" si="1367"/>
        <v>2653</v>
      </c>
    </row>
    <row r="10927" spans="1:20" x14ac:dyDescent="0.2">
      <c r="A10927" s="11"/>
      <c r="B10927" s="11" t="s">
        <v>28</v>
      </c>
      <c r="C10927" s="11" t="s">
        <v>46</v>
      </c>
      <c r="D10927" s="11">
        <v>1990</v>
      </c>
      <c r="E10927" s="11" t="s">
        <v>34</v>
      </c>
      <c r="F10927" s="11">
        <v>400</v>
      </c>
      <c r="G10927" s="11" t="s">
        <v>24</v>
      </c>
      <c r="H10927" s="11" t="s">
        <v>24</v>
      </c>
      <c r="I10927" s="11" t="s">
        <v>36</v>
      </c>
      <c r="J10927" s="11">
        <v>30</v>
      </c>
      <c r="K10927" s="12">
        <v>5.1240979791180363</v>
      </c>
      <c r="L10927" s="13">
        <v>0</v>
      </c>
      <c r="M10927" s="14">
        <f t="shared" si="1361"/>
        <v>0</v>
      </c>
      <c r="N10927" s="15">
        <f t="shared" si="1362"/>
        <v>1</v>
      </c>
      <c r="O10927" s="14">
        <f t="shared" si="1363"/>
        <v>1</v>
      </c>
      <c r="P10927" s="15" t="s">
        <v>25</v>
      </c>
      <c r="Q10927" s="14" t="str">
        <f t="shared" si="1364"/>
        <v>No</v>
      </c>
      <c r="R10927" s="15">
        <f t="shared" si="1365"/>
        <v>0</v>
      </c>
      <c r="S10927" s="14">
        <f t="shared" si="1366"/>
        <v>1</v>
      </c>
      <c r="T10927" s="15">
        <f t="shared" si="1367"/>
        <v>2653</v>
      </c>
    </row>
    <row r="10928" spans="1:20" x14ac:dyDescent="0.2">
      <c r="A10928" s="11"/>
      <c r="B10928" s="11" t="s">
        <v>47</v>
      </c>
      <c r="C10928" s="11" t="s">
        <v>46</v>
      </c>
      <c r="D10928" s="11">
        <v>1990</v>
      </c>
      <c r="E10928" s="11" t="s">
        <v>34</v>
      </c>
      <c r="F10928" s="11">
        <v>400</v>
      </c>
      <c r="G10928" s="11" t="s">
        <v>24</v>
      </c>
      <c r="H10928" s="11" t="s">
        <v>24</v>
      </c>
      <c r="I10928" s="11" t="s">
        <v>36</v>
      </c>
      <c r="J10928" s="11">
        <v>30</v>
      </c>
      <c r="K10928" s="12">
        <v>4.1014834120837E-3</v>
      </c>
      <c r="L10928" s="13">
        <v>0</v>
      </c>
      <c r="M10928" s="14">
        <f t="shared" si="1361"/>
        <v>0</v>
      </c>
      <c r="N10928" s="15">
        <f t="shared" si="1362"/>
        <v>1</v>
      </c>
      <c r="O10928" s="14">
        <f t="shared" si="1363"/>
        <v>1</v>
      </c>
      <c r="P10928" s="15" t="s">
        <v>25</v>
      </c>
      <c r="Q10928" s="14" t="str">
        <f t="shared" si="1364"/>
        <v>No</v>
      </c>
      <c r="R10928" s="15">
        <f t="shared" si="1365"/>
        <v>0</v>
      </c>
      <c r="S10928" s="14">
        <f t="shared" si="1366"/>
        <v>1</v>
      </c>
      <c r="T10928" s="15">
        <f t="shared" si="1367"/>
        <v>2653</v>
      </c>
    </row>
    <row r="10929" spans="1:20" x14ac:dyDescent="0.2">
      <c r="A10929" s="11"/>
      <c r="B10929" s="11" t="s">
        <v>50</v>
      </c>
      <c r="C10929" s="11" t="s">
        <v>46</v>
      </c>
      <c r="D10929" s="11">
        <v>1990</v>
      </c>
      <c r="E10929" s="11" t="s">
        <v>34</v>
      </c>
      <c r="F10929" s="11">
        <v>400</v>
      </c>
      <c r="G10929" s="11" t="s">
        <v>24</v>
      </c>
      <c r="H10929" s="11" t="s">
        <v>24</v>
      </c>
      <c r="I10929" s="11" t="s">
        <v>36</v>
      </c>
      <c r="J10929" s="11">
        <v>30</v>
      </c>
      <c r="K10929" s="12">
        <v>3.4196680491840194E-2</v>
      </c>
      <c r="L10929" s="13">
        <v>0</v>
      </c>
      <c r="M10929" s="14">
        <f t="shared" si="1361"/>
        <v>0</v>
      </c>
      <c r="N10929" s="15">
        <f t="shared" si="1362"/>
        <v>1</v>
      </c>
      <c r="O10929" s="14">
        <f t="shared" si="1363"/>
        <v>1</v>
      </c>
      <c r="P10929" s="15" t="s">
        <v>25</v>
      </c>
      <c r="Q10929" s="14" t="str">
        <f t="shared" si="1364"/>
        <v>No</v>
      </c>
      <c r="R10929" s="15">
        <f t="shared" si="1365"/>
        <v>0</v>
      </c>
      <c r="S10929" s="14">
        <f t="shared" si="1366"/>
        <v>1</v>
      </c>
      <c r="T10929" s="15">
        <f t="shared" si="1367"/>
        <v>2653</v>
      </c>
    </row>
    <row r="10930" spans="1:20" x14ac:dyDescent="0.2">
      <c r="A10930" s="11"/>
      <c r="B10930" s="11" t="s">
        <v>28</v>
      </c>
      <c r="C10930" s="11" t="s">
        <v>46</v>
      </c>
      <c r="D10930" s="11">
        <v>1990</v>
      </c>
      <c r="E10930" s="11" t="s">
        <v>34</v>
      </c>
      <c r="F10930" s="11">
        <v>400</v>
      </c>
      <c r="G10930" s="11" t="s">
        <v>24</v>
      </c>
      <c r="H10930" s="11" t="s">
        <v>24</v>
      </c>
      <c r="I10930" s="11" t="s">
        <v>33</v>
      </c>
      <c r="J10930" s="11">
        <v>30</v>
      </c>
      <c r="K10930" s="12">
        <v>0.9321750183397115</v>
      </c>
      <c r="L10930" s="13">
        <v>0</v>
      </c>
      <c r="M10930" s="14">
        <f t="shared" si="1361"/>
        <v>0</v>
      </c>
      <c r="N10930" s="15">
        <f t="shared" si="1362"/>
        <v>1</v>
      </c>
      <c r="O10930" s="14">
        <f t="shared" si="1363"/>
        <v>1</v>
      </c>
      <c r="P10930" s="15" t="s">
        <v>25</v>
      </c>
      <c r="Q10930" s="14" t="str">
        <f t="shared" si="1364"/>
        <v>No</v>
      </c>
      <c r="R10930" s="15">
        <f t="shared" si="1365"/>
        <v>0</v>
      </c>
      <c r="S10930" s="14">
        <f t="shared" si="1366"/>
        <v>1</v>
      </c>
      <c r="T10930" s="15">
        <f t="shared" si="1367"/>
        <v>2653</v>
      </c>
    </row>
    <row r="10931" spans="1:20" x14ac:dyDescent="0.2">
      <c r="A10931" s="11"/>
      <c r="B10931" s="11" t="s">
        <v>47</v>
      </c>
      <c r="C10931" s="11" t="s">
        <v>46</v>
      </c>
      <c r="D10931" s="11">
        <v>1990</v>
      </c>
      <c r="E10931" s="11" t="s">
        <v>34</v>
      </c>
      <c r="F10931" s="11">
        <v>400</v>
      </c>
      <c r="G10931" s="11" t="s">
        <v>24</v>
      </c>
      <c r="H10931" s="11" t="s">
        <v>24</v>
      </c>
      <c r="I10931" s="11" t="s">
        <v>33</v>
      </c>
      <c r="J10931" s="11">
        <v>30</v>
      </c>
      <c r="K10931" s="12">
        <v>0.74339902626993404</v>
      </c>
      <c r="L10931" s="13">
        <v>0</v>
      </c>
      <c r="M10931" s="14">
        <f t="shared" si="1361"/>
        <v>0</v>
      </c>
      <c r="N10931" s="15">
        <f t="shared" si="1362"/>
        <v>1</v>
      </c>
      <c r="O10931" s="14">
        <f t="shared" si="1363"/>
        <v>1</v>
      </c>
      <c r="P10931" s="15" t="s">
        <v>25</v>
      </c>
      <c r="Q10931" s="14" t="str">
        <f t="shared" si="1364"/>
        <v>No</v>
      </c>
      <c r="R10931" s="15">
        <f t="shared" si="1365"/>
        <v>0</v>
      </c>
      <c r="S10931" s="14">
        <f t="shared" si="1366"/>
        <v>1</v>
      </c>
      <c r="T10931" s="15">
        <f t="shared" si="1367"/>
        <v>2653</v>
      </c>
    </row>
    <row r="10932" spans="1:20" x14ac:dyDescent="0.2">
      <c r="A10932" s="11"/>
      <c r="B10932" s="11" t="s">
        <v>52</v>
      </c>
      <c r="C10932" s="11" t="s">
        <v>46</v>
      </c>
      <c r="D10932" s="11">
        <v>1990</v>
      </c>
      <c r="E10932" s="11" t="s">
        <v>34</v>
      </c>
      <c r="F10932" s="11">
        <v>400</v>
      </c>
      <c r="G10932" s="11" t="s">
        <v>24</v>
      </c>
      <c r="H10932" s="11" t="s">
        <v>24</v>
      </c>
      <c r="I10932" s="11" t="s">
        <v>33</v>
      </c>
      <c r="J10932" s="11">
        <v>30</v>
      </c>
      <c r="K10932" s="12">
        <v>0.91315488802401812</v>
      </c>
      <c r="L10932" s="13">
        <v>0</v>
      </c>
      <c r="M10932" s="14">
        <f t="shared" si="1361"/>
        <v>0</v>
      </c>
      <c r="N10932" s="15">
        <f t="shared" si="1362"/>
        <v>1</v>
      </c>
      <c r="O10932" s="14">
        <f t="shared" si="1363"/>
        <v>1</v>
      </c>
      <c r="P10932" s="15" t="s">
        <v>25</v>
      </c>
      <c r="Q10932" s="14" t="str">
        <f t="shared" si="1364"/>
        <v>No</v>
      </c>
      <c r="R10932" s="15">
        <f t="shared" si="1365"/>
        <v>0</v>
      </c>
      <c r="S10932" s="14">
        <f t="shared" si="1366"/>
        <v>1</v>
      </c>
      <c r="T10932" s="15">
        <f t="shared" si="1367"/>
        <v>2653</v>
      </c>
    </row>
    <row r="10933" spans="1:20" x14ac:dyDescent="0.2">
      <c r="A10933" s="11"/>
      <c r="B10933" s="11" t="s">
        <v>28</v>
      </c>
      <c r="C10933" s="11" t="s">
        <v>46</v>
      </c>
      <c r="D10933" s="11">
        <v>1990</v>
      </c>
      <c r="E10933" s="11" t="s">
        <v>34</v>
      </c>
      <c r="F10933" s="11">
        <v>400</v>
      </c>
      <c r="G10933" s="11" t="s">
        <v>24</v>
      </c>
      <c r="H10933" s="11" t="s">
        <v>24</v>
      </c>
      <c r="I10933" s="11" t="s">
        <v>35</v>
      </c>
      <c r="J10933" s="11">
        <v>30</v>
      </c>
      <c r="K10933" s="12">
        <v>0.86334941264249221</v>
      </c>
      <c r="L10933" s="13">
        <v>1.0148478099480327</v>
      </c>
      <c r="M10933" s="14">
        <f t="shared" si="1361"/>
        <v>0.3382826033160109</v>
      </c>
      <c r="N10933" s="15">
        <f t="shared" si="1362"/>
        <v>1</v>
      </c>
      <c r="O10933" s="14">
        <f t="shared" si="1363"/>
        <v>0.6617173966839891</v>
      </c>
      <c r="P10933" s="15" t="s">
        <v>25</v>
      </c>
      <c r="Q10933" s="14" t="str">
        <f t="shared" si="1364"/>
        <v>No</v>
      </c>
      <c r="R10933" s="15">
        <f t="shared" si="1365"/>
        <v>391.82583362235016</v>
      </c>
      <c r="S10933" s="14">
        <f t="shared" si="1366"/>
        <v>3</v>
      </c>
      <c r="T10933" s="15">
        <f t="shared" si="1367"/>
        <v>960</v>
      </c>
    </row>
    <row r="10934" spans="1:20" x14ac:dyDescent="0.2">
      <c r="A10934" s="11"/>
      <c r="B10934" s="11" t="s">
        <v>47</v>
      </c>
      <c r="C10934" s="11" t="s">
        <v>46</v>
      </c>
      <c r="D10934" s="11">
        <v>1990</v>
      </c>
      <c r="E10934" s="11" t="s">
        <v>34</v>
      </c>
      <c r="F10934" s="11">
        <v>400</v>
      </c>
      <c r="G10934" s="11" t="s">
        <v>24</v>
      </c>
      <c r="H10934" s="11" t="s">
        <v>24</v>
      </c>
      <c r="I10934" s="11" t="s">
        <v>35</v>
      </c>
      <c r="J10934" s="11">
        <v>30</v>
      </c>
      <c r="K10934" s="12">
        <v>0.17514827610110728</v>
      </c>
      <c r="L10934" s="13">
        <v>0</v>
      </c>
      <c r="M10934" s="14">
        <f t="shared" si="1361"/>
        <v>0</v>
      </c>
      <c r="N10934" s="15">
        <f t="shared" si="1362"/>
        <v>1</v>
      </c>
      <c r="O10934" s="14">
        <f t="shared" si="1363"/>
        <v>1</v>
      </c>
      <c r="P10934" s="15" t="s">
        <v>25</v>
      </c>
      <c r="Q10934" s="14" t="str">
        <f t="shared" si="1364"/>
        <v>No</v>
      </c>
      <c r="R10934" s="15">
        <f t="shared" si="1365"/>
        <v>0</v>
      </c>
      <c r="S10934" s="14">
        <f t="shared" si="1366"/>
        <v>1</v>
      </c>
      <c r="T10934" s="15">
        <f t="shared" si="1367"/>
        <v>2653</v>
      </c>
    </row>
    <row r="10935" spans="1:20" x14ac:dyDescent="0.2">
      <c r="A10935" s="11"/>
      <c r="B10935" s="11" t="s">
        <v>52</v>
      </c>
      <c r="C10935" s="11" t="s">
        <v>46</v>
      </c>
      <c r="D10935" s="11">
        <v>1990</v>
      </c>
      <c r="E10935" s="11" t="s">
        <v>34</v>
      </c>
      <c r="F10935" s="11">
        <v>400</v>
      </c>
      <c r="G10935" s="11" t="s">
        <v>24</v>
      </c>
      <c r="H10935" s="11" t="s">
        <v>24</v>
      </c>
      <c r="I10935" s="11" t="s">
        <v>35</v>
      </c>
      <c r="J10935" s="11">
        <v>30</v>
      </c>
      <c r="K10935" s="12">
        <v>0.36922705859220545</v>
      </c>
      <c r="L10935" s="13">
        <v>0</v>
      </c>
      <c r="M10935" s="14">
        <f t="shared" si="1361"/>
        <v>0</v>
      </c>
      <c r="N10935" s="15">
        <f t="shared" si="1362"/>
        <v>1</v>
      </c>
      <c r="O10935" s="14">
        <f t="shared" si="1363"/>
        <v>1</v>
      </c>
      <c r="P10935" s="15" t="s">
        <v>25</v>
      </c>
      <c r="Q10935" s="14" t="str">
        <f t="shared" si="1364"/>
        <v>No</v>
      </c>
      <c r="R10935" s="15">
        <f t="shared" si="1365"/>
        <v>0</v>
      </c>
      <c r="S10935" s="14">
        <f t="shared" si="1366"/>
        <v>1</v>
      </c>
      <c r="T10935" s="15">
        <f t="shared" si="1367"/>
        <v>2653</v>
      </c>
    </row>
    <row r="10936" spans="1:20" x14ac:dyDescent="0.2">
      <c r="A10936" s="11"/>
      <c r="B10936" s="11" t="s">
        <v>28</v>
      </c>
      <c r="C10936" s="11" t="s">
        <v>46</v>
      </c>
      <c r="D10936" s="11">
        <v>1990</v>
      </c>
      <c r="E10936" s="11" t="s">
        <v>34</v>
      </c>
      <c r="F10936" s="11">
        <v>400</v>
      </c>
      <c r="G10936" s="11" t="s">
        <v>24</v>
      </c>
      <c r="H10936" s="11" t="s">
        <v>24</v>
      </c>
      <c r="I10936" s="11" t="s">
        <v>31</v>
      </c>
      <c r="J10936" s="11">
        <v>30</v>
      </c>
      <c r="K10936" s="12">
        <v>5.6019185689383981</v>
      </c>
      <c r="L10936" s="13">
        <v>2.1630953920427602</v>
      </c>
      <c r="M10936" s="14">
        <f t="shared" si="1361"/>
        <v>0.72103179734758671</v>
      </c>
      <c r="N10936" s="15">
        <f t="shared" si="1362"/>
        <v>1</v>
      </c>
      <c r="O10936" s="14">
        <f t="shared" si="1363"/>
        <v>0.27896820265241329</v>
      </c>
      <c r="P10936" s="15" t="s">
        <v>25</v>
      </c>
      <c r="Q10936" s="14" t="str">
        <f t="shared" si="1364"/>
        <v>Yes</v>
      </c>
      <c r="R10936" s="15">
        <f t="shared" si="1365"/>
        <v>128.71158130458636</v>
      </c>
      <c r="S10936" s="14">
        <f t="shared" si="1366"/>
        <v>2</v>
      </c>
      <c r="T10936" s="15">
        <f t="shared" si="1367"/>
        <v>1997</v>
      </c>
    </row>
    <row r="10937" spans="1:20" x14ac:dyDescent="0.2">
      <c r="A10937" s="11"/>
      <c r="B10937" s="11" t="s">
        <v>47</v>
      </c>
      <c r="C10937" s="11" t="s">
        <v>46</v>
      </c>
      <c r="D10937" s="11">
        <v>1990</v>
      </c>
      <c r="E10937" s="11" t="s">
        <v>34</v>
      </c>
      <c r="F10937" s="11">
        <v>400</v>
      </c>
      <c r="G10937" s="11" t="s">
        <v>24</v>
      </c>
      <c r="H10937" s="11" t="s">
        <v>24</v>
      </c>
      <c r="I10937" s="11" t="s">
        <v>31</v>
      </c>
      <c r="J10937" s="11">
        <v>30</v>
      </c>
      <c r="K10937" s="12">
        <v>2.3240055316060233</v>
      </c>
      <c r="L10937" s="13">
        <v>0</v>
      </c>
      <c r="M10937" s="14">
        <f t="shared" si="1361"/>
        <v>0</v>
      </c>
      <c r="N10937" s="15">
        <f t="shared" si="1362"/>
        <v>1</v>
      </c>
      <c r="O10937" s="14">
        <f t="shared" si="1363"/>
        <v>1</v>
      </c>
      <c r="P10937" s="15" t="s">
        <v>25</v>
      </c>
      <c r="Q10937" s="14" t="str">
        <f t="shared" si="1364"/>
        <v>No</v>
      </c>
      <c r="R10937" s="15">
        <f t="shared" si="1365"/>
        <v>0</v>
      </c>
      <c r="S10937" s="14">
        <f t="shared" si="1366"/>
        <v>1</v>
      </c>
      <c r="T10937" s="15">
        <f t="shared" si="1367"/>
        <v>2653</v>
      </c>
    </row>
    <row r="10938" spans="1:20" x14ac:dyDescent="0.2">
      <c r="A10938" s="11"/>
      <c r="B10938" s="11" t="s">
        <v>52</v>
      </c>
      <c r="C10938" s="11" t="s">
        <v>46</v>
      </c>
      <c r="D10938" s="11">
        <v>1990</v>
      </c>
      <c r="E10938" s="11" t="s">
        <v>34</v>
      </c>
      <c r="F10938" s="11">
        <v>400</v>
      </c>
      <c r="G10938" s="11" t="s">
        <v>24</v>
      </c>
      <c r="H10938" s="11" t="s">
        <v>24</v>
      </c>
      <c r="I10938" s="11" t="s">
        <v>31</v>
      </c>
      <c r="J10938" s="11">
        <v>30</v>
      </c>
      <c r="K10938" s="12">
        <v>15.219388106744145</v>
      </c>
      <c r="L10938" s="13">
        <v>2.1000152740628653</v>
      </c>
      <c r="M10938" s="14">
        <f t="shared" si="1361"/>
        <v>0.70000509135428846</v>
      </c>
      <c r="N10938" s="15">
        <f t="shared" si="1362"/>
        <v>1</v>
      </c>
      <c r="O10938" s="14">
        <f t="shared" si="1363"/>
        <v>0.29999490864571154</v>
      </c>
      <c r="P10938" s="15" t="s">
        <v>25</v>
      </c>
      <c r="Q10938" s="14" t="str">
        <f t="shared" si="1364"/>
        <v>Yes</v>
      </c>
      <c r="R10938" s="15">
        <f t="shared" si="1365"/>
        <v>45.994299274364138</v>
      </c>
      <c r="S10938" s="14">
        <f t="shared" si="1366"/>
        <v>1</v>
      </c>
      <c r="T10938" s="15">
        <f t="shared" si="1367"/>
        <v>2441</v>
      </c>
    </row>
    <row r="10939" spans="1:20" x14ac:dyDescent="0.2">
      <c r="A10939" s="11"/>
      <c r="B10939" s="11" t="s">
        <v>2</v>
      </c>
      <c r="C10939" s="11" t="s">
        <v>46</v>
      </c>
      <c r="D10939" s="11">
        <v>1990</v>
      </c>
      <c r="E10939" s="11" t="s">
        <v>34</v>
      </c>
      <c r="F10939" s="11">
        <v>400</v>
      </c>
      <c r="G10939" s="11" t="s">
        <v>24</v>
      </c>
      <c r="H10939" s="11" t="s">
        <v>24</v>
      </c>
      <c r="I10939" s="11" t="s">
        <v>31</v>
      </c>
      <c r="J10939" s="11">
        <v>30</v>
      </c>
      <c r="K10939" s="12">
        <v>4.0471539093466947E-3</v>
      </c>
      <c r="L10939" s="13">
        <v>0</v>
      </c>
      <c r="M10939" s="14">
        <f t="shared" si="1361"/>
        <v>0</v>
      </c>
      <c r="N10939" s="15">
        <f t="shared" si="1362"/>
        <v>1</v>
      </c>
      <c r="O10939" s="14">
        <f t="shared" si="1363"/>
        <v>1</v>
      </c>
      <c r="P10939" s="15" t="s">
        <v>25</v>
      </c>
      <c r="Q10939" s="14" t="str">
        <f t="shared" si="1364"/>
        <v>No</v>
      </c>
      <c r="R10939" s="15">
        <f t="shared" si="1365"/>
        <v>0</v>
      </c>
      <c r="S10939" s="14">
        <f t="shared" si="1366"/>
        <v>1</v>
      </c>
      <c r="T10939" s="15">
        <f t="shared" si="1367"/>
        <v>2653</v>
      </c>
    </row>
    <row r="10940" spans="1:20" x14ac:dyDescent="0.2">
      <c r="A10940" s="11"/>
      <c r="B10940" s="11" t="s">
        <v>51</v>
      </c>
      <c r="C10940" s="11" t="s">
        <v>46</v>
      </c>
      <c r="D10940" s="11">
        <v>1990</v>
      </c>
      <c r="E10940" s="11" t="s">
        <v>34</v>
      </c>
      <c r="F10940" s="11">
        <v>400</v>
      </c>
      <c r="G10940" s="11" t="s">
        <v>24</v>
      </c>
      <c r="H10940" s="11" t="s">
        <v>24</v>
      </c>
      <c r="I10940" s="11" t="s">
        <v>31</v>
      </c>
      <c r="J10940" s="11">
        <v>30</v>
      </c>
      <c r="K10940" s="12">
        <v>2.4031592692177512</v>
      </c>
      <c r="L10940" s="13">
        <v>0</v>
      </c>
      <c r="M10940" s="14">
        <f t="shared" si="1361"/>
        <v>0</v>
      </c>
      <c r="N10940" s="15">
        <f t="shared" si="1362"/>
        <v>1</v>
      </c>
      <c r="O10940" s="14">
        <f t="shared" si="1363"/>
        <v>1</v>
      </c>
      <c r="P10940" s="15" t="s">
        <v>25</v>
      </c>
      <c r="Q10940" s="14" t="str">
        <f t="shared" si="1364"/>
        <v>No</v>
      </c>
      <c r="R10940" s="15">
        <f t="shared" si="1365"/>
        <v>0</v>
      </c>
      <c r="S10940" s="14">
        <f t="shared" si="1366"/>
        <v>1</v>
      </c>
      <c r="T10940" s="15">
        <f t="shared" si="1367"/>
        <v>2653</v>
      </c>
    </row>
    <row r="10941" spans="1:20" x14ac:dyDescent="0.2">
      <c r="A10941" s="11"/>
      <c r="B10941" s="11" t="s">
        <v>52</v>
      </c>
      <c r="C10941" s="11" t="s">
        <v>46</v>
      </c>
      <c r="D10941" s="11">
        <v>1990</v>
      </c>
      <c r="E10941" s="11" t="s">
        <v>34</v>
      </c>
      <c r="F10941" s="11">
        <v>450</v>
      </c>
      <c r="G10941" s="11" t="s">
        <v>24</v>
      </c>
      <c r="H10941" s="11" t="s">
        <v>24</v>
      </c>
      <c r="I10941" s="11" t="s">
        <v>36</v>
      </c>
      <c r="J10941" s="11">
        <v>30</v>
      </c>
      <c r="K10941" s="12">
        <v>0.12526435612831177</v>
      </c>
      <c r="L10941" s="13">
        <v>0</v>
      </c>
      <c r="M10941" s="14">
        <f t="shared" si="1361"/>
        <v>0</v>
      </c>
      <c r="N10941" s="15">
        <f t="shared" si="1362"/>
        <v>1</v>
      </c>
      <c r="O10941" s="14">
        <f t="shared" si="1363"/>
        <v>1</v>
      </c>
      <c r="P10941" s="15" t="s">
        <v>25</v>
      </c>
      <c r="Q10941" s="14" t="str">
        <f t="shared" si="1364"/>
        <v>No</v>
      </c>
      <c r="R10941" s="15">
        <f t="shared" si="1365"/>
        <v>0</v>
      </c>
      <c r="S10941" s="14">
        <f t="shared" si="1366"/>
        <v>1</v>
      </c>
      <c r="T10941" s="15">
        <f t="shared" si="1367"/>
        <v>2653</v>
      </c>
    </row>
    <row r="10942" spans="1:20" x14ac:dyDescent="0.2">
      <c r="A10942" s="11"/>
      <c r="B10942" s="11" t="s">
        <v>47</v>
      </c>
      <c r="C10942" s="11" t="s">
        <v>46</v>
      </c>
      <c r="D10942" s="11">
        <v>1990</v>
      </c>
      <c r="E10942" s="11" t="s">
        <v>34</v>
      </c>
      <c r="F10942" s="11">
        <v>450</v>
      </c>
      <c r="G10942" s="11" t="s">
        <v>24</v>
      </c>
      <c r="H10942" s="11" t="s">
        <v>24</v>
      </c>
      <c r="I10942" s="11" t="s">
        <v>37</v>
      </c>
      <c r="J10942" s="11">
        <v>30</v>
      </c>
      <c r="K10942" s="12">
        <v>2.1804686586297795</v>
      </c>
      <c r="L10942" s="13">
        <v>0</v>
      </c>
      <c r="M10942" s="14">
        <f t="shared" si="1361"/>
        <v>0</v>
      </c>
      <c r="N10942" s="15">
        <f t="shared" si="1362"/>
        <v>1</v>
      </c>
      <c r="O10942" s="14">
        <f t="shared" si="1363"/>
        <v>1</v>
      </c>
      <c r="P10942" s="15" t="s">
        <v>25</v>
      </c>
      <c r="Q10942" s="14" t="str">
        <f t="shared" si="1364"/>
        <v>No</v>
      </c>
      <c r="R10942" s="15">
        <f t="shared" si="1365"/>
        <v>0</v>
      </c>
      <c r="S10942" s="14">
        <f t="shared" si="1366"/>
        <v>1</v>
      </c>
      <c r="T10942" s="15">
        <f t="shared" si="1367"/>
        <v>2653</v>
      </c>
    </row>
    <row r="10943" spans="1:20" x14ac:dyDescent="0.2">
      <c r="A10943" s="11"/>
      <c r="B10943" s="11" t="s">
        <v>38</v>
      </c>
      <c r="C10943" s="11" t="s">
        <v>46</v>
      </c>
      <c r="D10943" s="11">
        <v>1990</v>
      </c>
      <c r="E10943" s="11" t="s">
        <v>34</v>
      </c>
      <c r="F10943" s="11">
        <v>450</v>
      </c>
      <c r="G10943" s="11" t="s">
        <v>24</v>
      </c>
      <c r="H10943" s="11" t="s">
        <v>24</v>
      </c>
      <c r="I10943" s="11" t="s">
        <v>33</v>
      </c>
      <c r="J10943" s="11">
        <v>30</v>
      </c>
      <c r="K10943" s="12">
        <v>7.2857027354672095E-3</v>
      </c>
      <c r="L10943" s="13">
        <v>0</v>
      </c>
      <c r="M10943" s="14">
        <f t="shared" si="1361"/>
        <v>0</v>
      </c>
      <c r="N10943" s="15">
        <f t="shared" si="1362"/>
        <v>1</v>
      </c>
      <c r="O10943" s="14">
        <f t="shared" si="1363"/>
        <v>1</v>
      </c>
      <c r="P10943" s="15" t="s">
        <v>25</v>
      </c>
      <c r="Q10943" s="14" t="str">
        <f t="shared" si="1364"/>
        <v>No</v>
      </c>
      <c r="R10943" s="15">
        <f t="shared" si="1365"/>
        <v>0</v>
      </c>
      <c r="S10943" s="14">
        <f t="shared" si="1366"/>
        <v>1</v>
      </c>
      <c r="T10943" s="15">
        <f t="shared" si="1367"/>
        <v>2653</v>
      </c>
    </row>
    <row r="10944" spans="1:20" x14ac:dyDescent="0.2">
      <c r="A10944" s="11"/>
      <c r="B10944" s="11" t="s">
        <v>28</v>
      </c>
      <c r="C10944" s="11" t="s">
        <v>46</v>
      </c>
      <c r="D10944" s="11">
        <v>1990</v>
      </c>
      <c r="E10944" s="11" t="s">
        <v>34</v>
      </c>
      <c r="F10944" s="11">
        <v>450</v>
      </c>
      <c r="G10944" s="11" t="s">
        <v>24</v>
      </c>
      <c r="H10944" s="11" t="s">
        <v>24</v>
      </c>
      <c r="I10944" s="11" t="s">
        <v>33</v>
      </c>
      <c r="J10944" s="11">
        <v>30</v>
      </c>
      <c r="K10944" s="12">
        <v>0.8397993318125061</v>
      </c>
      <c r="L10944" s="13">
        <v>0</v>
      </c>
      <c r="M10944" s="14">
        <f t="shared" si="1361"/>
        <v>0</v>
      </c>
      <c r="N10944" s="15">
        <f t="shared" si="1362"/>
        <v>1</v>
      </c>
      <c r="O10944" s="14">
        <f t="shared" si="1363"/>
        <v>1</v>
      </c>
      <c r="P10944" s="15" t="s">
        <v>25</v>
      </c>
      <c r="Q10944" s="14" t="str">
        <f t="shared" si="1364"/>
        <v>No</v>
      </c>
      <c r="R10944" s="15">
        <f t="shared" si="1365"/>
        <v>0</v>
      </c>
      <c r="S10944" s="14">
        <f t="shared" si="1366"/>
        <v>1</v>
      </c>
      <c r="T10944" s="15">
        <f t="shared" si="1367"/>
        <v>2653</v>
      </c>
    </row>
    <row r="10945" spans="1:20" x14ac:dyDescent="0.2">
      <c r="A10945" s="11"/>
      <c r="B10945" s="11" t="s">
        <v>52</v>
      </c>
      <c r="C10945" s="11" t="s">
        <v>46</v>
      </c>
      <c r="D10945" s="11">
        <v>1990</v>
      </c>
      <c r="E10945" s="11" t="s">
        <v>34</v>
      </c>
      <c r="F10945" s="11">
        <v>450</v>
      </c>
      <c r="G10945" s="11" t="s">
        <v>24</v>
      </c>
      <c r="H10945" s="11" t="s">
        <v>24</v>
      </c>
      <c r="I10945" s="11" t="s">
        <v>33</v>
      </c>
      <c r="J10945" s="11">
        <v>30</v>
      </c>
      <c r="K10945" s="12">
        <v>6.7480053104223017E-2</v>
      </c>
      <c r="L10945" s="13">
        <v>0</v>
      </c>
      <c r="M10945" s="14">
        <f t="shared" si="1361"/>
        <v>0</v>
      </c>
      <c r="N10945" s="15">
        <f t="shared" si="1362"/>
        <v>1</v>
      </c>
      <c r="O10945" s="14">
        <f t="shared" si="1363"/>
        <v>1</v>
      </c>
      <c r="P10945" s="15" t="s">
        <v>25</v>
      </c>
      <c r="Q10945" s="14" t="str">
        <f t="shared" si="1364"/>
        <v>No</v>
      </c>
      <c r="R10945" s="15">
        <f t="shared" si="1365"/>
        <v>0</v>
      </c>
      <c r="S10945" s="14">
        <f t="shared" si="1366"/>
        <v>1</v>
      </c>
      <c r="T10945" s="15">
        <f t="shared" si="1367"/>
        <v>2653</v>
      </c>
    </row>
    <row r="10946" spans="1:20" x14ac:dyDescent="0.2">
      <c r="A10946" s="11"/>
      <c r="B10946" s="11" t="s">
        <v>50</v>
      </c>
      <c r="C10946" s="11" t="s">
        <v>46</v>
      </c>
      <c r="D10946" s="11">
        <v>1990</v>
      </c>
      <c r="E10946" s="11" t="s">
        <v>34</v>
      </c>
      <c r="F10946" s="11">
        <v>450</v>
      </c>
      <c r="G10946" s="11" t="s">
        <v>24</v>
      </c>
      <c r="H10946" s="11" t="s">
        <v>24</v>
      </c>
      <c r="I10946" s="11" t="s">
        <v>33</v>
      </c>
      <c r="J10946" s="11">
        <v>30</v>
      </c>
      <c r="K10946" s="12">
        <v>0.15798236574706023</v>
      </c>
      <c r="L10946" s="13">
        <v>0</v>
      </c>
      <c r="M10946" s="14">
        <f t="shared" si="1361"/>
        <v>0</v>
      </c>
      <c r="N10946" s="15">
        <f t="shared" si="1362"/>
        <v>1</v>
      </c>
      <c r="O10946" s="14">
        <f t="shared" si="1363"/>
        <v>1</v>
      </c>
      <c r="P10946" s="15" t="s">
        <v>25</v>
      </c>
      <c r="Q10946" s="14" t="str">
        <f t="shared" si="1364"/>
        <v>No</v>
      </c>
      <c r="R10946" s="15">
        <f t="shared" si="1365"/>
        <v>0</v>
      </c>
      <c r="S10946" s="14">
        <f t="shared" si="1366"/>
        <v>1</v>
      </c>
      <c r="T10946" s="15">
        <f t="shared" si="1367"/>
        <v>2653</v>
      </c>
    </row>
    <row r="10947" spans="1:20" x14ac:dyDescent="0.2">
      <c r="A10947" s="11"/>
      <c r="B10947" s="11" t="s">
        <v>28</v>
      </c>
      <c r="C10947" s="11" t="s">
        <v>46</v>
      </c>
      <c r="D10947" s="11">
        <v>1990</v>
      </c>
      <c r="E10947" s="11" t="s">
        <v>34</v>
      </c>
      <c r="F10947" s="11">
        <v>450</v>
      </c>
      <c r="G10947" s="11" t="s">
        <v>24</v>
      </c>
      <c r="H10947" s="11" t="s">
        <v>24</v>
      </c>
      <c r="I10947" s="11" t="s">
        <v>35</v>
      </c>
      <c r="J10947" s="11">
        <v>30</v>
      </c>
      <c r="K10947" s="12">
        <v>3.085977522654728E-2</v>
      </c>
      <c r="L10947" s="13">
        <v>0</v>
      </c>
      <c r="M10947" s="14">
        <f t="shared" ref="M10947:M11010" si="1368">L10947/3</f>
        <v>0</v>
      </c>
      <c r="N10947" s="15">
        <f t="shared" ref="N10947:N11010" si="1369">IF(F10947&lt;=320,2.5,1)</f>
        <v>1</v>
      </c>
      <c r="O10947" s="14">
        <f t="shared" ref="O10947:O11010" si="1370">1-(M10947/N10947)</f>
        <v>1</v>
      </c>
      <c r="P10947" s="15" t="s">
        <v>25</v>
      </c>
      <c r="Q10947" s="14" t="str">
        <f t="shared" ref="Q10947:Q11010" si="1371">IF(AND(O10947&lt;0.5,O10947&gt;-0.5),"Yes","No")</f>
        <v>No</v>
      </c>
      <c r="R10947" s="15">
        <f t="shared" si="1365"/>
        <v>0</v>
      </c>
      <c r="S10947" s="14">
        <f t="shared" si="1366"/>
        <v>1</v>
      </c>
      <c r="T10947" s="15">
        <f t="shared" si="1367"/>
        <v>2653</v>
      </c>
    </row>
    <row r="10948" spans="1:20" x14ac:dyDescent="0.2">
      <c r="A10948" s="11"/>
      <c r="B10948" s="11" t="s">
        <v>47</v>
      </c>
      <c r="C10948" s="11" t="s">
        <v>46</v>
      </c>
      <c r="D10948" s="11">
        <v>1990</v>
      </c>
      <c r="E10948" s="11" t="s">
        <v>34</v>
      </c>
      <c r="F10948" s="11">
        <v>450</v>
      </c>
      <c r="G10948" s="11" t="s">
        <v>24</v>
      </c>
      <c r="H10948" s="11" t="s">
        <v>24</v>
      </c>
      <c r="I10948" s="11" t="s">
        <v>35</v>
      </c>
      <c r="J10948" s="11">
        <v>30</v>
      </c>
      <c r="K10948" s="12">
        <v>1.6392137752927555E-2</v>
      </c>
      <c r="L10948" s="13">
        <v>0</v>
      </c>
      <c r="M10948" s="14">
        <f t="shared" si="1368"/>
        <v>0</v>
      </c>
      <c r="N10948" s="15">
        <f t="shared" si="1369"/>
        <v>1</v>
      </c>
      <c r="O10948" s="14">
        <f t="shared" si="1370"/>
        <v>1</v>
      </c>
      <c r="P10948" s="15" t="s">
        <v>25</v>
      </c>
      <c r="Q10948" s="14" t="str">
        <f t="shared" si="1371"/>
        <v>No</v>
      </c>
      <c r="R10948" s="15">
        <f t="shared" ref="R10948:R11011" si="1372">M10948/(K10948/1000)</f>
        <v>0</v>
      </c>
      <c r="S10948" s="14">
        <f t="shared" ref="S10948:S11011" si="1373">IF(R10948&lt;=125,1,IF(R10948&lt;250,2,IF(R10948&lt;500,3,IF(R10948&lt;1000,4,5))))</f>
        <v>1</v>
      </c>
      <c r="T10948" s="15">
        <f t="shared" ref="T10948:T11011" si="1374">RANK(R10948,$R$3:$R$14561)</f>
        <v>2653</v>
      </c>
    </row>
    <row r="10949" spans="1:20" x14ac:dyDescent="0.2">
      <c r="A10949" s="11"/>
      <c r="B10949" s="11" t="s">
        <v>52</v>
      </c>
      <c r="C10949" s="11" t="s">
        <v>46</v>
      </c>
      <c r="D10949" s="11">
        <v>1990</v>
      </c>
      <c r="E10949" s="11" t="s">
        <v>34</v>
      </c>
      <c r="F10949" s="11">
        <v>450</v>
      </c>
      <c r="G10949" s="11" t="s">
        <v>24</v>
      </c>
      <c r="H10949" s="11" t="s">
        <v>24</v>
      </c>
      <c r="I10949" s="11" t="s">
        <v>35</v>
      </c>
      <c r="J10949" s="11">
        <v>30</v>
      </c>
      <c r="K10949" s="12">
        <v>0.68396868507798403</v>
      </c>
      <c r="L10949" s="13">
        <v>0</v>
      </c>
      <c r="M10949" s="14">
        <f t="shared" si="1368"/>
        <v>0</v>
      </c>
      <c r="N10949" s="15">
        <f t="shared" si="1369"/>
        <v>1</v>
      </c>
      <c r="O10949" s="14">
        <f t="shared" si="1370"/>
        <v>1</v>
      </c>
      <c r="P10949" s="15" t="s">
        <v>25</v>
      </c>
      <c r="Q10949" s="14" t="str">
        <f t="shared" si="1371"/>
        <v>No</v>
      </c>
      <c r="R10949" s="15">
        <f t="shared" si="1372"/>
        <v>0</v>
      </c>
      <c r="S10949" s="14">
        <f t="shared" si="1373"/>
        <v>1</v>
      </c>
      <c r="T10949" s="15">
        <f t="shared" si="1374"/>
        <v>2653</v>
      </c>
    </row>
    <row r="10950" spans="1:20" x14ac:dyDescent="0.2">
      <c r="A10950" s="11"/>
      <c r="B10950" s="11" t="s">
        <v>51</v>
      </c>
      <c r="C10950" s="11" t="s">
        <v>46</v>
      </c>
      <c r="D10950" s="11">
        <v>1990</v>
      </c>
      <c r="E10950" s="11" t="s">
        <v>34</v>
      </c>
      <c r="F10950" s="11">
        <v>450</v>
      </c>
      <c r="G10950" s="11" t="s">
        <v>24</v>
      </c>
      <c r="H10950" s="11" t="s">
        <v>24</v>
      </c>
      <c r="I10950" s="11" t="s">
        <v>35</v>
      </c>
      <c r="J10950" s="11">
        <v>30</v>
      </c>
      <c r="K10950" s="12">
        <v>2.954232358469322</v>
      </c>
      <c r="L10950" s="13">
        <v>0</v>
      </c>
      <c r="M10950" s="14">
        <f t="shared" si="1368"/>
        <v>0</v>
      </c>
      <c r="N10950" s="15">
        <f t="shared" si="1369"/>
        <v>1</v>
      </c>
      <c r="O10950" s="14">
        <f t="shared" si="1370"/>
        <v>1</v>
      </c>
      <c r="P10950" s="15" t="s">
        <v>25</v>
      </c>
      <c r="Q10950" s="14" t="str">
        <f t="shared" si="1371"/>
        <v>No</v>
      </c>
      <c r="R10950" s="15">
        <f t="shared" si="1372"/>
        <v>0</v>
      </c>
      <c r="S10950" s="14">
        <f t="shared" si="1373"/>
        <v>1</v>
      </c>
      <c r="T10950" s="15">
        <f t="shared" si="1374"/>
        <v>2653</v>
      </c>
    </row>
    <row r="10951" spans="1:20" x14ac:dyDescent="0.2">
      <c r="A10951" s="11"/>
      <c r="B10951" s="11" t="s">
        <v>28</v>
      </c>
      <c r="C10951" s="11" t="s">
        <v>46</v>
      </c>
      <c r="D10951" s="11">
        <v>1990</v>
      </c>
      <c r="E10951" s="11" t="s">
        <v>34</v>
      </c>
      <c r="F10951" s="11">
        <v>450</v>
      </c>
      <c r="G10951" s="11" t="s">
        <v>24</v>
      </c>
      <c r="H10951" s="11" t="s">
        <v>24</v>
      </c>
      <c r="I10951" s="11" t="s">
        <v>31</v>
      </c>
      <c r="J10951" s="11">
        <v>30</v>
      </c>
      <c r="K10951" s="12">
        <v>2.9521706837441233</v>
      </c>
      <c r="L10951" s="13">
        <v>0</v>
      </c>
      <c r="M10951" s="14">
        <f t="shared" si="1368"/>
        <v>0</v>
      </c>
      <c r="N10951" s="15">
        <f t="shared" si="1369"/>
        <v>1</v>
      </c>
      <c r="O10951" s="14">
        <f t="shared" si="1370"/>
        <v>1</v>
      </c>
      <c r="P10951" s="15" t="s">
        <v>25</v>
      </c>
      <c r="Q10951" s="14" t="str">
        <f t="shared" si="1371"/>
        <v>No</v>
      </c>
      <c r="R10951" s="15">
        <f t="shared" si="1372"/>
        <v>0</v>
      </c>
      <c r="S10951" s="14">
        <f t="shared" si="1373"/>
        <v>1</v>
      </c>
      <c r="T10951" s="15">
        <f t="shared" si="1374"/>
        <v>2653</v>
      </c>
    </row>
    <row r="10952" spans="1:20" x14ac:dyDescent="0.2">
      <c r="A10952" s="11"/>
      <c r="B10952" s="11" t="s">
        <v>47</v>
      </c>
      <c r="C10952" s="11" t="s">
        <v>46</v>
      </c>
      <c r="D10952" s="11">
        <v>1990</v>
      </c>
      <c r="E10952" s="11" t="s">
        <v>34</v>
      </c>
      <c r="F10952" s="11">
        <v>450</v>
      </c>
      <c r="G10952" s="11" t="s">
        <v>24</v>
      </c>
      <c r="H10952" s="11" t="s">
        <v>24</v>
      </c>
      <c r="I10952" s="11" t="s">
        <v>31</v>
      </c>
      <c r="J10952" s="11">
        <v>30</v>
      </c>
      <c r="K10952" s="12">
        <v>3.5918792583166539</v>
      </c>
      <c r="L10952" s="13">
        <v>0</v>
      </c>
      <c r="M10952" s="14">
        <f t="shared" si="1368"/>
        <v>0</v>
      </c>
      <c r="N10952" s="15">
        <f t="shared" si="1369"/>
        <v>1</v>
      </c>
      <c r="O10952" s="14">
        <f t="shared" si="1370"/>
        <v>1</v>
      </c>
      <c r="P10952" s="15" t="s">
        <v>25</v>
      </c>
      <c r="Q10952" s="14" t="str">
        <f t="shared" si="1371"/>
        <v>No</v>
      </c>
      <c r="R10952" s="15">
        <f t="shared" si="1372"/>
        <v>0</v>
      </c>
      <c r="S10952" s="14">
        <f t="shared" si="1373"/>
        <v>1</v>
      </c>
      <c r="T10952" s="15">
        <f t="shared" si="1374"/>
        <v>2653</v>
      </c>
    </row>
    <row r="10953" spans="1:20" x14ac:dyDescent="0.2">
      <c r="A10953" s="11"/>
      <c r="B10953" s="11" t="s">
        <v>52</v>
      </c>
      <c r="C10953" s="11" t="s">
        <v>46</v>
      </c>
      <c r="D10953" s="11">
        <v>1990</v>
      </c>
      <c r="E10953" s="11" t="s">
        <v>34</v>
      </c>
      <c r="F10953" s="11">
        <v>450</v>
      </c>
      <c r="G10953" s="11" t="s">
        <v>24</v>
      </c>
      <c r="H10953" s="11" t="s">
        <v>24</v>
      </c>
      <c r="I10953" s="11" t="s">
        <v>31</v>
      </c>
      <c r="J10953" s="11">
        <v>30</v>
      </c>
      <c r="K10953" s="12">
        <v>2.2806193789587161</v>
      </c>
      <c r="L10953" s="13">
        <v>0</v>
      </c>
      <c r="M10953" s="14">
        <f t="shared" si="1368"/>
        <v>0</v>
      </c>
      <c r="N10953" s="15">
        <f t="shared" si="1369"/>
        <v>1</v>
      </c>
      <c r="O10953" s="14">
        <f t="shared" si="1370"/>
        <v>1</v>
      </c>
      <c r="P10953" s="15" t="s">
        <v>25</v>
      </c>
      <c r="Q10953" s="14" t="str">
        <f t="shared" si="1371"/>
        <v>No</v>
      </c>
      <c r="R10953" s="15">
        <f t="shared" si="1372"/>
        <v>0</v>
      </c>
      <c r="S10953" s="14">
        <f t="shared" si="1373"/>
        <v>1</v>
      </c>
      <c r="T10953" s="15">
        <f t="shared" si="1374"/>
        <v>2653</v>
      </c>
    </row>
    <row r="10954" spans="1:20" x14ac:dyDescent="0.2">
      <c r="A10954" s="11"/>
      <c r="B10954" s="11" t="s">
        <v>2</v>
      </c>
      <c r="C10954" s="11" t="s">
        <v>46</v>
      </c>
      <c r="D10954" s="11">
        <v>1990</v>
      </c>
      <c r="E10954" s="11" t="s">
        <v>34</v>
      </c>
      <c r="F10954" s="11">
        <v>450</v>
      </c>
      <c r="G10954" s="11" t="s">
        <v>24</v>
      </c>
      <c r="H10954" s="11" t="s">
        <v>24</v>
      </c>
      <c r="I10954" s="11" t="s">
        <v>31</v>
      </c>
      <c r="J10954" s="11">
        <v>30</v>
      </c>
      <c r="K10954" s="12">
        <v>0.19433617204575682</v>
      </c>
      <c r="L10954" s="13">
        <v>0</v>
      </c>
      <c r="M10954" s="14">
        <f t="shared" si="1368"/>
        <v>0</v>
      </c>
      <c r="N10954" s="15">
        <f t="shared" si="1369"/>
        <v>1</v>
      </c>
      <c r="O10954" s="14">
        <f t="shared" si="1370"/>
        <v>1</v>
      </c>
      <c r="P10954" s="15" t="s">
        <v>25</v>
      </c>
      <c r="Q10954" s="14" t="str">
        <f t="shared" si="1371"/>
        <v>No</v>
      </c>
      <c r="R10954" s="15">
        <f t="shared" si="1372"/>
        <v>0</v>
      </c>
      <c r="S10954" s="14">
        <f t="shared" si="1373"/>
        <v>1</v>
      </c>
      <c r="T10954" s="15">
        <f t="shared" si="1374"/>
        <v>2653</v>
      </c>
    </row>
    <row r="10955" spans="1:20" x14ac:dyDescent="0.2">
      <c r="A10955" s="11"/>
      <c r="B10955" s="11" t="s">
        <v>51</v>
      </c>
      <c r="C10955" s="11" t="s">
        <v>46</v>
      </c>
      <c r="D10955" s="11">
        <v>1990</v>
      </c>
      <c r="E10955" s="11" t="s">
        <v>34</v>
      </c>
      <c r="F10955" s="11">
        <v>450</v>
      </c>
      <c r="G10955" s="11" t="s">
        <v>24</v>
      </c>
      <c r="H10955" s="11" t="s">
        <v>24</v>
      </c>
      <c r="I10955" s="11" t="s">
        <v>31</v>
      </c>
      <c r="J10955" s="11">
        <v>30</v>
      </c>
      <c r="K10955" s="12">
        <v>3.1124190943285363E-3</v>
      </c>
      <c r="L10955" s="13">
        <v>0</v>
      </c>
      <c r="M10955" s="14">
        <f t="shared" si="1368"/>
        <v>0</v>
      </c>
      <c r="N10955" s="15">
        <f t="shared" si="1369"/>
        <v>1</v>
      </c>
      <c r="O10955" s="14">
        <f t="shared" si="1370"/>
        <v>1</v>
      </c>
      <c r="P10955" s="15" t="s">
        <v>25</v>
      </c>
      <c r="Q10955" s="14" t="str">
        <f t="shared" si="1371"/>
        <v>No</v>
      </c>
      <c r="R10955" s="15">
        <f t="shared" si="1372"/>
        <v>0</v>
      </c>
      <c r="S10955" s="14">
        <f t="shared" si="1373"/>
        <v>1</v>
      </c>
      <c r="T10955" s="15">
        <f t="shared" si="1374"/>
        <v>2653</v>
      </c>
    </row>
    <row r="10956" spans="1:20" x14ac:dyDescent="0.2">
      <c r="A10956" s="11"/>
      <c r="B10956" s="11" t="s">
        <v>47</v>
      </c>
      <c r="C10956" s="11" t="s">
        <v>46</v>
      </c>
      <c r="D10956" s="11">
        <v>1990</v>
      </c>
      <c r="E10956" s="11" t="s">
        <v>40</v>
      </c>
      <c r="F10956" s="11">
        <v>500</v>
      </c>
      <c r="G10956" s="11" t="s">
        <v>24</v>
      </c>
      <c r="H10956" s="11" t="s">
        <v>24</v>
      </c>
      <c r="I10956" s="11" t="s">
        <v>37</v>
      </c>
      <c r="J10956" s="11">
        <v>30</v>
      </c>
      <c r="K10956" s="12">
        <v>1.8453927354467303</v>
      </c>
      <c r="L10956" s="13">
        <v>0</v>
      </c>
      <c r="M10956" s="14">
        <f t="shared" si="1368"/>
        <v>0</v>
      </c>
      <c r="N10956" s="15">
        <f t="shared" si="1369"/>
        <v>1</v>
      </c>
      <c r="O10956" s="14">
        <f t="shared" si="1370"/>
        <v>1</v>
      </c>
      <c r="P10956" s="15" t="s">
        <v>25</v>
      </c>
      <c r="Q10956" s="14" t="str">
        <f t="shared" si="1371"/>
        <v>No</v>
      </c>
      <c r="R10956" s="15">
        <f t="shared" si="1372"/>
        <v>0</v>
      </c>
      <c r="S10956" s="14">
        <f t="shared" si="1373"/>
        <v>1</v>
      </c>
      <c r="T10956" s="15">
        <f t="shared" si="1374"/>
        <v>2653</v>
      </c>
    </row>
    <row r="10957" spans="1:20" x14ac:dyDescent="0.2">
      <c r="A10957" s="11"/>
      <c r="B10957" s="11" t="s">
        <v>47</v>
      </c>
      <c r="C10957" s="11" t="s">
        <v>46</v>
      </c>
      <c r="D10957" s="11">
        <v>1990</v>
      </c>
      <c r="E10957" s="11" t="s">
        <v>40</v>
      </c>
      <c r="F10957" s="11">
        <v>500</v>
      </c>
      <c r="G10957" s="11" t="s">
        <v>24</v>
      </c>
      <c r="H10957" s="11" t="s">
        <v>24</v>
      </c>
      <c r="I10957" s="11" t="s">
        <v>33</v>
      </c>
      <c r="J10957" s="11">
        <v>30</v>
      </c>
      <c r="K10957" s="12">
        <v>0.58497826538709918</v>
      </c>
      <c r="L10957" s="13">
        <v>0</v>
      </c>
      <c r="M10957" s="14">
        <f t="shared" si="1368"/>
        <v>0</v>
      </c>
      <c r="N10957" s="15">
        <f t="shared" si="1369"/>
        <v>1</v>
      </c>
      <c r="O10957" s="14">
        <f t="shared" si="1370"/>
        <v>1</v>
      </c>
      <c r="P10957" s="15" t="s">
        <v>25</v>
      </c>
      <c r="Q10957" s="14" t="str">
        <f t="shared" si="1371"/>
        <v>No</v>
      </c>
      <c r="R10957" s="15">
        <f t="shared" si="1372"/>
        <v>0</v>
      </c>
      <c r="S10957" s="14">
        <f t="shared" si="1373"/>
        <v>1</v>
      </c>
      <c r="T10957" s="15">
        <f t="shared" si="1374"/>
        <v>2653</v>
      </c>
    </row>
    <row r="10958" spans="1:20" x14ac:dyDescent="0.2">
      <c r="A10958" s="11"/>
      <c r="B10958" s="11" t="s">
        <v>28</v>
      </c>
      <c r="C10958" s="11" t="s">
        <v>46</v>
      </c>
      <c r="D10958" s="11">
        <v>1990</v>
      </c>
      <c r="E10958" s="11" t="s">
        <v>40</v>
      </c>
      <c r="F10958" s="11">
        <v>500</v>
      </c>
      <c r="G10958" s="11" t="s">
        <v>24</v>
      </c>
      <c r="H10958" s="11" t="s">
        <v>24</v>
      </c>
      <c r="I10958" s="11" t="s">
        <v>31</v>
      </c>
      <c r="J10958" s="11">
        <v>30</v>
      </c>
      <c r="K10958" s="12">
        <v>2.0481097260136751</v>
      </c>
      <c r="L10958" s="13">
        <v>0</v>
      </c>
      <c r="M10958" s="14">
        <f t="shared" si="1368"/>
        <v>0</v>
      </c>
      <c r="N10958" s="15">
        <f t="shared" si="1369"/>
        <v>1</v>
      </c>
      <c r="O10958" s="14">
        <f t="shared" si="1370"/>
        <v>1</v>
      </c>
      <c r="P10958" s="15" t="s">
        <v>25</v>
      </c>
      <c r="Q10958" s="14" t="str">
        <f t="shared" si="1371"/>
        <v>No</v>
      </c>
      <c r="R10958" s="15">
        <f t="shared" si="1372"/>
        <v>0</v>
      </c>
      <c r="S10958" s="14">
        <f t="shared" si="1373"/>
        <v>1</v>
      </c>
      <c r="T10958" s="15">
        <f t="shared" si="1374"/>
        <v>2653</v>
      </c>
    </row>
    <row r="10959" spans="1:20" x14ac:dyDescent="0.2">
      <c r="A10959" s="11"/>
      <c r="B10959" s="11" t="s">
        <v>47</v>
      </c>
      <c r="C10959" s="11" t="s">
        <v>46</v>
      </c>
      <c r="D10959" s="11">
        <v>1990</v>
      </c>
      <c r="E10959" s="11" t="s">
        <v>40</v>
      </c>
      <c r="F10959" s="11">
        <v>500</v>
      </c>
      <c r="G10959" s="11" t="s">
        <v>24</v>
      </c>
      <c r="H10959" s="11" t="s">
        <v>24</v>
      </c>
      <c r="I10959" s="11" t="s">
        <v>31</v>
      </c>
      <c r="J10959" s="11">
        <v>30</v>
      </c>
      <c r="K10959" s="12">
        <v>1.0844110846491419</v>
      </c>
      <c r="L10959" s="13">
        <v>0</v>
      </c>
      <c r="M10959" s="14">
        <f t="shared" si="1368"/>
        <v>0</v>
      </c>
      <c r="N10959" s="15">
        <f t="shared" si="1369"/>
        <v>1</v>
      </c>
      <c r="O10959" s="14">
        <f t="shared" si="1370"/>
        <v>1</v>
      </c>
      <c r="P10959" s="15" t="s">
        <v>25</v>
      </c>
      <c r="Q10959" s="14" t="str">
        <f t="shared" si="1371"/>
        <v>No</v>
      </c>
      <c r="R10959" s="15">
        <f t="shared" si="1372"/>
        <v>0</v>
      </c>
      <c r="S10959" s="14">
        <f t="shared" si="1373"/>
        <v>1</v>
      </c>
      <c r="T10959" s="15">
        <f t="shared" si="1374"/>
        <v>2653</v>
      </c>
    </row>
    <row r="10960" spans="1:20" x14ac:dyDescent="0.2">
      <c r="A10960" s="11"/>
      <c r="B10960" s="11" t="s">
        <v>52</v>
      </c>
      <c r="C10960" s="11" t="s">
        <v>46</v>
      </c>
      <c r="D10960" s="11">
        <v>1990</v>
      </c>
      <c r="E10960" s="11" t="s">
        <v>40</v>
      </c>
      <c r="F10960" s="11">
        <v>500</v>
      </c>
      <c r="G10960" s="11" t="s">
        <v>24</v>
      </c>
      <c r="H10960" s="11" t="s">
        <v>24</v>
      </c>
      <c r="I10960" s="11" t="s">
        <v>31</v>
      </c>
      <c r="J10960" s="11">
        <v>30</v>
      </c>
      <c r="K10960" s="12">
        <v>0.96396170234081369</v>
      </c>
      <c r="L10960" s="13">
        <v>0</v>
      </c>
      <c r="M10960" s="14">
        <f t="shared" si="1368"/>
        <v>0</v>
      </c>
      <c r="N10960" s="15">
        <f t="shared" si="1369"/>
        <v>1</v>
      </c>
      <c r="O10960" s="14">
        <f t="shared" si="1370"/>
        <v>1</v>
      </c>
      <c r="P10960" s="15" t="s">
        <v>25</v>
      </c>
      <c r="Q10960" s="14" t="str">
        <f t="shared" si="1371"/>
        <v>No</v>
      </c>
      <c r="R10960" s="15">
        <f t="shared" si="1372"/>
        <v>0</v>
      </c>
      <c r="S10960" s="14">
        <f t="shared" si="1373"/>
        <v>1</v>
      </c>
      <c r="T10960" s="15">
        <f t="shared" si="1374"/>
        <v>2653</v>
      </c>
    </row>
    <row r="10961" spans="1:20" x14ac:dyDescent="0.2">
      <c r="A10961" s="11"/>
      <c r="B10961" s="11" t="s">
        <v>51</v>
      </c>
      <c r="C10961" s="11" t="s">
        <v>46</v>
      </c>
      <c r="D10961" s="11">
        <v>1990</v>
      </c>
      <c r="E10961" s="11" t="s">
        <v>40</v>
      </c>
      <c r="F10961" s="11">
        <v>500</v>
      </c>
      <c r="G10961" s="11" t="s">
        <v>24</v>
      </c>
      <c r="H10961" s="11" t="s">
        <v>24</v>
      </c>
      <c r="I10961" s="11" t="s">
        <v>31</v>
      </c>
      <c r="J10961" s="11">
        <v>30</v>
      </c>
      <c r="K10961" s="12">
        <v>0.58550918832549348</v>
      </c>
      <c r="L10961" s="13">
        <v>0</v>
      </c>
      <c r="M10961" s="14">
        <f t="shared" si="1368"/>
        <v>0</v>
      </c>
      <c r="N10961" s="15">
        <f t="shared" si="1369"/>
        <v>1</v>
      </c>
      <c r="O10961" s="14">
        <f t="shared" si="1370"/>
        <v>1</v>
      </c>
      <c r="P10961" s="15" t="s">
        <v>25</v>
      </c>
      <c r="Q10961" s="14" t="str">
        <f t="shared" si="1371"/>
        <v>No</v>
      </c>
      <c r="R10961" s="15">
        <f t="shared" si="1372"/>
        <v>0</v>
      </c>
      <c r="S10961" s="14">
        <f t="shared" si="1373"/>
        <v>1</v>
      </c>
      <c r="T10961" s="15">
        <f t="shared" si="1374"/>
        <v>2653</v>
      </c>
    </row>
    <row r="10962" spans="1:20" x14ac:dyDescent="0.2">
      <c r="A10962" s="11"/>
      <c r="B10962" s="11" t="s">
        <v>47</v>
      </c>
      <c r="C10962" s="11" t="s">
        <v>46</v>
      </c>
      <c r="D10962" s="11">
        <v>1990</v>
      </c>
      <c r="E10962" s="11" t="s">
        <v>40</v>
      </c>
      <c r="F10962" s="11">
        <v>550</v>
      </c>
      <c r="G10962" s="11" t="s">
        <v>24</v>
      </c>
      <c r="H10962" s="11" t="s">
        <v>24</v>
      </c>
      <c r="I10962" s="11" t="s">
        <v>36</v>
      </c>
      <c r="J10962" s="11">
        <v>30</v>
      </c>
      <c r="K10962" s="12">
        <v>0.16695209047512288</v>
      </c>
      <c r="L10962" s="13">
        <v>0</v>
      </c>
      <c r="M10962" s="14">
        <f t="shared" si="1368"/>
        <v>0</v>
      </c>
      <c r="N10962" s="15">
        <f t="shared" si="1369"/>
        <v>1</v>
      </c>
      <c r="O10962" s="14">
        <f t="shared" si="1370"/>
        <v>1</v>
      </c>
      <c r="P10962" s="15" t="s">
        <v>25</v>
      </c>
      <c r="Q10962" s="14" t="str">
        <f t="shared" si="1371"/>
        <v>No</v>
      </c>
      <c r="R10962" s="15">
        <f t="shared" si="1372"/>
        <v>0</v>
      </c>
      <c r="S10962" s="14">
        <f t="shared" si="1373"/>
        <v>1</v>
      </c>
      <c r="T10962" s="15">
        <f t="shared" si="1374"/>
        <v>2653</v>
      </c>
    </row>
    <row r="10963" spans="1:20" x14ac:dyDescent="0.2">
      <c r="A10963" s="11"/>
      <c r="B10963" s="11" t="s">
        <v>47</v>
      </c>
      <c r="C10963" s="11" t="s">
        <v>46</v>
      </c>
      <c r="D10963" s="11">
        <v>1990</v>
      </c>
      <c r="E10963" s="11" t="s">
        <v>40</v>
      </c>
      <c r="F10963" s="11">
        <v>550</v>
      </c>
      <c r="G10963" s="11" t="s">
        <v>24</v>
      </c>
      <c r="H10963" s="11" t="s">
        <v>24</v>
      </c>
      <c r="I10963" s="11" t="s">
        <v>37</v>
      </c>
      <c r="J10963" s="11">
        <v>30</v>
      </c>
      <c r="K10963" s="12">
        <v>1.2913196357227787</v>
      </c>
      <c r="L10963" s="13">
        <v>0</v>
      </c>
      <c r="M10963" s="14">
        <f t="shared" si="1368"/>
        <v>0</v>
      </c>
      <c r="N10963" s="15">
        <f t="shared" si="1369"/>
        <v>1</v>
      </c>
      <c r="O10963" s="14">
        <f t="shared" si="1370"/>
        <v>1</v>
      </c>
      <c r="P10963" s="15" t="s">
        <v>25</v>
      </c>
      <c r="Q10963" s="14" t="str">
        <f t="shared" si="1371"/>
        <v>No</v>
      </c>
      <c r="R10963" s="15">
        <f t="shared" si="1372"/>
        <v>0</v>
      </c>
      <c r="S10963" s="14">
        <f t="shared" si="1373"/>
        <v>1</v>
      </c>
      <c r="T10963" s="15">
        <f t="shared" si="1374"/>
        <v>2653</v>
      </c>
    </row>
    <row r="10964" spans="1:20" x14ac:dyDescent="0.2">
      <c r="A10964" s="11"/>
      <c r="B10964" s="11" t="s">
        <v>47</v>
      </c>
      <c r="C10964" s="11" t="s">
        <v>46</v>
      </c>
      <c r="D10964" s="11">
        <v>1990</v>
      </c>
      <c r="E10964" s="11" t="s">
        <v>40</v>
      </c>
      <c r="F10964" s="11">
        <v>550</v>
      </c>
      <c r="G10964" s="11" t="s">
        <v>24</v>
      </c>
      <c r="H10964" s="11" t="s">
        <v>24</v>
      </c>
      <c r="I10964" s="11" t="s">
        <v>33</v>
      </c>
      <c r="J10964" s="11">
        <v>30</v>
      </c>
      <c r="K10964" s="12">
        <v>0.56377895849141857</v>
      </c>
      <c r="L10964" s="13">
        <v>0</v>
      </c>
      <c r="M10964" s="14">
        <f t="shared" si="1368"/>
        <v>0</v>
      </c>
      <c r="N10964" s="15">
        <f t="shared" si="1369"/>
        <v>1</v>
      </c>
      <c r="O10964" s="14">
        <f t="shared" si="1370"/>
        <v>1</v>
      </c>
      <c r="P10964" s="15" t="s">
        <v>25</v>
      </c>
      <c r="Q10964" s="14" t="str">
        <f t="shared" si="1371"/>
        <v>No</v>
      </c>
      <c r="R10964" s="15">
        <f t="shared" si="1372"/>
        <v>0</v>
      </c>
      <c r="S10964" s="14">
        <f t="shared" si="1373"/>
        <v>1</v>
      </c>
      <c r="T10964" s="15">
        <f t="shared" si="1374"/>
        <v>2653</v>
      </c>
    </row>
    <row r="10965" spans="1:20" x14ac:dyDescent="0.2">
      <c r="A10965" s="11"/>
      <c r="B10965" s="11" t="s">
        <v>47</v>
      </c>
      <c r="C10965" s="11" t="s">
        <v>46</v>
      </c>
      <c r="D10965" s="11">
        <v>1990</v>
      </c>
      <c r="E10965" s="11" t="s">
        <v>40</v>
      </c>
      <c r="F10965" s="11">
        <v>550</v>
      </c>
      <c r="G10965" s="11" t="s">
        <v>24</v>
      </c>
      <c r="H10965" s="11" t="s">
        <v>24</v>
      </c>
      <c r="I10965" s="11" t="s">
        <v>35</v>
      </c>
      <c r="J10965" s="11">
        <v>30</v>
      </c>
      <c r="K10965" s="12">
        <v>0.11133929738987597</v>
      </c>
      <c r="L10965" s="13">
        <v>0</v>
      </c>
      <c r="M10965" s="14">
        <f t="shared" si="1368"/>
        <v>0</v>
      </c>
      <c r="N10965" s="15">
        <f t="shared" si="1369"/>
        <v>1</v>
      </c>
      <c r="O10965" s="14">
        <f t="shared" si="1370"/>
        <v>1</v>
      </c>
      <c r="P10965" s="15" t="s">
        <v>25</v>
      </c>
      <c r="Q10965" s="14" t="str">
        <f t="shared" si="1371"/>
        <v>No</v>
      </c>
      <c r="R10965" s="15">
        <f t="shared" si="1372"/>
        <v>0</v>
      </c>
      <c r="S10965" s="14">
        <f t="shared" si="1373"/>
        <v>1</v>
      </c>
      <c r="T10965" s="15">
        <f t="shared" si="1374"/>
        <v>2653</v>
      </c>
    </row>
    <row r="10966" spans="1:20" x14ac:dyDescent="0.2">
      <c r="A10966" s="11"/>
      <c r="B10966" s="11" t="s">
        <v>47</v>
      </c>
      <c r="C10966" s="11" t="s">
        <v>46</v>
      </c>
      <c r="D10966" s="11">
        <v>1990</v>
      </c>
      <c r="E10966" s="11" t="s">
        <v>40</v>
      </c>
      <c r="F10966" s="11">
        <v>550</v>
      </c>
      <c r="G10966" s="11" t="s">
        <v>24</v>
      </c>
      <c r="H10966" s="11" t="s">
        <v>24</v>
      </c>
      <c r="I10966" s="11" t="s">
        <v>31</v>
      </c>
      <c r="J10966" s="11">
        <v>30</v>
      </c>
      <c r="K10966" s="12">
        <v>3.8130445832536299</v>
      </c>
      <c r="L10966" s="13">
        <v>0</v>
      </c>
      <c r="M10966" s="14">
        <f t="shared" si="1368"/>
        <v>0</v>
      </c>
      <c r="N10966" s="15">
        <f t="shared" si="1369"/>
        <v>1</v>
      </c>
      <c r="O10966" s="14">
        <f t="shared" si="1370"/>
        <v>1</v>
      </c>
      <c r="P10966" s="15" t="s">
        <v>25</v>
      </c>
      <c r="Q10966" s="14" t="str">
        <f t="shared" si="1371"/>
        <v>No</v>
      </c>
      <c r="R10966" s="15">
        <f t="shared" si="1372"/>
        <v>0</v>
      </c>
      <c r="S10966" s="14">
        <f t="shared" si="1373"/>
        <v>1</v>
      </c>
      <c r="T10966" s="15">
        <f t="shared" si="1374"/>
        <v>2653</v>
      </c>
    </row>
    <row r="10967" spans="1:20" x14ac:dyDescent="0.2">
      <c r="A10967" s="11"/>
      <c r="B10967" s="11" t="s">
        <v>52</v>
      </c>
      <c r="C10967" s="11" t="s">
        <v>46</v>
      </c>
      <c r="D10967" s="11">
        <v>1990</v>
      </c>
      <c r="E10967" s="11" t="s">
        <v>40</v>
      </c>
      <c r="F10967" s="11">
        <v>550</v>
      </c>
      <c r="G10967" s="11" t="s">
        <v>24</v>
      </c>
      <c r="H10967" s="11" t="s">
        <v>24</v>
      </c>
      <c r="I10967" s="11" t="s">
        <v>31</v>
      </c>
      <c r="J10967" s="11">
        <v>30</v>
      </c>
      <c r="K10967" s="12">
        <v>1.3386120645888316E-2</v>
      </c>
      <c r="L10967" s="13">
        <v>0</v>
      </c>
      <c r="M10967" s="14">
        <f t="shared" si="1368"/>
        <v>0</v>
      </c>
      <c r="N10967" s="15">
        <f t="shared" si="1369"/>
        <v>1</v>
      </c>
      <c r="O10967" s="14">
        <f t="shared" si="1370"/>
        <v>1</v>
      </c>
      <c r="P10967" s="15" t="s">
        <v>25</v>
      </c>
      <c r="Q10967" s="14" t="str">
        <f t="shared" si="1371"/>
        <v>No</v>
      </c>
      <c r="R10967" s="15">
        <f t="shared" si="1372"/>
        <v>0</v>
      </c>
      <c r="S10967" s="14">
        <f t="shared" si="1373"/>
        <v>1</v>
      </c>
      <c r="T10967" s="15">
        <f t="shared" si="1374"/>
        <v>2653</v>
      </c>
    </row>
    <row r="10968" spans="1:20" x14ac:dyDescent="0.2">
      <c r="A10968" s="11"/>
      <c r="B10968" s="11" t="s">
        <v>47</v>
      </c>
      <c r="C10968" s="11" t="s">
        <v>46</v>
      </c>
      <c r="D10968" s="11">
        <v>1990</v>
      </c>
      <c r="E10968" s="11" t="s">
        <v>40</v>
      </c>
      <c r="F10968" s="11">
        <v>600</v>
      </c>
      <c r="G10968" s="11" t="s">
        <v>24</v>
      </c>
      <c r="H10968" s="11" t="s">
        <v>24</v>
      </c>
      <c r="I10968" s="11" t="s">
        <v>36</v>
      </c>
      <c r="J10968" s="11">
        <v>30</v>
      </c>
      <c r="K10968" s="12">
        <v>8.4347433688388318E-2</v>
      </c>
      <c r="L10968" s="13">
        <v>0</v>
      </c>
      <c r="M10968" s="14">
        <f t="shared" si="1368"/>
        <v>0</v>
      </c>
      <c r="N10968" s="15">
        <f t="shared" si="1369"/>
        <v>1</v>
      </c>
      <c r="O10968" s="14">
        <f t="shared" si="1370"/>
        <v>1</v>
      </c>
      <c r="P10968" s="15" t="s">
        <v>25</v>
      </c>
      <c r="Q10968" s="14" t="str">
        <f t="shared" si="1371"/>
        <v>No</v>
      </c>
      <c r="R10968" s="15">
        <f t="shared" si="1372"/>
        <v>0</v>
      </c>
      <c r="S10968" s="14">
        <f t="shared" si="1373"/>
        <v>1</v>
      </c>
      <c r="T10968" s="15">
        <f t="shared" si="1374"/>
        <v>2653</v>
      </c>
    </row>
    <row r="10969" spans="1:20" x14ac:dyDescent="0.2">
      <c r="A10969" s="11"/>
      <c r="B10969" s="11" t="s">
        <v>28</v>
      </c>
      <c r="C10969" s="11" t="s">
        <v>46</v>
      </c>
      <c r="D10969" s="11">
        <v>1990</v>
      </c>
      <c r="E10969" s="11" t="s">
        <v>40</v>
      </c>
      <c r="F10969" s="11">
        <v>600</v>
      </c>
      <c r="G10969" s="11" t="s">
        <v>24</v>
      </c>
      <c r="H10969" s="11" t="s">
        <v>24</v>
      </c>
      <c r="I10969" s="11" t="s">
        <v>33</v>
      </c>
      <c r="J10969" s="11">
        <v>30</v>
      </c>
      <c r="K10969" s="12">
        <v>0.41432306634946847</v>
      </c>
      <c r="L10969" s="13">
        <v>0</v>
      </c>
      <c r="M10969" s="14">
        <f t="shared" si="1368"/>
        <v>0</v>
      </c>
      <c r="N10969" s="15">
        <f t="shared" si="1369"/>
        <v>1</v>
      </c>
      <c r="O10969" s="14">
        <f t="shared" si="1370"/>
        <v>1</v>
      </c>
      <c r="P10969" s="15" t="s">
        <v>25</v>
      </c>
      <c r="Q10969" s="14" t="str">
        <f t="shared" si="1371"/>
        <v>No</v>
      </c>
      <c r="R10969" s="15">
        <f t="shared" si="1372"/>
        <v>0</v>
      </c>
      <c r="S10969" s="14">
        <f t="shared" si="1373"/>
        <v>1</v>
      </c>
      <c r="T10969" s="15">
        <f t="shared" si="1374"/>
        <v>2653</v>
      </c>
    </row>
    <row r="10970" spans="1:20" x14ac:dyDescent="0.2">
      <c r="A10970" s="11"/>
      <c r="B10970" s="11" t="s">
        <v>50</v>
      </c>
      <c r="C10970" s="11" t="s">
        <v>46</v>
      </c>
      <c r="D10970" s="11">
        <v>1990</v>
      </c>
      <c r="E10970" s="11" t="s">
        <v>40</v>
      </c>
      <c r="F10970" s="11">
        <v>600</v>
      </c>
      <c r="G10970" s="11" t="s">
        <v>24</v>
      </c>
      <c r="H10970" s="11" t="s">
        <v>24</v>
      </c>
      <c r="I10970" s="11" t="s">
        <v>33</v>
      </c>
      <c r="J10970" s="11">
        <v>30</v>
      </c>
      <c r="K10970" s="12">
        <v>5.5116061256395906E-4</v>
      </c>
      <c r="L10970" s="13">
        <v>0</v>
      </c>
      <c r="M10970" s="14">
        <f t="shared" si="1368"/>
        <v>0</v>
      </c>
      <c r="N10970" s="15">
        <f t="shared" si="1369"/>
        <v>1</v>
      </c>
      <c r="O10970" s="14">
        <f t="shared" si="1370"/>
        <v>1</v>
      </c>
      <c r="P10970" s="15" t="s">
        <v>25</v>
      </c>
      <c r="Q10970" s="14" t="str">
        <f t="shared" si="1371"/>
        <v>No</v>
      </c>
      <c r="R10970" s="15">
        <f t="shared" si="1372"/>
        <v>0</v>
      </c>
      <c r="S10970" s="14">
        <f t="shared" si="1373"/>
        <v>1</v>
      </c>
      <c r="T10970" s="15">
        <f t="shared" si="1374"/>
        <v>2653</v>
      </c>
    </row>
    <row r="10971" spans="1:20" x14ac:dyDescent="0.2">
      <c r="A10971" s="11"/>
      <c r="B10971" s="11" t="s">
        <v>51</v>
      </c>
      <c r="C10971" s="11" t="s">
        <v>46</v>
      </c>
      <c r="D10971" s="11">
        <v>1990</v>
      </c>
      <c r="E10971" s="11" t="s">
        <v>40</v>
      </c>
      <c r="F10971" s="11">
        <v>600</v>
      </c>
      <c r="G10971" s="11" t="s">
        <v>24</v>
      </c>
      <c r="H10971" s="11" t="s">
        <v>24</v>
      </c>
      <c r="I10971" s="11" t="s">
        <v>33</v>
      </c>
      <c r="J10971" s="11">
        <v>30</v>
      </c>
      <c r="K10971" s="12">
        <v>3.0588558999617232</v>
      </c>
      <c r="L10971" s="13">
        <v>0</v>
      </c>
      <c r="M10971" s="14">
        <f t="shared" si="1368"/>
        <v>0</v>
      </c>
      <c r="N10971" s="15">
        <f t="shared" si="1369"/>
        <v>1</v>
      </c>
      <c r="O10971" s="14">
        <f t="shared" si="1370"/>
        <v>1</v>
      </c>
      <c r="P10971" s="15" t="s">
        <v>25</v>
      </c>
      <c r="Q10971" s="14" t="str">
        <f t="shared" si="1371"/>
        <v>No</v>
      </c>
      <c r="R10971" s="15">
        <f t="shared" si="1372"/>
        <v>0</v>
      </c>
      <c r="S10971" s="14">
        <f t="shared" si="1373"/>
        <v>1</v>
      </c>
      <c r="T10971" s="15">
        <f t="shared" si="1374"/>
        <v>2653</v>
      </c>
    </row>
    <row r="10972" spans="1:20" x14ac:dyDescent="0.2">
      <c r="A10972" s="11"/>
      <c r="B10972" s="11" t="s">
        <v>28</v>
      </c>
      <c r="C10972" s="11" t="s">
        <v>46</v>
      </c>
      <c r="D10972" s="11">
        <v>1990</v>
      </c>
      <c r="E10972" s="11" t="s">
        <v>40</v>
      </c>
      <c r="F10972" s="11">
        <v>600</v>
      </c>
      <c r="G10972" s="11" t="s">
        <v>24</v>
      </c>
      <c r="H10972" s="11" t="s">
        <v>24</v>
      </c>
      <c r="I10972" s="11" t="s">
        <v>31</v>
      </c>
      <c r="J10972" s="11">
        <v>30</v>
      </c>
      <c r="K10972" s="12">
        <v>1.8734375297823385</v>
      </c>
      <c r="L10972" s="13">
        <v>0</v>
      </c>
      <c r="M10972" s="14">
        <f t="shared" si="1368"/>
        <v>0</v>
      </c>
      <c r="N10972" s="15">
        <f t="shared" si="1369"/>
        <v>1</v>
      </c>
      <c r="O10972" s="14">
        <f t="shared" si="1370"/>
        <v>1</v>
      </c>
      <c r="P10972" s="15" t="s">
        <v>25</v>
      </c>
      <c r="Q10972" s="14" t="str">
        <f t="shared" si="1371"/>
        <v>No</v>
      </c>
      <c r="R10972" s="15">
        <f t="shared" si="1372"/>
        <v>0</v>
      </c>
      <c r="S10972" s="14">
        <f t="shared" si="1373"/>
        <v>1</v>
      </c>
      <c r="T10972" s="15">
        <f t="shared" si="1374"/>
        <v>2653</v>
      </c>
    </row>
    <row r="10973" spans="1:20" x14ac:dyDescent="0.2">
      <c r="A10973" s="11"/>
      <c r="B10973" s="11" t="s">
        <v>47</v>
      </c>
      <c r="C10973" s="11" t="s">
        <v>46</v>
      </c>
      <c r="D10973" s="11">
        <v>1990</v>
      </c>
      <c r="E10973" s="11" t="s">
        <v>40</v>
      </c>
      <c r="F10973" s="11">
        <v>600</v>
      </c>
      <c r="G10973" s="11" t="s">
        <v>24</v>
      </c>
      <c r="H10973" s="11" t="s">
        <v>24</v>
      </c>
      <c r="I10973" s="11" t="s">
        <v>31</v>
      </c>
      <c r="J10973" s="11">
        <v>30</v>
      </c>
      <c r="K10973" s="12">
        <v>0.8832686466054952</v>
      </c>
      <c r="L10973" s="13">
        <v>0</v>
      </c>
      <c r="M10973" s="14">
        <f t="shared" si="1368"/>
        <v>0</v>
      </c>
      <c r="N10973" s="15">
        <f t="shared" si="1369"/>
        <v>1</v>
      </c>
      <c r="O10973" s="14">
        <f t="shared" si="1370"/>
        <v>1</v>
      </c>
      <c r="P10973" s="15" t="s">
        <v>25</v>
      </c>
      <c r="Q10973" s="14" t="str">
        <f t="shared" si="1371"/>
        <v>No</v>
      </c>
      <c r="R10973" s="15">
        <f t="shared" si="1372"/>
        <v>0</v>
      </c>
      <c r="S10973" s="14">
        <f t="shared" si="1373"/>
        <v>1</v>
      </c>
      <c r="T10973" s="15">
        <f t="shared" si="1374"/>
        <v>2653</v>
      </c>
    </row>
    <row r="10974" spans="1:20" x14ac:dyDescent="0.2">
      <c r="A10974" s="11"/>
      <c r="B10974" s="11" t="s">
        <v>52</v>
      </c>
      <c r="C10974" s="11" t="s">
        <v>46</v>
      </c>
      <c r="D10974" s="11">
        <v>1990</v>
      </c>
      <c r="E10974" s="11" t="s">
        <v>40</v>
      </c>
      <c r="F10974" s="11">
        <v>600</v>
      </c>
      <c r="G10974" s="11" t="s">
        <v>24</v>
      </c>
      <c r="H10974" s="11" t="s">
        <v>24</v>
      </c>
      <c r="I10974" s="11" t="s">
        <v>31</v>
      </c>
      <c r="J10974" s="11">
        <v>30</v>
      </c>
      <c r="K10974" s="12">
        <v>0.46973166540837563</v>
      </c>
      <c r="L10974" s="13">
        <v>0</v>
      </c>
      <c r="M10974" s="14">
        <f t="shared" si="1368"/>
        <v>0</v>
      </c>
      <c r="N10974" s="15">
        <f t="shared" si="1369"/>
        <v>1</v>
      </c>
      <c r="O10974" s="14">
        <f t="shared" si="1370"/>
        <v>1</v>
      </c>
      <c r="P10974" s="15" t="s">
        <v>25</v>
      </c>
      <c r="Q10974" s="14" t="str">
        <f t="shared" si="1371"/>
        <v>No</v>
      </c>
      <c r="R10974" s="15">
        <f t="shared" si="1372"/>
        <v>0</v>
      </c>
      <c r="S10974" s="14">
        <f t="shared" si="1373"/>
        <v>1</v>
      </c>
      <c r="T10974" s="15">
        <f t="shared" si="1374"/>
        <v>2653</v>
      </c>
    </row>
    <row r="10975" spans="1:20" x14ac:dyDescent="0.2">
      <c r="A10975" s="11"/>
      <c r="B10975" s="11" t="s">
        <v>2</v>
      </c>
      <c r="C10975" s="11" t="s">
        <v>46</v>
      </c>
      <c r="D10975" s="11">
        <v>1990</v>
      </c>
      <c r="E10975" s="11" t="s">
        <v>40</v>
      </c>
      <c r="F10975" s="11">
        <v>600</v>
      </c>
      <c r="G10975" s="11" t="s">
        <v>24</v>
      </c>
      <c r="H10975" s="11" t="s">
        <v>24</v>
      </c>
      <c r="I10975" s="11" t="s">
        <v>31</v>
      </c>
      <c r="J10975" s="11">
        <v>30</v>
      </c>
      <c r="K10975" s="12">
        <v>1.5239767854175817E-3</v>
      </c>
      <c r="L10975" s="13">
        <v>0</v>
      </c>
      <c r="M10975" s="14">
        <f t="shared" si="1368"/>
        <v>0</v>
      </c>
      <c r="N10975" s="15">
        <f t="shared" si="1369"/>
        <v>1</v>
      </c>
      <c r="O10975" s="14">
        <f t="shared" si="1370"/>
        <v>1</v>
      </c>
      <c r="P10975" s="15" t="s">
        <v>25</v>
      </c>
      <c r="Q10975" s="14" t="str">
        <f t="shared" si="1371"/>
        <v>No</v>
      </c>
      <c r="R10975" s="15">
        <f t="shared" si="1372"/>
        <v>0</v>
      </c>
      <c r="S10975" s="14">
        <f t="shared" si="1373"/>
        <v>1</v>
      </c>
      <c r="T10975" s="15">
        <f t="shared" si="1374"/>
        <v>2653</v>
      </c>
    </row>
    <row r="10976" spans="1:20" x14ac:dyDescent="0.2">
      <c r="A10976" s="11"/>
      <c r="B10976" s="11" t="s">
        <v>50</v>
      </c>
      <c r="C10976" s="11" t="s">
        <v>46</v>
      </c>
      <c r="D10976" s="11">
        <v>1990</v>
      </c>
      <c r="E10976" s="11" t="s">
        <v>40</v>
      </c>
      <c r="F10976" s="11">
        <v>600</v>
      </c>
      <c r="G10976" s="11" t="s">
        <v>24</v>
      </c>
      <c r="H10976" s="11" t="s">
        <v>24</v>
      </c>
      <c r="I10976" s="11" t="s">
        <v>31</v>
      </c>
      <c r="J10976" s="11">
        <v>30</v>
      </c>
      <c r="K10976" s="12">
        <v>0.56536610709980628</v>
      </c>
      <c r="L10976" s="13">
        <v>0</v>
      </c>
      <c r="M10976" s="14">
        <f t="shared" si="1368"/>
        <v>0</v>
      </c>
      <c r="N10976" s="15">
        <f t="shared" si="1369"/>
        <v>1</v>
      </c>
      <c r="O10976" s="14">
        <f t="shared" si="1370"/>
        <v>1</v>
      </c>
      <c r="P10976" s="15" t="s">
        <v>25</v>
      </c>
      <c r="Q10976" s="14" t="str">
        <f t="shared" si="1371"/>
        <v>No</v>
      </c>
      <c r="R10976" s="15">
        <f t="shared" si="1372"/>
        <v>0</v>
      </c>
      <c r="S10976" s="14">
        <f t="shared" si="1373"/>
        <v>1</v>
      </c>
      <c r="T10976" s="15">
        <f t="shared" si="1374"/>
        <v>2653</v>
      </c>
    </row>
    <row r="10977" spans="1:20" x14ac:dyDescent="0.2">
      <c r="A10977" s="11"/>
      <c r="B10977" s="11" t="s">
        <v>51</v>
      </c>
      <c r="C10977" s="11" t="s">
        <v>46</v>
      </c>
      <c r="D10977" s="11">
        <v>1990</v>
      </c>
      <c r="E10977" s="11" t="s">
        <v>40</v>
      </c>
      <c r="F10977" s="11">
        <v>600</v>
      </c>
      <c r="G10977" s="11" t="s">
        <v>24</v>
      </c>
      <c r="H10977" s="11" t="s">
        <v>24</v>
      </c>
      <c r="I10977" s="11" t="s">
        <v>31</v>
      </c>
      <c r="J10977" s="11">
        <v>30</v>
      </c>
      <c r="K10977" s="12">
        <v>3.1287627764963934</v>
      </c>
      <c r="L10977" s="13">
        <v>0</v>
      </c>
      <c r="M10977" s="14">
        <f t="shared" si="1368"/>
        <v>0</v>
      </c>
      <c r="N10977" s="15">
        <f t="shared" si="1369"/>
        <v>1</v>
      </c>
      <c r="O10977" s="14">
        <f t="shared" si="1370"/>
        <v>1</v>
      </c>
      <c r="P10977" s="15" t="s">
        <v>25</v>
      </c>
      <c r="Q10977" s="14" t="str">
        <f t="shared" si="1371"/>
        <v>No</v>
      </c>
      <c r="R10977" s="15">
        <f t="shared" si="1372"/>
        <v>0</v>
      </c>
      <c r="S10977" s="14">
        <f t="shared" si="1373"/>
        <v>1</v>
      </c>
      <c r="T10977" s="15">
        <f t="shared" si="1374"/>
        <v>2653</v>
      </c>
    </row>
    <row r="10978" spans="1:20" x14ac:dyDescent="0.2">
      <c r="A10978" s="11"/>
      <c r="B10978" s="11" t="s">
        <v>47</v>
      </c>
      <c r="C10978" s="11" t="s">
        <v>46</v>
      </c>
      <c r="D10978" s="11">
        <v>1990</v>
      </c>
      <c r="E10978" s="11" t="s">
        <v>39</v>
      </c>
      <c r="F10978" s="11">
        <v>650</v>
      </c>
      <c r="G10978" s="11" t="s">
        <v>24</v>
      </c>
      <c r="H10978" s="11" t="s">
        <v>24</v>
      </c>
      <c r="I10978" s="11" t="s">
        <v>31</v>
      </c>
      <c r="J10978" s="11">
        <v>30</v>
      </c>
      <c r="K10978" s="12">
        <v>1.2909735452586626E-2</v>
      </c>
      <c r="L10978" s="13">
        <v>0</v>
      </c>
      <c r="M10978" s="14">
        <f t="shared" si="1368"/>
        <v>0</v>
      </c>
      <c r="N10978" s="15">
        <f t="shared" si="1369"/>
        <v>1</v>
      </c>
      <c r="O10978" s="14">
        <f t="shared" si="1370"/>
        <v>1</v>
      </c>
      <c r="P10978" s="15" t="s">
        <v>25</v>
      </c>
      <c r="Q10978" s="14" t="str">
        <f t="shared" si="1371"/>
        <v>No</v>
      </c>
      <c r="R10978" s="15">
        <f t="shared" si="1372"/>
        <v>0</v>
      </c>
      <c r="S10978" s="14">
        <f t="shared" si="1373"/>
        <v>1</v>
      </c>
      <c r="T10978" s="15">
        <f t="shared" si="1374"/>
        <v>2653</v>
      </c>
    </row>
    <row r="10979" spans="1:20" x14ac:dyDescent="0.2">
      <c r="A10979" s="11"/>
      <c r="B10979" s="11" t="s">
        <v>47</v>
      </c>
      <c r="C10979" s="11" t="s">
        <v>46</v>
      </c>
      <c r="D10979" s="11">
        <v>1990</v>
      </c>
      <c r="E10979" s="11" t="s">
        <v>39</v>
      </c>
      <c r="F10979" s="11">
        <v>700</v>
      </c>
      <c r="G10979" s="11" t="s">
        <v>24</v>
      </c>
      <c r="H10979" s="11" t="s">
        <v>24</v>
      </c>
      <c r="I10979" s="11" t="s">
        <v>36</v>
      </c>
      <c r="J10979" s="11">
        <v>30</v>
      </c>
      <c r="K10979" s="12">
        <v>5.2350350735371824</v>
      </c>
      <c r="L10979" s="13">
        <v>0</v>
      </c>
      <c r="M10979" s="14">
        <f t="shared" si="1368"/>
        <v>0</v>
      </c>
      <c r="N10979" s="15">
        <f t="shared" si="1369"/>
        <v>1</v>
      </c>
      <c r="O10979" s="14">
        <f t="shared" si="1370"/>
        <v>1</v>
      </c>
      <c r="P10979" s="15" t="s">
        <v>25</v>
      </c>
      <c r="Q10979" s="14" t="str">
        <f t="shared" si="1371"/>
        <v>No</v>
      </c>
      <c r="R10979" s="15">
        <f t="shared" si="1372"/>
        <v>0</v>
      </c>
      <c r="S10979" s="14">
        <f t="shared" si="1373"/>
        <v>1</v>
      </c>
      <c r="T10979" s="15">
        <f t="shared" si="1374"/>
        <v>2653</v>
      </c>
    </row>
    <row r="10980" spans="1:20" x14ac:dyDescent="0.2">
      <c r="A10980" s="11"/>
      <c r="B10980" s="11" t="s">
        <v>50</v>
      </c>
      <c r="C10980" s="11" t="s">
        <v>46</v>
      </c>
      <c r="D10980" s="11">
        <v>1990</v>
      </c>
      <c r="E10980" s="11" t="s">
        <v>39</v>
      </c>
      <c r="F10980" s="11">
        <v>700</v>
      </c>
      <c r="G10980" s="11" t="s">
        <v>24</v>
      </c>
      <c r="H10980" s="11" t="s">
        <v>24</v>
      </c>
      <c r="I10980" s="11" t="s">
        <v>36</v>
      </c>
      <c r="J10980" s="11">
        <v>30</v>
      </c>
      <c r="K10980" s="12">
        <v>4.9825687663271848E-2</v>
      </c>
      <c r="L10980" s="13">
        <v>0</v>
      </c>
      <c r="M10980" s="14">
        <f t="shared" si="1368"/>
        <v>0</v>
      </c>
      <c r="N10980" s="15">
        <f t="shared" si="1369"/>
        <v>1</v>
      </c>
      <c r="O10980" s="14">
        <f t="shared" si="1370"/>
        <v>1</v>
      </c>
      <c r="P10980" s="15" t="s">
        <v>25</v>
      </c>
      <c r="Q10980" s="14" t="str">
        <f t="shared" si="1371"/>
        <v>No</v>
      </c>
      <c r="R10980" s="15">
        <f t="shared" si="1372"/>
        <v>0</v>
      </c>
      <c r="S10980" s="14">
        <f t="shared" si="1373"/>
        <v>1</v>
      </c>
      <c r="T10980" s="15">
        <f t="shared" si="1374"/>
        <v>2653</v>
      </c>
    </row>
    <row r="10981" spans="1:20" x14ac:dyDescent="0.2">
      <c r="A10981" s="11"/>
      <c r="B10981" s="11" t="s">
        <v>28</v>
      </c>
      <c r="C10981" s="11" t="s">
        <v>46</v>
      </c>
      <c r="D10981" s="11">
        <v>1990</v>
      </c>
      <c r="E10981" s="11" t="s">
        <v>39</v>
      </c>
      <c r="F10981" s="11">
        <v>700</v>
      </c>
      <c r="G10981" s="11" t="s">
        <v>24</v>
      </c>
      <c r="H10981" s="11" t="s">
        <v>24</v>
      </c>
      <c r="I10981" s="11" t="s">
        <v>31</v>
      </c>
      <c r="J10981" s="11">
        <v>30</v>
      </c>
      <c r="K10981" s="12">
        <v>10.120473900125628</v>
      </c>
      <c r="L10981" s="13">
        <v>0</v>
      </c>
      <c r="M10981" s="14">
        <f t="shared" si="1368"/>
        <v>0</v>
      </c>
      <c r="N10981" s="15">
        <f t="shared" si="1369"/>
        <v>1</v>
      </c>
      <c r="O10981" s="14">
        <f t="shared" si="1370"/>
        <v>1</v>
      </c>
      <c r="P10981" s="15" t="s">
        <v>25</v>
      </c>
      <c r="Q10981" s="14" t="str">
        <f t="shared" si="1371"/>
        <v>No</v>
      </c>
      <c r="R10981" s="15">
        <f t="shared" si="1372"/>
        <v>0</v>
      </c>
      <c r="S10981" s="14">
        <f t="shared" si="1373"/>
        <v>1</v>
      </c>
      <c r="T10981" s="15">
        <f t="shared" si="1374"/>
        <v>2653</v>
      </c>
    </row>
    <row r="10982" spans="1:20" x14ac:dyDescent="0.2">
      <c r="A10982" s="11"/>
      <c r="B10982" s="11" t="s">
        <v>47</v>
      </c>
      <c r="C10982" s="11" t="s">
        <v>46</v>
      </c>
      <c r="D10982" s="11">
        <v>1990</v>
      </c>
      <c r="E10982" s="11" t="s">
        <v>39</v>
      </c>
      <c r="F10982" s="11">
        <v>700</v>
      </c>
      <c r="G10982" s="11" t="s">
        <v>24</v>
      </c>
      <c r="H10982" s="11" t="s">
        <v>24</v>
      </c>
      <c r="I10982" s="11" t="s">
        <v>31</v>
      </c>
      <c r="J10982" s="11">
        <v>30</v>
      </c>
      <c r="K10982" s="12">
        <v>3.3291685015552539</v>
      </c>
      <c r="L10982" s="13">
        <v>0</v>
      </c>
      <c r="M10982" s="14">
        <f t="shared" si="1368"/>
        <v>0</v>
      </c>
      <c r="N10982" s="15">
        <f t="shared" si="1369"/>
        <v>1</v>
      </c>
      <c r="O10982" s="14">
        <f t="shared" si="1370"/>
        <v>1</v>
      </c>
      <c r="P10982" s="15" t="s">
        <v>25</v>
      </c>
      <c r="Q10982" s="14" t="str">
        <f t="shared" si="1371"/>
        <v>No</v>
      </c>
      <c r="R10982" s="15">
        <f t="shared" si="1372"/>
        <v>0</v>
      </c>
      <c r="S10982" s="14">
        <f t="shared" si="1373"/>
        <v>1</v>
      </c>
      <c r="T10982" s="15">
        <f t="shared" si="1374"/>
        <v>2653</v>
      </c>
    </row>
    <row r="10983" spans="1:20" x14ac:dyDescent="0.2">
      <c r="A10983" s="11"/>
      <c r="B10983" s="11" t="s">
        <v>51</v>
      </c>
      <c r="C10983" s="11" t="s">
        <v>46</v>
      </c>
      <c r="D10983" s="11">
        <v>1990</v>
      </c>
      <c r="E10983" s="11" t="s">
        <v>39</v>
      </c>
      <c r="F10983" s="11">
        <v>800</v>
      </c>
      <c r="G10983" s="11" t="s">
        <v>24</v>
      </c>
      <c r="H10983" s="11" t="s">
        <v>24</v>
      </c>
      <c r="I10983" s="11" t="s">
        <v>33</v>
      </c>
      <c r="J10983" s="11">
        <v>30</v>
      </c>
      <c r="K10983" s="12">
        <v>0.66335355550590547</v>
      </c>
      <c r="L10983" s="13">
        <v>0</v>
      </c>
      <c r="M10983" s="14">
        <f t="shared" si="1368"/>
        <v>0</v>
      </c>
      <c r="N10983" s="15">
        <f t="shared" si="1369"/>
        <v>1</v>
      </c>
      <c r="O10983" s="14">
        <f t="shared" si="1370"/>
        <v>1</v>
      </c>
      <c r="P10983" s="15" t="s">
        <v>25</v>
      </c>
      <c r="Q10983" s="14" t="str">
        <f t="shared" si="1371"/>
        <v>No</v>
      </c>
      <c r="R10983" s="15">
        <f t="shared" si="1372"/>
        <v>0</v>
      </c>
      <c r="S10983" s="14">
        <f t="shared" si="1373"/>
        <v>1</v>
      </c>
      <c r="T10983" s="15">
        <f t="shared" si="1374"/>
        <v>2653</v>
      </c>
    </row>
    <row r="10984" spans="1:20" x14ac:dyDescent="0.2">
      <c r="A10984" s="11"/>
      <c r="B10984" s="11" t="s">
        <v>28</v>
      </c>
      <c r="C10984" s="11" t="s">
        <v>46</v>
      </c>
      <c r="D10984" s="11">
        <v>1990</v>
      </c>
      <c r="E10984" s="11" t="s">
        <v>39</v>
      </c>
      <c r="F10984" s="11">
        <v>800</v>
      </c>
      <c r="G10984" s="11" t="s">
        <v>24</v>
      </c>
      <c r="H10984" s="11" t="s">
        <v>24</v>
      </c>
      <c r="I10984" s="11" t="s">
        <v>31</v>
      </c>
      <c r="J10984" s="11">
        <v>30</v>
      </c>
      <c r="K10984" s="12">
        <v>1.0513333038832771</v>
      </c>
      <c r="L10984" s="13">
        <v>0</v>
      </c>
      <c r="M10984" s="14">
        <f t="shared" si="1368"/>
        <v>0</v>
      </c>
      <c r="N10984" s="15">
        <f t="shared" si="1369"/>
        <v>1</v>
      </c>
      <c r="O10984" s="14">
        <f t="shared" si="1370"/>
        <v>1</v>
      </c>
      <c r="P10984" s="15" t="s">
        <v>25</v>
      </c>
      <c r="Q10984" s="14" t="str">
        <f t="shared" si="1371"/>
        <v>No</v>
      </c>
      <c r="R10984" s="15">
        <f t="shared" si="1372"/>
        <v>0</v>
      </c>
      <c r="S10984" s="14">
        <f t="shared" si="1373"/>
        <v>1</v>
      </c>
      <c r="T10984" s="15">
        <f t="shared" si="1374"/>
        <v>2653</v>
      </c>
    </row>
    <row r="10985" spans="1:20" x14ac:dyDescent="0.2">
      <c r="A10985" s="11"/>
      <c r="B10985" s="11" t="s">
        <v>47</v>
      </c>
      <c r="C10985" s="11" t="s">
        <v>46</v>
      </c>
      <c r="D10985" s="11">
        <v>1990</v>
      </c>
      <c r="E10985" s="11" t="s">
        <v>39</v>
      </c>
      <c r="F10985" s="11">
        <v>800</v>
      </c>
      <c r="G10985" s="11" t="s">
        <v>24</v>
      </c>
      <c r="H10985" s="11" t="s">
        <v>24</v>
      </c>
      <c r="I10985" s="11" t="s">
        <v>31</v>
      </c>
      <c r="J10985" s="11">
        <v>30</v>
      </c>
      <c r="K10985" s="12">
        <v>4.4004979483037911E-3</v>
      </c>
      <c r="L10985" s="13">
        <v>0</v>
      </c>
      <c r="M10985" s="14">
        <f t="shared" si="1368"/>
        <v>0</v>
      </c>
      <c r="N10985" s="15">
        <f t="shared" si="1369"/>
        <v>1</v>
      </c>
      <c r="O10985" s="14">
        <f t="shared" si="1370"/>
        <v>1</v>
      </c>
      <c r="P10985" s="15" t="s">
        <v>25</v>
      </c>
      <c r="Q10985" s="14" t="str">
        <f t="shared" si="1371"/>
        <v>No</v>
      </c>
      <c r="R10985" s="15">
        <f t="shared" si="1372"/>
        <v>0</v>
      </c>
      <c r="S10985" s="14">
        <f t="shared" si="1373"/>
        <v>1</v>
      </c>
      <c r="T10985" s="15">
        <f t="shared" si="1374"/>
        <v>2653</v>
      </c>
    </row>
    <row r="10986" spans="1:20" x14ac:dyDescent="0.2">
      <c r="A10986" s="11"/>
      <c r="B10986" s="11" t="s">
        <v>50</v>
      </c>
      <c r="C10986" s="11" t="s">
        <v>46</v>
      </c>
      <c r="D10986" s="11">
        <v>1990</v>
      </c>
      <c r="E10986" s="11" t="s">
        <v>39</v>
      </c>
      <c r="F10986" s="11">
        <v>800</v>
      </c>
      <c r="G10986" s="11" t="s">
        <v>24</v>
      </c>
      <c r="H10986" s="11" t="s">
        <v>24</v>
      </c>
      <c r="I10986" s="11" t="s">
        <v>31</v>
      </c>
      <c r="J10986" s="11">
        <v>30</v>
      </c>
      <c r="K10986" s="12">
        <v>2.1724609038400153E-2</v>
      </c>
      <c r="L10986" s="13">
        <v>0</v>
      </c>
      <c r="M10986" s="14">
        <f t="shared" si="1368"/>
        <v>0</v>
      </c>
      <c r="N10986" s="15">
        <f t="shared" si="1369"/>
        <v>1</v>
      </c>
      <c r="O10986" s="14">
        <f t="shared" si="1370"/>
        <v>1</v>
      </c>
      <c r="P10986" s="15" t="s">
        <v>25</v>
      </c>
      <c r="Q10986" s="14" t="str">
        <f t="shared" si="1371"/>
        <v>No</v>
      </c>
      <c r="R10986" s="15">
        <f t="shared" si="1372"/>
        <v>0</v>
      </c>
      <c r="S10986" s="14">
        <f t="shared" si="1373"/>
        <v>1</v>
      </c>
      <c r="T10986" s="15">
        <f t="shared" si="1374"/>
        <v>2653</v>
      </c>
    </row>
    <row r="10987" spans="1:20" x14ac:dyDescent="0.2">
      <c r="A10987" s="11"/>
      <c r="B10987" s="11" t="s">
        <v>51</v>
      </c>
      <c r="C10987" s="11" t="s">
        <v>46</v>
      </c>
      <c r="D10987" s="11">
        <v>1990</v>
      </c>
      <c r="E10987" s="11" t="s">
        <v>39</v>
      </c>
      <c r="F10987" s="11">
        <v>800</v>
      </c>
      <c r="G10987" s="11" t="s">
        <v>24</v>
      </c>
      <c r="H10987" s="11" t="s">
        <v>24</v>
      </c>
      <c r="I10987" s="11" t="s">
        <v>31</v>
      </c>
      <c r="J10987" s="11">
        <v>30</v>
      </c>
      <c r="K10987" s="12">
        <v>1.0375784567036905</v>
      </c>
      <c r="L10987" s="13">
        <v>0</v>
      </c>
      <c r="M10987" s="14">
        <f t="shared" si="1368"/>
        <v>0</v>
      </c>
      <c r="N10987" s="15">
        <f t="shared" si="1369"/>
        <v>1</v>
      </c>
      <c r="O10987" s="14">
        <f t="shared" si="1370"/>
        <v>1</v>
      </c>
      <c r="P10987" s="15" t="s">
        <v>25</v>
      </c>
      <c r="Q10987" s="14" t="str">
        <f t="shared" si="1371"/>
        <v>No</v>
      </c>
      <c r="R10987" s="15">
        <f t="shared" si="1372"/>
        <v>0</v>
      </c>
      <c r="S10987" s="14">
        <f t="shared" si="1373"/>
        <v>1</v>
      </c>
      <c r="T10987" s="15">
        <f t="shared" si="1374"/>
        <v>2653</v>
      </c>
    </row>
    <row r="10988" spans="1:20" x14ac:dyDescent="0.2">
      <c r="A10988" s="11"/>
      <c r="B10988" s="11" t="s">
        <v>50</v>
      </c>
      <c r="C10988" s="11" t="s">
        <v>46</v>
      </c>
      <c r="D10988" s="11">
        <v>1990</v>
      </c>
      <c r="E10988" s="11" t="s">
        <v>39</v>
      </c>
      <c r="F10988" s="11">
        <v>900</v>
      </c>
      <c r="G10988" s="11" t="s">
        <v>24</v>
      </c>
      <c r="H10988" s="11" t="s">
        <v>24</v>
      </c>
      <c r="I10988" s="11" t="s">
        <v>33</v>
      </c>
      <c r="J10988" s="11">
        <v>30</v>
      </c>
      <c r="K10988" s="12">
        <v>2.4393349026816864E-3</v>
      </c>
      <c r="L10988" s="13">
        <v>0</v>
      </c>
      <c r="M10988" s="14">
        <f t="shared" si="1368"/>
        <v>0</v>
      </c>
      <c r="N10988" s="15">
        <f t="shared" si="1369"/>
        <v>1</v>
      </c>
      <c r="O10988" s="14">
        <f t="shared" si="1370"/>
        <v>1</v>
      </c>
      <c r="P10988" s="15" t="s">
        <v>25</v>
      </c>
      <c r="Q10988" s="14" t="str">
        <f t="shared" si="1371"/>
        <v>No</v>
      </c>
      <c r="R10988" s="15">
        <f t="shared" si="1372"/>
        <v>0</v>
      </c>
      <c r="S10988" s="14">
        <f t="shared" si="1373"/>
        <v>1</v>
      </c>
      <c r="T10988" s="15">
        <f t="shared" si="1374"/>
        <v>2653</v>
      </c>
    </row>
    <row r="10989" spans="1:20" x14ac:dyDescent="0.2">
      <c r="A10989" s="11"/>
      <c r="B10989" s="11" t="s">
        <v>28</v>
      </c>
      <c r="C10989" s="11" t="s">
        <v>46</v>
      </c>
      <c r="D10989" s="11">
        <v>1990</v>
      </c>
      <c r="E10989" s="11" t="s">
        <v>39</v>
      </c>
      <c r="F10989" s="11">
        <v>900</v>
      </c>
      <c r="G10989" s="11" t="s">
        <v>24</v>
      </c>
      <c r="H10989" s="11" t="s">
        <v>24</v>
      </c>
      <c r="I10989" s="11" t="s">
        <v>35</v>
      </c>
      <c r="J10989" s="11">
        <v>30</v>
      </c>
      <c r="K10989" s="12">
        <v>3.965066612726651</v>
      </c>
      <c r="L10989" s="13">
        <v>0</v>
      </c>
      <c r="M10989" s="14">
        <f t="shared" si="1368"/>
        <v>0</v>
      </c>
      <c r="N10989" s="15">
        <f t="shared" si="1369"/>
        <v>1</v>
      </c>
      <c r="O10989" s="14">
        <f t="shared" si="1370"/>
        <v>1</v>
      </c>
      <c r="P10989" s="15" t="s">
        <v>25</v>
      </c>
      <c r="Q10989" s="14" t="str">
        <f t="shared" si="1371"/>
        <v>No</v>
      </c>
      <c r="R10989" s="15">
        <f t="shared" si="1372"/>
        <v>0</v>
      </c>
      <c r="S10989" s="14">
        <f t="shared" si="1373"/>
        <v>1</v>
      </c>
      <c r="T10989" s="15">
        <f t="shared" si="1374"/>
        <v>2653</v>
      </c>
    </row>
    <row r="10990" spans="1:20" x14ac:dyDescent="0.2">
      <c r="A10990" s="11"/>
      <c r="B10990" s="11" t="s">
        <v>28</v>
      </c>
      <c r="C10990" s="11" t="s">
        <v>46</v>
      </c>
      <c r="D10990" s="11">
        <v>1990</v>
      </c>
      <c r="E10990" s="11" t="s">
        <v>39</v>
      </c>
      <c r="F10990" s="11">
        <v>900</v>
      </c>
      <c r="G10990" s="11" t="s">
        <v>24</v>
      </c>
      <c r="H10990" s="11" t="s">
        <v>24</v>
      </c>
      <c r="I10990" s="11" t="s">
        <v>31</v>
      </c>
      <c r="J10990" s="11">
        <v>30</v>
      </c>
      <c r="K10990" s="12">
        <v>6.8252151762410467</v>
      </c>
      <c r="L10990" s="13">
        <v>0</v>
      </c>
      <c r="M10990" s="14">
        <f t="shared" si="1368"/>
        <v>0</v>
      </c>
      <c r="N10990" s="15">
        <f t="shared" si="1369"/>
        <v>1</v>
      </c>
      <c r="O10990" s="14">
        <f t="shared" si="1370"/>
        <v>1</v>
      </c>
      <c r="P10990" s="15" t="s">
        <v>25</v>
      </c>
      <c r="Q10990" s="14" t="str">
        <f t="shared" si="1371"/>
        <v>No</v>
      </c>
      <c r="R10990" s="15">
        <f t="shared" si="1372"/>
        <v>0</v>
      </c>
      <c r="S10990" s="14">
        <f t="shared" si="1373"/>
        <v>1</v>
      </c>
      <c r="T10990" s="15">
        <f t="shared" si="1374"/>
        <v>2653</v>
      </c>
    </row>
    <row r="10991" spans="1:20" x14ac:dyDescent="0.2">
      <c r="A10991" s="11"/>
      <c r="B10991" s="11" t="s">
        <v>47</v>
      </c>
      <c r="C10991" s="11" t="s">
        <v>46</v>
      </c>
      <c r="D10991" s="11">
        <v>1990</v>
      </c>
      <c r="E10991" s="11" t="s">
        <v>39</v>
      </c>
      <c r="F10991" s="11">
        <v>900</v>
      </c>
      <c r="G10991" s="11" t="s">
        <v>24</v>
      </c>
      <c r="H10991" s="11" t="s">
        <v>24</v>
      </c>
      <c r="I10991" s="11" t="s">
        <v>31</v>
      </c>
      <c r="J10991" s="11">
        <v>30</v>
      </c>
      <c r="K10991" s="12">
        <v>5.4230404777995636E-2</v>
      </c>
      <c r="L10991" s="13">
        <v>0</v>
      </c>
      <c r="M10991" s="14">
        <f t="shared" si="1368"/>
        <v>0</v>
      </c>
      <c r="N10991" s="15">
        <f t="shared" si="1369"/>
        <v>1</v>
      </c>
      <c r="O10991" s="14">
        <f t="shared" si="1370"/>
        <v>1</v>
      </c>
      <c r="P10991" s="15" t="s">
        <v>25</v>
      </c>
      <c r="Q10991" s="14" t="str">
        <f t="shared" si="1371"/>
        <v>No</v>
      </c>
      <c r="R10991" s="15">
        <f t="shared" si="1372"/>
        <v>0</v>
      </c>
      <c r="S10991" s="14">
        <f t="shared" si="1373"/>
        <v>1</v>
      </c>
      <c r="T10991" s="15">
        <f t="shared" si="1374"/>
        <v>2653</v>
      </c>
    </row>
    <row r="10992" spans="1:20" x14ac:dyDescent="0.2">
      <c r="A10992" s="11"/>
      <c r="B10992" s="11" t="s">
        <v>50</v>
      </c>
      <c r="C10992" s="11" t="s">
        <v>46</v>
      </c>
      <c r="D10992" s="11">
        <v>1990</v>
      </c>
      <c r="E10992" s="11" t="s">
        <v>39</v>
      </c>
      <c r="F10992" s="11">
        <v>900</v>
      </c>
      <c r="G10992" s="11" t="s">
        <v>24</v>
      </c>
      <c r="H10992" s="11" t="s">
        <v>24</v>
      </c>
      <c r="I10992" s="11" t="s">
        <v>31</v>
      </c>
      <c r="J10992" s="11">
        <v>30</v>
      </c>
      <c r="K10992" s="12">
        <v>0.35923525562680286</v>
      </c>
      <c r="L10992" s="13">
        <v>0</v>
      </c>
      <c r="M10992" s="14">
        <f t="shared" si="1368"/>
        <v>0</v>
      </c>
      <c r="N10992" s="15">
        <f t="shared" si="1369"/>
        <v>1</v>
      </c>
      <c r="O10992" s="14">
        <f t="shared" si="1370"/>
        <v>1</v>
      </c>
      <c r="P10992" s="15" t="s">
        <v>25</v>
      </c>
      <c r="Q10992" s="14" t="str">
        <f t="shared" si="1371"/>
        <v>No</v>
      </c>
      <c r="R10992" s="15">
        <f t="shared" si="1372"/>
        <v>0</v>
      </c>
      <c r="S10992" s="14">
        <f t="shared" si="1373"/>
        <v>1</v>
      </c>
      <c r="T10992" s="15">
        <f t="shared" si="1374"/>
        <v>2653</v>
      </c>
    </row>
    <row r="10993" spans="1:20" x14ac:dyDescent="0.2">
      <c r="A10993" s="11"/>
      <c r="B10993" s="11" t="s">
        <v>28</v>
      </c>
      <c r="C10993" s="11" t="s">
        <v>46</v>
      </c>
      <c r="D10993" s="11">
        <v>1990</v>
      </c>
      <c r="E10993" s="11" t="s">
        <v>39</v>
      </c>
      <c r="F10993" s="11">
        <v>1000</v>
      </c>
      <c r="G10993" s="11" t="s">
        <v>24</v>
      </c>
      <c r="H10993" s="11" t="s">
        <v>24</v>
      </c>
      <c r="I10993" s="11" t="s">
        <v>31</v>
      </c>
      <c r="J10993" s="11">
        <v>30</v>
      </c>
      <c r="K10993" s="12">
        <v>16.209829269691568</v>
      </c>
      <c r="L10993" s="13">
        <v>0</v>
      </c>
      <c r="M10993" s="14">
        <f t="shared" si="1368"/>
        <v>0</v>
      </c>
      <c r="N10993" s="15">
        <f t="shared" si="1369"/>
        <v>1</v>
      </c>
      <c r="O10993" s="14">
        <f t="shared" si="1370"/>
        <v>1</v>
      </c>
      <c r="P10993" s="15" t="s">
        <v>25</v>
      </c>
      <c r="Q10993" s="14" t="str">
        <f t="shared" si="1371"/>
        <v>No</v>
      </c>
      <c r="R10993" s="15">
        <f t="shared" si="1372"/>
        <v>0</v>
      </c>
      <c r="S10993" s="14">
        <f t="shared" si="1373"/>
        <v>1</v>
      </c>
      <c r="T10993" s="15">
        <f t="shared" si="1374"/>
        <v>2653</v>
      </c>
    </row>
    <row r="10994" spans="1:20" x14ac:dyDescent="0.2">
      <c r="A10994" s="11"/>
      <c r="B10994" s="11" t="s">
        <v>50</v>
      </c>
      <c r="C10994" s="11" t="s">
        <v>46</v>
      </c>
      <c r="D10994" s="11">
        <v>1990</v>
      </c>
      <c r="E10994" s="11" t="s">
        <v>39</v>
      </c>
      <c r="F10994" s="11">
        <v>1200</v>
      </c>
      <c r="G10994" s="11" t="s">
        <v>24</v>
      </c>
      <c r="H10994" s="11" t="s">
        <v>24</v>
      </c>
      <c r="I10994" s="11" t="s">
        <v>33</v>
      </c>
      <c r="J10994" s="11">
        <v>30</v>
      </c>
      <c r="K10994" s="12">
        <v>0.26947070375017818</v>
      </c>
      <c r="L10994" s="13">
        <v>0</v>
      </c>
      <c r="M10994" s="14">
        <f t="shared" si="1368"/>
        <v>0</v>
      </c>
      <c r="N10994" s="15">
        <f t="shared" si="1369"/>
        <v>1</v>
      </c>
      <c r="O10994" s="14">
        <f t="shared" si="1370"/>
        <v>1</v>
      </c>
      <c r="P10994" s="15" t="s">
        <v>25</v>
      </c>
      <c r="Q10994" s="14" t="str">
        <f t="shared" si="1371"/>
        <v>No</v>
      </c>
      <c r="R10994" s="15">
        <f t="shared" si="1372"/>
        <v>0</v>
      </c>
      <c r="S10994" s="14">
        <f t="shared" si="1373"/>
        <v>1</v>
      </c>
      <c r="T10994" s="15">
        <f t="shared" si="1374"/>
        <v>2653</v>
      </c>
    </row>
    <row r="10995" spans="1:20" x14ac:dyDescent="0.2">
      <c r="A10995" s="11"/>
      <c r="B10995" s="11" t="s">
        <v>28</v>
      </c>
      <c r="C10995" s="11" t="s">
        <v>46</v>
      </c>
      <c r="D10995" s="11">
        <v>1990</v>
      </c>
      <c r="E10995" s="11" t="s">
        <v>39</v>
      </c>
      <c r="F10995" s="11">
        <v>1200</v>
      </c>
      <c r="G10995" s="11" t="s">
        <v>24</v>
      </c>
      <c r="H10995" s="11" t="s">
        <v>24</v>
      </c>
      <c r="I10995" s="11" t="s">
        <v>31</v>
      </c>
      <c r="J10995" s="11">
        <v>30</v>
      </c>
      <c r="K10995" s="12">
        <v>2.4980847033335193E-2</v>
      </c>
      <c r="L10995" s="13">
        <v>0</v>
      </c>
      <c r="M10995" s="14">
        <f t="shared" si="1368"/>
        <v>0</v>
      </c>
      <c r="N10995" s="15">
        <f t="shared" si="1369"/>
        <v>1</v>
      </c>
      <c r="O10995" s="14">
        <f t="shared" si="1370"/>
        <v>1</v>
      </c>
      <c r="P10995" s="15" t="s">
        <v>25</v>
      </c>
      <c r="Q10995" s="14" t="str">
        <f t="shared" si="1371"/>
        <v>No</v>
      </c>
      <c r="R10995" s="15">
        <f t="shared" si="1372"/>
        <v>0</v>
      </c>
      <c r="S10995" s="14">
        <f t="shared" si="1373"/>
        <v>1</v>
      </c>
      <c r="T10995" s="15">
        <f t="shared" si="1374"/>
        <v>2653</v>
      </c>
    </row>
    <row r="10996" spans="1:20" x14ac:dyDescent="0.2">
      <c r="A10996" s="11"/>
      <c r="B10996" s="11" t="s">
        <v>50</v>
      </c>
      <c r="C10996" s="11" t="s">
        <v>46</v>
      </c>
      <c r="D10996" s="11">
        <v>1990</v>
      </c>
      <c r="E10996" s="11" t="s">
        <v>39</v>
      </c>
      <c r="F10996" s="11">
        <v>1200</v>
      </c>
      <c r="G10996" s="11" t="s">
        <v>24</v>
      </c>
      <c r="H10996" s="11" t="s">
        <v>24</v>
      </c>
      <c r="I10996" s="11" t="s">
        <v>31</v>
      </c>
      <c r="J10996" s="11">
        <v>30</v>
      </c>
      <c r="K10996" s="12">
        <v>2.4008913561487408</v>
      </c>
      <c r="L10996" s="13">
        <v>0</v>
      </c>
      <c r="M10996" s="14">
        <f t="shared" si="1368"/>
        <v>0</v>
      </c>
      <c r="N10996" s="15">
        <f t="shared" si="1369"/>
        <v>1</v>
      </c>
      <c r="O10996" s="14">
        <f t="shared" si="1370"/>
        <v>1</v>
      </c>
      <c r="P10996" s="15" t="s">
        <v>25</v>
      </c>
      <c r="Q10996" s="14" t="str">
        <f t="shared" si="1371"/>
        <v>No</v>
      </c>
      <c r="R10996" s="15">
        <f t="shared" si="1372"/>
        <v>0</v>
      </c>
      <c r="S10996" s="14">
        <f t="shared" si="1373"/>
        <v>1</v>
      </c>
      <c r="T10996" s="15">
        <f t="shared" si="1374"/>
        <v>2653</v>
      </c>
    </row>
    <row r="10997" spans="1:20" x14ac:dyDescent="0.2">
      <c r="A10997" s="11"/>
      <c r="B10997" s="11" t="s">
        <v>50</v>
      </c>
      <c r="C10997" s="11" t="s">
        <v>46</v>
      </c>
      <c r="D10997" s="11">
        <v>1990</v>
      </c>
      <c r="E10997" s="11" t="s">
        <v>39</v>
      </c>
      <c r="F10997" s="11">
        <v>1400</v>
      </c>
      <c r="G10997" s="11" t="s">
        <v>24</v>
      </c>
      <c r="H10997" s="11" t="s">
        <v>24</v>
      </c>
      <c r="I10997" s="11" t="s">
        <v>31</v>
      </c>
      <c r="J10997" s="11">
        <v>30</v>
      </c>
      <c r="K10997" s="12">
        <v>0.42458366591957969</v>
      </c>
      <c r="L10997" s="13">
        <v>0</v>
      </c>
      <c r="M10997" s="14">
        <f t="shared" si="1368"/>
        <v>0</v>
      </c>
      <c r="N10997" s="15">
        <f t="shared" si="1369"/>
        <v>1</v>
      </c>
      <c r="O10997" s="14">
        <f t="shared" si="1370"/>
        <v>1</v>
      </c>
      <c r="P10997" s="15" t="s">
        <v>25</v>
      </c>
      <c r="Q10997" s="14" t="str">
        <f t="shared" si="1371"/>
        <v>No</v>
      </c>
      <c r="R10997" s="15">
        <f t="shared" si="1372"/>
        <v>0</v>
      </c>
      <c r="S10997" s="14">
        <f t="shared" si="1373"/>
        <v>1</v>
      </c>
      <c r="T10997" s="15">
        <f t="shared" si="1374"/>
        <v>2653</v>
      </c>
    </row>
    <row r="10998" spans="1:20" x14ac:dyDescent="0.2">
      <c r="A10998" s="11"/>
      <c r="B10998" s="11" t="s">
        <v>2</v>
      </c>
      <c r="C10998" s="11" t="s">
        <v>46</v>
      </c>
      <c r="D10998" s="11">
        <v>1990</v>
      </c>
      <c r="E10998" s="11" t="s">
        <v>39</v>
      </c>
      <c r="F10998" s="11">
        <v>1500</v>
      </c>
      <c r="G10998" s="11" t="s">
        <v>24</v>
      </c>
      <c r="H10998" s="11" t="s">
        <v>24</v>
      </c>
      <c r="I10998" s="11" t="s">
        <v>31</v>
      </c>
      <c r="J10998" s="11">
        <v>30</v>
      </c>
      <c r="K10998" s="12">
        <v>6.4567960439226926E-2</v>
      </c>
      <c r="L10998" s="13">
        <v>0</v>
      </c>
      <c r="M10998" s="14">
        <f t="shared" si="1368"/>
        <v>0</v>
      </c>
      <c r="N10998" s="15">
        <f t="shared" si="1369"/>
        <v>1</v>
      </c>
      <c r="O10998" s="14">
        <f t="shared" si="1370"/>
        <v>1</v>
      </c>
      <c r="P10998" s="15" t="s">
        <v>25</v>
      </c>
      <c r="Q10998" s="14" t="str">
        <f t="shared" si="1371"/>
        <v>No</v>
      </c>
      <c r="R10998" s="15">
        <f t="shared" si="1372"/>
        <v>0</v>
      </c>
      <c r="S10998" s="14">
        <f t="shared" si="1373"/>
        <v>1</v>
      </c>
      <c r="T10998" s="15">
        <f t="shared" si="1374"/>
        <v>2653</v>
      </c>
    </row>
    <row r="10999" spans="1:20" x14ac:dyDescent="0.2">
      <c r="A10999" s="11"/>
      <c r="B10999" s="11" t="s">
        <v>2</v>
      </c>
      <c r="C10999" s="11" t="s">
        <v>46</v>
      </c>
      <c r="D10999" s="11">
        <v>1990</v>
      </c>
      <c r="E10999" s="11" t="s">
        <v>39</v>
      </c>
      <c r="F10999" s="11">
        <v>1800</v>
      </c>
      <c r="G10999" s="11" t="s">
        <v>24</v>
      </c>
      <c r="H10999" s="11" t="s">
        <v>24</v>
      </c>
      <c r="I10999" s="11" t="s">
        <v>31</v>
      </c>
      <c r="J10999" s="11">
        <v>30</v>
      </c>
      <c r="K10999" s="12">
        <v>0.59119672550128488</v>
      </c>
      <c r="L10999" s="13">
        <v>0</v>
      </c>
      <c r="M10999" s="14">
        <f t="shared" si="1368"/>
        <v>0</v>
      </c>
      <c r="N10999" s="15">
        <f t="shared" si="1369"/>
        <v>1</v>
      </c>
      <c r="O10999" s="14">
        <f t="shared" si="1370"/>
        <v>1</v>
      </c>
      <c r="P10999" s="15" t="s">
        <v>25</v>
      </c>
      <c r="Q10999" s="14" t="str">
        <f t="shared" si="1371"/>
        <v>No</v>
      </c>
      <c r="R10999" s="15">
        <f t="shared" si="1372"/>
        <v>0</v>
      </c>
      <c r="S10999" s="14">
        <f t="shared" si="1373"/>
        <v>1</v>
      </c>
      <c r="T10999" s="15">
        <f t="shared" si="1374"/>
        <v>2653</v>
      </c>
    </row>
    <row r="11000" spans="1:20" x14ac:dyDescent="0.2">
      <c r="A11000" s="11"/>
      <c r="B11000" s="11" t="s">
        <v>38</v>
      </c>
      <c r="C11000" s="11" t="s">
        <v>46</v>
      </c>
      <c r="D11000" s="11">
        <v>1990</v>
      </c>
      <c r="E11000" s="11" t="s">
        <v>30</v>
      </c>
      <c r="F11000" s="11">
        <v>50</v>
      </c>
      <c r="G11000" s="11" t="s">
        <v>24</v>
      </c>
      <c r="H11000" s="11" t="s">
        <v>24</v>
      </c>
      <c r="I11000" s="11" t="s">
        <v>36</v>
      </c>
      <c r="J11000" s="11">
        <v>35</v>
      </c>
      <c r="K11000" s="12">
        <v>9.6200410938892728E-2</v>
      </c>
      <c r="L11000" s="13">
        <v>0</v>
      </c>
      <c r="M11000" s="14">
        <f t="shared" si="1368"/>
        <v>0</v>
      </c>
      <c r="N11000" s="15">
        <f t="shared" si="1369"/>
        <v>2.5</v>
      </c>
      <c r="O11000" s="14">
        <f t="shared" si="1370"/>
        <v>1</v>
      </c>
      <c r="P11000" s="15" t="s">
        <v>25</v>
      </c>
      <c r="Q11000" s="14" t="str">
        <f t="shared" si="1371"/>
        <v>No</v>
      </c>
      <c r="R11000" s="15">
        <f t="shared" si="1372"/>
        <v>0</v>
      </c>
      <c r="S11000" s="14">
        <f t="shared" si="1373"/>
        <v>1</v>
      </c>
      <c r="T11000" s="15">
        <f t="shared" si="1374"/>
        <v>2653</v>
      </c>
    </row>
    <row r="11001" spans="1:20" x14ac:dyDescent="0.2">
      <c r="A11001" s="11"/>
      <c r="B11001" s="11" t="s">
        <v>47</v>
      </c>
      <c r="C11001" s="11" t="s">
        <v>46</v>
      </c>
      <c r="D11001" s="11">
        <v>1990</v>
      </c>
      <c r="E11001" s="11" t="s">
        <v>30</v>
      </c>
      <c r="F11001" s="11">
        <v>50</v>
      </c>
      <c r="G11001" s="11" t="s">
        <v>24</v>
      </c>
      <c r="H11001" s="11" t="s">
        <v>24</v>
      </c>
      <c r="I11001" s="11" t="s">
        <v>36</v>
      </c>
      <c r="J11001" s="11">
        <v>35</v>
      </c>
      <c r="K11001" s="12">
        <v>22.503802426106681</v>
      </c>
      <c r="L11001" s="13">
        <v>1.0148478099480327</v>
      </c>
      <c r="M11001" s="14">
        <f t="shared" si="1368"/>
        <v>0.3382826033160109</v>
      </c>
      <c r="N11001" s="15">
        <f t="shared" si="1369"/>
        <v>2.5</v>
      </c>
      <c r="O11001" s="14">
        <f t="shared" si="1370"/>
        <v>0.86468695867359568</v>
      </c>
      <c r="P11001" s="15" t="s">
        <v>25</v>
      </c>
      <c r="Q11001" s="14" t="str">
        <f t="shared" si="1371"/>
        <v>No</v>
      </c>
      <c r="R11001" s="15">
        <f t="shared" si="1372"/>
        <v>15.032241970075642</v>
      </c>
      <c r="S11001" s="14">
        <f t="shared" si="1373"/>
        <v>1</v>
      </c>
      <c r="T11001" s="15">
        <f t="shared" si="1374"/>
        <v>2591</v>
      </c>
    </row>
    <row r="11002" spans="1:20" x14ac:dyDescent="0.2">
      <c r="A11002" s="11"/>
      <c r="B11002" s="11" t="s">
        <v>52</v>
      </c>
      <c r="C11002" s="11" t="s">
        <v>46</v>
      </c>
      <c r="D11002" s="11">
        <v>1990</v>
      </c>
      <c r="E11002" s="11" t="s">
        <v>30</v>
      </c>
      <c r="F11002" s="11">
        <v>50</v>
      </c>
      <c r="G11002" s="11" t="s">
        <v>24</v>
      </c>
      <c r="H11002" s="11" t="s">
        <v>24</v>
      </c>
      <c r="I11002" s="11" t="s">
        <v>36</v>
      </c>
      <c r="J11002" s="11">
        <v>35</v>
      </c>
      <c r="K11002" s="12">
        <v>0.67886181295877324</v>
      </c>
      <c r="L11002" s="13">
        <v>0</v>
      </c>
      <c r="M11002" s="14">
        <f t="shared" si="1368"/>
        <v>0</v>
      </c>
      <c r="N11002" s="15">
        <f t="shared" si="1369"/>
        <v>2.5</v>
      </c>
      <c r="O11002" s="14">
        <f t="shared" si="1370"/>
        <v>1</v>
      </c>
      <c r="P11002" s="15" t="s">
        <v>25</v>
      </c>
      <c r="Q11002" s="14" t="str">
        <f t="shared" si="1371"/>
        <v>No</v>
      </c>
      <c r="R11002" s="15">
        <f t="shared" si="1372"/>
        <v>0</v>
      </c>
      <c r="S11002" s="14">
        <f t="shared" si="1373"/>
        <v>1</v>
      </c>
      <c r="T11002" s="15">
        <f t="shared" si="1374"/>
        <v>2653</v>
      </c>
    </row>
    <row r="11003" spans="1:20" x14ac:dyDescent="0.2">
      <c r="A11003" s="11"/>
      <c r="B11003" s="11" t="s">
        <v>47</v>
      </c>
      <c r="C11003" s="11" t="s">
        <v>46</v>
      </c>
      <c r="D11003" s="11">
        <v>1990</v>
      </c>
      <c r="E11003" s="11" t="s">
        <v>30</v>
      </c>
      <c r="F11003" s="11">
        <v>50</v>
      </c>
      <c r="G11003" s="11" t="s">
        <v>24</v>
      </c>
      <c r="H11003" s="11" t="s">
        <v>24</v>
      </c>
      <c r="I11003" s="11" t="s">
        <v>37</v>
      </c>
      <c r="J11003" s="11">
        <v>35</v>
      </c>
      <c r="K11003" s="12">
        <v>2.7440960837989365</v>
      </c>
      <c r="L11003" s="13">
        <v>0</v>
      </c>
      <c r="M11003" s="14">
        <f t="shared" si="1368"/>
        <v>0</v>
      </c>
      <c r="N11003" s="15">
        <f t="shared" si="1369"/>
        <v>2.5</v>
      </c>
      <c r="O11003" s="14">
        <f t="shared" si="1370"/>
        <v>1</v>
      </c>
      <c r="P11003" s="15" t="s">
        <v>25</v>
      </c>
      <c r="Q11003" s="14" t="str">
        <f t="shared" si="1371"/>
        <v>No</v>
      </c>
      <c r="R11003" s="15">
        <f t="shared" si="1372"/>
        <v>0</v>
      </c>
      <c r="S11003" s="14">
        <f t="shared" si="1373"/>
        <v>1</v>
      </c>
      <c r="T11003" s="15">
        <f t="shared" si="1374"/>
        <v>2653</v>
      </c>
    </row>
    <row r="11004" spans="1:20" x14ac:dyDescent="0.2">
      <c r="A11004" s="11"/>
      <c r="B11004" s="11" t="s">
        <v>38</v>
      </c>
      <c r="C11004" s="11" t="s">
        <v>46</v>
      </c>
      <c r="D11004" s="11">
        <v>1990</v>
      </c>
      <c r="E11004" s="11" t="s">
        <v>30</v>
      </c>
      <c r="F11004" s="11">
        <v>50</v>
      </c>
      <c r="G11004" s="11" t="s">
        <v>24</v>
      </c>
      <c r="H11004" s="11" t="s">
        <v>24</v>
      </c>
      <c r="I11004" s="11" t="s">
        <v>33</v>
      </c>
      <c r="J11004" s="11">
        <v>35</v>
      </c>
      <c r="K11004" s="12">
        <v>0.11442446994533048</v>
      </c>
      <c r="L11004" s="13">
        <v>0</v>
      </c>
      <c r="M11004" s="14">
        <f t="shared" si="1368"/>
        <v>0</v>
      </c>
      <c r="N11004" s="15">
        <f t="shared" si="1369"/>
        <v>2.5</v>
      </c>
      <c r="O11004" s="14">
        <f t="shared" si="1370"/>
        <v>1</v>
      </c>
      <c r="P11004" s="15" t="s">
        <v>25</v>
      </c>
      <c r="Q11004" s="14" t="str">
        <f t="shared" si="1371"/>
        <v>No</v>
      </c>
      <c r="R11004" s="15">
        <f t="shared" si="1372"/>
        <v>0</v>
      </c>
      <c r="S11004" s="14">
        <f t="shared" si="1373"/>
        <v>1</v>
      </c>
      <c r="T11004" s="15">
        <f t="shared" si="1374"/>
        <v>2653</v>
      </c>
    </row>
    <row r="11005" spans="1:20" x14ac:dyDescent="0.2">
      <c r="A11005" s="11"/>
      <c r="B11005" s="11" t="s">
        <v>28</v>
      </c>
      <c r="C11005" s="11" t="s">
        <v>46</v>
      </c>
      <c r="D11005" s="11">
        <v>1990</v>
      </c>
      <c r="E11005" s="11" t="s">
        <v>30</v>
      </c>
      <c r="F11005" s="11">
        <v>50</v>
      </c>
      <c r="G11005" s="11" t="s">
        <v>24</v>
      </c>
      <c r="H11005" s="11" t="s">
        <v>24</v>
      </c>
      <c r="I11005" s="11" t="s">
        <v>33</v>
      </c>
      <c r="J11005" s="11">
        <v>35</v>
      </c>
      <c r="K11005" s="12">
        <v>0.15775942888987787</v>
      </c>
      <c r="L11005" s="13">
        <v>0</v>
      </c>
      <c r="M11005" s="14">
        <f t="shared" si="1368"/>
        <v>0</v>
      </c>
      <c r="N11005" s="15">
        <f t="shared" si="1369"/>
        <v>2.5</v>
      </c>
      <c r="O11005" s="14">
        <f t="shared" si="1370"/>
        <v>1</v>
      </c>
      <c r="P11005" s="15" t="s">
        <v>25</v>
      </c>
      <c r="Q11005" s="14" t="str">
        <f t="shared" si="1371"/>
        <v>No</v>
      </c>
      <c r="R11005" s="15">
        <f t="shared" si="1372"/>
        <v>0</v>
      </c>
      <c r="S11005" s="14">
        <f t="shared" si="1373"/>
        <v>1</v>
      </c>
      <c r="T11005" s="15">
        <f t="shared" si="1374"/>
        <v>2653</v>
      </c>
    </row>
    <row r="11006" spans="1:20" x14ac:dyDescent="0.2">
      <c r="A11006" s="11"/>
      <c r="B11006" s="11" t="s">
        <v>47</v>
      </c>
      <c r="C11006" s="11" t="s">
        <v>46</v>
      </c>
      <c r="D11006" s="11">
        <v>1990</v>
      </c>
      <c r="E11006" s="11" t="s">
        <v>30</v>
      </c>
      <c r="F11006" s="11">
        <v>50</v>
      </c>
      <c r="G11006" s="11" t="s">
        <v>24</v>
      </c>
      <c r="H11006" s="11" t="s">
        <v>24</v>
      </c>
      <c r="I11006" s="11" t="s">
        <v>33</v>
      </c>
      <c r="J11006" s="11">
        <v>35</v>
      </c>
      <c r="K11006" s="12">
        <v>61.059186625800528</v>
      </c>
      <c r="L11006" s="13">
        <v>0</v>
      </c>
      <c r="M11006" s="14">
        <f t="shared" si="1368"/>
        <v>0</v>
      </c>
      <c r="N11006" s="15">
        <f t="shared" si="1369"/>
        <v>2.5</v>
      </c>
      <c r="O11006" s="14">
        <f t="shared" si="1370"/>
        <v>1</v>
      </c>
      <c r="P11006" s="15" t="s">
        <v>25</v>
      </c>
      <c r="Q11006" s="14" t="str">
        <f t="shared" si="1371"/>
        <v>No</v>
      </c>
      <c r="R11006" s="15">
        <f t="shared" si="1372"/>
        <v>0</v>
      </c>
      <c r="S11006" s="14">
        <f t="shared" si="1373"/>
        <v>1</v>
      </c>
      <c r="T11006" s="15">
        <f t="shared" si="1374"/>
        <v>2653</v>
      </c>
    </row>
    <row r="11007" spans="1:20" x14ac:dyDescent="0.2">
      <c r="A11007" s="11"/>
      <c r="B11007" s="11" t="s">
        <v>52</v>
      </c>
      <c r="C11007" s="11" t="s">
        <v>46</v>
      </c>
      <c r="D11007" s="11">
        <v>1990</v>
      </c>
      <c r="E11007" s="11" t="s">
        <v>30</v>
      </c>
      <c r="F11007" s="11">
        <v>50</v>
      </c>
      <c r="G11007" s="11" t="s">
        <v>24</v>
      </c>
      <c r="H11007" s="11" t="s">
        <v>24</v>
      </c>
      <c r="I11007" s="11" t="s">
        <v>33</v>
      </c>
      <c r="J11007" s="11">
        <v>35</v>
      </c>
      <c r="K11007" s="12">
        <v>0.32442265120090591</v>
      </c>
      <c r="L11007" s="13">
        <v>0</v>
      </c>
      <c r="M11007" s="14">
        <f t="shared" si="1368"/>
        <v>0</v>
      </c>
      <c r="N11007" s="15">
        <f t="shared" si="1369"/>
        <v>2.5</v>
      </c>
      <c r="O11007" s="14">
        <f t="shared" si="1370"/>
        <v>1</v>
      </c>
      <c r="P11007" s="15" t="s">
        <v>25</v>
      </c>
      <c r="Q11007" s="14" t="str">
        <f t="shared" si="1371"/>
        <v>No</v>
      </c>
      <c r="R11007" s="15">
        <f t="shared" si="1372"/>
        <v>0</v>
      </c>
      <c r="S11007" s="14">
        <f t="shared" si="1373"/>
        <v>1</v>
      </c>
      <c r="T11007" s="15">
        <f t="shared" si="1374"/>
        <v>2653</v>
      </c>
    </row>
    <row r="11008" spans="1:20" x14ac:dyDescent="0.2">
      <c r="A11008" s="11"/>
      <c r="B11008" s="11" t="s">
        <v>50</v>
      </c>
      <c r="C11008" s="11" t="s">
        <v>46</v>
      </c>
      <c r="D11008" s="11">
        <v>1990</v>
      </c>
      <c r="E11008" s="11" t="s">
        <v>30</v>
      </c>
      <c r="F11008" s="11">
        <v>50</v>
      </c>
      <c r="G11008" s="11" t="s">
        <v>24</v>
      </c>
      <c r="H11008" s="11" t="s">
        <v>24</v>
      </c>
      <c r="I11008" s="11" t="s">
        <v>33</v>
      </c>
      <c r="J11008" s="11">
        <v>35</v>
      </c>
      <c r="K11008" s="12">
        <v>6.3685364644420692E-2</v>
      </c>
      <c r="L11008" s="13">
        <v>4.2486315937318162</v>
      </c>
      <c r="M11008" s="14">
        <f t="shared" si="1368"/>
        <v>1.4162105312439388</v>
      </c>
      <c r="N11008" s="15">
        <f t="shared" si="1369"/>
        <v>2.5</v>
      </c>
      <c r="O11008" s="14">
        <f t="shared" si="1370"/>
        <v>0.43351578750242448</v>
      </c>
      <c r="P11008" s="15" t="s">
        <v>25</v>
      </c>
      <c r="Q11008" s="14" t="str">
        <f t="shared" si="1371"/>
        <v>Yes</v>
      </c>
      <c r="R11008" s="15">
        <f t="shared" si="1372"/>
        <v>22237.613604808168</v>
      </c>
      <c r="S11008" s="14">
        <f t="shared" si="1373"/>
        <v>5</v>
      </c>
      <c r="T11008" s="15">
        <f t="shared" si="1374"/>
        <v>21</v>
      </c>
    </row>
    <row r="11009" spans="1:20" x14ac:dyDescent="0.2">
      <c r="A11009" s="11"/>
      <c r="B11009" s="11" t="s">
        <v>47</v>
      </c>
      <c r="C11009" s="11" t="s">
        <v>46</v>
      </c>
      <c r="D11009" s="11">
        <v>1990</v>
      </c>
      <c r="E11009" s="11" t="s">
        <v>30</v>
      </c>
      <c r="F11009" s="11">
        <v>50</v>
      </c>
      <c r="G11009" s="11" t="s">
        <v>24</v>
      </c>
      <c r="H11009" s="11" t="s">
        <v>24</v>
      </c>
      <c r="I11009" s="11" t="s">
        <v>35</v>
      </c>
      <c r="J11009" s="11">
        <v>35</v>
      </c>
      <c r="K11009" s="12">
        <v>24.677774746891295</v>
      </c>
      <c r="L11009" s="13">
        <v>2.1630953920427602</v>
      </c>
      <c r="M11009" s="14">
        <f t="shared" si="1368"/>
        <v>0.72103179734758671</v>
      </c>
      <c r="N11009" s="15">
        <f t="shared" si="1369"/>
        <v>2.5</v>
      </c>
      <c r="O11009" s="14">
        <f t="shared" si="1370"/>
        <v>0.71158728106096536</v>
      </c>
      <c r="P11009" s="15" t="s">
        <v>25</v>
      </c>
      <c r="Q11009" s="14" t="str">
        <f t="shared" si="1371"/>
        <v>No</v>
      </c>
      <c r="R11009" s="15">
        <f t="shared" si="1372"/>
        <v>29.217861202757611</v>
      </c>
      <c r="S11009" s="14">
        <f t="shared" si="1373"/>
        <v>1</v>
      </c>
      <c r="T11009" s="15">
        <f t="shared" si="1374"/>
        <v>2521</v>
      </c>
    </row>
    <row r="11010" spans="1:20" x14ac:dyDescent="0.2">
      <c r="A11010" s="11"/>
      <c r="B11010" s="11" t="s">
        <v>52</v>
      </c>
      <c r="C11010" s="11" t="s">
        <v>46</v>
      </c>
      <c r="D11010" s="11">
        <v>1990</v>
      </c>
      <c r="E11010" s="11" t="s">
        <v>30</v>
      </c>
      <c r="F11010" s="11">
        <v>50</v>
      </c>
      <c r="G11010" s="11" t="s">
        <v>24</v>
      </c>
      <c r="H11010" s="11" t="s">
        <v>24</v>
      </c>
      <c r="I11010" s="11" t="s">
        <v>35</v>
      </c>
      <c r="J11010" s="11">
        <v>35</v>
      </c>
      <c r="K11010" s="12">
        <v>0.17958013181227411</v>
      </c>
      <c r="L11010" s="13">
        <v>0</v>
      </c>
      <c r="M11010" s="14">
        <f t="shared" si="1368"/>
        <v>0</v>
      </c>
      <c r="N11010" s="15">
        <f t="shared" si="1369"/>
        <v>2.5</v>
      </c>
      <c r="O11010" s="14">
        <f t="shared" si="1370"/>
        <v>1</v>
      </c>
      <c r="P11010" s="15" t="s">
        <v>25</v>
      </c>
      <c r="Q11010" s="14" t="str">
        <f t="shared" si="1371"/>
        <v>No</v>
      </c>
      <c r="R11010" s="15">
        <f t="shared" si="1372"/>
        <v>0</v>
      </c>
      <c r="S11010" s="14">
        <f t="shared" si="1373"/>
        <v>1</v>
      </c>
      <c r="T11010" s="15">
        <f t="shared" si="1374"/>
        <v>2653</v>
      </c>
    </row>
    <row r="11011" spans="1:20" x14ac:dyDescent="0.2">
      <c r="A11011" s="11"/>
      <c r="B11011" s="11" t="s">
        <v>38</v>
      </c>
      <c r="C11011" s="11" t="s">
        <v>46</v>
      </c>
      <c r="D11011" s="11">
        <v>1990</v>
      </c>
      <c r="E11011" s="11" t="s">
        <v>30</v>
      </c>
      <c r="F11011" s="11">
        <v>50</v>
      </c>
      <c r="G11011" s="11" t="s">
        <v>24</v>
      </c>
      <c r="H11011" s="11" t="s">
        <v>24</v>
      </c>
      <c r="I11011" s="11" t="s">
        <v>31</v>
      </c>
      <c r="J11011" s="11">
        <v>35</v>
      </c>
      <c r="K11011" s="12">
        <v>1.5080097574578024</v>
      </c>
      <c r="L11011" s="13">
        <v>1.0148478099480327</v>
      </c>
      <c r="M11011" s="14">
        <f t="shared" ref="M11011:M11074" si="1375">L11011/3</f>
        <v>0.3382826033160109</v>
      </c>
      <c r="N11011" s="15">
        <f t="shared" ref="N11011:N11074" si="1376">IF(F11011&lt;=320,2.5,1)</f>
        <v>2.5</v>
      </c>
      <c r="O11011" s="14">
        <f t="shared" ref="O11011:O11074" si="1377">1-(M11011/N11011)</f>
        <v>0.86468695867359568</v>
      </c>
      <c r="P11011" s="15" t="s">
        <v>25</v>
      </c>
      <c r="Q11011" s="14" t="str">
        <f t="shared" ref="Q11011:Q11074" si="1378">IF(AND(O11011&lt;0.5,O11011&gt;-0.5),"Yes","No")</f>
        <v>No</v>
      </c>
      <c r="R11011" s="15">
        <f t="shared" si="1372"/>
        <v>224.32388228461235</v>
      </c>
      <c r="S11011" s="14">
        <f t="shared" si="1373"/>
        <v>2</v>
      </c>
      <c r="T11011" s="15">
        <f t="shared" si="1374"/>
        <v>1478</v>
      </c>
    </row>
    <row r="11012" spans="1:20" x14ac:dyDescent="0.2">
      <c r="A11012" s="11"/>
      <c r="B11012" s="11" t="s">
        <v>28</v>
      </c>
      <c r="C11012" s="11" t="s">
        <v>46</v>
      </c>
      <c r="D11012" s="11">
        <v>1990</v>
      </c>
      <c r="E11012" s="11" t="s">
        <v>30</v>
      </c>
      <c r="F11012" s="11">
        <v>50</v>
      </c>
      <c r="G11012" s="11" t="s">
        <v>24</v>
      </c>
      <c r="H11012" s="11" t="s">
        <v>24</v>
      </c>
      <c r="I11012" s="11" t="s">
        <v>31</v>
      </c>
      <c r="J11012" s="11">
        <v>35</v>
      </c>
      <c r="K11012" s="12">
        <v>0.21070236950658447</v>
      </c>
      <c r="L11012" s="13">
        <v>1.0851674641148326</v>
      </c>
      <c r="M11012" s="14">
        <f t="shared" si="1375"/>
        <v>0.3617224880382775</v>
      </c>
      <c r="N11012" s="15">
        <f t="shared" si="1376"/>
        <v>2.5</v>
      </c>
      <c r="O11012" s="14">
        <f t="shared" si="1377"/>
        <v>0.85531100478468902</v>
      </c>
      <c r="P11012" s="15" t="s">
        <v>25</v>
      </c>
      <c r="Q11012" s="14" t="str">
        <f t="shared" si="1378"/>
        <v>No</v>
      </c>
      <c r="R11012" s="15">
        <f t="shared" ref="R11012:R11075" si="1379">M11012/(K11012/1000)</f>
        <v>1716.7461803364943</v>
      </c>
      <c r="S11012" s="14">
        <f t="shared" ref="S11012:S11075" si="1380">IF(R11012&lt;=125,1,IF(R11012&lt;250,2,IF(R11012&lt;500,3,IF(R11012&lt;1000,4,5))))</f>
        <v>5</v>
      </c>
      <c r="T11012" s="15">
        <f t="shared" ref="T11012:T11075" si="1381">RANK(R11012,$R$3:$R$14561)</f>
        <v>202</v>
      </c>
    </row>
    <row r="11013" spans="1:20" x14ac:dyDescent="0.2">
      <c r="A11013" s="11"/>
      <c r="B11013" s="11" t="s">
        <v>47</v>
      </c>
      <c r="C11013" s="11" t="s">
        <v>46</v>
      </c>
      <c r="D11013" s="11">
        <v>1990</v>
      </c>
      <c r="E11013" s="11" t="s">
        <v>30</v>
      </c>
      <c r="F11013" s="11">
        <v>50</v>
      </c>
      <c r="G11013" s="11" t="s">
        <v>24</v>
      </c>
      <c r="H11013" s="11" t="s">
        <v>24</v>
      </c>
      <c r="I11013" s="11" t="s">
        <v>31</v>
      </c>
      <c r="J11013" s="11">
        <v>35</v>
      </c>
      <c r="K11013" s="12">
        <v>322.8187163091464</v>
      </c>
      <c r="L11013" s="13">
        <v>14.867628663819028</v>
      </c>
      <c r="M11013" s="14">
        <f t="shared" si="1375"/>
        <v>4.9558762212730096</v>
      </c>
      <c r="N11013" s="15">
        <f t="shared" si="1376"/>
        <v>2.5</v>
      </c>
      <c r="O11013" s="14">
        <f t="shared" si="1377"/>
        <v>-0.98235048850920381</v>
      </c>
      <c r="P11013" s="15" t="s">
        <v>25</v>
      </c>
      <c r="Q11013" s="14" t="str">
        <f t="shared" si="1378"/>
        <v>No</v>
      </c>
      <c r="R11013" s="15">
        <f t="shared" si="1379"/>
        <v>15.351886278263462</v>
      </c>
      <c r="S11013" s="14">
        <f t="shared" si="1380"/>
        <v>1</v>
      </c>
      <c r="T11013" s="15">
        <f t="shared" si="1381"/>
        <v>2588</v>
      </c>
    </row>
    <row r="11014" spans="1:20" x14ac:dyDescent="0.2">
      <c r="A11014" s="11"/>
      <c r="B11014" s="11" t="s">
        <v>52</v>
      </c>
      <c r="C11014" s="11" t="s">
        <v>46</v>
      </c>
      <c r="D11014" s="11">
        <v>1990</v>
      </c>
      <c r="E11014" s="11" t="s">
        <v>30</v>
      </c>
      <c r="F11014" s="11">
        <v>50</v>
      </c>
      <c r="G11014" s="11" t="s">
        <v>24</v>
      </c>
      <c r="H11014" s="11" t="s">
        <v>24</v>
      </c>
      <c r="I11014" s="11" t="s">
        <v>31</v>
      </c>
      <c r="J11014" s="11">
        <v>35</v>
      </c>
      <c r="K11014" s="12">
        <v>4.9326937358693757</v>
      </c>
      <c r="L11014" s="13">
        <v>1.0148478099480327</v>
      </c>
      <c r="M11014" s="14">
        <f t="shared" si="1375"/>
        <v>0.3382826033160109</v>
      </c>
      <c r="N11014" s="15">
        <f t="shared" si="1376"/>
        <v>2.5</v>
      </c>
      <c r="O11014" s="14">
        <f t="shared" si="1377"/>
        <v>0.86468695867359568</v>
      </c>
      <c r="P11014" s="15" t="s">
        <v>25</v>
      </c>
      <c r="Q11014" s="14" t="str">
        <f t="shared" si="1378"/>
        <v>No</v>
      </c>
      <c r="R11014" s="15">
        <f t="shared" si="1379"/>
        <v>68.579689198236707</v>
      </c>
      <c r="S11014" s="14">
        <f t="shared" si="1380"/>
        <v>1</v>
      </c>
      <c r="T11014" s="15">
        <f t="shared" si="1381"/>
        <v>2322</v>
      </c>
    </row>
    <row r="11015" spans="1:20" x14ac:dyDescent="0.2">
      <c r="A11015" s="11"/>
      <c r="B11015" s="11" t="s">
        <v>2</v>
      </c>
      <c r="C11015" s="11" t="s">
        <v>46</v>
      </c>
      <c r="D11015" s="11">
        <v>1990</v>
      </c>
      <c r="E11015" s="11" t="s">
        <v>30</v>
      </c>
      <c r="F11015" s="11">
        <v>50</v>
      </c>
      <c r="G11015" s="11" t="s">
        <v>24</v>
      </c>
      <c r="H11015" s="11" t="s">
        <v>24</v>
      </c>
      <c r="I11015" s="11" t="s">
        <v>31</v>
      </c>
      <c r="J11015" s="11">
        <v>35</v>
      </c>
      <c r="K11015" s="12">
        <v>1.800022657760621E-3</v>
      </c>
      <c r="L11015" s="13">
        <v>0</v>
      </c>
      <c r="M11015" s="14">
        <f t="shared" si="1375"/>
        <v>0</v>
      </c>
      <c r="N11015" s="15">
        <f t="shared" si="1376"/>
        <v>2.5</v>
      </c>
      <c r="O11015" s="14">
        <f t="shared" si="1377"/>
        <v>1</v>
      </c>
      <c r="P11015" s="15" t="s">
        <v>25</v>
      </c>
      <c r="Q11015" s="14" t="str">
        <f t="shared" si="1378"/>
        <v>No</v>
      </c>
      <c r="R11015" s="15">
        <f t="shared" si="1379"/>
        <v>0</v>
      </c>
      <c r="S11015" s="14">
        <f t="shared" si="1380"/>
        <v>1</v>
      </c>
      <c r="T11015" s="15">
        <f t="shared" si="1381"/>
        <v>2653</v>
      </c>
    </row>
    <row r="11016" spans="1:20" x14ac:dyDescent="0.2">
      <c r="A11016" s="11"/>
      <c r="B11016" s="11" t="s">
        <v>38</v>
      </c>
      <c r="C11016" s="11" t="s">
        <v>46</v>
      </c>
      <c r="D11016" s="11">
        <v>1990</v>
      </c>
      <c r="E11016" s="11" t="s">
        <v>30</v>
      </c>
      <c r="F11016" s="11">
        <v>100</v>
      </c>
      <c r="G11016" s="11" t="s">
        <v>24</v>
      </c>
      <c r="H11016" s="11" t="s">
        <v>24</v>
      </c>
      <c r="I11016" s="11" t="s">
        <v>36</v>
      </c>
      <c r="J11016" s="11">
        <v>35</v>
      </c>
      <c r="K11016" s="12">
        <v>0.31197801204010883</v>
      </c>
      <c r="L11016" s="13">
        <v>0</v>
      </c>
      <c r="M11016" s="14">
        <f t="shared" si="1375"/>
        <v>0</v>
      </c>
      <c r="N11016" s="15">
        <f t="shared" si="1376"/>
        <v>2.5</v>
      </c>
      <c r="O11016" s="14">
        <f t="shared" si="1377"/>
        <v>1</v>
      </c>
      <c r="P11016" s="15" t="s">
        <v>25</v>
      </c>
      <c r="Q11016" s="14" t="str">
        <f t="shared" si="1378"/>
        <v>No</v>
      </c>
      <c r="R11016" s="15">
        <f t="shared" si="1379"/>
        <v>0</v>
      </c>
      <c r="S11016" s="14">
        <f t="shared" si="1380"/>
        <v>1</v>
      </c>
      <c r="T11016" s="15">
        <f t="shared" si="1381"/>
        <v>2653</v>
      </c>
    </row>
    <row r="11017" spans="1:20" x14ac:dyDescent="0.2">
      <c r="A11017" s="11"/>
      <c r="B11017" s="11" t="s">
        <v>28</v>
      </c>
      <c r="C11017" s="11" t="s">
        <v>46</v>
      </c>
      <c r="D11017" s="11">
        <v>1990</v>
      </c>
      <c r="E11017" s="11" t="s">
        <v>30</v>
      </c>
      <c r="F11017" s="11">
        <v>100</v>
      </c>
      <c r="G11017" s="11" t="s">
        <v>24</v>
      </c>
      <c r="H11017" s="11" t="s">
        <v>24</v>
      </c>
      <c r="I11017" s="11" t="s">
        <v>36</v>
      </c>
      <c r="J11017" s="11">
        <v>35</v>
      </c>
      <c r="K11017" s="12">
        <v>5.5366157177749106E-2</v>
      </c>
      <c r="L11017" s="13">
        <v>0</v>
      </c>
      <c r="M11017" s="14">
        <f t="shared" si="1375"/>
        <v>0</v>
      </c>
      <c r="N11017" s="15">
        <f t="shared" si="1376"/>
        <v>2.5</v>
      </c>
      <c r="O11017" s="14">
        <f t="shared" si="1377"/>
        <v>1</v>
      </c>
      <c r="P11017" s="15" t="s">
        <v>25</v>
      </c>
      <c r="Q11017" s="14" t="str">
        <f t="shared" si="1378"/>
        <v>No</v>
      </c>
      <c r="R11017" s="15">
        <f t="shared" si="1379"/>
        <v>0</v>
      </c>
      <c r="S11017" s="14">
        <f t="shared" si="1380"/>
        <v>1</v>
      </c>
      <c r="T11017" s="15">
        <f t="shared" si="1381"/>
        <v>2653</v>
      </c>
    </row>
    <row r="11018" spans="1:20" x14ac:dyDescent="0.2">
      <c r="A11018" s="11"/>
      <c r="B11018" s="11" t="s">
        <v>47</v>
      </c>
      <c r="C11018" s="11" t="s">
        <v>46</v>
      </c>
      <c r="D11018" s="11">
        <v>1990</v>
      </c>
      <c r="E11018" s="11" t="s">
        <v>30</v>
      </c>
      <c r="F11018" s="11">
        <v>100</v>
      </c>
      <c r="G11018" s="11" t="s">
        <v>24</v>
      </c>
      <c r="H11018" s="11" t="s">
        <v>24</v>
      </c>
      <c r="I11018" s="11" t="s">
        <v>36</v>
      </c>
      <c r="J11018" s="11">
        <v>35</v>
      </c>
      <c r="K11018" s="12">
        <v>10.374787199359726</v>
      </c>
      <c r="L11018" s="13">
        <v>0</v>
      </c>
      <c r="M11018" s="14">
        <f t="shared" si="1375"/>
        <v>0</v>
      </c>
      <c r="N11018" s="15">
        <f t="shared" si="1376"/>
        <v>2.5</v>
      </c>
      <c r="O11018" s="14">
        <f t="shared" si="1377"/>
        <v>1</v>
      </c>
      <c r="P11018" s="15" t="s">
        <v>25</v>
      </c>
      <c r="Q11018" s="14" t="str">
        <f t="shared" si="1378"/>
        <v>No</v>
      </c>
      <c r="R11018" s="15">
        <f t="shared" si="1379"/>
        <v>0</v>
      </c>
      <c r="S11018" s="14">
        <f t="shared" si="1380"/>
        <v>1</v>
      </c>
      <c r="T11018" s="15">
        <f t="shared" si="1381"/>
        <v>2653</v>
      </c>
    </row>
    <row r="11019" spans="1:20" x14ac:dyDescent="0.2">
      <c r="A11019" s="11"/>
      <c r="B11019" s="11" t="s">
        <v>52</v>
      </c>
      <c r="C11019" s="11" t="s">
        <v>46</v>
      </c>
      <c r="D11019" s="11">
        <v>1990</v>
      </c>
      <c r="E11019" s="11" t="s">
        <v>30</v>
      </c>
      <c r="F11019" s="11">
        <v>100</v>
      </c>
      <c r="G11019" s="11" t="s">
        <v>24</v>
      </c>
      <c r="H11019" s="11" t="s">
        <v>24</v>
      </c>
      <c r="I11019" s="11" t="s">
        <v>36</v>
      </c>
      <c r="J11019" s="11">
        <v>35</v>
      </c>
      <c r="K11019" s="12">
        <v>6.8307469621187735</v>
      </c>
      <c r="L11019" s="13">
        <v>1.0148478099480327</v>
      </c>
      <c r="M11019" s="14">
        <f t="shared" si="1375"/>
        <v>0.3382826033160109</v>
      </c>
      <c r="N11019" s="15">
        <f t="shared" si="1376"/>
        <v>2.5</v>
      </c>
      <c r="O11019" s="14">
        <f t="shared" si="1377"/>
        <v>0.86468695867359568</v>
      </c>
      <c r="P11019" s="15" t="s">
        <v>25</v>
      </c>
      <c r="Q11019" s="14" t="str">
        <f t="shared" si="1378"/>
        <v>No</v>
      </c>
      <c r="R11019" s="15">
        <f t="shared" si="1379"/>
        <v>49.523515538201366</v>
      </c>
      <c r="S11019" s="14">
        <f t="shared" si="1380"/>
        <v>1</v>
      </c>
      <c r="T11019" s="15">
        <f t="shared" si="1381"/>
        <v>2425</v>
      </c>
    </row>
    <row r="11020" spans="1:20" x14ac:dyDescent="0.2">
      <c r="A11020" s="11"/>
      <c r="B11020" s="11" t="s">
        <v>50</v>
      </c>
      <c r="C11020" s="11" t="s">
        <v>46</v>
      </c>
      <c r="D11020" s="11">
        <v>1990</v>
      </c>
      <c r="E11020" s="11" t="s">
        <v>30</v>
      </c>
      <c r="F11020" s="11">
        <v>100</v>
      </c>
      <c r="G11020" s="11" t="s">
        <v>24</v>
      </c>
      <c r="H11020" s="11" t="s">
        <v>24</v>
      </c>
      <c r="I11020" s="11" t="s">
        <v>36</v>
      </c>
      <c r="J11020" s="11">
        <v>35</v>
      </c>
      <c r="K11020" s="12">
        <v>7.6290830571848656E-2</v>
      </c>
      <c r="L11020" s="13">
        <v>0</v>
      </c>
      <c r="M11020" s="14">
        <f t="shared" si="1375"/>
        <v>0</v>
      </c>
      <c r="N11020" s="15">
        <f t="shared" si="1376"/>
        <v>2.5</v>
      </c>
      <c r="O11020" s="14">
        <f t="shared" si="1377"/>
        <v>1</v>
      </c>
      <c r="P11020" s="15" t="s">
        <v>25</v>
      </c>
      <c r="Q11020" s="14" t="str">
        <f t="shared" si="1378"/>
        <v>No</v>
      </c>
      <c r="R11020" s="15">
        <f t="shared" si="1379"/>
        <v>0</v>
      </c>
      <c r="S11020" s="14">
        <f t="shared" si="1380"/>
        <v>1</v>
      </c>
      <c r="T11020" s="15">
        <f t="shared" si="1381"/>
        <v>2653</v>
      </c>
    </row>
    <row r="11021" spans="1:20" x14ac:dyDescent="0.2">
      <c r="A11021" s="11"/>
      <c r="B11021" s="11" t="s">
        <v>47</v>
      </c>
      <c r="C11021" s="11" t="s">
        <v>46</v>
      </c>
      <c r="D11021" s="11">
        <v>1990</v>
      </c>
      <c r="E11021" s="11" t="s">
        <v>30</v>
      </c>
      <c r="F11021" s="11">
        <v>100</v>
      </c>
      <c r="G11021" s="11" t="s">
        <v>24</v>
      </c>
      <c r="H11021" s="11" t="s">
        <v>24</v>
      </c>
      <c r="I11021" s="11" t="s">
        <v>37</v>
      </c>
      <c r="J11021" s="11">
        <v>35</v>
      </c>
      <c r="K11021" s="12">
        <v>3.4603204062155335</v>
      </c>
      <c r="L11021" s="13">
        <v>0</v>
      </c>
      <c r="M11021" s="14">
        <f t="shared" si="1375"/>
        <v>0</v>
      </c>
      <c r="N11021" s="15">
        <f t="shared" si="1376"/>
        <v>2.5</v>
      </c>
      <c r="O11021" s="14">
        <f t="shared" si="1377"/>
        <v>1</v>
      </c>
      <c r="P11021" s="15" t="s">
        <v>25</v>
      </c>
      <c r="Q11021" s="14" t="str">
        <f t="shared" si="1378"/>
        <v>No</v>
      </c>
      <c r="R11021" s="15">
        <f t="shared" si="1379"/>
        <v>0</v>
      </c>
      <c r="S11021" s="14">
        <f t="shared" si="1380"/>
        <v>1</v>
      </c>
      <c r="T11021" s="15">
        <f t="shared" si="1381"/>
        <v>2653</v>
      </c>
    </row>
    <row r="11022" spans="1:20" x14ac:dyDescent="0.2">
      <c r="A11022" s="11"/>
      <c r="B11022" s="11" t="s">
        <v>52</v>
      </c>
      <c r="C11022" s="11" t="s">
        <v>46</v>
      </c>
      <c r="D11022" s="11">
        <v>1990</v>
      </c>
      <c r="E11022" s="11" t="s">
        <v>30</v>
      </c>
      <c r="F11022" s="11">
        <v>100</v>
      </c>
      <c r="G11022" s="11" t="s">
        <v>24</v>
      </c>
      <c r="H11022" s="11" t="s">
        <v>24</v>
      </c>
      <c r="I11022" s="11" t="s">
        <v>37</v>
      </c>
      <c r="J11022" s="11">
        <v>35</v>
      </c>
      <c r="K11022" s="12">
        <v>0.3229680635366336</v>
      </c>
      <c r="L11022" s="13">
        <v>0</v>
      </c>
      <c r="M11022" s="14">
        <f t="shared" si="1375"/>
        <v>0</v>
      </c>
      <c r="N11022" s="15">
        <f t="shared" si="1376"/>
        <v>2.5</v>
      </c>
      <c r="O11022" s="14">
        <f t="shared" si="1377"/>
        <v>1</v>
      </c>
      <c r="P11022" s="15" t="s">
        <v>25</v>
      </c>
      <c r="Q11022" s="14" t="str">
        <f t="shared" si="1378"/>
        <v>No</v>
      </c>
      <c r="R11022" s="15">
        <f t="shared" si="1379"/>
        <v>0</v>
      </c>
      <c r="S11022" s="14">
        <f t="shared" si="1380"/>
        <v>1</v>
      </c>
      <c r="T11022" s="15">
        <f t="shared" si="1381"/>
        <v>2653</v>
      </c>
    </row>
    <row r="11023" spans="1:20" x14ac:dyDescent="0.2">
      <c r="A11023" s="11"/>
      <c r="B11023" s="11" t="s">
        <v>38</v>
      </c>
      <c r="C11023" s="11" t="s">
        <v>46</v>
      </c>
      <c r="D11023" s="11">
        <v>1990</v>
      </c>
      <c r="E11023" s="11" t="s">
        <v>30</v>
      </c>
      <c r="F11023" s="11">
        <v>100</v>
      </c>
      <c r="G11023" s="11" t="s">
        <v>24</v>
      </c>
      <c r="H11023" s="11" t="s">
        <v>24</v>
      </c>
      <c r="I11023" s="11" t="s">
        <v>33</v>
      </c>
      <c r="J11023" s="11">
        <v>35</v>
      </c>
      <c r="K11023" s="12">
        <v>2.7912015867787576</v>
      </c>
      <c r="L11023" s="13">
        <v>1.0779279279279279</v>
      </c>
      <c r="M11023" s="14">
        <f t="shared" si="1375"/>
        <v>0.35930930930930932</v>
      </c>
      <c r="N11023" s="15">
        <f t="shared" si="1376"/>
        <v>2.5</v>
      </c>
      <c r="O11023" s="14">
        <f t="shared" si="1377"/>
        <v>0.85627627627627634</v>
      </c>
      <c r="P11023" s="15" t="s">
        <v>25</v>
      </c>
      <c r="Q11023" s="14" t="str">
        <f t="shared" si="1378"/>
        <v>No</v>
      </c>
      <c r="R11023" s="15">
        <f t="shared" si="1379"/>
        <v>128.72925804114973</v>
      </c>
      <c r="S11023" s="14">
        <f t="shared" si="1380"/>
        <v>2</v>
      </c>
      <c r="T11023" s="15">
        <f t="shared" si="1381"/>
        <v>1996</v>
      </c>
    </row>
    <row r="11024" spans="1:20" x14ac:dyDescent="0.2">
      <c r="A11024" s="11"/>
      <c r="B11024" s="11" t="s">
        <v>28</v>
      </c>
      <c r="C11024" s="11" t="s">
        <v>46</v>
      </c>
      <c r="D11024" s="11">
        <v>1990</v>
      </c>
      <c r="E11024" s="11" t="s">
        <v>30</v>
      </c>
      <c r="F11024" s="11">
        <v>100</v>
      </c>
      <c r="G11024" s="11" t="s">
        <v>24</v>
      </c>
      <c r="H11024" s="11" t="s">
        <v>24</v>
      </c>
      <c r="I11024" s="11" t="s">
        <v>33</v>
      </c>
      <c r="J11024" s="11">
        <v>35</v>
      </c>
      <c r="K11024" s="12">
        <v>0.12383054230188949</v>
      </c>
      <c r="L11024" s="13">
        <v>0</v>
      </c>
      <c r="M11024" s="14">
        <f t="shared" si="1375"/>
        <v>0</v>
      </c>
      <c r="N11024" s="15">
        <f t="shared" si="1376"/>
        <v>2.5</v>
      </c>
      <c r="O11024" s="14">
        <f t="shared" si="1377"/>
        <v>1</v>
      </c>
      <c r="P11024" s="15" t="s">
        <v>25</v>
      </c>
      <c r="Q11024" s="14" t="str">
        <f t="shared" si="1378"/>
        <v>No</v>
      </c>
      <c r="R11024" s="15">
        <f t="shared" si="1379"/>
        <v>0</v>
      </c>
      <c r="S11024" s="14">
        <f t="shared" si="1380"/>
        <v>1</v>
      </c>
      <c r="T11024" s="15">
        <f t="shared" si="1381"/>
        <v>2653</v>
      </c>
    </row>
    <row r="11025" spans="1:20" x14ac:dyDescent="0.2">
      <c r="A11025" s="11"/>
      <c r="B11025" s="11" t="s">
        <v>47</v>
      </c>
      <c r="C11025" s="11" t="s">
        <v>46</v>
      </c>
      <c r="D11025" s="11">
        <v>1990</v>
      </c>
      <c r="E11025" s="11" t="s">
        <v>30</v>
      </c>
      <c r="F11025" s="11">
        <v>100</v>
      </c>
      <c r="G11025" s="11" t="s">
        <v>24</v>
      </c>
      <c r="H11025" s="11" t="s">
        <v>24</v>
      </c>
      <c r="I11025" s="11" t="s">
        <v>33</v>
      </c>
      <c r="J11025" s="11">
        <v>35</v>
      </c>
      <c r="K11025" s="12">
        <v>29.214734775675829</v>
      </c>
      <c r="L11025" s="13">
        <v>3.1076235478239935</v>
      </c>
      <c r="M11025" s="14">
        <f t="shared" si="1375"/>
        <v>1.0358745159413312</v>
      </c>
      <c r="N11025" s="15">
        <f t="shared" si="1376"/>
        <v>2.5</v>
      </c>
      <c r="O11025" s="14">
        <f t="shared" si="1377"/>
        <v>0.58565019362346749</v>
      </c>
      <c r="P11025" s="15" t="s">
        <v>25</v>
      </c>
      <c r="Q11025" s="14" t="str">
        <f t="shared" si="1378"/>
        <v>No</v>
      </c>
      <c r="R11025" s="15">
        <f t="shared" si="1379"/>
        <v>35.457262367611833</v>
      </c>
      <c r="S11025" s="14">
        <f t="shared" si="1380"/>
        <v>1</v>
      </c>
      <c r="T11025" s="15">
        <f t="shared" si="1381"/>
        <v>2491</v>
      </c>
    </row>
    <row r="11026" spans="1:20" x14ac:dyDescent="0.2">
      <c r="A11026" s="11"/>
      <c r="B11026" s="11" t="s">
        <v>52</v>
      </c>
      <c r="C11026" s="11" t="s">
        <v>46</v>
      </c>
      <c r="D11026" s="11">
        <v>1990</v>
      </c>
      <c r="E11026" s="11" t="s">
        <v>30</v>
      </c>
      <c r="F11026" s="11">
        <v>100</v>
      </c>
      <c r="G11026" s="11" t="s">
        <v>24</v>
      </c>
      <c r="H11026" s="11" t="s">
        <v>24</v>
      </c>
      <c r="I11026" s="11" t="s">
        <v>33</v>
      </c>
      <c r="J11026" s="11">
        <v>35</v>
      </c>
      <c r="K11026" s="12">
        <v>18.515771510445219</v>
      </c>
      <c r="L11026" s="13">
        <v>1.0851674641148326</v>
      </c>
      <c r="M11026" s="14">
        <f t="shared" si="1375"/>
        <v>0.3617224880382775</v>
      </c>
      <c r="N11026" s="15">
        <f t="shared" si="1376"/>
        <v>2.5</v>
      </c>
      <c r="O11026" s="14">
        <f t="shared" si="1377"/>
        <v>0.85531100478468902</v>
      </c>
      <c r="P11026" s="15" t="s">
        <v>25</v>
      </c>
      <c r="Q11026" s="14" t="str">
        <f t="shared" si="1378"/>
        <v>No</v>
      </c>
      <c r="R11026" s="15">
        <f t="shared" si="1379"/>
        <v>19.535912280739723</v>
      </c>
      <c r="S11026" s="14">
        <f t="shared" si="1380"/>
        <v>1</v>
      </c>
      <c r="T11026" s="15">
        <f t="shared" si="1381"/>
        <v>2564</v>
      </c>
    </row>
    <row r="11027" spans="1:20" x14ac:dyDescent="0.2">
      <c r="A11027" s="11"/>
      <c r="B11027" s="11" t="s">
        <v>2</v>
      </c>
      <c r="C11027" s="11" t="s">
        <v>46</v>
      </c>
      <c r="D11027" s="11">
        <v>1990</v>
      </c>
      <c r="E11027" s="11" t="s">
        <v>30</v>
      </c>
      <c r="F11027" s="11">
        <v>100</v>
      </c>
      <c r="G11027" s="11" t="s">
        <v>24</v>
      </c>
      <c r="H11027" s="11" t="s">
        <v>24</v>
      </c>
      <c r="I11027" s="11" t="s">
        <v>33</v>
      </c>
      <c r="J11027" s="11">
        <v>35</v>
      </c>
      <c r="K11027" s="12">
        <v>0.22202213233494991</v>
      </c>
      <c r="L11027" s="13">
        <v>0</v>
      </c>
      <c r="M11027" s="14">
        <f t="shared" si="1375"/>
        <v>0</v>
      </c>
      <c r="N11027" s="15">
        <f t="shared" si="1376"/>
        <v>2.5</v>
      </c>
      <c r="O11027" s="14">
        <f t="shared" si="1377"/>
        <v>1</v>
      </c>
      <c r="P11027" s="15" t="s">
        <v>25</v>
      </c>
      <c r="Q11027" s="14" t="str">
        <f t="shared" si="1378"/>
        <v>No</v>
      </c>
      <c r="R11027" s="15">
        <f t="shared" si="1379"/>
        <v>0</v>
      </c>
      <c r="S11027" s="14">
        <f t="shared" si="1380"/>
        <v>1</v>
      </c>
      <c r="T11027" s="15">
        <f t="shared" si="1381"/>
        <v>2653</v>
      </c>
    </row>
    <row r="11028" spans="1:20" x14ac:dyDescent="0.2">
      <c r="A11028" s="11"/>
      <c r="B11028" s="11" t="s">
        <v>38</v>
      </c>
      <c r="C11028" s="11" t="s">
        <v>46</v>
      </c>
      <c r="D11028" s="11">
        <v>1990</v>
      </c>
      <c r="E11028" s="11" t="s">
        <v>30</v>
      </c>
      <c r="F11028" s="11">
        <v>100</v>
      </c>
      <c r="G11028" s="11" t="s">
        <v>24</v>
      </c>
      <c r="H11028" s="11" t="s">
        <v>24</v>
      </c>
      <c r="I11028" s="11" t="s">
        <v>35</v>
      </c>
      <c r="J11028" s="11">
        <v>35</v>
      </c>
      <c r="K11028" s="12">
        <v>2.5656332330946583E-2</v>
      </c>
      <c r="L11028" s="13">
        <v>0</v>
      </c>
      <c r="M11028" s="14">
        <f t="shared" si="1375"/>
        <v>0</v>
      </c>
      <c r="N11028" s="15">
        <f t="shared" si="1376"/>
        <v>2.5</v>
      </c>
      <c r="O11028" s="14">
        <f t="shared" si="1377"/>
        <v>1</v>
      </c>
      <c r="P11028" s="15" t="s">
        <v>25</v>
      </c>
      <c r="Q11028" s="14" t="str">
        <f t="shared" si="1378"/>
        <v>No</v>
      </c>
      <c r="R11028" s="15">
        <f t="shared" si="1379"/>
        <v>0</v>
      </c>
      <c r="S11028" s="14">
        <f t="shared" si="1380"/>
        <v>1</v>
      </c>
      <c r="T11028" s="15">
        <f t="shared" si="1381"/>
        <v>2653</v>
      </c>
    </row>
    <row r="11029" spans="1:20" x14ac:dyDescent="0.2">
      <c r="A11029" s="11"/>
      <c r="B11029" s="11" t="s">
        <v>28</v>
      </c>
      <c r="C11029" s="11" t="s">
        <v>46</v>
      </c>
      <c r="D11029" s="11">
        <v>1990</v>
      </c>
      <c r="E11029" s="11" t="s">
        <v>30</v>
      </c>
      <c r="F11029" s="11">
        <v>100</v>
      </c>
      <c r="G11029" s="11" t="s">
        <v>24</v>
      </c>
      <c r="H11029" s="11" t="s">
        <v>24</v>
      </c>
      <c r="I11029" s="11" t="s">
        <v>35</v>
      </c>
      <c r="J11029" s="11">
        <v>35</v>
      </c>
      <c r="K11029" s="12">
        <v>0.48086981675770402</v>
      </c>
      <c r="L11029" s="13">
        <v>0</v>
      </c>
      <c r="M11029" s="14">
        <f t="shared" si="1375"/>
        <v>0</v>
      </c>
      <c r="N11029" s="15">
        <f t="shared" si="1376"/>
        <v>2.5</v>
      </c>
      <c r="O11029" s="14">
        <f t="shared" si="1377"/>
        <v>1</v>
      </c>
      <c r="P11029" s="15" t="s">
        <v>25</v>
      </c>
      <c r="Q11029" s="14" t="str">
        <f t="shared" si="1378"/>
        <v>No</v>
      </c>
      <c r="R11029" s="15">
        <f t="shared" si="1379"/>
        <v>0</v>
      </c>
      <c r="S11029" s="14">
        <f t="shared" si="1380"/>
        <v>1</v>
      </c>
      <c r="T11029" s="15">
        <f t="shared" si="1381"/>
        <v>2653</v>
      </c>
    </row>
    <row r="11030" spans="1:20" x14ac:dyDescent="0.2">
      <c r="A11030" s="11"/>
      <c r="B11030" s="11" t="s">
        <v>47</v>
      </c>
      <c r="C11030" s="11" t="s">
        <v>46</v>
      </c>
      <c r="D11030" s="11">
        <v>1990</v>
      </c>
      <c r="E11030" s="11" t="s">
        <v>30</v>
      </c>
      <c r="F11030" s="11">
        <v>100</v>
      </c>
      <c r="G11030" s="11" t="s">
        <v>24</v>
      </c>
      <c r="H11030" s="11" t="s">
        <v>24</v>
      </c>
      <c r="I11030" s="11" t="s">
        <v>35</v>
      </c>
      <c r="J11030" s="11">
        <v>35</v>
      </c>
      <c r="K11030" s="12">
        <v>22.281784599572244</v>
      </c>
      <c r="L11030" s="13">
        <v>0</v>
      </c>
      <c r="M11030" s="14">
        <f t="shared" si="1375"/>
        <v>0</v>
      </c>
      <c r="N11030" s="15">
        <f t="shared" si="1376"/>
        <v>2.5</v>
      </c>
      <c r="O11030" s="14">
        <f t="shared" si="1377"/>
        <v>1</v>
      </c>
      <c r="P11030" s="15" t="s">
        <v>25</v>
      </c>
      <c r="Q11030" s="14" t="str">
        <f t="shared" si="1378"/>
        <v>No</v>
      </c>
      <c r="R11030" s="15">
        <f t="shared" si="1379"/>
        <v>0</v>
      </c>
      <c r="S11030" s="14">
        <f t="shared" si="1380"/>
        <v>1</v>
      </c>
      <c r="T11030" s="15">
        <f t="shared" si="1381"/>
        <v>2653</v>
      </c>
    </row>
    <row r="11031" spans="1:20" x14ac:dyDescent="0.2">
      <c r="A11031" s="11"/>
      <c r="B11031" s="11" t="s">
        <v>52</v>
      </c>
      <c r="C11031" s="11" t="s">
        <v>46</v>
      </c>
      <c r="D11031" s="11">
        <v>1990</v>
      </c>
      <c r="E11031" s="11" t="s">
        <v>30</v>
      </c>
      <c r="F11031" s="11">
        <v>100</v>
      </c>
      <c r="G11031" s="11" t="s">
        <v>24</v>
      </c>
      <c r="H11031" s="11" t="s">
        <v>24</v>
      </c>
      <c r="I11031" s="11" t="s">
        <v>35</v>
      </c>
      <c r="J11031" s="11">
        <v>35</v>
      </c>
      <c r="K11031" s="12">
        <v>4.7780317977261824</v>
      </c>
      <c r="L11031" s="13">
        <v>0</v>
      </c>
      <c r="M11031" s="14">
        <f t="shared" si="1375"/>
        <v>0</v>
      </c>
      <c r="N11031" s="15">
        <f t="shared" si="1376"/>
        <v>2.5</v>
      </c>
      <c r="O11031" s="14">
        <f t="shared" si="1377"/>
        <v>1</v>
      </c>
      <c r="P11031" s="15" t="s">
        <v>25</v>
      </c>
      <c r="Q11031" s="14" t="str">
        <f t="shared" si="1378"/>
        <v>No</v>
      </c>
      <c r="R11031" s="15">
        <f t="shared" si="1379"/>
        <v>0</v>
      </c>
      <c r="S11031" s="14">
        <f t="shared" si="1380"/>
        <v>1</v>
      </c>
      <c r="T11031" s="15">
        <f t="shared" si="1381"/>
        <v>2653</v>
      </c>
    </row>
    <row r="11032" spans="1:20" x14ac:dyDescent="0.2">
      <c r="A11032" s="11"/>
      <c r="B11032" s="11" t="s">
        <v>38</v>
      </c>
      <c r="C11032" s="11" t="s">
        <v>46</v>
      </c>
      <c r="D11032" s="11">
        <v>1990</v>
      </c>
      <c r="E11032" s="11" t="s">
        <v>30</v>
      </c>
      <c r="F11032" s="11">
        <v>100</v>
      </c>
      <c r="G11032" s="11" t="s">
        <v>24</v>
      </c>
      <c r="H11032" s="11" t="s">
        <v>24</v>
      </c>
      <c r="I11032" s="11" t="s">
        <v>31</v>
      </c>
      <c r="J11032" s="11">
        <v>35</v>
      </c>
      <c r="K11032" s="12">
        <v>1.936551746003925</v>
      </c>
      <c r="L11032" s="13">
        <v>2.1000152740628653</v>
      </c>
      <c r="M11032" s="14">
        <f t="shared" si="1375"/>
        <v>0.70000509135428846</v>
      </c>
      <c r="N11032" s="15">
        <f t="shared" si="1376"/>
        <v>2.5</v>
      </c>
      <c r="O11032" s="14">
        <f t="shared" si="1377"/>
        <v>0.7199979634582846</v>
      </c>
      <c r="P11032" s="15" t="s">
        <v>25</v>
      </c>
      <c r="Q11032" s="14" t="str">
        <f t="shared" si="1378"/>
        <v>No</v>
      </c>
      <c r="R11032" s="15">
        <f t="shared" si="1379"/>
        <v>361.46986146832853</v>
      </c>
      <c r="S11032" s="14">
        <f t="shared" si="1380"/>
        <v>3</v>
      </c>
      <c r="T11032" s="15">
        <f t="shared" si="1381"/>
        <v>1021</v>
      </c>
    </row>
    <row r="11033" spans="1:20" x14ac:dyDescent="0.2">
      <c r="A11033" s="11"/>
      <c r="B11033" s="11" t="s">
        <v>28</v>
      </c>
      <c r="C11033" s="11" t="s">
        <v>46</v>
      </c>
      <c r="D11033" s="11">
        <v>1990</v>
      </c>
      <c r="E11033" s="11" t="s">
        <v>30</v>
      </c>
      <c r="F11033" s="11">
        <v>100</v>
      </c>
      <c r="G11033" s="11" t="s">
        <v>24</v>
      </c>
      <c r="H11033" s="11" t="s">
        <v>24</v>
      </c>
      <c r="I11033" s="11" t="s">
        <v>31</v>
      </c>
      <c r="J11033" s="11">
        <v>35</v>
      </c>
      <c r="K11033" s="12">
        <v>0.57096094251551133</v>
      </c>
      <c r="L11033" s="13">
        <v>0</v>
      </c>
      <c r="M11033" s="14">
        <f t="shared" si="1375"/>
        <v>0</v>
      </c>
      <c r="N11033" s="15">
        <f t="shared" si="1376"/>
        <v>2.5</v>
      </c>
      <c r="O11033" s="14">
        <f t="shared" si="1377"/>
        <v>1</v>
      </c>
      <c r="P11033" s="15" t="s">
        <v>25</v>
      </c>
      <c r="Q11033" s="14" t="str">
        <f t="shared" si="1378"/>
        <v>No</v>
      </c>
      <c r="R11033" s="15">
        <f t="shared" si="1379"/>
        <v>0</v>
      </c>
      <c r="S11033" s="14">
        <f t="shared" si="1380"/>
        <v>1</v>
      </c>
      <c r="T11033" s="15">
        <f t="shared" si="1381"/>
        <v>2653</v>
      </c>
    </row>
    <row r="11034" spans="1:20" x14ac:dyDescent="0.2">
      <c r="A11034" s="11"/>
      <c r="B11034" s="11" t="s">
        <v>47</v>
      </c>
      <c r="C11034" s="11" t="s">
        <v>46</v>
      </c>
      <c r="D11034" s="11">
        <v>1990</v>
      </c>
      <c r="E11034" s="11" t="s">
        <v>30</v>
      </c>
      <c r="F11034" s="11">
        <v>100</v>
      </c>
      <c r="G11034" s="11" t="s">
        <v>24</v>
      </c>
      <c r="H11034" s="11" t="s">
        <v>24</v>
      </c>
      <c r="I11034" s="11" t="s">
        <v>31</v>
      </c>
      <c r="J11034" s="11">
        <v>35</v>
      </c>
      <c r="K11034" s="12">
        <v>147.28828850343649</v>
      </c>
      <c r="L11034" s="13">
        <v>5.2003992856999535</v>
      </c>
      <c r="M11034" s="14">
        <f t="shared" si="1375"/>
        <v>1.7334664285666512</v>
      </c>
      <c r="N11034" s="15">
        <f t="shared" si="1376"/>
        <v>2.5</v>
      </c>
      <c r="O11034" s="14">
        <f t="shared" si="1377"/>
        <v>0.30661342857333951</v>
      </c>
      <c r="P11034" s="15" t="s">
        <v>25</v>
      </c>
      <c r="Q11034" s="14" t="str">
        <f t="shared" si="1378"/>
        <v>Yes</v>
      </c>
      <c r="R11034" s="15">
        <f t="shared" si="1379"/>
        <v>11.769207492191114</v>
      </c>
      <c r="S11034" s="14">
        <f t="shared" si="1380"/>
        <v>1</v>
      </c>
      <c r="T11034" s="15">
        <f t="shared" si="1381"/>
        <v>2601</v>
      </c>
    </row>
    <row r="11035" spans="1:20" x14ac:dyDescent="0.2">
      <c r="A11035" s="11"/>
      <c r="B11035" s="11" t="s">
        <v>52</v>
      </c>
      <c r="C11035" s="11" t="s">
        <v>46</v>
      </c>
      <c r="D11035" s="11">
        <v>1990</v>
      </c>
      <c r="E11035" s="11" t="s">
        <v>30</v>
      </c>
      <c r="F11035" s="11">
        <v>100</v>
      </c>
      <c r="G11035" s="11" t="s">
        <v>24</v>
      </c>
      <c r="H11035" s="11" t="s">
        <v>24</v>
      </c>
      <c r="I11035" s="11" t="s">
        <v>31</v>
      </c>
      <c r="J11035" s="11">
        <v>35</v>
      </c>
      <c r="K11035" s="12">
        <v>75.75908053510841</v>
      </c>
      <c r="L11035" s="13">
        <v>6.2855667498147856</v>
      </c>
      <c r="M11035" s="14">
        <f t="shared" si="1375"/>
        <v>2.0951889166049287</v>
      </c>
      <c r="N11035" s="15">
        <f t="shared" si="1376"/>
        <v>2.5</v>
      </c>
      <c r="O11035" s="14">
        <f t="shared" si="1377"/>
        <v>0.16192443335802853</v>
      </c>
      <c r="P11035" s="15" t="s">
        <v>25</v>
      </c>
      <c r="Q11035" s="14" t="str">
        <f t="shared" si="1378"/>
        <v>Yes</v>
      </c>
      <c r="R11035" s="15">
        <f t="shared" si="1379"/>
        <v>27.655944367407844</v>
      </c>
      <c r="S11035" s="14">
        <f t="shared" si="1380"/>
        <v>1</v>
      </c>
      <c r="T11035" s="15">
        <f t="shared" si="1381"/>
        <v>2527</v>
      </c>
    </row>
    <row r="11036" spans="1:20" x14ac:dyDescent="0.2">
      <c r="A11036" s="11"/>
      <c r="B11036" s="11" t="s">
        <v>2</v>
      </c>
      <c r="C11036" s="11" t="s">
        <v>46</v>
      </c>
      <c r="D11036" s="11">
        <v>1990</v>
      </c>
      <c r="E11036" s="11" t="s">
        <v>30</v>
      </c>
      <c r="F11036" s="11">
        <v>100</v>
      </c>
      <c r="G11036" s="11" t="s">
        <v>24</v>
      </c>
      <c r="H11036" s="11" t="s">
        <v>24</v>
      </c>
      <c r="I11036" s="11" t="s">
        <v>31</v>
      </c>
      <c r="J11036" s="11">
        <v>35</v>
      </c>
      <c r="K11036" s="12">
        <v>0.56409364305196708</v>
      </c>
      <c r="L11036" s="13">
        <v>0</v>
      </c>
      <c r="M11036" s="14">
        <f t="shared" si="1375"/>
        <v>0</v>
      </c>
      <c r="N11036" s="15">
        <f t="shared" si="1376"/>
        <v>2.5</v>
      </c>
      <c r="O11036" s="14">
        <f t="shared" si="1377"/>
        <v>1</v>
      </c>
      <c r="P11036" s="15" t="s">
        <v>25</v>
      </c>
      <c r="Q11036" s="14" t="str">
        <f t="shared" si="1378"/>
        <v>No</v>
      </c>
      <c r="R11036" s="15">
        <f t="shared" si="1379"/>
        <v>0</v>
      </c>
      <c r="S11036" s="14">
        <f t="shared" si="1380"/>
        <v>1</v>
      </c>
      <c r="T11036" s="15">
        <f t="shared" si="1381"/>
        <v>2653</v>
      </c>
    </row>
    <row r="11037" spans="1:20" x14ac:dyDescent="0.2">
      <c r="A11037" s="11"/>
      <c r="B11037" s="11" t="s">
        <v>38</v>
      </c>
      <c r="C11037" s="11" t="s">
        <v>46</v>
      </c>
      <c r="D11037" s="11">
        <v>1990</v>
      </c>
      <c r="E11037" s="11" t="s">
        <v>30</v>
      </c>
      <c r="F11037" s="11">
        <v>150</v>
      </c>
      <c r="G11037" s="11" t="s">
        <v>24</v>
      </c>
      <c r="H11037" s="11" t="s">
        <v>24</v>
      </c>
      <c r="I11037" s="11" t="s">
        <v>36</v>
      </c>
      <c r="J11037" s="11">
        <v>35</v>
      </c>
      <c r="K11037" s="12">
        <v>0.17630684816243666</v>
      </c>
      <c r="L11037" s="13">
        <v>0</v>
      </c>
      <c r="M11037" s="14">
        <f t="shared" si="1375"/>
        <v>0</v>
      </c>
      <c r="N11037" s="15">
        <f t="shared" si="1376"/>
        <v>2.5</v>
      </c>
      <c r="O11037" s="14">
        <f t="shared" si="1377"/>
        <v>1</v>
      </c>
      <c r="P11037" s="15" t="s">
        <v>25</v>
      </c>
      <c r="Q11037" s="14" t="str">
        <f t="shared" si="1378"/>
        <v>No</v>
      </c>
      <c r="R11037" s="15">
        <f t="shared" si="1379"/>
        <v>0</v>
      </c>
      <c r="S11037" s="14">
        <f t="shared" si="1380"/>
        <v>1</v>
      </c>
      <c r="T11037" s="15">
        <f t="shared" si="1381"/>
        <v>2653</v>
      </c>
    </row>
    <row r="11038" spans="1:20" x14ac:dyDescent="0.2">
      <c r="A11038" s="11"/>
      <c r="B11038" s="11" t="s">
        <v>28</v>
      </c>
      <c r="C11038" s="11" t="s">
        <v>46</v>
      </c>
      <c r="D11038" s="11">
        <v>1990</v>
      </c>
      <c r="E11038" s="11" t="s">
        <v>30</v>
      </c>
      <c r="F11038" s="11">
        <v>150</v>
      </c>
      <c r="G11038" s="11" t="s">
        <v>24</v>
      </c>
      <c r="H11038" s="11" t="s">
        <v>24</v>
      </c>
      <c r="I11038" s="11" t="s">
        <v>36</v>
      </c>
      <c r="J11038" s="11">
        <v>35</v>
      </c>
      <c r="K11038" s="12">
        <v>1.8920739582643998E-2</v>
      </c>
      <c r="L11038" s="13">
        <v>0</v>
      </c>
      <c r="M11038" s="14">
        <f t="shared" si="1375"/>
        <v>0</v>
      </c>
      <c r="N11038" s="15">
        <f t="shared" si="1376"/>
        <v>2.5</v>
      </c>
      <c r="O11038" s="14">
        <f t="shared" si="1377"/>
        <v>1</v>
      </c>
      <c r="P11038" s="15" t="s">
        <v>25</v>
      </c>
      <c r="Q11038" s="14" t="str">
        <f t="shared" si="1378"/>
        <v>No</v>
      </c>
      <c r="R11038" s="15">
        <f t="shared" si="1379"/>
        <v>0</v>
      </c>
      <c r="S11038" s="14">
        <f t="shared" si="1380"/>
        <v>1</v>
      </c>
      <c r="T11038" s="15">
        <f t="shared" si="1381"/>
        <v>2653</v>
      </c>
    </row>
    <row r="11039" spans="1:20" x14ac:dyDescent="0.2">
      <c r="A11039" s="11"/>
      <c r="B11039" s="11" t="s">
        <v>47</v>
      </c>
      <c r="C11039" s="11" t="s">
        <v>46</v>
      </c>
      <c r="D11039" s="11">
        <v>1990</v>
      </c>
      <c r="E11039" s="11" t="s">
        <v>30</v>
      </c>
      <c r="F11039" s="11">
        <v>150</v>
      </c>
      <c r="G11039" s="11" t="s">
        <v>24</v>
      </c>
      <c r="H11039" s="11" t="s">
        <v>24</v>
      </c>
      <c r="I11039" s="11" t="s">
        <v>36</v>
      </c>
      <c r="J11039" s="11">
        <v>35</v>
      </c>
      <c r="K11039" s="12">
        <v>5.5927545703917625</v>
      </c>
      <c r="L11039" s="13">
        <v>0</v>
      </c>
      <c r="M11039" s="14">
        <f t="shared" si="1375"/>
        <v>0</v>
      </c>
      <c r="N11039" s="15">
        <f t="shared" si="1376"/>
        <v>2.5</v>
      </c>
      <c r="O11039" s="14">
        <f t="shared" si="1377"/>
        <v>1</v>
      </c>
      <c r="P11039" s="15" t="s">
        <v>25</v>
      </c>
      <c r="Q11039" s="14" t="str">
        <f t="shared" si="1378"/>
        <v>No</v>
      </c>
      <c r="R11039" s="15">
        <f t="shared" si="1379"/>
        <v>0</v>
      </c>
      <c r="S11039" s="14">
        <f t="shared" si="1380"/>
        <v>1</v>
      </c>
      <c r="T11039" s="15">
        <f t="shared" si="1381"/>
        <v>2653</v>
      </c>
    </row>
    <row r="11040" spans="1:20" x14ac:dyDescent="0.2">
      <c r="A11040" s="11"/>
      <c r="B11040" s="11" t="s">
        <v>52</v>
      </c>
      <c r="C11040" s="11" t="s">
        <v>46</v>
      </c>
      <c r="D11040" s="11">
        <v>1990</v>
      </c>
      <c r="E11040" s="11" t="s">
        <v>30</v>
      </c>
      <c r="F11040" s="11">
        <v>150</v>
      </c>
      <c r="G11040" s="11" t="s">
        <v>24</v>
      </c>
      <c r="H11040" s="11" t="s">
        <v>24</v>
      </c>
      <c r="I11040" s="11" t="s">
        <v>36</v>
      </c>
      <c r="J11040" s="11">
        <v>35</v>
      </c>
      <c r="K11040" s="12">
        <v>4.1349161098933473</v>
      </c>
      <c r="L11040" s="13">
        <v>0</v>
      </c>
      <c r="M11040" s="14">
        <f t="shared" si="1375"/>
        <v>0</v>
      </c>
      <c r="N11040" s="15">
        <f t="shared" si="1376"/>
        <v>2.5</v>
      </c>
      <c r="O11040" s="14">
        <f t="shared" si="1377"/>
        <v>1</v>
      </c>
      <c r="P11040" s="15" t="s">
        <v>25</v>
      </c>
      <c r="Q11040" s="14" t="str">
        <f t="shared" si="1378"/>
        <v>No</v>
      </c>
      <c r="R11040" s="15">
        <f t="shared" si="1379"/>
        <v>0</v>
      </c>
      <c r="S11040" s="14">
        <f t="shared" si="1380"/>
        <v>1</v>
      </c>
      <c r="T11040" s="15">
        <f t="shared" si="1381"/>
        <v>2653</v>
      </c>
    </row>
    <row r="11041" spans="1:20" x14ac:dyDescent="0.2">
      <c r="A11041" s="11"/>
      <c r="B11041" s="11" t="s">
        <v>2</v>
      </c>
      <c r="C11041" s="11" t="s">
        <v>46</v>
      </c>
      <c r="D11041" s="11">
        <v>1990</v>
      </c>
      <c r="E11041" s="11" t="s">
        <v>30</v>
      </c>
      <c r="F11041" s="11">
        <v>150</v>
      </c>
      <c r="G11041" s="11" t="s">
        <v>24</v>
      </c>
      <c r="H11041" s="11" t="s">
        <v>24</v>
      </c>
      <c r="I11041" s="11" t="s">
        <v>36</v>
      </c>
      <c r="J11041" s="11">
        <v>35</v>
      </c>
      <c r="K11041" s="12">
        <v>0.22192911643114438</v>
      </c>
      <c r="L11041" s="13">
        <v>0</v>
      </c>
      <c r="M11041" s="14">
        <f t="shared" si="1375"/>
        <v>0</v>
      </c>
      <c r="N11041" s="15">
        <f t="shared" si="1376"/>
        <v>2.5</v>
      </c>
      <c r="O11041" s="14">
        <f t="shared" si="1377"/>
        <v>1</v>
      </c>
      <c r="P11041" s="15" t="s">
        <v>25</v>
      </c>
      <c r="Q11041" s="14" t="str">
        <f t="shared" si="1378"/>
        <v>No</v>
      </c>
      <c r="R11041" s="15">
        <f t="shared" si="1379"/>
        <v>0</v>
      </c>
      <c r="S11041" s="14">
        <f t="shared" si="1380"/>
        <v>1</v>
      </c>
      <c r="T11041" s="15">
        <f t="shared" si="1381"/>
        <v>2653</v>
      </c>
    </row>
    <row r="11042" spans="1:20" x14ac:dyDescent="0.2">
      <c r="A11042" s="11"/>
      <c r="B11042" s="11" t="s">
        <v>28</v>
      </c>
      <c r="C11042" s="11" t="s">
        <v>46</v>
      </c>
      <c r="D11042" s="11">
        <v>1990</v>
      </c>
      <c r="E11042" s="11" t="s">
        <v>30</v>
      </c>
      <c r="F11042" s="11">
        <v>150</v>
      </c>
      <c r="G11042" s="11" t="s">
        <v>24</v>
      </c>
      <c r="H11042" s="11" t="s">
        <v>24</v>
      </c>
      <c r="I11042" s="11" t="s">
        <v>37</v>
      </c>
      <c r="J11042" s="11">
        <v>35</v>
      </c>
      <c r="K11042" s="12">
        <v>2.0250326502735456E-2</v>
      </c>
      <c r="L11042" s="13">
        <v>0</v>
      </c>
      <c r="M11042" s="14">
        <f t="shared" si="1375"/>
        <v>0</v>
      </c>
      <c r="N11042" s="15">
        <f t="shared" si="1376"/>
        <v>2.5</v>
      </c>
      <c r="O11042" s="14">
        <f t="shared" si="1377"/>
        <v>1</v>
      </c>
      <c r="P11042" s="15" t="s">
        <v>25</v>
      </c>
      <c r="Q11042" s="14" t="str">
        <f t="shared" si="1378"/>
        <v>No</v>
      </c>
      <c r="R11042" s="15">
        <f t="shared" si="1379"/>
        <v>0</v>
      </c>
      <c r="S11042" s="14">
        <f t="shared" si="1380"/>
        <v>1</v>
      </c>
      <c r="T11042" s="15">
        <f t="shared" si="1381"/>
        <v>2653</v>
      </c>
    </row>
    <row r="11043" spans="1:20" x14ac:dyDescent="0.2">
      <c r="A11043" s="11"/>
      <c r="B11043" s="11" t="s">
        <v>47</v>
      </c>
      <c r="C11043" s="11" t="s">
        <v>46</v>
      </c>
      <c r="D11043" s="11">
        <v>1990</v>
      </c>
      <c r="E11043" s="11" t="s">
        <v>30</v>
      </c>
      <c r="F11043" s="11">
        <v>150</v>
      </c>
      <c r="G11043" s="11" t="s">
        <v>24</v>
      </c>
      <c r="H11043" s="11" t="s">
        <v>24</v>
      </c>
      <c r="I11043" s="11" t="s">
        <v>37</v>
      </c>
      <c r="J11043" s="11">
        <v>35</v>
      </c>
      <c r="K11043" s="12">
        <v>0.23300090464443793</v>
      </c>
      <c r="L11043" s="13">
        <v>1.0779279279279279</v>
      </c>
      <c r="M11043" s="14">
        <f t="shared" si="1375"/>
        <v>0.35930930930930932</v>
      </c>
      <c r="N11043" s="15">
        <f t="shared" si="1376"/>
        <v>2.5</v>
      </c>
      <c r="O11043" s="14">
        <f t="shared" si="1377"/>
        <v>0.85627627627627634</v>
      </c>
      <c r="P11043" s="15" t="s">
        <v>25</v>
      </c>
      <c r="Q11043" s="14" t="str">
        <f t="shared" si="1378"/>
        <v>No</v>
      </c>
      <c r="R11043" s="15">
        <f t="shared" si="1379"/>
        <v>1542.0940526287634</v>
      </c>
      <c r="S11043" s="14">
        <f t="shared" si="1380"/>
        <v>5</v>
      </c>
      <c r="T11043" s="15">
        <f t="shared" si="1381"/>
        <v>224</v>
      </c>
    </row>
    <row r="11044" spans="1:20" x14ac:dyDescent="0.2">
      <c r="A11044" s="11"/>
      <c r="B11044" s="11" t="s">
        <v>52</v>
      </c>
      <c r="C11044" s="11" t="s">
        <v>46</v>
      </c>
      <c r="D11044" s="11">
        <v>1990</v>
      </c>
      <c r="E11044" s="11" t="s">
        <v>30</v>
      </c>
      <c r="F11044" s="11">
        <v>150</v>
      </c>
      <c r="G11044" s="11" t="s">
        <v>24</v>
      </c>
      <c r="H11044" s="11" t="s">
        <v>24</v>
      </c>
      <c r="I11044" s="11" t="s">
        <v>37</v>
      </c>
      <c r="J11044" s="11">
        <v>35</v>
      </c>
      <c r="K11044" s="12">
        <v>0.68615540306521217</v>
      </c>
      <c r="L11044" s="13">
        <v>1.0148478099480327</v>
      </c>
      <c r="M11044" s="14">
        <f t="shared" si="1375"/>
        <v>0.3382826033160109</v>
      </c>
      <c r="N11044" s="15">
        <f t="shared" si="1376"/>
        <v>2.5</v>
      </c>
      <c r="O11044" s="14">
        <f t="shared" si="1377"/>
        <v>0.86468695867359568</v>
      </c>
      <c r="P11044" s="15" t="s">
        <v>25</v>
      </c>
      <c r="Q11044" s="14" t="str">
        <f t="shared" si="1378"/>
        <v>No</v>
      </c>
      <c r="R11044" s="15">
        <f t="shared" si="1379"/>
        <v>493.01164401653853</v>
      </c>
      <c r="S11044" s="14">
        <f t="shared" si="1380"/>
        <v>3</v>
      </c>
      <c r="T11044" s="15">
        <f t="shared" si="1381"/>
        <v>782</v>
      </c>
    </row>
    <row r="11045" spans="1:20" x14ac:dyDescent="0.2">
      <c r="A11045" s="11"/>
      <c r="B11045" s="11" t="s">
        <v>38</v>
      </c>
      <c r="C11045" s="11" t="s">
        <v>46</v>
      </c>
      <c r="D11045" s="11">
        <v>1990</v>
      </c>
      <c r="E11045" s="11" t="s">
        <v>30</v>
      </c>
      <c r="F11045" s="11">
        <v>150</v>
      </c>
      <c r="G11045" s="11" t="s">
        <v>24</v>
      </c>
      <c r="H11045" s="11" t="s">
        <v>24</v>
      </c>
      <c r="I11045" s="11" t="s">
        <v>33</v>
      </c>
      <c r="J11045" s="11">
        <v>35</v>
      </c>
      <c r="K11045" s="12">
        <v>0.4403903495765939</v>
      </c>
      <c r="L11045" s="13">
        <v>0</v>
      </c>
      <c r="M11045" s="14">
        <f t="shared" si="1375"/>
        <v>0</v>
      </c>
      <c r="N11045" s="15">
        <f t="shared" si="1376"/>
        <v>2.5</v>
      </c>
      <c r="O11045" s="14">
        <f t="shared" si="1377"/>
        <v>1</v>
      </c>
      <c r="P11045" s="15" t="s">
        <v>25</v>
      </c>
      <c r="Q11045" s="14" t="str">
        <f t="shared" si="1378"/>
        <v>No</v>
      </c>
      <c r="R11045" s="15">
        <f t="shared" si="1379"/>
        <v>0</v>
      </c>
      <c r="S11045" s="14">
        <f t="shared" si="1380"/>
        <v>1</v>
      </c>
      <c r="T11045" s="15">
        <f t="shared" si="1381"/>
        <v>2653</v>
      </c>
    </row>
    <row r="11046" spans="1:20" x14ac:dyDescent="0.2">
      <c r="A11046" s="11"/>
      <c r="B11046" s="11" t="s">
        <v>28</v>
      </c>
      <c r="C11046" s="11" t="s">
        <v>46</v>
      </c>
      <c r="D11046" s="11">
        <v>1990</v>
      </c>
      <c r="E11046" s="11" t="s">
        <v>30</v>
      </c>
      <c r="F11046" s="11">
        <v>150</v>
      </c>
      <c r="G11046" s="11" t="s">
        <v>24</v>
      </c>
      <c r="H11046" s="11" t="s">
        <v>24</v>
      </c>
      <c r="I11046" s="11" t="s">
        <v>33</v>
      </c>
      <c r="J11046" s="11">
        <v>35</v>
      </c>
      <c r="K11046" s="12">
        <v>3.5936815959388066E-2</v>
      </c>
      <c r="L11046" s="13">
        <v>0</v>
      </c>
      <c r="M11046" s="14">
        <f t="shared" si="1375"/>
        <v>0</v>
      </c>
      <c r="N11046" s="15">
        <f t="shared" si="1376"/>
        <v>2.5</v>
      </c>
      <c r="O11046" s="14">
        <f t="shared" si="1377"/>
        <v>1</v>
      </c>
      <c r="P11046" s="15" t="s">
        <v>25</v>
      </c>
      <c r="Q11046" s="14" t="str">
        <f t="shared" si="1378"/>
        <v>No</v>
      </c>
      <c r="R11046" s="15">
        <f t="shared" si="1379"/>
        <v>0</v>
      </c>
      <c r="S11046" s="14">
        <f t="shared" si="1380"/>
        <v>1</v>
      </c>
      <c r="T11046" s="15">
        <f t="shared" si="1381"/>
        <v>2653</v>
      </c>
    </row>
    <row r="11047" spans="1:20" x14ac:dyDescent="0.2">
      <c r="A11047" s="11"/>
      <c r="B11047" s="11" t="s">
        <v>47</v>
      </c>
      <c r="C11047" s="11" t="s">
        <v>46</v>
      </c>
      <c r="D11047" s="11">
        <v>1990</v>
      </c>
      <c r="E11047" s="11" t="s">
        <v>30</v>
      </c>
      <c r="F11047" s="11">
        <v>150</v>
      </c>
      <c r="G11047" s="11" t="s">
        <v>24</v>
      </c>
      <c r="H11047" s="11" t="s">
        <v>24</v>
      </c>
      <c r="I11047" s="11" t="s">
        <v>33</v>
      </c>
      <c r="J11047" s="11">
        <v>35</v>
      </c>
      <c r="K11047" s="12">
        <v>15.662393587957942</v>
      </c>
      <c r="L11047" s="13">
        <v>0</v>
      </c>
      <c r="M11047" s="14">
        <f t="shared" si="1375"/>
        <v>0</v>
      </c>
      <c r="N11047" s="15">
        <f t="shared" si="1376"/>
        <v>2.5</v>
      </c>
      <c r="O11047" s="14">
        <f t="shared" si="1377"/>
        <v>1</v>
      </c>
      <c r="P11047" s="15" t="s">
        <v>25</v>
      </c>
      <c r="Q11047" s="14" t="str">
        <f t="shared" si="1378"/>
        <v>No</v>
      </c>
      <c r="R11047" s="15">
        <f t="shared" si="1379"/>
        <v>0</v>
      </c>
      <c r="S11047" s="14">
        <f t="shared" si="1380"/>
        <v>1</v>
      </c>
      <c r="T11047" s="15">
        <f t="shared" si="1381"/>
        <v>2653</v>
      </c>
    </row>
    <row r="11048" spans="1:20" x14ac:dyDescent="0.2">
      <c r="A11048" s="11"/>
      <c r="B11048" s="11" t="s">
        <v>52</v>
      </c>
      <c r="C11048" s="11" t="s">
        <v>46</v>
      </c>
      <c r="D11048" s="11">
        <v>1990</v>
      </c>
      <c r="E11048" s="11" t="s">
        <v>30</v>
      </c>
      <c r="F11048" s="11">
        <v>150</v>
      </c>
      <c r="G11048" s="11" t="s">
        <v>24</v>
      </c>
      <c r="H11048" s="11" t="s">
        <v>24</v>
      </c>
      <c r="I11048" s="11" t="s">
        <v>33</v>
      </c>
      <c r="J11048" s="11">
        <v>35</v>
      </c>
      <c r="K11048" s="12">
        <v>7.5947738400922091</v>
      </c>
      <c r="L11048" s="13">
        <v>2.1703349282296651</v>
      </c>
      <c r="M11048" s="14">
        <f t="shared" si="1375"/>
        <v>0.723444976076555</v>
      </c>
      <c r="N11048" s="15">
        <f t="shared" si="1376"/>
        <v>2.5</v>
      </c>
      <c r="O11048" s="14">
        <f t="shared" si="1377"/>
        <v>0.71062200956937804</v>
      </c>
      <c r="P11048" s="15" t="s">
        <v>25</v>
      </c>
      <c r="Q11048" s="14" t="str">
        <f t="shared" si="1378"/>
        <v>No</v>
      </c>
      <c r="R11048" s="15">
        <f t="shared" si="1379"/>
        <v>95.255631215447963</v>
      </c>
      <c r="S11048" s="14">
        <f t="shared" si="1380"/>
        <v>1</v>
      </c>
      <c r="T11048" s="15">
        <f t="shared" si="1381"/>
        <v>2168</v>
      </c>
    </row>
    <row r="11049" spans="1:20" x14ac:dyDescent="0.2">
      <c r="A11049" s="11"/>
      <c r="B11049" s="11" t="s">
        <v>2</v>
      </c>
      <c r="C11049" s="11" t="s">
        <v>46</v>
      </c>
      <c r="D11049" s="11">
        <v>1990</v>
      </c>
      <c r="E11049" s="11" t="s">
        <v>30</v>
      </c>
      <c r="F11049" s="11">
        <v>150</v>
      </c>
      <c r="G11049" s="11" t="s">
        <v>24</v>
      </c>
      <c r="H11049" s="11" t="s">
        <v>24</v>
      </c>
      <c r="I11049" s="11" t="s">
        <v>33</v>
      </c>
      <c r="J11049" s="11">
        <v>35</v>
      </c>
      <c r="K11049" s="12">
        <v>0.44897460691901409</v>
      </c>
      <c r="L11049" s="13">
        <v>1.0779279279279279</v>
      </c>
      <c r="M11049" s="14">
        <f t="shared" si="1375"/>
        <v>0.35930930930930932</v>
      </c>
      <c r="N11049" s="15">
        <f t="shared" si="1376"/>
        <v>2.5</v>
      </c>
      <c r="O11049" s="14">
        <f t="shared" si="1377"/>
        <v>0.85627627627627634</v>
      </c>
      <c r="P11049" s="15" t="s">
        <v>25</v>
      </c>
      <c r="Q11049" s="14" t="str">
        <f t="shared" si="1378"/>
        <v>No</v>
      </c>
      <c r="R11049" s="15">
        <f t="shared" si="1379"/>
        <v>800.28871070234356</v>
      </c>
      <c r="S11049" s="14">
        <f t="shared" si="1380"/>
        <v>4</v>
      </c>
      <c r="T11049" s="15">
        <f t="shared" si="1381"/>
        <v>489</v>
      </c>
    </row>
    <row r="11050" spans="1:20" x14ac:dyDescent="0.2">
      <c r="A11050" s="11"/>
      <c r="B11050" s="11" t="s">
        <v>28</v>
      </c>
      <c r="C11050" s="11" t="s">
        <v>46</v>
      </c>
      <c r="D11050" s="11">
        <v>1990</v>
      </c>
      <c r="E11050" s="11" t="s">
        <v>30</v>
      </c>
      <c r="F11050" s="11">
        <v>150</v>
      </c>
      <c r="G11050" s="11" t="s">
        <v>24</v>
      </c>
      <c r="H11050" s="11" t="s">
        <v>24</v>
      </c>
      <c r="I11050" s="11" t="s">
        <v>35</v>
      </c>
      <c r="J11050" s="11">
        <v>35</v>
      </c>
      <c r="K11050" s="12">
        <v>1.6480702827946444E-2</v>
      </c>
      <c r="L11050" s="13">
        <v>0</v>
      </c>
      <c r="M11050" s="14">
        <f t="shared" si="1375"/>
        <v>0</v>
      </c>
      <c r="N11050" s="15">
        <f t="shared" si="1376"/>
        <v>2.5</v>
      </c>
      <c r="O11050" s="14">
        <f t="shared" si="1377"/>
        <v>1</v>
      </c>
      <c r="P11050" s="15" t="s">
        <v>25</v>
      </c>
      <c r="Q11050" s="14" t="str">
        <f t="shared" si="1378"/>
        <v>No</v>
      </c>
      <c r="R11050" s="15">
        <f t="shared" si="1379"/>
        <v>0</v>
      </c>
      <c r="S11050" s="14">
        <f t="shared" si="1380"/>
        <v>1</v>
      </c>
      <c r="T11050" s="15">
        <f t="shared" si="1381"/>
        <v>2653</v>
      </c>
    </row>
    <row r="11051" spans="1:20" x14ac:dyDescent="0.2">
      <c r="A11051" s="11"/>
      <c r="B11051" s="11" t="s">
        <v>47</v>
      </c>
      <c r="C11051" s="11" t="s">
        <v>46</v>
      </c>
      <c r="D11051" s="11">
        <v>1990</v>
      </c>
      <c r="E11051" s="11" t="s">
        <v>30</v>
      </c>
      <c r="F11051" s="11">
        <v>150</v>
      </c>
      <c r="G11051" s="11" t="s">
        <v>24</v>
      </c>
      <c r="H11051" s="11" t="s">
        <v>24</v>
      </c>
      <c r="I11051" s="11" t="s">
        <v>35</v>
      </c>
      <c r="J11051" s="11">
        <v>35</v>
      </c>
      <c r="K11051" s="12">
        <v>5.8080755323801387</v>
      </c>
      <c r="L11051" s="13">
        <v>0</v>
      </c>
      <c r="M11051" s="14">
        <f t="shared" si="1375"/>
        <v>0</v>
      </c>
      <c r="N11051" s="15">
        <f t="shared" si="1376"/>
        <v>2.5</v>
      </c>
      <c r="O11051" s="14">
        <f t="shared" si="1377"/>
        <v>1</v>
      </c>
      <c r="P11051" s="15" t="s">
        <v>25</v>
      </c>
      <c r="Q11051" s="14" t="str">
        <f t="shared" si="1378"/>
        <v>No</v>
      </c>
      <c r="R11051" s="15">
        <f t="shared" si="1379"/>
        <v>0</v>
      </c>
      <c r="S11051" s="14">
        <f t="shared" si="1380"/>
        <v>1</v>
      </c>
      <c r="T11051" s="15">
        <f t="shared" si="1381"/>
        <v>2653</v>
      </c>
    </row>
    <row r="11052" spans="1:20" x14ac:dyDescent="0.2">
      <c r="A11052" s="11"/>
      <c r="B11052" s="11" t="s">
        <v>52</v>
      </c>
      <c r="C11052" s="11" t="s">
        <v>46</v>
      </c>
      <c r="D11052" s="11">
        <v>1990</v>
      </c>
      <c r="E11052" s="11" t="s">
        <v>30</v>
      </c>
      <c r="F11052" s="11">
        <v>150</v>
      </c>
      <c r="G11052" s="11" t="s">
        <v>24</v>
      </c>
      <c r="H11052" s="11" t="s">
        <v>24</v>
      </c>
      <c r="I11052" s="11" t="s">
        <v>35</v>
      </c>
      <c r="J11052" s="11">
        <v>35</v>
      </c>
      <c r="K11052" s="12">
        <v>1.3759121952022269</v>
      </c>
      <c r="L11052" s="13">
        <v>0</v>
      </c>
      <c r="M11052" s="14">
        <f t="shared" si="1375"/>
        <v>0</v>
      </c>
      <c r="N11052" s="15">
        <f t="shared" si="1376"/>
        <v>2.5</v>
      </c>
      <c r="O11052" s="14">
        <f t="shared" si="1377"/>
        <v>1</v>
      </c>
      <c r="P11052" s="15" t="s">
        <v>25</v>
      </c>
      <c r="Q11052" s="14" t="str">
        <f t="shared" si="1378"/>
        <v>No</v>
      </c>
      <c r="R11052" s="15">
        <f t="shared" si="1379"/>
        <v>0</v>
      </c>
      <c r="S11052" s="14">
        <f t="shared" si="1380"/>
        <v>1</v>
      </c>
      <c r="T11052" s="15">
        <f t="shared" si="1381"/>
        <v>2653</v>
      </c>
    </row>
    <row r="11053" spans="1:20" x14ac:dyDescent="0.2">
      <c r="A11053" s="11"/>
      <c r="B11053" s="11" t="s">
        <v>2</v>
      </c>
      <c r="C11053" s="11" t="s">
        <v>46</v>
      </c>
      <c r="D11053" s="11">
        <v>1990</v>
      </c>
      <c r="E11053" s="11" t="s">
        <v>30</v>
      </c>
      <c r="F11053" s="11">
        <v>150</v>
      </c>
      <c r="G11053" s="11" t="s">
        <v>24</v>
      </c>
      <c r="H11053" s="11" t="s">
        <v>24</v>
      </c>
      <c r="I11053" s="11" t="s">
        <v>35</v>
      </c>
      <c r="J11053" s="11">
        <v>35</v>
      </c>
      <c r="K11053" s="12">
        <v>1.930762057772564E-3</v>
      </c>
      <c r="L11053" s="13">
        <v>0</v>
      </c>
      <c r="M11053" s="14">
        <f t="shared" si="1375"/>
        <v>0</v>
      </c>
      <c r="N11053" s="15">
        <f t="shared" si="1376"/>
        <v>2.5</v>
      </c>
      <c r="O11053" s="14">
        <f t="shared" si="1377"/>
        <v>1</v>
      </c>
      <c r="P11053" s="15" t="s">
        <v>25</v>
      </c>
      <c r="Q11053" s="14" t="str">
        <f t="shared" si="1378"/>
        <v>No</v>
      </c>
      <c r="R11053" s="15">
        <f t="shared" si="1379"/>
        <v>0</v>
      </c>
      <c r="S11053" s="14">
        <f t="shared" si="1380"/>
        <v>1</v>
      </c>
      <c r="T11053" s="15">
        <f t="shared" si="1381"/>
        <v>2653</v>
      </c>
    </row>
    <row r="11054" spans="1:20" x14ac:dyDescent="0.2">
      <c r="A11054" s="11"/>
      <c r="B11054" s="11" t="s">
        <v>38</v>
      </c>
      <c r="C11054" s="11" t="s">
        <v>46</v>
      </c>
      <c r="D11054" s="11">
        <v>1990</v>
      </c>
      <c r="E11054" s="11" t="s">
        <v>30</v>
      </c>
      <c r="F11054" s="11">
        <v>150</v>
      </c>
      <c r="G11054" s="11" t="s">
        <v>24</v>
      </c>
      <c r="H11054" s="11" t="s">
        <v>24</v>
      </c>
      <c r="I11054" s="11" t="s">
        <v>31</v>
      </c>
      <c r="J11054" s="11">
        <v>35</v>
      </c>
      <c r="K11054" s="12">
        <v>2.0301884863158812</v>
      </c>
      <c r="L11054" s="13">
        <v>8.434183069483737</v>
      </c>
      <c r="M11054" s="14">
        <f t="shared" si="1375"/>
        <v>2.8113943564945791</v>
      </c>
      <c r="N11054" s="15">
        <f t="shared" si="1376"/>
        <v>2.5</v>
      </c>
      <c r="O11054" s="14">
        <f t="shared" si="1377"/>
        <v>-0.1245577425978317</v>
      </c>
      <c r="P11054" s="15" t="s">
        <v>25</v>
      </c>
      <c r="Q11054" s="14" t="str">
        <f t="shared" si="1378"/>
        <v>Yes</v>
      </c>
      <c r="R11054" s="15">
        <f t="shared" si="1379"/>
        <v>1384.7947495733893</v>
      </c>
      <c r="S11054" s="14">
        <f t="shared" si="1380"/>
        <v>5</v>
      </c>
      <c r="T11054" s="15">
        <f t="shared" si="1381"/>
        <v>260</v>
      </c>
    </row>
    <row r="11055" spans="1:20" x14ac:dyDescent="0.2">
      <c r="A11055" s="11"/>
      <c r="B11055" s="11" t="s">
        <v>28</v>
      </c>
      <c r="C11055" s="11" t="s">
        <v>46</v>
      </c>
      <c r="D11055" s="11">
        <v>1990</v>
      </c>
      <c r="E11055" s="11" t="s">
        <v>30</v>
      </c>
      <c r="F11055" s="11">
        <v>150</v>
      </c>
      <c r="G11055" s="11" t="s">
        <v>24</v>
      </c>
      <c r="H11055" s="11" t="s">
        <v>24</v>
      </c>
      <c r="I11055" s="11" t="s">
        <v>31</v>
      </c>
      <c r="J11055" s="11">
        <v>35</v>
      </c>
      <c r="K11055" s="12">
        <v>1.3472986472306707</v>
      </c>
      <c r="L11055" s="13">
        <v>0</v>
      </c>
      <c r="M11055" s="14">
        <f t="shared" si="1375"/>
        <v>0</v>
      </c>
      <c r="N11055" s="15">
        <f t="shared" si="1376"/>
        <v>2.5</v>
      </c>
      <c r="O11055" s="14">
        <f t="shared" si="1377"/>
        <v>1</v>
      </c>
      <c r="P11055" s="15" t="s">
        <v>25</v>
      </c>
      <c r="Q11055" s="14" t="str">
        <f t="shared" si="1378"/>
        <v>No</v>
      </c>
      <c r="R11055" s="15">
        <f t="shared" si="1379"/>
        <v>0</v>
      </c>
      <c r="S11055" s="14">
        <f t="shared" si="1380"/>
        <v>1</v>
      </c>
      <c r="T11055" s="15">
        <f t="shared" si="1381"/>
        <v>2653</v>
      </c>
    </row>
    <row r="11056" spans="1:20" x14ac:dyDescent="0.2">
      <c r="A11056" s="11"/>
      <c r="B11056" s="11" t="s">
        <v>47</v>
      </c>
      <c r="C11056" s="11" t="s">
        <v>46</v>
      </c>
      <c r="D11056" s="11">
        <v>1990</v>
      </c>
      <c r="E11056" s="11" t="s">
        <v>30</v>
      </c>
      <c r="F11056" s="11">
        <v>150</v>
      </c>
      <c r="G11056" s="11" t="s">
        <v>24</v>
      </c>
      <c r="H11056" s="11" t="s">
        <v>24</v>
      </c>
      <c r="I11056" s="11" t="s">
        <v>31</v>
      </c>
      <c r="J11056" s="11">
        <v>35</v>
      </c>
      <c r="K11056" s="12">
        <v>73.853530064115631</v>
      </c>
      <c r="L11056" s="13">
        <v>1.0779279279279279</v>
      </c>
      <c r="M11056" s="14">
        <f t="shared" si="1375"/>
        <v>0.35930930930930932</v>
      </c>
      <c r="N11056" s="15">
        <f t="shared" si="1376"/>
        <v>2.5</v>
      </c>
      <c r="O11056" s="14">
        <f t="shared" si="1377"/>
        <v>0.85627627627627634</v>
      </c>
      <c r="P11056" s="15" t="s">
        <v>25</v>
      </c>
      <c r="Q11056" s="14" t="str">
        <f t="shared" si="1378"/>
        <v>No</v>
      </c>
      <c r="R11056" s="15">
        <f t="shared" si="1379"/>
        <v>4.8651609340457584</v>
      </c>
      <c r="S11056" s="14">
        <f t="shared" si="1380"/>
        <v>1</v>
      </c>
      <c r="T11056" s="15">
        <f t="shared" si="1381"/>
        <v>2648</v>
      </c>
    </row>
    <row r="11057" spans="1:20" x14ac:dyDescent="0.2">
      <c r="A11057" s="11"/>
      <c r="B11057" s="11" t="s">
        <v>52</v>
      </c>
      <c r="C11057" s="11" t="s">
        <v>46</v>
      </c>
      <c r="D11057" s="11">
        <v>1990</v>
      </c>
      <c r="E11057" s="11" t="s">
        <v>30</v>
      </c>
      <c r="F11057" s="11">
        <v>150</v>
      </c>
      <c r="G11057" s="11" t="s">
        <v>24</v>
      </c>
      <c r="H11057" s="11" t="s">
        <v>24</v>
      </c>
      <c r="I11057" s="11" t="s">
        <v>31</v>
      </c>
      <c r="J11057" s="11">
        <v>35</v>
      </c>
      <c r="K11057" s="12">
        <v>34.810143159828165</v>
      </c>
      <c r="L11057" s="13">
        <v>4.2558711299187211</v>
      </c>
      <c r="M11057" s="14">
        <f t="shared" si="1375"/>
        <v>1.4186237099729071</v>
      </c>
      <c r="N11057" s="15">
        <f t="shared" si="1376"/>
        <v>2.5</v>
      </c>
      <c r="O11057" s="14">
        <f t="shared" si="1377"/>
        <v>0.43255051601083716</v>
      </c>
      <c r="P11057" s="15" t="s">
        <v>25</v>
      </c>
      <c r="Q11057" s="14" t="str">
        <f t="shared" si="1378"/>
        <v>Yes</v>
      </c>
      <c r="R11057" s="15">
        <f t="shared" si="1379"/>
        <v>40.753170805974641</v>
      </c>
      <c r="S11057" s="14">
        <f t="shared" si="1380"/>
        <v>1</v>
      </c>
      <c r="T11057" s="15">
        <f t="shared" si="1381"/>
        <v>2469</v>
      </c>
    </row>
    <row r="11058" spans="1:20" x14ac:dyDescent="0.2">
      <c r="A11058" s="11"/>
      <c r="B11058" s="11" t="s">
        <v>2</v>
      </c>
      <c r="C11058" s="11" t="s">
        <v>46</v>
      </c>
      <c r="D11058" s="11">
        <v>1990</v>
      </c>
      <c r="E11058" s="11" t="s">
        <v>30</v>
      </c>
      <c r="F11058" s="11">
        <v>150</v>
      </c>
      <c r="G11058" s="11" t="s">
        <v>24</v>
      </c>
      <c r="H11058" s="11" t="s">
        <v>24</v>
      </c>
      <c r="I11058" s="11" t="s">
        <v>31</v>
      </c>
      <c r="J11058" s="11">
        <v>35</v>
      </c>
      <c r="K11058" s="12">
        <v>2.4408502095320688</v>
      </c>
      <c r="L11058" s="13">
        <v>0</v>
      </c>
      <c r="M11058" s="14">
        <f t="shared" si="1375"/>
        <v>0</v>
      </c>
      <c r="N11058" s="15">
        <f t="shared" si="1376"/>
        <v>2.5</v>
      </c>
      <c r="O11058" s="14">
        <f t="shared" si="1377"/>
        <v>1</v>
      </c>
      <c r="P11058" s="15" t="s">
        <v>25</v>
      </c>
      <c r="Q11058" s="14" t="str">
        <f t="shared" si="1378"/>
        <v>No</v>
      </c>
      <c r="R11058" s="15">
        <f t="shared" si="1379"/>
        <v>0</v>
      </c>
      <c r="S11058" s="14">
        <f t="shared" si="1380"/>
        <v>1</v>
      </c>
      <c r="T11058" s="15">
        <f t="shared" si="1381"/>
        <v>2653</v>
      </c>
    </row>
    <row r="11059" spans="1:20" x14ac:dyDescent="0.2">
      <c r="A11059" s="11"/>
      <c r="B11059" s="11" t="s">
        <v>50</v>
      </c>
      <c r="C11059" s="11" t="s">
        <v>46</v>
      </c>
      <c r="D11059" s="11">
        <v>1990</v>
      </c>
      <c r="E11059" s="11" t="s">
        <v>30</v>
      </c>
      <c r="F11059" s="11">
        <v>150</v>
      </c>
      <c r="G11059" s="11" t="s">
        <v>24</v>
      </c>
      <c r="H11059" s="11" t="s">
        <v>24</v>
      </c>
      <c r="I11059" s="11" t="s">
        <v>31</v>
      </c>
      <c r="J11059" s="11">
        <v>35</v>
      </c>
      <c r="K11059" s="12">
        <v>1.5944206438592593E-3</v>
      </c>
      <c r="L11059" s="13">
        <v>0</v>
      </c>
      <c r="M11059" s="14">
        <f t="shared" si="1375"/>
        <v>0</v>
      </c>
      <c r="N11059" s="15">
        <f t="shared" si="1376"/>
        <v>2.5</v>
      </c>
      <c r="O11059" s="14">
        <f t="shared" si="1377"/>
        <v>1</v>
      </c>
      <c r="P11059" s="15" t="s">
        <v>25</v>
      </c>
      <c r="Q11059" s="14" t="str">
        <f t="shared" si="1378"/>
        <v>No</v>
      </c>
      <c r="R11059" s="15">
        <f t="shared" si="1379"/>
        <v>0</v>
      </c>
      <c r="S11059" s="14">
        <f t="shared" si="1380"/>
        <v>1</v>
      </c>
      <c r="T11059" s="15">
        <f t="shared" si="1381"/>
        <v>2653</v>
      </c>
    </row>
    <row r="11060" spans="1:20" x14ac:dyDescent="0.2">
      <c r="A11060" s="11"/>
      <c r="B11060" s="11" t="s">
        <v>28</v>
      </c>
      <c r="C11060" s="11" t="s">
        <v>46</v>
      </c>
      <c r="D11060" s="11">
        <v>1990</v>
      </c>
      <c r="E11060" s="11" t="s">
        <v>30</v>
      </c>
      <c r="F11060" s="11">
        <v>200</v>
      </c>
      <c r="G11060" s="11" t="s">
        <v>24</v>
      </c>
      <c r="H11060" s="11" t="s">
        <v>24</v>
      </c>
      <c r="I11060" s="11" t="s">
        <v>36</v>
      </c>
      <c r="J11060" s="11">
        <v>35</v>
      </c>
      <c r="K11060" s="12">
        <v>3.5494102327489879E-3</v>
      </c>
      <c r="L11060" s="13">
        <v>0</v>
      </c>
      <c r="M11060" s="14">
        <f t="shared" si="1375"/>
        <v>0</v>
      </c>
      <c r="N11060" s="15">
        <f t="shared" si="1376"/>
        <v>2.5</v>
      </c>
      <c r="O11060" s="14">
        <f t="shared" si="1377"/>
        <v>1</v>
      </c>
      <c r="P11060" s="15" t="s">
        <v>25</v>
      </c>
      <c r="Q11060" s="14" t="str">
        <f t="shared" si="1378"/>
        <v>No</v>
      </c>
      <c r="R11060" s="15">
        <f t="shared" si="1379"/>
        <v>0</v>
      </c>
      <c r="S11060" s="14">
        <f t="shared" si="1380"/>
        <v>1</v>
      </c>
      <c r="T11060" s="15">
        <f t="shared" si="1381"/>
        <v>2653</v>
      </c>
    </row>
    <row r="11061" spans="1:20" x14ac:dyDescent="0.2">
      <c r="A11061" s="11"/>
      <c r="B11061" s="11" t="s">
        <v>47</v>
      </c>
      <c r="C11061" s="11" t="s">
        <v>46</v>
      </c>
      <c r="D11061" s="11">
        <v>1990</v>
      </c>
      <c r="E11061" s="11" t="s">
        <v>30</v>
      </c>
      <c r="F11061" s="11">
        <v>200</v>
      </c>
      <c r="G11061" s="11" t="s">
        <v>24</v>
      </c>
      <c r="H11061" s="11" t="s">
        <v>24</v>
      </c>
      <c r="I11061" s="11" t="s">
        <v>36</v>
      </c>
      <c r="J11061" s="11">
        <v>35</v>
      </c>
      <c r="K11061" s="12">
        <v>0.41868739320630455</v>
      </c>
      <c r="L11061" s="13">
        <v>0</v>
      </c>
      <c r="M11061" s="14">
        <f t="shared" si="1375"/>
        <v>0</v>
      </c>
      <c r="N11061" s="15">
        <f t="shared" si="1376"/>
        <v>2.5</v>
      </c>
      <c r="O11061" s="14">
        <f t="shared" si="1377"/>
        <v>1</v>
      </c>
      <c r="P11061" s="15" t="s">
        <v>25</v>
      </c>
      <c r="Q11061" s="14" t="str">
        <f t="shared" si="1378"/>
        <v>No</v>
      </c>
      <c r="R11061" s="15">
        <f t="shared" si="1379"/>
        <v>0</v>
      </c>
      <c r="S11061" s="14">
        <f t="shared" si="1380"/>
        <v>1</v>
      </c>
      <c r="T11061" s="15">
        <f t="shared" si="1381"/>
        <v>2653</v>
      </c>
    </row>
    <row r="11062" spans="1:20" x14ac:dyDescent="0.2">
      <c r="A11062" s="11"/>
      <c r="B11062" s="11" t="s">
        <v>52</v>
      </c>
      <c r="C11062" s="11" t="s">
        <v>46</v>
      </c>
      <c r="D11062" s="11">
        <v>1990</v>
      </c>
      <c r="E11062" s="11" t="s">
        <v>30</v>
      </c>
      <c r="F11062" s="11">
        <v>200</v>
      </c>
      <c r="G11062" s="11" t="s">
        <v>24</v>
      </c>
      <c r="H11062" s="11" t="s">
        <v>24</v>
      </c>
      <c r="I11062" s="11" t="s">
        <v>36</v>
      </c>
      <c r="J11062" s="11">
        <v>35</v>
      </c>
      <c r="K11062" s="12">
        <v>3.257187535995564</v>
      </c>
      <c r="L11062" s="13">
        <v>1.0851674641148326</v>
      </c>
      <c r="M11062" s="14">
        <f t="shared" si="1375"/>
        <v>0.3617224880382775</v>
      </c>
      <c r="N11062" s="15">
        <f t="shared" si="1376"/>
        <v>2.5</v>
      </c>
      <c r="O11062" s="14">
        <f t="shared" si="1377"/>
        <v>0.85531100478468902</v>
      </c>
      <c r="P11062" s="15" t="s">
        <v>25</v>
      </c>
      <c r="Q11062" s="14" t="str">
        <f t="shared" si="1378"/>
        <v>No</v>
      </c>
      <c r="R11062" s="15">
        <f t="shared" si="1379"/>
        <v>111.05362649243853</v>
      </c>
      <c r="S11062" s="14">
        <f t="shared" si="1380"/>
        <v>1</v>
      </c>
      <c r="T11062" s="15">
        <f t="shared" si="1381"/>
        <v>2079</v>
      </c>
    </row>
    <row r="11063" spans="1:20" x14ac:dyDescent="0.2">
      <c r="A11063" s="11"/>
      <c r="B11063" s="11" t="s">
        <v>28</v>
      </c>
      <c r="C11063" s="11" t="s">
        <v>46</v>
      </c>
      <c r="D11063" s="11">
        <v>1990</v>
      </c>
      <c r="E11063" s="11" t="s">
        <v>30</v>
      </c>
      <c r="F11063" s="11">
        <v>200</v>
      </c>
      <c r="G11063" s="11" t="s">
        <v>24</v>
      </c>
      <c r="H11063" s="11" t="s">
        <v>24</v>
      </c>
      <c r="I11063" s="11" t="s">
        <v>33</v>
      </c>
      <c r="J11063" s="11">
        <v>35</v>
      </c>
      <c r="K11063" s="12">
        <v>0.26885162826095677</v>
      </c>
      <c r="L11063" s="13">
        <v>0</v>
      </c>
      <c r="M11063" s="14">
        <f t="shared" si="1375"/>
        <v>0</v>
      </c>
      <c r="N11063" s="15">
        <f t="shared" si="1376"/>
        <v>2.5</v>
      </c>
      <c r="O11063" s="14">
        <f t="shared" si="1377"/>
        <v>1</v>
      </c>
      <c r="P11063" s="15" t="s">
        <v>25</v>
      </c>
      <c r="Q11063" s="14" t="str">
        <f t="shared" si="1378"/>
        <v>No</v>
      </c>
      <c r="R11063" s="15">
        <f t="shared" si="1379"/>
        <v>0</v>
      </c>
      <c r="S11063" s="14">
        <f t="shared" si="1380"/>
        <v>1</v>
      </c>
      <c r="T11063" s="15">
        <f t="shared" si="1381"/>
        <v>2653</v>
      </c>
    </row>
    <row r="11064" spans="1:20" x14ac:dyDescent="0.2">
      <c r="A11064" s="11"/>
      <c r="B11064" s="11" t="s">
        <v>47</v>
      </c>
      <c r="C11064" s="11" t="s">
        <v>46</v>
      </c>
      <c r="D11064" s="11">
        <v>1990</v>
      </c>
      <c r="E11064" s="11" t="s">
        <v>30</v>
      </c>
      <c r="F11064" s="11">
        <v>200</v>
      </c>
      <c r="G11064" s="11" t="s">
        <v>24</v>
      </c>
      <c r="H11064" s="11" t="s">
        <v>24</v>
      </c>
      <c r="I11064" s="11" t="s">
        <v>33</v>
      </c>
      <c r="J11064" s="11">
        <v>35</v>
      </c>
      <c r="K11064" s="12">
        <v>0.1098565644799926</v>
      </c>
      <c r="L11064" s="13">
        <v>0</v>
      </c>
      <c r="M11064" s="14">
        <f t="shared" si="1375"/>
        <v>0</v>
      </c>
      <c r="N11064" s="15">
        <f t="shared" si="1376"/>
        <v>2.5</v>
      </c>
      <c r="O11064" s="14">
        <f t="shared" si="1377"/>
        <v>1</v>
      </c>
      <c r="P11064" s="15" t="s">
        <v>25</v>
      </c>
      <c r="Q11064" s="14" t="str">
        <f t="shared" si="1378"/>
        <v>No</v>
      </c>
      <c r="R11064" s="15">
        <f t="shared" si="1379"/>
        <v>0</v>
      </c>
      <c r="S11064" s="14">
        <f t="shared" si="1380"/>
        <v>1</v>
      </c>
      <c r="T11064" s="15">
        <f t="shared" si="1381"/>
        <v>2653</v>
      </c>
    </row>
    <row r="11065" spans="1:20" x14ac:dyDescent="0.2">
      <c r="A11065" s="11"/>
      <c r="B11065" s="11" t="s">
        <v>52</v>
      </c>
      <c r="C11065" s="11" t="s">
        <v>46</v>
      </c>
      <c r="D11065" s="11">
        <v>1990</v>
      </c>
      <c r="E11065" s="11" t="s">
        <v>30</v>
      </c>
      <c r="F11065" s="11">
        <v>200</v>
      </c>
      <c r="G11065" s="11" t="s">
        <v>24</v>
      </c>
      <c r="H11065" s="11" t="s">
        <v>24</v>
      </c>
      <c r="I11065" s="11" t="s">
        <v>33</v>
      </c>
      <c r="J11065" s="11">
        <v>35</v>
      </c>
      <c r="K11065" s="12">
        <v>1.8495791206021222</v>
      </c>
      <c r="L11065" s="13">
        <v>1.0851674641148326</v>
      </c>
      <c r="M11065" s="14">
        <f t="shared" si="1375"/>
        <v>0.3617224880382775</v>
      </c>
      <c r="N11065" s="15">
        <f t="shared" si="1376"/>
        <v>2.5</v>
      </c>
      <c r="O11065" s="14">
        <f t="shared" si="1377"/>
        <v>0.85531100478468902</v>
      </c>
      <c r="P11065" s="15" t="s">
        <v>25</v>
      </c>
      <c r="Q11065" s="14" t="str">
        <f t="shared" si="1378"/>
        <v>No</v>
      </c>
      <c r="R11065" s="15">
        <f t="shared" si="1379"/>
        <v>195.57016188662445</v>
      </c>
      <c r="S11065" s="14">
        <f t="shared" si="1380"/>
        <v>2</v>
      </c>
      <c r="T11065" s="15">
        <f t="shared" si="1381"/>
        <v>1621</v>
      </c>
    </row>
    <row r="11066" spans="1:20" x14ac:dyDescent="0.2">
      <c r="A11066" s="11"/>
      <c r="B11066" s="11" t="s">
        <v>2</v>
      </c>
      <c r="C11066" s="11" t="s">
        <v>46</v>
      </c>
      <c r="D11066" s="11">
        <v>1990</v>
      </c>
      <c r="E11066" s="11" t="s">
        <v>30</v>
      </c>
      <c r="F11066" s="11">
        <v>200</v>
      </c>
      <c r="G11066" s="11" t="s">
        <v>24</v>
      </c>
      <c r="H11066" s="11" t="s">
        <v>24</v>
      </c>
      <c r="I11066" s="11" t="s">
        <v>33</v>
      </c>
      <c r="J11066" s="11">
        <v>35</v>
      </c>
      <c r="K11066" s="12">
        <v>8.8258842355456687E-4</v>
      </c>
      <c r="L11066" s="13">
        <v>0</v>
      </c>
      <c r="M11066" s="14">
        <f t="shared" si="1375"/>
        <v>0</v>
      </c>
      <c r="N11066" s="15">
        <f t="shared" si="1376"/>
        <v>2.5</v>
      </c>
      <c r="O11066" s="14">
        <f t="shared" si="1377"/>
        <v>1</v>
      </c>
      <c r="P11066" s="15" t="s">
        <v>25</v>
      </c>
      <c r="Q11066" s="14" t="str">
        <f t="shared" si="1378"/>
        <v>No</v>
      </c>
      <c r="R11066" s="15">
        <f t="shared" si="1379"/>
        <v>0</v>
      </c>
      <c r="S11066" s="14">
        <f t="shared" si="1380"/>
        <v>1</v>
      </c>
      <c r="T11066" s="15">
        <f t="shared" si="1381"/>
        <v>2653</v>
      </c>
    </row>
    <row r="11067" spans="1:20" x14ac:dyDescent="0.2">
      <c r="A11067" s="11"/>
      <c r="B11067" s="11" t="s">
        <v>47</v>
      </c>
      <c r="C11067" s="11" t="s">
        <v>46</v>
      </c>
      <c r="D11067" s="11">
        <v>1990</v>
      </c>
      <c r="E11067" s="11" t="s">
        <v>30</v>
      </c>
      <c r="F11067" s="11">
        <v>200</v>
      </c>
      <c r="G11067" s="11" t="s">
        <v>24</v>
      </c>
      <c r="H11067" s="11" t="s">
        <v>24</v>
      </c>
      <c r="I11067" s="11" t="s">
        <v>35</v>
      </c>
      <c r="J11067" s="11">
        <v>35</v>
      </c>
      <c r="K11067" s="12">
        <v>1.2962544914943057</v>
      </c>
      <c r="L11067" s="13">
        <v>0</v>
      </c>
      <c r="M11067" s="14">
        <f t="shared" si="1375"/>
        <v>0</v>
      </c>
      <c r="N11067" s="15">
        <f t="shared" si="1376"/>
        <v>2.5</v>
      </c>
      <c r="O11067" s="14">
        <f t="shared" si="1377"/>
        <v>1</v>
      </c>
      <c r="P11067" s="15" t="s">
        <v>25</v>
      </c>
      <c r="Q11067" s="14" t="str">
        <f t="shared" si="1378"/>
        <v>No</v>
      </c>
      <c r="R11067" s="15">
        <f t="shared" si="1379"/>
        <v>0</v>
      </c>
      <c r="S11067" s="14">
        <f t="shared" si="1380"/>
        <v>1</v>
      </c>
      <c r="T11067" s="15">
        <f t="shared" si="1381"/>
        <v>2653</v>
      </c>
    </row>
    <row r="11068" spans="1:20" x14ac:dyDescent="0.2">
      <c r="A11068" s="11"/>
      <c r="B11068" s="11" t="s">
        <v>52</v>
      </c>
      <c r="C11068" s="11" t="s">
        <v>46</v>
      </c>
      <c r="D11068" s="11">
        <v>1990</v>
      </c>
      <c r="E11068" s="11" t="s">
        <v>30</v>
      </c>
      <c r="F11068" s="11">
        <v>200</v>
      </c>
      <c r="G11068" s="11" t="s">
        <v>24</v>
      </c>
      <c r="H11068" s="11" t="s">
        <v>24</v>
      </c>
      <c r="I11068" s="11" t="s">
        <v>35</v>
      </c>
      <c r="J11068" s="11">
        <v>35</v>
      </c>
      <c r="K11068" s="12">
        <v>0.33015346529927181</v>
      </c>
      <c r="L11068" s="13">
        <v>0</v>
      </c>
      <c r="M11068" s="14">
        <f t="shared" si="1375"/>
        <v>0</v>
      </c>
      <c r="N11068" s="15">
        <f t="shared" si="1376"/>
        <v>2.5</v>
      </c>
      <c r="O11068" s="14">
        <f t="shared" si="1377"/>
        <v>1</v>
      </c>
      <c r="P11068" s="15" t="s">
        <v>25</v>
      </c>
      <c r="Q11068" s="14" t="str">
        <f t="shared" si="1378"/>
        <v>No</v>
      </c>
      <c r="R11068" s="15">
        <f t="shared" si="1379"/>
        <v>0</v>
      </c>
      <c r="S11068" s="14">
        <f t="shared" si="1380"/>
        <v>1</v>
      </c>
      <c r="T11068" s="15">
        <f t="shared" si="1381"/>
        <v>2653</v>
      </c>
    </row>
    <row r="11069" spans="1:20" x14ac:dyDescent="0.2">
      <c r="A11069" s="11"/>
      <c r="B11069" s="11" t="s">
        <v>2</v>
      </c>
      <c r="C11069" s="11" t="s">
        <v>46</v>
      </c>
      <c r="D11069" s="11">
        <v>1990</v>
      </c>
      <c r="E11069" s="11" t="s">
        <v>30</v>
      </c>
      <c r="F11069" s="11">
        <v>200</v>
      </c>
      <c r="G11069" s="11" t="s">
        <v>24</v>
      </c>
      <c r="H11069" s="11" t="s">
        <v>24</v>
      </c>
      <c r="I11069" s="11" t="s">
        <v>35</v>
      </c>
      <c r="J11069" s="11">
        <v>35</v>
      </c>
      <c r="K11069" s="12">
        <v>0.14062400299280825</v>
      </c>
      <c r="L11069" s="13">
        <v>0</v>
      </c>
      <c r="M11069" s="14">
        <f t="shared" si="1375"/>
        <v>0</v>
      </c>
      <c r="N11069" s="15">
        <f t="shared" si="1376"/>
        <v>2.5</v>
      </c>
      <c r="O11069" s="14">
        <f t="shared" si="1377"/>
        <v>1</v>
      </c>
      <c r="P11069" s="15" t="s">
        <v>25</v>
      </c>
      <c r="Q11069" s="14" t="str">
        <f t="shared" si="1378"/>
        <v>No</v>
      </c>
      <c r="R11069" s="15">
        <f t="shared" si="1379"/>
        <v>0</v>
      </c>
      <c r="S11069" s="14">
        <f t="shared" si="1380"/>
        <v>1</v>
      </c>
      <c r="T11069" s="15">
        <f t="shared" si="1381"/>
        <v>2653</v>
      </c>
    </row>
    <row r="11070" spans="1:20" x14ac:dyDescent="0.2">
      <c r="A11070" s="11"/>
      <c r="B11070" s="11" t="s">
        <v>38</v>
      </c>
      <c r="C11070" s="11" t="s">
        <v>46</v>
      </c>
      <c r="D11070" s="11">
        <v>1990</v>
      </c>
      <c r="E11070" s="11" t="s">
        <v>30</v>
      </c>
      <c r="F11070" s="11">
        <v>200</v>
      </c>
      <c r="G11070" s="11" t="s">
        <v>24</v>
      </c>
      <c r="H11070" s="11" t="s">
        <v>24</v>
      </c>
      <c r="I11070" s="11" t="s">
        <v>31</v>
      </c>
      <c r="J11070" s="11">
        <v>35</v>
      </c>
      <c r="K11070" s="12">
        <v>0.80726082441905778</v>
      </c>
      <c r="L11070" s="13">
        <v>0</v>
      </c>
      <c r="M11070" s="14">
        <f t="shared" si="1375"/>
        <v>0</v>
      </c>
      <c r="N11070" s="15">
        <f t="shared" si="1376"/>
        <v>2.5</v>
      </c>
      <c r="O11070" s="14">
        <f t="shared" si="1377"/>
        <v>1</v>
      </c>
      <c r="P11070" s="15" t="s">
        <v>25</v>
      </c>
      <c r="Q11070" s="14" t="str">
        <f t="shared" si="1378"/>
        <v>No</v>
      </c>
      <c r="R11070" s="15">
        <f t="shared" si="1379"/>
        <v>0</v>
      </c>
      <c r="S11070" s="14">
        <f t="shared" si="1380"/>
        <v>1</v>
      </c>
      <c r="T11070" s="15">
        <f t="shared" si="1381"/>
        <v>2653</v>
      </c>
    </row>
    <row r="11071" spans="1:20" x14ac:dyDescent="0.2">
      <c r="A11071" s="11"/>
      <c r="B11071" s="11" t="s">
        <v>28</v>
      </c>
      <c r="C11071" s="11" t="s">
        <v>46</v>
      </c>
      <c r="D11071" s="11">
        <v>1990</v>
      </c>
      <c r="E11071" s="11" t="s">
        <v>30</v>
      </c>
      <c r="F11071" s="11">
        <v>200</v>
      </c>
      <c r="G11071" s="11" t="s">
        <v>24</v>
      </c>
      <c r="H11071" s="11" t="s">
        <v>24</v>
      </c>
      <c r="I11071" s="11" t="s">
        <v>31</v>
      </c>
      <c r="J11071" s="11">
        <v>35</v>
      </c>
      <c r="K11071" s="12">
        <v>9.8941532239855065E-2</v>
      </c>
      <c r="L11071" s="13">
        <v>0</v>
      </c>
      <c r="M11071" s="14">
        <f t="shared" si="1375"/>
        <v>0</v>
      </c>
      <c r="N11071" s="15">
        <f t="shared" si="1376"/>
        <v>2.5</v>
      </c>
      <c r="O11071" s="14">
        <f t="shared" si="1377"/>
        <v>1</v>
      </c>
      <c r="P11071" s="15" t="s">
        <v>25</v>
      </c>
      <c r="Q11071" s="14" t="str">
        <f t="shared" si="1378"/>
        <v>No</v>
      </c>
      <c r="R11071" s="15">
        <f t="shared" si="1379"/>
        <v>0</v>
      </c>
      <c r="S11071" s="14">
        <f t="shared" si="1380"/>
        <v>1</v>
      </c>
      <c r="T11071" s="15">
        <f t="shared" si="1381"/>
        <v>2653</v>
      </c>
    </row>
    <row r="11072" spans="1:20" x14ac:dyDescent="0.2">
      <c r="A11072" s="11"/>
      <c r="B11072" s="11" t="s">
        <v>47</v>
      </c>
      <c r="C11072" s="11" t="s">
        <v>46</v>
      </c>
      <c r="D11072" s="11">
        <v>1990</v>
      </c>
      <c r="E11072" s="11" t="s">
        <v>30</v>
      </c>
      <c r="F11072" s="11">
        <v>200</v>
      </c>
      <c r="G11072" s="11" t="s">
        <v>24</v>
      </c>
      <c r="H11072" s="11" t="s">
        <v>24</v>
      </c>
      <c r="I11072" s="11" t="s">
        <v>31</v>
      </c>
      <c r="J11072" s="11">
        <v>35</v>
      </c>
      <c r="K11072" s="12">
        <v>7.0325861775673939</v>
      </c>
      <c r="L11072" s="13">
        <v>0</v>
      </c>
      <c r="M11072" s="14">
        <f t="shared" si="1375"/>
        <v>0</v>
      </c>
      <c r="N11072" s="15">
        <f t="shared" si="1376"/>
        <v>2.5</v>
      </c>
      <c r="O11072" s="14">
        <f t="shared" si="1377"/>
        <v>1</v>
      </c>
      <c r="P11072" s="15" t="s">
        <v>25</v>
      </c>
      <c r="Q11072" s="14" t="str">
        <f t="shared" si="1378"/>
        <v>No</v>
      </c>
      <c r="R11072" s="15">
        <f t="shared" si="1379"/>
        <v>0</v>
      </c>
      <c r="S11072" s="14">
        <f t="shared" si="1380"/>
        <v>1</v>
      </c>
      <c r="T11072" s="15">
        <f t="shared" si="1381"/>
        <v>2653</v>
      </c>
    </row>
    <row r="11073" spans="1:20" x14ac:dyDescent="0.2">
      <c r="A11073" s="11"/>
      <c r="B11073" s="11" t="s">
        <v>52</v>
      </c>
      <c r="C11073" s="11" t="s">
        <v>46</v>
      </c>
      <c r="D11073" s="11">
        <v>1990</v>
      </c>
      <c r="E11073" s="11" t="s">
        <v>30</v>
      </c>
      <c r="F11073" s="11">
        <v>200</v>
      </c>
      <c r="G11073" s="11" t="s">
        <v>24</v>
      </c>
      <c r="H11073" s="11" t="s">
        <v>24</v>
      </c>
      <c r="I11073" s="11" t="s">
        <v>31</v>
      </c>
      <c r="J11073" s="11">
        <v>35</v>
      </c>
      <c r="K11073" s="12">
        <v>14.07595484796046</v>
      </c>
      <c r="L11073" s="13">
        <v>2.0927757378759608</v>
      </c>
      <c r="M11073" s="14">
        <f t="shared" si="1375"/>
        <v>0.69759191262532028</v>
      </c>
      <c r="N11073" s="15">
        <f t="shared" si="1376"/>
        <v>2.5</v>
      </c>
      <c r="O11073" s="14">
        <f t="shared" si="1377"/>
        <v>0.72096323494987191</v>
      </c>
      <c r="P11073" s="15" t="s">
        <v>25</v>
      </c>
      <c r="Q11073" s="14" t="str">
        <f t="shared" si="1378"/>
        <v>No</v>
      </c>
      <c r="R11073" s="15">
        <f t="shared" si="1379"/>
        <v>49.559118380263776</v>
      </c>
      <c r="S11073" s="14">
        <f t="shared" si="1380"/>
        <v>1</v>
      </c>
      <c r="T11073" s="15">
        <f t="shared" si="1381"/>
        <v>2424</v>
      </c>
    </row>
    <row r="11074" spans="1:20" x14ac:dyDescent="0.2">
      <c r="A11074" s="11"/>
      <c r="B11074" s="11" t="s">
        <v>2</v>
      </c>
      <c r="C11074" s="11" t="s">
        <v>46</v>
      </c>
      <c r="D11074" s="11">
        <v>1990</v>
      </c>
      <c r="E11074" s="11" t="s">
        <v>30</v>
      </c>
      <c r="F11074" s="11">
        <v>200</v>
      </c>
      <c r="G11074" s="11" t="s">
        <v>24</v>
      </c>
      <c r="H11074" s="11" t="s">
        <v>24</v>
      </c>
      <c r="I11074" s="11" t="s">
        <v>31</v>
      </c>
      <c r="J11074" s="11">
        <v>35</v>
      </c>
      <c r="K11074" s="12">
        <v>1.0607515597446198</v>
      </c>
      <c r="L11074" s="13">
        <v>0</v>
      </c>
      <c r="M11074" s="14">
        <f t="shared" si="1375"/>
        <v>0</v>
      </c>
      <c r="N11074" s="15">
        <f t="shared" si="1376"/>
        <v>2.5</v>
      </c>
      <c r="O11074" s="14">
        <f t="shared" si="1377"/>
        <v>1</v>
      </c>
      <c r="P11074" s="15" t="s">
        <v>25</v>
      </c>
      <c r="Q11074" s="14" t="str">
        <f t="shared" si="1378"/>
        <v>No</v>
      </c>
      <c r="R11074" s="15">
        <f t="shared" si="1379"/>
        <v>0</v>
      </c>
      <c r="S11074" s="14">
        <f t="shared" si="1380"/>
        <v>1</v>
      </c>
      <c r="T11074" s="15">
        <f t="shared" si="1381"/>
        <v>2653</v>
      </c>
    </row>
    <row r="11075" spans="1:20" x14ac:dyDescent="0.2">
      <c r="A11075" s="11"/>
      <c r="B11075" s="11" t="s">
        <v>47</v>
      </c>
      <c r="C11075" s="11" t="s">
        <v>46</v>
      </c>
      <c r="D11075" s="11">
        <v>1990</v>
      </c>
      <c r="E11075" s="11" t="s">
        <v>30</v>
      </c>
      <c r="F11075" s="11">
        <v>250</v>
      </c>
      <c r="G11075" s="11" t="s">
        <v>24</v>
      </c>
      <c r="H11075" s="11" t="s">
        <v>24</v>
      </c>
      <c r="I11075" s="11" t="s">
        <v>36</v>
      </c>
      <c r="J11075" s="11">
        <v>35</v>
      </c>
      <c r="K11075" s="12">
        <v>0.24167490162081359</v>
      </c>
      <c r="L11075" s="13">
        <v>0</v>
      </c>
      <c r="M11075" s="14">
        <f t="shared" ref="M11075:M11138" si="1382">L11075/3</f>
        <v>0</v>
      </c>
      <c r="N11075" s="15">
        <f t="shared" ref="N11075:N11138" si="1383">IF(F11075&lt;=320,2.5,1)</f>
        <v>2.5</v>
      </c>
      <c r="O11075" s="14">
        <f t="shared" ref="O11075:O11138" si="1384">1-(M11075/N11075)</f>
        <v>1</v>
      </c>
      <c r="P11075" s="15" t="s">
        <v>25</v>
      </c>
      <c r="Q11075" s="14" t="str">
        <f t="shared" ref="Q11075:Q11138" si="1385">IF(AND(O11075&lt;0.5,O11075&gt;-0.5),"Yes","No")</f>
        <v>No</v>
      </c>
      <c r="R11075" s="15">
        <f t="shared" si="1379"/>
        <v>0</v>
      </c>
      <c r="S11075" s="14">
        <f t="shared" si="1380"/>
        <v>1</v>
      </c>
      <c r="T11075" s="15">
        <f t="shared" si="1381"/>
        <v>2653</v>
      </c>
    </row>
    <row r="11076" spans="1:20" x14ac:dyDescent="0.2">
      <c r="A11076" s="11"/>
      <c r="B11076" s="11" t="s">
        <v>2</v>
      </c>
      <c r="C11076" s="11" t="s">
        <v>46</v>
      </c>
      <c r="D11076" s="11">
        <v>1990</v>
      </c>
      <c r="E11076" s="11" t="s">
        <v>30</v>
      </c>
      <c r="F11076" s="11">
        <v>250</v>
      </c>
      <c r="G11076" s="11" t="s">
        <v>24</v>
      </c>
      <c r="H11076" s="11" t="s">
        <v>24</v>
      </c>
      <c r="I11076" s="11" t="s">
        <v>36</v>
      </c>
      <c r="J11076" s="11">
        <v>35</v>
      </c>
      <c r="K11076" s="12">
        <v>2.6959065708390049E-2</v>
      </c>
      <c r="L11076" s="13">
        <v>0</v>
      </c>
      <c r="M11076" s="14">
        <f t="shared" si="1382"/>
        <v>0</v>
      </c>
      <c r="N11076" s="15">
        <f t="shared" si="1383"/>
        <v>2.5</v>
      </c>
      <c r="O11076" s="14">
        <f t="shared" si="1384"/>
        <v>1</v>
      </c>
      <c r="P11076" s="15" t="s">
        <v>25</v>
      </c>
      <c r="Q11076" s="14" t="str">
        <f t="shared" si="1385"/>
        <v>No</v>
      </c>
      <c r="R11076" s="15">
        <f t="shared" ref="R11076:R11139" si="1386">M11076/(K11076/1000)</f>
        <v>0</v>
      </c>
      <c r="S11076" s="14">
        <f t="shared" ref="S11076:S11139" si="1387">IF(R11076&lt;=125,1,IF(R11076&lt;250,2,IF(R11076&lt;500,3,IF(R11076&lt;1000,4,5))))</f>
        <v>1</v>
      </c>
      <c r="T11076" s="15">
        <f t="shared" ref="T11076:T11139" si="1388">RANK(R11076,$R$3:$R$14561)</f>
        <v>2653</v>
      </c>
    </row>
    <row r="11077" spans="1:20" x14ac:dyDescent="0.2">
      <c r="A11077" s="11"/>
      <c r="B11077" s="11" t="s">
        <v>47</v>
      </c>
      <c r="C11077" s="11" t="s">
        <v>46</v>
      </c>
      <c r="D11077" s="11">
        <v>1990</v>
      </c>
      <c r="E11077" s="11" t="s">
        <v>30</v>
      </c>
      <c r="F11077" s="11">
        <v>250</v>
      </c>
      <c r="G11077" s="11" t="s">
        <v>24</v>
      </c>
      <c r="H11077" s="11" t="s">
        <v>24</v>
      </c>
      <c r="I11077" s="11" t="s">
        <v>33</v>
      </c>
      <c r="J11077" s="11">
        <v>35</v>
      </c>
      <c r="K11077" s="12">
        <v>2.2738846864411451E-3</v>
      </c>
      <c r="L11077" s="13">
        <v>0</v>
      </c>
      <c r="M11077" s="14">
        <f t="shared" si="1382"/>
        <v>0</v>
      </c>
      <c r="N11077" s="15">
        <f t="shared" si="1383"/>
        <v>2.5</v>
      </c>
      <c r="O11077" s="14">
        <f t="shared" si="1384"/>
        <v>1</v>
      </c>
      <c r="P11077" s="15" t="s">
        <v>25</v>
      </c>
      <c r="Q11077" s="14" t="str">
        <f t="shared" si="1385"/>
        <v>No</v>
      </c>
      <c r="R11077" s="15">
        <f t="shared" si="1386"/>
        <v>0</v>
      </c>
      <c r="S11077" s="14">
        <f t="shared" si="1387"/>
        <v>1</v>
      </c>
      <c r="T11077" s="15">
        <f t="shared" si="1388"/>
        <v>2653</v>
      </c>
    </row>
    <row r="11078" spans="1:20" x14ac:dyDescent="0.2">
      <c r="A11078" s="11"/>
      <c r="B11078" s="11" t="s">
        <v>52</v>
      </c>
      <c r="C11078" s="11" t="s">
        <v>46</v>
      </c>
      <c r="D11078" s="11">
        <v>1990</v>
      </c>
      <c r="E11078" s="11" t="s">
        <v>30</v>
      </c>
      <c r="F11078" s="11">
        <v>250</v>
      </c>
      <c r="G11078" s="11" t="s">
        <v>24</v>
      </c>
      <c r="H11078" s="11" t="s">
        <v>24</v>
      </c>
      <c r="I11078" s="11" t="s">
        <v>33</v>
      </c>
      <c r="J11078" s="11">
        <v>35</v>
      </c>
      <c r="K11078" s="12">
        <v>1.0582114392042554</v>
      </c>
      <c r="L11078" s="13">
        <v>0</v>
      </c>
      <c r="M11078" s="14">
        <f t="shared" si="1382"/>
        <v>0</v>
      </c>
      <c r="N11078" s="15">
        <f t="shared" si="1383"/>
        <v>2.5</v>
      </c>
      <c r="O11078" s="14">
        <f t="shared" si="1384"/>
        <v>1</v>
      </c>
      <c r="P11078" s="15" t="s">
        <v>25</v>
      </c>
      <c r="Q11078" s="14" t="str">
        <f t="shared" si="1385"/>
        <v>No</v>
      </c>
      <c r="R11078" s="15">
        <f t="shared" si="1386"/>
        <v>0</v>
      </c>
      <c r="S11078" s="14">
        <f t="shared" si="1387"/>
        <v>1</v>
      </c>
      <c r="T11078" s="15">
        <f t="shared" si="1388"/>
        <v>2653</v>
      </c>
    </row>
    <row r="11079" spans="1:20" x14ac:dyDescent="0.2">
      <c r="A11079" s="11"/>
      <c r="B11079" s="11" t="s">
        <v>2</v>
      </c>
      <c r="C11079" s="11" t="s">
        <v>46</v>
      </c>
      <c r="D11079" s="11">
        <v>1990</v>
      </c>
      <c r="E11079" s="11" t="s">
        <v>30</v>
      </c>
      <c r="F11079" s="11">
        <v>250</v>
      </c>
      <c r="G11079" s="11" t="s">
        <v>24</v>
      </c>
      <c r="H11079" s="11" t="s">
        <v>24</v>
      </c>
      <c r="I11079" s="11" t="s">
        <v>33</v>
      </c>
      <c r="J11079" s="11">
        <v>35</v>
      </c>
      <c r="K11079" s="12">
        <v>5.6969237086641158E-2</v>
      </c>
      <c r="L11079" s="13">
        <v>0</v>
      </c>
      <c r="M11079" s="14">
        <f t="shared" si="1382"/>
        <v>0</v>
      </c>
      <c r="N11079" s="15">
        <f t="shared" si="1383"/>
        <v>2.5</v>
      </c>
      <c r="O11079" s="14">
        <f t="shared" si="1384"/>
        <v>1</v>
      </c>
      <c r="P11079" s="15" t="s">
        <v>25</v>
      </c>
      <c r="Q11079" s="14" t="str">
        <f t="shared" si="1385"/>
        <v>No</v>
      </c>
      <c r="R11079" s="15">
        <f t="shared" si="1386"/>
        <v>0</v>
      </c>
      <c r="S11079" s="14">
        <f t="shared" si="1387"/>
        <v>1</v>
      </c>
      <c r="T11079" s="15">
        <f t="shared" si="1388"/>
        <v>2653</v>
      </c>
    </row>
    <row r="11080" spans="1:20" x14ac:dyDescent="0.2">
      <c r="A11080" s="11"/>
      <c r="B11080" s="11" t="s">
        <v>28</v>
      </c>
      <c r="C11080" s="11" t="s">
        <v>46</v>
      </c>
      <c r="D11080" s="11">
        <v>1990</v>
      </c>
      <c r="E11080" s="11" t="s">
        <v>30</v>
      </c>
      <c r="F11080" s="11">
        <v>250</v>
      </c>
      <c r="G11080" s="11" t="s">
        <v>24</v>
      </c>
      <c r="H11080" s="11" t="s">
        <v>24</v>
      </c>
      <c r="I11080" s="11" t="s">
        <v>31</v>
      </c>
      <c r="J11080" s="11">
        <v>35</v>
      </c>
      <c r="K11080" s="12">
        <v>0.14394707790464495</v>
      </c>
      <c r="L11080" s="13">
        <v>0</v>
      </c>
      <c r="M11080" s="14">
        <f t="shared" si="1382"/>
        <v>0</v>
      </c>
      <c r="N11080" s="15">
        <f t="shared" si="1383"/>
        <v>2.5</v>
      </c>
      <c r="O11080" s="14">
        <f t="shared" si="1384"/>
        <v>1</v>
      </c>
      <c r="P11080" s="15" t="s">
        <v>25</v>
      </c>
      <c r="Q11080" s="14" t="str">
        <f t="shared" si="1385"/>
        <v>No</v>
      </c>
      <c r="R11080" s="15">
        <f t="shared" si="1386"/>
        <v>0</v>
      </c>
      <c r="S11080" s="14">
        <f t="shared" si="1387"/>
        <v>1</v>
      </c>
      <c r="T11080" s="15">
        <f t="shared" si="1388"/>
        <v>2653</v>
      </c>
    </row>
    <row r="11081" spans="1:20" x14ac:dyDescent="0.2">
      <c r="A11081" s="11"/>
      <c r="B11081" s="11" t="s">
        <v>47</v>
      </c>
      <c r="C11081" s="11" t="s">
        <v>46</v>
      </c>
      <c r="D11081" s="11">
        <v>1990</v>
      </c>
      <c r="E11081" s="11" t="s">
        <v>30</v>
      </c>
      <c r="F11081" s="11">
        <v>250</v>
      </c>
      <c r="G11081" s="11" t="s">
        <v>24</v>
      </c>
      <c r="H11081" s="11" t="s">
        <v>24</v>
      </c>
      <c r="I11081" s="11" t="s">
        <v>31</v>
      </c>
      <c r="J11081" s="11">
        <v>35</v>
      </c>
      <c r="K11081" s="12">
        <v>1.0143657967999025</v>
      </c>
      <c r="L11081" s="13">
        <v>0</v>
      </c>
      <c r="M11081" s="14">
        <f t="shared" si="1382"/>
        <v>0</v>
      </c>
      <c r="N11081" s="15">
        <f t="shared" si="1383"/>
        <v>2.5</v>
      </c>
      <c r="O11081" s="14">
        <f t="shared" si="1384"/>
        <v>1</v>
      </c>
      <c r="P11081" s="15" t="s">
        <v>25</v>
      </c>
      <c r="Q11081" s="14" t="str">
        <f t="shared" si="1385"/>
        <v>No</v>
      </c>
      <c r="R11081" s="15">
        <f t="shared" si="1386"/>
        <v>0</v>
      </c>
      <c r="S11081" s="14">
        <f t="shared" si="1387"/>
        <v>1</v>
      </c>
      <c r="T11081" s="15">
        <f t="shared" si="1388"/>
        <v>2653</v>
      </c>
    </row>
    <row r="11082" spans="1:20" x14ac:dyDescent="0.2">
      <c r="A11082" s="11"/>
      <c r="B11082" s="11" t="s">
        <v>52</v>
      </c>
      <c r="C11082" s="11" t="s">
        <v>46</v>
      </c>
      <c r="D11082" s="11">
        <v>1990</v>
      </c>
      <c r="E11082" s="11" t="s">
        <v>30</v>
      </c>
      <c r="F11082" s="11">
        <v>250</v>
      </c>
      <c r="G11082" s="11" t="s">
        <v>24</v>
      </c>
      <c r="H11082" s="11" t="s">
        <v>24</v>
      </c>
      <c r="I11082" s="11" t="s">
        <v>31</v>
      </c>
      <c r="J11082" s="11">
        <v>35</v>
      </c>
      <c r="K11082" s="12">
        <v>2.8976800162721945</v>
      </c>
      <c r="L11082" s="13">
        <v>0</v>
      </c>
      <c r="M11082" s="14">
        <f t="shared" si="1382"/>
        <v>0</v>
      </c>
      <c r="N11082" s="15">
        <f t="shared" si="1383"/>
        <v>2.5</v>
      </c>
      <c r="O11082" s="14">
        <f t="shared" si="1384"/>
        <v>1</v>
      </c>
      <c r="P11082" s="15" t="s">
        <v>25</v>
      </c>
      <c r="Q11082" s="14" t="str">
        <f t="shared" si="1385"/>
        <v>No</v>
      </c>
      <c r="R11082" s="15">
        <f t="shared" si="1386"/>
        <v>0</v>
      </c>
      <c r="S11082" s="14">
        <f t="shared" si="1387"/>
        <v>1</v>
      </c>
      <c r="T11082" s="15">
        <f t="shared" si="1388"/>
        <v>2653</v>
      </c>
    </row>
    <row r="11083" spans="1:20" x14ac:dyDescent="0.2">
      <c r="A11083" s="11"/>
      <c r="B11083" s="11" t="s">
        <v>2</v>
      </c>
      <c r="C11083" s="11" t="s">
        <v>46</v>
      </c>
      <c r="D11083" s="11">
        <v>1990</v>
      </c>
      <c r="E11083" s="11" t="s">
        <v>30</v>
      </c>
      <c r="F11083" s="11">
        <v>250</v>
      </c>
      <c r="G11083" s="11" t="s">
        <v>24</v>
      </c>
      <c r="H11083" s="11" t="s">
        <v>24</v>
      </c>
      <c r="I11083" s="11" t="s">
        <v>31</v>
      </c>
      <c r="J11083" s="11">
        <v>35</v>
      </c>
      <c r="K11083" s="12">
        <v>0.35084968450034687</v>
      </c>
      <c r="L11083" s="13">
        <v>0</v>
      </c>
      <c r="M11083" s="14">
        <f t="shared" si="1382"/>
        <v>0</v>
      </c>
      <c r="N11083" s="15">
        <f t="shared" si="1383"/>
        <v>2.5</v>
      </c>
      <c r="O11083" s="14">
        <f t="shared" si="1384"/>
        <v>1</v>
      </c>
      <c r="P11083" s="15" t="s">
        <v>25</v>
      </c>
      <c r="Q11083" s="14" t="str">
        <f t="shared" si="1385"/>
        <v>No</v>
      </c>
      <c r="R11083" s="15">
        <f t="shared" si="1386"/>
        <v>0</v>
      </c>
      <c r="S11083" s="14">
        <f t="shared" si="1387"/>
        <v>1</v>
      </c>
      <c r="T11083" s="15">
        <f t="shared" si="1388"/>
        <v>2653</v>
      </c>
    </row>
    <row r="11084" spans="1:20" x14ac:dyDescent="0.2">
      <c r="A11084" s="11"/>
      <c r="B11084" s="11" t="s">
        <v>47</v>
      </c>
      <c r="C11084" s="11" t="s">
        <v>46</v>
      </c>
      <c r="D11084" s="11">
        <v>1990</v>
      </c>
      <c r="E11084" s="11" t="s">
        <v>30</v>
      </c>
      <c r="F11084" s="11">
        <v>300</v>
      </c>
      <c r="G11084" s="11" t="s">
        <v>24</v>
      </c>
      <c r="H11084" s="11" t="s">
        <v>24</v>
      </c>
      <c r="I11084" s="11" t="s">
        <v>36</v>
      </c>
      <c r="J11084" s="11">
        <v>35</v>
      </c>
      <c r="K11084" s="12">
        <v>3.6395652669362643E-3</v>
      </c>
      <c r="L11084" s="13">
        <v>0</v>
      </c>
      <c r="M11084" s="14">
        <f t="shared" si="1382"/>
        <v>0</v>
      </c>
      <c r="N11084" s="15">
        <f t="shared" si="1383"/>
        <v>2.5</v>
      </c>
      <c r="O11084" s="14">
        <f t="shared" si="1384"/>
        <v>1</v>
      </c>
      <c r="P11084" s="15" t="s">
        <v>25</v>
      </c>
      <c r="Q11084" s="14" t="str">
        <f t="shared" si="1385"/>
        <v>No</v>
      </c>
      <c r="R11084" s="15">
        <f t="shared" si="1386"/>
        <v>0</v>
      </c>
      <c r="S11084" s="14">
        <f t="shared" si="1387"/>
        <v>1</v>
      </c>
      <c r="T11084" s="15">
        <f t="shared" si="1388"/>
        <v>2653</v>
      </c>
    </row>
    <row r="11085" spans="1:20" x14ac:dyDescent="0.2">
      <c r="A11085" s="11"/>
      <c r="B11085" s="11" t="s">
        <v>52</v>
      </c>
      <c r="C11085" s="11" t="s">
        <v>46</v>
      </c>
      <c r="D11085" s="11">
        <v>1990</v>
      </c>
      <c r="E11085" s="11" t="s">
        <v>30</v>
      </c>
      <c r="F11085" s="11">
        <v>300</v>
      </c>
      <c r="G11085" s="11" t="s">
        <v>24</v>
      </c>
      <c r="H11085" s="11" t="s">
        <v>24</v>
      </c>
      <c r="I11085" s="11" t="s">
        <v>36</v>
      </c>
      <c r="J11085" s="11">
        <v>35</v>
      </c>
      <c r="K11085" s="12">
        <v>0.18839207650437584</v>
      </c>
      <c r="L11085" s="13">
        <v>0</v>
      </c>
      <c r="M11085" s="14">
        <f t="shared" si="1382"/>
        <v>0</v>
      </c>
      <c r="N11085" s="15">
        <f t="shared" si="1383"/>
        <v>2.5</v>
      </c>
      <c r="O11085" s="14">
        <f t="shared" si="1384"/>
        <v>1</v>
      </c>
      <c r="P11085" s="15" t="s">
        <v>25</v>
      </c>
      <c r="Q11085" s="14" t="str">
        <f t="shared" si="1385"/>
        <v>No</v>
      </c>
      <c r="R11085" s="15">
        <f t="shared" si="1386"/>
        <v>0</v>
      </c>
      <c r="S11085" s="14">
        <f t="shared" si="1387"/>
        <v>1</v>
      </c>
      <c r="T11085" s="15">
        <f t="shared" si="1388"/>
        <v>2653</v>
      </c>
    </row>
    <row r="11086" spans="1:20" x14ac:dyDescent="0.2">
      <c r="A11086" s="11"/>
      <c r="B11086" s="11" t="s">
        <v>2</v>
      </c>
      <c r="C11086" s="11" t="s">
        <v>46</v>
      </c>
      <c r="D11086" s="11">
        <v>1990</v>
      </c>
      <c r="E11086" s="11" t="s">
        <v>30</v>
      </c>
      <c r="F11086" s="11">
        <v>300</v>
      </c>
      <c r="G11086" s="11" t="s">
        <v>24</v>
      </c>
      <c r="H11086" s="11" t="s">
        <v>24</v>
      </c>
      <c r="I11086" s="11" t="s">
        <v>36</v>
      </c>
      <c r="J11086" s="11">
        <v>35</v>
      </c>
      <c r="K11086" s="12">
        <v>0.19627163561988339</v>
      </c>
      <c r="L11086" s="13">
        <v>0</v>
      </c>
      <c r="M11086" s="14">
        <f t="shared" si="1382"/>
        <v>0</v>
      </c>
      <c r="N11086" s="15">
        <f t="shared" si="1383"/>
        <v>2.5</v>
      </c>
      <c r="O11086" s="14">
        <f t="shared" si="1384"/>
        <v>1</v>
      </c>
      <c r="P11086" s="15" t="s">
        <v>25</v>
      </c>
      <c r="Q11086" s="14" t="str">
        <f t="shared" si="1385"/>
        <v>No</v>
      </c>
      <c r="R11086" s="15">
        <f t="shared" si="1386"/>
        <v>0</v>
      </c>
      <c r="S11086" s="14">
        <f t="shared" si="1387"/>
        <v>1</v>
      </c>
      <c r="T11086" s="15">
        <f t="shared" si="1388"/>
        <v>2653</v>
      </c>
    </row>
    <row r="11087" spans="1:20" x14ac:dyDescent="0.2">
      <c r="A11087" s="11"/>
      <c r="B11087" s="11" t="s">
        <v>47</v>
      </c>
      <c r="C11087" s="11" t="s">
        <v>46</v>
      </c>
      <c r="D11087" s="11">
        <v>1990</v>
      </c>
      <c r="E11087" s="11" t="s">
        <v>30</v>
      </c>
      <c r="F11087" s="11">
        <v>300</v>
      </c>
      <c r="G11087" s="11" t="s">
        <v>24</v>
      </c>
      <c r="H11087" s="11" t="s">
        <v>24</v>
      </c>
      <c r="I11087" s="11" t="s">
        <v>37</v>
      </c>
      <c r="J11087" s="11">
        <v>35</v>
      </c>
      <c r="K11087" s="12">
        <v>1.3752944499740962</v>
      </c>
      <c r="L11087" s="13">
        <v>0</v>
      </c>
      <c r="M11087" s="14">
        <f t="shared" si="1382"/>
        <v>0</v>
      </c>
      <c r="N11087" s="15">
        <f t="shared" si="1383"/>
        <v>2.5</v>
      </c>
      <c r="O11087" s="14">
        <f t="shared" si="1384"/>
        <v>1</v>
      </c>
      <c r="P11087" s="15" t="s">
        <v>25</v>
      </c>
      <c r="Q11087" s="14" t="str">
        <f t="shared" si="1385"/>
        <v>No</v>
      </c>
      <c r="R11087" s="15">
        <f t="shared" si="1386"/>
        <v>0</v>
      </c>
      <c r="S11087" s="14">
        <f t="shared" si="1387"/>
        <v>1</v>
      </c>
      <c r="T11087" s="15">
        <f t="shared" si="1388"/>
        <v>2653</v>
      </c>
    </row>
    <row r="11088" spans="1:20" x14ac:dyDescent="0.2">
      <c r="A11088" s="11"/>
      <c r="B11088" s="11" t="s">
        <v>28</v>
      </c>
      <c r="C11088" s="11" t="s">
        <v>46</v>
      </c>
      <c r="D11088" s="11">
        <v>1990</v>
      </c>
      <c r="E11088" s="11" t="s">
        <v>30</v>
      </c>
      <c r="F11088" s="11">
        <v>300</v>
      </c>
      <c r="G11088" s="11" t="s">
        <v>24</v>
      </c>
      <c r="H11088" s="11" t="s">
        <v>24</v>
      </c>
      <c r="I11088" s="11" t="s">
        <v>33</v>
      </c>
      <c r="J11088" s="11">
        <v>35</v>
      </c>
      <c r="K11088" s="12">
        <v>0.23785482517063583</v>
      </c>
      <c r="L11088" s="13">
        <v>0</v>
      </c>
      <c r="M11088" s="14">
        <f t="shared" si="1382"/>
        <v>0</v>
      </c>
      <c r="N11088" s="15">
        <f t="shared" si="1383"/>
        <v>2.5</v>
      </c>
      <c r="O11088" s="14">
        <f t="shared" si="1384"/>
        <v>1</v>
      </c>
      <c r="P11088" s="15" t="s">
        <v>25</v>
      </c>
      <c r="Q11088" s="14" t="str">
        <f t="shared" si="1385"/>
        <v>No</v>
      </c>
      <c r="R11088" s="15">
        <f t="shared" si="1386"/>
        <v>0</v>
      </c>
      <c r="S11088" s="14">
        <f t="shared" si="1387"/>
        <v>1</v>
      </c>
      <c r="T11088" s="15">
        <f t="shared" si="1388"/>
        <v>2653</v>
      </c>
    </row>
    <row r="11089" spans="1:20" x14ac:dyDescent="0.2">
      <c r="A11089" s="11"/>
      <c r="B11089" s="11" t="s">
        <v>47</v>
      </c>
      <c r="C11089" s="11" t="s">
        <v>46</v>
      </c>
      <c r="D11089" s="11">
        <v>1990</v>
      </c>
      <c r="E11089" s="11" t="s">
        <v>30</v>
      </c>
      <c r="F11089" s="11">
        <v>300</v>
      </c>
      <c r="G11089" s="11" t="s">
        <v>24</v>
      </c>
      <c r="H11089" s="11" t="s">
        <v>24</v>
      </c>
      <c r="I11089" s="11" t="s">
        <v>33</v>
      </c>
      <c r="J11089" s="11">
        <v>35</v>
      </c>
      <c r="K11089" s="12">
        <v>4.2584776182975626</v>
      </c>
      <c r="L11089" s="13">
        <v>0</v>
      </c>
      <c r="M11089" s="14">
        <f t="shared" si="1382"/>
        <v>0</v>
      </c>
      <c r="N11089" s="15">
        <f t="shared" si="1383"/>
        <v>2.5</v>
      </c>
      <c r="O11089" s="14">
        <f t="shared" si="1384"/>
        <v>1</v>
      </c>
      <c r="P11089" s="15" t="s">
        <v>25</v>
      </c>
      <c r="Q11089" s="14" t="str">
        <f t="shared" si="1385"/>
        <v>No</v>
      </c>
      <c r="R11089" s="15">
        <f t="shared" si="1386"/>
        <v>0</v>
      </c>
      <c r="S11089" s="14">
        <f t="shared" si="1387"/>
        <v>1</v>
      </c>
      <c r="T11089" s="15">
        <f t="shared" si="1388"/>
        <v>2653</v>
      </c>
    </row>
    <row r="11090" spans="1:20" x14ac:dyDescent="0.2">
      <c r="A11090" s="11"/>
      <c r="B11090" s="11" t="s">
        <v>52</v>
      </c>
      <c r="C11090" s="11" t="s">
        <v>46</v>
      </c>
      <c r="D11090" s="11">
        <v>1990</v>
      </c>
      <c r="E11090" s="11" t="s">
        <v>30</v>
      </c>
      <c r="F11090" s="11">
        <v>300</v>
      </c>
      <c r="G11090" s="11" t="s">
        <v>24</v>
      </c>
      <c r="H11090" s="11" t="s">
        <v>24</v>
      </c>
      <c r="I11090" s="11" t="s">
        <v>33</v>
      </c>
      <c r="J11090" s="11">
        <v>35</v>
      </c>
      <c r="K11090" s="12">
        <v>8.7128543495244848E-2</v>
      </c>
      <c r="L11090" s="13">
        <v>0</v>
      </c>
      <c r="M11090" s="14">
        <f t="shared" si="1382"/>
        <v>0</v>
      </c>
      <c r="N11090" s="15">
        <f t="shared" si="1383"/>
        <v>2.5</v>
      </c>
      <c r="O11090" s="14">
        <f t="shared" si="1384"/>
        <v>1</v>
      </c>
      <c r="P11090" s="15" t="s">
        <v>25</v>
      </c>
      <c r="Q11090" s="14" t="str">
        <f t="shared" si="1385"/>
        <v>No</v>
      </c>
      <c r="R11090" s="15">
        <f t="shared" si="1386"/>
        <v>0</v>
      </c>
      <c r="S11090" s="14">
        <f t="shared" si="1387"/>
        <v>1</v>
      </c>
      <c r="T11090" s="15">
        <f t="shared" si="1388"/>
        <v>2653</v>
      </c>
    </row>
    <row r="11091" spans="1:20" x14ac:dyDescent="0.2">
      <c r="A11091" s="11"/>
      <c r="B11091" s="11" t="s">
        <v>47</v>
      </c>
      <c r="C11091" s="11" t="s">
        <v>46</v>
      </c>
      <c r="D11091" s="11">
        <v>1990</v>
      </c>
      <c r="E11091" s="11" t="s">
        <v>30</v>
      </c>
      <c r="F11091" s="11">
        <v>300</v>
      </c>
      <c r="G11091" s="11" t="s">
        <v>24</v>
      </c>
      <c r="H11091" s="11" t="s">
        <v>24</v>
      </c>
      <c r="I11091" s="11" t="s">
        <v>35</v>
      </c>
      <c r="J11091" s="11">
        <v>35</v>
      </c>
      <c r="K11091" s="12">
        <v>7.651587176090309E-2</v>
      </c>
      <c r="L11091" s="13">
        <v>0</v>
      </c>
      <c r="M11091" s="14">
        <f t="shared" si="1382"/>
        <v>0</v>
      </c>
      <c r="N11091" s="15">
        <f t="shared" si="1383"/>
        <v>2.5</v>
      </c>
      <c r="O11091" s="14">
        <f t="shared" si="1384"/>
        <v>1</v>
      </c>
      <c r="P11091" s="15" t="s">
        <v>25</v>
      </c>
      <c r="Q11091" s="14" t="str">
        <f t="shared" si="1385"/>
        <v>No</v>
      </c>
      <c r="R11091" s="15">
        <f t="shared" si="1386"/>
        <v>0</v>
      </c>
      <c r="S11091" s="14">
        <f t="shared" si="1387"/>
        <v>1</v>
      </c>
      <c r="T11091" s="15">
        <f t="shared" si="1388"/>
        <v>2653</v>
      </c>
    </row>
    <row r="11092" spans="1:20" x14ac:dyDescent="0.2">
      <c r="A11092" s="11"/>
      <c r="B11092" s="11" t="s">
        <v>52</v>
      </c>
      <c r="C11092" s="11" t="s">
        <v>46</v>
      </c>
      <c r="D11092" s="11">
        <v>1990</v>
      </c>
      <c r="E11092" s="11" t="s">
        <v>30</v>
      </c>
      <c r="F11092" s="11">
        <v>300</v>
      </c>
      <c r="G11092" s="11" t="s">
        <v>24</v>
      </c>
      <c r="H11092" s="11" t="s">
        <v>24</v>
      </c>
      <c r="I11092" s="11" t="s">
        <v>35</v>
      </c>
      <c r="J11092" s="11">
        <v>35</v>
      </c>
      <c r="K11092" s="12">
        <v>0.28613723465115393</v>
      </c>
      <c r="L11092" s="13">
        <v>0</v>
      </c>
      <c r="M11092" s="14">
        <f t="shared" si="1382"/>
        <v>0</v>
      </c>
      <c r="N11092" s="15">
        <f t="shared" si="1383"/>
        <v>2.5</v>
      </c>
      <c r="O11092" s="14">
        <f t="shared" si="1384"/>
        <v>1</v>
      </c>
      <c r="P11092" s="15" t="s">
        <v>25</v>
      </c>
      <c r="Q11092" s="14" t="str">
        <f t="shared" si="1385"/>
        <v>No</v>
      </c>
      <c r="R11092" s="15">
        <f t="shared" si="1386"/>
        <v>0</v>
      </c>
      <c r="S11092" s="14">
        <f t="shared" si="1387"/>
        <v>1</v>
      </c>
      <c r="T11092" s="15">
        <f t="shared" si="1388"/>
        <v>2653</v>
      </c>
    </row>
    <row r="11093" spans="1:20" x14ac:dyDescent="0.2">
      <c r="A11093" s="11"/>
      <c r="B11093" s="11" t="s">
        <v>28</v>
      </c>
      <c r="C11093" s="11" t="s">
        <v>46</v>
      </c>
      <c r="D11093" s="11">
        <v>1990</v>
      </c>
      <c r="E11093" s="11" t="s">
        <v>30</v>
      </c>
      <c r="F11093" s="11">
        <v>300</v>
      </c>
      <c r="G11093" s="11" t="s">
        <v>24</v>
      </c>
      <c r="H11093" s="11" t="s">
        <v>24</v>
      </c>
      <c r="I11093" s="11" t="s">
        <v>31</v>
      </c>
      <c r="J11093" s="11">
        <v>35</v>
      </c>
      <c r="K11093" s="12">
        <v>4.4050862252407848E-2</v>
      </c>
      <c r="L11093" s="13">
        <v>0</v>
      </c>
      <c r="M11093" s="14">
        <f t="shared" si="1382"/>
        <v>0</v>
      </c>
      <c r="N11093" s="15">
        <f t="shared" si="1383"/>
        <v>2.5</v>
      </c>
      <c r="O11093" s="14">
        <f t="shared" si="1384"/>
        <v>1</v>
      </c>
      <c r="P11093" s="15" t="s">
        <v>25</v>
      </c>
      <c r="Q11093" s="14" t="str">
        <f t="shared" si="1385"/>
        <v>No</v>
      </c>
      <c r="R11093" s="15">
        <f t="shared" si="1386"/>
        <v>0</v>
      </c>
      <c r="S11093" s="14">
        <f t="shared" si="1387"/>
        <v>1</v>
      </c>
      <c r="T11093" s="15">
        <f t="shared" si="1388"/>
        <v>2653</v>
      </c>
    </row>
    <row r="11094" spans="1:20" x14ac:dyDescent="0.2">
      <c r="A11094" s="11"/>
      <c r="B11094" s="11" t="s">
        <v>47</v>
      </c>
      <c r="C11094" s="11" t="s">
        <v>46</v>
      </c>
      <c r="D11094" s="11">
        <v>1990</v>
      </c>
      <c r="E11094" s="11" t="s">
        <v>30</v>
      </c>
      <c r="F11094" s="11">
        <v>300</v>
      </c>
      <c r="G11094" s="11" t="s">
        <v>24</v>
      </c>
      <c r="H11094" s="11" t="s">
        <v>24</v>
      </c>
      <c r="I11094" s="11" t="s">
        <v>31</v>
      </c>
      <c r="J11094" s="11">
        <v>35</v>
      </c>
      <c r="K11094" s="12">
        <v>4.0107156027192152</v>
      </c>
      <c r="L11094" s="13">
        <v>0</v>
      </c>
      <c r="M11094" s="14">
        <f t="shared" si="1382"/>
        <v>0</v>
      </c>
      <c r="N11094" s="15">
        <f t="shared" si="1383"/>
        <v>2.5</v>
      </c>
      <c r="O11094" s="14">
        <f t="shared" si="1384"/>
        <v>1</v>
      </c>
      <c r="P11094" s="15" t="s">
        <v>25</v>
      </c>
      <c r="Q11094" s="14" t="str">
        <f t="shared" si="1385"/>
        <v>No</v>
      </c>
      <c r="R11094" s="15">
        <f t="shared" si="1386"/>
        <v>0</v>
      </c>
      <c r="S11094" s="14">
        <f t="shared" si="1387"/>
        <v>1</v>
      </c>
      <c r="T11094" s="15">
        <f t="shared" si="1388"/>
        <v>2653</v>
      </c>
    </row>
    <row r="11095" spans="1:20" x14ac:dyDescent="0.2">
      <c r="A11095" s="11"/>
      <c r="B11095" s="11" t="s">
        <v>52</v>
      </c>
      <c r="C11095" s="11" t="s">
        <v>46</v>
      </c>
      <c r="D11095" s="11">
        <v>1990</v>
      </c>
      <c r="E11095" s="11" t="s">
        <v>30</v>
      </c>
      <c r="F11095" s="11">
        <v>300</v>
      </c>
      <c r="G11095" s="11" t="s">
        <v>24</v>
      </c>
      <c r="H11095" s="11" t="s">
        <v>24</v>
      </c>
      <c r="I11095" s="11" t="s">
        <v>31</v>
      </c>
      <c r="J11095" s="11">
        <v>35</v>
      </c>
      <c r="K11095" s="12">
        <v>4.6561756820965616</v>
      </c>
      <c r="L11095" s="13">
        <v>0</v>
      </c>
      <c r="M11095" s="14">
        <f t="shared" si="1382"/>
        <v>0</v>
      </c>
      <c r="N11095" s="15">
        <f t="shared" si="1383"/>
        <v>2.5</v>
      </c>
      <c r="O11095" s="14">
        <f t="shared" si="1384"/>
        <v>1</v>
      </c>
      <c r="P11095" s="15" t="s">
        <v>25</v>
      </c>
      <c r="Q11095" s="14" t="str">
        <f t="shared" si="1385"/>
        <v>No</v>
      </c>
      <c r="R11095" s="15">
        <f t="shared" si="1386"/>
        <v>0</v>
      </c>
      <c r="S11095" s="14">
        <f t="shared" si="1387"/>
        <v>1</v>
      </c>
      <c r="T11095" s="15">
        <f t="shared" si="1388"/>
        <v>2653</v>
      </c>
    </row>
    <row r="11096" spans="1:20" x14ac:dyDescent="0.2">
      <c r="A11096" s="11"/>
      <c r="B11096" s="11" t="s">
        <v>2</v>
      </c>
      <c r="C11096" s="11" t="s">
        <v>46</v>
      </c>
      <c r="D11096" s="11">
        <v>1990</v>
      </c>
      <c r="E11096" s="11" t="s">
        <v>30</v>
      </c>
      <c r="F11096" s="11">
        <v>300</v>
      </c>
      <c r="G11096" s="11" t="s">
        <v>24</v>
      </c>
      <c r="H11096" s="11" t="s">
        <v>24</v>
      </c>
      <c r="I11096" s="11" t="s">
        <v>31</v>
      </c>
      <c r="J11096" s="11">
        <v>35</v>
      </c>
      <c r="K11096" s="12">
        <v>2.1344886937393523E-3</v>
      </c>
      <c r="L11096" s="13">
        <v>0</v>
      </c>
      <c r="M11096" s="14">
        <f t="shared" si="1382"/>
        <v>0</v>
      </c>
      <c r="N11096" s="15">
        <f t="shared" si="1383"/>
        <v>2.5</v>
      </c>
      <c r="O11096" s="14">
        <f t="shared" si="1384"/>
        <v>1</v>
      </c>
      <c r="P11096" s="15" t="s">
        <v>25</v>
      </c>
      <c r="Q11096" s="14" t="str">
        <f t="shared" si="1385"/>
        <v>No</v>
      </c>
      <c r="R11096" s="15">
        <f t="shared" si="1386"/>
        <v>0</v>
      </c>
      <c r="S11096" s="14">
        <f t="shared" si="1387"/>
        <v>1</v>
      </c>
      <c r="T11096" s="15">
        <f t="shared" si="1388"/>
        <v>2653</v>
      </c>
    </row>
    <row r="11097" spans="1:20" x14ac:dyDescent="0.2">
      <c r="A11097" s="11"/>
      <c r="B11097" s="11" t="s">
        <v>2</v>
      </c>
      <c r="C11097" s="11" t="s">
        <v>46</v>
      </c>
      <c r="D11097" s="11">
        <v>1990</v>
      </c>
      <c r="E11097" s="11" t="s">
        <v>34</v>
      </c>
      <c r="F11097" s="11">
        <v>350</v>
      </c>
      <c r="G11097" s="11" t="s">
        <v>24</v>
      </c>
      <c r="H11097" s="11" t="s">
        <v>24</v>
      </c>
      <c r="I11097" s="11" t="s">
        <v>31</v>
      </c>
      <c r="J11097" s="11">
        <v>35</v>
      </c>
      <c r="K11097" s="12">
        <v>1.2268721451072879E-3</v>
      </c>
      <c r="L11097" s="13">
        <v>0</v>
      </c>
      <c r="M11097" s="14">
        <f t="shared" si="1382"/>
        <v>0</v>
      </c>
      <c r="N11097" s="15">
        <f t="shared" si="1383"/>
        <v>1</v>
      </c>
      <c r="O11097" s="14">
        <f t="shared" si="1384"/>
        <v>1</v>
      </c>
      <c r="P11097" s="15" t="s">
        <v>25</v>
      </c>
      <c r="Q11097" s="14" t="str">
        <f t="shared" si="1385"/>
        <v>No</v>
      </c>
      <c r="R11097" s="15">
        <f t="shared" si="1386"/>
        <v>0</v>
      </c>
      <c r="S11097" s="14">
        <f t="shared" si="1387"/>
        <v>1</v>
      </c>
      <c r="T11097" s="15">
        <f t="shared" si="1388"/>
        <v>2653</v>
      </c>
    </row>
    <row r="11098" spans="1:20" x14ac:dyDescent="0.2">
      <c r="A11098" s="11"/>
      <c r="B11098" s="11" t="s">
        <v>47</v>
      </c>
      <c r="C11098" s="11" t="s">
        <v>46</v>
      </c>
      <c r="D11098" s="11">
        <v>1990</v>
      </c>
      <c r="E11098" s="11" t="s">
        <v>34</v>
      </c>
      <c r="F11098" s="11">
        <v>400</v>
      </c>
      <c r="G11098" s="11" t="s">
        <v>24</v>
      </c>
      <c r="H11098" s="11" t="s">
        <v>24</v>
      </c>
      <c r="I11098" s="11" t="s">
        <v>36</v>
      </c>
      <c r="J11098" s="11">
        <v>35</v>
      </c>
      <c r="K11098" s="12">
        <v>4.3658388527067105E-2</v>
      </c>
      <c r="L11098" s="13">
        <v>0</v>
      </c>
      <c r="M11098" s="14">
        <f t="shared" si="1382"/>
        <v>0</v>
      </c>
      <c r="N11098" s="15">
        <f t="shared" si="1383"/>
        <v>1</v>
      </c>
      <c r="O11098" s="14">
        <f t="shared" si="1384"/>
        <v>1</v>
      </c>
      <c r="P11098" s="15" t="s">
        <v>25</v>
      </c>
      <c r="Q11098" s="14" t="str">
        <f t="shared" si="1385"/>
        <v>No</v>
      </c>
      <c r="R11098" s="15">
        <f t="shared" si="1386"/>
        <v>0</v>
      </c>
      <c r="S11098" s="14">
        <f t="shared" si="1387"/>
        <v>1</v>
      </c>
      <c r="T11098" s="15">
        <f t="shared" si="1388"/>
        <v>2653</v>
      </c>
    </row>
    <row r="11099" spans="1:20" x14ac:dyDescent="0.2">
      <c r="A11099" s="11"/>
      <c r="B11099" s="11" t="s">
        <v>47</v>
      </c>
      <c r="C11099" s="11" t="s">
        <v>46</v>
      </c>
      <c r="D11099" s="11">
        <v>1990</v>
      </c>
      <c r="E11099" s="11" t="s">
        <v>34</v>
      </c>
      <c r="F11099" s="11">
        <v>400</v>
      </c>
      <c r="G11099" s="11" t="s">
        <v>24</v>
      </c>
      <c r="H11099" s="11" t="s">
        <v>24</v>
      </c>
      <c r="I11099" s="11" t="s">
        <v>33</v>
      </c>
      <c r="J11099" s="11">
        <v>35</v>
      </c>
      <c r="K11099" s="12">
        <v>9.9330672171695431E-2</v>
      </c>
      <c r="L11099" s="13">
        <v>0</v>
      </c>
      <c r="M11099" s="14">
        <f t="shared" si="1382"/>
        <v>0</v>
      </c>
      <c r="N11099" s="15">
        <f t="shared" si="1383"/>
        <v>1</v>
      </c>
      <c r="O11099" s="14">
        <f t="shared" si="1384"/>
        <v>1</v>
      </c>
      <c r="P11099" s="15" t="s">
        <v>25</v>
      </c>
      <c r="Q11099" s="14" t="str">
        <f t="shared" si="1385"/>
        <v>No</v>
      </c>
      <c r="R11099" s="15">
        <f t="shared" si="1386"/>
        <v>0</v>
      </c>
      <c r="S11099" s="14">
        <f t="shared" si="1387"/>
        <v>1</v>
      </c>
      <c r="T11099" s="15">
        <f t="shared" si="1388"/>
        <v>2653</v>
      </c>
    </row>
    <row r="11100" spans="1:20" x14ac:dyDescent="0.2">
      <c r="A11100" s="11"/>
      <c r="B11100" s="11" t="s">
        <v>47</v>
      </c>
      <c r="C11100" s="11" t="s">
        <v>46</v>
      </c>
      <c r="D11100" s="11">
        <v>1990</v>
      </c>
      <c r="E11100" s="11" t="s">
        <v>34</v>
      </c>
      <c r="F11100" s="11">
        <v>400</v>
      </c>
      <c r="G11100" s="11" t="s">
        <v>24</v>
      </c>
      <c r="H11100" s="11" t="s">
        <v>24</v>
      </c>
      <c r="I11100" s="11" t="s">
        <v>35</v>
      </c>
      <c r="J11100" s="11">
        <v>35</v>
      </c>
      <c r="K11100" s="12">
        <v>7.6517931901888623E-5</v>
      </c>
      <c r="L11100" s="13">
        <v>0</v>
      </c>
      <c r="M11100" s="14">
        <f t="shared" si="1382"/>
        <v>0</v>
      </c>
      <c r="N11100" s="15">
        <f t="shared" si="1383"/>
        <v>1</v>
      </c>
      <c r="O11100" s="14">
        <f t="shared" si="1384"/>
        <v>1</v>
      </c>
      <c r="P11100" s="15" t="s">
        <v>25</v>
      </c>
      <c r="Q11100" s="14" t="str">
        <f t="shared" si="1385"/>
        <v>No</v>
      </c>
      <c r="R11100" s="15">
        <f t="shared" si="1386"/>
        <v>0</v>
      </c>
      <c r="S11100" s="14">
        <f t="shared" si="1387"/>
        <v>1</v>
      </c>
      <c r="T11100" s="15">
        <f t="shared" si="1388"/>
        <v>2653</v>
      </c>
    </row>
    <row r="11101" spans="1:20" x14ac:dyDescent="0.2">
      <c r="A11101" s="11"/>
      <c r="B11101" s="11" t="s">
        <v>28</v>
      </c>
      <c r="C11101" s="11" t="s">
        <v>46</v>
      </c>
      <c r="D11101" s="11">
        <v>1990</v>
      </c>
      <c r="E11101" s="11" t="s">
        <v>34</v>
      </c>
      <c r="F11101" s="11">
        <v>400</v>
      </c>
      <c r="G11101" s="11" t="s">
        <v>24</v>
      </c>
      <c r="H11101" s="11" t="s">
        <v>24</v>
      </c>
      <c r="I11101" s="11" t="s">
        <v>31</v>
      </c>
      <c r="J11101" s="11">
        <v>35</v>
      </c>
      <c r="K11101" s="12">
        <v>2.6494481481320178E-2</v>
      </c>
      <c r="L11101" s="13">
        <v>0</v>
      </c>
      <c r="M11101" s="14">
        <f t="shared" si="1382"/>
        <v>0</v>
      </c>
      <c r="N11101" s="15">
        <f t="shared" si="1383"/>
        <v>1</v>
      </c>
      <c r="O11101" s="14">
        <f t="shared" si="1384"/>
        <v>1</v>
      </c>
      <c r="P11101" s="15" t="s">
        <v>25</v>
      </c>
      <c r="Q11101" s="14" t="str">
        <f t="shared" si="1385"/>
        <v>No</v>
      </c>
      <c r="R11101" s="15">
        <f t="shared" si="1386"/>
        <v>0</v>
      </c>
      <c r="S11101" s="14">
        <f t="shared" si="1387"/>
        <v>1</v>
      </c>
      <c r="T11101" s="15">
        <f t="shared" si="1388"/>
        <v>2653</v>
      </c>
    </row>
    <row r="11102" spans="1:20" x14ac:dyDescent="0.2">
      <c r="A11102" s="11"/>
      <c r="B11102" s="11" t="s">
        <v>47</v>
      </c>
      <c r="C11102" s="11" t="s">
        <v>46</v>
      </c>
      <c r="D11102" s="11">
        <v>1990</v>
      </c>
      <c r="E11102" s="11" t="s">
        <v>34</v>
      </c>
      <c r="F11102" s="11">
        <v>400</v>
      </c>
      <c r="G11102" s="11" t="s">
        <v>24</v>
      </c>
      <c r="H11102" s="11" t="s">
        <v>24</v>
      </c>
      <c r="I11102" s="11" t="s">
        <v>31</v>
      </c>
      <c r="J11102" s="11">
        <v>35</v>
      </c>
      <c r="K11102" s="12">
        <v>5.1169768064339176E-3</v>
      </c>
      <c r="L11102" s="13">
        <v>0</v>
      </c>
      <c r="M11102" s="14">
        <f t="shared" si="1382"/>
        <v>0</v>
      </c>
      <c r="N11102" s="15">
        <f t="shared" si="1383"/>
        <v>1</v>
      </c>
      <c r="O11102" s="14">
        <f t="shared" si="1384"/>
        <v>1</v>
      </c>
      <c r="P11102" s="15" t="s">
        <v>25</v>
      </c>
      <c r="Q11102" s="14" t="str">
        <f t="shared" si="1385"/>
        <v>No</v>
      </c>
      <c r="R11102" s="15">
        <f t="shared" si="1386"/>
        <v>0</v>
      </c>
      <c r="S11102" s="14">
        <f t="shared" si="1387"/>
        <v>1</v>
      </c>
      <c r="T11102" s="15">
        <f t="shared" si="1388"/>
        <v>2653</v>
      </c>
    </row>
    <row r="11103" spans="1:20" x14ac:dyDescent="0.2">
      <c r="A11103" s="11"/>
      <c r="B11103" s="11" t="s">
        <v>52</v>
      </c>
      <c r="C11103" s="11" t="s">
        <v>46</v>
      </c>
      <c r="D11103" s="11">
        <v>1990</v>
      </c>
      <c r="E11103" s="11" t="s">
        <v>34</v>
      </c>
      <c r="F11103" s="11">
        <v>400</v>
      </c>
      <c r="G11103" s="11" t="s">
        <v>24</v>
      </c>
      <c r="H11103" s="11" t="s">
        <v>24</v>
      </c>
      <c r="I11103" s="11" t="s">
        <v>31</v>
      </c>
      <c r="J11103" s="11">
        <v>35</v>
      </c>
      <c r="K11103" s="12">
        <v>0.21657858952488246</v>
      </c>
      <c r="L11103" s="13">
        <v>0</v>
      </c>
      <c r="M11103" s="14">
        <f t="shared" si="1382"/>
        <v>0</v>
      </c>
      <c r="N11103" s="15">
        <f t="shared" si="1383"/>
        <v>1</v>
      </c>
      <c r="O11103" s="14">
        <f t="shared" si="1384"/>
        <v>1</v>
      </c>
      <c r="P11103" s="15" t="s">
        <v>25</v>
      </c>
      <c r="Q11103" s="14" t="str">
        <f t="shared" si="1385"/>
        <v>No</v>
      </c>
      <c r="R11103" s="15">
        <f t="shared" si="1386"/>
        <v>0</v>
      </c>
      <c r="S11103" s="14">
        <f t="shared" si="1387"/>
        <v>1</v>
      </c>
      <c r="T11103" s="15">
        <f t="shared" si="1388"/>
        <v>2653</v>
      </c>
    </row>
    <row r="11104" spans="1:20" x14ac:dyDescent="0.2">
      <c r="A11104" s="11"/>
      <c r="B11104" s="11" t="s">
        <v>52</v>
      </c>
      <c r="C11104" s="11" t="s">
        <v>46</v>
      </c>
      <c r="D11104" s="11">
        <v>1990</v>
      </c>
      <c r="E11104" s="11" t="s">
        <v>34</v>
      </c>
      <c r="F11104" s="11">
        <v>450</v>
      </c>
      <c r="G11104" s="11" t="s">
        <v>24</v>
      </c>
      <c r="H11104" s="11" t="s">
        <v>24</v>
      </c>
      <c r="I11104" s="11" t="s">
        <v>36</v>
      </c>
      <c r="J11104" s="11">
        <v>35</v>
      </c>
      <c r="K11104" s="12">
        <v>1.356428598424788E-2</v>
      </c>
      <c r="L11104" s="13">
        <v>0</v>
      </c>
      <c r="M11104" s="14">
        <f t="shared" si="1382"/>
        <v>0</v>
      </c>
      <c r="N11104" s="15">
        <f t="shared" si="1383"/>
        <v>1</v>
      </c>
      <c r="O11104" s="14">
        <f t="shared" si="1384"/>
        <v>1</v>
      </c>
      <c r="P11104" s="15" t="s">
        <v>25</v>
      </c>
      <c r="Q11104" s="14" t="str">
        <f t="shared" si="1385"/>
        <v>No</v>
      </c>
      <c r="R11104" s="15">
        <f t="shared" si="1386"/>
        <v>0</v>
      </c>
      <c r="S11104" s="14">
        <f t="shared" si="1387"/>
        <v>1</v>
      </c>
      <c r="T11104" s="15">
        <f t="shared" si="1388"/>
        <v>2653</v>
      </c>
    </row>
    <row r="11105" spans="1:20" x14ac:dyDescent="0.2">
      <c r="A11105" s="11"/>
      <c r="B11105" s="11" t="s">
        <v>47</v>
      </c>
      <c r="C11105" s="11" t="s">
        <v>46</v>
      </c>
      <c r="D11105" s="11">
        <v>1990</v>
      </c>
      <c r="E11105" s="11" t="s">
        <v>34</v>
      </c>
      <c r="F11105" s="11">
        <v>450</v>
      </c>
      <c r="G11105" s="11" t="s">
        <v>24</v>
      </c>
      <c r="H11105" s="11" t="s">
        <v>24</v>
      </c>
      <c r="I11105" s="11" t="s">
        <v>35</v>
      </c>
      <c r="J11105" s="11">
        <v>35</v>
      </c>
      <c r="K11105" s="12">
        <v>5.437347015845851E-2</v>
      </c>
      <c r="L11105" s="13">
        <v>0</v>
      </c>
      <c r="M11105" s="14">
        <f t="shared" si="1382"/>
        <v>0</v>
      </c>
      <c r="N11105" s="15">
        <f t="shared" si="1383"/>
        <v>1</v>
      </c>
      <c r="O11105" s="14">
        <f t="shared" si="1384"/>
        <v>1</v>
      </c>
      <c r="P11105" s="15" t="s">
        <v>25</v>
      </c>
      <c r="Q11105" s="14" t="str">
        <f t="shared" si="1385"/>
        <v>No</v>
      </c>
      <c r="R11105" s="15">
        <f t="shared" si="1386"/>
        <v>0</v>
      </c>
      <c r="S11105" s="14">
        <f t="shared" si="1387"/>
        <v>1</v>
      </c>
      <c r="T11105" s="15">
        <f t="shared" si="1388"/>
        <v>2653</v>
      </c>
    </row>
    <row r="11106" spans="1:20" x14ac:dyDescent="0.2">
      <c r="A11106" s="11"/>
      <c r="B11106" s="11" t="s">
        <v>28</v>
      </c>
      <c r="C11106" s="11" t="s">
        <v>46</v>
      </c>
      <c r="D11106" s="11">
        <v>1990</v>
      </c>
      <c r="E11106" s="11" t="s">
        <v>34</v>
      </c>
      <c r="F11106" s="11">
        <v>450</v>
      </c>
      <c r="G11106" s="11" t="s">
        <v>24</v>
      </c>
      <c r="H11106" s="11" t="s">
        <v>24</v>
      </c>
      <c r="I11106" s="11" t="s">
        <v>31</v>
      </c>
      <c r="J11106" s="11">
        <v>35</v>
      </c>
      <c r="K11106" s="12">
        <v>0.2231605969083279</v>
      </c>
      <c r="L11106" s="13">
        <v>0</v>
      </c>
      <c r="M11106" s="14">
        <f t="shared" si="1382"/>
        <v>0</v>
      </c>
      <c r="N11106" s="15">
        <f t="shared" si="1383"/>
        <v>1</v>
      </c>
      <c r="O11106" s="14">
        <f t="shared" si="1384"/>
        <v>1</v>
      </c>
      <c r="P11106" s="15" t="s">
        <v>25</v>
      </c>
      <c r="Q11106" s="14" t="str">
        <f t="shared" si="1385"/>
        <v>No</v>
      </c>
      <c r="R11106" s="15">
        <f t="shared" si="1386"/>
        <v>0</v>
      </c>
      <c r="S11106" s="14">
        <f t="shared" si="1387"/>
        <v>1</v>
      </c>
      <c r="T11106" s="15">
        <f t="shared" si="1388"/>
        <v>2653</v>
      </c>
    </row>
    <row r="11107" spans="1:20" x14ac:dyDescent="0.2">
      <c r="A11107" s="11"/>
      <c r="B11107" s="11" t="s">
        <v>47</v>
      </c>
      <c r="C11107" s="11" t="s">
        <v>46</v>
      </c>
      <c r="D11107" s="11">
        <v>1990</v>
      </c>
      <c r="E11107" s="11" t="s">
        <v>34</v>
      </c>
      <c r="F11107" s="11">
        <v>450</v>
      </c>
      <c r="G11107" s="11" t="s">
        <v>24</v>
      </c>
      <c r="H11107" s="11" t="s">
        <v>24</v>
      </c>
      <c r="I11107" s="11" t="s">
        <v>31</v>
      </c>
      <c r="J11107" s="11">
        <v>35</v>
      </c>
      <c r="K11107" s="12">
        <v>3.0898798322052005E-2</v>
      </c>
      <c r="L11107" s="13">
        <v>0</v>
      </c>
      <c r="M11107" s="14">
        <f t="shared" si="1382"/>
        <v>0</v>
      </c>
      <c r="N11107" s="15">
        <f t="shared" si="1383"/>
        <v>1</v>
      </c>
      <c r="O11107" s="14">
        <f t="shared" si="1384"/>
        <v>1</v>
      </c>
      <c r="P11107" s="15" t="s">
        <v>25</v>
      </c>
      <c r="Q11107" s="14" t="str">
        <f t="shared" si="1385"/>
        <v>No</v>
      </c>
      <c r="R11107" s="15">
        <f t="shared" si="1386"/>
        <v>0</v>
      </c>
      <c r="S11107" s="14">
        <f t="shared" si="1387"/>
        <v>1</v>
      </c>
      <c r="T11107" s="15">
        <f t="shared" si="1388"/>
        <v>2653</v>
      </c>
    </row>
    <row r="11108" spans="1:20" x14ac:dyDescent="0.2">
      <c r="A11108" s="11"/>
      <c r="B11108" s="11" t="s">
        <v>52</v>
      </c>
      <c r="C11108" s="11" t="s">
        <v>46</v>
      </c>
      <c r="D11108" s="11">
        <v>1990</v>
      </c>
      <c r="E11108" s="11" t="s">
        <v>34</v>
      </c>
      <c r="F11108" s="11">
        <v>450</v>
      </c>
      <c r="G11108" s="11" t="s">
        <v>24</v>
      </c>
      <c r="H11108" s="11" t="s">
        <v>24</v>
      </c>
      <c r="I11108" s="11" t="s">
        <v>31</v>
      </c>
      <c r="J11108" s="11">
        <v>35</v>
      </c>
      <c r="K11108" s="12">
        <v>0.67756252524816363</v>
      </c>
      <c r="L11108" s="13">
        <v>0</v>
      </c>
      <c r="M11108" s="14">
        <f t="shared" si="1382"/>
        <v>0</v>
      </c>
      <c r="N11108" s="15">
        <f t="shared" si="1383"/>
        <v>1</v>
      </c>
      <c r="O11108" s="14">
        <f t="shared" si="1384"/>
        <v>1</v>
      </c>
      <c r="P11108" s="15" t="s">
        <v>25</v>
      </c>
      <c r="Q11108" s="14" t="str">
        <f t="shared" si="1385"/>
        <v>No</v>
      </c>
      <c r="R11108" s="15">
        <f t="shared" si="1386"/>
        <v>0</v>
      </c>
      <c r="S11108" s="14">
        <f t="shared" si="1387"/>
        <v>1</v>
      </c>
      <c r="T11108" s="15">
        <f t="shared" si="1388"/>
        <v>2653</v>
      </c>
    </row>
    <row r="11109" spans="1:20" x14ac:dyDescent="0.2">
      <c r="A11109" s="11"/>
      <c r="B11109" s="11" t="s">
        <v>47</v>
      </c>
      <c r="C11109" s="11" t="s">
        <v>46</v>
      </c>
      <c r="D11109" s="11">
        <v>1990</v>
      </c>
      <c r="E11109" s="11" t="s">
        <v>40</v>
      </c>
      <c r="F11109" s="11">
        <v>500</v>
      </c>
      <c r="G11109" s="11" t="s">
        <v>24</v>
      </c>
      <c r="H11109" s="11" t="s">
        <v>24</v>
      </c>
      <c r="I11109" s="11" t="s">
        <v>36</v>
      </c>
      <c r="J11109" s="11">
        <v>35</v>
      </c>
      <c r="K11109" s="12">
        <v>5.3622013493259354E-4</v>
      </c>
      <c r="L11109" s="13">
        <v>0</v>
      </c>
      <c r="M11109" s="14">
        <f t="shared" si="1382"/>
        <v>0</v>
      </c>
      <c r="N11109" s="15">
        <f t="shared" si="1383"/>
        <v>1</v>
      </c>
      <c r="O11109" s="14">
        <f t="shared" si="1384"/>
        <v>1</v>
      </c>
      <c r="P11109" s="15" t="s">
        <v>25</v>
      </c>
      <c r="Q11109" s="14" t="str">
        <f t="shared" si="1385"/>
        <v>No</v>
      </c>
      <c r="R11109" s="15">
        <f t="shared" si="1386"/>
        <v>0</v>
      </c>
      <c r="S11109" s="14">
        <f t="shared" si="1387"/>
        <v>1</v>
      </c>
      <c r="T11109" s="15">
        <f t="shared" si="1388"/>
        <v>2653</v>
      </c>
    </row>
    <row r="11110" spans="1:20" x14ac:dyDescent="0.2">
      <c r="A11110" s="11"/>
      <c r="B11110" s="11" t="s">
        <v>52</v>
      </c>
      <c r="C11110" s="11" t="s">
        <v>46</v>
      </c>
      <c r="D11110" s="11">
        <v>1990</v>
      </c>
      <c r="E11110" s="11" t="s">
        <v>40</v>
      </c>
      <c r="F11110" s="11">
        <v>500</v>
      </c>
      <c r="G11110" s="11" t="s">
        <v>24</v>
      </c>
      <c r="H11110" s="11" t="s">
        <v>24</v>
      </c>
      <c r="I11110" s="11" t="s">
        <v>31</v>
      </c>
      <c r="J11110" s="11">
        <v>35</v>
      </c>
      <c r="K11110" s="12">
        <v>0.13973297316824304</v>
      </c>
      <c r="L11110" s="13">
        <v>0</v>
      </c>
      <c r="M11110" s="14">
        <f t="shared" si="1382"/>
        <v>0</v>
      </c>
      <c r="N11110" s="15">
        <f t="shared" si="1383"/>
        <v>1</v>
      </c>
      <c r="O11110" s="14">
        <f t="shared" si="1384"/>
        <v>1</v>
      </c>
      <c r="P11110" s="15" t="s">
        <v>25</v>
      </c>
      <c r="Q11110" s="14" t="str">
        <f t="shared" si="1385"/>
        <v>No</v>
      </c>
      <c r="R11110" s="15">
        <f t="shared" si="1386"/>
        <v>0</v>
      </c>
      <c r="S11110" s="14">
        <f t="shared" si="1387"/>
        <v>1</v>
      </c>
      <c r="T11110" s="15">
        <f t="shared" si="1388"/>
        <v>2653</v>
      </c>
    </row>
    <row r="11111" spans="1:20" x14ac:dyDescent="0.2">
      <c r="A11111" s="11"/>
      <c r="B11111" s="11" t="s">
        <v>47</v>
      </c>
      <c r="C11111" s="11" t="s">
        <v>46</v>
      </c>
      <c r="D11111" s="11">
        <v>1990</v>
      </c>
      <c r="E11111" s="11" t="s">
        <v>40</v>
      </c>
      <c r="F11111" s="11">
        <v>600</v>
      </c>
      <c r="G11111" s="11" t="s">
        <v>24</v>
      </c>
      <c r="H11111" s="11" t="s">
        <v>24</v>
      </c>
      <c r="I11111" s="11" t="s">
        <v>31</v>
      </c>
      <c r="J11111" s="11">
        <v>35</v>
      </c>
      <c r="K11111" s="12">
        <v>2.9143923356232345E-3</v>
      </c>
      <c r="L11111" s="13">
        <v>0</v>
      </c>
      <c r="M11111" s="14">
        <f t="shared" si="1382"/>
        <v>0</v>
      </c>
      <c r="N11111" s="15">
        <f t="shared" si="1383"/>
        <v>1</v>
      </c>
      <c r="O11111" s="14">
        <f t="shared" si="1384"/>
        <v>1</v>
      </c>
      <c r="P11111" s="15" t="s">
        <v>25</v>
      </c>
      <c r="Q11111" s="14" t="str">
        <f t="shared" si="1385"/>
        <v>No</v>
      </c>
      <c r="R11111" s="15">
        <f t="shared" si="1386"/>
        <v>0</v>
      </c>
      <c r="S11111" s="14">
        <f t="shared" si="1387"/>
        <v>1</v>
      </c>
      <c r="T11111" s="15">
        <f t="shared" si="1388"/>
        <v>2653</v>
      </c>
    </row>
    <row r="11112" spans="1:20" x14ac:dyDescent="0.2">
      <c r="A11112" s="11"/>
      <c r="B11112" s="11" t="s">
        <v>51</v>
      </c>
      <c r="C11112" s="11" t="s">
        <v>46</v>
      </c>
      <c r="D11112" s="11">
        <v>1990</v>
      </c>
      <c r="E11112" s="11" t="s">
        <v>40</v>
      </c>
      <c r="F11112" s="11">
        <v>600</v>
      </c>
      <c r="G11112" s="11" t="s">
        <v>24</v>
      </c>
      <c r="H11112" s="11" t="s">
        <v>24</v>
      </c>
      <c r="I11112" s="11" t="s">
        <v>31</v>
      </c>
      <c r="J11112" s="11">
        <v>35</v>
      </c>
      <c r="K11112" s="12">
        <v>0.49604956481738705</v>
      </c>
      <c r="L11112" s="13">
        <v>0</v>
      </c>
      <c r="M11112" s="14">
        <f t="shared" si="1382"/>
        <v>0</v>
      </c>
      <c r="N11112" s="15">
        <f t="shared" si="1383"/>
        <v>1</v>
      </c>
      <c r="O11112" s="14">
        <f t="shared" si="1384"/>
        <v>1</v>
      </c>
      <c r="P11112" s="15" t="s">
        <v>25</v>
      </c>
      <c r="Q11112" s="14" t="str">
        <f t="shared" si="1385"/>
        <v>No</v>
      </c>
      <c r="R11112" s="15">
        <f t="shared" si="1386"/>
        <v>0</v>
      </c>
      <c r="S11112" s="14">
        <f t="shared" si="1387"/>
        <v>1</v>
      </c>
      <c r="T11112" s="15">
        <f t="shared" si="1388"/>
        <v>2653</v>
      </c>
    </row>
    <row r="11113" spans="1:20" x14ac:dyDescent="0.2">
      <c r="A11113" s="11"/>
      <c r="B11113" s="11" t="s">
        <v>47</v>
      </c>
      <c r="C11113" s="11" t="s">
        <v>46</v>
      </c>
      <c r="D11113" s="11">
        <v>1990</v>
      </c>
      <c r="E11113" s="11" t="s">
        <v>39</v>
      </c>
      <c r="F11113" s="11">
        <v>700</v>
      </c>
      <c r="G11113" s="11" t="s">
        <v>24</v>
      </c>
      <c r="H11113" s="11" t="s">
        <v>24</v>
      </c>
      <c r="I11113" s="11" t="s">
        <v>36</v>
      </c>
      <c r="J11113" s="11">
        <v>35</v>
      </c>
      <c r="K11113" s="12">
        <v>0.2167691216361706</v>
      </c>
      <c r="L11113" s="13">
        <v>0</v>
      </c>
      <c r="M11113" s="14">
        <f t="shared" si="1382"/>
        <v>0</v>
      </c>
      <c r="N11113" s="15">
        <f t="shared" si="1383"/>
        <v>1</v>
      </c>
      <c r="O11113" s="14">
        <f t="shared" si="1384"/>
        <v>1</v>
      </c>
      <c r="P11113" s="15" t="s">
        <v>25</v>
      </c>
      <c r="Q11113" s="14" t="str">
        <f t="shared" si="1385"/>
        <v>No</v>
      </c>
      <c r="R11113" s="15">
        <f t="shared" si="1386"/>
        <v>0</v>
      </c>
      <c r="S11113" s="14">
        <f t="shared" si="1387"/>
        <v>1</v>
      </c>
      <c r="T11113" s="15">
        <f t="shared" si="1388"/>
        <v>2653</v>
      </c>
    </row>
    <row r="11114" spans="1:20" x14ac:dyDescent="0.2">
      <c r="A11114" s="11"/>
      <c r="B11114" s="11" t="s">
        <v>50</v>
      </c>
      <c r="C11114" s="11" t="s">
        <v>46</v>
      </c>
      <c r="D11114" s="11">
        <v>1990</v>
      </c>
      <c r="E11114" s="11" t="s">
        <v>39</v>
      </c>
      <c r="F11114" s="11">
        <v>900</v>
      </c>
      <c r="G11114" s="11" t="s">
        <v>24</v>
      </c>
      <c r="H11114" s="11" t="s">
        <v>24</v>
      </c>
      <c r="I11114" s="11" t="s">
        <v>31</v>
      </c>
      <c r="J11114" s="11">
        <v>35</v>
      </c>
      <c r="K11114" s="12">
        <v>0.39841915449027909</v>
      </c>
      <c r="L11114" s="13">
        <v>0</v>
      </c>
      <c r="M11114" s="14">
        <f t="shared" si="1382"/>
        <v>0</v>
      </c>
      <c r="N11114" s="15">
        <f t="shared" si="1383"/>
        <v>1</v>
      </c>
      <c r="O11114" s="14">
        <f t="shared" si="1384"/>
        <v>1</v>
      </c>
      <c r="P11114" s="15" t="s">
        <v>25</v>
      </c>
      <c r="Q11114" s="14" t="str">
        <f t="shared" si="1385"/>
        <v>No</v>
      </c>
      <c r="R11114" s="15">
        <f t="shared" si="1386"/>
        <v>0</v>
      </c>
      <c r="S11114" s="14">
        <f t="shared" si="1387"/>
        <v>1</v>
      </c>
      <c r="T11114" s="15">
        <f t="shared" si="1388"/>
        <v>2653</v>
      </c>
    </row>
    <row r="11115" spans="1:20" x14ac:dyDescent="0.2">
      <c r="A11115" s="11"/>
      <c r="B11115" s="11" t="s">
        <v>50</v>
      </c>
      <c r="C11115" s="11" t="s">
        <v>46</v>
      </c>
      <c r="D11115" s="11">
        <v>1990</v>
      </c>
      <c r="E11115" s="11" t="s">
        <v>39</v>
      </c>
      <c r="F11115" s="11">
        <v>1200</v>
      </c>
      <c r="G11115" s="11" t="s">
        <v>24</v>
      </c>
      <c r="H11115" s="11" t="s">
        <v>24</v>
      </c>
      <c r="I11115" s="11" t="s">
        <v>31</v>
      </c>
      <c r="J11115" s="11">
        <v>35</v>
      </c>
      <c r="K11115" s="12">
        <v>1.8289010865147132E-2</v>
      </c>
      <c r="L11115" s="13">
        <v>0</v>
      </c>
      <c r="M11115" s="14">
        <f t="shared" si="1382"/>
        <v>0</v>
      </c>
      <c r="N11115" s="15">
        <f t="shared" si="1383"/>
        <v>1</v>
      </c>
      <c r="O11115" s="14">
        <f t="shared" si="1384"/>
        <v>1</v>
      </c>
      <c r="P11115" s="15" t="s">
        <v>25</v>
      </c>
      <c r="Q11115" s="14" t="str">
        <f t="shared" si="1385"/>
        <v>No</v>
      </c>
      <c r="R11115" s="15">
        <f t="shared" si="1386"/>
        <v>0</v>
      </c>
      <c r="S11115" s="14">
        <f t="shared" si="1387"/>
        <v>1</v>
      </c>
      <c r="T11115" s="15">
        <f t="shared" si="1388"/>
        <v>2653</v>
      </c>
    </row>
    <row r="11116" spans="1:20" x14ac:dyDescent="0.2">
      <c r="A11116" s="11"/>
      <c r="B11116" s="11" t="s">
        <v>38</v>
      </c>
      <c r="C11116" s="11" t="s">
        <v>46</v>
      </c>
      <c r="D11116" s="11">
        <v>1990</v>
      </c>
      <c r="E11116" s="11" t="s">
        <v>30</v>
      </c>
      <c r="F11116" s="11">
        <v>50</v>
      </c>
      <c r="G11116" s="11" t="s">
        <v>24</v>
      </c>
      <c r="H11116" s="11" t="s">
        <v>24</v>
      </c>
      <c r="I11116" s="11" t="s">
        <v>36</v>
      </c>
      <c r="J11116" s="11">
        <v>40</v>
      </c>
      <c r="K11116" s="12">
        <v>0.66093704065714443</v>
      </c>
      <c r="L11116" s="13">
        <v>0</v>
      </c>
      <c r="M11116" s="14">
        <f t="shared" si="1382"/>
        <v>0</v>
      </c>
      <c r="N11116" s="15">
        <f t="shared" si="1383"/>
        <v>2.5</v>
      </c>
      <c r="O11116" s="14">
        <f t="shared" si="1384"/>
        <v>1</v>
      </c>
      <c r="P11116" s="15" t="s">
        <v>25</v>
      </c>
      <c r="Q11116" s="14" t="str">
        <f t="shared" si="1385"/>
        <v>No</v>
      </c>
      <c r="R11116" s="15">
        <f t="shared" si="1386"/>
        <v>0</v>
      </c>
      <c r="S11116" s="14">
        <f t="shared" si="1387"/>
        <v>1</v>
      </c>
      <c r="T11116" s="15">
        <f t="shared" si="1388"/>
        <v>2653</v>
      </c>
    </row>
    <row r="11117" spans="1:20" x14ac:dyDescent="0.2">
      <c r="A11117" s="11"/>
      <c r="B11117" s="11" t="s">
        <v>28</v>
      </c>
      <c r="C11117" s="11" t="s">
        <v>46</v>
      </c>
      <c r="D11117" s="11">
        <v>1990</v>
      </c>
      <c r="E11117" s="11" t="s">
        <v>30</v>
      </c>
      <c r="F11117" s="11">
        <v>50</v>
      </c>
      <c r="G11117" s="11" t="s">
        <v>24</v>
      </c>
      <c r="H11117" s="11" t="s">
        <v>24</v>
      </c>
      <c r="I11117" s="11" t="s">
        <v>36</v>
      </c>
      <c r="J11117" s="11">
        <v>40</v>
      </c>
      <c r="K11117" s="12">
        <v>0.16086452700963105</v>
      </c>
      <c r="L11117" s="13">
        <v>0</v>
      </c>
      <c r="M11117" s="14">
        <f t="shared" si="1382"/>
        <v>0</v>
      </c>
      <c r="N11117" s="15">
        <f t="shared" si="1383"/>
        <v>2.5</v>
      </c>
      <c r="O11117" s="14">
        <f t="shared" si="1384"/>
        <v>1</v>
      </c>
      <c r="P11117" s="15" t="s">
        <v>25</v>
      </c>
      <c r="Q11117" s="14" t="str">
        <f t="shared" si="1385"/>
        <v>No</v>
      </c>
      <c r="R11117" s="15">
        <f t="shared" si="1386"/>
        <v>0</v>
      </c>
      <c r="S11117" s="14">
        <f t="shared" si="1387"/>
        <v>1</v>
      </c>
      <c r="T11117" s="15">
        <f t="shared" si="1388"/>
        <v>2653</v>
      </c>
    </row>
    <row r="11118" spans="1:20" x14ac:dyDescent="0.2">
      <c r="A11118" s="11"/>
      <c r="B11118" s="11" t="s">
        <v>47</v>
      </c>
      <c r="C11118" s="11" t="s">
        <v>46</v>
      </c>
      <c r="D11118" s="11">
        <v>1990</v>
      </c>
      <c r="E11118" s="11" t="s">
        <v>30</v>
      </c>
      <c r="F11118" s="11">
        <v>50</v>
      </c>
      <c r="G11118" s="11" t="s">
        <v>24</v>
      </c>
      <c r="H11118" s="11" t="s">
        <v>24</v>
      </c>
      <c r="I11118" s="11" t="s">
        <v>36</v>
      </c>
      <c r="J11118" s="11">
        <v>40</v>
      </c>
      <c r="K11118" s="12">
        <v>21.914762497056081</v>
      </c>
      <c r="L11118" s="13">
        <v>0</v>
      </c>
      <c r="M11118" s="14">
        <f t="shared" si="1382"/>
        <v>0</v>
      </c>
      <c r="N11118" s="15">
        <f t="shared" si="1383"/>
        <v>2.5</v>
      </c>
      <c r="O11118" s="14">
        <f t="shared" si="1384"/>
        <v>1</v>
      </c>
      <c r="P11118" s="15" t="s">
        <v>25</v>
      </c>
      <c r="Q11118" s="14" t="str">
        <f t="shared" si="1385"/>
        <v>No</v>
      </c>
      <c r="R11118" s="15">
        <f t="shared" si="1386"/>
        <v>0</v>
      </c>
      <c r="S11118" s="14">
        <f t="shared" si="1387"/>
        <v>1</v>
      </c>
      <c r="T11118" s="15">
        <f t="shared" si="1388"/>
        <v>2653</v>
      </c>
    </row>
    <row r="11119" spans="1:20" x14ac:dyDescent="0.2">
      <c r="A11119" s="11"/>
      <c r="B11119" s="11" t="s">
        <v>52</v>
      </c>
      <c r="C11119" s="11" t="s">
        <v>46</v>
      </c>
      <c r="D11119" s="11">
        <v>1990</v>
      </c>
      <c r="E11119" s="11" t="s">
        <v>30</v>
      </c>
      <c r="F11119" s="11">
        <v>50</v>
      </c>
      <c r="G11119" s="11" t="s">
        <v>24</v>
      </c>
      <c r="H11119" s="11" t="s">
        <v>24</v>
      </c>
      <c r="I11119" s="11" t="s">
        <v>36</v>
      </c>
      <c r="J11119" s="11">
        <v>40</v>
      </c>
      <c r="K11119" s="12">
        <v>3.6012498817690031E-2</v>
      </c>
      <c r="L11119" s="13">
        <v>0</v>
      </c>
      <c r="M11119" s="14">
        <f t="shared" si="1382"/>
        <v>0</v>
      </c>
      <c r="N11119" s="15">
        <f t="shared" si="1383"/>
        <v>2.5</v>
      </c>
      <c r="O11119" s="14">
        <f t="shared" si="1384"/>
        <v>1</v>
      </c>
      <c r="P11119" s="15" t="s">
        <v>25</v>
      </c>
      <c r="Q11119" s="14" t="str">
        <f t="shared" si="1385"/>
        <v>No</v>
      </c>
      <c r="R11119" s="15">
        <f t="shared" si="1386"/>
        <v>0</v>
      </c>
      <c r="S11119" s="14">
        <f t="shared" si="1387"/>
        <v>1</v>
      </c>
      <c r="T11119" s="15">
        <f t="shared" si="1388"/>
        <v>2653</v>
      </c>
    </row>
    <row r="11120" spans="1:20" x14ac:dyDescent="0.2">
      <c r="A11120" s="11"/>
      <c r="B11120" s="11" t="s">
        <v>47</v>
      </c>
      <c r="C11120" s="11" t="s">
        <v>46</v>
      </c>
      <c r="D11120" s="11">
        <v>1990</v>
      </c>
      <c r="E11120" s="11" t="s">
        <v>30</v>
      </c>
      <c r="F11120" s="11">
        <v>50</v>
      </c>
      <c r="G11120" s="11" t="s">
        <v>24</v>
      </c>
      <c r="H11120" s="11" t="s">
        <v>24</v>
      </c>
      <c r="I11120" s="11" t="s">
        <v>37</v>
      </c>
      <c r="J11120" s="11">
        <v>40</v>
      </c>
      <c r="K11120" s="12">
        <v>3.9969225843305392</v>
      </c>
      <c r="L11120" s="13">
        <v>0</v>
      </c>
      <c r="M11120" s="14">
        <f t="shared" si="1382"/>
        <v>0</v>
      </c>
      <c r="N11120" s="15">
        <f t="shared" si="1383"/>
        <v>2.5</v>
      </c>
      <c r="O11120" s="14">
        <f t="shared" si="1384"/>
        <v>1</v>
      </c>
      <c r="P11120" s="15" t="s">
        <v>25</v>
      </c>
      <c r="Q11120" s="14" t="str">
        <f t="shared" si="1385"/>
        <v>No</v>
      </c>
      <c r="R11120" s="15">
        <f t="shared" si="1386"/>
        <v>0</v>
      </c>
      <c r="S11120" s="14">
        <f t="shared" si="1387"/>
        <v>1</v>
      </c>
      <c r="T11120" s="15">
        <f t="shared" si="1388"/>
        <v>2653</v>
      </c>
    </row>
    <row r="11121" spans="1:20" x14ac:dyDescent="0.2">
      <c r="A11121" s="11"/>
      <c r="B11121" s="11" t="s">
        <v>52</v>
      </c>
      <c r="C11121" s="11" t="s">
        <v>46</v>
      </c>
      <c r="D11121" s="11">
        <v>1990</v>
      </c>
      <c r="E11121" s="11" t="s">
        <v>30</v>
      </c>
      <c r="F11121" s="11">
        <v>50</v>
      </c>
      <c r="G11121" s="11" t="s">
        <v>24</v>
      </c>
      <c r="H11121" s="11" t="s">
        <v>24</v>
      </c>
      <c r="I11121" s="11" t="s">
        <v>37</v>
      </c>
      <c r="J11121" s="11">
        <v>40</v>
      </c>
      <c r="K11121" s="12">
        <v>8.3240813133613159E-2</v>
      </c>
      <c r="L11121" s="13">
        <v>0</v>
      </c>
      <c r="M11121" s="14">
        <f t="shared" si="1382"/>
        <v>0</v>
      </c>
      <c r="N11121" s="15">
        <f t="shared" si="1383"/>
        <v>2.5</v>
      </c>
      <c r="O11121" s="14">
        <f t="shared" si="1384"/>
        <v>1</v>
      </c>
      <c r="P11121" s="15" t="s">
        <v>25</v>
      </c>
      <c r="Q11121" s="14" t="str">
        <f t="shared" si="1385"/>
        <v>No</v>
      </c>
      <c r="R11121" s="15">
        <f t="shared" si="1386"/>
        <v>0</v>
      </c>
      <c r="S11121" s="14">
        <f t="shared" si="1387"/>
        <v>1</v>
      </c>
      <c r="T11121" s="15">
        <f t="shared" si="1388"/>
        <v>2653</v>
      </c>
    </row>
    <row r="11122" spans="1:20" x14ac:dyDescent="0.2">
      <c r="A11122" s="11"/>
      <c r="B11122" s="11" t="s">
        <v>38</v>
      </c>
      <c r="C11122" s="11" t="s">
        <v>46</v>
      </c>
      <c r="D11122" s="11">
        <v>1990</v>
      </c>
      <c r="E11122" s="11" t="s">
        <v>30</v>
      </c>
      <c r="F11122" s="11">
        <v>50</v>
      </c>
      <c r="G11122" s="11" t="s">
        <v>24</v>
      </c>
      <c r="H11122" s="11" t="s">
        <v>24</v>
      </c>
      <c r="I11122" s="11" t="s">
        <v>33</v>
      </c>
      <c r="J11122" s="11">
        <v>40</v>
      </c>
      <c r="K11122" s="12">
        <v>1.1395067048261951</v>
      </c>
      <c r="L11122" s="13">
        <v>0</v>
      </c>
      <c r="M11122" s="14">
        <f t="shared" si="1382"/>
        <v>0</v>
      </c>
      <c r="N11122" s="15">
        <f t="shared" si="1383"/>
        <v>2.5</v>
      </c>
      <c r="O11122" s="14">
        <f t="shared" si="1384"/>
        <v>1</v>
      </c>
      <c r="P11122" s="15" t="s">
        <v>25</v>
      </c>
      <c r="Q11122" s="14" t="str">
        <f t="shared" si="1385"/>
        <v>No</v>
      </c>
      <c r="R11122" s="15">
        <f t="shared" si="1386"/>
        <v>0</v>
      </c>
      <c r="S11122" s="14">
        <f t="shared" si="1387"/>
        <v>1</v>
      </c>
      <c r="T11122" s="15">
        <f t="shared" si="1388"/>
        <v>2653</v>
      </c>
    </row>
    <row r="11123" spans="1:20" x14ac:dyDescent="0.2">
      <c r="A11123" s="11"/>
      <c r="B11123" s="11" t="s">
        <v>28</v>
      </c>
      <c r="C11123" s="11" t="s">
        <v>46</v>
      </c>
      <c r="D11123" s="11">
        <v>1990</v>
      </c>
      <c r="E11123" s="11" t="s">
        <v>30</v>
      </c>
      <c r="F11123" s="11">
        <v>50</v>
      </c>
      <c r="G11123" s="11" t="s">
        <v>24</v>
      </c>
      <c r="H11123" s="11" t="s">
        <v>24</v>
      </c>
      <c r="I11123" s="11" t="s">
        <v>33</v>
      </c>
      <c r="J11123" s="11">
        <v>40</v>
      </c>
      <c r="K11123" s="12">
        <v>3.6793205306996958E-2</v>
      </c>
      <c r="L11123" s="13">
        <v>0</v>
      </c>
      <c r="M11123" s="14">
        <f t="shared" si="1382"/>
        <v>0</v>
      </c>
      <c r="N11123" s="15">
        <f t="shared" si="1383"/>
        <v>2.5</v>
      </c>
      <c r="O11123" s="14">
        <f t="shared" si="1384"/>
        <v>1</v>
      </c>
      <c r="P11123" s="15" t="s">
        <v>25</v>
      </c>
      <c r="Q11123" s="14" t="str">
        <f t="shared" si="1385"/>
        <v>No</v>
      </c>
      <c r="R11123" s="15">
        <f t="shared" si="1386"/>
        <v>0</v>
      </c>
      <c r="S11123" s="14">
        <f t="shared" si="1387"/>
        <v>1</v>
      </c>
      <c r="T11123" s="15">
        <f t="shared" si="1388"/>
        <v>2653</v>
      </c>
    </row>
    <row r="11124" spans="1:20" x14ac:dyDescent="0.2">
      <c r="A11124" s="11"/>
      <c r="B11124" s="11" t="s">
        <v>47</v>
      </c>
      <c r="C11124" s="11" t="s">
        <v>46</v>
      </c>
      <c r="D11124" s="11">
        <v>1990</v>
      </c>
      <c r="E11124" s="11" t="s">
        <v>30</v>
      </c>
      <c r="F11124" s="11">
        <v>50</v>
      </c>
      <c r="G11124" s="11" t="s">
        <v>24</v>
      </c>
      <c r="H11124" s="11" t="s">
        <v>24</v>
      </c>
      <c r="I11124" s="11" t="s">
        <v>33</v>
      </c>
      <c r="J11124" s="11">
        <v>40</v>
      </c>
      <c r="K11124" s="12">
        <v>53.040418021815945</v>
      </c>
      <c r="L11124" s="13">
        <v>0</v>
      </c>
      <c r="M11124" s="14">
        <f t="shared" si="1382"/>
        <v>0</v>
      </c>
      <c r="N11124" s="15">
        <f t="shared" si="1383"/>
        <v>2.5</v>
      </c>
      <c r="O11124" s="14">
        <f t="shared" si="1384"/>
        <v>1</v>
      </c>
      <c r="P11124" s="15" t="s">
        <v>25</v>
      </c>
      <c r="Q11124" s="14" t="str">
        <f t="shared" si="1385"/>
        <v>No</v>
      </c>
      <c r="R11124" s="15">
        <f t="shared" si="1386"/>
        <v>0</v>
      </c>
      <c r="S11124" s="14">
        <f t="shared" si="1387"/>
        <v>1</v>
      </c>
      <c r="T11124" s="15">
        <f t="shared" si="1388"/>
        <v>2653</v>
      </c>
    </row>
    <row r="11125" spans="1:20" x14ac:dyDescent="0.2">
      <c r="A11125" s="11"/>
      <c r="B11125" s="11" t="s">
        <v>52</v>
      </c>
      <c r="C11125" s="11" t="s">
        <v>46</v>
      </c>
      <c r="D11125" s="11">
        <v>1990</v>
      </c>
      <c r="E11125" s="11" t="s">
        <v>30</v>
      </c>
      <c r="F11125" s="11">
        <v>50</v>
      </c>
      <c r="G11125" s="11" t="s">
        <v>24</v>
      </c>
      <c r="H11125" s="11" t="s">
        <v>24</v>
      </c>
      <c r="I11125" s="11" t="s">
        <v>33</v>
      </c>
      <c r="J11125" s="11">
        <v>40</v>
      </c>
      <c r="K11125" s="12">
        <v>0.13765057034668485</v>
      </c>
      <c r="L11125" s="13">
        <v>0</v>
      </c>
      <c r="M11125" s="14">
        <f t="shared" si="1382"/>
        <v>0</v>
      </c>
      <c r="N11125" s="15">
        <f t="shared" si="1383"/>
        <v>2.5</v>
      </c>
      <c r="O11125" s="14">
        <f t="shared" si="1384"/>
        <v>1</v>
      </c>
      <c r="P11125" s="15" t="s">
        <v>25</v>
      </c>
      <c r="Q11125" s="14" t="str">
        <f t="shared" si="1385"/>
        <v>No</v>
      </c>
      <c r="R11125" s="15">
        <f t="shared" si="1386"/>
        <v>0</v>
      </c>
      <c r="S11125" s="14">
        <f t="shared" si="1387"/>
        <v>1</v>
      </c>
      <c r="T11125" s="15">
        <f t="shared" si="1388"/>
        <v>2653</v>
      </c>
    </row>
    <row r="11126" spans="1:20" x14ac:dyDescent="0.2">
      <c r="A11126" s="11"/>
      <c r="B11126" s="11" t="s">
        <v>50</v>
      </c>
      <c r="C11126" s="11" t="s">
        <v>46</v>
      </c>
      <c r="D11126" s="11">
        <v>1990</v>
      </c>
      <c r="E11126" s="11" t="s">
        <v>30</v>
      </c>
      <c r="F11126" s="11">
        <v>50</v>
      </c>
      <c r="G11126" s="11" t="s">
        <v>24</v>
      </c>
      <c r="H11126" s="11" t="s">
        <v>24</v>
      </c>
      <c r="I11126" s="11" t="s">
        <v>33</v>
      </c>
      <c r="J11126" s="11">
        <v>40</v>
      </c>
      <c r="K11126" s="12">
        <v>2.7438914180982533E-2</v>
      </c>
      <c r="L11126" s="13">
        <v>0</v>
      </c>
      <c r="M11126" s="14">
        <f t="shared" si="1382"/>
        <v>0</v>
      </c>
      <c r="N11126" s="15">
        <f t="shared" si="1383"/>
        <v>2.5</v>
      </c>
      <c r="O11126" s="14">
        <f t="shared" si="1384"/>
        <v>1</v>
      </c>
      <c r="P11126" s="15" t="s">
        <v>25</v>
      </c>
      <c r="Q11126" s="14" t="str">
        <f t="shared" si="1385"/>
        <v>No</v>
      </c>
      <c r="R11126" s="15">
        <f t="shared" si="1386"/>
        <v>0</v>
      </c>
      <c r="S11126" s="14">
        <f t="shared" si="1387"/>
        <v>1</v>
      </c>
      <c r="T11126" s="15">
        <f t="shared" si="1388"/>
        <v>2653</v>
      </c>
    </row>
    <row r="11127" spans="1:20" x14ac:dyDescent="0.2">
      <c r="A11127" s="11"/>
      <c r="B11127" s="11" t="s">
        <v>47</v>
      </c>
      <c r="C11127" s="11" t="s">
        <v>46</v>
      </c>
      <c r="D11127" s="11">
        <v>1990</v>
      </c>
      <c r="E11127" s="11" t="s">
        <v>30</v>
      </c>
      <c r="F11127" s="11">
        <v>50</v>
      </c>
      <c r="G11127" s="11" t="s">
        <v>24</v>
      </c>
      <c r="H11127" s="11" t="s">
        <v>24</v>
      </c>
      <c r="I11127" s="11" t="s">
        <v>35</v>
      </c>
      <c r="J11127" s="11">
        <v>40</v>
      </c>
      <c r="K11127" s="12">
        <v>6.3712185650222395</v>
      </c>
      <c r="L11127" s="13">
        <v>0</v>
      </c>
      <c r="M11127" s="14">
        <f t="shared" si="1382"/>
        <v>0</v>
      </c>
      <c r="N11127" s="15">
        <f t="shared" si="1383"/>
        <v>2.5</v>
      </c>
      <c r="O11127" s="14">
        <f t="shared" si="1384"/>
        <v>1</v>
      </c>
      <c r="P11127" s="15" t="s">
        <v>25</v>
      </c>
      <c r="Q11127" s="14" t="str">
        <f t="shared" si="1385"/>
        <v>No</v>
      </c>
      <c r="R11127" s="15">
        <f t="shared" si="1386"/>
        <v>0</v>
      </c>
      <c r="S11127" s="14">
        <f t="shared" si="1387"/>
        <v>1</v>
      </c>
      <c r="T11127" s="15">
        <f t="shared" si="1388"/>
        <v>2653</v>
      </c>
    </row>
    <row r="11128" spans="1:20" x14ac:dyDescent="0.2">
      <c r="A11128" s="11"/>
      <c r="B11128" s="11" t="s">
        <v>52</v>
      </c>
      <c r="C11128" s="11" t="s">
        <v>46</v>
      </c>
      <c r="D11128" s="11">
        <v>1990</v>
      </c>
      <c r="E11128" s="11" t="s">
        <v>30</v>
      </c>
      <c r="F11128" s="11">
        <v>50</v>
      </c>
      <c r="G11128" s="11" t="s">
        <v>24</v>
      </c>
      <c r="H11128" s="11" t="s">
        <v>24</v>
      </c>
      <c r="I11128" s="11" t="s">
        <v>35</v>
      </c>
      <c r="J11128" s="11">
        <v>40</v>
      </c>
      <c r="K11128" s="12">
        <v>0.34364178490916591</v>
      </c>
      <c r="L11128" s="13">
        <v>0</v>
      </c>
      <c r="M11128" s="14">
        <f t="shared" si="1382"/>
        <v>0</v>
      </c>
      <c r="N11128" s="15">
        <f t="shared" si="1383"/>
        <v>2.5</v>
      </c>
      <c r="O11128" s="14">
        <f t="shared" si="1384"/>
        <v>1</v>
      </c>
      <c r="P11128" s="15" t="s">
        <v>25</v>
      </c>
      <c r="Q11128" s="14" t="str">
        <f t="shared" si="1385"/>
        <v>No</v>
      </c>
      <c r="R11128" s="15">
        <f t="shared" si="1386"/>
        <v>0</v>
      </c>
      <c r="S11128" s="14">
        <f t="shared" si="1387"/>
        <v>1</v>
      </c>
      <c r="T11128" s="15">
        <f t="shared" si="1388"/>
        <v>2653</v>
      </c>
    </row>
    <row r="11129" spans="1:20" x14ac:dyDescent="0.2">
      <c r="A11129" s="11"/>
      <c r="B11129" s="11" t="s">
        <v>38</v>
      </c>
      <c r="C11129" s="11" t="s">
        <v>46</v>
      </c>
      <c r="D11129" s="11">
        <v>1990</v>
      </c>
      <c r="E11129" s="11" t="s">
        <v>30</v>
      </c>
      <c r="F11129" s="11">
        <v>50</v>
      </c>
      <c r="G11129" s="11" t="s">
        <v>24</v>
      </c>
      <c r="H11129" s="11" t="s">
        <v>24</v>
      </c>
      <c r="I11129" s="11" t="s">
        <v>31</v>
      </c>
      <c r="J11129" s="11">
        <v>40</v>
      </c>
      <c r="K11129" s="12">
        <v>2.1878934249655151</v>
      </c>
      <c r="L11129" s="13">
        <v>6.2152470956479871</v>
      </c>
      <c r="M11129" s="14">
        <f t="shared" si="1382"/>
        <v>2.0717490318826624</v>
      </c>
      <c r="N11129" s="15">
        <f t="shared" si="1383"/>
        <v>2.5</v>
      </c>
      <c r="O11129" s="14">
        <f t="shared" si="1384"/>
        <v>0.17130038724693508</v>
      </c>
      <c r="P11129" s="15" t="s">
        <v>25</v>
      </c>
      <c r="Q11129" s="14" t="str">
        <f t="shared" si="1385"/>
        <v>Yes</v>
      </c>
      <c r="R11129" s="15">
        <f t="shared" si="1386"/>
        <v>946.91496772303549</v>
      </c>
      <c r="S11129" s="14">
        <f t="shared" si="1387"/>
        <v>4</v>
      </c>
      <c r="T11129" s="15">
        <f t="shared" si="1388"/>
        <v>404</v>
      </c>
    </row>
    <row r="11130" spans="1:20" x14ac:dyDescent="0.2">
      <c r="A11130" s="11"/>
      <c r="B11130" s="11" t="s">
        <v>28</v>
      </c>
      <c r="C11130" s="11" t="s">
        <v>46</v>
      </c>
      <c r="D11130" s="11">
        <v>1990</v>
      </c>
      <c r="E11130" s="11" t="s">
        <v>30</v>
      </c>
      <c r="F11130" s="11">
        <v>50</v>
      </c>
      <c r="G11130" s="11" t="s">
        <v>24</v>
      </c>
      <c r="H11130" s="11" t="s">
        <v>24</v>
      </c>
      <c r="I11130" s="11" t="s">
        <v>31</v>
      </c>
      <c r="J11130" s="11">
        <v>40</v>
      </c>
      <c r="K11130" s="12">
        <v>0.35038359754396498</v>
      </c>
      <c r="L11130" s="13">
        <v>0</v>
      </c>
      <c r="M11130" s="14">
        <f t="shared" si="1382"/>
        <v>0</v>
      </c>
      <c r="N11130" s="15">
        <f t="shared" si="1383"/>
        <v>2.5</v>
      </c>
      <c r="O11130" s="14">
        <f t="shared" si="1384"/>
        <v>1</v>
      </c>
      <c r="P11130" s="15" t="s">
        <v>25</v>
      </c>
      <c r="Q11130" s="14" t="str">
        <f t="shared" si="1385"/>
        <v>No</v>
      </c>
      <c r="R11130" s="15">
        <f t="shared" si="1386"/>
        <v>0</v>
      </c>
      <c r="S11130" s="14">
        <f t="shared" si="1387"/>
        <v>1</v>
      </c>
      <c r="T11130" s="15">
        <f t="shared" si="1388"/>
        <v>2653</v>
      </c>
    </row>
    <row r="11131" spans="1:20" x14ac:dyDescent="0.2">
      <c r="A11131" s="11"/>
      <c r="B11131" s="11" t="s">
        <v>47</v>
      </c>
      <c r="C11131" s="11" t="s">
        <v>46</v>
      </c>
      <c r="D11131" s="11">
        <v>1990</v>
      </c>
      <c r="E11131" s="11" t="s">
        <v>30</v>
      </c>
      <c r="F11131" s="11">
        <v>50</v>
      </c>
      <c r="G11131" s="11" t="s">
        <v>24</v>
      </c>
      <c r="H11131" s="11" t="s">
        <v>24</v>
      </c>
      <c r="I11131" s="11" t="s">
        <v>31</v>
      </c>
      <c r="J11131" s="11">
        <v>40</v>
      </c>
      <c r="K11131" s="12">
        <v>252.46446630102611</v>
      </c>
      <c r="L11131" s="13">
        <v>14.860389127632123</v>
      </c>
      <c r="M11131" s="14">
        <f t="shared" si="1382"/>
        <v>4.9534630425440414</v>
      </c>
      <c r="N11131" s="15">
        <f t="shared" si="1383"/>
        <v>2.5</v>
      </c>
      <c r="O11131" s="14">
        <f t="shared" si="1384"/>
        <v>-0.9813852170176165</v>
      </c>
      <c r="P11131" s="15" t="s">
        <v>25</v>
      </c>
      <c r="Q11131" s="14" t="str">
        <f t="shared" si="1385"/>
        <v>No</v>
      </c>
      <c r="R11131" s="15">
        <f t="shared" si="1386"/>
        <v>19.620436551406716</v>
      </c>
      <c r="S11131" s="14">
        <f t="shared" si="1387"/>
        <v>1</v>
      </c>
      <c r="T11131" s="15">
        <f t="shared" si="1388"/>
        <v>2563</v>
      </c>
    </row>
    <row r="11132" spans="1:20" x14ac:dyDescent="0.2">
      <c r="A11132" s="11"/>
      <c r="B11132" s="11" t="s">
        <v>52</v>
      </c>
      <c r="C11132" s="11" t="s">
        <v>46</v>
      </c>
      <c r="D11132" s="11">
        <v>1990</v>
      </c>
      <c r="E11132" s="11" t="s">
        <v>30</v>
      </c>
      <c r="F11132" s="11">
        <v>50</v>
      </c>
      <c r="G11132" s="11" t="s">
        <v>24</v>
      </c>
      <c r="H11132" s="11" t="s">
        <v>24</v>
      </c>
      <c r="I11132" s="11" t="s">
        <v>31</v>
      </c>
      <c r="J11132" s="11">
        <v>40</v>
      </c>
      <c r="K11132" s="12">
        <v>5.1179959550719554</v>
      </c>
      <c r="L11132" s="13">
        <v>1.0779279279279279</v>
      </c>
      <c r="M11132" s="14">
        <f t="shared" si="1382"/>
        <v>0.35930930930930932</v>
      </c>
      <c r="N11132" s="15">
        <f t="shared" si="1383"/>
        <v>2.5</v>
      </c>
      <c r="O11132" s="14">
        <f t="shared" si="1384"/>
        <v>0.85627627627627634</v>
      </c>
      <c r="P11132" s="15" t="s">
        <v>25</v>
      </c>
      <c r="Q11132" s="14" t="str">
        <f t="shared" si="1385"/>
        <v>No</v>
      </c>
      <c r="R11132" s="15">
        <f t="shared" si="1386"/>
        <v>70.205078797147593</v>
      </c>
      <c r="S11132" s="14">
        <f t="shared" si="1387"/>
        <v>1</v>
      </c>
      <c r="T11132" s="15">
        <f t="shared" si="1388"/>
        <v>2311</v>
      </c>
    </row>
    <row r="11133" spans="1:20" x14ac:dyDescent="0.2">
      <c r="A11133" s="11"/>
      <c r="B11133" s="11" t="s">
        <v>50</v>
      </c>
      <c r="C11133" s="11" t="s">
        <v>46</v>
      </c>
      <c r="D11133" s="11">
        <v>1990</v>
      </c>
      <c r="E11133" s="11" t="s">
        <v>30</v>
      </c>
      <c r="F11133" s="11">
        <v>50</v>
      </c>
      <c r="G11133" s="11" t="s">
        <v>24</v>
      </c>
      <c r="H11133" s="11" t="s">
        <v>24</v>
      </c>
      <c r="I11133" s="11" t="s">
        <v>31</v>
      </c>
      <c r="J11133" s="11">
        <v>40</v>
      </c>
      <c r="K11133" s="12">
        <v>9.475839184124922E-2</v>
      </c>
      <c r="L11133" s="13">
        <v>0</v>
      </c>
      <c r="M11133" s="14">
        <f t="shared" si="1382"/>
        <v>0</v>
      </c>
      <c r="N11133" s="15">
        <f t="shared" si="1383"/>
        <v>2.5</v>
      </c>
      <c r="O11133" s="14">
        <f t="shared" si="1384"/>
        <v>1</v>
      </c>
      <c r="P11133" s="15" t="s">
        <v>25</v>
      </c>
      <c r="Q11133" s="14" t="str">
        <f t="shared" si="1385"/>
        <v>No</v>
      </c>
      <c r="R11133" s="15">
        <f t="shared" si="1386"/>
        <v>0</v>
      </c>
      <c r="S11133" s="14">
        <f t="shared" si="1387"/>
        <v>1</v>
      </c>
      <c r="T11133" s="15">
        <f t="shared" si="1388"/>
        <v>2653</v>
      </c>
    </row>
    <row r="11134" spans="1:20" x14ac:dyDescent="0.2">
      <c r="A11134" s="11"/>
      <c r="B11134" s="11" t="s">
        <v>28</v>
      </c>
      <c r="C11134" s="11" t="s">
        <v>46</v>
      </c>
      <c r="D11134" s="11">
        <v>1990</v>
      </c>
      <c r="E11134" s="11" t="s">
        <v>30</v>
      </c>
      <c r="F11134" s="11">
        <v>100</v>
      </c>
      <c r="G11134" s="11" t="s">
        <v>24</v>
      </c>
      <c r="H11134" s="11" t="s">
        <v>24</v>
      </c>
      <c r="I11134" s="11" t="s">
        <v>36</v>
      </c>
      <c r="J11134" s="11">
        <v>40</v>
      </c>
      <c r="K11134" s="12">
        <v>0.24511566884464484</v>
      </c>
      <c r="L11134" s="13">
        <v>0</v>
      </c>
      <c r="M11134" s="14">
        <f t="shared" si="1382"/>
        <v>0</v>
      </c>
      <c r="N11134" s="15">
        <f t="shared" si="1383"/>
        <v>2.5</v>
      </c>
      <c r="O11134" s="14">
        <f t="shared" si="1384"/>
        <v>1</v>
      </c>
      <c r="P11134" s="15" t="s">
        <v>25</v>
      </c>
      <c r="Q11134" s="14" t="str">
        <f t="shared" si="1385"/>
        <v>No</v>
      </c>
      <c r="R11134" s="15">
        <f t="shared" si="1386"/>
        <v>0</v>
      </c>
      <c r="S11134" s="14">
        <f t="shared" si="1387"/>
        <v>1</v>
      </c>
      <c r="T11134" s="15">
        <f t="shared" si="1388"/>
        <v>2653</v>
      </c>
    </row>
    <row r="11135" spans="1:20" x14ac:dyDescent="0.2">
      <c r="A11135" s="11"/>
      <c r="B11135" s="11" t="s">
        <v>47</v>
      </c>
      <c r="C11135" s="11" t="s">
        <v>46</v>
      </c>
      <c r="D11135" s="11">
        <v>1990</v>
      </c>
      <c r="E11135" s="11" t="s">
        <v>30</v>
      </c>
      <c r="F11135" s="11">
        <v>100</v>
      </c>
      <c r="G11135" s="11" t="s">
        <v>24</v>
      </c>
      <c r="H11135" s="11" t="s">
        <v>24</v>
      </c>
      <c r="I11135" s="11" t="s">
        <v>36</v>
      </c>
      <c r="J11135" s="11">
        <v>40</v>
      </c>
      <c r="K11135" s="12">
        <v>11.502525342200137</v>
      </c>
      <c r="L11135" s="13">
        <v>0</v>
      </c>
      <c r="M11135" s="14">
        <f t="shared" si="1382"/>
        <v>0</v>
      </c>
      <c r="N11135" s="15">
        <f t="shared" si="1383"/>
        <v>2.5</v>
      </c>
      <c r="O11135" s="14">
        <f t="shared" si="1384"/>
        <v>1</v>
      </c>
      <c r="P11135" s="15" t="s">
        <v>25</v>
      </c>
      <c r="Q11135" s="14" t="str">
        <f t="shared" si="1385"/>
        <v>No</v>
      </c>
      <c r="R11135" s="15">
        <f t="shared" si="1386"/>
        <v>0</v>
      </c>
      <c r="S11135" s="14">
        <f t="shared" si="1387"/>
        <v>1</v>
      </c>
      <c r="T11135" s="15">
        <f t="shared" si="1388"/>
        <v>2653</v>
      </c>
    </row>
    <row r="11136" spans="1:20" x14ac:dyDescent="0.2">
      <c r="A11136" s="11"/>
      <c r="B11136" s="11" t="s">
        <v>52</v>
      </c>
      <c r="C11136" s="11" t="s">
        <v>46</v>
      </c>
      <c r="D11136" s="11">
        <v>1990</v>
      </c>
      <c r="E11136" s="11" t="s">
        <v>30</v>
      </c>
      <c r="F11136" s="11">
        <v>100</v>
      </c>
      <c r="G11136" s="11" t="s">
        <v>24</v>
      </c>
      <c r="H11136" s="11" t="s">
        <v>24</v>
      </c>
      <c r="I11136" s="11" t="s">
        <v>36</v>
      </c>
      <c r="J11136" s="11">
        <v>40</v>
      </c>
      <c r="K11136" s="12">
        <v>6.7921125403480467</v>
      </c>
      <c r="L11136" s="13">
        <v>0</v>
      </c>
      <c r="M11136" s="14">
        <f t="shared" si="1382"/>
        <v>0</v>
      </c>
      <c r="N11136" s="15">
        <f t="shared" si="1383"/>
        <v>2.5</v>
      </c>
      <c r="O11136" s="14">
        <f t="shared" si="1384"/>
        <v>1</v>
      </c>
      <c r="P11136" s="15" t="s">
        <v>25</v>
      </c>
      <c r="Q11136" s="14" t="str">
        <f t="shared" si="1385"/>
        <v>No</v>
      </c>
      <c r="R11136" s="15">
        <f t="shared" si="1386"/>
        <v>0</v>
      </c>
      <c r="S11136" s="14">
        <f t="shared" si="1387"/>
        <v>1</v>
      </c>
      <c r="T11136" s="15">
        <f t="shared" si="1388"/>
        <v>2653</v>
      </c>
    </row>
    <row r="11137" spans="1:20" x14ac:dyDescent="0.2">
      <c r="A11137" s="11"/>
      <c r="B11137" s="11" t="s">
        <v>28</v>
      </c>
      <c r="C11137" s="11" t="s">
        <v>46</v>
      </c>
      <c r="D11137" s="11">
        <v>1990</v>
      </c>
      <c r="E11137" s="11" t="s">
        <v>30</v>
      </c>
      <c r="F11137" s="11">
        <v>100</v>
      </c>
      <c r="G11137" s="11" t="s">
        <v>24</v>
      </c>
      <c r="H11137" s="11" t="s">
        <v>24</v>
      </c>
      <c r="I11137" s="11" t="s">
        <v>37</v>
      </c>
      <c r="J11137" s="11">
        <v>40</v>
      </c>
      <c r="K11137" s="12">
        <v>1.6543852936904758E-3</v>
      </c>
      <c r="L11137" s="13">
        <v>0</v>
      </c>
      <c r="M11137" s="14">
        <f t="shared" si="1382"/>
        <v>0</v>
      </c>
      <c r="N11137" s="15">
        <f t="shared" si="1383"/>
        <v>2.5</v>
      </c>
      <c r="O11137" s="14">
        <f t="shared" si="1384"/>
        <v>1</v>
      </c>
      <c r="P11137" s="15" t="s">
        <v>25</v>
      </c>
      <c r="Q11137" s="14" t="str">
        <f t="shared" si="1385"/>
        <v>No</v>
      </c>
      <c r="R11137" s="15">
        <f t="shared" si="1386"/>
        <v>0</v>
      </c>
      <c r="S11137" s="14">
        <f t="shared" si="1387"/>
        <v>1</v>
      </c>
      <c r="T11137" s="15">
        <f t="shared" si="1388"/>
        <v>2653</v>
      </c>
    </row>
    <row r="11138" spans="1:20" x14ac:dyDescent="0.2">
      <c r="A11138" s="11"/>
      <c r="B11138" s="11" t="s">
        <v>47</v>
      </c>
      <c r="C11138" s="11" t="s">
        <v>46</v>
      </c>
      <c r="D11138" s="11">
        <v>1990</v>
      </c>
      <c r="E11138" s="11" t="s">
        <v>30</v>
      </c>
      <c r="F11138" s="11">
        <v>100</v>
      </c>
      <c r="G11138" s="11" t="s">
        <v>24</v>
      </c>
      <c r="H11138" s="11" t="s">
        <v>24</v>
      </c>
      <c r="I11138" s="11" t="s">
        <v>37</v>
      </c>
      <c r="J11138" s="11">
        <v>40</v>
      </c>
      <c r="K11138" s="12">
        <v>5.1604039285056427</v>
      </c>
      <c r="L11138" s="13">
        <v>1.0851674641148326</v>
      </c>
      <c r="M11138" s="14">
        <f t="shared" si="1382"/>
        <v>0.3617224880382775</v>
      </c>
      <c r="N11138" s="15">
        <f t="shared" si="1383"/>
        <v>2.5</v>
      </c>
      <c r="O11138" s="14">
        <f t="shared" si="1384"/>
        <v>0.85531100478468902</v>
      </c>
      <c r="P11138" s="15" t="s">
        <v>25</v>
      </c>
      <c r="Q11138" s="14" t="str">
        <f t="shared" si="1385"/>
        <v>No</v>
      </c>
      <c r="R11138" s="15">
        <f t="shared" si="1386"/>
        <v>70.095770224526902</v>
      </c>
      <c r="S11138" s="14">
        <f t="shared" si="1387"/>
        <v>1</v>
      </c>
      <c r="T11138" s="15">
        <f t="shared" si="1388"/>
        <v>2312</v>
      </c>
    </row>
    <row r="11139" spans="1:20" x14ac:dyDescent="0.2">
      <c r="A11139" s="11"/>
      <c r="B11139" s="11" t="s">
        <v>52</v>
      </c>
      <c r="C11139" s="11" t="s">
        <v>46</v>
      </c>
      <c r="D11139" s="11">
        <v>1990</v>
      </c>
      <c r="E11139" s="11" t="s">
        <v>30</v>
      </c>
      <c r="F11139" s="11">
        <v>100</v>
      </c>
      <c r="G11139" s="11" t="s">
        <v>24</v>
      </c>
      <c r="H11139" s="11" t="s">
        <v>24</v>
      </c>
      <c r="I11139" s="11" t="s">
        <v>37</v>
      </c>
      <c r="J11139" s="11">
        <v>40</v>
      </c>
      <c r="K11139" s="12">
        <v>0.17469656813527887</v>
      </c>
      <c r="L11139" s="13">
        <v>0</v>
      </c>
      <c r="M11139" s="14">
        <f t="shared" ref="M11139:M11202" si="1389">L11139/3</f>
        <v>0</v>
      </c>
      <c r="N11139" s="15">
        <f t="shared" ref="N11139:N11202" si="1390">IF(F11139&lt;=320,2.5,1)</f>
        <v>2.5</v>
      </c>
      <c r="O11139" s="14">
        <f t="shared" ref="O11139:O11202" si="1391">1-(M11139/N11139)</f>
        <v>1</v>
      </c>
      <c r="P11139" s="15" t="s">
        <v>25</v>
      </c>
      <c r="Q11139" s="14" t="str">
        <f t="shared" ref="Q11139:Q11202" si="1392">IF(AND(O11139&lt;0.5,O11139&gt;-0.5),"Yes","No")</f>
        <v>No</v>
      </c>
      <c r="R11139" s="15">
        <f t="shared" si="1386"/>
        <v>0</v>
      </c>
      <c r="S11139" s="14">
        <f t="shared" si="1387"/>
        <v>1</v>
      </c>
      <c r="T11139" s="15">
        <f t="shared" si="1388"/>
        <v>2653</v>
      </c>
    </row>
    <row r="11140" spans="1:20" x14ac:dyDescent="0.2">
      <c r="A11140" s="11"/>
      <c r="B11140" s="11" t="s">
        <v>38</v>
      </c>
      <c r="C11140" s="11" t="s">
        <v>46</v>
      </c>
      <c r="D11140" s="11">
        <v>1990</v>
      </c>
      <c r="E11140" s="11" t="s">
        <v>30</v>
      </c>
      <c r="F11140" s="11">
        <v>100</v>
      </c>
      <c r="G11140" s="11" t="s">
        <v>24</v>
      </c>
      <c r="H11140" s="11" t="s">
        <v>24</v>
      </c>
      <c r="I11140" s="11" t="s">
        <v>33</v>
      </c>
      <c r="J11140" s="11">
        <v>40</v>
      </c>
      <c r="K11140" s="12">
        <v>0.20811658585686721</v>
      </c>
      <c r="L11140" s="13">
        <v>0</v>
      </c>
      <c r="M11140" s="14">
        <f t="shared" si="1389"/>
        <v>0</v>
      </c>
      <c r="N11140" s="15">
        <f t="shared" si="1390"/>
        <v>2.5</v>
      </c>
      <c r="O11140" s="14">
        <f t="shared" si="1391"/>
        <v>1</v>
      </c>
      <c r="P11140" s="15" t="s">
        <v>25</v>
      </c>
      <c r="Q11140" s="14" t="str">
        <f t="shared" si="1392"/>
        <v>No</v>
      </c>
      <c r="R11140" s="15">
        <f t="shared" ref="R11140:R11203" si="1393">M11140/(K11140/1000)</f>
        <v>0</v>
      </c>
      <c r="S11140" s="14">
        <f t="shared" ref="S11140:S11203" si="1394">IF(R11140&lt;=125,1,IF(R11140&lt;250,2,IF(R11140&lt;500,3,IF(R11140&lt;1000,4,5))))</f>
        <v>1</v>
      </c>
      <c r="T11140" s="15">
        <f t="shared" ref="T11140:T11203" si="1395">RANK(R11140,$R$3:$R$14561)</f>
        <v>2653</v>
      </c>
    </row>
    <row r="11141" spans="1:20" x14ac:dyDescent="0.2">
      <c r="A11141" s="11"/>
      <c r="B11141" s="11" t="s">
        <v>28</v>
      </c>
      <c r="C11141" s="11" t="s">
        <v>46</v>
      </c>
      <c r="D11141" s="11">
        <v>1990</v>
      </c>
      <c r="E11141" s="11" t="s">
        <v>30</v>
      </c>
      <c r="F11141" s="11">
        <v>100</v>
      </c>
      <c r="G11141" s="11" t="s">
        <v>24</v>
      </c>
      <c r="H11141" s="11" t="s">
        <v>24</v>
      </c>
      <c r="I11141" s="11" t="s">
        <v>33</v>
      </c>
      <c r="J11141" s="11">
        <v>40</v>
      </c>
      <c r="K11141" s="12">
        <v>0.83387418720629991</v>
      </c>
      <c r="L11141" s="13">
        <v>0</v>
      </c>
      <c r="M11141" s="14">
        <f t="shared" si="1389"/>
        <v>0</v>
      </c>
      <c r="N11141" s="15">
        <f t="shared" si="1390"/>
        <v>2.5</v>
      </c>
      <c r="O11141" s="14">
        <f t="shared" si="1391"/>
        <v>1</v>
      </c>
      <c r="P11141" s="15" t="s">
        <v>25</v>
      </c>
      <c r="Q11141" s="14" t="str">
        <f t="shared" si="1392"/>
        <v>No</v>
      </c>
      <c r="R11141" s="15">
        <f t="shared" si="1393"/>
        <v>0</v>
      </c>
      <c r="S11141" s="14">
        <f t="shared" si="1394"/>
        <v>1</v>
      </c>
      <c r="T11141" s="15">
        <f t="shared" si="1395"/>
        <v>2653</v>
      </c>
    </row>
    <row r="11142" spans="1:20" x14ac:dyDescent="0.2">
      <c r="A11142" s="11"/>
      <c r="B11142" s="11" t="s">
        <v>47</v>
      </c>
      <c r="C11142" s="11" t="s">
        <v>46</v>
      </c>
      <c r="D11142" s="11">
        <v>1990</v>
      </c>
      <c r="E11142" s="11" t="s">
        <v>30</v>
      </c>
      <c r="F11142" s="11">
        <v>100</v>
      </c>
      <c r="G11142" s="11" t="s">
        <v>24</v>
      </c>
      <c r="H11142" s="11" t="s">
        <v>24</v>
      </c>
      <c r="I11142" s="11" t="s">
        <v>33</v>
      </c>
      <c r="J11142" s="11">
        <v>40</v>
      </c>
      <c r="K11142" s="12">
        <v>26.597386509161673</v>
      </c>
      <c r="L11142" s="13">
        <v>2.1000152740628653</v>
      </c>
      <c r="M11142" s="14">
        <f t="shared" si="1389"/>
        <v>0.70000509135428846</v>
      </c>
      <c r="N11142" s="15">
        <f t="shared" si="1390"/>
        <v>2.5</v>
      </c>
      <c r="O11142" s="14">
        <f t="shared" si="1391"/>
        <v>0.7199979634582846</v>
      </c>
      <c r="P11142" s="15" t="s">
        <v>25</v>
      </c>
      <c r="Q11142" s="14" t="str">
        <f t="shared" si="1392"/>
        <v>No</v>
      </c>
      <c r="R11142" s="15">
        <f t="shared" si="1393"/>
        <v>26.31856671756702</v>
      </c>
      <c r="S11142" s="14">
        <f t="shared" si="1394"/>
        <v>1</v>
      </c>
      <c r="T11142" s="15">
        <f t="shared" si="1395"/>
        <v>2535</v>
      </c>
    </row>
    <row r="11143" spans="1:20" x14ac:dyDescent="0.2">
      <c r="A11143" s="11"/>
      <c r="B11143" s="11" t="s">
        <v>52</v>
      </c>
      <c r="C11143" s="11" t="s">
        <v>46</v>
      </c>
      <c r="D11143" s="11">
        <v>1990</v>
      </c>
      <c r="E11143" s="11" t="s">
        <v>30</v>
      </c>
      <c r="F11143" s="11">
        <v>100</v>
      </c>
      <c r="G11143" s="11" t="s">
        <v>24</v>
      </c>
      <c r="H11143" s="11" t="s">
        <v>24</v>
      </c>
      <c r="I11143" s="11" t="s">
        <v>33</v>
      </c>
      <c r="J11143" s="11">
        <v>40</v>
      </c>
      <c r="K11143" s="12">
        <v>14.450014338866129</v>
      </c>
      <c r="L11143" s="13">
        <v>0</v>
      </c>
      <c r="M11143" s="14">
        <f t="shared" si="1389"/>
        <v>0</v>
      </c>
      <c r="N11143" s="15">
        <f t="shared" si="1390"/>
        <v>2.5</v>
      </c>
      <c r="O11143" s="14">
        <f t="shared" si="1391"/>
        <v>1</v>
      </c>
      <c r="P11143" s="15" t="s">
        <v>25</v>
      </c>
      <c r="Q11143" s="14" t="str">
        <f t="shared" si="1392"/>
        <v>No</v>
      </c>
      <c r="R11143" s="15">
        <f t="shared" si="1393"/>
        <v>0</v>
      </c>
      <c r="S11143" s="14">
        <f t="shared" si="1394"/>
        <v>1</v>
      </c>
      <c r="T11143" s="15">
        <f t="shared" si="1395"/>
        <v>2653</v>
      </c>
    </row>
    <row r="11144" spans="1:20" x14ac:dyDescent="0.2">
      <c r="A11144" s="11"/>
      <c r="B11144" s="11" t="s">
        <v>2</v>
      </c>
      <c r="C11144" s="11" t="s">
        <v>46</v>
      </c>
      <c r="D11144" s="11">
        <v>1990</v>
      </c>
      <c r="E11144" s="11" t="s">
        <v>30</v>
      </c>
      <c r="F11144" s="11">
        <v>100</v>
      </c>
      <c r="G11144" s="11" t="s">
        <v>24</v>
      </c>
      <c r="H11144" s="11" t="s">
        <v>24</v>
      </c>
      <c r="I11144" s="11" t="s">
        <v>33</v>
      </c>
      <c r="J11144" s="11">
        <v>40</v>
      </c>
      <c r="K11144" s="12">
        <v>5.1148046469662069E-2</v>
      </c>
      <c r="L11144" s="13">
        <v>0</v>
      </c>
      <c r="M11144" s="14">
        <f t="shared" si="1389"/>
        <v>0</v>
      </c>
      <c r="N11144" s="15">
        <f t="shared" si="1390"/>
        <v>2.5</v>
      </c>
      <c r="O11144" s="14">
        <f t="shared" si="1391"/>
        <v>1</v>
      </c>
      <c r="P11144" s="15" t="s">
        <v>25</v>
      </c>
      <c r="Q11144" s="14" t="str">
        <f t="shared" si="1392"/>
        <v>No</v>
      </c>
      <c r="R11144" s="15">
        <f t="shared" si="1393"/>
        <v>0</v>
      </c>
      <c r="S11144" s="14">
        <f t="shared" si="1394"/>
        <v>1</v>
      </c>
      <c r="T11144" s="15">
        <f t="shared" si="1395"/>
        <v>2653</v>
      </c>
    </row>
    <row r="11145" spans="1:20" x14ac:dyDescent="0.2">
      <c r="A11145" s="11"/>
      <c r="B11145" s="11" t="s">
        <v>50</v>
      </c>
      <c r="C11145" s="11" t="s">
        <v>46</v>
      </c>
      <c r="D11145" s="11">
        <v>1990</v>
      </c>
      <c r="E11145" s="11" t="s">
        <v>30</v>
      </c>
      <c r="F11145" s="11">
        <v>100</v>
      </c>
      <c r="G11145" s="11" t="s">
        <v>24</v>
      </c>
      <c r="H11145" s="11" t="s">
        <v>24</v>
      </c>
      <c r="I11145" s="11" t="s">
        <v>33</v>
      </c>
      <c r="J11145" s="11">
        <v>40</v>
      </c>
      <c r="K11145" s="12">
        <v>2.5782697853826064E-3</v>
      </c>
      <c r="L11145" s="13">
        <v>0</v>
      </c>
      <c r="M11145" s="14">
        <f t="shared" si="1389"/>
        <v>0</v>
      </c>
      <c r="N11145" s="15">
        <f t="shared" si="1390"/>
        <v>2.5</v>
      </c>
      <c r="O11145" s="14">
        <f t="shared" si="1391"/>
        <v>1</v>
      </c>
      <c r="P11145" s="15" t="s">
        <v>25</v>
      </c>
      <c r="Q11145" s="14" t="str">
        <f t="shared" si="1392"/>
        <v>No</v>
      </c>
      <c r="R11145" s="15">
        <f t="shared" si="1393"/>
        <v>0</v>
      </c>
      <c r="S11145" s="14">
        <f t="shared" si="1394"/>
        <v>1</v>
      </c>
      <c r="T11145" s="15">
        <f t="shared" si="1395"/>
        <v>2653</v>
      </c>
    </row>
    <row r="11146" spans="1:20" x14ac:dyDescent="0.2">
      <c r="A11146" s="11"/>
      <c r="B11146" s="11" t="s">
        <v>47</v>
      </c>
      <c r="C11146" s="11" t="s">
        <v>46</v>
      </c>
      <c r="D11146" s="11">
        <v>1990</v>
      </c>
      <c r="E11146" s="11" t="s">
        <v>30</v>
      </c>
      <c r="F11146" s="11">
        <v>100</v>
      </c>
      <c r="G11146" s="11" t="s">
        <v>24</v>
      </c>
      <c r="H11146" s="11" t="s">
        <v>24</v>
      </c>
      <c r="I11146" s="11" t="s">
        <v>35</v>
      </c>
      <c r="J11146" s="11">
        <v>40</v>
      </c>
      <c r="K11146" s="12">
        <v>6.4698828897515339</v>
      </c>
      <c r="L11146" s="13">
        <v>0</v>
      </c>
      <c r="M11146" s="14">
        <f t="shared" si="1389"/>
        <v>0</v>
      </c>
      <c r="N11146" s="15">
        <f t="shared" si="1390"/>
        <v>2.5</v>
      </c>
      <c r="O11146" s="14">
        <f t="shared" si="1391"/>
        <v>1</v>
      </c>
      <c r="P11146" s="15" t="s">
        <v>25</v>
      </c>
      <c r="Q11146" s="14" t="str">
        <f t="shared" si="1392"/>
        <v>No</v>
      </c>
      <c r="R11146" s="15">
        <f t="shared" si="1393"/>
        <v>0</v>
      </c>
      <c r="S11146" s="14">
        <f t="shared" si="1394"/>
        <v>1</v>
      </c>
      <c r="T11146" s="15">
        <f t="shared" si="1395"/>
        <v>2653</v>
      </c>
    </row>
    <row r="11147" spans="1:20" x14ac:dyDescent="0.2">
      <c r="A11147" s="11"/>
      <c r="B11147" s="11" t="s">
        <v>52</v>
      </c>
      <c r="C11147" s="11" t="s">
        <v>46</v>
      </c>
      <c r="D11147" s="11">
        <v>1990</v>
      </c>
      <c r="E11147" s="11" t="s">
        <v>30</v>
      </c>
      <c r="F11147" s="11">
        <v>100</v>
      </c>
      <c r="G11147" s="11" t="s">
        <v>24</v>
      </c>
      <c r="H11147" s="11" t="s">
        <v>24</v>
      </c>
      <c r="I11147" s="11" t="s">
        <v>35</v>
      </c>
      <c r="J11147" s="11">
        <v>40</v>
      </c>
      <c r="K11147" s="12">
        <v>1.5592578332817641</v>
      </c>
      <c r="L11147" s="13">
        <v>0</v>
      </c>
      <c r="M11147" s="14">
        <f t="shared" si="1389"/>
        <v>0</v>
      </c>
      <c r="N11147" s="15">
        <f t="shared" si="1390"/>
        <v>2.5</v>
      </c>
      <c r="O11147" s="14">
        <f t="shared" si="1391"/>
        <v>1</v>
      </c>
      <c r="P11147" s="15" t="s">
        <v>25</v>
      </c>
      <c r="Q11147" s="14" t="str">
        <f t="shared" si="1392"/>
        <v>No</v>
      </c>
      <c r="R11147" s="15">
        <f t="shared" si="1393"/>
        <v>0</v>
      </c>
      <c r="S11147" s="14">
        <f t="shared" si="1394"/>
        <v>1</v>
      </c>
      <c r="T11147" s="15">
        <f t="shared" si="1395"/>
        <v>2653</v>
      </c>
    </row>
    <row r="11148" spans="1:20" x14ac:dyDescent="0.2">
      <c r="A11148" s="11"/>
      <c r="B11148" s="11" t="s">
        <v>38</v>
      </c>
      <c r="C11148" s="11" t="s">
        <v>46</v>
      </c>
      <c r="D11148" s="11">
        <v>1990</v>
      </c>
      <c r="E11148" s="11" t="s">
        <v>30</v>
      </c>
      <c r="F11148" s="11">
        <v>100</v>
      </c>
      <c r="G11148" s="11" t="s">
        <v>24</v>
      </c>
      <c r="H11148" s="11" t="s">
        <v>24</v>
      </c>
      <c r="I11148" s="11" t="s">
        <v>31</v>
      </c>
      <c r="J11148" s="11">
        <v>40</v>
      </c>
      <c r="K11148" s="12">
        <v>1.8449092025538993</v>
      </c>
      <c r="L11148" s="13">
        <v>1.0851674641148326</v>
      </c>
      <c r="M11148" s="14">
        <f t="shared" si="1389"/>
        <v>0.3617224880382775</v>
      </c>
      <c r="N11148" s="15">
        <f t="shared" si="1390"/>
        <v>2.5</v>
      </c>
      <c r="O11148" s="14">
        <f t="shared" si="1391"/>
        <v>0.85531100478468902</v>
      </c>
      <c r="P11148" s="15" t="s">
        <v>25</v>
      </c>
      <c r="Q11148" s="14" t="str">
        <f t="shared" si="1392"/>
        <v>No</v>
      </c>
      <c r="R11148" s="15">
        <f t="shared" si="1393"/>
        <v>196.06519797155693</v>
      </c>
      <c r="S11148" s="14">
        <f t="shared" si="1394"/>
        <v>2</v>
      </c>
      <c r="T11148" s="15">
        <f t="shared" si="1395"/>
        <v>1616</v>
      </c>
    </row>
    <row r="11149" spans="1:20" x14ac:dyDescent="0.2">
      <c r="A11149" s="11"/>
      <c r="B11149" s="11" t="s">
        <v>28</v>
      </c>
      <c r="C11149" s="11" t="s">
        <v>46</v>
      </c>
      <c r="D11149" s="11">
        <v>1990</v>
      </c>
      <c r="E11149" s="11" t="s">
        <v>30</v>
      </c>
      <c r="F11149" s="11">
        <v>100</v>
      </c>
      <c r="G11149" s="11" t="s">
        <v>24</v>
      </c>
      <c r="H11149" s="11" t="s">
        <v>24</v>
      </c>
      <c r="I11149" s="11" t="s">
        <v>31</v>
      </c>
      <c r="J11149" s="11">
        <v>40</v>
      </c>
      <c r="K11149" s="12">
        <v>1.0042846547287538</v>
      </c>
      <c r="L11149" s="13">
        <v>0</v>
      </c>
      <c r="M11149" s="14">
        <f t="shared" si="1389"/>
        <v>0</v>
      </c>
      <c r="N11149" s="15">
        <f t="shared" si="1390"/>
        <v>2.5</v>
      </c>
      <c r="O11149" s="14">
        <f t="shared" si="1391"/>
        <v>1</v>
      </c>
      <c r="P11149" s="15" t="s">
        <v>25</v>
      </c>
      <c r="Q11149" s="14" t="str">
        <f t="shared" si="1392"/>
        <v>No</v>
      </c>
      <c r="R11149" s="15">
        <f t="shared" si="1393"/>
        <v>0</v>
      </c>
      <c r="S11149" s="14">
        <f t="shared" si="1394"/>
        <v>1</v>
      </c>
      <c r="T11149" s="15">
        <f t="shared" si="1395"/>
        <v>2653</v>
      </c>
    </row>
    <row r="11150" spans="1:20" x14ac:dyDescent="0.2">
      <c r="A11150" s="11"/>
      <c r="B11150" s="11" t="s">
        <v>47</v>
      </c>
      <c r="C11150" s="11" t="s">
        <v>46</v>
      </c>
      <c r="D11150" s="11">
        <v>1990</v>
      </c>
      <c r="E11150" s="11" t="s">
        <v>30</v>
      </c>
      <c r="F11150" s="11">
        <v>100</v>
      </c>
      <c r="G11150" s="11" t="s">
        <v>24</v>
      </c>
      <c r="H11150" s="11" t="s">
        <v>24</v>
      </c>
      <c r="I11150" s="11" t="s">
        <v>31</v>
      </c>
      <c r="J11150" s="11">
        <v>40</v>
      </c>
      <c r="K11150" s="12">
        <v>114.45246495422565</v>
      </c>
      <c r="L11150" s="13">
        <v>4.1297108939589311</v>
      </c>
      <c r="M11150" s="14">
        <f t="shared" si="1389"/>
        <v>1.3765702979863104</v>
      </c>
      <c r="N11150" s="15">
        <f t="shared" si="1390"/>
        <v>2.5</v>
      </c>
      <c r="O11150" s="14">
        <f t="shared" si="1391"/>
        <v>0.44937188080547585</v>
      </c>
      <c r="P11150" s="15" t="s">
        <v>25</v>
      </c>
      <c r="Q11150" s="14" t="str">
        <f t="shared" si="1392"/>
        <v>Yes</v>
      </c>
      <c r="R11150" s="15">
        <f t="shared" si="1393"/>
        <v>12.027441248529323</v>
      </c>
      <c r="S11150" s="14">
        <f t="shared" si="1394"/>
        <v>1</v>
      </c>
      <c r="T11150" s="15">
        <f t="shared" si="1395"/>
        <v>2600</v>
      </c>
    </row>
    <row r="11151" spans="1:20" x14ac:dyDescent="0.2">
      <c r="A11151" s="11"/>
      <c r="B11151" s="11" t="s">
        <v>52</v>
      </c>
      <c r="C11151" s="11" t="s">
        <v>46</v>
      </c>
      <c r="D11151" s="11">
        <v>1990</v>
      </c>
      <c r="E11151" s="11" t="s">
        <v>30</v>
      </c>
      <c r="F11151" s="11">
        <v>100</v>
      </c>
      <c r="G11151" s="11" t="s">
        <v>24</v>
      </c>
      <c r="H11151" s="11" t="s">
        <v>24</v>
      </c>
      <c r="I11151" s="11" t="s">
        <v>31</v>
      </c>
      <c r="J11151" s="11">
        <v>40</v>
      </c>
      <c r="K11151" s="12">
        <v>63.143761733466171</v>
      </c>
      <c r="L11151" s="13">
        <v>10.611757533900308</v>
      </c>
      <c r="M11151" s="14">
        <f t="shared" si="1389"/>
        <v>3.5372525113001028</v>
      </c>
      <c r="N11151" s="15">
        <f t="shared" si="1390"/>
        <v>2.5</v>
      </c>
      <c r="O11151" s="14">
        <f t="shared" si="1391"/>
        <v>-0.41490100452004119</v>
      </c>
      <c r="P11151" s="15" t="s">
        <v>25</v>
      </c>
      <c r="Q11151" s="14" t="str">
        <f t="shared" si="1392"/>
        <v>Yes</v>
      </c>
      <c r="R11151" s="15">
        <f t="shared" si="1393"/>
        <v>56.019033617779542</v>
      </c>
      <c r="S11151" s="14">
        <f t="shared" si="1394"/>
        <v>1</v>
      </c>
      <c r="T11151" s="15">
        <f t="shared" si="1395"/>
        <v>2386</v>
      </c>
    </row>
    <row r="11152" spans="1:20" x14ac:dyDescent="0.2">
      <c r="A11152" s="11"/>
      <c r="B11152" s="11" t="s">
        <v>2</v>
      </c>
      <c r="C11152" s="11" t="s">
        <v>46</v>
      </c>
      <c r="D11152" s="11">
        <v>1990</v>
      </c>
      <c r="E11152" s="11" t="s">
        <v>30</v>
      </c>
      <c r="F11152" s="11">
        <v>100</v>
      </c>
      <c r="G11152" s="11" t="s">
        <v>24</v>
      </c>
      <c r="H11152" s="11" t="s">
        <v>24</v>
      </c>
      <c r="I11152" s="11" t="s">
        <v>31</v>
      </c>
      <c r="J11152" s="11">
        <v>40</v>
      </c>
      <c r="K11152" s="12">
        <v>0.61282214810084545</v>
      </c>
      <c r="L11152" s="13">
        <v>0</v>
      </c>
      <c r="M11152" s="14">
        <f t="shared" si="1389"/>
        <v>0</v>
      </c>
      <c r="N11152" s="15">
        <f t="shared" si="1390"/>
        <v>2.5</v>
      </c>
      <c r="O11152" s="14">
        <f t="shared" si="1391"/>
        <v>1</v>
      </c>
      <c r="P11152" s="15" t="s">
        <v>25</v>
      </c>
      <c r="Q11152" s="14" t="str">
        <f t="shared" si="1392"/>
        <v>No</v>
      </c>
      <c r="R11152" s="15">
        <f t="shared" si="1393"/>
        <v>0</v>
      </c>
      <c r="S11152" s="14">
        <f t="shared" si="1394"/>
        <v>1</v>
      </c>
      <c r="T11152" s="15">
        <f t="shared" si="1395"/>
        <v>2653</v>
      </c>
    </row>
    <row r="11153" spans="1:20" x14ac:dyDescent="0.2">
      <c r="A11153" s="11"/>
      <c r="B11153" s="11" t="s">
        <v>28</v>
      </c>
      <c r="C11153" s="11" t="s">
        <v>46</v>
      </c>
      <c r="D11153" s="11">
        <v>1990</v>
      </c>
      <c r="E11153" s="11" t="s">
        <v>30</v>
      </c>
      <c r="F11153" s="11">
        <v>150</v>
      </c>
      <c r="G11153" s="11" t="s">
        <v>24</v>
      </c>
      <c r="H11153" s="11" t="s">
        <v>24</v>
      </c>
      <c r="I11153" s="11" t="s">
        <v>36</v>
      </c>
      <c r="J11153" s="11">
        <v>40</v>
      </c>
      <c r="K11153" s="12">
        <v>0.12306062861611604</v>
      </c>
      <c r="L11153" s="13">
        <v>0</v>
      </c>
      <c r="M11153" s="14">
        <f t="shared" si="1389"/>
        <v>0</v>
      </c>
      <c r="N11153" s="15">
        <f t="shared" si="1390"/>
        <v>2.5</v>
      </c>
      <c r="O11153" s="14">
        <f t="shared" si="1391"/>
        <v>1</v>
      </c>
      <c r="P11153" s="15" t="s">
        <v>25</v>
      </c>
      <c r="Q11153" s="14" t="str">
        <f t="shared" si="1392"/>
        <v>No</v>
      </c>
      <c r="R11153" s="15">
        <f t="shared" si="1393"/>
        <v>0</v>
      </c>
      <c r="S11153" s="14">
        <f t="shared" si="1394"/>
        <v>1</v>
      </c>
      <c r="T11153" s="15">
        <f t="shared" si="1395"/>
        <v>2653</v>
      </c>
    </row>
    <row r="11154" spans="1:20" x14ac:dyDescent="0.2">
      <c r="A11154" s="11"/>
      <c r="B11154" s="11" t="s">
        <v>47</v>
      </c>
      <c r="C11154" s="11" t="s">
        <v>46</v>
      </c>
      <c r="D11154" s="11">
        <v>1990</v>
      </c>
      <c r="E11154" s="11" t="s">
        <v>30</v>
      </c>
      <c r="F11154" s="11">
        <v>150</v>
      </c>
      <c r="G11154" s="11" t="s">
        <v>24</v>
      </c>
      <c r="H11154" s="11" t="s">
        <v>24</v>
      </c>
      <c r="I11154" s="11" t="s">
        <v>36</v>
      </c>
      <c r="J11154" s="11">
        <v>40</v>
      </c>
      <c r="K11154" s="12">
        <v>7.02740528246912</v>
      </c>
      <c r="L11154" s="13">
        <v>1.0851674641148326</v>
      </c>
      <c r="M11154" s="14">
        <f t="shared" si="1389"/>
        <v>0.3617224880382775</v>
      </c>
      <c r="N11154" s="15">
        <f t="shared" si="1390"/>
        <v>2.5</v>
      </c>
      <c r="O11154" s="14">
        <f t="shared" si="1391"/>
        <v>0.85531100478468902</v>
      </c>
      <c r="P11154" s="15" t="s">
        <v>25</v>
      </c>
      <c r="Q11154" s="14" t="str">
        <f t="shared" si="1392"/>
        <v>No</v>
      </c>
      <c r="R11154" s="15">
        <f t="shared" si="1393"/>
        <v>51.473121799399649</v>
      </c>
      <c r="S11154" s="14">
        <f t="shared" si="1394"/>
        <v>1</v>
      </c>
      <c r="T11154" s="15">
        <f t="shared" si="1395"/>
        <v>2409</v>
      </c>
    </row>
    <row r="11155" spans="1:20" x14ac:dyDescent="0.2">
      <c r="A11155" s="11"/>
      <c r="B11155" s="11" t="s">
        <v>52</v>
      </c>
      <c r="C11155" s="11" t="s">
        <v>46</v>
      </c>
      <c r="D11155" s="11">
        <v>1990</v>
      </c>
      <c r="E11155" s="11" t="s">
        <v>30</v>
      </c>
      <c r="F11155" s="11">
        <v>150</v>
      </c>
      <c r="G11155" s="11" t="s">
        <v>24</v>
      </c>
      <c r="H11155" s="11" t="s">
        <v>24</v>
      </c>
      <c r="I11155" s="11" t="s">
        <v>36</v>
      </c>
      <c r="J11155" s="11">
        <v>40</v>
      </c>
      <c r="K11155" s="12">
        <v>1.0300752984388757</v>
      </c>
      <c r="L11155" s="13">
        <v>0</v>
      </c>
      <c r="M11155" s="14">
        <f t="shared" si="1389"/>
        <v>0</v>
      </c>
      <c r="N11155" s="15">
        <f t="shared" si="1390"/>
        <v>2.5</v>
      </c>
      <c r="O11155" s="14">
        <f t="shared" si="1391"/>
        <v>1</v>
      </c>
      <c r="P11155" s="15" t="s">
        <v>25</v>
      </c>
      <c r="Q11155" s="14" t="str">
        <f t="shared" si="1392"/>
        <v>No</v>
      </c>
      <c r="R11155" s="15">
        <f t="shared" si="1393"/>
        <v>0</v>
      </c>
      <c r="S11155" s="14">
        <f t="shared" si="1394"/>
        <v>1</v>
      </c>
      <c r="T11155" s="15">
        <f t="shared" si="1395"/>
        <v>2653</v>
      </c>
    </row>
    <row r="11156" spans="1:20" x14ac:dyDescent="0.2">
      <c r="A11156" s="11"/>
      <c r="B11156" s="11" t="s">
        <v>2</v>
      </c>
      <c r="C11156" s="11" t="s">
        <v>46</v>
      </c>
      <c r="D11156" s="11">
        <v>1990</v>
      </c>
      <c r="E11156" s="11" t="s">
        <v>30</v>
      </c>
      <c r="F11156" s="11">
        <v>150</v>
      </c>
      <c r="G11156" s="11" t="s">
        <v>24</v>
      </c>
      <c r="H11156" s="11" t="s">
        <v>24</v>
      </c>
      <c r="I11156" s="11" t="s">
        <v>36</v>
      </c>
      <c r="J11156" s="11">
        <v>40</v>
      </c>
      <c r="K11156" s="12">
        <v>0.35896300099361428</v>
      </c>
      <c r="L11156" s="13">
        <v>0</v>
      </c>
      <c r="M11156" s="14">
        <f t="shared" si="1389"/>
        <v>0</v>
      </c>
      <c r="N11156" s="15">
        <f t="shared" si="1390"/>
        <v>2.5</v>
      </c>
      <c r="O11156" s="14">
        <f t="shared" si="1391"/>
        <v>1</v>
      </c>
      <c r="P11156" s="15" t="s">
        <v>25</v>
      </c>
      <c r="Q11156" s="14" t="str">
        <f t="shared" si="1392"/>
        <v>No</v>
      </c>
      <c r="R11156" s="15">
        <f t="shared" si="1393"/>
        <v>0</v>
      </c>
      <c r="S11156" s="14">
        <f t="shared" si="1394"/>
        <v>1</v>
      </c>
      <c r="T11156" s="15">
        <f t="shared" si="1395"/>
        <v>2653</v>
      </c>
    </row>
    <row r="11157" spans="1:20" x14ac:dyDescent="0.2">
      <c r="A11157" s="11"/>
      <c r="B11157" s="11" t="s">
        <v>47</v>
      </c>
      <c r="C11157" s="11" t="s">
        <v>46</v>
      </c>
      <c r="D11157" s="11">
        <v>1990</v>
      </c>
      <c r="E11157" s="11" t="s">
        <v>30</v>
      </c>
      <c r="F11157" s="11">
        <v>150</v>
      </c>
      <c r="G11157" s="11" t="s">
        <v>24</v>
      </c>
      <c r="H11157" s="11" t="s">
        <v>24</v>
      </c>
      <c r="I11157" s="11" t="s">
        <v>37</v>
      </c>
      <c r="J11157" s="11">
        <v>40</v>
      </c>
      <c r="K11157" s="12">
        <v>0.15546077514416659</v>
      </c>
      <c r="L11157" s="13">
        <v>0</v>
      </c>
      <c r="M11157" s="14">
        <f t="shared" si="1389"/>
        <v>0</v>
      </c>
      <c r="N11157" s="15">
        <f t="shared" si="1390"/>
        <v>2.5</v>
      </c>
      <c r="O11157" s="14">
        <f t="shared" si="1391"/>
        <v>1</v>
      </c>
      <c r="P11157" s="15" t="s">
        <v>25</v>
      </c>
      <c r="Q11157" s="14" t="str">
        <f t="shared" si="1392"/>
        <v>No</v>
      </c>
      <c r="R11157" s="15">
        <f t="shared" si="1393"/>
        <v>0</v>
      </c>
      <c r="S11157" s="14">
        <f t="shared" si="1394"/>
        <v>1</v>
      </c>
      <c r="T11157" s="15">
        <f t="shared" si="1395"/>
        <v>2653</v>
      </c>
    </row>
    <row r="11158" spans="1:20" x14ac:dyDescent="0.2">
      <c r="A11158" s="11"/>
      <c r="B11158" s="11" t="s">
        <v>52</v>
      </c>
      <c r="C11158" s="11" t="s">
        <v>46</v>
      </c>
      <c r="D11158" s="11">
        <v>1990</v>
      </c>
      <c r="E11158" s="11" t="s">
        <v>30</v>
      </c>
      <c r="F11158" s="11">
        <v>150</v>
      </c>
      <c r="G11158" s="11" t="s">
        <v>24</v>
      </c>
      <c r="H11158" s="11" t="s">
        <v>24</v>
      </c>
      <c r="I11158" s="11" t="s">
        <v>37</v>
      </c>
      <c r="J11158" s="11">
        <v>40</v>
      </c>
      <c r="K11158" s="12">
        <v>8.2561215004995553E-2</v>
      </c>
      <c r="L11158" s="13">
        <v>0</v>
      </c>
      <c r="M11158" s="14">
        <f t="shared" si="1389"/>
        <v>0</v>
      </c>
      <c r="N11158" s="15">
        <f t="shared" si="1390"/>
        <v>2.5</v>
      </c>
      <c r="O11158" s="14">
        <f t="shared" si="1391"/>
        <v>1</v>
      </c>
      <c r="P11158" s="15" t="s">
        <v>25</v>
      </c>
      <c r="Q11158" s="14" t="str">
        <f t="shared" si="1392"/>
        <v>No</v>
      </c>
      <c r="R11158" s="15">
        <f t="shared" si="1393"/>
        <v>0</v>
      </c>
      <c r="S11158" s="14">
        <f t="shared" si="1394"/>
        <v>1</v>
      </c>
      <c r="T11158" s="15">
        <f t="shared" si="1395"/>
        <v>2653</v>
      </c>
    </row>
    <row r="11159" spans="1:20" x14ac:dyDescent="0.2">
      <c r="A11159" s="11"/>
      <c r="B11159" s="11" t="s">
        <v>38</v>
      </c>
      <c r="C11159" s="11" t="s">
        <v>46</v>
      </c>
      <c r="D11159" s="11">
        <v>1990</v>
      </c>
      <c r="E11159" s="11" t="s">
        <v>30</v>
      </c>
      <c r="F11159" s="11">
        <v>150</v>
      </c>
      <c r="G11159" s="11" t="s">
        <v>24</v>
      </c>
      <c r="H11159" s="11" t="s">
        <v>24</v>
      </c>
      <c r="I11159" s="11" t="s">
        <v>33</v>
      </c>
      <c r="J11159" s="11">
        <v>40</v>
      </c>
      <c r="K11159" s="12">
        <v>9.266708746134647E-2</v>
      </c>
      <c r="L11159" s="13">
        <v>0</v>
      </c>
      <c r="M11159" s="14">
        <f t="shared" si="1389"/>
        <v>0</v>
      </c>
      <c r="N11159" s="15">
        <f t="shared" si="1390"/>
        <v>2.5</v>
      </c>
      <c r="O11159" s="14">
        <f t="shared" si="1391"/>
        <v>1</v>
      </c>
      <c r="P11159" s="15" t="s">
        <v>25</v>
      </c>
      <c r="Q11159" s="14" t="str">
        <f t="shared" si="1392"/>
        <v>No</v>
      </c>
      <c r="R11159" s="15">
        <f t="shared" si="1393"/>
        <v>0</v>
      </c>
      <c r="S11159" s="14">
        <f t="shared" si="1394"/>
        <v>1</v>
      </c>
      <c r="T11159" s="15">
        <f t="shared" si="1395"/>
        <v>2653</v>
      </c>
    </row>
    <row r="11160" spans="1:20" x14ac:dyDescent="0.2">
      <c r="A11160" s="11"/>
      <c r="B11160" s="11" t="s">
        <v>28</v>
      </c>
      <c r="C11160" s="11" t="s">
        <v>46</v>
      </c>
      <c r="D11160" s="11">
        <v>1990</v>
      </c>
      <c r="E11160" s="11" t="s">
        <v>30</v>
      </c>
      <c r="F11160" s="11">
        <v>150</v>
      </c>
      <c r="G11160" s="11" t="s">
        <v>24</v>
      </c>
      <c r="H11160" s="11" t="s">
        <v>24</v>
      </c>
      <c r="I11160" s="11" t="s">
        <v>33</v>
      </c>
      <c r="J11160" s="11">
        <v>40</v>
      </c>
      <c r="K11160" s="12">
        <v>0.77594851332390447</v>
      </c>
      <c r="L11160" s="13">
        <v>0</v>
      </c>
      <c r="M11160" s="14">
        <f t="shared" si="1389"/>
        <v>0</v>
      </c>
      <c r="N11160" s="15">
        <f t="shared" si="1390"/>
        <v>2.5</v>
      </c>
      <c r="O11160" s="14">
        <f t="shared" si="1391"/>
        <v>1</v>
      </c>
      <c r="P11160" s="15" t="s">
        <v>25</v>
      </c>
      <c r="Q11160" s="14" t="str">
        <f t="shared" si="1392"/>
        <v>No</v>
      </c>
      <c r="R11160" s="15">
        <f t="shared" si="1393"/>
        <v>0</v>
      </c>
      <c r="S11160" s="14">
        <f t="shared" si="1394"/>
        <v>1</v>
      </c>
      <c r="T11160" s="15">
        <f t="shared" si="1395"/>
        <v>2653</v>
      </c>
    </row>
    <row r="11161" spans="1:20" x14ac:dyDescent="0.2">
      <c r="A11161" s="11"/>
      <c r="B11161" s="11" t="s">
        <v>47</v>
      </c>
      <c r="C11161" s="11" t="s">
        <v>46</v>
      </c>
      <c r="D11161" s="11">
        <v>1990</v>
      </c>
      <c r="E11161" s="11" t="s">
        <v>30</v>
      </c>
      <c r="F11161" s="11">
        <v>150</v>
      </c>
      <c r="G11161" s="11" t="s">
        <v>24</v>
      </c>
      <c r="H11161" s="11" t="s">
        <v>24</v>
      </c>
      <c r="I11161" s="11" t="s">
        <v>33</v>
      </c>
      <c r="J11161" s="11">
        <v>40</v>
      </c>
      <c r="K11161" s="12">
        <v>10.741865904175715</v>
      </c>
      <c r="L11161" s="13">
        <v>1.0851674641148326</v>
      </c>
      <c r="M11161" s="14">
        <f t="shared" si="1389"/>
        <v>0.3617224880382775</v>
      </c>
      <c r="N11161" s="15">
        <f t="shared" si="1390"/>
        <v>2.5</v>
      </c>
      <c r="O11161" s="14">
        <f t="shared" si="1391"/>
        <v>0.85531100478468902</v>
      </c>
      <c r="P11161" s="15" t="s">
        <v>25</v>
      </c>
      <c r="Q11161" s="14" t="str">
        <f t="shared" si="1392"/>
        <v>No</v>
      </c>
      <c r="R11161" s="15">
        <f t="shared" si="1393"/>
        <v>33.674083372951443</v>
      </c>
      <c r="S11161" s="14">
        <f t="shared" si="1394"/>
        <v>1</v>
      </c>
      <c r="T11161" s="15">
        <f t="shared" si="1395"/>
        <v>2500</v>
      </c>
    </row>
    <row r="11162" spans="1:20" x14ac:dyDescent="0.2">
      <c r="A11162" s="11"/>
      <c r="B11162" s="11" t="s">
        <v>52</v>
      </c>
      <c r="C11162" s="11" t="s">
        <v>46</v>
      </c>
      <c r="D11162" s="11">
        <v>1990</v>
      </c>
      <c r="E11162" s="11" t="s">
        <v>30</v>
      </c>
      <c r="F11162" s="11">
        <v>150</v>
      </c>
      <c r="G11162" s="11" t="s">
        <v>24</v>
      </c>
      <c r="H11162" s="11" t="s">
        <v>24</v>
      </c>
      <c r="I11162" s="11" t="s">
        <v>33</v>
      </c>
      <c r="J11162" s="11">
        <v>40</v>
      </c>
      <c r="K11162" s="12">
        <v>5.1206948731358555</v>
      </c>
      <c r="L11162" s="13">
        <v>4.2703502022925299</v>
      </c>
      <c r="M11162" s="14">
        <f t="shared" si="1389"/>
        <v>1.4234500674308432</v>
      </c>
      <c r="N11162" s="15">
        <f t="shared" si="1390"/>
        <v>2.5</v>
      </c>
      <c r="O11162" s="14">
        <f t="shared" si="1391"/>
        <v>0.43061997302766275</v>
      </c>
      <c r="P11162" s="15" t="s">
        <v>25</v>
      </c>
      <c r="Q11162" s="14" t="str">
        <f t="shared" si="1392"/>
        <v>Yes</v>
      </c>
      <c r="R11162" s="15">
        <f t="shared" si="1393"/>
        <v>277.9798645880141</v>
      </c>
      <c r="S11162" s="14">
        <f t="shared" si="1394"/>
        <v>3</v>
      </c>
      <c r="T11162" s="15">
        <f t="shared" si="1395"/>
        <v>1266</v>
      </c>
    </row>
    <row r="11163" spans="1:20" x14ac:dyDescent="0.2">
      <c r="A11163" s="11"/>
      <c r="B11163" s="11" t="s">
        <v>2</v>
      </c>
      <c r="C11163" s="11" t="s">
        <v>46</v>
      </c>
      <c r="D11163" s="11">
        <v>1990</v>
      </c>
      <c r="E11163" s="11" t="s">
        <v>30</v>
      </c>
      <c r="F11163" s="11">
        <v>150</v>
      </c>
      <c r="G11163" s="11" t="s">
        <v>24</v>
      </c>
      <c r="H11163" s="11" t="s">
        <v>24</v>
      </c>
      <c r="I11163" s="11" t="s">
        <v>33</v>
      </c>
      <c r="J11163" s="11">
        <v>40</v>
      </c>
      <c r="K11163" s="12">
        <v>0.43944932817156207</v>
      </c>
      <c r="L11163" s="13">
        <v>0</v>
      </c>
      <c r="M11163" s="14">
        <f t="shared" si="1389"/>
        <v>0</v>
      </c>
      <c r="N11163" s="15">
        <f t="shared" si="1390"/>
        <v>2.5</v>
      </c>
      <c r="O11163" s="14">
        <f t="shared" si="1391"/>
        <v>1</v>
      </c>
      <c r="P11163" s="15" t="s">
        <v>25</v>
      </c>
      <c r="Q11163" s="14" t="str">
        <f t="shared" si="1392"/>
        <v>No</v>
      </c>
      <c r="R11163" s="15">
        <f t="shared" si="1393"/>
        <v>0</v>
      </c>
      <c r="S11163" s="14">
        <f t="shared" si="1394"/>
        <v>1</v>
      </c>
      <c r="T11163" s="15">
        <f t="shared" si="1395"/>
        <v>2653</v>
      </c>
    </row>
    <row r="11164" spans="1:20" x14ac:dyDescent="0.2">
      <c r="A11164" s="11"/>
      <c r="B11164" s="11" t="s">
        <v>28</v>
      </c>
      <c r="C11164" s="11" t="s">
        <v>46</v>
      </c>
      <c r="D11164" s="11">
        <v>1990</v>
      </c>
      <c r="E11164" s="11" t="s">
        <v>30</v>
      </c>
      <c r="F11164" s="11">
        <v>150</v>
      </c>
      <c r="G11164" s="11" t="s">
        <v>24</v>
      </c>
      <c r="H11164" s="11" t="s">
        <v>24</v>
      </c>
      <c r="I11164" s="11" t="s">
        <v>35</v>
      </c>
      <c r="J11164" s="11">
        <v>40</v>
      </c>
      <c r="K11164" s="12">
        <v>4.9654789580417377E-3</v>
      </c>
      <c r="L11164" s="13">
        <v>0</v>
      </c>
      <c r="M11164" s="14">
        <f t="shared" si="1389"/>
        <v>0</v>
      </c>
      <c r="N11164" s="15">
        <f t="shared" si="1390"/>
        <v>2.5</v>
      </c>
      <c r="O11164" s="14">
        <f t="shared" si="1391"/>
        <v>1</v>
      </c>
      <c r="P11164" s="15" t="s">
        <v>25</v>
      </c>
      <c r="Q11164" s="14" t="str">
        <f t="shared" si="1392"/>
        <v>No</v>
      </c>
      <c r="R11164" s="15">
        <f t="shared" si="1393"/>
        <v>0</v>
      </c>
      <c r="S11164" s="14">
        <f t="shared" si="1394"/>
        <v>1</v>
      </c>
      <c r="T11164" s="15">
        <f t="shared" si="1395"/>
        <v>2653</v>
      </c>
    </row>
    <row r="11165" spans="1:20" x14ac:dyDescent="0.2">
      <c r="A11165" s="11"/>
      <c r="B11165" s="11" t="s">
        <v>47</v>
      </c>
      <c r="C11165" s="11" t="s">
        <v>46</v>
      </c>
      <c r="D11165" s="11">
        <v>1990</v>
      </c>
      <c r="E11165" s="11" t="s">
        <v>30</v>
      </c>
      <c r="F11165" s="11">
        <v>150</v>
      </c>
      <c r="G11165" s="11" t="s">
        <v>24</v>
      </c>
      <c r="H11165" s="11" t="s">
        <v>24</v>
      </c>
      <c r="I11165" s="11" t="s">
        <v>35</v>
      </c>
      <c r="J11165" s="11">
        <v>40</v>
      </c>
      <c r="K11165" s="12">
        <v>2.9814408358833986</v>
      </c>
      <c r="L11165" s="13">
        <v>0</v>
      </c>
      <c r="M11165" s="14">
        <f t="shared" si="1389"/>
        <v>0</v>
      </c>
      <c r="N11165" s="15">
        <f t="shared" si="1390"/>
        <v>2.5</v>
      </c>
      <c r="O11165" s="14">
        <f t="shared" si="1391"/>
        <v>1</v>
      </c>
      <c r="P11165" s="15" t="s">
        <v>25</v>
      </c>
      <c r="Q11165" s="14" t="str">
        <f t="shared" si="1392"/>
        <v>No</v>
      </c>
      <c r="R11165" s="15">
        <f t="shared" si="1393"/>
        <v>0</v>
      </c>
      <c r="S11165" s="14">
        <f t="shared" si="1394"/>
        <v>1</v>
      </c>
      <c r="T11165" s="15">
        <f t="shared" si="1395"/>
        <v>2653</v>
      </c>
    </row>
    <row r="11166" spans="1:20" x14ac:dyDescent="0.2">
      <c r="A11166" s="11"/>
      <c r="B11166" s="11" t="s">
        <v>52</v>
      </c>
      <c r="C11166" s="11" t="s">
        <v>46</v>
      </c>
      <c r="D11166" s="11">
        <v>1990</v>
      </c>
      <c r="E11166" s="11" t="s">
        <v>30</v>
      </c>
      <c r="F11166" s="11">
        <v>150</v>
      </c>
      <c r="G11166" s="11" t="s">
        <v>24</v>
      </c>
      <c r="H11166" s="11" t="s">
        <v>24</v>
      </c>
      <c r="I11166" s="11" t="s">
        <v>35</v>
      </c>
      <c r="J11166" s="11">
        <v>40</v>
      </c>
      <c r="K11166" s="12">
        <v>0.1984856420227428</v>
      </c>
      <c r="L11166" s="13">
        <v>0</v>
      </c>
      <c r="M11166" s="14">
        <f t="shared" si="1389"/>
        <v>0</v>
      </c>
      <c r="N11166" s="15">
        <f t="shared" si="1390"/>
        <v>2.5</v>
      </c>
      <c r="O11166" s="14">
        <f t="shared" si="1391"/>
        <v>1</v>
      </c>
      <c r="P11166" s="15" t="s">
        <v>25</v>
      </c>
      <c r="Q11166" s="14" t="str">
        <f t="shared" si="1392"/>
        <v>No</v>
      </c>
      <c r="R11166" s="15">
        <f t="shared" si="1393"/>
        <v>0</v>
      </c>
      <c r="S11166" s="14">
        <f t="shared" si="1394"/>
        <v>1</v>
      </c>
      <c r="T11166" s="15">
        <f t="shared" si="1395"/>
        <v>2653</v>
      </c>
    </row>
    <row r="11167" spans="1:20" x14ac:dyDescent="0.2">
      <c r="A11167" s="11"/>
      <c r="B11167" s="11" t="s">
        <v>2</v>
      </c>
      <c r="C11167" s="11" t="s">
        <v>46</v>
      </c>
      <c r="D11167" s="11">
        <v>1990</v>
      </c>
      <c r="E11167" s="11" t="s">
        <v>30</v>
      </c>
      <c r="F11167" s="11">
        <v>150</v>
      </c>
      <c r="G11167" s="11" t="s">
        <v>24</v>
      </c>
      <c r="H11167" s="11" t="s">
        <v>24</v>
      </c>
      <c r="I11167" s="11" t="s">
        <v>35</v>
      </c>
      <c r="J11167" s="11">
        <v>40</v>
      </c>
      <c r="K11167" s="12">
        <v>0.23660046211406582</v>
      </c>
      <c r="L11167" s="13">
        <v>0</v>
      </c>
      <c r="M11167" s="14">
        <f t="shared" si="1389"/>
        <v>0</v>
      </c>
      <c r="N11167" s="15">
        <f t="shared" si="1390"/>
        <v>2.5</v>
      </c>
      <c r="O11167" s="14">
        <f t="shared" si="1391"/>
        <v>1</v>
      </c>
      <c r="P11167" s="15" t="s">
        <v>25</v>
      </c>
      <c r="Q11167" s="14" t="str">
        <f t="shared" si="1392"/>
        <v>No</v>
      </c>
      <c r="R11167" s="15">
        <f t="shared" si="1393"/>
        <v>0</v>
      </c>
      <c r="S11167" s="14">
        <f t="shared" si="1394"/>
        <v>1</v>
      </c>
      <c r="T11167" s="15">
        <f t="shared" si="1395"/>
        <v>2653</v>
      </c>
    </row>
    <row r="11168" spans="1:20" x14ac:dyDescent="0.2">
      <c r="A11168" s="11"/>
      <c r="B11168" s="11" t="s">
        <v>38</v>
      </c>
      <c r="C11168" s="11" t="s">
        <v>46</v>
      </c>
      <c r="D11168" s="11">
        <v>1990</v>
      </c>
      <c r="E11168" s="11" t="s">
        <v>30</v>
      </c>
      <c r="F11168" s="11">
        <v>150</v>
      </c>
      <c r="G11168" s="11" t="s">
        <v>24</v>
      </c>
      <c r="H11168" s="11" t="s">
        <v>24</v>
      </c>
      <c r="I11168" s="11" t="s">
        <v>31</v>
      </c>
      <c r="J11168" s="11">
        <v>40</v>
      </c>
      <c r="K11168" s="12">
        <v>3.2710754685447712</v>
      </c>
      <c r="L11168" s="13">
        <v>0</v>
      </c>
      <c r="M11168" s="14">
        <f t="shared" si="1389"/>
        <v>0</v>
      </c>
      <c r="N11168" s="15">
        <f t="shared" si="1390"/>
        <v>2.5</v>
      </c>
      <c r="O11168" s="14">
        <f t="shared" si="1391"/>
        <v>1</v>
      </c>
      <c r="P11168" s="15" t="s">
        <v>25</v>
      </c>
      <c r="Q11168" s="14" t="str">
        <f t="shared" si="1392"/>
        <v>No</v>
      </c>
      <c r="R11168" s="15">
        <f t="shared" si="1393"/>
        <v>0</v>
      </c>
      <c r="S11168" s="14">
        <f t="shared" si="1394"/>
        <v>1</v>
      </c>
      <c r="T11168" s="15">
        <f t="shared" si="1395"/>
        <v>2653</v>
      </c>
    </row>
    <row r="11169" spans="1:20" x14ac:dyDescent="0.2">
      <c r="A11169" s="11"/>
      <c r="B11169" s="11" t="s">
        <v>28</v>
      </c>
      <c r="C11169" s="11" t="s">
        <v>46</v>
      </c>
      <c r="D11169" s="11">
        <v>1990</v>
      </c>
      <c r="E11169" s="11" t="s">
        <v>30</v>
      </c>
      <c r="F11169" s="11">
        <v>150</v>
      </c>
      <c r="G11169" s="11" t="s">
        <v>24</v>
      </c>
      <c r="H11169" s="11" t="s">
        <v>24</v>
      </c>
      <c r="I11169" s="11" t="s">
        <v>31</v>
      </c>
      <c r="J11169" s="11">
        <v>40</v>
      </c>
      <c r="K11169" s="12">
        <v>1.1366561588780959</v>
      </c>
      <c r="L11169" s="13">
        <v>0</v>
      </c>
      <c r="M11169" s="14">
        <f t="shared" si="1389"/>
        <v>0</v>
      </c>
      <c r="N11169" s="15">
        <f t="shared" si="1390"/>
        <v>2.5</v>
      </c>
      <c r="O11169" s="14">
        <f t="shared" si="1391"/>
        <v>1</v>
      </c>
      <c r="P11169" s="15" t="s">
        <v>25</v>
      </c>
      <c r="Q11169" s="14" t="str">
        <f t="shared" si="1392"/>
        <v>No</v>
      </c>
      <c r="R11169" s="15">
        <f t="shared" si="1393"/>
        <v>0</v>
      </c>
      <c r="S11169" s="14">
        <f t="shared" si="1394"/>
        <v>1</v>
      </c>
      <c r="T11169" s="15">
        <f t="shared" si="1395"/>
        <v>2653</v>
      </c>
    </row>
    <row r="11170" spans="1:20" x14ac:dyDescent="0.2">
      <c r="A11170" s="11"/>
      <c r="B11170" s="11" t="s">
        <v>47</v>
      </c>
      <c r="C11170" s="11" t="s">
        <v>46</v>
      </c>
      <c r="D11170" s="11">
        <v>1990</v>
      </c>
      <c r="E11170" s="11" t="s">
        <v>30</v>
      </c>
      <c r="F11170" s="11">
        <v>150</v>
      </c>
      <c r="G11170" s="11" t="s">
        <v>24</v>
      </c>
      <c r="H11170" s="11" t="s">
        <v>24</v>
      </c>
      <c r="I11170" s="11" t="s">
        <v>31</v>
      </c>
      <c r="J11170" s="11">
        <v>40</v>
      </c>
      <c r="K11170" s="12">
        <v>55.068941216312368</v>
      </c>
      <c r="L11170" s="13">
        <v>1.0851674641148326</v>
      </c>
      <c r="M11170" s="14">
        <f t="shared" si="1389"/>
        <v>0.3617224880382775</v>
      </c>
      <c r="N11170" s="15">
        <f t="shared" si="1390"/>
        <v>2.5</v>
      </c>
      <c r="O11170" s="14">
        <f t="shared" si="1391"/>
        <v>0.85531100478468902</v>
      </c>
      <c r="P11170" s="15" t="s">
        <v>25</v>
      </c>
      <c r="Q11170" s="14" t="str">
        <f t="shared" si="1392"/>
        <v>No</v>
      </c>
      <c r="R11170" s="15">
        <f t="shared" si="1393"/>
        <v>6.5685389994592649</v>
      </c>
      <c r="S11170" s="14">
        <f t="shared" si="1394"/>
        <v>1</v>
      </c>
      <c r="T11170" s="15">
        <f t="shared" si="1395"/>
        <v>2638</v>
      </c>
    </row>
    <row r="11171" spans="1:20" x14ac:dyDescent="0.2">
      <c r="A11171" s="11"/>
      <c r="B11171" s="11" t="s">
        <v>52</v>
      </c>
      <c r="C11171" s="11" t="s">
        <v>46</v>
      </c>
      <c r="D11171" s="11">
        <v>1990</v>
      </c>
      <c r="E11171" s="11" t="s">
        <v>30</v>
      </c>
      <c r="F11171" s="11">
        <v>150</v>
      </c>
      <c r="G11171" s="11" t="s">
        <v>24</v>
      </c>
      <c r="H11171" s="11" t="s">
        <v>24</v>
      </c>
      <c r="I11171" s="11" t="s">
        <v>31</v>
      </c>
      <c r="J11171" s="11">
        <v>40</v>
      </c>
      <c r="K11171" s="12">
        <v>25.890148326649438</v>
      </c>
      <c r="L11171" s="13">
        <v>2.1703349282296651</v>
      </c>
      <c r="M11171" s="14">
        <f t="shared" si="1389"/>
        <v>0.723444976076555</v>
      </c>
      <c r="N11171" s="15">
        <f t="shared" si="1390"/>
        <v>2.5</v>
      </c>
      <c r="O11171" s="14">
        <f t="shared" si="1391"/>
        <v>0.71062200956937804</v>
      </c>
      <c r="P11171" s="15" t="s">
        <v>25</v>
      </c>
      <c r="Q11171" s="14" t="str">
        <f t="shared" si="1392"/>
        <v>No</v>
      </c>
      <c r="R11171" s="15">
        <f t="shared" si="1393"/>
        <v>27.942867184422166</v>
      </c>
      <c r="S11171" s="14">
        <f t="shared" si="1394"/>
        <v>1</v>
      </c>
      <c r="T11171" s="15">
        <f t="shared" si="1395"/>
        <v>2524</v>
      </c>
    </row>
    <row r="11172" spans="1:20" x14ac:dyDescent="0.2">
      <c r="A11172" s="11"/>
      <c r="B11172" s="11" t="s">
        <v>2</v>
      </c>
      <c r="C11172" s="11" t="s">
        <v>46</v>
      </c>
      <c r="D11172" s="11">
        <v>1990</v>
      </c>
      <c r="E11172" s="11" t="s">
        <v>30</v>
      </c>
      <c r="F11172" s="11">
        <v>150</v>
      </c>
      <c r="G11172" s="11" t="s">
        <v>24</v>
      </c>
      <c r="H11172" s="11" t="s">
        <v>24</v>
      </c>
      <c r="I11172" s="11" t="s">
        <v>31</v>
      </c>
      <c r="J11172" s="11">
        <v>40</v>
      </c>
      <c r="K11172" s="12">
        <v>1.8383426963130234</v>
      </c>
      <c r="L11172" s="13">
        <v>0</v>
      </c>
      <c r="M11172" s="14">
        <f t="shared" si="1389"/>
        <v>0</v>
      </c>
      <c r="N11172" s="15">
        <f t="shared" si="1390"/>
        <v>2.5</v>
      </c>
      <c r="O11172" s="14">
        <f t="shared" si="1391"/>
        <v>1</v>
      </c>
      <c r="P11172" s="15" t="s">
        <v>25</v>
      </c>
      <c r="Q11172" s="14" t="str">
        <f t="shared" si="1392"/>
        <v>No</v>
      </c>
      <c r="R11172" s="15">
        <f t="shared" si="1393"/>
        <v>0</v>
      </c>
      <c r="S11172" s="14">
        <f t="shared" si="1394"/>
        <v>1</v>
      </c>
      <c r="T11172" s="15">
        <f t="shared" si="1395"/>
        <v>2653</v>
      </c>
    </row>
    <row r="11173" spans="1:20" x14ac:dyDescent="0.2">
      <c r="A11173" s="11"/>
      <c r="B11173" s="11" t="s">
        <v>50</v>
      </c>
      <c r="C11173" s="11" t="s">
        <v>46</v>
      </c>
      <c r="D11173" s="11">
        <v>1990</v>
      </c>
      <c r="E11173" s="11" t="s">
        <v>30</v>
      </c>
      <c r="F11173" s="11">
        <v>150</v>
      </c>
      <c r="G11173" s="11" t="s">
        <v>24</v>
      </c>
      <c r="H11173" s="11" t="s">
        <v>24</v>
      </c>
      <c r="I11173" s="11" t="s">
        <v>31</v>
      </c>
      <c r="J11173" s="11">
        <v>40</v>
      </c>
      <c r="K11173" s="12">
        <v>1.1628996885682493E-2</v>
      </c>
      <c r="L11173" s="13">
        <v>0</v>
      </c>
      <c r="M11173" s="14">
        <f t="shared" si="1389"/>
        <v>0</v>
      </c>
      <c r="N11173" s="15">
        <f t="shared" si="1390"/>
        <v>2.5</v>
      </c>
      <c r="O11173" s="14">
        <f t="shared" si="1391"/>
        <v>1</v>
      </c>
      <c r="P11173" s="15" t="s">
        <v>25</v>
      </c>
      <c r="Q11173" s="14" t="str">
        <f t="shared" si="1392"/>
        <v>No</v>
      </c>
      <c r="R11173" s="15">
        <f t="shared" si="1393"/>
        <v>0</v>
      </c>
      <c r="S11173" s="14">
        <f t="shared" si="1394"/>
        <v>1</v>
      </c>
      <c r="T11173" s="15">
        <f t="shared" si="1395"/>
        <v>2653</v>
      </c>
    </row>
    <row r="11174" spans="1:20" x14ac:dyDescent="0.2">
      <c r="A11174" s="11"/>
      <c r="B11174" s="11" t="s">
        <v>47</v>
      </c>
      <c r="C11174" s="11" t="s">
        <v>46</v>
      </c>
      <c r="D11174" s="11">
        <v>1990</v>
      </c>
      <c r="E11174" s="11" t="s">
        <v>30</v>
      </c>
      <c r="F11174" s="11">
        <v>200</v>
      </c>
      <c r="G11174" s="11" t="s">
        <v>24</v>
      </c>
      <c r="H11174" s="11" t="s">
        <v>24</v>
      </c>
      <c r="I11174" s="11" t="s">
        <v>36</v>
      </c>
      <c r="J11174" s="11">
        <v>40</v>
      </c>
      <c r="K11174" s="12">
        <v>0.72243419833398737</v>
      </c>
      <c r="L11174" s="13">
        <v>0</v>
      </c>
      <c r="M11174" s="14">
        <f t="shared" si="1389"/>
        <v>0</v>
      </c>
      <c r="N11174" s="15">
        <f t="shared" si="1390"/>
        <v>2.5</v>
      </c>
      <c r="O11174" s="14">
        <f t="shared" si="1391"/>
        <v>1</v>
      </c>
      <c r="P11174" s="15" t="s">
        <v>25</v>
      </c>
      <c r="Q11174" s="14" t="str">
        <f t="shared" si="1392"/>
        <v>No</v>
      </c>
      <c r="R11174" s="15">
        <f t="shared" si="1393"/>
        <v>0</v>
      </c>
      <c r="S11174" s="14">
        <f t="shared" si="1394"/>
        <v>1</v>
      </c>
      <c r="T11174" s="15">
        <f t="shared" si="1395"/>
        <v>2653</v>
      </c>
    </row>
    <row r="11175" spans="1:20" x14ac:dyDescent="0.2">
      <c r="A11175" s="11"/>
      <c r="B11175" s="11" t="s">
        <v>52</v>
      </c>
      <c r="C11175" s="11" t="s">
        <v>46</v>
      </c>
      <c r="D11175" s="11">
        <v>1990</v>
      </c>
      <c r="E11175" s="11" t="s">
        <v>30</v>
      </c>
      <c r="F11175" s="11">
        <v>200</v>
      </c>
      <c r="G11175" s="11" t="s">
        <v>24</v>
      </c>
      <c r="H11175" s="11" t="s">
        <v>24</v>
      </c>
      <c r="I11175" s="11" t="s">
        <v>36</v>
      </c>
      <c r="J11175" s="11">
        <v>40</v>
      </c>
      <c r="K11175" s="12">
        <v>1.2143905032683824</v>
      </c>
      <c r="L11175" s="13">
        <v>0</v>
      </c>
      <c r="M11175" s="14">
        <f t="shared" si="1389"/>
        <v>0</v>
      </c>
      <c r="N11175" s="15">
        <f t="shared" si="1390"/>
        <v>2.5</v>
      </c>
      <c r="O11175" s="14">
        <f t="shared" si="1391"/>
        <v>1</v>
      </c>
      <c r="P11175" s="15" t="s">
        <v>25</v>
      </c>
      <c r="Q11175" s="14" t="str">
        <f t="shared" si="1392"/>
        <v>No</v>
      </c>
      <c r="R11175" s="15">
        <f t="shared" si="1393"/>
        <v>0</v>
      </c>
      <c r="S11175" s="14">
        <f t="shared" si="1394"/>
        <v>1</v>
      </c>
      <c r="T11175" s="15">
        <f t="shared" si="1395"/>
        <v>2653</v>
      </c>
    </row>
    <row r="11176" spans="1:20" x14ac:dyDescent="0.2">
      <c r="A11176" s="11"/>
      <c r="B11176" s="11" t="s">
        <v>2</v>
      </c>
      <c r="C11176" s="11" t="s">
        <v>46</v>
      </c>
      <c r="D11176" s="11">
        <v>1990</v>
      </c>
      <c r="E11176" s="11" t="s">
        <v>30</v>
      </c>
      <c r="F11176" s="11">
        <v>200</v>
      </c>
      <c r="G11176" s="11" t="s">
        <v>24</v>
      </c>
      <c r="H11176" s="11" t="s">
        <v>24</v>
      </c>
      <c r="I11176" s="11" t="s">
        <v>36</v>
      </c>
      <c r="J11176" s="11">
        <v>40</v>
      </c>
      <c r="K11176" s="12">
        <v>1.8342589646724464E-3</v>
      </c>
      <c r="L11176" s="13">
        <v>0</v>
      </c>
      <c r="M11176" s="14">
        <f t="shared" si="1389"/>
        <v>0</v>
      </c>
      <c r="N11176" s="15">
        <f t="shared" si="1390"/>
        <v>2.5</v>
      </c>
      <c r="O11176" s="14">
        <f t="shared" si="1391"/>
        <v>1</v>
      </c>
      <c r="P11176" s="15" t="s">
        <v>25</v>
      </c>
      <c r="Q11176" s="14" t="str">
        <f t="shared" si="1392"/>
        <v>No</v>
      </c>
      <c r="R11176" s="15">
        <f t="shared" si="1393"/>
        <v>0</v>
      </c>
      <c r="S11176" s="14">
        <f t="shared" si="1394"/>
        <v>1</v>
      </c>
      <c r="T11176" s="15">
        <f t="shared" si="1395"/>
        <v>2653</v>
      </c>
    </row>
    <row r="11177" spans="1:20" x14ac:dyDescent="0.2">
      <c r="A11177" s="11"/>
      <c r="B11177" s="11" t="s">
        <v>47</v>
      </c>
      <c r="C11177" s="11" t="s">
        <v>46</v>
      </c>
      <c r="D11177" s="11">
        <v>1990</v>
      </c>
      <c r="E11177" s="11" t="s">
        <v>30</v>
      </c>
      <c r="F11177" s="11">
        <v>200</v>
      </c>
      <c r="G11177" s="11" t="s">
        <v>24</v>
      </c>
      <c r="H11177" s="11" t="s">
        <v>24</v>
      </c>
      <c r="I11177" s="11" t="s">
        <v>37</v>
      </c>
      <c r="J11177" s="11">
        <v>40</v>
      </c>
      <c r="K11177" s="12">
        <v>8.1755806169706194E-2</v>
      </c>
      <c r="L11177" s="13">
        <v>0</v>
      </c>
      <c r="M11177" s="14">
        <f t="shared" si="1389"/>
        <v>0</v>
      </c>
      <c r="N11177" s="15">
        <f t="shared" si="1390"/>
        <v>2.5</v>
      </c>
      <c r="O11177" s="14">
        <f t="shared" si="1391"/>
        <v>1</v>
      </c>
      <c r="P11177" s="15" t="s">
        <v>25</v>
      </c>
      <c r="Q11177" s="14" t="str">
        <f t="shared" si="1392"/>
        <v>No</v>
      </c>
      <c r="R11177" s="15">
        <f t="shared" si="1393"/>
        <v>0</v>
      </c>
      <c r="S11177" s="14">
        <f t="shared" si="1394"/>
        <v>1</v>
      </c>
      <c r="T11177" s="15">
        <f t="shared" si="1395"/>
        <v>2653</v>
      </c>
    </row>
    <row r="11178" spans="1:20" x14ac:dyDescent="0.2">
      <c r="A11178" s="11"/>
      <c r="B11178" s="11" t="s">
        <v>52</v>
      </c>
      <c r="C11178" s="11" t="s">
        <v>46</v>
      </c>
      <c r="D11178" s="11">
        <v>1990</v>
      </c>
      <c r="E11178" s="11" t="s">
        <v>30</v>
      </c>
      <c r="F11178" s="11">
        <v>200</v>
      </c>
      <c r="G11178" s="11" t="s">
        <v>24</v>
      </c>
      <c r="H11178" s="11" t="s">
        <v>24</v>
      </c>
      <c r="I11178" s="11" t="s">
        <v>37</v>
      </c>
      <c r="J11178" s="11">
        <v>40</v>
      </c>
      <c r="K11178" s="12">
        <v>0.14038218045138298</v>
      </c>
      <c r="L11178" s="13">
        <v>0</v>
      </c>
      <c r="M11178" s="14">
        <f t="shared" si="1389"/>
        <v>0</v>
      </c>
      <c r="N11178" s="15">
        <f t="shared" si="1390"/>
        <v>2.5</v>
      </c>
      <c r="O11178" s="14">
        <f t="shared" si="1391"/>
        <v>1</v>
      </c>
      <c r="P11178" s="15" t="s">
        <v>25</v>
      </c>
      <c r="Q11178" s="14" t="str">
        <f t="shared" si="1392"/>
        <v>No</v>
      </c>
      <c r="R11178" s="15">
        <f t="shared" si="1393"/>
        <v>0</v>
      </c>
      <c r="S11178" s="14">
        <f t="shared" si="1394"/>
        <v>1</v>
      </c>
      <c r="T11178" s="15">
        <f t="shared" si="1395"/>
        <v>2653</v>
      </c>
    </row>
    <row r="11179" spans="1:20" x14ac:dyDescent="0.2">
      <c r="A11179" s="11"/>
      <c r="B11179" s="11" t="s">
        <v>28</v>
      </c>
      <c r="C11179" s="11" t="s">
        <v>46</v>
      </c>
      <c r="D11179" s="11">
        <v>1990</v>
      </c>
      <c r="E11179" s="11" t="s">
        <v>30</v>
      </c>
      <c r="F11179" s="11">
        <v>200</v>
      </c>
      <c r="G11179" s="11" t="s">
        <v>24</v>
      </c>
      <c r="H11179" s="11" t="s">
        <v>24</v>
      </c>
      <c r="I11179" s="11" t="s">
        <v>33</v>
      </c>
      <c r="J11179" s="11">
        <v>40</v>
      </c>
      <c r="K11179" s="12">
        <v>1.1748811323434636E-2</v>
      </c>
      <c r="L11179" s="13">
        <v>0</v>
      </c>
      <c r="M11179" s="14">
        <f t="shared" si="1389"/>
        <v>0</v>
      </c>
      <c r="N11179" s="15">
        <f t="shared" si="1390"/>
        <v>2.5</v>
      </c>
      <c r="O11179" s="14">
        <f t="shared" si="1391"/>
        <v>1</v>
      </c>
      <c r="P11179" s="15" t="s">
        <v>25</v>
      </c>
      <c r="Q11179" s="14" t="str">
        <f t="shared" si="1392"/>
        <v>No</v>
      </c>
      <c r="R11179" s="15">
        <f t="shared" si="1393"/>
        <v>0</v>
      </c>
      <c r="S11179" s="14">
        <f t="shared" si="1394"/>
        <v>1</v>
      </c>
      <c r="T11179" s="15">
        <f t="shared" si="1395"/>
        <v>2653</v>
      </c>
    </row>
    <row r="11180" spans="1:20" x14ac:dyDescent="0.2">
      <c r="A11180" s="11"/>
      <c r="B11180" s="11" t="s">
        <v>47</v>
      </c>
      <c r="C11180" s="11" t="s">
        <v>46</v>
      </c>
      <c r="D11180" s="11">
        <v>1990</v>
      </c>
      <c r="E11180" s="11" t="s">
        <v>30</v>
      </c>
      <c r="F11180" s="11">
        <v>200</v>
      </c>
      <c r="G11180" s="11" t="s">
        <v>24</v>
      </c>
      <c r="H11180" s="11" t="s">
        <v>24</v>
      </c>
      <c r="I11180" s="11" t="s">
        <v>33</v>
      </c>
      <c r="J11180" s="11">
        <v>40</v>
      </c>
      <c r="K11180" s="12">
        <v>0.92830916411977482</v>
      </c>
      <c r="L11180" s="13">
        <v>0</v>
      </c>
      <c r="M11180" s="14">
        <f t="shared" si="1389"/>
        <v>0</v>
      </c>
      <c r="N11180" s="15">
        <f t="shared" si="1390"/>
        <v>2.5</v>
      </c>
      <c r="O11180" s="14">
        <f t="shared" si="1391"/>
        <v>1</v>
      </c>
      <c r="P11180" s="15" t="s">
        <v>25</v>
      </c>
      <c r="Q11180" s="14" t="str">
        <f t="shared" si="1392"/>
        <v>No</v>
      </c>
      <c r="R11180" s="15">
        <f t="shared" si="1393"/>
        <v>0</v>
      </c>
      <c r="S11180" s="14">
        <f t="shared" si="1394"/>
        <v>1</v>
      </c>
      <c r="T11180" s="15">
        <f t="shared" si="1395"/>
        <v>2653</v>
      </c>
    </row>
    <row r="11181" spans="1:20" x14ac:dyDescent="0.2">
      <c r="A11181" s="11"/>
      <c r="B11181" s="11" t="s">
        <v>52</v>
      </c>
      <c r="C11181" s="11" t="s">
        <v>46</v>
      </c>
      <c r="D11181" s="11">
        <v>1990</v>
      </c>
      <c r="E11181" s="11" t="s">
        <v>30</v>
      </c>
      <c r="F11181" s="11">
        <v>200</v>
      </c>
      <c r="G11181" s="11" t="s">
        <v>24</v>
      </c>
      <c r="H11181" s="11" t="s">
        <v>24</v>
      </c>
      <c r="I11181" s="11" t="s">
        <v>33</v>
      </c>
      <c r="J11181" s="11">
        <v>40</v>
      </c>
      <c r="K11181" s="12">
        <v>0.99539064976552538</v>
      </c>
      <c r="L11181" s="13">
        <v>0</v>
      </c>
      <c r="M11181" s="14">
        <f t="shared" si="1389"/>
        <v>0</v>
      </c>
      <c r="N11181" s="15">
        <f t="shared" si="1390"/>
        <v>2.5</v>
      </c>
      <c r="O11181" s="14">
        <f t="shared" si="1391"/>
        <v>1</v>
      </c>
      <c r="P11181" s="15" t="s">
        <v>25</v>
      </c>
      <c r="Q11181" s="14" t="str">
        <f t="shared" si="1392"/>
        <v>No</v>
      </c>
      <c r="R11181" s="15">
        <f t="shared" si="1393"/>
        <v>0</v>
      </c>
      <c r="S11181" s="14">
        <f t="shared" si="1394"/>
        <v>1</v>
      </c>
      <c r="T11181" s="15">
        <f t="shared" si="1395"/>
        <v>2653</v>
      </c>
    </row>
    <row r="11182" spans="1:20" x14ac:dyDescent="0.2">
      <c r="A11182" s="11"/>
      <c r="B11182" s="11" t="s">
        <v>2</v>
      </c>
      <c r="C11182" s="11" t="s">
        <v>46</v>
      </c>
      <c r="D11182" s="11">
        <v>1990</v>
      </c>
      <c r="E11182" s="11" t="s">
        <v>30</v>
      </c>
      <c r="F11182" s="11">
        <v>200</v>
      </c>
      <c r="G11182" s="11" t="s">
        <v>24</v>
      </c>
      <c r="H11182" s="11" t="s">
        <v>24</v>
      </c>
      <c r="I11182" s="11" t="s">
        <v>33</v>
      </c>
      <c r="J11182" s="11">
        <v>40</v>
      </c>
      <c r="K11182" s="12">
        <v>9.8985627352685901E-2</v>
      </c>
      <c r="L11182" s="13">
        <v>0</v>
      </c>
      <c r="M11182" s="14">
        <f t="shared" si="1389"/>
        <v>0</v>
      </c>
      <c r="N11182" s="15">
        <f t="shared" si="1390"/>
        <v>2.5</v>
      </c>
      <c r="O11182" s="14">
        <f t="shared" si="1391"/>
        <v>1</v>
      </c>
      <c r="P11182" s="15" t="s">
        <v>25</v>
      </c>
      <c r="Q11182" s="14" t="str">
        <f t="shared" si="1392"/>
        <v>No</v>
      </c>
      <c r="R11182" s="15">
        <f t="shared" si="1393"/>
        <v>0</v>
      </c>
      <c r="S11182" s="14">
        <f t="shared" si="1394"/>
        <v>1</v>
      </c>
      <c r="T11182" s="15">
        <f t="shared" si="1395"/>
        <v>2653</v>
      </c>
    </row>
    <row r="11183" spans="1:20" x14ac:dyDescent="0.2">
      <c r="A11183" s="11"/>
      <c r="B11183" s="11" t="s">
        <v>50</v>
      </c>
      <c r="C11183" s="11" t="s">
        <v>46</v>
      </c>
      <c r="D11183" s="11">
        <v>1990</v>
      </c>
      <c r="E11183" s="11" t="s">
        <v>30</v>
      </c>
      <c r="F11183" s="11">
        <v>200</v>
      </c>
      <c r="G11183" s="11" t="s">
        <v>24</v>
      </c>
      <c r="H11183" s="11" t="s">
        <v>24</v>
      </c>
      <c r="I11183" s="11" t="s">
        <v>33</v>
      </c>
      <c r="J11183" s="11">
        <v>40</v>
      </c>
      <c r="K11183" s="12">
        <v>3.6685376113068983E-2</v>
      </c>
      <c r="L11183" s="13">
        <v>0</v>
      </c>
      <c r="M11183" s="14">
        <f t="shared" si="1389"/>
        <v>0</v>
      </c>
      <c r="N11183" s="15">
        <f t="shared" si="1390"/>
        <v>2.5</v>
      </c>
      <c r="O11183" s="14">
        <f t="shared" si="1391"/>
        <v>1</v>
      </c>
      <c r="P11183" s="15" t="s">
        <v>25</v>
      </c>
      <c r="Q11183" s="14" t="str">
        <f t="shared" si="1392"/>
        <v>No</v>
      </c>
      <c r="R11183" s="15">
        <f t="shared" si="1393"/>
        <v>0</v>
      </c>
      <c r="S11183" s="14">
        <f t="shared" si="1394"/>
        <v>1</v>
      </c>
      <c r="T11183" s="15">
        <f t="shared" si="1395"/>
        <v>2653</v>
      </c>
    </row>
    <row r="11184" spans="1:20" x14ac:dyDescent="0.2">
      <c r="A11184" s="11"/>
      <c r="B11184" s="11" t="s">
        <v>52</v>
      </c>
      <c r="C11184" s="11" t="s">
        <v>46</v>
      </c>
      <c r="D11184" s="11">
        <v>1990</v>
      </c>
      <c r="E11184" s="11" t="s">
        <v>30</v>
      </c>
      <c r="F11184" s="11">
        <v>200</v>
      </c>
      <c r="G11184" s="11" t="s">
        <v>24</v>
      </c>
      <c r="H11184" s="11" t="s">
        <v>24</v>
      </c>
      <c r="I11184" s="11" t="s">
        <v>35</v>
      </c>
      <c r="J11184" s="11">
        <v>40</v>
      </c>
      <c r="K11184" s="12">
        <v>0.1128041140110379</v>
      </c>
      <c r="L11184" s="13">
        <v>0</v>
      </c>
      <c r="M11184" s="14">
        <f t="shared" si="1389"/>
        <v>0</v>
      </c>
      <c r="N11184" s="15">
        <f t="shared" si="1390"/>
        <v>2.5</v>
      </c>
      <c r="O11184" s="14">
        <f t="shared" si="1391"/>
        <v>1</v>
      </c>
      <c r="P11184" s="15" t="s">
        <v>25</v>
      </c>
      <c r="Q11184" s="14" t="str">
        <f t="shared" si="1392"/>
        <v>No</v>
      </c>
      <c r="R11184" s="15">
        <f t="shared" si="1393"/>
        <v>0</v>
      </c>
      <c r="S11184" s="14">
        <f t="shared" si="1394"/>
        <v>1</v>
      </c>
      <c r="T11184" s="15">
        <f t="shared" si="1395"/>
        <v>2653</v>
      </c>
    </row>
    <row r="11185" spans="1:20" x14ac:dyDescent="0.2">
      <c r="A11185" s="11"/>
      <c r="B11185" s="11" t="s">
        <v>2</v>
      </c>
      <c r="C11185" s="11" t="s">
        <v>46</v>
      </c>
      <c r="D11185" s="11">
        <v>1990</v>
      </c>
      <c r="E11185" s="11" t="s">
        <v>30</v>
      </c>
      <c r="F11185" s="11">
        <v>200</v>
      </c>
      <c r="G11185" s="11" t="s">
        <v>24</v>
      </c>
      <c r="H11185" s="11" t="s">
        <v>24</v>
      </c>
      <c r="I11185" s="11" t="s">
        <v>35</v>
      </c>
      <c r="J11185" s="11">
        <v>40</v>
      </c>
      <c r="K11185" s="12">
        <v>0.21250523304868055</v>
      </c>
      <c r="L11185" s="13">
        <v>0</v>
      </c>
      <c r="M11185" s="14">
        <f t="shared" si="1389"/>
        <v>0</v>
      </c>
      <c r="N11185" s="15">
        <f t="shared" si="1390"/>
        <v>2.5</v>
      </c>
      <c r="O11185" s="14">
        <f t="shared" si="1391"/>
        <v>1</v>
      </c>
      <c r="P11185" s="15" t="s">
        <v>25</v>
      </c>
      <c r="Q11185" s="14" t="str">
        <f t="shared" si="1392"/>
        <v>No</v>
      </c>
      <c r="R11185" s="15">
        <f t="shared" si="1393"/>
        <v>0</v>
      </c>
      <c r="S11185" s="14">
        <f t="shared" si="1394"/>
        <v>1</v>
      </c>
      <c r="T11185" s="15">
        <f t="shared" si="1395"/>
        <v>2653</v>
      </c>
    </row>
    <row r="11186" spans="1:20" x14ac:dyDescent="0.2">
      <c r="A11186" s="11"/>
      <c r="B11186" s="11" t="s">
        <v>38</v>
      </c>
      <c r="C11186" s="11" t="s">
        <v>46</v>
      </c>
      <c r="D11186" s="11">
        <v>1990</v>
      </c>
      <c r="E11186" s="11" t="s">
        <v>30</v>
      </c>
      <c r="F11186" s="11">
        <v>200</v>
      </c>
      <c r="G11186" s="11" t="s">
        <v>24</v>
      </c>
      <c r="H11186" s="11" t="s">
        <v>24</v>
      </c>
      <c r="I11186" s="11" t="s">
        <v>31</v>
      </c>
      <c r="J11186" s="11">
        <v>40</v>
      </c>
      <c r="K11186" s="12">
        <v>0.18347385997931487</v>
      </c>
      <c r="L11186" s="13">
        <v>0</v>
      </c>
      <c r="M11186" s="14">
        <f t="shared" si="1389"/>
        <v>0</v>
      </c>
      <c r="N11186" s="15">
        <f t="shared" si="1390"/>
        <v>2.5</v>
      </c>
      <c r="O11186" s="14">
        <f t="shared" si="1391"/>
        <v>1</v>
      </c>
      <c r="P11186" s="15" t="s">
        <v>25</v>
      </c>
      <c r="Q11186" s="14" t="str">
        <f t="shared" si="1392"/>
        <v>No</v>
      </c>
      <c r="R11186" s="15">
        <f t="shared" si="1393"/>
        <v>0</v>
      </c>
      <c r="S11186" s="14">
        <f t="shared" si="1394"/>
        <v>1</v>
      </c>
      <c r="T11186" s="15">
        <f t="shared" si="1395"/>
        <v>2653</v>
      </c>
    </row>
    <row r="11187" spans="1:20" x14ac:dyDescent="0.2">
      <c r="A11187" s="11"/>
      <c r="B11187" s="11" t="s">
        <v>28</v>
      </c>
      <c r="C11187" s="11" t="s">
        <v>46</v>
      </c>
      <c r="D11187" s="11">
        <v>1990</v>
      </c>
      <c r="E11187" s="11" t="s">
        <v>30</v>
      </c>
      <c r="F11187" s="11">
        <v>200</v>
      </c>
      <c r="G11187" s="11" t="s">
        <v>24</v>
      </c>
      <c r="H11187" s="11" t="s">
        <v>24</v>
      </c>
      <c r="I11187" s="11" t="s">
        <v>31</v>
      </c>
      <c r="J11187" s="11">
        <v>40</v>
      </c>
      <c r="K11187" s="12">
        <v>4.6295420859135829E-2</v>
      </c>
      <c r="L11187" s="13">
        <v>0</v>
      </c>
      <c r="M11187" s="14">
        <f t="shared" si="1389"/>
        <v>0</v>
      </c>
      <c r="N11187" s="15">
        <f t="shared" si="1390"/>
        <v>2.5</v>
      </c>
      <c r="O11187" s="14">
        <f t="shared" si="1391"/>
        <v>1</v>
      </c>
      <c r="P11187" s="15" t="s">
        <v>25</v>
      </c>
      <c r="Q11187" s="14" t="str">
        <f t="shared" si="1392"/>
        <v>No</v>
      </c>
      <c r="R11187" s="15">
        <f t="shared" si="1393"/>
        <v>0</v>
      </c>
      <c r="S11187" s="14">
        <f t="shared" si="1394"/>
        <v>1</v>
      </c>
      <c r="T11187" s="15">
        <f t="shared" si="1395"/>
        <v>2653</v>
      </c>
    </row>
    <row r="11188" spans="1:20" x14ac:dyDescent="0.2">
      <c r="A11188" s="11"/>
      <c r="B11188" s="11" t="s">
        <v>47</v>
      </c>
      <c r="C11188" s="11" t="s">
        <v>46</v>
      </c>
      <c r="D11188" s="11">
        <v>1990</v>
      </c>
      <c r="E11188" s="11" t="s">
        <v>30</v>
      </c>
      <c r="F11188" s="11">
        <v>200</v>
      </c>
      <c r="G11188" s="11" t="s">
        <v>24</v>
      </c>
      <c r="H11188" s="11" t="s">
        <v>24</v>
      </c>
      <c r="I11188" s="11" t="s">
        <v>31</v>
      </c>
      <c r="J11188" s="11">
        <v>40</v>
      </c>
      <c r="K11188" s="12">
        <v>6.9458743453176401</v>
      </c>
      <c r="L11188" s="13">
        <v>0</v>
      </c>
      <c r="M11188" s="14">
        <f t="shared" si="1389"/>
        <v>0</v>
      </c>
      <c r="N11188" s="15">
        <f t="shared" si="1390"/>
        <v>2.5</v>
      </c>
      <c r="O11188" s="14">
        <f t="shared" si="1391"/>
        <v>1</v>
      </c>
      <c r="P11188" s="15" t="s">
        <v>25</v>
      </c>
      <c r="Q11188" s="14" t="str">
        <f t="shared" si="1392"/>
        <v>No</v>
      </c>
      <c r="R11188" s="15">
        <f t="shared" si="1393"/>
        <v>0</v>
      </c>
      <c r="S11188" s="14">
        <f t="shared" si="1394"/>
        <v>1</v>
      </c>
      <c r="T11188" s="15">
        <f t="shared" si="1395"/>
        <v>2653</v>
      </c>
    </row>
    <row r="11189" spans="1:20" x14ac:dyDescent="0.2">
      <c r="A11189" s="11"/>
      <c r="B11189" s="11" t="s">
        <v>52</v>
      </c>
      <c r="C11189" s="11" t="s">
        <v>46</v>
      </c>
      <c r="D11189" s="11">
        <v>1990</v>
      </c>
      <c r="E11189" s="11" t="s">
        <v>30</v>
      </c>
      <c r="F11189" s="11">
        <v>200</v>
      </c>
      <c r="G11189" s="11" t="s">
        <v>24</v>
      </c>
      <c r="H11189" s="11" t="s">
        <v>24</v>
      </c>
      <c r="I11189" s="11" t="s">
        <v>31</v>
      </c>
      <c r="J11189" s="11">
        <v>40</v>
      </c>
      <c r="K11189" s="12">
        <v>6.3118589728695849</v>
      </c>
      <c r="L11189" s="13">
        <v>0</v>
      </c>
      <c r="M11189" s="14">
        <f t="shared" si="1389"/>
        <v>0</v>
      </c>
      <c r="N11189" s="15">
        <f t="shared" si="1390"/>
        <v>2.5</v>
      </c>
      <c r="O11189" s="14">
        <f t="shared" si="1391"/>
        <v>1</v>
      </c>
      <c r="P11189" s="15" t="s">
        <v>25</v>
      </c>
      <c r="Q11189" s="14" t="str">
        <f t="shared" si="1392"/>
        <v>No</v>
      </c>
      <c r="R11189" s="15">
        <f t="shared" si="1393"/>
        <v>0</v>
      </c>
      <c r="S11189" s="14">
        <f t="shared" si="1394"/>
        <v>1</v>
      </c>
      <c r="T11189" s="15">
        <f t="shared" si="1395"/>
        <v>2653</v>
      </c>
    </row>
    <row r="11190" spans="1:20" x14ac:dyDescent="0.2">
      <c r="A11190" s="11"/>
      <c r="B11190" s="11" t="s">
        <v>2</v>
      </c>
      <c r="C11190" s="11" t="s">
        <v>46</v>
      </c>
      <c r="D11190" s="11">
        <v>1990</v>
      </c>
      <c r="E11190" s="11" t="s">
        <v>30</v>
      </c>
      <c r="F11190" s="11">
        <v>200</v>
      </c>
      <c r="G11190" s="11" t="s">
        <v>24</v>
      </c>
      <c r="H11190" s="11" t="s">
        <v>24</v>
      </c>
      <c r="I11190" s="11" t="s">
        <v>31</v>
      </c>
      <c r="J11190" s="11">
        <v>40</v>
      </c>
      <c r="K11190" s="12">
        <v>0.92288768145394307</v>
      </c>
      <c r="L11190" s="13">
        <v>0</v>
      </c>
      <c r="M11190" s="14">
        <f t="shared" si="1389"/>
        <v>0</v>
      </c>
      <c r="N11190" s="15">
        <f t="shared" si="1390"/>
        <v>2.5</v>
      </c>
      <c r="O11190" s="14">
        <f t="shared" si="1391"/>
        <v>1</v>
      </c>
      <c r="P11190" s="15" t="s">
        <v>25</v>
      </c>
      <c r="Q11190" s="14" t="str">
        <f t="shared" si="1392"/>
        <v>No</v>
      </c>
      <c r="R11190" s="15">
        <f t="shared" si="1393"/>
        <v>0</v>
      </c>
      <c r="S11190" s="14">
        <f t="shared" si="1394"/>
        <v>1</v>
      </c>
      <c r="T11190" s="15">
        <f t="shared" si="1395"/>
        <v>2653</v>
      </c>
    </row>
    <row r="11191" spans="1:20" x14ac:dyDescent="0.2">
      <c r="A11191" s="11"/>
      <c r="B11191" s="11" t="s">
        <v>28</v>
      </c>
      <c r="C11191" s="11" t="s">
        <v>46</v>
      </c>
      <c r="D11191" s="11">
        <v>1990</v>
      </c>
      <c r="E11191" s="11" t="s">
        <v>30</v>
      </c>
      <c r="F11191" s="11">
        <v>250</v>
      </c>
      <c r="G11191" s="11" t="s">
        <v>24</v>
      </c>
      <c r="H11191" s="11" t="s">
        <v>24</v>
      </c>
      <c r="I11191" s="11" t="s">
        <v>36</v>
      </c>
      <c r="J11191" s="11">
        <v>40</v>
      </c>
      <c r="K11191" s="12">
        <v>0.37615874937993726</v>
      </c>
      <c r="L11191" s="13">
        <v>0</v>
      </c>
      <c r="M11191" s="14">
        <f t="shared" si="1389"/>
        <v>0</v>
      </c>
      <c r="N11191" s="15">
        <f t="shared" si="1390"/>
        <v>2.5</v>
      </c>
      <c r="O11191" s="14">
        <f t="shared" si="1391"/>
        <v>1</v>
      </c>
      <c r="P11191" s="15" t="s">
        <v>25</v>
      </c>
      <c r="Q11191" s="14" t="str">
        <f t="shared" si="1392"/>
        <v>No</v>
      </c>
      <c r="R11191" s="15">
        <f t="shared" si="1393"/>
        <v>0</v>
      </c>
      <c r="S11191" s="14">
        <f t="shared" si="1394"/>
        <v>1</v>
      </c>
      <c r="T11191" s="15">
        <f t="shared" si="1395"/>
        <v>2653</v>
      </c>
    </row>
    <row r="11192" spans="1:20" x14ac:dyDescent="0.2">
      <c r="A11192" s="11"/>
      <c r="B11192" s="11" t="s">
        <v>47</v>
      </c>
      <c r="C11192" s="11" t="s">
        <v>46</v>
      </c>
      <c r="D11192" s="11">
        <v>1990</v>
      </c>
      <c r="E11192" s="11" t="s">
        <v>30</v>
      </c>
      <c r="F11192" s="11">
        <v>250</v>
      </c>
      <c r="G11192" s="11" t="s">
        <v>24</v>
      </c>
      <c r="H11192" s="11" t="s">
        <v>24</v>
      </c>
      <c r="I11192" s="11" t="s">
        <v>36</v>
      </c>
      <c r="J11192" s="11">
        <v>40</v>
      </c>
      <c r="K11192" s="12">
        <v>0.84159766927283619</v>
      </c>
      <c r="L11192" s="13">
        <v>0</v>
      </c>
      <c r="M11192" s="14">
        <f t="shared" si="1389"/>
        <v>0</v>
      </c>
      <c r="N11192" s="15">
        <f t="shared" si="1390"/>
        <v>2.5</v>
      </c>
      <c r="O11192" s="14">
        <f t="shared" si="1391"/>
        <v>1</v>
      </c>
      <c r="P11192" s="15" t="s">
        <v>25</v>
      </c>
      <c r="Q11192" s="14" t="str">
        <f t="shared" si="1392"/>
        <v>No</v>
      </c>
      <c r="R11192" s="15">
        <f t="shared" si="1393"/>
        <v>0</v>
      </c>
      <c r="S11192" s="14">
        <f t="shared" si="1394"/>
        <v>1</v>
      </c>
      <c r="T11192" s="15">
        <f t="shared" si="1395"/>
        <v>2653</v>
      </c>
    </row>
    <row r="11193" spans="1:20" x14ac:dyDescent="0.2">
      <c r="A11193" s="11"/>
      <c r="B11193" s="11" t="s">
        <v>52</v>
      </c>
      <c r="C11193" s="11" t="s">
        <v>46</v>
      </c>
      <c r="D11193" s="11">
        <v>1990</v>
      </c>
      <c r="E11193" s="11" t="s">
        <v>30</v>
      </c>
      <c r="F11193" s="11">
        <v>250</v>
      </c>
      <c r="G11193" s="11" t="s">
        <v>24</v>
      </c>
      <c r="H11193" s="11" t="s">
        <v>24</v>
      </c>
      <c r="I11193" s="11" t="s">
        <v>36</v>
      </c>
      <c r="J11193" s="11">
        <v>40</v>
      </c>
      <c r="K11193" s="12">
        <v>0.57566071957200782</v>
      </c>
      <c r="L11193" s="13">
        <v>0</v>
      </c>
      <c r="M11193" s="14">
        <f t="shared" si="1389"/>
        <v>0</v>
      </c>
      <c r="N11193" s="15">
        <f t="shared" si="1390"/>
        <v>2.5</v>
      </c>
      <c r="O11193" s="14">
        <f t="shared" si="1391"/>
        <v>1</v>
      </c>
      <c r="P11193" s="15" t="s">
        <v>25</v>
      </c>
      <c r="Q11193" s="14" t="str">
        <f t="shared" si="1392"/>
        <v>No</v>
      </c>
      <c r="R11193" s="15">
        <f t="shared" si="1393"/>
        <v>0</v>
      </c>
      <c r="S11193" s="14">
        <f t="shared" si="1394"/>
        <v>1</v>
      </c>
      <c r="T11193" s="15">
        <f t="shared" si="1395"/>
        <v>2653</v>
      </c>
    </row>
    <row r="11194" spans="1:20" x14ac:dyDescent="0.2">
      <c r="A11194" s="11"/>
      <c r="B11194" s="11" t="s">
        <v>2</v>
      </c>
      <c r="C11194" s="11" t="s">
        <v>46</v>
      </c>
      <c r="D11194" s="11">
        <v>1990</v>
      </c>
      <c r="E11194" s="11" t="s">
        <v>30</v>
      </c>
      <c r="F11194" s="11">
        <v>250</v>
      </c>
      <c r="G11194" s="11" t="s">
        <v>24</v>
      </c>
      <c r="H11194" s="11" t="s">
        <v>24</v>
      </c>
      <c r="I11194" s="11" t="s">
        <v>36</v>
      </c>
      <c r="J11194" s="11">
        <v>40</v>
      </c>
      <c r="K11194" s="12">
        <v>5.8897584273051992E-3</v>
      </c>
      <c r="L11194" s="13">
        <v>0</v>
      </c>
      <c r="M11194" s="14">
        <f t="shared" si="1389"/>
        <v>0</v>
      </c>
      <c r="N11194" s="15">
        <f t="shared" si="1390"/>
        <v>2.5</v>
      </c>
      <c r="O11194" s="14">
        <f t="shared" si="1391"/>
        <v>1</v>
      </c>
      <c r="P11194" s="15" t="s">
        <v>25</v>
      </c>
      <c r="Q11194" s="14" t="str">
        <f t="shared" si="1392"/>
        <v>No</v>
      </c>
      <c r="R11194" s="15">
        <f t="shared" si="1393"/>
        <v>0</v>
      </c>
      <c r="S11194" s="14">
        <f t="shared" si="1394"/>
        <v>1</v>
      </c>
      <c r="T11194" s="15">
        <f t="shared" si="1395"/>
        <v>2653</v>
      </c>
    </row>
    <row r="11195" spans="1:20" x14ac:dyDescent="0.2">
      <c r="A11195" s="11"/>
      <c r="B11195" s="11" t="s">
        <v>47</v>
      </c>
      <c r="C11195" s="11" t="s">
        <v>46</v>
      </c>
      <c r="D11195" s="11">
        <v>1990</v>
      </c>
      <c r="E11195" s="11" t="s">
        <v>30</v>
      </c>
      <c r="F11195" s="11">
        <v>250</v>
      </c>
      <c r="G11195" s="11" t="s">
        <v>24</v>
      </c>
      <c r="H11195" s="11" t="s">
        <v>24</v>
      </c>
      <c r="I11195" s="11" t="s">
        <v>33</v>
      </c>
      <c r="J11195" s="11">
        <v>40</v>
      </c>
      <c r="K11195" s="12">
        <v>0.38887676599531307</v>
      </c>
      <c r="L11195" s="13">
        <v>0</v>
      </c>
      <c r="M11195" s="14">
        <f t="shared" si="1389"/>
        <v>0</v>
      </c>
      <c r="N11195" s="15">
        <f t="shared" si="1390"/>
        <v>2.5</v>
      </c>
      <c r="O11195" s="14">
        <f t="shared" si="1391"/>
        <v>1</v>
      </c>
      <c r="P11195" s="15" t="s">
        <v>25</v>
      </c>
      <c r="Q11195" s="14" t="str">
        <f t="shared" si="1392"/>
        <v>No</v>
      </c>
      <c r="R11195" s="15">
        <f t="shared" si="1393"/>
        <v>0</v>
      </c>
      <c r="S11195" s="14">
        <f t="shared" si="1394"/>
        <v>1</v>
      </c>
      <c r="T11195" s="15">
        <f t="shared" si="1395"/>
        <v>2653</v>
      </c>
    </row>
    <row r="11196" spans="1:20" x14ac:dyDescent="0.2">
      <c r="A11196" s="11"/>
      <c r="B11196" s="11" t="s">
        <v>52</v>
      </c>
      <c r="C11196" s="11" t="s">
        <v>46</v>
      </c>
      <c r="D11196" s="11">
        <v>1990</v>
      </c>
      <c r="E11196" s="11" t="s">
        <v>30</v>
      </c>
      <c r="F11196" s="11">
        <v>250</v>
      </c>
      <c r="G11196" s="11" t="s">
        <v>24</v>
      </c>
      <c r="H11196" s="11" t="s">
        <v>24</v>
      </c>
      <c r="I11196" s="11" t="s">
        <v>33</v>
      </c>
      <c r="J11196" s="11">
        <v>40</v>
      </c>
      <c r="K11196" s="12">
        <v>0.68242595779735615</v>
      </c>
      <c r="L11196" s="13">
        <v>0</v>
      </c>
      <c r="M11196" s="14">
        <f t="shared" si="1389"/>
        <v>0</v>
      </c>
      <c r="N11196" s="15">
        <f t="shared" si="1390"/>
        <v>2.5</v>
      </c>
      <c r="O11196" s="14">
        <f t="shared" si="1391"/>
        <v>1</v>
      </c>
      <c r="P11196" s="15" t="s">
        <v>25</v>
      </c>
      <c r="Q11196" s="14" t="str">
        <f t="shared" si="1392"/>
        <v>No</v>
      </c>
      <c r="R11196" s="15">
        <f t="shared" si="1393"/>
        <v>0</v>
      </c>
      <c r="S11196" s="14">
        <f t="shared" si="1394"/>
        <v>1</v>
      </c>
      <c r="T11196" s="15">
        <f t="shared" si="1395"/>
        <v>2653</v>
      </c>
    </row>
    <row r="11197" spans="1:20" x14ac:dyDescent="0.2">
      <c r="A11197" s="11"/>
      <c r="B11197" s="11" t="s">
        <v>47</v>
      </c>
      <c r="C11197" s="11" t="s">
        <v>46</v>
      </c>
      <c r="D11197" s="11">
        <v>1990</v>
      </c>
      <c r="E11197" s="11" t="s">
        <v>30</v>
      </c>
      <c r="F11197" s="11">
        <v>250</v>
      </c>
      <c r="G11197" s="11" t="s">
        <v>24</v>
      </c>
      <c r="H11197" s="11" t="s">
        <v>24</v>
      </c>
      <c r="I11197" s="11" t="s">
        <v>31</v>
      </c>
      <c r="J11197" s="11">
        <v>40</v>
      </c>
      <c r="K11197" s="12">
        <v>2.9238763313048923</v>
      </c>
      <c r="L11197" s="13">
        <v>0</v>
      </c>
      <c r="M11197" s="14">
        <f t="shared" si="1389"/>
        <v>0</v>
      </c>
      <c r="N11197" s="15">
        <f t="shared" si="1390"/>
        <v>2.5</v>
      </c>
      <c r="O11197" s="14">
        <f t="shared" si="1391"/>
        <v>1</v>
      </c>
      <c r="P11197" s="15" t="s">
        <v>25</v>
      </c>
      <c r="Q11197" s="14" t="str">
        <f t="shared" si="1392"/>
        <v>No</v>
      </c>
      <c r="R11197" s="15">
        <f t="shared" si="1393"/>
        <v>0</v>
      </c>
      <c r="S11197" s="14">
        <f t="shared" si="1394"/>
        <v>1</v>
      </c>
      <c r="T11197" s="15">
        <f t="shared" si="1395"/>
        <v>2653</v>
      </c>
    </row>
    <row r="11198" spans="1:20" x14ac:dyDescent="0.2">
      <c r="A11198" s="11"/>
      <c r="B11198" s="11" t="s">
        <v>52</v>
      </c>
      <c r="C11198" s="11" t="s">
        <v>46</v>
      </c>
      <c r="D11198" s="11">
        <v>1990</v>
      </c>
      <c r="E11198" s="11" t="s">
        <v>30</v>
      </c>
      <c r="F11198" s="11">
        <v>250</v>
      </c>
      <c r="G11198" s="11" t="s">
        <v>24</v>
      </c>
      <c r="H11198" s="11" t="s">
        <v>24</v>
      </c>
      <c r="I11198" s="11" t="s">
        <v>31</v>
      </c>
      <c r="J11198" s="11">
        <v>40</v>
      </c>
      <c r="K11198" s="12">
        <v>2.6967693166145823</v>
      </c>
      <c r="L11198" s="13">
        <v>0</v>
      </c>
      <c r="M11198" s="14">
        <f t="shared" si="1389"/>
        <v>0</v>
      </c>
      <c r="N11198" s="15">
        <f t="shared" si="1390"/>
        <v>2.5</v>
      </c>
      <c r="O11198" s="14">
        <f t="shared" si="1391"/>
        <v>1</v>
      </c>
      <c r="P11198" s="15" t="s">
        <v>25</v>
      </c>
      <c r="Q11198" s="14" t="str">
        <f t="shared" si="1392"/>
        <v>No</v>
      </c>
      <c r="R11198" s="15">
        <f t="shared" si="1393"/>
        <v>0</v>
      </c>
      <c r="S11198" s="14">
        <f t="shared" si="1394"/>
        <v>1</v>
      </c>
      <c r="T11198" s="15">
        <f t="shared" si="1395"/>
        <v>2653</v>
      </c>
    </row>
    <row r="11199" spans="1:20" x14ac:dyDescent="0.2">
      <c r="A11199" s="11"/>
      <c r="B11199" s="11" t="s">
        <v>2</v>
      </c>
      <c r="C11199" s="11" t="s">
        <v>46</v>
      </c>
      <c r="D11199" s="11">
        <v>1990</v>
      </c>
      <c r="E11199" s="11" t="s">
        <v>30</v>
      </c>
      <c r="F11199" s="11">
        <v>250</v>
      </c>
      <c r="G11199" s="11" t="s">
        <v>24</v>
      </c>
      <c r="H11199" s="11" t="s">
        <v>24</v>
      </c>
      <c r="I11199" s="11" t="s">
        <v>31</v>
      </c>
      <c r="J11199" s="11">
        <v>40</v>
      </c>
      <c r="K11199" s="12">
        <v>0.42563993799373528</v>
      </c>
      <c r="L11199" s="13">
        <v>0</v>
      </c>
      <c r="M11199" s="14">
        <f t="shared" si="1389"/>
        <v>0</v>
      </c>
      <c r="N11199" s="15">
        <f t="shared" si="1390"/>
        <v>2.5</v>
      </c>
      <c r="O11199" s="14">
        <f t="shared" si="1391"/>
        <v>1</v>
      </c>
      <c r="P11199" s="15" t="s">
        <v>25</v>
      </c>
      <c r="Q11199" s="14" t="str">
        <f t="shared" si="1392"/>
        <v>No</v>
      </c>
      <c r="R11199" s="15">
        <f t="shared" si="1393"/>
        <v>0</v>
      </c>
      <c r="S11199" s="14">
        <f t="shared" si="1394"/>
        <v>1</v>
      </c>
      <c r="T11199" s="15">
        <f t="shared" si="1395"/>
        <v>2653</v>
      </c>
    </row>
    <row r="11200" spans="1:20" x14ac:dyDescent="0.2">
      <c r="A11200" s="11"/>
      <c r="B11200" s="11" t="s">
        <v>47</v>
      </c>
      <c r="C11200" s="11" t="s">
        <v>46</v>
      </c>
      <c r="D11200" s="11">
        <v>1990</v>
      </c>
      <c r="E11200" s="11" t="s">
        <v>30</v>
      </c>
      <c r="F11200" s="11">
        <v>300</v>
      </c>
      <c r="G11200" s="11" t="s">
        <v>24</v>
      </c>
      <c r="H11200" s="11" t="s">
        <v>24</v>
      </c>
      <c r="I11200" s="11" t="s">
        <v>36</v>
      </c>
      <c r="J11200" s="11">
        <v>40</v>
      </c>
      <c r="K11200" s="12">
        <v>0.1294593682737343</v>
      </c>
      <c r="L11200" s="13">
        <v>0</v>
      </c>
      <c r="M11200" s="14">
        <f t="shared" si="1389"/>
        <v>0</v>
      </c>
      <c r="N11200" s="15">
        <f t="shared" si="1390"/>
        <v>2.5</v>
      </c>
      <c r="O11200" s="14">
        <f t="shared" si="1391"/>
        <v>1</v>
      </c>
      <c r="P11200" s="15" t="s">
        <v>25</v>
      </c>
      <c r="Q11200" s="14" t="str">
        <f t="shared" si="1392"/>
        <v>No</v>
      </c>
      <c r="R11200" s="15">
        <f t="shared" si="1393"/>
        <v>0</v>
      </c>
      <c r="S11200" s="14">
        <f t="shared" si="1394"/>
        <v>1</v>
      </c>
      <c r="T11200" s="15">
        <f t="shared" si="1395"/>
        <v>2653</v>
      </c>
    </row>
    <row r="11201" spans="1:20" x14ac:dyDescent="0.2">
      <c r="A11201" s="11"/>
      <c r="B11201" s="11" t="s">
        <v>52</v>
      </c>
      <c r="C11201" s="11" t="s">
        <v>46</v>
      </c>
      <c r="D11201" s="11">
        <v>1990</v>
      </c>
      <c r="E11201" s="11" t="s">
        <v>30</v>
      </c>
      <c r="F11201" s="11">
        <v>300</v>
      </c>
      <c r="G11201" s="11" t="s">
        <v>24</v>
      </c>
      <c r="H11201" s="11" t="s">
        <v>24</v>
      </c>
      <c r="I11201" s="11" t="s">
        <v>36</v>
      </c>
      <c r="J11201" s="11">
        <v>40</v>
      </c>
      <c r="K11201" s="12">
        <v>0.21157628786210356</v>
      </c>
      <c r="L11201" s="13">
        <v>0</v>
      </c>
      <c r="M11201" s="14">
        <f t="shared" si="1389"/>
        <v>0</v>
      </c>
      <c r="N11201" s="15">
        <f t="shared" si="1390"/>
        <v>2.5</v>
      </c>
      <c r="O11201" s="14">
        <f t="shared" si="1391"/>
        <v>1</v>
      </c>
      <c r="P11201" s="15" t="s">
        <v>25</v>
      </c>
      <c r="Q11201" s="14" t="str">
        <f t="shared" si="1392"/>
        <v>No</v>
      </c>
      <c r="R11201" s="15">
        <f t="shared" si="1393"/>
        <v>0</v>
      </c>
      <c r="S11201" s="14">
        <f t="shared" si="1394"/>
        <v>1</v>
      </c>
      <c r="T11201" s="15">
        <f t="shared" si="1395"/>
        <v>2653</v>
      </c>
    </row>
    <row r="11202" spans="1:20" x14ac:dyDescent="0.2">
      <c r="A11202" s="11"/>
      <c r="B11202" s="11" t="s">
        <v>38</v>
      </c>
      <c r="C11202" s="11" t="s">
        <v>46</v>
      </c>
      <c r="D11202" s="11">
        <v>1990</v>
      </c>
      <c r="E11202" s="11" t="s">
        <v>30</v>
      </c>
      <c r="F11202" s="11">
        <v>300</v>
      </c>
      <c r="G11202" s="11" t="s">
        <v>24</v>
      </c>
      <c r="H11202" s="11" t="s">
        <v>24</v>
      </c>
      <c r="I11202" s="11" t="s">
        <v>33</v>
      </c>
      <c r="J11202" s="11">
        <v>40</v>
      </c>
      <c r="K11202" s="12">
        <v>0.49624452259997814</v>
      </c>
      <c r="L11202" s="13">
        <v>0</v>
      </c>
      <c r="M11202" s="14">
        <f t="shared" si="1389"/>
        <v>0</v>
      </c>
      <c r="N11202" s="15">
        <f t="shared" si="1390"/>
        <v>2.5</v>
      </c>
      <c r="O11202" s="14">
        <f t="shared" si="1391"/>
        <v>1</v>
      </c>
      <c r="P11202" s="15" t="s">
        <v>25</v>
      </c>
      <c r="Q11202" s="14" t="str">
        <f t="shared" si="1392"/>
        <v>No</v>
      </c>
      <c r="R11202" s="15">
        <f t="shared" si="1393"/>
        <v>0</v>
      </c>
      <c r="S11202" s="14">
        <f t="shared" si="1394"/>
        <v>1</v>
      </c>
      <c r="T11202" s="15">
        <f t="shared" si="1395"/>
        <v>2653</v>
      </c>
    </row>
    <row r="11203" spans="1:20" x14ac:dyDescent="0.2">
      <c r="A11203" s="11"/>
      <c r="B11203" s="11" t="s">
        <v>28</v>
      </c>
      <c r="C11203" s="11" t="s">
        <v>46</v>
      </c>
      <c r="D11203" s="11">
        <v>1990</v>
      </c>
      <c r="E11203" s="11" t="s">
        <v>30</v>
      </c>
      <c r="F11203" s="11">
        <v>300</v>
      </c>
      <c r="G11203" s="11" t="s">
        <v>24</v>
      </c>
      <c r="H11203" s="11" t="s">
        <v>24</v>
      </c>
      <c r="I11203" s="11" t="s">
        <v>33</v>
      </c>
      <c r="J11203" s="11">
        <v>40</v>
      </c>
      <c r="K11203" s="12">
        <v>4.2673636839718415E-3</v>
      </c>
      <c r="L11203" s="13">
        <v>0</v>
      </c>
      <c r="M11203" s="14">
        <f t="shared" ref="M11203:M11266" si="1396">L11203/3</f>
        <v>0</v>
      </c>
      <c r="N11203" s="15">
        <f t="shared" ref="N11203:N11266" si="1397">IF(F11203&lt;=320,2.5,1)</f>
        <v>2.5</v>
      </c>
      <c r="O11203" s="14">
        <f t="shared" ref="O11203:O11266" si="1398">1-(M11203/N11203)</f>
        <v>1</v>
      </c>
      <c r="P11203" s="15" t="s">
        <v>25</v>
      </c>
      <c r="Q11203" s="14" t="str">
        <f t="shared" ref="Q11203:Q11266" si="1399">IF(AND(O11203&lt;0.5,O11203&gt;-0.5),"Yes","No")</f>
        <v>No</v>
      </c>
      <c r="R11203" s="15">
        <f t="shared" si="1393"/>
        <v>0</v>
      </c>
      <c r="S11203" s="14">
        <f t="shared" si="1394"/>
        <v>1</v>
      </c>
      <c r="T11203" s="15">
        <f t="shared" si="1395"/>
        <v>2653</v>
      </c>
    </row>
    <row r="11204" spans="1:20" x14ac:dyDescent="0.2">
      <c r="A11204" s="11"/>
      <c r="B11204" s="11" t="s">
        <v>47</v>
      </c>
      <c r="C11204" s="11" t="s">
        <v>46</v>
      </c>
      <c r="D11204" s="11">
        <v>1990</v>
      </c>
      <c r="E11204" s="11" t="s">
        <v>30</v>
      </c>
      <c r="F11204" s="11">
        <v>300</v>
      </c>
      <c r="G11204" s="11" t="s">
        <v>24</v>
      </c>
      <c r="H11204" s="11" t="s">
        <v>24</v>
      </c>
      <c r="I11204" s="11" t="s">
        <v>33</v>
      </c>
      <c r="J11204" s="11">
        <v>40</v>
      </c>
      <c r="K11204" s="12">
        <v>1.2917911972990666</v>
      </c>
      <c r="L11204" s="13">
        <v>0</v>
      </c>
      <c r="M11204" s="14">
        <f t="shared" si="1396"/>
        <v>0</v>
      </c>
      <c r="N11204" s="15">
        <f t="shared" si="1397"/>
        <v>2.5</v>
      </c>
      <c r="O11204" s="14">
        <f t="shared" si="1398"/>
        <v>1</v>
      </c>
      <c r="P11204" s="15" t="s">
        <v>25</v>
      </c>
      <c r="Q11204" s="14" t="str">
        <f t="shared" si="1399"/>
        <v>No</v>
      </c>
      <c r="R11204" s="15">
        <f t="shared" ref="R11204:R11267" si="1400">M11204/(K11204/1000)</f>
        <v>0</v>
      </c>
      <c r="S11204" s="14">
        <f t="shared" ref="S11204:S11267" si="1401">IF(R11204&lt;=125,1,IF(R11204&lt;250,2,IF(R11204&lt;500,3,IF(R11204&lt;1000,4,5))))</f>
        <v>1</v>
      </c>
      <c r="T11204" s="15">
        <f t="shared" ref="T11204:T11267" si="1402">RANK(R11204,$R$3:$R$14561)</f>
        <v>2653</v>
      </c>
    </row>
    <row r="11205" spans="1:20" x14ac:dyDescent="0.2">
      <c r="A11205" s="11"/>
      <c r="B11205" s="11" t="s">
        <v>52</v>
      </c>
      <c r="C11205" s="11" t="s">
        <v>46</v>
      </c>
      <c r="D11205" s="11">
        <v>1990</v>
      </c>
      <c r="E11205" s="11" t="s">
        <v>30</v>
      </c>
      <c r="F11205" s="11">
        <v>300</v>
      </c>
      <c r="G11205" s="11" t="s">
        <v>24</v>
      </c>
      <c r="H11205" s="11" t="s">
        <v>24</v>
      </c>
      <c r="I11205" s="11" t="s">
        <v>33</v>
      </c>
      <c r="J11205" s="11">
        <v>40</v>
      </c>
      <c r="K11205" s="12">
        <v>0.44476422980567043</v>
      </c>
      <c r="L11205" s="13">
        <v>0</v>
      </c>
      <c r="M11205" s="14">
        <f t="shared" si="1396"/>
        <v>0</v>
      </c>
      <c r="N11205" s="15">
        <f t="shared" si="1397"/>
        <v>2.5</v>
      </c>
      <c r="O11205" s="14">
        <f t="shared" si="1398"/>
        <v>1</v>
      </c>
      <c r="P11205" s="15" t="s">
        <v>25</v>
      </c>
      <c r="Q11205" s="14" t="str">
        <f t="shared" si="1399"/>
        <v>No</v>
      </c>
      <c r="R11205" s="15">
        <f t="shared" si="1400"/>
        <v>0</v>
      </c>
      <c r="S11205" s="14">
        <f t="shared" si="1401"/>
        <v>1</v>
      </c>
      <c r="T11205" s="15">
        <f t="shared" si="1402"/>
        <v>2653</v>
      </c>
    </row>
    <row r="11206" spans="1:20" x14ac:dyDescent="0.2">
      <c r="A11206" s="11"/>
      <c r="B11206" s="11" t="s">
        <v>47</v>
      </c>
      <c r="C11206" s="11" t="s">
        <v>46</v>
      </c>
      <c r="D11206" s="11">
        <v>1990</v>
      </c>
      <c r="E11206" s="11" t="s">
        <v>30</v>
      </c>
      <c r="F11206" s="11">
        <v>300</v>
      </c>
      <c r="G11206" s="11" t="s">
        <v>24</v>
      </c>
      <c r="H11206" s="11" t="s">
        <v>24</v>
      </c>
      <c r="I11206" s="11" t="s">
        <v>35</v>
      </c>
      <c r="J11206" s="11">
        <v>40</v>
      </c>
      <c r="K11206" s="12">
        <v>5.5603234688792122E-2</v>
      </c>
      <c r="L11206" s="13">
        <v>0</v>
      </c>
      <c r="M11206" s="14">
        <f t="shared" si="1396"/>
        <v>0</v>
      </c>
      <c r="N11206" s="15">
        <f t="shared" si="1397"/>
        <v>2.5</v>
      </c>
      <c r="O11206" s="14">
        <f t="shared" si="1398"/>
        <v>1</v>
      </c>
      <c r="P11206" s="15" t="s">
        <v>25</v>
      </c>
      <c r="Q11206" s="14" t="str">
        <f t="shared" si="1399"/>
        <v>No</v>
      </c>
      <c r="R11206" s="15">
        <f t="shared" si="1400"/>
        <v>0</v>
      </c>
      <c r="S11206" s="14">
        <f t="shared" si="1401"/>
        <v>1</v>
      </c>
      <c r="T11206" s="15">
        <f t="shared" si="1402"/>
        <v>2653</v>
      </c>
    </row>
    <row r="11207" spans="1:20" x14ac:dyDescent="0.2">
      <c r="A11207" s="11"/>
      <c r="B11207" s="11" t="s">
        <v>52</v>
      </c>
      <c r="C11207" s="11" t="s">
        <v>46</v>
      </c>
      <c r="D11207" s="11">
        <v>1990</v>
      </c>
      <c r="E11207" s="11" t="s">
        <v>30</v>
      </c>
      <c r="F11207" s="11">
        <v>300</v>
      </c>
      <c r="G11207" s="11" t="s">
        <v>24</v>
      </c>
      <c r="H11207" s="11" t="s">
        <v>24</v>
      </c>
      <c r="I11207" s="11" t="s">
        <v>35</v>
      </c>
      <c r="J11207" s="11">
        <v>40</v>
      </c>
      <c r="K11207" s="12">
        <v>1.823066623534533E-3</v>
      </c>
      <c r="L11207" s="13">
        <v>0</v>
      </c>
      <c r="M11207" s="14">
        <f t="shared" si="1396"/>
        <v>0</v>
      </c>
      <c r="N11207" s="15">
        <f t="shared" si="1397"/>
        <v>2.5</v>
      </c>
      <c r="O11207" s="14">
        <f t="shared" si="1398"/>
        <v>1</v>
      </c>
      <c r="P11207" s="15" t="s">
        <v>25</v>
      </c>
      <c r="Q11207" s="14" t="str">
        <f t="shared" si="1399"/>
        <v>No</v>
      </c>
      <c r="R11207" s="15">
        <f t="shared" si="1400"/>
        <v>0</v>
      </c>
      <c r="S11207" s="14">
        <f t="shared" si="1401"/>
        <v>1</v>
      </c>
      <c r="T11207" s="15">
        <f t="shared" si="1402"/>
        <v>2653</v>
      </c>
    </row>
    <row r="11208" spans="1:20" x14ac:dyDescent="0.2">
      <c r="A11208" s="11"/>
      <c r="B11208" s="11" t="s">
        <v>38</v>
      </c>
      <c r="C11208" s="11" t="s">
        <v>46</v>
      </c>
      <c r="D11208" s="11">
        <v>1990</v>
      </c>
      <c r="E11208" s="11" t="s">
        <v>30</v>
      </c>
      <c r="F11208" s="11">
        <v>300</v>
      </c>
      <c r="G11208" s="11" t="s">
        <v>24</v>
      </c>
      <c r="H11208" s="11" t="s">
        <v>24</v>
      </c>
      <c r="I11208" s="11" t="s">
        <v>31</v>
      </c>
      <c r="J11208" s="11">
        <v>40</v>
      </c>
      <c r="K11208" s="12">
        <v>8.4597395688618335E-3</v>
      </c>
      <c r="L11208" s="13">
        <v>0</v>
      </c>
      <c r="M11208" s="14">
        <f t="shared" si="1396"/>
        <v>0</v>
      </c>
      <c r="N11208" s="15">
        <f t="shared" si="1397"/>
        <v>2.5</v>
      </c>
      <c r="O11208" s="14">
        <f t="shared" si="1398"/>
        <v>1</v>
      </c>
      <c r="P11208" s="15" t="s">
        <v>25</v>
      </c>
      <c r="Q11208" s="14" t="str">
        <f t="shared" si="1399"/>
        <v>No</v>
      </c>
      <c r="R11208" s="15">
        <f t="shared" si="1400"/>
        <v>0</v>
      </c>
      <c r="S11208" s="14">
        <f t="shared" si="1401"/>
        <v>1</v>
      </c>
      <c r="T11208" s="15">
        <f t="shared" si="1402"/>
        <v>2653</v>
      </c>
    </row>
    <row r="11209" spans="1:20" x14ac:dyDescent="0.2">
      <c r="A11209" s="11"/>
      <c r="B11209" s="11" t="s">
        <v>28</v>
      </c>
      <c r="C11209" s="11" t="s">
        <v>46</v>
      </c>
      <c r="D11209" s="11">
        <v>1990</v>
      </c>
      <c r="E11209" s="11" t="s">
        <v>30</v>
      </c>
      <c r="F11209" s="11">
        <v>300</v>
      </c>
      <c r="G11209" s="11" t="s">
        <v>24</v>
      </c>
      <c r="H11209" s="11" t="s">
        <v>24</v>
      </c>
      <c r="I11209" s="11" t="s">
        <v>31</v>
      </c>
      <c r="J11209" s="11">
        <v>40</v>
      </c>
      <c r="K11209" s="12">
        <v>0.83731709947983135</v>
      </c>
      <c r="L11209" s="13">
        <v>0</v>
      </c>
      <c r="M11209" s="14">
        <f t="shared" si="1396"/>
        <v>0</v>
      </c>
      <c r="N11209" s="15">
        <f t="shared" si="1397"/>
        <v>2.5</v>
      </c>
      <c r="O11209" s="14">
        <f t="shared" si="1398"/>
        <v>1</v>
      </c>
      <c r="P11209" s="15" t="s">
        <v>25</v>
      </c>
      <c r="Q11209" s="14" t="str">
        <f t="shared" si="1399"/>
        <v>No</v>
      </c>
      <c r="R11209" s="15">
        <f t="shared" si="1400"/>
        <v>0</v>
      </c>
      <c r="S11209" s="14">
        <f t="shared" si="1401"/>
        <v>1</v>
      </c>
      <c r="T11209" s="15">
        <f t="shared" si="1402"/>
        <v>2653</v>
      </c>
    </row>
    <row r="11210" spans="1:20" x14ac:dyDescent="0.2">
      <c r="A11210" s="11"/>
      <c r="B11210" s="11" t="s">
        <v>47</v>
      </c>
      <c r="C11210" s="11" t="s">
        <v>46</v>
      </c>
      <c r="D11210" s="11">
        <v>1990</v>
      </c>
      <c r="E11210" s="11" t="s">
        <v>30</v>
      </c>
      <c r="F11210" s="11">
        <v>300</v>
      </c>
      <c r="G11210" s="11" t="s">
        <v>24</v>
      </c>
      <c r="H11210" s="11" t="s">
        <v>24</v>
      </c>
      <c r="I11210" s="11" t="s">
        <v>31</v>
      </c>
      <c r="J11210" s="11">
        <v>40</v>
      </c>
      <c r="K11210" s="12">
        <v>3.5555205839985464</v>
      </c>
      <c r="L11210" s="13">
        <v>0</v>
      </c>
      <c r="M11210" s="14">
        <f t="shared" si="1396"/>
        <v>0</v>
      </c>
      <c r="N11210" s="15">
        <f t="shared" si="1397"/>
        <v>2.5</v>
      </c>
      <c r="O11210" s="14">
        <f t="shared" si="1398"/>
        <v>1</v>
      </c>
      <c r="P11210" s="15" t="s">
        <v>25</v>
      </c>
      <c r="Q11210" s="14" t="str">
        <f t="shared" si="1399"/>
        <v>No</v>
      </c>
      <c r="R11210" s="15">
        <f t="shared" si="1400"/>
        <v>0</v>
      </c>
      <c r="S11210" s="14">
        <f t="shared" si="1401"/>
        <v>1</v>
      </c>
      <c r="T11210" s="15">
        <f t="shared" si="1402"/>
        <v>2653</v>
      </c>
    </row>
    <row r="11211" spans="1:20" x14ac:dyDescent="0.2">
      <c r="A11211" s="11"/>
      <c r="B11211" s="11" t="s">
        <v>52</v>
      </c>
      <c r="C11211" s="11" t="s">
        <v>46</v>
      </c>
      <c r="D11211" s="11">
        <v>1990</v>
      </c>
      <c r="E11211" s="11" t="s">
        <v>30</v>
      </c>
      <c r="F11211" s="11">
        <v>300</v>
      </c>
      <c r="G11211" s="11" t="s">
        <v>24</v>
      </c>
      <c r="H11211" s="11" t="s">
        <v>24</v>
      </c>
      <c r="I11211" s="11" t="s">
        <v>31</v>
      </c>
      <c r="J11211" s="11">
        <v>40</v>
      </c>
      <c r="K11211" s="12">
        <v>1.868584627281449</v>
      </c>
      <c r="L11211" s="13">
        <v>0</v>
      </c>
      <c r="M11211" s="14">
        <f t="shared" si="1396"/>
        <v>0</v>
      </c>
      <c r="N11211" s="15">
        <f t="shared" si="1397"/>
        <v>2.5</v>
      </c>
      <c r="O11211" s="14">
        <f t="shared" si="1398"/>
        <v>1</v>
      </c>
      <c r="P11211" s="15" t="s">
        <v>25</v>
      </c>
      <c r="Q11211" s="14" t="str">
        <f t="shared" si="1399"/>
        <v>No</v>
      </c>
      <c r="R11211" s="15">
        <f t="shared" si="1400"/>
        <v>0</v>
      </c>
      <c r="S11211" s="14">
        <f t="shared" si="1401"/>
        <v>1</v>
      </c>
      <c r="T11211" s="15">
        <f t="shared" si="1402"/>
        <v>2653</v>
      </c>
    </row>
    <row r="11212" spans="1:20" x14ac:dyDescent="0.2">
      <c r="A11212" s="11"/>
      <c r="B11212" s="11" t="s">
        <v>2</v>
      </c>
      <c r="C11212" s="11" t="s">
        <v>46</v>
      </c>
      <c r="D11212" s="11">
        <v>1990</v>
      </c>
      <c r="E11212" s="11" t="s">
        <v>30</v>
      </c>
      <c r="F11212" s="11">
        <v>300</v>
      </c>
      <c r="G11212" s="11" t="s">
        <v>24</v>
      </c>
      <c r="H11212" s="11" t="s">
        <v>24</v>
      </c>
      <c r="I11212" s="11" t="s">
        <v>31</v>
      </c>
      <c r="J11212" s="11">
        <v>40</v>
      </c>
      <c r="K11212" s="12">
        <v>0.11599496733647911</v>
      </c>
      <c r="L11212" s="13">
        <v>0</v>
      </c>
      <c r="M11212" s="14">
        <f t="shared" si="1396"/>
        <v>0</v>
      </c>
      <c r="N11212" s="15">
        <f t="shared" si="1397"/>
        <v>2.5</v>
      </c>
      <c r="O11212" s="14">
        <f t="shared" si="1398"/>
        <v>1</v>
      </c>
      <c r="P11212" s="15" t="s">
        <v>25</v>
      </c>
      <c r="Q11212" s="14" t="str">
        <f t="shared" si="1399"/>
        <v>No</v>
      </c>
      <c r="R11212" s="15">
        <f t="shared" si="1400"/>
        <v>0</v>
      </c>
      <c r="S11212" s="14">
        <f t="shared" si="1401"/>
        <v>1</v>
      </c>
      <c r="T11212" s="15">
        <f t="shared" si="1402"/>
        <v>2653</v>
      </c>
    </row>
    <row r="11213" spans="1:20" x14ac:dyDescent="0.2">
      <c r="A11213" s="11"/>
      <c r="B11213" s="11" t="s">
        <v>50</v>
      </c>
      <c r="C11213" s="11" t="s">
        <v>46</v>
      </c>
      <c r="D11213" s="11">
        <v>1990</v>
      </c>
      <c r="E11213" s="11" t="s">
        <v>34</v>
      </c>
      <c r="F11213" s="11">
        <v>350</v>
      </c>
      <c r="G11213" s="11" t="s">
        <v>24</v>
      </c>
      <c r="H11213" s="11" t="s">
        <v>24</v>
      </c>
      <c r="I11213" s="11" t="s">
        <v>36</v>
      </c>
      <c r="J11213" s="11">
        <v>40</v>
      </c>
      <c r="K11213" s="12">
        <v>0.38249161091659389</v>
      </c>
      <c r="L11213" s="13">
        <v>0</v>
      </c>
      <c r="M11213" s="14">
        <f t="shared" si="1396"/>
        <v>0</v>
      </c>
      <c r="N11213" s="15">
        <f t="shared" si="1397"/>
        <v>1</v>
      </c>
      <c r="O11213" s="14">
        <f t="shared" si="1398"/>
        <v>1</v>
      </c>
      <c r="P11213" s="15" t="s">
        <v>25</v>
      </c>
      <c r="Q11213" s="14" t="str">
        <f t="shared" si="1399"/>
        <v>No</v>
      </c>
      <c r="R11213" s="15">
        <f t="shared" si="1400"/>
        <v>0</v>
      </c>
      <c r="S11213" s="14">
        <f t="shared" si="1401"/>
        <v>1</v>
      </c>
      <c r="T11213" s="15">
        <f t="shared" si="1402"/>
        <v>2653</v>
      </c>
    </row>
    <row r="11214" spans="1:20" x14ac:dyDescent="0.2">
      <c r="A11214" s="11"/>
      <c r="B11214" s="11" t="s">
        <v>47</v>
      </c>
      <c r="C11214" s="11" t="s">
        <v>46</v>
      </c>
      <c r="D11214" s="11">
        <v>1990</v>
      </c>
      <c r="E11214" s="11" t="s">
        <v>34</v>
      </c>
      <c r="F11214" s="11">
        <v>350</v>
      </c>
      <c r="G11214" s="11" t="s">
        <v>24</v>
      </c>
      <c r="H11214" s="11" t="s">
        <v>24</v>
      </c>
      <c r="I11214" s="11" t="s">
        <v>31</v>
      </c>
      <c r="J11214" s="11">
        <v>40</v>
      </c>
      <c r="K11214" s="12">
        <v>9.6150845562477286E-2</v>
      </c>
      <c r="L11214" s="13">
        <v>0</v>
      </c>
      <c r="M11214" s="14">
        <f t="shared" si="1396"/>
        <v>0</v>
      </c>
      <c r="N11214" s="15">
        <f t="shared" si="1397"/>
        <v>1</v>
      </c>
      <c r="O11214" s="14">
        <f t="shared" si="1398"/>
        <v>1</v>
      </c>
      <c r="P11214" s="15" t="s">
        <v>25</v>
      </c>
      <c r="Q11214" s="14" t="str">
        <f t="shared" si="1399"/>
        <v>No</v>
      </c>
      <c r="R11214" s="15">
        <f t="shared" si="1400"/>
        <v>0</v>
      </c>
      <c r="S11214" s="14">
        <f t="shared" si="1401"/>
        <v>1</v>
      </c>
      <c r="T11214" s="15">
        <f t="shared" si="1402"/>
        <v>2653</v>
      </c>
    </row>
    <row r="11215" spans="1:20" x14ac:dyDescent="0.2">
      <c r="A11215" s="11"/>
      <c r="B11215" s="11" t="s">
        <v>52</v>
      </c>
      <c r="C11215" s="11" t="s">
        <v>46</v>
      </c>
      <c r="D11215" s="11">
        <v>1990</v>
      </c>
      <c r="E11215" s="11" t="s">
        <v>34</v>
      </c>
      <c r="F11215" s="11">
        <v>350</v>
      </c>
      <c r="G11215" s="11" t="s">
        <v>24</v>
      </c>
      <c r="H11215" s="11" t="s">
        <v>24</v>
      </c>
      <c r="I11215" s="11" t="s">
        <v>31</v>
      </c>
      <c r="J11215" s="11">
        <v>40</v>
      </c>
      <c r="K11215" s="12">
        <v>0.30117927568480979</v>
      </c>
      <c r="L11215" s="13">
        <v>0</v>
      </c>
      <c r="M11215" s="14">
        <f t="shared" si="1396"/>
        <v>0</v>
      </c>
      <c r="N11215" s="15">
        <f t="shared" si="1397"/>
        <v>1</v>
      </c>
      <c r="O11215" s="14">
        <f t="shared" si="1398"/>
        <v>1</v>
      </c>
      <c r="P11215" s="15" t="s">
        <v>25</v>
      </c>
      <c r="Q11215" s="14" t="str">
        <f t="shared" si="1399"/>
        <v>No</v>
      </c>
      <c r="R11215" s="15">
        <f t="shared" si="1400"/>
        <v>0</v>
      </c>
      <c r="S11215" s="14">
        <f t="shared" si="1401"/>
        <v>1</v>
      </c>
      <c r="T11215" s="15">
        <f t="shared" si="1402"/>
        <v>2653</v>
      </c>
    </row>
    <row r="11216" spans="1:20" x14ac:dyDescent="0.2">
      <c r="A11216" s="11"/>
      <c r="B11216" s="11" t="s">
        <v>28</v>
      </c>
      <c r="C11216" s="11" t="s">
        <v>46</v>
      </c>
      <c r="D11216" s="11">
        <v>1990</v>
      </c>
      <c r="E11216" s="11" t="s">
        <v>34</v>
      </c>
      <c r="F11216" s="11">
        <v>400</v>
      </c>
      <c r="G11216" s="11" t="s">
        <v>24</v>
      </c>
      <c r="H11216" s="11" t="s">
        <v>24</v>
      </c>
      <c r="I11216" s="11" t="s">
        <v>33</v>
      </c>
      <c r="J11216" s="11">
        <v>40</v>
      </c>
      <c r="K11216" s="12">
        <v>4.1755493194581906E-3</v>
      </c>
      <c r="L11216" s="13">
        <v>0</v>
      </c>
      <c r="M11216" s="14">
        <f t="shared" si="1396"/>
        <v>0</v>
      </c>
      <c r="N11216" s="15">
        <f t="shared" si="1397"/>
        <v>1</v>
      </c>
      <c r="O11216" s="14">
        <f t="shared" si="1398"/>
        <v>1</v>
      </c>
      <c r="P11216" s="15" t="s">
        <v>25</v>
      </c>
      <c r="Q11216" s="14" t="str">
        <f t="shared" si="1399"/>
        <v>No</v>
      </c>
      <c r="R11216" s="15">
        <f t="shared" si="1400"/>
        <v>0</v>
      </c>
      <c r="S11216" s="14">
        <f t="shared" si="1401"/>
        <v>1</v>
      </c>
      <c r="T11216" s="15">
        <f t="shared" si="1402"/>
        <v>2653</v>
      </c>
    </row>
    <row r="11217" spans="1:20" x14ac:dyDescent="0.2">
      <c r="A11217" s="11"/>
      <c r="B11217" s="11" t="s">
        <v>28</v>
      </c>
      <c r="C11217" s="11" t="s">
        <v>46</v>
      </c>
      <c r="D11217" s="11">
        <v>1990</v>
      </c>
      <c r="E11217" s="11" t="s">
        <v>34</v>
      </c>
      <c r="F11217" s="11">
        <v>400</v>
      </c>
      <c r="G11217" s="11" t="s">
        <v>24</v>
      </c>
      <c r="H11217" s="11" t="s">
        <v>24</v>
      </c>
      <c r="I11217" s="11" t="s">
        <v>31</v>
      </c>
      <c r="J11217" s="11">
        <v>40</v>
      </c>
      <c r="K11217" s="12">
        <v>2.1688976245727826E-2</v>
      </c>
      <c r="L11217" s="13">
        <v>0</v>
      </c>
      <c r="M11217" s="14">
        <f t="shared" si="1396"/>
        <v>0</v>
      </c>
      <c r="N11217" s="15">
        <f t="shared" si="1397"/>
        <v>1</v>
      </c>
      <c r="O11217" s="14">
        <f t="shared" si="1398"/>
        <v>1</v>
      </c>
      <c r="P11217" s="15" t="s">
        <v>25</v>
      </c>
      <c r="Q11217" s="14" t="str">
        <f t="shared" si="1399"/>
        <v>No</v>
      </c>
      <c r="R11217" s="15">
        <f t="shared" si="1400"/>
        <v>0</v>
      </c>
      <c r="S11217" s="14">
        <f t="shared" si="1401"/>
        <v>1</v>
      </c>
      <c r="T11217" s="15">
        <f t="shared" si="1402"/>
        <v>2653</v>
      </c>
    </row>
    <row r="11218" spans="1:20" x14ac:dyDescent="0.2">
      <c r="A11218" s="11"/>
      <c r="B11218" s="11" t="s">
        <v>52</v>
      </c>
      <c r="C11218" s="11" t="s">
        <v>46</v>
      </c>
      <c r="D11218" s="11">
        <v>1990</v>
      </c>
      <c r="E11218" s="11" t="s">
        <v>34</v>
      </c>
      <c r="F11218" s="11">
        <v>400</v>
      </c>
      <c r="G11218" s="11" t="s">
        <v>24</v>
      </c>
      <c r="H11218" s="11" t="s">
        <v>24</v>
      </c>
      <c r="I11218" s="11" t="s">
        <v>31</v>
      </c>
      <c r="J11218" s="11">
        <v>40</v>
      </c>
      <c r="K11218" s="12">
        <v>0.14635347131621076</v>
      </c>
      <c r="L11218" s="13">
        <v>0</v>
      </c>
      <c r="M11218" s="14">
        <f t="shared" si="1396"/>
        <v>0</v>
      </c>
      <c r="N11218" s="15">
        <f t="shared" si="1397"/>
        <v>1</v>
      </c>
      <c r="O11218" s="14">
        <f t="shared" si="1398"/>
        <v>1</v>
      </c>
      <c r="P11218" s="15" t="s">
        <v>25</v>
      </c>
      <c r="Q11218" s="14" t="str">
        <f t="shared" si="1399"/>
        <v>No</v>
      </c>
      <c r="R11218" s="15">
        <f t="shared" si="1400"/>
        <v>0</v>
      </c>
      <c r="S11218" s="14">
        <f t="shared" si="1401"/>
        <v>1</v>
      </c>
      <c r="T11218" s="15">
        <f t="shared" si="1402"/>
        <v>2653</v>
      </c>
    </row>
    <row r="11219" spans="1:20" x14ac:dyDescent="0.2">
      <c r="A11219" s="11"/>
      <c r="B11219" s="11" t="s">
        <v>52</v>
      </c>
      <c r="C11219" s="11" t="s">
        <v>46</v>
      </c>
      <c r="D11219" s="11">
        <v>1990</v>
      </c>
      <c r="E11219" s="11" t="s">
        <v>34</v>
      </c>
      <c r="F11219" s="11">
        <v>450</v>
      </c>
      <c r="G11219" s="11" t="s">
        <v>24</v>
      </c>
      <c r="H11219" s="11" t="s">
        <v>24</v>
      </c>
      <c r="I11219" s="11" t="s">
        <v>36</v>
      </c>
      <c r="J11219" s="11">
        <v>40</v>
      </c>
      <c r="K11219" s="12">
        <v>0.49379549649623533</v>
      </c>
      <c r="L11219" s="13">
        <v>0</v>
      </c>
      <c r="M11219" s="14">
        <f t="shared" si="1396"/>
        <v>0</v>
      </c>
      <c r="N11219" s="15">
        <f t="shared" si="1397"/>
        <v>1</v>
      </c>
      <c r="O11219" s="14">
        <f t="shared" si="1398"/>
        <v>1</v>
      </c>
      <c r="P11219" s="15" t="s">
        <v>25</v>
      </c>
      <c r="Q11219" s="14" t="str">
        <f t="shared" si="1399"/>
        <v>No</v>
      </c>
      <c r="R11219" s="15">
        <f t="shared" si="1400"/>
        <v>0</v>
      </c>
      <c r="S11219" s="14">
        <f t="shared" si="1401"/>
        <v>1</v>
      </c>
      <c r="T11219" s="15">
        <f t="shared" si="1402"/>
        <v>2653</v>
      </c>
    </row>
    <row r="11220" spans="1:20" x14ac:dyDescent="0.2">
      <c r="A11220" s="11"/>
      <c r="B11220" s="11" t="s">
        <v>47</v>
      </c>
      <c r="C11220" s="11" t="s">
        <v>46</v>
      </c>
      <c r="D11220" s="11">
        <v>1990</v>
      </c>
      <c r="E11220" s="11" t="s">
        <v>34</v>
      </c>
      <c r="F11220" s="11">
        <v>450</v>
      </c>
      <c r="G11220" s="11" t="s">
        <v>24</v>
      </c>
      <c r="H11220" s="11" t="s">
        <v>24</v>
      </c>
      <c r="I11220" s="11" t="s">
        <v>33</v>
      </c>
      <c r="J11220" s="11">
        <v>40</v>
      </c>
      <c r="K11220" s="12">
        <v>1.8559510297488269E-3</v>
      </c>
      <c r="L11220" s="13">
        <v>0</v>
      </c>
      <c r="M11220" s="14">
        <f t="shared" si="1396"/>
        <v>0</v>
      </c>
      <c r="N11220" s="15">
        <f t="shared" si="1397"/>
        <v>1</v>
      </c>
      <c r="O11220" s="14">
        <f t="shared" si="1398"/>
        <v>1</v>
      </c>
      <c r="P11220" s="15" t="s">
        <v>25</v>
      </c>
      <c r="Q11220" s="14" t="str">
        <f t="shared" si="1399"/>
        <v>No</v>
      </c>
      <c r="R11220" s="15">
        <f t="shared" si="1400"/>
        <v>0</v>
      </c>
      <c r="S11220" s="14">
        <f t="shared" si="1401"/>
        <v>1</v>
      </c>
      <c r="T11220" s="15">
        <f t="shared" si="1402"/>
        <v>2653</v>
      </c>
    </row>
    <row r="11221" spans="1:20" x14ac:dyDescent="0.2">
      <c r="A11221" s="11"/>
      <c r="B11221" s="11" t="s">
        <v>52</v>
      </c>
      <c r="C11221" s="11" t="s">
        <v>46</v>
      </c>
      <c r="D11221" s="11">
        <v>1990</v>
      </c>
      <c r="E11221" s="11" t="s">
        <v>34</v>
      </c>
      <c r="F11221" s="11">
        <v>450</v>
      </c>
      <c r="G11221" s="11" t="s">
        <v>24</v>
      </c>
      <c r="H11221" s="11" t="s">
        <v>24</v>
      </c>
      <c r="I11221" s="11" t="s">
        <v>31</v>
      </c>
      <c r="J11221" s="11">
        <v>40</v>
      </c>
      <c r="K11221" s="12">
        <v>0.12977678861902076</v>
      </c>
      <c r="L11221" s="13">
        <v>0</v>
      </c>
      <c r="M11221" s="14">
        <f t="shared" si="1396"/>
        <v>0</v>
      </c>
      <c r="N11221" s="15">
        <f t="shared" si="1397"/>
        <v>1</v>
      </c>
      <c r="O11221" s="14">
        <f t="shared" si="1398"/>
        <v>1</v>
      </c>
      <c r="P11221" s="15" t="s">
        <v>25</v>
      </c>
      <c r="Q11221" s="14" t="str">
        <f t="shared" si="1399"/>
        <v>No</v>
      </c>
      <c r="R11221" s="15">
        <f t="shared" si="1400"/>
        <v>0</v>
      </c>
      <c r="S11221" s="14">
        <f t="shared" si="1401"/>
        <v>1</v>
      </c>
      <c r="T11221" s="15">
        <f t="shared" si="1402"/>
        <v>2653</v>
      </c>
    </row>
    <row r="11222" spans="1:20" x14ac:dyDescent="0.2">
      <c r="A11222" s="11"/>
      <c r="B11222" s="11" t="s">
        <v>47</v>
      </c>
      <c r="C11222" s="11" t="s">
        <v>46</v>
      </c>
      <c r="D11222" s="11">
        <v>1990</v>
      </c>
      <c r="E11222" s="11" t="s">
        <v>40</v>
      </c>
      <c r="F11222" s="11">
        <v>500</v>
      </c>
      <c r="G11222" s="11" t="s">
        <v>24</v>
      </c>
      <c r="H11222" s="11" t="s">
        <v>24</v>
      </c>
      <c r="I11222" s="11" t="s">
        <v>36</v>
      </c>
      <c r="J11222" s="11">
        <v>40</v>
      </c>
      <c r="K11222" s="12">
        <v>0.64049249276925091</v>
      </c>
      <c r="L11222" s="13">
        <v>0</v>
      </c>
      <c r="M11222" s="14">
        <f t="shared" si="1396"/>
        <v>0</v>
      </c>
      <c r="N11222" s="15">
        <f t="shared" si="1397"/>
        <v>1</v>
      </c>
      <c r="O11222" s="14">
        <f t="shared" si="1398"/>
        <v>1</v>
      </c>
      <c r="P11222" s="15" t="s">
        <v>25</v>
      </c>
      <c r="Q11222" s="14" t="str">
        <f t="shared" si="1399"/>
        <v>No</v>
      </c>
      <c r="R11222" s="15">
        <f t="shared" si="1400"/>
        <v>0</v>
      </c>
      <c r="S11222" s="14">
        <f t="shared" si="1401"/>
        <v>1</v>
      </c>
      <c r="T11222" s="15">
        <f t="shared" si="1402"/>
        <v>2653</v>
      </c>
    </row>
    <row r="11223" spans="1:20" x14ac:dyDescent="0.2">
      <c r="A11223" s="11"/>
      <c r="B11223" s="11" t="s">
        <v>28</v>
      </c>
      <c r="C11223" s="11" t="s">
        <v>46</v>
      </c>
      <c r="D11223" s="11">
        <v>1990</v>
      </c>
      <c r="E11223" s="11" t="s">
        <v>40</v>
      </c>
      <c r="F11223" s="11">
        <v>500</v>
      </c>
      <c r="G11223" s="11" t="s">
        <v>24</v>
      </c>
      <c r="H11223" s="11" t="s">
        <v>24</v>
      </c>
      <c r="I11223" s="11" t="s">
        <v>31</v>
      </c>
      <c r="J11223" s="11">
        <v>40</v>
      </c>
      <c r="K11223" s="12">
        <v>5.932580689976812E-4</v>
      </c>
      <c r="L11223" s="13">
        <v>0</v>
      </c>
      <c r="M11223" s="14">
        <f t="shared" si="1396"/>
        <v>0</v>
      </c>
      <c r="N11223" s="15">
        <f t="shared" si="1397"/>
        <v>1</v>
      </c>
      <c r="O11223" s="14">
        <f t="shared" si="1398"/>
        <v>1</v>
      </c>
      <c r="P11223" s="15" t="s">
        <v>25</v>
      </c>
      <c r="Q11223" s="14" t="str">
        <f t="shared" si="1399"/>
        <v>No</v>
      </c>
      <c r="R11223" s="15">
        <f t="shared" si="1400"/>
        <v>0</v>
      </c>
      <c r="S11223" s="14">
        <f t="shared" si="1401"/>
        <v>1</v>
      </c>
      <c r="T11223" s="15">
        <f t="shared" si="1402"/>
        <v>2653</v>
      </c>
    </row>
    <row r="11224" spans="1:20" x14ac:dyDescent="0.2">
      <c r="A11224" s="11"/>
      <c r="B11224" s="11" t="s">
        <v>47</v>
      </c>
      <c r="C11224" s="11" t="s">
        <v>46</v>
      </c>
      <c r="D11224" s="11">
        <v>1990</v>
      </c>
      <c r="E11224" s="11" t="s">
        <v>40</v>
      </c>
      <c r="F11224" s="11">
        <v>500</v>
      </c>
      <c r="G11224" s="11" t="s">
        <v>24</v>
      </c>
      <c r="H11224" s="11" t="s">
        <v>24</v>
      </c>
      <c r="I11224" s="11" t="s">
        <v>31</v>
      </c>
      <c r="J11224" s="11">
        <v>40</v>
      </c>
      <c r="K11224" s="12">
        <v>5.2354706316712407E-2</v>
      </c>
      <c r="L11224" s="13">
        <v>0</v>
      </c>
      <c r="M11224" s="14">
        <f t="shared" si="1396"/>
        <v>0</v>
      </c>
      <c r="N11224" s="15">
        <f t="shared" si="1397"/>
        <v>1</v>
      </c>
      <c r="O11224" s="14">
        <f t="shared" si="1398"/>
        <v>1</v>
      </c>
      <c r="P11224" s="15" t="s">
        <v>25</v>
      </c>
      <c r="Q11224" s="14" t="str">
        <f t="shared" si="1399"/>
        <v>No</v>
      </c>
      <c r="R11224" s="15">
        <f t="shared" si="1400"/>
        <v>0</v>
      </c>
      <c r="S11224" s="14">
        <f t="shared" si="1401"/>
        <v>1</v>
      </c>
      <c r="T11224" s="15">
        <f t="shared" si="1402"/>
        <v>2653</v>
      </c>
    </row>
    <row r="11225" spans="1:20" x14ac:dyDescent="0.2">
      <c r="A11225" s="11"/>
      <c r="B11225" s="11" t="s">
        <v>28</v>
      </c>
      <c r="C11225" s="11" t="s">
        <v>46</v>
      </c>
      <c r="D11225" s="11">
        <v>1990</v>
      </c>
      <c r="E11225" s="11" t="s">
        <v>40</v>
      </c>
      <c r="F11225" s="11">
        <v>600</v>
      </c>
      <c r="G11225" s="11" t="s">
        <v>24</v>
      </c>
      <c r="H11225" s="11" t="s">
        <v>24</v>
      </c>
      <c r="I11225" s="11" t="s">
        <v>36</v>
      </c>
      <c r="J11225" s="11">
        <v>40</v>
      </c>
      <c r="K11225" s="12">
        <v>2.2885019002489793E-2</v>
      </c>
      <c r="L11225" s="13">
        <v>0</v>
      </c>
      <c r="M11225" s="14">
        <f t="shared" si="1396"/>
        <v>0</v>
      </c>
      <c r="N11225" s="15">
        <f t="shared" si="1397"/>
        <v>1</v>
      </c>
      <c r="O11225" s="14">
        <f t="shared" si="1398"/>
        <v>1</v>
      </c>
      <c r="P11225" s="15" t="s">
        <v>25</v>
      </c>
      <c r="Q11225" s="14" t="str">
        <f t="shared" si="1399"/>
        <v>No</v>
      </c>
      <c r="R11225" s="15">
        <f t="shared" si="1400"/>
        <v>0</v>
      </c>
      <c r="S11225" s="14">
        <f t="shared" si="1401"/>
        <v>1</v>
      </c>
      <c r="T11225" s="15">
        <f t="shared" si="1402"/>
        <v>2653</v>
      </c>
    </row>
    <row r="11226" spans="1:20" x14ac:dyDescent="0.2">
      <c r="A11226" s="11"/>
      <c r="B11226" s="11" t="s">
        <v>50</v>
      </c>
      <c r="C11226" s="11" t="s">
        <v>46</v>
      </c>
      <c r="D11226" s="11">
        <v>1990</v>
      </c>
      <c r="E11226" s="11" t="s">
        <v>40</v>
      </c>
      <c r="F11226" s="11">
        <v>600</v>
      </c>
      <c r="G11226" s="11" t="s">
        <v>24</v>
      </c>
      <c r="H11226" s="11" t="s">
        <v>24</v>
      </c>
      <c r="I11226" s="11" t="s">
        <v>33</v>
      </c>
      <c r="J11226" s="11">
        <v>40</v>
      </c>
      <c r="K11226" s="12">
        <v>2.1444316813418976E-2</v>
      </c>
      <c r="L11226" s="13">
        <v>0</v>
      </c>
      <c r="M11226" s="14">
        <f t="shared" si="1396"/>
        <v>0</v>
      </c>
      <c r="N11226" s="15">
        <f t="shared" si="1397"/>
        <v>1</v>
      </c>
      <c r="O11226" s="14">
        <f t="shared" si="1398"/>
        <v>1</v>
      </c>
      <c r="P11226" s="15" t="s">
        <v>25</v>
      </c>
      <c r="Q11226" s="14" t="str">
        <f t="shared" si="1399"/>
        <v>No</v>
      </c>
      <c r="R11226" s="15">
        <f t="shared" si="1400"/>
        <v>0</v>
      </c>
      <c r="S11226" s="14">
        <f t="shared" si="1401"/>
        <v>1</v>
      </c>
      <c r="T11226" s="15">
        <f t="shared" si="1402"/>
        <v>2653</v>
      </c>
    </row>
    <row r="11227" spans="1:20" x14ac:dyDescent="0.2">
      <c r="A11227" s="11"/>
      <c r="B11227" s="11" t="s">
        <v>38</v>
      </c>
      <c r="C11227" s="11" t="s">
        <v>46</v>
      </c>
      <c r="D11227" s="11">
        <v>1990</v>
      </c>
      <c r="E11227" s="11" t="s">
        <v>40</v>
      </c>
      <c r="F11227" s="11">
        <v>600</v>
      </c>
      <c r="G11227" s="11" t="s">
        <v>24</v>
      </c>
      <c r="H11227" s="11" t="s">
        <v>24</v>
      </c>
      <c r="I11227" s="11" t="s">
        <v>31</v>
      </c>
      <c r="J11227" s="11">
        <v>40</v>
      </c>
      <c r="K11227" s="12">
        <v>1.4424380878491039E-2</v>
      </c>
      <c r="L11227" s="13">
        <v>0</v>
      </c>
      <c r="M11227" s="14">
        <f t="shared" si="1396"/>
        <v>0</v>
      </c>
      <c r="N11227" s="15">
        <f t="shared" si="1397"/>
        <v>1</v>
      </c>
      <c r="O11227" s="14">
        <f t="shared" si="1398"/>
        <v>1</v>
      </c>
      <c r="P11227" s="15" t="s">
        <v>25</v>
      </c>
      <c r="Q11227" s="14" t="str">
        <f t="shared" si="1399"/>
        <v>No</v>
      </c>
      <c r="R11227" s="15">
        <f t="shared" si="1400"/>
        <v>0</v>
      </c>
      <c r="S11227" s="14">
        <f t="shared" si="1401"/>
        <v>1</v>
      </c>
      <c r="T11227" s="15">
        <f t="shared" si="1402"/>
        <v>2653</v>
      </c>
    </row>
    <row r="11228" spans="1:20" x14ac:dyDescent="0.2">
      <c r="A11228" s="11"/>
      <c r="B11228" s="11" t="s">
        <v>28</v>
      </c>
      <c r="C11228" s="11" t="s">
        <v>46</v>
      </c>
      <c r="D11228" s="11">
        <v>1990</v>
      </c>
      <c r="E11228" s="11" t="s">
        <v>40</v>
      </c>
      <c r="F11228" s="11">
        <v>600</v>
      </c>
      <c r="G11228" s="11" t="s">
        <v>24</v>
      </c>
      <c r="H11228" s="11" t="s">
        <v>24</v>
      </c>
      <c r="I11228" s="11" t="s">
        <v>31</v>
      </c>
      <c r="J11228" s="11">
        <v>40</v>
      </c>
      <c r="K11228" s="12">
        <v>5.0484045886923894E-2</v>
      </c>
      <c r="L11228" s="13">
        <v>0</v>
      </c>
      <c r="M11228" s="14">
        <f t="shared" si="1396"/>
        <v>0</v>
      </c>
      <c r="N11228" s="15">
        <f t="shared" si="1397"/>
        <v>1</v>
      </c>
      <c r="O11228" s="14">
        <f t="shared" si="1398"/>
        <v>1</v>
      </c>
      <c r="P11228" s="15" t="s">
        <v>25</v>
      </c>
      <c r="Q11228" s="14" t="str">
        <f t="shared" si="1399"/>
        <v>No</v>
      </c>
      <c r="R11228" s="15">
        <f t="shared" si="1400"/>
        <v>0</v>
      </c>
      <c r="S11228" s="14">
        <f t="shared" si="1401"/>
        <v>1</v>
      </c>
      <c r="T11228" s="15">
        <f t="shared" si="1402"/>
        <v>2653</v>
      </c>
    </row>
    <row r="11229" spans="1:20" x14ac:dyDescent="0.2">
      <c r="A11229" s="11"/>
      <c r="B11229" s="11" t="s">
        <v>2</v>
      </c>
      <c r="C11229" s="11" t="s">
        <v>46</v>
      </c>
      <c r="D11229" s="11">
        <v>1990</v>
      </c>
      <c r="E11229" s="11" t="s">
        <v>40</v>
      </c>
      <c r="F11229" s="11">
        <v>600</v>
      </c>
      <c r="G11229" s="11" t="s">
        <v>24</v>
      </c>
      <c r="H11229" s="11" t="s">
        <v>24</v>
      </c>
      <c r="I11229" s="11" t="s">
        <v>31</v>
      </c>
      <c r="J11229" s="11">
        <v>40</v>
      </c>
      <c r="K11229" s="12">
        <v>0.18264455005237468</v>
      </c>
      <c r="L11229" s="13">
        <v>0</v>
      </c>
      <c r="M11229" s="14">
        <f t="shared" si="1396"/>
        <v>0</v>
      </c>
      <c r="N11229" s="15">
        <f t="shared" si="1397"/>
        <v>1</v>
      </c>
      <c r="O11229" s="14">
        <f t="shared" si="1398"/>
        <v>1</v>
      </c>
      <c r="P11229" s="15" t="s">
        <v>25</v>
      </c>
      <c r="Q11229" s="14" t="str">
        <f t="shared" si="1399"/>
        <v>No</v>
      </c>
      <c r="R11229" s="15">
        <f t="shared" si="1400"/>
        <v>0</v>
      </c>
      <c r="S11229" s="14">
        <f t="shared" si="1401"/>
        <v>1</v>
      </c>
      <c r="T11229" s="15">
        <f t="shared" si="1402"/>
        <v>2653</v>
      </c>
    </row>
    <row r="11230" spans="1:20" x14ac:dyDescent="0.2">
      <c r="A11230" s="11"/>
      <c r="B11230" s="11" t="s">
        <v>50</v>
      </c>
      <c r="C11230" s="11" t="s">
        <v>46</v>
      </c>
      <c r="D11230" s="11">
        <v>1990</v>
      </c>
      <c r="E11230" s="11" t="s">
        <v>40</v>
      </c>
      <c r="F11230" s="11">
        <v>600</v>
      </c>
      <c r="G11230" s="11" t="s">
        <v>24</v>
      </c>
      <c r="H11230" s="11" t="s">
        <v>24</v>
      </c>
      <c r="I11230" s="11" t="s">
        <v>31</v>
      </c>
      <c r="J11230" s="11">
        <v>40</v>
      </c>
      <c r="K11230" s="12">
        <v>0.16659667435522646</v>
      </c>
      <c r="L11230" s="13">
        <v>0</v>
      </c>
      <c r="M11230" s="14">
        <f t="shared" si="1396"/>
        <v>0</v>
      </c>
      <c r="N11230" s="15">
        <f t="shared" si="1397"/>
        <v>1</v>
      </c>
      <c r="O11230" s="14">
        <f t="shared" si="1398"/>
        <v>1</v>
      </c>
      <c r="P11230" s="15" t="s">
        <v>25</v>
      </c>
      <c r="Q11230" s="14" t="str">
        <f t="shared" si="1399"/>
        <v>No</v>
      </c>
      <c r="R11230" s="15">
        <f t="shared" si="1400"/>
        <v>0</v>
      </c>
      <c r="S11230" s="14">
        <f t="shared" si="1401"/>
        <v>1</v>
      </c>
      <c r="T11230" s="15">
        <f t="shared" si="1402"/>
        <v>2653</v>
      </c>
    </row>
    <row r="11231" spans="1:20" x14ac:dyDescent="0.2">
      <c r="A11231" s="11"/>
      <c r="B11231" s="11" t="s">
        <v>51</v>
      </c>
      <c r="C11231" s="11" t="s">
        <v>46</v>
      </c>
      <c r="D11231" s="11">
        <v>1990</v>
      </c>
      <c r="E11231" s="11" t="s">
        <v>40</v>
      </c>
      <c r="F11231" s="11">
        <v>600</v>
      </c>
      <c r="G11231" s="11" t="s">
        <v>24</v>
      </c>
      <c r="H11231" s="11" t="s">
        <v>24</v>
      </c>
      <c r="I11231" s="11" t="s">
        <v>31</v>
      </c>
      <c r="J11231" s="11">
        <v>40</v>
      </c>
      <c r="K11231" s="12">
        <v>0.14664345021777536</v>
      </c>
      <c r="L11231" s="13">
        <v>0</v>
      </c>
      <c r="M11231" s="14">
        <f t="shared" si="1396"/>
        <v>0</v>
      </c>
      <c r="N11231" s="15">
        <f t="shared" si="1397"/>
        <v>1</v>
      </c>
      <c r="O11231" s="14">
        <f t="shared" si="1398"/>
        <v>1</v>
      </c>
      <c r="P11231" s="15" t="s">
        <v>25</v>
      </c>
      <c r="Q11231" s="14" t="str">
        <f t="shared" si="1399"/>
        <v>No</v>
      </c>
      <c r="R11231" s="15">
        <f t="shared" si="1400"/>
        <v>0</v>
      </c>
      <c r="S11231" s="14">
        <f t="shared" si="1401"/>
        <v>1</v>
      </c>
      <c r="T11231" s="15">
        <f t="shared" si="1402"/>
        <v>2653</v>
      </c>
    </row>
    <row r="11232" spans="1:20" x14ac:dyDescent="0.2">
      <c r="A11232" s="11"/>
      <c r="B11232" s="11" t="s">
        <v>47</v>
      </c>
      <c r="C11232" s="11" t="s">
        <v>46</v>
      </c>
      <c r="D11232" s="11">
        <v>1990</v>
      </c>
      <c r="E11232" s="11" t="s">
        <v>39</v>
      </c>
      <c r="F11232" s="11">
        <v>650</v>
      </c>
      <c r="G11232" s="11" t="s">
        <v>24</v>
      </c>
      <c r="H11232" s="11" t="s">
        <v>24</v>
      </c>
      <c r="I11232" s="11" t="s">
        <v>31</v>
      </c>
      <c r="J11232" s="11">
        <v>40</v>
      </c>
      <c r="K11232" s="12">
        <v>2.1401513033702337E-2</v>
      </c>
      <c r="L11232" s="13">
        <v>0</v>
      </c>
      <c r="M11232" s="14">
        <f t="shared" si="1396"/>
        <v>0</v>
      </c>
      <c r="N11232" s="15">
        <f t="shared" si="1397"/>
        <v>1</v>
      </c>
      <c r="O11232" s="14">
        <f t="shared" si="1398"/>
        <v>1</v>
      </c>
      <c r="P11232" s="15" t="s">
        <v>25</v>
      </c>
      <c r="Q11232" s="14" t="str">
        <f t="shared" si="1399"/>
        <v>No</v>
      </c>
      <c r="R11232" s="15">
        <f t="shared" si="1400"/>
        <v>0</v>
      </c>
      <c r="S11232" s="14">
        <f t="shared" si="1401"/>
        <v>1</v>
      </c>
      <c r="T11232" s="15">
        <f t="shared" si="1402"/>
        <v>2653</v>
      </c>
    </row>
    <row r="11233" spans="1:20" x14ac:dyDescent="0.2">
      <c r="A11233" s="11"/>
      <c r="B11233" s="11" t="s">
        <v>50</v>
      </c>
      <c r="C11233" s="11" t="s">
        <v>46</v>
      </c>
      <c r="D11233" s="11">
        <v>1990</v>
      </c>
      <c r="E11233" s="11" t="s">
        <v>39</v>
      </c>
      <c r="F11233" s="11">
        <v>900</v>
      </c>
      <c r="G11233" s="11" t="s">
        <v>24</v>
      </c>
      <c r="H11233" s="11" t="s">
        <v>24</v>
      </c>
      <c r="I11233" s="11" t="s">
        <v>33</v>
      </c>
      <c r="J11233" s="11">
        <v>40</v>
      </c>
      <c r="K11233" s="12">
        <v>1.9123998621854186E-2</v>
      </c>
      <c r="L11233" s="13">
        <v>0</v>
      </c>
      <c r="M11233" s="14">
        <f t="shared" si="1396"/>
        <v>0</v>
      </c>
      <c r="N11233" s="15">
        <f t="shared" si="1397"/>
        <v>1</v>
      </c>
      <c r="O11233" s="14">
        <f t="shared" si="1398"/>
        <v>1</v>
      </c>
      <c r="P11233" s="15" t="s">
        <v>25</v>
      </c>
      <c r="Q11233" s="14" t="str">
        <f t="shared" si="1399"/>
        <v>No</v>
      </c>
      <c r="R11233" s="15">
        <f t="shared" si="1400"/>
        <v>0</v>
      </c>
      <c r="S11233" s="14">
        <f t="shared" si="1401"/>
        <v>1</v>
      </c>
      <c r="T11233" s="15">
        <f t="shared" si="1402"/>
        <v>2653</v>
      </c>
    </row>
    <row r="11234" spans="1:20" x14ac:dyDescent="0.2">
      <c r="A11234" s="11"/>
      <c r="B11234" s="11" t="s">
        <v>50</v>
      </c>
      <c r="C11234" s="11" t="s">
        <v>46</v>
      </c>
      <c r="D11234" s="11">
        <v>1990</v>
      </c>
      <c r="E11234" s="11" t="s">
        <v>39</v>
      </c>
      <c r="F11234" s="11">
        <v>900</v>
      </c>
      <c r="G11234" s="11" t="s">
        <v>24</v>
      </c>
      <c r="H11234" s="11" t="s">
        <v>24</v>
      </c>
      <c r="I11234" s="11" t="s">
        <v>31</v>
      </c>
      <c r="J11234" s="11">
        <v>40</v>
      </c>
      <c r="K11234" s="12">
        <v>7.8253132760317437E-2</v>
      </c>
      <c r="L11234" s="13">
        <v>0</v>
      </c>
      <c r="M11234" s="14">
        <f t="shared" si="1396"/>
        <v>0</v>
      </c>
      <c r="N11234" s="15">
        <f t="shared" si="1397"/>
        <v>1</v>
      </c>
      <c r="O11234" s="14">
        <f t="shared" si="1398"/>
        <v>1</v>
      </c>
      <c r="P11234" s="15" t="s">
        <v>25</v>
      </c>
      <c r="Q11234" s="14" t="str">
        <f t="shared" si="1399"/>
        <v>No</v>
      </c>
      <c r="R11234" s="15">
        <f t="shared" si="1400"/>
        <v>0</v>
      </c>
      <c r="S11234" s="14">
        <f t="shared" si="1401"/>
        <v>1</v>
      </c>
      <c r="T11234" s="15">
        <f t="shared" si="1402"/>
        <v>2653</v>
      </c>
    </row>
    <row r="11235" spans="1:20" x14ac:dyDescent="0.2">
      <c r="A11235" s="11"/>
      <c r="B11235" s="11" t="s">
        <v>47</v>
      </c>
      <c r="C11235" s="11" t="s">
        <v>46</v>
      </c>
      <c r="D11235" s="11">
        <v>1990</v>
      </c>
      <c r="E11235" s="11" t="s">
        <v>39</v>
      </c>
      <c r="F11235" s="11">
        <v>1000</v>
      </c>
      <c r="G11235" s="11" t="s">
        <v>24</v>
      </c>
      <c r="H11235" s="11" t="s">
        <v>24</v>
      </c>
      <c r="I11235" s="11" t="s">
        <v>31</v>
      </c>
      <c r="J11235" s="11">
        <v>40</v>
      </c>
      <c r="K11235" s="12">
        <v>1.9184407107211813E-2</v>
      </c>
      <c r="L11235" s="13">
        <v>0</v>
      </c>
      <c r="M11235" s="14">
        <f t="shared" si="1396"/>
        <v>0</v>
      </c>
      <c r="N11235" s="15">
        <f t="shared" si="1397"/>
        <v>1</v>
      </c>
      <c r="O11235" s="14">
        <f t="shared" si="1398"/>
        <v>1</v>
      </c>
      <c r="P11235" s="15" t="s">
        <v>25</v>
      </c>
      <c r="Q11235" s="14" t="str">
        <f t="shared" si="1399"/>
        <v>No</v>
      </c>
      <c r="R11235" s="15">
        <f t="shared" si="1400"/>
        <v>0</v>
      </c>
      <c r="S11235" s="14">
        <f t="shared" si="1401"/>
        <v>1</v>
      </c>
      <c r="T11235" s="15">
        <f t="shared" si="1402"/>
        <v>2653</v>
      </c>
    </row>
    <row r="11236" spans="1:20" x14ac:dyDescent="0.2">
      <c r="A11236" s="11"/>
      <c r="B11236" s="11" t="s">
        <v>50</v>
      </c>
      <c r="C11236" s="11" t="s">
        <v>46</v>
      </c>
      <c r="D11236" s="11">
        <v>1990</v>
      </c>
      <c r="E11236" s="11" t="s">
        <v>39</v>
      </c>
      <c r="F11236" s="11">
        <v>1200</v>
      </c>
      <c r="G11236" s="11" t="s">
        <v>24</v>
      </c>
      <c r="H11236" s="11" t="s">
        <v>24</v>
      </c>
      <c r="I11236" s="11" t="s">
        <v>31</v>
      </c>
      <c r="J11236" s="11">
        <v>40</v>
      </c>
      <c r="K11236" s="12">
        <v>0.27297421222770912</v>
      </c>
      <c r="L11236" s="13">
        <v>0</v>
      </c>
      <c r="M11236" s="14">
        <f t="shared" si="1396"/>
        <v>0</v>
      </c>
      <c r="N11236" s="15">
        <f t="shared" si="1397"/>
        <v>1</v>
      </c>
      <c r="O11236" s="14">
        <f t="shared" si="1398"/>
        <v>1</v>
      </c>
      <c r="P11236" s="15" t="s">
        <v>25</v>
      </c>
      <c r="Q11236" s="14" t="str">
        <f t="shared" si="1399"/>
        <v>No</v>
      </c>
      <c r="R11236" s="15">
        <f t="shared" si="1400"/>
        <v>0</v>
      </c>
      <c r="S11236" s="14">
        <f t="shared" si="1401"/>
        <v>1</v>
      </c>
      <c r="T11236" s="15">
        <f t="shared" si="1402"/>
        <v>2653</v>
      </c>
    </row>
    <row r="11237" spans="1:20" x14ac:dyDescent="0.2">
      <c r="A11237" s="11"/>
      <c r="B11237" s="11" t="s">
        <v>52</v>
      </c>
      <c r="C11237" s="11" t="s">
        <v>46</v>
      </c>
      <c r="D11237" s="11">
        <v>1990</v>
      </c>
      <c r="E11237" s="11" t="s">
        <v>39</v>
      </c>
      <c r="F11237" s="11">
        <v>3800</v>
      </c>
      <c r="G11237" s="11" t="s">
        <v>24</v>
      </c>
      <c r="H11237" s="11" t="s">
        <v>24</v>
      </c>
      <c r="I11237" s="11" t="s">
        <v>31</v>
      </c>
      <c r="J11237" s="11">
        <v>40</v>
      </c>
      <c r="K11237" s="12">
        <v>4.0893500311514772E-2</v>
      </c>
      <c r="L11237" s="13">
        <v>0</v>
      </c>
      <c r="M11237" s="14">
        <f t="shared" si="1396"/>
        <v>0</v>
      </c>
      <c r="N11237" s="15">
        <f t="shared" si="1397"/>
        <v>1</v>
      </c>
      <c r="O11237" s="14">
        <f t="shared" si="1398"/>
        <v>1</v>
      </c>
      <c r="P11237" s="15" t="s">
        <v>25</v>
      </c>
      <c r="Q11237" s="14" t="str">
        <f t="shared" si="1399"/>
        <v>No</v>
      </c>
      <c r="R11237" s="15">
        <f t="shared" si="1400"/>
        <v>0</v>
      </c>
      <c r="S11237" s="14">
        <f t="shared" si="1401"/>
        <v>1</v>
      </c>
      <c r="T11237" s="15">
        <f t="shared" si="1402"/>
        <v>2653</v>
      </c>
    </row>
    <row r="11238" spans="1:20" x14ac:dyDescent="0.2">
      <c r="A11238" s="11"/>
      <c r="B11238" s="11" t="s">
        <v>38</v>
      </c>
      <c r="C11238" s="11" t="s">
        <v>46</v>
      </c>
      <c r="D11238" s="11">
        <v>1990</v>
      </c>
      <c r="E11238" s="11" t="s">
        <v>30</v>
      </c>
      <c r="F11238" s="11">
        <v>50</v>
      </c>
      <c r="G11238" s="11" t="s">
        <v>24</v>
      </c>
      <c r="H11238" s="11" t="s">
        <v>24</v>
      </c>
      <c r="I11238" s="11" t="s">
        <v>36</v>
      </c>
      <c r="J11238" s="11">
        <v>45</v>
      </c>
      <c r="K11238" s="12">
        <v>0.13320198168808697</v>
      </c>
      <c r="L11238" s="13">
        <v>0</v>
      </c>
      <c r="M11238" s="14">
        <f t="shared" si="1396"/>
        <v>0</v>
      </c>
      <c r="N11238" s="15">
        <f t="shared" si="1397"/>
        <v>2.5</v>
      </c>
      <c r="O11238" s="14">
        <f t="shared" si="1398"/>
        <v>1</v>
      </c>
      <c r="P11238" s="15" t="s">
        <v>25</v>
      </c>
      <c r="Q11238" s="14" t="str">
        <f t="shared" si="1399"/>
        <v>No</v>
      </c>
      <c r="R11238" s="15">
        <f t="shared" si="1400"/>
        <v>0</v>
      </c>
      <c r="S11238" s="14">
        <f t="shared" si="1401"/>
        <v>1</v>
      </c>
      <c r="T11238" s="15">
        <f t="shared" si="1402"/>
        <v>2653</v>
      </c>
    </row>
    <row r="11239" spans="1:20" x14ac:dyDescent="0.2">
      <c r="A11239" s="11"/>
      <c r="B11239" s="11" t="s">
        <v>47</v>
      </c>
      <c r="C11239" s="11" t="s">
        <v>46</v>
      </c>
      <c r="D11239" s="11">
        <v>1990</v>
      </c>
      <c r="E11239" s="11" t="s">
        <v>30</v>
      </c>
      <c r="F11239" s="11">
        <v>50</v>
      </c>
      <c r="G11239" s="11" t="s">
        <v>24</v>
      </c>
      <c r="H11239" s="11" t="s">
        <v>24</v>
      </c>
      <c r="I11239" s="11" t="s">
        <v>36</v>
      </c>
      <c r="J11239" s="11">
        <v>45</v>
      </c>
      <c r="K11239" s="12">
        <v>14.519018296026127</v>
      </c>
      <c r="L11239" s="13">
        <v>0</v>
      </c>
      <c r="M11239" s="14">
        <f t="shared" si="1396"/>
        <v>0</v>
      </c>
      <c r="N11239" s="15">
        <f t="shared" si="1397"/>
        <v>2.5</v>
      </c>
      <c r="O11239" s="14">
        <f t="shared" si="1398"/>
        <v>1</v>
      </c>
      <c r="P11239" s="15" t="s">
        <v>25</v>
      </c>
      <c r="Q11239" s="14" t="str">
        <f t="shared" si="1399"/>
        <v>No</v>
      </c>
      <c r="R11239" s="15">
        <f t="shared" si="1400"/>
        <v>0</v>
      </c>
      <c r="S11239" s="14">
        <f t="shared" si="1401"/>
        <v>1</v>
      </c>
      <c r="T11239" s="15">
        <f t="shared" si="1402"/>
        <v>2653</v>
      </c>
    </row>
    <row r="11240" spans="1:20" x14ac:dyDescent="0.2">
      <c r="A11240" s="11"/>
      <c r="B11240" s="11" t="s">
        <v>52</v>
      </c>
      <c r="C11240" s="11" t="s">
        <v>46</v>
      </c>
      <c r="D11240" s="11">
        <v>1990</v>
      </c>
      <c r="E11240" s="11" t="s">
        <v>30</v>
      </c>
      <c r="F11240" s="11">
        <v>50</v>
      </c>
      <c r="G11240" s="11" t="s">
        <v>24</v>
      </c>
      <c r="H11240" s="11" t="s">
        <v>24</v>
      </c>
      <c r="I11240" s="11" t="s">
        <v>36</v>
      </c>
      <c r="J11240" s="11">
        <v>45</v>
      </c>
      <c r="K11240" s="12">
        <v>4.2130719482727043E-2</v>
      </c>
      <c r="L11240" s="13">
        <v>0</v>
      </c>
      <c r="M11240" s="14">
        <f t="shared" si="1396"/>
        <v>0</v>
      </c>
      <c r="N11240" s="15">
        <f t="shared" si="1397"/>
        <v>2.5</v>
      </c>
      <c r="O11240" s="14">
        <f t="shared" si="1398"/>
        <v>1</v>
      </c>
      <c r="P11240" s="15" t="s">
        <v>25</v>
      </c>
      <c r="Q11240" s="14" t="str">
        <f t="shared" si="1399"/>
        <v>No</v>
      </c>
      <c r="R11240" s="15">
        <f t="shared" si="1400"/>
        <v>0</v>
      </c>
      <c r="S11240" s="14">
        <f t="shared" si="1401"/>
        <v>1</v>
      </c>
      <c r="T11240" s="15">
        <f t="shared" si="1402"/>
        <v>2653</v>
      </c>
    </row>
    <row r="11241" spans="1:20" x14ac:dyDescent="0.2">
      <c r="A11241" s="11"/>
      <c r="B11241" s="11" t="s">
        <v>47</v>
      </c>
      <c r="C11241" s="11" t="s">
        <v>46</v>
      </c>
      <c r="D11241" s="11">
        <v>1990</v>
      </c>
      <c r="E11241" s="11" t="s">
        <v>30</v>
      </c>
      <c r="F11241" s="11">
        <v>50</v>
      </c>
      <c r="G11241" s="11" t="s">
        <v>24</v>
      </c>
      <c r="H11241" s="11" t="s">
        <v>24</v>
      </c>
      <c r="I11241" s="11" t="s">
        <v>37</v>
      </c>
      <c r="J11241" s="11">
        <v>45</v>
      </c>
      <c r="K11241" s="12">
        <v>0.8586390349604005</v>
      </c>
      <c r="L11241" s="13">
        <v>0</v>
      </c>
      <c r="M11241" s="14">
        <f t="shared" si="1396"/>
        <v>0</v>
      </c>
      <c r="N11241" s="15">
        <f t="shared" si="1397"/>
        <v>2.5</v>
      </c>
      <c r="O11241" s="14">
        <f t="shared" si="1398"/>
        <v>1</v>
      </c>
      <c r="P11241" s="15" t="s">
        <v>25</v>
      </c>
      <c r="Q11241" s="14" t="str">
        <f t="shared" si="1399"/>
        <v>No</v>
      </c>
      <c r="R11241" s="15">
        <f t="shared" si="1400"/>
        <v>0</v>
      </c>
      <c r="S11241" s="14">
        <f t="shared" si="1401"/>
        <v>1</v>
      </c>
      <c r="T11241" s="15">
        <f t="shared" si="1402"/>
        <v>2653</v>
      </c>
    </row>
    <row r="11242" spans="1:20" x14ac:dyDescent="0.2">
      <c r="A11242" s="11"/>
      <c r="B11242" s="11" t="s">
        <v>38</v>
      </c>
      <c r="C11242" s="11" t="s">
        <v>46</v>
      </c>
      <c r="D11242" s="11">
        <v>1990</v>
      </c>
      <c r="E11242" s="11" t="s">
        <v>30</v>
      </c>
      <c r="F11242" s="11">
        <v>50</v>
      </c>
      <c r="G11242" s="11" t="s">
        <v>24</v>
      </c>
      <c r="H11242" s="11" t="s">
        <v>24</v>
      </c>
      <c r="I11242" s="11" t="s">
        <v>33</v>
      </c>
      <c r="J11242" s="11">
        <v>45</v>
      </c>
      <c r="K11242" s="12">
        <v>6.8151671374939493E-2</v>
      </c>
      <c r="L11242" s="13">
        <v>0</v>
      </c>
      <c r="M11242" s="14">
        <f t="shared" si="1396"/>
        <v>0</v>
      </c>
      <c r="N11242" s="15">
        <f t="shared" si="1397"/>
        <v>2.5</v>
      </c>
      <c r="O11242" s="14">
        <f t="shared" si="1398"/>
        <v>1</v>
      </c>
      <c r="P11242" s="15" t="s">
        <v>25</v>
      </c>
      <c r="Q11242" s="14" t="str">
        <f t="shared" si="1399"/>
        <v>No</v>
      </c>
      <c r="R11242" s="15">
        <f t="shared" si="1400"/>
        <v>0</v>
      </c>
      <c r="S11242" s="14">
        <f t="shared" si="1401"/>
        <v>1</v>
      </c>
      <c r="T11242" s="15">
        <f t="shared" si="1402"/>
        <v>2653</v>
      </c>
    </row>
    <row r="11243" spans="1:20" x14ac:dyDescent="0.2">
      <c r="A11243" s="11"/>
      <c r="B11243" s="11" t="s">
        <v>28</v>
      </c>
      <c r="C11243" s="11" t="s">
        <v>46</v>
      </c>
      <c r="D11243" s="11">
        <v>1990</v>
      </c>
      <c r="E11243" s="11" t="s">
        <v>30</v>
      </c>
      <c r="F11243" s="11">
        <v>50</v>
      </c>
      <c r="G11243" s="11" t="s">
        <v>24</v>
      </c>
      <c r="H11243" s="11" t="s">
        <v>24</v>
      </c>
      <c r="I11243" s="11" t="s">
        <v>33</v>
      </c>
      <c r="J11243" s="11">
        <v>45</v>
      </c>
      <c r="K11243" s="12">
        <v>2.0473513858670057E-3</v>
      </c>
      <c r="L11243" s="13">
        <v>0</v>
      </c>
      <c r="M11243" s="14">
        <f t="shared" si="1396"/>
        <v>0</v>
      </c>
      <c r="N11243" s="15">
        <f t="shared" si="1397"/>
        <v>2.5</v>
      </c>
      <c r="O11243" s="14">
        <f t="shared" si="1398"/>
        <v>1</v>
      </c>
      <c r="P11243" s="15" t="s">
        <v>25</v>
      </c>
      <c r="Q11243" s="14" t="str">
        <f t="shared" si="1399"/>
        <v>No</v>
      </c>
      <c r="R11243" s="15">
        <f t="shared" si="1400"/>
        <v>0</v>
      </c>
      <c r="S11243" s="14">
        <f t="shared" si="1401"/>
        <v>1</v>
      </c>
      <c r="T11243" s="15">
        <f t="shared" si="1402"/>
        <v>2653</v>
      </c>
    </row>
    <row r="11244" spans="1:20" x14ac:dyDescent="0.2">
      <c r="A11244" s="11"/>
      <c r="B11244" s="11" t="s">
        <v>47</v>
      </c>
      <c r="C11244" s="11" t="s">
        <v>46</v>
      </c>
      <c r="D11244" s="11">
        <v>1990</v>
      </c>
      <c r="E11244" s="11" t="s">
        <v>30</v>
      </c>
      <c r="F11244" s="11">
        <v>50</v>
      </c>
      <c r="G11244" s="11" t="s">
        <v>24</v>
      </c>
      <c r="H11244" s="11" t="s">
        <v>24</v>
      </c>
      <c r="I11244" s="11" t="s">
        <v>33</v>
      </c>
      <c r="J11244" s="11">
        <v>45</v>
      </c>
      <c r="K11244" s="12">
        <v>37.560632804387915</v>
      </c>
      <c r="L11244" s="13">
        <v>2.1703349282296651</v>
      </c>
      <c r="M11244" s="14">
        <f t="shared" si="1396"/>
        <v>0.723444976076555</v>
      </c>
      <c r="N11244" s="15">
        <f t="shared" si="1397"/>
        <v>2.5</v>
      </c>
      <c r="O11244" s="14">
        <f t="shared" si="1398"/>
        <v>0.71062200956937804</v>
      </c>
      <c r="P11244" s="15" t="s">
        <v>25</v>
      </c>
      <c r="Q11244" s="14" t="str">
        <f t="shared" si="1399"/>
        <v>No</v>
      </c>
      <c r="R11244" s="15">
        <f t="shared" si="1400"/>
        <v>19.260723849999689</v>
      </c>
      <c r="S11244" s="14">
        <f t="shared" si="1401"/>
        <v>1</v>
      </c>
      <c r="T11244" s="15">
        <f t="shared" si="1402"/>
        <v>2566</v>
      </c>
    </row>
    <row r="11245" spans="1:20" x14ac:dyDescent="0.2">
      <c r="A11245" s="11"/>
      <c r="B11245" s="11" t="s">
        <v>52</v>
      </c>
      <c r="C11245" s="11" t="s">
        <v>46</v>
      </c>
      <c r="D11245" s="11">
        <v>1990</v>
      </c>
      <c r="E11245" s="11" t="s">
        <v>30</v>
      </c>
      <c r="F11245" s="11">
        <v>50</v>
      </c>
      <c r="G11245" s="11" t="s">
        <v>24</v>
      </c>
      <c r="H11245" s="11" t="s">
        <v>24</v>
      </c>
      <c r="I11245" s="11" t="s">
        <v>33</v>
      </c>
      <c r="J11245" s="11">
        <v>45</v>
      </c>
      <c r="K11245" s="12">
        <v>0.47454863905828182</v>
      </c>
      <c r="L11245" s="13">
        <v>0</v>
      </c>
      <c r="M11245" s="14">
        <f t="shared" si="1396"/>
        <v>0</v>
      </c>
      <c r="N11245" s="15">
        <f t="shared" si="1397"/>
        <v>2.5</v>
      </c>
      <c r="O11245" s="14">
        <f t="shared" si="1398"/>
        <v>1</v>
      </c>
      <c r="P11245" s="15" t="s">
        <v>25</v>
      </c>
      <c r="Q11245" s="14" t="str">
        <f t="shared" si="1399"/>
        <v>No</v>
      </c>
      <c r="R11245" s="15">
        <f t="shared" si="1400"/>
        <v>0</v>
      </c>
      <c r="S11245" s="14">
        <f t="shared" si="1401"/>
        <v>1</v>
      </c>
      <c r="T11245" s="15">
        <f t="shared" si="1402"/>
        <v>2653</v>
      </c>
    </row>
    <row r="11246" spans="1:20" x14ac:dyDescent="0.2">
      <c r="A11246" s="11"/>
      <c r="B11246" s="11" t="s">
        <v>38</v>
      </c>
      <c r="C11246" s="11" t="s">
        <v>46</v>
      </c>
      <c r="D11246" s="11">
        <v>1990</v>
      </c>
      <c r="E11246" s="11" t="s">
        <v>30</v>
      </c>
      <c r="F11246" s="11">
        <v>50</v>
      </c>
      <c r="G11246" s="11" t="s">
        <v>24</v>
      </c>
      <c r="H11246" s="11" t="s">
        <v>24</v>
      </c>
      <c r="I11246" s="11" t="s">
        <v>35</v>
      </c>
      <c r="J11246" s="11">
        <v>45</v>
      </c>
      <c r="K11246" s="12">
        <v>0.1963547348638745</v>
      </c>
      <c r="L11246" s="13">
        <v>0</v>
      </c>
      <c r="M11246" s="14">
        <f t="shared" si="1396"/>
        <v>0</v>
      </c>
      <c r="N11246" s="15">
        <f t="shared" si="1397"/>
        <v>2.5</v>
      </c>
      <c r="O11246" s="14">
        <f t="shared" si="1398"/>
        <v>1</v>
      </c>
      <c r="P11246" s="15" t="s">
        <v>25</v>
      </c>
      <c r="Q11246" s="14" t="str">
        <f t="shared" si="1399"/>
        <v>No</v>
      </c>
      <c r="R11246" s="15">
        <f t="shared" si="1400"/>
        <v>0</v>
      </c>
      <c r="S11246" s="14">
        <f t="shared" si="1401"/>
        <v>1</v>
      </c>
      <c r="T11246" s="15">
        <f t="shared" si="1402"/>
        <v>2653</v>
      </c>
    </row>
    <row r="11247" spans="1:20" x14ac:dyDescent="0.2">
      <c r="A11247" s="11"/>
      <c r="B11247" s="11" t="s">
        <v>47</v>
      </c>
      <c r="C11247" s="11" t="s">
        <v>46</v>
      </c>
      <c r="D11247" s="11">
        <v>1990</v>
      </c>
      <c r="E11247" s="11" t="s">
        <v>30</v>
      </c>
      <c r="F11247" s="11">
        <v>50</v>
      </c>
      <c r="G11247" s="11" t="s">
        <v>24</v>
      </c>
      <c r="H11247" s="11" t="s">
        <v>24</v>
      </c>
      <c r="I11247" s="11" t="s">
        <v>35</v>
      </c>
      <c r="J11247" s="11">
        <v>45</v>
      </c>
      <c r="K11247" s="12">
        <v>7.7841514525014395</v>
      </c>
      <c r="L11247" s="13">
        <v>0</v>
      </c>
      <c r="M11247" s="14">
        <f t="shared" si="1396"/>
        <v>0</v>
      </c>
      <c r="N11247" s="15">
        <f t="shared" si="1397"/>
        <v>2.5</v>
      </c>
      <c r="O11247" s="14">
        <f t="shared" si="1398"/>
        <v>1</v>
      </c>
      <c r="P11247" s="15" t="s">
        <v>25</v>
      </c>
      <c r="Q11247" s="14" t="str">
        <f t="shared" si="1399"/>
        <v>No</v>
      </c>
      <c r="R11247" s="15">
        <f t="shared" si="1400"/>
        <v>0</v>
      </c>
      <c r="S11247" s="14">
        <f t="shared" si="1401"/>
        <v>1</v>
      </c>
      <c r="T11247" s="15">
        <f t="shared" si="1402"/>
        <v>2653</v>
      </c>
    </row>
    <row r="11248" spans="1:20" x14ac:dyDescent="0.2">
      <c r="A11248" s="11"/>
      <c r="B11248" s="11" t="s">
        <v>52</v>
      </c>
      <c r="C11248" s="11" t="s">
        <v>46</v>
      </c>
      <c r="D11248" s="11">
        <v>1990</v>
      </c>
      <c r="E11248" s="11" t="s">
        <v>30</v>
      </c>
      <c r="F11248" s="11">
        <v>50</v>
      </c>
      <c r="G11248" s="11" t="s">
        <v>24</v>
      </c>
      <c r="H11248" s="11" t="s">
        <v>24</v>
      </c>
      <c r="I11248" s="11" t="s">
        <v>35</v>
      </c>
      <c r="J11248" s="11">
        <v>45</v>
      </c>
      <c r="K11248" s="12">
        <v>0.13554117083720241</v>
      </c>
      <c r="L11248" s="13">
        <v>0</v>
      </c>
      <c r="M11248" s="14">
        <f t="shared" si="1396"/>
        <v>0</v>
      </c>
      <c r="N11248" s="15">
        <f t="shared" si="1397"/>
        <v>2.5</v>
      </c>
      <c r="O11248" s="14">
        <f t="shared" si="1398"/>
        <v>1</v>
      </c>
      <c r="P11248" s="15" t="s">
        <v>25</v>
      </c>
      <c r="Q11248" s="14" t="str">
        <f t="shared" si="1399"/>
        <v>No</v>
      </c>
      <c r="R11248" s="15">
        <f t="shared" si="1400"/>
        <v>0</v>
      </c>
      <c r="S11248" s="14">
        <f t="shared" si="1401"/>
        <v>1</v>
      </c>
      <c r="T11248" s="15">
        <f t="shared" si="1402"/>
        <v>2653</v>
      </c>
    </row>
    <row r="11249" spans="1:20" x14ac:dyDescent="0.2">
      <c r="A11249" s="11"/>
      <c r="B11249" s="11" t="s">
        <v>38</v>
      </c>
      <c r="C11249" s="11" t="s">
        <v>46</v>
      </c>
      <c r="D11249" s="11">
        <v>1990</v>
      </c>
      <c r="E11249" s="11" t="s">
        <v>30</v>
      </c>
      <c r="F11249" s="11">
        <v>50</v>
      </c>
      <c r="G11249" s="11" t="s">
        <v>24</v>
      </c>
      <c r="H11249" s="11" t="s">
        <v>24</v>
      </c>
      <c r="I11249" s="11" t="s">
        <v>31</v>
      </c>
      <c r="J11249" s="11">
        <v>45</v>
      </c>
      <c r="K11249" s="12">
        <v>3.8188851179094567</v>
      </c>
      <c r="L11249" s="13">
        <v>6.3558864039815868</v>
      </c>
      <c r="M11249" s="14">
        <f t="shared" si="1396"/>
        <v>2.1186288013271954</v>
      </c>
      <c r="N11249" s="15">
        <f t="shared" si="1397"/>
        <v>2.5</v>
      </c>
      <c r="O11249" s="14">
        <f t="shared" si="1398"/>
        <v>0.15254847946912187</v>
      </c>
      <c r="P11249" s="15" t="s">
        <v>25</v>
      </c>
      <c r="Q11249" s="14" t="str">
        <f t="shared" si="1399"/>
        <v>Yes</v>
      </c>
      <c r="R11249" s="15">
        <f t="shared" si="1400"/>
        <v>554.77678325316583</v>
      </c>
      <c r="S11249" s="14">
        <f t="shared" si="1401"/>
        <v>4</v>
      </c>
      <c r="T11249" s="15">
        <f t="shared" si="1402"/>
        <v>710</v>
      </c>
    </row>
    <row r="11250" spans="1:20" x14ac:dyDescent="0.2">
      <c r="A11250" s="11"/>
      <c r="B11250" s="11" t="s">
        <v>28</v>
      </c>
      <c r="C11250" s="11" t="s">
        <v>46</v>
      </c>
      <c r="D11250" s="11">
        <v>1990</v>
      </c>
      <c r="E11250" s="11" t="s">
        <v>30</v>
      </c>
      <c r="F11250" s="11">
        <v>50</v>
      </c>
      <c r="G11250" s="11" t="s">
        <v>24</v>
      </c>
      <c r="H11250" s="11" t="s">
        <v>24</v>
      </c>
      <c r="I11250" s="11" t="s">
        <v>31</v>
      </c>
      <c r="J11250" s="11">
        <v>45</v>
      </c>
      <c r="K11250" s="12">
        <v>0.2821041248723764</v>
      </c>
      <c r="L11250" s="13">
        <v>0</v>
      </c>
      <c r="M11250" s="14">
        <f t="shared" si="1396"/>
        <v>0</v>
      </c>
      <c r="N11250" s="15">
        <f t="shared" si="1397"/>
        <v>2.5</v>
      </c>
      <c r="O11250" s="14">
        <f t="shared" si="1398"/>
        <v>1</v>
      </c>
      <c r="P11250" s="15" t="s">
        <v>25</v>
      </c>
      <c r="Q11250" s="14" t="str">
        <f t="shared" si="1399"/>
        <v>No</v>
      </c>
      <c r="R11250" s="15">
        <f t="shared" si="1400"/>
        <v>0</v>
      </c>
      <c r="S11250" s="14">
        <f t="shared" si="1401"/>
        <v>1</v>
      </c>
      <c r="T11250" s="15">
        <f t="shared" si="1402"/>
        <v>2653</v>
      </c>
    </row>
    <row r="11251" spans="1:20" x14ac:dyDescent="0.2">
      <c r="A11251" s="11"/>
      <c r="B11251" s="11" t="s">
        <v>47</v>
      </c>
      <c r="C11251" s="11" t="s">
        <v>46</v>
      </c>
      <c r="D11251" s="11">
        <v>1990</v>
      </c>
      <c r="E11251" s="11" t="s">
        <v>30</v>
      </c>
      <c r="F11251" s="11">
        <v>50</v>
      </c>
      <c r="G11251" s="11" t="s">
        <v>24</v>
      </c>
      <c r="H11251" s="11" t="s">
        <v>24</v>
      </c>
      <c r="I11251" s="11" t="s">
        <v>31</v>
      </c>
      <c r="J11251" s="11">
        <v>45</v>
      </c>
      <c r="K11251" s="12">
        <v>193.679018296794</v>
      </c>
      <c r="L11251" s="13">
        <v>4.2000305481257305</v>
      </c>
      <c r="M11251" s="14">
        <f t="shared" si="1396"/>
        <v>1.4000101827085769</v>
      </c>
      <c r="N11251" s="15">
        <f t="shared" si="1397"/>
        <v>2.5</v>
      </c>
      <c r="O11251" s="14">
        <f t="shared" si="1398"/>
        <v>0.43999592691656919</v>
      </c>
      <c r="P11251" s="15" t="s">
        <v>25</v>
      </c>
      <c r="Q11251" s="14" t="str">
        <f t="shared" si="1399"/>
        <v>Yes</v>
      </c>
      <c r="R11251" s="15">
        <f t="shared" si="1400"/>
        <v>7.2285072230343479</v>
      </c>
      <c r="S11251" s="14">
        <f t="shared" si="1401"/>
        <v>1</v>
      </c>
      <c r="T11251" s="15">
        <f t="shared" si="1402"/>
        <v>2633</v>
      </c>
    </row>
    <row r="11252" spans="1:20" x14ac:dyDescent="0.2">
      <c r="A11252" s="11"/>
      <c r="B11252" s="11" t="s">
        <v>52</v>
      </c>
      <c r="C11252" s="11" t="s">
        <v>46</v>
      </c>
      <c r="D11252" s="11">
        <v>1990</v>
      </c>
      <c r="E11252" s="11" t="s">
        <v>30</v>
      </c>
      <c r="F11252" s="11">
        <v>50</v>
      </c>
      <c r="G11252" s="11" t="s">
        <v>24</v>
      </c>
      <c r="H11252" s="11" t="s">
        <v>24</v>
      </c>
      <c r="I11252" s="11" t="s">
        <v>31</v>
      </c>
      <c r="J11252" s="11">
        <v>45</v>
      </c>
      <c r="K11252" s="12">
        <v>1.6842944810429976</v>
      </c>
      <c r="L11252" s="13">
        <v>1.0779279279279279</v>
      </c>
      <c r="M11252" s="14">
        <f t="shared" si="1396"/>
        <v>0.35930930930930932</v>
      </c>
      <c r="N11252" s="15">
        <f t="shared" si="1397"/>
        <v>2.5</v>
      </c>
      <c r="O11252" s="14">
        <f t="shared" si="1398"/>
        <v>0.85627627627627634</v>
      </c>
      <c r="P11252" s="15" t="s">
        <v>25</v>
      </c>
      <c r="Q11252" s="14" t="str">
        <f t="shared" si="1399"/>
        <v>No</v>
      </c>
      <c r="R11252" s="15">
        <f t="shared" si="1400"/>
        <v>213.32926833958834</v>
      </c>
      <c r="S11252" s="14">
        <f t="shared" si="1401"/>
        <v>2</v>
      </c>
      <c r="T11252" s="15">
        <f t="shared" si="1402"/>
        <v>1529</v>
      </c>
    </row>
    <row r="11253" spans="1:20" x14ac:dyDescent="0.2">
      <c r="A11253" s="11"/>
      <c r="B11253" s="11" t="s">
        <v>47</v>
      </c>
      <c r="C11253" s="11" t="s">
        <v>46</v>
      </c>
      <c r="D11253" s="11">
        <v>1990</v>
      </c>
      <c r="E11253" s="11" t="s">
        <v>30</v>
      </c>
      <c r="F11253" s="11">
        <v>100</v>
      </c>
      <c r="G11253" s="11" t="s">
        <v>24</v>
      </c>
      <c r="H11253" s="11" t="s">
        <v>24</v>
      </c>
      <c r="I11253" s="11" t="s">
        <v>36</v>
      </c>
      <c r="J11253" s="11">
        <v>45</v>
      </c>
      <c r="K11253" s="12">
        <v>5.6643690460377112</v>
      </c>
      <c r="L11253" s="13">
        <v>0</v>
      </c>
      <c r="M11253" s="14">
        <f t="shared" si="1396"/>
        <v>0</v>
      </c>
      <c r="N11253" s="15">
        <f t="shared" si="1397"/>
        <v>2.5</v>
      </c>
      <c r="O11253" s="14">
        <f t="shared" si="1398"/>
        <v>1</v>
      </c>
      <c r="P11253" s="15" t="s">
        <v>25</v>
      </c>
      <c r="Q11253" s="14" t="str">
        <f t="shared" si="1399"/>
        <v>No</v>
      </c>
      <c r="R11253" s="15">
        <f t="shared" si="1400"/>
        <v>0</v>
      </c>
      <c r="S11253" s="14">
        <f t="shared" si="1401"/>
        <v>1</v>
      </c>
      <c r="T11253" s="15">
        <f t="shared" si="1402"/>
        <v>2653</v>
      </c>
    </row>
    <row r="11254" spans="1:20" x14ac:dyDescent="0.2">
      <c r="A11254" s="11"/>
      <c r="B11254" s="11" t="s">
        <v>52</v>
      </c>
      <c r="C11254" s="11" t="s">
        <v>46</v>
      </c>
      <c r="D11254" s="11">
        <v>1990</v>
      </c>
      <c r="E11254" s="11" t="s">
        <v>30</v>
      </c>
      <c r="F11254" s="11">
        <v>100</v>
      </c>
      <c r="G11254" s="11" t="s">
        <v>24</v>
      </c>
      <c r="H11254" s="11" t="s">
        <v>24</v>
      </c>
      <c r="I11254" s="11" t="s">
        <v>36</v>
      </c>
      <c r="J11254" s="11">
        <v>45</v>
      </c>
      <c r="K11254" s="12">
        <v>1.5264469601808555</v>
      </c>
      <c r="L11254" s="13">
        <v>0</v>
      </c>
      <c r="M11254" s="14">
        <f t="shared" si="1396"/>
        <v>0</v>
      </c>
      <c r="N11254" s="15">
        <f t="shared" si="1397"/>
        <v>2.5</v>
      </c>
      <c r="O11254" s="14">
        <f t="shared" si="1398"/>
        <v>1</v>
      </c>
      <c r="P11254" s="15" t="s">
        <v>25</v>
      </c>
      <c r="Q11254" s="14" t="str">
        <f t="shared" si="1399"/>
        <v>No</v>
      </c>
      <c r="R11254" s="15">
        <f t="shared" si="1400"/>
        <v>0</v>
      </c>
      <c r="S11254" s="14">
        <f t="shared" si="1401"/>
        <v>1</v>
      </c>
      <c r="T11254" s="15">
        <f t="shared" si="1402"/>
        <v>2653</v>
      </c>
    </row>
    <row r="11255" spans="1:20" x14ac:dyDescent="0.2">
      <c r="A11255" s="11"/>
      <c r="B11255" s="11" t="s">
        <v>47</v>
      </c>
      <c r="C11255" s="11" t="s">
        <v>46</v>
      </c>
      <c r="D11255" s="11">
        <v>1990</v>
      </c>
      <c r="E11255" s="11" t="s">
        <v>30</v>
      </c>
      <c r="F11255" s="11">
        <v>100</v>
      </c>
      <c r="G11255" s="11" t="s">
        <v>24</v>
      </c>
      <c r="H11255" s="11" t="s">
        <v>24</v>
      </c>
      <c r="I11255" s="11" t="s">
        <v>37</v>
      </c>
      <c r="J11255" s="11">
        <v>45</v>
      </c>
      <c r="K11255" s="12">
        <v>3.8797860396019422E-2</v>
      </c>
      <c r="L11255" s="13">
        <v>0</v>
      </c>
      <c r="M11255" s="14">
        <f t="shared" si="1396"/>
        <v>0</v>
      </c>
      <c r="N11255" s="15">
        <f t="shared" si="1397"/>
        <v>2.5</v>
      </c>
      <c r="O11255" s="14">
        <f t="shared" si="1398"/>
        <v>1</v>
      </c>
      <c r="P11255" s="15" t="s">
        <v>25</v>
      </c>
      <c r="Q11255" s="14" t="str">
        <f t="shared" si="1399"/>
        <v>No</v>
      </c>
      <c r="R11255" s="15">
        <f t="shared" si="1400"/>
        <v>0</v>
      </c>
      <c r="S11255" s="14">
        <f t="shared" si="1401"/>
        <v>1</v>
      </c>
      <c r="T11255" s="15">
        <f t="shared" si="1402"/>
        <v>2653</v>
      </c>
    </row>
    <row r="11256" spans="1:20" x14ac:dyDescent="0.2">
      <c r="A11256" s="11"/>
      <c r="B11256" s="11" t="s">
        <v>52</v>
      </c>
      <c r="C11256" s="11" t="s">
        <v>46</v>
      </c>
      <c r="D11256" s="11">
        <v>1990</v>
      </c>
      <c r="E11256" s="11" t="s">
        <v>30</v>
      </c>
      <c r="F11256" s="11">
        <v>100</v>
      </c>
      <c r="G11256" s="11" t="s">
        <v>24</v>
      </c>
      <c r="H11256" s="11" t="s">
        <v>24</v>
      </c>
      <c r="I11256" s="11" t="s">
        <v>37</v>
      </c>
      <c r="J11256" s="11">
        <v>45</v>
      </c>
      <c r="K11256" s="12">
        <v>1.8173626096783507E-2</v>
      </c>
      <c r="L11256" s="13">
        <v>0</v>
      </c>
      <c r="M11256" s="14">
        <f t="shared" si="1396"/>
        <v>0</v>
      </c>
      <c r="N11256" s="15">
        <f t="shared" si="1397"/>
        <v>2.5</v>
      </c>
      <c r="O11256" s="14">
        <f t="shared" si="1398"/>
        <v>1</v>
      </c>
      <c r="P11256" s="15" t="s">
        <v>25</v>
      </c>
      <c r="Q11256" s="14" t="str">
        <f t="shared" si="1399"/>
        <v>No</v>
      </c>
      <c r="R11256" s="15">
        <f t="shared" si="1400"/>
        <v>0</v>
      </c>
      <c r="S11256" s="14">
        <f t="shared" si="1401"/>
        <v>1</v>
      </c>
      <c r="T11256" s="15">
        <f t="shared" si="1402"/>
        <v>2653</v>
      </c>
    </row>
    <row r="11257" spans="1:20" x14ac:dyDescent="0.2">
      <c r="A11257" s="11"/>
      <c r="B11257" s="11" t="s">
        <v>38</v>
      </c>
      <c r="C11257" s="11" t="s">
        <v>46</v>
      </c>
      <c r="D11257" s="11">
        <v>1990</v>
      </c>
      <c r="E11257" s="11" t="s">
        <v>30</v>
      </c>
      <c r="F11257" s="11">
        <v>100</v>
      </c>
      <c r="G11257" s="11" t="s">
        <v>24</v>
      </c>
      <c r="H11257" s="11" t="s">
        <v>24</v>
      </c>
      <c r="I11257" s="11" t="s">
        <v>33</v>
      </c>
      <c r="J11257" s="11">
        <v>45</v>
      </c>
      <c r="K11257" s="12">
        <v>0.27436326846170911</v>
      </c>
      <c r="L11257" s="13">
        <v>0</v>
      </c>
      <c r="M11257" s="14">
        <f t="shared" si="1396"/>
        <v>0</v>
      </c>
      <c r="N11257" s="15">
        <f t="shared" si="1397"/>
        <v>2.5</v>
      </c>
      <c r="O11257" s="14">
        <f t="shared" si="1398"/>
        <v>1</v>
      </c>
      <c r="P11257" s="15" t="s">
        <v>25</v>
      </c>
      <c r="Q11257" s="14" t="str">
        <f t="shared" si="1399"/>
        <v>No</v>
      </c>
      <c r="R11257" s="15">
        <f t="shared" si="1400"/>
        <v>0</v>
      </c>
      <c r="S11257" s="14">
        <f t="shared" si="1401"/>
        <v>1</v>
      </c>
      <c r="T11257" s="15">
        <f t="shared" si="1402"/>
        <v>2653</v>
      </c>
    </row>
    <row r="11258" spans="1:20" x14ac:dyDescent="0.2">
      <c r="A11258" s="11"/>
      <c r="B11258" s="11" t="s">
        <v>28</v>
      </c>
      <c r="C11258" s="11" t="s">
        <v>46</v>
      </c>
      <c r="D11258" s="11">
        <v>1990</v>
      </c>
      <c r="E11258" s="11" t="s">
        <v>30</v>
      </c>
      <c r="F11258" s="11">
        <v>100</v>
      </c>
      <c r="G11258" s="11" t="s">
        <v>24</v>
      </c>
      <c r="H11258" s="11" t="s">
        <v>24</v>
      </c>
      <c r="I11258" s="11" t="s">
        <v>33</v>
      </c>
      <c r="J11258" s="11">
        <v>45</v>
      </c>
      <c r="K11258" s="12">
        <v>5.9366409462758485E-3</v>
      </c>
      <c r="L11258" s="13">
        <v>0</v>
      </c>
      <c r="M11258" s="14">
        <f t="shared" si="1396"/>
        <v>0</v>
      </c>
      <c r="N11258" s="15">
        <f t="shared" si="1397"/>
        <v>2.5</v>
      </c>
      <c r="O11258" s="14">
        <f t="shared" si="1398"/>
        <v>1</v>
      </c>
      <c r="P11258" s="15" t="s">
        <v>25</v>
      </c>
      <c r="Q11258" s="14" t="str">
        <f t="shared" si="1399"/>
        <v>No</v>
      </c>
      <c r="R11258" s="15">
        <f t="shared" si="1400"/>
        <v>0</v>
      </c>
      <c r="S11258" s="14">
        <f t="shared" si="1401"/>
        <v>1</v>
      </c>
      <c r="T11258" s="15">
        <f t="shared" si="1402"/>
        <v>2653</v>
      </c>
    </row>
    <row r="11259" spans="1:20" x14ac:dyDescent="0.2">
      <c r="A11259" s="11"/>
      <c r="B11259" s="11" t="s">
        <v>47</v>
      </c>
      <c r="C11259" s="11" t="s">
        <v>46</v>
      </c>
      <c r="D11259" s="11">
        <v>1990</v>
      </c>
      <c r="E11259" s="11" t="s">
        <v>30</v>
      </c>
      <c r="F11259" s="11">
        <v>100</v>
      </c>
      <c r="G11259" s="11" t="s">
        <v>24</v>
      </c>
      <c r="H11259" s="11" t="s">
        <v>24</v>
      </c>
      <c r="I11259" s="11" t="s">
        <v>33</v>
      </c>
      <c r="J11259" s="11">
        <v>45</v>
      </c>
      <c r="K11259" s="12">
        <v>19.363988432978363</v>
      </c>
      <c r="L11259" s="13">
        <v>0</v>
      </c>
      <c r="M11259" s="14">
        <f t="shared" si="1396"/>
        <v>0</v>
      </c>
      <c r="N11259" s="15">
        <f t="shared" si="1397"/>
        <v>2.5</v>
      </c>
      <c r="O11259" s="14">
        <f t="shared" si="1398"/>
        <v>1</v>
      </c>
      <c r="P11259" s="15" t="s">
        <v>25</v>
      </c>
      <c r="Q11259" s="14" t="str">
        <f t="shared" si="1399"/>
        <v>No</v>
      </c>
      <c r="R11259" s="15">
        <f t="shared" si="1400"/>
        <v>0</v>
      </c>
      <c r="S11259" s="14">
        <f t="shared" si="1401"/>
        <v>1</v>
      </c>
      <c r="T11259" s="15">
        <f t="shared" si="1402"/>
        <v>2653</v>
      </c>
    </row>
    <row r="11260" spans="1:20" x14ac:dyDescent="0.2">
      <c r="A11260" s="11"/>
      <c r="B11260" s="11" t="s">
        <v>52</v>
      </c>
      <c r="C11260" s="11" t="s">
        <v>46</v>
      </c>
      <c r="D11260" s="11">
        <v>1990</v>
      </c>
      <c r="E11260" s="11" t="s">
        <v>30</v>
      </c>
      <c r="F11260" s="11">
        <v>100</v>
      </c>
      <c r="G11260" s="11" t="s">
        <v>24</v>
      </c>
      <c r="H11260" s="11" t="s">
        <v>24</v>
      </c>
      <c r="I11260" s="11" t="s">
        <v>33</v>
      </c>
      <c r="J11260" s="11">
        <v>45</v>
      </c>
      <c r="K11260" s="12">
        <v>7.2094775352099054</v>
      </c>
      <c r="L11260" s="13">
        <v>1.0779279279279279</v>
      </c>
      <c r="M11260" s="14">
        <f t="shared" si="1396"/>
        <v>0.35930930930930932</v>
      </c>
      <c r="N11260" s="15">
        <f t="shared" si="1397"/>
        <v>2.5</v>
      </c>
      <c r="O11260" s="14">
        <f t="shared" si="1398"/>
        <v>0.85627627627627634</v>
      </c>
      <c r="P11260" s="15" t="s">
        <v>25</v>
      </c>
      <c r="Q11260" s="14" t="str">
        <f t="shared" si="1399"/>
        <v>No</v>
      </c>
      <c r="R11260" s="15">
        <f t="shared" si="1400"/>
        <v>49.838467150289546</v>
      </c>
      <c r="S11260" s="14">
        <f t="shared" si="1401"/>
        <v>1</v>
      </c>
      <c r="T11260" s="15">
        <f t="shared" si="1402"/>
        <v>2423</v>
      </c>
    </row>
    <row r="11261" spans="1:20" x14ac:dyDescent="0.2">
      <c r="A11261" s="11"/>
      <c r="B11261" s="11" t="s">
        <v>2</v>
      </c>
      <c r="C11261" s="11" t="s">
        <v>46</v>
      </c>
      <c r="D11261" s="11">
        <v>1990</v>
      </c>
      <c r="E11261" s="11" t="s">
        <v>30</v>
      </c>
      <c r="F11261" s="11">
        <v>100</v>
      </c>
      <c r="G11261" s="11" t="s">
        <v>24</v>
      </c>
      <c r="H11261" s="11" t="s">
        <v>24</v>
      </c>
      <c r="I11261" s="11" t="s">
        <v>33</v>
      </c>
      <c r="J11261" s="11">
        <v>45</v>
      </c>
      <c r="K11261" s="12">
        <v>0.19820103705767217</v>
      </c>
      <c r="L11261" s="13">
        <v>0</v>
      </c>
      <c r="M11261" s="14">
        <f t="shared" si="1396"/>
        <v>0</v>
      </c>
      <c r="N11261" s="15">
        <f t="shared" si="1397"/>
        <v>2.5</v>
      </c>
      <c r="O11261" s="14">
        <f t="shared" si="1398"/>
        <v>1</v>
      </c>
      <c r="P11261" s="15" t="s">
        <v>25</v>
      </c>
      <c r="Q11261" s="14" t="str">
        <f t="shared" si="1399"/>
        <v>No</v>
      </c>
      <c r="R11261" s="15">
        <f t="shared" si="1400"/>
        <v>0</v>
      </c>
      <c r="S11261" s="14">
        <f t="shared" si="1401"/>
        <v>1</v>
      </c>
      <c r="T11261" s="15">
        <f t="shared" si="1402"/>
        <v>2653</v>
      </c>
    </row>
    <row r="11262" spans="1:20" x14ac:dyDescent="0.2">
      <c r="A11262" s="11"/>
      <c r="B11262" s="11" t="s">
        <v>38</v>
      </c>
      <c r="C11262" s="11" t="s">
        <v>46</v>
      </c>
      <c r="D11262" s="11">
        <v>1990</v>
      </c>
      <c r="E11262" s="11" t="s">
        <v>30</v>
      </c>
      <c r="F11262" s="11">
        <v>100</v>
      </c>
      <c r="G11262" s="11" t="s">
        <v>24</v>
      </c>
      <c r="H11262" s="11" t="s">
        <v>24</v>
      </c>
      <c r="I11262" s="11" t="s">
        <v>35</v>
      </c>
      <c r="J11262" s="11">
        <v>45</v>
      </c>
      <c r="K11262" s="12">
        <v>2.7681890650533284E-2</v>
      </c>
      <c r="L11262" s="13">
        <v>0</v>
      </c>
      <c r="M11262" s="14">
        <f t="shared" si="1396"/>
        <v>0</v>
      </c>
      <c r="N11262" s="15">
        <f t="shared" si="1397"/>
        <v>2.5</v>
      </c>
      <c r="O11262" s="14">
        <f t="shared" si="1398"/>
        <v>1</v>
      </c>
      <c r="P11262" s="15" t="s">
        <v>25</v>
      </c>
      <c r="Q11262" s="14" t="str">
        <f t="shared" si="1399"/>
        <v>No</v>
      </c>
      <c r="R11262" s="15">
        <f t="shared" si="1400"/>
        <v>0</v>
      </c>
      <c r="S11262" s="14">
        <f t="shared" si="1401"/>
        <v>1</v>
      </c>
      <c r="T11262" s="15">
        <f t="shared" si="1402"/>
        <v>2653</v>
      </c>
    </row>
    <row r="11263" spans="1:20" x14ac:dyDescent="0.2">
      <c r="A11263" s="11"/>
      <c r="B11263" s="11" t="s">
        <v>47</v>
      </c>
      <c r="C11263" s="11" t="s">
        <v>46</v>
      </c>
      <c r="D11263" s="11">
        <v>1990</v>
      </c>
      <c r="E11263" s="11" t="s">
        <v>30</v>
      </c>
      <c r="F11263" s="11">
        <v>100</v>
      </c>
      <c r="G11263" s="11" t="s">
        <v>24</v>
      </c>
      <c r="H11263" s="11" t="s">
        <v>24</v>
      </c>
      <c r="I11263" s="11" t="s">
        <v>35</v>
      </c>
      <c r="J11263" s="11">
        <v>45</v>
      </c>
      <c r="K11263" s="12">
        <v>3.1067957999323568</v>
      </c>
      <c r="L11263" s="13">
        <v>0</v>
      </c>
      <c r="M11263" s="14">
        <f t="shared" si="1396"/>
        <v>0</v>
      </c>
      <c r="N11263" s="15">
        <f t="shared" si="1397"/>
        <v>2.5</v>
      </c>
      <c r="O11263" s="14">
        <f t="shared" si="1398"/>
        <v>1</v>
      </c>
      <c r="P11263" s="15" t="s">
        <v>25</v>
      </c>
      <c r="Q11263" s="14" t="str">
        <f t="shared" si="1399"/>
        <v>No</v>
      </c>
      <c r="R11263" s="15">
        <f t="shared" si="1400"/>
        <v>0</v>
      </c>
      <c r="S11263" s="14">
        <f t="shared" si="1401"/>
        <v>1</v>
      </c>
      <c r="T11263" s="15">
        <f t="shared" si="1402"/>
        <v>2653</v>
      </c>
    </row>
    <row r="11264" spans="1:20" x14ac:dyDescent="0.2">
      <c r="A11264" s="11"/>
      <c r="B11264" s="11" t="s">
        <v>52</v>
      </c>
      <c r="C11264" s="11" t="s">
        <v>46</v>
      </c>
      <c r="D11264" s="11">
        <v>1990</v>
      </c>
      <c r="E11264" s="11" t="s">
        <v>30</v>
      </c>
      <c r="F11264" s="11">
        <v>100</v>
      </c>
      <c r="G11264" s="11" t="s">
        <v>24</v>
      </c>
      <c r="H11264" s="11" t="s">
        <v>24</v>
      </c>
      <c r="I11264" s="11" t="s">
        <v>35</v>
      </c>
      <c r="J11264" s="11">
        <v>45</v>
      </c>
      <c r="K11264" s="12">
        <v>1.7342863434363074</v>
      </c>
      <c r="L11264" s="13">
        <v>0</v>
      </c>
      <c r="M11264" s="14">
        <f t="shared" si="1396"/>
        <v>0</v>
      </c>
      <c r="N11264" s="15">
        <f t="shared" si="1397"/>
        <v>2.5</v>
      </c>
      <c r="O11264" s="14">
        <f t="shared" si="1398"/>
        <v>1</v>
      </c>
      <c r="P11264" s="15" t="s">
        <v>25</v>
      </c>
      <c r="Q11264" s="14" t="str">
        <f t="shared" si="1399"/>
        <v>No</v>
      </c>
      <c r="R11264" s="15">
        <f t="shared" si="1400"/>
        <v>0</v>
      </c>
      <c r="S11264" s="14">
        <f t="shared" si="1401"/>
        <v>1</v>
      </c>
      <c r="T11264" s="15">
        <f t="shared" si="1402"/>
        <v>2653</v>
      </c>
    </row>
    <row r="11265" spans="1:20" x14ac:dyDescent="0.2">
      <c r="A11265" s="11"/>
      <c r="B11265" s="11" t="s">
        <v>38</v>
      </c>
      <c r="C11265" s="11" t="s">
        <v>46</v>
      </c>
      <c r="D11265" s="11">
        <v>1990</v>
      </c>
      <c r="E11265" s="11" t="s">
        <v>30</v>
      </c>
      <c r="F11265" s="11">
        <v>100</v>
      </c>
      <c r="G11265" s="11" t="s">
        <v>24</v>
      </c>
      <c r="H11265" s="11" t="s">
        <v>24</v>
      </c>
      <c r="I11265" s="11" t="s">
        <v>31</v>
      </c>
      <c r="J11265" s="11">
        <v>45</v>
      </c>
      <c r="K11265" s="12">
        <v>1.2137751842569937</v>
      </c>
      <c r="L11265" s="13">
        <v>1.0148478099480327</v>
      </c>
      <c r="M11265" s="14">
        <f t="shared" si="1396"/>
        <v>0.3382826033160109</v>
      </c>
      <c r="N11265" s="15">
        <f t="shared" si="1397"/>
        <v>2.5</v>
      </c>
      <c r="O11265" s="14">
        <f t="shared" si="1398"/>
        <v>0.86468695867359568</v>
      </c>
      <c r="P11265" s="15" t="s">
        <v>25</v>
      </c>
      <c r="Q11265" s="14" t="str">
        <f t="shared" si="1399"/>
        <v>No</v>
      </c>
      <c r="R11265" s="15">
        <f t="shared" si="1400"/>
        <v>278.70285016832742</v>
      </c>
      <c r="S11265" s="14">
        <f t="shared" si="1401"/>
        <v>3</v>
      </c>
      <c r="T11265" s="15">
        <f t="shared" si="1402"/>
        <v>1265</v>
      </c>
    </row>
    <row r="11266" spans="1:20" x14ac:dyDescent="0.2">
      <c r="A11266" s="11"/>
      <c r="B11266" s="11" t="s">
        <v>28</v>
      </c>
      <c r="C11266" s="11" t="s">
        <v>46</v>
      </c>
      <c r="D11266" s="11">
        <v>1990</v>
      </c>
      <c r="E11266" s="11" t="s">
        <v>30</v>
      </c>
      <c r="F11266" s="11">
        <v>100</v>
      </c>
      <c r="G11266" s="11" t="s">
        <v>24</v>
      </c>
      <c r="H11266" s="11" t="s">
        <v>24</v>
      </c>
      <c r="I11266" s="11" t="s">
        <v>31</v>
      </c>
      <c r="J11266" s="11">
        <v>45</v>
      </c>
      <c r="K11266" s="12">
        <v>0.56295181615183043</v>
      </c>
      <c r="L11266" s="13">
        <v>2.0296956198960654</v>
      </c>
      <c r="M11266" s="14">
        <f t="shared" si="1396"/>
        <v>0.6765652066320218</v>
      </c>
      <c r="N11266" s="15">
        <f t="shared" si="1397"/>
        <v>2.5</v>
      </c>
      <c r="O11266" s="14">
        <f t="shared" si="1398"/>
        <v>0.72937391734719126</v>
      </c>
      <c r="P11266" s="15" t="s">
        <v>25</v>
      </c>
      <c r="Q11266" s="14" t="str">
        <f t="shared" si="1399"/>
        <v>No</v>
      </c>
      <c r="R11266" s="15">
        <f t="shared" si="1400"/>
        <v>1201.8172554390503</v>
      </c>
      <c r="S11266" s="14">
        <f t="shared" si="1401"/>
        <v>5</v>
      </c>
      <c r="T11266" s="15">
        <f t="shared" si="1402"/>
        <v>304</v>
      </c>
    </row>
    <row r="11267" spans="1:20" x14ac:dyDescent="0.2">
      <c r="A11267" s="11"/>
      <c r="B11267" s="11" t="s">
        <v>47</v>
      </c>
      <c r="C11267" s="11" t="s">
        <v>46</v>
      </c>
      <c r="D11267" s="11">
        <v>1990</v>
      </c>
      <c r="E11267" s="11" t="s">
        <v>30</v>
      </c>
      <c r="F11267" s="11">
        <v>100</v>
      </c>
      <c r="G11267" s="11" t="s">
        <v>24</v>
      </c>
      <c r="H11267" s="11" t="s">
        <v>24</v>
      </c>
      <c r="I11267" s="11" t="s">
        <v>31</v>
      </c>
      <c r="J11267" s="11">
        <v>45</v>
      </c>
      <c r="K11267" s="12">
        <v>88.539101781108812</v>
      </c>
      <c r="L11267" s="13">
        <v>0</v>
      </c>
      <c r="M11267" s="14">
        <f t="shared" ref="M11267:M11330" si="1403">L11267/3</f>
        <v>0</v>
      </c>
      <c r="N11267" s="15">
        <f t="shared" ref="N11267:N11330" si="1404">IF(F11267&lt;=320,2.5,1)</f>
        <v>2.5</v>
      </c>
      <c r="O11267" s="14">
        <f t="shared" ref="O11267:O11330" si="1405">1-(M11267/N11267)</f>
        <v>1</v>
      </c>
      <c r="P11267" s="15" t="s">
        <v>25</v>
      </c>
      <c r="Q11267" s="14" t="str">
        <f t="shared" ref="Q11267:Q11330" si="1406">IF(AND(O11267&lt;0.5,O11267&gt;-0.5),"Yes","No")</f>
        <v>No</v>
      </c>
      <c r="R11267" s="15">
        <f t="shared" si="1400"/>
        <v>0</v>
      </c>
      <c r="S11267" s="14">
        <f t="shared" si="1401"/>
        <v>1</v>
      </c>
      <c r="T11267" s="15">
        <f t="shared" si="1402"/>
        <v>2653</v>
      </c>
    </row>
    <row r="11268" spans="1:20" x14ac:dyDescent="0.2">
      <c r="A11268" s="11"/>
      <c r="B11268" s="11" t="s">
        <v>52</v>
      </c>
      <c r="C11268" s="11" t="s">
        <v>46</v>
      </c>
      <c r="D11268" s="11">
        <v>1990</v>
      </c>
      <c r="E11268" s="11" t="s">
        <v>30</v>
      </c>
      <c r="F11268" s="11">
        <v>100</v>
      </c>
      <c r="G11268" s="11" t="s">
        <v>24</v>
      </c>
      <c r="H11268" s="11" t="s">
        <v>24</v>
      </c>
      <c r="I11268" s="11" t="s">
        <v>31</v>
      </c>
      <c r="J11268" s="11">
        <v>45</v>
      </c>
      <c r="K11268" s="12">
        <v>34.798228070736357</v>
      </c>
      <c r="L11268" s="13">
        <v>6.2928062860016913</v>
      </c>
      <c r="M11268" s="14">
        <f t="shared" si="1403"/>
        <v>2.097602095333897</v>
      </c>
      <c r="N11268" s="15">
        <f t="shared" si="1404"/>
        <v>2.5</v>
      </c>
      <c r="O11268" s="14">
        <f t="shared" si="1405"/>
        <v>0.16095916186644121</v>
      </c>
      <c r="P11268" s="15" t="s">
        <v>25</v>
      </c>
      <c r="Q11268" s="14" t="str">
        <f t="shared" si="1406"/>
        <v>Yes</v>
      </c>
      <c r="R11268" s="15">
        <f t="shared" ref="R11268:R11331" si="1407">M11268/(K11268/1000)</f>
        <v>60.278991535717878</v>
      </c>
      <c r="S11268" s="14">
        <f t="shared" ref="S11268:S11331" si="1408">IF(R11268&lt;=125,1,IF(R11268&lt;250,2,IF(R11268&lt;500,3,IF(R11268&lt;1000,4,5))))</f>
        <v>1</v>
      </c>
      <c r="T11268" s="15">
        <f t="shared" ref="T11268:T11331" si="1409">RANK(R11268,$R$3:$R$14561)</f>
        <v>2369</v>
      </c>
    </row>
    <row r="11269" spans="1:20" x14ac:dyDescent="0.2">
      <c r="A11269" s="11"/>
      <c r="B11269" s="11" t="s">
        <v>2</v>
      </c>
      <c r="C11269" s="11" t="s">
        <v>46</v>
      </c>
      <c r="D11269" s="11">
        <v>1990</v>
      </c>
      <c r="E11269" s="11" t="s">
        <v>30</v>
      </c>
      <c r="F11269" s="11">
        <v>100</v>
      </c>
      <c r="G11269" s="11" t="s">
        <v>24</v>
      </c>
      <c r="H11269" s="11" t="s">
        <v>24</v>
      </c>
      <c r="I11269" s="11" t="s">
        <v>31</v>
      </c>
      <c r="J11269" s="11">
        <v>45</v>
      </c>
      <c r="K11269" s="12">
        <v>0.16172254339743788</v>
      </c>
      <c r="L11269" s="13">
        <v>0</v>
      </c>
      <c r="M11269" s="14">
        <f t="shared" si="1403"/>
        <v>0</v>
      </c>
      <c r="N11269" s="15">
        <f t="shared" si="1404"/>
        <v>2.5</v>
      </c>
      <c r="O11269" s="14">
        <f t="shared" si="1405"/>
        <v>1</v>
      </c>
      <c r="P11269" s="15" t="s">
        <v>25</v>
      </c>
      <c r="Q11269" s="14" t="str">
        <f t="shared" si="1406"/>
        <v>No</v>
      </c>
      <c r="R11269" s="15">
        <f t="shared" si="1407"/>
        <v>0</v>
      </c>
      <c r="S11269" s="14">
        <f t="shared" si="1408"/>
        <v>1</v>
      </c>
      <c r="T11269" s="15">
        <f t="shared" si="1409"/>
        <v>2653</v>
      </c>
    </row>
    <row r="11270" spans="1:20" x14ac:dyDescent="0.2">
      <c r="A11270" s="11"/>
      <c r="B11270" s="11" t="s">
        <v>38</v>
      </c>
      <c r="C11270" s="11" t="s">
        <v>46</v>
      </c>
      <c r="D11270" s="11">
        <v>1990</v>
      </c>
      <c r="E11270" s="11" t="s">
        <v>30</v>
      </c>
      <c r="F11270" s="11">
        <v>150</v>
      </c>
      <c r="G11270" s="11" t="s">
        <v>24</v>
      </c>
      <c r="H11270" s="11" t="s">
        <v>24</v>
      </c>
      <c r="I11270" s="11" t="s">
        <v>36</v>
      </c>
      <c r="J11270" s="11">
        <v>45</v>
      </c>
      <c r="K11270" s="12">
        <v>0.31563170528727413</v>
      </c>
      <c r="L11270" s="13">
        <v>0</v>
      </c>
      <c r="M11270" s="14">
        <f t="shared" si="1403"/>
        <v>0</v>
      </c>
      <c r="N11270" s="15">
        <f t="shared" si="1404"/>
        <v>2.5</v>
      </c>
      <c r="O11270" s="14">
        <f t="shared" si="1405"/>
        <v>1</v>
      </c>
      <c r="P11270" s="15" t="s">
        <v>25</v>
      </c>
      <c r="Q11270" s="14" t="str">
        <f t="shared" si="1406"/>
        <v>No</v>
      </c>
      <c r="R11270" s="15">
        <f t="shared" si="1407"/>
        <v>0</v>
      </c>
      <c r="S11270" s="14">
        <f t="shared" si="1408"/>
        <v>1</v>
      </c>
      <c r="T11270" s="15">
        <f t="shared" si="1409"/>
        <v>2653</v>
      </c>
    </row>
    <row r="11271" spans="1:20" x14ac:dyDescent="0.2">
      <c r="A11271" s="11"/>
      <c r="B11271" s="11" t="s">
        <v>47</v>
      </c>
      <c r="C11271" s="11" t="s">
        <v>46</v>
      </c>
      <c r="D11271" s="11">
        <v>1990</v>
      </c>
      <c r="E11271" s="11" t="s">
        <v>30</v>
      </c>
      <c r="F11271" s="11">
        <v>150</v>
      </c>
      <c r="G11271" s="11" t="s">
        <v>24</v>
      </c>
      <c r="H11271" s="11" t="s">
        <v>24</v>
      </c>
      <c r="I11271" s="11" t="s">
        <v>36</v>
      </c>
      <c r="J11271" s="11">
        <v>45</v>
      </c>
      <c r="K11271" s="12">
        <v>2.3573767031477857</v>
      </c>
      <c r="L11271" s="13">
        <v>0</v>
      </c>
      <c r="M11271" s="14">
        <f t="shared" si="1403"/>
        <v>0</v>
      </c>
      <c r="N11271" s="15">
        <f t="shared" si="1404"/>
        <v>2.5</v>
      </c>
      <c r="O11271" s="14">
        <f t="shared" si="1405"/>
        <v>1</v>
      </c>
      <c r="P11271" s="15" t="s">
        <v>25</v>
      </c>
      <c r="Q11271" s="14" t="str">
        <f t="shared" si="1406"/>
        <v>No</v>
      </c>
      <c r="R11271" s="15">
        <f t="shared" si="1407"/>
        <v>0</v>
      </c>
      <c r="S11271" s="14">
        <f t="shared" si="1408"/>
        <v>1</v>
      </c>
      <c r="T11271" s="15">
        <f t="shared" si="1409"/>
        <v>2653</v>
      </c>
    </row>
    <row r="11272" spans="1:20" x14ac:dyDescent="0.2">
      <c r="A11272" s="11"/>
      <c r="B11272" s="11" t="s">
        <v>52</v>
      </c>
      <c r="C11272" s="11" t="s">
        <v>46</v>
      </c>
      <c r="D11272" s="11">
        <v>1990</v>
      </c>
      <c r="E11272" s="11" t="s">
        <v>30</v>
      </c>
      <c r="F11272" s="11">
        <v>150</v>
      </c>
      <c r="G11272" s="11" t="s">
        <v>24</v>
      </c>
      <c r="H11272" s="11" t="s">
        <v>24</v>
      </c>
      <c r="I11272" s="11" t="s">
        <v>36</v>
      </c>
      <c r="J11272" s="11">
        <v>45</v>
      </c>
      <c r="K11272" s="12">
        <v>1.3168836428468813</v>
      </c>
      <c r="L11272" s="13">
        <v>0</v>
      </c>
      <c r="M11272" s="14">
        <f t="shared" si="1403"/>
        <v>0</v>
      </c>
      <c r="N11272" s="15">
        <f t="shared" si="1404"/>
        <v>2.5</v>
      </c>
      <c r="O11272" s="14">
        <f t="shared" si="1405"/>
        <v>1</v>
      </c>
      <c r="P11272" s="15" t="s">
        <v>25</v>
      </c>
      <c r="Q11272" s="14" t="str">
        <f t="shared" si="1406"/>
        <v>No</v>
      </c>
      <c r="R11272" s="15">
        <f t="shared" si="1407"/>
        <v>0</v>
      </c>
      <c r="S11272" s="14">
        <f t="shared" si="1408"/>
        <v>1</v>
      </c>
      <c r="T11272" s="15">
        <f t="shared" si="1409"/>
        <v>2653</v>
      </c>
    </row>
    <row r="11273" spans="1:20" x14ac:dyDescent="0.2">
      <c r="A11273" s="11"/>
      <c r="B11273" s="11" t="s">
        <v>2</v>
      </c>
      <c r="C11273" s="11" t="s">
        <v>46</v>
      </c>
      <c r="D11273" s="11">
        <v>1990</v>
      </c>
      <c r="E11273" s="11" t="s">
        <v>30</v>
      </c>
      <c r="F11273" s="11">
        <v>150</v>
      </c>
      <c r="G11273" s="11" t="s">
        <v>24</v>
      </c>
      <c r="H11273" s="11" t="s">
        <v>24</v>
      </c>
      <c r="I11273" s="11" t="s">
        <v>36</v>
      </c>
      <c r="J11273" s="11">
        <v>45</v>
      </c>
      <c r="K11273" s="12">
        <v>9.2827975425497519E-2</v>
      </c>
      <c r="L11273" s="13">
        <v>0</v>
      </c>
      <c r="M11273" s="14">
        <f t="shared" si="1403"/>
        <v>0</v>
      </c>
      <c r="N11273" s="15">
        <f t="shared" si="1404"/>
        <v>2.5</v>
      </c>
      <c r="O11273" s="14">
        <f t="shared" si="1405"/>
        <v>1</v>
      </c>
      <c r="P11273" s="15" t="s">
        <v>25</v>
      </c>
      <c r="Q11273" s="14" t="str">
        <f t="shared" si="1406"/>
        <v>No</v>
      </c>
      <c r="R11273" s="15">
        <f t="shared" si="1407"/>
        <v>0</v>
      </c>
      <c r="S11273" s="14">
        <f t="shared" si="1408"/>
        <v>1</v>
      </c>
      <c r="T11273" s="15">
        <f t="shared" si="1409"/>
        <v>2653</v>
      </c>
    </row>
    <row r="11274" spans="1:20" x14ac:dyDescent="0.2">
      <c r="A11274" s="11"/>
      <c r="B11274" s="11" t="s">
        <v>52</v>
      </c>
      <c r="C11274" s="11" t="s">
        <v>46</v>
      </c>
      <c r="D11274" s="11">
        <v>1990</v>
      </c>
      <c r="E11274" s="11" t="s">
        <v>30</v>
      </c>
      <c r="F11274" s="11">
        <v>150</v>
      </c>
      <c r="G11274" s="11" t="s">
        <v>24</v>
      </c>
      <c r="H11274" s="11" t="s">
        <v>24</v>
      </c>
      <c r="I11274" s="11" t="s">
        <v>37</v>
      </c>
      <c r="J11274" s="11">
        <v>45</v>
      </c>
      <c r="K11274" s="12">
        <v>1.7895640469372458E-2</v>
      </c>
      <c r="L11274" s="13">
        <v>0</v>
      </c>
      <c r="M11274" s="14">
        <f t="shared" si="1403"/>
        <v>0</v>
      </c>
      <c r="N11274" s="15">
        <f t="shared" si="1404"/>
        <v>2.5</v>
      </c>
      <c r="O11274" s="14">
        <f t="shared" si="1405"/>
        <v>1</v>
      </c>
      <c r="P11274" s="15" t="s">
        <v>25</v>
      </c>
      <c r="Q11274" s="14" t="str">
        <f t="shared" si="1406"/>
        <v>No</v>
      </c>
      <c r="R11274" s="15">
        <f t="shared" si="1407"/>
        <v>0</v>
      </c>
      <c r="S11274" s="14">
        <f t="shared" si="1408"/>
        <v>1</v>
      </c>
      <c r="T11274" s="15">
        <f t="shared" si="1409"/>
        <v>2653</v>
      </c>
    </row>
    <row r="11275" spans="1:20" x14ac:dyDescent="0.2">
      <c r="A11275" s="11"/>
      <c r="B11275" s="11" t="s">
        <v>2</v>
      </c>
      <c r="C11275" s="11" t="s">
        <v>46</v>
      </c>
      <c r="D11275" s="11">
        <v>1990</v>
      </c>
      <c r="E11275" s="11" t="s">
        <v>30</v>
      </c>
      <c r="F11275" s="11">
        <v>150</v>
      </c>
      <c r="G11275" s="11" t="s">
        <v>24</v>
      </c>
      <c r="H11275" s="11" t="s">
        <v>24</v>
      </c>
      <c r="I11275" s="11" t="s">
        <v>37</v>
      </c>
      <c r="J11275" s="11">
        <v>45</v>
      </c>
      <c r="K11275" s="12">
        <v>3.2085779115606256E-2</v>
      </c>
      <c r="L11275" s="13">
        <v>0</v>
      </c>
      <c r="M11275" s="14">
        <f t="shared" si="1403"/>
        <v>0</v>
      </c>
      <c r="N11275" s="15">
        <f t="shared" si="1404"/>
        <v>2.5</v>
      </c>
      <c r="O11275" s="14">
        <f t="shared" si="1405"/>
        <v>1</v>
      </c>
      <c r="P11275" s="15" t="s">
        <v>25</v>
      </c>
      <c r="Q11275" s="14" t="str">
        <f t="shared" si="1406"/>
        <v>No</v>
      </c>
      <c r="R11275" s="15">
        <f t="shared" si="1407"/>
        <v>0</v>
      </c>
      <c r="S11275" s="14">
        <f t="shared" si="1408"/>
        <v>1</v>
      </c>
      <c r="T11275" s="15">
        <f t="shared" si="1409"/>
        <v>2653</v>
      </c>
    </row>
    <row r="11276" spans="1:20" x14ac:dyDescent="0.2">
      <c r="A11276" s="11"/>
      <c r="B11276" s="11" t="s">
        <v>47</v>
      </c>
      <c r="C11276" s="11" t="s">
        <v>46</v>
      </c>
      <c r="D11276" s="11">
        <v>1990</v>
      </c>
      <c r="E11276" s="11" t="s">
        <v>30</v>
      </c>
      <c r="F11276" s="11">
        <v>150</v>
      </c>
      <c r="G11276" s="11" t="s">
        <v>24</v>
      </c>
      <c r="H11276" s="11" t="s">
        <v>24</v>
      </c>
      <c r="I11276" s="11" t="s">
        <v>33</v>
      </c>
      <c r="J11276" s="11">
        <v>45</v>
      </c>
      <c r="K11276" s="12">
        <v>6.692661937296239</v>
      </c>
      <c r="L11276" s="13">
        <v>0</v>
      </c>
      <c r="M11276" s="14">
        <f t="shared" si="1403"/>
        <v>0</v>
      </c>
      <c r="N11276" s="15">
        <f t="shared" si="1404"/>
        <v>2.5</v>
      </c>
      <c r="O11276" s="14">
        <f t="shared" si="1405"/>
        <v>1</v>
      </c>
      <c r="P11276" s="15" t="s">
        <v>25</v>
      </c>
      <c r="Q11276" s="14" t="str">
        <f t="shared" si="1406"/>
        <v>No</v>
      </c>
      <c r="R11276" s="15">
        <f t="shared" si="1407"/>
        <v>0</v>
      </c>
      <c r="S11276" s="14">
        <f t="shared" si="1408"/>
        <v>1</v>
      </c>
      <c r="T11276" s="15">
        <f t="shared" si="1409"/>
        <v>2653</v>
      </c>
    </row>
    <row r="11277" spans="1:20" x14ac:dyDescent="0.2">
      <c r="A11277" s="11"/>
      <c r="B11277" s="11" t="s">
        <v>52</v>
      </c>
      <c r="C11277" s="11" t="s">
        <v>46</v>
      </c>
      <c r="D11277" s="11">
        <v>1990</v>
      </c>
      <c r="E11277" s="11" t="s">
        <v>30</v>
      </c>
      <c r="F11277" s="11">
        <v>150</v>
      </c>
      <c r="G11277" s="11" t="s">
        <v>24</v>
      </c>
      <c r="H11277" s="11" t="s">
        <v>24</v>
      </c>
      <c r="I11277" s="11" t="s">
        <v>33</v>
      </c>
      <c r="J11277" s="11">
        <v>45</v>
      </c>
      <c r="K11277" s="12">
        <v>3.2413722197232322</v>
      </c>
      <c r="L11277" s="13">
        <v>1.0148478099480327</v>
      </c>
      <c r="M11277" s="14">
        <f t="shared" si="1403"/>
        <v>0.3382826033160109</v>
      </c>
      <c r="N11277" s="15">
        <f t="shared" si="1404"/>
        <v>2.5</v>
      </c>
      <c r="O11277" s="14">
        <f t="shared" si="1405"/>
        <v>0.86468695867359568</v>
      </c>
      <c r="P11277" s="15" t="s">
        <v>25</v>
      </c>
      <c r="Q11277" s="14" t="str">
        <f t="shared" si="1406"/>
        <v>No</v>
      </c>
      <c r="R11277" s="15">
        <f t="shared" si="1407"/>
        <v>104.36401017372064</v>
      </c>
      <c r="S11277" s="14">
        <f t="shared" si="1408"/>
        <v>1</v>
      </c>
      <c r="T11277" s="15">
        <f t="shared" si="1409"/>
        <v>2117</v>
      </c>
    </row>
    <row r="11278" spans="1:20" x14ac:dyDescent="0.2">
      <c r="A11278" s="11"/>
      <c r="B11278" s="11" t="s">
        <v>2</v>
      </c>
      <c r="C11278" s="11" t="s">
        <v>46</v>
      </c>
      <c r="D11278" s="11">
        <v>1990</v>
      </c>
      <c r="E11278" s="11" t="s">
        <v>30</v>
      </c>
      <c r="F11278" s="11">
        <v>150</v>
      </c>
      <c r="G11278" s="11" t="s">
        <v>24</v>
      </c>
      <c r="H11278" s="11" t="s">
        <v>24</v>
      </c>
      <c r="I11278" s="11" t="s">
        <v>33</v>
      </c>
      <c r="J11278" s="11">
        <v>45</v>
      </c>
      <c r="K11278" s="12">
        <v>0.76928949695852544</v>
      </c>
      <c r="L11278" s="13">
        <v>0</v>
      </c>
      <c r="M11278" s="14">
        <f t="shared" si="1403"/>
        <v>0</v>
      </c>
      <c r="N11278" s="15">
        <f t="shared" si="1404"/>
        <v>2.5</v>
      </c>
      <c r="O11278" s="14">
        <f t="shared" si="1405"/>
        <v>1</v>
      </c>
      <c r="P11278" s="15" t="s">
        <v>25</v>
      </c>
      <c r="Q11278" s="14" t="str">
        <f t="shared" si="1406"/>
        <v>No</v>
      </c>
      <c r="R11278" s="15">
        <f t="shared" si="1407"/>
        <v>0</v>
      </c>
      <c r="S11278" s="14">
        <f t="shared" si="1408"/>
        <v>1</v>
      </c>
      <c r="T11278" s="15">
        <f t="shared" si="1409"/>
        <v>2653</v>
      </c>
    </row>
    <row r="11279" spans="1:20" x14ac:dyDescent="0.2">
      <c r="A11279" s="11"/>
      <c r="B11279" s="11" t="s">
        <v>47</v>
      </c>
      <c r="C11279" s="11" t="s">
        <v>46</v>
      </c>
      <c r="D11279" s="11">
        <v>1990</v>
      </c>
      <c r="E11279" s="11" t="s">
        <v>30</v>
      </c>
      <c r="F11279" s="11">
        <v>150</v>
      </c>
      <c r="G11279" s="11" t="s">
        <v>24</v>
      </c>
      <c r="H11279" s="11" t="s">
        <v>24</v>
      </c>
      <c r="I11279" s="11" t="s">
        <v>35</v>
      </c>
      <c r="J11279" s="11">
        <v>45</v>
      </c>
      <c r="K11279" s="12">
        <v>4.3462589297922278</v>
      </c>
      <c r="L11279" s="13">
        <v>0</v>
      </c>
      <c r="M11279" s="14">
        <f t="shared" si="1403"/>
        <v>0</v>
      </c>
      <c r="N11279" s="15">
        <f t="shared" si="1404"/>
        <v>2.5</v>
      </c>
      <c r="O11279" s="14">
        <f t="shared" si="1405"/>
        <v>1</v>
      </c>
      <c r="P11279" s="15" t="s">
        <v>25</v>
      </c>
      <c r="Q11279" s="14" t="str">
        <f t="shared" si="1406"/>
        <v>No</v>
      </c>
      <c r="R11279" s="15">
        <f t="shared" si="1407"/>
        <v>0</v>
      </c>
      <c r="S11279" s="14">
        <f t="shared" si="1408"/>
        <v>1</v>
      </c>
      <c r="T11279" s="15">
        <f t="shared" si="1409"/>
        <v>2653</v>
      </c>
    </row>
    <row r="11280" spans="1:20" x14ac:dyDescent="0.2">
      <c r="A11280" s="11"/>
      <c r="B11280" s="11" t="s">
        <v>52</v>
      </c>
      <c r="C11280" s="11" t="s">
        <v>46</v>
      </c>
      <c r="D11280" s="11">
        <v>1990</v>
      </c>
      <c r="E11280" s="11" t="s">
        <v>30</v>
      </c>
      <c r="F11280" s="11">
        <v>150</v>
      </c>
      <c r="G11280" s="11" t="s">
        <v>24</v>
      </c>
      <c r="H11280" s="11" t="s">
        <v>24</v>
      </c>
      <c r="I11280" s="11" t="s">
        <v>35</v>
      </c>
      <c r="J11280" s="11">
        <v>45</v>
      </c>
      <c r="K11280" s="12">
        <v>0.86270999012982474</v>
      </c>
      <c r="L11280" s="13">
        <v>0</v>
      </c>
      <c r="M11280" s="14">
        <f t="shared" si="1403"/>
        <v>0</v>
      </c>
      <c r="N11280" s="15">
        <f t="shared" si="1404"/>
        <v>2.5</v>
      </c>
      <c r="O11280" s="14">
        <f t="shared" si="1405"/>
        <v>1</v>
      </c>
      <c r="P11280" s="15" t="s">
        <v>25</v>
      </c>
      <c r="Q11280" s="14" t="str">
        <f t="shared" si="1406"/>
        <v>No</v>
      </c>
      <c r="R11280" s="15">
        <f t="shared" si="1407"/>
        <v>0</v>
      </c>
      <c r="S11280" s="14">
        <f t="shared" si="1408"/>
        <v>1</v>
      </c>
      <c r="T11280" s="15">
        <f t="shared" si="1409"/>
        <v>2653</v>
      </c>
    </row>
    <row r="11281" spans="1:20" x14ac:dyDescent="0.2">
      <c r="A11281" s="11"/>
      <c r="B11281" s="11" t="s">
        <v>2</v>
      </c>
      <c r="C11281" s="11" t="s">
        <v>46</v>
      </c>
      <c r="D11281" s="11">
        <v>1990</v>
      </c>
      <c r="E11281" s="11" t="s">
        <v>30</v>
      </c>
      <c r="F11281" s="11">
        <v>150</v>
      </c>
      <c r="G11281" s="11" t="s">
        <v>24</v>
      </c>
      <c r="H11281" s="11" t="s">
        <v>24</v>
      </c>
      <c r="I11281" s="11" t="s">
        <v>35</v>
      </c>
      <c r="J11281" s="11">
        <v>45</v>
      </c>
      <c r="K11281" s="12">
        <v>0.16912180286013906</v>
      </c>
      <c r="L11281" s="13">
        <v>0</v>
      </c>
      <c r="M11281" s="14">
        <f t="shared" si="1403"/>
        <v>0</v>
      </c>
      <c r="N11281" s="15">
        <f t="shared" si="1404"/>
        <v>2.5</v>
      </c>
      <c r="O11281" s="14">
        <f t="shared" si="1405"/>
        <v>1</v>
      </c>
      <c r="P11281" s="15" t="s">
        <v>25</v>
      </c>
      <c r="Q11281" s="14" t="str">
        <f t="shared" si="1406"/>
        <v>No</v>
      </c>
      <c r="R11281" s="15">
        <f t="shared" si="1407"/>
        <v>0</v>
      </c>
      <c r="S11281" s="14">
        <f t="shared" si="1408"/>
        <v>1</v>
      </c>
      <c r="T11281" s="15">
        <f t="shared" si="1409"/>
        <v>2653</v>
      </c>
    </row>
    <row r="11282" spans="1:20" x14ac:dyDescent="0.2">
      <c r="A11282" s="11"/>
      <c r="B11282" s="11" t="s">
        <v>38</v>
      </c>
      <c r="C11282" s="11" t="s">
        <v>46</v>
      </c>
      <c r="D11282" s="11">
        <v>1990</v>
      </c>
      <c r="E11282" s="11" t="s">
        <v>30</v>
      </c>
      <c r="F11282" s="11">
        <v>150</v>
      </c>
      <c r="G11282" s="11" t="s">
        <v>24</v>
      </c>
      <c r="H11282" s="11" t="s">
        <v>24</v>
      </c>
      <c r="I11282" s="11" t="s">
        <v>31</v>
      </c>
      <c r="J11282" s="11">
        <v>45</v>
      </c>
      <c r="K11282" s="12">
        <v>1.2950898196009661</v>
      </c>
      <c r="L11282" s="13">
        <v>1.0148478099480327</v>
      </c>
      <c r="M11282" s="14">
        <f t="shared" si="1403"/>
        <v>0.3382826033160109</v>
      </c>
      <c r="N11282" s="15">
        <f t="shared" si="1404"/>
        <v>2.5</v>
      </c>
      <c r="O11282" s="14">
        <f t="shared" si="1405"/>
        <v>0.86468695867359568</v>
      </c>
      <c r="P11282" s="15" t="s">
        <v>25</v>
      </c>
      <c r="Q11282" s="14" t="str">
        <f t="shared" si="1406"/>
        <v>No</v>
      </c>
      <c r="R11282" s="15">
        <f t="shared" si="1407"/>
        <v>261.20397071783032</v>
      </c>
      <c r="S11282" s="14">
        <f t="shared" si="1408"/>
        <v>3</v>
      </c>
      <c r="T11282" s="15">
        <f t="shared" si="1409"/>
        <v>1329</v>
      </c>
    </row>
    <row r="11283" spans="1:20" x14ac:dyDescent="0.2">
      <c r="A11283" s="11"/>
      <c r="B11283" s="11" t="s">
        <v>28</v>
      </c>
      <c r="C11283" s="11" t="s">
        <v>46</v>
      </c>
      <c r="D11283" s="11">
        <v>1990</v>
      </c>
      <c r="E11283" s="11" t="s">
        <v>30</v>
      </c>
      <c r="F11283" s="11">
        <v>150</v>
      </c>
      <c r="G11283" s="11" t="s">
        <v>24</v>
      </c>
      <c r="H11283" s="11" t="s">
        <v>24</v>
      </c>
      <c r="I11283" s="11" t="s">
        <v>31</v>
      </c>
      <c r="J11283" s="11">
        <v>45</v>
      </c>
      <c r="K11283" s="12">
        <v>1.7418128316321444</v>
      </c>
      <c r="L11283" s="13">
        <v>0</v>
      </c>
      <c r="M11283" s="14">
        <f t="shared" si="1403"/>
        <v>0</v>
      </c>
      <c r="N11283" s="15">
        <f t="shared" si="1404"/>
        <v>2.5</v>
      </c>
      <c r="O11283" s="14">
        <f t="shared" si="1405"/>
        <v>1</v>
      </c>
      <c r="P11283" s="15" t="s">
        <v>25</v>
      </c>
      <c r="Q11283" s="14" t="str">
        <f t="shared" si="1406"/>
        <v>No</v>
      </c>
      <c r="R11283" s="15">
        <f t="shared" si="1407"/>
        <v>0</v>
      </c>
      <c r="S11283" s="14">
        <f t="shared" si="1408"/>
        <v>1</v>
      </c>
      <c r="T11283" s="15">
        <f t="shared" si="1409"/>
        <v>2653</v>
      </c>
    </row>
    <row r="11284" spans="1:20" x14ac:dyDescent="0.2">
      <c r="A11284" s="11"/>
      <c r="B11284" s="11" t="s">
        <v>47</v>
      </c>
      <c r="C11284" s="11" t="s">
        <v>46</v>
      </c>
      <c r="D11284" s="11">
        <v>1990</v>
      </c>
      <c r="E11284" s="11" t="s">
        <v>30</v>
      </c>
      <c r="F11284" s="11">
        <v>150</v>
      </c>
      <c r="G11284" s="11" t="s">
        <v>24</v>
      </c>
      <c r="H11284" s="11" t="s">
        <v>24</v>
      </c>
      <c r="I11284" s="11" t="s">
        <v>31</v>
      </c>
      <c r="J11284" s="11">
        <v>45</v>
      </c>
      <c r="K11284" s="12">
        <v>51.548392955621843</v>
      </c>
      <c r="L11284" s="13">
        <v>0</v>
      </c>
      <c r="M11284" s="14">
        <f t="shared" si="1403"/>
        <v>0</v>
      </c>
      <c r="N11284" s="15">
        <f t="shared" si="1404"/>
        <v>2.5</v>
      </c>
      <c r="O11284" s="14">
        <f t="shared" si="1405"/>
        <v>1</v>
      </c>
      <c r="P11284" s="15" t="s">
        <v>25</v>
      </c>
      <c r="Q11284" s="14" t="str">
        <f t="shared" si="1406"/>
        <v>No</v>
      </c>
      <c r="R11284" s="15">
        <f t="shared" si="1407"/>
        <v>0</v>
      </c>
      <c r="S11284" s="14">
        <f t="shared" si="1408"/>
        <v>1</v>
      </c>
      <c r="T11284" s="15">
        <f t="shared" si="1409"/>
        <v>2653</v>
      </c>
    </row>
    <row r="11285" spans="1:20" x14ac:dyDescent="0.2">
      <c r="A11285" s="11"/>
      <c r="B11285" s="11" t="s">
        <v>52</v>
      </c>
      <c r="C11285" s="11" t="s">
        <v>46</v>
      </c>
      <c r="D11285" s="11">
        <v>1990</v>
      </c>
      <c r="E11285" s="11" t="s">
        <v>30</v>
      </c>
      <c r="F11285" s="11">
        <v>150</v>
      </c>
      <c r="G11285" s="11" t="s">
        <v>24</v>
      </c>
      <c r="H11285" s="11" t="s">
        <v>24</v>
      </c>
      <c r="I11285" s="11" t="s">
        <v>31</v>
      </c>
      <c r="J11285" s="11">
        <v>45</v>
      </c>
      <c r="K11285" s="12">
        <v>15.201366503619511</v>
      </c>
      <c r="L11285" s="13">
        <v>3.1779432019907934</v>
      </c>
      <c r="M11285" s="14">
        <f t="shared" si="1403"/>
        <v>1.0593144006635977</v>
      </c>
      <c r="N11285" s="15">
        <f t="shared" si="1404"/>
        <v>2.5</v>
      </c>
      <c r="O11285" s="14">
        <f t="shared" si="1405"/>
        <v>0.57627423973456093</v>
      </c>
      <c r="P11285" s="15" t="s">
        <v>25</v>
      </c>
      <c r="Q11285" s="14" t="str">
        <f t="shared" si="1406"/>
        <v>No</v>
      </c>
      <c r="R11285" s="15">
        <f t="shared" si="1407"/>
        <v>69.685472053540082</v>
      </c>
      <c r="S11285" s="14">
        <f t="shared" si="1408"/>
        <v>1</v>
      </c>
      <c r="T11285" s="15">
        <f t="shared" si="1409"/>
        <v>2316</v>
      </c>
    </row>
    <row r="11286" spans="1:20" x14ac:dyDescent="0.2">
      <c r="A11286" s="11"/>
      <c r="B11286" s="11" t="s">
        <v>2</v>
      </c>
      <c r="C11286" s="11" t="s">
        <v>46</v>
      </c>
      <c r="D11286" s="11">
        <v>1990</v>
      </c>
      <c r="E11286" s="11" t="s">
        <v>30</v>
      </c>
      <c r="F11286" s="11">
        <v>150</v>
      </c>
      <c r="G11286" s="11" t="s">
        <v>24</v>
      </c>
      <c r="H11286" s="11" t="s">
        <v>24</v>
      </c>
      <c r="I11286" s="11" t="s">
        <v>31</v>
      </c>
      <c r="J11286" s="11">
        <v>45</v>
      </c>
      <c r="K11286" s="12">
        <v>1.4233400297254251</v>
      </c>
      <c r="L11286" s="13">
        <v>1.0779279279279279</v>
      </c>
      <c r="M11286" s="14">
        <f t="shared" si="1403"/>
        <v>0.35930930930930932</v>
      </c>
      <c r="N11286" s="15">
        <f t="shared" si="1404"/>
        <v>2.5</v>
      </c>
      <c r="O11286" s="14">
        <f t="shared" si="1405"/>
        <v>0.85627627627627634</v>
      </c>
      <c r="P11286" s="15" t="s">
        <v>25</v>
      </c>
      <c r="Q11286" s="14" t="str">
        <f t="shared" si="1406"/>
        <v>No</v>
      </c>
      <c r="R11286" s="15">
        <f t="shared" si="1407"/>
        <v>252.44095002275972</v>
      </c>
      <c r="S11286" s="14">
        <f t="shared" si="1408"/>
        <v>3</v>
      </c>
      <c r="T11286" s="15">
        <f t="shared" si="1409"/>
        <v>1362</v>
      </c>
    </row>
    <row r="11287" spans="1:20" x14ac:dyDescent="0.2">
      <c r="A11287" s="11"/>
      <c r="B11287" s="11" t="s">
        <v>50</v>
      </c>
      <c r="C11287" s="11" t="s">
        <v>46</v>
      </c>
      <c r="D11287" s="11">
        <v>1990</v>
      </c>
      <c r="E11287" s="11" t="s">
        <v>30</v>
      </c>
      <c r="F11287" s="11">
        <v>150</v>
      </c>
      <c r="G11287" s="11" t="s">
        <v>24</v>
      </c>
      <c r="H11287" s="11" t="s">
        <v>24</v>
      </c>
      <c r="I11287" s="11" t="s">
        <v>31</v>
      </c>
      <c r="J11287" s="11">
        <v>45</v>
      </c>
      <c r="K11287" s="12">
        <v>3.4891737397290012E-2</v>
      </c>
      <c r="L11287" s="13">
        <v>0</v>
      </c>
      <c r="M11287" s="14">
        <f t="shared" si="1403"/>
        <v>0</v>
      </c>
      <c r="N11287" s="15">
        <f t="shared" si="1404"/>
        <v>2.5</v>
      </c>
      <c r="O11287" s="14">
        <f t="shared" si="1405"/>
        <v>1</v>
      </c>
      <c r="P11287" s="15" t="s">
        <v>25</v>
      </c>
      <c r="Q11287" s="14" t="str">
        <f t="shared" si="1406"/>
        <v>No</v>
      </c>
      <c r="R11287" s="15">
        <f t="shared" si="1407"/>
        <v>0</v>
      </c>
      <c r="S11287" s="14">
        <f t="shared" si="1408"/>
        <v>1</v>
      </c>
      <c r="T11287" s="15">
        <f t="shared" si="1409"/>
        <v>2653</v>
      </c>
    </row>
    <row r="11288" spans="1:20" x14ac:dyDescent="0.2">
      <c r="A11288" s="11"/>
      <c r="B11288" s="11" t="s">
        <v>38</v>
      </c>
      <c r="C11288" s="11" t="s">
        <v>46</v>
      </c>
      <c r="D11288" s="11">
        <v>1990</v>
      </c>
      <c r="E11288" s="11" t="s">
        <v>30</v>
      </c>
      <c r="F11288" s="11">
        <v>200</v>
      </c>
      <c r="G11288" s="11" t="s">
        <v>24</v>
      </c>
      <c r="H11288" s="11" t="s">
        <v>24</v>
      </c>
      <c r="I11288" s="11" t="s">
        <v>36</v>
      </c>
      <c r="J11288" s="11">
        <v>45</v>
      </c>
      <c r="K11288" s="12">
        <v>0.80225172076857565</v>
      </c>
      <c r="L11288" s="13">
        <v>0</v>
      </c>
      <c r="M11288" s="14">
        <f t="shared" si="1403"/>
        <v>0</v>
      </c>
      <c r="N11288" s="15">
        <f t="shared" si="1404"/>
        <v>2.5</v>
      </c>
      <c r="O11288" s="14">
        <f t="shared" si="1405"/>
        <v>1</v>
      </c>
      <c r="P11288" s="15" t="s">
        <v>25</v>
      </c>
      <c r="Q11288" s="14" t="str">
        <f t="shared" si="1406"/>
        <v>No</v>
      </c>
      <c r="R11288" s="15">
        <f t="shared" si="1407"/>
        <v>0</v>
      </c>
      <c r="S11288" s="14">
        <f t="shared" si="1408"/>
        <v>1</v>
      </c>
      <c r="T11288" s="15">
        <f t="shared" si="1409"/>
        <v>2653</v>
      </c>
    </row>
    <row r="11289" spans="1:20" x14ac:dyDescent="0.2">
      <c r="A11289" s="11"/>
      <c r="B11289" s="11" t="s">
        <v>47</v>
      </c>
      <c r="C11289" s="11" t="s">
        <v>46</v>
      </c>
      <c r="D11289" s="11">
        <v>1990</v>
      </c>
      <c r="E11289" s="11" t="s">
        <v>30</v>
      </c>
      <c r="F11289" s="11">
        <v>200</v>
      </c>
      <c r="G11289" s="11" t="s">
        <v>24</v>
      </c>
      <c r="H11289" s="11" t="s">
        <v>24</v>
      </c>
      <c r="I11289" s="11" t="s">
        <v>36</v>
      </c>
      <c r="J11289" s="11">
        <v>45</v>
      </c>
      <c r="K11289" s="12">
        <v>1.371646135926013</v>
      </c>
      <c r="L11289" s="13">
        <v>0</v>
      </c>
      <c r="M11289" s="14">
        <f t="shared" si="1403"/>
        <v>0</v>
      </c>
      <c r="N11289" s="15">
        <f t="shared" si="1404"/>
        <v>2.5</v>
      </c>
      <c r="O11289" s="14">
        <f t="shared" si="1405"/>
        <v>1</v>
      </c>
      <c r="P11289" s="15" t="s">
        <v>25</v>
      </c>
      <c r="Q11289" s="14" t="str">
        <f t="shared" si="1406"/>
        <v>No</v>
      </c>
      <c r="R11289" s="15">
        <f t="shared" si="1407"/>
        <v>0</v>
      </c>
      <c r="S11289" s="14">
        <f t="shared" si="1408"/>
        <v>1</v>
      </c>
      <c r="T11289" s="15">
        <f t="shared" si="1409"/>
        <v>2653</v>
      </c>
    </row>
    <row r="11290" spans="1:20" x14ac:dyDescent="0.2">
      <c r="A11290" s="11"/>
      <c r="B11290" s="11" t="s">
        <v>52</v>
      </c>
      <c r="C11290" s="11" t="s">
        <v>46</v>
      </c>
      <c r="D11290" s="11">
        <v>1990</v>
      </c>
      <c r="E11290" s="11" t="s">
        <v>30</v>
      </c>
      <c r="F11290" s="11">
        <v>200</v>
      </c>
      <c r="G11290" s="11" t="s">
        <v>24</v>
      </c>
      <c r="H11290" s="11" t="s">
        <v>24</v>
      </c>
      <c r="I11290" s="11" t="s">
        <v>36</v>
      </c>
      <c r="J11290" s="11">
        <v>45</v>
      </c>
      <c r="K11290" s="12">
        <v>1.1563118243975656</v>
      </c>
      <c r="L11290" s="13">
        <v>0</v>
      </c>
      <c r="M11290" s="14">
        <f t="shared" si="1403"/>
        <v>0</v>
      </c>
      <c r="N11290" s="15">
        <f t="shared" si="1404"/>
        <v>2.5</v>
      </c>
      <c r="O11290" s="14">
        <f t="shared" si="1405"/>
        <v>1</v>
      </c>
      <c r="P11290" s="15" t="s">
        <v>25</v>
      </c>
      <c r="Q11290" s="14" t="str">
        <f t="shared" si="1406"/>
        <v>No</v>
      </c>
      <c r="R11290" s="15">
        <f t="shared" si="1407"/>
        <v>0</v>
      </c>
      <c r="S11290" s="14">
        <f t="shared" si="1408"/>
        <v>1</v>
      </c>
      <c r="T11290" s="15">
        <f t="shared" si="1409"/>
        <v>2653</v>
      </c>
    </row>
    <row r="11291" spans="1:20" x14ac:dyDescent="0.2">
      <c r="A11291" s="11"/>
      <c r="B11291" s="11" t="s">
        <v>2</v>
      </c>
      <c r="C11291" s="11" t="s">
        <v>46</v>
      </c>
      <c r="D11291" s="11">
        <v>1990</v>
      </c>
      <c r="E11291" s="11" t="s">
        <v>30</v>
      </c>
      <c r="F11291" s="11">
        <v>200</v>
      </c>
      <c r="G11291" s="11" t="s">
        <v>24</v>
      </c>
      <c r="H11291" s="11" t="s">
        <v>24</v>
      </c>
      <c r="I11291" s="11" t="s">
        <v>36</v>
      </c>
      <c r="J11291" s="11">
        <v>45</v>
      </c>
      <c r="K11291" s="12">
        <v>9.9494814279261268E-2</v>
      </c>
      <c r="L11291" s="13">
        <v>0</v>
      </c>
      <c r="M11291" s="14">
        <f t="shared" si="1403"/>
        <v>0</v>
      </c>
      <c r="N11291" s="15">
        <f t="shared" si="1404"/>
        <v>2.5</v>
      </c>
      <c r="O11291" s="14">
        <f t="shared" si="1405"/>
        <v>1</v>
      </c>
      <c r="P11291" s="15" t="s">
        <v>25</v>
      </c>
      <c r="Q11291" s="14" t="str">
        <f t="shared" si="1406"/>
        <v>No</v>
      </c>
      <c r="R11291" s="15">
        <f t="shared" si="1407"/>
        <v>0</v>
      </c>
      <c r="S11291" s="14">
        <f t="shared" si="1408"/>
        <v>1</v>
      </c>
      <c r="T11291" s="15">
        <f t="shared" si="1409"/>
        <v>2653</v>
      </c>
    </row>
    <row r="11292" spans="1:20" x14ac:dyDescent="0.2">
      <c r="A11292" s="11"/>
      <c r="B11292" s="11" t="s">
        <v>28</v>
      </c>
      <c r="C11292" s="11" t="s">
        <v>46</v>
      </c>
      <c r="D11292" s="11">
        <v>1990</v>
      </c>
      <c r="E11292" s="11" t="s">
        <v>30</v>
      </c>
      <c r="F11292" s="11">
        <v>200</v>
      </c>
      <c r="G11292" s="11" t="s">
        <v>24</v>
      </c>
      <c r="H11292" s="11" t="s">
        <v>24</v>
      </c>
      <c r="I11292" s="11" t="s">
        <v>33</v>
      </c>
      <c r="J11292" s="11">
        <v>45</v>
      </c>
      <c r="K11292" s="12">
        <v>1.1639854712271393E-2</v>
      </c>
      <c r="L11292" s="13">
        <v>0</v>
      </c>
      <c r="M11292" s="14">
        <f t="shared" si="1403"/>
        <v>0</v>
      </c>
      <c r="N11292" s="15">
        <f t="shared" si="1404"/>
        <v>2.5</v>
      </c>
      <c r="O11292" s="14">
        <f t="shared" si="1405"/>
        <v>1</v>
      </c>
      <c r="P11292" s="15" t="s">
        <v>25</v>
      </c>
      <c r="Q11292" s="14" t="str">
        <f t="shared" si="1406"/>
        <v>No</v>
      </c>
      <c r="R11292" s="15">
        <f t="shared" si="1407"/>
        <v>0</v>
      </c>
      <c r="S11292" s="14">
        <f t="shared" si="1408"/>
        <v>1</v>
      </c>
      <c r="T11292" s="15">
        <f t="shared" si="1409"/>
        <v>2653</v>
      </c>
    </row>
    <row r="11293" spans="1:20" x14ac:dyDescent="0.2">
      <c r="A11293" s="11"/>
      <c r="B11293" s="11" t="s">
        <v>47</v>
      </c>
      <c r="C11293" s="11" t="s">
        <v>46</v>
      </c>
      <c r="D11293" s="11">
        <v>1990</v>
      </c>
      <c r="E11293" s="11" t="s">
        <v>30</v>
      </c>
      <c r="F11293" s="11">
        <v>200</v>
      </c>
      <c r="G11293" s="11" t="s">
        <v>24</v>
      </c>
      <c r="H11293" s="11" t="s">
        <v>24</v>
      </c>
      <c r="I11293" s="11" t="s">
        <v>33</v>
      </c>
      <c r="J11293" s="11">
        <v>45</v>
      </c>
      <c r="K11293" s="12">
        <v>0.84786434119846144</v>
      </c>
      <c r="L11293" s="13">
        <v>0</v>
      </c>
      <c r="M11293" s="14">
        <f t="shared" si="1403"/>
        <v>0</v>
      </c>
      <c r="N11293" s="15">
        <f t="shared" si="1404"/>
        <v>2.5</v>
      </c>
      <c r="O11293" s="14">
        <f t="shared" si="1405"/>
        <v>1</v>
      </c>
      <c r="P11293" s="15" t="s">
        <v>25</v>
      </c>
      <c r="Q11293" s="14" t="str">
        <f t="shared" si="1406"/>
        <v>No</v>
      </c>
      <c r="R11293" s="15">
        <f t="shared" si="1407"/>
        <v>0</v>
      </c>
      <c r="S11293" s="14">
        <f t="shared" si="1408"/>
        <v>1</v>
      </c>
      <c r="T11293" s="15">
        <f t="shared" si="1409"/>
        <v>2653</v>
      </c>
    </row>
    <row r="11294" spans="1:20" x14ac:dyDescent="0.2">
      <c r="A11294" s="11"/>
      <c r="B11294" s="11" t="s">
        <v>52</v>
      </c>
      <c r="C11294" s="11" t="s">
        <v>46</v>
      </c>
      <c r="D11294" s="11">
        <v>1990</v>
      </c>
      <c r="E11294" s="11" t="s">
        <v>30</v>
      </c>
      <c r="F11294" s="11">
        <v>200</v>
      </c>
      <c r="G11294" s="11" t="s">
        <v>24</v>
      </c>
      <c r="H11294" s="11" t="s">
        <v>24</v>
      </c>
      <c r="I11294" s="11" t="s">
        <v>33</v>
      </c>
      <c r="J11294" s="11">
        <v>45</v>
      </c>
      <c r="K11294" s="12">
        <v>0.27064379315057729</v>
      </c>
      <c r="L11294" s="13">
        <v>0</v>
      </c>
      <c r="M11294" s="14">
        <f t="shared" si="1403"/>
        <v>0</v>
      </c>
      <c r="N11294" s="15">
        <f t="shared" si="1404"/>
        <v>2.5</v>
      </c>
      <c r="O11294" s="14">
        <f t="shared" si="1405"/>
        <v>1</v>
      </c>
      <c r="P11294" s="15" t="s">
        <v>25</v>
      </c>
      <c r="Q11294" s="14" t="str">
        <f t="shared" si="1406"/>
        <v>No</v>
      </c>
      <c r="R11294" s="15">
        <f t="shared" si="1407"/>
        <v>0</v>
      </c>
      <c r="S11294" s="14">
        <f t="shared" si="1408"/>
        <v>1</v>
      </c>
      <c r="T11294" s="15">
        <f t="shared" si="1409"/>
        <v>2653</v>
      </c>
    </row>
    <row r="11295" spans="1:20" x14ac:dyDescent="0.2">
      <c r="A11295" s="11"/>
      <c r="B11295" s="11" t="s">
        <v>2</v>
      </c>
      <c r="C11295" s="11" t="s">
        <v>46</v>
      </c>
      <c r="D11295" s="11">
        <v>1990</v>
      </c>
      <c r="E11295" s="11" t="s">
        <v>30</v>
      </c>
      <c r="F11295" s="11">
        <v>200</v>
      </c>
      <c r="G11295" s="11" t="s">
        <v>24</v>
      </c>
      <c r="H11295" s="11" t="s">
        <v>24</v>
      </c>
      <c r="I11295" s="11" t="s">
        <v>33</v>
      </c>
      <c r="J11295" s="11">
        <v>45</v>
      </c>
      <c r="K11295" s="12">
        <v>0.27846556255456273</v>
      </c>
      <c r="L11295" s="13">
        <v>0</v>
      </c>
      <c r="M11295" s="14">
        <f t="shared" si="1403"/>
        <v>0</v>
      </c>
      <c r="N11295" s="15">
        <f t="shared" si="1404"/>
        <v>2.5</v>
      </c>
      <c r="O11295" s="14">
        <f t="shared" si="1405"/>
        <v>1</v>
      </c>
      <c r="P11295" s="15" t="s">
        <v>25</v>
      </c>
      <c r="Q11295" s="14" t="str">
        <f t="shared" si="1406"/>
        <v>No</v>
      </c>
      <c r="R11295" s="15">
        <f t="shared" si="1407"/>
        <v>0</v>
      </c>
      <c r="S11295" s="14">
        <f t="shared" si="1408"/>
        <v>1</v>
      </c>
      <c r="T11295" s="15">
        <f t="shared" si="1409"/>
        <v>2653</v>
      </c>
    </row>
    <row r="11296" spans="1:20" x14ac:dyDescent="0.2">
      <c r="A11296" s="11"/>
      <c r="B11296" s="11" t="s">
        <v>47</v>
      </c>
      <c r="C11296" s="11" t="s">
        <v>46</v>
      </c>
      <c r="D11296" s="11">
        <v>1990</v>
      </c>
      <c r="E11296" s="11" t="s">
        <v>30</v>
      </c>
      <c r="F11296" s="11">
        <v>200</v>
      </c>
      <c r="G11296" s="11" t="s">
        <v>24</v>
      </c>
      <c r="H11296" s="11" t="s">
        <v>24</v>
      </c>
      <c r="I11296" s="11" t="s">
        <v>35</v>
      </c>
      <c r="J11296" s="11">
        <v>45</v>
      </c>
      <c r="K11296" s="12">
        <v>2.6182826180435968E-2</v>
      </c>
      <c r="L11296" s="13">
        <v>0</v>
      </c>
      <c r="M11296" s="14">
        <f t="shared" si="1403"/>
        <v>0</v>
      </c>
      <c r="N11296" s="15">
        <f t="shared" si="1404"/>
        <v>2.5</v>
      </c>
      <c r="O11296" s="14">
        <f t="shared" si="1405"/>
        <v>1</v>
      </c>
      <c r="P11296" s="15" t="s">
        <v>25</v>
      </c>
      <c r="Q11296" s="14" t="str">
        <f t="shared" si="1406"/>
        <v>No</v>
      </c>
      <c r="R11296" s="15">
        <f t="shared" si="1407"/>
        <v>0</v>
      </c>
      <c r="S11296" s="14">
        <f t="shared" si="1408"/>
        <v>1</v>
      </c>
      <c r="T11296" s="15">
        <f t="shared" si="1409"/>
        <v>2653</v>
      </c>
    </row>
    <row r="11297" spans="1:20" x14ac:dyDescent="0.2">
      <c r="A11297" s="11"/>
      <c r="B11297" s="11" t="s">
        <v>52</v>
      </c>
      <c r="C11297" s="11" t="s">
        <v>46</v>
      </c>
      <c r="D11297" s="11">
        <v>1990</v>
      </c>
      <c r="E11297" s="11" t="s">
        <v>30</v>
      </c>
      <c r="F11297" s="11">
        <v>200</v>
      </c>
      <c r="G11297" s="11" t="s">
        <v>24</v>
      </c>
      <c r="H11297" s="11" t="s">
        <v>24</v>
      </c>
      <c r="I11297" s="11" t="s">
        <v>35</v>
      </c>
      <c r="J11297" s="11">
        <v>45</v>
      </c>
      <c r="K11297" s="12">
        <v>0.602600331214031</v>
      </c>
      <c r="L11297" s="13">
        <v>1.0148478099480327</v>
      </c>
      <c r="M11297" s="14">
        <f t="shared" si="1403"/>
        <v>0.3382826033160109</v>
      </c>
      <c r="N11297" s="15">
        <f t="shared" si="1404"/>
        <v>2.5</v>
      </c>
      <c r="O11297" s="14">
        <f t="shared" si="1405"/>
        <v>0.86468695867359568</v>
      </c>
      <c r="P11297" s="15" t="s">
        <v>25</v>
      </c>
      <c r="Q11297" s="14" t="str">
        <f t="shared" si="1406"/>
        <v>No</v>
      </c>
      <c r="R11297" s="15">
        <f t="shared" si="1407"/>
        <v>561.37141948543001</v>
      </c>
      <c r="S11297" s="14">
        <f t="shared" si="1408"/>
        <v>4</v>
      </c>
      <c r="T11297" s="15">
        <f t="shared" si="1409"/>
        <v>705</v>
      </c>
    </row>
    <row r="11298" spans="1:20" x14ac:dyDescent="0.2">
      <c r="A11298" s="11"/>
      <c r="B11298" s="11" t="s">
        <v>28</v>
      </c>
      <c r="C11298" s="11" t="s">
        <v>46</v>
      </c>
      <c r="D11298" s="11">
        <v>1990</v>
      </c>
      <c r="E11298" s="11" t="s">
        <v>30</v>
      </c>
      <c r="F11298" s="11">
        <v>200</v>
      </c>
      <c r="G11298" s="11" t="s">
        <v>24</v>
      </c>
      <c r="H11298" s="11" t="s">
        <v>24</v>
      </c>
      <c r="I11298" s="11" t="s">
        <v>31</v>
      </c>
      <c r="J11298" s="11">
        <v>45</v>
      </c>
      <c r="K11298" s="12">
        <v>3.3073046744940132E-3</v>
      </c>
      <c r="L11298" s="13">
        <v>0</v>
      </c>
      <c r="M11298" s="14">
        <f t="shared" si="1403"/>
        <v>0</v>
      </c>
      <c r="N11298" s="15">
        <f t="shared" si="1404"/>
        <v>2.5</v>
      </c>
      <c r="O11298" s="14">
        <f t="shared" si="1405"/>
        <v>1</v>
      </c>
      <c r="P11298" s="15" t="s">
        <v>25</v>
      </c>
      <c r="Q11298" s="14" t="str">
        <f t="shared" si="1406"/>
        <v>No</v>
      </c>
      <c r="R11298" s="15">
        <f t="shared" si="1407"/>
        <v>0</v>
      </c>
      <c r="S11298" s="14">
        <f t="shared" si="1408"/>
        <v>1</v>
      </c>
      <c r="T11298" s="15">
        <f t="shared" si="1409"/>
        <v>2653</v>
      </c>
    </row>
    <row r="11299" spans="1:20" x14ac:dyDescent="0.2">
      <c r="A11299" s="11"/>
      <c r="B11299" s="11" t="s">
        <v>47</v>
      </c>
      <c r="C11299" s="11" t="s">
        <v>46</v>
      </c>
      <c r="D11299" s="11">
        <v>1990</v>
      </c>
      <c r="E11299" s="11" t="s">
        <v>30</v>
      </c>
      <c r="F11299" s="11">
        <v>200</v>
      </c>
      <c r="G11299" s="11" t="s">
        <v>24</v>
      </c>
      <c r="H11299" s="11" t="s">
        <v>24</v>
      </c>
      <c r="I11299" s="11" t="s">
        <v>31</v>
      </c>
      <c r="J11299" s="11">
        <v>45</v>
      </c>
      <c r="K11299" s="12">
        <v>5.1730161886413013</v>
      </c>
      <c r="L11299" s="13">
        <v>0</v>
      </c>
      <c r="M11299" s="14">
        <f t="shared" si="1403"/>
        <v>0</v>
      </c>
      <c r="N11299" s="15">
        <f t="shared" si="1404"/>
        <v>2.5</v>
      </c>
      <c r="O11299" s="14">
        <f t="shared" si="1405"/>
        <v>1</v>
      </c>
      <c r="P11299" s="15" t="s">
        <v>25</v>
      </c>
      <c r="Q11299" s="14" t="str">
        <f t="shared" si="1406"/>
        <v>No</v>
      </c>
      <c r="R11299" s="15">
        <f t="shared" si="1407"/>
        <v>0</v>
      </c>
      <c r="S11299" s="14">
        <f t="shared" si="1408"/>
        <v>1</v>
      </c>
      <c r="T11299" s="15">
        <f t="shared" si="1409"/>
        <v>2653</v>
      </c>
    </row>
    <row r="11300" spans="1:20" x14ac:dyDescent="0.2">
      <c r="A11300" s="11"/>
      <c r="B11300" s="11" t="s">
        <v>52</v>
      </c>
      <c r="C11300" s="11" t="s">
        <v>46</v>
      </c>
      <c r="D11300" s="11">
        <v>1990</v>
      </c>
      <c r="E11300" s="11" t="s">
        <v>30</v>
      </c>
      <c r="F11300" s="11">
        <v>200</v>
      </c>
      <c r="G11300" s="11" t="s">
        <v>24</v>
      </c>
      <c r="H11300" s="11" t="s">
        <v>24</v>
      </c>
      <c r="I11300" s="11" t="s">
        <v>31</v>
      </c>
      <c r="J11300" s="11">
        <v>45</v>
      </c>
      <c r="K11300" s="12">
        <v>4.3328636290602649</v>
      </c>
      <c r="L11300" s="13">
        <v>3.2482628561575932</v>
      </c>
      <c r="M11300" s="14">
        <f t="shared" si="1403"/>
        <v>1.0827542853858645</v>
      </c>
      <c r="N11300" s="15">
        <f t="shared" si="1404"/>
        <v>2.5</v>
      </c>
      <c r="O11300" s="14">
        <f t="shared" si="1405"/>
        <v>0.56689828584565416</v>
      </c>
      <c r="P11300" s="15" t="s">
        <v>25</v>
      </c>
      <c r="Q11300" s="14" t="str">
        <f t="shared" si="1406"/>
        <v>No</v>
      </c>
      <c r="R11300" s="15">
        <f t="shared" si="1407"/>
        <v>249.89346032584416</v>
      </c>
      <c r="S11300" s="14">
        <f t="shared" si="1408"/>
        <v>2</v>
      </c>
      <c r="T11300" s="15">
        <f t="shared" si="1409"/>
        <v>1371</v>
      </c>
    </row>
    <row r="11301" spans="1:20" x14ac:dyDescent="0.2">
      <c r="A11301" s="11"/>
      <c r="B11301" s="11" t="s">
        <v>2</v>
      </c>
      <c r="C11301" s="11" t="s">
        <v>46</v>
      </c>
      <c r="D11301" s="11">
        <v>1990</v>
      </c>
      <c r="E11301" s="11" t="s">
        <v>30</v>
      </c>
      <c r="F11301" s="11">
        <v>200</v>
      </c>
      <c r="G11301" s="11" t="s">
        <v>24</v>
      </c>
      <c r="H11301" s="11" t="s">
        <v>24</v>
      </c>
      <c r="I11301" s="11" t="s">
        <v>31</v>
      </c>
      <c r="J11301" s="11">
        <v>45</v>
      </c>
      <c r="K11301" s="12">
        <v>0.50985038642340519</v>
      </c>
      <c r="L11301" s="13">
        <v>0</v>
      </c>
      <c r="M11301" s="14">
        <f t="shared" si="1403"/>
        <v>0</v>
      </c>
      <c r="N11301" s="15">
        <f t="shared" si="1404"/>
        <v>2.5</v>
      </c>
      <c r="O11301" s="14">
        <f t="shared" si="1405"/>
        <v>1</v>
      </c>
      <c r="P11301" s="15" t="s">
        <v>25</v>
      </c>
      <c r="Q11301" s="14" t="str">
        <f t="shared" si="1406"/>
        <v>No</v>
      </c>
      <c r="R11301" s="15">
        <f t="shared" si="1407"/>
        <v>0</v>
      </c>
      <c r="S11301" s="14">
        <f t="shared" si="1408"/>
        <v>1</v>
      </c>
      <c r="T11301" s="15">
        <f t="shared" si="1409"/>
        <v>2653</v>
      </c>
    </row>
    <row r="11302" spans="1:20" x14ac:dyDescent="0.2">
      <c r="A11302" s="11"/>
      <c r="B11302" s="11" t="s">
        <v>47</v>
      </c>
      <c r="C11302" s="11" t="s">
        <v>46</v>
      </c>
      <c r="D11302" s="11">
        <v>1990</v>
      </c>
      <c r="E11302" s="11" t="s">
        <v>30</v>
      </c>
      <c r="F11302" s="11">
        <v>250</v>
      </c>
      <c r="G11302" s="11" t="s">
        <v>24</v>
      </c>
      <c r="H11302" s="11" t="s">
        <v>24</v>
      </c>
      <c r="I11302" s="11" t="s">
        <v>36</v>
      </c>
      <c r="J11302" s="11">
        <v>45</v>
      </c>
      <c r="K11302" s="12">
        <v>9.1053554458463609E-2</v>
      </c>
      <c r="L11302" s="13">
        <v>0</v>
      </c>
      <c r="M11302" s="14">
        <f t="shared" si="1403"/>
        <v>0</v>
      </c>
      <c r="N11302" s="15">
        <f t="shared" si="1404"/>
        <v>2.5</v>
      </c>
      <c r="O11302" s="14">
        <f t="shared" si="1405"/>
        <v>1</v>
      </c>
      <c r="P11302" s="15" t="s">
        <v>25</v>
      </c>
      <c r="Q11302" s="14" t="str">
        <f t="shared" si="1406"/>
        <v>No</v>
      </c>
      <c r="R11302" s="15">
        <f t="shared" si="1407"/>
        <v>0</v>
      </c>
      <c r="S11302" s="14">
        <f t="shared" si="1408"/>
        <v>1</v>
      </c>
      <c r="T11302" s="15">
        <f t="shared" si="1409"/>
        <v>2653</v>
      </c>
    </row>
    <row r="11303" spans="1:20" x14ac:dyDescent="0.2">
      <c r="A11303" s="11"/>
      <c r="B11303" s="11" t="s">
        <v>52</v>
      </c>
      <c r="C11303" s="11" t="s">
        <v>46</v>
      </c>
      <c r="D11303" s="11">
        <v>1990</v>
      </c>
      <c r="E11303" s="11" t="s">
        <v>30</v>
      </c>
      <c r="F11303" s="11">
        <v>250</v>
      </c>
      <c r="G11303" s="11" t="s">
        <v>24</v>
      </c>
      <c r="H11303" s="11" t="s">
        <v>24</v>
      </c>
      <c r="I11303" s="11" t="s">
        <v>36</v>
      </c>
      <c r="J11303" s="11">
        <v>45</v>
      </c>
      <c r="K11303" s="12">
        <v>9.7480229491030176E-2</v>
      </c>
      <c r="L11303" s="13">
        <v>0</v>
      </c>
      <c r="M11303" s="14">
        <f t="shared" si="1403"/>
        <v>0</v>
      </c>
      <c r="N11303" s="15">
        <f t="shared" si="1404"/>
        <v>2.5</v>
      </c>
      <c r="O11303" s="14">
        <f t="shared" si="1405"/>
        <v>1</v>
      </c>
      <c r="P11303" s="15" t="s">
        <v>25</v>
      </c>
      <c r="Q11303" s="14" t="str">
        <f t="shared" si="1406"/>
        <v>No</v>
      </c>
      <c r="R11303" s="15">
        <f t="shared" si="1407"/>
        <v>0</v>
      </c>
      <c r="S11303" s="14">
        <f t="shared" si="1408"/>
        <v>1</v>
      </c>
      <c r="T11303" s="15">
        <f t="shared" si="1409"/>
        <v>2653</v>
      </c>
    </row>
    <row r="11304" spans="1:20" x14ac:dyDescent="0.2">
      <c r="A11304" s="11"/>
      <c r="B11304" s="11" t="s">
        <v>47</v>
      </c>
      <c r="C11304" s="11" t="s">
        <v>46</v>
      </c>
      <c r="D11304" s="11">
        <v>1990</v>
      </c>
      <c r="E11304" s="11" t="s">
        <v>30</v>
      </c>
      <c r="F11304" s="11">
        <v>250</v>
      </c>
      <c r="G11304" s="11" t="s">
        <v>24</v>
      </c>
      <c r="H11304" s="11" t="s">
        <v>24</v>
      </c>
      <c r="I11304" s="11" t="s">
        <v>33</v>
      </c>
      <c r="J11304" s="11">
        <v>45</v>
      </c>
      <c r="K11304" s="12">
        <v>0.50522839786659002</v>
      </c>
      <c r="L11304" s="13">
        <v>0</v>
      </c>
      <c r="M11304" s="14">
        <f t="shared" si="1403"/>
        <v>0</v>
      </c>
      <c r="N11304" s="15">
        <f t="shared" si="1404"/>
        <v>2.5</v>
      </c>
      <c r="O11304" s="14">
        <f t="shared" si="1405"/>
        <v>1</v>
      </c>
      <c r="P11304" s="15" t="s">
        <v>25</v>
      </c>
      <c r="Q11304" s="14" t="str">
        <f t="shared" si="1406"/>
        <v>No</v>
      </c>
      <c r="R11304" s="15">
        <f t="shared" si="1407"/>
        <v>0</v>
      </c>
      <c r="S11304" s="14">
        <f t="shared" si="1408"/>
        <v>1</v>
      </c>
      <c r="T11304" s="15">
        <f t="shared" si="1409"/>
        <v>2653</v>
      </c>
    </row>
    <row r="11305" spans="1:20" x14ac:dyDescent="0.2">
      <c r="A11305" s="11"/>
      <c r="B11305" s="11" t="s">
        <v>52</v>
      </c>
      <c r="C11305" s="11" t="s">
        <v>46</v>
      </c>
      <c r="D11305" s="11">
        <v>1990</v>
      </c>
      <c r="E11305" s="11" t="s">
        <v>30</v>
      </c>
      <c r="F11305" s="11">
        <v>250</v>
      </c>
      <c r="G11305" s="11" t="s">
        <v>24</v>
      </c>
      <c r="H11305" s="11" t="s">
        <v>24</v>
      </c>
      <c r="I11305" s="11" t="s">
        <v>33</v>
      </c>
      <c r="J11305" s="11">
        <v>45</v>
      </c>
      <c r="K11305" s="12">
        <v>0.77847471343186481</v>
      </c>
      <c r="L11305" s="13">
        <v>0</v>
      </c>
      <c r="M11305" s="14">
        <f t="shared" si="1403"/>
        <v>0</v>
      </c>
      <c r="N11305" s="15">
        <f t="shared" si="1404"/>
        <v>2.5</v>
      </c>
      <c r="O11305" s="14">
        <f t="shared" si="1405"/>
        <v>1</v>
      </c>
      <c r="P11305" s="15" t="s">
        <v>25</v>
      </c>
      <c r="Q11305" s="14" t="str">
        <f t="shared" si="1406"/>
        <v>No</v>
      </c>
      <c r="R11305" s="15">
        <f t="shared" si="1407"/>
        <v>0</v>
      </c>
      <c r="S11305" s="14">
        <f t="shared" si="1408"/>
        <v>1</v>
      </c>
      <c r="T11305" s="15">
        <f t="shared" si="1409"/>
        <v>2653</v>
      </c>
    </row>
    <row r="11306" spans="1:20" x14ac:dyDescent="0.2">
      <c r="A11306" s="11"/>
      <c r="B11306" s="11" t="s">
        <v>38</v>
      </c>
      <c r="C11306" s="11" t="s">
        <v>46</v>
      </c>
      <c r="D11306" s="11">
        <v>1990</v>
      </c>
      <c r="E11306" s="11" t="s">
        <v>30</v>
      </c>
      <c r="F11306" s="11">
        <v>250</v>
      </c>
      <c r="G11306" s="11" t="s">
        <v>24</v>
      </c>
      <c r="H11306" s="11" t="s">
        <v>24</v>
      </c>
      <c r="I11306" s="11" t="s">
        <v>31</v>
      </c>
      <c r="J11306" s="11">
        <v>45</v>
      </c>
      <c r="K11306" s="12">
        <v>0.13893957681033176</v>
      </c>
      <c r="L11306" s="13">
        <v>0</v>
      </c>
      <c r="M11306" s="14">
        <f t="shared" si="1403"/>
        <v>0</v>
      </c>
      <c r="N11306" s="15">
        <f t="shared" si="1404"/>
        <v>2.5</v>
      </c>
      <c r="O11306" s="14">
        <f t="shared" si="1405"/>
        <v>1</v>
      </c>
      <c r="P11306" s="15" t="s">
        <v>25</v>
      </c>
      <c r="Q11306" s="14" t="str">
        <f t="shared" si="1406"/>
        <v>No</v>
      </c>
      <c r="R11306" s="15">
        <f t="shared" si="1407"/>
        <v>0</v>
      </c>
      <c r="S11306" s="14">
        <f t="shared" si="1408"/>
        <v>1</v>
      </c>
      <c r="T11306" s="15">
        <f t="shared" si="1409"/>
        <v>2653</v>
      </c>
    </row>
    <row r="11307" spans="1:20" x14ac:dyDescent="0.2">
      <c r="A11307" s="11"/>
      <c r="B11307" s="11" t="s">
        <v>28</v>
      </c>
      <c r="C11307" s="11" t="s">
        <v>46</v>
      </c>
      <c r="D11307" s="11">
        <v>1990</v>
      </c>
      <c r="E11307" s="11" t="s">
        <v>30</v>
      </c>
      <c r="F11307" s="11">
        <v>250</v>
      </c>
      <c r="G11307" s="11" t="s">
        <v>24</v>
      </c>
      <c r="H11307" s="11" t="s">
        <v>24</v>
      </c>
      <c r="I11307" s="11" t="s">
        <v>31</v>
      </c>
      <c r="J11307" s="11">
        <v>45</v>
      </c>
      <c r="K11307" s="12">
        <v>1.5921014299386735E-2</v>
      </c>
      <c r="L11307" s="13">
        <v>0</v>
      </c>
      <c r="M11307" s="14">
        <f t="shared" si="1403"/>
        <v>0</v>
      </c>
      <c r="N11307" s="15">
        <f t="shared" si="1404"/>
        <v>2.5</v>
      </c>
      <c r="O11307" s="14">
        <f t="shared" si="1405"/>
        <v>1</v>
      </c>
      <c r="P11307" s="15" t="s">
        <v>25</v>
      </c>
      <c r="Q11307" s="14" t="str">
        <f t="shared" si="1406"/>
        <v>No</v>
      </c>
      <c r="R11307" s="15">
        <f t="shared" si="1407"/>
        <v>0</v>
      </c>
      <c r="S11307" s="14">
        <f t="shared" si="1408"/>
        <v>1</v>
      </c>
      <c r="T11307" s="15">
        <f t="shared" si="1409"/>
        <v>2653</v>
      </c>
    </row>
    <row r="11308" spans="1:20" x14ac:dyDescent="0.2">
      <c r="A11308" s="11"/>
      <c r="B11308" s="11" t="s">
        <v>47</v>
      </c>
      <c r="C11308" s="11" t="s">
        <v>46</v>
      </c>
      <c r="D11308" s="11">
        <v>1990</v>
      </c>
      <c r="E11308" s="11" t="s">
        <v>30</v>
      </c>
      <c r="F11308" s="11">
        <v>250</v>
      </c>
      <c r="G11308" s="11" t="s">
        <v>24</v>
      </c>
      <c r="H11308" s="11" t="s">
        <v>24</v>
      </c>
      <c r="I11308" s="11" t="s">
        <v>31</v>
      </c>
      <c r="J11308" s="11">
        <v>45</v>
      </c>
      <c r="K11308" s="12">
        <v>1.8117381995262012</v>
      </c>
      <c r="L11308" s="13">
        <v>0</v>
      </c>
      <c r="M11308" s="14">
        <f t="shared" si="1403"/>
        <v>0</v>
      </c>
      <c r="N11308" s="15">
        <f t="shared" si="1404"/>
        <v>2.5</v>
      </c>
      <c r="O11308" s="14">
        <f t="shared" si="1405"/>
        <v>1</v>
      </c>
      <c r="P11308" s="15" t="s">
        <v>25</v>
      </c>
      <c r="Q11308" s="14" t="str">
        <f t="shared" si="1406"/>
        <v>No</v>
      </c>
      <c r="R11308" s="15">
        <f t="shared" si="1407"/>
        <v>0</v>
      </c>
      <c r="S11308" s="14">
        <f t="shared" si="1408"/>
        <v>1</v>
      </c>
      <c r="T11308" s="15">
        <f t="shared" si="1409"/>
        <v>2653</v>
      </c>
    </row>
    <row r="11309" spans="1:20" x14ac:dyDescent="0.2">
      <c r="A11309" s="11"/>
      <c r="B11309" s="11" t="s">
        <v>52</v>
      </c>
      <c r="C11309" s="11" t="s">
        <v>46</v>
      </c>
      <c r="D11309" s="11">
        <v>1990</v>
      </c>
      <c r="E11309" s="11" t="s">
        <v>30</v>
      </c>
      <c r="F11309" s="11">
        <v>250</v>
      </c>
      <c r="G11309" s="11" t="s">
        <v>24</v>
      </c>
      <c r="H11309" s="11" t="s">
        <v>24</v>
      </c>
      <c r="I11309" s="11" t="s">
        <v>31</v>
      </c>
      <c r="J11309" s="11">
        <v>45</v>
      </c>
      <c r="K11309" s="12">
        <v>2.7119295803749028</v>
      </c>
      <c r="L11309" s="13">
        <v>0</v>
      </c>
      <c r="M11309" s="14">
        <f t="shared" si="1403"/>
        <v>0</v>
      </c>
      <c r="N11309" s="15">
        <f t="shared" si="1404"/>
        <v>2.5</v>
      </c>
      <c r="O11309" s="14">
        <f t="shared" si="1405"/>
        <v>1</v>
      </c>
      <c r="P11309" s="15" t="s">
        <v>25</v>
      </c>
      <c r="Q11309" s="14" t="str">
        <f t="shared" si="1406"/>
        <v>No</v>
      </c>
      <c r="R11309" s="15">
        <f t="shared" si="1407"/>
        <v>0</v>
      </c>
      <c r="S11309" s="14">
        <f t="shared" si="1408"/>
        <v>1</v>
      </c>
      <c r="T11309" s="15">
        <f t="shared" si="1409"/>
        <v>2653</v>
      </c>
    </row>
    <row r="11310" spans="1:20" x14ac:dyDescent="0.2">
      <c r="A11310" s="11"/>
      <c r="B11310" s="11" t="s">
        <v>2</v>
      </c>
      <c r="C11310" s="11" t="s">
        <v>46</v>
      </c>
      <c r="D11310" s="11">
        <v>1990</v>
      </c>
      <c r="E11310" s="11" t="s">
        <v>30</v>
      </c>
      <c r="F11310" s="11">
        <v>250</v>
      </c>
      <c r="G11310" s="11" t="s">
        <v>24</v>
      </c>
      <c r="H11310" s="11" t="s">
        <v>24</v>
      </c>
      <c r="I11310" s="11" t="s">
        <v>31</v>
      </c>
      <c r="J11310" s="11">
        <v>45</v>
      </c>
      <c r="K11310" s="12">
        <v>1.9748857463665684E-2</v>
      </c>
      <c r="L11310" s="13">
        <v>0</v>
      </c>
      <c r="M11310" s="14">
        <f t="shared" si="1403"/>
        <v>0</v>
      </c>
      <c r="N11310" s="15">
        <f t="shared" si="1404"/>
        <v>2.5</v>
      </c>
      <c r="O11310" s="14">
        <f t="shared" si="1405"/>
        <v>1</v>
      </c>
      <c r="P11310" s="15" t="s">
        <v>25</v>
      </c>
      <c r="Q11310" s="14" t="str">
        <f t="shared" si="1406"/>
        <v>No</v>
      </c>
      <c r="R11310" s="15">
        <f t="shared" si="1407"/>
        <v>0</v>
      </c>
      <c r="S11310" s="14">
        <f t="shared" si="1408"/>
        <v>1</v>
      </c>
      <c r="T11310" s="15">
        <f t="shared" si="1409"/>
        <v>2653</v>
      </c>
    </row>
    <row r="11311" spans="1:20" x14ac:dyDescent="0.2">
      <c r="A11311" s="11"/>
      <c r="B11311" s="11" t="s">
        <v>47</v>
      </c>
      <c r="C11311" s="11" t="s">
        <v>46</v>
      </c>
      <c r="D11311" s="11">
        <v>1990</v>
      </c>
      <c r="E11311" s="11" t="s">
        <v>30</v>
      </c>
      <c r="F11311" s="11">
        <v>300</v>
      </c>
      <c r="G11311" s="11" t="s">
        <v>24</v>
      </c>
      <c r="H11311" s="11" t="s">
        <v>24</v>
      </c>
      <c r="I11311" s="11" t="s">
        <v>36</v>
      </c>
      <c r="J11311" s="11">
        <v>45</v>
      </c>
      <c r="K11311" s="12">
        <v>1.1687373202337035</v>
      </c>
      <c r="L11311" s="13">
        <v>0</v>
      </c>
      <c r="M11311" s="14">
        <f t="shared" si="1403"/>
        <v>0</v>
      </c>
      <c r="N11311" s="15">
        <f t="shared" si="1404"/>
        <v>2.5</v>
      </c>
      <c r="O11311" s="14">
        <f t="shared" si="1405"/>
        <v>1</v>
      </c>
      <c r="P11311" s="15" t="s">
        <v>25</v>
      </c>
      <c r="Q11311" s="14" t="str">
        <f t="shared" si="1406"/>
        <v>No</v>
      </c>
      <c r="R11311" s="15">
        <f t="shared" si="1407"/>
        <v>0</v>
      </c>
      <c r="S11311" s="14">
        <f t="shared" si="1408"/>
        <v>1</v>
      </c>
      <c r="T11311" s="15">
        <f t="shared" si="1409"/>
        <v>2653</v>
      </c>
    </row>
    <row r="11312" spans="1:20" x14ac:dyDescent="0.2">
      <c r="A11312" s="11"/>
      <c r="B11312" s="11" t="s">
        <v>52</v>
      </c>
      <c r="C11312" s="11" t="s">
        <v>46</v>
      </c>
      <c r="D11312" s="11">
        <v>1990</v>
      </c>
      <c r="E11312" s="11" t="s">
        <v>30</v>
      </c>
      <c r="F11312" s="11">
        <v>300</v>
      </c>
      <c r="G11312" s="11" t="s">
        <v>24</v>
      </c>
      <c r="H11312" s="11" t="s">
        <v>24</v>
      </c>
      <c r="I11312" s="11" t="s">
        <v>36</v>
      </c>
      <c r="J11312" s="11">
        <v>45</v>
      </c>
      <c r="K11312" s="12">
        <v>0.35291312801690261</v>
      </c>
      <c r="L11312" s="13">
        <v>0</v>
      </c>
      <c r="M11312" s="14">
        <f t="shared" si="1403"/>
        <v>0</v>
      </c>
      <c r="N11312" s="15">
        <f t="shared" si="1404"/>
        <v>2.5</v>
      </c>
      <c r="O11312" s="14">
        <f t="shared" si="1405"/>
        <v>1</v>
      </c>
      <c r="P11312" s="15" t="s">
        <v>25</v>
      </c>
      <c r="Q11312" s="14" t="str">
        <f t="shared" si="1406"/>
        <v>No</v>
      </c>
      <c r="R11312" s="15">
        <f t="shared" si="1407"/>
        <v>0</v>
      </c>
      <c r="S11312" s="14">
        <f t="shared" si="1408"/>
        <v>1</v>
      </c>
      <c r="T11312" s="15">
        <f t="shared" si="1409"/>
        <v>2653</v>
      </c>
    </row>
    <row r="11313" spans="1:20" x14ac:dyDescent="0.2">
      <c r="A11313" s="11"/>
      <c r="B11313" s="11" t="s">
        <v>47</v>
      </c>
      <c r="C11313" s="11" t="s">
        <v>46</v>
      </c>
      <c r="D11313" s="11">
        <v>1990</v>
      </c>
      <c r="E11313" s="11" t="s">
        <v>30</v>
      </c>
      <c r="F11313" s="11">
        <v>300</v>
      </c>
      <c r="G11313" s="11" t="s">
        <v>24</v>
      </c>
      <c r="H11313" s="11" t="s">
        <v>24</v>
      </c>
      <c r="I11313" s="11" t="s">
        <v>37</v>
      </c>
      <c r="J11313" s="11">
        <v>45</v>
      </c>
      <c r="K11313" s="12">
        <v>0.19821825913390556</v>
      </c>
      <c r="L11313" s="13">
        <v>0</v>
      </c>
      <c r="M11313" s="14">
        <f t="shared" si="1403"/>
        <v>0</v>
      </c>
      <c r="N11313" s="15">
        <f t="shared" si="1404"/>
        <v>2.5</v>
      </c>
      <c r="O11313" s="14">
        <f t="shared" si="1405"/>
        <v>1</v>
      </c>
      <c r="P11313" s="15" t="s">
        <v>25</v>
      </c>
      <c r="Q11313" s="14" t="str">
        <f t="shared" si="1406"/>
        <v>No</v>
      </c>
      <c r="R11313" s="15">
        <f t="shared" si="1407"/>
        <v>0</v>
      </c>
      <c r="S11313" s="14">
        <f t="shared" si="1408"/>
        <v>1</v>
      </c>
      <c r="T11313" s="15">
        <f t="shared" si="1409"/>
        <v>2653</v>
      </c>
    </row>
    <row r="11314" spans="1:20" x14ac:dyDescent="0.2">
      <c r="A11314" s="11"/>
      <c r="B11314" s="11" t="s">
        <v>28</v>
      </c>
      <c r="C11314" s="11" t="s">
        <v>46</v>
      </c>
      <c r="D11314" s="11">
        <v>1990</v>
      </c>
      <c r="E11314" s="11" t="s">
        <v>30</v>
      </c>
      <c r="F11314" s="11">
        <v>300</v>
      </c>
      <c r="G11314" s="11" t="s">
        <v>24</v>
      </c>
      <c r="H11314" s="11" t="s">
        <v>24</v>
      </c>
      <c r="I11314" s="11" t="s">
        <v>33</v>
      </c>
      <c r="J11314" s="11">
        <v>45</v>
      </c>
      <c r="K11314" s="12">
        <v>0.18637582506813127</v>
      </c>
      <c r="L11314" s="13">
        <v>0</v>
      </c>
      <c r="M11314" s="14">
        <f t="shared" si="1403"/>
        <v>0</v>
      </c>
      <c r="N11314" s="15">
        <f t="shared" si="1404"/>
        <v>2.5</v>
      </c>
      <c r="O11314" s="14">
        <f t="shared" si="1405"/>
        <v>1</v>
      </c>
      <c r="P11314" s="15" t="s">
        <v>25</v>
      </c>
      <c r="Q11314" s="14" t="str">
        <f t="shared" si="1406"/>
        <v>No</v>
      </c>
      <c r="R11314" s="15">
        <f t="shared" si="1407"/>
        <v>0</v>
      </c>
      <c r="S11314" s="14">
        <f t="shared" si="1408"/>
        <v>1</v>
      </c>
      <c r="T11314" s="15">
        <f t="shared" si="1409"/>
        <v>2653</v>
      </c>
    </row>
    <row r="11315" spans="1:20" x14ac:dyDescent="0.2">
      <c r="A11315" s="11"/>
      <c r="B11315" s="11" t="s">
        <v>47</v>
      </c>
      <c r="C11315" s="11" t="s">
        <v>46</v>
      </c>
      <c r="D11315" s="11">
        <v>1990</v>
      </c>
      <c r="E11315" s="11" t="s">
        <v>30</v>
      </c>
      <c r="F11315" s="11">
        <v>300</v>
      </c>
      <c r="G11315" s="11" t="s">
        <v>24</v>
      </c>
      <c r="H11315" s="11" t="s">
        <v>24</v>
      </c>
      <c r="I11315" s="11" t="s">
        <v>33</v>
      </c>
      <c r="J11315" s="11">
        <v>45</v>
      </c>
      <c r="K11315" s="12">
        <v>0.50292521355814002</v>
      </c>
      <c r="L11315" s="13">
        <v>0</v>
      </c>
      <c r="M11315" s="14">
        <f t="shared" si="1403"/>
        <v>0</v>
      </c>
      <c r="N11315" s="15">
        <f t="shared" si="1404"/>
        <v>2.5</v>
      </c>
      <c r="O11315" s="14">
        <f t="shared" si="1405"/>
        <v>1</v>
      </c>
      <c r="P11315" s="15" t="s">
        <v>25</v>
      </c>
      <c r="Q11315" s="14" t="str">
        <f t="shared" si="1406"/>
        <v>No</v>
      </c>
      <c r="R11315" s="15">
        <f t="shared" si="1407"/>
        <v>0</v>
      </c>
      <c r="S11315" s="14">
        <f t="shared" si="1408"/>
        <v>1</v>
      </c>
      <c r="T11315" s="15">
        <f t="shared" si="1409"/>
        <v>2653</v>
      </c>
    </row>
    <row r="11316" spans="1:20" x14ac:dyDescent="0.2">
      <c r="A11316" s="11"/>
      <c r="B11316" s="11" t="s">
        <v>52</v>
      </c>
      <c r="C11316" s="11" t="s">
        <v>46</v>
      </c>
      <c r="D11316" s="11">
        <v>1990</v>
      </c>
      <c r="E11316" s="11" t="s">
        <v>30</v>
      </c>
      <c r="F11316" s="11">
        <v>300</v>
      </c>
      <c r="G11316" s="11" t="s">
        <v>24</v>
      </c>
      <c r="H11316" s="11" t="s">
        <v>24</v>
      </c>
      <c r="I11316" s="11" t="s">
        <v>33</v>
      </c>
      <c r="J11316" s="11">
        <v>45</v>
      </c>
      <c r="K11316" s="12">
        <v>0.27419649056209255</v>
      </c>
      <c r="L11316" s="13">
        <v>1.0779279279279279</v>
      </c>
      <c r="M11316" s="14">
        <f t="shared" si="1403"/>
        <v>0.35930930930930932</v>
      </c>
      <c r="N11316" s="15">
        <f t="shared" si="1404"/>
        <v>2.5</v>
      </c>
      <c r="O11316" s="14">
        <f t="shared" si="1405"/>
        <v>0.85627627627627634</v>
      </c>
      <c r="P11316" s="15" t="s">
        <v>25</v>
      </c>
      <c r="Q11316" s="14" t="str">
        <f t="shared" si="1406"/>
        <v>No</v>
      </c>
      <c r="R11316" s="15">
        <f t="shared" si="1407"/>
        <v>1310.4081258397532</v>
      </c>
      <c r="S11316" s="14">
        <f t="shared" si="1408"/>
        <v>5</v>
      </c>
      <c r="T11316" s="15">
        <f t="shared" si="1409"/>
        <v>279</v>
      </c>
    </row>
    <row r="11317" spans="1:20" x14ac:dyDescent="0.2">
      <c r="A11317" s="11"/>
      <c r="B11317" s="11" t="s">
        <v>47</v>
      </c>
      <c r="C11317" s="11" t="s">
        <v>46</v>
      </c>
      <c r="D11317" s="11">
        <v>1990</v>
      </c>
      <c r="E11317" s="11" t="s">
        <v>30</v>
      </c>
      <c r="F11317" s="11">
        <v>300</v>
      </c>
      <c r="G11317" s="11" t="s">
        <v>24</v>
      </c>
      <c r="H11317" s="11" t="s">
        <v>24</v>
      </c>
      <c r="I11317" s="11" t="s">
        <v>35</v>
      </c>
      <c r="J11317" s="11">
        <v>45</v>
      </c>
      <c r="K11317" s="12">
        <v>3.3573042398068437E-2</v>
      </c>
      <c r="L11317" s="13">
        <v>0</v>
      </c>
      <c r="M11317" s="14">
        <f t="shared" si="1403"/>
        <v>0</v>
      </c>
      <c r="N11317" s="15">
        <f t="shared" si="1404"/>
        <v>2.5</v>
      </c>
      <c r="O11317" s="14">
        <f t="shared" si="1405"/>
        <v>1</v>
      </c>
      <c r="P11317" s="15" t="s">
        <v>25</v>
      </c>
      <c r="Q11317" s="14" t="str">
        <f t="shared" si="1406"/>
        <v>No</v>
      </c>
      <c r="R11317" s="15">
        <f t="shared" si="1407"/>
        <v>0</v>
      </c>
      <c r="S11317" s="14">
        <f t="shared" si="1408"/>
        <v>1</v>
      </c>
      <c r="T11317" s="15">
        <f t="shared" si="1409"/>
        <v>2653</v>
      </c>
    </row>
    <row r="11318" spans="1:20" x14ac:dyDescent="0.2">
      <c r="A11318" s="11"/>
      <c r="B11318" s="11" t="s">
        <v>47</v>
      </c>
      <c r="C11318" s="11" t="s">
        <v>46</v>
      </c>
      <c r="D11318" s="11">
        <v>1990</v>
      </c>
      <c r="E11318" s="11" t="s">
        <v>30</v>
      </c>
      <c r="F11318" s="11">
        <v>300</v>
      </c>
      <c r="G11318" s="11" t="s">
        <v>24</v>
      </c>
      <c r="H11318" s="11" t="s">
        <v>24</v>
      </c>
      <c r="I11318" s="11" t="s">
        <v>31</v>
      </c>
      <c r="J11318" s="11">
        <v>45</v>
      </c>
      <c r="K11318" s="12">
        <v>1.9857911755719875</v>
      </c>
      <c r="L11318" s="13">
        <v>0</v>
      </c>
      <c r="M11318" s="14">
        <f t="shared" si="1403"/>
        <v>0</v>
      </c>
      <c r="N11318" s="15">
        <f t="shared" si="1404"/>
        <v>2.5</v>
      </c>
      <c r="O11318" s="14">
        <f t="shared" si="1405"/>
        <v>1</v>
      </c>
      <c r="P11318" s="15" t="s">
        <v>25</v>
      </c>
      <c r="Q11318" s="14" t="str">
        <f t="shared" si="1406"/>
        <v>No</v>
      </c>
      <c r="R11318" s="15">
        <f t="shared" si="1407"/>
        <v>0</v>
      </c>
      <c r="S11318" s="14">
        <f t="shared" si="1408"/>
        <v>1</v>
      </c>
      <c r="T11318" s="15">
        <f t="shared" si="1409"/>
        <v>2653</v>
      </c>
    </row>
    <row r="11319" spans="1:20" x14ac:dyDescent="0.2">
      <c r="A11319" s="11"/>
      <c r="B11319" s="11" t="s">
        <v>52</v>
      </c>
      <c r="C11319" s="11" t="s">
        <v>46</v>
      </c>
      <c r="D11319" s="11">
        <v>1990</v>
      </c>
      <c r="E11319" s="11" t="s">
        <v>30</v>
      </c>
      <c r="F11319" s="11">
        <v>300</v>
      </c>
      <c r="G11319" s="11" t="s">
        <v>24</v>
      </c>
      <c r="H11319" s="11" t="s">
        <v>24</v>
      </c>
      <c r="I11319" s="11" t="s">
        <v>31</v>
      </c>
      <c r="J11319" s="11">
        <v>45</v>
      </c>
      <c r="K11319" s="12">
        <v>3.3810458129105094</v>
      </c>
      <c r="L11319" s="13">
        <v>1.0148478099480327</v>
      </c>
      <c r="M11319" s="14">
        <f t="shared" si="1403"/>
        <v>0.3382826033160109</v>
      </c>
      <c r="N11319" s="15">
        <f t="shared" si="1404"/>
        <v>2.5</v>
      </c>
      <c r="O11319" s="14">
        <f t="shared" si="1405"/>
        <v>0.86468695867359568</v>
      </c>
      <c r="P11319" s="15" t="s">
        <v>25</v>
      </c>
      <c r="Q11319" s="14" t="str">
        <f t="shared" si="1406"/>
        <v>No</v>
      </c>
      <c r="R11319" s="15">
        <f t="shared" si="1407"/>
        <v>100.05265294669483</v>
      </c>
      <c r="S11319" s="14">
        <f t="shared" si="1408"/>
        <v>1</v>
      </c>
      <c r="T11319" s="15">
        <f t="shared" si="1409"/>
        <v>2141</v>
      </c>
    </row>
    <row r="11320" spans="1:20" x14ac:dyDescent="0.2">
      <c r="A11320" s="11"/>
      <c r="B11320" s="11" t="s">
        <v>2</v>
      </c>
      <c r="C11320" s="11" t="s">
        <v>46</v>
      </c>
      <c r="D11320" s="11">
        <v>1990</v>
      </c>
      <c r="E11320" s="11" t="s">
        <v>30</v>
      </c>
      <c r="F11320" s="11">
        <v>300</v>
      </c>
      <c r="G11320" s="11" t="s">
        <v>24</v>
      </c>
      <c r="H11320" s="11" t="s">
        <v>24</v>
      </c>
      <c r="I11320" s="11" t="s">
        <v>31</v>
      </c>
      <c r="J11320" s="11">
        <v>45</v>
      </c>
      <c r="K11320" s="12">
        <v>6.5369635521603089E-2</v>
      </c>
      <c r="L11320" s="13">
        <v>0</v>
      </c>
      <c r="M11320" s="14">
        <f t="shared" si="1403"/>
        <v>0</v>
      </c>
      <c r="N11320" s="15">
        <f t="shared" si="1404"/>
        <v>2.5</v>
      </c>
      <c r="O11320" s="14">
        <f t="shared" si="1405"/>
        <v>1</v>
      </c>
      <c r="P11320" s="15" t="s">
        <v>25</v>
      </c>
      <c r="Q11320" s="14" t="str">
        <f t="shared" si="1406"/>
        <v>No</v>
      </c>
      <c r="R11320" s="15">
        <f t="shared" si="1407"/>
        <v>0</v>
      </c>
      <c r="S11320" s="14">
        <f t="shared" si="1408"/>
        <v>1</v>
      </c>
      <c r="T11320" s="15">
        <f t="shared" si="1409"/>
        <v>2653</v>
      </c>
    </row>
    <row r="11321" spans="1:20" x14ac:dyDescent="0.2">
      <c r="A11321" s="11"/>
      <c r="B11321" s="11" t="s">
        <v>50</v>
      </c>
      <c r="C11321" s="11" t="s">
        <v>46</v>
      </c>
      <c r="D11321" s="11">
        <v>1990</v>
      </c>
      <c r="E11321" s="11" t="s">
        <v>30</v>
      </c>
      <c r="F11321" s="11">
        <v>300</v>
      </c>
      <c r="G11321" s="11" t="s">
        <v>24</v>
      </c>
      <c r="H11321" s="11" t="s">
        <v>24</v>
      </c>
      <c r="I11321" s="11" t="s">
        <v>31</v>
      </c>
      <c r="J11321" s="11">
        <v>45</v>
      </c>
      <c r="K11321" s="12">
        <v>0.41737767775447543</v>
      </c>
      <c r="L11321" s="13">
        <v>0</v>
      </c>
      <c r="M11321" s="14">
        <f t="shared" si="1403"/>
        <v>0</v>
      </c>
      <c r="N11321" s="15">
        <f t="shared" si="1404"/>
        <v>2.5</v>
      </c>
      <c r="O11321" s="14">
        <f t="shared" si="1405"/>
        <v>1</v>
      </c>
      <c r="P11321" s="15" t="s">
        <v>25</v>
      </c>
      <c r="Q11321" s="14" t="str">
        <f t="shared" si="1406"/>
        <v>No</v>
      </c>
      <c r="R11321" s="15">
        <f t="shared" si="1407"/>
        <v>0</v>
      </c>
      <c r="S11321" s="14">
        <f t="shared" si="1408"/>
        <v>1</v>
      </c>
      <c r="T11321" s="15">
        <f t="shared" si="1409"/>
        <v>2653</v>
      </c>
    </row>
    <row r="11322" spans="1:20" x14ac:dyDescent="0.2">
      <c r="A11322" s="11"/>
      <c r="B11322" s="11" t="s">
        <v>47</v>
      </c>
      <c r="C11322" s="11" t="s">
        <v>46</v>
      </c>
      <c r="D11322" s="11">
        <v>1990</v>
      </c>
      <c r="E11322" s="11" t="s">
        <v>34</v>
      </c>
      <c r="F11322" s="11">
        <v>350</v>
      </c>
      <c r="G11322" s="11" t="s">
        <v>24</v>
      </c>
      <c r="H11322" s="11" t="s">
        <v>24</v>
      </c>
      <c r="I11322" s="11" t="s">
        <v>31</v>
      </c>
      <c r="J11322" s="11">
        <v>45</v>
      </c>
      <c r="K11322" s="12">
        <v>0.11296949620298749</v>
      </c>
      <c r="L11322" s="13">
        <v>0</v>
      </c>
      <c r="M11322" s="14">
        <f t="shared" si="1403"/>
        <v>0</v>
      </c>
      <c r="N11322" s="15">
        <f t="shared" si="1404"/>
        <v>1</v>
      </c>
      <c r="O11322" s="14">
        <f t="shared" si="1405"/>
        <v>1</v>
      </c>
      <c r="P11322" s="15" t="s">
        <v>25</v>
      </c>
      <c r="Q11322" s="14" t="str">
        <f t="shared" si="1406"/>
        <v>No</v>
      </c>
      <c r="R11322" s="15">
        <f t="shared" si="1407"/>
        <v>0</v>
      </c>
      <c r="S11322" s="14">
        <f t="shared" si="1408"/>
        <v>1</v>
      </c>
      <c r="T11322" s="15">
        <f t="shared" si="1409"/>
        <v>2653</v>
      </c>
    </row>
    <row r="11323" spans="1:20" x14ac:dyDescent="0.2">
      <c r="A11323" s="11"/>
      <c r="B11323" s="11" t="s">
        <v>47</v>
      </c>
      <c r="C11323" s="11" t="s">
        <v>46</v>
      </c>
      <c r="D11323" s="11">
        <v>1990</v>
      </c>
      <c r="E11323" s="11" t="s">
        <v>34</v>
      </c>
      <c r="F11323" s="11">
        <v>400</v>
      </c>
      <c r="G11323" s="11" t="s">
        <v>24</v>
      </c>
      <c r="H11323" s="11" t="s">
        <v>24</v>
      </c>
      <c r="I11323" s="11" t="s">
        <v>31</v>
      </c>
      <c r="J11323" s="11">
        <v>45</v>
      </c>
      <c r="K11323" s="12">
        <v>1.6762289275296945E-2</v>
      </c>
      <c r="L11323" s="13">
        <v>0</v>
      </c>
      <c r="M11323" s="14">
        <f t="shared" si="1403"/>
        <v>0</v>
      </c>
      <c r="N11323" s="15">
        <f t="shared" si="1404"/>
        <v>1</v>
      </c>
      <c r="O11323" s="14">
        <f t="shared" si="1405"/>
        <v>1</v>
      </c>
      <c r="P11323" s="15" t="s">
        <v>25</v>
      </c>
      <c r="Q11323" s="14" t="str">
        <f t="shared" si="1406"/>
        <v>No</v>
      </c>
      <c r="R11323" s="15">
        <f t="shared" si="1407"/>
        <v>0</v>
      </c>
      <c r="S11323" s="14">
        <f t="shared" si="1408"/>
        <v>1</v>
      </c>
      <c r="T11323" s="15">
        <f t="shared" si="1409"/>
        <v>2653</v>
      </c>
    </row>
    <row r="11324" spans="1:20" x14ac:dyDescent="0.2">
      <c r="A11324" s="11"/>
      <c r="B11324" s="11" t="s">
        <v>52</v>
      </c>
      <c r="C11324" s="11" t="s">
        <v>46</v>
      </c>
      <c r="D11324" s="11">
        <v>1990</v>
      </c>
      <c r="E11324" s="11" t="s">
        <v>34</v>
      </c>
      <c r="F11324" s="11">
        <v>450</v>
      </c>
      <c r="G11324" s="11" t="s">
        <v>24</v>
      </c>
      <c r="H11324" s="11" t="s">
        <v>24</v>
      </c>
      <c r="I11324" s="11" t="s">
        <v>36</v>
      </c>
      <c r="J11324" s="11">
        <v>45</v>
      </c>
      <c r="K11324" s="12">
        <v>0.16078020230646031</v>
      </c>
      <c r="L11324" s="13">
        <v>0</v>
      </c>
      <c r="M11324" s="14">
        <f t="shared" si="1403"/>
        <v>0</v>
      </c>
      <c r="N11324" s="15">
        <f t="shared" si="1404"/>
        <v>1</v>
      </c>
      <c r="O11324" s="14">
        <f t="shared" si="1405"/>
        <v>1</v>
      </c>
      <c r="P11324" s="15" t="s">
        <v>25</v>
      </c>
      <c r="Q11324" s="14" t="str">
        <f t="shared" si="1406"/>
        <v>No</v>
      </c>
      <c r="R11324" s="15">
        <f t="shared" si="1407"/>
        <v>0</v>
      </c>
      <c r="S11324" s="14">
        <f t="shared" si="1408"/>
        <v>1</v>
      </c>
      <c r="T11324" s="15">
        <f t="shared" si="1409"/>
        <v>2653</v>
      </c>
    </row>
    <row r="11325" spans="1:20" x14ac:dyDescent="0.2">
      <c r="A11325" s="11"/>
      <c r="B11325" s="11" t="s">
        <v>28</v>
      </c>
      <c r="C11325" s="11" t="s">
        <v>46</v>
      </c>
      <c r="D11325" s="11">
        <v>1990</v>
      </c>
      <c r="E11325" s="11" t="s">
        <v>34</v>
      </c>
      <c r="F11325" s="11">
        <v>450</v>
      </c>
      <c r="G11325" s="11" t="s">
        <v>24</v>
      </c>
      <c r="H11325" s="11" t="s">
        <v>24</v>
      </c>
      <c r="I11325" s="11" t="s">
        <v>33</v>
      </c>
      <c r="J11325" s="11">
        <v>45</v>
      </c>
      <c r="K11325" s="12">
        <v>1.4209268966687161</v>
      </c>
      <c r="L11325" s="13">
        <v>0</v>
      </c>
      <c r="M11325" s="14">
        <f t="shared" si="1403"/>
        <v>0</v>
      </c>
      <c r="N11325" s="15">
        <f t="shared" si="1404"/>
        <v>1</v>
      </c>
      <c r="O11325" s="14">
        <f t="shared" si="1405"/>
        <v>1</v>
      </c>
      <c r="P11325" s="15" t="s">
        <v>25</v>
      </c>
      <c r="Q11325" s="14" t="str">
        <f t="shared" si="1406"/>
        <v>No</v>
      </c>
      <c r="R11325" s="15">
        <f t="shared" si="1407"/>
        <v>0</v>
      </c>
      <c r="S11325" s="14">
        <f t="shared" si="1408"/>
        <v>1</v>
      </c>
      <c r="T11325" s="15">
        <f t="shared" si="1409"/>
        <v>2653</v>
      </c>
    </row>
    <row r="11326" spans="1:20" x14ac:dyDescent="0.2">
      <c r="A11326" s="11"/>
      <c r="B11326" s="11" t="s">
        <v>52</v>
      </c>
      <c r="C11326" s="11" t="s">
        <v>46</v>
      </c>
      <c r="D11326" s="11">
        <v>1990</v>
      </c>
      <c r="E11326" s="11" t="s">
        <v>34</v>
      </c>
      <c r="F11326" s="11">
        <v>450</v>
      </c>
      <c r="G11326" s="11" t="s">
        <v>24</v>
      </c>
      <c r="H11326" s="11" t="s">
        <v>24</v>
      </c>
      <c r="I11326" s="11" t="s">
        <v>33</v>
      </c>
      <c r="J11326" s="11">
        <v>45</v>
      </c>
      <c r="K11326" s="12">
        <v>1.5965025734982557E-3</v>
      </c>
      <c r="L11326" s="13">
        <v>0</v>
      </c>
      <c r="M11326" s="14">
        <f t="shared" si="1403"/>
        <v>0</v>
      </c>
      <c r="N11326" s="15">
        <f t="shared" si="1404"/>
        <v>1</v>
      </c>
      <c r="O11326" s="14">
        <f t="shared" si="1405"/>
        <v>1</v>
      </c>
      <c r="P11326" s="15" t="s">
        <v>25</v>
      </c>
      <c r="Q11326" s="14" t="str">
        <f t="shared" si="1406"/>
        <v>No</v>
      </c>
      <c r="R11326" s="15">
        <f t="shared" si="1407"/>
        <v>0</v>
      </c>
      <c r="S11326" s="14">
        <f t="shared" si="1408"/>
        <v>1</v>
      </c>
      <c r="T11326" s="15">
        <f t="shared" si="1409"/>
        <v>2653</v>
      </c>
    </row>
    <row r="11327" spans="1:20" x14ac:dyDescent="0.2">
      <c r="A11327" s="11"/>
      <c r="B11327" s="11" t="s">
        <v>52</v>
      </c>
      <c r="C11327" s="11" t="s">
        <v>46</v>
      </c>
      <c r="D11327" s="11">
        <v>1990</v>
      </c>
      <c r="E11327" s="11" t="s">
        <v>34</v>
      </c>
      <c r="F11327" s="11">
        <v>450</v>
      </c>
      <c r="G11327" s="11" t="s">
        <v>24</v>
      </c>
      <c r="H11327" s="11" t="s">
        <v>24</v>
      </c>
      <c r="I11327" s="11" t="s">
        <v>31</v>
      </c>
      <c r="J11327" s="11">
        <v>45</v>
      </c>
      <c r="K11327" s="12">
        <v>3.9653242244054931</v>
      </c>
      <c r="L11327" s="13">
        <v>0</v>
      </c>
      <c r="M11327" s="14">
        <f t="shared" si="1403"/>
        <v>0</v>
      </c>
      <c r="N11327" s="15">
        <f t="shared" si="1404"/>
        <v>1</v>
      </c>
      <c r="O11327" s="14">
        <f t="shared" si="1405"/>
        <v>1</v>
      </c>
      <c r="P11327" s="15" t="s">
        <v>25</v>
      </c>
      <c r="Q11327" s="14" t="str">
        <f t="shared" si="1406"/>
        <v>No</v>
      </c>
      <c r="R11327" s="15">
        <f t="shared" si="1407"/>
        <v>0</v>
      </c>
      <c r="S11327" s="14">
        <f t="shared" si="1408"/>
        <v>1</v>
      </c>
      <c r="T11327" s="15">
        <f t="shared" si="1409"/>
        <v>2653</v>
      </c>
    </row>
    <row r="11328" spans="1:20" x14ac:dyDescent="0.2">
      <c r="A11328" s="11"/>
      <c r="B11328" s="11" t="s">
        <v>47</v>
      </c>
      <c r="C11328" s="11" t="s">
        <v>46</v>
      </c>
      <c r="D11328" s="11">
        <v>1990</v>
      </c>
      <c r="E11328" s="11" t="s">
        <v>40</v>
      </c>
      <c r="F11328" s="11">
        <v>500</v>
      </c>
      <c r="G11328" s="11" t="s">
        <v>24</v>
      </c>
      <c r="H11328" s="11" t="s">
        <v>24</v>
      </c>
      <c r="I11328" s="11" t="s">
        <v>36</v>
      </c>
      <c r="J11328" s="11">
        <v>45</v>
      </c>
      <c r="K11328" s="12">
        <v>0.54823027706063321</v>
      </c>
      <c r="L11328" s="13">
        <v>0</v>
      </c>
      <c r="M11328" s="14">
        <f t="shared" si="1403"/>
        <v>0</v>
      </c>
      <c r="N11328" s="15">
        <f t="shared" si="1404"/>
        <v>1</v>
      </c>
      <c r="O11328" s="14">
        <f t="shared" si="1405"/>
        <v>1</v>
      </c>
      <c r="P11328" s="15" t="s">
        <v>25</v>
      </c>
      <c r="Q11328" s="14" t="str">
        <f t="shared" si="1406"/>
        <v>No</v>
      </c>
      <c r="R11328" s="15">
        <f t="shared" si="1407"/>
        <v>0</v>
      </c>
      <c r="S11328" s="14">
        <f t="shared" si="1408"/>
        <v>1</v>
      </c>
      <c r="T11328" s="15">
        <f t="shared" si="1409"/>
        <v>2653</v>
      </c>
    </row>
    <row r="11329" spans="1:20" x14ac:dyDescent="0.2">
      <c r="A11329" s="11"/>
      <c r="B11329" s="11" t="s">
        <v>28</v>
      </c>
      <c r="C11329" s="11" t="s">
        <v>46</v>
      </c>
      <c r="D11329" s="11">
        <v>1990</v>
      </c>
      <c r="E11329" s="11" t="s">
        <v>40</v>
      </c>
      <c r="F11329" s="11">
        <v>500</v>
      </c>
      <c r="G11329" s="11" t="s">
        <v>24</v>
      </c>
      <c r="H11329" s="11" t="s">
        <v>24</v>
      </c>
      <c r="I11329" s="11" t="s">
        <v>31</v>
      </c>
      <c r="J11329" s="11">
        <v>45</v>
      </c>
      <c r="K11329" s="12">
        <v>0.20709915000015514</v>
      </c>
      <c r="L11329" s="13">
        <v>0</v>
      </c>
      <c r="M11329" s="14">
        <f t="shared" si="1403"/>
        <v>0</v>
      </c>
      <c r="N11329" s="15">
        <f t="shared" si="1404"/>
        <v>1</v>
      </c>
      <c r="O11329" s="14">
        <f t="shared" si="1405"/>
        <v>1</v>
      </c>
      <c r="P11329" s="15" t="s">
        <v>25</v>
      </c>
      <c r="Q11329" s="14" t="str">
        <f t="shared" si="1406"/>
        <v>No</v>
      </c>
      <c r="R11329" s="15">
        <f t="shared" si="1407"/>
        <v>0</v>
      </c>
      <c r="S11329" s="14">
        <f t="shared" si="1408"/>
        <v>1</v>
      </c>
      <c r="T11329" s="15">
        <f t="shared" si="1409"/>
        <v>2653</v>
      </c>
    </row>
    <row r="11330" spans="1:20" x14ac:dyDescent="0.2">
      <c r="A11330" s="11"/>
      <c r="B11330" s="11" t="s">
        <v>28</v>
      </c>
      <c r="C11330" s="11" t="s">
        <v>46</v>
      </c>
      <c r="D11330" s="11">
        <v>1990</v>
      </c>
      <c r="E11330" s="11" t="s">
        <v>40</v>
      </c>
      <c r="F11330" s="11">
        <v>600</v>
      </c>
      <c r="G11330" s="11" t="s">
        <v>24</v>
      </c>
      <c r="H11330" s="11" t="s">
        <v>24</v>
      </c>
      <c r="I11330" s="11" t="s">
        <v>31</v>
      </c>
      <c r="J11330" s="11">
        <v>45</v>
      </c>
      <c r="K11330" s="12">
        <v>0.21563674571117719</v>
      </c>
      <c r="L11330" s="13">
        <v>0</v>
      </c>
      <c r="M11330" s="14">
        <f t="shared" si="1403"/>
        <v>0</v>
      </c>
      <c r="N11330" s="15">
        <f t="shared" si="1404"/>
        <v>1</v>
      </c>
      <c r="O11330" s="14">
        <f t="shared" si="1405"/>
        <v>1</v>
      </c>
      <c r="P11330" s="15" t="s">
        <v>25</v>
      </c>
      <c r="Q11330" s="14" t="str">
        <f t="shared" si="1406"/>
        <v>No</v>
      </c>
      <c r="R11330" s="15">
        <f t="shared" si="1407"/>
        <v>0</v>
      </c>
      <c r="S11330" s="14">
        <f t="shared" si="1408"/>
        <v>1</v>
      </c>
      <c r="T11330" s="15">
        <f t="shared" si="1409"/>
        <v>2653</v>
      </c>
    </row>
    <row r="11331" spans="1:20" x14ac:dyDescent="0.2">
      <c r="A11331" s="11"/>
      <c r="B11331" s="11" t="s">
        <v>47</v>
      </c>
      <c r="C11331" s="11" t="s">
        <v>46</v>
      </c>
      <c r="D11331" s="11">
        <v>1990</v>
      </c>
      <c r="E11331" s="11" t="s">
        <v>40</v>
      </c>
      <c r="F11331" s="11">
        <v>600</v>
      </c>
      <c r="G11331" s="11" t="s">
        <v>24</v>
      </c>
      <c r="H11331" s="11" t="s">
        <v>24</v>
      </c>
      <c r="I11331" s="11" t="s">
        <v>31</v>
      </c>
      <c r="J11331" s="11">
        <v>45</v>
      </c>
      <c r="K11331" s="12">
        <v>0.53001744955662178</v>
      </c>
      <c r="L11331" s="13">
        <v>0</v>
      </c>
      <c r="M11331" s="14">
        <f t="shared" ref="M11331:M11394" si="1410">L11331/3</f>
        <v>0</v>
      </c>
      <c r="N11331" s="15">
        <f t="shared" ref="N11331:N11394" si="1411">IF(F11331&lt;=320,2.5,1)</f>
        <v>1</v>
      </c>
      <c r="O11331" s="14">
        <f t="shared" ref="O11331:O11394" si="1412">1-(M11331/N11331)</f>
        <v>1</v>
      </c>
      <c r="P11331" s="15" t="s">
        <v>25</v>
      </c>
      <c r="Q11331" s="14" t="str">
        <f t="shared" ref="Q11331:Q11394" si="1413">IF(AND(O11331&lt;0.5,O11331&gt;-0.5),"Yes","No")</f>
        <v>No</v>
      </c>
      <c r="R11331" s="15">
        <f t="shared" si="1407"/>
        <v>0</v>
      </c>
      <c r="S11331" s="14">
        <f t="shared" si="1408"/>
        <v>1</v>
      </c>
      <c r="T11331" s="15">
        <f t="shared" si="1409"/>
        <v>2653</v>
      </c>
    </row>
    <row r="11332" spans="1:20" x14ac:dyDescent="0.2">
      <c r="A11332" s="11"/>
      <c r="B11332" s="11" t="s">
        <v>2</v>
      </c>
      <c r="C11332" s="11" t="s">
        <v>46</v>
      </c>
      <c r="D11332" s="11">
        <v>1990</v>
      </c>
      <c r="E11332" s="11" t="s">
        <v>40</v>
      </c>
      <c r="F11332" s="11">
        <v>600</v>
      </c>
      <c r="G11332" s="11" t="s">
        <v>24</v>
      </c>
      <c r="H11332" s="11" t="s">
        <v>24</v>
      </c>
      <c r="I11332" s="11" t="s">
        <v>31</v>
      </c>
      <c r="J11332" s="11">
        <v>45</v>
      </c>
      <c r="K11332" s="12">
        <v>8.8636875247681771E-3</v>
      </c>
      <c r="L11332" s="13">
        <v>0</v>
      </c>
      <c r="M11332" s="14">
        <f t="shared" si="1410"/>
        <v>0</v>
      </c>
      <c r="N11332" s="15">
        <f t="shared" si="1411"/>
        <v>1</v>
      </c>
      <c r="O11332" s="14">
        <f t="shared" si="1412"/>
        <v>1</v>
      </c>
      <c r="P11332" s="15" t="s">
        <v>25</v>
      </c>
      <c r="Q11332" s="14" t="str">
        <f t="shared" si="1413"/>
        <v>No</v>
      </c>
      <c r="R11332" s="15">
        <f t="shared" ref="R11332:R11395" si="1414">M11332/(K11332/1000)</f>
        <v>0</v>
      </c>
      <c r="S11332" s="14">
        <f t="shared" ref="S11332:S11395" si="1415">IF(R11332&lt;=125,1,IF(R11332&lt;250,2,IF(R11332&lt;500,3,IF(R11332&lt;1000,4,5))))</f>
        <v>1</v>
      </c>
      <c r="T11332" s="15">
        <f t="shared" ref="T11332:T11395" si="1416">RANK(R11332,$R$3:$R$14561)</f>
        <v>2653</v>
      </c>
    </row>
    <row r="11333" spans="1:20" x14ac:dyDescent="0.2">
      <c r="A11333" s="11"/>
      <c r="B11333" s="11" t="s">
        <v>50</v>
      </c>
      <c r="C11333" s="11" t="s">
        <v>46</v>
      </c>
      <c r="D11333" s="11">
        <v>1990</v>
      </c>
      <c r="E11333" s="11" t="s">
        <v>40</v>
      </c>
      <c r="F11333" s="11">
        <v>600</v>
      </c>
      <c r="G11333" s="11" t="s">
        <v>24</v>
      </c>
      <c r="H11333" s="11" t="s">
        <v>24</v>
      </c>
      <c r="I11333" s="11" t="s">
        <v>31</v>
      </c>
      <c r="J11333" s="11">
        <v>45</v>
      </c>
      <c r="K11333" s="12">
        <v>2.471717658547078E-2</v>
      </c>
      <c r="L11333" s="13">
        <v>0</v>
      </c>
      <c r="M11333" s="14">
        <f t="shared" si="1410"/>
        <v>0</v>
      </c>
      <c r="N11333" s="15">
        <f t="shared" si="1411"/>
        <v>1</v>
      </c>
      <c r="O11333" s="14">
        <f t="shared" si="1412"/>
        <v>1</v>
      </c>
      <c r="P11333" s="15" t="s">
        <v>25</v>
      </c>
      <c r="Q11333" s="14" t="str">
        <f t="shared" si="1413"/>
        <v>No</v>
      </c>
      <c r="R11333" s="15">
        <f t="shared" si="1414"/>
        <v>0</v>
      </c>
      <c r="S11333" s="14">
        <f t="shared" si="1415"/>
        <v>1</v>
      </c>
      <c r="T11333" s="15">
        <f t="shared" si="1416"/>
        <v>2653</v>
      </c>
    </row>
    <row r="11334" spans="1:20" x14ac:dyDescent="0.2">
      <c r="A11334" s="11"/>
      <c r="B11334" s="11" t="s">
        <v>51</v>
      </c>
      <c r="C11334" s="11" t="s">
        <v>46</v>
      </c>
      <c r="D11334" s="11">
        <v>1990</v>
      </c>
      <c r="E11334" s="11" t="s">
        <v>40</v>
      </c>
      <c r="F11334" s="11">
        <v>600</v>
      </c>
      <c r="G11334" s="11" t="s">
        <v>24</v>
      </c>
      <c r="H11334" s="11" t="s">
        <v>24</v>
      </c>
      <c r="I11334" s="11" t="s">
        <v>31</v>
      </c>
      <c r="J11334" s="11">
        <v>45</v>
      </c>
      <c r="K11334" s="12">
        <v>0.28650744075481055</v>
      </c>
      <c r="L11334" s="13">
        <v>0</v>
      </c>
      <c r="M11334" s="14">
        <f t="shared" si="1410"/>
        <v>0</v>
      </c>
      <c r="N11334" s="15">
        <f t="shared" si="1411"/>
        <v>1</v>
      </c>
      <c r="O11334" s="14">
        <f t="shared" si="1412"/>
        <v>1</v>
      </c>
      <c r="P11334" s="15" t="s">
        <v>25</v>
      </c>
      <c r="Q11334" s="14" t="str">
        <f t="shared" si="1413"/>
        <v>No</v>
      </c>
      <c r="R11334" s="15">
        <f t="shared" si="1414"/>
        <v>0</v>
      </c>
      <c r="S11334" s="14">
        <f t="shared" si="1415"/>
        <v>1</v>
      </c>
      <c r="T11334" s="15">
        <f t="shared" si="1416"/>
        <v>2653</v>
      </c>
    </row>
    <row r="11335" spans="1:20" x14ac:dyDescent="0.2">
      <c r="A11335" s="11"/>
      <c r="B11335" s="11" t="s">
        <v>47</v>
      </c>
      <c r="C11335" s="11" t="s">
        <v>46</v>
      </c>
      <c r="D11335" s="11">
        <v>1990</v>
      </c>
      <c r="E11335" s="11" t="s">
        <v>39</v>
      </c>
      <c r="F11335" s="11">
        <v>650</v>
      </c>
      <c r="G11335" s="11" t="s">
        <v>24</v>
      </c>
      <c r="H11335" s="11" t="s">
        <v>24</v>
      </c>
      <c r="I11335" s="11" t="s">
        <v>31</v>
      </c>
      <c r="J11335" s="11">
        <v>45</v>
      </c>
      <c r="K11335" s="12">
        <v>3.7926946019186579E-2</v>
      </c>
      <c r="L11335" s="13">
        <v>0</v>
      </c>
      <c r="M11335" s="14">
        <f t="shared" si="1410"/>
        <v>0</v>
      </c>
      <c r="N11335" s="15">
        <f t="shared" si="1411"/>
        <v>1</v>
      </c>
      <c r="O11335" s="14">
        <f t="shared" si="1412"/>
        <v>1</v>
      </c>
      <c r="P11335" s="15" t="s">
        <v>25</v>
      </c>
      <c r="Q11335" s="14" t="str">
        <f t="shared" si="1413"/>
        <v>No</v>
      </c>
      <c r="R11335" s="15">
        <f t="shared" si="1414"/>
        <v>0</v>
      </c>
      <c r="S11335" s="14">
        <f t="shared" si="1415"/>
        <v>1</v>
      </c>
      <c r="T11335" s="15">
        <f t="shared" si="1416"/>
        <v>2653</v>
      </c>
    </row>
    <row r="11336" spans="1:20" x14ac:dyDescent="0.2">
      <c r="A11336" s="11"/>
      <c r="B11336" s="11" t="s">
        <v>28</v>
      </c>
      <c r="C11336" s="11" t="s">
        <v>46</v>
      </c>
      <c r="D11336" s="11">
        <v>1990</v>
      </c>
      <c r="E11336" s="11" t="s">
        <v>39</v>
      </c>
      <c r="F11336" s="11">
        <v>800</v>
      </c>
      <c r="G11336" s="11" t="s">
        <v>24</v>
      </c>
      <c r="H11336" s="11" t="s">
        <v>24</v>
      </c>
      <c r="I11336" s="11" t="s">
        <v>31</v>
      </c>
      <c r="J11336" s="11">
        <v>45</v>
      </c>
      <c r="K11336" s="12">
        <v>0.27039261932024539</v>
      </c>
      <c r="L11336" s="13">
        <v>0</v>
      </c>
      <c r="M11336" s="14">
        <f t="shared" si="1410"/>
        <v>0</v>
      </c>
      <c r="N11336" s="15">
        <f t="shared" si="1411"/>
        <v>1</v>
      </c>
      <c r="O11336" s="14">
        <f t="shared" si="1412"/>
        <v>1</v>
      </c>
      <c r="P11336" s="15" t="s">
        <v>25</v>
      </c>
      <c r="Q11336" s="14" t="str">
        <f t="shared" si="1413"/>
        <v>No</v>
      </c>
      <c r="R11336" s="15">
        <f t="shared" si="1414"/>
        <v>0</v>
      </c>
      <c r="S11336" s="14">
        <f t="shared" si="1415"/>
        <v>1</v>
      </c>
      <c r="T11336" s="15">
        <f t="shared" si="1416"/>
        <v>2653</v>
      </c>
    </row>
    <row r="11337" spans="1:20" x14ac:dyDescent="0.2">
      <c r="A11337" s="11"/>
      <c r="B11337" s="11" t="s">
        <v>50</v>
      </c>
      <c r="C11337" s="11" t="s">
        <v>46</v>
      </c>
      <c r="D11337" s="11">
        <v>1990</v>
      </c>
      <c r="E11337" s="11" t="s">
        <v>39</v>
      </c>
      <c r="F11337" s="11">
        <v>900</v>
      </c>
      <c r="G11337" s="11" t="s">
        <v>24</v>
      </c>
      <c r="H11337" s="11" t="s">
        <v>24</v>
      </c>
      <c r="I11337" s="11" t="s">
        <v>33</v>
      </c>
      <c r="J11337" s="11">
        <v>45</v>
      </c>
      <c r="K11337" s="12">
        <v>0.12192333234800103</v>
      </c>
      <c r="L11337" s="13">
        <v>0</v>
      </c>
      <c r="M11337" s="14">
        <f t="shared" si="1410"/>
        <v>0</v>
      </c>
      <c r="N11337" s="15">
        <f t="shared" si="1411"/>
        <v>1</v>
      </c>
      <c r="O11337" s="14">
        <f t="shared" si="1412"/>
        <v>1</v>
      </c>
      <c r="P11337" s="15" t="s">
        <v>25</v>
      </c>
      <c r="Q11337" s="14" t="str">
        <f t="shared" si="1413"/>
        <v>No</v>
      </c>
      <c r="R11337" s="15">
        <f t="shared" si="1414"/>
        <v>0</v>
      </c>
      <c r="S11337" s="14">
        <f t="shared" si="1415"/>
        <v>1</v>
      </c>
      <c r="T11337" s="15">
        <f t="shared" si="1416"/>
        <v>2653</v>
      </c>
    </row>
    <row r="11338" spans="1:20" x14ac:dyDescent="0.2">
      <c r="A11338" s="11"/>
      <c r="B11338" s="11" t="s">
        <v>2</v>
      </c>
      <c r="C11338" s="11" t="s">
        <v>46</v>
      </c>
      <c r="D11338" s="11">
        <v>1990</v>
      </c>
      <c r="E11338" s="11" t="s">
        <v>39</v>
      </c>
      <c r="F11338" s="11">
        <v>900</v>
      </c>
      <c r="G11338" s="11" t="s">
        <v>24</v>
      </c>
      <c r="H11338" s="11" t="s">
        <v>24</v>
      </c>
      <c r="I11338" s="11" t="s">
        <v>31</v>
      </c>
      <c r="J11338" s="11">
        <v>45</v>
      </c>
      <c r="K11338" s="12">
        <v>0.17424709395709148</v>
      </c>
      <c r="L11338" s="13">
        <v>0</v>
      </c>
      <c r="M11338" s="14">
        <f t="shared" si="1410"/>
        <v>0</v>
      </c>
      <c r="N11338" s="15">
        <f t="shared" si="1411"/>
        <v>1</v>
      </c>
      <c r="O11338" s="14">
        <f t="shared" si="1412"/>
        <v>1</v>
      </c>
      <c r="P11338" s="15" t="s">
        <v>25</v>
      </c>
      <c r="Q11338" s="14" t="str">
        <f t="shared" si="1413"/>
        <v>No</v>
      </c>
      <c r="R11338" s="15">
        <f t="shared" si="1414"/>
        <v>0</v>
      </c>
      <c r="S11338" s="14">
        <f t="shared" si="1415"/>
        <v>1</v>
      </c>
      <c r="T11338" s="15">
        <f t="shared" si="1416"/>
        <v>2653</v>
      </c>
    </row>
    <row r="11339" spans="1:20" x14ac:dyDescent="0.2">
      <c r="A11339" s="11"/>
      <c r="B11339" s="11" t="s">
        <v>50</v>
      </c>
      <c r="C11339" s="11" t="s">
        <v>46</v>
      </c>
      <c r="D11339" s="11">
        <v>1990</v>
      </c>
      <c r="E11339" s="11" t="s">
        <v>39</v>
      </c>
      <c r="F11339" s="11">
        <v>900</v>
      </c>
      <c r="G11339" s="11" t="s">
        <v>24</v>
      </c>
      <c r="H11339" s="11" t="s">
        <v>24</v>
      </c>
      <c r="I11339" s="11" t="s">
        <v>31</v>
      </c>
      <c r="J11339" s="11">
        <v>45</v>
      </c>
      <c r="K11339" s="12">
        <v>3.0644405617157495E-2</v>
      </c>
      <c r="L11339" s="13">
        <v>0</v>
      </c>
      <c r="M11339" s="14">
        <f t="shared" si="1410"/>
        <v>0</v>
      </c>
      <c r="N11339" s="15">
        <f t="shared" si="1411"/>
        <v>1</v>
      </c>
      <c r="O11339" s="14">
        <f t="shared" si="1412"/>
        <v>1</v>
      </c>
      <c r="P11339" s="15" t="s">
        <v>25</v>
      </c>
      <c r="Q11339" s="14" t="str">
        <f t="shared" si="1413"/>
        <v>No</v>
      </c>
      <c r="R11339" s="15">
        <f t="shared" si="1414"/>
        <v>0</v>
      </c>
      <c r="S11339" s="14">
        <f t="shared" si="1415"/>
        <v>1</v>
      </c>
      <c r="T11339" s="15">
        <f t="shared" si="1416"/>
        <v>2653</v>
      </c>
    </row>
    <row r="11340" spans="1:20" x14ac:dyDescent="0.2">
      <c r="A11340" s="11"/>
      <c r="B11340" s="11" t="s">
        <v>47</v>
      </c>
      <c r="C11340" s="11" t="s">
        <v>46</v>
      </c>
      <c r="D11340" s="11">
        <v>1990</v>
      </c>
      <c r="E11340" s="11" t="s">
        <v>30</v>
      </c>
      <c r="F11340" s="11">
        <v>50</v>
      </c>
      <c r="G11340" s="11" t="s">
        <v>24</v>
      </c>
      <c r="H11340" s="11" t="s">
        <v>24</v>
      </c>
      <c r="I11340" s="11" t="s">
        <v>36</v>
      </c>
      <c r="J11340" s="11">
        <v>50</v>
      </c>
      <c r="K11340" s="12">
        <v>16.581077346208925</v>
      </c>
      <c r="L11340" s="13">
        <v>1.0851674641148326</v>
      </c>
      <c r="M11340" s="14">
        <f t="shared" si="1410"/>
        <v>0.3617224880382775</v>
      </c>
      <c r="N11340" s="15">
        <f t="shared" si="1411"/>
        <v>2.5</v>
      </c>
      <c r="O11340" s="14">
        <f t="shared" si="1412"/>
        <v>0.85531100478468902</v>
      </c>
      <c r="P11340" s="15" t="s">
        <v>25</v>
      </c>
      <c r="Q11340" s="14" t="str">
        <f t="shared" si="1413"/>
        <v>No</v>
      </c>
      <c r="R11340" s="15">
        <f t="shared" si="1414"/>
        <v>21.81537909061025</v>
      </c>
      <c r="S11340" s="14">
        <f t="shared" si="1415"/>
        <v>1</v>
      </c>
      <c r="T11340" s="15">
        <f t="shared" si="1416"/>
        <v>2551</v>
      </c>
    </row>
    <row r="11341" spans="1:20" x14ac:dyDescent="0.2">
      <c r="A11341" s="11"/>
      <c r="B11341" s="11" t="s">
        <v>47</v>
      </c>
      <c r="C11341" s="11" t="s">
        <v>46</v>
      </c>
      <c r="D11341" s="11">
        <v>1990</v>
      </c>
      <c r="E11341" s="11" t="s">
        <v>30</v>
      </c>
      <c r="F11341" s="11">
        <v>50</v>
      </c>
      <c r="G11341" s="11" t="s">
        <v>24</v>
      </c>
      <c r="H11341" s="11" t="s">
        <v>24</v>
      </c>
      <c r="I11341" s="11" t="s">
        <v>37</v>
      </c>
      <c r="J11341" s="11">
        <v>50</v>
      </c>
      <c r="K11341" s="12">
        <v>0.29349053795636226</v>
      </c>
      <c r="L11341" s="13">
        <v>0</v>
      </c>
      <c r="M11341" s="14">
        <f t="shared" si="1410"/>
        <v>0</v>
      </c>
      <c r="N11341" s="15">
        <f t="shared" si="1411"/>
        <v>2.5</v>
      </c>
      <c r="O11341" s="14">
        <f t="shared" si="1412"/>
        <v>1</v>
      </c>
      <c r="P11341" s="15" t="s">
        <v>25</v>
      </c>
      <c r="Q11341" s="14" t="str">
        <f t="shared" si="1413"/>
        <v>No</v>
      </c>
      <c r="R11341" s="15">
        <f t="shared" si="1414"/>
        <v>0</v>
      </c>
      <c r="S11341" s="14">
        <f t="shared" si="1415"/>
        <v>1</v>
      </c>
      <c r="T11341" s="15">
        <f t="shared" si="1416"/>
        <v>2653</v>
      </c>
    </row>
    <row r="11342" spans="1:20" x14ac:dyDescent="0.2">
      <c r="A11342" s="11"/>
      <c r="B11342" s="11" t="s">
        <v>38</v>
      </c>
      <c r="C11342" s="11" t="s">
        <v>46</v>
      </c>
      <c r="D11342" s="11">
        <v>1990</v>
      </c>
      <c r="E11342" s="11" t="s">
        <v>30</v>
      </c>
      <c r="F11342" s="11">
        <v>50</v>
      </c>
      <c r="G11342" s="11" t="s">
        <v>24</v>
      </c>
      <c r="H11342" s="11" t="s">
        <v>24</v>
      </c>
      <c r="I11342" s="11" t="s">
        <v>33</v>
      </c>
      <c r="J11342" s="11">
        <v>50</v>
      </c>
      <c r="K11342" s="12">
        <v>3.579422577899124E-3</v>
      </c>
      <c r="L11342" s="13">
        <v>0</v>
      </c>
      <c r="M11342" s="14">
        <f t="shared" si="1410"/>
        <v>0</v>
      </c>
      <c r="N11342" s="15">
        <f t="shared" si="1411"/>
        <v>2.5</v>
      </c>
      <c r="O11342" s="14">
        <f t="shared" si="1412"/>
        <v>1</v>
      </c>
      <c r="P11342" s="15" t="s">
        <v>25</v>
      </c>
      <c r="Q11342" s="14" t="str">
        <f t="shared" si="1413"/>
        <v>No</v>
      </c>
      <c r="R11342" s="15">
        <f t="shared" si="1414"/>
        <v>0</v>
      </c>
      <c r="S11342" s="14">
        <f t="shared" si="1415"/>
        <v>1</v>
      </c>
      <c r="T11342" s="15">
        <f t="shared" si="1416"/>
        <v>2653</v>
      </c>
    </row>
    <row r="11343" spans="1:20" x14ac:dyDescent="0.2">
      <c r="A11343" s="11"/>
      <c r="B11343" s="11" t="s">
        <v>47</v>
      </c>
      <c r="C11343" s="11" t="s">
        <v>46</v>
      </c>
      <c r="D11343" s="11">
        <v>1990</v>
      </c>
      <c r="E11343" s="11" t="s">
        <v>30</v>
      </c>
      <c r="F11343" s="11">
        <v>50</v>
      </c>
      <c r="G11343" s="11" t="s">
        <v>24</v>
      </c>
      <c r="H11343" s="11" t="s">
        <v>24</v>
      </c>
      <c r="I11343" s="11" t="s">
        <v>33</v>
      </c>
      <c r="J11343" s="11">
        <v>50</v>
      </c>
      <c r="K11343" s="12">
        <v>18.715367162174822</v>
      </c>
      <c r="L11343" s="13">
        <v>0</v>
      </c>
      <c r="M11343" s="14">
        <f t="shared" si="1410"/>
        <v>0</v>
      </c>
      <c r="N11343" s="15">
        <f t="shared" si="1411"/>
        <v>2.5</v>
      </c>
      <c r="O11343" s="14">
        <f t="shared" si="1412"/>
        <v>1</v>
      </c>
      <c r="P11343" s="15" t="s">
        <v>25</v>
      </c>
      <c r="Q11343" s="14" t="str">
        <f t="shared" si="1413"/>
        <v>No</v>
      </c>
      <c r="R11343" s="15">
        <f t="shared" si="1414"/>
        <v>0</v>
      </c>
      <c r="S11343" s="14">
        <f t="shared" si="1415"/>
        <v>1</v>
      </c>
      <c r="T11343" s="15">
        <f t="shared" si="1416"/>
        <v>2653</v>
      </c>
    </row>
    <row r="11344" spans="1:20" x14ac:dyDescent="0.2">
      <c r="A11344" s="11"/>
      <c r="B11344" s="11" t="s">
        <v>52</v>
      </c>
      <c r="C11344" s="11" t="s">
        <v>46</v>
      </c>
      <c r="D11344" s="11">
        <v>1990</v>
      </c>
      <c r="E11344" s="11" t="s">
        <v>30</v>
      </c>
      <c r="F11344" s="11">
        <v>50</v>
      </c>
      <c r="G11344" s="11" t="s">
        <v>24</v>
      </c>
      <c r="H11344" s="11" t="s">
        <v>24</v>
      </c>
      <c r="I11344" s="11" t="s">
        <v>33</v>
      </c>
      <c r="J11344" s="11">
        <v>50</v>
      </c>
      <c r="K11344" s="12">
        <v>3.4013369205544435E-3</v>
      </c>
      <c r="L11344" s="13">
        <v>0</v>
      </c>
      <c r="M11344" s="14">
        <f t="shared" si="1410"/>
        <v>0</v>
      </c>
      <c r="N11344" s="15">
        <f t="shared" si="1411"/>
        <v>2.5</v>
      </c>
      <c r="O11344" s="14">
        <f t="shared" si="1412"/>
        <v>1</v>
      </c>
      <c r="P11344" s="15" t="s">
        <v>25</v>
      </c>
      <c r="Q11344" s="14" t="str">
        <f t="shared" si="1413"/>
        <v>No</v>
      </c>
      <c r="R11344" s="15">
        <f t="shared" si="1414"/>
        <v>0</v>
      </c>
      <c r="S11344" s="14">
        <f t="shared" si="1415"/>
        <v>1</v>
      </c>
      <c r="T11344" s="15">
        <f t="shared" si="1416"/>
        <v>2653</v>
      </c>
    </row>
    <row r="11345" spans="1:20" x14ac:dyDescent="0.2">
      <c r="A11345" s="11"/>
      <c r="B11345" s="11" t="s">
        <v>47</v>
      </c>
      <c r="C11345" s="11" t="s">
        <v>46</v>
      </c>
      <c r="D11345" s="11">
        <v>1990</v>
      </c>
      <c r="E11345" s="11" t="s">
        <v>30</v>
      </c>
      <c r="F11345" s="11">
        <v>50</v>
      </c>
      <c r="G11345" s="11" t="s">
        <v>24</v>
      </c>
      <c r="H11345" s="11" t="s">
        <v>24</v>
      </c>
      <c r="I11345" s="11" t="s">
        <v>35</v>
      </c>
      <c r="J11345" s="11">
        <v>50</v>
      </c>
      <c r="K11345" s="12">
        <v>7.8396435197799681</v>
      </c>
      <c r="L11345" s="13">
        <v>0</v>
      </c>
      <c r="M11345" s="14">
        <f t="shared" si="1410"/>
        <v>0</v>
      </c>
      <c r="N11345" s="15">
        <f t="shared" si="1411"/>
        <v>2.5</v>
      </c>
      <c r="O11345" s="14">
        <f t="shared" si="1412"/>
        <v>1</v>
      </c>
      <c r="P11345" s="15" t="s">
        <v>25</v>
      </c>
      <c r="Q11345" s="14" t="str">
        <f t="shared" si="1413"/>
        <v>No</v>
      </c>
      <c r="R11345" s="15">
        <f t="shared" si="1414"/>
        <v>0</v>
      </c>
      <c r="S11345" s="14">
        <f t="shared" si="1415"/>
        <v>1</v>
      </c>
      <c r="T11345" s="15">
        <f t="shared" si="1416"/>
        <v>2653</v>
      </c>
    </row>
    <row r="11346" spans="1:20" x14ac:dyDescent="0.2">
      <c r="A11346" s="11"/>
      <c r="B11346" s="11" t="s">
        <v>38</v>
      </c>
      <c r="C11346" s="11" t="s">
        <v>46</v>
      </c>
      <c r="D11346" s="11">
        <v>1990</v>
      </c>
      <c r="E11346" s="11" t="s">
        <v>30</v>
      </c>
      <c r="F11346" s="11">
        <v>50</v>
      </c>
      <c r="G11346" s="11" t="s">
        <v>24</v>
      </c>
      <c r="H11346" s="11" t="s">
        <v>24</v>
      </c>
      <c r="I11346" s="11" t="s">
        <v>31</v>
      </c>
      <c r="J11346" s="11">
        <v>50</v>
      </c>
      <c r="K11346" s="12">
        <v>0.81464810997450332</v>
      </c>
      <c r="L11346" s="13">
        <v>3.1779432019907934</v>
      </c>
      <c r="M11346" s="14">
        <f t="shared" si="1410"/>
        <v>1.0593144006635977</v>
      </c>
      <c r="N11346" s="15">
        <f t="shared" si="1411"/>
        <v>2.5</v>
      </c>
      <c r="O11346" s="14">
        <f t="shared" si="1412"/>
        <v>0.57627423973456093</v>
      </c>
      <c r="P11346" s="15" t="s">
        <v>25</v>
      </c>
      <c r="Q11346" s="14" t="str">
        <f t="shared" si="1413"/>
        <v>No</v>
      </c>
      <c r="R11346" s="15">
        <f t="shared" si="1414"/>
        <v>1300.3337118117809</v>
      </c>
      <c r="S11346" s="14">
        <f t="shared" si="1415"/>
        <v>5</v>
      </c>
      <c r="T11346" s="15">
        <f t="shared" si="1416"/>
        <v>283</v>
      </c>
    </row>
    <row r="11347" spans="1:20" x14ac:dyDescent="0.2">
      <c r="A11347" s="11"/>
      <c r="B11347" s="11" t="s">
        <v>28</v>
      </c>
      <c r="C11347" s="11" t="s">
        <v>46</v>
      </c>
      <c r="D11347" s="11">
        <v>1990</v>
      </c>
      <c r="E11347" s="11" t="s">
        <v>30</v>
      </c>
      <c r="F11347" s="11">
        <v>50</v>
      </c>
      <c r="G11347" s="11" t="s">
        <v>24</v>
      </c>
      <c r="H11347" s="11" t="s">
        <v>24</v>
      </c>
      <c r="I11347" s="11" t="s">
        <v>31</v>
      </c>
      <c r="J11347" s="11">
        <v>50</v>
      </c>
      <c r="K11347" s="12">
        <v>0.1586183112468714</v>
      </c>
      <c r="L11347" s="13">
        <v>0</v>
      </c>
      <c r="M11347" s="14">
        <f t="shared" si="1410"/>
        <v>0</v>
      </c>
      <c r="N11347" s="15">
        <f t="shared" si="1411"/>
        <v>2.5</v>
      </c>
      <c r="O11347" s="14">
        <f t="shared" si="1412"/>
        <v>1</v>
      </c>
      <c r="P11347" s="15" t="s">
        <v>25</v>
      </c>
      <c r="Q11347" s="14" t="str">
        <f t="shared" si="1413"/>
        <v>No</v>
      </c>
      <c r="R11347" s="15">
        <f t="shared" si="1414"/>
        <v>0</v>
      </c>
      <c r="S11347" s="14">
        <f t="shared" si="1415"/>
        <v>1</v>
      </c>
      <c r="T11347" s="15">
        <f t="shared" si="1416"/>
        <v>2653</v>
      </c>
    </row>
    <row r="11348" spans="1:20" x14ac:dyDescent="0.2">
      <c r="A11348" s="11"/>
      <c r="B11348" s="11" t="s">
        <v>47</v>
      </c>
      <c r="C11348" s="11" t="s">
        <v>46</v>
      </c>
      <c r="D11348" s="11">
        <v>1990</v>
      </c>
      <c r="E11348" s="11" t="s">
        <v>30</v>
      </c>
      <c r="F11348" s="11">
        <v>50</v>
      </c>
      <c r="G11348" s="11" t="s">
        <v>24</v>
      </c>
      <c r="H11348" s="11" t="s">
        <v>24</v>
      </c>
      <c r="I11348" s="11" t="s">
        <v>31</v>
      </c>
      <c r="J11348" s="11">
        <v>50</v>
      </c>
      <c r="K11348" s="12">
        <v>141.61735247147362</v>
      </c>
      <c r="L11348" s="13">
        <v>8.4559016780444516</v>
      </c>
      <c r="M11348" s="14">
        <f t="shared" si="1410"/>
        <v>2.818633892681484</v>
      </c>
      <c r="N11348" s="15">
        <f t="shared" si="1411"/>
        <v>2.5</v>
      </c>
      <c r="O11348" s="14">
        <f t="shared" si="1412"/>
        <v>-0.12745355707259365</v>
      </c>
      <c r="P11348" s="15" t="s">
        <v>25</v>
      </c>
      <c r="Q11348" s="14" t="str">
        <f t="shared" si="1413"/>
        <v>Yes</v>
      </c>
      <c r="R11348" s="15">
        <f t="shared" si="1414"/>
        <v>19.903167539085647</v>
      </c>
      <c r="S11348" s="14">
        <f t="shared" si="1415"/>
        <v>1</v>
      </c>
      <c r="T11348" s="15">
        <f t="shared" si="1416"/>
        <v>2560</v>
      </c>
    </row>
    <row r="11349" spans="1:20" x14ac:dyDescent="0.2">
      <c r="A11349" s="11"/>
      <c r="B11349" s="11" t="s">
        <v>52</v>
      </c>
      <c r="C11349" s="11" t="s">
        <v>46</v>
      </c>
      <c r="D11349" s="11">
        <v>1990</v>
      </c>
      <c r="E11349" s="11" t="s">
        <v>30</v>
      </c>
      <c r="F11349" s="11">
        <v>50</v>
      </c>
      <c r="G11349" s="11" t="s">
        <v>24</v>
      </c>
      <c r="H11349" s="11" t="s">
        <v>24</v>
      </c>
      <c r="I11349" s="11" t="s">
        <v>31</v>
      </c>
      <c r="J11349" s="11">
        <v>50</v>
      </c>
      <c r="K11349" s="12">
        <v>1.0125629514173136</v>
      </c>
      <c r="L11349" s="13">
        <v>0</v>
      </c>
      <c r="M11349" s="14">
        <f t="shared" si="1410"/>
        <v>0</v>
      </c>
      <c r="N11349" s="15">
        <f t="shared" si="1411"/>
        <v>2.5</v>
      </c>
      <c r="O11349" s="14">
        <f t="shared" si="1412"/>
        <v>1</v>
      </c>
      <c r="P11349" s="15" t="s">
        <v>25</v>
      </c>
      <c r="Q11349" s="14" t="str">
        <f t="shared" si="1413"/>
        <v>No</v>
      </c>
      <c r="R11349" s="15">
        <f t="shared" si="1414"/>
        <v>0</v>
      </c>
      <c r="S11349" s="14">
        <f t="shared" si="1415"/>
        <v>1</v>
      </c>
      <c r="T11349" s="15">
        <f t="shared" si="1416"/>
        <v>2653</v>
      </c>
    </row>
    <row r="11350" spans="1:20" x14ac:dyDescent="0.2">
      <c r="A11350" s="11"/>
      <c r="B11350" s="11" t="s">
        <v>38</v>
      </c>
      <c r="C11350" s="11" t="s">
        <v>46</v>
      </c>
      <c r="D11350" s="11">
        <v>1990</v>
      </c>
      <c r="E11350" s="11" t="s">
        <v>30</v>
      </c>
      <c r="F11350" s="11">
        <v>100</v>
      </c>
      <c r="G11350" s="11" t="s">
        <v>24</v>
      </c>
      <c r="H11350" s="11" t="s">
        <v>24</v>
      </c>
      <c r="I11350" s="11" t="s">
        <v>36</v>
      </c>
      <c r="J11350" s="11">
        <v>50</v>
      </c>
      <c r="K11350" s="12">
        <v>0.11300468440659144</v>
      </c>
      <c r="L11350" s="13">
        <v>0</v>
      </c>
      <c r="M11350" s="14">
        <f t="shared" si="1410"/>
        <v>0</v>
      </c>
      <c r="N11350" s="15">
        <f t="shared" si="1411"/>
        <v>2.5</v>
      </c>
      <c r="O11350" s="14">
        <f t="shared" si="1412"/>
        <v>1</v>
      </c>
      <c r="P11350" s="15" t="s">
        <v>25</v>
      </c>
      <c r="Q11350" s="14" t="str">
        <f t="shared" si="1413"/>
        <v>No</v>
      </c>
      <c r="R11350" s="15">
        <f t="shared" si="1414"/>
        <v>0</v>
      </c>
      <c r="S11350" s="14">
        <f t="shared" si="1415"/>
        <v>1</v>
      </c>
      <c r="T11350" s="15">
        <f t="shared" si="1416"/>
        <v>2653</v>
      </c>
    </row>
    <row r="11351" spans="1:20" x14ac:dyDescent="0.2">
      <c r="A11351" s="11"/>
      <c r="B11351" s="11" t="s">
        <v>47</v>
      </c>
      <c r="C11351" s="11" t="s">
        <v>46</v>
      </c>
      <c r="D11351" s="11">
        <v>1990</v>
      </c>
      <c r="E11351" s="11" t="s">
        <v>30</v>
      </c>
      <c r="F11351" s="11">
        <v>100</v>
      </c>
      <c r="G11351" s="11" t="s">
        <v>24</v>
      </c>
      <c r="H11351" s="11" t="s">
        <v>24</v>
      </c>
      <c r="I11351" s="11" t="s">
        <v>36</v>
      </c>
      <c r="J11351" s="11">
        <v>50</v>
      </c>
      <c r="K11351" s="12">
        <v>3.0356383463107464</v>
      </c>
      <c r="L11351" s="13">
        <v>0</v>
      </c>
      <c r="M11351" s="14">
        <f t="shared" si="1410"/>
        <v>0</v>
      </c>
      <c r="N11351" s="15">
        <f t="shared" si="1411"/>
        <v>2.5</v>
      </c>
      <c r="O11351" s="14">
        <f t="shared" si="1412"/>
        <v>1</v>
      </c>
      <c r="P11351" s="15" t="s">
        <v>25</v>
      </c>
      <c r="Q11351" s="14" t="str">
        <f t="shared" si="1413"/>
        <v>No</v>
      </c>
      <c r="R11351" s="15">
        <f t="shared" si="1414"/>
        <v>0</v>
      </c>
      <c r="S11351" s="14">
        <f t="shared" si="1415"/>
        <v>1</v>
      </c>
      <c r="T11351" s="15">
        <f t="shared" si="1416"/>
        <v>2653</v>
      </c>
    </row>
    <row r="11352" spans="1:20" x14ac:dyDescent="0.2">
      <c r="A11352" s="11"/>
      <c r="B11352" s="11" t="s">
        <v>52</v>
      </c>
      <c r="C11352" s="11" t="s">
        <v>46</v>
      </c>
      <c r="D11352" s="11">
        <v>1990</v>
      </c>
      <c r="E11352" s="11" t="s">
        <v>30</v>
      </c>
      <c r="F11352" s="11">
        <v>100</v>
      </c>
      <c r="G11352" s="11" t="s">
        <v>24</v>
      </c>
      <c r="H11352" s="11" t="s">
        <v>24</v>
      </c>
      <c r="I11352" s="11" t="s">
        <v>36</v>
      </c>
      <c r="J11352" s="11">
        <v>50</v>
      </c>
      <c r="K11352" s="12">
        <v>1.9836439883450558</v>
      </c>
      <c r="L11352" s="13">
        <v>0</v>
      </c>
      <c r="M11352" s="14">
        <f t="shared" si="1410"/>
        <v>0</v>
      </c>
      <c r="N11352" s="15">
        <f t="shared" si="1411"/>
        <v>2.5</v>
      </c>
      <c r="O11352" s="14">
        <f t="shared" si="1412"/>
        <v>1</v>
      </c>
      <c r="P11352" s="15" t="s">
        <v>25</v>
      </c>
      <c r="Q11352" s="14" t="str">
        <f t="shared" si="1413"/>
        <v>No</v>
      </c>
      <c r="R11352" s="15">
        <f t="shared" si="1414"/>
        <v>0</v>
      </c>
      <c r="S11352" s="14">
        <f t="shared" si="1415"/>
        <v>1</v>
      </c>
      <c r="T11352" s="15">
        <f t="shared" si="1416"/>
        <v>2653</v>
      </c>
    </row>
    <row r="11353" spans="1:20" x14ac:dyDescent="0.2">
      <c r="A11353" s="11"/>
      <c r="B11353" s="11" t="s">
        <v>47</v>
      </c>
      <c r="C11353" s="11" t="s">
        <v>46</v>
      </c>
      <c r="D11353" s="11">
        <v>1990</v>
      </c>
      <c r="E11353" s="11" t="s">
        <v>30</v>
      </c>
      <c r="F11353" s="11">
        <v>100</v>
      </c>
      <c r="G11353" s="11" t="s">
        <v>24</v>
      </c>
      <c r="H11353" s="11" t="s">
        <v>24</v>
      </c>
      <c r="I11353" s="11" t="s">
        <v>37</v>
      </c>
      <c r="J11353" s="11">
        <v>50</v>
      </c>
      <c r="K11353" s="12">
        <v>0.71857383813257703</v>
      </c>
      <c r="L11353" s="13">
        <v>0</v>
      </c>
      <c r="M11353" s="14">
        <f t="shared" si="1410"/>
        <v>0</v>
      </c>
      <c r="N11353" s="15">
        <f t="shared" si="1411"/>
        <v>2.5</v>
      </c>
      <c r="O11353" s="14">
        <f t="shared" si="1412"/>
        <v>1</v>
      </c>
      <c r="P11353" s="15" t="s">
        <v>25</v>
      </c>
      <c r="Q11353" s="14" t="str">
        <f t="shared" si="1413"/>
        <v>No</v>
      </c>
      <c r="R11353" s="15">
        <f t="shared" si="1414"/>
        <v>0</v>
      </c>
      <c r="S11353" s="14">
        <f t="shared" si="1415"/>
        <v>1</v>
      </c>
      <c r="T11353" s="15">
        <f t="shared" si="1416"/>
        <v>2653</v>
      </c>
    </row>
    <row r="11354" spans="1:20" x14ac:dyDescent="0.2">
      <c r="A11354" s="11"/>
      <c r="B11354" s="11" t="s">
        <v>52</v>
      </c>
      <c r="C11354" s="11" t="s">
        <v>46</v>
      </c>
      <c r="D11354" s="11">
        <v>1990</v>
      </c>
      <c r="E11354" s="11" t="s">
        <v>30</v>
      </c>
      <c r="F11354" s="11">
        <v>100</v>
      </c>
      <c r="G11354" s="11" t="s">
        <v>24</v>
      </c>
      <c r="H11354" s="11" t="s">
        <v>24</v>
      </c>
      <c r="I11354" s="11" t="s">
        <v>37</v>
      </c>
      <c r="J11354" s="11">
        <v>50</v>
      </c>
      <c r="K11354" s="12">
        <v>0.1372786277276033</v>
      </c>
      <c r="L11354" s="13">
        <v>0</v>
      </c>
      <c r="M11354" s="14">
        <f t="shared" si="1410"/>
        <v>0</v>
      </c>
      <c r="N11354" s="15">
        <f t="shared" si="1411"/>
        <v>2.5</v>
      </c>
      <c r="O11354" s="14">
        <f t="shared" si="1412"/>
        <v>1</v>
      </c>
      <c r="P11354" s="15" t="s">
        <v>25</v>
      </c>
      <c r="Q11354" s="14" t="str">
        <f t="shared" si="1413"/>
        <v>No</v>
      </c>
      <c r="R11354" s="15">
        <f t="shared" si="1414"/>
        <v>0</v>
      </c>
      <c r="S11354" s="14">
        <f t="shared" si="1415"/>
        <v>1</v>
      </c>
      <c r="T11354" s="15">
        <f t="shared" si="1416"/>
        <v>2653</v>
      </c>
    </row>
    <row r="11355" spans="1:20" x14ac:dyDescent="0.2">
      <c r="A11355" s="11"/>
      <c r="B11355" s="11" t="s">
        <v>38</v>
      </c>
      <c r="C11355" s="11" t="s">
        <v>46</v>
      </c>
      <c r="D11355" s="11">
        <v>1990</v>
      </c>
      <c r="E11355" s="11" t="s">
        <v>30</v>
      </c>
      <c r="F11355" s="11">
        <v>100</v>
      </c>
      <c r="G11355" s="11" t="s">
        <v>24</v>
      </c>
      <c r="H11355" s="11" t="s">
        <v>24</v>
      </c>
      <c r="I11355" s="11" t="s">
        <v>33</v>
      </c>
      <c r="J11355" s="11">
        <v>50</v>
      </c>
      <c r="K11355" s="12">
        <v>1.1110630481956074</v>
      </c>
      <c r="L11355" s="13">
        <v>2.0927757378759608</v>
      </c>
      <c r="M11355" s="14">
        <f t="shared" si="1410"/>
        <v>0.69759191262532028</v>
      </c>
      <c r="N11355" s="15">
        <f t="shared" si="1411"/>
        <v>2.5</v>
      </c>
      <c r="O11355" s="14">
        <f t="shared" si="1412"/>
        <v>0.72096323494987191</v>
      </c>
      <c r="P11355" s="15" t="s">
        <v>25</v>
      </c>
      <c r="Q11355" s="14" t="str">
        <f t="shared" si="1413"/>
        <v>No</v>
      </c>
      <c r="R11355" s="15">
        <f t="shared" si="1414"/>
        <v>627.85988046153273</v>
      </c>
      <c r="S11355" s="14">
        <f t="shared" si="1415"/>
        <v>4</v>
      </c>
      <c r="T11355" s="15">
        <f t="shared" si="1416"/>
        <v>641</v>
      </c>
    </row>
    <row r="11356" spans="1:20" x14ac:dyDescent="0.2">
      <c r="A11356" s="11"/>
      <c r="B11356" s="11" t="s">
        <v>28</v>
      </c>
      <c r="C11356" s="11" t="s">
        <v>46</v>
      </c>
      <c r="D11356" s="11">
        <v>1990</v>
      </c>
      <c r="E11356" s="11" t="s">
        <v>30</v>
      </c>
      <c r="F11356" s="11">
        <v>100</v>
      </c>
      <c r="G11356" s="11" t="s">
        <v>24</v>
      </c>
      <c r="H11356" s="11" t="s">
        <v>24</v>
      </c>
      <c r="I11356" s="11" t="s">
        <v>33</v>
      </c>
      <c r="J11356" s="11">
        <v>50</v>
      </c>
      <c r="K11356" s="12">
        <v>9.029948995400143E-2</v>
      </c>
      <c r="L11356" s="13">
        <v>0</v>
      </c>
      <c r="M11356" s="14">
        <f t="shared" si="1410"/>
        <v>0</v>
      </c>
      <c r="N11356" s="15">
        <f t="shared" si="1411"/>
        <v>2.5</v>
      </c>
      <c r="O11356" s="14">
        <f t="shared" si="1412"/>
        <v>1</v>
      </c>
      <c r="P11356" s="15" t="s">
        <v>25</v>
      </c>
      <c r="Q11356" s="14" t="str">
        <f t="shared" si="1413"/>
        <v>No</v>
      </c>
      <c r="R11356" s="15">
        <f t="shared" si="1414"/>
        <v>0</v>
      </c>
      <c r="S11356" s="14">
        <f t="shared" si="1415"/>
        <v>1</v>
      </c>
      <c r="T11356" s="15">
        <f t="shared" si="1416"/>
        <v>2653</v>
      </c>
    </row>
    <row r="11357" spans="1:20" x14ac:dyDescent="0.2">
      <c r="A11357" s="11"/>
      <c r="B11357" s="11" t="s">
        <v>47</v>
      </c>
      <c r="C11357" s="11" t="s">
        <v>46</v>
      </c>
      <c r="D11357" s="11">
        <v>1990</v>
      </c>
      <c r="E11357" s="11" t="s">
        <v>30</v>
      </c>
      <c r="F11357" s="11">
        <v>100</v>
      </c>
      <c r="G11357" s="11" t="s">
        <v>24</v>
      </c>
      <c r="H11357" s="11" t="s">
        <v>24</v>
      </c>
      <c r="I11357" s="11" t="s">
        <v>33</v>
      </c>
      <c r="J11357" s="11">
        <v>50</v>
      </c>
      <c r="K11357" s="12">
        <v>11.824147640868585</v>
      </c>
      <c r="L11357" s="13">
        <v>0</v>
      </c>
      <c r="M11357" s="14">
        <f t="shared" si="1410"/>
        <v>0</v>
      </c>
      <c r="N11357" s="15">
        <f t="shared" si="1411"/>
        <v>2.5</v>
      </c>
      <c r="O11357" s="14">
        <f t="shared" si="1412"/>
        <v>1</v>
      </c>
      <c r="P11357" s="15" t="s">
        <v>25</v>
      </c>
      <c r="Q11357" s="14" t="str">
        <f t="shared" si="1413"/>
        <v>No</v>
      </c>
      <c r="R11357" s="15">
        <f t="shared" si="1414"/>
        <v>0</v>
      </c>
      <c r="S11357" s="14">
        <f t="shared" si="1415"/>
        <v>1</v>
      </c>
      <c r="T11357" s="15">
        <f t="shared" si="1416"/>
        <v>2653</v>
      </c>
    </row>
    <row r="11358" spans="1:20" x14ac:dyDescent="0.2">
      <c r="A11358" s="11"/>
      <c r="B11358" s="11" t="s">
        <v>52</v>
      </c>
      <c r="C11358" s="11" t="s">
        <v>46</v>
      </c>
      <c r="D11358" s="11">
        <v>1990</v>
      </c>
      <c r="E11358" s="11" t="s">
        <v>30</v>
      </c>
      <c r="F11358" s="11">
        <v>100</v>
      </c>
      <c r="G11358" s="11" t="s">
        <v>24</v>
      </c>
      <c r="H11358" s="11" t="s">
        <v>24</v>
      </c>
      <c r="I11358" s="11" t="s">
        <v>33</v>
      </c>
      <c r="J11358" s="11">
        <v>50</v>
      </c>
      <c r="K11358" s="12">
        <v>3.455481952544734</v>
      </c>
      <c r="L11358" s="13">
        <v>1.0851674641148326</v>
      </c>
      <c r="M11358" s="14">
        <f t="shared" si="1410"/>
        <v>0.3617224880382775</v>
      </c>
      <c r="N11358" s="15">
        <f t="shared" si="1411"/>
        <v>2.5</v>
      </c>
      <c r="O11358" s="14">
        <f t="shared" si="1412"/>
        <v>0.85531100478468902</v>
      </c>
      <c r="P11358" s="15" t="s">
        <v>25</v>
      </c>
      <c r="Q11358" s="14" t="str">
        <f t="shared" si="1413"/>
        <v>No</v>
      </c>
      <c r="R11358" s="15">
        <f t="shared" si="1414"/>
        <v>104.68076320638654</v>
      </c>
      <c r="S11358" s="14">
        <f t="shared" si="1415"/>
        <v>1</v>
      </c>
      <c r="T11358" s="15">
        <f t="shared" si="1416"/>
        <v>2114</v>
      </c>
    </row>
    <row r="11359" spans="1:20" x14ac:dyDescent="0.2">
      <c r="A11359" s="11"/>
      <c r="B11359" s="11" t="s">
        <v>2</v>
      </c>
      <c r="C11359" s="11" t="s">
        <v>46</v>
      </c>
      <c r="D11359" s="11">
        <v>1990</v>
      </c>
      <c r="E11359" s="11" t="s">
        <v>30</v>
      </c>
      <c r="F11359" s="11">
        <v>100</v>
      </c>
      <c r="G11359" s="11" t="s">
        <v>24</v>
      </c>
      <c r="H11359" s="11" t="s">
        <v>24</v>
      </c>
      <c r="I11359" s="11" t="s">
        <v>33</v>
      </c>
      <c r="J11359" s="11">
        <v>50</v>
      </c>
      <c r="K11359" s="12">
        <v>0.11157687010036894</v>
      </c>
      <c r="L11359" s="13">
        <v>0</v>
      </c>
      <c r="M11359" s="14">
        <f t="shared" si="1410"/>
        <v>0</v>
      </c>
      <c r="N11359" s="15">
        <f t="shared" si="1411"/>
        <v>2.5</v>
      </c>
      <c r="O11359" s="14">
        <f t="shared" si="1412"/>
        <v>1</v>
      </c>
      <c r="P11359" s="15" t="s">
        <v>25</v>
      </c>
      <c r="Q11359" s="14" t="str">
        <f t="shared" si="1413"/>
        <v>No</v>
      </c>
      <c r="R11359" s="15">
        <f t="shared" si="1414"/>
        <v>0</v>
      </c>
      <c r="S11359" s="14">
        <f t="shared" si="1415"/>
        <v>1</v>
      </c>
      <c r="T11359" s="15">
        <f t="shared" si="1416"/>
        <v>2653</v>
      </c>
    </row>
    <row r="11360" spans="1:20" x14ac:dyDescent="0.2">
      <c r="A11360" s="11"/>
      <c r="B11360" s="11" t="s">
        <v>28</v>
      </c>
      <c r="C11360" s="11" t="s">
        <v>46</v>
      </c>
      <c r="D11360" s="11">
        <v>1990</v>
      </c>
      <c r="E11360" s="11" t="s">
        <v>30</v>
      </c>
      <c r="F11360" s="11">
        <v>100</v>
      </c>
      <c r="G11360" s="11" t="s">
        <v>24</v>
      </c>
      <c r="H11360" s="11" t="s">
        <v>24</v>
      </c>
      <c r="I11360" s="11" t="s">
        <v>35</v>
      </c>
      <c r="J11360" s="11">
        <v>50</v>
      </c>
      <c r="K11360" s="12">
        <v>0.10906709728963823</v>
      </c>
      <c r="L11360" s="13">
        <v>0</v>
      </c>
      <c r="M11360" s="14">
        <f t="shared" si="1410"/>
        <v>0</v>
      </c>
      <c r="N11360" s="15">
        <f t="shared" si="1411"/>
        <v>2.5</v>
      </c>
      <c r="O11360" s="14">
        <f t="shared" si="1412"/>
        <v>1</v>
      </c>
      <c r="P11360" s="15" t="s">
        <v>25</v>
      </c>
      <c r="Q11360" s="14" t="str">
        <f t="shared" si="1413"/>
        <v>No</v>
      </c>
      <c r="R11360" s="15">
        <f t="shared" si="1414"/>
        <v>0</v>
      </c>
      <c r="S11360" s="14">
        <f t="shared" si="1415"/>
        <v>1</v>
      </c>
      <c r="T11360" s="15">
        <f t="shared" si="1416"/>
        <v>2653</v>
      </c>
    </row>
    <row r="11361" spans="1:20" x14ac:dyDescent="0.2">
      <c r="A11361" s="11"/>
      <c r="B11361" s="11" t="s">
        <v>47</v>
      </c>
      <c r="C11361" s="11" t="s">
        <v>46</v>
      </c>
      <c r="D11361" s="11">
        <v>1990</v>
      </c>
      <c r="E11361" s="11" t="s">
        <v>30</v>
      </c>
      <c r="F11361" s="11">
        <v>100</v>
      </c>
      <c r="G11361" s="11" t="s">
        <v>24</v>
      </c>
      <c r="H11361" s="11" t="s">
        <v>24</v>
      </c>
      <c r="I11361" s="11" t="s">
        <v>35</v>
      </c>
      <c r="J11361" s="11">
        <v>50</v>
      </c>
      <c r="K11361" s="12">
        <v>4.6924364951760991</v>
      </c>
      <c r="L11361" s="13">
        <v>0</v>
      </c>
      <c r="M11361" s="14">
        <f t="shared" si="1410"/>
        <v>0</v>
      </c>
      <c r="N11361" s="15">
        <f t="shared" si="1411"/>
        <v>2.5</v>
      </c>
      <c r="O11361" s="14">
        <f t="shared" si="1412"/>
        <v>1</v>
      </c>
      <c r="P11361" s="15" t="s">
        <v>25</v>
      </c>
      <c r="Q11361" s="14" t="str">
        <f t="shared" si="1413"/>
        <v>No</v>
      </c>
      <c r="R11361" s="15">
        <f t="shared" si="1414"/>
        <v>0</v>
      </c>
      <c r="S11361" s="14">
        <f t="shared" si="1415"/>
        <v>1</v>
      </c>
      <c r="T11361" s="15">
        <f t="shared" si="1416"/>
        <v>2653</v>
      </c>
    </row>
    <row r="11362" spans="1:20" x14ac:dyDescent="0.2">
      <c r="A11362" s="11"/>
      <c r="B11362" s="11" t="s">
        <v>52</v>
      </c>
      <c r="C11362" s="11" t="s">
        <v>46</v>
      </c>
      <c r="D11362" s="11">
        <v>1990</v>
      </c>
      <c r="E11362" s="11" t="s">
        <v>30</v>
      </c>
      <c r="F11362" s="11">
        <v>100</v>
      </c>
      <c r="G11362" s="11" t="s">
        <v>24</v>
      </c>
      <c r="H11362" s="11" t="s">
        <v>24</v>
      </c>
      <c r="I11362" s="11" t="s">
        <v>35</v>
      </c>
      <c r="J11362" s="11">
        <v>50</v>
      </c>
      <c r="K11362" s="12">
        <v>0.23726305627978467</v>
      </c>
      <c r="L11362" s="13">
        <v>0</v>
      </c>
      <c r="M11362" s="14">
        <f t="shared" si="1410"/>
        <v>0</v>
      </c>
      <c r="N11362" s="15">
        <f t="shared" si="1411"/>
        <v>2.5</v>
      </c>
      <c r="O11362" s="14">
        <f t="shared" si="1412"/>
        <v>1</v>
      </c>
      <c r="P11362" s="15" t="s">
        <v>25</v>
      </c>
      <c r="Q11362" s="14" t="str">
        <f t="shared" si="1413"/>
        <v>No</v>
      </c>
      <c r="R11362" s="15">
        <f t="shared" si="1414"/>
        <v>0</v>
      </c>
      <c r="S11362" s="14">
        <f t="shared" si="1415"/>
        <v>1</v>
      </c>
      <c r="T11362" s="15">
        <f t="shared" si="1416"/>
        <v>2653</v>
      </c>
    </row>
    <row r="11363" spans="1:20" x14ac:dyDescent="0.2">
      <c r="A11363" s="11"/>
      <c r="B11363" s="11" t="s">
        <v>38</v>
      </c>
      <c r="C11363" s="11" t="s">
        <v>46</v>
      </c>
      <c r="D11363" s="11">
        <v>1990</v>
      </c>
      <c r="E11363" s="11" t="s">
        <v>30</v>
      </c>
      <c r="F11363" s="11">
        <v>100</v>
      </c>
      <c r="G11363" s="11" t="s">
        <v>24</v>
      </c>
      <c r="H11363" s="11" t="s">
        <v>24</v>
      </c>
      <c r="I11363" s="11" t="s">
        <v>31</v>
      </c>
      <c r="J11363" s="11">
        <v>50</v>
      </c>
      <c r="K11363" s="12">
        <v>0.81338094826882135</v>
      </c>
      <c r="L11363" s="13">
        <v>0</v>
      </c>
      <c r="M11363" s="14">
        <f t="shared" si="1410"/>
        <v>0</v>
      </c>
      <c r="N11363" s="15">
        <f t="shared" si="1411"/>
        <v>2.5</v>
      </c>
      <c r="O11363" s="14">
        <f t="shared" si="1412"/>
        <v>1</v>
      </c>
      <c r="P11363" s="15" t="s">
        <v>25</v>
      </c>
      <c r="Q11363" s="14" t="str">
        <f t="shared" si="1413"/>
        <v>No</v>
      </c>
      <c r="R11363" s="15">
        <f t="shared" si="1414"/>
        <v>0</v>
      </c>
      <c r="S11363" s="14">
        <f t="shared" si="1415"/>
        <v>1</v>
      </c>
      <c r="T11363" s="15">
        <f t="shared" si="1416"/>
        <v>2653</v>
      </c>
    </row>
    <row r="11364" spans="1:20" x14ac:dyDescent="0.2">
      <c r="A11364" s="11"/>
      <c r="B11364" s="11" t="s">
        <v>28</v>
      </c>
      <c r="C11364" s="11" t="s">
        <v>46</v>
      </c>
      <c r="D11364" s="11">
        <v>1990</v>
      </c>
      <c r="E11364" s="11" t="s">
        <v>30</v>
      </c>
      <c r="F11364" s="11">
        <v>100</v>
      </c>
      <c r="G11364" s="11" t="s">
        <v>24</v>
      </c>
      <c r="H11364" s="11" t="s">
        <v>24</v>
      </c>
      <c r="I11364" s="11" t="s">
        <v>31</v>
      </c>
      <c r="J11364" s="11">
        <v>50</v>
      </c>
      <c r="K11364" s="12">
        <v>0.65650910601171464</v>
      </c>
      <c r="L11364" s="13">
        <v>2.0927757378759608</v>
      </c>
      <c r="M11364" s="14">
        <f t="shared" si="1410"/>
        <v>0.69759191262532028</v>
      </c>
      <c r="N11364" s="15">
        <f t="shared" si="1411"/>
        <v>2.5</v>
      </c>
      <c r="O11364" s="14">
        <f t="shared" si="1412"/>
        <v>0.72096323494987191</v>
      </c>
      <c r="P11364" s="15" t="s">
        <v>25</v>
      </c>
      <c r="Q11364" s="14" t="str">
        <f t="shared" si="1413"/>
        <v>No</v>
      </c>
      <c r="R11364" s="15">
        <f t="shared" si="1414"/>
        <v>1062.5776645554595</v>
      </c>
      <c r="S11364" s="14">
        <f t="shared" si="1415"/>
        <v>5</v>
      </c>
      <c r="T11364" s="15">
        <f t="shared" si="1416"/>
        <v>351</v>
      </c>
    </row>
    <row r="11365" spans="1:20" x14ac:dyDescent="0.2">
      <c r="A11365" s="11"/>
      <c r="B11365" s="11" t="s">
        <v>47</v>
      </c>
      <c r="C11365" s="11" t="s">
        <v>46</v>
      </c>
      <c r="D11365" s="11">
        <v>1990</v>
      </c>
      <c r="E11365" s="11" t="s">
        <v>30</v>
      </c>
      <c r="F11365" s="11">
        <v>100</v>
      </c>
      <c r="G11365" s="11" t="s">
        <v>24</v>
      </c>
      <c r="H11365" s="11" t="s">
        <v>24</v>
      </c>
      <c r="I11365" s="11" t="s">
        <v>31</v>
      </c>
      <c r="J11365" s="11">
        <v>50</v>
      </c>
      <c r="K11365" s="12">
        <v>68.783148020194176</v>
      </c>
      <c r="L11365" s="13">
        <v>2.1000152740628653</v>
      </c>
      <c r="M11365" s="14">
        <f t="shared" si="1410"/>
        <v>0.70000509135428846</v>
      </c>
      <c r="N11365" s="15">
        <f t="shared" si="1411"/>
        <v>2.5</v>
      </c>
      <c r="O11365" s="14">
        <f t="shared" si="1412"/>
        <v>0.7199979634582846</v>
      </c>
      <c r="P11365" s="15" t="s">
        <v>25</v>
      </c>
      <c r="Q11365" s="14" t="str">
        <f t="shared" si="1413"/>
        <v>No</v>
      </c>
      <c r="R11365" s="15">
        <f t="shared" si="1414"/>
        <v>10.176985373637923</v>
      </c>
      <c r="S11365" s="14">
        <f t="shared" si="1415"/>
        <v>1</v>
      </c>
      <c r="T11365" s="15">
        <f t="shared" si="1416"/>
        <v>2613</v>
      </c>
    </row>
    <row r="11366" spans="1:20" x14ac:dyDescent="0.2">
      <c r="A11366" s="11"/>
      <c r="B11366" s="11" t="s">
        <v>52</v>
      </c>
      <c r="C11366" s="11" t="s">
        <v>46</v>
      </c>
      <c r="D11366" s="11">
        <v>1990</v>
      </c>
      <c r="E11366" s="11" t="s">
        <v>30</v>
      </c>
      <c r="F11366" s="11">
        <v>100</v>
      </c>
      <c r="G11366" s="11" t="s">
        <v>24</v>
      </c>
      <c r="H11366" s="11" t="s">
        <v>24</v>
      </c>
      <c r="I11366" s="11" t="s">
        <v>31</v>
      </c>
      <c r="J11366" s="11">
        <v>50</v>
      </c>
      <c r="K11366" s="12">
        <v>24.304591456179914</v>
      </c>
      <c r="L11366" s="13">
        <v>3.1707036658038885</v>
      </c>
      <c r="M11366" s="14">
        <f t="shared" si="1410"/>
        <v>1.0569012219346294</v>
      </c>
      <c r="N11366" s="15">
        <f t="shared" si="1411"/>
        <v>2.5</v>
      </c>
      <c r="O11366" s="14">
        <f t="shared" si="1412"/>
        <v>0.57723951122614825</v>
      </c>
      <c r="P11366" s="15" t="s">
        <v>25</v>
      </c>
      <c r="Q11366" s="14" t="str">
        <f t="shared" si="1413"/>
        <v>No</v>
      </c>
      <c r="R11366" s="15">
        <f t="shared" si="1414"/>
        <v>43.485660881820408</v>
      </c>
      <c r="S11366" s="14">
        <f t="shared" si="1415"/>
        <v>1</v>
      </c>
      <c r="T11366" s="15">
        <f t="shared" si="1416"/>
        <v>2454</v>
      </c>
    </row>
    <row r="11367" spans="1:20" x14ac:dyDescent="0.2">
      <c r="A11367" s="11"/>
      <c r="B11367" s="11" t="s">
        <v>2</v>
      </c>
      <c r="C11367" s="11" t="s">
        <v>46</v>
      </c>
      <c r="D11367" s="11">
        <v>1990</v>
      </c>
      <c r="E11367" s="11" t="s">
        <v>30</v>
      </c>
      <c r="F11367" s="11">
        <v>100</v>
      </c>
      <c r="G11367" s="11" t="s">
        <v>24</v>
      </c>
      <c r="H11367" s="11" t="s">
        <v>24</v>
      </c>
      <c r="I11367" s="11" t="s">
        <v>31</v>
      </c>
      <c r="J11367" s="11">
        <v>50</v>
      </c>
      <c r="K11367" s="12">
        <v>0.15654992858203742</v>
      </c>
      <c r="L11367" s="13">
        <v>0</v>
      </c>
      <c r="M11367" s="14">
        <f t="shared" si="1410"/>
        <v>0</v>
      </c>
      <c r="N11367" s="15">
        <f t="shared" si="1411"/>
        <v>2.5</v>
      </c>
      <c r="O11367" s="14">
        <f t="shared" si="1412"/>
        <v>1</v>
      </c>
      <c r="P11367" s="15" t="s">
        <v>25</v>
      </c>
      <c r="Q11367" s="14" t="str">
        <f t="shared" si="1413"/>
        <v>No</v>
      </c>
      <c r="R11367" s="15">
        <f t="shared" si="1414"/>
        <v>0</v>
      </c>
      <c r="S11367" s="14">
        <f t="shared" si="1415"/>
        <v>1</v>
      </c>
      <c r="T11367" s="15">
        <f t="shared" si="1416"/>
        <v>2653</v>
      </c>
    </row>
    <row r="11368" spans="1:20" x14ac:dyDescent="0.2">
      <c r="A11368" s="11"/>
      <c r="B11368" s="11" t="s">
        <v>47</v>
      </c>
      <c r="C11368" s="11" t="s">
        <v>46</v>
      </c>
      <c r="D11368" s="11">
        <v>1990</v>
      </c>
      <c r="E11368" s="11" t="s">
        <v>30</v>
      </c>
      <c r="F11368" s="11">
        <v>150</v>
      </c>
      <c r="G11368" s="11" t="s">
        <v>24</v>
      </c>
      <c r="H11368" s="11" t="s">
        <v>24</v>
      </c>
      <c r="I11368" s="11" t="s">
        <v>36</v>
      </c>
      <c r="J11368" s="11">
        <v>50</v>
      </c>
      <c r="K11368" s="12">
        <v>1.4922634667975263</v>
      </c>
      <c r="L11368" s="13">
        <v>0</v>
      </c>
      <c r="M11368" s="14">
        <f t="shared" si="1410"/>
        <v>0</v>
      </c>
      <c r="N11368" s="15">
        <f t="shared" si="1411"/>
        <v>2.5</v>
      </c>
      <c r="O11368" s="14">
        <f t="shared" si="1412"/>
        <v>1</v>
      </c>
      <c r="P11368" s="15" t="s">
        <v>25</v>
      </c>
      <c r="Q11368" s="14" t="str">
        <f t="shared" si="1413"/>
        <v>No</v>
      </c>
      <c r="R11368" s="15">
        <f t="shared" si="1414"/>
        <v>0</v>
      </c>
      <c r="S11368" s="14">
        <f t="shared" si="1415"/>
        <v>1</v>
      </c>
      <c r="T11368" s="15">
        <f t="shared" si="1416"/>
        <v>2653</v>
      </c>
    </row>
    <row r="11369" spans="1:20" x14ac:dyDescent="0.2">
      <c r="A11369" s="11"/>
      <c r="B11369" s="11" t="s">
        <v>52</v>
      </c>
      <c r="C11369" s="11" t="s">
        <v>46</v>
      </c>
      <c r="D11369" s="11">
        <v>1990</v>
      </c>
      <c r="E11369" s="11" t="s">
        <v>30</v>
      </c>
      <c r="F11369" s="11">
        <v>150</v>
      </c>
      <c r="G11369" s="11" t="s">
        <v>24</v>
      </c>
      <c r="H11369" s="11" t="s">
        <v>24</v>
      </c>
      <c r="I11369" s="11" t="s">
        <v>36</v>
      </c>
      <c r="J11369" s="11">
        <v>50</v>
      </c>
      <c r="K11369" s="12">
        <v>0.68342455184762829</v>
      </c>
      <c r="L11369" s="13">
        <v>0</v>
      </c>
      <c r="M11369" s="14">
        <f t="shared" si="1410"/>
        <v>0</v>
      </c>
      <c r="N11369" s="15">
        <f t="shared" si="1411"/>
        <v>2.5</v>
      </c>
      <c r="O11369" s="14">
        <f t="shared" si="1412"/>
        <v>1</v>
      </c>
      <c r="P11369" s="15" t="s">
        <v>25</v>
      </c>
      <c r="Q11369" s="14" t="str">
        <f t="shared" si="1413"/>
        <v>No</v>
      </c>
      <c r="R11369" s="15">
        <f t="shared" si="1414"/>
        <v>0</v>
      </c>
      <c r="S11369" s="14">
        <f t="shared" si="1415"/>
        <v>1</v>
      </c>
      <c r="T11369" s="15">
        <f t="shared" si="1416"/>
        <v>2653</v>
      </c>
    </row>
    <row r="11370" spans="1:20" x14ac:dyDescent="0.2">
      <c r="A11370" s="11"/>
      <c r="B11370" s="11" t="s">
        <v>47</v>
      </c>
      <c r="C11370" s="11" t="s">
        <v>46</v>
      </c>
      <c r="D11370" s="11">
        <v>1990</v>
      </c>
      <c r="E11370" s="11" t="s">
        <v>30</v>
      </c>
      <c r="F11370" s="11">
        <v>150</v>
      </c>
      <c r="G11370" s="11" t="s">
        <v>24</v>
      </c>
      <c r="H11370" s="11" t="s">
        <v>24</v>
      </c>
      <c r="I11370" s="11" t="s">
        <v>37</v>
      </c>
      <c r="J11370" s="11">
        <v>50</v>
      </c>
      <c r="K11370" s="12">
        <v>0.25708463046192376</v>
      </c>
      <c r="L11370" s="13">
        <v>0</v>
      </c>
      <c r="M11370" s="14">
        <f t="shared" si="1410"/>
        <v>0</v>
      </c>
      <c r="N11370" s="15">
        <f t="shared" si="1411"/>
        <v>2.5</v>
      </c>
      <c r="O11370" s="14">
        <f t="shared" si="1412"/>
        <v>1</v>
      </c>
      <c r="P11370" s="15" t="s">
        <v>25</v>
      </c>
      <c r="Q11370" s="14" t="str">
        <f t="shared" si="1413"/>
        <v>No</v>
      </c>
      <c r="R11370" s="15">
        <f t="shared" si="1414"/>
        <v>0</v>
      </c>
      <c r="S11370" s="14">
        <f t="shared" si="1415"/>
        <v>1</v>
      </c>
      <c r="T11370" s="15">
        <f t="shared" si="1416"/>
        <v>2653</v>
      </c>
    </row>
    <row r="11371" spans="1:20" x14ac:dyDescent="0.2">
      <c r="A11371" s="11"/>
      <c r="B11371" s="11" t="s">
        <v>38</v>
      </c>
      <c r="C11371" s="11" t="s">
        <v>46</v>
      </c>
      <c r="D11371" s="11">
        <v>1990</v>
      </c>
      <c r="E11371" s="11" t="s">
        <v>30</v>
      </c>
      <c r="F11371" s="11">
        <v>150</v>
      </c>
      <c r="G11371" s="11" t="s">
        <v>24</v>
      </c>
      <c r="H11371" s="11" t="s">
        <v>24</v>
      </c>
      <c r="I11371" s="11" t="s">
        <v>33</v>
      </c>
      <c r="J11371" s="11">
        <v>50</v>
      </c>
      <c r="K11371" s="12">
        <v>0.14824751369251751</v>
      </c>
      <c r="L11371" s="13">
        <v>0</v>
      </c>
      <c r="M11371" s="14">
        <f t="shared" si="1410"/>
        <v>0</v>
      </c>
      <c r="N11371" s="15">
        <f t="shared" si="1411"/>
        <v>2.5</v>
      </c>
      <c r="O11371" s="14">
        <f t="shared" si="1412"/>
        <v>1</v>
      </c>
      <c r="P11371" s="15" t="s">
        <v>25</v>
      </c>
      <c r="Q11371" s="14" t="str">
        <f t="shared" si="1413"/>
        <v>No</v>
      </c>
      <c r="R11371" s="15">
        <f t="shared" si="1414"/>
        <v>0</v>
      </c>
      <c r="S11371" s="14">
        <f t="shared" si="1415"/>
        <v>1</v>
      </c>
      <c r="T11371" s="15">
        <f t="shared" si="1416"/>
        <v>2653</v>
      </c>
    </row>
    <row r="11372" spans="1:20" x14ac:dyDescent="0.2">
      <c r="A11372" s="11"/>
      <c r="B11372" s="11" t="s">
        <v>28</v>
      </c>
      <c r="C11372" s="11" t="s">
        <v>46</v>
      </c>
      <c r="D11372" s="11">
        <v>1990</v>
      </c>
      <c r="E11372" s="11" t="s">
        <v>30</v>
      </c>
      <c r="F11372" s="11">
        <v>150</v>
      </c>
      <c r="G11372" s="11" t="s">
        <v>24</v>
      </c>
      <c r="H11372" s="11" t="s">
        <v>24</v>
      </c>
      <c r="I11372" s="11" t="s">
        <v>33</v>
      </c>
      <c r="J11372" s="11">
        <v>50</v>
      </c>
      <c r="K11372" s="12">
        <v>8.5813125235425607E-3</v>
      </c>
      <c r="L11372" s="13">
        <v>0</v>
      </c>
      <c r="M11372" s="14">
        <f t="shared" si="1410"/>
        <v>0</v>
      </c>
      <c r="N11372" s="15">
        <f t="shared" si="1411"/>
        <v>2.5</v>
      </c>
      <c r="O11372" s="14">
        <f t="shared" si="1412"/>
        <v>1</v>
      </c>
      <c r="P11372" s="15" t="s">
        <v>25</v>
      </c>
      <c r="Q11372" s="14" t="str">
        <f t="shared" si="1413"/>
        <v>No</v>
      </c>
      <c r="R11372" s="15">
        <f t="shared" si="1414"/>
        <v>0</v>
      </c>
      <c r="S11372" s="14">
        <f t="shared" si="1415"/>
        <v>1</v>
      </c>
      <c r="T11372" s="15">
        <f t="shared" si="1416"/>
        <v>2653</v>
      </c>
    </row>
    <row r="11373" spans="1:20" x14ac:dyDescent="0.2">
      <c r="A11373" s="11"/>
      <c r="B11373" s="11" t="s">
        <v>47</v>
      </c>
      <c r="C11373" s="11" t="s">
        <v>46</v>
      </c>
      <c r="D11373" s="11">
        <v>1990</v>
      </c>
      <c r="E11373" s="11" t="s">
        <v>30</v>
      </c>
      <c r="F11373" s="11">
        <v>150</v>
      </c>
      <c r="G11373" s="11" t="s">
        <v>24</v>
      </c>
      <c r="H11373" s="11" t="s">
        <v>24</v>
      </c>
      <c r="I11373" s="11" t="s">
        <v>33</v>
      </c>
      <c r="J11373" s="11">
        <v>50</v>
      </c>
      <c r="K11373" s="12">
        <v>5.3938962945011326</v>
      </c>
      <c r="L11373" s="13">
        <v>0</v>
      </c>
      <c r="M11373" s="14">
        <f t="shared" si="1410"/>
        <v>0</v>
      </c>
      <c r="N11373" s="15">
        <f t="shared" si="1411"/>
        <v>2.5</v>
      </c>
      <c r="O11373" s="14">
        <f t="shared" si="1412"/>
        <v>1</v>
      </c>
      <c r="P11373" s="15" t="s">
        <v>25</v>
      </c>
      <c r="Q11373" s="14" t="str">
        <f t="shared" si="1413"/>
        <v>No</v>
      </c>
      <c r="R11373" s="15">
        <f t="shared" si="1414"/>
        <v>0</v>
      </c>
      <c r="S11373" s="14">
        <f t="shared" si="1415"/>
        <v>1</v>
      </c>
      <c r="T11373" s="15">
        <f t="shared" si="1416"/>
        <v>2653</v>
      </c>
    </row>
    <row r="11374" spans="1:20" x14ac:dyDescent="0.2">
      <c r="A11374" s="11"/>
      <c r="B11374" s="11" t="s">
        <v>52</v>
      </c>
      <c r="C11374" s="11" t="s">
        <v>46</v>
      </c>
      <c r="D11374" s="11">
        <v>1990</v>
      </c>
      <c r="E11374" s="11" t="s">
        <v>30</v>
      </c>
      <c r="F11374" s="11">
        <v>150</v>
      </c>
      <c r="G11374" s="11" t="s">
        <v>24</v>
      </c>
      <c r="H11374" s="11" t="s">
        <v>24</v>
      </c>
      <c r="I11374" s="11" t="s">
        <v>33</v>
      </c>
      <c r="J11374" s="11">
        <v>50</v>
      </c>
      <c r="K11374" s="12">
        <v>2.7035629258808003</v>
      </c>
      <c r="L11374" s="13">
        <v>2.0296956198960654</v>
      </c>
      <c r="M11374" s="14">
        <f t="shared" si="1410"/>
        <v>0.6765652066320218</v>
      </c>
      <c r="N11374" s="15">
        <f t="shared" si="1411"/>
        <v>2.5</v>
      </c>
      <c r="O11374" s="14">
        <f t="shared" si="1412"/>
        <v>0.72937391734719126</v>
      </c>
      <c r="P11374" s="15" t="s">
        <v>25</v>
      </c>
      <c r="Q11374" s="14" t="str">
        <f t="shared" si="1413"/>
        <v>No</v>
      </c>
      <c r="R11374" s="15">
        <f t="shared" si="1414"/>
        <v>250.24947640588093</v>
      </c>
      <c r="S11374" s="14">
        <f t="shared" si="1415"/>
        <v>3</v>
      </c>
      <c r="T11374" s="15">
        <f t="shared" si="1416"/>
        <v>1370</v>
      </c>
    </row>
    <row r="11375" spans="1:20" x14ac:dyDescent="0.2">
      <c r="A11375" s="11"/>
      <c r="B11375" s="11" t="s">
        <v>2</v>
      </c>
      <c r="C11375" s="11" t="s">
        <v>46</v>
      </c>
      <c r="D11375" s="11">
        <v>1990</v>
      </c>
      <c r="E11375" s="11" t="s">
        <v>30</v>
      </c>
      <c r="F11375" s="11">
        <v>150</v>
      </c>
      <c r="G11375" s="11" t="s">
        <v>24</v>
      </c>
      <c r="H11375" s="11" t="s">
        <v>24</v>
      </c>
      <c r="I11375" s="11" t="s">
        <v>33</v>
      </c>
      <c r="J11375" s="11">
        <v>50</v>
      </c>
      <c r="K11375" s="12">
        <v>0.20830277814453599</v>
      </c>
      <c r="L11375" s="13">
        <v>0</v>
      </c>
      <c r="M11375" s="14">
        <f t="shared" si="1410"/>
        <v>0</v>
      </c>
      <c r="N11375" s="15">
        <f t="shared" si="1411"/>
        <v>2.5</v>
      </c>
      <c r="O11375" s="14">
        <f t="shared" si="1412"/>
        <v>1</v>
      </c>
      <c r="P11375" s="15" t="s">
        <v>25</v>
      </c>
      <c r="Q11375" s="14" t="str">
        <f t="shared" si="1413"/>
        <v>No</v>
      </c>
      <c r="R11375" s="15">
        <f t="shared" si="1414"/>
        <v>0</v>
      </c>
      <c r="S11375" s="14">
        <f t="shared" si="1415"/>
        <v>1</v>
      </c>
      <c r="T11375" s="15">
        <f t="shared" si="1416"/>
        <v>2653</v>
      </c>
    </row>
    <row r="11376" spans="1:20" x14ac:dyDescent="0.2">
      <c r="A11376" s="11"/>
      <c r="B11376" s="11" t="s">
        <v>47</v>
      </c>
      <c r="C11376" s="11" t="s">
        <v>46</v>
      </c>
      <c r="D11376" s="11">
        <v>1990</v>
      </c>
      <c r="E11376" s="11" t="s">
        <v>30</v>
      </c>
      <c r="F11376" s="11">
        <v>150</v>
      </c>
      <c r="G11376" s="11" t="s">
        <v>24</v>
      </c>
      <c r="H11376" s="11" t="s">
        <v>24</v>
      </c>
      <c r="I11376" s="11" t="s">
        <v>35</v>
      </c>
      <c r="J11376" s="11">
        <v>50</v>
      </c>
      <c r="K11376" s="12">
        <v>1.2726813677039932</v>
      </c>
      <c r="L11376" s="13">
        <v>0</v>
      </c>
      <c r="M11376" s="14">
        <f t="shared" si="1410"/>
        <v>0</v>
      </c>
      <c r="N11376" s="15">
        <f t="shared" si="1411"/>
        <v>2.5</v>
      </c>
      <c r="O11376" s="14">
        <f t="shared" si="1412"/>
        <v>1</v>
      </c>
      <c r="P11376" s="15" t="s">
        <v>25</v>
      </c>
      <c r="Q11376" s="14" t="str">
        <f t="shared" si="1413"/>
        <v>No</v>
      </c>
      <c r="R11376" s="15">
        <f t="shared" si="1414"/>
        <v>0</v>
      </c>
      <c r="S11376" s="14">
        <f t="shared" si="1415"/>
        <v>1</v>
      </c>
      <c r="T11376" s="15">
        <f t="shared" si="1416"/>
        <v>2653</v>
      </c>
    </row>
    <row r="11377" spans="1:20" x14ac:dyDescent="0.2">
      <c r="A11377" s="11"/>
      <c r="B11377" s="11" t="s">
        <v>52</v>
      </c>
      <c r="C11377" s="11" t="s">
        <v>46</v>
      </c>
      <c r="D11377" s="11">
        <v>1990</v>
      </c>
      <c r="E11377" s="11" t="s">
        <v>30</v>
      </c>
      <c r="F11377" s="11">
        <v>150</v>
      </c>
      <c r="G11377" s="11" t="s">
        <v>24</v>
      </c>
      <c r="H11377" s="11" t="s">
        <v>24</v>
      </c>
      <c r="I11377" s="11" t="s">
        <v>35</v>
      </c>
      <c r="J11377" s="11">
        <v>50</v>
      </c>
      <c r="K11377" s="12">
        <v>0.72461057507251669</v>
      </c>
      <c r="L11377" s="13">
        <v>1.0851674641148326</v>
      </c>
      <c r="M11377" s="14">
        <f t="shared" si="1410"/>
        <v>0.3617224880382775</v>
      </c>
      <c r="N11377" s="15">
        <f t="shared" si="1411"/>
        <v>2.5</v>
      </c>
      <c r="O11377" s="14">
        <f t="shared" si="1412"/>
        <v>0.85531100478468902</v>
      </c>
      <c r="P11377" s="15" t="s">
        <v>25</v>
      </c>
      <c r="Q11377" s="14" t="str">
        <f t="shared" si="1413"/>
        <v>No</v>
      </c>
      <c r="R11377" s="15">
        <f t="shared" si="1414"/>
        <v>499.19570660706609</v>
      </c>
      <c r="S11377" s="14">
        <f t="shared" si="1415"/>
        <v>3</v>
      </c>
      <c r="T11377" s="15">
        <f t="shared" si="1416"/>
        <v>778</v>
      </c>
    </row>
    <row r="11378" spans="1:20" x14ac:dyDescent="0.2">
      <c r="A11378" s="11"/>
      <c r="B11378" s="11" t="s">
        <v>38</v>
      </c>
      <c r="C11378" s="11" t="s">
        <v>46</v>
      </c>
      <c r="D11378" s="11">
        <v>1990</v>
      </c>
      <c r="E11378" s="11" t="s">
        <v>30</v>
      </c>
      <c r="F11378" s="11">
        <v>150</v>
      </c>
      <c r="G11378" s="11" t="s">
        <v>24</v>
      </c>
      <c r="H11378" s="11" t="s">
        <v>24</v>
      </c>
      <c r="I11378" s="11" t="s">
        <v>31</v>
      </c>
      <c r="J11378" s="11">
        <v>50</v>
      </c>
      <c r="K11378" s="12">
        <v>0.40396659249713368</v>
      </c>
      <c r="L11378" s="13">
        <v>0</v>
      </c>
      <c r="M11378" s="14">
        <f t="shared" si="1410"/>
        <v>0</v>
      </c>
      <c r="N11378" s="15">
        <f t="shared" si="1411"/>
        <v>2.5</v>
      </c>
      <c r="O11378" s="14">
        <f t="shared" si="1412"/>
        <v>1</v>
      </c>
      <c r="P11378" s="15" t="s">
        <v>25</v>
      </c>
      <c r="Q11378" s="14" t="str">
        <f t="shared" si="1413"/>
        <v>No</v>
      </c>
      <c r="R11378" s="15">
        <f t="shared" si="1414"/>
        <v>0</v>
      </c>
      <c r="S11378" s="14">
        <f t="shared" si="1415"/>
        <v>1</v>
      </c>
      <c r="T11378" s="15">
        <f t="shared" si="1416"/>
        <v>2653</v>
      </c>
    </row>
    <row r="11379" spans="1:20" x14ac:dyDescent="0.2">
      <c r="A11379" s="11"/>
      <c r="B11379" s="11" t="s">
        <v>28</v>
      </c>
      <c r="C11379" s="11" t="s">
        <v>46</v>
      </c>
      <c r="D11379" s="11">
        <v>1990</v>
      </c>
      <c r="E11379" s="11" t="s">
        <v>30</v>
      </c>
      <c r="F11379" s="11">
        <v>150</v>
      </c>
      <c r="G11379" s="11" t="s">
        <v>24</v>
      </c>
      <c r="H11379" s="11" t="s">
        <v>24</v>
      </c>
      <c r="I11379" s="11" t="s">
        <v>31</v>
      </c>
      <c r="J11379" s="11">
        <v>50</v>
      </c>
      <c r="K11379" s="12">
        <v>0.17406940827690753</v>
      </c>
      <c r="L11379" s="13">
        <v>0</v>
      </c>
      <c r="M11379" s="14">
        <f t="shared" si="1410"/>
        <v>0</v>
      </c>
      <c r="N11379" s="15">
        <f t="shared" si="1411"/>
        <v>2.5</v>
      </c>
      <c r="O11379" s="14">
        <f t="shared" si="1412"/>
        <v>1</v>
      </c>
      <c r="P11379" s="15" t="s">
        <v>25</v>
      </c>
      <c r="Q11379" s="14" t="str">
        <f t="shared" si="1413"/>
        <v>No</v>
      </c>
      <c r="R11379" s="15">
        <f t="shared" si="1414"/>
        <v>0</v>
      </c>
      <c r="S11379" s="14">
        <f t="shared" si="1415"/>
        <v>1</v>
      </c>
      <c r="T11379" s="15">
        <f t="shared" si="1416"/>
        <v>2653</v>
      </c>
    </row>
    <row r="11380" spans="1:20" x14ac:dyDescent="0.2">
      <c r="A11380" s="11"/>
      <c r="B11380" s="11" t="s">
        <v>47</v>
      </c>
      <c r="C11380" s="11" t="s">
        <v>46</v>
      </c>
      <c r="D11380" s="11">
        <v>1990</v>
      </c>
      <c r="E11380" s="11" t="s">
        <v>30</v>
      </c>
      <c r="F11380" s="11">
        <v>150</v>
      </c>
      <c r="G11380" s="11" t="s">
        <v>24</v>
      </c>
      <c r="H11380" s="11" t="s">
        <v>24</v>
      </c>
      <c r="I11380" s="11" t="s">
        <v>31</v>
      </c>
      <c r="J11380" s="11">
        <v>50</v>
      </c>
      <c r="K11380" s="12">
        <v>42.423922479290802</v>
      </c>
      <c r="L11380" s="13">
        <v>2.1558558558558558</v>
      </c>
      <c r="M11380" s="14">
        <f t="shared" si="1410"/>
        <v>0.71861861861861864</v>
      </c>
      <c r="N11380" s="15">
        <f t="shared" si="1411"/>
        <v>2.5</v>
      </c>
      <c r="O11380" s="14">
        <f t="shared" si="1412"/>
        <v>0.71255255255255256</v>
      </c>
      <c r="P11380" s="15" t="s">
        <v>25</v>
      </c>
      <c r="Q11380" s="14" t="str">
        <f t="shared" si="1413"/>
        <v>No</v>
      </c>
      <c r="R11380" s="15">
        <f t="shared" si="1414"/>
        <v>16.938995185308752</v>
      </c>
      <c r="S11380" s="14">
        <f t="shared" si="1415"/>
        <v>1</v>
      </c>
      <c r="T11380" s="15">
        <f t="shared" si="1416"/>
        <v>2580</v>
      </c>
    </row>
    <row r="11381" spans="1:20" x14ac:dyDescent="0.2">
      <c r="A11381" s="11"/>
      <c r="B11381" s="11" t="s">
        <v>52</v>
      </c>
      <c r="C11381" s="11" t="s">
        <v>46</v>
      </c>
      <c r="D11381" s="11">
        <v>1990</v>
      </c>
      <c r="E11381" s="11" t="s">
        <v>30</v>
      </c>
      <c r="F11381" s="11">
        <v>150</v>
      </c>
      <c r="G11381" s="11" t="s">
        <v>24</v>
      </c>
      <c r="H11381" s="11" t="s">
        <v>24</v>
      </c>
      <c r="I11381" s="11" t="s">
        <v>31</v>
      </c>
      <c r="J11381" s="11">
        <v>50</v>
      </c>
      <c r="K11381" s="12">
        <v>11.259087106268185</v>
      </c>
      <c r="L11381" s="13">
        <v>0</v>
      </c>
      <c r="M11381" s="14">
        <f t="shared" si="1410"/>
        <v>0</v>
      </c>
      <c r="N11381" s="15">
        <f t="shared" si="1411"/>
        <v>2.5</v>
      </c>
      <c r="O11381" s="14">
        <f t="shared" si="1412"/>
        <v>1</v>
      </c>
      <c r="P11381" s="15" t="s">
        <v>25</v>
      </c>
      <c r="Q11381" s="14" t="str">
        <f t="shared" si="1413"/>
        <v>No</v>
      </c>
      <c r="R11381" s="15">
        <f t="shared" si="1414"/>
        <v>0</v>
      </c>
      <c r="S11381" s="14">
        <f t="shared" si="1415"/>
        <v>1</v>
      </c>
      <c r="T11381" s="15">
        <f t="shared" si="1416"/>
        <v>2653</v>
      </c>
    </row>
    <row r="11382" spans="1:20" x14ac:dyDescent="0.2">
      <c r="A11382" s="11"/>
      <c r="B11382" s="11" t="s">
        <v>2</v>
      </c>
      <c r="C11382" s="11" t="s">
        <v>46</v>
      </c>
      <c r="D11382" s="11">
        <v>1990</v>
      </c>
      <c r="E11382" s="11" t="s">
        <v>30</v>
      </c>
      <c r="F11382" s="11">
        <v>150</v>
      </c>
      <c r="G11382" s="11" t="s">
        <v>24</v>
      </c>
      <c r="H11382" s="11" t="s">
        <v>24</v>
      </c>
      <c r="I11382" s="11" t="s">
        <v>31</v>
      </c>
      <c r="J11382" s="11">
        <v>50</v>
      </c>
      <c r="K11382" s="12">
        <v>0.83819302016162134</v>
      </c>
      <c r="L11382" s="13">
        <v>0</v>
      </c>
      <c r="M11382" s="14">
        <f t="shared" si="1410"/>
        <v>0</v>
      </c>
      <c r="N11382" s="15">
        <f t="shared" si="1411"/>
        <v>2.5</v>
      </c>
      <c r="O11382" s="14">
        <f t="shared" si="1412"/>
        <v>1</v>
      </c>
      <c r="P11382" s="15" t="s">
        <v>25</v>
      </c>
      <c r="Q11382" s="14" t="str">
        <f t="shared" si="1413"/>
        <v>No</v>
      </c>
      <c r="R11382" s="15">
        <f t="shared" si="1414"/>
        <v>0</v>
      </c>
      <c r="S11382" s="14">
        <f t="shared" si="1415"/>
        <v>1</v>
      </c>
      <c r="T11382" s="15">
        <f t="shared" si="1416"/>
        <v>2653</v>
      </c>
    </row>
    <row r="11383" spans="1:20" x14ac:dyDescent="0.2">
      <c r="A11383" s="11"/>
      <c r="B11383" s="11" t="s">
        <v>50</v>
      </c>
      <c r="C11383" s="11" t="s">
        <v>46</v>
      </c>
      <c r="D11383" s="11">
        <v>1990</v>
      </c>
      <c r="E11383" s="11" t="s">
        <v>30</v>
      </c>
      <c r="F11383" s="11">
        <v>150</v>
      </c>
      <c r="G11383" s="11" t="s">
        <v>24</v>
      </c>
      <c r="H11383" s="11" t="s">
        <v>24</v>
      </c>
      <c r="I11383" s="11" t="s">
        <v>31</v>
      </c>
      <c r="J11383" s="11">
        <v>50</v>
      </c>
      <c r="K11383" s="12">
        <v>1.3922678271026506E-2</v>
      </c>
      <c r="L11383" s="13">
        <v>0</v>
      </c>
      <c r="M11383" s="14">
        <f t="shared" si="1410"/>
        <v>0</v>
      </c>
      <c r="N11383" s="15">
        <f t="shared" si="1411"/>
        <v>2.5</v>
      </c>
      <c r="O11383" s="14">
        <f t="shared" si="1412"/>
        <v>1</v>
      </c>
      <c r="P11383" s="15" t="s">
        <v>25</v>
      </c>
      <c r="Q11383" s="14" t="str">
        <f t="shared" si="1413"/>
        <v>No</v>
      </c>
      <c r="R11383" s="15">
        <f t="shared" si="1414"/>
        <v>0</v>
      </c>
      <c r="S11383" s="14">
        <f t="shared" si="1415"/>
        <v>1</v>
      </c>
      <c r="T11383" s="15">
        <f t="shared" si="1416"/>
        <v>2653</v>
      </c>
    </row>
    <row r="11384" spans="1:20" x14ac:dyDescent="0.2">
      <c r="A11384" s="11"/>
      <c r="B11384" s="11" t="s">
        <v>38</v>
      </c>
      <c r="C11384" s="11" t="s">
        <v>46</v>
      </c>
      <c r="D11384" s="11">
        <v>1990</v>
      </c>
      <c r="E11384" s="11" t="s">
        <v>30</v>
      </c>
      <c r="F11384" s="11">
        <v>200</v>
      </c>
      <c r="G11384" s="11" t="s">
        <v>24</v>
      </c>
      <c r="H11384" s="11" t="s">
        <v>24</v>
      </c>
      <c r="I11384" s="11" t="s">
        <v>36</v>
      </c>
      <c r="J11384" s="11">
        <v>50</v>
      </c>
      <c r="K11384" s="12">
        <v>3.0885198555840938E-2</v>
      </c>
      <c r="L11384" s="13">
        <v>0</v>
      </c>
      <c r="M11384" s="14">
        <f t="shared" si="1410"/>
        <v>0</v>
      </c>
      <c r="N11384" s="15">
        <f t="shared" si="1411"/>
        <v>2.5</v>
      </c>
      <c r="O11384" s="14">
        <f t="shared" si="1412"/>
        <v>1</v>
      </c>
      <c r="P11384" s="15" t="s">
        <v>25</v>
      </c>
      <c r="Q11384" s="14" t="str">
        <f t="shared" si="1413"/>
        <v>No</v>
      </c>
      <c r="R11384" s="15">
        <f t="shared" si="1414"/>
        <v>0</v>
      </c>
      <c r="S11384" s="14">
        <f t="shared" si="1415"/>
        <v>1</v>
      </c>
      <c r="T11384" s="15">
        <f t="shared" si="1416"/>
        <v>2653</v>
      </c>
    </row>
    <row r="11385" spans="1:20" x14ac:dyDescent="0.2">
      <c r="A11385" s="11"/>
      <c r="B11385" s="11" t="s">
        <v>52</v>
      </c>
      <c r="C11385" s="11" t="s">
        <v>46</v>
      </c>
      <c r="D11385" s="11">
        <v>1990</v>
      </c>
      <c r="E11385" s="11" t="s">
        <v>30</v>
      </c>
      <c r="F11385" s="11">
        <v>200</v>
      </c>
      <c r="G11385" s="11" t="s">
        <v>24</v>
      </c>
      <c r="H11385" s="11" t="s">
        <v>24</v>
      </c>
      <c r="I11385" s="11" t="s">
        <v>36</v>
      </c>
      <c r="J11385" s="11">
        <v>50</v>
      </c>
      <c r="K11385" s="12">
        <v>0.12843062414856946</v>
      </c>
      <c r="L11385" s="13">
        <v>0</v>
      </c>
      <c r="M11385" s="14">
        <f t="shared" si="1410"/>
        <v>0</v>
      </c>
      <c r="N11385" s="15">
        <f t="shared" si="1411"/>
        <v>2.5</v>
      </c>
      <c r="O11385" s="14">
        <f t="shared" si="1412"/>
        <v>1</v>
      </c>
      <c r="P11385" s="15" t="s">
        <v>25</v>
      </c>
      <c r="Q11385" s="14" t="str">
        <f t="shared" si="1413"/>
        <v>No</v>
      </c>
      <c r="R11385" s="15">
        <f t="shared" si="1414"/>
        <v>0</v>
      </c>
      <c r="S11385" s="14">
        <f t="shared" si="1415"/>
        <v>1</v>
      </c>
      <c r="T11385" s="15">
        <f t="shared" si="1416"/>
        <v>2653</v>
      </c>
    </row>
    <row r="11386" spans="1:20" x14ac:dyDescent="0.2">
      <c r="A11386" s="11"/>
      <c r="B11386" s="11" t="s">
        <v>47</v>
      </c>
      <c r="C11386" s="11" t="s">
        <v>46</v>
      </c>
      <c r="D11386" s="11">
        <v>1990</v>
      </c>
      <c r="E11386" s="11" t="s">
        <v>30</v>
      </c>
      <c r="F11386" s="11">
        <v>200</v>
      </c>
      <c r="G11386" s="11" t="s">
        <v>24</v>
      </c>
      <c r="H11386" s="11" t="s">
        <v>24</v>
      </c>
      <c r="I11386" s="11" t="s">
        <v>33</v>
      </c>
      <c r="J11386" s="11">
        <v>50</v>
      </c>
      <c r="K11386" s="12">
        <v>0.16922621156169398</v>
      </c>
      <c r="L11386" s="13">
        <v>0</v>
      </c>
      <c r="M11386" s="14">
        <f t="shared" si="1410"/>
        <v>0</v>
      </c>
      <c r="N11386" s="15">
        <f t="shared" si="1411"/>
        <v>2.5</v>
      </c>
      <c r="O11386" s="14">
        <f t="shared" si="1412"/>
        <v>1</v>
      </c>
      <c r="P11386" s="15" t="s">
        <v>25</v>
      </c>
      <c r="Q11386" s="14" t="str">
        <f t="shared" si="1413"/>
        <v>No</v>
      </c>
      <c r="R11386" s="15">
        <f t="shared" si="1414"/>
        <v>0</v>
      </c>
      <c r="S11386" s="14">
        <f t="shared" si="1415"/>
        <v>1</v>
      </c>
      <c r="T11386" s="15">
        <f t="shared" si="1416"/>
        <v>2653</v>
      </c>
    </row>
    <row r="11387" spans="1:20" x14ac:dyDescent="0.2">
      <c r="A11387" s="11"/>
      <c r="B11387" s="11" t="s">
        <v>52</v>
      </c>
      <c r="C11387" s="11" t="s">
        <v>46</v>
      </c>
      <c r="D11387" s="11">
        <v>1990</v>
      </c>
      <c r="E11387" s="11" t="s">
        <v>30</v>
      </c>
      <c r="F11387" s="11">
        <v>200</v>
      </c>
      <c r="G11387" s="11" t="s">
        <v>24</v>
      </c>
      <c r="H11387" s="11" t="s">
        <v>24</v>
      </c>
      <c r="I11387" s="11" t="s">
        <v>33</v>
      </c>
      <c r="J11387" s="11">
        <v>50</v>
      </c>
      <c r="K11387" s="12">
        <v>0.59658394474262988</v>
      </c>
      <c r="L11387" s="13">
        <v>0</v>
      </c>
      <c r="M11387" s="14">
        <f t="shared" si="1410"/>
        <v>0</v>
      </c>
      <c r="N11387" s="15">
        <f t="shared" si="1411"/>
        <v>2.5</v>
      </c>
      <c r="O11387" s="14">
        <f t="shared" si="1412"/>
        <v>1</v>
      </c>
      <c r="P11387" s="15" t="s">
        <v>25</v>
      </c>
      <c r="Q11387" s="14" t="str">
        <f t="shared" si="1413"/>
        <v>No</v>
      </c>
      <c r="R11387" s="15">
        <f t="shared" si="1414"/>
        <v>0</v>
      </c>
      <c r="S11387" s="14">
        <f t="shared" si="1415"/>
        <v>1</v>
      </c>
      <c r="T11387" s="15">
        <f t="shared" si="1416"/>
        <v>2653</v>
      </c>
    </row>
    <row r="11388" spans="1:20" x14ac:dyDescent="0.2">
      <c r="A11388" s="11"/>
      <c r="B11388" s="11" t="s">
        <v>2</v>
      </c>
      <c r="C11388" s="11" t="s">
        <v>46</v>
      </c>
      <c r="D11388" s="11">
        <v>1990</v>
      </c>
      <c r="E11388" s="11" t="s">
        <v>30</v>
      </c>
      <c r="F11388" s="11">
        <v>200</v>
      </c>
      <c r="G11388" s="11" t="s">
        <v>24</v>
      </c>
      <c r="H11388" s="11" t="s">
        <v>24</v>
      </c>
      <c r="I11388" s="11" t="s">
        <v>33</v>
      </c>
      <c r="J11388" s="11">
        <v>50</v>
      </c>
      <c r="K11388" s="12">
        <v>0.51138661740369784</v>
      </c>
      <c r="L11388" s="13">
        <v>0</v>
      </c>
      <c r="M11388" s="14">
        <f t="shared" si="1410"/>
        <v>0</v>
      </c>
      <c r="N11388" s="15">
        <f t="shared" si="1411"/>
        <v>2.5</v>
      </c>
      <c r="O11388" s="14">
        <f t="shared" si="1412"/>
        <v>1</v>
      </c>
      <c r="P11388" s="15" t="s">
        <v>25</v>
      </c>
      <c r="Q11388" s="14" t="str">
        <f t="shared" si="1413"/>
        <v>No</v>
      </c>
      <c r="R11388" s="15">
        <f t="shared" si="1414"/>
        <v>0</v>
      </c>
      <c r="S11388" s="14">
        <f t="shared" si="1415"/>
        <v>1</v>
      </c>
      <c r="T11388" s="15">
        <f t="shared" si="1416"/>
        <v>2653</v>
      </c>
    </row>
    <row r="11389" spans="1:20" x14ac:dyDescent="0.2">
      <c r="A11389" s="11"/>
      <c r="B11389" s="11" t="s">
        <v>38</v>
      </c>
      <c r="C11389" s="11" t="s">
        <v>46</v>
      </c>
      <c r="D11389" s="11">
        <v>1990</v>
      </c>
      <c r="E11389" s="11" t="s">
        <v>30</v>
      </c>
      <c r="F11389" s="11">
        <v>200</v>
      </c>
      <c r="G11389" s="11" t="s">
        <v>24</v>
      </c>
      <c r="H11389" s="11" t="s">
        <v>24</v>
      </c>
      <c r="I11389" s="11" t="s">
        <v>31</v>
      </c>
      <c r="J11389" s="11">
        <v>50</v>
      </c>
      <c r="K11389" s="12">
        <v>1.7123058271769848E-3</v>
      </c>
      <c r="L11389" s="13">
        <v>0</v>
      </c>
      <c r="M11389" s="14">
        <f t="shared" si="1410"/>
        <v>0</v>
      </c>
      <c r="N11389" s="15">
        <f t="shared" si="1411"/>
        <v>2.5</v>
      </c>
      <c r="O11389" s="14">
        <f t="shared" si="1412"/>
        <v>1</v>
      </c>
      <c r="P11389" s="15" t="s">
        <v>25</v>
      </c>
      <c r="Q11389" s="14" t="str">
        <f t="shared" si="1413"/>
        <v>No</v>
      </c>
      <c r="R11389" s="15">
        <f t="shared" si="1414"/>
        <v>0</v>
      </c>
      <c r="S11389" s="14">
        <f t="shared" si="1415"/>
        <v>1</v>
      </c>
      <c r="T11389" s="15">
        <f t="shared" si="1416"/>
        <v>2653</v>
      </c>
    </row>
    <row r="11390" spans="1:20" x14ac:dyDescent="0.2">
      <c r="A11390" s="11"/>
      <c r="B11390" s="11" t="s">
        <v>28</v>
      </c>
      <c r="C11390" s="11" t="s">
        <v>46</v>
      </c>
      <c r="D11390" s="11">
        <v>1990</v>
      </c>
      <c r="E11390" s="11" t="s">
        <v>30</v>
      </c>
      <c r="F11390" s="11">
        <v>200</v>
      </c>
      <c r="G11390" s="11" t="s">
        <v>24</v>
      </c>
      <c r="H11390" s="11" t="s">
        <v>24</v>
      </c>
      <c r="I11390" s="11" t="s">
        <v>31</v>
      </c>
      <c r="J11390" s="11">
        <v>50</v>
      </c>
      <c r="K11390" s="12">
        <v>1.7063655153115118E-2</v>
      </c>
      <c r="L11390" s="13">
        <v>0</v>
      </c>
      <c r="M11390" s="14">
        <f t="shared" si="1410"/>
        <v>0</v>
      </c>
      <c r="N11390" s="15">
        <f t="shared" si="1411"/>
        <v>2.5</v>
      </c>
      <c r="O11390" s="14">
        <f t="shared" si="1412"/>
        <v>1</v>
      </c>
      <c r="P11390" s="15" t="s">
        <v>25</v>
      </c>
      <c r="Q11390" s="14" t="str">
        <f t="shared" si="1413"/>
        <v>No</v>
      </c>
      <c r="R11390" s="15">
        <f t="shared" si="1414"/>
        <v>0</v>
      </c>
      <c r="S11390" s="14">
        <f t="shared" si="1415"/>
        <v>1</v>
      </c>
      <c r="T11390" s="15">
        <f t="shared" si="1416"/>
        <v>2653</v>
      </c>
    </row>
    <row r="11391" spans="1:20" x14ac:dyDescent="0.2">
      <c r="A11391" s="11"/>
      <c r="B11391" s="11" t="s">
        <v>47</v>
      </c>
      <c r="C11391" s="11" t="s">
        <v>46</v>
      </c>
      <c r="D11391" s="11">
        <v>1990</v>
      </c>
      <c r="E11391" s="11" t="s">
        <v>30</v>
      </c>
      <c r="F11391" s="11">
        <v>200</v>
      </c>
      <c r="G11391" s="11" t="s">
        <v>24</v>
      </c>
      <c r="H11391" s="11" t="s">
        <v>24</v>
      </c>
      <c r="I11391" s="11" t="s">
        <v>31</v>
      </c>
      <c r="J11391" s="11">
        <v>50</v>
      </c>
      <c r="K11391" s="12">
        <v>3.9978580024535129</v>
      </c>
      <c r="L11391" s="13">
        <v>0</v>
      </c>
      <c r="M11391" s="14">
        <f t="shared" si="1410"/>
        <v>0</v>
      </c>
      <c r="N11391" s="15">
        <f t="shared" si="1411"/>
        <v>2.5</v>
      </c>
      <c r="O11391" s="14">
        <f t="shared" si="1412"/>
        <v>1</v>
      </c>
      <c r="P11391" s="15" t="s">
        <v>25</v>
      </c>
      <c r="Q11391" s="14" t="str">
        <f t="shared" si="1413"/>
        <v>No</v>
      </c>
      <c r="R11391" s="15">
        <f t="shared" si="1414"/>
        <v>0</v>
      </c>
      <c r="S11391" s="14">
        <f t="shared" si="1415"/>
        <v>1</v>
      </c>
      <c r="T11391" s="15">
        <f t="shared" si="1416"/>
        <v>2653</v>
      </c>
    </row>
    <row r="11392" spans="1:20" x14ac:dyDescent="0.2">
      <c r="A11392" s="11"/>
      <c r="B11392" s="11" t="s">
        <v>52</v>
      </c>
      <c r="C11392" s="11" t="s">
        <v>46</v>
      </c>
      <c r="D11392" s="11">
        <v>1990</v>
      </c>
      <c r="E11392" s="11" t="s">
        <v>30</v>
      </c>
      <c r="F11392" s="11">
        <v>200</v>
      </c>
      <c r="G11392" s="11" t="s">
        <v>24</v>
      </c>
      <c r="H11392" s="11" t="s">
        <v>24</v>
      </c>
      <c r="I11392" s="11" t="s">
        <v>31</v>
      </c>
      <c r="J11392" s="11">
        <v>50</v>
      </c>
      <c r="K11392" s="12">
        <v>2.8062480530084271</v>
      </c>
      <c r="L11392" s="13">
        <v>1.0148478099480327</v>
      </c>
      <c r="M11392" s="14">
        <f t="shared" si="1410"/>
        <v>0.3382826033160109</v>
      </c>
      <c r="N11392" s="15">
        <f t="shared" si="1411"/>
        <v>2.5</v>
      </c>
      <c r="O11392" s="14">
        <f t="shared" si="1412"/>
        <v>0.86468695867359568</v>
      </c>
      <c r="P11392" s="15" t="s">
        <v>25</v>
      </c>
      <c r="Q11392" s="14" t="str">
        <f t="shared" si="1413"/>
        <v>No</v>
      </c>
      <c r="R11392" s="15">
        <f t="shared" si="1414"/>
        <v>120.54622290191217</v>
      </c>
      <c r="S11392" s="14">
        <f t="shared" si="1415"/>
        <v>1</v>
      </c>
      <c r="T11392" s="15">
        <f t="shared" si="1416"/>
        <v>2042</v>
      </c>
    </row>
    <row r="11393" spans="1:20" x14ac:dyDescent="0.2">
      <c r="A11393" s="11"/>
      <c r="B11393" s="11" t="s">
        <v>2</v>
      </c>
      <c r="C11393" s="11" t="s">
        <v>46</v>
      </c>
      <c r="D11393" s="11">
        <v>1990</v>
      </c>
      <c r="E11393" s="11" t="s">
        <v>30</v>
      </c>
      <c r="F11393" s="11">
        <v>200</v>
      </c>
      <c r="G11393" s="11" t="s">
        <v>24</v>
      </c>
      <c r="H11393" s="11" t="s">
        <v>24</v>
      </c>
      <c r="I11393" s="11" t="s">
        <v>31</v>
      </c>
      <c r="J11393" s="11">
        <v>50</v>
      </c>
      <c r="K11393" s="12">
        <v>0.59747970221876912</v>
      </c>
      <c r="L11393" s="13">
        <v>0</v>
      </c>
      <c r="M11393" s="14">
        <f t="shared" si="1410"/>
        <v>0</v>
      </c>
      <c r="N11393" s="15">
        <f t="shared" si="1411"/>
        <v>2.5</v>
      </c>
      <c r="O11393" s="14">
        <f t="shared" si="1412"/>
        <v>1</v>
      </c>
      <c r="P11393" s="15" t="s">
        <v>25</v>
      </c>
      <c r="Q11393" s="14" t="str">
        <f t="shared" si="1413"/>
        <v>No</v>
      </c>
      <c r="R11393" s="15">
        <f t="shared" si="1414"/>
        <v>0</v>
      </c>
      <c r="S11393" s="14">
        <f t="shared" si="1415"/>
        <v>1</v>
      </c>
      <c r="T11393" s="15">
        <f t="shared" si="1416"/>
        <v>2653</v>
      </c>
    </row>
    <row r="11394" spans="1:20" x14ac:dyDescent="0.2">
      <c r="A11394" s="11"/>
      <c r="B11394" s="11" t="s">
        <v>28</v>
      </c>
      <c r="C11394" s="11" t="s">
        <v>46</v>
      </c>
      <c r="D11394" s="11">
        <v>1990</v>
      </c>
      <c r="E11394" s="11" t="s">
        <v>30</v>
      </c>
      <c r="F11394" s="11">
        <v>250</v>
      </c>
      <c r="G11394" s="11" t="s">
        <v>24</v>
      </c>
      <c r="H11394" s="11" t="s">
        <v>24</v>
      </c>
      <c r="I11394" s="11" t="s">
        <v>33</v>
      </c>
      <c r="J11394" s="11">
        <v>50</v>
      </c>
      <c r="K11394" s="12">
        <v>0.17737581758428428</v>
      </c>
      <c r="L11394" s="13">
        <v>0</v>
      </c>
      <c r="M11394" s="14">
        <f t="shared" si="1410"/>
        <v>0</v>
      </c>
      <c r="N11394" s="15">
        <f t="shared" si="1411"/>
        <v>2.5</v>
      </c>
      <c r="O11394" s="14">
        <f t="shared" si="1412"/>
        <v>1</v>
      </c>
      <c r="P11394" s="15" t="s">
        <v>25</v>
      </c>
      <c r="Q11394" s="14" t="str">
        <f t="shared" si="1413"/>
        <v>No</v>
      </c>
      <c r="R11394" s="15">
        <f t="shared" si="1414"/>
        <v>0</v>
      </c>
      <c r="S11394" s="14">
        <f t="shared" si="1415"/>
        <v>1</v>
      </c>
      <c r="T11394" s="15">
        <f t="shared" si="1416"/>
        <v>2653</v>
      </c>
    </row>
    <row r="11395" spans="1:20" x14ac:dyDescent="0.2">
      <c r="A11395" s="11"/>
      <c r="B11395" s="11" t="s">
        <v>47</v>
      </c>
      <c r="C11395" s="11" t="s">
        <v>46</v>
      </c>
      <c r="D11395" s="11">
        <v>1990</v>
      </c>
      <c r="E11395" s="11" t="s">
        <v>30</v>
      </c>
      <c r="F11395" s="11">
        <v>250</v>
      </c>
      <c r="G11395" s="11" t="s">
        <v>24</v>
      </c>
      <c r="H11395" s="11" t="s">
        <v>24</v>
      </c>
      <c r="I11395" s="11" t="s">
        <v>33</v>
      </c>
      <c r="J11395" s="11">
        <v>50</v>
      </c>
      <c r="K11395" s="12">
        <v>0.42837530126606049</v>
      </c>
      <c r="L11395" s="13">
        <v>0</v>
      </c>
      <c r="M11395" s="14">
        <f t="shared" ref="M11395:M11458" si="1417">L11395/3</f>
        <v>0</v>
      </c>
      <c r="N11395" s="15">
        <f t="shared" ref="N11395:N11458" si="1418">IF(F11395&lt;=320,2.5,1)</f>
        <v>2.5</v>
      </c>
      <c r="O11395" s="14">
        <f t="shared" ref="O11395:O11458" si="1419">1-(M11395/N11395)</f>
        <v>1</v>
      </c>
      <c r="P11395" s="15" t="s">
        <v>25</v>
      </c>
      <c r="Q11395" s="14" t="str">
        <f t="shared" ref="Q11395:Q11458" si="1420">IF(AND(O11395&lt;0.5,O11395&gt;-0.5),"Yes","No")</f>
        <v>No</v>
      </c>
      <c r="R11395" s="15">
        <f t="shared" si="1414"/>
        <v>0</v>
      </c>
      <c r="S11395" s="14">
        <f t="shared" si="1415"/>
        <v>1</v>
      </c>
      <c r="T11395" s="15">
        <f t="shared" si="1416"/>
        <v>2653</v>
      </c>
    </row>
    <row r="11396" spans="1:20" x14ac:dyDescent="0.2">
      <c r="A11396" s="11"/>
      <c r="B11396" s="11" t="s">
        <v>52</v>
      </c>
      <c r="C11396" s="11" t="s">
        <v>46</v>
      </c>
      <c r="D11396" s="11">
        <v>1990</v>
      </c>
      <c r="E11396" s="11" t="s">
        <v>30</v>
      </c>
      <c r="F11396" s="11">
        <v>250</v>
      </c>
      <c r="G11396" s="11" t="s">
        <v>24</v>
      </c>
      <c r="H11396" s="11" t="s">
        <v>24</v>
      </c>
      <c r="I11396" s="11" t="s">
        <v>33</v>
      </c>
      <c r="J11396" s="11">
        <v>50</v>
      </c>
      <c r="K11396" s="12">
        <v>0.64865847916238217</v>
      </c>
      <c r="L11396" s="13">
        <v>0</v>
      </c>
      <c r="M11396" s="14">
        <f t="shared" si="1417"/>
        <v>0</v>
      </c>
      <c r="N11396" s="15">
        <f t="shared" si="1418"/>
        <v>2.5</v>
      </c>
      <c r="O11396" s="14">
        <f t="shared" si="1419"/>
        <v>1</v>
      </c>
      <c r="P11396" s="15" t="s">
        <v>25</v>
      </c>
      <c r="Q11396" s="14" t="str">
        <f t="shared" si="1420"/>
        <v>No</v>
      </c>
      <c r="R11396" s="15">
        <f t="shared" ref="R11396:R11459" si="1421">M11396/(K11396/1000)</f>
        <v>0</v>
      </c>
      <c r="S11396" s="14">
        <f t="shared" ref="S11396:S11459" si="1422">IF(R11396&lt;=125,1,IF(R11396&lt;250,2,IF(R11396&lt;500,3,IF(R11396&lt;1000,4,5))))</f>
        <v>1</v>
      </c>
      <c r="T11396" s="15">
        <f t="shared" ref="T11396:T11459" si="1423">RANK(R11396,$R$3:$R$14561)</f>
        <v>2653</v>
      </c>
    </row>
    <row r="11397" spans="1:20" x14ac:dyDescent="0.2">
      <c r="A11397" s="11"/>
      <c r="B11397" s="11" t="s">
        <v>28</v>
      </c>
      <c r="C11397" s="11" t="s">
        <v>46</v>
      </c>
      <c r="D11397" s="11">
        <v>1990</v>
      </c>
      <c r="E11397" s="11" t="s">
        <v>30</v>
      </c>
      <c r="F11397" s="11">
        <v>250</v>
      </c>
      <c r="G11397" s="11" t="s">
        <v>24</v>
      </c>
      <c r="H11397" s="11" t="s">
        <v>24</v>
      </c>
      <c r="I11397" s="11" t="s">
        <v>31</v>
      </c>
      <c r="J11397" s="11">
        <v>50</v>
      </c>
      <c r="K11397" s="12">
        <v>7.2519885316316224E-3</v>
      </c>
      <c r="L11397" s="13">
        <v>0</v>
      </c>
      <c r="M11397" s="14">
        <f t="shared" si="1417"/>
        <v>0</v>
      </c>
      <c r="N11397" s="15">
        <f t="shared" si="1418"/>
        <v>2.5</v>
      </c>
      <c r="O11397" s="14">
        <f t="shared" si="1419"/>
        <v>1</v>
      </c>
      <c r="P11397" s="15" t="s">
        <v>25</v>
      </c>
      <c r="Q11397" s="14" t="str">
        <f t="shared" si="1420"/>
        <v>No</v>
      </c>
      <c r="R11397" s="15">
        <f t="shared" si="1421"/>
        <v>0</v>
      </c>
      <c r="S11397" s="14">
        <f t="shared" si="1422"/>
        <v>1</v>
      </c>
      <c r="T11397" s="15">
        <f t="shared" si="1423"/>
        <v>2653</v>
      </c>
    </row>
    <row r="11398" spans="1:20" x14ac:dyDescent="0.2">
      <c r="A11398" s="11"/>
      <c r="B11398" s="11" t="s">
        <v>47</v>
      </c>
      <c r="C11398" s="11" t="s">
        <v>46</v>
      </c>
      <c r="D11398" s="11">
        <v>1990</v>
      </c>
      <c r="E11398" s="11" t="s">
        <v>30</v>
      </c>
      <c r="F11398" s="11">
        <v>250</v>
      </c>
      <c r="G11398" s="11" t="s">
        <v>24</v>
      </c>
      <c r="H11398" s="11" t="s">
        <v>24</v>
      </c>
      <c r="I11398" s="11" t="s">
        <v>31</v>
      </c>
      <c r="J11398" s="11">
        <v>50</v>
      </c>
      <c r="K11398" s="12">
        <v>2.6485824008589596</v>
      </c>
      <c r="L11398" s="13">
        <v>0</v>
      </c>
      <c r="M11398" s="14">
        <f t="shared" si="1417"/>
        <v>0</v>
      </c>
      <c r="N11398" s="15">
        <f t="shared" si="1418"/>
        <v>2.5</v>
      </c>
      <c r="O11398" s="14">
        <f t="shared" si="1419"/>
        <v>1</v>
      </c>
      <c r="P11398" s="15" t="s">
        <v>25</v>
      </c>
      <c r="Q11398" s="14" t="str">
        <f t="shared" si="1420"/>
        <v>No</v>
      </c>
      <c r="R11398" s="15">
        <f t="shared" si="1421"/>
        <v>0</v>
      </c>
      <c r="S11398" s="14">
        <f t="shared" si="1422"/>
        <v>1</v>
      </c>
      <c r="T11398" s="15">
        <f t="shared" si="1423"/>
        <v>2653</v>
      </c>
    </row>
    <row r="11399" spans="1:20" x14ac:dyDescent="0.2">
      <c r="A11399" s="11"/>
      <c r="B11399" s="11" t="s">
        <v>52</v>
      </c>
      <c r="C11399" s="11" t="s">
        <v>46</v>
      </c>
      <c r="D11399" s="11">
        <v>1990</v>
      </c>
      <c r="E11399" s="11" t="s">
        <v>30</v>
      </c>
      <c r="F11399" s="11">
        <v>250</v>
      </c>
      <c r="G11399" s="11" t="s">
        <v>24</v>
      </c>
      <c r="H11399" s="11" t="s">
        <v>24</v>
      </c>
      <c r="I11399" s="11" t="s">
        <v>31</v>
      </c>
      <c r="J11399" s="11">
        <v>50</v>
      </c>
      <c r="K11399" s="12">
        <v>1.524701381624916</v>
      </c>
      <c r="L11399" s="13">
        <v>0</v>
      </c>
      <c r="M11399" s="14">
        <f t="shared" si="1417"/>
        <v>0</v>
      </c>
      <c r="N11399" s="15">
        <f t="shared" si="1418"/>
        <v>2.5</v>
      </c>
      <c r="O11399" s="14">
        <f t="shared" si="1419"/>
        <v>1</v>
      </c>
      <c r="P11399" s="15" t="s">
        <v>25</v>
      </c>
      <c r="Q11399" s="14" t="str">
        <f t="shared" si="1420"/>
        <v>No</v>
      </c>
      <c r="R11399" s="15">
        <f t="shared" si="1421"/>
        <v>0</v>
      </c>
      <c r="S11399" s="14">
        <f t="shared" si="1422"/>
        <v>1</v>
      </c>
      <c r="T11399" s="15">
        <f t="shared" si="1423"/>
        <v>2653</v>
      </c>
    </row>
    <row r="11400" spans="1:20" x14ac:dyDescent="0.2">
      <c r="A11400" s="11"/>
      <c r="B11400" s="11" t="s">
        <v>2</v>
      </c>
      <c r="C11400" s="11" t="s">
        <v>46</v>
      </c>
      <c r="D11400" s="11">
        <v>1990</v>
      </c>
      <c r="E11400" s="11" t="s">
        <v>30</v>
      </c>
      <c r="F11400" s="11">
        <v>250</v>
      </c>
      <c r="G11400" s="11" t="s">
        <v>24</v>
      </c>
      <c r="H11400" s="11" t="s">
        <v>24</v>
      </c>
      <c r="I11400" s="11" t="s">
        <v>31</v>
      </c>
      <c r="J11400" s="11">
        <v>50</v>
      </c>
      <c r="K11400" s="12">
        <v>3.047829831937687E-2</v>
      </c>
      <c r="L11400" s="13">
        <v>0</v>
      </c>
      <c r="M11400" s="14">
        <f t="shared" si="1417"/>
        <v>0</v>
      </c>
      <c r="N11400" s="15">
        <f t="shared" si="1418"/>
        <v>2.5</v>
      </c>
      <c r="O11400" s="14">
        <f t="shared" si="1419"/>
        <v>1</v>
      </c>
      <c r="P11400" s="15" t="s">
        <v>25</v>
      </c>
      <c r="Q11400" s="14" t="str">
        <f t="shared" si="1420"/>
        <v>No</v>
      </c>
      <c r="R11400" s="15">
        <f t="shared" si="1421"/>
        <v>0</v>
      </c>
      <c r="S11400" s="14">
        <f t="shared" si="1422"/>
        <v>1</v>
      </c>
      <c r="T11400" s="15">
        <f t="shared" si="1423"/>
        <v>2653</v>
      </c>
    </row>
    <row r="11401" spans="1:20" x14ac:dyDescent="0.2">
      <c r="A11401" s="11"/>
      <c r="B11401" s="11" t="s">
        <v>52</v>
      </c>
      <c r="C11401" s="11" t="s">
        <v>46</v>
      </c>
      <c r="D11401" s="11">
        <v>1990</v>
      </c>
      <c r="E11401" s="11" t="s">
        <v>30</v>
      </c>
      <c r="F11401" s="11">
        <v>300</v>
      </c>
      <c r="G11401" s="11" t="s">
        <v>24</v>
      </c>
      <c r="H11401" s="11" t="s">
        <v>24</v>
      </c>
      <c r="I11401" s="11" t="s">
        <v>36</v>
      </c>
      <c r="J11401" s="11">
        <v>50</v>
      </c>
      <c r="K11401" s="12">
        <v>2.2498816020313554E-2</v>
      </c>
      <c r="L11401" s="13">
        <v>0</v>
      </c>
      <c r="M11401" s="14">
        <f t="shared" si="1417"/>
        <v>0</v>
      </c>
      <c r="N11401" s="15">
        <f t="shared" si="1418"/>
        <v>2.5</v>
      </c>
      <c r="O11401" s="14">
        <f t="shared" si="1419"/>
        <v>1</v>
      </c>
      <c r="P11401" s="15" t="s">
        <v>25</v>
      </c>
      <c r="Q11401" s="14" t="str">
        <f t="shared" si="1420"/>
        <v>No</v>
      </c>
      <c r="R11401" s="15">
        <f t="shared" si="1421"/>
        <v>0</v>
      </c>
      <c r="S11401" s="14">
        <f t="shared" si="1422"/>
        <v>1</v>
      </c>
      <c r="T11401" s="15">
        <f t="shared" si="1423"/>
        <v>2653</v>
      </c>
    </row>
    <row r="11402" spans="1:20" x14ac:dyDescent="0.2">
      <c r="A11402" s="11"/>
      <c r="B11402" s="11" t="s">
        <v>47</v>
      </c>
      <c r="C11402" s="11" t="s">
        <v>46</v>
      </c>
      <c r="D11402" s="11">
        <v>1990</v>
      </c>
      <c r="E11402" s="11" t="s">
        <v>30</v>
      </c>
      <c r="F11402" s="11">
        <v>300</v>
      </c>
      <c r="G11402" s="11" t="s">
        <v>24</v>
      </c>
      <c r="H11402" s="11" t="s">
        <v>24</v>
      </c>
      <c r="I11402" s="11" t="s">
        <v>37</v>
      </c>
      <c r="J11402" s="11">
        <v>50</v>
      </c>
      <c r="K11402" s="12">
        <v>0.2251292999932557</v>
      </c>
      <c r="L11402" s="13">
        <v>0</v>
      </c>
      <c r="M11402" s="14">
        <f t="shared" si="1417"/>
        <v>0</v>
      </c>
      <c r="N11402" s="15">
        <f t="shared" si="1418"/>
        <v>2.5</v>
      </c>
      <c r="O11402" s="14">
        <f t="shared" si="1419"/>
        <v>1</v>
      </c>
      <c r="P11402" s="15" t="s">
        <v>25</v>
      </c>
      <c r="Q11402" s="14" t="str">
        <f t="shared" si="1420"/>
        <v>No</v>
      </c>
      <c r="R11402" s="15">
        <f t="shared" si="1421"/>
        <v>0</v>
      </c>
      <c r="S11402" s="14">
        <f t="shared" si="1422"/>
        <v>1</v>
      </c>
      <c r="T11402" s="15">
        <f t="shared" si="1423"/>
        <v>2653</v>
      </c>
    </row>
    <row r="11403" spans="1:20" x14ac:dyDescent="0.2">
      <c r="A11403" s="11"/>
      <c r="B11403" s="11" t="s">
        <v>28</v>
      </c>
      <c r="C11403" s="11" t="s">
        <v>46</v>
      </c>
      <c r="D11403" s="11">
        <v>1990</v>
      </c>
      <c r="E11403" s="11" t="s">
        <v>30</v>
      </c>
      <c r="F11403" s="11">
        <v>300</v>
      </c>
      <c r="G11403" s="11" t="s">
        <v>24</v>
      </c>
      <c r="H11403" s="11" t="s">
        <v>24</v>
      </c>
      <c r="I11403" s="11" t="s">
        <v>33</v>
      </c>
      <c r="J11403" s="11">
        <v>50</v>
      </c>
      <c r="K11403" s="12">
        <v>0.35950658570638583</v>
      </c>
      <c r="L11403" s="13">
        <v>0</v>
      </c>
      <c r="M11403" s="14">
        <f t="shared" si="1417"/>
        <v>0</v>
      </c>
      <c r="N11403" s="15">
        <f t="shared" si="1418"/>
        <v>2.5</v>
      </c>
      <c r="O11403" s="14">
        <f t="shared" si="1419"/>
        <v>1</v>
      </c>
      <c r="P11403" s="15" t="s">
        <v>25</v>
      </c>
      <c r="Q11403" s="14" t="str">
        <f t="shared" si="1420"/>
        <v>No</v>
      </c>
      <c r="R11403" s="15">
        <f t="shared" si="1421"/>
        <v>0</v>
      </c>
      <c r="S11403" s="14">
        <f t="shared" si="1422"/>
        <v>1</v>
      </c>
      <c r="T11403" s="15">
        <f t="shared" si="1423"/>
        <v>2653</v>
      </c>
    </row>
    <row r="11404" spans="1:20" x14ac:dyDescent="0.2">
      <c r="A11404" s="11"/>
      <c r="B11404" s="11" t="s">
        <v>47</v>
      </c>
      <c r="C11404" s="11" t="s">
        <v>46</v>
      </c>
      <c r="D11404" s="11">
        <v>1990</v>
      </c>
      <c r="E11404" s="11" t="s">
        <v>30</v>
      </c>
      <c r="F11404" s="11">
        <v>300</v>
      </c>
      <c r="G11404" s="11" t="s">
        <v>24</v>
      </c>
      <c r="H11404" s="11" t="s">
        <v>24</v>
      </c>
      <c r="I11404" s="11" t="s">
        <v>33</v>
      </c>
      <c r="J11404" s="11">
        <v>50</v>
      </c>
      <c r="K11404" s="12">
        <v>0.91376816342718126</v>
      </c>
      <c r="L11404" s="13">
        <v>0</v>
      </c>
      <c r="M11404" s="14">
        <f t="shared" si="1417"/>
        <v>0</v>
      </c>
      <c r="N11404" s="15">
        <f t="shared" si="1418"/>
        <v>2.5</v>
      </c>
      <c r="O11404" s="14">
        <f t="shared" si="1419"/>
        <v>1</v>
      </c>
      <c r="P11404" s="15" t="s">
        <v>25</v>
      </c>
      <c r="Q11404" s="14" t="str">
        <f t="shared" si="1420"/>
        <v>No</v>
      </c>
      <c r="R11404" s="15">
        <f t="shared" si="1421"/>
        <v>0</v>
      </c>
      <c r="S11404" s="14">
        <f t="shared" si="1422"/>
        <v>1</v>
      </c>
      <c r="T11404" s="15">
        <f t="shared" si="1423"/>
        <v>2653</v>
      </c>
    </row>
    <row r="11405" spans="1:20" x14ac:dyDescent="0.2">
      <c r="A11405" s="11"/>
      <c r="B11405" s="11" t="s">
        <v>52</v>
      </c>
      <c r="C11405" s="11" t="s">
        <v>46</v>
      </c>
      <c r="D11405" s="11">
        <v>1990</v>
      </c>
      <c r="E11405" s="11" t="s">
        <v>30</v>
      </c>
      <c r="F11405" s="11">
        <v>300</v>
      </c>
      <c r="G11405" s="11" t="s">
        <v>24</v>
      </c>
      <c r="H11405" s="11" t="s">
        <v>24</v>
      </c>
      <c r="I11405" s="11" t="s">
        <v>33</v>
      </c>
      <c r="J11405" s="11">
        <v>50</v>
      </c>
      <c r="K11405" s="12">
        <v>0.23142388738967776</v>
      </c>
      <c r="L11405" s="13">
        <v>0</v>
      </c>
      <c r="M11405" s="14">
        <f t="shared" si="1417"/>
        <v>0</v>
      </c>
      <c r="N11405" s="15">
        <f t="shared" si="1418"/>
        <v>2.5</v>
      </c>
      <c r="O11405" s="14">
        <f t="shared" si="1419"/>
        <v>1</v>
      </c>
      <c r="P11405" s="15" t="s">
        <v>25</v>
      </c>
      <c r="Q11405" s="14" t="str">
        <f t="shared" si="1420"/>
        <v>No</v>
      </c>
      <c r="R11405" s="15">
        <f t="shared" si="1421"/>
        <v>0</v>
      </c>
      <c r="S11405" s="14">
        <f t="shared" si="1422"/>
        <v>1</v>
      </c>
      <c r="T11405" s="15">
        <f t="shared" si="1423"/>
        <v>2653</v>
      </c>
    </row>
    <row r="11406" spans="1:20" x14ac:dyDescent="0.2">
      <c r="A11406" s="11"/>
      <c r="B11406" s="11" t="s">
        <v>28</v>
      </c>
      <c r="C11406" s="11" t="s">
        <v>46</v>
      </c>
      <c r="D11406" s="11">
        <v>1990</v>
      </c>
      <c r="E11406" s="11" t="s">
        <v>30</v>
      </c>
      <c r="F11406" s="11">
        <v>300</v>
      </c>
      <c r="G11406" s="11" t="s">
        <v>24</v>
      </c>
      <c r="H11406" s="11" t="s">
        <v>24</v>
      </c>
      <c r="I11406" s="11" t="s">
        <v>31</v>
      </c>
      <c r="J11406" s="11">
        <v>50</v>
      </c>
      <c r="K11406" s="12">
        <v>6.7737628139880506E-3</v>
      </c>
      <c r="L11406" s="13">
        <v>0</v>
      </c>
      <c r="M11406" s="14">
        <f t="shared" si="1417"/>
        <v>0</v>
      </c>
      <c r="N11406" s="15">
        <f t="shared" si="1418"/>
        <v>2.5</v>
      </c>
      <c r="O11406" s="14">
        <f t="shared" si="1419"/>
        <v>1</v>
      </c>
      <c r="P11406" s="15" t="s">
        <v>25</v>
      </c>
      <c r="Q11406" s="14" t="str">
        <f t="shared" si="1420"/>
        <v>No</v>
      </c>
      <c r="R11406" s="15">
        <f t="shared" si="1421"/>
        <v>0</v>
      </c>
      <c r="S11406" s="14">
        <f t="shared" si="1422"/>
        <v>1</v>
      </c>
      <c r="T11406" s="15">
        <f t="shared" si="1423"/>
        <v>2653</v>
      </c>
    </row>
    <row r="11407" spans="1:20" x14ac:dyDescent="0.2">
      <c r="A11407" s="11"/>
      <c r="B11407" s="11" t="s">
        <v>47</v>
      </c>
      <c r="C11407" s="11" t="s">
        <v>46</v>
      </c>
      <c r="D11407" s="11">
        <v>1990</v>
      </c>
      <c r="E11407" s="11" t="s">
        <v>30</v>
      </c>
      <c r="F11407" s="11">
        <v>300</v>
      </c>
      <c r="G11407" s="11" t="s">
        <v>24</v>
      </c>
      <c r="H11407" s="11" t="s">
        <v>24</v>
      </c>
      <c r="I11407" s="11" t="s">
        <v>31</v>
      </c>
      <c r="J11407" s="11">
        <v>50</v>
      </c>
      <c r="K11407" s="12">
        <v>0.6313167538207094</v>
      </c>
      <c r="L11407" s="13">
        <v>0</v>
      </c>
      <c r="M11407" s="14">
        <f t="shared" si="1417"/>
        <v>0</v>
      </c>
      <c r="N11407" s="15">
        <f t="shared" si="1418"/>
        <v>2.5</v>
      </c>
      <c r="O11407" s="14">
        <f t="shared" si="1419"/>
        <v>1</v>
      </c>
      <c r="P11407" s="15" t="s">
        <v>25</v>
      </c>
      <c r="Q11407" s="14" t="str">
        <f t="shared" si="1420"/>
        <v>No</v>
      </c>
      <c r="R11407" s="15">
        <f t="shared" si="1421"/>
        <v>0</v>
      </c>
      <c r="S11407" s="14">
        <f t="shared" si="1422"/>
        <v>1</v>
      </c>
      <c r="T11407" s="15">
        <f t="shared" si="1423"/>
        <v>2653</v>
      </c>
    </row>
    <row r="11408" spans="1:20" x14ac:dyDescent="0.2">
      <c r="A11408" s="11"/>
      <c r="B11408" s="11" t="s">
        <v>52</v>
      </c>
      <c r="C11408" s="11" t="s">
        <v>46</v>
      </c>
      <c r="D11408" s="11">
        <v>1990</v>
      </c>
      <c r="E11408" s="11" t="s">
        <v>30</v>
      </c>
      <c r="F11408" s="11">
        <v>300</v>
      </c>
      <c r="G11408" s="11" t="s">
        <v>24</v>
      </c>
      <c r="H11408" s="11" t="s">
        <v>24</v>
      </c>
      <c r="I11408" s="11" t="s">
        <v>31</v>
      </c>
      <c r="J11408" s="11">
        <v>50</v>
      </c>
      <c r="K11408" s="12">
        <v>0.84378855797419527</v>
      </c>
      <c r="L11408" s="13">
        <v>0</v>
      </c>
      <c r="M11408" s="14">
        <f t="shared" si="1417"/>
        <v>0</v>
      </c>
      <c r="N11408" s="15">
        <f t="shared" si="1418"/>
        <v>2.5</v>
      </c>
      <c r="O11408" s="14">
        <f t="shared" si="1419"/>
        <v>1</v>
      </c>
      <c r="P11408" s="15" t="s">
        <v>25</v>
      </c>
      <c r="Q11408" s="14" t="str">
        <f t="shared" si="1420"/>
        <v>No</v>
      </c>
      <c r="R11408" s="15">
        <f t="shared" si="1421"/>
        <v>0</v>
      </c>
      <c r="S11408" s="14">
        <f t="shared" si="1422"/>
        <v>1</v>
      </c>
      <c r="T11408" s="15">
        <f t="shared" si="1423"/>
        <v>2653</v>
      </c>
    </row>
    <row r="11409" spans="1:20" x14ac:dyDescent="0.2">
      <c r="A11409" s="11"/>
      <c r="B11409" s="11" t="s">
        <v>47</v>
      </c>
      <c r="C11409" s="11" t="s">
        <v>46</v>
      </c>
      <c r="D11409" s="11">
        <v>1990</v>
      </c>
      <c r="E11409" s="11" t="s">
        <v>34</v>
      </c>
      <c r="F11409" s="11">
        <v>350</v>
      </c>
      <c r="G11409" s="11" t="s">
        <v>24</v>
      </c>
      <c r="H11409" s="11" t="s">
        <v>24</v>
      </c>
      <c r="I11409" s="11" t="s">
        <v>31</v>
      </c>
      <c r="J11409" s="11">
        <v>50</v>
      </c>
      <c r="K11409" s="12">
        <v>0.14199156088457851</v>
      </c>
      <c r="L11409" s="13">
        <v>0</v>
      </c>
      <c r="M11409" s="14">
        <f t="shared" si="1417"/>
        <v>0</v>
      </c>
      <c r="N11409" s="15">
        <f t="shared" si="1418"/>
        <v>1</v>
      </c>
      <c r="O11409" s="14">
        <f t="shared" si="1419"/>
        <v>1</v>
      </c>
      <c r="P11409" s="15" t="s">
        <v>25</v>
      </c>
      <c r="Q11409" s="14" t="str">
        <f t="shared" si="1420"/>
        <v>No</v>
      </c>
      <c r="R11409" s="15">
        <f t="shared" si="1421"/>
        <v>0</v>
      </c>
      <c r="S11409" s="14">
        <f t="shared" si="1422"/>
        <v>1</v>
      </c>
      <c r="T11409" s="15">
        <f t="shared" si="1423"/>
        <v>2653</v>
      </c>
    </row>
    <row r="11410" spans="1:20" x14ac:dyDescent="0.2">
      <c r="A11410" s="11"/>
      <c r="B11410" s="11" t="s">
        <v>52</v>
      </c>
      <c r="C11410" s="11" t="s">
        <v>46</v>
      </c>
      <c r="D11410" s="11">
        <v>1990</v>
      </c>
      <c r="E11410" s="11" t="s">
        <v>34</v>
      </c>
      <c r="F11410" s="11">
        <v>350</v>
      </c>
      <c r="G11410" s="11" t="s">
        <v>24</v>
      </c>
      <c r="H11410" s="11" t="s">
        <v>24</v>
      </c>
      <c r="I11410" s="11" t="s">
        <v>31</v>
      </c>
      <c r="J11410" s="11">
        <v>50</v>
      </c>
      <c r="K11410" s="12">
        <v>0.22952911409158058</v>
      </c>
      <c r="L11410" s="13">
        <v>0</v>
      </c>
      <c r="M11410" s="14">
        <f t="shared" si="1417"/>
        <v>0</v>
      </c>
      <c r="N11410" s="15">
        <f t="shared" si="1418"/>
        <v>1</v>
      </c>
      <c r="O11410" s="14">
        <f t="shared" si="1419"/>
        <v>1</v>
      </c>
      <c r="P11410" s="15" t="s">
        <v>25</v>
      </c>
      <c r="Q11410" s="14" t="str">
        <f t="shared" si="1420"/>
        <v>No</v>
      </c>
      <c r="R11410" s="15">
        <f t="shared" si="1421"/>
        <v>0</v>
      </c>
      <c r="S11410" s="14">
        <f t="shared" si="1422"/>
        <v>1</v>
      </c>
      <c r="T11410" s="15">
        <f t="shared" si="1423"/>
        <v>2653</v>
      </c>
    </row>
    <row r="11411" spans="1:20" x14ac:dyDescent="0.2">
      <c r="A11411" s="11"/>
      <c r="B11411" s="11" t="s">
        <v>28</v>
      </c>
      <c r="C11411" s="11" t="s">
        <v>46</v>
      </c>
      <c r="D11411" s="11">
        <v>1990</v>
      </c>
      <c r="E11411" s="11" t="s">
        <v>34</v>
      </c>
      <c r="F11411" s="11">
        <v>400</v>
      </c>
      <c r="G11411" s="11" t="s">
        <v>24</v>
      </c>
      <c r="H11411" s="11" t="s">
        <v>24</v>
      </c>
      <c r="I11411" s="11" t="s">
        <v>31</v>
      </c>
      <c r="J11411" s="11">
        <v>50</v>
      </c>
      <c r="K11411" s="12">
        <v>0.19871727380560483</v>
      </c>
      <c r="L11411" s="13">
        <v>0</v>
      </c>
      <c r="M11411" s="14">
        <f t="shared" si="1417"/>
        <v>0</v>
      </c>
      <c r="N11411" s="15">
        <f t="shared" si="1418"/>
        <v>1</v>
      </c>
      <c r="O11411" s="14">
        <f t="shared" si="1419"/>
        <v>1</v>
      </c>
      <c r="P11411" s="15" t="s">
        <v>25</v>
      </c>
      <c r="Q11411" s="14" t="str">
        <f t="shared" si="1420"/>
        <v>No</v>
      </c>
      <c r="R11411" s="15">
        <f t="shared" si="1421"/>
        <v>0</v>
      </c>
      <c r="S11411" s="14">
        <f t="shared" si="1422"/>
        <v>1</v>
      </c>
      <c r="T11411" s="15">
        <f t="shared" si="1423"/>
        <v>2653</v>
      </c>
    </row>
    <row r="11412" spans="1:20" x14ac:dyDescent="0.2">
      <c r="A11412" s="11"/>
      <c r="B11412" s="11" t="s">
        <v>52</v>
      </c>
      <c r="C11412" s="11" t="s">
        <v>46</v>
      </c>
      <c r="D11412" s="11">
        <v>1990</v>
      </c>
      <c r="E11412" s="11" t="s">
        <v>34</v>
      </c>
      <c r="F11412" s="11">
        <v>400</v>
      </c>
      <c r="G11412" s="11" t="s">
        <v>24</v>
      </c>
      <c r="H11412" s="11" t="s">
        <v>24</v>
      </c>
      <c r="I11412" s="11" t="s">
        <v>31</v>
      </c>
      <c r="J11412" s="11">
        <v>50</v>
      </c>
      <c r="K11412" s="12">
        <v>0.49644797705249133</v>
      </c>
      <c r="L11412" s="13">
        <v>0</v>
      </c>
      <c r="M11412" s="14">
        <f t="shared" si="1417"/>
        <v>0</v>
      </c>
      <c r="N11412" s="15">
        <f t="shared" si="1418"/>
        <v>1</v>
      </c>
      <c r="O11412" s="14">
        <f t="shared" si="1419"/>
        <v>1</v>
      </c>
      <c r="P11412" s="15" t="s">
        <v>25</v>
      </c>
      <c r="Q11412" s="14" t="str">
        <f t="shared" si="1420"/>
        <v>No</v>
      </c>
      <c r="R11412" s="15">
        <f t="shared" si="1421"/>
        <v>0</v>
      </c>
      <c r="S11412" s="14">
        <f t="shared" si="1422"/>
        <v>1</v>
      </c>
      <c r="T11412" s="15">
        <f t="shared" si="1423"/>
        <v>2653</v>
      </c>
    </row>
    <row r="11413" spans="1:20" x14ac:dyDescent="0.2">
      <c r="A11413" s="11"/>
      <c r="B11413" s="11" t="s">
        <v>52</v>
      </c>
      <c r="C11413" s="11" t="s">
        <v>46</v>
      </c>
      <c r="D11413" s="11">
        <v>1990</v>
      </c>
      <c r="E11413" s="11" t="s">
        <v>34</v>
      </c>
      <c r="F11413" s="11">
        <v>450</v>
      </c>
      <c r="G11413" s="11" t="s">
        <v>24</v>
      </c>
      <c r="H11413" s="11" t="s">
        <v>24</v>
      </c>
      <c r="I11413" s="11" t="s">
        <v>36</v>
      </c>
      <c r="J11413" s="11">
        <v>50</v>
      </c>
      <c r="K11413" s="12">
        <v>0.3543205298741533</v>
      </c>
      <c r="L11413" s="13">
        <v>0</v>
      </c>
      <c r="M11413" s="14">
        <f t="shared" si="1417"/>
        <v>0</v>
      </c>
      <c r="N11413" s="15">
        <f t="shared" si="1418"/>
        <v>1</v>
      </c>
      <c r="O11413" s="14">
        <f t="shared" si="1419"/>
        <v>1</v>
      </c>
      <c r="P11413" s="15" t="s">
        <v>25</v>
      </c>
      <c r="Q11413" s="14" t="str">
        <f t="shared" si="1420"/>
        <v>No</v>
      </c>
      <c r="R11413" s="15">
        <f t="shared" si="1421"/>
        <v>0</v>
      </c>
      <c r="S11413" s="14">
        <f t="shared" si="1422"/>
        <v>1</v>
      </c>
      <c r="T11413" s="15">
        <f t="shared" si="1423"/>
        <v>2653</v>
      </c>
    </row>
    <row r="11414" spans="1:20" x14ac:dyDescent="0.2">
      <c r="A11414" s="11"/>
      <c r="B11414" s="11" t="s">
        <v>47</v>
      </c>
      <c r="C11414" s="11" t="s">
        <v>46</v>
      </c>
      <c r="D11414" s="11">
        <v>1990</v>
      </c>
      <c r="E11414" s="11" t="s">
        <v>34</v>
      </c>
      <c r="F11414" s="11">
        <v>450</v>
      </c>
      <c r="G11414" s="11" t="s">
        <v>24</v>
      </c>
      <c r="H11414" s="11" t="s">
        <v>24</v>
      </c>
      <c r="I11414" s="11" t="s">
        <v>31</v>
      </c>
      <c r="J11414" s="11">
        <v>50</v>
      </c>
      <c r="K11414" s="12">
        <v>4.652574292956109E-2</v>
      </c>
      <c r="L11414" s="13">
        <v>0</v>
      </c>
      <c r="M11414" s="14">
        <f t="shared" si="1417"/>
        <v>0</v>
      </c>
      <c r="N11414" s="15">
        <f t="shared" si="1418"/>
        <v>1</v>
      </c>
      <c r="O11414" s="14">
        <f t="shared" si="1419"/>
        <v>1</v>
      </c>
      <c r="P11414" s="15" t="s">
        <v>25</v>
      </c>
      <c r="Q11414" s="14" t="str">
        <f t="shared" si="1420"/>
        <v>No</v>
      </c>
      <c r="R11414" s="15">
        <f t="shared" si="1421"/>
        <v>0</v>
      </c>
      <c r="S11414" s="14">
        <f t="shared" si="1422"/>
        <v>1</v>
      </c>
      <c r="T11414" s="15">
        <f t="shared" si="1423"/>
        <v>2653</v>
      </c>
    </row>
    <row r="11415" spans="1:20" x14ac:dyDescent="0.2">
      <c r="A11415" s="11"/>
      <c r="B11415" s="11" t="s">
        <v>52</v>
      </c>
      <c r="C11415" s="11" t="s">
        <v>46</v>
      </c>
      <c r="D11415" s="11">
        <v>1990</v>
      </c>
      <c r="E11415" s="11" t="s">
        <v>34</v>
      </c>
      <c r="F11415" s="11">
        <v>450</v>
      </c>
      <c r="G11415" s="11" t="s">
        <v>24</v>
      </c>
      <c r="H11415" s="11" t="s">
        <v>24</v>
      </c>
      <c r="I11415" s="11" t="s">
        <v>31</v>
      </c>
      <c r="J11415" s="11">
        <v>50</v>
      </c>
      <c r="K11415" s="12">
        <v>1.2670996989264092</v>
      </c>
      <c r="L11415" s="13">
        <v>0</v>
      </c>
      <c r="M11415" s="14">
        <f t="shared" si="1417"/>
        <v>0</v>
      </c>
      <c r="N11415" s="15">
        <f t="shared" si="1418"/>
        <v>1</v>
      </c>
      <c r="O11415" s="14">
        <f t="shared" si="1419"/>
        <v>1</v>
      </c>
      <c r="P11415" s="15" t="s">
        <v>25</v>
      </c>
      <c r="Q11415" s="14" t="str">
        <f t="shared" si="1420"/>
        <v>No</v>
      </c>
      <c r="R11415" s="15">
        <f t="shared" si="1421"/>
        <v>0</v>
      </c>
      <c r="S11415" s="14">
        <f t="shared" si="1422"/>
        <v>1</v>
      </c>
      <c r="T11415" s="15">
        <f t="shared" si="1423"/>
        <v>2653</v>
      </c>
    </row>
    <row r="11416" spans="1:20" x14ac:dyDescent="0.2">
      <c r="A11416" s="11"/>
      <c r="B11416" s="11" t="s">
        <v>28</v>
      </c>
      <c r="C11416" s="11" t="s">
        <v>46</v>
      </c>
      <c r="D11416" s="11">
        <v>1990</v>
      </c>
      <c r="E11416" s="11" t="s">
        <v>40</v>
      </c>
      <c r="F11416" s="11">
        <v>600</v>
      </c>
      <c r="G11416" s="11" t="s">
        <v>24</v>
      </c>
      <c r="H11416" s="11" t="s">
        <v>24</v>
      </c>
      <c r="I11416" s="11" t="s">
        <v>33</v>
      </c>
      <c r="J11416" s="11">
        <v>50</v>
      </c>
      <c r="K11416" s="12">
        <v>0.20974010279327154</v>
      </c>
      <c r="L11416" s="13">
        <v>0</v>
      </c>
      <c r="M11416" s="14">
        <f t="shared" si="1417"/>
        <v>0</v>
      </c>
      <c r="N11416" s="15">
        <f t="shared" si="1418"/>
        <v>1</v>
      </c>
      <c r="O11416" s="14">
        <f t="shared" si="1419"/>
        <v>1</v>
      </c>
      <c r="P11416" s="15" t="s">
        <v>25</v>
      </c>
      <c r="Q11416" s="14" t="str">
        <f t="shared" si="1420"/>
        <v>No</v>
      </c>
      <c r="R11416" s="15">
        <f t="shared" si="1421"/>
        <v>0</v>
      </c>
      <c r="S11416" s="14">
        <f t="shared" si="1422"/>
        <v>1</v>
      </c>
      <c r="T11416" s="15">
        <f t="shared" si="1423"/>
        <v>2653</v>
      </c>
    </row>
    <row r="11417" spans="1:20" x14ac:dyDescent="0.2">
      <c r="A11417" s="11"/>
      <c r="B11417" s="11" t="s">
        <v>47</v>
      </c>
      <c r="C11417" s="11" t="s">
        <v>46</v>
      </c>
      <c r="D11417" s="11">
        <v>1990</v>
      </c>
      <c r="E11417" s="11" t="s">
        <v>40</v>
      </c>
      <c r="F11417" s="11">
        <v>600</v>
      </c>
      <c r="G11417" s="11" t="s">
        <v>24</v>
      </c>
      <c r="H11417" s="11" t="s">
        <v>24</v>
      </c>
      <c r="I11417" s="11" t="s">
        <v>31</v>
      </c>
      <c r="J11417" s="11">
        <v>50</v>
      </c>
      <c r="K11417" s="12">
        <v>2.4979538106519095E-2</v>
      </c>
      <c r="L11417" s="13">
        <v>0</v>
      </c>
      <c r="M11417" s="14">
        <f t="shared" si="1417"/>
        <v>0</v>
      </c>
      <c r="N11417" s="15">
        <f t="shared" si="1418"/>
        <v>1</v>
      </c>
      <c r="O11417" s="14">
        <f t="shared" si="1419"/>
        <v>1</v>
      </c>
      <c r="P11417" s="15" t="s">
        <v>25</v>
      </c>
      <c r="Q11417" s="14" t="str">
        <f t="shared" si="1420"/>
        <v>No</v>
      </c>
      <c r="R11417" s="15">
        <f t="shared" si="1421"/>
        <v>0</v>
      </c>
      <c r="S11417" s="14">
        <f t="shared" si="1422"/>
        <v>1</v>
      </c>
      <c r="T11417" s="15">
        <f t="shared" si="1423"/>
        <v>2653</v>
      </c>
    </row>
    <row r="11418" spans="1:20" x14ac:dyDescent="0.2">
      <c r="A11418" s="11"/>
      <c r="B11418" s="11" t="s">
        <v>47</v>
      </c>
      <c r="C11418" s="11" t="s">
        <v>46</v>
      </c>
      <c r="D11418" s="11">
        <v>1990</v>
      </c>
      <c r="E11418" s="11" t="s">
        <v>39</v>
      </c>
      <c r="F11418" s="11">
        <v>700</v>
      </c>
      <c r="G11418" s="11" t="s">
        <v>24</v>
      </c>
      <c r="H11418" s="11" t="s">
        <v>24</v>
      </c>
      <c r="I11418" s="11" t="s">
        <v>36</v>
      </c>
      <c r="J11418" s="11">
        <v>50</v>
      </c>
      <c r="K11418" s="12">
        <v>1.9735717695470714</v>
      </c>
      <c r="L11418" s="13">
        <v>0</v>
      </c>
      <c r="M11418" s="14">
        <f t="shared" si="1417"/>
        <v>0</v>
      </c>
      <c r="N11418" s="15">
        <f t="shared" si="1418"/>
        <v>1</v>
      </c>
      <c r="O11418" s="14">
        <f t="shared" si="1419"/>
        <v>1</v>
      </c>
      <c r="P11418" s="15" t="s">
        <v>25</v>
      </c>
      <c r="Q11418" s="14" t="str">
        <f t="shared" si="1420"/>
        <v>No</v>
      </c>
      <c r="R11418" s="15">
        <f t="shared" si="1421"/>
        <v>0</v>
      </c>
      <c r="S11418" s="14">
        <f t="shared" si="1422"/>
        <v>1</v>
      </c>
      <c r="T11418" s="15">
        <f t="shared" si="1423"/>
        <v>2653</v>
      </c>
    </row>
    <row r="11419" spans="1:20" x14ac:dyDescent="0.2">
      <c r="A11419" s="11"/>
      <c r="B11419" s="11" t="s">
        <v>2</v>
      </c>
      <c r="C11419" s="11" t="s">
        <v>46</v>
      </c>
      <c r="D11419" s="11">
        <v>1990</v>
      </c>
      <c r="E11419" s="11" t="s">
        <v>39</v>
      </c>
      <c r="F11419" s="11">
        <v>900</v>
      </c>
      <c r="G11419" s="11" t="s">
        <v>24</v>
      </c>
      <c r="H11419" s="11" t="s">
        <v>24</v>
      </c>
      <c r="I11419" s="11" t="s">
        <v>31</v>
      </c>
      <c r="J11419" s="11">
        <v>50</v>
      </c>
      <c r="K11419" s="12">
        <v>0.17394338785097138</v>
      </c>
      <c r="L11419" s="13">
        <v>0</v>
      </c>
      <c r="M11419" s="14">
        <f t="shared" si="1417"/>
        <v>0</v>
      </c>
      <c r="N11419" s="15">
        <f t="shared" si="1418"/>
        <v>1</v>
      </c>
      <c r="O11419" s="14">
        <f t="shared" si="1419"/>
        <v>1</v>
      </c>
      <c r="P11419" s="15" t="s">
        <v>25</v>
      </c>
      <c r="Q11419" s="14" t="str">
        <f t="shared" si="1420"/>
        <v>No</v>
      </c>
      <c r="R11419" s="15">
        <f t="shared" si="1421"/>
        <v>0</v>
      </c>
      <c r="S11419" s="14">
        <f t="shared" si="1422"/>
        <v>1</v>
      </c>
      <c r="T11419" s="15">
        <f t="shared" si="1423"/>
        <v>2653</v>
      </c>
    </row>
    <row r="11420" spans="1:20" x14ac:dyDescent="0.2">
      <c r="A11420" s="11"/>
      <c r="B11420" s="11" t="s">
        <v>47</v>
      </c>
      <c r="C11420" s="11" t="s">
        <v>46</v>
      </c>
      <c r="D11420" s="11">
        <v>1990</v>
      </c>
      <c r="E11420" s="11" t="s">
        <v>39</v>
      </c>
      <c r="F11420" s="11">
        <v>1000</v>
      </c>
      <c r="G11420" s="11" t="s">
        <v>24</v>
      </c>
      <c r="H11420" s="11" t="s">
        <v>24</v>
      </c>
      <c r="I11420" s="11" t="s">
        <v>31</v>
      </c>
      <c r="J11420" s="11">
        <v>50</v>
      </c>
      <c r="K11420" s="12">
        <v>0.20726772300841598</v>
      </c>
      <c r="L11420" s="13">
        <v>0</v>
      </c>
      <c r="M11420" s="14">
        <f t="shared" si="1417"/>
        <v>0</v>
      </c>
      <c r="N11420" s="15">
        <f t="shared" si="1418"/>
        <v>1</v>
      </c>
      <c r="O11420" s="14">
        <f t="shared" si="1419"/>
        <v>1</v>
      </c>
      <c r="P11420" s="15" t="s">
        <v>25</v>
      </c>
      <c r="Q11420" s="14" t="str">
        <f t="shared" si="1420"/>
        <v>No</v>
      </c>
      <c r="R11420" s="15">
        <f t="shared" si="1421"/>
        <v>0</v>
      </c>
      <c r="S11420" s="14">
        <f t="shared" si="1422"/>
        <v>1</v>
      </c>
      <c r="T11420" s="15">
        <f t="shared" si="1423"/>
        <v>2653</v>
      </c>
    </row>
    <row r="11421" spans="1:20" x14ac:dyDescent="0.2">
      <c r="A11421" s="11"/>
      <c r="B11421" s="11" t="s">
        <v>38</v>
      </c>
      <c r="C11421" s="11" t="s">
        <v>46</v>
      </c>
      <c r="D11421" s="11">
        <v>1990</v>
      </c>
      <c r="E11421" s="11" t="s">
        <v>30</v>
      </c>
      <c r="F11421" s="11">
        <v>50</v>
      </c>
      <c r="G11421" s="11" t="s">
        <v>24</v>
      </c>
      <c r="H11421" s="11" t="s">
        <v>24</v>
      </c>
      <c r="I11421" s="11" t="s">
        <v>36</v>
      </c>
      <c r="J11421" s="11">
        <v>55</v>
      </c>
      <c r="K11421" s="12">
        <v>0.10005114969990063</v>
      </c>
      <c r="L11421" s="13">
        <v>0</v>
      </c>
      <c r="M11421" s="14">
        <f t="shared" si="1417"/>
        <v>0</v>
      </c>
      <c r="N11421" s="15">
        <f t="shared" si="1418"/>
        <v>2.5</v>
      </c>
      <c r="O11421" s="14">
        <f t="shared" si="1419"/>
        <v>1</v>
      </c>
      <c r="P11421" s="15" t="s">
        <v>25</v>
      </c>
      <c r="Q11421" s="14" t="str">
        <f t="shared" si="1420"/>
        <v>No</v>
      </c>
      <c r="R11421" s="15">
        <f t="shared" si="1421"/>
        <v>0</v>
      </c>
      <c r="S11421" s="14">
        <f t="shared" si="1422"/>
        <v>1</v>
      </c>
      <c r="T11421" s="15">
        <f t="shared" si="1423"/>
        <v>2653</v>
      </c>
    </row>
    <row r="11422" spans="1:20" x14ac:dyDescent="0.2">
      <c r="A11422" s="11"/>
      <c r="B11422" s="11" t="s">
        <v>47</v>
      </c>
      <c r="C11422" s="11" t="s">
        <v>46</v>
      </c>
      <c r="D11422" s="11">
        <v>1990</v>
      </c>
      <c r="E11422" s="11" t="s">
        <v>30</v>
      </c>
      <c r="F11422" s="11">
        <v>50</v>
      </c>
      <c r="G11422" s="11" t="s">
        <v>24</v>
      </c>
      <c r="H11422" s="11" t="s">
        <v>24</v>
      </c>
      <c r="I11422" s="11" t="s">
        <v>36</v>
      </c>
      <c r="J11422" s="11">
        <v>55</v>
      </c>
      <c r="K11422" s="12">
        <v>8.4280957935983576</v>
      </c>
      <c r="L11422" s="13">
        <v>0</v>
      </c>
      <c r="M11422" s="14">
        <f t="shared" si="1417"/>
        <v>0</v>
      </c>
      <c r="N11422" s="15">
        <f t="shared" si="1418"/>
        <v>2.5</v>
      </c>
      <c r="O11422" s="14">
        <f t="shared" si="1419"/>
        <v>1</v>
      </c>
      <c r="P11422" s="15" t="s">
        <v>25</v>
      </c>
      <c r="Q11422" s="14" t="str">
        <f t="shared" si="1420"/>
        <v>No</v>
      </c>
      <c r="R11422" s="15">
        <f t="shared" si="1421"/>
        <v>0</v>
      </c>
      <c r="S11422" s="14">
        <f t="shared" si="1422"/>
        <v>1</v>
      </c>
      <c r="T11422" s="15">
        <f t="shared" si="1423"/>
        <v>2653</v>
      </c>
    </row>
    <row r="11423" spans="1:20" x14ac:dyDescent="0.2">
      <c r="A11423" s="11"/>
      <c r="B11423" s="11" t="s">
        <v>47</v>
      </c>
      <c r="C11423" s="11" t="s">
        <v>46</v>
      </c>
      <c r="D11423" s="11">
        <v>1990</v>
      </c>
      <c r="E11423" s="11" t="s">
        <v>30</v>
      </c>
      <c r="F11423" s="11">
        <v>50</v>
      </c>
      <c r="G11423" s="11" t="s">
        <v>24</v>
      </c>
      <c r="H11423" s="11" t="s">
        <v>24</v>
      </c>
      <c r="I11423" s="11" t="s">
        <v>37</v>
      </c>
      <c r="J11423" s="11">
        <v>55</v>
      </c>
      <c r="K11423" s="12">
        <v>6.0234684233723412E-2</v>
      </c>
      <c r="L11423" s="13">
        <v>0</v>
      </c>
      <c r="M11423" s="14">
        <f t="shared" si="1417"/>
        <v>0</v>
      </c>
      <c r="N11423" s="15">
        <f t="shared" si="1418"/>
        <v>2.5</v>
      </c>
      <c r="O11423" s="14">
        <f t="shared" si="1419"/>
        <v>1</v>
      </c>
      <c r="P11423" s="15" t="s">
        <v>25</v>
      </c>
      <c r="Q11423" s="14" t="str">
        <f t="shared" si="1420"/>
        <v>No</v>
      </c>
      <c r="R11423" s="15">
        <f t="shared" si="1421"/>
        <v>0</v>
      </c>
      <c r="S11423" s="14">
        <f t="shared" si="1422"/>
        <v>1</v>
      </c>
      <c r="T11423" s="15">
        <f t="shared" si="1423"/>
        <v>2653</v>
      </c>
    </row>
    <row r="11424" spans="1:20" x14ac:dyDescent="0.2">
      <c r="A11424" s="11"/>
      <c r="B11424" s="11" t="s">
        <v>28</v>
      </c>
      <c r="C11424" s="11" t="s">
        <v>46</v>
      </c>
      <c r="D11424" s="11">
        <v>1990</v>
      </c>
      <c r="E11424" s="11" t="s">
        <v>30</v>
      </c>
      <c r="F11424" s="11">
        <v>50</v>
      </c>
      <c r="G11424" s="11" t="s">
        <v>24</v>
      </c>
      <c r="H11424" s="11" t="s">
        <v>24</v>
      </c>
      <c r="I11424" s="11" t="s">
        <v>33</v>
      </c>
      <c r="J11424" s="11">
        <v>55</v>
      </c>
      <c r="K11424" s="12">
        <v>1.2966131545356346E-2</v>
      </c>
      <c r="L11424" s="13">
        <v>0</v>
      </c>
      <c r="M11424" s="14">
        <f t="shared" si="1417"/>
        <v>0</v>
      </c>
      <c r="N11424" s="15">
        <f t="shared" si="1418"/>
        <v>2.5</v>
      </c>
      <c r="O11424" s="14">
        <f t="shared" si="1419"/>
        <v>1</v>
      </c>
      <c r="P11424" s="15" t="s">
        <v>25</v>
      </c>
      <c r="Q11424" s="14" t="str">
        <f t="shared" si="1420"/>
        <v>No</v>
      </c>
      <c r="R11424" s="15">
        <f t="shared" si="1421"/>
        <v>0</v>
      </c>
      <c r="S11424" s="14">
        <f t="shared" si="1422"/>
        <v>1</v>
      </c>
      <c r="T11424" s="15">
        <f t="shared" si="1423"/>
        <v>2653</v>
      </c>
    </row>
    <row r="11425" spans="1:20" x14ac:dyDescent="0.2">
      <c r="A11425" s="11"/>
      <c r="B11425" s="11" t="s">
        <v>47</v>
      </c>
      <c r="C11425" s="11" t="s">
        <v>46</v>
      </c>
      <c r="D11425" s="11">
        <v>1990</v>
      </c>
      <c r="E11425" s="11" t="s">
        <v>30</v>
      </c>
      <c r="F11425" s="11">
        <v>50</v>
      </c>
      <c r="G11425" s="11" t="s">
        <v>24</v>
      </c>
      <c r="H11425" s="11" t="s">
        <v>24</v>
      </c>
      <c r="I11425" s="11" t="s">
        <v>33</v>
      </c>
      <c r="J11425" s="11">
        <v>55</v>
      </c>
      <c r="K11425" s="12">
        <v>18.471148991011969</v>
      </c>
      <c r="L11425" s="13">
        <v>0</v>
      </c>
      <c r="M11425" s="14">
        <f t="shared" si="1417"/>
        <v>0</v>
      </c>
      <c r="N11425" s="15">
        <f t="shared" si="1418"/>
        <v>2.5</v>
      </c>
      <c r="O11425" s="14">
        <f t="shared" si="1419"/>
        <v>1</v>
      </c>
      <c r="P11425" s="15" t="s">
        <v>25</v>
      </c>
      <c r="Q11425" s="14" t="str">
        <f t="shared" si="1420"/>
        <v>No</v>
      </c>
      <c r="R11425" s="15">
        <f t="shared" si="1421"/>
        <v>0</v>
      </c>
      <c r="S11425" s="14">
        <f t="shared" si="1422"/>
        <v>1</v>
      </c>
      <c r="T11425" s="15">
        <f t="shared" si="1423"/>
        <v>2653</v>
      </c>
    </row>
    <row r="11426" spans="1:20" x14ac:dyDescent="0.2">
      <c r="A11426" s="11"/>
      <c r="B11426" s="11" t="s">
        <v>52</v>
      </c>
      <c r="C11426" s="11" t="s">
        <v>46</v>
      </c>
      <c r="D11426" s="11">
        <v>1990</v>
      </c>
      <c r="E11426" s="11" t="s">
        <v>30</v>
      </c>
      <c r="F11426" s="11">
        <v>50</v>
      </c>
      <c r="G11426" s="11" t="s">
        <v>24</v>
      </c>
      <c r="H11426" s="11" t="s">
        <v>24</v>
      </c>
      <c r="I11426" s="11" t="s">
        <v>33</v>
      </c>
      <c r="J11426" s="11">
        <v>55</v>
      </c>
      <c r="K11426" s="12">
        <v>0.11029682304354142</v>
      </c>
      <c r="L11426" s="13">
        <v>0</v>
      </c>
      <c r="M11426" s="14">
        <f t="shared" si="1417"/>
        <v>0</v>
      </c>
      <c r="N11426" s="15">
        <f t="shared" si="1418"/>
        <v>2.5</v>
      </c>
      <c r="O11426" s="14">
        <f t="shared" si="1419"/>
        <v>1</v>
      </c>
      <c r="P11426" s="15" t="s">
        <v>25</v>
      </c>
      <c r="Q11426" s="14" t="str">
        <f t="shared" si="1420"/>
        <v>No</v>
      </c>
      <c r="R11426" s="15">
        <f t="shared" si="1421"/>
        <v>0</v>
      </c>
      <c r="S11426" s="14">
        <f t="shared" si="1422"/>
        <v>1</v>
      </c>
      <c r="T11426" s="15">
        <f t="shared" si="1423"/>
        <v>2653</v>
      </c>
    </row>
    <row r="11427" spans="1:20" x14ac:dyDescent="0.2">
      <c r="A11427" s="11"/>
      <c r="B11427" s="11" t="s">
        <v>38</v>
      </c>
      <c r="C11427" s="11" t="s">
        <v>46</v>
      </c>
      <c r="D11427" s="11">
        <v>1990</v>
      </c>
      <c r="E11427" s="11" t="s">
        <v>30</v>
      </c>
      <c r="F11427" s="11">
        <v>50</v>
      </c>
      <c r="G11427" s="11" t="s">
        <v>24</v>
      </c>
      <c r="H11427" s="11" t="s">
        <v>24</v>
      </c>
      <c r="I11427" s="11" t="s">
        <v>35</v>
      </c>
      <c r="J11427" s="11">
        <v>55</v>
      </c>
      <c r="K11427" s="12">
        <v>0.17950955625645151</v>
      </c>
      <c r="L11427" s="13">
        <v>0</v>
      </c>
      <c r="M11427" s="14">
        <f t="shared" si="1417"/>
        <v>0</v>
      </c>
      <c r="N11427" s="15">
        <f t="shared" si="1418"/>
        <v>2.5</v>
      </c>
      <c r="O11427" s="14">
        <f t="shared" si="1419"/>
        <v>1</v>
      </c>
      <c r="P11427" s="15" t="s">
        <v>25</v>
      </c>
      <c r="Q11427" s="14" t="str">
        <f t="shared" si="1420"/>
        <v>No</v>
      </c>
      <c r="R11427" s="15">
        <f t="shared" si="1421"/>
        <v>0</v>
      </c>
      <c r="S11427" s="14">
        <f t="shared" si="1422"/>
        <v>1</v>
      </c>
      <c r="T11427" s="15">
        <f t="shared" si="1423"/>
        <v>2653</v>
      </c>
    </row>
    <row r="11428" spans="1:20" x14ac:dyDescent="0.2">
      <c r="A11428" s="11"/>
      <c r="B11428" s="11" t="s">
        <v>47</v>
      </c>
      <c r="C11428" s="11" t="s">
        <v>46</v>
      </c>
      <c r="D11428" s="11">
        <v>1990</v>
      </c>
      <c r="E11428" s="11" t="s">
        <v>30</v>
      </c>
      <c r="F11428" s="11">
        <v>50</v>
      </c>
      <c r="G11428" s="11" t="s">
        <v>24</v>
      </c>
      <c r="H11428" s="11" t="s">
        <v>24</v>
      </c>
      <c r="I11428" s="11" t="s">
        <v>35</v>
      </c>
      <c r="J11428" s="11">
        <v>55</v>
      </c>
      <c r="K11428" s="12">
        <v>4.2481807517997856</v>
      </c>
      <c r="L11428" s="13">
        <v>0</v>
      </c>
      <c r="M11428" s="14">
        <f t="shared" si="1417"/>
        <v>0</v>
      </c>
      <c r="N11428" s="15">
        <f t="shared" si="1418"/>
        <v>2.5</v>
      </c>
      <c r="O11428" s="14">
        <f t="shared" si="1419"/>
        <v>1</v>
      </c>
      <c r="P11428" s="15" t="s">
        <v>25</v>
      </c>
      <c r="Q11428" s="14" t="str">
        <f t="shared" si="1420"/>
        <v>No</v>
      </c>
      <c r="R11428" s="15">
        <f t="shared" si="1421"/>
        <v>0</v>
      </c>
      <c r="S11428" s="14">
        <f t="shared" si="1422"/>
        <v>1</v>
      </c>
      <c r="T11428" s="15">
        <f t="shared" si="1423"/>
        <v>2653</v>
      </c>
    </row>
    <row r="11429" spans="1:20" x14ac:dyDescent="0.2">
      <c r="A11429" s="11"/>
      <c r="B11429" s="11" t="s">
        <v>38</v>
      </c>
      <c r="C11429" s="11" t="s">
        <v>46</v>
      </c>
      <c r="D11429" s="11">
        <v>1990</v>
      </c>
      <c r="E11429" s="11" t="s">
        <v>30</v>
      </c>
      <c r="F11429" s="11">
        <v>50</v>
      </c>
      <c r="G11429" s="11" t="s">
        <v>24</v>
      </c>
      <c r="H11429" s="11" t="s">
        <v>24</v>
      </c>
      <c r="I11429" s="11" t="s">
        <v>31</v>
      </c>
      <c r="J11429" s="11">
        <v>55</v>
      </c>
      <c r="K11429" s="12">
        <v>1.1785150734532683</v>
      </c>
      <c r="L11429" s="13">
        <v>0</v>
      </c>
      <c r="M11429" s="14">
        <f t="shared" si="1417"/>
        <v>0</v>
      </c>
      <c r="N11429" s="15">
        <f t="shared" si="1418"/>
        <v>2.5</v>
      </c>
      <c r="O11429" s="14">
        <f t="shared" si="1419"/>
        <v>1</v>
      </c>
      <c r="P11429" s="15" t="s">
        <v>25</v>
      </c>
      <c r="Q11429" s="14" t="str">
        <f t="shared" si="1420"/>
        <v>No</v>
      </c>
      <c r="R11429" s="15">
        <f t="shared" si="1421"/>
        <v>0</v>
      </c>
      <c r="S11429" s="14">
        <f t="shared" si="1422"/>
        <v>1</v>
      </c>
      <c r="T11429" s="15">
        <f t="shared" si="1423"/>
        <v>2653</v>
      </c>
    </row>
    <row r="11430" spans="1:20" x14ac:dyDescent="0.2">
      <c r="A11430" s="11"/>
      <c r="B11430" s="11" t="s">
        <v>28</v>
      </c>
      <c r="C11430" s="11" t="s">
        <v>46</v>
      </c>
      <c r="D11430" s="11">
        <v>1990</v>
      </c>
      <c r="E11430" s="11" t="s">
        <v>30</v>
      </c>
      <c r="F11430" s="11">
        <v>50</v>
      </c>
      <c r="G11430" s="11" t="s">
        <v>24</v>
      </c>
      <c r="H11430" s="11" t="s">
        <v>24</v>
      </c>
      <c r="I11430" s="11" t="s">
        <v>31</v>
      </c>
      <c r="J11430" s="11">
        <v>55</v>
      </c>
      <c r="K11430" s="12">
        <v>9.4264691858050621E-3</v>
      </c>
      <c r="L11430" s="13">
        <v>0</v>
      </c>
      <c r="M11430" s="14">
        <f t="shared" si="1417"/>
        <v>0</v>
      </c>
      <c r="N11430" s="15">
        <f t="shared" si="1418"/>
        <v>2.5</v>
      </c>
      <c r="O11430" s="14">
        <f t="shared" si="1419"/>
        <v>1</v>
      </c>
      <c r="P11430" s="15" t="s">
        <v>25</v>
      </c>
      <c r="Q11430" s="14" t="str">
        <f t="shared" si="1420"/>
        <v>No</v>
      </c>
      <c r="R11430" s="15">
        <f t="shared" si="1421"/>
        <v>0</v>
      </c>
      <c r="S11430" s="14">
        <f t="shared" si="1422"/>
        <v>1</v>
      </c>
      <c r="T11430" s="15">
        <f t="shared" si="1423"/>
        <v>2653</v>
      </c>
    </row>
    <row r="11431" spans="1:20" x14ac:dyDescent="0.2">
      <c r="A11431" s="11"/>
      <c r="B11431" s="11" t="s">
        <v>47</v>
      </c>
      <c r="C11431" s="11" t="s">
        <v>46</v>
      </c>
      <c r="D11431" s="11">
        <v>1990</v>
      </c>
      <c r="E11431" s="11" t="s">
        <v>30</v>
      </c>
      <c r="F11431" s="11">
        <v>50</v>
      </c>
      <c r="G11431" s="11" t="s">
        <v>24</v>
      </c>
      <c r="H11431" s="11" t="s">
        <v>24</v>
      </c>
      <c r="I11431" s="11" t="s">
        <v>31</v>
      </c>
      <c r="J11431" s="11">
        <v>55</v>
      </c>
      <c r="K11431" s="12">
        <v>108.46017218070772</v>
      </c>
      <c r="L11431" s="13">
        <v>10.689316724254011</v>
      </c>
      <c r="M11431" s="14">
        <f t="shared" si="1417"/>
        <v>3.5631055747513369</v>
      </c>
      <c r="N11431" s="15">
        <f t="shared" si="1418"/>
        <v>2.5</v>
      </c>
      <c r="O11431" s="14">
        <f t="shared" si="1419"/>
        <v>-0.42524222990053473</v>
      </c>
      <c r="P11431" s="15" t="s">
        <v>25</v>
      </c>
      <c r="Q11431" s="14" t="str">
        <f t="shared" si="1420"/>
        <v>Yes</v>
      </c>
      <c r="R11431" s="15">
        <f t="shared" si="1421"/>
        <v>32.851741824775765</v>
      </c>
      <c r="S11431" s="14">
        <f t="shared" si="1422"/>
        <v>1</v>
      </c>
      <c r="T11431" s="15">
        <f t="shared" si="1423"/>
        <v>2508</v>
      </c>
    </row>
    <row r="11432" spans="1:20" x14ac:dyDescent="0.2">
      <c r="A11432" s="11"/>
      <c r="B11432" s="11" t="s">
        <v>52</v>
      </c>
      <c r="C11432" s="11" t="s">
        <v>46</v>
      </c>
      <c r="D11432" s="11">
        <v>1990</v>
      </c>
      <c r="E11432" s="11" t="s">
        <v>30</v>
      </c>
      <c r="F11432" s="11">
        <v>50</v>
      </c>
      <c r="G11432" s="11" t="s">
        <v>24</v>
      </c>
      <c r="H11432" s="11" t="s">
        <v>24</v>
      </c>
      <c r="I11432" s="11" t="s">
        <v>31</v>
      </c>
      <c r="J11432" s="11">
        <v>55</v>
      </c>
      <c r="K11432" s="12">
        <v>0.84970358436608007</v>
      </c>
      <c r="L11432" s="13">
        <v>0</v>
      </c>
      <c r="M11432" s="14">
        <f t="shared" si="1417"/>
        <v>0</v>
      </c>
      <c r="N11432" s="15">
        <f t="shared" si="1418"/>
        <v>2.5</v>
      </c>
      <c r="O11432" s="14">
        <f t="shared" si="1419"/>
        <v>1</v>
      </c>
      <c r="P11432" s="15" t="s">
        <v>25</v>
      </c>
      <c r="Q11432" s="14" t="str">
        <f t="shared" si="1420"/>
        <v>No</v>
      </c>
      <c r="R11432" s="15">
        <f t="shared" si="1421"/>
        <v>0</v>
      </c>
      <c r="S11432" s="14">
        <f t="shared" si="1422"/>
        <v>1</v>
      </c>
      <c r="T11432" s="15">
        <f t="shared" si="1423"/>
        <v>2653</v>
      </c>
    </row>
    <row r="11433" spans="1:20" x14ac:dyDescent="0.2">
      <c r="A11433" s="11"/>
      <c r="B11433" s="11" t="s">
        <v>50</v>
      </c>
      <c r="C11433" s="11" t="s">
        <v>46</v>
      </c>
      <c r="D11433" s="11">
        <v>1990</v>
      </c>
      <c r="E11433" s="11" t="s">
        <v>30</v>
      </c>
      <c r="F11433" s="11">
        <v>50</v>
      </c>
      <c r="G11433" s="11" t="s">
        <v>24</v>
      </c>
      <c r="H11433" s="11" t="s">
        <v>24</v>
      </c>
      <c r="I11433" s="11" t="s">
        <v>31</v>
      </c>
      <c r="J11433" s="11">
        <v>55</v>
      </c>
      <c r="K11433" s="12">
        <v>5.7476159825082846E-4</v>
      </c>
      <c r="L11433" s="13">
        <v>0</v>
      </c>
      <c r="M11433" s="14">
        <f t="shared" si="1417"/>
        <v>0</v>
      </c>
      <c r="N11433" s="15">
        <f t="shared" si="1418"/>
        <v>2.5</v>
      </c>
      <c r="O11433" s="14">
        <f t="shared" si="1419"/>
        <v>1</v>
      </c>
      <c r="P11433" s="15" t="s">
        <v>25</v>
      </c>
      <c r="Q11433" s="14" t="str">
        <f t="shared" si="1420"/>
        <v>No</v>
      </c>
      <c r="R11433" s="15">
        <f t="shared" si="1421"/>
        <v>0</v>
      </c>
      <c r="S11433" s="14">
        <f t="shared" si="1422"/>
        <v>1</v>
      </c>
      <c r="T11433" s="15">
        <f t="shared" si="1423"/>
        <v>2653</v>
      </c>
    </row>
    <row r="11434" spans="1:20" x14ac:dyDescent="0.2">
      <c r="A11434" s="11"/>
      <c r="B11434" s="11" t="s">
        <v>47</v>
      </c>
      <c r="C11434" s="11" t="s">
        <v>46</v>
      </c>
      <c r="D11434" s="11">
        <v>1990</v>
      </c>
      <c r="E11434" s="11" t="s">
        <v>30</v>
      </c>
      <c r="F11434" s="11">
        <v>100</v>
      </c>
      <c r="G11434" s="11" t="s">
        <v>24</v>
      </c>
      <c r="H11434" s="11" t="s">
        <v>24</v>
      </c>
      <c r="I11434" s="11" t="s">
        <v>36</v>
      </c>
      <c r="J11434" s="11">
        <v>55</v>
      </c>
      <c r="K11434" s="12">
        <v>1.6553638510812325</v>
      </c>
      <c r="L11434" s="13">
        <v>0</v>
      </c>
      <c r="M11434" s="14">
        <f t="shared" si="1417"/>
        <v>0</v>
      </c>
      <c r="N11434" s="15">
        <f t="shared" si="1418"/>
        <v>2.5</v>
      </c>
      <c r="O11434" s="14">
        <f t="shared" si="1419"/>
        <v>1</v>
      </c>
      <c r="P11434" s="15" t="s">
        <v>25</v>
      </c>
      <c r="Q11434" s="14" t="str">
        <f t="shared" si="1420"/>
        <v>No</v>
      </c>
      <c r="R11434" s="15">
        <f t="shared" si="1421"/>
        <v>0</v>
      </c>
      <c r="S11434" s="14">
        <f t="shared" si="1422"/>
        <v>1</v>
      </c>
      <c r="T11434" s="15">
        <f t="shared" si="1423"/>
        <v>2653</v>
      </c>
    </row>
    <row r="11435" spans="1:20" x14ac:dyDescent="0.2">
      <c r="A11435" s="11"/>
      <c r="B11435" s="11" t="s">
        <v>52</v>
      </c>
      <c r="C11435" s="11" t="s">
        <v>46</v>
      </c>
      <c r="D11435" s="11">
        <v>1990</v>
      </c>
      <c r="E11435" s="11" t="s">
        <v>30</v>
      </c>
      <c r="F11435" s="11">
        <v>100</v>
      </c>
      <c r="G11435" s="11" t="s">
        <v>24</v>
      </c>
      <c r="H11435" s="11" t="s">
        <v>24</v>
      </c>
      <c r="I11435" s="11" t="s">
        <v>36</v>
      </c>
      <c r="J11435" s="11">
        <v>55</v>
      </c>
      <c r="K11435" s="12">
        <v>1.2868494729110094</v>
      </c>
      <c r="L11435" s="13">
        <v>0</v>
      </c>
      <c r="M11435" s="14">
        <f t="shared" si="1417"/>
        <v>0</v>
      </c>
      <c r="N11435" s="15">
        <f t="shared" si="1418"/>
        <v>2.5</v>
      </c>
      <c r="O11435" s="14">
        <f t="shared" si="1419"/>
        <v>1</v>
      </c>
      <c r="P11435" s="15" t="s">
        <v>25</v>
      </c>
      <c r="Q11435" s="14" t="str">
        <f t="shared" si="1420"/>
        <v>No</v>
      </c>
      <c r="R11435" s="15">
        <f t="shared" si="1421"/>
        <v>0</v>
      </c>
      <c r="S11435" s="14">
        <f t="shared" si="1422"/>
        <v>1</v>
      </c>
      <c r="T11435" s="15">
        <f t="shared" si="1423"/>
        <v>2653</v>
      </c>
    </row>
    <row r="11436" spans="1:20" x14ac:dyDescent="0.2">
      <c r="A11436" s="11"/>
      <c r="B11436" s="11" t="s">
        <v>2</v>
      </c>
      <c r="C11436" s="11" t="s">
        <v>46</v>
      </c>
      <c r="D11436" s="11">
        <v>1990</v>
      </c>
      <c r="E11436" s="11" t="s">
        <v>30</v>
      </c>
      <c r="F11436" s="11">
        <v>100</v>
      </c>
      <c r="G11436" s="11" t="s">
        <v>24</v>
      </c>
      <c r="H11436" s="11" t="s">
        <v>24</v>
      </c>
      <c r="I11436" s="11" t="s">
        <v>36</v>
      </c>
      <c r="J11436" s="11">
        <v>55</v>
      </c>
      <c r="K11436" s="12">
        <v>7.904763390834119E-3</v>
      </c>
      <c r="L11436" s="13">
        <v>0</v>
      </c>
      <c r="M11436" s="14">
        <f t="shared" si="1417"/>
        <v>0</v>
      </c>
      <c r="N11436" s="15">
        <f t="shared" si="1418"/>
        <v>2.5</v>
      </c>
      <c r="O11436" s="14">
        <f t="shared" si="1419"/>
        <v>1</v>
      </c>
      <c r="P11436" s="15" t="s">
        <v>25</v>
      </c>
      <c r="Q11436" s="14" t="str">
        <f t="shared" si="1420"/>
        <v>No</v>
      </c>
      <c r="R11436" s="15">
        <f t="shared" si="1421"/>
        <v>0</v>
      </c>
      <c r="S11436" s="14">
        <f t="shared" si="1422"/>
        <v>1</v>
      </c>
      <c r="T11436" s="15">
        <f t="shared" si="1423"/>
        <v>2653</v>
      </c>
    </row>
    <row r="11437" spans="1:20" x14ac:dyDescent="0.2">
      <c r="A11437" s="11"/>
      <c r="B11437" s="11" t="s">
        <v>50</v>
      </c>
      <c r="C11437" s="11" t="s">
        <v>46</v>
      </c>
      <c r="D11437" s="11">
        <v>1990</v>
      </c>
      <c r="E11437" s="11" t="s">
        <v>30</v>
      </c>
      <c r="F11437" s="11">
        <v>100</v>
      </c>
      <c r="G11437" s="11" t="s">
        <v>24</v>
      </c>
      <c r="H11437" s="11" t="s">
        <v>24</v>
      </c>
      <c r="I11437" s="11" t="s">
        <v>36</v>
      </c>
      <c r="J11437" s="11">
        <v>55</v>
      </c>
      <c r="K11437" s="12">
        <v>7.6983202256001609E-2</v>
      </c>
      <c r="L11437" s="13">
        <v>0</v>
      </c>
      <c r="M11437" s="14">
        <f t="shared" si="1417"/>
        <v>0</v>
      </c>
      <c r="N11437" s="15">
        <f t="shared" si="1418"/>
        <v>2.5</v>
      </c>
      <c r="O11437" s="14">
        <f t="shared" si="1419"/>
        <v>1</v>
      </c>
      <c r="P11437" s="15" t="s">
        <v>25</v>
      </c>
      <c r="Q11437" s="14" t="str">
        <f t="shared" si="1420"/>
        <v>No</v>
      </c>
      <c r="R11437" s="15">
        <f t="shared" si="1421"/>
        <v>0</v>
      </c>
      <c r="S11437" s="14">
        <f t="shared" si="1422"/>
        <v>1</v>
      </c>
      <c r="T11437" s="15">
        <f t="shared" si="1423"/>
        <v>2653</v>
      </c>
    </row>
    <row r="11438" spans="1:20" x14ac:dyDescent="0.2">
      <c r="A11438" s="11"/>
      <c r="B11438" s="11" t="s">
        <v>47</v>
      </c>
      <c r="C11438" s="11" t="s">
        <v>46</v>
      </c>
      <c r="D11438" s="11">
        <v>1990</v>
      </c>
      <c r="E11438" s="11" t="s">
        <v>30</v>
      </c>
      <c r="F11438" s="11">
        <v>100</v>
      </c>
      <c r="G11438" s="11" t="s">
        <v>24</v>
      </c>
      <c r="H11438" s="11" t="s">
        <v>24</v>
      </c>
      <c r="I11438" s="11" t="s">
        <v>37</v>
      </c>
      <c r="J11438" s="11">
        <v>55</v>
      </c>
      <c r="K11438" s="12">
        <v>0.99376904817338585</v>
      </c>
      <c r="L11438" s="13">
        <v>0</v>
      </c>
      <c r="M11438" s="14">
        <f t="shared" si="1417"/>
        <v>0</v>
      </c>
      <c r="N11438" s="15">
        <f t="shared" si="1418"/>
        <v>2.5</v>
      </c>
      <c r="O11438" s="14">
        <f t="shared" si="1419"/>
        <v>1</v>
      </c>
      <c r="P11438" s="15" t="s">
        <v>25</v>
      </c>
      <c r="Q11438" s="14" t="str">
        <f t="shared" si="1420"/>
        <v>No</v>
      </c>
      <c r="R11438" s="15">
        <f t="shared" si="1421"/>
        <v>0</v>
      </c>
      <c r="S11438" s="14">
        <f t="shared" si="1422"/>
        <v>1</v>
      </c>
      <c r="T11438" s="15">
        <f t="shared" si="1423"/>
        <v>2653</v>
      </c>
    </row>
    <row r="11439" spans="1:20" x14ac:dyDescent="0.2">
      <c r="A11439" s="11"/>
      <c r="B11439" s="11" t="s">
        <v>38</v>
      </c>
      <c r="C11439" s="11" t="s">
        <v>46</v>
      </c>
      <c r="D11439" s="11">
        <v>1990</v>
      </c>
      <c r="E11439" s="11" t="s">
        <v>30</v>
      </c>
      <c r="F11439" s="11">
        <v>100</v>
      </c>
      <c r="G11439" s="11" t="s">
        <v>24</v>
      </c>
      <c r="H11439" s="11" t="s">
        <v>24</v>
      </c>
      <c r="I11439" s="11" t="s">
        <v>33</v>
      </c>
      <c r="J11439" s="11">
        <v>55</v>
      </c>
      <c r="K11439" s="12">
        <v>4.499500946415793E-3</v>
      </c>
      <c r="L11439" s="13">
        <v>0</v>
      </c>
      <c r="M11439" s="14">
        <f t="shared" si="1417"/>
        <v>0</v>
      </c>
      <c r="N11439" s="15">
        <f t="shared" si="1418"/>
        <v>2.5</v>
      </c>
      <c r="O11439" s="14">
        <f t="shared" si="1419"/>
        <v>1</v>
      </c>
      <c r="P11439" s="15" t="s">
        <v>25</v>
      </c>
      <c r="Q11439" s="14" t="str">
        <f t="shared" si="1420"/>
        <v>No</v>
      </c>
      <c r="R11439" s="15">
        <f t="shared" si="1421"/>
        <v>0</v>
      </c>
      <c r="S11439" s="14">
        <f t="shared" si="1422"/>
        <v>1</v>
      </c>
      <c r="T11439" s="15">
        <f t="shared" si="1423"/>
        <v>2653</v>
      </c>
    </row>
    <row r="11440" spans="1:20" x14ac:dyDescent="0.2">
      <c r="A11440" s="11"/>
      <c r="B11440" s="11" t="s">
        <v>28</v>
      </c>
      <c r="C11440" s="11" t="s">
        <v>46</v>
      </c>
      <c r="D11440" s="11">
        <v>1990</v>
      </c>
      <c r="E11440" s="11" t="s">
        <v>30</v>
      </c>
      <c r="F11440" s="11">
        <v>100</v>
      </c>
      <c r="G11440" s="11" t="s">
        <v>24</v>
      </c>
      <c r="H11440" s="11" t="s">
        <v>24</v>
      </c>
      <c r="I11440" s="11" t="s">
        <v>33</v>
      </c>
      <c r="J11440" s="11">
        <v>55</v>
      </c>
      <c r="K11440" s="12">
        <v>3.2536792766268553E-3</v>
      </c>
      <c r="L11440" s="13">
        <v>0</v>
      </c>
      <c r="M11440" s="14">
        <f t="shared" si="1417"/>
        <v>0</v>
      </c>
      <c r="N11440" s="15">
        <f t="shared" si="1418"/>
        <v>2.5</v>
      </c>
      <c r="O11440" s="14">
        <f t="shared" si="1419"/>
        <v>1</v>
      </c>
      <c r="P11440" s="15" t="s">
        <v>25</v>
      </c>
      <c r="Q11440" s="14" t="str">
        <f t="shared" si="1420"/>
        <v>No</v>
      </c>
      <c r="R11440" s="15">
        <f t="shared" si="1421"/>
        <v>0</v>
      </c>
      <c r="S11440" s="14">
        <f t="shared" si="1422"/>
        <v>1</v>
      </c>
      <c r="T11440" s="15">
        <f t="shared" si="1423"/>
        <v>2653</v>
      </c>
    </row>
    <row r="11441" spans="1:20" x14ac:dyDescent="0.2">
      <c r="A11441" s="11"/>
      <c r="B11441" s="11" t="s">
        <v>47</v>
      </c>
      <c r="C11441" s="11" t="s">
        <v>46</v>
      </c>
      <c r="D11441" s="11">
        <v>1990</v>
      </c>
      <c r="E11441" s="11" t="s">
        <v>30</v>
      </c>
      <c r="F11441" s="11">
        <v>100</v>
      </c>
      <c r="G11441" s="11" t="s">
        <v>24</v>
      </c>
      <c r="H11441" s="11" t="s">
        <v>24</v>
      </c>
      <c r="I11441" s="11" t="s">
        <v>33</v>
      </c>
      <c r="J11441" s="11">
        <v>55</v>
      </c>
      <c r="K11441" s="12">
        <v>9.1623705153735671</v>
      </c>
      <c r="L11441" s="13">
        <v>0</v>
      </c>
      <c r="M11441" s="14">
        <f t="shared" si="1417"/>
        <v>0</v>
      </c>
      <c r="N11441" s="15">
        <f t="shared" si="1418"/>
        <v>2.5</v>
      </c>
      <c r="O11441" s="14">
        <f t="shared" si="1419"/>
        <v>1</v>
      </c>
      <c r="P11441" s="15" t="s">
        <v>25</v>
      </c>
      <c r="Q11441" s="14" t="str">
        <f t="shared" si="1420"/>
        <v>No</v>
      </c>
      <c r="R11441" s="15">
        <f t="shared" si="1421"/>
        <v>0</v>
      </c>
      <c r="S11441" s="14">
        <f t="shared" si="1422"/>
        <v>1</v>
      </c>
      <c r="T11441" s="15">
        <f t="shared" si="1423"/>
        <v>2653</v>
      </c>
    </row>
    <row r="11442" spans="1:20" x14ac:dyDescent="0.2">
      <c r="A11442" s="11"/>
      <c r="B11442" s="11" t="s">
        <v>52</v>
      </c>
      <c r="C11442" s="11" t="s">
        <v>46</v>
      </c>
      <c r="D11442" s="11">
        <v>1990</v>
      </c>
      <c r="E11442" s="11" t="s">
        <v>30</v>
      </c>
      <c r="F11442" s="11">
        <v>100</v>
      </c>
      <c r="G11442" s="11" t="s">
        <v>24</v>
      </c>
      <c r="H11442" s="11" t="s">
        <v>24</v>
      </c>
      <c r="I11442" s="11" t="s">
        <v>33</v>
      </c>
      <c r="J11442" s="11">
        <v>55</v>
      </c>
      <c r="K11442" s="12">
        <v>3.604639414688191</v>
      </c>
      <c r="L11442" s="13">
        <v>0</v>
      </c>
      <c r="M11442" s="14">
        <f t="shared" si="1417"/>
        <v>0</v>
      </c>
      <c r="N11442" s="15">
        <f t="shared" si="1418"/>
        <v>2.5</v>
      </c>
      <c r="O11442" s="14">
        <f t="shared" si="1419"/>
        <v>1</v>
      </c>
      <c r="P11442" s="15" t="s">
        <v>25</v>
      </c>
      <c r="Q11442" s="14" t="str">
        <f t="shared" si="1420"/>
        <v>No</v>
      </c>
      <c r="R11442" s="15">
        <f t="shared" si="1421"/>
        <v>0</v>
      </c>
      <c r="S11442" s="14">
        <f t="shared" si="1422"/>
        <v>1</v>
      </c>
      <c r="T11442" s="15">
        <f t="shared" si="1423"/>
        <v>2653</v>
      </c>
    </row>
    <row r="11443" spans="1:20" x14ac:dyDescent="0.2">
      <c r="A11443" s="11"/>
      <c r="B11443" s="11" t="s">
        <v>2</v>
      </c>
      <c r="C11443" s="11" t="s">
        <v>46</v>
      </c>
      <c r="D11443" s="11">
        <v>1990</v>
      </c>
      <c r="E11443" s="11" t="s">
        <v>30</v>
      </c>
      <c r="F11443" s="11">
        <v>100</v>
      </c>
      <c r="G11443" s="11" t="s">
        <v>24</v>
      </c>
      <c r="H11443" s="11" t="s">
        <v>24</v>
      </c>
      <c r="I11443" s="11" t="s">
        <v>33</v>
      </c>
      <c r="J11443" s="11">
        <v>55</v>
      </c>
      <c r="K11443" s="12">
        <v>7.6637897061617929E-2</v>
      </c>
      <c r="L11443" s="13">
        <v>0</v>
      </c>
      <c r="M11443" s="14">
        <f t="shared" si="1417"/>
        <v>0</v>
      </c>
      <c r="N11443" s="15">
        <f t="shared" si="1418"/>
        <v>2.5</v>
      </c>
      <c r="O11443" s="14">
        <f t="shared" si="1419"/>
        <v>1</v>
      </c>
      <c r="P11443" s="15" t="s">
        <v>25</v>
      </c>
      <c r="Q11443" s="14" t="str">
        <f t="shared" si="1420"/>
        <v>No</v>
      </c>
      <c r="R11443" s="15">
        <f t="shared" si="1421"/>
        <v>0</v>
      </c>
      <c r="S11443" s="14">
        <f t="shared" si="1422"/>
        <v>1</v>
      </c>
      <c r="T11443" s="15">
        <f t="shared" si="1423"/>
        <v>2653</v>
      </c>
    </row>
    <row r="11444" spans="1:20" x14ac:dyDescent="0.2">
      <c r="A11444" s="11"/>
      <c r="B11444" s="11" t="s">
        <v>47</v>
      </c>
      <c r="C11444" s="11" t="s">
        <v>46</v>
      </c>
      <c r="D11444" s="11">
        <v>1990</v>
      </c>
      <c r="E11444" s="11" t="s">
        <v>30</v>
      </c>
      <c r="F11444" s="11">
        <v>100</v>
      </c>
      <c r="G11444" s="11" t="s">
        <v>24</v>
      </c>
      <c r="H11444" s="11" t="s">
        <v>24</v>
      </c>
      <c r="I11444" s="11" t="s">
        <v>35</v>
      </c>
      <c r="J11444" s="11">
        <v>55</v>
      </c>
      <c r="K11444" s="12">
        <v>2.3223102820090458</v>
      </c>
      <c r="L11444" s="13">
        <v>0</v>
      </c>
      <c r="M11444" s="14">
        <f t="shared" si="1417"/>
        <v>0</v>
      </c>
      <c r="N11444" s="15">
        <f t="shared" si="1418"/>
        <v>2.5</v>
      </c>
      <c r="O11444" s="14">
        <f t="shared" si="1419"/>
        <v>1</v>
      </c>
      <c r="P11444" s="15" t="s">
        <v>25</v>
      </c>
      <c r="Q11444" s="14" t="str">
        <f t="shared" si="1420"/>
        <v>No</v>
      </c>
      <c r="R11444" s="15">
        <f t="shared" si="1421"/>
        <v>0</v>
      </c>
      <c r="S11444" s="14">
        <f t="shared" si="1422"/>
        <v>1</v>
      </c>
      <c r="T11444" s="15">
        <f t="shared" si="1423"/>
        <v>2653</v>
      </c>
    </row>
    <row r="11445" spans="1:20" x14ac:dyDescent="0.2">
      <c r="A11445" s="11"/>
      <c r="B11445" s="11" t="s">
        <v>52</v>
      </c>
      <c r="C11445" s="11" t="s">
        <v>46</v>
      </c>
      <c r="D11445" s="11">
        <v>1990</v>
      </c>
      <c r="E11445" s="11" t="s">
        <v>30</v>
      </c>
      <c r="F11445" s="11">
        <v>100</v>
      </c>
      <c r="G11445" s="11" t="s">
        <v>24</v>
      </c>
      <c r="H11445" s="11" t="s">
        <v>24</v>
      </c>
      <c r="I11445" s="11" t="s">
        <v>35</v>
      </c>
      <c r="J11445" s="11">
        <v>55</v>
      </c>
      <c r="K11445" s="12">
        <v>0.28130823150598128</v>
      </c>
      <c r="L11445" s="13">
        <v>0</v>
      </c>
      <c r="M11445" s="14">
        <f t="shared" si="1417"/>
        <v>0</v>
      </c>
      <c r="N11445" s="15">
        <f t="shared" si="1418"/>
        <v>2.5</v>
      </c>
      <c r="O11445" s="14">
        <f t="shared" si="1419"/>
        <v>1</v>
      </c>
      <c r="P11445" s="15" t="s">
        <v>25</v>
      </c>
      <c r="Q11445" s="14" t="str">
        <f t="shared" si="1420"/>
        <v>No</v>
      </c>
      <c r="R11445" s="15">
        <f t="shared" si="1421"/>
        <v>0</v>
      </c>
      <c r="S11445" s="14">
        <f t="shared" si="1422"/>
        <v>1</v>
      </c>
      <c r="T11445" s="15">
        <f t="shared" si="1423"/>
        <v>2653</v>
      </c>
    </row>
    <row r="11446" spans="1:20" x14ac:dyDescent="0.2">
      <c r="A11446" s="11"/>
      <c r="B11446" s="11" t="s">
        <v>38</v>
      </c>
      <c r="C11446" s="11" t="s">
        <v>46</v>
      </c>
      <c r="D11446" s="11">
        <v>1990</v>
      </c>
      <c r="E11446" s="11" t="s">
        <v>30</v>
      </c>
      <c r="F11446" s="11">
        <v>100</v>
      </c>
      <c r="G11446" s="11" t="s">
        <v>24</v>
      </c>
      <c r="H11446" s="11" t="s">
        <v>24</v>
      </c>
      <c r="I11446" s="11" t="s">
        <v>31</v>
      </c>
      <c r="J11446" s="11">
        <v>55</v>
      </c>
      <c r="K11446" s="12">
        <v>0.3134594400746184</v>
      </c>
      <c r="L11446" s="13">
        <v>0</v>
      </c>
      <c r="M11446" s="14">
        <f t="shared" si="1417"/>
        <v>0</v>
      </c>
      <c r="N11446" s="15">
        <f t="shared" si="1418"/>
        <v>2.5</v>
      </c>
      <c r="O11446" s="14">
        <f t="shared" si="1419"/>
        <v>1</v>
      </c>
      <c r="P11446" s="15" t="s">
        <v>25</v>
      </c>
      <c r="Q11446" s="14" t="str">
        <f t="shared" si="1420"/>
        <v>No</v>
      </c>
      <c r="R11446" s="15">
        <f t="shared" si="1421"/>
        <v>0</v>
      </c>
      <c r="S11446" s="14">
        <f t="shared" si="1422"/>
        <v>1</v>
      </c>
      <c r="T11446" s="15">
        <f t="shared" si="1423"/>
        <v>2653</v>
      </c>
    </row>
    <row r="11447" spans="1:20" x14ac:dyDescent="0.2">
      <c r="A11447" s="11"/>
      <c r="B11447" s="11" t="s">
        <v>28</v>
      </c>
      <c r="C11447" s="11" t="s">
        <v>46</v>
      </c>
      <c r="D11447" s="11">
        <v>1990</v>
      </c>
      <c r="E11447" s="11" t="s">
        <v>30</v>
      </c>
      <c r="F11447" s="11">
        <v>100</v>
      </c>
      <c r="G11447" s="11" t="s">
        <v>24</v>
      </c>
      <c r="H11447" s="11" t="s">
        <v>24</v>
      </c>
      <c r="I11447" s="11" t="s">
        <v>31</v>
      </c>
      <c r="J11447" s="11">
        <v>55</v>
      </c>
      <c r="K11447" s="12">
        <v>0.18324837132063904</v>
      </c>
      <c r="L11447" s="13">
        <v>0</v>
      </c>
      <c r="M11447" s="14">
        <f t="shared" si="1417"/>
        <v>0</v>
      </c>
      <c r="N11447" s="15">
        <f t="shared" si="1418"/>
        <v>2.5</v>
      </c>
      <c r="O11447" s="14">
        <f t="shared" si="1419"/>
        <v>1</v>
      </c>
      <c r="P11447" s="15" t="s">
        <v>25</v>
      </c>
      <c r="Q11447" s="14" t="str">
        <f t="shared" si="1420"/>
        <v>No</v>
      </c>
      <c r="R11447" s="15">
        <f t="shared" si="1421"/>
        <v>0</v>
      </c>
      <c r="S11447" s="14">
        <f t="shared" si="1422"/>
        <v>1</v>
      </c>
      <c r="T11447" s="15">
        <f t="shared" si="1423"/>
        <v>2653</v>
      </c>
    </row>
    <row r="11448" spans="1:20" x14ac:dyDescent="0.2">
      <c r="A11448" s="11"/>
      <c r="B11448" s="11" t="s">
        <v>47</v>
      </c>
      <c r="C11448" s="11" t="s">
        <v>46</v>
      </c>
      <c r="D11448" s="11">
        <v>1990</v>
      </c>
      <c r="E11448" s="11" t="s">
        <v>30</v>
      </c>
      <c r="F11448" s="11">
        <v>100</v>
      </c>
      <c r="G11448" s="11" t="s">
        <v>24</v>
      </c>
      <c r="H11448" s="11" t="s">
        <v>24</v>
      </c>
      <c r="I11448" s="11" t="s">
        <v>31</v>
      </c>
      <c r="J11448" s="11">
        <v>55</v>
      </c>
      <c r="K11448" s="12">
        <v>55.168925221916588</v>
      </c>
      <c r="L11448" s="13">
        <v>3.1851827381776978</v>
      </c>
      <c r="M11448" s="14">
        <f t="shared" si="1417"/>
        <v>1.061727579392566</v>
      </c>
      <c r="N11448" s="15">
        <f t="shared" si="1418"/>
        <v>2.5</v>
      </c>
      <c r="O11448" s="14">
        <f t="shared" si="1419"/>
        <v>0.57530896824297362</v>
      </c>
      <c r="P11448" s="15" t="s">
        <v>25</v>
      </c>
      <c r="Q11448" s="14" t="str">
        <f t="shared" si="1420"/>
        <v>No</v>
      </c>
      <c r="R11448" s="15">
        <f t="shared" si="1421"/>
        <v>19.245029246478424</v>
      </c>
      <c r="S11448" s="14">
        <f t="shared" si="1422"/>
        <v>1</v>
      </c>
      <c r="T11448" s="15">
        <f t="shared" si="1423"/>
        <v>2567</v>
      </c>
    </row>
    <row r="11449" spans="1:20" x14ac:dyDescent="0.2">
      <c r="A11449" s="11"/>
      <c r="B11449" s="11" t="s">
        <v>52</v>
      </c>
      <c r="C11449" s="11" t="s">
        <v>46</v>
      </c>
      <c r="D11449" s="11">
        <v>1990</v>
      </c>
      <c r="E11449" s="11" t="s">
        <v>30</v>
      </c>
      <c r="F11449" s="11">
        <v>100</v>
      </c>
      <c r="G11449" s="11" t="s">
        <v>24</v>
      </c>
      <c r="H11449" s="11" t="s">
        <v>24</v>
      </c>
      <c r="I11449" s="11" t="s">
        <v>31</v>
      </c>
      <c r="J11449" s="11">
        <v>55</v>
      </c>
      <c r="K11449" s="12">
        <v>22.157255414641195</v>
      </c>
      <c r="L11449" s="13">
        <v>5.3410385940335541</v>
      </c>
      <c r="M11449" s="14">
        <f t="shared" si="1417"/>
        <v>1.7803461980111848</v>
      </c>
      <c r="N11449" s="15">
        <f t="shared" si="1418"/>
        <v>2.5</v>
      </c>
      <c r="O11449" s="14">
        <f t="shared" si="1419"/>
        <v>0.28786152079552607</v>
      </c>
      <c r="P11449" s="15" t="s">
        <v>25</v>
      </c>
      <c r="Q11449" s="14" t="str">
        <f t="shared" si="1420"/>
        <v>Yes</v>
      </c>
      <c r="R11449" s="15">
        <f t="shared" si="1421"/>
        <v>80.350484060167389</v>
      </c>
      <c r="S11449" s="14">
        <f t="shared" si="1422"/>
        <v>1</v>
      </c>
      <c r="T11449" s="15">
        <f t="shared" si="1423"/>
        <v>2263</v>
      </c>
    </row>
    <row r="11450" spans="1:20" x14ac:dyDescent="0.2">
      <c r="A11450" s="11"/>
      <c r="B11450" s="11" t="s">
        <v>2</v>
      </c>
      <c r="C11450" s="11" t="s">
        <v>46</v>
      </c>
      <c r="D11450" s="11">
        <v>1990</v>
      </c>
      <c r="E11450" s="11" t="s">
        <v>30</v>
      </c>
      <c r="F11450" s="11">
        <v>100</v>
      </c>
      <c r="G11450" s="11" t="s">
        <v>24</v>
      </c>
      <c r="H11450" s="11" t="s">
        <v>24</v>
      </c>
      <c r="I11450" s="11" t="s">
        <v>31</v>
      </c>
      <c r="J11450" s="11">
        <v>55</v>
      </c>
      <c r="K11450" s="12">
        <v>6.2622424971513116E-2</v>
      </c>
      <c r="L11450" s="13">
        <v>0</v>
      </c>
      <c r="M11450" s="14">
        <f t="shared" si="1417"/>
        <v>0</v>
      </c>
      <c r="N11450" s="15">
        <f t="shared" si="1418"/>
        <v>2.5</v>
      </c>
      <c r="O11450" s="14">
        <f t="shared" si="1419"/>
        <v>1</v>
      </c>
      <c r="P11450" s="15" t="s">
        <v>25</v>
      </c>
      <c r="Q11450" s="14" t="str">
        <f t="shared" si="1420"/>
        <v>No</v>
      </c>
      <c r="R11450" s="15">
        <f t="shared" si="1421"/>
        <v>0</v>
      </c>
      <c r="S11450" s="14">
        <f t="shared" si="1422"/>
        <v>1</v>
      </c>
      <c r="T11450" s="15">
        <f t="shared" si="1423"/>
        <v>2653</v>
      </c>
    </row>
    <row r="11451" spans="1:20" x14ac:dyDescent="0.2">
      <c r="A11451" s="11"/>
      <c r="B11451" s="11" t="s">
        <v>47</v>
      </c>
      <c r="C11451" s="11" t="s">
        <v>46</v>
      </c>
      <c r="D11451" s="11">
        <v>1990</v>
      </c>
      <c r="E11451" s="11" t="s">
        <v>30</v>
      </c>
      <c r="F11451" s="11">
        <v>150</v>
      </c>
      <c r="G11451" s="11" t="s">
        <v>24</v>
      </c>
      <c r="H11451" s="11" t="s">
        <v>24</v>
      </c>
      <c r="I11451" s="11" t="s">
        <v>36</v>
      </c>
      <c r="J11451" s="11">
        <v>55</v>
      </c>
      <c r="K11451" s="12">
        <v>0.23659271327879117</v>
      </c>
      <c r="L11451" s="13">
        <v>0</v>
      </c>
      <c r="M11451" s="14">
        <f t="shared" si="1417"/>
        <v>0</v>
      </c>
      <c r="N11451" s="15">
        <f t="shared" si="1418"/>
        <v>2.5</v>
      </c>
      <c r="O11451" s="14">
        <f t="shared" si="1419"/>
        <v>1</v>
      </c>
      <c r="P11451" s="15" t="s">
        <v>25</v>
      </c>
      <c r="Q11451" s="14" t="str">
        <f t="shared" si="1420"/>
        <v>No</v>
      </c>
      <c r="R11451" s="15">
        <f t="shared" si="1421"/>
        <v>0</v>
      </c>
      <c r="S11451" s="14">
        <f t="shared" si="1422"/>
        <v>1</v>
      </c>
      <c r="T11451" s="15">
        <f t="shared" si="1423"/>
        <v>2653</v>
      </c>
    </row>
    <row r="11452" spans="1:20" x14ac:dyDescent="0.2">
      <c r="A11452" s="11"/>
      <c r="B11452" s="11" t="s">
        <v>52</v>
      </c>
      <c r="C11452" s="11" t="s">
        <v>46</v>
      </c>
      <c r="D11452" s="11">
        <v>1990</v>
      </c>
      <c r="E11452" s="11" t="s">
        <v>30</v>
      </c>
      <c r="F11452" s="11">
        <v>150</v>
      </c>
      <c r="G11452" s="11" t="s">
        <v>24</v>
      </c>
      <c r="H11452" s="11" t="s">
        <v>24</v>
      </c>
      <c r="I11452" s="11" t="s">
        <v>36</v>
      </c>
      <c r="J11452" s="11">
        <v>55</v>
      </c>
      <c r="K11452" s="12">
        <v>0.44637405409605935</v>
      </c>
      <c r="L11452" s="13">
        <v>0</v>
      </c>
      <c r="M11452" s="14">
        <f t="shared" si="1417"/>
        <v>0</v>
      </c>
      <c r="N11452" s="15">
        <f t="shared" si="1418"/>
        <v>2.5</v>
      </c>
      <c r="O11452" s="14">
        <f t="shared" si="1419"/>
        <v>1</v>
      </c>
      <c r="P11452" s="15" t="s">
        <v>25</v>
      </c>
      <c r="Q11452" s="14" t="str">
        <f t="shared" si="1420"/>
        <v>No</v>
      </c>
      <c r="R11452" s="15">
        <f t="shared" si="1421"/>
        <v>0</v>
      </c>
      <c r="S11452" s="14">
        <f t="shared" si="1422"/>
        <v>1</v>
      </c>
      <c r="T11452" s="15">
        <f t="shared" si="1423"/>
        <v>2653</v>
      </c>
    </row>
    <row r="11453" spans="1:20" x14ac:dyDescent="0.2">
      <c r="A11453" s="11"/>
      <c r="B11453" s="11" t="s">
        <v>38</v>
      </c>
      <c r="C11453" s="11" t="s">
        <v>46</v>
      </c>
      <c r="D11453" s="11">
        <v>1990</v>
      </c>
      <c r="E11453" s="11" t="s">
        <v>30</v>
      </c>
      <c r="F11453" s="11">
        <v>150</v>
      </c>
      <c r="G11453" s="11" t="s">
        <v>24</v>
      </c>
      <c r="H11453" s="11" t="s">
        <v>24</v>
      </c>
      <c r="I11453" s="11" t="s">
        <v>33</v>
      </c>
      <c r="J11453" s="11">
        <v>55</v>
      </c>
      <c r="K11453" s="12">
        <v>0.25372046855252817</v>
      </c>
      <c r="L11453" s="13">
        <v>2.0296956198960654</v>
      </c>
      <c r="M11453" s="14">
        <f t="shared" si="1417"/>
        <v>0.6765652066320218</v>
      </c>
      <c r="N11453" s="15">
        <f t="shared" si="1418"/>
        <v>2.5</v>
      </c>
      <c r="O11453" s="14">
        <f t="shared" si="1419"/>
        <v>0.72937391734719126</v>
      </c>
      <c r="P11453" s="15" t="s">
        <v>25</v>
      </c>
      <c r="Q11453" s="14" t="str">
        <f t="shared" si="1420"/>
        <v>No</v>
      </c>
      <c r="R11453" s="15">
        <f t="shared" si="1421"/>
        <v>2666.5771606517087</v>
      </c>
      <c r="S11453" s="14">
        <f t="shared" si="1422"/>
        <v>5</v>
      </c>
      <c r="T11453" s="15">
        <f t="shared" si="1423"/>
        <v>135</v>
      </c>
    </row>
    <row r="11454" spans="1:20" x14ac:dyDescent="0.2">
      <c r="A11454" s="11"/>
      <c r="B11454" s="11" t="s">
        <v>28</v>
      </c>
      <c r="C11454" s="11" t="s">
        <v>46</v>
      </c>
      <c r="D11454" s="11">
        <v>1990</v>
      </c>
      <c r="E11454" s="11" t="s">
        <v>30</v>
      </c>
      <c r="F11454" s="11">
        <v>150</v>
      </c>
      <c r="G11454" s="11" t="s">
        <v>24</v>
      </c>
      <c r="H11454" s="11" t="s">
        <v>24</v>
      </c>
      <c r="I11454" s="11" t="s">
        <v>33</v>
      </c>
      <c r="J11454" s="11">
        <v>55</v>
      </c>
      <c r="K11454" s="12">
        <v>7.9372570916229736E-4</v>
      </c>
      <c r="L11454" s="13">
        <v>0</v>
      </c>
      <c r="M11454" s="14">
        <f t="shared" si="1417"/>
        <v>0</v>
      </c>
      <c r="N11454" s="15">
        <f t="shared" si="1418"/>
        <v>2.5</v>
      </c>
      <c r="O11454" s="14">
        <f t="shared" si="1419"/>
        <v>1</v>
      </c>
      <c r="P11454" s="15" t="s">
        <v>25</v>
      </c>
      <c r="Q11454" s="14" t="str">
        <f t="shared" si="1420"/>
        <v>No</v>
      </c>
      <c r="R11454" s="15">
        <f t="shared" si="1421"/>
        <v>0</v>
      </c>
      <c r="S11454" s="14">
        <f t="shared" si="1422"/>
        <v>1</v>
      </c>
      <c r="T11454" s="15">
        <f t="shared" si="1423"/>
        <v>2653</v>
      </c>
    </row>
    <row r="11455" spans="1:20" x14ac:dyDescent="0.2">
      <c r="A11455" s="11"/>
      <c r="B11455" s="11" t="s">
        <v>47</v>
      </c>
      <c r="C11455" s="11" t="s">
        <v>46</v>
      </c>
      <c r="D11455" s="11">
        <v>1990</v>
      </c>
      <c r="E11455" s="11" t="s">
        <v>30</v>
      </c>
      <c r="F11455" s="11">
        <v>150</v>
      </c>
      <c r="G11455" s="11" t="s">
        <v>24</v>
      </c>
      <c r="H11455" s="11" t="s">
        <v>24</v>
      </c>
      <c r="I11455" s="11" t="s">
        <v>33</v>
      </c>
      <c r="J11455" s="11">
        <v>55</v>
      </c>
      <c r="K11455" s="12">
        <v>4.6646455732679266</v>
      </c>
      <c r="L11455" s="13">
        <v>0</v>
      </c>
      <c r="M11455" s="14">
        <f t="shared" si="1417"/>
        <v>0</v>
      </c>
      <c r="N11455" s="15">
        <f t="shared" si="1418"/>
        <v>2.5</v>
      </c>
      <c r="O11455" s="14">
        <f t="shared" si="1419"/>
        <v>1</v>
      </c>
      <c r="P11455" s="15" t="s">
        <v>25</v>
      </c>
      <c r="Q11455" s="14" t="str">
        <f t="shared" si="1420"/>
        <v>No</v>
      </c>
      <c r="R11455" s="15">
        <f t="shared" si="1421"/>
        <v>0</v>
      </c>
      <c r="S11455" s="14">
        <f t="shared" si="1422"/>
        <v>1</v>
      </c>
      <c r="T11455" s="15">
        <f t="shared" si="1423"/>
        <v>2653</v>
      </c>
    </row>
    <row r="11456" spans="1:20" x14ac:dyDescent="0.2">
      <c r="A11456" s="11"/>
      <c r="B11456" s="11" t="s">
        <v>52</v>
      </c>
      <c r="C11456" s="11" t="s">
        <v>46</v>
      </c>
      <c r="D11456" s="11">
        <v>1990</v>
      </c>
      <c r="E11456" s="11" t="s">
        <v>30</v>
      </c>
      <c r="F11456" s="11">
        <v>150</v>
      </c>
      <c r="G11456" s="11" t="s">
        <v>24</v>
      </c>
      <c r="H11456" s="11" t="s">
        <v>24</v>
      </c>
      <c r="I11456" s="11" t="s">
        <v>33</v>
      </c>
      <c r="J11456" s="11">
        <v>55</v>
      </c>
      <c r="K11456" s="12">
        <v>1.3123637289103787</v>
      </c>
      <c r="L11456" s="13">
        <v>1.0779279279279279</v>
      </c>
      <c r="M11456" s="14">
        <f t="shared" si="1417"/>
        <v>0.35930930930930932</v>
      </c>
      <c r="N11456" s="15">
        <f t="shared" si="1418"/>
        <v>2.5</v>
      </c>
      <c r="O11456" s="14">
        <f t="shared" si="1419"/>
        <v>0.85627627627627634</v>
      </c>
      <c r="P11456" s="15" t="s">
        <v>25</v>
      </c>
      <c r="Q11456" s="14" t="str">
        <f t="shared" si="1420"/>
        <v>No</v>
      </c>
      <c r="R11456" s="15">
        <f t="shared" si="1421"/>
        <v>273.78789995029388</v>
      </c>
      <c r="S11456" s="14">
        <f t="shared" si="1422"/>
        <v>3</v>
      </c>
      <c r="T11456" s="15">
        <f t="shared" si="1423"/>
        <v>1283</v>
      </c>
    </row>
    <row r="11457" spans="1:20" x14ac:dyDescent="0.2">
      <c r="A11457" s="11"/>
      <c r="B11457" s="11" t="s">
        <v>2</v>
      </c>
      <c r="C11457" s="11" t="s">
        <v>46</v>
      </c>
      <c r="D11457" s="11">
        <v>1990</v>
      </c>
      <c r="E11457" s="11" t="s">
        <v>30</v>
      </c>
      <c r="F11457" s="11">
        <v>150</v>
      </c>
      <c r="G11457" s="11" t="s">
        <v>24</v>
      </c>
      <c r="H11457" s="11" t="s">
        <v>24</v>
      </c>
      <c r="I11457" s="11" t="s">
        <v>33</v>
      </c>
      <c r="J11457" s="11">
        <v>55</v>
      </c>
      <c r="K11457" s="12">
        <v>0.21582646338992348</v>
      </c>
      <c r="L11457" s="13">
        <v>0</v>
      </c>
      <c r="M11457" s="14">
        <f t="shared" si="1417"/>
        <v>0</v>
      </c>
      <c r="N11457" s="15">
        <f t="shared" si="1418"/>
        <v>2.5</v>
      </c>
      <c r="O11457" s="14">
        <f t="shared" si="1419"/>
        <v>1</v>
      </c>
      <c r="P11457" s="15" t="s">
        <v>25</v>
      </c>
      <c r="Q11457" s="14" t="str">
        <f t="shared" si="1420"/>
        <v>No</v>
      </c>
      <c r="R11457" s="15">
        <f t="shared" si="1421"/>
        <v>0</v>
      </c>
      <c r="S11457" s="14">
        <f t="shared" si="1422"/>
        <v>1</v>
      </c>
      <c r="T11457" s="15">
        <f t="shared" si="1423"/>
        <v>2653</v>
      </c>
    </row>
    <row r="11458" spans="1:20" x14ac:dyDescent="0.2">
      <c r="A11458" s="11"/>
      <c r="B11458" s="11" t="s">
        <v>47</v>
      </c>
      <c r="C11458" s="11" t="s">
        <v>46</v>
      </c>
      <c r="D11458" s="11">
        <v>1990</v>
      </c>
      <c r="E11458" s="11" t="s">
        <v>30</v>
      </c>
      <c r="F11458" s="11">
        <v>150</v>
      </c>
      <c r="G11458" s="11" t="s">
        <v>24</v>
      </c>
      <c r="H11458" s="11" t="s">
        <v>24</v>
      </c>
      <c r="I11458" s="11" t="s">
        <v>35</v>
      </c>
      <c r="J11458" s="11">
        <v>55</v>
      </c>
      <c r="K11458" s="12">
        <v>0.40170082817130859</v>
      </c>
      <c r="L11458" s="13">
        <v>0</v>
      </c>
      <c r="M11458" s="14">
        <f t="shared" si="1417"/>
        <v>0</v>
      </c>
      <c r="N11458" s="15">
        <f t="shared" si="1418"/>
        <v>2.5</v>
      </c>
      <c r="O11458" s="14">
        <f t="shared" si="1419"/>
        <v>1</v>
      </c>
      <c r="P11458" s="15" t="s">
        <v>25</v>
      </c>
      <c r="Q11458" s="14" t="str">
        <f t="shared" si="1420"/>
        <v>No</v>
      </c>
      <c r="R11458" s="15">
        <f t="shared" si="1421"/>
        <v>0</v>
      </c>
      <c r="S11458" s="14">
        <f t="shared" si="1422"/>
        <v>1</v>
      </c>
      <c r="T11458" s="15">
        <f t="shared" si="1423"/>
        <v>2653</v>
      </c>
    </row>
    <row r="11459" spans="1:20" x14ac:dyDescent="0.2">
      <c r="A11459" s="11"/>
      <c r="B11459" s="11" t="s">
        <v>52</v>
      </c>
      <c r="C11459" s="11" t="s">
        <v>46</v>
      </c>
      <c r="D11459" s="11">
        <v>1990</v>
      </c>
      <c r="E11459" s="11" t="s">
        <v>30</v>
      </c>
      <c r="F11459" s="11">
        <v>150</v>
      </c>
      <c r="G11459" s="11" t="s">
        <v>24</v>
      </c>
      <c r="H11459" s="11" t="s">
        <v>24</v>
      </c>
      <c r="I11459" s="11" t="s">
        <v>35</v>
      </c>
      <c r="J11459" s="11">
        <v>55</v>
      </c>
      <c r="K11459" s="12">
        <v>0.57509584781782475</v>
      </c>
      <c r="L11459" s="13">
        <v>0</v>
      </c>
      <c r="M11459" s="14">
        <f t="shared" ref="M11459:M11522" si="1424">L11459/3</f>
        <v>0</v>
      </c>
      <c r="N11459" s="15">
        <f t="shared" ref="N11459:N11522" si="1425">IF(F11459&lt;=320,2.5,1)</f>
        <v>2.5</v>
      </c>
      <c r="O11459" s="14">
        <f t="shared" ref="O11459:O11522" si="1426">1-(M11459/N11459)</f>
        <v>1</v>
      </c>
      <c r="P11459" s="15" t="s">
        <v>25</v>
      </c>
      <c r="Q11459" s="14" t="str">
        <f t="shared" ref="Q11459:Q11522" si="1427">IF(AND(O11459&lt;0.5,O11459&gt;-0.5),"Yes","No")</f>
        <v>No</v>
      </c>
      <c r="R11459" s="15">
        <f t="shared" si="1421"/>
        <v>0</v>
      </c>
      <c r="S11459" s="14">
        <f t="shared" si="1422"/>
        <v>1</v>
      </c>
      <c r="T11459" s="15">
        <f t="shared" si="1423"/>
        <v>2653</v>
      </c>
    </row>
    <row r="11460" spans="1:20" x14ac:dyDescent="0.2">
      <c r="A11460" s="11"/>
      <c r="B11460" s="11" t="s">
        <v>38</v>
      </c>
      <c r="C11460" s="11" t="s">
        <v>46</v>
      </c>
      <c r="D11460" s="11">
        <v>1990</v>
      </c>
      <c r="E11460" s="11" t="s">
        <v>30</v>
      </c>
      <c r="F11460" s="11">
        <v>150</v>
      </c>
      <c r="G11460" s="11" t="s">
        <v>24</v>
      </c>
      <c r="H11460" s="11" t="s">
        <v>24</v>
      </c>
      <c r="I11460" s="11" t="s">
        <v>31</v>
      </c>
      <c r="J11460" s="11">
        <v>55</v>
      </c>
      <c r="K11460" s="12">
        <v>0.41789590289121931</v>
      </c>
      <c r="L11460" s="13">
        <v>0</v>
      </c>
      <c r="M11460" s="14">
        <f t="shared" si="1424"/>
        <v>0</v>
      </c>
      <c r="N11460" s="15">
        <f t="shared" si="1425"/>
        <v>2.5</v>
      </c>
      <c r="O11460" s="14">
        <f t="shared" si="1426"/>
        <v>1</v>
      </c>
      <c r="P11460" s="15" t="s">
        <v>25</v>
      </c>
      <c r="Q11460" s="14" t="str">
        <f t="shared" si="1427"/>
        <v>No</v>
      </c>
      <c r="R11460" s="15">
        <f t="shared" ref="R11460:R11523" si="1428">M11460/(K11460/1000)</f>
        <v>0</v>
      </c>
      <c r="S11460" s="14">
        <f t="shared" ref="S11460:S11523" si="1429">IF(R11460&lt;=125,1,IF(R11460&lt;250,2,IF(R11460&lt;500,3,IF(R11460&lt;1000,4,5))))</f>
        <v>1</v>
      </c>
      <c r="T11460" s="15">
        <f t="shared" ref="T11460:T11523" si="1430">RANK(R11460,$R$3:$R$14561)</f>
        <v>2653</v>
      </c>
    </row>
    <row r="11461" spans="1:20" x14ac:dyDescent="0.2">
      <c r="A11461" s="11"/>
      <c r="B11461" s="11" t="s">
        <v>28</v>
      </c>
      <c r="C11461" s="11" t="s">
        <v>46</v>
      </c>
      <c r="D11461" s="11">
        <v>1990</v>
      </c>
      <c r="E11461" s="11" t="s">
        <v>30</v>
      </c>
      <c r="F11461" s="11">
        <v>150</v>
      </c>
      <c r="G11461" s="11" t="s">
        <v>24</v>
      </c>
      <c r="H11461" s="11" t="s">
        <v>24</v>
      </c>
      <c r="I11461" s="11" t="s">
        <v>31</v>
      </c>
      <c r="J11461" s="11">
        <v>55</v>
      </c>
      <c r="K11461" s="12">
        <v>8.2213742918887722E-2</v>
      </c>
      <c r="L11461" s="13">
        <v>0</v>
      </c>
      <c r="M11461" s="14">
        <f t="shared" si="1424"/>
        <v>0</v>
      </c>
      <c r="N11461" s="15">
        <f t="shared" si="1425"/>
        <v>2.5</v>
      </c>
      <c r="O11461" s="14">
        <f t="shared" si="1426"/>
        <v>1</v>
      </c>
      <c r="P11461" s="15" t="s">
        <v>25</v>
      </c>
      <c r="Q11461" s="14" t="str">
        <f t="shared" si="1427"/>
        <v>No</v>
      </c>
      <c r="R11461" s="15">
        <f t="shared" si="1428"/>
        <v>0</v>
      </c>
      <c r="S11461" s="14">
        <f t="shared" si="1429"/>
        <v>1</v>
      </c>
      <c r="T11461" s="15">
        <f t="shared" si="1430"/>
        <v>2653</v>
      </c>
    </row>
    <row r="11462" spans="1:20" x14ac:dyDescent="0.2">
      <c r="A11462" s="11"/>
      <c r="B11462" s="11" t="s">
        <v>47</v>
      </c>
      <c r="C11462" s="11" t="s">
        <v>46</v>
      </c>
      <c r="D11462" s="11">
        <v>1990</v>
      </c>
      <c r="E11462" s="11" t="s">
        <v>30</v>
      </c>
      <c r="F11462" s="11">
        <v>150</v>
      </c>
      <c r="G11462" s="11" t="s">
        <v>24</v>
      </c>
      <c r="H11462" s="11" t="s">
        <v>24</v>
      </c>
      <c r="I11462" s="11" t="s">
        <v>31</v>
      </c>
      <c r="J11462" s="11">
        <v>55</v>
      </c>
      <c r="K11462" s="12">
        <v>26.482771342887716</v>
      </c>
      <c r="L11462" s="13">
        <v>0</v>
      </c>
      <c r="M11462" s="14">
        <f t="shared" si="1424"/>
        <v>0</v>
      </c>
      <c r="N11462" s="15">
        <f t="shared" si="1425"/>
        <v>2.5</v>
      </c>
      <c r="O11462" s="14">
        <f t="shared" si="1426"/>
        <v>1</v>
      </c>
      <c r="P11462" s="15" t="s">
        <v>25</v>
      </c>
      <c r="Q11462" s="14" t="str">
        <f t="shared" si="1427"/>
        <v>No</v>
      </c>
      <c r="R11462" s="15">
        <f t="shared" si="1428"/>
        <v>0</v>
      </c>
      <c r="S11462" s="14">
        <f t="shared" si="1429"/>
        <v>1</v>
      </c>
      <c r="T11462" s="15">
        <f t="shared" si="1430"/>
        <v>2653</v>
      </c>
    </row>
    <row r="11463" spans="1:20" x14ac:dyDescent="0.2">
      <c r="A11463" s="11"/>
      <c r="B11463" s="11" t="s">
        <v>52</v>
      </c>
      <c r="C11463" s="11" t="s">
        <v>46</v>
      </c>
      <c r="D11463" s="11">
        <v>1990</v>
      </c>
      <c r="E11463" s="11" t="s">
        <v>30</v>
      </c>
      <c r="F11463" s="11">
        <v>150</v>
      </c>
      <c r="G11463" s="11" t="s">
        <v>24</v>
      </c>
      <c r="H11463" s="11" t="s">
        <v>24</v>
      </c>
      <c r="I11463" s="11" t="s">
        <v>31</v>
      </c>
      <c r="J11463" s="11">
        <v>55</v>
      </c>
      <c r="K11463" s="12">
        <v>7.1070651907418023</v>
      </c>
      <c r="L11463" s="13">
        <v>2.1558558558558558</v>
      </c>
      <c r="M11463" s="14">
        <f t="shared" si="1424"/>
        <v>0.71861861861861864</v>
      </c>
      <c r="N11463" s="15">
        <f t="shared" si="1425"/>
        <v>2.5</v>
      </c>
      <c r="O11463" s="14">
        <f t="shared" si="1426"/>
        <v>0.71255255255255256</v>
      </c>
      <c r="P11463" s="15" t="s">
        <v>25</v>
      </c>
      <c r="Q11463" s="14" t="str">
        <f t="shared" si="1427"/>
        <v>No</v>
      </c>
      <c r="R11463" s="15">
        <f t="shared" si="1428"/>
        <v>101.11327240317779</v>
      </c>
      <c r="S11463" s="14">
        <f t="shared" si="1429"/>
        <v>1</v>
      </c>
      <c r="T11463" s="15">
        <f t="shared" si="1430"/>
        <v>2137</v>
      </c>
    </row>
    <row r="11464" spans="1:20" x14ac:dyDescent="0.2">
      <c r="A11464" s="11"/>
      <c r="B11464" s="11" t="s">
        <v>2</v>
      </c>
      <c r="C11464" s="11" t="s">
        <v>46</v>
      </c>
      <c r="D11464" s="11">
        <v>1990</v>
      </c>
      <c r="E11464" s="11" t="s">
        <v>30</v>
      </c>
      <c r="F11464" s="11">
        <v>150</v>
      </c>
      <c r="G11464" s="11" t="s">
        <v>24</v>
      </c>
      <c r="H11464" s="11" t="s">
        <v>24</v>
      </c>
      <c r="I11464" s="11" t="s">
        <v>31</v>
      </c>
      <c r="J11464" s="11">
        <v>55</v>
      </c>
      <c r="K11464" s="12">
        <v>1.8416834707046876</v>
      </c>
      <c r="L11464" s="13">
        <v>1.0851674641148326</v>
      </c>
      <c r="M11464" s="14">
        <f t="shared" si="1424"/>
        <v>0.3617224880382775</v>
      </c>
      <c r="N11464" s="15">
        <f t="shared" si="1425"/>
        <v>2.5</v>
      </c>
      <c r="O11464" s="14">
        <f t="shared" si="1426"/>
        <v>0.85531100478468902</v>
      </c>
      <c r="P11464" s="15" t="s">
        <v>25</v>
      </c>
      <c r="Q11464" s="14" t="str">
        <f t="shared" si="1427"/>
        <v>No</v>
      </c>
      <c r="R11464" s="15">
        <f t="shared" si="1428"/>
        <v>196.40860864102277</v>
      </c>
      <c r="S11464" s="14">
        <f t="shared" si="1429"/>
        <v>2</v>
      </c>
      <c r="T11464" s="15">
        <f t="shared" si="1430"/>
        <v>1614</v>
      </c>
    </row>
    <row r="11465" spans="1:20" x14ac:dyDescent="0.2">
      <c r="A11465" s="11"/>
      <c r="B11465" s="11" t="s">
        <v>28</v>
      </c>
      <c r="C11465" s="11" t="s">
        <v>46</v>
      </c>
      <c r="D11465" s="11">
        <v>1990</v>
      </c>
      <c r="E11465" s="11" t="s">
        <v>30</v>
      </c>
      <c r="F11465" s="11">
        <v>200</v>
      </c>
      <c r="G11465" s="11" t="s">
        <v>24</v>
      </c>
      <c r="H11465" s="11" t="s">
        <v>24</v>
      </c>
      <c r="I11465" s="11" t="s">
        <v>36</v>
      </c>
      <c r="J11465" s="11">
        <v>55</v>
      </c>
      <c r="K11465" s="12">
        <v>6.6200515589063785E-2</v>
      </c>
      <c r="L11465" s="13">
        <v>0</v>
      </c>
      <c r="M11465" s="14">
        <f t="shared" si="1424"/>
        <v>0</v>
      </c>
      <c r="N11465" s="15">
        <f t="shared" si="1425"/>
        <v>2.5</v>
      </c>
      <c r="O11465" s="14">
        <f t="shared" si="1426"/>
        <v>1</v>
      </c>
      <c r="P11465" s="15" t="s">
        <v>25</v>
      </c>
      <c r="Q11465" s="14" t="str">
        <f t="shared" si="1427"/>
        <v>No</v>
      </c>
      <c r="R11465" s="15">
        <f t="shared" si="1428"/>
        <v>0</v>
      </c>
      <c r="S11465" s="14">
        <f t="shared" si="1429"/>
        <v>1</v>
      </c>
      <c r="T11465" s="15">
        <f t="shared" si="1430"/>
        <v>2653</v>
      </c>
    </row>
    <row r="11466" spans="1:20" x14ac:dyDescent="0.2">
      <c r="A11466" s="11"/>
      <c r="B11466" s="11" t="s">
        <v>47</v>
      </c>
      <c r="C11466" s="11" t="s">
        <v>46</v>
      </c>
      <c r="D11466" s="11">
        <v>1990</v>
      </c>
      <c r="E11466" s="11" t="s">
        <v>30</v>
      </c>
      <c r="F11466" s="11">
        <v>200</v>
      </c>
      <c r="G11466" s="11" t="s">
        <v>24</v>
      </c>
      <c r="H11466" s="11" t="s">
        <v>24</v>
      </c>
      <c r="I11466" s="11" t="s">
        <v>36</v>
      </c>
      <c r="J11466" s="11">
        <v>55</v>
      </c>
      <c r="K11466" s="12">
        <v>0.64816199978922695</v>
      </c>
      <c r="L11466" s="13">
        <v>0</v>
      </c>
      <c r="M11466" s="14">
        <f t="shared" si="1424"/>
        <v>0</v>
      </c>
      <c r="N11466" s="15">
        <f t="shared" si="1425"/>
        <v>2.5</v>
      </c>
      <c r="O11466" s="14">
        <f t="shared" si="1426"/>
        <v>1</v>
      </c>
      <c r="P11466" s="15" t="s">
        <v>25</v>
      </c>
      <c r="Q11466" s="14" t="str">
        <f t="shared" si="1427"/>
        <v>No</v>
      </c>
      <c r="R11466" s="15">
        <f t="shared" si="1428"/>
        <v>0</v>
      </c>
      <c r="S11466" s="14">
        <f t="shared" si="1429"/>
        <v>1</v>
      </c>
      <c r="T11466" s="15">
        <f t="shared" si="1430"/>
        <v>2653</v>
      </c>
    </row>
    <row r="11467" spans="1:20" x14ac:dyDescent="0.2">
      <c r="A11467" s="11"/>
      <c r="B11467" s="11" t="s">
        <v>52</v>
      </c>
      <c r="C11467" s="11" t="s">
        <v>46</v>
      </c>
      <c r="D11467" s="11">
        <v>1990</v>
      </c>
      <c r="E11467" s="11" t="s">
        <v>30</v>
      </c>
      <c r="F11467" s="11">
        <v>200</v>
      </c>
      <c r="G11467" s="11" t="s">
        <v>24</v>
      </c>
      <c r="H11467" s="11" t="s">
        <v>24</v>
      </c>
      <c r="I11467" s="11" t="s">
        <v>36</v>
      </c>
      <c r="J11467" s="11">
        <v>55</v>
      </c>
      <c r="K11467" s="12">
        <v>0.27749841236935496</v>
      </c>
      <c r="L11467" s="13">
        <v>0</v>
      </c>
      <c r="M11467" s="14">
        <f t="shared" si="1424"/>
        <v>0</v>
      </c>
      <c r="N11467" s="15">
        <f t="shared" si="1425"/>
        <v>2.5</v>
      </c>
      <c r="O11467" s="14">
        <f t="shared" si="1426"/>
        <v>1</v>
      </c>
      <c r="P11467" s="15" t="s">
        <v>25</v>
      </c>
      <c r="Q11467" s="14" t="str">
        <f t="shared" si="1427"/>
        <v>No</v>
      </c>
      <c r="R11467" s="15">
        <f t="shared" si="1428"/>
        <v>0</v>
      </c>
      <c r="S11467" s="14">
        <f t="shared" si="1429"/>
        <v>1</v>
      </c>
      <c r="T11467" s="15">
        <f t="shared" si="1430"/>
        <v>2653</v>
      </c>
    </row>
    <row r="11468" spans="1:20" x14ac:dyDescent="0.2">
      <c r="A11468" s="11"/>
      <c r="B11468" s="11" t="s">
        <v>2</v>
      </c>
      <c r="C11468" s="11" t="s">
        <v>46</v>
      </c>
      <c r="D11468" s="11">
        <v>1990</v>
      </c>
      <c r="E11468" s="11" t="s">
        <v>30</v>
      </c>
      <c r="F11468" s="11">
        <v>200</v>
      </c>
      <c r="G11468" s="11" t="s">
        <v>24</v>
      </c>
      <c r="H11468" s="11" t="s">
        <v>24</v>
      </c>
      <c r="I11468" s="11" t="s">
        <v>36</v>
      </c>
      <c r="J11468" s="11">
        <v>55</v>
      </c>
      <c r="K11468" s="12">
        <v>0.44491226156193536</v>
      </c>
      <c r="L11468" s="13">
        <v>0</v>
      </c>
      <c r="M11468" s="14">
        <f t="shared" si="1424"/>
        <v>0</v>
      </c>
      <c r="N11468" s="15">
        <f t="shared" si="1425"/>
        <v>2.5</v>
      </c>
      <c r="O11468" s="14">
        <f t="shared" si="1426"/>
        <v>1</v>
      </c>
      <c r="P11468" s="15" t="s">
        <v>25</v>
      </c>
      <c r="Q11468" s="14" t="str">
        <f t="shared" si="1427"/>
        <v>No</v>
      </c>
      <c r="R11468" s="15">
        <f t="shared" si="1428"/>
        <v>0</v>
      </c>
      <c r="S11468" s="14">
        <f t="shared" si="1429"/>
        <v>1</v>
      </c>
      <c r="T11468" s="15">
        <f t="shared" si="1430"/>
        <v>2653</v>
      </c>
    </row>
    <row r="11469" spans="1:20" x14ac:dyDescent="0.2">
      <c r="A11469" s="11"/>
      <c r="B11469" s="11" t="s">
        <v>52</v>
      </c>
      <c r="C11469" s="11" t="s">
        <v>46</v>
      </c>
      <c r="D11469" s="11">
        <v>1990</v>
      </c>
      <c r="E11469" s="11" t="s">
        <v>30</v>
      </c>
      <c r="F11469" s="11">
        <v>200</v>
      </c>
      <c r="G11469" s="11" t="s">
        <v>24</v>
      </c>
      <c r="H11469" s="11" t="s">
        <v>24</v>
      </c>
      <c r="I11469" s="11" t="s">
        <v>37</v>
      </c>
      <c r="J11469" s="11">
        <v>55</v>
      </c>
      <c r="K11469" s="12">
        <v>6.1773730845905379E-2</v>
      </c>
      <c r="L11469" s="13">
        <v>0</v>
      </c>
      <c r="M11469" s="14">
        <f t="shared" si="1424"/>
        <v>0</v>
      </c>
      <c r="N11469" s="15">
        <f t="shared" si="1425"/>
        <v>2.5</v>
      </c>
      <c r="O11469" s="14">
        <f t="shared" si="1426"/>
        <v>1</v>
      </c>
      <c r="P11469" s="15" t="s">
        <v>25</v>
      </c>
      <c r="Q11469" s="14" t="str">
        <f t="shared" si="1427"/>
        <v>No</v>
      </c>
      <c r="R11469" s="15">
        <f t="shared" si="1428"/>
        <v>0</v>
      </c>
      <c r="S11469" s="14">
        <f t="shared" si="1429"/>
        <v>1</v>
      </c>
      <c r="T11469" s="15">
        <f t="shared" si="1430"/>
        <v>2653</v>
      </c>
    </row>
    <row r="11470" spans="1:20" x14ac:dyDescent="0.2">
      <c r="A11470" s="11"/>
      <c r="B11470" s="11" t="s">
        <v>47</v>
      </c>
      <c r="C11470" s="11" t="s">
        <v>46</v>
      </c>
      <c r="D11470" s="11">
        <v>1990</v>
      </c>
      <c r="E11470" s="11" t="s">
        <v>30</v>
      </c>
      <c r="F11470" s="11">
        <v>200</v>
      </c>
      <c r="G11470" s="11" t="s">
        <v>24</v>
      </c>
      <c r="H11470" s="11" t="s">
        <v>24</v>
      </c>
      <c r="I11470" s="11" t="s">
        <v>33</v>
      </c>
      <c r="J11470" s="11">
        <v>55</v>
      </c>
      <c r="K11470" s="12">
        <v>5.0673007087689917E-2</v>
      </c>
      <c r="L11470" s="13">
        <v>0</v>
      </c>
      <c r="M11470" s="14">
        <f t="shared" si="1424"/>
        <v>0</v>
      </c>
      <c r="N11470" s="15">
        <f t="shared" si="1425"/>
        <v>2.5</v>
      </c>
      <c r="O11470" s="14">
        <f t="shared" si="1426"/>
        <v>1</v>
      </c>
      <c r="P11470" s="15" t="s">
        <v>25</v>
      </c>
      <c r="Q11470" s="14" t="str">
        <f t="shared" si="1427"/>
        <v>No</v>
      </c>
      <c r="R11470" s="15">
        <f t="shared" si="1428"/>
        <v>0</v>
      </c>
      <c r="S11470" s="14">
        <f t="shared" si="1429"/>
        <v>1</v>
      </c>
      <c r="T11470" s="15">
        <f t="shared" si="1430"/>
        <v>2653</v>
      </c>
    </row>
    <row r="11471" spans="1:20" x14ac:dyDescent="0.2">
      <c r="A11471" s="11"/>
      <c r="B11471" s="11" t="s">
        <v>52</v>
      </c>
      <c r="C11471" s="11" t="s">
        <v>46</v>
      </c>
      <c r="D11471" s="11">
        <v>1990</v>
      </c>
      <c r="E11471" s="11" t="s">
        <v>30</v>
      </c>
      <c r="F11471" s="11">
        <v>200</v>
      </c>
      <c r="G11471" s="11" t="s">
        <v>24</v>
      </c>
      <c r="H11471" s="11" t="s">
        <v>24</v>
      </c>
      <c r="I11471" s="11" t="s">
        <v>33</v>
      </c>
      <c r="J11471" s="11">
        <v>55</v>
      </c>
      <c r="K11471" s="12">
        <v>7.7266098023509953E-3</v>
      </c>
      <c r="L11471" s="13">
        <v>0</v>
      </c>
      <c r="M11471" s="14">
        <f t="shared" si="1424"/>
        <v>0</v>
      </c>
      <c r="N11471" s="15">
        <f t="shared" si="1425"/>
        <v>2.5</v>
      </c>
      <c r="O11471" s="14">
        <f t="shared" si="1426"/>
        <v>1</v>
      </c>
      <c r="P11471" s="15" t="s">
        <v>25</v>
      </c>
      <c r="Q11471" s="14" t="str">
        <f t="shared" si="1427"/>
        <v>No</v>
      </c>
      <c r="R11471" s="15">
        <f t="shared" si="1428"/>
        <v>0</v>
      </c>
      <c r="S11471" s="14">
        <f t="shared" si="1429"/>
        <v>1</v>
      </c>
      <c r="T11471" s="15">
        <f t="shared" si="1430"/>
        <v>2653</v>
      </c>
    </row>
    <row r="11472" spans="1:20" x14ac:dyDescent="0.2">
      <c r="A11472" s="11"/>
      <c r="B11472" s="11" t="s">
        <v>2</v>
      </c>
      <c r="C11472" s="11" t="s">
        <v>46</v>
      </c>
      <c r="D11472" s="11">
        <v>1990</v>
      </c>
      <c r="E11472" s="11" t="s">
        <v>30</v>
      </c>
      <c r="F11472" s="11">
        <v>200</v>
      </c>
      <c r="G11472" s="11" t="s">
        <v>24</v>
      </c>
      <c r="H11472" s="11" t="s">
        <v>24</v>
      </c>
      <c r="I11472" s="11" t="s">
        <v>33</v>
      </c>
      <c r="J11472" s="11">
        <v>55</v>
      </c>
      <c r="K11472" s="12">
        <v>3.4531493015720408E-2</v>
      </c>
      <c r="L11472" s="13">
        <v>0</v>
      </c>
      <c r="M11472" s="14">
        <f t="shared" si="1424"/>
        <v>0</v>
      </c>
      <c r="N11472" s="15">
        <f t="shared" si="1425"/>
        <v>2.5</v>
      </c>
      <c r="O11472" s="14">
        <f t="shared" si="1426"/>
        <v>1</v>
      </c>
      <c r="P11472" s="15" t="s">
        <v>25</v>
      </c>
      <c r="Q11472" s="14" t="str">
        <f t="shared" si="1427"/>
        <v>No</v>
      </c>
      <c r="R11472" s="15">
        <f t="shared" si="1428"/>
        <v>0</v>
      </c>
      <c r="S11472" s="14">
        <f t="shared" si="1429"/>
        <v>1</v>
      </c>
      <c r="T11472" s="15">
        <f t="shared" si="1430"/>
        <v>2653</v>
      </c>
    </row>
    <row r="11473" spans="1:20" x14ac:dyDescent="0.2">
      <c r="A11473" s="11"/>
      <c r="B11473" s="11" t="s">
        <v>28</v>
      </c>
      <c r="C11473" s="11" t="s">
        <v>46</v>
      </c>
      <c r="D11473" s="11">
        <v>1990</v>
      </c>
      <c r="E11473" s="11" t="s">
        <v>30</v>
      </c>
      <c r="F11473" s="11">
        <v>200</v>
      </c>
      <c r="G11473" s="11" t="s">
        <v>24</v>
      </c>
      <c r="H11473" s="11" t="s">
        <v>24</v>
      </c>
      <c r="I11473" s="11" t="s">
        <v>31</v>
      </c>
      <c r="J11473" s="11">
        <v>55</v>
      </c>
      <c r="K11473" s="12">
        <v>3.2141414173530773E-2</v>
      </c>
      <c r="L11473" s="13">
        <v>0</v>
      </c>
      <c r="M11473" s="14">
        <f t="shared" si="1424"/>
        <v>0</v>
      </c>
      <c r="N11473" s="15">
        <f t="shared" si="1425"/>
        <v>2.5</v>
      </c>
      <c r="O11473" s="14">
        <f t="shared" si="1426"/>
        <v>1</v>
      </c>
      <c r="P11473" s="15" t="s">
        <v>25</v>
      </c>
      <c r="Q11473" s="14" t="str">
        <f t="shared" si="1427"/>
        <v>No</v>
      </c>
      <c r="R11473" s="15">
        <f t="shared" si="1428"/>
        <v>0</v>
      </c>
      <c r="S11473" s="14">
        <f t="shared" si="1429"/>
        <v>1</v>
      </c>
      <c r="T11473" s="15">
        <f t="shared" si="1430"/>
        <v>2653</v>
      </c>
    </row>
    <row r="11474" spans="1:20" x14ac:dyDescent="0.2">
      <c r="A11474" s="11"/>
      <c r="B11474" s="11" t="s">
        <v>47</v>
      </c>
      <c r="C11474" s="11" t="s">
        <v>46</v>
      </c>
      <c r="D11474" s="11">
        <v>1990</v>
      </c>
      <c r="E11474" s="11" t="s">
        <v>30</v>
      </c>
      <c r="F11474" s="11">
        <v>200</v>
      </c>
      <c r="G11474" s="11" t="s">
        <v>24</v>
      </c>
      <c r="H11474" s="11" t="s">
        <v>24</v>
      </c>
      <c r="I11474" s="11" t="s">
        <v>31</v>
      </c>
      <c r="J11474" s="11">
        <v>55</v>
      </c>
      <c r="K11474" s="12">
        <v>4.279282636214</v>
      </c>
      <c r="L11474" s="13">
        <v>0</v>
      </c>
      <c r="M11474" s="14">
        <f t="shared" si="1424"/>
        <v>0</v>
      </c>
      <c r="N11474" s="15">
        <f t="shared" si="1425"/>
        <v>2.5</v>
      </c>
      <c r="O11474" s="14">
        <f t="shared" si="1426"/>
        <v>1</v>
      </c>
      <c r="P11474" s="15" t="s">
        <v>25</v>
      </c>
      <c r="Q11474" s="14" t="str">
        <f t="shared" si="1427"/>
        <v>No</v>
      </c>
      <c r="R11474" s="15">
        <f t="shared" si="1428"/>
        <v>0</v>
      </c>
      <c r="S11474" s="14">
        <f t="shared" si="1429"/>
        <v>1</v>
      </c>
      <c r="T11474" s="15">
        <f t="shared" si="1430"/>
        <v>2653</v>
      </c>
    </row>
    <row r="11475" spans="1:20" x14ac:dyDescent="0.2">
      <c r="A11475" s="11"/>
      <c r="B11475" s="11" t="s">
        <v>52</v>
      </c>
      <c r="C11475" s="11" t="s">
        <v>46</v>
      </c>
      <c r="D11475" s="11">
        <v>1990</v>
      </c>
      <c r="E11475" s="11" t="s">
        <v>30</v>
      </c>
      <c r="F11475" s="11">
        <v>200</v>
      </c>
      <c r="G11475" s="11" t="s">
        <v>24</v>
      </c>
      <c r="H11475" s="11" t="s">
        <v>24</v>
      </c>
      <c r="I11475" s="11" t="s">
        <v>31</v>
      </c>
      <c r="J11475" s="11">
        <v>55</v>
      </c>
      <c r="K11475" s="12">
        <v>4.243512893429223</v>
      </c>
      <c r="L11475" s="13">
        <v>1.0851674641148326</v>
      </c>
      <c r="M11475" s="14">
        <f t="shared" si="1424"/>
        <v>0.3617224880382775</v>
      </c>
      <c r="N11475" s="15">
        <f t="shared" si="1425"/>
        <v>2.5</v>
      </c>
      <c r="O11475" s="14">
        <f t="shared" si="1426"/>
        <v>0.85531100478468902</v>
      </c>
      <c r="P11475" s="15" t="s">
        <v>25</v>
      </c>
      <c r="Q11475" s="14" t="str">
        <f t="shared" si="1427"/>
        <v>No</v>
      </c>
      <c r="R11475" s="15">
        <f t="shared" si="1428"/>
        <v>85.241284078193559</v>
      </c>
      <c r="S11475" s="14">
        <f t="shared" si="1429"/>
        <v>1</v>
      </c>
      <c r="T11475" s="15">
        <f t="shared" si="1430"/>
        <v>2236</v>
      </c>
    </row>
    <row r="11476" spans="1:20" x14ac:dyDescent="0.2">
      <c r="A11476" s="11"/>
      <c r="B11476" s="11" t="s">
        <v>2</v>
      </c>
      <c r="C11476" s="11" t="s">
        <v>46</v>
      </c>
      <c r="D11476" s="11">
        <v>1990</v>
      </c>
      <c r="E11476" s="11" t="s">
        <v>30</v>
      </c>
      <c r="F11476" s="11">
        <v>200</v>
      </c>
      <c r="G11476" s="11" t="s">
        <v>24</v>
      </c>
      <c r="H11476" s="11" t="s">
        <v>24</v>
      </c>
      <c r="I11476" s="11" t="s">
        <v>31</v>
      </c>
      <c r="J11476" s="11">
        <v>55</v>
      </c>
      <c r="K11476" s="12">
        <v>0.21845223234306083</v>
      </c>
      <c r="L11476" s="13">
        <v>0</v>
      </c>
      <c r="M11476" s="14">
        <f t="shared" si="1424"/>
        <v>0</v>
      </c>
      <c r="N11476" s="15">
        <f t="shared" si="1425"/>
        <v>2.5</v>
      </c>
      <c r="O11476" s="14">
        <f t="shared" si="1426"/>
        <v>1</v>
      </c>
      <c r="P11476" s="15" t="s">
        <v>25</v>
      </c>
      <c r="Q11476" s="14" t="str">
        <f t="shared" si="1427"/>
        <v>No</v>
      </c>
      <c r="R11476" s="15">
        <f t="shared" si="1428"/>
        <v>0</v>
      </c>
      <c r="S11476" s="14">
        <f t="shared" si="1429"/>
        <v>1</v>
      </c>
      <c r="T11476" s="15">
        <f t="shared" si="1430"/>
        <v>2653</v>
      </c>
    </row>
    <row r="11477" spans="1:20" x14ac:dyDescent="0.2">
      <c r="A11477" s="11"/>
      <c r="B11477" s="11" t="s">
        <v>47</v>
      </c>
      <c r="C11477" s="11" t="s">
        <v>46</v>
      </c>
      <c r="D11477" s="11">
        <v>1990</v>
      </c>
      <c r="E11477" s="11" t="s">
        <v>30</v>
      </c>
      <c r="F11477" s="11">
        <v>250</v>
      </c>
      <c r="G11477" s="11" t="s">
        <v>24</v>
      </c>
      <c r="H11477" s="11" t="s">
        <v>24</v>
      </c>
      <c r="I11477" s="11" t="s">
        <v>36</v>
      </c>
      <c r="J11477" s="11">
        <v>55</v>
      </c>
      <c r="K11477" s="12">
        <v>1.2462340223322146</v>
      </c>
      <c r="L11477" s="13">
        <v>0</v>
      </c>
      <c r="M11477" s="14">
        <f t="shared" si="1424"/>
        <v>0</v>
      </c>
      <c r="N11477" s="15">
        <f t="shared" si="1425"/>
        <v>2.5</v>
      </c>
      <c r="O11477" s="14">
        <f t="shared" si="1426"/>
        <v>1</v>
      </c>
      <c r="P11477" s="15" t="s">
        <v>25</v>
      </c>
      <c r="Q11477" s="14" t="str">
        <f t="shared" si="1427"/>
        <v>No</v>
      </c>
      <c r="R11477" s="15">
        <f t="shared" si="1428"/>
        <v>0</v>
      </c>
      <c r="S11477" s="14">
        <f t="shared" si="1429"/>
        <v>1</v>
      </c>
      <c r="T11477" s="15">
        <f t="shared" si="1430"/>
        <v>2653</v>
      </c>
    </row>
    <row r="11478" spans="1:20" x14ac:dyDescent="0.2">
      <c r="A11478" s="11"/>
      <c r="B11478" s="11" t="s">
        <v>52</v>
      </c>
      <c r="C11478" s="11" t="s">
        <v>46</v>
      </c>
      <c r="D11478" s="11">
        <v>1990</v>
      </c>
      <c r="E11478" s="11" t="s">
        <v>30</v>
      </c>
      <c r="F11478" s="11">
        <v>250</v>
      </c>
      <c r="G11478" s="11" t="s">
        <v>24</v>
      </c>
      <c r="H11478" s="11" t="s">
        <v>24</v>
      </c>
      <c r="I11478" s="11" t="s">
        <v>36</v>
      </c>
      <c r="J11478" s="11">
        <v>55</v>
      </c>
      <c r="K11478" s="12">
        <v>0.75224959551996384</v>
      </c>
      <c r="L11478" s="13">
        <v>0</v>
      </c>
      <c r="M11478" s="14">
        <f t="shared" si="1424"/>
        <v>0</v>
      </c>
      <c r="N11478" s="15">
        <f t="shared" si="1425"/>
        <v>2.5</v>
      </c>
      <c r="O11478" s="14">
        <f t="shared" si="1426"/>
        <v>1</v>
      </c>
      <c r="P11478" s="15" t="s">
        <v>25</v>
      </c>
      <c r="Q11478" s="14" t="str">
        <f t="shared" si="1427"/>
        <v>No</v>
      </c>
      <c r="R11478" s="15">
        <f t="shared" si="1428"/>
        <v>0</v>
      </c>
      <c r="S11478" s="14">
        <f t="shared" si="1429"/>
        <v>1</v>
      </c>
      <c r="T11478" s="15">
        <f t="shared" si="1430"/>
        <v>2653</v>
      </c>
    </row>
    <row r="11479" spans="1:20" x14ac:dyDescent="0.2">
      <c r="A11479" s="11"/>
      <c r="B11479" s="11" t="s">
        <v>28</v>
      </c>
      <c r="C11479" s="11" t="s">
        <v>46</v>
      </c>
      <c r="D11479" s="11">
        <v>1990</v>
      </c>
      <c r="E11479" s="11" t="s">
        <v>30</v>
      </c>
      <c r="F11479" s="11">
        <v>250</v>
      </c>
      <c r="G11479" s="11" t="s">
        <v>24</v>
      </c>
      <c r="H11479" s="11" t="s">
        <v>24</v>
      </c>
      <c r="I11479" s="11" t="s">
        <v>33</v>
      </c>
      <c r="J11479" s="11">
        <v>55</v>
      </c>
      <c r="K11479" s="12">
        <v>4.7219401189195504E-3</v>
      </c>
      <c r="L11479" s="13">
        <v>0</v>
      </c>
      <c r="M11479" s="14">
        <f t="shared" si="1424"/>
        <v>0</v>
      </c>
      <c r="N11479" s="15">
        <f t="shared" si="1425"/>
        <v>2.5</v>
      </c>
      <c r="O11479" s="14">
        <f t="shared" si="1426"/>
        <v>1</v>
      </c>
      <c r="P11479" s="15" t="s">
        <v>25</v>
      </c>
      <c r="Q11479" s="14" t="str">
        <f t="shared" si="1427"/>
        <v>No</v>
      </c>
      <c r="R11479" s="15">
        <f t="shared" si="1428"/>
        <v>0</v>
      </c>
      <c r="S11479" s="14">
        <f t="shared" si="1429"/>
        <v>1</v>
      </c>
      <c r="T11479" s="15">
        <f t="shared" si="1430"/>
        <v>2653</v>
      </c>
    </row>
    <row r="11480" spans="1:20" x14ac:dyDescent="0.2">
      <c r="A11480" s="11"/>
      <c r="B11480" s="11" t="s">
        <v>47</v>
      </c>
      <c r="C11480" s="11" t="s">
        <v>46</v>
      </c>
      <c r="D11480" s="11">
        <v>1990</v>
      </c>
      <c r="E11480" s="11" t="s">
        <v>30</v>
      </c>
      <c r="F11480" s="11">
        <v>250</v>
      </c>
      <c r="G11480" s="11" t="s">
        <v>24</v>
      </c>
      <c r="H11480" s="11" t="s">
        <v>24</v>
      </c>
      <c r="I11480" s="11" t="s">
        <v>33</v>
      </c>
      <c r="J11480" s="11">
        <v>55</v>
      </c>
      <c r="K11480" s="12">
        <v>0.2473277324891886</v>
      </c>
      <c r="L11480" s="13">
        <v>0</v>
      </c>
      <c r="M11480" s="14">
        <f t="shared" si="1424"/>
        <v>0</v>
      </c>
      <c r="N11480" s="15">
        <f t="shared" si="1425"/>
        <v>2.5</v>
      </c>
      <c r="O11480" s="14">
        <f t="shared" si="1426"/>
        <v>1</v>
      </c>
      <c r="P11480" s="15" t="s">
        <v>25</v>
      </c>
      <c r="Q11480" s="14" t="str">
        <f t="shared" si="1427"/>
        <v>No</v>
      </c>
      <c r="R11480" s="15">
        <f t="shared" si="1428"/>
        <v>0</v>
      </c>
      <c r="S11480" s="14">
        <f t="shared" si="1429"/>
        <v>1</v>
      </c>
      <c r="T11480" s="15">
        <f t="shared" si="1430"/>
        <v>2653</v>
      </c>
    </row>
    <row r="11481" spans="1:20" x14ac:dyDescent="0.2">
      <c r="A11481" s="11"/>
      <c r="B11481" s="11" t="s">
        <v>52</v>
      </c>
      <c r="C11481" s="11" t="s">
        <v>46</v>
      </c>
      <c r="D11481" s="11">
        <v>1990</v>
      </c>
      <c r="E11481" s="11" t="s">
        <v>30</v>
      </c>
      <c r="F11481" s="11">
        <v>250</v>
      </c>
      <c r="G11481" s="11" t="s">
        <v>24</v>
      </c>
      <c r="H11481" s="11" t="s">
        <v>24</v>
      </c>
      <c r="I11481" s="11" t="s">
        <v>33</v>
      </c>
      <c r="J11481" s="11">
        <v>55</v>
      </c>
      <c r="K11481" s="12">
        <v>0.69517933316610481</v>
      </c>
      <c r="L11481" s="13">
        <v>0</v>
      </c>
      <c r="M11481" s="14">
        <f t="shared" si="1424"/>
        <v>0</v>
      </c>
      <c r="N11481" s="15">
        <f t="shared" si="1425"/>
        <v>2.5</v>
      </c>
      <c r="O11481" s="14">
        <f t="shared" si="1426"/>
        <v>1</v>
      </c>
      <c r="P11481" s="15" t="s">
        <v>25</v>
      </c>
      <c r="Q11481" s="14" t="str">
        <f t="shared" si="1427"/>
        <v>No</v>
      </c>
      <c r="R11481" s="15">
        <f t="shared" si="1428"/>
        <v>0</v>
      </c>
      <c r="S11481" s="14">
        <f t="shared" si="1429"/>
        <v>1</v>
      </c>
      <c r="T11481" s="15">
        <f t="shared" si="1430"/>
        <v>2653</v>
      </c>
    </row>
    <row r="11482" spans="1:20" x14ac:dyDescent="0.2">
      <c r="A11482" s="11"/>
      <c r="B11482" s="11" t="s">
        <v>28</v>
      </c>
      <c r="C11482" s="11" t="s">
        <v>46</v>
      </c>
      <c r="D11482" s="11">
        <v>1990</v>
      </c>
      <c r="E11482" s="11" t="s">
        <v>30</v>
      </c>
      <c r="F11482" s="11">
        <v>250</v>
      </c>
      <c r="G11482" s="11" t="s">
        <v>24</v>
      </c>
      <c r="H11482" s="11" t="s">
        <v>24</v>
      </c>
      <c r="I11482" s="11" t="s">
        <v>31</v>
      </c>
      <c r="J11482" s="11">
        <v>55</v>
      </c>
      <c r="K11482" s="12">
        <v>2.2015177065553851E-2</v>
      </c>
      <c r="L11482" s="13">
        <v>0</v>
      </c>
      <c r="M11482" s="14">
        <f t="shared" si="1424"/>
        <v>0</v>
      </c>
      <c r="N11482" s="15">
        <f t="shared" si="1425"/>
        <v>2.5</v>
      </c>
      <c r="O11482" s="14">
        <f t="shared" si="1426"/>
        <v>1</v>
      </c>
      <c r="P11482" s="15" t="s">
        <v>25</v>
      </c>
      <c r="Q11482" s="14" t="str">
        <f t="shared" si="1427"/>
        <v>No</v>
      </c>
      <c r="R11482" s="15">
        <f t="shared" si="1428"/>
        <v>0</v>
      </c>
      <c r="S11482" s="14">
        <f t="shared" si="1429"/>
        <v>1</v>
      </c>
      <c r="T11482" s="15">
        <f t="shared" si="1430"/>
        <v>2653</v>
      </c>
    </row>
    <row r="11483" spans="1:20" x14ac:dyDescent="0.2">
      <c r="A11483" s="11"/>
      <c r="B11483" s="11" t="s">
        <v>47</v>
      </c>
      <c r="C11483" s="11" t="s">
        <v>46</v>
      </c>
      <c r="D11483" s="11">
        <v>1990</v>
      </c>
      <c r="E11483" s="11" t="s">
        <v>30</v>
      </c>
      <c r="F11483" s="11">
        <v>250</v>
      </c>
      <c r="G11483" s="11" t="s">
        <v>24</v>
      </c>
      <c r="H11483" s="11" t="s">
        <v>24</v>
      </c>
      <c r="I11483" s="11" t="s">
        <v>31</v>
      </c>
      <c r="J11483" s="11">
        <v>55</v>
      </c>
      <c r="K11483" s="12">
        <v>1.3840621442708647</v>
      </c>
      <c r="L11483" s="13">
        <v>0</v>
      </c>
      <c r="M11483" s="14">
        <f t="shared" si="1424"/>
        <v>0</v>
      </c>
      <c r="N11483" s="15">
        <f t="shared" si="1425"/>
        <v>2.5</v>
      </c>
      <c r="O11483" s="14">
        <f t="shared" si="1426"/>
        <v>1</v>
      </c>
      <c r="P11483" s="15" t="s">
        <v>25</v>
      </c>
      <c r="Q11483" s="14" t="str">
        <f t="shared" si="1427"/>
        <v>No</v>
      </c>
      <c r="R11483" s="15">
        <f t="shared" si="1428"/>
        <v>0</v>
      </c>
      <c r="S11483" s="14">
        <f t="shared" si="1429"/>
        <v>1</v>
      </c>
      <c r="T11483" s="15">
        <f t="shared" si="1430"/>
        <v>2653</v>
      </c>
    </row>
    <row r="11484" spans="1:20" x14ac:dyDescent="0.2">
      <c r="A11484" s="11"/>
      <c r="B11484" s="11" t="s">
        <v>52</v>
      </c>
      <c r="C11484" s="11" t="s">
        <v>46</v>
      </c>
      <c r="D11484" s="11">
        <v>1990</v>
      </c>
      <c r="E11484" s="11" t="s">
        <v>30</v>
      </c>
      <c r="F11484" s="11">
        <v>250</v>
      </c>
      <c r="G11484" s="11" t="s">
        <v>24</v>
      </c>
      <c r="H11484" s="11" t="s">
        <v>24</v>
      </c>
      <c r="I11484" s="11" t="s">
        <v>31</v>
      </c>
      <c r="J11484" s="11">
        <v>55</v>
      </c>
      <c r="K11484" s="12">
        <v>1.3177231744362543</v>
      </c>
      <c r="L11484" s="13">
        <v>0</v>
      </c>
      <c r="M11484" s="14">
        <f t="shared" si="1424"/>
        <v>0</v>
      </c>
      <c r="N11484" s="15">
        <f t="shared" si="1425"/>
        <v>2.5</v>
      </c>
      <c r="O11484" s="14">
        <f t="shared" si="1426"/>
        <v>1</v>
      </c>
      <c r="P11484" s="15" t="s">
        <v>25</v>
      </c>
      <c r="Q11484" s="14" t="str">
        <f t="shared" si="1427"/>
        <v>No</v>
      </c>
      <c r="R11484" s="15">
        <f t="shared" si="1428"/>
        <v>0</v>
      </c>
      <c r="S11484" s="14">
        <f t="shared" si="1429"/>
        <v>1</v>
      </c>
      <c r="T11484" s="15">
        <f t="shared" si="1430"/>
        <v>2653</v>
      </c>
    </row>
    <row r="11485" spans="1:20" x14ac:dyDescent="0.2">
      <c r="A11485" s="11"/>
      <c r="B11485" s="11" t="s">
        <v>2</v>
      </c>
      <c r="C11485" s="11" t="s">
        <v>46</v>
      </c>
      <c r="D11485" s="11">
        <v>1990</v>
      </c>
      <c r="E11485" s="11" t="s">
        <v>30</v>
      </c>
      <c r="F11485" s="11">
        <v>250</v>
      </c>
      <c r="G11485" s="11" t="s">
        <v>24</v>
      </c>
      <c r="H11485" s="11" t="s">
        <v>24</v>
      </c>
      <c r="I11485" s="11" t="s">
        <v>31</v>
      </c>
      <c r="J11485" s="11">
        <v>55</v>
      </c>
      <c r="K11485" s="12">
        <v>0.54288872991440384</v>
      </c>
      <c r="L11485" s="13">
        <v>0</v>
      </c>
      <c r="M11485" s="14">
        <f t="shared" si="1424"/>
        <v>0</v>
      </c>
      <c r="N11485" s="15">
        <f t="shared" si="1425"/>
        <v>2.5</v>
      </c>
      <c r="O11485" s="14">
        <f t="shared" si="1426"/>
        <v>1</v>
      </c>
      <c r="P11485" s="15" t="s">
        <v>25</v>
      </c>
      <c r="Q11485" s="14" t="str">
        <f t="shared" si="1427"/>
        <v>No</v>
      </c>
      <c r="R11485" s="15">
        <f t="shared" si="1428"/>
        <v>0</v>
      </c>
      <c r="S11485" s="14">
        <f t="shared" si="1429"/>
        <v>1</v>
      </c>
      <c r="T11485" s="15">
        <f t="shared" si="1430"/>
        <v>2653</v>
      </c>
    </row>
    <row r="11486" spans="1:20" x14ac:dyDescent="0.2">
      <c r="A11486" s="11"/>
      <c r="B11486" s="11" t="s">
        <v>28</v>
      </c>
      <c r="C11486" s="11" t="s">
        <v>46</v>
      </c>
      <c r="D11486" s="11">
        <v>1990</v>
      </c>
      <c r="E11486" s="11" t="s">
        <v>30</v>
      </c>
      <c r="F11486" s="11">
        <v>300</v>
      </c>
      <c r="G11486" s="11" t="s">
        <v>24</v>
      </c>
      <c r="H11486" s="11" t="s">
        <v>24</v>
      </c>
      <c r="I11486" s="11" t="s">
        <v>36</v>
      </c>
      <c r="J11486" s="11">
        <v>55</v>
      </c>
      <c r="K11486" s="12">
        <v>6.9264910066357127E-3</v>
      </c>
      <c r="L11486" s="13">
        <v>0</v>
      </c>
      <c r="M11486" s="14">
        <f t="shared" si="1424"/>
        <v>0</v>
      </c>
      <c r="N11486" s="15">
        <f t="shared" si="1425"/>
        <v>2.5</v>
      </c>
      <c r="O11486" s="14">
        <f t="shared" si="1426"/>
        <v>1</v>
      </c>
      <c r="P11486" s="15" t="s">
        <v>25</v>
      </c>
      <c r="Q11486" s="14" t="str">
        <f t="shared" si="1427"/>
        <v>No</v>
      </c>
      <c r="R11486" s="15">
        <f t="shared" si="1428"/>
        <v>0</v>
      </c>
      <c r="S11486" s="14">
        <f t="shared" si="1429"/>
        <v>1</v>
      </c>
      <c r="T11486" s="15">
        <f t="shared" si="1430"/>
        <v>2653</v>
      </c>
    </row>
    <row r="11487" spans="1:20" x14ac:dyDescent="0.2">
      <c r="A11487" s="11"/>
      <c r="B11487" s="11" t="s">
        <v>47</v>
      </c>
      <c r="C11487" s="11" t="s">
        <v>46</v>
      </c>
      <c r="D11487" s="11">
        <v>1990</v>
      </c>
      <c r="E11487" s="11" t="s">
        <v>30</v>
      </c>
      <c r="F11487" s="11">
        <v>300</v>
      </c>
      <c r="G11487" s="11" t="s">
        <v>24</v>
      </c>
      <c r="H11487" s="11" t="s">
        <v>24</v>
      </c>
      <c r="I11487" s="11" t="s">
        <v>36</v>
      </c>
      <c r="J11487" s="11">
        <v>55</v>
      </c>
      <c r="K11487" s="12">
        <v>2.0227152350045761</v>
      </c>
      <c r="L11487" s="13">
        <v>0</v>
      </c>
      <c r="M11487" s="14">
        <f t="shared" si="1424"/>
        <v>0</v>
      </c>
      <c r="N11487" s="15">
        <f t="shared" si="1425"/>
        <v>2.5</v>
      </c>
      <c r="O11487" s="14">
        <f t="shared" si="1426"/>
        <v>1</v>
      </c>
      <c r="P11487" s="15" t="s">
        <v>25</v>
      </c>
      <c r="Q11487" s="14" t="str">
        <f t="shared" si="1427"/>
        <v>No</v>
      </c>
      <c r="R11487" s="15">
        <f t="shared" si="1428"/>
        <v>0</v>
      </c>
      <c r="S11487" s="14">
        <f t="shared" si="1429"/>
        <v>1</v>
      </c>
      <c r="T11487" s="15">
        <f t="shared" si="1430"/>
        <v>2653</v>
      </c>
    </row>
    <row r="11488" spans="1:20" x14ac:dyDescent="0.2">
      <c r="A11488" s="11"/>
      <c r="B11488" s="11" t="s">
        <v>47</v>
      </c>
      <c r="C11488" s="11" t="s">
        <v>46</v>
      </c>
      <c r="D11488" s="11">
        <v>1990</v>
      </c>
      <c r="E11488" s="11" t="s">
        <v>30</v>
      </c>
      <c r="F11488" s="11">
        <v>300</v>
      </c>
      <c r="G11488" s="11" t="s">
        <v>24</v>
      </c>
      <c r="H11488" s="11" t="s">
        <v>24</v>
      </c>
      <c r="I11488" s="11" t="s">
        <v>37</v>
      </c>
      <c r="J11488" s="11">
        <v>55</v>
      </c>
      <c r="K11488" s="12">
        <v>0.26410857775338797</v>
      </c>
      <c r="L11488" s="13">
        <v>0</v>
      </c>
      <c r="M11488" s="14">
        <f t="shared" si="1424"/>
        <v>0</v>
      </c>
      <c r="N11488" s="15">
        <f t="shared" si="1425"/>
        <v>2.5</v>
      </c>
      <c r="O11488" s="14">
        <f t="shared" si="1426"/>
        <v>1</v>
      </c>
      <c r="P11488" s="15" t="s">
        <v>25</v>
      </c>
      <c r="Q11488" s="14" t="str">
        <f t="shared" si="1427"/>
        <v>No</v>
      </c>
      <c r="R11488" s="15">
        <f t="shared" si="1428"/>
        <v>0</v>
      </c>
      <c r="S11488" s="14">
        <f t="shared" si="1429"/>
        <v>1</v>
      </c>
      <c r="T11488" s="15">
        <f t="shared" si="1430"/>
        <v>2653</v>
      </c>
    </row>
    <row r="11489" spans="1:20" x14ac:dyDescent="0.2">
      <c r="A11489" s="11"/>
      <c r="B11489" s="11" t="s">
        <v>28</v>
      </c>
      <c r="C11489" s="11" t="s">
        <v>46</v>
      </c>
      <c r="D11489" s="11">
        <v>1990</v>
      </c>
      <c r="E11489" s="11" t="s">
        <v>30</v>
      </c>
      <c r="F11489" s="11">
        <v>300</v>
      </c>
      <c r="G11489" s="11" t="s">
        <v>24</v>
      </c>
      <c r="H11489" s="11" t="s">
        <v>24</v>
      </c>
      <c r="I11489" s="11" t="s">
        <v>33</v>
      </c>
      <c r="J11489" s="11">
        <v>55</v>
      </c>
      <c r="K11489" s="12">
        <v>1.6376248283700004E-2</v>
      </c>
      <c r="L11489" s="13">
        <v>0</v>
      </c>
      <c r="M11489" s="14">
        <f t="shared" si="1424"/>
        <v>0</v>
      </c>
      <c r="N11489" s="15">
        <f t="shared" si="1425"/>
        <v>2.5</v>
      </c>
      <c r="O11489" s="14">
        <f t="shared" si="1426"/>
        <v>1</v>
      </c>
      <c r="P11489" s="15" t="s">
        <v>25</v>
      </c>
      <c r="Q11489" s="14" t="str">
        <f t="shared" si="1427"/>
        <v>No</v>
      </c>
      <c r="R11489" s="15">
        <f t="shared" si="1428"/>
        <v>0</v>
      </c>
      <c r="S11489" s="14">
        <f t="shared" si="1429"/>
        <v>1</v>
      </c>
      <c r="T11489" s="15">
        <f t="shared" si="1430"/>
        <v>2653</v>
      </c>
    </row>
    <row r="11490" spans="1:20" x14ac:dyDescent="0.2">
      <c r="A11490" s="11"/>
      <c r="B11490" s="11" t="s">
        <v>47</v>
      </c>
      <c r="C11490" s="11" t="s">
        <v>46</v>
      </c>
      <c r="D11490" s="11">
        <v>1990</v>
      </c>
      <c r="E11490" s="11" t="s">
        <v>30</v>
      </c>
      <c r="F11490" s="11">
        <v>300</v>
      </c>
      <c r="G11490" s="11" t="s">
        <v>24</v>
      </c>
      <c r="H11490" s="11" t="s">
        <v>24</v>
      </c>
      <c r="I11490" s="11" t="s">
        <v>33</v>
      </c>
      <c r="J11490" s="11">
        <v>55</v>
      </c>
      <c r="K11490" s="12">
        <v>0.12362596899162748</v>
      </c>
      <c r="L11490" s="13">
        <v>0</v>
      </c>
      <c r="M11490" s="14">
        <f t="shared" si="1424"/>
        <v>0</v>
      </c>
      <c r="N11490" s="15">
        <f t="shared" si="1425"/>
        <v>2.5</v>
      </c>
      <c r="O11490" s="14">
        <f t="shared" si="1426"/>
        <v>1</v>
      </c>
      <c r="P11490" s="15" t="s">
        <v>25</v>
      </c>
      <c r="Q11490" s="14" t="str">
        <f t="shared" si="1427"/>
        <v>No</v>
      </c>
      <c r="R11490" s="15">
        <f t="shared" si="1428"/>
        <v>0</v>
      </c>
      <c r="S11490" s="14">
        <f t="shared" si="1429"/>
        <v>1</v>
      </c>
      <c r="T11490" s="15">
        <f t="shared" si="1430"/>
        <v>2653</v>
      </c>
    </row>
    <row r="11491" spans="1:20" x14ac:dyDescent="0.2">
      <c r="A11491" s="11"/>
      <c r="B11491" s="11" t="s">
        <v>52</v>
      </c>
      <c r="C11491" s="11" t="s">
        <v>46</v>
      </c>
      <c r="D11491" s="11">
        <v>1990</v>
      </c>
      <c r="E11491" s="11" t="s">
        <v>30</v>
      </c>
      <c r="F11491" s="11">
        <v>300</v>
      </c>
      <c r="G11491" s="11" t="s">
        <v>24</v>
      </c>
      <c r="H11491" s="11" t="s">
        <v>24</v>
      </c>
      <c r="I11491" s="11" t="s">
        <v>33</v>
      </c>
      <c r="J11491" s="11">
        <v>55</v>
      </c>
      <c r="K11491" s="12">
        <v>0.13019848651922691</v>
      </c>
      <c r="L11491" s="13">
        <v>0</v>
      </c>
      <c r="M11491" s="14">
        <f t="shared" si="1424"/>
        <v>0</v>
      </c>
      <c r="N11491" s="15">
        <f t="shared" si="1425"/>
        <v>2.5</v>
      </c>
      <c r="O11491" s="14">
        <f t="shared" si="1426"/>
        <v>1</v>
      </c>
      <c r="P11491" s="15" t="s">
        <v>25</v>
      </c>
      <c r="Q11491" s="14" t="str">
        <f t="shared" si="1427"/>
        <v>No</v>
      </c>
      <c r="R11491" s="15">
        <f t="shared" si="1428"/>
        <v>0</v>
      </c>
      <c r="S11491" s="14">
        <f t="shared" si="1429"/>
        <v>1</v>
      </c>
      <c r="T11491" s="15">
        <f t="shared" si="1430"/>
        <v>2653</v>
      </c>
    </row>
    <row r="11492" spans="1:20" x14ac:dyDescent="0.2">
      <c r="A11492" s="11"/>
      <c r="B11492" s="11" t="s">
        <v>47</v>
      </c>
      <c r="C11492" s="11" t="s">
        <v>46</v>
      </c>
      <c r="D11492" s="11">
        <v>1990</v>
      </c>
      <c r="E11492" s="11" t="s">
        <v>30</v>
      </c>
      <c r="F11492" s="11">
        <v>300</v>
      </c>
      <c r="G11492" s="11" t="s">
        <v>24</v>
      </c>
      <c r="H11492" s="11" t="s">
        <v>24</v>
      </c>
      <c r="I11492" s="11" t="s">
        <v>31</v>
      </c>
      <c r="J11492" s="11">
        <v>55</v>
      </c>
      <c r="K11492" s="12">
        <v>3.5012047756575106</v>
      </c>
      <c r="L11492" s="13">
        <v>0</v>
      </c>
      <c r="M11492" s="14">
        <f t="shared" si="1424"/>
        <v>0</v>
      </c>
      <c r="N11492" s="15">
        <f t="shared" si="1425"/>
        <v>2.5</v>
      </c>
      <c r="O11492" s="14">
        <f t="shared" si="1426"/>
        <v>1</v>
      </c>
      <c r="P11492" s="15" t="s">
        <v>25</v>
      </c>
      <c r="Q11492" s="14" t="str">
        <f t="shared" si="1427"/>
        <v>No</v>
      </c>
      <c r="R11492" s="15">
        <f t="shared" si="1428"/>
        <v>0</v>
      </c>
      <c r="S11492" s="14">
        <f t="shared" si="1429"/>
        <v>1</v>
      </c>
      <c r="T11492" s="15">
        <f t="shared" si="1430"/>
        <v>2653</v>
      </c>
    </row>
    <row r="11493" spans="1:20" x14ac:dyDescent="0.2">
      <c r="A11493" s="11"/>
      <c r="B11493" s="11" t="s">
        <v>52</v>
      </c>
      <c r="C11493" s="11" t="s">
        <v>46</v>
      </c>
      <c r="D11493" s="11">
        <v>1990</v>
      </c>
      <c r="E11493" s="11" t="s">
        <v>30</v>
      </c>
      <c r="F11493" s="11">
        <v>300</v>
      </c>
      <c r="G11493" s="11" t="s">
        <v>24</v>
      </c>
      <c r="H11493" s="11" t="s">
        <v>24</v>
      </c>
      <c r="I11493" s="11" t="s">
        <v>31</v>
      </c>
      <c r="J11493" s="11">
        <v>55</v>
      </c>
      <c r="K11493" s="12">
        <v>0.73885693482639436</v>
      </c>
      <c r="L11493" s="13">
        <v>0</v>
      </c>
      <c r="M11493" s="14">
        <f t="shared" si="1424"/>
        <v>0</v>
      </c>
      <c r="N11493" s="15">
        <f t="shared" si="1425"/>
        <v>2.5</v>
      </c>
      <c r="O11493" s="14">
        <f t="shared" si="1426"/>
        <v>1</v>
      </c>
      <c r="P11493" s="15" t="s">
        <v>25</v>
      </c>
      <c r="Q11493" s="14" t="str">
        <f t="shared" si="1427"/>
        <v>No</v>
      </c>
      <c r="R11493" s="15">
        <f t="shared" si="1428"/>
        <v>0</v>
      </c>
      <c r="S11493" s="14">
        <f t="shared" si="1429"/>
        <v>1</v>
      </c>
      <c r="T11493" s="15">
        <f t="shared" si="1430"/>
        <v>2653</v>
      </c>
    </row>
    <row r="11494" spans="1:20" x14ac:dyDescent="0.2">
      <c r="A11494" s="11"/>
      <c r="B11494" s="11" t="s">
        <v>50</v>
      </c>
      <c r="C11494" s="11" t="s">
        <v>46</v>
      </c>
      <c r="D11494" s="11">
        <v>1990</v>
      </c>
      <c r="E11494" s="11" t="s">
        <v>34</v>
      </c>
      <c r="F11494" s="11">
        <v>350</v>
      </c>
      <c r="G11494" s="11" t="s">
        <v>24</v>
      </c>
      <c r="H11494" s="11" t="s">
        <v>24</v>
      </c>
      <c r="I11494" s="11" t="s">
        <v>33</v>
      </c>
      <c r="J11494" s="11">
        <v>55</v>
      </c>
      <c r="K11494" s="12">
        <v>6.6946600570248066E-3</v>
      </c>
      <c r="L11494" s="13">
        <v>0</v>
      </c>
      <c r="M11494" s="14">
        <f t="shared" si="1424"/>
        <v>0</v>
      </c>
      <c r="N11494" s="15">
        <f t="shared" si="1425"/>
        <v>1</v>
      </c>
      <c r="O11494" s="14">
        <f t="shared" si="1426"/>
        <v>1</v>
      </c>
      <c r="P11494" s="15" t="s">
        <v>25</v>
      </c>
      <c r="Q11494" s="14" t="str">
        <f t="shared" si="1427"/>
        <v>No</v>
      </c>
      <c r="R11494" s="15">
        <f t="shared" si="1428"/>
        <v>0</v>
      </c>
      <c r="S11494" s="14">
        <f t="shared" si="1429"/>
        <v>1</v>
      </c>
      <c r="T11494" s="15">
        <f t="shared" si="1430"/>
        <v>2653</v>
      </c>
    </row>
    <row r="11495" spans="1:20" x14ac:dyDescent="0.2">
      <c r="A11495" s="11"/>
      <c r="B11495" s="11" t="s">
        <v>28</v>
      </c>
      <c r="C11495" s="11" t="s">
        <v>46</v>
      </c>
      <c r="D11495" s="11">
        <v>1990</v>
      </c>
      <c r="E11495" s="11" t="s">
        <v>34</v>
      </c>
      <c r="F11495" s="11">
        <v>350</v>
      </c>
      <c r="G11495" s="11" t="s">
        <v>24</v>
      </c>
      <c r="H11495" s="11" t="s">
        <v>24</v>
      </c>
      <c r="I11495" s="11" t="s">
        <v>31</v>
      </c>
      <c r="J11495" s="11">
        <v>55</v>
      </c>
      <c r="K11495" s="12">
        <v>6.3753559762429121E-2</v>
      </c>
      <c r="L11495" s="13">
        <v>0</v>
      </c>
      <c r="M11495" s="14">
        <f t="shared" si="1424"/>
        <v>0</v>
      </c>
      <c r="N11495" s="15">
        <f t="shared" si="1425"/>
        <v>1</v>
      </c>
      <c r="O11495" s="14">
        <f t="shared" si="1426"/>
        <v>1</v>
      </c>
      <c r="P11495" s="15" t="s">
        <v>25</v>
      </c>
      <c r="Q11495" s="14" t="str">
        <f t="shared" si="1427"/>
        <v>No</v>
      </c>
      <c r="R11495" s="15">
        <f t="shared" si="1428"/>
        <v>0</v>
      </c>
      <c r="S11495" s="14">
        <f t="shared" si="1429"/>
        <v>1</v>
      </c>
      <c r="T11495" s="15">
        <f t="shared" si="1430"/>
        <v>2653</v>
      </c>
    </row>
    <row r="11496" spans="1:20" x14ac:dyDescent="0.2">
      <c r="A11496" s="11"/>
      <c r="B11496" s="11" t="s">
        <v>47</v>
      </c>
      <c r="C11496" s="11" t="s">
        <v>46</v>
      </c>
      <c r="D11496" s="11">
        <v>1990</v>
      </c>
      <c r="E11496" s="11" t="s">
        <v>34</v>
      </c>
      <c r="F11496" s="11">
        <v>350</v>
      </c>
      <c r="G11496" s="11" t="s">
        <v>24</v>
      </c>
      <c r="H11496" s="11" t="s">
        <v>24</v>
      </c>
      <c r="I11496" s="11" t="s">
        <v>31</v>
      </c>
      <c r="J11496" s="11">
        <v>55</v>
      </c>
      <c r="K11496" s="12">
        <v>1.2157982208347143E-2</v>
      </c>
      <c r="L11496" s="13">
        <v>0</v>
      </c>
      <c r="M11496" s="14">
        <f t="shared" si="1424"/>
        <v>0</v>
      </c>
      <c r="N11496" s="15">
        <f t="shared" si="1425"/>
        <v>1</v>
      </c>
      <c r="O11496" s="14">
        <f t="shared" si="1426"/>
        <v>1</v>
      </c>
      <c r="P11496" s="15" t="s">
        <v>25</v>
      </c>
      <c r="Q11496" s="14" t="str">
        <f t="shared" si="1427"/>
        <v>No</v>
      </c>
      <c r="R11496" s="15">
        <f t="shared" si="1428"/>
        <v>0</v>
      </c>
      <c r="S11496" s="14">
        <f t="shared" si="1429"/>
        <v>1</v>
      </c>
      <c r="T11496" s="15">
        <f t="shared" si="1430"/>
        <v>2653</v>
      </c>
    </row>
    <row r="11497" spans="1:20" x14ac:dyDescent="0.2">
      <c r="A11497" s="11"/>
      <c r="B11497" s="11" t="s">
        <v>52</v>
      </c>
      <c r="C11497" s="11" t="s">
        <v>46</v>
      </c>
      <c r="D11497" s="11">
        <v>1990</v>
      </c>
      <c r="E11497" s="11" t="s">
        <v>34</v>
      </c>
      <c r="F11497" s="11">
        <v>350</v>
      </c>
      <c r="G11497" s="11" t="s">
        <v>24</v>
      </c>
      <c r="H11497" s="11" t="s">
        <v>24</v>
      </c>
      <c r="I11497" s="11" t="s">
        <v>31</v>
      </c>
      <c r="J11497" s="11">
        <v>55</v>
      </c>
      <c r="K11497" s="12">
        <v>6.4292274098285446E-2</v>
      </c>
      <c r="L11497" s="13">
        <v>0</v>
      </c>
      <c r="M11497" s="14">
        <f t="shared" si="1424"/>
        <v>0</v>
      </c>
      <c r="N11497" s="15">
        <f t="shared" si="1425"/>
        <v>1</v>
      </c>
      <c r="O11497" s="14">
        <f t="shared" si="1426"/>
        <v>1</v>
      </c>
      <c r="P11497" s="15" t="s">
        <v>25</v>
      </c>
      <c r="Q11497" s="14" t="str">
        <f t="shared" si="1427"/>
        <v>No</v>
      </c>
      <c r="R11497" s="15">
        <f t="shared" si="1428"/>
        <v>0</v>
      </c>
      <c r="S11497" s="14">
        <f t="shared" si="1429"/>
        <v>1</v>
      </c>
      <c r="T11497" s="15">
        <f t="shared" si="1430"/>
        <v>2653</v>
      </c>
    </row>
    <row r="11498" spans="1:20" x14ac:dyDescent="0.2">
      <c r="A11498" s="11"/>
      <c r="B11498" s="11" t="s">
        <v>28</v>
      </c>
      <c r="C11498" s="11" t="s">
        <v>46</v>
      </c>
      <c r="D11498" s="11">
        <v>1990</v>
      </c>
      <c r="E11498" s="11" t="s">
        <v>34</v>
      </c>
      <c r="F11498" s="11">
        <v>400</v>
      </c>
      <c r="G11498" s="11" t="s">
        <v>24</v>
      </c>
      <c r="H11498" s="11" t="s">
        <v>24</v>
      </c>
      <c r="I11498" s="11" t="s">
        <v>31</v>
      </c>
      <c r="J11498" s="11">
        <v>55</v>
      </c>
      <c r="K11498" s="12">
        <v>0.16505975998980243</v>
      </c>
      <c r="L11498" s="13">
        <v>0</v>
      </c>
      <c r="M11498" s="14">
        <f t="shared" si="1424"/>
        <v>0</v>
      </c>
      <c r="N11498" s="15">
        <f t="shared" si="1425"/>
        <v>1</v>
      </c>
      <c r="O11498" s="14">
        <f t="shared" si="1426"/>
        <v>1</v>
      </c>
      <c r="P11498" s="15" t="s">
        <v>25</v>
      </c>
      <c r="Q11498" s="14" t="str">
        <f t="shared" si="1427"/>
        <v>No</v>
      </c>
      <c r="R11498" s="15">
        <f t="shared" si="1428"/>
        <v>0</v>
      </c>
      <c r="S11498" s="14">
        <f t="shared" si="1429"/>
        <v>1</v>
      </c>
      <c r="T11498" s="15">
        <f t="shared" si="1430"/>
        <v>2653</v>
      </c>
    </row>
    <row r="11499" spans="1:20" x14ac:dyDescent="0.2">
      <c r="A11499" s="11"/>
      <c r="B11499" s="11" t="s">
        <v>52</v>
      </c>
      <c r="C11499" s="11" t="s">
        <v>46</v>
      </c>
      <c r="D11499" s="11">
        <v>1990</v>
      </c>
      <c r="E11499" s="11" t="s">
        <v>34</v>
      </c>
      <c r="F11499" s="11">
        <v>400</v>
      </c>
      <c r="G11499" s="11" t="s">
        <v>24</v>
      </c>
      <c r="H11499" s="11" t="s">
        <v>24</v>
      </c>
      <c r="I11499" s="11" t="s">
        <v>31</v>
      </c>
      <c r="J11499" s="11">
        <v>55</v>
      </c>
      <c r="K11499" s="12">
        <v>4.8405584634627135E-3</v>
      </c>
      <c r="L11499" s="13">
        <v>0</v>
      </c>
      <c r="M11499" s="14">
        <f t="shared" si="1424"/>
        <v>0</v>
      </c>
      <c r="N11499" s="15">
        <f t="shared" si="1425"/>
        <v>1</v>
      </c>
      <c r="O11499" s="14">
        <f t="shared" si="1426"/>
        <v>1</v>
      </c>
      <c r="P11499" s="15" t="s">
        <v>25</v>
      </c>
      <c r="Q11499" s="14" t="str">
        <f t="shared" si="1427"/>
        <v>No</v>
      </c>
      <c r="R11499" s="15">
        <f t="shared" si="1428"/>
        <v>0</v>
      </c>
      <c r="S11499" s="14">
        <f t="shared" si="1429"/>
        <v>1</v>
      </c>
      <c r="T11499" s="15">
        <f t="shared" si="1430"/>
        <v>2653</v>
      </c>
    </row>
    <row r="11500" spans="1:20" x14ac:dyDescent="0.2">
      <c r="A11500" s="11"/>
      <c r="B11500" s="11" t="s">
        <v>28</v>
      </c>
      <c r="C11500" s="11" t="s">
        <v>46</v>
      </c>
      <c r="D11500" s="11">
        <v>1990</v>
      </c>
      <c r="E11500" s="11" t="s">
        <v>34</v>
      </c>
      <c r="F11500" s="11">
        <v>450</v>
      </c>
      <c r="G11500" s="11" t="s">
        <v>24</v>
      </c>
      <c r="H11500" s="11" t="s">
        <v>24</v>
      </c>
      <c r="I11500" s="11" t="s">
        <v>33</v>
      </c>
      <c r="J11500" s="11">
        <v>55</v>
      </c>
      <c r="K11500" s="12">
        <v>2.308327349462552E-3</v>
      </c>
      <c r="L11500" s="13">
        <v>0</v>
      </c>
      <c r="M11500" s="14">
        <f t="shared" si="1424"/>
        <v>0</v>
      </c>
      <c r="N11500" s="15">
        <f t="shared" si="1425"/>
        <v>1</v>
      </c>
      <c r="O11500" s="14">
        <f t="shared" si="1426"/>
        <v>1</v>
      </c>
      <c r="P11500" s="15" t="s">
        <v>25</v>
      </c>
      <c r="Q11500" s="14" t="str">
        <f t="shared" si="1427"/>
        <v>No</v>
      </c>
      <c r="R11500" s="15">
        <f t="shared" si="1428"/>
        <v>0</v>
      </c>
      <c r="S11500" s="14">
        <f t="shared" si="1429"/>
        <v>1</v>
      </c>
      <c r="T11500" s="15">
        <f t="shared" si="1430"/>
        <v>2653</v>
      </c>
    </row>
    <row r="11501" spans="1:20" x14ac:dyDescent="0.2">
      <c r="A11501" s="11"/>
      <c r="B11501" s="11" t="s">
        <v>28</v>
      </c>
      <c r="C11501" s="11" t="s">
        <v>46</v>
      </c>
      <c r="D11501" s="11">
        <v>1990</v>
      </c>
      <c r="E11501" s="11" t="s">
        <v>34</v>
      </c>
      <c r="F11501" s="11">
        <v>450</v>
      </c>
      <c r="G11501" s="11" t="s">
        <v>24</v>
      </c>
      <c r="H11501" s="11" t="s">
        <v>24</v>
      </c>
      <c r="I11501" s="11" t="s">
        <v>31</v>
      </c>
      <c r="J11501" s="11">
        <v>55</v>
      </c>
      <c r="K11501" s="12">
        <v>6.3562646399246414E-2</v>
      </c>
      <c r="L11501" s="13">
        <v>0</v>
      </c>
      <c r="M11501" s="14">
        <f t="shared" si="1424"/>
        <v>0</v>
      </c>
      <c r="N11501" s="15">
        <f t="shared" si="1425"/>
        <v>1</v>
      </c>
      <c r="O11501" s="14">
        <f t="shared" si="1426"/>
        <v>1</v>
      </c>
      <c r="P11501" s="15" t="s">
        <v>25</v>
      </c>
      <c r="Q11501" s="14" t="str">
        <f t="shared" si="1427"/>
        <v>No</v>
      </c>
      <c r="R11501" s="15">
        <f t="shared" si="1428"/>
        <v>0</v>
      </c>
      <c r="S11501" s="14">
        <f t="shared" si="1429"/>
        <v>1</v>
      </c>
      <c r="T11501" s="15">
        <f t="shared" si="1430"/>
        <v>2653</v>
      </c>
    </row>
    <row r="11502" spans="1:20" x14ac:dyDescent="0.2">
      <c r="A11502" s="11"/>
      <c r="B11502" s="11" t="s">
        <v>47</v>
      </c>
      <c r="C11502" s="11" t="s">
        <v>46</v>
      </c>
      <c r="D11502" s="11">
        <v>1990</v>
      </c>
      <c r="E11502" s="11" t="s">
        <v>34</v>
      </c>
      <c r="F11502" s="11">
        <v>450</v>
      </c>
      <c r="G11502" s="11" t="s">
        <v>24</v>
      </c>
      <c r="H11502" s="11" t="s">
        <v>24</v>
      </c>
      <c r="I11502" s="11" t="s">
        <v>31</v>
      </c>
      <c r="J11502" s="11">
        <v>55</v>
      </c>
      <c r="K11502" s="12">
        <v>0.51656695606481251</v>
      </c>
      <c r="L11502" s="13">
        <v>0</v>
      </c>
      <c r="M11502" s="14">
        <f t="shared" si="1424"/>
        <v>0</v>
      </c>
      <c r="N11502" s="15">
        <f t="shared" si="1425"/>
        <v>1</v>
      </c>
      <c r="O11502" s="14">
        <f t="shared" si="1426"/>
        <v>1</v>
      </c>
      <c r="P11502" s="15" t="s">
        <v>25</v>
      </c>
      <c r="Q11502" s="14" t="str">
        <f t="shared" si="1427"/>
        <v>No</v>
      </c>
      <c r="R11502" s="15">
        <f t="shared" si="1428"/>
        <v>0</v>
      </c>
      <c r="S11502" s="14">
        <f t="shared" si="1429"/>
        <v>1</v>
      </c>
      <c r="T11502" s="15">
        <f t="shared" si="1430"/>
        <v>2653</v>
      </c>
    </row>
    <row r="11503" spans="1:20" x14ac:dyDescent="0.2">
      <c r="A11503" s="11"/>
      <c r="B11503" s="11" t="s">
        <v>52</v>
      </c>
      <c r="C11503" s="11" t="s">
        <v>46</v>
      </c>
      <c r="D11503" s="11">
        <v>1990</v>
      </c>
      <c r="E11503" s="11" t="s">
        <v>34</v>
      </c>
      <c r="F11503" s="11">
        <v>450</v>
      </c>
      <c r="G11503" s="11" t="s">
        <v>24</v>
      </c>
      <c r="H11503" s="11" t="s">
        <v>24</v>
      </c>
      <c r="I11503" s="11" t="s">
        <v>31</v>
      </c>
      <c r="J11503" s="11">
        <v>55</v>
      </c>
      <c r="K11503" s="12">
        <v>0.44568401851875089</v>
      </c>
      <c r="L11503" s="13">
        <v>0</v>
      </c>
      <c r="M11503" s="14">
        <f t="shared" si="1424"/>
        <v>0</v>
      </c>
      <c r="N11503" s="15">
        <f t="shared" si="1425"/>
        <v>1</v>
      </c>
      <c r="O11503" s="14">
        <f t="shared" si="1426"/>
        <v>1</v>
      </c>
      <c r="P11503" s="15" t="s">
        <v>25</v>
      </c>
      <c r="Q11503" s="14" t="str">
        <f t="shared" si="1427"/>
        <v>No</v>
      </c>
      <c r="R11503" s="15">
        <f t="shared" si="1428"/>
        <v>0</v>
      </c>
      <c r="S11503" s="14">
        <f t="shared" si="1429"/>
        <v>1</v>
      </c>
      <c r="T11503" s="15">
        <f t="shared" si="1430"/>
        <v>2653</v>
      </c>
    </row>
    <row r="11504" spans="1:20" x14ac:dyDescent="0.2">
      <c r="A11504" s="11"/>
      <c r="B11504" s="11" t="s">
        <v>28</v>
      </c>
      <c r="C11504" s="11" t="s">
        <v>46</v>
      </c>
      <c r="D11504" s="11">
        <v>1990</v>
      </c>
      <c r="E11504" s="11" t="s">
        <v>40</v>
      </c>
      <c r="F11504" s="11">
        <v>600</v>
      </c>
      <c r="G11504" s="11" t="s">
        <v>24</v>
      </c>
      <c r="H11504" s="11" t="s">
        <v>24</v>
      </c>
      <c r="I11504" s="11" t="s">
        <v>33</v>
      </c>
      <c r="J11504" s="11">
        <v>55</v>
      </c>
      <c r="K11504" s="12">
        <v>2.3515603025468026E-3</v>
      </c>
      <c r="L11504" s="13">
        <v>0</v>
      </c>
      <c r="M11504" s="14">
        <f t="shared" si="1424"/>
        <v>0</v>
      </c>
      <c r="N11504" s="15">
        <f t="shared" si="1425"/>
        <v>1</v>
      </c>
      <c r="O11504" s="14">
        <f t="shared" si="1426"/>
        <v>1</v>
      </c>
      <c r="P11504" s="15" t="s">
        <v>25</v>
      </c>
      <c r="Q11504" s="14" t="str">
        <f t="shared" si="1427"/>
        <v>No</v>
      </c>
      <c r="R11504" s="15">
        <f t="shared" si="1428"/>
        <v>0</v>
      </c>
      <c r="S11504" s="14">
        <f t="shared" si="1429"/>
        <v>1</v>
      </c>
      <c r="T11504" s="15">
        <f t="shared" si="1430"/>
        <v>2653</v>
      </c>
    </row>
    <row r="11505" spans="1:20" x14ac:dyDescent="0.2">
      <c r="A11505" s="11"/>
      <c r="B11505" s="11" t="s">
        <v>51</v>
      </c>
      <c r="C11505" s="11" t="s">
        <v>46</v>
      </c>
      <c r="D11505" s="11">
        <v>1990</v>
      </c>
      <c r="E11505" s="11" t="s">
        <v>40</v>
      </c>
      <c r="F11505" s="11">
        <v>600</v>
      </c>
      <c r="G11505" s="11" t="s">
        <v>24</v>
      </c>
      <c r="H11505" s="11" t="s">
        <v>24</v>
      </c>
      <c r="I11505" s="11" t="s">
        <v>31</v>
      </c>
      <c r="J11505" s="11">
        <v>55</v>
      </c>
      <c r="K11505" s="12">
        <v>0.23566648178870273</v>
      </c>
      <c r="L11505" s="13">
        <v>0</v>
      </c>
      <c r="M11505" s="14">
        <f t="shared" si="1424"/>
        <v>0</v>
      </c>
      <c r="N11505" s="15">
        <f t="shared" si="1425"/>
        <v>1</v>
      </c>
      <c r="O11505" s="14">
        <f t="shared" si="1426"/>
        <v>1</v>
      </c>
      <c r="P11505" s="15" t="s">
        <v>25</v>
      </c>
      <c r="Q11505" s="14" t="str">
        <f t="shared" si="1427"/>
        <v>No</v>
      </c>
      <c r="R11505" s="15">
        <f t="shared" si="1428"/>
        <v>0</v>
      </c>
      <c r="S11505" s="14">
        <f t="shared" si="1429"/>
        <v>1</v>
      </c>
      <c r="T11505" s="15">
        <f t="shared" si="1430"/>
        <v>2653</v>
      </c>
    </row>
    <row r="11506" spans="1:20" x14ac:dyDescent="0.2">
      <c r="A11506" s="11"/>
      <c r="B11506" s="11" t="s">
        <v>47</v>
      </c>
      <c r="C11506" s="11" t="s">
        <v>46</v>
      </c>
      <c r="D11506" s="11">
        <v>1990</v>
      </c>
      <c r="E11506" s="11" t="s">
        <v>39</v>
      </c>
      <c r="F11506" s="11">
        <v>700</v>
      </c>
      <c r="G11506" s="11" t="s">
        <v>24</v>
      </c>
      <c r="H11506" s="11" t="s">
        <v>24</v>
      </c>
      <c r="I11506" s="11" t="s">
        <v>36</v>
      </c>
      <c r="J11506" s="11">
        <v>55</v>
      </c>
      <c r="K11506" s="12">
        <v>1.0684070092506552</v>
      </c>
      <c r="L11506" s="13">
        <v>0</v>
      </c>
      <c r="M11506" s="14">
        <f t="shared" si="1424"/>
        <v>0</v>
      </c>
      <c r="N11506" s="15">
        <f t="shared" si="1425"/>
        <v>1</v>
      </c>
      <c r="O11506" s="14">
        <f t="shared" si="1426"/>
        <v>1</v>
      </c>
      <c r="P11506" s="15" t="s">
        <v>25</v>
      </c>
      <c r="Q11506" s="14" t="str">
        <f t="shared" si="1427"/>
        <v>No</v>
      </c>
      <c r="R11506" s="15">
        <f t="shared" si="1428"/>
        <v>0</v>
      </c>
      <c r="S11506" s="14">
        <f t="shared" si="1429"/>
        <v>1</v>
      </c>
      <c r="T11506" s="15">
        <f t="shared" si="1430"/>
        <v>2653</v>
      </c>
    </row>
    <row r="11507" spans="1:20" x14ac:dyDescent="0.2">
      <c r="A11507" s="11"/>
      <c r="B11507" s="11" t="s">
        <v>47</v>
      </c>
      <c r="C11507" s="11" t="s">
        <v>46</v>
      </c>
      <c r="D11507" s="11">
        <v>1990</v>
      </c>
      <c r="E11507" s="11" t="s">
        <v>30</v>
      </c>
      <c r="F11507" s="11">
        <v>50</v>
      </c>
      <c r="G11507" s="11" t="s">
        <v>24</v>
      </c>
      <c r="H11507" s="11" t="s">
        <v>24</v>
      </c>
      <c r="I11507" s="11" t="s">
        <v>36</v>
      </c>
      <c r="J11507" s="11">
        <v>60</v>
      </c>
      <c r="K11507" s="12">
        <v>6.072916652737204</v>
      </c>
      <c r="L11507" s="13">
        <v>0</v>
      </c>
      <c r="M11507" s="14">
        <f t="shared" si="1424"/>
        <v>0</v>
      </c>
      <c r="N11507" s="15">
        <f t="shared" si="1425"/>
        <v>2.5</v>
      </c>
      <c r="O11507" s="14">
        <f t="shared" si="1426"/>
        <v>1</v>
      </c>
      <c r="P11507" s="15" t="s">
        <v>25</v>
      </c>
      <c r="Q11507" s="14" t="str">
        <f t="shared" si="1427"/>
        <v>No</v>
      </c>
      <c r="R11507" s="15">
        <f t="shared" si="1428"/>
        <v>0</v>
      </c>
      <c r="S11507" s="14">
        <f t="shared" si="1429"/>
        <v>1</v>
      </c>
      <c r="T11507" s="15">
        <f t="shared" si="1430"/>
        <v>2653</v>
      </c>
    </row>
    <row r="11508" spans="1:20" x14ac:dyDescent="0.2">
      <c r="A11508" s="11"/>
      <c r="B11508" s="11" t="s">
        <v>52</v>
      </c>
      <c r="C11508" s="11" t="s">
        <v>46</v>
      </c>
      <c r="D11508" s="11">
        <v>1990</v>
      </c>
      <c r="E11508" s="11" t="s">
        <v>30</v>
      </c>
      <c r="F11508" s="11">
        <v>50</v>
      </c>
      <c r="G11508" s="11" t="s">
        <v>24</v>
      </c>
      <c r="H11508" s="11" t="s">
        <v>24</v>
      </c>
      <c r="I11508" s="11" t="s">
        <v>36</v>
      </c>
      <c r="J11508" s="11">
        <v>60</v>
      </c>
      <c r="K11508" s="12">
        <v>2.1387686288198201E-2</v>
      </c>
      <c r="L11508" s="13">
        <v>0</v>
      </c>
      <c r="M11508" s="14">
        <f t="shared" si="1424"/>
        <v>0</v>
      </c>
      <c r="N11508" s="15">
        <f t="shared" si="1425"/>
        <v>2.5</v>
      </c>
      <c r="O11508" s="14">
        <f t="shared" si="1426"/>
        <v>1</v>
      </c>
      <c r="P11508" s="15" t="s">
        <v>25</v>
      </c>
      <c r="Q11508" s="14" t="str">
        <f t="shared" si="1427"/>
        <v>No</v>
      </c>
      <c r="R11508" s="15">
        <f t="shared" si="1428"/>
        <v>0</v>
      </c>
      <c r="S11508" s="14">
        <f t="shared" si="1429"/>
        <v>1</v>
      </c>
      <c r="T11508" s="15">
        <f t="shared" si="1430"/>
        <v>2653</v>
      </c>
    </row>
    <row r="11509" spans="1:20" x14ac:dyDescent="0.2">
      <c r="A11509" s="11"/>
      <c r="B11509" s="11" t="s">
        <v>47</v>
      </c>
      <c r="C11509" s="11" t="s">
        <v>46</v>
      </c>
      <c r="D11509" s="11">
        <v>1990</v>
      </c>
      <c r="E11509" s="11" t="s">
        <v>30</v>
      </c>
      <c r="F11509" s="11">
        <v>50</v>
      </c>
      <c r="G11509" s="11" t="s">
        <v>24</v>
      </c>
      <c r="H11509" s="11" t="s">
        <v>24</v>
      </c>
      <c r="I11509" s="11" t="s">
        <v>37</v>
      </c>
      <c r="J11509" s="11">
        <v>60</v>
      </c>
      <c r="K11509" s="12">
        <v>0.64005976100338713</v>
      </c>
      <c r="L11509" s="13">
        <v>0</v>
      </c>
      <c r="M11509" s="14">
        <f t="shared" si="1424"/>
        <v>0</v>
      </c>
      <c r="N11509" s="15">
        <f t="shared" si="1425"/>
        <v>2.5</v>
      </c>
      <c r="O11509" s="14">
        <f t="shared" si="1426"/>
        <v>1</v>
      </c>
      <c r="P11509" s="15" t="s">
        <v>25</v>
      </c>
      <c r="Q11509" s="14" t="str">
        <f t="shared" si="1427"/>
        <v>No</v>
      </c>
      <c r="R11509" s="15">
        <f t="shared" si="1428"/>
        <v>0</v>
      </c>
      <c r="S11509" s="14">
        <f t="shared" si="1429"/>
        <v>1</v>
      </c>
      <c r="T11509" s="15">
        <f t="shared" si="1430"/>
        <v>2653</v>
      </c>
    </row>
    <row r="11510" spans="1:20" x14ac:dyDescent="0.2">
      <c r="A11510" s="11"/>
      <c r="B11510" s="11" t="s">
        <v>38</v>
      </c>
      <c r="C11510" s="11" t="s">
        <v>46</v>
      </c>
      <c r="D11510" s="11">
        <v>1990</v>
      </c>
      <c r="E11510" s="11" t="s">
        <v>30</v>
      </c>
      <c r="F11510" s="11">
        <v>50</v>
      </c>
      <c r="G11510" s="11" t="s">
        <v>24</v>
      </c>
      <c r="H11510" s="11" t="s">
        <v>24</v>
      </c>
      <c r="I11510" s="11" t="s">
        <v>33</v>
      </c>
      <c r="J11510" s="11">
        <v>60</v>
      </c>
      <c r="K11510" s="12">
        <v>2.3695801550461634E-3</v>
      </c>
      <c r="L11510" s="13">
        <v>0</v>
      </c>
      <c r="M11510" s="14">
        <f t="shared" si="1424"/>
        <v>0</v>
      </c>
      <c r="N11510" s="15">
        <f t="shared" si="1425"/>
        <v>2.5</v>
      </c>
      <c r="O11510" s="14">
        <f t="shared" si="1426"/>
        <v>1</v>
      </c>
      <c r="P11510" s="15" t="s">
        <v>25</v>
      </c>
      <c r="Q11510" s="14" t="str">
        <f t="shared" si="1427"/>
        <v>No</v>
      </c>
      <c r="R11510" s="15">
        <f t="shared" si="1428"/>
        <v>0</v>
      </c>
      <c r="S11510" s="14">
        <f t="shared" si="1429"/>
        <v>1</v>
      </c>
      <c r="T11510" s="15">
        <f t="shared" si="1430"/>
        <v>2653</v>
      </c>
    </row>
    <row r="11511" spans="1:20" x14ac:dyDescent="0.2">
      <c r="A11511" s="11"/>
      <c r="B11511" s="11" t="s">
        <v>47</v>
      </c>
      <c r="C11511" s="11" t="s">
        <v>46</v>
      </c>
      <c r="D11511" s="11">
        <v>1990</v>
      </c>
      <c r="E11511" s="11" t="s">
        <v>30</v>
      </c>
      <c r="F11511" s="11">
        <v>50</v>
      </c>
      <c r="G11511" s="11" t="s">
        <v>24</v>
      </c>
      <c r="H11511" s="11" t="s">
        <v>24</v>
      </c>
      <c r="I11511" s="11" t="s">
        <v>33</v>
      </c>
      <c r="J11511" s="11">
        <v>60</v>
      </c>
      <c r="K11511" s="12">
        <v>12.031422785798862</v>
      </c>
      <c r="L11511" s="13">
        <v>0</v>
      </c>
      <c r="M11511" s="14">
        <f t="shared" si="1424"/>
        <v>0</v>
      </c>
      <c r="N11511" s="15">
        <f t="shared" si="1425"/>
        <v>2.5</v>
      </c>
      <c r="O11511" s="14">
        <f t="shared" si="1426"/>
        <v>1</v>
      </c>
      <c r="P11511" s="15" t="s">
        <v>25</v>
      </c>
      <c r="Q11511" s="14" t="str">
        <f t="shared" si="1427"/>
        <v>No</v>
      </c>
      <c r="R11511" s="15">
        <f t="shared" si="1428"/>
        <v>0</v>
      </c>
      <c r="S11511" s="14">
        <f t="shared" si="1429"/>
        <v>1</v>
      </c>
      <c r="T11511" s="15">
        <f t="shared" si="1430"/>
        <v>2653</v>
      </c>
    </row>
    <row r="11512" spans="1:20" x14ac:dyDescent="0.2">
      <c r="A11512" s="11"/>
      <c r="B11512" s="11" t="s">
        <v>47</v>
      </c>
      <c r="C11512" s="11" t="s">
        <v>46</v>
      </c>
      <c r="D11512" s="11">
        <v>1990</v>
      </c>
      <c r="E11512" s="11" t="s">
        <v>30</v>
      </c>
      <c r="F11512" s="11">
        <v>50</v>
      </c>
      <c r="G11512" s="11" t="s">
        <v>24</v>
      </c>
      <c r="H11512" s="11" t="s">
        <v>24</v>
      </c>
      <c r="I11512" s="11" t="s">
        <v>35</v>
      </c>
      <c r="J11512" s="11">
        <v>60</v>
      </c>
      <c r="K11512" s="12">
        <v>2.5781115697652277</v>
      </c>
      <c r="L11512" s="13">
        <v>0</v>
      </c>
      <c r="M11512" s="14">
        <f t="shared" si="1424"/>
        <v>0</v>
      </c>
      <c r="N11512" s="15">
        <f t="shared" si="1425"/>
        <v>2.5</v>
      </c>
      <c r="O11512" s="14">
        <f t="shared" si="1426"/>
        <v>1</v>
      </c>
      <c r="P11512" s="15" t="s">
        <v>25</v>
      </c>
      <c r="Q11512" s="14" t="str">
        <f t="shared" si="1427"/>
        <v>No</v>
      </c>
      <c r="R11512" s="15">
        <f t="shared" si="1428"/>
        <v>0</v>
      </c>
      <c r="S11512" s="14">
        <f t="shared" si="1429"/>
        <v>1</v>
      </c>
      <c r="T11512" s="15">
        <f t="shared" si="1430"/>
        <v>2653</v>
      </c>
    </row>
    <row r="11513" spans="1:20" x14ac:dyDescent="0.2">
      <c r="A11513" s="11"/>
      <c r="B11513" s="11" t="s">
        <v>38</v>
      </c>
      <c r="C11513" s="11" t="s">
        <v>46</v>
      </c>
      <c r="D11513" s="11">
        <v>1990</v>
      </c>
      <c r="E11513" s="11" t="s">
        <v>30</v>
      </c>
      <c r="F11513" s="11">
        <v>50</v>
      </c>
      <c r="G11513" s="11" t="s">
        <v>24</v>
      </c>
      <c r="H11513" s="11" t="s">
        <v>24</v>
      </c>
      <c r="I11513" s="11" t="s">
        <v>31</v>
      </c>
      <c r="J11513" s="11">
        <v>60</v>
      </c>
      <c r="K11513" s="12">
        <v>1.0980282245434667</v>
      </c>
      <c r="L11513" s="13">
        <v>0</v>
      </c>
      <c r="M11513" s="14">
        <f t="shared" si="1424"/>
        <v>0</v>
      </c>
      <c r="N11513" s="15">
        <f t="shared" si="1425"/>
        <v>2.5</v>
      </c>
      <c r="O11513" s="14">
        <f t="shared" si="1426"/>
        <v>1</v>
      </c>
      <c r="P11513" s="15" t="s">
        <v>25</v>
      </c>
      <c r="Q11513" s="14" t="str">
        <f t="shared" si="1427"/>
        <v>No</v>
      </c>
      <c r="R11513" s="15">
        <f t="shared" si="1428"/>
        <v>0</v>
      </c>
      <c r="S11513" s="14">
        <f t="shared" si="1429"/>
        <v>1</v>
      </c>
      <c r="T11513" s="15">
        <f t="shared" si="1430"/>
        <v>2653</v>
      </c>
    </row>
    <row r="11514" spans="1:20" x14ac:dyDescent="0.2">
      <c r="A11514" s="11"/>
      <c r="B11514" s="11" t="s">
        <v>28</v>
      </c>
      <c r="C11514" s="11" t="s">
        <v>46</v>
      </c>
      <c r="D11514" s="11">
        <v>1990</v>
      </c>
      <c r="E11514" s="11" t="s">
        <v>30</v>
      </c>
      <c r="F11514" s="11">
        <v>50</v>
      </c>
      <c r="G11514" s="11" t="s">
        <v>24</v>
      </c>
      <c r="H11514" s="11" t="s">
        <v>24</v>
      </c>
      <c r="I11514" s="11" t="s">
        <v>31</v>
      </c>
      <c r="J11514" s="11">
        <v>60</v>
      </c>
      <c r="K11514" s="12">
        <v>0.10062940956462305</v>
      </c>
      <c r="L11514" s="13">
        <v>0</v>
      </c>
      <c r="M11514" s="14">
        <f t="shared" si="1424"/>
        <v>0</v>
      </c>
      <c r="N11514" s="15">
        <f t="shared" si="1425"/>
        <v>2.5</v>
      </c>
      <c r="O11514" s="14">
        <f t="shared" si="1426"/>
        <v>1</v>
      </c>
      <c r="P11514" s="15" t="s">
        <v>25</v>
      </c>
      <c r="Q11514" s="14" t="str">
        <f t="shared" si="1427"/>
        <v>No</v>
      </c>
      <c r="R11514" s="15">
        <f t="shared" si="1428"/>
        <v>0</v>
      </c>
      <c r="S11514" s="14">
        <f t="shared" si="1429"/>
        <v>1</v>
      </c>
      <c r="T11514" s="15">
        <f t="shared" si="1430"/>
        <v>2653</v>
      </c>
    </row>
    <row r="11515" spans="1:20" x14ac:dyDescent="0.2">
      <c r="A11515" s="11"/>
      <c r="B11515" s="11" t="s">
        <v>47</v>
      </c>
      <c r="C11515" s="11" t="s">
        <v>46</v>
      </c>
      <c r="D11515" s="11">
        <v>1990</v>
      </c>
      <c r="E11515" s="11" t="s">
        <v>30</v>
      </c>
      <c r="F11515" s="11">
        <v>50</v>
      </c>
      <c r="G11515" s="11" t="s">
        <v>24</v>
      </c>
      <c r="H11515" s="11" t="s">
        <v>24</v>
      </c>
      <c r="I11515" s="11" t="s">
        <v>31</v>
      </c>
      <c r="J11515" s="11">
        <v>60</v>
      </c>
      <c r="K11515" s="12">
        <v>69.958647338061752</v>
      </c>
      <c r="L11515" s="13">
        <v>4.2000305481257305</v>
      </c>
      <c r="M11515" s="14">
        <f t="shared" si="1424"/>
        <v>1.4000101827085769</v>
      </c>
      <c r="N11515" s="15">
        <f t="shared" si="1425"/>
        <v>2.5</v>
      </c>
      <c r="O11515" s="14">
        <f t="shared" si="1426"/>
        <v>0.43999592691656919</v>
      </c>
      <c r="P11515" s="15" t="s">
        <v>25</v>
      </c>
      <c r="Q11515" s="14" t="str">
        <f t="shared" si="1427"/>
        <v>Yes</v>
      </c>
      <c r="R11515" s="15">
        <f t="shared" si="1428"/>
        <v>20.011967583411039</v>
      </c>
      <c r="S11515" s="14">
        <f t="shared" si="1429"/>
        <v>1</v>
      </c>
      <c r="T11515" s="15">
        <f t="shared" si="1430"/>
        <v>2559</v>
      </c>
    </row>
    <row r="11516" spans="1:20" x14ac:dyDescent="0.2">
      <c r="A11516" s="11"/>
      <c r="B11516" s="11" t="s">
        <v>52</v>
      </c>
      <c r="C11516" s="11" t="s">
        <v>46</v>
      </c>
      <c r="D11516" s="11">
        <v>1990</v>
      </c>
      <c r="E11516" s="11" t="s">
        <v>30</v>
      </c>
      <c r="F11516" s="11">
        <v>50</v>
      </c>
      <c r="G11516" s="11" t="s">
        <v>24</v>
      </c>
      <c r="H11516" s="11" t="s">
        <v>24</v>
      </c>
      <c r="I11516" s="11" t="s">
        <v>31</v>
      </c>
      <c r="J11516" s="11">
        <v>60</v>
      </c>
      <c r="K11516" s="12">
        <v>0.33248642057002653</v>
      </c>
      <c r="L11516" s="13">
        <v>0</v>
      </c>
      <c r="M11516" s="14">
        <f t="shared" si="1424"/>
        <v>0</v>
      </c>
      <c r="N11516" s="15">
        <f t="shared" si="1425"/>
        <v>2.5</v>
      </c>
      <c r="O11516" s="14">
        <f t="shared" si="1426"/>
        <v>1</v>
      </c>
      <c r="P11516" s="15" t="s">
        <v>25</v>
      </c>
      <c r="Q11516" s="14" t="str">
        <f t="shared" si="1427"/>
        <v>No</v>
      </c>
      <c r="R11516" s="15">
        <f t="shared" si="1428"/>
        <v>0</v>
      </c>
      <c r="S11516" s="14">
        <f t="shared" si="1429"/>
        <v>1</v>
      </c>
      <c r="T11516" s="15">
        <f t="shared" si="1430"/>
        <v>2653</v>
      </c>
    </row>
    <row r="11517" spans="1:20" x14ac:dyDescent="0.2">
      <c r="A11517" s="11"/>
      <c r="B11517" s="11" t="s">
        <v>28</v>
      </c>
      <c r="C11517" s="11" t="s">
        <v>46</v>
      </c>
      <c r="D11517" s="11">
        <v>1990</v>
      </c>
      <c r="E11517" s="11" t="s">
        <v>30</v>
      </c>
      <c r="F11517" s="11">
        <v>100</v>
      </c>
      <c r="G11517" s="11" t="s">
        <v>24</v>
      </c>
      <c r="H11517" s="11" t="s">
        <v>24</v>
      </c>
      <c r="I11517" s="11" t="s">
        <v>36</v>
      </c>
      <c r="J11517" s="11">
        <v>60</v>
      </c>
      <c r="K11517" s="12">
        <v>9.9653680909484029E-4</v>
      </c>
      <c r="L11517" s="13">
        <v>0</v>
      </c>
      <c r="M11517" s="14">
        <f t="shared" si="1424"/>
        <v>0</v>
      </c>
      <c r="N11517" s="15">
        <f t="shared" si="1425"/>
        <v>2.5</v>
      </c>
      <c r="O11517" s="14">
        <f t="shared" si="1426"/>
        <v>1</v>
      </c>
      <c r="P11517" s="15" t="s">
        <v>25</v>
      </c>
      <c r="Q11517" s="14" t="str">
        <f t="shared" si="1427"/>
        <v>No</v>
      </c>
      <c r="R11517" s="15">
        <f t="shared" si="1428"/>
        <v>0</v>
      </c>
      <c r="S11517" s="14">
        <f t="shared" si="1429"/>
        <v>1</v>
      </c>
      <c r="T11517" s="15">
        <f t="shared" si="1430"/>
        <v>2653</v>
      </c>
    </row>
    <row r="11518" spans="1:20" x14ac:dyDescent="0.2">
      <c r="A11518" s="11"/>
      <c r="B11518" s="11" t="s">
        <v>47</v>
      </c>
      <c r="C11518" s="11" t="s">
        <v>46</v>
      </c>
      <c r="D11518" s="11">
        <v>1990</v>
      </c>
      <c r="E11518" s="11" t="s">
        <v>30</v>
      </c>
      <c r="F11518" s="11">
        <v>100</v>
      </c>
      <c r="G11518" s="11" t="s">
        <v>24</v>
      </c>
      <c r="H11518" s="11" t="s">
        <v>24</v>
      </c>
      <c r="I11518" s="11" t="s">
        <v>36</v>
      </c>
      <c r="J11518" s="11">
        <v>60</v>
      </c>
      <c r="K11518" s="12">
        <v>4.205331417165735</v>
      </c>
      <c r="L11518" s="13">
        <v>0</v>
      </c>
      <c r="M11518" s="14">
        <f t="shared" si="1424"/>
        <v>0</v>
      </c>
      <c r="N11518" s="15">
        <f t="shared" si="1425"/>
        <v>2.5</v>
      </c>
      <c r="O11518" s="14">
        <f t="shared" si="1426"/>
        <v>1</v>
      </c>
      <c r="P11518" s="15" t="s">
        <v>25</v>
      </c>
      <c r="Q11518" s="14" t="str">
        <f t="shared" si="1427"/>
        <v>No</v>
      </c>
      <c r="R11518" s="15">
        <f t="shared" si="1428"/>
        <v>0</v>
      </c>
      <c r="S11518" s="14">
        <f t="shared" si="1429"/>
        <v>1</v>
      </c>
      <c r="T11518" s="15">
        <f t="shared" si="1430"/>
        <v>2653</v>
      </c>
    </row>
    <row r="11519" spans="1:20" x14ac:dyDescent="0.2">
      <c r="A11519" s="11"/>
      <c r="B11519" s="11" t="s">
        <v>52</v>
      </c>
      <c r="C11519" s="11" t="s">
        <v>46</v>
      </c>
      <c r="D11519" s="11">
        <v>1990</v>
      </c>
      <c r="E11519" s="11" t="s">
        <v>30</v>
      </c>
      <c r="F11519" s="11">
        <v>100</v>
      </c>
      <c r="G11519" s="11" t="s">
        <v>24</v>
      </c>
      <c r="H11519" s="11" t="s">
        <v>24</v>
      </c>
      <c r="I11519" s="11" t="s">
        <v>36</v>
      </c>
      <c r="J11519" s="11">
        <v>60</v>
      </c>
      <c r="K11519" s="12">
        <v>2.6165139440534224</v>
      </c>
      <c r="L11519" s="13">
        <v>1.0148478099480327</v>
      </c>
      <c r="M11519" s="14">
        <f t="shared" si="1424"/>
        <v>0.3382826033160109</v>
      </c>
      <c r="N11519" s="15">
        <f t="shared" si="1425"/>
        <v>2.5</v>
      </c>
      <c r="O11519" s="14">
        <f t="shared" si="1426"/>
        <v>0.86468695867359568</v>
      </c>
      <c r="P11519" s="15" t="s">
        <v>25</v>
      </c>
      <c r="Q11519" s="14" t="str">
        <f t="shared" si="1427"/>
        <v>No</v>
      </c>
      <c r="R11519" s="15">
        <f t="shared" si="1428"/>
        <v>129.28752169841448</v>
      </c>
      <c r="S11519" s="14">
        <f t="shared" si="1429"/>
        <v>2</v>
      </c>
      <c r="T11519" s="15">
        <f t="shared" si="1430"/>
        <v>1990</v>
      </c>
    </row>
    <row r="11520" spans="1:20" x14ac:dyDescent="0.2">
      <c r="A11520" s="11"/>
      <c r="B11520" s="11" t="s">
        <v>47</v>
      </c>
      <c r="C11520" s="11" t="s">
        <v>46</v>
      </c>
      <c r="D11520" s="11">
        <v>1990</v>
      </c>
      <c r="E11520" s="11" t="s">
        <v>30</v>
      </c>
      <c r="F11520" s="11">
        <v>100</v>
      </c>
      <c r="G11520" s="11" t="s">
        <v>24</v>
      </c>
      <c r="H11520" s="11" t="s">
        <v>24</v>
      </c>
      <c r="I11520" s="11" t="s">
        <v>37</v>
      </c>
      <c r="J11520" s="11">
        <v>60</v>
      </c>
      <c r="K11520" s="12">
        <v>1.2434878145727137</v>
      </c>
      <c r="L11520" s="13">
        <v>0</v>
      </c>
      <c r="M11520" s="14">
        <f t="shared" si="1424"/>
        <v>0</v>
      </c>
      <c r="N11520" s="15">
        <f t="shared" si="1425"/>
        <v>2.5</v>
      </c>
      <c r="O11520" s="14">
        <f t="shared" si="1426"/>
        <v>1</v>
      </c>
      <c r="P11520" s="15" t="s">
        <v>25</v>
      </c>
      <c r="Q11520" s="14" t="str">
        <f t="shared" si="1427"/>
        <v>No</v>
      </c>
      <c r="R11520" s="15">
        <f t="shared" si="1428"/>
        <v>0</v>
      </c>
      <c r="S11520" s="14">
        <f t="shared" si="1429"/>
        <v>1</v>
      </c>
      <c r="T11520" s="15">
        <f t="shared" si="1430"/>
        <v>2653</v>
      </c>
    </row>
    <row r="11521" spans="1:20" x14ac:dyDescent="0.2">
      <c r="A11521" s="11"/>
      <c r="B11521" s="11" t="s">
        <v>52</v>
      </c>
      <c r="C11521" s="11" t="s">
        <v>46</v>
      </c>
      <c r="D11521" s="11">
        <v>1990</v>
      </c>
      <c r="E11521" s="11" t="s">
        <v>30</v>
      </c>
      <c r="F11521" s="11">
        <v>100</v>
      </c>
      <c r="G11521" s="11" t="s">
        <v>24</v>
      </c>
      <c r="H11521" s="11" t="s">
        <v>24</v>
      </c>
      <c r="I11521" s="11" t="s">
        <v>37</v>
      </c>
      <c r="J11521" s="11">
        <v>60</v>
      </c>
      <c r="K11521" s="12">
        <v>6.2952437888538021E-2</v>
      </c>
      <c r="L11521" s="13">
        <v>0</v>
      </c>
      <c r="M11521" s="14">
        <f t="shared" si="1424"/>
        <v>0</v>
      </c>
      <c r="N11521" s="15">
        <f t="shared" si="1425"/>
        <v>2.5</v>
      </c>
      <c r="O11521" s="14">
        <f t="shared" si="1426"/>
        <v>1</v>
      </c>
      <c r="P11521" s="15" t="s">
        <v>25</v>
      </c>
      <c r="Q11521" s="14" t="str">
        <f t="shared" si="1427"/>
        <v>No</v>
      </c>
      <c r="R11521" s="15">
        <f t="shared" si="1428"/>
        <v>0</v>
      </c>
      <c r="S11521" s="14">
        <f t="shared" si="1429"/>
        <v>1</v>
      </c>
      <c r="T11521" s="15">
        <f t="shared" si="1430"/>
        <v>2653</v>
      </c>
    </row>
    <row r="11522" spans="1:20" x14ac:dyDescent="0.2">
      <c r="A11522" s="11"/>
      <c r="B11522" s="11" t="s">
        <v>38</v>
      </c>
      <c r="C11522" s="11" t="s">
        <v>46</v>
      </c>
      <c r="D11522" s="11">
        <v>1990</v>
      </c>
      <c r="E11522" s="11" t="s">
        <v>30</v>
      </c>
      <c r="F11522" s="11">
        <v>100</v>
      </c>
      <c r="G11522" s="11" t="s">
        <v>24</v>
      </c>
      <c r="H11522" s="11" t="s">
        <v>24</v>
      </c>
      <c r="I11522" s="11" t="s">
        <v>33</v>
      </c>
      <c r="J11522" s="11">
        <v>60</v>
      </c>
      <c r="K11522" s="12">
        <v>9.3044846816921198E-2</v>
      </c>
      <c r="L11522" s="13">
        <v>0</v>
      </c>
      <c r="M11522" s="14">
        <f t="shared" si="1424"/>
        <v>0</v>
      </c>
      <c r="N11522" s="15">
        <f t="shared" si="1425"/>
        <v>2.5</v>
      </c>
      <c r="O11522" s="14">
        <f t="shared" si="1426"/>
        <v>1</v>
      </c>
      <c r="P11522" s="15" t="s">
        <v>25</v>
      </c>
      <c r="Q11522" s="14" t="str">
        <f t="shared" si="1427"/>
        <v>No</v>
      </c>
      <c r="R11522" s="15">
        <f t="shared" si="1428"/>
        <v>0</v>
      </c>
      <c r="S11522" s="14">
        <f t="shared" si="1429"/>
        <v>1</v>
      </c>
      <c r="T11522" s="15">
        <f t="shared" si="1430"/>
        <v>2653</v>
      </c>
    </row>
    <row r="11523" spans="1:20" x14ac:dyDescent="0.2">
      <c r="A11523" s="11"/>
      <c r="B11523" s="11" t="s">
        <v>47</v>
      </c>
      <c r="C11523" s="11" t="s">
        <v>46</v>
      </c>
      <c r="D11523" s="11">
        <v>1990</v>
      </c>
      <c r="E11523" s="11" t="s">
        <v>30</v>
      </c>
      <c r="F11523" s="11">
        <v>100</v>
      </c>
      <c r="G11523" s="11" t="s">
        <v>24</v>
      </c>
      <c r="H11523" s="11" t="s">
        <v>24</v>
      </c>
      <c r="I11523" s="11" t="s">
        <v>33</v>
      </c>
      <c r="J11523" s="11">
        <v>60</v>
      </c>
      <c r="K11523" s="12">
        <v>7.2188910050329529</v>
      </c>
      <c r="L11523" s="13">
        <v>0</v>
      </c>
      <c r="M11523" s="14">
        <f t="shared" ref="M11523:M11586" si="1431">L11523/3</f>
        <v>0</v>
      </c>
      <c r="N11523" s="15">
        <f t="shared" ref="N11523:N11586" si="1432">IF(F11523&lt;=320,2.5,1)</f>
        <v>2.5</v>
      </c>
      <c r="O11523" s="14">
        <f t="shared" ref="O11523:O11586" si="1433">1-(M11523/N11523)</f>
        <v>1</v>
      </c>
      <c r="P11523" s="15" t="s">
        <v>25</v>
      </c>
      <c r="Q11523" s="14" t="str">
        <f t="shared" ref="Q11523:Q11586" si="1434">IF(AND(O11523&lt;0.5,O11523&gt;-0.5),"Yes","No")</f>
        <v>No</v>
      </c>
      <c r="R11523" s="15">
        <f t="shared" si="1428"/>
        <v>0</v>
      </c>
      <c r="S11523" s="14">
        <f t="shared" si="1429"/>
        <v>1</v>
      </c>
      <c r="T11523" s="15">
        <f t="shared" si="1430"/>
        <v>2653</v>
      </c>
    </row>
    <row r="11524" spans="1:20" x14ac:dyDescent="0.2">
      <c r="A11524" s="11"/>
      <c r="B11524" s="11" t="s">
        <v>52</v>
      </c>
      <c r="C11524" s="11" t="s">
        <v>46</v>
      </c>
      <c r="D11524" s="11">
        <v>1990</v>
      </c>
      <c r="E11524" s="11" t="s">
        <v>30</v>
      </c>
      <c r="F11524" s="11">
        <v>100</v>
      </c>
      <c r="G11524" s="11" t="s">
        <v>24</v>
      </c>
      <c r="H11524" s="11" t="s">
        <v>24</v>
      </c>
      <c r="I11524" s="11" t="s">
        <v>33</v>
      </c>
      <c r="J11524" s="11">
        <v>60</v>
      </c>
      <c r="K11524" s="12">
        <v>5.5913132408349178</v>
      </c>
      <c r="L11524" s="13">
        <v>1.0148478099480327</v>
      </c>
      <c r="M11524" s="14">
        <f t="shared" si="1431"/>
        <v>0.3382826033160109</v>
      </c>
      <c r="N11524" s="15">
        <f t="shared" si="1432"/>
        <v>2.5</v>
      </c>
      <c r="O11524" s="14">
        <f t="shared" si="1433"/>
        <v>0.86468695867359568</v>
      </c>
      <c r="P11524" s="15" t="s">
        <v>25</v>
      </c>
      <c r="Q11524" s="14" t="str">
        <f t="shared" si="1434"/>
        <v>No</v>
      </c>
      <c r="R11524" s="15">
        <f t="shared" ref="R11524:R11587" si="1435">M11524/(K11524/1000)</f>
        <v>60.501458019815246</v>
      </c>
      <c r="S11524" s="14">
        <f t="shared" ref="S11524:S11587" si="1436">IF(R11524&lt;=125,1,IF(R11524&lt;250,2,IF(R11524&lt;500,3,IF(R11524&lt;1000,4,5))))</f>
        <v>1</v>
      </c>
      <c r="T11524" s="15">
        <f t="shared" ref="T11524:T11587" si="1437">RANK(R11524,$R$3:$R$14561)</f>
        <v>2368</v>
      </c>
    </row>
    <row r="11525" spans="1:20" x14ac:dyDescent="0.2">
      <c r="A11525" s="11"/>
      <c r="B11525" s="11" t="s">
        <v>2</v>
      </c>
      <c r="C11525" s="11" t="s">
        <v>46</v>
      </c>
      <c r="D11525" s="11">
        <v>1990</v>
      </c>
      <c r="E11525" s="11" t="s">
        <v>30</v>
      </c>
      <c r="F11525" s="11">
        <v>100</v>
      </c>
      <c r="G11525" s="11" t="s">
        <v>24</v>
      </c>
      <c r="H11525" s="11" t="s">
        <v>24</v>
      </c>
      <c r="I11525" s="11" t="s">
        <v>33</v>
      </c>
      <c r="J11525" s="11">
        <v>60</v>
      </c>
      <c r="K11525" s="12">
        <v>4.7567181170875675E-2</v>
      </c>
      <c r="L11525" s="13">
        <v>0</v>
      </c>
      <c r="M11525" s="14">
        <f t="shared" si="1431"/>
        <v>0</v>
      </c>
      <c r="N11525" s="15">
        <f t="shared" si="1432"/>
        <v>2.5</v>
      </c>
      <c r="O11525" s="14">
        <f t="shared" si="1433"/>
        <v>1</v>
      </c>
      <c r="P11525" s="15" t="s">
        <v>25</v>
      </c>
      <c r="Q11525" s="14" t="str">
        <f t="shared" si="1434"/>
        <v>No</v>
      </c>
      <c r="R11525" s="15">
        <f t="shared" si="1435"/>
        <v>0</v>
      </c>
      <c r="S11525" s="14">
        <f t="shared" si="1436"/>
        <v>1</v>
      </c>
      <c r="T11525" s="15">
        <f t="shared" si="1437"/>
        <v>2653</v>
      </c>
    </row>
    <row r="11526" spans="1:20" x14ac:dyDescent="0.2">
      <c r="A11526" s="11"/>
      <c r="B11526" s="11" t="s">
        <v>47</v>
      </c>
      <c r="C11526" s="11" t="s">
        <v>46</v>
      </c>
      <c r="D11526" s="11">
        <v>1990</v>
      </c>
      <c r="E11526" s="11" t="s">
        <v>30</v>
      </c>
      <c r="F11526" s="11">
        <v>100</v>
      </c>
      <c r="G11526" s="11" t="s">
        <v>24</v>
      </c>
      <c r="H11526" s="11" t="s">
        <v>24</v>
      </c>
      <c r="I11526" s="11" t="s">
        <v>35</v>
      </c>
      <c r="J11526" s="11">
        <v>60</v>
      </c>
      <c r="K11526" s="12">
        <v>1.4561463134596815</v>
      </c>
      <c r="L11526" s="13">
        <v>0</v>
      </c>
      <c r="M11526" s="14">
        <f t="shared" si="1431"/>
        <v>0</v>
      </c>
      <c r="N11526" s="15">
        <f t="shared" si="1432"/>
        <v>2.5</v>
      </c>
      <c r="O11526" s="14">
        <f t="shared" si="1433"/>
        <v>1</v>
      </c>
      <c r="P11526" s="15" t="s">
        <v>25</v>
      </c>
      <c r="Q11526" s="14" t="str">
        <f t="shared" si="1434"/>
        <v>No</v>
      </c>
      <c r="R11526" s="15">
        <f t="shared" si="1435"/>
        <v>0</v>
      </c>
      <c r="S11526" s="14">
        <f t="shared" si="1436"/>
        <v>1</v>
      </c>
      <c r="T11526" s="15">
        <f t="shared" si="1437"/>
        <v>2653</v>
      </c>
    </row>
    <row r="11527" spans="1:20" x14ac:dyDescent="0.2">
      <c r="A11527" s="11"/>
      <c r="B11527" s="11" t="s">
        <v>52</v>
      </c>
      <c r="C11527" s="11" t="s">
        <v>46</v>
      </c>
      <c r="D11527" s="11">
        <v>1990</v>
      </c>
      <c r="E11527" s="11" t="s">
        <v>30</v>
      </c>
      <c r="F11527" s="11">
        <v>100</v>
      </c>
      <c r="G11527" s="11" t="s">
        <v>24</v>
      </c>
      <c r="H11527" s="11" t="s">
        <v>24</v>
      </c>
      <c r="I11527" s="11" t="s">
        <v>35</v>
      </c>
      <c r="J11527" s="11">
        <v>60</v>
      </c>
      <c r="K11527" s="12">
        <v>0.46125387591227202</v>
      </c>
      <c r="L11527" s="13">
        <v>0</v>
      </c>
      <c r="M11527" s="14">
        <f t="shared" si="1431"/>
        <v>0</v>
      </c>
      <c r="N11527" s="15">
        <f t="shared" si="1432"/>
        <v>2.5</v>
      </c>
      <c r="O11527" s="14">
        <f t="shared" si="1433"/>
        <v>1</v>
      </c>
      <c r="P11527" s="15" t="s">
        <v>25</v>
      </c>
      <c r="Q11527" s="14" t="str">
        <f t="shared" si="1434"/>
        <v>No</v>
      </c>
      <c r="R11527" s="15">
        <f t="shared" si="1435"/>
        <v>0</v>
      </c>
      <c r="S11527" s="14">
        <f t="shared" si="1436"/>
        <v>1</v>
      </c>
      <c r="T11527" s="15">
        <f t="shared" si="1437"/>
        <v>2653</v>
      </c>
    </row>
    <row r="11528" spans="1:20" x14ac:dyDescent="0.2">
      <c r="A11528" s="11"/>
      <c r="B11528" s="11" t="s">
        <v>38</v>
      </c>
      <c r="C11528" s="11" t="s">
        <v>46</v>
      </c>
      <c r="D11528" s="11">
        <v>1990</v>
      </c>
      <c r="E11528" s="11" t="s">
        <v>30</v>
      </c>
      <c r="F11528" s="11">
        <v>100</v>
      </c>
      <c r="G11528" s="11" t="s">
        <v>24</v>
      </c>
      <c r="H11528" s="11" t="s">
        <v>24</v>
      </c>
      <c r="I11528" s="11" t="s">
        <v>31</v>
      </c>
      <c r="J11528" s="11">
        <v>60</v>
      </c>
      <c r="K11528" s="12">
        <v>1.8162549173206894</v>
      </c>
      <c r="L11528" s="13">
        <v>3.114863084010898</v>
      </c>
      <c r="M11528" s="14">
        <f t="shared" si="1431"/>
        <v>1.0382876946702992</v>
      </c>
      <c r="N11528" s="15">
        <f t="shared" si="1432"/>
        <v>2.5</v>
      </c>
      <c r="O11528" s="14">
        <f t="shared" si="1433"/>
        <v>0.58468492213188028</v>
      </c>
      <c r="P11528" s="15" t="s">
        <v>25</v>
      </c>
      <c r="Q11528" s="14" t="str">
        <f t="shared" si="1434"/>
        <v>No</v>
      </c>
      <c r="R11528" s="15">
        <f t="shared" si="1435"/>
        <v>571.6640790720968</v>
      </c>
      <c r="S11528" s="14">
        <f t="shared" si="1436"/>
        <v>4</v>
      </c>
      <c r="T11528" s="15">
        <f t="shared" si="1437"/>
        <v>691</v>
      </c>
    </row>
    <row r="11529" spans="1:20" x14ac:dyDescent="0.2">
      <c r="A11529" s="11"/>
      <c r="B11529" s="11" t="s">
        <v>28</v>
      </c>
      <c r="C11529" s="11" t="s">
        <v>46</v>
      </c>
      <c r="D11529" s="11">
        <v>1990</v>
      </c>
      <c r="E11529" s="11" t="s">
        <v>30</v>
      </c>
      <c r="F11529" s="11">
        <v>100</v>
      </c>
      <c r="G11529" s="11" t="s">
        <v>24</v>
      </c>
      <c r="H11529" s="11" t="s">
        <v>24</v>
      </c>
      <c r="I11529" s="11" t="s">
        <v>31</v>
      </c>
      <c r="J11529" s="11">
        <v>60</v>
      </c>
      <c r="K11529" s="12">
        <v>0.25567549750955165</v>
      </c>
      <c r="L11529" s="13">
        <v>0</v>
      </c>
      <c r="M11529" s="14">
        <f t="shared" si="1431"/>
        <v>0</v>
      </c>
      <c r="N11529" s="15">
        <f t="shared" si="1432"/>
        <v>2.5</v>
      </c>
      <c r="O11529" s="14">
        <f t="shared" si="1433"/>
        <v>1</v>
      </c>
      <c r="P11529" s="15" t="s">
        <v>25</v>
      </c>
      <c r="Q11529" s="14" t="str">
        <f t="shared" si="1434"/>
        <v>No</v>
      </c>
      <c r="R11529" s="15">
        <f t="shared" si="1435"/>
        <v>0</v>
      </c>
      <c r="S11529" s="14">
        <f t="shared" si="1436"/>
        <v>1</v>
      </c>
      <c r="T11529" s="15">
        <f t="shared" si="1437"/>
        <v>2653</v>
      </c>
    </row>
    <row r="11530" spans="1:20" x14ac:dyDescent="0.2">
      <c r="A11530" s="11"/>
      <c r="B11530" s="11" t="s">
        <v>47</v>
      </c>
      <c r="C11530" s="11" t="s">
        <v>46</v>
      </c>
      <c r="D11530" s="11">
        <v>1990</v>
      </c>
      <c r="E11530" s="11" t="s">
        <v>30</v>
      </c>
      <c r="F11530" s="11">
        <v>100</v>
      </c>
      <c r="G11530" s="11" t="s">
        <v>24</v>
      </c>
      <c r="H11530" s="11" t="s">
        <v>24</v>
      </c>
      <c r="I11530" s="11" t="s">
        <v>31</v>
      </c>
      <c r="J11530" s="11">
        <v>60</v>
      </c>
      <c r="K11530" s="12">
        <v>36.672246146730529</v>
      </c>
      <c r="L11530" s="13">
        <v>2.1703349282296651</v>
      </c>
      <c r="M11530" s="14">
        <f t="shared" si="1431"/>
        <v>0.723444976076555</v>
      </c>
      <c r="N11530" s="15">
        <f t="shared" si="1432"/>
        <v>2.5</v>
      </c>
      <c r="O11530" s="14">
        <f t="shared" si="1433"/>
        <v>0.71062200956937804</v>
      </c>
      <c r="P11530" s="15" t="s">
        <v>25</v>
      </c>
      <c r="Q11530" s="14" t="str">
        <f t="shared" si="1434"/>
        <v>No</v>
      </c>
      <c r="R11530" s="15">
        <f t="shared" si="1435"/>
        <v>19.727315670328878</v>
      </c>
      <c r="S11530" s="14">
        <f t="shared" si="1436"/>
        <v>1</v>
      </c>
      <c r="T11530" s="15">
        <f t="shared" si="1437"/>
        <v>2561</v>
      </c>
    </row>
    <row r="11531" spans="1:20" x14ac:dyDescent="0.2">
      <c r="A11531" s="11"/>
      <c r="B11531" s="11" t="s">
        <v>52</v>
      </c>
      <c r="C11531" s="11" t="s">
        <v>46</v>
      </c>
      <c r="D11531" s="11">
        <v>1990</v>
      </c>
      <c r="E11531" s="11" t="s">
        <v>30</v>
      </c>
      <c r="F11531" s="11">
        <v>100</v>
      </c>
      <c r="G11531" s="11" t="s">
        <v>24</v>
      </c>
      <c r="H11531" s="11" t="s">
        <v>24</v>
      </c>
      <c r="I11531" s="11" t="s">
        <v>31</v>
      </c>
      <c r="J11531" s="11">
        <v>60</v>
      </c>
      <c r="K11531" s="12">
        <v>15.127685285356193</v>
      </c>
      <c r="L11531" s="13">
        <v>1.0779279279279279</v>
      </c>
      <c r="M11531" s="14">
        <f t="shared" si="1431"/>
        <v>0.35930930930930932</v>
      </c>
      <c r="N11531" s="15">
        <f t="shared" si="1432"/>
        <v>2.5</v>
      </c>
      <c r="O11531" s="14">
        <f t="shared" si="1433"/>
        <v>0.85627627627627634</v>
      </c>
      <c r="P11531" s="15" t="s">
        <v>25</v>
      </c>
      <c r="Q11531" s="14" t="str">
        <f t="shared" si="1434"/>
        <v>No</v>
      </c>
      <c r="R11531" s="15">
        <f t="shared" si="1435"/>
        <v>23.751770514232316</v>
      </c>
      <c r="S11531" s="14">
        <f t="shared" si="1436"/>
        <v>1</v>
      </c>
      <c r="T11531" s="15">
        <f t="shared" si="1437"/>
        <v>2545</v>
      </c>
    </row>
    <row r="11532" spans="1:20" x14ac:dyDescent="0.2">
      <c r="A11532" s="11"/>
      <c r="B11532" s="11" t="s">
        <v>2</v>
      </c>
      <c r="C11532" s="11" t="s">
        <v>46</v>
      </c>
      <c r="D11532" s="11">
        <v>1990</v>
      </c>
      <c r="E11532" s="11" t="s">
        <v>30</v>
      </c>
      <c r="F11532" s="11">
        <v>100</v>
      </c>
      <c r="G11532" s="11" t="s">
        <v>24</v>
      </c>
      <c r="H11532" s="11" t="s">
        <v>24</v>
      </c>
      <c r="I11532" s="11" t="s">
        <v>31</v>
      </c>
      <c r="J11532" s="11">
        <v>60</v>
      </c>
      <c r="K11532" s="12">
        <v>4.4199972069823235E-2</v>
      </c>
      <c r="L11532" s="13">
        <v>0</v>
      </c>
      <c r="M11532" s="14">
        <f t="shared" si="1431"/>
        <v>0</v>
      </c>
      <c r="N11532" s="15">
        <f t="shared" si="1432"/>
        <v>2.5</v>
      </c>
      <c r="O11532" s="14">
        <f t="shared" si="1433"/>
        <v>1</v>
      </c>
      <c r="P11532" s="15" t="s">
        <v>25</v>
      </c>
      <c r="Q11532" s="14" t="str">
        <f t="shared" si="1434"/>
        <v>No</v>
      </c>
      <c r="R11532" s="15">
        <f t="shared" si="1435"/>
        <v>0</v>
      </c>
      <c r="S11532" s="14">
        <f t="shared" si="1436"/>
        <v>1</v>
      </c>
      <c r="T11532" s="15">
        <f t="shared" si="1437"/>
        <v>2653</v>
      </c>
    </row>
    <row r="11533" spans="1:20" x14ac:dyDescent="0.2">
      <c r="A11533" s="11"/>
      <c r="B11533" s="11" t="s">
        <v>47</v>
      </c>
      <c r="C11533" s="11" t="s">
        <v>46</v>
      </c>
      <c r="D11533" s="11">
        <v>1990</v>
      </c>
      <c r="E11533" s="11" t="s">
        <v>30</v>
      </c>
      <c r="F11533" s="11">
        <v>150</v>
      </c>
      <c r="G11533" s="11" t="s">
        <v>24</v>
      </c>
      <c r="H11533" s="11" t="s">
        <v>24</v>
      </c>
      <c r="I11533" s="11" t="s">
        <v>36</v>
      </c>
      <c r="J11533" s="11">
        <v>60</v>
      </c>
      <c r="K11533" s="12">
        <v>0.57417804587599175</v>
      </c>
      <c r="L11533" s="13">
        <v>0</v>
      </c>
      <c r="M11533" s="14">
        <f t="shared" si="1431"/>
        <v>0</v>
      </c>
      <c r="N11533" s="15">
        <f t="shared" si="1432"/>
        <v>2.5</v>
      </c>
      <c r="O11533" s="14">
        <f t="shared" si="1433"/>
        <v>1</v>
      </c>
      <c r="P11533" s="15" t="s">
        <v>25</v>
      </c>
      <c r="Q11533" s="14" t="str">
        <f t="shared" si="1434"/>
        <v>No</v>
      </c>
      <c r="R11533" s="15">
        <f t="shared" si="1435"/>
        <v>0</v>
      </c>
      <c r="S11533" s="14">
        <f t="shared" si="1436"/>
        <v>1</v>
      </c>
      <c r="T11533" s="15">
        <f t="shared" si="1437"/>
        <v>2653</v>
      </c>
    </row>
    <row r="11534" spans="1:20" x14ac:dyDescent="0.2">
      <c r="A11534" s="11"/>
      <c r="B11534" s="11" t="s">
        <v>52</v>
      </c>
      <c r="C11534" s="11" t="s">
        <v>46</v>
      </c>
      <c r="D11534" s="11">
        <v>1990</v>
      </c>
      <c r="E11534" s="11" t="s">
        <v>30</v>
      </c>
      <c r="F11534" s="11">
        <v>150</v>
      </c>
      <c r="G11534" s="11" t="s">
        <v>24</v>
      </c>
      <c r="H11534" s="11" t="s">
        <v>24</v>
      </c>
      <c r="I11534" s="11" t="s">
        <v>36</v>
      </c>
      <c r="J11534" s="11">
        <v>60</v>
      </c>
      <c r="K11534" s="12">
        <v>0.29870005812222328</v>
      </c>
      <c r="L11534" s="13">
        <v>1.0851674641148326</v>
      </c>
      <c r="M11534" s="14">
        <f t="shared" si="1431"/>
        <v>0.3617224880382775</v>
      </c>
      <c r="N11534" s="15">
        <f t="shared" si="1432"/>
        <v>2.5</v>
      </c>
      <c r="O11534" s="14">
        <f t="shared" si="1433"/>
        <v>0.85531100478468902</v>
      </c>
      <c r="P11534" s="15" t="s">
        <v>25</v>
      </c>
      <c r="Q11534" s="14" t="str">
        <f t="shared" si="1434"/>
        <v>No</v>
      </c>
      <c r="R11534" s="15">
        <f t="shared" si="1435"/>
        <v>1210.9890112249875</v>
      </c>
      <c r="S11534" s="14">
        <f t="shared" si="1436"/>
        <v>5</v>
      </c>
      <c r="T11534" s="15">
        <f t="shared" si="1437"/>
        <v>302</v>
      </c>
    </row>
    <row r="11535" spans="1:20" x14ac:dyDescent="0.2">
      <c r="A11535" s="11"/>
      <c r="B11535" s="11" t="s">
        <v>38</v>
      </c>
      <c r="C11535" s="11" t="s">
        <v>46</v>
      </c>
      <c r="D11535" s="11">
        <v>1990</v>
      </c>
      <c r="E11535" s="11" t="s">
        <v>30</v>
      </c>
      <c r="F11535" s="11">
        <v>150</v>
      </c>
      <c r="G11535" s="11" t="s">
        <v>24</v>
      </c>
      <c r="H11535" s="11" t="s">
        <v>24</v>
      </c>
      <c r="I11535" s="11" t="s">
        <v>33</v>
      </c>
      <c r="J11535" s="11">
        <v>60</v>
      </c>
      <c r="K11535" s="12">
        <v>5.6598772497133486E-2</v>
      </c>
      <c r="L11535" s="13">
        <v>0</v>
      </c>
      <c r="M11535" s="14">
        <f t="shared" si="1431"/>
        <v>0</v>
      </c>
      <c r="N11535" s="15">
        <f t="shared" si="1432"/>
        <v>2.5</v>
      </c>
      <c r="O11535" s="14">
        <f t="shared" si="1433"/>
        <v>1</v>
      </c>
      <c r="P11535" s="15" t="s">
        <v>25</v>
      </c>
      <c r="Q11535" s="14" t="str">
        <f t="shared" si="1434"/>
        <v>No</v>
      </c>
      <c r="R11535" s="15">
        <f t="shared" si="1435"/>
        <v>0</v>
      </c>
      <c r="S11535" s="14">
        <f t="shared" si="1436"/>
        <v>1</v>
      </c>
      <c r="T11535" s="15">
        <f t="shared" si="1437"/>
        <v>2653</v>
      </c>
    </row>
    <row r="11536" spans="1:20" x14ac:dyDescent="0.2">
      <c r="A11536" s="11"/>
      <c r="B11536" s="11" t="s">
        <v>28</v>
      </c>
      <c r="C11536" s="11" t="s">
        <v>46</v>
      </c>
      <c r="D11536" s="11">
        <v>1990</v>
      </c>
      <c r="E11536" s="11" t="s">
        <v>30</v>
      </c>
      <c r="F11536" s="11">
        <v>150</v>
      </c>
      <c r="G11536" s="11" t="s">
        <v>24</v>
      </c>
      <c r="H11536" s="11" t="s">
        <v>24</v>
      </c>
      <c r="I11536" s="11" t="s">
        <v>33</v>
      </c>
      <c r="J11536" s="11">
        <v>60</v>
      </c>
      <c r="K11536" s="12">
        <v>0.37735257368860409</v>
      </c>
      <c r="L11536" s="13">
        <v>0</v>
      </c>
      <c r="M11536" s="14">
        <f t="shared" si="1431"/>
        <v>0</v>
      </c>
      <c r="N11536" s="15">
        <f t="shared" si="1432"/>
        <v>2.5</v>
      </c>
      <c r="O11536" s="14">
        <f t="shared" si="1433"/>
        <v>1</v>
      </c>
      <c r="P11536" s="15" t="s">
        <v>25</v>
      </c>
      <c r="Q11536" s="14" t="str">
        <f t="shared" si="1434"/>
        <v>No</v>
      </c>
      <c r="R11536" s="15">
        <f t="shared" si="1435"/>
        <v>0</v>
      </c>
      <c r="S11536" s="14">
        <f t="shared" si="1436"/>
        <v>1</v>
      </c>
      <c r="T11536" s="15">
        <f t="shared" si="1437"/>
        <v>2653</v>
      </c>
    </row>
    <row r="11537" spans="1:20" x14ac:dyDescent="0.2">
      <c r="A11537" s="11"/>
      <c r="B11537" s="11" t="s">
        <v>47</v>
      </c>
      <c r="C11537" s="11" t="s">
        <v>46</v>
      </c>
      <c r="D11537" s="11">
        <v>1990</v>
      </c>
      <c r="E11537" s="11" t="s">
        <v>30</v>
      </c>
      <c r="F11537" s="11">
        <v>150</v>
      </c>
      <c r="G11537" s="11" t="s">
        <v>24</v>
      </c>
      <c r="H11537" s="11" t="s">
        <v>24</v>
      </c>
      <c r="I11537" s="11" t="s">
        <v>33</v>
      </c>
      <c r="J11537" s="11">
        <v>60</v>
      </c>
      <c r="K11537" s="12">
        <v>2.7623811008318473</v>
      </c>
      <c r="L11537" s="13">
        <v>1.0779279279279279</v>
      </c>
      <c r="M11537" s="14">
        <f t="shared" si="1431"/>
        <v>0.35930930930930932</v>
      </c>
      <c r="N11537" s="15">
        <f t="shared" si="1432"/>
        <v>2.5</v>
      </c>
      <c r="O11537" s="14">
        <f t="shared" si="1433"/>
        <v>0.85627627627627634</v>
      </c>
      <c r="P11537" s="15" t="s">
        <v>25</v>
      </c>
      <c r="Q11537" s="14" t="str">
        <f t="shared" si="1434"/>
        <v>No</v>
      </c>
      <c r="R11537" s="15">
        <f t="shared" si="1435"/>
        <v>130.07231666952435</v>
      </c>
      <c r="S11537" s="14">
        <f t="shared" si="1436"/>
        <v>2</v>
      </c>
      <c r="T11537" s="15">
        <f t="shared" si="1437"/>
        <v>1984</v>
      </c>
    </row>
    <row r="11538" spans="1:20" x14ac:dyDescent="0.2">
      <c r="A11538" s="11"/>
      <c r="B11538" s="11" t="s">
        <v>52</v>
      </c>
      <c r="C11538" s="11" t="s">
        <v>46</v>
      </c>
      <c r="D11538" s="11">
        <v>1990</v>
      </c>
      <c r="E11538" s="11" t="s">
        <v>30</v>
      </c>
      <c r="F11538" s="11">
        <v>150</v>
      </c>
      <c r="G11538" s="11" t="s">
        <v>24</v>
      </c>
      <c r="H11538" s="11" t="s">
        <v>24</v>
      </c>
      <c r="I11538" s="11" t="s">
        <v>33</v>
      </c>
      <c r="J11538" s="11">
        <v>60</v>
      </c>
      <c r="K11538" s="12">
        <v>0.86069245353856061</v>
      </c>
      <c r="L11538" s="13">
        <v>0</v>
      </c>
      <c r="M11538" s="14">
        <f t="shared" si="1431"/>
        <v>0</v>
      </c>
      <c r="N11538" s="15">
        <f t="shared" si="1432"/>
        <v>2.5</v>
      </c>
      <c r="O11538" s="14">
        <f t="shared" si="1433"/>
        <v>1</v>
      </c>
      <c r="P11538" s="15" t="s">
        <v>25</v>
      </c>
      <c r="Q11538" s="14" t="str">
        <f t="shared" si="1434"/>
        <v>No</v>
      </c>
      <c r="R11538" s="15">
        <f t="shared" si="1435"/>
        <v>0</v>
      </c>
      <c r="S11538" s="14">
        <f t="shared" si="1436"/>
        <v>1</v>
      </c>
      <c r="T11538" s="15">
        <f t="shared" si="1437"/>
        <v>2653</v>
      </c>
    </row>
    <row r="11539" spans="1:20" x14ac:dyDescent="0.2">
      <c r="A11539" s="11"/>
      <c r="B11539" s="11" t="s">
        <v>2</v>
      </c>
      <c r="C11539" s="11" t="s">
        <v>46</v>
      </c>
      <c r="D11539" s="11">
        <v>1990</v>
      </c>
      <c r="E11539" s="11" t="s">
        <v>30</v>
      </c>
      <c r="F11539" s="11">
        <v>150</v>
      </c>
      <c r="G11539" s="11" t="s">
        <v>24</v>
      </c>
      <c r="H11539" s="11" t="s">
        <v>24</v>
      </c>
      <c r="I11539" s="11" t="s">
        <v>33</v>
      </c>
      <c r="J11539" s="11">
        <v>60</v>
      </c>
      <c r="K11539" s="12">
        <v>0.23415934616054096</v>
      </c>
      <c r="L11539" s="13">
        <v>0</v>
      </c>
      <c r="M11539" s="14">
        <f t="shared" si="1431"/>
        <v>0</v>
      </c>
      <c r="N11539" s="15">
        <f t="shared" si="1432"/>
        <v>2.5</v>
      </c>
      <c r="O11539" s="14">
        <f t="shared" si="1433"/>
        <v>1</v>
      </c>
      <c r="P11539" s="15" t="s">
        <v>25</v>
      </c>
      <c r="Q11539" s="14" t="str">
        <f t="shared" si="1434"/>
        <v>No</v>
      </c>
      <c r="R11539" s="15">
        <f t="shared" si="1435"/>
        <v>0</v>
      </c>
      <c r="S11539" s="14">
        <f t="shared" si="1436"/>
        <v>1</v>
      </c>
      <c r="T11539" s="15">
        <f t="shared" si="1437"/>
        <v>2653</v>
      </c>
    </row>
    <row r="11540" spans="1:20" x14ac:dyDescent="0.2">
      <c r="A11540" s="11"/>
      <c r="B11540" s="11" t="s">
        <v>47</v>
      </c>
      <c r="C11540" s="11" t="s">
        <v>46</v>
      </c>
      <c r="D11540" s="11">
        <v>1990</v>
      </c>
      <c r="E11540" s="11" t="s">
        <v>30</v>
      </c>
      <c r="F11540" s="11">
        <v>150</v>
      </c>
      <c r="G11540" s="11" t="s">
        <v>24</v>
      </c>
      <c r="H11540" s="11" t="s">
        <v>24</v>
      </c>
      <c r="I11540" s="11" t="s">
        <v>35</v>
      </c>
      <c r="J11540" s="11">
        <v>60</v>
      </c>
      <c r="K11540" s="12">
        <v>0.23232678661195091</v>
      </c>
      <c r="L11540" s="13">
        <v>0</v>
      </c>
      <c r="M11540" s="14">
        <f t="shared" si="1431"/>
        <v>0</v>
      </c>
      <c r="N11540" s="15">
        <f t="shared" si="1432"/>
        <v>2.5</v>
      </c>
      <c r="O11540" s="14">
        <f t="shared" si="1433"/>
        <v>1</v>
      </c>
      <c r="P11540" s="15" t="s">
        <v>25</v>
      </c>
      <c r="Q11540" s="14" t="str">
        <f t="shared" si="1434"/>
        <v>No</v>
      </c>
      <c r="R11540" s="15">
        <f t="shared" si="1435"/>
        <v>0</v>
      </c>
      <c r="S11540" s="14">
        <f t="shared" si="1436"/>
        <v>1</v>
      </c>
      <c r="T11540" s="15">
        <f t="shared" si="1437"/>
        <v>2653</v>
      </c>
    </row>
    <row r="11541" spans="1:20" x14ac:dyDescent="0.2">
      <c r="A11541" s="11"/>
      <c r="B11541" s="11" t="s">
        <v>52</v>
      </c>
      <c r="C11541" s="11" t="s">
        <v>46</v>
      </c>
      <c r="D11541" s="11">
        <v>1990</v>
      </c>
      <c r="E11541" s="11" t="s">
        <v>30</v>
      </c>
      <c r="F11541" s="11">
        <v>150</v>
      </c>
      <c r="G11541" s="11" t="s">
        <v>24</v>
      </c>
      <c r="H11541" s="11" t="s">
        <v>24</v>
      </c>
      <c r="I11541" s="11" t="s">
        <v>35</v>
      </c>
      <c r="J11541" s="11">
        <v>60</v>
      </c>
      <c r="K11541" s="12">
        <v>8.774786277899882E-2</v>
      </c>
      <c r="L11541" s="13">
        <v>0</v>
      </c>
      <c r="M11541" s="14">
        <f t="shared" si="1431"/>
        <v>0</v>
      </c>
      <c r="N11541" s="15">
        <f t="shared" si="1432"/>
        <v>2.5</v>
      </c>
      <c r="O11541" s="14">
        <f t="shared" si="1433"/>
        <v>1</v>
      </c>
      <c r="P11541" s="15" t="s">
        <v>25</v>
      </c>
      <c r="Q11541" s="14" t="str">
        <f t="shared" si="1434"/>
        <v>No</v>
      </c>
      <c r="R11541" s="15">
        <f t="shared" si="1435"/>
        <v>0</v>
      </c>
      <c r="S11541" s="14">
        <f t="shared" si="1436"/>
        <v>1</v>
      </c>
      <c r="T11541" s="15">
        <f t="shared" si="1437"/>
        <v>2653</v>
      </c>
    </row>
    <row r="11542" spans="1:20" x14ac:dyDescent="0.2">
      <c r="A11542" s="11"/>
      <c r="B11542" s="11" t="s">
        <v>38</v>
      </c>
      <c r="C11542" s="11" t="s">
        <v>46</v>
      </c>
      <c r="D11542" s="11">
        <v>1990</v>
      </c>
      <c r="E11542" s="11" t="s">
        <v>30</v>
      </c>
      <c r="F11542" s="11">
        <v>150</v>
      </c>
      <c r="G11542" s="11" t="s">
        <v>24</v>
      </c>
      <c r="H11542" s="11" t="s">
        <v>24</v>
      </c>
      <c r="I11542" s="11" t="s">
        <v>31</v>
      </c>
      <c r="J11542" s="11">
        <v>60</v>
      </c>
      <c r="K11542" s="12">
        <v>0.27980151251869406</v>
      </c>
      <c r="L11542" s="13">
        <v>0</v>
      </c>
      <c r="M11542" s="14">
        <f t="shared" si="1431"/>
        <v>0</v>
      </c>
      <c r="N11542" s="15">
        <f t="shared" si="1432"/>
        <v>2.5</v>
      </c>
      <c r="O11542" s="14">
        <f t="shared" si="1433"/>
        <v>1</v>
      </c>
      <c r="P11542" s="15" t="s">
        <v>25</v>
      </c>
      <c r="Q11542" s="14" t="str">
        <f t="shared" si="1434"/>
        <v>No</v>
      </c>
      <c r="R11542" s="15">
        <f t="shared" si="1435"/>
        <v>0</v>
      </c>
      <c r="S11542" s="14">
        <f t="shared" si="1436"/>
        <v>1</v>
      </c>
      <c r="T11542" s="15">
        <f t="shared" si="1437"/>
        <v>2653</v>
      </c>
    </row>
    <row r="11543" spans="1:20" x14ac:dyDescent="0.2">
      <c r="A11543" s="11"/>
      <c r="B11543" s="11" t="s">
        <v>28</v>
      </c>
      <c r="C11543" s="11" t="s">
        <v>46</v>
      </c>
      <c r="D11543" s="11">
        <v>1990</v>
      </c>
      <c r="E11543" s="11" t="s">
        <v>30</v>
      </c>
      <c r="F11543" s="11">
        <v>150</v>
      </c>
      <c r="G11543" s="11" t="s">
        <v>24</v>
      </c>
      <c r="H11543" s="11" t="s">
        <v>24</v>
      </c>
      <c r="I11543" s="11" t="s">
        <v>31</v>
      </c>
      <c r="J11543" s="11">
        <v>60</v>
      </c>
      <c r="K11543" s="12">
        <v>4.3713734973072203E-2</v>
      </c>
      <c r="L11543" s="13">
        <v>0</v>
      </c>
      <c r="M11543" s="14">
        <f t="shared" si="1431"/>
        <v>0</v>
      </c>
      <c r="N11543" s="15">
        <f t="shared" si="1432"/>
        <v>2.5</v>
      </c>
      <c r="O11543" s="14">
        <f t="shared" si="1433"/>
        <v>1</v>
      </c>
      <c r="P11543" s="15" t="s">
        <v>25</v>
      </c>
      <c r="Q11543" s="14" t="str">
        <f t="shared" si="1434"/>
        <v>No</v>
      </c>
      <c r="R11543" s="15">
        <f t="shared" si="1435"/>
        <v>0</v>
      </c>
      <c r="S11543" s="14">
        <f t="shared" si="1436"/>
        <v>1</v>
      </c>
      <c r="T11543" s="15">
        <f t="shared" si="1437"/>
        <v>2653</v>
      </c>
    </row>
    <row r="11544" spans="1:20" x14ac:dyDescent="0.2">
      <c r="A11544" s="11"/>
      <c r="B11544" s="11" t="s">
        <v>47</v>
      </c>
      <c r="C11544" s="11" t="s">
        <v>46</v>
      </c>
      <c r="D11544" s="11">
        <v>1990</v>
      </c>
      <c r="E11544" s="11" t="s">
        <v>30</v>
      </c>
      <c r="F11544" s="11">
        <v>150</v>
      </c>
      <c r="G11544" s="11" t="s">
        <v>24</v>
      </c>
      <c r="H11544" s="11" t="s">
        <v>24</v>
      </c>
      <c r="I11544" s="11" t="s">
        <v>31</v>
      </c>
      <c r="J11544" s="11">
        <v>60</v>
      </c>
      <c r="K11544" s="12">
        <v>15.558997260781066</v>
      </c>
      <c r="L11544" s="13">
        <v>0</v>
      </c>
      <c r="M11544" s="14">
        <f t="shared" si="1431"/>
        <v>0</v>
      </c>
      <c r="N11544" s="15">
        <f t="shared" si="1432"/>
        <v>2.5</v>
      </c>
      <c r="O11544" s="14">
        <f t="shared" si="1433"/>
        <v>1</v>
      </c>
      <c r="P11544" s="15" t="s">
        <v>25</v>
      </c>
      <c r="Q11544" s="14" t="str">
        <f t="shared" si="1434"/>
        <v>No</v>
      </c>
      <c r="R11544" s="15">
        <f t="shared" si="1435"/>
        <v>0</v>
      </c>
      <c r="S11544" s="14">
        <f t="shared" si="1436"/>
        <v>1</v>
      </c>
      <c r="T11544" s="15">
        <f t="shared" si="1437"/>
        <v>2653</v>
      </c>
    </row>
    <row r="11545" spans="1:20" x14ac:dyDescent="0.2">
      <c r="A11545" s="11"/>
      <c r="B11545" s="11" t="s">
        <v>52</v>
      </c>
      <c r="C11545" s="11" t="s">
        <v>46</v>
      </c>
      <c r="D11545" s="11">
        <v>1990</v>
      </c>
      <c r="E11545" s="11" t="s">
        <v>30</v>
      </c>
      <c r="F11545" s="11">
        <v>150</v>
      </c>
      <c r="G11545" s="11" t="s">
        <v>24</v>
      </c>
      <c r="H11545" s="11" t="s">
        <v>24</v>
      </c>
      <c r="I11545" s="11" t="s">
        <v>31</v>
      </c>
      <c r="J11545" s="11">
        <v>60</v>
      </c>
      <c r="K11545" s="12">
        <v>10.050718551805131</v>
      </c>
      <c r="L11545" s="13">
        <v>1.0851674641148326</v>
      </c>
      <c r="M11545" s="14">
        <f t="shared" si="1431"/>
        <v>0.3617224880382775</v>
      </c>
      <c r="N11545" s="15">
        <f t="shared" si="1432"/>
        <v>2.5</v>
      </c>
      <c r="O11545" s="14">
        <f t="shared" si="1433"/>
        <v>0.85531100478468902</v>
      </c>
      <c r="P11545" s="15" t="s">
        <v>25</v>
      </c>
      <c r="Q11545" s="14" t="str">
        <f t="shared" si="1434"/>
        <v>No</v>
      </c>
      <c r="R11545" s="15">
        <f t="shared" si="1435"/>
        <v>35.989714185490882</v>
      </c>
      <c r="S11545" s="14">
        <f t="shared" si="1436"/>
        <v>1</v>
      </c>
      <c r="T11545" s="15">
        <f t="shared" si="1437"/>
        <v>2485</v>
      </c>
    </row>
    <row r="11546" spans="1:20" x14ac:dyDescent="0.2">
      <c r="A11546" s="11"/>
      <c r="B11546" s="11" t="s">
        <v>2</v>
      </c>
      <c r="C11546" s="11" t="s">
        <v>46</v>
      </c>
      <c r="D11546" s="11">
        <v>1990</v>
      </c>
      <c r="E11546" s="11" t="s">
        <v>30</v>
      </c>
      <c r="F11546" s="11">
        <v>150</v>
      </c>
      <c r="G11546" s="11" t="s">
        <v>24</v>
      </c>
      <c r="H11546" s="11" t="s">
        <v>24</v>
      </c>
      <c r="I11546" s="11" t="s">
        <v>31</v>
      </c>
      <c r="J11546" s="11">
        <v>60</v>
      </c>
      <c r="K11546" s="12">
        <v>0.54348582163048409</v>
      </c>
      <c r="L11546" s="13">
        <v>0</v>
      </c>
      <c r="M11546" s="14">
        <f t="shared" si="1431"/>
        <v>0</v>
      </c>
      <c r="N11546" s="15">
        <f t="shared" si="1432"/>
        <v>2.5</v>
      </c>
      <c r="O11546" s="14">
        <f t="shared" si="1433"/>
        <v>1</v>
      </c>
      <c r="P11546" s="15" t="s">
        <v>25</v>
      </c>
      <c r="Q11546" s="14" t="str">
        <f t="shared" si="1434"/>
        <v>No</v>
      </c>
      <c r="R11546" s="15">
        <f t="shared" si="1435"/>
        <v>0</v>
      </c>
      <c r="S11546" s="14">
        <f t="shared" si="1436"/>
        <v>1</v>
      </c>
      <c r="T11546" s="15">
        <f t="shared" si="1437"/>
        <v>2653</v>
      </c>
    </row>
    <row r="11547" spans="1:20" x14ac:dyDescent="0.2">
      <c r="A11547" s="11"/>
      <c r="B11547" s="11" t="s">
        <v>47</v>
      </c>
      <c r="C11547" s="11" t="s">
        <v>46</v>
      </c>
      <c r="D11547" s="11">
        <v>1990</v>
      </c>
      <c r="E11547" s="11" t="s">
        <v>30</v>
      </c>
      <c r="F11547" s="11">
        <v>200</v>
      </c>
      <c r="G11547" s="11" t="s">
        <v>24</v>
      </c>
      <c r="H11547" s="11" t="s">
        <v>24</v>
      </c>
      <c r="I11547" s="11" t="s">
        <v>36</v>
      </c>
      <c r="J11547" s="11">
        <v>60</v>
      </c>
      <c r="K11547" s="12">
        <v>0.17072241705880539</v>
      </c>
      <c r="L11547" s="13">
        <v>0</v>
      </c>
      <c r="M11547" s="14">
        <f t="shared" si="1431"/>
        <v>0</v>
      </c>
      <c r="N11547" s="15">
        <f t="shared" si="1432"/>
        <v>2.5</v>
      </c>
      <c r="O11547" s="14">
        <f t="shared" si="1433"/>
        <v>1</v>
      </c>
      <c r="P11547" s="15" t="s">
        <v>25</v>
      </c>
      <c r="Q11547" s="14" t="str">
        <f t="shared" si="1434"/>
        <v>No</v>
      </c>
      <c r="R11547" s="15">
        <f t="shared" si="1435"/>
        <v>0</v>
      </c>
      <c r="S11547" s="14">
        <f t="shared" si="1436"/>
        <v>1</v>
      </c>
      <c r="T11547" s="15">
        <f t="shared" si="1437"/>
        <v>2653</v>
      </c>
    </row>
    <row r="11548" spans="1:20" x14ac:dyDescent="0.2">
      <c r="A11548" s="11"/>
      <c r="B11548" s="11" t="s">
        <v>52</v>
      </c>
      <c r="C11548" s="11" t="s">
        <v>46</v>
      </c>
      <c r="D11548" s="11">
        <v>1990</v>
      </c>
      <c r="E11548" s="11" t="s">
        <v>30</v>
      </c>
      <c r="F11548" s="11">
        <v>200</v>
      </c>
      <c r="G11548" s="11" t="s">
        <v>24</v>
      </c>
      <c r="H11548" s="11" t="s">
        <v>24</v>
      </c>
      <c r="I11548" s="11" t="s">
        <v>36</v>
      </c>
      <c r="J11548" s="11">
        <v>60</v>
      </c>
      <c r="K11548" s="12">
        <v>8.6766295187484747E-3</v>
      </c>
      <c r="L11548" s="13">
        <v>0</v>
      </c>
      <c r="M11548" s="14">
        <f t="shared" si="1431"/>
        <v>0</v>
      </c>
      <c r="N11548" s="15">
        <f t="shared" si="1432"/>
        <v>2.5</v>
      </c>
      <c r="O11548" s="14">
        <f t="shared" si="1433"/>
        <v>1</v>
      </c>
      <c r="P11548" s="15" t="s">
        <v>25</v>
      </c>
      <c r="Q11548" s="14" t="str">
        <f t="shared" si="1434"/>
        <v>No</v>
      </c>
      <c r="R11548" s="15">
        <f t="shared" si="1435"/>
        <v>0</v>
      </c>
      <c r="S11548" s="14">
        <f t="shared" si="1436"/>
        <v>1</v>
      </c>
      <c r="T11548" s="15">
        <f t="shared" si="1437"/>
        <v>2653</v>
      </c>
    </row>
    <row r="11549" spans="1:20" x14ac:dyDescent="0.2">
      <c r="A11549" s="11"/>
      <c r="B11549" s="11" t="s">
        <v>38</v>
      </c>
      <c r="C11549" s="11" t="s">
        <v>46</v>
      </c>
      <c r="D11549" s="11">
        <v>1990</v>
      </c>
      <c r="E11549" s="11" t="s">
        <v>30</v>
      </c>
      <c r="F11549" s="11">
        <v>200</v>
      </c>
      <c r="G11549" s="11" t="s">
        <v>24</v>
      </c>
      <c r="H11549" s="11" t="s">
        <v>24</v>
      </c>
      <c r="I11549" s="11" t="s">
        <v>33</v>
      </c>
      <c r="J11549" s="11">
        <v>60</v>
      </c>
      <c r="K11549" s="12">
        <v>1.0115118576094694E-2</v>
      </c>
      <c r="L11549" s="13">
        <v>0</v>
      </c>
      <c r="M11549" s="14">
        <f t="shared" si="1431"/>
        <v>0</v>
      </c>
      <c r="N11549" s="15">
        <f t="shared" si="1432"/>
        <v>2.5</v>
      </c>
      <c r="O11549" s="14">
        <f t="shared" si="1433"/>
        <v>1</v>
      </c>
      <c r="P11549" s="15" t="s">
        <v>25</v>
      </c>
      <c r="Q11549" s="14" t="str">
        <f t="shared" si="1434"/>
        <v>No</v>
      </c>
      <c r="R11549" s="15">
        <f t="shared" si="1435"/>
        <v>0</v>
      </c>
      <c r="S11549" s="14">
        <f t="shared" si="1436"/>
        <v>1</v>
      </c>
      <c r="T11549" s="15">
        <f t="shared" si="1437"/>
        <v>2653</v>
      </c>
    </row>
    <row r="11550" spans="1:20" x14ac:dyDescent="0.2">
      <c r="A11550" s="11"/>
      <c r="B11550" s="11" t="s">
        <v>47</v>
      </c>
      <c r="C11550" s="11" t="s">
        <v>46</v>
      </c>
      <c r="D11550" s="11">
        <v>1990</v>
      </c>
      <c r="E11550" s="11" t="s">
        <v>30</v>
      </c>
      <c r="F11550" s="11">
        <v>200</v>
      </c>
      <c r="G11550" s="11" t="s">
        <v>24</v>
      </c>
      <c r="H11550" s="11" t="s">
        <v>24</v>
      </c>
      <c r="I11550" s="11" t="s">
        <v>33</v>
      </c>
      <c r="J11550" s="11">
        <v>60</v>
      </c>
      <c r="K11550" s="12">
        <v>2.6110713590753953E-2</v>
      </c>
      <c r="L11550" s="13">
        <v>0</v>
      </c>
      <c r="M11550" s="14">
        <f t="shared" si="1431"/>
        <v>0</v>
      </c>
      <c r="N11550" s="15">
        <f t="shared" si="1432"/>
        <v>2.5</v>
      </c>
      <c r="O11550" s="14">
        <f t="shared" si="1433"/>
        <v>1</v>
      </c>
      <c r="P11550" s="15" t="s">
        <v>25</v>
      </c>
      <c r="Q11550" s="14" t="str">
        <f t="shared" si="1434"/>
        <v>No</v>
      </c>
      <c r="R11550" s="15">
        <f t="shared" si="1435"/>
        <v>0</v>
      </c>
      <c r="S11550" s="14">
        <f t="shared" si="1436"/>
        <v>1</v>
      </c>
      <c r="T11550" s="15">
        <f t="shared" si="1437"/>
        <v>2653</v>
      </c>
    </row>
    <row r="11551" spans="1:20" x14ac:dyDescent="0.2">
      <c r="A11551" s="11"/>
      <c r="B11551" s="11" t="s">
        <v>52</v>
      </c>
      <c r="C11551" s="11" t="s">
        <v>46</v>
      </c>
      <c r="D11551" s="11">
        <v>1990</v>
      </c>
      <c r="E11551" s="11" t="s">
        <v>30</v>
      </c>
      <c r="F11551" s="11">
        <v>200</v>
      </c>
      <c r="G11551" s="11" t="s">
        <v>24</v>
      </c>
      <c r="H11551" s="11" t="s">
        <v>24</v>
      </c>
      <c r="I11551" s="11" t="s">
        <v>33</v>
      </c>
      <c r="J11551" s="11">
        <v>60</v>
      </c>
      <c r="K11551" s="12">
        <v>0.3177195510951808</v>
      </c>
      <c r="L11551" s="13">
        <v>0</v>
      </c>
      <c r="M11551" s="14">
        <f t="shared" si="1431"/>
        <v>0</v>
      </c>
      <c r="N11551" s="15">
        <f t="shared" si="1432"/>
        <v>2.5</v>
      </c>
      <c r="O11551" s="14">
        <f t="shared" si="1433"/>
        <v>1</v>
      </c>
      <c r="P11551" s="15" t="s">
        <v>25</v>
      </c>
      <c r="Q11551" s="14" t="str">
        <f t="shared" si="1434"/>
        <v>No</v>
      </c>
      <c r="R11551" s="15">
        <f t="shared" si="1435"/>
        <v>0</v>
      </c>
      <c r="S11551" s="14">
        <f t="shared" si="1436"/>
        <v>1</v>
      </c>
      <c r="T11551" s="15">
        <f t="shared" si="1437"/>
        <v>2653</v>
      </c>
    </row>
    <row r="11552" spans="1:20" x14ac:dyDescent="0.2">
      <c r="A11552" s="11"/>
      <c r="B11552" s="11" t="s">
        <v>2</v>
      </c>
      <c r="C11552" s="11" t="s">
        <v>46</v>
      </c>
      <c r="D11552" s="11">
        <v>1990</v>
      </c>
      <c r="E11552" s="11" t="s">
        <v>30</v>
      </c>
      <c r="F11552" s="11">
        <v>200</v>
      </c>
      <c r="G11552" s="11" t="s">
        <v>24</v>
      </c>
      <c r="H11552" s="11" t="s">
        <v>24</v>
      </c>
      <c r="I11552" s="11" t="s">
        <v>33</v>
      </c>
      <c r="J11552" s="11">
        <v>60</v>
      </c>
      <c r="K11552" s="12">
        <v>0.38292628384773653</v>
      </c>
      <c r="L11552" s="13">
        <v>0</v>
      </c>
      <c r="M11552" s="14">
        <f t="shared" si="1431"/>
        <v>0</v>
      </c>
      <c r="N11552" s="15">
        <f t="shared" si="1432"/>
        <v>2.5</v>
      </c>
      <c r="O11552" s="14">
        <f t="shared" si="1433"/>
        <v>1</v>
      </c>
      <c r="P11552" s="15" t="s">
        <v>25</v>
      </c>
      <c r="Q11552" s="14" t="str">
        <f t="shared" si="1434"/>
        <v>No</v>
      </c>
      <c r="R11552" s="15">
        <f t="shared" si="1435"/>
        <v>0</v>
      </c>
      <c r="S11552" s="14">
        <f t="shared" si="1436"/>
        <v>1</v>
      </c>
      <c r="T11552" s="15">
        <f t="shared" si="1437"/>
        <v>2653</v>
      </c>
    </row>
    <row r="11553" spans="1:20" x14ac:dyDescent="0.2">
      <c r="A11553" s="11"/>
      <c r="B11553" s="11" t="s">
        <v>38</v>
      </c>
      <c r="C11553" s="11" t="s">
        <v>46</v>
      </c>
      <c r="D11553" s="11">
        <v>1990</v>
      </c>
      <c r="E11553" s="11" t="s">
        <v>30</v>
      </c>
      <c r="F11553" s="11">
        <v>200</v>
      </c>
      <c r="G11553" s="11" t="s">
        <v>24</v>
      </c>
      <c r="H11553" s="11" t="s">
        <v>24</v>
      </c>
      <c r="I11553" s="11" t="s">
        <v>31</v>
      </c>
      <c r="J11553" s="11">
        <v>60</v>
      </c>
      <c r="K11553" s="12">
        <v>0.1524763201611237</v>
      </c>
      <c r="L11553" s="13">
        <v>0</v>
      </c>
      <c r="M11553" s="14">
        <f t="shared" si="1431"/>
        <v>0</v>
      </c>
      <c r="N11553" s="15">
        <f t="shared" si="1432"/>
        <v>2.5</v>
      </c>
      <c r="O11553" s="14">
        <f t="shared" si="1433"/>
        <v>1</v>
      </c>
      <c r="P11553" s="15" t="s">
        <v>25</v>
      </c>
      <c r="Q11553" s="14" t="str">
        <f t="shared" si="1434"/>
        <v>No</v>
      </c>
      <c r="R11553" s="15">
        <f t="shared" si="1435"/>
        <v>0</v>
      </c>
      <c r="S11553" s="14">
        <f t="shared" si="1436"/>
        <v>1</v>
      </c>
      <c r="T11553" s="15">
        <f t="shared" si="1437"/>
        <v>2653</v>
      </c>
    </row>
    <row r="11554" spans="1:20" x14ac:dyDescent="0.2">
      <c r="A11554" s="11"/>
      <c r="B11554" s="11" t="s">
        <v>47</v>
      </c>
      <c r="C11554" s="11" t="s">
        <v>46</v>
      </c>
      <c r="D11554" s="11">
        <v>1990</v>
      </c>
      <c r="E11554" s="11" t="s">
        <v>30</v>
      </c>
      <c r="F11554" s="11">
        <v>200</v>
      </c>
      <c r="G11554" s="11" t="s">
        <v>24</v>
      </c>
      <c r="H11554" s="11" t="s">
        <v>24</v>
      </c>
      <c r="I11554" s="11" t="s">
        <v>31</v>
      </c>
      <c r="J11554" s="11">
        <v>60</v>
      </c>
      <c r="K11554" s="12">
        <v>3.3029371832460077</v>
      </c>
      <c r="L11554" s="13">
        <v>0</v>
      </c>
      <c r="M11554" s="14">
        <f t="shared" si="1431"/>
        <v>0</v>
      </c>
      <c r="N11554" s="15">
        <f t="shared" si="1432"/>
        <v>2.5</v>
      </c>
      <c r="O11554" s="14">
        <f t="shared" si="1433"/>
        <v>1</v>
      </c>
      <c r="P11554" s="15" t="s">
        <v>25</v>
      </c>
      <c r="Q11554" s="14" t="str">
        <f t="shared" si="1434"/>
        <v>No</v>
      </c>
      <c r="R11554" s="15">
        <f t="shared" si="1435"/>
        <v>0</v>
      </c>
      <c r="S11554" s="14">
        <f t="shared" si="1436"/>
        <v>1</v>
      </c>
      <c r="T11554" s="15">
        <f t="shared" si="1437"/>
        <v>2653</v>
      </c>
    </row>
    <row r="11555" spans="1:20" x14ac:dyDescent="0.2">
      <c r="A11555" s="11"/>
      <c r="B11555" s="11" t="s">
        <v>52</v>
      </c>
      <c r="C11555" s="11" t="s">
        <v>46</v>
      </c>
      <c r="D11555" s="11">
        <v>1990</v>
      </c>
      <c r="E11555" s="11" t="s">
        <v>30</v>
      </c>
      <c r="F11555" s="11">
        <v>200</v>
      </c>
      <c r="G11555" s="11" t="s">
        <v>24</v>
      </c>
      <c r="H11555" s="11" t="s">
        <v>24</v>
      </c>
      <c r="I11555" s="11" t="s">
        <v>31</v>
      </c>
      <c r="J11555" s="11">
        <v>60</v>
      </c>
      <c r="K11555" s="12">
        <v>2.6035272362292203</v>
      </c>
      <c r="L11555" s="13">
        <v>0</v>
      </c>
      <c r="M11555" s="14">
        <f t="shared" si="1431"/>
        <v>0</v>
      </c>
      <c r="N11555" s="15">
        <f t="shared" si="1432"/>
        <v>2.5</v>
      </c>
      <c r="O11555" s="14">
        <f t="shared" si="1433"/>
        <v>1</v>
      </c>
      <c r="P11555" s="15" t="s">
        <v>25</v>
      </c>
      <c r="Q11555" s="14" t="str">
        <f t="shared" si="1434"/>
        <v>No</v>
      </c>
      <c r="R11555" s="15">
        <f t="shared" si="1435"/>
        <v>0</v>
      </c>
      <c r="S11555" s="14">
        <f t="shared" si="1436"/>
        <v>1</v>
      </c>
      <c r="T11555" s="15">
        <f t="shared" si="1437"/>
        <v>2653</v>
      </c>
    </row>
    <row r="11556" spans="1:20" x14ac:dyDescent="0.2">
      <c r="A11556" s="11"/>
      <c r="B11556" s="11" t="s">
        <v>2</v>
      </c>
      <c r="C11556" s="11" t="s">
        <v>46</v>
      </c>
      <c r="D11556" s="11">
        <v>1990</v>
      </c>
      <c r="E11556" s="11" t="s">
        <v>30</v>
      </c>
      <c r="F11556" s="11">
        <v>200</v>
      </c>
      <c r="G11556" s="11" t="s">
        <v>24</v>
      </c>
      <c r="H11556" s="11" t="s">
        <v>24</v>
      </c>
      <c r="I11556" s="11" t="s">
        <v>31</v>
      </c>
      <c r="J11556" s="11">
        <v>60</v>
      </c>
      <c r="K11556" s="12">
        <v>7.9124067728873287E-2</v>
      </c>
      <c r="L11556" s="13">
        <v>0</v>
      </c>
      <c r="M11556" s="14">
        <f t="shared" si="1431"/>
        <v>0</v>
      </c>
      <c r="N11556" s="15">
        <f t="shared" si="1432"/>
        <v>2.5</v>
      </c>
      <c r="O11556" s="14">
        <f t="shared" si="1433"/>
        <v>1</v>
      </c>
      <c r="P11556" s="15" t="s">
        <v>25</v>
      </c>
      <c r="Q11556" s="14" t="str">
        <f t="shared" si="1434"/>
        <v>No</v>
      </c>
      <c r="R11556" s="15">
        <f t="shared" si="1435"/>
        <v>0</v>
      </c>
      <c r="S11556" s="14">
        <f t="shared" si="1436"/>
        <v>1</v>
      </c>
      <c r="T11556" s="15">
        <f t="shared" si="1437"/>
        <v>2653</v>
      </c>
    </row>
    <row r="11557" spans="1:20" x14ac:dyDescent="0.2">
      <c r="A11557" s="11"/>
      <c r="B11557" s="11" t="s">
        <v>52</v>
      </c>
      <c r="C11557" s="11" t="s">
        <v>46</v>
      </c>
      <c r="D11557" s="11">
        <v>1990</v>
      </c>
      <c r="E11557" s="11" t="s">
        <v>30</v>
      </c>
      <c r="F11557" s="11">
        <v>250</v>
      </c>
      <c r="G11557" s="11" t="s">
        <v>24</v>
      </c>
      <c r="H11557" s="11" t="s">
        <v>24</v>
      </c>
      <c r="I11557" s="11" t="s">
        <v>36</v>
      </c>
      <c r="J11557" s="11">
        <v>60</v>
      </c>
      <c r="K11557" s="12">
        <v>0.29881643501332256</v>
      </c>
      <c r="L11557" s="13">
        <v>0</v>
      </c>
      <c r="M11557" s="14">
        <f t="shared" si="1431"/>
        <v>0</v>
      </c>
      <c r="N11557" s="15">
        <f t="shared" si="1432"/>
        <v>2.5</v>
      </c>
      <c r="O11557" s="14">
        <f t="shared" si="1433"/>
        <v>1</v>
      </c>
      <c r="P11557" s="15" t="s">
        <v>25</v>
      </c>
      <c r="Q11557" s="14" t="str">
        <f t="shared" si="1434"/>
        <v>No</v>
      </c>
      <c r="R11557" s="15">
        <f t="shared" si="1435"/>
        <v>0</v>
      </c>
      <c r="S11557" s="14">
        <f t="shared" si="1436"/>
        <v>1</v>
      </c>
      <c r="T11557" s="15">
        <f t="shared" si="1437"/>
        <v>2653</v>
      </c>
    </row>
    <row r="11558" spans="1:20" x14ac:dyDescent="0.2">
      <c r="A11558" s="11"/>
      <c r="B11558" s="11" t="s">
        <v>47</v>
      </c>
      <c r="C11558" s="11" t="s">
        <v>46</v>
      </c>
      <c r="D11558" s="11">
        <v>1990</v>
      </c>
      <c r="E11558" s="11" t="s">
        <v>30</v>
      </c>
      <c r="F11558" s="11">
        <v>250</v>
      </c>
      <c r="G11558" s="11" t="s">
        <v>24</v>
      </c>
      <c r="H11558" s="11" t="s">
        <v>24</v>
      </c>
      <c r="I11558" s="11" t="s">
        <v>33</v>
      </c>
      <c r="J11558" s="11">
        <v>60</v>
      </c>
      <c r="K11558" s="12">
        <v>0.11465126779933646</v>
      </c>
      <c r="L11558" s="13">
        <v>0</v>
      </c>
      <c r="M11558" s="14">
        <f t="shared" si="1431"/>
        <v>0</v>
      </c>
      <c r="N11558" s="15">
        <f t="shared" si="1432"/>
        <v>2.5</v>
      </c>
      <c r="O11558" s="14">
        <f t="shared" si="1433"/>
        <v>1</v>
      </c>
      <c r="P11558" s="15" t="s">
        <v>25</v>
      </c>
      <c r="Q11558" s="14" t="str">
        <f t="shared" si="1434"/>
        <v>No</v>
      </c>
      <c r="R11558" s="15">
        <f t="shared" si="1435"/>
        <v>0</v>
      </c>
      <c r="S11558" s="14">
        <f t="shared" si="1436"/>
        <v>1</v>
      </c>
      <c r="T11558" s="15">
        <f t="shared" si="1437"/>
        <v>2653</v>
      </c>
    </row>
    <row r="11559" spans="1:20" x14ac:dyDescent="0.2">
      <c r="A11559" s="11"/>
      <c r="B11559" s="11" t="s">
        <v>52</v>
      </c>
      <c r="C11559" s="11" t="s">
        <v>46</v>
      </c>
      <c r="D11559" s="11">
        <v>1990</v>
      </c>
      <c r="E11559" s="11" t="s">
        <v>30</v>
      </c>
      <c r="F11559" s="11">
        <v>250</v>
      </c>
      <c r="G11559" s="11" t="s">
        <v>24</v>
      </c>
      <c r="H11559" s="11" t="s">
        <v>24</v>
      </c>
      <c r="I11559" s="11" t="s">
        <v>33</v>
      </c>
      <c r="J11559" s="11">
        <v>60</v>
      </c>
      <c r="K11559" s="12">
        <v>8.7785436660653918E-3</v>
      </c>
      <c r="L11559" s="13">
        <v>0</v>
      </c>
      <c r="M11559" s="14">
        <f t="shared" si="1431"/>
        <v>0</v>
      </c>
      <c r="N11559" s="15">
        <f t="shared" si="1432"/>
        <v>2.5</v>
      </c>
      <c r="O11559" s="14">
        <f t="shared" si="1433"/>
        <v>1</v>
      </c>
      <c r="P11559" s="15" t="s">
        <v>25</v>
      </c>
      <c r="Q11559" s="14" t="str">
        <f t="shared" si="1434"/>
        <v>No</v>
      </c>
      <c r="R11559" s="15">
        <f t="shared" si="1435"/>
        <v>0</v>
      </c>
      <c r="S11559" s="14">
        <f t="shared" si="1436"/>
        <v>1</v>
      </c>
      <c r="T11559" s="15">
        <f t="shared" si="1437"/>
        <v>2653</v>
      </c>
    </row>
    <row r="11560" spans="1:20" x14ac:dyDescent="0.2">
      <c r="A11560" s="11"/>
      <c r="B11560" s="11" t="s">
        <v>28</v>
      </c>
      <c r="C11560" s="11" t="s">
        <v>46</v>
      </c>
      <c r="D11560" s="11">
        <v>1990</v>
      </c>
      <c r="E11560" s="11" t="s">
        <v>30</v>
      </c>
      <c r="F11560" s="11">
        <v>250</v>
      </c>
      <c r="G11560" s="11" t="s">
        <v>24</v>
      </c>
      <c r="H11560" s="11" t="s">
        <v>24</v>
      </c>
      <c r="I11560" s="11" t="s">
        <v>31</v>
      </c>
      <c r="J11560" s="11">
        <v>60</v>
      </c>
      <c r="K11560" s="12">
        <v>1.8272988684092089E-2</v>
      </c>
      <c r="L11560" s="13">
        <v>0</v>
      </c>
      <c r="M11560" s="14">
        <f t="shared" si="1431"/>
        <v>0</v>
      </c>
      <c r="N11560" s="15">
        <f t="shared" si="1432"/>
        <v>2.5</v>
      </c>
      <c r="O11560" s="14">
        <f t="shared" si="1433"/>
        <v>1</v>
      </c>
      <c r="P11560" s="15" t="s">
        <v>25</v>
      </c>
      <c r="Q11560" s="14" t="str">
        <f t="shared" si="1434"/>
        <v>No</v>
      </c>
      <c r="R11560" s="15">
        <f t="shared" si="1435"/>
        <v>0</v>
      </c>
      <c r="S11560" s="14">
        <f t="shared" si="1436"/>
        <v>1</v>
      </c>
      <c r="T11560" s="15">
        <f t="shared" si="1437"/>
        <v>2653</v>
      </c>
    </row>
    <row r="11561" spans="1:20" x14ac:dyDescent="0.2">
      <c r="A11561" s="11"/>
      <c r="B11561" s="11" t="s">
        <v>47</v>
      </c>
      <c r="C11561" s="11" t="s">
        <v>46</v>
      </c>
      <c r="D11561" s="11">
        <v>1990</v>
      </c>
      <c r="E11561" s="11" t="s">
        <v>30</v>
      </c>
      <c r="F11561" s="11">
        <v>250</v>
      </c>
      <c r="G11561" s="11" t="s">
        <v>24</v>
      </c>
      <c r="H11561" s="11" t="s">
        <v>24</v>
      </c>
      <c r="I11561" s="11" t="s">
        <v>31</v>
      </c>
      <c r="J11561" s="11">
        <v>60</v>
      </c>
      <c r="K11561" s="12">
        <v>1.2076143578338863</v>
      </c>
      <c r="L11561" s="13">
        <v>0</v>
      </c>
      <c r="M11561" s="14">
        <f t="shared" si="1431"/>
        <v>0</v>
      </c>
      <c r="N11561" s="15">
        <f t="shared" si="1432"/>
        <v>2.5</v>
      </c>
      <c r="O11561" s="14">
        <f t="shared" si="1433"/>
        <v>1</v>
      </c>
      <c r="P11561" s="15" t="s">
        <v>25</v>
      </c>
      <c r="Q11561" s="14" t="str">
        <f t="shared" si="1434"/>
        <v>No</v>
      </c>
      <c r="R11561" s="15">
        <f t="shared" si="1435"/>
        <v>0</v>
      </c>
      <c r="S11561" s="14">
        <f t="shared" si="1436"/>
        <v>1</v>
      </c>
      <c r="T11561" s="15">
        <f t="shared" si="1437"/>
        <v>2653</v>
      </c>
    </row>
    <row r="11562" spans="1:20" x14ac:dyDescent="0.2">
      <c r="A11562" s="11"/>
      <c r="B11562" s="11" t="s">
        <v>52</v>
      </c>
      <c r="C11562" s="11" t="s">
        <v>46</v>
      </c>
      <c r="D11562" s="11">
        <v>1990</v>
      </c>
      <c r="E11562" s="11" t="s">
        <v>30</v>
      </c>
      <c r="F11562" s="11">
        <v>250</v>
      </c>
      <c r="G11562" s="11" t="s">
        <v>24</v>
      </c>
      <c r="H11562" s="11" t="s">
        <v>24</v>
      </c>
      <c r="I11562" s="11" t="s">
        <v>31</v>
      </c>
      <c r="J11562" s="11">
        <v>60</v>
      </c>
      <c r="K11562" s="12">
        <v>0.90893878168437903</v>
      </c>
      <c r="L11562" s="13">
        <v>2.1558558558558558</v>
      </c>
      <c r="M11562" s="14">
        <f t="shared" si="1431"/>
        <v>0.71861861861861864</v>
      </c>
      <c r="N11562" s="15">
        <f t="shared" si="1432"/>
        <v>2.5</v>
      </c>
      <c r="O11562" s="14">
        <f t="shared" si="1433"/>
        <v>0.71255255255255256</v>
      </c>
      <c r="P11562" s="15" t="s">
        <v>25</v>
      </c>
      <c r="Q11562" s="14" t="str">
        <f t="shared" si="1434"/>
        <v>No</v>
      </c>
      <c r="R11562" s="15">
        <f t="shared" si="1435"/>
        <v>790.61278173974165</v>
      </c>
      <c r="S11562" s="14">
        <f t="shared" si="1436"/>
        <v>4</v>
      </c>
      <c r="T11562" s="15">
        <f t="shared" si="1437"/>
        <v>497</v>
      </c>
    </row>
    <row r="11563" spans="1:20" x14ac:dyDescent="0.2">
      <c r="A11563" s="11"/>
      <c r="B11563" s="11" t="s">
        <v>2</v>
      </c>
      <c r="C11563" s="11" t="s">
        <v>46</v>
      </c>
      <c r="D11563" s="11">
        <v>1990</v>
      </c>
      <c r="E11563" s="11" t="s">
        <v>30</v>
      </c>
      <c r="F11563" s="11">
        <v>250</v>
      </c>
      <c r="G11563" s="11" t="s">
        <v>24</v>
      </c>
      <c r="H11563" s="11" t="s">
        <v>24</v>
      </c>
      <c r="I11563" s="11" t="s">
        <v>31</v>
      </c>
      <c r="J11563" s="11">
        <v>60</v>
      </c>
      <c r="K11563" s="12">
        <v>6.6699754641655742E-2</v>
      </c>
      <c r="L11563" s="13">
        <v>0</v>
      </c>
      <c r="M11563" s="14">
        <f t="shared" si="1431"/>
        <v>0</v>
      </c>
      <c r="N11563" s="15">
        <f t="shared" si="1432"/>
        <v>2.5</v>
      </c>
      <c r="O11563" s="14">
        <f t="shared" si="1433"/>
        <v>1</v>
      </c>
      <c r="P11563" s="15" t="s">
        <v>25</v>
      </c>
      <c r="Q11563" s="14" t="str">
        <f t="shared" si="1434"/>
        <v>No</v>
      </c>
      <c r="R11563" s="15">
        <f t="shared" si="1435"/>
        <v>0</v>
      </c>
      <c r="S11563" s="14">
        <f t="shared" si="1436"/>
        <v>1</v>
      </c>
      <c r="T11563" s="15">
        <f t="shared" si="1437"/>
        <v>2653</v>
      </c>
    </row>
    <row r="11564" spans="1:20" x14ac:dyDescent="0.2">
      <c r="A11564" s="11"/>
      <c r="B11564" s="11" t="s">
        <v>47</v>
      </c>
      <c r="C11564" s="11" t="s">
        <v>46</v>
      </c>
      <c r="D11564" s="11">
        <v>1990</v>
      </c>
      <c r="E11564" s="11" t="s">
        <v>30</v>
      </c>
      <c r="F11564" s="11">
        <v>300</v>
      </c>
      <c r="G11564" s="11" t="s">
        <v>24</v>
      </c>
      <c r="H11564" s="11" t="s">
        <v>24</v>
      </c>
      <c r="I11564" s="11" t="s">
        <v>33</v>
      </c>
      <c r="J11564" s="11">
        <v>60</v>
      </c>
      <c r="K11564" s="12">
        <v>1.2094853390811325E-2</v>
      </c>
      <c r="L11564" s="13">
        <v>0</v>
      </c>
      <c r="M11564" s="14">
        <f t="shared" si="1431"/>
        <v>0</v>
      </c>
      <c r="N11564" s="15">
        <f t="shared" si="1432"/>
        <v>2.5</v>
      </c>
      <c r="O11564" s="14">
        <f t="shared" si="1433"/>
        <v>1</v>
      </c>
      <c r="P11564" s="15" t="s">
        <v>25</v>
      </c>
      <c r="Q11564" s="14" t="str">
        <f t="shared" si="1434"/>
        <v>No</v>
      </c>
      <c r="R11564" s="15">
        <f t="shared" si="1435"/>
        <v>0</v>
      </c>
      <c r="S11564" s="14">
        <f t="shared" si="1436"/>
        <v>1</v>
      </c>
      <c r="T11564" s="15">
        <f t="shared" si="1437"/>
        <v>2653</v>
      </c>
    </row>
    <row r="11565" spans="1:20" x14ac:dyDescent="0.2">
      <c r="A11565" s="11"/>
      <c r="B11565" s="11" t="s">
        <v>52</v>
      </c>
      <c r="C11565" s="11" t="s">
        <v>46</v>
      </c>
      <c r="D11565" s="11">
        <v>1990</v>
      </c>
      <c r="E11565" s="11" t="s">
        <v>30</v>
      </c>
      <c r="F11565" s="11">
        <v>300</v>
      </c>
      <c r="G11565" s="11" t="s">
        <v>24</v>
      </c>
      <c r="H11565" s="11" t="s">
        <v>24</v>
      </c>
      <c r="I11565" s="11" t="s">
        <v>33</v>
      </c>
      <c r="J11565" s="11">
        <v>60</v>
      </c>
      <c r="K11565" s="12">
        <v>1.0864563515502923</v>
      </c>
      <c r="L11565" s="13">
        <v>0</v>
      </c>
      <c r="M11565" s="14">
        <f t="shared" si="1431"/>
        <v>0</v>
      </c>
      <c r="N11565" s="15">
        <f t="shared" si="1432"/>
        <v>2.5</v>
      </c>
      <c r="O11565" s="14">
        <f t="shared" si="1433"/>
        <v>1</v>
      </c>
      <c r="P11565" s="15" t="s">
        <v>25</v>
      </c>
      <c r="Q11565" s="14" t="str">
        <f t="shared" si="1434"/>
        <v>No</v>
      </c>
      <c r="R11565" s="15">
        <f t="shared" si="1435"/>
        <v>0</v>
      </c>
      <c r="S11565" s="14">
        <f t="shared" si="1436"/>
        <v>1</v>
      </c>
      <c r="T11565" s="15">
        <f t="shared" si="1437"/>
        <v>2653</v>
      </c>
    </row>
    <row r="11566" spans="1:20" x14ac:dyDescent="0.2">
      <c r="A11566" s="11"/>
      <c r="B11566" s="11" t="s">
        <v>28</v>
      </c>
      <c r="C11566" s="11" t="s">
        <v>46</v>
      </c>
      <c r="D11566" s="11">
        <v>1990</v>
      </c>
      <c r="E11566" s="11" t="s">
        <v>30</v>
      </c>
      <c r="F11566" s="11">
        <v>300</v>
      </c>
      <c r="G11566" s="11" t="s">
        <v>24</v>
      </c>
      <c r="H11566" s="11" t="s">
        <v>24</v>
      </c>
      <c r="I11566" s="11" t="s">
        <v>31</v>
      </c>
      <c r="J11566" s="11">
        <v>60</v>
      </c>
      <c r="K11566" s="12">
        <v>5.4981320884904252E-3</v>
      </c>
      <c r="L11566" s="13">
        <v>0</v>
      </c>
      <c r="M11566" s="14">
        <f t="shared" si="1431"/>
        <v>0</v>
      </c>
      <c r="N11566" s="15">
        <f t="shared" si="1432"/>
        <v>2.5</v>
      </c>
      <c r="O11566" s="14">
        <f t="shared" si="1433"/>
        <v>1</v>
      </c>
      <c r="P11566" s="15" t="s">
        <v>25</v>
      </c>
      <c r="Q11566" s="14" t="str">
        <f t="shared" si="1434"/>
        <v>No</v>
      </c>
      <c r="R11566" s="15">
        <f t="shared" si="1435"/>
        <v>0</v>
      </c>
      <c r="S11566" s="14">
        <f t="shared" si="1436"/>
        <v>1</v>
      </c>
      <c r="T11566" s="15">
        <f t="shared" si="1437"/>
        <v>2653</v>
      </c>
    </row>
    <row r="11567" spans="1:20" x14ac:dyDescent="0.2">
      <c r="A11567" s="11"/>
      <c r="B11567" s="11" t="s">
        <v>47</v>
      </c>
      <c r="C11567" s="11" t="s">
        <v>46</v>
      </c>
      <c r="D11567" s="11">
        <v>1990</v>
      </c>
      <c r="E11567" s="11" t="s">
        <v>30</v>
      </c>
      <c r="F11567" s="11">
        <v>300</v>
      </c>
      <c r="G11567" s="11" t="s">
        <v>24</v>
      </c>
      <c r="H11567" s="11" t="s">
        <v>24</v>
      </c>
      <c r="I11567" s="11" t="s">
        <v>31</v>
      </c>
      <c r="J11567" s="11">
        <v>60</v>
      </c>
      <c r="K11567" s="12">
        <v>0.42285521775170598</v>
      </c>
      <c r="L11567" s="13">
        <v>0</v>
      </c>
      <c r="M11567" s="14">
        <f t="shared" si="1431"/>
        <v>0</v>
      </c>
      <c r="N11567" s="15">
        <f t="shared" si="1432"/>
        <v>2.5</v>
      </c>
      <c r="O11567" s="14">
        <f t="shared" si="1433"/>
        <v>1</v>
      </c>
      <c r="P11567" s="15" t="s">
        <v>25</v>
      </c>
      <c r="Q11567" s="14" t="str">
        <f t="shared" si="1434"/>
        <v>No</v>
      </c>
      <c r="R11567" s="15">
        <f t="shared" si="1435"/>
        <v>0</v>
      </c>
      <c r="S11567" s="14">
        <f t="shared" si="1436"/>
        <v>1</v>
      </c>
      <c r="T11567" s="15">
        <f t="shared" si="1437"/>
        <v>2653</v>
      </c>
    </row>
    <row r="11568" spans="1:20" x14ac:dyDescent="0.2">
      <c r="A11568" s="11"/>
      <c r="B11568" s="11" t="s">
        <v>52</v>
      </c>
      <c r="C11568" s="11" t="s">
        <v>46</v>
      </c>
      <c r="D11568" s="11">
        <v>1990</v>
      </c>
      <c r="E11568" s="11" t="s">
        <v>30</v>
      </c>
      <c r="F11568" s="11">
        <v>300</v>
      </c>
      <c r="G11568" s="11" t="s">
        <v>24</v>
      </c>
      <c r="H11568" s="11" t="s">
        <v>24</v>
      </c>
      <c r="I11568" s="11" t="s">
        <v>31</v>
      </c>
      <c r="J11568" s="11">
        <v>60</v>
      </c>
      <c r="K11568" s="12">
        <v>0.29560833443988815</v>
      </c>
      <c r="L11568" s="13">
        <v>0</v>
      </c>
      <c r="M11568" s="14">
        <f t="shared" si="1431"/>
        <v>0</v>
      </c>
      <c r="N11568" s="15">
        <f t="shared" si="1432"/>
        <v>2.5</v>
      </c>
      <c r="O11568" s="14">
        <f t="shared" si="1433"/>
        <v>1</v>
      </c>
      <c r="P11568" s="15" t="s">
        <v>25</v>
      </c>
      <c r="Q11568" s="14" t="str">
        <f t="shared" si="1434"/>
        <v>No</v>
      </c>
      <c r="R11568" s="15">
        <f t="shared" si="1435"/>
        <v>0</v>
      </c>
      <c r="S11568" s="14">
        <f t="shared" si="1436"/>
        <v>1</v>
      </c>
      <c r="T11568" s="15">
        <f t="shared" si="1437"/>
        <v>2653</v>
      </c>
    </row>
    <row r="11569" spans="1:20" x14ac:dyDescent="0.2">
      <c r="A11569" s="11"/>
      <c r="B11569" s="11" t="s">
        <v>47</v>
      </c>
      <c r="C11569" s="11" t="s">
        <v>46</v>
      </c>
      <c r="D11569" s="11">
        <v>1990</v>
      </c>
      <c r="E11569" s="11" t="s">
        <v>34</v>
      </c>
      <c r="F11569" s="11">
        <v>350</v>
      </c>
      <c r="G11569" s="11" t="s">
        <v>24</v>
      </c>
      <c r="H11569" s="11" t="s">
        <v>24</v>
      </c>
      <c r="I11569" s="11" t="s">
        <v>31</v>
      </c>
      <c r="J11569" s="11">
        <v>60</v>
      </c>
      <c r="K11569" s="12">
        <v>0.28167313219684187</v>
      </c>
      <c r="L11569" s="13">
        <v>0</v>
      </c>
      <c r="M11569" s="14">
        <f t="shared" si="1431"/>
        <v>0</v>
      </c>
      <c r="N11569" s="15">
        <f t="shared" si="1432"/>
        <v>1</v>
      </c>
      <c r="O11569" s="14">
        <f t="shared" si="1433"/>
        <v>1</v>
      </c>
      <c r="P11569" s="15" t="s">
        <v>25</v>
      </c>
      <c r="Q11569" s="14" t="str">
        <f t="shared" si="1434"/>
        <v>No</v>
      </c>
      <c r="R11569" s="15">
        <f t="shared" si="1435"/>
        <v>0</v>
      </c>
      <c r="S11569" s="14">
        <f t="shared" si="1436"/>
        <v>1</v>
      </c>
      <c r="T11569" s="15">
        <f t="shared" si="1437"/>
        <v>2653</v>
      </c>
    </row>
    <row r="11570" spans="1:20" x14ac:dyDescent="0.2">
      <c r="A11570" s="11"/>
      <c r="B11570" s="11" t="s">
        <v>52</v>
      </c>
      <c r="C11570" s="11" t="s">
        <v>46</v>
      </c>
      <c r="D11570" s="11">
        <v>1990</v>
      </c>
      <c r="E11570" s="11" t="s">
        <v>34</v>
      </c>
      <c r="F11570" s="11">
        <v>350</v>
      </c>
      <c r="G11570" s="11" t="s">
        <v>24</v>
      </c>
      <c r="H11570" s="11" t="s">
        <v>24</v>
      </c>
      <c r="I11570" s="11" t="s">
        <v>31</v>
      </c>
      <c r="J11570" s="11">
        <v>60</v>
      </c>
      <c r="K11570" s="12">
        <v>5.4142935493481084E-3</v>
      </c>
      <c r="L11570" s="13">
        <v>0</v>
      </c>
      <c r="M11570" s="14">
        <f t="shared" si="1431"/>
        <v>0</v>
      </c>
      <c r="N11570" s="15">
        <f t="shared" si="1432"/>
        <v>1</v>
      </c>
      <c r="O11570" s="14">
        <f t="shared" si="1433"/>
        <v>1</v>
      </c>
      <c r="P11570" s="15" t="s">
        <v>25</v>
      </c>
      <c r="Q11570" s="14" t="str">
        <f t="shared" si="1434"/>
        <v>No</v>
      </c>
      <c r="R11570" s="15">
        <f t="shared" si="1435"/>
        <v>0</v>
      </c>
      <c r="S11570" s="14">
        <f t="shared" si="1436"/>
        <v>1</v>
      </c>
      <c r="T11570" s="15">
        <f t="shared" si="1437"/>
        <v>2653</v>
      </c>
    </row>
    <row r="11571" spans="1:20" x14ac:dyDescent="0.2">
      <c r="A11571" s="11"/>
      <c r="B11571" s="11" t="s">
        <v>28</v>
      </c>
      <c r="C11571" s="11" t="s">
        <v>46</v>
      </c>
      <c r="D11571" s="11">
        <v>1990</v>
      </c>
      <c r="E11571" s="11" t="s">
        <v>34</v>
      </c>
      <c r="F11571" s="11">
        <v>400</v>
      </c>
      <c r="G11571" s="11" t="s">
        <v>24</v>
      </c>
      <c r="H11571" s="11" t="s">
        <v>24</v>
      </c>
      <c r="I11571" s="11" t="s">
        <v>31</v>
      </c>
      <c r="J11571" s="11">
        <v>60</v>
      </c>
      <c r="K11571" s="12">
        <v>0.10141134219885922</v>
      </c>
      <c r="L11571" s="13">
        <v>0</v>
      </c>
      <c r="M11571" s="14">
        <f t="shared" si="1431"/>
        <v>0</v>
      </c>
      <c r="N11571" s="15">
        <f t="shared" si="1432"/>
        <v>1</v>
      </c>
      <c r="O11571" s="14">
        <f t="shared" si="1433"/>
        <v>1</v>
      </c>
      <c r="P11571" s="15" t="s">
        <v>25</v>
      </c>
      <c r="Q11571" s="14" t="str">
        <f t="shared" si="1434"/>
        <v>No</v>
      </c>
      <c r="R11571" s="15">
        <f t="shared" si="1435"/>
        <v>0</v>
      </c>
      <c r="S11571" s="14">
        <f t="shared" si="1436"/>
        <v>1</v>
      </c>
      <c r="T11571" s="15">
        <f t="shared" si="1437"/>
        <v>2653</v>
      </c>
    </row>
    <row r="11572" spans="1:20" x14ac:dyDescent="0.2">
      <c r="A11572" s="11"/>
      <c r="B11572" s="11" t="s">
        <v>28</v>
      </c>
      <c r="C11572" s="11" t="s">
        <v>46</v>
      </c>
      <c r="D11572" s="11">
        <v>1990</v>
      </c>
      <c r="E11572" s="11" t="s">
        <v>34</v>
      </c>
      <c r="F11572" s="11">
        <v>450</v>
      </c>
      <c r="G11572" s="11" t="s">
        <v>24</v>
      </c>
      <c r="H11572" s="11" t="s">
        <v>24</v>
      </c>
      <c r="I11572" s="11" t="s">
        <v>31</v>
      </c>
      <c r="J11572" s="11">
        <v>60</v>
      </c>
      <c r="K11572" s="12">
        <v>0.16231726364665094</v>
      </c>
      <c r="L11572" s="13">
        <v>0</v>
      </c>
      <c r="M11572" s="14">
        <f t="shared" si="1431"/>
        <v>0</v>
      </c>
      <c r="N11572" s="15">
        <f t="shared" si="1432"/>
        <v>1</v>
      </c>
      <c r="O11572" s="14">
        <f t="shared" si="1433"/>
        <v>1</v>
      </c>
      <c r="P11572" s="15" t="s">
        <v>25</v>
      </c>
      <c r="Q11572" s="14" t="str">
        <f t="shared" si="1434"/>
        <v>No</v>
      </c>
      <c r="R11572" s="15">
        <f t="shared" si="1435"/>
        <v>0</v>
      </c>
      <c r="S11572" s="14">
        <f t="shared" si="1436"/>
        <v>1</v>
      </c>
      <c r="T11572" s="15">
        <f t="shared" si="1437"/>
        <v>2653</v>
      </c>
    </row>
    <row r="11573" spans="1:20" x14ac:dyDescent="0.2">
      <c r="A11573" s="11"/>
      <c r="B11573" s="11" t="s">
        <v>52</v>
      </c>
      <c r="C11573" s="11" t="s">
        <v>46</v>
      </c>
      <c r="D11573" s="11">
        <v>1990</v>
      </c>
      <c r="E11573" s="11" t="s">
        <v>34</v>
      </c>
      <c r="F11573" s="11">
        <v>450</v>
      </c>
      <c r="G11573" s="11" t="s">
        <v>24</v>
      </c>
      <c r="H11573" s="11" t="s">
        <v>24</v>
      </c>
      <c r="I11573" s="11" t="s">
        <v>31</v>
      </c>
      <c r="J11573" s="11">
        <v>60</v>
      </c>
      <c r="K11573" s="12">
        <v>1.2801751742141094</v>
      </c>
      <c r="L11573" s="13">
        <v>0</v>
      </c>
      <c r="M11573" s="14">
        <f t="shared" si="1431"/>
        <v>0</v>
      </c>
      <c r="N11573" s="15">
        <f t="shared" si="1432"/>
        <v>1</v>
      </c>
      <c r="O11573" s="14">
        <f t="shared" si="1433"/>
        <v>1</v>
      </c>
      <c r="P11573" s="15" t="s">
        <v>25</v>
      </c>
      <c r="Q11573" s="14" t="str">
        <f t="shared" si="1434"/>
        <v>No</v>
      </c>
      <c r="R11573" s="15">
        <f t="shared" si="1435"/>
        <v>0</v>
      </c>
      <c r="S11573" s="14">
        <f t="shared" si="1436"/>
        <v>1</v>
      </c>
      <c r="T11573" s="15">
        <f t="shared" si="1437"/>
        <v>2653</v>
      </c>
    </row>
    <row r="11574" spans="1:20" x14ac:dyDescent="0.2">
      <c r="A11574" s="11"/>
      <c r="B11574" s="11" t="s">
        <v>28</v>
      </c>
      <c r="C11574" s="11" t="s">
        <v>46</v>
      </c>
      <c r="D11574" s="11">
        <v>1990</v>
      </c>
      <c r="E11574" s="11" t="s">
        <v>40</v>
      </c>
      <c r="F11574" s="11">
        <v>600</v>
      </c>
      <c r="G11574" s="11" t="s">
        <v>24</v>
      </c>
      <c r="H11574" s="11" t="s">
        <v>24</v>
      </c>
      <c r="I11574" s="11" t="s">
        <v>31</v>
      </c>
      <c r="J11574" s="11">
        <v>60</v>
      </c>
      <c r="K11574" s="12">
        <v>5.125752289786923E-2</v>
      </c>
      <c r="L11574" s="13">
        <v>0</v>
      </c>
      <c r="M11574" s="14">
        <f t="shared" si="1431"/>
        <v>0</v>
      </c>
      <c r="N11574" s="15">
        <f t="shared" si="1432"/>
        <v>1</v>
      </c>
      <c r="O11574" s="14">
        <f t="shared" si="1433"/>
        <v>1</v>
      </c>
      <c r="P11574" s="15" t="s">
        <v>25</v>
      </c>
      <c r="Q11574" s="14" t="str">
        <f t="shared" si="1434"/>
        <v>No</v>
      </c>
      <c r="R11574" s="15">
        <f t="shared" si="1435"/>
        <v>0</v>
      </c>
      <c r="S11574" s="14">
        <f t="shared" si="1436"/>
        <v>1</v>
      </c>
      <c r="T11574" s="15">
        <f t="shared" si="1437"/>
        <v>2653</v>
      </c>
    </row>
    <row r="11575" spans="1:20" x14ac:dyDescent="0.2">
      <c r="A11575" s="11"/>
      <c r="B11575" s="11" t="s">
        <v>51</v>
      </c>
      <c r="C11575" s="11" t="s">
        <v>46</v>
      </c>
      <c r="D11575" s="11">
        <v>1990</v>
      </c>
      <c r="E11575" s="11" t="s">
        <v>40</v>
      </c>
      <c r="F11575" s="11">
        <v>600</v>
      </c>
      <c r="G11575" s="11" t="s">
        <v>24</v>
      </c>
      <c r="H11575" s="11" t="s">
        <v>24</v>
      </c>
      <c r="I11575" s="11" t="s">
        <v>31</v>
      </c>
      <c r="J11575" s="11">
        <v>60</v>
      </c>
      <c r="K11575" s="12">
        <v>0.24631896050169483</v>
      </c>
      <c r="L11575" s="13">
        <v>0</v>
      </c>
      <c r="M11575" s="14">
        <f t="shared" si="1431"/>
        <v>0</v>
      </c>
      <c r="N11575" s="15">
        <f t="shared" si="1432"/>
        <v>1</v>
      </c>
      <c r="O11575" s="14">
        <f t="shared" si="1433"/>
        <v>1</v>
      </c>
      <c r="P11575" s="15" t="s">
        <v>25</v>
      </c>
      <c r="Q11575" s="14" t="str">
        <f t="shared" si="1434"/>
        <v>No</v>
      </c>
      <c r="R11575" s="15">
        <f t="shared" si="1435"/>
        <v>0</v>
      </c>
      <c r="S11575" s="14">
        <f t="shared" si="1436"/>
        <v>1</v>
      </c>
      <c r="T11575" s="15">
        <f t="shared" si="1437"/>
        <v>2653</v>
      </c>
    </row>
    <row r="11576" spans="1:20" x14ac:dyDescent="0.2">
      <c r="A11576" s="11"/>
      <c r="B11576" s="11" t="s">
        <v>38</v>
      </c>
      <c r="C11576" s="11" t="s">
        <v>46</v>
      </c>
      <c r="D11576" s="11">
        <v>1990</v>
      </c>
      <c r="E11576" s="11" t="s">
        <v>30</v>
      </c>
      <c r="F11576" s="11">
        <v>50</v>
      </c>
      <c r="G11576" s="11" t="s">
        <v>24</v>
      </c>
      <c r="H11576" s="11" t="s">
        <v>24</v>
      </c>
      <c r="I11576" s="11" t="s">
        <v>36</v>
      </c>
      <c r="J11576" s="11">
        <v>65</v>
      </c>
      <c r="K11576" s="12">
        <v>0.72239648535810508</v>
      </c>
      <c r="L11576" s="13">
        <v>0</v>
      </c>
      <c r="M11576" s="14">
        <f t="shared" si="1431"/>
        <v>0</v>
      </c>
      <c r="N11576" s="15">
        <f t="shared" si="1432"/>
        <v>2.5</v>
      </c>
      <c r="O11576" s="14">
        <f t="shared" si="1433"/>
        <v>1</v>
      </c>
      <c r="P11576" s="15" t="s">
        <v>25</v>
      </c>
      <c r="Q11576" s="14" t="str">
        <f t="shared" si="1434"/>
        <v>No</v>
      </c>
      <c r="R11576" s="15">
        <f t="shared" si="1435"/>
        <v>0</v>
      </c>
      <c r="S11576" s="14">
        <f t="shared" si="1436"/>
        <v>1</v>
      </c>
      <c r="T11576" s="15">
        <f t="shared" si="1437"/>
        <v>2653</v>
      </c>
    </row>
    <row r="11577" spans="1:20" x14ac:dyDescent="0.2">
      <c r="A11577" s="11"/>
      <c r="B11577" s="11" t="s">
        <v>47</v>
      </c>
      <c r="C11577" s="11" t="s">
        <v>46</v>
      </c>
      <c r="D11577" s="11">
        <v>1990</v>
      </c>
      <c r="E11577" s="11" t="s">
        <v>30</v>
      </c>
      <c r="F11577" s="11">
        <v>50</v>
      </c>
      <c r="G11577" s="11" t="s">
        <v>24</v>
      </c>
      <c r="H11577" s="11" t="s">
        <v>24</v>
      </c>
      <c r="I11577" s="11" t="s">
        <v>36</v>
      </c>
      <c r="J11577" s="11">
        <v>65</v>
      </c>
      <c r="K11577" s="12">
        <v>4.3290580040771713</v>
      </c>
      <c r="L11577" s="13">
        <v>0</v>
      </c>
      <c r="M11577" s="14">
        <f t="shared" si="1431"/>
        <v>0</v>
      </c>
      <c r="N11577" s="15">
        <f t="shared" si="1432"/>
        <v>2.5</v>
      </c>
      <c r="O11577" s="14">
        <f t="shared" si="1433"/>
        <v>1</v>
      </c>
      <c r="P11577" s="15" t="s">
        <v>25</v>
      </c>
      <c r="Q11577" s="14" t="str">
        <f t="shared" si="1434"/>
        <v>No</v>
      </c>
      <c r="R11577" s="15">
        <f t="shared" si="1435"/>
        <v>0</v>
      </c>
      <c r="S11577" s="14">
        <f t="shared" si="1436"/>
        <v>1</v>
      </c>
      <c r="T11577" s="15">
        <f t="shared" si="1437"/>
        <v>2653</v>
      </c>
    </row>
    <row r="11578" spans="1:20" x14ac:dyDescent="0.2">
      <c r="A11578" s="11"/>
      <c r="B11578" s="11" t="s">
        <v>52</v>
      </c>
      <c r="C11578" s="11" t="s">
        <v>46</v>
      </c>
      <c r="D11578" s="11">
        <v>1990</v>
      </c>
      <c r="E11578" s="11" t="s">
        <v>30</v>
      </c>
      <c r="F11578" s="11">
        <v>50</v>
      </c>
      <c r="G11578" s="11" t="s">
        <v>24</v>
      </c>
      <c r="H11578" s="11" t="s">
        <v>24</v>
      </c>
      <c r="I11578" s="11" t="s">
        <v>36</v>
      </c>
      <c r="J11578" s="11">
        <v>65</v>
      </c>
      <c r="K11578" s="12">
        <v>1.2574592306492478E-3</v>
      </c>
      <c r="L11578" s="13">
        <v>0</v>
      </c>
      <c r="M11578" s="14">
        <f t="shared" si="1431"/>
        <v>0</v>
      </c>
      <c r="N11578" s="15">
        <f t="shared" si="1432"/>
        <v>2.5</v>
      </c>
      <c r="O11578" s="14">
        <f t="shared" si="1433"/>
        <v>1</v>
      </c>
      <c r="P11578" s="15" t="s">
        <v>25</v>
      </c>
      <c r="Q11578" s="14" t="str">
        <f t="shared" si="1434"/>
        <v>No</v>
      </c>
      <c r="R11578" s="15">
        <f t="shared" si="1435"/>
        <v>0</v>
      </c>
      <c r="S11578" s="14">
        <f t="shared" si="1436"/>
        <v>1</v>
      </c>
      <c r="T11578" s="15">
        <f t="shared" si="1437"/>
        <v>2653</v>
      </c>
    </row>
    <row r="11579" spans="1:20" x14ac:dyDescent="0.2">
      <c r="A11579" s="11"/>
      <c r="B11579" s="11" t="s">
        <v>47</v>
      </c>
      <c r="C11579" s="11" t="s">
        <v>46</v>
      </c>
      <c r="D11579" s="11">
        <v>1990</v>
      </c>
      <c r="E11579" s="11" t="s">
        <v>30</v>
      </c>
      <c r="F11579" s="11">
        <v>50</v>
      </c>
      <c r="G11579" s="11" t="s">
        <v>24</v>
      </c>
      <c r="H11579" s="11" t="s">
        <v>24</v>
      </c>
      <c r="I11579" s="11" t="s">
        <v>37</v>
      </c>
      <c r="J11579" s="11">
        <v>65</v>
      </c>
      <c r="K11579" s="12">
        <v>0.41167978775696856</v>
      </c>
      <c r="L11579" s="13">
        <v>0</v>
      </c>
      <c r="M11579" s="14">
        <f t="shared" si="1431"/>
        <v>0</v>
      </c>
      <c r="N11579" s="15">
        <f t="shared" si="1432"/>
        <v>2.5</v>
      </c>
      <c r="O11579" s="14">
        <f t="shared" si="1433"/>
        <v>1</v>
      </c>
      <c r="P11579" s="15" t="s">
        <v>25</v>
      </c>
      <c r="Q11579" s="14" t="str">
        <f t="shared" si="1434"/>
        <v>No</v>
      </c>
      <c r="R11579" s="15">
        <f t="shared" si="1435"/>
        <v>0</v>
      </c>
      <c r="S11579" s="14">
        <f t="shared" si="1436"/>
        <v>1</v>
      </c>
      <c r="T11579" s="15">
        <f t="shared" si="1437"/>
        <v>2653</v>
      </c>
    </row>
    <row r="11580" spans="1:20" x14ac:dyDescent="0.2">
      <c r="A11580" s="11"/>
      <c r="B11580" s="11" t="s">
        <v>47</v>
      </c>
      <c r="C11580" s="11" t="s">
        <v>46</v>
      </c>
      <c r="D11580" s="11">
        <v>1990</v>
      </c>
      <c r="E11580" s="11" t="s">
        <v>30</v>
      </c>
      <c r="F11580" s="11">
        <v>50</v>
      </c>
      <c r="G11580" s="11" t="s">
        <v>24</v>
      </c>
      <c r="H11580" s="11" t="s">
        <v>24</v>
      </c>
      <c r="I11580" s="11" t="s">
        <v>33</v>
      </c>
      <c r="J11580" s="11">
        <v>65</v>
      </c>
      <c r="K11580" s="12">
        <v>9.0059884439922335</v>
      </c>
      <c r="L11580" s="13">
        <v>1.0148478099480327</v>
      </c>
      <c r="M11580" s="14">
        <f t="shared" si="1431"/>
        <v>0.3382826033160109</v>
      </c>
      <c r="N11580" s="15">
        <f t="shared" si="1432"/>
        <v>2.5</v>
      </c>
      <c r="O11580" s="14">
        <f t="shared" si="1433"/>
        <v>0.86468695867359568</v>
      </c>
      <c r="P11580" s="15" t="s">
        <v>25</v>
      </c>
      <c r="Q11580" s="14" t="str">
        <f t="shared" si="1434"/>
        <v>No</v>
      </c>
      <c r="R11580" s="15">
        <f t="shared" si="1435"/>
        <v>37.561962845030564</v>
      </c>
      <c r="S11580" s="14">
        <f t="shared" si="1436"/>
        <v>1</v>
      </c>
      <c r="T11580" s="15">
        <f t="shared" si="1437"/>
        <v>2480</v>
      </c>
    </row>
    <row r="11581" spans="1:20" x14ac:dyDescent="0.2">
      <c r="A11581" s="11"/>
      <c r="B11581" s="11" t="s">
        <v>52</v>
      </c>
      <c r="C11581" s="11" t="s">
        <v>46</v>
      </c>
      <c r="D11581" s="11">
        <v>1990</v>
      </c>
      <c r="E11581" s="11" t="s">
        <v>30</v>
      </c>
      <c r="F11581" s="11">
        <v>50</v>
      </c>
      <c r="G11581" s="11" t="s">
        <v>24</v>
      </c>
      <c r="H11581" s="11" t="s">
        <v>24</v>
      </c>
      <c r="I11581" s="11" t="s">
        <v>33</v>
      </c>
      <c r="J11581" s="11">
        <v>65</v>
      </c>
      <c r="K11581" s="12">
        <v>1.7323646827033842E-2</v>
      </c>
      <c r="L11581" s="13">
        <v>0</v>
      </c>
      <c r="M11581" s="14">
        <f t="shared" si="1431"/>
        <v>0</v>
      </c>
      <c r="N11581" s="15">
        <f t="shared" si="1432"/>
        <v>2.5</v>
      </c>
      <c r="O11581" s="14">
        <f t="shared" si="1433"/>
        <v>1</v>
      </c>
      <c r="P11581" s="15" t="s">
        <v>25</v>
      </c>
      <c r="Q11581" s="14" t="str">
        <f t="shared" si="1434"/>
        <v>No</v>
      </c>
      <c r="R11581" s="15">
        <f t="shared" si="1435"/>
        <v>0</v>
      </c>
      <c r="S11581" s="14">
        <f t="shared" si="1436"/>
        <v>1</v>
      </c>
      <c r="T11581" s="15">
        <f t="shared" si="1437"/>
        <v>2653</v>
      </c>
    </row>
    <row r="11582" spans="1:20" x14ac:dyDescent="0.2">
      <c r="A11582" s="11"/>
      <c r="B11582" s="11" t="s">
        <v>47</v>
      </c>
      <c r="C11582" s="11" t="s">
        <v>46</v>
      </c>
      <c r="D11582" s="11">
        <v>1990</v>
      </c>
      <c r="E11582" s="11" t="s">
        <v>30</v>
      </c>
      <c r="F11582" s="11">
        <v>50</v>
      </c>
      <c r="G11582" s="11" t="s">
        <v>24</v>
      </c>
      <c r="H11582" s="11" t="s">
        <v>24</v>
      </c>
      <c r="I11582" s="11" t="s">
        <v>35</v>
      </c>
      <c r="J11582" s="11">
        <v>65</v>
      </c>
      <c r="K11582" s="12">
        <v>0.76205929172524822</v>
      </c>
      <c r="L11582" s="13">
        <v>0</v>
      </c>
      <c r="M11582" s="14">
        <f t="shared" si="1431"/>
        <v>0</v>
      </c>
      <c r="N11582" s="15">
        <f t="shared" si="1432"/>
        <v>2.5</v>
      </c>
      <c r="O11582" s="14">
        <f t="shared" si="1433"/>
        <v>1</v>
      </c>
      <c r="P11582" s="15" t="s">
        <v>25</v>
      </c>
      <c r="Q11582" s="14" t="str">
        <f t="shared" si="1434"/>
        <v>No</v>
      </c>
      <c r="R11582" s="15">
        <f t="shared" si="1435"/>
        <v>0</v>
      </c>
      <c r="S11582" s="14">
        <f t="shared" si="1436"/>
        <v>1</v>
      </c>
      <c r="T11582" s="15">
        <f t="shared" si="1437"/>
        <v>2653</v>
      </c>
    </row>
    <row r="11583" spans="1:20" x14ac:dyDescent="0.2">
      <c r="A11583" s="11"/>
      <c r="B11583" s="11" t="s">
        <v>38</v>
      </c>
      <c r="C11583" s="11" t="s">
        <v>46</v>
      </c>
      <c r="D11583" s="11">
        <v>1990</v>
      </c>
      <c r="E11583" s="11" t="s">
        <v>30</v>
      </c>
      <c r="F11583" s="11">
        <v>50</v>
      </c>
      <c r="G11583" s="11" t="s">
        <v>24</v>
      </c>
      <c r="H11583" s="11" t="s">
        <v>24</v>
      </c>
      <c r="I11583" s="11" t="s">
        <v>31</v>
      </c>
      <c r="J11583" s="11">
        <v>65</v>
      </c>
      <c r="K11583" s="12">
        <v>0.11565573974991</v>
      </c>
      <c r="L11583" s="13">
        <v>0</v>
      </c>
      <c r="M11583" s="14">
        <f t="shared" si="1431"/>
        <v>0</v>
      </c>
      <c r="N11583" s="15">
        <f t="shared" si="1432"/>
        <v>2.5</v>
      </c>
      <c r="O11583" s="14">
        <f t="shared" si="1433"/>
        <v>1</v>
      </c>
      <c r="P11583" s="15" t="s">
        <v>25</v>
      </c>
      <c r="Q11583" s="14" t="str">
        <f t="shared" si="1434"/>
        <v>No</v>
      </c>
      <c r="R11583" s="15">
        <f t="shared" si="1435"/>
        <v>0</v>
      </c>
      <c r="S11583" s="14">
        <f t="shared" si="1436"/>
        <v>1</v>
      </c>
      <c r="T11583" s="15">
        <f t="shared" si="1437"/>
        <v>2653</v>
      </c>
    </row>
    <row r="11584" spans="1:20" x14ac:dyDescent="0.2">
      <c r="A11584" s="11"/>
      <c r="B11584" s="11" t="s">
        <v>28</v>
      </c>
      <c r="C11584" s="11" t="s">
        <v>46</v>
      </c>
      <c r="D11584" s="11">
        <v>1990</v>
      </c>
      <c r="E11584" s="11" t="s">
        <v>30</v>
      </c>
      <c r="F11584" s="11">
        <v>50</v>
      </c>
      <c r="G11584" s="11" t="s">
        <v>24</v>
      </c>
      <c r="H11584" s="11" t="s">
        <v>24</v>
      </c>
      <c r="I11584" s="11" t="s">
        <v>31</v>
      </c>
      <c r="J11584" s="11">
        <v>65</v>
      </c>
      <c r="K11584" s="12">
        <v>0.33403080013380437</v>
      </c>
      <c r="L11584" s="13">
        <v>0</v>
      </c>
      <c r="M11584" s="14">
        <f t="shared" si="1431"/>
        <v>0</v>
      </c>
      <c r="N11584" s="15">
        <f t="shared" si="1432"/>
        <v>2.5</v>
      </c>
      <c r="O11584" s="14">
        <f t="shared" si="1433"/>
        <v>1</v>
      </c>
      <c r="P11584" s="15" t="s">
        <v>25</v>
      </c>
      <c r="Q11584" s="14" t="str">
        <f t="shared" si="1434"/>
        <v>No</v>
      </c>
      <c r="R11584" s="15">
        <f t="shared" si="1435"/>
        <v>0</v>
      </c>
      <c r="S11584" s="14">
        <f t="shared" si="1436"/>
        <v>1</v>
      </c>
      <c r="T11584" s="15">
        <f t="shared" si="1437"/>
        <v>2653</v>
      </c>
    </row>
    <row r="11585" spans="1:20" x14ac:dyDescent="0.2">
      <c r="A11585" s="11"/>
      <c r="B11585" s="11" t="s">
        <v>47</v>
      </c>
      <c r="C11585" s="11" t="s">
        <v>46</v>
      </c>
      <c r="D11585" s="11">
        <v>1990</v>
      </c>
      <c r="E11585" s="11" t="s">
        <v>30</v>
      </c>
      <c r="F11585" s="11">
        <v>50</v>
      </c>
      <c r="G11585" s="11" t="s">
        <v>24</v>
      </c>
      <c r="H11585" s="11" t="s">
        <v>24</v>
      </c>
      <c r="I11585" s="11" t="s">
        <v>31</v>
      </c>
      <c r="J11585" s="11">
        <v>65</v>
      </c>
      <c r="K11585" s="12">
        <v>50.900993615626568</v>
      </c>
      <c r="L11585" s="13">
        <v>7.433814331909514</v>
      </c>
      <c r="M11585" s="14">
        <f t="shared" si="1431"/>
        <v>2.4779381106365048</v>
      </c>
      <c r="N11585" s="15">
        <f t="shared" si="1432"/>
        <v>2.5</v>
      </c>
      <c r="O11585" s="14">
        <f t="shared" si="1433"/>
        <v>8.824755745398094E-3</v>
      </c>
      <c r="P11585" s="15" t="s">
        <v>25</v>
      </c>
      <c r="Q11585" s="14" t="str">
        <f t="shared" si="1434"/>
        <v>Yes</v>
      </c>
      <c r="R11585" s="15">
        <f t="shared" si="1435"/>
        <v>48.681527306684629</v>
      </c>
      <c r="S11585" s="14">
        <f t="shared" si="1436"/>
        <v>1</v>
      </c>
      <c r="T11585" s="15">
        <f t="shared" si="1437"/>
        <v>2428</v>
      </c>
    </row>
    <row r="11586" spans="1:20" x14ac:dyDescent="0.2">
      <c r="A11586" s="11"/>
      <c r="B11586" s="11" t="s">
        <v>52</v>
      </c>
      <c r="C11586" s="11" t="s">
        <v>46</v>
      </c>
      <c r="D11586" s="11">
        <v>1990</v>
      </c>
      <c r="E11586" s="11" t="s">
        <v>30</v>
      </c>
      <c r="F11586" s="11">
        <v>50</v>
      </c>
      <c r="G11586" s="11" t="s">
        <v>24</v>
      </c>
      <c r="H11586" s="11" t="s">
        <v>24</v>
      </c>
      <c r="I11586" s="11" t="s">
        <v>31</v>
      </c>
      <c r="J11586" s="11">
        <v>65</v>
      </c>
      <c r="K11586" s="12">
        <v>0.7394815807588887</v>
      </c>
      <c r="L11586" s="13">
        <v>0</v>
      </c>
      <c r="M11586" s="14">
        <f t="shared" si="1431"/>
        <v>0</v>
      </c>
      <c r="N11586" s="15">
        <f t="shared" si="1432"/>
        <v>2.5</v>
      </c>
      <c r="O11586" s="14">
        <f t="shared" si="1433"/>
        <v>1</v>
      </c>
      <c r="P11586" s="15" t="s">
        <v>25</v>
      </c>
      <c r="Q11586" s="14" t="str">
        <f t="shared" si="1434"/>
        <v>No</v>
      </c>
      <c r="R11586" s="15">
        <f t="shared" si="1435"/>
        <v>0</v>
      </c>
      <c r="S11586" s="14">
        <f t="shared" si="1436"/>
        <v>1</v>
      </c>
      <c r="T11586" s="15">
        <f t="shared" si="1437"/>
        <v>2653</v>
      </c>
    </row>
    <row r="11587" spans="1:20" x14ac:dyDescent="0.2">
      <c r="A11587" s="11"/>
      <c r="B11587" s="11" t="s">
        <v>38</v>
      </c>
      <c r="C11587" s="11" t="s">
        <v>46</v>
      </c>
      <c r="D11587" s="11">
        <v>1990</v>
      </c>
      <c r="E11587" s="11" t="s">
        <v>30</v>
      </c>
      <c r="F11587" s="11">
        <v>100</v>
      </c>
      <c r="G11587" s="11" t="s">
        <v>24</v>
      </c>
      <c r="H11587" s="11" t="s">
        <v>24</v>
      </c>
      <c r="I11587" s="11" t="s">
        <v>36</v>
      </c>
      <c r="J11587" s="11">
        <v>65</v>
      </c>
      <c r="K11587" s="12">
        <v>8.2332482757276875E-3</v>
      </c>
      <c r="L11587" s="13">
        <v>0</v>
      </c>
      <c r="M11587" s="14">
        <f t="shared" ref="M11587:M11650" si="1438">L11587/3</f>
        <v>0</v>
      </c>
      <c r="N11587" s="15">
        <f t="shared" ref="N11587:N11650" si="1439">IF(F11587&lt;=320,2.5,1)</f>
        <v>2.5</v>
      </c>
      <c r="O11587" s="14">
        <f t="shared" ref="O11587:O11650" si="1440">1-(M11587/N11587)</f>
        <v>1</v>
      </c>
      <c r="P11587" s="15" t="s">
        <v>25</v>
      </c>
      <c r="Q11587" s="14" t="str">
        <f t="shared" ref="Q11587:Q11650" si="1441">IF(AND(O11587&lt;0.5,O11587&gt;-0.5),"Yes","No")</f>
        <v>No</v>
      </c>
      <c r="R11587" s="15">
        <f t="shared" si="1435"/>
        <v>0</v>
      </c>
      <c r="S11587" s="14">
        <f t="shared" si="1436"/>
        <v>1</v>
      </c>
      <c r="T11587" s="15">
        <f t="shared" si="1437"/>
        <v>2653</v>
      </c>
    </row>
    <row r="11588" spans="1:20" x14ac:dyDescent="0.2">
      <c r="A11588" s="11"/>
      <c r="B11588" s="11" t="s">
        <v>47</v>
      </c>
      <c r="C11588" s="11" t="s">
        <v>46</v>
      </c>
      <c r="D11588" s="11">
        <v>1990</v>
      </c>
      <c r="E11588" s="11" t="s">
        <v>30</v>
      </c>
      <c r="F11588" s="11">
        <v>100</v>
      </c>
      <c r="G11588" s="11" t="s">
        <v>24</v>
      </c>
      <c r="H11588" s="11" t="s">
        <v>24</v>
      </c>
      <c r="I11588" s="11" t="s">
        <v>36</v>
      </c>
      <c r="J11588" s="11">
        <v>65</v>
      </c>
      <c r="K11588" s="12">
        <v>0.66734714068251477</v>
      </c>
      <c r="L11588" s="13">
        <v>0</v>
      </c>
      <c r="M11588" s="14">
        <f t="shared" si="1438"/>
        <v>0</v>
      </c>
      <c r="N11588" s="15">
        <f t="shared" si="1439"/>
        <v>2.5</v>
      </c>
      <c r="O11588" s="14">
        <f t="shared" si="1440"/>
        <v>1</v>
      </c>
      <c r="P11588" s="15" t="s">
        <v>25</v>
      </c>
      <c r="Q11588" s="14" t="str">
        <f t="shared" si="1441"/>
        <v>No</v>
      </c>
      <c r="R11588" s="15">
        <f t="shared" ref="R11588:R11651" si="1442">M11588/(K11588/1000)</f>
        <v>0</v>
      </c>
      <c r="S11588" s="14">
        <f t="shared" ref="S11588:S11651" si="1443">IF(R11588&lt;=125,1,IF(R11588&lt;250,2,IF(R11588&lt;500,3,IF(R11588&lt;1000,4,5))))</f>
        <v>1</v>
      </c>
      <c r="T11588" s="15">
        <f t="shared" ref="T11588:T11651" si="1444">RANK(R11588,$R$3:$R$14561)</f>
        <v>2653</v>
      </c>
    </row>
    <row r="11589" spans="1:20" x14ac:dyDescent="0.2">
      <c r="A11589" s="11"/>
      <c r="B11589" s="11" t="s">
        <v>52</v>
      </c>
      <c r="C11589" s="11" t="s">
        <v>46</v>
      </c>
      <c r="D11589" s="11">
        <v>1990</v>
      </c>
      <c r="E11589" s="11" t="s">
        <v>30</v>
      </c>
      <c r="F11589" s="11">
        <v>100</v>
      </c>
      <c r="G11589" s="11" t="s">
        <v>24</v>
      </c>
      <c r="H11589" s="11" t="s">
        <v>24</v>
      </c>
      <c r="I11589" s="11" t="s">
        <v>36</v>
      </c>
      <c r="J11589" s="11">
        <v>65</v>
      </c>
      <c r="K11589" s="12">
        <v>0.35997287552597723</v>
      </c>
      <c r="L11589" s="13">
        <v>0</v>
      </c>
      <c r="M11589" s="14">
        <f t="shared" si="1438"/>
        <v>0</v>
      </c>
      <c r="N11589" s="15">
        <f t="shared" si="1439"/>
        <v>2.5</v>
      </c>
      <c r="O11589" s="14">
        <f t="shared" si="1440"/>
        <v>1</v>
      </c>
      <c r="P11589" s="15" t="s">
        <v>25</v>
      </c>
      <c r="Q11589" s="14" t="str">
        <f t="shared" si="1441"/>
        <v>No</v>
      </c>
      <c r="R11589" s="15">
        <f t="shared" si="1442"/>
        <v>0</v>
      </c>
      <c r="S11589" s="14">
        <f t="shared" si="1443"/>
        <v>1</v>
      </c>
      <c r="T11589" s="15">
        <f t="shared" si="1444"/>
        <v>2653</v>
      </c>
    </row>
    <row r="11590" spans="1:20" x14ac:dyDescent="0.2">
      <c r="A11590" s="11"/>
      <c r="B11590" s="11" t="s">
        <v>28</v>
      </c>
      <c r="C11590" s="11" t="s">
        <v>46</v>
      </c>
      <c r="D11590" s="11">
        <v>1990</v>
      </c>
      <c r="E11590" s="11" t="s">
        <v>30</v>
      </c>
      <c r="F11590" s="11">
        <v>100</v>
      </c>
      <c r="G11590" s="11" t="s">
        <v>24</v>
      </c>
      <c r="H11590" s="11" t="s">
        <v>24</v>
      </c>
      <c r="I11590" s="11" t="s">
        <v>33</v>
      </c>
      <c r="J11590" s="11">
        <v>65</v>
      </c>
      <c r="K11590" s="12">
        <v>3.9516518541060476E-3</v>
      </c>
      <c r="L11590" s="13">
        <v>0</v>
      </c>
      <c r="M11590" s="14">
        <f t="shared" si="1438"/>
        <v>0</v>
      </c>
      <c r="N11590" s="15">
        <f t="shared" si="1439"/>
        <v>2.5</v>
      </c>
      <c r="O11590" s="14">
        <f t="shared" si="1440"/>
        <v>1</v>
      </c>
      <c r="P11590" s="15" t="s">
        <v>25</v>
      </c>
      <c r="Q11590" s="14" t="str">
        <f t="shared" si="1441"/>
        <v>No</v>
      </c>
      <c r="R11590" s="15">
        <f t="shared" si="1442"/>
        <v>0</v>
      </c>
      <c r="S11590" s="14">
        <f t="shared" si="1443"/>
        <v>1</v>
      </c>
      <c r="T11590" s="15">
        <f t="shared" si="1444"/>
        <v>2653</v>
      </c>
    </row>
    <row r="11591" spans="1:20" x14ac:dyDescent="0.2">
      <c r="A11591" s="11"/>
      <c r="B11591" s="11" t="s">
        <v>47</v>
      </c>
      <c r="C11591" s="11" t="s">
        <v>46</v>
      </c>
      <c r="D11591" s="11">
        <v>1990</v>
      </c>
      <c r="E11591" s="11" t="s">
        <v>30</v>
      </c>
      <c r="F11591" s="11">
        <v>100</v>
      </c>
      <c r="G11591" s="11" t="s">
        <v>24</v>
      </c>
      <c r="H11591" s="11" t="s">
        <v>24</v>
      </c>
      <c r="I11591" s="11" t="s">
        <v>33</v>
      </c>
      <c r="J11591" s="11">
        <v>65</v>
      </c>
      <c r="K11591" s="12">
        <v>1.2123003277358788</v>
      </c>
      <c r="L11591" s="13">
        <v>0</v>
      </c>
      <c r="M11591" s="14">
        <f t="shared" si="1438"/>
        <v>0</v>
      </c>
      <c r="N11591" s="15">
        <f t="shared" si="1439"/>
        <v>2.5</v>
      </c>
      <c r="O11591" s="14">
        <f t="shared" si="1440"/>
        <v>1</v>
      </c>
      <c r="P11591" s="15" t="s">
        <v>25</v>
      </c>
      <c r="Q11591" s="14" t="str">
        <f t="shared" si="1441"/>
        <v>No</v>
      </c>
      <c r="R11591" s="15">
        <f t="shared" si="1442"/>
        <v>0</v>
      </c>
      <c r="S11591" s="14">
        <f t="shared" si="1443"/>
        <v>1</v>
      </c>
      <c r="T11591" s="15">
        <f t="shared" si="1444"/>
        <v>2653</v>
      </c>
    </row>
    <row r="11592" spans="1:20" x14ac:dyDescent="0.2">
      <c r="A11592" s="11"/>
      <c r="B11592" s="11" t="s">
        <v>52</v>
      </c>
      <c r="C11592" s="11" t="s">
        <v>46</v>
      </c>
      <c r="D11592" s="11">
        <v>1990</v>
      </c>
      <c r="E11592" s="11" t="s">
        <v>30</v>
      </c>
      <c r="F11592" s="11">
        <v>100</v>
      </c>
      <c r="G11592" s="11" t="s">
        <v>24</v>
      </c>
      <c r="H11592" s="11" t="s">
        <v>24</v>
      </c>
      <c r="I11592" s="11" t="s">
        <v>33</v>
      </c>
      <c r="J11592" s="11">
        <v>65</v>
      </c>
      <c r="K11592" s="12">
        <v>1.0637862297527736</v>
      </c>
      <c r="L11592" s="13">
        <v>0</v>
      </c>
      <c r="M11592" s="14">
        <f t="shared" si="1438"/>
        <v>0</v>
      </c>
      <c r="N11592" s="15">
        <f t="shared" si="1439"/>
        <v>2.5</v>
      </c>
      <c r="O11592" s="14">
        <f t="shared" si="1440"/>
        <v>1</v>
      </c>
      <c r="P11592" s="15" t="s">
        <v>25</v>
      </c>
      <c r="Q11592" s="14" t="str">
        <f t="shared" si="1441"/>
        <v>No</v>
      </c>
      <c r="R11592" s="15">
        <f t="shared" si="1442"/>
        <v>0</v>
      </c>
      <c r="S11592" s="14">
        <f t="shared" si="1443"/>
        <v>1</v>
      </c>
      <c r="T11592" s="15">
        <f t="shared" si="1444"/>
        <v>2653</v>
      </c>
    </row>
    <row r="11593" spans="1:20" x14ac:dyDescent="0.2">
      <c r="A11593" s="11"/>
      <c r="B11593" s="11" t="s">
        <v>47</v>
      </c>
      <c r="C11593" s="11" t="s">
        <v>46</v>
      </c>
      <c r="D11593" s="11">
        <v>1990</v>
      </c>
      <c r="E11593" s="11" t="s">
        <v>30</v>
      </c>
      <c r="F11593" s="11">
        <v>100</v>
      </c>
      <c r="G11593" s="11" t="s">
        <v>24</v>
      </c>
      <c r="H11593" s="11" t="s">
        <v>24</v>
      </c>
      <c r="I11593" s="11" t="s">
        <v>35</v>
      </c>
      <c r="J11593" s="11">
        <v>65</v>
      </c>
      <c r="K11593" s="12">
        <v>1.1168410024507695E-3</v>
      </c>
      <c r="L11593" s="13">
        <v>0</v>
      </c>
      <c r="M11593" s="14">
        <f t="shared" si="1438"/>
        <v>0</v>
      </c>
      <c r="N11593" s="15">
        <f t="shared" si="1439"/>
        <v>2.5</v>
      </c>
      <c r="O11593" s="14">
        <f t="shared" si="1440"/>
        <v>1</v>
      </c>
      <c r="P11593" s="15" t="s">
        <v>25</v>
      </c>
      <c r="Q11593" s="14" t="str">
        <f t="shared" si="1441"/>
        <v>No</v>
      </c>
      <c r="R11593" s="15">
        <f t="shared" si="1442"/>
        <v>0</v>
      </c>
      <c r="S11593" s="14">
        <f t="shared" si="1443"/>
        <v>1</v>
      </c>
      <c r="T11593" s="15">
        <f t="shared" si="1444"/>
        <v>2653</v>
      </c>
    </row>
    <row r="11594" spans="1:20" x14ac:dyDescent="0.2">
      <c r="A11594" s="11"/>
      <c r="B11594" s="11" t="s">
        <v>38</v>
      </c>
      <c r="C11594" s="11" t="s">
        <v>46</v>
      </c>
      <c r="D11594" s="11">
        <v>1990</v>
      </c>
      <c r="E11594" s="11" t="s">
        <v>30</v>
      </c>
      <c r="F11594" s="11">
        <v>100</v>
      </c>
      <c r="G11594" s="11" t="s">
        <v>24</v>
      </c>
      <c r="H11594" s="11" t="s">
        <v>24</v>
      </c>
      <c r="I11594" s="11" t="s">
        <v>31</v>
      </c>
      <c r="J11594" s="11">
        <v>65</v>
      </c>
      <c r="K11594" s="12">
        <v>0.20167783800607345</v>
      </c>
      <c r="L11594" s="13">
        <v>0</v>
      </c>
      <c r="M11594" s="14">
        <f t="shared" si="1438"/>
        <v>0</v>
      </c>
      <c r="N11594" s="15">
        <f t="shared" si="1439"/>
        <v>2.5</v>
      </c>
      <c r="O11594" s="14">
        <f t="shared" si="1440"/>
        <v>1</v>
      </c>
      <c r="P11594" s="15" t="s">
        <v>25</v>
      </c>
      <c r="Q11594" s="14" t="str">
        <f t="shared" si="1441"/>
        <v>No</v>
      </c>
      <c r="R11594" s="15">
        <f t="shared" si="1442"/>
        <v>0</v>
      </c>
      <c r="S11594" s="14">
        <f t="shared" si="1443"/>
        <v>1</v>
      </c>
      <c r="T11594" s="15">
        <f t="shared" si="1444"/>
        <v>2653</v>
      </c>
    </row>
    <row r="11595" spans="1:20" x14ac:dyDescent="0.2">
      <c r="A11595" s="11"/>
      <c r="B11595" s="11" t="s">
        <v>28</v>
      </c>
      <c r="C11595" s="11" t="s">
        <v>46</v>
      </c>
      <c r="D11595" s="11">
        <v>1990</v>
      </c>
      <c r="E11595" s="11" t="s">
        <v>30</v>
      </c>
      <c r="F11595" s="11">
        <v>100</v>
      </c>
      <c r="G11595" s="11" t="s">
        <v>24</v>
      </c>
      <c r="H11595" s="11" t="s">
        <v>24</v>
      </c>
      <c r="I11595" s="11" t="s">
        <v>31</v>
      </c>
      <c r="J11595" s="11">
        <v>65</v>
      </c>
      <c r="K11595" s="12">
        <v>8.1829142859032797E-2</v>
      </c>
      <c r="L11595" s="13">
        <v>0</v>
      </c>
      <c r="M11595" s="14">
        <f t="shared" si="1438"/>
        <v>0</v>
      </c>
      <c r="N11595" s="15">
        <f t="shared" si="1439"/>
        <v>2.5</v>
      </c>
      <c r="O11595" s="14">
        <f t="shared" si="1440"/>
        <v>1</v>
      </c>
      <c r="P11595" s="15" t="s">
        <v>25</v>
      </c>
      <c r="Q11595" s="14" t="str">
        <f t="shared" si="1441"/>
        <v>No</v>
      </c>
      <c r="R11595" s="15">
        <f t="shared" si="1442"/>
        <v>0</v>
      </c>
      <c r="S11595" s="14">
        <f t="shared" si="1443"/>
        <v>1</v>
      </c>
      <c r="T11595" s="15">
        <f t="shared" si="1444"/>
        <v>2653</v>
      </c>
    </row>
    <row r="11596" spans="1:20" x14ac:dyDescent="0.2">
      <c r="A11596" s="11"/>
      <c r="B11596" s="11" t="s">
        <v>47</v>
      </c>
      <c r="C11596" s="11" t="s">
        <v>46</v>
      </c>
      <c r="D11596" s="11">
        <v>1990</v>
      </c>
      <c r="E11596" s="11" t="s">
        <v>30</v>
      </c>
      <c r="F11596" s="11">
        <v>100</v>
      </c>
      <c r="G11596" s="11" t="s">
        <v>24</v>
      </c>
      <c r="H11596" s="11" t="s">
        <v>24</v>
      </c>
      <c r="I11596" s="11" t="s">
        <v>31</v>
      </c>
      <c r="J11596" s="11">
        <v>65</v>
      </c>
      <c r="K11596" s="12">
        <v>28.845859534283289</v>
      </c>
      <c r="L11596" s="13">
        <v>0</v>
      </c>
      <c r="M11596" s="14">
        <f t="shared" si="1438"/>
        <v>0</v>
      </c>
      <c r="N11596" s="15">
        <f t="shared" si="1439"/>
        <v>2.5</v>
      </c>
      <c r="O11596" s="14">
        <f t="shared" si="1440"/>
        <v>1</v>
      </c>
      <c r="P11596" s="15" t="s">
        <v>25</v>
      </c>
      <c r="Q11596" s="14" t="str">
        <f t="shared" si="1441"/>
        <v>No</v>
      </c>
      <c r="R11596" s="15">
        <f t="shared" si="1442"/>
        <v>0</v>
      </c>
      <c r="S11596" s="14">
        <f t="shared" si="1443"/>
        <v>1</v>
      </c>
      <c r="T11596" s="15">
        <f t="shared" si="1444"/>
        <v>2653</v>
      </c>
    </row>
    <row r="11597" spans="1:20" x14ac:dyDescent="0.2">
      <c r="A11597" s="11"/>
      <c r="B11597" s="11" t="s">
        <v>52</v>
      </c>
      <c r="C11597" s="11" t="s">
        <v>46</v>
      </c>
      <c r="D11597" s="11">
        <v>1990</v>
      </c>
      <c r="E11597" s="11" t="s">
        <v>30</v>
      </c>
      <c r="F11597" s="11">
        <v>100</v>
      </c>
      <c r="G11597" s="11" t="s">
        <v>24</v>
      </c>
      <c r="H11597" s="11" t="s">
        <v>24</v>
      </c>
      <c r="I11597" s="11" t="s">
        <v>31</v>
      </c>
      <c r="J11597" s="11">
        <v>65</v>
      </c>
      <c r="K11597" s="12">
        <v>11.860429464677098</v>
      </c>
      <c r="L11597" s="13">
        <v>9.5969097239522743</v>
      </c>
      <c r="M11597" s="14">
        <f t="shared" si="1438"/>
        <v>3.1989699079840914</v>
      </c>
      <c r="N11597" s="15">
        <f t="shared" si="1439"/>
        <v>2.5</v>
      </c>
      <c r="O11597" s="14">
        <f t="shared" si="1440"/>
        <v>-0.27958796319363666</v>
      </c>
      <c r="P11597" s="15" t="s">
        <v>25</v>
      </c>
      <c r="Q11597" s="14" t="str">
        <f t="shared" si="1441"/>
        <v>Yes</v>
      </c>
      <c r="R11597" s="15">
        <f t="shared" si="1442"/>
        <v>269.7178814233759</v>
      </c>
      <c r="S11597" s="14">
        <f t="shared" si="1443"/>
        <v>3</v>
      </c>
      <c r="T11597" s="15">
        <f t="shared" si="1444"/>
        <v>1300</v>
      </c>
    </row>
    <row r="11598" spans="1:20" x14ac:dyDescent="0.2">
      <c r="A11598" s="11"/>
      <c r="B11598" s="11" t="s">
        <v>2</v>
      </c>
      <c r="C11598" s="11" t="s">
        <v>46</v>
      </c>
      <c r="D11598" s="11">
        <v>1990</v>
      </c>
      <c r="E11598" s="11" t="s">
        <v>30</v>
      </c>
      <c r="F11598" s="11">
        <v>100</v>
      </c>
      <c r="G11598" s="11" t="s">
        <v>24</v>
      </c>
      <c r="H11598" s="11" t="s">
        <v>24</v>
      </c>
      <c r="I11598" s="11" t="s">
        <v>31</v>
      </c>
      <c r="J11598" s="11">
        <v>65</v>
      </c>
      <c r="K11598" s="12">
        <v>0.27076803846423148</v>
      </c>
      <c r="L11598" s="13">
        <v>0</v>
      </c>
      <c r="M11598" s="14">
        <f t="shared" si="1438"/>
        <v>0</v>
      </c>
      <c r="N11598" s="15">
        <f t="shared" si="1439"/>
        <v>2.5</v>
      </c>
      <c r="O11598" s="14">
        <f t="shared" si="1440"/>
        <v>1</v>
      </c>
      <c r="P11598" s="15" t="s">
        <v>25</v>
      </c>
      <c r="Q11598" s="14" t="str">
        <f t="shared" si="1441"/>
        <v>No</v>
      </c>
      <c r="R11598" s="15">
        <f t="shared" si="1442"/>
        <v>0</v>
      </c>
      <c r="S11598" s="14">
        <f t="shared" si="1443"/>
        <v>1</v>
      </c>
      <c r="T11598" s="15">
        <f t="shared" si="1444"/>
        <v>2653</v>
      </c>
    </row>
    <row r="11599" spans="1:20" x14ac:dyDescent="0.2">
      <c r="A11599" s="11"/>
      <c r="B11599" s="11" t="s">
        <v>47</v>
      </c>
      <c r="C11599" s="11" t="s">
        <v>46</v>
      </c>
      <c r="D11599" s="11">
        <v>1990</v>
      </c>
      <c r="E11599" s="11" t="s">
        <v>30</v>
      </c>
      <c r="F11599" s="11">
        <v>150</v>
      </c>
      <c r="G11599" s="11" t="s">
        <v>24</v>
      </c>
      <c r="H11599" s="11" t="s">
        <v>24</v>
      </c>
      <c r="I11599" s="11" t="s">
        <v>36</v>
      </c>
      <c r="J11599" s="11">
        <v>65</v>
      </c>
      <c r="K11599" s="12">
        <v>0.50994360999164356</v>
      </c>
      <c r="L11599" s="13">
        <v>0</v>
      </c>
      <c r="M11599" s="14">
        <f t="shared" si="1438"/>
        <v>0</v>
      </c>
      <c r="N11599" s="15">
        <f t="shared" si="1439"/>
        <v>2.5</v>
      </c>
      <c r="O11599" s="14">
        <f t="shared" si="1440"/>
        <v>1</v>
      </c>
      <c r="P11599" s="15" t="s">
        <v>25</v>
      </c>
      <c r="Q11599" s="14" t="str">
        <f t="shared" si="1441"/>
        <v>No</v>
      </c>
      <c r="R11599" s="15">
        <f t="shared" si="1442"/>
        <v>0</v>
      </c>
      <c r="S11599" s="14">
        <f t="shared" si="1443"/>
        <v>1</v>
      </c>
      <c r="T11599" s="15">
        <f t="shared" si="1444"/>
        <v>2653</v>
      </c>
    </row>
    <row r="11600" spans="1:20" x14ac:dyDescent="0.2">
      <c r="A11600" s="11"/>
      <c r="B11600" s="11" t="s">
        <v>52</v>
      </c>
      <c r="C11600" s="11" t="s">
        <v>46</v>
      </c>
      <c r="D11600" s="11">
        <v>1990</v>
      </c>
      <c r="E11600" s="11" t="s">
        <v>30</v>
      </c>
      <c r="F11600" s="11">
        <v>150</v>
      </c>
      <c r="G11600" s="11" t="s">
        <v>24</v>
      </c>
      <c r="H11600" s="11" t="s">
        <v>24</v>
      </c>
      <c r="I11600" s="11" t="s">
        <v>36</v>
      </c>
      <c r="J11600" s="11">
        <v>65</v>
      </c>
      <c r="K11600" s="12">
        <v>1.2169116499924695</v>
      </c>
      <c r="L11600" s="13">
        <v>0</v>
      </c>
      <c r="M11600" s="14">
        <f t="shared" si="1438"/>
        <v>0</v>
      </c>
      <c r="N11600" s="15">
        <f t="shared" si="1439"/>
        <v>2.5</v>
      </c>
      <c r="O11600" s="14">
        <f t="shared" si="1440"/>
        <v>1</v>
      </c>
      <c r="P11600" s="15" t="s">
        <v>25</v>
      </c>
      <c r="Q11600" s="14" t="str">
        <f t="shared" si="1441"/>
        <v>No</v>
      </c>
      <c r="R11600" s="15">
        <f t="shared" si="1442"/>
        <v>0</v>
      </c>
      <c r="S11600" s="14">
        <f t="shared" si="1443"/>
        <v>1</v>
      </c>
      <c r="T11600" s="15">
        <f t="shared" si="1444"/>
        <v>2653</v>
      </c>
    </row>
    <row r="11601" spans="1:20" x14ac:dyDescent="0.2">
      <c r="A11601" s="11"/>
      <c r="B11601" s="11" t="s">
        <v>52</v>
      </c>
      <c r="C11601" s="11" t="s">
        <v>46</v>
      </c>
      <c r="D11601" s="11">
        <v>1990</v>
      </c>
      <c r="E11601" s="11" t="s">
        <v>30</v>
      </c>
      <c r="F11601" s="11">
        <v>150</v>
      </c>
      <c r="G11601" s="11" t="s">
        <v>24</v>
      </c>
      <c r="H11601" s="11" t="s">
        <v>24</v>
      </c>
      <c r="I11601" s="11" t="s">
        <v>37</v>
      </c>
      <c r="J11601" s="11">
        <v>65</v>
      </c>
      <c r="K11601" s="12">
        <v>3.6576909351156315E-3</v>
      </c>
      <c r="L11601" s="13">
        <v>0</v>
      </c>
      <c r="M11601" s="14">
        <f t="shared" si="1438"/>
        <v>0</v>
      </c>
      <c r="N11601" s="15">
        <f t="shared" si="1439"/>
        <v>2.5</v>
      </c>
      <c r="O11601" s="14">
        <f t="shared" si="1440"/>
        <v>1</v>
      </c>
      <c r="P11601" s="15" t="s">
        <v>25</v>
      </c>
      <c r="Q11601" s="14" t="str">
        <f t="shared" si="1441"/>
        <v>No</v>
      </c>
      <c r="R11601" s="15">
        <f t="shared" si="1442"/>
        <v>0</v>
      </c>
      <c r="S11601" s="14">
        <f t="shared" si="1443"/>
        <v>1</v>
      </c>
      <c r="T11601" s="15">
        <f t="shared" si="1444"/>
        <v>2653</v>
      </c>
    </row>
    <row r="11602" spans="1:20" x14ac:dyDescent="0.2">
      <c r="A11602" s="11"/>
      <c r="B11602" s="11" t="s">
        <v>28</v>
      </c>
      <c r="C11602" s="11" t="s">
        <v>46</v>
      </c>
      <c r="D11602" s="11">
        <v>1990</v>
      </c>
      <c r="E11602" s="11" t="s">
        <v>30</v>
      </c>
      <c r="F11602" s="11">
        <v>150</v>
      </c>
      <c r="G11602" s="11" t="s">
        <v>24</v>
      </c>
      <c r="H11602" s="11" t="s">
        <v>24</v>
      </c>
      <c r="I11602" s="11" t="s">
        <v>33</v>
      </c>
      <c r="J11602" s="11">
        <v>65</v>
      </c>
      <c r="K11602" s="12">
        <v>1.3652530818777902E-3</v>
      </c>
      <c r="L11602" s="13">
        <v>0</v>
      </c>
      <c r="M11602" s="14">
        <f t="shared" si="1438"/>
        <v>0</v>
      </c>
      <c r="N11602" s="15">
        <f t="shared" si="1439"/>
        <v>2.5</v>
      </c>
      <c r="O11602" s="14">
        <f t="shared" si="1440"/>
        <v>1</v>
      </c>
      <c r="P11602" s="15" t="s">
        <v>25</v>
      </c>
      <c r="Q11602" s="14" t="str">
        <f t="shared" si="1441"/>
        <v>No</v>
      </c>
      <c r="R11602" s="15">
        <f t="shared" si="1442"/>
        <v>0</v>
      </c>
      <c r="S11602" s="14">
        <f t="shared" si="1443"/>
        <v>1</v>
      </c>
      <c r="T11602" s="15">
        <f t="shared" si="1444"/>
        <v>2653</v>
      </c>
    </row>
    <row r="11603" spans="1:20" x14ac:dyDescent="0.2">
      <c r="A11603" s="11"/>
      <c r="B11603" s="11" t="s">
        <v>47</v>
      </c>
      <c r="C11603" s="11" t="s">
        <v>46</v>
      </c>
      <c r="D11603" s="11">
        <v>1990</v>
      </c>
      <c r="E11603" s="11" t="s">
        <v>30</v>
      </c>
      <c r="F11603" s="11">
        <v>150</v>
      </c>
      <c r="G11603" s="11" t="s">
        <v>24</v>
      </c>
      <c r="H11603" s="11" t="s">
        <v>24</v>
      </c>
      <c r="I11603" s="11" t="s">
        <v>33</v>
      </c>
      <c r="J11603" s="11">
        <v>65</v>
      </c>
      <c r="K11603" s="12">
        <v>1.8723183928777851</v>
      </c>
      <c r="L11603" s="13">
        <v>0</v>
      </c>
      <c r="M11603" s="14">
        <f t="shared" si="1438"/>
        <v>0</v>
      </c>
      <c r="N11603" s="15">
        <f t="shared" si="1439"/>
        <v>2.5</v>
      </c>
      <c r="O11603" s="14">
        <f t="shared" si="1440"/>
        <v>1</v>
      </c>
      <c r="P11603" s="15" t="s">
        <v>25</v>
      </c>
      <c r="Q11603" s="14" t="str">
        <f t="shared" si="1441"/>
        <v>No</v>
      </c>
      <c r="R11603" s="15">
        <f t="shared" si="1442"/>
        <v>0</v>
      </c>
      <c r="S11603" s="14">
        <f t="shared" si="1443"/>
        <v>1</v>
      </c>
      <c r="T11603" s="15">
        <f t="shared" si="1444"/>
        <v>2653</v>
      </c>
    </row>
    <row r="11604" spans="1:20" x14ac:dyDescent="0.2">
      <c r="A11604" s="11"/>
      <c r="B11604" s="11" t="s">
        <v>52</v>
      </c>
      <c r="C11604" s="11" t="s">
        <v>46</v>
      </c>
      <c r="D11604" s="11">
        <v>1990</v>
      </c>
      <c r="E11604" s="11" t="s">
        <v>30</v>
      </c>
      <c r="F11604" s="11">
        <v>150</v>
      </c>
      <c r="G11604" s="11" t="s">
        <v>24</v>
      </c>
      <c r="H11604" s="11" t="s">
        <v>24</v>
      </c>
      <c r="I11604" s="11" t="s">
        <v>33</v>
      </c>
      <c r="J11604" s="11">
        <v>65</v>
      </c>
      <c r="K11604" s="12">
        <v>0.69069584736500655</v>
      </c>
      <c r="L11604" s="13">
        <v>0</v>
      </c>
      <c r="M11604" s="14">
        <f t="shared" si="1438"/>
        <v>0</v>
      </c>
      <c r="N11604" s="15">
        <f t="shared" si="1439"/>
        <v>2.5</v>
      </c>
      <c r="O11604" s="14">
        <f t="shared" si="1440"/>
        <v>1</v>
      </c>
      <c r="P11604" s="15" t="s">
        <v>25</v>
      </c>
      <c r="Q11604" s="14" t="str">
        <f t="shared" si="1441"/>
        <v>No</v>
      </c>
      <c r="R11604" s="15">
        <f t="shared" si="1442"/>
        <v>0</v>
      </c>
      <c r="S11604" s="14">
        <f t="shared" si="1443"/>
        <v>1</v>
      </c>
      <c r="T11604" s="15">
        <f t="shared" si="1444"/>
        <v>2653</v>
      </c>
    </row>
    <row r="11605" spans="1:20" x14ac:dyDescent="0.2">
      <c r="A11605" s="11"/>
      <c r="B11605" s="11" t="s">
        <v>2</v>
      </c>
      <c r="C11605" s="11" t="s">
        <v>46</v>
      </c>
      <c r="D11605" s="11">
        <v>1990</v>
      </c>
      <c r="E11605" s="11" t="s">
        <v>30</v>
      </c>
      <c r="F11605" s="11">
        <v>150</v>
      </c>
      <c r="G11605" s="11" t="s">
        <v>24</v>
      </c>
      <c r="H11605" s="11" t="s">
        <v>24</v>
      </c>
      <c r="I11605" s="11" t="s">
        <v>33</v>
      </c>
      <c r="J11605" s="11">
        <v>65</v>
      </c>
      <c r="K11605" s="12">
        <v>1.029394898374475E-3</v>
      </c>
      <c r="L11605" s="13">
        <v>0</v>
      </c>
      <c r="M11605" s="14">
        <f t="shared" si="1438"/>
        <v>0</v>
      </c>
      <c r="N11605" s="15">
        <f t="shared" si="1439"/>
        <v>2.5</v>
      </c>
      <c r="O11605" s="14">
        <f t="shared" si="1440"/>
        <v>1</v>
      </c>
      <c r="P11605" s="15" t="s">
        <v>25</v>
      </c>
      <c r="Q11605" s="14" t="str">
        <f t="shared" si="1441"/>
        <v>No</v>
      </c>
      <c r="R11605" s="15">
        <f t="shared" si="1442"/>
        <v>0</v>
      </c>
      <c r="S11605" s="14">
        <f t="shared" si="1443"/>
        <v>1</v>
      </c>
      <c r="T11605" s="15">
        <f t="shared" si="1444"/>
        <v>2653</v>
      </c>
    </row>
    <row r="11606" spans="1:20" x14ac:dyDescent="0.2">
      <c r="A11606" s="11"/>
      <c r="B11606" s="11" t="s">
        <v>47</v>
      </c>
      <c r="C11606" s="11" t="s">
        <v>46</v>
      </c>
      <c r="D11606" s="11">
        <v>1990</v>
      </c>
      <c r="E11606" s="11" t="s">
        <v>30</v>
      </c>
      <c r="F11606" s="11">
        <v>150</v>
      </c>
      <c r="G11606" s="11" t="s">
        <v>24</v>
      </c>
      <c r="H11606" s="11" t="s">
        <v>24</v>
      </c>
      <c r="I11606" s="11" t="s">
        <v>35</v>
      </c>
      <c r="J11606" s="11">
        <v>65</v>
      </c>
      <c r="K11606" s="12">
        <v>5.4763426798532272E-2</v>
      </c>
      <c r="L11606" s="13">
        <v>0</v>
      </c>
      <c r="M11606" s="14">
        <f t="shared" si="1438"/>
        <v>0</v>
      </c>
      <c r="N11606" s="15">
        <f t="shared" si="1439"/>
        <v>2.5</v>
      </c>
      <c r="O11606" s="14">
        <f t="shared" si="1440"/>
        <v>1</v>
      </c>
      <c r="P11606" s="15" t="s">
        <v>25</v>
      </c>
      <c r="Q11606" s="14" t="str">
        <f t="shared" si="1441"/>
        <v>No</v>
      </c>
      <c r="R11606" s="15">
        <f t="shared" si="1442"/>
        <v>0</v>
      </c>
      <c r="S11606" s="14">
        <f t="shared" si="1443"/>
        <v>1</v>
      </c>
      <c r="T11606" s="15">
        <f t="shared" si="1444"/>
        <v>2653</v>
      </c>
    </row>
    <row r="11607" spans="1:20" x14ac:dyDescent="0.2">
      <c r="A11607" s="11"/>
      <c r="B11607" s="11" t="s">
        <v>38</v>
      </c>
      <c r="C11607" s="11" t="s">
        <v>46</v>
      </c>
      <c r="D11607" s="11">
        <v>1990</v>
      </c>
      <c r="E11607" s="11" t="s">
        <v>30</v>
      </c>
      <c r="F11607" s="11">
        <v>150</v>
      </c>
      <c r="G11607" s="11" t="s">
        <v>24</v>
      </c>
      <c r="H11607" s="11" t="s">
        <v>24</v>
      </c>
      <c r="I11607" s="11" t="s">
        <v>31</v>
      </c>
      <c r="J11607" s="11">
        <v>65</v>
      </c>
      <c r="K11607" s="12">
        <v>0.20158246026574669</v>
      </c>
      <c r="L11607" s="13">
        <v>0</v>
      </c>
      <c r="M11607" s="14">
        <f t="shared" si="1438"/>
        <v>0</v>
      </c>
      <c r="N11607" s="15">
        <f t="shared" si="1439"/>
        <v>2.5</v>
      </c>
      <c r="O11607" s="14">
        <f t="shared" si="1440"/>
        <v>1</v>
      </c>
      <c r="P11607" s="15" t="s">
        <v>25</v>
      </c>
      <c r="Q11607" s="14" t="str">
        <f t="shared" si="1441"/>
        <v>No</v>
      </c>
      <c r="R11607" s="15">
        <f t="shared" si="1442"/>
        <v>0</v>
      </c>
      <c r="S11607" s="14">
        <f t="shared" si="1443"/>
        <v>1</v>
      </c>
      <c r="T11607" s="15">
        <f t="shared" si="1444"/>
        <v>2653</v>
      </c>
    </row>
    <row r="11608" spans="1:20" x14ac:dyDescent="0.2">
      <c r="A11608" s="11"/>
      <c r="B11608" s="11" t="s">
        <v>28</v>
      </c>
      <c r="C11608" s="11" t="s">
        <v>46</v>
      </c>
      <c r="D11608" s="11">
        <v>1990</v>
      </c>
      <c r="E11608" s="11" t="s">
        <v>30</v>
      </c>
      <c r="F11608" s="11">
        <v>150</v>
      </c>
      <c r="G11608" s="11" t="s">
        <v>24</v>
      </c>
      <c r="H11608" s="11" t="s">
        <v>24</v>
      </c>
      <c r="I11608" s="11" t="s">
        <v>31</v>
      </c>
      <c r="J11608" s="11">
        <v>65</v>
      </c>
      <c r="K11608" s="12">
        <v>0.17978832858027469</v>
      </c>
      <c r="L11608" s="13">
        <v>0</v>
      </c>
      <c r="M11608" s="14">
        <f t="shared" si="1438"/>
        <v>0</v>
      </c>
      <c r="N11608" s="15">
        <f t="shared" si="1439"/>
        <v>2.5</v>
      </c>
      <c r="O11608" s="14">
        <f t="shared" si="1440"/>
        <v>1</v>
      </c>
      <c r="P11608" s="15" t="s">
        <v>25</v>
      </c>
      <c r="Q11608" s="14" t="str">
        <f t="shared" si="1441"/>
        <v>No</v>
      </c>
      <c r="R11608" s="15">
        <f t="shared" si="1442"/>
        <v>0</v>
      </c>
      <c r="S11608" s="14">
        <f t="shared" si="1443"/>
        <v>1</v>
      </c>
      <c r="T11608" s="15">
        <f t="shared" si="1444"/>
        <v>2653</v>
      </c>
    </row>
    <row r="11609" spans="1:20" x14ac:dyDescent="0.2">
      <c r="A11609" s="11"/>
      <c r="B11609" s="11" t="s">
        <v>47</v>
      </c>
      <c r="C11609" s="11" t="s">
        <v>46</v>
      </c>
      <c r="D11609" s="11">
        <v>1990</v>
      </c>
      <c r="E11609" s="11" t="s">
        <v>30</v>
      </c>
      <c r="F11609" s="11">
        <v>150</v>
      </c>
      <c r="G11609" s="11" t="s">
        <v>24</v>
      </c>
      <c r="H11609" s="11" t="s">
        <v>24</v>
      </c>
      <c r="I11609" s="11" t="s">
        <v>31</v>
      </c>
      <c r="J11609" s="11">
        <v>65</v>
      </c>
      <c r="K11609" s="12">
        <v>22.562333513647911</v>
      </c>
      <c r="L11609" s="13">
        <v>0</v>
      </c>
      <c r="M11609" s="14">
        <f t="shared" si="1438"/>
        <v>0</v>
      </c>
      <c r="N11609" s="15">
        <f t="shared" si="1439"/>
        <v>2.5</v>
      </c>
      <c r="O11609" s="14">
        <f t="shared" si="1440"/>
        <v>1</v>
      </c>
      <c r="P11609" s="15" t="s">
        <v>25</v>
      </c>
      <c r="Q11609" s="14" t="str">
        <f t="shared" si="1441"/>
        <v>No</v>
      </c>
      <c r="R11609" s="15">
        <f t="shared" si="1442"/>
        <v>0</v>
      </c>
      <c r="S11609" s="14">
        <f t="shared" si="1443"/>
        <v>1</v>
      </c>
      <c r="T11609" s="15">
        <f t="shared" si="1444"/>
        <v>2653</v>
      </c>
    </row>
    <row r="11610" spans="1:20" x14ac:dyDescent="0.2">
      <c r="A11610" s="11"/>
      <c r="B11610" s="11" t="s">
        <v>52</v>
      </c>
      <c r="C11610" s="11" t="s">
        <v>46</v>
      </c>
      <c r="D11610" s="11">
        <v>1990</v>
      </c>
      <c r="E11610" s="11" t="s">
        <v>30</v>
      </c>
      <c r="F11610" s="11">
        <v>150</v>
      </c>
      <c r="G11610" s="11" t="s">
        <v>24</v>
      </c>
      <c r="H11610" s="11" t="s">
        <v>24</v>
      </c>
      <c r="I11610" s="11" t="s">
        <v>31</v>
      </c>
      <c r="J11610" s="11">
        <v>65</v>
      </c>
      <c r="K11610" s="12">
        <v>6.5039986534700009</v>
      </c>
      <c r="L11610" s="13">
        <v>1.0851674641148326</v>
      </c>
      <c r="M11610" s="14">
        <f t="shared" si="1438"/>
        <v>0.3617224880382775</v>
      </c>
      <c r="N11610" s="15">
        <f t="shared" si="1439"/>
        <v>2.5</v>
      </c>
      <c r="O11610" s="14">
        <f t="shared" si="1440"/>
        <v>0.85531100478468902</v>
      </c>
      <c r="P11610" s="15" t="s">
        <v>25</v>
      </c>
      <c r="Q11610" s="14" t="str">
        <f t="shared" si="1441"/>
        <v>No</v>
      </c>
      <c r="R11610" s="15">
        <f t="shared" si="1442"/>
        <v>55.615400203887191</v>
      </c>
      <c r="S11610" s="14">
        <f t="shared" si="1443"/>
        <v>1</v>
      </c>
      <c r="T11610" s="15">
        <f t="shared" si="1444"/>
        <v>2391</v>
      </c>
    </row>
    <row r="11611" spans="1:20" x14ac:dyDescent="0.2">
      <c r="A11611" s="11"/>
      <c r="B11611" s="11" t="s">
        <v>2</v>
      </c>
      <c r="C11611" s="11" t="s">
        <v>46</v>
      </c>
      <c r="D11611" s="11">
        <v>1990</v>
      </c>
      <c r="E11611" s="11" t="s">
        <v>30</v>
      </c>
      <c r="F11611" s="11">
        <v>150</v>
      </c>
      <c r="G11611" s="11" t="s">
        <v>24</v>
      </c>
      <c r="H11611" s="11" t="s">
        <v>24</v>
      </c>
      <c r="I11611" s="11" t="s">
        <v>31</v>
      </c>
      <c r="J11611" s="11">
        <v>65</v>
      </c>
      <c r="K11611" s="12">
        <v>0.57137716287329388</v>
      </c>
      <c r="L11611" s="13">
        <v>0</v>
      </c>
      <c r="M11611" s="14">
        <f t="shared" si="1438"/>
        <v>0</v>
      </c>
      <c r="N11611" s="15">
        <f t="shared" si="1439"/>
        <v>2.5</v>
      </c>
      <c r="O11611" s="14">
        <f t="shared" si="1440"/>
        <v>1</v>
      </c>
      <c r="P11611" s="15" t="s">
        <v>25</v>
      </c>
      <c r="Q11611" s="14" t="str">
        <f t="shared" si="1441"/>
        <v>No</v>
      </c>
      <c r="R11611" s="15">
        <f t="shared" si="1442"/>
        <v>0</v>
      </c>
      <c r="S11611" s="14">
        <f t="shared" si="1443"/>
        <v>1</v>
      </c>
      <c r="T11611" s="15">
        <f t="shared" si="1444"/>
        <v>2653</v>
      </c>
    </row>
    <row r="11612" spans="1:20" x14ac:dyDescent="0.2">
      <c r="A11612" s="11"/>
      <c r="B11612" s="11" t="s">
        <v>50</v>
      </c>
      <c r="C11612" s="11" t="s">
        <v>46</v>
      </c>
      <c r="D11612" s="11">
        <v>1990</v>
      </c>
      <c r="E11612" s="11" t="s">
        <v>30</v>
      </c>
      <c r="F11612" s="11">
        <v>150</v>
      </c>
      <c r="G11612" s="11" t="s">
        <v>24</v>
      </c>
      <c r="H11612" s="11" t="s">
        <v>24</v>
      </c>
      <c r="I11612" s="11" t="s">
        <v>31</v>
      </c>
      <c r="J11612" s="11">
        <v>65</v>
      </c>
      <c r="K11612" s="12">
        <v>0.44207184097220042</v>
      </c>
      <c r="L11612" s="13">
        <v>0</v>
      </c>
      <c r="M11612" s="14">
        <f t="shared" si="1438"/>
        <v>0</v>
      </c>
      <c r="N11612" s="15">
        <f t="shared" si="1439"/>
        <v>2.5</v>
      </c>
      <c r="O11612" s="14">
        <f t="shared" si="1440"/>
        <v>1</v>
      </c>
      <c r="P11612" s="15" t="s">
        <v>25</v>
      </c>
      <c r="Q11612" s="14" t="str">
        <f t="shared" si="1441"/>
        <v>No</v>
      </c>
      <c r="R11612" s="15">
        <f t="shared" si="1442"/>
        <v>0</v>
      </c>
      <c r="S11612" s="14">
        <f t="shared" si="1443"/>
        <v>1</v>
      </c>
      <c r="T11612" s="15">
        <f t="shared" si="1444"/>
        <v>2653</v>
      </c>
    </row>
    <row r="11613" spans="1:20" x14ac:dyDescent="0.2">
      <c r="A11613" s="11"/>
      <c r="B11613" s="11" t="s">
        <v>47</v>
      </c>
      <c r="C11613" s="11" t="s">
        <v>46</v>
      </c>
      <c r="D11613" s="11">
        <v>1990</v>
      </c>
      <c r="E11613" s="11" t="s">
        <v>30</v>
      </c>
      <c r="F11613" s="11">
        <v>200</v>
      </c>
      <c r="G11613" s="11" t="s">
        <v>24</v>
      </c>
      <c r="H11613" s="11" t="s">
        <v>24</v>
      </c>
      <c r="I11613" s="11" t="s">
        <v>36</v>
      </c>
      <c r="J11613" s="11">
        <v>65</v>
      </c>
      <c r="K11613" s="12">
        <v>0.80622052737194416</v>
      </c>
      <c r="L11613" s="13">
        <v>0</v>
      </c>
      <c r="M11613" s="14">
        <f t="shared" si="1438"/>
        <v>0</v>
      </c>
      <c r="N11613" s="15">
        <f t="shared" si="1439"/>
        <v>2.5</v>
      </c>
      <c r="O11613" s="14">
        <f t="shared" si="1440"/>
        <v>1</v>
      </c>
      <c r="P11613" s="15" t="s">
        <v>25</v>
      </c>
      <c r="Q11613" s="14" t="str">
        <f t="shared" si="1441"/>
        <v>No</v>
      </c>
      <c r="R11613" s="15">
        <f t="shared" si="1442"/>
        <v>0</v>
      </c>
      <c r="S11613" s="14">
        <f t="shared" si="1443"/>
        <v>1</v>
      </c>
      <c r="T11613" s="15">
        <f t="shared" si="1444"/>
        <v>2653</v>
      </c>
    </row>
    <row r="11614" spans="1:20" x14ac:dyDescent="0.2">
      <c r="A11614" s="11"/>
      <c r="B11614" s="11" t="s">
        <v>52</v>
      </c>
      <c r="C11614" s="11" t="s">
        <v>46</v>
      </c>
      <c r="D11614" s="11">
        <v>1990</v>
      </c>
      <c r="E11614" s="11" t="s">
        <v>30</v>
      </c>
      <c r="F11614" s="11">
        <v>200</v>
      </c>
      <c r="G11614" s="11" t="s">
        <v>24</v>
      </c>
      <c r="H11614" s="11" t="s">
        <v>24</v>
      </c>
      <c r="I11614" s="11" t="s">
        <v>36</v>
      </c>
      <c r="J11614" s="11">
        <v>65</v>
      </c>
      <c r="K11614" s="12">
        <v>1.3683311464509504</v>
      </c>
      <c r="L11614" s="13">
        <v>0</v>
      </c>
      <c r="M11614" s="14">
        <f t="shared" si="1438"/>
        <v>0</v>
      </c>
      <c r="N11614" s="15">
        <f t="shared" si="1439"/>
        <v>2.5</v>
      </c>
      <c r="O11614" s="14">
        <f t="shared" si="1440"/>
        <v>1</v>
      </c>
      <c r="P11614" s="15" t="s">
        <v>25</v>
      </c>
      <c r="Q11614" s="14" t="str">
        <f t="shared" si="1441"/>
        <v>No</v>
      </c>
      <c r="R11614" s="15">
        <f t="shared" si="1442"/>
        <v>0</v>
      </c>
      <c r="S11614" s="14">
        <f t="shared" si="1443"/>
        <v>1</v>
      </c>
      <c r="T11614" s="15">
        <f t="shared" si="1444"/>
        <v>2653</v>
      </c>
    </row>
    <row r="11615" spans="1:20" x14ac:dyDescent="0.2">
      <c r="A11615" s="11"/>
      <c r="B11615" s="11" t="s">
        <v>52</v>
      </c>
      <c r="C11615" s="11" t="s">
        <v>46</v>
      </c>
      <c r="D11615" s="11">
        <v>1990</v>
      </c>
      <c r="E11615" s="11" t="s">
        <v>30</v>
      </c>
      <c r="F11615" s="11">
        <v>200</v>
      </c>
      <c r="G11615" s="11" t="s">
        <v>24</v>
      </c>
      <c r="H11615" s="11" t="s">
        <v>24</v>
      </c>
      <c r="I11615" s="11" t="s">
        <v>37</v>
      </c>
      <c r="J11615" s="11">
        <v>65</v>
      </c>
      <c r="K11615" s="12">
        <v>4.2517648880121047E-3</v>
      </c>
      <c r="L11615" s="13">
        <v>0</v>
      </c>
      <c r="M11615" s="14">
        <f t="shared" si="1438"/>
        <v>0</v>
      </c>
      <c r="N11615" s="15">
        <f t="shared" si="1439"/>
        <v>2.5</v>
      </c>
      <c r="O11615" s="14">
        <f t="shared" si="1440"/>
        <v>1</v>
      </c>
      <c r="P11615" s="15" t="s">
        <v>25</v>
      </c>
      <c r="Q11615" s="14" t="str">
        <f t="shared" si="1441"/>
        <v>No</v>
      </c>
      <c r="R11615" s="15">
        <f t="shared" si="1442"/>
        <v>0</v>
      </c>
      <c r="S11615" s="14">
        <f t="shared" si="1443"/>
        <v>1</v>
      </c>
      <c r="T11615" s="15">
        <f t="shared" si="1444"/>
        <v>2653</v>
      </c>
    </row>
    <row r="11616" spans="1:20" x14ac:dyDescent="0.2">
      <c r="A11616" s="11"/>
      <c r="B11616" s="11" t="s">
        <v>47</v>
      </c>
      <c r="C11616" s="11" t="s">
        <v>46</v>
      </c>
      <c r="D11616" s="11">
        <v>1990</v>
      </c>
      <c r="E11616" s="11" t="s">
        <v>30</v>
      </c>
      <c r="F11616" s="11">
        <v>200</v>
      </c>
      <c r="G11616" s="11" t="s">
        <v>24</v>
      </c>
      <c r="H11616" s="11" t="s">
        <v>24</v>
      </c>
      <c r="I11616" s="11" t="s">
        <v>33</v>
      </c>
      <c r="J11616" s="11">
        <v>65</v>
      </c>
      <c r="K11616" s="12">
        <v>8.5493953282631069E-2</v>
      </c>
      <c r="L11616" s="13">
        <v>0</v>
      </c>
      <c r="M11616" s="14">
        <f t="shared" si="1438"/>
        <v>0</v>
      </c>
      <c r="N11616" s="15">
        <f t="shared" si="1439"/>
        <v>2.5</v>
      </c>
      <c r="O11616" s="14">
        <f t="shared" si="1440"/>
        <v>1</v>
      </c>
      <c r="P11616" s="15" t="s">
        <v>25</v>
      </c>
      <c r="Q11616" s="14" t="str">
        <f t="shared" si="1441"/>
        <v>No</v>
      </c>
      <c r="R11616" s="15">
        <f t="shared" si="1442"/>
        <v>0</v>
      </c>
      <c r="S11616" s="14">
        <f t="shared" si="1443"/>
        <v>1</v>
      </c>
      <c r="T11616" s="15">
        <f t="shared" si="1444"/>
        <v>2653</v>
      </c>
    </row>
    <row r="11617" spans="1:20" x14ac:dyDescent="0.2">
      <c r="A11617" s="11"/>
      <c r="B11617" s="11" t="s">
        <v>52</v>
      </c>
      <c r="C11617" s="11" t="s">
        <v>46</v>
      </c>
      <c r="D11617" s="11">
        <v>1990</v>
      </c>
      <c r="E11617" s="11" t="s">
        <v>30</v>
      </c>
      <c r="F11617" s="11">
        <v>200</v>
      </c>
      <c r="G11617" s="11" t="s">
        <v>24</v>
      </c>
      <c r="H11617" s="11" t="s">
        <v>24</v>
      </c>
      <c r="I11617" s="11" t="s">
        <v>33</v>
      </c>
      <c r="J11617" s="11">
        <v>65</v>
      </c>
      <c r="K11617" s="12">
        <v>0.52246464994090847</v>
      </c>
      <c r="L11617" s="13">
        <v>1.0779279279279279</v>
      </c>
      <c r="M11617" s="14">
        <f t="shared" si="1438"/>
        <v>0.35930930930930932</v>
      </c>
      <c r="N11617" s="15">
        <f t="shared" si="1439"/>
        <v>2.5</v>
      </c>
      <c r="O11617" s="14">
        <f t="shared" si="1440"/>
        <v>0.85627627627627634</v>
      </c>
      <c r="P11617" s="15" t="s">
        <v>25</v>
      </c>
      <c r="Q11617" s="14" t="str">
        <f t="shared" si="1441"/>
        <v>No</v>
      </c>
      <c r="R11617" s="15">
        <f t="shared" si="1442"/>
        <v>687.71984736182208</v>
      </c>
      <c r="S11617" s="14">
        <f t="shared" si="1443"/>
        <v>4</v>
      </c>
      <c r="T11617" s="15">
        <f t="shared" si="1444"/>
        <v>590</v>
      </c>
    </row>
    <row r="11618" spans="1:20" x14ac:dyDescent="0.2">
      <c r="A11618" s="11"/>
      <c r="B11618" s="11" t="s">
        <v>2</v>
      </c>
      <c r="C11618" s="11" t="s">
        <v>46</v>
      </c>
      <c r="D11618" s="11">
        <v>1990</v>
      </c>
      <c r="E11618" s="11" t="s">
        <v>30</v>
      </c>
      <c r="F11618" s="11">
        <v>200</v>
      </c>
      <c r="G11618" s="11" t="s">
        <v>24</v>
      </c>
      <c r="H11618" s="11" t="s">
        <v>24</v>
      </c>
      <c r="I11618" s="11" t="s">
        <v>33</v>
      </c>
      <c r="J11618" s="11">
        <v>65</v>
      </c>
      <c r="K11618" s="12">
        <v>0.19802327262970434</v>
      </c>
      <c r="L11618" s="13">
        <v>0</v>
      </c>
      <c r="M11618" s="14">
        <f t="shared" si="1438"/>
        <v>0</v>
      </c>
      <c r="N11618" s="15">
        <f t="shared" si="1439"/>
        <v>2.5</v>
      </c>
      <c r="O11618" s="14">
        <f t="shared" si="1440"/>
        <v>1</v>
      </c>
      <c r="P11618" s="15" t="s">
        <v>25</v>
      </c>
      <c r="Q11618" s="14" t="str">
        <f t="shared" si="1441"/>
        <v>No</v>
      </c>
      <c r="R11618" s="15">
        <f t="shared" si="1442"/>
        <v>0</v>
      </c>
      <c r="S11618" s="14">
        <f t="shared" si="1443"/>
        <v>1</v>
      </c>
      <c r="T11618" s="15">
        <f t="shared" si="1444"/>
        <v>2653</v>
      </c>
    </row>
    <row r="11619" spans="1:20" x14ac:dyDescent="0.2">
      <c r="A11619" s="11"/>
      <c r="B11619" s="11" t="s">
        <v>52</v>
      </c>
      <c r="C11619" s="11" t="s">
        <v>46</v>
      </c>
      <c r="D11619" s="11">
        <v>1990</v>
      </c>
      <c r="E11619" s="11" t="s">
        <v>30</v>
      </c>
      <c r="F11619" s="11">
        <v>200</v>
      </c>
      <c r="G11619" s="11" t="s">
        <v>24</v>
      </c>
      <c r="H11619" s="11" t="s">
        <v>24</v>
      </c>
      <c r="I11619" s="11" t="s">
        <v>35</v>
      </c>
      <c r="J11619" s="11">
        <v>65</v>
      </c>
      <c r="K11619" s="12">
        <v>6.1699050335290223E-3</v>
      </c>
      <c r="L11619" s="13">
        <v>0</v>
      </c>
      <c r="M11619" s="14">
        <f t="shared" si="1438"/>
        <v>0</v>
      </c>
      <c r="N11619" s="15">
        <f t="shared" si="1439"/>
        <v>2.5</v>
      </c>
      <c r="O11619" s="14">
        <f t="shared" si="1440"/>
        <v>1</v>
      </c>
      <c r="P11619" s="15" t="s">
        <v>25</v>
      </c>
      <c r="Q11619" s="14" t="str">
        <f t="shared" si="1441"/>
        <v>No</v>
      </c>
      <c r="R11619" s="15">
        <f t="shared" si="1442"/>
        <v>0</v>
      </c>
      <c r="S11619" s="14">
        <f t="shared" si="1443"/>
        <v>1</v>
      </c>
      <c r="T11619" s="15">
        <f t="shared" si="1444"/>
        <v>2653</v>
      </c>
    </row>
    <row r="11620" spans="1:20" x14ac:dyDescent="0.2">
      <c r="A11620" s="11"/>
      <c r="B11620" s="11" t="s">
        <v>38</v>
      </c>
      <c r="C11620" s="11" t="s">
        <v>46</v>
      </c>
      <c r="D11620" s="11">
        <v>1990</v>
      </c>
      <c r="E11620" s="11" t="s">
        <v>30</v>
      </c>
      <c r="F11620" s="11">
        <v>200</v>
      </c>
      <c r="G11620" s="11" t="s">
        <v>24</v>
      </c>
      <c r="H11620" s="11" t="s">
        <v>24</v>
      </c>
      <c r="I11620" s="11" t="s">
        <v>31</v>
      </c>
      <c r="J11620" s="11">
        <v>65</v>
      </c>
      <c r="K11620" s="12">
        <v>0.19162629272369294</v>
      </c>
      <c r="L11620" s="13">
        <v>0</v>
      </c>
      <c r="M11620" s="14">
        <f t="shared" si="1438"/>
        <v>0</v>
      </c>
      <c r="N11620" s="15">
        <f t="shared" si="1439"/>
        <v>2.5</v>
      </c>
      <c r="O11620" s="14">
        <f t="shared" si="1440"/>
        <v>1</v>
      </c>
      <c r="P11620" s="15" t="s">
        <v>25</v>
      </c>
      <c r="Q11620" s="14" t="str">
        <f t="shared" si="1441"/>
        <v>No</v>
      </c>
      <c r="R11620" s="15">
        <f t="shared" si="1442"/>
        <v>0</v>
      </c>
      <c r="S11620" s="14">
        <f t="shared" si="1443"/>
        <v>1</v>
      </c>
      <c r="T11620" s="15">
        <f t="shared" si="1444"/>
        <v>2653</v>
      </c>
    </row>
    <row r="11621" spans="1:20" x14ac:dyDescent="0.2">
      <c r="A11621" s="11"/>
      <c r="B11621" s="11" t="s">
        <v>47</v>
      </c>
      <c r="C11621" s="11" t="s">
        <v>46</v>
      </c>
      <c r="D11621" s="11">
        <v>1990</v>
      </c>
      <c r="E11621" s="11" t="s">
        <v>30</v>
      </c>
      <c r="F11621" s="11">
        <v>200</v>
      </c>
      <c r="G11621" s="11" t="s">
        <v>24</v>
      </c>
      <c r="H11621" s="11" t="s">
        <v>24</v>
      </c>
      <c r="I11621" s="11" t="s">
        <v>31</v>
      </c>
      <c r="J11621" s="11">
        <v>65</v>
      </c>
      <c r="K11621" s="12">
        <v>2.1537170395326886</v>
      </c>
      <c r="L11621" s="13">
        <v>0</v>
      </c>
      <c r="M11621" s="14">
        <f t="shared" si="1438"/>
        <v>0</v>
      </c>
      <c r="N11621" s="15">
        <f t="shared" si="1439"/>
        <v>2.5</v>
      </c>
      <c r="O11621" s="14">
        <f t="shared" si="1440"/>
        <v>1</v>
      </c>
      <c r="P11621" s="15" t="s">
        <v>25</v>
      </c>
      <c r="Q11621" s="14" t="str">
        <f t="shared" si="1441"/>
        <v>No</v>
      </c>
      <c r="R11621" s="15">
        <f t="shared" si="1442"/>
        <v>0</v>
      </c>
      <c r="S11621" s="14">
        <f t="shared" si="1443"/>
        <v>1</v>
      </c>
      <c r="T11621" s="15">
        <f t="shared" si="1444"/>
        <v>2653</v>
      </c>
    </row>
    <row r="11622" spans="1:20" x14ac:dyDescent="0.2">
      <c r="A11622" s="11"/>
      <c r="B11622" s="11" t="s">
        <v>52</v>
      </c>
      <c r="C11622" s="11" t="s">
        <v>46</v>
      </c>
      <c r="D11622" s="11">
        <v>1990</v>
      </c>
      <c r="E11622" s="11" t="s">
        <v>30</v>
      </c>
      <c r="F11622" s="11">
        <v>200</v>
      </c>
      <c r="G11622" s="11" t="s">
        <v>24</v>
      </c>
      <c r="H11622" s="11" t="s">
        <v>24</v>
      </c>
      <c r="I11622" s="11" t="s">
        <v>31</v>
      </c>
      <c r="J11622" s="11">
        <v>65</v>
      </c>
      <c r="K11622" s="12">
        <v>4.5328210039193166</v>
      </c>
      <c r="L11622" s="13">
        <v>1.0148478099480327</v>
      </c>
      <c r="M11622" s="14">
        <f t="shared" si="1438"/>
        <v>0.3382826033160109</v>
      </c>
      <c r="N11622" s="15">
        <f t="shared" si="1439"/>
        <v>2.5</v>
      </c>
      <c r="O11622" s="14">
        <f t="shared" si="1440"/>
        <v>0.86468695867359568</v>
      </c>
      <c r="P11622" s="15" t="s">
        <v>25</v>
      </c>
      <c r="Q11622" s="14" t="str">
        <f t="shared" si="1441"/>
        <v>No</v>
      </c>
      <c r="R11622" s="15">
        <f t="shared" si="1442"/>
        <v>74.629596673575662</v>
      </c>
      <c r="S11622" s="14">
        <f t="shared" si="1443"/>
        <v>1</v>
      </c>
      <c r="T11622" s="15">
        <f t="shared" si="1444"/>
        <v>2289</v>
      </c>
    </row>
    <row r="11623" spans="1:20" x14ac:dyDescent="0.2">
      <c r="A11623" s="11"/>
      <c r="B11623" s="11" t="s">
        <v>2</v>
      </c>
      <c r="C11623" s="11" t="s">
        <v>46</v>
      </c>
      <c r="D11623" s="11">
        <v>1990</v>
      </c>
      <c r="E11623" s="11" t="s">
        <v>30</v>
      </c>
      <c r="F11623" s="11">
        <v>200</v>
      </c>
      <c r="G11623" s="11" t="s">
        <v>24</v>
      </c>
      <c r="H11623" s="11" t="s">
        <v>24</v>
      </c>
      <c r="I11623" s="11" t="s">
        <v>31</v>
      </c>
      <c r="J11623" s="11">
        <v>65</v>
      </c>
      <c r="K11623" s="12">
        <v>2.8626411710719921E-2</v>
      </c>
      <c r="L11623" s="13">
        <v>0</v>
      </c>
      <c r="M11623" s="14">
        <f t="shared" si="1438"/>
        <v>0</v>
      </c>
      <c r="N11623" s="15">
        <f t="shared" si="1439"/>
        <v>2.5</v>
      </c>
      <c r="O11623" s="14">
        <f t="shared" si="1440"/>
        <v>1</v>
      </c>
      <c r="P11623" s="15" t="s">
        <v>25</v>
      </c>
      <c r="Q11623" s="14" t="str">
        <f t="shared" si="1441"/>
        <v>No</v>
      </c>
      <c r="R11623" s="15">
        <f t="shared" si="1442"/>
        <v>0</v>
      </c>
      <c r="S11623" s="14">
        <f t="shared" si="1443"/>
        <v>1</v>
      </c>
      <c r="T11623" s="15">
        <f t="shared" si="1444"/>
        <v>2653</v>
      </c>
    </row>
    <row r="11624" spans="1:20" x14ac:dyDescent="0.2">
      <c r="A11624" s="11"/>
      <c r="B11624" s="11" t="s">
        <v>47</v>
      </c>
      <c r="C11624" s="11" t="s">
        <v>46</v>
      </c>
      <c r="D11624" s="11">
        <v>1990</v>
      </c>
      <c r="E11624" s="11" t="s">
        <v>30</v>
      </c>
      <c r="F11624" s="11">
        <v>250</v>
      </c>
      <c r="G11624" s="11" t="s">
        <v>24</v>
      </c>
      <c r="H11624" s="11" t="s">
        <v>24</v>
      </c>
      <c r="I11624" s="11" t="s">
        <v>33</v>
      </c>
      <c r="J11624" s="11">
        <v>65</v>
      </c>
      <c r="K11624" s="12">
        <v>6.9450908800533756E-2</v>
      </c>
      <c r="L11624" s="13">
        <v>0</v>
      </c>
      <c r="M11624" s="14">
        <f t="shared" si="1438"/>
        <v>0</v>
      </c>
      <c r="N11624" s="15">
        <f t="shared" si="1439"/>
        <v>2.5</v>
      </c>
      <c r="O11624" s="14">
        <f t="shared" si="1440"/>
        <v>1</v>
      </c>
      <c r="P11624" s="15" t="s">
        <v>25</v>
      </c>
      <c r="Q11624" s="14" t="str">
        <f t="shared" si="1441"/>
        <v>No</v>
      </c>
      <c r="R11624" s="15">
        <f t="shared" si="1442"/>
        <v>0</v>
      </c>
      <c r="S11624" s="14">
        <f t="shared" si="1443"/>
        <v>1</v>
      </c>
      <c r="T11624" s="15">
        <f t="shared" si="1444"/>
        <v>2653</v>
      </c>
    </row>
    <row r="11625" spans="1:20" x14ac:dyDescent="0.2">
      <c r="A11625" s="11"/>
      <c r="B11625" s="11" t="s">
        <v>52</v>
      </c>
      <c r="C11625" s="11" t="s">
        <v>46</v>
      </c>
      <c r="D11625" s="11">
        <v>1990</v>
      </c>
      <c r="E11625" s="11" t="s">
        <v>30</v>
      </c>
      <c r="F11625" s="11">
        <v>250</v>
      </c>
      <c r="G11625" s="11" t="s">
        <v>24</v>
      </c>
      <c r="H11625" s="11" t="s">
        <v>24</v>
      </c>
      <c r="I11625" s="11" t="s">
        <v>33</v>
      </c>
      <c r="J11625" s="11">
        <v>65</v>
      </c>
      <c r="K11625" s="12">
        <v>1.5974611125563993</v>
      </c>
      <c r="L11625" s="13">
        <v>0</v>
      </c>
      <c r="M11625" s="14">
        <f t="shared" si="1438"/>
        <v>0</v>
      </c>
      <c r="N11625" s="15">
        <f t="shared" si="1439"/>
        <v>2.5</v>
      </c>
      <c r="O11625" s="14">
        <f t="shared" si="1440"/>
        <v>1</v>
      </c>
      <c r="P11625" s="15" t="s">
        <v>25</v>
      </c>
      <c r="Q11625" s="14" t="str">
        <f t="shared" si="1441"/>
        <v>No</v>
      </c>
      <c r="R11625" s="15">
        <f t="shared" si="1442"/>
        <v>0</v>
      </c>
      <c r="S11625" s="14">
        <f t="shared" si="1443"/>
        <v>1</v>
      </c>
      <c r="T11625" s="15">
        <f t="shared" si="1444"/>
        <v>2653</v>
      </c>
    </row>
    <row r="11626" spans="1:20" x14ac:dyDescent="0.2">
      <c r="A11626" s="11"/>
      <c r="B11626" s="11" t="s">
        <v>2</v>
      </c>
      <c r="C11626" s="11" t="s">
        <v>46</v>
      </c>
      <c r="D11626" s="11">
        <v>1990</v>
      </c>
      <c r="E11626" s="11" t="s">
        <v>30</v>
      </c>
      <c r="F11626" s="11">
        <v>250</v>
      </c>
      <c r="G11626" s="11" t="s">
        <v>24</v>
      </c>
      <c r="H11626" s="11" t="s">
        <v>24</v>
      </c>
      <c r="I11626" s="11" t="s">
        <v>33</v>
      </c>
      <c r="J11626" s="11">
        <v>65</v>
      </c>
      <c r="K11626" s="12">
        <v>4.3158578312717149E-3</v>
      </c>
      <c r="L11626" s="13">
        <v>0</v>
      </c>
      <c r="M11626" s="14">
        <f t="shared" si="1438"/>
        <v>0</v>
      </c>
      <c r="N11626" s="15">
        <f t="shared" si="1439"/>
        <v>2.5</v>
      </c>
      <c r="O11626" s="14">
        <f t="shared" si="1440"/>
        <v>1</v>
      </c>
      <c r="P11626" s="15" t="s">
        <v>25</v>
      </c>
      <c r="Q11626" s="14" t="str">
        <f t="shared" si="1441"/>
        <v>No</v>
      </c>
      <c r="R11626" s="15">
        <f t="shared" si="1442"/>
        <v>0</v>
      </c>
      <c r="S11626" s="14">
        <f t="shared" si="1443"/>
        <v>1</v>
      </c>
      <c r="T11626" s="15">
        <f t="shared" si="1444"/>
        <v>2653</v>
      </c>
    </row>
    <row r="11627" spans="1:20" x14ac:dyDescent="0.2">
      <c r="A11627" s="11"/>
      <c r="B11627" s="11" t="s">
        <v>28</v>
      </c>
      <c r="C11627" s="11" t="s">
        <v>46</v>
      </c>
      <c r="D11627" s="11">
        <v>1990</v>
      </c>
      <c r="E11627" s="11" t="s">
        <v>30</v>
      </c>
      <c r="F11627" s="11">
        <v>250</v>
      </c>
      <c r="G11627" s="11" t="s">
        <v>24</v>
      </c>
      <c r="H11627" s="11" t="s">
        <v>24</v>
      </c>
      <c r="I11627" s="11" t="s">
        <v>31</v>
      </c>
      <c r="J11627" s="11">
        <v>65</v>
      </c>
      <c r="K11627" s="12">
        <v>4.9771115217200918E-3</v>
      </c>
      <c r="L11627" s="13">
        <v>0</v>
      </c>
      <c r="M11627" s="14">
        <f t="shared" si="1438"/>
        <v>0</v>
      </c>
      <c r="N11627" s="15">
        <f t="shared" si="1439"/>
        <v>2.5</v>
      </c>
      <c r="O11627" s="14">
        <f t="shared" si="1440"/>
        <v>1</v>
      </c>
      <c r="P11627" s="15" t="s">
        <v>25</v>
      </c>
      <c r="Q11627" s="14" t="str">
        <f t="shared" si="1441"/>
        <v>No</v>
      </c>
      <c r="R11627" s="15">
        <f t="shared" si="1442"/>
        <v>0</v>
      </c>
      <c r="S11627" s="14">
        <f t="shared" si="1443"/>
        <v>1</v>
      </c>
      <c r="T11627" s="15">
        <f t="shared" si="1444"/>
        <v>2653</v>
      </c>
    </row>
    <row r="11628" spans="1:20" x14ac:dyDescent="0.2">
      <c r="A11628" s="11"/>
      <c r="B11628" s="11" t="s">
        <v>47</v>
      </c>
      <c r="C11628" s="11" t="s">
        <v>46</v>
      </c>
      <c r="D11628" s="11">
        <v>1990</v>
      </c>
      <c r="E11628" s="11" t="s">
        <v>30</v>
      </c>
      <c r="F11628" s="11">
        <v>250</v>
      </c>
      <c r="G11628" s="11" t="s">
        <v>24</v>
      </c>
      <c r="H11628" s="11" t="s">
        <v>24</v>
      </c>
      <c r="I11628" s="11" t="s">
        <v>31</v>
      </c>
      <c r="J11628" s="11">
        <v>65</v>
      </c>
      <c r="K11628" s="12">
        <v>0.76599389616251312</v>
      </c>
      <c r="L11628" s="13">
        <v>0</v>
      </c>
      <c r="M11628" s="14">
        <f t="shared" si="1438"/>
        <v>0</v>
      </c>
      <c r="N11628" s="15">
        <f t="shared" si="1439"/>
        <v>2.5</v>
      </c>
      <c r="O11628" s="14">
        <f t="shared" si="1440"/>
        <v>1</v>
      </c>
      <c r="P11628" s="15" t="s">
        <v>25</v>
      </c>
      <c r="Q11628" s="14" t="str">
        <f t="shared" si="1441"/>
        <v>No</v>
      </c>
      <c r="R11628" s="15">
        <f t="shared" si="1442"/>
        <v>0</v>
      </c>
      <c r="S11628" s="14">
        <f t="shared" si="1443"/>
        <v>1</v>
      </c>
      <c r="T11628" s="15">
        <f t="shared" si="1444"/>
        <v>2653</v>
      </c>
    </row>
    <row r="11629" spans="1:20" x14ac:dyDescent="0.2">
      <c r="A11629" s="11"/>
      <c r="B11629" s="11" t="s">
        <v>52</v>
      </c>
      <c r="C11629" s="11" t="s">
        <v>46</v>
      </c>
      <c r="D11629" s="11">
        <v>1990</v>
      </c>
      <c r="E11629" s="11" t="s">
        <v>30</v>
      </c>
      <c r="F11629" s="11">
        <v>250</v>
      </c>
      <c r="G11629" s="11" t="s">
        <v>24</v>
      </c>
      <c r="H11629" s="11" t="s">
        <v>24</v>
      </c>
      <c r="I11629" s="11" t="s">
        <v>31</v>
      </c>
      <c r="J11629" s="11">
        <v>65</v>
      </c>
      <c r="K11629" s="12">
        <v>0.87630264658044399</v>
      </c>
      <c r="L11629" s="13">
        <v>0</v>
      </c>
      <c r="M11629" s="14">
        <f t="shared" si="1438"/>
        <v>0</v>
      </c>
      <c r="N11629" s="15">
        <f t="shared" si="1439"/>
        <v>2.5</v>
      </c>
      <c r="O11629" s="14">
        <f t="shared" si="1440"/>
        <v>1</v>
      </c>
      <c r="P11629" s="15" t="s">
        <v>25</v>
      </c>
      <c r="Q11629" s="14" t="str">
        <f t="shared" si="1441"/>
        <v>No</v>
      </c>
      <c r="R11629" s="15">
        <f t="shared" si="1442"/>
        <v>0</v>
      </c>
      <c r="S11629" s="14">
        <f t="shared" si="1443"/>
        <v>1</v>
      </c>
      <c r="T11629" s="15">
        <f t="shared" si="1444"/>
        <v>2653</v>
      </c>
    </row>
    <row r="11630" spans="1:20" x14ac:dyDescent="0.2">
      <c r="A11630" s="11"/>
      <c r="B11630" s="11" t="s">
        <v>2</v>
      </c>
      <c r="C11630" s="11" t="s">
        <v>46</v>
      </c>
      <c r="D11630" s="11">
        <v>1990</v>
      </c>
      <c r="E11630" s="11" t="s">
        <v>30</v>
      </c>
      <c r="F11630" s="11">
        <v>250</v>
      </c>
      <c r="G11630" s="11" t="s">
        <v>24</v>
      </c>
      <c r="H11630" s="11" t="s">
        <v>24</v>
      </c>
      <c r="I11630" s="11" t="s">
        <v>31</v>
      </c>
      <c r="J11630" s="11">
        <v>65</v>
      </c>
      <c r="K11630" s="12">
        <v>7.8283668704752674E-2</v>
      </c>
      <c r="L11630" s="13">
        <v>0</v>
      </c>
      <c r="M11630" s="14">
        <f t="shared" si="1438"/>
        <v>0</v>
      </c>
      <c r="N11630" s="15">
        <f t="shared" si="1439"/>
        <v>2.5</v>
      </c>
      <c r="O11630" s="14">
        <f t="shared" si="1440"/>
        <v>1</v>
      </c>
      <c r="P11630" s="15" t="s">
        <v>25</v>
      </c>
      <c r="Q11630" s="14" t="str">
        <f t="shared" si="1441"/>
        <v>No</v>
      </c>
      <c r="R11630" s="15">
        <f t="shared" si="1442"/>
        <v>0</v>
      </c>
      <c r="S11630" s="14">
        <f t="shared" si="1443"/>
        <v>1</v>
      </c>
      <c r="T11630" s="15">
        <f t="shared" si="1444"/>
        <v>2653</v>
      </c>
    </row>
    <row r="11631" spans="1:20" x14ac:dyDescent="0.2">
      <c r="A11631" s="11"/>
      <c r="B11631" s="11" t="s">
        <v>47</v>
      </c>
      <c r="C11631" s="11" t="s">
        <v>46</v>
      </c>
      <c r="D11631" s="11">
        <v>1990</v>
      </c>
      <c r="E11631" s="11" t="s">
        <v>30</v>
      </c>
      <c r="F11631" s="11">
        <v>300</v>
      </c>
      <c r="G11631" s="11" t="s">
        <v>24</v>
      </c>
      <c r="H11631" s="11" t="s">
        <v>24</v>
      </c>
      <c r="I11631" s="11" t="s">
        <v>36</v>
      </c>
      <c r="J11631" s="11">
        <v>65</v>
      </c>
      <c r="K11631" s="12">
        <v>4.0272702208830502E-2</v>
      </c>
      <c r="L11631" s="13">
        <v>0</v>
      </c>
      <c r="M11631" s="14">
        <f t="shared" si="1438"/>
        <v>0</v>
      </c>
      <c r="N11631" s="15">
        <f t="shared" si="1439"/>
        <v>2.5</v>
      </c>
      <c r="O11631" s="14">
        <f t="shared" si="1440"/>
        <v>1</v>
      </c>
      <c r="P11631" s="15" t="s">
        <v>25</v>
      </c>
      <c r="Q11631" s="14" t="str">
        <f t="shared" si="1441"/>
        <v>No</v>
      </c>
      <c r="R11631" s="15">
        <f t="shared" si="1442"/>
        <v>0</v>
      </c>
      <c r="S11631" s="14">
        <f t="shared" si="1443"/>
        <v>1</v>
      </c>
      <c r="T11631" s="15">
        <f t="shared" si="1444"/>
        <v>2653</v>
      </c>
    </row>
    <row r="11632" spans="1:20" x14ac:dyDescent="0.2">
      <c r="A11632" s="11"/>
      <c r="B11632" s="11" t="s">
        <v>28</v>
      </c>
      <c r="C11632" s="11" t="s">
        <v>46</v>
      </c>
      <c r="D11632" s="11">
        <v>1990</v>
      </c>
      <c r="E11632" s="11" t="s">
        <v>30</v>
      </c>
      <c r="F11632" s="11">
        <v>300</v>
      </c>
      <c r="G11632" s="11" t="s">
        <v>24</v>
      </c>
      <c r="H11632" s="11" t="s">
        <v>24</v>
      </c>
      <c r="I11632" s="11" t="s">
        <v>33</v>
      </c>
      <c r="J11632" s="11">
        <v>65</v>
      </c>
      <c r="K11632" s="12">
        <v>4.4850820423535449E-2</v>
      </c>
      <c r="L11632" s="13">
        <v>0</v>
      </c>
      <c r="M11632" s="14">
        <f t="shared" si="1438"/>
        <v>0</v>
      </c>
      <c r="N11632" s="15">
        <f t="shared" si="1439"/>
        <v>2.5</v>
      </c>
      <c r="O11632" s="14">
        <f t="shared" si="1440"/>
        <v>1</v>
      </c>
      <c r="P11632" s="15" t="s">
        <v>25</v>
      </c>
      <c r="Q11632" s="14" t="str">
        <f t="shared" si="1441"/>
        <v>No</v>
      </c>
      <c r="R11632" s="15">
        <f t="shared" si="1442"/>
        <v>0</v>
      </c>
      <c r="S11632" s="14">
        <f t="shared" si="1443"/>
        <v>1</v>
      </c>
      <c r="T11632" s="15">
        <f t="shared" si="1444"/>
        <v>2653</v>
      </c>
    </row>
    <row r="11633" spans="1:20" x14ac:dyDescent="0.2">
      <c r="A11633" s="11"/>
      <c r="B11633" s="11" t="s">
        <v>47</v>
      </c>
      <c r="C11633" s="11" t="s">
        <v>46</v>
      </c>
      <c r="D11633" s="11">
        <v>1990</v>
      </c>
      <c r="E11633" s="11" t="s">
        <v>30</v>
      </c>
      <c r="F11633" s="11">
        <v>300</v>
      </c>
      <c r="G11633" s="11" t="s">
        <v>24</v>
      </c>
      <c r="H11633" s="11" t="s">
        <v>24</v>
      </c>
      <c r="I11633" s="11" t="s">
        <v>33</v>
      </c>
      <c r="J11633" s="11">
        <v>65</v>
      </c>
      <c r="K11633" s="12">
        <v>6.1649352021864522E-2</v>
      </c>
      <c r="L11633" s="13">
        <v>0</v>
      </c>
      <c r="M11633" s="14">
        <f t="shared" si="1438"/>
        <v>0</v>
      </c>
      <c r="N11633" s="15">
        <f t="shared" si="1439"/>
        <v>2.5</v>
      </c>
      <c r="O11633" s="14">
        <f t="shared" si="1440"/>
        <v>1</v>
      </c>
      <c r="P11633" s="15" t="s">
        <v>25</v>
      </c>
      <c r="Q11633" s="14" t="str">
        <f t="shared" si="1441"/>
        <v>No</v>
      </c>
      <c r="R11633" s="15">
        <f t="shared" si="1442"/>
        <v>0</v>
      </c>
      <c r="S11633" s="14">
        <f t="shared" si="1443"/>
        <v>1</v>
      </c>
      <c r="T11633" s="15">
        <f t="shared" si="1444"/>
        <v>2653</v>
      </c>
    </row>
    <row r="11634" spans="1:20" x14ac:dyDescent="0.2">
      <c r="A11634" s="11"/>
      <c r="B11634" s="11" t="s">
        <v>52</v>
      </c>
      <c r="C11634" s="11" t="s">
        <v>46</v>
      </c>
      <c r="D11634" s="11">
        <v>1990</v>
      </c>
      <c r="E11634" s="11" t="s">
        <v>30</v>
      </c>
      <c r="F11634" s="11">
        <v>300</v>
      </c>
      <c r="G11634" s="11" t="s">
        <v>24</v>
      </c>
      <c r="H11634" s="11" t="s">
        <v>24</v>
      </c>
      <c r="I11634" s="11" t="s">
        <v>33</v>
      </c>
      <c r="J11634" s="11">
        <v>65</v>
      </c>
      <c r="K11634" s="12">
        <v>9.3071339646537563E-2</v>
      </c>
      <c r="L11634" s="13">
        <v>0</v>
      </c>
      <c r="M11634" s="14">
        <f t="shared" si="1438"/>
        <v>0</v>
      </c>
      <c r="N11634" s="15">
        <f t="shared" si="1439"/>
        <v>2.5</v>
      </c>
      <c r="O11634" s="14">
        <f t="shared" si="1440"/>
        <v>1</v>
      </c>
      <c r="P11634" s="15" t="s">
        <v>25</v>
      </c>
      <c r="Q11634" s="14" t="str">
        <f t="shared" si="1441"/>
        <v>No</v>
      </c>
      <c r="R11634" s="15">
        <f t="shared" si="1442"/>
        <v>0</v>
      </c>
      <c r="S11634" s="14">
        <f t="shared" si="1443"/>
        <v>1</v>
      </c>
      <c r="T11634" s="15">
        <f t="shared" si="1444"/>
        <v>2653</v>
      </c>
    </row>
    <row r="11635" spans="1:20" x14ac:dyDescent="0.2">
      <c r="A11635" s="11"/>
      <c r="B11635" s="11" t="s">
        <v>38</v>
      </c>
      <c r="C11635" s="11" t="s">
        <v>46</v>
      </c>
      <c r="D11635" s="11">
        <v>1990</v>
      </c>
      <c r="E11635" s="11" t="s">
        <v>30</v>
      </c>
      <c r="F11635" s="11">
        <v>300</v>
      </c>
      <c r="G11635" s="11" t="s">
        <v>24</v>
      </c>
      <c r="H11635" s="11" t="s">
        <v>24</v>
      </c>
      <c r="I11635" s="11" t="s">
        <v>31</v>
      </c>
      <c r="J11635" s="11">
        <v>65</v>
      </c>
      <c r="K11635" s="12">
        <v>3.7520899604939202E-3</v>
      </c>
      <c r="L11635" s="13">
        <v>0</v>
      </c>
      <c r="M11635" s="14">
        <f t="shared" si="1438"/>
        <v>0</v>
      </c>
      <c r="N11635" s="15">
        <f t="shared" si="1439"/>
        <v>2.5</v>
      </c>
      <c r="O11635" s="14">
        <f t="shared" si="1440"/>
        <v>1</v>
      </c>
      <c r="P11635" s="15" t="s">
        <v>25</v>
      </c>
      <c r="Q11635" s="14" t="str">
        <f t="shared" si="1441"/>
        <v>No</v>
      </c>
      <c r="R11635" s="15">
        <f t="shared" si="1442"/>
        <v>0</v>
      </c>
      <c r="S11635" s="14">
        <f t="shared" si="1443"/>
        <v>1</v>
      </c>
      <c r="T11635" s="15">
        <f t="shared" si="1444"/>
        <v>2653</v>
      </c>
    </row>
    <row r="11636" spans="1:20" x14ac:dyDescent="0.2">
      <c r="A11636" s="11"/>
      <c r="B11636" s="11" t="s">
        <v>28</v>
      </c>
      <c r="C11636" s="11" t="s">
        <v>46</v>
      </c>
      <c r="D11636" s="11">
        <v>1990</v>
      </c>
      <c r="E11636" s="11" t="s">
        <v>30</v>
      </c>
      <c r="F11636" s="11">
        <v>300</v>
      </c>
      <c r="G11636" s="11" t="s">
        <v>24</v>
      </c>
      <c r="H11636" s="11" t="s">
        <v>24</v>
      </c>
      <c r="I11636" s="11" t="s">
        <v>31</v>
      </c>
      <c r="J11636" s="11">
        <v>65</v>
      </c>
      <c r="K11636" s="12">
        <v>2.5525548177171972E-3</v>
      </c>
      <c r="L11636" s="13">
        <v>0</v>
      </c>
      <c r="M11636" s="14">
        <f t="shared" si="1438"/>
        <v>0</v>
      </c>
      <c r="N11636" s="15">
        <f t="shared" si="1439"/>
        <v>2.5</v>
      </c>
      <c r="O11636" s="14">
        <f t="shared" si="1440"/>
        <v>1</v>
      </c>
      <c r="P11636" s="15" t="s">
        <v>25</v>
      </c>
      <c r="Q11636" s="14" t="str">
        <f t="shared" si="1441"/>
        <v>No</v>
      </c>
      <c r="R11636" s="15">
        <f t="shared" si="1442"/>
        <v>0</v>
      </c>
      <c r="S11636" s="14">
        <f t="shared" si="1443"/>
        <v>1</v>
      </c>
      <c r="T11636" s="15">
        <f t="shared" si="1444"/>
        <v>2653</v>
      </c>
    </row>
    <row r="11637" spans="1:20" x14ac:dyDescent="0.2">
      <c r="A11637" s="11"/>
      <c r="B11637" s="11" t="s">
        <v>47</v>
      </c>
      <c r="C11637" s="11" t="s">
        <v>46</v>
      </c>
      <c r="D11637" s="11">
        <v>1990</v>
      </c>
      <c r="E11637" s="11" t="s">
        <v>30</v>
      </c>
      <c r="F11637" s="11">
        <v>300</v>
      </c>
      <c r="G11637" s="11" t="s">
        <v>24</v>
      </c>
      <c r="H11637" s="11" t="s">
        <v>24</v>
      </c>
      <c r="I11637" s="11" t="s">
        <v>31</v>
      </c>
      <c r="J11637" s="11">
        <v>65</v>
      </c>
      <c r="K11637" s="12">
        <v>0.67325146551572379</v>
      </c>
      <c r="L11637" s="13">
        <v>0</v>
      </c>
      <c r="M11637" s="14">
        <f t="shared" si="1438"/>
        <v>0</v>
      </c>
      <c r="N11637" s="15">
        <f t="shared" si="1439"/>
        <v>2.5</v>
      </c>
      <c r="O11637" s="14">
        <f t="shared" si="1440"/>
        <v>1</v>
      </c>
      <c r="P11637" s="15" t="s">
        <v>25</v>
      </c>
      <c r="Q11637" s="14" t="str">
        <f t="shared" si="1441"/>
        <v>No</v>
      </c>
      <c r="R11637" s="15">
        <f t="shared" si="1442"/>
        <v>0</v>
      </c>
      <c r="S11637" s="14">
        <f t="shared" si="1443"/>
        <v>1</v>
      </c>
      <c r="T11637" s="15">
        <f t="shared" si="1444"/>
        <v>2653</v>
      </c>
    </row>
    <row r="11638" spans="1:20" x14ac:dyDescent="0.2">
      <c r="A11638" s="11"/>
      <c r="B11638" s="11" t="s">
        <v>52</v>
      </c>
      <c r="C11638" s="11" t="s">
        <v>46</v>
      </c>
      <c r="D11638" s="11">
        <v>1990</v>
      </c>
      <c r="E11638" s="11" t="s">
        <v>30</v>
      </c>
      <c r="F11638" s="11">
        <v>300</v>
      </c>
      <c r="G11638" s="11" t="s">
        <v>24</v>
      </c>
      <c r="H11638" s="11" t="s">
        <v>24</v>
      </c>
      <c r="I11638" s="11" t="s">
        <v>31</v>
      </c>
      <c r="J11638" s="11">
        <v>65</v>
      </c>
      <c r="K11638" s="12">
        <v>0.13239368132704082</v>
      </c>
      <c r="L11638" s="13">
        <v>0</v>
      </c>
      <c r="M11638" s="14">
        <f t="shared" si="1438"/>
        <v>0</v>
      </c>
      <c r="N11638" s="15">
        <f t="shared" si="1439"/>
        <v>2.5</v>
      </c>
      <c r="O11638" s="14">
        <f t="shared" si="1440"/>
        <v>1</v>
      </c>
      <c r="P11638" s="15" t="s">
        <v>25</v>
      </c>
      <c r="Q11638" s="14" t="str">
        <f t="shared" si="1441"/>
        <v>No</v>
      </c>
      <c r="R11638" s="15">
        <f t="shared" si="1442"/>
        <v>0</v>
      </c>
      <c r="S11638" s="14">
        <f t="shared" si="1443"/>
        <v>1</v>
      </c>
      <c r="T11638" s="15">
        <f t="shared" si="1444"/>
        <v>2653</v>
      </c>
    </row>
    <row r="11639" spans="1:20" x14ac:dyDescent="0.2">
      <c r="A11639" s="11"/>
      <c r="B11639" s="11" t="s">
        <v>2</v>
      </c>
      <c r="C11639" s="11" t="s">
        <v>46</v>
      </c>
      <c r="D11639" s="11">
        <v>1990</v>
      </c>
      <c r="E11639" s="11" t="s">
        <v>30</v>
      </c>
      <c r="F11639" s="11">
        <v>300</v>
      </c>
      <c r="G11639" s="11" t="s">
        <v>24</v>
      </c>
      <c r="H11639" s="11" t="s">
        <v>24</v>
      </c>
      <c r="I11639" s="11" t="s">
        <v>31</v>
      </c>
      <c r="J11639" s="11">
        <v>65</v>
      </c>
      <c r="K11639" s="12">
        <v>0.15441280923986844</v>
      </c>
      <c r="L11639" s="13">
        <v>0</v>
      </c>
      <c r="M11639" s="14">
        <f t="shared" si="1438"/>
        <v>0</v>
      </c>
      <c r="N11639" s="15">
        <f t="shared" si="1439"/>
        <v>2.5</v>
      </c>
      <c r="O11639" s="14">
        <f t="shared" si="1440"/>
        <v>1</v>
      </c>
      <c r="P11639" s="15" t="s">
        <v>25</v>
      </c>
      <c r="Q11639" s="14" t="str">
        <f t="shared" si="1441"/>
        <v>No</v>
      </c>
      <c r="R11639" s="15">
        <f t="shared" si="1442"/>
        <v>0</v>
      </c>
      <c r="S11639" s="14">
        <f t="shared" si="1443"/>
        <v>1</v>
      </c>
      <c r="T11639" s="15">
        <f t="shared" si="1444"/>
        <v>2653</v>
      </c>
    </row>
    <row r="11640" spans="1:20" x14ac:dyDescent="0.2">
      <c r="A11640" s="11"/>
      <c r="B11640" s="11" t="s">
        <v>47</v>
      </c>
      <c r="C11640" s="11" t="s">
        <v>46</v>
      </c>
      <c r="D11640" s="11">
        <v>1990</v>
      </c>
      <c r="E11640" s="11" t="s">
        <v>34</v>
      </c>
      <c r="F11640" s="11">
        <v>350</v>
      </c>
      <c r="G11640" s="11" t="s">
        <v>24</v>
      </c>
      <c r="H11640" s="11" t="s">
        <v>24</v>
      </c>
      <c r="I11640" s="11" t="s">
        <v>31</v>
      </c>
      <c r="J11640" s="11">
        <v>65</v>
      </c>
      <c r="K11640" s="12">
        <v>2.5705492478505083E-2</v>
      </c>
      <c r="L11640" s="13">
        <v>0</v>
      </c>
      <c r="M11640" s="14">
        <f t="shared" si="1438"/>
        <v>0</v>
      </c>
      <c r="N11640" s="15">
        <f t="shared" si="1439"/>
        <v>1</v>
      </c>
      <c r="O11640" s="14">
        <f t="shared" si="1440"/>
        <v>1</v>
      </c>
      <c r="P11640" s="15" t="s">
        <v>25</v>
      </c>
      <c r="Q11640" s="14" t="str">
        <f t="shared" si="1441"/>
        <v>No</v>
      </c>
      <c r="R11640" s="15">
        <f t="shared" si="1442"/>
        <v>0</v>
      </c>
      <c r="S11640" s="14">
        <f t="shared" si="1443"/>
        <v>1</v>
      </c>
      <c r="T11640" s="15">
        <f t="shared" si="1444"/>
        <v>2653</v>
      </c>
    </row>
    <row r="11641" spans="1:20" x14ac:dyDescent="0.2">
      <c r="A11641" s="11"/>
      <c r="B11641" s="11" t="s">
        <v>28</v>
      </c>
      <c r="C11641" s="11" t="s">
        <v>46</v>
      </c>
      <c r="D11641" s="11">
        <v>1990</v>
      </c>
      <c r="E11641" s="11" t="s">
        <v>34</v>
      </c>
      <c r="F11641" s="11">
        <v>400</v>
      </c>
      <c r="G11641" s="11" t="s">
        <v>24</v>
      </c>
      <c r="H11641" s="11" t="s">
        <v>24</v>
      </c>
      <c r="I11641" s="11" t="s">
        <v>31</v>
      </c>
      <c r="J11641" s="11">
        <v>65</v>
      </c>
      <c r="K11641" s="12">
        <v>1.0358892261381999E-2</v>
      </c>
      <c r="L11641" s="13">
        <v>0</v>
      </c>
      <c r="M11641" s="14">
        <f t="shared" si="1438"/>
        <v>0</v>
      </c>
      <c r="N11641" s="15">
        <f t="shared" si="1439"/>
        <v>1</v>
      </c>
      <c r="O11641" s="14">
        <f t="shared" si="1440"/>
        <v>1</v>
      </c>
      <c r="P11641" s="15" t="s">
        <v>25</v>
      </c>
      <c r="Q11641" s="14" t="str">
        <f t="shared" si="1441"/>
        <v>No</v>
      </c>
      <c r="R11641" s="15">
        <f t="shared" si="1442"/>
        <v>0</v>
      </c>
      <c r="S11641" s="14">
        <f t="shared" si="1443"/>
        <v>1</v>
      </c>
      <c r="T11641" s="15">
        <f t="shared" si="1444"/>
        <v>2653</v>
      </c>
    </row>
    <row r="11642" spans="1:20" x14ac:dyDescent="0.2">
      <c r="A11642" s="11"/>
      <c r="B11642" s="11" t="s">
        <v>47</v>
      </c>
      <c r="C11642" s="11" t="s">
        <v>46</v>
      </c>
      <c r="D11642" s="11">
        <v>1990</v>
      </c>
      <c r="E11642" s="11" t="s">
        <v>34</v>
      </c>
      <c r="F11642" s="11">
        <v>400</v>
      </c>
      <c r="G11642" s="11" t="s">
        <v>24</v>
      </c>
      <c r="H11642" s="11" t="s">
        <v>24</v>
      </c>
      <c r="I11642" s="11" t="s">
        <v>31</v>
      </c>
      <c r="J11642" s="11">
        <v>65</v>
      </c>
      <c r="K11642" s="12">
        <v>9.5697152974186291E-3</v>
      </c>
      <c r="L11642" s="13">
        <v>0</v>
      </c>
      <c r="M11642" s="14">
        <f t="shared" si="1438"/>
        <v>0</v>
      </c>
      <c r="N11642" s="15">
        <f t="shared" si="1439"/>
        <v>1</v>
      </c>
      <c r="O11642" s="14">
        <f t="shared" si="1440"/>
        <v>1</v>
      </c>
      <c r="P11642" s="15" t="s">
        <v>25</v>
      </c>
      <c r="Q11642" s="14" t="str">
        <f t="shared" si="1441"/>
        <v>No</v>
      </c>
      <c r="R11642" s="15">
        <f t="shared" si="1442"/>
        <v>0</v>
      </c>
      <c r="S11642" s="14">
        <f t="shared" si="1443"/>
        <v>1</v>
      </c>
      <c r="T11642" s="15">
        <f t="shared" si="1444"/>
        <v>2653</v>
      </c>
    </row>
    <row r="11643" spans="1:20" x14ac:dyDescent="0.2">
      <c r="A11643" s="11"/>
      <c r="B11643" s="11" t="s">
        <v>52</v>
      </c>
      <c r="C11643" s="11" t="s">
        <v>46</v>
      </c>
      <c r="D11643" s="11">
        <v>1990</v>
      </c>
      <c r="E11643" s="11" t="s">
        <v>34</v>
      </c>
      <c r="F11643" s="11">
        <v>400</v>
      </c>
      <c r="G11643" s="11" t="s">
        <v>24</v>
      </c>
      <c r="H11643" s="11" t="s">
        <v>24</v>
      </c>
      <c r="I11643" s="11" t="s">
        <v>31</v>
      </c>
      <c r="J11643" s="11">
        <v>65</v>
      </c>
      <c r="K11643" s="12">
        <v>0.13006846426184573</v>
      </c>
      <c r="L11643" s="13">
        <v>0</v>
      </c>
      <c r="M11643" s="14">
        <f t="shared" si="1438"/>
        <v>0</v>
      </c>
      <c r="N11643" s="15">
        <f t="shared" si="1439"/>
        <v>1</v>
      </c>
      <c r="O11643" s="14">
        <f t="shared" si="1440"/>
        <v>1</v>
      </c>
      <c r="P11643" s="15" t="s">
        <v>25</v>
      </c>
      <c r="Q11643" s="14" t="str">
        <f t="shared" si="1441"/>
        <v>No</v>
      </c>
      <c r="R11643" s="15">
        <f t="shared" si="1442"/>
        <v>0</v>
      </c>
      <c r="S11643" s="14">
        <f t="shared" si="1443"/>
        <v>1</v>
      </c>
      <c r="T11643" s="15">
        <f t="shared" si="1444"/>
        <v>2653</v>
      </c>
    </row>
    <row r="11644" spans="1:20" x14ac:dyDescent="0.2">
      <c r="A11644" s="11"/>
      <c r="B11644" s="11" t="s">
        <v>28</v>
      </c>
      <c r="C11644" s="11" t="s">
        <v>46</v>
      </c>
      <c r="D11644" s="11">
        <v>1990</v>
      </c>
      <c r="E11644" s="11" t="s">
        <v>34</v>
      </c>
      <c r="F11644" s="11">
        <v>450</v>
      </c>
      <c r="G11644" s="11" t="s">
        <v>24</v>
      </c>
      <c r="H11644" s="11" t="s">
        <v>24</v>
      </c>
      <c r="I11644" s="11" t="s">
        <v>31</v>
      </c>
      <c r="J11644" s="11">
        <v>65</v>
      </c>
      <c r="K11644" s="12">
        <v>2.1674462847402945E-2</v>
      </c>
      <c r="L11644" s="13">
        <v>0</v>
      </c>
      <c r="M11644" s="14">
        <f t="shared" si="1438"/>
        <v>0</v>
      </c>
      <c r="N11644" s="15">
        <f t="shared" si="1439"/>
        <v>1</v>
      </c>
      <c r="O11644" s="14">
        <f t="shared" si="1440"/>
        <v>1</v>
      </c>
      <c r="P11644" s="15" t="s">
        <v>25</v>
      </c>
      <c r="Q11644" s="14" t="str">
        <f t="shared" si="1441"/>
        <v>No</v>
      </c>
      <c r="R11644" s="15">
        <f t="shared" si="1442"/>
        <v>0</v>
      </c>
      <c r="S11644" s="14">
        <f t="shared" si="1443"/>
        <v>1</v>
      </c>
      <c r="T11644" s="15">
        <f t="shared" si="1444"/>
        <v>2653</v>
      </c>
    </row>
    <row r="11645" spans="1:20" x14ac:dyDescent="0.2">
      <c r="A11645" s="11"/>
      <c r="B11645" s="11" t="s">
        <v>52</v>
      </c>
      <c r="C11645" s="11" t="s">
        <v>46</v>
      </c>
      <c r="D11645" s="11">
        <v>1990</v>
      </c>
      <c r="E11645" s="11" t="s">
        <v>34</v>
      </c>
      <c r="F11645" s="11">
        <v>450</v>
      </c>
      <c r="G11645" s="11" t="s">
        <v>24</v>
      </c>
      <c r="H11645" s="11" t="s">
        <v>24</v>
      </c>
      <c r="I11645" s="11" t="s">
        <v>31</v>
      </c>
      <c r="J11645" s="11">
        <v>65</v>
      </c>
      <c r="K11645" s="12">
        <v>1.6327714601675567</v>
      </c>
      <c r="L11645" s="13">
        <v>0</v>
      </c>
      <c r="M11645" s="14">
        <f t="shared" si="1438"/>
        <v>0</v>
      </c>
      <c r="N11645" s="15">
        <f t="shared" si="1439"/>
        <v>1</v>
      </c>
      <c r="O11645" s="14">
        <f t="shared" si="1440"/>
        <v>1</v>
      </c>
      <c r="P11645" s="15" t="s">
        <v>25</v>
      </c>
      <c r="Q11645" s="14" t="str">
        <f t="shared" si="1441"/>
        <v>No</v>
      </c>
      <c r="R11645" s="15">
        <f t="shared" si="1442"/>
        <v>0</v>
      </c>
      <c r="S11645" s="14">
        <f t="shared" si="1443"/>
        <v>1</v>
      </c>
      <c r="T11645" s="15">
        <f t="shared" si="1444"/>
        <v>2653</v>
      </c>
    </row>
    <row r="11646" spans="1:20" x14ac:dyDescent="0.2">
      <c r="A11646" s="11"/>
      <c r="B11646" s="11" t="s">
        <v>50</v>
      </c>
      <c r="C11646" s="11" t="s">
        <v>46</v>
      </c>
      <c r="D11646" s="11">
        <v>1990</v>
      </c>
      <c r="E11646" s="11" t="s">
        <v>34</v>
      </c>
      <c r="F11646" s="11">
        <v>450</v>
      </c>
      <c r="G11646" s="11" t="s">
        <v>24</v>
      </c>
      <c r="H11646" s="11" t="s">
        <v>24</v>
      </c>
      <c r="I11646" s="11" t="s">
        <v>31</v>
      </c>
      <c r="J11646" s="11">
        <v>65</v>
      </c>
      <c r="K11646" s="12">
        <v>6.0122030639077262E-3</v>
      </c>
      <c r="L11646" s="13">
        <v>0</v>
      </c>
      <c r="M11646" s="14">
        <f t="shared" si="1438"/>
        <v>0</v>
      </c>
      <c r="N11646" s="15">
        <f t="shared" si="1439"/>
        <v>1</v>
      </c>
      <c r="O11646" s="14">
        <f t="shared" si="1440"/>
        <v>1</v>
      </c>
      <c r="P11646" s="15" t="s">
        <v>25</v>
      </c>
      <c r="Q11646" s="14" t="str">
        <f t="shared" si="1441"/>
        <v>No</v>
      </c>
      <c r="R11646" s="15">
        <f t="shared" si="1442"/>
        <v>0</v>
      </c>
      <c r="S11646" s="14">
        <f t="shared" si="1443"/>
        <v>1</v>
      </c>
      <c r="T11646" s="15">
        <f t="shared" si="1444"/>
        <v>2653</v>
      </c>
    </row>
    <row r="11647" spans="1:20" x14ac:dyDescent="0.2">
      <c r="A11647" s="11"/>
      <c r="B11647" s="11" t="s">
        <v>28</v>
      </c>
      <c r="C11647" s="11" t="s">
        <v>46</v>
      </c>
      <c r="D11647" s="11">
        <v>1990</v>
      </c>
      <c r="E11647" s="11" t="s">
        <v>40</v>
      </c>
      <c r="F11647" s="11">
        <v>500</v>
      </c>
      <c r="G11647" s="11" t="s">
        <v>24</v>
      </c>
      <c r="H11647" s="11" t="s">
        <v>24</v>
      </c>
      <c r="I11647" s="11" t="s">
        <v>31</v>
      </c>
      <c r="J11647" s="11">
        <v>65</v>
      </c>
      <c r="K11647" s="12">
        <v>1.2584928889377734E-3</v>
      </c>
      <c r="L11647" s="13">
        <v>0</v>
      </c>
      <c r="M11647" s="14">
        <f t="shared" si="1438"/>
        <v>0</v>
      </c>
      <c r="N11647" s="15">
        <f t="shared" si="1439"/>
        <v>1</v>
      </c>
      <c r="O11647" s="14">
        <f t="shared" si="1440"/>
        <v>1</v>
      </c>
      <c r="P11647" s="15" t="s">
        <v>25</v>
      </c>
      <c r="Q11647" s="14" t="str">
        <f t="shared" si="1441"/>
        <v>No</v>
      </c>
      <c r="R11647" s="15">
        <f t="shared" si="1442"/>
        <v>0</v>
      </c>
      <c r="S11647" s="14">
        <f t="shared" si="1443"/>
        <v>1</v>
      </c>
      <c r="T11647" s="15">
        <f t="shared" si="1444"/>
        <v>2653</v>
      </c>
    </row>
    <row r="11648" spans="1:20" x14ac:dyDescent="0.2">
      <c r="A11648" s="11"/>
      <c r="B11648" s="11" t="s">
        <v>28</v>
      </c>
      <c r="C11648" s="11" t="s">
        <v>46</v>
      </c>
      <c r="D11648" s="11">
        <v>1990</v>
      </c>
      <c r="E11648" s="11" t="s">
        <v>39</v>
      </c>
      <c r="F11648" s="11">
        <v>1200</v>
      </c>
      <c r="G11648" s="11" t="s">
        <v>24</v>
      </c>
      <c r="H11648" s="11" t="s">
        <v>24</v>
      </c>
      <c r="I11648" s="11" t="s">
        <v>31</v>
      </c>
      <c r="J11648" s="11">
        <v>65</v>
      </c>
      <c r="K11648" s="12">
        <v>3.5914961776211451E-2</v>
      </c>
      <c r="L11648" s="13">
        <v>0</v>
      </c>
      <c r="M11648" s="14">
        <f t="shared" si="1438"/>
        <v>0</v>
      </c>
      <c r="N11648" s="15">
        <f t="shared" si="1439"/>
        <v>1</v>
      </c>
      <c r="O11648" s="14">
        <f t="shared" si="1440"/>
        <v>1</v>
      </c>
      <c r="P11648" s="15" t="s">
        <v>25</v>
      </c>
      <c r="Q11648" s="14" t="str">
        <f t="shared" si="1441"/>
        <v>No</v>
      </c>
      <c r="R11648" s="15">
        <f t="shared" si="1442"/>
        <v>0</v>
      </c>
      <c r="S11648" s="14">
        <f t="shared" si="1443"/>
        <v>1</v>
      </c>
      <c r="T11648" s="15">
        <f t="shared" si="1444"/>
        <v>2653</v>
      </c>
    </row>
    <row r="11649" spans="1:20" x14ac:dyDescent="0.2">
      <c r="A11649" s="11"/>
      <c r="B11649" s="11" t="s">
        <v>47</v>
      </c>
      <c r="C11649" s="11" t="s">
        <v>46</v>
      </c>
      <c r="D11649" s="11">
        <v>1990</v>
      </c>
      <c r="E11649" s="11" t="s">
        <v>30</v>
      </c>
      <c r="F11649" s="11">
        <v>50</v>
      </c>
      <c r="G11649" s="11" t="s">
        <v>24</v>
      </c>
      <c r="H11649" s="11" t="s">
        <v>24</v>
      </c>
      <c r="I11649" s="11" t="s">
        <v>36</v>
      </c>
      <c r="J11649" s="11">
        <v>70</v>
      </c>
      <c r="K11649" s="12">
        <v>2.0145572346270053</v>
      </c>
      <c r="L11649" s="13">
        <v>1.0851674641148326</v>
      </c>
      <c r="M11649" s="14">
        <f t="shared" si="1438"/>
        <v>0.3617224880382775</v>
      </c>
      <c r="N11649" s="15">
        <f t="shared" si="1439"/>
        <v>2.5</v>
      </c>
      <c r="O11649" s="14">
        <f t="shared" si="1440"/>
        <v>0.85531100478468902</v>
      </c>
      <c r="P11649" s="15" t="s">
        <v>25</v>
      </c>
      <c r="Q11649" s="14" t="str">
        <f t="shared" si="1441"/>
        <v>No</v>
      </c>
      <c r="R11649" s="15">
        <f t="shared" si="1442"/>
        <v>179.55433671520893</v>
      </c>
      <c r="S11649" s="14">
        <f t="shared" si="1443"/>
        <v>2</v>
      </c>
      <c r="T11649" s="15">
        <f t="shared" si="1444"/>
        <v>1722</v>
      </c>
    </row>
    <row r="11650" spans="1:20" x14ac:dyDescent="0.2">
      <c r="A11650" s="11"/>
      <c r="B11650" s="11" t="s">
        <v>52</v>
      </c>
      <c r="C11650" s="11" t="s">
        <v>46</v>
      </c>
      <c r="D11650" s="11">
        <v>1990</v>
      </c>
      <c r="E11650" s="11" t="s">
        <v>30</v>
      </c>
      <c r="F11650" s="11">
        <v>50</v>
      </c>
      <c r="G11650" s="11" t="s">
        <v>24</v>
      </c>
      <c r="H11650" s="11" t="s">
        <v>24</v>
      </c>
      <c r="I11650" s="11" t="s">
        <v>36</v>
      </c>
      <c r="J11650" s="11">
        <v>70</v>
      </c>
      <c r="K11650" s="12">
        <v>7.8049154287878611E-4</v>
      </c>
      <c r="L11650" s="13">
        <v>0</v>
      </c>
      <c r="M11650" s="14">
        <f t="shared" si="1438"/>
        <v>0</v>
      </c>
      <c r="N11650" s="15">
        <f t="shared" si="1439"/>
        <v>2.5</v>
      </c>
      <c r="O11650" s="14">
        <f t="shared" si="1440"/>
        <v>1</v>
      </c>
      <c r="P11650" s="15" t="s">
        <v>25</v>
      </c>
      <c r="Q11650" s="14" t="str">
        <f t="shared" si="1441"/>
        <v>No</v>
      </c>
      <c r="R11650" s="15">
        <f t="shared" si="1442"/>
        <v>0</v>
      </c>
      <c r="S11650" s="14">
        <f t="shared" si="1443"/>
        <v>1</v>
      </c>
      <c r="T11650" s="15">
        <f t="shared" si="1444"/>
        <v>2653</v>
      </c>
    </row>
    <row r="11651" spans="1:20" x14ac:dyDescent="0.2">
      <c r="A11651" s="11"/>
      <c r="B11651" s="11" t="s">
        <v>47</v>
      </c>
      <c r="C11651" s="11" t="s">
        <v>46</v>
      </c>
      <c r="D11651" s="11">
        <v>1990</v>
      </c>
      <c r="E11651" s="11" t="s">
        <v>30</v>
      </c>
      <c r="F11651" s="11">
        <v>50</v>
      </c>
      <c r="G11651" s="11" t="s">
        <v>24</v>
      </c>
      <c r="H11651" s="11" t="s">
        <v>24</v>
      </c>
      <c r="I11651" s="11" t="s">
        <v>37</v>
      </c>
      <c r="J11651" s="11">
        <v>70</v>
      </c>
      <c r="K11651" s="12">
        <v>0.2256841162941661</v>
      </c>
      <c r="L11651" s="13">
        <v>0</v>
      </c>
      <c r="M11651" s="14">
        <f t="shared" ref="M11651:M11714" si="1445">L11651/3</f>
        <v>0</v>
      </c>
      <c r="N11651" s="15">
        <f t="shared" ref="N11651:N11714" si="1446">IF(F11651&lt;=320,2.5,1)</f>
        <v>2.5</v>
      </c>
      <c r="O11651" s="14">
        <f t="shared" ref="O11651:O11714" si="1447">1-(M11651/N11651)</f>
        <v>1</v>
      </c>
      <c r="P11651" s="15" t="s">
        <v>25</v>
      </c>
      <c r="Q11651" s="14" t="str">
        <f t="shared" ref="Q11651:Q11714" si="1448">IF(AND(O11651&lt;0.5,O11651&gt;-0.5),"Yes","No")</f>
        <v>No</v>
      </c>
      <c r="R11651" s="15">
        <f t="shared" si="1442"/>
        <v>0</v>
      </c>
      <c r="S11651" s="14">
        <f t="shared" si="1443"/>
        <v>1</v>
      </c>
      <c r="T11651" s="15">
        <f t="shared" si="1444"/>
        <v>2653</v>
      </c>
    </row>
    <row r="11652" spans="1:20" x14ac:dyDescent="0.2">
      <c r="A11652" s="11"/>
      <c r="B11652" s="11" t="s">
        <v>28</v>
      </c>
      <c r="C11652" s="11" t="s">
        <v>46</v>
      </c>
      <c r="D11652" s="11">
        <v>1990</v>
      </c>
      <c r="E11652" s="11" t="s">
        <v>30</v>
      </c>
      <c r="F11652" s="11">
        <v>50</v>
      </c>
      <c r="G11652" s="11" t="s">
        <v>24</v>
      </c>
      <c r="H11652" s="11" t="s">
        <v>24</v>
      </c>
      <c r="I11652" s="11" t="s">
        <v>33</v>
      </c>
      <c r="J11652" s="11">
        <v>70</v>
      </c>
      <c r="K11652" s="12">
        <v>2.6638578586245824E-3</v>
      </c>
      <c r="L11652" s="13">
        <v>0</v>
      </c>
      <c r="M11652" s="14">
        <f t="shared" si="1445"/>
        <v>0</v>
      </c>
      <c r="N11652" s="15">
        <f t="shared" si="1446"/>
        <v>2.5</v>
      </c>
      <c r="O11652" s="14">
        <f t="shared" si="1447"/>
        <v>1</v>
      </c>
      <c r="P11652" s="15" t="s">
        <v>25</v>
      </c>
      <c r="Q11652" s="14" t="str">
        <f t="shared" si="1448"/>
        <v>No</v>
      </c>
      <c r="R11652" s="15">
        <f t="shared" ref="R11652:R11715" si="1449">M11652/(K11652/1000)</f>
        <v>0</v>
      </c>
      <c r="S11652" s="14">
        <f t="shared" ref="S11652:S11715" si="1450">IF(R11652&lt;=125,1,IF(R11652&lt;250,2,IF(R11652&lt;500,3,IF(R11652&lt;1000,4,5))))</f>
        <v>1</v>
      </c>
      <c r="T11652" s="15">
        <f t="shared" ref="T11652:T11715" si="1451">RANK(R11652,$R$3:$R$14561)</f>
        <v>2653</v>
      </c>
    </row>
    <row r="11653" spans="1:20" x14ac:dyDescent="0.2">
      <c r="A11653" s="11"/>
      <c r="B11653" s="11" t="s">
        <v>47</v>
      </c>
      <c r="C11653" s="11" t="s">
        <v>46</v>
      </c>
      <c r="D11653" s="11">
        <v>1990</v>
      </c>
      <c r="E11653" s="11" t="s">
        <v>30</v>
      </c>
      <c r="F11653" s="11">
        <v>50</v>
      </c>
      <c r="G11653" s="11" t="s">
        <v>24</v>
      </c>
      <c r="H11653" s="11" t="s">
        <v>24</v>
      </c>
      <c r="I11653" s="11" t="s">
        <v>33</v>
      </c>
      <c r="J11653" s="11">
        <v>70</v>
      </c>
      <c r="K11653" s="12">
        <v>5.897838795504768</v>
      </c>
      <c r="L11653" s="13">
        <v>0</v>
      </c>
      <c r="M11653" s="14">
        <f t="shared" si="1445"/>
        <v>0</v>
      </c>
      <c r="N11653" s="15">
        <f t="shared" si="1446"/>
        <v>2.5</v>
      </c>
      <c r="O11653" s="14">
        <f t="shared" si="1447"/>
        <v>1</v>
      </c>
      <c r="P11653" s="15" t="s">
        <v>25</v>
      </c>
      <c r="Q11653" s="14" t="str">
        <f t="shared" si="1448"/>
        <v>No</v>
      </c>
      <c r="R11653" s="15">
        <f t="shared" si="1449"/>
        <v>0</v>
      </c>
      <c r="S11653" s="14">
        <f t="shared" si="1450"/>
        <v>1</v>
      </c>
      <c r="T11653" s="15">
        <f t="shared" si="1451"/>
        <v>2653</v>
      </c>
    </row>
    <row r="11654" spans="1:20" x14ac:dyDescent="0.2">
      <c r="A11654" s="11"/>
      <c r="B11654" s="11" t="s">
        <v>47</v>
      </c>
      <c r="C11654" s="11" t="s">
        <v>46</v>
      </c>
      <c r="D11654" s="11">
        <v>1990</v>
      </c>
      <c r="E11654" s="11" t="s">
        <v>30</v>
      </c>
      <c r="F11654" s="11">
        <v>50</v>
      </c>
      <c r="G11654" s="11" t="s">
        <v>24</v>
      </c>
      <c r="H11654" s="11" t="s">
        <v>24</v>
      </c>
      <c r="I11654" s="11" t="s">
        <v>35</v>
      </c>
      <c r="J11654" s="11">
        <v>70</v>
      </c>
      <c r="K11654" s="12">
        <v>0.56243671690293406</v>
      </c>
      <c r="L11654" s="13">
        <v>0</v>
      </c>
      <c r="M11654" s="14">
        <f t="shared" si="1445"/>
        <v>0</v>
      </c>
      <c r="N11654" s="15">
        <f t="shared" si="1446"/>
        <v>2.5</v>
      </c>
      <c r="O11654" s="14">
        <f t="shared" si="1447"/>
        <v>1</v>
      </c>
      <c r="P11654" s="15" t="s">
        <v>25</v>
      </c>
      <c r="Q11654" s="14" t="str">
        <f t="shared" si="1448"/>
        <v>No</v>
      </c>
      <c r="R11654" s="15">
        <f t="shared" si="1449"/>
        <v>0</v>
      </c>
      <c r="S11654" s="14">
        <f t="shared" si="1450"/>
        <v>1</v>
      </c>
      <c r="T11654" s="15">
        <f t="shared" si="1451"/>
        <v>2653</v>
      </c>
    </row>
    <row r="11655" spans="1:20" x14ac:dyDescent="0.2">
      <c r="A11655" s="11"/>
      <c r="B11655" s="11" t="s">
        <v>38</v>
      </c>
      <c r="C11655" s="11" t="s">
        <v>46</v>
      </c>
      <c r="D11655" s="11">
        <v>1990</v>
      </c>
      <c r="E11655" s="11" t="s">
        <v>30</v>
      </c>
      <c r="F11655" s="11">
        <v>50</v>
      </c>
      <c r="G11655" s="11" t="s">
        <v>24</v>
      </c>
      <c r="H11655" s="11" t="s">
        <v>24</v>
      </c>
      <c r="I11655" s="11" t="s">
        <v>31</v>
      </c>
      <c r="J11655" s="11">
        <v>70</v>
      </c>
      <c r="K11655" s="12">
        <v>0.4254463156201761</v>
      </c>
      <c r="L11655" s="13">
        <v>1.0148478099480327</v>
      </c>
      <c r="M11655" s="14">
        <f t="shared" si="1445"/>
        <v>0.3382826033160109</v>
      </c>
      <c r="N11655" s="15">
        <f t="shared" si="1446"/>
        <v>2.5</v>
      </c>
      <c r="O11655" s="14">
        <f t="shared" si="1447"/>
        <v>0.86468695867359568</v>
      </c>
      <c r="P11655" s="15" t="s">
        <v>25</v>
      </c>
      <c r="Q11655" s="14" t="str">
        <f t="shared" si="1448"/>
        <v>No</v>
      </c>
      <c r="R11655" s="15">
        <f t="shared" si="1449"/>
        <v>795.12406359165186</v>
      </c>
      <c r="S11655" s="14">
        <f t="shared" si="1450"/>
        <v>4</v>
      </c>
      <c r="T11655" s="15">
        <f t="shared" si="1451"/>
        <v>494</v>
      </c>
    </row>
    <row r="11656" spans="1:20" x14ac:dyDescent="0.2">
      <c r="A11656" s="11"/>
      <c r="B11656" s="11" t="s">
        <v>28</v>
      </c>
      <c r="C11656" s="11" t="s">
        <v>46</v>
      </c>
      <c r="D11656" s="11">
        <v>1990</v>
      </c>
      <c r="E11656" s="11" t="s">
        <v>30</v>
      </c>
      <c r="F11656" s="11">
        <v>50</v>
      </c>
      <c r="G11656" s="11" t="s">
        <v>24</v>
      </c>
      <c r="H11656" s="11" t="s">
        <v>24</v>
      </c>
      <c r="I11656" s="11" t="s">
        <v>31</v>
      </c>
      <c r="J11656" s="11">
        <v>70</v>
      </c>
      <c r="K11656" s="12">
        <v>6.7534513477988632E-3</v>
      </c>
      <c r="L11656" s="13">
        <v>0</v>
      </c>
      <c r="M11656" s="14">
        <f t="shared" si="1445"/>
        <v>0</v>
      </c>
      <c r="N11656" s="15">
        <f t="shared" si="1446"/>
        <v>2.5</v>
      </c>
      <c r="O11656" s="14">
        <f t="shared" si="1447"/>
        <v>1</v>
      </c>
      <c r="P11656" s="15" t="s">
        <v>25</v>
      </c>
      <c r="Q11656" s="14" t="str">
        <f t="shared" si="1448"/>
        <v>No</v>
      </c>
      <c r="R11656" s="15">
        <f t="shared" si="1449"/>
        <v>0</v>
      </c>
      <c r="S11656" s="14">
        <f t="shared" si="1450"/>
        <v>1</v>
      </c>
      <c r="T11656" s="15">
        <f t="shared" si="1451"/>
        <v>2653</v>
      </c>
    </row>
    <row r="11657" spans="1:20" x14ac:dyDescent="0.2">
      <c r="A11657" s="11"/>
      <c r="B11657" s="11" t="s">
        <v>47</v>
      </c>
      <c r="C11657" s="11" t="s">
        <v>46</v>
      </c>
      <c r="D11657" s="11">
        <v>1990</v>
      </c>
      <c r="E11657" s="11" t="s">
        <v>30</v>
      </c>
      <c r="F11657" s="11">
        <v>50</v>
      </c>
      <c r="G11657" s="11" t="s">
        <v>24</v>
      </c>
      <c r="H11657" s="11" t="s">
        <v>24</v>
      </c>
      <c r="I11657" s="11" t="s">
        <v>31</v>
      </c>
      <c r="J11657" s="11">
        <v>70</v>
      </c>
      <c r="K11657" s="12">
        <v>34.699596712049605</v>
      </c>
      <c r="L11657" s="13">
        <v>7.433814331909514</v>
      </c>
      <c r="M11657" s="14">
        <f t="shared" si="1445"/>
        <v>2.4779381106365048</v>
      </c>
      <c r="N11657" s="15">
        <f t="shared" si="1446"/>
        <v>2.5</v>
      </c>
      <c r="O11657" s="14">
        <f t="shared" si="1447"/>
        <v>8.824755745398094E-3</v>
      </c>
      <c r="P11657" s="15" t="s">
        <v>25</v>
      </c>
      <c r="Q11657" s="14" t="str">
        <f t="shared" si="1448"/>
        <v>Yes</v>
      </c>
      <c r="R11657" s="15">
        <f t="shared" si="1449"/>
        <v>71.411150141005194</v>
      </c>
      <c r="S11657" s="14">
        <f t="shared" si="1450"/>
        <v>1</v>
      </c>
      <c r="T11657" s="15">
        <f t="shared" si="1451"/>
        <v>2306</v>
      </c>
    </row>
    <row r="11658" spans="1:20" x14ac:dyDescent="0.2">
      <c r="A11658" s="11"/>
      <c r="B11658" s="11" t="s">
        <v>52</v>
      </c>
      <c r="C11658" s="11" t="s">
        <v>46</v>
      </c>
      <c r="D11658" s="11">
        <v>1990</v>
      </c>
      <c r="E11658" s="11" t="s">
        <v>30</v>
      </c>
      <c r="F11658" s="11">
        <v>50</v>
      </c>
      <c r="G11658" s="11" t="s">
        <v>24</v>
      </c>
      <c r="H11658" s="11" t="s">
        <v>24</v>
      </c>
      <c r="I11658" s="11" t="s">
        <v>31</v>
      </c>
      <c r="J11658" s="11">
        <v>70</v>
      </c>
      <c r="K11658" s="12">
        <v>0.34335967761270608</v>
      </c>
      <c r="L11658" s="13">
        <v>1.0148478099480327</v>
      </c>
      <c r="M11658" s="14">
        <f t="shared" si="1445"/>
        <v>0.3382826033160109</v>
      </c>
      <c r="N11658" s="15">
        <f t="shared" si="1446"/>
        <v>2.5</v>
      </c>
      <c r="O11658" s="14">
        <f t="shared" si="1447"/>
        <v>0.86468695867359568</v>
      </c>
      <c r="P11658" s="15" t="s">
        <v>25</v>
      </c>
      <c r="Q11658" s="14" t="str">
        <f t="shared" si="1448"/>
        <v>No</v>
      </c>
      <c r="R11658" s="15">
        <f t="shared" si="1449"/>
        <v>985.21353953966059</v>
      </c>
      <c r="S11658" s="14">
        <f t="shared" si="1450"/>
        <v>4</v>
      </c>
      <c r="T11658" s="15">
        <f t="shared" si="1451"/>
        <v>382</v>
      </c>
    </row>
    <row r="11659" spans="1:20" x14ac:dyDescent="0.2">
      <c r="A11659" s="11"/>
      <c r="B11659" s="11" t="s">
        <v>47</v>
      </c>
      <c r="C11659" s="11" t="s">
        <v>46</v>
      </c>
      <c r="D11659" s="11">
        <v>1990</v>
      </c>
      <c r="E11659" s="11" t="s">
        <v>30</v>
      </c>
      <c r="F11659" s="11">
        <v>100</v>
      </c>
      <c r="G11659" s="11" t="s">
        <v>24</v>
      </c>
      <c r="H11659" s="11" t="s">
        <v>24</v>
      </c>
      <c r="I11659" s="11" t="s">
        <v>36</v>
      </c>
      <c r="J11659" s="11">
        <v>70</v>
      </c>
      <c r="K11659" s="12">
        <v>0.88408696127087538</v>
      </c>
      <c r="L11659" s="13">
        <v>0</v>
      </c>
      <c r="M11659" s="14">
        <f t="shared" si="1445"/>
        <v>0</v>
      </c>
      <c r="N11659" s="15">
        <f t="shared" si="1446"/>
        <v>2.5</v>
      </c>
      <c r="O11659" s="14">
        <f t="shared" si="1447"/>
        <v>1</v>
      </c>
      <c r="P11659" s="15" t="s">
        <v>25</v>
      </c>
      <c r="Q11659" s="14" t="str">
        <f t="shared" si="1448"/>
        <v>No</v>
      </c>
      <c r="R11659" s="15">
        <f t="shared" si="1449"/>
        <v>0</v>
      </c>
      <c r="S11659" s="14">
        <f t="shared" si="1450"/>
        <v>1</v>
      </c>
      <c r="T11659" s="15">
        <f t="shared" si="1451"/>
        <v>2653</v>
      </c>
    </row>
    <row r="11660" spans="1:20" x14ac:dyDescent="0.2">
      <c r="A11660" s="11"/>
      <c r="B11660" s="11" t="s">
        <v>52</v>
      </c>
      <c r="C11660" s="11" t="s">
        <v>46</v>
      </c>
      <c r="D11660" s="11">
        <v>1990</v>
      </c>
      <c r="E11660" s="11" t="s">
        <v>30</v>
      </c>
      <c r="F11660" s="11">
        <v>100</v>
      </c>
      <c r="G11660" s="11" t="s">
        <v>24</v>
      </c>
      <c r="H11660" s="11" t="s">
        <v>24</v>
      </c>
      <c r="I11660" s="11" t="s">
        <v>36</v>
      </c>
      <c r="J11660" s="11">
        <v>70</v>
      </c>
      <c r="K11660" s="12">
        <v>0.1560419740189509</v>
      </c>
      <c r="L11660" s="13">
        <v>0</v>
      </c>
      <c r="M11660" s="14">
        <f t="shared" si="1445"/>
        <v>0</v>
      </c>
      <c r="N11660" s="15">
        <f t="shared" si="1446"/>
        <v>2.5</v>
      </c>
      <c r="O11660" s="14">
        <f t="shared" si="1447"/>
        <v>1</v>
      </c>
      <c r="P11660" s="15" t="s">
        <v>25</v>
      </c>
      <c r="Q11660" s="14" t="str">
        <f t="shared" si="1448"/>
        <v>No</v>
      </c>
      <c r="R11660" s="15">
        <f t="shared" si="1449"/>
        <v>0</v>
      </c>
      <c r="S11660" s="14">
        <f t="shared" si="1450"/>
        <v>1</v>
      </c>
      <c r="T11660" s="15">
        <f t="shared" si="1451"/>
        <v>2653</v>
      </c>
    </row>
    <row r="11661" spans="1:20" x14ac:dyDescent="0.2">
      <c r="A11661" s="11"/>
      <c r="B11661" s="11" t="s">
        <v>28</v>
      </c>
      <c r="C11661" s="11" t="s">
        <v>46</v>
      </c>
      <c r="D11661" s="11">
        <v>1990</v>
      </c>
      <c r="E11661" s="11" t="s">
        <v>30</v>
      </c>
      <c r="F11661" s="11">
        <v>100</v>
      </c>
      <c r="G11661" s="11" t="s">
        <v>24</v>
      </c>
      <c r="H11661" s="11" t="s">
        <v>24</v>
      </c>
      <c r="I11661" s="11" t="s">
        <v>37</v>
      </c>
      <c r="J11661" s="11">
        <v>70</v>
      </c>
      <c r="K11661" s="12">
        <v>2.4162018002791079E-3</v>
      </c>
      <c r="L11661" s="13">
        <v>0</v>
      </c>
      <c r="M11661" s="14">
        <f t="shared" si="1445"/>
        <v>0</v>
      </c>
      <c r="N11661" s="15">
        <f t="shared" si="1446"/>
        <v>2.5</v>
      </c>
      <c r="O11661" s="14">
        <f t="shared" si="1447"/>
        <v>1</v>
      </c>
      <c r="P11661" s="15" t="s">
        <v>25</v>
      </c>
      <c r="Q11661" s="14" t="str">
        <f t="shared" si="1448"/>
        <v>No</v>
      </c>
      <c r="R11661" s="15">
        <f t="shared" si="1449"/>
        <v>0</v>
      </c>
      <c r="S11661" s="14">
        <f t="shared" si="1450"/>
        <v>1</v>
      </c>
      <c r="T11661" s="15">
        <f t="shared" si="1451"/>
        <v>2653</v>
      </c>
    </row>
    <row r="11662" spans="1:20" x14ac:dyDescent="0.2">
      <c r="A11662" s="11"/>
      <c r="B11662" s="11" t="s">
        <v>47</v>
      </c>
      <c r="C11662" s="11" t="s">
        <v>46</v>
      </c>
      <c r="D11662" s="11">
        <v>1990</v>
      </c>
      <c r="E11662" s="11" t="s">
        <v>30</v>
      </c>
      <c r="F11662" s="11">
        <v>100</v>
      </c>
      <c r="G11662" s="11" t="s">
        <v>24</v>
      </c>
      <c r="H11662" s="11" t="s">
        <v>24</v>
      </c>
      <c r="I11662" s="11" t="s">
        <v>33</v>
      </c>
      <c r="J11662" s="11">
        <v>70</v>
      </c>
      <c r="K11662" s="12">
        <v>2.4372365374474101</v>
      </c>
      <c r="L11662" s="13">
        <v>0</v>
      </c>
      <c r="M11662" s="14">
        <f t="shared" si="1445"/>
        <v>0</v>
      </c>
      <c r="N11662" s="15">
        <f t="shared" si="1446"/>
        <v>2.5</v>
      </c>
      <c r="O11662" s="14">
        <f t="shared" si="1447"/>
        <v>1</v>
      </c>
      <c r="P11662" s="15" t="s">
        <v>25</v>
      </c>
      <c r="Q11662" s="14" t="str">
        <f t="shared" si="1448"/>
        <v>No</v>
      </c>
      <c r="R11662" s="15">
        <f t="shared" si="1449"/>
        <v>0</v>
      </c>
      <c r="S11662" s="14">
        <f t="shared" si="1450"/>
        <v>1</v>
      </c>
      <c r="T11662" s="15">
        <f t="shared" si="1451"/>
        <v>2653</v>
      </c>
    </row>
    <row r="11663" spans="1:20" x14ac:dyDescent="0.2">
      <c r="A11663" s="11"/>
      <c r="B11663" s="11" t="s">
        <v>52</v>
      </c>
      <c r="C11663" s="11" t="s">
        <v>46</v>
      </c>
      <c r="D11663" s="11">
        <v>1990</v>
      </c>
      <c r="E11663" s="11" t="s">
        <v>30</v>
      </c>
      <c r="F11663" s="11">
        <v>100</v>
      </c>
      <c r="G11663" s="11" t="s">
        <v>24</v>
      </c>
      <c r="H11663" s="11" t="s">
        <v>24</v>
      </c>
      <c r="I11663" s="11" t="s">
        <v>33</v>
      </c>
      <c r="J11663" s="11">
        <v>70</v>
      </c>
      <c r="K11663" s="12">
        <v>1.4437696822395991</v>
      </c>
      <c r="L11663" s="13">
        <v>0</v>
      </c>
      <c r="M11663" s="14">
        <f t="shared" si="1445"/>
        <v>0</v>
      </c>
      <c r="N11663" s="15">
        <f t="shared" si="1446"/>
        <v>2.5</v>
      </c>
      <c r="O11663" s="14">
        <f t="shared" si="1447"/>
        <v>1</v>
      </c>
      <c r="P11663" s="15" t="s">
        <v>25</v>
      </c>
      <c r="Q11663" s="14" t="str">
        <f t="shared" si="1448"/>
        <v>No</v>
      </c>
      <c r="R11663" s="15">
        <f t="shared" si="1449"/>
        <v>0</v>
      </c>
      <c r="S11663" s="14">
        <f t="shared" si="1450"/>
        <v>1</v>
      </c>
      <c r="T11663" s="15">
        <f t="shared" si="1451"/>
        <v>2653</v>
      </c>
    </row>
    <row r="11664" spans="1:20" x14ac:dyDescent="0.2">
      <c r="A11664" s="11"/>
      <c r="B11664" s="11" t="s">
        <v>47</v>
      </c>
      <c r="C11664" s="11" t="s">
        <v>46</v>
      </c>
      <c r="D11664" s="11">
        <v>1990</v>
      </c>
      <c r="E11664" s="11" t="s">
        <v>30</v>
      </c>
      <c r="F11664" s="11">
        <v>100</v>
      </c>
      <c r="G11664" s="11" t="s">
        <v>24</v>
      </c>
      <c r="H11664" s="11" t="s">
        <v>24</v>
      </c>
      <c r="I11664" s="11" t="s">
        <v>35</v>
      </c>
      <c r="J11664" s="11">
        <v>70</v>
      </c>
      <c r="K11664" s="12">
        <v>0.5344635742932039</v>
      </c>
      <c r="L11664" s="13">
        <v>2.0927757378759608</v>
      </c>
      <c r="M11664" s="14">
        <f t="shared" si="1445"/>
        <v>0.69759191262532028</v>
      </c>
      <c r="N11664" s="15">
        <f t="shared" si="1446"/>
        <v>2.5</v>
      </c>
      <c r="O11664" s="14">
        <f t="shared" si="1447"/>
        <v>0.72096323494987191</v>
      </c>
      <c r="P11664" s="15" t="s">
        <v>25</v>
      </c>
      <c r="Q11664" s="14" t="str">
        <f t="shared" si="1448"/>
        <v>No</v>
      </c>
      <c r="R11664" s="15">
        <f t="shared" si="1449"/>
        <v>1305.2188141125312</v>
      </c>
      <c r="S11664" s="14">
        <f t="shared" si="1450"/>
        <v>5</v>
      </c>
      <c r="T11664" s="15">
        <f t="shared" si="1451"/>
        <v>282</v>
      </c>
    </row>
    <row r="11665" spans="1:20" x14ac:dyDescent="0.2">
      <c r="A11665" s="11"/>
      <c r="B11665" s="11" t="s">
        <v>52</v>
      </c>
      <c r="C11665" s="11" t="s">
        <v>46</v>
      </c>
      <c r="D11665" s="11">
        <v>1990</v>
      </c>
      <c r="E11665" s="11" t="s">
        <v>30</v>
      </c>
      <c r="F11665" s="11">
        <v>100</v>
      </c>
      <c r="G11665" s="11" t="s">
        <v>24</v>
      </c>
      <c r="H11665" s="11" t="s">
        <v>24</v>
      </c>
      <c r="I11665" s="11" t="s">
        <v>35</v>
      </c>
      <c r="J11665" s="11">
        <v>70</v>
      </c>
      <c r="K11665" s="12">
        <v>5.9662103349045689E-2</v>
      </c>
      <c r="L11665" s="13">
        <v>0</v>
      </c>
      <c r="M11665" s="14">
        <f t="shared" si="1445"/>
        <v>0</v>
      </c>
      <c r="N11665" s="15">
        <f t="shared" si="1446"/>
        <v>2.5</v>
      </c>
      <c r="O11665" s="14">
        <f t="shared" si="1447"/>
        <v>1</v>
      </c>
      <c r="P11665" s="15" t="s">
        <v>25</v>
      </c>
      <c r="Q11665" s="14" t="str">
        <f t="shared" si="1448"/>
        <v>No</v>
      </c>
      <c r="R11665" s="15">
        <f t="shared" si="1449"/>
        <v>0</v>
      </c>
      <c r="S11665" s="14">
        <f t="shared" si="1450"/>
        <v>1</v>
      </c>
      <c r="T11665" s="15">
        <f t="shared" si="1451"/>
        <v>2653</v>
      </c>
    </row>
    <row r="11666" spans="1:20" x14ac:dyDescent="0.2">
      <c r="A11666" s="11"/>
      <c r="B11666" s="11" t="s">
        <v>38</v>
      </c>
      <c r="C11666" s="11" t="s">
        <v>46</v>
      </c>
      <c r="D11666" s="11">
        <v>1990</v>
      </c>
      <c r="E11666" s="11" t="s">
        <v>30</v>
      </c>
      <c r="F11666" s="11">
        <v>100</v>
      </c>
      <c r="G11666" s="11" t="s">
        <v>24</v>
      </c>
      <c r="H11666" s="11" t="s">
        <v>24</v>
      </c>
      <c r="I11666" s="11" t="s">
        <v>31</v>
      </c>
      <c r="J11666" s="11">
        <v>70</v>
      </c>
      <c r="K11666" s="12">
        <v>3.7184138558416925E-3</v>
      </c>
      <c r="L11666" s="13">
        <v>0</v>
      </c>
      <c r="M11666" s="14">
        <f t="shared" si="1445"/>
        <v>0</v>
      </c>
      <c r="N11666" s="15">
        <f t="shared" si="1446"/>
        <v>2.5</v>
      </c>
      <c r="O11666" s="14">
        <f t="shared" si="1447"/>
        <v>1</v>
      </c>
      <c r="P11666" s="15" t="s">
        <v>25</v>
      </c>
      <c r="Q11666" s="14" t="str">
        <f t="shared" si="1448"/>
        <v>No</v>
      </c>
      <c r="R11666" s="15">
        <f t="shared" si="1449"/>
        <v>0</v>
      </c>
      <c r="S11666" s="14">
        <f t="shared" si="1450"/>
        <v>1</v>
      </c>
      <c r="T11666" s="15">
        <f t="shared" si="1451"/>
        <v>2653</v>
      </c>
    </row>
    <row r="11667" spans="1:20" x14ac:dyDescent="0.2">
      <c r="A11667" s="11"/>
      <c r="B11667" s="11" t="s">
        <v>28</v>
      </c>
      <c r="C11667" s="11" t="s">
        <v>46</v>
      </c>
      <c r="D11667" s="11">
        <v>1990</v>
      </c>
      <c r="E11667" s="11" t="s">
        <v>30</v>
      </c>
      <c r="F11667" s="11">
        <v>100</v>
      </c>
      <c r="G11667" s="11" t="s">
        <v>24</v>
      </c>
      <c r="H11667" s="11" t="s">
        <v>24</v>
      </c>
      <c r="I11667" s="11" t="s">
        <v>31</v>
      </c>
      <c r="J11667" s="11">
        <v>70</v>
      </c>
      <c r="K11667" s="12">
        <v>0.23455273094734488</v>
      </c>
      <c r="L11667" s="13">
        <v>0</v>
      </c>
      <c r="M11667" s="14">
        <f t="shared" si="1445"/>
        <v>0</v>
      </c>
      <c r="N11667" s="15">
        <f t="shared" si="1446"/>
        <v>2.5</v>
      </c>
      <c r="O11667" s="14">
        <f t="shared" si="1447"/>
        <v>1</v>
      </c>
      <c r="P11667" s="15" t="s">
        <v>25</v>
      </c>
      <c r="Q11667" s="14" t="str">
        <f t="shared" si="1448"/>
        <v>No</v>
      </c>
      <c r="R11667" s="15">
        <f t="shared" si="1449"/>
        <v>0</v>
      </c>
      <c r="S11667" s="14">
        <f t="shared" si="1450"/>
        <v>1</v>
      </c>
      <c r="T11667" s="15">
        <f t="shared" si="1451"/>
        <v>2653</v>
      </c>
    </row>
    <row r="11668" spans="1:20" x14ac:dyDescent="0.2">
      <c r="A11668" s="11"/>
      <c r="B11668" s="11" t="s">
        <v>47</v>
      </c>
      <c r="C11668" s="11" t="s">
        <v>46</v>
      </c>
      <c r="D11668" s="11">
        <v>1990</v>
      </c>
      <c r="E11668" s="11" t="s">
        <v>30</v>
      </c>
      <c r="F11668" s="11">
        <v>100</v>
      </c>
      <c r="G11668" s="11" t="s">
        <v>24</v>
      </c>
      <c r="H11668" s="11" t="s">
        <v>24</v>
      </c>
      <c r="I11668" s="11" t="s">
        <v>31</v>
      </c>
      <c r="J11668" s="11">
        <v>70</v>
      </c>
      <c r="K11668" s="12">
        <v>16.135999119874285</v>
      </c>
      <c r="L11668" s="13">
        <v>0</v>
      </c>
      <c r="M11668" s="14">
        <f t="shared" si="1445"/>
        <v>0</v>
      </c>
      <c r="N11668" s="15">
        <f t="shared" si="1446"/>
        <v>2.5</v>
      </c>
      <c r="O11668" s="14">
        <f t="shared" si="1447"/>
        <v>1</v>
      </c>
      <c r="P11668" s="15" t="s">
        <v>25</v>
      </c>
      <c r="Q11668" s="14" t="str">
        <f t="shared" si="1448"/>
        <v>No</v>
      </c>
      <c r="R11668" s="15">
        <f t="shared" si="1449"/>
        <v>0</v>
      </c>
      <c r="S11668" s="14">
        <f t="shared" si="1450"/>
        <v>1</v>
      </c>
      <c r="T11668" s="15">
        <f t="shared" si="1451"/>
        <v>2653</v>
      </c>
    </row>
    <row r="11669" spans="1:20" x14ac:dyDescent="0.2">
      <c r="A11669" s="11"/>
      <c r="B11669" s="11" t="s">
        <v>52</v>
      </c>
      <c r="C11669" s="11" t="s">
        <v>46</v>
      </c>
      <c r="D11669" s="11">
        <v>1990</v>
      </c>
      <c r="E11669" s="11" t="s">
        <v>30</v>
      </c>
      <c r="F11669" s="11">
        <v>100</v>
      </c>
      <c r="G11669" s="11" t="s">
        <v>24</v>
      </c>
      <c r="H11669" s="11" t="s">
        <v>24</v>
      </c>
      <c r="I11669" s="11" t="s">
        <v>31</v>
      </c>
      <c r="J11669" s="11">
        <v>70</v>
      </c>
      <c r="K11669" s="12">
        <v>5.5090891667263566</v>
      </c>
      <c r="L11669" s="13">
        <v>2.1630953920427602</v>
      </c>
      <c r="M11669" s="14">
        <f t="shared" si="1445"/>
        <v>0.72103179734758671</v>
      </c>
      <c r="N11669" s="15">
        <f t="shared" si="1446"/>
        <v>2.5</v>
      </c>
      <c r="O11669" s="14">
        <f t="shared" si="1447"/>
        <v>0.71158728106096536</v>
      </c>
      <c r="P11669" s="15" t="s">
        <v>25</v>
      </c>
      <c r="Q11669" s="14" t="str">
        <f t="shared" si="1448"/>
        <v>No</v>
      </c>
      <c r="R11669" s="15">
        <f t="shared" si="1449"/>
        <v>130.88040064816059</v>
      </c>
      <c r="S11669" s="14">
        <f t="shared" si="1450"/>
        <v>2</v>
      </c>
      <c r="T11669" s="15">
        <f t="shared" si="1451"/>
        <v>1982</v>
      </c>
    </row>
    <row r="11670" spans="1:20" x14ac:dyDescent="0.2">
      <c r="A11670" s="11"/>
      <c r="B11670" s="11" t="s">
        <v>2</v>
      </c>
      <c r="C11670" s="11" t="s">
        <v>46</v>
      </c>
      <c r="D11670" s="11">
        <v>1990</v>
      </c>
      <c r="E11670" s="11" t="s">
        <v>30</v>
      </c>
      <c r="F11670" s="11">
        <v>100</v>
      </c>
      <c r="G11670" s="11" t="s">
        <v>24</v>
      </c>
      <c r="H11670" s="11" t="s">
        <v>24</v>
      </c>
      <c r="I11670" s="11" t="s">
        <v>31</v>
      </c>
      <c r="J11670" s="11">
        <v>70</v>
      </c>
      <c r="K11670" s="12">
        <v>0.49877910675498888</v>
      </c>
      <c r="L11670" s="13">
        <v>0</v>
      </c>
      <c r="M11670" s="14">
        <f t="shared" si="1445"/>
        <v>0</v>
      </c>
      <c r="N11670" s="15">
        <f t="shared" si="1446"/>
        <v>2.5</v>
      </c>
      <c r="O11670" s="14">
        <f t="shared" si="1447"/>
        <v>1</v>
      </c>
      <c r="P11670" s="15" t="s">
        <v>25</v>
      </c>
      <c r="Q11670" s="14" t="str">
        <f t="shared" si="1448"/>
        <v>No</v>
      </c>
      <c r="R11670" s="15">
        <f t="shared" si="1449"/>
        <v>0</v>
      </c>
      <c r="S11670" s="14">
        <f t="shared" si="1450"/>
        <v>1</v>
      </c>
      <c r="T11670" s="15">
        <f t="shared" si="1451"/>
        <v>2653</v>
      </c>
    </row>
    <row r="11671" spans="1:20" x14ac:dyDescent="0.2">
      <c r="A11671" s="11"/>
      <c r="B11671" s="11" t="s">
        <v>47</v>
      </c>
      <c r="C11671" s="11" t="s">
        <v>46</v>
      </c>
      <c r="D11671" s="11">
        <v>1990</v>
      </c>
      <c r="E11671" s="11" t="s">
        <v>30</v>
      </c>
      <c r="F11671" s="11">
        <v>150</v>
      </c>
      <c r="G11671" s="11" t="s">
        <v>24</v>
      </c>
      <c r="H11671" s="11" t="s">
        <v>24</v>
      </c>
      <c r="I11671" s="11" t="s">
        <v>36</v>
      </c>
      <c r="J11671" s="11">
        <v>70</v>
      </c>
      <c r="K11671" s="12">
        <v>0.6894469576807899</v>
      </c>
      <c r="L11671" s="13">
        <v>0</v>
      </c>
      <c r="M11671" s="14">
        <f t="shared" si="1445"/>
        <v>0</v>
      </c>
      <c r="N11671" s="15">
        <f t="shared" si="1446"/>
        <v>2.5</v>
      </c>
      <c r="O11671" s="14">
        <f t="shared" si="1447"/>
        <v>1</v>
      </c>
      <c r="P11671" s="15" t="s">
        <v>25</v>
      </c>
      <c r="Q11671" s="14" t="str">
        <f t="shared" si="1448"/>
        <v>No</v>
      </c>
      <c r="R11671" s="15">
        <f t="shared" si="1449"/>
        <v>0</v>
      </c>
      <c r="S11671" s="14">
        <f t="shared" si="1450"/>
        <v>1</v>
      </c>
      <c r="T11671" s="15">
        <f t="shared" si="1451"/>
        <v>2653</v>
      </c>
    </row>
    <row r="11672" spans="1:20" x14ac:dyDescent="0.2">
      <c r="A11672" s="11"/>
      <c r="B11672" s="11" t="s">
        <v>38</v>
      </c>
      <c r="C11672" s="11" t="s">
        <v>46</v>
      </c>
      <c r="D11672" s="11">
        <v>1990</v>
      </c>
      <c r="E11672" s="11" t="s">
        <v>30</v>
      </c>
      <c r="F11672" s="11">
        <v>150</v>
      </c>
      <c r="G11672" s="11" t="s">
        <v>24</v>
      </c>
      <c r="H11672" s="11" t="s">
        <v>24</v>
      </c>
      <c r="I11672" s="11" t="s">
        <v>33</v>
      </c>
      <c r="J11672" s="11">
        <v>70</v>
      </c>
      <c r="K11672" s="12">
        <v>0.11275289000986338</v>
      </c>
      <c r="L11672" s="13">
        <v>0</v>
      </c>
      <c r="M11672" s="14">
        <f t="shared" si="1445"/>
        <v>0</v>
      </c>
      <c r="N11672" s="15">
        <f t="shared" si="1446"/>
        <v>2.5</v>
      </c>
      <c r="O11672" s="14">
        <f t="shared" si="1447"/>
        <v>1</v>
      </c>
      <c r="P11672" s="15" t="s">
        <v>25</v>
      </c>
      <c r="Q11672" s="14" t="str">
        <f t="shared" si="1448"/>
        <v>No</v>
      </c>
      <c r="R11672" s="15">
        <f t="shared" si="1449"/>
        <v>0</v>
      </c>
      <c r="S11672" s="14">
        <f t="shared" si="1450"/>
        <v>1</v>
      </c>
      <c r="T11672" s="15">
        <f t="shared" si="1451"/>
        <v>2653</v>
      </c>
    </row>
    <row r="11673" spans="1:20" x14ac:dyDescent="0.2">
      <c r="A11673" s="11"/>
      <c r="B11673" s="11" t="s">
        <v>47</v>
      </c>
      <c r="C11673" s="11" t="s">
        <v>46</v>
      </c>
      <c r="D11673" s="11">
        <v>1990</v>
      </c>
      <c r="E11673" s="11" t="s">
        <v>30</v>
      </c>
      <c r="F11673" s="11">
        <v>150</v>
      </c>
      <c r="G11673" s="11" t="s">
        <v>24</v>
      </c>
      <c r="H11673" s="11" t="s">
        <v>24</v>
      </c>
      <c r="I11673" s="11" t="s">
        <v>33</v>
      </c>
      <c r="J11673" s="11">
        <v>70</v>
      </c>
      <c r="K11673" s="12">
        <v>1.1259046701157156</v>
      </c>
      <c r="L11673" s="13">
        <v>0</v>
      </c>
      <c r="M11673" s="14">
        <f t="shared" si="1445"/>
        <v>0</v>
      </c>
      <c r="N11673" s="15">
        <f t="shared" si="1446"/>
        <v>2.5</v>
      </c>
      <c r="O11673" s="14">
        <f t="shared" si="1447"/>
        <v>1</v>
      </c>
      <c r="P11673" s="15" t="s">
        <v>25</v>
      </c>
      <c r="Q11673" s="14" t="str">
        <f t="shared" si="1448"/>
        <v>No</v>
      </c>
      <c r="R11673" s="15">
        <f t="shared" si="1449"/>
        <v>0</v>
      </c>
      <c r="S11673" s="14">
        <f t="shared" si="1450"/>
        <v>1</v>
      </c>
      <c r="T11673" s="15">
        <f t="shared" si="1451"/>
        <v>2653</v>
      </c>
    </row>
    <row r="11674" spans="1:20" x14ac:dyDescent="0.2">
      <c r="A11674" s="11"/>
      <c r="B11674" s="11" t="s">
        <v>52</v>
      </c>
      <c r="C11674" s="11" t="s">
        <v>46</v>
      </c>
      <c r="D11674" s="11">
        <v>1990</v>
      </c>
      <c r="E11674" s="11" t="s">
        <v>30</v>
      </c>
      <c r="F11674" s="11">
        <v>150</v>
      </c>
      <c r="G11674" s="11" t="s">
        <v>24</v>
      </c>
      <c r="H11674" s="11" t="s">
        <v>24</v>
      </c>
      <c r="I11674" s="11" t="s">
        <v>33</v>
      </c>
      <c r="J11674" s="11">
        <v>70</v>
      </c>
      <c r="K11674" s="12">
        <v>0.28479778186320293</v>
      </c>
      <c r="L11674" s="13">
        <v>0</v>
      </c>
      <c r="M11674" s="14">
        <f t="shared" si="1445"/>
        <v>0</v>
      </c>
      <c r="N11674" s="15">
        <f t="shared" si="1446"/>
        <v>2.5</v>
      </c>
      <c r="O11674" s="14">
        <f t="shared" si="1447"/>
        <v>1</v>
      </c>
      <c r="P11674" s="15" t="s">
        <v>25</v>
      </c>
      <c r="Q11674" s="14" t="str">
        <f t="shared" si="1448"/>
        <v>No</v>
      </c>
      <c r="R11674" s="15">
        <f t="shared" si="1449"/>
        <v>0</v>
      </c>
      <c r="S11674" s="14">
        <f t="shared" si="1450"/>
        <v>1</v>
      </c>
      <c r="T11674" s="15">
        <f t="shared" si="1451"/>
        <v>2653</v>
      </c>
    </row>
    <row r="11675" spans="1:20" x14ac:dyDescent="0.2">
      <c r="A11675" s="11"/>
      <c r="B11675" s="11" t="s">
        <v>2</v>
      </c>
      <c r="C11675" s="11" t="s">
        <v>46</v>
      </c>
      <c r="D11675" s="11">
        <v>1990</v>
      </c>
      <c r="E11675" s="11" t="s">
        <v>30</v>
      </c>
      <c r="F11675" s="11">
        <v>150</v>
      </c>
      <c r="G11675" s="11" t="s">
        <v>24</v>
      </c>
      <c r="H11675" s="11" t="s">
        <v>24</v>
      </c>
      <c r="I11675" s="11" t="s">
        <v>33</v>
      </c>
      <c r="J11675" s="11">
        <v>70</v>
      </c>
      <c r="K11675" s="12">
        <v>9.438031303753916E-2</v>
      </c>
      <c r="L11675" s="13">
        <v>0</v>
      </c>
      <c r="M11675" s="14">
        <f t="shared" si="1445"/>
        <v>0</v>
      </c>
      <c r="N11675" s="15">
        <f t="shared" si="1446"/>
        <v>2.5</v>
      </c>
      <c r="O11675" s="14">
        <f t="shared" si="1447"/>
        <v>1</v>
      </c>
      <c r="P11675" s="15" t="s">
        <v>25</v>
      </c>
      <c r="Q11675" s="14" t="str">
        <f t="shared" si="1448"/>
        <v>No</v>
      </c>
      <c r="R11675" s="15">
        <f t="shared" si="1449"/>
        <v>0</v>
      </c>
      <c r="S11675" s="14">
        <f t="shared" si="1450"/>
        <v>1</v>
      </c>
      <c r="T11675" s="15">
        <f t="shared" si="1451"/>
        <v>2653</v>
      </c>
    </row>
    <row r="11676" spans="1:20" x14ac:dyDescent="0.2">
      <c r="A11676" s="11"/>
      <c r="B11676" s="11" t="s">
        <v>47</v>
      </c>
      <c r="C11676" s="11" t="s">
        <v>46</v>
      </c>
      <c r="D11676" s="11">
        <v>1990</v>
      </c>
      <c r="E11676" s="11" t="s">
        <v>30</v>
      </c>
      <c r="F11676" s="11">
        <v>150</v>
      </c>
      <c r="G11676" s="11" t="s">
        <v>24</v>
      </c>
      <c r="H11676" s="11" t="s">
        <v>24</v>
      </c>
      <c r="I11676" s="11" t="s">
        <v>35</v>
      </c>
      <c r="J11676" s="11">
        <v>70</v>
      </c>
      <c r="K11676" s="12">
        <v>0.25207522990579589</v>
      </c>
      <c r="L11676" s="13">
        <v>0</v>
      </c>
      <c r="M11676" s="14">
        <f t="shared" si="1445"/>
        <v>0</v>
      </c>
      <c r="N11676" s="15">
        <f t="shared" si="1446"/>
        <v>2.5</v>
      </c>
      <c r="O11676" s="14">
        <f t="shared" si="1447"/>
        <v>1</v>
      </c>
      <c r="P11676" s="15" t="s">
        <v>25</v>
      </c>
      <c r="Q11676" s="14" t="str">
        <f t="shared" si="1448"/>
        <v>No</v>
      </c>
      <c r="R11676" s="15">
        <f t="shared" si="1449"/>
        <v>0</v>
      </c>
      <c r="S11676" s="14">
        <f t="shared" si="1450"/>
        <v>1</v>
      </c>
      <c r="T11676" s="15">
        <f t="shared" si="1451"/>
        <v>2653</v>
      </c>
    </row>
    <row r="11677" spans="1:20" x14ac:dyDescent="0.2">
      <c r="A11677" s="11"/>
      <c r="B11677" s="11" t="s">
        <v>38</v>
      </c>
      <c r="C11677" s="11" t="s">
        <v>46</v>
      </c>
      <c r="D11677" s="11">
        <v>1990</v>
      </c>
      <c r="E11677" s="11" t="s">
        <v>30</v>
      </c>
      <c r="F11677" s="11">
        <v>150</v>
      </c>
      <c r="G11677" s="11" t="s">
        <v>24</v>
      </c>
      <c r="H11677" s="11" t="s">
        <v>24</v>
      </c>
      <c r="I11677" s="11" t="s">
        <v>31</v>
      </c>
      <c r="J11677" s="11">
        <v>70</v>
      </c>
      <c r="K11677" s="12">
        <v>1.5999119412802278</v>
      </c>
      <c r="L11677" s="13">
        <v>0</v>
      </c>
      <c r="M11677" s="14">
        <f t="shared" si="1445"/>
        <v>0</v>
      </c>
      <c r="N11677" s="15">
        <f t="shared" si="1446"/>
        <v>2.5</v>
      </c>
      <c r="O11677" s="14">
        <f t="shared" si="1447"/>
        <v>1</v>
      </c>
      <c r="P11677" s="15" t="s">
        <v>25</v>
      </c>
      <c r="Q11677" s="14" t="str">
        <f t="shared" si="1448"/>
        <v>No</v>
      </c>
      <c r="R11677" s="15">
        <f t="shared" si="1449"/>
        <v>0</v>
      </c>
      <c r="S11677" s="14">
        <f t="shared" si="1450"/>
        <v>1</v>
      </c>
      <c r="T11677" s="15">
        <f t="shared" si="1451"/>
        <v>2653</v>
      </c>
    </row>
    <row r="11678" spans="1:20" x14ac:dyDescent="0.2">
      <c r="A11678" s="11"/>
      <c r="B11678" s="11" t="s">
        <v>28</v>
      </c>
      <c r="C11678" s="11" t="s">
        <v>46</v>
      </c>
      <c r="D11678" s="11">
        <v>1990</v>
      </c>
      <c r="E11678" s="11" t="s">
        <v>30</v>
      </c>
      <c r="F11678" s="11">
        <v>150</v>
      </c>
      <c r="G11678" s="11" t="s">
        <v>24</v>
      </c>
      <c r="H11678" s="11" t="s">
        <v>24</v>
      </c>
      <c r="I11678" s="11" t="s">
        <v>31</v>
      </c>
      <c r="J11678" s="11">
        <v>70</v>
      </c>
      <c r="K11678" s="12">
        <v>0.15702255559697942</v>
      </c>
      <c r="L11678" s="13">
        <v>0</v>
      </c>
      <c r="M11678" s="14">
        <f t="shared" si="1445"/>
        <v>0</v>
      </c>
      <c r="N11678" s="15">
        <f t="shared" si="1446"/>
        <v>2.5</v>
      </c>
      <c r="O11678" s="14">
        <f t="shared" si="1447"/>
        <v>1</v>
      </c>
      <c r="P11678" s="15" t="s">
        <v>25</v>
      </c>
      <c r="Q11678" s="14" t="str">
        <f t="shared" si="1448"/>
        <v>No</v>
      </c>
      <c r="R11678" s="15">
        <f t="shared" si="1449"/>
        <v>0</v>
      </c>
      <c r="S11678" s="14">
        <f t="shared" si="1450"/>
        <v>1</v>
      </c>
      <c r="T11678" s="15">
        <f t="shared" si="1451"/>
        <v>2653</v>
      </c>
    </row>
    <row r="11679" spans="1:20" x14ac:dyDescent="0.2">
      <c r="A11679" s="11"/>
      <c r="B11679" s="11" t="s">
        <v>47</v>
      </c>
      <c r="C11679" s="11" t="s">
        <v>46</v>
      </c>
      <c r="D11679" s="11">
        <v>1990</v>
      </c>
      <c r="E11679" s="11" t="s">
        <v>30</v>
      </c>
      <c r="F11679" s="11">
        <v>150</v>
      </c>
      <c r="G11679" s="11" t="s">
        <v>24</v>
      </c>
      <c r="H11679" s="11" t="s">
        <v>24</v>
      </c>
      <c r="I11679" s="11" t="s">
        <v>31</v>
      </c>
      <c r="J11679" s="11">
        <v>70</v>
      </c>
      <c r="K11679" s="12">
        <v>15.658365557993987</v>
      </c>
      <c r="L11679" s="13">
        <v>0</v>
      </c>
      <c r="M11679" s="14">
        <f t="shared" si="1445"/>
        <v>0</v>
      </c>
      <c r="N11679" s="15">
        <f t="shared" si="1446"/>
        <v>2.5</v>
      </c>
      <c r="O11679" s="14">
        <f t="shared" si="1447"/>
        <v>1</v>
      </c>
      <c r="P11679" s="15" t="s">
        <v>25</v>
      </c>
      <c r="Q11679" s="14" t="str">
        <f t="shared" si="1448"/>
        <v>No</v>
      </c>
      <c r="R11679" s="15">
        <f t="shared" si="1449"/>
        <v>0</v>
      </c>
      <c r="S11679" s="14">
        <f t="shared" si="1450"/>
        <v>1</v>
      </c>
      <c r="T11679" s="15">
        <f t="shared" si="1451"/>
        <v>2653</v>
      </c>
    </row>
    <row r="11680" spans="1:20" x14ac:dyDescent="0.2">
      <c r="A11680" s="11"/>
      <c r="B11680" s="11" t="s">
        <v>52</v>
      </c>
      <c r="C11680" s="11" t="s">
        <v>46</v>
      </c>
      <c r="D11680" s="11">
        <v>1990</v>
      </c>
      <c r="E11680" s="11" t="s">
        <v>30</v>
      </c>
      <c r="F11680" s="11">
        <v>150</v>
      </c>
      <c r="G11680" s="11" t="s">
        <v>24</v>
      </c>
      <c r="H11680" s="11" t="s">
        <v>24</v>
      </c>
      <c r="I11680" s="11" t="s">
        <v>31</v>
      </c>
      <c r="J11680" s="11">
        <v>70</v>
      </c>
      <c r="K11680" s="12">
        <v>5.0392661575684317</v>
      </c>
      <c r="L11680" s="13">
        <v>2.0927757378759608</v>
      </c>
      <c r="M11680" s="14">
        <f t="shared" si="1445"/>
        <v>0.69759191262532028</v>
      </c>
      <c r="N11680" s="15">
        <f t="shared" si="1446"/>
        <v>2.5</v>
      </c>
      <c r="O11680" s="14">
        <f t="shared" si="1447"/>
        <v>0.72096323494987191</v>
      </c>
      <c r="P11680" s="15" t="s">
        <v>25</v>
      </c>
      <c r="Q11680" s="14" t="str">
        <f t="shared" si="1448"/>
        <v>No</v>
      </c>
      <c r="R11680" s="15">
        <f t="shared" si="1449"/>
        <v>138.43124987109735</v>
      </c>
      <c r="S11680" s="14">
        <f t="shared" si="1450"/>
        <v>2</v>
      </c>
      <c r="T11680" s="15">
        <f t="shared" si="1451"/>
        <v>1941</v>
      </c>
    </row>
    <row r="11681" spans="1:20" x14ac:dyDescent="0.2">
      <c r="A11681" s="11"/>
      <c r="B11681" s="11" t="s">
        <v>2</v>
      </c>
      <c r="C11681" s="11" t="s">
        <v>46</v>
      </c>
      <c r="D11681" s="11">
        <v>1990</v>
      </c>
      <c r="E11681" s="11" t="s">
        <v>30</v>
      </c>
      <c r="F11681" s="11">
        <v>150</v>
      </c>
      <c r="G11681" s="11" t="s">
        <v>24</v>
      </c>
      <c r="H11681" s="11" t="s">
        <v>24</v>
      </c>
      <c r="I11681" s="11" t="s">
        <v>31</v>
      </c>
      <c r="J11681" s="11">
        <v>70</v>
      </c>
      <c r="K11681" s="12">
        <v>0.41751915358708813</v>
      </c>
      <c r="L11681" s="13">
        <v>0</v>
      </c>
      <c r="M11681" s="14">
        <f t="shared" si="1445"/>
        <v>0</v>
      </c>
      <c r="N11681" s="15">
        <f t="shared" si="1446"/>
        <v>2.5</v>
      </c>
      <c r="O11681" s="14">
        <f t="shared" si="1447"/>
        <v>1</v>
      </c>
      <c r="P11681" s="15" t="s">
        <v>25</v>
      </c>
      <c r="Q11681" s="14" t="str">
        <f t="shared" si="1448"/>
        <v>No</v>
      </c>
      <c r="R11681" s="15">
        <f t="shared" si="1449"/>
        <v>0</v>
      </c>
      <c r="S11681" s="14">
        <f t="shared" si="1450"/>
        <v>1</v>
      </c>
      <c r="T11681" s="15">
        <f t="shared" si="1451"/>
        <v>2653</v>
      </c>
    </row>
    <row r="11682" spans="1:20" x14ac:dyDescent="0.2">
      <c r="A11682" s="11"/>
      <c r="B11682" s="11" t="s">
        <v>47</v>
      </c>
      <c r="C11682" s="11" t="s">
        <v>46</v>
      </c>
      <c r="D11682" s="11">
        <v>1990</v>
      </c>
      <c r="E11682" s="11" t="s">
        <v>30</v>
      </c>
      <c r="F11682" s="11">
        <v>200</v>
      </c>
      <c r="G11682" s="11" t="s">
        <v>24</v>
      </c>
      <c r="H11682" s="11" t="s">
        <v>24</v>
      </c>
      <c r="I11682" s="11" t="s">
        <v>36</v>
      </c>
      <c r="J11682" s="11">
        <v>70</v>
      </c>
      <c r="K11682" s="12">
        <v>0.61663810670251917</v>
      </c>
      <c r="L11682" s="13">
        <v>0</v>
      </c>
      <c r="M11682" s="14">
        <f t="shared" si="1445"/>
        <v>0</v>
      </c>
      <c r="N11682" s="15">
        <f t="shared" si="1446"/>
        <v>2.5</v>
      </c>
      <c r="O11682" s="14">
        <f t="shared" si="1447"/>
        <v>1</v>
      </c>
      <c r="P11682" s="15" t="s">
        <v>25</v>
      </c>
      <c r="Q11682" s="14" t="str">
        <f t="shared" si="1448"/>
        <v>No</v>
      </c>
      <c r="R11682" s="15">
        <f t="shared" si="1449"/>
        <v>0</v>
      </c>
      <c r="S11682" s="14">
        <f t="shared" si="1450"/>
        <v>1</v>
      </c>
      <c r="T11682" s="15">
        <f t="shared" si="1451"/>
        <v>2653</v>
      </c>
    </row>
    <row r="11683" spans="1:20" x14ac:dyDescent="0.2">
      <c r="A11683" s="11"/>
      <c r="B11683" s="11" t="s">
        <v>2</v>
      </c>
      <c r="C11683" s="11" t="s">
        <v>46</v>
      </c>
      <c r="D11683" s="11">
        <v>1990</v>
      </c>
      <c r="E11683" s="11" t="s">
        <v>30</v>
      </c>
      <c r="F11683" s="11">
        <v>200</v>
      </c>
      <c r="G11683" s="11" t="s">
        <v>24</v>
      </c>
      <c r="H11683" s="11" t="s">
        <v>24</v>
      </c>
      <c r="I11683" s="11" t="s">
        <v>33</v>
      </c>
      <c r="J11683" s="11">
        <v>70</v>
      </c>
      <c r="K11683" s="12">
        <v>1.7717135168394973E-3</v>
      </c>
      <c r="L11683" s="13">
        <v>0</v>
      </c>
      <c r="M11683" s="14">
        <f t="shared" si="1445"/>
        <v>0</v>
      </c>
      <c r="N11683" s="15">
        <f t="shared" si="1446"/>
        <v>2.5</v>
      </c>
      <c r="O11683" s="14">
        <f t="shared" si="1447"/>
        <v>1</v>
      </c>
      <c r="P11683" s="15" t="s">
        <v>25</v>
      </c>
      <c r="Q11683" s="14" t="str">
        <f t="shared" si="1448"/>
        <v>No</v>
      </c>
      <c r="R11683" s="15">
        <f t="shared" si="1449"/>
        <v>0</v>
      </c>
      <c r="S11683" s="14">
        <f t="shared" si="1450"/>
        <v>1</v>
      </c>
      <c r="T11683" s="15">
        <f t="shared" si="1451"/>
        <v>2653</v>
      </c>
    </row>
    <row r="11684" spans="1:20" x14ac:dyDescent="0.2">
      <c r="A11684" s="11"/>
      <c r="B11684" s="11" t="s">
        <v>52</v>
      </c>
      <c r="C11684" s="11" t="s">
        <v>46</v>
      </c>
      <c r="D11684" s="11">
        <v>1990</v>
      </c>
      <c r="E11684" s="11" t="s">
        <v>30</v>
      </c>
      <c r="F11684" s="11">
        <v>200</v>
      </c>
      <c r="G11684" s="11" t="s">
        <v>24</v>
      </c>
      <c r="H11684" s="11" t="s">
        <v>24</v>
      </c>
      <c r="I11684" s="11" t="s">
        <v>35</v>
      </c>
      <c r="J11684" s="11">
        <v>70</v>
      </c>
      <c r="K11684" s="12">
        <v>0.27163494440957225</v>
      </c>
      <c r="L11684" s="13">
        <v>6.4965257123151865</v>
      </c>
      <c r="M11684" s="14">
        <f t="shared" si="1445"/>
        <v>2.165508570771729</v>
      </c>
      <c r="N11684" s="15">
        <f t="shared" si="1446"/>
        <v>2.5</v>
      </c>
      <c r="O11684" s="14">
        <f t="shared" si="1447"/>
        <v>0.13379657169130843</v>
      </c>
      <c r="P11684" s="15" t="s">
        <v>25</v>
      </c>
      <c r="Q11684" s="14" t="str">
        <f t="shared" si="1448"/>
        <v>Yes</v>
      </c>
      <c r="R11684" s="15">
        <f t="shared" si="1449"/>
        <v>7972.1280908047192</v>
      </c>
      <c r="S11684" s="14">
        <f t="shared" si="1450"/>
        <v>5</v>
      </c>
      <c r="T11684" s="15">
        <f t="shared" si="1451"/>
        <v>57</v>
      </c>
    </row>
    <row r="11685" spans="1:20" x14ac:dyDescent="0.2">
      <c r="A11685" s="11"/>
      <c r="B11685" s="11" t="s">
        <v>38</v>
      </c>
      <c r="C11685" s="11" t="s">
        <v>46</v>
      </c>
      <c r="D11685" s="11">
        <v>1990</v>
      </c>
      <c r="E11685" s="11" t="s">
        <v>30</v>
      </c>
      <c r="F11685" s="11">
        <v>200</v>
      </c>
      <c r="G11685" s="11" t="s">
        <v>24</v>
      </c>
      <c r="H11685" s="11" t="s">
        <v>24</v>
      </c>
      <c r="I11685" s="11" t="s">
        <v>31</v>
      </c>
      <c r="J11685" s="11">
        <v>70</v>
      </c>
      <c r="K11685" s="12">
        <v>2.1441612162225549E-3</v>
      </c>
      <c r="L11685" s="13">
        <v>0</v>
      </c>
      <c r="M11685" s="14">
        <f t="shared" si="1445"/>
        <v>0</v>
      </c>
      <c r="N11685" s="15">
        <f t="shared" si="1446"/>
        <v>2.5</v>
      </c>
      <c r="O11685" s="14">
        <f t="shared" si="1447"/>
        <v>1</v>
      </c>
      <c r="P11685" s="15" t="s">
        <v>25</v>
      </c>
      <c r="Q11685" s="14" t="str">
        <f t="shared" si="1448"/>
        <v>No</v>
      </c>
      <c r="R11685" s="15">
        <f t="shared" si="1449"/>
        <v>0</v>
      </c>
      <c r="S11685" s="14">
        <f t="shared" si="1450"/>
        <v>1</v>
      </c>
      <c r="T11685" s="15">
        <f t="shared" si="1451"/>
        <v>2653</v>
      </c>
    </row>
    <row r="11686" spans="1:20" x14ac:dyDescent="0.2">
      <c r="A11686" s="11"/>
      <c r="B11686" s="11" t="s">
        <v>47</v>
      </c>
      <c r="C11686" s="11" t="s">
        <v>46</v>
      </c>
      <c r="D11686" s="11">
        <v>1990</v>
      </c>
      <c r="E11686" s="11" t="s">
        <v>30</v>
      </c>
      <c r="F11686" s="11">
        <v>200</v>
      </c>
      <c r="G11686" s="11" t="s">
        <v>24</v>
      </c>
      <c r="H11686" s="11" t="s">
        <v>24</v>
      </c>
      <c r="I11686" s="11" t="s">
        <v>31</v>
      </c>
      <c r="J11686" s="11">
        <v>70</v>
      </c>
      <c r="K11686" s="12">
        <v>3.6872288855985285</v>
      </c>
      <c r="L11686" s="13">
        <v>0</v>
      </c>
      <c r="M11686" s="14">
        <f t="shared" si="1445"/>
        <v>0</v>
      </c>
      <c r="N11686" s="15">
        <f t="shared" si="1446"/>
        <v>2.5</v>
      </c>
      <c r="O11686" s="14">
        <f t="shared" si="1447"/>
        <v>1</v>
      </c>
      <c r="P11686" s="15" t="s">
        <v>25</v>
      </c>
      <c r="Q11686" s="14" t="str">
        <f t="shared" si="1448"/>
        <v>No</v>
      </c>
      <c r="R11686" s="15">
        <f t="shared" si="1449"/>
        <v>0</v>
      </c>
      <c r="S11686" s="14">
        <f t="shared" si="1450"/>
        <v>1</v>
      </c>
      <c r="T11686" s="15">
        <f t="shared" si="1451"/>
        <v>2653</v>
      </c>
    </row>
    <row r="11687" spans="1:20" x14ac:dyDescent="0.2">
      <c r="A11687" s="11"/>
      <c r="B11687" s="11" t="s">
        <v>52</v>
      </c>
      <c r="C11687" s="11" t="s">
        <v>46</v>
      </c>
      <c r="D11687" s="11">
        <v>1990</v>
      </c>
      <c r="E11687" s="11" t="s">
        <v>30</v>
      </c>
      <c r="F11687" s="11">
        <v>200</v>
      </c>
      <c r="G11687" s="11" t="s">
        <v>24</v>
      </c>
      <c r="H11687" s="11" t="s">
        <v>24</v>
      </c>
      <c r="I11687" s="11" t="s">
        <v>31</v>
      </c>
      <c r="J11687" s="11">
        <v>70</v>
      </c>
      <c r="K11687" s="12">
        <v>1.2615550968407137</v>
      </c>
      <c r="L11687" s="13">
        <v>0</v>
      </c>
      <c r="M11687" s="14">
        <f t="shared" si="1445"/>
        <v>0</v>
      </c>
      <c r="N11687" s="15">
        <f t="shared" si="1446"/>
        <v>2.5</v>
      </c>
      <c r="O11687" s="14">
        <f t="shared" si="1447"/>
        <v>1</v>
      </c>
      <c r="P11687" s="15" t="s">
        <v>25</v>
      </c>
      <c r="Q11687" s="14" t="str">
        <f t="shared" si="1448"/>
        <v>No</v>
      </c>
      <c r="R11687" s="15">
        <f t="shared" si="1449"/>
        <v>0</v>
      </c>
      <c r="S11687" s="14">
        <f t="shared" si="1450"/>
        <v>1</v>
      </c>
      <c r="T11687" s="15">
        <f t="shared" si="1451"/>
        <v>2653</v>
      </c>
    </row>
    <row r="11688" spans="1:20" x14ac:dyDescent="0.2">
      <c r="A11688" s="11"/>
      <c r="B11688" s="11" t="s">
        <v>2</v>
      </c>
      <c r="C11688" s="11" t="s">
        <v>46</v>
      </c>
      <c r="D11688" s="11">
        <v>1990</v>
      </c>
      <c r="E11688" s="11" t="s">
        <v>30</v>
      </c>
      <c r="F11688" s="11">
        <v>200</v>
      </c>
      <c r="G11688" s="11" t="s">
        <v>24</v>
      </c>
      <c r="H11688" s="11" t="s">
        <v>24</v>
      </c>
      <c r="I11688" s="11" t="s">
        <v>31</v>
      </c>
      <c r="J11688" s="11">
        <v>70</v>
      </c>
      <c r="K11688" s="12">
        <v>0.25080042111308998</v>
      </c>
      <c r="L11688" s="13">
        <v>0</v>
      </c>
      <c r="M11688" s="14">
        <f t="shared" si="1445"/>
        <v>0</v>
      </c>
      <c r="N11688" s="15">
        <f t="shared" si="1446"/>
        <v>2.5</v>
      </c>
      <c r="O11688" s="14">
        <f t="shared" si="1447"/>
        <v>1</v>
      </c>
      <c r="P11688" s="15" t="s">
        <v>25</v>
      </c>
      <c r="Q11688" s="14" t="str">
        <f t="shared" si="1448"/>
        <v>No</v>
      </c>
      <c r="R11688" s="15">
        <f t="shared" si="1449"/>
        <v>0</v>
      </c>
      <c r="S11688" s="14">
        <f t="shared" si="1450"/>
        <v>1</v>
      </c>
      <c r="T11688" s="15">
        <f t="shared" si="1451"/>
        <v>2653</v>
      </c>
    </row>
    <row r="11689" spans="1:20" x14ac:dyDescent="0.2">
      <c r="A11689" s="11"/>
      <c r="B11689" s="11" t="s">
        <v>28</v>
      </c>
      <c r="C11689" s="11" t="s">
        <v>46</v>
      </c>
      <c r="D11689" s="11">
        <v>1990</v>
      </c>
      <c r="E11689" s="11" t="s">
        <v>30</v>
      </c>
      <c r="F11689" s="11">
        <v>250</v>
      </c>
      <c r="G11689" s="11" t="s">
        <v>24</v>
      </c>
      <c r="H11689" s="11" t="s">
        <v>24</v>
      </c>
      <c r="I11689" s="11" t="s">
        <v>37</v>
      </c>
      <c r="J11689" s="11">
        <v>70</v>
      </c>
      <c r="K11689" s="12">
        <v>6.2724724536325953E-3</v>
      </c>
      <c r="L11689" s="13">
        <v>0</v>
      </c>
      <c r="M11689" s="14">
        <f t="shared" si="1445"/>
        <v>0</v>
      </c>
      <c r="N11689" s="15">
        <f t="shared" si="1446"/>
        <v>2.5</v>
      </c>
      <c r="O11689" s="14">
        <f t="shared" si="1447"/>
        <v>1</v>
      </c>
      <c r="P11689" s="15" t="s">
        <v>25</v>
      </c>
      <c r="Q11689" s="14" t="str">
        <f t="shared" si="1448"/>
        <v>No</v>
      </c>
      <c r="R11689" s="15">
        <f t="shared" si="1449"/>
        <v>0</v>
      </c>
      <c r="S11689" s="14">
        <f t="shared" si="1450"/>
        <v>1</v>
      </c>
      <c r="T11689" s="15">
        <f t="shared" si="1451"/>
        <v>2653</v>
      </c>
    </row>
    <row r="11690" spans="1:20" x14ac:dyDescent="0.2">
      <c r="A11690" s="11"/>
      <c r="B11690" s="11" t="s">
        <v>52</v>
      </c>
      <c r="C11690" s="11" t="s">
        <v>46</v>
      </c>
      <c r="D11690" s="11">
        <v>1990</v>
      </c>
      <c r="E11690" s="11" t="s">
        <v>30</v>
      </c>
      <c r="F11690" s="11">
        <v>250</v>
      </c>
      <c r="G11690" s="11" t="s">
        <v>24</v>
      </c>
      <c r="H11690" s="11" t="s">
        <v>24</v>
      </c>
      <c r="I11690" s="11" t="s">
        <v>35</v>
      </c>
      <c r="J11690" s="11">
        <v>70</v>
      </c>
      <c r="K11690" s="12">
        <v>3.9744814996418278E-2</v>
      </c>
      <c r="L11690" s="13">
        <v>0</v>
      </c>
      <c r="M11690" s="14">
        <f t="shared" si="1445"/>
        <v>0</v>
      </c>
      <c r="N11690" s="15">
        <f t="shared" si="1446"/>
        <v>2.5</v>
      </c>
      <c r="O11690" s="14">
        <f t="shared" si="1447"/>
        <v>1</v>
      </c>
      <c r="P11690" s="15" t="s">
        <v>25</v>
      </c>
      <c r="Q11690" s="14" t="str">
        <f t="shared" si="1448"/>
        <v>No</v>
      </c>
      <c r="R11690" s="15">
        <f t="shared" si="1449"/>
        <v>0</v>
      </c>
      <c r="S11690" s="14">
        <f t="shared" si="1450"/>
        <v>1</v>
      </c>
      <c r="T11690" s="15">
        <f t="shared" si="1451"/>
        <v>2653</v>
      </c>
    </row>
    <row r="11691" spans="1:20" x14ac:dyDescent="0.2">
      <c r="A11691" s="11"/>
      <c r="B11691" s="11" t="s">
        <v>47</v>
      </c>
      <c r="C11691" s="11" t="s">
        <v>46</v>
      </c>
      <c r="D11691" s="11">
        <v>1990</v>
      </c>
      <c r="E11691" s="11" t="s">
        <v>30</v>
      </c>
      <c r="F11691" s="11">
        <v>250</v>
      </c>
      <c r="G11691" s="11" t="s">
        <v>24</v>
      </c>
      <c r="H11691" s="11" t="s">
        <v>24</v>
      </c>
      <c r="I11691" s="11" t="s">
        <v>31</v>
      </c>
      <c r="J11691" s="11">
        <v>70</v>
      </c>
      <c r="K11691" s="12">
        <v>0.37393186730754469</v>
      </c>
      <c r="L11691" s="13">
        <v>0</v>
      </c>
      <c r="M11691" s="14">
        <f t="shared" si="1445"/>
        <v>0</v>
      </c>
      <c r="N11691" s="15">
        <f t="shared" si="1446"/>
        <v>2.5</v>
      </c>
      <c r="O11691" s="14">
        <f t="shared" si="1447"/>
        <v>1</v>
      </c>
      <c r="P11691" s="15" t="s">
        <v>25</v>
      </c>
      <c r="Q11691" s="14" t="str">
        <f t="shared" si="1448"/>
        <v>No</v>
      </c>
      <c r="R11691" s="15">
        <f t="shared" si="1449"/>
        <v>0</v>
      </c>
      <c r="S11691" s="14">
        <f t="shared" si="1450"/>
        <v>1</v>
      </c>
      <c r="T11691" s="15">
        <f t="shared" si="1451"/>
        <v>2653</v>
      </c>
    </row>
    <row r="11692" spans="1:20" x14ac:dyDescent="0.2">
      <c r="A11692" s="11"/>
      <c r="B11692" s="11" t="s">
        <v>52</v>
      </c>
      <c r="C11692" s="11" t="s">
        <v>46</v>
      </c>
      <c r="D11692" s="11">
        <v>1990</v>
      </c>
      <c r="E11692" s="11" t="s">
        <v>30</v>
      </c>
      <c r="F11692" s="11">
        <v>250</v>
      </c>
      <c r="G11692" s="11" t="s">
        <v>24</v>
      </c>
      <c r="H11692" s="11" t="s">
        <v>24</v>
      </c>
      <c r="I11692" s="11" t="s">
        <v>31</v>
      </c>
      <c r="J11692" s="11">
        <v>70</v>
      </c>
      <c r="K11692" s="12">
        <v>1.3411895093839474</v>
      </c>
      <c r="L11692" s="13">
        <v>0</v>
      </c>
      <c r="M11692" s="14">
        <f t="shared" si="1445"/>
        <v>0</v>
      </c>
      <c r="N11692" s="15">
        <f t="shared" si="1446"/>
        <v>2.5</v>
      </c>
      <c r="O11692" s="14">
        <f t="shared" si="1447"/>
        <v>1</v>
      </c>
      <c r="P11692" s="15" t="s">
        <v>25</v>
      </c>
      <c r="Q11692" s="14" t="str">
        <f t="shared" si="1448"/>
        <v>No</v>
      </c>
      <c r="R11692" s="15">
        <f t="shared" si="1449"/>
        <v>0</v>
      </c>
      <c r="S11692" s="14">
        <f t="shared" si="1450"/>
        <v>1</v>
      </c>
      <c r="T11692" s="15">
        <f t="shared" si="1451"/>
        <v>2653</v>
      </c>
    </row>
    <row r="11693" spans="1:20" x14ac:dyDescent="0.2">
      <c r="A11693" s="11"/>
      <c r="B11693" s="11" t="s">
        <v>2</v>
      </c>
      <c r="C11693" s="11" t="s">
        <v>46</v>
      </c>
      <c r="D11693" s="11">
        <v>1990</v>
      </c>
      <c r="E11693" s="11" t="s">
        <v>30</v>
      </c>
      <c r="F11693" s="11">
        <v>250</v>
      </c>
      <c r="G11693" s="11" t="s">
        <v>24</v>
      </c>
      <c r="H11693" s="11" t="s">
        <v>24</v>
      </c>
      <c r="I11693" s="11" t="s">
        <v>31</v>
      </c>
      <c r="J11693" s="11">
        <v>70</v>
      </c>
      <c r="K11693" s="12">
        <v>6.1840121038452423E-3</v>
      </c>
      <c r="L11693" s="13">
        <v>0</v>
      </c>
      <c r="M11693" s="14">
        <f t="shared" si="1445"/>
        <v>0</v>
      </c>
      <c r="N11693" s="15">
        <f t="shared" si="1446"/>
        <v>2.5</v>
      </c>
      <c r="O11693" s="14">
        <f t="shared" si="1447"/>
        <v>1</v>
      </c>
      <c r="P11693" s="15" t="s">
        <v>25</v>
      </c>
      <c r="Q11693" s="14" t="str">
        <f t="shared" si="1448"/>
        <v>No</v>
      </c>
      <c r="R11693" s="15">
        <f t="shared" si="1449"/>
        <v>0</v>
      </c>
      <c r="S11693" s="14">
        <f t="shared" si="1450"/>
        <v>1</v>
      </c>
      <c r="T11693" s="15">
        <f t="shared" si="1451"/>
        <v>2653</v>
      </c>
    </row>
    <row r="11694" spans="1:20" x14ac:dyDescent="0.2">
      <c r="A11694" s="11"/>
      <c r="B11694" s="11" t="s">
        <v>52</v>
      </c>
      <c r="C11694" s="11" t="s">
        <v>46</v>
      </c>
      <c r="D11694" s="11">
        <v>1990</v>
      </c>
      <c r="E11694" s="11" t="s">
        <v>30</v>
      </c>
      <c r="F11694" s="11">
        <v>300</v>
      </c>
      <c r="G11694" s="11" t="s">
        <v>24</v>
      </c>
      <c r="H11694" s="11" t="s">
        <v>24</v>
      </c>
      <c r="I11694" s="11" t="s">
        <v>35</v>
      </c>
      <c r="J11694" s="11">
        <v>70</v>
      </c>
      <c r="K11694" s="12">
        <v>5.8185634851198797E-3</v>
      </c>
      <c r="L11694" s="13">
        <v>0</v>
      </c>
      <c r="M11694" s="14">
        <f t="shared" si="1445"/>
        <v>0</v>
      </c>
      <c r="N11694" s="15">
        <f t="shared" si="1446"/>
        <v>2.5</v>
      </c>
      <c r="O11694" s="14">
        <f t="shared" si="1447"/>
        <v>1</v>
      </c>
      <c r="P11694" s="15" t="s">
        <v>25</v>
      </c>
      <c r="Q11694" s="14" t="str">
        <f t="shared" si="1448"/>
        <v>No</v>
      </c>
      <c r="R11694" s="15">
        <f t="shared" si="1449"/>
        <v>0</v>
      </c>
      <c r="S11694" s="14">
        <f t="shared" si="1450"/>
        <v>1</v>
      </c>
      <c r="T11694" s="15">
        <f t="shared" si="1451"/>
        <v>2653</v>
      </c>
    </row>
    <row r="11695" spans="1:20" x14ac:dyDescent="0.2">
      <c r="A11695" s="11"/>
      <c r="B11695" s="11" t="s">
        <v>47</v>
      </c>
      <c r="C11695" s="11" t="s">
        <v>46</v>
      </c>
      <c r="D11695" s="11">
        <v>1990</v>
      </c>
      <c r="E11695" s="11" t="s">
        <v>30</v>
      </c>
      <c r="F11695" s="11">
        <v>300</v>
      </c>
      <c r="G11695" s="11" t="s">
        <v>24</v>
      </c>
      <c r="H11695" s="11" t="s">
        <v>24</v>
      </c>
      <c r="I11695" s="11" t="s">
        <v>31</v>
      </c>
      <c r="J11695" s="11">
        <v>70</v>
      </c>
      <c r="K11695" s="12">
        <v>0.25542838835656501</v>
      </c>
      <c r="L11695" s="13">
        <v>0</v>
      </c>
      <c r="M11695" s="14">
        <f t="shared" si="1445"/>
        <v>0</v>
      </c>
      <c r="N11695" s="15">
        <f t="shared" si="1446"/>
        <v>2.5</v>
      </c>
      <c r="O11695" s="14">
        <f t="shared" si="1447"/>
        <v>1</v>
      </c>
      <c r="P11695" s="15" t="s">
        <v>25</v>
      </c>
      <c r="Q11695" s="14" t="str">
        <f t="shared" si="1448"/>
        <v>No</v>
      </c>
      <c r="R11695" s="15">
        <f t="shared" si="1449"/>
        <v>0</v>
      </c>
      <c r="S11695" s="14">
        <f t="shared" si="1450"/>
        <v>1</v>
      </c>
      <c r="T11695" s="15">
        <f t="shared" si="1451"/>
        <v>2653</v>
      </c>
    </row>
    <row r="11696" spans="1:20" x14ac:dyDescent="0.2">
      <c r="A11696" s="11"/>
      <c r="B11696" s="11" t="s">
        <v>52</v>
      </c>
      <c r="C11696" s="11" t="s">
        <v>46</v>
      </c>
      <c r="D11696" s="11">
        <v>1990</v>
      </c>
      <c r="E11696" s="11" t="s">
        <v>30</v>
      </c>
      <c r="F11696" s="11">
        <v>300</v>
      </c>
      <c r="G11696" s="11" t="s">
        <v>24</v>
      </c>
      <c r="H11696" s="11" t="s">
        <v>24</v>
      </c>
      <c r="I11696" s="11" t="s">
        <v>31</v>
      </c>
      <c r="J11696" s="11">
        <v>70</v>
      </c>
      <c r="K11696" s="12">
        <v>1.096791078094641</v>
      </c>
      <c r="L11696" s="13">
        <v>0</v>
      </c>
      <c r="M11696" s="14">
        <f t="shared" si="1445"/>
        <v>0</v>
      </c>
      <c r="N11696" s="15">
        <f t="shared" si="1446"/>
        <v>2.5</v>
      </c>
      <c r="O11696" s="14">
        <f t="shared" si="1447"/>
        <v>1</v>
      </c>
      <c r="P11696" s="15" t="s">
        <v>25</v>
      </c>
      <c r="Q11696" s="14" t="str">
        <f t="shared" si="1448"/>
        <v>No</v>
      </c>
      <c r="R11696" s="15">
        <f t="shared" si="1449"/>
        <v>0</v>
      </c>
      <c r="S11696" s="14">
        <f t="shared" si="1450"/>
        <v>1</v>
      </c>
      <c r="T11696" s="15">
        <f t="shared" si="1451"/>
        <v>2653</v>
      </c>
    </row>
    <row r="11697" spans="1:20" x14ac:dyDescent="0.2">
      <c r="A11697" s="11"/>
      <c r="B11697" s="11" t="s">
        <v>52</v>
      </c>
      <c r="C11697" s="11" t="s">
        <v>46</v>
      </c>
      <c r="D11697" s="11">
        <v>1990</v>
      </c>
      <c r="E11697" s="11" t="s">
        <v>34</v>
      </c>
      <c r="F11697" s="11">
        <v>350</v>
      </c>
      <c r="G11697" s="11" t="s">
        <v>24</v>
      </c>
      <c r="H11697" s="11" t="s">
        <v>24</v>
      </c>
      <c r="I11697" s="11" t="s">
        <v>31</v>
      </c>
      <c r="J11697" s="11">
        <v>70</v>
      </c>
      <c r="K11697" s="12">
        <v>0.142347344471138</v>
      </c>
      <c r="L11697" s="13">
        <v>0</v>
      </c>
      <c r="M11697" s="14">
        <f t="shared" si="1445"/>
        <v>0</v>
      </c>
      <c r="N11697" s="15">
        <f t="shared" si="1446"/>
        <v>1</v>
      </c>
      <c r="O11697" s="14">
        <f t="shared" si="1447"/>
        <v>1</v>
      </c>
      <c r="P11697" s="15" t="s">
        <v>25</v>
      </c>
      <c r="Q11697" s="14" t="str">
        <f t="shared" si="1448"/>
        <v>No</v>
      </c>
      <c r="R11697" s="15">
        <f t="shared" si="1449"/>
        <v>0</v>
      </c>
      <c r="S11697" s="14">
        <f t="shared" si="1450"/>
        <v>1</v>
      </c>
      <c r="T11697" s="15">
        <f t="shared" si="1451"/>
        <v>2653</v>
      </c>
    </row>
    <row r="11698" spans="1:20" x14ac:dyDescent="0.2">
      <c r="A11698" s="11"/>
      <c r="B11698" s="11" t="s">
        <v>28</v>
      </c>
      <c r="C11698" s="11" t="s">
        <v>46</v>
      </c>
      <c r="D11698" s="11">
        <v>1990</v>
      </c>
      <c r="E11698" s="11" t="s">
        <v>34</v>
      </c>
      <c r="F11698" s="11">
        <v>400</v>
      </c>
      <c r="G11698" s="11" t="s">
        <v>24</v>
      </c>
      <c r="H11698" s="11" t="s">
        <v>24</v>
      </c>
      <c r="I11698" s="11" t="s">
        <v>31</v>
      </c>
      <c r="J11698" s="11">
        <v>70</v>
      </c>
      <c r="K11698" s="12">
        <v>3.6301364598828649E-2</v>
      </c>
      <c r="L11698" s="13">
        <v>0</v>
      </c>
      <c r="M11698" s="14">
        <f t="shared" si="1445"/>
        <v>0</v>
      </c>
      <c r="N11698" s="15">
        <f t="shared" si="1446"/>
        <v>1</v>
      </c>
      <c r="O11698" s="14">
        <f t="shared" si="1447"/>
        <v>1</v>
      </c>
      <c r="P11698" s="15" t="s">
        <v>25</v>
      </c>
      <c r="Q11698" s="14" t="str">
        <f t="shared" si="1448"/>
        <v>No</v>
      </c>
      <c r="R11698" s="15">
        <f t="shared" si="1449"/>
        <v>0</v>
      </c>
      <c r="S11698" s="14">
        <f t="shared" si="1450"/>
        <v>1</v>
      </c>
      <c r="T11698" s="15">
        <f t="shared" si="1451"/>
        <v>2653</v>
      </c>
    </row>
    <row r="11699" spans="1:20" x14ac:dyDescent="0.2">
      <c r="A11699" s="11"/>
      <c r="B11699" s="11" t="s">
        <v>28</v>
      </c>
      <c r="C11699" s="11" t="s">
        <v>46</v>
      </c>
      <c r="D11699" s="11">
        <v>1990</v>
      </c>
      <c r="E11699" s="11" t="s">
        <v>34</v>
      </c>
      <c r="F11699" s="11">
        <v>450</v>
      </c>
      <c r="G11699" s="11" t="s">
        <v>24</v>
      </c>
      <c r="H11699" s="11" t="s">
        <v>24</v>
      </c>
      <c r="I11699" s="11" t="s">
        <v>31</v>
      </c>
      <c r="J11699" s="11">
        <v>70</v>
      </c>
      <c r="K11699" s="12">
        <v>0.15165813482792151</v>
      </c>
      <c r="L11699" s="13">
        <v>0</v>
      </c>
      <c r="M11699" s="14">
        <f t="shared" si="1445"/>
        <v>0</v>
      </c>
      <c r="N11699" s="15">
        <f t="shared" si="1446"/>
        <v>1</v>
      </c>
      <c r="O11699" s="14">
        <f t="shared" si="1447"/>
        <v>1</v>
      </c>
      <c r="P11699" s="15" t="s">
        <v>25</v>
      </c>
      <c r="Q11699" s="14" t="str">
        <f t="shared" si="1448"/>
        <v>No</v>
      </c>
      <c r="R11699" s="15">
        <f t="shared" si="1449"/>
        <v>0</v>
      </c>
      <c r="S11699" s="14">
        <f t="shared" si="1450"/>
        <v>1</v>
      </c>
      <c r="T11699" s="15">
        <f t="shared" si="1451"/>
        <v>2653</v>
      </c>
    </row>
    <row r="11700" spans="1:20" x14ac:dyDescent="0.2">
      <c r="A11700" s="11"/>
      <c r="B11700" s="11" t="s">
        <v>52</v>
      </c>
      <c r="C11700" s="11" t="s">
        <v>46</v>
      </c>
      <c r="D11700" s="11">
        <v>1990</v>
      </c>
      <c r="E11700" s="11" t="s">
        <v>34</v>
      </c>
      <c r="F11700" s="11">
        <v>450</v>
      </c>
      <c r="G11700" s="11" t="s">
        <v>24</v>
      </c>
      <c r="H11700" s="11" t="s">
        <v>24</v>
      </c>
      <c r="I11700" s="11" t="s">
        <v>31</v>
      </c>
      <c r="J11700" s="11">
        <v>70</v>
      </c>
      <c r="K11700" s="12">
        <v>0.71334915657776377</v>
      </c>
      <c r="L11700" s="13">
        <v>0</v>
      </c>
      <c r="M11700" s="14">
        <f t="shared" si="1445"/>
        <v>0</v>
      </c>
      <c r="N11700" s="15">
        <f t="shared" si="1446"/>
        <v>1</v>
      </c>
      <c r="O11700" s="14">
        <f t="shared" si="1447"/>
        <v>1</v>
      </c>
      <c r="P11700" s="15" t="s">
        <v>25</v>
      </c>
      <c r="Q11700" s="14" t="str">
        <f t="shared" si="1448"/>
        <v>No</v>
      </c>
      <c r="R11700" s="15">
        <f t="shared" si="1449"/>
        <v>0</v>
      </c>
      <c r="S11700" s="14">
        <f t="shared" si="1450"/>
        <v>1</v>
      </c>
      <c r="T11700" s="15">
        <f t="shared" si="1451"/>
        <v>2653</v>
      </c>
    </row>
    <row r="11701" spans="1:20" x14ac:dyDescent="0.2">
      <c r="A11701" s="11"/>
      <c r="B11701" s="11" t="s">
        <v>50</v>
      </c>
      <c r="C11701" s="11" t="s">
        <v>46</v>
      </c>
      <c r="D11701" s="11">
        <v>1990</v>
      </c>
      <c r="E11701" s="11" t="s">
        <v>34</v>
      </c>
      <c r="F11701" s="11">
        <v>450</v>
      </c>
      <c r="G11701" s="11" t="s">
        <v>24</v>
      </c>
      <c r="H11701" s="11" t="s">
        <v>24</v>
      </c>
      <c r="I11701" s="11" t="s">
        <v>31</v>
      </c>
      <c r="J11701" s="11">
        <v>70</v>
      </c>
      <c r="K11701" s="12">
        <v>3.1305094629672188E-2</v>
      </c>
      <c r="L11701" s="13">
        <v>0</v>
      </c>
      <c r="M11701" s="14">
        <f t="shared" si="1445"/>
        <v>0</v>
      </c>
      <c r="N11701" s="15">
        <f t="shared" si="1446"/>
        <v>1</v>
      </c>
      <c r="O11701" s="14">
        <f t="shared" si="1447"/>
        <v>1</v>
      </c>
      <c r="P11701" s="15" t="s">
        <v>25</v>
      </c>
      <c r="Q11701" s="14" t="str">
        <f t="shared" si="1448"/>
        <v>No</v>
      </c>
      <c r="R11701" s="15">
        <f t="shared" si="1449"/>
        <v>0</v>
      </c>
      <c r="S11701" s="14">
        <f t="shared" si="1450"/>
        <v>1</v>
      </c>
      <c r="T11701" s="15">
        <f t="shared" si="1451"/>
        <v>2653</v>
      </c>
    </row>
    <row r="11702" spans="1:20" x14ac:dyDescent="0.2">
      <c r="A11702" s="11"/>
      <c r="B11702" s="11" t="s">
        <v>28</v>
      </c>
      <c r="C11702" s="11" t="s">
        <v>46</v>
      </c>
      <c r="D11702" s="11">
        <v>1990</v>
      </c>
      <c r="E11702" s="11" t="s">
        <v>39</v>
      </c>
      <c r="F11702" s="11">
        <v>800</v>
      </c>
      <c r="G11702" s="11" t="s">
        <v>24</v>
      </c>
      <c r="H11702" s="11" t="s">
        <v>24</v>
      </c>
      <c r="I11702" s="11" t="s">
        <v>31</v>
      </c>
      <c r="J11702" s="11">
        <v>70</v>
      </c>
      <c r="K11702" s="12">
        <v>5.0922630475112092E-2</v>
      </c>
      <c r="L11702" s="13">
        <v>0</v>
      </c>
      <c r="M11702" s="14">
        <f t="shared" si="1445"/>
        <v>0</v>
      </c>
      <c r="N11702" s="15">
        <f t="shared" si="1446"/>
        <v>1</v>
      </c>
      <c r="O11702" s="14">
        <f t="shared" si="1447"/>
        <v>1</v>
      </c>
      <c r="P11702" s="15" t="s">
        <v>25</v>
      </c>
      <c r="Q11702" s="14" t="str">
        <f t="shared" si="1448"/>
        <v>No</v>
      </c>
      <c r="R11702" s="15">
        <f t="shared" si="1449"/>
        <v>0</v>
      </c>
      <c r="S11702" s="14">
        <f t="shared" si="1450"/>
        <v>1</v>
      </c>
      <c r="T11702" s="15">
        <f t="shared" si="1451"/>
        <v>2653</v>
      </c>
    </row>
    <row r="11703" spans="1:20" x14ac:dyDescent="0.2">
      <c r="A11703" s="11"/>
      <c r="B11703" s="11" t="s">
        <v>38</v>
      </c>
      <c r="C11703" s="11" t="s">
        <v>46</v>
      </c>
      <c r="D11703" s="11">
        <v>1990</v>
      </c>
      <c r="E11703" s="11" t="s">
        <v>30</v>
      </c>
      <c r="F11703" s="11">
        <v>50</v>
      </c>
      <c r="G11703" s="11" t="s">
        <v>24</v>
      </c>
      <c r="H11703" s="11" t="s">
        <v>24</v>
      </c>
      <c r="I11703" s="11" t="s">
        <v>36</v>
      </c>
      <c r="J11703" s="11">
        <v>75</v>
      </c>
      <c r="K11703" s="12">
        <v>6.6668762480370889E-4</v>
      </c>
      <c r="L11703" s="13">
        <v>0</v>
      </c>
      <c r="M11703" s="14">
        <f t="shared" si="1445"/>
        <v>0</v>
      </c>
      <c r="N11703" s="15">
        <f t="shared" si="1446"/>
        <v>2.5</v>
      </c>
      <c r="O11703" s="14">
        <f t="shared" si="1447"/>
        <v>1</v>
      </c>
      <c r="P11703" s="15" t="s">
        <v>25</v>
      </c>
      <c r="Q11703" s="14" t="str">
        <f t="shared" si="1448"/>
        <v>No</v>
      </c>
      <c r="R11703" s="15">
        <f t="shared" si="1449"/>
        <v>0</v>
      </c>
      <c r="S11703" s="14">
        <f t="shared" si="1450"/>
        <v>1</v>
      </c>
      <c r="T11703" s="15">
        <f t="shared" si="1451"/>
        <v>2653</v>
      </c>
    </row>
    <row r="11704" spans="1:20" x14ac:dyDescent="0.2">
      <c r="A11704" s="11"/>
      <c r="B11704" s="11" t="s">
        <v>47</v>
      </c>
      <c r="C11704" s="11" t="s">
        <v>46</v>
      </c>
      <c r="D11704" s="11">
        <v>1990</v>
      </c>
      <c r="E11704" s="11" t="s">
        <v>30</v>
      </c>
      <c r="F11704" s="11">
        <v>50</v>
      </c>
      <c r="G11704" s="11" t="s">
        <v>24</v>
      </c>
      <c r="H11704" s="11" t="s">
        <v>24</v>
      </c>
      <c r="I11704" s="11" t="s">
        <v>36</v>
      </c>
      <c r="J11704" s="11">
        <v>75</v>
      </c>
      <c r="K11704" s="12">
        <v>4.475523265173015</v>
      </c>
      <c r="L11704" s="13">
        <v>0</v>
      </c>
      <c r="M11704" s="14">
        <f t="shared" si="1445"/>
        <v>0</v>
      </c>
      <c r="N11704" s="15">
        <f t="shared" si="1446"/>
        <v>2.5</v>
      </c>
      <c r="O11704" s="14">
        <f t="shared" si="1447"/>
        <v>1</v>
      </c>
      <c r="P11704" s="15" t="s">
        <v>25</v>
      </c>
      <c r="Q11704" s="14" t="str">
        <f t="shared" si="1448"/>
        <v>No</v>
      </c>
      <c r="R11704" s="15">
        <f t="shared" si="1449"/>
        <v>0</v>
      </c>
      <c r="S11704" s="14">
        <f t="shared" si="1450"/>
        <v>1</v>
      </c>
      <c r="T11704" s="15">
        <f t="shared" si="1451"/>
        <v>2653</v>
      </c>
    </row>
    <row r="11705" spans="1:20" x14ac:dyDescent="0.2">
      <c r="A11705" s="11"/>
      <c r="B11705" s="11" t="s">
        <v>52</v>
      </c>
      <c r="C11705" s="11" t="s">
        <v>46</v>
      </c>
      <c r="D11705" s="11">
        <v>1990</v>
      </c>
      <c r="E11705" s="11" t="s">
        <v>30</v>
      </c>
      <c r="F11705" s="11">
        <v>50</v>
      </c>
      <c r="G11705" s="11" t="s">
        <v>24</v>
      </c>
      <c r="H11705" s="11" t="s">
        <v>24</v>
      </c>
      <c r="I11705" s="11" t="s">
        <v>36</v>
      </c>
      <c r="J11705" s="11">
        <v>75</v>
      </c>
      <c r="K11705" s="12">
        <v>9.7332631946769985E-2</v>
      </c>
      <c r="L11705" s="13">
        <v>0</v>
      </c>
      <c r="M11705" s="14">
        <f t="shared" si="1445"/>
        <v>0</v>
      </c>
      <c r="N11705" s="15">
        <f t="shared" si="1446"/>
        <v>2.5</v>
      </c>
      <c r="O11705" s="14">
        <f t="shared" si="1447"/>
        <v>1</v>
      </c>
      <c r="P11705" s="15" t="s">
        <v>25</v>
      </c>
      <c r="Q11705" s="14" t="str">
        <f t="shared" si="1448"/>
        <v>No</v>
      </c>
      <c r="R11705" s="15">
        <f t="shared" si="1449"/>
        <v>0</v>
      </c>
      <c r="S11705" s="14">
        <f t="shared" si="1450"/>
        <v>1</v>
      </c>
      <c r="T11705" s="15">
        <f t="shared" si="1451"/>
        <v>2653</v>
      </c>
    </row>
    <row r="11706" spans="1:20" x14ac:dyDescent="0.2">
      <c r="A11706" s="11"/>
      <c r="B11706" s="11" t="s">
        <v>47</v>
      </c>
      <c r="C11706" s="11" t="s">
        <v>46</v>
      </c>
      <c r="D11706" s="11">
        <v>1990</v>
      </c>
      <c r="E11706" s="11" t="s">
        <v>30</v>
      </c>
      <c r="F11706" s="11">
        <v>50</v>
      </c>
      <c r="G11706" s="11" t="s">
        <v>24</v>
      </c>
      <c r="H11706" s="11" t="s">
        <v>24</v>
      </c>
      <c r="I11706" s="11" t="s">
        <v>33</v>
      </c>
      <c r="J11706" s="11">
        <v>75</v>
      </c>
      <c r="K11706" s="12">
        <v>1.1967778359745611</v>
      </c>
      <c r="L11706" s="13">
        <v>0</v>
      </c>
      <c r="M11706" s="14">
        <f t="shared" si="1445"/>
        <v>0</v>
      </c>
      <c r="N11706" s="15">
        <f t="shared" si="1446"/>
        <v>2.5</v>
      </c>
      <c r="O11706" s="14">
        <f t="shared" si="1447"/>
        <v>1</v>
      </c>
      <c r="P11706" s="15" t="s">
        <v>25</v>
      </c>
      <c r="Q11706" s="14" t="str">
        <f t="shared" si="1448"/>
        <v>No</v>
      </c>
      <c r="R11706" s="15">
        <f t="shared" si="1449"/>
        <v>0</v>
      </c>
      <c r="S11706" s="14">
        <f t="shared" si="1450"/>
        <v>1</v>
      </c>
      <c r="T11706" s="15">
        <f t="shared" si="1451"/>
        <v>2653</v>
      </c>
    </row>
    <row r="11707" spans="1:20" x14ac:dyDescent="0.2">
      <c r="A11707" s="11"/>
      <c r="B11707" s="11" t="s">
        <v>28</v>
      </c>
      <c r="C11707" s="11" t="s">
        <v>46</v>
      </c>
      <c r="D11707" s="11">
        <v>1990</v>
      </c>
      <c r="E11707" s="11" t="s">
        <v>30</v>
      </c>
      <c r="F11707" s="11">
        <v>50</v>
      </c>
      <c r="G11707" s="11" t="s">
        <v>24</v>
      </c>
      <c r="H11707" s="11" t="s">
        <v>24</v>
      </c>
      <c r="I11707" s="11" t="s">
        <v>35</v>
      </c>
      <c r="J11707" s="11">
        <v>75</v>
      </c>
      <c r="K11707" s="12">
        <v>4.7824744031187E-3</v>
      </c>
      <c r="L11707" s="13">
        <v>0</v>
      </c>
      <c r="M11707" s="14">
        <f t="shared" si="1445"/>
        <v>0</v>
      </c>
      <c r="N11707" s="15">
        <f t="shared" si="1446"/>
        <v>2.5</v>
      </c>
      <c r="O11707" s="14">
        <f t="shared" si="1447"/>
        <v>1</v>
      </c>
      <c r="P11707" s="15" t="s">
        <v>25</v>
      </c>
      <c r="Q11707" s="14" t="str">
        <f t="shared" si="1448"/>
        <v>No</v>
      </c>
      <c r="R11707" s="15">
        <f t="shared" si="1449"/>
        <v>0</v>
      </c>
      <c r="S11707" s="14">
        <f t="shared" si="1450"/>
        <v>1</v>
      </c>
      <c r="T11707" s="15">
        <f t="shared" si="1451"/>
        <v>2653</v>
      </c>
    </row>
    <row r="11708" spans="1:20" x14ac:dyDescent="0.2">
      <c r="A11708" s="11"/>
      <c r="B11708" s="11" t="s">
        <v>47</v>
      </c>
      <c r="C11708" s="11" t="s">
        <v>46</v>
      </c>
      <c r="D11708" s="11">
        <v>1990</v>
      </c>
      <c r="E11708" s="11" t="s">
        <v>30</v>
      </c>
      <c r="F11708" s="11">
        <v>50</v>
      </c>
      <c r="G11708" s="11" t="s">
        <v>24</v>
      </c>
      <c r="H11708" s="11" t="s">
        <v>24</v>
      </c>
      <c r="I11708" s="11" t="s">
        <v>35</v>
      </c>
      <c r="J11708" s="11">
        <v>75</v>
      </c>
      <c r="K11708" s="12">
        <v>0.16498343950973612</v>
      </c>
      <c r="L11708" s="13">
        <v>0</v>
      </c>
      <c r="M11708" s="14">
        <f t="shared" si="1445"/>
        <v>0</v>
      </c>
      <c r="N11708" s="15">
        <f t="shared" si="1446"/>
        <v>2.5</v>
      </c>
      <c r="O11708" s="14">
        <f t="shared" si="1447"/>
        <v>1</v>
      </c>
      <c r="P11708" s="15" t="s">
        <v>25</v>
      </c>
      <c r="Q11708" s="14" t="str">
        <f t="shared" si="1448"/>
        <v>No</v>
      </c>
      <c r="R11708" s="15">
        <f t="shared" si="1449"/>
        <v>0</v>
      </c>
      <c r="S11708" s="14">
        <f t="shared" si="1450"/>
        <v>1</v>
      </c>
      <c r="T11708" s="15">
        <f t="shared" si="1451"/>
        <v>2653</v>
      </c>
    </row>
    <row r="11709" spans="1:20" x14ac:dyDescent="0.2">
      <c r="A11709" s="11"/>
      <c r="B11709" s="11" t="s">
        <v>38</v>
      </c>
      <c r="C11709" s="11" t="s">
        <v>46</v>
      </c>
      <c r="D11709" s="11">
        <v>1990</v>
      </c>
      <c r="E11709" s="11" t="s">
        <v>30</v>
      </c>
      <c r="F11709" s="11">
        <v>50</v>
      </c>
      <c r="G11709" s="11" t="s">
        <v>24</v>
      </c>
      <c r="H11709" s="11" t="s">
        <v>24</v>
      </c>
      <c r="I11709" s="11" t="s">
        <v>31</v>
      </c>
      <c r="J11709" s="11">
        <v>75</v>
      </c>
      <c r="K11709" s="12">
        <v>5.7107216641348363E-4</v>
      </c>
      <c r="L11709" s="13">
        <v>0</v>
      </c>
      <c r="M11709" s="14">
        <f t="shared" si="1445"/>
        <v>0</v>
      </c>
      <c r="N11709" s="15">
        <f t="shared" si="1446"/>
        <v>2.5</v>
      </c>
      <c r="O11709" s="14">
        <f t="shared" si="1447"/>
        <v>1</v>
      </c>
      <c r="P11709" s="15" t="s">
        <v>25</v>
      </c>
      <c r="Q11709" s="14" t="str">
        <f t="shared" si="1448"/>
        <v>No</v>
      </c>
      <c r="R11709" s="15">
        <f t="shared" si="1449"/>
        <v>0</v>
      </c>
      <c r="S11709" s="14">
        <f t="shared" si="1450"/>
        <v>1</v>
      </c>
      <c r="T11709" s="15">
        <f t="shared" si="1451"/>
        <v>2653</v>
      </c>
    </row>
    <row r="11710" spans="1:20" x14ac:dyDescent="0.2">
      <c r="A11710" s="11"/>
      <c r="B11710" s="11" t="s">
        <v>28</v>
      </c>
      <c r="C11710" s="11" t="s">
        <v>46</v>
      </c>
      <c r="D11710" s="11">
        <v>1990</v>
      </c>
      <c r="E11710" s="11" t="s">
        <v>30</v>
      </c>
      <c r="F11710" s="11">
        <v>50</v>
      </c>
      <c r="G11710" s="11" t="s">
        <v>24</v>
      </c>
      <c r="H11710" s="11" t="s">
        <v>24</v>
      </c>
      <c r="I11710" s="11" t="s">
        <v>31</v>
      </c>
      <c r="J11710" s="11">
        <v>75</v>
      </c>
      <c r="K11710" s="12">
        <v>1.2148997357482141E-3</v>
      </c>
      <c r="L11710" s="13">
        <v>0</v>
      </c>
      <c r="M11710" s="14">
        <f t="shared" si="1445"/>
        <v>0</v>
      </c>
      <c r="N11710" s="15">
        <f t="shared" si="1446"/>
        <v>2.5</v>
      </c>
      <c r="O11710" s="14">
        <f t="shared" si="1447"/>
        <v>1</v>
      </c>
      <c r="P11710" s="15" t="s">
        <v>25</v>
      </c>
      <c r="Q11710" s="14" t="str">
        <f t="shared" si="1448"/>
        <v>No</v>
      </c>
      <c r="R11710" s="15">
        <f t="shared" si="1449"/>
        <v>0</v>
      </c>
      <c r="S11710" s="14">
        <f t="shared" si="1450"/>
        <v>1</v>
      </c>
      <c r="T11710" s="15">
        <f t="shared" si="1451"/>
        <v>2653</v>
      </c>
    </row>
    <row r="11711" spans="1:20" x14ac:dyDescent="0.2">
      <c r="A11711" s="11"/>
      <c r="B11711" s="11" t="s">
        <v>47</v>
      </c>
      <c r="C11711" s="11" t="s">
        <v>46</v>
      </c>
      <c r="D11711" s="11">
        <v>1990</v>
      </c>
      <c r="E11711" s="11" t="s">
        <v>30</v>
      </c>
      <c r="F11711" s="11">
        <v>50</v>
      </c>
      <c r="G11711" s="11" t="s">
        <v>24</v>
      </c>
      <c r="H11711" s="11" t="s">
        <v>24</v>
      </c>
      <c r="I11711" s="11" t="s">
        <v>31</v>
      </c>
      <c r="J11711" s="11">
        <v>75</v>
      </c>
      <c r="K11711" s="12">
        <v>25.506986839571987</v>
      </c>
      <c r="L11711" s="13">
        <v>2.1630953920427602</v>
      </c>
      <c r="M11711" s="14">
        <f t="shared" si="1445"/>
        <v>0.72103179734758671</v>
      </c>
      <c r="N11711" s="15">
        <f t="shared" si="1446"/>
        <v>2.5</v>
      </c>
      <c r="O11711" s="14">
        <f t="shared" si="1447"/>
        <v>0.71158728106096536</v>
      </c>
      <c r="P11711" s="15" t="s">
        <v>25</v>
      </c>
      <c r="Q11711" s="14" t="str">
        <f t="shared" si="1448"/>
        <v>No</v>
      </c>
      <c r="R11711" s="15">
        <f t="shared" si="1449"/>
        <v>28.268011501419892</v>
      </c>
      <c r="S11711" s="14">
        <f t="shared" si="1450"/>
        <v>1</v>
      </c>
      <c r="T11711" s="15">
        <f t="shared" si="1451"/>
        <v>2523</v>
      </c>
    </row>
    <row r="11712" spans="1:20" x14ac:dyDescent="0.2">
      <c r="A11712" s="11"/>
      <c r="B11712" s="11" t="s">
        <v>52</v>
      </c>
      <c r="C11712" s="11" t="s">
        <v>46</v>
      </c>
      <c r="D11712" s="11">
        <v>1990</v>
      </c>
      <c r="E11712" s="11" t="s">
        <v>30</v>
      </c>
      <c r="F11712" s="11">
        <v>50</v>
      </c>
      <c r="G11712" s="11" t="s">
        <v>24</v>
      </c>
      <c r="H11712" s="11" t="s">
        <v>24</v>
      </c>
      <c r="I11712" s="11" t="s">
        <v>31</v>
      </c>
      <c r="J11712" s="11">
        <v>75</v>
      </c>
      <c r="K11712" s="12">
        <v>0.30252359567269621</v>
      </c>
      <c r="L11712" s="13">
        <v>1.0851674641148326</v>
      </c>
      <c r="M11712" s="14">
        <f t="shared" si="1445"/>
        <v>0.3617224880382775</v>
      </c>
      <c r="N11712" s="15">
        <f t="shared" si="1446"/>
        <v>2.5</v>
      </c>
      <c r="O11712" s="14">
        <f t="shared" si="1447"/>
        <v>0.85531100478468902</v>
      </c>
      <c r="P11712" s="15" t="s">
        <v>25</v>
      </c>
      <c r="Q11712" s="14" t="str">
        <f t="shared" si="1448"/>
        <v>No</v>
      </c>
      <c r="R11712" s="15">
        <f t="shared" si="1449"/>
        <v>1195.683553985089</v>
      </c>
      <c r="S11712" s="14">
        <f t="shared" si="1450"/>
        <v>5</v>
      </c>
      <c r="T11712" s="15">
        <f t="shared" si="1451"/>
        <v>306</v>
      </c>
    </row>
    <row r="11713" spans="1:20" x14ac:dyDescent="0.2">
      <c r="A11713" s="11"/>
      <c r="B11713" s="11" t="s">
        <v>47</v>
      </c>
      <c r="C11713" s="11" t="s">
        <v>46</v>
      </c>
      <c r="D11713" s="11">
        <v>1990</v>
      </c>
      <c r="E11713" s="11" t="s">
        <v>30</v>
      </c>
      <c r="F11713" s="11">
        <v>100</v>
      </c>
      <c r="G11713" s="11" t="s">
        <v>24</v>
      </c>
      <c r="H11713" s="11" t="s">
        <v>24</v>
      </c>
      <c r="I11713" s="11" t="s">
        <v>36</v>
      </c>
      <c r="J11713" s="11">
        <v>75</v>
      </c>
      <c r="K11713" s="12">
        <v>0.97157673093537666</v>
      </c>
      <c r="L11713" s="13">
        <v>0</v>
      </c>
      <c r="M11713" s="14">
        <f t="shared" si="1445"/>
        <v>0</v>
      </c>
      <c r="N11713" s="15">
        <f t="shared" si="1446"/>
        <v>2.5</v>
      </c>
      <c r="O11713" s="14">
        <f t="shared" si="1447"/>
        <v>1</v>
      </c>
      <c r="P11713" s="15" t="s">
        <v>25</v>
      </c>
      <c r="Q11713" s="14" t="str">
        <f t="shared" si="1448"/>
        <v>No</v>
      </c>
      <c r="R11713" s="15">
        <f t="shared" si="1449"/>
        <v>0</v>
      </c>
      <c r="S11713" s="14">
        <f t="shared" si="1450"/>
        <v>1</v>
      </c>
      <c r="T11713" s="15">
        <f t="shared" si="1451"/>
        <v>2653</v>
      </c>
    </row>
    <row r="11714" spans="1:20" x14ac:dyDescent="0.2">
      <c r="A11714" s="11"/>
      <c r="B11714" s="11" t="s">
        <v>52</v>
      </c>
      <c r="C11714" s="11" t="s">
        <v>46</v>
      </c>
      <c r="D11714" s="11">
        <v>1990</v>
      </c>
      <c r="E11714" s="11" t="s">
        <v>30</v>
      </c>
      <c r="F11714" s="11">
        <v>100</v>
      </c>
      <c r="G11714" s="11" t="s">
        <v>24</v>
      </c>
      <c r="H11714" s="11" t="s">
        <v>24</v>
      </c>
      <c r="I11714" s="11" t="s">
        <v>36</v>
      </c>
      <c r="J11714" s="11">
        <v>75</v>
      </c>
      <c r="K11714" s="12">
        <v>0.28793811183166562</v>
      </c>
      <c r="L11714" s="13">
        <v>0</v>
      </c>
      <c r="M11714" s="14">
        <f t="shared" si="1445"/>
        <v>0</v>
      </c>
      <c r="N11714" s="15">
        <f t="shared" si="1446"/>
        <v>2.5</v>
      </c>
      <c r="O11714" s="14">
        <f t="shared" si="1447"/>
        <v>1</v>
      </c>
      <c r="P11714" s="15" t="s">
        <v>25</v>
      </c>
      <c r="Q11714" s="14" t="str">
        <f t="shared" si="1448"/>
        <v>No</v>
      </c>
      <c r="R11714" s="15">
        <f t="shared" si="1449"/>
        <v>0</v>
      </c>
      <c r="S11714" s="14">
        <f t="shared" si="1450"/>
        <v>1</v>
      </c>
      <c r="T11714" s="15">
        <f t="shared" si="1451"/>
        <v>2653</v>
      </c>
    </row>
    <row r="11715" spans="1:20" x14ac:dyDescent="0.2">
      <c r="A11715" s="11"/>
      <c r="B11715" s="11" t="s">
        <v>47</v>
      </c>
      <c r="C11715" s="11" t="s">
        <v>46</v>
      </c>
      <c r="D11715" s="11">
        <v>1990</v>
      </c>
      <c r="E11715" s="11" t="s">
        <v>30</v>
      </c>
      <c r="F11715" s="11">
        <v>100</v>
      </c>
      <c r="G11715" s="11" t="s">
        <v>24</v>
      </c>
      <c r="H11715" s="11" t="s">
        <v>24</v>
      </c>
      <c r="I11715" s="11" t="s">
        <v>33</v>
      </c>
      <c r="J11715" s="11">
        <v>75</v>
      </c>
      <c r="K11715" s="12">
        <v>1.0648951320104478</v>
      </c>
      <c r="L11715" s="13">
        <v>0</v>
      </c>
      <c r="M11715" s="14">
        <f t="shared" ref="M11715:M11778" si="1452">L11715/3</f>
        <v>0</v>
      </c>
      <c r="N11715" s="15">
        <f t="shared" ref="N11715:N11778" si="1453">IF(F11715&lt;=320,2.5,1)</f>
        <v>2.5</v>
      </c>
      <c r="O11715" s="14">
        <f t="shared" ref="O11715:O11778" si="1454">1-(M11715/N11715)</f>
        <v>1</v>
      </c>
      <c r="P11715" s="15" t="s">
        <v>25</v>
      </c>
      <c r="Q11715" s="14" t="str">
        <f t="shared" ref="Q11715:Q11778" si="1455">IF(AND(O11715&lt;0.5,O11715&gt;-0.5),"Yes","No")</f>
        <v>No</v>
      </c>
      <c r="R11715" s="15">
        <f t="shared" si="1449"/>
        <v>0</v>
      </c>
      <c r="S11715" s="14">
        <f t="shared" si="1450"/>
        <v>1</v>
      </c>
      <c r="T11715" s="15">
        <f t="shared" si="1451"/>
        <v>2653</v>
      </c>
    </row>
    <row r="11716" spans="1:20" x14ac:dyDescent="0.2">
      <c r="A11716" s="11"/>
      <c r="B11716" s="11" t="s">
        <v>52</v>
      </c>
      <c r="C11716" s="11" t="s">
        <v>46</v>
      </c>
      <c r="D11716" s="11">
        <v>1990</v>
      </c>
      <c r="E11716" s="11" t="s">
        <v>30</v>
      </c>
      <c r="F11716" s="11">
        <v>100</v>
      </c>
      <c r="G11716" s="11" t="s">
        <v>24</v>
      </c>
      <c r="H11716" s="11" t="s">
        <v>24</v>
      </c>
      <c r="I11716" s="11" t="s">
        <v>33</v>
      </c>
      <c r="J11716" s="11">
        <v>75</v>
      </c>
      <c r="K11716" s="12">
        <v>9.6912800457971182E-2</v>
      </c>
      <c r="L11716" s="13">
        <v>0</v>
      </c>
      <c r="M11716" s="14">
        <f t="shared" si="1452"/>
        <v>0</v>
      </c>
      <c r="N11716" s="15">
        <f t="shared" si="1453"/>
        <v>2.5</v>
      </c>
      <c r="O11716" s="14">
        <f t="shared" si="1454"/>
        <v>1</v>
      </c>
      <c r="P11716" s="15" t="s">
        <v>25</v>
      </c>
      <c r="Q11716" s="14" t="str">
        <f t="shared" si="1455"/>
        <v>No</v>
      </c>
      <c r="R11716" s="15">
        <f t="shared" ref="R11716:R11779" si="1456">M11716/(K11716/1000)</f>
        <v>0</v>
      </c>
      <c r="S11716" s="14">
        <f t="shared" ref="S11716:S11779" si="1457">IF(R11716&lt;=125,1,IF(R11716&lt;250,2,IF(R11716&lt;500,3,IF(R11716&lt;1000,4,5))))</f>
        <v>1</v>
      </c>
      <c r="T11716" s="15">
        <f t="shared" ref="T11716:T11779" si="1458">RANK(R11716,$R$3:$R$14561)</f>
        <v>2653</v>
      </c>
    </row>
    <row r="11717" spans="1:20" x14ac:dyDescent="0.2">
      <c r="A11717" s="11"/>
      <c r="B11717" s="11" t="s">
        <v>47</v>
      </c>
      <c r="C11717" s="11" t="s">
        <v>46</v>
      </c>
      <c r="D11717" s="11">
        <v>1990</v>
      </c>
      <c r="E11717" s="11" t="s">
        <v>30</v>
      </c>
      <c r="F11717" s="11">
        <v>100</v>
      </c>
      <c r="G11717" s="11" t="s">
        <v>24</v>
      </c>
      <c r="H11717" s="11" t="s">
        <v>24</v>
      </c>
      <c r="I11717" s="11" t="s">
        <v>35</v>
      </c>
      <c r="J11717" s="11">
        <v>75</v>
      </c>
      <c r="K11717" s="12">
        <v>0.40530777483617447</v>
      </c>
      <c r="L11717" s="13">
        <v>0</v>
      </c>
      <c r="M11717" s="14">
        <f t="shared" si="1452"/>
        <v>0</v>
      </c>
      <c r="N11717" s="15">
        <f t="shared" si="1453"/>
        <v>2.5</v>
      </c>
      <c r="O11717" s="14">
        <f t="shared" si="1454"/>
        <v>1</v>
      </c>
      <c r="P11717" s="15" t="s">
        <v>25</v>
      </c>
      <c r="Q11717" s="14" t="str">
        <f t="shared" si="1455"/>
        <v>No</v>
      </c>
      <c r="R11717" s="15">
        <f t="shared" si="1456"/>
        <v>0</v>
      </c>
      <c r="S11717" s="14">
        <f t="shared" si="1457"/>
        <v>1</v>
      </c>
      <c r="T11717" s="15">
        <f t="shared" si="1458"/>
        <v>2653</v>
      </c>
    </row>
    <row r="11718" spans="1:20" x14ac:dyDescent="0.2">
      <c r="A11718" s="11"/>
      <c r="B11718" s="11" t="s">
        <v>52</v>
      </c>
      <c r="C11718" s="11" t="s">
        <v>46</v>
      </c>
      <c r="D11718" s="11">
        <v>1990</v>
      </c>
      <c r="E11718" s="11" t="s">
        <v>30</v>
      </c>
      <c r="F11718" s="11">
        <v>100</v>
      </c>
      <c r="G11718" s="11" t="s">
        <v>24</v>
      </c>
      <c r="H11718" s="11" t="s">
        <v>24</v>
      </c>
      <c r="I11718" s="11" t="s">
        <v>35</v>
      </c>
      <c r="J11718" s="11">
        <v>75</v>
      </c>
      <c r="K11718" s="12">
        <v>5.5790341762684208E-2</v>
      </c>
      <c r="L11718" s="13">
        <v>0</v>
      </c>
      <c r="M11718" s="14">
        <f t="shared" si="1452"/>
        <v>0</v>
      </c>
      <c r="N11718" s="15">
        <f t="shared" si="1453"/>
        <v>2.5</v>
      </c>
      <c r="O11718" s="14">
        <f t="shared" si="1454"/>
        <v>1</v>
      </c>
      <c r="P11718" s="15" t="s">
        <v>25</v>
      </c>
      <c r="Q11718" s="14" t="str">
        <f t="shared" si="1455"/>
        <v>No</v>
      </c>
      <c r="R11718" s="15">
        <f t="shared" si="1456"/>
        <v>0</v>
      </c>
      <c r="S11718" s="14">
        <f t="shared" si="1457"/>
        <v>1</v>
      </c>
      <c r="T11718" s="15">
        <f t="shared" si="1458"/>
        <v>2653</v>
      </c>
    </row>
    <row r="11719" spans="1:20" x14ac:dyDescent="0.2">
      <c r="A11719" s="11"/>
      <c r="B11719" s="11" t="s">
        <v>38</v>
      </c>
      <c r="C11719" s="11" t="s">
        <v>46</v>
      </c>
      <c r="D11719" s="11">
        <v>1990</v>
      </c>
      <c r="E11719" s="11" t="s">
        <v>30</v>
      </c>
      <c r="F11719" s="11">
        <v>100</v>
      </c>
      <c r="G11719" s="11" t="s">
        <v>24</v>
      </c>
      <c r="H11719" s="11" t="s">
        <v>24</v>
      </c>
      <c r="I11719" s="11" t="s">
        <v>31</v>
      </c>
      <c r="J11719" s="11">
        <v>75</v>
      </c>
      <c r="K11719" s="12">
        <v>9.8883259640055274E-2</v>
      </c>
      <c r="L11719" s="13">
        <v>0</v>
      </c>
      <c r="M11719" s="14">
        <f t="shared" si="1452"/>
        <v>0</v>
      </c>
      <c r="N11719" s="15">
        <f t="shared" si="1453"/>
        <v>2.5</v>
      </c>
      <c r="O11719" s="14">
        <f t="shared" si="1454"/>
        <v>1</v>
      </c>
      <c r="P11719" s="15" t="s">
        <v>25</v>
      </c>
      <c r="Q11719" s="14" t="str">
        <f t="shared" si="1455"/>
        <v>No</v>
      </c>
      <c r="R11719" s="15">
        <f t="shared" si="1456"/>
        <v>0</v>
      </c>
      <c r="S11719" s="14">
        <f t="shared" si="1457"/>
        <v>1</v>
      </c>
      <c r="T11719" s="15">
        <f t="shared" si="1458"/>
        <v>2653</v>
      </c>
    </row>
    <row r="11720" spans="1:20" x14ac:dyDescent="0.2">
      <c r="A11720" s="11"/>
      <c r="B11720" s="11" t="s">
        <v>28</v>
      </c>
      <c r="C11720" s="11" t="s">
        <v>46</v>
      </c>
      <c r="D11720" s="11">
        <v>1990</v>
      </c>
      <c r="E11720" s="11" t="s">
        <v>30</v>
      </c>
      <c r="F11720" s="11">
        <v>100</v>
      </c>
      <c r="G11720" s="11" t="s">
        <v>24</v>
      </c>
      <c r="H11720" s="11" t="s">
        <v>24</v>
      </c>
      <c r="I11720" s="11" t="s">
        <v>31</v>
      </c>
      <c r="J11720" s="11">
        <v>75</v>
      </c>
      <c r="K11720" s="12">
        <v>1.026421884098766</v>
      </c>
      <c r="L11720" s="13">
        <v>0</v>
      </c>
      <c r="M11720" s="14">
        <f t="shared" si="1452"/>
        <v>0</v>
      </c>
      <c r="N11720" s="15">
        <f t="shared" si="1453"/>
        <v>2.5</v>
      </c>
      <c r="O11720" s="14">
        <f t="shared" si="1454"/>
        <v>1</v>
      </c>
      <c r="P11720" s="15" t="s">
        <v>25</v>
      </c>
      <c r="Q11720" s="14" t="str">
        <f t="shared" si="1455"/>
        <v>No</v>
      </c>
      <c r="R11720" s="15">
        <f t="shared" si="1456"/>
        <v>0</v>
      </c>
      <c r="S11720" s="14">
        <f t="shared" si="1457"/>
        <v>1</v>
      </c>
      <c r="T11720" s="15">
        <f t="shared" si="1458"/>
        <v>2653</v>
      </c>
    </row>
    <row r="11721" spans="1:20" x14ac:dyDescent="0.2">
      <c r="A11721" s="11"/>
      <c r="B11721" s="11" t="s">
        <v>47</v>
      </c>
      <c r="C11721" s="11" t="s">
        <v>46</v>
      </c>
      <c r="D11721" s="11">
        <v>1990</v>
      </c>
      <c r="E11721" s="11" t="s">
        <v>30</v>
      </c>
      <c r="F11721" s="11">
        <v>100</v>
      </c>
      <c r="G11721" s="11" t="s">
        <v>24</v>
      </c>
      <c r="H11721" s="11" t="s">
        <v>24</v>
      </c>
      <c r="I11721" s="11" t="s">
        <v>31</v>
      </c>
      <c r="J11721" s="11">
        <v>75</v>
      </c>
      <c r="K11721" s="12">
        <v>13.660813517833619</v>
      </c>
      <c r="L11721" s="13">
        <v>0</v>
      </c>
      <c r="M11721" s="14">
        <f t="shared" si="1452"/>
        <v>0</v>
      </c>
      <c r="N11721" s="15">
        <f t="shared" si="1453"/>
        <v>2.5</v>
      </c>
      <c r="O11721" s="14">
        <f t="shared" si="1454"/>
        <v>1</v>
      </c>
      <c r="P11721" s="15" t="s">
        <v>25</v>
      </c>
      <c r="Q11721" s="14" t="str">
        <f t="shared" si="1455"/>
        <v>No</v>
      </c>
      <c r="R11721" s="15">
        <f t="shared" si="1456"/>
        <v>0</v>
      </c>
      <c r="S11721" s="14">
        <f t="shared" si="1457"/>
        <v>1</v>
      </c>
      <c r="T11721" s="15">
        <f t="shared" si="1458"/>
        <v>2653</v>
      </c>
    </row>
    <row r="11722" spans="1:20" x14ac:dyDescent="0.2">
      <c r="A11722" s="11"/>
      <c r="B11722" s="11" t="s">
        <v>52</v>
      </c>
      <c r="C11722" s="11" t="s">
        <v>46</v>
      </c>
      <c r="D11722" s="11">
        <v>1990</v>
      </c>
      <c r="E11722" s="11" t="s">
        <v>30</v>
      </c>
      <c r="F11722" s="11">
        <v>100</v>
      </c>
      <c r="G11722" s="11" t="s">
        <v>24</v>
      </c>
      <c r="H11722" s="11" t="s">
        <v>24</v>
      </c>
      <c r="I11722" s="11" t="s">
        <v>31</v>
      </c>
      <c r="J11722" s="11">
        <v>75</v>
      </c>
      <c r="K11722" s="12">
        <v>3.6679066547214432</v>
      </c>
      <c r="L11722" s="13">
        <v>0</v>
      </c>
      <c r="M11722" s="14">
        <f t="shared" si="1452"/>
        <v>0</v>
      </c>
      <c r="N11722" s="15">
        <f t="shared" si="1453"/>
        <v>2.5</v>
      </c>
      <c r="O11722" s="14">
        <f t="shared" si="1454"/>
        <v>1</v>
      </c>
      <c r="P11722" s="15" t="s">
        <v>25</v>
      </c>
      <c r="Q11722" s="14" t="str">
        <f t="shared" si="1455"/>
        <v>No</v>
      </c>
      <c r="R11722" s="15">
        <f t="shared" si="1456"/>
        <v>0</v>
      </c>
      <c r="S11722" s="14">
        <f t="shared" si="1457"/>
        <v>1</v>
      </c>
      <c r="T11722" s="15">
        <f t="shared" si="1458"/>
        <v>2653</v>
      </c>
    </row>
    <row r="11723" spans="1:20" x14ac:dyDescent="0.2">
      <c r="A11723" s="11"/>
      <c r="B11723" s="11" t="s">
        <v>2</v>
      </c>
      <c r="C11723" s="11" t="s">
        <v>46</v>
      </c>
      <c r="D11723" s="11">
        <v>1990</v>
      </c>
      <c r="E11723" s="11" t="s">
        <v>30</v>
      </c>
      <c r="F11723" s="11">
        <v>100</v>
      </c>
      <c r="G11723" s="11" t="s">
        <v>24</v>
      </c>
      <c r="H11723" s="11" t="s">
        <v>24</v>
      </c>
      <c r="I11723" s="11" t="s">
        <v>31</v>
      </c>
      <c r="J11723" s="11">
        <v>75</v>
      </c>
      <c r="K11723" s="12">
        <v>8.6924558335295485E-2</v>
      </c>
      <c r="L11723" s="13">
        <v>0</v>
      </c>
      <c r="M11723" s="14">
        <f t="shared" si="1452"/>
        <v>0</v>
      </c>
      <c r="N11723" s="15">
        <f t="shared" si="1453"/>
        <v>2.5</v>
      </c>
      <c r="O11723" s="14">
        <f t="shared" si="1454"/>
        <v>1</v>
      </c>
      <c r="P11723" s="15" t="s">
        <v>25</v>
      </c>
      <c r="Q11723" s="14" t="str">
        <f t="shared" si="1455"/>
        <v>No</v>
      </c>
      <c r="R11723" s="15">
        <f t="shared" si="1456"/>
        <v>0</v>
      </c>
      <c r="S11723" s="14">
        <f t="shared" si="1457"/>
        <v>1</v>
      </c>
      <c r="T11723" s="15">
        <f t="shared" si="1458"/>
        <v>2653</v>
      </c>
    </row>
    <row r="11724" spans="1:20" x14ac:dyDescent="0.2">
      <c r="A11724" s="11"/>
      <c r="B11724" s="11" t="s">
        <v>47</v>
      </c>
      <c r="C11724" s="11" t="s">
        <v>46</v>
      </c>
      <c r="D11724" s="11">
        <v>1990</v>
      </c>
      <c r="E11724" s="11" t="s">
        <v>30</v>
      </c>
      <c r="F11724" s="11">
        <v>150</v>
      </c>
      <c r="G11724" s="11" t="s">
        <v>24</v>
      </c>
      <c r="H11724" s="11" t="s">
        <v>24</v>
      </c>
      <c r="I11724" s="11" t="s">
        <v>36</v>
      </c>
      <c r="J11724" s="11">
        <v>75</v>
      </c>
      <c r="K11724" s="12">
        <v>1.2669721412132471</v>
      </c>
      <c r="L11724" s="13">
        <v>0</v>
      </c>
      <c r="M11724" s="14">
        <f t="shared" si="1452"/>
        <v>0</v>
      </c>
      <c r="N11724" s="15">
        <f t="shared" si="1453"/>
        <v>2.5</v>
      </c>
      <c r="O11724" s="14">
        <f t="shared" si="1454"/>
        <v>1</v>
      </c>
      <c r="P11724" s="15" t="s">
        <v>25</v>
      </c>
      <c r="Q11724" s="14" t="str">
        <f t="shared" si="1455"/>
        <v>No</v>
      </c>
      <c r="R11724" s="15">
        <f t="shared" si="1456"/>
        <v>0</v>
      </c>
      <c r="S11724" s="14">
        <f t="shared" si="1457"/>
        <v>1</v>
      </c>
      <c r="T11724" s="15">
        <f t="shared" si="1458"/>
        <v>2653</v>
      </c>
    </row>
    <row r="11725" spans="1:20" x14ac:dyDescent="0.2">
      <c r="A11725" s="11"/>
      <c r="B11725" s="11" t="s">
        <v>52</v>
      </c>
      <c r="C11725" s="11" t="s">
        <v>46</v>
      </c>
      <c r="D11725" s="11">
        <v>1990</v>
      </c>
      <c r="E11725" s="11" t="s">
        <v>30</v>
      </c>
      <c r="F11725" s="11">
        <v>150</v>
      </c>
      <c r="G11725" s="11" t="s">
        <v>24</v>
      </c>
      <c r="H11725" s="11" t="s">
        <v>24</v>
      </c>
      <c r="I11725" s="11" t="s">
        <v>36</v>
      </c>
      <c r="J11725" s="11">
        <v>75</v>
      </c>
      <c r="K11725" s="12">
        <v>0.3110218590545441</v>
      </c>
      <c r="L11725" s="13">
        <v>0</v>
      </c>
      <c r="M11725" s="14">
        <f t="shared" si="1452"/>
        <v>0</v>
      </c>
      <c r="N11725" s="15">
        <f t="shared" si="1453"/>
        <v>2.5</v>
      </c>
      <c r="O11725" s="14">
        <f t="shared" si="1454"/>
        <v>1</v>
      </c>
      <c r="P11725" s="15" t="s">
        <v>25</v>
      </c>
      <c r="Q11725" s="14" t="str">
        <f t="shared" si="1455"/>
        <v>No</v>
      </c>
      <c r="R11725" s="15">
        <f t="shared" si="1456"/>
        <v>0</v>
      </c>
      <c r="S11725" s="14">
        <f t="shared" si="1457"/>
        <v>1</v>
      </c>
      <c r="T11725" s="15">
        <f t="shared" si="1458"/>
        <v>2653</v>
      </c>
    </row>
    <row r="11726" spans="1:20" x14ac:dyDescent="0.2">
      <c r="A11726" s="11"/>
      <c r="B11726" s="11" t="s">
        <v>47</v>
      </c>
      <c r="C11726" s="11" t="s">
        <v>46</v>
      </c>
      <c r="D11726" s="11">
        <v>1990</v>
      </c>
      <c r="E11726" s="11" t="s">
        <v>30</v>
      </c>
      <c r="F11726" s="11">
        <v>150</v>
      </c>
      <c r="G11726" s="11" t="s">
        <v>24</v>
      </c>
      <c r="H11726" s="11" t="s">
        <v>24</v>
      </c>
      <c r="I11726" s="11" t="s">
        <v>33</v>
      </c>
      <c r="J11726" s="11">
        <v>75</v>
      </c>
      <c r="K11726" s="12">
        <v>1.1493985912182136</v>
      </c>
      <c r="L11726" s="13">
        <v>0</v>
      </c>
      <c r="M11726" s="14">
        <f t="shared" si="1452"/>
        <v>0</v>
      </c>
      <c r="N11726" s="15">
        <f t="shared" si="1453"/>
        <v>2.5</v>
      </c>
      <c r="O11726" s="14">
        <f t="shared" si="1454"/>
        <v>1</v>
      </c>
      <c r="P11726" s="15" t="s">
        <v>25</v>
      </c>
      <c r="Q11726" s="14" t="str">
        <f t="shared" si="1455"/>
        <v>No</v>
      </c>
      <c r="R11726" s="15">
        <f t="shared" si="1456"/>
        <v>0</v>
      </c>
      <c r="S11726" s="14">
        <f t="shared" si="1457"/>
        <v>1</v>
      </c>
      <c r="T11726" s="15">
        <f t="shared" si="1458"/>
        <v>2653</v>
      </c>
    </row>
    <row r="11727" spans="1:20" x14ac:dyDescent="0.2">
      <c r="A11727" s="11"/>
      <c r="B11727" s="11" t="s">
        <v>52</v>
      </c>
      <c r="C11727" s="11" t="s">
        <v>46</v>
      </c>
      <c r="D11727" s="11">
        <v>1990</v>
      </c>
      <c r="E11727" s="11" t="s">
        <v>30</v>
      </c>
      <c r="F11727" s="11">
        <v>150</v>
      </c>
      <c r="G11727" s="11" t="s">
        <v>24</v>
      </c>
      <c r="H11727" s="11" t="s">
        <v>24</v>
      </c>
      <c r="I11727" s="11" t="s">
        <v>33</v>
      </c>
      <c r="J11727" s="11">
        <v>75</v>
      </c>
      <c r="K11727" s="12">
        <v>7.0074009560490381E-3</v>
      </c>
      <c r="L11727" s="13">
        <v>0</v>
      </c>
      <c r="M11727" s="14">
        <f t="shared" si="1452"/>
        <v>0</v>
      </c>
      <c r="N11727" s="15">
        <f t="shared" si="1453"/>
        <v>2.5</v>
      </c>
      <c r="O11727" s="14">
        <f t="shared" si="1454"/>
        <v>1</v>
      </c>
      <c r="P11727" s="15" t="s">
        <v>25</v>
      </c>
      <c r="Q11727" s="14" t="str">
        <f t="shared" si="1455"/>
        <v>No</v>
      </c>
      <c r="R11727" s="15">
        <f t="shared" si="1456"/>
        <v>0</v>
      </c>
      <c r="S11727" s="14">
        <f t="shared" si="1457"/>
        <v>1</v>
      </c>
      <c r="T11727" s="15">
        <f t="shared" si="1458"/>
        <v>2653</v>
      </c>
    </row>
    <row r="11728" spans="1:20" x14ac:dyDescent="0.2">
      <c r="A11728" s="11"/>
      <c r="B11728" s="11" t="s">
        <v>2</v>
      </c>
      <c r="C11728" s="11" t="s">
        <v>46</v>
      </c>
      <c r="D11728" s="11">
        <v>1990</v>
      </c>
      <c r="E11728" s="11" t="s">
        <v>30</v>
      </c>
      <c r="F11728" s="11">
        <v>150</v>
      </c>
      <c r="G11728" s="11" t="s">
        <v>24</v>
      </c>
      <c r="H11728" s="11" t="s">
        <v>24</v>
      </c>
      <c r="I11728" s="11" t="s">
        <v>33</v>
      </c>
      <c r="J11728" s="11">
        <v>75</v>
      </c>
      <c r="K11728" s="12">
        <v>1.0437111231819809E-2</v>
      </c>
      <c r="L11728" s="13">
        <v>0</v>
      </c>
      <c r="M11728" s="14">
        <f t="shared" si="1452"/>
        <v>0</v>
      </c>
      <c r="N11728" s="15">
        <f t="shared" si="1453"/>
        <v>2.5</v>
      </c>
      <c r="O11728" s="14">
        <f t="shared" si="1454"/>
        <v>1</v>
      </c>
      <c r="P11728" s="15" t="s">
        <v>25</v>
      </c>
      <c r="Q11728" s="14" t="str">
        <f t="shared" si="1455"/>
        <v>No</v>
      </c>
      <c r="R11728" s="15">
        <f t="shared" si="1456"/>
        <v>0</v>
      </c>
      <c r="S11728" s="14">
        <f t="shared" si="1457"/>
        <v>1</v>
      </c>
      <c r="T11728" s="15">
        <f t="shared" si="1458"/>
        <v>2653</v>
      </c>
    </row>
    <row r="11729" spans="1:20" x14ac:dyDescent="0.2">
      <c r="A11729" s="11"/>
      <c r="B11729" s="11" t="s">
        <v>47</v>
      </c>
      <c r="C11729" s="11" t="s">
        <v>46</v>
      </c>
      <c r="D11729" s="11">
        <v>1990</v>
      </c>
      <c r="E11729" s="11" t="s">
        <v>30</v>
      </c>
      <c r="F11729" s="11">
        <v>150</v>
      </c>
      <c r="G11729" s="11" t="s">
        <v>24</v>
      </c>
      <c r="H11729" s="11" t="s">
        <v>24</v>
      </c>
      <c r="I11729" s="11" t="s">
        <v>35</v>
      </c>
      <c r="J11729" s="11">
        <v>75</v>
      </c>
      <c r="K11729" s="12">
        <v>0.17609994454505279</v>
      </c>
      <c r="L11729" s="13">
        <v>0</v>
      </c>
      <c r="M11729" s="14">
        <f t="shared" si="1452"/>
        <v>0</v>
      </c>
      <c r="N11729" s="15">
        <f t="shared" si="1453"/>
        <v>2.5</v>
      </c>
      <c r="O11729" s="14">
        <f t="shared" si="1454"/>
        <v>1</v>
      </c>
      <c r="P11729" s="15" t="s">
        <v>25</v>
      </c>
      <c r="Q11729" s="14" t="str">
        <f t="shared" si="1455"/>
        <v>No</v>
      </c>
      <c r="R11729" s="15">
        <f t="shared" si="1456"/>
        <v>0</v>
      </c>
      <c r="S11729" s="14">
        <f t="shared" si="1457"/>
        <v>1</v>
      </c>
      <c r="T11729" s="15">
        <f t="shared" si="1458"/>
        <v>2653</v>
      </c>
    </row>
    <row r="11730" spans="1:20" x14ac:dyDescent="0.2">
      <c r="A11730" s="11"/>
      <c r="B11730" s="11" t="s">
        <v>28</v>
      </c>
      <c r="C11730" s="11" t="s">
        <v>46</v>
      </c>
      <c r="D11730" s="11">
        <v>1990</v>
      </c>
      <c r="E11730" s="11" t="s">
        <v>30</v>
      </c>
      <c r="F11730" s="11">
        <v>150</v>
      </c>
      <c r="G11730" s="11" t="s">
        <v>24</v>
      </c>
      <c r="H11730" s="11" t="s">
        <v>24</v>
      </c>
      <c r="I11730" s="11" t="s">
        <v>31</v>
      </c>
      <c r="J11730" s="11">
        <v>75</v>
      </c>
      <c r="K11730" s="12">
        <v>3.5678795964926041E-2</v>
      </c>
      <c r="L11730" s="13">
        <v>0</v>
      </c>
      <c r="M11730" s="14">
        <f t="shared" si="1452"/>
        <v>0</v>
      </c>
      <c r="N11730" s="15">
        <f t="shared" si="1453"/>
        <v>2.5</v>
      </c>
      <c r="O11730" s="14">
        <f t="shared" si="1454"/>
        <v>1</v>
      </c>
      <c r="P11730" s="15" t="s">
        <v>25</v>
      </c>
      <c r="Q11730" s="14" t="str">
        <f t="shared" si="1455"/>
        <v>No</v>
      </c>
      <c r="R11730" s="15">
        <f t="shared" si="1456"/>
        <v>0</v>
      </c>
      <c r="S11730" s="14">
        <f t="shared" si="1457"/>
        <v>1</v>
      </c>
      <c r="T11730" s="15">
        <f t="shared" si="1458"/>
        <v>2653</v>
      </c>
    </row>
    <row r="11731" spans="1:20" x14ac:dyDescent="0.2">
      <c r="A11731" s="11"/>
      <c r="B11731" s="11" t="s">
        <v>47</v>
      </c>
      <c r="C11731" s="11" t="s">
        <v>46</v>
      </c>
      <c r="D11731" s="11">
        <v>1990</v>
      </c>
      <c r="E11731" s="11" t="s">
        <v>30</v>
      </c>
      <c r="F11731" s="11">
        <v>150</v>
      </c>
      <c r="G11731" s="11" t="s">
        <v>24</v>
      </c>
      <c r="H11731" s="11" t="s">
        <v>24</v>
      </c>
      <c r="I11731" s="11" t="s">
        <v>31</v>
      </c>
      <c r="J11731" s="11">
        <v>75</v>
      </c>
      <c r="K11731" s="12">
        <v>12.701916568781472</v>
      </c>
      <c r="L11731" s="13">
        <v>0</v>
      </c>
      <c r="M11731" s="14">
        <f t="shared" si="1452"/>
        <v>0</v>
      </c>
      <c r="N11731" s="15">
        <f t="shared" si="1453"/>
        <v>2.5</v>
      </c>
      <c r="O11731" s="14">
        <f t="shared" si="1454"/>
        <v>1</v>
      </c>
      <c r="P11731" s="15" t="s">
        <v>25</v>
      </c>
      <c r="Q11731" s="14" t="str">
        <f t="shared" si="1455"/>
        <v>No</v>
      </c>
      <c r="R11731" s="15">
        <f t="shared" si="1456"/>
        <v>0</v>
      </c>
      <c r="S11731" s="14">
        <f t="shared" si="1457"/>
        <v>1</v>
      </c>
      <c r="T11731" s="15">
        <f t="shared" si="1458"/>
        <v>2653</v>
      </c>
    </row>
    <row r="11732" spans="1:20" x14ac:dyDescent="0.2">
      <c r="A11732" s="11"/>
      <c r="B11732" s="11" t="s">
        <v>52</v>
      </c>
      <c r="C11732" s="11" t="s">
        <v>46</v>
      </c>
      <c r="D11732" s="11">
        <v>1990</v>
      </c>
      <c r="E11732" s="11" t="s">
        <v>30</v>
      </c>
      <c r="F11732" s="11">
        <v>150</v>
      </c>
      <c r="G11732" s="11" t="s">
        <v>24</v>
      </c>
      <c r="H11732" s="11" t="s">
        <v>24</v>
      </c>
      <c r="I11732" s="11" t="s">
        <v>31</v>
      </c>
      <c r="J11732" s="11">
        <v>75</v>
      </c>
      <c r="K11732" s="12">
        <v>2.3717034372706518</v>
      </c>
      <c r="L11732" s="13">
        <v>0</v>
      </c>
      <c r="M11732" s="14">
        <f t="shared" si="1452"/>
        <v>0</v>
      </c>
      <c r="N11732" s="15">
        <f t="shared" si="1453"/>
        <v>2.5</v>
      </c>
      <c r="O11732" s="14">
        <f t="shared" si="1454"/>
        <v>1</v>
      </c>
      <c r="P11732" s="15" t="s">
        <v>25</v>
      </c>
      <c r="Q11732" s="14" t="str">
        <f t="shared" si="1455"/>
        <v>No</v>
      </c>
      <c r="R11732" s="15">
        <f t="shared" si="1456"/>
        <v>0</v>
      </c>
      <c r="S11732" s="14">
        <f t="shared" si="1457"/>
        <v>1</v>
      </c>
      <c r="T11732" s="15">
        <f t="shared" si="1458"/>
        <v>2653</v>
      </c>
    </row>
    <row r="11733" spans="1:20" x14ac:dyDescent="0.2">
      <c r="A11733" s="11"/>
      <c r="B11733" s="11" t="s">
        <v>2</v>
      </c>
      <c r="C11733" s="11" t="s">
        <v>46</v>
      </c>
      <c r="D11733" s="11">
        <v>1990</v>
      </c>
      <c r="E11733" s="11" t="s">
        <v>30</v>
      </c>
      <c r="F11733" s="11">
        <v>150</v>
      </c>
      <c r="G11733" s="11" t="s">
        <v>24</v>
      </c>
      <c r="H11733" s="11" t="s">
        <v>24</v>
      </c>
      <c r="I11733" s="11" t="s">
        <v>31</v>
      </c>
      <c r="J11733" s="11">
        <v>75</v>
      </c>
      <c r="K11733" s="12">
        <v>0.29819892161895606</v>
      </c>
      <c r="L11733" s="13">
        <v>0</v>
      </c>
      <c r="M11733" s="14">
        <f t="shared" si="1452"/>
        <v>0</v>
      </c>
      <c r="N11733" s="15">
        <f t="shared" si="1453"/>
        <v>2.5</v>
      </c>
      <c r="O11733" s="14">
        <f t="shared" si="1454"/>
        <v>1</v>
      </c>
      <c r="P11733" s="15" t="s">
        <v>25</v>
      </c>
      <c r="Q11733" s="14" t="str">
        <f t="shared" si="1455"/>
        <v>No</v>
      </c>
      <c r="R11733" s="15">
        <f t="shared" si="1456"/>
        <v>0</v>
      </c>
      <c r="S11733" s="14">
        <f t="shared" si="1457"/>
        <v>1</v>
      </c>
      <c r="T11733" s="15">
        <f t="shared" si="1458"/>
        <v>2653</v>
      </c>
    </row>
    <row r="11734" spans="1:20" x14ac:dyDescent="0.2">
      <c r="A11734" s="11"/>
      <c r="B11734" s="11" t="s">
        <v>47</v>
      </c>
      <c r="C11734" s="11" t="s">
        <v>46</v>
      </c>
      <c r="D11734" s="11">
        <v>1990</v>
      </c>
      <c r="E11734" s="11" t="s">
        <v>30</v>
      </c>
      <c r="F11734" s="11">
        <v>200</v>
      </c>
      <c r="G11734" s="11" t="s">
        <v>24</v>
      </c>
      <c r="H11734" s="11" t="s">
        <v>24</v>
      </c>
      <c r="I11734" s="11" t="s">
        <v>36</v>
      </c>
      <c r="J11734" s="11">
        <v>75</v>
      </c>
      <c r="K11734" s="12">
        <v>6.3674441387865405E-2</v>
      </c>
      <c r="L11734" s="13">
        <v>0</v>
      </c>
      <c r="M11734" s="14">
        <f t="shared" si="1452"/>
        <v>0</v>
      </c>
      <c r="N11734" s="15">
        <f t="shared" si="1453"/>
        <v>2.5</v>
      </c>
      <c r="O11734" s="14">
        <f t="shared" si="1454"/>
        <v>1</v>
      </c>
      <c r="P11734" s="15" t="s">
        <v>25</v>
      </c>
      <c r="Q11734" s="14" t="str">
        <f t="shared" si="1455"/>
        <v>No</v>
      </c>
      <c r="R11734" s="15">
        <f t="shared" si="1456"/>
        <v>0</v>
      </c>
      <c r="S11734" s="14">
        <f t="shared" si="1457"/>
        <v>1</v>
      </c>
      <c r="T11734" s="15">
        <f t="shared" si="1458"/>
        <v>2653</v>
      </c>
    </row>
    <row r="11735" spans="1:20" x14ac:dyDescent="0.2">
      <c r="A11735" s="11"/>
      <c r="B11735" s="11" t="s">
        <v>52</v>
      </c>
      <c r="C11735" s="11" t="s">
        <v>46</v>
      </c>
      <c r="D11735" s="11">
        <v>1990</v>
      </c>
      <c r="E11735" s="11" t="s">
        <v>30</v>
      </c>
      <c r="F11735" s="11">
        <v>200</v>
      </c>
      <c r="G11735" s="11" t="s">
        <v>24</v>
      </c>
      <c r="H11735" s="11" t="s">
        <v>24</v>
      </c>
      <c r="I11735" s="11" t="s">
        <v>36</v>
      </c>
      <c r="J11735" s="11">
        <v>75</v>
      </c>
      <c r="K11735" s="12">
        <v>1.1858932046213572E-2</v>
      </c>
      <c r="L11735" s="13">
        <v>0</v>
      </c>
      <c r="M11735" s="14">
        <f t="shared" si="1452"/>
        <v>0</v>
      </c>
      <c r="N11735" s="15">
        <f t="shared" si="1453"/>
        <v>2.5</v>
      </c>
      <c r="O11735" s="14">
        <f t="shared" si="1454"/>
        <v>1</v>
      </c>
      <c r="P11735" s="15" t="s">
        <v>25</v>
      </c>
      <c r="Q11735" s="14" t="str">
        <f t="shared" si="1455"/>
        <v>No</v>
      </c>
      <c r="R11735" s="15">
        <f t="shared" si="1456"/>
        <v>0</v>
      </c>
      <c r="S11735" s="14">
        <f t="shared" si="1457"/>
        <v>1</v>
      </c>
      <c r="T11735" s="15">
        <f t="shared" si="1458"/>
        <v>2653</v>
      </c>
    </row>
    <row r="11736" spans="1:20" x14ac:dyDescent="0.2">
      <c r="A11736" s="11"/>
      <c r="B11736" s="11" t="s">
        <v>2</v>
      </c>
      <c r="C11736" s="11" t="s">
        <v>46</v>
      </c>
      <c r="D11736" s="11">
        <v>1990</v>
      </c>
      <c r="E11736" s="11" t="s">
        <v>30</v>
      </c>
      <c r="F11736" s="11">
        <v>200</v>
      </c>
      <c r="G11736" s="11" t="s">
        <v>24</v>
      </c>
      <c r="H11736" s="11" t="s">
        <v>24</v>
      </c>
      <c r="I11736" s="11" t="s">
        <v>33</v>
      </c>
      <c r="J11736" s="11">
        <v>75</v>
      </c>
      <c r="K11736" s="12">
        <v>1.4806484561508701E-2</v>
      </c>
      <c r="L11736" s="13">
        <v>0</v>
      </c>
      <c r="M11736" s="14">
        <f t="shared" si="1452"/>
        <v>0</v>
      </c>
      <c r="N11736" s="15">
        <f t="shared" si="1453"/>
        <v>2.5</v>
      </c>
      <c r="O11736" s="14">
        <f t="shared" si="1454"/>
        <v>1</v>
      </c>
      <c r="P11736" s="15" t="s">
        <v>25</v>
      </c>
      <c r="Q11736" s="14" t="str">
        <f t="shared" si="1455"/>
        <v>No</v>
      </c>
      <c r="R11736" s="15">
        <f t="shared" si="1456"/>
        <v>0</v>
      </c>
      <c r="S11736" s="14">
        <f t="shared" si="1457"/>
        <v>1</v>
      </c>
      <c r="T11736" s="15">
        <f t="shared" si="1458"/>
        <v>2653</v>
      </c>
    </row>
    <row r="11737" spans="1:20" x14ac:dyDescent="0.2">
      <c r="A11737" s="11"/>
      <c r="B11737" s="11" t="s">
        <v>28</v>
      </c>
      <c r="C11737" s="11" t="s">
        <v>46</v>
      </c>
      <c r="D11737" s="11">
        <v>1990</v>
      </c>
      <c r="E11737" s="11" t="s">
        <v>30</v>
      </c>
      <c r="F11737" s="11">
        <v>200</v>
      </c>
      <c r="G11737" s="11" t="s">
        <v>24</v>
      </c>
      <c r="H11737" s="11" t="s">
        <v>24</v>
      </c>
      <c r="I11737" s="11" t="s">
        <v>31</v>
      </c>
      <c r="J11737" s="11">
        <v>75</v>
      </c>
      <c r="K11737" s="12">
        <v>1.6213251186124943E-2</v>
      </c>
      <c r="L11737" s="13">
        <v>0</v>
      </c>
      <c r="M11737" s="14">
        <f t="shared" si="1452"/>
        <v>0</v>
      </c>
      <c r="N11737" s="15">
        <f t="shared" si="1453"/>
        <v>2.5</v>
      </c>
      <c r="O11737" s="14">
        <f t="shared" si="1454"/>
        <v>1</v>
      </c>
      <c r="P11737" s="15" t="s">
        <v>25</v>
      </c>
      <c r="Q11737" s="14" t="str">
        <f t="shared" si="1455"/>
        <v>No</v>
      </c>
      <c r="R11737" s="15">
        <f t="shared" si="1456"/>
        <v>0</v>
      </c>
      <c r="S11737" s="14">
        <f t="shared" si="1457"/>
        <v>1</v>
      </c>
      <c r="T11737" s="15">
        <f t="shared" si="1458"/>
        <v>2653</v>
      </c>
    </row>
    <row r="11738" spans="1:20" x14ac:dyDescent="0.2">
      <c r="A11738" s="11"/>
      <c r="B11738" s="11" t="s">
        <v>47</v>
      </c>
      <c r="C11738" s="11" t="s">
        <v>46</v>
      </c>
      <c r="D11738" s="11">
        <v>1990</v>
      </c>
      <c r="E11738" s="11" t="s">
        <v>30</v>
      </c>
      <c r="F11738" s="11">
        <v>200</v>
      </c>
      <c r="G11738" s="11" t="s">
        <v>24</v>
      </c>
      <c r="H11738" s="11" t="s">
        <v>24</v>
      </c>
      <c r="I11738" s="11" t="s">
        <v>31</v>
      </c>
      <c r="J11738" s="11">
        <v>75</v>
      </c>
      <c r="K11738" s="12">
        <v>3.4686278811812667</v>
      </c>
      <c r="L11738" s="13">
        <v>1.0779279279279279</v>
      </c>
      <c r="M11738" s="14">
        <f t="shared" si="1452"/>
        <v>0.35930930930930932</v>
      </c>
      <c r="N11738" s="15">
        <f t="shared" si="1453"/>
        <v>2.5</v>
      </c>
      <c r="O11738" s="14">
        <f t="shared" si="1454"/>
        <v>0.85627627627627634</v>
      </c>
      <c r="P11738" s="15" t="s">
        <v>25</v>
      </c>
      <c r="Q11738" s="14" t="str">
        <f t="shared" si="1455"/>
        <v>No</v>
      </c>
      <c r="R11738" s="15">
        <f t="shared" si="1456"/>
        <v>103.58831261742148</v>
      </c>
      <c r="S11738" s="14">
        <f t="shared" si="1457"/>
        <v>1</v>
      </c>
      <c r="T11738" s="15">
        <f t="shared" si="1458"/>
        <v>2123</v>
      </c>
    </row>
    <row r="11739" spans="1:20" x14ac:dyDescent="0.2">
      <c r="A11739" s="11"/>
      <c r="B11739" s="11" t="s">
        <v>52</v>
      </c>
      <c r="C11739" s="11" t="s">
        <v>46</v>
      </c>
      <c r="D11739" s="11">
        <v>1990</v>
      </c>
      <c r="E11739" s="11" t="s">
        <v>30</v>
      </c>
      <c r="F11739" s="11">
        <v>200</v>
      </c>
      <c r="G11739" s="11" t="s">
        <v>24</v>
      </c>
      <c r="H11739" s="11" t="s">
        <v>24</v>
      </c>
      <c r="I11739" s="11" t="s">
        <v>31</v>
      </c>
      <c r="J11739" s="11">
        <v>75</v>
      </c>
      <c r="K11739" s="12">
        <v>1.3318271143636751</v>
      </c>
      <c r="L11739" s="13">
        <v>0</v>
      </c>
      <c r="M11739" s="14">
        <f t="shared" si="1452"/>
        <v>0</v>
      </c>
      <c r="N11739" s="15">
        <f t="shared" si="1453"/>
        <v>2.5</v>
      </c>
      <c r="O11739" s="14">
        <f t="shared" si="1454"/>
        <v>1</v>
      </c>
      <c r="P11739" s="15" t="s">
        <v>25</v>
      </c>
      <c r="Q11739" s="14" t="str">
        <f t="shared" si="1455"/>
        <v>No</v>
      </c>
      <c r="R11739" s="15">
        <f t="shared" si="1456"/>
        <v>0</v>
      </c>
      <c r="S11739" s="14">
        <f t="shared" si="1457"/>
        <v>1</v>
      </c>
      <c r="T11739" s="15">
        <f t="shared" si="1458"/>
        <v>2653</v>
      </c>
    </row>
    <row r="11740" spans="1:20" x14ac:dyDescent="0.2">
      <c r="A11740" s="11"/>
      <c r="B11740" s="11" t="s">
        <v>2</v>
      </c>
      <c r="C11740" s="11" t="s">
        <v>46</v>
      </c>
      <c r="D11740" s="11">
        <v>1990</v>
      </c>
      <c r="E11740" s="11" t="s">
        <v>30</v>
      </c>
      <c r="F11740" s="11">
        <v>200</v>
      </c>
      <c r="G11740" s="11" t="s">
        <v>24</v>
      </c>
      <c r="H11740" s="11" t="s">
        <v>24</v>
      </c>
      <c r="I11740" s="11" t="s">
        <v>31</v>
      </c>
      <c r="J11740" s="11">
        <v>75</v>
      </c>
      <c r="K11740" s="12">
        <v>4.7533920670401967E-3</v>
      </c>
      <c r="L11740" s="13">
        <v>0</v>
      </c>
      <c r="M11740" s="14">
        <f t="shared" si="1452"/>
        <v>0</v>
      </c>
      <c r="N11740" s="15">
        <f t="shared" si="1453"/>
        <v>2.5</v>
      </c>
      <c r="O11740" s="14">
        <f t="shared" si="1454"/>
        <v>1</v>
      </c>
      <c r="P11740" s="15" t="s">
        <v>25</v>
      </c>
      <c r="Q11740" s="14" t="str">
        <f t="shared" si="1455"/>
        <v>No</v>
      </c>
      <c r="R11740" s="15">
        <f t="shared" si="1456"/>
        <v>0</v>
      </c>
      <c r="S11740" s="14">
        <f t="shared" si="1457"/>
        <v>1</v>
      </c>
      <c r="T11740" s="15">
        <f t="shared" si="1458"/>
        <v>2653</v>
      </c>
    </row>
    <row r="11741" spans="1:20" x14ac:dyDescent="0.2">
      <c r="A11741" s="11"/>
      <c r="B11741" s="11" t="s">
        <v>52</v>
      </c>
      <c r="C11741" s="11" t="s">
        <v>46</v>
      </c>
      <c r="D11741" s="11">
        <v>1990</v>
      </c>
      <c r="E11741" s="11" t="s">
        <v>30</v>
      </c>
      <c r="F11741" s="11">
        <v>250</v>
      </c>
      <c r="G11741" s="11" t="s">
        <v>24</v>
      </c>
      <c r="H11741" s="11" t="s">
        <v>24</v>
      </c>
      <c r="I11741" s="11" t="s">
        <v>33</v>
      </c>
      <c r="J11741" s="11">
        <v>75</v>
      </c>
      <c r="K11741" s="12">
        <v>7.073073041687962E-2</v>
      </c>
      <c r="L11741" s="13">
        <v>0</v>
      </c>
      <c r="M11741" s="14">
        <f t="shared" si="1452"/>
        <v>0</v>
      </c>
      <c r="N11741" s="15">
        <f t="shared" si="1453"/>
        <v>2.5</v>
      </c>
      <c r="O11741" s="14">
        <f t="shared" si="1454"/>
        <v>1</v>
      </c>
      <c r="P11741" s="15" t="s">
        <v>25</v>
      </c>
      <c r="Q11741" s="14" t="str">
        <f t="shared" si="1455"/>
        <v>No</v>
      </c>
      <c r="R11741" s="15">
        <f t="shared" si="1456"/>
        <v>0</v>
      </c>
      <c r="S11741" s="14">
        <f t="shared" si="1457"/>
        <v>1</v>
      </c>
      <c r="T11741" s="15">
        <f t="shared" si="1458"/>
        <v>2653</v>
      </c>
    </row>
    <row r="11742" spans="1:20" x14ac:dyDescent="0.2">
      <c r="A11742" s="11"/>
      <c r="B11742" s="11" t="s">
        <v>52</v>
      </c>
      <c r="C11742" s="11" t="s">
        <v>46</v>
      </c>
      <c r="D11742" s="11">
        <v>1990</v>
      </c>
      <c r="E11742" s="11" t="s">
        <v>30</v>
      </c>
      <c r="F11742" s="11">
        <v>250</v>
      </c>
      <c r="G11742" s="11" t="s">
        <v>24</v>
      </c>
      <c r="H11742" s="11" t="s">
        <v>24</v>
      </c>
      <c r="I11742" s="11" t="s">
        <v>35</v>
      </c>
      <c r="J11742" s="11">
        <v>75</v>
      </c>
      <c r="K11742" s="12">
        <v>7.2813055513643926E-3</v>
      </c>
      <c r="L11742" s="13">
        <v>0</v>
      </c>
      <c r="M11742" s="14">
        <f t="shared" si="1452"/>
        <v>0</v>
      </c>
      <c r="N11742" s="15">
        <f t="shared" si="1453"/>
        <v>2.5</v>
      </c>
      <c r="O11742" s="14">
        <f t="shared" si="1454"/>
        <v>1</v>
      </c>
      <c r="P11742" s="15" t="s">
        <v>25</v>
      </c>
      <c r="Q11742" s="14" t="str">
        <f t="shared" si="1455"/>
        <v>No</v>
      </c>
      <c r="R11742" s="15">
        <f t="shared" si="1456"/>
        <v>0</v>
      </c>
      <c r="S11742" s="14">
        <f t="shared" si="1457"/>
        <v>1</v>
      </c>
      <c r="T11742" s="15">
        <f t="shared" si="1458"/>
        <v>2653</v>
      </c>
    </row>
    <row r="11743" spans="1:20" x14ac:dyDescent="0.2">
      <c r="A11743" s="11"/>
      <c r="B11743" s="11" t="s">
        <v>28</v>
      </c>
      <c r="C11743" s="11" t="s">
        <v>46</v>
      </c>
      <c r="D11743" s="11">
        <v>1990</v>
      </c>
      <c r="E11743" s="11" t="s">
        <v>30</v>
      </c>
      <c r="F11743" s="11">
        <v>250</v>
      </c>
      <c r="G11743" s="11" t="s">
        <v>24</v>
      </c>
      <c r="H11743" s="11" t="s">
        <v>24</v>
      </c>
      <c r="I11743" s="11" t="s">
        <v>31</v>
      </c>
      <c r="J11743" s="11">
        <v>75</v>
      </c>
      <c r="K11743" s="12">
        <v>4.6140041547714653E-3</v>
      </c>
      <c r="L11743" s="13">
        <v>0</v>
      </c>
      <c r="M11743" s="14">
        <f t="shared" si="1452"/>
        <v>0</v>
      </c>
      <c r="N11743" s="15">
        <f t="shared" si="1453"/>
        <v>2.5</v>
      </c>
      <c r="O11743" s="14">
        <f t="shared" si="1454"/>
        <v>1</v>
      </c>
      <c r="P11743" s="15" t="s">
        <v>25</v>
      </c>
      <c r="Q11743" s="14" t="str">
        <f t="shared" si="1455"/>
        <v>No</v>
      </c>
      <c r="R11743" s="15">
        <f t="shared" si="1456"/>
        <v>0</v>
      </c>
      <c r="S11743" s="14">
        <f t="shared" si="1457"/>
        <v>1</v>
      </c>
      <c r="T11743" s="15">
        <f t="shared" si="1458"/>
        <v>2653</v>
      </c>
    </row>
    <row r="11744" spans="1:20" x14ac:dyDescent="0.2">
      <c r="A11744" s="11"/>
      <c r="B11744" s="11" t="s">
        <v>47</v>
      </c>
      <c r="C11744" s="11" t="s">
        <v>46</v>
      </c>
      <c r="D11744" s="11">
        <v>1990</v>
      </c>
      <c r="E11744" s="11" t="s">
        <v>30</v>
      </c>
      <c r="F11744" s="11">
        <v>250</v>
      </c>
      <c r="G11744" s="11" t="s">
        <v>24</v>
      </c>
      <c r="H11744" s="11" t="s">
        <v>24</v>
      </c>
      <c r="I11744" s="11" t="s">
        <v>31</v>
      </c>
      <c r="J11744" s="11">
        <v>75</v>
      </c>
      <c r="K11744" s="12">
        <v>0.49177087995654672</v>
      </c>
      <c r="L11744" s="13">
        <v>0</v>
      </c>
      <c r="M11744" s="14">
        <f t="shared" si="1452"/>
        <v>0</v>
      </c>
      <c r="N11744" s="15">
        <f t="shared" si="1453"/>
        <v>2.5</v>
      </c>
      <c r="O11744" s="14">
        <f t="shared" si="1454"/>
        <v>1</v>
      </c>
      <c r="P11744" s="15" t="s">
        <v>25</v>
      </c>
      <c r="Q11744" s="14" t="str">
        <f t="shared" si="1455"/>
        <v>No</v>
      </c>
      <c r="R11744" s="15">
        <f t="shared" si="1456"/>
        <v>0</v>
      </c>
      <c r="S11744" s="14">
        <f t="shared" si="1457"/>
        <v>1</v>
      </c>
      <c r="T11744" s="15">
        <f t="shared" si="1458"/>
        <v>2653</v>
      </c>
    </row>
    <row r="11745" spans="1:20" x14ac:dyDescent="0.2">
      <c r="A11745" s="11"/>
      <c r="B11745" s="11" t="s">
        <v>52</v>
      </c>
      <c r="C11745" s="11" t="s">
        <v>46</v>
      </c>
      <c r="D11745" s="11">
        <v>1990</v>
      </c>
      <c r="E11745" s="11" t="s">
        <v>30</v>
      </c>
      <c r="F11745" s="11">
        <v>250</v>
      </c>
      <c r="G11745" s="11" t="s">
        <v>24</v>
      </c>
      <c r="H11745" s="11" t="s">
        <v>24</v>
      </c>
      <c r="I11745" s="11" t="s">
        <v>31</v>
      </c>
      <c r="J11745" s="11">
        <v>75</v>
      </c>
      <c r="K11745" s="12">
        <v>1.2353591391610248</v>
      </c>
      <c r="L11745" s="13">
        <v>0</v>
      </c>
      <c r="M11745" s="14">
        <f t="shared" si="1452"/>
        <v>0</v>
      </c>
      <c r="N11745" s="15">
        <f t="shared" si="1453"/>
        <v>2.5</v>
      </c>
      <c r="O11745" s="14">
        <f t="shared" si="1454"/>
        <v>1</v>
      </c>
      <c r="P11745" s="15" t="s">
        <v>25</v>
      </c>
      <c r="Q11745" s="14" t="str">
        <f t="shared" si="1455"/>
        <v>No</v>
      </c>
      <c r="R11745" s="15">
        <f t="shared" si="1456"/>
        <v>0</v>
      </c>
      <c r="S11745" s="14">
        <f t="shared" si="1457"/>
        <v>1</v>
      </c>
      <c r="T11745" s="15">
        <f t="shared" si="1458"/>
        <v>2653</v>
      </c>
    </row>
    <row r="11746" spans="1:20" x14ac:dyDescent="0.2">
      <c r="A11746" s="11"/>
      <c r="B11746" s="11" t="s">
        <v>47</v>
      </c>
      <c r="C11746" s="11" t="s">
        <v>46</v>
      </c>
      <c r="D11746" s="11">
        <v>1990</v>
      </c>
      <c r="E11746" s="11" t="s">
        <v>30</v>
      </c>
      <c r="F11746" s="11">
        <v>300</v>
      </c>
      <c r="G11746" s="11" t="s">
        <v>24</v>
      </c>
      <c r="H11746" s="11" t="s">
        <v>24</v>
      </c>
      <c r="I11746" s="11" t="s">
        <v>36</v>
      </c>
      <c r="J11746" s="11">
        <v>75</v>
      </c>
      <c r="K11746" s="12">
        <v>1.9264245927163092E-2</v>
      </c>
      <c r="L11746" s="13">
        <v>0</v>
      </c>
      <c r="M11746" s="14">
        <f t="shared" si="1452"/>
        <v>0</v>
      </c>
      <c r="N11746" s="15">
        <f t="shared" si="1453"/>
        <v>2.5</v>
      </c>
      <c r="O11746" s="14">
        <f t="shared" si="1454"/>
        <v>1</v>
      </c>
      <c r="P11746" s="15" t="s">
        <v>25</v>
      </c>
      <c r="Q11746" s="14" t="str">
        <f t="shared" si="1455"/>
        <v>No</v>
      </c>
      <c r="R11746" s="15">
        <f t="shared" si="1456"/>
        <v>0</v>
      </c>
      <c r="S11746" s="14">
        <f t="shared" si="1457"/>
        <v>1</v>
      </c>
      <c r="T11746" s="15">
        <f t="shared" si="1458"/>
        <v>2653</v>
      </c>
    </row>
    <row r="11747" spans="1:20" x14ac:dyDescent="0.2">
      <c r="A11747" s="11"/>
      <c r="B11747" s="11" t="s">
        <v>52</v>
      </c>
      <c r="C11747" s="11" t="s">
        <v>46</v>
      </c>
      <c r="D11747" s="11">
        <v>1990</v>
      </c>
      <c r="E11747" s="11" t="s">
        <v>30</v>
      </c>
      <c r="F11747" s="11">
        <v>300</v>
      </c>
      <c r="G11747" s="11" t="s">
        <v>24</v>
      </c>
      <c r="H11747" s="11" t="s">
        <v>24</v>
      </c>
      <c r="I11747" s="11" t="s">
        <v>36</v>
      </c>
      <c r="J11747" s="11">
        <v>75</v>
      </c>
      <c r="K11747" s="12">
        <v>0.1233507742432815</v>
      </c>
      <c r="L11747" s="13">
        <v>0</v>
      </c>
      <c r="M11747" s="14">
        <f t="shared" si="1452"/>
        <v>0</v>
      </c>
      <c r="N11747" s="15">
        <f t="shared" si="1453"/>
        <v>2.5</v>
      </c>
      <c r="O11747" s="14">
        <f t="shared" si="1454"/>
        <v>1</v>
      </c>
      <c r="P11747" s="15" t="s">
        <v>25</v>
      </c>
      <c r="Q11747" s="14" t="str">
        <f t="shared" si="1455"/>
        <v>No</v>
      </c>
      <c r="R11747" s="15">
        <f t="shared" si="1456"/>
        <v>0</v>
      </c>
      <c r="S11747" s="14">
        <f t="shared" si="1457"/>
        <v>1</v>
      </c>
      <c r="T11747" s="15">
        <f t="shared" si="1458"/>
        <v>2653</v>
      </c>
    </row>
    <row r="11748" spans="1:20" x14ac:dyDescent="0.2">
      <c r="A11748" s="11"/>
      <c r="B11748" s="11" t="s">
        <v>38</v>
      </c>
      <c r="C11748" s="11" t="s">
        <v>46</v>
      </c>
      <c r="D11748" s="11">
        <v>1990</v>
      </c>
      <c r="E11748" s="11" t="s">
        <v>30</v>
      </c>
      <c r="F11748" s="11">
        <v>300</v>
      </c>
      <c r="G11748" s="11" t="s">
        <v>24</v>
      </c>
      <c r="H11748" s="11" t="s">
        <v>24</v>
      </c>
      <c r="I11748" s="11" t="s">
        <v>31</v>
      </c>
      <c r="J11748" s="11">
        <v>75</v>
      </c>
      <c r="K11748" s="12">
        <v>0.4108016384584719</v>
      </c>
      <c r="L11748" s="13">
        <v>0</v>
      </c>
      <c r="M11748" s="14">
        <f t="shared" si="1452"/>
        <v>0</v>
      </c>
      <c r="N11748" s="15">
        <f t="shared" si="1453"/>
        <v>2.5</v>
      </c>
      <c r="O11748" s="14">
        <f t="shared" si="1454"/>
        <v>1</v>
      </c>
      <c r="P11748" s="15" t="s">
        <v>25</v>
      </c>
      <c r="Q11748" s="14" t="str">
        <f t="shared" si="1455"/>
        <v>No</v>
      </c>
      <c r="R11748" s="15">
        <f t="shared" si="1456"/>
        <v>0</v>
      </c>
      <c r="S11748" s="14">
        <f t="shared" si="1457"/>
        <v>1</v>
      </c>
      <c r="T11748" s="15">
        <f t="shared" si="1458"/>
        <v>2653</v>
      </c>
    </row>
    <row r="11749" spans="1:20" x14ac:dyDescent="0.2">
      <c r="A11749" s="11"/>
      <c r="B11749" s="11" t="s">
        <v>47</v>
      </c>
      <c r="C11749" s="11" t="s">
        <v>46</v>
      </c>
      <c r="D11749" s="11">
        <v>1990</v>
      </c>
      <c r="E11749" s="11" t="s">
        <v>30</v>
      </c>
      <c r="F11749" s="11">
        <v>300</v>
      </c>
      <c r="G11749" s="11" t="s">
        <v>24</v>
      </c>
      <c r="H11749" s="11" t="s">
        <v>24</v>
      </c>
      <c r="I11749" s="11" t="s">
        <v>31</v>
      </c>
      <c r="J11749" s="11">
        <v>75</v>
      </c>
      <c r="K11749" s="12">
        <v>0.31523079209874316</v>
      </c>
      <c r="L11749" s="13">
        <v>0</v>
      </c>
      <c r="M11749" s="14">
        <f t="shared" si="1452"/>
        <v>0</v>
      </c>
      <c r="N11749" s="15">
        <f t="shared" si="1453"/>
        <v>2.5</v>
      </c>
      <c r="O11749" s="14">
        <f t="shared" si="1454"/>
        <v>1</v>
      </c>
      <c r="P11749" s="15" t="s">
        <v>25</v>
      </c>
      <c r="Q11749" s="14" t="str">
        <f t="shared" si="1455"/>
        <v>No</v>
      </c>
      <c r="R11749" s="15">
        <f t="shared" si="1456"/>
        <v>0</v>
      </c>
      <c r="S11749" s="14">
        <f t="shared" si="1457"/>
        <v>1</v>
      </c>
      <c r="T11749" s="15">
        <f t="shared" si="1458"/>
        <v>2653</v>
      </c>
    </row>
    <row r="11750" spans="1:20" x14ac:dyDescent="0.2">
      <c r="A11750" s="11"/>
      <c r="B11750" s="11" t="s">
        <v>52</v>
      </c>
      <c r="C11750" s="11" t="s">
        <v>46</v>
      </c>
      <c r="D11750" s="11">
        <v>1990</v>
      </c>
      <c r="E11750" s="11" t="s">
        <v>30</v>
      </c>
      <c r="F11750" s="11">
        <v>300</v>
      </c>
      <c r="G11750" s="11" t="s">
        <v>24</v>
      </c>
      <c r="H11750" s="11" t="s">
        <v>24</v>
      </c>
      <c r="I11750" s="11" t="s">
        <v>31</v>
      </c>
      <c r="J11750" s="11">
        <v>75</v>
      </c>
      <c r="K11750" s="12">
        <v>3.3416913612819295E-2</v>
      </c>
      <c r="L11750" s="13">
        <v>0</v>
      </c>
      <c r="M11750" s="14">
        <f t="shared" si="1452"/>
        <v>0</v>
      </c>
      <c r="N11750" s="15">
        <f t="shared" si="1453"/>
        <v>2.5</v>
      </c>
      <c r="O11750" s="14">
        <f t="shared" si="1454"/>
        <v>1</v>
      </c>
      <c r="P11750" s="15" t="s">
        <v>25</v>
      </c>
      <c r="Q11750" s="14" t="str">
        <f t="shared" si="1455"/>
        <v>No</v>
      </c>
      <c r="R11750" s="15">
        <f t="shared" si="1456"/>
        <v>0</v>
      </c>
      <c r="S11750" s="14">
        <f t="shared" si="1457"/>
        <v>1</v>
      </c>
      <c r="T11750" s="15">
        <f t="shared" si="1458"/>
        <v>2653</v>
      </c>
    </row>
    <row r="11751" spans="1:20" x14ac:dyDescent="0.2">
      <c r="A11751" s="11"/>
      <c r="B11751" s="11" t="s">
        <v>47</v>
      </c>
      <c r="C11751" s="11" t="s">
        <v>46</v>
      </c>
      <c r="D11751" s="11">
        <v>1990</v>
      </c>
      <c r="E11751" s="11" t="s">
        <v>34</v>
      </c>
      <c r="F11751" s="11">
        <v>350</v>
      </c>
      <c r="G11751" s="11" t="s">
        <v>24</v>
      </c>
      <c r="H11751" s="11" t="s">
        <v>24</v>
      </c>
      <c r="I11751" s="11" t="s">
        <v>31</v>
      </c>
      <c r="J11751" s="11">
        <v>75</v>
      </c>
      <c r="K11751" s="12">
        <v>0.10735593250700198</v>
      </c>
      <c r="L11751" s="13">
        <v>0</v>
      </c>
      <c r="M11751" s="14">
        <f t="shared" si="1452"/>
        <v>0</v>
      </c>
      <c r="N11751" s="15">
        <f t="shared" si="1453"/>
        <v>1</v>
      </c>
      <c r="O11751" s="14">
        <f t="shared" si="1454"/>
        <v>1</v>
      </c>
      <c r="P11751" s="15" t="s">
        <v>25</v>
      </c>
      <c r="Q11751" s="14" t="str">
        <f t="shared" si="1455"/>
        <v>No</v>
      </c>
      <c r="R11751" s="15">
        <f t="shared" si="1456"/>
        <v>0</v>
      </c>
      <c r="S11751" s="14">
        <f t="shared" si="1457"/>
        <v>1</v>
      </c>
      <c r="T11751" s="15">
        <f t="shared" si="1458"/>
        <v>2653</v>
      </c>
    </row>
    <row r="11752" spans="1:20" x14ac:dyDescent="0.2">
      <c r="A11752" s="11"/>
      <c r="B11752" s="11" t="s">
        <v>2</v>
      </c>
      <c r="C11752" s="11" t="s">
        <v>46</v>
      </c>
      <c r="D11752" s="11">
        <v>1990</v>
      </c>
      <c r="E11752" s="11" t="s">
        <v>34</v>
      </c>
      <c r="F11752" s="11">
        <v>400</v>
      </c>
      <c r="G11752" s="11" t="s">
        <v>24</v>
      </c>
      <c r="H11752" s="11" t="s">
        <v>24</v>
      </c>
      <c r="I11752" s="11" t="s">
        <v>31</v>
      </c>
      <c r="J11752" s="11">
        <v>75</v>
      </c>
      <c r="K11752" s="12">
        <v>1.213390727905472E-3</v>
      </c>
      <c r="L11752" s="13">
        <v>0</v>
      </c>
      <c r="M11752" s="14">
        <f t="shared" si="1452"/>
        <v>0</v>
      </c>
      <c r="N11752" s="15">
        <f t="shared" si="1453"/>
        <v>1</v>
      </c>
      <c r="O11752" s="14">
        <f t="shared" si="1454"/>
        <v>1</v>
      </c>
      <c r="P11752" s="15" t="s">
        <v>25</v>
      </c>
      <c r="Q11752" s="14" t="str">
        <f t="shared" si="1455"/>
        <v>No</v>
      </c>
      <c r="R11752" s="15">
        <f t="shared" si="1456"/>
        <v>0</v>
      </c>
      <c r="S11752" s="14">
        <f t="shared" si="1457"/>
        <v>1</v>
      </c>
      <c r="T11752" s="15">
        <f t="shared" si="1458"/>
        <v>2653</v>
      </c>
    </row>
    <row r="11753" spans="1:20" x14ac:dyDescent="0.2">
      <c r="A11753" s="11"/>
      <c r="B11753" s="11" t="s">
        <v>28</v>
      </c>
      <c r="C11753" s="11" t="s">
        <v>46</v>
      </c>
      <c r="D11753" s="11">
        <v>1990</v>
      </c>
      <c r="E11753" s="11" t="s">
        <v>34</v>
      </c>
      <c r="F11753" s="11">
        <v>450</v>
      </c>
      <c r="G11753" s="11" t="s">
        <v>24</v>
      </c>
      <c r="H11753" s="11" t="s">
        <v>24</v>
      </c>
      <c r="I11753" s="11" t="s">
        <v>31</v>
      </c>
      <c r="J11753" s="11">
        <v>75</v>
      </c>
      <c r="K11753" s="12">
        <v>2.0387994213004596E-2</v>
      </c>
      <c r="L11753" s="13">
        <v>0</v>
      </c>
      <c r="M11753" s="14">
        <f t="shared" si="1452"/>
        <v>0</v>
      </c>
      <c r="N11753" s="15">
        <f t="shared" si="1453"/>
        <v>1</v>
      </c>
      <c r="O11753" s="14">
        <f t="shared" si="1454"/>
        <v>1</v>
      </c>
      <c r="P11753" s="15" t="s">
        <v>25</v>
      </c>
      <c r="Q11753" s="14" t="str">
        <f t="shared" si="1455"/>
        <v>No</v>
      </c>
      <c r="R11753" s="15">
        <f t="shared" si="1456"/>
        <v>0</v>
      </c>
      <c r="S11753" s="14">
        <f t="shared" si="1457"/>
        <v>1</v>
      </c>
      <c r="T11753" s="15">
        <f t="shared" si="1458"/>
        <v>2653</v>
      </c>
    </row>
    <row r="11754" spans="1:20" x14ac:dyDescent="0.2">
      <c r="A11754" s="11"/>
      <c r="B11754" s="11" t="s">
        <v>52</v>
      </c>
      <c r="C11754" s="11" t="s">
        <v>46</v>
      </c>
      <c r="D11754" s="11">
        <v>1990</v>
      </c>
      <c r="E11754" s="11" t="s">
        <v>34</v>
      </c>
      <c r="F11754" s="11">
        <v>450</v>
      </c>
      <c r="G11754" s="11" t="s">
        <v>24</v>
      </c>
      <c r="H11754" s="11" t="s">
        <v>24</v>
      </c>
      <c r="I11754" s="11" t="s">
        <v>31</v>
      </c>
      <c r="J11754" s="11">
        <v>75</v>
      </c>
      <c r="K11754" s="12">
        <v>0.15696692354431385</v>
      </c>
      <c r="L11754" s="13">
        <v>0</v>
      </c>
      <c r="M11754" s="14">
        <f t="shared" si="1452"/>
        <v>0</v>
      </c>
      <c r="N11754" s="15">
        <f t="shared" si="1453"/>
        <v>1</v>
      </c>
      <c r="O11754" s="14">
        <f t="shared" si="1454"/>
        <v>1</v>
      </c>
      <c r="P11754" s="15" t="s">
        <v>25</v>
      </c>
      <c r="Q11754" s="14" t="str">
        <f t="shared" si="1455"/>
        <v>No</v>
      </c>
      <c r="R11754" s="15">
        <f t="shared" si="1456"/>
        <v>0</v>
      </c>
      <c r="S11754" s="14">
        <f t="shared" si="1457"/>
        <v>1</v>
      </c>
      <c r="T11754" s="15">
        <f t="shared" si="1458"/>
        <v>2653</v>
      </c>
    </row>
    <row r="11755" spans="1:20" x14ac:dyDescent="0.2">
      <c r="A11755" s="11"/>
      <c r="B11755" s="11" t="s">
        <v>50</v>
      </c>
      <c r="C11755" s="11" t="s">
        <v>46</v>
      </c>
      <c r="D11755" s="11">
        <v>1990</v>
      </c>
      <c r="E11755" s="11" t="s">
        <v>34</v>
      </c>
      <c r="F11755" s="11">
        <v>450</v>
      </c>
      <c r="G11755" s="11" t="s">
        <v>24</v>
      </c>
      <c r="H11755" s="11" t="s">
        <v>24</v>
      </c>
      <c r="I11755" s="11" t="s">
        <v>31</v>
      </c>
      <c r="J11755" s="11">
        <v>75</v>
      </c>
      <c r="K11755" s="12">
        <v>1.1038443781410237E-2</v>
      </c>
      <c r="L11755" s="13">
        <v>0</v>
      </c>
      <c r="M11755" s="14">
        <f t="shared" si="1452"/>
        <v>0</v>
      </c>
      <c r="N11755" s="15">
        <f t="shared" si="1453"/>
        <v>1</v>
      </c>
      <c r="O11755" s="14">
        <f t="shared" si="1454"/>
        <v>1</v>
      </c>
      <c r="P11755" s="15" t="s">
        <v>25</v>
      </c>
      <c r="Q11755" s="14" t="str">
        <f t="shared" si="1455"/>
        <v>No</v>
      </c>
      <c r="R11755" s="15">
        <f t="shared" si="1456"/>
        <v>0</v>
      </c>
      <c r="S11755" s="14">
        <f t="shared" si="1457"/>
        <v>1</v>
      </c>
      <c r="T11755" s="15">
        <f t="shared" si="1458"/>
        <v>2653</v>
      </c>
    </row>
    <row r="11756" spans="1:20" x14ac:dyDescent="0.2">
      <c r="A11756" s="11"/>
      <c r="B11756" s="11" t="s">
        <v>28</v>
      </c>
      <c r="C11756" s="11" t="s">
        <v>46</v>
      </c>
      <c r="D11756" s="11">
        <v>1990</v>
      </c>
      <c r="E11756" s="11" t="s">
        <v>39</v>
      </c>
      <c r="F11756" s="11">
        <v>800</v>
      </c>
      <c r="G11756" s="11" t="s">
        <v>24</v>
      </c>
      <c r="H11756" s="11" t="s">
        <v>24</v>
      </c>
      <c r="I11756" s="11" t="s">
        <v>31</v>
      </c>
      <c r="J11756" s="11">
        <v>75</v>
      </c>
      <c r="K11756" s="12">
        <v>0.11994235011543468</v>
      </c>
      <c r="L11756" s="13">
        <v>0</v>
      </c>
      <c r="M11756" s="14">
        <f t="shared" si="1452"/>
        <v>0</v>
      </c>
      <c r="N11756" s="15">
        <f t="shared" si="1453"/>
        <v>1</v>
      </c>
      <c r="O11756" s="14">
        <f t="shared" si="1454"/>
        <v>1</v>
      </c>
      <c r="P11756" s="15" t="s">
        <v>25</v>
      </c>
      <c r="Q11756" s="14" t="str">
        <f t="shared" si="1455"/>
        <v>No</v>
      </c>
      <c r="R11756" s="15">
        <f t="shared" si="1456"/>
        <v>0</v>
      </c>
      <c r="S11756" s="14">
        <f t="shared" si="1457"/>
        <v>1</v>
      </c>
      <c r="T11756" s="15">
        <f t="shared" si="1458"/>
        <v>2653</v>
      </c>
    </row>
    <row r="11757" spans="1:20" x14ac:dyDescent="0.2">
      <c r="A11757" s="11"/>
      <c r="B11757" s="11" t="s">
        <v>28</v>
      </c>
      <c r="C11757" s="11" t="s">
        <v>46</v>
      </c>
      <c r="D11757" s="11">
        <v>1990</v>
      </c>
      <c r="E11757" s="11" t="s">
        <v>39</v>
      </c>
      <c r="F11757" s="11">
        <v>1200</v>
      </c>
      <c r="G11757" s="11" t="s">
        <v>24</v>
      </c>
      <c r="H11757" s="11" t="s">
        <v>24</v>
      </c>
      <c r="I11757" s="11" t="s">
        <v>31</v>
      </c>
      <c r="J11757" s="11">
        <v>75</v>
      </c>
      <c r="K11757" s="12">
        <v>0.13782420247485716</v>
      </c>
      <c r="L11757" s="13">
        <v>0</v>
      </c>
      <c r="M11757" s="14">
        <f t="shared" si="1452"/>
        <v>0</v>
      </c>
      <c r="N11757" s="15">
        <f t="shared" si="1453"/>
        <v>1</v>
      </c>
      <c r="O11757" s="14">
        <f t="shared" si="1454"/>
        <v>1</v>
      </c>
      <c r="P11757" s="15" t="s">
        <v>25</v>
      </c>
      <c r="Q11757" s="14" t="str">
        <f t="shared" si="1455"/>
        <v>No</v>
      </c>
      <c r="R11757" s="15">
        <f t="shared" si="1456"/>
        <v>0</v>
      </c>
      <c r="S11757" s="14">
        <f t="shared" si="1457"/>
        <v>1</v>
      </c>
      <c r="T11757" s="15">
        <f t="shared" si="1458"/>
        <v>2653</v>
      </c>
    </row>
    <row r="11758" spans="1:20" x14ac:dyDescent="0.2">
      <c r="A11758" s="11"/>
      <c r="B11758" s="11" t="s">
        <v>47</v>
      </c>
      <c r="C11758" s="11" t="s">
        <v>46</v>
      </c>
      <c r="D11758" s="11">
        <v>1990</v>
      </c>
      <c r="E11758" s="11" t="s">
        <v>30</v>
      </c>
      <c r="F11758" s="11">
        <v>50</v>
      </c>
      <c r="G11758" s="11" t="s">
        <v>24</v>
      </c>
      <c r="H11758" s="11" t="s">
        <v>24</v>
      </c>
      <c r="I11758" s="11" t="s">
        <v>36</v>
      </c>
      <c r="J11758" s="11">
        <v>80</v>
      </c>
      <c r="K11758" s="12">
        <v>1.9486521071899712</v>
      </c>
      <c r="L11758" s="13">
        <v>0</v>
      </c>
      <c r="M11758" s="14">
        <f t="shared" si="1452"/>
        <v>0</v>
      </c>
      <c r="N11758" s="15">
        <f t="shared" si="1453"/>
        <v>2.5</v>
      </c>
      <c r="O11758" s="14">
        <f t="shared" si="1454"/>
        <v>1</v>
      </c>
      <c r="P11758" s="15" t="s">
        <v>25</v>
      </c>
      <c r="Q11758" s="14" t="str">
        <f t="shared" si="1455"/>
        <v>No</v>
      </c>
      <c r="R11758" s="15">
        <f t="shared" si="1456"/>
        <v>0</v>
      </c>
      <c r="S11758" s="14">
        <f t="shared" si="1457"/>
        <v>1</v>
      </c>
      <c r="T11758" s="15">
        <f t="shared" si="1458"/>
        <v>2653</v>
      </c>
    </row>
    <row r="11759" spans="1:20" x14ac:dyDescent="0.2">
      <c r="A11759" s="11"/>
      <c r="B11759" s="11" t="s">
        <v>52</v>
      </c>
      <c r="C11759" s="11" t="s">
        <v>46</v>
      </c>
      <c r="D11759" s="11">
        <v>1990</v>
      </c>
      <c r="E11759" s="11" t="s">
        <v>30</v>
      </c>
      <c r="F11759" s="11">
        <v>50</v>
      </c>
      <c r="G11759" s="11" t="s">
        <v>24</v>
      </c>
      <c r="H11759" s="11" t="s">
        <v>24</v>
      </c>
      <c r="I11759" s="11" t="s">
        <v>36</v>
      </c>
      <c r="J11759" s="11">
        <v>80</v>
      </c>
      <c r="K11759" s="12">
        <v>1.2054294247078406E-3</v>
      </c>
      <c r="L11759" s="13">
        <v>0</v>
      </c>
      <c r="M11759" s="14">
        <f t="shared" si="1452"/>
        <v>0</v>
      </c>
      <c r="N11759" s="15">
        <f t="shared" si="1453"/>
        <v>2.5</v>
      </c>
      <c r="O11759" s="14">
        <f t="shared" si="1454"/>
        <v>1</v>
      </c>
      <c r="P11759" s="15" t="s">
        <v>25</v>
      </c>
      <c r="Q11759" s="14" t="str">
        <f t="shared" si="1455"/>
        <v>No</v>
      </c>
      <c r="R11759" s="15">
        <f t="shared" si="1456"/>
        <v>0</v>
      </c>
      <c r="S11759" s="14">
        <f t="shared" si="1457"/>
        <v>1</v>
      </c>
      <c r="T11759" s="15">
        <f t="shared" si="1458"/>
        <v>2653</v>
      </c>
    </row>
    <row r="11760" spans="1:20" x14ac:dyDescent="0.2">
      <c r="A11760" s="11"/>
      <c r="B11760" s="11" t="s">
        <v>47</v>
      </c>
      <c r="C11760" s="11" t="s">
        <v>46</v>
      </c>
      <c r="D11760" s="11">
        <v>1990</v>
      </c>
      <c r="E11760" s="11" t="s">
        <v>30</v>
      </c>
      <c r="F11760" s="11">
        <v>50</v>
      </c>
      <c r="G11760" s="11" t="s">
        <v>24</v>
      </c>
      <c r="H11760" s="11" t="s">
        <v>24</v>
      </c>
      <c r="I11760" s="11" t="s">
        <v>33</v>
      </c>
      <c r="J11760" s="11">
        <v>80</v>
      </c>
      <c r="K11760" s="12">
        <v>1.2563789285625209</v>
      </c>
      <c r="L11760" s="13">
        <v>0</v>
      </c>
      <c r="M11760" s="14">
        <f t="shared" si="1452"/>
        <v>0</v>
      </c>
      <c r="N11760" s="15">
        <f t="shared" si="1453"/>
        <v>2.5</v>
      </c>
      <c r="O11760" s="14">
        <f t="shared" si="1454"/>
        <v>1</v>
      </c>
      <c r="P11760" s="15" t="s">
        <v>25</v>
      </c>
      <c r="Q11760" s="14" t="str">
        <f t="shared" si="1455"/>
        <v>No</v>
      </c>
      <c r="R11760" s="15">
        <f t="shared" si="1456"/>
        <v>0</v>
      </c>
      <c r="S11760" s="14">
        <f t="shared" si="1457"/>
        <v>1</v>
      </c>
      <c r="T11760" s="15">
        <f t="shared" si="1458"/>
        <v>2653</v>
      </c>
    </row>
    <row r="11761" spans="1:20" x14ac:dyDescent="0.2">
      <c r="A11761" s="11"/>
      <c r="B11761" s="11" t="s">
        <v>38</v>
      </c>
      <c r="C11761" s="11" t="s">
        <v>46</v>
      </c>
      <c r="D11761" s="11">
        <v>1990</v>
      </c>
      <c r="E11761" s="11" t="s">
        <v>30</v>
      </c>
      <c r="F11761" s="11">
        <v>50</v>
      </c>
      <c r="G11761" s="11" t="s">
        <v>24</v>
      </c>
      <c r="H11761" s="11" t="s">
        <v>24</v>
      </c>
      <c r="I11761" s="11" t="s">
        <v>31</v>
      </c>
      <c r="J11761" s="11">
        <v>80</v>
      </c>
      <c r="K11761" s="12">
        <v>3.2601132988275398E-3</v>
      </c>
      <c r="L11761" s="13">
        <v>1.0851674641148326</v>
      </c>
      <c r="M11761" s="14">
        <f t="shared" si="1452"/>
        <v>0.3617224880382775</v>
      </c>
      <c r="N11761" s="15">
        <f t="shared" si="1453"/>
        <v>2.5</v>
      </c>
      <c r="O11761" s="14">
        <f t="shared" si="1454"/>
        <v>0.85531100478468902</v>
      </c>
      <c r="P11761" s="15" t="s">
        <v>25</v>
      </c>
      <c r="Q11761" s="14" t="str">
        <f t="shared" si="1455"/>
        <v>No</v>
      </c>
      <c r="R11761" s="15">
        <f t="shared" si="1456"/>
        <v>110953.96229584003</v>
      </c>
      <c r="S11761" s="14">
        <f t="shared" si="1457"/>
        <v>5</v>
      </c>
      <c r="T11761" s="15">
        <f t="shared" si="1458"/>
        <v>7</v>
      </c>
    </row>
    <row r="11762" spans="1:20" x14ac:dyDescent="0.2">
      <c r="A11762" s="11"/>
      <c r="B11762" s="11" t="s">
        <v>47</v>
      </c>
      <c r="C11762" s="11" t="s">
        <v>46</v>
      </c>
      <c r="D11762" s="11">
        <v>1990</v>
      </c>
      <c r="E11762" s="11" t="s">
        <v>30</v>
      </c>
      <c r="F11762" s="11">
        <v>50</v>
      </c>
      <c r="G11762" s="11" t="s">
        <v>24</v>
      </c>
      <c r="H11762" s="11" t="s">
        <v>24</v>
      </c>
      <c r="I11762" s="11" t="s">
        <v>31</v>
      </c>
      <c r="J11762" s="11">
        <v>80</v>
      </c>
      <c r="K11762" s="12">
        <v>19.429036087438934</v>
      </c>
      <c r="L11762" s="13">
        <v>0</v>
      </c>
      <c r="M11762" s="14">
        <f t="shared" si="1452"/>
        <v>0</v>
      </c>
      <c r="N11762" s="15">
        <f t="shared" si="1453"/>
        <v>2.5</v>
      </c>
      <c r="O11762" s="14">
        <f t="shared" si="1454"/>
        <v>1</v>
      </c>
      <c r="P11762" s="15" t="s">
        <v>25</v>
      </c>
      <c r="Q11762" s="14" t="str">
        <f t="shared" si="1455"/>
        <v>No</v>
      </c>
      <c r="R11762" s="15">
        <f t="shared" si="1456"/>
        <v>0</v>
      </c>
      <c r="S11762" s="14">
        <f t="shared" si="1457"/>
        <v>1</v>
      </c>
      <c r="T11762" s="15">
        <f t="shared" si="1458"/>
        <v>2653</v>
      </c>
    </row>
    <row r="11763" spans="1:20" x14ac:dyDescent="0.2">
      <c r="A11763" s="11"/>
      <c r="B11763" s="11" t="s">
        <v>52</v>
      </c>
      <c r="C11763" s="11" t="s">
        <v>46</v>
      </c>
      <c r="D11763" s="11">
        <v>1990</v>
      </c>
      <c r="E11763" s="11" t="s">
        <v>30</v>
      </c>
      <c r="F11763" s="11">
        <v>50</v>
      </c>
      <c r="G11763" s="11" t="s">
        <v>24</v>
      </c>
      <c r="H11763" s="11" t="s">
        <v>24</v>
      </c>
      <c r="I11763" s="11" t="s">
        <v>31</v>
      </c>
      <c r="J11763" s="11">
        <v>80</v>
      </c>
      <c r="K11763" s="12">
        <v>0.39207696815685922</v>
      </c>
      <c r="L11763" s="13">
        <v>0</v>
      </c>
      <c r="M11763" s="14">
        <f t="shared" si="1452"/>
        <v>0</v>
      </c>
      <c r="N11763" s="15">
        <f t="shared" si="1453"/>
        <v>2.5</v>
      </c>
      <c r="O11763" s="14">
        <f t="shared" si="1454"/>
        <v>1</v>
      </c>
      <c r="P11763" s="15" t="s">
        <v>25</v>
      </c>
      <c r="Q11763" s="14" t="str">
        <f t="shared" si="1455"/>
        <v>No</v>
      </c>
      <c r="R11763" s="15">
        <f t="shared" si="1456"/>
        <v>0</v>
      </c>
      <c r="S11763" s="14">
        <f t="shared" si="1457"/>
        <v>1</v>
      </c>
      <c r="T11763" s="15">
        <f t="shared" si="1458"/>
        <v>2653</v>
      </c>
    </row>
    <row r="11764" spans="1:20" x14ac:dyDescent="0.2">
      <c r="A11764" s="11"/>
      <c r="B11764" s="11" t="s">
        <v>47</v>
      </c>
      <c r="C11764" s="11" t="s">
        <v>46</v>
      </c>
      <c r="D11764" s="11">
        <v>1990</v>
      </c>
      <c r="E11764" s="11" t="s">
        <v>30</v>
      </c>
      <c r="F11764" s="11">
        <v>100</v>
      </c>
      <c r="G11764" s="11" t="s">
        <v>24</v>
      </c>
      <c r="H11764" s="11" t="s">
        <v>24</v>
      </c>
      <c r="I11764" s="11" t="s">
        <v>36</v>
      </c>
      <c r="J11764" s="11">
        <v>80</v>
      </c>
      <c r="K11764" s="12">
        <v>0.61014664259534224</v>
      </c>
      <c r="L11764" s="13">
        <v>0</v>
      </c>
      <c r="M11764" s="14">
        <f t="shared" si="1452"/>
        <v>0</v>
      </c>
      <c r="N11764" s="15">
        <f t="shared" si="1453"/>
        <v>2.5</v>
      </c>
      <c r="O11764" s="14">
        <f t="shared" si="1454"/>
        <v>1</v>
      </c>
      <c r="P11764" s="15" t="s">
        <v>25</v>
      </c>
      <c r="Q11764" s="14" t="str">
        <f t="shared" si="1455"/>
        <v>No</v>
      </c>
      <c r="R11764" s="15">
        <f t="shared" si="1456"/>
        <v>0</v>
      </c>
      <c r="S11764" s="14">
        <f t="shared" si="1457"/>
        <v>1</v>
      </c>
      <c r="T11764" s="15">
        <f t="shared" si="1458"/>
        <v>2653</v>
      </c>
    </row>
    <row r="11765" spans="1:20" x14ac:dyDescent="0.2">
      <c r="A11765" s="11"/>
      <c r="B11765" s="11" t="s">
        <v>52</v>
      </c>
      <c r="C11765" s="11" t="s">
        <v>46</v>
      </c>
      <c r="D11765" s="11">
        <v>1990</v>
      </c>
      <c r="E11765" s="11" t="s">
        <v>30</v>
      </c>
      <c r="F11765" s="11">
        <v>100</v>
      </c>
      <c r="G11765" s="11" t="s">
        <v>24</v>
      </c>
      <c r="H11765" s="11" t="s">
        <v>24</v>
      </c>
      <c r="I11765" s="11" t="s">
        <v>36</v>
      </c>
      <c r="J11765" s="11">
        <v>80</v>
      </c>
      <c r="K11765" s="12">
        <v>4.9152339097899282E-2</v>
      </c>
      <c r="L11765" s="13">
        <v>0</v>
      </c>
      <c r="M11765" s="14">
        <f t="shared" si="1452"/>
        <v>0</v>
      </c>
      <c r="N11765" s="15">
        <f t="shared" si="1453"/>
        <v>2.5</v>
      </c>
      <c r="O11765" s="14">
        <f t="shared" si="1454"/>
        <v>1</v>
      </c>
      <c r="P11765" s="15" t="s">
        <v>25</v>
      </c>
      <c r="Q11765" s="14" t="str">
        <f t="shared" si="1455"/>
        <v>No</v>
      </c>
      <c r="R11765" s="15">
        <f t="shared" si="1456"/>
        <v>0</v>
      </c>
      <c r="S11765" s="14">
        <f t="shared" si="1457"/>
        <v>1</v>
      </c>
      <c r="T11765" s="15">
        <f t="shared" si="1458"/>
        <v>2653</v>
      </c>
    </row>
    <row r="11766" spans="1:20" x14ac:dyDescent="0.2">
      <c r="A11766" s="11"/>
      <c r="B11766" s="11" t="s">
        <v>47</v>
      </c>
      <c r="C11766" s="11" t="s">
        <v>46</v>
      </c>
      <c r="D11766" s="11">
        <v>1990</v>
      </c>
      <c r="E11766" s="11" t="s">
        <v>30</v>
      </c>
      <c r="F11766" s="11">
        <v>100</v>
      </c>
      <c r="G11766" s="11" t="s">
        <v>24</v>
      </c>
      <c r="H11766" s="11" t="s">
        <v>24</v>
      </c>
      <c r="I11766" s="11" t="s">
        <v>37</v>
      </c>
      <c r="J11766" s="11">
        <v>80</v>
      </c>
      <c r="K11766" s="12">
        <v>5.348558483108462E-2</v>
      </c>
      <c r="L11766" s="13">
        <v>0</v>
      </c>
      <c r="M11766" s="14">
        <f t="shared" si="1452"/>
        <v>0</v>
      </c>
      <c r="N11766" s="15">
        <f t="shared" si="1453"/>
        <v>2.5</v>
      </c>
      <c r="O11766" s="14">
        <f t="shared" si="1454"/>
        <v>1</v>
      </c>
      <c r="P11766" s="15" t="s">
        <v>25</v>
      </c>
      <c r="Q11766" s="14" t="str">
        <f t="shared" si="1455"/>
        <v>No</v>
      </c>
      <c r="R11766" s="15">
        <f t="shared" si="1456"/>
        <v>0</v>
      </c>
      <c r="S11766" s="14">
        <f t="shared" si="1457"/>
        <v>1</v>
      </c>
      <c r="T11766" s="15">
        <f t="shared" si="1458"/>
        <v>2653</v>
      </c>
    </row>
    <row r="11767" spans="1:20" x14ac:dyDescent="0.2">
      <c r="A11767" s="11"/>
      <c r="B11767" s="11" t="s">
        <v>47</v>
      </c>
      <c r="C11767" s="11" t="s">
        <v>46</v>
      </c>
      <c r="D11767" s="11">
        <v>1990</v>
      </c>
      <c r="E11767" s="11" t="s">
        <v>30</v>
      </c>
      <c r="F11767" s="11">
        <v>100</v>
      </c>
      <c r="G11767" s="11" t="s">
        <v>24</v>
      </c>
      <c r="H11767" s="11" t="s">
        <v>24</v>
      </c>
      <c r="I11767" s="11" t="s">
        <v>33</v>
      </c>
      <c r="J11767" s="11">
        <v>80</v>
      </c>
      <c r="K11767" s="12">
        <v>0.82399247397185715</v>
      </c>
      <c r="L11767" s="13">
        <v>0</v>
      </c>
      <c r="M11767" s="14">
        <f t="shared" si="1452"/>
        <v>0</v>
      </c>
      <c r="N11767" s="15">
        <f t="shared" si="1453"/>
        <v>2.5</v>
      </c>
      <c r="O11767" s="14">
        <f t="shared" si="1454"/>
        <v>1</v>
      </c>
      <c r="P11767" s="15" t="s">
        <v>25</v>
      </c>
      <c r="Q11767" s="14" t="str">
        <f t="shared" si="1455"/>
        <v>No</v>
      </c>
      <c r="R11767" s="15">
        <f t="shared" si="1456"/>
        <v>0</v>
      </c>
      <c r="S11767" s="14">
        <f t="shared" si="1457"/>
        <v>1</v>
      </c>
      <c r="T11767" s="15">
        <f t="shared" si="1458"/>
        <v>2653</v>
      </c>
    </row>
    <row r="11768" spans="1:20" x14ac:dyDescent="0.2">
      <c r="A11768" s="11"/>
      <c r="B11768" s="11" t="s">
        <v>52</v>
      </c>
      <c r="C11768" s="11" t="s">
        <v>46</v>
      </c>
      <c r="D11768" s="11">
        <v>1990</v>
      </c>
      <c r="E11768" s="11" t="s">
        <v>30</v>
      </c>
      <c r="F11768" s="11">
        <v>100</v>
      </c>
      <c r="G11768" s="11" t="s">
        <v>24</v>
      </c>
      <c r="H11768" s="11" t="s">
        <v>24</v>
      </c>
      <c r="I11768" s="11" t="s">
        <v>33</v>
      </c>
      <c r="J11768" s="11">
        <v>80</v>
      </c>
      <c r="K11768" s="12">
        <v>0.6609781055822862</v>
      </c>
      <c r="L11768" s="13">
        <v>0</v>
      </c>
      <c r="M11768" s="14">
        <f t="shared" si="1452"/>
        <v>0</v>
      </c>
      <c r="N11768" s="15">
        <f t="shared" si="1453"/>
        <v>2.5</v>
      </c>
      <c r="O11768" s="14">
        <f t="shared" si="1454"/>
        <v>1</v>
      </c>
      <c r="P11768" s="15" t="s">
        <v>25</v>
      </c>
      <c r="Q11768" s="14" t="str">
        <f t="shared" si="1455"/>
        <v>No</v>
      </c>
      <c r="R11768" s="15">
        <f t="shared" si="1456"/>
        <v>0</v>
      </c>
      <c r="S11768" s="14">
        <f t="shared" si="1457"/>
        <v>1</v>
      </c>
      <c r="T11768" s="15">
        <f t="shared" si="1458"/>
        <v>2653</v>
      </c>
    </row>
    <row r="11769" spans="1:20" x14ac:dyDescent="0.2">
      <c r="A11769" s="11"/>
      <c r="B11769" s="11" t="s">
        <v>28</v>
      </c>
      <c r="C11769" s="11" t="s">
        <v>46</v>
      </c>
      <c r="D11769" s="11">
        <v>1990</v>
      </c>
      <c r="E11769" s="11" t="s">
        <v>30</v>
      </c>
      <c r="F11769" s="11">
        <v>100</v>
      </c>
      <c r="G11769" s="11" t="s">
        <v>24</v>
      </c>
      <c r="H11769" s="11" t="s">
        <v>24</v>
      </c>
      <c r="I11769" s="11" t="s">
        <v>31</v>
      </c>
      <c r="J11769" s="11">
        <v>80</v>
      </c>
      <c r="K11769" s="12">
        <v>0.16212027267172388</v>
      </c>
      <c r="L11769" s="13">
        <v>0</v>
      </c>
      <c r="M11769" s="14">
        <f t="shared" si="1452"/>
        <v>0</v>
      </c>
      <c r="N11769" s="15">
        <f t="shared" si="1453"/>
        <v>2.5</v>
      </c>
      <c r="O11769" s="14">
        <f t="shared" si="1454"/>
        <v>1</v>
      </c>
      <c r="P11769" s="15" t="s">
        <v>25</v>
      </c>
      <c r="Q11769" s="14" t="str">
        <f t="shared" si="1455"/>
        <v>No</v>
      </c>
      <c r="R11769" s="15">
        <f t="shared" si="1456"/>
        <v>0</v>
      </c>
      <c r="S11769" s="14">
        <f t="shared" si="1457"/>
        <v>1</v>
      </c>
      <c r="T11769" s="15">
        <f t="shared" si="1458"/>
        <v>2653</v>
      </c>
    </row>
    <row r="11770" spans="1:20" x14ac:dyDescent="0.2">
      <c r="A11770" s="11"/>
      <c r="B11770" s="11" t="s">
        <v>47</v>
      </c>
      <c r="C11770" s="11" t="s">
        <v>46</v>
      </c>
      <c r="D11770" s="11">
        <v>1990</v>
      </c>
      <c r="E11770" s="11" t="s">
        <v>30</v>
      </c>
      <c r="F11770" s="11">
        <v>100</v>
      </c>
      <c r="G11770" s="11" t="s">
        <v>24</v>
      </c>
      <c r="H11770" s="11" t="s">
        <v>24</v>
      </c>
      <c r="I11770" s="11" t="s">
        <v>31</v>
      </c>
      <c r="J11770" s="11">
        <v>80</v>
      </c>
      <c r="K11770" s="12">
        <v>8.0040239425288533</v>
      </c>
      <c r="L11770" s="13">
        <v>0</v>
      </c>
      <c r="M11770" s="14">
        <f t="shared" si="1452"/>
        <v>0</v>
      </c>
      <c r="N11770" s="15">
        <f t="shared" si="1453"/>
        <v>2.5</v>
      </c>
      <c r="O11770" s="14">
        <f t="shared" si="1454"/>
        <v>1</v>
      </c>
      <c r="P11770" s="15" t="s">
        <v>25</v>
      </c>
      <c r="Q11770" s="14" t="str">
        <f t="shared" si="1455"/>
        <v>No</v>
      </c>
      <c r="R11770" s="15">
        <f t="shared" si="1456"/>
        <v>0</v>
      </c>
      <c r="S11770" s="14">
        <f t="shared" si="1457"/>
        <v>1</v>
      </c>
      <c r="T11770" s="15">
        <f t="shared" si="1458"/>
        <v>2653</v>
      </c>
    </row>
    <row r="11771" spans="1:20" x14ac:dyDescent="0.2">
      <c r="A11771" s="11"/>
      <c r="B11771" s="11" t="s">
        <v>52</v>
      </c>
      <c r="C11771" s="11" t="s">
        <v>46</v>
      </c>
      <c r="D11771" s="11">
        <v>1990</v>
      </c>
      <c r="E11771" s="11" t="s">
        <v>30</v>
      </c>
      <c r="F11771" s="11">
        <v>100</v>
      </c>
      <c r="G11771" s="11" t="s">
        <v>24</v>
      </c>
      <c r="H11771" s="11" t="s">
        <v>24</v>
      </c>
      <c r="I11771" s="11" t="s">
        <v>31</v>
      </c>
      <c r="J11771" s="11">
        <v>80</v>
      </c>
      <c r="K11771" s="12">
        <v>1.3316854249533003</v>
      </c>
      <c r="L11771" s="13">
        <v>2.1000152740628653</v>
      </c>
      <c r="M11771" s="14">
        <f t="shared" si="1452"/>
        <v>0.70000509135428846</v>
      </c>
      <c r="N11771" s="15">
        <f t="shared" si="1453"/>
        <v>2.5</v>
      </c>
      <c r="O11771" s="14">
        <f t="shared" si="1454"/>
        <v>0.7199979634582846</v>
      </c>
      <c r="P11771" s="15" t="s">
        <v>25</v>
      </c>
      <c r="Q11771" s="14" t="str">
        <f t="shared" si="1455"/>
        <v>No</v>
      </c>
      <c r="R11771" s="15">
        <f t="shared" si="1456"/>
        <v>525.65349010922478</v>
      </c>
      <c r="S11771" s="14">
        <f t="shared" si="1457"/>
        <v>4</v>
      </c>
      <c r="T11771" s="15">
        <f t="shared" si="1458"/>
        <v>745</v>
      </c>
    </row>
    <row r="11772" spans="1:20" x14ac:dyDescent="0.2">
      <c r="A11772" s="11"/>
      <c r="B11772" s="11" t="s">
        <v>2</v>
      </c>
      <c r="C11772" s="11" t="s">
        <v>46</v>
      </c>
      <c r="D11772" s="11">
        <v>1990</v>
      </c>
      <c r="E11772" s="11" t="s">
        <v>30</v>
      </c>
      <c r="F11772" s="11">
        <v>100</v>
      </c>
      <c r="G11772" s="11" t="s">
        <v>24</v>
      </c>
      <c r="H11772" s="11" t="s">
        <v>24</v>
      </c>
      <c r="I11772" s="11" t="s">
        <v>31</v>
      </c>
      <c r="J11772" s="11">
        <v>80</v>
      </c>
      <c r="K11772" s="12">
        <v>2.8750880958251699E-3</v>
      </c>
      <c r="L11772" s="13">
        <v>0</v>
      </c>
      <c r="M11772" s="14">
        <f t="shared" si="1452"/>
        <v>0</v>
      </c>
      <c r="N11772" s="15">
        <f t="shared" si="1453"/>
        <v>2.5</v>
      </c>
      <c r="O11772" s="14">
        <f t="shared" si="1454"/>
        <v>1</v>
      </c>
      <c r="P11772" s="15" t="s">
        <v>25</v>
      </c>
      <c r="Q11772" s="14" t="str">
        <f t="shared" si="1455"/>
        <v>No</v>
      </c>
      <c r="R11772" s="15">
        <f t="shared" si="1456"/>
        <v>0</v>
      </c>
      <c r="S11772" s="14">
        <f t="shared" si="1457"/>
        <v>1</v>
      </c>
      <c r="T11772" s="15">
        <f t="shared" si="1458"/>
        <v>2653</v>
      </c>
    </row>
    <row r="11773" spans="1:20" x14ac:dyDescent="0.2">
      <c r="A11773" s="11"/>
      <c r="B11773" s="11" t="s">
        <v>47</v>
      </c>
      <c r="C11773" s="11" t="s">
        <v>46</v>
      </c>
      <c r="D11773" s="11">
        <v>1990</v>
      </c>
      <c r="E11773" s="11" t="s">
        <v>30</v>
      </c>
      <c r="F11773" s="11">
        <v>150</v>
      </c>
      <c r="G11773" s="11" t="s">
        <v>24</v>
      </c>
      <c r="H11773" s="11" t="s">
        <v>24</v>
      </c>
      <c r="I11773" s="11" t="s">
        <v>36</v>
      </c>
      <c r="J11773" s="11">
        <v>80</v>
      </c>
      <c r="K11773" s="12">
        <v>2.3316539811767836</v>
      </c>
      <c r="L11773" s="13">
        <v>0</v>
      </c>
      <c r="M11773" s="14">
        <f t="shared" si="1452"/>
        <v>0</v>
      </c>
      <c r="N11773" s="15">
        <f t="shared" si="1453"/>
        <v>2.5</v>
      </c>
      <c r="O11773" s="14">
        <f t="shared" si="1454"/>
        <v>1</v>
      </c>
      <c r="P11773" s="15" t="s">
        <v>25</v>
      </c>
      <c r="Q11773" s="14" t="str">
        <f t="shared" si="1455"/>
        <v>No</v>
      </c>
      <c r="R11773" s="15">
        <f t="shared" si="1456"/>
        <v>0</v>
      </c>
      <c r="S11773" s="14">
        <f t="shared" si="1457"/>
        <v>1</v>
      </c>
      <c r="T11773" s="15">
        <f t="shared" si="1458"/>
        <v>2653</v>
      </c>
    </row>
    <row r="11774" spans="1:20" x14ac:dyDescent="0.2">
      <c r="A11774" s="11"/>
      <c r="B11774" s="11" t="s">
        <v>52</v>
      </c>
      <c r="C11774" s="11" t="s">
        <v>46</v>
      </c>
      <c r="D11774" s="11">
        <v>1990</v>
      </c>
      <c r="E11774" s="11" t="s">
        <v>30</v>
      </c>
      <c r="F11774" s="11">
        <v>150</v>
      </c>
      <c r="G11774" s="11" t="s">
        <v>24</v>
      </c>
      <c r="H11774" s="11" t="s">
        <v>24</v>
      </c>
      <c r="I11774" s="11" t="s">
        <v>36</v>
      </c>
      <c r="J11774" s="11">
        <v>80</v>
      </c>
      <c r="K11774" s="12">
        <v>0.18277878280193355</v>
      </c>
      <c r="L11774" s="13">
        <v>0</v>
      </c>
      <c r="M11774" s="14">
        <f t="shared" si="1452"/>
        <v>0</v>
      </c>
      <c r="N11774" s="15">
        <f t="shared" si="1453"/>
        <v>2.5</v>
      </c>
      <c r="O11774" s="14">
        <f t="shared" si="1454"/>
        <v>1</v>
      </c>
      <c r="P11774" s="15" t="s">
        <v>25</v>
      </c>
      <c r="Q11774" s="14" t="str">
        <f t="shared" si="1455"/>
        <v>No</v>
      </c>
      <c r="R11774" s="15">
        <f t="shared" si="1456"/>
        <v>0</v>
      </c>
      <c r="S11774" s="14">
        <f t="shared" si="1457"/>
        <v>1</v>
      </c>
      <c r="T11774" s="15">
        <f t="shared" si="1458"/>
        <v>2653</v>
      </c>
    </row>
    <row r="11775" spans="1:20" x14ac:dyDescent="0.2">
      <c r="A11775" s="11"/>
      <c r="B11775" s="11" t="s">
        <v>38</v>
      </c>
      <c r="C11775" s="11" t="s">
        <v>46</v>
      </c>
      <c r="D11775" s="11">
        <v>1990</v>
      </c>
      <c r="E11775" s="11" t="s">
        <v>30</v>
      </c>
      <c r="F11775" s="11">
        <v>150</v>
      </c>
      <c r="G11775" s="11" t="s">
        <v>24</v>
      </c>
      <c r="H11775" s="11" t="s">
        <v>24</v>
      </c>
      <c r="I11775" s="11" t="s">
        <v>33</v>
      </c>
      <c r="J11775" s="11">
        <v>80</v>
      </c>
      <c r="K11775" s="12">
        <v>1.0677032323521622E-3</v>
      </c>
      <c r="L11775" s="13">
        <v>0</v>
      </c>
      <c r="M11775" s="14">
        <f t="shared" si="1452"/>
        <v>0</v>
      </c>
      <c r="N11775" s="15">
        <f t="shared" si="1453"/>
        <v>2.5</v>
      </c>
      <c r="O11775" s="14">
        <f t="shared" si="1454"/>
        <v>1</v>
      </c>
      <c r="P11775" s="15" t="s">
        <v>25</v>
      </c>
      <c r="Q11775" s="14" t="str">
        <f t="shared" si="1455"/>
        <v>No</v>
      </c>
      <c r="R11775" s="15">
        <f t="shared" si="1456"/>
        <v>0</v>
      </c>
      <c r="S11775" s="14">
        <f t="shared" si="1457"/>
        <v>1</v>
      </c>
      <c r="T11775" s="15">
        <f t="shared" si="1458"/>
        <v>2653</v>
      </c>
    </row>
    <row r="11776" spans="1:20" x14ac:dyDescent="0.2">
      <c r="A11776" s="11"/>
      <c r="B11776" s="11" t="s">
        <v>47</v>
      </c>
      <c r="C11776" s="11" t="s">
        <v>46</v>
      </c>
      <c r="D11776" s="11">
        <v>1990</v>
      </c>
      <c r="E11776" s="11" t="s">
        <v>30</v>
      </c>
      <c r="F11776" s="11">
        <v>150</v>
      </c>
      <c r="G11776" s="11" t="s">
        <v>24</v>
      </c>
      <c r="H11776" s="11" t="s">
        <v>24</v>
      </c>
      <c r="I11776" s="11" t="s">
        <v>33</v>
      </c>
      <c r="J11776" s="11">
        <v>80</v>
      </c>
      <c r="K11776" s="12">
        <v>0.53190544850080546</v>
      </c>
      <c r="L11776" s="13">
        <v>0</v>
      </c>
      <c r="M11776" s="14">
        <f t="shared" si="1452"/>
        <v>0</v>
      </c>
      <c r="N11776" s="15">
        <f t="shared" si="1453"/>
        <v>2.5</v>
      </c>
      <c r="O11776" s="14">
        <f t="shared" si="1454"/>
        <v>1</v>
      </c>
      <c r="P11776" s="15" t="s">
        <v>25</v>
      </c>
      <c r="Q11776" s="14" t="str">
        <f t="shared" si="1455"/>
        <v>No</v>
      </c>
      <c r="R11776" s="15">
        <f t="shared" si="1456"/>
        <v>0</v>
      </c>
      <c r="S11776" s="14">
        <f t="shared" si="1457"/>
        <v>1</v>
      </c>
      <c r="T11776" s="15">
        <f t="shared" si="1458"/>
        <v>2653</v>
      </c>
    </row>
    <row r="11777" spans="1:20" x14ac:dyDescent="0.2">
      <c r="A11777" s="11"/>
      <c r="B11777" s="11" t="s">
        <v>52</v>
      </c>
      <c r="C11777" s="11" t="s">
        <v>46</v>
      </c>
      <c r="D11777" s="11">
        <v>1990</v>
      </c>
      <c r="E11777" s="11" t="s">
        <v>30</v>
      </c>
      <c r="F11777" s="11">
        <v>150</v>
      </c>
      <c r="G11777" s="11" t="s">
        <v>24</v>
      </c>
      <c r="H11777" s="11" t="s">
        <v>24</v>
      </c>
      <c r="I11777" s="11" t="s">
        <v>33</v>
      </c>
      <c r="J11777" s="11">
        <v>80</v>
      </c>
      <c r="K11777" s="12">
        <v>6.1806299442619901E-2</v>
      </c>
      <c r="L11777" s="13">
        <v>0</v>
      </c>
      <c r="M11777" s="14">
        <f t="shared" si="1452"/>
        <v>0</v>
      </c>
      <c r="N11777" s="15">
        <f t="shared" si="1453"/>
        <v>2.5</v>
      </c>
      <c r="O11777" s="14">
        <f t="shared" si="1454"/>
        <v>1</v>
      </c>
      <c r="P11777" s="15" t="s">
        <v>25</v>
      </c>
      <c r="Q11777" s="14" t="str">
        <f t="shared" si="1455"/>
        <v>No</v>
      </c>
      <c r="R11777" s="15">
        <f t="shared" si="1456"/>
        <v>0</v>
      </c>
      <c r="S11777" s="14">
        <f t="shared" si="1457"/>
        <v>1</v>
      </c>
      <c r="T11777" s="15">
        <f t="shared" si="1458"/>
        <v>2653</v>
      </c>
    </row>
    <row r="11778" spans="1:20" x14ac:dyDescent="0.2">
      <c r="A11778" s="11"/>
      <c r="B11778" s="11" t="s">
        <v>2</v>
      </c>
      <c r="C11778" s="11" t="s">
        <v>46</v>
      </c>
      <c r="D11778" s="11">
        <v>1990</v>
      </c>
      <c r="E11778" s="11" t="s">
        <v>30</v>
      </c>
      <c r="F11778" s="11">
        <v>150</v>
      </c>
      <c r="G11778" s="11" t="s">
        <v>24</v>
      </c>
      <c r="H11778" s="11" t="s">
        <v>24</v>
      </c>
      <c r="I11778" s="11" t="s">
        <v>33</v>
      </c>
      <c r="J11778" s="11">
        <v>80</v>
      </c>
      <c r="K11778" s="12">
        <v>0.10966675309717651</v>
      </c>
      <c r="L11778" s="13">
        <v>0</v>
      </c>
      <c r="M11778" s="14">
        <f t="shared" si="1452"/>
        <v>0</v>
      </c>
      <c r="N11778" s="15">
        <f t="shared" si="1453"/>
        <v>2.5</v>
      </c>
      <c r="O11778" s="14">
        <f t="shared" si="1454"/>
        <v>1</v>
      </c>
      <c r="P11778" s="15" t="s">
        <v>25</v>
      </c>
      <c r="Q11778" s="14" t="str">
        <f t="shared" si="1455"/>
        <v>No</v>
      </c>
      <c r="R11778" s="15">
        <f t="shared" si="1456"/>
        <v>0</v>
      </c>
      <c r="S11778" s="14">
        <f t="shared" si="1457"/>
        <v>1</v>
      </c>
      <c r="T11778" s="15">
        <f t="shared" si="1458"/>
        <v>2653</v>
      </c>
    </row>
    <row r="11779" spans="1:20" x14ac:dyDescent="0.2">
      <c r="A11779" s="11"/>
      <c r="B11779" s="11" t="s">
        <v>28</v>
      </c>
      <c r="C11779" s="11" t="s">
        <v>46</v>
      </c>
      <c r="D11779" s="11">
        <v>1990</v>
      </c>
      <c r="E11779" s="11" t="s">
        <v>30</v>
      </c>
      <c r="F11779" s="11">
        <v>150</v>
      </c>
      <c r="G11779" s="11" t="s">
        <v>24</v>
      </c>
      <c r="H11779" s="11" t="s">
        <v>24</v>
      </c>
      <c r="I11779" s="11" t="s">
        <v>31</v>
      </c>
      <c r="J11779" s="11">
        <v>80</v>
      </c>
      <c r="K11779" s="12">
        <v>2.2346771755186623E-2</v>
      </c>
      <c r="L11779" s="13">
        <v>0</v>
      </c>
      <c r="M11779" s="14">
        <f t="shared" ref="M11779:M11842" si="1459">L11779/3</f>
        <v>0</v>
      </c>
      <c r="N11779" s="15">
        <f t="shared" ref="N11779:N11842" si="1460">IF(F11779&lt;=320,2.5,1)</f>
        <v>2.5</v>
      </c>
      <c r="O11779" s="14">
        <f t="shared" ref="O11779:O11842" si="1461">1-(M11779/N11779)</f>
        <v>1</v>
      </c>
      <c r="P11779" s="15" t="s">
        <v>25</v>
      </c>
      <c r="Q11779" s="14" t="str">
        <f t="shared" ref="Q11779:Q11842" si="1462">IF(AND(O11779&lt;0.5,O11779&gt;-0.5),"Yes","No")</f>
        <v>No</v>
      </c>
      <c r="R11779" s="15">
        <f t="shared" si="1456"/>
        <v>0</v>
      </c>
      <c r="S11779" s="14">
        <f t="shared" si="1457"/>
        <v>1</v>
      </c>
      <c r="T11779" s="15">
        <f t="shared" si="1458"/>
        <v>2653</v>
      </c>
    </row>
    <row r="11780" spans="1:20" x14ac:dyDescent="0.2">
      <c r="A11780" s="11"/>
      <c r="B11780" s="11" t="s">
        <v>47</v>
      </c>
      <c r="C11780" s="11" t="s">
        <v>46</v>
      </c>
      <c r="D11780" s="11">
        <v>1990</v>
      </c>
      <c r="E11780" s="11" t="s">
        <v>30</v>
      </c>
      <c r="F11780" s="11">
        <v>150</v>
      </c>
      <c r="G11780" s="11" t="s">
        <v>24</v>
      </c>
      <c r="H11780" s="11" t="s">
        <v>24</v>
      </c>
      <c r="I11780" s="11" t="s">
        <v>31</v>
      </c>
      <c r="J11780" s="11">
        <v>80</v>
      </c>
      <c r="K11780" s="12">
        <v>4.3765271134797272</v>
      </c>
      <c r="L11780" s="13">
        <v>0</v>
      </c>
      <c r="M11780" s="14">
        <f t="shared" si="1459"/>
        <v>0</v>
      </c>
      <c r="N11780" s="15">
        <f t="shared" si="1460"/>
        <v>2.5</v>
      </c>
      <c r="O11780" s="14">
        <f t="shared" si="1461"/>
        <v>1</v>
      </c>
      <c r="P11780" s="15" t="s">
        <v>25</v>
      </c>
      <c r="Q11780" s="14" t="str">
        <f t="shared" si="1462"/>
        <v>No</v>
      </c>
      <c r="R11780" s="15">
        <f t="shared" ref="R11780:R11843" si="1463">M11780/(K11780/1000)</f>
        <v>0</v>
      </c>
      <c r="S11780" s="14">
        <f t="shared" ref="S11780:S11843" si="1464">IF(R11780&lt;=125,1,IF(R11780&lt;250,2,IF(R11780&lt;500,3,IF(R11780&lt;1000,4,5))))</f>
        <v>1</v>
      </c>
      <c r="T11780" s="15">
        <f t="shared" ref="T11780:T11843" si="1465">RANK(R11780,$R$3:$R$14561)</f>
        <v>2653</v>
      </c>
    </row>
    <row r="11781" spans="1:20" x14ac:dyDescent="0.2">
      <c r="A11781" s="11"/>
      <c r="B11781" s="11" t="s">
        <v>52</v>
      </c>
      <c r="C11781" s="11" t="s">
        <v>46</v>
      </c>
      <c r="D11781" s="11">
        <v>1990</v>
      </c>
      <c r="E11781" s="11" t="s">
        <v>30</v>
      </c>
      <c r="F11781" s="11">
        <v>150</v>
      </c>
      <c r="G11781" s="11" t="s">
        <v>24</v>
      </c>
      <c r="H11781" s="11" t="s">
        <v>24</v>
      </c>
      <c r="I11781" s="11" t="s">
        <v>31</v>
      </c>
      <c r="J11781" s="11">
        <v>80</v>
      </c>
      <c r="K11781" s="12">
        <v>2.6130265334842302</v>
      </c>
      <c r="L11781" s="13">
        <v>0</v>
      </c>
      <c r="M11781" s="14">
        <f t="shared" si="1459"/>
        <v>0</v>
      </c>
      <c r="N11781" s="15">
        <f t="shared" si="1460"/>
        <v>2.5</v>
      </c>
      <c r="O11781" s="14">
        <f t="shared" si="1461"/>
        <v>1</v>
      </c>
      <c r="P11781" s="15" t="s">
        <v>25</v>
      </c>
      <c r="Q11781" s="14" t="str">
        <f t="shared" si="1462"/>
        <v>No</v>
      </c>
      <c r="R11781" s="15">
        <f t="shared" si="1463"/>
        <v>0</v>
      </c>
      <c r="S11781" s="14">
        <f t="shared" si="1464"/>
        <v>1</v>
      </c>
      <c r="T11781" s="15">
        <f t="shared" si="1465"/>
        <v>2653</v>
      </c>
    </row>
    <row r="11782" spans="1:20" x14ac:dyDescent="0.2">
      <c r="A11782" s="11"/>
      <c r="B11782" s="11" t="s">
        <v>2</v>
      </c>
      <c r="C11782" s="11" t="s">
        <v>46</v>
      </c>
      <c r="D11782" s="11">
        <v>1990</v>
      </c>
      <c r="E11782" s="11" t="s">
        <v>30</v>
      </c>
      <c r="F11782" s="11">
        <v>150</v>
      </c>
      <c r="G11782" s="11" t="s">
        <v>24</v>
      </c>
      <c r="H11782" s="11" t="s">
        <v>24</v>
      </c>
      <c r="I11782" s="11" t="s">
        <v>31</v>
      </c>
      <c r="J11782" s="11">
        <v>80</v>
      </c>
      <c r="K11782" s="12">
        <v>0.12901792349141311</v>
      </c>
      <c r="L11782" s="13">
        <v>0</v>
      </c>
      <c r="M11782" s="14">
        <f t="shared" si="1459"/>
        <v>0</v>
      </c>
      <c r="N11782" s="15">
        <f t="shared" si="1460"/>
        <v>2.5</v>
      </c>
      <c r="O11782" s="14">
        <f t="shared" si="1461"/>
        <v>1</v>
      </c>
      <c r="P11782" s="15" t="s">
        <v>25</v>
      </c>
      <c r="Q11782" s="14" t="str">
        <f t="shared" si="1462"/>
        <v>No</v>
      </c>
      <c r="R11782" s="15">
        <f t="shared" si="1463"/>
        <v>0</v>
      </c>
      <c r="S11782" s="14">
        <f t="shared" si="1464"/>
        <v>1</v>
      </c>
      <c r="T11782" s="15">
        <f t="shared" si="1465"/>
        <v>2653</v>
      </c>
    </row>
    <row r="11783" spans="1:20" x14ac:dyDescent="0.2">
      <c r="A11783" s="11"/>
      <c r="B11783" s="11" t="s">
        <v>47</v>
      </c>
      <c r="C11783" s="11" t="s">
        <v>46</v>
      </c>
      <c r="D11783" s="11">
        <v>1990</v>
      </c>
      <c r="E11783" s="11" t="s">
        <v>30</v>
      </c>
      <c r="F11783" s="11">
        <v>200</v>
      </c>
      <c r="G11783" s="11" t="s">
        <v>24</v>
      </c>
      <c r="H11783" s="11" t="s">
        <v>24</v>
      </c>
      <c r="I11783" s="11" t="s">
        <v>36</v>
      </c>
      <c r="J11783" s="11">
        <v>80</v>
      </c>
      <c r="K11783" s="12">
        <v>0.16421437521424623</v>
      </c>
      <c r="L11783" s="13">
        <v>0</v>
      </c>
      <c r="M11783" s="14">
        <f t="shared" si="1459"/>
        <v>0</v>
      </c>
      <c r="N11783" s="15">
        <f t="shared" si="1460"/>
        <v>2.5</v>
      </c>
      <c r="O11783" s="14">
        <f t="shared" si="1461"/>
        <v>1</v>
      </c>
      <c r="P11783" s="15" t="s">
        <v>25</v>
      </c>
      <c r="Q11783" s="14" t="str">
        <f t="shared" si="1462"/>
        <v>No</v>
      </c>
      <c r="R11783" s="15">
        <f t="shared" si="1463"/>
        <v>0</v>
      </c>
      <c r="S11783" s="14">
        <f t="shared" si="1464"/>
        <v>1</v>
      </c>
      <c r="T11783" s="15">
        <f t="shared" si="1465"/>
        <v>2653</v>
      </c>
    </row>
    <row r="11784" spans="1:20" x14ac:dyDescent="0.2">
      <c r="A11784" s="11"/>
      <c r="B11784" s="11" t="s">
        <v>52</v>
      </c>
      <c r="C11784" s="11" t="s">
        <v>46</v>
      </c>
      <c r="D11784" s="11">
        <v>1990</v>
      </c>
      <c r="E11784" s="11" t="s">
        <v>30</v>
      </c>
      <c r="F11784" s="11">
        <v>200</v>
      </c>
      <c r="G11784" s="11" t="s">
        <v>24</v>
      </c>
      <c r="H11784" s="11" t="s">
        <v>24</v>
      </c>
      <c r="I11784" s="11" t="s">
        <v>36</v>
      </c>
      <c r="J11784" s="11">
        <v>80</v>
      </c>
      <c r="K11784" s="12">
        <v>0.46681737769410575</v>
      </c>
      <c r="L11784" s="13">
        <v>0</v>
      </c>
      <c r="M11784" s="14">
        <f t="shared" si="1459"/>
        <v>0</v>
      </c>
      <c r="N11784" s="15">
        <f t="shared" si="1460"/>
        <v>2.5</v>
      </c>
      <c r="O11784" s="14">
        <f t="shared" si="1461"/>
        <v>1</v>
      </c>
      <c r="P11784" s="15" t="s">
        <v>25</v>
      </c>
      <c r="Q11784" s="14" t="str">
        <f t="shared" si="1462"/>
        <v>No</v>
      </c>
      <c r="R11784" s="15">
        <f t="shared" si="1463"/>
        <v>0</v>
      </c>
      <c r="S11784" s="14">
        <f t="shared" si="1464"/>
        <v>1</v>
      </c>
      <c r="T11784" s="15">
        <f t="shared" si="1465"/>
        <v>2653</v>
      </c>
    </row>
    <row r="11785" spans="1:20" x14ac:dyDescent="0.2">
      <c r="A11785" s="11"/>
      <c r="B11785" s="11" t="s">
        <v>47</v>
      </c>
      <c r="C11785" s="11" t="s">
        <v>46</v>
      </c>
      <c r="D11785" s="11">
        <v>1990</v>
      </c>
      <c r="E11785" s="11" t="s">
        <v>30</v>
      </c>
      <c r="F11785" s="11">
        <v>200</v>
      </c>
      <c r="G11785" s="11" t="s">
        <v>24</v>
      </c>
      <c r="H11785" s="11" t="s">
        <v>24</v>
      </c>
      <c r="I11785" s="11" t="s">
        <v>33</v>
      </c>
      <c r="J11785" s="11">
        <v>80</v>
      </c>
      <c r="K11785" s="12">
        <v>0.45893060966327437</v>
      </c>
      <c r="L11785" s="13">
        <v>0</v>
      </c>
      <c r="M11785" s="14">
        <f t="shared" si="1459"/>
        <v>0</v>
      </c>
      <c r="N11785" s="15">
        <f t="shared" si="1460"/>
        <v>2.5</v>
      </c>
      <c r="O11785" s="14">
        <f t="shared" si="1461"/>
        <v>1</v>
      </c>
      <c r="P11785" s="15" t="s">
        <v>25</v>
      </c>
      <c r="Q11785" s="14" t="str">
        <f t="shared" si="1462"/>
        <v>No</v>
      </c>
      <c r="R11785" s="15">
        <f t="shared" si="1463"/>
        <v>0</v>
      </c>
      <c r="S11785" s="14">
        <f t="shared" si="1464"/>
        <v>1</v>
      </c>
      <c r="T11785" s="15">
        <f t="shared" si="1465"/>
        <v>2653</v>
      </c>
    </row>
    <row r="11786" spans="1:20" x14ac:dyDescent="0.2">
      <c r="A11786" s="11"/>
      <c r="B11786" s="11" t="s">
        <v>47</v>
      </c>
      <c r="C11786" s="11" t="s">
        <v>46</v>
      </c>
      <c r="D11786" s="11">
        <v>1990</v>
      </c>
      <c r="E11786" s="11" t="s">
        <v>30</v>
      </c>
      <c r="F11786" s="11">
        <v>200</v>
      </c>
      <c r="G11786" s="11" t="s">
        <v>24</v>
      </c>
      <c r="H11786" s="11" t="s">
        <v>24</v>
      </c>
      <c r="I11786" s="11" t="s">
        <v>31</v>
      </c>
      <c r="J11786" s="11">
        <v>80</v>
      </c>
      <c r="K11786" s="12">
        <v>0.85310288750846175</v>
      </c>
      <c r="L11786" s="13">
        <v>0</v>
      </c>
      <c r="M11786" s="14">
        <f t="shared" si="1459"/>
        <v>0</v>
      </c>
      <c r="N11786" s="15">
        <f t="shared" si="1460"/>
        <v>2.5</v>
      </c>
      <c r="O11786" s="14">
        <f t="shared" si="1461"/>
        <v>1</v>
      </c>
      <c r="P11786" s="15" t="s">
        <v>25</v>
      </c>
      <c r="Q11786" s="14" t="str">
        <f t="shared" si="1462"/>
        <v>No</v>
      </c>
      <c r="R11786" s="15">
        <f t="shared" si="1463"/>
        <v>0</v>
      </c>
      <c r="S11786" s="14">
        <f t="shared" si="1464"/>
        <v>1</v>
      </c>
      <c r="T11786" s="15">
        <f t="shared" si="1465"/>
        <v>2653</v>
      </c>
    </row>
    <row r="11787" spans="1:20" x14ac:dyDescent="0.2">
      <c r="A11787" s="11"/>
      <c r="B11787" s="11" t="s">
        <v>52</v>
      </c>
      <c r="C11787" s="11" t="s">
        <v>46</v>
      </c>
      <c r="D11787" s="11">
        <v>1990</v>
      </c>
      <c r="E11787" s="11" t="s">
        <v>30</v>
      </c>
      <c r="F11787" s="11">
        <v>200</v>
      </c>
      <c r="G11787" s="11" t="s">
        <v>24</v>
      </c>
      <c r="H11787" s="11" t="s">
        <v>24</v>
      </c>
      <c r="I11787" s="11" t="s">
        <v>31</v>
      </c>
      <c r="J11787" s="11">
        <v>80</v>
      </c>
      <c r="K11787" s="12">
        <v>0.54968969864960304</v>
      </c>
      <c r="L11787" s="13">
        <v>0</v>
      </c>
      <c r="M11787" s="14">
        <f t="shared" si="1459"/>
        <v>0</v>
      </c>
      <c r="N11787" s="15">
        <f t="shared" si="1460"/>
        <v>2.5</v>
      </c>
      <c r="O11787" s="14">
        <f t="shared" si="1461"/>
        <v>1</v>
      </c>
      <c r="P11787" s="15" t="s">
        <v>25</v>
      </c>
      <c r="Q11787" s="14" t="str">
        <f t="shared" si="1462"/>
        <v>No</v>
      </c>
      <c r="R11787" s="15">
        <f t="shared" si="1463"/>
        <v>0</v>
      </c>
      <c r="S11787" s="14">
        <f t="shared" si="1464"/>
        <v>1</v>
      </c>
      <c r="T11787" s="15">
        <f t="shared" si="1465"/>
        <v>2653</v>
      </c>
    </row>
    <row r="11788" spans="1:20" x14ac:dyDescent="0.2">
      <c r="A11788" s="11"/>
      <c r="B11788" s="11" t="s">
        <v>2</v>
      </c>
      <c r="C11788" s="11" t="s">
        <v>46</v>
      </c>
      <c r="D11788" s="11">
        <v>1990</v>
      </c>
      <c r="E11788" s="11" t="s">
        <v>30</v>
      </c>
      <c r="F11788" s="11">
        <v>200</v>
      </c>
      <c r="G11788" s="11" t="s">
        <v>24</v>
      </c>
      <c r="H11788" s="11" t="s">
        <v>24</v>
      </c>
      <c r="I11788" s="11" t="s">
        <v>31</v>
      </c>
      <c r="J11788" s="11">
        <v>80</v>
      </c>
      <c r="K11788" s="12">
        <v>9.1795945846556704E-2</v>
      </c>
      <c r="L11788" s="13">
        <v>0</v>
      </c>
      <c r="M11788" s="14">
        <f t="shared" si="1459"/>
        <v>0</v>
      </c>
      <c r="N11788" s="15">
        <f t="shared" si="1460"/>
        <v>2.5</v>
      </c>
      <c r="O11788" s="14">
        <f t="shared" si="1461"/>
        <v>1</v>
      </c>
      <c r="P11788" s="15" t="s">
        <v>25</v>
      </c>
      <c r="Q11788" s="14" t="str">
        <f t="shared" si="1462"/>
        <v>No</v>
      </c>
      <c r="R11788" s="15">
        <f t="shared" si="1463"/>
        <v>0</v>
      </c>
      <c r="S11788" s="14">
        <f t="shared" si="1464"/>
        <v>1</v>
      </c>
      <c r="T11788" s="15">
        <f t="shared" si="1465"/>
        <v>2653</v>
      </c>
    </row>
    <row r="11789" spans="1:20" x14ac:dyDescent="0.2">
      <c r="A11789" s="11"/>
      <c r="B11789" s="11" t="s">
        <v>47</v>
      </c>
      <c r="C11789" s="11" t="s">
        <v>46</v>
      </c>
      <c r="D11789" s="11">
        <v>1990</v>
      </c>
      <c r="E11789" s="11" t="s">
        <v>30</v>
      </c>
      <c r="F11789" s="11">
        <v>250</v>
      </c>
      <c r="G11789" s="11" t="s">
        <v>24</v>
      </c>
      <c r="H11789" s="11" t="s">
        <v>24</v>
      </c>
      <c r="I11789" s="11" t="s">
        <v>36</v>
      </c>
      <c r="J11789" s="11">
        <v>80</v>
      </c>
      <c r="K11789" s="12">
        <v>1.380301725527338E-2</v>
      </c>
      <c r="L11789" s="13">
        <v>0</v>
      </c>
      <c r="M11789" s="14">
        <f t="shared" si="1459"/>
        <v>0</v>
      </c>
      <c r="N11789" s="15">
        <f t="shared" si="1460"/>
        <v>2.5</v>
      </c>
      <c r="O11789" s="14">
        <f t="shared" si="1461"/>
        <v>1</v>
      </c>
      <c r="P11789" s="15" t="s">
        <v>25</v>
      </c>
      <c r="Q11789" s="14" t="str">
        <f t="shared" si="1462"/>
        <v>No</v>
      </c>
      <c r="R11789" s="15">
        <f t="shared" si="1463"/>
        <v>0</v>
      </c>
      <c r="S11789" s="14">
        <f t="shared" si="1464"/>
        <v>1</v>
      </c>
      <c r="T11789" s="15">
        <f t="shared" si="1465"/>
        <v>2653</v>
      </c>
    </row>
    <row r="11790" spans="1:20" x14ac:dyDescent="0.2">
      <c r="A11790" s="11"/>
      <c r="B11790" s="11" t="s">
        <v>52</v>
      </c>
      <c r="C11790" s="11" t="s">
        <v>46</v>
      </c>
      <c r="D11790" s="11">
        <v>1990</v>
      </c>
      <c r="E11790" s="11" t="s">
        <v>30</v>
      </c>
      <c r="F11790" s="11">
        <v>250</v>
      </c>
      <c r="G11790" s="11" t="s">
        <v>24</v>
      </c>
      <c r="H11790" s="11" t="s">
        <v>24</v>
      </c>
      <c r="I11790" s="11" t="s">
        <v>33</v>
      </c>
      <c r="J11790" s="11">
        <v>80</v>
      </c>
      <c r="K11790" s="12">
        <v>1.7957621232573454E-2</v>
      </c>
      <c r="L11790" s="13">
        <v>0</v>
      </c>
      <c r="M11790" s="14">
        <f t="shared" si="1459"/>
        <v>0</v>
      </c>
      <c r="N11790" s="15">
        <f t="shared" si="1460"/>
        <v>2.5</v>
      </c>
      <c r="O11790" s="14">
        <f t="shared" si="1461"/>
        <v>1</v>
      </c>
      <c r="P11790" s="15" t="s">
        <v>25</v>
      </c>
      <c r="Q11790" s="14" t="str">
        <f t="shared" si="1462"/>
        <v>No</v>
      </c>
      <c r="R11790" s="15">
        <f t="shared" si="1463"/>
        <v>0</v>
      </c>
      <c r="S11790" s="14">
        <f t="shared" si="1464"/>
        <v>1</v>
      </c>
      <c r="T11790" s="15">
        <f t="shared" si="1465"/>
        <v>2653</v>
      </c>
    </row>
    <row r="11791" spans="1:20" x14ac:dyDescent="0.2">
      <c r="A11791" s="11"/>
      <c r="B11791" s="11" t="s">
        <v>47</v>
      </c>
      <c r="C11791" s="11" t="s">
        <v>46</v>
      </c>
      <c r="D11791" s="11">
        <v>1990</v>
      </c>
      <c r="E11791" s="11" t="s">
        <v>30</v>
      </c>
      <c r="F11791" s="11">
        <v>250</v>
      </c>
      <c r="G11791" s="11" t="s">
        <v>24</v>
      </c>
      <c r="H11791" s="11" t="s">
        <v>24</v>
      </c>
      <c r="I11791" s="11" t="s">
        <v>31</v>
      </c>
      <c r="J11791" s="11">
        <v>80</v>
      </c>
      <c r="K11791" s="12">
        <v>0.20393448721353571</v>
      </c>
      <c r="L11791" s="13">
        <v>0</v>
      </c>
      <c r="M11791" s="14">
        <f t="shared" si="1459"/>
        <v>0</v>
      </c>
      <c r="N11791" s="15">
        <f t="shared" si="1460"/>
        <v>2.5</v>
      </c>
      <c r="O11791" s="14">
        <f t="shared" si="1461"/>
        <v>1</v>
      </c>
      <c r="P11791" s="15" t="s">
        <v>25</v>
      </c>
      <c r="Q11791" s="14" t="str">
        <f t="shared" si="1462"/>
        <v>No</v>
      </c>
      <c r="R11791" s="15">
        <f t="shared" si="1463"/>
        <v>0</v>
      </c>
      <c r="S11791" s="14">
        <f t="shared" si="1464"/>
        <v>1</v>
      </c>
      <c r="T11791" s="15">
        <f t="shared" si="1465"/>
        <v>2653</v>
      </c>
    </row>
    <row r="11792" spans="1:20" x14ac:dyDescent="0.2">
      <c r="A11792" s="11"/>
      <c r="B11792" s="11" t="s">
        <v>52</v>
      </c>
      <c r="C11792" s="11" t="s">
        <v>46</v>
      </c>
      <c r="D11792" s="11">
        <v>1990</v>
      </c>
      <c r="E11792" s="11" t="s">
        <v>30</v>
      </c>
      <c r="F11792" s="11">
        <v>250</v>
      </c>
      <c r="G11792" s="11" t="s">
        <v>24</v>
      </c>
      <c r="H11792" s="11" t="s">
        <v>24</v>
      </c>
      <c r="I11792" s="11" t="s">
        <v>31</v>
      </c>
      <c r="J11792" s="11">
        <v>80</v>
      </c>
      <c r="K11792" s="12">
        <v>0.2777768857996436</v>
      </c>
      <c r="L11792" s="13">
        <v>0</v>
      </c>
      <c r="M11792" s="14">
        <f t="shared" si="1459"/>
        <v>0</v>
      </c>
      <c r="N11792" s="15">
        <f t="shared" si="1460"/>
        <v>2.5</v>
      </c>
      <c r="O11792" s="14">
        <f t="shared" si="1461"/>
        <v>1</v>
      </c>
      <c r="P11792" s="15" t="s">
        <v>25</v>
      </c>
      <c r="Q11792" s="14" t="str">
        <f t="shared" si="1462"/>
        <v>No</v>
      </c>
      <c r="R11792" s="15">
        <f t="shared" si="1463"/>
        <v>0</v>
      </c>
      <c r="S11792" s="14">
        <f t="shared" si="1464"/>
        <v>1</v>
      </c>
      <c r="T11792" s="15">
        <f t="shared" si="1465"/>
        <v>2653</v>
      </c>
    </row>
    <row r="11793" spans="1:20" x14ac:dyDescent="0.2">
      <c r="A11793" s="11"/>
      <c r="B11793" s="11" t="s">
        <v>52</v>
      </c>
      <c r="C11793" s="11" t="s">
        <v>46</v>
      </c>
      <c r="D11793" s="11">
        <v>1990</v>
      </c>
      <c r="E11793" s="11" t="s">
        <v>30</v>
      </c>
      <c r="F11793" s="11">
        <v>300</v>
      </c>
      <c r="G11793" s="11" t="s">
        <v>24</v>
      </c>
      <c r="H11793" s="11" t="s">
        <v>24</v>
      </c>
      <c r="I11793" s="11" t="s">
        <v>36</v>
      </c>
      <c r="J11793" s="11">
        <v>80</v>
      </c>
      <c r="K11793" s="12">
        <v>0.17092921077130777</v>
      </c>
      <c r="L11793" s="13">
        <v>0</v>
      </c>
      <c r="M11793" s="14">
        <f t="shared" si="1459"/>
        <v>0</v>
      </c>
      <c r="N11793" s="15">
        <f t="shared" si="1460"/>
        <v>2.5</v>
      </c>
      <c r="O11793" s="14">
        <f t="shared" si="1461"/>
        <v>1</v>
      </c>
      <c r="P11793" s="15" t="s">
        <v>25</v>
      </c>
      <c r="Q11793" s="14" t="str">
        <f t="shared" si="1462"/>
        <v>No</v>
      </c>
      <c r="R11793" s="15">
        <f t="shared" si="1463"/>
        <v>0</v>
      </c>
      <c r="S11793" s="14">
        <f t="shared" si="1464"/>
        <v>1</v>
      </c>
      <c r="T11793" s="15">
        <f t="shared" si="1465"/>
        <v>2653</v>
      </c>
    </row>
    <row r="11794" spans="1:20" x14ac:dyDescent="0.2">
      <c r="A11794" s="11"/>
      <c r="B11794" s="11" t="s">
        <v>47</v>
      </c>
      <c r="C11794" s="11" t="s">
        <v>46</v>
      </c>
      <c r="D11794" s="11">
        <v>1990</v>
      </c>
      <c r="E11794" s="11" t="s">
        <v>30</v>
      </c>
      <c r="F11794" s="11">
        <v>300</v>
      </c>
      <c r="G11794" s="11" t="s">
        <v>24</v>
      </c>
      <c r="H11794" s="11" t="s">
        <v>24</v>
      </c>
      <c r="I11794" s="11" t="s">
        <v>33</v>
      </c>
      <c r="J11794" s="11">
        <v>80</v>
      </c>
      <c r="K11794" s="12">
        <v>6.758561460112418E-2</v>
      </c>
      <c r="L11794" s="13">
        <v>0</v>
      </c>
      <c r="M11794" s="14">
        <f t="shared" si="1459"/>
        <v>0</v>
      </c>
      <c r="N11794" s="15">
        <f t="shared" si="1460"/>
        <v>2.5</v>
      </c>
      <c r="O11794" s="14">
        <f t="shared" si="1461"/>
        <v>1</v>
      </c>
      <c r="P11794" s="15" t="s">
        <v>25</v>
      </c>
      <c r="Q11794" s="14" t="str">
        <f t="shared" si="1462"/>
        <v>No</v>
      </c>
      <c r="R11794" s="15">
        <f t="shared" si="1463"/>
        <v>0</v>
      </c>
      <c r="S11794" s="14">
        <f t="shared" si="1464"/>
        <v>1</v>
      </c>
      <c r="T11794" s="15">
        <f t="shared" si="1465"/>
        <v>2653</v>
      </c>
    </row>
    <row r="11795" spans="1:20" x14ac:dyDescent="0.2">
      <c r="A11795" s="11"/>
      <c r="B11795" s="11" t="s">
        <v>38</v>
      </c>
      <c r="C11795" s="11" t="s">
        <v>46</v>
      </c>
      <c r="D11795" s="11">
        <v>1990</v>
      </c>
      <c r="E11795" s="11" t="s">
        <v>30</v>
      </c>
      <c r="F11795" s="11">
        <v>300</v>
      </c>
      <c r="G11795" s="11" t="s">
        <v>24</v>
      </c>
      <c r="H11795" s="11" t="s">
        <v>24</v>
      </c>
      <c r="I11795" s="11" t="s">
        <v>31</v>
      </c>
      <c r="J11795" s="11">
        <v>80</v>
      </c>
      <c r="K11795" s="12">
        <v>0.14185494729331624</v>
      </c>
      <c r="L11795" s="13">
        <v>0</v>
      </c>
      <c r="M11795" s="14">
        <f t="shared" si="1459"/>
        <v>0</v>
      </c>
      <c r="N11795" s="15">
        <f t="shared" si="1460"/>
        <v>2.5</v>
      </c>
      <c r="O11795" s="14">
        <f t="shared" si="1461"/>
        <v>1</v>
      </c>
      <c r="P11795" s="15" t="s">
        <v>25</v>
      </c>
      <c r="Q11795" s="14" t="str">
        <f t="shared" si="1462"/>
        <v>No</v>
      </c>
      <c r="R11795" s="15">
        <f t="shared" si="1463"/>
        <v>0</v>
      </c>
      <c r="S11795" s="14">
        <f t="shared" si="1464"/>
        <v>1</v>
      </c>
      <c r="T11795" s="15">
        <f t="shared" si="1465"/>
        <v>2653</v>
      </c>
    </row>
    <row r="11796" spans="1:20" x14ac:dyDescent="0.2">
      <c r="A11796" s="11"/>
      <c r="B11796" s="11" t="s">
        <v>28</v>
      </c>
      <c r="C11796" s="11" t="s">
        <v>46</v>
      </c>
      <c r="D11796" s="11">
        <v>1990</v>
      </c>
      <c r="E11796" s="11" t="s">
        <v>30</v>
      </c>
      <c r="F11796" s="11">
        <v>300</v>
      </c>
      <c r="G11796" s="11" t="s">
        <v>24</v>
      </c>
      <c r="H11796" s="11" t="s">
        <v>24</v>
      </c>
      <c r="I11796" s="11" t="s">
        <v>31</v>
      </c>
      <c r="J11796" s="11">
        <v>80</v>
      </c>
      <c r="K11796" s="12">
        <v>7.6170178238826403E-3</v>
      </c>
      <c r="L11796" s="13">
        <v>0</v>
      </c>
      <c r="M11796" s="14">
        <f t="shared" si="1459"/>
        <v>0</v>
      </c>
      <c r="N11796" s="15">
        <f t="shared" si="1460"/>
        <v>2.5</v>
      </c>
      <c r="O11796" s="14">
        <f t="shared" si="1461"/>
        <v>1</v>
      </c>
      <c r="P11796" s="15" t="s">
        <v>25</v>
      </c>
      <c r="Q11796" s="14" t="str">
        <f t="shared" si="1462"/>
        <v>No</v>
      </c>
      <c r="R11796" s="15">
        <f t="shared" si="1463"/>
        <v>0</v>
      </c>
      <c r="S11796" s="14">
        <f t="shared" si="1464"/>
        <v>1</v>
      </c>
      <c r="T11796" s="15">
        <f t="shared" si="1465"/>
        <v>2653</v>
      </c>
    </row>
    <row r="11797" spans="1:20" x14ac:dyDescent="0.2">
      <c r="A11797" s="11"/>
      <c r="B11797" s="11" t="s">
        <v>47</v>
      </c>
      <c r="C11797" s="11" t="s">
        <v>46</v>
      </c>
      <c r="D11797" s="11">
        <v>1990</v>
      </c>
      <c r="E11797" s="11" t="s">
        <v>30</v>
      </c>
      <c r="F11797" s="11">
        <v>300</v>
      </c>
      <c r="G11797" s="11" t="s">
        <v>24</v>
      </c>
      <c r="H11797" s="11" t="s">
        <v>24</v>
      </c>
      <c r="I11797" s="11" t="s">
        <v>31</v>
      </c>
      <c r="J11797" s="11">
        <v>80</v>
      </c>
      <c r="K11797" s="12">
        <v>7.9978416594746971E-2</v>
      </c>
      <c r="L11797" s="13">
        <v>0</v>
      </c>
      <c r="M11797" s="14">
        <f t="shared" si="1459"/>
        <v>0</v>
      </c>
      <c r="N11797" s="15">
        <f t="shared" si="1460"/>
        <v>2.5</v>
      </c>
      <c r="O11797" s="14">
        <f t="shared" si="1461"/>
        <v>1</v>
      </c>
      <c r="P11797" s="15" t="s">
        <v>25</v>
      </c>
      <c r="Q11797" s="14" t="str">
        <f t="shared" si="1462"/>
        <v>No</v>
      </c>
      <c r="R11797" s="15">
        <f t="shared" si="1463"/>
        <v>0</v>
      </c>
      <c r="S11797" s="14">
        <f t="shared" si="1464"/>
        <v>1</v>
      </c>
      <c r="T11797" s="15">
        <f t="shared" si="1465"/>
        <v>2653</v>
      </c>
    </row>
    <row r="11798" spans="1:20" x14ac:dyDescent="0.2">
      <c r="A11798" s="11"/>
      <c r="B11798" s="11" t="s">
        <v>52</v>
      </c>
      <c r="C11798" s="11" t="s">
        <v>46</v>
      </c>
      <c r="D11798" s="11">
        <v>1990</v>
      </c>
      <c r="E11798" s="11" t="s">
        <v>30</v>
      </c>
      <c r="F11798" s="11">
        <v>300</v>
      </c>
      <c r="G11798" s="11" t="s">
        <v>24</v>
      </c>
      <c r="H11798" s="11" t="s">
        <v>24</v>
      </c>
      <c r="I11798" s="11" t="s">
        <v>31</v>
      </c>
      <c r="J11798" s="11">
        <v>80</v>
      </c>
      <c r="K11798" s="12">
        <v>1.2672175188073571</v>
      </c>
      <c r="L11798" s="13">
        <v>0</v>
      </c>
      <c r="M11798" s="14">
        <f t="shared" si="1459"/>
        <v>0</v>
      </c>
      <c r="N11798" s="15">
        <f t="shared" si="1460"/>
        <v>2.5</v>
      </c>
      <c r="O11798" s="14">
        <f t="shared" si="1461"/>
        <v>1</v>
      </c>
      <c r="P11798" s="15" t="s">
        <v>25</v>
      </c>
      <c r="Q11798" s="14" t="str">
        <f t="shared" si="1462"/>
        <v>No</v>
      </c>
      <c r="R11798" s="15">
        <f t="shared" si="1463"/>
        <v>0</v>
      </c>
      <c r="S11798" s="14">
        <f t="shared" si="1464"/>
        <v>1</v>
      </c>
      <c r="T11798" s="15">
        <f t="shared" si="1465"/>
        <v>2653</v>
      </c>
    </row>
    <row r="11799" spans="1:20" x14ac:dyDescent="0.2">
      <c r="A11799" s="11"/>
      <c r="B11799" s="11" t="s">
        <v>47</v>
      </c>
      <c r="C11799" s="11" t="s">
        <v>46</v>
      </c>
      <c r="D11799" s="11">
        <v>1990</v>
      </c>
      <c r="E11799" s="11" t="s">
        <v>34</v>
      </c>
      <c r="F11799" s="11">
        <v>350</v>
      </c>
      <c r="G11799" s="11" t="s">
        <v>24</v>
      </c>
      <c r="H11799" s="11" t="s">
        <v>24</v>
      </c>
      <c r="I11799" s="11" t="s">
        <v>31</v>
      </c>
      <c r="J11799" s="11">
        <v>80</v>
      </c>
      <c r="K11799" s="12">
        <v>3.3092080476885721E-2</v>
      </c>
      <c r="L11799" s="13">
        <v>0</v>
      </c>
      <c r="M11799" s="14">
        <f t="shared" si="1459"/>
        <v>0</v>
      </c>
      <c r="N11799" s="15">
        <f t="shared" si="1460"/>
        <v>1</v>
      </c>
      <c r="O11799" s="14">
        <f t="shared" si="1461"/>
        <v>1</v>
      </c>
      <c r="P11799" s="15" t="s">
        <v>25</v>
      </c>
      <c r="Q11799" s="14" t="str">
        <f t="shared" si="1462"/>
        <v>No</v>
      </c>
      <c r="R11799" s="15">
        <f t="shared" si="1463"/>
        <v>0</v>
      </c>
      <c r="S11799" s="14">
        <f t="shared" si="1464"/>
        <v>1</v>
      </c>
      <c r="T11799" s="15">
        <f t="shared" si="1465"/>
        <v>2653</v>
      </c>
    </row>
    <row r="11800" spans="1:20" x14ac:dyDescent="0.2">
      <c r="A11800" s="11"/>
      <c r="B11800" s="11" t="s">
        <v>28</v>
      </c>
      <c r="C11800" s="11" t="s">
        <v>46</v>
      </c>
      <c r="D11800" s="11">
        <v>1990</v>
      </c>
      <c r="E11800" s="11" t="s">
        <v>34</v>
      </c>
      <c r="F11800" s="11">
        <v>400</v>
      </c>
      <c r="G11800" s="11" t="s">
        <v>24</v>
      </c>
      <c r="H11800" s="11" t="s">
        <v>24</v>
      </c>
      <c r="I11800" s="11" t="s">
        <v>31</v>
      </c>
      <c r="J11800" s="11">
        <v>80</v>
      </c>
      <c r="K11800" s="12">
        <v>4.038856794627072E-3</v>
      </c>
      <c r="L11800" s="13">
        <v>0</v>
      </c>
      <c r="M11800" s="14">
        <f t="shared" si="1459"/>
        <v>0</v>
      </c>
      <c r="N11800" s="15">
        <f t="shared" si="1460"/>
        <v>1</v>
      </c>
      <c r="O11800" s="14">
        <f t="shared" si="1461"/>
        <v>1</v>
      </c>
      <c r="P11800" s="15" t="s">
        <v>25</v>
      </c>
      <c r="Q11800" s="14" t="str">
        <f t="shared" si="1462"/>
        <v>No</v>
      </c>
      <c r="R11800" s="15">
        <f t="shared" si="1463"/>
        <v>0</v>
      </c>
      <c r="S11800" s="14">
        <f t="shared" si="1464"/>
        <v>1</v>
      </c>
      <c r="T11800" s="15">
        <f t="shared" si="1465"/>
        <v>2653</v>
      </c>
    </row>
    <row r="11801" spans="1:20" x14ac:dyDescent="0.2">
      <c r="A11801" s="11"/>
      <c r="B11801" s="11" t="s">
        <v>47</v>
      </c>
      <c r="C11801" s="11" t="s">
        <v>46</v>
      </c>
      <c r="D11801" s="11">
        <v>1990</v>
      </c>
      <c r="E11801" s="11" t="s">
        <v>34</v>
      </c>
      <c r="F11801" s="11">
        <v>400</v>
      </c>
      <c r="G11801" s="11" t="s">
        <v>24</v>
      </c>
      <c r="H11801" s="11" t="s">
        <v>24</v>
      </c>
      <c r="I11801" s="11" t="s">
        <v>31</v>
      </c>
      <c r="J11801" s="11">
        <v>80</v>
      </c>
      <c r="K11801" s="12">
        <v>2.8113092046579826E-2</v>
      </c>
      <c r="L11801" s="13">
        <v>0</v>
      </c>
      <c r="M11801" s="14">
        <f t="shared" si="1459"/>
        <v>0</v>
      </c>
      <c r="N11801" s="15">
        <f t="shared" si="1460"/>
        <v>1</v>
      </c>
      <c r="O11801" s="14">
        <f t="shared" si="1461"/>
        <v>1</v>
      </c>
      <c r="P11801" s="15" t="s">
        <v>25</v>
      </c>
      <c r="Q11801" s="14" t="str">
        <f t="shared" si="1462"/>
        <v>No</v>
      </c>
      <c r="R11801" s="15">
        <f t="shared" si="1463"/>
        <v>0</v>
      </c>
      <c r="S11801" s="14">
        <f t="shared" si="1464"/>
        <v>1</v>
      </c>
      <c r="T11801" s="15">
        <f t="shared" si="1465"/>
        <v>2653</v>
      </c>
    </row>
    <row r="11802" spans="1:20" x14ac:dyDescent="0.2">
      <c r="A11802" s="11"/>
      <c r="B11802" s="11" t="s">
        <v>52</v>
      </c>
      <c r="C11802" s="11" t="s">
        <v>46</v>
      </c>
      <c r="D11802" s="11">
        <v>1990</v>
      </c>
      <c r="E11802" s="11" t="s">
        <v>34</v>
      </c>
      <c r="F11802" s="11">
        <v>400</v>
      </c>
      <c r="G11802" s="11" t="s">
        <v>24</v>
      </c>
      <c r="H11802" s="11" t="s">
        <v>24</v>
      </c>
      <c r="I11802" s="11" t="s">
        <v>31</v>
      </c>
      <c r="J11802" s="11">
        <v>80</v>
      </c>
      <c r="K11802" s="12">
        <v>8.096814839858253E-4</v>
      </c>
      <c r="L11802" s="13">
        <v>0</v>
      </c>
      <c r="M11802" s="14">
        <f t="shared" si="1459"/>
        <v>0</v>
      </c>
      <c r="N11802" s="15">
        <f t="shared" si="1460"/>
        <v>1</v>
      </c>
      <c r="O11802" s="14">
        <f t="shared" si="1461"/>
        <v>1</v>
      </c>
      <c r="P11802" s="15" t="s">
        <v>25</v>
      </c>
      <c r="Q11802" s="14" t="str">
        <f t="shared" si="1462"/>
        <v>No</v>
      </c>
      <c r="R11802" s="15">
        <f t="shared" si="1463"/>
        <v>0</v>
      </c>
      <c r="S11802" s="14">
        <f t="shared" si="1464"/>
        <v>1</v>
      </c>
      <c r="T11802" s="15">
        <f t="shared" si="1465"/>
        <v>2653</v>
      </c>
    </row>
    <row r="11803" spans="1:20" x14ac:dyDescent="0.2">
      <c r="A11803" s="11"/>
      <c r="B11803" s="11" t="s">
        <v>28</v>
      </c>
      <c r="C11803" s="11" t="s">
        <v>46</v>
      </c>
      <c r="D11803" s="11">
        <v>1990</v>
      </c>
      <c r="E11803" s="11" t="s">
        <v>39</v>
      </c>
      <c r="F11803" s="11">
        <v>700</v>
      </c>
      <c r="G11803" s="11" t="s">
        <v>24</v>
      </c>
      <c r="H11803" s="11" t="s">
        <v>24</v>
      </c>
      <c r="I11803" s="11" t="s">
        <v>31</v>
      </c>
      <c r="J11803" s="11">
        <v>80</v>
      </c>
      <c r="K11803" s="12">
        <v>3.4682260395891312E-2</v>
      </c>
      <c r="L11803" s="13">
        <v>0</v>
      </c>
      <c r="M11803" s="14">
        <f t="shared" si="1459"/>
        <v>0</v>
      </c>
      <c r="N11803" s="15">
        <f t="shared" si="1460"/>
        <v>1</v>
      </c>
      <c r="O11803" s="14">
        <f t="shared" si="1461"/>
        <v>1</v>
      </c>
      <c r="P11803" s="15" t="s">
        <v>25</v>
      </c>
      <c r="Q11803" s="14" t="str">
        <f t="shared" si="1462"/>
        <v>No</v>
      </c>
      <c r="R11803" s="15">
        <f t="shared" si="1463"/>
        <v>0</v>
      </c>
      <c r="S11803" s="14">
        <f t="shared" si="1464"/>
        <v>1</v>
      </c>
      <c r="T11803" s="15">
        <f t="shared" si="1465"/>
        <v>2653</v>
      </c>
    </row>
    <row r="11804" spans="1:20" x14ac:dyDescent="0.2">
      <c r="A11804" s="11"/>
      <c r="B11804" s="11" t="s">
        <v>47</v>
      </c>
      <c r="C11804" s="11" t="s">
        <v>46</v>
      </c>
      <c r="D11804" s="11">
        <v>1990</v>
      </c>
      <c r="E11804" s="11" t="s">
        <v>30</v>
      </c>
      <c r="F11804" s="11">
        <v>50</v>
      </c>
      <c r="G11804" s="11" t="s">
        <v>24</v>
      </c>
      <c r="H11804" s="11" t="s">
        <v>24</v>
      </c>
      <c r="I11804" s="11" t="s">
        <v>36</v>
      </c>
      <c r="J11804" s="11">
        <v>85</v>
      </c>
      <c r="K11804" s="12">
        <v>1.2354479272695944</v>
      </c>
      <c r="L11804" s="13">
        <v>0</v>
      </c>
      <c r="M11804" s="14">
        <f t="shared" si="1459"/>
        <v>0</v>
      </c>
      <c r="N11804" s="15">
        <f t="shared" si="1460"/>
        <v>2.5</v>
      </c>
      <c r="O11804" s="14">
        <f t="shared" si="1461"/>
        <v>1</v>
      </c>
      <c r="P11804" s="15" t="s">
        <v>25</v>
      </c>
      <c r="Q11804" s="14" t="str">
        <f t="shared" si="1462"/>
        <v>No</v>
      </c>
      <c r="R11804" s="15">
        <f t="shared" si="1463"/>
        <v>0</v>
      </c>
      <c r="S11804" s="14">
        <f t="shared" si="1464"/>
        <v>1</v>
      </c>
      <c r="T11804" s="15">
        <f t="shared" si="1465"/>
        <v>2653</v>
      </c>
    </row>
    <row r="11805" spans="1:20" x14ac:dyDescent="0.2">
      <c r="A11805" s="11"/>
      <c r="B11805" s="11" t="s">
        <v>52</v>
      </c>
      <c r="C11805" s="11" t="s">
        <v>46</v>
      </c>
      <c r="D11805" s="11">
        <v>1990</v>
      </c>
      <c r="E11805" s="11" t="s">
        <v>30</v>
      </c>
      <c r="F11805" s="11">
        <v>50</v>
      </c>
      <c r="G11805" s="11" t="s">
        <v>24</v>
      </c>
      <c r="H11805" s="11" t="s">
        <v>24</v>
      </c>
      <c r="I11805" s="11" t="s">
        <v>36</v>
      </c>
      <c r="J11805" s="11">
        <v>85</v>
      </c>
      <c r="K11805" s="12">
        <v>0.11058046289115749</v>
      </c>
      <c r="L11805" s="13">
        <v>0</v>
      </c>
      <c r="M11805" s="14">
        <f t="shared" si="1459"/>
        <v>0</v>
      </c>
      <c r="N11805" s="15">
        <f t="shared" si="1460"/>
        <v>2.5</v>
      </c>
      <c r="O11805" s="14">
        <f t="shared" si="1461"/>
        <v>1</v>
      </c>
      <c r="P11805" s="15" t="s">
        <v>25</v>
      </c>
      <c r="Q11805" s="14" t="str">
        <f t="shared" si="1462"/>
        <v>No</v>
      </c>
      <c r="R11805" s="15">
        <f t="shared" si="1463"/>
        <v>0</v>
      </c>
      <c r="S11805" s="14">
        <f t="shared" si="1464"/>
        <v>1</v>
      </c>
      <c r="T11805" s="15">
        <f t="shared" si="1465"/>
        <v>2653</v>
      </c>
    </row>
    <row r="11806" spans="1:20" x14ac:dyDescent="0.2">
      <c r="A11806" s="11"/>
      <c r="B11806" s="11" t="s">
        <v>47</v>
      </c>
      <c r="C11806" s="11" t="s">
        <v>46</v>
      </c>
      <c r="D11806" s="11">
        <v>1990</v>
      </c>
      <c r="E11806" s="11" t="s">
        <v>30</v>
      </c>
      <c r="F11806" s="11">
        <v>50</v>
      </c>
      <c r="G11806" s="11" t="s">
        <v>24</v>
      </c>
      <c r="H11806" s="11" t="s">
        <v>24</v>
      </c>
      <c r="I11806" s="11" t="s">
        <v>33</v>
      </c>
      <c r="J11806" s="11">
        <v>85</v>
      </c>
      <c r="K11806" s="12">
        <v>0.78279801801808113</v>
      </c>
      <c r="L11806" s="13">
        <v>0</v>
      </c>
      <c r="M11806" s="14">
        <f t="shared" si="1459"/>
        <v>0</v>
      </c>
      <c r="N11806" s="15">
        <f t="shared" si="1460"/>
        <v>2.5</v>
      </c>
      <c r="O11806" s="14">
        <f t="shared" si="1461"/>
        <v>1</v>
      </c>
      <c r="P11806" s="15" t="s">
        <v>25</v>
      </c>
      <c r="Q11806" s="14" t="str">
        <f t="shared" si="1462"/>
        <v>No</v>
      </c>
      <c r="R11806" s="15">
        <f t="shared" si="1463"/>
        <v>0</v>
      </c>
      <c r="S11806" s="14">
        <f t="shared" si="1464"/>
        <v>1</v>
      </c>
      <c r="T11806" s="15">
        <f t="shared" si="1465"/>
        <v>2653</v>
      </c>
    </row>
    <row r="11807" spans="1:20" x14ac:dyDescent="0.2">
      <c r="A11807" s="11"/>
      <c r="B11807" s="11" t="s">
        <v>28</v>
      </c>
      <c r="C11807" s="11" t="s">
        <v>46</v>
      </c>
      <c r="D11807" s="11">
        <v>1990</v>
      </c>
      <c r="E11807" s="11" t="s">
        <v>30</v>
      </c>
      <c r="F11807" s="11">
        <v>50</v>
      </c>
      <c r="G11807" s="11" t="s">
        <v>24</v>
      </c>
      <c r="H11807" s="11" t="s">
        <v>24</v>
      </c>
      <c r="I11807" s="11" t="s">
        <v>31</v>
      </c>
      <c r="J11807" s="11">
        <v>85</v>
      </c>
      <c r="K11807" s="12">
        <v>8.5938311822751634E-3</v>
      </c>
      <c r="L11807" s="13">
        <v>0</v>
      </c>
      <c r="M11807" s="14">
        <f t="shared" si="1459"/>
        <v>0</v>
      </c>
      <c r="N11807" s="15">
        <f t="shared" si="1460"/>
        <v>2.5</v>
      </c>
      <c r="O11807" s="14">
        <f t="shared" si="1461"/>
        <v>1</v>
      </c>
      <c r="P11807" s="15" t="s">
        <v>25</v>
      </c>
      <c r="Q11807" s="14" t="str">
        <f t="shared" si="1462"/>
        <v>No</v>
      </c>
      <c r="R11807" s="15">
        <f t="shared" si="1463"/>
        <v>0</v>
      </c>
      <c r="S11807" s="14">
        <f t="shared" si="1464"/>
        <v>1</v>
      </c>
      <c r="T11807" s="15">
        <f t="shared" si="1465"/>
        <v>2653</v>
      </c>
    </row>
    <row r="11808" spans="1:20" x14ac:dyDescent="0.2">
      <c r="A11808" s="11"/>
      <c r="B11808" s="11" t="s">
        <v>47</v>
      </c>
      <c r="C11808" s="11" t="s">
        <v>46</v>
      </c>
      <c r="D11808" s="11">
        <v>1990</v>
      </c>
      <c r="E11808" s="11" t="s">
        <v>30</v>
      </c>
      <c r="F11808" s="11">
        <v>50</v>
      </c>
      <c r="G11808" s="11" t="s">
        <v>24</v>
      </c>
      <c r="H11808" s="11" t="s">
        <v>24</v>
      </c>
      <c r="I11808" s="11" t="s">
        <v>31</v>
      </c>
      <c r="J11808" s="11">
        <v>85</v>
      </c>
      <c r="K11808" s="12">
        <v>19.791430173747699</v>
      </c>
      <c r="L11808" s="13">
        <v>1.0851674641148326</v>
      </c>
      <c r="M11808" s="14">
        <f t="shared" si="1459"/>
        <v>0.3617224880382775</v>
      </c>
      <c r="N11808" s="15">
        <f t="shared" si="1460"/>
        <v>2.5</v>
      </c>
      <c r="O11808" s="14">
        <f t="shared" si="1461"/>
        <v>0.85531100478468902</v>
      </c>
      <c r="P11808" s="15" t="s">
        <v>25</v>
      </c>
      <c r="Q11808" s="14" t="str">
        <f t="shared" si="1462"/>
        <v>No</v>
      </c>
      <c r="R11808" s="15">
        <f t="shared" si="1463"/>
        <v>18.276723049458223</v>
      </c>
      <c r="S11808" s="14">
        <f t="shared" si="1464"/>
        <v>1</v>
      </c>
      <c r="T11808" s="15">
        <f t="shared" si="1465"/>
        <v>2570</v>
      </c>
    </row>
    <row r="11809" spans="1:20" x14ac:dyDescent="0.2">
      <c r="A11809" s="11"/>
      <c r="B11809" s="11" t="s">
        <v>52</v>
      </c>
      <c r="C11809" s="11" t="s">
        <v>46</v>
      </c>
      <c r="D11809" s="11">
        <v>1990</v>
      </c>
      <c r="E11809" s="11" t="s">
        <v>30</v>
      </c>
      <c r="F11809" s="11">
        <v>50</v>
      </c>
      <c r="G11809" s="11" t="s">
        <v>24</v>
      </c>
      <c r="H11809" s="11" t="s">
        <v>24</v>
      </c>
      <c r="I11809" s="11" t="s">
        <v>31</v>
      </c>
      <c r="J11809" s="11">
        <v>85</v>
      </c>
      <c r="K11809" s="12">
        <v>0.83978535733057824</v>
      </c>
      <c r="L11809" s="13">
        <v>1.0779279279279279</v>
      </c>
      <c r="M11809" s="14">
        <f t="shared" si="1459"/>
        <v>0.35930930930930932</v>
      </c>
      <c r="N11809" s="15">
        <f t="shared" si="1460"/>
        <v>2.5</v>
      </c>
      <c r="O11809" s="14">
        <f t="shared" si="1461"/>
        <v>0.85627627627627634</v>
      </c>
      <c r="P11809" s="15" t="s">
        <v>25</v>
      </c>
      <c r="Q11809" s="14" t="str">
        <f t="shared" si="1462"/>
        <v>No</v>
      </c>
      <c r="R11809" s="15">
        <f t="shared" si="1463"/>
        <v>427.85850714454483</v>
      </c>
      <c r="S11809" s="14">
        <f t="shared" si="1464"/>
        <v>3</v>
      </c>
      <c r="T11809" s="15">
        <f t="shared" si="1465"/>
        <v>886</v>
      </c>
    </row>
    <row r="11810" spans="1:20" x14ac:dyDescent="0.2">
      <c r="A11810" s="11"/>
      <c r="B11810" s="11" t="s">
        <v>47</v>
      </c>
      <c r="C11810" s="11" t="s">
        <v>46</v>
      </c>
      <c r="D11810" s="11">
        <v>1990</v>
      </c>
      <c r="E11810" s="11" t="s">
        <v>30</v>
      </c>
      <c r="F11810" s="11">
        <v>100</v>
      </c>
      <c r="G11810" s="11" t="s">
        <v>24</v>
      </c>
      <c r="H11810" s="11" t="s">
        <v>24</v>
      </c>
      <c r="I11810" s="11" t="s">
        <v>36</v>
      </c>
      <c r="J11810" s="11">
        <v>85</v>
      </c>
      <c r="K11810" s="12">
        <v>0.22517044665792996</v>
      </c>
      <c r="L11810" s="13">
        <v>0</v>
      </c>
      <c r="M11810" s="14">
        <f t="shared" si="1459"/>
        <v>0</v>
      </c>
      <c r="N11810" s="15">
        <f t="shared" si="1460"/>
        <v>2.5</v>
      </c>
      <c r="O11810" s="14">
        <f t="shared" si="1461"/>
        <v>1</v>
      </c>
      <c r="P11810" s="15" t="s">
        <v>25</v>
      </c>
      <c r="Q11810" s="14" t="str">
        <f t="shared" si="1462"/>
        <v>No</v>
      </c>
      <c r="R11810" s="15">
        <f t="shared" si="1463"/>
        <v>0</v>
      </c>
      <c r="S11810" s="14">
        <f t="shared" si="1464"/>
        <v>1</v>
      </c>
      <c r="T11810" s="15">
        <f t="shared" si="1465"/>
        <v>2653</v>
      </c>
    </row>
    <row r="11811" spans="1:20" x14ac:dyDescent="0.2">
      <c r="A11811" s="11"/>
      <c r="B11811" s="11" t="s">
        <v>52</v>
      </c>
      <c r="C11811" s="11" t="s">
        <v>46</v>
      </c>
      <c r="D11811" s="11">
        <v>1990</v>
      </c>
      <c r="E11811" s="11" t="s">
        <v>30</v>
      </c>
      <c r="F11811" s="11">
        <v>100</v>
      </c>
      <c r="G11811" s="11" t="s">
        <v>24</v>
      </c>
      <c r="H11811" s="11" t="s">
        <v>24</v>
      </c>
      <c r="I11811" s="11" t="s">
        <v>36</v>
      </c>
      <c r="J11811" s="11">
        <v>85</v>
      </c>
      <c r="K11811" s="12">
        <v>0.27768082760643253</v>
      </c>
      <c r="L11811" s="13">
        <v>0</v>
      </c>
      <c r="M11811" s="14">
        <f t="shared" si="1459"/>
        <v>0</v>
      </c>
      <c r="N11811" s="15">
        <f t="shared" si="1460"/>
        <v>2.5</v>
      </c>
      <c r="O11811" s="14">
        <f t="shared" si="1461"/>
        <v>1</v>
      </c>
      <c r="P11811" s="15" t="s">
        <v>25</v>
      </c>
      <c r="Q11811" s="14" t="str">
        <f t="shared" si="1462"/>
        <v>No</v>
      </c>
      <c r="R11811" s="15">
        <f t="shared" si="1463"/>
        <v>0</v>
      </c>
      <c r="S11811" s="14">
        <f t="shared" si="1464"/>
        <v>1</v>
      </c>
      <c r="T11811" s="15">
        <f t="shared" si="1465"/>
        <v>2653</v>
      </c>
    </row>
    <row r="11812" spans="1:20" x14ac:dyDescent="0.2">
      <c r="A11812" s="11"/>
      <c r="B11812" s="11" t="s">
        <v>47</v>
      </c>
      <c r="C11812" s="11" t="s">
        <v>46</v>
      </c>
      <c r="D11812" s="11">
        <v>1990</v>
      </c>
      <c r="E11812" s="11" t="s">
        <v>30</v>
      </c>
      <c r="F11812" s="11">
        <v>100</v>
      </c>
      <c r="G11812" s="11" t="s">
        <v>24</v>
      </c>
      <c r="H11812" s="11" t="s">
        <v>24</v>
      </c>
      <c r="I11812" s="11" t="s">
        <v>33</v>
      </c>
      <c r="J11812" s="11">
        <v>85</v>
      </c>
      <c r="K11812" s="12">
        <v>2.9005433995263289E-2</v>
      </c>
      <c r="L11812" s="13">
        <v>0</v>
      </c>
      <c r="M11812" s="14">
        <f t="shared" si="1459"/>
        <v>0</v>
      </c>
      <c r="N11812" s="15">
        <f t="shared" si="1460"/>
        <v>2.5</v>
      </c>
      <c r="O11812" s="14">
        <f t="shared" si="1461"/>
        <v>1</v>
      </c>
      <c r="P11812" s="15" t="s">
        <v>25</v>
      </c>
      <c r="Q11812" s="14" t="str">
        <f t="shared" si="1462"/>
        <v>No</v>
      </c>
      <c r="R11812" s="15">
        <f t="shared" si="1463"/>
        <v>0</v>
      </c>
      <c r="S11812" s="14">
        <f t="shared" si="1464"/>
        <v>1</v>
      </c>
      <c r="T11812" s="15">
        <f t="shared" si="1465"/>
        <v>2653</v>
      </c>
    </row>
    <row r="11813" spans="1:20" x14ac:dyDescent="0.2">
      <c r="A11813" s="11"/>
      <c r="B11813" s="11" t="s">
        <v>52</v>
      </c>
      <c r="C11813" s="11" t="s">
        <v>46</v>
      </c>
      <c r="D11813" s="11">
        <v>1990</v>
      </c>
      <c r="E11813" s="11" t="s">
        <v>30</v>
      </c>
      <c r="F11813" s="11">
        <v>100</v>
      </c>
      <c r="G11813" s="11" t="s">
        <v>24</v>
      </c>
      <c r="H11813" s="11" t="s">
        <v>24</v>
      </c>
      <c r="I11813" s="11" t="s">
        <v>33</v>
      </c>
      <c r="J11813" s="11">
        <v>85</v>
      </c>
      <c r="K11813" s="12">
        <v>0.46983682532240528</v>
      </c>
      <c r="L11813" s="13">
        <v>0</v>
      </c>
      <c r="M11813" s="14">
        <f t="shared" si="1459"/>
        <v>0</v>
      </c>
      <c r="N11813" s="15">
        <f t="shared" si="1460"/>
        <v>2.5</v>
      </c>
      <c r="O11813" s="14">
        <f t="shared" si="1461"/>
        <v>1</v>
      </c>
      <c r="P11813" s="15" t="s">
        <v>25</v>
      </c>
      <c r="Q11813" s="14" t="str">
        <f t="shared" si="1462"/>
        <v>No</v>
      </c>
      <c r="R11813" s="15">
        <f t="shared" si="1463"/>
        <v>0</v>
      </c>
      <c r="S11813" s="14">
        <f t="shared" si="1464"/>
        <v>1</v>
      </c>
      <c r="T11813" s="15">
        <f t="shared" si="1465"/>
        <v>2653</v>
      </c>
    </row>
    <row r="11814" spans="1:20" x14ac:dyDescent="0.2">
      <c r="A11814" s="11"/>
      <c r="B11814" s="11" t="s">
        <v>2</v>
      </c>
      <c r="C11814" s="11" t="s">
        <v>46</v>
      </c>
      <c r="D11814" s="11">
        <v>1990</v>
      </c>
      <c r="E11814" s="11" t="s">
        <v>30</v>
      </c>
      <c r="F11814" s="11">
        <v>100</v>
      </c>
      <c r="G11814" s="11" t="s">
        <v>24</v>
      </c>
      <c r="H11814" s="11" t="s">
        <v>24</v>
      </c>
      <c r="I11814" s="11" t="s">
        <v>33</v>
      </c>
      <c r="J11814" s="11">
        <v>85</v>
      </c>
      <c r="K11814" s="12">
        <v>2.0271679402621531E-2</v>
      </c>
      <c r="L11814" s="13">
        <v>0</v>
      </c>
      <c r="M11814" s="14">
        <f t="shared" si="1459"/>
        <v>0</v>
      </c>
      <c r="N11814" s="15">
        <f t="shared" si="1460"/>
        <v>2.5</v>
      </c>
      <c r="O11814" s="14">
        <f t="shared" si="1461"/>
        <v>1</v>
      </c>
      <c r="P11814" s="15" t="s">
        <v>25</v>
      </c>
      <c r="Q11814" s="14" t="str">
        <f t="shared" si="1462"/>
        <v>No</v>
      </c>
      <c r="R11814" s="15">
        <f t="shared" si="1463"/>
        <v>0</v>
      </c>
      <c r="S11814" s="14">
        <f t="shared" si="1464"/>
        <v>1</v>
      </c>
      <c r="T11814" s="15">
        <f t="shared" si="1465"/>
        <v>2653</v>
      </c>
    </row>
    <row r="11815" spans="1:20" x14ac:dyDescent="0.2">
      <c r="A11815" s="11"/>
      <c r="B11815" s="11" t="s">
        <v>47</v>
      </c>
      <c r="C11815" s="11" t="s">
        <v>46</v>
      </c>
      <c r="D11815" s="11">
        <v>1990</v>
      </c>
      <c r="E11815" s="11" t="s">
        <v>30</v>
      </c>
      <c r="F11815" s="11">
        <v>100</v>
      </c>
      <c r="G11815" s="11" t="s">
        <v>24</v>
      </c>
      <c r="H11815" s="11" t="s">
        <v>24</v>
      </c>
      <c r="I11815" s="11" t="s">
        <v>31</v>
      </c>
      <c r="J11815" s="11">
        <v>85</v>
      </c>
      <c r="K11815" s="12">
        <v>8.450982090748882</v>
      </c>
      <c r="L11815" s="13">
        <v>0</v>
      </c>
      <c r="M11815" s="14">
        <f t="shared" si="1459"/>
        <v>0</v>
      </c>
      <c r="N11815" s="15">
        <f t="shared" si="1460"/>
        <v>2.5</v>
      </c>
      <c r="O11815" s="14">
        <f t="shared" si="1461"/>
        <v>1</v>
      </c>
      <c r="P11815" s="15" t="s">
        <v>25</v>
      </c>
      <c r="Q11815" s="14" t="str">
        <f t="shared" si="1462"/>
        <v>No</v>
      </c>
      <c r="R11815" s="15">
        <f t="shared" si="1463"/>
        <v>0</v>
      </c>
      <c r="S11815" s="14">
        <f t="shared" si="1464"/>
        <v>1</v>
      </c>
      <c r="T11815" s="15">
        <f t="shared" si="1465"/>
        <v>2653</v>
      </c>
    </row>
    <row r="11816" spans="1:20" x14ac:dyDescent="0.2">
      <c r="A11816" s="11"/>
      <c r="B11816" s="11" t="s">
        <v>52</v>
      </c>
      <c r="C11816" s="11" t="s">
        <v>46</v>
      </c>
      <c r="D11816" s="11">
        <v>1990</v>
      </c>
      <c r="E11816" s="11" t="s">
        <v>30</v>
      </c>
      <c r="F11816" s="11">
        <v>100</v>
      </c>
      <c r="G11816" s="11" t="s">
        <v>24</v>
      </c>
      <c r="H11816" s="11" t="s">
        <v>24</v>
      </c>
      <c r="I11816" s="11" t="s">
        <v>31</v>
      </c>
      <c r="J11816" s="11">
        <v>85</v>
      </c>
      <c r="K11816" s="12">
        <v>2.0685347245362942</v>
      </c>
      <c r="L11816" s="13">
        <v>0</v>
      </c>
      <c r="M11816" s="14">
        <f t="shared" si="1459"/>
        <v>0</v>
      </c>
      <c r="N11816" s="15">
        <f t="shared" si="1460"/>
        <v>2.5</v>
      </c>
      <c r="O11816" s="14">
        <f t="shared" si="1461"/>
        <v>1</v>
      </c>
      <c r="P11816" s="15" t="s">
        <v>25</v>
      </c>
      <c r="Q11816" s="14" t="str">
        <f t="shared" si="1462"/>
        <v>No</v>
      </c>
      <c r="R11816" s="15">
        <f t="shared" si="1463"/>
        <v>0</v>
      </c>
      <c r="S11816" s="14">
        <f t="shared" si="1464"/>
        <v>1</v>
      </c>
      <c r="T11816" s="15">
        <f t="shared" si="1465"/>
        <v>2653</v>
      </c>
    </row>
    <row r="11817" spans="1:20" x14ac:dyDescent="0.2">
      <c r="A11817" s="11"/>
      <c r="B11817" s="11" t="s">
        <v>2</v>
      </c>
      <c r="C11817" s="11" t="s">
        <v>46</v>
      </c>
      <c r="D11817" s="11">
        <v>1990</v>
      </c>
      <c r="E11817" s="11" t="s">
        <v>30</v>
      </c>
      <c r="F11817" s="11">
        <v>100</v>
      </c>
      <c r="G11817" s="11" t="s">
        <v>24</v>
      </c>
      <c r="H11817" s="11" t="s">
        <v>24</v>
      </c>
      <c r="I11817" s="11" t="s">
        <v>31</v>
      </c>
      <c r="J11817" s="11">
        <v>85</v>
      </c>
      <c r="K11817" s="12">
        <v>1.2812607566237779E-2</v>
      </c>
      <c r="L11817" s="13">
        <v>0</v>
      </c>
      <c r="M11817" s="14">
        <f t="shared" si="1459"/>
        <v>0</v>
      </c>
      <c r="N11817" s="15">
        <f t="shared" si="1460"/>
        <v>2.5</v>
      </c>
      <c r="O11817" s="14">
        <f t="shared" si="1461"/>
        <v>1</v>
      </c>
      <c r="P11817" s="15" t="s">
        <v>25</v>
      </c>
      <c r="Q11817" s="14" t="str">
        <f t="shared" si="1462"/>
        <v>No</v>
      </c>
      <c r="R11817" s="15">
        <f t="shared" si="1463"/>
        <v>0</v>
      </c>
      <c r="S11817" s="14">
        <f t="shared" si="1464"/>
        <v>1</v>
      </c>
      <c r="T11817" s="15">
        <f t="shared" si="1465"/>
        <v>2653</v>
      </c>
    </row>
    <row r="11818" spans="1:20" x14ac:dyDescent="0.2">
      <c r="A11818" s="11"/>
      <c r="B11818" s="11" t="s">
        <v>51</v>
      </c>
      <c r="C11818" s="11" t="s">
        <v>46</v>
      </c>
      <c r="D11818" s="11">
        <v>1990</v>
      </c>
      <c r="E11818" s="11" t="s">
        <v>30</v>
      </c>
      <c r="F11818" s="11">
        <v>100</v>
      </c>
      <c r="G11818" s="11" t="s">
        <v>24</v>
      </c>
      <c r="H11818" s="11" t="s">
        <v>24</v>
      </c>
      <c r="I11818" s="11" t="s">
        <v>31</v>
      </c>
      <c r="J11818" s="11">
        <v>85</v>
      </c>
      <c r="K11818" s="12">
        <v>3.0413698160419679E-3</v>
      </c>
      <c r="L11818" s="13">
        <v>0</v>
      </c>
      <c r="M11818" s="14">
        <f t="shared" si="1459"/>
        <v>0</v>
      </c>
      <c r="N11818" s="15">
        <f t="shared" si="1460"/>
        <v>2.5</v>
      </c>
      <c r="O11818" s="14">
        <f t="shared" si="1461"/>
        <v>1</v>
      </c>
      <c r="P11818" s="15" t="s">
        <v>25</v>
      </c>
      <c r="Q11818" s="14" t="str">
        <f t="shared" si="1462"/>
        <v>No</v>
      </c>
      <c r="R11818" s="15">
        <f t="shared" si="1463"/>
        <v>0</v>
      </c>
      <c r="S11818" s="14">
        <f t="shared" si="1464"/>
        <v>1</v>
      </c>
      <c r="T11818" s="15">
        <f t="shared" si="1465"/>
        <v>2653</v>
      </c>
    </row>
    <row r="11819" spans="1:20" x14ac:dyDescent="0.2">
      <c r="A11819" s="11"/>
      <c r="B11819" s="11" t="s">
        <v>47</v>
      </c>
      <c r="C11819" s="11" t="s">
        <v>46</v>
      </c>
      <c r="D11819" s="11">
        <v>1990</v>
      </c>
      <c r="E11819" s="11" t="s">
        <v>30</v>
      </c>
      <c r="F11819" s="11">
        <v>150</v>
      </c>
      <c r="G11819" s="11" t="s">
        <v>24</v>
      </c>
      <c r="H11819" s="11" t="s">
        <v>24</v>
      </c>
      <c r="I11819" s="11" t="s">
        <v>36</v>
      </c>
      <c r="J11819" s="11">
        <v>85</v>
      </c>
      <c r="K11819" s="12">
        <v>0.61152908200118017</v>
      </c>
      <c r="L11819" s="13">
        <v>0</v>
      </c>
      <c r="M11819" s="14">
        <f t="shared" si="1459"/>
        <v>0</v>
      </c>
      <c r="N11819" s="15">
        <f t="shared" si="1460"/>
        <v>2.5</v>
      </c>
      <c r="O11819" s="14">
        <f t="shared" si="1461"/>
        <v>1</v>
      </c>
      <c r="P11819" s="15" t="s">
        <v>25</v>
      </c>
      <c r="Q11819" s="14" t="str">
        <f t="shared" si="1462"/>
        <v>No</v>
      </c>
      <c r="R11819" s="15">
        <f t="shared" si="1463"/>
        <v>0</v>
      </c>
      <c r="S11819" s="14">
        <f t="shared" si="1464"/>
        <v>1</v>
      </c>
      <c r="T11819" s="15">
        <f t="shared" si="1465"/>
        <v>2653</v>
      </c>
    </row>
    <row r="11820" spans="1:20" x14ac:dyDescent="0.2">
      <c r="A11820" s="11"/>
      <c r="B11820" s="11" t="s">
        <v>52</v>
      </c>
      <c r="C11820" s="11" t="s">
        <v>46</v>
      </c>
      <c r="D11820" s="11">
        <v>1990</v>
      </c>
      <c r="E11820" s="11" t="s">
        <v>30</v>
      </c>
      <c r="F11820" s="11">
        <v>150</v>
      </c>
      <c r="G11820" s="11" t="s">
        <v>24</v>
      </c>
      <c r="H11820" s="11" t="s">
        <v>24</v>
      </c>
      <c r="I11820" s="11" t="s">
        <v>36</v>
      </c>
      <c r="J11820" s="11">
        <v>85</v>
      </c>
      <c r="K11820" s="12">
        <v>0.1051107931134716</v>
      </c>
      <c r="L11820" s="13">
        <v>0</v>
      </c>
      <c r="M11820" s="14">
        <f t="shared" si="1459"/>
        <v>0</v>
      </c>
      <c r="N11820" s="15">
        <f t="shared" si="1460"/>
        <v>2.5</v>
      </c>
      <c r="O11820" s="14">
        <f t="shared" si="1461"/>
        <v>1</v>
      </c>
      <c r="P11820" s="15" t="s">
        <v>25</v>
      </c>
      <c r="Q11820" s="14" t="str">
        <f t="shared" si="1462"/>
        <v>No</v>
      </c>
      <c r="R11820" s="15">
        <f t="shared" si="1463"/>
        <v>0</v>
      </c>
      <c r="S11820" s="14">
        <f t="shared" si="1464"/>
        <v>1</v>
      </c>
      <c r="T11820" s="15">
        <f t="shared" si="1465"/>
        <v>2653</v>
      </c>
    </row>
    <row r="11821" spans="1:20" x14ac:dyDescent="0.2">
      <c r="A11821" s="11"/>
      <c r="B11821" s="11" t="s">
        <v>47</v>
      </c>
      <c r="C11821" s="11" t="s">
        <v>46</v>
      </c>
      <c r="D11821" s="11">
        <v>1990</v>
      </c>
      <c r="E11821" s="11" t="s">
        <v>30</v>
      </c>
      <c r="F11821" s="11">
        <v>150</v>
      </c>
      <c r="G11821" s="11" t="s">
        <v>24</v>
      </c>
      <c r="H11821" s="11" t="s">
        <v>24</v>
      </c>
      <c r="I11821" s="11" t="s">
        <v>33</v>
      </c>
      <c r="J11821" s="11">
        <v>85</v>
      </c>
      <c r="K11821" s="12">
        <v>0.45374345920258374</v>
      </c>
      <c r="L11821" s="13">
        <v>0</v>
      </c>
      <c r="M11821" s="14">
        <f t="shared" si="1459"/>
        <v>0</v>
      </c>
      <c r="N11821" s="15">
        <f t="shared" si="1460"/>
        <v>2.5</v>
      </c>
      <c r="O11821" s="14">
        <f t="shared" si="1461"/>
        <v>1</v>
      </c>
      <c r="P11821" s="15" t="s">
        <v>25</v>
      </c>
      <c r="Q11821" s="14" t="str">
        <f t="shared" si="1462"/>
        <v>No</v>
      </c>
      <c r="R11821" s="15">
        <f t="shared" si="1463"/>
        <v>0</v>
      </c>
      <c r="S11821" s="14">
        <f t="shared" si="1464"/>
        <v>1</v>
      </c>
      <c r="T11821" s="15">
        <f t="shared" si="1465"/>
        <v>2653</v>
      </c>
    </row>
    <row r="11822" spans="1:20" x14ac:dyDescent="0.2">
      <c r="A11822" s="11"/>
      <c r="B11822" s="11" t="s">
        <v>52</v>
      </c>
      <c r="C11822" s="11" t="s">
        <v>46</v>
      </c>
      <c r="D11822" s="11">
        <v>1990</v>
      </c>
      <c r="E11822" s="11" t="s">
        <v>30</v>
      </c>
      <c r="F11822" s="11">
        <v>150</v>
      </c>
      <c r="G11822" s="11" t="s">
        <v>24</v>
      </c>
      <c r="H11822" s="11" t="s">
        <v>24</v>
      </c>
      <c r="I11822" s="11" t="s">
        <v>33</v>
      </c>
      <c r="J11822" s="11">
        <v>85</v>
      </c>
      <c r="K11822" s="12">
        <v>0.38325814901271948</v>
      </c>
      <c r="L11822" s="13">
        <v>0</v>
      </c>
      <c r="M11822" s="14">
        <f t="shared" si="1459"/>
        <v>0</v>
      </c>
      <c r="N11822" s="15">
        <f t="shared" si="1460"/>
        <v>2.5</v>
      </c>
      <c r="O11822" s="14">
        <f t="shared" si="1461"/>
        <v>1</v>
      </c>
      <c r="P11822" s="15" t="s">
        <v>25</v>
      </c>
      <c r="Q11822" s="14" t="str">
        <f t="shared" si="1462"/>
        <v>No</v>
      </c>
      <c r="R11822" s="15">
        <f t="shared" si="1463"/>
        <v>0</v>
      </c>
      <c r="S11822" s="14">
        <f t="shared" si="1464"/>
        <v>1</v>
      </c>
      <c r="T11822" s="15">
        <f t="shared" si="1465"/>
        <v>2653</v>
      </c>
    </row>
    <row r="11823" spans="1:20" x14ac:dyDescent="0.2">
      <c r="A11823" s="11"/>
      <c r="B11823" s="11" t="s">
        <v>2</v>
      </c>
      <c r="C11823" s="11" t="s">
        <v>46</v>
      </c>
      <c r="D11823" s="11">
        <v>1990</v>
      </c>
      <c r="E11823" s="11" t="s">
        <v>30</v>
      </c>
      <c r="F11823" s="11">
        <v>150</v>
      </c>
      <c r="G11823" s="11" t="s">
        <v>24</v>
      </c>
      <c r="H11823" s="11" t="s">
        <v>24</v>
      </c>
      <c r="I11823" s="11" t="s">
        <v>33</v>
      </c>
      <c r="J11823" s="11">
        <v>85</v>
      </c>
      <c r="K11823" s="12">
        <v>1.4570296753718321E-3</v>
      </c>
      <c r="L11823" s="13">
        <v>0</v>
      </c>
      <c r="M11823" s="14">
        <f t="shared" si="1459"/>
        <v>0</v>
      </c>
      <c r="N11823" s="15">
        <f t="shared" si="1460"/>
        <v>2.5</v>
      </c>
      <c r="O11823" s="14">
        <f t="shared" si="1461"/>
        <v>1</v>
      </c>
      <c r="P11823" s="15" t="s">
        <v>25</v>
      </c>
      <c r="Q11823" s="14" t="str">
        <f t="shared" si="1462"/>
        <v>No</v>
      </c>
      <c r="R11823" s="15">
        <f t="shared" si="1463"/>
        <v>0</v>
      </c>
      <c r="S11823" s="14">
        <f t="shared" si="1464"/>
        <v>1</v>
      </c>
      <c r="T11823" s="15">
        <f t="shared" si="1465"/>
        <v>2653</v>
      </c>
    </row>
    <row r="11824" spans="1:20" x14ac:dyDescent="0.2">
      <c r="A11824" s="11"/>
      <c r="B11824" s="11" t="s">
        <v>28</v>
      </c>
      <c r="C11824" s="11" t="s">
        <v>46</v>
      </c>
      <c r="D11824" s="11">
        <v>1990</v>
      </c>
      <c r="E11824" s="11" t="s">
        <v>30</v>
      </c>
      <c r="F11824" s="11">
        <v>150</v>
      </c>
      <c r="G11824" s="11" t="s">
        <v>24</v>
      </c>
      <c r="H11824" s="11" t="s">
        <v>24</v>
      </c>
      <c r="I11824" s="11" t="s">
        <v>31</v>
      </c>
      <c r="J11824" s="11">
        <v>85</v>
      </c>
      <c r="K11824" s="12">
        <v>3.521300173563293E-2</v>
      </c>
      <c r="L11824" s="13">
        <v>0</v>
      </c>
      <c r="M11824" s="14">
        <f t="shared" si="1459"/>
        <v>0</v>
      </c>
      <c r="N11824" s="15">
        <f t="shared" si="1460"/>
        <v>2.5</v>
      </c>
      <c r="O11824" s="14">
        <f t="shared" si="1461"/>
        <v>1</v>
      </c>
      <c r="P11824" s="15" t="s">
        <v>25</v>
      </c>
      <c r="Q11824" s="14" t="str">
        <f t="shared" si="1462"/>
        <v>No</v>
      </c>
      <c r="R11824" s="15">
        <f t="shared" si="1463"/>
        <v>0</v>
      </c>
      <c r="S11824" s="14">
        <f t="shared" si="1464"/>
        <v>1</v>
      </c>
      <c r="T11824" s="15">
        <f t="shared" si="1465"/>
        <v>2653</v>
      </c>
    </row>
    <row r="11825" spans="1:20" x14ac:dyDescent="0.2">
      <c r="A11825" s="11"/>
      <c r="B11825" s="11" t="s">
        <v>47</v>
      </c>
      <c r="C11825" s="11" t="s">
        <v>46</v>
      </c>
      <c r="D11825" s="11">
        <v>1990</v>
      </c>
      <c r="E11825" s="11" t="s">
        <v>30</v>
      </c>
      <c r="F11825" s="11">
        <v>150</v>
      </c>
      <c r="G11825" s="11" t="s">
        <v>24</v>
      </c>
      <c r="H11825" s="11" t="s">
        <v>24</v>
      </c>
      <c r="I11825" s="11" t="s">
        <v>31</v>
      </c>
      <c r="J11825" s="11">
        <v>85</v>
      </c>
      <c r="K11825" s="12">
        <v>6.8178947455682781</v>
      </c>
      <c r="L11825" s="13">
        <v>0</v>
      </c>
      <c r="M11825" s="14">
        <f t="shared" si="1459"/>
        <v>0</v>
      </c>
      <c r="N11825" s="15">
        <f t="shared" si="1460"/>
        <v>2.5</v>
      </c>
      <c r="O11825" s="14">
        <f t="shared" si="1461"/>
        <v>1</v>
      </c>
      <c r="P11825" s="15" t="s">
        <v>25</v>
      </c>
      <c r="Q11825" s="14" t="str">
        <f t="shared" si="1462"/>
        <v>No</v>
      </c>
      <c r="R11825" s="15">
        <f t="shared" si="1463"/>
        <v>0</v>
      </c>
      <c r="S11825" s="14">
        <f t="shared" si="1464"/>
        <v>1</v>
      </c>
      <c r="T11825" s="15">
        <f t="shared" si="1465"/>
        <v>2653</v>
      </c>
    </row>
    <row r="11826" spans="1:20" x14ac:dyDescent="0.2">
      <c r="A11826" s="11"/>
      <c r="B11826" s="11" t="s">
        <v>52</v>
      </c>
      <c r="C11826" s="11" t="s">
        <v>46</v>
      </c>
      <c r="D11826" s="11">
        <v>1990</v>
      </c>
      <c r="E11826" s="11" t="s">
        <v>30</v>
      </c>
      <c r="F11826" s="11">
        <v>150</v>
      </c>
      <c r="G11826" s="11" t="s">
        <v>24</v>
      </c>
      <c r="H11826" s="11" t="s">
        <v>24</v>
      </c>
      <c r="I11826" s="11" t="s">
        <v>31</v>
      </c>
      <c r="J11826" s="11">
        <v>85</v>
      </c>
      <c r="K11826" s="12">
        <v>0.91362074581348329</v>
      </c>
      <c r="L11826" s="13">
        <v>1.0779279279279279</v>
      </c>
      <c r="M11826" s="14">
        <f t="shared" si="1459"/>
        <v>0.35930930930930932</v>
      </c>
      <c r="N11826" s="15">
        <f t="shared" si="1460"/>
        <v>2.5</v>
      </c>
      <c r="O11826" s="14">
        <f t="shared" si="1461"/>
        <v>0.85627627627627634</v>
      </c>
      <c r="P11826" s="15" t="s">
        <v>25</v>
      </c>
      <c r="Q11826" s="14" t="str">
        <f t="shared" si="1462"/>
        <v>No</v>
      </c>
      <c r="R11826" s="15">
        <f t="shared" si="1463"/>
        <v>393.28059367717412</v>
      </c>
      <c r="S11826" s="14">
        <f t="shared" si="1464"/>
        <v>3</v>
      </c>
      <c r="T11826" s="15">
        <f t="shared" si="1465"/>
        <v>953</v>
      </c>
    </row>
    <row r="11827" spans="1:20" x14ac:dyDescent="0.2">
      <c r="A11827" s="11"/>
      <c r="B11827" s="11" t="s">
        <v>2</v>
      </c>
      <c r="C11827" s="11" t="s">
        <v>46</v>
      </c>
      <c r="D11827" s="11">
        <v>1990</v>
      </c>
      <c r="E11827" s="11" t="s">
        <v>30</v>
      </c>
      <c r="F11827" s="11">
        <v>150</v>
      </c>
      <c r="G11827" s="11" t="s">
        <v>24</v>
      </c>
      <c r="H11827" s="11" t="s">
        <v>24</v>
      </c>
      <c r="I11827" s="11" t="s">
        <v>31</v>
      </c>
      <c r="J11827" s="11">
        <v>85</v>
      </c>
      <c r="K11827" s="12">
        <v>0.1638484006770444</v>
      </c>
      <c r="L11827" s="13">
        <v>0</v>
      </c>
      <c r="M11827" s="14">
        <f t="shared" si="1459"/>
        <v>0</v>
      </c>
      <c r="N11827" s="15">
        <f t="shared" si="1460"/>
        <v>2.5</v>
      </c>
      <c r="O11827" s="14">
        <f t="shared" si="1461"/>
        <v>1</v>
      </c>
      <c r="P11827" s="15" t="s">
        <v>25</v>
      </c>
      <c r="Q11827" s="14" t="str">
        <f t="shared" si="1462"/>
        <v>No</v>
      </c>
      <c r="R11827" s="15">
        <f t="shared" si="1463"/>
        <v>0</v>
      </c>
      <c r="S11827" s="14">
        <f t="shared" si="1464"/>
        <v>1</v>
      </c>
      <c r="T11827" s="15">
        <f t="shared" si="1465"/>
        <v>2653</v>
      </c>
    </row>
    <row r="11828" spans="1:20" x14ac:dyDescent="0.2">
      <c r="A11828" s="11"/>
      <c r="B11828" s="11" t="s">
        <v>47</v>
      </c>
      <c r="C11828" s="11" t="s">
        <v>46</v>
      </c>
      <c r="D11828" s="11">
        <v>1990</v>
      </c>
      <c r="E11828" s="11" t="s">
        <v>30</v>
      </c>
      <c r="F11828" s="11">
        <v>200</v>
      </c>
      <c r="G11828" s="11" t="s">
        <v>24</v>
      </c>
      <c r="H11828" s="11" t="s">
        <v>24</v>
      </c>
      <c r="I11828" s="11" t="s">
        <v>36</v>
      </c>
      <c r="J11828" s="11">
        <v>85</v>
      </c>
      <c r="K11828" s="12">
        <v>0.24084296024019944</v>
      </c>
      <c r="L11828" s="13">
        <v>0</v>
      </c>
      <c r="M11828" s="14">
        <f t="shared" si="1459"/>
        <v>0</v>
      </c>
      <c r="N11828" s="15">
        <f t="shared" si="1460"/>
        <v>2.5</v>
      </c>
      <c r="O11828" s="14">
        <f t="shared" si="1461"/>
        <v>1</v>
      </c>
      <c r="P11828" s="15" t="s">
        <v>25</v>
      </c>
      <c r="Q11828" s="14" t="str">
        <f t="shared" si="1462"/>
        <v>No</v>
      </c>
      <c r="R11828" s="15">
        <f t="shared" si="1463"/>
        <v>0</v>
      </c>
      <c r="S11828" s="14">
        <f t="shared" si="1464"/>
        <v>1</v>
      </c>
      <c r="T11828" s="15">
        <f t="shared" si="1465"/>
        <v>2653</v>
      </c>
    </row>
    <row r="11829" spans="1:20" x14ac:dyDescent="0.2">
      <c r="A11829" s="11"/>
      <c r="B11829" s="11" t="s">
        <v>52</v>
      </c>
      <c r="C11829" s="11" t="s">
        <v>46</v>
      </c>
      <c r="D11829" s="11">
        <v>1990</v>
      </c>
      <c r="E11829" s="11" t="s">
        <v>30</v>
      </c>
      <c r="F11829" s="11">
        <v>200</v>
      </c>
      <c r="G11829" s="11" t="s">
        <v>24</v>
      </c>
      <c r="H11829" s="11" t="s">
        <v>24</v>
      </c>
      <c r="I11829" s="11" t="s">
        <v>36</v>
      </c>
      <c r="J11829" s="11">
        <v>85</v>
      </c>
      <c r="K11829" s="12">
        <v>0.16024621194273847</v>
      </c>
      <c r="L11829" s="13">
        <v>0</v>
      </c>
      <c r="M11829" s="14">
        <f t="shared" si="1459"/>
        <v>0</v>
      </c>
      <c r="N11829" s="15">
        <f t="shared" si="1460"/>
        <v>2.5</v>
      </c>
      <c r="O11829" s="14">
        <f t="shared" si="1461"/>
        <v>1</v>
      </c>
      <c r="P11829" s="15" t="s">
        <v>25</v>
      </c>
      <c r="Q11829" s="14" t="str">
        <f t="shared" si="1462"/>
        <v>No</v>
      </c>
      <c r="R11829" s="15">
        <f t="shared" si="1463"/>
        <v>0</v>
      </c>
      <c r="S11829" s="14">
        <f t="shared" si="1464"/>
        <v>1</v>
      </c>
      <c r="T11829" s="15">
        <f t="shared" si="1465"/>
        <v>2653</v>
      </c>
    </row>
    <row r="11830" spans="1:20" x14ac:dyDescent="0.2">
      <c r="A11830" s="11"/>
      <c r="B11830" s="11" t="s">
        <v>47</v>
      </c>
      <c r="C11830" s="11" t="s">
        <v>46</v>
      </c>
      <c r="D11830" s="11">
        <v>1990</v>
      </c>
      <c r="E11830" s="11" t="s">
        <v>30</v>
      </c>
      <c r="F11830" s="11">
        <v>200</v>
      </c>
      <c r="G11830" s="11" t="s">
        <v>24</v>
      </c>
      <c r="H11830" s="11" t="s">
        <v>24</v>
      </c>
      <c r="I11830" s="11" t="s">
        <v>31</v>
      </c>
      <c r="J11830" s="11">
        <v>85</v>
      </c>
      <c r="K11830" s="12">
        <v>1.5630905620613349E-2</v>
      </c>
      <c r="L11830" s="13">
        <v>0</v>
      </c>
      <c r="M11830" s="14">
        <f t="shared" si="1459"/>
        <v>0</v>
      </c>
      <c r="N11830" s="15">
        <f t="shared" si="1460"/>
        <v>2.5</v>
      </c>
      <c r="O11830" s="14">
        <f t="shared" si="1461"/>
        <v>1</v>
      </c>
      <c r="P11830" s="15" t="s">
        <v>25</v>
      </c>
      <c r="Q11830" s="14" t="str">
        <f t="shared" si="1462"/>
        <v>No</v>
      </c>
      <c r="R11830" s="15">
        <f t="shared" si="1463"/>
        <v>0</v>
      </c>
      <c r="S11830" s="14">
        <f t="shared" si="1464"/>
        <v>1</v>
      </c>
      <c r="T11830" s="15">
        <f t="shared" si="1465"/>
        <v>2653</v>
      </c>
    </row>
    <row r="11831" spans="1:20" x14ac:dyDescent="0.2">
      <c r="A11831" s="11"/>
      <c r="B11831" s="11" t="s">
        <v>52</v>
      </c>
      <c r="C11831" s="11" t="s">
        <v>46</v>
      </c>
      <c r="D11831" s="11">
        <v>1990</v>
      </c>
      <c r="E11831" s="11" t="s">
        <v>30</v>
      </c>
      <c r="F11831" s="11">
        <v>200</v>
      </c>
      <c r="G11831" s="11" t="s">
        <v>24</v>
      </c>
      <c r="H11831" s="11" t="s">
        <v>24</v>
      </c>
      <c r="I11831" s="11" t="s">
        <v>31</v>
      </c>
      <c r="J11831" s="11">
        <v>85</v>
      </c>
      <c r="K11831" s="12">
        <v>5.1206576069625816E-2</v>
      </c>
      <c r="L11831" s="13">
        <v>0</v>
      </c>
      <c r="M11831" s="14">
        <f t="shared" si="1459"/>
        <v>0</v>
      </c>
      <c r="N11831" s="15">
        <f t="shared" si="1460"/>
        <v>2.5</v>
      </c>
      <c r="O11831" s="14">
        <f t="shared" si="1461"/>
        <v>1</v>
      </c>
      <c r="P11831" s="15" t="s">
        <v>25</v>
      </c>
      <c r="Q11831" s="14" t="str">
        <f t="shared" si="1462"/>
        <v>No</v>
      </c>
      <c r="R11831" s="15">
        <f t="shared" si="1463"/>
        <v>0</v>
      </c>
      <c r="S11831" s="14">
        <f t="shared" si="1464"/>
        <v>1</v>
      </c>
      <c r="T11831" s="15">
        <f t="shared" si="1465"/>
        <v>2653</v>
      </c>
    </row>
    <row r="11832" spans="1:20" x14ac:dyDescent="0.2">
      <c r="A11832" s="11"/>
      <c r="B11832" s="11" t="s">
        <v>47</v>
      </c>
      <c r="C11832" s="11" t="s">
        <v>46</v>
      </c>
      <c r="D11832" s="11">
        <v>1990</v>
      </c>
      <c r="E11832" s="11" t="s">
        <v>30</v>
      </c>
      <c r="F11832" s="11">
        <v>250</v>
      </c>
      <c r="G11832" s="11" t="s">
        <v>24</v>
      </c>
      <c r="H11832" s="11" t="s">
        <v>24</v>
      </c>
      <c r="I11832" s="11" t="s">
        <v>31</v>
      </c>
      <c r="J11832" s="11">
        <v>85</v>
      </c>
      <c r="K11832" s="12">
        <v>0.15975340959979981</v>
      </c>
      <c r="L11832" s="13">
        <v>0</v>
      </c>
      <c r="M11832" s="14">
        <f t="shared" si="1459"/>
        <v>0</v>
      </c>
      <c r="N11832" s="15">
        <f t="shared" si="1460"/>
        <v>2.5</v>
      </c>
      <c r="O11832" s="14">
        <f t="shared" si="1461"/>
        <v>1</v>
      </c>
      <c r="P11832" s="15" t="s">
        <v>25</v>
      </c>
      <c r="Q11832" s="14" t="str">
        <f t="shared" si="1462"/>
        <v>No</v>
      </c>
      <c r="R11832" s="15">
        <f t="shared" si="1463"/>
        <v>0</v>
      </c>
      <c r="S11832" s="14">
        <f t="shared" si="1464"/>
        <v>1</v>
      </c>
      <c r="T11832" s="15">
        <f t="shared" si="1465"/>
        <v>2653</v>
      </c>
    </row>
    <row r="11833" spans="1:20" x14ac:dyDescent="0.2">
      <c r="A11833" s="11"/>
      <c r="B11833" s="11" t="s">
        <v>52</v>
      </c>
      <c r="C11833" s="11" t="s">
        <v>46</v>
      </c>
      <c r="D11833" s="11">
        <v>1990</v>
      </c>
      <c r="E11833" s="11" t="s">
        <v>30</v>
      </c>
      <c r="F11833" s="11">
        <v>250</v>
      </c>
      <c r="G11833" s="11" t="s">
        <v>24</v>
      </c>
      <c r="H11833" s="11" t="s">
        <v>24</v>
      </c>
      <c r="I11833" s="11" t="s">
        <v>31</v>
      </c>
      <c r="J11833" s="11">
        <v>85</v>
      </c>
      <c r="K11833" s="12">
        <v>1.6517218513493242E-3</v>
      </c>
      <c r="L11833" s="13">
        <v>0</v>
      </c>
      <c r="M11833" s="14">
        <f t="shared" si="1459"/>
        <v>0</v>
      </c>
      <c r="N11833" s="15">
        <f t="shared" si="1460"/>
        <v>2.5</v>
      </c>
      <c r="O11833" s="14">
        <f t="shared" si="1461"/>
        <v>1</v>
      </c>
      <c r="P11833" s="15" t="s">
        <v>25</v>
      </c>
      <c r="Q11833" s="14" t="str">
        <f t="shared" si="1462"/>
        <v>No</v>
      </c>
      <c r="R11833" s="15">
        <f t="shared" si="1463"/>
        <v>0</v>
      </c>
      <c r="S11833" s="14">
        <f t="shared" si="1464"/>
        <v>1</v>
      </c>
      <c r="T11833" s="15">
        <f t="shared" si="1465"/>
        <v>2653</v>
      </c>
    </row>
    <row r="11834" spans="1:20" x14ac:dyDescent="0.2">
      <c r="A11834" s="11"/>
      <c r="B11834" s="11" t="s">
        <v>47</v>
      </c>
      <c r="C11834" s="11" t="s">
        <v>46</v>
      </c>
      <c r="D11834" s="11">
        <v>1990</v>
      </c>
      <c r="E11834" s="11" t="s">
        <v>30</v>
      </c>
      <c r="F11834" s="11">
        <v>300</v>
      </c>
      <c r="G11834" s="11" t="s">
        <v>24</v>
      </c>
      <c r="H11834" s="11" t="s">
        <v>24</v>
      </c>
      <c r="I11834" s="11" t="s">
        <v>33</v>
      </c>
      <c r="J11834" s="11">
        <v>85</v>
      </c>
      <c r="K11834" s="12">
        <v>3.7339019064802676E-3</v>
      </c>
      <c r="L11834" s="13">
        <v>0</v>
      </c>
      <c r="M11834" s="14">
        <f t="shared" si="1459"/>
        <v>0</v>
      </c>
      <c r="N11834" s="15">
        <f t="shared" si="1460"/>
        <v>2.5</v>
      </c>
      <c r="O11834" s="14">
        <f t="shared" si="1461"/>
        <v>1</v>
      </c>
      <c r="P11834" s="15" t="s">
        <v>25</v>
      </c>
      <c r="Q11834" s="14" t="str">
        <f t="shared" si="1462"/>
        <v>No</v>
      </c>
      <c r="R11834" s="15">
        <f t="shared" si="1463"/>
        <v>0</v>
      </c>
      <c r="S11834" s="14">
        <f t="shared" si="1464"/>
        <v>1</v>
      </c>
      <c r="T11834" s="15">
        <f t="shared" si="1465"/>
        <v>2653</v>
      </c>
    </row>
    <row r="11835" spans="1:20" x14ac:dyDescent="0.2">
      <c r="A11835" s="11"/>
      <c r="B11835" s="11" t="s">
        <v>38</v>
      </c>
      <c r="C11835" s="11" t="s">
        <v>46</v>
      </c>
      <c r="D11835" s="11">
        <v>1990</v>
      </c>
      <c r="E11835" s="11" t="s">
        <v>30</v>
      </c>
      <c r="F11835" s="11">
        <v>300</v>
      </c>
      <c r="G11835" s="11" t="s">
        <v>24</v>
      </c>
      <c r="H11835" s="11" t="s">
        <v>24</v>
      </c>
      <c r="I11835" s="11" t="s">
        <v>31</v>
      </c>
      <c r="J11835" s="11">
        <v>85</v>
      </c>
      <c r="K11835" s="12">
        <v>0.32836058601579438</v>
      </c>
      <c r="L11835" s="13">
        <v>0</v>
      </c>
      <c r="M11835" s="14">
        <f t="shared" si="1459"/>
        <v>0</v>
      </c>
      <c r="N11835" s="15">
        <f t="shared" si="1460"/>
        <v>2.5</v>
      </c>
      <c r="O11835" s="14">
        <f t="shared" si="1461"/>
        <v>1</v>
      </c>
      <c r="P11835" s="15" t="s">
        <v>25</v>
      </c>
      <c r="Q11835" s="14" t="str">
        <f t="shared" si="1462"/>
        <v>No</v>
      </c>
      <c r="R11835" s="15">
        <f t="shared" si="1463"/>
        <v>0</v>
      </c>
      <c r="S11835" s="14">
        <f t="shared" si="1464"/>
        <v>1</v>
      </c>
      <c r="T11835" s="15">
        <f t="shared" si="1465"/>
        <v>2653</v>
      </c>
    </row>
    <row r="11836" spans="1:20" x14ac:dyDescent="0.2">
      <c r="A11836" s="11"/>
      <c r="B11836" s="11" t="s">
        <v>52</v>
      </c>
      <c r="C11836" s="11" t="s">
        <v>46</v>
      </c>
      <c r="D11836" s="11">
        <v>1990</v>
      </c>
      <c r="E11836" s="11" t="s">
        <v>30</v>
      </c>
      <c r="F11836" s="11">
        <v>300</v>
      </c>
      <c r="G11836" s="11" t="s">
        <v>24</v>
      </c>
      <c r="H11836" s="11" t="s">
        <v>24</v>
      </c>
      <c r="I11836" s="11" t="s">
        <v>31</v>
      </c>
      <c r="J11836" s="11">
        <v>85</v>
      </c>
      <c r="K11836" s="12">
        <v>1.8007315873471565E-2</v>
      </c>
      <c r="L11836" s="13">
        <v>0</v>
      </c>
      <c r="M11836" s="14">
        <f t="shared" si="1459"/>
        <v>0</v>
      </c>
      <c r="N11836" s="15">
        <f t="shared" si="1460"/>
        <v>2.5</v>
      </c>
      <c r="O11836" s="14">
        <f t="shared" si="1461"/>
        <v>1</v>
      </c>
      <c r="P11836" s="15" t="s">
        <v>25</v>
      </c>
      <c r="Q11836" s="14" t="str">
        <f t="shared" si="1462"/>
        <v>No</v>
      </c>
      <c r="R11836" s="15">
        <f t="shared" si="1463"/>
        <v>0</v>
      </c>
      <c r="S11836" s="14">
        <f t="shared" si="1464"/>
        <v>1</v>
      </c>
      <c r="T11836" s="15">
        <f t="shared" si="1465"/>
        <v>2653</v>
      </c>
    </row>
    <row r="11837" spans="1:20" x14ac:dyDescent="0.2">
      <c r="A11837" s="11"/>
      <c r="B11837" s="11" t="s">
        <v>2</v>
      </c>
      <c r="C11837" s="11" t="s">
        <v>46</v>
      </c>
      <c r="D11837" s="11">
        <v>1990</v>
      </c>
      <c r="E11837" s="11" t="s">
        <v>30</v>
      </c>
      <c r="F11837" s="11">
        <v>300</v>
      </c>
      <c r="G11837" s="11" t="s">
        <v>24</v>
      </c>
      <c r="H11837" s="11" t="s">
        <v>24</v>
      </c>
      <c r="I11837" s="11" t="s">
        <v>31</v>
      </c>
      <c r="J11837" s="11">
        <v>85</v>
      </c>
      <c r="K11837" s="12">
        <v>4.2812524453567898E-3</v>
      </c>
      <c r="L11837" s="13">
        <v>0</v>
      </c>
      <c r="M11837" s="14">
        <f t="shared" si="1459"/>
        <v>0</v>
      </c>
      <c r="N11837" s="15">
        <f t="shared" si="1460"/>
        <v>2.5</v>
      </c>
      <c r="O11837" s="14">
        <f t="shared" si="1461"/>
        <v>1</v>
      </c>
      <c r="P11837" s="15" t="s">
        <v>25</v>
      </c>
      <c r="Q11837" s="14" t="str">
        <f t="shared" si="1462"/>
        <v>No</v>
      </c>
      <c r="R11837" s="15">
        <f t="shared" si="1463"/>
        <v>0</v>
      </c>
      <c r="S11837" s="14">
        <f t="shared" si="1464"/>
        <v>1</v>
      </c>
      <c r="T11837" s="15">
        <f t="shared" si="1465"/>
        <v>2653</v>
      </c>
    </row>
    <row r="11838" spans="1:20" x14ac:dyDescent="0.2">
      <c r="A11838" s="11"/>
      <c r="B11838" s="11" t="s">
        <v>28</v>
      </c>
      <c r="C11838" s="11" t="s">
        <v>46</v>
      </c>
      <c r="D11838" s="11">
        <v>1990</v>
      </c>
      <c r="E11838" s="11" t="s">
        <v>39</v>
      </c>
      <c r="F11838" s="11">
        <v>900</v>
      </c>
      <c r="G11838" s="11" t="s">
        <v>24</v>
      </c>
      <c r="H11838" s="11" t="s">
        <v>24</v>
      </c>
      <c r="I11838" s="11" t="s">
        <v>31</v>
      </c>
      <c r="J11838" s="11">
        <v>85</v>
      </c>
      <c r="K11838" s="12">
        <v>5.2044699042507421E-2</v>
      </c>
      <c r="L11838" s="13">
        <v>0</v>
      </c>
      <c r="M11838" s="14">
        <f t="shared" si="1459"/>
        <v>0</v>
      </c>
      <c r="N11838" s="15">
        <f t="shared" si="1460"/>
        <v>1</v>
      </c>
      <c r="O11838" s="14">
        <f t="shared" si="1461"/>
        <v>1</v>
      </c>
      <c r="P11838" s="15" t="s">
        <v>25</v>
      </c>
      <c r="Q11838" s="14" t="str">
        <f t="shared" si="1462"/>
        <v>No</v>
      </c>
      <c r="R11838" s="15">
        <f t="shared" si="1463"/>
        <v>0</v>
      </c>
      <c r="S11838" s="14">
        <f t="shared" si="1464"/>
        <v>1</v>
      </c>
      <c r="T11838" s="15">
        <f t="shared" si="1465"/>
        <v>2653</v>
      </c>
    </row>
    <row r="11839" spans="1:20" x14ac:dyDescent="0.2">
      <c r="A11839" s="11"/>
      <c r="B11839" s="11" t="s">
        <v>28</v>
      </c>
      <c r="C11839" s="11" t="s">
        <v>46</v>
      </c>
      <c r="D11839" s="11">
        <v>1990</v>
      </c>
      <c r="E11839" s="11" t="s">
        <v>30</v>
      </c>
      <c r="F11839" s="11">
        <v>50</v>
      </c>
      <c r="G11839" s="11" t="s">
        <v>24</v>
      </c>
      <c r="H11839" s="11" t="s">
        <v>24</v>
      </c>
      <c r="I11839" s="11" t="s">
        <v>36</v>
      </c>
      <c r="J11839" s="11">
        <v>90</v>
      </c>
      <c r="K11839" s="12">
        <v>2.6046763858293739E-3</v>
      </c>
      <c r="L11839" s="13">
        <v>0</v>
      </c>
      <c r="M11839" s="14">
        <f t="shared" si="1459"/>
        <v>0</v>
      </c>
      <c r="N11839" s="15">
        <f t="shared" si="1460"/>
        <v>2.5</v>
      </c>
      <c r="O11839" s="14">
        <f t="shared" si="1461"/>
        <v>1</v>
      </c>
      <c r="P11839" s="15" t="s">
        <v>25</v>
      </c>
      <c r="Q11839" s="14" t="str">
        <f t="shared" si="1462"/>
        <v>No</v>
      </c>
      <c r="R11839" s="15">
        <f t="shared" si="1463"/>
        <v>0</v>
      </c>
      <c r="S11839" s="14">
        <f t="shared" si="1464"/>
        <v>1</v>
      </c>
      <c r="T11839" s="15">
        <f t="shared" si="1465"/>
        <v>2653</v>
      </c>
    </row>
    <row r="11840" spans="1:20" x14ac:dyDescent="0.2">
      <c r="A11840" s="11"/>
      <c r="B11840" s="11" t="s">
        <v>47</v>
      </c>
      <c r="C11840" s="11" t="s">
        <v>46</v>
      </c>
      <c r="D11840" s="11">
        <v>1990</v>
      </c>
      <c r="E11840" s="11" t="s">
        <v>30</v>
      </c>
      <c r="F11840" s="11">
        <v>50</v>
      </c>
      <c r="G11840" s="11" t="s">
        <v>24</v>
      </c>
      <c r="H11840" s="11" t="s">
        <v>24</v>
      </c>
      <c r="I11840" s="11" t="s">
        <v>36</v>
      </c>
      <c r="J11840" s="11">
        <v>90</v>
      </c>
      <c r="K11840" s="12">
        <v>3.1289665848665567</v>
      </c>
      <c r="L11840" s="13">
        <v>0</v>
      </c>
      <c r="M11840" s="14">
        <f t="shared" si="1459"/>
        <v>0</v>
      </c>
      <c r="N11840" s="15">
        <f t="shared" si="1460"/>
        <v>2.5</v>
      </c>
      <c r="O11840" s="14">
        <f t="shared" si="1461"/>
        <v>1</v>
      </c>
      <c r="P11840" s="15" t="s">
        <v>25</v>
      </c>
      <c r="Q11840" s="14" t="str">
        <f t="shared" si="1462"/>
        <v>No</v>
      </c>
      <c r="R11840" s="15">
        <f t="shared" si="1463"/>
        <v>0</v>
      </c>
      <c r="S11840" s="14">
        <f t="shared" si="1464"/>
        <v>1</v>
      </c>
      <c r="T11840" s="15">
        <f t="shared" si="1465"/>
        <v>2653</v>
      </c>
    </row>
    <row r="11841" spans="1:20" x14ac:dyDescent="0.2">
      <c r="A11841" s="11"/>
      <c r="B11841" s="11" t="s">
        <v>47</v>
      </c>
      <c r="C11841" s="11" t="s">
        <v>46</v>
      </c>
      <c r="D11841" s="11">
        <v>1990</v>
      </c>
      <c r="E11841" s="11" t="s">
        <v>30</v>
      </c>
      <c r="F11841" s="11">
        <v>50</v>
      </c>
      <c r="G11841" s="11" t="s">
        <v>24</v>
      </c>
      <c r="H11841" s="11" t="s">
        <v>24</v>
      </c>
      <c r="I11841" s="11" t="s">
        <v>37</v>
      </c>
      <c r="J11841" s="11">
        <v>90</v>
      </c>
      <c r="K11841" s="12">
        <v>0.60237111816735023</v>
      </c>
      <c r="L11841" s="13">
        <v>0</v>
      </c>
      <c r="M11841" s="14">
        <f t="shared" si="1459"/>
        <v>0</v>
      </c>
      <c r="N11841" s="15">
        <f t="shared" si="1460"/>
        <v>2.5</v>
      </c>
      <c r="O11841" s="14">
        <f t="shared" si="1461"/>
        <v>1</v>
      </c>
      <c r="P11841" s="15" t="s">
        <v>25</v>
      </c>
      <c r="Q11841" s="14" t="str">
        <f t="shared" si="1462"/>
        <v>No</v>
      </c>
      <c r="R11841" s="15">
        <f t="shared" si="1463"/>
        <v>0</v>
      </c>
      <c r="S11841" s="14">
        <f t="shared" si="1464"/>
        <v>1</v>
      </c>
      <c r="T11841" s="15">
        <f t="shared" si="1465"/>
        <v>2653</v>
      </c>
    </row>
    <row r="11842" spans="1:20" x14ac:dyDescent="0.2">
      <c r="A11842" s="11"/>
      <c r="B11842" s="11" t="s">
        <v>28</v>
      </c>
      <c r="C11842" s="11" t="s">
        <v>46</v>
      </c>
      <c r="D11842" s="11">
        <v>1990</v>
      </c>
      <c r="E11842" s="11" t="s">
        <v>30</v>
      </c>
      <c r="F11842" s="11">
        <v>50</v>
      </c>
      <c r="G11842" s="11" t="s">
        <v>24</v>
      </c>
      <c r="H11842" s="11" t="s">
        <v>24</v>
      </c>
      <c r="I11842" s="11" t="s">
        <v>33</v>
      </c>
      <c r="J11842" s="11">
        <v>90</v>
      </c>
      <c r="K11842" s="12">
        <v>1.3168673592731836E-2</v>
      </c>
      <c r="L11842" s="13">
        <v>0</v>
      </c>
      <c r="M11842" s="14">
        <f t="shared" si="1459"/>
        <v>0</v>
      </c>
      <c r="N11842" s="15">
        <f t="shared" si="1460"/>
        <v>2.5</v>
      </c>
      <c r="O11842" s="14">
        <f t="shared" si="1461"/>
        <v>1</v>
      </c>
      <c r="P11842" s="15" t="s">
        <v>25</v>
      </c>
      <c r="Q11842" s="14" t="str">
        <f t="shared" si="1462"/>
        <v>No</v>
      </c>
      <c r="R11842" s="15">
        <f t="shared" si="1463"/>
        <v>0</v>
      </c>
      <c r="S11842" s="14">
        <f t="shared" si="1464"/>
        <v>1</v>
      </c>
      <c r="T11842" s="15">
        <f t="shared" si="1465"/>
        <v>2653</v>
      </c>
    </row>
    <row r="11843" spans="1:20" x14ac:dyDescent="0.2">
      <c r="A11843" s="11"/>
      <c r="B11843" s="11" t="s">
        <v>47</v>
      </c>
      <c r="C11843" s="11" t="s">
        <v>46</v>
      </c>
      <c r="D11843" s="11">
        <v>1990</v>
      </c>
      <c r="E11843" s="11" t="s">
        <v>30</v>
      </c>
      <c r="F11843" s="11">
        <v>50</v>
      </c>
      <c r="G11843" s="11" t="s">
        <v>24</v>
      </c>
      <c r="H11843" s="11" t="s">
        <v>24</v>
      </c>
      <c r="I11843" s="11" t="s">
        <v>33</v>
      </c>
      <c r="J11843" s="11">
        <v>90</v>
      </c>
      <c r="K11843" s="12">
        <v>4.231389900943495</v>
      </c>
      <c r="L11843" s="13">
        <v>0</v>
      </c>
      <c r="M11843" s="14">
        <f t="shared" ref="M11843:M11906" si="1466">L11843/3</f>
        <v>0</v>
      </c>
      <c r="N11843" s="15">
        <f t="shared" ref="N11843:N11906" si="1467">IF(F11843&lt;=320,2.5,1)</f>
        <v>2.5</v>
      </c>
      <c r="O11843" s="14">
        <f t="shared" ref="O11843:O11906" si="1468">1-(M11843/N11843)</f>
        <v>1</v>
      </c>
      <c r="P11843" s="15" t="s">
        <v>25</v>
      </c>
      <c r="Q11843" s="14" t="str">
        <f t="shared" ref="Q11843:Q11906" si="1469">IF(AND(O11843&lt;0.5,O11843&gt;-0.5),"Yes","No")</f>
        <v>No</v>
      </c>
      <c r="R11843" s="15">
        <f t="shared" si="1463"/>
        <v>0</v>
      </c>
      <c r="S11843" s="14">
        <f t="shared" si="1464"/>
        <v>1</v>
      </c>
      <c r="T11843" s="15">
        <f t="shared" si="1465"/>
        <v>2653</v>
      </c>
    </row>
    <row r="11844" spans="1:20" x14ac:dyDescent="0.2">
      <c r="A11844" s="11"/>
      <c r="B11844" s="11" t="s">
        <v>47</v>
      </c>
      <c r="C11844" s="11" t="s">
        <v>46</v>
      </c>
      <c r="D11844" s="11">
        <v>1990</v>
      </c>
      <c r="E11844" s="11" t="s">
        <v>30</v>
      </c>
      <c r="F11844" s="11">
        <v>50</v>
      </c>
      <c r="G11844" s="11" t="s">
        <v>24</v>
      </c>
      <c r="H11844" s="11" t="s">
        <v>24</v>
      </c>
      <c r="I11844" s="11" t="s">
        <v>35</v>
      </c>
      <c r="J11844" s="11">
        <v>90</v>
      </c>
      <c r="K11844" s="12">
        <v>9.0161266390339848E-2</v>
      </c>
      <c r="L11844" s="13">
        <v>0</v>
      </c>
      <c r="M11844" s="14">
        <f t="shared" si="1466"/>
        <v>0</v>
      </c>
      <c r="N11844" s="15">
        <f t="shared" si="1467"/>
        <v>2.5</v>
      </c>
      <c r="O11844" s="14">
        <f t="shared" si="1468"/>
        <v>1</v>
      </c>
      <c r="P11844" s="15" t="s">
        <v>25</v>
      </c>
      <c r="Q11844" s="14" t="str">
        <f t="shared" si="1469"/>
        <v>No</v>
      </c>
      <c r="R11844" s="15">
        <f t="shared" ref="R11844:R11907" si="1470">M11844/(K11844/1000)</f>
        <v>0</v>
      </c>
      <c r="S11844" s="14">
        <f t="shared" ref="S11844:S11907" si="1471">IF(R11844&lt;=125,1,IF(R11844&lt;250,2,IF(R11844&lt;500,3,IF(R11844&lt;1000,4,5))))</f>
        <v>1</v>
      </c>
      <c r="T11844" s="15">
        <f t="shared" ref="T11844:T11907" si="1472">RANK(R11844,$R$3:$R$14561)</f>
        <v>2653</v>
      </c>
    </row>
    <row r="11845" spans="1:20" x14ac:dyDescent="0.2">
      <c r="A11845" s="11"/>
      <c r="B11845" s="11" t="s">
        <v>38</v>
      </c>
      <c r="C11845" s="11" t="s">
        <v>46</v>
      </c>
      <c r="D11845" s="11">
        <v>1990</v>
      </c>
      <c r="E11845" s="11" t="s">
        <v>30</v>
      </c>
      <c r="F11845" s="11">
        <v>50</v>
      </c>
      <c r="G11845" s="11" t="s">
        <v>24</v>
      </c>
      <c r="H11845" s="11" t="s">
        <v>24</v>
      </c>
      <c r="I11845" s="11" t="s">
        <v>31</v>
      </c>
      <c r="J11845" s="11">
        <v>90</v>
      </c>
      <c r="K11845" s="12">
        <v>1.7039748364436958E-3</v>
      </c>
      <c r="L11845" s="13">
        <v>0</v>
      </c>
      <c r="M11845" s="14">
        <f t="shared" si="1466"/>
        <v>0</v>
      </c>
      <c r="N11845" s="15">
        <f t="shared" si="1467"/>
        <v>2.5</v>
      </c>
      <c r="O11845" s="14">
        <f t="shared" si="1468"/>
        <v>1</v>
      </c>
      <c r="P11845" s="15" t="s">
        <v>25</v>
      </c>
      <c r="Q11845" s="14" t="str">
        <f t="shared" si="1469"/>
        <v>No</v>
      </c>
      <c r="R11845" s="15">
        <f t="shared" si="1470"/>
        <v>0</v>
      </c>
      <c r="S11845" s="14">
        <f t="shared" si="1471"/>
        <v>1</v>
      </c>
      <c r="T11845" s="15">
        <f t="shared" si="1472"/>
        <v>2653</v>
      </c>
    </row>
    <row r="11846" spans="1:20" x14ac:dyDescent="0.2">
      <c r="A11846" s="11"/>
      <c r="B11846" s="11" t="s">
        <v>28</v>
      </c>
      <c r="C11846" s="11" t="s">
        <v>46</v>
      </c>
      <c r="D11846" s="11">
        <v>1990</v>
      </c>
      <c r="E11846" s="11" t="s">
        <v>30</v>
      </c>
      <c r="F11846" s="11">
        <v>50</v>
      </c>
      <c r="G11846" s="11" t="s">
        <v>24</v>
      </c>
      <c r="H11846" s="11" t="s">
        <v>24</v>
      </c>
      <c r="I11846" s="11" t="s">
        <v>31</v>
      </c>
      <c r="J11846" s="11">
        <v>90</v>
      </c>
      <c r="K11846" s="12">
        <v>1.3254173824395251E-2</v>
      </c>
      <c r="L11846" s="13">
        <v>0</v>
      </c>
      <c r="M11846" s="14">
        <f t="shared" si="1466"/>
        <v>0</v>
      </c>
      <c r="N11846" s="15">
        <f t="shared" si="1467"/>
        <v>2.5</v>
      </c>
      <c r="O11846" s="14">
        <f t="shared" si="1468"/>
        <v>1</v>
      </c>
      <c r="P11846" s="15" t="s">
        <v>25</v>
      </c>
      <c r="Q11846" s="14" t="str">
        <f t="shared" si="1469"/>
        <v>No</v>
      </c>
      <c r="R11846" s="15">
        <f t="shared" si="1470"/>
        <v>0</v>
      </c>
      <c r="S11846" s="14">
        <f t="shared" si="1471"/>
        <v>1</v>
      </c>
      <c r="T11846" s="15">
        <f t="shared" si="1472"/>
        <v>2653</v>
      </c>
    </row>
    <row r="11847" spans="1:20" x14ac:dyDescent="0.2">
      <c r="A11847" s="11"/>
      <c r="B11847" s="11" t="s">
        <v>47</v>
      </c>
      <c r="C11847" s="11" t="s">
        <v>46</v>
      </c>
      <c r="D11847" s="11">
        <v>1990</v>
      </c>
      <c r="E11847" s="11" t="s">
        <v>30</v>
      </c>
      <c r="F11847" s="11">
        <v>50</v>
      </c>
      <c r="G11847" s="11" t="s">
        <v>24</v>
      </c>
      <c r="H11847" s="11" t="s">
        <v>24</v>
      </c>
      <c r="I11847" s="11" t="s">
        <v>31</v>
      </c>
      <c r="J11847" s="11">
        <v>90</v>
      </c>
      <c r="K11847" s="12">
        <v>27.613050851924534</v>
      </c>
      <c r="L11847" s="13">
        <v>3.1076235478239935</v>
      </c>
      <c r="M11847" s="14">
        <f t="shared" si="1466"/>
        <v>1.0358745159413312</v>
      </c>
      <c r="N11847" s="15">
        <f t="shared" si="1467"/>
        <v>2.5</v>
      </c>
      <c r="O11847" s="14">
        <f t="shared" si="1468"/>
        <v>0.58565019362346749</v>
      </c>
      <c r="P11847" s="15" t="s">
        <v>25</v>
      </c>
      <c r="Q11847" s="14" t="str">
        <f t="shared" si="1469"/>
        <v>No</v>
      </c>
      <c r="R11847" s="15">
        <f t="shared" si="1470"/>
        <v>37.513946629665305</v>
      </c>
      <c r="S11847" s="14">
        <f t="shared" si="1471"/>
        <v>1</v>
      </c>
      <c r="T11847" s="15">
        <f t="shared" si="1472"/>
        <v>2481</v>
      </c>
    </row>
    <row r="11848" spans="1:20" x14ac:dyDescent="0.2">
      <c r="A11848" s="11"/>
      <c r="B11848" s="11" t="s">
        <v>52</v>
      </c>
      <c r="C11848" s="11" t="s">
        <v>46</v>
      </c>
      <c r="D11848" s="11">
        <v>1990</v>
      </c>
      <c r="E11848" s="11" t="s">
        <v>30</v>
      </c>
      <c r="F11848" s="11">
        <v>50</v>
      </c>
      <c r="G11848" s="11" t="s">
        <v>24</v>
      </c>
      <c r="H11848" s="11" t="s">
        <v>24</v>
      </c>
      <c r="I11848" s="11" t="s">
        <v>31</v>
      </c>
      <c r="J11848" s="11">
        <v>90</v>
      </c>
      <c r="K11848" s="12">
        <v>1.093969480857907</v>
      </c>
      <c r="L11848" s="13">
        <v>0</v>
      </c>
      <c r="M11848" s="14">
        <f t="shared" si="1466"/>
        <v>0</v>
      </c>
      <c r="N11848" s="15">
        <f t="shared" si="1467"/>
        <v>2.5</v>
      </c>
      <c r="O11848" s="14">
        <f t="shared" si="1468"/>
        <v>1</v>
      </c>
      <c r="P11848" s="15" t="s">
        <v>25</v>
      </c>
      <c r="Q11848" s="14" t="str">
        <f t="shared" si="1469"/>
        <v>No</v>
      </c>
      <c r="R11848" s="15">
        <f t="shared" si="1470"/>
        <v>0</v>
      </c>
      <c r="S11848" s="14">
        <f t="shared" si="1471"/>
        <v>1</v>
      </c>
      <c r="T11848" s="15">
        <f t="shared" si="1472"/>
        <v>2653</v>
      </c>
    </row>
    <row r="11849" spans="1:20" x14ac:dyDescent="0.2">
      <c r="A11849" s="11"/>
      <c r="B11849" s="11" t="s">
        <v>28</v>
      </c>
      <c r="C11849" s="11" t="s">
        <v>46</v>
      </c>
      <c r="D11849" s="11">
        <v>1990</v>
      </c>
      <c r="E11849" s="11" t="s">
        <v>30</v>
      </c>
      <c r="F11849" s="11">
        <v>100</v>
      </c>
      <c r="G11849" s="11" t="s">
        <v>24</v>
      </c>
      <c r="H11849" s="11" t="s">
        <v>24</v>
      </c>
      <c r="I11849" s="11" t="s">
        <v>36</v>
      </c>
      <c r="J11849" s="11">
        <v>90</v>
      </c>
      <c r="K11849" s="12">
        <v>9.3703964432885464E-2</v>
      </c>
      <c r="L11849" s="13">
        <v>0</v>
      </c>
      <c r="M11849" s="14">
        <f t="shared" si="1466"/>
        <v>0</v>
      </c>
      <c r="N11849" s="15">
        <f t="shared" si="1467"/>
        <v>2.5</v>
      </c>
      <c r="O11849" s="14">
        <f t="shared" si="1468"/>
        <v>1</v>
      </c>
      <c r="P11849" s="15" t="s">
        <v>25</v>
      </c>
      <c r="Q11849" s="14" t="str">
        <f t="shared" si="1469"/>
        <v>No</v>
      </c>
      <c r="R11849" s="15">
        <f t="shared" si="1470"/>
        <v>0</v>
      </c>
      <c r="S11849" s="14">
        <f t="shared" si="1471"/>
        <v>1</v>
      </c>
      <c r="T11849" s="15">
        <f t="shared" si="1472"/>
        <v>2653</v>
      </c>
    </row>
    <row r="11850" spans="1:20" x14ac:dyDescent="0.2">
      <c r="A11850" s="11"/>
      <c r="B11850" s="11" t="s">
        <v>47</v>
      </c>
      <c r="C11850" s="11" t="s">
        <v>46</v>
      </c>
      <c r="D11850" s="11">
        <v>1990</v>
      </c>
      <c r="E11850" s="11" t="s">
        <v>30</v>
      </c>
      <c r="F11850" s="11">
        <v>100</v>
      </c>
      <c r="G11850" s="11" t="s">
        <v>24</v>
      </c>
      <c r="H11850" s="11" t="s">
        <v>24</v>
      </c>
      <c r="I11850" s="11" t="s">
        <v>36</v>
      </c>
      <c r="J11850" s="11">
        <v>90</v>
      </c>
      <c r="K11850" s="12">
        <v>4.0779105400651714</v>
      </c>
      <c r="L11850" s="13">
        <v>0</v>
      </c>
      <c r="M11850" s="14">
        <f t="shared" si="1466"/>
        <v>0</v>
      </c>
      <c r="N11850" s="15">
        <f t="shared" si="1467"/>
        <v>2.5</v>
      </c>
      <c r="O11850" s="14">
        <f t="shared" si="1468"/>
        <v>1</v>
      </c>
      <c r="P11850" s="15" t="s">
        <v>25</v>
      </c>
      <c r="Q11850" s="14" t="str">
        <f t="shared" si="1469"/>
        <v>No</v>
      </c>
      <c r="R11850" s="15">
        <f t="shared" si="1470"/>
        <v>0</v>
      </c>
      <c r="S11850" s="14">
        <f t="shared" si="1471"/>
        <v>1</v>
      </c>
      <c r="T11850" s="15">
        <f t="shared" si="1472"/>
        <v>2653</v>
      </c>
    </row>
    <row r="11851" spans="1:20" x14ac:dyDescent="0.2">
      <c r="A11851" s="11"/>
      <c r="B11851" s="11" t="s">
        <v>52</v>
      </c>
      <c r="C11851" s="11" t="s">
        <v>46</v>
      </c>
      <c r="D11851" s="11">
        <v>1990</v>
      </c>
      <c r="E11851" s="11" t="s">
        <v>30</v>
      </c>
      <c r="F11851" s="11">
        <v>100</v>
      </c>
      <c r="G11851" s="11" t="s">
        <v>24</v>
      </c>
      <c r="H11851" s="11" t="s">
        <v>24</v>
      </c>
      <c r="I11851" s="11" t="s">
        <v>36</v>
      </c>
      <c r="J11851" s="11">
        <v>90</v>
      </c>
      <c r="K11851" s="12">
        <v>1.4342593981346614E-2</v>
      </c>
      <c r="L11851" s="13">
        <v>0</v>
      </c>
      <c r="M11851" s="14">
        <f t="shared" si="1466"/>
        <v>0</v>
      </c>
      <c r="N11851" s="15">
        <f t="shared" si="1467"/>
        <v>2.5</v>
      </c>
      <c r="O11851" s="14">
        <f t="shared" si="1468"/>
        <v>1</v>
      </c>
      <c r="P11851" s="15" t="s">
        <v>25</v>
      </c>
      <c r="Q11851" s="14" t="str">
        <f t="shared" si="1469"/>
        <v>No</v>
      </c>
      <c r="R11851" s="15">
        <f t="shared" si="1470"/>
        <v>0</v>
      </c>
      <c r="S11851" s="14">
        <f t="shared" si="1471"/>
        <v>1</v>
      </c>
      <c r="T11851" s="15">
        <f t="shared" si="1472"/>
        <v>2653</v>
      </c>
    </row>
    <row r="11852" spans="1:20" x14ac:dyDescent="0.2">
      <c r="A11852" s="11"/>
      <c r="B11852" s="11" t="s">
        <v>47</v>
      </c>
      <c r="C11852" s="11" t="s">
        <v>46</v>
      </c>
      <c r="D11852" s="11">
        <v>1990</v>
      </c>
      <c r="E11852" s="11" t="s">
        <v>30</v>
      </c>
      <c r="F11852" s="11">
        <v>100</v>
      </c>
      <c r="G11852" s="11" t="s">
        <v>24</v>
      </c>
      <c r="H11852" s="11" t="s">
        <v>24</v>
      </c>
      <c r="I11852" s="11" t="s">
        <v>37</v>
      </c>
      <c r="J11852" s="11">
        <v>90</v>
      </c>
      <c r="K11852" s="12">
        <v>0.13232343954755418</v>
      </c>
      <c r="L11852" s="13">
        <v>0</v>
      </c>
      <c r="M11852" s="14">
        <f t="shared" si="1466"/>
        <v>0</v>
      </c>
      <c r="N11852" s="15">
        <f t="shared" si="1467"/>
        <v>2.5</v>
      </c>
      <c r="O11852" s="14">
        <f t="shared" si="1468"/>
        <v>1</v>
      </c>
      <c r="P11852" s="15" t="s">
        <v>25</v>
      </c>
      <c r="Q11852" s="14" t="str">
        <f t="shared" si="1469"/>
        <v>No</v>
      </c>
      <c r="R11852" s="15">
        <f t="shared" si="1470"/>
        <v>0</v>
      </c>
      <c r="S11852" s="14">
        <f t="shared" si="1471"/>
        <v>1</v>
      </c>
      <c r="T11852" s="15">
        <f t="shared" si="1472"/>
        <v>2653</v>
      </c>
    </row>
    <row r="11853" spans="1:20" x14ac:dyDescent="0.2">
      <c r="A11853" s="11"/>
      <c r="B11853" s="11" t="s">
        <v>47</v>
      </c>
      <c r="C11853" s="11" t="s">
        <v>46</v>
      </c>
      <c r="D11853" s="11">
        <v>1990</v>
      </c>
      <c r="E11853" s="11" t="s">
        <v>30</v>
      </c>
      <c r="F11853" s="11">
        <v>100</v>
      </c>
      <c r="G11853" s="11" t="s">
        <v>24</v>
      </c>
      <c r="H11853" s="11" t="s">
        <v>24</v>
      </c>
      <c r="I11853" s="11" t="s">
        <v>33</v>
      </c>
      <c r="J11853" s="11">
        <v>90</v>
      </c>
      <c r="K11853" s="12">
        <v>0.35968041519892174</v>
      </c>
      <c r="L11853" s="13">
        <v>0</v>
      </c>
      <c r="M11853" s="14">
        <f t="shared" si="1466"/>
        <v>0</v>
      </c>
      <c r="N11853" s="15">
        <f t="shared" si="1467"/>
        <v>2.5</v>
      </c>
      <c r="O11853" s="14">
        <f t="shared" si="1468"/>
        <v>1</v>
      </c>
      <c r="P11853" s="15" t="s">
        <v>25</v>
      </c>
      <c r="Q11853" s="14" t="str">
        <f t="shared" si="1469"/>
        <v>No</v>
      </c>
      <c r="R11853" s="15">
        <f t="shared" si="1470"/>
        <v>0</v>
      </c>
      <c r="S11853" s="14">
        <f t="shared" si="1471"/>
        <v>1</v>
      </c>
      <c r="T11853" s="15">
        <f t="shared" si="1472"/>
        <v>2653</v>
      </c>
    </row>
    <row r="11854" spans="1:20" x14ac:dyDescent="0.2">
      <c r="A11854" s="11"/>
      <c r="B11854" s="11" t="s">
        <v>52</v>
      </c>
      <c r="C11854" s="11" t="s">
        <v>46</v>
      </c>
      <c r="D11854" s="11">
        <v>1990</v>
      </c>
      <c r="E11854" s="11" t="s">
        <v>30</v>
      </c>
      <c r="F11854" s="11">
        <v>100</v>
      </c>
      <c r="G11854" s="11" t="s">
        <v>24</v>
      </c>
      <c r="H11854" s="11" t="s">
        <v>24</v>
      </c>
      <c r="I11854" s="11" t="s">
        <v>33</v>
      </c>
      <c r="J11854" s="11">
        <v>90</v>
      </c>
      <c r="K11854" s="12">
        <v>0.90518418326909267</v>
      </c>
      <c r="L11854" s="13">
        <v>2.1630953920427602</v>
      </c>
      <c r="M11854" s="14">
        <f t="shared" si="1466"/>
        <v>0.72103179734758671</v>
      </c>
      <c r="N11854" s="15">
        <f t="shared" si="1467"/>
        <v>2.5</v>
      </c>
      <c r="O11854" s="14">
        <f t="shared" si="1468"/>
        <v>0.71158728106096536</v>
      </c>
      <c r="P11854" s="15" t="s">
        <v>25</v>
      </c>
      <c r="Q11854" s="14" t="str">
        <f t="shared" si="1469"/>
        <v>No</v>
      </c>
      <c r="R11854" s="15">
        <f t="shared" si="1470"/>
        <v>796.55810460978716</v>
      </c>
      <c r="S11854" s="14">
        <f t="shared" si="1471"/>
        <v>4</v>
      </c>
      <c r="T11854" s="15">
        <f t="shared" si="1472"/>
        <v>493</v>
      </c>
    </row>
    <row r="11855" spans="1:20" x14ac:dyDescent="0.2">
      <c r="A11855" s="11"/>
      <c r="B11855" s="11" t="s">
        <v>28</v>
      </c>
      <c r="C11855" s="11" t="s">
        <v>46</v>
      </c>
      <c r="D11855" s="11">
        <v>1990</v>
      </c>
      <c r="E11855" s="11" t="s">
        <v>30</v>
      </c>
      <c r="F11855" s="11">
        <v>100</v>
      </c>
      <c r="G11855" s="11" t="s">
        <v>24</v>
      </c>
      <c r="H11855" s="11" t="s">
        <v>24</v>
      </c>
      <c r="I11855" s="11" t="s">
        <v>31</v>
      </c>
      <c r="J11855" s="11">
        <v>90</v>
      </c>
      <c r="K11855" s="12">
        <v>8.6965630264804569E-2</v>
      </c>
      <c r="L11855" s="13">
        <v>0</v>
      </c>
      <c r="M11855" s="14">
        <f t="shared" si="1466"/>
        <v>0</v>
      </c>
      <c r="N11855" s="15">
        <f t="shared" si="1467"/>
        <v>2.5</v>
      </c>
      <c r="O11855" s="14">
        <f t="shared" si="1468"/>
        <v>1</v>
      </c>
      <c r="P11855" s="15" t="s">
        <v>25</v>
      </c>
      <c r="Q11855" s="14" t="str">
        <f t="shared" si="1469"/>
        <v>No</v>
      </c>
      <c r="R11855" s="15">
        <f t="shared" si="1470"/>
        <v>0</v>
      </c>
      <c r="S11855" s="14">
        <f t="shared" si="1471"/>
        <v>1</v>
      </c>
      <c r="T11855" s="15">
        <f t="shared" si="1472"/>
        <v>2653</v>
      </c>
    </row>
    <row r="11856" spans="1:20" x14ac:dyDescent="0.2">
      <c r="A11856" s="11"/>
      <c r="B11856" s="11" t="s">
        <v>47</v>
      </c>
      <c r="C11856" s="11" t="s">
        <v>46</v>
      </c>
      <c r="D11856" s="11">
        <v>1990</v>
      </c>
      <c r="E11856" s="11" t="s">
        <v>30</v>
      </c>
      <c r="F11856" s="11">
        <v>100</v>
      </c>
      <c r="G11856" s="11" t="s">
        <v>24</v>
      </c>
      <c r="H11856" s="11" t="s">
        <v>24</v>
      </c>
      <c r="I11856" s="11" t="s">
        <v>31</v>
      </c>
      <c r="J11856" s="11">
        <v>90</v>
      </c>
      <c r="K11856" s="12">
        <v>13.7645788755193</v>
      </c>
      <c r="L11856" s="13">
        <v>2.1630953920427602</v>
      </c>
      <c r="M11856" s="14">
        <f t="shared" si="1466"/>
        <v>0.72103179734758671</v>
      </c>
      <c r="N11856" s="15">
        <f t="shared" si="1467"/>
        <v>2.5</v>
      </c>
      <c r="O11856" s="14">
        <f t="shared" si="1468"/>
        <v>0.71158728106096536</v>
      </c>
      <c r="P11856" s="15" t="s">
        <v>25</v>
      </c>
      <c r="Q11856" s="14" t="str">
        <f t="shared" si="1469"/>
        <v>No</v>
      </c>
      <c r="R11856" s="15">
        <f t="shared" si="1470"/>
        <v>52.383135282835461</v>
      </c>
      <c r="S11856" s="14">
        <f t="shared" si="1471"/>
        <v>1</v>
      </c>
      <c r="T11856" s="15">
        <f t="shared" si="1472"/>
        <v>2404</v>
      </c>
    </row>
    <row r="11857" spans="1:20" x14ac:dyDescent="0.2">
      <c r="A11857" s="11"/>
      <c r="B11857" s="11" t="s">
        <v>52</v>
      </c>
      <c r="C11857" s="11" t="s">
        <v>46</v>
      </c>
      <c r="D11857" s="11">
        <v>1990</v>
      </c>
      <c r="E11857" s="11" t="s">
        <v>30</v>
      </c>
      <c r="F11857" s="11">
        <v>100</v>
      </c>
      <c r="G11857" s="11" t="s">
        <v>24</v>
      </c>
      <c r="H11857" s="11" t="s">
        <v>24</v>
      </c>
      <c r="I11857" s="11" t="s">
        <v>31</v>
      </c>
      <c r="J11857" s="11">
        <v>90</v>
      </c>
      <c r="K11857" s="12">
        <v>8.1471391767309491</v>
      </c>
      <c r="L11857" s="13">
        <v>2.1630953920427602</v>
      </c>
      <c r="M11857" s="14">
        <f t="shared" si="1466"/>
        <v>0.72103179734758671</v>
      </c>
      <c r="N11857" s="15">
        <f t="shared" si="1467"/>
        <v>2.5</v>
      </c>
      <c r="O11857" s="14">
        <f t="shared" si="1468"/>
        <v>0.71158728106096536</v>
      </c>
      <c r="P11857" s="15" t="s">
        <v>25</v>
      </c>
      <c r="Q11857" s="14" t="str">
        <f t="shared" si="1469"/>
        <v>No</v>
      </c>
      <c r="R11857" s="15">
        <f t="shared" si="1470"/>
        <v>88.501224995262902</v>
      </c>
      <c r="S11857" s="14">
        <f t="shared" si="1471"/>
        <v>1</v>
      </c>
      <c r="T11857" s="15">
        <f t="shared" si="1472"/>
        <v>2222</v>
      </c>
    </row>
    <row r="11858" spans="1:20" x14ac:dyDescent="0.2">
      <c r="A11858" s="11"/>
      <c r="B11858" s="11" t="s">
        <v>50</v>
      </c>
      <c r="C11858" s="11" t="s">
        <v>46</v>
      </c>
      <c r="D11858" s="11">
        <v>1990</v>
      </c>
      <c r="E11858" s="11" t="s">
        <v>30</v>
      </c>
      <c r="F11858" s="11">
        <v>100</v>
      </c>
      <c r="G11858" s="11" t="s">
        <v>24</v>
      </c>
      <c r="H11858" s="11" t="s">
        <v>24</v>
      </c>
      <c r="I11858" s="11" t="s">
        <v>31</v>
      </c>
      <c r="J11858" s="11">
        <v>90</v>
      </c>
      <c r="K11858" s="12">
        <v>1.4773159935453776E-2</v>
      </c>
      <c r="L11858" s="13">
        <v>0</v>
      </c>
      <c r="M11858" s="14">
        <f t="shared" si="1466"/>
        <v>0</v>
      </c>
      <c r="N11858" s="15">
        <f t="shared" si="1467"/>
        <v>2.5</v>
      </c>
      <c r="O11858" s="14">
        <f t="shared" si="1468"/>
        <v>1</v>
      </c>
      <c r="P11858" s="15" t="s">
        <v>25</v>
      </c>
      <c r="Q11858" s="14" t="str">
        <f t="shared" si="1469"/>
        <v>No</v>
      </c>
      <c r="R11858" s="15">
        <f t="shared" si="1470"/>
        <v>0</v>
      </c>
      <c r="S11858" s="14">
        <f t="shared" si="1471"/>
        <v>1</v>
      </c>
      <c r="T11858" s="15">
        <f t="shared" si="1472"/>
        <v>2653</v>
      </c>
    </row>
    <row r="11859" spans="1:20" x14ac:dyDescent="0.2">
      <c r="A11859" s="11"/>
      <c r="B11859" s="11" t="s">
        <v>51</v>
      </c>
      <c r="C11859" s="11" t="s">
        <v>46</v>
      </c>
      <c r="D11859" s="11">
        <v>1990</v>
      </c>
      <c r="E11859" s="11" t="s">
        <v>30</v>
      </c>
      <c r="F11859" s="11">
        <v>100</v>
      </c>
      <c r="G11859" s="11" t="s">
        <v>24</v>
      </c>
      <c r="H11859" s="11" t="s">
        <v>24</v>
      </c>
      <c r="I11859" s="11" t="s">
        <v>31</v>
      </c>
      <c r="J11859" s="11">
        <v>90</v>
      </c>
      <c r="K11859" s="12">
        <v>2.5296597236806298E-3</v>
      </c>
      <c r="L11859" s="13">
        <v>0</v>
      </c>
      <c r="M11859" s="14">
        <f t="shared" si="1466"/>
        <v>0</v>
      </c>
      <c r="N11859" s="15">
        <f t="shared" si="1467"/>
        <v>2.5</v>
      </c>
      <c r="O11859" s="14">
        <f t="shared" si="1468"/>
        <v>1</v>
      </c>
      <c r="P11859" s="15" t="s">
        <v>25</v>
      </c>
      <c r="Q11859" s="14" t="str">
        <f t="shared" si="1469"/>
        <v>No</v>
      </c>
      <c r="R11859" s="15">
        <f t="shared" si="1470"/>
        <v>0</v>
      </c>
      <c r="S11859" s="14">
        <f t="shared" si="1471"/>
        <v>1</v>
      </c>
      <c r="T11859" s="15">
        <f t="shared" si="1472"/>
        <v>2653</v>
      </c>
    </row>
    <row r="11860" spans="1:20" x14ac:dyDescent="0.2">
      <c r="A11860" s="11"/>
      <c r="B11860" s="11" t="s">
        <v>38</v>
      </c>
      <c r="C11860" s="11" t="s">
        <v>46</v>
      </c>
      <c r="D11860" s="11">
        <v>1990</v>
      </c>
      <c r="E11860" s="11" t="s">
        <v>30</v>
      </c>
      <c r="F11860" s="11">
        <v>150</v>
      </c>
      <c r="G11860" s="11" t="s">
        <v>24</v>
      </c>
      <c r="H11860" s="11" t="s">
        <v>24</v>
      </c>
      <c r="I11860" s="11" t="s">
        <v>36</v>
      </c>
      <c r="J11860" s="11">
        <v>90</v>
      </c>
      <c r="K11860" s="12">
        <v>1.9532445291004293E-2</v>
      </c>
      <c r="L11860" s="13">
        <v>0</v>
      </c>
      <c r="M11860" s="14">
        <f t="shared" si="1466"/>
        <v>0</v>
      </c>
      <c r="N11860" s="15">
        <f t="shared" si="1467"/>
        <v>2.5</v>
      </c>
      <c r="O11860" s="14">
        <f t="shared" si="1468"/>
        <v>1</v>
      </c>
      <c r="P11860" s="15" t="s">
        <v>25</v>
      </c>
      <c r="Q11860" s="14" t="str">
        <f t="shared" si="1469"/>
        <v>No</v>
      </c>
      <c r="R11860" s="15">
        <f t="shared" si="1470"/>
        <v>0</v>
      </c>
      <c r="S11860" s="14">
        <f t="shared" si="1471"/>
        <v>1</v>
      </c>
      <c r="T11860" s="15">
        <f t="shared" si="1472"/>
        <v>2653</v>
      </c>
    </row>
    <row r="11861" spans="1:20" x14ac:dyDescent="0.2">
      <c r="A11861" s="11"/>
      <c r="B11861" s="11" t="s">
        <v>28</v>
      </c>
      <c r="C11861" s="11" t="s">
        <v>46</v>
      </c>
      <c r="D11861" s="11">
        <v>1990</v>
      </c>
      <c r="E11861" s="11" t="s">
        <v>30</v>
      </c>
      <c r="F11861" s="11">
        <v>150</v>
      </c>
      <c r="G11861" s="11" t="s">
        <v>24</v>
      </c>
      <c r="H11861" s="11" t="s">
        <v>24</v>
      </c>
      <c r="I11861" s="11" t="s">
        <v>36</v>
      </c>
      <c r="J11861" s="11">
        <v>90</v>
      </c>
      <c r="K11861" s="12">
        <v>5.1459820950303832E-2</v>
      </c>
      <c r="L11861" s="13">
        <v>0</v>
      </c>
      <c r="M11861" s="14">
        <f t="shared" si="1466"/>
        <v>0</v>
      </c>
      <c r="N11861" s="15">
        <f t="shared" si="1467"/>
        <v>2.5</v>
      </c>
      <c r="O11861" s="14">
        <f t="shared" si="1468"/>
        <v>1</v>
      </c>
      <c r="P11861" s="15" t="s">
        <v>25</v>
      </c>
      <c r="Q11861" s="14" t="str">
        <f t="shared" si="1469"/>
        <v>No</v>
      </c>
      <c r="R11861" s="15">
        <f t="shared" si="1470"/>
        <v>0</v>
      </c>
      <c r="S11861" s="14">
        <f t="shared" si="1471"/>
        <v>1</v>
      </c>
      <c r="T11861" s="15">
        <f t="shared" si="1472"/>
        <v>2653</v>
      </c>
    </row>
    <row r="11862" spans="1:20" x14ac:dyDescent="0.2">
      <c r="A11862" s="11"/>
      <c r="B11862" s="11" t="s">
        <v>47</v>
      </c>
      <c r="C11862" s="11" t="s">
        <v>46</v>
      </c>
      <c r="D11862" s="11">
        <v>1990</v>
      </c>
      <c r="E11862" s="11" t="s">
        <v>30</v>
      </c>
      <c r="F11862" s="11">
        <v>150</v>
      </c>
      <c r="G11862" s="11" t="s">
        <v>24</v>
      </c>
      <c r="H11862" s="11" t="s">
        <v>24</v>
      </c>
      <c r="I11862" s="11" t="s">
        <v>36</v>
      </c>
      <c r="J11862" s="11">
        <v>90</v>
      </c>
      <c r="K11862" s="12">
        <v>4.2193004071305307</v>
      </c>
      <c r="L11862" s="13">
        <v>0</v>
      </c>
      <c r="M11862" s="14">
        <f t="shared" si="1466"/>
        <v>0</v>
      </c>
      <c r="N11862" s="15">
        <f t="shared" si="1467"/>
        <v>2.5</v>
      </c>
      <c r="O11862" s="14">
        <f t="shared" si="1468"/>
        <v>1</v>
      </c>
      <c r="P11862" s="15" t="s">
        <v>25</v>
      </c>
      <c r="Q11862" s="14" t="str">
        <f t="shared" si="1469"/>
        <v>No</v>
      </c>
      <c r="R11862" s="15">
        <f t="shared" si="1470"/>
        <v>0</v>
      </c>
      <c r="S11862" s="14">
        <f t="shared" si="1471"/>
        <v>1</v>
      </c>
      <c r="T11862" s="15">
        <f t="shared" si="1472"/>
        <v>2653</v>
      </c>
    </row>
    <row r="11863" spans="1:20" x14ac:dyDescent="0.2">
      <c r="A11863" s="11"/>
      <c r="B11863" s="11" t="s">
        <v>52</v>
      </c>
      <c r="C11863" s="11" t="s">
        <v>46</v>
      </c>
      <c r="D11863" s="11">
        <v>1990</v>
      </c>
      <c r="E11863" s="11" t="s">
        <v>30</v>
      </c>
      <c r="F11863" s="11">
        <v>150</v>
      </c>
      <c r="G11863" s="11" t="s">
        <v>24</v>
      </c>
      <c r="H11863" s="11" t="s">
        <v>24</v>
      </c>
      <c r="I11863" s="11" t="s">
        <v>36</v>
      </c>
      <c r="J11863" s="11">
        <v>90</v>
      </c>
      <c r="K11863" s="12">
        <v>0.32136660714689058</v>
      </c>
      <c r="L11863" s="13">
        <v>2.1558558558558558</v>
      </c>
      <c r="M11863" s="14">
        <f t="shared" si="1466"/>
        <v>0.71861861861861864</v>
      </c>
      <c r="N11863" s="15">
        <f t="shared" si="1467"/>
        <v>2.5</v>
      </c>
      <c r="O11863" s="14">
        <f t="shared" si="1468"/>
        <v>0.71255255255255256</v>
      </c>
      <c r="P11863" s="15" t="s">
        <v>25</v>
      </c>
      <c r="Q11863" s="14" t="str">
        <f t="shared" si="1469"/>
        <v>No</v>
      </c>
      <c r="R11863" s="15">
        <f t="shared" si="1470"/>
        <v>2236.133445844147</v>
      </c>
      <c r="S11863" s="14">
        <f t="shared" si="1471"/>
        <v>5</v>
      </c>
      <c r="T11863" s="15">
        <f t="shared" si="1472"/>
        <v>151</v>
      </c>
    </row>
    <row r="11864" spans="1:20" x14ac:dyDescent="0.2">
      <c r="A11864" s="11"/>
      <c r="B11864" s="11" t="s">
        <v>28</v>
      </c>
      <c r="C11864" s="11" t="s">
        <v>46</v>
      </c>
      <c r="D11864" s="11">
        <v>1990</v>
      </c>
      <c r="E11864" s="11" t="s">
        <v>30</v>
      </c>
      <c r="F11864" s="11">
        <v>150</v>
      </c>
      <c r="G11864" s="11" t="s">
        <v>24</v>
      </c>
      <c r="H11864" s="11" t="s">
        <v>24</v>
      </c>
      <c r="I11864" s="11" t="s">
        <v>33</v>
      </c>
      <c r="J11864" s="11">
        <v>90</v>
      </c>
      <c r="K11864" s="12">
        <v>2.6525557593022496E-3</v>
      </c>
      <c r="L11864" s="13">
        <v>0</v>
      </c>
      <c r="M11864" s="14">
        <f t="shared" si="1466"/>
        <v>0</v>
      </c>
      <c r="N11864" s="15">
        <f t="shared" si="1467"/>
        <v>2.5</v>
      </c>
      <c r="O11864" s="14">
        <f t="shared" si="1468"/>
        <v>1</v>
      </c>
      <c r="P11864" s="15" t="s">
        <v>25</v>
      </c>
      <c r="Q11864" s="14" t="str">
        <f t="shared" si="1469"/>
        <v>No</v>
      </c>
      <c r="R11864" s="15">
        <f t="shared" si="1470"/>
        <v>0</v>
      </c>
      <c r="S11864" s="14">
        <f t="shared" si="1471"/>
        <v>1</v>
      </c>
      <c r="T11864" s="15">
        <f t="shared" si="1472"/>
        <v>2653</v>
      </c>
    </row>
    <row r="11865" spans="1:20" x14ac:dyDescent="0.2">
      <c r="A11865" s="11"/>
      <c r="B11865" s="11" t="s">
        <v>47</v>
      </c>
      <c r="C11865" s="11" t="s">
        <v>46</v>
      </c>
      <c r="D11865" s="11">
        <v>1990</v>
      </c>
      <c r="E11865" s="11" t="s">
        <v>30</v>
      </c>
      <c r="F11865" s="11">
        <v>150</v>
      </c>
      <c r="G11865" s="11" t="s">
        <v>24</v>
      </c>
      <c r="H11865" s="11" t="s">
        <v>24</v>
      </c>
      <c r="I11865" s="11" t="s">
        <v>33</v>
      </c>
      <c r="J11865" s="11">
        <v>90</v>
      </c>
      <c r="K11865" s="12">
        <v>1.3307240747044682</v>
      </c>
      <c r="L11865" s="13">
        <v>0</v>
      </c>
      <c r="M11865" s="14">
        <f t="shared" si="1466"/>
        <v>0</v>
      </c>
      <c r="N11865" s="15">
        <f t="shared" si="1467"/>
        <v>2.5</v>
      </c>
      <c r="O11865" s="14">
        <f t="shared" si="1468"/>
        <v>1</v>
      </c>
      <c r="P11865" s="15" t="s">
        <v>25</v>
      </c>
      <c r="Q11865" s="14" t="str">
        <f t="shared" si="1469"/>
        <v>No</v>
      </c>
      <c r="R11865" s="15">
        <f t="shared" si="1470"/>
        <v>0</v>
      </c>
      <c r="S11865" s="14">
        <f t="shared" si="1471"/>
        <v>1</v>
      </c>
      <c r="T11865" s="15">
        <f t="shared" si="1472"/>
        <v>2653</v>
      </c>
    </row>
    <row r="11866" spans="1:20" x14ac:dyDescent="0.2">
      <c r="A11866" s="11"/>
      <c r="B11866" s="11" t="s">
        <v>52</v>
      </c>
      <c r="C11866" s="11" t="s">
        <v>46</v>
      </c>
      <c r="D11866" s="11">
        <v>1990</v>
      </c>
      <c r="E11866" s="11" t="s">
        <v>30</v>
      </c>
      <c r="F11866" s="11">
        <v>150</v>
      </c>
      <c r="G11866" s="11" t="s">
        <v>24</v>
      </c>
      <c r="H11866" s="11" t="s">
        <v>24</v>
      </c>
      <c r="I11866" s="11" t="s">
        <v>33</v>
      </c>
      <c r="J11866" s="11">
        <v>90</v>
      </c>
      <c r="K11866" s="12">
        <v>1.5194142071003097E-3</v>
      </c>
      <c r="L11866" s="13">
        <v>0</v>
      </c>
      <c r="M11866" s="14">
        <f t="shared" si="1466"/>
        <v>0</v>
      </c>
      <c r="N11866" s="15">
        <f t="shared" si="1467"/>
        <v>2.5</v>
      </c>
      <c r="O11866" s="14">
        <f t="shared" si="1468"/>
        <v>1</v>
      </c>
      <c r="P11866" s="15" t="s">
        <v>25</v>
      </c>
      <c r="Q11866" s="14" t="str">
        <f t="shared" si="1469"/>
        <v>No</v>
      </c>
      <c r="R11866" s="15">
        <f t="shared" si="1470"/>
        <v>0</v>
      </c>
      <c r="S11866" s="14">
        <f t="shared" si="1471"/>
        <v>1</v>
      </c>
      <c r="T11866" s="15">
        <f t="shared" si="1472"/>
        <v>2653</v>
      </c>
    </row>
    <row r="11867" spans="1:20" x14ac:dyDescent="0.2">
      <c r="A11867" s="11"/>
      <c r="B11867" s="11" t="s">
        <v>38</v>
      </c>
      <c r="C11867" s="11" t="s">
        <v>46</v>
      </c>
      <c r="D11867" s="11">
        <v>1990</v>
      </c>
      <c r="E11867" s="11" t="s">
        <v>30</v>
      </c>
      <c r="F11867" s="11">
        <v>150</v>
      </c>
      <c r="G11867" s="11" t="s">
        <v>24</v>
      </c>
      <c r="H11867" s="11" t="s">
        <v>24</v>
      </c>
      <c r="I11867" s="11" t="s">
        <v>31</v>
      </c>
      <c r="J11867" s="11">
        <v>90</v>
      </c>
      <c r="K11867" s="12">
        <v>0.31917384283479272</v>
      </c>
      <c r="L11867" s="13">
        <v>0</v>
      </c>
      <c r="M11867" s="14">
        <f t="shared" si="1466"/>
        <v>0</v>
      </c>
      <c r="N11867" s="15">
        <f t="shared" si="1467"/>
        <v>2.5</v>
      </c>
      <c r="O11867" s="14">
        <f t="shared" si="1468"/>
        <v>1</v>
      </c>
      <c r="P11867" s="15" t="s">
        <v>25</v>
      </c>
      <c r="Q11867" s="14" t="str">
        <f t="shared" si="1469"/>
        <v>No</v>
      </c>
      <c r="R11867" s="15">
        <f t="shared" si="1470"/>
        <v>0</v>
      </c>
      <c r="S11867" s="14">
        <f t="shared" si="1471"/>
        <v>1</v>
      </c>
      <c r="T11867" s="15">
        <f t="shared" si="1472"/>
        <v>2653</v>
      </c>
    </row>
    <row r="11868" spans="1:20" x14ac:dyDescent="0.2">
      <c r="A11868" s="11"/>
      <c r="B11868" s="11" t="s">
        <v>28</v>
      </c>
      <c r="C11868" s="11" t="s">
        <v>46</v>
      </c>
      <c r="D11868" s="11">
        <v>1990</v>
      </c>
      <c r="E11868" s="11" t="s">
        <v>30</v>
      </c>
      <c r="F11868" s="11">
        <v>150</v>
      </c>
      <c r="G11868" s="11" t="s">
        <v>24</v>
      </c>
      <c r="H11868" s="11" t="s">
        <v>24</v>
      </c>
      <c r="I11868" s="11" t="s">
        <v>31</v>
      </c>
      <c r="J11868" s="11">
        <v>90</v>
      </c>
      <c r="K11868" s="12">
        <v>1.0762174281768448</v>
      </c>
      <c r="L11868" s="13">
        <v>0</v>
      </c>
      <c r="M11868" s="14">
        <f t="shared" si="1466"/>
        <v>0</v>
      </c>
      <c r="N11868" s="15">
        <f t="shared" si="1467"/>
        <v>2.5</v>
      </c>
      <c r="O11868" s="14">
        <f t="shared" si="1468"/>
        <v>1</v>
      </c>
      <c r="P11868" s="15" t="s">
        <v>25</v>
      </c>
      <c r="Q11868" s="14" t="str">
        <f t="shared" si="1469"/>
        <v>No</v>
      </c>
      <c r="R11868" s="15">
        <f t="shared" si="1470"/>
        <v>0</v>
      </c>
      <c r="S11868" s="14">
        <f t="shared" si="1471"/>
        <v>1</v>
      </c>
      <c r="T11868" s="15">
        <f t="shared" si="1472"/>
        <v>2653</v>
      </c>
    </row>
    <row r="11869" spans="1:20" x14ac:dyDescent="0.2">
      <c r="A11869" s="11"/>
      <c r="B11869" s="11" t="s">
        <v>47</v>
      </c>
      <c r="C11869" s="11" t="s">
        <v>46</v>
      </c>
      <c r="D11869" s="11">
        <v>1990</v>
      </c>
      <c r="E11869" s="11" t="s">
        <v>30</v>
      </c>
      <c r="F11869" s="11">
        <v>150</v>
      </c>
      <c r="G11869" s="11" t="s">
        <v>24</v>
      </c>
      <c r="H11869" s="11" t="s">
        <v>24</v>
      </c>
      <c r="I11869" s="11" t="s">
        <v>31</v>
      </c>
      <c r="J11869" s="11">
        <v>90</v>
      </c>
      <c r="K11869" s="12">
        <v>11.865433880152711</v>
      </c>
      <c r="L11869" s="13">
        <v>1.0148478099480327</v>
      </c>
      <c r="M11869" s="14">
        <f t="shared" si="1466"/>
        <v>0.3382826033160109</v>
      </c>
      <c r="N11869" s="15">
        <f t="shared" si="1467"/>
        <v>2.5</v>
      </c>
      <c r="O11869" s="14">
        <f t="shared" si="1468"/>
        <v>0.86468695867359568</v>
      </c>
      <c r="P11869" s="15" t="s">
        <v>25</v>
      </c>
      <c r="Q11869" s="14" t="str">
        <f t="shared" si="1469"/>
        <v>No</v>
      </c>
      <c r="R11869" s="15">
        <f t="shared" si="1470"/>
        <v>28.509922749799784</v>
      </c>
      <c r="S11869" s="14">
        <f t="shared" si="1471"/>
        <v>1</v>
      </c>
      <c r="T11869" s="15">
        <f t="shared" si="1472"/>
        <v>2522</v>
      </c>
    </row>
    <row r="11870" spans="1:20" x14ac:dyDescent="0.2">
      <c r="A11870" s="11"/>
      <c r="B11870" s="11" t="s">
        <v>52</v>
      </c>
      <c r="C11870" s="11" t="s">
        <v>46</v>
      </c>
      <c r="D11870" s="11">
        <v>1990</v>
      </c>
      <c r="E11870" s="11" t="s">
        <v>30</v>
      </c>
      <c r="F11870" s="11">
        <v>150</v>
      </c>
      <c r="G11870" s="11" t="s">
        <v>24</v>
      </c>
      <c r="H11870" s="11" t="s">
        <v>24</v>
      </c>
      <c r="I11870" s="11" t="s">
        <v>31</v>
      </c>
      <c r="J11870" s="11">
        <v>90</v>
      </c>
      <c r="K11870" s="12">
        <v>6.7976702221710577</v>
      </c>
      <c r="L11870" s="13">
        <v>7.42657479572261</v>
      </c>
      <c r="M11870" s="14">
        <f t="shared" si="1466"/>
        <v>2.4755249319075365</v>
      </c>
      <c r="N11870" s="15">
        <f t="shared" si="1467"/>
        <v>2.5</v>
      </c>
      <c r="O11870" s="14">
        <f t="shared" si="1468"/>
        <v>9.7900272369854102E-3</v>
      </c>
      <c r="P11870" s="15" t="s">
        <v>25</v>
      </c>
      <c r="Q11870" s="14" t="str">
        <f t="shared" si="1469"/>
        <v>Yes</v>
      </c>
      <c r="R11870" s="15">
        <f t="shared" si="1470"/>
        <v>364.17255486055291</v>
      </c>
      <c r="S11870" s="14">
        <f t="shared" si="1471"/>
        <v>3</v>
      </c>
      <c r="T11870" s="15">
        <f t="shared" si="1472"/>
        <v>1015</v>
      </c>
    </row>
    <row r="11871" spans="1:20" x14ac:dyDescent="0.2">
      <c r="A11871" s="11"/>
      <c r="B11871" s="11" t="s">
        <v>2</v>
      </c>
      <c r="C11871" s="11" t="s">
        <v>46</v>
      </c>
      <c r="D11871" s="11">
        <v>1990</v>
      </c>
      <c r="E11871" s="11" t="s">
        <v>30</v>
      </c>
      <c r="F11871" s="11">
        <v>150</v>
      </c>
      <c r="G11871" s="11" t="s">
        <v>24</v>
      </c>
      <c r="H11871" s="11" t="s">
        <v>24</v>
      </c>
      <c r="I11871" s="11" t="s">
        <v>31</v>
      </c>
      <c r="J11871" s="11">
        <v>90</v>
      </c>
      <c r="K11871" s="12">
        <v>0.30764715375195084</v>
      </c>
      <c r="L11871" s="13">
        <v>0</v>
      </c>
      <c r="M11871" s="14">
        <f t="shared" si="1466"/>
        <v>0</v>
      </c>
      <c r="N11871" s="15">
        <f t="shared" si="1467"/>
        <v>2.5</v>
      </c>
      <c r="O11871" s="14">
        <f t="shared" si="1468"/>
        <v>1</v>
      </c>
      <c r="P11871" s="15" t="s">
        <v>25</v>
      </c>
      <c r="Q11871" s="14" t="str">
        <f t="shared" si="1469"/>
        <v>No</v>
      </c>
      <c r="R11871" s="15">
        <f t="shared" si="1470"/>
        <v>0</v>
      </c>
      <c r="S11871" s="14">
        <f t="shared" si="1471"/>
        <v>1</v>
      </c>
      <c r="T11871" s="15">
        <f t="shared" si="1472"/>
        <v>2653</v>
      </c>
    </row>
    <row r="11872" spans="1:20" x14ac:dyDescent="0.2">
      <c r="A11872" s="11"/>
      <c r="B11872" s="11" t="s">
        <v>28</v>
      </c>
      <c r="C11872" s="11" t="s">
        <v>46</v>
      </c>
      <c r="D11872" s="11">
        <v>1990</v>
      </c>
      <c r="E11872" s="11" t="s">
        <v>30</v>
      </c>
      <c r="F11872" s="11">
        <v>200</v>
      </c>
      <c r="G11872" s="11" t="s">
        <v>24</v>
      </c>
      <c r="H11872" s="11" t="s">
        <v>24</v>
      </c>
      <c r="I11872" s="11" t="s">
        <v>36</v>
      </c>
      <c r="J11872" s="11">
        <v>90</v>
      </c>
      <c r="K11872" s="12">
        <v>1.332196176448425E-3</v>
      </c>
      <c r="L11872" s="13">
        <v>0</v>
      </c>
      <c r="M11872" s="14">
        <f t="shared" si="1466"/>
        <v>0</v>
      </c>
      <c r="N11872" s="15">
        <f t="shared" si="1467"/>
        <v>2.5</v>
      </c>
      <c r="O11872" s="14">
        <f t="shared" si="1468"/>
        <v>1</v>
      </c>
      <c r="P11872" s="15" t="s">
        <v>25</v>
      </c>
      <c r="Q11872" s="14" t="str">
        <f t="shared" si="1469"/>
        <v>No</v>
      </c>
      <c r="R11872" s="15">
        <f t="shared" si="1470"/>
        <v>0</v>
      </c>
      <c r="S11872" s="14">
        <f t="shared" si="1471"/>
        <v>1</v>
      </c>
      <c r="T11872" s="15">
        <f t="shared" si="1472"/>
        <v>2653</v>
      </c>
    </row>
    <row r="11873" spans="1:20" x14ac:dyDescent="0.2">
      <c r="A11873" s="11"/>
      <c r="B11873" s="11" t="s">
        <v>47</v>
      </c>
      <c r="C11873" s="11" t="s">
        <v>46</v>
      </c>
      <c r="D11873" s="11">
        <v>1990</v>
      </c>
      <c r="E11873" s="11" t="s">
        <v>30</v>
      </c>
      <c r="F11873" s="11">
        <v>200</v>
      </c>
      <c r="G11873" s="11" t="s">
        <v>24</v>
      </c>
      <c r="H11873" s="11" t="s">
        <v>24</v>
      </c>
      <c r="I11873" s="11" t="s">
        <v>36</v>
      </c>
      <c r="J11873" s="11">
        <v>90</v>
      </c>
      <c r="K11873" s="12">
        <v>0.36875881622724654</v>
      </c>
      <c r="L11873" s="13">
        <v>0</v>
      </c>
      <c r="M11873" s="14">
        <f t="shared" si="1466"/>
        <v>0</v>
      </c>
      <c r="N11873" s="15">
        <f t="shared" si="1467"/>
        <v>2.5</v>
      </c>
      <c r="O11873" s="14">
        <f t="shared" si="1468"/>
        <v>1</v>
      </c>
      <c r="P11873" s="15" t="s">
        <v>25</v>
      </c>
      <c r="Q11873" s="14" t="str">
        <f t="shared" si="1469"/>
        <v>No</v>
      </c>
      <c r="R11873" s="15">
        <f t="shared" si="1470"/>
        <v>0</v>
      </c>
      <c r="S11873" s="14">
        <f t="shared" si="1471"/>
        <v>1</v>
      </c>
      <c r="T11873" s="15">
        <f t="shared" si="1472"/>
        <v>2653</v>
      </c>
    </row>
    <row r="11874" spans="1:20" x14ac:dyDescent="0.2">
      <c r="A11874" s="11"/>
      <c r="B11874" s="11" t="s">
        <v>52</v>
      </c>
      <c r="C11874" s="11" t="s">
        <v>46</v>
      </c>
      <c r="D11874" s="11">
        <v>1990</v>
      </c>
      <c r="E11874" s="11" t="s">
        <v>30</v>
      </c>
      <c r="F11874" s="11">
        <v>200</v>
      </c>
      <c r="G11874" s="11" t="s">
        <v>24</v>
      </c>
      <c r="H11874" s="11" t="s">
        <v>24</v>
      </c>
      <c r="I11874" s="11" t="s">
        <v>36</v>
      </c>
      <c r="J11874" s="11">
        <v>90</v>
      </c>
      <c r="K11874" s="12">
        <v>0.21667576716803552</v>
      </c>
      <c r="L11874" s="13">
        <v>0</v>
      </c>
      <c r="M11874" s="14">
        <f t="shared" si="1466"/>
        <v>0</v>
      </c>
      <c r="N11874" s="15">
        <f t="shared" si="1467"/>
        <v>2.5</v>
      </c>
      <c r="O11874" s="14">
        <f t="shared" si="1468"/>
        <v>1</v>
      </c>
      <c r="P11874" s="15" t="s">
        <v>25</v>
      </c>
      <c r="Q11874" s="14" t="str">
        <f t="shared" si="1469"/>
        <v>No</v>
      </c>
      <c r="R11874" s="15">
        <f t="shared" si="1470"/>
        <v>0</v>
      </c>
      <c r="S11874" s="14">
        <f t="shared" si="1471"/>
        <v>1</v>
      </c>
      <c r="T11874" s="15">
        <f t="shared" si="1472"/>
        <v>2653</v>
      </c>
    </row>
    <row r="11875" spans="1:20" x14ac:dyDescent="0.2">
      <c r="A11875" s="11"/>
      <c r="B11875" s="11" t="s">
        <v>52</v>
      </c>
      <c r="C11875" s="11" t="s">
        <v>46</v>
      </c>
      <c r="D11875" s="11">
        <v>1990</v>
      </c>
      <c r="E11875" s="11" t="s">
        <v>30</v>
      </c>
      <c r="F11875" s="11">
        <v>200</v>
      </c>
      <c r="G11875" s="11" t="s">
        <v>24</v>
      </c>
      <c r="H11875" s="11" t="s">
        <v>24</v>
      </c>
      <c r="I11875" s="11" t="s">
        <v>33</v>
      </c>
      <c r="J11875" s="11">
        <v>90</v>
      </c>
      <c r="K11875" s="12">
        <v>8.8289192264774136E-2</v>
      </c>
      <c r="L11875" s="13">
        <v>0</v>
      </c>
      <c r="M11875" s="14">
        <f t="shared" si="1466"/>
        <v>0</v>
      </c>
      <c r="N11875" s="15">
        <f t="shared" si="1467"/>
        <v>2.5</v>
      </c>
      <c r="O11875" s="14">
        <f t="shared" si="1468"/>
        <v>1</v>
      </c>
      <c r="P11875" s="15" t="s">
        <v>25</v>
      </c>
      <c r="Q11875" s="14" t="str">
        <f t="shared" si="1469"/>
        <v>No</v>
      </c>
      <c r="R11875" s="15">
        <f t="shared" si="1470"/>
        <v>0</v>
      </c>
      <c r="S11875" s="14">
        <f t="shared" si="1471"/>
        <v>1</v>
      </c>
      <c r="T11875" s="15">
        <f t="shared" si="1472"/>
        <v>2653</v>
      </c>
    </row>
    <row r="11876" spans="1:20" x14ac:dyDescent="0.2">
      <c r="A11876" s="11"/>
      <c r="B11876" s="11" t="s">
        <v>47</v>
      </c>
      <c r="C11876" s="11" t="s">
        <v>46</v>
      </c>
      <c r="D11876" s="11">
        <v>1990</v>
      </c>
      <c r="E11876" s="11" t="s">
        <v>30</v>
      </c>
      <c r="F11876" s="11">
        <v>200</v>
      </c>
      <c r="G11876" s="11" t="s">
        <v>24</v>
      </c>
      <c r="H11876" s="11" t="s">
        <v>24</v>
      </c>
      <c r="I11876" s="11" t="s">
        <v>31</v>
      </c>
      <c r="J11876" s="11">
        <v>90</v>
      </c>
      <c r="K11876" s="12">
        <v>0.88273964269730487</v>
      </c>
      <c r="L11876" s="13">
        <v>0</v>
      </c>
      <c r="M11876" s="14">
        <f t="shared" si="1466"/>
        <v>0</v>
      </c>
      <c r="N11876" s="15">
        <f t="shared" si="1467"/>
        <v>2.5</v>
      </c>
      <c r="O11876" s="14">
        <f t="shared" si="1468"/>
        <v>1</v>
      </c>
      <c r="P11876" s="15" t="s">
        <v>25</v>
      </c>
      <c r="Q11876" s="14" t="str">
        <f t="shared" si="1469"/>
        <v>No</v>
      </c>
      <c r="R11876" s="15">
        <f t="shared" si="1470"/>
        <v>0</v>
      </c>
      <c r="S11876" s="14">
        <f t="shared" si="1471"/>
        <v>1</v>
      </c>
      <c r="T11876" s="15">
        <f t="shared" si="1472"/>
        <v>2653</v>
      </c>
    </row>
    <row r="11877" spans="1:20" x14ac:dyDescent="0.2">
      <c r="A11877" s="11"/>
      <c r="B11877" s="11" t="s">
        <v>52</v>
      </c>
      <c r="C11877" s="11" t="s">
        <v>46</v>
      </c>
      <c r="D11877" s="11">
        <v>1990</v>
      </c>
      <c r="E11877" s="11" t="s">
        <v>30</v>
      </c>
      <c r="F11877" s="11">
        <v>200</v>
      </c>
      <c r="G11877" s="11" t="s">
        <v>24</v>
      </c>
      <c r="H11877" s="11" t="s">
        <v>24</v>
      </c>
      <c r="I11877" s="11" t="s">
        <v>31</v>
      </c>
      <c r="J11877" s="11">
        <v>90</v>
      </c>
      <c r="K11877" s="12">
        <v>0.22144564796202773</v>
      </c>
      <c r="L11877" s="13">
        <v>0</v>
      </c>
      <c r="M11877" s="14">
        <f t="shared" si="1466"/>
        <v>0</v>
      </c>
      <c r="N11877" s="15">
        <f t="shared" si="1467"/>
        <v>2.5</v>
      </c>
      <c r="O11877" s="14">
        <f t="shared" si="1468"/>
        <v>1</v>
      </c>
      <c r="P11877" s="15" t="s">
        <v>25</v>
      </c>
      <c r="Q11877" s="14" t="str">
        <f t="shared" si="1469"/>
        <v>No</v>
      </c>
      <c r="R11877" s="15">
        <f t="shared" si="1470"/>
        <v>0</v>
      </c>
      <c r="S11877" s="14">
        <f t="shared" si="1471"/>
        <v>1</v>
      </c>
      <c r="T11877" s="15">
        <f t="shared" si="1472"/>
        <v>2653</v>
      </c>
    </row>
    <row r="11878" spans="1:20" x14ac:dyDescent="0.2">
      <c r="A11878" s="11"/>
      <c r="B11878" s="11" t="s">
        <v>50</v>
      </c>
      <c r="C11878" s="11" t="s">
        <v>46</v>
      </c>
      <c r="D11878" s="11">
        <v>1990</v>
      </c>
      <c r="E11878" s="11" t="s">
        <v>30</v>
      </c>
      <c r="F11878" s="11">
        <v>200</v>
      </c>
      <c r="G11878" s="11" t="s">
        <v>24</v>
      </c>
      <c r="H11878" s="11" t="s">
        <v>24</v>
      </c>
      <c r="I11878" s="11" t="s">
        <v>31</v>
      </c>
      <c r="J11878" s="11">
        <v>90</v>
      </c>
      <c r="K11878" s="12">
        <v>1.2964629776939065</v>
      </c>
      <c r="L11878" s="13">
        <v>0</v>
      </c>
      <c r="M11878" s="14">
        <f t="shared" si="1466"/>
        <v>0</v>
      </c>
      <c r="N11878" s="15">
        <f t="shared" si="1467"/>
        <v>2.5</v>
      </c>
      <c r="O11878" s="14">
        <f t="shared" si="1468"/>
        <v>1</v>
      </c>
      <c r="P11878" s="15" t="s">
        <v>25</v>
      </c>
      <c r="Q11878" s="14" t="str">
        <f t="shared" si="1469"/>
        <v>No</v>
      </c>
      <c r="R11878" s="15">
        <f t="shared" si="1470"/>
        <v>0</v>
      </c>
      <c r="S11878" s="14">
        <f t="shared" si="1471"/>
        <v>1</v>
      </c>
      <c r="T11878" s="15">
        <f t="shared" si="1472"/>
        <v>2653</v>
      </c>
    </row>
    <row r="11879" spans="1:20" x14ac:dyDescent="0.2">
      <c r="A11879" s="11"/>
      <c r="B11879" s="11" t="s">
        <v>52</v>
      </c>
      <c r="C11879" s="11" t="s">
        <v>46</v>
      </c>
      <c r="D11879" s="11">
        <v>1990</v>
      </c>
      <c r="E11879" s="11" t="s">
        <v>30</v>
      </c>
      <c r="F11879" s="11">
        <v>250</v>
      </c>
      <c r="G11879" s="11" t="s">
        <v>24</v>
      </c>
      <c r="H11879" s="11" t="s">
        <v>24</v>
      </c>
      <c r="I11879" s="11" t="s">
        <v>33</v>
      </c>
      <c r="J11879" s="11">
        <v>90</v>
      </c>
      <c r="K11879" s="12">
        <v>2.6754105881406105E-2</v>
      </c>
      <c r="L11879" s="13">
        <v>0</v>
      </c>
      <c r="M11879" s="14">
        <f t="shared" si="1466"/>
        <v>0</v>
      </c>
      <c r="N11879" s="15">
        <f t="shared" si="1467"/>
        <v>2.5</v>
      </c>
      <c r="O11879" s="14">
        <f t="shared" si="1468"/>
        <v>1</v>
      </c>
      <c r="P11879" s="15" t="s">
        <v>25</v>
      </c>
      <c r="Q11879" s="14" t="str">
        <f t="shared" si="1469"/>
        <v>No</v>
      </c>
      <c r="R11879" s="15">
        <f t="shared" si="1470"/>
        <v>0</v>
      </c>
      <c r="S11879" s="14">
        <f t="shared" si="1471"/>
        <v>1</v>
      </c>
      <c r="T11879" s="15">
        <f t="shared" si="1472"/>
        <v>2653</v>
      </c>
    </row>
    <row r="11880" spans="1:20" x14ac:dyDescent="0.2">
      <c r="A11880" s="11"/>
      <c r="B11880" s="11" t="s">
        <v>47</v>
      </c>
      <c r="C11880" s="11" t="s">
        <v>46</v>
      </c>
      <c r="D11880" s="11">
        <v>1990</v>
      </c>
      <c r="E11880" s="11" t="s">
        <v>30</v>
      </c>
      <c r="F11880" s="11">
        <v>250</v>
      </c>
      <c r="G11880" s="11" t="s">
        <v>24</v>
      </c>
      <c r="H11880" s="11" t="s">
        <v>24</v>
      </c>
      <c r="I11880" s="11" t="s">
        <v>31</v>
      </c>
      <c r="J11880" s="11">
        <v>90</v>
      </c>
      <c r="K11880" s="12">
        <v>0.94235130404154133</v>
      </c>
      <c r="L11880" s="13">
        <v>0</v>
      </c>
      <c r="M11880" s="14">
        <f t="shared" si="1466"/>
        <v>0</v>
      </c>
      <c r="N11880" s="15">
        <f t="shared" si="1467"/>
        <v>2.5</v>
      </c>
      <c r="O11880" s="14">
        <f t="shared" si="1468"/>
        <v>1</v>
      </c>
      <c r="P11880" s="15" t="s">
        <v>25</v>
      </c>
      <c r="Q11880" s="14" t="str">
        <f t="shared" si="1469"/>
        <v>No</v>
      </c>
      <c r="R11880" s="15">
        <f t="shared" si="1470"/>
        <v>0</v>
      </c>
      <c r="S11880" s="14">
        <f t="shared" si="1471"/>
        <v>1</v>
      </c>
      <c r="T11880" s="15">
        <f t="shared" si="1472"/>
        <v>2653</v>
      </c>
    </row>
    <row r="11881" spans="1:20" x14ac:dyDescent="0.2">
      <c r="A11881" s="11"/>
      <c r="B11881" s="11" t="s">
        <v>52</v>
      </c>
      <c r="C11881" s="11" t="s">
        <v>46</v>
      </c>
      <c r="D11881" s="11">
        <v>1990</v>
      </c>
      <c r="E11881" s="11" t="s">
        <v>30</v>
      </c>
      <c r="F11881" s="11">
        <v>250</v>
      </c>
      <c r="G11881" s="11" t="s">
        <v>24</v>
      </c>
      <c r="H11881" s="11" t="s">
        <v>24</v>
      </c>
      <c r="I11881" s="11" t="s">
        <v>31</v>
      </c>
      <c r="J11881" s="11">
        <v>90</v>
      </c>
      <c r="K11881" s="12">
        <v>0.96693292302328959</v>
      </c>
      <c r="L11881" s="13">
        <v>0</v>
      </c>
      <c r="M11881" s="14">
        <f t="shared" si="1466"/>
        <v>0</v>
      </c>
      <c r="N11881" s="15">
        <f t="shared" si="1467"/>
        <v>2.5</v>
      </c>
      <c r="O11881" s="14">
        <f t="shared" si="1468"/>
        <v>1</v>
      </c>
      <c r="P11881" s="15" t="s">
        <v>25</v>
      </c>
      <c r="Q11881" s="14" t="str">
        <f t="shared" si="1469"/>
        <v>No</v>
      </c>
      <c r="R11881" s="15">
        <f t="shared" si="1470"/>
        <v>0</v>
      </c>
      <c r="S11881" s="14">
        <f t="shared" si="1471"/>
        <v>1</v>
      </c>
      <c r="T11881" s="15">
        <f t="shared" si="1472"/>
        <v>2653</v>
      </c>
    </row>
    <row r="11882" spans="1:20" x14ac:dyDescent="0.2">
      <c r="A11882" s="11"/>
      <c r="B11882" s="11" t="s">
        <v>47</v>
      </c>
      <c r="C11882" s="11" t="s">
        <v>46</v>
      </c>
      <c r="D11882" s="11">
        <v>1990</v>
      </c>
      <c r="E11882" s="11" t="s">
        <v>30</v>
      </c>
      <c r="F11882" s="11">
        <v>300</v>
      </c>
      <c r="G11882" s="11" t="s">
        <v>24</v>
      </c>
      <c r="H11882" s="11" t="s">
        <v>24</v>
      </c>
      <c r="I11882" s="11" t="s">
        <v>36</v>
      </c>
      <c r="J11882" s="11">
        <v>90</v>
      </c>
      <c r="K11882" s="12">
        <v>8.5837938169682104E-2</v>
      </c>
      <c r="L11882" s="13">
        <v>0</v>
      </c>
      <c r="M11882" s="14">
        <f t="shared" si="1466"/>
        <v>0</v>
      </c>
      <c r="N11882" s="15">
        <f t="shared" si="1467"/>
        <v>2.5</v>
      </c>
      <c r="O11882" s="14">
        <f t="shared" si="1468"/>
        <v>1</v>
      </c>
      <c r="P11882" s="15" t="s">
        <v>25</v>
      </c>
      <c r="Q11882" s="14" t="str">
        <f t="shared" si="1469"/>
        <v>No</v>
      </c>
      <c r="R11882" s="15">
        <f t="shared" si="1470"/>
        <v>0</v>
      </c>
      <c r="S11882" s="14">
        <f t="shared" si="1471"/>
        <v>1</v>
      </c>
      <c r="T11882" s="15">
        <f t="shared" si="1472"/>
        <v>2653</v>
      </c>
    </row>
    <row r="11883" spans="1:20" x14ac:dyDescent="0.2">
      <c r="A11883" s="11"/>
      <c r="B11883" s="11" t="s">
        <v>47</v>
      </c>
      <c r="C11883" s="11" t="s">
        <v>46</v>
      </c>
      <c r="D11883" s="11">
        <v>1990</v>
      </c>
      <c r="E11883" s="11" t="s">
        <v>30</v>
      </c>
      <c r="F11883" s="11">
        <v>300</v>
      </c>
      <c r="G11883" s="11" t="s">
        <v>24</v>
      </c>
      <c r="H11883" s="11" t="s">
        <v>24</v>
      </c>
      <c r="I11883" s="11" t="s">
        <v>31</v>
      </c>
      <c r="J11883" s="11">
        <v>90</v>
      </c>
      <c r="K11883" s="12">
        <v>0.56440195141110927</v>
      </c>
      <c r="L11883" s="13">
        <v>0</v>
      </c>
      <c r="M11883" s="14">
        <f t="shared" si="1466"/>
        <v>0</v>
      </c>
      <c r="N11883" s="15">
        <f t="shared" si="1467"/>
        <v>2.5</v>
      </c>
      <c r="O11883" s="14">
        <f t="shared" si="1468"/>
        <v>1</v>
      </c>
      <c r="P11883" s="15" t="s">
        <v>25</v>
      </c>
      <c r="Q11883" s="14" t="str">
        <f t="shared" si="1469"/>
        <v>No</v>
      </c>
      <c r="R11883" s="15">
        <f t="shared" si="1470"/>
        <v>0</v>
      </c>
      <c r="S11883" s="14">
        <f t="shared" si="1471"/>
        <v>1</v>
      </c>
      <c r="T11883" s="15">
        <f t="shared" si="1472"/>
        <v>2653</v>
      </c>
    </row>
    <row r="11884" spans="1:20" x14ac:dyDescent="0.2">
      <c r="A11884" s="11"/>
      <c r="B11884" s="11" t="s">
        <v>52</v>
      </c>
      <c r="C11884" s="11" t="s">
        <v>46</v>
      </c>
      <c r="D11884" s="11">
        <v>1990</v>
      </c>
      <c r="E11884" s="11" t="s">
        <v>30</v>
      </c>
      <c r="F11884" s="11">
        <v>300</v>
      </c>
      <c r="G11884" s="11" t="s">
        <v>24</v>
      </c>
      <c r="H11884" s="11" t="s">
        <v>24</v>
      </c>
      <c r="I11884" s="11" t="s">
        <v>31</v>
      </c>
      <c r="J11884" s="11">
        <v>90</v>
      </c>
      <c r="K11884" s="12">
        <v>0.6935317724511153</v>
      </c>
      <c r="L11884" s="13">
        <v>0</v>
      </c>
      <c r="M11884" s="14">
        <f t="shared" si="1466"/>
        <v>0</v>
      </c>
      <c r="N11884" s="15">
        <f t="shared" si="1467"/>
        <v>2.5</v>
      </c>
      <c r="O11884" s="14">
        <f t="shared" si="1468"/>
        <v>1</v>
      </c>
      <c r="P11884" s="15" t="s">
        <v>25</v>
      </c>
      <c r="Q11884" s="14" t="str">
        <f t="shared" si="1469"/>
        <v>No</v>
      </c>
      <c r="R11884" s="15">
        <f t="shared" si="1470"/>
        <v>0</v>
      </c>
      <c r="S11884" s="14">
        <f t="shared" si="1471"/>
        <v>1</v>
      </c>
      <c r="T11884" s="15">
        <f t="shared" si="1472"/>
        <v>2653</v>
      </c>
    </row>
    <row r="11885" spans="1:20" x14ac:dyDescent="0.2">
      <c r="A11885" s="11"/>
      <c r="B11885" s="11" t="s">
        <v>47</v>
      </c>
      <c r="C11885" s="11" t="s">
        <v>46</v>
      </c>
      <c r="D11885" s="11">
        <v>1990</v>
      </c>
      <c r="E11885" s="11" t="s">
        <v>34</v>
      </c>
      <c r="F11885" s="11">
        <v>350</v>
      </c>
      <c r="G11885" s="11" t="s">
        <v>24</v>
      </c>
      <c r="H11885" s="11" t="s">
        <v>24</v>
      </c>
      <c r="I11885" s="11" t="s">
        <v>36</v>
      </c>
      <c r="J11885" s="11">
        <v>90</v>
      </c>
      <c r="K11885" s="12">
        <v>8.868568758751029E-2</v>
      </c>
      <c r="L11885" s="13">
        <v>0</v>
      </c>
      <c r="M11885" s="14">
        <f t="shared" si="1466"/>
        <v>0</v>
      </c>
      <c r="N11885" s="15">
        <f t="shared" si="1467"/>
        <v>1</v>
      </c>
      <c r="O11885" s="14">
        <f t="shared" si="1468"/>
        <v>1</v>
      </c>
      <c r="P11885" s="15" t="s">
        <v>25</v>
      </c>
      <c r="Q11885" s="14" t="str">
        <f t="shared" si="1469"/>
        <v>No</v>
      </c>
      <c r="R11885" s="15">
        <f t="shared" si="1470"/>
        <v>0</v>
      </c>
      <c r="S11885" s="14">
        <f t="shared" si="1471"/>
        <v>1</v>
      </c>
      <c r="T11885" s="15">
        <f t="shared" si="1472"/>
        <v>2653</v>
      </c>
    </row>
    <row r="11886" spans="1:20" x14ac:dyDescent="0.2">
      <c r="A11886" s="11"/>
      <c r="B11886" s="11" t="s">
        <v>38</v>
      </c>
      <c r="C11886" s="11" t="s">
        <v>46</v>
      </c>
      <c r="D11886" s="11">
        <v>1990</v>
      </c>
      <c r="E11886" s="11" t="s">
        <v>34</v>
      </c>
      <c r="F11886" s="11">
        <v>400</v>
      </c>
      <c r="G11886" s="11" t="s">
        <v>24</v>
      </c>
      <c r="H11886" s="11" t="s">
        <v>24</v>
      </c>
      <c r="I11886" s="11" t="s">
        <v>36</v>
      </c>
      <c r="J11886" s="11">
        <v>90</v>
      </c>
      <c r="K11886" s="12">
        <v>7.2473773639989564E-4</v>
      </c>
      <c r="L11886" s="13">
        <v>0</v>
      </c>
      <c r="M11886" s="14">
        <f t="shared" si="1466"/>
        <v>0</v>
      </c>
      <c r="N11886" s="15">
        <f t="shared" si="1467"/>
        <v>1</v>
      </c>
      <c r="O11886" s="14">
        <f t="shared" si="1468"/>
        <v>1</v>
      </c>
      <c r="P11886" s="15" t="s">
        <v>25</v>
      </c>
      <c r="Q11886" s="14" t="str">
        <f t="shared" si="1469"/>
        <v>No</v>
      </c>
      <c r="R11886" s="15">
        <f t="shared" si="1470"/>
        <v>0</v>
      </c>
      <c r="S11886" s="14">
        <f t="shared" si="1471"/>
        <v>1</v>
      </c>
      <c r="T11886" s="15">
        <f t="shared" si="1472"/>
        <v>2653</v>
      </c>
    </row>
    <row r="11887" spans="1:20" x14ac:dyDescent="0.2">
      <c r="A11887" s="11"/>
      <c r="B11887" s="11" t="s">
        <v>47</v>
      </c>
      <c r="C11887" s="11" t="s">
        <v>46</v>
      </c>
      <c r="D11887" s="11">
        <v>1990</v>
      </c>
      <c r="E11887" s="11" t="s">
        <v>34</v>
      </c>
      <c r="F11887" s="11">
        <v>400</v>
      </c>
      <c r="G11887" s="11" t="s">
        <v>24</v>
      </c>
      <c r="H11887" s="11" t="s">
        <v>24</v>
      </c>
      <c r="I11887" s="11" t="s">
        <v>31</v>
      </c>
      <c r="J11887" s="11">
        <v>90</v>
      </c>
      <c r="K11887" s="12">
        <v>0.29385659922811319</v>
      </c>
      <c r="L11887" s="13">
        <v>0</v>
      </c>
      <c r="M11887" s="14">
        <f t="shared" si="1466"/>
        <v>0</v>
      </c>
      <c r="N11887" s="15">
        <f t="shared" si="1467"/>
        <v>1</v>
      </c>
      <c r="O11887" s="14">
        <f t="shared" si="1468"/>
        <v>1</v>
      </c>
      <c r="P11887" s="15" t="s">
        <v>25</v>
      </c>
      <c r="Q11887" s="14" t="str">
        <f t="shared" si="1469"/>
        <v>No</v>
      </c>
      <c r="R11887" s="15">
        <f t="shared" si="1470"/>
        <v>0</v>
      </c>
      <c r="S11887" s="14">
        <f t="shared" si="1471"/>
        <v>1</v>
      </c>
      <c r="T11887" s="15">
        <f t="shared" si="1472"/>
        <v>2653</v>
      </c>
    </row>
    <row r="11888" spans="1:20" x14ac:dyDescent="0.2">
      <c r="A11888" s="11"/>
      <c r="B11888" s="11" t="s">
        <v>52</v>
      </c>
      <c r="C11888" s="11" t="s">
        <v>46</v>
      </c>
      <c r="D11888" s="11">
        <v>1990</v>
      </c>
      <c r="E11888" s="11" t="s">
        <v>34</v>
      </c>
      <c r="F11888" s="11">
        <v>400</v>
      </c>
      <c r="G11888" s="11" t="s">
        <v>24</v>
      </c>
      <c r="H11888" s="11" t="s">
        <v>24</v>
      </c>
      <c r="I11888" s="11" t="s">
        <v>31</v>
      </c>
      <c r="J11888" s="11">
        <v>90</v>
      </c>
      <c r="K11888" s="12">
        <v>0.3979134981957797</v>
      </c>
      <c r="L11888" s="13">
        <v>0</v>
      </c>
      <c r="M11888" s="14">
        <f t="shared" si="1466"/>
        <v>0</v>
      </c>
      <c r="N11888" s="15">
        <f t="shared" si="1467"/>
        <v>1</v>
      </c>
      <c r="O11888" s="14">
        <f t="shared" si="1468"/>
        <v>1</v>
      </c>
      <c r="P11888" s="15" t="s">
        <v>25</v>
      </c>
      <c r="Q11888" s="14" t="str">
        <f t="shared" si="1469"/>
        <v>No</v>
      </c>
      <c r="R11888" s="15">
        <f t="shared" si="1470"/>
        <v>0</v>
      </c>
      <c r="S11888" s="14">
        <f t="shared" si="1471"/>
        <v>1</v>
      </c>
      <c r="T11888" s="15">
        <f t="shared" si="1472"/>
        <v>2653</v>
      </c>
    </row>
    <row r="11889" spans="1:20" x14ac:dyDescent="0.2">
      <c r="A11889" s="11"/>
      <c r="B11889" s="11" t="s">
        <v>50</v>
      </c>
      <c r="C11889" s="11" t="s">
        <v>46</v>
      </c>
      <c r="D11889" s="11">
        <v>1990</v>
      </c>
      <c r="E11889" s="11" t="s">
        <v>34</v>
      </c>
      <c r="F11889" s="11">
        <v>450</v>
      </c>
      <c r="G11889" s="11" t="s">
        <v>24</v>
      </c>
      <c r="H11889" s="11" t="s">
        <v>24</v>
      </c>
      <c r="I11889" s="11" t="s">
        <v>31</v>
      </c>
      <c r="J11889" s="11">
        <v>90</v>
      </c>
      <c r="K11889" s="12">
        <v>1.0271572450912482E-2</v>
      </c>
      <c r="L11889" s="13">
        <v>0</v>
      </c>
      <c r="M11889" s="14">
        <f t="shared" si="1466"/>
        <v>0</v>
      </c>
      <c r="N11889" s="15">
        <f t="shared" si="1467"/>
        <v>1</v>
      </c>
      <c r="O11889" s="14">
        <f t="shared" si="1468"/>
        <v>1</v>
      </c>
      <c r="P11889" s="15" t="s">
        <v>25</v>
      </c>
      <c r="Q11889" s="14" t="str">
        <f t="shared" si="1469"/>
        <v>No</v>
      </c>
      <c r="R11889" s="15">
        <f t="shared" si="1470"/>
        <v>0</v>
      </c>
      <c r="S11889" s="14">
        <f t="shared" si="1471"/>
        <v>1</v>
      </c>
      <c r="T11889" s="15">
        <f t="shared" si="1472"/>
        <v>2653</v>
      </c>
    </row>
    <row r="11890" spans="1:20" x14ac:dyDescent="0.2">
      <c r="A11890" s="11"/>
      <c r="B11890" s="11" t="s">
        <v>28</v>
      </c>
      <c r="C11890" s="11" t="s">
        <v>46</v>
      </c>
      <c r="D11890" s="11">
        <v>1990</v>
      </c>
      <c r="E11890" s="11" t="s">
        <v>40</v>
      </c>
      <c r="F11890" s="11">
        <v>600</v>
      </c>
      <c r="G11890" s="11" t="s">
        <v>24</v>
      </c>
      <c r="H11890" s="11" t="s">
        <v>24</v>
      </c>
      <c r="I11890" s="11" t="s">
        <v>31</v>
      </c>
      <c r="J11890" s="11">
        <v>90</v>
      </c>
      <c r="K11890" s="12">
        <v>1.2164904661859087E-2</v>
      </c>
      <c r="L11890" s="13">
        <v>0</v>
      </c>
      <c r="M11890" s="14">
        <f t="shared" si="1466"/>
        <v>0</v>
      </c>
      <c r="N11890" s="15">
        <f t="shared" si="1467"/>
        <v>1</v>
      </c>
      <c r="O11890" s="14">
        <f t="shared" si="1468"/>
        <v>1</v>
      </c>
      <c r="P11890" s="15" t="s">
        <v>25</v>
      </c>
      <c r="Q11890" s="14" t="str">
        <f t="shared" si="1469"/>
        <v>No</v>
      </c>
      <c r="R11890" s="15">
        <f t="shared" si="1470"/>
        <v>0</v>
      </c>
      <c r="S11890" s="14">
        <f t="shared" si="1471"/>
        <v>1</v>
      </c>
      <c r="T11890" s="15">
        <f t="shared" si="1472"/>
        <v>2653</v>
      </c>
    </row>
    <row r="11891" spans="1:20" x14ac:dyDescent="0.2">
      <c r="A11891" s="11"/>
      <c r="B11891" s="11" t="s">
        <v>50</v>
      </c>
      <c r="C11891" s="11" t="s">
        <v>46</v>
      </c>
      <c r="D11891" s="11">
        <v>1990</v>
      </c>
      <c r="E11891" s="11" t="s">
        <v>40</v>
      </c>
      <c r="F11891" s="11">
        <v>600</v>
      </c>
      <c r="G11891" s="11" t="s">
        <v>24</v>
      </c>
      <c r="H11891" s="11" t="s">
        <v>24</v>
      </c>
      <c r="I11891" s="11" t="s">
        <v>31</v>
      </c>
      <c r="J11891" s="11">
        <v>90</v>
      </c>
      <c r="K11891" s="12">
        <v>1.3921109553809607E-2</v>
      </c>
      <c r="L11891" s="13">
        <v>0</v>
      </c>
      <c r="M11891" s="14">
        <f t="shared" si="1466"/>
        <v>0</v>
      </c>
      <c r="N11891" s="15">
        <f t="shared" si="1467"/>
        <v>1</v>
      </c>
      <c r="O11891" s="14">
        <f t="shared" si="1468"/>
        <v>1</v>
      </c>
      <c r="P11891" s="15" t="s">
        <v>25</v>
      </c>
      <c r="Q11891" s="14" t="str">
        <f t="shared" si="1469"/>
        <v>No</v>
      </c>
      <c r="R11891" s="15">
        <f t="shared" si="1470"/>
        <v>0</v>
      </c>
      <c r="S11891" s="14">
        <f t="shared" si="1471"/>
        <v>1</v>
      </c>
      <c r="T11891" s="15">
        <f t="shared" si="1472"/>
        <v>2653</v>
      </c>
    </row>
    <row r="11892" spans="1:20" x14ac:dyDescent="0.2">
      <c r="A11892" s="11"/>
      <c r="B11892" s="11" t="s">
        <v>47</v>
      </c>
      <c r="C11892" s="11" t="s">
        <v>48</v>
      </c>
      <c r="D11892" s="11">
        <v>2000</v>
      </c>
      <c r="E11892" s="11" t="s">
        <v>30</v>
      </c>
      <c r="F11892" s="11">
        <v>50</v>
      </c>
      <c r="G11892" s="11" t="s">
        <v>24</v>
      </c>
      <c r="H11892" s="11" t="s">
        <v>24</v>
      </c>
      <c r="I11892" s="11" t="s">
        <v>36</v>
      </c>
      <c r="J11892" s="11">
        <v>10</v>
      </c>
      <c r="K11892" s="12">
        <v>2.7879220197612933E-3</v>
      </c>
      <c r="L11892" s="13">
        <v>0</v>
      </c>
      <c r="M11892" s="14">
        <f t="shared" si="1466"/>
        <v>0</v>
      </c>
      <c r="N11892" s="15">
        <f t="shared" si="1467"/>
        <v>2.5</v>
      </c>
      <c r="O11892" s="14">
        <f t="shared" si="1468"/>
        <v>1</v>
      </c>
      <c r="P11892" s="15" t="s">
        <v>25</v>
      </c>
      <c r="Q11892" s="14" t="str">
        <f t="shared" si="1469"/>
        <v>No</v>
      </c>
      <c r="R11892" s="15">
        <f t="shared" si="1470"/>
        <v>0</v>
      </c>
      <c r="S11892" s="14">
        <f t="shared" si="1471"/>
        <v>1</v>
      </c>
      <c r="T11892" s="15">
        <f t="shared" si="1472"/>
        <v>2653</v>
      </c>
    </row>
    <row r="11893" spans="1:20" x14ac:dyDescent="0.2">
      <c r="A11893" s="11"/>
      <c r="B11893" s="11" t="s">
        <v>47</v>
      </c>
      <c r="C11893" s="11" t="s">
        <v>48</v>
      </c>
      <c r="D11893" s="11">
        <v>2000</v>
      </c>
      <c r="E11893" s="11" t="s">
        <v>30</v>
      </c>
      <c r="F11893" s="11">
        <v>50</v>
      </c>
      <c r="G11893" s="11" t="s">
        <v>24</v>
      </c>
      <c r="H11893" s="11" t="s">
        <v>24</v>
      </c>
      <c r="I11893" s="11" t="s">
        <v>33</v>
      </c>
      <c r="J11893" s="11">
        <v>10</v>
      </c>
      <c r="K11893" s="12">
        <v>1.3141197233623263</v>
      </c>
      <c r="L11893" s="13">
        <v>0</v>
      </c>
      <c r="M11893" s="14">
        <f t="shared" si="1466"/>
        <v>0</v>
      </c>
      <c r="N11893" s="15">
        <f t="shared" si="1467"/>
        <v>2.5</v>
      </c>
      <c r="O11893" s="14">
        <f t="shared" si="1468"/>
        <v>1</v>
      </c>
      <c r="P11893" s="15" t="s">
        <v>25</v>
      </c>
      <c r="Q11893" s="14" t="str">
        <f t="shared" si="1469"/>
        <v>No</v>
      </c>
      <c r="R11893" s="15">
        <f t="shared" si="1470"/>
        <v>0</v>
      </c>
      <c r="S11893" s="14">
        <f t="shared" si="1471"/>
        <v>1</v>
      </c>
      <c r="T11893" s="15">
        <f t="shared" si="1472"/>
        <v>2653</v>
      </c>
    </row>
    <row r="11894" spans="1:20" x14ac:dyDescent="0.2">
      <c r="A11894" s="11"/>
      <c r="B11894" s="11" t="s">
        <v>47</v>
      </c>
      <c r="C11894" s="11" t="s">
        <v>48</v>
      </c>
      <c r="D11894" s="11">
        <v>2000</v>
      </c>
      <c r="E11894" s="11" t="s">
        <v>30</v>
      </c>
      <c r="F11894" s="11">
        <v>50</v>
      </c>
      <c r="G11894" s="11" t="s">
        <v>24</v>
      </c>
      <c r="H11894" s="11" t="s">
        <v>24</v>
      </c>
      <c r="I11894" s="11" t="s">
        <v>35</v>
      </c>
      <c r="J11894" s="11">
        <v>10</v>
      </c>
      <c r="K11894" s="12">
        <v>0.14333574592107629</v>
      </c>
      <c r="L11894" s="13">
        <v>0</v>
      </c>
      <c r="M11894" s="14">
        <f t="shared" si="1466"/>
        <v>0</v>
      </c>
      <c r="N11894" s="15">
        <f t="shared" si="1467"/>
        <v>2.5</v>
      </c>
      <c r="O11894" s="14">
        <f t="shared" si="1468"/>
        <v>1</v>
      </c>
      <c r="P11894" s="15" t="s">
        <v>25</v>
      </c>
      <c r="Q11894" s="14" t="str">
        <f t="shared" si="1469"/>
        <v>No</v>
      </c>
      <c r="R11894" s="15">
        <f t="shared" si="1470"/>
        <v>0</v>
      </c>
      <c r="S11894" s="14">
        <f t="shared" si="1471"/>
        <v>1</v>
      </c>
      <c r="T11894" s="15">
        <f t="shared" si="1472"/>
        <v>2653</v>
      </c>
    </row>
    <row r="11895" spans="1:20" x14ac:dyDescent="0.2">
      <c r="A11895" s="11"/>
      <c r="B11895" s="11" t="s">
        <v>38</v>
      </c>
      <c r="C11895" s="11" t="s">
        <v>48</v>
      </c>
      <c r="D11895" s="11">
        <v>2000</v>
      </c>
      <c r="E11895" s="11" t="s">
        <v>30</v>
      </c>
      <c r="F11895" s="11">
        <v>50</v>
      </c>
      <c r="G11895" s="11" t="s">
        <v>24</v>
      </c>
      <c r="H11895" s="11" t="s">
        <v>24</v>
      </c>
      <c r="I11895" s="11" t="s">
        <v>31</v>
      </c>
      <c r="J11895" s="11">
        <v>10</v>
      </c>
      <c r="K11895" s="12">
        <v>6.4648537669222328E-3</v>
      </c>
      <c r="L11895" s="13">
        <v>0</v>
      </c>
      <c r="M11895" s="14">
        <f t="shared" si="1466"/>
        <v>0</v>
      </c>
      <c r="N11895" s="15">
        <f t="shared" si="1467"/>
        <v>2.5</v>
      </c>
      <c r="O11895" s="14">
        <f t="shared" si="1468"/>
        <v>1</v>
      </c>
      <c r="P11895" s="15" t="s">
        <v>25</v>
      </c>
      <c r="Q11895" s="14" t="str">
        <f t="shared" si="1469"/>
        <v>No</v>
      </c>
      <c r="R11895" s="15">
        <f t="shared" si="1470"/>
        <v>0</v>
      </c>
      <c r="S11895" s="14">
        <f t="shared" si="1471"/>
        <v>1</v>
      </c>
      <c r="T11895" s="15">
        <f t="shared" si="1472"/>
        <v>2653</v>
      </c>
    </row>
    <row r="11896" spans="1:20" x14ac:dyDescent="0.2">
      <c r="A11896" s="11"/>
      <c r="B11896" s="11" t="s">
        <v>28</v>
      </c>
      <c r="C11896" s="11" t="s">
        <v>48</v>
      </c>
      <c r="D11896" s="11">
        <v>2000</v>
      </c>
      <c r="E11896" s="11" t="s">
        <v>30</v>
      </c>
      <c r="F11896" s="11">
        <v>50</v>
      </c>
      <c r="G11896" s="11" t="s">
        <v>24</v>
      </c>
      <c r="H11896" s="11" t="s">
        <v>24</v>
      </c>
      <c r="I11896" s="11" t="s">
        <v>31</v>
      </c>
      <c r="J11896" s="11">
        <v>10</v>
      </c>
      <c r="K11896" s="12">
        <v>1.3369907828027694E-2</v>
      </c>
      <c r="L11896" s="13">
        <v>0</v>
      </c>
      <c r="M11896" s="14">
        <f t="shared" si="1466"/>
        <v>0</v>
      </c>
      <c r="N11896" s="15">
        <f t="shared" si="1467"/>
        <v>2.5</v>
      </c>
      <c r="O11896" s="14">
        <f t="shared" si="1468"/>
        <v>1</v>
      </c>
      <c r="P11896" s="15" t="s">
        <v>25</v>
      </c>
      <c r="Q11896" s="14" t="str">
        <f t="shared" si="1469"/>
        <v>No</v>
      </c>
      <c r="R11896" s="15">
        <f t="shared" si="1470"/>
        <v>0</v>
      </c>
      <c r="S11896" s="14">
        <f t="shared" si="1471"/>
        <v>1</v>
      </c>
      <c r="T11896" s="15">
        <f t="shared" si="1472"/>
        <v>2653</v>
      </c>
    </row>
    <row r="11897" spans="1:20" x14ac:dyDescent="0.2">
      <c r="A11897" s="11"/>
      <c r="B11897" s="11" t="s">
        <v>47</v>
      </c>
      <c r="C11897" s="11" t="s">
        <v>48</v>
      </c>
      <c r="D11897" s="11">
        <v>2000</v>
      </c>
      <c r="E11897" s="11" t="s">
        <v>30</v>
      </c>
      <c r="F11897" s="11">
        <v>50</v>
      </c>
      <c r="G11897" s="11" t="s">
        <v>24</v>
      </c>
      <c r="H11897" s="11" t="s">
        <v>24</v>
      </c>
      <c r="I11897" s="11" t="s">
        <v>31</v>
      </c>
      <c r="J11897" s="11">
        <v>10</v>
      </c>
      <c r="K11897" s="12">
        <v>6.0986201273406131</v>
      </c>
      <c r="L11897" s="13">
        <v>0</v>
      </c>
      <c r="M11897" s="14">
        <f t="shared" si="1466"/>
        <v>0</v>
      </c>
      <c r="N11897" s="15">
        <f t="shared" si="1467"/>
        <v>2.5</v>
      </c>
      <c r="O11897" s="14">
        <f t="shared" si="1468"/>
        <v>1</v>
      </c>
      <c r="P11897" s="15" t="s">
        <v>25</v>
      </c>
      <c r="Q11897" s="14" t="str">
        <f t="shared" si="1469"/>
        <v>No</v>
      </c>
      <c r="R11897" s="15">
        <f t="shared" si="1470"/>
        <v>0</v>
      </c>
      <c r="S11897" s="14">
        <f t="shared" si="1471"/>
        <v>1</v>
      </c>
      <c r="T11897" s="15">
        <f t="shared" si="1472"/>
        <v>2653</v>
      </c>
    </row>
    <row r="11898" spans="1:20" x14ac:dyDescent="0.2">
      <c r="A11898" s="11"/>
      <c r="B11898" s="11" t="s">
        <v>47</v>
      </c>
      <c r="C11898" s="11" t="s">
        <v>48</v>
      </c>
      <c r="D11898" s="11">
        <v>2000</v>
      </c>
      <c r="E11898" s="11" t="s">
        <v>30</v>
      </c>
      <c r="F11898" s="11">
        <v>100</v>
      </c>
      <c r="G11898" s="11" t="s">
        <v>24</v>
      </c>
      <c r="H11898" s="11" t="s">
        <v>24</v>
      </c>
      <c r="I11898" s="11" t="s">
        <v>33</v>
      </c>
      <c r="J11898" s="11">
        <v>10</v>
      </c>
      <c r="K11898" s="12">
        <v>2.863012446566001E-3</v>
      </c>
      <c r="L11898" s="13">
        <v>0</v>
      </c>
      <c r="M11898" s="14">
        <f t="shared" si="1466"/>
        <v>0</v>
      </c>
      <c r="N11898" s="15">
        <f t="shared" si="1467"/>
        <v>2.5</v>
      </c>
      <c r="O11898" s="14">
        <f t="shared" si="1468"/>
        <v>1</v>
      </c>
      <c r="P11898" s="15" t="s">
        <v>25</v>
      </c>
      <c r="Q11898" s="14" t="str">
        <f t="shared" si="1469"/>
        <v>No</v>
      </c>
      <c r="R11898" s="15">
        <f t="shared" si="1470"/>
        <v>0</v>
      </c>
      <c r="S11898" s="14">
        <f t="shared" si="1471"/>
        <v>1</v>
      </c>
      <c r="T11898" s="15">
        <f t="shared" si="1472"/>
        <v>2653</v>
      </c>
    </row>
    <row r="11899" spans="1:20" x14ac:dyDescent="0.2">
      <c r="A11899" s="11"/>
      <c r="B11899" s="11" t="s">
        <v>28</v>
      </c>
      <c r="C11899" s="11" t="s">
        <v>48</v>
      </c>
      <c r="D11899" s="11">
        <v>2000</v>
      </c>
      <c r="E11899" s="11" t="s">
        <v>30</v>
      </c>
      <c r="F11899" s="11">
        <v>100</v>
      </c>
      <c r="G11899" s="11" t="s">
        <v>24</v>
      </c>
      <c r="H11899" s="11" t="s">
        <v>24</v>
      </c>
      <c r="I11899" s="11" t="s">
        <v>31</v>
      </c>
      <c r="J11899" s="11">
        <v>10</v>
      </c>
      <c r="K11899" s="12">
        <v>7.8812273580859502E-2</v>
      </c>
      <c r="L11899" s="13">
        <v>0</v>
      </c>
      <c r="M11899" s="14">
        <f t="shared" si="1466"/>
        <v>0</v>
      </c>
      <c r="N11899" s="15">
        <f t="shared" si="1467"/>
        <v>2.5</v>
      </c>
      <c r="O11899" s="14">
        <f t="shared" si="1468"/>
        <v>1</v>
      </c>
      <c r="P11899" s="15" t="s">
        <v>25</v>
      </c>
      <c r="Q11899" s="14" t="str">
        <f t="shared" si="1469"/>
        <v>No</v>
      </c>
      <c r="R11899" s="15">
        <f t="shared" si="1470"/>
        <v>0</v>
      </c>
      <c r="S11899" s="14">
        <f t="shared" si="1471"/>
        <v>1</v>
      </c>
      <c r="T11899" s="15">
        <f t="shared" si="1472"/>
        <v>2653</v>
      </c>
    </row>
    <row r="11900" spans="1:20" x14ac:dyDescent="0.2">
      <c r="A11900" s="11"/>
      <c r="B11900" s="11" t="s">
        <v>47</v>
      </c>
      <c r="C11900" s="11" t="s">
        <v>48</v>
      </c>
      <c r="D11900" s="11">
        <v>2000</v>
      </c>
      <c r="E11900" s="11" t="s">
        <v>30</v>
      </c>
      <c r="F11900" s="11">
        <v>100</v>
      </c>
      <c r="G11900" s="11" t="s">
        <v>24</v>
      </c>
      <c r="H11900" s="11" t="s">
        <v>24</v>
      </c>
      <c r="I11900" s="11" t="s">
        <v>31</v>
      </c>
      <c r="J11900" s="11">
        <v>10</v>
      </c>
      <c r="K11900" s="12">
        <v>2.2341896910725993</v>
      </c>
      <c r="L11900" s="13">
        <v>0</v>
      </c>
      <c r="M11900" s="14">
        <f t="shared" si="1466"/>
        <v>0</v>
      </c>
      <c r="N11900" s="15">
        <f t="shared" si="1467"/>
        <v>2.5</v>
      </c>
      <c r="O11900" s="14">
        <f t="shared" si="1468"/>
        <v>1</v>
      </c>
      <c r="P11900" s="15" t="s">
        <v>25</v>
      </c>
      <c r="Q11900" s="14" t="str">
        <f t="shared" si="1469"/>
        <v>No</v>
      </c>
      <c r="R11900" s="15">
        <f t="shared" si="1470"/>
        <v>0</v>
      </c>
      <c r="S11900" s="14">
        <f t="shared" si="1471"/>
        <v>1</v>
      </c>
      <c r="T11900" s="15">
        <f t="shared" si="1472"/>
        <v>2653</v>
      </c>
    </row>
    <row r="11901" spans="1:20" x14ac:dyDescent="0.2">
      <c r="A11901" s="11"/>
      <c r="B11901" s="11" t="s">
        <v>52</v>
      </c>
      <c r="C11901" s="11" t="s">
        <v>48</v>
      </c>
      <c r="D11901" s="11">
        <v>2000</v>
      </c>
      <c r="E11901" s="11" t="s">
        <v>30</v>
      </c>
      <c r="F11901" s="11">
        <v>100</v>
      </c>
      <c r="G11901" s="11" t="s">
        <v>24</v>
      </c>
      <c r="H11901" s="11" t="s">
        <v>24</v>
      </c>
      <c r="I11901" s="11" t="s">
        <v>31</v>
      </c>
      <c r="J11901" s="11">
        <v>10</v>
      </c>
      <c r="K11901" s="12">
        <v>1.2656002829742672E-2</v>
      </c>
      <c r="L11901" s="13">
        <v>0</v>
      </c>
      <c r="M11901" s="14">
        <f t="shared" si="1466"/>
        <v>0</v>
      </c>
      <c r="N11901" s="15">
        <f t="shared" si="1467"/>
        <v>2.5</v>
      </c>
      <c r="O11901" s="14">
        <f t="shared" si="1468"/>
        <v>1</v>
      </c>
      <c r="P11901" s="15" t="s">
        <v>25</v>
      </c>
      <c r="Q11901" s="14" t="str">
        <f t="shared" si="1469"/>
        <v>No</v>
      </c>
      <c r="R11901" s="15">
        <f t="shared" si="1470"/>
        <v>0</v>
      </c>
      <c r="S11901" s="14">
        <f t="shared" si="1471"/>
        <v>1</v>
      </c>
      <c r="T11901" s="15">
        <f t="shared" si="1472"/>
        <v>2653</v>
      </c>
    </row>
    <row r="11902" spans="1:20" x14ac:dyDescent="0.2">
      <c r="A11902" s="11"/>
      <c r="B11902" s="11" t="s">
        <v>47</v>
      </c>
      <c r="C11902" s="11" t="s">
        <v>48</v>
      </c>
      <c r="D11902" s="11">
        <v>2000</v>
      </c>
      <c r="E11902" s="11" t="s">
        <v>30</v>
      </c>
      <c r="F11902" s="11">
        <v>150</v>
      </c>
      <c r="G11902" s="11" t="s">
        <v>24</v>
      </c>
      <c r="H11902" s="11" t="s">
        <v>24</v>
      </c>
      <c r="I11902" s="11" t="s">
        <v>37</v>
      </c>
      <c r="J11902" s="11">
        <v>10</v>
      </c>
      <c r="K11902" s="12">
        <v>7.2635355945505293E-3</v>
      </c>
      <c r="L11902" s="13">
        <v>0</v>
      </c>
      <c r="M11902" s="14">
        <f t="shared" si="1466"/>
        <v>0</v>
      </c>
      <c r="N11902" s="15">
        <f t="shared" si="1467"/>
        <v>2.5</v>
      </c>
      <c r="O11902" s="14">
        <f t="shared" si="1468"/>
        <v>1</v>
      </c>
      <c r="P11902" s="15" t="s">
        <v>25</v>
      </c>
      <c r="Q11902" s="14" t="str">
        <f t="shared" si="1469"/>
        <v>No</v>
      </c>
      <c r="R11902" s="15">
        <f t="shared" si="1470"/>
        <v>0</v>
      </c>
      <c r="S11902" s="14">
        <f t="shared" si="1471"/>
        <v>1</v>
      </c>
      <c r="T11902" s="15">
        <f t="shared" si="1472"/>
        <v>2653</v>
      </c>
    </row>
    <row r="11903" spans="1:20" x14ac:dyDescent="0.2">
      <c r="A11903" s="11"/>
      <c r="B11903" s="11" t="s">
        <v>47</v>
      </c>
      <c r="C11903" s="11" t="s">
        <v>48</v>
      </c>
      <c r="D11903" s="11">
        <v>2000</v>
      </c>
      <c r="E11903" s="11" t="s">
        <v>30</v>
      </c>
      <c r="F11903" s="11">
        <v>150</v>
      </c>
      <c r="G11903" s="11" t="s">
        <v>24</v>
      </c>
      <c r="H11903" s="11" t="s">
        <v>24</v>
      </c>
      <c r="I11903" s="11" t="s">
        <v>33</v>
      </c>
      <c r="J11903" s="11">
        <v>10</v>
      </c>
      <c r="K11903" s="12">
        <v>0.57107407534287646</v>
      </c>
      <c r="L11903" s="13">
        <v>0</v>
      </c>
      <c r="M11903" s="14">
        <f t="shared" si="1466"/>
        <v>0</v>
      </c>
      <c r="N11903" s="15">
        <f t="shared" si="1467"/>
        <v>2.5</v>
      </c>
      <c r="O11903" s="14">
        <f t="shared" si="1468"/>
        <v>1</v>
      </c>
      <c r="P11903" s="15" t="s">
        <v>25</v>
      </c>
      <c r="Q11903" s="14" t="str">
        <f t="shared" si="1469"/>
        <v>No</v>
      </c>
      <c r="R11903" s="15">
        <f t="shared" si="1470"/>
        <v>0</v>
      </c>
      <c r="S11903" s="14">
        <f t="shared" si="1471"/>
        <v>1</v>
      </c>
      <c r="T11903" s="15">
        <f t="shared" si="1472"/>
        <v>2653</v>
      </c>
    </row>
    <row r="11904" spans="1:20" x14ac:dyDescent="0.2">
      <c r="A11904" s="11"/>
      <c r="B11904" s="11" t="s">
        <v>47</v>
      </c>
      <c r="C11904" s="11" t="s">
        <v>48</v>
      </c>
      <c r="D11904" s="11">
        <v>2000</v>
      </c>
      <c r="E11904" s="11" t="s">
        <v>30</v>
      </c>
      <c r="F11904" s="11">
        <v>150</v>
      </c>
      <c r="G11904" s="11" t="s">
        <v>24</v>
      </c>
      <c r="H11904" s="11" t="s">
        <v>24</v>
      </c>
      <c r="I11904" s="11" t="s">
        <v>35</v>
      </c>
      <c r="J11904" s="11">
        <v>10</v>
      </c>
      <c r="K11904" s="12">
        <v>0.4784346870873934</v>
      </c>
      <c r="L11904" s="13">
        <v>0</v>
      </c>
      <c r="M11904" s="14">
        <f t="shared" si="1466"/>
        <v>0</v>
      </c>
      <c r="N11904" s="15">
        <f t="shared" si="1467"/>
        <v>2.5</v>
      </c>
      <c r="O11904" s="14">
        <f t="shared" si="1468"/>
        <v>1</v>
      </c>
      <c r="P11904" s="15" t="s">
        <v>25</v>
      </c>
      <c r="Q11904" s="14" t="str">
        <f t="shared" si="1469"/>
        <v>No</v>
      </c>
      <c r="R11904" s="15">
        <f t="shared" si="1470"/>
        <v>0</v>
      </c>
      <c r="S11904" s="14">
        <f t="shared" si="1471"/>
        <v>1</v>
      </c>
      <c r="T11904" s="15">
        <f t="shared" si="1472"/>
        <v>2653</v>
      </c>
    </row>
    <row r="11905" spans="1:20" x14ac:dyDescent="0.2">
      <c r="A11905" s="11"/>
      <c r="B11905" s="11" t="s">
        <v>47</v>
      </c>
      <c r="C11905" s="11" t="s">
        <v>48</v>
      </c>
      <c r="D11905" s="11">
        <v>2000</v>
      </c>
      <c r="E11905" s="11" t="s">
        <v>30</v>
      </c>
      <c r="F11905" s="11">
        <v>150</v>
      </c>
      <c r="G11905" s="11" t="s">
        <v>24</v>
      </c>
      <c r="H11905" s="11" t="s">
        <v>24</v>
      </c>
      <c r="I11905" s="11" t="s">
        <v>31</v>
      </c>
      <c r="J11905" s="11">
        <v>10</v>
      </c>
      <c r="K11905" s="12">
        <v>3.8418152264024683</v>
      </c>
      <c r="L11905" s="13">
        <v>0</v>
      </c>
      <c r="M11905" s="14">
        <f t="shared" si="1466"/>
        <v>0</v>
      </c>
      <c r="N11905" s="15">
        <f t="shared" si="1467"/>
        <v>2.5</v>
      </c>
      <c r="O11905" s="14">
        <f t="shared" si="1468"/>
        <v>1</v>
      </c>
      <c r="P11905" s="15" t="s">
        <v>25</v>
      </c>
      <c r="Q11905" s="14" t="str">
        <f t="shared" si="1469"/>
        <v>No</v>
      </c>
      <c r="R11905" s="15">
        <f t="shared" si="1470"/>
        <v>0</v>
      </c>
      <c r="S11905" s="14">
        <f t="shared" si="1471"/>
        <v>1</v>
      </c>
      <c r="T11905" s="15">
        <f t="shared" si="1472"/>
        <v>2653</v>
      </c>
    </row>
    <row r="11906" spans="1:20" x14ac:dyDescent="0.2">
      <c r="A11906" s="11"/>
      <c r="B11906" s="11" t="s">
        <v>52</v>
      </c>
      <c r="C11906" s="11" t="s">
        <v>48</v>
      </c>
      <c r="D11906" s="11">
        <v>2000</v>
      </c>
      <c r="E11906" s="11" t="s">
        <v>30</v>
      </c>
      <c r="F11906" s="11">
        <v>150</v>
      </c>
      <c r="G11906" s="11" t="s">
        <v>24</v>
      </c>
      <c r="H11906" s="11" t="s">
        <v>24</v>
      </c>
      <c r="I11906" s="11" t="s">
        <v>31</v>
      </c>
      <c r="J11906" s="11">
        <v>10</v>
      </c>
      <c r="K11906" s="12">
        <v>1.6448209768543075E-2</v>
      </c>
      <c r="L11906" s="13">
        <v>0</v>
      </c>
      <c r="M11906" s="14">
        <f t="shared" si="1466"/>
        <v>0</v>
      </c>
      <c r="N11906" s="15">
        <f t="shared" si="1467"/>
        <v>2.5</v>
      </c>
      <c r="O11906" s="14">
        <f t="shared" si="1468"/>
        <v>1</v>
      </c>
      <c r="P11906" s="15" t="s">
        <v>25</v>
      </c>
      <c r="Q11906" s="14" t="str">
        <f t="shared" si="1469"/>
        <v>No</v>
      </c>
      <c r="R11906" s="15">
        <f t="shared" si="1470"/>
        <v>0</v>
      </c>
      <c r="S11906" s="14">
        <f t="shared" si="1471"/>
        <v>1</v>
      </c>
      <c r="T11906" s="15">
        <f t="shared" si="1472"/>
        <v>2653</v>
      </c>
    </row>
    <row r="11907" spans="1:20" x14ac:dyDescent="0.2">
      <c r="A11907" s="11"/>
      <c r="B11907" s="11" t="s">
        <v>2</v>
      </c>
      <c r="C11907" s="11" t="s">
        <v>48</v>
      </c>
      <c r="D11907" s="11">
        <v>2000</v>
      </c>
      <c r="E11907" s="11" t="s">
        <v>30</v>
      </c>
      <c r="F11907" s="11">
        <v>150</v>
      </c>
      <c r="G11907" s="11" t="s">
        <v>24</v>
      </c>
      <c r="H11907" s="11" t="s">
        <v>24</v>
      </c>
      <c r="I11907" s="11" t="s">
        <v>31</v>
      </c>
      <c r="J11907" s="11">
        <v>10</v>
      </c>
      <c r="K11907" s="12">
        <v>1.1860049247348337E-3</v>
      </c>
      <c r="L11907" s="13">
        <v>0</v>
      </c>
      <c r="M11907" s="14">
        <f t="shared" ref="M11907:M11970" si="1473">L11907/3</f>
        <v>0</v>
      </c>
      <c r="N11907" s="15">
        <f t="shared" ref="N11907:N11970" si="1474">IF(F11907&lt;=320,2.5,1)</f>
        <v>2.5</v>
      </c>
      <c r="O11907" s="14">
        <f t="shared" ref="O11907:O11970" si="1475">1-(M11907/N11907)</f>
        <v>1</v>
      </c>
      <c r="P11907" s="15" t="s">
        <v>25</v>
      </c>
      <c r="Q11907" s="14" t="str">
        <f t="shared" ref="Q11907:Q11970" si="1476">IF(AND(O11907&lt;0.5,O11907&gt;-0.5),"Yes","No")</f>
        <v>No</v>
      </c>
      <c r="R11907" s="15">
        <f t="shared" si="1470"/>
        <v>0</v>
      </c>
      <c r="S11907" s="14">
        <f t="shared" si="1471"/>
        <v>1</v>
      </c>
      <c r="T11907" s="15">
        <f t="shared" si="1472"/>
        <v>2653</v>
      </c>
    </row>
    <row r="11908" spans="1:20" x14ac:dyDescent="0.2">
      <c r="A11908" s="11"/>
      <c r="B11908" s="11" t="s">
        <v>47</v>
      </c>
      <c r="C11908" s="11" t="s">
        <v>48</v>
      </c>
      <c r="D11908" s="11">
        <v>2000</v>
      </c>
      <c r="E11908" s="11" t="s">
        <v>30</v>
      </c>
      <c r="F11908" s="11">
        <v>200</v>
      </c>
      <c r="G11908" s="11" t="s">
        <v>24</v>
      </c>
      <c r="H11908" s="11" t="s">
        <v>24</v>
      </c>
      <c r="I11908" s="11" t="s">
        <v>31</v>
      </c>
      <c r="J11908" s="11">
        <v>10</v>
      </c>
      <c r="K11908" s="12">
        <v>1.6535507631058628</v>
      </c>
      <c r="L11908" s="13">
        <v>0</v>
      </c>
      <c r="M11908" s="14">
        <f t="shared" si="1473"/>
        <v>0</v>
      </c>
      <c r="N11908" s="15">
        <f t="shared" si="1474"/>
        <v>2.5</v>
      </c>
      <c r="O11908" s="14">
        <f t="shared" si="1475"/>
        <v>1</v>
      </c>
      <c r="P11908" s="15" t="s">
        <v>25</v>
      </c>
      <c r="Q11908" s="14" t="str">
        <f t="shared" si="1476"/>
        <v>No</v>
      </c>
      <c r="R11908" s="15">
        <f t="shared" ref="R11908:R11971" si="1477">M11908/(K11908/1000)</f>
        <v>0</v>
      </c>
      <c r="S11908" s="14">
        <f t="shared" ref="S11908:S11971" si="1478">IF(R11908&lt;=125,1,IF(R11908&lt;250,2,IF(R11908&lt;500,3,IF(R11908&lt;1000,4,5))))</f>
        <v>1</v>
      </c>
      <c r="T11908" s="15">
        <f t="shared" ref="T11908:T11971" si="1479">RANK(R11908,$R$3:$R$14561)</f>
        <v>2653</v>
      </c>
    </row>
    <row r="11909" spans="1:20" x14ac:dyDescent="0.2">
      <c r="A11909" s="11"/>
      <c r="B11909" s="11" t="s">
        <v>52</v>
      </c>
      <c r="C11909" s="11" t="s">
        <v>48</v>
      </c>
      <c r="D11909" s="11">
        <v>2000</v>
      </c>
      <c r="E11909" s="11" t="s">
        <v>30</v>
      </c>
      <c r="F11909" s="11">
        <v>200</v>
      </c>
      <c r="G11909" s="11" t="s">
        <v>24</v>
      </c>
      <c r="H11909" s="11" t="s">
        <v>24</v>
      </c>
      <c r="I11909" s="11" t="s">
        <v>31</v>
      </c>
      <c r="J11909" s="11">
        <v>10</v>
      </c>
      <c r="K11909" s="12">
        <v>1.5719062549390178E-2</v>
      </c>
      <c r="L11909" s="13">
        <v>0</v>
      </c>
      <c r="M11909" s="14">
        <f t="shared" si="1473"/>
        <v>0</v>
      </c>
      <c r="N11909" s="15">
        <f t="shared" si="1474"/>
        <v>2.5</v>
      </c>
      <c r="O11909" s="14">
        <f t="shared" si="1475"/>
        <v>1</v>
      </c>
      <c r="P11909" s="15" t="s">
        <v>25</v>
      </c>
      <c r="Q11909" s="14" t="str">
        <f t="shared" si="1476"/>
        <v>No</v>
      </c>
      <c r="R11909" s="15">
        <f t="shared" si="1477"/>
        <v>0</v>
      </c>
      <c r="S11909" s="14">
        <f t="shared" si="1478"/>
        <v>1</v>
      </c>
      <c r="T11909" s="15">
        <f t="shared" si="1479"/>
        <v>2653</v>
      </c>
    </row>
    <row r="11910" spans="1:20" x14ac:dyDescent="0.2">
      <c r="A11910" s="11"/>
      <c r="B11910" s="11" t="s">
        <v>47</v>
      </c>
      <c r="C11910" s="11" t="s">
        <v>48</v>
      </c>
      <c r="D11910" s="11">
        <v>2000</v>
      </c>
      <c r="E11910" s="11" t="s">
        <v>30</v>
      </c>
      <c r="F11910" s="11">
        <v>250</v>
      </c>
      <c r="G11910" s="11" t="s">
        <v>24</v>
      </c>
      <c r="H11910" s="11" t="s">
        <v>24</v>
      </c>
      <c r="I11910" s="11" t="s">
        <v>33</v>
      </c>
      <c r="J11910" s="11">
        <v>10</v>
      </c>
      <c r="K11910" s="12">
        <v>0.14985725264460395</v>
      </c>
      <c r="L11910" s="13">
        <v>0</v>
      </c>
      <c r="M11910" s="14">
        <f t="shared" si="1473"/>
        <v>0</v>
      </c>
      <c r="N11910" s="15">
        <f t="shared" si="1474"/>
        <v>2.5</v>
      </c>
      <c r="O11910" s="14">
        <f t="shared" si="1475"/>
        <v>1</v>
      </c>
      <c r="P11910" s="15" t="s">
        <v>25</v>
      </c>
      <c r="Q11910" s="14" t="str">
        <f t="shared" si="1476"/>
        <v>No</v>
      </c>
      <c r="R11910" s="15">
        <f t="shared" si="1477"/>
        <v>0</v>
      </c>
      <c r="S11910" s="14">
        <f t="shared" si="1478"/>
        <v>1</v>
      </c>
      <c r="T11910" s="15">
        <f t="shared" si="1479"/>
        <v>2653</v>
      </c>
    </row>
    <row r="11911" spans="1:20" x14ac:dyDescent="0.2">
      <c r="A11911" s="11"/>
      <c r="B11911" s="11" t="s">
        <v>28</v>
      </c>
      <c r="C11911" s="11" t="s">
        <v>48</v>
      </c>
      <c r="D11911" s="11">
        <v>2000</v>
      </c>
      <c r="E11911" s="11" t="s">
        <v>30</v>
      </c>
      <c r="F11911" s="11">
        <v>250</v>
      </c>
      <c r="G11911" s="11" t="s">
        <v>24</v>
      </c>
      <c r="H11911" s="11" t="s">
        <v>24</v>
      </c>
      <c r="I11911" s="11" t="s">
        <v>31</v>
      </c>
      <c r="J11911" s="11">
        <v>10</v>
      </c>
      <c r="K11911" s="12">
        <v>8.1902516811795639E-2</v>
      </c>
      <c r="L11911" s="13">
        <v>0</v>
      </c>
      <c r="M11911" s="14">
        <f t="shared" si="1473"/>
        <v>0</v>
      </c>
      <c r="N11911" s="15">
        <f t="shared" si="1474"/>
        <v>2.5</v>
      </c>
      <c r="O11911" s="14">
        <f t="shared" si="1475"/>
        <v>1</v>
      </c>
      <c r="P11911" s="15" t="s">
        <v>25</v>
      </c>
      <c r="Q11911" s="14" t="str">
        <f t="shared" si="1476"/>
        <v>No</v>
      </c>
      <c r="R11911" s="15">
        <f t="shared" si="1477"/>
        <v>0</v>
      </c>
      <c r="S11911" s="14">
        <f t="shared" si="1478"/>
        <v>1</v>
      </c>
      <c r="T11911" s="15">
        <f t="shared" si="1479"/>
        <v>2653</v>
      </c>
    </row>
    <row r="11912" spans="1:20" x14ac:dyDescent="0.2">
      <c r="A11912" s="11"/>
      <c r="B11912" s="11" t="s">
        <v>47</v>
      </c>
      <c r="C11912" s="11" t="s">
        <v>48</v>
      </c>
      <c r="D11912" s="11">
        <v>2000</v>
      </c>
      <c r="E11912" s="11" t="s">
        <v>30</v>
      </c>
      <c r="F11912" s="11">
        <v>250</v>
      </c>
      <c r="G11912" s="11" t="s">
        <v>24</v>
      </c>
      <c r="H11912" s="11" t="s">
        <v>24</v>
      </c>
      <c r="I11912" s="11" t="s">
        <v>31</v>
      </c>
      <c r="J11912" s="11">
        <v>10</v>
      </c>
      <c r="K11912" s="12">
        <v>2.8459023404931996</v>
      </c>
      <c r="L11912" s="13">
        <v>0</v>
      </c>
      <c r="M11912" s="14">
        <f t="shared" si="1473"/>
        <v>0</v>
      </c>
      <c r="N11912" s="15">
        <f t="shared" si="1474"/>
        <v>2.5</v>
      </c>
      <c r="O11912" s="14">
        <f t="shared" si="1475"/>
        <v>1</v>
      </c>
      <c r="P11912" s="15" t="s">
        <v>25</v>
      </c>
      <c r="Q11912" s="14" t="str">
        <f t="shared" si="1476"/>
        <v>No</v>
      </c>
      <c r="R11912" s="15">
        <f t="shared" si="1477"/>
        <v>0</v>
      </c>
      <c r="S11912" s="14">
        <f t="shared" si="1478"/>
        <v>1</v>
      </c>
      <c r="T11912" s="15">
        <f t="shared" si="1479"/>
        <v>2653</v>
      </c>
    </row>
    <row r="11913" spans="1:20" x14ac:dyDescent="0.2">
      <c r="A11913" s="11"/>
      <c r="B11913" s="11" t="s">
        <v>28</v>
      </c>
      <c r="C11913" s="11" t="s">
        <v>48</v>
      </c>
      <c r="D11913" s="11">
        <v>2000</v>
      </c>
      <c r="E11913" s="11" t="s">
        <v>30</v>
      </c>
      <c r="F11913" s="11">
        <v>300</v>
      </c>
      <c r="G11913" s="11" t="s">
        <v>24</v>
      </c>
      <c r="H11913" s="11" t="s">
        <v>24</v>
      </c>
      <c r="I11913" s="11" t="s">
        <v>31</v>
      </c>
      <c r="J11913" s="11">
        <v>10</v>
      </c>
      <c r="K11913" s="12">
        <v>8.3863827291392416E-3</v>
      </c>
      <c r="L11913" s="13">
        <v>0</v>
      </c>
      <c r="M11913" s="14">
        <f t="shared" si="1473"/>
        <v>0</v>
      </c>
      <c r="N11913" s="15">
        <f t="shared" si="1474"/>
        <v>2.5</v>
      </c>
      <c r="O11913" s="14">
        <f t="shared" si="1475"/>
        <v>1</v>
      </c>
      <c r="P11913" s="15" t="s">
        <v>25</v>
      </c>
      <c r="Q11913" s="14" t="str">
        <f t="shared" si="1476"/>
        <v>No</v>
      </c>
      <c r="R11913" s="15">
        <f t="shared" si="1477"/>
        <v>0</v>
      </c>
      <c r="S11913" s="14">
        <f t="shared" si="1478"/>
        <v>1</v>
      </c>
      <c r="T11913" s="15">
        <f t="shared" si="1479"/>
        <v>2653</v>
      </c>
    </row>
    <row r="11914" spans="1:20" x14ac:dyDescent="0.2">
      <c r="A11914" s="11"/>
      <c r="B11914" s="11" t="s">
        <v>47</v>
      </c>
      <c r="C11914" s="11" t="s">
        <v>48</v>
      </c>
      <c r="D11914" s="11">
        <v>2000</v>
      </c>
      <c r="E11914" s="11" t="s">
        <v>30</v>
      </c>
      <c r="F11914" s="11">
        <v>300</v>
      </c>
      <c r="G11914" s="11" t="s">
        <v>24</v>
      </c>
      <c r="H11914" s="11" t="s">
        <v>24</v>
      </c>
      <c r="I11914" s="11" t="s">
        <v>31</v>
      </c>
      <c r="J11914" s="11">
        <v>10</v>
      </c>
      <c r="K11914" s="12">
        <v>0.16345143619597827</v>
      </c>
      <c r="L11914" s="13">
        <v>1.0779279279279279</v>
      </c>
      <c r="M11914" s="14">
        <f t="shared" si="1473"/>
        <v>0.35930930930930932</v>
      </c>
      <c r="N11914" s="15">
        <f t="shared" si="1474"/>
        <v>2.5</v>
      </c>
      <c r="O11914" s="14">
        <f t="shared" si="1475"/>
        <v>0.85627627627627634</v>
      </c>
      <c r="P11914" s="15" t="s">
        <v>25</v>
      </c>
      <c r="Q11914" s="14" t="str">
        <f t="shared" si="1476"/>
        <v>No</v>
      </c>
      <c r="R11914" s="15">
        <f t="shared" si="1477"/>
        <v>2198.2633965877026</v>
      </c>
      <c r="S11914" s="14">
        <f t="shared" si="1478"/>
        <v>5</v>
      </c>
      <c r="T11914" s="15">
        <f t="shared" si="1479"/>
        <v>156</v>
      </c>
    </row>
    <row r="11915" spans="1:20" x14ac:dyDescent="0.2">
      <c r="A11915" s="11"/>
      <c r="B11915" s="11" t="s">
        <v>52</v>
      </c>
      <c r="C11915" s="11" t="s">
        <v>48</v>
      </c>
      <c r="D11915" s="11">
        <v>2000</v>
      </c>
      <c r="E11915" s="11" t="s">
        <v>30</v>
      </c>
      <c r="F11915" s="11">
        <v>300</v>
      </c>
      <c r="G11915" s="11" t="s">
        <v>24</v>
      </c>
      <c r="H11915" s="11" t="s">
        <v>24</v>
      </c>
      <c r="I11915" s="11" t="s">
        <v>31</v>
      </c>
      <c r="J11915" s="11">
        <v>10</v>
      </c>
      <c r="K11915" s="12">
        <v>0.52088326830370701</v>
      </c>
      <c r="L11915" s="13">
        <v>0</v>
      </c>
      <c r="M11915" s="14">
        <f t="shared" si="1473"/>
        <v>0</v>
      </c>
      <c r="N11915" s="15">
        <f t="shared" si="1474"/>
        <v>2.5</v>
      </c>
      <c r="O11915" s="14">
        <f t="shared" si="1475"/>
        <v>1</v>
      </c>
      <c r="P11915" s="15" t="s">
        <v>25</v>
      </c>
      <c r="Q11915" s="14" t="str">
        <f t="shared" si="1476"/>
        <v>No</v>
      </c>
      <c r="R11915" s="15">
        <f t="shared" si="1477"/>
        <v>0</v>
      </c>
      <c r="S11915" s="14">
        <f t="shared" si="1478"/>
        <v>1</v>
      </c>
      <c r="T11915" s="15">
        <f t="shared" si="1479"/>
        <v>2653</v>
      </c>
    </row>
    <row r="11916" spans="1:20" x14ac:dyDescent="0.2">
      <c r="A11916" s="11"/>
      <c r="B11916" s="11" t="s">
        <v>47</v>
      </c>
      <c r="C11916" s="11" t="s">
        <v>48</v>
      </c>
      <c r="D11916" s="11">
        <v>2000</v>
      </c>
      <c r="E11916" s="11" t="s">
        <v>34</v>
      </c>
      <c r="F11916" s="11">
        <v>350</v>
      </c>
      <c r="G11916" s="11" t="s">
        <v>24</v>
      </c>
      <c r="H11916" s="11" t="s">
        <v>24</v>
      </c>
      <c r="I11916" s="11" t="s">
        <v>31</v>
      </c>
      <c r="J11916" s="11">
        <v>10</v>
      </c>
      <c r="K11916" s="12">
        <v>0.8052762125592301</v>
      </c>
      <c r="L11916" s="13">
        <v>0</v>
      </c>
      <c r="M11916" s="14">
        <f t="shared" si="1473"/>
        <v>0</v>
      </c>
      <c r="N11916" s="15">
        <f t="shared" si="1474"/>
        <v>1</v>
      </c>
      <c r="O11916" s="14">
        <f t="shared" si="1475"/>
        <v>1</v>
      </c>
      <c r="P11916" s="15" t="s">
        <v>25</v>
      </c>
      <c r="Q11916" s="14" t="str">
        <f t="shared" si="1476"/>
        <v>No</v>
      </c>
      <c r="R11916" s="15">
        <f t="shared" si="1477"/>
        <v>0</v>
      </c>
      <c r="S11916" s="14">
        <f t="shared" si="1478"/>
        <v>1</v>
      </c>
      <c r="T11916" s="15">
        <f t="shared" si="1479"/>
        <v>2653</v>
      </c>
    </row>
    <row r="11917" spans="1:20" x14ac:dyDescent="0.2">
      <c r="A11917" s="11"/>
      <c r="B11917" s="11" t="s">
        <v>28</v>
      </c>
      <c r="C11917" s="11" t="s">
        <v>48</v>
      </c>
      <c r="D11917" s="11">
        <v>2000</v>
      </c>
      <c r="E11917" s="11" t="s">
        <v>34</v>
      </c>
      <c r="F11917" s="11">
        <v>400</v>
      </c>
      <c r="G11917" s="11" t="s">
        <v>24</v>
      </c>
      <c r="H11917" s="11" t="s">
        <v>24</v>
      </c>
      <c r="I11917" s="11" t="s">
        <v>31</v>
      </c>
      <c r="J11917" s="11">
        <v>10</v>
      </c>
      <c r="K11917" s="12">
        <v>0.30720044001976715</v>
      </c>
      <c r="L11917" s="13">
        <v>0</v>
      </c>
      <c r="M11917" s="14">
        <f t="shared" si="1473"/>
        <v>0</v>
      </c>
      <c r="N11917" s="15">
        <f t="shared" si="1474"/>
        <v>1</v>
      </c>
      <c r="O11917" s="14">
        <f t="shared" si="1475"/>
        <v>1</v>
      </c>
      <c r="P11917" s="15" t="s">
        <v>25</v>
      </c>
      <c r="Q11917" s="14" t="str">
        <f t="shared" si="1476"/>
        <v>No</v>
      </c>
      <c r="R11917" s="15">
        <f t="shared" si="1477"/>
        <v>0</v>
      </c>
      <c r="S11917" s="14">
        <f t="shared" si="1478"/>
        <v>1</v>
      </c>
      <c r="T11917" s="15">
        <f t="shared" si="1479"/>
        <v>2653</v>
      </c>
    </row>
    <row r="11918" spans="1:20" x14ac:dyDescent="0.2">
      <c r="A11918" s="11"/>
      <c r="B11918" s="11" t="s">
        <v>47</v>
      </c>
      <c r="C11918" s="11" t="s">
        <v>48</v>
      </c>
      <c r="D11918" s="11">
        <v>2000</v>
      </c>
      <c r="E11918" s="11" t="s">
        <v>34</v>
      </c>
      <c r="F11918" s="11">
        <v>400</v>
      </c>
      <c r="G11918" s="11" t="s">
        <v>24</v>
      </c>
      <c r="H11918" s="11" t="s">
        <v>24</v>
      </c>
      <c r="I11918" s="11" t="s">
        <v>31</v>
      </c>
      <c r="J11918" s="11">
        <v>10</v>
      </c>
      <c r="K11918" s="12">
        <v>0.45925598045256738</v>
      </c>
      <c r="L11918" s="13">
        <v>0</v>
      </c>
      <c r="M11918" s="14">
        <f t="shared" si="1473"/>
        <v>0</v>
      </c>
      <c r="N11918" s="15">
        <f t="shared" si="1474"/>
        <v>1</v>
      </c>
      <c r="O11918" s="14">
        <f t="shared" si="1475"/>
        <v>1</v>
      </c>
      <c r="P11918" s="15" t="s">
        <v>25</v>
      </c>
      <c r="Q11918" s="14" t="str">
        <f t="shared" si="1476"/>
        <v>No</v>
      </c>
      <c r="R11918" s="15">
        <f t="shared" si="1477"/>
        <v>0</v>
      </c>
      <c r="S11918" s="14">
        <f t="shared" si="1478"/>
        <v>1</v>
      </c>
      <c r="T11918" s="15">
        <f t="shared" si="1479"/>
        <v>2653</v>
      </c>
    </row>
    <row r="11919" spans="1:20" x14ac:dyDescent="0.2">
      <c r="A11919" s="11"/>
      <c r="B11919" s="11" t="s">
        <v>47</v>
      </c>
      <c r="C11919" s="11" t="s">
        <v>48</v>
      </c>
      <c r="D11919" s="11">
        <v>2000</v>
      </c>
      <c r="E11919" s="11" t="s">
        <v>40</v>
      </c>
      <c r="F11919" s="11">
        <v>600</v>
      </c>
      <c r="G11919" s="11" t="s">
        <v>24</v>
      </c>
      <c r="H11919" s="11" t="s">
        <v>24</v>
      </c>
      <c r="I11919" s="11" t="s">
        <v>33</v>
      </c>
      <c r="J11919" s="11">
        <v>10</v>
      </c>
      <c r="K11919" s="12">
        <v>2.2105335501454899E-2</v>
      </c>
      <c r="L11919" s="13">
        <v>0</v>
      </c>
      <c r="M11919" s="14">
        <f t="shared" si="1473"/>
        <v>0</v>
      </c>
      <c r="N11919" s="15">
        <f t="shared" si="1474"/>
        <v>1</v>
      </c>
      <c r="O11919" s="14">
        <f t="shared" si="1475"/>
        <v>1</v>
      </c>
      <c r="P11919" s="15" t="s">
        <v>25</v>
      </c>
      <c r="Q11919" s="14" t="str">
        <f t="shared" si="1476"/>
        <v>No</v>
      </c>
      <c r="R11919" s="15">
        <f t="shared" si="1477"/>
        <v>0</v>
      </c>
      <c r="S11919" s="14">
        <f t="shared" si="1478"/>
        <v>1</v>
      </c>
      <c r="T11919" s="15">
        <f t="shared" si="1479"/>
        <v>2653</v>
      </c>
    </row>
    <row r="11920" spans="1:20" x14ac:dyDescent="0.2">
      <c r="A11920" s="11"/>
      <c r="B11920" s="11" t="s">
        <v>47</v>
      </c>
      <c r="C11920" s="11" t="s">
        <v>48</v>
      </c>
      <c r="D11920" s="11">
        <v>2000</v>
      </c>
      <c r="E11920" s="11" t="s">
        <v>40</v>
      </c>
      <c r="F11920" s="11">
        <v>600</v>
      </c>
      <c r="G11920" s="11" t="s">
        <v>24</v>
      </c>
      <c r="H11920" s="11" t="s">
        <v>24</v>
      </c>
      <c r="I11920" s="11" t="s">
        <v>31</v>
      </c>
      <c r="J11920" s="11">
        <v>10</v>
      </c>
      <c r="K11920" s="12">
        <v>3.7777622090860094E-3</v>
      </c>
      <c r="L11920" s="13">
        <v>0</v>
      </c>
      <c r="M11920" s="14">
        <f t="shared" si="1473"/>
        <v>0</v>
      </c>
      <c r="N11920" s="15">
        <f t="shared" si="1474"/>
        <v>1</v>
      </c>
      <c r="O11920" s="14">
        <f t="shared" si="1475"/>
        <v>1</v>
      </c>
      <c r="P11920" s="15" t="s">
        <v>25</v>
      </c>
      <c r="Q11920" s="14" t="str">
        <f t="shared" si="1476"/>
        <v>No</v>
      </c>
      <c r="R11920" s="15">
        <f t="shared" si="1477"/>
        <v>0</v>
      </c>
      <c r="S11920" s="14">
        <f t="shared" si="1478"/>
        <v>1</v>
      </c>
      <c r="T11920" s="15">
        <f t="shared" si="1479"/>
        <v>2653</v>
      </c>
    </row>
    <row r="11921" spans="1:20" x14ac:dyDescent="0.2">
      <c r="A11921" s="11"/>
      <c r="B11921" s="11" t="s">
        <v>47</v>
      </c>
      <c r="C11921" s="11" t="s">
        <v>48</v>
      </c>
      <c r="D11921" s="11">
        <v>2000</v>
      </c>
      <c r="E11921" s="11" t="s">
        <v>30</v>
      </c>
      <c r="F11921" s="11">
        <v>50</v>
      </c>
      <c r="G11921" s="11" t="s">
        <v>24</v>
      </c>
      <c r="H11921" s="11" t="s">
        <v>24</v>
      </c>
      <c r="I11921" s="11" t="s">
        <v>36</v>
      </c>
      <c r="J11921" s="11">
        <v>15</v>
      </c>
      <c r="K11921" s="12">
        <v>4.5524969427294613</v>
      </c>
      <c r="L11921" s="13">
        <v>0</v>
      </c>
      <c r="M11921" s="14">
        <f t="shared" si="1473"/>
        <v>0</v>
      </c>
      <c r="N11921" s="15">
        <f t="shared" si="1474"/>
        <v>2.5</v>
      </c>
      <c r="O11921" s="14">
        <f t="shared" si="1475"/>
        <v>1</v>
      </c>
      <c r="P11921" s="15" t="s">
        <v>25</v>
      </c>
      <c r="Q11921" s="14" t="str">
        <f t="shared" si="1476"/>
        <v>No</v>
      </c>
      <c r="R11921" s="15">
        <f t="shared" si="1477"/>
        <v>0</v>
      </c>
      <c r="S11921" s="14">
        <f t="shared" si="1478"/>
        <v>1</v>
      </c>
      <c r="T11921" s="15">
        <f t="shared" si="1479"/>
        <v>2653</v>
      </c>
    </row>
    <row r="11922" spans="1:20" x14ac:dyDescent="0.2">
      <c r="A11922" s="11"/>
      <c r="B11922" s="11" t="s">
        <v>47</v>
      </c>
      <c r="C11922" s="11" t="s">
        <v>48</v>
      </c>
      <c r="D11922" s="11">
        <v>2000</v>
      </c>
      <c r="E11922" s="11" t="s">
        <v>30</v>
      </c>
      <c r="F11922" s="11">
        <v>50</v>
      </c>
      <c r="G11922" s="11" t="s">
        <v>24</v>
      </c>
      <c r="H11922" s="11" t="s">
        <v>24</v>
      </c>
      <c r="I11922" s="11" t="s">
        <v>37</v>
      </c>
      <c r="J11922" s="11">
        <v>15</v>
      </c>
      <c r="K11922" s="12">
        <v>5.0884097425391841E-3</v>
      </c>
      <c r="L11922" s="13">
        <v>0</v>
      </c>
      <c r="M11922" s="14">
        <f t="shared" si="1473"/>
        <v>0</v>
      </c>
      <c r="N11922" s="15">
        <f t="shared" si="1474"/>
        <v>2.5</v>
      </c>
      <c r="O11922" s="14">
        <f t="shared" si="1475"/>
        <v>1</v>
      </c>
      <c r="P11922" s="15" t="s">
        <v>25</v>
      </c>
      <c r="Q11922" s="14" t="str">
        <f t="shared" si="1476"/>
        <v>No</v>
      </c>
      <c r="R11922" s="15">
        <f t="shared" si="1477"/>
        <v>0</v>
      </c>
      <c r="S11922" s="14">
        <f t="shared" si="1478"/>
        <v>1</v>
      </c>
      <c r="T11922" s="15">
        <f t="shared" si="1479"/>
        <v>2653</v>
      </c>
    </row>
    <row r="11923" spans="1:20" x14ac:dyDescent="0.2">
      <c r="A11923" s="11"/>
      <c r="B11923" s="11" t="s">
        <v>47</v>
      </c>
      <c r="C11923" s="11" t="s">
        <v>48</v>
      </c>
      <c r="D11923" s="11">
        <v>2000</v>
      </c>
      <c r="E11923" s="11" t="s">
        <v>30</v>
      </c>
      <c r="F11923" s="11">
        <v>50</v>
      </c>
      <c r="G11923" s="11" t="s">
        <v>24</v>
      </c>
      <c r="H11923" s="11" t="s">
        <v>24</v>
      </c>
      <c r="I11923" s="11" t="s">
        <v>33</v>
      </c>
      <c r="J11923" s="11">
        <v>15</v>
      </c>
      <c r="K11923" s="12">
        <v>6.8718240156872623</v>
      </c>
      <c r="L11923" s="13">
        <v>0</v>
      </c>
      <c r="M11923" s="14">
        <f t="shared" si="1473"/>
        <v>0</v>
      </c>
      <c r="N11923" s="15">
        <f t="shared" si="1474"/>
        <v>2.5</v>
      </c>
      <c r="O11923" s="14">
        <f t="shared" si="1475"/>
        <v>1</v>
      </c>
      <c r="P11923" s="15" t="s">
        <v>25</v>
      </c>
      <c r="Q11923" s="14" t="str">
        <f t="shared" si="1476"/>
        <v>No</v>
      </c>
      <c r="R11923" s="15">
        <f t="shared" si="1477"/>
        <v>0</v>
      </c>
      <c r="S11923" s="14">
        <f t="shared" si="1478"/>
        <v>1</v>
      </c>
      <c r="T11923" s="15">
        <f t="shared" si="1479"/>
        <v>2653</v>
      </c>
    </row>
    <row r="11924" spans="1:20" x14ac:dyDescent="0.2">
      <c r="A11924" s="11"/>
      <c r="B11924" s="11" t="s">
        <v>28</v>
      </c>
      <c r="C11924" s="11" t="s">
        <v>48</v>
      </c>
      <c r="D11924" s="11">
        <v>2000</v>
      </c>
      <c r="E11924" s="11" t="s">
        <v>30</v>
      </c>
      <c r="F11924" s="11">
        <v>50</v>
      </c>
      <c r="G11924" s="11" t="s">
        <v>24</v>
      </c>
      <c r="H11924" s="11" t="s">
        <v>24</v>
      </c>
      <c r="I11924" s="11" t="s">
        <v>35</v>
      </c>
      <c r="J11924" s="11">
        <v>15</v>
      </c>
      <c r="K11924" s="12">
        <v>2.5056914927931101E-3</v>
      </c>
      <c r="L11924" s="13">
        <v>1.0779279279279279</v>
      </c>
      <c r="M11924" s="14">
        <f t="shared" si="1473"/>
        <v>0.35930930930930932</v>
      </c>
      <c r="N11924" s="15">
        <f t="shared" si="1474"/>
        <v>2.5</v>
      </c>
      <c r="O11924" s="14">
        <f t="shared" si="1475"/>
        <v>0.85627627627627634</v>
      </c>
      <c r="P11924" s="15" t="s">
        <v>25</v>
      </c>
      <c r="Q11924" s="14" t="str">
        <f t="shared" si="1476"/>
        <v>No</v>
      </c>
      <c r="R11924" s="15">
        <f t="shared" si="1477"/>
        <v>143397.26592150616</v>
      </c>
      <c r="S11924" s="14">
        <f t="shared" si="1478"/>
        <v>5</v>
      </c>
      <c r="T11924" s="15">
        <f t="shared" si="1479"/>
        <v>4</v>
      </c>
    </row>
    <row r="11925" spans="1:20" x14ac:dyDescent="0.2">
      <c r="A11925" s="11"/>
      <c r="B11925" s="11" t="s">
        <v>47</v>
      </c>
      <c r="C11925" s="11" t="s">
        <v>48</v>
      </c>
      <c r="D11925" s="11">
        <v>2000</v>
      </c>
      <c r="E11925" s="11" t="s">
        <v>30</v>
      </c>
      <c r="F11925" s="11">
        <v>50</v>
      </c>
      <c r="G11925" s="11" t="s">
        <v>24</v>
      </c>
      <c r="H11925" s="11" t="s">
        <v>24</v>
      </c>
      <c r="I11925" s="11" t="s">
        <v>35</v>
      </c>
      <c r="J11925" s="11">
        <v>15</v>
      </c>
      <c r="K11925" s="12">
        <v>5.4718381725052021</v>
      </c>
      <c r="L11925" s="13">
        <v>0</v>
      </c>
      <c r="M11925" s="14">
        <f t="shared" si="1473"/>
        <v>0</v>
      </c>
      <c r="N11925" s="15">
        <f t="shared" si="1474"/>
        <v>2.5</v>
      </c>
      <c r="O11925" s="14">
        <f t="shared" si="1475"/>
        <v>1</v>
      </c>
      <c r="P11925" s="15" t="s">
        <v>25</v>
      </c>
      <c r="Q11925" s="14" t="str">
        <f t="shared" si="1476"/>
        <v>No</v>
      </c>
      <c r="R11925" s="15">
        <f t="shared" si="1477"/>
        <v>0</v>
      </c>
      <c r="S11925" s="14">
        <f t="shared" si="1478"/>
        <v>1</v>
      </c>
      <c r="T11925" s="15">
        <f t="shared" si="1479"/>
        <v>2653</v>
      </c>
    </row>
    <row r="11926" spans="1:20" x14ac:dyDescent="0.2">
      <c r="A11926" s="11"/>
      <c r="B11926" s="11" t="s">
        <v>38</v>
      </c>
      <c r="C11926" s="11" t="s">
        <v>48</v>
      </c>
      <c r="D11926" s="11">
        <v>2000</v>
      </c>
      <c r="E11926" s="11" t="s">
        <v>30</v>
      </c>
      <c r="F11926" s="11">
        <v>50</v>
      </c>
      <c r="G11926" s="11" t="s">
        <v>24</v>
      </c>
      <c r="H11926" s="11" t="s">
        <v>24</v>
      </c>
      <c r="I11926" s="11" t="s">
        <v>31</v>
      </c>
      <c r="J11926" s="11">
        <v>15</v>
      </c>
      <c r="K11926" s="12">
        <v>8.8721509529683482E-2</v>
      </c>
      <c r="L11926" s="13">
        <v>0</v>
      </c>
      <c r="M11926" s="14">
        <f t="shared" si="1473"/>
        <v>0</v>
      </c>
      <c r="N11926" s="15">
        <f t="shared" si="1474"/>
        <v>2.5</v>
      </c>
      <c r="O11926" s="14">
        <f t="shared" si="1475"/>
        <v>1</v>
      </c>
      <c r="P11926" s="15" t="s">
        <v>25</v>
      </c>
      <c r="Q11926" s="14" t="str">
        <f t="shared" si="1476"/>
        <v>No</v>
      </c>
      <c r="R11926" s="15">
        <f t="shared" si="1477"/>
        <v>0</v>
      </c>
      <c r="S11926" s="14">
        <f t="shared" si="1478"/>
        <v>1</v>
      </c>
      <c r="T11926" s="15">
        <f t="shared" si="1479"/>
        <v>2653</v>
      </c>
    </row>
    <row r="11927" spans="1:20" x14ac:dyDescent="0.2">
      <c r="A11927" s="11"/>
      <c r="B11927" s="11" t="s">
        <v>28</v>
      </c>
      <c r="C11927" s="11" t="s">
        <v>48</v>
      </c>
      <c r="D11927" s="11">
        <v>2000</v>
      </c>
      <c r="E11927" s="11" t="s">
        <v>30</v>
      </c>
      <c r="F11927" s="11">
        <v>50</v>
      </c>
      <c r="G11927" s="11" t="s">
        <v>24</v>
      </c>
      <c r="H11927" s="11" t="s">
        <v>24</v>
      </c>
      <c r="I11927" s="11" t="s">
        <v>31</v>
      </c>
      <c r="J11927" s="11">
        <v>15</v>
      </c>
      <c r="K11927" s="12">
        <v>1.7730786465329669E-2</v>
      </c>
      <c r="L11927" s="13">
        <v>0</v>
      </c>
      <c r="M11927" s="14">
        <f t="shared" si="1473"/>
        <v>0</v>
      </c>
      <c r="N11927" s="15">
        <f t="shared" si="1474"/>
        <v>2.5</v>
      </c>
      <c r="O11927" s="14">
        <f t="shared" si="1475"/>
        <v>1</v>
      </c>
      <c r="P11927" s="15" t="s">
        <v>25</v>
      </c>
      <c r="Q11927" s="14" t="str">
        <f t="shared" si="1476"/>
        <v>No</v>
      </c>
      <c r="R11927" s="15">
        <f t="shared" si="1477"/>
        <v>0</v>
      </c>
      <c r="S11927" s="14">
        <f t="shared" si="1478"/>
        <v>1</v>
      </c>
      <c r="T11927" s="15">
        <f t="shared" si="1479"/>
        <v>2653</v>
      </c>
    </row>
    <row r="11928" spans="1:20" x14ac:dyDescent="0.2">
      <c r="A11928" s="11"/>
      <c r="B11928" s="11" t="s">
        <v>47</v>
      </c>
      <c r="C11928" s="11" t="s">
        <v>48</v>
      </c>
      <c r="D11928" s="11">
        <v>2000</v>
      </c>
      <c r="E11928" s="11" t="s">
        <v>30</v>
      </c>
      <c r="F11928" s="11">
        <v>50</v>
      </c>
      <c r="G11928" s="11" t="s">
        <v>24</v>
      </c>
      <c r="H11928" s="11" t="s">
        <v>24</v>
      </c>
      <c r="I11928" s="11" t="s">
        <v>31</v>
      </c>
      <c r="J11928" s="11">
        <v>15</v>
      </c>
      <c r="K11928" s="12">
        <v>56.909367491758786</v>
      </c>
      <c r="L11928" s="13">
        <v>1.0779279279279279</v>
      </c>
      <c r="M11928" s="14">
        <f t="shared" si="1473"/>
        <v>0.35930930930930932</v>
      </c>
      <c r="N11928" s="15">
        <f t="shared" si="1474"/>
        <v>2.5</v>
      </c>
      <c r="O11928" s="14">
        <f t="shared" si="1475"/>
        <v>0.85627627627627634</v>
      </c>
      <c r="P11928" s="15" t="s">
        <v>25</v>
      </c>
      <c r="Q11928" s="14" t="str">
        <f t="shared" si="1476"/>
        <v>No</v>
      </c>
      <c r="R11928" s="15">
        <f t="shared" si="1477"/>
        <v>6.3137111717388521</v>
      </c>
      <c r="S11928" s="14">
        <f t="shared" si="1478"/>
        <v>1</v>
      </c>
      <c r="T11928" s="15">
        <f t="shared" si="1479"/>
        <v>2641</v>
      </c>
    </row>
    <row r="11929" spans="1:20" x14ac:dyDescent="0.2">
      <c r="A11929" s="11"/>
      <c r="B11929" s="11" t="s">
        <v>52</v>
      </c>
      <c r="C11929" s="11" t="s">
        <v>48</v>
      </c>
      <c r="D11929" s="11">
        <v>2000</v>
      </c>
      <c r="E11929" s="11" t="s">
        <v>30</v>
      </c>
      <c r="F11929" s="11">
        <v>50</v>
      </c>
      <c r="G11929" s="11" t="s">
        <v>24</v>
      </c>
      <c r="H11929" s="11" t="s">
        <v>24</v>
      </c>
      <c r="I11929" s="11" t="s">
        <v>31</v>
      </c>
      <c r="J11929" s="11">
        <v>15</v>
      </c>
      <c r="K11929" s="12">
        <v>8.0494535743318232E-2</v>
      </c>
      <c r="L11929" s="13">
        <v>0</v>
      </c>
      <c r="M11929" s="14">
        <f t="shared" si="1473"/>
        <v>0</v>
      </c>
      <c r="N11929" s="15">
        <f t="shared" si="1474"/>
        <v>2.5</v>
      </c>
      <c r="O11929" s="14">
        <f t="shared" si="1475"/>
        <v>1</v>
      </c>
      <c r="P11929" s="15" t="s">
        <v>25</v>
      </c>
      <c r="Q11929" s="14" t="str">
        <f t="shared" si="1476"/>
        <v>No</v>
      </c>
      <c r="R11929" s="15">
        <f t="shared" si="1477"/>
        <v>0</v>
      </c>
      <c r="S11929" s="14">
        <f t="shared" si="1478"/>
        <v>1</v>
      </c>
      <c r="T11929" s="15">
        <f t="shared" si="1479"/>
        <v>2653</v>
      </c>
    </row>
    <row r="11930" spans="1:20" x14ac:dyDescent="0.2">
      <c r="A11930" s="11"/>
      <c r="B11930" s="11" t="s">
        <v>47</v>
      </c>
      <c r="C11930" s="11" t="s">
        <v>48</v>
      </c>
      <c r="D11930" s="11">
        <v>2000</v>
      </c>
      <c r="E11930" s="11" t="s">
        <v>30</v>
      </c>
      <c r="F11930" s="11">
        <v>100</v>
      </c>
      <c r="G11930" s="11" t="s">
        <v>24</v>
      </c>
      <c r="H11930" s="11" t="s">
        <v>24</v>
      </c>
      <c r="I11930" s="11" t="s">
        <v>36</v>
      </c>
      <c r="J11930" s="11">
        <v>15</v>
      </c>
      <c r="K11930" s="12">
        <v>0.97086703529253315</v>
      </c>
      <c r="L11930" s="13">
        <v>0</v>
      </c>
      <c r="M11930" s="14">
        <f t="shared" si="1473"/>
        <v>0</v>
      </c>
      <c r="N11930" s="15">
        <f t="shared" si="1474"/>
        <v>2.5</v>
      </c>
      <c r="O11930" s="14">
        <f t="shared" si="1475"/>
        <v>1</v>
      </c>
      <c r="P11930" s="15" t="s">
        <v>25</v>
      </c>
      <c r="Q11930" s="14" t="str">
        <f t="shared" si="1476"/>
        <v>No</v>
      </c>
      <c r="R11930" s="15">
        <f t="shared" si="1477"/>
        <v>0</v>
      </c>
      <c r="S11930" s="14">
        <f t="shared" si="1478"/>
        <v>1</v>
      </c>
      <c r="T11930" s="15">
        <f t="shared" si="1479"/>
        <v>2653</v>
      </c>
    </row>
    <row r="11931" spans="1:20" x14ac:dyDescent="0.2">
      <c r="A11931" s="11"/>
      <c r="B11931" s="11" t="s">
        <v>47</v>
      </c>
      <c r="C11931" s="11" t="s">
        <v>48</v>
      </c>
      <c r="D11931" s="11">
        <v>2000</v>
      </c>
      <c r="E11931" s="11" t="s">
        <v>30</v>
      </c>
      <c r="F11931" s="11">
        <v>100</v>
      </c>
      <c r="G11931" s="11" t="s">
        <v>24</v>
      </c>
      <c r="H11931" s="11" t="s">
        <v>24</v>
      </c>
      <c r="I11931" s="11" t="s">
        <v>37</v>
      </c>
      <c r="J11931" s="11">
        <v>15</v>
      </c>
      <c r="K11931" s="12">
        <v>0.15718057620490128</v>
      </c>
      <c r="L11931" s="13">
        <v>0</v>
      </c>
      <c r="M11931" s="14">
        <f t="shared" si="1473"/>
        <v>0</v>
      </c>
      <c r="N11931" s="15">
        <f t="shared" si="1474"/>
        <v>2.5</v>
      </c>
      <c r="O11931" s="14">
        <f t="shared" si="1475"/>
        <v>1</v>
      </c>
      <c r="P11931" s="15" t="s">
        <v>25</v>
      </c>
      <c r="Q11931" s="14" t="str">
        <f t="shared" si="1476"/>
        <v>No</v>
      </c>
      <c r="R11931" s="15">
        <f t="shared" si="1477"/>
        <v>0</v>
      </c>
      <c r="S11931" s="14">
        <f t="shared" si="1478"/>
        <v>1</v>
      </c>
      <c r="T11931" s="15">
        <f t="shared" si="1479"/>
        <v>2653</v>
      </c>
    </row>
    <row r="11932" spans="1:20" x14ac:dyDescent="0.2">
      <c r="A11932" s="11"/>
      <c r="B11932" s="11" t="s">
        <v>28</v>
      </c>
      <c r="C11932" s="11" t="s">
        <v>48</v>
      </c>
      <c r="D11932" s="11">
        <v>2000</v>
      </c>
      <c r="E11932" s="11" t="s">
        <v>30</v>
      </c>
      <c r="F11932" s="11">
        <v>100</v>
      </c>
      <c r="G11932" s="11" t="s">
        <v>24</v>
      </c>
      <c r="H11932" s="11" t="s">
        <v>24</v>
      </c>
      <c r="I11932" s="11" t="s">
        <v>33</v>
      </c>
      <c r="J11932" s="11">
        <v>15</v>
      </c>
      <c r="K11932" s="12">
        <v>4.4779646483448943E-3</v>
      </c>
      <c r="L11932" s="13">
        <v>0</v>
      </c>
      <c r="M11932" s="14">
        <f t="shared" si="1473"/>
        <v>0</v>
      </c>
      <c r="N11932" s="15">
        <f t="shared" si="1474"/>
        <v>2.5</v>
      </c>
      <c r="O11932" s="14">
        <f t="shared" si="1475"/>
        <v>1</v>
      </c>
      <c r="P11932" s="15" t="s">
        <v>25</v>
      </c>
      <c r="Q11932" s="14" t="str">
        <f t="shared" si="1476"/>
        <v>No</v>
      </c>
      <c r="R11932" s="15">
        <f t="shared" si="1477"/>
        <v>0</v>
      </c>
      <c r="S11932" s="14">
        <f t="shared" si="1478"/>
        <v>1</v>
      </c>
      <c r="T11932" s="15">
        <f t="shared" si="1479"/>
        <v>2653</v>
      </c>
    </row>
    <row r="11933" spans="1:20" x14ac:dyDescent="0.2">
      <c r="A11933" s="11"/>
      <c r="B11933" s="11" t="s">
        <v>47</v>
      </c>
      <c r="C11933" s="11" t="s">
        <v>48</v>
      </c>
      <c r="D11933" s="11">
        <v>2000</v>
      </c>
      <c r="E11933" s="11" t="s">
        <v>30</v>
      </c>
      <c r="F11933" s="11">
        <v>100</v>
      </c>
      <c r="G11933" s="11" t="s">
        <v>24</v>
      </c>
      <c r="H11933" s="11" t="s">
        <v>24</v>
      </c>
      <c r="I11933" s="11" t="s">
        <v>33</v>
      </c>
      <c r="J11933" s="11">
        <v>15</v>
      </c>
      <c r="K11933" s="12">
        <v>4.0481287786933162</v>
      </c>
      <c r="L11933" s="13">
        <v>1.0851674641148326</v>
      </c>
      <c r="M11933" s="14">
        <f t="shared" si="1473"/>
        <v>0.3617224880382775</v>
      </c>
      <c r="N11933" s="15">
        <f t="shared" si="1474"/>
        <v>2.5</v>
      </c>
      <c r="O11933" s="14">
        <f t="shared" si="1475"/>
        <v>0.85531100478468902</v>
      </c>
      <c r="P11933" s="15" t="s">
        <v>25</v>
      </c>
      <c r="Q11933" s="14" t="str">
        <f t="shared" si="1476"/>
        <v>No</v>
      </c>
      <c r="R11933" s="15">
        <f t="shared" si="1477"/>
        <v>89.355479485273904</v>
      </c>
      <c r="S11933" s="14">
        <f t="shared" si="1478"/>
        <v>1</v>
      </c>
      <c r="T11933" s="15">
        <f t="shared" si="1479"/>
        <v>2220</v>
      </c>
    </row>
    <row r="11934" spans="1:20" x14ac:dyDescent="0.2">
      <c r="A11934" s="11"/>
      <c r="B11934" s="11" t="s">
        <v>52</v>
      </c>
      <c r="C11934" s="11" t="s">
        <v>48</v>
      </c>
      <c r="D11934" s="11">
        <v>2000</v>
      </c>
      <c r="E11934" s="11" t="s">
        <v>30</v>
      </c>
      <c r="F11934" s="11">
        <v>100</v>
      </c>
      <c r="G11934" s="11" t="s">
        <v>24</v>
      </c>
      <c r="H11934" s="11" t="s">
        <v>24</v>
      </c>
      <c r="I11934" s="11" t="s">
        <v>33</v>
      </c>
      <c r="J11934" s="11">
        <v>15</v>
      </c>
      <c r="K11934" s="12">
        <v>7.7196738356565013E-3</v>
      </c>
      <c r="L11934" s="13">
        <v>0</v>
      </c>
      <c r="M11934" s="14">
        <f t="shared" si="1473"/>
        <v>0</v>
      </c>
      <c r="N11934" s="15">
        <f t="shared" si="1474"/>
        <v>2.5</v>
      </c>
      <c r="O11934" s="14">
        <f t="shared" si="1475"/>
        <v>1</v>
      </c>
      <c r="P11934" s="15" t="s">
        <v>25</v>
      </c>
      <c r="Q11934" s="14" t="str">
        <f t="shared" si="1476"/>
        <v>No</v>
      </c>
      <c r="R11934" s="15">
        <f t="shared" si="1477"/>
        <v>0</v>
      </c>
      <c r="S11934" s="14">
        <f t="shared" si="1478"/>
        <v>1</v>
      </c>
      <c r="T11934" s="15">
        <f t="shared" si="1479"/>
        <v>2653</v>
      </c>
    </row>
    <row r="11935" spans="1:20" x14ac:dyDescent="0.2">
      <c r="A11935" s="11"/>
      <c r="B11935" s="11" t="s">
        <v>47</v>
      </c>
      <c r="C11935" s="11" t="s">
        <v>48</v>
      </c>
      <c r="D11935" s="11">
        <v>2000</v>
      </c>
      <c r="E11935" s="11" t="s">
        <v>30</v>
      </c>
      <c r="F11935" s="11">
        <v>100</v>
      </c>
      <c r="G11935" s="11" t="s">
        <v>24</v>
      </c>
      <c r="H11935" s="11" t="s">
        <v>24</v>
      </c>
      <c r="I11935" s="11" t="s">
        <v>35</v>
      </c>
      <c r="J11935" s="11">
        <v>15</v>
      </c>
      <c r="K11935" s="12">
        <v>4.9774133577357897</v>
      </c>
      <c r="L11935" s="13">
        <v>0</v>
      </c>
      <c r="M11935" s="14">
        <f t="shared" si="1473"/>
        <v>0</v>
      </c>
      <c r="N11935" s="15">
        <f t="shared" si="1474"/>
        <v>2.5</v>
      </c>
      <c r="O11935" s="14">
        <f t="shared" si="1475"/>
        <v>1</v>
      </c>
      <c r="P11935" s="15" t="s">
        <v>25</v>
      </c>
      <c r="Q11935" s="14" t="str">
        <f t="shared" si="1476"/>
        <v>No</v>
      </c>
      <c r="R11935" s="15">
        <f t="shared" si="1477"/>
        <v>0</v>
      </c>
      <c r="S11935" s="14">
        <f t="shared" si="1478"/>
        <v>1</v>
      </c>
      <c r="T11935" s="15">
        <f t="shared" si="1479"/>
        <v>2653</v>
      </c>
    </row>
    <row r="11936" spans="1:20" x14ac:dyDescent="0.2">
      <c r="A11936" s="11"/>
      <c r="B11936" s="11" t="s">
        <v>38</v>
      </c>
      <c r="C11936" s="11" t="s">
        <v>48</v>
      </c>
      <c r="D11936" s="11">
        <v>2000</v>
      </c>
      <c r="E11936" s="11" t="s">
        <v>30</v>
      </c>
      <c r="F11936" s="11">
        <v>100</v>
      </c>
      <c r="G11936" s="11" t="s">
        <v>24</v>
      </c>
      <c r="H11936" s="11" t="s">
        <v>24</v>
      </c>
      <c r="I11936" s="11" t="s">
        <v>31</v>
      </c>
      <c r="J11936" s="11">
        <v>15</v>
      </c>
      <c r="K11936" s="12">
        <v>0.17135215366669165</v>
      </c>
      <c r="L11936" s="13">
        <v>0</v>
      </c>
      <c r="M11936" s="14">
        <f t="shared" si="1473"/>
        <v>0</v>
      </c>
      <c r="N11936" s="15">
        <f t="shared" si="1474"/>
        <v>2.5</v>
      </c>
      <c r="O11936" s="14">
        <f t="shared" si="1475"/>
        <v>1</v>
      </c>
      <c r="P11936" s="15" t="s">
        <v>25</v>
      </c>
      <c r="Q11936" s="14" t="str">
        <f t="shared" si="1476"/>
        <v>No</v>
      </c>
      <c r="R11936" s="15">
        <f t="shared" si="1477"/>
        <v>0</v>
      </c>
      <c r="S11936" s="14">
        <f t="shared" si="1478"/>
        <v>1</v>
      </c>
      <c r="T11936" s="15">
        <f t="shared" si="1479"/>
        <v>2653</v>
      </c>
    </row>
    <row r="11937" spans="1:20" x14ac:dyDescent="0.2">
      <c r="A11937" s="11"/>
      <c r="B11937" s="11" t="s">
        <v>28</v>
      </c>
      <c r="C11937" s="11" t="s">
        <v>48</v>
      </c>
      <c r="D11937" s="11">
        <v>2000</v>
      </c>
      <c r="E11937" s="11" t="s">
        <v>30</v>
      </c>
      <c r="F11937" s="11">
        <v>100</v>
      </c>
      <c r="G11937" s="11" t="s">
        <v>24</v>
      </c>
      <c r="H11937" s="11" t="s">
        <v>24</v>
      </c>
      <c r="I11937" s="11" t="s">
        <v>31</v>
      </c>
      <c r="J11937" s="11">
        <v>15</v>
      </c>
      <c r="K11937" s="12">
        <v>6.5445575347955642E-2</v>
      </c>
      <c r="L11937" s="13">
        <v>0</v>
      </c>
      <c r="M11937" s="14">
        <f t="shared" si="1473"/>
        <v>0</v>
      </c>
      <c r="N11937" s="15">
        <f t="shared" si="1474"/>
        <v>2.5</v>
      </c>
      <c r="O11937" s="14">
        <f t="shared" si="1475"/>
        <v>1</v>
      </c>
      <c r="P11937" s="15" t="s">
        <v>25</v>
      </c>
      <c r="Q11937" s="14" t="str">
        <f t="shared" si="1476"/>
        <v>No</v>
      </c>
      <c r="R11937" s="15">
        <f t="shared" si="1477"/>
        <v>0</v>
      </c>
      <c r="S11937" s="14">
        <f t="shared" si="1478"/>
        <v>1</v>
      </c>
      <c r="T11937" s="15">
        <f t="shared" si="1479"/>
        <v>2653</v>
      </c>
    </row>
    <row r="11938" spans="1:20" x14ac:dyDescent="0.2">
      <c r="A11938" s="11"/>
      <c r="B11938" s="11" t="s">
        <v>47</v>
      </c>
      <c r="C11938" s="11" t="s">
        <v>48</v>
      </c>
      <c r="D11938" s="11">
        <v>2000</v>
      </c>
      <c r="E11938" s="11" t="s">
        <v>30</v>
      </c>
      <c r="F11938" s="11">
        <v>100</v>
      </c>
      <c r="G11938" s="11" t="s">
        <v>24</v>
      </c>
      <c r="H11938" s="11" t="s">
        <v>24</v>
      </c>
      <c r="I11938" s="11" t="s">
        <v>31</v>
      </c>
      <c r="J11938" s="11">
        <v>15</v>
      </c>
      <c r="K11938" s="12">
        <v>23.762213109886545</v>
      </c>
      <c r="L11938" s="13">
        <v>1.0851674641148326</v>
      </c>
      <c r="M11938" s="14">
        <f t="shared" si="1473"/>
        <v>0.3617224880382775</v>
      </c>
      <c r="N11938" s="15">
        <f t="shared" si="1474"/>
        <v>2.5</v>
      </c>
      <c r="O11938" s="14">
        <f t="shared" si="1475"/>
        <v>0.85531100478468902</v>
      </c>
      <c r="P11938" s="15" t="s">
        <v>25</v>
      </c>
      <c r="Q11938" s="14" t="str">
        <f t="shared" si="1476"/>
        <v>No</v>
      </c>
      <c r="R11938" s="15">
        <f t="shared" si="1477"/>
        <v>15.222592540750282</v>
      </c>
      <c r="S11938" s="14">
        <f t="shared" si="1478"/>
        <v>1</v>
      </c>
      <c r="T11938" s="15">
        <f t="shared" si="1479"/>
        <v>2590</v>
      </c>
    </row>
    <row r="11939" spans="1:20" x14ac:dyDescent="0.2">
      <c r="A11939" s="11"/>
      <c r="B11939" s="11" t="s">
        <v>52</v>
      </c>
      <c r="C11939" s="11" t="s">
        <v>48</v>
      </c>
      <c r="D11939" s="11">
        <v>2000</v>
      </c>
      <c r="E11939" s="11" t="s">
        <v>30</v>
      </c>
      <c r="F11939" s="11">
        <v>100</v>
      </c>
      <c r="G11939" s="11" t="s">
        <v>24</v>
      </c>
      <c r="H11939" s="11" t="s">
        <v>24</v>
      </c>
      <c r="I11939" s="11" t="s">
        <v>31</v>
      </c>
      <c r="J11939" s="11">
        <v>15</v>
      </c>
      <c r="K11939" s="12">
        <v>0.65493608347950771</v>
      </c>
      <c r="L11939" s="13">
        <v>0</v>
      </c>
      <c r="M11939" s="14">
        <f t="shared" si="1473"/>
        <v>0</v>
      </c>
      <c r="N11939" s="15">
        <f t="shared" si="1474"/>
        <v>2.5</v>
      </c>
      <c r="O11939" s="14">
        <f t="shared" si="1475"/>
        <v>1</v>
      </c>
      <c r="P11939" s="15" t="s">
        <v>25</v>
      </c>
      <c r="Q11939" s="14" t="str">
        <f t="shared" si="1476"/>
        <v>No</v>
      </c>
      <c r="R11939" s="15">
        <f t="shared" si="1477"/>
        <v>0</v>
      </c>
      <c r="S11939" s="14">
        <f t="shared" si="1478"/>
        <v>1</v>
      </c>
      <c r="T11939" s="15">
        <f t="shared" si="1479"/>
        <v>2653</v>
      </c>
    </row>
    <row r="11940" spans="1:20" x14ac:dyDescent="0.2">
      <c r="A11940" s="11"/>
      <c r="B11940" s="11" t="s">
        <v>50</v>
      </c>
      <c r="C11940" s="11" t="s">
        <v>48</v>
      </c>
      <c r="D11940" s="11">
        <v>2000</v>
      </c>
      <c r="E11940" s="11" t="s">
        <v>30</v>
      </c>
      <c r="F11940" s="11">
        <v>100</v>
      </c>
      <c r="G11940" s="11" t="s">
        <v>24</v>
      </c>
      <c r="H11940" s="11" t="s">
        <v>24</v>
      </c>
      <c r="I11940" s="11" t="s">
        <v>31</v>
      </c>
      <c r="J11940" s="11">
        <v>15</v>
      </c>
      <c r="K11940" s="12">
        <v>1.1075550790038543E-3</v>
      </c>
      <c r="L11940" s="13">
        <v>0</v>
      </c>
      <c r="M11940" s="14">
        <f t="shared" si="1473"/>
        <v>0</v>
      </c>
      <c r="N11940" s="15">
        <f t="shared" si="1474"/>
        <v>2.5</v>
      </c>
      <c r="O11940" s="14">
        <f t="shared" si="1475"/>
        <v>1</v>
      </c>
      <c r="P11940" s="15" t="s">
        <v>25</v>
      </c>
      <c r="Q11940" s="14" t="str">
        <f t="shared" si="1476"/>
        <v>No</v>
      </c>
      <c r="R11940" s="15">
        <f t="shared" si="1477"/>
        <v>0</v>
      </c>
      <c r="S11940" s="14">
        <f t="shared" si="1478"/>
        <v>1</v>
      </c>
      <c r="T11940" s="15">
        <f t="shared" si="1479"/>
        <v>2653</v>
      </c>
    </row>
    <row r="11941" spans="1:20" x14ac:dyDescent="0.2">
      <c r="A11941" s="11"/>
      <c r="B11941" s="11" t="s">
        <v>47</v>
      </c>
      <c r="C11941" s="11" t="s">
        <v>48</v>
      </c>
      <c r="D11941" s="11">
        <v>2000</v>
      </c>
      <c r="E11941" s="11" t="s">
        <v>30</v>
      </c>
      <c r="F11941" s="11">
        <v>150</v>
      </c>
      <c r="G11941" s="11" t="s">
        <v>24</v>
      </c>
      <c r="H11941" s="11" t="s">
        <v>24</v>
      </c>
      <c r="I11941" s="11" t="s">
        <v>36</v>
      </c>
      <c r="J11941" s="11">
        <v>15</v>
      </c>
      <c r="K11941" s="12">
        <v>2.9051942412001105E-3</v>
      </c>
      <c r="L11941" s="13">
        <v>0</v>
      </c>
      <c r="M11941" s="14">
        <f t="shared" si="1473"/>
        <v>0</v>
      </c>
      <c r="N11941" s="15">
        <f t="shared" si="1474"/>
        <v>2.5</v>
      </c>
      <c r="O11941" s="14">
        <f t="shared" si="1475"/>
        <v>1</v>
      </c>
      <c r="P11941" s="15" t="s">
        <v>25</v>
      </c>
      <c r="Q11941" s="14" t="str">
        <f t="shared" si="1476"/>
        <v>No</v>
      </c>
      <c r="R11941" s="15">
        <f t="shared" si="1477"/>
        <v>0</v>
      </c>
      <c r="S11941" s="14">
        <f t="shared" si="1478"/>
        <v>1</v>
      </c>
      <c r="T11941" s="15">
        <f t="shared" si="1479"/>
        <v>2653</v>
      </c>
    </row>
    <row r="11942" spans="1:20" x14ac:dyDescent="0.2">
      <c r="A11942" s="11"/>
      <c r="B11942" s="11" t="s">
        <v>47</v>
      </c>
      <c r="C11942" s="11" t="s">
        <v>48</v>
      </c>
      <c r="D11942" s="11">
        <v>2000</v>
      </c>
      <c r="E11942" s="11" t="s">
        <v>30</v>
      </c>
      <c r="F11942" s="11">
        <v>150</v>
      </c>
      <c r="G11942" s="11" t="s">
        <v>24</v>
      </c>
      <c r="H11942" s="11" t="s">
        <v>24</v>
      </c>
      <c r="I11942" s="11" t="s">
        <v>37</v>
      </c>
      <c r="J11942" s="11">
        <v>15</v>
      </c>
      <c r="K11942" s="12">
        <v>4.6169294802207517E-3</v>
      </c>
      <c r="L11942" s="13">
        <v>0</v>
      </c>
      <c r="M11942" s="14">
        <f t="shared" si="1473"/>
        <v>0</v>
      </c>
      <c r="N11942" s="15">
        <f t="shared" si="1474"/>
        <v>2.5</v>
      </c>
      <c r="O11942" s="14">
        <f t="shared" si="1475"/>
        <v>1</v>
      </c>
      <c r="P11942" s="15" t="s">
        <v>25</v>
      </c>
      <c r="Q11942" s="14" t="str">
        <f t="shared" si="1476"/>
        <v>No</v>
      </c>
      <c r="R11942" s="15">
        <f t="shared" si="1477"/>
        <v>0</v>
      </c>
      <c r="S11942" s="14">
        <f t="shared" si="1478"/>
        <v>1</v>
      </c>
      <c r="T11942" s="15">
        <f t="shared" si="1479"/>
        <v>2653</v>
      </c>
    </row>
    <row r="11943" spans="1:20" x14ac:dyDescent="0.2">
      <c r="A11943" s="11"/>
      <c r="B11943" s="11" t="s">
        <v>28</v>
      </c>
      <c r="C11943" s="11" t="s">
        <v>48</v>
      </c>
      <c r="D11943" s="11">
        <v>2000</v>
      </c>
      <c r="E11943" s="11" t="s">
        <v>30</v>
      </c>
      <c r="F11943" s="11">
        <v>150</v>
      </c>
      <c r="G11943" s="11" t="s">
        <v>24</v>
      </c>
      <c r="H11943" s="11" t="s">
        <v>24</v>
      </c>
      <c r="I11943" s="11" t="s">
        <v>33</v>
      </c>
      <c r="J11943" s="11">
        <v>15</v>
      </c>
      <c r="K11943" s="12">
        <v>9.7341699020947921E-3</v>
      </c>
      <c r="L11943" s="13">
        <v>0</v>
      </c>
      <c r="M11943" s="14">
        <f t="shared" si="1473"/>
        <v>0</v>
      </c>
      <c r="N11943" s="15">
        <f t="shared" si="1474"/>
        <v>2.5</v>
      </c>
      <c r="O11943" s="14">
        <f t="shared" si="1475"/>
        <v>1</v>
      </c>
      <c r="P11943" s="15" t="s">
        <v>25</v>
      </c>
      <c r="Q11943" s="14" t="str">
        <f t="shared" si="1476"/>
        <v>No</v>
      </c>
      <c r="R11943" s="15">
        <f t="shared" si="1477"/>
        <v>0</v>
      </c>
      <c r="S11943" s="14">
        <f t="shared" si="1478"/>
        <v>1</v>
      </c>
      <c r="T11943" s="15">
        <f t="shared" si="1479"/>
        <v>2653</v>
      </c>
    </row>
    <row r="11944" spans="1:20" x14ac:dyDescent="0.2">
      <c r="A11944" s="11"/>
      <c r="B11944" s="11" t="s">
        <v>47</v>
      </c>
      <c r="C11944" s="11" t="s">
        <v>48</v>
      </c>
      <c r="D11944" s="11">
        <v>2000</v>
      </c>
      <c r="E11944" s="11" t="s">
        <v>30</v>
      </c>
      <c r="F11944" s="11">
        <v>150</v>
      </c>
      <c r="G11944" s="11" t="s">
        <v>24</v>
      </c>
      <c r="H11944" s="11" t="s">
        <v>24</v>
      </c>
      <c r="I11944" s="11" t="s">
        <v>33</v>
      </c>
      <c r="J11944" s="11">
        <v>15</v>
      </c>
      <c r="K11944" s="12">
        <v>0.88123522300215251</v>
      </c>
      <c r="L11944" s="13">
        <v>0</v>
      </c>
      <c r="M11944" s="14">
        <f t="shared" si="1473"/>
        <v>0</v>
      </c>
      <c r="N11944" s="15">
        <f t="shared" si="1474"/>
        <v>2.5</v>
      </c>
      <c r="O11944" s="14">
        <f t="shared" si="1475"/>
        <v>1</v>
      </c>
      <c r="P11944" s="15" t="s">
        <v>25</v>
      </c>
      <c r="Q11944" s="14" t="str">
        <f t="shared" si="1476"/>
        <v>No</v>
      </c>
      <c r="R11944" s="15">
        <f t="shared" si="1477"/>
        <v>0</v>
      </c>
      <c r="S11944" s="14">
        <f t="shared" si="1478"/>
        <v>1</v>
      </c>
      <c r="T11944" s="15">
        <f t="shared" si="1479"/>
        <v>2653</v>
      </c>
    </row>
    <row r="11945" spans="1:20" x14ac:dyDescent="0.2">
      <c r="A11945" s="11"/>
      <c r="B11945" s="11" t="s">
        <v>47</v>
      </c>
      <c r="C11945" s="11" t="s">
        <v>48</v>
      </c>
      <c r="D11945" s="11">
        <v>2000</v>
      </c>
      <c r="E11945" s="11" t="s">
        <v>30</v>
      </c>
      <c r="F11945" s="11">
        <v>150</v>
      </c>
      <c r="G11945" s="11" t="s">
        <v>24</v>
      </c>
      <c r="H11945" s="11" t="s">
        <v>24</v>
      </c>
      <c r="I11945" s="11" t="s">
        <v>35</v>
      </c>
      <c r="J11945" s="11">
        <v>15</v>
      </c>
      <c r="K11945" s="12">
        <v>1.249183848041131</v>
      </c>
      <c r="L11945" s="13">
        <v>0</v>
      </c>
      <c r="M11945" s="14">
        <f t="shared" si="1473"/>
        <v>0</v>
      </c>
      <c r="N11945" s="15">
        <f t="shared" si="1474"/>
        <v>2.5</v>
      </c>
      <c r="O11945" s="14">
        <f t="shared" si="1475"/>
        <v>1</v>
      </c>
      <c r="P11945" s="15" t="s">
        <v>25</v>
      </c>
      <c r="Q11945" s="14" t="str">
        <f t="shared" si="1476"/>
        <v>No</v>
      </c>
      <c r="R11945" s="15">
        <f t="shared" si="1477"/>
        <v>0</v>
      </c>
      <c r="S11945" s="14">
        <f t="shared" si="1478"/>
        <v>1</v>
      </c>
      <c r="T11945" s="15">
        <f t="shared" si="1479"/>
        <v>2653</v>
      </c>
    </row>
    <row r="11946" spans="1:20" x14ac:dyDescent="0.2">
      <c r="A11946" s="11"/>
      <c r="B11946" s="11" t="s">
        <v>38</v>
      </c>
      <c r="C11946" s="11" t="s">
        <v>48</v>
      </c>
      <c r="D11946" s="11">
        <v>2000</v>
      </c>
      <c r="E11946" s="11" t="s">
        <v>30</v>
      </c>
      <c r="F11946" s="11">
        <v>150</v>
      </c>
      <c r="G11946" s="11" t="s">
        <v>24</v>
      </c>
      <c r="H11946" s="11" t="s">
        <v>24</v>
      </c>
      <c r="I11946" s="11" t="s">
        <v>31</v>
      </c>
      <c r="J11946" s="11">
        <v>15</v>
      </c>
      <c r="K11946" s="12">
        <v>0.38981514017895325</v>
      </c>
      <c r="L11946" s="13">
        <v>0</v>
      </c>
      <c r="M11946" s="14">
        <f t="shared" si="1473"/>
        <v>0</v>
      </c>
      <c r="N11946" s="15">
        <f t="shared" si="1474"/>
        <v>2.5</v>
      </c>
      <c r="O11946" s="14">
        <f t="shared" si="1475"/>
        <v>1</v>
      </c>
      <c r="P11946" s="15" t="s">
        <v>25</v>
      </c>
      <c r="Q11946" s="14" t="str">
        <f t="shared" si="1476"/>
        <v>No</v>
      </c>
      <c r="R11946" s="15">
        <f t="shared" si="1477"/>
        <v>0</v>
      </c>
      <c r="S11946" s="14">
        <f t="shared" si="1478"/>
        <v>1</v>
      </c>
      <c r="T11946" s="15">
        <f t="shared" si="1479"/>
        <v>2653</v>
      </c>
    </row>
    <row r="11947" spans="1:20" x14ac:dyDescent="0.2">
      <c r="A11947" s="11"/>
      <c r="B11947" s="11" t="s">
        <v>28</v>
      </c>
      <c r="C11947" s="11" t="s">
        <v>48</v>
      </c>
      <c r="D11947" s="11">
        <v>2000</v>
      </c>
      <c r="E11947" s="11" t="s">
        <v>30</v>
      </c>
      <c r="F11947" s="11">
        <v>150</v>
      </c>
      <c r="G11947" s="11" t="s">
        <v>24</v>
      </c>
      <c r="H11947" s="11" t="s">
        <v>24</v>
      </c>
      <c r="I11947" s="11" t="s">
        <v>31</v>
      </c>
      <c r="J11947" s="11">
        <v>15</v>
      </c>
      <c r="K11947" s="12">
        <v>0.30559613643879485</v>
      </c>
      <c r="L11947" s="13">
        <v>0</v>
      </c>
      <c r="M11947" s="14">
        <f t="shared" si="1473"/>
        <v>0</v>
      </c>
      <c r="N11947" s="15">
        <f t="shared" si="1474"/>
        <v>2.5</v>
      </c>
      <c r="O11947" s="14">
        <f t="shared" si="1475"/>
        <v>1</v>
      </c>
      <c r="P11947" s="15" t="s">
        <v>25</v>
      </c>
      <c r="Q11947" s="14" t="str">
        <f t="shared" si="1476"/>
        <v>No</v>
      </c>
      <c r="R11947" s="15">
        <f t="shared" si="1477"/>
        <v>0</v>
      </c>
      <c r="S11947" s="14">
        <f t="shared" si="1478"/>
        <v>1</v>
      </c>
      <c r="T11947" s="15">
        <f t="shared" si="1479"/>
        <v>2653</v>
      </c>
    </row>
    <row r="11948" spans="1:20" x14ac:dyDescent="0.2">
      <c r="A11948" s="11"/>
      <c r="B11948" s="11" t="s">
        <v>47</v>
      </c>
      <c r="C11948" s="11" t="s">
        <v>48</v>
      </c>
      <c r="D11948" s="11">
        <v>2000</v>
      </c>
      <c r="E11948" s="11" t="s">
        <v>30</v>
      </c>
      <c r="F11948" s="11">
        <v>150</v>
      </c>
      <c r="G11948" s="11" t="s">
        <v>24</v>
      </c>
      <c r="H11948" s="11" t="s">
        <v>24</v>
      </c>
      <c r="I11948" s="11" t="s">
        <v>31</v>
      </c>
      <c r="J11948" s="11">
        <v>15</v>
      </c>
      <c r="K11948" s="12">
        <v>8.0171940164380437</v>
      </c>
      <c r="L11948" s="13">
        <v>0</v>
      </c>
      <c r="M11948" s="14">
        <f t="shared" si="1473"/>
        <v>0</v>
      </c>
      <c r="N11948" s="15">
        <f t="shared" si="1474"/>
        <v>2.5</v>
      </c>
      <c r="O11948" s="14">
        <f t="shared" si="1475"/>
        <v>1</v>
      </c>
      <c r="P11948" s="15" t="s">
        <v>25</v>
      </c>
      <c r="Q11948" s="14" t="str">
        <f t="shared" si="1476"/>
        <v>No</v>
      </c>
      <c r="R11948" s="15">
        <f t="shared" si="1477"/>
        <v>0</v>
      </c>
      <c r="S11948" s="14">
        <f t="shared" si="1478"/>
        <v>1</v>
      </c>
      <c r="T11948" s="15">
        <f t="shared" si="1479"/>
        <v>2653</v>
      </c>
    </row>
    <row r="11949" spans="1:20" x14ac:dyDescent="0.2">
      <c r="A11949" s="11"/>
      <c r="B11949" s="11" t="s">
        <v>52</v>
      </c>
      <c r="C11949" s="11" t="s">
        <v>48</v>
      </c>
      <c r="D11949" s="11">
        <v>2000</v>
      </c>
      <c r="E11949" s="11" t="s">
        <v>30</v>
      </c>
      <c r="F11949" s="11">
        <v>150</v>
      </c>
      <c r="G11949" s="11" t="s">
        <v>24</v>
      </c>
      <c r="H11949" s="11" t="s">
        <v>24</v>
      </c>
      <c r="I11949" s="11" t="s">
        <v>31</v>
      </c>
      <c r="J11949" s="11">
        <v>15</v>
      </c>
      <c r="K11949" s="12">
        <v>0.4319412476690932</v>
      </c>
      <c r="L11949" s="13">
        <v>0</v>
      </c>
      <c r="M11949" s="14">
        <f t="shared" si="1473"/>
        <v>0</v>
      </c>
      <c r="N11949" s="15">
        <f t="shared" si="1474"/>
        <v>2.5</v>
      </c>
      <c r="O11949" s="14">
        <f t="shared" si="1475"/>
        <v>1</v>
      </c>
      <c r="P11949" s="15" t="s">
        <v>25</v>
      </c>
      <c r="Q11949" s="14" t="str">
        <f t="shared" si="1476"/>
        <v>No</v>
      </c>
      <c r="R11949" s="15">
        <f t="shared" si="1477"/>
        <v>0</v>
      </c>
      <c r="S11949" s="14">
        <f t="shared" si="1478"/>
        <v>1</v>
      </c>
      <c r="T11949" s="15">
        <f t="shared" si="1479"/>
        <v>2653</v>
      </c>
    </row>
    <row r="11950" spans="1:20" x14ac:dyDescent="0.2">
      <c r="A11950" s="11"/>
      <c r="B11950" s="11" t="s">
        <v>47</v>
      </c>
      <c r="C11950" s="11" t="s">
        <v>48</v>
      </c>
      <c r="D11950" s="11">
        <v>2000</v>
      </c>
      <c r="E11950" s="11" t="s">
        <v>30</v>
      </c>
      <c r="F11950" s="11">
        <v>200</v>
      </c>
      <c r="G11950" s="11" t="s">
        <v>24</v>
      </c>
      <c r="H11950" s="11" t="s">
        <v>24</v>
      </c>
      <c r="I11950" s="11" t="s">
        <v>36</v>
      </c>
      <c r="J11950" s="11">
        <v>15</v>
      </c>
      <c r="K11950" s="12">
        <v>1.1245543553699342E-2</v>
      </c>
      <c r="L11950" s="13">
        <v>0</v>
      </c>
      <c r="M11950" s="14">
        <f t="shared" si="1473"/>
        <v>0</v>
      </c>
      <c r="N11950" s="15">
        <f t="shared" si="1474"/>
        <v>2.5</v>
      </c>
      <c r="O11950" s="14">
        <f t="shared" si="1475"/>
        <v>1</v>
      </c>
      <c r="P11950" s="15" t="s">
        <v>25</v>
      </c>
      <c r="Q11950" s="14" t="str">
        <f t="shared" si="1476"/>
        <v>No</v>
      </c>
      <c r="R11950" s="15">
        <f t="shared" si="1477"/>
        <v>0</v>
      </c>
      <c r="S11950" s="14">
        <f t="shared" si="1478"/>
        <v>1</v>
      </c>
      <c r="T11950" s="15">
        <f t="shared" si="1479"/>
        <v>2653</v>
      </c>
    </row>
    <row r="11951" spans="1:20" x14ac:dyDescent="0.2">
      <c r="A11951" s="11"/>
      <c r="B11951" s="11" t="s">
        <v>47</v>
      </c>
      <c r="C11951" s="11" t="s">
        <v>48</v>
      </c>
      <c r="D11951" s="11">
        <v>2000</v>
      </c>
      <c r="E11951" s="11" t="s">
        <v>30</v>
      </c>
      <c r="F11951" s="11">
        <v>200</v>
      </c>
      <c r="G11951" s="11" t="s">
        <v>24</v>
      </c>
      <c r="H11951" s="11" t="s">
        <v>24</v>
      </c>
      <c r="I11951" s="11" t="s">
        <v>33</v>
      </c>
      <c r="J11951" s="11">
        <v>15</v>
      </c>
      <c r="K11951" s="12">
        <v>0.304644081981301</v>
      </c>
      <c r="L11951" s="13">
        <v>0</v>
      </c>
      <c r="M11951" s="14">
        <f t="shared" si="1473"/>
        <v>0</v>
      </c>
      <c r="N11951" s="15">
        <f t="shared" si="1474"/>
        <v>2.5</v>
      </c>
      <c r="O11951" s="14">
        <f t="shared" si="1475"/>
        <v>1</v>
      </c>
      <c r="P11951" s="15" t="s">
        <v>25</v>
      </c>
      <c r="Q11951" s="14" t="str">
        <f t="shared" si="1476"/>
        <v>No</v>
      </c>
      <c r="R11951" s="15">
        <f t="shared" si="1477"/>
        <v>0</v>
      </c>
      <c r="S11951" s="14">
        <f t="shared" si="1478"/>
        <v>1</v>
      </c>
      <c r="T11951" s="15">
        <f t="shared" si="1479"/>
        <v>2653</v>
      </c>
    </row>
    <row r="11952" spans="1:20" x14ac:dyDescent="0.2">
      <c r="A11952" s="11"/>
      <c r="B11952" s="11" t="s">
        <v>47</v>
      </c>
      <c r="C11952" s="11" t="s">
        <v>48</v>
      </c>
      <c r="D11952" s="11">
        <v>2000</v>
      </c>
      <c r="E11952" s="11" t="s">
        <v>30</v>
      </c>
      <c r="F11952" s="11">
        <v>200</v>
      </c>
      <c r="G11952" s="11" t="s">
        <v>24</v>
      </c>
      <c r="H11952" s="11" t="s">
        <v>24</v>
      </c>
      <c r="I11952" s="11" t="s">
        <v>35</v>
      </c>
      <c r="J11952" s="11">
        <v>15</v>
      </c>
      <c r="K11952" s="12">
        <v>0.68509512300217257</v>
      </c>
      <c r="L11952" s="13">
        <v>0</v>
      </c>
      <c r="M11952" s="14">
        <f t="shared" si="1473"/>
        <v>0</v>
      </c>
      <c r="N11952" s="15">
        <f t="shared" si="1474"/>
        <v>2.5</v>
      </c>
      <c r="O11952" s="14">
        <f t="shared" si="1475"/>
        <v>1</v>
      </c>
      <c r="P11952" s="15" t="s">
        <v>25</v>
      </c>
      <c r="Q11952" s="14" t="str">
        <f t="shared" si="1476"/>
        <v>No</v>
      </c>
      <c r="R11952" s="15">
        <f t="shared" si="1477"/>
        <v>0</v>
      </c>
      <c r="S11952" s="14">
        <f t="shared" si="1478"/>
        <v>1</v>
      </c>
      <c r="T11952" s="15">
        <f t="shared" si="1479"/>
        <v>2653</v>
      </c>
    </row>
    <row r="11953" spans="1:20" x14ac:dyDescent="0.2">
      <c r="A11953" s="11"/>
      <c r="B11953" s="11" t="s">
        <v>28</v>
      </c>
      <c r="C11953" s="11" t="s">
        <v>48</v>
      </c>
      <c r="D11953" s="11">
        <v>2000</v>
      </c>
      <c r="E11953" s="11" t="s">
        <v>30</v>
      </c>
      <c r="F11953" s="11">
        <v>200</v>
      </c>
      <c r="G11953" s="11" t="s">
        <v>24</v>
      </c>
      <c r="H11953" s="11" t="s">
        <v>24</v>
      </c>
      <c r="I11953" s="11" t="s">
        <v>31</v>
      </c>
      <c r="J11953" s="11">
        <v>15</v>
      </c>
      <c r="K11953" s="12">
        <v>5.6052458002668355E-3</v>
      </c>
      <c r="L11953" s="13">
        <v>0</v>
      </c>
      <c r="M11953" s="14">
        <f t="shared" si="1473"/>
        <v>0</v>
      </c>
      <c r="N11953" s="15">
        <f t="shared" si="1474"/>
        <v>2.5</v>
      </c>
      <c r="O11953" s="14">
        <f t="shared" si="1475"/>
        <v>1</v>
      </c>
      <c r="P11953" s="15" t="s">
        <v>25</v>
      </c>
      <c r="Q11953" s="14" t="str">
        <f t="shared" si="1476"/>
        <v>No</v>
      </c>
      <c r="R11953" s="15">
        <f t="shared" si="1477"/>
        <v>0</v>
      </c>
      <c r="S11953" s="14">
        <f t="shared" si="1478"/>
        <v>1</v>
      </c>
      <c r="T11953" s="15">
        <f t="shared" si="1479"/>
        <v>2653</v>
      </c>
    </row>
    <row r="11954" spans="1:20" x14ac:dyDescent="0.2">
      <c r="A11954" s="11"/>
      <c r="B11954" s="11" t="s">
        <v>47</v>
      </c>
      <c r="C11954" s="11" t="s">
        <v>48</v>
      </c>
      <c r="D11954" s="11">
        <v>2000</v>
      </c>
      <c r="E11954" s="11" t="s">
        <v>30</v>
      </c>
      <c r="F11954" s="11">
        <v>200</v>
      </c>
      <c r="G11954" s="11" t="s">
        <v>24</v>
      </c>
      <c r="H11954" s="11" t="s">
        <v>24</v>
      </c>
      <c r="I11954" s="11" t="s">
        <v>31</v>
      </c>
      <c r="J11954" s="11">
        <v>15</v>
      </c>
      <c r="K11954" s="12">
        <v>2.9033399771102539</v>
      </c>
      <c r="L11954" s="13">
        <v>0</v>
      </c>
      <c r="M11954" s="14">
        <f t="shared" si="1473"/>
        <v>0</v>
      </c>
      <c r="N11954" s="15">
        <f t="shared" si="1474"/>
        <v>2.5</v>
      </c>
      <c r="O11954" s="14">
        <f t="shared" si="1475"/>
        <v>1</v>
      </c>
      <c r="P11954" s="15" t="s">
        <v>25</v>
      </c>
      <c r="Q11954" s="14" t="str">
        <f t="shared" si="1476"/>
        <v>No</v>
      </c>
      <c r="R11954" s="15">
        <f t="shared" si="1477"/>
        <v>0</v>
      </c>
      <c r="S11954" s="14">
        <f t="shared" si="1478"/>
        <v>1</v>
      </c>
      <c r="T11954" s="15">
        <f t="shared" si="1479"/>
        <v>2653</v>
      </c>
    </row>
    <row r="11955" spans="1:20" x14ac:dyDescent="0.2">
      <c r="A11955" s="11"/>
      <c r="B11955" s="11" t="s">
        <v>52</v>
      </c>
      <c r="C11955" s="11" t="s">
        <v>48</v>
      </c>
      <c r="D11955" s="11">
        <v>2000</v>
      </c>
      <c r="E11955" s="11" t="s">
        <v>30</v>
      </c>
      <c r="F11955" s="11">
        <v>200</v>
      </c>
      <c r="G11955" s="11" t="s">
        <v>24</v>
      </c>
      <c r="H11955" s="11" t="s">
        <v>24</v>
      </c>
      <c r="I11955" s="11" t="s">
        <v>31</v>
      </c>
      <c r="J11955" s="11">
        <v>15</v>
      </c>
      <c r="K11955" s="12">
        <v>0.1586910763147425</v>
      </c>
      <c r="L11955" s="13">
        <v>0</v>
      </c>
      <c r="M11955" s="14">
        <f t="shared" si="1473"/>
        <v>0</v>
      </c>
      <c r="N11955" s="15">
        <f t="shared" si="1474"/>
        <v>2.5</v>
      </c>
      <c r="O11955" s="14">
        <f t="shared" si="1475"/>
        <v>1</v>
      </c>
      <c r="P11955" s="15" t="s">
        <v>25</v>
      </c>
      <c r="Q11955" s="14" t="str">
        <f t="shared" si="1476"/>
        <v>No</v>
      </c>
      <c r="R11955" s="15">
        <f t="shared" si="1477"/>
        <v>0</v>
      </c>
      <c r="S11955" s="14">
        <f t="shared" si="1478"/>
        <v>1</v>
      </c>
      <c r="T11955" s="15">
        <f t="shared" si="1479"/>
        <v>2653</v>
      </c>
    </row>
    <row r="11956" spans="1:20" x14ac:dyDescent="0.2">
      <c r="A11956" s="11"/>
      <c r="B11956" s="11" t="s">
        <v>47</v>
      </c>
      <c r="C11956" s="11" t="s">
        <v>48</v>
      </c>
      <c r="D11956" s="11">
        <v>2000</v>
      </c>
      <c r="E11956" s="11" t="s">
        <v>30</v>
      </c>
      <c r="F11956" s="11">
        <v>250</v>
      </c>
      <c r="G11956" s="11" t="s">
        <v>24</v>
      </c>
      <c r="H11956" s="11" t="s">
        <v>24</v>
      </c>
      <c r="I11956" s="11" t="s">
        <v>33</v>
      </c>
      <c r="J11956" s="11">
        <v>15</v>
      </c>
      <c r="K11956" s="12">
        <v>0.27728812154612414</v>
      </c>
      <c r="L11956" s="13">
        <v>0</v>
      </c>
      <c r="M11956" s="14">
        <f t="shared" si="1473"/>
        <v>0</v>
      </c>
      <c r="N11956" s="15">
        <f t="shared" si="1474"/>
        <v>2.5</v>
      </c>
      <c r="O11956" s="14">
        <f t="shared" si="1475"/>
        <v>1</v>
      </c>
      <c r="P11956" s="15" t="s">
        <v>25</v>
      </c>
      <c r="Q11956" s="14" t="str">
        <f t="shared" si="1476"/>
        <v>No</v>
      </c>
      <c r="R11956" s="15">
        <f t="shared" si="1477"/>
        <v>0</v>
      </c>
      <c r="S11956" s="14">
        <f t="shared" si="1478"/>
        <v>1</v>
      </c>
      <c r="T11956" s="15">
        <f t="shared" si="1479"/>
        <v>2653</v>
      </c>
    </row>
    <row r="11957" spans="1:20" x14ac:dyDescent="0.2">
      <c r="A11957" s="11"/>
      <c r="B11957" s="11" t="s">
        <v>28</v>
      </c>
      <c r="C11957" s="11" t="s">
        <v>48</v>
      </c>
      <c r="D11957" s="11">
        <v>2000</v>
      </c>
      <c r="E11957" s="11" t="s">
        <v>30</v>
      </c>
      <c r="F11957" s="11">
        <v>250</v>
      </c>
      <c r="G11957" s="11" t="s">
        <v>24</v>
      </c>
      <c r="H11957" s="11" t="s">
        <v>24</v>
      </c>
      <c r="I11957" s="11" t="s">
        <v>35</v>
      </c>
      <c r="J11957" s="11">
        <v>15</v>
      </c>
      <c r="K11957" s="12">
        <v>0.26320612990317604</v>
      </c>
      <c r="L11957" s="13">
        <v>0</v>
      </c>
      <c r="M11957" s="14">
        <f t="shared" si="1473"/>
        <v>0</v>
      </c>
      <c r="N11957" s="15">
        <f t="shared" si="1474"/>
        <v>2.5</v>
      </c>
      <c r="O11957" s="14">
        <f t="shared" si="1475"/>
        <v>1</v>
      </c>
      <c r="P11957" s="15" t="s">
        <v>25</v>
      </c>
      <c r="Q11957" s="14" t="str">
        <f t="shared" si="1476"/>
        <v>No</v>
      </c>
      <c r="R11957" s="15">
        <f t="shared" si="1477"/>
        <v>0</v>
      </c>
      <c r="S11957" s="14">
        <f t="shared" si="1478"/>
        <v>1</v>
      </c>
      <c r="T11957" s="15">
        <f t="shared" si="1479"/>
        <v>2653</v>
      </c>
    </row>
    <row r="11958" spans="1:20" x14ac:dyDescent="0.2">
      <c r="A11958" s="11"/>
      <c r="B11958" s="11" t="s">
        <v>47</v>
      </c>
      <c r="C11958" s="11" t="s">
        <v>48</v>
      </c>
      <c r="D11958" s="11">
        <v>2000</v>
      </c>
      <c r="E11958" s="11" t="s">
        <v>30</v>
      </c>
      <c r="F11958" s="11">
        <v>250</v>
      </c>
      <c r="G11958" s="11" t="s">
        <v>24</v>
      </c>
      <c r="H11958" s="11" t="s">
        <v>24</v>
      </c>
      <c r="I11958" s="11" t="s">
        <v>35</v>
      </c>
      <c r="J11958" s="11">
        <v>15</v>
      </c>
      <c r="K11958" s="12">
        <v>0.11631212760991522</v>
      </c>
      <c r="L11958" s="13">
        <v>0</v>
      </c>
      <c r="M11958" s="14">
        <f t="shared" si="1473"/>
        <v>0</v>
      </c>
      <c r="N11958" s="15">
        <f t="shared" si="1474"/>
        <v>2.5</v>
      </c>
      <c r="O11958" s="14">
        <f t="shared" si="1475"/>
        <v>1</v>
      </c>
      <c r="P11958" s="15" t="s">
        <v>25</v>
      </c>
      <c r="Q11958" s="14" t="str">
        <f t="shared" si="1476"/>
        <v>No</v>
      </c>
      <c r="R11958" s="15">
        <f t="shared" si="1477"/>
        <v>0</v>
      </c>
      <c r="S11958" s="14">
        <f t="shared" si="1478"/>
        <v>1</v>
      </c>
      <c r="T11958" s="15">
        <f t="shared" si="1479"/>
        <v>2653</v>
      </c>
    </row>
    <row r="11959" spans="1:20" x14ac:dyDescent="0.2">
      <c r="A11959" s="11"/>
      <c r="B11959" s="11" t="s">
        <v>47</v>
      </c>
      <c r="C11959" s="11" t="s">
        <v>48</v>
      </c>
      <c r="D11959" s="11">
        <v>2000</v>
      </c>
      <c r="E11959" s="11" t="s">
        <v>30</v>
      </c>
      <c r="F11959" s="11">
        <v>250</v>
      </c>
      <c r="G11959" s="11" t="s">
        <v>24</v>
      </c>
      <c r="H11959" s="11" t="s">
        <v>24</v>
      </c>
      <c r="I11959" s="11" t="s">
        <v>31</v>
      </c>
      <c r="J11959" s="11">
        <v>15</v>
      </c>
      <c r="K11959" s="12">
        <v>2.4408733372846543</v>
      </c>
      <c r="L11959" s="13">
        <v>0</v>
      </c>
      <c r="M11959" s="14">
        <f t="shared" si="1473"/>
        <v>0</v>
      </c>
      <c r="N11959" s="15">
        <f t="shared" si="1474"/>
        <v>2.5</v>
      </c>
      <c r="O11959" s="14">
        <f t="shared" si="1475"/>
        <v>1</v>
      </c>
      <c r="P11959" s="15" t="s">
        <v>25</v>
      </c>
      <c r="Q11959" s="14" t="str">
        <f t="shared" si="1476"/>
        <v>No</v>
      </c>
      <c r="R11959" s="15">
        <f t="shared" si="1477"/>
        <v>0</v>
      </c>
      <c r="S11959" s="14">
        <f t="shared" si="1478"/>
        <v>1</v>
      </c>
      <c r="T11959" s="15">
        <f t="shared" si="1479"/>
        <v>2653</v>
      </c>
    </row>
    <row r="11960" spans="1:20" x14ac:dyDescent="0.2">
      <c r="A11960" s="11"/>
      <c r="B11960" s="11" t="s">
        <v>52</v>
      </c>
      <c r="C11960" s="11" t="s">
        <v>48</v>
      </c>
      <c r="D11960" s="11">
        <v>2000</v>
      </c>
      <c r="E11960" s="11" t="s">
        <v>30</v>
      </c>
      <c r="F11960" s="11">
        <v>250</v>
      </c>
      <c r="G11960" s="11" t="s">
        <v>24</v>
      </c>
      <c r="H11960" s="11" t="s">
        <v>24</v>
      </c>
      <c r="I11960" s="11" t="s">
        <v>31</v>
      </c>
      <c r="J11960" s="11">
        <v>15</v>
      </c>
      <c r="K11960" s="12">
        <v>0.5536191648095552</v>
      </c>
      <c r="L11960" s="13">
        <v>0</v>
      </c>
      <c r="M11960" s="14">
        <f t="shared" si="1473"/>
        <v>0</v>
      </c>
      <c r="N11960" s="15">
        <f t="shared" si="1474"/>
        <v>2.5</v>
      </c>
      <c r="O11960" s="14">
        <f t="shared" si="1475"/>
        <v>1</v>
      </c>
      <c r="P11960" s="15" t="s">
        <v>25</v>
      </c>
      <c r="Q11960" s="14" t="str">
        <f t="shared" si="1476"/>
        <v>No</v>
      </c>
      <c r="R11960" s="15">
        <f t="shared" si="1477"/>
        <v>0</v>
      </c>
      <c r="S11960" s="14">
        <f t="shared" si="1478"/>
        <v>1</v>
      </c>
      <c r="T11960" s="15">
        <f t="shared" si="1479"/>
        <v>2653</v>
      </c>
    </row>
    <row r="11961" spans="1:20" x14ac:dyDescent="0.2">
      <c r="A11961" s="11"/>
      <c r="B11961" s="11" t="s">
        <v>2</v>
      </c>
      <c r="C11961" s="11" t="s">
        <v>48</v>
      </c>
      <c r="D11961" s="11">
        <v>2000</v>
      </c>
      <c r="E11961" s="11" t="s">
        <v>30</v>
      </c>
      <c r="F11961" s="11">
        <v>300</v>
      </c>
      <c r="G11961" s="11" t="s">
        <v>24</v>
      </c>
      <c r="H11961" s="11" t="s">
        <v>24</v>
      </c>
      <c r="I11961" s="11" t="s">
        <v>33</v>
      </c>
      <c r="J11961" s="11">
        <v>15</v>
      </c>
      <c r="K11961" s="12">
        <v>0.22704406557044476</v>
      </c>
      <c r="L11961" s="13">
        <v>0</v>
      </c>
      <c r="M11961" s="14">
        <f t="shared" si="1473"/>
        <v>0</v>
      </c>
      <c r="N11961" s="15">
        <f t="shared" si="1474"/>
        <v>2.5</v>
      </c>
      <c r="O11961" s="14">
        <f t="shared" si="1475"/>
        <v>1</v>
      </c>
      <c r="P11961" s="15" t="s">
        <v>25</v>
      </c>
      <c r="Q11961" s="14" t="str">
        <f t="shared" si="1476"/>
        <v>No</v>
      </c>
      <c r="R11961" s="15">
        <f t="shared" si="1477"/>
        <v>0</v>
      </c>
      <c r="S11961" s="14">
        <f t="shared" si="1478"/>
        <v>1</v>
      </c>
      <c r="T11961" s="15">
        <f t="shared" si="1479"/>
        <v>2653</v>
      </c>
    </row>
    <row r="11962" spans="1:20" x14ac:dyDescent="0.2">
      <c r="A11962" s="11"/>
      <c r="B11962" s="11" t="s">
        <v>28</v>
      </c>
      <c r="C11962" s="11" t="s">
        <v>48</v>
      </c>
      <c r="D11962" s="11">
        <v>2000</v>
      </c>
      <c r="E11962" s="11" t="s">
        <v>30</v>
      </c>
      <c r="F11962" s="11">
        <v>300</v>
      </c>
      <c r="G11962" s="11" t="s">
        <v>24</v>
      </c>
      <c r="H11962" s="11" t="s">
        <v>24</v>
      </c>
      <c r="I11962" s="11" t="s">
        <v>31</v>
      </c>
      <c r="J11962" s="11">
        <v>15</v>
      </c>
      <c r="K11962" s="12">
        <v>4.3656216330962089E-2</v>
      </c>
      <c r="L11962" s="13">
        <v>0</v>
      </c>
      <c r="M11962" s="14">
        <f t="shared" si="1473"/>
        <v>0</v>
      </c>
      <c r="N11962" s="15">
        <f t="shared" si="1474"/>
        <v>2.5</v>
      </c>
      <c r="O11962" s="14">
        <f t="shared" si="1475"/>
        <v>1</v>
      </c>
      <c r="P11962" s="15" t="s">
        <v>25</v>
      </c>
      <c r="Q11962" s="14" t="str">
        <f t="shared" si="1476"/>
        <v>No</v>
      </c>
      <c r="R11962" s="15">
        <f t="shared" si="1477"/>
        <v>0</v>
      </c>
      <c r="S11962" s="14">
        <f t="shared" si="1478"/>
        <v>1</v>
      </c>
      <c r="T11962" s="15">
        <f t="shared" si="1479"/>
        <v>2653</v>
      </c>
    </row>
    <row r="11963" spans="1:20" x14ac:dyDescent="0.2">
      <c r="A11963" s="11"/>
      <c r="B11963" s="11" t="s">
        <v>47</v>
      </c>
      <c r="C11963" s="11" t="s">
        <v>48</v>
      </c>
      <c r="D11963" s="11">
        <v>2000</v>
      </c>
      <c r="E11963" s="11" t="s">
        <v>30</v>
      </c>
      <c r="F11963" s="11">
        <v>300</v>
      </c>
      <c r="G11963" s="11" t="s">
        <v>24</v>
      </c>
      <c r="H11963" s="11" t="s">
        <v>24</v>
      </c>
      <c r="I11963" s="11" t="s">
        <v>31</v>
      </c>
      <c r="J11963" s="11">
        <v>15</v>
      </c>
      <c r="K11963" s="12">
        <v>4.6446846681696767</v>
      </c>
      <c r="L11963" s="13">
        <v>0</v>
      </c>
      <c r="M11963" s="14">
        <f t="shared" si="1473"/>
        <v>0</v>
      </c>
      <c r="N11963" s="15">
        <f t="shared" si="1474"/>
        <v>2.5</v>
      </c>
      <c r="O11963" s="14">
        <f t="shared" si="1475"/>
        <v>1</v>
      </c>
      <c r="P11963" s="15" t="s">
        <v>25</v>
      </c>
      <c r="Q11963" s="14" t="str">
        <f t="shared" si="1476"/>
        <v>No</v>
      </c>
      <c r="R11963" s="15">
        <f t="shared" si="1477"/>
        <v>0</v>
      </c>
      <c r="S11963" s="14">
        <f t="shared" si="1478"/>
        <v>1</v>
      </c>
      <c r="T11963" s="15">
        <f t="shared" si="1479"/>
        <v>2653</v>
      </c>
    </row>
    <row r="11964" spans="1:20" x14ac:dyDescent="0.2">
      <c r="A11964" s="11"/>
      <c r="B11964" s="11" t="s">
        <v>47</v>
      </c>
      <c r="C11964" s="11" t="s">
        <v>48</v>
      </c>
      <c r="D11964" s="11">
        <v>2000</v>
      </c>
      <c r="E11964" s="11" t="s">
        <v>34</v>
      </c>
      <c r="F11964" s="11">
        <v>350</v>
      </c>
      <c r="G11964" s="11" t="s">
        <v>24</v>
      </c>
      <c r="H11964" s="11" t="s">
        <v>24</v>
      </c>
      <c r="I11964" s="11" t="s">
        <v>33</v>
      </c>
      <c r="J11964" s="11">
        <v>15</v>
      </c>
      <c r="K11964" s="12">
        <v>0.13629775315108864</v>
      </c>
      <c r="L11964" s="13">
        <v>0</v>
      </c>
      <c r="M11964" s="14">
        <f t="shared" si="1473"/>
        <v>0</v>
      </c>
      <c r="N11964" s="15">
        <f t="shared" si="1474"/>
        <v>1</v>
      </c>
      <c r="O11964" s="14">
        <f t="shared" si="1475"/>
        <v>1</v>
      </c>
      <c r="P11964" s="15" t="s">
        <v>25</v>
      </c>
      <c r="Q11964" s="14" t="str">
        <f t="shared" si="1476"/>
        <v>No</v>
      </c>
      <c r="R11964" s="15">
        <f t="shared" si="1477"/>
        <v>0</v>
      </c>
      <c r="S11964" s="14">
        <f t="shared" si="1478"/>
        <v>1</v>
      </c>
      <c r="T11964" s="15">
        <f t="shared" si="1479"/>
        <v>2653</v>
      </c>
    </row>
    <row r="11965" spans="1:20" x14ac:dyDescent="0.2">
      <c r="A11965" s="11"/>
      <c r="B11965" s="11" t="s">
        <v>47</v>
      </c>
      <c r="C11965" s="11" t="s">
        <v>48</v>
      </c>
      <c r="D11965" s="11">
        <v>2000</v>
      </c>
      <c r="E11965" s="11" t="s">
        <v>34</v>
      </c>
      <c r="F11965" s="11">
        <v>350</v>
      </c>
      <c r="G11965" s="11" t="s">
        <v>24</v>
      </c>
      <c r="H11965" s="11" t="s">
        <v>24</v>
      </c>
      <c r="I11965" s="11" t="s">
        <v>31</v>
      </c>
      <c r="J11965" s="11">
        <v>15</v>
      </c>
      <c r="K11965" s="12">
        <v>0.37905514023573811</v>
      </c>
      <c r="L11965" s="13">
        <v>0</v>
      </c>
      <c r="M11965" s="14">
        <f t="shared" si="1473"/>
        <v>0</v>
      </c>
      <c r="N11965" s="15">
        <f t="shared" si="1474"/>
        <v>1</v>
      </c>
      <c r="O11965" s="14">
        <f t="shared" si="1475"/>
        <v>1</v>
      </c>
      <c r="P11965" s="15" t="s">
        <v>25</v>
      </c>
      <c r="Q11965" s="14" t="str">
        <f t="shared" si="1476"/>
        <v>No</v>
      </c>
      <c r="R11965" s="15">
        <f t="shared" si="1477"/>
        <v>0</v>
      </c>
      <c r="S11965" s="14">
        <f t="shared" si="1478"/>
        <v>1</v>
      </c>
      <c r="T11965" s="15">
        <f t="shared" si="1479"/>
        <v>2653</v>
      </c>
    </row>
    <row r="11966" spans="1:20" x14ac:dyDescent="0.2">
      <c r="A11966" s="11"/>
      <c r="B11966" s="11" t="s">
        <v>47</v>
      </c>
      <c r="C11966" s="11" t="s">
        <v>48</v>
      </c>
      <c r="D11966" s="11">
        <v>2000</v>
      </c>
      <c r="E11966" s="11" t="s">
        <v>34</v>
      </c>
      <c r="F11966" s="11">
        <v>400</v>
      </c>
      <c r="G11966" s="11" t="s">
        <v>24</v>
      </c>
      <c r="H11966" s="11" t="s">
        <v>24</v>
      </c>
      <c r="I11966" s="11" t="s">
        <v>33</v>
      </c>
      <c r="J11966" s="11">
        <v>15</v>
      </c>
      <c r="K11966" s="12">
        <v>0.21342423997200968</v>
      </c>
      <c r="L11966" s="13">
        <v>0</v>
      </c>
      <c r="M11966" s="14">
        <f t="shared" si="1473"/>
        <v>0</v>
      </c>
      <c r="N11966" s="15">
        <f t="shared" si="1474"/>
        <v>1</v>
      </c>
      <c r="O11966" s="14">
        <f t="shared" si="1475"/>
        <v>1</v>
      </c>
      <c r="P11966" s="15" t="s">
        <v>25</v>
      </c>
      <c r="Q11966" s="14" t="str">
        <f t="shared" si="1476"/>
        <v>No</v>
      </c>
      <c r="R11966" s="15">
        <f t="shared" si="1477"/>
        <v>0</v>
      </c>
      <c r="S11966" s="14">
        <f t="shared" si="1478"/>
        <v>1</v>
      </c>
      <c r="T11966" s="15">
        <f t="shared" si="1479"/>
        <v>2653</v>
      </c>
    </row>
    <row r="11967" spans="1:20" x14ac:dyDescent="0.2">
      <c r="A11967" s="11"/>
      <c r="B11967" s="11" t="s">
        <v>47</v>
      </c>
      <c r="C11967" s="11" t="s">
        <v>48</v>
      </c>
      <c r="D11967" s="11">
        <v>2000</v>
      </c>
      <c r="E11967" s="11" t="s">
        <v>34</v>
      </c>
      <c r="F11967" s="11">
        <v>400</v>
      </c>
      <c r="G11967" s="11" t="s">
        <v>24</v>
      </c>
      <c r="H11967" s="11" t="s">
        <v>24</v>
      </c>
      <c r="I11967" s="11" t="s">
        <v>31</v>
      </c>
      <c r="J11967" s="11">
        <v>15</v>
      </c>
      <c r="K11967" s="12">
        <v>3.7738114440951452E-2</v>
      </c>
      <c r="L11967" s="13">
        <v>0</v>
      </c>
      <c r="M11967" s="14">
        <f t="shared" si="1473"/>
        <v>0</v>
      </c>
      <c r="N11967" s="15">
        <f t="shared" si="1474"/>
        <v>1</v>
      </c>
      <c r="O11967" s="14">
        <f t="shared" si="1475"/>
        <v>1</v>
      </c>
      <c r="P11967" s="15" t="s">
        <v>25</v>
      </c>
      <c r="Q11967" s="14" t="str">
        <f t="shared" si="1476"/>
        <v>No</v>
      </c>
      <c r="R11967" s="15">
        <f t="shared" si="1477"/>
        <v>0</v>
      </c>
      <c r="S11967" s="14">
        <f t="shared" si="1478"/>
        <v>1</v>
      </c>
      <c r="T11967" s="15">
        <f t="shared" si="1479"/>
        <v>2653</v>
      </c>
    </row>
    <row r="11968" spans="1:20" x14ac:dyDescent="0.2">
      <c r="A11968" s="11"/>
      <c r="B11968" s="11" t="s">
        <v>28</v>
      </c>
      <c r="C11968" s="11" t="s">
        <v>48</v>
      </c>
      <c r="D11968" s="11">
        <v>2000</v>
      </c>
      <c r="E11968" s="11" t="s">
        <v>34</v>
      </c>
      <c r="F11968" s="11">
        <v>450</v>
      </c>
      <c r="G11968" s="11" t="s">
        <v>24</v>
      </c>
      <c r="H11968" s="11" t="s">
        <v>24</v>
      </c>
      <c r="I11968" s="11" t="s">
        <v>31</v>
      </c>
      <c r="J11968" s="11">
        <v>15</v>
      </c>
      <c r="K11968" s="12">
        <v>1.7161437985287321E-3</v>
      </c>
      <c r="L11968" s="13">
        <v>0</v>
      </c>
      <c r="M11968" s="14">
        <f t="shared" si="1473"/>
        <v>0</v>
      </c>
      <c r="N11968" s="15">
        <f t="shared" si="1474"/>
        <v>1</v>
      </c>
      <c r="O11968" s="14">
        <f t="shared" si="1475"/>
        <v>1</v>
      </c>
      <c r="P11968" s="15" t="s">
        <v>25</v>
      </c>
      <c r="Q11968" s="14" t="str">
        <f t="shared" si="1476"/>
        <v>No</v>
      </c>
      <c r="R11968" s="15">
        <f t="shared" si="1477"/>
        <v>0</v>
      </c>
      <c r="S11968" s="14">
        <f t="shared" si="1478"/>
        <v>1</v>
      </c>
      <c r="T11968" s="15">
        <f t="shared" si="1479"/>
        <v>2653</v>
      </c>
    </row>
    <row r="11969" spans="1:20" x14ac:dyDescent="0.2">
      <c r="A11969" s="11"/>
      <c r="B11969" s="11" t="s">
        <v>47</v>
      </c>
      <c r="C11969" s="11" t="s">
        <v>48</v>
      </c>
      <c r="D11969" s="11">
        <v>2000</v>
      </c>
      <c r="E11969" s="11" t="s">
        <v>34</v>
      </c>
      <c r="F11969" s="11">
        <v>450</v>
      </c>
      <c r="G11969" s="11" t="s">
        <v>24</v>
      </c>
      <c r="H11969" s="11" t="s">
        <v>24</v>
      </c>
      <c r="I11969" s="11" t="s">
        <v>31</v>
      </c>
      <c r="J11969" s="11">
        <v>15</v>
      </c>
      <c r="K11969" s="12">
        <v>3.7926209623272436E-2</v>
      </c>
      <c r="L11969" s="13">
        <v>0</v>
      </c>
      <c r="M11969" s="14">
        <f t="shared" si="1473"/>
        <v>0</v>
      </c>
      <c r="N11969" s="15">
        <f t="shared" si="1474"/>
        <v>1</v>
      </c>
      <c r="O11969" s="14">
        <f t="shared" si="1475"/>
        <v>1</v>
      </c>
      <c r="P11969" s="15" t="s">
        <v>25</v>
      </c>
      <c r="Q11969" s="14" t="str">
        <f t="shared" si="1476"/>
        <v>No</v>
      </c>
      <c r="R11969" s="15">
        <f t="shared" si="1477"/>
        <v>0</v>
      </c>
      <c r="S11969" s="14">
        <f t="shared" si="1478"/>
        <v>1</v>
      </c>
      <c r="T11969" s="15">
        <f t="shared" si="1479"/>
        <v>2653</v>
      </c>
    </row>
    <row r="11970" spans="1:20" x14ac:dyDescent="0.2">
      <c r="A11970" s="11"/>
      <c r="B11970" s="11" t="s">
        <v>28</v>
      </c>
      <c r="C11970" s="11" t="s">
        <v>48</v>
      </c>
      <c r="D11970" s="11">
        <v>2000</v>
      </c>
      <c r="E11970" s="11" t="s">
        <v>30</v>
      </c>
      <c r="F11970" s="11">
        <v>50</v>
      </c>
      <c r="G11970" s="11" t="s">
        <v>24</v>
      </c>
      <c r="H11970" s="11" t="s">
        <v>24</v>
      </c>
      <c r="I11970" s="11" t="s">
        <v>36</v>
      </c>
      <c r="J11970" s="11">
        <v>20</v>
      </c>
      <c r="K11970" s="12">
        <v>5.0945373773581106E-3</v>
      </c>
      <c r="L11970" s="13">
        <v>0</v>
      </c>
      <c r="M11970" s="14">
        <f t="shared" si="1473"/>
        <v>0</v>
      </c>
      <c r="N11970" s="15">
        <f t="shared" si="1474"/>
        <v>2.5</v>
      </c>
      <c r="O11970" s="14">
        <f t="shared" si="1475"/>
        <v>1</v>
      </c>
      <c r="P11970" s="15" t="s">
        <v>25</v>
      </c>
      <c r="Q11970" s="14" t="str">
        <f t="shared" si="1476"/>
        <v>No</v>
      </c>
      <c r="R11970" s="15">
        <f t="shared" si="1477"/>
        <v>0</v>
      </c>
      <c r="S11970" s="14">
        <f t="shared" si="1478"/>
        <v>1</v>
      </c>
      <c r="T11970" s="15">
        <f t="shared" si="1479"/>
        <v>2653</v>
      </c>
    </row>
    <row r="11971" spans="1:20" x14ac:dyDescent="0.2">
      <c r="A11971" s="11"/>
      <c r="B11971" s="11" t="s">
        <v>47</v>
      </c>
      <c r="C11971" s="11" t="s">
        <v>48</v>
      </c>
      <c r="D11971" s="11">
        <v>2000</v>
      </c>
      <c r="E11971" s="11" t="s">
        <v>30</v>
      </c>
      <c r="F11971" s="11">
        <v>50</v>
      </c>
      <c r="G11971" s="11" t="s">
        <v>24</v>
      </c>
      <c r="H11971" s="11" t="s">
        <v>24</v>
      </c>
      <c r="I11971" s="11" t="s">
        <v>36</v>
      </c>
      <c r="J11971" s="11">
        <v>20</v>
      </c>
      <c r="K11971" s="12">
        <v>42.280617617281685</v>
      </c>
      <c r="L11971" s="13">
        <v>0</v>
      </c>
      <c r="M11971" s="14">
        <f t="shared" ref="M11971:M12034" si="1480">L11971/3</f>
        <v>0</v>
      </c>
      <c r="N11971" s="15">
        <f t="shared" ref="N11971:N12034" si="1481">IF(F11971&lt;=320,2.5,1)</f>
        <v>2.5</v>
      </c>
      <c r="O11971" s="14">
        <f t="shared" ref="O11971:O12034" si="1482">1-(M11971/N11971)</f>
        <v>1</v>
      </c>
      <c r="P11971" s="15" t="s">
        <v>25</v>
      </c>
      <c r="Q11971" s="14" t="str">
        <f t="shared" ref="Q11971:Q12034" si="1483">IF(AND(O11971&lt;0.5,O11971&gt;-0.5),"Yes","No")</f>
        <v>No</v>
      </c>
      <c r="R11971" s="15">
        <f t="shared" si="1477"/>
        <v>0</v>
      </c>
      <c r="S11971" s="14">
        <f t="shared" si="1478"/>
        <v>1</v>
      </c>
      <c r="T11971" s="15">
        <f t="shared" si="1479"/>
        <v>2653</v>
      </c>
    </row>
    <row r="11972" spans="1:20" x14ac:dyDescent="0.2">
      <c r="A11972" s="11"/>
      <c r="B11972" s="11" t="s">
        <v>47</v>
      </c>
      <c r="C11972" s="11" t="s">
        <v>48</v>
      </c>
      <c r="D11972" s="11">
        <v>2000</v>
      </c>
      <c r="E11972" s="11" t="s">
        <v>30</v>
      </c>
      <c r="F11972" s="11">
        <v>50</v>
      </c>
      <c r="G11972" s="11" t="s">
        <v>24</v>
      </c>
      <c r="H11972" s="11" t="s">
        <v>24</v>
      </c>
      <c r="I11972" s="11" t="s">
        <v>37</v>
      </c>
      <c r="J11972" s="11">
        <v>20</v>
      </c>
      <c r="K11972" s="12">
        <v>6.5234676263812403</v>
      </c>
      <c r="L11972" s="13">
        <v>0</v>
      </c>
      <c r="M11972" s="14">
        <f t="shared" si="1480"/>
        <v>0</v>
      </c>
      <c r="N11972" s="15">
        <f t="shared" si="1481"/>
        <v>2.5</v>
      </c>
      <c r="O11972" s="14">
        <f t="shared" si="1482"/>
        <v>1</v>
      </c>
      <c r="P11972" s="15" t="s">
        <v>25</v>
      </c>
      <c r="Q11972" s="14" t="str">
        <f t="shared" si="1483"/>
        <v>No</v>
      </c>
      <c r="R11972" s="15">
        <f t="shared" ref="R11972:R12035" si="1484">M11972/(K11972/1000)</f>
        <v>0</v>
      </c>
      <c r="S11972" s="14">
        <f t="shared" ref="S11972:S12035" si="1485">IF(R11972&lt;=125,1,IF(R11972&lt;250,2,IF(R11972&lt;500,3,IF(R11972&lt;1000,4,5))))</f>
        <v>1</v>
      </c>
      <c r="T11972" s="15">
        <f t="shared" ref="T11972:T12035" si="1486">RANK(R11972,$R$3:$R$14561)</f>
        <v>2653</v>
      </c>
    </row>
    <row r="11973" spans="1:20" x14ac:dyDescent="0.2">
      <c r="A11973" s="11"/>
      <c r="B11973" s="11" t="s">
        <v>38</v>
      </c>
      <c r="C11973" s="11" t="s">
        <v>48</v>
      </c>
      <c r="D11973" s="11">
        <v>2000</v>
      </c>
      <c r="E11973" s="11" t="s">
        <v>30</v>
      </c>
      <c r="F11973" s="11">
        <v>50</v>
      </c>
      <c r="G11973" s="11" t="s">
        <v>24</v>
      </c>
      <c r="H11973" s="11" t="s">
        <v>24</v>
      </c>
      <c r="I11973" s="11" t="s">
        <v>33</v>
      </c>
      <c r="J11973" s="11">
        <v>20</v>
      </c>
      <c r="K11973" s="12">
        <v>7.6664154701993933E-2</v>
      </c>
      <c r="L11973" s="13">
        <v>0</v>
      </c>
      <c r="M11973" s="14">
        <f t="shared" si="1480"/>
        <v>0</v>
      </c>
      <c r="N11973" s="15">
        <f t="shared" si="1481"/>
        <v>2.5</v>
      </c>
      <c r="O11973" s="14">
        <f t="shared" si="1482"/>
        <v>1</v>
      </c>
      <c r="P11973" s="15" t="s">
        <v>25</v>
      </c>
      <c r="Q11973" s="14" t="str">
        <f t="shared" si="1483"/>
        <v>No</v>
      </c>
      <c r="R11973" s="15">
        <f t="shared" si="1484"/>
        <v>0</v>
      </c>
      <c r="S11973" s="14">
        <f t="shared" si="1485"/>
        <v>1</v>
      </c>
      <c r="T11973" s="15">
        <f t="shared" si="1486"/>
        <v>2653</v>
      </c>
    </row>
    <row r="11974" spans="1:20" x14ac:dyDescent="0.2">
      <c r="A11974" s="11"/>
      <c r="B11974" s="11" t="s">
        <v>28</v>
      </c>
      <c r="C11974" s="11" t="s">
        <v>48</v>
      </c>
      <c r="D11974" s="11">
        <v>2000</v>
      </c>
      <c r="E11974" s="11" t="s">
        <v>30</v>
      </c>
      <c r="F11974" s="11">
        <v>50</v>
      </c>
      <c r="G11974" s="11" t="s">
        <v>24</v>
      </c>
      <c r="H11974" s="11" t="s">
        <v>24</v>
      </c>
      <c r="I11974" s="11" t="s">
        <v>33</v>
      </c>
      <c r="J11974" s="11">
        <v>20</v>
      </c>
      <c r="K11974" s="12">
        <v>7.4217794539295695E-2</v>
      </c>
      <c r="L11974" s="13">
        <v>0</v>
      </c>
      <c r="M11974" s="14">
        <f t="shared" si="1480"/>
        <v>0</v>
      </c>
      <c r="N11974" s="15">
        <f t="shared" si="1481"/>
        <v>2.5</v>
      </c>
      <c r="O11974" s="14">
        <f t="shared" si="1482"/>
        <v>1</v>
      </c>
      <c r="P11974" s="15" t="s">
        <v>25</v>
      </c>
      <c r="Q11974" s="14" t="str">
        <f t="shared" si="1483"/>
        <v>No</v>
      </c>
      <c r="R11974" s="15">
        <f t="shared" si="1484"/>
        <v>0</v>
      </c>
      <c r="S11974" s="14">
        <f t="shared" si="1485"/>
        <v>1</v>
      </c>
      <c r="T11974" s="15">
        <f t="shared" si="1486"/>
        <v>2653</v>
      </c>
    </row>
    <row r="11975" spans="1:20" x14ac:dyDescent="0.2">
      <c r="A11975" s="11"/>
      <c r="B11975" s="11" t="s">
        <v>47</v>
      </c>
      <c r="C11975" s="11" t="s">
        <v>48</v>
      </c>
      <c r="D11975" s="11">
        <v>2000</v>
      </c>
      <c r="E11975" s="11" t="s">
        <v>30</v>
      </c>
      <c r="F11975" s="11">
        <v>50</v>
      </c>
      <c r="G11975" s="11" t="s">
        <v>24</v>
      </c>
      <c r="H11975" s="11" t="s">
        <v>24</v>
      </c>
      <c r="I11975" s="11" t="s">
        <v>33</v>
      </c>
      <c r="J11975" s="11">
        <v>20</v>
      </c>
      <c r="K11975" s="12">
        <v>70.186803974479432</v>
      </c>
      <c r="L11975" s="13">
        <v>0</v>
      </c>
      <c r="M11975" s="14">
        <f t="shared" si="1480"/>
        <v>0</v>
      </c>
      <c r="N11975" s="15">
        <f t="shared" si="1481"/>
        <v>2.5</v>
      </c>
      <c r="O11975" s="14">
        <f t="shared" si="1482"/>
        <v>1</v>
      </c>
      <c r="P11975" s="15" t="s">
        <v>25</v>
      </c>
      <c r="Q11975" s="14" t="str">
        <f t="shared" si="1483"/>
        <v>No</v>
      </c>
      <c r="R11975" s="15">
        <f t="shared" si="1484"/>
        <v>0</v>
      </c>
      <c r="S11975" s="14">
        <f t="shared" si="1485"/>
        <v>1</v>
      </c>
      <c r="T11975" s="15">
        <f t="shared" si="1486"/>
        <v>2653</v>
      </c>
    </row>
    <row r="11976" spans="1:20" x14ac:dyDescent="0.2">
      <c r="A11976" s="11"/>
      <c r="B11976" s="11" t="s">
        <v>52</v>
      </c>
      <c r="C11976" s="11" t="s">
        <v>48</v>
      </c>
      <c r="D11976" s="11">
        <v>2000</v>
      </c>
      <c r="E11976" s="11" t="s">
        <v>30</v>
      </c>
      <c r="F11976" s="11">
        <v>50</v>
      </c>
      <c r="G11976" s="11" t="s">
        <v>24</v>
      </c>
      <c r="H11976" s="11" t="s">
        <v>24</v>
      </c>
      <c r="I11976" s="11" t="s">
        <v>33</v>
      </c>
      <c r="J11976" s="11">
        <v>20</v>
      </c>
      <c r="K11976" s="12">
        <v>1.0509561076866365E-2</v>
      </c>
      <c r="L11976" s="13">
        <v>0</v>
      </c>
      <c r="M11976" s="14">
        <f t="shared" si="1480"/>
        <v>0</v>
      </c>
      <c r="N11976" s="15">
        <f t="shared" si="1481"/>
        <v>2.5</v>
      </c>
      <c r="O11976" s="14">
        <f t="shared" si="1482"/>
        <v>1</v>
      </c>
      <c r="P11976" s="15" t="s">
        <v>25</v>
      </c>
      <c r="Q11976" s="14" t="str">
        <f t="shared" si="1483"/>
        <v>No</v>
      </c>
      <c r="R11976" s="15">
        <f t="shared" si="1484"/>
        <v>0</v>
      </c>
      <c r="S11976" s="14">
        <f t="shared" si="1485"/>
        <v>1</v>
      </c>
      <c r="T11976" s="15">
        <f t="shared" si="1486"/>
        <v>2653</v>
      </c>
    </row>
    <row r="11977" spans="1:20" x14ac:dyDescent="0.2">
      <c r="A11977" s="11"/>
      <c r="B11977" s="11" t="s">
        <v>28</v>
      </c>
      <c r="C11977" s="11" t="s">
        <v>48</v>
      </c>
      <c r="D11977" s="11">
        <v>2000</v>
      </c>
      <c r="E11977" s="11" t="s">
        <v>30</v>
      </c>
      <c r="F11977" s="11">
        <v>50</v>
      </c>
      <c r="G11977" s="11" t="s">
        <v>24</v>
      </c>
      <c r="H11977" s="11" t="s">
        <v>24</v>
      </c>
      <c r="I11977" s="11" t="s">
        <v>35</v>
      </c>
      <c r="J11977" s="11">
        <v>20</v>
      </c>
      <c r="K11977" s="12">
        <v>3.5854831031132779E-3</v>
      </c>
      <c r="L11977" s="13">
        <v>1.0851674641148326</v>
      </c>
      <c r="M11977" s="14">
        <f t="shared" si="1480"/>
        <v>0.3617224880382775</v>
      </c>
      <c r="N11977" s="15">
        <f t="shared" si="1481"/>
        <v>2.5</v>
      </c>
      <c r="O11977" s="14">
        <f t="shared" si="1482"/>
        <v>0.85531100478468902</v>
      </c>
      <c r="P11977" s="15" t="s">
        <v>25</v>
      </c>
      <c r="Q11977" s="14" t="str">
        <f t="shared" si="1483"/>
        <v>No</v>
      </c>
      <c r="R11977" s="15">
        <f t="shared" si="1484"/>
        <v>100885.28592540111</v>
      </c>
      <c r="S11977" s="14">
        <f t="shared" si="1485"/>
        <v>5</v>
      </c>
      <c r="T11977" s="15">
        <f t="shared" si="1486"/>
        <v>8</v>
      </c>
    </row>
    <row r="11978" spans="1:20" x14ac:dyDescent="0.2">
      <c r="A11978" s="11"/>
      <c r="B11978" s="11" t="s">
        <v>47</v>
      </c>
      <c r="C11978" s="11" t="s">
        <v>48</v>
      </c>
      <c r="D11978" s="11">
        <v>2000</v>
      </c>
      <c r="E11978" s="11" t="s">
        <v>30</v>
      </c>
      <c r="F11978" s="11">
        <v>50</v>
      </c>
      <c r="G11978" s="11" t="s">
        <v>24</v>
      </c>
      <c r="H11978" s="11" t="s">
        <v>24</v>
      </c>
      <c r="I11978" s="11" t="s">
        <v>35</v>
      </c>
      <c r="J11978" s="11">
        <v>20</v>
      </c>
      <c r="K11978" s="12">
        <v>84.674624889738595</v>
      </c>
      <c r="L11978" s="13">
        <v>0</v>
      </c>
      <c r="M11978" s="14">
        <f t="shared" si="1480"/>
        <v>0</v>
      </c>
      <c r="N11978" s="15">
        <f t="shared" si="1481"/>
        <v>2.5</v>
      </c>
      <c r="O11978" s="14">
        <f t="shared" si="1482"/>
        <v>1</v>
      </c>
      <c r="P11978" s="15" t="s">
        <v>25</v>
      </c>
      <c r="Q11978" s="14" t="str">
        <f t="shared" si="1483"/>
        <v>No</v>
      </c>
      <c r="R11978" s="15">
        <f t="shared" si="1484"/>
        <v>0</v>
      </c>
      <c r="S11978" s="14">
        <f t="shared" si="1485"/>
        <v>1</v>
      </c>
      <c r="T11978" s="15">
        <f t="shared" si="1486"/>
        <v>2653</v>
      </c>
    </row>
    <row r="11979" spans="1:20" x14ac:dyDescent="0.2">
      <c r="A11979" s="11"/>
      <c r="B11979" s="11" t="s">
        <v>38</v>
      </c>
      <c r="C11979" s="11" t="s">
        <v>48</v>
      </c>
      <c r="D11979" s="11">
        <v>2000</v>
      </c>
      <c r="E11979" s="11" t="s">
        <v>30</v>
      </c>
      <c r="F11979" s="11">
        <v>50</v>
      </c>
      <c r="G11979" s="11" t="s">
        <v>24</v>
      </c>
      <c r="H11979" s="11" t="s">
        <v>24</v>
      </c>
      <c r="I11979" s="11" t="s">
        <v>31</v>
      </c>
      <c r="J11979" s="11">
        <v>20</v>
      </c>
      <c r="K11979" s="12">
        <v>0.15775373882669699</v>
      </c>
      <c r="L11979" s="13">
        <v>0</v>
      </c>
      <c r="M11979" s="14">
        <f t="shared" si="1480"/>
        <v>0</v>
      </c>
      <c r="N11979" s="15">
        <f t="shared" si="1481"/>
        <v>2.5</v>
      </c>
      <c r="O11979" s="14">
        <f t="shared" si="1482"/>
        <v>1</v>
      </c>
      <c r="P11979" s="15" t="s">
        <v>25</v>
      </c>
      <c r="Q11979" s="14" t="str">
        <f t="shared" si="1483"/>
        <v>No</v>
      </c>
      <c r="R11979" s="15">
        <f t="shared" si="1484"/>
        <v>0</v>
      </c>
      <c r="S11979" s="14">
        <f t="shared" si="1485"/>
        <v>1</v>
      </c>
      <c r="T11979" s="15">
        <f t="shared" si="1486"/>
        <v>2653</v>
      </c>
    </row>
    <row r="11980" spans="1:20" x14ac:dyDescent="0.2">
      <c r="A11980" s="11"/>
      <c r="B11980" s="11" t="s">
        <v>28</v>
      </c>
      <c r="C11980" s="11" t="s">
        <v>48</v>
      </c>
      <c r="D11980" s="11">
        <v>2000</v>
      </c>
      <c r="E11980" s="11" t="s">
        <v>30</v>
      </c>
      <c r="F11980" s="11">
        <v>50</v>
      </c>
      <c r="G11980" s="11" t="s">
        <v>24</v>
      </c>
      <c r="H11980" s="11" t="s">
        <v>24</v>
      </c>
      <c r="I11980" s="11" t="s">
        <v>31</v>
      </c>
      <c r="J11980" s="11">
        <v>20</v>
      </c>
      <c r="K11980" s="12">
        <v>0.17594730535859021</v>
      </c>
      <c r="L11980" s="13">
        <v>0</v>
      </c>
      <c r="M11980" s="14">
        <f t="shared" si="1480"/>
        <v>0</v>
      </c>
      <c r="N11980" s="15">
        <f t="shared" si="1481"/>
        <v>2.5</v>
      </c>
      <c r="O11980" s="14">
        <f t="shared" si="1482"/>
        <v>1</v>
      </c>
      <c r="P11980" s="15" t="s">
        <v>25</v>
      </c>
      <c r="Q11980" s="14" t="str">
        <f t="shared" si="1483"/>
        <v>No</v>
      </c>
      <c r="R11980" s="15">
        <f t="shared" si="1484"/>
        <v>0</v>
      </c>
      <c r="S11980" s="14">
        <f t="shared" si="1485"/>
        <v>1</v>
      </c>
      <c r="T11980" s="15">
        <f t="shared" si="1486"/>
        <v>2653</v>
      </c>
    </row>
    <row r="11981" spans="1:20" x14ac:dyDescent="0.2">
      <c r="A11981" s="11"/>
      <c r="B11981" s="11" t="s">
        <v>47</v>
      </c>
      <c r="C11981" s="11" t="s">
        <v>48</v>
      </c>
      <c r="D11981" s="11">
        <v>2000</v>
      </c>
      <c r="E11981" s="11" t="s">
        <v>30</v>
      </c>
      <c r="F11981" s="11">
        <v>50</v>
      </c>
      <c r="G11981" s="11" t="s">
        <v>24</v>
      </c>
      <c r="H11981" s="11" t="s">
        <v>24</v>
      </c>
      <c r="I11981" s="11" t="s">
        <v>31</v>
      </c>
      <c r="J11981" s="11">
        <v>20</v>
      </c>
      <c r="K11981" s="12">
        <v>464.04967575653268</v>
      </c>
      <c r="L11981" s="13">
        <v>7.4410538680964198</v>
      </c>
      <c r="M11981" s="14">
        <f t="shared" si="1480"/>
        <v>2.4803512893654731</v>
      </c>
      <c r="N11981" s="15">
        <f t="shared" si="1481"/>
        <v>2.5</v>
      </c>
      <c r="O11981" s="14">
        <f t="shared" si="1482"/>
        <v>7.8594842538107779E-3</v>
      </c>
      <c r="P11981" s="15" t="s">
        <v>25</v>
      </c>
      <c r="Q11981" s="14" t="str">
        <f t="shared" si="1483"/>
        <v>Yes</v>
      </c>
      <c r="R11981" s="15">
        <f t="shared" si="1484"/>
        <v>5.3450124392863687</v>
      </c>
      <c r="S11981" s="14">
        <f t="shared" si="1485"/>
        <v>1</v>
      </c>
      <c r="T11981" s="15">
        <f t="shared" si="1486"/>
        <v>2646</v>
      </c>
    </row>
    <row r="11982" spans="1:20" x14ac:dyDescent="0.2">
      <c r="A11982" s="11"/>
      <c r="B11982" s="11" t="s">
        <v>52</v>
      </c>
      <c r="C11982" s="11" t="s">
        <v>48</v>
      </c>
      <c r="D11982" s="11">
        <v>2000</v>
      </c>
      <c r="E11982" s="11" t="s">
        <v>30</v>
      </c>
      <c r="F11982" s="11">
        <v>50</v>
      </c>
      <c r="G11982" s="11" t="s">
        <v>24</v>
      </c>
      <c r="H11982" s="11" t="s">
        <v>24</v>
      </c>
      <c r="I11982" s="11" t="s">
        <v>31</v>
      </c>
      <c r="J11982" s="11">
        <v>20</v>
      </c>
      <c r="K11982" s="12">
        <v>0.6396009603770052</v>
      </c>
      <c r="L11982" s="13">
        <v>0</v>
      </c>
      <c r="M11982" s="14">
        <f t="shared" si="1480"/>
        <v>0</v>
      </c>
      <c r="N11982" s="15">
        <f t="shared" si="1481"/>
        <v>2.5</v>
      </c>
      <c r="O11982" s="14">
        <f t="shared" si="1482"/>
        <v>1</v>
      </c>
      <c r="P11982" s="15" t="s">
        <v>25</v>
      </c>
      <c r="Q11982" s="14" t="str">
        <f t="shared" si="1483"/>
        <v>No</v>
      </c>
      <c r="R11982" s="15">
        <f t="shared" si="1484"/>
        <v>0</v>
      </c>
      <c r="S11982" s="14">
        <f t="shared" si="1485"/>
        <v>1</v>
      </c>
      <c r="T11982" s="15">
        <f t="shared" si="1486"/>
        <v>2653</v>
      </c>
    </row>
    <row r="11983" spans="1:20" x14ac:dyDescent="0.2">
      <c r="A11983" s="11"/>
      <c r="B11983" s="11" t="s">
        <v>2</v>
      </c>
      <c r="C11983" s="11" t="s">
        <v>48</v>
      </c>
      <c r="D11983" s="11">
        <v>2000</v>
      </c>
      <c r="E11983" s="11" t="s">
        <v>30</v>
      </c>
      <c r="F11983" s="11">
        <v>50</v>
      </c>
      <c r="G11983" s="11" t="s">
        <v>24</v>
      </c>
      <c r="H11983" s="11" t="s">
        <v>24</v>
      </c>
      <c r="I11983" s="11" t="s">
        <v>31</v>
      </c>
      <c r="J11983" s="11">
        <v>20</v>
      </c>
      <c r="K11983" s="12">
        <v>2.9466929960442478E-2</v>
      </c>
      <c r="L11983" s="13">
        <v>0</v>
      </c>
      <c r="M11983" s="14">
        <f t="shared" si="1480"/>
        <v>0</v>
      </c>
      <c r="N11983" s="15">
        <f t="shared" si="1481"/>
        <v>2.5</v>
      </c>
      <c r="O11983" s="14">
        <f t="shared" si="1482"/>
        <v>1</v>
      </c>
      <c r="P11983" s="15" t="s">
        <v>25</v>
      </c>
      <c r="Q11983" s="14" t="str">
        <f t="shared" si="1483"/>
        <v>No</v>
      </c>
      <c r="R11983" s="15">
        <f t="shared" si="1484"/>
        <v>0</v>
      </c>
      <c r="S11983" s="14">
        <f t="shared" si="1485"/>
        <v>1</v>
      </c>
      <c r="T11983" s="15">
        <f t="shared" si="1486"/>
        <v>2653</v>
      </c>
    </row>
    <row r="11984" spans="1:20" x14ac:dyDescent="0.2">
      <c r="A11984" s="11"/>
      <c r="B11984" s="11" t="s">
        <v>28</v>
      </c>
      <c r="C11984" s="11" t="s">
        <v>48</v>
      </c>
      <c r="D11984" s="11">
        <v>2000</v>
      </c>
      <c r="E11984" s="11" t="s">
        <v>30</v>
      </c>
      <c r="F11984" s="11">
        <v>100</v>
      </c>
      <c r="G11984" s="11" t="s">
        <v>24</v>
      </c>
      <c r="H11984" s="11" t="s">
        <v>24</v>
      </c>
      <c r="I11984" s="11" t="s">
        <v>36</v>
      </c>
      <c r="J11984" s="11">
        <v>20</v>
      </c>
      <c r="K11984" s="12">
        <v>1.5745137043262948E-2</v>
      </c>
      <c r="L11984" s="13">
        <v>0</v>
      </c>
      <c r="M11984" s="14">
        <f t="shared" si="1480"/>
        <v>0</v>
      </c>
      <c r="N11984" s="15">
        <f t="shared" si="1481"/>
        <v>2.5</v>
      </c>
      <c r="O11984" s="14">
        <f t="shared" si="1482"/>
        <v>1</v>
      </c>
      <c r="P11984" s="15" t="s">
        <v>25</v>
      </c>
      <c r="Q11984" s="14" t="str">
        <f t="shared" si="1483"/>
        <v>No</v>
      </c>
      <c r="R11984" s="15">
        <f t="shared" si="1484"/>
        <v>0</v>
      </c>
      <c r="S11984" s="14">
        <f t="shared" si="1485"/>
        <v>1</v>
      </c>
      <c r="T11984" s="15">
        <f t="shared" si="1486"/>
        <v>2653</v>
      </c>
    </row>
    <row r="11985" spans="1:20" x14ac:dyDescent="0.2">
      <c r="A11985" s="11"/>
      <c r="B11985" s="11" t="s">
        <v>47</v>
      </c>
      <c r="C11985" s="11" t="s">
        <v>48</v>
      </c>
      <c r="D11985" s="11">
        <v>2000</v>
      </c>
      <c r="E11985" s="11" t="s">
        <v>30</v>
      </c>
      <c r="F11985" s="11">
        <v>100</v>
      </c>
      <c r="G11985" s="11" t="s">
        <v>24</v>
      </c>
      <c r="H11985" s="11" t="s">
        <v>24</v>
      </c>
      <c r="I11985" s="11" t="s">
        <v>36</v>
      </c>
      <c r="J11985" s="11">
        <v>20</v>
      </c>
      <c r="K11985" s="12">
        <v>12.342781385662871</v>
      </c>
      <c r="L11985" s="13">
        <v>0</v>
      </c>
      <c r="M11985" s="14">
        <f t="shared" si="1480"/>
        <v>0</v>
      </c>
      <c r="N11985" s="15">
        <f t="shared" si="1481"/>
        <v>2.5</v>
      </c>
      <c r="O11985" s="14">
        <f t="shared" si="1482"/>
        <v>1</v>
      </c>
      <c r="P11985" s="15" t="s">
        <v>25</v>
      </c>
      <c r="Q11985" s="14" t="str">
        <f t="shared" si="1483"/>
        <v>No</v>
      </c>
      <c r="R11985" s="15">
        <f t="shared" si="1484"/>
        <v>0</v>
      </c>
      <c r="S11985" s="14">
        <f t="shared" si="1485"/>
        <v>1</v>
      </c>
      <c r="T11985" s="15">
        <f t="shared" si="1486"/>
        <v>2653</v>
      </c>
    </row>
    <row r="11986" spans="1:20" x14ac:dyDescent="0.2">
      <c r="A11986" s="11"/>
      <c r="B11986" s="11" t="s">
        <v>52</v>
      </c>
      <c r="C11986" s="11" t="s">
        <v>48</v>
      </c>
      <c r="D11986" s="11">
        <v>2000</v>
      </c>
      <c r="E11986" s="11" t="s">
        <v>30</v>
      </c>
      <c r="F11986" s="11">
        <v>100</v>
      </c>
      <c r="G11986" s="11" t="s">
        <v>24</v>
      </c>
      <c r="H11986" s="11" t="s">
        <v>24</v>
      </c>
      <c r="I11986" s="11" t="s">
        <v>36</v>
      </c>
      <c r="J11986" s="11">
        <v>20</v>
      </c>
      <c r="K11986" s="12">
        <v>0.35015643929648776</v>
      </c>
      <c r="L11986" s="13">
        <v>0</v>
      </c>
      <c r="M11986" s="14">
        <f t="shared" si="1480"/>
        <v>0</v>
      </c>
      <c r="N11986" s="15">
        <f t="shared" si="1481"/>
        <v>2.5</v>
      </c>
      <c r="O11986" s="14">
        <f t="shared" si="1482"/>
        <v>1</v>
      </c>
      <c r="P11986" s="15" t="s">
        <v>25</v>
      </c>
      <c r="Q11986" s="14" t="str">
        <f t="shared" si="1483"/>
        <v>No</v>
      </c>
      <c r="R11986" s="15">
        <f t="shared" si="1484"/>
        <v>0</v>
      </c>
      <c r="S11986" s="14">
        <f t="shared" si="1485"/>
        <v>1</v>
      </c>
      <c r="T11986" s="15">
        <f t="shared" si="1486"/>
        <v>2653</v>
      </c>
    </row>
    <row r="11987" spans="1:20" x14ac:dyDescent="0.2">
      <c r="A11987" s="11"/>
      <c r="B11987" s="11" t="s">
        <v>47</v>
      </c>
      <c r="C11987" s="11" t="s">
        <v>48</v>
      </c>
      <c r="D11987" s="11">
        <v>2000</v>
      </c>
      <c r="E11987" s="11" t="s">
        <v>30</v>
      </c>
      <c r="F11987" s="11">
        <v>100</v>
      </c>
      <c r="G11987" s="11" t="s">
        <v>24</v>
      </c>
      <c r="H11987" s="11" t="s">
        <v>24</v>
      </c>
      <c r="I11987" s="11" t="s">
        <v>37</v>
      </c>
      <c r="J11987" s="11">
        <v>20</v>
      </c>
      <c r="K11987" s="12">
        <v>2.9886019492959246</v>
      </c>
      <c r="L11987" s="13">
        <v>0</v>
      </c>
      <c r="M11987" s="14">
        <f t="shared" si="1480"/>
        <v>0</v>
      </c>
      <c r="N11987" s="15">
        <f t="shared" si="1481"/>
        <v>2.5</v>
      </c>
      <c r="O11987" s="14">
        <f t="shared" si="1482"/>
        <v>1</v>
      </c>
      <c r="P11987" s="15" t="s">
        <v>25</v>
      </c>
      <c r="Q11987" s="14" t="str">
        <f t="shared" si="1483"/>
        <v>No</v>
      </c>
      <c r="R11987" s="15">
        <f t="shared" si="1484"/>
        <v>0</v>
      </c>
      <c r="S11987" s="14">
        <f t="shared" si="1485"/>
        <v>1</v>
      </c>
      <c r="T11987" s="15">
        <f t="shared" si="1486"/>
        <v>2653</v>
      </c>
    </row>
    <row r="11988" spans="1:20" x14ac:dyDescent="0.2">
      <c r="A11988" s="11"/>
      <c r="B11988" s="11" t="s">
        <v>52</v>
      </c>
      <c r="C11988" s="11" t="s">
        <v>48</v>
      </c>
      <c r="D11988" s="11">
        <v>2000</v>
      </c>
      <c r="E11988" s="11" t="s">
        <v>30</v>
      </c>
      <c r="F11988" s="11">
        <v>100</v>
      </c>
      <c r="G11988" s="11" t="s">
        <v>24</v>
      </c>
      <c r="H11988" s="11" t="s">
        <v>24</v>
      </c>
      <c r="I11988" s="11" t="s">
        <v>37</v>
      </c>
      <c r="J11988" s="11">
        <v>20</v>
      </c>
      <c r="K11988" s="12">
        <v>0.10848676376421074</v>
      </c>
      <c r="L11988" s="13">
        <v>0</v>
      </c>
      <c r="M11988" s="14">
        <f t="shared" si="1480"/>
        <v>0</v>
      </c>
      <c r="N11988" s="15">
        <f t="shared" si="1481"/>
        <v>2.5</v>
      </c>
      <c r="O11988" s="14">
        <f t="shared" si="1482"/>
        <v>1</v>
      </c>
      <c r="P11988" s="15" t="s">
        <v>25</v>
      </c>
      <c r="Q11988" s="14" t="str">
        <f t="shared" si="1483"/>
        <v>No</v>
      </c>
      <c r="R11988" s="15">
        <f t="shared" si="1484"/>
        <v>0</v>
      </c>
      <c r="S11988" s="14">
        <f t="shared" si="1485"/>
        <v>1</v>
      </c>
      <c r="T11988" s="15">
        <f t="shared" si="1486"/>
        <v>2653</v>
      </c>
    </row>
    <row r="11989" spans="1:20" x14ac:dyDescent="0.2">
      <c r="A11989" s="11"/>
      <c r="B11989" s="11" t="s">
        <v>38</v>
      </c>
      <c r="C11989" s="11" t="s">
        <v>48</v>
      </c>
      <c r="D11989" s="11">
        <v>2000</v>
      </c>
      <c r="E11989" s="11" t="s">
        <v>30</v>
      </c>
      <c r="F11989" s="11">
        <v>100</v>
      </c>
      <c r="G11989" s="11" t="s">
        <v>24</v>
      </c>
      <c r="H11989" s="11" t="s">
        <v>24</v>
      </c>
      <c r="I11989" s="11" t="s">
        <v>33</v>
      </c>
      <c r="J11989" s="11">
        <v>20</v>
      </c>
      <c r="K11989" s="12">
        <v>0.25395946272481035</v>
      </c>
      <c r="L11989" s="13">
        <v>0</v>
      </c>
      <c r="M11989" s="14">
        <f t="shared" si="1480"/>
        <v>0</v>
      </c>
      <c r="N11989" s="15">
        <f t="shared" si="1481"/>
        <v>2.5</v>
      </c>
      <c r="O11989" s="14">
        <f t="shared" si="1482"/>
        <v>1</v>
      </c>
      <c r="P11989" s="15" t="s">
        <v>25</v>
      </c>
      <c r="Q11989" s="14" t="str">
        <f t="shared" si="1483"/>
        <v>No</v>
      </c>
      <c r="R11989" s="15">
        <f t="shared" si="1484"/>
        <v>0</v>
      </c>
      <c r="S11989" s="14">
        <f t="shared" si="1485"/>
        <v>1</v>
      </c>
      <c r="T11989" s="15">
        <f t="shared" si="1486"/>
        <v>2653</v>
      </c>
    </row>
    <row r="11990" spans="1:20" x14ac:dyDescent="0.2">
      <c r="A11990" s="11"/>
      <c r="B11990" s="11" t="s">
        <v>28</v>
      </c>
      <c r="C11990" s="11" t="s">
        <v>48</v>
      </c>
      <c r="D11990" s="11">
        <v>2000</v>
      </c>
      <c r="E11990" s="11" t="s">
        <v>30</v>
      </c>
      <c r="F11990" s="11">
        <v>100</v>
      </c>
      <c r="G11990" s="11" t="s">
        <v>24</v>
      </c>
      <c r="H11990" s="11" t="s">
        <v>24</v>
      </c>
      <c r="I11990" s="11" t="s">
        <v>33</v>
      </c>
      <c r="J11990" s="11">
        <v>20</v>
      </c>
      <c r="K11990" s="12">
        <v>0.12227051294946369</v>
      </c>
      <c r="L11990" s="13">
        <v>0</v>
      </c>
      <c r="M11990" s="14">
        <f t="shared" si="1480"/>
        <v>0</v>
      </c>
      <c r="N11990" s="15">
        <f t="shared" si="1481"/>
        <v>2.5</v>
      </c>
      <c r="O11990" s="14">
        <f t="shared" si="1482"/>
        <v>1</v>
      </c>
      <c r="P11990" s="15" t="s">
        <v>25</v>
      </c>
      <c r="Q11990" s="14" t="str">
        <f t="shared" si="1483"/>
        <v>No</v>
      </c>
      <c r="R11990" s="15">
        <f t="shared" si="1484"/>
        <v>0</v>
      </c>
      <c r="S11990" s="14">
        <f t="shared" si="1485"/>
        <v>1</v>
      </c>
      <c r="T11990" s="15">
        <f t="shared" si="1486"/>
        <v>2653</v>
      </c>
    </row>
    <row r="11991" spans="1:20" x14ac:dyDescent="0.2">
      <c r="A11991" s="11"/>
      <c r="B11991" s="11" t="s">
        <v>47</v>
      </c>
      <c r="C11991" s="11" t="s">
        <v>48</v>
      </c>
      <c r="D11991" s="11">
        <v>2000</v>
      </c>
      <c r="E11991" s="11" t="s">
        <v>30</v>
      </c>
      <c r="F11991" s="11">
        <v>100</v>
      </c>
      <c r="G11991" s="11" t="s">
        <v>24</v>
      </c>
      <c r="H11991" s="11" t="s">
        <v>24</v>
      </c>
      <c r="I11991" s="11" t="s">
        <v>33</v>
      </c>
      <c r="J11991" s="11">
        <v>20</v>
      </c>
      <c r="K11991" s="12">
        <v>28.054710355520612</v>
      </c>
      <c r="L11991" s="13">
        <v>3.2337837837837835</v>
      </c>
      <c r="M11991" s="14">
        <f t="shared" si="1480"/>
        <v>1.0779279279279279</v>
      </c>
      <c r="N11991" s="15">
        <f t="shared" si="1481"/>
        <v>2.5</v>
      </c>
      <c r="O11991" s="14">
        <f t="shared" si="1482"/>
        <v>0.56882882882882879</v>
      </c>
      <c r="P11991" s="15" t="s">
        <v>25</v>
      </c>
      <c r="Q11991" s="14" t="str">
        <f t="shared" si="1483"/>
        <v>No</v>
      </c>
      <c r="R11991" s="15">
        <f t="shared" si="1484"/>
        <v>38.422350980209387</v>
      </c>
      <c r="S11991" s="14">
        <f t="shared" si="1485"/>
        <v>1</v>
      </c>
      <c r="T11991" s="15">
        <f t="shared" si="1486"/>
        <v>2477</v>
      </c>
    </row>
    <row r="11992" spans="1:20" x14ac:dyDescent="0.2">
      <c r="A11992" s="11"/>
      <c r="B11992" s="11" t="s">
        <v>52</v>
      </c>
      <c r="C11992" s="11" t="s">
        <v>48</v>
      </c>
      <c r="D11992" s="11">
        <v>2000</v>
      </c>
      <c r="E11992" s="11" t="s">
        <v>30</v>
      </c>
      <c r="F11992" s="11">
        <v>100</v>
      </c>
      <c r="G11992" s="11" t="s">
        <v>24</v>
      </c>
      <c r="H11992" s="11" t="s">
        <v>24</v>
      </c>
      <c r="I11992" s="11" t="s">
        <v>33</v>
      </c>
      <c r="J11992" s="11">
        <v>20</v>
      </c>
      <c r="K11992" s="12">
        <v>1.3556629676556646</v>
      </c>
      <c r="L11992" s="13">
        <v>0</v>
      </c>
      <c r="M11992" s="14">
        <f t="shared" si="1480"/>
        <v>0</v>
      </c>
      <c r="N11992" s="15">
        <f t="shared" si="1481"/>
        <v>2.5</v>
      </c>
      <c r="O11992" s="14">
        <f t="shared" si="1482"/>
        <v>1</v>
      </c>
      <c r="P11992" s="15" t="s">
        <v>25</v>
      </c>
      <c r="Q11992" s="14" t="str">
        <f t="shared" si="1483"/>
        <v>No</v>
      </c>
      <c r="R11992" s="15">
        <f t="shared" si="1484"/>
        <v>0</v>
      </c>
      <c r="S11992" s="14">
        <f t="shared" si="1485"/>
        <v>1</v>
      </c>
      <c r="T11992" s="15">
        <f t="shared" si="1486"/>
        <v>2653</v>
      </c>
    </row>
    <row r="11993" spans="1:20" x14ac:dyDescent="0.2">
      <c r="A11993" s="11"/>
      <c r="B11993" s="11" t="s">
        <v>47</v>
      </c>
      <c r="C11993" s="11" t="s">
        <v>48</v>
      </c>
      <c r="D11993" s="11">
        <v>2000</v>
      </c>
      <c r="E11993" s="11" t="s">
        <v>30</v>
      </c>
      <c r="F11993" s="11">
        <v>100</v>
      </c>
      <c r="G11993" s="11" t="s">
        <v>24</v>
      </c>
      <c r="H11993" s="11" t="s">
        <v>24</v>
      </c>
      <c r="I11993" s="11" t="s">
        <v>35</v>
      </c>
      <c r="J11993" s="11">
        <v>20</v>
      </c>
      <c r="K11993" s="12">
        <v>34.351205082870599</v>
      </c>
      <c r="L11993" s="13">
        <v>0</v>
      </c>
      <c r="M11993" s="14">
        <f t="shared" si="1480"/>
        <v>0</v>
      </c>
      <c r="N11993" s="15">
        <f t="shared" si="1481"/>
        <v>2.5</v>
      </c>
      <c r="O11993" s="14">
        <f t="shared" si="1482"/>
        <v>1</v>
      </c>
      <c r="P11993" s="15" t="s">
        <v>25</v>
      </c>
      <c r="Q11993" s="14" t="str">
        <f t="shared" si="1483"/>
        <v>No</v>
      </c>
      <c r="R11993" s="15">
        <f t="shared" si="1484"/>
        <v>0</v>
      </c>
      <c r="S11993" s="14">
        <f t="shared" si="1485"/>
        <v>1</v>
      </c>
      <c r="T11993" s="15">
        <f t="shared" si="1486"/>
        <v>2653</v>
      </c>
    </row>
    <row r="11994" spans="1:20" x14ac:dyDescent="0.2">
      <c r="A11994" s="11"/>
      <c r="B11994" s="11" t="s">
        <v>52</v>
      </c>
      <c r="C11994" s="11" t="s">
        <v>48</v>
      </c>
      <c r="D11994" s="11">
        <v>2000</v>
      </c>
      <c r="E11994" s="11" t="s">
        <v>30</v>
      </c>
      <c r="F11994" s="11">
        <v>100</v>
      </c>
      <c r="G11994" s="11" t="s">
        <v>24</v>
      </c>
      <c r="H11994" s="11" t="s">
        <v>24</v>
      </c>
      <c r="I11994" s="11" t="s">
        <v>35</v>
      </c>
      <c r="J11994" s="11">
        <v>20</v>
      </c>
      <c r="K11994" s="12">
        <v>0.49615692321636801</v>
      </c>
      <c r="L11994" s="13">
        <v>0</v>
      </c>
      <c r="M11994" s="14">
        <f t="shared" si="1480"/>
        <v>0</v>
      </c>
      <c r="N11994" s="15">
        <f t="shared" si="1481"/>
        <v>2.5</v>
      </c>
      <c r="O11994" s="14">
        <f t="shared" si="1482"/>
        <v>1</v>
      </c>
      <c r="P11994" s="15" t="s">
        <v>25</v>
      </c>
      <c r="Q11994" s="14" t="str">
        <f t="shared" si="1483"/>
        <v>No</v>
      </c>
      <c r="R11994" s="15">
        <f t="shared" si="1484"/>
        <v>0</v>
      </c>
      <c r="S11994" s="14">
        <f t="shared" si="1485"/>
        <v>1</v>
      </c>
      <c r="T11994" s="15">
        <f t="shared" si="1486"/>
        <v>2653</v>
      </c>
    </row>
    <row r="11995" spans="1:20" x14ac:dyDescent="0.2">
      <c r="A11995" s="11"/>
      <c r="B11995" s="11" t="s">
        <v>50</v>
      </c>
      <c r="C11995" s="11" t="s">
        <v>48</v>
      </c>
      <c r="D11995" s="11">
        <v>2000</v>
      </c>
      <c r="E11995" s="11" t="s">
        <v>30</v>
      </c>
      <c r="F11995" s="11">
        <v>100</v>
      </c>
      <c r="G11995" s="11" t="s">
        <v>24</v>
      </c>
      <c r="H11995" s="11" t="s">
        <v>24</v>
      </c>
      <c r="I11995" s="11" t="s">
        <v>35</v>
      </c>
      <c r="J11995" s="11">
        <v>20</v>
      </c>
      <c r="K11995" s="12">
        <v>0.13970355918635149</v>
      </c>
      <c r="L11995" s="13">
        <v>0</v>
      </c>
      <c r="M11995" s="14">
        <f t="shared" si="1480"/>
        <v>0</v>
      </c>
      <c r="N11995" s="15">
        <f t="shared" si="1481"/>
        <v>2.5</v>
      </c>
      <c r="O11995" s="14">
        <f t="shared" si="1482"/>
        <v>1</v>
      </c>
      <c r="P11995" s="15" t="s">
        <v>25</v>
      </c>
      <c r="Q11995" s="14" t="str">
        <f t="shared" si="1483"/>
        <v>No</v>
      </c>
      <c r="R11995" s="15">
        <f t="shared" si="1484"/>
        <v>0</v>
      </c>
      <c r="S11995" s="14">
        <f t="shared" si="1485"/>
        <v>1</v>
      </c>
      <c r="T11995" s="15">
        <f t="shared" si="1486"/>
        <v>2653</v>
      </c>
    </row>
    <row r="11996" spans="1:20" x14ac:dyDescent="0.2">
      <c r="A11996" s="11"/>
      <c r="B11996" s="11" t="s">
        <v>38</v>
      </c>
      <c r="C11996" s="11" t="s">
        <v>48</v>
      </c>
      <c r="D11996" s="11">
        <v>2000</v>
      </c>
      <c r="E11996" s="11" t="s">
        <v>30</v>
      </c>
      <c r="F11996" s="11">
        <v>100</v>
      </c>
      <c r="G11996" s="11" t="s">
        <v>24</v>
      </c>
      <c r="H11996" s="11" t="s">
        <v>24</v>
      </c>
      <c r="I11996" s="11" t="s">
        <v>31</v>
      </c>
      <c r="J11996" s="11">
        <v>20</v>
      </c>
      <c r="K11996" s="12">
        <v>2.6149787552034599E-2</v>
      </c>
      <c r="L11996" s="13">
        <v>0</v>
      </c>
      <c r="M11996" s="14">
        <f t="shared" si="1480"/>
        <v>0</v>
      </c>
      <c r="N11996" s="15">
        <f t="shared" si="1481"/>
        <v>2.5</v>
      </c>
      <c r="O11996" s="14">
        <f t="shared" si="1482"/>
        <v>1</v>
      </c>
      <c r="P11996" s="15" t="s">
        <v>25</v>
      </c>
      <c r="Q11996" s="14" t="str">
        <f t="shared" si="1483"/>
        <v>No</v>
      </c>
      <c r="R11996" s="15">
        <f t="shared" si="1484"/>
        <v>0</v>
      </c>
      <c r="S11996" s="14">
        <f t="shared" si="1485"/>
        <v>1</v>
      </c>
      <c r="T11996" s="15">
        <f t="shared" si="1486"/>
        <v>2653</v>
      </c>
    </row>
    <row r="11997" spans="1:20" x14ac:dyDescent="0.2">
      <c r="A11997" s="11"/>
      <c r="B11997" s="11" t="s">
        <v>28</v>
      </c>
      <c r="C11997" s="11" t="s">
        <v>48</v>
      </c>
      <c r="D11997" s="11">
        <v>2000</v>
      </c>
      <c r="E11997" s="11" t="s">
        <v>30</v>
      </c>
      <c r="F11997" s="11">
        <v>100</v>
      </c>
      <c r="G11997" s="11" t="s">
        <v>24</v>
      </c>
      <c r="H11997" s="11" t="s">
        <v>24</v>
      </c>
      <c r="I11997" s="11" t="s">
        <v>31</v>
      </c>
      <c r="J11997" s="11">
        <v>20</v>
      </c>
      <c r="K11997" s="12">
        <v>0.48914573723753063</v>
      </c>
      <c r="L11997" s="13">
        <v>0</v>
      </c>
      <c r="M11997" s="14">
        <f t="shared" si="1480"/>
        <v>0</v>
      </c>
      <c r="N11997" s="15">
        <f t="shared" si="1481"/>
        <v>2.5</v>
      </c>
      <c r="O11997" s="14">
        <f t="shared" si="1482"/>
        <v>1</v>
      </c>
      <c r="P11997" s="15" t="s">
        <v>25</v>
      </c>
      <c r="Q11997" s="14" t="str">
        <f t="shared" si="1483"/>
        <v>No</v>
      </c>
      <c r="R11997" s="15">
        <f t="shared" si="1484"/>
        <v>0</v>
      </c>
      <c r="S11997" s="14">
        <f t="shared" si="1485"/>
        <v>1</v>
      </c>
      <c r="T11997" s="15">
        <f t="shared" si="1486"/>
        <v>2653</v>
      </c>
    </row>
    <row r="11998" spans="1:20" x14ac:dyDescent="0.2">
      <c r="A11998" s="11"/>
      <c r="B11998" s="11" t="s">
        <v>47</v>
      </c>
      <c r="C11998" s="11" t="s">
        <v>48</v>
      </c>
      <c r="D11998" s="11">
        <v>2000</v>
      </c>
      <c r="E11998" s="11" t="s">
        <v>30</v>
      </c>
      <c r="F11998" s="11">
        <v>100</v>
      </c>
      <c r="G11998" s="11" t="s">
        <v>24</v>
      </c>
      <c r="H11998" s="11" t="s">
        <v>24</v>
      </c>
      <c r="I11998" s="11" t="s">
        <v>31</v>
      </c>
      <c r="J11998" s="11">
        <v>20</v>
      </c>
      <c r="K11998" s="12">
        <v>177.82037631936811</v>
      </c>
      <c r="L11998" s="13">
        <v>4.2631106661056259</v>
      </c>
      <c r="M11998" s="14">
        <f t="shared" si="1480"/>
        <v>1.4210368887018754</v>
      </c>
      <c r="N11998" s="15">
        <f t="shared" si="1481"/>
        <v>2.5</v>
      </c>
      <c r="O11998" s="14">
        <f t="shared" si="1482"/>
        <v>0.43158524451924984</v>
      </c>
      <c r="P11998" s="15" t="s">
        <v>25</v>
      </c>
      <c r="Q11998" s="14" t="str">
        <f t="shared" si="1483"/>
        <v>Yes</v>
      </c>
      <c r="R11998" s="15">
        <f t="shared" si="1484"/>
        <v>7.9914176210586314</v>
      </c>
      <c r="S11998" s="14">
        <f t="shared" si="1485"/>
        <v>1</v>
      </c>
      <c r="T11998" s="15">
        <f t="shared" si="1486"/>
        <v>2623</v>
      </c>
    </row>
    <row r="11999" spans="1:20" x14ac:dyDescent="0.2">
      <c r="A11999" s="11"/>
      <c r="B11999" s="11" t="s">
        <v>52</v>
      </c>
      <c r="C11999" s="11" t="s">
        <v>48</v>
      </c>
      <c r="D11999" s="11">
        <v>2000</v>
      </c>
      <c r="E11999" s="11" t="s">
        <v>30</v>
      </c>
      <c r="F11999" s="11">
        <v>100</v>
      </c>
      <c r="G11999" s="11" t="s">
        <v>24</v>
      </c>
      <c r="H11999" s="11" t="s">
        <v>24</v>
      </c>
      <c r="I11999" s="11" t="s">
        <v>31</v>
      </c>
      <c r="J11999" s="11">
        <v>20</v>
      </c>
      <c r="K11999" s="12">
        <v>3.0967775841230156</v>
      </c>
      <c r="L11999" s="13">
        <v>0</v>
      </c>
      <c r="M11999" s="14">
        <f t="shared" si="1480"/>
        <v>0</v>
      </c>
      <c r="N11999" s="15">
        <f t="shared" si="1481"/>
        <v>2.5</v>
      </c>
      <c r="O11999" s="14">
        <f t="shared" si="1482"/>
        <v>1</v>
      </c>
      <c r="P11999" s="15" t="s">
        <v>25</v>
      </c>
      <c r="Q11999" s="14" t="str">
        <f t="shared" si="1483"/>
        <v>No</v>
      </c>
      <c r="R11999" s="15">
        <f t="shared" si="1484"/>
        <v>0</v>
      </c>
      <c r="S11999" s="14">
        <f t="shared" si="1485"/>
        <v>1</v>
      </c>
      <c r="T11999" s="15">
        <f t="shared" si="1486"/>
        <v>2653</v>
      </c>
    </row>
    <row r="12000" spans="1:20" x14ac:dyDescent="0.2">
      <c r="A12000" s="11"/>
      <c r="B12000" s="11" t="s">
        <v>2</v>
      </c>
      <c r="C12000" s="11" t="s">
        <v>48</v>
      </c>
      <c r="D12000" s="11">
        <v>2000</v>
      </c>
      <c r="E12000" s="11" t="s">
        <v>30</v>
      </c>
      <c r="F12000" s="11">
        <v>100</v>
      </c>
      <c r="G12000" s="11" t="s">
        <v>24</v>
      </c>
      <c r="H12000" s="11" t="s">
        <v>24</v>
      </c>
      <c r="I12000" s="11" t="s">
        <v>31</v>
      </c>
      <c r="J12000" s="11">
        <v>20</v>
      </c>
      <c r="K12000" s="12">
        <v>6.7266547791421348E-3</v>
      </c>
      <c r="L12000" s="13">
        <v>0</v>
      </c>
      <c r="M12000" s="14">
        <f t="shared" si="1480"/>
        <v>0</v>
      </c>
      <c r="N12000" s="15">
        <f t="shared" si="1481"/>
        <v>2.5</v>
      </c>
      <c r="O12000" s="14">
        <f t="shared" si="1482"/>
        <v>1</v>
      </c>
      <c r="P12000" s="15" t="s">
        <v>25</v>
      </c>
      <c r="Q12000" s="14" t="str">
        <f t="shared" si="1483"/>
        <v>No</v>
      </c>
      <c r="R12000" s="15">
        <f t="shared" si="1484"/>
        <v>0</v>
      </c>
      <c r="S12000" s="14">
        <f t="shared" si="1485"/>
        <v>1</v>
      </c>
      <c r="T12000" s="15">
        <f t="shared" si="1486"/>
        <v>2653</v>
      </c>
    </row>
    <row r="12001" spans="1:20" x14ac:dyDescent="0.2">
      <c r="A12001" s="11"/>
      <c r="B12001" s="11" t="s">
        <v>38</v>
      </c>
      <c r="C12001" s="11" t="s">
        <v>48</v>
      </c>
      <c r="D12001" s="11">
        <v>2000</v>
      </c>
      <c r="E12001" s="11" t="s">
        <v>30</v>
      </c>
      <c r="F12001" s="11">
        <v>150</v>
      </c>
      <c r="G12001" s="11" t="s">
        <v>24</v>
      </c>
      <c r="H12001" s="11" t="s">
        <v>24</v>
      </c>
      <c r="I12001" s="11" t="s">
        <v>36</v>
      </c>
      <c r="J12001" s="11">
        <v>20</v>
      </c>
      <c r="K12001" s="12">
        <v>1.7674346539091432E-2</v>
      </c>
      <c r="L12001" s="13">
        <v>0</v>
      </c>
      <c r="M12001" s="14">
        <f t="shared" si="1480"/>
        <v>0</v>
      </c>
      <c r="N12001" s="15">
        <f t="shared" si="1481"/>
        <v>2.5</v>
      </c>
      <c r="O12001" s="14">
        <f t="shared" si="1482"/>
        <v>1</v>
      </c>
      <c r="P12001" s="15" t="s">
        <v>25</v>
      </c>
      <c r="Q12001" s="14" t="str">
        <f t="shared" si="1483"/>
        <v>No</v>
      </c>
      <c r="R12001" s="15">
        <f t="shared" si="1484"/>
        <v>0</v>
      </c>
      <c r="S12001" s="14">
        <f t="shared" si="1485"/>
        <v>1</v>
      </c>
      <c r="T12001" s="15">
        <f t="shared" si="1486"/>
        <v>2653</v>
      </c>
    </row>
    <row r="12002" spans="1:20" x14ac:dyDescent="0.2">
      <c r="A12002" s="11"/>
      <c r="B12002" s="11" t="s">
        <v>47</v>
      </c>
      <c r="C12002" s="11" t="s">
        <v>48</v>
      </c>
      <c r="D12002" s="11">
        <v>2000</v>
      </c>
      <c r="E12002" s="11" t="s">
        <v>30</v>
      </c>
      <c r="F12002" s="11">
        <v>150</v>
      </c>
      <c r="G12002" s="11" t="s">
        <v>24</v>
      </c>
      <c r="H12002" s="11" t="s">
        <v>24</v>
      </c>
      <c r="I12002" s="11" t="s">
        <v>36</v>
      </c>
      <c r="J12002" s="11">
        <v>20</v>
      </c>
      <c r="K12002" s="12">
        <v>3.9337432596960449</v>
      </c>
      <c r="L12002" s="13">
        <v>0</v>
      </c>
      <c r="M12002" s="14">
        <f t="shared" si="1480"/>
        <v>0</v>
      </c>
      <c r="N12002" s="15">
        <f t="shared" si="1481"/>
        <v>2.5</v>
      </c>
      <c r="O12002" s="14">
        <f t="shared" si="1482"/>
        <v>1</v>
      </c>
      <c r="P12002" s="15" t="s">
        <v>25</v>
      </c>
      <c r="Q12002" s="14" t="str">
        <f t="shared" si="1483"/>
        <v>No</v>
      </c>
      <c r="R12002" s="15">
        <f t="shared" si="1484"/>
        <v>0</v>
      </c>
      <c r="S12002" s="14">
        <f t="shared" si="1485"/>
        <v>1</v>
      </c>
      <c r="T12002" s="15">
        <f t="shared" si="1486"/>
        <v>2653</v>
      </c>
    </row>
    <row r="12003" spans="1:20" x14ac:dyDescent="0.2">
      <c r="A12003" s="11"/>
      <c r="B12003" s="11" t="s">
        <v>52</v>
      </c>
      <c r="C12003" s="11" t="s">
        <v>48</v>
      </c>
      <c r="D12003" s="11">
        <v>2000</v>
      </c>
      <c r="E12003" s="11" t="s">
        <v>30</v>
      </c>
      <c r="F12003" s="11">
        <v>150</v>
      </c>
      <c r="G12003" s="11" t="s">
        <v>24</v>
      </c>
      <c r="H12003" s="11" t="s">
        <v>24</v>
      </c>
      <c r="I12003" s="11" t="s">
        <v>36</v>
      </c>
      <c r="J12003" s="11">
        <v>20</v>
      </c>
      <c r="K12003" s="12">
        <v>0.29754879636878762</v>
      </c>
      <c r="L12003" s="13">
        <v>0</v>
      </c>
      <c r="M12003" s="14">
        <f t="shared" si="1480"/>
        <v>0</v>
      </c>
      <c r="N12003" s="15">
        <f t="shared" si="1481"/>
        <v>2.5</v>
      </c>
      <c r="O12003" s="14">
        <f t="shared" si="1482"/>
        <v>1</v>
      </c>
      <c r="P12003" s="15" t="s">
        <v>25</v>
      </c>
      <c r="Q12003" s="14" t="str">
        <f t="shared" si="1483"/>
        <v>No</v>
      </c>
      <c r="R12003" s="15">
        <f t="shared" si="1484"/>
        <v>0</v>
      </c>
      <c r="S12003" s="14">
        <f t="shared" si="1485"/>
        <v>1</v>
      </c>
      <c r="T12003" s="15">
        <f t="shared" si="1486"/>
        <v>2653</v>
      </c>
    </row>
    <row r="12004" spans="1:20" x14ac:dyDescent="0.2">
      <c r="A12004" s="11"/>
      <c r="B12004" s="11" t="s">
        <v>28</v>
      </c>
      <c r="C12004" s="11" t="s">
        <v>48</v>
      </c>
      <c r="D12004" s="11">
        <v>2000</v>
      </c>
      <c r="E12004" s="11" t="s">
        <v>30</v>
      </c>
      <c r="F12004" s="11">
        <v>150</v>
      </c>
      <c r="G12004" s="11" t="s">
        <v>24</v>
      </c>
      <c r="H12004" s="11" t="s">
        <v>24</v>
      </c>
      <c r="I12004" s="11" t="s">
        <v>37</v>
      </c>
      <c r="J12004" s="11">
        <v>20</v>
      </c>
      <c r="K12004" s="12">
        <v>0.12311436447141044</v>
      </c>
      <c r="L12004" s="13">
        <v>0</v>
      </c>
      <c r="M12004" s="14">
        <f t="shared" si="1480"/>
        <v>0</v>
      </c>
      <c r="N12004" s="15">
        <f t="shared" si="1481"/>
        <v>2.5</v>
      </c>
      <c r="O12004" s="14">
        <f t="shared" si="1482"/>
        <v>1</v>
      </c>
      <c r="P12004" s="15" t="s">
        <v>25</v>
      </c>
      <c r="Q12004" s="14" t="str">
        <f t="shared" si="1483"/>
        <v>No</v>
      </c>
      <c r="R12004" s="15">
        <f t="shared" si="1484"/>
        <v>0</v>
      </c>
      <c r="S12004" s="14">
        <f t="shared" si="1485"/>
        <v>1</v>
      </c>
      <c r="T12004" s="15">
        <f t="shared" si="1486"/>
        <v>2653</v>
      </c>
    </row>
    <row r="12005" spans="1:20" x14ac:dyDescent="0.2">
      <c r="A12005" s="11"/>
      <c r="B12005" s="11" t="s">
        <v>47</v>
      </c>
      <c r="C12005" s="11" t="s">
        <v>48</v>
      </c>
      <c r="D12005" s="11">
        <v>2000</v>
      </c>
      <c r="E12005" s="11" t="s">
        <v>30</v>
      </c>
      <c r="F12005" s="11">
        <v>150</v>
      </c>
      <c r="G12005" s="11" t="s">
        <v>24</v>
      </c>
      <c r="H12005" s="11" t="s">
        <v>24</v>
      </c>
      <c r="I12005" s="11" t="s">
        <v>37</v>
      </c>
      <c r="J12005" s="11">
        <v>20</v>
      </c>
      <c r="K12005" s="12">
        <v>1.3725374127761609</v>
      </c>
      <c r="L12005" s="13">
        <v>0</v>
      </c>
      <c r="M12005" s="14">
        <f t="shared" si="1480"/>
        <v>0</v>
      </c>
      <c r="N12005" s="15">
        <f t="shared" si="1481"/>
        <v>2.5</v>
      </c>
      <c r="O12005" s="14">
        <f t="shared" si="1482"/>
        <v>1</v>
      </c>
      <c r="P12005" s="15" t="s">
        <v>25</v>
      </c>
      <c r="Q12005" s="14" t="str">
        <f t="shared" si="1483"/>
        <v>No</v>
      </c>
      <c r="R12005" s="15">
        <f t="shared" si="1484"/>
        <v>0</v>
      </c>
      <c r="S12005" s="14">
        <f t="shared" si="1485"/>
        <v>1</v>
      </c>
      <c r="T12005" s="15">
        <f t="shared" si="1486"/>
        <v>2653</v>
      </c>
    </row>
    <row r="12006" spans="1:20" x14ac:dyDescent="0.2">
      <c r="A12006" s="11"/>
      <c r="B12006" s="11" t="s">
        <v>52</v>
      </c>
      <c r="C12006" s="11" t="s">
        <v>48</v>
      </c>
      <c r="D12006" s="11">
        <v>2000</v>
      </c>
      <c r="E12006" s="11" t="s">
        <v>30</v>
      </c>
      <c r="F12006" s="11">
        <v>150</v>
      </c>
      <c r="G12006" s="11" t="s">
        <v>24</v>
      </c>
      <c r="H12006" s="11" t="s">
        <v>24</v>
      </c>
      <c r="I12006" s="11" t="s">
        <v>37</v>
      </c>
      <c r="J12006" s="11">
        <v>20</v>
      </c>
      <c r="K12006" s="12">
        <v>8.1145909984368367E-2</v>
      </c>
      <c r="L12006" s="13">
        <v>0</v>
      </c>
      <c r="M12006" s="14">
        <f t="shared" si="1480"/>
        <v>0</v>
      </c>
      <c r="N12006" s="15">
        <f t="shared" si="1481"/>
        <v>2.5</v>
      </c>
      <c r="O12006" s="14">
        <f t="shared" si="1482"/>
        <v>1</v>
      </c>
      <c r="P12006" s="15" t="s">
        <v>25</v>
      </c>
      <c r="Q12006" s="14" t="str">
        <f t="shared" si="1483"/>
        <v>No</v>
      </c>
      <c r="R12006" s="15">
        <f t="shared" si="1484"/>
        <v>0</v>
      </c>
      <c r="S12006" s="14">
        <f t="shared" si="1485"/>
        <v>1</v>
      </c>
      <c r="T12006" s="15">
        <f t="shared" si="1486"/>
        <v>2653</v>
      </c>
    </row>
    <row r="12007" spans="1:20" x14ac:dyDescent="0.2">
      <c r="A12007" s="11"/>
      <c r="B12007" s="11" t="s">
        <v>38</v>
      </c>
      <c r="C12007" s="11" t="s">
        <v>48</v>
      </c>
      <c r="D12007" s="11">
        <v>2000</v>
      </c>
      <c r="E12007" s="11" t="s">
        <v>30</v>
      </c>
      <c r="F12007" s="11">
        <v>150</v>
      </c>
      <c r="G12007" s="11" t="s">
        <v>24</v>
      </c>
      <c r="H12007" s="11" t="s">
        <v>24</v>
      </c>
      <c r="I12007" s="11" t="s">
        <v>33</v>
      </c>
      <c r="J12007" s="11">
        <v>20</v>
      </c>
      <c r="K12007" s="12">
        <v>8.3850363693049358E-4</v>
      </c>
      <c r="L12007" s="13">
        <v>0</v>
      </c>
      <c r="M12007" s="14">
        <f t="shared" si="1480"/>
        <v>0</v>
      </c>
      <c r="N12007" s="15">
        <f t="shared" si="1481"/>
        <v>2.5</v>
      </c>
      <c r="O12007" s="14">
        <f t="shared" si="1482"/>
        <v>1</v>
      </c>
      <c r="P12007" s="15" t="s">
        <v>25</v>
      </c>
      <c r="Q12007" s="14" t="str">
        <f t="shared" si="1483"/>
        <v>No</v>
      </c>
      <c r="R12007" s="15">
        <f t="shared" si="1484"/>
        <v>0</v>
      </c>
      <c r="S12007" s="14">
        <f t="shared" si="1485"/>
        <v>1</v>
      </c>
      <c r="T12007" s="15">
        <f t="shared" si="1486"/>
        <v>2653</v>
      </c>
    </row>
    <row r="12008" spans="1:20" x14ac:dyDescent="0.2">
      <c r="A12008" s="11"/>
      <c r="B12008" s="11" t="s">
        <v>28</v>
      </c>
      <c r="C12008" s="11" t="s">
        <v>48</v>
      </c>
      <c r="D12008" s="11">
        <v>2000</v>
      </c>
      <c r="E12008" s="11" t="s">
        <v>30</v>
      </c>
      <c r="F12008" s="11">
        <v>150</v>
      </c>
      <c r="G12008" s="11" t="s">
        <v>24</v>
      </c>
      <c r="H12008" s="11" t="s">
        <v>24</v>
      </c>
      <c r="I12008" s="11" t="s">
        <v>33</v>
      </c>
      <c r="J12008" s="11">
        <v>20</v>
      </c>
      <c r="K12008" s="12">
        <v>0.28035086190399455</v>
      </c>
      <c r="L12008" s="13">
        <v>0</v>
      </c>
      <c r="M12008" s="14">
        <f t="shared" si="1480"/>
        <v>0</v>
      </c>
      <c r="N12008" s="15">
        <f t="shared" si="1481"/>
        <v>2.5</v>
      </c>
      <c r="O12008" s="14">
        <f t="shared" si="1482"/>
        <v>1</v>
      </c>
      <c r="P12008" s="15" t="s">
        <v>25</v>
      </c>
      <c r="Q12008" s="14" t="str">
        <f t="shared" si="1483"/>
        <v>No</v>
      </c>
      <c r="R12008" s="15">
        <f t="shared" si="1484"/>
        <v>0</v>
      </c>
      <c r="S12008" s="14">
        <f t="shared" si="1485"/>
        <v>1</v>
      </c>
      <c r="T12008" s="15">
        <f t="shared" si="1486"/>
        <v>2653</v>
      </c>
    </row>
    <row r="12009" spans="1:20" x14ac:dyDescent="0.2">
      <c r="A12009" s="11"/>
      <c r="B12009" s="11" t="s">
        <v>47</v>
      </c>
      <c r="C12009" s="11" t="s">
        <v>48</v>
      </c>
      <c r="D12009" s="11">
        <v>2000</v>
      </c>
      <c r="E12009" s="11" t="s">
        <v>30</v>
      </c>
      <c r="F12009" s="11">
        <v>150</v>
      </c>
      <c r="G12009" s="11" t="s">
        <v>24</v>
      </c>
      <c r="H12009" s="11" t="s">
        <v>24</v>
      </c>
      <c r="I12009" s="11" t="s">
        <v>33</v>
      </c>
      <c r="J12009" s="11">
        <v>20</v>
      </c>
      <c r="K12009" s="12">
        <v>17.214870656892757</v>
      </c>
      <c r="L12009" s="13">
        <v>0</v>
      </c>
      <c r="M12009" s="14">
        <f t="shared" si="1480"/>
        <v>0</v>
      </c>
      <c r="N12009" s="15">
        <f t="shared" si="1481"/>
        <v>2.5</v>
      </c>
      <c r="O12009" s="14">
        <f t="shared" si="1482"/>
        <v>1</v>
      </c>
      <c r="P12009" s="15" t="s">
        <v>25</v>
      </c>
      <c r="Q12009" s="14" t="str">
        <f t="shared" si="1483"/>
        <v>No</v>
      </c>
      <c r="R12009" s="15">
        <f t="shared" si="1484"/>
        <v>0</v>
      </c>
      <c r="S12009" s="14">
        <f t="shared" si="1485"/>
        <v>1</v>
      </c>
      <c r="T12009" s="15">
        <f t="shared" si="1486"/>
        <v>2653</v>
      </c>
    </row>
    <row r="12010" spans="1:20" x14ac:dyDescent="0.2">
      <c r="A12010" s="11"/>
      <c r="B12010" s="11" t="s">
        <v>52</v>
      </c>
      <c r="C12010" s="11" t="s">
        <v>48</v>
      </c>
      <c r="D12010" s="11">
        <v>2000</v>
      </c>
      <c r="E12010" s="11" t="s">
        <v>30</v>
      </c>
      <c r="F12010" s="11">
        <v>150</v>
      </c>
      <c r="G12010" s="11" t="s">
        <v>24</v>
      </c>
      <c r="H12010" s="11" t="s">
        <v>24</v>
      </c>
      <c r="I12010" s="11" t="s">
        <v>33</v>
      </c>
      <c r="J12010" s="11">
        <v>20</v>
      </c>
      <c r="K12010" s="12">
        <v>0.44720337097203611</v>
      </c>
      <c r="L12010" s="13">
        <v>0</v>
      </c>
      <c r="M12010" s="14">
        <f t="shared" si="1480"/>
        <v>0</v>
      </c>
      <c r="N12010" s="15">
        <f t="shared" si="1481"/>
        <v>2.5</v>
      </c>
      <c r="O12010" s="14">
        <f t="shared" si="1482"/>
        <v>1</v>
      </c>
      <c r="P12010" s="15" t="s">
        <v>25</v>
      </c>
      <c r="Q12010" s="14" t="str">
        <f t="shared" si="1483"/>
        <v>No</v>
      </c>
      <c r="R12010" s="15">
        <f t="shared" si="1484"/>
        <v>0</v>
      </c>
      <c r="S12010" s="14">
        <f t="shared" si="1485"/>
        <v>1</v>
      </c>
      <c r="T12010" s="15">
        <f t="shared" si="1486"/>
        <v>2653</v>
      </c>
    </row>
    <row r="12011" spans="1:20" x14ac:dyDescent="0.2">
      <c r="A12011" s="11"/>
      <c r="B12011" s="11" t="s">
        <v>47</v>
      </c>
      <c r="C12011" s="11" t="s">
        <v>48</v>
      </c>
      <c r="D12011" s="11">
        <v>2000</v>
      </c>
      <c r="E12011" s="11" t="s">
        <v>30</v>
      </c>
      <c r="F12011" s="11">
        <v>150</v>
      </c>
      <c r="G12011" s="11" t="s">
        <v>24</v>
      </c>
      <c r="H12011" s="11" t="s">
        <v>24</v>
      </c>
      <c r="I12011" s="11" t="s">
        <v>35</v>
      </c>
      <c r="J12011" s="11">
        <v>20</v>
      </c>
      <c r="K12011" s="12">
        <v>15.648313858331138</v>
      </c>
      <c r="L12011" s="13">
        <v>0</v>
      </c>
      <c r="M12011" s="14">
        <f t="shared" si="1480"/>
        <v>0</v>
      </c>
      <c r="N12011" s="15">
        <f t="shared" si="1481"/>
        <v>2.5</v>
      </c>
      <c r="O12011" s="14">
        <f t="shared" si="1482"/>
        <v>1</v>
      </c>
      <c r="P12011" s="15" t="s">
        <v>25</v>
      </c>
      <c r="Q12011" s="14" t="str">
        <f t="shared" si="1483"/>
        <v>No</v>
      </c>
      <c r="R12011" s="15">
        <f t="shared" si="1484"/>
        <v>0</v>
      </c>
      <c r="S12011" s="14">
        <f t="shared" si="1485"/>
        <v>1</v>
      </c>
      <c r="T12011" s="15">
        <f t="shared" si="1486"/>
        <v>2653</v>
      </c>
    </row>
    <row r="12012" spans="1:20" x14ac:dyDescent="0.2">
      <c r="A12012" s="11"/>
      <c r="B12012" s="11" t="s">
        <v>38</v>
      </c>
      <c r="C12012" s="11" t="s">
        <v>48</v>
      </c>
      <c r="D12012" s="11">
        <v>2000</v>
      </c>
      <c r="E12012" s="11" t="s">
        <v>30</v>
      </c>
      <c r="F12012" s="11">
        <v>150</v>
      </c>
      <c r="G12012" s="11" t="s">
        <v>24</v>
      </c>
      <c r="H12012" s="11" t="s">
        <v>24</v>
      </c>
      <c r="I12012" s="11" t="s">
        <v>31</v>
      </c>
      <c r="J12012" s="11">
        <v>20</v>
      </c>
      <c r="K12012" s="12">
        <v>0.54914264269296964</v>
      </c>
      <c r="L12012" s="13">
        <v>0</v>
      </c>
      <c r="M12012" s="14">
        <f t="shared" si="1480"/>
        <v>0</v>
      </c>
      <c r="N12012" s="15">
        <f t="shared" si="1481"/>
        <v>2.5</v>
      </c>
      <c r="O12012" s="14">
        <f t="shared" si="1482"/>
        <v>1</v>
      </c>
      <c r="P12012" s="15" t="s">
        <v>25</v>
      </c>
      <c r="Q12012" s="14" t="str">
        <f t="shared" si="1483"/>
        <v>No</v>
      </c>
      <c r="R12012" s="15">
        <f t="shared" si="1484"/>
        <v>0</v>
      </c>
      <c r="S12012" s="14">
        <f t="shared" si="1485"/>
        <v>1</v>
      </c>
      <c r="T12012" s="15">
        <f t="shared" si="1486"/>
        <v>2653</v>
      </c>
    </row>
    <row r="12013" spans="1:20" x14ac:dyDescent="0.2">
      <c r="A12013" s="11"/>
      <c r="B12013" s="11" t="s">
        <v>28</v>
      </c>
      <c r="C12013" s="11" t="s">
        <v>48</v>
      </c>
      <c r="D12013" s="11">
        <v>2000</v>
      </c>
      <c r="E12013" s="11" t="s">
        <v>30</v>
      </c>
      <c r="F12013" s="11">
        <v>150</v>
      </c>
      <c r="G12013" s="11" t="s">
        <v>24</v>
      </c>
      <c r="H12013" s="11" t="s">
        <v>24</v>
      </c>
      <c r="I12013" s="11" t="s">
        <v>31</v>
      </c>
      <c r="J12013" s="11">
        <v>20</v>
      </c>
      <c r="K12013" s="12">
        <v>0.66721979889093574</v>
      </c>
      <c r="L12013" s="13">
        <v>1.0148478099480327</v>
      </c>
      <c r="M12013" s="14">
        <f t="shared" si="1480"/>
        <v>0.3382826033160109</v>
      </c>
      <c r="N12013" s="15">
        <f t="shared" si="1481"/>
        <v>2.5</v>
      </c>
      <c r="O12013" s="14">
        <f t="shared" si="1482"/>
        <v>0.86468695867359568</v>
      </c>
      <c r="P12013" s="15" t="s">
        <v>25</v>
      </c>
      <c r="Q12013" s="14" t="str">
        <f t="shared" si="1483"/>
        <v>No</v>
      </c>
      <c r="R12013" s="15">
        <f t="shared" si="1484"/>
        <v>507.003245224902</v>
      </c>
      <c r="S12013" s="14">
        <f t="shared" si="1485"/>
        <v>4</v>
      </c>
      <c r="T12013" s="15">
        <f t="shared" si="1486"/>
        <v>768</v>
      </c>
    </row>
    <row r="12014" spans="1:20" x14ac:dyDescent="0.2">
      <c r="A12014" s="11"/>
      <c r="B12014" s="11" t="s">
        <v>47</v>
      </c>
      <c r="C12014" s="11" t="s">
        <v>48</v>
      </c>
      <c r="D12014" s="11">
        <v>2000</v>
      </c>
      <c r="E12014" s="11" t="s">
        <v>30</v>
      </c>
      <c r="F12014" s="11">
        <v>150</v>
      </c>
      <c r="G12014" s="11" t="s">
        <v>24</v>
      </c>
      <c r="H12014" s="11" t="s">
        <v>24</v>
      </c>
      <c r="I12014" s="11" t="s">
        <v>31</v>
      </c>
      <c r="J12014" s="11">
        <v>20</v>
      </c>
      <c r="K12014" s="12">
        <v>50.399423333440986</v>
      </c>
      <c r="L12014" s="13">
        <v>0</v>
      </c>
      <c r="M12014" s="14">
        <f t="shared" si="1480"/>
        <v>0</v>
      </c>
      <c r="N12014" s="15">
        <f t="shared" si="1481"/>
        <v>2.5</v>
      </c>
      <c r="O12014" s="14">
        <f t="shared" si="1482"/>
        <v>1</v>
      </c>
      <c r="P12014" s="15" t="s">
        <v>25</v>
      </c>
      <c r="Q12014" s="14" t="str">
        <f t="shared" si="1483"/>
        <v>No</v>
      </c>
      <c r="R12014" s="15">
        <f t="shared" si="1484"/>
        <v>0</v>
      </c>
      <c r="S12014" s="14">
        <f t="shared" si="1485"/>
        <v>1</v>
      </c>
      <c r="T12014" s="15">
        <f t="shared" si="1486"/>
        <v>2653</v>
      </c>
    </row>
    <row r="12015" spans="1:20" x14ac:dyDescent="0.2">
      <c r="A12015" s="11"/>
      <c r="B12015" s="11" t="s">
        <v>52</v>
      </c>
      <c r="C12015" s="11" t="s">
        <v>48</v>
      </c>
      <c r="D12015" s="11">
        <v>2000</v>
      </c>
      <c r="E12015" s="11" t="s">
        <v>30</v>
      </c>
      <c r="F12015" s="11">
        <v>150</v>
      </c>
      <c r="G12015" s="11" t="s">
        <v>24</v>
      </c>
      <c r="H12015" s="11" t="s">
        <v>24</v>
      </c>
      <c r="I12015" s="11" t="s">
        <v>31</v>
      </c>
      <c r="J12015" s="11">
        <v>20</v>
      </c>
      <c r="K12015" s="12">
        <v>1.640501076558601</v>
      </c>
      <c r="L12015" s="13">
        <v>0</v>
      </c>
      <c r="M12015" s="14">
        <f t="shared" si="1480"/>
        <v>0</v>
      </c>
      <c r="N12015" s="15">
        <f t="shared" si="1481"/>
        <v>2.5</v>
      </c>
      <c r="O12015" s="14">
        <f t="shared" si="1482"/>
        <v>1</v>
      </c>
      <c r="P12015" s="15" t="s">
        <v>25</v>
      </c>
      <c r="Q12015" s="14" t="str">
        <f t="shared" si="1483"/>
        <v>No</v>
      </c>
      <c r="R12015" s="15">
        <f t="shared" si="1484"/>
        <v>0</v>
      </c>
      <c r="S12015" s="14">
        <f t="shared" si="1485"/>
        <v>1</v>
      </c>
      <c r="T12015" s="15">
        <f t="shared" si="1486"/>
        <v>2653</v>
      </c>
    </row>
    <row r="12016" spans="1:20" x14ac:dyDescent="0.2">
      <c r="A12016" s="11"/>
      <c r="B12016" s="11" t="s">
        <v>2</v>
      </c>
      <c r="C12016" s="11" t="s">
        <v>48</v>
      </c>
      <c r="D12016" s="11">
        <v>2000</v>
      </c>
      <c r="E12016" s="11" t="s">
        <v>30</v>
      </c>
      <c r="F12016" s="11">
        <v>150</v>
      </c>
      <c r="G12016" s="11" t="s">
        <v>24</v>
      </c>
      <c r="H12016" s="11" t="s">
        <v>24</v>
      </c>
      <c r="I12016" s="11" t="s">
        <v>31</v>
      </c>
      <c r="J12016" s="11">
        <v>20</v>
      </c>
      <c r="K12016" s="12">
        <v>5.1743718100175605E-3</v>
      </c>
      <c r="L12016" s="13">
        <v>0</v>
      </c>
      <c r="M12016" s="14">
        <f t="shared" si="1480"/>
        <v>0</v>
      </c>
      <c r="N12016" s="15">
        <f t="shared" si="1481"/>
        <v>2.5</v>
      </c>
      <c r="O12016" s="14">
        <f t="shared" si="1482"/>
        <v>1</v>
      </c>
      <c r="P12016" s="15" t="s">
        <v>25</v>
      </c>
      <c r="Q12016" s="14" t="str">
        <f t="shared" si="1483"/>
        <v>No</v>
      </c>
      <c r="R12016" s="15">
        <f t="shared" si="1484"/>
        <v>0</v>
      </c>
      <c r="S12016" s="14">
        <f t="shared" si="1485"/>
        <v>1</v>
      </c>
      <c r="T12016" s="15">
        <f t="shared" si="1486"/>
        <v>2653</v>
      </c>
    </row>
    <row r="12017" spans="1:20" x14ac:dyDescent="0.2">
      <c r="A12017" s="11"/>
      <c r="B12017" s="11" t="s">
        <v>50</v>
      </c>
      <c r="C12017" s="11" t="s">
        <v>48</v>
      </c>
      <c r="D12017" s="11">
        <v>2000</v>
      </c>
      <c r="E12017" s="11" t="s">
        <v>30</v>
      </c>
      <c r="F12017" s="11">
        <v>150</v>
      </c>
      <c r="G12017" s="11" t="s">
        <v>24</v>
      </c>
      <c r="H12017" s="11" t="s">
        <v>24</v>
      </c>
      <c r="I12017" s="11" t="s">
        <v>31</v>
      </c>
      <c r="J12017" s="11">
        <v>20</v>
      </c>
      <c r="K12017" s="12">
        <v>6.9352859076690185E-2</v>
      </c>
      <c r="L12017" s="13">
        <v>0</v>
      </c>
      <c r="M12017" s="14">
        <f t="shared" si="1480"/>
        <v>0</v>
      </c>
      <c r="N12017" s="15">
        <f t="shared" si="1481"/>
        <v>2.5</v>
      </c>
      <c r="O12017" s="14">
        <f t="shared" si="1482"/>
        <v>1</v>
      </c>
      <c r="P12017" s="15" t="s">
        <v>25</v>
      </c>
      <c r="Q12017" s="14" t="str">
        <f t="shared" si="1483"/>
        <v>No</v>
      </c>
      <c r="R12017" s="15">
        <f t="shared" si="1484"/>
        <v>0</v>
      </c>
      <c r="S12017" s="14">
        <f t="shared" si="1485"/>
        <v>1</v>
      </c>
      <c r="T12017" s="15">
        <f t="shared" si="1486"/>
        <v>2653</v>
      </c>
    </row>
    <row r="12018" spans="1:20" x14ac:dyDescent="0.2">
      <c r="A12018" s="11"/>
      <c r="B12018" s="11" t="s">
        <v>47</v>
      </c>
      <c r="C12018" s="11" t="s">
        <v>48</v>
      </c>
      <c r="D12018" s="11">
        <v>2000</v>
      </c>
      <c r="E12018" s="11" t="s">
        <v>30</v>
      </c>
      <c r="F12018" s="11">
        <v>200</v>
      </c>
      <c r="G12018" s="11" t="s">
        <v>24</v>
      </c>
      <c r="H12018" s="11" t="s">
        <v>24</v>
      </c>
      <c r="I12018" s="11" t="s">
        <v>36</v>
      </c>
      <c r="J12018" s="11">
        <v>20</v>
      </c>
      <c r="K12018" s="12">
        <v>1.0021448748533606</v>
      </c>
      <c r="L12018" s="13">
        <v>0</v>
      </c>
      <c r="M12018" s="14">
        <f t="shared" si="1480"/>
        <v>0</v>
      </c>
      <c r="N12018" s="15">
        <f t="shared" si="1481"/>
        <v>2.5</v>
      </c>
      <c r="O12018" s="14">
        <f t="shared" si="1482"/>
        <v>1</v>
      </c>
      <c r="P12018" s="15" t="s">
        <v>25</v>
      </c>
      <c r="Q12018" s="14" t="str">
        <f t="shared" si="1483"/>
        <v>No</v>
      </c>
      <c r="R12018" s="15">
        <f t="shared" si="1484"/>
        <v>0</v>
      </c>
      <c r="S12018" s="14">
        <f t="shared" si="1485"/>
        <v>1</v>
      </c>
      <c r="T12018" s="15">
        <f t="shared" si="1486"/>
        <v>2653</v>
      </c>
    </row>
    <row r="12019" spans="1:20" x14ac:dyDescent="0.2">
      <c r="A12019" s="11"/>
      <c r="B12019" s="11" t="s">
        <v>47</v>
      </c>
      <c r="C12019" s="11" t="s">
        <v>48</v>
      </c>
      <c r="D12019" s="11">
        <v>2000</v>
      </c>
      <c r="E12019" s="11" t="s">
        <v>30</v>
      </c>
      <c r="F12019" s="11">
        <v>200</v>
      </c>
      <c r="G12019" s="11" t="s">
        <v>24</v>
      </c>
      <c r="H12019" s="11" t="s">
        <v>24</v>
      </c>
      <c r="I12019" s="11" t="s">
        <v>37</v>
      </c>
      <c r="J12019" s="11">
        <v>20</v>
      </c>
      <c r="K12019" s="12">
        <v>0.21329195033756992</v>
      </c>
      <c r="L12019" s="13">
        <v>0</v>
      </c>
      <c r="M12019" s="14">
        <f t="shared" si="1480"/>
        <v>0</v>
      </c>
      <c r="N12019" s="15">
        <f t="shared" si="1481"/>
        <v>2.5</v>
      </c>
      <c r="O12019" s="14">
        <f t="shared" si="1482"/>
        <v>1</v>
      </c>
      <c r="P12019" s="15" t="s">
        <v>25</v>
      </c>
      <c r="Q12019" s="14" t="str">
        <f t="shared" si="1483"/>
        <v>No</v>
      </c>
      <c r="R12019" s="15">
        <f t="shared" si="1484"/>
        <v>0</v>
      </c>
      <c r="S12019" s="14">
        <f t="shared" si="1485"/>
        <v>1</v>
      </c>
      <c r="T12019" s="15">
        <f t="shared" si="1486"/>
        <v>2653</v>
      </c>
    </row>
    <row r="12020" spans="1:20" x14ac:dyDescent="0.2">
      <c r="A12020" s="11"/>
      <c r="B12020" s="11" t="s">
        <v>47</v>
      </c>
      <c r="C12020" s="11" t="s">
        <v>48</v>
      </c>
      <c r="D12020" s="11">
        <v>2000</v>
      </c>
      <c r="E12020" s="11" t="s">
        <v>30</v>
      </c>
      <c r="F12020" s="11">
        <v>200</v>
      </c>
      <c r="G12020" s="11" t="s">
        <v>24</v>
      </c>
      <c r="H12020" s="11" t="s">
        <v>24</v>
      </c>
      <c r="I12020" s="11" t="s">
        <v>33</v>
      </c>
      <c r="J12020" s="11">
        <v>20</v>
      </c>
      <c r="K12020" s="12">
        <v>3.0076148588460869</v>
      </c>
      <c r="L12020" s="13">
        <v>0</v>
      </c>
      <c r="M12020" s="14">
        <f t="shared" si="1480"/>
        <v>0</v>
      </c>
      <c r="N12020" s="15">
        <f t="shared" si="1481"/>
        <v>2.5</v>
      </c>
      <c r="O12020" s="14">
        <f t="shared" si="1482"/>
        <v>1</v>
      </c>
      <c r="P12020" s="15" t="s">
        <v>25</v>
      </c>
      <c r="Q12020" s="14" t="str">
        <f t="shared" si="1483"/>
        <v>No</v>
      </c>
      <c r="R12020" s="15">
        <f t="shared" si="1484"/>
        <v>0</v>
      </c>
      <c r="S12020" s="14">
        <f t="shared" si="1485"/>
        <v>1</v>
      </c>
      <c r="T12020" s="15">
        <f t="shared" si="1486"/>
        <v>2653</v>
      </c>
    </row>
    <row r="12021" spans="1:20" x14ac:dyDescent="0.2">
      <c r="A12021" s="11"/>
      <c r="B12021" s="11" t="s">
        <v>52</v>
      </c>
      <c r="C12021" s="11" t="s">
        <v>48</v>
      </c>
      <c r="D12021" s="11">
        <v>2000</v>
      </c>
      <c r="E12021" s="11" t="s">
        <v>30</v>
      </c>
      <c r="F12021" s="11">
        <v>200</v>
      </c>
      <c r="G12021" s="11" t="s">
        <v>24</v>
      </c>
      <c r="H12021" s="11" t="s">
        <v>24</v>
      </c>
      <c r="I12021" s="11" t="s">
        <v>33</v>
      </c>
      <c r="J12021" s="11">
        <v>20</v>
      </c>
      <c r="K12021" s="12">
        <v>0.21013230023046925</v>
      </c>
      <c r="L12021" s="13">
        <v>0</v>
      </c>
      <c r="M12021" s="14">
        <f t="shared" si="1480"/>
        <v>0</v>
      </c>
      <c r="N12021" s="15">
        <f t="shared" si="1481"/>
        <v>2.5</v>
      </c>
      <c r="O12021" s="14">
        <f t="shared" si="1482"/>
        <v>1</v>
      </c>
      <c r="P12021" s="15" t="s">
        <v>25</v>
      </c>
      <c r="Q12021" s="14" t="str">
        <f t="shared" si="1483"/>
        <v>No</v>
      </c>
      <c r="R12021" s="15">
        <f t="shared" si="1484"/>
        <v>0</v>
      </c>
      <c r="S12021" s="14">
        <f t="shared" si="1485"/>
        <v>1</v>
      </c>
      <c r="T12021" s="15">
        <f t="shared" si="1486"/>
        <v>2653</v>
      </c>
    </row>
    <row r="12022" spans="1:20" x14ac:dyDescent="0.2">
      <c r="A12022" s="11"/>
      <c r="B12022" s="11" t="s">
        <v>47</v>
      </c>
      <c r="C12022" s="11" t="s">
        <v>48</v>
      </c>
      <c r="D12022" s="11">
        <v>2000</v>
      </c>
      <c r="E12022" s="11" t="s">
        <v>30</v>
      </c>
      <c r="F12022" s="11">
        <v>200</v>
      </c>
      <c r="G12022" s="11" t="s">
        <v>24</v>
      </c>
      <c r="H12022" s="11" t="s">
        <v>24</v>
      </c>
      <c r="I12022" s="11" t="s">
        <v>35</v>
      </c>
      <c r="J12022" s="11">
        <v>20</v>
      </c>
      <c r="K12022" s="12">
        <v>4.9099794963463399</v>
      </c>
      <c r="L12022" s="13">
        <v>0</v>
      </c>
      <c r="M12022" s="14">
        <f t="shared" si="1480"/>
        <v>0</v>
      </c>
      <c r="N12022" s="15">
        <f t="shared" si="1481"/>
        <v>2.5</v>
      </c>
      <c r="O12022" s="14">
        <f t="shared" si="1482"/>
        <v>1</v>
      </c>
      <c r="P12022" s="15" t="s">
        <v>25</v>
      </c>
      <c r="Q12022" s="14" t="str">
        <f t="shared" si="1483"/>
        <v>No</v>
      </c>
      <c r="R12022" s="15">
        <f t="shared" si="1484"/>
        <v>0</v>
      </c>
      <c r="S12022" s="14">
        <f t="shared" si="1485"/>
        <v>1</v>
      </c>
      <c r="T12022" s="15">
        <f t="shared" si="1486"/>
        <v>2653</v>
      </c>
    </row>
    <row r="12023" spans="1:20" x14ac:dyDescent="0.2">
      <c r="A12023" s="11"/>
      <c r="B12023" s="11" t="s">
        <v>52</v>
      </c>
      <c r="C12023" s="11" t="s">
        <v>48</v>
      </c>
      <c r="D12023" s="11">
        <v>2000</v>
      </c>
      <c r="E12023" s="11" t="s">
        <v>30</v>
      </c>
      <c r="F12023" s="11">
        <v>200</v>
      </c>
      <c r="G12023" s="11" t="s">
        <v>24</v>
      </c>
      <c r="H12023" s="11" t="s">
        <v>24</v>
      </c>
      <c r="I12023" s="11" t="s">
        <v>35</v>
      </c>
      <c r="J12023" s="11">
        <v>20</v>
      </c>
      <c r="K12023" s="12">
        <v>0.23199494919040625</v>
      </c>
      <c r="L12023" s="13">
        <v>0</v>
      </c>
      <c r="M12023" s="14">
        <f t="shared" si="1480"/>
        <v>0</v>
      </c>
      <c r="N12023" s="15">
        <f t="shared" si="1481"/>
        <v>2.5</v>
      </c>
      <c r="O12023" s="14">
        <f t="shared" si="1482"/>
        <v>1</v>
      </c>
      <c r="P12023" s="15" t="s">
        <v>25</v>
      </c>
      <c r="Q12023" s="14" t="str">
        <f t="shared" si="1483"/>
        <v>No</v>
      </c>
      <c r="R12023" s="15">
        <f t="shared" si="1484"/>
        <v>0</v>
      </c>
      <c r="S12023" s="14">
        <f t="shared" si="1485"/>
        <v>1</v>
      </c>
      <c r="T12023" s="15">
        <f t="shared" si="1486"/>
        <v>2653</v>
      </c>
    </row>
    <row r="12024" spans="1:20" x14ac:dyDescent="0.2">
      <c r="A12024" s="11"/>
      <c r="B12024" s="11" t="s">
        <v>38</v>
      </c>
      <c r="C12024" s="11" t="s">
        <v>48</v>
      </c>
      <c r="D12024" s="11">
        <v>2000</v>
      </c>
      <c r="E12024" s="11" t="s">
        <v>30</v>
      </c>
      <c r="F12024" s="11">
        <v>200</v>
      </c>
      <c r="G12024" s="11" t="s">
        <v>24</v>
      </c>
      <c r="H12024" s="11" t="s">
        <v>24</v>
      </c>
      <c r="I12024" s="11" t="s">
        <v>31</v>
      </c>
      <c r="J12024" s="11">
        <v>20</v>
      </c>
      <c r="K12024" s="12">
        <v>1.3082201247552805E-2</v>
      </c>
      <c r="L12024" s="13">
        <v>0</v>
      </c>
      <c r="M12024" s="14">
        <f t="shared" si="1480"/>
        <v>0</v>
      </c>
      <c r="N12024" s="15">
        <f t="shared" si="1481"/>
        <v>2.5</v>
      </c>
      <c r="O12024" s="14">
        <f t="shared" si="1482"/>
        <v>1</v>
      </c>
      <c r="P12024" s="15" t="s">
        <v>25</v>
      </c>
      <c r="Q12024" s="14" t="str">
        <f t="shared" si="1483"/>
        <v>No</v>
      </c>
      <c r="R12024" s="15">
        <f t="shared" si="1484"/>
        <v>0</v>
      </c>
      <c r="S12024" s="14">
        <f t="shared" si="1485"/>
        <v>1</v>
      </c>
      <c r="T12024" s="15">
        <f t="shared" si="1486"/>
        <v>2653</v>
      </c>
    </row>
    <row r="12025" spans="1:20" x14ac:dyDescent="0.2">
      <c r="A12025" s="11"/>
      <c r="B12025" s="11" t="s">
        <v>28</v>
      </c>
      <c r="C12025" s="11" t="s">
        <v>48</v>
      </c>
      <c r="D12025" s="11">
        <v>2000</v>
      </c>
      <c r="E12025" s="11" t="s">
        <v>30</v>
      </c>
      <c r="F12025" s="11">
        <v>200</v>
      </c>
      <c r="G12025" s="11" t="s">
        <v>24</v>
      </c>
      <c r="H12025" s="11" t="s">
        <v>24</v>
      </c>
      <c r="I12025" s="11" t="s">
        <v>31</v>
      </c>
      <c r="J12025" s="11">
        <v>20</v>
      </c>
      <c r="K12025" s="12">
        <v>1.9098024435067789</v>
      </c>
      <c r="L12025" s="13">
        <v>0</v>
      </c>
      <c r="M12025" s="14">
        <f t="shared" si="1480"/>
        <v>0</v>
      </c>
      <c r="N12025" s="15">
        <f t="shared" si="1481"/>
        <v>2.5</v>
      </c>
      <c r="O12025" s="14">
        <f t="shared" si="1482"/>
        <v>1</v>
      </c>
      <c r="P12025" s="15" t="s">
        <v>25</v>
      </c>
      <c r="Q12025" s="14" t="str">
        <f t="shared" si="1483"/>
        <v>No</v>
      </c>
      <c r="R12025" s="15">
        <f t="shared" si="1484"/>
        <v>0</v>
      </c>
      <c r="S12025" s="14">
        <f t="shared" si="1485"/>
        <v>1</v>
      </c>
      <c r="T12025" s="15">
        <f t="shared" si="1486"/>
        <v>2653</v>
      </c>
    </row>
    <row r="12026" spans="1:20" x14ac:dyDescent="0.2">
      <c r="A12026" s="11"/>
      <c r="B12026" s="11" t="s">
        <v>47</v>
      </c>
      <c r="C12026" s="11" t="s">
        <v>48</v>
      </c>
      <c r="D12026" s="11">
        <v>2000</v>
      </c>
      <c r="E12026" s="11" t="s">
        <v>30</v>
      </c>
      <c r="F12026" s="11">
        <v>200</v>
      </c>
      <c r="G12026" s="11" t="s">
        <v>24</v>
      </c>
      <c r="H12026" s="11" t="s">
        <v>24</v>
      </c>
      <c r="I12026" s="11" t="s">
        <v>31</v>
      </c>
      <c r="J12026" s="11">
        <v>20</v>
      </c>
      <c r="K12026" s="12">
        <v>24.694752754065256</v>
      </c>
      <c r="L12026" s="13">
        <v>0</v>
      </c>
      <c r="M12026" s="14">
        <f t="shared" si="1480"/>
        <v>0</v>
      </c>
      <c r="N12026" s="15">
        <f t="shared" si="1481"/>
        <v>2.5</v>
      </c>
      <c r="O12026" s="14">
        <f t="shared" si="1482"/>
        <v>1</v>
      </c>
      <c r="P12026" s="15" t="s">
        <v>25</v>
      </c>
      <c r="Q12026" s="14" t="str">
        <f t="shared" si="1483"/>
        <v>No</v>
      </c>
      <c r="R12026" s="15">
        <f t="shared" si="1484"/>
        <v>0</v>
      </c>
      <c r="S12026" s="14">
        <f t="shared" si="1485"/>
        <v>1</v>
      </c>
      <c r="T12026" s="15">
        <f t="shared" si="1486"/>
        <v>2653</v>
      </c>
    </row>
    <row r="12027" spans="1:20" x14ac:dyDescent="0.2">
      <c r="A12027" s="11"/>
      <c r="B12027" s="11" t="s">
        <v>52</v>
      </c>
      <c r="C12027" s="11" t="s">
        <v>48</v>
      </c>
      <c r="D12027" s="11">
        <v>2000</v>
      </c>
      <c r="E12027" s="11" t="s">
        <v>30</v>
      </c>
      <c r="F12027" s="11">
        <v>200</v>
      </c>
      <c r="G12027" s="11" t="s">
        <v>24</v>
      </c>
      <c r="H12027" s="11" t="s">
        <v>24</v>
      </c>
      <c r="I12027" s="11" t="s">
        <v>31</v>
      </c>
      <c r="J12027" s="11">
        <v>20</v>
      </c>
      <c r="K12027" s="12">
        <v>0.37619395282807894</v>
      </c>
      <c r="L12027" s="13">
        <v>0</v>
      </c>
      <c r="M12027" s="14">
        <f t="shared" si="1480"/>
        <v>0</v>
      </c>
      <c r="N12027" s="15">
        <f t="shared" si="1481"/>
        <v>2.5</v>
      </c>
      <c r="O12027" s="14">
        <f t="shared" si="1482"/>
        <v>1</v>
      </c>
      <c r="P12027" s="15" t="s">
        <v>25</v>
      </c>
      <c r="Q12027" s="14" t="str">
        <f t="shared" si="1483"/>
        <v>No</v>
      </c>
      <c r="R12027" s="15">
        <f t="shared" si="1484"/>
        <v>0</v>
      </c>
      <c r="S12027" s="14">
        <f t="shared" si="1485"/>
        <v>1</v>
      </c>
      <c r="T12027" s="15">
        <f t="shared" si="1486"/>
        <v>2653</v>
      </c>
    </row>
    <row r="12028" spans="1:20" x14ac:dyDescent="0.2">
      <c r="A12028" s="11"/>
      <c r="B12028" s="11" t="s">
        <v>2</v>
      </c>
      <c r="C12028" s="11" t="s">
        <v>48</v>
      </c>
      <c r="D12028" s="11">
        <v>2000</v>
      </c>
      <c r="E12028" s="11" t="s">
        <v>30</v>
      </c>
      <c r="F12028" s="11">
        <v>200</v>
      </c>
      <c r="G12028" s="11" t="s">
        <v>24</v>
      </c>
      <c r="H12028" s="11" t="s">
        <v>24</v>
      </c>
      <c r="I12028" s="11" t="s">
        <v>31</v>
      </c>
      <c r="J12028" s="11">
        <v>20</v>
      </c>
      <c r="K12028" s="12">
        <v>4.1347435845563597E-3</v>
      </c>
      <c r="L12028" s="13">
        <v>0</v>
      </c>
      <c r="M12028" s="14">
        <f t="shared" si="1480"/>
        <v>0</v>
      </c>
      <c r="N12028" s="15">
        <f t="shared" si="1481"/>
        <v>2.5</v>
      </c>
      <c r="O12028" s="14">
        <f t="shared" si="1482"/>
        <v>1</v>
      </c>
      <c r="P12028" s="15" t="s">
        <v>25</v>
      </c>
      <c r="Q12028" s="14" t="str">
        <f t="shared" si="1483"/>
        <v>No</v>
      </c>
      <c r="R12028" s="15">
        <f t="shared" si="1484"/>
        <v>0</v>
      </c>
      <c r="S12028" s="14">
        <f t="shared" si="1485"/>
        <v>1</v>
      </c>
      <c r="T12028" s="15">
        <f t="shared" si="1486"/>
        <v>2653</v>
      </c>
    </row>
    <row r="12029" spans="1:20" x14ac:dyDescent="0.2">
      <c r="A12029" s="11"/>
      <c r="B12029" s="11" t="s">
        <v>47</v>
      </c>
      <c r="C12029" s="11" t="s">
        <v>48</v>
      </c>
      <c r="D12029" s="11">
        <v>2000</v>
      </c>
      <c r="E12029" s="11" t="s">
        <v>30</v>
      </c>
      <c r="F12029" s="11">
        <v>250</v>
      </c>
      <c r="G12029" s="11" t="s">
        <v>24</v>
      </c>
      <c r="H12029" s="11" t="s">
        <v>24</v>
      </c>
      <c r="I12029" s="11" t="s">
        <v>36</v>
      </c>
      <c r="J12029" s="11">
        <v>20</v>
      </c>
      <c r="K12029" s="12">
        <v>0.15454416541316726</v>
      </c>
      <c r="L12029" s="13">
        <v>0</v>
      </c>
      <c r="M12029" s="14">
        <f t="shared" si="1480"/>
        <v>0</v>
      </c>
      <c r="N12029" s="15">
        <f t="shared" si="1481"/>
        <v>2.5</v>
      </c>
      <c r="O12029" s="14">
        <f t="shared" si="1482"/>
        <v>1</v>
      </c>
      <c r="P12029" s="15" t="s">
        <v>25</v>
      </c>
      <c r="Q12029" s="14" t="str">
        <f t="shared" si="1483"/>
        <v>No</v>
      </c>
      <c r="R12029" s="15">
        <f t="shared" si="1484"/>
        <v>0</v>
      </c>
      <c r="S12029" s="14">
        <f t="shared" si="1485"/>
        <v>1</v>
      </c>
      <c r="T12029" s="15">
        <f t="shared" si="1486"/>
        <v>2653</v>
      </c>
    </row>
    <row r="12030" spans="1:20" x14ac:dyDescent="0.2">
      <c r="A12030" s="11"/>
      <c r="B12030" s="11" t="s">
        <v>47</v>
      </c>
      <c r="C12030" s="11" t="s">
        <v>48</v>
      </c>
      <c r="D12030" s="11">
        <v>2000</v>
      </c>
      <c r="E12030" s="11" t="s">
        <v>30</v>
      </c>
      <c r="F12030" s="11">
        <v>250</v>
      </c>
      <c r="G12030" s="11" t="s">
        <v>24</v>
      </c>
      <c r="H12030" s="11" t="s">
        <v>24</v>
      </c>
      <c r="I12030" s="11" t="s">
        <v>33</v>
      </c>
      <c r="J12030" s="11">
        <v>20</v>
      </c>
      <c r="K12030" s="12">
        <v>4.7911135890894183</v>
      </c>
      <c r="L12030" s="13">
        <v>0</v>
      </c>
      <c r="M12030" s="14">
        <f t="shared" si="1480"/>
        <v>0</v>
      </c>
      <c r="N12030" s="15">
        <f t="shared" si="1481"/>
        <v>2.5</v>
      </c>
      <c r="O12030" s="14">
        <f t="shared" si="1482"/>
        <v>1</v>
      </c>
      <c r="P12030" s="15" t="s">
        <v>25</v>
      </c>
      <c r="Q12030" s="14" t="str">
        <f t="shared" si="1483"/>
        <v>No</v>
      </c>
      <c r="R12030" s="15">
        <f t="shared" si="1484"/>
        <v>0</v>
      </c>
      <c r="S12030" s="14">
        <f t="shared" si="1485"/>
        <v>1</v>
      </c>
      <c r="T12030" s="15">
        <f t="shared" si="1486"/>
        <v>2653</v>
      </c>
    </row>
    <row r="12031" spans="1:20" x14ac:dyDescent="0.2">
      <c r="A12031" s="11"/>
      <c r="B12031" s="11" t="s">
        <v>52</v>
      </c>
      <c r="C12031" s="11" t="s">
        <v>48</v>
      </c>
      <c r="D12031" s="11">
        <v>2000</v>
      </c>
      <c r="E12031" s="11" t="s">
        <v>30</v>
      </c>
      <c r="F12031" s="11">
        <v>250</v>
      </c>
      <c r="G12031" s="11" t="s">
        <v>24</v>
      </c>
      <c r="H12031" s="11" t="s">
        <v>24</v>
      </c>
      <c r="I12031" s="11" t="s">
        <v>33</v>
      </c>
      <c r="J12031" s="11">
        <v>20</v>
      </c>
      <c r="K12031" s="12">
        <v>0.1878989966772395</v>
      </c>
      <c r="L12031" s="13">
        <v>0</v>
      </c>
      <c r="M12031" s="14">
        <f t="shared" si="1480"/>
        <v>0</v>
      </c>
      <c r="N12031" s="15">
        <f t="shared" si="1481"/>
        <v>2.5</v>
      </c>
      <c r="O12031" s="14">
        <f t="shared" si="1482"/>
        <v>1</v>
      </c>
      <c r="P12031" s="15" t="s">
        <v>25</v>
      </c>
      <c r="Q12031" s="14" t="str">
        <f t="shared" si="1483"/>
        <v>No</v>
      </c>
      <c r="R12031" s="15">
        <f t="shared" si="1484"/>
        <v>0</v>
      </c>
      <c r="S12031" s="14">
        <f t="shared" si="1485"/>
        <v>1</v>
      </c>
      <c r="T12031" s="15">
        <f t="shared" si="1486"/>
        <v>2653</v>
      </c>
    </row>
    <row r="12032" spans="1:20" x14ac:dyDescent="0.2">
      <c r="A12032" s="11"/>
      <c r="B12032" s="11" t="s">
        <v>28</v>
      </c>
      <c r="C12032" s="11" t="s">
        <v>48</v>
      </c>
      <c r="D12032" s="11">
        <v>2000</v>
      </c>
      <c r="E12032" s="11" t="s">
        <v>30</v>
      </c>
      <c r="F12032" s="11">
        <v>250</v>
      </c>
      <c r="G12032" s="11" t="s">
        <v>24</v>
      </c>
      <c r="H12032" s="11" t="s">
        <v>24</v>
      </c>
      <c r="I12032" s="11" t="s">
        <v>35</v>
      </c>
      <c r="J12032" s="11">
        <v>20</v>
      </c>
      <c r="K12032" s="12">
        <v>5.0996390491105121E-3</v>
      </c>
      <c r="L12032" s="13">
        <v>0</v>
      </c>
      <c r="M12032" s="14">
        <f t="shared" si="1480"/>
        <v>0</v>
      </c>
      <c r="N12032" s="15">
        <f t="shared" si="1481"/>
        <v>2.5</v>
      </c>
      <c r="O12032" s="14">
        <f t="shared" si="1482"/>
        <v>1</v>
      </c>
      <c r="P12032" s="15" t="s">
        <v>25</v>
      </c>
      <c r="Q12032" s="14" t="str">
        <f t="shared" si="1483"/>
        <v>No</v>
      </c>
      <c r="R12032" s="15">
        <f t="shared" si="1484"/>
        <v>0</v>
      </c>
      <c r="S12032" s="14">
        <f t="shared" si="1485"/>
        <v>1</v>
      </c>
      <c r="T12032" s="15">
        <f t="shared" si="1486"/>
        <v>2653</v>
      </c>
    </row>
    <row r="12033" spans="1:20" x14ac:dyDescent="0.2">
      <c r="A12033" s="11"/>
      <c r="B12033" s="11" t="s">
        <v>47</v>
      </c>
      <c r="C12033" s="11" t="s">
        <v>48</v>
      </c>
      <c r="D12033" s="11">
        <v>2000</v>
      </c>
      <c r="E12033" s="11" t="s">
        <v>30</v>
      </c>
      <c r="F12033" s="11">
        <v>250</v>
      </c>
      <c r="G12033" s="11" t="s">
        <v>24</v>
      </c>
      <c r="H12033" s="11" t="s">
        <v>24</v>
      </c>
      <c r="I12033" s="11" t="s">
        <v>35</v>
      </c>
      <c r="J12033" s="11">
        <v>20</v>
      </c>
      <c r="K12033" s="12">
        <v>0.52983767388165348</v>
      </c>
      <c r="L12033" s="13">
        <v>0</v>
      </c>
      <c r="M12033" s="14">
        <f t="shared" si="1480"/>
        <v>0</v>
      </c>
      <c r="N12033" s="15">
        <f t="shared" si="1481"/>
        <v>2.5</v>
      </c>
      <c r="O12033" s="14">
        <f t="shared" si="1482"/>
        <v>1</v>
      </c>
      <c r="P12033" s="15" t="s">
        <v>25</v>
      </c>
      <c r="Q12033" s="14" t="str">
        <f t="shared" si="1483"/>
        <v>No</v>
      </c>
      <c r="R12033" s="15">
        <f t="shared" si="1484"/>
        <v>0</v>
      </c>
      <c r="S12033" s="14">
        <f t="shared" si="1485"/>
        <v>1</v>
      </c>
      <c r="T12033" s="15">
        <f t="shared" si="1486"/>
        <v>2653</v>
      </c>
    </row>
    <row r="12034" spans="1:20" x14ac:dyDescent="0.2">
      <c r="A12034" s="11"/>
      <c r="B12034" s="11" t="s">
        <v>47</v>
      </c>
      <c r="C12034" s="11" t="s">
        <v>48</v>
      </c>
      <c r="D12034" s="11">
        <v>2000</v>
      </c>
      <c r="E12034" s="11" t="s">
        <v>30</v>
      </c>
      <c r="F12034" s="11">
        <v>250</v>
      </c>
      <c r="G12034" s="11" t="s">
        <v>24</v>
      </c>
      <c r="H12034" s="11" t="s">
        <v>24</v>
      </c>
      <c r="I12034" s="11" t="s">
        <v>31</v>
      </c>
      <c r="J12034" s="11">
        <v>20</v>
      </c>
      <c r="K12034" s="12">
        <v>10.602471373835746</v>
      </c>
      <c r="L12034" s="13">
        <v>0</v>
      </c>
      <c r="M12034" s="14">
        <f t="shared" si="1480"/>
        <v>0</v>
      </c>
      <c r="N12034" s="15">
        <f t="shared" si="1481"/>
        <v>2.5</v>
      </c>
      <c r="O12034" s="14">
        <f t="shared" si="1482"/>
        <v>1</v>
      </c>
      <c r="P12034" s="15" t="s">
        <v>25</v>
      </c>
      <c r="Q12034" s="14" t="str">
        <f t="shared" si="1483"/>
        <v>No</v>
      </c>
      <c r="R12034" s="15">
        <f t="shared" si="1484"/>
        <v>0</v>
      </c>
      <c r="S12034" s="14">
        <f t="shared" si="1485"/>
        <v>1</v>
      </c>
      <c r="T12034" s="15">
        <f t="shared" si="1486"/>
        <v>2653</v>
      </c>
    </row>
    <row r="12035" spans="1:20" x14ac:dyDescent="0.2">
      <c r="A12035" s="11"/>
      <c r="B12035" s="11" t="s">
        <v>52</v>
      </c>
      <c r="C12035" s="11" t="s">
        <v>48</v>
      </c>
      <c r="D12035" s="11">
        <v>2000</v>
      </c>
      <c r="E12035" s="11" t="s">
        <v>30</v>
      </c>
      <c r="F12035" s="11">
        <v>250</v>
      </c>
      <c r="G12035" s="11" t="s">
        <v>24</v>
      </c>
      <c r="H12035" s="11" t="s">
        <v>24</v>
      </c>
      <c r="I12035" s="11" t="s">
        <v>31</v>
      </c>
      <c r="J12035" s="11">
        <v>20</v>
      </c>
      <c r="K12035" s="12">
        <v>0.24333449000671445</v>
      </c>
      <c r="L12035" s="13">
        <v>0</v>
      </c>
      <c r="M12035" s="14">
        <f t="shared" ref="M12035:M12098" si="1487">L12035/3</f>
        <v>0</v>
      </c>
      <c r="N12035" s="15">
        <f t="shared" ref="N12035:N12098" si="1488">IF(F12035&lt;=320,2.5,1)</f>
        <v>2.5</v>
      </c>
      <c r="O12035" s="14">
        <f t="shared" ref="O12035:O12098" si="1489">1-(M12035/N12035)</f>
        <v>1</v>
      </c>
      <c r="P12035" s="15" t="s">
        <v>25</v>
      </c>
      <c r="Q12035" s="14" t="str">
        <f t="shared" ref="Q12035:Q12098" si="1490">IF(AND(O12035&lt;0.5,O12035&gt;-0.5),"Yes","No")</f>
        <v>No</v>
      </c>
      <c r="R12035" s="15">
        <f t="shared" si="1484"/>
        <v>0</v>
      </c>
      <c r="S12035" s="14">
        <f t="shared" si="1485"/>
        <v>1</v>
      </c>
      <c r="T12035" s="15">
        <f t="shared" si="1486"/>
        <v>2653</v>
      </c>
    </row>
    <row r="12036" spans="1:20" x14ac:dyDescent="0.2">
      <c r="A12036" s="11"/>
      <c r="B12036" s="11" t="s">
        <v>47</v>
      </c>
      <c r="C12036" s="11" t="s">
        <v>48</v>
      </c>
      <c r="D12036" s="11">
        <v>2000</v>
      </c>
      <c r="E12036" s="11" t="s">
        <v>30</v>
      </c>
      <c r="F12036" s="11">
        <v>300</v>
      </c>
      <c r="G12036" s="11" t="s">
        <v>24</v>
      </c>
      <c r="H12036" s="11" t="s">
        <v>24</v>
      </c>
      <c r="I12036" s="11" t="s">
        <v>36</v>
      </c>
      <c r="J12036" s="11">
        <v>20</v>
      </c>
      <c r="K12036" s="12">
        <v>6.5726979524533172E-2</v>
      </c>
      <c r="L12036" s="13">
        <v>0</v>
      </c>
      <c r="M12036" s="14">
        <f t="shared" si="1487"/>
        <v>0</v>
      </c>
      <c r="N12036" s="15">
        <f t="shared" si="1488"/>
        <v>2.5</v>
      </c>
      <c r="O12036" s="14">
        <f t="shared" si="1489"/>
        <v>1</v>
      </c>
      <c r="P12036" s="15" t="s">
        <v>25</v>
      </c>
      <c r="Q12036" s="14" t="str">
        <f t="shared" si="1490"/>
        <v>No</v>
      </c>
      <c r="R12036" s="15">
        <f t="shared" ref="R12036:R12099" si="1491">M12036/(K12036/1000)</f>
        <v>0</v>
      </c>
      <c r="S12036" s="14">
        <f t="shared" ref="S12036:S12099" si="1492">IF(R12036&lt;=125,1,IF(R12036&lt;250,2,IF(R12036&lt;500,3,IF(R12036&lt;1000,4,5))))</f>
        <v>1</v>
      </c>
      <c r="T12036" s="15">
        <f t="shared" ref="T12036:T12099" si="1493">RANK(R12036,$R$3:$R$14561)</f>
        <v>2653</v>
      </c>
    </row>
    <row r="12037" spans="1:20" x14ac:dyDescent="0.2">
      <c r="A12037" s="11"/>
      <c r="B12037" s="11" t="s">
        <v>47</v>
      </c>
      <c r="C12037" s="11" t="s">
        <v>48</v>
      </c>
      <c r="D12037" s="11">
        <v>2000</v>
      </c>
      <c r="E12037" s="11" t="s">
        <v>30</v>
      </c>
      <c r="F12037" s="11">
        <v>300</v>
      </c>
      <c r="G12037" s="11" t="s">
        <v>24</v>
      </c>
      <c r="H12037" s="11" t="s">
        <v>24</v>
      </c>
      <c r="I12037" s="11" t="s">
        <v>37</v>
      </c>
      <c r="J12037" s="11">
        <v>20</v>
      </c>
      <c r="K12037" s="12">
        <v>0.81699179787211129</v>
      </c>
      <c r="L12037" s="13">
        <v>0</v>
      </c>
      <c r="M12037" s="14">
        <f t="shared" si="1487"/>
        <v>0</v>
      </c>
      <c r="N12037" s="15">
        <f t="shared" si="1488"/>
        <v>2.5</v>
      </c>
      <c r="O12037" s="14">
        <f t="shared" si="1489"/>
        <v>1</v>
      </c>
      <c r="P12037" s="15" t="s">
        <v>25</v>
      </c>
      <c r="Q12037" s="14" t="str">
        <f t="shared" si="1490"/>
        <v>No</v>
      </c>
      <c r="R12037" s="15">
        <f t="shared" si="1491"/>
        <v>0</v>
      </c>
      <c r="S12037" s="14">
        <f t="shared" si="1492"/>
        <v>1</v>
      </c>
      <c r="T12037" s="15">
        <f t="shared" si="1493"/>
        <v>2653</v>
      </c>
    </row>
    <row r="12038" spans="1:20" x14ac:dyDescent="0.2">
      <c r="A12038" s="11"/>
      <c r="B12038" s="11" t="s">
        <v>47</v>
      </c>
      <c r="C12038" s="11" t="s">
        <v>48</v>
      </c>
      <c r="D12038" s="11">
        <v>2000</v>
      </c>
      <c r="E12038" s="11" t="s">
        <v>30</v>
      </c>
      <c r="F12038" s="11">
        <v>300</v>
      </c>
      <c r="G12038" s="11" t="s">
        <v>24</v>
      </c>
      <c r="H12038" s="11" t="s">
        <v>24</v>
      </c>
      <c r="I12038" s="11" t="s">
        <v>33</v>
      </c>
      <c r="J12038" s="11">
        <v>20</v>
      </c>
      <c r="K12038" s="12">
        <v>1.3344224229921977</v>
      </c>
      <c r="L12038" s="13">
        <v>0</v>
      </c>
      <c r="M12038" s="14">
        <f t="shared" si="1487"/>
        <v>0</v>
      </c>
      <c r="N12038" s="15">
        <f t="shared" si="1488"/>
        <v>2.5</v>
      </c>
      <c r="O12038" s="14">
        <f t="shared" si="1489"/>
        <v>1</v>
      </c>
      <c r="P12038" s="15" t="s">
        <v>25</v>
      </c>
      <c r="Q12038" s="14" t="str">
        <f t="shared" si="1490"/>
        <v>No</v>
      </c>
      <c r="R12038" s="15">
        <f t="shared" si="1491"/>
        <v>0</v>
      </c>
      <c r="S12038" s="14">
        <f t="shared" si="1492"/>
        <v>1</v>
      </c>
      <c r="T12038" s="15">
        <f t="shared" si="1493"/>
        <v>2653</v>
      </c>
    </row>
    <row r="12039" spans="1:20" x14ac:dyDescent="0.2">
      <c r="A12039" s="11"/>
      <c r="B12039" s="11" t="s">
        <v>47</v>
      </c>
      <c r="C12039" s="11" t="s">
        <v>48</v>
      </c>
      <c r="D12039" s="11">
        <v>2000</v>
      </c>
      <c r="E12039" s="11" t="s">
        <v>30</v>
      </c>
      <c r="F12039" s="11">
        <v>300</v>
      </c>
      <c r="G12039" s="11" t="s">
        <v>24</v>
      </c>
      <c r="H12039" s="11" t="s">
        <v>24</v>
      </c>
      <c r="I12039" s="11" t="s">
        <v>35</v>
      </c>
      <c r="J12039" s="11">
        <v>20</v>
      </c>
      <c r="K12039" s="12">
        <v>0.26072765640656026</v>
      </c>
      <c r="L12039" s="13">
        <v>0</v>
      </c>
      <c r="M12039" s="14">
        <f t="shared" si="1487"/>
        <v>0</v>
      </c>
      <c r="N12039" s="15">
        <f t="shared" si="1488"/>
        <v>2.5</v>
      </c>
      <c r="O12039" s="14">
        <f t="shared" si="1489"/>
        <v>1</v>
      </c>
      <c r="P12039" s="15" t="s">
        <v>25</v>
      </c>
      <c r="Q12039" s="14" t="str">
        <f t="shared" si="1490"/>
        <v>No</v>
      </c>
      <c r="R12039" s="15">
        <f t="shared" si="1491"/>
        <v>0</v>
      </c>
      <c r="S12039" s="14">
        <f t="shared" si="1492"/>
        <v>1</v>
      </c>
      <c r="T12039" s="15">
        <f t="shared" si="1493"/>
        <v>2653</v>
      </c>
    </row>
    <row r="12040" spans="1:20" x14ac:dyDescent="0.2">
      <c r="A12040" s="11"/>
      <c r="B12040" s="11" t="s">
        <v>28</v>
      </c>
      <c r="C12040" s="11" t="s">
        <v>48</v>
      </c>
      <c r="D12040" s="11">
        <v>2000</v>
      </c>
      <c r="E12040" s="11" t="s">
        <v>30</v>
      </c>
      <c r="F12040" s="11">
        <v>300</v>
      </c>
      <c r="G12040" s="11" t="s">
        <v>24</v>
      </c>
      <c r="H12040" s="11" t="s">
        <v>24</v>
      </c>
      <c r="I12040" s="11" t="s">
        <v>31</v>
      </c>
      <c r="J12040" s="11">
        <v>20</v>
      </c>
      <c r="K12040" s="12">
        <v>0.33666249558467831</v>
      </c>
      <c r="L12040" s="13">
        <v>0</v>
      </c>
      <c r="M12040" s="14">
        <f t="shared" si="1487"/>
        <v>0</v>
      </c>
      <c r="N12040" s="15">
        <f t="shared" si="1488"/>
        <v>2.5</v>
      </c>
      <c r="O12040" s="14">
        <f t="shared" si="1489"/>
        <v>1</v>
      </c>
      <c r="P12040" s="15" t="s">
        <v>25</v>
      </c>
      <c r="Q12040" s="14" t="str">
        <f t="shared" si="1490"/>
        <v>No</v>
      </c>
      <c r="R12040" s="15">
        <f t="shared" si="1491"/>
        <v>0</v>
      </c>
      <c r="S12040" s="14">
        <f t="shared" si="1492"/>
        <v>1</v>
      </c>
      <c r="T12040" s="15">
        <f t="shared" si="1493"/>
        <v>2653</v>
      </c>
    </row>
    <row r="12041" spans="1:20" x14ac:dyDescent="0.2">
      <c r="A12041" s="11"/>
      <c r="B12041" s="11" t="s">
        <v>47</v>
      </c>
      <c r="C12041" s="11" t="s">
        <v>48</v>
      </c>
      <c r="D12041" s="11">
        <v>2000</v>
      </c>
      <c r="E12041" s="11" t="s">
        <v>30</v>
      </c>
      <c r="F12041" s="11">
        <v>300</v>
      </c>
      <c r="G12041" s="11" t="s">
        <v>24</v>
      </c>
      <c r="H12041" s="11" t="s">
        <v>24</v>
      </c>
      <c r="I12041" s="11" t="s">
        <v>31</v>
      </c>
      <c r="J12041" s="11">
        <v>20</v>
      </c>
      <c r="K12041" s="12">
        <v>7.3008134151292507</v>
      </c>
      <c r="L12041" s="13">
        <v>0</v>
      </c>
      <c r="M12041" s="14">
        <f t="shared" si="1487"/>
        <v>0</v>
      </c>
      <c r="N12041" s="15">
        <f t="shared" si="1488"/>
        <v>2.5</v>
      </c>
      <c r="O12041" s="14">
        <f t="shared" si="1489"/>
        <v>1</v>
      </c>
      <c r="P12041" s="15" t="s">
        <v>25</v>
      </c>
      <c r="Q12041" s="14" t="str">
        <f t="shared" si="1490"/>
        <v>No</v>
      </c>
      <c r="R12041" s="15">
        <f t="shared" si="1491"/>
        <v>0</v>
      </c>
      <c r="S12041" s="14">
        <f t="shared" si="1492"/>
        <v>1</v>
      </c>
      <c r="T12041" s="15">
        <f t="shared" si="1493"/>
        <v>2653</v>
      </c>
    </row>
    <row r="12042" spans="1:20" x14ac:dyDescent="0.2">
      <c r="A12042" s="11"/>
      <c r="B12042" s="11" t="s">
        <v>52</v>
      </c>
      <c r="C12042" s="11" t="s">
        <v>48</v>
      </c>
      <c r="D12042" s="11">
        <v>2000</v>
      </c>
      <c r="E12042" s="11" t="s">
        <v>30</v>
      </c>
      <c r="F12042" s="11">
        <v>300</v>
      </c>
      <c r="G12042" s="11" t="s">
        <v>24</v>
      </c>
      <c r="H12042" s="11" t="s">
        <v>24</v>
      </c>
      <c r="I12042" s="11" t="s">
        <v>31</v>
      </c>
      <c r="J12042" s="11">
        <v>20</v>
      </c>
      <c r="K12042" s="12">
        <v>0.22860415385419305</v>
      </c>
      <c r="L12042" s="13">
        <v>0</v>
      </c>
      <c r="M12042" s="14">
        <f t="shared" si="1487"/>
        <v>0</v>
      </c>
      <c r="N12042" s="15">
        <f t="shared" si="1488"/>
        <v>2.5</v>
      </c>
      <c r="O12042" s="14">
        <f t="shared" si="1489"/>
        <v>1</v>
      </c>
      <c r="P12042" s="15" t="s">
        <v>25</v>
      </c>
      <c r="Q12042" s="14" t="str">
        <f t="shared" si="1490"/>
        <v>No</v>
      </c>
      <c r="R12042" s="15">
        <f t="shared" si="1491"/>
        <v>0</v>
      </c>
      <c r="S12042" s="14">
        <f t="shared" si="1492"/>
        <v>1</v>
      </c>
      <c r="T12042" s="15">
        <f t="shared" si="1493"/>
        <v>2653</v>
      </c>
    </row>
    <row r="12043" spans="1:20" x14ac:dyDescent="0.2">
      <c r="A12043" s="11"/>
      <c r="B12043" s="11" t="s">
        <v>47</v>
      </c>
      <c r="C12043" s="11" t="s">
        <v>48</v>
      </c>
      <c r="D12043" s="11">
        <v>2000</v>
      </c>
      <c r="E12043" s="11" t="s">
        <v>34</v>
      </c>
      <c r="F12043" s="11">
        <v>350</v>
      </c>
      <c r="G12043" s="11" t="s">
        <v>24</v>
      </c>
      <c r="H12043" s="11" t="s">
        <v>24</v>
      </c>
      <c r="I12043" s="11" t="s">
        <v>33</v>
      </c>
      <c r="J12043" s="11">
        <v>20</v>
      </c>
      <c r="K12043" s="12">
        <v>6.5428350028305646E-2</v>
      </c>
      <c r="L12043" s="13">
        <v>0</v>
      </c>
      <c r="M12043" s="14">
        <f t="shared" si="1487"/>
        <v>0</v>
      </c>
      <c r="N12043" s="15">
        <f t="shared" si="1488"/>
        <v>1</v>
      </c>
      <c r="O12043" s="14">
        <f t="shared" si="1489"/>
        <v>1</v>
      </c>
      <c r="P12043" s="15" t="s">
        <v>25</v>
      </c>
      <c r="Q12043" s="14" t="str">
        <f t="shared" si="1490"/>
        <v>No</v>
      </c>
      <c r="R12043" s="15">
        <f t="shared" si="1491"/>
        <v>0</v>
      </c>
      <c r="S12043" s="14">
        <f t="shared" si="1492"/>
        <v>1</v>
      </c>
      <c r="T12043" s="15">
        <f t="shared" si="1493"/>
        <v>2653</v>
      </c>
    </row>
    <row r="12044" spans="1:20" x14ac:dyDescent="0.2">
      <c r="A12044" s="11"/>
      <c r="B12044" s="11" t="s">
        <v>47</v>
      </c>
      <c r="C12044" s="11" t="s">
        <v>48</v>
      </c>
      <c r="D12044" s="11">
        <v>2000</v>
      </c>
      <c r="E12044" s="11" t="s">
        <v>34</v>
      </c>
      <c r="F12044" s="11">
        <v>350</v>
      </c>
      <c r="G12044" s="11" t="s">
        <v>24</v>
      </c>
      <c r="H12044" s="11" t="s">
        <v>24</v>
      </c>
      <c r="I12044" s="11" t="s">
        <v>35</v>
      </c>
      <c r="J12044" s="11">
        <v>20</v>
      </c>
      <c r="K12044" s="12">
        <v>7.3259919392371337E-2</v>
      </c>
      <c r="L12044" s="13">
        <v>0</v>
      </c>
      <c r="M12044" s="14">
        <f t="shared" si="1487"/>
        <v>0</v>
      </c>
      <c r="N12044" s="15">
        <f t="shared" si="1488"/>
        <v>1</v>
      </c>
      <c r="O12044" s="14">
        <f t="shared" si="1489"/>
        <v>1</v>
      </c>
      <c r="P12044" s="15" t="s">
        <v>25</v>
      </c>
      <c r="Q12044" s="14" t="str">
        <f t="shared" si="1490"/>
        <v>No</v>
      </c>
      <c r="R12044" s="15">
        <f t="shared" si="1491"/>
        <v>0</v>
      </c>
      <c r="S12044" s="14">
        <f t="shared" si="1492"/>
        <v>1</v>
      </c>
      <c r="T12044" s="15">
        <f t="shared" si="1493"/>
        <v>2653</v>
      </c>
    </row>
    <row r="12045" spans="1:20" x14ac:dyDescent="0.2">
      <c r="A12045" s="11"/>
      <c r="B12045" s="11" t="s">
        <v>47</v>
      </c>
      <c r="C12045" s="11" t="s">
        <v>48</v>
      </c>
      <c r="D12045" s="11">
        <v>2000</v>
      </c>
      <c r="E12045" s="11" t="s">
        <v>34</v>
      </c>
      <c r="F12045" s="11">
        <v>350</v>
      </c>
      <c r="G12045" s="11" t="s">
        <v>24</v>
      </c>
      <c r="H12045" s="11" t="s">
        <v>24</v>
      </c>
      <c r="I12045" s="11" t="s">
        <v>31</v>
      </c>
      <c r="J12045" s="11">
        <v>20</v>
      </c>
      <c r="K12045" s="12">
        <v>1.8643309204999552</v>
      </c>
      <c r="L12045" s="13">
        <v>0</v>
      </c>
      <c r="M12045" s="14">
        <f t="shared" si="1487"/>
        <v>0</v>
      </c>
      <c r="N12045" s="15">
        <f t="shared" si="1488"/>
        <v>1</v>
      </c>
      <c r="O12045" s="14">
        <f t="shared" si="1489"/>
        <v>1</v>
      </c>
      <c r="P12045" s="15" t="s">
        <v>25</v>
      </c>
      <c r="Q12045" s="14" t="str">
        <f t="shared" si="1490"/>
        <v>No</v>
      </c>
      <c r="R12045" s="15">
        <f t="shared" si="1491"/>
        <v>0</v>
      </c>
      <c r="S12045" s="14">
        <f t="shared" si="1492"/>
        <v>1</v>
      </c>
      <c r="T12045" s="15">
        <f t="shared" si="1493"/>
        <v>2653</v>
      </c>
    </row>
    <row r="12046" spans="1:20" x14ac:dyDescent="0.2">
      <c r="A12046" s="11"/>
      <c r="B12046" s="11" t="s">
        <v>47</v>
      </c>
      <c r="C12046" s="11" t="s">
        <v>48</v>
      </c>
      <c r="D12046" s="11">
        <v>2000</v>
      </c>
      <c r="E12046" s="11" t="s">
        <v>34</v>
      </c>
      <c r="F12046" s="11">
        <v>400</v>
      </c>
      <c r="G12046" s="11" t="s">
        <v>24</v>
      </c>
      <c r="H12046" s="11" t="s">
        <v>24</v>
      </c>
      <c r="I12046" s="11" t="s">
        <v>37</v>
      </c>
      <c r="J12046" s="11">
        <v>20</v>
      </c>
      <c r="K12046" s="12">
        <v>2.0582480140455906E-3</v>
      </c>
      <c r="L12046" s="13">
        <v>0</v>
      </c>
      <c r="M12046" s="14">
        <f t="shared" si="1487"/>
        <v>0</v>
      </c>
      <c r="N12046" s="15">
        <f t="shared" si="1488"/>
        <v>1</v>
      </c>
      <c r="O12046" s="14">
        <f t="shared" si="1489"/>
        <v>1</v>
      </c>
      <c r="P12046" s="15" t="s">
        <v>25</v>
      </c>
      <c r="Q12046" s="14" t="str">
        <f t="shared" si="1490"/>
        <v>No</v>
      </c>
      <c r="R12046" s="15">
        <f t="shared" si="1491"/>
        <v>0</v>
      </c>
      <c r="S12046" s="14">
        <f t="shared" si="1492"/>
        <v>1</v>
      </c>
      <c r="T12046" s="15">
        <f t="shared" si="1493"/>
        <v>2653</v>
      </c>
    </row>
    <row r="12047" spans="1:20" x14ac:dyDescent="0.2">
      <c r="A12047" s="11"/>
      <c r="B12047" s="11" t="s">
        <v>47</v>
      </c>
      <c r="C12047" s="11" t="s">
        <v>48</v>
      </c>
      <c r="D12047" s="11">
        <v>2000</v>
      </c>
      <c r="E12047" s="11" t="s">
        <v>34</v>
      </c>
      <c r="F12047" s="11">
        <v>400</v>
      </c>
      <c r="G12047" s="11" t="s">
        <v>24</v>
      </c>
      <c r="H12047" s="11" t="s">
        <v>24</v>
      </c>
      <c r="I12047" s="11" t="s">
        <v>33</v>
      </c>
      <c r="J12047" s="11">
        <v>20</v>
      </c>
      <c r="K12047" s="12">
        <v>0.51649181946090417</v>
      </c>
      <c r="L12047" s="13">
        <v>0</v>
      </c>
      <c r="M12047" s="14">
        <f t="shared" si="1487"/>
        <v>0</v>
      </c>
      <c r="N12047" s="15">
        <f t="shared" si="1488"/>
        <v>1</v>
      </c>
      <c r="O12047" s="14">
        <f t="shared" si="1489"/>
        <v>1</v>
      </c>
      <c r="P12047" s="15" t="s">
        <v>25</v>
      </c>
      <c r="Q12047" s="14" t="str">
        <f t="shared" si="1490"/>
        <v>No</v>
      </c>
      <c r="R12047" s="15">
        <f t="shared" si="1491"/>
        <v>0</v>
      </c>
      <c r="S12047" s="14">
        <f t="shared" si="1492"/>
        <v>1</v>
      </c>
      <c r="T12047" s="15">
        <f t="shared" si="1493"/>
        <v>2653</v>
      </c>
    </row>
    <row r="12048" spans="1:20" x14ac:dyDescent="0.2">
      <c r="A12048" s="11"/>
      <c r="B12048" s="11" t="s">
        <v>47</v>
      </c>
      <c r="C12048" s="11" t="s">
        <v>48</v>
      </c>
      <c r="D12048" s="11">
        <v>2000</v>
      </c>
      <c r="E12048" s="11" t="s">
        <v>34</v>
      </c>
      <c r="F12048" s="11">
        <v>400</v>
      </c>
      <c r="G12048" s="11" t="s">
        <v>24</v>
      </c>
      <c r="H12048" s="11" t="s">
        <v>24</v>
      </c>
      <c r="I12048" s="11" t="s">
        <v>35</v>
      </c>
      <c r="J12048" s="11">
        <v>20</v>
      </c>
      <c r="K12048" s="12">
        <v>0.70786381467639137</v>
      </c>
      <c r="L12048" s="13">
        <v>0</v>
      </c>
      <c r="M12048" s="14">
        <f t="shared" si="1487"/>
        <v>0</v>
      </c>
      <c r="N12048" s="15">
        <f t="shared" si="1488"/>
        <v>1</v>
      </c>
      <c r="O12048" s="14">
        <f t="shared" si="1489"/>
        <v>1</v>
      </c>
      <c r="P12048" s="15" t="s">
        <v>25</v>
      </c>
      <c r="Q12048" s="14" t="str">
        <f t="shared" si="1490"/>
        <v>No</v>
      </c>
      <c r="R12048" s="15">
        <f t="shared" si="1491"/>
        <v>0</v>
      </c>
      <c r="S12048" s="14">
        <f t="shared" si="1492"/>
        <v>1</v>
      </c>
      <c r="T12048" s="15">
        <f t="shared" si="1493"/>
        <v>2653</v>
      </c>
    </row>
    <row r="12049" spans="1:20" x14ac:dyDescent="0.2">
      <c r="A12049" s="11"/>
      <c r="B12049" s="11" t="s">
        <v>28</v>
      </c>
      <c r="C12049" s="11" t="s">
        <v>48</v>
      </c>
      <c r="D12049" s="11">
        <v>2000</v>
      </c>
      <c r="E12049" s="11" t="s">
        <v>34</v>
      </c>
      <c r="F12049" s="11">
        <v>400</v>
      </c>
      <c r="G12049" s="11" t="s">
        <v>24</v>
      </c>
      <c r="H12049" s="11" t="s">
        <v>24</v>
      </c>
      <c r="I12049" s="11" t="s">
        <v>31</v>
      </c>
      <c r="J12049" s="11">
        <v>20</v>
      </c>
      <c r="K12049" s="12">
        <v>0.18904211721123182</v>
      </c>
      <c r="L12049" s="13">
        <v>0</v>
      </c>
      <c r="M12049" s="14">
        <f t="shared" si="1487"/>
        <v>0</v>
      </c>
      <c r="N12049" s="15">
        <f t="shared" si="1488"/>
        <v>1</v>
      </c>
      <c r="O12049" s="14">
        <f t="shared" si="1489"/>
        <v>1</v>
      </c>
      <c r="P12049" s="15" t="s">
        <v>25</v>
      </c>
      <c r="Q12049" s="14" t="str">
        <f t="shared" si="1490"/>
        <v>No</v>
      </c>
      <c r="R12049" s="15">
        <f t="shared" si="1491"/>
        <v>0</v>
      </c>
      <c r="S12049" s="14">
        <f t="shared" si="1492"/>
        <v>1</v>
      </c>
      <c r="T12049" s="15">
        <f t="shared" si="1493"/>
        <v>2653</v>
      </c>
    </row>
    <row r="12050" spans="1:20" x14ac:dyDescent="0.2">
      <c r="A12050" s="11"/>
      <c r="B12050" s="11" t="s">
        <v>47</v>
      </c>
      <c r="C12050" s="11" t="s">
        <v>48</v>
      </c>
      <c r="D12050" s="11">
        <v>2000</v>
      </c>
      <c r="E12050" s="11" t="s">
        <v>34</v>
      </c>
      <c r="F12050" s="11">
        <v>400</v>
      </c>
      <c r="G12050" s="11" t="s">
        <v>24</v>
      </c>
      <c r="H12050" s="11" t="s">
        <v>24</v>
      </c>
      <c r="I12050" s="11" t="s">
        <v>31</v>
      </c>
      <c r="J12050" s="11">
        <v>20</v>
      </c>
      <c r="K12050" s="12">
        <v>1.7418421704079552</v>
      </c>
      <c r="L12050" s="13">
        <v>0</v>
      </c>
      <c r="M12050" s="14">
        <f t="shared" si="1487"/>
        <v>0</v>
      </c>
      <c r="N12050" s="15">
        <f t="shared" si="1488"/>
        <v>1</v>
      </c>
      <c r="O12050" s="14">
        <f t="shared" si="1489"/>
        <v>1</v>
      </c>
      <c r="P12050" s="15" t="s">
        <v>25</v>
      </c>
      <c r="Q12050" s="14" t="str">
        <f t="shared" si="1490"/>
        <v>No</v>
      </c>
      <c r="R12050" s="15">
        <f t="shared" si="1491"/>
        <v>0</v>
      </c>
      <c r="S12050" s="14">
        <f t="shared" si="1492"/>
        <v>1</v>
      </c>
      <c r="T12050" s="15">
        <f t="shared" si="1493"/>
        <v>2653</v>
      </c>
    </row>
    <row r="12051" spans="1:20" x14ac:dyDescent="0.2">
      <c r="A12051" s="11"/>
      <c r="B12051" s="11" t="s">
        <v>47</v>
      </c>
      <c r="C12051" s="11" t="s">
        <v>48</v>
      </c>
      <c r="D12051" s="11">
        <v>2000</v>
      </c>
      <c r="E12051" s="11" t="s">
        <v>34</v>
      </c>
      <c r="F12051" s="11">
        <v>450</v>
      </c>
      <c r="G12051" s="11" t="s">
        <v>24</v>
      </c>
      <c r="H12051" s="11" t="s">
        <v>24</v>
      </c>
      <c r="I12051" s="11" t="s">
        <v>31</v>
      </c>
      <c r="J12051" s="11">
        <v>20</v>
      </c>
      <c r="K12051" s="12">
        <v>0.85280820676521296</v>
      </c>
      <c r="L12051" s="13">
        <v>0</v>
      </c>
      <c r="M12051" s="14">
        <f t="shared" si="1487"/>
        <v>0</v>
      </c>
      <c r="N12051" s="15">
        <f t="shared" si="1488"/>
        <v>1</v>
      </c>
      <c r="O12051" s="14">
        <f t="shared" si="1489"/>
        <v>1</v>
      </c>
      <c r="P12051" s="15" t="s">
        <v>25</v>
      </c>
      <c r="Q12051" s="14" t="str">
        <f t="shared" si="1490"/>
        <v>No</v>
      </c>
      <c r="R12051" s="15">
        <f t="shared" si="1491"/>
        <v>0</v>
      </c>
      <c r="S12051" s="14">
        <f t="shared" si="1492"/>
        <v>1</v>
      </c>
      <c r="T12051" s="15">
        <f t="shared" si="1493"/>
        <v>2653</v>
      </c>
    </row>
    <row r="12052" spans="1:20" x14ac:dyDescent="0.2">
      <c r="A12052" s="11"/>
      <c r="B12052" s="11" t="s">
        <v>47</v>
      </c>
      <c r="C12052" s="11" t="s">
        <v>48</v>
      </c>
      <c r="D12052" s="11">
        <v>2000</v>
      </c>
      <c r="E12052" s="11" t="s">
        <v>40</v>
      </c>
      <c r="F12052" s="11">
        <v>500</v>
      </c>
      <c r="G12052" s="11" t="s">
        <v>24</v>
      </c>
      <c r="H12052" s="11" t="s">
        <v>24</v>
      </c>
      <c r="I12052" s="11" t="s">
        <v>31</v>
      </c>
      <c r="J12052" s="11">
        <v>20</v>
      </c>
      <c r="K12052" s="12">
        <v>4.429410332723837E-2</v>
      </c>
      <c r="L12052" s="13">
        <v>0</v>
      </c>
      <c r="M12052" s="14">
        <f t="shared" si="1487"/>
        <v>0</v>
      </c>
      <c r="N12052" s="15">
        <f t="shared" si="1488"/>
        <v>1</v>
      </c>
      <c r="O12052" s="14">
        <f t="shared" si="1489"/>
        <v>1</v>
      </c>
      <c r="P12052" s="15" t="s">
        <v>25</v>
      </c>
      <c r="Q12052" s="14" t="str">
        <f t="shared" si="1490"/>
        <v>No</v>
      </c>
      <c r="R12052" s="15">
        <f t="shared" si="1491"/>
        <v>0</v>
      </c>
      <c r="S12052" s="14">
        <f t="shared" si="1492"/>
        <v>1</v>
      </c>
      <c r="T12052" s="15">
        <f t="shared" si="1493"/>
        <v>2653</v>
      </c>
    </row>
    <row r="12053" spans="1:20" x14ac:dyDescent="0.2">
      <c r="A12053" s="11"/>
      <c r="B12053" s="11" t="s">
        <v>2</v>
      </c>
      <c r="C12053" s="11" t="s">
        <v>48</v>
      </c>
      <c r="D12053" s="11">
        <v>2000</v>
      </c>
      <c r="E12053" s="11" t="s">
        <v>40</v>
      </c>
      <c r="F12053" s="11">
        <v>600</v>
      </c>
      <c r="G12053" s="11" t="s">
        <v>24</v>
      </c>
      <c r="H12053" s="11" t="s">
        <v>24</v>
      </c>
      <c r="I12053" s="11" t="s">
        <v>33</v>
      </c>
      <c r="J12053" s="11">
        <v>20</v>
      </c>
      <c r="K12053" s="12">
        <v>0.24201020897250528</v>
      </c>
      <c r="L12053" s="13">
        <v>0</v>
      </c>
      <c r="M12053" s="14">
        <f t="shared" si="1487"/>
        <v>0</v>
      </c>
      <c r="N12053" s="15">
        <f t="shared" si="1488"/>
        <v>1</v>
      </c>
      <c r="O12053" s="14">
        <f t="shared" si="1489"/>
        <v>1</v>
      </c>
      <c r="P12053" s="15" t="s">
        <v>25</v>
      </c>
      <c r="Q12053" s="14" t="str">
        <f t="shared" si="1490"/>
        <v>No</v>
      </c>
      <c r="R12053" s="15">
        <f t="shared" si="1491"/>
        <v>0</v>
      </c>
      <c r="S12053" s="14">
        <f t="shared" si="1492"/>
        <v>1</v>
      </c>
      <c r="T12053" s="15">
        <f t="shared" si="1493"/>
        <v>2653</v>
      </c>
    </row>
    <row r="12054" spans="1:20" x14ac:dyDescent="0.2">
      <c r="A12054" s="11"/>
      <c r="B12054" s="11" t="s">
        <v>28</v>
      </c>
      <c r="C12054" s="11" t="s">
        <v>48</v>
      </c>
      <c r="D12054" s="11">
        <v>2000</v>
      </c>
      <c r="E12054" s="11" t="s">
        <v>40</v>
      </c>
      <c r="F12054" s="11">
        <v>600</v>
      </c>
      <c r="G12054" s="11" t="s">
        <v>24</v>
      </c>
      <c r="H12054" s="11" t="s">
        <v>24</v>
      </c>
      <c r="I12054" s="11" t="s">
        <v>31</v>
      </c>
      <c r="J12054" s="11">
        <v>20</v>
      </c>
      <c r="K12054" s="12">
        <v>3.656150066970023E-2</v>
      </c>
      <c r="L12054" s="13">
        <v>0</v>
      </c>
      <c r="M12054" s="14">
        <f t="shared" si="1487"/>
        <v>0</v>
      </c>
      <c r="N12054" s="15">
        <f t="shared" si="1488"/>
        <v>1</v>
      </c>
      <c r="O12054" s="14">
        <f t="shared" si="1489"/>
        <v>1</v>
      </c>
      <c r="P12054" s="15" t="s">
        <v>25</v>
      </c>
      <c r="Q12054" s="14" t="str">
        <f t="shared" si="1490"/>
        <v>No</v>
      </c>
      <c r="R12054" s="15">
        <f t="shared" si="1491"/>
        <v>0</v>
      </c>
      <c r="S12054" s="14">
        <f t="shared" si="1492"/>
        <v>1</v>
      </c>
      <c r="T12054" s="15">
        <f t="shared" si="1493"/>
        <v>2653</v>
      </c>
    </row>
    <row r="12055" spans="1:20" x14ac:dyDescent="0.2">
      <c r="A12055" s="11"/>
      <c r="B12055" s="11" t="s">
        <v>28</v>
      </c>
      <c r="C12055" s="11" t="s">
        <v>48</v>
      </c>
      <c r="D12055" s="11">
        <v>2000</v>
      </c>
      <c r="E12055" s="11" t="s">
        <v>39</v>
      </c>
      <c r="F12055" s="11">
        <v>900</v>
      </c>
      <c r="G12055" s="11" t="s">
        <v>24</v>
      </c>
      <c r="H12055" s="11" t="s">
        <v>24</v>
      </c>
      <c r="I12055" s="11" t="s">
        <v>31</v>
      </c>
      <c r="J12055" s="11">
        <v>20</v>
      </c>
      <c r="K12055" s="12">
        <v>0.55323371573677993</v>
      </c>
      <c r="L12055" s="13">
        <v>0</v>
      </c>
      <c r="M12055" s="14">
        <f t="shared" si="1487"/>
        <v>0</v>
      </c>
      <c r="N12055" s="15">
        <f t="shared" si="1488"/>
        <v>1</v>
      </c>
      <c r="O12055" s="14">
        <f t="shared" si="1489"/>
        <v>1</v>
      </c>
      <c r="P12055" s="15" t="s">
        <v>25</v>
      </c>
      <c r="Q12055" s="14" t="str">
        <f t="shared" si="1490"/>
        <v>No</v>
      </c>
      <c r="R12055" s="15">
        <f t="shared" si="1491"/>
        <v>0</v>
      </c>
      <c r="S12055" s="14">
        <f t="shared" si="1492"/>
        <v>1</v>
      </c>
      <c r="T12055" s="15">
        <f t="shared" si="1493"/>
        <v>2653</v>
      </c>
    </row>
    <row r="12056" spans="1:20" x14ac:dyDescent="0.2">
      <c r="A12056" s="11"/>
      <c r="B12056" s="11" t="s">
        <v>28</v>
      </c>
      <c r="C12056" s="11" t="s">
        <v>48</v>
      </c>
      <c r="D12056" s="11">
        <v>2000</v>
      </c>
      <c r="E12056" s="11" t="s">
        <v>30</v>
      </c>
      <c r="F12056" s="11">
        <v>50</v>
      </c>
      <c r="G12056" s="11" t="s">
        <v>24</v>
      </c>
      <c r="H12056" s="11" t="s">
        <v>24</v>
      </c>
      <c r="I12056" s="11" t="s">
        <v>36</v>
      </c>
      <c r="J12056" s="11">
        <v>25</v>
      </c>
      <c r="K12056" s="12">
        <v>9.3184901594643189E-3</v>
      </c>
      <c r="L12056" s="13">
        <v>0</v>
      </c>
      <c r="M12056" s="14">
        <f t="shared" si="1487"/>
        <v>0</v>
      </c>
      <c r="N12056" s="15">
        <f t="shared" si="1488"/>
        <v>2.5</v>
      </c>
      <c r="O12056" s="14">
        <f t="shared" si="1489"/>
        <v>1</v>
      </c>
      <c r="P12056" s="15" t="s">
        <v>25</v>
      </c>
      <c r="Q12056" s="14" t="str">
        <f t="shared" si="1490"/>
        <v>No</v>
      </c>
      <c r="R12056" s="15">
        <f t="shared" si="1491"/>
        <v>0</v>
      </c>
      <c r="S12056" s="14">
        <f t="shared" si="1492"/>
        <v>1</v>
      </c>
      <c r="T12056" s="15">
        <f t="shared" si="1493"/>
        <v>2653</v>
      </c>
    </row>
    <row r="12057" spans="1:20" x14ac:dyDescent="0.2">
      <c r="A12057" s="11"/>
      <c r="B12057" s="11" t="s">
        <v>47</v>
      </c>
      <c r="C12057" s="11" t="s">
        <v>48</v>
      </c>
      <c r="D12057" s="11">
        <v>2000</v>
      </c>
      <c r="E12057" s="11" t="s">
        <v>30</v>
      </c>
      <c r="F12057" s="11">
        <v>50</v>
      </c>
      <c r="G12057" s="11" t="s">
        <v>24</v>
      </c>
      <c r="H12057" s="11" t="s">
        <v>24</v>
      </c>
      <c r="I12057" s="11" t="s">
        <v>36</v>
      </c>
      <c r="J12057" s="11">
        <v>25</v>
      </c>
      <c r="K12057" s="12">
        <v>47.988206486506428</v>
      </c>
      <c r="L12057" s="13">
        <v>1.0851674641148326</v>
      </c>
      <c r="M12057" s="14">
        <f t="shared" si="1487"/>
        <v>0.3617224880382775</v>
      </c>
      <c r="N12057" s="15">
        <f t="shared" si="1488"/>
        <v>2.5</v>
      </c>
      <c r="O12057" s="14">
        <f t="shared" si="1489"/>
        <v>0.85531100478468902</v>
      </c>
      <c r="P12057" s="15" t="s">
        <v>25</v>
      </c>
      <c r="Q12057" s="14" t="str">
        <f t="shared" si="1490"/>
        <v>No</v>
      </c>
      <c r="R12057" s="15">
        <f t="shared" si="1491"/>
        <v>7.5377371759035938</v>
      </c>
      <c r="S12057" s="14">
        <f t="shared" si="1492"/>
        <v>1</v>
      </c>
      <c r="T12057" s="15">
        <f t="shared" si="1493"/>
        <v>2628</v>
      </c>
    </row>
    <row r="12058" spans="1:20" x14ac:dyDescent="0.2">
      <c r="A12058" s="11"/>
      <c r="B12058" s="11" t="s">
        <v>52</v>
      </c>
      <c r="C12058" s="11" t="s">
        <v>48</v>
      </c>
      <c r="D12058" s="11">
        <v>2000</v>
      </c>
      <c r="E12058" s="11" t="s">
        <v>30</v>
      </c>
      <c r="F12058" s="11">
        <v>50</v>
      </c>
      <c r="G12058" s="11" t="s">
        <v>24</v>
      </c>
      <c r="H12058" s="11" t="s">
        <v>24</v>
      </c>
      <c r="I12058" s="11" t="s">
        <v>36</v>
      </c>
      <c r="J12058" s="11">
        <v>25</v>
      </c>
      <c r="K12058" s="12">
        <v>6.8469599007820722E-2</v>
      </c>
      <c r="L12058" s="13">
        <v>0</v>
      </c>
      <c r="M12058" s="14">
        <f t="shared" si="1487"/>
        <v>0</v>
      </c>
      <c r="N12058" s="15">
        <f t="shared" si="1488"/>
        <v>2.5</v>
      </c>
      <c r="O12058" s="14">
        <f t="shared" si="1489"/>
        <v>1</v>
      </c>
      <c r="P12058" s="15" t="s">
        <v>25</v>
      </c>
      <c r="Q12058" s="14" t="str">
        <f t="shared" si="1490"/>
        <v>No</v>
      </c>
      <c r="R12058" s="15">
        <f t="shared" si="1491"/>
        <v>0</v>
      </c>
      <c r="S12058" s="14">
        <f t="shared" si="1492"/>
        <v>1</v>
      </c>
      <c r="T12058" s="15">
        <f t="shared" si="1493"/>
        <v>2653</v>
      </c>
    </row>
    <row r="12059" spans="1:20" x14ac:dyDescent="0.2">
      <c r="A12059" s="11"/>
      <c r="B12059" s="11" t="s">
        <v>38</v>
      </c>
      <c r="C12059" s="11" t="s">
        <v>48</v>
      </c>
      <c r="D12059" s="11">
        <v>2000</v>
      </c>
      <c r="E12059" s="11" t="s">
        <v>30</v>
      </c>
      <c r="F12059" s="11">
        <v>50</v>
      </c>
      <c r="G12059" s="11" t="s">
        <v>24</v>
      </c>
      <c r="H12059" s="11" t="s">
        <v>24</v>
      </c>
      <c r="I12059" s="11" t="s">
        <v>37</v>
      </c>
      <c r="J12059" s="11">
        <v>25</v>
      </c>
      <c r="K12059" s="12">
        <v>5.2318195222052333E-2</v>
      </c>
      <c r="L12059" s="13">
        <v>0</v>
      </c>
      <c r="M12059" s="14">
        <f t="shared" si="1487"/>
        <v>0</v>
      </c>
      <c r="N12059" s="15">
        <f t="shared" si="1488"/>
        <v>2.5</v>
      </c>
      <c r="O12059" s="14">
        <f t="shared" si="1489"/>
        <v>1</v>
      </c>
      <c r="P12059" s="15" t="s">
        <v>25</v>
      </c>
      <c r="Q12059" s="14" t="str">
        <f t="shared" si="1490"/>
        <v>No</v>
      </c>
      <c r="R12059" s="15">
        <f t="shared" si="1491"/>
        <v>0</v>
      </c>
      <c r="S12059" s="14">
        <f t="shared" si="1492"/>
        <v>1</v>
      </c>
      <c r="T12059" s="15">
        <f t="shared" si="1493"/>
        <v>2653</v>
      </c>
    </row>
    <row r="12060" spans="1:20" x14ac:dyDescent="0.2">
      <c r="A12060" s="11"/>
      <c r="B12060" s="11" t="s">
        <v>47</v>
      </c>
      <c r="C12060" s="11" t="s">
        <v>48</v>
      </c>
      <c r="D12060" s="11">
        <v>2000</v>
      </c>
      <c r="E12060" s="11" t="s">
        <v>30</v>
      </c>
      <c r="F12060" s="11">
        <v>50</v>
      </c>
      <c r="G12060" s="11" t="s">
        <v>24</v>
      </c>
      <c r="H12060" s="11" t="s">
        <v>24</v>
      </c>
      <c r="I12060" s="11" t="s">
        <v>37</v>
      </c>
      <c r="J12060" s="11">
        <v>25</v>
      </c>
      <c r="K12060" s="12">
        <v>8.1999318704258659</v>
      </c>
      <c r="L12060" s="13">
        <v>0</v>
      </c>
      <c r="M12060" s="14">
        <f t="shared" si="1487"/>
        <v>0</v>
      </c>
      <c r="N12060" s="15">
        <f t="shared" si="1488"/>
        <v>2.5</v>
      </c>
      <c r="O12060" s="14">
        <f t="shared" si="1489"/>
        <v>1</v>
      </c>
      <c r="P12060" s="15" t="s">
        <v>25</v>
      </c>
      <c r="Q12060" s="14" t="str">
        <f t="shared" si="1490"/>
        <v>No</v>
      </c>
      <c r="R12060" s="15">
        <f t="shared" si="1491"/>
        <v>0</v>
      </c>
      <c r="S12060" s="14">
        <f t="shared" si="1492"/>
        <v>1</v>
      </c>
      <c r="T12060" s="15">
        <f t="shared" si="1493"/>
        <v>2653</v>
      </c>
    </row>
    <row r="12061" spans="1:20" x14ac:dyDescent="0.2">
      <c r="A12061" s="11"/>
      <c r="B12061" s="11" t="s">
        <v>28</v>
      </c>
      <c r="C12061" s="11" t="s">
        <v>48</v>
      </c>
      <c r="D12061" s="11">
        <v>2000</v>
      </c>
      <c r="E12061" s="11" t="s">
        <v>30</v>
      </c>
      <c r="F12061" s="11">
        <v>50</v>
      </c>
      <c r="G12061" s="11" t="s">
        <v>24</v>
      </c>
      <c r="H12061" s="11" t="s">
        <v>24</v>
      </c>
      <c r="I12061" s="11" t="s">
        <v>33</v>
      </c>
      <c r="J12061" s="11">
        <v>25</v>
      </c>
      <c r="K12061" s="12">
        <v>3.3329822803230803E-2</v>
      </c>
      <c r="L12061" s="13">
        <v>0</v>
      </c>
      <c r="M12061" s="14">
        <f t="shared" si="1487"/>
        <v>0</v>
      </c>
      <c r="N12061" s="15">
        <f t="shared" si="1488"/>
        <v>2.5</v>
      </c>
      <c r="O12061" s="14">
        <f t="shared" si="1489"/>
        <v>1</v>
      </c>
      <c r="P12061" s="15" t="s">
        <v>25</v>
      </c>
      <c r="Q12061" s="14" t="str">
        <f t="shared" si="1490"/>
        <v>No</v>
      </c>
      <c r="R12061" s="15">
        <f t="shared" si="1491"/>
        <v>0</v>
      </c>
      <c r="S12061" s="14">
        <f t="shared" si="1492"/>
        <v>1</v>
      </c>
      <c r="T12061" s="15">
        <f t="shared" si="1493"/>
        <v>2653</v>
      </c>
    </row>
    <row r="12062" spans="1:20" x14ac:dyDescent="0.2">
      <c r="A12062" s="11"/>
      <c r="B12062" s="11" t="s">
        <v>47</v>
      </c>
      <c r="C12062" s="11" t="s">
        <v>48</v>
      </c>
      <c r="D12062" s="11">
        <v>2000</v>
      </c>
      <c r="E12062" s="11" t="s">
        <v>30</v>
      </c>
      <c r="F12062" s="11">
        <v>50</v>
      </c>
      <c r="G12062" s="11" t="s">
        <v>24</v>
      </c>
      <c r="H12062" s="11" t="s">
        <v>24</v>
      </c>
      <c r="I12062" s="11" t="s">
        <v>33</v>
      </c>
      <c r="J12062" s="11">
        <v>25</v>
      </c>
      <c r="K12062" s="12">
        <v>120.69448600061246</v>
      </c>
      <c r="L12062" s="13">
        <v>2.1000152740628653</v>
      </c>
      <c r="M12062" s="14">
        <f t="shared" si="1487"/>
        <v>0.70000509135428846</v>
      </c>
      <c r="N12062" s="15">
        <f t="shared" si="1488"/>
        <v>2.5</v>
      </c>
      <c r="O12062" s="14">
        <f t="shared" si="1489"/>
        <v>0.7199979634582846</v>
      </c>
      <c r="P12062" s="15" t="s">
        <v>25</v>
      </c>
      <c r="Q12062" s="14" t="str">
        <f t="shared" si="1490"/>
        <v>No</v>
      </c>
      <c r="R12062" s="15">
        <f t="shared" si="1491"/>
        <v>5.7998100373097108</v>
      </c>
      <c r="S12062" s="14">
        <f t="shared" si="1492"/>
        <v>1</v>
      </c>
      <c r="T12062" s="15">
        <f t="shared" si="1493"/>
        <v>2643</v>
      </c>
    </row>
    <row r="12063" spans="1:20" x14ac:dyDescent="0.2">
      <c r="A12063" s="11"/>
      <c r="B12063" s="11" t="s">
        <v>52</v>
      </c>
      <c r="C12063" s="11" t="s">
        <v>48</v>
      </c>
      <c r="D12063" s="11">
        <v>2000</v>
      </c>
      <c r="E12063" s="11" t="s">
        <v>30</v>
      </c>
      <c r="F12063" s="11">
        <v>50</v>
      </c>
      <c r="G12063" s="11" t="s">
        <v>24</v>
      </c>
      <c r="H12063" s="11" t="s">
        <v>24</v>
      </c>
      <c r="I12063" s="11" t="s">
        <v>33</v>
      </c>
      <c r="J12063" s="11">
        <v>25</v>
      </c>
      <c r="K12063" s="12">
        <v>0.31586086821026121</v>
      </c>
      <c r="L12063" s="13">
        <v>0</v>
      </c>
      <c r="M12063" s="14">
        <f t="shared" si="1487"/>
        <v>0</v>
      </c>
      <c r="N12063" s="15">
        <f t="shared" si="1488"/>
        <v>2.5</v>
      </c>
      <c r="O12063" s="14">
        <f t="shared" si="1489"/>
        <v>1</v>
      </c>
      <c r="P12063" s="15" t="s">
        <v>25</v>
      </c>
      <c r="Q12063" s="14" t="str">
        <f t="shared" si="1490"/>
        <v>No</v>
      </c>
      <c r="R12063" s="15">
        <f t="shared" si="1491"/>
        <v>0</v>
      </c>
      <c r="S12063" s="14">
        <f t="shared" si="1492"/>
        <v>1</v>
      </c>
      <c r="T12063" s="15">
        <f t="shared" si="1493"/>
        <v>2653</v>
      </c>
    </row>
    <row r="12064" spans="1:20" x14ac:dyDescent="0.2">
      <c r="A12064" s="11"/>
      <c r="B12064" s="11" t="s">
        <v>28</v>
      </c>
      <c r="C12064" s="11" t="s">
        <v>48</v>
      </c>
      <c r="D12064" s="11">
        <v>2000</v>
      </c>
      <c r="E12064" s="11" t="s">
        <v>30</v>
      </c>
      <c r="F12064" s="11">
        <v>50</v>
      </c>
      <c r="G12064" s="11" t="s">
        <v>24</v>
      </c>
      <c r="H12064" s="11" t="s">
        <v>24</v>
      </c>
      <c r="I12064" s="11" t="s">
        <v>35</v>
      </c>
      <c r="J12064" s="11">
        <v>25</v>
      </c>
      <c r="K12064" s="12">
        <v>2.0199582437465436E-2</v>
      </c>
      <c r="L12064" s="13">
        <v>0</v>
      </c>
      <c r="M12064" s="14">
        <f t="shared" si="1487"/>
        <v>0</v>
      </c>
      <c r="N12064" s="15">
        <f t="shared" si="1488"/>
        <v>2.5</v>
      </c>
      <c r="O12064" s="14">
        <f t="shared" si="1489"/>
        <v>1</v>
      </c>
      <c r="P12064" s="15" t="s">
        <v>25</v>
      </c>
      <c r="Q12064" s="14" t="str">
        <f t="shared" si="1490"/>
        <v>No</v>
      </c>
      <c r="R12064" s="15">
        <f t="shared" si="1491"/>
        <v>0</v>
      </c>
      <c r="S12064" s="14">
        <f t="shared" si="1492"/>
        <v>1</v>
      </c>
      <c r="T12064" s="15">
        <f t="shared" si="1493"/>
        <v>2653</v>
      </c>
    </row>
    <row r="12065" spans="1:20" x14ac:dyDescent="0.2">
      <c r="A12065" s="11"/>
      <c r="B12065" s="11" t="s">
        <v>47</v>
      </c>
      <c r="C12065" s="11" t="s">
        <v>48</v>
      </c>
      <c r="D12065" s="11">
        <v>2000</v>
      </c>
      <c r="E12065" s="11" t="s">
        <v>30</v>
      </c>
      <c r="F12065" s="11">
        <v>50</v>
      </c>
      <c r="G12065" s="11" t="s">
        <v>24</v>
      </c>
      <c r="H12065" s="11" t="s">
        <v>24</v>
      </c>
      <c r="I12065" s="11" t="s">
        <v>35</v>
      </c>
      <c r="J12065" s="11">
        <v>25</v>
      </c>
      <c r="K12065" s="12">
        <v>205.09106358020142</v>
      </c>
      <c r="L12065" s="13">
        <v>2.1000152740628653</v>
      </c>
      <c r="M12065" s="14">
        <f t="shared" si="1487"/>
        <v>0.70000509135428846</v>
      </c>
      <c r="N12065" s="15">
        <f t="shared" si="1488"/>
        <v>2.5</v>
      </c>
      <c r="O12065" s="14">
        <f t="shared" si="1489"/>
        <v>0.7199979634582846</v>
      </c>
      <c r="P12065" s="15" t="s">
        <v>25</v>
      </c>
      <c r="Q12065" s="14" t="str">
        <f t="shared" si="1490"/>
        <v>No</v>
      </c>
      <c r="R12065" s="15">
        <f t="shared" si="1491"/>
        <v>3.4131428212158523</v>
      </c>
      <c r="S12065" s="14">
        <f t="shared" si="1492"/>
        <v>1</v>
      </c>
      <c r="T12065" s="15">
        <f t="shared" si="1493"/>
        <v>2651</v>
      </c>
    </row>
    <row r="12066" spans="1:20" x14ac:dyDescent="0.2">
      <c r="A12066" s="11"/>
      <c r="B12066" s="11" t="s">
        <v>52</v>
      </c>
      <c r="C12066" s="11" t="s">
        <v>48</v>
      </c>
      <c r="D12066" s="11">
        <v>2000</v>
      </c>
      <c r="E12066" s="11" t="s">
        <v>30</v>
      </c>
      <c r="F12066" s="11">
        <v>50</v>
      </c>
      <c r="G12066" s="11" t="s">
        <v>24</v>
      </c>
      <c r="H12066" s="11" t="s">
        <v>24</v>
      </c>
      <c r="I12066" s="11" t="s">
        <v>35</v>
      </c>
      <c r="J12066" s="11">
        <v>25</v>
      </c>
      <c r="K12066" s="12">
        <v>2.2819393519331401E-2</v>
      </c>
      <c r="L12066" s="13">
        <v>0</v>
      </c>
      <c r="M12066" s="14">
        <f t="shared" si="1487"/>
        <v>0</v>
      </c>
      <c r="N12066" s="15">
        <f t="shared" si="1488"/>
        <v>2.5</v>
      </c>
      <c r="O12066" s="14">
        <f t="shared" si="1489"/>
        <v>1</v>
      </c>
      <c r="P12066" s="15" t="s">
        <v>25</v>
      </c>
      <c r="Q12066" s="14" t="str">
        <f t="shared" si="1490"/>
        <v>No</v>
      </c>
      <c r="R12066" s="15">
        <f t="shared" si="1491"/>
        <v>0</v>
      </c>
      <c r="S12066" s="14">
        <f t="shared" si="1492"/>
        <v>1</v>
      </c>
      <c r="T12066" s="15">
        <f t="shared" si="1493"/>
        <v>2653</v>
      </c>
    </row>
    <row r="12067" spans="1:20" x14ac:dyDescent="0.2">
      <c r="A12067" s="11"/>
      <c r="B12067" s="11" t="s">
        <v>38</v>
      </c>
      <c r="C12067" s="11" t="s">
        <v>48</v>
      </c>
      <c r="D12067" s="11">
        <v>2000</v>
      </c>
      <c r="E12067" s="11" t="s">
        <v>30</v>
      </c>
      <c r="F12067" s="11">
        <v>50</v>
      </c>
      <c r="G12067" s="11" t="s">
        <v>24</v>
      </c>
      <c r="H12067" s="11" t="s">
        <v>24</v>
      </c>
      <c r="I12067" s="11" t="s">
        <v>31</v>
      </c>
      <c r="J12067" s="11">
        <v>25</v>
      </c>
      <c r="K12067" s="12">
        <v>0.75952816608463902</v>
      </c>
      <c r="L12067" s="13">
        <v>0</v>
      </c>
      <c r="M12067" s="14">
        <f t="shared" si="1487"/>
        <v>0</v>
      </c>
      <c r="N12067" s="15">
        <f t="shared" si="1488"/>
        <v>2.5</v>
      </c>
      <c r="O12067" s="14">
        <f t="shared" si="1489"/>
        <v>1</v>
      </c>
      <c r="P12067" s="15" t="s">
        <v>25</v>
      </c>
      <c r="Q12067" s="14" t="str">
        <f t="shared" si="1490"/>
        <v>No</v>
      </c>
      <c r="R12067" s="15">
        <f t="shared" si="1491"/>
        <v>0</v>
      </c>
      <c r="S12067" s="14">
        <f t="shared" si="1492"/>
        <v>1</v>
      </c>
      <c r="T12067" s="15">
        <f t="shared" si="1493"/>
        <v>2653</v>
      </c>
    </row>
    <row r="12068" spans="1:20" x14ac:dyDescent="0.2">
      <c r="A12068" s="11"/>
      <c r="B12068" s="11" t="s">
        <v>28</v>
      </c>
      <c r="C12068" s="11" t="s">
        <v>48</v>
      </c>
      <c r="D12068" s="11">
        <v>2000</v>
      </c>
      <c r="E12068" s="11" t="s">
        <v>30</v>
      </c>
      <c r="F12068" s="11">
        <v>50</v>
      </c>
      <c r="G12068" s="11" t="s">
        <v>24</v>
      </c>
      <c r="H12068" s="11" t="s">
        <v>24</v>
      </c>
      <c r="I12068" s="11" t="s">
        <v>31</v>
      </c>
      <c r="J12068" s="11">
        <v>25</v>
      </c>
      <c r="K12068" s="12">
        <v>0.35482771393850793</v>
      </c>
      <c r="L12068" s="13">
        <v>2.1000152740628653</v>
      </c>
      <c r="M12068" s="14">
        <f t="shared" si="1487"/>
        <v>0.70000509135428846</v>
      </c>
      <c r="N12068" s="15">
        <f t="shared" si="1488"/>
        <v>2.5</v>
      </c>
      <c r="O12068" s="14">
        <f t="shared" si="1489"/>
        <v>0.7199979634582846</v>
      </c>
      <c r="P12068" s="15" t="s">
        <v>25</v>
      </c>
      <c r="Q12068" s="14" t="str">
        <f t="shared" si="1490"/>
        <v>No</v>
      </c>
      <c r="R12068" s="15">
        <f t="shared" si="1491"/>
        <v>1972.8027542842954</v>
      </c>
      <c r="S12068" s="14">
        <f t="shared" si="1492"/>
        <v>5</v>
      </c>
      <c r="T12068" s="15">
        <f t="shared" si="1493"/>
        <v>182</v>
      </c>
    </row>
    <row r="12069" spans="1:20" x14ac:dyDescent="0.2">
      <c r="A12069" s="11"/>
      <c r="B12069" s="11" t="s">
        <v>47</v>
      </c>
      <c r="C12069" s="11" t="s">
        <v>48</v>
      </c>
      <c r="D12069" s="11">
        <v>2000</v>
      </c>
      <c r="E12069" s="11" t="s">
        <v>30</v>
      </c>
      <c r="F12069" s="11">
        <v>50</v>
      </c>
      <c r="G12069" s="11" t="s">
        <v>24</v>
      </c>
      <c r="H12069" s="11" t="s">
        <v>24</v>
      </c>
      <c r="I12069" s="11" t="s">
        <v>31</v>
      </c>
      <c r="J12069" s="11">
        <v>25</v>
      </c>
      <c r="K12069" s="12">
        <v>686.50055679175534</v>
      </c>
      <c r="L12069" s="13">
        <v>11.78172372455575</v>
      </c>
      <c r="M12069" s="14">
        <f t="shared" si="1487"/>
        <v>3.9272412415185833</v>
      </c>
      <c r="N12069" s="15">
        <f t="shared" si="1488"/>
        <v>2.5</v>
      </c>
      <c r="O12069" s="14">
        <f t="shared" si="1489"/>
        <v>-0.57089649660743325</v>
      </c>
      <c r="P12069" s="15" t="s">
        <v>25</v>
      </c>
      <c r="Q12069" s="14" t="str">
        <f t="shared" si="1490"/>
        <v>No</v>
      </c>
      <c r="R12069" s="15">
        <f t="shared" si="1491"/>
        <v>5.7206672342290341</v>
      </c>
      <c r="S12069" s="14">
        <f t="shared" si="1492"/>
        <v>1</v>
      </c>
      <c r="T12069" s="15">
        <f t="shared" si="1493"/>
        <v>2644</v>
      </c>
    </row>
    <row r="12070" spans="1:20" x14ac:dyDescent="0.2">
      <c r="A12070" s="11"/>
      <c r="B12070" s="11" t="s">
        <v>52</v>
      </c>
      <c r="C12070" s="11" t="s">
        <v>48</v>
      </c>
      <c r="D12070" s="11">
        <v>2000</v>
      </c>
      <c r="E12070" s="11" t="s">
        <v>30</v>
      </c>
      <c r="F12070" s="11">
        <v>50</v>
      </c>
      <c r="G12070" s="11" t="s">
        <v>24</v>
      </c>
      <c r="H12070" s="11" t="s">
        <v>24</v>
      </c>
      <c r="I12070" s="11" t="s">
        <v>31</v>
      </c>
      <c r="J12070" s="11">
        <v>25</v>
      </c>
      <c r="K12070" s="12">
        <v>0.29917038232846427</v>
      </c>
      <c r="L12070" s="13">
        <v>0</v>
      </c>
      <c r="M12070" s="14">
        <f t="shared" si="1487"/>
        <v>0</v>
      </c>
      <c r="N12070" s="15">
        <f t="shared" si="1488"/>
        <v>2.5</v>
      </c>
      <c r="O12070" s="14">
        <f t="shared" si="1489"/>
        <v>1</v>
      </c>
      <c r="P12070" s="15" t="s">
        <v>25</v>
      </c>
      <c r="Q12070" s="14" t="str">
        <f t="shared" si="1490"/>
        <v>No</v>
      </c>
      <c r="R12070" s="15">
        <f t="shared" si="1491"/>
        <v>0</v>
      </c>
      <c r="S12070" s="14">
        <f t="shared" si="1492"/>
        <v>1</v>
      </c>
      <c r="T12070" s="15">
        <f t="shared" si="1493"/>
        <v>2653</v>
      </c>
    </row>
    <row r="12071" spans="1:20" x14ac:dyDescent="0.2">
      <c r="A12071" s="11"/>
      <c r="B12071" s="11" t="s">
        <v>50</v>
      </c>
      <c r="C12071" s="11" t="s">
        <v>48</v>
      </c>
      <c r="D12071" s="11">
        <v>2000</v>
      </c>
      <c r="E12071" s="11" t="s">
        <v>30</v>
      </c>
      <c r="F12071" s="11">
        <v>50</v>
      </c>
      <c r="G12071" s="11" t="s">
        <v>24</v>
      </c>
      <c r="H12071" s="11" t="s">
        <v>24</v>
      </c>
      <c r="I12071" s="11" t="s">
        <v>31</v>
      </c>
      <c r="J12071" s="11">
        <v>25</v>
      </c>
      <c r="K12071" s="12">
        <v>7.2213480658028378E-2</v>
      </c>
      <c r="L12071" s="13">
        <v>0</v>
      </c>
      <c r="M12071" s="14">
        <f t="shared" si="1487"/>
        <v>0</v>
      </c>
      <c r="N12071" s="15">
        <f t="shared" si="1488"/>
        <v>2.5</v>
      </c>
      <c r="O12071" s="14">
        <f t="shared" si="1489"/>
        <v>1</v>
      </c>
      <c r="P12071" s="15" t="s">
        <v>25</v>
      </c>
      <c r="Q12071" s="14" t="str">
        <f t="shared" si="1490"/>
        <v>No</v>
      </c>
      <c r="R12071" s="15">
        <f t="shared" si="1491"/>
        <v>0</v>
      </c>
      <c r="S12071" s="14">
        <f t="shared" si="1492"/>
        <v>1</v>
      </c>
      <c r="T12071" s="15">
        <f t="shared" si="1493"/>
        <v>2653</v>
      </c>
    </row>
    <row r="12072" spans="1:20" x14ac:dyDescent="0.2">
      <c r="A12072" s="11"/>
      <c r="B12072" s="11" t="s">
        <v>28</v>
      </c>
      <c r="C12072" s="11" t="s">
        <v>48</v>
      </c>
      <c r="D12072" s="11">
        <v>2000</v>
      </c>
      <c r="E12072" s="11" t="s">
        <v>30</v>
      </c>
      <c r="F12072" s="11">
        <v>100</v>
      </c>
      <c r="G12072" s="11" t="s">
        <v>24</v>
      </c>
      <c r="H12072" s="11" t="s">
        <v>24</v>
      </c>
      <c r="I12072" s="11" t="s">
        <v>36</v>
      </c>
      <c r="J12072" s="11">
        <v>25</v>
      </c>
      <c r="K12072" s="12">
        <v>5.4831501733672555E-3</v>
      </c>
      <c r="L12072" s="13">
        <v>0</v>
      </c>
      <c r="M12072" s="14">
        <f t="shared" si="1487"/>
        <v>0</v>
      </c>
      <c r="N12072" s="15">
        <f t="shared" si="1488"/>
        <v>2.5</v>
      </c>
      <c r="O12072" s="14">
        <f t="shared" si="1489"/>
        <v>1</v>
      </c>
      <c r="P12072" s="15" t="s">
        <v>25</v>
      </c>
      <c r="Q12072" s="14" t="str">
        <f t="shared" si="1490"/>
        <v>No</v>
      </c>
      <c r="R12072" s="15">
        <f t="shared" si="1491"/>
        <v>0</v>
      </c>
      <c r="S12072" s="14">
        <f t="shared" si="1492"/>
        <v>1</v>
      </c>
      <c r="T12072" s="15">
        <f t="shared" si="1493"/>
        <v>2653</v>
      </c>
    </row>
    <row r="12073" spans="1:20" x14ac:dyDescent="0.2">
      <c r="A12073" s="11"/>
      <c r="B12073" s="11" t="s">
        <v>47</v>
      </c>
      <c r="C12073" s="11" t="s">
        <v>48</v>
      </c>
      <c r="D12073" s="11">
        <v>2000</v>
      </c>
      <c r="E12073" s="11" t="s">
        <v>30</v>
      </c>
      <c r="F12073" s="11">
        <v>100</v>
      </c>
      <c r="G12073" s="11" t="s">
        <v>24</v>
      </c>
      <c r="H12073" s="11" t="s">
        <v>24</v>
      </c>
      <c r="I12073" s="11" t="s">
        <v>36</v>
      </c>
      <c r="J12073" s="11">
        <v>25</v>
      </c>
      <c r="K12073" s="12">
        <v>15.699973199750101</v>
      </c>
      <c r="L12073" s="13">
        <v>0</v>
      </c>
      <c r="M12073" s="14">
        <f t="shared" si="1487"/>
        <v>0</v>
      </c>
      <c r="N12073" s="15">
        <f t="shared" si="1488"/>
        <v>2.5</v>
      </c>
      <c r="O12073" s="14">
        <f t="shared" si="1489"/>
        <v>1</v>
      </c>
      <c r="P12073" s="15" t="s">
        <v>25</v>
      </c>
      <c r="Q12073" s="14" t="str">
        <f t="shared" si="1490"/>
        <v>No</v>
      </c>
      <c r="R12073" s="15">
        <f t="shared" si="1491"/>
        <v>0</v>
      </c>
      <c r="S12073" s="14">
        <f t="shared" si="1492"/>
        <v>1</v>
      </c>
      <c r="T12073" s="15">
        <f t="shared" si="1493"/>
        <v>2653</v>
      </c>
    </row>
    <row r="12074" spans="1:20" x14ac:dyDescent="0.2">
      <c r="A12074" s="11"/>
      <c r="B12074" s="11" t="s">
        <v>52</v>
      </c>
      <c r="C12074" s="11" t="s">
        <v>48</v>
      </c>
      <c r="D12074" s="11">
        <v>2000</v>
      </c>
      <c r="E12074" s="11" t="s">
        <v>30</v>
      </c>
      <c r="F12074" s="11">
        <v>100</v>
      </c>
      <c r="G12074" s="11" t="s">
        <v>24</v>
      </c>
      <c r="H12074" s="11" t="s">
        <v>24</v>
      </c>
      <c r="I12074" s="11" t="s">
        <v>36</v>
      </c>
      <c r="J12074" s="11">
        <v>25</v>
      </c>
      <c r="K12074" s="12">
        <v>0.24158374302348493</v>
      </c>
      <c r="L12074" s="13">
        <v>0</v>
      </c>
      <c r="M12074" s="14">
        <f t="shared" si="1487"/>
        <v>0</v>
      </c>
      <c r="N12074" s="15">
        <f t="shared" si="1488"/>
        <v>2.5</v>
      </c>
      <c r="O12074" s="14">
        <f t="shared" si="1489"/>
        <v>1</v>
      </c>
      <c r="P12074" s="15" t="s">
        <v>25</v>
      </c>
      <c r="Q12074" s="14" t="str">
        <f t="shared" si="1490"/>
        <v>No</v>
      </c>
      <c r="R12074" s="15">
        <f t="shared" si="1491"/>
        <v>0</v>
      </c>
      <c r="S12074" s="14">
        <f t="shared" si="1492"/>
        <v>1</v>
      </c>
      <c r="T12074" s="15">
        <f t="shared" si="1493"/>
        <v>2653</v>
      </c>
    </row>
    <row r="12075" spans="1:20" x14ac:dyDescent="0.2">
      <c r="A12075" s="11"/>
      <c r="B12075" s="11" t="s">
        <v>47</v>
      </c>
      <c r="C12075" s="11" t="s">
        <v>48</v>
      </c>
      <c r="D12075" s="11">
        <v>2000</v>
      </c>
      <c r="E12075" s="11" t="s">
        <v>30</v>
      </c>
      <c r="F12075" s="11">
        <v>100</v>
      </c>
      <c r="G12075" s="11" t="s">
        <v>24</v>
      </c>
      <c r="H12075" s="11" t="s">
        <v>24</v>
      </c>
      <c r="I12075" s="11" t="s">
        <v>37</v>
      </c>
      <c r="J12075" s="11">
        <v>25</v>
      </c>
      <c r="K12075" s="12">
        <v>2.5462465695657799</v>
      </c>
      <c r="L12075" s="13">
        <v>0</v>
      </c>
      <c r="M12075" s="14">
        <f t="shared" si="1487"/>
        <v>0</v>
      </c>
      <c r="N12075" s="15">
        <f t="shared" si="1488"/>
        <v>2.5</v>
      </c>
      <c r="O12075" s="14">
        <f t="shared" si="1489"/>
        <v>1</v>
      </c>
      <c r="P12075" s="15" t="s">
        <v>25</v>
      </c>
      <c r="Q12075" s="14" t="str">
        <f t="shared" si="1490"/>
        <v>No</v>
      </c>
      <c r="R12075" s="15">
        <f t="shared" si="1491"/>
        <v>0</v>
      </c>
      <c r="S12075" s="14">
        <f t="shared" si="1492"/>
        <v>1</v>
      </c>
      <c r="T12075" s="15">
        <f t="shared" si="1493"/>
        <v>2653</v>
      </c>
    </row>
    <row r="12076" spans="1:20" x14ac:dyDescent="0.2">
      <c r="A12076" s="11"/>
      <c r="B12076" s="11" t="s">
        <v>38</v>
      </c>
      <c r="C12076" s="11" t="s">
        <v>48</v>
      </c>
      <c r="D12076" s="11">
        <v>2000</v>
      </c>
      <c r="E12076" s="11" t="s">
        <v>30</v>
      </c>
      <c r="F12076" s="11">
        <v>100</v>
      </c>
      <c r="G12076" s="11" t="s">
        <v>24</v>
      </c>
      <c r="H12076" s="11" t="s">
        <v>24</v>
      </c>
      <c r="I12076" s="11" t="s">
        <v>33</v>
      </c>
      <c r="J12076" s="11">
        <v>25</v>
      </c>
      <c r="K12076" s="12">
        <v>0.16211123277431283</v>
      </c>
      <c r="L12076" s="13">
        <v>0</v>
      </c>
      <c r="M12076" s="14">
        <f t="shared" si="1487"/>
        <v>0</v>
      </c>
      <c r="N12076" s="15">
        <f t="shared" si="1488"/>
        <v>2.5</v>
      </c>
      <c r="O12076" s="14">
        <f t="shared" si="1489"/>
        <v>1</v>
      </c>
      <c r="P12076" s="15" t="s">
        <v>25</v>
      </c>
      <c r="Q12076" s="14" t="str">
        <f t="shared" si="1490"/>
        <v>No</v>
      </c>
      <c r="R12076" s="15">
        <f t="shared" si="1491"/>
        <v>0</v>
      </c>
      <c r="S12076" s="14">
        <f t="shared" si="1492"/>
        <v>1</v>
      </c>
      <c r="T12076" s="15">
        <f t="shared" si="1493"/>
        <v>2653</v>
      </c>
    </row>
    <row r="12077" spans="1:20" x14ac:dyDescent="0.2">
      <c r="A12077" s="11"/>
      <c r="B12077" s="11" t="s">
        <v>47</v>
      </c>
      <c r="C12077" s="11" t="s">
        <v>48</v>
      </c>
      <c r="D12077" s="11">
        <v>2000</v>
      </c>
      <c r="E12077" s="11" t="s">
        <v>30</v>
      </c>
      <c r="F12077" s="11">
        <v>100</v>
      </c>
      <c r="G12077" s="11" t="s">
        <v>24</v>
      </c>
      <c r="H12077" s="11" t="s">
        <v>24</v>
      </c>
      <c r="I12077" s="11" t="s">
        <v>33</v>
      </c>
      <c r="J12077" s="11">
        <v>25</v>
      </c>
      <c r="K12077" s="12">
        <v>53.570181368178091</v>
      </c>
      <c r="L12077" s="13">
        <v>4.2000305481257305</v>
      </c>
      <c r="M12077" s="14">
        <f t="shared" si="1487"/>
        <v>1.4000101827085769</v>
      </c>
      <c r="N12077" s="15">
        <f t="shared" si="1488"/>
        <v>2.5</v>
      </c>
      <c r="O12077" s="14">
        <f t="shared" si="1489"/>
        <v>0.43999592691656919</v>
      </c>
      <c r="P12077" s="15" t="s">
        <v>25</v>
      </c>
      <c r="Q12077" s="14" t="str">
        <f t="shared" si="1490"/>
        <v>Yes</v>
      </c>
      <c r="R12077" s="15">
        <f t="shared" si="1491"/>
        <v>26.134131842611509</v>
      </c>
      <c r="S12077" s="14">
        <f t="shared" si="1492"/>
        <v>1</v>
      </c>
      <c r="T12077" s="15">
        <f t="shared" si="1493"/>
        <v>2537</v>
      </c>
    </row>
    <row r="12078" spans="1:20" x14ac:dyDescent="0.2">
      <c r="A12078" s="11"/>
      <c r="B12078" s="11" t="s">
        <v>52</v>
      </c>
      <c r="C12078" s="11" t="s">
        <v>48</v>
      </c>
      <c r="D12078" s="11">
        <v>2000</v>
      </c>
      <c r="E12078" s="11" t="s">
        <v>30</v>
      </c>
      <c r="F12078" s="11">
        <v>100</v>
      </c>
      <c r="G12078" s="11" t="s">
        <v>24</v>
      </c>
      <c r="H12078" s="11" t="s">
        <v>24</v>
      </c>
      <c r="I12078" s="11" t="s">
        <v>33</v>
      </c>
      <c r="J12078" s="11">
        <v>25</v>
      </c>
      <c r="K12078" s="12">
        <v>1.2086402959870468</v>
      </c>
      <c r="L12078" s="13">
        <v>0</v>
      </c>
      <c r="M12078" s="14">
        <f t="shared" si="1487"/>
        <v>0</v>
      </c>
      <c r="N12078" s="15">
        <f t="shared" si="1488"/>
        <v>2.5</v>
      </c>
      <c r="O12078" s="14">
        <f t="shared" si="1489"/>
        <v>1</v>
      </c>
      <c r="P12078" s="15" t="s">
        <v>25</v>
      </c>
      <c r="Q12078" s="14" t="str">
        <f t="shared" si="1490"/>
        <v>No</v>
      </c>
      <c r="R12078" s="15">
        <f t="shared" si="1491"/>
        <v>0</v>
      </c>
      <c r="S12078" s="14">
        <f t="shared" si="1492"/>
        <v>1</v>
      </c>
      <c r="T12078" s="15">
        <f t="shared" si="1493"/>
        <v>2653</v>
      </c>
    </row>
    <row r="12079" spans="1:20" x14ac:dyDescent="0.2">
      <c r="A12079" s="11"/>
      <c r="B12079" s="11" t="s">
        <v>2</v>
      </c>
      <c r="C12079" s="11" t="s">
        <v>48</v>
      </c>
      <c r="D12079" s="11">
        <v>2000</v>
      </c>
      <c r="E12079" s="11" t="s">
        <v>30</v>
      </c>
      <c r="F12079" s="11">
        <v>100</v>
      </c>
      <c r="G12079" s="11" t="s">
        <v>24</v>
      </c>
      <c r="H12079" s="11" t="s">
        <v>24</v>
      </c>
      <c r="I12079" s="11" t="s">
        <v>33</v>
      </c>
      <c r="J12079" s="11">
        <v>25</v>
      </c>
      <c r="K12079" s="12">
        <v>7.6569808213280324E-3</v>
      </c>
      <c r="L12079" s="13">
        <v>0</v>
      </c>
      <c r="M12079" s="14">
        <f t="shared" si="1487"/>
        <v>0</v>
      </c>
      <c r="N12079" s="15">
        <f t="shared" si="1488"/>
        <v>2.5</v>
      </c>
      <c r="O12079" s="14">
        <f t="shared" si="1489"/>
        <v>1</v>
      </c>
      <c r="P12079" s="15" t="s">
        <v>25</v>
      </c>
      <c r="Q12079" s="14" t="str">
        <f t="shared" si="1490"/>
        <v>No</v>
      </c>
      <c r="R12079" s="15">
        <f t="shared" si="1491"/>
        <v>0</v>
      </c>
      <c r="S12079" s="14">
        <f t="shared" si="1492"/>
        <v>1</v>
      </c>
      <c r="T12079" s="15">
        <f t="shared" si="1493"/>
        <v>2653</v>
      </c>
    </row>
    <row r="12080" spans="1:20" x14ac:dyDescent="0.2">
      <c r="A12080" s="11"/>
      <c r="B12080" s="11" t="s">
        <v>47</v>
      </c>
      <c r="C12080" s="11" t="s">
        <v>48</v>
      </c>
      <c r="D12080" s="11">
        <v>2000</v>
      </c>
      <c r="E12080" s="11" t="s">
        <v>30</v>
      </c>
      <c r="F12080" s="11">
        <v>100</v>
      </c>
      <c r="G12080" s="11" t="s">
        <v>24</v>
      </c>
      <c r="H12080" s="11" t="s">
        <v>24</v>
      </c>
      <c r="I12080" s="11" t="s">
        <v>35</v>
      </c>
      <c r="J12080" s="11">
        <v>25</v>
      </c>
      <c r="K12080" s="12">
        <v>66.450141063425036</v>
      </c>
      <c r="L12080" s="13">
        <v>0</v>
      </c>
      <c r="M12080" s="14">
        <f t="shared" si="1487"/>
        <v>0</v>
      </c>
      <c r="N12080" s="15">
        <f t="shared" si="1488"/>
        <v>2.5</v>
      </c>
      <c r="O12080" s="14">
        <f t="shared" si="1489"/>
        <v>1</v>
      </c>
      <c r="P12080" s="15" t="s">
        <v>25</v>
      </c>
      <c r="Q12080" s="14" t="str">
        <f t="shared" si="1490"/>
        <v>No</v>
      </c>
      <c r="R12080" s="15">
        <f t="shared" si="1491"/>
        <v>0</v>
      </c>
      <c r="S12080" s="14">
        <f t="shared" si="1492"/>
        <v>1</v>
      </c>
      <c r="T12080" s="15">
        <f t="shared" si="1493"/>
        <v>2653</v>
      </c>
    </row>
    <row r="12081" spans="1:20" x14ac:dyDescent="0.2">
      <c r="A12081" s="11"/>
      <c r="B12081" s="11" t="s">
        <v>52</v>
      </c>
      <c r="C12081" s="11" t="s">
        <v>48</v>
      </c>
      <c r="D12081" s="11">
        <v>2000</v>
      </c>
      <c r="E12081" s="11" t="s">
        <v>30</v>
      </c>
      <c r="F12081" s="11">
        <v>100</v>
      </c>
      <c r="G12081" s="11" t="s">
        <v>24</v>
      </c>
      <c r="H12081" s="11" t="s">
        <v>24</v>
      </c>
      <c r="I12081" s="11" t="s">
        <v>35</v>
      </c>
      <c r="J12081" s="11">
        <v>25</v>
      </c>
      <c r="K12081" s="12">
        <v>0.85803314420459242</v>
      </c>
      <c r="L12081" s="13">
        <v>0</v>
      </c>
      <c r="M12081" s="14">
        <f t="shared" si="1487"/>
        <v>0</v>
      </c>
      <c r="N12081" s="15">
        <f t="shared" si="1488"/>
        <v>2.5</v>
      </c>
      <c r="O12081" s="14">
        <f t="shared" si="1489"/>
        <v>1</v>
      </c>
      <c r="P12081" s="15" t="s">
        <v>25</v>
      </c>
      <c r="Q12081" s="14" t="str">
        <f t="shared" si="1490"/>
        <v>No</v>
      </c>
      <c r="R12081" s="15">
        <f t="shared" si="1491"/>
        <v>0</v>
      </c>
      <c r="S12081" s="14">
        <f t="shared" si="1492"/>
        <v>1</v>
      </c>
      <c r="T12081" s="15">
        <f t="shared" si="1493"/>
        <v>2653</v>
      </c>
    </row>
    <row r="12082" spans="1:20" x14ac:dyDescent="0.2">
      <c r="A12082" s="11"/>
      <c r="B12082" s="11" t="s">
        <v>38</v>
      </c>
      <c r="C12082" s="11" t="s">
        <v>48</v>
      </c>
      <c r="D12082" s="11">
        <v>2000</v>
      </c>
      <c r="E12082" s="11" t="s">
        <v>30</v>
      </c>
      <c r="F12082" s="11">
        <v>100</v>
      </c>
      <c r="G12082" s="11" t="s">
        <v>24</v>
      </c>
      <c r="H12082" s="11" t="s">
        <v>24</v>
      </c>
      <c r="I12082" s="11" t="s">
        <v>31</v>
      </c>
      <c r="J12082" s="11">
        <v>25</v>
      </c>
      <c r="K12082" s="12">
        <v>0.82080062375142104</v>
      </c>
      <c r="L12082" s="13">
        <v>0</v>
      </c>
      <c r="M12082" s="14">
        <f t="shared" si="1487"/>
        <v>0</v>
      </c>
      <c r="N12082" s="15">
        <f t="shared" si="1488"/>
        <v>2.5</v>
      </c>
      <c r="O12082" s="14">
        <f t="shared" si="1489"/>
        <v>1</v>
      </c>
      <c r="P12082" s="15" t="s">
        <v>25</v>
      </c>
      <c r="Q12082" s="14" t="str">
        <f t="shared" si="1490"/>
        <v>No</v>
      </c>
      <c r="R12082" s="15">
        <f t="shared" si="1491"/>
        <v>0</v>
      </c>
      <c r="S12082" s="14">
        <f t="shared" si="1492"/>
        <v>1</v>
      </c>
      <c r="T12082" s="15">
        <f t="shared" si="1493"/>
        <v>2653</v>
      </c>
    </row>
    <row r="12083" spans="1:20" x14ac:dyDescent="0.2">
      <c r="A12083" s="11"/>
      <c r="B12083" s="11" t="s">
        <v>28</v>
      </c>
      <c r="C12083" s="11" t="s">
        <v>48</v>
      </c>
      <c r="D12083" s="11">
        <v>2000</v>
      </c>
      <c r="E12083" s="11" t="s">
        <v>30</v>
      </c>
      <c r="F12083" s="11">
        <v>100</v>
      </c>
      <c r="G12083" s="11" t="s">
        <v>24</v>
      </c>
      <c r="H12083" s="11" t="s">
        <v>24</v>
      </c>
      <c r="I12083" s="11" t="s">
        <v>31</v>
      </c>
      <c r="J12083" s="11">
        <v>25</v>
      </c>
      <c r="K12083" s="12">
        <v>1.4346695979070165</v>
      </c>
      <c r="L12083" s="13">
        <v>1.0148478099480327</v>
      </c>
      <c r="M12083" s="14">
        <f t="shared" si="1487"/>
        <v>0.3382826033160109</v>
      </c>
      <c r="N12083" s="15">
        <f t="shared" si="1488"/>
        <v>2.5</v>
      </c>
      <c r="O12083" s="14">
        <f t="shared" si="1489"/>
        <v>0.86468695867359568</v>
      </c>
      <c r="P12083" s="15" t="s">
        <v>25</v>
      </c>
      <c r="Q12083" s="14" t="str">
        <f t="shared" si="1490"/>
        <v>No</v>
      </c>
      <c r="R12083" s="15">
        <f t="shared" si="1491"/>
        <v>235.791295647108</v>
      </c>
      <c r="S12083" s="14">
        <f t="shared" si="1492"/>
        <v>2</v>
      </c>
      <c r="T12083" s="15">
        <f t="shared" si="1493"/>
        <v>1427</v>
      </c>
    </row>
    <row r="12084" spans="1:20" x14ac:dyDescent="0.2">
      <c r="A12084" s="11"/>
      <c r="B12084" s="11" t="s">
        <v>47</v>
      </c>
      <c r="C12084" s="11" t="s">
        <v>48</v>
      </c>
      <c r="D12084" s="11">
        <v>2000</v>
      </c>
      <c r="E12084" s="11" t="s">
        <v>30</v>
      </c>
      <c r="F12084" s="11">
        <v>100</v>
      </c>
      <c r="G12084" s="11" t="s">
        <v>24</v>
      </c>
      <c r="H12084" s="11" t="s">
        <v>24</v>
      </c>
      <c r="I12084" s="11" t="s">
        <v>31</v>
      </c>
      <c r="J12084" s="11">
        <v>25</v>
      </c>
      <c r="K12084" s="12">
        <v>246.8942640064129</v>
      </c>
      <c r="L12084" s="13">
        <v>5.4041187120134486</v>
      </c>
      <c r="M12084" s="14">
        <f t="shared" si="1487"/>
        <v>1.8013729040044828</v>
      </c>
      <c r="N12084" s="15">
        <f t="shared" si="1488"/>
        <v>2.5</v>
      </c>
      <c r="O12084" s="14">
        <f t="shared" si="1489"/>
        <v>0.27945083839820684</v>
      </c>
      <c r="P12084" s="15" t="s">
        <v>25</v>
      </c>
      <c r="Q12084" s="14" t="str">
        <f t="shared" si="1490"/>
        <v>Yes</v>
      </c>
      <c r="R12084" s="15">
        <f t="shared" si="1491"/>
        <v>7.2961310431970725</v>
      </c>
      <c r="S12084" s="14">
        <f t="shared" si="1492"/>
        <v>1</v>
      </c>
      <c r="T12084" s="15">
        <f t="shared" si="1493"/>
        <v>2630</v>
      </c>
    </row>
    <row r="12085" spans="1:20" x14ac:dyDescent="0.2">
      <c r="A12085" s="11"/>
      <c r="B12085" s="11" t="s">
        <v>52</v>
      </c>
      <c r="C12085" s="11" t="s">
        <v>48</v>
      </c>
      <c r="D12085" s="11">
        <v>2000</v>
      </c>
      <c r="E12085" s="11" t="s">
        <v>30</v>
      </c>
      <c r="F12085" s="11">
        <v>100</v>
      </c>
      <c r="G12085" s="11" t="s">
        <v>24</v>
      </c>
      <c r="H12085" s="11" t="s">
        <v>24</v>
      </c>
      <c r="I12085" s="11" t="s">
        <v>31</v>
      </c>
      <c r="J12085" s="11">
        <v>25</v>
      </c>
      <c r="K12085" s="12">
        <v>7.2025108525605441</v>
      </c>
      <c r="L12085" s="13">
        <v>1.0779279279279279</v>
      </c>
      <c r="M12085" s="14">
        <f t="shared" si="1487"/>
        <v>0.35930930930930932</v>
      </c>
      <c r="N12085" s="15">
        <f t="shared" si="1488"/>
        <v>2.5</v>
      </c>
      <c r="O12085" s="14">
        <f t="shared" si="1489"/>
        <v>0.85627627627627634</v>
      </c>
      <c r="P12085" s="15" t="s">
        <v>25</v>
      </c>
      <c r="Q12085" s="14" t="str">
        <f t="shared" si="1490"/>
        <v>No</v>
      </c>
      <c r="R12085" s="15">
        <f t="shared" si="1491"/>
        <v>49.886673781487225</v>
      </c>
      <c r="S12085" s="14">
        <f t="shared" si="1492"/>
        <v>1</v>
      </c>
      <c r="T12085" s="15">
        <f t="shared" si="1493"/>
        <v>2422</v>
      </c>
    </row>
    <row r="12086" spans="1:20" x14ac:dyDescent="0.2">
      <c r="A12086" s="11"/>
      <c r="B12086" s="11" t="s">
        <v>2</v>
      </c>
      <c r="C12086" s="11" t="s">
        <v>48</v>
      </c>
      <c r="D12086" s="11">
        <v>2000</v>
      </c>
      <c r="E12086" s="11" t="s">
        <v>30</v>
      </c>
      <c r="F12086" s="11">
        <v>100</v>
      </c>
      <c r="G12086" s="11" t="s">
        <v>24</v>
      </c>
      <c r="H12086" s="11" t="s">
        <v>24</v>
      </c>
      <c r="I12086" s="11" t="s">
        <v>31</v>
      </c>
      <c r="J12086" s="11">
        <v>25</v>
      </c>
      <c r="K12086" s="12">
        <v>2.3617234880698529E-2</v>
      </c>
      <c r="L12086" s="13">
        <v>0</v>
      </c>
      <c r="M12086" s="14">
        <f t="shared" si="1487"/>
        <v>0</v>
      </c>
      <c r="N12086" s="15">
        <f t="shared" si="1488"/>
        <v>2.5</v>
      </c>
      <c r="O12086" s="14">
        <f t="shared" si="1489"/>
        <v>1</v>
      </c>
      <c r="P12086" s="15" t="s">
        <v>25</v>
      </c>
      <c r="Q12086" s="14" t="str">
        <f t="shared" si="1490"/>
        <v>No</v>
      </c>
      <c r="R12086" s="15">
        <f t="shared" si="1491"/>
        <v>0</v>
      </c>
      <c r="S12086" s="14">
        <f t="shared" si="1492"/>
        <v>1</v>
      </c>
      <c r="T12086" s="15">
        <f t="shared" si="1493"/>
        <v>2653</v>
      </c>
    </row>
    <row r="12087" spans="1:20" x14ac:dyDescent="0.2">
      <c r="A12087" s="11"/>
      <c r="B12087" s="11" t="s">
        <v>28</v>
      </c>
      <c r="C12087" s="11" t="s">
        <v>48</v>
      </c>
      <c r="D12087" s="11">
        <v>2000</v>
      </c>
      <c r="E12087" s="11" t="s">
        <v>30</v>
      </c>
      <c r="F12087" s="11">
        <v>150</v>
      </c>
      <c r="G12087" s="11" t="s">
        <v>24</v>
      </c>
      <c r="H12087" s="11" t="s">
        <v>24</v>
      </c>
      <c r="I12087" s="11" t="s">
        <v>36</v>
      </c>
      <c r="J12087" s="11">
        <v>25</v>
      </c>
      <c r="K12087" s="12">
        <v>0.1960996059365841</v>
      </c>
      <c r="L12087" s="13">
        <v>0</v>
      </c>
      <c r="M12087" s="14">
        <f t="shared" si="1487"/>
        <v>0</v>
      </c>
      <c r="N12087" s="15">
        <f t="shared" si="1488"/>
        <v>2.5</v>
      </c>
      <c r="O12087" s="14">
        <f t="shared" si="1489"/>
        <v>1</v>
      </c>
      <c r="P12087" s="15" t="s">
        <v>25</v>
      </c>
      <c r="Q12087" s="14" t="str">
        <f t="shared" si="1490"/>
        <v>No</v>
      </c>
      <c r="R12087" s="15">
        <f t="shared" si="1491"/>
        <v>0</v>
      </c>
      <c r="S12087" s="14">
        <f t="shared" si="1492"/>
        <v>1</v>
      </c>
      <c r="T12087" s="15">
        <f t="shared" si="1493"/>
        <v>2653</v>
      </c>
    </row>
    <row r="12088" spans="1:20" x14ac:dyDescent="0.2">
      <c r="A12088" s="11"/>
      <c r="B12088" s="11" t="s">
        <v>47</v>
      </c>
      <c r="C12088" s="11" t="s">
        <v>48</v>
      </c>
      <c r="D12088" s="11">
        <v>2000</v>
      </c>
      <c r="E12088" s="11" t="s">
        <v>30</v>
      </c>
      <c r="F12088" s="11">
        <v>150</v>
      </c>
      <c r="G12088" s="11" t="s">
        <v>24</v>
      </c>
      <c r="H12088" s="11" t="s">
        <v>24</v>
      </c>
      <c r="I12088" s="11" t="s">
        <v>36</v>
      </c>
      <c r="J12088" s="11">
        <v>25</v>
      </c>
      <c r="K12088" s="12">
        <v>3.2061037291282366</v>
      </c>
      <c r="L12088" s="13">
        <v>0</v>
      </c>
      <c r="M12088" s="14">
        <f t="shared" si="1487"/>
        <v>0</v>
      </c>
      <c r="N12088" s="15">
        <f t="shared" si="1488"/>
        <v>2.5</v>
      </c>
      <c r="O12088" s="14">
        <f t="shared" si="1489"/>
        <v>1</v>
      </c>
      <c r="P12088" s="15" t="s">
        <v>25</v>
      </c>
      <c r="Q12088" s="14" t="str">
        <f t="shared" si="1490"/>
        <v>No</v>
      </c>
      <c r="R12088" s="15">
        <f t="shared" si="1491"/>
        <v>0</v>
      </c>
      <c r="S12088" s="14">
        <f t="shared" si="1492"/>
        <v>1</v>
      </c>
      <c r="T12088" s="15">
        <f t="shared" si="1493"/>
        <v>2653</v>
      </c>
    </row>
    <row r="12089" spans="1:20" x14ac:dyDescent="0.2">
      <c r="A12089" s="11"/>
      <c r="B12089" s="11" t="s">
        <v>52</v>
      </c>
      <c r="C12089" s="11" t="s">
        <v>48</v>
      </c>
      <c r="D12089" s="11">
        <v>2000</v>
      </c>
      <c r="E12089" s="11" t="s">
        <v>30</v>
      </c>
      <c r="F12089" s="11">
        <v>150</v>
      </c>
      <c r="G12089" s="11" t="s">
        <v>24</v>
      </c>
      <c r="H12089" s="11" t="s">
        <v>24</v>
      </c>
      <c r="I12089" s="11" t="s">
        <v>36</v>
      </c>
      <c r="J12089" s="11">
        <v>25</v>
      </c>
      <c r="K12089" s="12">
        <v>0.25851770637827154</v>
      </c>
      <c r="L12089" s="13">
        <v>0</v>
      </c>
      <c r="M12089" s="14">
        <f t="shared" si="1487"/>
        <v>0</v>
      </c>
      <c r="N12089" s="15">
        <f t="shared" si="1488"/>
        <v>2.5</v>
      </c>
      <c r="O12089" s="14">
        <f t="shared" si="1489"/>
        <v>1</v>
      </c>
      <c r="P12089" s="15" t="s">
        <v>25</v>
      </c>
      <c r="Q12089" s="14" t="str">
        <f t="shared" si="1490"/>
        <v>No</v>
      </c>
      <c r="R12089" s="15">
        <f t="shared" si="1491"/>
        <v>0</v>
      </c>
      <c r="S12089" s="14">
        <f t="shared" si="1492"/>
        <v>1</v>
      </c>
      <c r="T12089" s="15">
        <f t="shared" si="1493"/>
        <v>2653</v>
      </c>
    </row>
    <row r="12090" spans="1:20" x14ac:dyDescent="0.2">
      <c r="A12090" s="11"/>
      <c r="B12090" s="11" t="s">
        <v>47</v>
      </c>
      <c r="C12090" s="11" t="s">
        <v>48</v>
      </c>
      <c r="D12090" s="11">
        <v>2000</v>
      </c>
      <c r="E12090" s="11" t="s">
        <v>30</v>
      </c>
      <c r="F12090" s="11">
        <v>150</v>
      </c>
      <c r="G12090" s="11" t="s">
        <v>24</v>
      </c>
      <c r="H12090" s="11" t="s">
        <v>24</v>
      </c>
      <c r="I12090" s="11" t="s">
        <v>37</v>
      </c>
      <c r="J12090" s="11">
        <v>25</v>
      </c>
      <c r="K12090" s="12">
        <v>0.11668740444709148</v>
      </c>
      <c r="L12090" s="13">
        <v>0</v>
      </c>
      <c r="M12090" s="14">
        <f t="shared" si="1487"/>
        <v>0</v>
      </c>
      <c r="N12090" s="15">
        <f t="shared" si="1488"/>
        <v>2.5</v>
      </c>
      <c r="O12090" s="14">
        <f t="shared" si="1489"/>
        <v>1</v>
      </c>
      <c r="P12090" s="15" t="s">
        <v>25</v>
      </c>
      <c r="Q12090" s="14" t="str">
        <f t="shared" si="1490"/>
        <v>No</v>
      </c>
      <c r="R12090" s="15">
        <f t="shared" si="1491"/>
        <v>0</v>
      </c>
      <c r="S12090" s="14">
        <f t="shared" si="1492"/>
        <v>1</v>
      </c>
      <c r="T12090" s="15">
        <f t="shared" si="1493"/>
        <v>2653</v>
      </c>
    </row>
    <row r="12091" spans="1:20" x14ac:dyDescent="0.2">
      <c r="A12091" s="11"/>
      <c r="B12091" s="11" t="s">
        <v>52</v>
      </c>
      <c r="C12091" s="11" t="s">
        <v>48</v>
      </c>
      <c r="D12091" s="11">
        <v>2000</v>
      </c>
      <c r="E12091" s="11" t="s">
        <v>30</v>
      </c>
      <c r="F12091" s="11">
        <v>150</v>
      </c>
      <c r="G12091" s="11" t="s">
        <v>24</v>
      </c>
      <c r="H12091" s="11" t="s">
        <v>24</v>
      </c>
      <c r="I12091" s="11" t="s">
        <v>37</v>
      </c>
      <c r="J12091" s="11">
        <v>25</v>
      </c>
      <c r="K12091" s="12">
        <v>6.2746804898829861E-2</v>
      </c>
      <c r="L12091" s="13">
        <v>0</v>
      </c>
      <c r="M12091" s="14">
        <f t="shared" si="1487"/>
        <v>0</v>
      </c>
      <c r="N12091" s="15">
        <f t="shared" si="1488"/>
        <v>2.5</v>
      </c>
      <c r="O12091" s="14">
        <f t="shared" si="1489"/>
        <v>1</v>
      </c>
      <c r="P12091" s="15" t="s">
        <v>25</v>
      </c>
      <c r="Q12091" s="14" t="str">
        <f t="shared" si="1490"/>
        <v>No</v>
      </c>
      <c r="R12091" s="15">
        <f t="shared" si="1491"/>
        <v>0</v>
      </c>
      <c r="S12091" s="14">
        <f t="shared" si="1492"/>
        <v>1</v>
      </c>
      <c r="T12091" s="15">
        <f t="shared" si="1493"/>
        <v>2653</v>
      </c>
    </row>
    <row r="12092" spans="1:20" x14ac:dyDescent="0.2">
      <c r="A12092" s="11"/>
      <c r="B12092" s="11" t="s">
        <v>38</v>
      </c>
      <c r="C12092" s="11" t="s">
        <v>48</v>
      </c>
      <c r="D12092" s="11">
        <v>2000</v>
      </c>
      <c r="E12092" s="11" t="s">
        <v>30</v>
      </c>
      <c r="F12092" s="11">
        <v>150</v>
      </c>
      <c r="G12092" s="11" t="s">
        <v>24</v>
      </c>
      <c r="H12092" s="11" t="s">
        <v>24</v>
      </c>
      <c r="I12092" s="11" t="s">
        <v>33</v>
      </c>
      <c r="J12092" s="11">
        <v>25</v>
      </c>
      <c r="K12092" s="12">
        <v>0.1367017994095544</v>
      </c>
      <c r="L12092" s="13">
        <v>0</v>
      </c>
      <c r="M12092" s="14">
        <f t="shared" si="1487"/>
        <v>0</v>
      </c>
      <c r="N12092" s="15">
        <f t="shared" si="1488"/>
        <v>2.5</v>
      </c>
      <c r="O12092" s="14">
        <f t="shared" si="1489"/>
        <v>1</v>
      </c>
      <c r="P12092" s="15" t="s">
        <v>25</v>
      </c>
      <c r="Q12092" s="14" t="str">
        <f t="shared" si="1490"/>
        <v>No</v>
      </c>
      <c r="R12092" s="15">
        <f t="shared" si="1491"/>
        <v>0</v>
      </c>
      <c r="S12092" s="14">
        <f t="shared" si="1492"/>
        <v>1</v>
      </c>
      <c r="T12092" s="15">
        <f t="shared" si="1493"/>
        <v>2653</v>
      </c>
    </row>
    <row r="12093" spans="1:20" x14ac:dyDescent="0.2">
      <c r="A12093" s="11"/>
      <c r="B12093" s="11" t="s">
        <v>28</v>
      </c>
      <c r="C12093" s="11" t="s">
        <v>48</v>
      </c>
      <c r="D12093" s="11">
        <v>2000</v>
      </c>
      <c r="E12093" s="11" t="s">
        <v>30</v>
      </c>
      <c r="F12093" s="11">
        <v>150</v>
      </c>
      <c r="G12093" s="11" t="s">
        <v>24</v>
      </c>
      <c r="H12093" s="11" t="s">
        <v>24</v>
      </c>
      <c r="I12093" s="11" t="s">
        <v>33</v>
      </c>
      <c r="J12093" s="11">
        <v>25</v>
      </c>
      <c r="K12093" s="12">
        <v>2.7453073473832263E-2</v>
      </c>
      <c r="L12093" s="13">
        <v>0</v>
      </c>
      <c r="M12093" s="14">
        <f t="shared" si="1487"/>
        <v>0</v>
      </c>
      <c r="N12093" s="15">
        <f t="shared" si="1488"/>
        <v>2.5</v>
      </c>
      <c r="O12093" s="14">
        <f t="shared" si="1489"/>
        <v>1</v>
      </c>
      <c r="P12093" s="15" t="s">
        <v>25</v>
      </c>
      <c r="Q12093" s="14" t="str">
        <f t="shared" si="1490"/>
        <v>No</v>
      </c>
      <c r="R12093" s="15">
        <f t="shared" si="1491"/>
        <v>0</v>
      </c>
      <c r="S12093" s="14">
        <f t="shared" si="1492"/>
        <v>1</v>
      </c>
      <c r="T12093" s="15">
        <f t="shared" si="1493"/>
        <v>2653</v>
      </c>
    </row>
    <row r="12094" spans="1:20" x14ac:dyDescent="0.2">
      <c r="A12094" s="11"/>
      <c r="B12094" s="11" t="s">
        <v>47</v>
      </c>
      <c r="C12094" s="11" t="s">
        <v>48</v>
      </c>
      <c r="D12094" s="11">
        <v>2000</v>
      </c>
      <c r="E12094" s="11" t="s">
        <v>30</v>
      </c>
      <c r="F12094" s="11">
        <v>150</v>
      </c>
      <c r="G12094" s="11" t="s">
        <v>24</v>
      </c>
      <c r="H12094" s="11" t="s">
        <v>24</v>
      </c>
      <c r="I12094" s="11" t="s">
        <v>33</v>
      </c>
      <c r="J12094" s="11">
        <v>25</v>
      </c>
      <c r="K12094" s="12">
        <v>16.851307261863397</v>
      </c>
      <c r="L12094" s="13">
        <v>0</v>
      </c>
      <c r="M12094" s="14">
        <f t="shared" si="1487"/>
        <v>0</v>
      </c>
      <c r="N12094" s="15">
        <f t="shared" si="1488"/>
        <v>2.5</v>
      </c>
      <c r="O12094" s="14">
        <f t="shared" si="1489"/>
        <v>1</v>
      </c>
      <c r="P12094" s="15" t="s">
        <v>25</v>
      </c>
      <c r="Q12094" s="14" t="str">
        <f t="shared" si="1490"/>
        <v>No</v>
      </c>
      <c r="R12094" s="15">
        <f t="shared" si="1491"/>
        <v>0</v>
      </c>
      <c r="S12094" s="14">
        <f t="shared" si="1492"/>
        <v>1</v>
      </c>
      <c r="T12094" s="15">
        <f t="shared" si="1493"/>
        <v>2653</v>
      </c>
    </row>
    <row r="12095" spans="1:20" x14ac:dyDescent="0.2">
      <c r="A12095" s="11"/>
      <c r="B12095" s="11" t="s">
        <v>52</v>
      </c>
      <c r="C12095" s="11" t="s">
        <v>48</v>
      </c>
      <c r="D12095" s="11">
        <v>2000</v>
      </c>
      <c r="E12095" s="11" t="s">
        <v>30</v>
      </c>
      <c r="F12095" s="11">
        <v>150</v>
      </c>
      <c r="G12095" s="11" t="s">
        <v>24</v>
      </c>
      <c r="H12095" s="11" t="s">
        <v>24</v>
      </c>
      <c r="I12095" s="11" t="s">
        <v>33</v>
      </c>
      <c r="J12095" s="11">
        <v>25</v>
      </c>
      <c r="K12095" s="12">
        <v>0.84903754266882969</v>
      </c>
      <c r="L12095" s="13">
        <v>0</v>
      </c>
      <c r="M12095" s="14">
        <f t="shared" si="1487"/>
        <v>0</v>
      </c>
      <c r="N12095" s="15">
        <f t="shared" si="1488"/>
        <v>2.5</v>
      </c>
      <c r="O12095" s="14">
        <f t="shared" si="1489"/>
        <v>1</v>
      </c>
      <c r="P12095" s="15" t="s">
        <v>25</v>
      </c>
      <c r="Q12095" s="14" t="str">
        <f t="shared" si="1490"/>
        <v>No</v>
      </c>
      <c r="R12095" s="15">
        <f t="shared" si="1491"/>
        <v>0</v>
      </c>
      <c r="S12095" s="14">
        <f t="shared" si="1492"/>
        <v>1</v>
      </c>
      <c r="T12095" s="15">
        <f t="shared" si="1493"/>
        <v>2653</v>
      </c>
    </row>
    <row r="12096" spans="1:20" x14ac:dyDescent="0.2">
      <c r="A12096" s="11"/>
      <c r="B12096" s="11" t="s">
        <v>2</v>
      </c>
      <c r="C12096" s="11" t="s">
        <v>48</v>
      </c>
      <c r="D12096" s="11">
        <v>2000</v>
      </c>
      <c r="E12096" s="11" t="s">
        <v>30</v>
      </c>
      <c r="F12096" s="11">
        <v>150</v>
      </c>
      <c r="G12096" s="11" t="s">
        <v>24</v>
      </c>
      <c r="H12096" s="11" t="s">
        <v>24</v>
      </c>
      <c r="I12096" s="11" t="s">
        <v>33</v>
      </c>
      <c r="J12096" s="11">
        <v>25</v>
      </c>
      <c r="K12096" s="12">
        <v>1.9030200733087213E-2</v>
      </c>
      <c r="L12096" s="13">
        <v>0</v>
      </c>
      <c r="M12096" s="14">
        <f t="shared" si="1487"/>
        <v>0</v>
      </c>
      <c r="N12096" s="15">
        <f t="shared" si="1488"/>
        <v>2.5</v>
      </c>
      <c r="O12096" s="14">
        <f t="shared" si="1489"/>
        <v>1</v>
      </c>
      <c r="P12096" s="15" t="s">
        <v>25</v>
      </c>
      <c r="Q12096" s="14" t="str">
        <f t="shared" si="1490"/>
        <v>No</v>
      </c>
      <c r="R12096" s="15">
        <f t="shared" si="1491"/>
        <v>0</v>
      </c>
      <c r="S12096" s="14">
        <f t="shared" si="1492"/>
        <v>1</v>
      </c>
      <c r="T12096" s="15">
        <f t="shared" si="1493"/>
        <v>2653</v>
      </c>
    </row>
    <row r="12097" spans="1:20" x14ac:dyDescent="0.2">
      <c r="A12097" s="11"/>
      <c r="B12097" s="11" t="s">
        <v>50</v>
      </c>
      <c r="C12097" s="11" t="s">
        <v>48</v>
      </c>
      <c r="D12097" s="11">
        <v>2000</v>
      </c>
      <c r="E12097" s="11" t="s">
        <v>30</v>
      </c>
      <c r="F12097" s="11">
        <v>150</v>
      </c>
      <c r="G12097" s="11" t="s">
        <v>24</v>
      </c>
      <c r="H12097" s="11" t="s">
        <v>24</v>
      </c>
      <c r="I12097" s="11" t="s">
        <v>33</v>
      </c>
      <c r="J12097" s="11">
        <v>25</v>
      </c>
      <c r="K12097" s="12">
        <v>2.6882036065270117E-2</v>
      </c>
      <c r="L12097" s="13">
        <v>0</v>
      </c>
      <c r="M12097" s="14">
        <f t="shared" si="1487"/>
        <v>0</v>
      </c>
      <c r="N12097" s="15">
        <f t="shared" si="1488"/>
        <v>2.5</v>
      </c>
      <c r="O12097" s="14">
        <f t="shared" si="1489"/>
        <v>1</v>
      </c>
      <c r="P12097" s="15" t="s">
        <v>25</v>
      </c>
      <c r="Q12097" s="14" t="str">
        <f t="shared" si="1490"/>
        <v>No</v>
      </c>
      <c r="R12097" s="15">
        <f t="shared" si="1491"/>
        <v>0</v>
      </c>
      <c r="S12097" s="14">
        <f t="shared" si="1492"/>
        <v>1</v>
      </c>
      <c r="T12097" s="15">
        <f t="shared" si="1493"/>
        <v>2653</v>
      </c>
    </row>
    <row r="12098" spans="1:20" x14ac:dyDescent="0.2">
      <c r="A12098" s="11"/>
      <c r="B12098" s="11" t="s">
        <v>38</v>
      </c>
      <c r="C12098" s="11" t="s">
        <v>48</v>
      </c>
      <c r="D12098" s="11">
        <v>2000</v>
      </c>
      <c r="E12098" s="11" t="s">
        <v>30</v>
      </c>
      <c r="F12098" s="11">
        <v>150</v>
      </c>
      <c r="G12098" s="11" t="s">
        <v>24</v>
      </c>
      <c r="H12098" s="11" t="s">
        <v>24</v>
      </c>
      <c r="I12098" s="11" t="s">
        <v>35</v>
      </c>
      <c r="J12098" s="11">
        <v>25</v>
      </c>
      <c r="K12098" s="12">
        <v>6.7777271547831116E-3</v>
      </c>
      <c r="L12098" s="13">
        <v>0</v>
      </c>
      <c r="M12098" s="14">
        <f t="shared" si="1487"/>
        <v>0</v>
      </c>
      <c r="N12098" s="15">
        <f t="shared" si="1488"/>
        <v>2.5</v>
      </c>
      <c r="O12098" s="14">
        <f t="shared" si="1489"/>
        <v>1</v>
      </c>
      <c r="P12098" s="15" t="s">
        <v>25</v>
      </c>
      <c r="Q12098" s="14" t="str">
        <f t="shared" si="1490"/>
        <v>No</v>
      </c>
      <c r="R12098" s="15">
        <f t="shared" si="1491"/>
        <v>0</v>
      </c>
      <c r="S12098" s="14">
        <f t="shared" si="1492"/>
        <v>1</v>
      </c>
      <c r="T12098" s="15">
        <f t="shared" si="1493"/>
        <v>2653</v>
      </c>
    </row>
    <row r="12099" spans="1:20" x14ac:dyDescent="0.2">
      <c r="A12099" s="11"/>
      <c r="B12099" s="11" t="s">
        <v>47</v>
      </c>
      <c r="C12099" s="11" t="s">
        <v>48</v>
      </c>
      <c r="D12099" s="11">
        <v>2000</v>
      </c>
      <c r="E12099" s="11" t="s">
        <v>30</v>
      </c>
      <c r="F12099" s="11">
        <v>150</v>
      </c>
      <c r="G12099" s="11" t="s">
        <v>24</v>
      </c>
      <c r="H12099" s="11" t="s">
        <v>24</v>
      </c>
      <c r="I12099" s="11" t="s">
        <v>35</v>
      </c>
      <c r="J12099" s="11">
        <v>25</v>
      </c>
      <c r="K12099" s="12">
        <v>19.02292260766432</v>
      </c>
      <c r="L12099" s="13">
        <v>0</v>
      </c>
      <c r="M12099" s="14">
        <f t="shared" ref="M12099:M12162" si="1494">L12099/3</f>
        <v>0</v>
      </c>
      <c r="N12099" s="15">
        <f t="shared" ref="N12099:N12162" si="1495">IF(F12099&lt;=320,2.5,1)</f>
        <v>2.5</v>
      </c>
      <c r="O12099" s="14">
        <f t="shared" ref="O12099:O12162" si="1496">1-(M12099/N12099)</f>
        <v>1</v>
      </c>
      <c r="P12099" s="15" t="s">
        <v>25</v>
      </c>
      <c r="Q12099" s="14" t="str">
        <f t="shared" ref="Q12099:Q12162" si="1497">IF(AND(O12099&lt;0.5,O12099&gt;-0.5),"Yes","No")</f>
        <v>No</v>
      </c>
      <c r="R12099" s="15">
        <f t="shared" si="1491"/>
        <v>0</v>
      </c>
      <c r="S12099" s="14">
        <f t="shared" si="1492"/>
        <v>1</v>
      </c>
      <c r="T12099" s="15">
        <f t="shared" si="1493"/>
        <v>2653</v>
      </c>
    </row>
    <row r="12100" spans="1:20" x14ac:dyDescent="0.2">
      <c r="A12100" s="11"/>
      <c r="B12100" s="11" t="s">
        <v>52</v>
      </c>
      <c r="C12100" s="11" t="s">
        <v>48</v>
      </c>
      <c r="D12100" s="11">
        <v>2000</v>
      </c>
      <c r="E12100" s="11" t="s">
        <v>30</v>
      </c>
      <c r="F12100" s="11">
        <v>150</v>
      </c>
      <c r="G12100" s="11" t="s">
        <v>24</v>
      </c>
      <c r="H12100" s="11" t="s">
        <v>24</v>
      </c>
      <c r="I12100" s="11" t="s">
        <v>35</v>
      </c>
      <c r="J12100" s="11">
        <v>25</v>
      </c>
      <c r="K12100" s="12">
        <v>0.32417944846049329</v>
      </c>
      <c r="L12100" s="13">
        <v>0</v>
      </c>
      <c r="M12100" s="14">
        <f t="shared" si="1494"/>
        <v>0</v>
      </c>
      <c r="N12100" s="15">
        <f t="shared" si="1495"/>
        <v>2.5</v>
      </c>
      <c r="O12100" s="14">
        <f t="shared" si="1496"/>
        <v>1</v>
      </c>
      <c r="P12100" s="15" t="s">
        <v>25</v>
      </c>
      <c r="Q12100" s="14" t="str">
        <f t="shared" si="1497"/>
        <v>No</v>
      </c>
      <c r="R12100" s="15">
        <f t="shared" ref="R12100:R12163" si="1498">M12100/(K12100/1000)</f>
        <v>0</v>
      </c>
      <c r="S12100" s="14">
        <f t="shared" ref="S12100:S12163" si="1499">IF(R12100&lt;=125,1,IF(R12100&lt;250,2,IF(R12100&lt;500,3,IF(R12100&lt;1000,4,5))))</f>
        <v>1</v>
      </c>
      <c r="T12100" s="15">
        <f t="shared" ref="T12100:T12163" si="1500">RANK(R12100,$R$3:$R$14561)</f>
        <v>2653</v>
      </c>
    </row>
    <row r="12101" spans="1:20" x14ac:dyDescent="0.2">
      <c r="A12101" s="11"/>
      <c r="B12101" s="11" t="s">
        <v>2</v>
      </c>
      <c r="C12101" s="11" t="s">
        <v>48</v>
      </c>
      <c r="D12101" s="11">
        <v>2000</v>
      </c>
      <c r="E12101" s="11" t="s">
        <v>30</v>
      </c>
      <c r="F12101" s="11">
        <v>150</v>
      </c>
      <c r="G12101" s="11" t="s">
        <v>24</v>
      </c>
      <c r="H12101" s="11" t="s">
        <v>24</v>
      </c>
      <c r="I12101" s="11" t="s">
        <v>35</v>
      </c>
      <c r="J12101" s="11">
        <v>25</v>
      </c>
      <c r="K12101" s="12">
        <v>1.0936296243474262E-3</v>
      </c>
      <c r="L12101" s="13">
        <v>0</v>
      </c>
      <c r="M12101" s="14">
        <f t="shared" si="1494"/>
        <v>0</v>
      </c>
      <c r="N12101" s="15">
        <f t="shared" si="1495"/>
        <v>2.5</v>
      </c>
      <c r="O12101" s="14">
        <f t="shared" si="1496"/>
        <v>1</v>
      </c>
      <c r="P12101" s="15" t="s">
        <v>25</v>
      </c>
      <c r="Q12101" s="14" t="str">
        <f t="shared" si="1497"/>
        <v>No</v>
      </c>
      <c r="R12101" s="15">
        <f t="shared" si="1498"/>
        <v>0</v>
      </c>
      <c r="S12101" s="14">
        <f t="shared" si="1499"/>
        <v>1</v>
      </c>
      <c r="T12101" s="15">
        <f t="shared" si="1500"/>
        <v>2653</v>
      </c>
    </row>
    <row r="12102" spans="1:20" x14ac:dyDescent="0.2">
      <c r="A12102" s="11"/>
      <c r="B12102" s="11" t="s">
        <v>38</v>
      </c>
      <c r="C12102" s="11" t="s">
        <v>48</v>
      </c>
      <c r="D12102" s="11">
        <v>2000</v>
      </c>
      <c r="E12102" s="11" t="s">
        <v>30</v>
      </c>
      <c r="F12102" s="11">
        <v>150</v>
      </c>
      <c r="G12102" s="11" t="s">
        <v>24</v>
      </c>
      <c r="H12102" s="11" t="s">
        <v>24</v>
      </c>
      <c r="I12102" s="11" t="s">
        <v>31</v>
      </c>
      <c r="J12102" s="11">
        <v>25</v>
      </c>
      <c r="K12102" s="12">
        <v>0.32396411528438518</v>
      </c>
      <c r="L12102" s="13">
        <v>1.0779279279279279</v>
      </c>
      <c r="M12102" s="14">
        <f t="shared" si="1494"/>
        <v>0.35930930930930932</v>
      </c>
      <c r="N12102" s="15">
        <f t="shared" si="1495"/>
        <v>2.5</v>
      </c>
      <c r="O12102" s="14">
        <f t="shared" si="1496"/>
        <v>0.85627627627627634</v>
      </c>
      <c r="P12102" s="15" t="s">
        <v>25</v>
      </c>
      <c r="Q12102" s="14" t="str">
        <f t="shared" si="1497"/>
        <v>No</v>
      </c>
      <c r="R12102" s="15">
        <f t="shared" si="1498"/>
        <v>1109.1021886603</v>
      </c>
      <c r="S12102" s="14">
        <f t="shared" si="1499"/>
        <v>5</v>
      </c>
      <c r="T12102" s="15">
        <f t="shared" si="1500"/>
        <v>336</v>
      </c>
    </row>
    <row r="12103" spans="1:20" x14ac:dyDescent="0.2">
      <c r="A12103" s="11"/>
      <c r="B12103" s="11" t="s">
        <v>28</v>
      </c>
      <c r="C12103" s="11" t="s">
        <v>48</v>
      </c>
      <c r="D12103" s="11">
        <v>2000</v>
      </c>
      <c r="E12103" s="11" t="s">
        <v>30</v>
      </c>
      <c r="F12103" s="11">
        <v>150</v>
      </c>
      <c r="G12103" s="11" t="s">
        <v>24</v>
      </c>
      <c r="H12103" s="11" t="s">
        <v>24</v>
      </c>
      <c r="I12103" s="11" t="s">
        <v>31</v>
      </c>
      <c r="J12103" s="11">
        <v>25</v>
      </c>
      <c r="K12103" s="12">
        <v>1.189008247518238</v>
      </c>
      <c r="L12103" s="13">
        <v>0</v>
      </c>
      <c r="M12103" s="14">
        <f t="shared" si="1494"/>
        <v>0</v>
      </c>
      <c r="N12103" s="15">
        <f t="shared" si="1495"/>
        <v>2.5</v>
      </c>
      <c r="O12103" s="14">
        <f t="shared" si="1496"/>
        <v>1</v>
      </c>
      <c r="P12103" s="15" t="s">
        <v>25</v>
      </c>
      <c r="Q12103" s="14" t="str">
        <f t="shared" si="1497"/>
        <v>No</v>
      </c>
      <c r="R12103" s="15">
        <f t="shared" si="1498"/>
        <v>0</v>
      </c>
      <c r="S12103" s="14">
        <f t="shared" si="1499"/>
        <v>1</v>
      </c>
      <c r="T12103" s="15">
        <f t="shared" si="1500"/>
        <v>2653</v>
      </c>
    </row>
    <row r="12104" spans="1:20" x14ac:dyDescent="0.2">
      <c r="A12104" s="11"/>
      <c r="B12104" s="11" t="s">
        <v>47</v>
      </c>
      <c r="C12104" s="11" t="s">
        <v>48</v>
      </c>
      <c r="D12104" s="11">
        <v>2000</v>
      </c>
      <c r="E12104" s="11" t="s">
        <v>30</v>
      </c>
      <c r="F12104" s="11">
        <v>150</v>
      </c>
      <c r="G12104" s="11" t="s">
        <v>24</v>
      </c>
      <c r="H12104" s="11" t="s">
        <v>24</v>
      </c>
      <c r="I12104" s="11" t="s">
        <v>31</v>
      </c>
      <c r="J12104" s="11">
        <v>25</v>
      </c>
      <c r="K12104" s="12">
        <v>65.707402269257557</v>
      </c>
      <c r="L12104" s="13">
        <v>3.1076235478239935</v>
      </c>
      <c r="M12104" s="14">
        <f t="shared" si="1494"/>
        <v>1.0358745159413312</v>
      </c>
      <c r="N12104" s="15">
        <f t="shared" si="1495"/>
        <v>2.5</v>
      </c>
      <c r="O12104" s="14">
        <f t="shared" si="1496"/>
        <v>0.58565019362346749</v>
      </c>
      <c r="P12104" s="15" t="s">
        <v>25</v>
      </c>
      <c r="Q12104" s="14" t="str">
        <f t="shared" si="1497"/>
        <v>No</v>
      </c>
      <c r="R12104" s="15">
        <f t="shared" si="1498"/>
        <v>15.764959200433715</v>
      </c>
      <c r="S12104" s="14">
        <f t="shared" si="1499"/>
        <v>1</v>
      </c>
      <c r="T12104" s="15">
        <f t="shared" si="1500"/>
        <v>2583</v>
      </c>
    </row>
    <row r="12105" spans="1:20" x14ac:dyDescent="0.2">
      <c r="A12105" s="11"/>
      <c r="B12105" s="11" t="s">
        <v>52</v>
      </c>
      <c r="C12105" s="11" t="s">
        <v>48</v>
      </c>
      <c r="D12105" s="11">
        <v>2000</v>
      </c>
      <c r="E12105" s="11" t="s">
        <v>30</v>
      </c>
      <c r="F12105" s="11">
        <v>150</v>
      </c>
      <c r="G12105" s="11" t="s">
        <v>24</v>
      </c>
      <c r="H12105" s="11" t="s">
        <v>24</v>
      </c>
      <c r="I12105" s="11" t="s">
        <v>31</v>
      </c>
      <c r="J12105" s="11">
        <v>25</v>
      </c>
      <c r="K12105" s="12">
        <v>3.5610616389406879</v>
      </c>
      <c r="L12105" s="13">
        <v>0</v>
      </c>
      <c r="M12105" s="14">
        <f t="shared" si="1494"/>
        <v>0</v>
      </c>
      <c r="N12105" s="15">
        <f t="shared" si="1495"/>
        <v>2.5</v>
      </c>
      <c r="O12105" s="14">
        <f t="shared" si="1496"/>
        <v>1</v>
      </c>
      <c r="P12105" s="15" t="s">
        <v>25</v>
      </c>
      <c r="Q12105" s="14" t="str">
        <f t="shared" si="1497"/>
        <v>No</v>
      </c>
      <c r="R12105" s="15">
        <f t="shared" si="1498"/>
        <v>0</v>
      </c>
      <c r="S12105" s="14">
        <f t="shared" si="1499"/>
        <v>1</v>
      </c>
      <c r="T12105" s="15">
        <f t="shared" si="1500"/>
        <v>2653</v>
      </c>
    </row>
    <row r="12106" spans="1:20" x14ac:dyDescent="0.2">
      <c r="A12106" s="11"/>
      <c r="B12106" s="11" t="s">
        <v>2</v>
      </c>
      <c r="C12106" s="11" t="s">
        <v>48</v>
      </c>
      <c r="D12106" s="11">
        <v>2000</v>
      </c>
      <c r="E12106" s="11" t="s">
        <v>30</v>
      </c>
      <c r="F12106" s="11">
        <v>150</v>
      </c>
      <c r="G12106" s="11" t="s">
        <v>24</v>
      </c>
      <c r="H12106" s="11" t="s">
        <v>24</v>
      </c>
      <c r="I12106" s="11" t="s">
        <v>31</v>
      </c>
      <c r="J12106" s="11">
        <v>25</v>
      </c>
      <c r="K12106" s="12">
        <v>0.17828681011146461</v>
      </c>
      <c r="L12106" s="13">
        <v>0</v>
      </c>
      <c r="M12106" s="14">
        <f t="shared" si="1494"/>
        <v>0</v>
      </c>
      <c r="N12106" s="15">
        <f t="shared" si="1495"/>
        <v>2.5</v>
      </c>
      <c r="O12106" s="14">
        <f t="shared" si="1496"/>
        <v>1</v>
      </c>
      <c r="P12106" s="15" t="s">
        <v>25</v>
      </c>
      <c r="Q12106" s="14" t="str">
        <f t="shared" si="1497"/>
        <v>No</v>
      </c>
      <c r="R12106" s="15">
        <f t="shared" si="1498"/>
        <v>0</v>
      </c>
      <c r="S12106" s="14">
        <f t="shared" si="1499"/>
        <v>1</v>
      </c>
      <c r="T12106" s="15">
        <f t="shared" si="1500"/>
        <v>2653</v>
      </c>
    </row>
    <row r="12107" spans="1:20" x14ac:dyDescent="0.2">
      <c r="A12107" s="11"/>
      <c r="B12107" s="11" t="s">
        <v>50</v>
      </c>
      <c r="C12107" s="11" t="s">
        <v>48</v>
      </c>
      <c r="D12107" s="11">
        <v>2000</v>
      </c>
      <c r="E12107" s="11" t="s">
        <v>30</v>
      </c>
      <c r="F12107" s="11">
        <v>150</v>
      </c>
      <c r="G12107" s="11" t="s">
        <v>24</v>
      </c>
      <c r="H12107" s="11" t="s">
        <v>24</v>
      </c>
      <c r="I12107" s="11" t="s">
        <v>31</v>
      </c>
      <c r="J12107" s="11">
        <v>25</v>
      </c>
      <c r="K12107" s="12">
        <v>6.6690933236298044E-2</v>
      </c>
      <c r="L12107" s="13">
        <v>0</v>
      </c>
      <c r="M12107" s="14">
        <f t="shared" si="1494"/>
        <v>0</v>
      </c>
      <c r="N12107" s="15">
        <f t="shared" si="1495"/>
        <v>2.5</v>
      </c>
      <c r="O12107" s="14">
        <f t="shared" si="1496"/>
        <v>1</v>
      </c>
      <c r="P12107" s="15" t="s">
        <v>25</v>
      </c>
      <c r="Q12107" s="14" t="str">
        <f t="shared" si="1497"/>
        <v>No</v>
      </c>
      <c r="R12107" s="15">
        <f t="shared" si="1498"/>
        <v>0</v>
      </c>
      <c r="S12107" s="14">
        <f t="shared" si="1499"/>
        <v>1</v>
      </c>
      <c r="T12107" s="15">
        <f t="shared" si="1500"/>
        <v>2653</v>
      </c>
    </row>
    <row r="12108" spans="1:20" x14ac:dyDescent="0.2">
      <c r="A12108" s="11"/>
      <c r="B12108" s="11" t="s">
        <v>47</v>
      </c>
      <c r="C12108" s="11" t="s">
        <v>48</v>
      </c>
      <c r="D12108" s="11">
        <v>2000</v>
      </c>
      <c r="E12108" s="11" t="s">
        <v>30</v>
      </c>
      <c r="F12108" s="11">
        <v>200</v>
      </c>
      <c r="G12108" s="11" t="s">
        <v>24</v>
      </c>
      <c r="H12108" s="11" t="s">
        <v>24</v>
      </c>
      <c r="I12108" s="11" t="s">
        <v>36</v>
      </c>
      <c r="J12108" s="11">
        <v>25</v>
      </c>
      <c r="K12108" s="12">
        <v>1.6893362030193888</v>
      </c>
      <c r="L12108" s="13">
        <v>0</v>
      </c>
      <c r="M12108" s="14">
        <f t="shared" si="1494"/>
        <v>0</v>
      </c>
      <c r="N12108" s="15">
        <f t="shared" si="1495"/>
        <v>2.5</v>
      </c>
      <c r="O12108" s="14">
        <f t="shared" si="1496"/>
        <v>1</v>
      </c>
      <c r="P12108" s="15" t="s">
        <v>25</v>
      </c>
      <c r="Q12108" s="14" t="str">
        <f t="shared" si="1497"/>
        <v>No</v>
      </c>
      <c r="R12108" s="15">
        <f t="shared" si="1498"/>
        <v>0</v>
      </c>
      <c r="S12108" s="14">
        <f t="shared" si="1499"/>
        <v>1</v>
      </c>
      <c r="T12108" s="15">
        <f t="shared" si="1500"/>
        <v>2653</v>
      </c>
    </row>
    <row r="12109" spans="1:20" x14ac:dyDescent="0.2">
      <c r="A12109" s="11"/>
      <c r="B12109" s="11" t="s">
        <v>47</v>
      </c>
      <c r="C12109" s="11" t="s">
        <v>48</v>
      </c>
      <c r="D12109" s="11">
        <v>2000</v>
      </c>
      <c r="E12109" s="11" t="s">
        <v>30</v>
      </c>
      <c r="F12109" s="11">
        <v>200</v>
      </c>
      <c r="G12109" s="11" t="s">
        <v>24</v>
      </c>
      <c r="H12109" s="11" t="s">
        <v>24</v>
      </c>
      <c r="I12109" s="11" t="s">
        <v>37</v>
      </c>
      <c r="J12109" s="11">
        <v>25</v>
      </c>
      <c r="K12109" s="12">
        <v>2.0232341749745137E-3</v>
      </c>
      <c r="L12109" s="13">
        <v>0</v>
      </c>
      <c r="M12109" s="14">
        <f t="shared" si="1494"/>
        <v>0</v>
      </c>
      <c r="N12109" s="15">
        <f t="shared" si="1495"/>
        <v>2.5</v>
      </c>
      <c r="O12109" s="14">
        <f t="shared" si="1496"/>
        <v>1</v>
      </c>
      <c r="P12109" s="15" t="s">
        <v>25</v>
      </c>
      <c r="Q12109" s="14" t="str">
        <f t="shared" si="1497"/>
        <v>No</v>
      </c>
      <c r="R12109" s="15">
        <f t="shared" si="1498"/>
        <v>0</v>
      </c>
      <c r="S12109" s="14">
        <f t="shared" si="1499"/>
        <v>1</v>
      </c>
      <c r="T12109" s="15">
        <f t="shared" si="1500"/>
        <v>2653</v>
      </c>
    </row>
    <row r="12110" spans="1:20" x14ac:dyDescent="0.2">
      <c r="A12110" s="11"/>
      <c r="B12110" s="11" t="s">
        <v>47</v>
      </c>
      <c r="C12110" s="11" t="s">
        <v>48</v>
      </c>
      <c r="D12110" s="11">
        <v>2000</v>
      </c>
      <c r="E12110" s="11" t="s">
        <v>30</v>
      </c>
      <c r="F12110" s="11">
        <v>200</v>
      </c>
      <c r="G12110" s="11" t="s">
        <v>24</v>
      </c>
      <c r="H12110" s="11" t="s">
        <v>24</v>
      </c>
      <c r="I12110" s="11" t="s">
        <v>33</v>
      </c>
      <c r="J12110" s="11">
        <v>25</v>
      </c>
      <c r="K12110" s="12">
        <v>6.8472835114035009</v>
      </c>
      <c r="L12110" s="13">
        <v>0</v>
      </c>
      <c r="M12110" s="14">
        <f t="shared" si="1494"/>
        <v>0</v>
      </c>
      <c r="N12110" s="15">
        <f t="shared" si="1495"/>
        <v>2.5</v>
      </c>
      <c r="O12110" s="14">
        <f t="shared" si="1496"/>
        <v>1</v>
      </c>
      <c r="P12110" s="15" t="s">
        <v>25</v>
      </c>
      <c r="Q12110" s="14" t="str">
        <f t="shared" si="1497"/>
        <v>No</v>
      </c>
      <c r="R12110" s="15">
        <f t="shared" si="1498"/>
        <v>0</v>
      </c>
      <c r="S12110" s="14">
        <f t="shared" si="1499"/>
        <v>1</v>
      </c>
      <c r="T12110" s="15">
        <f t="shared" si="1500"/>
        <v>2653</v>
      </c>
    </row>
    <row r="12111" spans="1:20" x14ac:dyDescent="0.2">
      <c r="A12111" s="11"/>
      <c r="B12111" s="11" t="s">
        <v>52</v>
      </c>
      <c r="C12111" s="11" t="s">
        <v>48</v>
      </c>
      <c r="D12111" s="11">
        <v>2000</v>
      </c>
      <c r="E12111" s="11" t="s">
        <v>30</v>
      </c>
      <c r="F12111" s="11">
        <v>200</v>
      </c>
      <c r="G12111" s="11" t="s">
        <v>24</v>
      </c>
      <c r="H12111" s="11" t="s">
        <v>24</v>
      </c>
      <c r="I12111" s="11" t="s">
        <v>33</v>
      </c>
      <c r="J12111" s="11">
        <v>25</v>
      </c>
      <c r="K12111" s="12">
        <v>0.33643928435235432</v>
      </c>
      <c r="L12111" s="13">
        <v>0</v>
      </c>
      <c r="M12111" s="14">
        <f t="shared" si="1494"/>
        <v>0</v>
      </c>
      <c r="N12111" s="15">
        <f t="shared" si="1495"/>
        <v>2.5</v>
      </c>
      <c r="O12111" s="14">
        <f t="shared" si="1496"/>
        <v>1</v>
      </c>
      <c r="P12111" s="15" t="s">
        <v>25</v>
      </c>
      <c r="Q12111" s="14" t="str">
        <f t="shared" si="1497"/>
        <v>No</v>
      </c>
      <c r="R12111" s="15">
        <f t="shared" si="1498"/>
        <v>0</v>
      </c>
      <c r="S12111" s="14">
        <f t="shared" si="1499"/>
        <v>1</v>
      </c>
      <c r="T12111" s="15">
        <f t="shared" si="1500"/>
        <v>2653</v>
      </c>
    </row>
    <row r="12112" spans="1:20" x14ac:dyDescent="0.2">
      <c r="A12112" s="11"/>
      <c r="B12112" s="11" t="s">
        <v>2</v>
      </c>
      <c r="C12112" s="11" t="s">
        <v>48</v>
      </c>
      <c r="D12112" s="11">
        <v>2000</v>
      </c>
      <c r="E12112" s="11" t="s">
        <v>30</v>
      </c>
      <c r="F12112" s="11">
        <v>200</v>
      </c>
      <c r="G12112" s="11" t="s">
        <v>24</v>
      </c>
      <c r="H12112" s="11" t="s">
        <v>24</v>
      </c>
      <c r="I12112" s="11" t="s">
        <v>33</v>
      </c>
      <c r="J12112" s="11">
        <v>25</v>
      </c>
      <c r="K12112" s="12">
        <v>1.6133192863316968E-3</v>
      </c>
      <c r="L12112" s="13">
        <v>0</v>
      </c>
      <c r="M12112" s="14">
        <f t="shared" si="1494"/>
        <v>0</v>
      </c>
      <c r="N12112" s="15">
        <f t="shared" si="1495"/>
        <v>2.5</v>
      </c>
      <c r="O12112" s="14">
        <f t="shared" si="1496"/>
        <v>1</v>
      </c>
      <c r="P12112" s="15" t="s">
        <v>25</v>
      </c>
      <c r="Q12112" s="14" t="str">
        <f t="shared" si="1497"/>
        <v>No</v>
      </c>
      <c r="R12112" s="15">
        <f t="shared" si="1498"/>
        <v>0</v>
      </c>
      <c r="S12112" s="14">
        <f t="shared" si="1499"/>
        <v>1</v>
      </c>
      <c r="T12112" s="15">
        <f t="shared" si="1500"/>
        <v>2653</v>
      </c>
    </row>
    <row r="12113" spans="1:20" x14ac:dyDescent="0.2">
      <c r="A12113" s="11"/>
      <c r="B12113" s="11" t="s">
        <v>47</v>
      </c>
      <c r="C12113" s="11" t="s">
        <v>48</v>
      </c>
      <c r="D12113" s="11">
        <v>2000</v>
      </c>
      <c r="E12113" s="11" t="s">
        <v>30</v>
      </c>
      <c r="F12113" s="11">
        <v>200</v>
      </c>
      <c r="G12113" s="11" t="s">
        <v>24</v>
      </c>
      <c r="H12113" s="11" t="s">
        <v>24</v>
      </c>
      <c r="I12113" s="11" t="s">
        <v>35</v>
      </c>
      <c r="J12113" s="11">
        <v>25</v>
      </c>
      <c r="K12113" s="12">
        <v>7.2634683264679039</v>
      </c>
      <c r="L12113" s="13">
        <v>0</v>
      </c>
      <c r="M12113" s="14">
        <f t="shared" si="1494"/>
        <v>0</v>
      </c>
      <c r="N12113" s="15">
        <f t="shared" si="1495"/>
        <v>2.5</v>
      </c>
      <c r="O12113" s="14">
        <f t="shared" si="1496"/>
        <v>1</v>
      </c>
      <c r="P12113" s="15" t="s">
        <v>25</v>
      </c>
      <c r="Q12113" s="14" t="str">
        <f t="shared" si="1497"/>
        <v>No</v>
      </c>
      <c r="R12113" s="15">
        <f t="shared" si="1498"/>
        <v>0</v>
      </c>
      <c r="S12113" s="14">
        <f t="shared" si="1499"/>
        <v>1</v>
      </c>
      <c r="T12113" s="15">
        <f t="shared" si="1500"/>
        <v>2653</v>
      </c>
    </row>
    <row r="12114" spans="1:20" x14ac:dyDescent="0.2">
      <c r="A12114" s="11"/>
      <c r="B12114" s="11" t="s">
        <v>52</v>
      </c>
      <c r="C12114" s="11" t="s">
        <v>48</v>
      </c>
      <c r="D12114" s="11">
        <v>2000</v>
      </c>
      <c r="E12114" s="11" t="s">
        <v>30</v>
      </c>
      <c r="F12114" s="11">
        <v>200</v>
      </c>
      <c r="G12114" s="11" t="s">
        <v>24</v>
      </c>
      <c r="H12114" s="11" t="s">
        <v>24</v>
      </c>
      <c r="I12114" s="11" t="s">
        <v>35</v>
      </c>
      <c r="J12114" s="11">
        <v>25</v>
      </c>
      <c r="K12114" s="12">
        <v>7.0468749915097065E-2</v>
      </c>
      <c r="L12114" s="13">
        <v>0</v>
      </c>
      <c r="M12114" s="14">
        <f t="shared" si="1494"/>
        <v>0</v>
      </c>
      <c r="N12114" s="15">
        <f t="shared" si="1495"/>
        <v>2.5</v>
      </c>
      <c r="O12114" s="14">
        <f t="shared" si="1496"/>
        <v>1</v>
      </c>
      <c r="P12114" s="15" t="s">
        <v>25</v>
      </c>
      <c r="Q12114" s="14" t="str">
        <f t="shared" si="1497"/>
        <v>No</v>
      </c>
      <c r="R12114" s="15">
        <f t="shared" si="1498"/>
        <v>0</v>
      </c>
      <c r="S12114" s="14">
        <f t="shared" si="1499"/>
        <v>1</v>
      </c>
      <c r="T12114" s="15">
        <f t="shared" si="1500"/>
        <v>2653</v>
      </c>
    </row>
    <row r="12115" spans="1:20" x14ac:dyDescent="0.2">
      <c r="A12115" s="11"/>
      <c r="B12115" s="11" t="s">
        <v>38</v>
      </c>
      <c r="C12115" s="11" t="s">
        <v>48</v>
      </c>
      <c r="D12115" s="11">
        <v>2000</v>
      </c>
      <c r="E12115" s="11" t="s">
        <v>30</v>
      </c>
      <c r="F12115" s="11">
        <v>200</v>
      </c>
      <c r="G12115" s="11" t="s">
        <v>24</v>
      </c>
      <c r="H12115" s="11" t="s">
        <v>24</v>
      </c>
      <c r="I12115" s="11" t="s">
        <v>31</v>
      </c>
      <c r="J12115" s="11">
        <v>25</v>
      </c>
      <c r="K12115" s="12">
        <v>1.3660132829178998E-2</v>
      </c>
      <c r="L12115" s="13">
        <v>0</v>
      </c>
      <c r="M12115" s="14">
        <f t="shared" si="1494"/>
        <v>0</v>
      </c>
      <c r="N12115" s="15">
        <f t="shared" si="1495"/>
        <v>2.5</v>
      </c>
      <c r="O12115" s="14">
        <f t="shared" si="1496"/>
        <v>1</v>
      </c>
      <c r="P12115" s="15" t="s">
        <v>25</v>
      </c>
      <c r="Q12115" s="14" t="str">
        <f t="shared" si="1497"/>
        <v>No</v>
      </c>
      <c r="R12115" s="15">
        <f t="shared" si="1498"/>
        <v>0</v>
      </c>
      <c r="S12115" s="14">
        <f t="shared" si="1499"/>
        <v>1</v>
      </c>
      <c r="T12115" s="15">
        <f t="shared" si="1500"/>
        <v>2653</v>
      </c>
    </row>
    <row r="12116" spans="1:20" x14ac:dyDescent="0.2">
      <c r="A12116" s="11"/>
      <c r="B12116" s="11" t="s">
        <v>28</v>
      </c>
      <c r="C12116" s="11" t="s">
        <v>48</v>
      </c>
      <c r="D12116" s="11">
        <v>2000</v>
      </c>
      <c r="E12116" s="11" t="s">
        <v>30</v>
      </c>
      <c r="F12116" s="11">
        <v>200</v>
      </c>
      <c r="G12116" s="11" t="s">
        <v>24</v>
      </c>
      <c r="H12116" s="11" t="s">
        <v>24</v>
      </c>
      <c r="I12116" s="11" t="s">
        <v>31</v>
      </c>
      <c r="J12116" s="11">
        <v>25</v>
      </c>
      <c r="K12116" s="12">
        <v>0.15383069527546983</v>
      </c>
      <c r="L12116" s="13">
        <v>0</v>
      </c>
      <c r="M12116" s="14">
        <f t="shared" si="1494"/>
        <v>0</v>
      </c>
      <c r="N12116" s="15">
        <f t="shared" si="1495"/>
        <v>2.5</v>
      </c>
      <c r="O12116" s="14">
        <f t="shared" si="1496"/>
        <v>1</v>
      </c>
      <c r="P12116" s="15" t="s">
        <v>25</v>
      </c>
      <c r="Q12116" s="14" t="str">
        <f t="shared" si="1497"/>
        <v>No</v>
      </c>
      <c r="R12116" s="15">
        <f t="shared" si="1498"/>
        <v>0</v>
      </c>
      <c r="S12116" s="14">
        <f t="shared" si="1499"/>
        <v>1</v>
      </c>
      <c r="T12116" s="15">
        <f t="shared" si="1500"/>
        <v>2653</v>
      </c>
    </row>
    <row r="12117" spans="1:20" x14ac:dyDescent="0.2">
      <c r="A12117" s="11"/>
      <c r="B12117" s="11" t="s">
        <v>47</v>
      </c>
      <c r="C12117" s="11" t="s">
        <v>48</v>
      </c>
      <c r="D12117" s="11">
        <v>2000</v>
      </c>
      <c r="E12117" s="11" t="s">
        <v>30</v>
      </c>
      <c r="F12117" s="11">
        <v>200</v>
      </c>
      <c r="G12117" s="11" t="s">
        <v>24</v>
      </c>
      <c r="H12117" s="11" t="s">
        <v>24</v>
      </c>
      <c r="I12117" s="11" t="s">
        <v>31</v>
      </c>
      <c r="J12117" s="11">
        <v>25</v>
      </c>
      <c r="K12117" s="12">
        <v>37.488232843533311</v>
      </c>
      <c r="L12117" s="13">
        <v>0</v>
      </c>
      <c r="M12117" s="14">
        <f t="shared" si="1494"/>
        <v>0</v>
      </c>
      <c r="N12117" s="15">
        <f t="shared" si="1495"/>
        <v>2.5</v>
      </c>
      <c r="O12117" s="14">
        <f t="shared" si="1496"/>
        <v>1</v>
      </c>
      <c r="P12117" s="15" t="s">
        <v>25</v>
      </c>
      <c r="Q12117" s="14" t="str">
        <f t="shared" si="1497"/>
        <v>No</v>
      </c>
      <c r="R12117" s="15">
        <f t="shared" si="1498"/>
        <v>0</v>
      </c>
      <c r="S12117" s="14">
        <f t="shared" si="1499"/>
        <v>1</v>
      </c>
      <c r="T12117" s="15">
        <f t="shared" si="1500"/>
        <v>2653</v>
      </c>
    </row>
    <row r="12118" spans="1:20" x14ac:dyDescent="0.2">
      <c r="A12118" s="11"/>
      <c r="B12118" s="11" t="s">
        <v>52</v>
      </c>
      <c r="C12118" s="11" t="s">
        <v>48</v>
      </c>
      <c r="D12118" s="11">
        <v>2000</v>
      </c>
      <c r="E12118" s="11" t="s">
        <v>30</v>
      </c>
      <c r="F12118" s="11">
        <v>200</v>
      </c>
      <c r="G12118" s="11" t="s">
        <v>24</v>
      </c>
      <c r="H12118" s="11" t="s">
        <v>24</v>
      </c>
      <c r="I12118" s="11" t="s">
        <v>31</v>
      </c>
      <c r="J12118" s="11">
        <v>25</v>
      </c>
      <c r="K12118" s="12">
        <v>1.8848143545719374</v>
      </c>
      <c r="L12118" s="13">
        <v>0</v>
      </c>
      <c r="M12118" s="14">
        <f t="shared" si="1494"/>
        <v>0</v>
      </c>
      <c r="N12118" s="15">
        <f t="shared" si="1495"/>
        <v>2.5</v>
      </c>
      <c r="O12118" s="14">
        <f t="shared" si="1496"/>
        <v>1</v>
      </c>
      <c r="P12118" s="15" t="s">
        <v>25</v>
      </c>
      <c r="Q12118" s="14" t="str">
        <f t="shared" si="1497"/>
        <v>No</v>
      </c>
      <c r="R12118" s="15">
        <f t="shared" si="1498"/>
        <v>0</v>
      </c>
      <c r="S12118" s="14">
        <f t="shared" si="1499"/>
        <v>1</v>
      </c>
      <c r="T12118" s="15">
        <f t="shared" si="1500"/>
        <v>2653</v>
      </c>
    </row>
    <row r="12119" spans="1:20" x14ac:dyDescent="0.2">
      <c r="A12119" s="11"/>
      <c r="B12119" s="11" t="s">
        <v>2</v>
      </c>
      <c r="C12119" s="11" t="s">
        <v>48</v>
      </c>
      <c r="D12119" s="11">
        <v>2000</v>
      </c>
      <c r="E12119" s="11" t="s">
        <v>30</v>
      </c>
      <c r="F12119" s="11">
        <v>200</v>
      </c>
      <c r="G12119" s="11" t="s">
        <v>24</v>
      </c>
      <c r="H12119" s="11" t="s">
        <v>24</v>
      </c>
      <c r="I12119" s="11" t="s">
        <v>31</v>
      </c>
      <c r="J12119" s="11">
        <v>25</v>
      </c>
      <c r="K12119" s="12">
        <v>1.5466066163512702E-3</v>
      </c>
      <c r="L12119" s="13">
        <v>0</v>
      </c>
      <c r="M12119" s="14">
        <f t="shared" si="1494"/>
        <v>0</v>
      </c>
      <c r="N12119" s="15">
        <f t="shared" si="1495"/>
        <v>2.5</v>
      </c>
      <c r="O12119" s="14">
        <f t="shared" si="1496"/>
        <v>1</v>
      </c>
      <c r="P12119" s="15" t="s">
        <v>25</v>
      </c>
      <c r="Q12119" s="14" t="str">
        <f t="shared" si="1497"/>
        <v>No</v>
      </c>
      <c r="R12119" s="15">
        <f t="shared" si="1498"/>
        <v>0</v>
      </c>
      <c r="S12119" s="14">
        <f t="shared" si="1499"/>
        <v>1</v>
      </c>
      <c r="T12119" s="15">
        <f t="shared" si="1500"/>
        <v>2653</v>
      </c>
    </row>
    <row r="12120" spans="1:20" x14ac:dyDescent="0.2">
      <c r="A12120" s="11"/>
      <c r="B12120" s="11" t="s">
        <v>47</v>
      </c>
      <c r="C12120" s="11" t="s">
        <v>48</v>
      </c>
      <c r="D12120" s="11">
        <v>2000</v>
      </c>
      <c r="E12120" s="11" t="s">
        <v>30</v>
      </c>
      <c r="F12120" s="11">
        <v>250</v>
      </c>
      <c r="G12120" s="11" t="s">
        <v>24</v>
      </c>
      <c r="H12120" s="11" t="s">
        <v>24</v>
      </c>
      <c r="I12120" s="11" t="s">
        <v>36</v>
      </c>
      <c r="J12120" s="11">
        <v>25</v>
      </c>
      <c r="K12120" s="12">
        <v>4.5121866028472652</v>
      </c>
      <c r="L12120" s="13">
        <v>0</v>
      </c>
      <c r="M12120" s="14">
        <f t="shared" si="1494"/>
        <v>0</v>
      </c>
      <c r="N12120" s="15">
        <f t="shared" si="1495"/>
        <v>2.5</v>
      </c>
      <c r="O12120" s="14">
        <f t="shared" si="1496"/>
        <v>1</v>
      </c>
      <c r="P12120" s="15" t="s">
        <v>25</v>
      </c>
      <c r="Q12120" s="14" t="str">
        <f t="shared" si="1497"/>
        <v>No</v>
      </c>
      <c r="R12120" s="15">
        <f t="shared" si="1498"/>
        <v>0</v>
      </c>
      <c r="S12120" s="14">
        <f t="shared" si="1499"/>
        <v>1</v>
      </c>
      <c r="T12120" s="15">
        <f t="shared" si="1500"/>
        <v>2653</v>
      </c>
    </row>
    <row r="12121" spans="1:20" x14ac:dyDescent="0.2">
      <c r="A12121" s="11"/>
      <c r="B12121" s="11" t="s">
        <v>52</v>
      </c>
      <c r="C12121" s="11" t="s">
        <v>48</v>
      </c>
      <c r="D12121" s="11">
        <v>2000</v>
      </c>
      <c r="E12121" s="11" t="s">
        <v>30</v>
      </c>
      <c r="F12121" s="11">
        <v>250</v>
      </c>
      <c r="G12121" s="11" t="s">
        <v>24</v>
      </c>
      <c r="H12121" s="11" t="s">
        <v>24</v>
      </c>
      <c r="I12121" s="11" t="s">
        <v>36</v>
      </c>
      <c r="J12121" s="11">
        <v>25</v>
      </c>
      <c r="K12121" s="12">
        <v>6.4094982742711783E-3</v>
      </c>
      <c r="L12121" s="13">
        <v>0</v>
      </c>
      <c r="M12121" s="14">
        <f t="shared" si="1494"/>
        <v>0</v>
      </c>
      <c r="N12121" s="15">
        <f t="shared" si="1495"/>
        <v>2.5</v>
      </c>
      <c r="O12121" s="14">
        <f t="shared" si="1496"/>
        <v>1</v>
      </c>
      <c r="P12121" s="15" t="s">
        <v>25</v>
      </c>
      <c r="Q12121" s="14" t="str">
        <f t="shared" si="1497"/>
        <v>No</v>
      </c>
      <c r="R12121" s="15">
        <f t="shared" si="1498"/>
        <v>0</v>
      </c>
      <c r="S12121" s="14">
        <f t="shared" si="1499"/>
        <v>1</v>
      </c>
      <c r="T12121" s="15">
        <f t="shared" si="1500"/>
        <v>2653</v>
      </c>
    </row>
    <row r="12122" spans="1:20" x14ac:dyDescent="0.2">
      <c r="A12122" s="11"/>
      <c r="B12122" s="11" t="s">
        <v>47</v>
      </c>
      <c r="C12122" s="11" t="s">
        <v>48</v>
      </c>
      <c r="D12122" s="11">
        <v>2000</v>
      </c>
      <c r="E12122" s="11" t="s">
        <v>30</v>
      </c>
      <c r="F12122" s="11">
        <v>250</v>
      </c>
      <c r="G12122" s="11" t="s">
        <v>24</v>
      </c>
      <c r="H12122" s="11" t="s">
        <v>24</v>
      </c>
      <c r="I12122" s="11" t="s">
        <v>33</v>
      </c>
      <c r="J12122" s="11">
        <v>25</v>
      </c>
      <c r="K12122" s="12">
        <v>2.8644861546835503</v>
      </c>
      <c r="L12122" s="13">
        <v>0</v>
      </c>
      <c r="M12122" s="14">
        <f t="shared" si="1494"/>
        <v>0</v>
      </c>
      <c r="N12122" s="15">
        <f t="shared" si="1495"/>
        <v>2.5</v>
      </c>
      <c r="O12122" s="14">
        <f t="shared" si="1496"/>
        <v>1</v>
      </c>
      <c r="P12122" s="15" t="s">
        <v>25</v>
      </c>
      <c r="Q12122" s="14" t="str">
        <f t="shared" si="1497"/>
        <v>No</v>
      </c>
      <c r="R12122" s="15">
        <f t="shared" si="1498"/>
        <v>0</v>
      </c>
      <c r="S12122" s="14">
        <f t="shared" si="1499"/>
        <v>1</v>
      </c>
      <c r="T12122" s="15">
        <f t="shared" si="1500"/>
        <v>2653</v>
      </c>
    </row>
    <row r="12123" spans="1:20" x14ac:dyDescent="0.2">
      <c r="A12123" s="11"/>
      <c r="B12123" s="11" t="s">
        <v>52</v>
      </c>
      <c r="C12123" s="11" t="s">
        <v>48</v>
      </c>
      <c r="D12123" s="11">
        <v>2000</v>
      </c>
      <c r="E12123" s="11" t="s">
        <v>30</v>
      </c>
      <c r="F12123" s="11">
        <v>250</v>
      </c>
      <c r="G12123" s="11" t="s">
        <v>24</v>
      </c>
      <c r="H12123" s="11" t="s">
        <v>24</v>
      </c>
      <c r="I12123" s="11" t="s">
        <v>33</v>
      </c>
      <c r="J12123" s="11">
        <v>25</v>
      </c>
      <c r="K12123" s="12">
        <v>0.19655169670175165</v>
      </c>
      <c r="L12123" s="13">
        <v>0</v>
      </c>
      <c r="M12123" s="14">
        <f t="shared" si="1494"/>
        <v>0</v>
      </c>
      <c r="N12123" s="15">
        <f t="shared" si="1495"/>
        <v>2.5</v>
      </c>
      <c r="O12123" s="14">
        <f t="shared" si="1496"/>
        <v>1</v>
      </c>
      <c r="P12123" s="15" t="s">
        <v>25</v>
      </c>
      <c r="Q12123" s="14" t="str">
        <f t="shared" si="1497"/>
        <v>No</v>
      </c>
      <c r="R12123" s="15">
        <f t="shared" si="1498"/>
        <v>0</v>
      </c>
      <c r="S12123" s="14">
        <f t="shared" si="1499"/>
        <v>1</v>
      </c>
      <c r="T12123" s="15">
        <f t="shared" si="1500"/>
        <v>2653</v>
      </c>
    </row>
    <row r="12124" spans="1:20" x14ac:dyDescent="0.2">
      <c r="A12124" s="11"/>
      <c r="B12124" s="11" t="s">
        <v>47</v>
      </c>
      <c r="C12124" s="11" t="s">
        <v>48</v>
      </c>
      <c r="D12124" s="11">
        <v>2000</v>
      </c>
      <c r="E12124" s="11" t="s">
        <v>30</v>
      </c>
      <c r="F12124" s="11">
        <v>250</v>
      </c>
      <c r="G12124" s="11" t="s">
        <v>24</v>
      </c>
      <c r="H12124" s="11" t="s">
        <v>24</v>
      </c>
      <c r="I12124" s="11" t="s">
        <v>35</v>
      </c>
      <c r="J12124" s="11">
        <v>25</v>
      </c>
      <c r="K12124" s="12">
        <v>1.7103165377395824</v>
      </c>
      <c r="L12124" s="13">
        <v>0</v>
      </c>
      <c r="M12124" s="14">
        <f t="shared" si="1494"/>
        <v>0</v>
      </c>
      <c r="N12124" s="15">
        <f t="shared" si="1495"/>
        <v>2.5</v>
      </c>
      <c r="O12124" s="14">
        <f t="shared" si="1496"/>
        <v>1</v>
      </c>
      <c r="P12124" s="15" t="s">
        <v>25</v>
      </c>
      <c r="Q12124" s="14" t="str">
        <f t="shared" si="1497"/>
        <v>No</v>
      </c>
      <c r="R12124" s="15">
        <f t="shared" si="1498"/>
        <v>0</v>
      </c>
      <c r="S12124" s="14">
        <f t="shared" si="1499"/>
        <v>1</v>
      </c>
      <c r="T12124" s="15">
        <f t="shared" si="1500"/>
        <v>2653</v>
      </c>
    </row>
    <row r="12125" spans="1:20" x14ac:dyDescent="0.2">
      <c r="A12125" s="11"/>
      <c r="B12125" s="11" t="s">
        <v>28</v>
      </c>
      <c r="C12125" s="11" t="s">
        <v>48</v>
      </c>
      <c r="D12125" s="11">
        <v>2000</v>
      </c>
      <c r="E12125" s="11" t="s">
        <v>30</v>
      </c>
      <c r="F12125" s="11">
        <v>250</v>
      </c>
      <c r="G12125" s="11" t="s">
        <v>24</v>
      </c>
      <c r="H12125" s="11" t="s">
        <v>24</v>
      </c>
      <c r="I12125" s="11" t="s">
        <v>31</v>
      </c>
      <c r="J12125" s="11">
        <v>25</v>
      </c>
      <c r="K12125" s="12">
        <v>0.10802559490309731</v>
      </c>
      <c r="L12125" s="13">
        <v>0</v>
      </c>
      <c r="M12125" s="14">
        <f t="shared" si="1494"/>
        <v>0</v>
      </c>
      <c r="N12125" s="15">
        <f t="shared" si="1495"/>
        <v>2.5</v>
      </c>
      <c r="O12125" s="14">
        <f t="shared" si="1496"/>
        <v>1</v>
      </c>
      <c r="P12125" s="15" t="s">
        <v>25</v>
      </c>
      <c r="Q12125" s="14" t="str">
        <f t="shared" si="1497"/>
        <v>No</v>
      </c>
      <c r="R12125" s="15">
        <f t="shared" si="1498"/>
        <v>0</v>
      </c>
      <c r="S12125" s="14">
        <f t="shared" si="1499"/>
        <v>1</v>
      </c>
      <c r="T12125" s="15">
        <f t="shared" si="1500"/>
        <v>2653</v>
      </c>
    </row>
    <row r="12126" spans="1:20" x14ac:dyDescent="0.2">
      <c r="A12126" s="11"/>
      <c r="B12126" s="11" t="s">
        <v>47</v>
      </c>
      <c r="C12126" s="11" t="s">
        <v>48</v>
      </c>
      <c r="D12126" s="11">
        <v>2000</v>
      </c>
      <c r="E12126" s="11" t="s">
        <v>30</v>
      </c>
      <c r="F12126" s="11">
        <v>250</v>
      </c>
      <c r="G12126" s="11" t="s">
        <v>24</v>
      </c>
      <c r="H12126" s="11" t="s">
        <v>24</v>
      </c>
      <c r="I12126" s="11" t="s">
        <v>31</v>
      </c>
      <c r="J12126" s="11">
        <v>25</v>
      </c>
      <c r="K12126" s="12">
        <v>15.342131010712063</v>
      </c>
      <c r="L12126" s="13">
        <v>0</v>
      </c>
      <c r="M12126" s="14">
        <f t="shared" si="1494"/>
        <v>0</v>
      </c>
      <c r="N12126" s="15">
        <f t="shared" si="1495"/>
        <v>2.5</v>
      </c>
      <c r="O12126" s="14">
        <f t="shared" si="1496"/>
        <v>1</v>
      </c>
      <c r="P12126" s="15" t="s">
        <v>25</v>
      </c>
      <c r="Q12126" s="14" t="str">
        <f t="shared" si="1497"/>
        <v>No</v>
      </c>
      <c r="R12126" s="15">
        <f t="shared" si="1498"/>
        <v>0</v>
      </c>
      <c r="S12126" s="14">
        <f t="shared" si="1499"/>
        <v>1</v>
      </c>
      <c r="T12126" s="15">
        <f t="shared" si="1500"/>
        <v>2653</v>
      </c>
    </row>
    <row r="12127" spans="1:20" x14ac:dyDescent="0.2">
      <c r="A12127" s="11"/>
      <c r="B12127" s="11" t="s">
        <v>52</v>
      </c>
      <c r="C12127" s="11" t="s">
        <v>48</v>
      </c>
      <c r="D12127" s="11">
        <v>2000</v>
      </c>
      <c r="E12127" s="11" t="s">
        <v>30</v>
      </c>
      <c r="F12127" s="11">
        <v>250</v>
      </c>
      <c r="G12127" s="11" t="s">
        <v>24</v>
      </c>
      <c r="H12127" s="11" t="s">
        <v>24</v>
      </c>
      <c r="I12127" s="11" t="s">
        <v>31</v>
      </c>
      <c r="J12127" s="11">
        <v>25</v>
      </c>
      <c r="K12127" s="12">
        <v>0.39193828891313481</v>
      </c>
      <c r="L12127" s="13">
        <v>0</v>
      </c>
      <c r="M12127" s="14">
        <f t="shared" si="1494"/>
        <v>0</v>
      </c>
      <c r="N12127" s="15">
        <f t="shared" si="1495"/>
        <v>2.5</v>
      </c>
      <c r="O12127" s="14">
        <f t="shared" si="1496"/>
        <v>1</v>
      </c>
      <c r="P12127" s="15" t="s">
        <v>25</v>
      </c>
      <c r="Q12127" s="14" t="str">
        <f t="shared" si="1497"/>
        <v>No</v>
      </c>
      <c r="R12127" s="15">
        <f t="shared" si="1498"/>
        <v>0</v>
      </c>
      <c r="S12127" s="14">
        <f t="shared" si="1499"/>
        <v>1</v>
      </c>
      <c r="T12127" s="15">
        <f t="shared" si="1500"/>
        <v>2653</v>
      </c>
    </row>
    <row r="12128" spans="1:20" x14ac:dyDescent="0.2">
      <c r="A12128" s="11"/>
      <c r="B12128" s="11" t="s">
        <v>2</v>
      </c>
      <c r="C12128" s="11" t="s">
        <v>48</v>
      </c>
      <c r="D12128" s="11">
        <v>2000</v>
      </c>
      <c r="E12128" s="11" t="s">
        <v>30</v>
      </c>
      <c r="F12128" s="11">
        <v>250</v>
      </c>
      <c r="G12128" s="11" t="s">
        <v>24</v>
      </c>
      <c r="H12128" s="11" t="s">
        <v>24</v>
      </c>
      <c r="I12128" s="11" t="s">
        <v>31</v>
      </c>
      <c r="J12128" s="11">
        <v>25</v>
      </c>
      <c r="K12128" s="12">
        <v>1.4718614574430786E-2</v>
      </c>
      <c r="L12128" s="13">
        <v>0</v>
      </c>
      <c r="M12128" s="14">
        <f t="shared" si="1494"/>
        <v>0</v>
      </c>
      <c r="N12128" s="15">
        <f t="shared" si="1495"/>
        <v>2.5</v>
      </c>
      <c r="O12128" s="14">
        <f t="shared" si="1496"/>
        <v>1</v>
      </c>
      <c r="P12128" s="15" t="s">
        <v>25</v>
      </c>
      <c r="Q12128" s="14" t="str">
        <f t="shared" si="1497"/>
        <v>No</v>
      </c>
      <c r="R12128" s="15">
        <f t="shared" si="1498"/>
        <v>0</v>
      </c>
      <c r="S12128" s="14">
        <f t="shared" si="1499"/>
        <v>1</v>
      </c>
      <c r="T12128" s="15">
        <f t="shared" si="1500"/>
        <v>2653</v>
      </c>
    </row>
    <row r="12129" spans="1:20" x14ac:dyDescent="0.2">
      <c r="A12129" s="11"/>
      <c r="B12129" s="11" t="s">
        <v>47</v>
      </c>
      <c r="C12129" s="11" t="s">
        <v>48</v>
      </c>
      <c r="D12129" s="11">
        <v>2000</v>
      </c>
      <c r="E12129" s="11" t="s">
        <v>30</v>
      </c>
      <c r="F12129" s="11">
        <v>300</v>
      </c>
      <c r="G12129" s="11" t="s">
        <v>24</v>
      </c>
      <c r="H12129" s="11" t="s">
        <v>24</v>
      </c>
      <c r="I12129" s="11" t="s">
        <v>36</v>
      </c>
      <c r="J12129" s="11">
        <v>25</v>
      </c>
      <c r="K12129" s="12">
        <v>1.1619358968947635</v>
      </c>
      <c r="L12129" s="13">
        <v>0</v>
      </c>
      <c r="M12129" s="14">
        <f t="shared" si="1494"/>
        <v>0</v>
      </c>
      <c r="N12129" s="15">
        <f t="shared" si="1495"/>
        <v>2.5</v>
      </c>
      <c r="O12129" s="14">
        <f t="shared" si="1496"/>
        <v>1</v>
      </c>
      <c r="P12129" s="15" t="s">
        <v>25</v>
      </c>
      <c r="Q12129" s="14" t="str">
        <f t="shared" si="1497"/>
        <v>No</v>
      </c>
      <c r="R12129" s="15">
        <f t="shared" si="1498"/>
        <v>0</v>
      </c>
      <c r="S12129" s="14">
        <f t="shared" si="1499"/>
        <v>1</v>
      </c>
      <c r="T12129" s="15">
        <f t="shared" si="1500"/>
        <v>2653</v>
      </c>
    </row>
    <row r="12130" spans="1:20" x14ac:dyDescent="0.2">
      <c r="A12130" s="11"/>
      <c r="B12130" s="11" t="s">
        <v>47</v>
      </c>
      <c r="C12130" s="11" t="s">
        <v>48</v>
      </c>
      <c r="D12130" s="11">
        <v>2000</v>
      </c>
      <c r="E12130" s="11" t="s">
        <v>30</v>
      </c>
      <c r="F12130" s="11">
        <v>300</v>
      </c>
      <c r="G12130" s="11" t="s">
        <v>24</v>
      </c>
      <c r="H12130" s="11" t="s">
        <v>24</v>
      </c>
      <c r="I12130" s="11" t="s">
        <v>37</v>
      </c>
      <c r="J12130" s="11">
        <v>25</v>
      </c>
      <c r="K12130" s="12">
        <v>0.34084902917621873</v>
      </c>
      <c r="L12130" s="13">
        <v>0</v>
      </c>
      <c r="M12130" s="14">
        <f t="shared" si="1494"/>
        <v>0</v>
      </c>
      <c r="N12130" s="15">
        <f t="shared" si="1495"/>
        <v>2.5</v>
      </c>
      <c r="O12130" s="14">
        <f t="shared" si="1496"/>
        <v>1</v>
      </c>
      <c r="P12130" s="15" t="s">
        <v>25</v>
      </c>
      <c r="Q12130" s="14" t="str">
        <f t="shared" si="1497"/>
        <v>No</v>
      </c>
      <c r="R12130" s="15">
        <f t="shared" si="1498"/>
        <v>0</v>
      </c>
      <c r="S12130" s="14">
        <f t="shared" si="1499"/>
        <v>1</v>
      </c>
      <c r="T12130" s="15">
        <f t="shared" si="1500"/>
        <v>2653</v>
      </c>
    </row>
    <row r="12131" spans="1:20" x14ac:dyDescent="0.2">
      <c r="A12131" s="11"/>
      <c r="B12131" s="11" t="s">
        <v>47</v>
      </c>
      <c r="C12131" s="11" t="s">
        <v>48</v>
      </c>
      <c r="D12131" s="11">
        <v>2000</v>
      </c>
      <c r="E12131" s="11" t="s">
        <v>30</v>
      </c>
      <c r="F12131" s="11">
        <v>300</v>
      </c>
      <c r="G12131" s="11" t="s">
        <v>24</v>
      </c>
      <c r="H12131" s="11" t="s">
        <v>24</v>
      </c>
      <c r="I12131" s="11" t="s">
        <v>33</v>
      </c>
      <c r="J12131" s="11">
        <v>25</v>
      </c>
      <c r="K12131" s="12">
        <v>0.63300862922531442</v>
      </c>
      <c r="L12131" s="13">
        <v>0</v>
      </c>
      <c r="M12131" s="14">
        <f t="shared" si="1494"/>
        <v>0</v>
      </c>
      <c r="N12131" s="15">
        <f t="shared" si="1495"/>
        <v>2.5</v>
      </c>
      <c r="O12131" s="14">
        <f t="shared" si="1496"/>
        <v>1</v>
      </c>
      <c r="P12131" s="15" t="s">
        <v>25</v>
      </c>
      <c r="Q12131" s="14" t="str">
        <f t="shared" si="1497"/>
        <v>No</v>
      </c>
      <c r="R12131" s="15">
        <f t="shared" si="1498"/>
        <v>0</v>
      </c>
      <c r="S12131" s="14">
        <f t="shared" si="1499"/>
        <v>1</v>
      </c>
      <c r="T12131" s="15">
        <f t="shared" si="1500"/>
        <v>2653</v>
      </c>
    </row>
    <row r="12132" spans="1:20" x14ac:dyDescent="0.2">
      <c r="A12132" s="11"/>
      <c r="B12132" s="11" t="s">
        <v>47</v>
      </c>
      <c r="C12132" s="11" t="s">
        <v>48</v>
      </c>
      <c r="D12132" s="11">
        <v>2000</v>
      </c>
      <c r="E12132" s="11" t="s">
        <v>30</v>
      </c>
      <c r="F12132" s="11">
        <v>300</v>
      </c>
      <c r="G12132" s="11" t="s">
        <v>24</v>
      </c>
      <c r="H12132" s="11" t="s">
        <v>24</v>
      </c>
      <c r="I12132" s="11" t="s">
        <v>35</v>
      </c>
      <c r="J12132" s="11">
        <v>25</v>
      </c>
      <c r="K12132" s="12">
        <v>6.5063287657873223</v>
      </c>
      <c r="L12132" s="13">
        <v>0</v>
      </c>
      <c r="M12132" s="14">
        <f t="shared" si="1494"/>
        <v>0</v>
      </c>
      <c r="N12132" s="15">
        <f t="shared" si="1495"/>
        <v>2.5</v>
      </c>
      <c r="O12132" s="14">
        <f t="shared" si="1496"/>
        <v>1</v>
      </c>
      <c r="P12132" s="15" t="s">
        <v>25</v>
      </c>
      <c r="Q12132" s="14" t="str">
        <f t="shared" si="1497"/>
        <v>No</v>
      </c>
      <c r="R12132" s="15">
        <f t="shared" si="1498"/>
        <v>0</v>
      </c>
      <c r="S12132" s="14">
        <f t="shared" si="1499"/>
        <v>1</v>
      </c>
      <c r="T12132" s="15">
        <f t="shared" si="1500"/>
        <v>2653</v>
      </c>
    </row>
    <row r="12133" spans="1:20" x14ac:dyDescent="0.2">
      <c r="A12133" s="11"/>
      <c r="B12133" s="11" t="s">
        <v>28</v>
      </c>
      <c r="C12133" s="11" t="s">
        <v>48</v>
      </c>
      <c r="D12133" s="11">
        <v>2000</v>
      </c>
      <c r="E12133" s="11" t="s">
        <v>30</v>
      </c>
      <c r="F12133" s="11">
        <v>300</v>
      </c>
      <c r="G12133" s="11" t="s">
        <v>24</v>
      </c>
      <c r="H12133" s="11" t="s">
        <v>24</v>
      </c>
      <c r="I12133" s="11" t="s">
        <v>31</v>
      </c>
      <c r="J12133" s="11">
        <v>25</v>
      </c>
      <c r="K12133" s="12">
        <v>0.70819143115058025</v>
      </c>
      <c r="L12133" s="13">
        <v>0</v>
      </c>
      <c r="M12133" s="14">
        <f t="shared" si="1494"/>
        <v>0</v>
      </c>
      <c r="N12133" s="15">
        <f t="shared" si="1495"/>
        <v>2.5</v>
      </c>
      <c r="O12133" s="14">
        <f t="shared" si="1496"/>
        <v>1</v>
      </c>
      <c r="P12133" s="15" t="s">
        <v>25</v>
      </c>
      <c r="Q12133" s="14" t="str">
        <f t="shared" si="1497"/>
        <v>No</v>
      </c>
      <c r="R12133" s="15">
        <f t="shared" si="1498"/>
        <v>0</v>
      </c>
      <c r="S12133" s="14">
        <f t="shared" si="1499"/>
        <v>1</v>
      </c>
      <c r="T12133" s="15">
        <f t="shared" si="1500"/>
        <v>2653</v>
      </c>
    </row>
    <row r="12134" spans="1:20" x14ac:dyDescent="0.2">
      <c r="A12134" s="11"/>
      <c r="B12134" s="11" t="s">
        <v>47</v>
      </c>
      <c r="C12134" s="11" t="s">
        <v>48</v>
      </c>
      <c r="D12134" s="11">
        <v>2000</v>
      </c>
      <c r="E12134" s="11" t="s">
        <v>30</v>
      </c>
      <c r="F12134" s="11">
        <v>300</v>
      </c>
      <c r="G12134" s="11" t="s">
        <v>24</v>
      </c>
      <c r="H12134" s="11" t="s">
        <v>24</v>
      </c>
      <c r="I12134" s="11" t="s">
        <v>31</v>
      </c>
      <c r="J12134" s="11">
        <v>25</v>
      </c>
      <c r="K12134" s="12">
        <v>8.716519227513011</v>
      </c>
      <c r="L12134" s="13">
        <v>1.0148478099480327</v>
      </c>
      <c r="M12134" s="14">
        <f t="shared" si="1494"/>
        <v>0.3382826033160109</v>
      </c>
      <c r="N12134" s="15">
        <f t="shared" si="1495"/>
        <v>2.5</v>
      </c>
      <c r="O12134" s="14">
        <f t="shared" si="1496"/>
        <v>0.86468695867359568</v>
      </c>
      <c r="P12134" s="15" t="s">
        <v>25</v>
      </c>
      <c r="Q12134" s="14" t="str">
        <f t="shared" si="1497"/>
        <v>No</v>
      </c>
      <c r="R12134" s="15">
        <f t="shared" si="1498"/>
        <v>38.809368107426224</v>
      </c>
      <c r="S12134" s="14">
        <f t="shared" si="1499"/>
        <v>1</v>
      </c>
      <c r="T12134" s="15">
        <f t="shared" si="1500"/>
        <v>2475</v>
      </c>
    </row>
    <row r="12135" spans="1:20" x14ac:dyDescent="0.2">
      <c r="A12135" s="11"/>
      <c r="B12135" s="11" t="s">
        <v>52</v>
      </c>
      <c r="C12135" s="11" t="s">
        <v>48</v>
      </c>
      <c r="D12135" s="11">
        <v>2000</v>
      </c>
      <c r="E12135" s="11" t="s">
        <v>30</v>
      </c>
      <c r="F12135" s="11">
        <v>300</v>
      </c>
      <c r="G12135" s="11" t="s">
        <v>24</v>
      </c>
      <c r="H12135" s="11" t="s">
        <v>24</v>
      </c>
      <c r="I12135" s="11" t="s">
        <v>31</v>
      </c>
      <c r="J12135" s="11">
        <v>25</v>
      </c>
      <c r="K12135" s="12">
        <v>0.1671322409568145</v>
      </c>
      <c r="L12135" s="13">
        <v>0</v>
      </c>
      <c r="M12135" s="14">
        <f t="shared" si="1494"/>
        <v>0</v>
      </c>
      <c r="N12135" s="15">
        <f t="shared" si="1495"/>
        <v>2.5</v>
      </c>
      <c r="O12135" s="14">
        <f t="shared" si="1496"/>
        <v>1</v>
      </c>
      <c r="P12135" s="15" t="s">
        <v>25</v>
      </c>
      <c r="Q12135" s="14" t="str">
        <f t="shared" si="1497"/>
        <v>No</v>
      </c>
      <c r="R12135" s="15">
        <f t="shared" si="1498"/>
        <v>0</v>
      </c>
      <c r="S12135" s="14">
        <f t="shared" si="1499"/>
        <v>1</v>
      </c>
      <c r="T12135" s="15">
        <f t="shared" si="1500"/>
        <v>2653</v>
      </c>
    </row>
    <row r="12136" spans="1:20" x14ac:dyDescent="0.2">
      <c r="A12136" s="11"/>
      <c r="B12136" s="11" t="s">
        <v>50</v>
      </c>
      <c r="C12136" s="11" t="s">
        <v>48</v>
      </c>
      <c r="D12136" s="11">
        <v>2000</v>
      </c>
      <c r="E12136" s="11" t="s">
        <v>30</v>
      </c>
      <c r="F12136" s="11">
        <v>300</v>
      </c>
      <c r="G12136" s="11" t="s">
        <v>24</v>
      </c>
      <c r="H12136" s="11" t="s">
        <v>24</v>
      </c>
      <c r="I12136" s="11" t="s">
        <v>31</v>
      </c>
      <c r="J12136" s="11">
        <v>25</v>
      </c>
      <c r="K12136" s="12">
        <v>1.6540597181659986E-2</v>
      </c>
      <c r="L12136" s="13">
        <v>0</v>
      </c>
      <c r="M12136" s="14">
        <f t="shared" si="1494"/>
        <v>0</v>
      </c>
      <c r="N12136" s="15">
        <f t="shared" si="1495"/>
        <v>2.5</v>
      </c>
      <c r="O12136" s="14">
        <f t="shared" si="1496"/>
        <v>1</v>
      </c>
      <c r="P12136" s="15" t="s">
        <v>25</v>
      </c>
      <c r="Q12136" s="14" t="str">
        <f t="shared" si="1497"/>
        <v>No</v>
      </c>
      <c r="R12136" s="15">
        <f t="shared" si="1498"/>
        <v>0</v>
      </c>
      <c r="S12136" s="14">
        <f t="shared" si="1499"/>
        <v>1</v>
      </c>
      <c r="T12136" s="15">
        <f t="shared" si="1500"/>
        <v>2653</v>
      </c>
    </row>
    <row r="12137" spans="1:20" x14ac:dyDescent="0.2">
      <c r="A12137" s="11"/>
      <c r="B12137" s="11" t="s">
        <v>47</v>
      </c>
      <c r="C12137" s="11" t="s">
        <v>48</v>
      </c>
      <c r="D12137" s="11">
        <v>2000</v>
      </c>
      <c r="E12137" s="11" t="s">
        <v>34</v>
      </c>
      <c r="F12137" s="11">
        <v>350</v>
      </c>
      <c r="G12137" s="11" t="s">
        <v>24</v>
      </c>
      <c r="H12137" s="11" t="s">
        <v>24</v>
      </c>
      <c r="I12137" s="11" t="s">
        <v>36</v>
      </c>
      <c r="J12137" s="11">
        <v>25</v>
      </c>
      <c r="K12137" s="12">
        <v>0.32808443280217114</v>
      </c>
      <c r="L12137" s="13">
        <v>0</v>
      </c>
      <c r="M12137" s="14">
        <f t="shared" si="1494"/>
        <v>0</v>
      </c>
      <c r="N12137" s="15">
        <f t="shared" si="1495"/>
        <v>1</v>
      </c>
      <c r="O12137" s="14">
        <f t="shared" si="1496"/>
        <v>1</v>
      </c>
      <c r="P12137" s="15" t="s">
        <v>25</v>
      </c>
      <c r="Q12137" s="14" t="str">
        <f t="shared" si="1497"/>
        <v>No</v>
      </c>
      <c r="R12137" s="15">
        <f t="shared" si="1498"/>
        <v>0</v>
      </c>
      <c r="S12137" s="14">
        <f t="shared" si="1499"/>
        <v>1</v>
      </c>
      <c r="T12137" s="15">
        <f t="shared" si="1500"/>
        <v>2653</v>
      </c>
    </row>
    <row r="12138" spans="1:20" x14ac:dyDescent="0.2">
      <c r="A12138" s="11"/>
      <c r="B12138" s="11" t="s">
        <v>47</v>
      </c>
      <c r="C12138" s="11" t="s">
        <v>48</v>
      </c>
      <c r="D12138" s="11">
        <v>2000</v>
      </c>
      <c r="E12138" s="11" t="s">
        <v>34</v>
      </c>
      <c r="F12138" s="11">
        <v>350</v>
      </c>
      <c r="G12138" s="11" t="s">
        <v>24</v>
      </c>
      <c r="H12138" s="11" t="s">
        <v>24</v>
      </c>
      <c r="I12138" s="11" t="s">
        <v>33</v>
      </c>
      <c r="J12138" s="11">
        <v>25</v>
      </c>
      <c r="K12138" s="12">
        <v>0.35871212674852049</v>
      </c>
      <c r="L12138" s="13">
        <v>0</v>
      </c>
      <c r="M12138" s="14">
        <f t="shared" si="1494"/>
        <v>0</v>
      </c>
      <c r="N12138" s="15">
        <f t="shared" si="1495"/>
        <v>1</v>
      </c>
      <c r="O12138" s="14">
        <f t="shared" si="1496"/>
        <v>1</v>
      </c>
      <c r="P12138" s="15" t="s">
        <v>25</v>
      </c>
      <c r="Q12138" s="14" t="str">
        <f t="shared" si="1497"/>
        <v>No</v>
      </c>
      <c r="R12138" s="15">
        <f t="shared" si="1498"/>
        <v>0</v>
      </c>
      <c r="S12138" s="14">
        <f t="shared" si="1499"/>
        <v>1</v>
      </c>
      <c r="T12138" s="15">
        <f t="shared" si="1500"/>
        <v>2653</v>
      </c>
    </row>
    <row r="12139" spans="1:20" x14ac:dyDescent="0.2">
      <c r="A12139" s="11"/>
      <c r="B12139" s="11" t="s">
        <v>47</v>
      </c>
      <c r="C12139" s="11" t="s">
        <v>48</v>
      </c>
      <c r="D12139" s="11">
        <v>2000</v>
      </c>
      <c r="E12139" s="11" t="s">
        <v>34</v>
      </c>
      <c r="F12139" s="11">
        <v>350</v>
      </c>
      <c r="G12139" s="11" t="s">
        <v>24</v>
      </c>
      <c r="H12139" s="11" t="s">
        <v>24</v>
      </c>
      <c r="I12139" s="11" t="s">
        <v>35</v>
      </c>
      <c r="J12139" s="11">
        <v>25</v>
      </c>
      <c r="K12139" s="12">
        <v>1.2657223579497356</v>
      </c>
      <c r="L12139" s="13">
        <v>0</v>
      </c>
      <c r="M12139" s="14">
        <f t="shared" si="1494"/>
        <v>0</v>
      </c>
      <c r="N12139" s="15">
        <f t="shared" si="1495"/>
        <v>1</v>
      </c>
      <c r="O12139" s="14">
        <f t="shared" si="1496"/>
        <v>1</v>
      </c>
      <c r="P12139" s="15" t="s">
        <v>25</v>
      </c>
      <c r="Q12139" s="14" t="str">
        <f t="shared" si="1497"/>
        <v>No</v>
      </c>
      <c r="R12139" s="15">
        <f t="shared" si="1498"/>
        <v>0</v>
      </c>
      <c r="S12139" s="14">
        <f t="shared" si="1499"/>
        <v>1</v>
      </c>
      <c r="T12139" s="15">
        <f t="shared" si="1500"/>
        <v>2653</v>
      </c>
    </row>
    <row r="12140" spans="1:20" x14ac:dyDescent="0.2">
      <c r="A12140" s="11"/>
      <c r="B12140" s="11" t="s">
        <v>28</v>
      </c>
      <c r="C12140" s="11" t="s">
        <v>48</v>
      </c>
      <c r="D12140" s="11">
        <v>2000</v>
      </c>
      <c r="E12140" s="11" t="s">
        <v>34</v>
      </c>
      <c r="F12140" s="11">
        <v>350</v>
      </c>
      <c r="G12140" s="11" t="s">
        <v>24</v>
      </c>
      <c r="H12140" s="11" t="s">
        <v>24</v>
      </c>
      <c r="I12140" s="11" t="s">
        <v>31</v>
      </c>
      <c r="J12140" s="11">
        <v>25</v>
      </c>
      <c r="K12140" s="12">
        <v>1.6308631424416478E-2</v>
      </c>
      <c r="L12140" s="13">
        <v>0</v>
      </c>
      <c r="M12140" s="14">
        <f t="shared" si="1494"/>
        <v>0</v>
      </c>
      <c r="N12140" s="15">
        <f t="shared" si="1495"/>
        <v>1</v>
      </c>
      <c r="O12140" s="14">
        <f t="shared" si="1496"/>
        <v>1</v>
      </c>
      <c r="P12140" s="15" t="s">
        <v>25</v>
      </c>
      <c r="Q12140" s="14" t="str">
        <f t="shared" si="1497"/>
        <v>No</v>
      </c>
      <c r="R12140" s="15">
        <f t="shared" si="1498"/>
        <v>0</v>
      </c>
      <c r="S12140" s="14">
        <f t="shared" si="1499"/>
        <v>1</v>
      </c>
      <c r="T12140" s="15">
        <f t="shared" si="1500"/>
        <v>2653</v>
      </c>
    </row>
    <row r="12141" spans="1:20" x14ac:dyDescent="0.2">
      <c r="A12141" s="11"/>
      <c r="B12141" s="11" t="s">
        <v>47</v>
      </c>
      <c r="C12141" s="11" t="s">
        <v>48</v>
      </c>
      <c r="D12141" s="11">
        <v>2000</v>
      </c>
      <c r="E12141" s="11" t="s">
        <v>34</v>
      </c>
      <c r="F12141" s="11">
        <v>350</v>
      </c>
      <c r="G12141" s="11" t="s">
        <v>24</v>
      </c>
      <c r="H12141" s="11" t="s">
        <v>24</v>
      </c>
      <c r="I12141" s="11" t="s">
        <v>31</v>
      </c>
      <c r="J12141" s="11">
        <v>25</v>
      </c>
      <c r="K12141" s="12">
        <v>2.2230975054266411</v>
      </c>
      <c r="L12141" s="13">
        <v>0</v>
      </c>
      <c r="M12141" s="14">
        <f t="shared" si="1494"/>
        <v>0</v>
      </c>
      <c r="N12141" s="15">
        <f t="shared" si="1495"/>
        <v>1</v>
      </c>
      <c r="O12141" s="14">
        <f t="shared" si="1496"/>
        <v>1</v>
      </c>
      <c r="P12141" s="15" t="s">
        <v>25</v>
      </c>
      <c r="Q12141" s="14" t="str">
        <f t="shared" si="1497"/>
        <v>No</v>
      </c>
      <c r="R12141" s="15">
        <f t="shared" si="1498"/>
        <v>0</v>
      </c>
      <c r="S12141" s="14">
        <f t="shared" si="1499"/>
        <v>1</v>
      </c>
      <c r="T12141" s="15">
        <f t="shared" si="1500"/>
        <v>2653</v>
      </c>
    </row>
    <row r="12142" spans="1:20" x14ac:dyDescent="0.2">
      <c r="A12142" s="11"/>
      <c r="B12142" s="11" t="s">
        <v>52</v>
      </c>
      <c r="C12142" s="11" t="s">
        <v>48</v>
      </c>
      <c r="D12142" s="11">
        <v>2000</v>
      </c>
      <c r="E12142" s="11" t="s">
        <v>34</v>
      </c>
      <c r="F12142" s="11">
        <v>350</v>
      </c>
      <c r="G12142" s="11" t="s">
        <v>24</v>
      </c>
      <c r="H12142" s="11" t="s">
        <v>24</v>
      </c>
      <c r="I12142" s="11" t="s">
        <v>31</v>
      </c>
      <c r="J12142" s="11">
        <v>25</v>
      </c>
      <c r="K12142" s="12">
        <v>4.0645522609921454E-3</v>
      </c>
      <c r="L12142" s="13">
        <v>0</v>
      </c>
      <c r="M12142" s="14">
        <f t="shared" si="1494"/>
        <v>0</v>
      </c>
      <c r="N12142" s="15">
        <f t="shared" si="1495"/>
        <v>1</v>
      </c>
      <c r="O12142" s="14">
        <f t="shared" si="1496"/>
        <v>1</v>
      </c>
      <c r="P12142" s="15" t="s">
        <v>25</v>
      </c>
      <c r="Q12142" s="14" t="str">
        <f t="shared" si="1497"/>
        <v>No</v>
      </c>
      <c r="R12142" s="15">
        <f t="shared" si="1498"/>
        <v>0</v>
      </c>
      <c r="S12142" s="14">
        <f t="shared" si="1499"/>
        <v>1</v>
      </c>
      <c r="T12142" s="15">
        <f t="shared" si="1500"/>
        <v>2653</v>
      </c>
    </row>
    <row r="12143" spans="1:20" x14ac:dyDescent="0.2">
      <c r="A12143" s="11"/>
      <c r="B12143" s="11" t="s">
        <v>47</v>
      </c>
      <c r="C12143" s="11" t="s">
        <v>48</v>
      </c>
      <c r="D12143" s="11">
        <v>2000</v>
      </c>
      <c r="E12143" s="11" t="s">
        <v>34</v>
      </c>
      <c r="F12143" s="11">
        <v>400</v>
      </c>
      <c r="G12143" s="11" t="s">
        <v>24</v>
      </c>
      <c r="H12143" s="11" t="s">
        <v>24</v>
      </c>
      <c r="I12143" s="11" t="s">
        <v>37</v>
      </c>
      <c r="J12143" s="11">
        <v>25</v>
      </c>
      <c r="K12143" s="12">
        <v>0.55622134146484437</v>
      </c>
      <c r="L12143" s="13">
        <v>0</v>
      </c>
      <c r="M12143" s="14">
        <f t="shared" si="1494"/>
        <v>0</v>
      </c>
      <c r="N12143" s="15">
        <f t="shared" si="1495"/>
        <v>1</v>
      </c>
      <c r="O12143" s="14">
        <f t="shared" si="1496"/>
        <v>1</v>
      </c>
      <c r="P12143" s="15" t="s">
        <v>25</v>
      </c>
      <c r="Q12143" s="14" t="str">
        <f t="shared" si="1497"/>
        <v>No</v>
      </c>
      <c r="R12143" s="15">
        <f t="shared" si="1498"/>
        <v>0</v>
      </c>
      <c r="S12143" s="14">
        <f t="shared" si="1499"/>
        <v>1</v>
      </c>
      <c r="T12143" s="15">
        <f t="shared" si="1500"/>
        <v>2653</v>
      </c>
    </row>
    <row r="12144" spans="1:20" x14ac:dyDescent="0.2">
      <c r="A12144" s="11"/>
      <c r="B12144" s="11" t="s">
        <v>47</v>
      </c>
      <c r="C12144" s="11" t="s">
        <v>48</v>
      </c>
      <c r="D12144" s="11">
        <v>2000</v>
      </c>
      <c r="E12144" s="11" t="s">
        <v>34</v>
      </c>
      <c r="F12144" s="11">
        <v>400</v>
      </c>
      <c r="G12144" s="11" t="s">
        <v>24</v>
      </c>
      <c r="H12144" s="11" t="s">
        <v>24</v>
      </c>
      <c r="I12144" s="11" t="s">
        <v>33</v>
      </c>
      <c r="J12144" s="11">
        <v>25</v>
      </c>
      <c r="K12144" s="12">
        <v>0.30260512918910143</v>
      </c>
      <c r="L12144" s="13">
        <v>0</v>
      </c>
      <c r="M12144" s="14">
        <f t="shared" si="1494"/>
        <v>0</v>
      </c>
      <c r="N12144" s="15">
        <f t="shared" si="1495"/>
        <v>1</v>
      </c>
      <c r="O12144" s="14">
        <f t="shared" si="1496"/>
        <v>1</v>
      </c>
      <c r="P12144" s="15" t="s">
        <v>25</v>
      </c>
      <c r="Q12144" s="14" t="str">
        <f t="shared" si="1497"/>
        <v>No</v>
      </c>
      <c r="R12144" s="15">
        <f t="shared" si="1498"/>
        <v>0</v>
      </c>
      <c r="S12144" s="14">
        <f t="shared" si="1499"/>
        <v>1</v>
      </c>
      <c r="T12144" s="15">
        <f t="shared" si="1500"/>
        <v>2653</v>
      </c>
    </row>
    <row r="12145" spans="1:20" x14ac:dyDescent="0.2">
      <c r="A12145" s="11"/>
      <c r="B12145" s="11" t="s">
        <v>52</v>
      </c>
      <c r="C12145" s="11" t="s">
        <v>48</v>
      </c>
      <c r="D12145" s="11">
        <v>2000</v>
      </c>
      <c r="E12145" s="11" t="s">
        <v>34</v>
      </c>
      <c r="F12145" s="11">
        <v>400</v>
      </c>
      <c r="G12145" s="11" t="s">
        <v>24</v>
      </c>
      <c r="H12145" s="11" t="s">
        <v>24</v>
      </c>
      <c r="I12145" s="11" t="s">
        <v>33</v>
      </c>
      <c r="J12145" s="11">
        <v>25</v>
      </c>
      <c r="K12145" s="12">
        <v>4.1501131663941815E-2</v>
      </c>
      <c r="L12145" s="13">
        <v>0</v>
      </c>
      <c r="M12145" s="14">
        <f t="shared" si="1494"/>
        <v>0</v>
      </c>
      <c r="N12145" s="15">
        <f t="shared" si="1495"/>
        <v>1</v>
      </c>
      <c r="O12145" s="14">
        <f t="shared" si="1496"/>
        <v>1</v>
      </c>
      <c r="P12145" s="15" t="s">
        <v>25</v>
      </c>
      <c r="Q12145" s="14" t="str">
        <f t="shared" si="1497"/>
        <v>No</v>
      </c>
      <c r="R12145" s="15">
        <f t="shared" si="1498"/>
        <v>0</v>
      </c>
      <c r="S12145" s="14">
        <f t="shared" si="1499"/>
        <v>1</v>
      </c>
      <c r="T12145" s="15">
        <f t="shared" si="1500"/>
        <v>2653</v>
      </c>
    </row>
    <row r="12146" spans="1:20" x14ac:dyDescent="0.2">
      <c r="A12146" s="11"/>
      <c r="B12146" s="11" t="s">
        <v>47</v>
      </c>
      <c r="C12146" s="11" t="s">
        <v>48</v>
      </c>
      <c r="D12146" s="11">
        <v>2000</v>
      </c>
      <c r="E12146" s="11" t="s">
        <v>34</v>
      </c>
      <c r="F12146" s="11">
        <v>400</v>
      </c>
      <c r="G12146" s="11" t="s">
        <v>24</v>
      </c>
      <c r="H12146" s="11" t="s">
        <v>24</v>
      </c>
      <c r="I12146" s="11" t="s">
        <v>35</v>
      </c>
      <c r="J12146" s="11">
        <v>25</v>
      </c>
      <c r="K12146" s="12">
        <v>0.76176485018438844</v>
      </c>
      <c r="L12146" s="13">
        <v>0</v>
      </c>
      <c r="M12146" s="14">
        <f t="shared" si="1494"/>
        <v>0</v>
      </c>
      <c r="N12146" s="15">
        <f t="shared" si="1495"/>
        <v>1</v>
      </c>
      <c r="O12146" s="14">
        <f t="shared" si="1496"/>
        <v>1</v>
      </c>
      <c r="P12146" s="15" t="s">
        <v>25</v>
      </c>
      <c r="Q12146" s="14" t="str">
        <f t="shared" si="1497"/>
        <v>No</v>
      </c>
      <c r="R12146" s="15">
        <f t="shared" si="1498"/>
        <v>0</v>
      </c>
      <c r="S12146" s="14">
        <f t="shared" si="1499"/>
        <v>1</v>
      </c>
      <c r="T12146" s="15">
        <f t="shared" si="1500"/>
        <v>2653</v>
      </c>
    </row>
    <row r="12147" spans="1:20" x14ac:dyDescent="0.2">
      <c r="A12147" s="11"/>
      <c r="B12147" s="11" t="s">
        <v>28</v>
      </c>
      <c r="C12147" s="11" t="s">
        <v>48</v>
      </c>
      <c r="D12147" s="11">
        <v>2000</v>
      </c>
      <c r="E12147" s="11" t="s">
        <v>34</v>
      </c>
      <c r="F12147" s="11">
        <v>400</v>
      </c>
      <c r="G12147" s="11" t="s">
        <v>24</v>
      </c>
      <c r="H12147" s="11" t="s">
        <v>24</v>
      </c>
      <c r="I12147" s="11" t="s">
        <v>31</v>
      </c>
      <c r="J12147" s="11">
        <v>25</v>
      </c>
      <c r="K12147" s="12">
        <v>0.79634921971447903</v>
      </c>
      <c r="L12147" s="13">
        <v>0</v>
      </c>
      <c r="M12147" s="14">
        <f t="shared" si="1494"/>
        <v>0</v>
      </c>
      <c r="N12147" s="15">
        <f t="shared" si="1495"/>
        <v>1</v>
      </c>
      <c r="O12147" s="14">
        <f t="shared" si="1496"/>
        <v>1</v>
      </c>
      <c r="P12147" s="15" t="s">
        <v>25</v>
      </c>
      <c r="Q12147" s="14" t="str">
        <f t="shared" si="1497"/>
        <v>No</v>
      </c>
      <c r="R12147" s="15">
        <f t="shared" si="1498"/>
        <v>0</v>
      </c>
      <c r="S12147" s="14">
        <f t="shared" si="1499"/>
        <v>1</v>
      </c>
      <c r="T12147" s="15">
        <f t="shared" si="1500"/>
        <v>2653</v>
      </c>
    </row>
    <row r="12148" spans="1:20" x14ac:dyDescent="0.2">
      <c r="A12148" s="11"/>
      <c r="B12148" s="11" t="s">
        <v>47</v>
      </c>
      <c r="C12148" s="11" t="s">
        <v>48</v>
      </c>
      <c r="D12148" s="11">
        <v>2000</v>
      </c>
      <c r="E12148" s="11" t="s">
        <v>34</v>
      </c>
      <c r="F12148" s="11">
        <v>400</v>
      </c>
      <c r="G12148" s="11" t="s">
        <v>24</v>
      </c>
      <c r="H12148" s="11" t="s">
        <v>24</v>
      </c>
      <c r="I12148" s="11" t="s">
        <v>31</v>
      </c>
      <c r="J12148" s="11">
        <v>25</v>
      </c>
      <c r="K12148" s="12">
        <v>3.9676192388600775</v>
      </c>
      <c r="L12148" s="13">
        <v>0</v>
      </c>
      <c r="M12148" s="14">
        <f t="shared" si="1494"/>
        <v>0</v>
      </c>
      <c r="N12148" s="15">
        <f t="shared" si="1495"/>
        <v>1</v>
      </c>
      <c r="O12148" s="14">
        <f t="shared" si="1496"/>
        <v>1</v>
      </c>
      <c r="P12148" s="15" t="s">
        <v>25</v>
      </c>
      <c r="Q12148" s="14" t="str">
        <f t="shared" si="1497"/>
        <v>No</v>
      </c>
      <c r="R12148" s="15">
        <f t="shared" si="1498"/>
        <v>0</v>
      </c>
      <c r="S12148" s="14">
        <f t="shared" si="1499"/>
        <v>1</v>
      </c>
      <c r="T12148" s="15">
        <f t="shared" si="1500"/>
        <v>2653</v>
      </c>
    </row>
    <row r="12149" spans="1:20" x14ac:dyDescent="0.2">
      <c r="A12149" s="11"/>
      <c r="B12149" s="11" t="s">
        <v>47</v>
      </c>
      <c r="C12149" s="11" t="s">
        <v>48</v>
      </c>
      <c r="D12149" s="11">
        <v>2000</v>
      </c>
      <c r="E12149" s="11" t="s">
        <v>34</v>
      </c>
      <c r="F12149" s="11">
        <v>450</v>
      </c>
      <c r="G12149" s="11" t="s">
        <v>24</v>
      </c>
      <c r="H12149" s="11" t="s">
        <v>24</v>
      </c>
      <c r="I12149" s="11" t="s">
        <v>35</v>
      </c>
      <c r="J12149" s="11">
        <v>25</v>
      </c>
      <c r="K12149" s="12">
        <v>1.5569243204386555E-2</v>
      </c>
      <c r="L12149" s="13">
        <v>0</v>
      </c>
      <c r="M12149" s="14">
        <f t="shared" si="1494"/>
        <v>0</v>
      </c>
      <c r="N12149" s="15">
        <f t="shared" si="1495"/>
        <v>1</v>
      </c>
      <c r="O12149" s="14">
        <f t="shared" si="1496"/>
        <v>1</v>
      </c>
      <c r="P12149" s="15" t="s">
        <v>25</v>
      </c>
      <c r="Q12149" s="14" t="str">
        <f t="shared" si="1497"/>
        <v>No</v>
      </c>
      <c r="R12149" s="15">
        <f t="shared" si="1498"/>
        <v>0</v>
      </c>
      <c r="S12149" s="14">
        <f t="shared" si="1499"/>
        <v>1</v>
      </c>
      <c r="T12149" s="15">
        <f t="shared" si="1500"/>
        <v>2653</v>
      </c>
    </row>
    <row r="12150" spans="1:20" x14ac:dyDescent="0.2">
      <c r="A12150" s="11"/>
      <c r="B12150" s="11" t="s">
        <v>28</v>
      </c>
      <c r="C12150" s="11" t="s">
        <v>48</v>
      </c>
      <c r="D12150" s="11">
        <v>2000</v>
      </c>
      <c r="E12150" s="11" t="s">
        <v>34</v>
      </c>
      <c r="F12150" s="11">
        <v>450</v>
      </c>
      <c r="G12150" s="11" t="s">
        <v>24</v>
      </c>
      <c r="H12150" s="11" t="s">
        <v>24</v>
      </c>
      <c r="I12150" s="11" t="s">
        <v>31</v>
      </c>
      <c r="J12150" s="11">
        <v>25</v>
      </c>
      <c r="K12150" s="12">
        <v>0.33609785484930926</v>
      </c>
      <c r="L12150" s="13">
        <v>0</v>
      </c>
      <c r="M12150" s="14">
        <f t="shared" si="1494"/>
        <v>0</v>
      </c>
      <c r="N12150" s="15">
        <f t="shared" si="1495"/>
        <v>1</v>
      </c>
      <c r="O12150" s="14">
        <f t="shared" si="1496"/>
        <v>1</v>
      </c>
      <c r="P12150" s="15" t="s">
        <v>25</v>
      </c>
      <c r="Q12150" s="14" t="str">
        <f t="shared" si="1497"/>
        <v>No</v>
      </c>
      <c r="R12150" s="15">
        <f t="shared" si="1498"/>
        <v>0</v>
      </c>
      <c r="S12150" s="14">
        <f t="shared" si="1499"/>
        <v>1</v>
      </c>
      <c r="T12150" s="15">
        <f t="shared" si="1500"/>
        <v>2653</v>
      </c>
    </row>
    <row r="12151" spans="1:20" x14ac:dyDescent="0.2">
      <c r="A12151" s="11"/>
      <c r="B12151" s="11" t="s">
        <v>47</v>
      </c>
      <c r="C12151" s="11" t="s">
        <v>48</v>
      </c>
      <c r="D12151" s="11">
        <v>2000</v>
      </c>
      <c r="E12151" s="11" t="s">
        <v>34</v>
      </c>
      <c r="F12151" s="11">
        <v>450</v>
      </c>
      <c r="G12151" s="11" t="s">
        <v>24</v>
      </c>
      <c r="H12151" s="11" t="s">
        <v>24</v>
      </c>
      <c r="I12151" s="11" t="s">
        <v>31</v>
      </c>
      <c r="J12151" s="11">
        <v>25</v>
      </c>
      <c r="K12151" s="12">
        <v>2.0705777679895196</v>
      </c>
      <c r="L12151" s="13">
        <v>0</v>
      </c>
      <c r="M12151" s="14">
        <f t="shared" si="1494"/>
        <v>0</v>
      </c>
      <c r="N12151" s="15">
        <f t="shared" si="1495"/>
        <v>1</v>
      </c>
      <c r="O12151" s="14">
        <f t="shared" si="1496"/>
        <v>1</v>
      </c>
      <c r="P12151" s="15" t="s">
        <v>25</v>
      </c>
      <c r="Q12151" s="14" t="str">
        <f t="shared" si="1497"/>
        <v>No</v>
      </c>
      <c r="R12151" s="15">
        <f t="shared" si="1498"/>
        <v>0</v>
      </c>
      <c r="S12151" s="14">
        <f t="shared" si="1499"/>
        <v>1</v>
      </c>
      <c r="T12151" s="15">
        <f t="shared" si="1500"/>
        <v>2653</v>
      </c>
    </row>
    <row r="12152" spans="1:20" x14ac:dyDescent="0.2">
      <c r="A12152" s="11"/>
      <c r="B12152" s="11" t="s">
        <v>47</v>
      </c>
      <c r="C12152" s="11" t="s">
        <v>48</v>
      </c>
      <c r="D12152" s="11">
        <v>2000</v>
      </c>
      <c r="E12152" s="11" t="s">
        <v>40</v>
      </c>
      <c r="F12152" s="11">
        <v>500</v>
      </c>
      <c r="G12152" s="11" t="s">
        <v>24</v>
      </c>
      <c r="H12152" s="11" t="s">
        <v>24</v>
      </c>
      <c r="I12152" s="11" t="s">
        <v>36</v>
      </c>
      <c r="J12152" s="11">
        <v>25</v>
      </c>
      <c r="K12152" s="12">
        <v>6.3618663905715814E-2</v>
      </c>
      <c r="L12152" s="13">
        <v>0</v>
      </c>
      <c r="M12152" s="14">
        <f t="shared" si="1494"/>
        <v>0</v>
      </c>
      <c r="N12152" s="15">
        <f t="shared" si="1495"/>
        <v>1</v>
      </c>
      <c r="O12152" s="14">
        <f t="shared" si="1496"/>
        <v>1</v>
      </c>
      <c r="P12152" s="15" t="s">
        <v>25</v>
      </c>
      <c r="Q12152" s="14" t="str">
        <f t="shared" si="1497"/>
        <v>No</v>
      </c>
      <c r="R12152" s="15">
        <f t="shared" si="1498"/>
        <v>0</v>
      </c>
      <c r="S12152" s="14">
        <f t="shared" si="1499"/>
        <v>1</v>
      </c>
      <c r="T12152" s="15">
        <f t="shared" si="1500"/>
        <v>2653</v>
      </c>
    </row>
    <row r="12153" spans="1:20" x14ac:dyDescent="0.2">
      <c r="A12153" s="11"/>
      <c r="B12153" s="11" t="s">
        <v>47</v>
      </c>
      <c r="C12153" s="11" t="s">
        <v>48</v>
      </c>
      <c r="D12153" s="11">
        <v>2000</v>
      </c>
      <c r="E12153" s="11" t="s">
        <v>40</v>
      </c>
      <c r="F12153" s="11">
        <v>500</v>
      </c>
      <c r="G12153" s="11" t="s">
        <v>24</v>
      </c>
      <c r="H12153" s="11" t="s">
        <v>24</v>
      </c>
      <c r="I12153" s="11" t="s">
        <v>31</v>
      </c>
      <c r="J12153" s="11">
        <v>25</v>
      </c>
      <c r="K12153" s="12">
        <v>0.38412786035597746</v>
      </c>
      <c r="L12153" s="13">
        <v>0</v>
      </c>
      <c r="M12153" s="14">
        <f t="shared" si="1494"/>
        <v>0</v>
      </c>
      <c r="N12153" s="15">
        <f t="shared" si="1495"/>
        <v>1</v>
      </c>
      <c r="O12153" s="14">
        <f t="shared" si="1496"/>
        <v>1</v>
      </c>
      <c r="P12153" s="15" t="s">
        <v>25</v>
      </c>
      <c r="Q12153" s="14" t="str">
        <f t="shared" si="1497"/>
        <v>No</v>
      </c>
      <c r="R12153" s="15">
        <f t="shared" si="1498"/>
        <v>0</v>
      </c>
      <c r="S12153" s="14">
        <f t="shared" si="1499"/>
        <v>1</v>
      </c>
      <c r="T12153" s="15">
        <f t="shared" si="1500"/>
        <v>2653</v>
      </c>
    </row>
    <row r="12154" spans="1:20" x14ac:dyDescent="0.2">
      <c r="A12154" s="11"/>
      <c r="B12154" s="11" t="s">
        <v>47</v>
      </c>
      <c r="C12154" s="11" t="s">
        <v>48</v>
      </c>
      <c r="D12154" s="11">
        <v>2000</v>
      </c>
      <c r="E12154" s="11" t="s">
        <v>40</v>
      </c>
      <c r="F12154" s="11">
        <v>550</v>
      </c>
      <c r="G12154" s="11" t="s">
        <v>24</v>
      </c>
      <c r="H12154" s="11" t="s">
        <v>24</v>
      </c>
      <c r="I12154" s="11" t="s">
        <v>31</v>
      </c>
      <c r="J12154" s="11">
        <v>25</v>
      </c>
      <c r="K12154" s="12">
        <v>3.9145888355722025E-2</v>
      </c>
      <c r="L12154" s="13">
        <v>0</v>
      </c>
      <c r="M12154" s="14">
        <f t="shared" si="1494"/>
        <v>0</v>
      </c>
      <c r="N12154" s="15">
        <f t="shared" si="1495"/>
        <v>1</v>
      </c>
      <c r="O12154" s="14">
        <f t="shared" si="1496"/>
        <v>1</v>
      </c>
      <c r="P12154" s="15" t="s">
        <v>25</v>
      </c>
      <c r="Q12154" s="14" t="str">
        <f t="shared" si="1497"/>
        <v>No</v>
      </c>
      <c r="R12154" s="15">
        <f t="shared" si="1498"/>
        <v>0</v>
      </c>
      <c r="S12154" s="14">
        <f t="shared" si="1499"/>
        <v>1</v>
      </c>
      <c r="T12154" s="15">
        <f t="shared" si="1500"/>
        <v>2653</v>
      </c>
    </row>
    <row r="12155" spans="1:20" x14ac:dyDescent="0.2">
      <c r="A12155" s="11"/>
      <c r="B12155" s="11" t="s">
        <v>28</v>
      </c>
      <c r="C12155" s="11" t="s">
        <v>48</v>
      </c>
      <c r="D12155" s="11">
        <v>2000</v>
      </c>
      <c r="E12155" s="11" t="s">
        <v>40</v>
      </c>
      <c r="F12155" s="11">
        <v>600</v>
      </c>
      <c r="G12155" s="11" t="s">
        <v>24</v>
      </c>
      <c r="H12155" s="11" t="s">
        <v>24</v>
      </c>
      <c r="I12155" s="11" t="s">
        <v>35</v>
      </c>
      <c r="J12155" s="11">
        <v>25</v>
      </c>
      <c r="K12155" s="12">
        <v>3.8842239781618194E-2</v>
      </c>
      <c r="L12155" s="13">
        <v>0</v>
      </c>
      <c r="M12155" s="14">
        <f t="shared" si="1494"/>
        <v>0</v>
      </c>
      <c r="N12155" s="15">
        <f t="shared" si="1495"/>
        <v>1</v>
      </c>
      <c r="O12155" s="14">
        <f t="shared" si="1496"/>
        <v>1</v>
      </c>
      <c r="P12155" s="15" t="s">
        <v>25</v>
      </c>
      <c r="Q12155" s="14" t="str">
        <f t="shared" si="1497"/>
        <v>No</v>
      </c>
      <c r="R12155" s="15">
        <f t="shared" si="1498"/>
        <v>0</v>
      </c>
      <c r="S12155" s="14">
        <f t="shared" si="1499"/>
        <v>1</v>
      </c>
      <c r="T12155" s="15">
        <f t="shared" si="1500"/>
        <v>2653</v>
      </c>
    </row>
    <row r="12156" spans="1:20" x14ac:dyDescent="0.2">
      <c r="A12156" s="11"/>
      <c r="B12156" s="11" t="s">
        <v>28</v>
      </c>
      <c r="C12156" s="11" t="s">
        <v>48</v>
      </c>
      <c r="D12156" s="11">
        <v>2000</v>
      </c>
      <c r="E12156" s="11" t="s">
        <v>40</v>
      </c>
      <c r="F12156" s="11">
        <v>600</v>
      </c>
      <c r="G12156" s="11" t="s">
        <v>24</v>
      </c>
      <c r="H12156" s="11" t="s">
        <v>24</v>
      </c>
      <c r="I12156" s="11" t="s">
        <v>31</v>
      </c>
      <c r="J12156" s="11">
        <v>25</v>
      </c>
      <c r="K12156" s="12">
        <v>0.74451443562677855</v>
      </c>
      <c r="L12156" s="13">
        <v>1.0148478099480327</v>
      </c>
      <c r="M12156" s="14">
        <f t="shared" si="1494"/>
        <v>0.3382826033160109</v>
      </c>
      <c r="N12156" s="15">
        <f t="shared" si="1495"/>
        <v>1</v>
      </c>
      <c r="O12156" s="14">
        <f t="shared" si="1496"/>
        <v>0.6617173966839891</v>
      </c>
      <c r="P12156" s="15" t="s">
        <v>25</v>
      </c>
      <c r="Q12156" s="14" t="str">
        <f t="shared" si="1497"/>
        <v>No</v>
      </c>
      <c r="R12156" s="15">
        <f t="shared" si="1498"/>
        <v>454.36674848517021</v>
      </c>
      <c r="S12156" s="14">
        <f t="shared" si="1499"/>
        <v>3</v>
      </c>
      <c r="T12156" s="15">
        <f t="shared" si="1500"/>
        <v>838</v>
      </c>
    </row>
    <row r="12157" spans="1:20" x14ac:dyDescent="0.2">
      <c r="A12157" s="11"/>
      <c r="B12157" s="11" t="s">
        <v>28</v>
      </c>
      <c r="C12157" s="11" t="s">
        <v>48</v>
      </c>
      <c r="D12157" s="11">
        <v>2000</v>
      </c>
      <c r="E12157" s="11" t="s">
        <v>39</v>
      </c>
      <c r="F12157" s="11">
        <v>800</v>
      </c>
      <c r="G12157" s="11" t="s">
        <v>24</v>
      </c>
      <c r="H12157" s="11" t="s">
        <v>24</v>
      </c>
      <c r="I12157" s="11" t="s">
        <v>31</v>
      </c>
      <c r="J12157" s="11">
        <v>25</v>
      </c>
      <c r="K12157" s="12">
        <v>3.323964412978217E-2</v>
      </c>
      <c r="L12157" s="13">
        <v>0</v>
      </c>
      <c r="M12157" s="14">
        <f t="shared" si="1494"/>
        <v>0</v>
      </c>
      <c r="N12157" s="15">
        <f t="shared" si="1495"/>
        <v>1</v>
      </c>
      <c r="O12157" s="14">
        <f t="shared" si="1496"/>
        <v>1</v>
      </c>
      <c r="P12157" s="15" t="s">
        <v>25</v>
      </c>
      <c r="Q12157" s="14" t="str">
        <f t="shared" si="1497"/>
        <v>No</v>
      </c>
      <c r="R12157" s="15">
        <f t="shared" si="1498"/>
        <v>0</v>
      </c>
      <c r="S12157" s="14">
        <f t="shared" si="1499"/>
        <v>1</v>
      </c>
      <c r="T12157" s="15">
        <f t="shared" si="1500"/>
        <v>2653</v>
      </c>
    </row>
    <row r="12158" spans="1:20" x14ac:dyDescent="0.2">
      <c r="A12158" s="11"/>
      <c r="B12158" s="11" t="s">
        <v>50</v>
      </c>
      <c r="C12158" s="11" t="s">
        <v>48</v>
      </c>
      <c r="D12158" s="11">
        <v>2000</v>
      </c>
      <c r="E12158" s="11" t="s">
        <v>39</v>
      </c>
      <c r="F12158" s="11">
        <v>800</v>
      </c>
      <c r="G12158" s="11" t="s">
        <v>24</v>
      </c>
      <c r="H12158" s="11" t="s">
        <v>24</v>
      </c>
      <c r="I12158" s="11" t="s">
        <v>31</v>
      </c>
      <c r="J12158" s="11">
        <v>25</v>
      </c>
      <c r="K12158" s="12">
        <v>0.14938407837182269</v>
      </c>
      <c r="L12158" s="13">
        <v>0</v>
      </c>
      <c r="M12158" s="14">
        <f t="shared" si="1494"/>
        <v>0</v>
      </c>
      <c r="N12158" s="15">
        <f t="shared" si="1495"/>
        <v>1</v>
      </c>
      <c r="O12158" s="14">
        <f t="shared" si="1496"/>
        <v>1</v>
      </c>
      <c r="P12158" s="15" t="s">
        <v>25</v>
      </c>
      <c r="Q12158" s="14" t="str">
        <f t="shared" si="1497"/>
        <v>No</v>
      </c>
      <c r="R12158" s="15">
        <f t="shared" si="1498"/>
        <v>0</v>
      </c>
      <c r="S12158" s="14">
        <f t="shared" si="1499"/>
        <v>1</v>
      </c>
      <c r="T12158" s="15">
        <f t="shared" si="1500"/>
        <v>2653</v>
      </c>
    </row>
    <row r="12159" spans="1:20" x14ac:dyDescent="0.2">
      <c r="A12159" s="11"/>
      <c r="B12159" s="11" t="s">
        <v>28</v>
      </c>
      <c r="C12159" s="11" t="s">
        <v>48</v>
      </c>
      <c r="D12159" s="11">
        <v>2000</v>
      </c>
      <c r="E12159" s="11" t="s">
        <v>39</v>
      </c>
      <c r="F12159" s="11">
        <v>900</v>
      </c>
      <c r="G12159" s="11" t="s">
        <v>24</v>
      </c>
      <c r="H12159" s="11" t="s">
        <v>24</v>
      </c>
      <c r="I12159" s="11" t="s">
        <v>31</v>
      </c>
      <c r="J12159" s="11">
        <v>25</v>
      </c>
      <c r="K12159" s="12">
        <v>0.19165163039979982</v>
      </c>
      <c r="L12159" s="13">
        <v>0</v>
      </c>
      <c r="M12159" s="14">
        <f t="shared" si="1494"/>
        <v>0</v>
      </c>
      <c r="N12159" s="15">
        <f t="shared" si="1495"/>
        <v>1</v>
      </c>
      <c r="O12159" s="14">
        <f t="shared" si="1496"/>
        <v>1</v>
      </c>
      <c r="P12159" s="15" t="s">
        <v>25</v>
      </c>
      <c r="Q12159" s="14" t="str">
        <f t="shared" si="1497"/>
        <v>No</v>
      </c>
      <c r="R12159" s="15">
        <f t="shared" si="1498"/>
        <v>0</v>
      </c>
      <c r="S12159" s="14">
        <f t="shared" si="1499"/>
        <v>1</v>
      </c>
      <c r="T12159" s="15">
        <f t="shared" si="1500"/>
        <v>2653</v>
      </c>
    </row>
    <row r="12160" spans="1:20" x14ac:dyDescent="0.2">
      <c r="A12160" s="11"/>
      <c r="B12160" s="11" t="s">
        <v>47</v>
      </c>
      <c r="C12160" s="11" t="s">
        <v>48</v>
      </c>
      <c r="D12160" s="11">
        <v>2000</v>
      </c>
      <c r="E12160" s="11" t="s">
        <v>39</v>
      </c>
      <c r="F12160" s="11">
        <v>900</v>
      </c>
      <c r="G12160" s="11" t="s">
        <v>24</v>
      </c>
      <c r="H12160" s="11" t="s">
        <v>24</v>
      </c>
      <c r="I12160" s="11" t="s">
        <v>31</v>
      </c>
      <c r="J12160" s="11">
        <v>25</v>
      </c>
      <c r="K12160" s="12">
        <v>7.394959353519843E-4</v>
      </c>
      <c r="L12160" s="13">
        <v>0</v>
      </c>
      <c r="M12160" s="14">
        <f t="shared" si="1494"/>
        <v>0</v>
      </c>
      <c r="N12160" s="15">
        <f t="shared" si="1495"/>
        <v>1</v>
      </c>
      <c r="O12160" s="14">
        <f t="shared" si="1496"/>
        <v>1</v>
      </c>
      <c r="P12160" s="15" t="s">
        <v>25</v>
      </c>
      <c r="Q12160" s="14" t="str">
        <f t="shared" si="1497"/>
        <v>No</v>
      </c>
      <c r="R12160" s="15">
        <f t="shared" si="1498"/>
        <v>0</v>
      </c>
      <c r="S12160" s="14">
        <f t="shared" si="1499"/>
        <v>1</v>
      </c>
      <c r="T12160" s="15">
        <f t="shared" si="1500"/>
        <v>2653</v>
      </c>
    </row>
    <row r="12161" spans="1:20" x14ac:dyDescent="0.2">
      <c r="A12161" s="11"/>
      <c r="B12161" s="11" t="s">
        <v>28</v>
      </c>
      <c r="C12161" s="11" t="s">
        <v>48</v>
      </c>
      <c r="D12161" s="11">
        <v>2000</v>
      </c>
      <c r="E12161" s="11" t="s">
        <v>30</v>
      </c>
      <c r="F12161" s="11">
        <v>50</v>
      </c>
      <c r="G12161" s="11" t="s">
        <v>24</v>
      </c>
      <c r="H12161" s="11" t="s">
        <v>24</v>
      </c>
      <c r="I12161" s="11" t="s">
        <v>36</v>
      </c>
      <c r="J12161" s="11">
        <v>30</v>
      </c>
      <c r="K12161" s="12">
        <v>0.75547333625224533</v>
      </c>
      <c r="L12161" s="13">
        <v>0</v>
      </c>
      <c r="M12161" s="14">
        <f t="shared" si="1494"/>
        <v>0</v>
      </c>
      <c r="N12161" s="15">
        <f t="shared" si="1495"/>
        <v>2.5</v>
      </c>
      <c r="O12161" s="14">
        <f t="shared" si="1496"/>
        <v>1</v>
      </c>
      <c r="P12161" s="15" t="s">
        <v>25</v>
      </c>
      <c r="Q12161" s="14" t="str">
        <f t="shared" si="1497"/>
        <v>No</v>
      </c>
      <c r="R12161" s="15">
        <f t="shared" si="1498"/>
        <v>0</v>
      </c>
      <c r="S12161" s="14">
        <f t="shared" si="1499"/>
        <v>1</v>
      </c>
      <c r="T12161" s="15">
        <f t="shared" si="1500"/>
        <v>2653</v>
      </c>
    </row>
    <row r="12162" spans="1:20" x14ac:dyDescent="0.2">
      <c r="A12162" s="11"/>
      <c r="B12162" s="11" t="s">
        <v>47</v>
      </c>
      <c r="C12162" s="11" t="s">
        <v>48</v>
      </c>
      <c r="D12162" s="11">
        <v>2000</v>
      </c>
      <c r="E12162" s="11" t="s">
        <v>30</v>
      </c>
      <c r="F12162" s="11">
        <v>50</v>
      </c>
      <c r="G12162" s="11" t="s">
        <v>24</v>
      </c>
      <c r="H12162" s="11" t="s">
        <v>24</v>
      </c>
      <c r="I12162" s="11" t="s">
        <v>36</v>
      </c>
      <c r="J12162" s="11">
        <v>30</v>
      </c>
      <c r="K12162" s="12">
        <v>65.184309608610775</v>
      </c>
      <c r="L12162" s="13">
        <v>0</v>
      </c>
      <c r="M12162" s="14">
        <f t="shared" si="1494"/>
        <v>0</v>
      </c>
      <c r="N12162" s="15">
        <f t="shared" si="1495"/>
        <v>2.5</v>
      </c>
      <c r="O12162" s="14">
        <f t="shared" si="1496"/>
        <v>1</v>
      </c>
      <c r="P12162" s="15" t="s">
        <v>25</v>
      </c>
      <c r="Q12162" s="14" t="str">
        <f t="shared" si="1497"/>
        <v>No</v>
      </c>
      <c r="R12162" s="15">
        <f t="shared" si="1498"/>
        <v>0</v>
      </c>
      <c r="S12162" s="14">
        <f t="shared" si="1499"/>
        <v>1</v>
      </c>
      <c r="T12162" s="15">
        <f t="shared" si="1500"/>
        <v>2653</v>
      </c>
    </row>
    <row r="12163" spans="1:20" x14ac:dyDescent="0.2">
      <c r="A12163" s="11"/>
      <c r="B12163" s="11" t="s">
        <v>52</v>
      </c>
      <c r="C12163" s="11" t="s">
        <v>48</v>
      </c>
      <c r="D12163" s="11">
        <v>2000</v>
      </c>
      <c r="E12163" s="11" t="s">
        <v>30</v>
      </c>
      <c r="F12163" s="11">
        <v>50</v>
      </c>
      <c r="G12163" s="11" t="s">
        <v>24</v>
      </c>
      <c r="H12163" s="11" t="s">
        <v>24</v>
      </c>
      <c r="I12163" s="11" t="s">
        <v>36</v>
      </c>
      <c r="J12163" s="11">
        <v>30</v>
      </c>
      <c r="K12163" s="12">
        <v>2.1248392522605387E-2</v>
      </c>
      <c r="L12163" s="13">
        <v>0</v>
      </c>
      <c r="M12163" s="14">
        <f t="shared" ref="M12163:M12226" si="1501">L12163/3</f>
        <v>0</v>
      </c>
      <c r="N12163" s="15">
        <f t="shared" ref="N12163:N12226" si="1502">IF(F12163&lt;=320,2.5,1)</f>
        <v>2.5</v>
      </c>
      <c r="O12163" s="14">
        <f t="shared" ref="O12163:O12226" si="1503">1-(M12163/N12163)</f>
        <v>1</v>
      </c>
      <c r="P12163" s="15" t="s">
        <v>25</v>
      </c>
      <c r="Q12163" s="14" t="str">
        <f t="shared" ref="Q12163:Q12226" si="1504">IF(AND(O12163&lt;0.5,O12163&gt;-0.5),"Yes","No")</f>
        <v>No</v>
      </c>
      <c r="R12163" s="15">
        <f t="shared" si="1498"/>
        <v>0</v>
      </c>
      <c r="S12163" s="14">
        <f t="shared" si="1499"/>
        <v>1</v>
      </c>
      <c r="T12163" s="15">
        <f t="shared" si="1500"/>
        <v>2653</v>
      </c>
    </row>
    <row r="12164" spans="1:20" x14ac:dyDescent="0.2">
      <c r="A12164" s="11"/>
      <c r="B12164" s="11" t="s">
        <v>47</v>
      </c>
      <c r="C12164" s="11" t="s">
        <v>48</v>
      </c>
      <c r="D12164" s="11">
        <v>2000</v>
      </c>
      <c r="E12164" s="11" t="s">
        <v>30</v>
      </c>
      <c r="F12164" s="11">
        <v>50</v>
      </c>
      <c r="G12164" s="11" t="s">
        <v>24</v>
      </c>
      <c r="H12164" s="11" t="s">
        <v>24</v>
      </c>
      <c r="I12164" s="11" t="s">
        <v>37</v>
      </c>
      <c r="J12164" s="11">
        <v>30</v>
      </c>
      <c r="K12164" s="12">
        <v>6.232984437826306</v>
      </c>
      <c r="L12164" s="13">
        <v>0</v>
      </c>
      <c r="M12164" s="14">
        <f t="shared" si="1501"/>
        <v>0</v>
      </c>
      <c r="N12164" s="15">
        <f t="shared" si="1502"/>
        <v>2.5</v>
      </c>
      <c r="O12164" s="14">
        <f t="shared" si="1503"/>
        <v>1</v>
      </c>
      <c r="P12164" s="15" t="s">
        <v>25</v>
      </c>
      <c r="Q12164" s="14" t="str">
        <f t="shared" si="1504"/>
        <v>No</v>
      </c>
      <c r="R12164" s="15">
        <f t="shared" ref="R12164:R12227" si="1505">M12164/(K12164/1000)</f>
        <v>0</v>
      </c>
      <c r="S12164" s="14">
        <f t="shared" ref="S12164:S12227" si="1506">IF(R12164&lt;=125,1,IF(R12164&lt;250,2,IF(R12164&lt;500,3,IF(R12164&lt;1000,4,5))))</f>
        <v>1</v>
      </c>
      <c r="T12164" s="15">
        <f t="shared" ref="T12164:T12227" si="1507">RANK(R12164,$R$3:$R$14561)</f>
        <v>2653</v>
      </c>
    </row>
    <row r="12165" spans="1:20" x14ac:dyDescent="0.2">
      <c r="A12165" s="11"/>
      <c r="B12165" s="11" t="s">
        <v>38</v>
      </c>
      <c r="C12165" s="11" t="s">
        <v>48</v>
      </c>
      <c r="D12165" s="11">
        <v>2000</v>
      </c>
      <c r="E12165" s="11" t="s">
        <v>30</v>
      </c>
      <c r="F12165" s="11">
        <v>50</v>
      </c>
      <c r="G12165" s="11" t="s">
        <v>24</v>
      </c>
      <c r="H12165" s="11" t="s">
        <v>24</v>
      </c>
      <c r="I12165" s="11" t="s">
        <v>33</v>
      </c>
      <c r="J12165" s="11">
        <v>30</v>
      </c>
      <c r="K12165" s="12">
        <v>0.12730653954672116</v>
      </c>
      <c r="L12165" s="13">
        <v>0</v>
      </c>
      <c r="M12165" s="14">
        <f t="shared" si="1501"/>
        <v>0</v>
      </c>
      <c r="N12165" s="15">
        <f t="shared" si="1502"/>
        <v>2.5</v>
      </c>
      <c r="O12165" s="14">
        <f t="shared" si="1503"/>
        <v>1</v>
      </c>
      <c r="P12165" s="15" t="s">
        <v>25</v>
      </c>
      <c r="Q12165" s="14" t="str">
        <f t="shared" si="1504"/>
        <v>No</v>
      </c>
      <c r="R12165" s="15">
        <f t="shared" si="1505"/>
        <v>0</v>
      </c>
      <c r="S12165" s="14">
        <f t="shared" si="1506"/>
        <v>1</v>
      </c>
      <c r="T12165" s="15">
        <f t="shared" si="1507"/>
        <v>2653</v>
      </c>
    </row>
    <row r="12166" spans="1:20" x14ac:dyDescent="0.2">
      <c r="A12166" s="11"/>
      <c r="B12166" s="11" t="s">
        <v>28</v>
      </c>
      <c r="C12166" s="11" t="s">
        <v>48</v>
      </c>
      <c r="D12166" s="11">
        <v>2000</v>
      </c>
      <c r="E12166" s="11" t="s">
        <v>30</v>
      </c>
      <c r="F12166" s="11">
        <v>50</v>
      </c>
      <c r="G12166" s="11" t="s">
        <v>24</v>
      </c>
      <c r="H12166" s="11" t="s">
        <v>24</v>
      </c>
      <c r="I12166" s="11" t="s">
        <v>33</v>
      </c>
      <c r="J12166" s="11">
        <v>30</v>
      </c>
      <c r="K12166" s="12">
        <v>7.9736065799036082E-2</v>
      </c>
      <c r="L12166" s="13">
        <v>0</v>
      </c>
      <c r="M12166" s="14">
        <f t="shared" si="1501"/>
        <v>0</v>
      </c>
      <c r="N12166" s="15">
        <f t="shared" si="1502"/>
        <v>2.5</v>
      </c>
      <c r="O12166" s="14">
        <f t="shared" si="1503"/>
        <v>1</v>
      </c>
      <c r="P12166" s="15" t="s">
        <v>25</v>
      </c>
      <c r="Q12166" s="14" t="str">
        <f t="shared" si="1504"/>
        <v>No</v>
      </c>
      <c r="R12166" s="15">
        <f t="shared" si="1505"/>
        <v>0</v>
      </c>
      <c r="S12166" s="14">
        <f t="shared" si="1506"/>
        <v>1</v>
      </c>
      <c r="T12166" s="15">
        <f t="shared" si="1507"/>
        <v>2653</v>
      </c>
    </row>
    <row r="12167" spans="1:20" x14ac:dyDescent="0.2">
      <c r="A12167" s="11"/>
      <c r="B12167" s="11" t="s">
        <v>47</v>
      </c>
      <c r="C12167" s="11" t="s">
        <v>48</v>
      </c>
      <c r="D12167" s="11">
        <v>2000</v>
      </c>
      <c r="E12167" s="11" t="s">
        <v>30</v>
      </c>
      <c r="F12167" s="11">
        <v>50</v>
      </c>
      <c r="G12167" s="11" t="s">
        <v>24</v>
      </c>
      <c r="H12167" s="11" t="s">
        <v>24</v>
      </c>
      <c r="I12167" s="11" t="s">
        <v>33</v>
      </c>
      <c r="J12167" s="11">
        <v>30</v>
      </c>
      <c r="K12167" s="12">
        <v>146.91069114448572</v>
      </c>
      <c r="L12167" s="13">
        <v>3.1076235478239935</v>
      </c>
      <c r="M12167" s="14">
        <f t="shared" si="1501"/>
        <v>1.0358745159413312</v>
      </c>
      <c r="N12167" s="15">
        <f t="shared" si="1502"/>
        <v>2.5</v>
      </c>
      <c r="O12167" s="14">
        <f t="shared" si="1503"/>
        <v>0.58565019362346749</v>
      </c>
      <c r="P12167" s="15" t="s">
        <v>25</v>
      </c>
      <c r="Q12167" s="14" t="str">
        <f t="shared" si="1504"/>
        <v>No</v>
      </c>
      <c r="R12167" s="15">
        <f t="shared" si="1505"/>
        <v>7.0510492318258535</v>
      </c>
      <c r="S12167" s="14">
        <f t="shared" si="1506"/>
        <v>1</v>
      </c>
      <c r="T12167" s="15">
        <f t="shared" si="1507"/>
        <v>2635</v>
      </c>
    </row>
    <row r="12168" spans="1:20" x14ac:dyDescent="0.2">
      <c r="A12168" s="11"/>
      <c r="B12168" s="11" t="s">
        <v>52</v>
      </c>
      <c r="C12168" s="11" t="s">
        <v>48</v>
      </c>
      <c r="D12168" s="11">
        <v>2000</v>
      </c>
      <c r="E12168" s="11" t="s">
        <v>30</v>
      </c>
      <c r="F12168" s="11">
        <v>50</v>
      </c>
      <c r="G12168" s="11" t="s">
        <v>24</v>
      </c>
      <c r="H12168" s="11" t="s">
        <v>24</v>
      </c>
      <c r="I12168" s="11" t="s">
        <v>33</v>
      </c>
      <c r="J12168" s="11">
        <v>30</v>
      </c>
      <c r="K12168" s="12">
        <v>7.7191971783918192E-2</v>
      </c>
      <c r="L12168" s="13">
        <v>0</v>
      </c>
      <c r="M12168" s="14">
        <f t="shared" si="1501"/>
        <v>0</v>
      </c>
      <c r="N12168" s="15">
        <f t="shared" si="1502"/>
        <v>2.5</v>
      </c>
      <c r="O12168" s="14">
        <f t="shared" si="1503"/>
        <v>1</v>
      </c>
      <c r="P12168" s="15" t="s">
        <v>25</v>
      </c>
      <c r="Q12168" s="14" t="str">
        <f t="shared" si="1504"/>
        <v>No</v>
      </c>
      <c r="R12168" s="15">
        <f t="shared" si="1505"/>
        <v>0</v>
      </c>
      <c r="S12168" s="14">
        <f t="shared" si="1506"/>
        <v>1</v>
      </c>
      <c r="T12168" s="15">
        <f t="shared" si="1507"/>
        <v>2653</v>
      </c>
    </row>
    <row r="12169" spans="1:20" x14ac:dyDescent="0.2">
      <c r="A12169" s="11"/>
      <c r="B12169" s="11" t="s">
        <v>28</v>
      </c>
      <c r="C12169" s="11" t="s">
        <v>48</v>
      </c>
      <c r="D12169" s="11">
        <v>2000</v>
      </c>
      <c r="E12169" s="11" t="s">
        <v>30</v>
      </c>
      <c r="F12169" s="11">
        <v>50</v>
      </c>
      <c r="G12169" s="11" t="s">
        <v>24</v>
      </c>
      <c r="H12169" s="11" t="s">
        <v>24</v>
      </c>
      <c r="I12169" s="11" t="s">
        <v>35</v>
      </c>
      <c r="J12169" s="11">
        <v>30</v>
      </c>
      <c r="K12169" s="12">
        <v>2.2877633158901282E-2</v>
      </c>
      <c r="L12169" s="13">
        <v>0</v>
      </c>
      <c r="M12169" s="14">
        <f t="shared" si="1501"/>
        <v>0</v>
      </c>
      <c r="N12169" s="15">
        <f t="shared" si="1502"/>
        <v>2.5</v>
      </c>
      <c r="O12169" s="14">
        <f t="shared" si="1503"/>
        <v>1</v>
      </c>
      <c r="P12169" s="15" t="s">
        <v>25</v>
      </c>
      <c r="Q12169" s="14" t="str">
        <f t="shared" si="1504"/>
        <v>No</v>
      </c>
      <c r="R12169" s="15">
        <f t="shared" si="1505"/>
        <v>0</v>
      </c>
      <c r="S12169" s="14">
        <f t="shared" si="1506"/>
        <v>1</v>
      </c>
      <c r="T12169" s="15">
        <f t="shared" si="1507"/>
        <v>2653</v>
      </c>
    </row>
    <row r="12170" spans="1:20" x14ac:dyDescent="0.2">
      <c r="A12170" s="11"/>
      <c r="B12170" s="11" t="s">
        <v>47</v>
      </c>
      <c r="C12170" s="11" t="s">
        <v>48</v>
      </c>
      <c r="D12170" s="11">
        <v>2000</v>
      </c>
      <c r="E12170" s="11" t="s">
        <v>30</v>
      </c>
      <c r="F12170" s="11">
        <v>50</v>
      </c>
      <c r="G12170" s="11" t="s">
        <v>24</v>
      </c>
      <c r="H12170" s="11" t="s">
        <v>24</v>
      </c>
      <c r="I12170" s="11" t="s">
        <v>35</v>
      </c>
      <c r="J12170" s="11">
        <v>30</v>
      </c>
      <c r="K12170" s="12">
        <v>140.39318637756</v>
      </c>
      <c r="L12170" s="13">
        <v>0</v>
      </c>
      <c r="M12170" s="14">
        <f t="shared" si="1501"/>
        <v>0</v>
      </c>
      <c r="N12170" s="15">
        <f t="shared" si="1502"/>
        <v>2.5</v>
      </c>
      <c r="O12170" s="14">
        <f t="shared" si="1503"/>
        <v>1</v>
      </c>
      <c r="P12170" s="15" t="s">
        <v>25</v>
      </c>
      <c r="Q12170" s="14" t="str">
        <f t="shared" si="1504"/>
        <v>No</v>
      </c>
      <c r="R12170" s="15">
        <f t="shared" si="1505"/>
        <v>0</v>
      </c>
      <c r="S12170" s="14">
        <f t="shared" si="1506"/>
        <v>1</v>
      </c>
      <c r="T12170" s="15">
        <f t="shared" si="1507"/>
        <v>2653</v>
      </c>
    </row>
    <row r="12171" spans="1:20" x14ac:dyDescent="0.2">
      <c r="A12171" s="11"/>
      <c r="B12171" s="11" t="s">
        <v>52</v>
      </c>
      <c r="C12171" s="11" t="s">
        <v>48</v>
      </c>
      <c r="D12171" s="11">
        <v>2000</v>
      </c>
      <c r="E12171" s="11" t="s">
        <v>30</v>
      </c>
      <c r="F12171" s="11">
        <v>50</v>
      </c>
      <c r="G12171" s="11" t="s">
        <v>24</v>
      </c>
      <c r="H12171" s="11" t="s">
        <v>24</v>
      </c>
      <c r="I12171" s="11" t="s">
        <v>35</v>
      </c>
      <c r="J12171" s="11">
        <v>30</v>
      </c>
      <c r="K12171" s="12">
        <v>0.10451007147495103</v>
      </c>
      <c r="L12171" s="13">
        <v>0</v>
      </c>
      <c r="M12171" s="14">
        <f t="shared" si="1501"/>
        <v>0</v>
      </c>
      <c r="N12171" s="15">
        <f t="shared" si="1502"/>
        <v>2.5</v>
      </c>
      <c r="O12171" s="14">
        <f t="shared" si="1503"/>
        <v>1</v>
      </c>
      <c r="P12171" s="15" t="s">
        <v>25</v>
      </c>
      <c r="Q12171" s="14" t="str">
        <f t="shared" si="1504"/>
        <v>No</v>
      </c>
      <c r="R12171" s="15">
        <f t="shared" si="1505"/>
        <v>0</v>
      </c>
      <c r="S12171" s="14">
        <f t="shared" si="1506"/>
        <v>1</v>
      </c>
      <c r="T12171" s="15">
        <f t="shared" si="1507"/>
        <v>2653</v>
      </c>
    </row>
    <row r="12172" spans="1:20" x14ac:dyDescent="0.2">
      <c r="A12172" s="11"/>
      <c r="B12172" s="11" t="s">
        <v>38</v>
      </c>
      <c r="C12172" s="11" t="s">
        <v>48</v>
      </c>
      <c r="D12172" s="11">
        <v>2000</v>
      </c>
      <c r="E12172" s="11" t="s">
        <v>30</v>
      </c>
      <c r="F12172" s="11">
        <v>50</v>
      </c>
      <c r="G12172" s="11" t="s">
        <v>24</v>
      </c>
      <c r="H12172" s="11" t="s">
        <v>24</v>
      </c>
      <c r="I12172" s="11" t="s">
        <v>31</v>
      </c>
      <c r="J12172" s="11">
        <v>30</v>
      </c>
      <c r="K12172" s="12">
        <v>1.2974136900455453</v>
      </c>
      <c r="L12172" s="13">
        <v>0</v>
      </c>
      <c r="M12172" s="14">
        <f t="shared" si="1501"/>
        <v>0</v>
      </c>
      <c r="N12172" s="15">
        <f t="shared" si="1502"/>
        <v>2.5</v>
      </c>
      <c r="O12172" s="14">
        <f t="shared" si="1503"/>
        <v>1</v>
      </c>
      <c r="P12172" s="15" t="s">
        <v>25</v>
      </c>
      <c r="Q12172" s="14" t="str">
        <f t="shared" si="1504"/>
        <v>No</v>
      </c>
      <c r="R12172" s="15">
        <f t="shared" si="1505"/>
        <v>0</v>
      </c>
      <c r="S12172" s="14">
        <f t="shared" si="1506"/>
        <v>1</v>
      </c>
      <c r="T12172" s="15">
        <f t="shared" si="1507"/>
        <v>2653</v>
      </c>
    </row>
    <row r="12173" spans="1:20" x14ac:dyDescent="0.2">
      <c r="A12173" s="11"/>
      <c r="B12173" s="11" t="s">
        <v>28</v>
      </c>
      <c r="C12173" s="11" t="s">
        <v>48</v>
      </c>
      <c r="D12173" s="11">
        <v>2000</v>
      </c>
      <c r="E12173" s="11" t="s">
        <v>30</v>
      </c>
      <c r="F12173" s="11">
        <v>50</v>
      </c>
      <c r="G12173" s="11" t="s">
        <v>24</v>
      </c>
      <c r="H12173" s="11" t="s">
        <v>24</v>
      </c>
      <c r="I12173" s="11" t="s">
        <v>31</v>
      </c>
      <c r="J12173" s="11">
        <v>30</v>
      </c>
      <c r="K12173" s="12">
        <v>0.61975826975830051</v>
      </c>
      <c r="L12173" s="13">
        <v>2.1000152740628653</v>
      </c>
      <c r="M12173" s="14">
        <f t="shared" si="1501"/>
        <v>0.70000509135428846</v>
      </c>
      <c r="N12173" s="15">
        <f t="shared" si="1502"/>
        <v>2.5</v>
      </c>
      <c r="O12173" s="14">
        <f t="shared" si="1503"/>
        <v>0.7199979634582846</v>
      </c>
      <c r="P12173" s="15" t="s">
        <v>25</v>
      </c>
      <c r="Q12173" s="14" t="str">
        <f t="shared" si="1504"/>
        <v>No</v>
      </c>
      <c r="R12173" s="15">
        <f t="shared" si="1505"/>
        <v>1129.4808403723009</v>
      </c>
      <c r="S12173" s="14">
        <f t="shared" si="1506"/>
        <v>5</v>
      </c>
      <c r="T12173" s="15">
        <f t="shared" si="1507"/>
        <v>325</v>
      </c>
    </row>
    <row r="12174" spans="1:20" x14ac:dyDescent="0.2">
      <c r="A12174" s="11"/>
      <c r="B12174" s="11" t="s">
        <v>47</v>
      </c>
      <c r="C12174" s="11" t="s">
        <v>48</v>
      </c>
      <c r="D12174" s="11">
        <v>2000</v>
      </c>
      <c r="E12174" s="11" t="s">
        <v>30</v>
      </c>
      <c r="F12174" s="11">
        <v>50</v>
      </c>
      <c r="G12174" s="11" t="s">
        <v>24</v>
      </c>
      <c r="H12174" s="11" t="s">
        <v>24</v>
      </c>
      <c r="I12174" s="11" t="s">
        <v>31</v>
      </c>
      <c r="J12174" s="11">
        <v>30</v>
      </c>
      <c r="K12174" s="12">
        <v>655.76008256898808</v>
      </c>
      <c r="L12174" s="13">
        <v>12.852412116296772</v>
      </c>
      <c r="M12174" s="14">
        <f t="shared" si="1501"/>
        <v>4.2841373720989244</v>
      </c>
      <c r="N12174" s="15">
        <f t="shared" si="1502"/>
        <v>2.5</v>
      </c>
      <c r="O12174" s="14">
        <f t="shared" si="1503"/>
        <v>-0.71365494883956981</v>
      </c>
      <c r="P12174" s="15" t="s">
        <v>25</v>
      </c>
      <c r="Q12174" s="14" t="str">
        <f t="shared" si="1504"/>
        <v>No</v>
      </c>
      <c r="R12174" s="15">
        <f t="shared" si="1505"/>
        <v>6.5330865448770572</v>
      </c>
      <c r="S12174" s="14">
        <f t="shared" si="1506"/>
        <v>1</v>
      </c>
      <c r="T12174" s="15">
        <f t="shared" si="1507"/>
        <v>2639</v>
      </c>
    </row>
    <row r="12175" spans="1:20" x14ac:dyDescent="0.2">
      <c r="A12175" s="11"/>
      <c r="B12175" s="11" t="s">
        <v>52</v>
      </c>
      <c r="C12175" s="11" t="s">
        <v>48</v>
      </c>
      <c r="D12175" s="11">
        <v>2000</v>
      </c>
      <c r="E12175" s="11" t="s">
        <v>30</v>
      </c>
      <c r="F12175" s="11">
        <v>50</v>
      </c>
      <c r="G12175" s="11" t="s">
        <v>24</v>
      </c>
      <c r="H12175" s="11" t="s">
        <v>24</v>
      </c>
      <c r="I12175" s="11" t="s">
        <v>31</v>
      </c>
      <c r="J12175" s="11">
        <v>30</v>
      </c>
      <c r="K12175" s="12">
        <v>0.16205718798936727</v>
      </c>
      <c r="L12175" s="13">
        <v>0</v>
      </c>
      <c r="M12175" s="14">
        <f t="shared" si="1501"/>
        <v>0</v>
      </c>
      <c r="N12175" s="15">
        <f t="shared" si="1502"/>
        <v>2.5</v>
      </c>
      <c r="O12175" s="14">
        <f t="shared" si="1503"/>
        <v>1</v>
      </c>
      <c r="P12175" s="15" t="s">
        <v>25</v>
      </c>
      <c r="Q12175" s="14" t="str">
        <f t="shared" si="1504"/>
        <v>No</v>
      </c>
      <c r="R12175" s="15">
        <f t="shared" si="1505"/>
        <v>0</v>
      </c>
      <c r="S12175" s="14">
        <f t="shared" si="1506"/>
        <v>1</v>
      </c>
      <c r="T12175" s="15">
        <f t="shared" si="1507"/>
        <v>2653</v>
      </c>
    </row>
    <row r="12176" spans="1:20" x14ac:dyDescent="0.2">
      <c r="A12176" s="11"/>
      <c r="B12176" s="11" t="s">
        <v>28</v>
      </c>
      <c r="C12176" s="11" t="s">
        <v>48</v>
      </c>
      <c r="D12176" s="11">
        <v>2000</v>
      </c>
      <c r="E12176" s="11" t="s">
        <v>30</v>
      </c>
      <c r="F12176" s="11">
        <v>100</v>
      </c>
      <c r="G12176" s="11" t="s">
        <v>24</v>
      </c>
      <c r="H12176" s="11" t="s">
        <v>24</v>
      </c>
      <c r="I12176" s="11" t="s">
        <v>36</v>
      </c>
      <c r="J12176" s="11">
        <v>30</v>
      </c>
      <c r="K12176" s="12">
        <v>0.47559445113098514</v>
      </c>
      <c r="L12176" s="13">
        <v>1.0779279279279279</v>
      </c>
      <c r="M12176" s="14">
        <f t="shared" si="1501"/>
        <v>0.35930930930930932</v>
      </c>
      <c r="N12176" s="15">
        <f t="shared" si="1502"/>
        <v>2.5</v>
      </c>
      <c r="O12176" s="14">
        <f t="shared" si="1503"/>
        <v>0.85627627627627634</v>
      </c>
      <c r="P12176" s="15" t="s">
        <v>25</v>
      </c>
      <c r="Q12176" s="14" t="str">
        <f t="shared" si="1504"/>
        <v>No</v>
      </c>
      <c r="R12176" s="15">
        <f t="shared" si="1505"/>
        <v>755.49516705852125</v>
      </c>
      <c r="S12176" s="14">
        <f t="shared" si="1506"/>
        <v>4</v>
      </c>
      <c r="T12176" s="15">
        <f t="shared" si="1507"/>
        <v>530</v>
      </c>
    </row>
    <row r="12177" spans="1:20" x14ac:dyDescent="0.2">
      <c r="A12177" s="11"/>
      <c r="B12177" s="11" t="s">
        <v>47</v>
      </c>
      <c r="C12177" s="11" t="s">
        <v>48</v>
      </c>
      <c r="D12177" s="11">
        <v>2000</v>
      </c>
      <c r="E12177" s="11" t="s">
        <v>30</v>
      </c>
      <c r="F12177" s="11">
        <v>100</v>
      </c>
      <c r="G12177" s="11" t="s">
        <v>24</v>
      </c>
      <c r="H12177" s="11" t="s">
        <v>24</v>
      </c>
      <c r="I12177" s="11" t="s">
        <v>36</v>
      </c>
      <c r="J12177" s="11">
        <v>30</v>
      </c>
      <c r="K12177" s="12">
        <v>22.877858838928915</v>
      </c>
      <c r="L12177" s="13">
        <v>0</v>
      </c>
      <c r="M12177" s="14">
        <f t="shared" si="1501"/>
        <v>0</v>
      </c>
      <c r="N12177" s="15">
        <f t="shared" si="1502"/>
        <v>2.5</v>
      </c>
      <c r="O12177" s="14">
        <f t="shared" si="1503"/>
        <v>1</v>
      </c>
      <c r="P12177" s="15" t="s">
        <v>25</v>
      </c>
      <c r="Q12177" s="14" t="str">
        <f t="shared" si="1504"/>
        <v>No</v>
      </c>
      <c r="R12177" s="15">
        <f t="shared" si="1505"/>
        <v>0</v>
      </c>
      <c r="S12177" s="14">
        <f t="shared" si="1506"/>
        <v>1</v>
      </c>
      <c r="T12177" s="15">
        <f t="shared" si="1507"/>
        <v>2653</v>
      </c>
    </row>
    <row r="12178" spans="1:20" x14ac:dyDescent="0.2">
      <c r="A12178" s="11"/>
      <c r="B12178" s="11" t="s">
        <v>52</v>
      </c>
      <c r="C12178" s="11" t="s">
        <v>48</v>
      </c>
      <c r="D12178" s="11">
        <v>2000</v>
      </c>
      <c r="E12178" s="11" t="s">
        <v>30</v>
      </c>
      <c r="F12178" s="11">
        <v>100</v>
      </c>
      <c r="G12178" s="11" t="s">
        <v>24</v>
      </c>
      <c r="H12178" s="11" t="s">
        <v>24</v>
      </c>
      <c r="I12178" s="11" t="s">
        <v>36</v>
      </c>
      <c r="J12178" s="11">
        <v>30</v>
      </c>
      <c r="K12178" s="12">
        <v>0.61540069771095207</v>
      </c>
      <c r="L12178" s="13">
        <v>0</v>
      </c>
      <c r="M12178" s="14">
        <f t="shared" si="1501"/>
        <v>0</v>
      </c>
      <c r="N12178" s="15">
        <f t="shared" si="1502"/>
        <v>2.5</v>
      </c>
      <c r="O12178" s="14">
        <f t="shared" si="1503"/>
        <v>1</v>
      </c>
      <c r="P12178" s="15" t="s">
        <v>25</v>
      </c>
      <c r="Q12178" s="14" t="str">
        <f t="shared" si="1504"/>
        <v>No</v>
      </c>
      <c r="R12178" s="15">
        <f t="shared" si="1505"/>
        <v>0</v>
      </c>
      <c r="S12178" s="14">
        <f t="shared" si="1506"/>
        <v>1</v>
      </c>
      <c r="T12178" s="15">
        <f t="shared" si="1507"/>
        <v>2653</v>
      </c>
    </row>
    <row r="12179" spans="1:20" x14ac:dyDescent="0.2">
      <c r="A12179" s="11"/>
      <c r="B12179" s="11" t="s">
        <v>47</v>
      </c>
      <c r="C12179" s="11" t="s">
        <v>48</v>
      </c>
      <c r="D12179" s="11">
        <v>2000</v>
      </c>
      <c r="E12179" s="11" t="s">
        <v>30</v>
      </c>
      <c r="F12179" s="11">
        <v>100</v>
      </c>
      <c r="G12179" s="11" t="s">
        <v>24</v>
      </c>
      <c r="H12179" s="11" t="s">
        <v>24</v>
      </c>
      <c r="I12179" s="11" t="s">
        <v>37</v>
      </c>
      <c r="J12179" s="11">
        <v>30</v>
      </c>
      <c r="K12179" s="12">
        <v>2.507497821828943</v>
      </c>
      <c r="L12179" s="13">
        <v>0</v>
      </c>
      <c r="M12179" s="14">
        <f t="shared" si="1501"/>
        <v>0</v>
      </c>
      <c r="N12179" s="15">
        <f t="shared" si="1502"/>
        <v>2.5</v>
      </c>
      <c r="O12179" s="14">
        <f t="shared" si="1503"/>
        <v>1</v>
      </c>
      <c r="P12179" s="15" t="s">
        <v>25</v>
      </c>
      <c r="Q12179" s="14" t="str">
        <f t="shared" si="1504"/>
        <v>No</v>
      </c>
      <c r="R12179" s="15">
        <f t="shared" si="1505"/>
        <v>0</v>
      </c>
      <c r="S12179" s="14">
        <f t="shared" si="1506"/>
        <v>1</v>
      </c>
      <c r="T12179" s="15">
        <f t="shared" si="1507"/>
        <v>2653</v>
      </c>
    </row>
    <row r="12180" spans="1:20" x14ac:dyDescent="0.2">
      <c r="A12180" s="11"/>
      <c r="B12180" s="11" t="s">
        <v>38</v>
      </c>
      <c r="C12180" s="11" t="s">
        <v>48</v>
      </c>
      <c r="D12180" s="11">
        <v>2000</v>
      </c>
      <c r="E12180" s="11" t="s">
        <v>30</v>
      </c>
      <c r="F12180" s="11">
        <v>100</v>
      </c>
      <c r="G12180" s="11" t="s">
        <v>24</v>
      </c>
      <c r="H12180" s="11" t="s">
        <v>24</v>
      </c>
      <c r="I12180" s="11" t="s">
        <v>33</v>
      </c>
      <c r="J12180" s="11">
        <v>30</v>
      </c>
      <c r="K12180" s="12">
        <v>0.15793453364095492</v>
      </c>
      <c r="L12180" s="13">
        <v>0</v>
      </c>
      <c r="M12180" s="14">
        <f t="shared" si="1501"/>
        <v>0</v>
      </c>
      <c r="N12180" s="15">
        <f t="shared" si="1502"/>
        <v>2.5</v>
      </c>
      <c r="O12180" s="14">
        <f t="shared" si="1503"/>
        <v>1</v>
      </c>
      <c r="P12180" s="15" t="s">
        <v>25</v>
      </c>
      <c r="Q12180" s="14" t="str">
        <f t="shared" si="1504"/>
        <v>No</v>
      </c>
      <c r="R12180" s="15">
        <f t="shared" si="1505"/>
        <v>0</v>
      </c>
      <c r="S12180" s="14">
        <f t="shared" si="1506"/>
        <v>1</v>
      </c>
      <c r="T12180" s="15">
        <f t="shared" si="1507"/>
        <v>2653</v>
      </c>
    </row>
    <row r="12181" spans="1:20" x14ac:dyDescent="0.2">
      <c r="A12181" s="11"/>
      <c r="B12181" s="11" t="s">
        <v>28</v>
      </c>
      <c r="C12181" s="11" t="s">
        <v>48</v>
      </c>
      <c r="D12181" s="11">
        <v>2000</v>
      </c>
      <c r="E12181" s="11" t="s">
        <v>30</v>
      </c>
      <c r="F12181" s="11">
        <v>100</v>
      </c>
      <c r="G12181" s="11" t="s">
        <v>24</v>
      </c>
      <c r="H12181" s="11" t="s">
        <v>24</v>
      </c>
      <c r="I12181" s="11" t="s">
        <v>33</v>
      </c>
      <c r="J12181" s="11">
        <v>30</v>
      </c>
      <c r="K12181" s="12">
        <v>1.6659093266208805E-2</v>
      </c>
      <c r="L12181" s="13">
        <v>0</v>
      </c>
      <c r="M12181" s="14">
        <f t="shared" si="1501"/>
        <v>0</v>
      </c>
      <c r="N12181" s="15">
        <f t="shared" si="1502"/>
        <v>2.5</v>
      </c>
      <c r="O12181" s="14">
        <f t="shared" si="1503"/>
        <v>1</v>
      </c>
      <c r="P12181" s="15" t="s">
        <v>25</v>
      </c>
      <c r="Q12181" s="14" t="str">
        <f t="shared" si="1504"/>
        <v>No</v>
      </c>
      <c r="R12181" s="15">
        <f t="shared" si="1505"/>
        <v>0</v>
      </c>
      <c r="S12181" s="14">
        <f t="shared" si="1506"/>
        <v>1</v>
      </c>
      <c r="T12181" s="15">
        <f t="shared" si="1507"/>
        <v>2653</v>
      </c>
    </row>
    <row r="12182" spans="1:20" x14ac:dyDescent="0.2">
      <c r="A12182" s="11"/>
      <c r="B12182" s="11" t="s">
        <v>47</v>
      </c>
      <c r="C12182" s="11" t="s">
        <v>48</v>
      </c>
      <c r="D12182" s="11">
        <v>2000</v>
      </c>
      <c r="E12182" s="11" t="s">
        <v>30</v>
      </c>
      <c r="F12182" s="11">
        <v>100</v>
      </c>
      <c r="G12182" s="11" t="s">
        <v>24</v>
      </c>
      <c r="H12182" s="11" t="s">
        <v>24</v>
      </c>
      <c r="I12182" s="11" t="s">
        <v>33</v>
      </c>
      <c r="J12182" s="11">
        <v>30</v>
      </c>
      <c r="K12182" s="12">
        <v>51.834935518526819</v>
      </c>
      <c r="L12182" s="13">
        <v>2.0296956198960654</v>
      </c>
      <c r="M12182" s="14">
        <f t="shared" si="1501"/>
        <v>0.6765652066320218</v>
      </c>
      <c r="N12182" s="15">
        <f t="shared" si="1502"/>
        <v>2.5</v>
      </c>
      <c r="O12182" s="14">
        <f t="shared" si="1503"/>
        <v>0.72937391734719126</v>
      </c>
      <c r="P12182" s="15" t="s">
        <v>25</v>
      </c>
      <c r="Q12182" s="14" t="str">
        <f t="shared" si="1504"/>
        <v>No</v>
      </c>
      <c r="R12182" s="15">
        <f t="shared" si="1505"/>
        <v>13.052301500215124</v>
      </c>
      <c r="S12182" s="14">
        <f t="shared" si="1506"/>
        <v>1</v>
      </c>
      <c r="T12182" s="15">
        <f t="shared" si="1507"/>
        <v>2594</v>
      </c>
    </row>
    <row r="12183" spans="1:20" x14ac:dyDescent="0.2">
      <c r="A12183" s="11"/>
      <c r="B12183" s="11" t="s">
        <v>52</v>
      </c>
      <c r="C12183" s="11" t="s">
        <v>48</v>
      </c>
      <c r="D12183" s="11">
        <v>2000</v>
      </c>
      <c r="E12183" s="11" t="s">
        <v>30</v>
      </c>
      <c r="F12183" s="11">
        <v>100</v>
      </c>
      <c r="G12183" s="11" t="s">
        <v>24</v>
      </c>
      <c r="H12183" s="11" t="s">
        <v>24</v>
      </c>
      <c r="I12183" s="11" t="s">
        <v>33</v>
      </c>
      <c r="J12183" s="11">
        <v>30</v>
      </c>
      <c r="K12183" s="12">
        <v>2.1883766494301389</v>
      </c>
      <c r="L12183" s="13">
        <v>1.0779279279279279</v>
      </c>
      <c r="M12183" s="14">
        <f t="shared" si="1501"/>
        <v>0.35930930930930932</v>
      </c>
      <c r="N12183" s="15">
        <f t="shared" si="1502"/>
        <v>2.5</v>
      </c>
      <c r="O12183" s="14">
        <f t="shared" si="1503"/>
        <v>0.85627627627627634</v>
      </c>
      <c r="P12183" s="15" t="s">
        <v>25</v>
      </c>
      <c r="Q12183" s="14" t="str">
        <f t="shared" si="1504"/>
        <v>No</v>
      </c>
      <c r="R12183" s="15">
        <f t="shared" si="1505"/>
        <v>164.18988449857332</v>
      </c>
      <c r="S12183" s="14">
        <f t="shared" si="1506"/>
        <v>2</v>
      </c>
      <c r="T12183" s="15">
        <f t="shared" si="1507"/>
        <v>1793</v>
      </c>
    </row>
    <row r="12184" spans="1:20" x14ac:dyDescent="0.2">
      <c r="A12184" s="11"/>
      <c r="B12184" s="11" t="s">
        <v>50</v>
      </c>
      <c r="C12184" s="11" t="s">
        <v>48</v>
      </c>
      <c r="D12184" s="11">
        <v>2000</v>
      </c>
      <c r="E12184" s="11" t="s">
        <v>30</v>
      </c>
      <c r="F12184" s="11">
        <v>100</v>
      </c>
      <c r="G12184" s="11" t="s">
        <v>24</v>
      </c>
      <c r="H12184" s="11" t="s">
        <v>24</v>
      </c>
      <c r="I12184" s="11" t="s">
        <v>33</v>
      </c>
      <c r="J12184" s="11">
        <v>30</v>
      </c>
      <c r="K12184" s="12">
        <v>8.7278074065344283E-2</v>
      </c>
      <c r="L12184" s="13">
        <v>0</v>
      </c>
      <c r="M12184" s="14">
        <f t="shared" si="1501"/>
        <v>0</v>
      </c>
      <c r="N12184" s="15">
        <f t="shared" si="1502"/>
        <v>2.5</v>
      </c>
      <c r="O12184" s="14">
        <f t="shared" si="1503"/>
        <v>1</v>
      </c>
      <c r="P12184" s="15" t="s">
        <v>25</v>
      </c>
      <c r="Q12184" s="14" t="str">
        <f t="shared" si="1504"/>
        <v>No</v>
      </c>
      <c r="R12184" s="15">
        <f t="shared" si="1505"/>
        <v>0</v>
      </c>
      <c r="S12184" s="14">
        <f t="shared" si="1506"/>
        <v>1</v>
      </c>
      <c r="T12184" s="15">
        <f t="shared" si="1507"/>
        <v>2653</v>
      </c>
    </row>
    <row r="12185" spans="1:20" x14ac:dyDescent="0.2">
      <c r="A12185" s="11"/>
      <c r="B12185" s="11" t="s">
        <v>28</v>
      </c>
      <c r="C12185" s="11" t="s">
        <v>48</v>
      </c>
      <c r="D12185" s="11">
        <v>2000</v>
      </c>
      <c r="E12185" s="11" t="s">
        <v>30</v>
      </c>
      <c r="F12185" s="11">
        <v>100</v>
      </c>
      <c r="G12185" s="11" t="s">
        <v>24</v>
      </c>
      <c r="H12185" s="11" t="s">
        <v>24</v>
      </c>
      <c r="I12185" s="11" t="s">
        <v>35</v>
      </c>
      <c r="J12185" s="11">
        <v>30</v>
      </c>
      <c r="K12185" s="12">
        <v>7.8019001522076584E-3</v>
      </c>
      <c r="L12185" s="13">
        <v>0</v>
      </c>
      <c r="M12185" s="14">
        <f t="shared" si="1501"/>
        <v>0</v>
      </c>
      <c r="N12185" s="15">
        <f t="shared" si="1502"/>
        <v>2.5</v>
      </c>
      <c r="O12185" s="14">
        <f t="shared" si="1503"/>
        <v>1</v>
      </c>
      <c r="P12185" s="15" t="s">
        <v>25</v>
      </c>
      <c r="Q12185" s="14" t="str">
        <f t="shared" si="1504"/>
        <v>No</v>
      </c>
      <c r="R12185" s="15">
        <f t="shared" si="1505"/>
        <v>0</v>
      </c>
      <c r="S12185" s="14">
        <f t="shared" si="1506"/>
        <v>1</v>
      </c>
      <c r="T12185" s="15">
        <f t="shared" si="1507"/>
        <v>2653</v>
      </c>
    </row>
    <row r="12186" spans="1:20" x14ac:dyDescent="0.2">
      <c r="A12186" s="11"/>
      <c r="B12186" s="11" t="s">
        <v>47</v>
      </c>
      <c r="C12186" s="11" t="s">
        <v>48</v>
      </c>
      <c r="D12186" s="11">
        <v>2000</v>
      </c>
      <c r="E12186" s="11" t="s">
        <v>30</v>
      </c>
      <c r="F12186" s="11">
        <v>100</v>
      </c>
      <c r="G12186" s="11" t="s">
        <v>24</v>
      </c>
      <c r="H12186" s="11" t="s">
        <v>24</v>
      </c>
      <c r="I12186" s="11" t="s">
        <v>35</v>
      </c>
      <c r="J12186" s="11">
        <v>30</v>
      </c>
      <c r="K12186" s="12">
        <v>48.313473520745084</v>
      </c>
      <c r="L12186" s="13">
        <v>1.0779279279279279</v>
      </c>
      <c r="M12186" s="14">
        <f t="shared" si="1501"/>
        <v>0.35930930930930932</v>
      </c>
      <c r="N12186" s="15">
        <f t="shared" si="1502"/>
        <v>2.5</v>
      </c>
      <c r="O12186" s="14">
        <f t="shared" si="1503"/>
        <v>0.85627627627627634</v>
      </c>
      <c r="P12186" s="15" t="s">
        <v>25</v>
      </c>
      <c r="Q12186" s="14" t="str">
        <f t="shared" si="1504"/>
        <v>No</v>
      </c>
      <c r="R12186" s="15">
        <f t="shared" si="1505"/>
        <v>7.4370415357328277</v>
      </c>
      <c r="S12186" s="14">
        <f t="shared" si="1506"/>
        <v>1</v>
      </c>
      <c r="T12186" s="15">
        <f t="shared" si="1507"/>
        <v>2629</v>
      </c>
    </row>
    <row r="12187" spans="1:20" x14ac:dyDescent="0.2">
      <c r="A12187" s="11"/>
      <c r="B12187" s="11" t="s">
        <v>52</v>
      </c>
      <c r="C12187" s="11" t="s">
        <v>48</v>
      </c>
      <c r="D12187" s="11">
        <v>2000</v>
      </c>
      <c r="E12187" s="11" t="s">
        <v>30</v>
      </c>
      <c r="F12187" s="11">
        <v>100</v>
      </c>
      <c r="G12187" s="11" t="s">
        <v>24</v>
      </c>
      <c r="H12187" s="11" t="s">
        <v>24</v>
      </c>
      <c r="I12187" s="11" t="s">
        <v>35</v>
      </c>
      <c r="J12187" s="11">
        <v>30</v>
      </c>
      <c r="K12187" s="12">
        <v>0.42241316659792283</v>
      </c>
      <c r="L12187" s="13">
        <v>0</v>
      </c>
      <c r="M12187" s="14">
        <f t="shared" si="1501"/>
        <v>0</v>
      </c>
      <c r="N12187" s="15">
        <f t="shared" si="1502"/>
        <v>2.5</v>
      </c>
      <c r="O12187" s="14">
        <f t="shared" si="1503"/>
        <v>1</v>
      </c>
      <c r="P12187" s="15" t="s">
        <v>25</v>
      </c>
      <c r="Q12187" s="14" t="str">
        <f t="shared" si="1504"/>
        <v>No</v>
      </c>
      <c r="R12187" s="15">
        <f t="shared" si="1505"/>
        <v>0</v>
      </c>
      <c r="S12187" s="14">
        <f t="shared" si="1506"/>
        <v>1</v>
      </c>
      <c r="T12187" s="15">
        <f t="shared" si="1507"/>
        <v>2653</v>
      </c>
    </row>
    <row r="12188" spans="1:20" x14ac:dyDescent="0.2">
      <c r="A12188" s="11"/>
      <c r="B12188" s="11" t="s">
        <v>38</v>
      </c>
      <c r="C12188" s="11" t="s">
        <v>48</v>
      </c>
      <c r="D12188" s="11">
        <v>2000</v>
      </c>
      <c r="E12188" s="11" t="s">
        <v>30</v>
      </c>
      <c r="F12188" s="11">
        <v>100</v>
      </c>
      <c r="G12188" s="11" t="s">
        <v>24</v>
      </c>
      <c r="H12188" s="11" t="s">
        <v>24</v>
      </c>
      <c r="I12188" s="11" t="s">
        <v>31</v>
      </c>
      <c r="J12188" s="11">
        <v>30</v>
      </c>
      <c r="K12188" s="12">
        <v>0.86638476383574492</v>
      </c>
      <c r="L12188" s="13">
        <v>3.1851827381776978</v>
      </c>
      <c r="M12188" s="14">
        <f t="shared" si="1501"/>
        <v>1.061727579392566</v>
      </c>
      <c r="N12188" s="15">
        <f t="shared" si="1502"/>
        <v>2.5</v>
      </c>
      <c r="O12188" s="14">
        <f t="shared" si="1503"/>
        <v>0.57530896824297362</v>
      </c>
      <c r="P12188" s="15" t="s">
        <v>25</v>
      </c>
      <c r="Q12188" s="14" t="str">
        <f t="shared" si="1504"/>
        <v>No</v>
      </c>
      <c r="R12188" s="15">
        <f t="shared" si="1505"/>
        <v>1225.4688952423169</v>
      </c>
      <c r="S12188" s="14">
        <f t="shared" si="1506"/>
        <v>5</v>
      </c>
      <c r="T12188" s="15">
        <f t="shared" si="1507"/>
        <v>299</v>
      </c>
    </row>
    <row r="12189" spans="1:20" x14ac:dyDescent="0.2">
      <c r="A12189" s="11"/>
      <c r="B12189" s="11" t="s">
        <v>28</v>
      </c>
      <c r="C12189" s="11" t="s">
        <v>48</v>
      </c>
      <c r="D12189" s="11">
        <v>2000</v>
      </c>
      <c r="E12189" s="11" t="s">
        <v>30</v>
      </c>
      <c r="F12189" s="11">
        <v>100</v>
      </c>
      <c r="G12189" s="11" t="s">
        <v>24</v>
      </c>
      <c r="H12189" s="11" t="s">
        <v>24</v>
      </c>
      <c r="I12189" s="11" t="s">
        <v>31</v>
      </c>
      <c r="J12189" s="11">
        <v>30</v>
      </c>
      <c r="K12189" s="12">
        <v>1.0710113350248471</v>
      </c>
      <c r="L12189" s="13">
        <v>1.0779279279279279</v>
      </c>
      <c r="M12189" s="14">
        <f t="shared" si="1501"/>
        <v>0.35930930930930932</v>
      </c>
      <c r="N12189" s="15">
        <f t="shared" si="1502"/>
        <v>2.5</v>
      </c>
      <c r="O12189" s="14">
        <f t="shared" si="1503"/>
        <v>0.85627627627627634</v>
      </c>
      <c r="P12189" s="15" t="s">
        <v>25</v>
      </c>
      <c r="Q12189" s="14" t="str">
        <f t="shared" si="1504"/>
        <v>No</v>
      </c>
      <c r="R12189" s="15">
        <f t="shared" si="1505"/>
        <v>335.48600052955879</v>
      </c>
      <c r="S12189" s="14">
        <f t="shared" si="1506"/>
        <v>3</v>
      </c>
      <c r="T12189" s="15">
        <f t="shared" si="1507"/>
        <v>1085</v>
      </c>
    </row>
    <row r="12190" spans="1:20" x14ac:dyDescent="0.2">
      <c r="A12190" s="11"/>
      <c r="B12190" s="11" t="s">
        <v>47</v>
      </c>
      <c r="C12190" s="11" t="s">
        <v>48</v>
      </c>
      <c r="D12190" s="11">
        <v>2000</v>
      </c>
      <c r="E12190" s="11" t="s">
        <v>30</v>
      </c>
      <c r="F12190" s="11">
        <v>100</v>
      </c>
      <c r="G12190" s="11" t="s">
        <v>24</v>
      </c>
      <c r="H12190" s="11" t="s">
        <v>24</v>
      </c>
      <c r="I12190" s="11" t="s">
        <v>31</v>
      </c>
      <c r="J12190" s="11">
        <v>30</v>
      </c>
      <c r="K12190" s="12">
        <v>248.58467145551089</v>
      </c>
      <c r="L12190" s="13">
        <v>6.4334455943352911</v>
      </c>
      <c r="M12190" s="14">
        <f t="shared" si="1501"/>
        <v>2.1444818647784305</v>
      </c>
      <c r="N12190" s="15">
        <f t="shared" si="1502"/>
        <v>2.5</v>
      </c>
      <c r="O12190" s="14">
        <f t="shared" si="1503"/>
        <v>0.14220725408862778</v>
      </c>
      <c r="P12190" s="15" t="s">
        <v>25</v>
      </c>
      <c r="Q12190" s="14" t="str">
        <f t="shared" si="1504"/>
        <v>Yes</v>
      </c>
      <c r="R12190" s="15">
        <f t="shared" si="1505"/>
        <v>8.6267662934406939</v>
      </c>
      <c r="S12190" s="14">
        <f t="shared" si="1506"/>
        <v>1</v>
      </c>
      <c r="T12190" s="15">
        <f t="shared" si="1507"/>
        <v>2620</v>
      </c>
    </row>
    <row r="12191" spans="1:20" x14ac:dyDescent="0.2">
      <c r="A12191" s="11"/>
      <c r="B12191" s="11" t="s">
        <v>52</v>
      </c>
      <c r="C12191" s="11" t="s">
        <v>48</v>
      </c>
      <c r="D12191" s="11">
        <v>2000</v>
      </c>
      <c r="E12191" s="11" t="s">
        <v>30</v>
      </c>
      <c r="F12191" s="11">
        <v>100</v>
      </c>
      <c r="G12191" s="11" t="s">
        <v>24</v>
      </c>
      <c r="H12191" s="11" t="s">
        <v>24</v>
      </c>
      <c r="I12191" s="11" t="s">
        <v>31</v>
      </c>
      <c r="J12191" s="11">
        <v>30</v>
      </c>
      <c r="K12191" s="12">
        <v>7.0800832624386745</v>
      </c>
      <c r="L12191" s="13">
        <v>1.0851674641148326</v>
      </c>
      <c r="M12191" s="14">
        <f t="shared" si="1501"/>
        <v>0.3617224880382775</v>
      </c>
      <c r="N12191" s="15">
        <f t="shared" si="1502"/>
        <v>2.5</v>
      </c>
      <c r="O12191" s="14">
        <f t="shared" si="1503"/>
        <v>0.85531100478468902</v>
      </c>
      <c r="P12191" s="15" t="s">
        <v>25</v>
      </c>
      <c r="Q12191" s="14" t="str">
        <f t="shared" si="1504"/>
        <v>No</v>
      </c>
      <c r="R12191" s="15">
        <f t="shared" si="1505"/>
        <v>51.090146066119182</v>
      </c>
      <c r="S12191" s="14">
        <f t="shared" si="1506"/>
        <v>1</v>
      </c>
      <c r="T12191" s="15">
        <f t="shared" si="1507"/>
        <v>2414</v>
      </c>
    </row>
    <row r="12192" spans="1:20" x14ac:dyDescent="0.2">
      <c r="A12192" s="11"/>
      <c r="B12192" s="11" t="s">
        <v>2</v>
      </c>
      <c r="C12192" s="11" t="s">
        <v>48</v>
      </c>
      <c r="D12192" s="11">
        <v>2000</v>
      </c>
      <c r="E12192" s="11" t="s">
        <v>30</v>
      </c>
      <c r="F12192" s="11">
        <v>100</v>
      </c>
      <c r="G12192" s="11" t="s">
        <v>24</v>
      </c>
      <c r="H12192" s="11" t="s">
        <v>24</v>
      </c>
      <c r="I12192" s="11" t="s">
        <v>31</v>
      </c>
      <c r="J12192" s="11">
        <v>30</v>
      </c>
      <c r="K12192" s="12">
        <v>0.1317636561986705</v>
      </c>
      <c r="L12192" s="13">
        <v>0</v>
      </c>
      <c r="M12192" s="14">
        <f t="shared" si="1501"/>
        <v>0</v>
      </c>
      <c r="N12192" s="15">
        <f t="shared" si="1502"/>
        <v>2.5</v>
      </c>
      <c r="O12192" s="14">
        <f t="shared" si="1503"/>
        <v>1</v>
      </c>
      <c r="P12192" s="15" t="s">
        <v>25</v>
      </c>
      <c r="Q12192" s="14" t="str">
        <f t="shared" si="1504"/>
        <v>No</v>
      </c>
      <c r="R12192" s="15">
        <f t="shared" si="1505"/>
        <v>0</v>
      </c>
      <c r="S12192" s="14">
        <f t="shared" si="1506"/>
        <v>1</v>
      </c>
      <c r="T12192" s="15">
        <f t="shared" si="1507"/>
        <v>2653</v>
      </c>
    </row>
    <row r="12193" spans="1:20" x14ac:dyDescent="0.2">
      <c r="A12193" s="11"/>
      <c r="B12193" s="11" t="s">
        <v>50</v>
      </c>
      <c r="C12193" s="11" t="s">
        <v>48</v>
      </c>
      <c r="D12193" s="11">
        <v>2000</v>
      </c>
      <c r="E12193" s="11" t="s">
        <v>30</v>
      </c>
      <c r="F12193" s="11">
        <v>100</v>
      </c>
      <c r="G12193" s="11" t="s">
        <v>24</v>
      </c>
      <c r="H12193" s="11" t="s">
        <v>24</v>
      </c>
      <c r="I12193" s="11" t="s">
        <v>31</v>
      </c>
      <c r="J12193" s="11">
        <v>30</v>
      </c>
      <c r="K12193" s="12">
        <v>4.8611852124472513E-2</v>
      </c>
      <c r="L12193" s="13">
        <v>0</v>
      </c>
      <c r="M12193" s="14">
        <f t="shared" si="1501"/>
        <v>0</v>
      </c>
      <c r="N12193" s="15">
        <f t="shared" si="1502"/>
        <v>2.5</v>
      </c>
      <c r="O12193" s="14">
        <f t="shared" si="1503"/>
        <v>1</v>
      </c>
      <c r="P12193" s="15" t="s">
        <v>25</v>
      </c>
      <c r="Q12193" s="14" t="str">
        <f t="shared" si="1504"/>
        <v>No</v>
      </c>
      <c r="R12193" s="15">
        <f t="shared" si="1505"/>
        <v>0</v>
      </c>
      <c r="S12193" s="14">
        <f t="shared" si="1506"/>
        <v>1</v>
      </c>
      <c r="T12193" s="15">
        <f t="shared" si="1507"/>
        <v>2653</v>
      </c>
    </row>
    <row r="12194" spans="1:20" x14ac:dyDescent="0.2">
      <c r="A12194" s="11"/>
      <c r="B12194" s="11" t="s">
        <v>28</v>
      </c>
      <c r="C12194" s="11" t="s">
        <v>48</v>
      </c>
      <c r="D12194" s="11">
        <v>2000</v>
      </c>
      <c r="E12194" s="11" t="s">
        <v>30</v>
      </c>
      <c r="F12194" s="11">
        <v>150</v>
      </c>
      <c r="G12194" s="11" t="s">
        <v>24</v>
      </c>
      <c r="H12194" s="11" t="s">
        <v>24</v>
      </c>
      <c r="I12194" s="11" t="s">
        <v>36</v>
      </c>
      <c r="J12194" s="11">
        <v>30</v>
      </c>
      <c r="K12194" s="12">
        <v>2.2470473630391132</v>
      </c>
      <c r="L12194" s="13">
        <v>0</v>
      </c>
      <c r="M12194" s="14">
        <f t="shared" si="1501"/>
        <v>0</v>
      </c>
      <c r="N12194" s="15">
        <f t="shared" si="1502"/>
        <v>2.5</v>
      </c>
      <c r="O12194" s="14">
        <f t="shared" si="1503"/>
        <v>1</v>
      </c>
      <c r="P12194" s="15" t="s">
        <v>25</v>
      </c>
      <c r="Q12194" s="14" t="str">
        <f t="shared" si="1504"/>
        <v>No</v>
      </c>
      <c r="R12194" s="15">
        <f t="shared" si="1505"/>
        <v>0</v>
      </c>
      <c r="S12194" s="14">
        <f t="shared" si="1506"/>
        <v>1</v>
      </c>
      <c r="T12194" s="15">
        <f t="shared" si="1507"/>
        <v>2653</v>
      </c>
    </row>
    <row r="12195" spans="1:20" x14ac:dyDescent="0.2">
      <c r="A12195" s="11"/>
      <c r="B12195" s="11" t="s">
        <v>47</v>
      </c>
      <c r="C12195" s="11" t="s">
        <v>48</v>
      </c>
      <c r="D12195" s="11">
        <v>2000</v>
      </c>
      <c r="E12195" s="11" t="s">
        <v>30</v>
      </c>
      <c r="F12195" s="11">
        <v>150</v>
      </c>
      <c r="G12195" s="11" t="s">
        <v>24</v>
      </c>
      <c r="H12195" s="11" t="s">
        <v>24</v>
      </c>
      <c r="I12195" s="11" t="s">
        <v>36</v>
      </c>
      <c r="J12195" s="11">
        <v>30</v>
      </c>
      <c r="K12195" s="12">
        <v>11.082292374530759</v>
      </c>
      <c r="L12195" s="13">
        <v>0</v>
      </c>
      <c r="M12195" s="14">
        <f t="shared" si="1501"/>
        <v>0</v>
      </c>
      <c r="N12195" s="15">
        <f t="shared" si="1502"/>
        <v>2.5</v>
      </c>
      <c r="O12195" s="14">
        <f t="shared" si="1503"/>
        <v>1</v>
      </c>
      <c r="P12195" s="15" t="s">
        <v>25</v>
      </c>
      <c r="Q12195" s="14" t="str">
        <f t="shared" si="1504"/>
        <v>No</v>
      </c>
      <c r="R12195" s="15">
        <f t="shared" si="1505"/>
        <v>0</v>
      </c>
      <c r="S12195" s="14">
        <f t="shared" si="1506"/>
        <v>1</v>
      </c>
      <c r="T12195" s="15">
        <f t="shared" si="1507"/>
        <v>2653</v>
      </c>
    </row>
    <row r="12196" spans="1:20" x14ac:dyDescent="0.2">
      <c r="A12196" s="11"/>
      <c r="B12196" s="11" t="s">
        <v>52</v>
      </c>
      <c r="C12196" s="11" t="s">
        <v>48</v>
      </c>
      <c r="D12196" s="11">
        <v>2000</v>
      </c>
      <c r="E12196" s="11" t="s">
        <v>30</v>
      </c>
      <c r="F12196" s="11">
        <v>150</v>
      </c>
      <c r="G12196" s="11" t="s">
        <v>24</v>
      </c>
      <c r="H12196" s="11" t="s">
        <v>24</v>
      </c>
      <c r="I12196" s="11" t="s">
        <v>36</v>
      </c>
      <c r="J12196" s="11">
        <v>30</v>
      </c>
      <c r="K12196" s="12">
        <v>0.22585930217606653</v>
      </c>
      <c r="L12196" s="13">
        <v>0</v>
      </c>
      <c r="M12196" s="14">
        <f t="shared" si="1501"/>
        <v>0</v>
      </c>
      <c r="N12196" s="15">
        <f t="shared" si="1502"/>
        <v>2.5</v>
      </c>
      <c r="O12196" s="14">
        <f t="shared" si="1503"/>
        <v>1</v>
      </c>
      <c r="P12196" s="15" t="s">
        <v>25</v>
      </c>
      <c r="Q12196" s="14" t="str">
        <f t="shared" si="1504"/>
        <v>No</v>
      </c>
      <c r="R12196" s="15">
        <f t="shared" si="1505"/>
        <v>0</v>
      </c>
      <c r="S12196" s="14">
        <f t="shared" si="1506"/>
        <v>1</v>
      </c>
      <c r="T12196" s="15">
        <f t="shared" si="1507"/>
        <v>2653</v>
      </c>
    </row>
    <row r="12197" spans="1:20" x14ac:dyDescent="0.2">
      <c r="A12197" s="11"/>
      <c r="B12197" s="11" t="s">
        <v>2</v>
      </c>
      <c r="C12197" s="11" t="s">
        <v>48</v>
      </c>
      <c r="D12197" s="11">
        <v>2000</v>
      </c>
      <c r="E12197" s="11" t="s">
        <v>30</v>
      </c>
      <c r="F12197" s="11">
        <v>150</v>
      </c>
      <c r="G12197" s="11" t="s">
        <v>24</v>
      </c>
      <c r="H12197" s="11" t="s">
        <v>24</v>
      </c>
      <c r="I12197" s="11" t="s">
        <v>36</v>
      </c>
      <c r="J12197" s="11">
        <v>30</v>
      </c>
      <c r="K12197" s="12">
        <v>7.3314085395260542E-3</v>
      </c>
      <c r="L12197" s="13">
        <v>0</v>
      </c>
      <c r="M12197" s="14">
        <f t="shared" si="1501"/>
        <v>0</v>
      </c>
      <c r="N12197" s="15">
        <f t="shared" si="1502"/>
        <v>2.5</v>
      </c>
      <c r="O12197" s="14">
        <f t="shared" si="1503"/>
        <v>1</v>
      </c>
      <c r="P12197" s="15" t="s">
        <v>25</v>
      </c>
      <c r="Q12197" s="14" t="str">
        <f t="shared" si="1504"/>
        <v>No</v>
      </c>
      <c r="R12197" s="15">
        <f t="shared" si="1505"/>
        <v>0</v>
      </c>
      <c r="S12197" s="14">
        <f t="shared" si="1506"/>
        <v>1</v>
      </c>
      <c r="T12197" s="15">
        <f t="shared" si="1507"/>
        <v>2653</v>
      </c>
    </row>
    <row r="12198" spans="1:20" x14ac:dyDescent="0.2">
      <c r="A12198" s="11"/>
      <c r="B12198" s="11" t="s">
        <v>50</v>
      </c>
      <c r="C12198" s="11" t="s">
        <v>48</v>
      </c>
      <c r="D12198" s="11">
        <v>2000</v>
      </c>
      <c r="E12198" s="11" t="s">
        <v>30</v>
      </c>
      <c r="F12198" s="11">
        <v>150</v>
      </c>
      <c r="G12198" s="11" t="s">
        <v>24</v>
      </c>
      <c r="H12198" s="11" t="s">
        <v>24</v>
      </c>
      <c r="I12198" s="11" t="s">
        <v>36</v>
      </c>
      <c r="J12198" s="11">
        <v>30</v>
      </c>
      <c r="K12198" s="12">
        <v>1.469591410347725E-2</v>
      </c>
      <c r="L12198" s="13">
        <v>0</v>
      </c>
      <c r="M12198" s="14">
        <f t="shared" si="1501"/>
        <v>0</v>
      </c>
      <c r="N12198" s="15">
        <f t="shared" si="1502"/>
        <v>2.5</v>
      </c>
      <c r="O12198" s="14">
        <f t="shared" si="1503"/>
        <v>1</v>
      </c>
      <c r="P12198" s="15" t="s">
        <v>25</v>
      </c>
      <c r="Q12198" s="14" t="str">
        <f t="shared" si="1504"/>
        <v>No</v>
      </c>
      <c r="R12198" s="15">
        <f t="shared" si="1505"/>
        <v>0</v>
      </c>
      <c r="S12198" s="14">
        <f t="shared" si="1506"/>
        <v>1</v>
      </c>
      <c r="T12198" s="15">
        <f t="shared" si="1507"/>
        <v>2653</v>
      </c>
    </row>
    <row r="12199" spans="1:20" x14ac:dyDescent="0.2">
      <c r="A12199" s="11"/>
      <c r="B12199" s="11" t="s">
        <v>28</v>
      </c>
      <c r="C12199" s="11" t="s">
        <v>48</v>
      </c>
      <c r="D12199" s="11">
        <v>2000</v>
      </c>
      <c r="E12199" s="11" t="s">
        <v>30</v>
      </c>
      <c r="F12199" s="11">
        <v>150</v>
      </c>
      <c r="G12199" s="11" t="s">
        <v>24</v>
      </c>
      <c r="H12199" s="11" t="s">
        <v>24</v>
      </c>
      <c r="I12199" s="11" t="s">
        <v>37</v>
      </c>
      <c r="J12199" s="11">
        <v>30</v>
      </c>
      <c r="K12199" s="12">
        <v>0.58957130295236693</v>
      </c>
      <c r="L12199" s="13">
        <v>0</v>
      </c>
      <c r="M12199" s="14">
        <f t="shared" si="1501"/>
        <v>0</v>
      </c>
      <c r="N12199" s="15">
        <f t="shared" si="1502"/>
        <v>2.5</v>
      </c>
      <c r="O12199" s="14">
        <f t="shared" si="1503"/>
        <v>1</v>
      </c>
      <c r="P12199" s="15" t="s">
        <v>25</v>
      </c>
      <c r="Q12199" s="14" t="str">
        <f t="shared" si="1504"/>
        <v>No</v>
      </c>
      <c r="R12199" s="15">
        <f t="shared" si="1505"/>
        <v>0</v>
      </c>
      <c r="S12199" s="14">
        <f t="shared" si="1506"/>
        <v>1</v>
      </c>
      <c r="T12199" s="15">
        <f t="shared" si="1507"/>
        <v>2653</v>
      </c>
    </row>
    <row r="12200" spans="1:20" x14ac:dyDescent="0.2">
      <c r="A12200" s="11"/>
      <c r="B12200" s="11" t="s">
        <v>47</v>
      </c>
      <c r="C12200" s="11" t="s">
        <v>48</v>
      </c>
      <c r="D12200" s="11">
        <v>2000</v>
      </c>
      <c r="E12200" s="11" t="s">
        <v>30</v>
      </c>
      <c r="F12200" s="11">
        <v>150</v>
      </c>
      <c r="G12200" s="11" t="s">
        <v>24</v>
      </c>
      <c r="H12200" s="11" t="s">
        <v>24</v>
      </c>
      <c r="I12200" s="11" t="s">
        <v>37</v>
      </c>
      <c r="J12200" s="11">
        <v>30</v>
      </c>
      <c r="K12200" s="12">
        <v>2.3226179195148862</v>
      </c>
      <c r="L12200" s="13">
        <v>0</v>
      </c>
      <c r="M12200" s="14">
        <f t="shared" si="1501"/>
        <v>0</v>
      </c>
      <c r="N12200" s="15">
        <f t="shared" si="1502"/>
        <v>2.5</v>
      </c>
      <c r="O12200" s="14">
        <f t="shared" si="1503"/>
        <v>1</v>
      </c>
      <c r="P12200" s="15" t="s">
        <v>25</v>
      </c>
      <c r="Q12200" s="14" t="str">
        <f t="shared" si="1504"/>
        <v>No</v>
      </c>
      <c r="R12200" s="15">
        <f t="shared" si="1505"/>
        <v>0</v>
      </c>
      <c r="S12200" s="14">
        <f t="shared" si="1506"/>
        <v>1</v>
      </c>
      <c r="T12200" s="15">
        <f t="shared" si="1507"/>
        <v>2653</v>
      </c>
    </row>
    <row r="12201" spans="1:20" x14ac:dyDescent="0.2">
      <c r="A12201" s="11"/>
      <c r="B12201" s="11" t="s">
        <v>28</v>
      </c>
      <c r="C12201" s="11" t="s">
        <v>48</v>
      </c>
      <c r="D12201" s="11">
        <v>2000</v>
      </c>
      <c r="E12201" s="11" t="s">
        <v>30</v>
      </c>
      <c r="F12201" s="11">
        <v>150</v>
      </c>
      <c r="G12201" s="11" t="s">
        <v>24</v>
      </c>
      <c r="H12201" s="11" t="s">
        <v>24</v>
      </c>
      <c r="I12201" s="11" t="s">
        <v>33</v>
      </c>
      <c r="J12201" s="11">
        <v>30</v>
      </c>
      <c r="K12201" s="12">
        <v>0.38526928840765712</v>
      </c>
      <c r="L12201" s="13">
        <v>0</v>
      </c>
      <c r="M12201" s="14">
        <f t="shared" si="1501"/>
        <v>0</v>
      </c>
      <c r="N12201" s="15">
        <f t="shared" si="1502"/>
        <v>2.5</v>
      </c>
      <c r="O12201" s="14">
        <f t="shared" si="1503"/>
        <v>1</v>
      </c>
      <c r="P12201" s="15" t="s">
        <v>25</v>
      </c>
      <c r="Q12201" s="14" t="str">
        <f t="shared" si="1504"/>
        <v>No</v>
      </c>
      <c r="R12201" s="15">
        <f t="shared" si="1505"/>
        <v>0</v>
      </c>
      <c r="S12201" s="14">
        <f t="shared" si="1506"/>
        <v>1</v>
      </c>
      <c r="T12201" s="15">
        <f t="shared" si="1507"/>
        <v>2653</v>
      </c>
    </row>
    <row r="12202" spans="1:20" x14ac:dyDescent="0.2">
      <c r="A12202" s="11"/>
      <c r="B12202" s="11" t="s">
        <v>47</v>
      </c>
      <c r="C12202" s="11" t="s">
        <v>48</v>
      </c>
      <c r="D12202" s="11">
        <v>2000</v>
      </c>
      <c r="E12202" s="11" t="s">
        <v>30</v>
      </c>
      <c r="F12202" s="11">
        <v>150</v>
      </c>
      <c r="G12202" s="11" t="s">
        <v>24</v>
      </c>
      <c r="H12202" s="11" t="s">
        <v>24</v>
      </c>
      <c r="I12202" s="11" t="s">
        <v>33</v>
      </c>
      <c r="J12202" s="11">
        <v>30</v>
      </c>
      <c r="K12202" s="12">
        <v>26.852926701649096</v>
      </c>
      <c r="L12202" s="13">
        <v>0</v>
      </c>
      <c r="M12202" s="14">
        <f t="shared" si="1501"/>
        <v>0</v>
      </c>
      <c r="N12202" s="15">
        <f t="shared" si="1502"/>
        <v>2.5</v>
      </c>
      <c r="O12202" s="14">
        <f t="shared" si="1503"/>
        <v>1</v>
      </c>
      <c r="P12202" s="15" t="s">
        <v>25</v>
      </c>
      <c r="Q12202" s="14" t="str">
        <f t="shared" si="1504"/>
        <v>No</v>
      </c>
      <c r="R12202" s="15">
        <f t="shared" si="1505"/>
        <v>0</v>
      </c>
      <c r="S12202" s="14">
        <f t="shared" si="1506"/>
        <v>1</v>
      </c>
      <c r="T12202" s="15">
        <f t="shared" si="1507"/>
        <v>2653</v>
      </c>
    </row>
    <row r="12203" spans="1:20" x14ac:dyDescent="0.2">
      <c r="A12203" s="11"/>
      <c r="B12203" s="11" t="s">
        <v>52</v>
      </c>
      <c r="C12203" s="11" t="s">
        <v>48</v>
      </c>
      <c r="D12203" s="11">
        <v>2000</v>
      </c>
      <c r="E12203" s="11" t="s">
        <v>30</v>
      </c>
      <c r="F12203" s="11">
        <v>150</v>
      </c>
      <c r="G12203" s="11" t="s">
        <v>24</v>
      </c>
      <c r="H12203" s="11" t="s">
        <v>24</v>
      </c>
      <c r="I12203" s="11" t="s">
        <v>33</v>
      </c>
      <c r="J12203" s="11">
        <v>30</v>
      </c>
      <c r="K12203" s="12">
        <v>0.32481783894111677</v>
      </c>
      <c r="L12203" s="13">
        <v>0</v>
      </c>
      <c r="M12203" s="14">
        <f t="shared" si="1501"/>
        <v>0</v>
      </c>
      <c r="N12203" s="15">
        <f t="shared" si="1502"/>
        <v>2.5</v>
      </c>
      <c r="O12203" s="14">
        <f t="shared" si="1503"/>
        <v>1</v>
      </c>
      <c r="P12203" s="15" t="s">
        <v>25</v>
      </c>
      <c r="Q12203" s="14" t="str">
        <f t="shared" si="1504"/>
        <v>No</v>
      </c>
      <c r="R12203" s="15">
        <f t="shared" si="1505"/>
        <v>0</v>
      </c>
      <c r="S12203" s="14">
        <f t="shared" si="1506"/>
        <v>1</v>
      </c>
      <c r="T12203" s="15">
        <f t="shared" si="1507"/>
        <v>2653</v>
      </c>
    </row>
    <row r="12204" spans="1:20" x14ac:dyDescent="0.2">
      <c r="A12204" s="11"/>
      <c r="B12204" s="11" t="s">
        <v>2</v>
      </c>
      <c r="C12204" s="11" t="s">
        <v>48</v>
      </c>
      <c r="D12204" s="11">
        <v>2000</v>
      </c>
      <c r="E12204" s="11" t="s">
        <v>30</v>
      </c>
      <c r="F12204" s="11">
        <v>150</v>
      </c>
      <c r="G12204" s="11" t="s">
        <v>24</v>
      </c>
      <c r="H12204" s="11" t="s">
        <v>24</v>
      </c>
      <c r="I12204" s="11" t="s">
        <v>33</v>
      </c>
      <c r="J12204" s="11">
        <v>30</v>
      </c>
      <c r="K12204" s="12">
        <v>4.6375814875644253E-2</v>
      </c>
      <c r="L12204" s="13">
        <v>0</v>
      </c>
      <c r="M12204" s="14">
        <f t="shared" si="1501"/>
        <v>0</v>
      </c>
      <c r="N12204" s="15">
        <f t="shared" si="1502"/>
        <v>2.5</v>
      </c>
      <c r="O12204" s="14">
        <f t="shared" si="1503"/>
        <v>1</v>
      </c>
      <c r="P12204" s="15" t="s">
        <v>25</v>
      </c>
      <c r="Q12204" s="14" t="str">
        <f t="shared" si="1504"/>
        <v>No</v>
      </c>
      <c r="R12204" s="15">
        <f t="shared" si="1505"/>
        <v>0</v>
      </c>
      <c r="S12204" s="14">
        <f t="shared" si="1506"/>
        <v>1</v>
      </c>
      <c r="T12204" s="15">
        <f t="shared" si="1507"/>
        <v>2653</v>
      </c>
    </row>
    <row r="12205" spans="1:20" x14ac:dyDescent="0.2">
      <c r="A12205" s="11"/>
      <c r="B12205" s="11" t="s">
        <v>28</v>
      </c>
      <c r="C12205" s="11" t="s">
        <v>48</v>
      </c>
      <c r="D12205" s="11">
        <v>2000</v>
      </c>
      <c r="E12205" s="11" t="s">
        <v>30</v>
      </c>
      <c r="F12205" s="11">
        <v>150</v>
      </c>
      <c r="G12205" s="11" t="s">
        <v>24</v>
      </c>
      <c r="H12205" s="11" t="s">
        <v>24</v>
      </c>
      <c r="I12205" s="11" t="s">
        <v>35</v>
      </c>
      <c r="J12205" s="11">
        <v>30</v>
      </c>
      <c r="K12205" s="12">
        <v>0.11688673630113561</v>
      </c>
      <c r="L12205" s="13">
        <v>0</v>
      </c>
      <c r="M12205" s="14">
        <f t="shared" si="1501"/>
        <v>0</v>
      </c>
      <c r="N12205" s="15">
        <f t="shared" si="1502"/>
        <v>2.5</v>
      </c>
      <c r="O12205" s="14">
        <f t="shared" si="1503"/>
        <v>1</v>
      </c>
      <c r="P12205" s="15" t="s">
        <v>25</v>
      </c>
      <c r="Q12205" s="14" t="str">
        <f t="shared" si="1504"/>
        <v>No</v>
      </c>
      <c r="R12205" s="15">
        <f t="shared" si="1505"/>
        <v>0</v>
      </c>
      <c r="S12205" s="14">
        <f t="shared" si="1506"/>
        <v>1</v>
      </c>
      <c r="T12205" s="15">
        <f t="shared" si="1507"/>
        <v>2653</v>
      </c>
    </row>
    <row r="12206" spans="1:20" x14ac:dyDescent="0.2">
      <c r="A12206" s="11"/>
      <c r="B12206" s="11" t="s">
        <v>47</v>
      </c>
      <c r="C12206" s="11" t="s">
        <v>48</v>
      </c>
      <c r="D12206" s="11">
        <v>2000</v>
      </c>
      <c r="E12206" s="11" t="s">
        <v>30</v>
      </c>
      <c r="F12206" s="11">
        <v>150</v>
      </c>
      <c r="G12206" s="11" t="s">
        <v>24</v>
      </c>
      <c r="H12206" s="11" t="s">
        <v>24</v>
      </c>
      <c r="I12206" s="11" t="s">
        <v>35</v>
      </c>
      <c r="J12206" s="11">
        <v>30</v>
      </c>
      <c r="K12206" s="12">
        <v>16.174402369082014</v>
      </c>
      <c r="L12206" s="13">
        <v>0</v>
      </c>
      <c r="M12206" s="14">
        <f t="shared" si="1501"/>
        <v>0</v>
      </c>
      <c r="N12206" s="15">
        <f t="shared" si="1502"/>
        <v>2.5</v>
      </c>
      <c r="O12206" s="14">
        <f t="shared" si="1503"/>
        <v>1</v>
      </c>
      <c r="P12206" s="15" t="s">
        <v>25</v>
      </c>
      <c r="Q12206" s="14" t="str">
        <f t="shared" si="1504"/>
        <v>No</v>
      </c>
      <c r="R12206" s="15">
        <f t="shared" si="1505"/>
        <v>0</v>
      </c>
      <c r="S12206" s="14">
        <f t="shared" si="1506"/>
        <v>1</v>
      </c>
      <c r="T12206" s="15">
        <f t="shared" si="1507"/>
        <v>2653</v>
      </c>
    </row>
    <row r="12207" spans="1:20" x14ac:dyDescent="0.2">
      <c r="A12207" s="11"/>
      <c r="B12207" s="11" t="s">
        <v>52</v>
      </c>
      <c r="C12207" s="11" t="s">
        <v>48</v>
      </c>
      <c r="D12207" s="11">
        <v>2000</v>
      </c>
      <c r="E12207" s="11" t="s">
        <v>30</v>
      </c>
      <c r="F12207" s="11">
        <v>150</v>
      </c>
      <c r="G12207" s="11" t="s">
        <v>24</v>
      </c>
      <c r="H12207" s="11" t="s">
        <v>24</v>
      </c>
      <c r="I12207" s="11" t="s">
        <v>35</v>
      </c>
      <c r="J12207" s="11">
        <v>30</v>
      </c>
      <c r="K12207" s="12">
        <v>0.68734813663108096</v>
      </c>
      <c r="L12207" s="13">
        <v>0</v>
      </c>
      <c r="M12207" s="14">
        <f t="shared" si="1501"/>
        <v>0</v>
      </c>
      <c r="N12207" s="15">
        <f t="shared" si="1502"/>
        <v>2.5</v>
      </c>
      <c r="O12207" s="14">
        <f t="shared" si="1503"/>
        <v>1</v>
      </c>
      <c r="P12207" s="15" t="s">
        <v>25</v>
      </c>
      <c r="Q12207" s="14" t="str">
        <f t="shared" si="1504"/>
        <v>No</v>
      </c>
      <c r="R12207" s="15">
        <f t="shared" si="1505"/>
        <v>0</v>
      </c>
      <c r="S12207" s="14">
        <f t="shared" si="1506"/>
        <v>1</v>
      </c>
      <c r="T12207" s="15">
        <f t="shared" si="1507"/>
        <v>2653</v>
      </c>
    </row>
    <row r="12208" spans="1:20" x14ac:dyDescent="0.2">
      <c r="A12208" s="11"/>
      <c r="B12208" s="11" t="s">
        <v>2</v>
      </c>
      <c r="C12208" s="11" t="s">
        <v>48</v>
      </c>
      <c r="D12208" s="11">
        <v>2000</v>
      </c>
      <c r="E12208" s="11" t="s">
        <v>30</v>
      </c>
      <c r="F12208" s="11">
        <v>150</v>
      </c>
      <c r="G12208" s="11" t="s">
        <v>24</v>
      </c>
      <c r="H12208" s="11" t="s">
        <v>24</v>
      </c>
      <c r="I12208" s="11" t="s">
        <v>35</v>
      </c>
      <c r="J12208" s="11">
        <v>30</v>
      </c>
      <c r="K12208" s="12">
        <v>1.7689955553041863E-2</v>
      </c>
      <c r="L12208" s="13">
        <v>0</v>
      </c>
      <c r="M12208" s="14">
        <f t="shared" si="1501"/>
        <v>0</v>
      </c>
      <c r="N12208" s="15">
        <f t="shared" si="1502"/>
        <v>2.5</v>
      </c>
      <c r="O12208" s="14">
        <f t="shared" si="1503"/>
        <v>1</v>
      </c>
      <c r="P12208" s="15" t="s">
        <v>25</v>
      </c>
      <c r="Q12208" s="14" t="str">
        <f t="shared" si="1504"/>
        <v>No</v>
      </c>
      <c r="R12208" s="15">
        <f t="shared" si="1505"/>
        <v>0</v>
      </c>
      <c r="S12208" s="14">
        <f t="shared" si="1506"/>
        <v>1</v>
      </c>
      <c r="T12208" s="15">
        <f t="shared" si="1507"/>
        <v>2653</v>
      </c>
    </row>
    <row r="12209" spans="1:20" x14ac:dyDescent="0.2">
      <c r="A12209" s="11"/>
      <c r="B12209" s="11" t="s">
        <v>38</v>
      </c>
      <c r="C12209" s="11" t="s">
        <v>48</v>
      </c>
      <c r="D12209" s="11">
        <v>2000</v>
      </c>
      <c r="E12209" s="11" t="s">
        <v>30</v>
      </c>
      <c r="F12209" s="11">
        <v>150</v>
      </c>
      <c r="G12209" s="11" t="s">
        <v>24</v>
      </c>
      <c r="H12209" s="11" t="s">
        <v>24</v>
      </c>
      <c r="I12209" s="11" t="s">
        <v>31</v>
      </c>
      <c r="J12209" s="11">
        <v>30</v>
      </c>
      <c r="K12209" s="12">
        <v>0.59094129917839744</v>
      </c>
      <c r="L12209" s="13">
        <v>0</v>
      </c>
      <c r="M12209" s="14">
        <f t="shared" si="1501"/>
        <v>0</v>
      </c>
      <c r="N12209" s="15">
        <f t="shared" si="1502"/>
        <v>2.5</v>
      </c>
      <c r="O12209" s="14">
        <f t="shared" si="1503"/>
        <v>1</v>
      </c>
      <c r="P12209" s="15" t="s">
        <v>25</v>
      </c>
      <c r="Q12209" s="14" t="str">
        <f t="shared" si="1504"/>
        <v>No</v>
      </c>
      <c r="R12209" s="15">
        <f t="shared" si="1505"/>
        <v>0</v>
      </c>
      <c r="S12209" s="14">
        <f t="shared" si="1506"/>
        <v>1</v>
      </c>
      <c r="T12209" s="15">
        <f t="shared" si="1507"/>
        <v>2653</v>
      </c>
    </row>
    <row r="12210" spans="1:20" x14ac:dyDescent="0.2">
      <c r="A12210" s="11"/>
      <c r="B12210" s="11" t="s">
        <v>28</v>
      </c>
      <c r="C12210" s="11" t="s">
        <v>48</v>
      </c>
      <c r="D12210" s="11">
        <v>2000</v>
      </c>
      <c r="E12210" s="11" t="s">
        <v>30</v>
      </c>
      <c r="F12210" s="11">
        <v>150</v>
      </c>
      <c r="G12210" s="11" t="s">
        <v>24</v>
      </c>
      <c r="H12210" s="11" t="s">
        <v>24</v>
      </c>
      <c r="I12210" s="11" t="s">
        <v>31</v>
      </c>
      <c r="J12210" s="11">
        <v>30</v>
      </c>
      <c r="K12210" s="12">
        <v>7.6670877815993279</v>
      </c>
      <c r="L12210" s="13">
        <v>1.0779279279279279</v>
      </c>
      <c r="M12210" s="14">
        <f t="shared" si="1501"/>
        <v>0.35930930930930932</v>
      </c>
      <c r="N12210" s="15">
        <f t="shared" si="1502"/>
        <v>2.5</v>
      </c>
      <c r="O12210" s="14">
        <f t="shared" si="1503"/>
        <v>0.85627627627627634</v>
      </c>
      <c r="P12210" s="15" t="s">
        <v>25</v>
      </c>
      <c r="Q12210" s="14" t="str">
        <f t="shared" si="1504"/>
        <v>No</v>
      </c>
      <c r="R12210" s="15">
        <f t="shared" si="1505"/>
        <v>46.863857509449126</v>
      </c>
      <c r="S12210" s="14">
        <f t="shared" si="1506"/>
        <v>1</v>
      </c>
      <c r="T12210" s="15">
        <f t="shared" si="1507"/>
        <v>2436</v>
      </c>
    </row>
    <row r="12211" spans="1:20" x14ac:dyDescent="0.2">
      <c r="A12211" s="11"/>
      <c r="B12211" s="11" t="s">
        <v>47</v>
      </c>
      <c r="C12211" s="11" t="s">
        <v>48</v>
      </c>
      <c r="D12211" s="11">
        <v>2000</v>
      </c>
      <c r="E12211" s="11" t="s">
        <v>30</v>
      </c>
      <c r="F12211" s="11">
        <v>150</v>
      </c>
      <c r="G12211" s="11" t="s">
        <v>24</v>
      </c>
      <c r="H12211" s="11" t="s">
        <v>24</v>
      </c>
      <c r="I12211" s="11" t="s">
        <v>31</v>
      </c>
      <c r="J12211" s="11">
        <v>30</v>
      </c>
      <c r="K12211" s="12">
        <v>138.81075586683767</v>
      </c>
      <c r="L12211" s="13">
        <v>3.1851827381776978</v>
      </c>
      <c r="M12211" s="14">
        <f t="shared" si="1501"/>
        <v>1.061727579392566</v>
      </c>
      <c r="N12211" s="15">
        <f t="shared" si="1502"/>
        <v>2.5</v>
      </c>
      <c r="O12211" s="14">
        <f t="shared" si="1503"/>
        <v>0.57530896824297362</v>
      </c>
      <c r="P12211" s="15" t="s">
        <v>25</v>
      </c>
      <c r="Q12211" s="14" t="str">
        <f t="shared" si="1504"/>
        <v>No</v>
      </c>
      <c r="R12211" s="15">
        <f t="shared" si="1505"/>
        <v>7.6487414304629988</v>
      </c>
      <c r="S12211" s="14">
        <f t="shared" si="1506"/>
        <v>1</v>
      </c>
      <c r="T12211" s="15">
        <f t="shared" si="1507"/>
        <v>2627</v>
      </c>
    </row>
    <row r="12212" spans="1:20" x14ac:dyDescent="0.2">
      <c r="A12212" s="11"/>
      <c r="B12212" s="11" t="s">
        <v>52</v>
      </c>
      <c r="C12212" s="11" t="s">
        <v>48</v>
      </c>
      <c r="D12212" s="11">
        <v>2000</v>
      </c>
      <c r="E12212" s="11" t="s">
        <v>30</v>
      </c>
      <c r="F12212" s="11">
        <v>150</v>
      </c>
      <c r="G12212" s="11" t="s">
        <v>24</v>
      </c>
      <c r="H12212" s="11" t="s">
        <v>24</v>
      </c>
      <c r="I12212" s="11" t="s">
        <v>31</v>
      </c>
      <c r="J12212" s="11">
        <v>30</v>
      </c>
      <c r="K12212" s="12">
        <v>3.0032277543792079</v>
      </c>
      <c r="L12212" s="13">
        <v>0</v>
      </c>
      <c r="M12212" s="14">
        <f t="shared" si="1501"/>
        <v>0</v>
      </c>
      <c r="N12212" s="15">
        <f t="shared" si="1502"/>
        <v>2.5</v>
      </c>
      <c r="O12212" s="14">
        <f t="shared" si="1503"/>
        <v>1</v>
      </c>
      <c r="P12212" s="15" t="s">
        <v>25</v>
      </c>
      <c r="Q12212" s="14" t="str">
        <f t="shared" si="1504"/>
        <v>No</v>
      </c>
      <c r="R12212" s="15">
        <f t="shared" si="1505"/>
        <v>0</v>
      </c>
      <c r="S12212" s="14">
        <f t="shared" si="1506"/>
        <v>1</v>
      </c>
      <c r="T12212" s="15">
        <f t="shared" si="1507"/>
        <v>2653</v>
      </c>
    </row>
    <row r="12213" spans="1:20" x14ac:dyDescent="0.2">
      <c r="A12213" s="11"/>
      <c r="B12213" s="11" t="s">
        <v>2</v>
      </c>
      <c r="C12213" s="11" t="s">
        <v>48</v>
      </c>
      <c r="D12213" s="11">
        <v>2000</v>
      </c>
      <c r="E12213" s="11" t="s">
        <v>30</v>
      </c>
      <c r="F12213" s="11">
        <v>150</v>
      </c>
      <c r="G12213" s="11" t="s">
        <v>24</v>
      </c>
      <c r="H12213" s="11" t="s">
        <v>24</v>
      </c>
      <c r="I12213" s="11" t="s">
        <v>31</v>
      </c>
      <c r="J12213" s="11">
        <v>30</v>
      </c>
      <c r="K12213" s="12">
        <v>1.9296318993772918E-2</v>
      </c>
      <c r="L12213" s="13">
        <v>0</v>
      </c>
      <c r="M12213" s="14">
        <f t="shared" si="1501"/>
        <v>0</v>
      </c>
      <c r="N12213" s="15">
        <f t="shared" si="1502"/>
        <v>2.5</v>
      </c>
      <c r="O12213" s="14">
        <f t="shared" si="1503"/>
        <v>1</v>
      </c>
      <c r="P12213" s="15" t="s">
        <v>25</v>
      </c>
      <c r="Q12213" s="14" t="str">
        <f t="shared" si="1504"/>
        <v>No</v>
      </c>
      <c r="R12213" s="15">
        <f t="shared" si="1505"/>
        <v>0</v>
      </c>
      <c r="S12213" s="14">
        <f t="shared" si="1506"/>
        <v>1</v>
      </c>
      <c r="T12213" s="15">
        <f t="shared" si="1507"/>
        <v>2653</v>
      </c>
    </row>
    <row r="12214" spans="1:20" x14ac:dyDescent="0.2">
      <c r="A12214" s="11"/>
      <c r="B12214" s="11" t="s">
        <v>28</v>
      </c>
      <c r="C12214" s="11" t="s">
        <v>48</v>
      </c>
      <c r="D12214" s="11">
        <v>2000</v>
      </c>
      <c r="E12214" s="11" t="s">
        <v>30</v>
      </c>
      <c r="F12214" s="11">
        <v>200</v>
      </c>
      <c r="G12214" s="11" t="s">
        <v>24</v>
      </c>
      <c r="H12214" s="11" t="s">
        <v>24</v>
      </c>
      <c r="I12214" s="11" t="s">
        <v>36</v>
      </c>
      <c r="J12214" s="11">
        <v>30</v>
      </c>
      <c r="K12214" s="12">
        <v>3.2691715653547764</v>
      </c>
      <c r="L12214" s="13">
        <v>0</v>
      </c>
      <c r="M12214" s="14">
        <f t="shared" si="1501"/>
        <v>0</v>
      </c>
      <c r="N12214" s="15">
        <f t="shared" si="1502"/>
        <v>2.5</v>
      </c>
      <c r="O12214" s="14">
        <f t="shared" si="1503"/>
        <v>1</v>
      </c>
      <c r="P12214" s="15" t="s">
        <v>25</v>
      </c>
      <c r="Q12214" s="14" t="str">
        <f t="shared" si="1504"/>
        <v>No</v>
      </c>
      <c r="R12214" s="15">
        <f t="shared" si="1505"/>
        <v>0</v>
      </c>
      <c r="S12214" s="14">
        <f t="shared" si="1506"/>
        <v>1</v>
      </c>
      <c r="T12214" s="15">
        <f t="shared" si="1507"/>
        <v>2653</v>
      </c>
    </row>
    <row r="12215" spans="1:20" x14ac:dyDescent="0.2">
      <c r="A12215" s="11"/>
      <c r="B12215" s="11" t="s">
        <v>47</v>
      </c>
      <c r="C12215" s="11" t="s">
        <v>48</v>
      </c>
      <c r="D12215" s="11">
        <v>2000</v>
      </c>
      <c r="E12215" s="11" t="s">
        <v>30</v>
      </c>
      <c r="F12215" s="11">
        <v>200</v>
      </c>
      <c r="G12215" s="11" t="s">
        <v>24</v>
      </c>
      <c r="H12215" s="11" t="s">
        <v>24</v>
      </c>
      <c r="I12215" s="11" t="s">
        <v>36</v>
      </c>
      <c r="J12215" s="11">
        <v>30</v>
      </c>
      <c r="K12215" s="12">
        <v>5.141250369959419</v>
      </c>
      <c r="L12215" s="13">
        <v>0</v>
      </c>
      <c r="M12215" s="14">
        <f t="shared" si="1501"/>
        <v>0</v>
      </c>
      <c r="N12215" s="15">
        <f t="shared" si="1502"/>
        <v>2.5</v>
      </c>
      <c r="O12215" s="14">
        <f t="shared" si="1503"/>
        <v>1</v>
      </c>
      <c r="P12215" s="15" t="s">
        <v>25</v>
      </c>
      <c r="Q12215" s="14" t="str">
        <f t="shared" si="1504"/>
        <v>No</v>
      </c>
      <c r="R12215" s="15">
        <f t="shared" si="1505"/>
        <v>0</v>
      </c>
      <c r="S12215" s="14">
        <f t="shared" si="1506"/>
        <v>1</v>
      </c>
      <c r="T12215" s="15">
        <f t="shared" si="1507"/>
        <v>2653</v>
      </c>
    </row>
    <row r="12216" spans="1:20" x14ac:dyDescent="0.2">
      <c r="A12216" s="11"/>
      <c r="B12216" s="11" t="s">
        <v>52</v>
      </c>
      <c r="C12216" s="11" t="s">
        <v>48</v>
      </c>
      <c r="D12216" s="11">
        <v>2000</v>
      </c>
      <c r="E12216" s="11" t="s">
        <v>30</v>
      </c>
      <c r="F12216" s="11">
        <v>200</v>
      </c>
      <c r="G12216" s="11" t="s">
        <v>24</v>
      </c>
      <c r="H12216" s="11" t="s">
        <v>24</v>
      </c>
      <c r="I12216" s="11" t="s">
        <v>36</v>
      </c>
      <c r="J12216" s="11">
        <v>30</v>
      </c>
      <c r="K12216" s="12">
        <v>0.48044312835391512</v>
      </c>
      <c r="L12216" s="13">
        <v>0</v>
      </c>
      <c r="M12216" s="14">
        <f t="shared" si="1501"/>
        <v>0</v>
      </c>
      <c r="N12216" s="15">
        <f t="shared" si="1502"/>
        <v>2.5</v>
      </c>
      <c r="O12216" s="14">
        <f t="shared" si="1503"/>
        <v>1</v>
      </c>
      <c r="P12216" s="15" t="s">
        <v>25</v>
      </c>
      <c r="Q12216" s="14" t="str">
        <f t="shared" si="1504"/>
        <v>No</v>
      </c>
      <c r="R12216" s="15">
        <f t="shared" si="1505"/>
        <v>0</v>
      </c>
      <c r="S12216" s="14">
        <f t="shared" si="1506"/>
        <v>1</v>
      </c>
      <c r="T12216" s="15">
        <f t="shared" si="1507"/>
        <v>2653</v>
      </c>
    </row>
    <row r="12217" spans="1:20" x14ac:dyDescent="0.2">
      <c r="A12217" s="11"/>
      <c r="B12217" s="11" t="s">
        <v>50</v>
      </c>
      <c r="C12217" s="11" t="s">
        <v>48</v>
      </c>
      <c r="D12217" s="11">
        <v>2000</v>
      </c>
      <c r="E12217" s="11" t="s">
        <v>30</v>
      </c>
      <c r="F12217" s="11">
        <v>200</v>
      </c>
      <c r="G12217" s="11" t="s">
        <v>24</v>
      </c>
      <c r="H12217" s="11" t="s">
        <v>24</v>
      </c>
      <c r="I12217" s="11" t="s">
        <v>36</v>
      </c>
      <c r="J12217" s="11">
        <v>30</v>
      </c>
      <c r="K12217" s="12">
        <v>1.0148580226464121E-2</v>
      </c>
      <c r="L12217" s="13">
        <v>0</v>
      </c>
      <c r="M12217" s="14">
        <f t="shared" si="1501"/>
        <v>0</v>
      </c>
      <c r="N12217" s="15">
        <f t="shared" si="1502"/>
        <v>2.5</v>
      </c>
      <c r="O12217" s="14">
        <f t="shared" si="1503"/>
        <v>1</v>
      </c>
      <c r="P12217" s="15" t="s">
        <v>25</v>
      </c>
      <c r="Q12217" s="14" t="str">
        <f t="shared" si="1504"/>
        <v>No</v>
      </c>
      <c r="R12217" s="15">
        <f t="shared" si="1505"/>
        <v>0</v>
      </c>
      <c r="S12217" s="14">
        <f t="shared" si="1506"/>
        <v>1</v>
      </c>
      <c r="T12217" s="15">
        <f t="shared" si="1507"/>
        <v>2653</v>
      </c>
    </row>
    <row r="12218" spans="1:20" x14ac:dyDescent="0.2">
      <c r="A12218" s="11"/>
      <c r="B12218" s="11" t="s">
        <v>47</v>
      </c>
      <c r="C12218" s="11" t="s">
        <v>48</v>
      </c>
      <c r="D12218" s="11">
        <v>2000</v>
      </c>
      <c r="E12218" s="11" t="s">
        <v>30</v>
      </c>
      <c r="F12218" s="11">
        <v>200</v>
      </c>
      <c r="G12218" s="11" t="s">
        <v>24</v>
      </c>
      <c r="H12218" s="11" t="s">
        <v>24</v>
      </c>
      <c r="I12218" s="11" t="s">
        <v>37</v>
      </c>
      <c r="J12218" s="11">
        <v>30</v>
      </c>
      <c r="K12218" s="12">
        <v>2.0538758618544661</v>
      </c>
      <c r="L12218" s="13">
        <v>0</v>
      </c>
      <c r="M12218" s="14">
        <f t="shared" si="1501"/>
        <v>0</v>
      </c>
      <c r="N12218" s="15">
        <f t="shared" si="1502"/>
        <v>2.5</v>
      </c>
      <c r="O12218" s="14">
        <f t="shared" si="1503"/>
        <v>1</v>
      </c>
      <c r="P12218" s="15" t="s">
        <v>25</v>
      </c>
      <c r="Q12218" s="14" t="str">
        <f t="shared" si="1504"/>
        <v>No</v>
      </c>
      <c r="R12218" s="15">
        <f t="shared" si="1505"/>
        <v>0</v>
      </c>
      <c r="S12218" s="14">
        <f t="shared" si="1506"/>
        <v>1</v>
      </c>
      <c r="T12218" s="15">
        <f t="shared" si="1507"/>
        <v>2653</v>
      </c>
    </row>
    <row r="12219" spans="1:20" x14ac:dyDescent="0.2">
      <c r="A12219" s="11"/>
      <c r="B12219" s="11" t="s">
        <v>52</v>
      </c>
      <c r="C12219" s="11" t="s">
        <v>48</v>
      </c>
      <c r="D12219" s="11">
        <v>2000</v>
      </c>
      <c r="E12219" s="11" t="s">
        <v>30</v>
      </c>
      <c r="F12219" s="11">
        <v>200</v>
      </c>
      <c r="G12219" s="11" t="s">
        <v>24</v>
      </c>
      <c r="H12219" s="11" t="s">
        <v>24</v>
      </c>
      <c r="I12219" s="11" t="s">
        <v>37</v>
      </c>
      <c r="J12219" s="11">
        <v>30</v>
      </c>
      <c r="K12219" s="12">
        <v>0.40129701397084544</v>
      </c>
      <c r="L12219" s="13">
        <v>0</v>
      </c>
      <c r="M12219" s="14">
        <f t="shared" si="1501"/>
        <v>0</v>
      </c>
      <c r="N12219" s="15">
        <f t="shared" si="1502"/>
        <v>2.5</v>
      </c>
      <c r="O12219" s="14">
        <f t="shared" si="1503"/>
        <v>1</v>
      </c>
      <c r="P12219" s="15" t="s">
        <v>25</v>
      </c>
      <c r="Q12219" s="14" t="str">
        <f t="shared" si="1504"/>
        <v>No</v>
      </c>
      <c r="R12219" s="15">
        <f t="shared" si="1505"/>
        <v>0</v>
      </c>
      <c r="S12219" s="14">
        <f t="shared" si="1506"/>
        <v>1</v>
      </c>
      <c r="T12219" s="15">
        <f t="shared" si="1507"/>
        <v>2653</v>
      </c>
    </row>
    <row r="12220" spans="1:20" x14ac:dyDescent="0.2">
      <c r="A12220" s="11"/>
      <c r="B12220" s="11" t="s">
        <v>28</v>
      </c>
      <c r="C12220" s="11" t="s">
        <v>48</v>
      </c>
      <c r="D12220" s="11">
        <v>2000</v>
      </c>
      <c r="E12220" s="11" t="s">
        <v>30</v>
      </c>
      <c r="F12220" s="11">
        <v>200</v>
      </c>
      <c r="G12220" s="11" t="s">
        <v>24</v>
      </c>
      <c r="H12220" s="11" t="s">
        <v>24</v>
      </c>
      <c r="I12220" s="11" t="s">
        <v>33</v>
      </c>
      <c r="J12220" s="11">
        <v>30</v>
      </c>
      <c r="K12220" s="12">
        <v>2.7543028665985084E-3</v>
      </c>
      <c r="L12220" s="13">
        <v>0</v>
      </c>
      <c r="M12220" s="14">
        <f t="shared" si="1501"/>
        <v>0</v>
      </c>
      <c r="N12220" s="15">
        <f t="shared" si="1502"/>
        <v>2.5</v>
      </c>
      <c r="O12220" s="14">
        <f t="shared" si="1503"/>
        <v>1</v>
      </c>
      <c r="P12220" s="15" t="s">
        <v>25</v>
      </c>
      <c r="Q12220" s="14" t="str">
        <f t="shared" si="1504"/>
        <v>No</v>
      </c>
      <c r="R12220" s="15">
        <f t="shared" si="1505"/>
        <v>0</v>
      </c>
      <c r="S12220" s="14">
        <f t="shared" si="1506"/>
        <v>1</v>
      </c>
      <c r="T12220" s="15">
        <f t="shared" si="1507"/>
        <v>2653</v>
      </c>
    </row>
    <row r="12221" spans="1:20" x14ac:dyDescent="0.2">
      <c r="A12221" s="11"/>
      <c r="B12221" s="11" t="s">
        <v>47</v>
      </c>
      <c r="C12221" s="11" t="s">
        <v>48</v>
      </c>
      <c r="D12221" s="11">
        <v>2000</v>
      </c>
      <c r="E12221" s="11" t="s">
        <v>30</v>
      </c>
      <c r="F12221" s="11">
        <v>200</v>
      </c>
      <c r="G12221" s="11" t="s">
        <v>24</v>
      </c>
      <c r="H12221" s="11" t="s">
        <v>24</v>
      </c>
      <c r="I12221" s="11" t="s">
        <v>33</v>
      </c>
      <c r="J12221" s="11">
        <v>30</v>
      </c>
      <c r="K12221" s="12">
        <v>12.412405508745509</v>
      </c>
      <c r="L12221" s="13">
        <v>0</v>
      </c>
      <c r="M12221" s="14">
        <f t="shared" si="1501"/>
        <v>0</v>
      </c>
      <c r="N12221" s="15">
        <f t="shared" si="1502"/>
        <v>2.5</v>
      </c>
      <c r="O12221" s="14">
        <f t="shared" si="1503"/>
        <v>1</v>
      </c>
      <c r="P12221" s="15" t="s">
        <v>25</v>
      </c>
      <c r="Q12221" s="14" t="str">
        <f t="shared" si="1504"/>
        <v>No</v>
      </c>
      <c r="R12221" s="15">
        <f t="shared" si="1505"/>
        <v>0</v>
      </c>
      <c r="S12221" s="14">
        <f t="shared" si="1506"/>
        <v>1</v>
      </c>
      <c r="T12221" s="15">
        <f t="shared" si="1507"/>
        <v>2653</v>
      </c>
    </row>
    <row r="12222" spans="1:20" x14ac:dyDescent="0.2">
      <c r="A12222" s="11"/>
      <c r="B12222" s="11" t="s">
        <v>52</v>
      </c>
      <c r="C12222" s="11" t="s">
        <v>48</v>
      </c>
      <c r="D12222" s="11">
        <v>2000</v>
      </c>
      <c r="E12222" s="11" t="s">
        <v>30</v>
      </c>
      <c r="F12222" s="11">
        <v>200</v>
      </c>
      <c r="G12222" s="11" t="s">
        <v>24</v>
      </c>
      <c r="H12222" s="11" t="s">
        <v>24</v>
      </c>
      <c r="I12222" s="11" t="s">
        <v>33</v>
      </c>
      <c r="J12222" s="11">
        <v>30</v>
      </c>
      <c r="K12222" s="12">
        <v>0.1252804106222713</v>
      </c>
      <c r="L12222" s="13">
        <v>0</v>
      </c>
      <c r="M12222" s="14">
        <f t="shared" si="1501"/>
        <v>0</v>
      </c>
      <c r="N12222" s="15">
        <f t="shared" si="1502"/>
        <v>2.5</v>
      </c>
      <c r="O12222" s="14">
        <f t="shared" si="1503"/>
        <v>1</v>
      </c>
      <c r="P12222" s="15" t="s">
        <v>25</v>
      </c>
      <c r="Q12222" s="14" t="str">
        <f t="shared" si="1504"/>
        <v>No</v>
      </c>
      <c r="R12222" s="15">
        <f t="shared" si="1505"/>
        <v>0</v>
      </c>
      <c r="S12222" s="14">
        <f t="shared" si="1506"/>
        <v>1</v>
      </c>
      <c r="T12222" s="15">
        <f t="shared" si="1507"/>
        <v>2653</v>
      </c>
    </row>
    <row r="12223" spans="1:20" x14ac:dyDescent="0.2">
      <c r="A12223" s="11"/>
      <c r="B12223" s="11" t="s">
        <v>2</v>
      </c>
      <c r="C12223" s="11" t="s">
        <v>48</v>
      </c>
      <c r="D12223" s="11">
        <v>2000</v>
      </c>
      <c r="E12223" s="11" t="s">
        <v>30</v>
      </c>
      <c r="F12223" s="11">
        <v>200</v>
      </c>
      <c r="G12223" s="11" t="s">
        <v>24</v>
      </c>
      <c r="H12223" s="11" t="s">
        <v>24</v>
      </c>
      <c r="I12223" s="11" t="s">
        <v>33</v>
      </c>
      <c r="J12223" s="11">
        <v>30</v>
      </c>
      <c r="K12223" s="12">
        <v>7.3404483690871708E-3</v>
      </c>
      <c r="L12223" s="13">
        <v>0</v>
      </c>
      <c r="M12223" s="14">
        <f t="shared" si="1501"/>
        <v>0</v>
      </c>
      <c r="N12223" s="15">
        <f t="shared" si="1502"/>
        <v>2.5</v>
      </c>
      <c r="O12223" s="14">
        <f t="shared" si="1503"/>
        <v>1</v>
      </c>
      <c r="P12223" s="15" t="s">
        <v>25</v>
      </c>
      <c r="Q12223" s="14" t="str">
        <f t="shared" si="1504"/>
        <v>No</v>
      </c>
      <c r="R12223" s="15">
        <f t="shared" si="1505"/>
        <v>0</v>
      </c>
      <c r="S12223" s="14">
        <f t="shared" si="1506"/>
        <v>1</v>
      </c>
      <c r="T12223" s="15">
        <f t="shared" si="1507"/>
        <v>2653</v>
      </c>
    </row>
    <row r="12224" spans="1:20" x14ac:dyDescent="0.2">
      <c r="A12224" s="11"/>
      <c r="B12224" s="11" t="s">
        <v>28</v>
      </c>
      <c r="C12224" s="11" t="s">
        <v>48</v>
      </c>
      <c r="D12224" s="11">
        <v>2000</v>
      </c>
      <c r="E12224" s="11" t="s">
        <v>30</v>
      </c>
      <c r="F12224" s="11">
        <v>200</v>
      </c>
      <c r="G12224" s="11" t="s">
        <v>24</v>
      </c>
      <c r="H12224" s="11" t="s">
        <v>24</v>
      </c>
      <c r="I12224" s="11" t="s">
        <v>35</v>
      </c>
      <c r="J12224" s="11">
        <v>30</v>
      </c>
      <c r="K12224" s="12">
        <v>8.9633901720171119E-2</v>
      </c>
      <c r="L12224" s="13">
        <v>0</v>
      </c>
      <c r="M12224" s="14">
        <f t="shared" si="1501"/>
        <v>0</v>
      </c>
      <c r="N12224" s="15">
        <f t="shared" si="1502"/>
        <v>2.5</v>
      </c>
      <c r="O12224" s="14">
        <f t="shared" si="1503"/>
        <v>1</v>
      </c>
      <c r="P12224" s="15" t="s">
        <v>25</v>
      </c>
      <c r="Q12224" s="14" t="str">
        <f t="shared" si="1504"/>
        <v>No</v>
      </c>
      <c r="R12224" s="15">
        <f t="shared" si="1505"/>
        <v>0</v>
      </c>
      <c r="S12224" s="14">
        <f t="shared" si="1506"/>
        <v>1</v>
      </c>
      <c r="T12224" s="15">
        <f t="shared" si="1507"/>
        <v>2653</v>
      </c>
    </row>
    <row r="12225" spans="1:20" x14ac:dyDescent="0.2">
      <c r="A12225" s="11"/>
      <c r="B12225" s="11" t="s">
        <v>47</v>
      </c>
      <c r="C12225" s="11" t="s">
        <v>48</v>
      </c>
      <c r="D12225" s="11">
        <v>2000</v>
      </c>
      <c r="E12225" s="11" t="s">
        <v>30</v>
      </c>
      <c r="F12225" s="11">
        <v>200</v>
      </c>
      <c r="G12225" s="11" t="s">
        <v>24</v>
      </c>
      <c r="H12225" s="11" t="s">
        <v>24</v>
      </c>
      <c r="I12225" s="11" t="s">
        <v>35</v>
      </c>
      <c r="J12225" s="11">
        <v>30</v>
      </c>
      <c r="K12225" s="12">
        <v>13.769897884891694</v>
      </c>
      <c r="L12225" s="13">
        <v>0</v>
      </c>
      <c r="M12225" s="14">
        <f t="shared" si="1501"/>
        <v>0</v>
      </c>
      <c r="N12225" s="15">
        <f t="shared" si="1502"/>
        <v>2.5</v>
      </c>
      <c r="O12225" s="14">
        <f t="shared" si="1503"/>
        <v>1</v>
      </c>
      <c r="P12225" s="15" t="s">
        <v>25</v>
      </c>
      <c r="Q12225" s="14" t="str">
        <f t="shared" si="1504"/>
        <v>No</v>
      </c>
      <c r="R12225" s="15">
        <f t="shared" si="1505"/>
        <v>0</v>
      </c>
      <c r="S12225" s="14">
        <f t="shared" si="1506"/>
        <v>1</v>
      </c>
      <c r="T12225" s="15">
        <f t="shared" si="1507"/>
        <v>2653</v>
      </c>
    </row>
    <row r="12226" spans="1:20" x14ac:dyDescent="0.2">
      <c r="A12226" s="11"/>
      <c r="B12226" s="11" t="s">
        <v>52</v>
      </c>
      <c r="C12226" s="11" t="s">
        <v>48</v>
      </c>
      <c r="D12226" s="11">
        <v>2000</v>
      </c>
      <c r="E12226" s="11" t="s">
        <v>30</v>
      </c>
      <c r="F12226" s="11">
        <v>200</v>
      </c>
      <c r="G12226" s="11" t="s">
        <v>24</v>
      </c>
      <c r="H12226" s="11" t="s">
        <v>24</v>
      </c>
      <c r="I12226" s="11" t="s">
        <v>35</v>
      </c>
      <c r="J12226" s="11">
        <v>30</v>
      </c>
      <c r="K12226" s="12">
        <v>1.298616275401583E-2</v>
      </c>
      <c r="L12226" s="13">
        <v>0</v>
      </c>
      <c r="M12226" s="14">
        <f t="shared" si="1501"/>
        <v>0</v>
      </c>
      <c r="N12226" s="15">
        <f t="shared" si="1502"/>
        <v>2.5</v>
      </c>
      <c r="O12226" s="14">
        <f t="shared" si="1503"/>
        <v>1</v>
      </c>
      <c r="P12226" s="15" t="s">
        <v>25</v>
      </c>
      <c r="Q12226" s="14" t="str">
        <f t="shared" si="1504"/>
        <v>No</v>
      </c>
      <c r="R12226" s="15">
        <f t="shared" si="1505"/>
        <v>0</v>
      </c>
      <c r="S12226" s="14">
        <f t="shared" si="1506"/>
        <v>1</v>
      </c>
      <c r="T12226" s="15">
        <f t="shared" si="1507"/>
        <v>2653</v>
      </c>
    </row>
    <row r="12227" spans="1:20" x14ac:dyDescent="0.2">
      <c r="A12227" s="11"/>
      <c r="B12227" s="11" t="s">
        <v>28</v>
      </c>
      <c r="C12227" s="11" t="s">
        <v>48</v>
      </c>
      <c r="D12227" s="11">
        <v>2000</v>
      </c>
      <c r="E12227" s="11" t="s">
        <v>30</v>
      </c>
      <c r="F12227" s="11">
        <v>200</v>
      </c>
      <c r="G12227" s="11" t="s">
        <v>24</v>
      </c>
      <c r="H12227" s="11" t="s">
        <v>24</v>
      </c>
      <c r="I12227" s="11" t="s">
        <v>31</v>
      </c>
      <c r="J12227" s="11">
        <v>30</v>
      </c>
      <c r="K12227" s="12">
        <v>6.5648580082341876</v>
      </c>
      <c r="L12227" s="13">
        <v>0</v>
      </c>
      <c r="M12227" s="14">
        <f t="shared" ref="M12227:M12290" si="1508">L12227/3</f>
        <v>0</v>
      </c>
      <c r="N12227" s="15">
        <f t="shared" ref="N12227:N12290" si="1509">IF(F12227&lt;=320,2.5,1)</f>
        <v>2.5</v>
      </c>
      <c r="O12227" s="14">
        <f t="shared" ref="O12227:O12290" si="1510">1-(M12227/N12227)</f>
        <v>1</v>
      </c>
      <c r="P12227" s="15" t="s">
        <v>25</v>
      </c>
      <c r="Q12227" s="14" t="str">
        <f t="shared" ref="Q12227:Q12290" si="1511">IF(AND(O12227&lt;0.5,O12227&gt;-0.5),"Yes","No")</f>
        <v>No</v>
      </c>
      <c r="R12227" s="15">
        <f t="shared" si="1505"/>
        <v>0</v>
      </c>
      <c r="S12227" s="14">
        <f t="shared" si="1506"/>
        <v>1</v>
      </c>
      <c r="T12227" s="15">
        <f t="shared" si="1507"/>
        <v>2653</v>
      </c>
    </row>
    <row r="12228" spans="1:20" x14ac:dyDescent="0.2">
      <c r="A12228" s="11"/>
      <c r="B12228" s="11" t="s">
        <v>47</v>
      </c>
      <c r="C12228" s="11" t="s">
        <v>48</v>
      </c>
      <c r="D12228" s="11">
        <v>2000</v>
      </c>
      <c r="E12228" s="11" t="s">
        <v>30</v>
      </c>
      <c r="F12228" s="11">
        <v>200</v>
      </c>
      <c r="G12228" s="11" t="s">
        <v>24</v>
      </c>
      <c r="H12228" s="11" t="s">
        <v>24</v>
      </c>
      <c r="I12228" s="11" t="s">
        <v>31</v>
      </c>
      <c r="J12228" s="11">
        <v>30</v>
      </c>
      <c r="K12228" s="12">
        <v>92.606315874984872</v>
      </c>
      <c r="L12228" s="13">
        <v>3.1076235478239935</v>
      </c>
      <c r="M12228" s="14">
        <f t="shared" si="1508"/>
        <v>1.0358745159413312</v>
      </c>
      <c r="N12228" s="15">
        <f t="shared" si="1509"/>
        <v>2.5</v>
      </c>
      <c r="O12228" s="14">
        <f t="shared" si="1510"/>
        <v>0.58565019362346749</v>
      </c>
      <c r="P12228" s="15" t="s">
        <v>25</v>
      </c>
      <c r="Q12228" s="14" t="str">
        <f t="shared" si="1511"/>
        <v>No</v>
      </c>
      <c r="R12228" s="15">
        <f t="shared" ref="R12228:R12291" si="1512">M12228/(K12228/1000)</f>
        <v>11.185786910470812</v>
      </c>
      <c r="S12228" s="14">
        <f t="shared" ref="S12228:S12291" si="1513">IF(R12228&lt;=125,1,IF(R12228&lt;250,2,IF(R12228&lt;500,3,IF(R12228&lt;1000,4,5))))</f>
        <v>1</v>
      </c>
      <c r="T12228" s="15">
        <f t="shared" ref="T12228:T12291" si="1514">RANK(R12228,$R$3:$R$14561)</f>
        <v>2604</v>
      </c>
    </row>
    <row r="12229" spans="1:20" x14ac:dyDescent="0.2">
      <c r="A12229" s="11"/>
      <c r="B12229" s="11" t="s">
        <v>52</v>
      </c>
      <c r="C12229" s="11" t="s">
        <v>48</v>
      </c>
      <c r="D12229" s="11">
        <v>2000</v>
      </c>
      <c r="E12229" s="11" t="s">
        <v>30</v>
      </c>
      <c r="F12229" s="11">
        <v>200</v>
      </c>
      <c r="G12229" s="11" t="s">
        <v>24</v>
      </c>
      <c r="H12229" s="11" t="s">
        <v>24</v>
      </c>
      <c r="I12229" s="11" t="s">
        <v>31</v>
      </c>
      <c r="J12229" s="11">
        <v>30</v>
      </c>
      <c r="K12229" s="12">
        <v>2.9537950946885494</v>
      </c>
      <c r="L12229" s="13">
        <v>0</v>
      </c>
      <c r="M12229" s="14">
        <f t="shared" si="1508"/>
        <v>0</v>
      </c>
      <c r="N12229" s="15">
        <f t="shared" si="1509"/>
        <v>2.5</v>
      </c>
      <c r="O12229" s="14">
        <f t="shared" si="1510"/>
        <v>1</v>
      </c>
      <c r="P12229" s="15" t="s">
        <v>25</v>
      </c>
      <c r="Q12229" s="14" t="str">
        <f t="shared" si="1511"/>
        <v>No</v>
      </c>
      <c r="R12229" s="15">
        <f t="shared" si="1512"/>
        <v>0</v>
      </c>
      <c r="S12229" s="14">
        <f t="shared" si="1513"/>
        <v>1</v>
      </c>
      <c r="T12229" s="15">
        <f t="shared" si="1514"/>
        <v>2653</v>
      </c>
    </row>
    <row r="12230" spans="1:20" x14ac:dyDescent="0.2">
      <c r="A12230" s="11"/>
      <c r="B12230" s="11" t="s">
        <v>2</v>
      </c>
      <c r="C12230" s="11" t="s">
        <v>48</v>
      </c>
      <c r="D12230" s="11">
        <v>2000</v>
      </c>
      <c r="E12230" s="11" t="s">
        <v>30</v>
      </c>
      <c r="F12230" s="11">
        <v>200</v>
      </c>
      <c r="G12230" s="11" t="s">
        <v>24</v>
      </c>
      <c r="H12230" s="11" t="s">
        <v>24</v>
      </c>
      <c r="I12230" s="11" t="s">
        <v>31</v>
      </c>
      <c r="J12230" s="11">
        <v>30</v>
      </c>
      <c r="K12230" s="12">
        <v>6.3518254185260543E-3</v>
      </c>
      <c r="L12230" s="13">
        <v>0</v>
      </c>
      <c r="M12230" s="14">
        <f t="shared" si="1508"/>
        <v>0</v>
      </c>
      <c r="N12230" s="15">
        <f t="shared" si="1509"/>
        <v>2.5</v>
      </c>
      <c r="O12230" s="14">
        <f t="shared" si="1510"/>
        <v>1</v>
      </c>
      <c r="P12230" s="15" t="s">
        <v>25</v>
      </c>
      <c r="Q12230" s="14" t="str">
        <f t="shared" si="1511"/>
        <v>No</v>
      </c>
      <c r="R12230" s="15">
        <f t="shared" si="1512"/>
        <v>0</v>
      </c>
      <c r="S12230" s="14">
        <f t="shared" si="1513"/>
        <v>1</v>
      </c>
      <c r="T12230" s="15">
        <f t="shared" si="1514"/>
        <v>2653</v>
      </c>
    </row>
    <row r="12231" spans="1:20" x14ac:dyDescent="0.2">
      <c r="A12231" s="11"/>
      <c r="B12231" s="11" t="s">
        <v>50</v>
      </c>
      <c r="C12231" s="11" t="s">
        <v>48</v>
      </c>
      <c r="D12231" s="11">
        <v>2000</v>
      </c>
      <c r="E12231" s="11" t="s">
        <v>30</v>
      </c>
      <c r="F12231" s="11">
        <v>200</v>
      </c>
      <c r="G12231" s="11" t="s">
        <v>24</v>
      </c>
      <c r="H12231" s="11" t="s">
        <v>24</v>
      </c>
      <c r="I12231" s="11" t="s">
        <v>31</v>
      </c>
      <c r="J12231" s="11">
        <v>30</v>
      </c>
      <c r="K12231" s="12">
        <v>4.2546959305193605E-3</v>
      </c>
      <c r="L12231" s="13">
        <v>0</v>
      </c>
      <c r="M12231" s="14">
        <f t="shared" si="1508"/>
        <v>0</v>
      </c>
      <c r="N12231" s="15">
        <f t="shared" si="1509"/>
        <v>2.5</v>
      </c>
      <c r="O12231" s="14">
        <f t="shared" si="1510"/>
        <v>1</v>
      </c>
      <c r="P12231" s="15" t="s">
        <v>25</v>
      </c>
      <c r="Q12231" s="14" t="str">
        <f t="shared" si="1511"/>
        <v>No</v>
      </c>
      <c r="R12231" s="15">
        <f t="shared" si="1512"/>
        <v>0</v>
      </c>
      <c r="S12231" s="14">
        <f t="shared" si="1513"/>
        <v>1</v>
      </c>
      <c r="T12231" s="15">
        <f t="shared" si="1514"/>
        <v>2653</v>
      </c>
    </row>
    <row r="12232" spans="1:20" x14ac:dyDescent="0.2">
      <c r="A12232" s="11"/>
      <c r="B12232" s="11" t="s">
        <v>28</v>
      </c>
      <c r="C12232" s="11" t="s">
        <v>48</v>
      </c>
      <c r="D12232" s="11">
        <v>2000</v>
      </c>
      <c r="E12232" s="11" t="s">
        <v>30</v>
      </c>
      <c r="F12232" s="11">
        <v>250</v>
      </c>
      <c r="G12232" s="11" t="s">
        <v>24</v>
      </c>
      <c r="H12232" s="11" t="s">
        <v>24</v>
      </c>
      <c r="I12232" s="11" t="s">
        <v>36</v>
      </c>
      <c r="J12232" s="11">
        <v>30</v>
      </c>
      <c r="K12232" s="12">
        <v>4.7801620512108615E-2</v>
      </c>
      <c r="L12232" s="13">
        <v>0</v>
      </c>
      <c r="M12232" s="14">
        <f t="shared" si="1508"/>
        <v>0</v>
      </c>
      <c r="N12232" s="15">
        <f t="shared" si="1509"/>
        <v>2.5</v>
      </c>
      <c r="O12232" s="14">
        <f t="shared" si="1510"/>
        <v>1</v>
      </c>
      <c r="P12232" s="15" t="s">
        <v>25</v>
      </c>
      <c r="Q12232" s="14" t="str">
        <f t="shared" si="1511"/>
        <v>No</v>
      </c>
      <c r="R12232" s="15">
        <f t="shared" si="1512"/>
        <v>0</v>
      </c>
      <c r="S12232" s="14">
        <f t="shared" si="1513"/>
        <v>1</v>
      </c>
      <c r="T12232" s="15">
        <f t="shared" si="1514"/>
        <v>2653</v>
      </c>
    </row>
    <row r="12233" spans="1:20" x14ac:dyDescent="0.2">
      <c r="A12233" s="11"/>
      <c r="B12233" s="11" t="s">
        <v>47</v>
      </c>
      <c r="C12233" s="11" t="s">
        <v>48</v>
      </c>
      <c r="D12233" s="11">
        <v>2000</v>
      </c>
      <c r="E12233" s="11" t="s">
        <v>30</v>
      </c>
      <c r="F12233" s="11">
        <v>250</v>
      </c>
      <c r="G12233" s="11" t="s">
        <v>24</v>
      </c>
      <c r="H12233" s="11" t="s">
        <v>24</v>
      </c>
      <c r="I12233" s="11" t="s">
        <v>36</v>
      </c>
      <c r="J12233" s="11">
        <v>30</v>
      </c>
      <c r="K12233" s="12">
        <v>6.6526871976362489</v>
      </c>
      <c r="L12233" s="13">
        <v>0</v>
      </c>
      <c r="M12233" s="14">
        <f t="shared" si="1508"/>
        <v>0</v>
      </c>
      <c r="N12233" s="15">
        <f t="shared" si="1509"/>
        <v>2.5</v>
      </c>
      <c r="O12233" s="14">
        <f t="shared" si="1510"/>
        <v>1</v>
      </c>
      <c r="P12233" s="15" t="s">
        <v>25</v>
      </c>
      <c r="Q12233" s="14" t="str">
        <f t="shared" si="1511"/>
        <v>No</v>
      </c>
      <c r="R12233" s="15">
        <f t="shared" si="1512"/>
        <v>0</v>
      </c>
      <c r="S12233" s="14">
        <f t="shared" si="1513"/>
        <v>1</v>
      </c>
      <c r="T12233" s="15">
        <f t="shared" si="1514"/>
        <v>2653</v>
      </c>
    </row>
    <row r="12234" spans="1:20" x14ac:dyDescent="0.2">
      <c r="A12234" s="11"/>
      <c r="B12234" s="11" t="s">
        <v>47</v>
      </c>
      <c r="C12234" s="11" t="s">
        <v>48</v>
      </c>
      <c r="D12234" s="11">
        <v>2000</v>
      </c>
      <c r="E12234" s="11" t="s">
        <v>30</v>
      </c>
      <c r="F12234" s="11">
        <v>250</v>
      </c>
      <c r="G12234" s="11" t="s">
        <v>24</v>
      </c>
      <c r="H12234" s="11" t="s">
        <v>24</v>
      </c>
      <c r="I12234" s="11" t="s">
        <v>37</v>
      </c>
      <c r="J12234" s="11">
        <v>30</v>
      </c>
      <c r="K12234" s="12">
        <v>0.2571083653207793</v>
      </c>
      <c r="L12234" s="13">
        <v>0</v>
      </c>
      <c r="M12234" s="14">
        <f t="shared" si="1508"/>
        <v>0</v>
      </c>
      <c r="N12234" s="15">
        <f t="shared" si="1509"/>
        <v>2.5</v>
      </c>
      <c r="O12234" s="14">
        <f t="shared" si="1510"/>
        <v>1</v>
      </c>
      <c r="P12234" s="15" t="s">
        <v>25</v>
      </c>
      <c r="Q12234" s="14" t="str">
        <f t="shared" si="1511"/>
        <v>No</v>
      </c>
      <c r="R12234" s="15">
        <f t="shared" si="1512"/>
        <v>0</v>
      </c>
      <c r="S12234" s="14">
        <f t="shared" si="1513"/>
        <v>1</v>
      </c>
      <c r="T12234" s="15">
        <f t="shared" si="1514"/>
        <v>2653</v>
      </c>
    </row>
    <row r="12235" spans="1:20" x14ac:dyDescent="0.2">
      <c r="A12235" s="11"/>
      <c r="B12235" s="11" t="s">
        <v>47</v>
      </c>
      <c r="C12235" s="11" t="s">
        <v>48</v>
      </c>
      <c r="D12235" s="11">
        <v>2000</v>
      </c>
      <c r="E12235" s="11" t="s">
        <v>30</v>
      </c>
      <c r="F12235" s="11">
        <v>250</v>
      </c>
      <c r="G12235" s="11" t="s">
        <v>24</v>
      </c>
      <c r="H12235" s="11" t="s">
        <v>24</v>
      </c>
      <c r="I12235" s="11" t="s">
        <v>33</v>
      </c>
      <c r="J12235" s="11">
        <v>30</v>
      </c>
      <c r="K12235" s="12">
        <v>19.479927501822381</v>
      </c>
      <c r="L12235" s="13">
        <v>0</v>
      </c>
      <c r="M12235" s="14">
        <f t="shared" si="1508"/>
        <v>0</v>
      </c>
      <c r="N12235" s="15">
        <f t="shared" si="1509"/>
        <v>2.5</v>
      </c>
      <c r="O12235" s="14">
        <f t="shared" si="1510"/>
        <v>1</v>
      </c>
      <c r="P12235" s="15" t="s">
        <v>25</v>
      </c>
      <c r="Q12235" s="14" t="str">
        <f t="shared" si="1511"/>
        <v>No</v>
      </c>
      <c r="R12235" s="15">
        <f t="shared" si="1512"/>
        <v>0</v>
      </c>
      <c r="S12235" s="14">
        <f t="shared" si="1513"/>
        <v>1</v>
      </c>
      <c r="T12235" s="15">
        <f t="shared" si="1514"/>
        <v>2653</v>
      </c>
    </row>
    <row r="12236" spans="1:20" x14ac:dyDescent="0.2">
      <c r="A12236" s="11"/>
      <c r="B12236" s="11" t="s">
        <v>52</v>
      </c>
      <c r="C12236" s="11" t="s">
        <v>48</v>
      </c>
      <c r="D12236" s="11">
        <v>2000</v>
      </c>
      <c r="E12236" s="11" t="s">
        <v>30</v>
      </c>
      <c r="F12236" s="11">
        <v>250</v>
      </c>
      <c r="G12236" s="11" t="s">
        <v>24</v>
      </c>
      <c r="H12236" s="11" t="s">
        <v>24</v>
      </c>
      <c r="I12236" s="11" t="s">
        <v>33</v>
      </c>
      <c r="J12236" s="11">
        <v>30</v>
      </c>
      <c r="K12236" s="12">
        <v>0.16827200634637685</v>
      </c>
      <c r="L12236" s="13">
        <v>0</v>
      </c>
      <c r="M12236" s="14">
        <f t="shared" si="1508"/>
        <v>0</v>
      </c>
      <c r="N12236" s="15">
        <f t="shared" si="1509"/>
        <v>2.5</v>
      </c>
      <c r="O12236" s="14">
        <f t="shared" si="1510"/>
        <v>1</v>
      </c>
      <c r="P12236" s="15" t="s">
        <v>25</v>
      </c>
      <c r="Q12236" s="14" t="str">
        <f t="shared" si="1511"/>
        <v>No</v>
      </c>
      <c r="R12236" s="15">
        <f t="shared" si="1512"/>
        <v>0</v>
      </c>
      <c r="S12236" s="14">
        <f t="shared" si="1513"/>
        <v>1</v>
      </c>
      <c r="T12236" s="15">
        <f t="shared" si="1514"/>
        <v>2653</v>
      </c>
    </row>
    <row r="12237" spans="1:20" x14ac:dyDescent="0.2">
      <c r="A12237" s="11"/>
      <c r="B12237" s="11" t="s">
        <v>28</v>
      </c>
      <c r="C12237" s="11" t="s">
        <v>48</v>
      </c>
      <c r="D12237" s="11">
        <v>2000</v>
      </c>
      <c r="E12237" s="11" t="s">
        <v>30</v>
      </c>
      <c r="F12237" s="11">
        <v>250</v>
      </c>
      <c r="G12237" s="11" t="s">
        <v>24</v>
      </c>
      <c r="H12237" s="11" t="s">
        <v>24</v>
      </c>
      <c r="I12237" s="11" t="s">
        <v>35</v>
      </c>
      <c r="J12237" s="11">
        <v>30</v>
      </c>
      <c r="K12237" s="12">
        <v>2.5320183719953972E-3</v>
      </c>
      <c r="L12237" s="13">
        <v>0</v>
      </c>
      <c r="M12237" s="14">
        <f t="shared" si="1508"/>
        <v>0</v>
      </c>
      <c r="N12237" s="15">
        <f t="shared" si="1509"/>
        <v>2.5</v>
      </c>
      <c r="O12237" s="14">
        <f t="shared" si="1510"/>
        <v>1</v>
      </c>
      <c r="P12237" s="15" t="s">
        <v>25</v>
      </c>
      <c r="Q12237" s="14" t="str">
        <f t="shared" si="1511"/>
        <v>No</v>
      </c>
      <c r="R12237" s="15">
        <f t="shared" si="1512"/>
        <v>0</v>
      </c>
      <c r="S12237" s="14">
        <f t="shared" si="1513"/>
        <v>1</v>
      </c>
      <c r="T12237" s="15">
        <f t="shared" si="1514"/>
        <v>2653</v>
      </c>
    </row>
    <row r="12238" spans="1:20" x14ac:dyDescent="0.2">
      <c r="A12238" s="11"/>
      <c r="B12238" s="11" t="s">
        <v>47</v>
      </c>
      <c r="C12238" s="11" t="s">
        <v>48</v>
      </c>
      <c r="D12238" s="11">
        <v>2000</v>
      </c>
      <c r="E12238" s="11" t="s">
        <v>30</v>
      </c>
      <c r="F12238" s="11">
        <v>250</v>
      </c>
      <c r="G12238" s="11" t="s">
        <v>24</v>
      </c>
      <c r="H12238" s="11" t="s">
        <v>24</v>
      </c>
      <c r="I12238" s="11" t="s">
        <v>35</v>
      </c>
      <c r="J12238" s="11">
        <v>30</v>
      </c>
      <c r="K12238" s="12">
        <v>10.074259202231035</v>
      </c>
      <c r="L12238" s="13">
        <v>0</v>
      </c>
      <c r="M12238" s="14">
        <f t="shared" si="1508"/>
        <v>0</v>
      </c>
      <c r="N12238" s="15">
        <f t="shared" si="1509"/>
        <v>2.5</v>
      </c>
      <c r="O12238" s="14">
        <f t="shared" si="1510"/>
        <v>1</v>
      </c>
      <c r="P12238" s="15" t="s">
        <v>25</v>
      </c>
      <c r="Q12238" s="14" t="str">
        <f t="shared" si="1511"/>
        <v>No</v>
      </c>
      <c r="R12238" s="15">
        <f t="shared" si="1512"/>
        <v>0</v>
      </c>
      <c r="S12238" s="14">
        <f t="shared" si="1513"/>
        <v>1</v>
      </c>
      <c r="T12238" s="15">
        <f t="shared" si="1514"/>
        <v>2653</v>
      </c>
    </row>
    <row r="12239" spans="1:20" x14ac:dyDescent="0.2">
      <c r="A12239" s="11"/>
      <c r="B12239" s="11" t="s">
        <v>52</v>
      </c>
      <c r="C12239" s="11" t="s">
        <v>48</v>
      </c>
      <c r="D12239" s="11">
        <v>2000</v>
      </c>
      <c r="E12239" s="11" t="s">
        <v>30</v>
      </c>
      <c r="F12239" s="11">
        <v>250</v>
      </c>
      <c r="G12239" s="11" t="s">
        <v>24</v>
      </c>
      <c r="H12239" s="11" t="s">
        <v>24</v>
      </c>
      <c r="I12239" s="11" t="s">
        <v>35</v>
      </c>
      <c r="J12239" s="11">
        <v>30</v>
      </c>
      <c r="K12239" s="12">
        <v>8.77515079182359E-3</v>
      </c>
      <c r="L12239" s="13">
        <v>0</v>
      </c>
      <c r="M12239" s="14">
        <f t="shared" si="1508"/>
        <v>0</v>
      </c>
      <c r="N12239" s="15">
        <f t="shared" si="1509"/>
        <v>2.5</v>
      </c>
      <c r="O12239" s="14">
        <f t="shared" si="1510"/>
        <v>1</v>
      </c>
      <c r="P12239" s="15" t="s">
        <v>25</v>
      </c>
      <c r="Q12239" s="14" t="str">
        <f t="shared" si="1511"/>
        <v>No</v>
      </c>
      <c r="R12239" s="15">
        <f t="shared" si="1512"/>
        <v>0</v>
      </c>
      <c r="S12239" s="14">
        <f t="shared" si="1513"/>
        <v>1</v>
      </c>
      <c r="T12239" s="15">
        <f t="shared" si="1514"/>
        <v>2653</v>
      </c>
    </row>
    <row r="12240" spans="1:20" x14ac:dyDescent="0.2">
      <c r="A12240" s="11"/>
      <c r="B12240" s="11" t="s">
        <v>28</v>
      </c>
      <c r="C12240" s="11" t="s">
        <v>48</v>
      </c>
      <c r="D12240" s="11">
        <v>2000</v>
      </c>
      <c r="E12240" s="11" t="s">
        <v>30</v>
      </c>
      <c r="F12240" s="11">
        <v>250</v>
      </c>
      <c r="G12240" s="11" t="s">
        <v>24</v>
      </c>
      <c r="H12240" s="11" t="s">
        <v>24</v>
      </c>
      <c r="I12240" s="11" t="s">
        <v>31</v>
      </c>
      <c r="J12240" s="11">
        <v>30</v>
      </c>
      <c r="K12240" s="12">
        <v>1.2201613063330405</v>
      </c>
      <c r="L12240" s="13">
        <v>0</v>
      </c>
      <c r="M12240" s="14">
        <f t="shared" si="1508"/>
        <v>0</v>
      </c>
      <c r="N12240" s="15">
        <f t="shared" si="1509"/>
        <v>2.5</v>
      </c>
      <c r="O12240" s="14">
        <f t="shared" si="1510"/>
        <v>1</v>
      </c>
      <c r="P12240" s="15" t="s">
        <v>25</v>
      </c>
      <c r="Q12240" s="14" t="str">
        <f t="shared" si="1511"/>
        <v>No</v>
      </c>
      <c r="R12240" s="15">
        <f t="shared" si="1512"/>
        <v>0</v>
      </c>
      <c r="S12240" s="14">
        <f t="shared" si="1513"/>
        <v>1</v>
      </c>
      <c r="T12240" s="15">
        <f t="shared" si="1514"/>
        <v>2653</v>
      </c>
    </row>
    <row r="12241" spans="1:20" x14ac:dyDescent="0.2">
      <c r="A12241" s="11"/>
      <c r="B12241" s="11" t="s">
        <v>47</v>
      </c>
      <c r="C12241" s="11" t="s">
        <v>48</v>
      </c>
      <c r="D12241" s="11">
        <v>2000</v>
      </c>
      <c r="E12241" s="11" t="s">
        <v>30</v>
      </c>
      <c r="F12241" s="11">
        <v>250</v>
      </c>
      <c r="G12241" s="11" t="s">
        <v>24</v>
      </c>
      <c r="H12241" s="11" t="s">
        <v>24</v>
      </c>
      <c r="I12241" s="11" t="s">
        <v>31</v>
      </c>
      <c r="J12241" s="11">
        <v>30</v>
      </c>
      <c r="K12241" s="12">
        <v>67.377343070952477</v>
      </c>
      <c r="L12241" s="13">
        <v>1.0779279279279279</v>
      </c>
      <c r="M12241" s="14">
        <f t="shared" si="1508"/>
        <v>0.35930930930930932</v>
      </c>
      <c r="N12241" s="15">
        <f t="shared" si="1509"/>
        <v>2.5</v>
      </c>
      <c r="O12241" s="14">
        <f t="shared" si="1510"/>
        <v>0.85627627627627634</v>
      </c>
      <c r="P12241" s="15" t="s">
        <v>25</v>
      </c>
      <c r="Q12241" s="14" t="str">
        <f t="shared" si="1511"/>
        <v>No</v>
      </c>
      <c r="R12241" s="15">
        <f t="shared" si="1512"/>
        <v>5.3327913053937817</v>
      </c>
      <c r="S12241" s="14">
        <f t="shared" si="1513"/>
        <v>1</v>
      </c>
      <c r="T12241" s="15">
        <f t="shared" si="1514"/>
        <v>2647</v>
      </c>
    </row>
    <row r="12242" spans="1:20" x14ac:dyDescent="0.2">
      <c r="A12242" s="11"/>
      <c r="B12242" s="11" t="s">
        <v>52</v>
      </c>
      <c r="C12242" s="11" t="s">
        <v>48</v>
      </c>
      <c r="D12242" s="11">
        <v>2000</v>
      </c>
      <c r="E12242" s="11" t="s">
        <v>30</v>
      </c>
      <c r="F12242" s="11">
        <v>250</v>
      </c>
      <c r="G12242" s="11" t="s">
        <v>24</v>
      </c>
      <c r="H12242" s="11" t="s">
        <v>24</v>
      </c>
      <c r="I12242" s="11" t="s">
        <v>31</v>
      </c>
      <c r="J12242" s="11">
        <v>30</v>
      </c>
      <c r="K12242" s="12">
        <v>16.371698977398285</v>
      </c>
      <c r="L12242" s="13">
        <v>0</v>
      </c>
      <c r="M12242" s="14">
        <f t="shared" si="1508"/>
        <v>0</v>
      </c>
      <c r="N12242" s="15">
        <f t="shared" si="1509"/>
        <v>2.5</v>
      </c>
      <c r="O12242" s="14">
        <f t="shared" si="1510"/>
        <v>1</v>
      </c>
      <c r="P12242" s="15" t="s">
        <v>25</v>
      </c>
      <c r="Q12242" s="14" t="str">
        <f t="shared" si="1511"/>
        <v>No</v>
      </c>
      <c r="R12242" s="15">
        <f t="shared" si="1512"/>
        <v>0</v>
      </c>
      <c r="S12242" s="14">
        <f t="shared" si="1513"/>
        <v>1</v>
      </c>
      <c r="T12242" s="15">
        <f t="shared" si="1514"/>
        <v>2653</v>
      </c>
    </row>
    <row r="12243" spans="1:20" x14ac:dyDescent="0.2">
      <c r="A12243" s="11"/>
      <c r="B12243" s="11" t="s">
        <v>50</v>
      </c>
      <c r="C12243" s="11" t="s">
        <v>48</v>
      </c>
      <c r="D12243" s="11">
        <v>2000</v>
      </c>
      <c r="E12243" s="11" t="s">
        <v>30</v>
      </c>
      <c r="F12243" s="11">
        <v>250</v>
      </c>
      <c r="G12243" s="11" t="s">
        <v>24</v>
      </c>
      <c r="H12243" s="11" t="s">
        <v>24</v>
      </c>
      <c r="I12243" s="11" t="s">
        <v>31</v>
      </c>
      <c r="J12243" s="11">
        <v>30</v>
      </c>
      <c r="K12243" s="12">
        <v>2.263650229584485E-3</v>
      </c>
      <c r="L12243" s="13">
        <v>0</v>
      </c>
      <c r="M12243" s="14">
        <f t="shared" si="1508"/>
        <v>0</v>
      </c>
      <c r="N12243" s="15">
        <f t="shared" si="1509"/>
        <v>2.5</v>
      </c>
      <c r="O12243" s="14">
        <f t="shared" si="1510"/>
        <v>1</v>
      </c>
      <c r="P12243" s="15" t="s">
        <v>25</v>
      </c>
      <c r="Q12243" s="14" t="str">
        <f t="shared" si="1511"/>
        <v>No</v>
      </c>
      <c r="R12243" s="15">
        <f t="shared" si="1512"/>
        <v>0</v>
      </c>
      <c r="S12243" s="14">
        <f t="shared" si="1513"/>
        <v>1</v>
      </c>
      <c r="T12243" s="15">
        <f t="shared" si="1514"/>
        <v>2653</v>
      </c>
    </row>
    <row r="12244" spans="1:20" x14ac:dyDescent="0.2">
      <c r="A12244" s="11"/>
      <c r="B12244" s="11" t="s">
        <v>28</v>
      </c>
      <c r="C12244" s="11" t="s">
        <v>48</v>
      </c>
      <c r="D12244" s="11">
        <v>2000</v>
      </c>
      <c r="E12244" s="11" t="s">
        <v>30</v>
      </c>
      <c r="F12244" s="11">
        <v>300</v>
      </c>
      <c r="G12244" s="11" t="s">
        <v>24</v>
      </c>
      <c r="H12244" s="11" t="s">
        <v>24</v>
      </c>
      <c r="I12244" s="11" t="s">
        <v>36</v>
      </c>
      <c r="J12244" s="11">
        <v>30</v>
      </c>
      <c r="K12244" s="12">
        <v>5.1100900134538295E-2</v>
      </c>
      <c r="L12244" s="13">
        <v>0</v>
      </c>
      <c r="M12244" s="14">
        <f t="shared" si="1508"/>
        <v>0</v>
      </c>
      <c r="N12244" s="15">
        <f t="shared" si="1509"/>
        <v>2.5</v>
      </c>
      <c r="O12244" s="14">
        <f t="shared" si="1510"/>
        <v>1</v>
      </c>
      <c r="P12244" s="15" t="s">
        <v>25</v>
      </c>
      <c r="Q12244" s="14" t="str">
        <f t="shared" si="1511"/>
        <v>No</v>
      </c>
      <c r="R12244" s="15">
        <f t="shared" si="1512"/>
        <v>0</v>
      </c>
      <c r="S12244" s="14">
        <f t="shared" si="1513"/>
        <v>1</v>
      </c>
      <c r="T12244" s="15">
        <f t="shared" si="1514"/>
        <v>2653</v>
      </c>
    </row>
    <row r="12245" spans="1:20" x14ac:dyDescent="0.2">
      <c r="A12245" s="11"/>
      <c r="B12245" s="11" t="s">
        <v>47</v>
      </c>
      <c r="C12245" s="11" t="s">
        <v>48</v>
      </c>
      <c r="D12245" s="11">
        <v>2000</v>
      </c>
      <c r="E12245" s="11" t="s">
        <v>30</v>
      </c>
      <c r="F12245" s="11">
        <v>300</v>
      </c>
      <c r="G12245" s="11" t="s">
        <v>24</v>
      </c>
      <c r="H12245" s="11" t="s">
        <v>24</v>
      </c>
      <c r="I12245" s="11" t="s">
        <v>36</v>
      </c>
      <c r="J12245" s="11">
        <v>30</v>
      </c>
      <c r="K12245" s="12">
        <v>3.7582409375910362</v>
      </c>
      <c r="L12245" s="13">
        <v>0</v>
      </c>
      <c r="M12245" s="14">
        <f t="shared" si="1508"/>
        <v>0</v>
      </c>
      <c r="N12245" s="15">
        <f t="shared" si="1509"/>
        <v>2.5</v>
      </c>
      <c r="O12245" s="14">
        <f t="shared" si="1510"/>
        <v>1</v>
      </c>
      <c r="P12245" s="15" t="s">
        <v>25</v>
      </c>
      <c r="Q12245" s="14" t="str">
        <f t="shared" si="1511"/>
        <v>No</v>
      </c>
      <c r="R12245" s="15">
        <f t="shared" si="1512"/>
        <v>0</v>
      </c>
      <c r="S12245" s="14">
        <f t="shared" si="1513"/>
        <v>1</v>
      </c>
      <c r="T12245" s="15">
        <f t="shared" si="1514"/>
        <v>2653</v>
      </c>
    </row>
    <row r="12246" spans="1:20" x14ac:dyDescent="0.2">
      <c r="A12246" s="11"/>
      <c r="B12246" s="11" t="s">
        <v>47</v>
      </c>
      <c r="C12246" s="11" t="s">
        <v>48</v>
      </c>
      <c r="D12246" s="11">
        <v>2000</v>
      </c>
      <c r="E12246" s="11" t="s">
        <v>30</v>
      </c>
      <c r="F12246" s="11">
        <v>300</v>
      </c>
      <c r="G12246" s="11" t="s">
        <v>24</v>
      </c>
      <c r="H12246" s="11" t="s">
        <v>24</v>
      </c>
      <c r="I12246" s="11" t="s">
        <v>37</v>
      </c>
      <c r="J12246" s="11">
        <v>30</v>
      </c>
      <c r="K12246" s="12">
        <v>0.33352820991533355</v>
      </c>
      <c r="L12246" s="13">
        <v>0</v>
      </c>
      <c r="M12246" s="14">
        <f t="shared" si="1508"/>
        <v>0</v>
      </c>
      <c r="N12246" s="15">
        <f t="shared" si="1509"/>
        <v>2.5</v>
      </c>
      <c r="O12246" s="14">
        <f t="shared" si="1510"/>
        <v>1</v>
      </c>
      <c r="P12246" s="15" t="s">
        <v>25</v>
      </c>
      <c r="Q12246" s="14" t="str">
        <f t="shared" si="1511"/>
        <v>No</v>
      </c>
      <c r="R12246" s="15">
        <f t="shared" si="1512"/>
        <v>0</v>
      </c>
      <c r="S12246" s="14">
        <f t="shared" si="1513"/>
        <v>1</v>
      </c>
      <c r="T12246" s="15">
        <f t="shared" si="1514"/>
        <v>2653</v>
      </c>
    </row>
    <row r="12247" spans="1:20" x14ac:dyDescent="0.2">
      <c r="A12247" s="11"/>
      <c r="B12247" s="11" t="s">
        <v>28</v>
      </c>
      <c r="C12247" s="11" t="s">
        <v>48</v>
      </c>
      <c r="D12247" s="11">
        <v>2000</v>
      </c>
      <c r="E12247" s="11" t="s">
        <v>30</v>
      </c>
      <c r="F12247" s="11">
        <v>300</v>
      </c>
      <c r="G12247" s="11" t="s">
        <v>24</v>
      </c>
      <c r="H12247" s="11" t="s">
        <v>24</v>
      </c>
      <c r="I12247" s="11" t="s">
        <v>33</v>
      </c>
      <c r="J12247" s="11">
        <v>30</v>
      </c>
      <c r="K12247" s="12">
        <v>3.433165319929318E-3</v>
      </c>
      <c r="L12247" s="13">
        <v>0</v>
      </c>
      <c r="M12247" s="14">
        <f t="shared" si="1508"/>
        <v>0</v>
      </c>
      <c r="N12247" s="15">
        <f t="shared" si="1509"/>
        <v>2.5</v>
      </c>
      <c r="O12247" s="14">
        <f t="shared" si="1510"/>
        <v>1</v>
      </c>
      <c r="P12247" s="15" t="s">
        <v>25</v>
      </c>
      <c r="Q12247" s="14" t="str">
        <f t="shared" si="1511"/>
        <v>No</v>
      </c>
      <c r="R12247" s="15">
        <f t="shared" si="1512"/>
        <v>0</v>
      </c>
      <c r="S12247" s="14">
        <f t="shared" si="1513"/>
        <v>1</v>
      </c>
      <c r="T12247" s="15">
        <f t="shared" si="1514"/>
        <v>2653</v>
      </c>
    </row>
    <row r="12248" spans="1:20" x14ac:dyDescent="0.2">
      <c r="A12248" s="11"/>
      <c r="B12248" s="11" t="s">
        <v>47</v>
      </c>
      <c r="C12248" s="11" t="s">
        <v>48</v>
      </c>
      <c r="D12248" s="11">
        <v>2000</v>
      </c>
      <c r="E12248" s="11" t="s">
        <v>30</v>
      </c>
      <c r="F12248" s="11">
        <v>300</v>
      </c>
      <c r="G12248" s="11" t="s">
        <v>24</v>
      </c>
      <c r="H12248" s="11" t="s">
        <v>24</v>
      </c>
      <c r="I12248" s="11" t="s">
        <v>33</v>
      </c>
      <c r="J12248" s="11">
        <v>30</v>
      </c>
      <c r="K12248" s="12">
        <v>9.0573764244075452</v>
      </c>
      <c r="L12248" s="13">
        <v>0</v>
      </c>
      <c r="M12248" s="14">
        <f t="shared" si="1508"/>
        <v>0</v>
      </c>
      <c r="N12248" s="15">
        <f t="shared" si="1509"/>
        <v>2.5</v>
      </c>
      <c r="O12248" s="14">
        <f t="shared" si="1510"/>
        <v>1</v>
      </c>
      <c r="P12248" s="15" t="s">
        <v>25</v>
      </c>
      <c r="Q12248" s="14" t="str">
        <f t="shared" si="1511"/>
        <v>No</v>
      </c>
      <c r="R12248" s="15">
        <f t="shared" si="1512"/>
        <v>0</v>
      </c>
      <c r="S12248" s="14">
        <f t="shared" si="1513"/>
        <v>1</v>
      </c>
      <c r="T12248" s="15">
        <f t="shared" si="1514"/>
        <v>2653</v>
      </c>
    </row>
    <row r="12249" spans="1:20" x14ac:dyDescent="0.2">
      <c r="A12249" s="11"/>
      <c r="B12249" s="11" t="s">
        <v>52</v>
      </c>
      <c r="C12249" s="11" t="s">
        <v>48</v>
      </c>
      <c r="D12249" s="11">
        <v>2000</v>
      </c>
      <c r="E12249" s="11" t="s">
        <v>30</v>
      </c>
      <c r="F12249" s="11">
        <v>300</v>
      </c>
      <c r="G12249" s="11" t="s">
        <v>24</v>
      </c>
      <c r="H12249" s="11" t="s">
        <v>24</v>
      </c>
      <c r="I12249" s="11" t="s">
        <v>33</v>
      </c>
      <c r="J12249" s="11">
        <v>30</v>
      </c>
      <c r="K12249" s="12">
        <v>6.3099855733732664</v>
      </c>
      <c r="L12249" s="13">
        <v>0</v>
      </c>
      <c r="M12249" s="14">
        <f t="shared" si="1508"/>
        <v>0</v>
      </c>
      <c r="N12249" s="15">
        <f t="shared" si="1509"/>
        <v>2.5</v>
      </c>
      <c r="O12249" s="14">
        <f t="shared" si="1510"/>
        <v>1</v>
      </c>
      <c r="P12249" s="15" t="s">
        <v>25</v>
      </c>
      <c r="Q12249" s="14" t="str">
        <f t="shared" si="1511"/>
        <v>No</v>
      </c>
      <c r="R12249" s="15">
        <f t="shared" si="1512"/>
        <v>0</v>
      </c>
      <c r="S12249" s="14">
        <f t="shared" si="1513"/>
        <v>1</v>
      </c>
      <c r="T12249" s="15">
        <f t="shared" si="1514"/>
        <v>2653</v>
      </c>
    </row>
    <row r="12250" spans="1:20" x14ac:dyDescent="0.2">
      <c r="A12250" s="11"/>
      <c r="B12250" s="11" t="s">
        <v>2</v>
      </c>
      <c r="C12250" s="11" t="s">
        <v>48</v>
      </c>
      <c r="D12250" s="11">
        <v>2000</v>
      </c>
      <c r="E12250" s="11" t="s">
        <v>30</v>
      </c>
      <c r="F12250" s="11">
        <v>300</v>
      </c>
      <c r="G12250" s="11" t="s">
        <v>24</v>
      </c>
      <c r="H12250" s="11" t="s">
        <v>24</v>
      </c>
      <c r="I12250" s="11" t="s">
        <v>33</v>
      </c>
      <c r="J12250" s="11">
        <v>30</v>
      </c>
      <c r="K12250" s="12">
        <v>6.5381558377089893E-2</v>
      </c>
      <c r="L12250" s="13">
        <v>0</v>
      </c>
      <c r="M12250" s="14">
        <f t="shared" si="1508"/>
        <v>0</v>
      </c>
      <c r="N12250" s="15">
        <f t="shared" si="1509"/>
        <v>2.5</v>
      </c>
      <c r="O12250" s="14">
        <f t="shared" si="1510"/>
        <v>1</v>
      </c>
      <c r="P12250" s="15" t="s">
        <v>25</v>
      </c>
      <c r="Q12250" s="14" t="str">
        <f t="shared" si="1511"/>
        <v>No</v>
      </c>
      <c r="R12250" s="15">
        <f t="shared" si="1512"/>
        <v>0</v>
      </c>
      <c r="S12250" s="14">
        <f t="shared" si="1513"/>
        <v>1</v>
      </c>
      <c r="T12250" s="15">
        <f t="shared" si="1514"/>
        <v>2653</v>
      </c>
    </row>
    <row r="12251" spans="1:20" x14ac:dyDescent="0.2">
      <c r="A12251" s="11"/>
      <c r="B12251" s="11" t="s">
        <v>28</v>
      </c>
      <c r="C12251" s="11" t="s">
        <v>48</v>
      </c>
      <c r="D12251" s="11">
        <v>2000</v>
      </c>
      <c r="E12251" s="11" t="s">
        <v>30</v>
      </c>
      <c r="F12251" s="11">
        <v>300</v>
      </c>
      <c r="G12251" s="11" t="s">
        <v>24</v>
      </c>
      <c r="H12251" s="11" t="s">
        <v>24</v>
      </c>
      <c r="I12251" s="11" t="s">
        <v>35</v>
      </c>
      <c r="J12251" s="11">
        <v>30</v>
      </c>
      <c r="K12251" s="12">
        <v>2.3405723188574413E-2</v>
      </c>
      <c r="L12251" s="13">
        <v>0</v>
      </c>
      <c r="M12251" s="14">
        <f t="shared" si="1508"/>
        <v>0</v>
      </c>
      <c r="N12251" s="15">
        <f t="shared" si="1509"/>
        <v>2.5</v>
      </c>
      <c r="O12251" s="14">
        <f t="shared" si="1510"/>
        <v>1</v>
      </c>
      <c r="P12251" s="15" t="s">
        <v>25</v>
      </c>
      <c r="Q12251" s="14" t="str">
        <f t="shared" si="1511"/>
        <v>No</v>
      </c>
      <c r="R12251" s="15">
        <f t="shared" si="1512"/>
        <v>0</v>
      </c>
      <c r="S12251" s="14">
        <f t="shared" si="1513"/>
        <v>1</v>
      </c>
      <c r="T12251" s="15">
        <f t="shared" si="1514"/>
        <v>2653</v>
      </c>
    </row>
    <row r="12252" spans="1:20" x14ac:dyDescent="0.2">
      <c r="A12252" s="11"/>
      <c r="B12252" s="11" t="s">
        <v>47</v>
      </c>
      <c r="C12252" s="11" t="s">
        <v>48</v>
      </c>
      <c r="D12252" s="11">
        <v>2000</v>
      </c>
      <c r="E12252" s="11" t="s">
        <v>30</v>
      </c>
      <c r="F12252" s="11">
        <v>300</v>
      </c>
      <c r="G12252" s="11" t="s">
        <v>24</v>
      </c>
      <c r="H12252" s="11" t="s">
        <v>24</v>
      </c>
      <c r="I12252" s="11" t="s">
        <v>35</v>
      </c>
      <c r="J12252" s="11">
        <v>30</v>
      </c>
      <c r="K12252" s="12">
        <v>9.4334455174570557</v>
      </c>
      <c r="L12252" s="13">
        <v>0</v>
      </c>
      <c r="M12252" s="14">
        <f t="shared" si="1508"/>
        <v>0</v>
      </c>
      <c r="N12252" s="15">
        <f t="shared" si="1509"/>
        <v>2.5</v>
      </c>
      <c r="O12252" s="14">
        <f t="shared" si="1510"/>
        <v>1</v>
      </c>
      <c r="P12252" s="15" t="s">
        <v>25</v>
      </c>
      <c r="Q12252" s="14" t="str">
        <f t="shared" si="1511"/>
        <v>No</v>
      </c>
      <c r="R12252" s="15">
        <f t="shared" si="1512"/>
        <v>0</v>
      </c>
      <c r="S12252" s="14">
        <f t="shared" si="1513"/>
        <v>1</v>
      </c>
      <c r="T12252" s="15">
        <f t="shared" si="1514"/>
        <v>2653</v>
      </c>
    </row>
    <row r="12253" spans="1:20" x14ac:dyDescent="0.2">
      <c r="A12253" s="11"/>
      <c r="B12253" s="11" t="s">
        <v>52</v>
      </c>
      <c r="C12253" s="11" t="s">
        <v>48</v>
      </c>
      <c r="D12253" s="11">
        <v>2000</v>
      </c>
      <c r="E12253" s="11" t="s">
        <v>30</v>
      </c>
      <c r="F12253" s="11">
        <v>300</v>
      </c>
      <c r="G12253" s="11" t="s">
        <v>24</v>
      </c>
      <c r="H12253" s="11" t="s">
        <v>24</v>
      </c>
      <c r="I12253" s="11" t="s">
        <v>35</v>
      </c>
      <c r="J12253" s="11">
        <v>30</v>
      </c>
      <c r="K12253" s="12">
        <v>0.45977202090340347</v>
      </c>
      <c r="L12253" s="13">
        <v>0</v>
      </c>
      <c r="M12253" s="14">
        <f t="shared" si="1508"/>
        <v>0</v>
      </c>
      <c r="N12253" s="15">
        <f t="shared" si="1509"/>
        <v>2.5</v>
      </c>
      <c r="O12253" s="14">
        <f t="shared" si="1510"/>
        <v>1</v>
      </c>
      <c r="P12253" s="15" t="s">
        <v>25</v>
      </c>
      <c r="Q12253" s="14" t="str">
        <f t="shared" si="1511"/>
        <v>No</v>
      </c>
      <c r="R12253" s="15">
        <f t="shared" si="1512"/>
        <v>0</v>
      </c>
      <c r="S12253" s="14">
        <f t="shared" si="1513"/>
        <v>1</v>
      </c>
      <c r="T12253" s="15">
        <f t="shared" si="1514"/>
        <v>2653</v>
      </c>
    </row>
    <row r="12254" spans="1:20" x14ac:dyDescent="0.2">
      <c r="A12254" s="11"/>
      <c r="B12254" s="11" t="s">
        <v>38</v>
      </c>
      <c r="C12254" s="11" t="s">
        <v>48</v>
      </c>
      <c r="D12254" s="11">
        <v>2000</v>
      </c>
      <c r="E12254" s="11" t="s">
        <v>30</v>
      </c>
      <c r="F12254" s="11">
        <v>300</v>
      </c>
      <c r="G12254" s="11" t="s">
        <v>24</v>
      </c>
      <c r="H12254" s="11" t="s">
        <v>24</v>
      </c>
      <c r="I12254" s="11" t="s">
        <v>31</v>
      </c>
      <c r="J12254" s="11">
        <v>30</v>
      </c>
      <c r="K12254" s="12">
        <v>0.30143733304059467</v>
      </c>
      <c r="L12254" s="13">
        <v>0</v>
      </c>
      <c r="M12254" s="14">
        <f t="shared" si="1508"/>
        <v>0</v>
      </c>
      <c r="N12254" s="15">
        <f t="shared" si="1509"/>
        <v>2.5</v>
      </c>
      <c r="O12254" s="14">
        <f t="shared" si="1510"/>
        <v>1</v>
      </c>
      <c r="P12254" s="15" t="s">
        <v>25</v>
      </c>
      <c r="Q12254" s="14" t="str">
        <f t="shared" si="1511"/>
        <v>No</v>
      </c>
      <c r="R12254" s="15">
        <f t="shared" si="1512"/>
        <v>0</v>
      </c>
      <c r="S12254" s="14">
        <f t="shared" si="1513"/>
        <v>1</v>
      </c>
      <c r="T12254" s="15">
        <f t="shared" si="1514"/>
        <v>2653</v>
      </c>
    </row>
    <row r="12255" spans="1:20" x14ac:dyDescent="0.2">
      <c r="A12255" s="11"/>
      <c r="B12255" s="11" t="s">
        <v>28</v>
      </c>
      <c r="C12255" s="11" t="s">
        <v>48</v>
      </c>
      <c r="D12255" s="11">
        <v>2000</v>
      </c>
      <c r="E12255" s="11" t="s">
        <v>30</v>
      </c>
      <c r="F12255" s="11">
        <v>300</v>
      </c>
      <c r="G12255" s="11" t="s">
        <v>24</v>
      </c>
      <c r="H12255" s="11" t="s">
        <v>24</v>
      </c>
      <c r="I12255" s="11" t="s">
        <v>31</v>
      </c>
      <c r="J12255" s="11">
        <v>30</v>
      </c>
      <c r="K12255" s="12">
        <v>10.327625778196948</v>
      </c>
      <c r="L12255" s="13">
        <v>2.1000152740628653</v>
      </c>
      <c r="M12255" s="14">
        <f t="shared" si="1508"/>
        <v>0.70000509135428846</v>
      </c>
      <c r="N12255" s="15">
        <f t="shared" si="1509"/>
        <v>2.5</v>
      </c>
      <c r="O12255" s="14">
        <f t="shared" si="1510"/>
        <v>0.7199979634582846</v>
      </c>
      <c r="P12255" s="15" t="s">
        <v>25</v>
      </c>
      <c r="Q12255" s="14" t="str">
        <f t="shared" si="1511"/>
        <v>No</v>
      </c>
      <c r="R12255" s="15">
        <f t="shared" si="1512"/>
        <v>67.779866000963779</v>
      </c>
      <c r="S12255" s="14">
        <f t="shared" si="1513"/>
        <v>1</v>
      </c>
      <c r="T12255" s="15">
        <f t="shared" si="1514"/>
        <v>2324</v>
      </c>
    </row>
    <row r="12256" spans="1:20" x14ac:dyDescent="0.2">
      <c r="A12256" s="11"/>
      <c r="B12256" s="11" t="s">
        <v>47</v>
      </c>
      <c r="C12256" s="11" t="s">
        <v>48</v>
      </c>
      <c r="D12256" s="11">
        <v>2000</v>
      </c>
      <c r="E12256" s="11" t="s">
        <v>30</v>
      </c>
      <c r="F12256" s="11">
        <v>300</v>
      </c>
      <c r="G12256" s="11" t="s">
        <v>24</v>
      </c>
      <c r="H12256" s="11" t="s">
        <v>24</v>
      </c>
      <c r="I12256" s="11" t="s">
        <v>31</v>
      </c>
      <c r="J12256" s="11">
        <v>30</v>
      </c>
      <c r="K12256" s="12">
        <v>71.767904865372202</v>
      </c>
      <c r="L12256" s="13">
        <v>4.1927910119388265</v>
      </c>
      <c r="M12256" s="14">
        <f t="shared" si="1508"/>
        <v>1.3975970039796088</v>
      </c>
      <c r="N12256" s="15">
        <f t="shared" si="1509"/>
        <v>2.5</v>
      </c>
      <c r="O12256" s="14">
        <f t="shared" si="1510"/>
        <v>0.44096119840815651</v>
      </c>
      <c r="P12256" s="15" t="s">
        <v>25</v>
      </c>
      <c r="Q12256" s="14" t="str">
        <f t="shared" si="1511"/>
        <v>Yes</v>
      </c>
      <c r="R12256" s="15">
        <f t="shared" si="1512"/>
        <v>19.473844284591138</v>
      </c>
      <c r="S12256" s="14">
        <f t="shared" si="1513"/>
        <v>1</v>
      </c>
      <c r="T12256" s="15">
        <f t="shared" si="1514"/>
        <v>2565</v>
      </c>
    </row>
    <row r="12257" spans="1:20" x14ac:dyDescent="0.2">
      <c r="A12257" s="11"/>
      <c r="B12257" s="11" t="s">
        <v>52</v>
      </c>
      <c r="C12257" s="11" t="s">
        <v>48</v>
      </c>
      <c r="D12257" s="11">
        <v>2000</v>
      </c>
      <c r="E12257" s="11" t="s">
        <v>30</v>
      </c>
      <c r="F12257" s="11">
        <v>300</v>
      </c>
      <c r="G12257" s="11" t="s">
        <v>24</v>
      </c>
      <c r="H12257" s="11" t="s">
        <v>24</v>
      </c>
      <c r="I12257" s="11" t="s">
        <v>31</v>
      </c>
      <c r="J12257" s="11">
        <v>30</v>
      </c>
      <c r="K12257" s="12">
        <v>35.089805709495209</v>
      </c>
      <c r="L12257" s="13">
        <v>0</v>
      </c>
      <c r="M12257" s="14">
        <f t="shared" si="1508"/>
        <v>0</v>
      </c>
      <c r="N12257" s="15">
        <f t="shared" si="1509"/>
        <v>2.5</v>
      </c>
      <c r="O12257" s="14">
        <f t="shared" si="1510"/>
        <v>1</v>
      </c>
      <c r="P12257" s="15" t="s">
        <v>25</v>
      </c>
      <c r="Q12257" s="14" t="str">
        <f t="shared" si="1511"/>
        <v>No</v>
      </c>
      <c r="R12257" s="15">
        <f t="shared" si="1512"/>
        <v>0</v>
      </c>
      <c r="S12257" s="14">
        <f t="shared" si="1513"/>
        <v>1</v>
      </c>
      <c r="T12257" s="15">
        <f t="shared" si="1514"/>
        <v>2653</v>
      </c>
    </row>
    <row r="12258" spans="1:20" x14ac:dyDescent="0.2">
      <c r="A12258" s="11"/>
      <c r="B12258" s="11" t="s">
        <v>2</v>
      </c>
      <c r="C12258" s="11" t="s">
        <v>48</v>
      </c>
      <c r="D12258" s="11">
        <v>2000</v>
      </c>
      <c r="E12258" s="11" t="s">
        <v>30</v>
      </c>
      <c r="F12258" s="11">
        <v>300</v>
      </c>
      <c r="G12258" s="11" t="s">
        <v>24</v>
      </c>
      <c r="H12258" s="11" t="s">
        <v>24</v>
      </c>
      <c r="I12258" s="11" t="s">
        <v>31</v>
      </c>
      <c r="J12258" s="11">
        <v>30</v>
      </c>
      <c r="K12258" s="12">
        <v>1.105537622490263E-2</v>
      </c>
      <c r="L12258" s="13">
        <v>0</v>
      </c>
      <c r="M12258" s="14">
        <f t="shared" si="1508"/>
        <v>0</v>
      </c>
      <c r="N12258" s="15">
        <f t="shared" si="1509"/>
        <v>2.5</v>
      </c>
      <c r="O12258" s="14">
        <f t="shared" si="1510"/>
        <v>1</v>
      </c>
      <c r="P12258" s="15" t="s">
        <v>25</v>
      </c>
      <c r="Q12258" s="14" t="str">
        <f t="shared" si="1511"/>
        <v>No</v>
      </c>
      <c r="R12258" s="15">
        <f t="shared" si="1512"/>
        <v>0</v>
      </c>
      <c r="S12258" s="14">
        <f t="shared" si="1513"/>
        <v>1</v>
      </c>
      <c r="T12258" s="15">
        <f t="shared" si="1514"/>
        <v>2653</v>
      </c>
    </row>
    <row r="12259" spans="1:20" x14ac:dyDescent="0.2">
      <c r="A12259" s="11"/>
      <c r="B12259" s="11" t="s">
        <v>28</v>
      </c>
      <c r="C12259" s="11" t="s">
        <v>48</v>
      </c>
      <c r="D12259" s="11">
        <v>2000</v>
      </c>
      <c r="E12259" s="11" t="s">
        <v>34</v>
      </c>
      <c r="F12259" s="11">
        <v>350</v>
      </c>
      <c r="G12259" s="11" t="s">
        <v>24</v>
      </c>
      <c r="H12259" s="11" t="s">
        <v>24</v>
      </c>
      <c r="I12259" s="11" t="s">
        <v>36</v>
      </c>
      <c r="J12259" s="11">
        <v>30</v>
      </c>
      <c r="K12259" s="12">
        <v>2.3369617879329971</v>
      </c>
      <c r="L12259" s="13">
        <v>0</v>
      </c>
      <c r="M12259" s="14">
        <f t="shared" si="1508"/>
        <v>0</v>
      </c>
      <c r="N12259" s="15">
        <f t="shared" si="1509"/>
        <v>1</v>
      </c>
      <c r="O12259" s="14">
        <f t="shared" si="1510"/>
        <v>1</v>
      </c>
      <c r="P12259" s="15" t="s">
        <v>25</v>
      </c>
      <c r="Q12259" s="14" t="str">
        <f t="shared" si="1511"/>
        <v>No</v>
      </c>
      <c r="R12259" s="15">
        <f t="shared" si="1512"/>
        <v>0</v>
      </c>
      <c r="S12259" s="14">
        <f t="shared" si="1513"/>
        <v>1</v>
      </c>
      <c r="T12259" s="15">
        <f t="shared" si="1514"/>
        <v>2653</v>
      </c>
    </row>
    <row r="12260" spans="1:20" x14ac:dyDescent="0.2">
      <c r="A12260" s="11"/>
      <c r="B12260" s="11" t="s">
        <v>47</v>
      </c>
      <c r="C12260" s="11" t="s">
        <v>48</v>
      </c>
      <c r="D12260" s="11">
        <v>2000</v>
      </c>
      <c r="E12260" s="11" t="s">
        <v>34</v>
      </c>
      <c r="F12260" s="11">
        <v>350</v>
      </c>
      <c r="G12260" s="11" t="s">
        <v>24</v>
      </c>
      <c r="H12260" s="11" t="s">
        <v>24</v>
      </c>
      <c r="I12260" s="11" t="s">
        <v>36</v>
      </c>
      <c r="J12260" s="11">
        <v>30</v>
      </c>
      <c r="K12260" s="12">
        <v>7.4270793139841205</v>
      </c>
      <c r="L12260" s="13">
        <v>0</v>
      </c>
      <c r="M12260" s="14">
        <f t="shared" si="1508"/>
        <v>0</v>
      </c>
      <c r="N12260" s="15">
        <f t="shared" si="1509"/>
        <v>1</v>
      </c>
      <c r="O12260" s="14">
        <f t="shared" si="1510"/>
        <v>1</v>
      </c>
      <c r="P12260" s="15" t="s">
        <v>25</v>
      </c>
      <c r="Q12260" s="14" t="str">
        <f t="shared" si="1511"/>
        <v>No</v>
      </c>
      <c r="R12260" s="15">
        <f t="shared" si="1512"/>
        <v>0</v>
      </c>
      <c r="S12260" s="14">
        <f t="shared" si="1513"/>
        <v>1</v>
      </c>
      <c r="T12260" s="15">
        <f t="shared" si="1514"/>
        <v>2653</v>
      </c>
    </row>
    <row r="12261" spans="1:20" x14ac:dyDescent="0.2">
      <c r="A12261" s="11"/>
      <c r="B12261" s="11" t="s">
        <v>28</v>
      </c>
      <c r="C12261" s="11" t="s">
        <v>48</v>
      </c>
      <c r="D12261" s="11">
        <v>2000</v>
      </c>
      <c r="E12261" s="11" t="s">
        <v>34</v>
      </c>
      <c r="F12261" s="11">
        <v>350</v>
      </c>
      <c r="G12261" s="11" t="s">
        <v>24</v>
      </c>
      <c r="H12261" s="11" t="s">
        <v>24</v>
      </c>
      <c r="I12261" s="11" t="s">
        <v>33</v>
      </c>
      <c r="J12261" s="11">
        <v>30</v>
      </c>
      <c r="K12261" s="12">
        <v>9.2449225529820118E-3</v>
      </c>
      <c r="L12261" s="13">
        <v>0</v>
      </c>
      <c r="M12261" s="14">
        <f t="shared" si="1508"/>
        <v>0</v>
      </c>
      <c r="N12261" s="15">
        <f t="shared" si="1509"/>
        <v>1</v>
      </c>
      <c r="O12261" s="14">
        <f t="shared" si="1510"/>
        <v>1</v>
      </c>
      <c r="P12261" s="15" t="s">
        <v>25</v>
      </c>
      <c r="Q12261" s="14" t="str">
        <f t="shared" si="1511"/>
        <v>No</v>
      </c>
      <c r="R12261" s="15">
        <f t="shared" si="1512"/>
        <v>0</v>
      </c>
      <c r="S12261" s="14">
        <f t="shared" si="1513"/>
        <v>1</v>
      </c>
      <c r="T12261" s="15">
        <f t="shared" si="1514"/>
        <v>2653</v>
      </c>
    </row>
    <row r="12262" spans="1:20" x14ac:dyDescent="0.2">
      <c r="A12262" s="11"/>
      <c r="B12262" s="11" t="s">
        <v>47</v>
      </c>
      <c r="C12262" s="11" t="s">
        <v>48</v>
      </c>
      <c r="D12262" s="11">
        <v>2000</v>
      </c>
      <c r="E12262" s="11" t="s">
        <v>34</v>
      </c>
      <c r="F12262" s="11">
        <v>350</v>
      </c>
      <c r="G12262" s="11" t="s">
        <v>24</v>
      </c>
      <c r="H12262" s="11" t="s">
        <v>24</v>
      </c>
      <c r="I12262" s="11" t="s">
        <v>33</v>
      </c>
      <c r="J12262" s="11">
        <v>30</v>
      </c>
      <c r="K12262" s="12">
        <v>2.5894701003421088</v>
      </c>
      <c r="L12262" s="13">
        <v>0</v>
      </c>
      <c r="M12262" s="14">
        <f t="shared" si="1508"/>
        <v>0</v>
      </c>
      <c r="N12262" s="15">
        <f t="shared" si="1509"/>
        <v>1</v>
      </c>
      <c r="O12262" s="14">
        <f t="shared" si="1510"/>
        <v>1</v>
      </c>
      <c r="P12262" s="15" t="s">
        <v>25</v>
      </c>
      <c r="Q12262" s="14" t="str">
        <f t="shared" si="1511"/>
        <v>No</v>
      </c>
      <c r="R12262" s="15">
        <f t="shared" si="1512"/>
        <v>0</v>
      </c>
      <c r="S12262" s="14">
        <f t="shared" si="1513"/>
        <v>1</v>
      </c>
      <c r="T12262" s="15">
        <f t="shared" si="1514"/>
        <v>2653</v>
      </c>
    </row>
    <row r="12263" spans="1:20" x14ac:dyDescent="0.2">
      <c r="A12263" s="11"/>
      <c r="B12263" s="11" t="s">
        <v>47</v>
      </c>
      <c r="C12263" s="11" t="s">
        <v>48</v>
      </c>
      <c r="D12263" s="11">
        <v>2000</v>
      </c>
      <c r="E12263" s="11" t="s">
        <v>34</v>
      </c>
      <c r="F12263" s="11">
        <v>350</v>
      </c>
      <c r="G12263" s="11" t="s">
        <v>24</v>
      </c>
      <c r="H12263" s="11" t="s">
        <v>24</v>
      </c>
      <c r="I12263" s="11" t="s">
        <v>35</v>
      </c>
      <c r="J12263" s="11">
        <v>30</v>
      </c>
      <c r="K12263" s="12">
        <v>0.39709296354844104</v>
      </c>
      <c r="L12263" s="13">
        <v>0</v>
      </c>
      <c r="M12263" s="14">
        <f t="shared" si="1508"/>
        <v>0</v>
      </c>
      <c r="N12263" s="15">
        <f t="shared" si="1509"/>
        <v>1</v>
      </c>
      <c r="O12263" s="14">
        <f t="shared" si="1510"/>
        <v>1</v>
      </c>
      <c r="P12263" s="15" t="s">
        <v>25</v>
      </c>
      <c r="Q12263" s="14" t="str">
        <f t="shared" si="1511"/>
        <v>No</v>
      </c>
      <c r="R12263" s="15">
        <f t="shared" si="1512"/>
        <v>0</v>
      </c>
      <c r="S12263" s="14">
        <f t="shared" si="1513"/>
        <v>1</v>
      </c>
      <c r="T12263" s="15">
        <f t="shared" si="1514"/>
        <v>2653</v>
      </c>
    </row>
    <row r="12264" spans="1:20" x14ac:dyDescent="0.2">
      <c r="A12264" s="11"/>
      <c r="B12264" s="11" t="s">
        <v>28</v>
      </c>
      <c r="C12264" s="11" t="s">
        <v>48</v>
      </c>
      <c r="D12264" s="11">
        <v>2000</v>
      </c>
      <c r="E12264" s="11" t="s">
        <v>34</v>
      </c>
      <c r="F12264" s="11">
        <v>350</v>
      </c>
      <c r="G12264" s="11" t="s">
        <v>24</v>
      </c>
      <c r="H12264" s="11" t="s">
        <v>24</v>
      </c>
      <c r="I12264" s="11" t="s">
        <v>31</v>
      </c>
      <c r="J12264" s="11">
        <v>30</v>
      </c>
      <c r="K12264" s="12">
        <v>14.841426992743022</v>
      </c>
      <c r="L12264" s="13">
        <v>0</v>
      </c>
      <c r="M12264" s="14">
        <f t="shared" si="1508"/>
        <v>0</v>
      </c>
      <c r="N12264" s="15">
        <f t="shared" si="1509"/>
        <v>1</v>
      </c>
      <c r="O12264" s="14">
        <f t="shared" si="1510"/>
        <v>1</v>
      </c>
      <c r="P12264" s="15" t="s">
        <v>25</v>
      </c>
      <c r="Q12264" s="14" t="str">
        <f t="shared" si="1511"/>
        <v>No</v>
      </c>
      <c r="R12264" s="15">
        <f t="shared" si="1512"/>
        <v>0</v>
      </c>
      <c r="S12264" s="14">
        <f t="shared" si="1513"/>
        <v>1</v>
      </c>
      <c r="T12264" s="15">
        <f t="shared" si="1514"/>
        <v>2653</v>
      </c>
    </row>
    <row r="12265" spans="1:20" x14ac:dyDescent="0.2">
      <c r="A12265" s="11"/>
      <c r="B12265" s="11" t="s">
        <v>47</v>
      </c>
      <c r="C12265" s="11" t="s">
        <v>48</v>
      </c>
      <c r="D12265" s="11">
        <v>2000</v>
      </c>
      <c r="E12265" s="11" t="s">
        <v>34</v>
      </c>
      <c r="F12265" s="11">
        <v>350</v>
      </c>
      <c r="G12265" s="11" t="s">
        <v>24</v>
      </c>
      <c r="H12265" s="11" t="s">
        <v>24</v>
      </c>
      <c r="I12265" s="11" t="s">
        <v>31</v>
      </c>
      <c r="J12265" s="11">
        <v>30</v>
      </c>
      <c r="K12265" s="12">
        <v>26.884502416726352</v>
      </c>
      <c r="L12265" s="13">
        <v>0</v>
      </c>
      <c r="M12265" s="14">
        <f t="shared" si="1508"/>
        <v>0</v>
      </c>
      <c r="N12265" s="15">
        <f t="shared" si="1509"/>
        <v>1</v>
      </c>
      <c r="O12265" s="14">
        <f t="shared" si="1510"/>
        <v>1</v>
      </c>
      <c r="P12265" s="15" t="s">
        <v>25</v>
      </c>
      <c r="Q12265" s="14" t="str">
        <f t="shared" si="1511"/>
        <v>No</v>
      </c>
      <c r="R12265" s="15">
        <f t="shared" si="1512"/>
        <v>0</v>
      </c>
      <c r="S12265" s="14">
        <f t="shared" si="1513"/>
        <v>1</v>
      </c>
      <c r="T12265" s="15">
        <f t="shared" si="1514"/>
        <v>2653</v>
      </c>
    </row>
    <row r="12266" spans="1:20" x14ac:dyDescent="0.2">
      <c r="A12266" s="11"/>
      <c r="B12266" s="11" t="s">
        <v>50</v>
      </c>
      <c r="C12266" s="11" t="s">
        <v>48</v>
      </c>
      <c r="D12266" s="11">
        <v>2000</v>
      </c>
      <c r="E12266" s="11" t="s">
        <v>34</v>
      </c>
      <c r="F12266" s="11">
        <v>350</v>
      </c>
      <c r="G12266" s="11" t="s">
        <v>24</v>
      </c>
      <c r="H12266" s="11" t="s">
        <v>24</v>
      </c>
      <c r="I12266" s="11" t="s">
        <v>31</v>
      </c>
      <c r="J12266" s="11">
        <v>30</v>
      </c>
      <c r="K12266" s="12">
        <v>5.7987510614701268E-2</v>
      </c>
      <c r="L12266" s="13">
        <v>0</v>
      </c>
      <c r="M12266" s="14">
        <f t="shared" si="1508"/>
        <v>0</v>
      </c>
      <c r="N12266" s="15">
        <f t="shared" si="1509"/>
        <v>1</v>
      </c>
      <c r="O12266" s="14">
        <f t="shared" si="1510"/>
        <v>1</v>
      </c>
      <c r="P12266" s="15" t="s">
        <v>25</v>
      </c>
      <c r="Q12266" s="14" t="str">
        <f t="shared" si="1511"/>
        <v>No</v>
      </c>
      <c r="R12266" s="15">
        <f t="shared" si="1512"/>
        <v>0</v>
      </c>
      <c r="S12266" s="14">
        <f t="shared" si="1513"/>
        <v>1</v>
      </c>
      <c r="T12266" s="15">
        <f t="shared" si="1514"/>
        <v>2653</v>
      </c>
    </row>
    <row r="12267" spans="1:20" x14ac:dyDescent="0.2">
      <c r="A12267" s="11"/>
      <c r="B12267" s="11" t="s">
        <v>47</v>
      </c>
      <c r="C12267" s="11" t="s">
        <v>48</v>
      </c>
      <c r="D12267" s="11">
        <v>2000</v>
      </c>
      <c r="E12267" s="11" t="s">
        <v>34</v>
      </c>
      <c r="F12267" s="11">
        <v>400</v>
      </c>
      <c r="G12267" s="11" t="s">
        <v>24</v>
      </c>
      <c r="H12267" s="11" t="s">
        <v>24</v>
      </c>
      <c r="I12267" s="11" t="s">
        <v>36</v>
      </c>
      <c r="J12267" s="11">
        <v>30</v>
      </c>
      <c r="K12267" s="12">
        <v>1.1394916766646832</v>
      </c>
      <c r="L12267" s="13">
        <v>0</v>
      </c>
      <c r="M12267" s="14">
        <f t="shared" si="1508"/>
        <v>0</v>
      </c>
      <c r="N12267" s="15">
        <f t="shared" si="1509"/>
        <v>1</v>
      </c>
      <c r="O12267" s="14">
        <f t="shared" si="1510"/>
        <v>1</v>
      </c>
      <c r="P12267" s="15" t="s">
        <v>25</v>
      </c>
      <c r="Q12267" s="14" t="str">
        <f t="shared" si="1511"/>
        <v>No</v>
      </c>
      <c r="R12267" s="15">
        <f t="shared" si="1512"/>
        <v>0</v>
      </c>
      <c r="S12267" s="14">
        <f t="shared" si="1513"/>
        <v>1</v>
      </c>
      <c r="T12267" s="15">
        <f t="shared" si="1514"/>
        <v>2653</v>
      </c>
    </row>
    <row r="12268" spans="1:20" x14ac:dyDescent="0.2">
      <c r="A12268" s="11"/>
      <c r="B12268" s="11" t="s">
        <v>47</v>
      </c>
      <c r="C12268" s="11" t="s">
        <v>48</v>
      </c>
      <c r="D12268" s="11">
        <v>2000</v>
      </c>
      <c r="E12268" s="11" t="s">
        <v>34</v>
      </c>
      <c r="F12268" s="11">
        <v>400</v>
      </c>
      <c r="G12268" s="11" t="s">
        <v>24</v>
      </c>
      <c r="H12268" s="11" t="s">
        <v>24</v>
      </c>
      <c r="I12268" s="11" t="s">
        <v>37</v>
      </c>
      <c r="J12268" s="11">
        <v>30</v>
      </c>
      <c r="K12268" s="12">
        <v>1.5817827698995843E-2</v>
      </c>
      <c r="L12268" s="13">
        <v>0</v>
      </c>
      <c r="M12268" s="14">
        <f t="shared" si="1508"/>
        <v>0</v>
      </c>
      <c r="N12268" s="15">
        <f t="shared" si="1509"/>
        <v>1</v>
      </c>
      <c r="O12268" s="14">
        <f t="shared" si="1510"/>
        <v>1</v>
      </c>
      <c r="P12268" s="15" t="s">
        <v>25</v>
      </c>
      <c r="Q12268" s="14" t="str">
        <f t="shared" si="1511"/>
        <v>No</v>
      </c>
      <c r="R12268" s="15">
        <f t="shared" si="1512"/>
        <v>0</v>
      </c>
      <c r="S12268" s="14">
        <f t="shared" si="1513"/>
        <v>1</v>
      </c>
      <c r="T12268" s="15">
        <f t="shared" si="1514"/>
        <v>2653</v>
      </c>
    </row>
    <row r="12269" spans="1:20" x14ac:dyDescent="0.2">
      <c r="A12269" s="11"/>
      <c r="B12269" s="11" t="s">
        <v>47</v>
      </c>
      <c r="C12269" s="11" t="s">
        <v>48</v>
      </c>
      <c r="D12269" s="11">
        <v>2000</v>
      </c>
      <c r="E12269" s="11" t="s">
        <v>34</v>
      </c>
      <c r="F12269" s="11">
        <v>400</v>
      </c>
      <c r="G12269" s="11" t="s">
        <v>24</v>
      </c>
      <c r="H12269" s="11" t="s">
        <v>24</v>
      </c>
      <c r="I12269" s="11" t="s">
        <v>33</v>
      </c>
      <c r="J12269" s="11">
        <v>30</v>
      </c>
      <c r="K12269" s="12">
        <v>5.4715055369425469</v>
      </c>
      <c r="L12269" s="13">
        <v>0</v>
      </c>
      <c r="M12269" s="14">
        <f t="shared" si="1508"/>
        <v>0</v>
      </c>
      <c r="N12269" s="15">
        <f t="shared" si="1509"/>
        <v>1</v>
      </c>
      <c r="O12269" s="14">
        <f t="shared" si="1510"/>
        <v>1</v>
      </c>
      <c r="P12269" s="15" t="s">
        <v>25</v>
      </c>
      <c r="Q12269" s="14" t="str">
        <f t="shared" si="1511"/>
        <v>No</v>
      </c>
      <c r="R12269" s="15">
        <f t="shared" si="1512"/>
        <v>0</v>
      </c>
      <c r="S12269" s="14">
        <f t="shared" si="1513"/>
        <v>1</v>
      </c>
      <c r="T12269" s="15">
        <f t="shared" si="1514"/>
        <v>2653</v>
      </c>
    </row>
    <row r="12270" spans="1:20" x14ac:dyDescent="0.2">
      <c r="A12270" s="11"/>
      <c r="B12270" s="11" t="s">
        <v>28</v>
      </c>
      <c r="C12270" s="11" t="s">
        <v>48</v>
      </c>
      <c r="D12270" s="11">
        <v>2000</v>
      </c>
      <c r="E12270" s="11" t="s">
        <v>34</v>
      </c>
      <c r="F12270" s="11">
        <v>400</v>
      </c>
      <c r="G12270" s="11" t="s">
        <v>24</v>
      </c>
      <c r="H12270" s="11" t="s">
        <v>24</v>
      </c>
      <c r="I12270" s="11" t="s">
        <v>35</v>
      </c>
      <c r="J12270" s="11">
        <v>30</v>
      </c>
      <c r="K12270" s="12">
        <v>0.10043233170352521</v>
      </c>
      <c r="L12270" s="13">
        <v>0</v>
      </c>
      <c r="M12270" s="14">
        <f t="shared" si="1508"/>
        <v>0</v>
      </c>
      <c r="N12270" s="15">
        <f t="shared" si="1509"/>
        <v>1</v>
      </c>
      <c r="O12270" s="14">
        <f t="shared" si="1510"/>
        <v>1</v>
      </c>
      <c r="P12270" s="15" t="s">
        <v>25</v>
      </c>
      <c r="Q12270" s="14" t="str">
        <f t="shared" si="1511"/>
        <v>No</v>
      </c>
      <c r="R12270" s="15">
        <f t="shared" si="1512"/>
        <v>0</v>
      </c>
      <c r="S12270" s="14">
        <f t="shared" si="1513"/>
        <v>1</v>
      </c>
      <c r="T12270" s="15">
        <f t="shared" si="1514"/>
        <v>2653</v>
      </c>
    </row>
    <row r="12271" spans="1:20" x14ac:dyDescent="0.2">
      <c r="A12271" s="11"/>
      <c r="B12271" s="11" t="s">
        <v>47</v>
      </c>
      <c r="C12271" s="11" t="s">
        <v>48</v>
      </c>
      <c r="D12271" s="11">
        <v>2000</v>
      </c>
      <c r="E12271" s="11" t="s">
        <v>34</v>
      </c>
      <c r="F12271" s="11">
        <v>400</v>
      </c>
      <c r="G12271" s="11" t="s">
        <v>24</v>
      </c>
      <c r="H12271" s="11" t="s">
        <v>24</v>
      </c>
      <c r="I12271" s="11" t="s">
        <v>35</v>
      </c>
      <c r="J12271" s="11">
        <v>30</v>
      </c>
      <c r="K12271" s="12">
        <v>2.5020464176898658</v>
      </c>
      <c r="L12271" s="13">
        <v>0</v>
      </c>
      <c r="M12271" s="14">
        <f t="shared" si="1508"/>
        <v>0</v>
      </c>
      <c r="N12271" s="15">
        <f t="shared" si="1509"/>
        <v>1</v>
      </c>
      <c r="O12271" s="14">
        <f t="shared" si="1510"/>
        <v>1</v>
      </c>
      <c r="P12271" s="15" t="s">
        <v>25</v>
      </c>
      <c r="Q12271" s="14" t="str">
        <f t="shared" si="1511"/>
        <v>No</v>
      </c>
      <c r="R12271" s="15">
        <f t="shared" si="1512"/>
        <v>0</v>
      </c>
      <c r="S12271" s="14">
        <f t="shared" si="1513"/>
        <v>1</v>
      </c>
      <c r="T12271" s="15">
        <f t="shared" si="1514"/>
        <v>2653</v>
      </c>
    </row>
    <row r="12272" spans="1:20" x14ac:dyDescent="0.2">
      <c r="A12272" s="11"/>
      <c r="B12272" s="11" t="s">
        <v>52</v>
      </c>
      <c r="C12272" s="11" t="s">
        <v>48</v>
      </c>
      <c r="D12272" s="11">
        <v>2000</v>
      </c>
      <c r="E12272" s="11" t="s">
        <v>34</v>
      </c>
      <c r="F12272" s="11">
        <v>400</v>
      </c>
      <c r="G12272" s="11" t="s">
        <v>24</v>
      </c>
      <c r="H12272" s="11" t="s">
        <v>24</v>
      </c>
      <c r="I12272" s="11" t="s">
        <v>35</v>
      </c>
      <c r="J12272" s="11">
        <v>30</v>
      </c>
      <c r="K12272" s="12">
        <v>3.265617717658062E-2</v>
      </c>
      <c r="L12272" s="13">
        <v>0</v>
      </c>
      <c r="M12272" s="14">
        <f t="shared" si="1508"/>
        <v>0</v>
      </c>
      <c r="N12272" s="15">
        <f t="shared" si="1509"/>
        <v>1</v>
      </c>
      <c r="O12272" s="14">
        <f t="shared" si="1510"/>
        <v>1</v>
      </c>
      <c r="P12272" s="15" t="s">
        <v>25</v>
      </c>
      <c r="Q12272" s="14" t="str">
        <f t="shared" si="1511"/>
        <v>No</v>
      </c>
      <c r="R12272" s="15">
        <f t="shared" si="1512"/>
        <v>0</v>
      </c>
      <c r="S12272" s="14">
        <f t="shared" si="1513"/>
        <v>1</v>
      </c>
      <c r="T12272" s="15">
        <f t="shared" si="1514"/>
        <v>2653</v>
      </c>
    </row>
    <row r="12273" spans="1:20" x14ac:dyDescent="0.2">
      <c r="A12273" s="11"/>
      <c r="B12273" s="11" t="s">
        <v>28</v>
      </c>
      <c r="C12273" s="11" t="s">
        <v>48</v>
      </c>
      <c r="D12273" s="11">
        <v>2000</v>
      </c>
      <c r="E12273" s="11" t="s">
        <v>34</v>
      </c>
      <c r="F12273" s="11">
        <v>400</v>
      </c>
      <c r="G12273" s="11" t="s">
        <v>24</v>
      </c>
      <c r="H12273" s="11" t="s">
        <v>24</v>
      </c>
      <c r="I12273" s="11" t="s">
        <v>31</v>
      </c>
      <c r="J12273" s="11">
        <v>30</v>
      </c>
      <c r="K12273" s="12">
        <v>0.94958131513726496</v>
      </c>
      <c r="L12273" s="13">
        <v>0</v>
      </c>
      <c r="M12273" s="14">
        <f t="shared" si="1508"/>
        <v>0</v>
      </c>
      <c r="N12273" s="15">
        <f t="shared" si="1509"/>
        <v>1</v>
      </c>
      <c r="O12273" s="14">
        <f t="shared" si="1510"/>
        <v>1</v>
      </c>
      <c r="P12273" s="15" t="s">
        <v>25</v>
      </c>
      <c r="Q12273" s="14" t="str">
        <f t="shared" si="1511"/>
        <v>No</v>
      </c>
      <c r="R12273" s="15">
        <f t="shared" si="1512"/>
        <v>0</v>
      </c>
      <c r="S12273" s="14">
        <f t="shared" si="1513"/>
        <v>1</v>
      </c>
      <c r="T12273" s="15">
        <f t="shared" si="1514"/>
        <v>2653</v>
      </c>
    </row>
    <row r="12274" spans="1:20" x14ac:dyDescent="0.2">
      <c r="A12274" s="11"/>
      <c r="B12274" s="11" t="s">
        <v>47</v>
      </c>
      <c r="C12274" s="11" t="s">
        <v>48</v>
      </c>
      <c r="D12274" s="11">
        <v>2000</v>
      </c>
      <c r="E12274" s="11" t="s">
        <v>34</v>
      </c>
      <c r="F12274" s="11">
        <v>400</v>
      </c>
      <c r="G12274" s="11" t="s">
        <v>24</v>
      </c>
      <c r="H12274" s="11" t="s">
        <v>24</v>
      </c>
      <c r="I12274" s="11" t="s">
        <v>31</v>
      </c>
      <c r="J12274" s="11">
        <v>30</v>
      </c>
      <c r="K12274" s="12">
        <v>38.945896405744492</v>
      </c>
      <c r="L12274" s="13">
        <v>0</v>
      </c>
      <c r="M12274" s="14">
        <f t="shared" si="1508"/>
        <v>0</v>
      </c>
      <c r="N12274" s="15">
        <f t="shared" si="1509"/>
        <v>1</v>
      </c>
      <c r="O12274" s="14">
        <f t="shared" si="1510"/>
        <v>1</v>
      </c>
      <c r="P12274" s="15" t="s">
        <v>25</v>
      </c>
      <c r="Q12274" s="14" t="str">
        <f t="shared" si="1511"/>
        <v>No</v>
      </c>
      <c r="R12274" s="15">
        <f t="shared" si="1512"/>
        <v>0</v>
      </c>
      <c r="S12274" s="14">
        <f t="shared" si="1513"/>
        <v>1</v>
      </c>
      <c r="T12274" s="15">
        <f t="shared" si="1514"/>
        <v>2653</v>
      </c>
    </row>
    <row r="12275" spans="1:20" x14ac:dyDescent="0.2">
      <c r="A12275" s="11"/>
      <c r="B12275" s="11" t="s">
        <v>52</v>
      </c>
      <c r="C12275" s="11" t="s">
        <v>48</v>
      </c>
      <c r="D12275" s="11">
        <v>2000</v>
      </c>
      <c r="E12275" s="11" t="s">
        <v>34</v>
      </c>
      <c r="F12275" s="11">
        <v>400</v>
      </c>
      <c r="G12275" s="11" t="s">
        <v>24</v>
      </c>
      <c r="H12275" s="11" t="s">
        <v>24</v>
      </c>
      <c r="I12275" s="11" t="s">
        <v>31</v>
      </c>
      <c r="J12275" s="11">
        <v>30</v>
      </c>
      <c r="K12275" s="12">
        <v>6.8809860364648543</v>
      </c>
      <c r="L12275" s="13">
        <v>1.0148478099480327</v>
      </c>
      <c r="M12275" s="14">
        <f t="shared" si="1508"/>
        <v>0.3382826033160109</v>
      </c>
      <c r="N12275" s="15">
        <f t="shared" si="1509"/>
        <v>1</v>
      </c>
      <c r="O12275" s="14">
        <f t="shared" si="1510"/>
        <v>0.6617173966839891</v>
      </c>
      <c r="P12275" s="15" t="s">
        <v>25</v>
      </c>
      <c r="Q12275" s="14" t="str">
        <f t="shared" si="1511"/>
        <v>No</v>
      </c>
      <c r="R12275" s="15">
        <f t="shared" si="1512"/>
        <v>49.16193718797394</v>
      </c>
      <c r="S12275" s="14">
        <f t="shared" si="1513"/>
        <v>1</v>
      </c>
      <c r="T12275" s="15">
        <f t="shared" si="1514"/>
        <v>2426</v>
      </c>
    </row>
    <row r="12276" spans="1:20" x14ac:dyDescent="0.2">
      <c r="A12276" s="11"/>
      <c r="B12276" s="11" t="s">
        <v>28</v>
      </c>
      <c r="C12276" s="11" t="s">
        <v>48</v>
      </c>
      <c r="D12276" s="11">
        <v>2000</v>
      </c>
      <c r="E12276" s="11" t="s">
        <v>34</v>
      </c>
      <c r="F12276" s="11">
        <v>450</v>
      </c>
      <c r="G12276" s="11" t="s">
        <v>24</v>
      </c>
      <c r="H12276" s="11" t="s">
        <v>24</v>
      </c>
      <c r="I12276" s="11" t="s">
        <v>36</v>
      </c>
      <c r="J12276" s="11">
        <v>30</v>
      </c>
      <c r="K12276" s="12">
        <v>1.1994095197265561E-2</v>
      </c>
      <c r="L12276" s="13">
        <v>0</v>
      </c>
      <c r="M12276" s="14">
        <f t="shared" si="1508"/>
        <v>0</v>
      </c>
      <c r="N12276" s="15">
        <f t="shared" si="1509"/>
        <v>1</v>
      </c>
      <c r="O12276" s="14">
        <f t="shared" si="1510"/>
        <v>1</v>
      </c>
      <c r="P12276" s="15" t="s">
        <v>25</v>
      </c>
      <c r="Q12276" s="14" t="str">
        <f t="shared" si="1511"/>
        <v>No</v>
      </c>
      <c r="R12276" s="15">
        <f t="shared" si="1512"/>
        <v>0</v>
      </c>
      <c r="S12276" s="14">
        <f t="shared" si="1513"/>
        <v>1</v>
      </c>
      <c r="T12276" s="15">
        <f t="shared" si="1514"/>
        <v>2653</v>
      </c>
    </row>
    <row r="12277" spans="1:20" x14ac:dyDescent="0.2">
      <c r="A12277" s="11"/>
      <c r="B12277" s="11" t="s">
        <v>47</v>
      </c>
      <c r="C12277" s="11" t="s">
        <v>48</v>
      </c>
      <c r="D12277" s="11">
        <v>2000</v>
      </c>
      <c r="E12277" s="11" t="s">
        <v>34</v>
      </c>
      <c r="F12277" s="11">
        <v>450</v>
      </c>
      <c r="G12277" s="11" t="s">
        <v>24</v>
      </c>
      <c r="H12277" s="11" t="s">
        <v>24</v>
      </c>
      <c r="I12277" s="11" t="s">
        <v>36</v>
      </c>
      <c r="J12277" s="11">
        <v>30</v>
      </c>
      <c r="K12277" s="12">
        <v>4.2984348202160847</v>
      </c>
      <c r="L12277" s="13">
        <v>0</v>
      </c>
      <c r="M12277" s="14">
        <f t="shared" si="1508"/>
        <v>0</v>
      </c>
      <c r="N12277" s="15">
        <f t="shared" si="1509"/>
        <v>1</v>
      </c>
      <c r="O12277" s="14">
        <f t="shared" si="1510"/>
        <v>1</v>
      </c>
      <c r="P12277" s="15" t="s">
        <v>25</v>
      </c>
      <c r="Q12277" s="14" t="str">
        <f t="shared" si="1511"/>
        <v>No</v>
      </c>
      <c r="R12277" s="15">
        <f t="shared" si="1512"/>
        <v>0</v>
      </c>
      <c r="S12277" s="14">
        <f t="shared" si="1513"/>
        <v>1</v>
      </c>
      <c r="T12277" s="15">
        <f t="shared" si="1514"/>
        <v>2653</v>
      </c>
    </row>
    <row r="12278" spans="1:20" x14ac:dyDescent="0.2">
      <c r="A12278" s="11"/>
      <c r="B12278" s="11" t="s">
        <v>52</v>
      </c>
      <c r="C12278" s="11" t="s">
        <v>48</v>
      </c>
      <c r="D12278" s="11">
        <v>2000</v>
      </c>
      <c r="E12278" s="11" t="s">
        <v>34</v>
      </c>
      <c r="F12278" s="11">
        <v>450</v>
      </c>
      <c r="G12278" s="11" t="s">
        <v>24</v>
      </c>
      <c r="H12278" s="11" t="s">
        <v>24</v>
      </c>
      <c r="I12278" s="11" t="s">
        <v>36</v>
      </c>
      <c r="J12278" s="11">
        <v>30</v>
      </c>
      <c r="K12278" s="12">
        <v>0.33511797975455121</v>
      </c>
      <c r="L12278" s="13">
        <v>0</v>
      </c>
      <c r="M12278" s="14">
        <f t="shared" si="1508"/>
        <v>0</v>
      </c>
      <c r="N12278" s="15">
        <f t="shared" si="1509"/>
        <v>1</v>
      </c>
      <c r="O12278" s="14">
        <f t="shared" si="1510"/>
        <v>1</v>
      </c>
      <c r="P12278" s="15" t="s">
        <v>25</v>
      </c>
      <c r="Q12278" s="14" t="str">
        <f t="shared" si="1511"/>
        <v>No</v>
      </c>
      <c r="R12278" s="15">
        <f t="shared" si="1512"/>
        <v>0</v>
      </c>
      <c r="S12278" s="14">
        <f t="shared" si="1513"/>
        <v>1</v>
      </c>
      <c r="T12278" s="15">
        <f t="shared" si="1514"/>
        <v>2653</v>
      </c>
    </row>
    <row r="12279" spans="1:20" x14ac:dyDescent="0.2">
      <c r="A12279" s="11"/>
      <c r="B12279" s="11" t="s">
        <v>28</v>
      </c>
      <c r="C12279" s="11" t="s">
        <v>48</v>
      </c>
      <c r="D12279" s="11">
        <v>2000</v>
      </c>
      <c r="E12279" s="11" t="s">
        <v>34</v>
      </c>
      <c r="F12279" s="11">
        <v>450</v>
      </c>
      <c r="G12279" s="11" t="s">
        <v>24</v>
      </c>
      <c r="H12279" s="11" t="s">
        <v>24</v>
      </c>
      <c r="I12279" s="11" t="s">
        <v>33</v>
      </c>
      <c r="J12279" s="11">
        <v>30</v>
      </c>
      <c r="K12279" s="12">
        <v>3.4269723149120294E-2</v>
      </c>
      <c r="L12279" s="13">
        <v>0</v>
      </c>
      <c r="M12279" s="14">
        <f t="shared" si="1508"/>
        <v>0</v>
      </c>
      <c r="N12279" s="15">
        <f t="shared" si="1509"/>
        <v>1</v>
      </c>
      <c r="O12279" s="14">
        <f t="shared" si="1510"/>
        <v>1</v>
      </c>
      <c r="P12279" s="15" t="s">
        <v>25</v>
      </c>
      <c r="Q12279" s="14" t="str">
        <f t="shared" si="1511"/>
        <v>No</v>
      </c>
      <c r="R12279" s="15">
        <f t="shared" si="1512"/>
        <v>0</v>
      </c>
      <c r="S12279" s="14">
        <f t="shared" si="1513"/>
        <v>1</v>
      </c>
      <c r="T12279" s="15">
        <f t="shared" si="1514"/>
        <v>2653</v>
      </c>
    </row>
    <row r="12280" spans="1:20" x14ac:dyDescent="0.2">
      <c r="A12280" s="11"/>
      <c r="B12280" s="11" t="s">
        <v>47</v>
      </c>
      <c r="C12280" s="11" t="s">
        <v>48</v>
      </c>
      <c r="D12280" s="11">
        <v>2000</v>
      </c>
      <c r="E12280" s="11" t="s">
        <v>34</v>
      </c>
      <c r="F12280" s="11">
        <v>450</v>
      </c>
      <c r="G12280" s="11" t="s">
        <v>24</v>
      </c>
      <c r="H12280" s="11" t="s">
        <v>24</v>
      </c>
      <c r="I12280" s="11" t="s">
        <v>33</v>
      </c>
      <c r="J12280" s="11">
        <v>30</v>
      </c>
      <c r="K12280" s="12">
        <v>0.28743565526801179</v>
      </c>
      <c r="L12280" s="13">
        <v>0</v>
      </c>
      <c r="M12280" s="14">
        <f t="shared" si="1508"/>
        <v>0</v>
      </c>
      <c r="N12280" s="15">
        <f t="shared" si="1509"/>
        <v>1</v>
      </c>
      <c r="O12280" s="14">
        <f t="shared" si="1510"/>
        <v>1</v>
      </c>
      <c r="P12280" s="15" t="s">
        <v>25</v>
      </c>
      <c r="Q12280" s="14" t="str">
        <f t="shared" si="1511"/>
        <v>No</v>
      </c>
      <c r="R12280" s="15">
        <f t="shared" si="1512"/>
        <v>0</v>
      </c>
      <c r="S12280" s="14">
        <f t="shared" si="1513"/>
        <v>1</v>
      </c>
      <c r="T12280" s="15">
        <f t="shared" si="1514"/>
        <v>2653</v>
      </c>
    </row>
    <row r="12281" spans="1:20" x14ac:dyDescent="0.2">
      <c r="A12281" s="11"/>
      <c r="B12281" s="11" t="s">
        <v>52</v>
      </c>
      <c r="C12281" s="11" t="s">
        <v>48</v>
      </c>
      <c r="D12281" s="11">
        <v>2000</v>
      </c>
      <c r="E12281" s="11" t="s">
        <v>34</v>
      </c>
      <c r="F12281" s="11">
        <v>450</v>
      </c>
      <c r="G12281" s="11" t="s">
        <v>24</v>
      </c>
      <c r="H12281" s="11" t="s">
        <v>24</v>
      </c>
      <c r="I12281" s="11" t="s">
        <v>33</v>
      </c>
      <c r="J12281" s="11">
        <v>30</v>
      </c>
      <c r="K12281" s="12">
        <v>1.5840361790997657E-2</v>
      </c>
      <c r="L12281" s="13">
        <v>0</v>
      </c>
      <c r="M12281" s="14">
        <f t="shared" si="1508"/>
        <v>0</v>
      </c>
      <c r="N12281" s="15">
        <f t="shared" si="1509"/>
        <v>1</v>
      </c>
      <c r="O12281" s="14">
        <f t="shared" si="1510"/>
        <v>1</v>
      </c>
      <c r="P12281" s="15" t="s">
        <v>25</v>
      </c>
      <c r="Q12281" s="14" t="str">
        <f t="shared" si="1511"/>
        <v>No</v>
      </c>
      <c r="R12281" s="15">
        <f t="shared" si="1512"/>
        <v>0</v>
      </c>
      <c r="S12281" s="14">
        <f t="shared" si="1513"/>
        <v>1</v>
      </c>
      <c r="T12281" s="15">
        <f t="shared" si="1514"/>
        <v>2653</v>
      </c>
    </row>
    <row r="12282" spans="1:20" x14ac:dyDescent="0.2">
      <c r="A12282" s="11"/>
      <c r="B12282" s="11" t="s">
        <v>47</v>
      </c>
      <c r="C12282" s="11" t="s">
        <v>48</v>
      </c>
      <c r="D12282" s="11">
        <v>2000</v>
      </c>
      <c r="E12282" s="11" t="s">
        <v>34</v>
      </c>
      <c r="F12282" s="11">
        <v>450</v>
      </c>
      <c r="G12282" s="11" t="s">
        <v>24</v>
      </c>
      <c r="H12282" s="11" t="s">
        <v>24</v>
      </c>
      <c r="I12282" s="11" t="s">
        <v>35</v>
      </c>
      <c r="J12282" s="11">
        <v>30</v>
      </c>
      <c r="K12282" s="12">
        <v>2.2903694123261644</v>
      </c>
      <c r="L12282" s="13">
        <v>0</v>
      </c>
      <c r="M12282" s="14">
        <f t="shared" si="1508"/>
        <v>0</v>
      </c>
      <c r="N12282" s="15">
        <f t="shared" si="1509"/>
        <v>1</v>
      </c>
      <c r="O12282" s="14">
        <f t="shared" si="1510"/>
        <v>1</v>
      </c>
      <c r="P12282" s="15" t="s">
        <v>25</v>
      </c>
      <c r="Q12282" s="14" t="str">
        <f t="shared" si="1511"/>
        <v>No</v>
      </c>
      <c r="R12282" s="15">
        <f t="shared" si="1512"/>
        <v>0</v>
      </c>
      <c r="S12282" s="14">
        <f t="shared" si="1513"/>
        <v>1</v>
      </c>
      <c r="T12282" s="15">
        <f t="shared" si="1514"/>
        <v>2653</v>
      </c>
    </row>
    <row r="12283" spans="1:20" x14ac:dyDescent="0.2">
      <c r="A12283" s="11"/>
      <c r="B12283" s="11" t="s">
        <v>28</v>
      </c>
      <c r="C12283" s="11" t="s">
        <v>48</v>
      </c>
      <c r="D12283" s="11">
        <v>2000</v>
      </c>
      <c r="E12283" s="11" t="s">
        <v>34</v>
      </c>
      <c r="F12283" s="11">
        <v>450</v>
      </c>
      <c r="G12283" s="11" t="s">
        <v>24</v>
      </c>
      <c r="H12283" s="11" t="s">
        <v>24</v>
      </c>
      <c r="I12283" s="11" t="s">
        <v>31</v>
      </c>
      <c r="J12283" s="11">
        <v>30</v>
      </c>
      <c r="K12283" s="12">
        <v>5.9503011930318488</v>
      </c>
      <c r="L12283" s="13">
        <v>0</v>
      </c>
      <c r="M12283" s="14">
        <f t="shared" si="1508"/>
        <v>0</v>
      </c>
      <c r="N12283" s="15">
        <f t="shared" si="1509"/>
        <v>1</v>
      </c>
      <c r="O12283" s="14">
        <f t="shared" si="1510"/>
        <v>1</v>
      </c>
      <c r="P12283" s="15" t="s">
        <v>25</v>
      </c>
      <c r="Q12283" s="14" t="str">
        <f t="shared" si="1511"/>
        <v>No</v>
      </c>
      <c r="R12283" s="15">
        <f t="shared" si="1512"/>
        <v>0</v>
      </c>
      <c r="S12283" s="14">
        <f t="shared" si="1513"/>
        <v>1</v>
      </c>
      <c r="T12283" s="15">
        <f t="shared" si="1514"/>
        <v>2653</v>
      </c>
    </row>
    <row r="12284" spans="1:20" x14ac:dyDescent="0.2">
      <c r="A12284" s="11"/>
      <c r="B12284" s="11" t="s">
        <v>47</v>
      </c>
      <c r="C12284" s="11" t="s">
        <v>48</v>
      </c>
      <c r="D12284" s="11">
        <v>2000</v>
      </c>
      <c r="E12284" s="11" t="s">
        <v>34</v>
      </c>
      <c r="F12284" s="11">
        <v>450</v>
      </c>
      <c r="G12284" s="11" t="s">
        <v>24</v>
      </c>
      <c r="H12284" s="11" t="s">
        <v>24</v>
      </c>
      <c r="I12284" s="11" t="s">
        <v>31</v>
      </c>
      <c r="J12284" s="11">
        <v>30</v>
      </c>
      <c r="K12284" s="12">
        <v>18.073023017269929</v>
      </c>
      <c r="L12284" s="13">
        <v>0</v>
      </c>
      <c r="M12284" s="14">
        <f t="shared" si="1508"/>
        <v>0</v>
      </c>
      <c r="N12284" s="15">
        <f t="shared" si="1509"/>
        <v>1</v>
      </c>
      <c r="O12284" s="14">
        <f t="shared" si="1510"/>
        <v>1</v>
      </c>
      <c r="P12284" s="15" t="s">
        <v>25</v>
      </c>
      <c r="Q12284" s="14" t="str">
        <f t="shared" si="1511"/>
        <v>No</v>
      </c>
      <c r="R12284" s="15">
        <f t="shared" si="1512"/>
        <v>0</v>
      </c>
      <c r="S12284" s="14">
        <f t="shared" si="1513"/>
        <v>1</v>
      </c>
      <c r="T12284" s="15">
        <f t="shared" si="1514"/>
        <v>2653</v>
      </c>
    </row>
    <row r="12285" spans="1:20" x14ac:dyDescent="0.2">
      <c r="A12285" s="11"/>
      <c r="B12285" s="11" t="s">
        <v>52</v>
      </c>
      <c r="C12285" s="11" t="s">
        <v>48</v>
      </c>
      <c r="D12285" s="11">
        <v>2000</v>
      </c>
      <c r="E12285" s="11" t="s">
        <v>34</v>
      </c>
      <c r="F12285" s="11">
        <v>450</v>
      </c>
      <c r="G12285" s="11" t="s">
        <v>24</v>
      </c>
      <c r="H12285" s="11" t="s">
        <v>24</v>
      </c>
      <c r="I12285" s="11" t="s">
        <v>31</v>
      </c>
      <c r="J12285" s="11">
        <v>30</v>
      </c>
      <c r="K12285" s="12">
        <v>0.67683417790246758</v>
      </c>
      <c r="L12285" s="13">
        <v>0</v>
      </c>
      <c r="M12285" s="14">
        <f t="shared" si="1508"/>
        <v>0</v>
      </c>
      <c r="N12285" s="15">
        <f t="shared" si="1509"/>
        <v>1</v>
      </c>
      <c r="O12285" s="14">
        <f t="shared" si="1510"/>
        <v>1</v>
      </c>
      <c r="P12285" s="15" t="s">
        <v>25</v>
      </c>
      <c r="Q12285" s="14" t="str">
        <f t="shared" si="1511"/>
        <v>No</v>
      </c>
      <c r="R12285" s="15">
        <f t="shared" si="1512"/>
        <v>0</v>
      </c>
      <c r="S12285" s="14">
        <f t="shared" si="1513"/>
        <v>1</v>
      </c>
      <c r="T12285" s="15">
        <f t="shared" si="1514"/>
        <v>2653</v>
      </c>
    </row>
    <row r="12286" spans="1:20" x14ac:dyDescent="0.2">
      <c r="A12286" s="11"/>
      <c r="B12286" s="11" t="s">
        <v>50</v>
      </c>
      <c r="C12286" s="11" t="s">
        <v>48</v>
      </c>
      <c r="D12286" s="11">
        <v>2000</v>
      </c>
      <c r="E12286" s="11" t="s">
        <v>34</v>
      </c>
      <c r="F12286" s="11">
        <v>450</v>
      </c>
      <c r="G12286" s="11" t="s">
        <v>24</v>
      </c>
      <c r="H12286" s="11" t="s">
        <v>24</v>
      </c>
      <c r="I12286" s="11" t="s">
        <v>31</v>
      </c>
      <c r="J12286" s="11">
        <v>30</v>
      </c>
      <c r="K12286" s="12">
        <v>1.8993873631814515E-2</v>
      </c>
      <c r="L12286" s="13">
        <v>0</v>
      </c>
      <c r="M12286" s="14">
        <f t="shared" si="1508"/>
        <v>0</v>
      </c>
      <c r="N12286" s="15">
        <f t="shared" si="1509"/>
        <v>1</v>
      </c>
      <c r="O12286" s="14">
        <f t="shared" si="1510"/>
        <v>1</v>
      </c>
      <c r="P12286" s="15" t="s">
        <v>25</v>
      </c>
      <c r="Q12286" s="14" t="str">
        <f t="shared" si="1511"/>
        <v>No</v>
      </c>
      <c r="R12286" s="15">
        <f t="shared" si="1512"/>
        <v>0</v>
      </c>
      <c r="S12286" s="14">
        <f t="shared" si="1513"/>
        <v>1</v>
      </c>
      <c r="T12286" s="15">
        <f t="shared" si="1514"/>
        <v>2653</v>
      </c>
    </row>
    <row r="12287" spans="1:20" x14ac:dyDescent="0.2">
      <c r="A12287" s="11"/>
      <c r="B12287" s="11" t="s">
        <v>47</v>
      </c>
      <c r="C12287" s="11" t="s">
        <v>48</v>
      </c>
      <c r="D12287" s="11">
        <v>2000</v>
      </c>
      <c r="E12287" s="11" t="s">
        <v>40</v>
      </c>
      <c r="F12287" s="11">
        <v>500</v>
      </c>
      <c r="G12287" s="11" t="s">
        <v>24</v>
      </c>
      <c r="H12287" s="11" t="s">
        <v>24</v>
      </c>
      <c r="I12287" s="11" t="s">
        <v>36</v>
      </c>
      <c r="J12287" s="11">
        <v>30</v>
      </c>
      <c r="K12287" s="12">
        <v>0.18000271177273391</v>
      </c>
      <c r="L12287" s="13">
        <v>0</v>
      </c>
      <c r="M12287" s="14">
        <f t="shared" si="1508"/>
        <v>0</v>
      </c>
      <c r="N12287" s="15">
        <f t="shared" si="1509"/>
        <v>1</v>
      </c>
      <c r="O12287" s="14">
        <f t="shared" si="1510"/>
        <v>1</v>
      </c>
      <c r="P12287" s="15" t="s">
        <v>25</v>
      </c>
      <c r="Q12287" s="14" t="str">
        <f t="shared" si="1511"/>
        <v>No</v>
      </c>
      <c r="R12287" s="15">
        <f t="shared" si="1512"/>
        <v>0</v>
      </c>
      <c r="S12287" s="14">
        <f t="shared" si="1513"/>
        <v>1</v>
      </c>
      <c r="T12287" s="15">
        <f t="shared" si="1514"/>
        <v>2653</v>
      </c>
    </row>
    <row r="12288" spans="1:20" x14ac:dyDescent="0.2">
      <c r="A12288" s="11"/>
      <c r="B12288" s="11" t="s">
        <v>47</v>
      </c>
      <c r="C12288" s="11" t="s">
        <v>48</v>
      </c>
      <c r="D12288" s="11">
        <v>2000</v>
      </c>
      <c r="E12288" s="11" t="s">
        <v>40</v>
      </c>
      <c r="F12288" s="11">
        <v>500</v>
      </c>
      <c r="G12288" s="11" t="s">
        <v>24</v>
      </c>
      <c r="H12288" s="11" t="s">
        <v>24</v>
      </c>
      <c r="I12288" s="11" t="s">
        <v>37</v>
      </c>
      <c r="J12288" s="11">
        <v>30</v>
      </c>
      <c r="K12288" s="12">
        <v>1.2782433917977132</v>
      </c>
      <c r="L12288" s="13">
        <v>0</v>
      </c>
      <c r="M12288" s="14">
        <f t="shared" si="1508"/>
        <v>0</v>
      </c>
      <c r="N12288" s="15">
        <f t="shared" si="1509"/>
        <v>1</v>
      </c>
      <c r="O12288" s="14">
        <f t="shared" si="1510"/>
        <v>1</v>
      </c>
      <c r="P12288" s="15" t="s">
        <v>25</v>
      </c>
      <c r="Q12288" s="14" t="str">
        <f t="shared" si="1511"/>
        <v>No</v>
      </c>
      <c r="R12288" s="15">
        <f t="shared" si="1512"/>
        <v>0</v>
      </c>
      <c r="S12288" s="14">
        <f t="shared" si="1513"/>
        <v>1</v>
      </c>
      <c r="T12288" s="15">
        <f t="shared" si="1514"/>
        <v>2653</v>
      </c>
    </row>
    <row r="12289" spans="1:20" x14ac:dyDescent="0.2">
      <c r="A12289" s="11"/>
      <c r="B12289" s="11" t="s">
        <v>47</v>
      </c>
      <c r="C12289" s="11" t="s">
        <v>48</v>
      </c>
      <c r="D12289" s="11">
        <v>2000</v>
      </c>
      <c r="E12289" s="11" t="s">
        <v>40</v>
      </c>
      <c r="F12289" s="11">
        <v>500</v>
      </c>
      <c r="G12289" s="11" t="s">
        <v>24</v>
      </c>
      <c r="H12289" s="11" t="s">
        <v>24</v>
      </c>
      <c r="I12289" s="11" t="s">
        <v>33</v>
      </c>
      <c r="J12289" s="11">
        <v>30</v>
      </c>
      <c r="K12289" s="12">
        <v>0.33012217635965907</v>
      </c>
      <c r="L12289" s="13">
        <v>0</v>
      </c>
      <c r="M12289" s="14">
        <f t="shared" si="1508"/>
        <v>0</v>
      </c>
      <c r="N12289" s="15">
        <f t="shared" si="1509"/>
        <v>1</v>
      </c>
      <c r="O12289" s="14">
        <f t="shared" si="1510"/>
        <v>1</v>
      </c>
      <c r="P12289" s="15" t="s">
        <v>25</v>
      </c>
      <c r="Q12289" s="14" t="str">
        <f t="shared" si="1511"/>
        <v>No</v>
      </c>
      <c r="R12289" s="15">
        <f t="shared" si="1512"/>
        <v>0</v>
      </c>
      <c r="S12289" s="14">
        <f t="shared" si="1513"/>
        <v>1</v>
      </c>
      <c r="T12289" s="15">
        <f t="shared" si="1514"/>
        <v>2653</v>
      </c>
    </row>
    <row r="12290" spans="1:20" x14ac:dyDescent="0.2">
      <c r="A12290" s="11"/>
      <c r="B12290" s="11" t="s">
        <v>52</v>
      </c>
      <c r="C12290" s="11" t="s">
        <v>48</v>
      </c>
      <c r="D12290" s="11">
        <v>2000</v>
      </c>
      <c r="E12290" s="11" t="s">
        <v>40</v>
      </c>
      <c r="F12290" s="11">
        <v>500</v>
      </c>
      <c r="G12290" s="11" t="s">
        <v>24</v>
      </c>
      <c r="H12290" s="11" t="s">
        <v>24</v>
      </c>
      <c r="I12290" s="11" t="s">
        <v>33</v>
      </c>
      <c r="J12290" s="11">
        <v>30</v>
      </c>
      <c r="K12290" s="12">
        <v>2.6757451863733532</v>
      </c>
      <c r="L12290" s="13">
        <v>0</v>
      </c>
      <c r="M12290" s="14">
        <f t="shared" si="1508"/>
        <v>0</v>
      </c>
      <c r="N12290" s="15">
        <f t="shared" si="1509"/>
        <v>1</v>
      </c>
      <c r="O12290" s="14">
        <f t="shared" si="1510"/>
        <v>1</v>
      </c>
      <c r="P12290" s="15" t="s">
        <v>25</v>
      </c>
      <c r="Q12290" s="14" t="str">
        <f t="shared" si="1511"/>
        <v>No</v>
      </c>
      <c r="R12290" s="15">
        <f t="shared" si="1512"/>
        <v>0</v>
      </c>
      <c r="S12290" s="14">
        <f t="shared" si="1513"/>
        <v>1</v>
      </c>
      <c r="T12290" s="15">
        <f t="shared" si="1514"/>
        <v>2653</v>
      </c>
    </row>
    <row r="12291" spans="1:20" x14ac:dyDescent="0.2">
      <c r="A12291" s="11"/>
      <c r="B12291" s="11" t="s">
        <v>47</v>
      </c>
      <c r="C12291" s="11" t="s">
        <v>48</v>
      </c>
      <c r="D12291" s="11">
        <v>2000</v>
      </c>
      <c r="E12291" s="11" t="s">
        <v>40</v>
      </c>
      <c r="F12291" s="11">
        <v>500</v>
      </c>
      <c r="G12291" s="11" t="s">
        <v>24</v>
      </c>
      <c r="H12291" s="11" t="s">
        <v>24</v>
      </c>
      <c r="I12291" s="11" t="s">
        <v>35</v>
      </c>
      <c r="J12291" s="11">
        <v>30</v>
      </c>
      <c r="K12291" s="12">
        <v>0.14614853937436814</v>
      </c>
      <c r="L12291" s="13">
        <v>0</v>
      </c>
      <c r="M12291" s="14">
        <f t="shared" ref="M12291:M12354" si="1515">L12291/3</f>
        <v>0</v>
      </c>
      <c r="N12291" s="15">
        <f t="shared" ref="N12291:N12354" si="1516">IF(F12291&lt;=320,2.5,1)</f>
        <v>1</v>
      </c>
      <c r="O12291" s="14">
        <f t="shared" ref="O12291:O12354" si="1517">1-(M12291/N12291)</f>
        <v>1</v>
      </c>
      <c r="P12291" s="15" t="s">
        <v>25</v>
      </c>
      <c r="Q12291" s="14" t="str">
        <f t="shared" ref="Q12291:Q12354" si="1518">IF(AND(O12291&lt;0.5,O12291&gt;-0.5),"Yes","No")</f>
        <v>No</v>
      </c>
      <c r="R12291" s="15">
        <f t="shared" si="1512"/>
        <v>0</v>
      </c>
      <c r="S12291" s="14">
        <f t="shared" si="1513"/>
        <v>1</v>
      </c>
      <c r="T12291" s="15">
        <f t="shared" si="1514"/>
        <v>2653</v>
      </c>
    </row>
    <row r="12292" spans="1:20" x14ac:dyDescent="0.2">
      <c r="A12292" s="11"/>
      <c r="B12292" s="11" t="s">
        <v>28</v>
      </c>
      <c r="C12292" s="11" t="s">
        <v>48</v>
      </c>
      <c r="D12292" s="11">
        <v>2000</v>
      </c>
      <c r="E12292" s="11" t="s">
        <v>40</v>
      </c>
      <c r="F12292" s="11">
        <v>500</v>
      </c>
      <c r="G12292" s="11" t="s">
        <v>24</v>
      </c>
      <c r="H12292" s="11" t="s">
        <v>24</v>
      </c>
      <c r="I12292" s="11" t="s">
        <v>31</v>
      </c>
      <c r="J12292" s="11">
        <v>30</v>
      </c>
      <c r="K12292" s="12">
        <v>0.19779633111437028</v>
      </c>
      <c r="L12292" s="13">
        <v>1.0148478099480327</v>
      </c>
      <c r="M12292" s="14">
        <f t="shared" si="1515"/>
        <v>0.3382826033160109</v>
      </c>
      <c r="N12292" s="15">
        <f t="shared" si="1516"/>
        <v>1</v>
      </c>
      <c r="O12292" s="14">
        <f t="shared" si="1517"/>
        <v>0.6617173966839891</v>
      </c>
      <c r="P12292" s="15" t="s">
        <v>25</v>
      </c>
      <c r="Q12292" s="14" t="str">
        <f t="shared" si="1518"/>
        <v>No</v>
      </c>
      <c r="R12292" s="15">
        <f t="shared" ref="R12292:R12355" si="1519">M12292/(K12292/1000)</f>
        <v>1710.257219687297</v>
      </c>
      <c r="S12292" s="14">
        <f t="shared" ref="S12292:S12355" si="1520">IF(R12292&lt;=125,1,IF(R12292&lt;250,2,IF(R12292&lt;500,3,IF(R12292&lt;1000,4,5))))</f>
        <v>5</v>
      </c>
      <c r="T12292" s="15">
        <f t="shared" ref="T12292:T12355" si="1521">RANK(R12292,$R$3:$R$14561)</f>
        <v>203</v>
      </c>
    </row>
    <row r="12293" spans="1:20" x14ac:dyDescent="0.2">
      <c r="A12293" s="11"/>
      <c r="B12293" s="11" t="s">
        <v>47</v>
      </c>
      <c r="C12293" s="11" t="s">
        <v>48</v>
      </c>
      <c r="D12293" s="11">
        <v>2000</v>
      </c>
      <c r="E12293" s="11" t="s">
        <v>40</v>
      </c>
      <c r="F12293" s="11">
        <v>500</v>
      </c>
      <c r="G12293" s="11" t="s">
        <v>24</v>
      </c>
      <c r="H12293" s="11" t="s">
        <v>24</v>
      </c>
      <c r="I12293" s="11" t="s">
        <v>31</v>
      </c>
      <c r="J12293" s="11">
        <v>30</v>
      </c>
      <c r="K12293" s="12">
        <v>11.090415165018396</v>
      </c>
      <c r="L12293" s="13">
        <v>0</v>
      </c>
      <c r="M12293" s="14">
        <f t="shared" si="1515"/>
        <v>0</v>
      </c>
      <c r="N12293" s="15">
        <f t="shared" si="1516"/>
        <v>1</v>
      </c>
      <c r="O12293" s="14">
        <f t="shared" si="1517"/>
        <v>1</v>
      </c>
      <c r="P12293" s="15" t="s">
        <v>25</v>
      </c>
      <c r="Q12293" s="14" t="str">
        <f t="shared" si="1518"/>
        <v>No</v>
      </c>
      <c r="R12293" s="15">
        <f t="shared" si="1519"/>
        <v>0</v>
      </c>
      <c r="S12293" s="14">
        <f t="shared" si="1520"/>
        <v>1</v>
      </c>
      <c r="T12293" s="15">
        <f t="shared" si="1521"/>
        <v>2653</v>
      </c>
    </row>
    <row r="12294" spans="1:20" x14ac:dyDescent="0.2">
      <c r="A12294" s="11"/>
      <c r="B12294" s="11" t="s">
        <v>52</v>
      </c>
      <c r="C12294" s="11" t="s">
        <v>48</v>
      </c>
      <c r="D12294" s="11">
        <v>2000</v>
      </c>
      <c r="E12294" s="11" t="s">
        <v>40</v>
      </c>
      <c r="F12294" s="11">
        <v>500</v>
      </c>
      <c r="G12294" s="11" t="s">
        <v>24</v>
      </c>
      <c r="H12294" s="11" t="s">
        <v>24</v>
      </c>
      <c r="I12294" s="11" t="s">
        <v>31</v>
      </c>
      <c r="J12294" s="11">
        <v>30</v>
      </c>
      <c r="K12294" s="12">
        <v>7.9261615012614559</v>
      </c>
      <c r="L12294" s="13">
        <v>0</v>
      </c>
      <c r="M12294" s="14">
        <f t="shared" si="1515"/>
        <v>0</v>
      </c>
      <c r="N12294" s="15">
        <f t="shared" si="1516"/>
        <v>1</v>
      </c>
      <c r="O12294" s="14">
        <f t="shared" si="1517"/>
        <v>1</v>
      </c>
      <c r="P12294" s="15" t="s">
        <v>25</v>
      </c>
      <c r="Q12294" s="14" t="str">
        <f t="shared" si="1518"/>
        <v>No</v>
      </c>
      <c r="R12294" s="15">
        <f t="shared" si="1519"/>
        <v>0</v>
      </c>
      <c r="S12294" s="14">
        <f t="shared" si="1520"/>
        <v>1</v>
      </c>
      <c r="T12294" s="15">
        <f t="shared" si="1521"/>
        <v>2653</v>
      </c>
    </row>
    <row r="12295" spans="1:20" x14ac:dyDescent="0.2">
      <c r="A12295" s="11"/>
      <c r="B12295" s="11" t="s">
        <v>2</v>
      </c>
      <c r="C12295" s="11" t="s">
        <v>48</v>
      </c>
      <c r="D12295" s="11">
        <v>2000</v>
      </c>
      <c r="E12295" s="11" t="s">
        <v>40</v>
      </c>
      <c r="F12295" s="11">
        <v>500</v>
      </c>
      <c r="G12295" s="11" t="s">
        <v>24</v>
      </c>
      <c r="H12295" s="11" t="s">
        <v>24</v>
      </c>
      <c r="I12295" s="11" t="s">
        <v>31</v>
      </c>
      <c r="J12295" s="11">
        <v>30</v>
      </c>
      <c r="K12295" s="12">
        <v>7.259998585625542E-2</v>
      </c>
      <c r="L12295" s="13">
        <v>0</v>
      </c>
      <c r="M12295" s="14">
        <f t="shared" si="1515"/>
        <v>0</v>
      </c>
      <c r="N12295" s="15">
        <f t="shared" si="1516"/>
        <v>1</v>
      </c>
      <c r="O12295" s="14">
        <f t="shared" si="1517"/>
        <v>1</v>
      </c>
      <c r="P12295" s="15" t="s">
        <v>25</v>
      </c>
      <c r="Q12295" s="14" t="str">
        <f t="shared" si="1518"/>
        <v>No</v>
      </c>
      <c r="R12295" s="15">
        <f t="shared" si="1519"/>
        <v>0</v>
      </c>
      <c r="S12295" s="14">
        <f t="shared" si="1520"/>
        <v>1</v>
      </c>
      <c r="T12295" s="15">
        <f t="shared" si="1521"/>
        <v>2653</v>
      </c>
    </row>
    <row r="12296" spans="1:20" x14ac:dyDescent="0.2">
      <c r="A12296" s="11"/>
      <c r="B12296" s="11" t="s">
        <v>47</v>
      </c>
      <c r="C12296" s="11" t="s">
        <v>48</v>
      </c>
      <c r="D12296" s="11">
        <v>2000</v>
      </c>
      <c r="E12296" s="11" t="s">
        <v>40</v>
      </c>
      <c r="F12296" s="11">
        <v>550</v>
      </c>
      <c r="G12296" s="11" t="s">
        <v>24</v>
      </c>
      <c r="H12296" s="11" t="s">
        <v>24</v>
      </c>
      <c r="I12296" s="11" t="s">
        <v>36</v>
      </c>
      <c r="J12296" s="11">
        <v>30</v>
      </c>
      <c r="K12296" s="12">
        <v>2.6731089010566862</v>
      </c>
      <c r="L12296" s="13">
        <v>0</v>
      </c>
      <c r="M12296" s="14">
        <f t="shared" si="1515"/>
        <v>0</v>
      </c>
      <c r="N12296" s="15">
        <f t="shared" si="1516"/>
        <v>1</v>
      </c>
      <c r="O12296" s="14">
        <f t="shared" si="1517"/>
        <v>1</v>
      </c>
      <c r="P12296" s="15" t="s">
        <v>25</v>
      </c>
      <c r="Q12296" s="14" t="str">
        <f t="shared" si="1518"/>
        <v>No</v>
      </c>
      <c r="R12296" s="15">
        <f t="shared" si="1519"/>
        <v>0</v>
      </c>
      <c r="S12296" s="14">
        <f t="shared" si="1520"/>
        <v>1</v>
      </c>
      <c r="T12296" s="15">
        <f t="shared" si="1521"/>
        <v>2653</v>
      </c>
    </row>
    <row r="12297" spans="1:20" x14ac:dyDescent="0.2">
      <c r="A12297" s="11"/>
      <c r="B12297" s="11" t="s">
        <v>47</v>
      </c>
      <c r="C12297" s="11" t="s">
        <v>48</v>
      </c>
      <c r="D12297" s="11">
        <v>2000</v>
      </c>
      <c r="E12297" s="11" t="s">
        <v>40</v>
      </c>
      <c r="F12297" s="11">
        <v>550</v>
      </c>
      <c r="G12297" s="11" t="s">
        <v>24</v>
      </c>
      <c r="H12297" s="11" t="s">
        <v>24</v>
      </c>
      <c r="I12297" s="11" t="s">
        <v>37</v>
      </c>
      <c r="J12297" s="11">
        <v>30</v>
      </c>
      <c r="K12297" s="12">
        <v>0.50115218313476972</v>
      </c>
      <c r="L12297" s="13">
        <v>0</v>
      </c>
      <c r="M12297" s="14">
        <f t="shared" si="1515"/>
        <v>0</v>
      </c>
      <c r="N12297" s="15">
        <f t="shared" si="1516"/>
        <v>1</v>
      </c>
      <c r="O12297" s="14">
        <f t="shared" si="1517"/>
        <v>1</v>
      </c>
      <c r="P12297" s="15" t="s">
        <v>25</v>
      </c>
      <c r="Q12297" s="14" t="str">
        <f t="shared" si="1518"/>
        <v>No</v>
      </c>
      <c r="R12297" s="15">
        <f t="shared" si="1519"/>
        <v>0</v>
      </c>
      <c r="S12297" s="14">
        <f t="shared" si="1520"/>
        <v>1</v>
      </c>
      <c r="T12297" s="15">
        <f t="shared" si="1521"/>
        <v>2653</v>
      </c>
    </row>
    <row r="12298" spans="1:20" x14ac:dyDescent="0.2">
      <c r="A12298" s="11"/>
      <c r="B12298" s="11" t="s">
        <v>47</v>
      </c>
      <c r="C12298" s="11" t="s">
        <v>48</v>
      </c>
      <c r="D12298" s="11">
        <v>2000</v>
      </c>
      <c r="E12298" s="11" t="s">
        <v>40</v>
      </c>
      <c r="F12298" s="11">
        <v>550</v>
      </c>
      <c r="G12298" s="11" t="s">
        <v>24</v>
      </c>
      <c r="H12298" s="11" t="s">
        <v>24</v>
      </c>
      <c r="I12298" s="11" t="s">
        <v>33</v>
      </c>
      <c r="J12298" s="11">
        <v>30</v>
      </c>
      <c r="K12298" s="12">
        <v>0.55297141624403756</v>
      </c>
      <c r="L12298" s="13">
        <v>0</v>
      </c>
      <c r="M12298" s="14">
        <f t="shared" si="1515"/>
        <v>0</v>
      </c>
      <c r="N12298" s="15">
        <f t="shared" si="1516"/>
        <v>1</v>
      </c>
      <c r="O12298" s="14">
        <f t="shared" si="1517"/>
        <v>1</v>
      </c>
      <c r="P12298" s="15" t="s">
        <v>25</v>
      </c>
      <c r="Q12298" s="14" t="str">
        <f t="shared" si="1518"/>
        <v>No</v>
      </c>
      <c r="R12298" s="15">
        <f t="shared" si="1519"/>
        <v>0</v>
      </c>
      <c r="S12298" s="14">
        <f t="shared" si="1520"/>
        <v>1</v>
      </c>
      <c r="T12298" s="15">
        <f t="shared" si="1521"/>
        <v>2653</v>
      </c>
    </row>
    <row r="12299" spans="1:20" x14ac:dyDescent="0.2">
      <c r="A12299" s="11"/>
      <c r="B12299" s="11" t="s">
        <v>47</v>
      </c>
      <c r="C12299" s="11" t="s">
        <v>48</v>
      </c>
      <c r="D12299" s="11">
        <v>2000</v>
      </c>
      <c r="E12299" s="11" t="s">
        <v>40</v>
      </c>
      <c r="F12299" s="11">
        <v>550</v>
      </c>
      <c r="G12299" s="11" t="s">
        <v>24</v>
      </c>
      <c r="H12299" s="11" t="s">
        <v>24</v>
      </c>
      <c r="I12299" s="11" t="s">
        <v>35</v>
      </c>
      <c r="J12299" s="11">
        <v>30</v>
      </c>
      <c r="K12299" s="12">
        <v>1.4044627588233718</v>
      </c>
      <c r="L12299" s="13">
        <v>0</v>
      </c>
      <c r="M12299" s="14">
        <f t="shared" si="1515"/>
        <v>0</v>
      </c>
      <c r="N12299" s="15">
        <f t="shared" si="1516"/>
        <v>1</v>
      </c>
      <c r="O12299" s="14">
        <f t="shared" si="1517"/>
        <v>1</v>
      </c>
      <c r="P12299" s="15" t="s">
        <v>25</v>
      </c>
      <c r="Q12299" s="14" t="str">
        <f t="shared" si="1518"/>
        <v>No</v>
      </c>
      <c r="R12299" s="15">
        <f t="shared" si="1519"/>
        <v>0</v>
      </c>
      <c r="S12299" s="14">
        <f t="shared" si="1520"/>
        <v>1</v>
      </c>
      <c r="T12299" s="15">
        <f t="shared" si="1521"/>
        <v>2653</v>
      </c>
    </row>
    <row r="12300" spans="1:20" x14ac:dyDescent="0.2">
      <c r="A12300" s="11"/>
      <c r="B12300" s="11" t="s">
        <v>47</v>
      </c>
      <c r="C12300" s="11" t="s">
        <v>48</v>
      </c>
      <c r="D12300" s="11">
        <v>2000</v>
      </c>
      <c r="E12300" s="11" t="s">
        <v>40</v>
      </c>
      <c r="F12300" s="11">
        <v>550</v>
      </c>
      <c r="G12300" s="11" t="s">
        <v>24</v>
      </c>
      <c r="H12300" s="11" t="s">
        <v>24</v>
      </c>
      <c r="I12300" s="11" t="s">
        <v>31</v>
      </c>
      <c r="J12300" s="11">
        <v>30</v>
      </c>
      <c r="K12300" s="12">
        <v>42.352208071343796</v>
      </c>
      <c r="L12300" s="13">
        <v>0</v>
      </c>
      <c r="M12300" s="14">
        <f t="shared" si="1515"/>
        <v>0</v>
      </c>
      <c r="N12300" s="15">
        <f t="shared" si="1516"/>
        <v>1</v>
      </c>
      <c r="O12300" s="14">
        <f t="shared" si="1517"/>
        <v>1</v>
      </c>
      <c r="P12300" s="15" t="s">
        <v>25</v>
      </c>
      <c r="Q12300" s="14" t="str">
        <f t="shared" si="1518"/>
        <v>No</v>
      </c>
      <c r="R12300" s="15">
        <f t="shared" si="1519"/>
        <v>0</v>
      </c>
      <c r="S12300" s="14">
        <f t="shared" si="1520"/>
        <v>1</v>
      </c>
      <c r="T12300" s="15">
        <f t="shared" si="1521"/>
        <v>2653</v>
      </c>
    </row>
    <row r="12301" spans="1:20" x14ac:dyDescent="0.2">
      <c r="A12301" s="11"/>
      <c r="B12301" s="11" t="s">
        <v>47</v>
      </c>
      <c r="C12301" s="11" t="s">
        <v>48</v>
      </c>
      <c r="D12301" s="11">
        <v>2000</v>
      </c>
      <c r="E12301" s="11" t="s">
        <v>40</v>
      </c>
      <c r="F12301" s="11">
        <v>600</v>
      </c>
      <c r="G12301" s="11" t="s">
        <v>24</v>
      </c>
      <c r="H12301" s="11" t="s">
        <v>24</v>
      </c>
      <c r="I12301" s="11" t="s">
        <v>36</v>
      </c>
      <c r="J12301" s="11">
        <v>30</v>
      </c>
      <c r="K12301" s="12">
        <v>4.0466167666404935</v>
      </c>
      <c r="L12301" s="13">
        <v>0</v>
      </c>
      <c r="M12301" s="14">
        <f t="shared" si="1515"/>
        <v>0</v>
      </c>
      <c r="N12301" s="15">
        <f t="shared" si="1516"/>
        <v>1</v>
      </c>
      <c r="O12301" s="14">
        <f t="shared" si="1517"/>
        <v>1</v>
      </c>
      <c r="P12301" s="15" t="s">
        <v>25</v>
      </c>
      <c r="Q12301" s="14" t="str">
        <f t="shared" si="1518"/>
        <v>No</v>
      </c>
      <c r="R12301" s="15">
        <f t="shared" si="1519"/>
        <v>0</v>
      </c>
      <c r="S12301" s="14">
        <f t="shared" si="1520"/>
        <v>1</v>
      </c>
      <c r="T12301" s="15">
        <f t="shared" si="1521"/>
        <v>2653</v>
      </c>
    </row>
    <row r="12302" spans="1:20" x14ac:dyDescent="0.2">
      <c r="A12302" s="11"/>
      <c r="B12302" s="11" t="s">
        <v>28</v>
      </c>
      <c r="C12302" s="11" t="s">
        <v>48</v>
      </c>
      <c r="D12302" s="11">
        <v>2000</v>
      </c>
      <c r="E12302" s="11" t="s">
        <v>40</v>
      </c>
      <c r="F12302" s="11">
        <v>600</v>
      </c>
      <c r="G12302" s="11" t="s">
        <v>24</v>
      </c>
      <c r="H12302" s="11" t="s">
        <v>24</v>
      </c>
      <c r="I12302" s="11" t="s">
        <v>33</v>
      </c>
      <c r="J12302" s="11">
        <v>30</v>
      </c>
      <c r="K12302" s="12">
        <v>0.10073044463959491</v>
      </c>
      <c r="L12302" s="13">
        <v>0</v>
      </c>
      <c r="M12302" s="14">
        <f t="shared" si="1515"/>
        <v>0</v>
      </c>
      <c r="N12302" s="15">
        <f t="shared" si="1516"/>
        <v>1</v>
      </c>
      <c r="O12302" s="14">
        <f t="shared" si="1517"/>
        <v>1</v>
      </c>
      <c r="P12302" s="15" t="s">
        <v>25</v>
      </c>
      <c r="Q12302" s="14" t="str">
        <f t="shared" si="1518"/>
        <v>No</v>
      </c>
      <c r="R12302" s="15">
        <f t="shared" si="1519"/>
        <v>0</v>
      </c>
      <c r="S12302" s="14">
        <f t="shared" si="1520"/>
        <v>1</v>
      </c>
      <c r="T12302" s="15">
        <f t="shared" si="1521"/>
        <v>2653</v>
      </c>
    </row>
    <row r="12303" spans="1:20" x14ac:dyDescent="0.2">
      <c r="A12303" s="11"/>
      <c r="B12303" s="11" t="s">
        <v>47</v>
      </c>
      <c r="C12303" s="11" t="s">
        <v>48</v>
      </c>
      <c r="D12303" s="11">
        <v>2000</v>
      </c>
      <c r="E12303" s="11" t="s">
        <v>40</v>
      </c>
      <c r="F12303" s="11">
        <v>600</v>
      </c>
      <c r="G12303" s="11" t="s">
        <v>24</v>
      </c>
      <c r="H12303" s="11" t="s">
        <v>24</v>
      </c>
      <c r="I12303" s="11" t="s">
        <v>33</v>
      </c>
      <c r="J12303" s="11">
        <v>30</v>
      </c>
      <c r="K12303" s="12">
        <v>1.3139928052085743</v>
      </c>
      <c r="L12303" s="13">
        <v>0</v>
      </c>
      <c r="M12303" s="14">
        <f t="shared" si="1515"/>
        <v>0</v>
      </c>
      <c r="N12303" s="15">
        <f t="shared" si="1516"/>
        <v>1</v>
      </c>
      <c r="O12303" s="14">
        <f t="shared" si="1517"/>
        <v>1</v>
      </c>
      <c r="P12303" s="15" t="s">
        <v>25</v>
      </c>
      <c r="Q12303" s="14" t="str">
        <f t="shared" si="1518"/>
        <v>No</v>
      </c>
      <c r="R12303" s="15">
        <f t="shared" si="1519"/>
        <v>0</v>
      </c>
      <c r="S12303" s="14">
        <f t="shared" si="1520"/>
        <v>1</v>
      </c>
      <c r="T12303" s="15">
        <f t="shared" si="1521"/>
        <v>2653</v>
      </c>
    </row>
    <row r="12304" spans="1:20" x14ac:dyDescent="0.2">
      <c r="A12304" s="11"/>
      <c r="B12304" s="11" t="s">
        <v>38</v>
      </c>
      <c r="C12304" s="11" t="s">
        <v>48</v>
      </c>
      <c r="D12304" s="11">
        <v>2000</v>
      </c>
      <c r="E12304" s="11" t="s">
        <v>40</v>
      </c>
      <c r="F12304" s="11">
        <v>600</v>
      </c>
      <c r="G12304" s="11" t="s">
        <v>24</v>
      </c>
      <c r="H12304" s="11" t="s">
        <v>24</v>
      </c>
      <c r="I12304" s="11" t="s">
        <v>31</v>
      </c>
      <c r="J12304" s="11">
        <v>30</v>
      </c>
      <c r="K12304" s="12">
        <v>1.94278843782797E-3</v>
      </c>
      <c r="L12304" s="13">
        <v>0</v>
      </c>
      <c r="M12304" s="14">
        <f t="shared" si="1515"/>
        <v>0</v>
      </c>
      <c r="N12304" s="15">
        <f t="shared" si="1516"/>
        <v>1</v>
      </c>
      <c r="O12304" s="14">
        <f t="shared" si="1517"/>
        <v>1</v>
      </c>
      <c r="P12304" s="15" t="s">
        <v>25</v>
      </c>
      <c r="Q12304" s="14" t="str">
        <f t="shared" si="1518"/>
        <v>No</v>
      </c>
      <c r="R12304" s="15">
        <f t="shared" si="1519"/>
        <v>0</v>
      </c>
      <c r="S12304" s="14">
        <f t="shared" si="1520"/>
        <v>1</v>
      </c>
      <c r="T12304" s="15">
        <f t="shared" si="1521"/>
        <v>2653</v>
      </c>
    </row>
    <row r="12305" spans="1:20" x14ac:dyDescent="0.2">
      <c r="A12305" s="11"/>
      <c r="B12305" s="11" t="s">
        <v>28</v>
      </c>
      <c r="C12305" s="11" t="s">
        <v>48</v>
      </c>
      <c r="D12305" s="11">
        <v>2000</v>
      </c>
      <c r="E12305" s="11" t="s">
        <v>40</v>
      </c>
      <c r="F12305" s="11">
        <v>600</v>
      </c>
      <c r="G12305" s="11" t="s">
        <v>24</v>
      </c>
      <c r="H12305" s="11" t="s">
        <v>24</v>
      </c>
      <c r="I12305" s="11" t="s">
        <v>31</v>
      </c>
      <c r="J12305" s="11">
        <v>30</v>
      </c>
      <c r="K12305" s="12">
        <v>1.2512798166067656</v>
      </c>
      <c r="L12305" s="13">
        <v>1.0779279279279279</v>
      </c>
      <c r="M12305" s="14">
        <f t="shared" si="1515"/>
        <v>0.35930930930930932</v>
      </c>
      <c r="N12305" s="15">
        <f t="shared" si="1516"/>
        <v>1</v>
      </c>
      <c r="O12305" s="14">
        <f t="shared" si="1517"/>
        <v>0.64069069069069062</v>
      </c>
      <c r="P12305" s="15" t="s">
        <v>25</v>
      </c>
      <c r="Q12305" s="14" t="str">
        <f t="shared" si="1518"/>
        <v>No</v>
      </c>
      <c r="R12305" s="15">
        <f t="shared" si="1519"/>
        <v>287.15344444992991</v>
      </c>
      <c r="S12305" s="14">
        <f t="shared" si="1520"/>
        <v>3</v>
      </c>
      <c r="T12305" s="15">
        <f t="shared" si="1521"/>
        <v>1239</v>
      </c>
    </row>
    <row r="12306" spans="1:20" x14ac:dyDescent="0.2">
      <c r="A12306" s="11"/>
      <c r="B12306" s="11" t="s">
        <v>47</v>
      </c>
      <c r="C12306" s="11" t="s">
        <v>48</v>
      </c>
      <c r="D12306" s="11">
        <v>2000</v>
      </c>
      <c r="E12306" s="11" t="s">
        <v>40</v>
      </c>
      <c r="F12306" s="11">
        <v>600</v>
      </c>
      <c r="G12306" s="11" t="s">
        <v>24</v>
      </c>
      <c r="H12306" s="11" t="s">
        <v>24</v>
      </c>
      <c r="I12306" s="11" t="s">
        <v>31</v>
      </c>
      <c r="J12306" s="11">
        <v>30</v>
      </c>
      <c r="K12306" s="12">
        <v>5.8305672465996841</v>
      </c>
      <c r="L12306" s="13">
        <v>0</v>
      </c>
      <c r="M12306" s="14">
        <f t="shared" si="1515"/>
        <v>0</v>
      </c>
      <c r="N12306" s="15">
        <f t="shared" si="1516"/>
        <v>1</v>
      </c>
      <c r="O12306" s="14">
        <f t="shared" si="1517"/>
        <v>1</v>
      </c>
      <c r="P12306" s="15" t="s">
        <v>25</v>
      </c>
      <c r="Q12306" s="14" t="str">
        <f t="shared" si="1518"/>
        <v>No</v>
      </c>
      <c r="R12306" s="15">
        <f t="shared" si="1519"/>
        <v>0</v>
      </c>
      <c r="S12306" s="14">
        <f t="shared" si="1520"/>
        <v>1</v>
      </c>
      <c r="T12306" s="15">
        <f t="shared" si="1521"/>
        <v>2653</v>
      </c>
    </row>
    <row r="12307" spans="1:20" x14ac:dyDescent="0.2">
      <c r="A12307" s="11"/>
      <c r="B12307" s="11" t="s">
        <v>50</v>
      </c>
      <c r="C12307" s="11" t="s">
        <v>48</v>
      </c>
      <c r="D12307" s="11">
        <v>2000</v>
      </c>
      <c r="E12307" s="11" t="s">
        <v>40</v>
      </c>
      <c r="F12307" s="11">
        <v>600</v>
      </c>
      <c r="G12307" s="11" t="s">
        <v>24</v>
      </c>
      <c r="H12307" s="11" t="s">
        <v>24</v>
      </c>
      <c r="I12307" s="11" t="s">
        <v>31</v>
      </c>
      <c r="J12307" s="11">
        <v>30</v>
      </c>
      <c r="K12307" s="12">
        <v>0.16977953953883185</v>
      </c>
      <c r="L12307" s="13">
        <v>0</v>
      </c>
      <c r="M12307" s="14">
        <f t="shared" si="1515"/>
        <v>0</v>
      </c>
      <c r="N12307" s="15">
        <f t="shared" si="1516"/>
        <v>1</v>
      </c>
      <c r="O12307" s="14">
        <f t="shared" si="1517"/>
        <v>1</v>
      </c>
      <c r="P12307" s="15" t="s">
        <v>25</v>
      </c>
      <c r="Q12307" s="14" t="str">
        <f t="shared" si="1518"/>
        <v>No</v>
      </c>
      <c r="R12307" s="15">
        <f t="shared" si="1519"/>
        <v>0</v>
      </c>
      <c r="S12307" s="14">
        <f t="shared" si="1520"/>
        <v>1</v>
      </c>
      <c r="T12307" s="15">
        <f t="shared" si="1521"/>
        <v>2653</v>
      </c>
    </row>
    <row r="12308" spans="1:20" x14ac:dyDescent="0.2">
      <c r="A12308" s="11"/>
      <c r="B12308" s="11" t="s">
        <v>47</v>
      </c>
      <c r="C12308" s="11" t="s">
        <v>48</v>
      </c>
      <c r="D12308" s="11">
        <v>2000</v>
      </c>
      <c r="E12308" s="11" t="s">
        <v>39</v>
      </c>
      <c r="F12308" s="11">
        <v>650</v>
      </c>
      <c r="G12308" s="11" t="s">
        <v>24</v>
      </c>
      <c r="H12308" s="11" t="s">
        <v>24</v>
      </c>
      <c r="I12308" s="11" t="s">
        <v>31</v>
      </c>
      <c r="J12308" s="11">
        <v>30</v>
      </c>
      <c r="K12308" s="12">
        <v>2.2935305499056247</v>
      </c>
      <c r="L12308" s="13">
        <v>0</v>
      </c>
      <c r="M12308" s="14">
        <f t="shared" si="1515"/>
        <v>0</v>
      </c>
      <c r="N12308" s="15">
        <f t="shared" si="1516"/>
        <v>1</v>
      </c>
      <c r="O12308" s="14">
        <f t="shared" si="1517"/>
        <v>1</v>
      </c>
      <c r="P12308" s="15" t="s">
        <v>25</v>
      </c>
      <c r="Q12308" s="14" t="str">
        <f t="shared" si="1518"/>
        <v>No</v>
      </c>
      <c r="R12308" s="15">
        <f t="shared" si="1519"/>
        <v>0</v>
      </c>
      <c r="S12308" s="14">
        <f t="shared" si="1520"/>
        <v>1</v>
      </c>
      <c r="T12308" s="15">
        <f t="shared" si="1521"/>
        <v>2653</v>
      </c>
    </row>
    <row r="12309" spans="1:20" x14ac:dyDescent="0.2">
      <c r="A12309" s="11"/>
      <c r="B12309" s="11" t="s">
        <v>28</v>
      </c>
      <c r="C12309" s="11" t="s">
        <v>48</v>
      </c>
      <c r="D12309" s="11">
        <v>2000</v>
      </c>
      <c r="E12309" s="11" t="s">
        <v>39</v>
      </c>
      <c r="F12309" s="11">
        <v>700</v>
      </c>
      <c r="G12309" s="11" t="s">
        <v>24</v>
      </c>
      <c r="H12309" s="11" t="s">
        <v>24</v>
      </c>
      <c r="I12309" s="11" t="s">
        <v>36</v>
      </c>
      <c r="J12309" s="11">
        <v>30</v>
      </c>
      <c r="K12309" s="12">
        <v>2.9576866408889271</v>
      </c>
      <c r="L12309" s="13">
        <v>0</v>
      </c>
      <c r="M12309" s="14">
        <f t="shared" si="1515"/>
        <v>0</v>
      </c>
      <c r="N12309" s="15">
        <f t="shared" si="1516"/>
        <v>1</v>
      </c>
      <c r="O12309" s="14">
        <f t="shared" si="1517"/>
        <v>1</v>
      </c>
      <c r="P12309" s="15" t="s">
        <v>25</v>
      </c>
      <c r="Q12309" s="14" t="str">
        <f t="shared" si="1518"/>
        <v>No</v>
      </c>
      <c r="R12309" s="15">
        <f t="shared" si="1519"/>
        <v>0</v>
      </c>
      <c r="S12309" s="14">
        <f t="shared" si="1520"/>
        <v>1</v>
      </c>
      <c r="T12309" s="15">
        <f t="shared" si="1521"/>
        <v>2653</v>
      </c>
    </row>
    <row r="12310" spans="1:20" x14ac:dyDescent="0.2">
      <c r="A12310" s="11"/>
      <c r="B12310" s="11" t="s">
        <v>28</v>
      </c>
      <c r="C12310" s="11" t="s">
        <v>48</v>
      </c>
      <c r="D12310" s="11">
        <v>2000</v>
      </c>
      <c r="E12310" s="11" t="s">
        <v>39</v>
      </c>
      <c r="F12310" s="11">
        <v>700</v>
      </c>
      <c r="G12310" s="11" t="s">
        <v>24</v>
      </c>
      <c r="H12310" s="11" t="s">
        <v>24</v>
      </c>
      <c r="I12310" s="11" t="s">
        <v>33</v>
      </c>
      <c r="J12310" s="11">
        <v>30</v>
      </c>
      <c r="K12310" s="12">
        <v>3.5191795953235916</v>
      </c>
      <c r="L12310" s="13">
        <v>0</v>
      </c>
      <c r="M12310" s="14">
        <f t="shared" si="1515"/>
        <v>0</v>
      </c>
      <c r="N12310" s="15">
        <f t="shared" si="1516"/>
        <v>1</v>
      </c>
      <c r="O12310" s="14">
        <f t="shared" si="1517"/>
        <v>1</v>
      </c>
      <c r="P12310" s="15" t="s">
        <v>25</v>
      </c>
      <c r="Q12310" s="14" t="str">
        <f t="shared" si="1518"/>
        <v>No</v>
      </c>
      <c r="R12310" s="15">
        <f t="shared" si="1519"/>
        <v>0</v>
      </c>
      <c r="S12310" s="14">
        <f t="shared" si="1520"/>
        <v>1</v>
      </c>
      <c r="T12310" s="15">
        <f t="shared" si="1521"/>
        <v>2653</v>
      </c>
    </row>
    <row r="12311" spans="1:20" x14ac:dyDescent="0.2">
      <c r="A12311" s="11"/>
      <c r="B12311" s="11" t="s">
        <v>47</v>
      </c>
      <c r="C12311" s="11" t="s">
        <v>48</v>
      </c>
      <c r="D12311" s="11">
        <v>2000</v>
      </c>
      <c r="E12311" s="11" t="s">
        <v>39</v>
      </c>
      <c r="F12311" s="11">
        <v>700</v>
      </c>
      <c r="G12311" s="11" t="s">
        <v>24</v>
      </c>
      <c r="H12311" s="11" t="s">
        <v>24</v>
      </c>
      <c r="I12311" s="11" t="s">
        <v>33</v>
      </c>
      <c r="J12311" s="11">
        <v>30</v>
      </c>
      <c r="K12311" s="12">
        <v>0.56291175607498767</v>
      </c>
      <c r="L12311" s="13">
        <v>0</v>
      </c>
      <c r="M12311" s="14">
        <f t="shared" si="1515"/>
        <v>0</v>
      </c>
      <c r="N12311" s="15">
        <f t="shared" si="1516"/>
        <v>1</v>
      </c>
      <c r="O12311" s="14">
        <f t="shared" si="1517"/>
        <v>1</v>
      </c>
      <c r="P12311" s="15" t="s">
        <v>25</v>
      </c>
      <c r="Q12311" s="14" t="str">
        <f t="shared" si="1518"/>
        <v>No</v>
      </c>
      <c r="R12311" s="15">
        <f t="shared" si="1519"/>
        <v>0</v>
      </c>
      <c r="S12311" s="14">
        <f t="shared" si="1520"/>
        <v>1</v>
      </c>
      <c r="T12311" s="15">
        <f t="shared" si="1521"/>
        <v>2653</v>
      </c>
    </row>
    <row r="12312" spans="1:20" x14ac:dyDescent="0.2">
      <c r="A12312" s="11"/>
      <c r="B12312" s="11" t="s">
        <v>28</v>
      </c>
      <c r="C12312" s="11" t="s">
        <v>48</v>
      </c>
      <c r="D12312" s="11">
        <v>2000</v>
      </c>
      <c r="E12312" s="11" t="s">
        <v>39</v>
      </c>
      <c r="F12312" s="11">
        <v>700</v>
      </c>
      <c r="G12312" s="11" t="s">
        <v>24</v>
      </c>
      <c r="H12312" s="11" t="s">
        <v>24</v>
      </c>
      <c r="I12312" s="11" t="s">
        <v>31</v>
      </c>
      <c r="J12312" s="11">
        <v>30</v>
      </c>
      <c r="K12312" s="12">
        <v>24.693196276279892</v>
      </c>
      <c r="L12312" s="13">
        <v>1.0779279279279279</v>
      </c>
      <c r="M12312" s="14">
        <f t="shared" si="1515"/>
        <v>0.35930930930930932</v>
      </c>
      <c r="N12312" s="15">
        <f t="shared" si="1516"/>
        <v>1</v>
      </c>
      <c r="O12312" s="14">
        <f t="shared" si="1517"/>
        <v>0.64069069069069062</v>
      </c>
      <c r="P12312" s="15" t="s">
        <v>25</v>
      </c>
      <c r="Q12312" s="14" t="str">
        <f t="shared" si="1518"/>
        <v>No</v>
      </c>
      <c r="R12312" s="15">
        <f t="shared" si="1519"/>
        <v>14.550943721062927</v>
      </c>
      <c r="S12312" s="14">
        <f t="shared" si="1520"/>
        <v>1</v>
      </c>
      <c r="T12312" s="15">
        <f t="shared" si="1521"/>
        <v>2592</v>
      </c>
    </row>
    <row r="12313" spans="1:20" x14ac:dyDescent="0.2">
      <c r="A12313" s="11"/>
      <c r="B12313" s="11" t="s">
        <v>47</v>
      </c>
      <c r="C12313" s="11" t="s">
        <v>48</v>
      </c>
      <c r="D12313" s="11">
        <v>2000</v>
      </c>
      <c r="E12313" s="11" t="s">
        <v>39</v>
      </c>
      <c r="F12313" s="11">
        <v>700</v>
      </c>
      <c r="G12313" s="11" t="s">
        <v>24</v>
      </c>
      <c r="H12313" s="11" t="s">
        <v>24</v>
      </c>
      <c r="I12313" s="11" t="s">
        <v>31</v>
      </c>
      <c r="J12313" s="11">
        <v>30</v>
      </c>
      <c r="K12313" s="12">
        <v>2.7568856718359167</v>
      </c>
      <c r="L12313" s="13">
        <v>0</v>
      </c>
      <c r="M12313" s="14">
        <f t="shared" si="1515"/>
        <v>0</v>
      </c>
      <c r="N12313" s="15">
        <f t="shared" si="1516"/>
        <v>1</v>
      </c>
      <c r="O12313" s="14">
        <f t="shared" si="1517"/>
        <v>1</v>
      </c>
      <c r="P12313" s="15" t="s">
        <v>25</v>
      </c>
      <c r="Q12313" s="14" t="str">
        <f t="shared" si="1518"/>
        <v>No</v>
      </c>
      <c r="R12313" s="15">
        <f t="shared" si="1519"/>
        <v>0</v>
      </c>
      <c r="S12313" s="14">
        <f t="shared" si="1520"/>
        <v>1</v>
      </c>
      <c r="T12313" s="15">
        <f t="shared" si="1521"/>
        <v>2653</v>
      </c>
    </row>
    <row r="12314" spans="1:20" x14ac:dyDescent="0.2">
      <c r="A12314" s="11"/>
      <c r="B12314" s="11" t="s">
        <v>28</v>
      </c>
      <c r="C12314" s="11" t="s">
        <v>48</v>
      </c>
      <c r="D12314" s="11">
        <v>2000</v>
      </c>
      <c r="E12314" s="11" t="s">
        <v>39</v>
      </c>
      <c r="F12314" s="11">
        <v>800</v>
      </c>
      <c r="G12314" s="11" t="s">
        <v>24</v>
      </c>
      <c r="H12314" s="11" t="s">
        <v>24</v>
      </c>
      <c r="I12314" s="11" t="s">
        <v>33</v>
      </c>
      <c r="J12314" s="11">
        <v>30</v>
      </c>
      <c r="K12314" s="12">
        <v>0.95879776824520158</v>
      </c>
      <c r="L12314" s="13">
        <v>0</v>
      </c>
      <c r="M12314" s="14">
        <f t="shared" si="1515"/>
        <v>0</v>
      </c>
      <c r="N12314" s="15">
        <f t="shared" si="1516"/>
        <v>1</v>
      </c>
      <c r="O12314" s="14">
        <f t="shared" si="1517"/>
        <v>1</v>
      </c>
      <c r="P12314" s="15" t="s">
        <v>25</v>
      </c>
      <c r="Q12314" s="14" t="str">
        <f t="shared" si="1518"/>
        <v>No</v>
      </c>
      <c r="R12314" s="15">
        <f t="shared" si="1519"/>
        <v>0</v>
      </c>
      <c r="S12314" s="14">
        <f t="shared" si="1520"/>
        <v>1</v>
      </c>
      <c r="T12314" s="15">
        <f t="shared" si="1521"/>
        <v>2653</v>
      </c>
    </row>
    <row r="12315" spans="1:20" x14ac:dyDescent="0.2">
      <c r="A12315" s="11"/>
      <c r="B12315" s="11" t="s">
        <v>28</v>
      </c>
      <c r="C12315" s="11" t="s">
        <v>48</v>
      </c>
      <c r="D12315" s="11">
        <v>2000</v>
      </c>
      <c r="E12315" s="11" t="s">
        <v>39</v>
      </c>
      <c r="F12315" s="11">
        <v>800</v>
      </c>
      <c r="G12315" s="11" t="s">
        <v>24</v>
      </c>
      <c r="H12315" s="11" t="s">
        <v>24</v>
      </c>
      <c r="I12315" s="11" t="s">
        <v>31</v>
      </c>
      <c r="J12315" s="11">
        <v>30</v>
      </c>
      <c r="K12315" s="12">
        <v>6.6212329058558547E-2</v>
      </c>
      <c r="L12315" s="13">
        <v>0</v>
      </c>
      <c r="M12315" s="14">
        <f t="shared" si="1515"/>
        <v>0</v>
      </c>
      <c r="N12315" s="15">
        <f t="shared" si="1516"/>
        <v>1</v>
      </c>
      <c r="O12315" s="14">
        <f t="shared" si="1517"/>
        <v>1</v>
      </c>
      <c r="P12315" s="15" t="s">
        <v>25</v>
      </c>
      <c r="Q12315" s="14" t="str">
        <f t="shared" si="1518"/>
        <v>No</v>
      </c>
      <c r="R12315" s="15">
        <f t="shared" si="1519"/>
        <v>0</v>
      </c>
      <c r="S12315" s="14">
        <f t="shared" si="1520"/>
        <v>1</v>
      </c>
      <c r="T12315" s="15">
        <f t="shared" si="1521"/>
        <v>2653</v>
      </c>
    </row>
    <row r="12316" spans="1:20" x14ac:dyDescent="0.2">
      <c r="A12316" s="11"/>
      <c r="B12316" s="11" t="s">
        <v>47</v>
      </c>
      <c r="C12316" s="11" t="s">
        <v>48</v>
      </c>
      <c r="D12316" s="11">
        <v>2000</v>
      </c>
      <c r="E12316" s="11" t="s">
        <v>39</v>
      </c>
      <c r="F12316" s="11">
        <v>800</v>
      </c>
      <c r="G12316" s="11" t="s">
        <v>24</v>
      </c>
      <c r="H12316" s="11" t="s">
        <v>24</v>
      </c>
      <c r="I12316" s="11" t="s">
        <v>31</v>
      </c>
      <c r="J12316" s="11">
        <v>30</v>
      </c>
      <c r="K12316" s="12">
        <v>2.1281224084064738</v>
      </c>
      <c r="L12316" s="13">
        <v>0</v>
      </c>
      <c r="M12316" s="14">
        <f t="shared" si="1515"/>
        <v>0</v>
      </c>
      <c r="N12316" s="15">
        <f t="shared" si="1516"/>
        <v>1</v>
      </c>
      <c r="O12316" s="14">
        <f t="shared" si="1517"/>
        <v>1</v>
      </c>
      <c r="P12316" s="15" t="s">
        <v>25</v>
      </c>
      <c r="Q12316" s="14" t="str">
        <f t="shared" si="1518"/>
        <v>No</v>
      </c>
      <c r="R12316" s="15">
        <f t="shared" si="1519"/>
        <v>0</v>
      </c>
      <c r="S12316" s="14">
        <f t="shared" si="1520"/>
        <v>1</v>
      </c>
      <c r="T12316" s="15">
        <f t="shared" si="1521"/>
        <v>2653</v>
      </c>
    </row>
    <row r="12317" spans="1:20" x14ac:dyDescent="0.2">
      <c r="A12317" s="11"/>
      <c r="B12317" s="11" t="s">
        <v>52</v>
      </c>
      <c r="C12317" s="11" t="s">
        <v>48</v>
      </c>
      <c r="D12317" s="11">
        <v>2000</v>
      </c>
      <c r="E12317" s="11" t="s">
        <v>39</v>
      </c>
      <c r="F12317" s="11">
        <v>800</v>
      </c>
      <c r="G12317" s="11" t="s">
        <v>24</v>
      </c>
      <c r="H12317" s="11" t="s">
        <v>24</v>
      </c>
      <c r="I12317" s="11" t="s">
        <v>31</v>
      </c>
      <c r="J12317" s="11">
        <v>30</v>
      </c>
      <c r="K12317" s="12">
        <v>7.0352370268480138E-2</v>
      </c>
      <c r="L12317" s="13">
        <v>0</v>
      </c>
      <c r="M12317" s="14">
        <f t="shared" si="1515"/>
        <v>0</v>
      </c>
      <c r="N12317" s="15">
        <f t="shared" si="1516"/>
        <v>1</v>
      </c>
      <c r="O12317" s="14">
        <f t="shared" si="1517"/>
        <v>1</v>
      </c>
      <c r="P12317" s="15" t="s">
        <v>25</v>
      </c>
      <c r="Q12317" s="14" t="str">
        <f t="shared" si="1518"/>
        <v>No</v>
      </c>
      <c r="R12317" s="15">
        <f t="shared" si="1519"/>
        <v>0</v>
      </c>
      <c r="S12317" s="14">
        <f t="shared" si="1520"/>
        <v>1</v>
      </c>
      <c r="T12317" s="15">
        <f t="shared" si="1521"/>
        <v>2653</v>
      </c>
    </row>
    <row r="12318" spans="1:20" x14ac:dyDescent="0.2">
      <c r="A12318" s="11"/>
      <c r="B12318" s="11" t="s">
        <v>28</v>
      </c>
      <c r="C12318" s="11" t="s">
        <v>48</v>
      </c>
      <c r="D12318" s="11">
        <v>2000</v>
      </c>
      <c r="E12318" s="11" t="s">
        <v>39</v>
      </c>
      <c r="F12318" s="11">
        <v>900</v>
      </c>
      <c r="G12318" s="11" t="s">
        <v>24</v>
      </c>
      <c r="H12318" s="11" t="s">
        <v>24</v>
      </c>
      <c r="I12318" s="11" t="s">
        <v>31</v>
      </c>
      <c r="J12318" s="11">
        <v>30</v>
      </c>
      <c r="K12318" s="12">
        <v>2.6872830344530709</v>
      </c>
      <c r="L12318" s="13">
        <v>0</v>
      </c>
      <c r="M12318" s="14">
        <f t="shared" si="1515"/>
        <v>0</v>
      </c>
      <c r="N12318" s="15">
        <f t="shared" si="1516"/>
        <v>1</v>
      </c>
      <c r="O12318" s="14">
        <f t="shared" si="1517"/>
        <v>1</v>
      </c>
      <c r="P12318" s="15" t="s">
        <v>25</v>
      </c>
      <c r="Q12318" s="14" t="str">
        <f t="shared" si="1518"/>
        <v>No</v>
      </c>
      <c r="R12318" s="15">
        <f t="shared" si="1519"/>
        <v>0</v>
      </c>
      <c r="S12318" s="14">
        <f t="shared" si="1520"/>
        <v>1</v>
      </c>
      <c r="T12318" s="15">
        <f t="shared" si="1521"/>
        <v>2653</v>
      </c>
    </row>
    <row r="12319" spans="1:20" x14ac:dyDescent="0.2">
      <c r="A12319" s="11"/>
      <c r="B12319" s="11" t="s">
        <v>47</v>
      </c>
      <c r="C12319" s="11" t="s">
        <v>48</v>
      </c>
      <c r="D12319" s="11">
        <v>2000</v>
      </c>
      <c r="E12319" s="11" t="s">
        <v>39</v>
      </c>
      <c r="F12319" s="11">
        <v>900</v>
      </c>
      <c r="G12319" s="11" t="s">
        <v>24</v>
      </c>
      <c r="H12319" s="11" t="s">
        <v>24</v>
      </c>
      <c r="I12319" s="11" t="s">
        <v>31</v>
      </c>
      <c r="J12319" s="11">
        <v>30</v>
      </c>
      <c r="K12319" s="12">
        <v>1.3279936603872815</v>
      </c>
      <c r="L12319" s="13">
        <v>0</v>
      </c>
      <c r="M12319" s="14">
        <f t="shared" si="1515"/>
        <v>0</v>
      </c>
      <c r="N12319" s="15">
        <f t="shared" si="1516"/>
        <v>1</v>
      </c>
      <c r="O12319" s="14">
        <f t="shared" si="1517"/>
        <v>1</v>
      </c>
      <c r="P12319" s="15" t="s">
        <v>25</v>
      </c>
      <c r="Q12319" s="14" t="str">
        <f t="shared" si="1518"/>
        <v>No</v>
      </c>
      <c r="R12319" s="15">
        <f t="shared" si="1519"/>
        <v>0</v>
      </c>
      <c r="S12319" s="14">
        <f t="shared" si="1520"/>
        <v>1</v>
      </c>
      <c r="T12319" s="15">
        <f t="shared" si="1521"/>
        <v>2653</v>
      </c>
    </row>
    <row r="12320" spans="1:20" x14ac:dyDescent="0.2">
      <c r="A12320" s="11"/>
      <c r="B12320" s="11" t="s">
        <v>2</v>
      </c>
      <c r="C12320" s="11" t="s">
        <v>48</v>
      </c>
      <c r="D12320" s="11">
        <v>2000</v>
      </c>
      <c r="E12320" s="11" t="s">
        <v>39</v>
      </c>
      <c r="F12320" s="11">
        <v>900</v>
      </c>
      <c r="G12320" s="11" t="s">
        <v>24</v>
      </c>
      <c r="H12320" s="11" t="s">
        <v>24</v>
      </c>
      <c r="I12320" s="11" t="s">
        <v>31</v>
      </c>
      <c r="J12320" s="11">
        <v>30</v>
      </c>
      <c r="K12320" s="12">
        <v>4.2074466862319741E-3</v>
      </c>
      <c r="L12320" s="13">
        <v>0</v>
      </c>
      <c r="M12320" s="14">
        <f t="shared" si="1515"/>
        <v>0</v>
      </c>
      <c r="N12320" s="15">
        <f t="shared" si="1516"/>
        <v>1</v>
      </c>
      <c r="O12320" s="14">
        <f t="shared" si="1517"/>
        <v>1</v>
      </c>
      <c r="P12320" s="15" t="s">
        <v>25</v>
      </c>
      <c r="Q12320" s="14" t="str">
        <f t="shared" si="1518"/>
        <v>No</v>
      </c>
      <c r="R12320" s="15">
        <f t="shared" si="1519"/>
        <v>0</v>
      </c>
      <c r="S12320" s="14">
        <f t="shared" si="1520"/>
        <v>1</v>
      </c>
      <c r="T12320" s="15">
        <f t="shared" si="1521"/>
        <v>2653</v>
      </c>
    </row>
    <row r="12321" spans="1:20" x14ac:dyDescent="0.2">
      <c r="A12321" s="11"/>
      <c r="B12321" s="11" t="s">
        <v>50</v>
      </c>
      <c r="C12321" s="11" t="s">
        <v>48</v>
      </c>
      <c r="D12321" s="11">
        <v>2000</v>
      </c>
      <c r="E12321" s="11" t="s">
        <v>39</v>
      </c>
      <c r="F12321" s="11">
        <v>900</v>
      </c>
      <c r="G12321" s="11" t="s">
        <v>24</v>
      </c>
      <c r="H12321" s="11" t="s">
        <v>24</v>
      </c>
      <c r="I12321" s="11" t="s">
        <v>31</v>
      </c>
      <c r="J12321" s="11">
        <v>30</v>
      </c>
      <c r="K12321" s="12">
        <v>2.8719936086227353E-2</v>
      </c>
      <c r="L12321" s="13">
        <v>0</v>
      </c>
      <c r="M12321" s="14">
        <f t="shared" si="1515"/>
        <v>0</v>
      </c>
      <c r="N12321" s="15">
        <f t="shared" si="1516"/>
        <v>1</v>
      </c>
      <c r="O12321" s="14">
        <f t="shared" si="1517"/>
        <v>1</v>
      </c>
      <c r="P12321" s="15" t="s">
        <v>25</v>
      </c>
      <c r="Q12321" s="14" t="str">
        <f t="shared" si="1518"/>
        <v>No</v>
      </c>
      <c r="R12321" s="15">
        <f t="shared" si="1519"/>
        <v>0</v>
      </c>
      <c r="S12321" s="14">
        <f t="shared" si="1520"/>
        <v>1</v>
      </c>
      <c r="T12321" s="15">
        <f t="shared" si="1521"/>
        <v>2653</v>
      </c>
    </row>
    <row r="12322" spans="1:20" x14ac:dyDescent="0.2">
      <c r="A12322" s="11"/>
      <c r="B12322" s="11" t="s">
        <v>28</v>
      </c>
      <c r="C12322" s="11" t="s">
        <v>48</v>
      </c>
      <c r="D12322" s="11">
        <v>2000</v>
      </c>
      <c r="E12322" s="11" t="s">
        <v>39</v>
      </c>
      <c r="F12322" s="11">
        <v>1000</v>
      </c>
      <c r="G12322" s="11" t="s">
        <v>24</v>
      </c>
      <c r="H12322" s="11" t="s">
        <v>24</v>
      </c>
      <c r="I12322" s="11" t="s">
        <v>31</v>
      </c>
      <c r="J12322" s="11">
        <v>30</v>
      </c>
      <c r="K12322" s="12">
        <v>7.7099393235298769E-2</v>
      </c>
      <c r="L12322" s="13">
        <v>0</v>
      </c>
      <c r="M12322" s="14">
        <f t="shared" si="1515"/>
        <v>0</v>
      </c>
      <c r="N12322" s="15">
        <f t="shared" si="1516"/>
        <v>1</v>
      </c>
      <c r="O12322" s="14">
        <f t="shared" si="1517"/>
        <v>1</v>
      </c>
      <c r="P12322" s="15" t="s">
        <v>25</v>
      </c>
      <c r="Q12322" s="14" t="str">
        <f t="shared" si="1518"/>
        <v>No</v>
      </c>
      <c r="R12322" s="15">
        <f t="shared" si="1519"/>
        <v>0</v>
      </c>
      <c r="S12322" s="14">
        <f t="shared" si="1520"/>
        <v>1</v>
      </c>
      <c r="T12322" s="15">
        <f t="shared" si="1521"/>
        <v>2653</v>
      </c>
    </row>
    <row r="12323" spans="1:20" x14ac:dyDescent="0.2">
      <c r="A12323" s="11"/>
      <c r="B12323" s="11" t="s">
        <v>47</v>
      </c>
      <c r="C12323" s="11" t="s">
        <v>48</v>
      </c>
      <c r="D12323" s="11">
        <v>2000</v>
      </c>
      <c r="E12323" s="11" t="s">
        <v>39</v>
      </c>
      <c r="F12323" s="11">
        <v>1000</v>
      </c>
      <c r="G12323" s="11" t="s">
        <v>24</v>
      </c>
      <c r="H12323" s="11" t="s">
        <v>24</v>
      </c>
      <c r="I12323" s="11" t="s">
        <v>31</v>
      </c>
      <c r="J12323" s="11">
        <v>30</v>
      </c>
      <c r="K12323" s="12">
        <v>1.0849741890335827</v>
      </c>
      <c r="L12323" s="13">
        <v>0</v>
      </c>
      <c r="M12323" s="14">
        <f t="shared" si="1515"/>
        <v>0</v>
      </c>
      <c r="N12323" s="15">
        <f t="shared" si="1516"/>
        <v>1</v>
      </c>
      <c r="O12323" s="14">
        <f t="shared" si="1517"/>
        <v>1</v>
      </c>
      <c r="P12323" s="15" t="s">
        <v>25</v>
      </c>
      <c r="Q12323" s="14" t="str">
        <f t="shared" si="1518"/>
        <v>No</v>
      </c>
      <c r="R12323" s="15">
        <f t="shared" si="1519"/>
        <v>0</v>
      </c>
      <c r="S12323" s="14">
        <f t="shared" si="1520"/>
        <v>1</v>
      </c>
      <c r="T12323" s="15">
        <f t="shared" si="1521"/>
        <v>2653</v>
      </c>
    </row>
    <row r="12324" spans="1:20" x14ac:dyDescent="0.2">
      <c r="A12324" s="11"/>
      <c r="B12324" s="11" t="s">
        <v>50</v>
      </c>
      <c r="C12324" s="11" t="s">
        <v>48</v>
      </c>
      <c r="D12324" s="11">
        <v>2000</v>
      </c>
      <c r="E12324" s="11" t="s">
        <v>39</v>
      </c>
      <c r="F12324" s="11">
        <v>1000</v>
      </c>
      <c r="G12324" s="11" t="s">
        <v>24</v>
      </c>
      <c r="H12324" s="11" t="s">
        <v>24</v>
      </c>
      <c r="I12324" s="11" t="s">
        <v>31</v>
      </c>
      <c r="J12324" s="11">
        <v>30</v>
      </c>
      <c r="K12324" s="12">
        <v>0.54145313811825613</v>
      </c>
      <c r="L12324" s="13">
        <v>0</v>
      </c>
      <c r="M12324" s="14">
        <f t="shared" si="1515"/>
        <v>0</v>
      </c>
      <c r="N12324" s="15">
        <f t="shared" si="1516"/>
        <v>1</v>
      </c>
      <c r="O12324" s="14">
        <f t="shared" si="1517"/>
        <v>1</v>
      </c>
      <c r="P12324" s="15" t="s">
        <v>25</v>
      </c>
      <c r="Q12324" s="14" t="str">
        <f t="shared" si="1518"/>
        <v>No</v>
      </c>
      <c r="R12324" s="15">
        <f t="shared" si="1519"/>
        <v>0</v>
      </c>
      <c r="S12324" s="14">
        <f t="shared" si="1520"/>
        <v>1</v>
      </c>
      <c r="T12324" s="15">
        <f t="shared" si="1521"/>
        <v>2653</v>
      </c>
    </row>
    <row r="12325" spans="1:20" x14ac:dyDescent="0.2">
      <c r="A12325" s="11"/>
      <c r="B12325" s="11" t="s">
        <v>51</v>
      </c>
      <c r="C12325" s="11" t="s">
        <v>48</v>
      </c>
      <c r="D12325" s="11">
        <v>2000</v>
      </c>
      <c r="E12325" s="11" t="s">
        <v>39</v>
      </c>
      <c r="F12325" s="11">
        <v>1000</v>
      </c>
      <c r="G12325" s="11" t="s">
        <v>24</v>
      </c>
      <c r="H12325" s="11" t="s">
        <v>24</v>
      </c>
      <c r="I12325" s="11" t="s">
        <v>31</v>
      </c>
      <c r="J12325" s="11">
        <v>30</v>
      </c>
      <c r="K12325" s="12">
        <v>0.22688931636652085</v>
      </c>
      <c r="L12325" s="13">
        <v>0</v>
      </c>
      <c r="M12325" s="14">
        <f t="shared" si="1515"/>
        <v>0</v>
      </c>
      <c r="N12325" s="15">
        <f t="shared" si="1516"/>
        <v>1</v>
      </c>
      <c r="O12325" s="14">
        <f t="shared" si="1517"/>
        <v>1</v>
      </c>
      <c r="P12325" s="15" t="s">
        <v>25</v>
      </c>
      <c r="Q12325" s="14" t="str">
        <f t="shared" si="1518"/>
        <v>No</v>
      </c>
      <c r="R12325" s="15">
        <f t="shared" si="1519"/>
        <v>0</v>
      </c>
      <c r="S12325" s="14">
        <f t="shared" si="1520"/>
        <v>1</v>
      </c>
      <c r="T12325" s="15">
        <f t="shared" si="1521"/>
        <v>2653</v>
      </c>
    </row>
    <row r="12326" spans="1:20" x14ac:dyDescent="0.2">
      <c r="A12326" s="11"/>
      <c r="B12326" s="11" t="s">
        <v>28</v>
      </c>
      <c r="C12326" s="11" t="s">
        <v>48</v>
      </c>
      <c r="D12326" s="11">
        <v>2000</v>
      </c>
      <c r="E12326" s="11" t="s">
        <v>39</v>
      </c>
      <c r="F12326" s="11">
        <v>1200</v>
      </c>
      <c r="G12326" s="11" t="s">
        <v>24</v>
      </c>
      <c r="H12326" s="11" t="s">
        <v>24</v>
      </c>
      <c r="I12326" s="11" t="s">
        <v>31</v>
      </c>
      <c r="J12326" s="11">
        <v>30</v>
      </c>
      <c r="K12326" s="12">
        <v>1.0705062979536419</v>
      </c>
      <c r="L12326" s="13">
        <v>0</v>
      </c>
      <c r="M12326" s="14">
        <f t="shared" si="1515"/>
        <v>0</v>
      </c>
      <c r="N12326" s="15">
        <f t="shared" si="1516"/>
        <v>1</v>
      </c>
      <c r="O12326" s="14">
        <f t="shared" si="1517"/>
        <v>1</v>
      </c>
      <c r="P12326" s="15" t="s">
        <v>25</v>
      </c>
      <c r="Q12326" s="14" t="str">
        <f t="shared" si="1518"/>
        <v>No</v>
      </c>
      <c r="R12326" s="15">
        <f t="shared" si="1519"/>
        <v>0</v>
      </c>
      <c r="S12326" s="14">
        <f t="shared" si="1520"/>
        <v>1</v>
      </c>
      <c r="T12326" s="15">
        <f t="shared" si="1521"/>
        <v>2653</v>
      </c>
    </row>
    <row r="12327" spans="1:20" x14ac:dyDescent="0.2">
      <c r="A12327" s="11"/>
      <c r="B12327" s="11" t="s">
        <v>50</v>
      </c>
      <c r="C12327" s="11" t="s">
        <v>48</v>
      </c>
      <c r="D12327" s="11">
        <v>2000</v>
      </c>
      <c r="E12327" s="11" t="s">
        <v>39</v>
      </c>
      <c r="F12327" s="11">
        <v>1200</v>
      </c>
      <c r="G12327" s="11" t="s">
        <v>24</v>
      </c>
      <c r="H12327" s="11" t="s">
        <v>24</v>
      </c>
      <c r="I12327" s="11" t="s">
        <v>31</v>
      </c>
      <c r="J12327" s="11">
        <v>30</v>
      </c>
      <c r="K12327" s="12">
        <v>5.17542684038568</v>
      </c>
      <c r="L12327" s="13">
        <v>0</v>
      </c>
      <c r="M12327" s="14">
        <f t="shared" si="1515"/>
        <v>0</v>
      </c>
      <c r="N12327" s="15">
        <f t="shared" si="1516"/>
        <v>1</v>
      </c>
      <c r="O12327" s="14">
        <f t="shared" si="1517"/>
        <v>1</v>
      </c>
      <c r="P12327" s="15" t="s">
        <v>25</v>
      </c>
      <c r="Q12327" s="14" t="str">
        <f t="shared" si="1518"/>
        <v>No</v>
      </c>
      <c r="R12327" s="15">
        <f t="shared" si="1519"/>
        <v>0</v>
      </c>
      <c r="S12327" s="14">
        <f t="shared" si="1520"/>
        <v>1</v>
      </c>
      <c r="T12327" s="15">
        <f t="shared" si="1521"/>
        <v>2653</v>
      </c>
    </row>
    <row r="12328" spans="1:20" x14ac:dyDescent="0.2">
      <c r="A12328" s="11"/>
      <c r="B12328" s="11" t="s">
        <v>51</v>
      </c>
      <c r="C12328" s="11" t="s">
        <v>48</v>
      </c>
      <c r="D12328" s="11">
        <v>2000</v>
      </c>
      <c r="E12328" s="11" t="s">
        <v>39</v>
      </c>
      <c r="F12328" s="11">
        <v>1200</v>
      </c>
      <c r="G12328" s="11" t="s">
        <v>24</v>
      </c>
      <c r="H12328" s="11" t="s">
        <v>24</v>
      </c>
      <c r="I12328" s="11" t="s">
        <v>31</v>
      </c>
      <c r="J12328" s="11">
        <v>30</v>
      </c>
      <c r="K12328" s="12">
        <v>0.93050883363677284</v>
      </c>
      <c r="L12328" s="13">
        <v>0</v>
      </c>
      <c r="M12328" s="14">
        <f t="shared" si="1515"/>
        <v>0</v>
      </c>
      <c r="N12328" s="15">
        <f t="shared" si="1516"/>
        <v>1</v>
      </c>
      <c r="O12328" s="14">
        <f t="shared" si="1517"/>
        <v>1</v>
      </c>
      <c r="P12328" s="15" t="s">
        <v>25</v>
      </c>
      <c r="Q12328" s="14" t="str">
        <f t="shared" si="1518"/>
        <v>No</v>
      </c>
      <c r="R12328" s="15">
        <f t="shared" si="1519"/>
        <v>0</v>
      </c>
      <c r="S12328" s="14">
        <f t="shared" si="1520"/>
        <v>1</v>
      </c>
      <c r="T12328" s="15">
        <f t="shared" si="1521"/>
        <v>2653</v>
      </c>
    </row>
    <row r="12329" spans="1:20" x14ac:dyDescent="0.2">
      <c r="A12329" s="11"/>
      <c r="B12329" s="11" t="s">
        <v>2</v>
      </c>
      <c r="C12329" s="11" t="s">
        <v>48</v>
      </c>
      <c r="D12329" s="11">
        <v>2000</v>
      </c>
      <c r="E12329" s="11" t="s">
        <v>39</v>
      </c>
      <c r="F12329" s="11">
        <v>1350</v>
      </c>
      <c r="G12329" s="11" t="s">
        <v>24</v>
      </c>
      <c r="H12329" s="11" t="s">
        <v>24</v>
      </c>
      <c r="I12329" s="11" t="s">
        <v>31</v>
      </c>
      <c r="J12329" s="11">
        <v>30</v>
      </c>
      <c r="K12329" s="12">
        <v>4.7098097195591758E-3</v>
      </c>
      <c r="L12329" s="13">
        <v>0</v>
      </c>
      <c r="M12329" s="14">
        <f t="shared" si="1515"/>
        <v>0</v>
      </c>
      <c r="N12329" s="15">
        <f t="shared" si="1516"/>
        <v>1</v>
      </c>
      <c r="O12329" s="14">
        <f t="shared" si="1517"/>
        <v>1</v>
      </c>
      <c r="P12329" s="15" t="s">
        <v>25</v>
      </c>
      <c r="Q12329" s="14" t="str">
        <f t="shared" si="1518"/>
        <v>No</v>
      </c>
      <c r="R12329" s="15">
        <f t="shared" si="1519"/>
        <v>0</v>
      </c>
      <c r="S12329" s="14">
        <f t="shared" si="1520"/>
        <v>1</v>
      </c>
      <c r="T12329" s="15">
        <f t="shared" si="1521"/>
        <v>2653</v>
      </c>
    </row>
    <row r="12330" spans="1:20" x14ac:dyDescent="0.2">
      <c r="A12330" s="11"/>
      <c r="B12330" s="11" t="s">
        <v>50</v>
      </c>
      <c r="C12330" s="11" t="s">
        <v>48</v>
      </c>
      <c r="D12330" s="11">
        <v>2000</v>
      </c>
      <c r="E12330" s="11" t="s">
        <v>39</v>
      </c>
      <c r="F12330" s="11">
        <v>1350</v>
      </c>
      <c r="G12330" s="11" t="s">
        <v>24</v>
      </c>
      <c r="H12330" s="11" t="s">
        <v>24</v>
      </c>
      <c r="I12330" s="11" t="s">
        <v>31</v>
      </c>
      <c r="J12330" s="11">
        <v>30</v>
      </c>
      <c r="K12330" s="12">
        <v>2.0036414380414001E-2</v>
      </c>
      <c r="L12330" s="13">
        <v>0</v>
      </c>
      <c r="M12330" s="14">
        <f t="shared" si="1515"/>
        <v>0</v>
      </c>
      <c r="N12330" s="15">
        <f t="shared" si="1516"/>
        <v>1</v>
      </c>
      <c r="O12330" s="14">
        <f t="shared" si="1517"/>
        <v>1</v>
      </c>
      <c r="P12330" s="15" t="s">
        <v>25</v>
      </c>
      <c r="Q12330" s="14" t="str">
        <f t="shared" si="1518"/>
        <v>No</v>
      </c>
      <c r="R12330" s="15">
        <f t="shared" si="1519"/>
        <v>0</v>
      </c>
      <c r="S12330" s="14">
        <f t="shared" si="1520"/>
        <v>1</v>
      </c>
      <c r="T12330" s="15">
        <f t="shared" si="1521"/>
        <v>2653</v>
      </c>
    </row>
    <row r="12331" spans="1:20" x14ac:dyDescent="0.2">
      <c r="A12331" s="11"/>
      <c r="B12331" s="11" t="s">
        <v>28</v>
      </c>
      <c r="C12331" s="11" t="s">
        <v>48</v>
      </c>
      <c r="D12331" s="11">
        <v>2000</v>
      </c>
      <c r="E12331" s="11" t="s">
        <v>39</v>
      </c>
      <c r="F12331" s="11">
        <v>2000</v>
      </c>
      <c r="G12331" s="11" t="s">
        <v>24</v>
      </c>
      <c r="H12331" s="11" t="s">
        <v>24</v>
      </c>
      <c r="I12331" s="11" t="s">
        <v>31</v>
      </c>
      <c r="J12331" s="11">
        <v>30</v>
      </c>
      <c r="K12331" s="12">
        <v>0.21931460633746516</v>
      </c>
      <c r="L12331" s="13">
        <v>0</v>
      </c>
      <c r="M12331" s="14">
        <f t="shared" si="1515"/>
        <v>0</v>
      </c>
      <c r="N12331" s="15">
        <f t="shared" si="1516"/>
        <v>1</v>
      </c>
      <c r="O12331" s="14">
        <f t="shared" si="1517"/>
        <v>1</v>
      </c>
      <c r="P12331" s="15" t="s">
        <v>25</v>
      </c>
      <c r="Q12331" s="14" t="str">
        <f t="shared" si="1518"/>
        <v>No</v>
      </c>
      <c r="R12331" s="15">
        <f t="shared" si="1519"/>
        <v>0</v>
      </c>
      <c r="S12331" s="14">
        <f t="shared" si="1520"/>
        <v>1</v>
      </c>
      <c r="T12331" s="15">
        <f t="shared" si="1521"/>
        <v>2653</v>
      </c>
    </row>
    <row r="12332" spans="1:20" x14ac:dyDescent="0.2">
      <c r="A12332" s="11"/>
      <c r="B12332" s="11" t="s">
        <v>2</v>
      </c>
      <c r="C12332" s="11" t="s">
        <v>48</v>
      </c>
      <c r="D12332" s="11">
        <v>2000</v>
      </c>
      <c r="E12332" s="11" t="s">
        <v>39</v>
      </c>
      <c r="F12332" s="11">
        <v>2550</v>
      </c>
      <c r="G12332" s="11" t="s">
        <v>24</v>
      </c>
      <c r="H12332" s="11" t="s">
        <v>24</v>
      </c>
      <c r="I12332" s="11" t="s">
        <v>31</v>
      </c>
      <c r="J12332" s="11">
        <v>30</v>
      </c>
      <c r="K12332" s="12">
        <v>0.8328743576159745</v>
      </c>
      <c r="L12332" s="13">
        <v>0</v>
      </c>
      <c r="M12332" s="14">
        <f t="shared" si="1515"/>
        <v>0</v>
      </c>
      <c r="N12332" s="15">
        <f t="shared" si="1516"/>
        <v>1</v>
      </c>
      <c r="O12332" s="14">
        <f t="shared" si="1517"/>
        <v>1</v>
      </c>
      <c r="P12332" s="15" t="s">
        <v>25</v>
      </c>
      <c r="Q12332" s="14" t="str">
        <f t="shared" si="1518"/>
        <v>No</v>
      </c>
      <c r="R12332" s="15">
        <f t="shared" si="1519"/>
        <v>0</v>
      </c>
      <c r="S12332" s="14">
        <f t="shared" si="1520"/>
        <v>1</v>
      </c>
      <c r="T12332" s="15">
        <f t="shared" si="1521"/>
        <v>2653</v>
      </c>
    </row>
    <row r="12333" spans="1:20" x14ac:dyDescent="0.2">
      <c r="A12333" s="11"/>
      <c r="B12333" s="11" t="s">
        <v>28</v>
      </c>
      <c r="C12333" s="11" t="s">
        <v>48</v>
      </c>
      <c r="D12333" s="11">
        <v>2000</v>
      </c>
      <c r="E12333" s="11" t="s">
        <v>30</v>
      </c>
      <c r="F12333" s="11">
        <v>50</v>
      </c>
      <c r="G12333" s="11" t="s">
        <v>24</v>
      </c>
      <c r="H12333" s="11" t="s">
        <v>24</v>
      </c>
      <c r="I12333" s="11" t="s">
        <v>36</v>
      </c>
      <c r="J12333" s="11">
        <v>35</v>
      </c>
      <c r="K12333" s="12">
        <v>3.5240443258237998E-3</v>
      </c>
      <c r="L12333" s="13">
        <v>0</v>
      </c>
      <c r="M12333" s="14">
        <f t="shared" si="1515"/>
        <v>0</v>
      </c>
      <c r="N12333" s="15">
        <f t="shared" si="1516"/>
        <v>2.5</v>
      </c>
      <c r="O12333" s="14">
        <f t="shared" si="1517"/>
        <v>1</v>
      </c>
      <c r="P12333" s="15" t="s">
        <v>25</v>
      </c>
      <c r="Q12333" s="14" t="str">
        <f t="shared" si="1518"/>
        <v>No</v>
      </c>
      <c r="R12333" s="15">
        <f t="shared" si="1519"/>
        <v>0</v>
      </c>
      <c r="S12333" s="14">
        <f t="shared" si="1520"/>
        <v>1</v>
      </c>
      <c r="T12333" s="15">
        <f t="shared" si="1521"/>
        <v>2653</v>
      </c>
    </row>
    <row r="12334" spans="1:20" x14ac:dyDescent="0.2">
      <c r="A12334" s="11"/>
      <c r="B12334" s="11" t="s">
        <v>47</v>
      </c>
      <c r="C12334" s="11" t="s">
        <v>48</v>
      </c>
      <c r="D12334" s="11">
        <v>2000</v>
      </c>
      <c r="E12334" s="11" t="s">
        <v>30</v>
      </c>
      <c r="F12334" s="11">
        <v>50</v>
      </c>
      <c r="G12334" s="11" t="s">
        <v>24</v>
      </c>
      <c r="H12334" s="11" t="s">
        <v>24</v>
      </c>
      <c r="I12334" s="11" t="s">
        <v>36</v>
      </c>
      <c r="J12334" s="11">
        <v>35</v>
      </c>
      <c r="K12334" s="12">
        <v>34.700264620917196</v>
      </c>
      <c r="L12334" s="13">
        <v>1.0148478099480327</v>
      </c>
      <c r="M12334" s="14">
        <f t="shared" si="1515"/>
        <v>0.3382826033160109</v>
      </c>
      <c r="N12334" s="15">
        <f t="shared" si="1516"/>
        <v>2.5</v>
      </c>
      <c r="O12334" s="14">
        <f t="shared" si="1517"/>
        <v>0.86468695867359568</v>
      </c>
      <c r="P12334" s="15" t="s">
        <v>25</v>
      </c>
      <c r="Q12334" s="14" t="str">
        <f t="shared" si="1518"/>
        <v>No</v>
      </c>
      <c r="R12334" s="15">
        <f t="shared" si="1519"/>
        <v>9.7487038502898145</v>
      </c>
      <c r="S12334" s="14">
        <f t="shared" si="1520"/>
        <v>1</v>
      </c>
      <c r="T12334" s="15">
        <f t="shared" si="1521"/>
        <v>2615</v>
      </c>
    </row>
    <row r="12335" spans="1:20" x14ac:dyDescent="0.2">
      <c r="A12335" s="11"/>
      <c r="B12335" s="11" t="s">
        <v>52</v>
      </c>
      <c r="C12335" s="11" t="s">
        <v>48</v>
      </c>
      <c r="D12335" s="11">
        <v>2000</v>
      </c>
      <c r="E12335" s="11" t="s">
        <v>30</v>
      </c>
      <c r="F12335" s="11">
        <v>50</v>
      </c>
      <c r="G12335" s="11" t="s">
        <v>24</v>
      </c>
      <c r="H12335" s="11" t="s">
        <v>24</v>
      </c>
      <c r="I12335" s="11" t="s">
        <v>36</v>
      </c>
      <c r="J12335" s="11">
        <v>35</v>
      </c>
      <c r="K12335" s="12">
        <v>0.17872660639552129</v>
      </c>
      <c r="L12335" s="13">
        <v>0</v>
      </c>
      <c r="M12335" s="14">
        <f t="shared" si="1515"/>
        <v>0</v>
      </c>
      <c r="N12335" s="15">
        <f t="shared" si="1516"/>
        <v>2.5</v>
      </c>
      <c r="O12335" s="14">
        <f t="shared" si="1517"/>
        <v>1</v>
      </c>
      <c r="P12335" s="15" t="s">
        <v>25</v>
      </c>
      <c r="Q12335" s="14" t="str">
        <f t="shared" si="1518"/>
        <v>No</v>
      </c>
      <c r="R12335" s="15">
        <f t="shared" si="1519"/>
        <v>0</v>
      </c>
      <c r="S12335" s="14">
        <f t="shared" si="1520"/>
        <v>1</v>
      </c>
      <c r="T12335" s="15">
        <f t="shared" si="1521"/>
        <v>2653</v>
      </c>
    </row>
    <row r="12336" spans="1:20" x14ac:dyDescent="0.2">
      <c r="A12336" s="11"/>
      <c r="B12336" s="11" t="s">
        <v>47</v>
      </c>
      <c r="C12336" s="11" t="s">
        <v>48</v>
      </c>
      <c r="D12336" s="11">
        <v>2000</v>
      </c>
      <c r="E12336" s="11" t="s">
        <v>30</v>
      </c>
      <c r="F12336" s="11">
        <v>50</v>
      </c>
      <c r="G12336" s="11" t="s">
        <v>24</v>
      </c>
      <c r="H12336" s="11" t="s">
        <v>24</v>
      </c>
      <c r="I12336" s="11" t="s">
        <v>37</v>
      </c>
      <c r="J12336" s="11">
        <v>35</v>
      </c>
      <c r="K12336" s="12">
        <v>5.4851490436526484</v>
      </c>
      <c r="L12336" s="13">
        <v>0</v>
      </c>
      <c r="M12336" s="14">
        <f t="shared" si="1515"/>
        <v>0</v>
      </c>
      <c r="N12336" s="15">
        <f t="shared" si="1516"/>
        <v>2.5</v>
      </c>
      <c r="O12336" s="14">
        <f t="shared" si="1517"/>
        <v>1</v>
      </c>
      <c r="P12336" s="15" t="s">
        <v>25</v>
      </c>
      <c r="Q12336" s="14" t="str">
        <f t="shared" si="1518"/>
        <v>No</v>
      </c>
      <c r="R12336" s="15">
        <f t="shared" si="1519"/>
        <v>0</v>
      </c>
      <c r="S12336" s="14">
        <f t="shared" si="1520"/>
        <v>1</v>
      </c>
      <c r="T12336" s="15">
        <f t="shared" si="1521"/>
        <v>2653</v>
      </c>
    </row>
    <row r="12337" spans="1:20" x14ac:dyDescent="0.2">
      <c r="A12337" s="11"/>
      <c r="B12337" s="11" t="s">
        <v>28</v>
      </c>
      <c r="C12337" s="11" t="s">
        <v>48</v>
      </c>
      <c r="D12337" s="11">
        <v>2000</v>
      </c>
      <c r="E12337" s="11" t="s">
        <v>30</v>
      </c>
      <c r="F12337" s="11">
        <v>50</v>
      </c>
      <c r="G12337" s="11" t="s">
        <v>24</v>
      </c>
      <c r="H12337" s="11" t="s">
        <v>24</v>
      </c>
      <c r="I12337" s="11" t="s">
        <v>33</v>
      </c>
      <c r="J12337" s="11">
        <v>35</v>
      </c>
      <c r="K12337" s="12">
        <v>1.6789168416821869E-2</v>
      </c>
      <c r="L12337" s="13">
        <v>0</v>
      </c>
      <c r="M12337" s="14">
        <f t="shared" si="1515"/>
        <v>0</v>
      </c>
      <c r="N12337" s="15">
        <f t="shared" si="1516"/>
        <v>2.5</v>
      </c>
      <c r="O12337" s="14">
        <f t="shared" si="1517"/>
        <v>1</v>
      </c>
      <c r="P12337" s="15" t="s">
        <v>25</v>
      </c>
      <c r="Q12337" s="14" t="str">
        <f t="shared" si="1518"/>
        <v>No</v>
      </c>
      <c r="R12337" s="15">
        <f t="shared" si="1519"/>
        <v>0</v>
      </c>
      <c r="S12337" s="14">
        <f t="shared" si="1520"/>
        <v>1</v>
      </c>
      <c r="T12337" s="15">
        <f t="shared" si="1521"/>
        <v>2653</v>
      </c>
    </row>
    <row r="12338" spans="1:20" x14ac:dyDescent="0.2">
      <c r="A12338" s="11"/>
      <c r="B12338" s="11" t="s">
        <v>47</v>
      </c>
      <c r="C12338" s="11" t="s">
        <v>48</v>
      </c>
      <c r="D12338" s="11">
        <v>2000</v>
      </c>
      <c r="E12338" s="11" t="s">
        <v>30</v>
      </c>
      <c r="F12338" s="11">
        <v>50</v>
      </c>
      <c r="G12338" s="11" t="s">
        <v>24</v>
      </c>
      <c r="H12338" s="11" t="s">
        <v>24</v>
      </c>
      <c r="I12338" s="11" t="s">
        <v>33</v>
      </c>
      <c r="J12338" s="11">
        <v>35</v>
      </c>
      <c r="K12338" s="12">
        <v>81.551017678182049</v>
      </c>
      <c r="L12338" s="13">
        <v>6.2928062860016913</v>
      </c>
      <c r="M12338" s="14">
        <f t="shared" si="1515"/>
        <v>2.097602095333897</v>
      </c>
      <c r="N12338" s="15">
        <f t="shared" si="1516"/>
        <v>2.5</v>
      </c>
      <c r="O12338" s="14">
        <f t="shared" si="1517"/>
        <v>0.16095916186644121</v>
      </c>
      <c r="P12338" s="15" t="s">
        <v>25</v>
      </c>
      <c r="Q12338" s="14" t="str">
        <f t="shared" si="1518"/>
        <v>Yes</v>
      </c>
      <c r="R12338" s="15">
        <f t="shared" si="1519"/>
        <v>25.721347875896392</v>
      </c>
      <c r="S12338" s="14">
        <f t="shared" si="1520"/>
        <v>1</v>
      </c>
      <c r="T12338" s="15">
        <f t="shared" si="1521"/>
        <v>2541</v>
      </c>
    </row>
    <row r="12339" spans="1:20" x14ac:dyDescent="0.2">
      <c r="A12339" s="11"/>
      <c r="B12339" s="11" t="s">
        <v>52</v>
      </c>
      <c r="C12339" s="11" t="s">
        <v>48</v>
      </c>
      <c r="D12339" s="11">
        <v>2000</v>
      </c>
      <c r="E12339" s="11" t="s">
        <v>30</v>
      </c>
      <c r="F12339" s="11">
        <v>50</v>
      </c>
      <c r="G12339" s="11" t="s">
        <v>24</v>
      </c>
      <c r="H12339" s="11" t="s">
        <v>24</v>
      </c>
      <c r="I12339" s="11" t="s">
        <v>33</v>
      </c>
      <c r="J12339" s="11">
        <v>35</v>
      </c>
      <c r="K12339" s="12">
        <v>0.75208829575673208</v>
      </c>
      <c r="L12339" s="13">
        <v>1.0148478099480327</v>
      </c>
      <c r="M12339" s="14">
        <f t="shared" si="1515"/>
        <v>0.3382826033160109</v>
      </c>
      <c r="N12339" s="15">
        <f t="shared" si="1516"/>
        <v>2.5</v>
      </c>
      <c r="O12339" s="14">
        <f t="shared" si="1517"/>
        <v>0.86468695867359568</v>
      </c>
      <c r="P12339" s="15" t="s">
        <v>25</v>
      </c>
      <c r="Q12339" s="14" t="str">
        <f t="shared" si="1518"/>
        <v>No</v>
      </c>
      <c r="R12339" s="15">
        <f t="shared" si="1519"/>
        <v>449.79107536255378</v>
      </c>
      <c r="S12339" s="14">
        <f t="shared" si="1520"/>
        <v>3</v>
      </c>
      <c r="T12339" s="15">
        <f t="shared" si="1521"/>
        <v>847</v>
      </c>
    </row>
    <row r="12340" spans="1:20" x14ac:dyDescent="0.2">
      <c r="A12340" s="11"/>
      <c r="B12340" s="11" t="s">
        <v>28</v>
      </c>
      <c r="C12340" s="11" t="s">
        <v>48</v>
      </c>
      <c r="D12340" s="11">
        <v>2000</v>
      </c>
      <c r="E12340" s="11" t="s">
        <v>30</v>
      </c>
      <c r="F12340" s="11">
        <v>50</v>
      </c>
      <c r="G12340" s="11" t="s">
        <v>24</v>
      </c>
      <c r="H12340" s="11" t="s">
        <v>24</v>
      </c>
      <c r="I12340" s="11" t="s">
        <v>35</v>
      </c>
      <c r="J12340" s="11">
        <v>35</v>
      </c>
      <c r="K12340" s="12">
        <v>2.2404228640639278E-3</v>
      </c>
      <c r="L12340" s="13">
        <v>0</v>
      </c>
      <c r="M12340" s="14">
        <f t="shared" si="1515"/>
        <v>0</v>
      </c>
      <c r="N12340" s="15">
        <f t="shared" si="1516"/>
        <v>2.5</v>
      </c>
      <c r="O12340" s="14">
        <f t="shared" si="1517"/>
        <v>1</v>
      </c>
      <c r="P12340" s="15" t="s">
        <v>25</v>
      </c>
      <c r="Q12340" s="14" t="str">
        <f t="shared" si="1518"/>
        <v>No</v>
      </c>
      <c r="R12340" s="15">
        <f t="shared" si="1519"/>
        <v>0</v>
      </c>
      <c r="S12340" s="14">
        <f t="shared" si="1520"/>
        <v>1</v>
      </c>
      <c r="T12340" s="15">
        <f t="shared" si="1521"/>
        <v>2653</v>
      </c>
    </row>
    <row r="12341" spans="1:20" x14ac:dyDescent="0.2">
      <c r="A12341" s="11"/>
      <c r="B12341" s="11" t="s">
        <v>47</v>
      </c>
      <c r="C12341" s="11" t="s">
        <v>48</v>
      </c>
      <c r="D12341" s="11">
        <v>2000</v>
      </c>
      <c r="E12341" s="11" t="s">
        <v>30</v>
      </c>
      <c r="F12341" s="11">
        <v>50</v>
      </c>
      <c r="G12341" s="11" t="s">
        <v>24</v>
      </c>
      <c r="H12341" s="11" t="s">
        <v>24</v>
      </c>
      <c r="I12341" s="11" t="s">
        <v>35</v>
      </c>
      <c r="J12341" s="11">
        <v>35</v>
      </c>
      <c r="K12341" s="12">
        <v>62.831287888601089</v>
      </c>
      <c r="L12341" s="13">
        <v>2.1703349282296651</v>
      </c>
      <c r="M12341" s="14">
        <f t="shared" si="1515"/>
        <v>0.723444976076555</v>
      </c>
      <c r="N12341" s="15">
        <f t="shared" si="1516"/>
        <v>2.5</v>
      </c>
      <c r="O12341" s="14">
        <f t="shared" si="1517"/>
        <v>0.71062200956937804</v>
      </c>
      <c r="P12341" s="15" t="s">
        <v>25</v>
      </c>
      <c r="Q12341" s="14" t="str">
        <f t="shared" si="1518"/>
        <v>No</v>
      </c>
      <c r="R12341" s="15">
        <f t="shared" si="1519"/>
        <v>11.514087970935941</v>
      </c>
      <c r="S12341" s="14">
        <f t="shared" si="1520"/>
        <v>1</v>
      </c>
      <c r="T12341" s="15">
        <f t="shared" si="1521"/>
        <v>2603</v>
      </c>
    </row>
    <row r="12342" spans="1:20" x14ac:dyDescent="0.2">
      <c r="A12342" s="11"/>
      <c r="B12342" s="11" t="s">
        <v>38</v>
      </c>
      <c r="C12342" s="11" t="s">
        <v>48</v>
      </c>
      <c r="D12342" s="11">
        <v>2000</v>
      </c>
      <c r="E12342" s="11" t="s">
        <v>30</v>
      </c>
      <c r="F12342" s="11">
        <v>50</v>
      </c>
      <c r="G12342" s="11" t="s">
        <v>24</v>
      </c>
      <c r="H12342" s="11" t="s">
        <v>24</v>
      </c>
      <c r="I12342" s="11" t="s">
        <v>31</v>
      </c>
      <c r="J12342" s="11">
        <v>35</v>
      </c>
      <c r="K12342" s="12">
        <v>0.35787655449236971</v>
      </c>
      <c r="L12342" s="13">
        <v>0</v>
      </c>
      <c r="M12342" s="14">
        <f t="shared" si="1515"/>
        <v>0</v>
      </c>
      <c r="N12342" s="15">
        <f t="shared" si="1516"/>
        <v>2.5</v>
      </c>
      <c r="O12342" s="14">
        <f t="shared" si="1517"/>
        <v>1</v>
      </c>
      <c r="P12342" s="15" t="s">
        <v>25</v>
      </c>
      <c r="Q12342" s="14" t="str">
        <f t="shared" si="1518"/>
        <v>No</v>
      </c>
      <c r="R12342" s="15">
        <f t="shared" si="1519"/>
        <v>0</v>
      </c>
      <c r="S12342" s="14">
        <f t="shared" si="1520"/>
        <v>1</v>
      </c>
      <c r="T12342" s="15">
        <f t="shared" si="1521"/>
        <v>2653</v>
      </c>
    </row>
    <row r="12343" spans="1:20" x14ac:dyDescent="0.2">
      <c r="A12343" s="11"/>
      <c r="B12343" s="11" t="s">
        <v>28</v>
      </c>
      <c r="C12343" s="11" t="s">
        <v>48</v>
      </c>
      <c r="D12343" s="11">
        <v>2000</v>
      </c>
      <c r="E12343" s="11" t="s">
        <v>30</v>
      </c>
      <c r="F12343" s="11">
        <v>50</v>
      </c>
      <c r="G12343" s="11" t="s">
        <v>24</v>
      </c>
      <c r="H12343" s="11" t="s">
        <v>24</v>
      </c>
      <c r="I12343" s="11" t="s">
        <v>31</v>
      </c>
      <c r="J12343" s="11">
        <v>35</v>
      </c>
      <c r="K12343" s="12">
        <v>0.1281662470990394</v>
      </c>
      <c r="L12343" s="13">
        <v>0</v>
      </c>
      <c r="M12343" s="14">
        <f t="shared" si="1515"/>
        <v>0</v>
      </c>
      <c r="N12343" s="15">
        <f t="shared" si="1516"/>
        <v>2.5</v>
      </c>
      <c r="O12343" s="14">
        <f t="shared" si="1517"/>
        <v>1</v>
      </c>
      <c r="P12343" s="15" t="s">
        <v>25</v>
      </c>
      <c r="Q12343" s="14" t="str">
        <f t="shared" si="1518"/>
        <v>No</v>
      </c>
      <c r="R12343" s="15">
        <f t="shared" si="1519"/>
        <v>0</v>
      </c>
      <c r="S12343" s="14">
        <f t="shared" si="1520"/>
        <v>1</v>
      </c>
      <c r="T12343" s="15">
        <f t="shared" si="1521"/>
        <v>2653</v>
      </c>
    </row>
    <row r="12344" spans="1:20" x14ac:dyDescent="0.2">
      <c r="A12344" s="11"/>
      <c r="B12344" s="11" t="s">
        <v>47</v>
      </c>
      <c r="C12344" s="11" t="s">
        <v>48</v>
      </c>
      <c r="D12344" s="11">
        <v>2000</v>
      </c>
      <c r="E12344" s="11" t="s">
        <v>30</v>
      </c>
      <c r="F12344" s="11">
        <v>50</v>
      </c>
      <c r="G12344" s="11" t="s">
        <v>24</v>
      </c>
      <c r="H12344" s="11" t="s">
        <v>24</v>
      </c>
      <c r="I12344" s="11" t="s">
        <v>31</v>
      </c>
      <c r="J12344" s="11">
        <v>35</v>
      </c>
      <c r="K12344" s="12">
        <v>434.56763681615689</v>
      </c>
      <c r="L12344" s="13">
        <v>8.6451420319841379</v>
      </c>
      <c r="M12344" s="14">
        <f t="shared" si="1515"/>
        <v>2.8817140106613794</v>
      </c>
      <c r="N12344" s="15">
        <f t="shared" si="1516"/>
        <v>2.5</v>
      </c>
      <c r="O12344" s="14">
        <f t="shared" si="1517"/>
        <v>-0.15268560426455169</v>
      </c>
      <c r="P12344" s="15" t="s">
        <v>25</v>
      </c>
      <c r="Q12344" s="14" t="str">
        <f t="shared" si="1518"/>
        <v>Yes</v>
      </c>
      <c r="R12344" s="15">
        <f t="shared" si="1519"/>
        <v>6.6312209343846824</v>
      </c>
      <c r="S12344" s="14">
        <f t="shared" si="1520"/>
        <v>1</v>
      </c>
      <c r="T12344" s="15">
        <f t="shared" si="1521"/>
        <v>2636</v>
      </c>
    </row>
    <row r="12345" spans="1:20" x14ac:dyDescent="0.2">
      <c r="A12345" s="11"/>
      <c r="B12345" s="11" t="s">
        <v>52</v>
      </c>
      <c r="C12345" s="11" t="s">
        <v>48</v>
      </c>
      <c r="D12345" s="11">
        <v>2000</v>
      </c>
      <c r="E12345" s="11" t="s">
        <v>30</v>
      </c>
      <c r="F12345" s="11">
        <v>50</v>
      </c>
      <c r="G12345" s="11" t="s">
        <v>24</v>
      </c>
      <c r="H12345" s="11" t="s">
        <v>24</v>
      </c>
      <c r="I12345" s="11" t="s">
        <v>31</v>
      </c>
      <c r="J12345" s="11">
        <v>35</v>
      </c>
      <c r="K12345" s="12">
        <v>0.25657490656939652</v>
      </c>
      <c r="L12345" s="13">
        <v>0</v>
      </c>
      <c r="M12345" s="14">
        <f t="shared" si="1515"/>
        <v>0</v>
      </c>
      <c r="N12345" s="15">
        <f t="shared" si="1516"/>
        <v>2.5</v>
      </c>
      <c r="O12345" s="14">
        <f t="shared" si="1517"/>
        <v>1</v>
      </c>
      <c r="P12345" s="15" t="s">
        <v>25</v>
      </c>
      <c r="Q12345" s="14" t="str">
        <f t="shared" si="1518"/>
        <v>No</v>
      </c>
      <c r="R12345" s="15">
        <f t="shared" si="1519"/>
        <v>0</v>
      </c>
      <c r="S12345" s="14">
        <f t="shared" si="1520"/>
        <v>1</v>
      </c>
      <c r="T12345" s="15">
        <f t="shared" si="1521"/>
        <v>2653</v>
      </c>
    </row>
    <row r="12346" spans="1:20" x14ac:dyDescent="0.2">
      <c r="A12346" s="11"/>
      <c r="B12346" s="11" t="s">
        <v>28</v>
      </c>
      <c r="C12346" s="11" t="s">
        <v>48</v>
      </c>
      <c r="D12346" s="11">
        <v>2000</v>
      </c>
      <c r="E12346" s="11" t="s">
        <v>30</v>
      </c>
      <c r="F12346" s="11">
        <v>100</v>
      </c>
      <c r="G12346" s="11" t="s">
        <v>24</v>
      </c>
      <c r="H12346" s="11" t="s">
        <v>24</v>
      </c>
      <c r="I12346" s="11" t="s">
        <v>36</v>
      </c>
      <c r="J12346" s="11">
        <v>35</v>
      </c>
      <c r="K12346" s="12">
        <v>0.1986901987659625</v>
      </c>
      <c r="L12346" s="13">
        <v>0</v>
      </c>
      <c r="M12346" s="14">
        <f t="shared" si="1515"/>
        <v>0</v>
      </c>
      <c r="N12346" s="15">
        <f t="shared" si="1516"/>
        <v>2.5</v>
      </c>
      <c r="O12346" s="14">
        <f t="shared" si="1517"/>
        <v>1</v>
      </c>
      <c r="P12346" s="15" t="s">
        <v>25</v>
      </c>
      <c r="Q12346" s="14" t="str">
        <f t="shared" si="1518"/>
        <v>No</v>
      </c>
      <c r="R12346" s="15">
        <f t="shared" si="1519"/>
        <v>0</v>
      </c>
      <c r="S12346" s="14">
        <f t="shared" si="1520"/>
        <v>1</v>
      </c>
      <c r="T12346" s="15">
        <f t="shared" si="1521"/>
        <v>2653</v>
      </c>
    </row>
    <row r="12347" spans="1:20" x14ac:dyDescent="0.2">
      <c r="A12347" s="11"/>
      <c r="B12347" s="11" t="s">
        <v>47</v>
      </c>
      <c r="C12347" s="11" t="s">
        <v>48</v>
      </c>
      <c r="D12347" s="11">
        <v>2000</v>
      </c>
      <c r="E12347" s="11" t="s">
        <v>30</v>
      </c>
      <c r="F12347" s="11">
        <v>100</v>
      </c>
      <c r="G12347" s="11" t="s">
        <v>24</v>
      </c>
      <c r="H12347" s="11" t="s">
        <v>24</v>
      </c>
      <c r="I12347" s="11" t="s">
        <v>36</v>
      </c>
      <c r="J12347" s="11">
        <v>35</v>
      </c>
      <c r="K12347" s="12">
        <v>13.615065486053757</v>
      </c>
      <c r="L12347" s="13">
        <v>0</v>
      </c>
      <c r="M12347" s="14">
        <f t="shared" si="1515"/>
        <v>0</v>
      </c>
      <c r="N12347" s="15">
        <f t="shared" si="1516"/>
        <v>2.5</v>
      </c>
      <c r="O12347" s="14">
        <f t="shared" si="1517"/>
        <v>1</v>
      </c>
      <c r="P12347" s="15" t="s">
        <v>25</v>
      </c>
      <c r="Q12347" s="14" t="str">
        <f t="shared" si="1518"/>
        <v>No</v>
      </c>
      <c r="R12347" s="15">
        <f t="shared" si="1519"/>
        <v>0</v>
      </c>
      <c r="S12347" s="14">
        <f t="shared" si="1520"/>
        <v>1</v>
      </c>
      <c r="T12347" s="15">
        <f t="shared" si="1521"/>
        <v>2653</v>
      </c>
    </row>
    <row r="12348" spans="1:20" x14ac:dyDescent="0.2">
      <c r="A12348" s="11"/>
      <c r="B12348" s="11" t="s">
        <v>52</v>
      </c>
      <c r="C12348" s="11" t="s">
        <v>48</v>
      </c>
      <c r="D12348" s="11">
        <v>2000</v>
      </c>
      <c r="E12348" s="11" t="s">
        <v>30</v>
      </c>
      <c r="F12348" s="11">
        <v>100</v>
      </c>
      <c r="G12348" s="11" t="s">
        <v>24</v>
      </c>
      <c r="H12348" s="11" t="s">
        <v>24</v>
      </c>
      <c r="I12348" s="11" t="s">
        <v>36</v>
      </c>
      <c r="J12348" s="11">
        <v>35</v>
      </c>
      <c r="K12348" s="12">
        <v>0.30057412586486676</v>
      </c>
      <c r="L12348" s="13">
        <v>0</v>
      </c>
      <c r="M12348" s="14">
        <f t="shared" si="1515"/>
        <v>0</v>
      </c>
      <c r="N12348" s="15">
        <f t="shared" si="1516"/>
        <v>2.5</v>
      </c>
      <c r="O12348" s="14">
        <f t="shared" si="1517"/>
        <v>1</v>
      </c>
      <c r="P12348" s="15" t="s">
        <v>25</v>
      </c>
      <c r="Q12348" s="14" t="str">
        <f t="shared" si="1518"/>
        <v>No</v>
      </c>
      <c r="R12348" s="15">
        <f t="shared" si="1519"/>
        <v>0</v>
      </c>
      <c r="S12348" s="14">
        <f t="shared" si="1520"/>
        <v>1</v>
      </c>
      <c r="T12348" s="15">
        <f t="shared" si="1521"/>
        <v>2653</v>
      </c>
    </row>
    <row r="12349" spans="1:20" x14ac:dyDescent="0.2">
      <c r="A12349" s="11"/>
      <c r="B12349" s="11" t="s">
        <v>47</v>
      </c>
      <c r="C12349" s="11" t="s">
        <v>48</v>
      </c>
      <c r="D12349" s="11">
        <v>2000</v>
      </c>
      <c r="E12349" s="11" t="s">
        <v>30</v>
      </c>
      <c r="F12349" s="11">
        <v>100</v>
      </c>
      <c r="G12349" s="11" t="s">
        <v>24</v>
      </c>
      <c r="H12349" s="11" t="s">
        <v>24</v>
      </c>
      <c r="I12349" s="11" t="s">
        <v>37</v>
      </c>
      <c r="J12349" s="11">
        <v>35</v>
      </c>
      <c r="K12349" s="12">
        <v>2.7142139545437134</v>
      </c>
      <c r="L12349" s="13">
        <v>0</v>
      </c>
      <c r="M12349" s="14">
        <f t="shared" si="1515"/>
        <v>0</v>
      </c>
      <c r="N12349" s="15">
        <f t="shared" si="1516"/>
        <v>2.5</v>
      </c>
      <c r="O12349" s="14">
        <f t="shared" si="1517"/>
        <v>1</v>
      </c>
      <c r="P12349" s="15" t="s">
        <v>25</v>
      </c>
      <c r="Q12349" s="14" t="str">
        <f t="shared" si="1518"/>
        <v>No</v>
      </c>
      <c r="R12349" s="15">
        <f t="shared" si="1519"/>
        <v>0</v>
      </c>
      <c r="S12349" s="14">
        <f t="shared" si="1520"/>
        <v>1</v>
      </c>
      <c r="T12349" s="15">
        <f t="shared" si="1521"/>
        <v>2653</v>
      </c>
    </row>
    <row r="12350" spans="1:20" x14ac:dyDescent="0.2">
      <c r="A12350" s="11"/>
      <c r="B12350" s="11" t="s">
        <v>28</v>
      </c>
      <c r="C12350" s="11" t="s">
        <v>48</v>
      </c>
      <c r="D12350" s="11">
        <v>2000</v>
      </c>
      <c r="E12350" s="11" t="s">
        <v>30</v>
      </c>
      <c r="F12350" s="11">
        <v>100</v>
      </c>
      <c r="G12350" s="11" t="s">
        <v>24</v>
      </c>
      <c r="H12350" s="11" t="s">
        <v>24</v>
      </c>
      <c r="I12350" s="11" t="s">
        <v>33</v>
      </c>
      <c r="J12350" s="11">
        <v>35</v>
      </c>
      <c r="K12350" s="12">
        <v>0.10413568845767703</v>
      </c>
      <c r="L12350" s="13">
        <v>0</v>
      </c>
      <c r="M12350" s="14">
        <f t="shared" si="1515"/>
        <v>0</v>
      </c>
      <c r="N12350" s="15">
        <f t="shared" si="1516"/>
        <v>2.5</v>
      </c>
      <c r="O12350" s="14">
        <f t="shared" si="1517"/>
        <v>1</v>
      </c>
      <c r="P12350" s="15" t="s">
        <v>25</v>
      </c>
      <c r="Q12350" s="14" t="str">
        <f t="shared" si="1518"/>
        <v>No</v>
      </c>
      <c r="R12350" s="15">
        <f t="shared" si="1519"/>
        <v>0</v>
      </c>
      <c r="S12350" s="14">
        <f t="shared" si="1520"/>
        <v>1</v>
      </c>
      <c r="T12350" s="15">
        <f t="shared" si="1521"/>
        <v>2653</v>
      </c>
    </row>
    <row r="12351" spans="1:20" x14ac:dyDescent="0.2">
      <c r="A12351" s="11"/>
      <c r="B12351" s="11" t="s">
        <v>47</v>
      </c>
      <c r="C12351" s="11" t="s">
        <v>48</v>
      </c>
      <c r="D12351" s="11">
        <v>2000</v>
      </c>
      <c r="E12351" s="11" t="s">
        <v>30</v>
      </c>
      <c r="F12351" s="11">
        <v>100</v>
      </c>
      <c r="G12351" s="11" t="s">
        <v>24</v>
      </c>
      <c r="H12351" s="11" t="s">
        <v>24</v>
      </c>
      <c r="I12351" s="11" t="s">
        <v>33</v>
      </c>
      <c r="J12351" s="11">
        <v>35</v>
      </c>
      <c r="K12351" s="12">
        <v>25.951001579481208</v>
      </c>
      <c r="L12351" s="13">
        <v>1.0148478099480327</v>
      </c>
      <c r="M12351" s="14">
        <f t="shared" si="1515"/>
        <v>0.3382826033160109</v>
      </c>
      <c r="N12351" s="15">
        <f t="shared" si="1516"/>
        <v>2.5</v>
      </c>
      <c r="O12351" s="14">
        <f t="shared" si="1517"/>
        <v>0.86468695867359568</v>
      </c>
      <c r="P12351" s="15" t="s">
        <v>25</v>
      </c>
      <c r="Q12351" s="14" t="str">
        <f t="shared" si="1518"/>
        <v>No</v>
      </c>
      <c r="R12351" s="15">
        <f t="shared" si="1519"/>
        <v>13.035435348417623</v>
      </c>
      <c r="S12351" s="14">
        <f t="shared" si="1520"/>
        <v>1</v>
      </c>
      <c r="T12351" s="15">
        <f t="shared" si="1521"/>
        <v>2595</v>
      </c>
    </row>
    <row r="12352" spans="1:20" x14ac:dyDescent="0.2">
      <c r="A12352" s="11"/>
      <c r="B12352" s="11" t="s">
        <v>52</v>
      </c>
      <c r="C12352" s="11" t="s">
        <v>48</v>
      </c>
      <c r="D12352" s="11">
        <v>2000</v>
      </c>
      <c r="E12352" s="11" t="s">
        <v>30</v>
      </c>
      <c r="F12352" s="11">
        <v>100</v>
      </c>
      <c r="G12352" s="11" t="s">
        <v>24</v>
      </c>
      <c r="H12352" s="11" t="s">
        <v>24</v>
      </c>
      <c r="I12352" s="11" t="s">
        <v>33</v>
      </c>
      <c r="J12352" s="11">
        <v>35</v>
      </c>
      <c r="K12352" s="12">
        <v>0.33135347830346484</v>
      </c>
      <c r="L12352" s="13">
        <v>0</v>
      </c>
      <c r="M12352" s="14">
        <f t="shared" si="1515"/>
        <v>0</v>
      </c>
      <c r="N12352" s="15">
        <f t="shared" si="1516"/>
        <v>2.5</v>
      </c>
      <c r="O12352" s="14">
        <f t="shared" si="1517"/>
        <v>1</v>
      </c>
      <c r="P12352" s="15" t="s">
        <v>25</v>
      </c>
      <c r="Q12352" s="14" t="str">
        <f t="shared" si="1518"/>
        <v>No</v>
      </c>
      <c r="R12352" s="15">
        <f t="shared" si="1519"/>
        <v>0</v>
      </c>
      <c r="S12352" s="14">
        <f t="shared" si="1520"/>
        <v>1</v>
      </c>
      <c r="T12352" s="15">
        <f t="shared" si="1521"/>
        <v>2653</v>
      </c>
    </row>
    <row r="12353" spans="1:20" x14ac:dyDescent="0.2">
      <c r="A12353" s="11"/>
      <c r="B12353" s="11" t="s">
        <v>2</v>
      </c>
      <c r="C12353" s="11" t="s">
        <v>48</v>
      </c>
      <c r="D12353" s="11">
        <v>2000</v>
      </c>
      <c r="E12353" s="11" t="s">
        <v>30</v>
      </c>
      <c r="F12353" s="11">
        <v>100</v>
      </c>
      <c r="G12353" s="11" t="s">
        <v>24</v>
      </c>
      <c r="H12353" s="11" t="s">
        <v>24</v>
      </c>
      <c r="I12353" s="11" t="s">
        <v>33</v>
      </c>
      <c r="J12353" s="11">
        <v>35</v>
      </c>
      <c r="K12353" s="12">
        <v>3.4432852967227995E-3</v>
      </c>
      <c r="L12353" s="13">
        <v>0</v>
      </c>
      <c r="M12353" s="14">
        <f t="shared" si="1515"/>
        <v>0</v>
      </c>
      <c r="N12353" s="15">
        <f t="shared" si="1516"/>
        <v>2.5</v>
      </c>
      <c r="O12353" s="14">
        <f t="shared" si="1517"/>
        <v>1</v>
      </c>
      <c r="P12353" s="15" t="s">
        <v>25</v>
      </c>
      <c r="Q12353" s="14" t="str">
        <f t="shared" si="1518"/>
        <v>No</v>
      </c>
      <c r="R12353" s="15">
        <f t="shared" si="1519"/>
        <v>0</v>
      </c>
      <c r="S12353" s="14">
        <f t="shared" si="1520"/>
        <v>1</v>
      </c>
      <c r="T12353" s="15">
        <f t="shared" si="1521"/>
        <v>2653</v>
      </c>
    </row>
    <row r="12354" spans="1:20" x14ac:dyDescent="0.2">
      <c r="A12354" s="11"/>
      <c r="B12354" s="11" t="s">
        <v>28</v>
      </c>
      <c r="C12354" s="11" t="s">
        <v>48</v>
      </c>
      <c r="D12354" s="11">
        <v>2000</v>
      </c>
      <c r="E12354" s="11" t="s">
        <v>30</v>
      </c>
      <c r="F12354" s="11">
        <v>100</v>
      </c>
      <c r="G12354" s="11" t="s">
        <v>24</v>
      </c>
      <c r="H12354" s="11" t="s">
        <v>24</v>
      </c>
      <c r="I12354" s="11" t="s">
        <v>35</v>
      </c>
      <c r="J12354" s="11">
        <v>35</v>
      </c>
      <c r="K12354" s="12">
        <v>3.102044784676487E-2</v>
      </c>
      <c r="L12354" s="13">
        <v>0</v>
      </c>
      <c r="M12354" s="14">
        <f t="shared" si="1515"/>
        <v>0</v>
      </c>
      <c r="N12354" s="15">
        <f t="shared" si="1516"/>
        <v>2.5</v>
      </c>
      <c r="O12354" s="14">
        <f t="shared" si="1517"/>
        <v>1</v>
      </c>
      <c r="P12354" s="15" t="s">
        <v>25</v>
      </c>
      <c r="Q12354" s="14" t="str">
        <f t="shared" si="1518"/>
        <v>No</v>
      </c>
      <c r="R12354" s="15">
        <f t="shared" si="1519"/>
        <v>0</v>
      </c>
      <c r="S12354" s="14">
        <f t="shared" si="1520"/>
        <v>1</v>
      </c>
      <c r="T12354" s="15">
        <f t="shared" si="1521"/>
        <v>2653</v>
      </c>
    </row>
    <row r="12355" spans="1:20" x14ac:dyDescent="0.2">
      <c r="A12355" s="11"/>
      <c r="B12355" s="11" t="s">
        <v>47</v>
      </c>
      <c r="C12355" s="11" t="s">
        <v>48</v>
      </c>
      <c r="D12355" s="11">
        <v>2000</v>
      </c>
      <c r="E12355" s="11" t="s">
        <v>30</v>
      </c>
      <c r="F12355" s="11">
        <v>100</v>
      </c>
      <c r="G12355" s="11" t="s">
        <v>24</v>
      </c>
      <c r="H12355" s="11" t="s">
        <v>24</v>
      </c>
      <c r="I12355" s="11" t="s">
        <v>35</v>
      </c>
      <c r="J12355" s="11">
        <v>35</v>
      </c>
      <c r="K12355" s="12">
        <v>22.397779397812482</v>
      </c>
      <c r="L12355" s="13">
        <v>0</v>
      </c>
      <c r="M12355" s="14">
        <f t="shared" ref="M12355:M12418" si="1522">L12355/3</f>
        <v>0</v>
      </c>
      <c r="N12355" s="15">
        <f t="shared" ref="N12355:N12418" si="1523">IF(F12355&lt;=320,2.5,1)</f>
        <v>2.5</v>
      </c>
      <c r="O12355" s="14">
        <f t="shared" ref="O12355:O12418" si="1524">1-(M12355/N12355)</f>
        <v>1</v>
      </c>
      <c r="P12355" s="15" t="s">
        <v>25</v>
      </c>
      <c r="Q12355" s="14" t="str">
        <f t="shared" ref="Q12355:Q12418" si="1525">IF(AND(O12355&lt;0.5,O12355&gt;-0.5),"Yes","No")</f>
        <v>No</v>
      </c>
      <c r="R12355" s="15">
        <f t="shared" si="1519"/>
        <v>0</v>
      </c>
      <c r="S12355" s="14">
        <f t="shared" si="1520"/>
        <v>1</v>
      </c>
      <c r="T12355" s="15">
        <f t="shared" si="1521"/>
        <v>2653</v>
      </c>
    </row>
    <row r="12356" spans="1:20" x14ac:dyDescent="0.2">
      <c r="A12356" s="11"/>
      <c r="B12356" s="11" t="s">
        <v>52</v>
      </c>
      <c r="C12356" s="11" t="s">
        <v>48</v>
      </c>
      <c r="D12356" s="11">
        <v>2000</v>
      </c>
      <c r="E12356" s="11" t="s">
        <v>30</v>
      </c>
      <c r="F12356" s="11">
        <v>100</v>
      </c>
      <c r="G12356" s="11" t="s">
        <v>24</v>
      </c>
      <c r="H12356" s="11" t="s">
        <v>24</v>
      </c>
      <c r="I12356" s="11" t="s">
        <v>35</v>
      </c>
      <c r="J12356" s="11">
        <v>35</v>
      </c>
      <c r="K12356" s="12">
        <v>1.80676519619466E-3</v>
      </c>
      <c r="L12356" s="13">
        <v>0</v>
      </c>
      <c r="M12356" s="14">
        <f t="shared" si="1522"/>
        <v>0</v>
      </c>
      <c r="N12356" s="15">
        <f t="shared" si="1523"/>
        <v>2.5</v>
      </c>
      <c r="O12356" s="14">
        <f t="shared" si="1524"/>
        <v>1</v>
      </c>
      <c r="P12356" s="15" t="s">
        <v>25</v>
      </c>
      <c r="Q12356" s="14" t="str">
        <f t="shared" si="1525"/>
        <v>No</v>
      </c>
      <c r="R12356" s="15">
        <f t="shared" ref="R12356:R12419" si="1526">M12356/(K12356/1000)</f>
        <v>0</v>
      </c>
      <c r="S12356" s="14">
        <f t="shared" ref="S12356:S12419" si="1527">IF(R12356&lt;=125,1,IF(R12356&lt;250,2,IF(R12356&lt;500,3,IF(R12356&lt;1000,4,5))))</f>
        <v>1</v>
      </c>
      <c r="T12356" s="15">
        <f t="shared" ref="T12356:T12419" si="1528">RANK(R12356,$R$3:$R$14561)</f>
        <v>2653</v>
      </c>
    </row>
    <row r="12357" spans="1:20" x14ac:dyDescent="0.2">
      <c r="A12357" s="11"/>
      <c r="B12357" s="11" t="s">
        <v>28</v>
      </c>
      <c r="C12357" s="11" t="s">
        <v>48</v>
      </c>
      <c r="D12357" s="11">
        <v>2000</v>
      </c>
      <c r="E12357" s="11" t="s">
        <v>30</v>
      </c>
      <c r="F12357" s="11">
        <v>100</v>
      </c>
      <c r="G12357" s="11" t="s">
        <v>24</v>
      </c>
      <c r="H12357" s="11" t="s">
        <v>24</v>
      </c>
      <c r="I12357" s="11" t="s">
        <v>31</v>
      </c>
      <c r="J12357" s="11">
        <v>35</v>
      </c>
      <c r="K12357" s="12">
        <v>0.63629668011590335</v>
      </c>
      <c r="L12357" s="13">
        <v>1.0851674641148326</v>
      </c>
      <c r="M12357" s="14">
        <f t="shared" si="1522"/>
        <v>0.3617224880382775</v>
      </c>
      <c r="N12357" s="15">
        <f t="shared" si="1523"/>
        <v>2.5</v>
      </c>
      <c r="O12357" s="14">
        <f t="shared" si="1524"/>
        <v>0.85531100478468902</v>
      </c>
      <c r="P12357" s="15" t="s">
        <v>25</v>
      </c>
      <c r="Q12357" s="14" t="str">
        <f t="shared" si="1525"/>
        <v>No</v>
      </c>
      <c r="R12357" s="15">
        <f t="shared" si="1526"/>
        <v>568.48086646057732</v>
      </c>
      <c r="S12357" s="14">
        <f t="shared" si="1527"/>
        <v>4</v>
      </c>
      <c r="T12357" s="15">
        <f t="shared" si="1528"/>
        <v>694</v>
      </c>
    </row>
    <row r="12358" spans="1:20" x14ac:dyDescent="0.2">
      <c r="A12358" s="11"/>
      <c r="B12358" s="11" t="s">
        <v>47</v>
      </c>
      <c r="C12358" s="11" t="s">
        <v>48</v>
      </c>
      <c r="D12358" s="11">
        <v>2000</v>
      </c>
      <c r="E12358" s="11" t="s">
        <v>30</v>
      </c>
      <c r="F12358" s="11">
        <v>100</v>
      </c>
      <c r="G12358" s="11" t="s">
        <v>24</v>
      </c>
      <c r="H12358" s="11" t="s">
        <v>24</v>
      </c>
      <c r="I12358" s="11" t="s">
        <v>31</v>
      </c>
      <c r="J12358" s="11">
        <v>35</v>
      </c>
      <c r="K12358" s="12">
        <v>162.77141511176657</v>
      </c>
      <c r="L12358" s="13">
        <v>7.5527350316823991</v>
      </c>
      <c r="M12358" s="14">
        <f t="shared" si="1522"/>
        <v>2.517578343894133</v>
      </c>
      <c r="N12358" s="15">
        <f t="shared" si="1523"/>
        <v>2.5</v>
      </c>
      <c r="O12358" s="14">
        <f t="shared" si="1524"/>
        <v>-7.0313375576531723E-3</v>
      </c>
      <c r="P12358" s="15" t="s">
        <v>25</v>
      </c>
      <c r="Q12358" s="14" t="str">
        <f t="shared" si="1525"/>
        <v>Yes</v>
      </c>
      <c r="R12358" s="15">
        <f t="shared" si="1526"/>
        <v>15.466956173880066</v>
      </c>
      <c r="S12358" s="14">
        <f t="shared" si="1527"/>
        <v>1</v>
      </c>
      <c r="T12358" s="15">
        <f t="shared" si="1528"/>
        <v>2586</v>
      </c>
    </row>
    <row r="12359" spans="1:20" x14ac:dyDescent="0.2">
      <c r="A12359" s="11"/>
      <c r="B12359" s="11" t="s">
        <v>52</v>
      </c>
      <c r="C12359" s="11" t="s">
        <v>48</v>
      </c>
      <c r="D12359" s="11">
        <v>2000</v>
      </c>
      <c r="E12359" s="11" t="s">
        <v>30</v>
      </c>
      <c r="F12359" s="11">
        <v>100</v>
      </c>
      <c r="G12359" s="11" t="s">
        <v>24</v>
      </c>
      <c r="H12359" s="11" t="s">
        <v>24</v>
      </c>
      <c r="I12359" s="11" t="s">
        <v>31</v>
      </c>
      <c r="J12359" s="11">
        <v>35</v>
      </c>
      <c r="K12359" s="12">
        <v>2.7097917686307778</v>
      </c>
      <c r="L12359" s="13">
        <v>0</v>
      </c>
      <c r="M12359" s="14">
        <f t="shared" si="1522"/>
        <v>0</v>
      </c>
      <c r="N12359" s="15">
        <f t="shared" si="1523"/>
        <v>2.5</v>
      </c>
      <c r="O12359" s="14">
        <f t="shared" si="1524"/>
        <v>1</v>
      </c>
      <c r="P12359" s="15" t="s">
        <v>25</v>
      </c>
      <c r="Q12359" s="14" t="str">
        <f t="shared" si="1525"/>
        <v>No</v>
      </c>
      <c r="R12359" s="15">
        <f t="shared" si="1526"/>
        <v>0</v>
      </c>
      <c r="S12359" s="14">
        <f t="shared" si="1527"/>
        <v>1</v>
      </c>
      <c r="T12359" s="15">
        <f t="shared" si="1528"/>
        <v>2653</v>
      </c>
    </row>
    <row r="12360" spans="1:20" x14ac:dyDescent="0.2">
      <c r="A12360" s="11"/>
      <c r="B12360" s="11" t="s">
        <v>2</v>
      </c>
      <c r="C12360" s="11" t="s">
        <v>48</v>
      </c>
      <c r="D12360" s="11">
        <v>2000</v>
      </c>
      <c r="E12360" s="11" t="s">
        <v>30</v>
      </c>
      <c r="F12360" s="11">
        <v>100</v>
      </c>
      <c r="G12360" s="11" t="s">
        <v>24</v>
      </c>
      <c r="H12360" s="11" t="s">
        <v>24</v>
      </c>
      <c r="I12360" s="11" t="s">
        <v>31</v>
      </c>
      <c r="J12360" s="11">
        <v>35</v>
      </c>
      <c r="K12360" s="12">
        <v>9.6687367134669397E-2</v>
      </c>
      <c r="L12360" s="13">
        <v>0</v>
      </c>
      <c r="M12360" s="14">
        <f t="shared" si="1522"/>
        <v>0</v>
      </c>
      <c r="N12360" s="15">
        <f t="shared" si="1523"/>
        <v>2.5</v>
      </c>
      <c r="O12360" s="14">
        <f t="shared" si="1524"/>
        <v>1</v>
      </c>
      <c r="P12360" s="15" t="s">
        <v>25</v>
      </c>
      <c r="Q12360" s="14" t="str">
        <f t="shared" si="1525"/>
        <v>No</v>
      </c>
      <c r="R12360" s="15">
        <f t="shared" si="1526"/>
        <v>0</v>
      </c>
      <c r="S12360" s="14">
        <f t="shared" si="1527"/>
        <v>1</v>
      </c>
      <c r="T12360" s="15">
        <f t="shared" si="1528"/>
        <v>2653</v>
      </c>
    </row>
    <row r="12361" spans="1:20" x14ac:dyDescent="0.2">
      <c r="A12361" s="11"/>
      <c r="B12361" s="11" t="s">
        <v>28</v>
      </c>
      <c r="C12361" s="11" t="s">
        <v>48</v>
      </c>
      <c r="D12361" s="11">
        <v>2000</v>
      </c>
      <c r="E12361" s="11" t="s">
        <v>30</v>
      </c>
      <c r="F12361" s="11">
        <v>150</v>
      </c>
      <c r="G12361" s="11" t="s">
        <v>24</v>
      </c>
      <c r="H12361" s="11" t="s">
        <v>24</v>
      </c>
      <c r="I12361" s="11" t="s">
        <v>36</v>
      </c>
      <c r="J12361" s="11">
        <v>35</v>
      </c>
      <c r="K12361" s="12">
        <v>1.5768081876132214</v>
      </c>
      <c r="L12361" s="13">
        <v>3.2410233199706884</v>
      </c>
      <c r="M12361" s="14">
        <f t="shared" si="1522"/>
        <v>1.0803411066568962</v>
      </c>
      <c r="N12361" s="15">
        <f t="shared" si="1523"/>
        <v>2.5</v>
      </c>
      <c r="O12361" s="14">
        <f t="shared" si="1524"/>
        <v>0.56786355733724148</v>
      </c>
      <c r="P12361" s="15" t="s">
        <v>25</v>
      </c>
      <c r="Q12361" s="14" t="str">
        <f t="shared" si="1525"/>
        <v>No</v>
      </c>
      <c r="R12361" s="15">
        <f t="shared" si="1526"/>
        <v>685.1442776259197</v>
      </c>
      <c r="S12361" s="14">
        <f t="shared" si="1527"/>
        <v>4</v>
      </c>
      <c r="T12361" s="15">
        <f t="shared" si="1528"/>
        <v>596</v>
      </c>
    </row>
    <row r="12362" spans="1:20" x14ac:dyDescent="0.2">
      <c r="A12362" s="11"/>
      <c r="B12362" s="11" t="s">
        <v>47</v>
      </c>
      <c r="C12362" s="11" t="s">
        <v>48</v>
      </c>
      <c r="D12362" s="11">
        <v>2000</v>
      </c>
      <c r="E12362" s="11" t="s">
        <v>30</v>
      </c>
      <c r="F12362" s="11">
        <v>150</v>
      </c>
      <c r="G12362" s="11" t="s">
        <v>24</v>
      </c>
      <c r="H12362" s="11" t="s">
        <v>24</v>
      </c>
      <c r="I12362" s="11" t="s">
        <v>36</v>
      </c>
      <c r="J12362" s="11">
        <v>35</v>
      </c>
      <c r="K12362" s="12">
        <v>5.3612506318239879</v>
      </c>
      <c r="L12362" s="13">
        <v>0</v>
      </c>
      <c r="M12362" s="14">
        <f t="shared" si="1522"/>
        <v>0</v>
      </c>
      <c r="N12362" s="15">
        <f t="shared" si="1523"/>
        <v>2.5</v>
      </c>
      <c r="O12362" s="14">
        <f t="shared" si="1524"/>
        <v>1</v>
      </c>
      <c r="P12362" s="15" t="s">
        <v>25</v>
      </c>
      <c r="Q12362" s="14" t="str">
        <f t="shared" si="1525"/>
        <v>No</v>
      </c>
      <c r="R12362" s="15">
        <f t="shared" si="1526"/>
        <v>0</v>
      </c>
      <c r="S12362" s="14">
        <f t="shared" si="1527"/>
        <v>1</v>
      </c>
      <c r="T12362" s="15">
        <f t="shared" si="1528"/>
        <v>2653</v>
      </c>
    </row>
    <row r="12363" spans="1:20" x14ac:dyDescent="0.2">
      <c r="A12363" s="11"/>
      <c r="B12363" s="11" t="s">
        <v>52</v>
      </c>
      <c r="C12363" s="11" t="s">
        <v>48</v>
      </c>
      <c r="D12363" s="11">
        <v>2000</v>
      </c>
      <c r="E12363" s="11" t="s">
        <v>30</v>
      </c>
      <c r="F12363" s="11">
        <v>150</v>
      </c>
      <c r="G12363" s="11" t="s">
        <v>24</v>
      </c>
      <c r="H12363" s="11" t="s">
        <v>24</v>
      </c>
      <c r="I12363" s="11" t="s">
        <v>36</v>
      </c>
      <c r="J12363" s="11">
        <v>35</v>
      </c>
      <c r="K12363" s="12">
        <v>0.40785910171303602</v>
      </c>
      <c r="L12363" s="13">
        <v>0</v>
      </c>
      <c r="M12363" s="14">
        <f t="shared" si="1522"/>
        <v>0</v>
      </c>
      <c r="N12363" s="15">
        <f t="shared" si="1523"/>
        <v>2.5</v>
      </c>
      <c r="O12363" s="14">
        <f t="shared" si="1524"/>
        <v>1</v>
      </c>
      <c r="P12363" s="15" t="s">
        <v>25</v>
      </c>
      <c r="Q12363" s="14" t="str">
        <f t="shared" si="1525"/>
        <v>No</v>
      </c>
      <c r="R12363" s="15">
        <f t="shared" si="1526"/>
        <v>0</v>
      </c>
      <c r="S12363" s="14">
        <f t="shared" si="1527"/>
        <v>1</v>
      </c>
      <c r="T12363" s="15">
        <f t="shared" si="1528"/>
        <v>2653</v>
      </c>
    </row>
    <row r="12364" spans="1:20" x14ac:dyDescent="0.2">
      <c r="A12364" s="11"/>
      <c r="B12364" s="11" t="s">
        <v>28</v>
      </c>
      <c r="C12364" s="11" t="s">
        <v>48</v>
      </c>
      <c r="D12364" s="11">
        <v>2000</v>
      </c>
      <c r="E12364" s="11" t="s">
        <v>30</v>
      </c>
      <c r="F12364" s="11">
        <v>150</v>
      </c>
      <c r="G12364" s="11" t="s">
        <v>24</v>
      </c>
      <c r="H12364" s="11" t="s">
        <v>24</v>
      </c>
      <c r="I12364" s="11" t="s">
        <v>37</v>
      </c>
      <c r="J12364" s="11">
        <v>35</v>
      </c>
      <c r="K12364" s="12">
        <v>0.43983490326809488</v>
      </c>
      <c r="L12364" s="13">
        <v>0</v>
      </c>
      <c r="M12364" s="14">
        <f t="shared" si="1522"/>
        <v>0</v>
      </c>
      <c r="N12364" s="15">
        <f t="shared" si="1523"/>
        <v>2.5</v>
      </c>
      <c r="O12364" s="14">
        <f t="shared" si="1524"/>
        <v>1</v>
      </c>
      <c r="P12364" s="15" t="s">
        <v>25</v>
      </c>
      <c r="Q12364" s="14" t="str">
        <f t="shared" si="1525"/>
        <v>No</v>
      </c>
      <c r="R12364" s="15">
        <f t="shared" si="1526"/>
        <v>0</v>
      </c>
      <c r="S12364" s="14">
        <f t="shared" si="1527"/>
        <v>1</v>
      </c>
      <c r="T12364" s="15">
        <f t="shared" si="1528"/>
        <v>2653</v>
      </c>
    </row>
    <row r="12365" spans="1:20" x14ac:dyDescent="0.2">
      <c r="A12365" s="11"/>
      <c r="B12365" s="11" t="s">
        <v>47</v>
      </c>
      <c r="C12365" s="11" t="s">
        <v>48</v>
      </c>
      <c r="D12365" s="11">
        <v>2000</v>
      </c>
      <c r="E12365" s="11" t="s">
        <v>30</v>
      </c>
      <c r="F12365" s="11">
        <v>150</v>
      </c>
      <c r="G12365" s="11" t="s">
        <v>24</v>
      </c>
      <c r="H12365" s="11" t="s">
        <v>24</v>
      </c>
      <c r="I12365" s="11" t="s">
        <v>37</v>
      </c>
      <c r="J12365" s="11">
        <v>35</v>
      </c>
      <c r="K12365" s="12">
        <v>1.7248885480261416</v>
      </c>
      <c r="L12365" s="13">
        <v>0</v>
      </c>
      <c r="M12365" s="14">
        <f t="shared" si="1522"/>
        <v>0</v>
      </c>
      <c r="N12365" s="15">
        <f t="shared" si="1523"/>
        <v>2.5</v>
      </c>
      <c r="O12365" s="14">
        <f t="shared" si="1524"/>
        <v>1</v>
      </c>
      <c r="P12365" s="15" t="s">
        <v>25</v>
      </c>
      <c r="Q12365" s="14" t="str">
        <f t="shared" si="1525"/>
        <v>No</v>
      </c>
      <c r="R12365" s="15">
        <f t="shared" si="1526"/>
        <v>0</v>
      </c>
      <c r="S12365" s="14">
        <f t="shared" si="1527"/>
        <v>1</v>
      </c>
      <c r="T12365" s="15">
        <f t="shared" si="1528"/>
        <v>2653</v>
      </c>
    </row>
    <row r="12366" spans="1:20" x14ac:dyDescent="0.2">
      <c r="A12366" s="11"/>
      <c r="B12366" s="11" t="s">
        <v>52</v>
      </c>
      <c r="C12366" s="11" t="s">
        <v>48</v>
      </c>
      <c r="D12366" s="11">
        <v>2000</v>
      </c>
      <c r="E12366" s="11" t="s">
        <v>30</v>
      </c>
      <c r="F12366" s="11">
        <v>150</v>
      </c>
      <c r="G12366" s="11" t="s">
        <v>24</v>
      </c>
      <c r="H12366" s="11" t="s">
        <v>24</v>
      </c>
      <c r="I12366" s="11" t="s">
        <v>37</v>
      </c>
      <c r="J12366" s="11">
        <v>35</v>
      </c>
      <c r="K12366" s="12">
        <v>2.1767207207822093E-2</v>
      </c>
      <c r="L12366" s="13">
        <v>0</v>
      </c>
      <c r="M12366" s="14">
        <f t="shared" si="1522"/>
        <v>0</v>
      </c>
      <c r="N12366" s="15">
        <f t="shared" si="1523"/>
        <v>2.5</v>
      </c>
      <c r="O12366" s="14">
        <f t="shared" si="1524"/>
        <v>1</v>
      </c>
      <c r="P12366" s="15" t="s">
        <v>25</v>
      </c>
      <c r="Q12366" s="14" t="str">
        <f t="shared" si="1525"/>
        <v>No</v>
      </c>
      <c r="R12366" s="15">
        <f t="shared" si="1526"/>
        <v>0</v>
      </c>
      <c r="S12366" s="14">
        <f t="shared" si="1527"/>
        <v>1</v>
      </c>
      <c r="T12366" s="15">
        <f t="shared" si="1528"/>
        <v>2653</v>
      </c>
    </row>
    <row r="12367" spans="1:20" x14ac:dyDescent="0.2">
      <c r="A12367" s="11"/>
      <c r="B12367" s="11" t="s">
        <v>28</v>
      </c>
      <c r="C12367" s="11" t="s">
        <v>48</v>
      </c>
      <c r="D12367" s="11">
        <v>2000</v>
      </c>
      <c r="E12367" s="11" t="s">
        <v>30</v>
      </c>
      <c r="F12367" s="11">
        <v>150</v>
      </c>
      <c r="G12367" s="11" t="s">
        <v>24</v>
      </c>
      <c r="H12367" s="11" t="s">
        <v>24</v>
      </c>
      <c r="I12367" s="11" t="s">
        <v>33</v>
      </c>
      <c r="J12367" s="11">
        <v>35</v>
      </c>
      <c r="K12367" s="12">
        <v>2.4711152824383634E-2</v>
      </c>
      <c r="L12367" s="13">
        <v>0</v>
      </c>
      <c r="M12367" s="14">
        <f t="shared" si="1522"/>
        <v>0</v>
      </c>
      <c r="N12367" s="15">
        <f t="shared" si="1523"/>
        <v>2.5</v>
      </c>
      <c r="O12367" s="14">
        <f t="shared" si="1524"/>
        <v>1</v>
      </c>
      <c r="P12367" s="15" t="s">
        <v>25</v>
      </c>
      <c r="Q12367" s="14" t="str">
        <f t="shared" si="1525"/>
        <v>No</v>
      </c>
      <c r="R12367" s="15">
        <f t="shared" si="1526"/>
        <v>0</v>
      </c>
      <c r="S12367" s="14">
        <f t="shared" si="1527"/>
        <v>1</v>
      </c>
      <c r="T12367" s="15">
        <f t="shared" si="1528"/>
        <v>2653</v>
      </c>
    </row>
    <row r="12368" spans="1:20" x14ac:dyDescent="0.2">
      <c r="A12368" s="11"/>
      <c r="B12368" s="11" t="s">
        <v>47</v>
      </c>
      <c r="C12368" s="11" t="s">
        <v>48</v>
      </c>
      <c r="D12368" s="11">
        <v>2000</v>
      </c>
      <c r="E12368" s="11" t="s">
        <v>30</v>
      </c>
      <c r="F12368" s="11">
        <v>150</v>
      </c>
      <c r="G12368" s="11" t="s">
        <v>24</v>
      </c>
      <c r="H12368" s="11" t="s">
        <v>24</v>
      </c>
      <c r="I12368" s="11" t="s">
        <v>33</v>
      </c>
      <c r="J12368" s="11">
        <v>35</v>
      </c>
      <c r="K12368" s="12">
        <v>9.8545490074155992</v>
      </c>
      <c r="L12368" s="13">
        <v>0</v>
      </c>
      <c r="M12368" s="14">
        <f t="shared" si="1522"/>
        <v>0</v>
      </c>
      <c r="N12368" s="15">
        <f t="shared" si="1523"/>
        <v>2.5</v>
      </c>
      <c r="O12368" s="14">
        <f t="shared" si="1524"/>
        <v>1</v>
      </c>
      <c r="P12368" s="15" t="s">
        <v>25</v>
      </c>
      <c r="Q12368" s="14" t="str">
        <f t="shared" si="1525"/>
        <v>No</v>
      </c>
      <c r="R12368" s="15">
        <f t="shared" si="1526"/>
        <v>0</v>
      </c>
      <c r="S12368" s="14">
        <f t="shared" si="1527"/>
        <v>1</v>
      </c>
      <c r="T12368" s="15">
        <f t="shared" si="1528"/>
        <v>2653</v>
      </c>
    </row>
    <row r="12369" spans="1:20" x14ac:dyDescent="0.2">
      <c r="A12369" s="11"/>
      <c r="B12369" s="11" t="s">
        <v>52</v>
      </c>
      <c r="C12369" s="11" t="s">
        <v>48</v>
      </c>
      <c r="D12369" s="11">
        <v>2000</v>
      </c>
      <c r="E12369" s="11" t="s">
        <v>30</v>
      </c>
      <c r="F12369" s="11">
        <v>150</v>
      </c>
      <c r="G12369" s="11" t="s">
        <v>24</v>
      </c>
      <c r="H12369" s="11" t="s">
        <v>24</v>
      </c>
      <c r="I12369" s="11" t="s">
        <v>33</v>
      </c>
      <c r="J12369" s="11">
        <v>35</v>
      </c>
      <c r="K12369" s="12">
        <v>0.41727584676943424</v>
      </c>
      <c r="L12369" s="13">
        <v>0</v>
      </c>
      <c r="M12369" s="14">
        <f t="shared" si="1522"/>
        <v>0</v>
      </c>
      <c r="N12369" s="15">
        <f t="shared" si="1523"/>
        <v>2.5</v>
      </c>
      <c r="O12369" s="14">
        <f t="shared" si="1524"/>
        <v>1</v>
      </c>
      <c r="P12369" s="15" t="s">
        <v>25</v>
      </c>
      <c r="Q12369" s="14" t="str">
        <f t="shared" si="1525"/>
        <v>No</v>
      </c>
      <c r="R12369" s="15">
        <f t="shared" si="1526"/>
        <v>0</v>
      </c>
      <c r="S12369" s="14">
        <f t="shared" si="1527"/>
        <v>1</v>
      </c>
      <c r="T12369" s="15">
        <f t="shared" si="1528"/>
        <v>2653</v>
      </c>
    </row>
    <row r="12370" spans="1:20" x14ac:dyDescent="0.2">
      <c r="A12370" s="11"/>
      <c r="B12370" s="11" t="s">
        <v>2</v>
      </c>
      <c r="C12370" s="11" t="s">
        <v>48</v>
      </c>
      <c r="D12370" s="11">
        <v>2000</v>
      </c>
      <c r="E12370" s="11" t="s">
        <v>30</v>
      </c>
      <c r="F12370" s="11">
        <v>150</v>
      </c>
      <c r="G12370" s="11" t="s">
        <v>24</v>
      </c>
      <c r="H12370" s="11" t="s">
        <v>24</v>
      </c>
      <c r="I12370" s="11" t="s">
        <v>33</v>
      </c>
      <c r="J12370" s="11">
        <v>35</v>
      </c>
      <c r="K12370" s="12">
        <v>0.21973785449571911</v>
      </c>
      <c r="L12370" s="13">
        <v>0</v>
      </c>
      <c r="M12370" s="14">
        <f t="shared" si="1522"/>
        <v>0</v>
      </c>
      <c r="N12370" s="15">
        <f t="shared" si="1523"/>
        <v>2.5</v>
      </c>
      <c r="O12370" s="14">
        <f t="shared" si="1524"/>
        <v>1</v>
      </c>
      <c r="P12370" s="15" t="s">
        <v>25</v>
      </c>
      <c r="Q12370" s="14" t="str">
        <f t="shared" si="1525"/>
        <v>No</v>
      </c>
      <c r="R12370" s="15">
        <f t="shared" si="1526"/>
        <v>0</v>
      </c>
      <c r="S12370" s="14">
        <f t="shared" si="1527"/>
        <v>1</v>
      </c>
      <c r="T12370" s="15">
        <f t="shared" si="1528"/>
        <v>2653</v>
      </c>
    </row>
    <row r="12371" spans="1:20" x14ac:dyDescent="0.2">
      <c r="A12371" s="11"/>
      <c r="B12371" s="11" t="s">
        <v>28</v>
      </c>
      <c r="C12371" s="11" t="s">
        <v>48</v>
      </c>
      <c r="D12371" s="11">
        <v>2000</v>
      </c>
      <c r="E12371" s="11" t="s">
        <v>30</v>
      </c>
      <c r="F12371" s="11">
        <v>150</v>
      </c>
      <c r="G12371" s="11" t="s">
        <v>24</v>
      </c>
      <c r="H12371" s="11" t="s">
        <v>24</v>
      </c>
      <c r="I12371" s="11" t="s">
        <v>35</v>
      </c>
      <c r="J12371" s="11">
        <v>35</v>
      </c>
      <c r="K12371" s="12">
        <v>7.080805539916306E-3</v>
      </c>
      <c r="L12371" s="13">
        <v>0</v>
      </c>
      <c r="M12371" s="14">
        <f t="shared" si="1522"/>
        <v>0</v>
      </c>
      <c r="N12371" s="15">
        <f t="shared" si="1523"/>
        <v>2.5</v>
      </c>
      <c r="O12371" s="14">
        <f t="shared" si="1524"/>
        <v>1</v>
      </c>
      <c r="P12371" s="15" t="s">
        <v>25</v>
      </c>
      <c r="Q12371" s="14" t="str">
        <f t="shared" si="1525"/>
        <v>No</v>
      </c>
      <c r="R12371" s="15">
        <f t="shared" si="1526"/>
        <v>0</v>
      </c>
      <c r="S12371" s="14">
        <f t="shared" si="1527"/>
        <v>1</v>
      </c>
      <c r="T12371" s="15">
        <f t="shared" si="1528"/>
        <v>2653</v>
      </c>
    </row>
    <row r="12372" spans="1:20" x14ac:dyDescent="0.2">
      <c r="A12372" s="11"/>
      <c r="B12372" s="11" t="s">
        <v>47</v>
      </c>
      <c r="C12372" s="11" t="s">
        <v>48</v>
      </c>
      <c r="D12372" s="11">
        <v>2000</v>
      </c>
      <c r="E12372" s="11" t="s">
        <v>30</v>
      </c>
      <c r="F12372" s="11">
        <v>150</v>
      </c>
      <c r="G12372" s="11" t="s">
        <v>24</v>
      </c>
      <c r="H12372" s="11" t="s">
        <v>24</v>
      </c>
      <c r="I12372" s="11" t="s">
        <v>35</v>
      </c>
      <c r="J12372" s="11">
        <v>35</v>
      </c>
      <c r="K12372" s="12">
        <v>7.6212186922853595</v>
      </c>
      <c r="L12372" s="13">
        <v>0</v>
      </c>
      <c r="M12372" s="14">
        <f t="shared" si="1522"/>
        <v>0</v>
      </c>
      <c r="N12372" s="15">
        <f t="shared" si="1523"/>
        <v>2.5</v>
      </c>
      <c r="O12372" s="14">
        <f t="shared" si="1524"/>
        <v>1</v>
      </c>
      <c r="P12372" s="15" t="s">
        <v>25</v>
      </c>
      <c r="Q12372" s="14" t="str">
        <f t="shared" si="1525"/>
        <v>No</v>
      </c>
      <c r="R12372" s="15">
        <f t="shared" si="1526"/>
        <v>0</v>
      </c>
      <c r="S12372" s="14">
        <f t="shared" si="1527"/>
        <v>1</v>
      </c>
      <c r="T12372" s="15">
        <f t="shared" si="1528"/>
        <v>2653</v>
      </c>
    </row>
    <row r="12373" spans="1:20" x14ac:dyDescent="0.2">
      <c r="A12373" s="11"/>
      <c r="B12373" s="11" t="s">
        <v>52</v>
      </c>
      <c r="C12373" s="11" t="s">
        <v>48</v>
      </c>
      <c r="D12373" s="11">
        <v>2000</v>
      </c>
      <c r="E12373" s="11" t="s">
        <v>30</v>
      </c>
      <c r="F12373" s="11">
        <v>150</v>
      </c>
      <c r="G12373" s="11" t="s">
        <v>24</v>
      </c>
      <c r="H12373" s="11" t="s">
        <v>24</v>
      </c>
      <c r="I12373" s="11" t="s">
        <v>35</v>
      </c>
      <c r="J12373" s="11">
        <v>35</v>
      </c>
      <c r="K12373" s="12">
        <v>0.14196851787363582</v>
      </c>
      <c r="L12373" s="13">
        <v>0</v>
      </c>
      <c r="M12373" s="14">
        <f t="shared" si="1522"/>
        <v>0</v>
      </c>
      <c r="N12373" s="15">
        <f t="shared" si="1523"/>
        <v>2.5</v>
      </c>
      <c r="O12373" s="14">
        <f t="shared" si="1524"/>
        <v>1</v>
      </c>
      <c r="P12373" s="15" t="s">
        <v>25</v>
      </c>
      <c r="Q12373" s="14" t="str">
        <f t="shared" si="1525"/>
        <v>No</v>
      </c>
      <c r="R12373" s="15">
        <f t="shared" si="1526"/>
        <v>0</v>
      </c>
      <c r="S12373" s="14">
        <f t="shared" si="1527"/>
        <v>1</v>
      </c>
      <c r="T12373" s="15">
        <f t="shared" si="1528"/>
        <v>2653</v>
      </c>
    </row>
    <row r="12374" spans="1:20" x14ac:dyDescent="0.2">
      <c r="A12374" s="11"/>
      <c r="B12374" s="11" t="s">
        <v>2</v>
      </c>
      <c r="C12374" s="11" t="s">
        <v>48</v>
      </c>
      <c r="D12374" s="11">
        <v>2000</v>
      </c>
      <c r="E12374" s="11" t="s">
        <v>30</v>
      </c>
      <c r="F12374" s="11">
        <v>150</v>
      </c>
      <c r="G12374" s="11" t="s">
        <v>24</v>
      </c>
      <c r="H12374" s="11" t="s">
        <v>24</v>
      </c>
      <c r="I12374" s="11" t="s">
        <v>35</v>
      </c>
      <c r="J12374" s="11">
        <v>35</v>
      </c>
      <c r="K12374" s="12">
        <v>7.0223903156028051E-3</v>
      </c>
      <c r="L12374" s="13">
        <v>0</v>
      </c>
      <c r="M12374" s="14">
        <f t="shared" si="1522"/>
        <v>0</v>
      </c>
      <c r="N12374" s="15">
        <f t="shared" si="1523"/>
        <v>2.5</v>
      </c>
      <c r="O12374" s="14">
        <f t="shared" si="1524"/>
        <v>1</v>
      </c>
      <c r="P12374" s="15" t="s">
        <v>25</v>
      </c>
      <c r="Q12374" s="14" t="str">
        <f t="shared" si="1525"/>
        <v>No</v>
      </c>
      <c r="R12374" s="15">
        <f t="shared" si="1526"/>
        <v>0</v>
      </c>
      <c r="S12374" s="14">
        <f t="shared" si="1527"/>
        <v>1</v>
      </c>
      <c r="T12374" s="15">
        <f t="shared" si="1528"/>
        <v>2653</v>
      </c>
    </row>
    <row r="12375" spans="1:20" x14ac:dyDescent="0.2">
      <c r="A12375" s="11"/>
      <c r="B12375" s="11" t="s">
        <v>38</v>
      </c>
      <c r="C12375" s="11" t="s">
        <v>48</v>
      </c>
      <c r="D12375" s="11">
        <v>2000</v>
      </c>
      <c r="E12375" s="11" t="s">
        <v>30</v>
      </c>
      <c r="F12375" s="11">
        <v>150</v>
      </c>
      <c r="G12375" s="11" t="s">
        <v>24</v>
      </c>
      <c r="H12375" s="11" t="s">
        <v>24</v>
      </c>
      <c r="I12375" s="11" t="s">
        <v>31</v>
      </c>
      <c r="J12375" s="11">
        <v>35</v>
      </c>
      <c r="K12375" s="12">
        <v>8.392861514002313E-2</v>
      </c>
      <c r="L12375" s="13">
        <v>0</v>
      </c>
      <c r="M12375" s="14">
        <f t="shared" si="1522"/>
        <v>0</v>
      </c>
      <c r="N12375" s="15">
        <f t="shared" si="1523"/>
        <v>2.5</v>
      </c>
      <c r="O12375" s="14">
        <f t="shared" si="1524"/>
        <v>1</v>
      </c>
      <c r="P12375" s="15" t="s">
        <v>25</v>
      </c>
      <c r="Q12375" s="14" t="str">
        <f t="shared" si="1525"/>
        <v>No</v>
      </c>
      <c r="R12375" s="15">
        <f t="shared" si="1526"/>
        <v>0</v>
      </c>
      <c r="S12375" s="14">
        <f t="shared" si="1527"/>
        <v>1</v>
      </c>
      <c r="T12375" s="15">
        <f t="shared" si="1528"/>
        <v>2653</v>
      </c>
    </row>
    <row r="12376" spans="1:20" x14ac:dyDescent="0.2">
      <c r="A12376" s="11"/>
      <c r="B12376" s="11" t="s">
        <v>28</v>
      </c>
      <c r="C12376" s="11" t="s">
        <v>48</v>
      </c>
      <c r="D12376" s="11">
        <v>2000</v>
      </c>
      <c r="E12376" s="11" t="s">
        <v>30</v>
      </c>
      <c r="F12376" s="11">
        <v>150</v>
      </c>
      <c r="G12376" s="11" t="s">
        <v>24</v>
      </c>
      <c r="H12376" s="11" t="s">
        <v>24</v>
      </c>
      <c r="I12376" s="11" t="s">
        <v>31</v>
      </c>
      <c r="J12376" s="11">
        <v>35</v>
      </c>
      <c r="K12376" s="12">
        <v>0.51261407834987849</v>
      </c>
      <c r="L12376" s="13">
        <v>0</v>
      </c>
      <c r="M12376" s="14">
        <f t="shared" si="1522"/>
        <v>0</v>
      </c>
      <c r="N12376" s="15">
        <f t="shared" si="1523"/>
        <v>2.5</v>
      </c>
      <c r="O12376" s="14">
        <f t="shared" si="1524"/>
        <v>1</v>
      </c>
      <c r="P12376" s="15" t="s">
        <v>25</v>
      </c>
      <c r="Q12376" s="14" t="str">
        <f t="shared" si="1525"/>
        <v>No</v>
      </c>
      <c r="R12376" s="15">
        <f t="shared" si="1526"/>
        <v>0</v>
      </c>
      <c r="S12376" s="14">
        <f t="shared" si="1527"/>
        <v>1</v>
      </c>
      <c r="T12376" s="15">
        <f t="shared" si="1528"/>
        <v>2653</v>
      </c>
    </row>
    <row r="12377" spans="1:20" x14ac:dyDescent="0.2">
      <c r="A12377" s="11"/>
      <c r="B12377" s="11" t="s">
        <v>47</v>
      </c>
      <c r="C12377" s="11" t="s">
        <v>48</v>
      </c>
      <c r="D12377" s="11">
        <v>2000</v>
      </c>
      <c r="E12377" s="11" t="s">
        <v>30</v>
      </c>
      <c r="F12377" s="11">
        <v>150</v>
      </c>
      <c r="G12377" s="11" t="s">
        <v>24</v>
      </c>
      <c r="H12377" s="11" t="s">
        <v>24</v>
      </c>
      <c r="I12377" s="11" t="s">
        <v>31</v>
      </c>
      <c r="J12377" s="11">
        <v>35</v>
      </c>
      <c r="K12377" s="12">
        <v>55.031213604229279</v>
      </c>
      <c r="L12377" s="13">
        <v>1.0851674641148326</v>
      </c>
      <c r="M12377" s="14">
        <f t="shared" si="1522"/>
        <v>0.3617224880382775</v>
      </c>
      <c r="N12377" s="15">
        <f t="shared" si="1523"/>
        <v>2.5</v>
      </c>
      <c r="O12377" s="14">
        <f t="shared" si="1524"/>
        <v>0.85531100478468902</v>
      </c>
      <c r="P12377" s="15" t="s">
        <v>25</v>
      </c>
      <c r="Q12377" s="14" t="str">
        <f t="shared" si="1525"/>
        <v>No</v>
      </c>
      <c r="R12377" s="15">
        <f t="shared" si="1526"/>
        <v>6.5730421763854805</v>
      </c>
      <c r="S12377" s="14">
        <f t="shared" si="1527"/>
        <v>1</v>
      </c>
      <c r="T12377" s="15">
        <f t="shared" si="1528"/>
        <v>2637</v>
      </c>
    </row>
    <row r="12378" spans="1:20" x14ac:dyDescent="0.2">
      <c r="A12378" s="11"/>
      <c r="B12378" s="11" t="s">
        <v>52</v>
      </c>
      <c r="C12378" s="11" t="s">
        <v>48</v>
      </c>
      <c r="D12378" s="11">
        <v>2000</v>
      </c>
      <c r="E12378" s="11" t="s">
        <v>30</v>
      </c>
      <c r="F12378" s="11">
        <v>150</v>
      </c>
      <c r="G12378" s="11" t="s">
        <v>24</v>
      </c>
      <c r="H12378" s="11" t="s">
        <v>24</v>
      </c>
      <c r="I12378" s="11" t="s">
        <v>31</v>
      </c>
      <c r="J12378" s="11">
        <v>35</v>
      </c>
      <c r="K12378" s="12">
        <v>1.8077590872177689</v>
      </c>
      <c r="L12378" s="13">
        <v>1.0148478099480327</v>
      </c>
      <c r="M12378" s="14">
        <f t="shared" si="1522"/>
        <v>0.3382826033160109</v>
      </c>
      <c r="N12378" s="15">
        <f t="shared" si="1523"/>
        <v>2.5</v>
      </c>
      <c r="O12378" s="14">
        <f t="shared" si="1524"/>
        <v>0.86468695867359568</v>
      </c>
      <c r="P12378" s="15" t="s">
        <v>25</v>
      </c>
      <c r="Q12378" s="14" t="str">
        <f t="shared" si="1525"/>
        <v>No</v>
      </c>
      <c r="R12378" s="15">
        <f t="shared" si="1526"/>
        <v>187.128144290866</v>
      </c>
      <c r="S12378" s="14">
        <f t="shared" si="1527"/>
        <v>2</v>
      </c>
      <c r="T12378" s="15">
        <f t="shared" si="1528"/>
        <v>1677</v>
      </c>
    </row>
    <row r="12379" spans="1:20" x14ac:dyDescent="0.2">
      <c r="A12379" s="11"/>
      <c r="B12379" s="11" t="s">
        <v>2</v>
      </c>
      <c r="C12379" s="11" t="s">
        <v>48</v>
      </c>
      <c r="D12379" s="11">
        <v>2000</v>
      </c>
      <c r="E12379" s="11" t="s">
        <v>30</v>
      </c>
      <c r="F12379" s="11">
        <v>150</v>
      </c>
      <c r="G12379" s="11" t="s">
        <v>24</v>
      </c>
      <c r="H12379" s="11" t="s">
        <v>24</v>
      </c>
      <c r="I12379" s="11" t="s">
        <v>31</v>
      </c>
      <c r="J12379" s="11">
        <v>35</v>
      </c>
      <c r="K12379" s="12">
        <v>8.5291114963648093E-2</v>
      </c>
      <c r="L12379" s="13">
        <v>0</v>
      </c>
      <c r="M12379" s="14">
        <f t="shared" si="1522"/>
        <v>0</v>
      </c>
      <c r="N12379" s="15">
        <f t="shared" si="1523"/>
        <v>2.5</v>
      </c>
      <c r="O12379" s="14">
        <f t="shared" si="1524"/>
        <v>1</v>
      </c>
      <c r="P12379" s="15" t="s">
        <v>25</v>
      </c>
      <c r="Q12379" s="14" t="str">
        <f t="shared" si="1525"/>
        <v>No</v>
      </c>
      <c r="R12379" s="15">
        <f t="shared" si="1526"/>
        <v>0</v>
      </c>
      <c r="S12379" s="14">
        <f t="shared" si="1527"/>
        <v>1</v>
      </c>
      <c r="T12379" s="15">
        <f t="shared" si="1528"/>
        <v>2653</v>
      </c>
    </row>
    <row r="12380" spans="1:20" x14ac:dyDescent="0.2">
      <c r="A12380" s="11"/>
      <c r="B12380" s="11" t="s">
        <v>50</v>
      </c>
      <c r="C12380" s="11" t="s">
        <v>48</v>
      </c>
      <c r="D12380" s="11">
        <v>2000</v>
      </c>
      <c r="E12380" s="11" t="s">
        <v>30</v>
      </c>
      <c r="F12380" s="11">
        <v>150</v>
      </c>
      <c r="G12380" s="11" t="s">
        <v>24</v>
      </c>
      <c r="H12380" s="11" t="s">
        <v>24</v>
      </c>
      <c r="I12380" s="11" t="s">
        <v>31</v>
      </c>
      <c r="J12380" s="11">
        <v>35</v>
      </c>
      <c r="K12380" s="12">
        <v>0.18171916698683685</v>
      </c>
      <c r="L12380" s="13">
        <v>0</v>
      </c>
      <c r="M12380" s="14">
        <f t="shared" si="1522"/>
        <v>0</v>
      </c>
      <c r="N12380" s="15">
        <f t="shared" si="1523"/>
        <v>2.5</v>
      </c>
      <c r="O12380" s="14">
        <f t="shared" si="1524"/>
        <v>1</v>
      </c>
      <c r="P12380" s="15" t="s">
        <v>25</v>
      </c>
      <c r="Q12380" s="14" t="str">
        <f t="shared" si="1525"/>
        <v>No</v>
      </c>
      <c r="R12380" s="15">
        <f t="shared" si="1526"/>
        <v>0</v>
      </c>
      <c r="S12380" s="14">
        <f t="shared" si="1527"/>
        <v>1</v>
      </c>
      <c r="T12380" s="15">
        <f t="shared" si="1528"/>
        <v>2653</v>
      </c>
    </row>
    <row r="12381" spans="1:20" x14ac:dyDescent="0.2">
      <c r="A12381" s="11"/>
      <c r="B12381" s="11" t="s">
        <v>28</v>
      </c>
      <c r="C12381" s="11" t="s">
        <v>48</v>
      </c>
      <c r="D12381" s="11">
        <v>2000</v>
      </c>
      <c r="E12381" s="11" t="s">
        <v>30</v>
      </c>
      <c r="F12381" s="11">
        <v>200</v>
      </c>
      <c r="G12381" s="11" t="s">
        <v>24</v>
      </c>
      <c r="H12381" s="11" t="s">
        <v>24</v>
      </c>
      <c r="I12381" s="11" t="s">
        <v>36</v>
      </c>
      <c r="J12381" s="11">
        <v>35</v>
      </c>
      <c r="K12381" s="12">
        <v>0.12721469814455394</v>
      </c>
      <c r="L12381" s="13">
        <v>0</v>
      </c>
      <c r="M12381" s="14">
        <f t="shared" si="1522"/>
        <v>0</v>
      </c>
      <c r="N12381" s="15">
        <f t="shared" si="1523"/>
        <v>2.5</v>
      </c>
      <c r="O12381" s="14">
        <f t="shared" si="1524"/>
        <v>1</v>
      </c>
      <c r="P12381" s="15" t="s">
        <v>25</v>
      </c>
      <c r="Q12381" s="14" t="str">
        <f t="shared" si="1525"/>
        <v>No</v>
      </c>
      <c r="R12381" s="15">
        <f t="shared" si="1526"/>
        <v>0</v>
      </c>
      <c r="S12381" s="14">
        <f t="shared" si="1527"/>
        <v>1</v>
      </c>
      <c r="T12381" s="15">
        <f t="shared" si="1528"/>
        <v>2653</v>
      </c>
    </row>
    <row r="12382" spans="1:20" x14ac:dyDescent="0.2">
      <c r="A12382" s="11"/>
      <c r="B12382" s="11" t="s">
        <v>47</v>
      </c>
      <c r="C12382" s="11" t="s">
        <v>48</v>
      </c>
      <c r="D12382" s="11">
        <v>2000</v>
      </c>
      <c r="E12382" s="11" t="s">
        <v>30</v>
      </c>
      <c r="F12382" s="11">
        <v>200</v>
      </c>
      <c r="G12382" s="11" t="s">
        <v>24</v>
      </c>
      <c r="H12382" s="11" t="s">
        <v>24</v>
      </c>
      <c r="I12382" s="11" t="s">
        <v>36</v>
      </c>
      <c r="J12382" s="11">
        <v>35</v>
      </c>
      <c r="K12382" s="12">
        <v>1.8831693193314285</v>
      </c>
      <c r="L12382" s="13">
        <v>0</v>
      </c>
      <c r="M12382" s="14">
        <f t="shared" si="1522"/>
        <v>0</v>
      </c>
      <c r="N12382" s="15">
        <f t="shared" si="1523"/>
        <v>2.5</v>
      </c>
      <c r="O12382" s="14">
        <f t="shared" si="1524"/>
        <v>1</v>
      </c>
      <c r="P12382" s="15" t="s">
        <v>25</v>
      </c>
      <c r="Q12382" s="14" t="str">
        <f t="shared" si="1525"/>
        <v>No</v>
      </c>
      <c r="R12382" s="15">
        <f t="shared" si="1526"/>
        <v>0</v>
      </c>
      <c r="S12382" s="14">
        <f t="shared" si="1527"/>
        <v>1</v>
      </c>
      <c r="T12382" s="15">
        <f t="shared" si="1528"/>
        <v>2653</v>
      </c>
    </row>
    <row r="12383" spans="1:20" x14ac:dyDescent="0.2">
      <c r="A12383" s="11"/>
      <c r="B12383" s="11" t="s">
        <v>52</v>
      </c>
      <c r="C12383" s="11" t="s">
        <v>48</v>
      </c>
      <c r="D12383" s="11">
        <v>2000</v>
      </c>
      <c r="E12383" s="11" t="s">
        <v>30</v>
      </c>
      <c r="F12383" s="11">
        <v>200</v>
      </c>
      <c r="G12383" s="11" t="s">
        <v>24</v>
      </c>
      <c r="H12383" s="11" t="s">
        <v>24</v>
      </c>
      <c r="I12383" s="11" t="s">
        <v>36</v>
      </c>
      <c r="J12383" s="11">
        <v>35</v>
      </c>
      <c r="K12383" s="12">
        <v>0.91558155549554798</v>
      </c>
      <c r="L12383" s="13">
        <v>0</v>
      </c>
      <c r="M12383" s="14">
        <f t="shared" si="1522"/>
        <v>0</v>
      </c>
      <c r="N12383" s="15">
        <f t="shared" si="1523"/>
        <v>2.5</v>
      </c>
      <c r="O12383" s="14">
        <f t="shared" si="1524"/>
        <v>1</v>
      </c>
      <c r="P12383" s="15" t="s">
        <v>25</v>
      </c>
      <c r="Q12383" s="14" t="str">
        <f t="shared" si="1525"/>
        <v>No</v>
      </c>
      <c r="R12383" s="15">
        <f t="shared" si="1526"/>
        <v>0</v>
      </c>
      <c r="S12383" s="14">
        <f t="shared" si="1527"/>
        <v>1</v>
      </c>
      <c r="T12383" s="15">
        <f t="shared" si="1528"/>
        <v>2653</v>
      </c>
    </row>
    <row r="12384" spans="1:20" x14ac:dyDescent="0.2">
      <c r="A12384" s="11"/>
      <c r="B12384" s="11" t="s">
        <v>47</v>
      </c>
      <c r="C12384" s="11" t="s">
        <v>48</v>
      </c>
      <c r="D12384" s="11">
        <v>2000</v>
      </c>
      <c r="E12384" s="11" t="s">
        <v>30</v>
      </c>
      <c r="F12384" s="11">
        <v>200</v>
      </c>
      <c r="G12384" s="11" t="s">
        <v>24</v>
      </c>
      <c r="H12384" s="11" t="s">
        <v>24</v>
      </c>
      <c r="I12384" s="11" t="s">
        <v>37</v>
      </c>
      <c r="J12384" s="11">
        <v>35</v>
      </c>
      <c r="K12384" s="12">
        <v>1.2405993975321754</v>
      </c>
      <c r="L12384" s="13">
        <v>0</v>
      </c>
      <c r="M12384" s="14">
        <f t="shared" si="1522"/>
        <v>0</v>
      </c>
      <c r="N12384" s="15">
        <f t="shared" si="1523"/>
        <v>2.5</v>
      </c>
      <c r="O12384" s="14">
        <f t="shared" si="1524"/>
        <v>1</v>
      </c>
      <c r="P12384" s="15" t="s">
        <v>25</v>
      </c>
      <c r="Q12384" s="14" t="str">
        <f t="shared" si="1525"/>
        <v>No</v>
      </c>
      <c r="R12384" s="15">
        <f t="shared" si="1526"/>
        <v>0</v>
      </c>
      <c r="S12384" s="14">
        <f t="shared" si="1527"/>
        <v>1</v>
      </c>
      <c r="T12384" s="15">
        <f t="shared" si="1528"/>
        <v>2653</v>
      </c>
    </row>
    <row r="12385" spans="1:20" x14ac:dyDescent="0.2">
      <c r="A12385" s="11"/>
      <c r="B12385" s="11" t="s">
        <v>52</v>
      </c>
      <c r="C12385" s="11" t="s">
        <v>48</v>
      </c>
      <c r="D12385" s="11">
        <v>2000</v>
      </c>
      <c r="E12385" s="11" t="s">
        <v>30</v>
      </c>
      <c r="F12385" s="11">
        <v>200</v>
      </c>
      <c r="G12385" s="11" t="s">
        <v>24</v>
      </c>
      <c r="H12385" s="11" t="s">
        <v>24</v>
      </c>
      <c r="I12385" s="11" t="s">
        <v>37</v>
      </c>
      <c r="J12385" s="11">
        <v>35</v>
      </c>
      <c r="K12385" s="12">
        <v>0.42293761127676799</v>
      </c>
      <c r="L12385" s="13">
        <v>0</v>
      </c>
      <c r="M12385" s="14">
        <f t="shared" si="1522"/>
        <v>0</v>
      </c>
      <c r="N12385" s="15">
        <f t="shared" si="1523"/>
        <v>2.5</v>
      </c>
      <c r="O12385" s="14">
        <f t="shared" si="1524"/>
        <v>1</v>
      </c>
      <c r="P12385" s="15" t="s">
        <v>25</v>
      </c>
      <c r="Q12385" s="14" t="str">
        <f t="shared" si="1525"/>
        <v>No</v>
      </c>
      <c r="R12385" s="15">
        <f t="shared" si="1526"/>
        <v>0</v>
      </c>
      <c r="S12385" s="14">
        <f t="shared" si="1527"/>
        <v>1</v>
      </c>
      <c r="T12385" s="15">
        <f t="shared" si="1528"/>
        <v>2653</v>
      </c>
    </row>
    <row r="12386" spans="1:20" x14ac:dyDescent="0.2">
      <c r="A12386" s="11"/>
      <c r="B12386" s="11" t="s">
        <v>47</v>
      </c>
      <c r="C12386" s="11" t="s">
        <v>48</v>
      </c>
      <c r="D12386" s="11">
        <v>2000</v>
      </c>
      <c r="E12386" s="11" t="s">
        <v>30</v>
      </c>
      <c r="F12386" s="11">
        <v>200</v>
      </c>
      <c r="G12386" s="11" t="s">
        <v>24</v>
      </c>
      <c r="H12386" s="11" t="s">
        <v>24</v>
      </c>
      <c r="I12386" s="11" t="s">
        <v>33</v>
      </c>
      <c r="J12386" s="11">
        <v>35</v>
      </c>
      <c r="K12386" s="12">
        <v>2.9429964048140955</v>
      </c>
      <c r="L12386" s="13">
        <v>0</v>
      </c>
      <c r="M12386" s="14">
        <f t="shared" si="1522"/>
        <v>0</v>
      </c>
      <c r="N12386" s="15">
        <f t="shared" si="1523"/>
        <v>2.5</v>
      </c>
      <c r="O12386" s="14">
        <f t="shared" si="1524"/>
        <v>1</v>
      </c>
      <c r="P12386" s="15" t="s">
        <v>25</v>
      </c>
      <c r="Q12386" s="14" t="str">
        <f t="shared" si="1525"/>
        <v>No</v>
      </c>
      <c r="R12386" s="15">
        <f t="shared" si="1526"/>
        <v>0</v>
      </c>
      <c r="S12386" s="14">
        <f t="shared" si="1527"/>
        <v>1</v>
      </c>
      <c r="T12386" s="15">
        <f t="shared" si="1528"/>
        <v>2653</v>
      </c>
    </row>
    <row r="12387" spans="1:20" x14ac:dyDescent="0.2">
      <c r="A12387" s="11"/>
      <c r="B12387" s="11" t="s">
        <v>52</v>
      </c>
      <c r="C12387" s="11" t="s">
        <v>48</v>
      </c>
      <c r="D12387" s="11">
        <v>2000</v>
      </c>
      <c r="E12387" s="11" t="s">
        <v>30</v>
      </c>
      <c r="F12387" s="11">
        <v>200</v>
      </c>
      <c r="G12387" s="11" t="s">
        <v>24</v>
      </c>
      <c r="H12387" s="11" t="s">
        <v>24</v>
      </c>
      <c r="I12387" s="11" t="s">
        <v>33</v>
      </c>
      <c r="J12387" s="11">
        <v>35</v>
      </c>
      <c r="K12387" s="12">
        <v>1.0072160406032811</v>
      </c>
      <c r="L12387" s="13">
        <v>0</v>
      </c>
      <c r="M12387" s="14">
        <f t="shared" si="1522"/>
        <v>0</v>
      </c>
      <c r="N12387" s="15">
        <f t="shared" si="1523"/>
        <v>2.5</v>
      </c>
      <c r="O12387" s="14">
        <f t="shared" si="1524"/>
        <v>1</v>
      </c>
      <c r="P12387" s="15" t="s">
        <v>25</v>
      </c>
      <c r="Q12387" s="14" t="str">
        <f t="shared" si="1525"/>
        <v>No</v>
      </c>
      <c r="R12387" s="15">
        <f t="shared" si="1526"/>
        <v>0</v>
      </c>
      <c r="S12387" s="14">
        <f t="shared" si="1527"/>
        <v>1</v>
      </c>
      <c r="T12387" s="15">
        <f t="shared" si="1528"/>
        <v>2653</v>
      </c>
    </row>
    <row r="12388" spans="1:20" x14ac:dyDescent="0.2">
      <c r="A12388" s="11"/>
      <c r="B12388" s="11" t="s">
        <v>2</v>
      </c>
      <c r="C12388" s="11" t="s">
        <v>48</v>
      </c>
      <c r="D12388" s="11">
        <v>2000</v>
      </c>
      <c r="E12388" s="11" t="s">
        <v>30</v>
      </c>
      <c r="F12388" s="11">
        <v>200</v>
      </c>
      <c r="G12388" s="11" t="s">
        <v>24</v>
      </c>
      <c r="H12388" s="11" t="s">
        <v>24</v>
      </c>
      <c r="I12388" s="11" t="s">
        <v>33</v>
      </c>
      <c r="J12388" s="11">
        <v>35</v>
      </c>
      <c r="K12388" s="12">
        <v>1.176831592425182E-3</v>
      </c>
      <c r="L12388" s="13">
        <v>0</v>
      </c>
      <c r="M12388" s="14">
        <f t="shared" si="1522"/>
        <v>0</v>
      </c>
      <c r="N12388" s="15">
        <f t="shared" si="1523"/>
        <v>2.5</v>
      </c>
      <c r="O12388" s="14">
        <f t="shared" si="1524"/>
        <v>1</v>
      </c>
      <c r="P12388" s="15" t="s">
        <v>25</v>
      </c>
      <c r="Q12388" s="14" t="str">
        <f t="shared" si="1525"/>
        <v>No</v>
      </c>
      <c r="R12388" s="15">
        <f t="shared" si="1526"/>
        <v>0</v>
      </c>
      <c r="S12388" s="14">
        <f t="shared" si="1527"/>
        <v>1</v>
      </c>
      <c r="T12388" s="15">
        <f t="shared" si="1528"/>
        <v>2653</v>
      </c>
    </row>
    <row r="12389" spans="1:20" x14ac:dyDescent="0.2">
      <c r="A12389" s="11"/>
      <c r="B12389" s="11" t="s">
        <v>28</v>
      </c>
      <c r="C12389" s="11" t="s">
        <v>48</v>
      </c>
      <c r="D12389" s="11">
        <v>2000</v>
      </c>
      <c r="E12389" s="11" t="s">
        <v>30</v>
      </c>
      <c r="F12389" s="11">
        <v>200</v>
      </c>
      <c r="G12389" s="11" t="s">
        <v>24</v>
      </c>
      <c r="H12389" s="11" t="s">
        <v>24</v>
      </c>
      <c r="I12389" s="11" t="s">
        <v>35</v>
      </c>
      <c r="J12389" s="11">
        <v>35</v>
      </c>
      <c r="K12389" s="12">
        <v>7.246859559488128E-2</v>
      </c>
      <c r="L12389" s="13">
        <v>0</v>
      </c>
      <c r="M12389" s="14">
        <f t="shared" si="1522"/>
        <v>0</v>
      </c>
      <c r="N12389" s="15">
        <f t="shared" si="1523"/>
        <v>2.5</v>
      </c>
      <c r="O12389" s="14">
        <f t="shared" si="1524"/>
        <v>1</v>
      </c>
      <c r="P12389" s="15" t="s">
        <v>25</v>
      </c>
      <c r="Q12389" s="14" t="str">
        <f t="shared" si="1525"/>
        <v>No</v>
      </c>
      <c r="R12389" s="15">
        <f t="shared" si="1526"/>
        <v>0</v>
      </c>
      <c r="S12389" s="14">
        <f t="shared" si="1527"/>
        <v>1</v>
      </c>
      <c r="T12389" s="15">
        <f t="shared" si="1528"/>
        <v>2653</v>
      </c>
    </row>
    <row r="12390" spans="1:20" x14ac:dyDescent="0.2">
      <c r="A12390" s="11"/>
      <c r="B12390" s="11" t="s">
        <v>47</v>
      </c>
      <c r="C12390" s="11" t="s">
        <v>48</v>
      </c>
      <c r="D12390" s="11">
        <v>2000</v>
      </c>
      <c r="E12390" s="11" t="s">
        <v>30</v>
      </c>
      <c r="F12390" s="11">
        <v>200</v>
      </c>
      <c r="G12390" s="11" t="s">
        <v>24</v>
      </c>
      <c r="H12390" s="11" t="s">
        <v>24</v>
      </c>
      <c r="I12390" s="11" t="s">
        <v>35</v>
      </c>
      <c r="J12390" s="11">
        <v>35</v>
      </c>
      <c r="K12390" s="12">
        <v>2.6397134713434638</v>
      </c>
      <c r="L12390" s="13">
        <v>1.0148478099480327</v>
      </c>
      <c r="M12390" s="14">
        <f t="shared" si="1522"/>
        <v>0.3382826033160109</v>
      </c>
      <c r="N12390" s="15">
        <f t="shared" si="1523"/>
        <v>2.5</v>
      </c>
      <c r="O12390" s="14">
        <f t="shared" si="1524"/>
        <v>0.86468695867359568</v>
      </c>
      <c r="P12390" s="15" t="s">
        <v>25</v>
      </c>
      <c r="Q12390" s="14" t="str">
        <f t="shared" si="1525"/>
        <v>No</v>
      </c>
      <c r="R12390" s="15">
        <f t="shared" si="1526"/>
        <v>128.15125845603399</v>
      </c>
      <c r="S12390" s="14">
        <f t="shared" si="1527"/>
        <v>2</v>
      </c>
      <c r="T12390" s="15">
        <f t="shared" si="1528"/>
        <v>1999</v>
      </c>
    </row>
    <row r="12391" spans="1:20" x14ac:dyDescent="0.2">
      <c r="A12391" s="11"/>
      <c r="B12391" s="11" t="s">
        <v>28</v>
      </c>
      <c r="C12391" s="11" t="s">
        <v>48</v>
      </c>
      <c r="D12391" s="11">
        <v>2000</v>
      </c>
      <c r="E12391" s="11" t="s">
        <v>30</v>
      </c>
      <c r="F12391" s="11">
        <v>200</v>
      </c>
      <c r="G12391" s="11" t="s">
        <v>24</v>
      </c>
      <c r="H12391" s="11" t="s">
        <v>24</v>
      </c>
      <c r="I12391" s="11" t="s">
        <v>31</v>
      </c>
      <c r="J12391" s="11">
        <v>35</v>
      </c>
      <c r="K12391" s="12">
        <v>0.33709973117843633</v>
      </c>
      <c r="L12391" s="13">
        <v>0</v>
      </c>
      <c r="M12391" s="14">
        <f t="shared" si="1522"/>
        <v>0</v>
      </c>
      <c r="N12391" s="15">
        <f t="shared" si="1523"/>
        <v>2.5</v>
      </c>
      <c r="O12391" s="14">
        <f t="shared" si="1524"/>
        <v>1</v>
      </c>
      <c r="P12391" s="15" t="s">
        <v>25</v>
      </c>
      <c r="Q12391" s="14" t="str">
        <f t="shared" si="1525"/>
        <v>No</v>
      </c>
      <c r="R12391" s="15">
        <f t="shared" si="1526"/>
        <v>0</v>
      </c>
      <c r="S12391" s="14">
        <f t="shared" si="1527"/>
        <v>1</v>
      </c>
      <c r="T12391" s="15">
        <f t="shared" si="1528"/>
        <v>2653</v>
      </c>
    </row>
    <row r="12392" spans="1:20" x14ac:dyDescent="0.2">
      <c r="A12392" s="11"/>
      <c r="B12392" s="11" t="s">
        <v>47</v>
      </c>
      <c r="C12392" s="11" t="s">
        <v>48</v>
      </c>
      <c r="D12392" s="11">
        <v>2000</v>
      </c>
      <c r="E12392" s="11" t="s">
        <v>30</v>
      </c>
      <c r="F12392" s="11">
        <v>200</v>
      </c>
      <c r="G12392" s="11" t="s">
        <v>24</v>
      </c>
      <c r="H12392" s="11" t="s">
        <v>24</v>
      </c>
      <c r="I12392" s="11" t="s">
        <v>31</v>
      </c>
      <c r="J12392" s="11">
        <v>35</v>
      </c>
      <c r="K12392" s="12">
        <v>21.236601883300853</v>
      </c>
      <c r="L12392" s="13">
        <v>1.0851674641148326</v>
      </c>
      <c r="M12392" s="14">
        <f t="shared" si="1522"/>
        <v>0.3617224880382775</v>
      </c>
      <c r="N12392" s="15">
        <f t="shared" si="1523"/>
        <v>2.5</v>
      </c>
      <c r="O12392" s="14">
        <f t="shared" si="1524"/>
        <v>0.85531100478468902</v>
      </c>
      <c r="P12392" s="15" t="s">
        <v>25</v>
      </c>
      <c r="Q12392" s="14" t="str">
        <f t="shared" si="1525"/>
        <v>No</v>
      </c>
      <c r="R12392" s="15">
        <f t="shared" si="1526"/>
        <v>17.032974014675748</v>
      </c>
      <c r="S12392" s="14">
        <f t="shared" si="1527"/>
        <v>1</v>
      </c>
      <c r="T12392" s="15">
        <f t="shared" si="1528"/>
        <v>2578</v>
      </c>
    </row>
    <row r="12393" spans="1:20" x14ac:dyDescent="0.2">
      <c r="A12393" s="11"/>
      <c r="B12393" s="11" t="s">
        <v>52</v>
      </c>
      <c r="C12393" s="11" t="s">
        <v>48</v>
      </c>
      <c r="D12393" s="11">
        <v>2000</v>
      </c>
      <c r="E12393" s="11" t="s">
        <v>30</v>
      </c>
      <c r="F12393" s="11">
        <v>200</v>
      </c>
      <c r="G12393" s="11" t="s">
        <v>24</v>
      </c>
      <c r="H12393" s="11" t="s">
        <v>24</v>
      </c>
      <c r="I12393" s="11" t="s">
        <v>31</v>
      </c>
      <c r="J12393" s="11">
        <v>35</v>
      </c>
      <c r="K12393" s="12">
        <v>0.4752824219085014</v>
      </c>
      <c r="L12393" s="13">
        <v>0</v>
      </c>
      <c r="M12393" s="14">
        <f t="shared" si="1522"/>
        <v>0</v>
      </c>
      <c r="N12393" s="15">
        <f t="shared" si="1523"/>
        <v>2.5</v>
      </c>
      <c r="O12393" s="14">
        <f t="shared" si="1524"/>
        <v>1</v>
      </c>
      <c r="P12393" s="15" t="s">
        <v>25</v>
      </c>
      <c r="Q12393" s="14" t="str">
        <f t="shared" si="1525"/>
        <v>No</v>
      </c>
      <c r="R12393" s="15">
        <f t="shared" si="1526"/>
        <v>0</v>
      </c>
      <c r="S12393" s="14">
        <f t="shared" si="1527"/>
        <v>1</v>
      </c>
      <c r="T12393" s="15">
        <f t="shared" si="1528"/>
        <v>2653</v>
      </c>
    </row>
    <row r="12394" spans="1:20" x14ac:dyDescent="0.2">
      <c r="A12394" s="11"/>
      <c r="B12394" s="11" t="s">
        <v>2</v>
      </c>
      <c r="C12394" s="11" t="s">
        <v>48</v>
      </c>
      <c r="D12394" s="11">
        <v>2000</v>
      </c>
      <c r="E12394" s="11" t="s">
        <v>30</v>
      </c>
      <c r="F12394" s="11">
        <v>200</v>
      </c>
      <c r="G12394" s="11" t="s">
        <v>24</v>
      </c>
      <c r="H12394" s="11" t="s">
        <v>24</v>
      </c>
      <c r="I12394" s="11" t="s">
        <v>31</v>
      </c>
      <c r="J12394" s="11">
        <v>35</v>
      </c>
      <c r="K12394" s="12">
        <v>0.10941314213059491</v>
      </c>
      <c r="L12394" s="13">
        <v>0</v>
      </c>
      <c r="M12394" s="14">
        <f t="shared" si="1522"/>
        <v>0</v>
      </c>
      <c r="N12394" s="15">
        <f t="shared" si="1523"/>
        <v>2.5</v>
      </c>
      <c r="O12394" s="14">
        <f t="shared" si="1524"/>
        <v>1</v>
      </c>
      <c r="P12394" s="15" t="s">
        <v>25</v>
      </c>
      <c r="Q12394" s="14" t="str">
        <f t="shared" si="1525"/>
        <v>No</v>
      </c>
      <c r="R12394" s="15">
        <f t="shared" si="1526"/>
        <v>0</v>
      </c>
      <c r="S12394" s="14">
        <f t="shared" si="1527"/>
        <v>1</v>
      </c>
      <c r="T12394" s="15">
        <f t="shared" si="1528"/>
        <v>2653</v>
      </c>
    </row>
    <row r="12395" spans="1:20" x14ac:dyDescent="0.2">
      <c r="A12395" s="11"/>
      <c r="B12395" s="11" t="s">
        <v>47</v>
      </c>
      <c r="C12395" s="11" t="s">
        <v>48</v>
      </c>
      <c r="D12395" s="11">
        <v>2000</v>
      </c>
      <c r="E12395" s="11" t="s">
        <v>30</v>
      </c>
      <c r="F12395" s="11">
        <v>250</v>
      </c>
      <c r="G12395" s="11" t="s">
        <v>24</v>
      </c>
      <c r="H12395" s="11" t="s">
        <v>24</v>
      </c>
      <c r="I12395" s="11" t="s">
        <v>36</v>
      </c>
      <c r="J12395" s="11">
        <v>35</v>
      </c>
      <c r="K12395" s="12">
        <v>1.596780761299833</v>
      </c>
      <c r="L12395" s="13">
        <v>0</v>
      </c>
      <c r="M12395" s="14">
        <f t="shared" si="1522"/>
        <v>0</v>
      </c>
      <c r="N12395" s="15">
        <f t="shared" si="1523"/>
        <v>2.5</v>
      </c>
      <c r="O12395" s="14">
        <f t="shared" si="1524"/>
        <v>1</v>
      </c>
      <c r="P12395" s="15" t="s">
        <v>25</v>
      </c>
      <c r="Q12395" s="14" t="str">
        <f t="shared" si="1525"/>
        <v>No</v>
      </c>
      <c r="R12395" s="15">
        <f t="shared" si="1526"/>
        <v>0</v>
      </c>
      <c r="S12395" s="14">
        <f t="shared" si="1527"/>
        <v>1</v>
      </c>
      <c r="T12395" s="15">
        <f t="shared" si="1528"/>
        <v>2653</v>
      </c>
    </row>
    <row r="12396" spans="1:20" x14ac:dyDescent="0.2">
      <c r="A12396" s="11"/>
      <c r="B12396" s="11" t="s">
        <v>47</v>
      </c>
      <c r="C12396" s="11" t="s">
        <v>48</v>
      </c>
      <c r="D12396" s="11">
        <v>2000</v>
      </c>
      <c r="E12396" s="11" t="s">
        <v>30</v>
      </c>
      <c r="F12396" s="11">
        <v>250</v>
      </c>
      <c r="G12396" s="11" t="s">
        <v>24</v>
      </c>
      <c r="H12396" s="11" t="s">
        <v>24</v>
      </c>
      <c r="I12396" s="11" t="s">
        <v>33</v>
      </c>
      <c r="J12396" s="11">
        <v>35</v>
      </c>
      <c r="K12396" s="12">
        <v>2.1814704692307427</v>
      </c>
      <c r="L12396" s="13">
        <v>0</v>
      </c>
      <c r="M12396" s="14">
        <f t="shared" si="1522"/>
        <v>0</v>
      </c>
      <c r="N12396" s="15">
        <f t="shared" si="1523"/>
        <v>2.5</v>
      </c>
      <c r="O12396" s="14">
        <f t="shared" si="1524"/>
        <v>1</v>
      </c>
      <c r="P12396" s="15" t="s">
        <v>25</v>
      </c>
      <c r="Q12396" s="14" t="str">
        <f t="shared" si="1525"/>
        <v>No</v>
      </c>
      <c r="R12396" s="15">
        <f t="shared" si="1526"/>
        <v>0</v>
      </c>
      <c r="S12396" s="14">
        <f t="shared" si="1527"/>
        <v>1</v>
      </c>
      <c r="T12396" s="15">
        <f t="shared" si="1528"/>
        <v>2653</v>
      </c>
    </row>
    <row r="12397" spans="1:20" x14ac:dyDescent="0.2">
      <c r="A12397" s="11"/>
      <c r="B12397" s="11" t="s">
        <v>47</v>
      </c>
      <c r="C12397" s="11" t="s">
        <v>48</v>
      </c>
      <c r="D12397" s="11">
        <v>2000</v>
      </c>
      <c r="E12397" s="11" t="s">
        <v>30</v>
      </c>
      <c r="F12397" s="11">
        <v>250</v>
      </c>
      <c r="G12397" s="11" t="s">
        <v>24</v>
      </c>
      <c r="H12397" s="11" t="s">
        <v>24</v>
      </c>
      <c r="I12397" s="11" t="s">
        <v>35</v>
      </c>
      <c r="J12397" s="11">
        <v>35</v>
      </c>
      <c r="K12397" s="12">
        <v>2.6939891312232422</v>
      </c>
      <c r="L12397" s="13">
        <v>0</v>
      </c>
      <c r="M12397" s="14">
        <f t="shared" si="1522"/>
        <v>0</v>
      </c>
      <c r="N12397" s="15">
        <f t="shared" si="1523"/>
        <v>2.5</v>
      </c>
      <c r="O12397" s="14">
        <f t="shared" si="1524"/>
        <v>1</v>
      </c>
      <c r="P12397" s="15" t="s">
        <v>25</v>
      </c>
      <c r="Q12397" s="14" t="str">
        <f t="shared" si="1525"/>
        <v>No</v>
      </c>
      <c r="R12397" s="15">
        <f t="shared" si="1526"/>
        <v>0</v>
      </c>
      <c r="S12397" s="14">
        <f t="shared" si="1527"/>
        <v>1</v>
      </c>
      <c r="T12397" s="15">
        <f t="shared" si="1528"/>
        <v>2653</v>
      </c>
    </row>
    <row r="12398" spans="1:20" x14ac:dyDescent="0.2">
      <c r="A12398" s="11"/>
      <c r="B12398" s="11" t="s">
        <v>52</v>
      </c>
      <c r="C12398" s="11" t="s">
        <v>48</v>
      </c>
      <c r="D12398" s="11">
        <v>2000</v>
      </c>
      <c r="E12398" s="11" t="s">
        <v>30</v>
      </c>
      <c r="F12398" s="11">
        <v>250</v>
      </c>
      <c r="G12398" s="11" t="s">
        <v>24</v>
      </c>
      <c r="H12398" s="11" t="s">
        <v>24</v>
      </c>
      <c r="I12398" s="11" t="s">
        <v>35</v>
      </c>
      <c r="J12398" s="11">
        <v>35</v>
      </c>
      <c r="K12398" s="12">
        <v>5.0815167857393628E-3</v>
      </c>
      <c r="L12398" s="13">
        <v>0</v>
      </c>
      <c r="M12398" s="14">
        <f t="shared" si="1522"/>
        <v>0</v>
      </c>
      <c r="N12398" s="15">
        <f t="shared" si="1523"/>
        <v>2.5</v>
      </c>
      <c r="O12398" s="14">
        <f t="shared" si="1524"/>
        <v>1</v>
      </c>
      <c r="P12398" s="15" t="s">
        <v>25</v>
      </c>
      <c r="Q12398" s="14" t="str">
        <f t="shared" si="1525"/>
        <v>No</v>
      </c>
      <c r="R12398" s="15">
        <f t="shared" si="1526"/>
        <v>0</v>
      </c>
      <c r="S12398" s="14">
        <f t="shared" si="1527"/>
        <v>1</v>
      </c>
      <c r="T12398" s="15">
        <f t="shared" si="1528"/>
        <v>2653</v>
      </c>
    </row>
    <row r="12399" spans="1:20" x14ac:dyDescent="0.2">
      <c r="A12399" s="11"/>
      <c r="B12399" s="11" t="s">
        <v>47</v>
      </c>
      <c r="C12399" s="11" t="s">
        <v>48</v>
      </c>
      <c r="D12399" s="11">
        <v>2000</v>
      </c>
      <c r="E12399" s="11" t="s">
        <v>30</v>
      </c>
      <c r="F12399" s="11">
        <v>250</v>
      </c>
      <c r="G12399" s="11" t="s">
        <v>24</v>
      </c>
      <c r="H12399" s="11" t="s">
        <v>24</v>
      </c>
      <c r="I12399" s="11" t="s">
        <v>31</v>
      </c>
      <c r="J12399" s="11">
        <v>35</v>
      </c>
      <c r="K12399" s="12">
        <v>11.922484370854214</v>
      </c>
      <c r="L12399" s="13">
        <v>1.0779279279279279</v>
      </c>
      <c r="M12399" s="14">
        <f t="shared" si="1522"/>
        <v>0.35930930930930932</v>
      </c>
      <c r="N12399" s="15">
        <f t="shared" si="1523"/>
        <v>2.5</v>
      </c>
      <c r="O12399" s="14">
        <f t="shared" si="1524"/>
        <v>0.85627627627627634</v>
      </c>
      <c r="P12399" s="15" t="s">
        <v>25</v>
      </c>
      <c r="Q12399" s="14" t="str">
        <f t="shared" si="1525"/>
        <v>No</v>
      </c>
      <c r="R12399" s="15">
        <f t="shared" si="1526"/>
        <v>30.137117242751795</v>
      </c>
      <c r="S12399" s="14">
        <f t="shared" si="1527"/>
        <v>1</v>
      </c>
      <c r="T12399" s="15">
        <f t="shared" si="1528"/>
        <v>2517</v>
      </c>
    </row>
    <row r="12400" spans="1:20" x14ac:dyDescent="0.2">
      <c r="A12400" s="11"/>
      <c r="B12400" s="11" t="s">
        <v>52</v>
      </c>
      <c r="C12400" s="11" t="s">
        <v>48</v>
      </c>
      <c r="D12400" s="11">
        <v>2000</v>
      </c>
      <c r="E12400" s="11" t="s">
        <v>30</v>
      </c>
      <c r="F12400" s="11">
        <v>250</v>
      </c>
      <c r="G12400" s="11" t="s">
        <v>24</v>
      </c>
      <c r="H12400" s="11" t="s">
        <v>24</v>
      </c>
      <c r="I12400" s="11" t="s">
        <v>31</v>
      </c>
      <c r="J12400" s="11">
        <v>35</v>
      </c>
      <c r="K12400" s="12">
        <v>0.13464856364709071</v>
      </c>
      <c r="L12400" s="13">
        <v>0</v>
      </c>
      <c r="M12400" s="14">
        <f t="shared" si="1522"/>
        <v>0</v>
      </c>
      <c r="N12400" s="15">
        <f t="shared" si="1523"/>
        <v>2.5</v>
      </c>
      <c r="O12400" s="14">
        <f t="shared" si="1524"/>
        <v>1</v>
      </c>
      <c r="P12400" s="15" t="s">
        <v>25</v>
      </c>
      <c r="Q12400" s="14" t="str">
        <f t="shared" si="1525"/>
        <v>No</v>
      </c>
      <c r="R12400" s="15">
        <f t="shared" si="1526"/>
        <v>0</v>
      </c>
      <c r="S12400" s="14">
        <f t="shared" si="1527"/>
        <v>1</v>
      </c>
      <c r="T12400" s="15">
        <f t="shared" si="1528"/>
        <v>2653</v>
      </c>
    </row>
    <row r="12401" spans="1:20" x14ac:dyDescent="0.2">
      <c r="A12401" s="11"/>
      <c r="B12401" s="11" t="s">
        <v>50</v>
      </c>
      <c r="C12401" s="11" t="s">
        <v>48</v>
      </c>
      <c r="D12401" s="11">
        <v>2000</v>
      </c>
      <c r="E12401" s="11" t="s">
        <v>30</v>
      </c>
      <c r="F12401" s="11">
        <v>250</v>
      </c>
      <c r="G12401" s="11" t="s">
        <v>24</v>
      </c>
      <c r="H12401" s="11" t="s">
        <v>24</v>
      </c>
      <c r="I12401" s="11" t="s">
        <v>31</v>
      </c>
      <c r="J12401" s="11">
        <v>35</v>
      </c>
      <c r="K12401" s="12">
        <v>3.9471556336838895E-2</v>
      </c>
      <c r="L12401" s="13">
        <v>0</v>
      </c>
      <c r="M12401" s="14">
        <f t="shared" si="1522"/>
        <v>0</v>
      </c>
      <c r="N12401" s="15">
        <f t="shared" si="1523"/>
        <v>2.5</v>
      </c>
      <c r="O12401" s="14">
        <f t="shared" si="1524"/>
        <v>1</v>
      </c>
      <c r="P12401" s="15" t="s">
        <v>25</v>
      </c>
      <c r="Q12401" s="14" t="str">
        <f t="shared" si="1525"/>
        <v>No</v>
      </c>
      <c r="R12401" s="15">
        <f t="shared" si="1526"/>
        <v>0</v>
      </c>
      <c r="S12401" s="14">
        <f t="shared" si="1527"/>
        <v>1</v>
      </c>
      <c r="T12401" s="15">
        <f t="shared" si="1528"/>
        <v>2653</v>
      </c>
    </row>
    <row r="12402" spans="1:20" x14ac:dyDescent="0.2">
      <c r="A12402" s="11"/>
      <c r="B12402" s="11" t="s">
        <v>47</v>
      </c>
      <c r="C12402" s="11" t="s">
        <v>48</v>
      </c>
      <c r="D12402" s="11">
        <v>2000</v>
      </c>
      <c r="E12402" s="11" t="s">
        <v>30</v>
      </c>
      <c r="F12402" s="11">
        <v>300</v>
      </c>
      <c r="G12402" s="11" t="s">
        <v>24</v>
      </c>
      <c r="H12402" s="11" t="s">
        <v>24</v>
      </c>
      <c r="I12402" s="11" t="s">
        <v>36</v>
      </c>
      <c r="J12402" s="11">
        <v>35</v>
      </c>
      <c r="K12402" s="12">
        <v>0.88106267141070305</v>
      </c>
      <c r="L12402" s="13">
        <v>0</v>
      </c>
      <c r="M12402" s="14">
        <f t="shared" si="1522"/>
        <v>0</v>
      </c>
      <c r="N12402" s="15">
        <f t="shared" si="1523"/>
        <v>2.5</v>
      </c>
      <c r="O12402" s="14">
        <f t="shared" si="1524"/>
        <v>1</v>
      </c>
      <c r="P12402" s="15" t="s">
        <v>25</v>
      </c>
      <c r="Q12402" s="14" t="str">
        <f t="shared" si="1525"/>
        <v>No</v>
      </c>
      <c r="R12402" s="15">
        <f t="shared" si="1526"/>
        <v>0</v>
      </c>
      <c r="S12402" s="14">
        <f t="shared" si="1527"/>
        <v>1</v>
      </c>
      <c r="T12402" s="15">
        <f t="shared" si="1528"/>
        <v>2653</v>
      </c>
    </row>
    <row r="12403" spans="1:20" x14ac:dyDescent="0.2">
      <c r="A12403" s="11"/>
      <c r="B12403" s="11" t="s">
        <v>52</v>
      </c>
      <c r="C12403" s="11" t="s">
        <v>48</v>
      </c>
      <c r="D12403" s="11">
        <v>2000</v>
      </c>
      <c r="E12403" s="11" t="s">
        <v>30</v>
      </c>
      <c r="F12403" s="11">
        <v>300</v>
      </c>
      <c r="G12403" s="11" t="s">
        <v>24</v>
      </c>
      <c r="H12403" s="11" t="s">
        <v>24</v>
      </c>
      <c r="I12403" s="11" t="s">
        <v>36</v>
      </c>
      <c r="J12403" s="11">
        <v>35</v>
      </c>
      <c r="K12403" s="12">
        <v>1.7965093660041013E-3</v>
      </c>
      <c r="L12403" s="13">
        <v>0</v>
      </c>
      <c r="M12403" s="14">
        <f t="shared" si="1522"/>
        <v>0</v>
      </c>
      <c r="N12403" s="15">
        <f t="shared" si="1523"/>
        <v>2.5</v>
      </c>
      <c r="O12403" s="14">
        <f t="shared" si="1524"/>
        <v>1</v>
      </c>
      <c r="P12403" s="15" t="s">
        <v>25</v>
      </c>
      <c r="Q12403" s="14" t="str">
        <f t="shared" si="1525"/>
        <v>No</v>
      </c>
      <c r="R12403" s="15">
        <f t="shared" si="1526"/>
        <v>0</v>
      </c>
      <c r="S12403" s="14">
        <f t="shared" si="1527"/>
        <v>1</v>
      </c>
      <c r="T12403" s="15">
        <f t="shared" si="1528"/>
        <v>2653</v>
      </c>
    </row>
    <row r="12404" spans="1:20" x14ac:dyDescent="0.2">
      <c r="A12404" s="11"/>
      <c r="B12404" s="11" t="s">
        <v>47</v>
      </c>
      <c r="C12404" s="11" t="s">
        <v>48</v>
      </c>
      <c r="D12404" s="11">
        <v>2000</v>
      </c>
      <c r="E12404" s="11" t="s">
        <v>30</v>
      </c>
      <c r="F12404" s="11">
        <v>300</v>
      </c>
      <c r="G12404" s="11" t="s">
        <v>24</v>
      </c>
      <c r="H12404" s="11" t="s">
        <v>24</v>
      </c>
      <c r="I12404" s="11" t="s">
        <v>37</v>
      </c>
      <c r="J12404" s="11">
        <v>35</v>
      </c>
      <c r="K12404" s="12">
        <v>0.43145600861256167</v>
      </c>
      <c r="L12404" s="13">
        <v>0</v>
      </c>
      <c r="M12404" s="14">
        <f t="shared" si="1522"/>
        <v>0</v>
      </c>
      <c r="N12404" s="15">
        <f t="shared" si="1523"/>
        <v>2.5</v>
      </c>
      <c r="O12404" s="14">
        <f t="shared" si="1524"/>
        <v>1</v>
      </c>
      <c r="P12404" s="15" t="s">
        <v>25</v>
      </c>
      <c r="Q12404" s="14" t="str">
        <f t="shared" si="1525"/>
        <v>No</v>
      </c>
      <c r="R12404" s="15">
        <f t="shared" si="1526"/>
        <v>0</v>
      </c>
      <c r="S12404" s="14">
        <f t="shared" si="1527"/>
        <v>1</v>
      </c>
      <c r="T12404" s="15">
        <f t="shared" si="1528"/>
        <v>2653</v>
      </c>
    </row>
    <row r="12405" spans="1:20" x14ac:dyDescent="0.2">
      <c r="A12405" s="11"/>
      <c r="B12405" s="11" t="s">
        <v>47</v>
      </c>
      <c r="C12405" s="11" t="s">
        <v>48</v>
      </c>
      <c r="D12405" s="11">
        <v>2000</v>
      </c>
      <c r="E12405" s="11" t="s">
        <v>30</v>
      </c>
      <c r="F12405" s="11">
        <v>300</v>
      </c>
      <c r="G12405" s="11" t="s">
        <v>24</v>
      </c>
      <c r="H12405" s="11" t="s">
        <v>24</v>
      </c>
      <c r="I12405" s="11" t="s">
        <v>33</v>
      </c>
      <c r="J12405" s="11">
        <v>35</v>
      </c>
      <c r="K12405" s="12">
        <v>1.5621249900289402</v>
      </c>
      <c r="L12405" s="13">
        <v>0</v>
      </c>
      <c r="M12405" s="14">
        <f t="shared" si="1522"/>
        <v>0</v>
      </c>
      <c r="N12405" s="15">
        <f t="shared" si="1523"/>
        <v>2.5</v>
      </c>
      <c r="O12405" s="14">
        <f t="shared" si="1524"/>
        <v>1</v>
      </c>
      <c r="P12405" s="15" t="s">
        <v>25</v>
      </c>
      <c r="Q12405" s="14" t="str">
        <f t="shared" si="1525"/>
        <v>No</v>
      </c>
      <c r="R12405" s="15">
        <f t="shared" si="1526"/>
        <v>0</v>
      </c>
      <c r="S12405" s="14">
        <f t="shared" si="1527"/>
        <v>1</v>
      </c>
      <c r="T12405" s="15">
        <f t="shared" si="1528"/>
        <v>2653</v>
      </c>
    </row>
    <row r="12406" spans="1:20" x14ac:dyDescent="0.2">
      <c r="A12406" s="11"/>
      <c r="B12406" s="11" t="s">
        <v>47</v>
      </c>
      <c r="C12406" s="11" t="s">
        <v>48</v>
      </c>
      <c r="D12406" s="11">
        <v>2000</v>
      </c>
      <c r="E12406" s="11" t="s">
        <v>30</v>
      </c>
      <c r="F12406" s="11">
        <v>300</v>
      </c>
      <c r="G12406" s="11" t="s">
        <v>24</v>
      </c>
      <c r="H12406" s="11" t="s">
        <v>24</v>
      </c>
      <c r="I12406" s="11" t="s">
        <v>35</v>
      </c>
      <c r="J12406" s="11">
        <v>35</v>
      </c>
      <c r="K12406" s="12">
        <v>0.8525580379598362</v>
      </c>
      <c r="L12406" s="13">
        <v>0</v>
      </c>
      <c r="M12406" s="14">
        <f t="shared" si="1522"/>
        <v>0</v>
      </c>
      <c r="N12406" s="15">
        <f t="shared" si="1523"/>
        <v>2.5</v>
      </c>
      <c r="O12406" s="14">
        <f t="shared" si="1524"/>
        <v>1</v>
      </c>
      <c r="P12406" s="15" t="s">
        <v>25</v>
      </c>
      <c r="Q12406" s="14" t="str">
        <f t="shared" si="1525"/>
        <v>No</v>
      </c>
      <c r="R12406" s="15">
        <f t="shared" si="1526"/>
        <v>0</v>
      </c>
      <c r="S12406" s="14">
        <f t="shared" si="1527"/>
        <v>1</v>
      </c>
      <c r="T12406" s="15">
        <f t="shared" si="1528"/>
        <v>2653</v>
      </c>
    </row>
    <row r="12407" spans="1:20" x14ac:dyDescent="0.2">
      <c r="A12407" s="11"/>
      <c r="B12407" s="11" t="s">
        <v>52</v>
      </c>
      <c r="C12407" s="11" t="s">
        <v>48</v>
      </c>
      <c r="D12407" s="11">
        <v>2000</v>
      </c>
      <c r="E12407" s="11" t="s">
        <v>30</v>
      </c>
      <c r="F12407" s="11">
        <v>300</v>
      </c>
      <c r="G12407" s="11" t="s">
        <v>24</v>
      </c>
      <c r="H12407" s="11" t="s">
        <v>24</v>
      </c>
      <c r="I12407" s="11" t="s">
        <v>35</v>
      </c>
      <c r="J12407" s="11">
        <v>35</v>
      </c>
      <c r="K12407" s="12">
        <v>9.9078150896568712E-2</v>
      </c>
      <c r="L12407" s="13">
        <v>0</v>
      </c>
      <c r="M12407" s="14">
        <f t="shared" si="1522"/>
        <v>0</v>
      </c>
      <c r="N12407" s="15">
        <f t="shared" si="1523"/>
        <v>2.5</v>
      </c>
      <c r="O12407" s="14">
        <f t="shared" si="1524"/>
        <v>1</v>
      </c>
      <c r="P12407" s="15" t="s">
        <v>25</v>
      </c>
      <c r="Q12407" s="14" t="str">
        <f t="shared" si="1525"/>
        <v>No</v>
      </c>
      <c r="R12407" s="15">
        <f t="shared" si="1526"/>
        <v>0</v>
      </c>
      <c r="S12407" s="14">
        <f t="shared" si="1527"/>
        <v>1</v>
      </c>
      <c r="T12407" s="15">
        <f t="shared" si="1528"/>
        <v>2653</v>
      </c>
    </row>
    <row r="12408" spans="1:20" x14ac:dyDescent="0.2">
      <c r="A12408" s="11"/>
      <c r="B12408" s="11" t="s">
        <v>28</v>
      </c>
      <c r="C12408" s="11" t="s">
        <v>48</v>
      </c>
      <c r="D12408" s="11">
        <v>2000</v>
      </c>
      <c r="E12408" s="11" t="s">
        <v>30</v>
      </c>
      <c r="F12408" s="11">
        <v>300</v>
      </c>
      <c r="G12408" s="11" t="s">
        <v>24</v>
      </c>
      <c r="H12408" s="11" t="s">
        <v>24</v>
      </c>
      <c r="I12408" s="11" t="s">
        <v>31</v>
      </c>
      <c r="J12408" s="11">
        <v>35</v>
      </c>
      <c r="K12408" s="12">
        <v>0.17825211640901162</v>
      </c>
      <c r="L12408" s="13">
        <v>1.0779279279279279</v>
      </c>
      <c r="M12408" s="14">
        <f t="shared" si="1522"/>
        <v>0.35930930930930932</v>
      </c>
      <c r="N12408" s="15">
        <f t="shared" si="1523"/>
        <v>2.5</v>
      </c>
      <c r="O12408" s="14">
        <f t="shared" si="1524"/>
        <v>0.85627627627627634</v>
      </c>
      <c r="P12408" s="15" t="s">
        <v>25</v>
      </c>
      <c r="Q12408" s="14" t="str">
        <f t="shared" si="1525"/>
        <v>No</v>
      </c>
      <c r="R12408" s="15">
        <f t="shared" si="1526"/>
        <v>2015.7365676649229</v>
      </c>
      <c r="S12408" s="14">
        <f t="shared" si="1527"/>
        <v>5</v>
      </c>
      <c r="T12408" s="15">
        <f t="shared" si="1528"/>
        <v>173</v>
      </c>
    </row>
    <row r="12409" spans="1:20" x14ac:dyDescent="0.2">
      <c r="A12409" s="11"/>
      <c r="B12409" s="11" t="s">
        <v>47</v>
      </c>
      <c r="C12409" s="11" t="s">
        <v>48</v>
      </c>
      <c r="D12409" s="11">
        <v>2000</v>
      </c>
      <c r="E12409" s="11" t="s">
        <v>30</v>
      </c>
      <c r="F12409" s="11">
        <v>300</v>
      </c>
      <c r="G12409" s="11" t="s">
        <v>24</v>
      </c>
      <c r="H12409" s="11" t="s">
        <v>24</v>
      </c>
      <c r="I12409" s="11" t="s">
        <v>31</v>
      </c>
      <c r="J12409" s="11">
        <v>35</v>
      </c>
      <c r="K12409" s="12">
        <v>5.6068386058763782</v>
      </c>
      <c r="L12409" s="13">
        <v>0</v>
      </c>
      <c r="M12409" s="14">
        <f t="shared" si="1522"/>
        <v>0</v>
      </c>
      <c r="N12409" s="15">
        <f t="shared" si="1523"/>
        <v>2.5</v>
      </c>
      <c r="O12409" s="14">
        <f t="shared" si="1524"/>
        <v>1</v>
      </c>
      <c r="P12409" s="15" t="s">
        <v>25</v>
      </c>
      <c r="Q12409" s="14" t="str">
        <f t="shared" si="1525"/>
        <v>No</v>
      </c>
      <c r="R12409" s="15">
        <f t="shared" si="1526"/>
        <v>0</v>
      </c>
      <c r="S12409" s="14">
        <f t="shared" si="1527"/>
        <v>1</v>
      </c>
      <c r="T12409" s="15">
        <f t="shared" si="1528"/>
        <v>2653</v>
      </c>
    </row>
    <row r="12410" spans="1:20" x14ac:dyDescent="0.2">
      <c r="A12410" s="11"/>
      <c r="B12410" s="11" t="s">
        <v>52</v>
      </c>
      <c r="C12410" s="11" t="s">
        <v>48</v>
      </c>
      <c r="D12410" s="11">
        <v>2000</v>
      </c>
      <c r="E12410" s="11" t="s">
        <v>30</v>
      </c>
      <c r="F12410" s="11">
        <v>300</v>
      </c>
      <c r="G12410" s="11" t="s">
        <v>24</v>
      </c>
      <c r="H12410" s="11" t="s">
        <v>24</v>
      </c>
      <c r="I12410" s="11" t="s">
        <v>31</v>
      </c>
      <c r="J12410" s="11">
        <v>35</v>
      </c>
      <c r="K12410" s="12">
        <v>1.721751385399977E-2</v>
      </c>
      <c r="L12410" s="13">
        <v>0</v>
      </c>
      <c r="M12410" s="14">
        <f t="shared" si="1522"/>
        <v>0</v>
      </c>
      <c r="N12410" s="15">
        <f t="shared" si="1523"/>
        <v>2.5</v>
      </c>
      <c r="O12410" s="14">
        <f t="shared" si="1524"/>
        <v>1</v>
      </c>
      <c r="P12410" s="15" t="s">
        <v>25</v>
      </c>
      <c r="Q12410" s="14" t="str">
        <f t="shared" si="1525"/>
        <v>No</v>
      </c>
      <c r="R12410" s="15">
        <f t="shared" si="1526"/>
        <v>0</v>
      </c>
      <c r="S12410" s="14">
        <f t="shared" si="1527"/>
        <v>1</v>
      </c>
      <c r="T12410" s="15">
        <f t="shared" si="1528"/>
        <v>2653</v>
      </c>
    </row>
    <row r="12411" spans="1:20" x14ac:dyDescent="0.2">
      <c r="A12411" s="11"/>
      <c r="B12411" s="11" t="s">
        <v>47</v>
      </c>
      <c r="C12411" s="11" t="s">
        <v>48</v>
      </c>
      <c r="D12411" s="11">
        <v>2000</v>
      </c>
      <c r="E12411" s="11" t="s">
        <v>34</v>
      </c>
      <c r="F12411" s="11">
        <v>350</v>
      </c>
      <c r="G12411" s="11" t="s">
        <v>24</v>
      </c>
      <c r="H12411" s="11" t="s">
        <v>24</v>
      </c>
      <c r="I12411" s="11" t="s">
        <v>36</v>
      </c>
      <c r="J12411" s="11">
        <v>35</v>
      </c>
      <c r="K12411" s="12">
        <v>4.9690474155102372E-3</v>
      </c>
      <c r="L12411" s="13">
        <v>0</v>
      </c>
      <c r="M12411" s="14">
        <f t="shared" si="1522"/>
        <v>0</v>
      </c>
      <c r="N12411" s="15">
        <f t="shared" si="1523"/>
        <v>1</v>
      </c>
      <c r="O12411" s="14">
        <f t="shared" si="1524"/>
        <v>1</v>
      </c>
      <c r="P12411" s="15" t="s">
        <v>25</v>
      </c>
      <c r="Q12411" s="14" t="str">
        <f t="shared" si="1525"/>
        <v>No</v>
      </c>
      <c r="R12411" s="15">
        <f t="shared" si="1526"/>
        <v>0</v>
      </c>
      <c r="S12411" s="14">
        <f t="shared" si="1527"/>
        <v>1</v>
      </c>
      <c r="T12411" s="15">
        <f t="shared" si="1528"/>
        <v>2653</v>
      </c>
    </row>
    <row r="12412" spans="1:20" x14ac:dyDescent="0.2">
      <c r="A12412" s="11"/>
      <c r="B12412" s="11" t="s">
        <v>47</v>
      </c>
      <c r="C12412" s="11" t="s">
        <v>48</v>
      </c>
      <c r="D12412" s="11">
        <v>2000</v>
      </c>
      <c r="E12412" s="11" t="s">
        <v>34</v>
      </c>
      <c r="F12412" s="11">
        <v>350</v>
      </c>
      <c r="G12412" s="11" t="s">
        <v>24</v>
      </c>
      <c r="H12412" s="11" t="s">
        <v>24</v>
      </c>
      <c r="I12412" s="11" t="s">
        <v>33</v>
      </c>
      <c r="J12412" s="11">
        <v>35</v>
      </c>
      <c r="K12412" s="12">
        <v>7.5561292171373209E-2</v>
      </c>
      <c r="L12412" s="13">
        <v>0</v>
      </c>
      <c r="M12412" s="14">
        <f t="shared" si="1522"/>
        <v>0</v>
      </c>
      <c r="N12412" s="15">
        <f t="shared" si="1523"/>
        <v>1</v>
      </c>
      <c r="O12412" s="14">
        <f t="shared" si="1524"/>
        <v>1</v>
      </c>
      <c r="P12412" s="15" t="s">
        <v>25</v>
      </c>
      <c r="Q12412" s="14" t="str">
        <f t="shared" si="1525"/>
        <v>No</v>
      </c>
      <c r="R12412" s="15">
        <f t="shared" si="1526"/>
        <v>0</v>
      </c>
      <c r="S12412" s="14">
        <f t="shared" si="1527"/>
        <v>1</v>
      </c>
      <c r="T12412" s="15">
        <f t="shared" si="1528"/>
        <v>2653</v>
      </c>
    </row>
    <row r="12413" spans="1:20" x14ac:dyDescent="0.2">
      <c r="A12413" s="11"/>
      <c r="B12413" s="11" t="s">
        <v>47</v>
      </c>
      <c r="C12413" s="11" t="s">
        <v>48</v>
      </c>
      <c r="D12413" s="11">
        <v>2000</v>
      </c>
      <c r="E12413" s="11" t="s">
        <v>34</v>
      </c>
      <c r="F12413" s="11">
        <v>350</v>
      </c>
      <c r="G12413" s="11" t="s">
        <v>24</v>
      </c>
      <c r="H12413" s="11" t="s">
        <v>24</v>
      </c>
      <c r="I12413" s="11" t="s">
        <v>35</v>
      </c>
      <c r="J12413" s="11">
        <v>35</v>
      </c>
      <c r="K12413" s="12">
        <v>1.1388241902357146</v>
      </c>
      <c r="L12413" s="13">
        <v>0</v>
      </c>
      <c r="M12413" s="14">
        <f t="shared" si="1522"/>
        <v>0</v>
      </c>
      <c r="N12413" s="15">
        <f t="shared" si="1523"/>
        <v>1</v>
      </c>
      <c r="O12413" s="14">
        <f t="shared" si="1524"/>
        <v>1</v>
      </c>
      <c r="P12413" s="15" t="s">
        <v>25</v>
      </c>
      <c r="Q12413" s="14" t="str">
        <f t="shared" si="1525"/>
        <v>No</v>
      </c>
      <c r="R12413" s="15">
        <f t="shared" si="1526"/>
        <v>0</v>
      </c>
      <c r="S12413" s="14">
        <f t="shared" si="1527"/>
        <v>1</v>
      </c>
      <c r="T12413" s="15">
        <f t="shared" si="1528"/>
        <v>2653</v>
      </c>
    </row>
    <row r="12414" spans="1:20" x14ac:dyDescent="0.2">
      <c r="A12414" s="11"/>
      <c r="B12414" s="11" t="s">
        <v>47</v>
      </c>
      <c r="C12414" s="11" t="s">
        <v>48</v>
      </c>
      <c r="D12414" s="11">
        <v>2000</v>
      </c>
      <c r="E12414" s="11" t="s">
        <v>34</v>
      </c>
      <c r="F12414" s="11">
        <v>350</v>
      </c>
      <c r="G12414" s="11" t="s">
        <v>24</v>
      </c>
      <c r="H12414" s="11" t="s">
        <v>24</v>
      </c>
      <c r="I12414" s="11" t="s">
        <v>31</v>
      </c>
      <c r="J12414" s="11">
        <v>35</v>
      </c>
      <c r="K12414" s="12">
        <v>1.9276493773696621</v>
      </c>
      <c r="L12414" s="13">
        <v>0</v>
      </c>
      <c r="M12414" s="14">
        <f t="shared" si="1522"/>
        <v>0</v>
      </c>
      <c r="N12414" s="15">
        <f t="shared" si="1523"/>
        <v>1</v>
      </c>
      <c r="O12414" s="14">
        <f t="shared" si="1524"/>
        <v>1</v>
      </c>
      <c r="P12414" s="15" t="s">
        <v>25</v>
      </c>
      <c r="Q12414" s="14" t="str">
        <f t="shared" si="1525"/>
        <v>No</v>
      </c>
      <c r="R12414" s="15">
        <f t="shared" si="1526"/>
        <v>0</v>
      </c>
      <c r="S12414" s="14">
        <f t="shared" si="1527"/>
        <v>1</v>
      </c>
      <c r="T12414" s="15">
        <f t="shared" si="1528"/>
        <v>2653</v>
      </c>
    </row>
    <row r="12415" spans="1:20" x14ac:dyDescent="0.2">
      <c r="A12415" s="11"/>
      <c r="B12415" s="11" t="s">
        <v>47</v>
      </c>
      <c r="C12415" s="11" t="s">
        <v>48</v>
      </c>
      <c r="D12415" s="11">
        <v>2000</v>
      </c>
      <c r="E12415" s="11" t="s">
        <v>34</v>
      </c>
      <c r="F12415" s="11">
        <v>400</v>
      </c>
      <c r="G12415" s="11" t="s">
        <v>24</v>
      </c>
      <c r="H12415" s="11" t="s">
        <v>24</v>
      </c>
      <c r="I12415" s="11" t="s">
        <v>36</v>
      </c>
      <c r="J12415" s="11">
        <v>35</v>
      </c>
      <c r="K12415" s="12">
        <v>4.1739660195912978E-2</v>
      </c>
      <c r="L12415" s="13">
        <v>0</v>
      </c>
      <c r="M12415" s="14">
        <f t="shared" si="1522"/>
        <v>0</v>
      </c>
      <c r="N12415" s="15">
        <f t="shared" si="1523"/>
        <v>1</v>
      </c>
      <c r="O12415" s="14">
        <f t="shared" si="1524"/>
        <v>1</v>
      </c>
      <c r="P12415" s="15" t="s">
        <v>25</v>
      </c>
      <c r="Q12415" s="14" t="str">
        <f t="shared" si="1525"/>
        <v>No</v>
      </c>
      <c r="R12415" s="15">
        <f t="shared" si="1526"/>
        <v>0</v>
      </c>
      <c r="S12415" s="14">
        <f t="shared" si="1527"/>
        <v>1</v>
      </c>
      <c r="T12415" s="15">
        <f t="shared" si="1528"/>
        <v>2653</v>
      </c>
    </row>
    <row r="12416" spans="1:20" x14ac:dyDescent="0.2">
      <c r="A12416" s="11"/>
      <c r="B12416" s="11" t="s">
        <v>47</v>
      </c>
      <c r="C12416" s="11" t="s">
        <v>48</v>
      </c>
      <c r="D12416" s="11">
        <v>2000</v>
      </c>
      <c r="E12416" s="11" t="s">
        <v>34</v>
      </c>
      <c r="F12416" s="11">
        <v>400</v>
      </c>
      <c r="G12416" s="11" t="s">
        <v>24</v>
      </c>
      <c r="H12416" s="11" t="s">
        <v>24</v>
      </c>
      <c r="I12416" s="11" t="s">
        <v>37</v>
      </c>
      <c r="J12416" s="11">
        <v>35</v>
      </c>
      <c r="K12416" s="12">
        <v>6.6403342393069678E-2</v>
      </c>
      <c r="L12416" s="13">
        <v>0</v>
      </c>
      <c r="M12416" s="14">
        <f t="shared" si="1522"/>
        <v>0</v>
      </c>
      <c r="N12416" s="15">
        <f t="shared" si="1523"/>
        <v>1</v>
      </c>
      <c r="O12416" s="14">
        <f t="shared" si="1524"/>
        <v>1</v>
      </c>
      <c r="P12416" s="15" t="s">
        <v>25</v>
      </c>
      <c r="Q12416" s="14" t="str">
        <f t="shared" si="1525"/>
        <v>No</v>
      </c>
      <c r="R12416" s="15">
        <f t="shared" si="1526"/>
        <v>0</v>
      </c>
      <c r="S12416" s="14">
        <f t="shared" si="1527"/>
        <v>1</v>
      </c>
      <c r="T12416" s="15">
        <f t="shared" si="1528"/>
        <v>2653</v>
      </c>
    </row>
    <row r="12417" spans="1:20" x14ac:dyDescent="0.2">
      <c r="A12417" s="11"/>
      <c r="B12417" s="11" t="s">
        <v>47</v>
      </c>
      <c r="C12417" s="11" t="s">
        <v>48</v>
      </c>
      <c r="D12417" s="11">
        <v>2000</v>
      </c>
      <c r="E12417" s="11" t="s">
        <v>34</v>
      </c>
      <c r="F12417" s="11">
        <v>400</v>
      </c>
      <c r="G12417" s="11" t="s">
        <v>24</v>
      </c>
      <c r="H12417" s="11" t="s">
        <v>24</v>
      </c>
      <c r="I12417" s="11" t="s">
        <v>33</v>
      </c>
      <c r="J12417" s="11">
        <v>35</v>
      </c>
      <c r="K12417" s="12">
        <v>0.44215774629912519</v>
      </c>
      <c r="L12417" s="13">
        <v>0</v>
      </c>
      <c r="M12417" s="14">
        <f t="shared" si="1522"/>
        <v>0</v>
      </c>
      <c r="N12417" s="15">
        <f t="shared" si="1523"/>
        <v>1</v>
      </c>
      <c r="O12417" s="14">
        <f t="shared" si="1524"/>
        <v>1</v>
      </c>
      <c r="P12417" s="15" t="s">
        <v>25</v>
      </c>
      <c r="Q12417" s="14" t="str">
        <f t="shared" si="1525"/>
        <v>No</v>
      </c>
      <c r="R12417" s="15">
        <f t="shared" si="1526"/>
        <v>0</v>
      </c>
      <c r="S12417" s="14">
        <f t="shared" si="1527"/>
        <v>1</v>
      </c>
      <c r="T12417" s="15">
        <f t="shared" si="1528"/>
        <v>2653</v>
      </c>
    </row>
    <row r="12418" spans="1:20" x14ac:dyDescent="0.2">
      <c r="A12418" s="11"/>
      <c r="B12418" s="11" t="s">
        <v>28</v>
      </c>
      <c r="C12418" s="11" t="s">
        <v>48</v>
      </c>
      <c r="D12418" s="11">
        <v>2000</v>
      </c>
      <c r="E12418" s="11" t="s">
        <v>34</v>
      </c>
      <c r="F12418" s="11">
        <v>400</v>
      </c>
      <c r="G12418" s="11" t="s">
        <v>24</v>
      </c>
      <c r="H12418" s="11" t="s">
        <v>24</v>
      </c>
      <c r="I12418" s="11" t="s">
        <v>35</v>
      </c>
      <c r="J12418" s="11">
        <v>35</v>
      </c>
      <c r="K12418" s="12">
        <v>0.11790048694607483</v>
      </c>
      <c r="L12418" s="13">
        <v>0</v>
      </c>
      <c r="M12418" s="14">
        <f t="shared" si="1522"/>
        <v>0</v>
      </c>
      <c r="N12418" s="15">
        <f t="shared" si="1523"/>
        <v>1</v>
      </c>
      <c r="O12418" s="14">
        <f t="shared" si="1524"/>
        <v>1</v>
      </c>
      <c r="P12418" s="15" t="s">
        <v>25</v>
      </c>
      <c r="Q12418" s="14" t="str">
        <f t="shared" si="1525"/>
        <v>No</v>
      </c>
      <c r="R12418" s="15">
        <f t="shared" si="1526"/>
        <v>0</v>
      </c>
      <c r="S12418" s="14">
        <f t="shared" si="1527"/>
        <v>1</v>
      </c>
      <c r="T12418" s="15">
        <f t="shared" si="1528"/>
        <v>2653</v>
      </c>
    </row>
    <row r="12419" spans="1:20" x14ac:dyDescent="0.2">
      <c r="A12419" s="11"/>
      <c r="B12419" s="11" t="s">
        <v>47</v>
      </c>
      <c r="C12419" s="11" t="s">
        <v>48</v>
      </c>
      <c r="D12419" s="11">
        <v>2000</v>
      </c>
      <c r="E12419" s="11" t="s">
        <v>34</v>
      </c>
      <c r="F12419" s="11">
        <v>400</v>
      </c>
      <c r="G12419" s="11" t="s">
        <v>24</v>
      </c>
      <c r="H12419" s="11" t="s">
        <v>24</v>
      </c>
      <c r="I12419" s="11" t="s">
        <v>35</v>
      </c>
      <c r="J12419" s="11">
        <v>35</v>
      </c>
      <c r="K12419" s="12">
        <v>0.22143535230157405</v>
      </c>
      <c r="L12419" s="13">
        <v>0</v>
      </c>
      <c r="M12419" s="14">
        <f t="shared" ref="M12419:M12482" si="1529">L12419/3</f>
        <v>0</v>
      </c>
      <c r="N12419" s="15">
        <f t="shared" ref="N12419:N12482" si="1530">IF(F12419&lt;=320,2.5,1)</f>
        <v>1</v>
      </c>
      <c r="O12419" s="14">
        <f t="shared" ref="O12419:O12482" si="1531">1-(M12419/N12419)</f>
        <v>1</v>
      </c>
      <c r="P12419" s="15" t="s">
        <v>25</v>
      </c>
      <c r="Q12419" s="14" t="str">
        <f t="shared" ref="Q12419:Q12482" si="1532">IF(AND(O12419&lt;0.5,O12419&gt;-0.5),"Yes","No")</f>
        <v>No</v>
      </c>
      <c r="R12419" s="15">
        <f t="shared" si="1526"/>
        <v>0</v>
      </c>
      <c r="S12419" s="14">
        <f t="shared" si="1527"/>
        <v>1</v>
      </c>
      <c r="T12419" s="15">
        <f t="shared" si="1528"/>
        <v>2653</v>
      </c>
    </row>
    <row r="12420" spans="1:20" x14ac:dyDescent="0.2">
      <c r="A12420" s="11"/>
      <c r="B12420" s="11" t="s">
        <v>28</v>
      </c>
      <c r="C12420" s="11" t="s">
        <v>48</v>
      </c>
      <c r="D12420" s="11">
        <v>2000</v>
      </c>
      <c r="E12420" s="11" t="s">
        <v>34</v>
      </c>
      <c r="F12420" s="11">
        <v>400</v>
      </c>
      <c r="G12420" s="11" t="s">
        <v>24</v>
      </c>
      <c r="H12420" s="11" t="s">
        <v>24</v>
      </c>
      <c r="I12420" s="11" t="s">
        <v>31</v>
      </c>
      <c r="J12420" s="11">
        <v>35</v>
      </c>
      <c r="K12420" s="12">
        <v>5.5170775755719525E-3</v>
      </c>
      <c r="L12420" s="13">
        <v>0</v>
      </c>
      <c r="M12420" s="14">
        <f t="shared" si="1529"/>
        <v>0</v>
      </c>
      <c r="N12420" s="15">
        <f t="shared" si="1530"/>
        <v>1</v>
      </c>
      <c r="O12420" s="14">
        <f t="shared" si="1531"/>
        <v>1</v>
      </c>
      <c r="P12420" s="15" t="s">
        <v>25</v>
      </c>
      <c r="Q12420" s="14" t="str">
        <f t="shared" si="1532"/>
        <v>No</v>
      </c>
      <c r="R12420" s="15">
        <f t="shared" ref="R12420:R12483" si="1533">M12420/(K12420/1000)</f>
        <v>0</v>
      </c>
      <c r="S12420" s="14">
        <f t="shared" ref="S12420:S12483" si="1534">IF(R12420&lt;=125,1,IF(R12420&lt;250,2,IF(R12420&lt;500,3,IF(R12420&lt;1000,4,5))))</f>
        <v>1</v>
      </c>
      <c r="T12420" s="15">
        <f t="shared" ref="T12420:T12483" si="1535">RANK(R12420,$R$3:$R$14561)</f>
        <v>2653</v>
      </c>
    </row>
    <row r="12421" spans="1:20" x14ac:dyDescent="0.2">
      <c r="A12421" s="11"/>
      <c r="B12421" s="11" t="s">
        <v>47</v>
      </c>
      <c r="C12421" s="11" t="s">
        <v>48</v>
      </c>
      <c r="D12421" s="11">
        <v>2000</v>
      </c>
      <c r="E12421" s="11" t="s">
        <v>34</v>
      </c>
      <c r="F12421" s="11">
        <v>400</v>
      </c>
      <c r="G12421" s="11" t="s">
        <v>24</v>
      </c>
      <c r="H12421" s="11" t="s">
        <v>24</v>
      </c>
      <c r="I12421" s="11" t="s">
        <v>31</v>
      </c>
      <c r="J12421" s="11">
        <v>35</v>
      </c>
      <c r="K12421" s="12">
        <v>0.22732041738278463</v>
      </c>
      <c r="L12421" s="13">
        <v>0</v>
      </c>
      <c r="M12421" s="14">
        <f t="shared" si="1529"/>
        <v>0</v>
      </c>
      <c r="N12421" s="15">
        <f t="shared" si="1530"/>
        <v>1</v>
      </c>
      <c r="O12421" s="14">
        <f t="shared" si="1531"/>
        <v>1</v>
      </c>
      <c r="P12421" s="15" t="s">
        <v>25</v>
      </c>
      <c r="Q12421" s="14" t="str">
        <f t="shared" si="1532"/>
        <v>No</v>
      </c>
      <c r="R12421" s="15">
        <f t="shared" si="1533"/>
        <v>0</v>
      </c>
      <c r="S12421" s="14">
        <f t="shared" si="1534"/>
        <v>1</v>
      </c>
      <c r="T12421" s="15">
        <f t="shared" si="1535"/>
        <v>2653</v>
      </c>
    </row>
    <row r="12422" spans="1:20" x14ac:dyDescent="0.2">
      <c r="A12422" s="11"/>
      <c r="B12422" s="11" t="s">
        <v>52</v>
      </c>
      <c r="C12422" s="11" t="s">
        <v>48</v>
      </c>
      <c r="D12422" s="11">
        <v>2000</v>
      </c>
      <c r="E12422" s="11" t="s">
        <v>34</v>
      </c>
      <c r="F12422" s="11">
        <v>400</v>
      </c>
      <c r="G12422" s="11" t="s">
        <v>24</v>
      </c>
      <c r="H12422" s="11" t="s">
        <v>24</v>
      </c>
      <c r="I12422" s="11" t="s">
        <v>31</v>
      </c>
      <c r="J12422" s="11">
        <v>35</v>
      </c>
      <c r="K12422" s="12">
        <v>8.1534208908867051E-4</v>
      </c>
      <c r="L12422" s="13">
        <v>0</v>
      </c>
      <c r="M12422" s="14">
        <f t="shared" si="1529"/>
        <v>0</v>
      </c>
      <c r="N12422" s="15">
        <f t="shared" si="1530"/>
        <v>1</v>
      </c>
      <c r="O12422" s="14">
        <f t="shared" si="1531"/>
        <v>1</v>
      </c>
      <c r="P12422" s="15" t="s">
        <v>25</v>
      </c>
      <c r="Q12422" s="14" t="str">
        <f t="shared" si="1532"/>
        <v>No</v>
      </c>
      <c r="R12422" s="15">
        <f t="shared" si="1533"/>
        <v>0</v>
      </c>
      <c r="S12422" s="14">
        <f t="shared" si="1534"/>
        <v>1</v>
      </c>
      <c r="T12422" s="15">
        <f t="shared" si="1535"/>
        <v>2653</v>
      </c>
    </row>
    <row r="12423" spans="1:20" x14ac:dyDescent="0.2">
      <c r="A12423" s="11"/>
      <c r="B12423" s="11" t="s">
        <v>47</v>
      </c>
      <c r="C12423" s="11" t="s">
        <v>48</v>
      </c>
      <c r="D12423" s="11">
        <v>2000</v>
      </c>
      <c r="E12423" s="11" t="s">
        <v>34</v>
      </c>
      <c r="F12423" s="11">
        <v>450</v>
      </c>
      <c r="G12423" s="11" t="s">
        <v>24</v>
      </c>
      <c r="H12423" s="11" t="s">
        <v>24</v>
      </c>
      <c r="I12423" s="11" t="s">
        <v>33</v>
      </c>
      <c r="J12423" s="11">
        <v>35</v>
      </c>
      <c r="K12423" s="12">
        <v>3.0948946514975453E-2</v>
      </c>
      <c r="L12423" s="13">
        <v>0</v>
      </c>
      <c r="M12423" s="14">
        <f t="shared" si="1529"/>
        <v>0</v>
      </c>
      <c r="N12423" s="15">
        <f t="shared" si="1530"/>
        <v>1</v>
      </c>
      <c r="O12423" s="14">
        <f t="shared" si="1531"/>
        <v>1</v>
      </c>
      <c r="P12423" s="15" t="s">
        <v>25</v>
      </c>
      <c r="Q12423" s="14" t="str">
        <f t="shared" si="1532"/>
        <v>No</v>
      </c>
      <c r="R12423" s="15">
        <f t="shared" si="1533"/>
        <v>0</v>
      </c>
      <c r="S12423" s="14">
        <f t="shared" si="1534"/>
        <v>1</v>
      </c>
      <c r="T12423" s="15">
        <f t="shared" si="1535"/>
        <v>2653</v>
      </c>
    </row>
    <row r="12424" spans="1:20" x14ac:dyDescent="0.2">
      <c r="A12424" s="11"/>
      <c r="B12424" s="11" t="s">
        <v>52</v>
      </c>
      <c r="C12424" s="11" t="s">
        <v>48</v>
      </c>
      <c r="D12424" s="11">
        <v>2000</v>
      </c>
      <c r="E12424" s="11" t="s">
        <v>34</v>
      </c>
      <c r="F12424" s="11">
        <v>450</v>
      </c>
      <c r="G12424" s="11" t="s">
        <v>24</v>
      </c>
      <c r="H12424" s="11" t="s">
        <v>24</v>
      </c>
      <c r="I12424" s="11" t="s">
        <v>33</v>
      </c>
      <c r="J12424" s="11">
        <v>35</v>
      </c>
      <c r="K12424" s="12">
        <v>0.37501201170861281</v>
      </c>
      <c r="L12424" s="13">
        <v>0</v>
      </c>
      <c r="M12424" s="14">
        <f t="shared" si="1529"/>
        <v>0</v>
      </c>
      <c r="N12424" s="15">
        <f t="shared" si="1530"/>
        <v>1</v>
      </c>
      <c r="O12424" s="14">
        <f t="shared" si="1531"/>
        <v>1</v>
      </c>
      <c r="P12424" s="15" t="s">
        <v>25</v>
      </c>
      <c r="Q12424" s="14" t="str">
        <f t="shared" si="1532"/>
        <v>No</v>
      </c>
      <c r="R12424" s="15">
        <f t="shared" si="1533"/>
        <v>0</v>
      </c>
      <c r="S12424" s="14">
        <f t="shared" si="1534"/>
        <v>1</v>
      </c>
      <c r="T12424" s="15">
        <f t="shared" si="1535"/>
        <v>2653</v>
      </c>
    </row>
    <row r="12425" spans="1:20" x14ac:dyDescent="0.2">
      <c r="A12425" s="11"/>
      <c r="B12425" s="11" t="s">
        <v>28</v>
      </c>
      <c r="C12425" s="11" t="s">
        <v>48</v>
      </c>
      <c r="D12425" s="11">
        <v>2000</v>
      </c>
      <c r="E12425" s="11" t="s">
        <v>34</v>
      </c>
      <c r="F12425" s="11">
        <v>450</v>
      </c>
      <c r="G12425" s="11" t="s">
        <v>24</v>
      </c>
      <c r="H12425" s="11" t="s">
        <v>24</v>
      </c>
      <c r="I12425" s="11" t="s">
        <v>31</v>
      </c>
      <c r="J12425" s="11">
        <v>35</v>
      </c>
      <c r="K12425" s="12">
        <v>0.56426377468593092</v>
      </c>
      <c r="L12425" s="13">
        <v>0</v>
      </c>
      <c r="M12425" s="14">
        <f t="shared" si="1529"/>
        <v>0</v>
      </c>
      <c r="N12425" s="15">
        <f t="shared" si="1530"/>
        <v>1</v>
      </c>
      <c r="O12425" s="14">
        <f t="shared" si="1531"/>
        <v>1</v>
      </c>
      <c r="P12425" s="15" t="s">
        <v>25</v>
      </c>
      <c r="Q12425" s="14" t="str">
        <f t="shared" si="1532"/>
        <v>No</v>
      </c>
      <c r="R12425" s="15">
        <f t="shared" si="1533"/>
        <v>0</v>
      </c>
      <c r="S12425" s="14">
        <f t="shared" si="1534"/>
        <v>1</v>
      </c>
      <c r="T12425" s="15">
        <f t="shared" si="1535"/>
        <v>2653</v>
      </c>
    </row>
    <row r="12426" spans="1:20" x14ac:dyDescent="0.2">
      <c r="A12426" s="11"/>
      <c r="B12426" s="11" t="s">
        <v>47</v>
      </c>
      <c r="C12426" s="11" t="s">
        <v>48</v>
      </c>
      <c r="D12426" s="11">
        <v>2000</v>
      </c>
      <c r="E12426" s="11" t="s">
        <v>34</v>
      </c>
      <c r="F12426" s="11">
        <v>450</v>
      </c>
      <c r="G12426" s="11" t="s">
        <v>24</v>
      </c>
      <c r="H12426" s="11" t="s">
        <v>24</v>
      </c>
      <c r="I12426" s="11" t="s">
        <v>31</v>
      </c>
      <c r="J12426" s="11">
        <v>35</v>
      </c>
      <c r="K12426" s="12">
        <v>0.58825539160927343</v>
      </c>
      <c r="L12426" s="13">
        <v>0</v>
      </c>
      <c r="M12426" s="14">
        <f t="shared" si="1529"/>
        <v>0</v>
      </c>
      <c r="N12426" s="15">
        <f t="shared" si="1530"/>
        <v>1</v>
      </c>
      <c r="O12426" s="14">
        <f t="shared" si="1531"/>
        <v>1</v>
      </c>
      <c r="P12426" s="15" t="s">
        <v>25</v>
      </c>
      <c r="Q12426" s="14" t="str">
        <f t="shared" si="1532"/>
        <v>No</v>
      </c>
      <c r="R12426" s="15">
        <f t="shared" si="1533"/>
        <v>0</v>
      </c>
      <c r="S12426" s="14">
        <f t="shared" si="1534"/>
        <v>1</v>
      </c>
      <c r="T12426" s="15">
        <f t="shared" si="1535"/>
        <v>2653</v>
      </c>
    </row>
    <row r="12427" spans="1:20" x14ac:dyDescent="0.2">
      <c r="A12427" s="11"/>
      <c r="B12427" s="11" t="s">
        <v>52</v>
      </c>
      <c r="C12427" s="11" t="s">
        <v>48</v>
      </c>
      <c r="D12427" s="11">
        <v>2000</v>
      </c>
      <c r="E12427" s="11" t="s">
        <v>34</v>
      </c>
      <c r="F12427" s="11">
        <v>450</v>
      </c>
      <c r="G12427" s="11" t="s">
        <v>24</v>
      </c>
      <c r="H12427" s="11" t="s">
        <v>24</v>
      </c>
      <c r="I12427" s="11" t="s">
        <v>31</v>
      </c>
      <c r="J12427" s="11">
        <v>35</v>
      </c>
      <c r="K12427" s="12">
        <v>3.8806141291321067E-2</v>
      </c>
      <c r="L12427" s="13">
        <v>0</v>
      </c>
      <c r="M12427" s="14">
        <f t="shared" si="1529"/>
        <v>0</v>
      </c>
      <c r="N12427" s="15">
        <f t="shared" si="1530"/>
        <v>1</v>
      </c>
      <c r="O12427" s="14">
        <f t="shared" si="1531"/>
        <v>1</v>
      </c>
      <c r="P12427" s="15" t="s">
        <v>25</v>
      </c>
      <c r="Q12427" s="14" t="str">
        <f t="shared" si="1532"/>
        <v>No</v>
      </c>
      <c r="R12427" s="15">
        <f t="shared" si="1533"/>
        <v>0</v>
      </c>
      <c r="S12427" s="14">
        <f t="shared" si="1534"/>
        <v>1</v>
      </c>
      <c r="T12427" s="15">
        <f t="shared" si="1535"/>
        <v>2653</v>
      </c>
    </row>
    <row r="12428" spans="1:20" x14ac:dyDescent="0.2">
      <c r="A12428" s="11"/>
      <c r="B12428" s="11" t="s">
        <v>47</v>
      </c>
      <c r="C12428" s="11" t="s">
        <v>48</v>
      </c>
      <c r="D12428" s="11">
        <v>2000</v>
      </c>
      <c r="E12428" s="11" t="s">
        <v>40</v>
      </c>
      <c r="F12428" s="11">
        <v>500</v>
      </c>
      <c r="G12428" s="11" t="s">
        <v>24</v>
      </c>
      <c r="H12428" s="11" t="s">
        <v>24</v>
      </c>
      <c r="I12428" s="11" t="s">
        <v>36</v>
      </c>
      <c r="J12428" s="11">
        <v>35</v>
      </c>
      <c r="K12428" s="12">
        <v>1.148474982203028</v>
      </c>
      <c r="L12428" s="13">
        <v>0</v>
      </c>
      <c r="M12428" s="14">
        <f t="shared" si="1529"/>
        <v>0</v>
      </c>
      <c r="N12428" s="15">
        <f t="shared" si="1530"/>
        <v>1</v>
      </c>
      <c r="O12428" s="14">
        <f t="shared" si="1531"/>
        <v>1</v>
      </c>
      <c r="P12428" s="15" t="s">
        <v>25</v>
      </c>
      <c r="Q12428" s="14" t="str">
        <f t="shared" si="1532"/>
        <v>No</v>
      </c>
      <c r="R12428" s="15">
        <f t="shared" si="1533"/>
        <v>0</v>
      </c>
      <c r="S12428" s="14">
        <f t="shared" si="1534"/>
        <v>1</v>
      </c>
      <c r="T12428" s="15">
        <f t="shared" si="1535"/>
        <v>2653</v>
      </c>
    </row>
    <row r="12429" spans="1:20" x14ac:dyDescent="0.2">
      <c r="A12429" s="11"/>
      <c r="B12429" s="11" t="s">
        <v>28</v>
      </c>
      <c r="C12429" s="11" t="s">
        <v>48</v>
      </c>
      <c r="D12429" s="11">
        <v>2000</v>
      </c>
      <c r="E12429" s="11" t="s">
        <v>40</v>
      </c>
      <c r="F12429" s="11">
        <v>500</v>
      </c>
      <c r="G12429" s="11" t="s">
        <v>24</v>
      </c>
      <c r="H12429" s="11" t="s">
        <v>24</v>
      </c>
      <c r="I12429" s="11" t="s">
        <v>31</v>
      </c>
      <c r="J12429" s="11">
        <v>35</v>
      </c>
      <c r="K12429" s="12">
        <v>1.6545200775654903E-3</v>
      </c>
      <c r="L12429" s="13">
        <v>0</v>
      </c>
      <c r="M12429" s="14">
        <f t="shared" si="1529"/>
        <v>0</v>
      </c>
      <c r="N12429" s="15">
        <f t="shared" si="1530"/>
        <v>1</v>
      </c>
      <c r="O12429" s="14">
        <f t="shared" si="1531"/>
        <v>1</v>
      </c>
      <c r="P12429" s="15" t="s">
        <v>25</v>
      </c>
      <c r="Q12429" s="14" t="str">
        <f t="shared" si="1532"/>
        <v>No</v>
      </c>
      <c r="R12429" s="15">
        <f t="shared" si="1533"/>
        <v>0</v>
      </c>
      <c r="S12429" s="14">
        <f t="shared" si="1534"/>
        <v>1</v>
      </c>
      <c r="T12429" s="15">
        <f t="shared" si="1535"/>
        <v>2653</v>
      </c>
    </row>
    <row r="12430" spans="1:20" x14ac:dyDescent="0.2">
      <c r="A12430" s="11"/>
      <c r="B12430" s="11" t="s">
        <v>47</v>
      </c>
      <c r="C12430" s="11" t="s">
        <v>48</v>
      </c>
      <c r="D12430" s="11">
        <v>2000</v>
      </c>
      <c r="E12430" s="11" t="s">
        <v>40</v>
      </c>
      <c r="F12430" s="11">
        <v>500</v>
      </c>
      <c r="G12430" s="11" t="s">
        <v>24</v>
      </c>
      <c r="H12430" s="11" t="s">
        <v>24</v>
      </c>
      <c r="I12430" s="11" t="s">
        <v>31</v>
      </c>
      <c r="J12430" s="11">
        <v>35</v>
      </c>
      <c r="K12430" s="12">
        <v>0.28651757915345683</v>
      </c>
      <c r="L12430" s="13">
        <v>0</v>
      </c>
      <c r="M12430" s="14">
        <f t="shared" si="1529"/>
        <v>0</v>
      </c>
      <c r="N12430" s="15">
        <f t="shared" si="1530"/>
        <v>1</v>
      </c>
      <c r="O12430" s="14">
        <f t="shared" si="1531"/>
        <v>1</v>
      </c>
      <c r="P12430" s="15" t="s">
        <v>25</v>
      </c>
      <c r="Q12430" s="14" t="str">
        <f t="shared" si="1532"/>
        <v>No</v>
      </c>
      <c r="R12430" s="15">
        <f t="shared" si="1533"/>
        <v>0</v>
      </c>
      <c r="S12430" s="14">
        <f t="shared" si="1534"/>
        <v>1</v>
      </c>
      <c r="T12430" s="15">
        <f t="shared" si="1535"/>
        <v>2653</v>
      </c>
    </row>
    <row r="12431" spans="1:20" x14ac:dyDescent="0.2">
      <c r="A12431" s="11"/>
      <c r="B12431" s="11" t="s">
        <v>28</v>
      </c>
      <c r="C12431" s="11" t="s">
        <v>48</v>
      </c>
      <c r="D12431" s="11">
        <v>2000</v>
      </c>
      <c r="E12431" s="11" t="s">
        <v>40</v>
      </c>
      <c r="F12431" s="11">
        <v>600</v>
      </c>
      <c r="G12431" s="11" t="s">
        <v>24</v>
      </c>
      <c r="H12431" s="11" t="s">
        <v>24</v>
      </c>
      <c r="I12431" s="11" t="s">
        <v>31</v>
      </c>
      <c r="J12431" s="11">
        <v>35</v>
      </c>
      <c r="K12431" s="12">
        <v>0.35830785848236402</v>
      </c>
      <c r="L12431" s="13">
        <v>0</v>
      </c>
      <c r="M12431" s="14">
        <f t="shared" si="1529"/>
        <v>0</v>
      </c>
      <c r="N12431" s="15">
        <f t="shared" si="1530"/>
        <v>1</v>
      </c>
      <c r="O12431" s="14">
        <f t="shared" si="1531"/>
        <v>1</v>
      </c>
      <c r="P12431" s="15" t="s">
        <v>25</v>
      </c>
      <c r="Q12431" s="14" t="str">
        <f t="shared" si="1532"/>
        <v>No</v>
      </c>
      <c r="R12431" s="15">
        <f t="shared" si="1533"/>
        <v>0</v>
      </c>
      <c r="S12431" s="14">
        <f t="shared" si="1534"/>
        <v>1</v>
      </c>
      <c r="T12431" s="15">
        <f t="shared" si="1535"/>
        <v>2653</v>
      </c>
    </row>
    <row r="12432" spans="1:20" x14ac:dyDescent="0.2">
      <c r="A12432" s="11"/>
      <c r="B12432" s="11" t="s">
        <v>28</v>
      </c>
      <c r="C12432" s="11" t="s">
        <v>48</v>
      </c>
      <c r="D12432" s="11">
        <v>2000</v>
      </c>
      <c r="E12432" s="11" t="s">
        <v>39</v>
      </c>
      <c r="F12432" s="11">
        <v>800</v>
      </c>
      <c r="G12432" s="11" t="s">
        <v>24</v>
      </c>
      <c r="H12432" s="11" t="s">
        <v>24</v>
      </c>
      <c r="I12432" s="11" t="s">
        <v>31</v>
      </c>
      <c r="J12432" s="11">
        <v>35</v>
      </c>
      <c r="K12432" s="12">
        <v>3.1187538418337261E-2</v>
      </c>
      <c r="L12432" s="13">
        <v>0</v>
      </c>
      <c r="M12432" s="14">
        <f t="shared" si="1529"/>
        <v>0</v>
      </c>
      <c r="N12432" s="15">
        <f t="shared" si="1530"/>
        <v>1</v>
      </c>
      <c r="O12432" s="14">
        <f t="shared" si="1531"/>
        <v>1</v>
      </c>
      <c r="P12432" s="15" t="s">
        <v>25</v>
      </c>
      <c r="Q12432" s="14" t="str">
        <f t="shared" si="1532"/>
        <v>No</v>
      </c>
      <c r="R12432" s="15">
        <f t="shared" si="1533"/>
        <v>0</v>
      </c>
      <c r="S12432" s="14">
        <f t="shared" si="1534"/>
        <v>1</v>
      </c>
      <c r="T12432" s="15">
        <f t="shared" si="1535"/>
        <v>2653</v>
      </c>
    </row>
    <row r="12433" spans="1:20" x14ac:dyDescent="0.2">
      <c r="A12433" s="11"/>
      <c r="B12433" s="11" t="s">
        <v>28</v>
      </c>
      <c r="C12433" s="11" t="s">
        <v>48</v>
      </c>
      <c r="D12433" s="11">
        <v>2000</v>
      </c>
      <c r="E12433" s="11" t="s">
        <v>39</v>
      </c>
      <c r="F12433" s="11">
        <v>1000</v>
      </c>
      <c r="G12433" s="11" t="s">
        <v>24</v>
      </c>
      <c r="H12433" s="11" t="s">
        <v>24</v>
      </c>
      <c r="I12433" s="11" t="s">
        <v>31</v>
      </c>
      <c r="J12433" s="11">
        <v>35</v>
      </c>
      <c r="K12433" s="12">
        <v>0.26473277537438605</v>
      </c>
      <c r="L12433" s="13">
        <v>0</v>
      </c>
      <c r="M12433" s="14">
        <f t="shared" si="1529"/>
        <v>0</v>
      </c>
      <c r="N12433" s="15">
        <f t="shared" si="1530"/>
        <v>1</v>
      </c>
      <c r="O12433" s="14">
        <f t="shared" si="1531"/>
        <v>1</v>
      </c>
      <c r="P12433" s="15" t="s">
        <v>25</v>
      </c>
      <c r="Q12433" s="14" t="str">
        <f t="shared" si="1532"/>
        <v>No</v>
      </c>
      <c r="R12433" s="15">
        <f t="shared" si="1533"/>
        <v>0</v>
      </c>
      <c r="S12433" s="14">
        <f t="shared" si="1534"/>
        <v>1</v>
      </c>
      <c r="T12433" s="15">
        <f t="shared" si="1535"/>
        <v>2653</v>
      </c>
    </row>
    <row r="12434" spans="1:20" x14ac:dyDescent="0.2">
      <c r="A12434" s="11"/>
      <c r="B12434" s="11" t="s">
        <v>28</v>
      </c>
      <c r="C12434" s="11" t="s">
        <v>48</v>
      </c>
      <c r="D12434" s="11">
        <v>2000</v>
      </c>
      <c r="E12434" s="11" t="s">
        <v>30</v>
      </c>
      <c r="F12434" s="11">
        <v>50</v>
      </c>
      <c r="G12434" s="11" t="s">
        <v>24</v>
      </c>
      <c r="H12434" s="11" t="s">
        <v>24</v>
      </c>
      <c r="I12434" s="11" t="s">
        <v>36</v>
      </c>
      <c r="J12434" s="11">
        <v>40</v>
      </c>
      <c r="K12434" s="12">
        <v>1.497414880885209E-3</v>
      </c>
      <c r="L12434" s="13">
        <v>0</v>
      </c>
      <c r="M12434" s="14">
        <f t="shared" si="1529"/>
        <v>0</v>
      </c>
      <c r="N12434" s="15">
        <f t="shared" si="1530"/>
        <v>2.5</v>
      </c>
      <c r="O12434" s="14">
        <f t="shared" si="1531"/>
        <v>1</v>
      </c>
      <c r="P12434" s="15" t="s">
        <v>25</v>
      </c>
      <c r="Q12434" s="14" t="str">
        <f t="shared" si="1532"/>
        <v>No</v>
      </c>
      <c r="R12434" s="15">
        <f t="shared" si="1533"/>
        <v>0</v>
      </c>
      <c r="S12434" s="14">
        <f t="shared" si="1534"/>
        <v>1</v>
      </c>
      <c r="T12434" s="15">
        <f t="shared" si="1535"/>
        <v>2653</v>
      </c>
    </row>
    <row r="12435" spans="1:20" x14ac:dyDescent="0.2">
      <c r="A12435" s="11"/>
      <c r="B12435" s="11" t="s">
        <v>47</v>
      </c>
      <c r="C12435" s="11" t="s">
        <v>48</v>
      </c>
      <c r="D12435" s="11">
        <v>2000</v>
      </c>
      <c r="E12435" s="11" t="s">
        <v>30</v>
      </c>
      <c r="F12435" s="11">
        <v>50</v>
      </c>
      <c r="G12435" s="11" t="s">
        <v>24</v>
      </c>
      <c r="H12435" s="11" t="s">
        <v>24</v>
      </c>
      <c r="I12435" s="11" t="s">
        <v>36</v>
      </c>
      <c r="J12435" s="11">
        <v>40</v>
      </c>
      <c r="K12435" s="12">
        <v>24.27288358566307</v>
      </c>
      <c r="L12435" s="13">
        <v>1.0148478099480327</v>
      </c>
      <c r="M12435" s="14">
        <f t="shared" si="1529"/>
        <v>0.3382826033160109</v>
      </c>
      <c r="N12435" s="15">
        <f t="shared" si="1530"/>
        <v>2.5</v>
      </c>
      <c r="O12435" s="14">
        <f t="shared" si="1531"/>
        <v>0.86468695867359568</v>
      </c>
      <c r="P12435" s="15" t="s">
        <v>25</v>
      </c>
      <c r="Q12435" s="14" t="str">
        <f t="shared" si="1532"/>
        <v>No</v>
      </c>
      <c r="R12435" s="15">
        <f t="shared" si="1533"/>
        <v>13.936646716166004</v>
      </c>
      <c r="S12435" s="14">
        <f t="shared" si="1534"/>
        <v>1</v>
      </c>
      <c r="T12435" s="15">
        <f t="shared" si="1535"/>
        <v>2593</v>
      </c>
    </row>
    <row r="12436" spans="1:20" x14ac:dyDescent="0.2">
      <c r="A12436" s="11"/>
      <c r="B12436" s="11" t="s">
        <v>52</v>
      </c>
      <c r="C12436" s="11" t="s">
        <v>48</v>
      </c>
      <c r="D12436" s="11">
        <v>2000</v>
      </c>
      <c r="E12436" s="11" t="s">
        <v>30</v>
      </c>
      <c r="F12436" s="11">
        <v>50</v>
      </c>
      <c r="G12436" s="11" t="s">
        <v>24</v>
      </c>
      <c r="H12436" s="11" t="s">
        <v>24</v>
      </c>
      <c r="I12436" s="11" t="s">
        <v>36</v>
      </c>
      <c r="J12436" s="11">
        <v>40</v>
      </c>
      <c r="K12436" s="12">
        <v>9.281372537829119E-2</v>
      </c>
      <c r="L12436" s="13">
        <v>0</v>
      </c>
      <c r="M12436" s="14">
        <f t="shared" si="1529"/>
        <v>0</v>
      </c>
      <c r="N12436" s="15">
        <f t="shared" si="1530"/>
        <v>2.5</v>
      </c>
      <c r="O12436" s="14">
        <f t="shared" si="1531"/>
        <v>1</v>
      </c>
      <c r="P12436" s="15" t="s">
        <v>25</v>
      </c>
      <c r="Q12436" s="14" t="str">
        <f t="shared" si="1532"/>
        <v>No</v>
      </c>
      <c r="R12436" s="15">
        <f t="shared" si="1533"/>
        <v>0</v>
      </c>
      <c r="S12436" s="14">
        <f t="shared" si="1534"/>
        <v>1</v>
      </c>
      <c r="T12436" s="15">
        <f t="shared" si="1535"/>
        <v>2653</v>
      </c>
    </row>
    <row r="12437" spans="1:20" x14ac:dyDescent="0.2">
      <c r="A12437" s="11"/>
      <c r="B12437" s="11" t="s">
        <v>28</v>
      </c>
      <c r="C12437" s="11" t="s">
        <v>48</v>
      </c>
      <c r="D12437" s="11">
        <v>2000</v>
      </c>
      <c r="E12437" s="11" t="s">
        <v>30</v>
      </c>
      <c r="F12437" s="11">
        <v>50</v>
      </c>
      <c r="G12437" s="11" t="s">
        <v>24</v>
      </c>
      <c r="H12437" s="11" t="s">
        <v>24</v>
      </c>
      <c r="I12437" s="11" t="s">
        <v>37</v>
      </c>
      <c r="J12437" s="11">
        <v>40</v>
      </c>
      <c r="K12437" s="12">
        <v>1.2884994374721516E-3</v>
      </c>
      <c r="L12437" s="13">
        <v>0</v>
      </c>
      <c r="M12437" s="14">
        <f t="shared" si="1529"/>
        <v>0</v>
      </c>
      <c r="N12437" s="15">
        <f t="shared" si="1530"/>
        <v>2.5</v>
      </c>
      <c r="O12437" s="14">
        <f t="shared" si="1531"/>
        <v>1</v>
      </c>
      <c r="P12437" s="15" t="s">
        <v>25</v>
      </c>
      <c r="Q12437" s="14" t="str">
        <f t="shared" si="1532"/>
        <v>No</v>
      </c>
      <c r="R12437" s="15">
        <f t="shared" si="1533"/>
        <v>0</v>
      </c>
      <c r="S12437" s="14">
        <f t="shared" si="1534"/>
        <v>1</v>
      </c>
      <c r="T12437" s="15">
        <f t="shared" si="1535"/>
        <v>2653</v>
      </c>
    </row>
    <row r="12438" spans="1:20" x14ac:dyDescent="0.2">
      <c r="A12438" s="11"/>
      <c r="B12438" s="11" t="s">
        <v>47</v>
      </c>
      <c r="C12438" s="11" t="s">
        <v>48</v>
      </c>
      <c r="D12438" s="11">
        <v>2000</v>
      </c>
      <c r="E12438" s="11" t="s">
        <v>30</v>
      </c>
      <c r="F12438" s="11">
        <v>50</v>
      </c>
      <c r="G12438" s="11" t="s">
        <v>24</v>
      </c>
      <c r="H12438" s="11" t="s">
        <v>24</v>
      </c>
      <c r="I12438" s="11" t="s">
        <v>37</v>
      </c>
      <c r="J12438" s="11">
        <v>40</v>
      </c>
      <c r="K12438" s="12">
        <v>2.6134639796447465</v>
      </c>
      <c r="L12438" s="13">
        <v>0</v>
      </c>
      <c r="M12438" s="14">
        <f t="shared" si="1529"/>
        <v>0</v>
      </c>
      <c r="N12438" s="15">
        <f t="shared" si="1530"/>
        <v>2.5</v>
      </c>
      <c r="O12438" s="14">
        <f t="shared" si="1531"/>
        <v>1</v>
      </c>
      <c r="P12438" s="15" t="s">
        <v>25</v>
      </c>
      <c r="Q12438" s="14" t="str">
        <f t="shared" si="1532"/>
        <v>No</v>
      </c>
      <c r="R12438" s="15">
        <f t="shared" si="1533"/>
        <v>0</v>
      </c>
      <c r="S12438" s="14">
        <f t="shared" si="1534"/>
        <v>1</v>
      </c>
      <c r="T12438" s="15">
        <f t="shared" si="1535"/>
        <v>2653</v>
      </c>
    </row>
    <row r="12439" spans="1:20" x14ac:dyDescent="0.2">
      <c r="A12439" s="11"/>
      <c r="B12439" s="11" t="s">
        <v>28</v>
      </c>
      <c r="C12439" s="11" t="s">
        <v>48</v>
      </c>
      <c r="D12439" s="11">
        <v>2000</v>
      </c>
      <c r="E12439" s="11" t="s">
        <v>30</v>
      </c>
      <c r="F12439" s="11">
        <v>50</v>
      </c>
      <c r="G12439" s="11" t="s">
        <v>24</v>
      </c>
      <c r="H12439" s="11" t="s">
        <v>24</v>
      </c>
      <c r="I12439" s="11" t="s">
        <v>33</v>
      </c>
      <c r="J12439" s="11">
        <v>40</v>
      </c>
      <c r="K12439" s="12">
        <v>4.1281871375766548E-2</v>
      </c>
      <c r="L12439" s="13">
        <v>0</v>
      </c>
      <c r="M12439" s="14">
        <f t="shared" si="1529"/>
        <v>0</v>
      </c>
      <c r="N12439" s="15">
        <f t="shared" si="1530"/>
        <v>2.5</v>
      </c>
      <c r="O12439" s="14">
        <f t="shared" si="1531"/>
        <v>1</v>
      </c>
      <c r="P12439" s="15" t="s">
        <v>25</v>
      </c>
      <c r="Q12439" s="14" t="str">
        <f t="shared" si="1532"/>
        <v>No</v>
      </c>
      <c r="R12439" s="15">
        <f t="shared" si="1533"/>
        <v>0</v>
      </c>
      <c r="S12439" s="14">
        <f t="shared" si="1534"/>
        <v>1</v>
      </c>
      <c r="T12439" s="15">
        <f t="shared" si="1535"/>
        <v>2653</v>
      </c>
    </row>
    <row r="12440" spans="1:20" x14ac:dyDescent="0.2">
      <c r="A12440" s="11"/>
      <c r="B12440" s="11" t="s">
        <v>47</v>
      </c>
      <c r="C12440" s="11" t="s">
        <v>48</v>
      </c>
      <c r="D12440" s="11">
        <v>2000</v>
      </c>
      <c r="E12440" s="11" t="s">
        <v>30</v>
      </c>
      <c r="F12440" s="11">
        <v>50</v>
      </c>
      <c r="G12440" s="11" t="s">
        <v>24</v>
      </c>
      <c r="H12440" s="11" t="s">
        <v>24</v>
      </c>
      <c r="I12440" s="11" t="s">
        <v>33</v>
      </c>
      <c r="J12440" s="11">
        <v>40</v>
      </c>
      <c r="K12440" s="12">
        <v>57.969511019209349</v>
      </c>
      <c r="L12440" s="13">
        <v>2.0927757378759608</v>
      </c>
      <c r="M12440" s="14">
        <f t="shared" si="1529"/>
        <v>0.69759191262532028</v>
      </c>
      <c r="N12440" s="15">
        <f t="shared" si="1530"/>
        <v>2.5</v>
      </c>
      <c r="O12440" s="14">
        <f t="shared" si="1531"/>
        <v>0.72096323494987191</v>
      </c>
      <c r="P12440" s="15" t="s">
        <v>25</v>
      </c>
      <c r="Q12440" s="14" t="str">
        <f t="shared" si="1532"/>
        <v>No</v>
      </c>
      <c r="R12440" s="15">
        <f t="shared" si="1533"/>
        <v>12.033772587699753</v>
      </c>
      <c r="S12440" s="14">
        <f t="shared" si="1534"/>
        <v>1</v>
      </c>
      <c r="T12440" s="15">
        <f t="shared" si="1535"/>
        <v>2599</v>
      </c>
    </row>
    <row r="12441" spans="1:20" x14ac:dyDescent="0.2">
      <c r="A12441" s="11"/>
      <c r="B12441" s="11" t="s">
        <v>52</v>
      </c>
      <c r="C12441" s="11" t="s">
        <v>48</v>
      </c>
      <c r="D12441" s="11">
        <v>2000</v>
      </c>
      <c r="E12441" s="11" t="s">
        <v>30</v>
      </c>
      <c r="F12441" s="11">
        <v>50</v>
      </c>
      <c r="G12441" s="11" t="s">
        <v>24</v>
      </c>
      <c r="H12441" s="11" t="s">
        <v>24</v>
      </c>
      <c r="I12441" s="11" t="s">
        <v>33</v>
      </c>
      <c r="J12441" s="11">
        <v>40</v>
      </c>
      <c r="K12441" s="12">
        <v>2.5682859591230189E-3</v>
      </c>
      <c r="L12441" s="13">
        <v>0</v>
      </c>
      <c r="M12441" s="14">
        <f t="shared" si="1529"/>
        <v>0</v>
      </c>
      <c r="N12441" s="15">
        <f t="shared" si="1530"/>
        <v>2.5</v>
      </c>
      <c r="O12441" s="14">
        <f t="shared" si="1531"/>
        <v>1</v>
      </c>
      <c r="P12441" s="15" t="s">
        <v>25</v>
      </c>
      <c r="Q12441" s="14" t="str">
        <f t="shared" si="1532"/>
        <v>No</v>
      </c>
      <c r="R12441" s="15">
        <f t="shared" si="1533"/>
        <v>0</v>
      </c>
      <c r="S12441" s="14">
        <f t="shared" si="1534"/>
        <v>1</v>
      </c>
      <c r="T12441" s="15">
        <f t="shared" si="1535"/>
        <v>2653</v>
      </c>
    </row>
    <row r="12442" spans="1:20" x14ac:dyDescent="0.2">
      <c r="A12442" s="11"/>
      <c r="B12442" s="11" t="s">
        <v>28</v>
      </c>
      <c r="C12442" s="11" t="s">
        <v>48</v>
      </c>
      <c r="D12442" s="11">
        <v>2000</v>
      </c>
      <c r="E12442" s="11" t="s">
        <v>30</v>
      </c>
      <c r="F12442" s="11">
        <v>50</v>
      </c>
      <c r="G12442" s="11" t="s">
        <v>24</v>
      </c>
      <c r="H12442" s="11" t="s">
        <v>24</v>
      </c>
      <c r="I12442" s="11" t="s">
        <v>35</v>
      </c>
      <c r="J12442" s="11">
        <v>40</v>
      </c>
      <c r="K12442" s="12">
        <v>1.2040408464798834E-2</v>
      </c>
      <c r="L12442" s="13">
        <v>0</v>
      </c>
      <c r="M12442" s="14">
        <f t="shared" si="1529"/>
        <v>0</v>
      </c>
      <c r="N12442" s="15">
        <f t="shared" si="1530"/>
        <v>2.5</v>
      </c>
      <c r="O12442" s="14">
        <f t="shared" si="1531"/>
        <v>1</v>
      </c>
      <c r="P12442" s="15" t="s">
        <v>25</v>
      </c>
      <c r="Q12442" s="14" t="str">
        <f t="shared" si="1532"/>
        <v>No</v>
      </c>
      <c r="R12442" s="15">
        <f t="shared" si="1533"/>
        <v>0</v>
      </c>
      <c r="S12442" s="14">
        <f t="shared" si="1534"/>
        <v>1</v>
      </c>
      <c r="T12442" s="15">
        <f t="shared" si="1535"/>
        <v>2653</v>
      </c>
    </row>
    <row r="12443" spans="1:20" x14ac:dyDescent="0.2">
      <c r="A12443" s="11"/>
      <c r="B12443" s="11" t="s">
        <v>47</v>
      </c>
      <c r="C12443" s="11" t="s">
        <v>48</v>
      </c>
      <c r="D12443" s="11">
        <v>2000</v>
      </c>
      <c r="E12443" s="11" t="s">
        <v>30</v>
      </c>
      <c r="F12443" s="11">
        <v>50</v>
      </c>
      <c r="G12443" s="11" t="s">
        <v>24</v>
      </c>
      <c r="H12443" s="11" t="s">
        <v>24</v>
      </c>
      <c r="I12443" s="11" t="s">
        <v>35</v>
      </c>
      <c r="J12443" s="11">
        <v>40</v>
      </c>
      <c r="K12443" s="12">
        <v>37.004763432044477</v>
      </c>
      <c r="L12443" s="13">
        <v>1.0779279279279279</v>
      </c>
      <c r="M12443" s="14">
        <f t="shared" si="1529"/>
        <v>0.35930930930930932</v>
      </c>
      <c r="N12443" s="15">
        <f t="shared" si="1530"/>
        <v>2.5</v>
      </c>
      <c r="O12443" s="14">
        <f t="shared" si="1531"/>
        <v>0.85627627627627634</v>
      </c>
      <c r="P12443" s="15" t="s">
        <v>25</v>
      </c>
      <c r="Q12443" s="14" t="str">
        <f t="shared" si="1532"/>
        <v>No</v>
      </c>
      <c r="R12443" s="15">
        <f t="shared" si="1533"/>
        <v>9.7098123588641414</v>
      </c>
      <c r="S12443" s="14">
        <f t="shared" si="1534"/>
        <v>1</v>
      </c>
      <c r="T12443" s="15">
        <f t="shared" si="1535"/>
        <v>2616</v>
      </c>
    </row>
    <row r="12444" spans="1:20" x14ac:dyDescent="0.2">
      <c r="A12444" s="11"/>
      <c r="B12444" s="11" t="s">
        <v>38</v>
      </c>
      <c r="C12444" s="11" t="s">
        <v>48</v>
      </c>
      <c r="D12444" s="11">
        <v>2000</v>
      </c>
      <c r="E12444" s="11" t="s">
        <v>30</v>
      </c>
      <c r="F12444" s="11">
        <v>50</v>
      </c>
      <c r="G12444" s="11" t="s">
        <v>24</v>
      </c>
      <c r="H12444" s="11" t="s">
        <v>24</v>
      </c>
      <c r="I12444" s="11" t="s">
        <v>31</v>
      </c>
      <c r="J12444" s="11">
        <v>40</v>
      </c>
      <c r="K12444" s="12">
        <v>0.1895406398182396</v>
      </c>
      <c r="L12444" s="13">
        <v>0</v>
      </c>
      <c r="M12444" s="14">
        <f t="shared" si="1529"/>
        <v>0</v>
      </c>
      <c r="N12444" s="15">
        <f t="shared" si="1530"/>
        <v>2.5</v>
      </c>
      <c r="O12444" s="14">
        <f t="shared" si="1531"/>
        <v>1</v>
      </c>
      <c r="P12444" s="15" t="s">
        <v>25</v>
      </c>
      <c r="Q12444" s="14" t="str">
        <f t="shared" si="1532"/>
        <v>No</v>
      </c>
      <c r="R12444" s="15">
        <f t="shared" si="1533"/>
        <v>0</v>
      </c>
      <c r="S12444" s="14">
        <f t="shared" si="1534"/>
        <v>1</v>
      </c>
      <c r="T12444" s="15">
        <f t="shared" si="1535"/>
        <v>2653</v>
      </c>
    </row>
    <row r="12445" spans="1:20" x14ac:dyDescent="0.2">
      <c r="A12445" s="11"/>
      <c r="B12445" s="11" t="s">
        <v>28</v>
      </c>
      <c r="C12445" s="11" t="s">
        <v>48</v>
      </c>
      <c r="D12445" s="11">
        <v>2000</v>
      </c>
      <c r="E12445" s="11" t="s">
        <v>30</v>
      </c>
      <c r="F12445" s="11">
        <v>50</v>
      </c>
      <c r="G12445" s="11" t="s">
        <v>24</v>
      </c>
      <c r="H12445" s="11" t="s">
        <v>24</v>
      </c>
      <c r="I12445" s="11" t="s">
        <v>31</v>
      </c>
      <c r="J12445" s="11">
        <v>40</v>
      </c>
      <c r="K12445" s="12">
        <v>8.5458756770367683E-2</v>
      </c>
      <c r="L12445" s="13">
        <v>0</v>
      </c>
      <c r="M12445" s="14">
        <f t="shared" si="1529"/>
        <v>0</v>
      </c>
      <c r="N12445" s="15">
        <f t="shared" si="1530"/>
        <v>2.5</v>
      </c>
      <c r="O12445" s="14">
        <f t="shared" si="1531"/>
        <v>1</v>
      </c>
      <c r="P12445" s="15" t="s">
        <v>25</v>
      </c>
      <c r="Q12445" s="14" t="str">
        <f t="shared" si="1532"/>
        <v>No</v>
      </c>
      <c r="R12445" s="15">
        <f t="shared" si="1533"/>
        <v>0</v>
      </c>
      <c r="S12445" s="14">
        <f t="shared" si="1534"/>
        <v>1</v>
      </c>
      <c r="T12445" s="15">
        <f t="shared" si="1535"/>
        <v>2653</v>
      </c>
    </row>
    <row r="12446" spans="1:20" x14ac:dyDescent="0.2">
      <c r="A12446" s="11"/>
      <c r="B12446" s="11" t="s">
        <v>47</v>
      </c>
      <c r="C12446" s="11" t="s">
        <v>48</v>
      </c>
      <c r="D12446" s="11">
        <v>2000</v>
      </c>
      <c r="E12446" s="11" t="s">
        <v>30</v>
      </c>
      <c r="F12446" s="11">
        <v>50</v>
      </c>
      <c r="G12446" s="11" t="s">
        <v>24</v>
      </c>
      <c r="H12446" s="11" t="s">
        <v>24</v>
      </c>
      <c r="I12446" s="11" t="s">
        <v>31</v>
      </c>
      <c r="J12446" s="11">
        <v>40</v>
      </c>
      <c r="K12446" s="12">
        <v>305.37443591330486</v>
      </c>
      <c r="L12446" s="13">
        <v>7.3634946777427146</v>
      </c>
      <c r="M12446" s="14">
        <f t="shared" si="1529"/>
        <v>2.4544982259142381</v>
      </c>
      <c r="N12446" s="15">
        <f t="shared" si="1530"/>
        <v>2.5</v>
      </c>
      <c r="O12446" s="14">
        <f t="shared" si="1531"/>
        <v>1.8200709634304757E-2</v>
      </c>
      <c r="P12446" s="15" t="s">
        <v>25</v>
      </c>
      <c r="Q12446" s="14" t="str">
        <f t="shared" si="1532"/>
        <v>Yes</v>
      </c>
      <c r="R12446" s="15">
        <f t="shared" si="1533"/>
        <v>8.0376676540503365</v>
      </c>
      <c r="S12446" s="14">
        <f t="shared" si="1534"/>
        <v>1</v>
      </c>
      <c r="T12446" s="15">
        <f t="shared" si="1535"/>
        <v>2622</v>
      </c>
    </row>
    <row r="12447" spans="1:20" x14ac:dyDescent="0.2">
      <c r="A12447" s="11"/>
      <c r="B12447" s="11" t="s">
        <v>52</v>
      </c>
      <c r="C12447" s="11" t="s">
        <v>48</v>
      </c>
      <c r="D12447" s="11">
        <v>2000</v>
      </c>
      <c r="E12447" s="11" t="s">
        <v>30</v>
      </c>
      <c r="F12447" s="11">
        <v>50</v>
      </c>
      <c r="G12447" s="11" t="s">
        <v>24</v>
      </c>
      <c r="H12447" s="11" t="s">
        <v>24</v>
      </c>
      <c r="I12447" s="11" t="s">
        <v>31</v>
      </c>
      <c r="J12447" s="11">
        <v>40</v>
      </c>
      <c r="K12447" s="12">
        <v>0.11782287983813827</v>
      </c>
      <c r="L12447" s="13">
        <v>0</v>
      </c>
      <c r="M12447" s="14">
        <f t="shared" si="1529"/>
        <v>0</v>
      </c>
      <c r="N12447" s="15">
        <f t="shared" si="1530"/>
        <v>2.5</v>
      </c>
      <c r="O12447" s="14">
        <f t="shared" si="1531"/>
        <v>1</v>
      </c>
      <c r="P12447" s="15" t="s">
        <v>25</v>
      </c>
      <c r="Q12447" s="14" t="str">
        <f t="shared" si="1532"/>
        <v>No</v>
      </c>
      <c r="R12447" s="15">
        <f t="shared" si="1533"/>
        <v>0</v>
      </c>
      <c r="S12447" s="14">
        <f t="shared" si="1534"/>
        <v>1</v>
      </c>
      <c r="T12447" s="15">
        <f t="shared" si="1535"/>
        <v>2653</v>
      </c>
    </row>
    <row r="12448" spans="1:20" x14ac:dyDescent="0.2">
      <c r="A12448" s="11"/>
      <c r="B12448" s="11" t="s">
        <v>38</v>
      </c>
      <c r="C12448" s="11" t="s">
        <v>48</v>
      </c>
      <c r="D12448" s="11">
        <v>2000</v>
      </c>
      <c r="E12448" s="11" t="s">
        <v>30</v>
      </c>
      <c r="F12448" s="11">
        <v>100</v>
      </c>
      <c r="G12448" s="11" t="s">
        <v>24</v>
      </c>
      <c r="H12448" s="11" t="s">
        <v>24</v>
      </c>
      <c r="I12448" s="11" t="s">
        <v>36</v>
      </c>
      <c r="J12448" s="11">
        <v>40</v>
      </c>
      <c r="K12448" s="12">
        <v>2.7020328110891156E-3</v>
      </c>
      <c r="L12448" s="13">
        <v>0</v>
      </c>
      <c r="M12448" s="14">
        <f t="shared" si="1529"/>
        <v>0</v>
      </c>
      <c r="N12448" s="15">
        <f t="shared" si="1530"/>
        <v>2.5</v>
      </c>
      <c r="O12448" s="14">
        <f t="shared" si="1531"/>
        <v>1</v>
      </c>
      <c r="P12448" s="15" t="s">
        <v>25</v>
      </c>
      <c r="Q12448" s="14" t="str">
        <f t="shared" si="1532"/>
        <v>No</v>
      </c>
      <c r="R12448" s="15">
        <f t="shared" si="1533"/>
        <v>0</v>
      </c>
      <c r="S12448" s="14">
        <f t="shared" si="1534"/>
        <v>1</v>
      </c>
      <c r="T12448" s="15">
        <f t="shared" si="1535"/>
        <v>2653</v>
      </c>
    </row>
    <row r="12449" spans="1:20" x14ac:dyDescent="0.2">
      <c r="A12449" s="11"/>
      <c r="B12449" s="11" t="s">
        <v>28</v>
      </c>
      <c r="C12449" s="11" t="s">
        <v>48</v>
      </c>
      <c r="D12449" s="11">
        <v>2000</v>
      </c>
      <c r="E12449" s="11" t="s">
        <v>30</v>
      </c>
      <c r="F12449" s="11">
        <v>100</v>
      </c>
      <c r="G12449" s="11" t="s">
        <v>24</v>
      </c>
      <c r="H12449" s="11" t="s">
        <v>24</v>
      </c>
      <c r="I12449" s="11" t="s">
        <v>36</v>
      </c>
      <c r="J12449" s="11">
        <v>40</v>
      </c>
      <c r="K12449" s="12">
        <v>5.2159965376454176E-2</v>
      </c>
      <c r="L12449" s="13">
        <v>0</v>
      </c>
      <c r="M12449" s="14">
        <f t="shared" si="1529"/>
        <v>0</v>
      </c>
      <c r="N12449" s="15">
        <f t="shared" si="1530"/>
        <v>2.5</v>
      </c>
      <c r="O12449" s="14">
        <f t="shared" si="1531"/>
        <v>1</v>
      </c>
      <c r="P12449" s="15" t="s">
        <v>25</v>
      </c>
      <c r="Q12449" s="14" t="str">
        <f t="shared" si="1532"/>
        <v>No</v>
      </c>
      <c r="R12449" s="15">
        <f t="shared" si="1533"/>
        <v>0</v>
      </c>
      <c r="S12449" s="14">
        <f t="shared" si="1534"/>
        <v>1</v>
      </c>
      <c r="T12449" s="15">
        <f t="shared" si="1535"/>
        <v>2653</v>
      </c>
    </row>
    <row r="12450" spans="1:20" x14ac:dyDescent="0.2">
      <c r="A12450" s="11"/>
      <c r="B12450" s="11" t="s">
        <v>47</v>
      </c>
      <c r="C12450" s="11" t="s">
        <v>48</v>
      </c>
      <c r="D12450" s="11">
        <v>2000</v>
      </c>
      <c r="E12450" s="11" t="s">
        <v>30</v>
      </c>
      <c r="F12450" s="11">
        <v>100</v>
      </c>
      <c r="G12450" s="11" t="s">
        <v>24</v>
      </c>
      <c r="H12450" s="11" t="s">
        <v>24</v>
      </c>
      <c r="I12450" s="11" t="s">
        <v>36</v>
      </c>
      <c r="J12450" s="11">
        <v>40</v>
      </c>
      <c r="K12450" s="12">
        <v>8.2676962490243842</v>
      </c>
      <c r="L12450" s="13">
        <v>2.1630953920427602</v>
      </c>
      <c r="M12450" s="14">
        <f t="shared" si="1529"/>
        <v>0.72103179734758671</v>
      </c>
      <c r="N12450" s="15">
        <f t="shared" si="1530"/>
        <v>2.5</v>
      </c>
      <c r="O12450" s="14">
        <f t="shared" si="1531"/>
        <v>0.71158728106096536</v>
      </c>
      <c r="P12450" s="15" t="s">
        <v>25</v>
      </c>
      <c r="Q12450" s="14" t="str">
        <f t="shared" si="1532"/>
        <v>No</v>
      </c>
      <c r="R12450" s="15">
        <f t="shared" si="1533"/>
        <v>87.210726619603477</v>
      </c>
      <c r="S12450" s="14">
        <f t="shared" si="1534"/>
        <v>1</v>
      </c>
      <c r="T12450" s="15">
        <f t="shared" si="1535"/>
        <v>2227</v>
      </c>
    </row>
    <row r="12451" spans="1:20" x14ac:dyDescent="0.2">
      <c r="A12451" s="11"/>
      <c r="B12451" s="11" t="s">
        <v>52</v>
      </c>
      <c r="C12451" s="11" t="s">
        <v>48</v>
      </c>
      <c r="D12451" s="11">
        <v>2000</v>
      </c>
      <c r="E12451" s="11" t="s">
        <v>30</v>
      </c>
      <c r="F12451" s="11">
        <v>100</v>
      </c>
      <c r="G12451" s="11" t="s">
        <v>24</v>
      </c>
      <c r="H12451" s="11" t="s">
        <v>24</v>
      </c>
      <c r="I12451" s="11" t="s">
        <v>36</v>
      </c>
      <c r="J12451" s="11">
        <v>40</v>
      </c>
      <c r="K12451" s="12">
        <v>0.34936222250409177</v>
      </c>
      <c r="L12451" s="13">
        <v>0</v>
      </c>
      <c r="M12451" s="14">
        <f t="shared" si="1529"/>
        <v>0</v>
      </c>
      <c r="N12451" s="15">
        <f t="shared" si="1530"/>
        <v>2.5</v>
      </c>
      <c r="O12451" s="14">
        <f t="shared" si="1531"/>
        <v>1</v>
      </c>
      <c r="P12451" s="15" t="s">
        <v>25</v>
      </c>
      <c r="Q12451" s="14" t="str">
        <f t="shared" si="1532"/>
        <v>No</v>
      </c>
      <c r="R12451" s="15">
        <f t="shared" si="1533"/>
        <v>0</v>
      </c>
      <c r="S12451" s="14">
        <f t="shared" si="1534"/>
        <v>1</v>
      </c>
      <c r="T12451" s="15">
        <f t="shared" si="1535"/>
        <v>2653</v>
      </c>
    </row>
    <row r="12452" spans="1:20" x14ac:dyDescent="0.2">
      <c r="A12452" s="11"/>
      <c r="B12452" s="11" t="s">
        <v>47</v>
      </c>
      <c r="C12452" s="11" t="s">
        <v>48</v>
      </c>
      <c r="D12452" s="11">
        <v>2000</v>
      </c>
      <c r="E12452" s="11" t="s">
        <v>30</v>
      </c>
      <c r="F12452" s="11">
        <v>100</v>
      </c>
      <c r="G12452" s="11" t="s">
        <v>24</v>
      </c>
      <c r="H12452" s="11" t="s">
        <v>24</v>
      </c>
      <c r="I12452" s="11" t="s">
        <v>37</v>
      </c>
      <c r="J12452" s="11">
        <v>40</v>
      </c>
      <c r="K12452" s="12">
        <v>2.2822309235490379</v>
      </c>
      <c r="L12452" s="13">
        <v>0</v>
      </c>
      <c r="M12452" s="14">
        <f t="shared" si="1529"/>
        <v>0</v>
      </c>
      <c r="N12452" s="15">
        <f t="shared" si="1530"/>
        <v>2.5</v>
      </c>
      <c r="O12452" s="14">
        <f t="shared" si="1531"/>
        <v>1</v>
      </c>
      <c r="P12452" s="15" t="s">
        <v>25</v>
      </c>
      <c r="Q12452" s="14" t="str">
        <f t="shared" si="1532"/>
        <v>No</v>
      </c>
      <c r="R12452" s="15">
        <f t="shared" si="1533"/>
        <v>0</v>
      </c>
      <c r="S12452" s="14">
        <f t="shared" si="1534"/>
        <v>1</v>
      </c>
      <c r="T12452" s="15">
        <f t="shared" si="1535"/>
        <v>2653</v>
      </c>
    </row>
    <row r="12453" spans="1:20" x14ac:dyDescent="0.2">
      <c r="A12453" s="11"/>
      <c r="B12453" s="11" t="s">
        <v>47</v>
      </c>
      <c r="C12453" s="11" t="s">
        <v>48</v>
      </c>
      <c r="D12453" s="11">
        <v>2000</v>
      </c>
      <c r="E12453" s="11" t="s">
        <v>30</v>
      </c>
      <c r="F12453" s="11">
        <v>100</v>
      </c>
      <c r="G12453" s="11" t="s">
        <v>24</v>
      </c>
      <c r="H12453" s="11" t="s">
        <v>24</v>
      </c>
      <c r="I12453" s="11" t="s">
        <v>33</v>
      </c>
      <c r="J12453" s="11">
        <v>40</v>
      </c>
      <c r="K12453" s="12">
        <v>21.042784529940626</v>
      </c>
      <c r="L12453" s="13">
        <v>2.0927757378759608</v>
      </c>
      <c r="M12453" s="14">
        <f t="shared" si="1529"/>
        <v>0.69759191262532028</v>
      </c>
      <c r="N12453" s="15">
        <f t="shared" si="1530"/>
        <v>2.5</v>
      </c>
      <c r="O12453" s="14">
        <f t="shared" si="1531"/>
        <v>0.72096323494987191</v>
      </c>
      <c r="P12453" s="15" t="s">
        <v>25</v>
      </c>
      <c r="Q12453" s="14" t="str">
        <f t="shared" si="1532"/>
        <v>No</v>
      </c>
      <c r="R12453" s="15">
        <f t="shared" si="1533"/>
        <v>33.151121783942379</v>
      </c>
      <c r="S12453" s="14">
        <f t="shared" si="1534"/>
        <v>1</v>
      </c>
      <c r="T12453" s="15">
        <f t="shared" si="1535"/>
        <v>2506</v>
      </c>
    </row>
    <row r="12454" spans="1:20" x14ac:dyDescent="0.2">
      <c r="A12454" s="11"/>
      <c r="B12454" s="11" t="s">
        <v>52</v>
      </c>
      <c r="C12454" s="11" t="s">
        <v>48</v>
      </c>
      <c r="D12454" s="11">
        <v>2000</v>
      </c>
      <c r="E12454" s="11" t="s">
        <v>30</v>
      </c>
      <c r="F12454" s="11">
        <v>100</v>
      </c>
      <c r="G12454" s="11" t="s">
        <v>24</v>
      </c>
      <c r="H12454" s="11" t="s">
        <v>24</v>
      </c>
      <c r="I12454" s="11" t="s">
        <v>33</v>
      </c>
      <c r="J12454" s="11">
        <v>40</v>
      </c>
      <c r="K12454" s="12">
        <v>1.875741882548603</v>
      </c>
      <c r="L12454" s="13">
        <v>0</v>
      </c>
      <c r="M12454" s="14">
        <f t="shared" si="1529"/>
        <v>0</v>
      </c>
      <c r="N12454" s="15">
        <f t="shared" si="1530"/>
        <v>2.5</v>
      </c>
      <c r="O12454" s="14">
        <f t="shared" si="1531"/>
        <v>1</v>
      </c>
      <c r="P12454" s="15" t="s">
        <v>25</v>
      </c>
      <c r="Q12454" s="14" t="str">
        <f t="shared" si="1532"/>
        <v>No</v>
      </c>
      <c r="R12454" s="15">
        <f t="shared" si="1533"/>
        <v>0</v>
      </c>
      <c r="S12454" s="14">
        <f t="shared" si="1534"/>
        <v>1</v>
      </c>
      <c r="T12454" s="15">
        <f t="shared" si="1535"/>
        <v>2653</v>
      </c>
    </row>
    <row r="12455" spans="1:20" x14ac:dyDescent="0.2">
      <c r="A12455" s="11"/>
      <c r="B12455" s="11" t="s">
        <v>28</v>
      </c>
      <c r="C12455" s="11" t="s">
        <v>48</v>
      </c>
      <c r="D12455" s="11">
        <v>2000</v>
      </c>
      <c r="E12455" s="11" t="s">
        <v>30</v>
      </c>
      <c r="F12455" s="11">
        <v>100</v>
      </c>
      <c r="G12455" s="11" t="s">
        <v>24</v>
      </c>
      <c r="H12455" s="11" t="s">
        <v>24</v>
      </c>
      <c r="I12455" s="11" t="s">
        <v>35</v>
      </c>
      <c r="J12455" s="11">
        <v>40</v>
      </c>
      <c r="K12455" s="12">
        <v>3.0089822636006635E-2</v>
      </c>
      <c r="L12455" s="13">
        <v>0</v>
      </c>
      <c r="M12455" s="14">
        <f t="shared" si="1529"/>
        <v>0</v>
      </c>
      <c r="N12455" s="15">
        <f t="shared" si="1530"/>
        <v>2.5</v>
      </c>
      <c r="O12455" s="14">
        <f t="shared" si="1531"/>
        <v>1</v>
      </c>
      <c r="P12455" s="15" t="s">
        <v>25</v>
      </c>
      <c r="Q12455" s="14" t="str">
        <f t="shared" si="1532"/>
        <v>No</v>
      </c>
      <c r="R12455" s="15">
        <f t="shared" si="1533"/>
        <v>0</v>
      </c>
      <c r="S12455" s="14">
        <f t="shared" si="1534"/>
        <v>1</v>
      </c>
      <c r="T12455" s="15">
        <f t="shared" si="1535"/>
        <v>2653</v>
      </c>
    </row>
    <row r="12456" spans="1:20" x14ac:dyDescent="0.2">
      <c r="A12456" s="11"/>
      <c r="B12456" s="11" t="s">
        <v>47</v>
      </c>
      <c r="C12456" s="11" t="s">
        <v>48</v>
      </c>
      <c r="D12456" s="11">
        <v>2000</v>
      </c>
      <c r="E12456" s="11" t="s">
        <v>30</v>
      </c>
      <c r="F12456" s="11">
        <v>100</v>
      </c>
      <c r="G12456" s="11" t="s">
        <v>24</v>
      </c>
      <c r="H12456" s="11" t="s">
        <v>24</v>
      </c>
      <c r="I12456" s="11" t="s">
        <v>35</v>
      </c>
      <c r="J12456" s="11">
        <v>40</v>
      </c>
      <c r="K12456" s="12">
        <v>11.975640853083547</v>
      </c>
      <c r="L12456" s="13">
        <v>0</v>
      </c>
      <c r="M12456" s="14">
        <f t="shared" si="1529"/>
        <v>0</v>
      </c>
      <c r="N12456" s="15">
        <f t="shared" si="1530"/>
        <v>2.5</v>
      </c>
      <c r="O12456" s="14">
        <f t="shared" si="1531"/>
        <v>1</v>
      </c>
      <c r="P12456" s="15" t="s">
        <v>25</v>
      </c>
      <c r="Q12456" s="14" t="str">
        <f t="shared" si="1532"/>
        <v>No</v>
      </c>
      <c r="R12456" s="15">
        <f t="shared" si="1533"/>
        <v>0</v>
      </c>
      <c r="S12456" s="14">
        <f t="shared" si="1534"/>
        <v>1</v>
      </c>
      <c r="T12456" s="15">
        <f t="shared" si="1535"/>
        <v>2653</v>
      </c>
    </row>
    <row r="12457" spans="1:20" x14ac:dyDescent="0.2">
      <c r="A12457" s="11"/>
      <c r="B12457" s="11" t="s">
        <v>38</v>
      </c>
      <c r="C12457" s="11" t="s">
        <v>48</v>
      </c>
      <c r="D12457" s="11">
        <v>2000</v>
      </c>
      <c r="E12457" s="11" t="s">
        <v>30</v>
      </c>
      <c r="F12457" s="11">
        <v>100</v>
      </c>
      <c r="G12457" s="11" t="s">
        <v>24</v>
      </c>
      <c r="H12457" s="11" t="s">
        <v>24</v>
      </c>
      <c r="I12457" s="11" t="s">
        <v>31</v>
      </c>
      <c r="J12457" s="11">
        <v>40</v>
      </c>
      <c r="K12457" s="12">
        <v>6.9532953583230736E-2</v>
      </c>
      <c r="L12457" s="13">
        <v>0</v>
      </c>
      <c r="M12457" s="14">
        <f t="shared" si="1529"/>
        <v>0</v>
      </c>
      <c r="N12457" s="15">
        <f t="shared" si="1530"/>
        <v>2.5</v>
      </c>
      <c r="O12457" s="14">
        <f t="shared" si="1531"/>
        <v>1</v>
      </c>
      <c r="P12457" s="15" t="s">
        <v>25</v>
      </c>
      <c r="Q12457" s="14" t="str">
        <f t="shared" si="1532"/>
        <v>No</v>
      </c>
      <c r="R12457" s="15">
        <f t="shared" si="1533"/>
        <v>0</v>
      </c>
      <c r="S12457" s="14">
        <f t="shared" si="1534"/>
        <v>1</v>
      </c>
      <c r="T12457" s="15">
        <f t="shared" si="1535"/>
        <v>2653</v>
      </c>
    </row>
    <row r="12458" spans="1:20" x14ac:dyDescent="0.2">
      <c r="A12458" s="11"/>
      <c r="B12458" s="11" t="s">
        <v>28</v>
      </c>
      <c r="C12458" s="11" t="s">
        <v>48</v>
      </c>
      <c r="D12458" s="11">
        <v>2000</v>
      </c>
      <c r="E12458" s="11" t="s">
        <v>30</v>
      </c>
      <c r="F12458" s="11">
        <v>100</v>
      </c>
      <c r="G12458" s="11" t="s">
        <v>24</v>
      </c>
      <c r="H12458" s="11" t="s">
        <v>24</v>
      </c>
      <c r="I12458" s="11" t="s">
        <v>31</v>
      </c>
      <c r="J12458" s="11">
        <v>40</v>
      </c>
      <c r="K12458" s="12">
        <v>1.026951471770154</v>
      </c>
      <c r="L12458" s="13">
        <v>0</v>
      </c>
      <c r="M12458" s="14">
        <f t="shared" si="1529"/>
        <v>0</v>
      </c>
      <c r="N12458" s="15">
        <f t="shared" si="1530"/>
        <v>2.5</v>
      </c>
      <c r="O12458" s="14">
        <f t="shared" si="1531"/>
        <v>1</v>
      </c>
      <c r="P12458" s="15" t="s">
        <v>25</v>
      </c>
      <c r="Q12458" s="14" t="str">
        <f t="shared" si="1532"/>
        <v>No</v>
      </c>
      <c r="R12458" s="15">
        <f t="shared" si="1533"/>
        <v>0</v>
      </c>
      <c r="S12458" s="14">
        <f t="shared" si="1534"/>
        <v>1</v>
      </c>
      <c r="T12458" s="15">
        <f t="shared" si="1535"/>
        <v>2653</v>
      </c>
    </row>
    <row r="12459" spans="1:20" x14ac:dyDescent="0.2">
      <c r="A12459" s="11"/>
      <c r="B12459" s="11" t="s">
        <v>47</v>
      </c>
      <c r="C12459" s="11" t="s">
        <v>48</v>
      </c>
      <c r="D12459" s="11">
        <v>2000</v>
      </c>
      <c r="E12459" s="11" t="s">
        <v>30</v>
      </c>
      <c r="F12459" s="11">
        <v>100</v>
      </c>
      <c r="G12459" s="11" t="s">
        <v>24</v>
      </c>
      <c r="H12459" s="11" t="s">
        <v>24</v>
      </c>
      <c r="I12459" s="11" t="s">
        <v>31</v>
      </c>
      <c r="J12459" s="11">
        <v>40</v>
      </c>
      <c r="K12459" s="12">
        <v>118.08545592346819</v>
      </c>
      <c r="L12459" s="13">
        <v>6.3558864039815868</v>
      </c>
      <c r="M12459" s="14">
        <f t="shared" si="1529"/>
        <v>2.1186288013271954</v>
      </c>
      <c r="N12459" s="15">
        <f t="shared" si="1530"/>
        <v>2.5</v>
      </c>
      <c r="O12459" s="14">
        <f t="shared" si="1531"/>
        <v>0.15254847946912187</v>
      </c>
      <c r="P12459" s="15" t="s">
        <v>25</v>
      </c>
      <c r="Q12459" s="14" t="str">
        <f t="shared" si="1532"/>
        <v>Yes</v>
      </c>
      <c r="R12459" s="15">
        <f t="shared" si="1533"/>
        <v>17.941488092320956</v>
      </c>
      <c r="S12459" s="14">
        <f t="shared" si="1534"/>
        <v>1</v>
      </c>
      <c r="T12459" s="15">
        <f t="shared" si="1535"/>
        <v>2572</v>
      </c>
    </row>
    <row r="12460" spans="1:20" x14ac:dyDescent="0.2">
      <c r="A12460" s="11"/>
      <c r="B12460" s="11" t="s">
        <v>52</v>
      </c>
      <c r="C12460" s="11" t="s">
        <v>48</v>
      </c>
      <c r="D12460" s="11">
        <v>2000</v>
      </c>
      <c r="E12460" s="11" t="s">
        <v>30</v>
      </c>
      <c r="F12460" s="11">
        <v>100</v>
      </c>
      <c r="G12460" s="11" t="s">
        <v>24</v>
      </c>
      <c r="H12460" s="11" t="s">
        <v>24</v>
      </c>
      <c r="I12460" s="11" t="s">
        <v>31</v>
      </c>
      <c r="J12460" s="11">
        <v>40</v>
      </c>
      <c r="K12460" s="12">
        <v>4.4963461807508471</v>
      </c>
      <c r="L12460" s="13">
        <v>4.2558711299187211</v>
      </c>
      <c r="M12460" s="14">
        <f t="shared" si="1529"/>
        <v>1.4186237099729071</v>
      </c>
      <c r="N12460" s="15">
        <f t="shared" si="1530"/>
        <v>2.5</v>
      </c>
      <c r="O12460" s="14">
        <f t="shared" si="1531"/>
        <v>0.43255051601083716</v>
      </c>
      <c r="P12460" s="15" t="s">
        <v>25</v>
      </c>
      <c r="Q12460" s="14" t="str">
        <f t="shared" si="1532"/>
        <v>Yes</v>
      </c>
      <c r="R12460" s="15">
        <f t="shared" si="1533"/>
        <v>315.5058914382812</v>
      </c>
      <c r="S12460" s="14">
        <f t="shared" si="1534"/>
        <v>3</v>
      </c>
      <c r="T12460" s="15">
        <f t="shared" si="1535"/>
        <v>1162</v>
      </c>
    </row>
    <row r="12461" spans="1:20" x14ac:dyDescent="0.2">
      <c r="A12461" s="11"/>
      <c r="B12461" s="11" t="s">
        <v>2</v>
      </c>
      <c r="C12461" s="11" t="s">
        <v>48</v>
      </c>
      <c r="D12461" s="11">
        <v>2000</v>
      </c>
      <c r="E12461" s="11" t="s">
        <v>30</v>
      </c>
      <c r="F12461" s="11">
        <v>100</v>
      </c>
      <c r="G12461" s="11" t="s">
        <v>24</v>
      </c>
      <c r="H12461" s="11" t="s">
        <v>24</v>
      </c>
      <c r="I12461" s="11" t="s">
        <v>31</v>
      </c>
      <c r="J12461" s="11">
        <v>40</v>
      </c>
      <c r="K12461" s="12">
        <v>8.1719824530431646E-4</v>
      </c>
      <c r="L12461" s="13">
        <v>0</v>
      </c>
      <c r="M12461" s="14">
        <f t="shared" si="1529"/>
        <v>0</v>
      </c>
      <c r="N12461" s="15">
        <f t="shared" si="1530"/>
        <v>2.5</v>
      </c>
      <c r="O12461" s="14">
        <f t="shared" si="1531"/>
        <v>1</v>
      </c>
      <c r="P12461" s="15" t="s">
        <v>25</v>
      </c>
      <c r="Q12461" s="14" t="str">
        <f t="shared" si="1532"/>
        <v>No</v>
      </c>
      <c r="R12461" s="15">
        <f t="shared" si="1533"/>
        <v>0</v>
      </c>
      <c r="S12461" s="14">
        <f t="shared" si="1534"/>
        <v>1</v>
      </c>
      <c r="T12461" s="15">
        <f t="shared" si="1535"/>
        <v>2653</v>
      </c>
    </row>
    <row r="12462" spans="1:20" x14ac:dyDescent="0.2">
      <c r="A12462" s="11"/>
      <c r="B12462" s="11" t="s">
        <v>47</v>
      </c>
      <c r="C12462" s="11" t="s">
        <v>48</v>
      </c>
      <c r="D12462" s="11">
        <v>2000</v>
      </c>
      <c r="E12462" s="11" t="s">
        <v>30</v>
      </c>
      <c r="F12462" s="11">
        <v>150</v>
      </c>
      <c r="G12462" s="11" t="s">
        <v>24</v>
      </c>
      <c r="H12462" s="11" t="s">
        <v>24</v>
      </c>
      <c r="I12462" s="11" t="s">
        <v>36</v>
      </c>
      <c r="J12462" s="11">
        <v>40</v>
      </c>
      <c r="K12462" s="12">
        <v>4.3004007606362489</v>
      </c>
      <c r="L12462" s="13">
        <v>0</v>
      </c>
      <c r="M12462" s="14">
        <f t="shared" si="1529"/>
        <v>0</v>
      </c>
      <c r="N12462" s="15">
        <f t="shared" si="1530"/>
        <v>2.5</v>
      </c>
      <c r="O12462" s="14">
        <f t="shared" si="1531"/>
        <v>1</v>
      </c>
      <c r="P12462" s="15" t="s">
        <v>25</v>
      </c>
      <c r="Q12462" s="14" t="str">
        <f t="shared" si="1532"/>
        <v>No</v>
      </c>
      <c r="R12462" s="15">
        <f t="shared" si="1533"/>
        <v>0</v>
      </c>
      <c r="S12462" s="14">
        <f t="shared" si="1534"/>
        <v>1</v>
      </c>
      <c r="T12462" s="15">
        <f t="shared" si="1535"/>
        <v>2653</v>
      </c>
    </row>
    <row r="12463" spans="1:20" x14ac:dyDescent="0.2">
      <c r="A12463" s="11"/>
      <c r="B12463" s="11" t="s">
        <v>52</v>
      </c>
      <c r="C12463" s="11" t="s">
        <v>48</v>
      </c>
      <c r="D12463" s="11">
        <v>2000</v>
      </c>
      <c r="E12463" s="11" t="s">
        <v>30</v>
      </c>
      <c r="F12463" s="11">
        <v>150</v>
      </c>
      <c r="G12463" s="11" t="s">
        <v>24</v>
      </c>
      <c r="H12463" s="11" t="s">
        <v>24</v>
      </c>
      <c r="I12463" s="11" t="s">
        <v>36</v>
      </c>
      <c r="J12463" s="11">
        <v>40</v>
      </c>
      <c r="K12463" s="12">
        <v>0.26798197837366189</v>
      </c>
      <c r="L12463" s="13">
        <v>0</v>
      </c>
      <c r="M12463" s="14">
        <f t="shared" si="1529"/>
        <v>0</v>
      </c>
      <c r="N12463" s="15">
        <f t="shared" si="1530"/>
        <v>2.5</v>
      </c>
      <c r="O12463" s="14">
        <f t="shared" si="1531"/>
        <v>1</v>
      </c>
      <c r="P12463" s="15" t="s">
        <v>25</v>
      </c>
      <c r="Q12463" s="14" t="str">
        <f t="shared" si="1532"/>
        <v>No</v>
      </c>
      <c r="R12463" s="15">
        <f t="shared" si="1533"/>
        <v>0</v>
      </c>
      <c r="S12463" s="14">
        <f t="shared" si="1534"/>
        <v>1</v>
      </c>
      <c r="T12463" s="15">
        <f t="shared" si="1535"/>
        <v>2653</v>
      </c>
    </row>
    <row r="12464" spans="1:20" x14ac:dyDescent="0.2">
      <c r="A12464" s="11"/>
      <c r="B12464" s="11" t="s">
        <v>47</v>
      </c>
      <c r="C12464" s="11" t="s">
        <v>48</v>
      </c>
      <c r="D12464" s="11">
        <v>2000</v>
      </c>
      <c r="E12464" s="11" t="s">
        <v>30</v>
      </c>
      <c r="F12464" s="11">
        <v>150</v>
      </c>
      <c r="G12464" s="11" t="s">
        <v>24</v>
      </c>
      <c r="H12464" s="11" t="s">
        <v>24</v>
      </c>
      <c r="I12464" s="11" t="s">
        <v>37</v>
      </c>
      <c r="J12464" s="11">
        <v>40</v>
      </c>
      <c r="K12464" s="12">
        <v>2.1493583645569996</v>
      </c>
      <c r="L12464" s="13">
        <v>0</v>
      </c>
      <c r="M12464" s="14">
        <f t="shared" si="1529"/>
        <v>0</v>
      </c>
      <c r="N12464" s="15">
        <f t="shared" si="1530"/>
        <v>2.5</v>
      </c>
      <c r="O12464" s="14">
        <f t="shared" si="1531"/>
        <v>1</v>
      </c>
      <c r="P12464" s="15" t="s">
        <v>25</v>
      </c>
      <c r="Q12464" s="14" t="str">
        <f t="shared" si="1532"/>
        <v>No</v>
      </c>
      <c r="R12464" s="15">
        <f t="shared" si="1533"/>
        <v>0</v>
      </c>
      <c r="S12464" s="14">
        <f t="shared" si="1534"/>
        <v>1</v>
      </c>
      <c r="T12464" s="15">
        <f t="shared" si="1535"/>
        <v>2653</v>
      </c>
    </row>
    <row r="12465" spans="1:20" x14ac:dyDescent="0.2">
      <c r="A12465" s="11"/>
      <c r="B12465" s="11" t="s">
        <v>28</v>
      </c>
      <c r="C12465" s="11" t="s">
        <v>48</v>
      </c>
      <c r="D12465" s="11">
        <v>2000</v>
      </c>
      <c r="E12465" s="11" t="s">
        <v>30</v>
      </c>
      <c r="F12465" s="11">
        <v>150</v>
      </c>
      <c r="G12465" s="11" t="s">
        <v>24</v>
      </c>
      <c r="H12465" s="11" t="s">
        <v>24</v>
      </c>
      <c r="I12465" s="11" t="s">
        <v>33</v>
      </c>
      <c r="J12465" s="11">
        <v>40</v>
      </c>
      <c r="K12465" s="12">
        <v>1.4150740790133771E-3</v>
      </c>
      <c r="L12465" s="13">
        <v>0</v>
      </c>
      <c r="M12465" s="14">
        <f t="shared" si="1529"/>
        <v>0</v>
      </c>
      <c r="N12465" s="15">
        <f t="shared" si="1530"/>
        <v>2.5</v>
      </c>
      <c r="O12465" s="14">
        <f t="shared" si="1531"/>
        <v>1</v>
      </c>
      <c r="P12465" s="15" t="s">
        <v>25</v>
      </c>
      <c r="Q12465" s="14" t="str">
        <f t="shared" si="1532"/>
        <v>No</v>
      </c>
      <c r="R12465" s="15">
        <f t="shared" si="1533"/>
        <v>0</v>
      </c>
      <c r="S12465" s="14">
        <f t="shared" si="1534"/>
        <v>1</v>
      </c>
      <c r="T12465" s="15">
        <f t="shared" si="1535"/>
        <v>2653</v>
      </c>
    </row>
    <row r="12466" spans="1:20" x14ac:dyDescent="0.2">
      <c r="A12466" s="11"/>
      <c r="B12466" s="11" t="s">
        <v>47</v>
      </c>
      <c r="C12466" s="11" t="s">
        <v>48</v>
      </c>
      <c r="D12466" s="11">
        <v>2000</v>
      </c>
      <c r="E12466" s="11" t="s">
        <v>30</v>
      </c>
      <c r="F12466" s="11">
        <v>150</v>
      </c>
      <c r="G12466" s="11" t="s">
        <v>24</v>
      </c>
      <c r="H12466" s="11" t="s">
        <v>24</v>
      </c>
      <c r="I12466" s="11" t="s">
        <v>33</v>
      </c>
      <c r="J12466" s="11">
        <v>40</v>
      </c>
      <c r="K12466" s="12">
        <v>5.2537864288053946</v>
      </c>
      <c r="L12466" s="13">
        <v>0</v>
      </c>
      <c r="M12466" s="14">
        <f t="shared" si="1529"/>
        <v>0</v>
      </c>
      <c r="N12466" s="15">
        <f t="shared" si="1530"/>
        <v>2.5</v>
      </c>
      <c r="O12466" s="14">
        <f t="shared" si="1531"/>
        <v>1</v>
      </c>
      <c r="P12466" s="15" t="s">
        <v>25</v>
      </c>
      <c r="Q12466" s="14" t="str">
        <f t="shared" si="1532"/>
        <v>No</v>
      </c>
      <c r="R12466" s="15">
        <f t="shared" si="1533"/>
        <v>0</v>
      </c>
      <c r="S12466" s="14">
        <f t="shared" si="1534"/>
        <v>1</v>
      </c>
      <c r="T12466" s="15">
        <f t="shared" si="1535"/>
        <v>2653</v>
      </c>
    </row>
    <row r="12467" spans="1:20" x14ac:dyDescent="0.2">
      <c r="A12467" s="11"/>
      <c r="B12467" s="11" t="s">
        <v>52</v>
      </c>
      <c r="C12467" s="11" t="s">
        <v>48</v>
      </c>
      <c r="D12467" s="11">
        <v>2000</v>
      </c>
      <c r="E12467" s="11" t="s">
        <v>30</v>
      </c>
      <c r="F12467" s="11">
        <v>150</v>
      </c>
      <c r="G12467" s="11" t="s">
        <v>24</v>
      </c>
      <c r="H12467" s="11" t="s">
        <v>24</v>
      </c>
      <c r="I12467" s="11" t="s">
        <v>33</v>
      </c>
      <c r="J12467" s="11">
        <v>40</v>
      </c>
      <c r="K12467" s="12">
        <v>0.38441195598296607</v>
      </c>
      <c r="L12467" s="13">
        <v>0</v>
      </c>
      <c r="M12467" s="14">
        <f t="shared" si="1529"/>
        <v>0</v>
      </c>
      <c r="N12467" s="15">
        <f t="shared" si="1530"/>
        <v>2.5</v>
      </c>
      <c r="O12467" s="14">
        <f t="shared" si="1531"/>
        <v>1</v>
      </c>
      <c r="P12467" s="15" t="s">
        <v>25</v>
      </c>
      <c r="Q12467" s="14" t="str">
        <f t="shared" si="1532"/>
        <v>No</v>
      </c>
      <c r="R12467" s="15">
        <f t="shared" si="1533"/>
        <v>0</v>
      </c>
      <c r="S12467" s="14">
        <f t="shared" si="1534"/>
        <v>1</v>
      </c>
      <c r="T12467" s="15">
        <f t="shared" si="1535"/>
        <v>2653</v>
      </c>
    </row>
    <row r="12468" spans="1:20" x14ac:dyDescent="0.2">
      <c r="A12468" s="11"/>
      <c r="B12468" s="11" t="s">
        <v>2</v>
      </c>
      <c r="C12468" s="11" t="s">
        <v>48</v>
      </c>
      <c r="D12468" s="11">
        <v>2000</v>
      </c>
      <c r="E12468" s="11" t="s">
        <v>30</v>
      </c>
      <c r="F12468" s="11">
        <v>150</v>
      </c>
      <c r="G12468" s="11" t="s">
        <v>24</v>
      </c>
      <c r="H12468" s="11" t="s">
        <v>24</v>
      </c>
      <c r="I12468" s="11" t="s">
        <v>33</v>
      </c>
      <c r="J12468" s="11">
        <v>40</v>
      </c>
      <c r="K12468" s="12">
        <v>7.4039124167094331E-4</v>
      </c>
      <c r="L12468" s="13">
        <v>0</v>
      </c>
      <c r="M12468" s="14">
        <f t="shared" si="1529"/>
        <v>0</v>
      </c>
      <c r="N12468" s="15">
        <f t="shared" si="1530"/>
        <v>2.5</v>
      </c>
      <c r="O12468" s="14">
        <f t="shared" si="1531"/>
        <v>1</v>
      </c>
      <c r="P12468" s="15" t="s">
        <v>25</v>
      </c>
      <c r="Q12468" s="14" t="str">
        <f t="shared" si="1532"/>
        <v>No</v>
      </c>
      <c r="R12468" s="15">
        <f t="shared" si="1533"/>
        <v>0</v>
      </c>
      <c r="S12468" s="14">
        <f t="shared" si="1534"/>
        <v>1</v>
      </c>
      <c r="T12468" s="15">
        <f t="shared" si="1535"/>
        <v>2653</v>
      </c>
    </row>
    <row r="12469" spans="1:20" x14ac:dyDescent="0.2">
      <c r="A12469" s="11"/>
      <c r="B12469" s="11" t="s">
        <v>47</v>
      </c>
      <c r="C12469" s="11" t="s">
        <v>48</v>
      </c>
      <c r="D12469" s="11">
        <v>2000</v>
      </c>
      <c r="E12469" s="11" t="s">
        <v>30</v>
      </c>
      <c r="F12469" s="11">
        <v>150</v>
      </c>
      <c r="G12469" s="11" t="s">
        <v>24</v>
      </c>
      <c r="H12469" s="11" t="s">
        <v>24</v>
      </c>
      <c r="I12469" s="11" t="s">
        <v>35</v>
      </c>
      <c r="J12469" s="11">
        <v>40</v>
      </c>
      <c r="K12469" s="12">
        <v>1.938530482422701</v>
      </c>
      <c r="L12469" s="13">
        <v>0</v>
      </c>
      <c r="M12469" s="14">
        <f t="shared" si="1529"/>
        <v>0</v>
      </c>
      <c r="N12469" s="15">
        <f t="shared" si="1530"/>
        <v>2.5</v>
      </c>
      <c r="O12469" s="14">
        <f t="shared" si="1531"/>
        <v>1</v>
      </c>
      <c r="P12469" s="15" t="s">
        <v>25</v>
      </c>
      <c r="Q12469" s="14" t="str">
        <f t="shared" si="1532"/>
        <v>No</v>
      </c>
      <c r="R12469" s="15">
        <f t="shared" si="1533"/>
        <v>0</v>
      </c>
      <c r="S12469" s="14">
        <f t="shared" si="1534"/>
        <v>1</v>
      </c>
      <c r="T12469" s="15">
        <f t="shared" si="1535"/>
        <v>2653</v>
      </c>
    </row>
    <row r="12470" spans="1:20" x14ac:dyDescent="0.2">
      <c r="A12470" s="11"/>
      <c r="B12470" s="11" t="s">
        <v>2</v>
      </c>
      <c r="C12470" s="11" t="s">
        <v>48</v>
      </c>
      <c r="D12470" s="11">
        <v>2000</v>
      </c>
      <c r="E12470" s="11" t="s">
        <v>30</v>
      </c>
      <c r="F12470" s="11">
        <v>150</v>
      </c>
      <c r="G12470" s="11" t="s">
        <v>24</v>
      </c>
      <c r="H12470" s="11" t="s">
        <v>24</v>
      </c>
      <c r="I12470" s="11" t="s">
        <v>35</v>
      </c>
      <c r="J12470" s="11">
        <v>40</v>
      </c>
      <c r="K12470" s="12">
        <v>8.9165846554791692E-3</v>
      </c>
      <c r="L12470" s="13">
        <v>0</v>
      </c>
      <c r="M12470" s="14">
        <f t="shared" si="1529"/>
        <v>0</v>
      </c>
      <c r="N12470" s="15">
        <f t="shared" si="1530"/>
        <v>2.5</v>
      </c>
      <c r="O12470" s="14">
        <f t="shared" si="1531"/>
        <v>1</v>
      </c>
      <c r="P12470" s="15" t="s">
        <v>25</v>
      </c>
      <c r="Q12470" s="14" t="str">
        <f t="shared" si="1532"/>
        <v>No</v>
      </c>
      <c r="R12470" s="15">
        <f t="shared" si="1533"/>
        <v>0</v>
      </c>
      <c r="S12470" s="14">
        <f t="shared" si="1534"/>
        <v>1</v>
      </c>
      <c r="T12470" s="15">
        <f t="shared" si="1535"/>
        <v>2653</v>
      </c>
    </row>
    <row r="12471" spans="1:20" x14ac:dyDescent="0.2">
      <c r="A12471" s="11"/>
      <c r="B12471" s="11" t="s">
        <v>28</v>
      </c>
      <c r="C12471" s="11" t="s">
        <v>48</v>
      </c>
      <c r="D12471" s="11">
        <v>2000</v>
      </c>
      <c r="E12471" s="11" t="s">
        <v>30</v>
      </c>
      <c r="F12471" s="11">
        <v>150</v>
      </c>
      <c r="G12471" s="11" t="s">
        <v>24</v>
      </c>
      <c r="H12471" s="11" t="s">
        <v>24</v>
      </c>
      <c r="I12471" s="11" t="s">
        <v>31</v>
      </c>
      <c r="J12471" s="11">
        <v>40</v>
      </c>
      <c r="K12471" s="12">
        <v>1.0510131450685576</v>
      </c>
      <c r="L12471" s="13">
        <v>0</v>
      </c>
      <c r="M12471" s="14">
        <f t="shared" si="1529"/>
        <v>0</v>
      </c>
      <c r="N12471" s="15">
        <f t="shared" si="1530"/>
        <v>2.5</v>
      </c>
      <c r="O12471" s="14">
        <f t="shared" si="1531"/>
        <v>1</v>
      </c>
      <c r="P12471" s="15" t="s">
        <v>25</v>
      </c>
      <c r="Q12471" s="14" t="str">
        <f t="shared" si="1532"/>
        <v>No</v>
      </c>
      <c r="R12471" s="15">
        <f t="shared" si="1533"/>
        <v>0</v>
      </c>
      <c r="S12471" s="14">
        <f t="shared" si="1534"/>
        <v>1</v>
      </c>
      <c r="T12471" s="15">
        <f t="shared" si="1535"/>
        <v>2653</v>
      </c>
    </row>
    <row r="12472" spans="1:20" x14ac:dyDescent="0.2">
      <c r="A12472" s="11"/>
      <c r="B12472" s="11" t="s">
        <v>47</v>
      </c>
      <c r="C12472" s="11" t="s">
        <v>48</v>
      </c>
      <c r="D12472" s="11">
        <v>2000</v>
      </c>
      <c r="E12472" s="11" t="s">
        <v>30</v>
      </c>
      <c r="F12472" s="11">
        <v>150</v>
      </c>
      <c r="G12472" s="11" t="s">
        <v>24</v>
      </c>
      <c r="H12472" s="11" t="s">
        <v>24</v>
      </c>
      <c r="I12472" s="11" t="s">
        <v>31</v>
      </c>
      <c r="J12472" s="11">
        <v>40</v>
      </c>
      <c r="K12472" s="12">
        <v>34.024354416750057</v>
      </c>
      <c r="L12472" s="13">
        <v>1.0779279279279279</v>
      </c>
      <c r="M12472" s="14">
        <f t="shared" si="1529"/>
        <v>0.35930930930930932</v>
      </c>
      <c r="N12472" s="15">
        <f t="shared" si="1530"/>
        <v>2.5</v>
      </c>
      <c r="O12472" s="14">
        <f t="shared" si="1531"/>
        <v>0.85627627627627634</v>
      </c>
      <c r="P12472" s="15" t="s">
        <v>25</v>
      </c>
      <c r="Q12472" s="14" t="str">
        <f t="shared" si="1532"/>
        <v>No</v>
      </c>
      <c r="R12472" s="15">
        <f t="shared" si="1533"/>
        <v>10.56035641141872</v>
      </c>
      <c r="S12472" s="14">
        <f t="shared" si="1534"/>
        <v>1</v>
      </c>
      <c r="T12472" s="15">
        <f t="shared" si="1535"/>
        <v>2612</v>
      </c>
    </row>
    <row r="12473" spans="1:20" x14ac:dyDescent="0.2">
      <c r="A12473" s="11"/>
      <c r="B12473" s="11" t="s">
        <v>52</v>
      </c>
      <c r="C12473" s="11" t="s">
        <v>48</v>
      </c>
      <c r="D12473" s="11">
        <v>2000</v>
      </c>
      <c r="E12473" s="11" t="s">
        <v>30</v>
      </c>
      <c r="F12473" s="11">
        <v>150</v>
      </c>
      <c r="G12473" s="11" t="s">
        <v>24</v>
      </c>
      <c r="H12473" s="11" t="s">
        <v>24</v>
      </c>
      <c r="I12473" s="11" t="s">
        <v>31</v>
      </c>
      <c r="J12473" s="11">
        <v>40</v>
      </c>
      <c r="K12473" s="12">
        <v>0.56522200685179003</v>
      </c>
      <c r="L12473" s="13">
        <v>1.0779279279279279</v>
      </c>
      <c r="M12473" s="14">
        <f t="shared" si="1529"/>
        <v>0.35930930930930932</v>
      </c>
      <c r="N12473" s="15">
        <f t="shared" si="1530"/>
        <v>2.5</v>
      </c>
      <c r="O12473" s="14">
        <f t="shared" si="1531"/>
        <v>0.85627627627627634</v>
      </c>
      <c r="P12473" s="15" t="s">
        <v>25</v>
      </c>
      <c r="Q12473" s="14" t="str">
        <f t="shared" si="1532"/>
        <v>No</v>
      </c>
      <c r="R12473" s="15">
        <f t="shared" si="1533"/>
        <v>635.69589462840179</v>
      </c>
      <c r="S12473" s="14">
        <f t="shared" si="1534"/>
        <v>4</v>
      </c>
      <c r="T12473" s="15">
        <f t="shared" si="1535"/>
        <v>635</v>
      </c>
    </row>
    <row r="12474" spans="1:20" x14ac:dyDescent="0.2">
      <c r="A12474" s="11"/>
      <c r="B12474" s="11" t="s">
        <v>2</v>
      </c>
      <c r="C12474" s="11" t="s">
        <v>48</v>
      </c>
      <c r="D12474" s="11">
        <v>2000</v>
      </c>
      <c r="E12474" s="11" t="s">
        <v>30</v>
      </c>
      <c r="F12474" s="11">
        <v>150</v>
      </c>
      <c r="G12474" s="11" t="s">
        <v>24</v>
      </c>
      <c r="H12474" s="11" t="s">
        <v>24</v>
      </c>
      <c r="I12474" s="11" t="s">
        <v>31</v>
      </c>
      <c r="J12474" s="11">
        <v>40</v>
      </c>
      <c r="K12474" s="12">
        <v>0.13955159512574525</v>
      </c>
      <c r="L12474" s="13">
        <v>0</v>
      </c>
      <c r="M12474" s="14">
        <f t="shared" si="1529"/>
        <v>0</v>
      </c>
      <c r="N12474" s="15">
        <f t="shared" si="1530"/>
        <v>2.5</v>
      </c>
      <c r="O12474" s="14">
        <f t="shared" si="1531"/>
        <v>1</v>
      </c>
      <c r="P12474" s="15" t="s">
        <v>25</v>
      </c>
      <c r="Q12474" s="14" t="str">
        <f t="shared" si="1532"/>
        <v>No</v>
      </c>
      <c r="R12474" s="15">
        <f t="shared" si="1533"/>
        <v>0</v>
      </c>
      <c r="S12474" s="14">
        <f t="shared" si="1534"/>
        <v>1</v>
      </c>
      <c r="T12474" s="15">
        <f t="shared" si="1535"/>
        <v>2653</v>
      </c>
    </row>
    <row r="12475" spans="1:20" x14ac:dyDescent="0.2">
      <c r="A12475" s="11"/>
      <c r="B12475" s="11" t="s">
        <v>50</v>
      </c>
      <c r="C12475" s="11" t="s">
        <v>48</v>
      </c>
      <c r="D12475" s="11">
        <v>2000</v>
      </c>
      <c r="E12475" s="11" t="s">
        <v>30</v>
      </c>
      <c r="F12475" s="11">
        <v>150</v>
      </c>
      <c r="G12475" s="11" t="s">
        <v>24</v>
      </c>
      <c r="H12475" s="11" t="s">
        <v>24</v>
      </c>
      <c r="I12475" s="11" t="s">
        <v>31</v>
      </c>
      <c r="J12475" s="11">
        <v>40</v>
      </c>
      <c r="K12475" s="12">
        <v>0.21657831565498484</v>
      </c>
      <c r="L12475" s="13">
        <v>0</v>
      </c>
      <c r="M12475" s="14">
        <f t="shared" si="1529"/>
        <v>0</v>
      </c>
      <c r="N12475" s="15">
        <f t="shared" si="1530"/>
        <v>2.5</v>
      </c>
      <c r="O12475" s="14">
        <f t="shared" si="1531"/>
        <v>1</v>
      </c>
      <c r="P12475" s="15" t="s">
        <v>25</v>
      </c>
      <c r="Q12475" s="14" t="str">
        <f t="shared" si="1532"/>
        <v>No</v>
      </c>
      <c r="R12475" s="15">
        <f t="shared" si="1533"/>
        <v>0</v>
      </c>
      <c r="S12475" s="14">
        <f t="shared" si="1534"/>
        <v>1</v>
      </c>
      <c r="T12475" s="15">
        <f t="shared" si="1535"/>
        <v>2653</v>
      </c>
    </row>
    <row r="12476" spans="1:20" x14ac:dyDescent="0.2">
      <c r="A12476" s="11"/>
      <c r="B12476" s="11" t="s">
        <v>47</v>
      </c>
      <c r="C12476" s="11" t="s">
        <v>48</v>
      </c>
      <c r="D12476" s="11">
        <v>2000</v>
      </c>
      <c r="E12476" s="11" t="s">
        <v>30</v>
      </c>
      <c r="F12476" s="11">
        <v>200</v>
      </c>
      <c r="G12476" s="11" t="s">
        <v>24</v>
      </c>
      <c r="H12476" s="11" t="s">
        <v>24</v>
      </c>
      <c r="I12476" s="11" t="s">
        <v>36</v>
      </c>
      <c r="J12476" s="11">
        <v>40</v>
      </c>
      <c r="K12476" s="12">
        <v>0.58548600215720858</v>
      </c>
      <c r="L12476" s="13">
        <v>0</v>
      </c>
      <c r="M12476" s="14">
        <f t="shared" si="1529"/>
        <v>0</v>
      </c>
      <c r="N12476" s="15">
        <f t="shared" si="1530"/>
        <v>2.5</v>
      </c>
      <c r="O12476" s="14">
        <f t="shared" si="1531"/>
        <v>1</v>
      </c>
      <c r="P12476" s="15" t="s">
        <v>25</v>
      </c>
      <c r="Q12476" s="14" t="str">
        <f t="shared" si="1532"/>
        <v>No</v>
      </c>
      <c r="R12476" s="15">
        <f t="shared" si="1533"/>
        <v>0</v>
      </c>
      <c r="S12476" s="14">
        <f t="shared" si="1534"/>
        <v>1</v>
      </c>
      <c r="T12476" s="15">
        <f t="shared" si="1535"/>
        <v>2653</v>
      </c>
    </row>
    <row r="12477" spans="1:20" x14ac:dyDescent="0.2">
      <c r="A12477" s="11"/>
      <c r="B12477" s="11" t="s">
        <v>47</v>
      </c>
      <c r="C12477" s="11" t="s">
        <v>48</v>
      </c>
      <c r="D12477" s="11">
        <v>2000</v>
      </c>
      <c r="E12477" s="11" t="s">
        <v>30</v>
      </c>
      <c r="F12477" s="11">
        <v>200</v>
      </c>
      <c r="G12477" s="11" t="s">
        <v>24</v>
      </c>
      <c r="H12477" s="11" t="s">
        <v>24</v>
      </c>
      <c r="I12477" s="11" t="s">
        <v>37</v>
      </c>
      <c r="J12477" s="11">
        <v>40</v>
      </c>
      <c r="K12477" s="12">
        <v>0.11513892873794851</v>
      </c>
      <c r="L12477" s="13">
        <v>0</v>
      </c>
      <c r="M12477" s="14">
        <f t="shared" si="1529"/>
        <v>0</v>
      </c>
      <c r="N12477" s="15">
        <f t="shared" si="1530"/>
        <v>2.5</v>
      </c>
      <c r="O12477" s="14">
        <f t="shared" si="1531"/>
        <v>1</v>
      </c>
      <c r="P12477" s="15" t="s">
        <v>25</v>
      </c>
      <c r="Q12477" s="14" t="str">
        <f t="shared" si="1532"/>
        <v>No</v>
      </c>
      <c r="R12477" s="15">
        <f t="shared" si="1533"/>
        <v>0</v>
      </c>
      <c r="S12477" s="14">
        <f t="shared" si="1534"/>
        <v>1</v>
      </c>
      <c r="T12477" s="15">
        <f t="shared" si="1535"/>
        <v>2653</v>
      </c>
    </row>
    <row r="12478" spans="1:20" x14ac:dyDescent="0.2">
      <c r="A12478" s="11"/>
      <c r="B12478" s="11" t="s">
        <v>28</v>
      </c>
      <c r="C12478" s="11" t="s">
        <v>48</v>
      </c>
      <c r="D12478" s="11">
        <v>2000</v>
      </c>
      <c r="E12478" s="11" t="s">
        <v>30</v>
      </c>
      <c r="F12478" s="11">
        <v>200</v>
      </c>
      <c r="G12478" s="11" t="s">
        <v>24</v>
      </c>
      <c r="H12478" s="11" t="s">
        <v>24</v>
      </c>
      <c r="I12478" s="11" t="s">
        <v>33</v>
      </c>
      <c r="J12478" s="11">
        <v>40</v>
      </c>
      <c r="K12478" s="12">
        <v>0.23345687266702633</v>
      </c>
      <c r="L12478" s="13">
        <v>0</v>
      </c>
      <c r="M12478" s="14">
        <f t="shared" si="1529"/>
        <v>0</v>
      </c>
      <c r="N12478" s="15">
        <f t="shared" si="1530"/>
        <v>2.5</v>
      </c>
      <c r="O12478" s="14">
        <f t="shared" si="1531"/>
        <v>1</v>
      </c>
      <c r="P12478" s="15" t="s">
        <v>25</v>
      </c>
      <c r="Q12478" s="14" t="str">
        <f t="shared" si="1532"/>
        <v>No</v>
      </c>
      <c r="R12478" s="15">
        <f t="shared" si="1533"/>
        <v>0</v>
      </c>
      <c r="S12478" s="14">
        <f t="shared" si="1534"/>
        <v>1</v>
      </c>
      <c r="T12478" s="15">
        <f t="shared" si="1535"/>
        <v>2653</v>
      </c>
    </row>
    <row r="12479" spans="1:20" x14ac:dyDescent="0.2">
      <c r="A12479" s="11"/>
      <c r="B12479" s="11" t="s">
        <v>47</v>
      </c>
      <c r="C12479" s="11" t="s">
        <v>48</v>
      </c>
      <c r="D12479" s="11">
        <v>2000</v>
      </c>
      <c r="E12479" s="11" t="s">
        <v>30</v>
      </c>
      <c r="F12479" s="11">
        <v>200</v>
      </c>
      <c r="G12479" s="11" t="s">
        <v>24</v>
      </c>
      <c r="H12479" s="11" t="s">
        <v>24</v>
      </c>
      <c r="I12479" s="11" t="s">
        <v>33</v>
      </c>
      <c r="J12479" s="11">
        <v>40</v>
      </c>
      <c r="K12479" s="12">
        <v>2.5901106351123127</v>
      </c>
      <c r="L12479" s="13">
        <v>0</v>
      </c>
      <c r="M12479" s="14">
        <f t="shared" si="1529"/>
        <v>0</v>
      </c>
      <c r="N12479" s="15">
        <f t="shared" si="1530"/>
        <v>2.5</v>
      </c>
      <c r="O12479" s="14">
        <f t="shared" si="1531"/>
        <v>1</v>
      </c>
      <c r="P12479" s="15" t="s">
        <v>25</v>
      </c>
      <c r="Q12479" s="14" t="str">
        <f t="shared" si="1532"/>
        <v>No</v>
      </c>
      <c r="R12479" s="15">
        <f t="shared" si="1533"/>
        <v>0</v>
      </c>
      <c r="S12479" s="14">
        <f t="shared" si="1534"/>
        <v>1</v>
      </c>
      <c r="T12479" s="15">
        <f t="shared" si="1535"/>
        <v>2653</v>
      </c>
    </row>
    <row r="12480" spans="1:20" x14ac:dyDescent="0.2">
      <c r="A12480" s="11"/>
      <c r="B12480" s="11" t="s">
        <v>52</v>
      </c>
      <c r="C12480" s="11" t="s">
        <v>48</v>
      </c>
      <c r="D12480" s="11">
        <v>2000</v>
      </c>
      <c r="E12480" s="11" t="s">
        <v>30</v>
      </c>
      <c r="F12480" s="11">
        <v>200</v>
      </c>
      <c r="G12480" s="11" t="s">
        <v>24</v>
      </c>
      <c r="H12480" s="11" t="s">
        <v>24</v>
      </c>
      <c r="I12480" s="11" t="s">
        <v>33</v>
      </c>
      <c r="J12480" s="11">
        <v>40</v>
      </c>
      <c r="K12480" s="12">
        <v>0.21822999524248204</v>
      </c>
      <c r="L12480" s="13">
        <v>1.0851674641148326</v>
      </c>
      <c r="M12480" s="14">
        <f t="shared" si="1529"/>
        <v>0.3617224880382775</v>
      </c>
      <c r="N12480" s="15">
        <f t="shared" si="1530"/>
        <v>2.5</v>
      </c>
      <c r="O12480" s="14">
        <f t="shared" si="1531"/>
        <v>0.85531100478468902</v>
      </c>
      <c r="P12480" s="15" t="s">
        <v>25</v>
      </c>
      <c r="Q12480" s="14" t="str">
        <f t="shared" si="1532"/>
        <v>No</v>
      </c>
      <c r="R12480" s="15">
        <f t="shared" si="1533"/>
        <v>1657.5287353892691</v>
      </c>
      <c r="S12480" s="14">
        <f t="shared" si="1534"/>
        <v>5</v>
      </c>
      <c r="T12480" s="15">
        <f t="shared" si="1535"/>
        <v>214</v>
      </c>
    </row>
    <row r="12481" spans="1:20" x14ac:dyDescent="0.2">
      <c r="A12481" s="11"/>
      <c r="B12481" s="11" t="s">
        <v>47</v>
      </c>
      <c r="C12481" s="11" t="s">
        <v>48</v>
      </c>
      <c r="D12481" s="11">
        <v>2000</v>
      </c>
      <c r="E12481" s="11" t="s">
        <v>30</v>
      </c>
      <c r="F12481" s="11">
        <v>200</v>
      </c>
      <c r="G12481" s="11" t="s">
        <v>24</v>
      </c>
      <c r="H12481" s="11" t="s">
        <v>24</v>
      </c>
      <c r="I12481" s="11" t="s">
        <v>35</v>
      </c>
      <c r="J12481" s="11">
        <v>40</v>
      </c>
      <c r="K12481" s="12">
        <v>1.6957837452715872</v>
      </c>
      <c r="L12481" s="13">
        <v>0</v>
      </c>
      <c r="M12481" s="14">
        <f t="shared" si="1529"/>
        <v>0</v>
      </c>
      <c r="N12481" s="15">
        <f t="shared" si="1530"/>
        <v>2.5</v>
      </c>
      <c r="O12481" s="14">
        <f t="shared" si="1531"/>
        <v>1</v>
      </c>
      <c r="P12481" s="15" t="s">
        <v>25</v>
      </c>
      <c r="Q12481" s="14" t="str">
        <f t="shared" si="1532"/>
        <v>No</v>
      </c>
      <c r="R12481" s="15">
        <f t="shared" si="1533"/>
        <v>0</v>
      </c>
      <c r="S12481" s="14">
        <f t="shared" si="1534"/>
        <v>1</v>
      </c>
      <c r="T12481" s="15">
        <f t="shared" si="1535"/>
        <v>2653</v>
      </c>
    </row>
    <row r="12482" spans="1:20" x14ac:dyDescent="0.2">
      <c r="A12482" s="11"/>
      <c r="B12482" s="11" t="s">
        <v>52</v>
      </c>
      <c r="C12482" s="11" t="s">
        <v>48</v>
      </c>
      <c r="D12482" s="11">
        <v>2000</v>
      </c>
      <c r="E12482" s="11" t="s">
        <v>30</v>
      </c>
      <c r="F12482" s="11">
        <v>200</v>
      </c>
      <c r="G12482" s="11" t="s">
        <v>24</v>
      </c>
      <c r="H12482" s="11" t="s">
        <v>24</v>
      </c>
      <c r="I12482" s="11" t="s">
        <v>35</v>
      </c>
      <c r="J12482" s="11">
        <v>40</v>
      </c>
      <c r="K12482" s="12">
        <v>8.6477395417577235E-3</v>
      </c>
      <c r="L12482" s="13">
        <v>0</v>
      </c>
      <c r="M12482" s="14">
        <f t="shared" si="1529"/>
        <v>0</v>
      </c>
      <c r="N12482" s="15">
        <f t="shared" si="1530"/>
        <v>2.5</v>
      </c>
      <c r="O12482" s="14">
        <f t="shared" si="1531"/>
        <v>1</v>
      </c>
      <c r="P12482" s="15" t="s">
        <v>25</v>
      </c>
      <c r="Q12482" s="14" t="str">
        <f t="shared" si="1532"/>
        <v>No</v>
      </c>
      <c r="R12482" s="15">
        <f t="shared" si="1533"/>
        <v>0</v>
      </c>
      <c r="S12482" s="14">
        <f t="shared" si="1534"/>
        <v>1</v>
      </c>
      <c r="T12482" s="15">
        <f t="shared" si="1535"/>
        <v>2653</v>
      </c>
    </row>
    <row r="12483" spans="1:20" x14ac:dyDescent="0.2">
      <c r="A12483" s="11"/>
      <c r="B12483" s="11" t="s">
        <v>28</v>
      </c>
      <c r="C12483" s="11" t="s">
        <v>48</v>
      </c>
      <c r="D12483" s="11">
        <v>2000</v>
      </c>
      <c r="E12483" s="11" t="s">
        <v>30</v>
      </c>
      <c r="F12483" s="11">
        <v>200</v>
      </c>
      <c r="G12483" s="11" t="s">
        <v>24</v>
      </c>
      <c r="H12483" s="11" t="s">
        <v>24</v>
      </c>
      <c r="I12483" s="11" t="s">
        <v>31</v>
      </c>
      <c r="J12483" s="11">
        <v>40</v>
      </c>
      <c r="K12483" s="12">
        <v>1.0886913728444498</v>
      </c>
      <c r="L12483" s="13">
        <v>0</v>
      </c>
      <c r="M12483" s="14">
        <f t="shared" ref="M12483:M12546" si="1536">L12483/3</f>
        <v>0</v>
      </c>
      <c r="N12483" s="15">
        <f t="shared" ref="N12483:N12546" si="1537">IF(F12483&lt;=320,2.5,1)</f>
        <v>2.5</v>
      </c>
      <c r="O12483" s="14">
        <f t="shared" ref="O12483:O12546" si="1538">1-(M12483/N12483)</f>
        <v>1</v>
      </c>
      <c r="P12483" s="15" t="s">
        <v>25</v>
      </c>
      <c r="Q12483" s="14" t="str">
        <f t="shared" ref="Q12483:Q12546" si="1539">IF(AND(O12483&lt;0.5,O12483&gt;-0.5),"Yes","No")</f>
        <v>No</v>
      </c>
      <c r="R12483" s="15">
        <f t="shared" si="1533"/>
        <v>0</v>
      </c>
      <c r="S12483" s="14">
        <f t="shared" si="1534"/>
        <v>1</v>
      </c>
      <c r="T12483" s="15">
        <f t="shared" si="1535"/>
        <v>2653</v>
      </c>
    </row>
    <row r="12484" spans="1:20" x14ac:dyDescent="0.2">
      <c r="A12484" s="11"/>
      <c r="B12484" s="11" t="s">
        <v>47</v>
      </c>
      <c r="C12484" s="11" t="s">
        <v>48</v>
      </c>
      <c r="D12484" s="11">
        <v>2000</v>
      </c>
      <c r="E12484" s="11" t="s">
        <v>30</v>
      </c>
      <c r="F12484" s="11">
        <v>200</v>
      </c>
      <c r="G12484" s="11" t="s">
        <v>24</v>
      </c>
      <c r="H12484" s="11" t="s">
        <v>24</v>
      </c>
      <c r="I12484" s="11" t="s">
        <v>31</v>
      </c>
      <c r="J12484" s="11">
        <v>40</v>
      </c>
      <c r="K12484" s="12">
        <v>16.503684485611988</v>
      </c>
      <c r="L12484" s="13">
        <v>1.0779279279279279</v>
      </c>
      <c r="M12484" s="14">
        <f t="shared" si="1536"/>
        <v>0.35930930930930932</v>
      </c>
      <c r="N12484" s="15">
        <f t="shared" si="1537"/>
        <v>2.5</v>
      </c>
      <c r="O12484" s="14">
        <f t="shared" si="1538"/>
        <v>0.85627627627627634</v>
      </c>
      <c r="P12484" s="15" t="s">
        <v>25</v>
      </c>
      <c r="Q12484" s="14" t="str">
        <f t="shared" si="1539"/>
        <v>No</v>
      </c>
      <c r="R12484" s="15">
        <f t="shared" ref="R12484:R12547" si="1540">M12484/(K12484/1000)</f>
        <v>21.771460162278146</v>
      </c>
      <c r="S12484" s="14">
        <f t="shared" ref="S12484:S12547" si="1541">IF(R12484&lt;=125,1,IF(R12484&lt;250,2,IF(R12484&lt;500,3,IF(R12484&lt;1000,4,5))))</f>
        <v>1</v>
      </c>
      <c r="T12484" s="15">
        <f t="shared" ref="T12484:T12547" si="1542">RANK(R12484,$R$3:$R$14561)</f>
        <v>2552</v>
      </c>
    </row>
    <row r="12485" spans="1:20" x14ac:dyDescent="0.2">
      <c r="A12485" s="11"/>
      <c r="B12485" s="11" t="s">
        <v>52</v>
      </c>
      <c r="C12485" s="11" t="s">
        <v>48</v>
      </c>
      <c r="D12485" s="11">
        <v>2000</v>
      </c>
      <c r="E12485" s="11" t="s">
        <v>30</v>
      </c>
      <c r="F12485" s="11">
        <v>200</v>
      </c>
      <c r="G12485" s="11" t="s">
        <v>24</v>
      </c>
      <c r="H12485" s="11" t="s">
        <v>24</v>
      </c>
      <c r="I12485" s="11" t="s">
        <v>31</v>
      </c>
      <c r="J12485" s="11">
        <v>40</v>
      </c>
      <c r="K12485" s="12">
        <v>0.78974672094137088</v>
      </c>
      <c r="L12485" s="13">
        <v>0</v>
      </c>
      <c r="M12485" s="14">
        <f t="shared" si="1536"/>
        <v>0</v>
      </c>
      <c r="N12485" s="15">
        <f t="shared" si="1537"/>
        <v>2.5</v>
      </c>
      <c r="O12485" s="14">
        <f t="shared" si="1538"/>
        <v>1</v>
      </c>
      <c r="P12485" s="15" t="s">
        <v>25</v>
      </c>
      <c r="Q12485" s="14" t="str">
        <f t="shared" si="1539"/>
        <v>No</v>
      </c>
      <c r="R12485" s="15">
        <f t="shared" si="1540"/>
        <v>0</v>
      </c>
      <c r="S12485" s="14">
        <f t="shared" si="1541"/>
        <v>1</v>
      </c>
      <c r="T12485" s="15">
        <f t="shared" si="1542"/>
        <v>2653</v>
      </c>
    </row>
    <row r="12486" spans="1:20" x14ac:dyDescent="0.2">
      <c r="A12486" s="11"/>
      <c r="B12486" s="11" t="s">
        <v>2</v>
      </c>
      <c r="C12486" s="11" t="s">
        <v>48</v>
      </c>
      <c r="D12486" s="11">
        <v>2000</v>
      </c>
      <c r="E12486" s="11" t="s">
        <v>30</v>
      </c>
      <c r="F12486" s="11">
        <v>200</v>
      </c>
      <c r="G12486" s="11" t="s">
        <v>24</v>
      </c>
      <c r="H12486" s="11" t="s">
        <v>24</v>
      </c>
      <c r="I12486" s="11" t="s">
        <v>31</v>
      </c>
      <c r="J12486" s="11">
        <v>40</v>
      </c>
      <c r="K12486" s="12">
        <v>6.3947202612500184E-2</v>
      </c>
      <c r="L12486" s="13">
        <v>0</v>
      </c>
      <c r="M12486" s="14">
        <f t="shared" si="1536"/>
        <v>0</v>
      </c>
      <c r="N12486" s="15">
        <f t="shared" si="1537"/>
        <v>2.5</v>
      </c>
      <c r="O12486" s="14">
        <f t="shared" si="1538"/>
        <v>1</v>
      </c>
      <c r="P12486" s="15" t="s">
        <v>25</v>
      </c>
      <c r="Q12486" s="14" t="str">
        <f t="shared" si="1539"/>
        <v>No</v>
      </c>
      <c r="R12486" s="15">
        <f t="shared" si="1540"/>
        <v>0</v>
      </c>
      <c r="S12486" s="14">
        <f t="shared" si="1541"/>
        <v>1</v>
      </c>
      <c r="T12486" s="15">
        <f t="shared" si="1542"/>
        <v>2653</v>
      </c>
    </row>
    <row r="12487" spans="1:20" x14ac:dyDescent="0.2">
      <c r="A12487" s="11"/>
      <c r="B12487" s="11" t="s">
        <v>28</v>
      </c>
      <c r="C12487" s="11" t="s">
        <v>48</v>
      </c>
      <c r="D12487" s="11">
        <v>2000</v>
      </c>
      <c r="E12487" s="11" t="s">
        <v>30</v>
      </c>
      <c r="F12487" s="11">
        <v>250</v>
      </c>
      <c r="G12487" s="11" t="s">
        <v>24</v>
      </c>
      <c r="H12487" s="11" t="s">
        <v>24</v>
      </c>
      <c r="I12487" s="11" t="s">
        <v>36</v>
      </c>
      <c r="J12487" s="11">
        <v>40</v>
      </c>
      <c r="K12487" s="12">
        <v>3.0458720856425831E-2</v>
      </c>
      <c r="L12487" s="13">
        <v>0</v>
      </c>
      <c r="M12487" s="14">
        <f t="shared" si="1536"/>
        <v>0</v>
      </c>
      <c r="N12487" s="15">
        <f t="shared" si="1537"/>
        <v>2.5</v>
      </c>
      <c r="O12487" s="14">
        <f t="shared" si="1538"/>
        <v>1</v>
      </c>
      <c r="P12487" s="15" t="s">
        <v>25</v>
      </c>
      <c r="Q12487" s="14" t="str">
        <f t="shared" si="1539"/>
        <v>No</v>
      </c>
      <c r="R12487" s="15">
        <f t="shared" si="1540"/>
        <v>0</v>
      </c>
      <c r="S12487" s="14">
        <f t="shared" si="1541"/>
        <v>1</v>
      </c>
      <c r="T12487" s="15">
        <f t="shared" si="1542"/>
        <v>2653</v>
      </c>
    </row>
    <row r="12488" spans="1:20" x14ac:dyDescent="0.2">
      <c r="A12488" s="11"/>
      <c r="B12488" s="11" t="s">
        <v>47</v>
      </c>
      <c r="C12488" s="11" t="s">
        <v>48</v>
      </c>
      <c r="D12488" s="11">
        <v>2000</v>
      </c>
      <c r="E12488" s="11" t="s">
        <v>30</v>
      </c>
      <c r="F12488" s="11">
        <v>250</v>
      </c>
      <c r="G12488" s="11" t="s">
        <v>24</v>
      </c>
      <c r="H12488" s="11" t="s">
        <v>24</v>
      </c>
      <c r="I12488" s="11" t="s">
        <v>36</v>
      </c>
      <c r="J12488" s="11">
        <v>40</v>
      </c>
      <c r="K12488" s="12">
        <v>0.44902663138924476</v>
      </c>
      <c r="L12488" s="13">
        <v>0</v>
      </c>
      <c r="M12488" s="14">
        <f t="shared" si="1536"/>
        <v>0</v>
      </c>
      <c r="N12488" s="15">
        <f t="shared" si="1537"/>
        <v>2.5</v>
      </c>
      <c r="O12488" s="14">
        <f t="shared" si="1538"/>
        <v>1</v>
      </c>
      <c r="P12488" s="15" t="s">
        <v>25</v>
      </c>
      <c r="Q12488" s="14" t="str">
        <f t="shared" si="1539"/>
        <v>No</v>
      </c>
      <c r="R12488" s="15">
        <f t="shared" si="1540"/>
        <v>0</v>
      </c>
      <c r="S12488" s="14">
        <f t="shared" si="1541"/>
        <v>1</v>
      </c>
      <c r="T12488" s="15">
        <f t="shared" si="1542"/>
        <v>2653</v>
      </c>
    </row>
    <row r="12489" spans="1:20" x14ac:dyDescent="0.2">
      <c r="A12489" s="11"/>
      <c r="B12489" s="11" t="s">
        <v>52</v>
      </c>
      <c r="C12489" s="11" t="s">
        <v>48</v>
      </c>
      <c r="D12489" s="11">
        <v>2000</v>
      </c>
      <c r="E12489" s="11" t="s">
        <v>30</v>
      </c>
      <c r="F12489" s="11">
        <v>250</v>
      </c>
      <c r="G12489" s="11" t="s">
        <v>24</v>
      </c>
      <c r="H12489" s="11" t="s">
        <v>24</v>
      </c>
      <c r="I12489" s="11" t="s">
        <v>36</v>
      </c>
      <c r="J12489" s="11">
        <v>40</v>
      </c>
      <c r="K12489" s="12">
        <v>0.11568353779560633</v>
      </c>
      <c r="L12489" s="13">
        <v>0</v>
      </c>
      <c r="M12489" s="14">
        <f t="shared" si="1536"/>
        <v>0</v>
      </c>
      <c r="N12489" s="15">
        <f t="shared" si="1537"/>
        <v>2.5</v>
      </c>
      <c r="O12489" s="14">
        <f t="shared" si="1538"/>
        <v>1</v>
      </c>
      <c r="P12489" s="15" t="s">
        <v>25</v>
      </c>
      <c r="Q12489" s="14" t="str">
        <f t="shared" si="1539"/>
        <v>No</v>
      </c>
      <c r="R12489" s="15">
        <f t="shared" si="1540"/>
        <v>0</v>
      </c>
      <c r="S12489" s="14">
        <f t="shared" si="1541"/>
        <v>1</v>
      </c>
      <c r="T12489" s="15">
        <f t="shared" si="1542"/>
        <v>2653</v>
      </c>
    </row>
    <row r="12490" spans="1:20" x14ac:dyDescent="0.2">
      <c r="A12490" s="11"/>
      <c r="B12490" s="11" t="s">
        <v>47</v>
      </c>
      <c r="C12490" s="11" t="s">
        <v>48</v>
      </c>
      <c r="D12490" s="11">
        <v>2000</v>
      </c>
      <c r="E12490" s="11" t="s">
        <v>30</v>
      </c>
      <c r="F12490" s="11">
        <v>250</v>
      </c>
      <c r="G12490" s="11" t="s">
        <v>24</v>
      </c>
      <c r="H12490" s="11" t="s">
        <v>24</v>
      </c>
      <c r="I12490" s="11" t="s">
        <v>33</v>
      </c>
      <c r="J12490" s="11">
        <v>40</v>
      </c>
      <c r="K12490" s="12">
        <v>0.52088658965756351</v>
      </c>
      <c r="L12490" s="13">
        <v>0</v>
      </c>
      <c r="M12490" s="14">
        <f t="shared" si="1536"/>
        <v>0</v>
      </c>
      <c r="N12490" s="15">
        <f t="shared" si="1537"/>
        <v>2.5</v>
      </c>
      <c r="O12490" s="14">
        <f t="shared" si="1538"/>
        <v>1</v>
      </c>
      <c r="P12490" s="15" t="s">
        <v>25</v>
      </c>
      <c r="Q12490" s="14" t="str">
        <f t="shared" si="1539"/>
        <v>No</v>
      </c>
      <c r="R12490" s="15">
        <f t="shared" si="1540"/>
        <v>0</v>
      </c>
      <c r="S12490" s="14">
        <f t="shared" si="1541"/>
        <v>1</v>
      </c>
      <c r="T12490" s="15">
        <f t="shared" si="1542"/>
        <v>2653</v>
      </c>
    </row>
    <row r="12491" spans="1:20" x14ac:dyDescent="0.2">
      <c r="A12491" s="11"/>
      <c r="B12491" s="11" t="s">
        <v>52</v>
      </c>
      <c r="C12491" s="11" t="s">
        <v>48</v>
      </c>
      <c r="D12491" s="11">
        <v>2000</v>
      </c>
      <c r="E12491" s="11" t="s">
        <v>30</v>
      </c>
      <c r="F12491" s="11">
        <v>250</v>
      </c>
      <c r="G12491" s="11" t="s">
        <v>24</v>
      </c>
      <c r="H12491" s="11" t="s">
        <v>24</v>
      </c>
      <c r="I12491" s="11" t="s">
        <v>33</v>
      </c>
      <c r="J12491" s="11">
        <v>40</v>
      </c>
      <c r="K12491" s="12">
        <v>7.882088166725712E-3</v>
      </c>
      <c r="L12491" s="13">
        <v>0</v>
      </c>
      <c r="M12491" s="14">
        <f t="shared" si="1536"/>
        <v>0</v>
      </c>
      <c r="N12491" s="15">
        <f t="shared" si="1537"/>
        <v>2.5</v>
      </c>
      <c r="O12491" s="14">
        <f t="shared" si="1538"/>
        <v>1</v>
      </c>
      <c r="P12491" s="15" t="s">
        <v>25</v>
      </c>
      <c r="Q12491" s="14" t="str">
        <f t="shared" si="1539"/>
        <v>No</v>
      </c>
      <c r="R12491" s="15">
        <f t="shared" si="1540"/>
        <v>0</v>
      </c>
      <c r="S12491" s="14">
        <f t="shared" si="1541"/>
        <v>1</v>
      </c>
      <c r="T12491" s="15">
        <f t="shared" si="1542"/>
        <v>2653</v>
      </c>
    </row>
    <row r="12492" spans="1:20" x14ac:dyDescent="0.2">
      <c r="A12492" s="11"/>
      <c r="B12492" s="11" t="s">
        <v>47</v>
      </c>
      <c r="C12492" s="11" t="s">
        <v>48</v>
      </c>
      <c r="D12492" s="11">
        <v>2000</v>
      </c>
      <c r="E12492" s="11" t="s">
        <v>30</v>
      </c>
      <c r="F12492" s="11">
        <v>250</v>
      </c>
      <c r="G12492" s="11" t="s">
        <v>24</v>
      </c>
      <c r="H12492" s="11" t="s">
        <v>24</v>
      </c>
      <c r="I12492" s="11" t="s">
        <v>35</v>
      </c>
      <c r="J12492" s="11">
        <v>40</v>
      </c>
      <c r="K12492" s="12">
        <v>0.79861269935431733</v>
      </c>
      <c r="L12492" s="13">
        <v>0</v>
      </c>
      <c r="M12492" s="14">
        <f t="shared" si="1536"/>
        <v>0</v>
      </c>
      <c r="N12492" s="15">
        <f t="shared" si="1537"/>
        <v>2.5</v>
      </c>
      <c r="O12492" s="14">
        <f t="shared" si="1538"/>
        <v>1</v>
      </c>
      <c r="P12492" s="15" t="s">
        <v>25</v>
      </c>
      <c r="Q12492" s="14" t="str">
        <f t="shared" si="1539"/>
        <v>No</v>
      </c>
      <c r="R12492" s="15">
        <f t="shared" si="1540"/>
        <v>0</v>
      </c>
      <c r="S12492" s="14">
        <f t="shared" si="1541"/>
        <v>1</v>
      </c>
      <c r="T12492" s="15">
        <f t="shared" si="1542"/>
        <v>2653</v>
      </c>
    </row>
    <row r="12493" spans="1:20" x14ac:dyDescent="0.2">
      <c r="A12493" s="11"/>
      <c r="B12493" s="11" t="s">
        <v>47</v>
      </c>
      <c r="C12493" s="11" t="s">
        <v>48</v>
      </c>
      <c r="D12493" s="11">
        <v>2000</v>
      </c>
      <c r="E12493" s="11" t="s">
        <v>30</v>
      </c>
      <c r="F12493" s="11">
        <v>250</v>
      </c>
      <c r="G12493" s="11" t="s">
        <v>24</v>
      </c>
      <c r="H12493" s="11" t="s">
        <v>24</v>
      </c>
      <c r="I12493" s="11" t="s">
        <v>31</v>
      </c>
      <c r="J12493" s="11">
        <v>40</v>
      </c>
      <c r="K12493" s="12">
        <v>8.9911988839170185</v>
      </c>
      <c r="L12493" s="13">
        <v>0</v>
      </c>
      <c r="M12493" s="14">
        <f t="shared" si="1536"/>
        <v>0</v>
      </c>
      <c r="N12493" s="15">
        <f t="shared" si="1537"/>
        <v>2.5</v>
      </c>
      <c r="O12493" s="14">
        <f t="shared" si="1538"/>
        <v>1</v>
      </c>
      <c r="P12493" s="15" t="s">
        <v>25</v>
      </c>
      <c r="Q12493" s="14" t="str">
        <f t="shared" si="1539"/>
        <v>No</v>
      </c>
      <c r="R12493" s="15">
        <f t="shared" si="1540"/>
        <v>0</v>
      </c>
      <c r="S12493" s="14">
        <f t="shared" si="1541"/>
        <v>1</v>
      </c>
      <c r="T12493" s="15">
        <f t="shared" si="1542"/>
        <v>2653</v>
      </c>
    </row>
    <row r="12494" spans="1:20" x14ac:dyDescent="0.2">
      <c r="A12494" s="11"/>
      <c r="B12494" s="11" t="s">
        <v>52</v>
      </c>
      <c r="C12494" s="11" t="s">
        <v>48</v>
      </c>
      <c r="D12494" s="11">
        <v>2000</v>
      </c>
      <c r="E12494" s="11" t="s">
        <v>30</v>
      </c>
      <c r="F12494" s="11">
        <v>250</v>
      </c>
      <c r="G12494" s="11" t="s">
        <v>24</v>
      </c>
      <c r="H12494" s="11" t="s">
        <v>24</v>
      </c>
      <c r="I12494" s="11" t="s">
        <v>31</v>
      </c>
      <c r="J12494" s="11">
        <v>40</v>
      </c>
      <c r="K12494" s="12">
        <v>0.10213172717199429</v>
      </c>
      <c r="L12494" s="13">
        <v>0</v>
      </c>
      <c r="M12494" s="14">
        <f t="shared" si="1536"/>
        <v>0</v>
      </c>
      <c r="N12494" s="15">
        <f t="shared" si="1537"/>
        <v>2.5</v>
      </c>
      <c r="O12494" s="14">
        <f t="shared" si="1538"/>
        <v>1</v>
      </c>
      <c r="P12494" s="15" t="s">
        <v>25</v>
      </c>
      <c r="Q12494" s="14" t="str">
        <f t="shared" si="1539"/>
        <v>No</v>
      </c>
      <c r="R12494" s="15">
        <f t="shared" si="1540"/>
        <v>0</v>
      </c>
      <c r="S12494" s="14">
        <f t="shared" si="1541"/>
        <v>1</v>
      </c>
      <c r="T12494" s="15">
        <f t="shared" si="1542"/>
        <v>2653</v>
      </c>
    </row>
    <row r="12495" spans="1:20" x14ac:dyDescent="0.2">
      <c r="A12495" s="11"/>
      <c r="B12495" s="11" t="s">
        <v>47</v>
      </c>
      <c r="C12495" s="11" t="s">
        <v>48</v>
      </c>
      <c r="D12495" s="11">
        <v>2000</v>
      </c>
      <c r="E12495" s="11" t="s">
        <v>30</v>
      </c>
      <c r="F12495" s="11">
        <v>300</v>
      </c>
      <c r="G12495" s="11" t="s">
        <v>24</v>
      </c>
      <c r="H12495" s="11" t="s">
        <v>24</v>
      </c>
      <c r="I12495" s="11" t="s">
        <v>36</v>
      </c>
      <c r="J12495" s="11">
        <v>40</v>
      </c>
      <c r="K12495" s="12">
        <v>0.20298231873134362</v>
      </c>
      <c r="L12495" s="13">
        <v>0</v>
      </c>
      <c r="M12495" s="14">
        <f t="shared" si="1536"/>
        <v>0</v>
      </c>
      <c r="N12495" s="15">
        <f t="shared" si="1537"/>
        <v>2.5</v>
      </c>
      <c r="O12495" s="14">
        <f t="shared" si="1538"/>
        <v>1</v>
      </c>
      <c r="P12495" s="15" t="s">
        <v>25</v>
      </c>
      <c r="Q12495" s="14" t="str">
        <f t="shared" si="1539"/>
        <v>No</v>
      </c>
      <c r="R12495" s="15">
        <f t="shared" si="1540"/>
        <v>0</v>
      </c>
      <c r="S12495" s="14">
        <f t="shared" si="1541"/>
        <v>1</v>
      </c>
      <c r="T12495" s="15">
        <f t="shared" si="1542"/>
        <v>2653</v>
      </c>
    </row>
    <row r="12496" spans="1:20" x14ac:dyDescent="0.2">
      <c r="A12496" s="11"/>
      <c r="B12496" s="11" t="s">
        <v>52</v>
      </c>
      <c r="C12496" s="11" t="s">
        <v>48</v>
      </c>
      <c r="D12496" s="11">
        <v>2000</v>
      </c>
      <c r="E12496" s="11" t="s">
        <v>30</v>
      </c>
      <c r="F12496" s="11">
        <v>300</v>
      </c>
      <c r="G12496" s="11" t="s">
        <v>24</v>
      </c>
      <c r="H12496" s="11" t="s">
        <v>24</v>
      </c>
      <c r="I12496" s="11" t="s">
        <v>36</v>
      </c>
      <c r="J12496" s="11">
        <v>40</v>
      </c>
      <c r="K12496" s="12">
        <v>4.0133673495964639E-2</v>
      </c>
      <c r="L12496" s="13">
        <v>0</v>
      </c>
      <c r="M12496" s="14">
        <f t="shared" si="1536"/>
        <v>0</v>
      </c>
      <c r="N12496" s="15">
        <f t="shared" si="1537"/>
        <v>2.5</v>
      </c>
      <c r="O12496" s="14">
        <f t="shared" si="1538"/>
        <v>1</v>
      </c>
      <c r="P12496" s="15" t="s">
        <v>25</v>
      </c>
      <c r="Q12496" s="14" t="str">
        <f t="shared" si="1539"/>
        <v>No</v>
      </c>
      <c r="R12496" s="15">
        <f t="shared" si="1540"/>
        <v>0</v>
      </c>
      <c r="S12496" s="14">
        <f t="shared" si="1541"/>
        <v>1</v>
      </c>
      <c r="T12496" s="15">
        <f t="shared" si="1542"/>
        <v>2653</v>
      </c>
    </row>
    <row r="12497" spans="1:20" x14ac:dyDescent="0.2">
      <c r="A12497" s="11"/>
      <c r="B12497" s="11" t="s">
        <v>47</v>
      </c>
      <c r="C12497" s="11" t="s">
        <v>48</v>
      </c>
      <c r="D12497" s="11">
        <v>2000</v>
      </c>
      <c r="E12497" s="11" t="s">
        <v>30</v>
      </c>
      <c r="F12497" s="11">
        <v>300</v>
      </c>
      <c r="G12497" s="11" t="s">
        <v>24</v>
      </c>
      <c r="H12497" s="11" t="s">
        <v>24</v>
      </c>
      <c r="I12497" s="11" t="s">
        <v>33</v>
      </c>
      <c r="J12497" s="11">
        <v>40</v>
      </c>
      <c r="K12497" s="12">
        <v>1.5556252743994448</v>
      </c>
      <c r="L12497" s="13">
        <v>0</v>
      </c>
      <c r="M12497" s="14">
        <f t="shared" si="1536"/>
        <v>0</v>
      </c>
      <c r="N12497" s="15">
        <f t="shared" si="1537"/>
        <v>2.5</v>
      </c>
      <c r="O12497" s="14">
        <f t="shared" si="1538"/>
        <v>1</v>
      </c>
      <c r="P12497" s="15" t="s">
        <v>25</v>
      </c>
      <c r="Q12497" s="14" t="str">
        <f t="shared" si="1539"/>
        <v>No</v>
      </c>
      <c r="R12497" s="15">
        <f t="shared" si="1540"/>
        <v>0</v>
      </c>
      <c r="S12497" s="14">
        <f t="shared" si="1541"/>
        <v>1</v>
      </c>
      <c r="T12497" s="15">
        <f t="shared" si="1542"/>
        <v>2653</v>
      </c>
    </row>
    <row r="12498" spans="1:20" x14ac:dyDescent="0.2">
      <c r="A12498" s="11"/>
      <c r="B12498" s="11" t="s">
        <v>47</v>
      </c>
      <c r="C12498" s="11" t="s">
        <v>48</v>
      </c>
      <c r="D12498" s="11">
        <v>2000</v>
      </c>
      <c r="E12498" s="11" t="s">
        <v>30</v>
      </c>
      <c r="F12498" s="11">
        <v>300</v>
      </c>
      <c r="G12498" s="11" t="s">
        <v>24</v>
      </c>
      <c r="H12498" s="11" t="s">
        <v>24</v>
      </c>
      <c r="I12498" s="11" t="s">
        <v>35</v>
      </c>
      <c r="J12498" s="11">
        <v>40</v>
      </c>
      <c r="K12498" s="12">
        <v>1.4152058820108414E-2</v>
      </c>
      <c r="L12498" s="13">
        <v>0</v>
      </c>
      <c r="M12498" s="14">
        <f t="shared" si="1536"/>
        <v>0</v>
      </c>
      <c r="N12498" s="15">
        <f t="shared" si="1537"/>
        <v>2.5</v>
      </c>
      <c r="O12498" s="14">
        <f t="shared" si="1538"/>
        <v>1</v>
      </c>
      <c r="P12498" s="15" t="s">
        <v>25</v>
      </c>
      <c r="Q12498" s="14" t="str">
        <f t="shared" si="1539"/>
        <v>No</v>
      </c>
      <c r="R12498" s="15">
        <f t="shared" si="1540"/>
        <v>0</v>
      </c>
      <c r="S12498" s="14">
        <f t="shared" si="1541"/>
        <v>1</v>
      </c>
      <c r="T12498" s="15">
        <f t="shared" si="1542"/>
        <v>2653</v>
      </c>
    </row>
    <row r="12499" spans="1:20" x14ac:dyDescent="0.2">
      <c r="A12499" s="11"/>
      <c r="B12499" s="11" t="s">
        <v>38</v>
      </c>
      <c r="C12499" s="11" t="s">
        <v>48</v>
      </c>
      <c r="D12499" s="11">
        <v>2000</v>
      </c>
      <c r="E12499" s="11" t="s">
        <v>30</v>
      </c>
      <c r="F12499" s="11">
        <v>300</v>
      </c>
      <c r="G12499" s="11" t="s">
        <v>24</v>
      </c>
      <c r="H12499" s="11" t="s">
        <v>24</v>
      </c>
      <c r="I12499" s="11" t="s">
        <v>31</v>
      </c>
      <c r="J12499" s="11">
        <v>40</v>
      </c>
      <c r="K12499" s="12">
        <v>6.7061764005173696E-3</v>
      </c>
      <c r="L12499" s="13">
        <v>0</v>
      </c>
      <c r="M12499" s="14">
        <f t="shared" si="1536"/>
        <v>0</v>
      </c>
      <c r="N12499" s="15">
        <f t="shared" si="1537"/>
        <v>2.5</v>
      </c>
      <c r="O12499" s="14">
        <f t="shared" si="1538"/>
        <v>1</v>
      </c>
      <c r="P12499" s="15" t="s">
        <v>25</v>
      </c>
      <c r="Q12499" s="14" t="str">
        <f t="shared" si="1539"/>
        <v>No</v>
      </c>
      <c r="R12499" s="15">
        <f t="shared" si="1540"/>
        <v>0</v>
      </c>
      <c r="S12499" s="14">
        <f t="shared" si="1541"/>
        <v>1</v>
      </c>
      <c r="T12499" s="15">
        <f t="shared" si="1542"/>
        <v>2653</v>
      </c>
    </row>
    <row r="12500" spans="1:20" x14ac:dyDescent="0.2">
      <c r="A12500" s="11"/>
      <c r="B12500" s="11" t="s">
        <v>28</v>
      </c>
      <c r="C12500" s="11" t="s">
        <v>48</v>
      </c>
      <c r="D12500" s="11">
        <v>2000</v>
      </c>
      <c r="E12500" s="11" t="s">
        <v>30</v>
      </c>
      <c r="F12500" s="11">
        <v>300</v>
      </c>
      <c r="G12500" s="11" t="s">
        <v>24</v>
      </c>
      <c r="H12500" s="11" t="s">
        <v>24</v>
      </c>
      <c r="I12500" s="11" t="s">
        <v>31</v>
      </c>
      <c r="J12500" s="11">
        <v>40</v>
      </c>
      <c r="K12500" s="12">
        <v>0.19212379023275039</v>
      </c>
      <c r="L12500" s="13">
        <v>0</v>
      </c>
      <c r="M12500" s="14">
        <f t="shared" si="1536"/>
        <v>0</v>
      </c>
      <c r="N12500" s="15">
        <f t="shared" si="1537"/>
        <v>2.5</v>
      </c>
      <c r="O12500" s="14">
        <f t="shared" si="1538"/>
        <v>1</v>
      </c>
      <c r="P12500" s="15" t="s">
        <v>25</v>
      </c>
      <c r="Q12500" s="14" t="str">
        <f t="shared" si="1539"/>
        <v>No</v>
      </c>
      <c r="R12500" s="15">
        <f t="shared" si="1540"/>
        <v>0</v>
      </c>
      <c r="S12500" s="14">
        <f t="shared" si="1541"/>
        <v>1</v>
      </c>
      <c r="T12500" s="15">
        <f t="shared" si="1542"/>
        <v>2653</v>
      </c>
    </row>
    <row r="12501" spans="1:20" x14ac:dyDescent="0.2">
      <c r="A12501" s="11"/>
      <c r="B12501" s="11" t="s">
        <v>47</v>
      </c>
      <c r="C12501" s="11" t="s">
        <v>48</v>
      </c>
      <c r="D12501" s="11">
        <v>2000</v>
      </c>
      <c r="E12501" s="11" t="s">
        <v>30</v>
      </c>
      <c r="F12501" s="11">
        <v>300</v>
      </c>
      <c r="G12501" s="11" t="s">
        <v>24</v>
      </c>
      <c r="H12501" s="11" t="s">
        <v>24</v>
      </c>
      <c r="I12501" s="11" t="s">
        <v>31</v>
      </c>
      <c r="J12501" s="11">
        <v>40</v>
      </c>
      <c r="K12501" s="12">
        <v>2.9685814269788362</v>
      </c>
      <c r="L12501" s="13">
        <v>0</v>
      </c>
      <c r="M12501" s="14">
        <f t="shared" si="1536"/>
        <v>0</v>
      </c>
      <c r="N12501" s="15">
        <f t="shared" si="1537"/>
        <v>2.5</v>
      </c>
      <c r="O12501" s="14">
        <f t="shared" si="1538"/>
        <v>1</v>
      </c>
      <c r="P12501" s="15" t="s">
        <v>25</v>
      </c>
      <c r="Q12501" s="14" t="str">
        <f t="shared" si="1539"/>
        <v>No</v>
      </c>
      <c r="R12501" s="15">
        <f t="shared" si="1540"/>
        <v>0</v>
      </c>
      <c r="S12501" s="14">
        <f t="shared" si="1541"/>
        <v>1</v>
      </c>
      <c r="T12501" s="15">
        <f t="shared" si="1542"/>
        <v>2653</v>
      </c>
    </row>
    <row r="12502" spans="1:20" x14ac:dyDescent="0.2">
      <c r="A12502" s="11"/>
      <c r="B12502" s="11" t="s">
        <v>47</v>
      </c>
      <c r="C12502" s="11" t="s">
        <v>48</v>
      </c>
      <c r="D12502" s="11">
        <v>2000</v>
      </c>
      <c r="E12502" s="11" t="s">
        <v>34</v>
      </c>
      <c r="F12502" s="11">
        <v>350</v>
      </c>
      <c r="G12502" s="11" t="s">
        <v>24</v>
      </c>
      <c r="H12502" s="11" t="s">
        <v>24</v>
      </c>
      <c r="I12502" s="11" t="s">
        <v>36</v>
      </c>
      <c r="J12502" s="11">
        <v>40</v>
      </c>
      <c r="K12502" s="12">
        <v>1.0774517772058587</v>
      </c>
      <c r="L12502" s="13">
        <v>0</v>
      </c>
      <c r="M12502" s="14">
        <f t="shared" si="1536"/>
        <v>0</v>
      </c>
      <c r="N12502" s="15">
        <f t="shared" si="1537"/>
        <v>1</v>
      </c>
      <c r="O12502" s="14">
        <f t="shared" si="1538"/>
        <v>1</v>
      </c>
      <c r="P12502" s="15" t="s">
        <v>25</v>
      </c>
      <c r="Q12502" s="14" t="str">
        <f t="shared" si="1539"/>
        <v>No</v>
      </c>
      <c r="R12502" s="15">
        <f t="shared" si="1540"/>
        <v>0</v>
      </c>
      <c r="S12502" s="14">
        <f t="shared" si="1541"/>
        <v>1</v>
      </c>
      <c r="T12502" s="15">
        <f t="shared" si="1542"/>
        <v>2653</v>
      </c>
    </row>
    <row r="12503" spans="1:20" x14ac:dyDescent="0.2">
      <c r="A12503" s="11"/>
      <c r="B12503" s="11" t="s">
        <v>47</v>
      </c>
      <c r="C12503" s="11" t="s">
        <v>48</v>
      </c>
      <c r="D12503" s="11">
        <v>2000</v>
      </c>
      <c r="E12503" s="11" t="s">
        <v>34</v>
      </c>
      <c r="F12503" s="11">
        <v>350</v>
      </c>
      <c r="G12503" s="11" t="s">
        <v>24</v>
      </c>
      <c r="H12503" s="11" t="s">
        <v>24</v>
      </c>
      <c r="I12503" s="11" t="s">
        <v>37</v>
      </c>
      <c r="J12503" s="11">
        <v>40</v>
      </c>
      <c r="K12503" s="12">
        <v>0.57587098575325901</v>
      </c>
      <c r="L12503" s="13">
        <v>0</v>
      </c>
      <c r="M12503" s="14">
        <f t="shared" si="1536"/>
        <v>0</v>
      </c>
      <c r="N12503" s="15">
        <f t="shared" si="1537"/>
        <v>1</v>
      </c>
      <c r="O12503" s="14">
        <f t="shared" si="1538"/>
        <v>1</v>
      </c>
      <c r="P12503" s="15" t="s">
        <v>25</v>
      </c>
      <c r="Q12503" s="14" t="str">
        <f t="shared" si="1539"/>
        <v>No</v>
      </c>
      <c r="R12503" s="15">
        <f t="shared" si="1540"/>
        <v>0</v>
      </c>
      <c r="S12503" s="14">
        <f t="shared" si="1541"/>
        <v>1</v>
      </c>
      <c r="T12503" s="15">
        <f t="shared" si="1542"/>
        <v>2653</v>
      </c>
    </row>
    <row r="12504" spans="1:20" x14ac:dyDescent="0.2">
      <c r="A12504" s="11"/>
      <c r="B12504" s="11" t="s">
        <v>47</v>
      </c>
      <c r="C12504" s="11" t="s">
        <v>48</v>
      </c>
      <c r="D12504" s="11">
        <v>2000</v>
      </c>
      <c r="E12504" s="11" t="s">
        <v>34</v>
      </c>
      <c r="F12504" s="11">
        <v>350</v>
      </c>
      <c r="G12504" s="11" t="s">
        <v>24</v>
      </c>
      <c r="H12504" s="11" t="s">
        <v>24</v>
      </c>
      <c r="I12504" s="11" t="s">
        <v>33</v>
      </c>
      <c r="J12504" s="11">
        <v>40</v>
      </c>
      <c r="K12504" s="12">
        <v>0.12991202714209943</v>
      </c>
      <c r="L12504" s="13">
        <v>0</v>
      </c>
      <c r="M12504" s="14">
        <f t="shared" si="1536"/>
        <v>0</v>
      </c>
      <c r="N12504" s="15">
        <f t="shared" si="1537"/>
        <v>1</v>
      </c>
      <c r="O12504" s="14">
        <f t="shared" si="1538"/>
        <v>1</v>
      </c>
      <c r="P12504" s="15" t="s">
        <v>25</v>
      </c>
      <c r="Q12504" s="14" t="str">
        <f t="shared" si="1539"/>
        <v>No</v>
      </c>
      <c r="R12504" s="15">
        <f t="shared" si="1540"/>
        <v>0</v>
      </c>
      <c r="S12504" s="14">
        <f t="shared" si="1541"/>
        <v>1</v>
      </c>
      <c r="T12504" s="15">
        <f t="shared" si="1542"/>
        <v>2653</v>
      </c>
    </row>
    <row r="12505" spans="1:20" x14ac:dyDescent="0.2">
      <c r="A12505" s="11"/>
      <c r="B12505" s="11" t="s">
        <v>47</v>
      </c>
      <c r="C12505" s="11" t="s">
        <v>48</v>
      </c>
      <c r="D12505" s="11">
        <v>2000</v>
      </c>
      <c r="E12505" s="11" t="s">
        <v>34</v>
      </c>
      <c r="F12505" s="11">
        <v>350</v>
      </c>
      <c r="G12505" s="11" t="s">
        <v>24</v>
      </c>
      <c r="H12505" s="11" t="s">
        <v>24</v>
      </c>
      <c r="I12505" s="11" t="s">
        <v>35</v>
      </c>
      <c r="J12505" s="11">
        <v>40</v>
      </c>
      <c r="K12505" s="12">
        <v>4.5600434241803737E-3</v>
      </c>
      <c r="L12505" s="13">
        <v>0</v>
      </c>
      <c r="M12505" s="14">
        <f t="shared" si="1536"/>
        <v>0</v>
      </c>
      <c r="N12505" s="15">
        <f t="shared" si="1537"/>
        <v>1</v>
      </c>
      <c r="O12505" s="14">
        <f t="shared" si="1538"/>
        <v>1</v>
      </c>
      <c r="P12505" s="15" t="s">
        <v>25</v>
      </c>
      <c r="Q12505" s="14" t="str">
        <f t="shared" si="1539"/>
        <v>No</v>
      </c>
      <c r="R12505" s="15">
        <f t="shared" si="1540"/>
        <v>0</v>
      </c>
      <c r="S12505" s="14">
        <f t="shared" si="1541"/>
        <v>1</v>
      </c>
      <c r="T12505" s="15">
        <f t="shared" si="1542"/>
        <v>2653</v>
      </c>
    </row>
    <row r="12506" spans="1:20" x14ac:dyDescent="0.2">
      <c r="A12506" s="11"/>
      <c r="B12506" s="11" t="s">
        <v>47</v>
      </c>
      <c r="C12506" s="11" t="s">
        <v>48</v>
      </c>
      <c r="D12506" s="11">
        <v>2000</v>
      </c>
      <c r="E12506" s="11" t="s">
        <v>34</v>
      </c>
      <c r="F12506" s="11">
        <v>350</v>
      </c>
      <c r="G12506" s="11" t="s">
        <v>24</v>
      </c>
      <c r="H12506" s="11" t="s">
        <v>24</v>
      </c>
      <c r="I12506" s="11" t="s">
        <v>31</v>
      </c>
      <c r="J12506" s="11">
        <v>40</v>
      </c>
      <c r="K12506" s="12">
        <v>1.03116144546967</v>
      </c>
      <c r="L12506" s="13">
        <v>0</v>
      </c>
      <c r="M12506" s="14">
        <f t="shared" si="1536"/>
        <v>0</v>
      </c>
      <c r="N12506" s="15">
        <f t="shared" si="1537"/>
        <v>1</v>
      </c>
      <c r="O12506" s="14">
        <f t="shared" si="1538"/>
        <v>1</v>
      </c>
      <c r="P12506" s="15" t="s">
        <v>25</v>
      </c>
      <c r="Q12506" s="14" t="str">
        <f t="shared" si="1539"/>
        <v>No</v>
      </c>
      <c r="R12506" s="15">
        <f t="shared" si="1540"/>
        <v>0</v>
      </c>
      <c r="S12506" s="14">
        <f t="shared" si="1541"/>
        <v>1</v>
      </c>
      <c r="T12506" s="15">
        <f t="shared" si="1542"/>
        <v>2653</v>
      </c>
    </row>
    <row r="12507" spans="1:20" x14ac:dyDescent="0.2">
      <c r="A12507" s="11"/>
      <c r="B12507" s="11" t="s">
        <v>47</v>
      </c>
      <c r="C12507" s="11" t="s">
        <v>48</v>
      </c>
      <c r="D12507" s="11">
        <v>2000</v>
      </c>
      <c r="E12507" s="11" t="s">
        <v>34</v>
      </c>
      <c r="F12507" s="11">
        <v>400</v>
      </c>
      <c r="G12507" s="11" t="s">
        <v>24</v>
      </c>
      <c r="H12507" s="11" t="s">
        <v>24</v>
      </c>
      <c r="I12507" s="11" t="s">
        <v>33</v>
      </c>
      <c r="J12507" s="11">
        <v>40</v>
      </c>
      <c r="K12507" s="12">
        <v>0.16582897608717201</v>
      </c>
      <c r="L12507" s="13">
        <v>0</v>
      </c>
      <c r="M12507" s="14">
        <f t="shared" si="1536"/>
        <v>0</v>
      </c>
      <c r="N12507" s="15">
        <f t="shared" si="1537"/>
        <v>1</v>
      </c>
      <c r="O12507" s="14">
        <f t="shared" si="1538"/>
        <v>1</v>
      </c>
      <c r="P12507" s="15" t="s">
        <v>25</v>
      </c>
      <c r="Q12507" s="14" t="str">
        <f t="shared" si="1539"/>
        <v>No</v>
      </c>
      <c r="R12507" s="15">
        <f t="shared" si="1540"/>
        <v>0</v>
      </c>
      <c r="S12507" s="14">
        <f t="shared" si="1541"/>
        <v>1</v>
      </c>
      <c r="T12507" s="15">
        <f t="shared" si="1542"/>
        <v>2653</v>
      </c>
    </row>
    <row r="12508" spans="1:20" x14ac:dyDescent="0.2">
      <c r="A12508" s="11"/>
      <c r="B12508" s="11" t="s">
        <v>47</v>
      </c>
      <c r="C12508" s="11" t="s">
        <v>48</v>
      </c>
      <c r="D12508" s="11">
        <v>2000</v>
      </c>
      <c r="E12508" s="11" t="s">
        <v>34</v>
      </c>
      <c r="F12508" s="11">
        <v>400</v>
      </c>
      <c r="G12508" s="11" t="s">
        <v>24</v>
      </c>
      <c r="H12508" s="11" t="s">
        <v>24</v>
      </c>
      <c r="I12508" s="11" t="s">
        <v>35</v>
      </c>
      <c r="J12508" s="11">
        <v>40</v>
      </c>
      <c r="K12508" s="12">
        <v>3.5550836468574267E-3</v>
      </c>
      <c r="L12508" s="13">
        <v>0</v>
      </c>
      <c r="M12508" s="14">
        <f t="shared" si="1536"/>
        <v>0</v>
      </c>
      <c r="N12508" s="15">
        <f t="shared" si="1537"/>
        <v>1</v>
      </c>
      <c r="O12508" s="14">
        <f t="shared" si="1538"/>
        <v>1</v>
      </c>
      <c r="P12508" s="15" t="s">
        <v>25</v>
      </c>
      <c r="Q12508" s="14" t="str">
        <f t="shared" si="1539"/>
        <v>No</v>
      </c>
      <c r="R12508" s="15">
        <f t="shared" si="1540"/>
        <v>0</v>
      </c>
      <c r="S12508" s="14">
        <f t="shared" si="1541"/>
        <v>1</v>
      </c>
      <c r="T12508" s="15">
        <f t="shared" si="1542"/>
        <v>2653</v>
      </c>
    </row>
    <row r="12509" spans="1:20" x14ac:dyDescent="0.2">
      <c r="A12509" s="11"/>
      <c r="B12509" s="11" t="s">
        <v>28</v>
      </c>
      <c r="C12509" s="11" t="s">
        <v>48</v>
      </c>
      <c r="D12509" s="11">
        <v>2000</v>
      </c>
      <c r="E12509" s="11" t="s">
        <v>34</v>
      </c>
      <c r="F12509" s="11">
        <v>400</v>
      </c>
      <c r="G12509" s="11" t="s">
        <v>24</v>
      </c>
      <c r="H12509" s="11" t="s">
        <v>24</v>
      </c>
      <c r="I12509" s="11" t="s">
        <v>31</v>
      </c>
      <c r="J12509" s="11">
        <v>40</v>
      </c>
      <c r="K12509" s="12">
        <v>4.17791833274878E-3</v>
      </c>
      <c r="L12509" s="13">
        <v>0</v>
      </c>
      <c r="M12509" s="14">
        <f t="shared" si="1536"/>
        <v>0</v>
      </c>
      <c r="N12509" s="15">
        <f t="shared" si="1537"/>
        <v>1</v>
      </c>
      <c r="O12509" s="14">
        <f t="shared" si="1538"/>
        <v>1</v>
      </c>
      <c r="P12509" s="15" t="s">
        <v>25</v>
      </c>
      <c r="Q12509" s="14" t="str">
        <f t="shared" si="1539"/>
        <v>No</v>
      </c>
      <c r="R12509" s="15">
        <f t="shared" si="1540"/>
        <v>0</v>
      </c>
      <c r="S12509" s="14">
        <f t="shared" si="1541"/>
        <v>1</v>
      </c>
      <c r="T12509" s="15">
        <f t="shared" si="1542"/>
        <v>2653</v>
      </c>
    </row>
    <row r="12510" spans="1:20" x14ac:dyDescent="0.2">
      <c r="A12510" s="11"/>
      <c r="B12510" s="11" t="s">
        <v>47</v>
      </c>
      <c r="C12510" s="11" t="s">
        <v>48</v>
      </c>
      <c r="D12510" s="11">
        <v>2000</v>
      </c>
      <c r="E12510" s="11" t="s">
        <v>34</v>
      </c>
      <c r="F12510" s="11">
        <v>400</v>
      </c>
      <c r="G12510" s="11" t="s">
        <v>24</v>
      </c>
      <c r="H12510" s="11" t="s">
        <v>24</v>
      </c>
      <c r="I12510" s="11" t="s">
        <v>31</v>
      </c>
      <c r="J12510" s="11">
        <v>40</v>
      </c>
      <c r="K12510" s="12">
        <v>1.7641123988979341</v>
      </c>
      <c r="L12510" s="13">
        <v>0</v>
      </c>
      <c r="M12510" s="14">
        <f t="shared" si="1536"/>
        <v>0</v>
      </c>
      <c r="N12510" s="15">
        <f t="shared" si="1537"/>
        <v>1</v>
      </c>
      <c r="O12510" s="14">
        <f t="shared" si="1538"/>
        <v>1</v>
      </c>
      <c r="P12510" s="15" t="s">
        <v>25</v>
      </c>
      <c r="Q12510" s="14" t="str">
        <f t="shared" si="1539"/>
        <v>No</v>
      </c>
      <c r="R12510" s="15">
        <f t="shared" si="1540"/>
        <v>0</v>
      </c>
      <c r="S12510" s="14">
        <f t="shared" si="1541"/>
        <v>1</v>
      </c>
      <c r="T12510" s="15">
        <f t="shared" si="1542"/>
        <v>2653</v>
      </c>
    </row>
    <row r="12511" spans="1:20" x14ac:dyDescent="0.2">
      <c r="A12511" s="11"/>
      <c r="B12511" s="11" t="s">
        <v>52</v>
      </c>
      <c r="C12511" s="11" t="s">
        <v>48</v>
      </c>
      <c r="D12511" s="11">
        <v>2000</v>
      </c>
      <c r="E12511" s="11" t="s">
        <v>34</v>
      </c>
      <c r="F12511" s="11">
        <v>450</v>
      </c>
      <c r="G12511" s="11" t="s">
        <v>24</v>
      </c>
      <c r="H12511" s="11" t="s">
        <v>24</v>
      </c>
      <c r="I12511" s="11" t="s">
        <v>33</v>
      </c>
      <c r="J12511" s="11">
        <v>40</v>
      </c>
      <c r="K12511" s="12">
        <v>0.33957696807780369</v>
      </c>
      <c r="L12511" s="13">
        <v>0</v>
      </c>
      <c r="M12511" s="14">
        <f t="shared" si="1536"/>
        <v>0</v>
      </c>
      <c r="N12511" s="15">
        <f t="shared" si="1537"/>
        <v>1</v>
      </c>
      <c r="O12511" s="14">
        <f t="shared" si="1538"/>
        <v>1</v>
      </c>
      <c r="P12511" s="15" t="s">
        <v>25</v>
      </c>
      <c r="Q12511" s="14" t="str">
        <f t="shared" si="1539"/>
        <v>No</v>
      </c>
      <c r="R12511" s="15">
        <f t="shared" si="1540"/>
        <v>0</v>
      </c>
      <c r="S12511" s="14">
        <f t="shared" si="1541"/>
        <v>1</v>
      </c>
      <c r="T12511" s="15">
        <f t="shared" si="1542"/>
        <v>2653</v>
      </c>
    </row>
    <row r="12512" spans="1:20" x14ac:dyDescent="0.2">
      <c r="A12512" s="11"/>
      <c r="B12512" s="11" t="s">
        <v>28</v>
      </c>
      <c r="C12512" s="11" t="s">
        <v>48</v>
      </c>
      <c r="D12512" s="11">
        <v>2000</v>
      </c>
      <c r="E12512" s="11" t="s">
        <v>34</v>
      </c>
      <c r="F12512" s="11">
        <v>450</v>
      </c>
      <c r="G12512" s="11" t="s">
        <v>24</v>
      </c>
      <c r="H12512" s="11" t="s">
        <v>24</v>
      </c>
      <c r="I12512" s="11" t="s">
        <v>31</v>
      </c>
      <c r="J12512" s="11">
        <v>40</v>
      </c>
      <c r="K12512" s="12">
        <v>0.22267070930975014</v>
      </c>
      <c r="L12512" s="13">
        <v>0</v>
      </c>
      <c r="M12512" s="14">
        <f t="shared" si="1536"/>
        <v>0</v>
      </c>
      <c r="N12512" s="15">
        <f t="shared" si="1537"/>
        <v>1</v>
      </c>
      <c r="O12512" s="14">
        <f t="shared" si="1538"/>
        <v>1</v>
      </c>
      <c r="P12512" s="15" t="s">
        <v>25</v>
      </c>
      <c r="Q12512" s="14" t="str">
        <f t="shared" si="1539"/>
        <v>No</v>
      </c>
      <c r="R12512" s="15">
        <f t="shared" si="1540"/>
        <v>0</v>
      </c>
      <c r="S12512" s="14">
        <f t="shared" si="1541"/>
        <v>1</v>
      </c>
      <c r="T12512" s="15">
        <f t="shared" si="1542"/>
        <v>2653</v>
      </c>
    </row>
    <row r="12513" spans="1:20" x14ac:dyDescent="0.2">
      <c r="A12513" s="11"/>
      <c r="B12513" s="11" t="s">
        <v>47</v>
      </c>
      <c r="C12513" s="11" t="s">
        <v>48</v>
      </c>
      <c r="D12513" s="11">
        <v>2000</v>
      </c>
      <c r="E12513" s="11" t="s">
        <v>34</v>
      </c>
      <c r="F12513" s="11">
        <v>450</v>
      </c>
      <c r="G12513" s="11" t="s">
        <v>24</v>
      </c>
      <c r="H12513" s="11" t="s">
        <v>24</v>
      </c>
      <c r="I12513" s="11" t="s">
        <v>31</v>
      </c>
      <c r="J12513" s="11">
        <v>40</v>
      </c>
      <c r="K12513" s="12">
        <v>0.44614082800898536</v>
      </c>
      <c r="L12513" s="13">
        <v>0</v>
      </c>
      <c r="M12513" s="14">
        <f t="shared" si="1536"/>
        <v>0</v>
      </c>
      <c r="N12513" s="15">
        <f t="shared" si="1537"/>
        <v>1</v>
      </c>
      <c r="O12513" s="14">
        <f t="shared" si="1538"/>
        <v>1</v>
      </c>
      <c r="P12513" s="15" t="s">
        <v>25</v>
      </c>
      <c r="Q12513" s="14" t="str">
        <f t="shared" si="1539"/>
        <v>No</v>
      </c>
      <c r="R12513" s="15">
        <f t="shared" si="1540"/>
        <v>0</v>
      </c>
      <c r="S12513" s="14">
        <f t="shared" si="1541"/>
        <v>1</v>
      </c>
      <c r="T12513" s="15">
        <f t="shared" si="1542"/>
        <v>2653</v>
      </c>
    </row>
    <row r="12514" spans="1:20" x14ac:dyDescent="0.2">
      <c r="A12514" s="11"/>
      <c r="B12514" s="11" t="s">
        <v>47</v>
      </c>
      <c r="C12514" s="11" t="s">
        <v>48</v>
      </c>
      <c r="D12514" s="11">
        <v>2000</v>
      </c>
      <c r="E12514" s="11" t="s">
        <v>40</v>
      </c>
      <c r="F12514" s="11">
        <v>500</v>
      </c>
      <c r="G12514" s="11" t="s">
        <v>24</v>
      </c>
      <c r="H12514" s="11" t="s">
        <v>24</v>
      </c>
      <c r="I12514" s="11" t="s">
        <v>36</v>
      </c>
      <c r="J12514" s="11">
        <v>40</v>
      </c>
      <c r="K12514" s="12">
        <v>2.5038089382803047E-3</v>
      </c>
      <c r="L12514" s="13">
        <v>0</v>
      </c>
      <c r="M12514" s="14">
        <f t="shared" si="1536"/>
        <v>0</v>
      </c>
      <c r="N12514" s="15">
        <f t="shared" si="1537"/>
        <v>1</v>
      </c>
      <c r="O12514" s="14">
        <f t="shared" si="1538"/>
        <v>1</v>
      </c>
      <c r="P12514" s="15" t="s">
        <v>25</v>
      </c>
      <c r="Q12514" s="14" t="str">
        <f t="shared" si="1539"/>
        <v>No</v>
      </c>
      <c r="R12514" s="15">
        <f t="shared" si="1540"/>
        <v>0</v>
      </c>
      <c r="S12514" s="14">
        <f t="shared" si="1541"/>
        <v>1</v>
      </c>
      <c r="T12514" s="15">
        <f t="shared" si="1542"/>
        <v>2653</v>
      </c>
    </row>
    <row r="12515" spans="1:20" x14ac:dyDescent="0.2">
      <c r="A12515" s="11"/>
      <c r="B12515" s="11" t="s">
        <v>28</v>
      </c>
      <c r="C12515" s="11" t="s">
        <v>48</v>
      </c>
      <c r="D12515" s="11">
        <v>2000</v>
      </c>
      <c r="E12515" s="11" t="s">
        <v>40</v>
      </c>
      <c r="F12515" s="11">
        <v>500</v>
      </c>
      <c r="G12515" s="11" t="s">
        <v>24</v>
      </c>
      <c r="H12515" s="11" t="s">
        <v>24</v>
      </c>
      <c r="I12515" s="11" t="s">
        <v>31</v>
      </c>
      <c r="J12515" s="11">
        <v>40</v>
      </c>
      <c r="K12515" s="12">
        <v>1.7103153968484615E-2</v>
      </c>
      <c r="L12515" s="13">
        <v>0</v>
      </c>
      <c r="M12515" s="14">
        <f t="shared" si="1536"/>
        <v>0</v>
      </c>
      <c r="N12515" s="15">
        <f t="shared" si="1537"/>
        <v>1</v>
      </c>
      <c r="O12515" s="14">
        <f t="shared" si="1538"/>
        <v>1</v>
      </c>
      <c r="P12515" s="15" t="s">
        <v>25</v>
      </c>
      <c r="Q12515" s="14" t="str">
        <f t="shared" si="1539"/>
        <v>No</v>
      </c>
      <c r="R12515" s="15">
        <f t="shared" si="1540"/>
        <v>0</v>
      </c>
      <c r="S12515" s="14">
        <f t="shared" si="1541"/>
        <v>1</v>
      </c>
      <c r="T12515" s="15">
        <f t="shared" si="1542"/>
        <v>2653</v>
      </c>
    </row>
    <row r="12516" spans="1:20" x14ac:dyDescent="0.2">
      <c r="A12516" s="11"/>
      <c r="B12516" s="11" t="s">
        <v>47</v>
      </c>
      <c r="C12516" s="11" t="s">
        <v>48</v>
      </c>
      <c r="D12516" s="11">
        <v>2000</v>
      </c>
      <c r="E12516" s="11" t="s">
        <v>40</v>
      </c>
      <c r="F12516" s="11">
        <v>500</v>
      </c>
      <c r="G12516" s="11" t="s">
        <v>24</v>
      </c>
      <c r="H12516" s="11" t="s">
        <v>24</v>
      </c>
      <c r="I12516" s="11" t="s">
        <v>31</v>
      </c>
      <c r="J12516" s="11">
        <v>40</v>
      </c>
      <c r="K12516" s="12">
        <v>1.6503834387203483E-3</v>
      </c>
      <c r="L12516" s="13">
        <v>0</v>
      </c>
      <c r="M12516" s="14">
        <f t="shared" si="1536"/>
        <v>0</v>
      </c>
      <c r="N12516" s="15">
        <f t="shared" si="1537"/>
        <v>1</v>
      </c>
      <c r="O12516" s="14">
        <f t="shared" si="1538"/>
        <v>1</v>
      </c>
      <c r="P12516" s="15" t="s">
        <v>25</v>
      </c>
      <c r="Q12516" s="14" t="str">
        <f t="shared" si="1539"/>
        <v>No</v>
      </c>
      <c r="R12516" s="15">
        <f t="shared" si="1540"/>
        <v>0</v>
      </c>
      <c r="S12516" s="14">
        <f t="shared" si="1541"/>
        <v>1</v>
      </c>
      <c r="T12516" s="15">
        <f t="shared" si="1542"/>
        <v>2653</v>
      </c>
    </row>
    <row r="12517" spans="1:20" x14ac:dyDescent="0.2">
      <c r="A12517" s="11"/>
      <c r="B12517" s="11" t="s">
        <v>47</v>
      </c>
      <c r="C12517" s="11" t="s">
        <v>48</v>
      </c>
      <c r="D12517" s="11">
        <v>2000</v>
      </c>
      <c r="E12517" s="11" t="s">
        <v>40</v>
      </c>
      <c r="F12517" s="11">
        <v>550</v>
      </c>
      <c r="G12517" s="11" t="s">
        <v>24</v>
      </c>
      <c r="H12517" s="11" t="s">
        <v>24</v>
      </c>
      <c r="I12517" s="11" t="s">
        <v>36</v>
      </c>
      <c r="J12517" s="11">
        <v>40</v>
      </c>
      <c r="K12517" s="12">
        <v>1.103552829039613E-2</v>
      </c>
      <c r="L12517" s="13">
        <v>0</v>
      </c>
      <c r="M12517" s="14">
        <f t="shared" si="1536"/>
        <v>0</v>
      </c>
      <c r="N12517" s="15">
        <f t="shared" si="1537"/>
        <v>1</v>
      </c>
      <c r="O12517" s="14">
        <f t="shared" si="1538"/>
        <v>1</v>
      </c>
      <c r="P12517" s="15" t="s">
        <v>25</v>
      </c>
      <c r="Q12517" s="14" t="str">
        <f t="shared" si="1539"/>
        <v>No</v>
      </c>
      <c r="R12517" s="15">
        <f t="shared" si="1540"/>
        <v>0</v>
      </c>
      <c r="S12517" s="14">
        <f t="shared" si="1541"/>
        <v>1</v>
      </c>
      <c r="T12517" s="15">
        <f t="shared" si="1542"/>
        <v>2653</v>
      </c>
    </row>
    <row r="12518" spans="1:20" x14ac:dyDescent="0.2">
      <c r="A12518" s="11"/>
      <c r="B12518" s="11" t="s">
        <v>47</v>
      </c>
      <c r="C12518" s="11" t="s">
        <v>48</v>
      </c>
      <c r="D12518" s="11">
        <v>2000</v>
      </c>
      <c r="E12518" s="11" t="s">
        <v>40</v>
      </c>
      <c r="F12518" s="11">
        <v>550</v>
      </c>
      <c r="G12518" s="11" t="s">
        <v>24</v>
      </c>
      <c r="H12518" s="11" t="s">
        <v>24</v>
      </c>
      <c r="I12518" s="11" t="s">
        <v>31</v>
      </c>
      <c r="J12518" s="11">
        <v>40</v>
      </c>
      <c r="K12518" s="12">
        <v>3.9131923826070503E-2</v>
      </c>
      <c r="L12518" s="13">
        <v>0</v>
      </c>
      <c r="M12518" s="14">
        <f t="shared" si="1536"/>
        <v>0</v>
      </c>
      <c r="N12518" s="15">
        <f t="shared" si="1537"/>
        <v>1</v>
      </c>
      <c r="O12518" s="14">
        <f t="shared" si="1538"/>
        <v>1</v>
      </c>
      <c r="P12518" s="15" t="s">
        <v>25</v>
      </c>
      <c r="Q12518" s="14" t="str">
        <f t="shared" si="1539"/>
        <v>No</v>
      </c>
      <c r="R12518" s="15">
        <f t="shared" si="1540"/>
        <v>0</v>
      </c>
      <c r="S12518" s="14">
        <f t="shared" si="1541"/>
        <v>1</v>
      </c>
      <c r="T12518" s="15">
        <f t="shared" si="1542"/>
        <v>2653</v>
      </c>
    </row>
    <row r="12519" spans="1:20" x14ac:dyDescent="0.2">
      <c r="A12519" s="11"/>
      <c r="B12519" s="11" t="s">
        <v>47</v>
      </c>
      <c r="C12519" s="11" t="s">
        <v>48</v>
      </c>
      <c r="D12519" s="11">
        <v>2000</v>
      </c>
      <c r="E12519" s="11" t="s">
        <v>39</v>
      </c>
      <c r="F12519" s="11">
        <v>650</v>
      </c>
      <c r="G12519" s="11" t="s">
        <v>24</v>
      </c>
      <c r="H12519" s="11" t="s">
        <v>24</v>
      </c>
      <c r="I12519" s="11" t="s">
        <v>31</v>
      </c>
      <c r="J12519" s="11">
        <v>40</v>
      </c>
      <c r="K12519" s="12">
        <v>0.39816040992122481</v>
      </c>
      <c r="L12519" s="13">
        <v>0</v>
      </c>
      <c r="M12519" s="14">
        <f t="shared" si="1536"/>
        <v>0</v>
      </c>
      <c r="N12519" s="15">
        <f t="shared" si="1537"/>
        <v>1</v>
      </c>
      <c r="O12519" s="14">
        <f t="shared" si="1538"/>
        <v>1</v>
      </c>
      <c r="P12519" s="15" t="s">
        <v>25</v>
      </c>
      <c r="Q12519" s="14" t="str">
        <f t="shared" si="1539"/>
        <v>No</v>
      </c>
      <c r="R12519" s="15">
        <f t="shared" si="1540"/>
        <v>0</v>
      </c>
      <c r="S12519" s="14">
        <f t="shared" si="1541"/>
        <v>1</v>
      </c>
      <c r="T12519" s="15">
        <f t="shared" si="1542"/>
        <v>2653</v>
      </c>
    </row>
    <row r="12520" spans="1:20" x14ac:dyDescent="0.2">
      <c r="A12520" s="11"/>
      <c r="B12520" s="11" t="s">
        <v>28</v>
      </c>
      <c r="C12520" s="11" t="s">
        <v>48</v>
      </c>
      <c r="D12520" s="11">
        <v>2000</v>
      </c>
      <c r="E12520" s="11" t="s">
        <v>39</v>
      </c>
      <c r="F12520" s="11">
        <v>900</v>
      </c>
      <c r="G12520" s="11" t="s">
        <v>24</v>
      </c>
      <c r="H12520" s="11" t="s">
        <v>24</v>
      </c>
      <c r="I12520" s="11" t="s">
        <v>31</v>
      </c>
      <c r="J12520" s="11">
        <v>40</v>
      </c>
      <c r="K12520" s="12">
        <v>0.13237771098047346</v>
      </c>
      <c r="L12520" s="13">
        <v>0</v>
      </c>
      <c r="M12520" s="14">
        <f t="shared" si="1536"/>
        <v>0</v>
      </c>
      <c r="N12520" s="15">
        <f t="shared" si="1537"/>
        <v>1</v>
      </c>
      <c r="O12520" s="14">
        <f t="shared" si="1538"/>
        <v>1</v>
      </c>
      <c r="P12520" s="15" t="s">
        <v>25</v>
      </c>
      <c r="Q12520" s="14" t="str">
        <f t="shared" si="1539"/>
        <v>No</v>
      </c>
      <c r="R12520" s="15">
        <f t="shared" si="1540"/>
        <v>0</v>
      </c>
      <c r="S12520" s="14">
        <f t="shared" si="1541"/>
        <v>1</v>
      </c>
      <c r="T12520" s="15">
        <f t="shared" si="1542"/>
        <v>2653</v>
      </c>
    </row>
    <row r="12521" spans="1:20" x14ac:dyDescent="0.2">
      <c r="A12521" s="11"/>
      <c r="B12521" s="11" t="s">
        <v>28</v>
      </c>
      <c r="C12521" s="11" t="s">
        <v>48</v>
      </c>
      <c r="D12521" s="11">
        <v>2000</v>
      </c>
      <c r="E12521" s="11" t="s">
        <v>39</v>
      </c>
      <c r="F12521" s="11">
        <v>1000</v>
      </c>
      <c r="G12521" s="11" t="s">
        <v>24</v>
      </c>
      <c r="H12521" s="11" t="s">
        <v>24</v>
      </c>
      <c r="I12521" s="11" t="s">
        <v>31</v>
      </c>
      <c r="J12521" s="11">
        <v>40</v>
      </c>
      <c r="K12521" s="12">
        <v>1.1896403911260421E-2</v>
      </c>
      <c r="L12521" s="13">
        <v>0</v>
      </c>
      <c r="M12521" s="14">
        <f t="shared" si="1536"/>
        <v>0</v>
      </c>
      <c r="N12521" s="15">
        <f t="shared" si="1537"/>
        <v>1</v>
      </c>
      <c r="O12521" s="14">
        <f t="shared" si="1538"/>
        <v>1</v>
      </c>
      <c r="P12521" s="15" t="s">
        <v>25</v>
      </c>
      <c r="Q12521" s="14" t="str">
        <f t="shared" si="1539"/>
        <v>No</v>
      </c>
      <c r="R12521" s="15">
        <f t="shared" si="1540"/>
        <v>0</v>
      </c>
      <c r="S12521" s="14">
        <f t="shared" si="1541"/>
        <v>1</v>
      </c>
      <c r="T12521" s="15">
        <f t="shared" si="1542"/>
        <v>2653</v>
      </c>
    </row>
    <row r="12522" spans="1:20" x14ac:dyDescent="0.2">
      <c r="A12522" s="11"/>
      <c r="B12522" s="11" t="s">
        <v>28</v>
      </c>
      <c r="C12522" s="11" t="s">
        <v>48</v>
      </c>
      <c r="D12522" s="11">
        <v>2000</v>
      </c>
      <c r="E12522" s="11" t="s">
        <v>39</v>
      </c>
      <c r="F12522" s="11">
        <v>1200</v>
      </c>
      <c r="G12522" s="11" t="s">
        <v>24</v>
      </c>
      <c r="H12522" s="11" t="s">
        <v>24</v>
      </c>
      <c r="I12522" s="11" t="s">
        <v>31</v>
      </c>
      <c r="J12522" s="11">
        <v>40</v>
      </c>
      <c r="K12522" s="12">
        <v>0.13927380173029291</v>
      </c>
      <c r="L12522" s="13">
        <v>0</v>
      </c>
      <c r="M12522" s="14">
        <f t="shared" si="1536"/>
        <v>0</v>
      </c>
      <c r="N12522" s="15">
        <f t="shared" si="1537"/>
        <v>1</v>
      </c>
      <c r="O12522" s="14">
        <f t="shared" si="1538"/>
        <v>1</v>
      </c>
      <c r="P12522" s="15" t="s">
        <v>25</v>
      </c>
      <c r="Q12522" s="14" t="str">
        <f t="shared" si="1539"/>
        <v>No</v>
      </c>
      <c r="R12522" s="15">
        <f t="shared" si="1540"/>
        <v>0</v>
      </c>
      <c r="S12522" s="14">
        <f t="shared" si="1541"/>
        <v>1</v>
      </c>
      <c r="T12522" s="15">
        <f t="shared" si="1542"/>
        <v>2653</v>
      </c>
    </row>
    <row r="12523" spans="1:20" x14ac:dyDescent="0.2">
      <c r="A12523" s="11"/>
      <c r="B12523" s="11" t="s">
        <v>28</v>
      </c>
      <c r="C12523" s="11" t="s">
        <v>48</v>
      </c>
      <c r="D12523" s="11">
        <v>2000</v>
      </c>
      <c r="E12523" s="11" t="s">
        <v>30</v>
      </c>
      <c r="F12523" s="11">
        <v>50</v>
      </c>
      <c r="G12523" s="11" t="s">
        <v>24</v>
      </c>
      <c r="H12523" s="11" t="s">
        <v>24</v>
      </c>
      <c r="I12523" s="11" t="s">
        <v>36</v>
      </c>
      <c r="J12523" s="11">
        <v>45</v>
      </c>
      <c r="K12523" s="12">
        <v>3.4131849057807743E-3</v>
      </c>
      <c r="L12523" s="13">
        <v>0</v>
      </c>
      <c r="M12523" s="14">
        <f t="shared" si="1536"/>
        <v>0</v>
      </c>
      <c r="N12523" s="15">
        <f t="shared" si="1537"/>
        <v>2.5</v>
      </c>
      <c r="O12523" s="14">
        <f t="shared" si="1538"/>
        <v>1</v>
      </c>
      <c r="P12523" s="15" t="s">
        <v>25</v>
      </c>
      <c r="Q12523" s="14" t="str">
        <f t="shared" si="1539"/>
        <v>No</v>
      </c>
      <c r="R12523" s="15">
        <f t="shared" si="1540"/>
        <v>0</v>
      </c>
      <c r="S12523" s="14">
        <f t="shared" si="1541"/>
        <v>1</v>
      </c>
      <c r="T12523" s="15">
        <f t="shared" si="1542"/>
        <v>2653</v>
      </c>
    </row>
    <row r="12524" spans="1:20" x14ac:dyDescent="0.2">
      <c r="A12524" s="11"/>
      <c r="B12524" s="11" t="s">
        <v>47</v>
      </c>
      <c r="C12524" s="11" t="s">
        <v>48</v>
      </c>
      <c r="D12524" s="11">
        <v>2000</v>
      </c>
      <c r="E12524" s="11" t="s">
        <v>30</v>
      </c>
      <c r="F12524" s="11">
        <v>50</v>
      </c>
      <c r="G12524" s="11" t="s">
        <v>24</v>
      </c>
      <c r="H12524" s="11" t="s">
        <v>24</v>
      </c>
      <c r="I12524" s="11" t="s">
        <v>36</v>
      </c>
      <c r="J12524" s="11">
        <v>45</v>
      </c>
      <c r="K12524" s="12">
        <v>17.407149094793912</v>
      </c>
      <c r="L12524" s="13">
        <v>0</v>
      </c>
      <c r="M12524" s="14">
        <f t="shared" si="1536"/>
        <v>0</v>
      </c>
      <c r="N12524" s="15">
        <f t="shared" si="1537"/>
        <v>2.5</v>
      </c>
      <c r="O12524" s="14">
        <f t="shared" si="1538"/>
        <v>1</v>
      </c>
      <c r="P12524" s="15" t="s">
        <v>25</v>
      </c>
      <c r="Q12524" s="14" t="str">
        <f t="shared" si="1539"/>
        <v>No</v>
      </c>
      <c r="R12524" s="15">
        <f t="shared" si="1540"/>
        <v>0</v>
      </c>
      <c r="S12524" s="14">
        <f t="shared" si="1541"/>
        <v>1</v>
      </c>
      <c r="T12524" s="15">
        <f t="shared" si="1542"/>
        <v>2653</v>
      </c>
    </row>
    <row r="12525" spans="1:20" x14ac:dyDescent="0.2">
      <c r="A12525" s="11"/>
      <c r="B12525" s="11" t="s">
        <v>47</v>
      </c>
      <c r="C12525" s="11" t="s">
        <v>48</v>
      </c>
      <c r="D12525" s="11">
        <v>2000</v>
      </c>
      <c r="E12525" s="11" t="s">
        <v>30</v>
      </c>
      <c r="F12525" s="11">
        <v>50</v>
      </c>
      <c r="G12525" s="11" t="s">
        <v>24</v>
      </c>
      <c r="H12525" s="11" t="s">
        <v>24</v>
      </c>
      <c r="I12525" s="11" t="s">
        <v>37</v>
      </c>
      <c r="J12525" s="11">
        <v>45</v>
      </c>
      <c r="K12525" s="12">
        <v>2.8364247836001395</v>
      </c>
      <c r="L12525" s="13">
        <v>0</v>
      </c>
      <c r="M12525" s="14">
        <f t="shared" si="1536"/>
        <v>0</v>
      </c>
      <c r="N12525" s="15">
        <f t="shared" si="1537"/>
        <v>2.5</v>
      </c>
      <c r="O12525" s="14">
        <f t="shared" si="1538"/>
        <v>1</v>
      </c>
      <c r="P12525" s="15" t="s">
        <v>25</v>
      </c>
      <c r="Q12525" s="14" t="str">
        <f t="shared" si="1539"/>
        <v>No</v>
      </c>
      <c r="R12525" s="15">
        <f t="shared" si="1540"/>
        <v>0</v>
      </c>
      <c r="S12525" s="14">
        <f t="shared" si="1541"/>
        <v>1</v>
      </c>
      <c r="T12525" s="15">
        <f t="shared" si="1542"/>
        <v>2653</v>
      </c>
    </row>
    <row r="12526" spans="1:20" x14ac:dyDescent="0.2">
      <c r="A12526" s="11"/>
      <c r="B12526" s="11" t="s">
        <v>28</v>
      </c>
      <c r="C12526" s="11" t="s">
        <v>48</v>
      </c>
      <c r="D12526" s="11">
        <v>2000</v>
      </c>
      <c r="E12526" s="11" t="s">
        <v>30</v>
      </c>
      <c r="F12526" s="11">
        <v>50</v>
      </c>
      <c r="G12526" s="11" t="s">
        <v>24</v>
      </c>
      <c r="H12526" s="11" t="s">
        <v>24</v>
      </c>
      <c r="I12526" s="11" t="s">
        <v>33</v>
      </c>
      <c r="J12526" s="11">
        <v>45</v>
      </c>
      <c r="K12526" s="12">
        <v>4.9776958359569242E-3</v>
      </c>
      <c r="L12526" s="13">
        <v>0</v>
      </c>
      <c r="M12526" s="14">
        <f t="shared" si="1536"/>
        <v>0</v>
      </c>
      <c r="N12526" s="15">
        <f t="shared" si="1537"/>
        <v>2.5</v>
      </c>
      <c r="O12526" s="14">
        <f t="shared" si="1538"/>
        <v>1</v>
      </c>
      <c r="P12526" s="15" t="s">
        <v>25</v>
      </c>
      <c r="Q12526" s="14" t="str">
        <f t="shared" si="1539"/>
        <v>No</v>
      </c>
      <c r="R12526" s="15">
        <f t="shared" si="1540"/>
        <v>0</v>
      </c>
      <c r="S12526" s="14">
        <f t="shared" si="1541"/>
        <v>1</v>
      </c>
      <c r="T12526" s="15">
        <f t="shared" si="1542"/>
        <v>2653</v>
      </c>
    </row>
    <row r="12527" spans="1:20" x14ac:dyDescent="0.2">
      <c r="A12527" s="11"/>
      <c r="B12527" s="11" t="s">
        <v>47</v>
      </c>
      <c r="C12527" s="11" t="s">
        <v>48</v>
      </c>
      <c r="D12527" s="11">
        <v>2000</v>
      </c>
      <c r="E12527" s="11" t="s">
        <v>30</v>
      </c>
      <c r="F12527" s="11">
        <v>50</v>
      </c>
      <c r="G12527" s="11" t="s">
        <v>24</v>
      </c>
      <c r="H12527" s="11" t="s">
        <v>24</v>
      </c>
      <c r="I12527" s="11" t="s">
        <v>33</v>
      </c>
      <c r="J12527" s="11">
        <v>45</v>
      </c>
      <c r="K12527" s="12">
        <v>33.385340737364999</v>
      </c>
      <c r="L12527" s="13">
        <v>0</v>
      </c>
      <c r="M12527" s="14">
        <f t="shared" si="1536"/>
        <v>0</v>
      </c>
      <c r="N12527" s="15">
        <f t="shared" si="1537"/>
        <v>2.5</v>
      </c>
      <c r="O12527" s="14">
        <f t="shared" si="1538"/>
        <v>1</v>
      </c>
      <c r="P12527" s="15" t="s">
        <v>25</v>
      </c>
      <c r="Q12527" s="14" t="str">
        <f t="shared" si="1539"/>
        <v>No</v>
      </c>
      <c r="R12527" s="15">
        <f t="shared" si="1540"/>
        <v>0</v>
      </c>
      <c r="S12527" s="14">
        <f t="shared" si="1541"/>
        <v>1</v>
      </c>
      <c r="T12527" s="15">
        <f t="shared" si="1542"/>
        <v>2653</v>
      </c>
    </row>
    <row r="12528" spans="1:20" x14ac:dyDescent="0.2">
      <c r="A12528" s="11"/>
      <c r="B12528" s="11" t="s">
        <v>52</v>
      </c>
      <c r="C12528" s="11" t="s">
        <v>48</v>
      </c>
      <c r="D12528" s="11">
        <v>2000</v>
      </c>
      <c r="E12528" s="11" t="s">
        <v>30</v>
      </c>
      <c r="F12528" s="11">
        <v>50</v>
      </c>
      <c r="G12528" s="11" t="s">
        <v>24</v>
      </c>
      <c r="H12528" s="11" t="s">
        <v>24</v>
      </c>
      <c r="I12528" s="11" t="s">
        <v>33</v>
      </c>
      <c r="J12528" s="11">
        <v>45</v>
      </c>
      <c r="K12528" s="12">
        <v>3.4766501170649198E-3</v>
      </c>
      <c r="L12528" s="13">
        <v>0</v>
      </c>
      <c r="M12528" s="14">
        <f t="shared" si="1536"/>
        <v>0</v>
      </c>
      <c r="N12528" s="15">
        <f t="shared" si="1537"/>
        <v>2.5</v>
      </c>
      <c r="O12528" s="14">
        <f t="shared" si="1538"/>
        <v>1</v>
      </c>
      <c r="P12528" s="15" t="s">
        <v>25</v>
      </c>
      <c r="Q12528" s="14" t="str">
        <f t="shared" si="1539"/>
        <v>No</v>
      </c>
      <c r="R12528" s="15">
        <f t="shared" si="1540"/>
        <v>0</v>
      </c>
      <c r="S12528" s="14">
        <f t="shared" si="1541"/>
        <v>1</v>
      </c>
      <c r="T12528" s="15">
        <f t="shared" si="1542"/>
        <v>2653</v>
      </c>
    </row>
    <row r="12529" spans="1:20" x14ac:dyDescent="0.2">
      <c r="A12529" s="11"/>
      <c r="B12529" s="11" t="s">
        <v>28</v>
      </c>
      <c r="C12529" s="11" t="s">
        <v>48</v>
      </c>
      <c r="D12529" s="11">
        <v>2000</v>
      </c>
      <c r="E12529" s="11" t="s">
        <v>30</v>
      </c>
      <c r="F12529" s="11">
        <v>50</v>
      </c>
      <c r="G12529" s="11" t="s">
        <v>24</v>
      </c>
      <c r="H12529" s="11" t="s">
        <v>24</v>
      </c>
      <c r="I12529" s="11" t="s">
        <v>35</v>
      </c>
      <c r="J12529" s="11">
        <v>45</v>
      </c>
      <c r="K12529" s="12">
        <v>5.9411414860316911E-3</v>
      </c>
      <c r="L12529" s="13">
        <v>0</v>
      </c>
      <c r="M12529" s="14">
        <f t="shared" si="1536"/>
        <v>0</v>
      </c>
      <c r="N12529" s="15">
        <f t="shared" si="1537"/>
        <v>2.5</v>
      </c>
      <c r="O12529" s="14">
        <f t="shared" si="1538"/>
        <v>1</v>
      </c>
      <c r="P12529" s="15" t="s">
        <v>25</v>
      </c>
      <c r="Q12529" s="14" t="str">
        <f t="shared" si="1539"/>
        <v>No</v>
      </c>
      <c r="R12529" s="15">
        <f t="shared" si="1540"/>
        <v>0</v>
      </c>
      <c r="S12529" s="14">
        <f t="shared" si="1541"/>
        <v>1</v>
      </c>
      <c r="T12529" s="15">
        <f t="shared" si="1542"/>
        <v>2653</v>
      </c>
    </row>
    <row r="12530" spans="1:20" x14ac:dyDescent="0.2">
      <c r="A12530" s="11"/>
      <c r="B12530" s="11" t="s">
        <v>47</v>
      </c>
      <c r="C12530" s="11" t="s">
        <v>48</v>
      </c>
      <c r="D12530" s="11">
        <v>2000</v>
      </c>
      <c r="E12530" s="11" t="s">
        <v>30</v>
      </c>
      <c r="F12530" s="11">
        <v>50</v>
      </c>
      <c r="G12530" s="11" t="s">
        <v>24</v>
      </c>
      <c r="H12530" s="11" t="s">
        <v>24</v>
      </c>
      <c r="I12530" s="11" t="s">
        <v>35</v>
      </c>
      <c r="J12530" s="11">
        <v>45</v>
      </c>
      <c r="K12530" s="12">
        <v>19.995230032692774</v>
      </c>
      <c r="L12530" s="13">
        <v>0</v>
      </c>
      <c r="M12530" s="14">
        <f t="shared" si="1536"/>
        <v>0</v>
      </c>
      <c r="N12530" s="15">
        <f t="shared" si="1537"/>
        <v>2.5</v>
      </c>
      <c r="O12530" s="14">
        <f t="shared" si="1538"/>
        <v>1</v>
      </c>
      <c r="P12530" s="15" t="s">
        <v>25</v>
      </c>
      <c r="Q12530" s="14" t="str">
        <f t="shared" si="1539"/>
        <v>No</v>
      </c>
      <c r="R12530" s="15">
        <f t="shared" si="1540"/>
        <v>0</v>
      </c>
      <c r="S12530" s="14">
        <f t="shared" si="1541"/>
        <v>1</v>
      </c>
      <c r="T12530" s="15">
        <f t="shared" si="1542"/>
        <v>2653</v>
      </c>
    </row>
    <row r="12531" spans="1:20" x14ac:dyDescent="0.2">
      <c r="A12531" s="11"/>
      <c r="B12531" s="11" t="s">
        <v>38</v>
      </c>
      <c r="C12531" s="11" t="s">
        <v>48</v>
      </c>
      <c r="D12531" s="11">
        <v>2000</v>
      </c>
      <c r="E12531" s="11" t="s">
        <v>30</v>
      </c>
      <c r="F12531" s="11">
        <v>50</v>
      </c>
      <c r="G12531" s="11" t="s">
        <v>24</v>
      </c>
      <c r="H12531" s="11" t="s">
        <v>24</v>
      </c>
      <c r="I12531" s="11" t="s">
        <v>31</v>
      </c>
      <c r="J12531" s="11">
        <v>45</v>
      </c>
      <c r="K12531" s="12">
        <v>0.25183459215768839</v>
      </c>
      <c r="L12531" s="13">
        <v>3.0445434298440981</v>
      </c>
      <c r="M12531" s="14">
        <f t="shared" si="1536"/>
        <v>1.0148478099480327</v>
      </c>
      <c r="N12531" s="15">
        <f t="shared" si="1537"/>
        <v>2.5</v>
      </c>
      <c r="O12531" s="14">
        <f t="shared" si="1538"/>
        <v>0.59406087602078694</v>
      </c>
      <c r="P12531" s="15" t="s">
        <v>25</v>
      </c>
      <c r="Q12531" s="14" t="str">
        <f t="shared" si="1539"/>
        <v>No</v>
      </c>
      <c r="R12531" s="15">
        <f t="shared" si="1540"/>
        <v>4029.8189428741271</v>
      </c>
      <c r="S12531" s="14">
        <f t="shared" si="1541"/>
        <v>5</v>
      </c>
      <c r="T12531" s="15">
        <f t="shared" si="1542"/>
        <v>91</v>
      </c>
    </row>
    <row r="12532" spans="1:20" x14ac:dyDescent="0.2">
      <c r="A12532" s="11"/>
      <c r="B12532" s="11" t="s">
        <v>28</v>
      </c>
      <c r="C12532" s="11" t="s">
        <v>48</v>
      </c>
      <c r="D12532" s="11">
        <v>2000</v>
      </c>
      <c r="E12532" s="11" t="s">
        <v>30</v>
      </c>
      <c r="F12532" s="11">
        <v>50</v>
      </c>
      <c r="G12532" s="11" t="s">
        <v>24</v>
      </c>
      <c r="H12532" s="11" t="s">
        <v>24</v>
      </c>
      <c r="I12532" s="11" t="s">
        <v>31</v>
      </c>
      <c r="J12532" s="11">
        <v>45</v>
      </c>
      <c r="K12532" s="12">
        <v>5.6799770802595094E-2</v>
      </c>
      <c r="L12532" s="13">
        <v>0</v>
      </c>
      <c r="M12532" s="14">
        <f t="shared" si="1536"/>
        <v>0</v>
      </c>
      <c r="N12532" s="15">
        <f t="shared" si="1537"/>
        <v>2.5</v>
      </c>
      <c r="O12532" s="14">
        <f t="shared" si="1538"/>
        <v>1</v>
      </c>
      <c r="P12532" s="15" t="s">
        <v>25</v>
      </c>
      <c r="Q12532" s="14" t="str">
        <f t="shared" si="1539"/>
        <v>No</v>
      </c>
      <c r="R12532" s="15">
        <f t="shared" si="1540"/>
        <v>0</v>
      </c>
      <c r="S12532" s="14">
        <f t="shared" si="1541"/>
        <v>1</v>
      </c>
      <c r="T12532" s="15">
        <f t="shared" si="1542"/>
        <v>2653</v>
      </c>
    </row>
    <row r="12533" spans="1:20" x14ac:dyDescent="0.2">
      <c r="A12533" s="11"/>
      <c r="B12533" s="11" t="s">
        <v>47</v>
      </c>
      <c r="C12533" s="11" t="s">
        <v>48</v>
      </c>
      <c r="D12533" s="11">
        <v>2000</v>
      </c>
      <c r="E12533" s="11" t="s">
        <v>30</v>
      </c>
      <c r="F12533" s="11">
        <v>50</v>
      </c>
      <c r="G12533" s="11" t="s">
        <v>24</v>
      </c>
      <c r="H12533" s="11" t="s">
        <v>24</v>
      </c>
      <c r="I12533" s="11" t="s">
        <v>31</v>
      </c>
      <c r="J12533" s="11">
        <v>45</v>
      </c>
      <c r="K12533" s="12">
        <v>223.96084669699334</v>
      </c>
      <c r="L12533" s="13">
        <v>5.2707189398667538</v>
      </c>
      <c r="M12533" s="14">
        <f t="shared" si="1536"/>
        <v>1.756906313288918</v>
      </c>
      <c r="N12533" s="15">
        <f t="shared" si="1537"/>
        <v>2.5</v>
      </c>
      <c r="O12533" s="14">
        <f t="shared" si="1538"/>
        <v>0.29723747468443285</v>
      </c>
      <c r="P12533" s="15" t="s">
        <v>25</v>
      </c>
      <c r="Q12533" s="14" t="str">
        <f t="shared" si="1539"/>
        <v>Yes</v>
      </c>
      <c r="R12533" s="15">
        <f t="shared" si="1540"/>
        <v>7.844702943394009</v>
      </c>
      <c r="S12533" s="14">
        <f t="shared" si="1541"/>
        <v>1</v>
      </c>
      <c r="T12533" s="15">
        <f t="shared" si="1542"/>
        <v>2626</v>
      </c>
    </row>
    <row r="12534" spans="1:20" x14ac:dyDescent="0.2">
      <c r="A12534" s="11"/>
      <c r="B12534" s="11" t="s">
        <v>52</v>
      </c>
      <c r="C12534" s="11" t="s">
        <v>48</v>
      </c>
      <c r="D12534" s="11">
        <v>2000</v>
      </c>
      <c r="E12534" s="11" t="s">
        <v>30</v>
      </c>
      <c r="F12534" s="11">
        <v>50</v>
      </c>
      <c r="G12534" s="11" t="s">
        <v>24</v>
      </c>
      <c r="H12534" s="11" t="s">
        <v>24</v>
      </c>
      <c r="I12534" s="11" t="s">
        <v>31</v>
      </c>
      <c r="J12534" s="11">
        <v>45</v>
      </c>
      <c r="K12534" s="12">
        <v>1.2407935433079692E-2</v>
      </c>
      <c r="L12534" s="13">
        <v>0</v>
      </c>
      <c r="M12534" s="14">
        <f t="shared" si="1536"/>
        <v>0</v>
      </c>
      <c r="N12534" s="15">
        <f t="shared" si="1537"/>
        <v>2.5</v>
      </c>
      <c r="O12534" s="14">
        <f t="shared" si="1538"/>
        <v>1</v>
      </c>
      <c r="P12534" s="15" t="s">
        <v>25</v>
      </c>
      <c r="Q12534" s="14" t="str">
        <f t="shared" si="1539"/>
        <v>No</v>
      </c>
      <c r="R12534" s="15">
        <f t="shared" si="1540"/>
        <v>0</v>
      </c>
      <c r="S12534" s="14">
        <f t="shared" si="1541"/>
        <v>1</v>
      </c>
      <c r="T12534" s="15">
        <f t="shared" si="1542"/>
        <v>2653</v>
      </c>
    </row>
    <row r="12535" spans="1:20" x14ac:dyDescent="0.2">
      <c r="A12535" s="11"/>
      <c r="B12535" s="11" t="s">
        <v>38</v>
      </c>
      <c r="C12535" s="11" t="s">
        <v>48</v>
      </c>
      <c r="D12535" s="11">
        <v>2000</v>
      </c>
      <c r="E12535" s="11" t="s">
        <v>30</v>
      </c>
      <c r="F12535" s="11">
        <v>100</v>
      </c>
      <c r="G12535" s="11" t="s">
        <v>24</v>
      </c>
      <c r="H12535" s="11" t="s">
        <v>24</v>
      </c>
      <c r="I12535" s="11" t="s">
        <v>36</v>
      </c>
      <c r="J12535" s="11">
        <v>45</v>
      </c>
      <c r="K12535" s="12">
        <v>3.0691516024837599E-3</v>
      </c>
      <c r="L12535" s="13">
        <v>0</v>
      </c>
      <c r="M12535" s="14">
        <f t="shared" si="1536"/>
        <v>0</v>
      </c>
      <c r="N12535" s="15">
        <f t="shared" si="1537"/>
        <v>2.5</v>
      </c>
      <c r="O12535" s="14">
        <f t="shared" si="1538"/>
        <v>1</v>
      </c>
      <c r="P12535" s="15" t="s">
        <v>25</v>
      </c>
      <c r="Q12535" s="14" t="str">
        <f t="shared" si="1539"/>
        <v>No</v>
      </c>
      <c r="R12535" s="15">
        <f t="shared" si="1540"/>
        <v>0</v>
      </c>
      <c r="S12535" s="14">
        <f t="shared" si="1541"/>
        <v>1</v>
      </c>
      <c r="T12535" s="15">
        <f t="shared" si="1542"/>
        <v>2653</v>
      </c>
    </row>
    <row r="12536" spans="1:20" x14ac:dyDescent="0.2">
      <c r="A12536" s="11"/>
      <c r="B12536" s="11" t="s">
        <v>28</v>
      </c>
      <c r="C12536" s="11" t="s">
        <v>48</v>
      </c>
      <c r="D12536" s="11">
        <v>2000</v>
      </c>
      <c r="E12536" s="11" t="s">
        <v>30</v>
      </c>
      <c r="F12536" s="11">
        <v>100</v>
      </c>
      <c r="G12536" s="11" t="s">
        <v>24</v>
      </c>
      <c r="H12536" s="11" t="s">
        <v>24</v>
      </c>
      <c r="I12536" s="11" t="s">
        <v>36</v>
      </c>
      <c r="J12536" s="11">
        <v>45</v>
      </c>
      <c r="K12536" s="12">
        <v>0.22951185988726583</v>
      </c>
      <c r="L12536" s="13">
        <v>1.0779279279279279</v>
      </c>
      <c r="M12536" s="14">
        <f t="shared" si="1536"/>
        <v>0.35930930930930932</v>
      </c>
      <c r="N12536" s="15">
        <f t="shared" si="1537"/>
        <v>2.5</v>
      </c>
      <c r="O12536" s="14">
        <f t="shared" si="1538"/>
        <v>0.85627627627627634</v>
      </c>
      <c r="P12536" s="15" t="s">
        <v>25</v>
      </c>
      <c r="Q12536" s="14" t="str">
        <f t="shared" si="1539"/>
        <v>No</v>
      </c>
      <c r="R12536" s="15">
        <f t="shared" si="1540"/>
        <v>1565.5370031239293</v>
      </c>
      <c r="S12536" s="14">
        <f t="shared" si="1541"/>
        <v>5</v>
      </c>
      <c r="T12536" s="15">
        <f t="shared" si="1542"/>
        <v>219</v>
      </c>
    </row>
    <row r="12537" spans="1:20" x14ac:dyDescent="0.2">
      <c r="A12537" s="11"/>
      <c r="B12537" s="11" t="s">
        <v>47</v>
      </c>
      <c r="C12537" s="11" t="s">
        <v>48</v>
      </c>
      <c r="D12537" s="11">
        <v>2000</v>
      </c>
      <c r="E12537" s="11" t="s">
        <v>30</v>
      </c>
      <c r="F12537" s="11">
        <v>100</v>
      </c>
      <c r="G12537" s="11" t="s">
        <v>24</v>
      </c>
      <c r="H12537" s="11" t="s">
        <v>24</v>
      </c>
      <c r="I12537" s="11" t="s">
        <v>36</v>
      </c>
      <c r="J12537" s="11">
        <v>45</v>
      </c>
      <c r="K12537" s="12">
        <v>3.7862941913001875</v>
      </c>
      <c r="L12537" s="13">
        <v>0</v>
      </c>
      <c r="M12537" s="14">
        <f t="shared" si="1536"/>
        <v>0</v>
      </c>
      <c r="N12537" s="15">
        <f t="shared" si="1537"/>
        <v>2.5</v>
      </c>
      <c r="O12537" s="14">
        <f t="shared" si="1538"/>
        <v>1</v>
      </c>
      <c r="P12537" s="15" t="s">
        <v>25</v>
      </c>
      <c r="Q12537" s="14" t="str">
        <f t="shared" si="1539"/>
        <v>No</v>
      </c>
      <c r="R12537" s="15">
        <f t="shared" si="1540"/>
        <v>0</v>
      </c>
      <c r="S12537" s="14">
        <f t="shared" si="1541"/>
        <v>1</v>
      </c>
      <c r="T12537" s="15">
        <f t="shared" si="1542"/>
        <v>2653</v>
      </c>
    </row>
    <row r="12538" spans="1:20" x14ac:dyDescent="0.2">
      <c r="A12538" s="11"/>
      <c r="B12538" s="11" t="s">
        <v>52</v>
      </c>
      <c r="C12538" s="11" t="s">
        <v>48</v>
      </c>
      <c r="D12538" s="11">
        <v>2000</v>
      </c>
      <c r="E12538" s="11" t="s">
        <v>30</v>
      </c>
      <c r="F12538" s="11">
        <v>100</v>
      </c>
      <c r="G12538" s="11" t="s">
        <v>24</v>
      </c>
      <c r="H12538" s="11" t="s">
        <v>24</v>
      </c>
      <c r="I12538" s="11" t="s">
        <v>36</v>
      </c>
      <c r="J12538" s="11">
        <v>45</v>
      </c>
      <c r="K12538" s="12">
        <v>5.5844509103010913E-2</v>
      </c>
      <c r="L12538" s="13">
        <v>0</v>
      </c>
      <c r="M12538" s="14">
        <f t="shared" si="1536"/>
        <v>0</v>
      </c>
      <c r="N12538" s="15">
        <f t="shared" si="1537"/>
        <v>2.5</v>
      </c>
      <c r="O12538" s="14">
        <f t="shared" si="1538"/>
        <v>1</v>
      </c>
      <c r="P12538" s="15" t="s">
        <v>25</v>
      </c>
      <c r="Q12538" s="14" t="str">
        <f t="shared" si="1539"/>
        <v>No</v>
      </c>
      <c r="R12538" s="15">
        <f t="shared" si="1540"/>
        <v>0</v>
      </c>
      <c r="S12538" s="14">
        <f t="shared" si="1541"/>
        <v>1</v>
      </c>
      <c r="T12538" s="15">
        <f t="shared" si="1542"/>
        <v>2653</v>
      </c>
    </row>
    <row r="12539" spans="1:20" x14ac:dyDescent="0.2">
      <c r="A12539" s="11"/>
      <c r="B12539" s="11" t="s">
        <v>47</v>
      </c>
      <c r="C12539" s="11" t="s">
        <v>48</v>
      </c>
      <c r="D12539" s="11">
        <v>2000</v>
      </c>
      <c r="E12539" s="11" t="s">
        <v>30</v>
      </c>
      <c r="F12539" s="11">
        <v>100</v>
      </c>
      <c r="G12539" s="11" t="s">
        <v>24</v>
      </c>
      <c r="H12539" s="11" t="s">
        <v>24</v>
      </c>
      <c r="I12539" s="11" t="s">
        <v>37</v>
      </c>
      <c r="J12539" s="11">
        <v>45</v>
      </c>
      <c r="K12539" s="12">
        <v>1.8996694221957284</v>
      </c>
      <c r="L12539" s="13">
        <v>0</v>
      </c>
      <c r="M12539" s="14">
        <f t="shared" si="1536"/>
        <v>0</v>
      </c>
      <c r="N12539" s="15">
        <f t="shared" si="1537"/>
        <v>2.5</v>
      </c>
      <c r="O12539" s="14">
        <f t="shared" si="1538"/>
        <v>1</v>
      </c>
      <c r="P12539" s="15" t="s">
        <v>25</v>
      </c>
      <c r="Q12539" s="14" t="str">
        <f t="shared" si="1539"/>
        <v>No</v>
      </c>
      <c r="R12539" s="15">
        <f t="shared" si="1540"/>
        <v>0</v>
      </c>
      <c r="S12539" s="14">
        <f t="shared" si="1541"/>
        <v>1</v>
      </c>
      <c r="T12539" s="15">
        <f t="shared" si="1542"/>
        <v>2653</v>
      </c>
    </row>
    <row r="12540" spans="1:20" x14ac:dyDescent="0.2">
      <c r="A12540" s="11"/>
      <c r="B12540" s="11" t="s">
        <v>47</v>
      </c>
      <c r="C12540" s="11" t="s">
        <v>48</v>
      </c>
      <c r="D12540" s="11">
        <v>2000</v>
      </c>
      <c r="E12540" s="11" t="s">
        <v>30</v>
      </c>
      <c r="F12540" s="11">
        <v>100</v>
      </c>
      <c r="G12540" s="11" t="s">
        <v>24</v>
      </c>
      <c r="H12540" s="11" t="s">
        <v>24</v>
      </c>
      <c r="I12540" s="11" t="s">
        <v>33</v>
      </c>
      <c r="J12540" s="11">
        <v>45</v>
      </c>
      <c r="K12540" s="12">
        <v>11.43942970689463</v>
      </c>
      <c r="L12540" s="13">
        <v>0</v>
      </c>
      <c r="M12540" s="14">
        <f t="shared" si="1536"/>
        <v>0</v>
      </c>
      <c r="N12540" s="15">
        <f t="shared" si="1537"/>
        <v>2.5</v>
      </c>
      <c r="O12540" s="14">
        <f t="shared" si="1538"/>
        <v>1</v>
      </c>
      <c r="P12540" s="15" t="s">
        <v>25</v>
      </c>
      <c r="Q12540" s="14" t="str">
        <f t="shared" si="1539"/>
        <v>No</v>
      </c>
      <c r="R12540" s="15">
        <f t="shared" si="1540"/>
        <v>0</v>
      </c>
      <c r="S12540" s="14">
        <f t="shared" si="1541"/>
        <v>1</v>
      </c>
      <c r="T12540" s="15">
        <f t="shared" si="1542"/>
        <v>2653</v>
      </c>
    </row>
    <row r="12541" spans="1:20" x14ac:dyDescent="0.2">
      <c r="A12541" s="11"/>
      <c r="B12541" s="11" t="s">
        <v>52</v>
      </c>
      <c r="C12541" s="11" t="s">
        <v>48</v>
      </c>
      <c r="D12541" s="11">
        <v>2000</v>
      </c>
      <c r="E12541" s="11" t="s">
        <v>30</v>
      </c>
      <c r="F12541" s="11">
        <v>100</v>
      </c>
      <c r="G12541" s="11" t="s">
        <v>24</v>
      </c>
      <c r="H12541" s="11" t="s">
        <v>24</v>
      </c>
      <c r="I12541" s="11" t="s">
        <v>33</v>
      </c>
      <c r="J12541" s="11">
        <v>45</v>
      </c>
      <c r="K12541" s="12">
        <v>0.72320127810798973</v>
      </c>
      <c r="L12541" s="13">
        <v>0</v>
      </c>
      <c r="M12541" s="14">
        <f t="shared" si="1536"/>
        <v>0</v>
      </c>
      <c r="N12541" s="15">
        <f t="shared" si="1537"/>
        <v>2.5</v>
      </c>
      <c r="O12541" s="14">
        <f t="shared" si="1538"/>
        <v>1</v>
      </c>
      <c r="P12541" s="15" t="s">
        <v>25</v>
      </c>
      <c r="Q12541" s="14" t="str">
        <f t="shared" si="1539"/>
        <v>No</v>
      </c>
      <c r="R12541" s="15">
        <f t="shared" si="1540"/>
        <v>0</v>
      </c>
      <c r="S12541" s="14">
        <f t="shared" si="1541"/>
        <v>1</v>
      </c>
      <c r="T12541" s="15">
        <f t="shared" si="1542"/>
        <v>2653</v>
      </c>
    </row>
    <row r="12542" spans="1:20" x14ac:dyDescent="0.2">
      <c r="A12542" s="11"/>
      <c r="B12542" s="11" t="s">
        <v>47</v>
      </c>
      <c r="C12542" s="11" t="s">
        <v>48</v>
      </c>
      <c r="D12542" s="11">
        <v>2000</v>
      </c>
      <c r="E12542" s="11" t="s">
        <v>30</v>
      </c>
      <c r="F12542" s="11">
        <v>100</v>
      </c>
      <c r="G12542" s="11" t="s">
        <v>24</v>
      </c>
      <c r="H12542" s="11" t="s">
        <v>24</v>
      </c>
      <c r="I12542" s="11" t="s">
        <v>35</v>
      </c>
      <c r="J12542" s="11">
        <v>45</v>
      </c>
      <c r="K12542" s="12">
        <v>5.5643754111956154</v>
      </c>
      <c r="L12542" s="13">
        <v>0</v>
      </c>
      <c r="M12542" s="14">
        <f t="shared" si="1536"/>
        <v>0</v>
      </c>
      <c r="N12542" s="15">
        <f t="shared" si="1537"/>
        <v>2.5</v>
      </c>
      <c r="O12542" s="14">
        <f t="shared" si="1538"/>
        <v>1</v>
      </c>
      <c r="P12542" s="15" t="s">
        <v>25</v>
      </c>
      <c r="Q12542" s="14" t="str">
        <f t="shared" si="1539"/>
        <v>No</v>
      </c>
      <c r="R12542" s="15">
        <f t="shared" si="1540"/>
        <v>0</v>
      </c>
      <c r="S12542" s="14">
        <f t="shared" si="1541"/>
        <v>1</v>
      </c>
      <c r="T12542" s="15">
        <f t="shared" si="1542"/>
        <v>2653</v>
      </c>
    </row>
    <row r="12543" spans="1:20" x14ac:dyDescent="0.2">
      <c r="A12543" s="11"/>
      <c r="B12543" s="11" t="s">
        <v>52</v>
      </c>
      <c r="C12543" s="11" t="s">
        <v>48</v>
      </c>
      <c r="D12543" s="11">
        <v>2000</v>
      </c>
      <c r="E12543" s="11" t="s">
        <v>30</v>
      </c>
      <c r="F12543" s="11">
        <v>100</v>
      </c>
      <c r="G12543" s="11" t="s">
        <v>24</v>
      </c>
      <c r="H12543" s="11" t="s">
        <v>24</v>
      </c>
      <c r="I12543" s="11" t="s">
        <v>35</v>
      </c>
      <c r="J12543" s="11">
        <v>45</v>
      </c>
      <c r="K12543" s="12">
        <v>5.0936447836984269E-2</v>
      </c>
      <c r="L12543" s="13">
        <v>0</v>
      </c>
      <c r="M12543" s="14">
        <f t="shared" si="1536"/>
        <v>0</v>
      </c>
      <c r="N12543" s="15">
        <f t="shared" si="1537"/>
        <v>2.5</v>
      </c>
      <c r="O12543" s="14">
        <f t="shared" si="1538"/>
        <v>1</v>
      </c>
      <c r="P12543" s="15" t="s">
        <v>25</v>
      </c>
      <c r="Q12543" s="14" t="str">
        <f t="shared" si="1539"/>
        <v>No</v>
      </c>
      <c r="R12543" s="15">
        <f t="shared" si="1540"/>
        <v>0</v>
      </c>
      <c r="S12543" s="14">
        <f t="shared" si="1541"/>
        <v>1</v>
      </c>
      <c r="T12543" s="15">
        <f t="shared" si="1542"/>
        <v>2653</v>
      </c>
    </row>
    <row r="12544" spans="1:20" x14ac:dyDescent="0.2">
      <c r="A12544" s="11"/>
      <c r="B12544" s="11" t="s">
        <v>38</v>
      </c>
      <c r="C12544" s="11" t="s">
        <v>48</v>
      </c>
      <c r="D12544" s="11">
        <v>2000</v>
      </c>
      <c r="E12544" s="11" t="s">
        <v>30</v>
      </c>
      <c r="F12544" s="11">
        <v>100</v>
      </c>
      <c r="G12544" s="11" t="s">
        <v>24</v>
      </c>
      <c r="H12544" s="11" t="s">
        <v>24</v>
      </c>
      <c r="I12544" s="11" t="s">
        <v>31</v>
      </c>
      <c r="J12544" s="11">
        <v>45</v>
      </c>
      <c r="K12544" s="12">
        <v>0.37005960041299862</v>
      </c>
      <c r="L12544" s="13">
        <v>0</v>
      </c>
      <c r="M12544" s="14">
        <f t="shared" si="1536"/>
        <v>0</v>
      </c>
      <c r="N12544" s="15">
        <f t="shared" si="1537"/>
        <v>2.5</v>
      </c>
      <c r="O12544" s="14">
        <f t="shared" si="1538"/>
        <v>1</v>
      </c>
      <c r="P12544" s="15" t="s">
        <v>25</v>
      </c>
      <c r="Q12544" s="14" t="str">
        <f t="shared" si="1539"/>
        <v>No</v>
      </c>
      <c r="R12544" s="15">
        <f t="shared" si="1540"/>
        <v>0</v>
      </c>
      <c r="S12544" s="14">
        <f t="shared" si="1541"/>
        <v>1</v>
      </c>
      <c r="T12544" s="15">
        <f t="shared" si="1542"/>
        <v>2653</v>
      </c>
    </row>
    <row r="12545" spans="1:20" x14ac:dyDescent="0.2">
      <c r="A12545" s="11"/>
      <c r="B12545" s="11" t="s">
        <v>28</v>
      </c>
      <c r="C12545" s="11" t="s">
        <v>48</v>
      </c>
      <c r="D12545" s="11">
        <v>2000</v>
      </c>
      <c r="E12545" s="11" t="s">
        <v>30</v>
      </c>
      <c r="F12545" s="11">
        <v>100</v>
      </c>
      <c r="G12545" s="11" t="s">
        <v>24</v>
      </c>
      <c r="H12545" s="11" t="s">
        <v>24</v>
      </c>
      <c r="I12545" s="11" t="s">
        <v>31</v>
      </c>
      <c r="J12545" s="11">
        <v>45</v>
      </c>
      <c r="K12545" s="12">
        <v>0.43743449108453736</v>
      </c>
      <c r="L12545" s="13">
        <v>0</v>
      </c>
      <c r="M12545" s="14">
        <f t="shared" si="1536"/>
        <v>0</v>
      </c>
      <c r="N12545" s="15">
        <f t="shared" si="1537"/>
        <v>2.5</v>
      </c>
      <c r="O12545" s="14">
        <f t="shared" si="1538"/>
        <v>1</v>
      </c>
      <c r="P12545" s="15" t="s">
        <v>25</v>
      </c>
      <c r="Q12545" s="14" t="str">
        <f t="shared" si="1539"/>
        <v>No</v>
      </c>
      <c r="R12545" s="15">
        <f t="shared" si="1540"/>
        <v>0</v>
      </c>
      <c r="S12545" s="14">
        <f t="shared" si="1541"/>
        <v>1</v>
      </c>
      <c r="T12545" s="15">
        <f t="shared" si="1542"/>
        <v>2653</v>
      </c>
    </row>
    <row r="12546" spans="1:20" x14ac:dyDescent="0.2">
      <c r="A12546" s="11"/>
      <c r="B12546" s="11" t="s">
        <v>47</v>
      </c>
      <c r="C12546" s="11" t="s">
        <v>48</v>
      </c>
      <c r="D12546" s="11">
        <v>2000</v>
      </c>
      <c r="E12546" s="11" t="s">
        <v>30</v>
      </c>
      <c r="F12546" s="11">
        <v>100</v>
      </c>
      <c r="G12546" s="11" t="s">
        <v>24</v>
      </c>
      <c r="H12546" s="11" t="s">
        <v>24</v>
      </c>
      <c r="I12546" s="11" t="s">
        <v>31</v>
      </c>
      <c r="J12546" s="11">
        <v>45</v>
      </c>
      <c r="K12546" s="12">
        <v>76.702486271214156</v>
      </c>
      <c r="L12546" s="13">
        <v>0</v>
      </c>
      <c r="M12546" s="14">
        <f t="shared" si="1536"/>
        <v>0</v>
      </c>
      <c r="N12546" s="15">
        <f t="shared" si="1537"/>
        <v>2.5</v>
      </c>
      <c r="O12546" s="14">
        <f t="shared" si="1538"/>
        <v>1</v>
      </c>
      <c r="P12546" s="15" t="s">
        <v>25</v>
      </c>
      <c r="Q12546" s="14" t="str">
        <f t="shared" si="1539"/>
        <v>No</v>
      </c>
      <c r="R12546" s="15">
        <f t="shared" si="1540"/>
        <v>0</v>
      </c>
      <c r="S12546" s="14">
        <f t="shared" si="1541"/>
        <v>1</v>
      </c>
      <c r="T12546" s="15">
        <f t="shared" si="1542"/>
        <v>2653</v>
      </c>
    </row>
    <row r="12547" spans="1:20" x14ac:dyDescent="0.2">
      <c r="A12547" s="11"/>
      <c r="B12547" s="11" t="s">
        <v>52</v>
      </c>
      <c r="C12547" s="11" t="s">
        <v>48</v>
      </c>
      <c r="D12547" s="11">
        <v>2000</v>
      </c>
      <c r="E12547" s="11" t="s">
        <v>30</v>
      </c>
      <c r="F12547" s="11">
        <v>100</v>
      </c>
      <c r="G12547" s="11" t="s">
        <v>24</v>
      </c>
      <c r="H12547" s="11" t="s">
        <v>24</v>
      </c>
      <c r="I12547" s="11" t="s">
        <v>31</v>
      </c>
      <c r="J12547" s="11">
        <v>45</v>
      </c>
      <c r="K12547" s="12">
        <v>1.9767056184704217</v>
      </c>
      <c r="L12547" s="13">
        <v>1.0779279279279279</v>
      </c>
      <c r="M12547" s="14">
        <f t="shared" ref="M12547:M12610" si="1543">L12547/3</f>
        <v>0.35930930930930932</v>
      </c>
      <c r="N12547" s="15">
        <f t="shared" ref="N12547:N12610" si="1544">IF(F12547&lt;=320,2.5,1)</f>
        <v>2.5</v>
      </c>
      <c r="O12547" s="14">
        <f t="shared" ref="O12547:O12610" si="1545">1-(M12547/N12547)</f>
        <v>0.85627627627627634</v>
      </c>
      <c r="P12547" s="15" t="s">
        <v>25</v>
      </c>
      <c r="Q12547" s="14" t="str">
        <f t="shared" ref="Q12547:Q12610" si="1546">IF(AND(O12547&lt;0.5,O12547&gt;-0.5),"Yes","No")</f>
        <v>No</v>
      </c>
      <c r="R12547" s="15">
        <f t="shared" si="1540"/>
        <v>181.7717853138615</v>
      </c>
      <c r="S12547" s="14">
        <f t="shared" si="1541"/>
        <v>2</v>
      </c>
      <c r="T12547" s="15">
        <f t="shared" si="1542"/>
        <v>1709</v>
      </c>
    </row>
    <row r="12548" spans="1:20" x14ac:dyDescent="0.2">
      <c r="A12548" s="11"/>
      <c r="B12548" s="11" t="s">
        <v>50</v>
      </c>
      <c r="C12548" s="11" t="s">
        <v>48</v>
      </c>
      <c r="D12548" s="11">
        <v>2000</v>
      </c>
      <c r="E12548" s="11" t="s">
        <v>30</v>
      </c>
      <c r="F12548" s="11">
        <v>100</v>
      </c>
      <c r="G12548" s="11" t="s">
        <v>24</v>
      </c>
      <c r="H12548" s="11" t="s">
        <v>24</v>
      </c>
      <c r="I12548" s="11" t="s">
        <v>31</v>
      </c>
      <c r="J12548" s="11">
        <v>45</v>
      </c>
      <c r="K12548" s="12">
        <v>1.7506013766688078E-3</v>
      </c>
      <c r="L12548" s="13">
        <v>0</v>
      </c>
      <c r="M12548" s="14">
        <f t="shared" si="1543"/>
        <v>0</v>
      </c>
      <c r="N12548" s="15">
        <f t="shared" si="1544"/>
        <v>2.5</v>
      </c>
      <c r="O12548" s="14">
        <f t="shared" si="1545"/>
        <v>1</v>
      </c>
      <c r="P12548" s="15" t="s">
        <v>25</v>
      </c>
      <c r="Q12548" s="14" t="str">
        <f t="shared" si="1546"/>
        <v>No</v>
      </c>
      <c r="R12548" s="15">
        <f t="shared" ref="R12548:R12611" si="1547">M12548/(K12548/1000)</f>
        <v>0</v>
      </c>
      <c r="S12548" s="14">
        <f t="shared" ref="S12548:S12611" si="1548">IF(R12548&lt;=125,1,IF(R12548&lt;250,2,IF(R12548&lt;500,3,IF(R12548&lt;1000,4,5))))</f>
        <v>1</v>
      </c>
      <c r="T12548" s="15">
        <f t="shared" ref="T12548:T12611" si="1549">RANK(R12548,$R$3:$R$14561)</f>
        <v>2653</v>
      </c>
    </row>
    <row r="12549" spans="1:20" x14ac:dyDescent="0.2">
      <c r="A12549" s="11"/>
      <c r="B12549" s="11" t="s">
        <v>47</v>
      </c>
      <c r="C12549" s="11" t="s">
        <v>48</v>
      </c>
      <c r="D12549" s="11">
        <v>2000</v>
      </c>
      <c r="E12549" s="11" t="s">
        <v>30</v>
      </c>
      <c r="F12549" s="11">
        <v>150</v>
      </c>
      <c r="G12549" s="11" t="s">
        <v>24</v>
      </c>
      <c r="H12549" s="11" t="s">
        <v>24</v>
      </c>
      <c r="I12549" s="11" t="s">
        <v>36</v>
      </c>
      <c r="J12549" s="11">
        <v>45</v>
      </c>
      <c r="K12549" s="12">
        <v>1.901957666243437</v>
      </c>
      <c r="L12549" s="13">
        <v>0</v>
      </c>
      <c r="M12549" s="14">
        <f t="shared" si="1543"/>
        <v>0</v>
      </c>
      <c r="N12549" s="15">
        <f t="shared" si="1544"/>
        <v>2.5</v>
      </c>
      <c r="O12549" s="14">
        <f t="shared" si="1545"/>
        <v>1</v>
      </c>
      <c r="P12549" s="15" t="s">
        <v>25</v>
      </c>
      <c r="Q12549" s="14" t="str">
        <f t="shared" si="1546"/>
        <v>No</v>
      </c>
      <c r="R12549" s="15">
        <f t="shared" si="1547"/>
        <v>0</v>
      </c>
      <c r="S12549" s="14">
        <f t="shared" si="1548"/>
        <v>1</v>
      </c>
      <c r="T12549" s="15">
        <f t="shared" si="1549"/>
        <v>2653</v>
      </c>
    </row>
    <row r="12550" spans="1:20" x14ac:dyDescent="0.2">
      <c r="A12550" s="11"/>
      <c r="B12550" s="11" t="s">
        <v>52</v>
      </c>
      <c r="C12550" s="11" t="s">
        <v>48</v>
      </c>
      <c r="D12550" s="11">
        <v>2000</v>
      </c>
      <c r="E12550" s="11" t="s">
        <v>30</v>
      </c>
      <c r="F12550" s="11">
        <v>150</v>
      </c>
      <c r="G12550" s="11" t="s">
        <v>24</v>
      </c>
      <c r="H12550" s="11" t="s">
        <v>24</v>
      </c>
      <c r="I12550" s="11" t="s">
        <v>36</v>
      </c>
      <c r="J12550" s="11">
        <v>45</v>
      </c>
      <c r="K12550" s="12">
        <v>7.2104792083201225E-2</v>
      </c>
      <c r="L12550" s="13">
        <v>0</v>
      </c>
      <c r="M12550" s="14">
        <f t="shared" si="1543"/>
        <v>0</v>
      </c>
      <c r="N12550" s="15">
        <f t="shared" si="1544"/>
        <v>2.5</v>
      </c>
      <c r="O12550" s="14">
        <f t="shared" si="1545"/>
        <v>1</v>
      </c>
      <c r="P12550" s="15" t="s">
        <v>25</v>
      </c>
      <c r="Q12550" s="14" t="str">
        <f t="shared" si="1546"/>
        <v>No</v>
      </c>
      <c r="R12550" s="15">
        <f t="shared" si="1547"/>
        <v>0</v>
      </c>
      <c r="S12550" s="14">
        <f t="shared" si="1548"/>
        <v>1</v>
      </c>
      <c r="T12550" s="15">
        <f t="shared" si="1549"/>
        <v>2653</v>
      </c>
    </row>
    <row r="12551" spans="1:20" x14ac:dyDescent="0.2">
      <c r="A12551" s="11"/>
      <c r="B12551" s="11" t="s">
        <v>47</v>
      </c>
      <c r="C12551" s="11" t="s">
        <v>48</v>
      </c>
      <c r="D12551" s="11">
        <v>2000</v>
      </c>
      <c r="E12551" s="11" t="s">
        <v>30</v>
      </c>
      <c r="F12551" s="11">
        <v>150</v>
      </c>
      <c r="G12551" s="11" t="s">
        <v>24</v>
      </c>
      <c r="H12551" s="11" t="s">
        <v>24</v>
      </c>
      <c r="I12551" s="11" t="s">
        <v>37</v>
      </c>
      <c r="J12551" s="11">
        <v>45</v>
      </c>
      <c r="K12551" s="12">
        <v>0.81791978480536098</v>
      </c>
      <c r="L12551" s="13">
        <v>0</v>
      </c>
      <c r="M12551" s="14">
        <f t="shared" si="1543"/>
        <v>0</v>
      </c>
      <c r="N12551" s="15">
        <f t="shared" si="1544"/>
        <v>2.5</v>
      </c>
      <c r="O12551" s="14">
        <f t="shared" si="1545"/>
        <v>1</v>
      </c>
      <c r="P12551" s="15" t="s">
        <v>25</v>
      </c>
      <c r="Q12551" s="14" t="str">
        <f t="shared" si="1546"/>
        <v>No</v>
      </c>
      <c r="R12551" s="15">
        <f t="shared" si="1547"/>
        <v>0</v>
      </c>
      <c r="S12551" s="14">
        <f t="shared" si="1548"/>
        <v>1</v>
      </c>
      <c r="T12551" s="15">
        <f t="shared" si="1549"/>
        <v>2653</v>
      </c>
    </row>
    <row r="12552" spans="1:20" x14ac:dyDescent="0.2">
      <c r="A12552" s="11"/>
      <c r="B12552" s="11" t="s">
        <v>28</v>
      </c>
      <c r="C12552" s="11" t="s">
        <v>48</v>
      </c>
      <c r="D12552" s="11">
        <v>2000</v>
      </c>
      <c r="E12552" s="11" t="s">
        <v>30</v>
      </c>
      <c r="F12552" s="11">
        <v>150</v>
      </c>
      <c r="G12552" s="11" t="s">
        <v>24</v>
      </c>
      <c r="H12552" s="11" t="s">
        <v>24</v>
      </c>
      <c r="I12552" s="11" t="s">
        <v>33</v>
      </c>
      <c r="J12552" s="11">
        <v>45</v>
      </c>
      <c r="K12552" s="12">
        <v>8.566493649012772E-3</v>
      </c>
      <c r="L12552" s="13">
        <v>0</v>
      </c>
      <c r="M12552" s="14">
        <f t="shared" si="1543"/>
        <v>0</v>
      </c>
      <c r="N12552" s="15">
        <f t="shared" si="1544"/>
        <v>2.5</v>
      </c>
      <c r="O12552" s="14">
        <f t="shared" si="1545"/>
        <v>1</v>
      </c>
      <c r="P12552" s="15" t="s">
        <v>25</v>
      </c>
      <c r="Q12552" s="14" t="str">
        <f t="shared" si="1546"/>
        <v>No</v>
      </c>
      <c r="R12552" s="15">
        <f t="shared" si="1547"/>
        <v>0</v>
      </c>
      <c r="S12552" s="14">
        <f t="shared" si="1548"/>
        <v>1</v>
      </c>
      <c r="T12552" s="15">
        <f t="shared" si="1549"/>
        <v>2653</v>
      </c>
    </row>
    <row r="12553" spans="1:20" x14ac:dyDescent="0.2">
      <c r="A12553" s="11"/>
      <c r="B12553" s="11" t="s">
        <v>47</v>
      </c>
      <c r="C12553" s="11" t="s">
        <v>48</v>
      </c>
      <c r="D12553" s="11">
        <v>2000</v>
      </c>
      <c r="E12553" s="11" t="s">
        <v>30</v>
      </c>
      <c r="F12553" s="11">
        <v>150</v>
      </c>
      <c r="G12553" s="11" t="s">
        <v>24</v>
      </c>
      <c r="H12553" s="11" t="s">
        <v>24</v>
      </c>
      <c r="I12553" s="11" t="s">
        <v>33</v>
      </c>
      <c r="J12553" s="11">
        <v>45</v>
      </c>
      <c r="K12553" s="12">
        <v>4.8595511161161022</v>
      </c>
      <c r="L12553" s="13">
        <v>0</v>
      </c>
      <c r="M12553" s="14">
        <f t="shared" si="1543"/>
        <v>0</v>
      </c>
      <c r="N12553" s="15">
        <f t="shared" si="1544"/>
        <v>2.5</v>
      </c>
      <c r="O12553" s="14">
        <f t="shared" si="1545"/>
        <v>1</v>
      </c>
      <c r="P12553" s="15" t="s">
        <v>25</v>
      </c>
      <c r="Q12553" s="14" t="str">
        <f t="shared" si="1546"/>
        <v>No</v>
      </c>
      <c r="R12553" s="15">
        <f t="shared" si="1547"/>
        <v>0</v>
      </c>
      <c r="S12553" s="14">
        <f t="shared" si="1548"/>
        <v>1</v>
      </c>
      <c r="T12553" s="15">
        <f t="shared" si="1549"/>
        <v>2653</v>
      </c>
    </row>
    <row r="12554" spans="1:20" x14ac:dyDescent="0.2">
      <c r="A12554" s="11"/>
      <c r="B12554" s="11" t="s">
        <v>52</v>
      </c>
      <c r="C12554" s="11" t="s">
        <v>48</v>
      </c>
      <c r="D12554" s="11">
        <v>2000</v>
      </c>
      <c r="E12554" s="11" t="s">
        <v>30</v>
      </c>
      <c r="F12554" s="11">
        <v>150</v>
      </c>
      <c r="G12554" s="11" t="s">
        <v>24</v>
      </c>
      <c r="H12554" s="11" t="s">
        <v>24</v>
      </c>
      <c r="I12554" s="11" t="s">
        <v>33</v>
      </c>
      <c r="J12554" s="11">
        <v>45</v>
      </c>
      <c r="K12554" s="12">
        <v>0.50366214573801804</v>
      </c>
      <c r="L12554" s="13">
        <v>0</v>
      </c>
      <c r="M12554" s="14">
        <f t="shared" si="1543"/>
        <v>0</v>
      </c>
      <c r="N12554" s="15">
        <f t="shared" si="1544"/>
        <v>2.5</v>
      </c>
      <c r="O12554" s="14">
        <f t="shared" si="1545"/>
        <v>1</v>
      </c>
      <c r="P12554" s="15" t="s">
        <v>25</v>
      </c>
      <c r="Q12554" s="14" t="str">
        <f t="shared" si="1546"/>
        <v>No</v>
      </c>
      <c r="R12554" s="15">
        <f t="shared" si="1547"/>
        <v>0</v>
      </c>
      <c r="S12554" s="14">
        <f t="shared" si="1548"/>
        <v>1</v>
      </c>
      <c r="T12554" s="15">
        <f t="shared" si="1549"/>
        <v>2653</v>
      </c>
    </row>
    <row r="12555" spans="1:20" x14ac:dyDescent="0.2">
      <c r="A12555" s="11"/>
      <c r="B12555" s="11" t="s">
        <v>2</v>
      </c>
      <c r="C12555" s="11" t="s">
        <v>48</v>
      </c>
      <c r="D12555" s="11">
        <v>2000</v>
      </c>
      <c r="E12555" s="11" t="s">
        <v>30</v>
      </c>
      <c r="F12555" s="11">
        <v>150</v>
      </c>
      <c r="G12555" s="11" t="s">
        <v>24</v>
      </c>
      <c r="H12555" s="11" t="s">
        <v>24</v>
      </c>
      <c r="I12555" s="11" t="s">
        <v>33</v>
      </c>
      <c r="J12555" s="11">
        <v>45</v>
      </c>
      <c r="K12555" s="12">
        <v>1.3520152896744574E-3</v>
      </c>
      <c r="L12555" s="13">
        <v>0</v>
      </c>
      <c r="M12555" s="14">
        <f t="shared" si="1543"/>
        <v>0</v>
      </c>
      <c r="N12555" s="15">
        <f t="shared" si="1544"/>
        <v>2.5</v>
      </c>
      <c r="O12555" s="14">
        <f t="shared" si="1545"/>
        <v>1</v>
      </c>
      <c r="P12555" s="15" t="s">
        <v>25</v>
      </c>
      <c r="Q12555" s="14" t="str">
        <f t="shared" si="1546"/>
        <v>No</v>
      </c>
      <c r="R12555" s="15">
        <f t="shared" si="1547"/>
        <v>0</v>
      </c>
      <c r="S12555" s="14">
        <f t="shared" si="1548"/>
        <v>1</v>
      </c>
      <c r="T12555" s="15">
        <f t="shared" si="1549"/>
        <v>2653</v>
      </c>
    </row>
    <row r="12556" spans="1:20" x14ac:dyDescent="0.2">
      <c r="A12556" s="11"/>
      <c r="B12556" s="11" t="s">
        <v>47</v>
      </c>
      <c r="C12556" s="11" t="s">
        <v>48</v>
      </c>
      <c r="D12556" s="11">
        <v>2000</v>
      </c>
      <c r="E12556" s="11" t="s">
        <v>30</v>
      </c>
      <c r="F12556" s="11">
        <v>150</v>
      </c>
      <c r="G12556" s="11" t="s">
        <v>24</v>
      </c>
      <c r="H12556" s="11" t="s">
        <v>24</v>
      </c>
      <c r="I12556" s="11" t="s">
        <v>35</v>
      </c>
      <c r="J12556" s="11">
        <v>45</v>
      </c>
      <c r="K12556" s="12">
        <v>3.5590484529111679</v>
      </c>
      <c r="L12556" s="13">
        <v>0</v>
      </c>
      <c r="M12556" s="14">
        <f t="shared" si="1543"/>
        <v>0</v>
      </c>
      <c r="N12556" s="15">
        <f t="shared" si="1544"/>
        <v>2.5</v>
      </c>
      <c r="O12556" s="14">
        <f t="shared" si="1545"/>
        <v>1</v>
      </c>
      <c r="P12556" s="15" t="s">
        <v>25</v>
      </c>
      <c r="Q12556" s="14" t="str">
        <f t="shared" si="1546"/>
        <v>No</v>
      </c>
      <c r="R12556" s="15">
        <f t="shared" si="1547"/>
        <v>0</v>
      </c>
      <c r="S12556" s="14">
        <f t="shared" si="1548"/>
        <v>1</v>
      </c>
      <c r="T12556" s="15">
        <f t="shared" si="1549"/>
        <v>2653</v>
      </c>
    </row>
    <row r="12557" spans="1:20" x14ac:dyDescent="0.2">
      <c r="A12557" s="11"/>
      <c r="B12557" s="11" t="s">
        <v>28</v>
      </c>
      <c r="C12557" s="11" t="s">
        <v>48</v>
      </c>
      <c r="D12557" s="11">
        <v>2000</v>
      </c>
      <c r="E12557" s="11" t="s">
        <v>30</v>
      </c>
      <c r="F12557" s="11">
        <v>150</v>
      </c>
      <c r="G12557" s="11" t="s">
        <v>24</v>
      </c>
      <c r="H12557" s="11" t="s">
        <v>24</v>
      </c>
      <c r="I12557" s="11" t="s">
        <v>31</v>
      </c>
      <c r="J12557" s="11">
        <v>45</v>
      </c>
      <c r="K12557" s="12">
        <v>0.25512581563524578</v>
      </c>
      <c r="L12557" s="13">
        <v>0</v>
      </c>
      <c r="M12557" s="14">
        <f t="shared" si="1543"/>
        <v>0</v>
      </c>
      <c r="N12557" s="15">
        <f t="shared" si="1544"/>
        <v>2.5</v>
      </c>
      <c r="O12557" s="14">
        <f t="shared" si="1545"/>
        <v>1</v>
      </c>
      <c r="P12557" s="15" t="s">
        <v>25</v>
      </c>
      <c r="Q12557" s="14" t="str">
        <f t="shared" si="1546"/>
        <v>No</v>
      </c>
      <c r="R12557" s="15">
        <f t="shared" si="1547"/>
        <v>0</v>
      </c>
      <c r="S12557" s="14">
        <f t="shared" si="1548"/>
        <v>1</v>
      </c>
      <c r="T12557" s="15">
        <f t="shared" si="1549"/>
        <v>2653</v>
      </c>
    </row>
    <row r="12558" spans="1:20" x14ac:dyDescent="0.2">
      <c r="A12558" s="11"/>
      <c r="B12558" s="11" t="s">
        <v>47</v>
      </c>
      <c r="C12558" s="11" t="s">
        <v>48</v>
      </c>
      <c r="D12558" s="11">
        <v>2000</v>
      </c>
      <c r="E12558" s="11" t="s">
        <v>30</v>
      </c>
      <c r="F12558" s="11">
        <v>150</v>
      </c>
      <c r="G12558" s="11" t="s">
        <v>24</v>
      </c>
      <c r="H12558" s="11" t="s">
        <v>24</v>
      </c>
      <c r="I12558" s="11" t="s">
        <v>31</v>
      </c>
      <c r="J12558" s="11">
        <v>45</v>
      </c>
      <c r="K12558" s="12">
        <v>29.591835699413114</v>
      </c>
      <c r="L12558" s="13">
        <v>0</v>
      </c>
      <c r="M12558" s="14">
        <f t="shared" si="1543"/>
        <v>0</v>
      </c>
      <c r="N12558" s="15">
        <f t="shared" si="1544"/>
        <v>2.5</v>
      </c>
      <c r="O12558" s="14">
        <f t="shared" si="1545"/>
        <v>1</v>
      </c>
      <c r="P12558" s="15" t="s">
        <v>25</v>
      </c>
      <c r="Q12558" s="14" t="str">
        <f t="shared" si="1546"/>
        <v>No</v>
      </c>
      <c r="R12558" s="15">
        <f t="shared" si="1547"/>
        <v>0</v>
      </c>
      <c r="S12558" s="14">
        <f t="shared" si="1548"/>
        <v>1</v>
      </c>
      <c r="T12558" s="15">
        <f t="shared" si="1549"/>
        <v>2653</v>
      </c>
    </row>
    <row r="12559" spans="1:20" x14ac:dyDescent="0.2">
      <c r="A12559" s="11"/>
      <c r="B12559" s="11" t="s">
        <v>52</v>
      </c>
      <c r="C12559" s="11" t="s">
        <v>48</v>
      </c>
      <c r="D12559" s="11">
        <v>2000</v>
      </c>
      <c r="E12559" s="11" t="s">
        <v>30</v>
      </c>
      <c r="F12559" s="11">
        <v>150</v>
      </c>
      <c r="G12559" s="11" t="s">
        <v>24</v>
      </c>
      <c r="H12559" s="11" t="s">
        <v>24</v>
      </c>
      <c r="I12559" s="11" t="s">
        <v>31</v>
      </c>
      <c r="J12559" s="11">
        <v>45</v>
      </c>
      <c r="K12559" s="12">
        <v>1.1055524936050984</v>
      </c>
      <c r="L12559" s="13">
        <v>0</v>
      </c>
      <c r="M12559" s="14">
        <f t="shared" si="1543"/>
        <v>0</v>
      </c>
      <c r="N12559" s="15">
        <f t="shared" si="1544"/>
        <v>2.5</v>
      </c>
      <c r="O12559" s="14">
        <f t="shared" si="1545"/>
        <v>1</v>
      </c>
      <c r="P12559" s="15" t="s">
        <v>25</v>
      </c>
      <c r="Q12559" s="14" t="str">
        <f t="shared" si="1546"/>
        <v>No</v>
      </c>
      <c r="R12559" s="15">
        <f t="shared" si="1547"/>
        <v>0</v>
      </c>
      <c r="S12559" s="14">
        <f t="shared" si="1548"/>
        <v>1</v>
      </c>
      <c r="T12559" s="15">
        <f t="shared" si="1549"/>
        <v>2653</v>
      </c>
    </row>
    <row r="12560" spans="1:20" x14ac:dyDescent="0.2">
      <c r="A12560" s="11"/>
      <c r="B12560" s="11" t="s">
        <v>2</v>
      </c>
      <c r="C12560" s="11" t="s">
        <v>48</v>
      </c>
      <c r="D12560" s="11">
        <v>2000</v>
      </c>
      <c r="E12560" s="11" t="s">
        <v>30</v>
      </c>
      <c r="F12560" s="11">
        <v>150</v>
      </c>
      <c r="G12560" s="11" t="s">
        <v>24</v>
      </c>
      <c r="H12560" s="11" t="s">
        <v>24</v>
      </c>
      <c r="I12560" s="11" t="s">
        <v>31</v>
      </c>
      <c r="J12560" s="11">
        <v>45</v>
      </c>
      <c r="K12560" s="12">
        <v>2.1567103467308689E-2</v>
      </c>
      <c r="L12560" s="13">
        <v>0</v>
      </c>
      <c r="M12560" s="14">
        <f t="shared" si="1543"/>
        <v>0</v>
      </c>
      <c r="N12560" s="15">
        <f t="shared" si="1544"/>
        <v>2.5</v>
      </c>
      <c r="O12560" s="14">
        <f t="shared" si="1545"/>
        <v>1</v>
      </c>
      <c r="P12560" s="15" t="s">
        <v>25</v>
      </c>
      <c r="Q12560" s="14" t="str">
        <f t="shared" si="1546"/>
        <v>No</v>
      </c>
      <c r="R12560" s="15">
        <f t="shared" si="1547"/>
        <v>0</v>
      </c>
      <c r="S12560" s="14">
        <f t="shared" si="1548"/>
        <v>1</v>
      </c>
      <c r="T12560" s="15">
        <f t="shared" si="1549"/>
        <v>2653</v>
      </c>
    </row>
    <row r="12561" spans="1:20" x14ac:dyDescent="0.2">
      <c r="A12561" s="11"/>
      <c r="B12561" s="11" t="s">
        <v>47</v>
      </c>
      <c r="C12561" s="11" t="s">
        <v>48</v>
      </c>
      <c r="D12561" s="11">
        <v>2000</v>
      </c>
      <c r="E12561" s="11" t="s">
        <v>30</v>
      </c>
      <c r="F12561" s="11">
        <v>200</v>
      </c>
      <c r="G12561" s="11" t="s">
        <v>24</v>
      </c>
      <c r="H12561" s="11" t="s">
        <v>24</v>
      </c>
      <c r="I12561" s="11" t="s">
        <v>36</v>
      </c>
      <c r="J12561" s="11">
        <v>45</v>
      </c>
      <c r="K12561" s="12">
        <v>1.8797517182836927</v>
      </c>
      <c r="L12561" s="13">
        <v>0</v>
      </c>
      <c r="M12561" s="14">
        <f t="shared" si="1543"/>
        <v>0</v>
      </c>
      <c r="N12561" s="15">
        <f t="shared" si="1544"/>
        <v>2.5</v>
      </c>
      <c r="O12561" s="14">
        <f t="shared" si="1545"/>
        <v>1</v>
      </c>
      <c r="P12561" s="15" t="s">
        <v>25</v>
      </c>
      <c r="Q12561" s="14" t="str">
        <f t="shared" si="1546"/>
        <v>No</v>
      </c>
      <c r="R12561" s="15">
        <f t="shared" si="1547"/>
        <v>0</v>
      </c>
      <c r="S12561" s="14">
        <f t="shared" si="1548"/>
        <v>1</v>
      </c>
      <c r="T12561" s="15">
        <f t="shared" si="1549"/>
        <v>2653</v>
      </c>
    </row>
    <row r="12562" spans="1:20" x14ac:dyDescent="0.2">
      <c r="A12562" s="11"/>
      <c r="B12562" s="11" t="s">
        <v>52</v>
      </c>
      <c r="C12562" s="11" t="s">
        <v>48</v>
      </c>
      <c r="D12562" s="11">
        <v>2000</v>
      </c>
      <c r="E12562" s="11" t="s">
        <v>30</v>
      </c>
      <c r="F12562" s="11">
        <v>200</v>
      </c>
      <c r="G12562" s="11" t="s">
        <v>24</v>
      </c>
      <c r="H12562" s="11" t="s">
        <v>24</v>
      </c>
      <c r="I12562" s="11" t="s">
        <v>36</v>
      </c>
      <c r="J12562" s="11">
        <v>45</v>
      </c>
      <c r="K12562" s="12">
        <v>4.7296440583120651E-3</v>
      </c>
      <c r="L12562" s="13">
        <v>0</v>
      </c>
      <c r="M12562" s="14">
        <f t="shared" si="1543"/>
        <v>0</v>
      </c>
      <c r="N12562" s="15">
        <f t="shared" si="1544"/>
        <v>2.5</v>
      </c>
      <c r="O12562" s="14">
        <f t="shared" si="1545"/>
        <v>1</v>
      </c>
      <c r="P12562" s="15" t="s">
        <v>25</v>
      </c>
      <c r="Q12562" s="14" t="str">
        <f t="shared" si="1546"/>
        <v>No</v>
      </c>
      <c r="R12562" s="15">
        <f t="shared" si="1547"/>
        <v>0</v>
      </c>
      <c r="S12562" s="14">
        <f t="shared" si="1548"/>
        <v>1</v>
      </c>
      <c r="T12562" s="15">
        <f t="shared" si="1549"/>
        <v>2653</v>
      </c>
    </row>
    <row r="12563" spans="1:20" x14ac:dyDescent="0.2">
      <c r="A12563" s="11"/>
      <c r="B12563" s="11" t="s">
        <v>47</v>
      </c>
      <c r="C12563" s="11" t="s">
        <v>48</v>
      </c>
      <c r="D12563" s="11">
        <v>2000</v>
      </c>
      <c r="E12563" s="11" t="s">
        <v>30</v>
      </c>
      <c r="F12563" s="11">
        <v>200</v>
      </c>
      <c r="G12563" s="11" t="s">
        <v>24</v>
      </c>
      <c r="H12563" s="11" t="s">
        <v>24</v>
      </c>
      <c r="I12563" s="11" t="s">
        <v>37</v>
      </c>
      <c r="J12563" s="11">
        <v>45</v>
      </c>
      <c r="K12563" s="12">
        <v>5.4417182874639876E-2</v>
      </c>
      <c r="L12563" s="13">
        <v>0</v>
      </c>
      <c r="M12563" s="14">
        <f t="shared" si="1543"/>
        <v>0</v>
      </c>
      <c r="N12563" s="15">
        <f t="shared" si="1544"/>
        <v>2.5</v>
      </c>
      <c r="O12563" s="14">
        <f t="shared" si="1545"/>
        <v>1</v>
      </c>
      <c r="P12563" s="15" t="s">
        <v>25</v>
      </c>
      <c r="Q12563" s="14" t="str">
        <f t="shared" si="1546"/>
        <v>No</v>
      </c>
      <c r="R12563" s="15">
        <f t="shared" si="1547"/>
        <v>0</v>
      </c>
      <c r="S12563" s="14">
        <f t="shared" si="1548"/>
        <v>1</v>
      </c>
      <c r="T12563" s="15">
        <f t="shared" si="1549"/>
        <v>2653</v>
      </c>
    </row>
    <row r="12564" spans="1:20" x14ac:dyDescent="0.2">
      <c r="A12564" s="11"/>
      <c r="B12564" s="11" t="s">
        <v>52</v>
      </c>
      <c r="C12564" s="11" t="s">
        <v>48</v>
      </c>
      <c r="D12564" s="11">
        <v>2000</v>
      </c>
      <c r="E12564" s="11" t="s">
        <v>30</v>
      </c>
      <c r="F12564" s="11">
        <v>200</v>
      </c>
      <c r="G12564" s="11" t="s">
        <v>24</v>
      </c>
      <c r="H12564" s="11" t="s">
        <v>24</v>
      </c>
      <c r="I12564" s="11" t="s">
        <v>37</v>
      </c>
      <c r="J12564" s="11">
        <v>45</v>
      </c>
      <c r="K12564" s="12">
        <v>3.8826909040428993E-2</v>
      </c>
      <c r="L12564" s="13">
        <v>0</v>
      </c>
      <c r="M12564" s="14">
        <f t="shared" si="1543"/>
        <v>0</v>
      </c>
      <c r="N12564" s="15">
        <f t="shared" si="1544"/>
        <v>2.5</v>
      </c>
      <c r="O12564" s="14">
        <f t="shared" si="1545"/>
        <v>1</v>
      </c>
      <c r="P12564" s="15" t="s">
        <v>25</v>
      </c>
      <c r="Q12564" s="14" t="str">
        <f t="shared" si="1546"/>
        <v>No</v>
      </c>
      <c r="R12564" s="15">
        <f t="shared" si="1547"/>
        <v>0</v>
      </c>
      <c r="S12564" s="14">
        <f t="shared" si="1548"/>
        <v>1</v>
      </c>
      <c r="T12564" s="15">
        <f t="shared" si="1549"/>
        <v>2653</v>
      </c>
    </row>
    <row r="12565" spans="1:20" x14ac:dyDescent="0.2">
      <c r="A12565" s="11"/>
      <c r="B12565" s="11" t="s">
        <v>28</v>
      </c>
      <c r="C12565" s="11" t="s">
        <v>48</v>
      </c>
      <c r="D12565" s="11">
        <v>2000</v>
      </c>
      <c r="E12565" s="11" t="s">
        <v>30</v>
      </c>
      <c r="F12565" s="11">
        <v>200</v>
      </c>
      <c r="G12565" s="11" t="s">
        <v>24</v>
      </c>
      <c r="H12565" s="11" t="s">
        <v>24</v>
      </c>
      <c r="I12565" s="11" t="s">
        <v>33</v>
      </c>
      <c r="J12565" s="11">
        <v>45</v>
      </c>
      <c r="K12565" s="12">
        <v>0.15902919737719723</v>
      </c>
      <c r="L12565" s="13">
        <v>0</v>
      </c>
      <c r="M12565" s="14">
        <f t="shared" si="1543"/>
        <v>0</v>
      </c>
      <c r="N12565" s="15">
        <f t="shared" si="1544"/>
        <v>2.5</v>
      </c>
      <c r="O12565" s="14">
        <f t="shared" si="1545"/>
        <v>1</v>
      </c>
      <c r="P12565" s="15" t="s">
        <v>25</v>
      </c>
      <c r="Q12565" s="14" t="str">
        <f t="shared" si="1546"/>
        <v>No</v>
      </c>
      <c r="R12565" s="15">
        <f t="shared" si="1547"/>
        <v>0</v>
      </c>
      <c r="S12565" s="14">
        <f t="shared" si="1548"/>
        <v>1</v>
      </c>
      <c r="T12565" s="15">
        <f t="shared" si="1549"/>
        <v>2653</v>
      </c>
    </row>
    <row r="12566" spans="1:20" x14ac:dyDescent="0.2">
      <c r="A12566" s="11"/>
      <c r="B12566" s="11" t="s">
        <v>47</v>
      </c>
      <c r="C12566" s="11" t="s">
        <v>48</v>
      </c>
      <c r="D12566" s="11">
        <v>2000</v>
      </c>
      <c r="E12566" s="11" t="s">
        <v>30</v>
      </c>
      <c r="F12566" s="11">
        <v>200</v>
      </c>
      <c r="G12566" s="11" t="s">
        <v>24</v>
      </c>
      <c r="H12566" s="11" t="s">
        <v>24</v>
      </c>
      <c r="I12566" s="11" t="s">
        <v>33</v>
      </c>
      <c r="J12566" s="11">
        <v>45</v>
      </c>
      <c r="K12566" s="12">
        <v>0.35049326155184385</v>
      </c>
      <c r="L12566" s="13">
        <v>0</v>
      </c>
      <c r="M12566" s="14">
        <f t="shared" si="1543"/>
        <v>0</v>
      </c>
      <c r="N12566" s="15">
        <f t="shared" si="1544"/>
        <v>2.5</v>
      </c>
      <c r="O12566" s="14">
        <f t="shared" si="1545"/>
        <v>1</v>
      </c>
      <c r="P12566" s="15" t="s">
        <v>25</v>
      </c>
      <c r="Q12566" s="14" t="str">
        <f t="shared" si="1546"/>
        <v>No</v>
      </c>
      <c r="R12566" s="15">
        <f t="shared" si="1547"/>
        <v>0</v>
      </c>
      <c r="S12566" s="14">
        <f t="shared" si="1548"/>
        <v>1</v>
      </c>
      <c r="T12566" s="15">
        <f t="shared" si="1549"/>
        <v>2653</v>
      </c>
    </row>
    <row r="12567" spans="1:20" x14ac:dyDescent="0.2">
      <c r="A12567" s="11"/>
      <c r="B12567" s="11" t="s">
        <v>52</v>
      </c>
      <c r="C12567" s="11" t="s">
        <v>48</v>
      </c>
      <c r="D12567" s="11">
        <v>2000</v>
      </c>
      <c r="E12567" s="11" t="s">
        <v>30</v>
      </c>
      <c r="F12567" s="11">
        <v>200</v>
      </c>
      <c r="G12567" s="11" t="s">
        <v>24</v>
      </c>
      <c r="H12567" s="11" t="s">
        <v>24</v>
      </c>
      <c r="I12567" s="11" t="s">
        <v>33</v>
      </c>
      <c r="J12567" s="11">
        <v>45</v>
      </c>
      <c r="K12567" s="12">
        <v>0.12789623810095474</v>
      </c>
      <c r="L12567" s="13">
        <v>0</v>
      </c>
      <c r="M12567" s="14">
        <f t="shared" si="1543"/>
        <v>0</v>
      </c>
      <c r="N12567" s="15">
        <f t="shared" si="1544"/>
        <v>2.5</v>
      </c>
      <c r="O12567" s="14">
        <f t="shared" si="1545"/>
        <v>1</v>
      </c>
      <c r="P12567" s="15" t="s">
        <v>25</v>
      </c>
      <c r="Q12567" s="14" t="str">
        <f t="shared" si="1546"/>
        <v>No</v>
      </c>
      <c r="R12567" s="15">
        <f t="shared" si="1547"/>
        <v>0</v>
      </c>
      <c r="S12567" s="14">
        <f t="shared" si="1548"/>
        <v>1</v>
      </c>
      <c r="T12567" s="15">
        <f t="shared" si="1549"/>
        <v>2653</v>
      </c>
    </row>
    <row r="12568" spans="1:20" x14ac:dyDescent="0.2">
      <c r="A12568" s="11"/>
      <c r="B12568" s="11" t="s">
        <v>47</v>
      </c>
      <c r="C12568" s="11" t="s">
        <v>48</v>
      </c>
      <c r="D12568" s="11">
        <v>2000</v>
      </c>
      <c r="E12568" s="11" t="s">
        <v>30</v>
      </c>
      <c r="F12568" s="11">
        <v>200</v>
      </c>
      <c r="G12568" s="11" t="s">
        <v>24</v>
      </c>
      <c r="H12568" s="11" t="s">
        <v>24</v>
      </c>
      <c r="I12568" s="11" t="s">
        <v>35</v>
      </c>
      <c r="J12568" s="11">
        <v>45</v>
      </c>
      <c r="K12568" s="12">
        <v>0.69228323197136621</v>
      </c>
      <c r="L12568" s="13">
        <v>0</v>
      </c>
      <c r="M12568" s="14">
        <f t="shared" si="1543"/>
        <v>0</v>
      </c>
      <c r="N12568" s="15">
        <f t="shared" si="1544"/>
        <v>2.5</v>
      </c>
      <c r="O12568" s="14">
        <f t="shared" si="1545"/>
        <v>1</v>
      </c>
      <c r="P12568" s="15" t="s">
        <v>25</v>
      </c>
      <c r="Q12568" s="14" t="str">
        <f t="shared" si="1546"/>
        <v>No</v>
      </c>
      <c r="R12568" s="15">
        <f t="shared" si="1547"/>
        <v>0</v>
      </c>
      <c r="S12568" s="14">
        <f t="shared" si="1548"/>
        <v>1</v>
      </c>
      <c r="T12568" s="15">
        <f t="shared" si="1549"/>
        <v>2653</v>
      </c>
    </row>
    <row r="12569" spans="1:20" x14ac:dyDescent="0.2">
      <c r="A12569" s="11"/>
      <c r="B12569" s="11" t="s">
        <v>52</v>
      </c>
      <c r="C12569" s="11" t="s">
        <v>48</v>
      </c>
      <c r="D12569" s="11">
        <v>2000</v>
      </c>
      <c r="E12569" s="11" t="s">
        <v>30</v>
      </c>
      <c r="F12569" s="11">
        <v>200</v>
      </c>
      <c r="G12569" s="11" t="s">
        <v>24</v>
      </c>
      <c r="H12569" s="11" t="s">
        <v>24</v>
      </c>
      <c r="I12569" s="11" t="s">
        <v>35</v>
      </c>
      <c r="J12569" s="11">
        <v>45</v>
      </c>
      <c r="K12569" s="12">
        <v>7.8125238875765624E-4</v>
      </c>
      <c r="L12569" s="13">
        <v>0</v>
      </c>
      <c r="M12569" s="14">
        <f t="shared" si="1543"/>
        <v>0</v>
      </c>
      <c r="N12569" s="15">
        <f t="shared" si="1544"/>
        <v>2.5</v>
      </c>
      <c r="O12569" s="14">
        <f t="shared" si="1545"/>
        <v>1</v>
      </c>
      <c r="P12569" s="15" t="s">
        <v>25</v>
      </c>
      <c r="Q12569" s="14" t="str">
        <f t="shared" si="1546"/>
        <v>No</v>
      </c>
      <c r="R12569" s="15">
        <f t="shared" si="1547"/>
        <v>0</v>
      </c>
      <c r="S12569" s="14">
        <f t="shared" si="1548"/>
        <v>1</v>
      </c>
      <c r="T12569" s="15">
        <f t="shared" si="1549"/>
        <v>2653</v>
      </c>
    </row>
    <row r="12570" spans="1:20" x14ac:dyDescent="0.2">
      <c r="A12570" s="11"/>
      <c r="B12570" s="11" t="s">
        <v>28</v>
      </c>
      <c r="C12570" s="11" t="s">
        <v>48</v>
      </c>
      <c r="D12570" s="11">
        <v>2000</v>
      </c>
      <c r="E12570" s="11" t="s">
        <v>30</v>
      </c>
      <c r="F12570" s="11">
        <v>200</v>
      </c>
      <c r="G12570" s="11" t="s">
        <v>24</v>
      </c>
      <c r="H12570" s="11" t="s">
        <v>24</v>
      </c>
      <c r="I12570" s="11" t="s">
        <v>31</v>
      </c>
      <c r="J12570" s="11">
        <v>45</v>
      </c>
      <c r="K12570" s="12">
        <v>0.17430720710188038</v>
      </c>
      <c r="L12570" s="13">
        <v>0</v>
      </c>
      <c r="M12570" s="14">
        <f t="shared" si="1543"/>
        <v>0</v>
      </c>
      <c r="N12570" s="15">
        <f t="shared" si="1544"/>
        <v>2.5</v>
      </c>
      <c r="O12570" s="14">
        <f t="shared" si="1545"/>
        <v>1</v>
      </c>
      <c r="P12570" s="15" t="s">
        <v>25</v>
      </c>
      <c r="Q12570" s="14" t="str">
        <f t="shared" si="1546"/>
        <v>No</v>
      </c>
      <c r="R12570" s="15">
        <f t="shared" si="1547"/>
        <v>0</v>
      </c>
      <c r="S12570" s="14">
        <f t="shared" si="1548"/>
        <v>1</v>
      </c>
      <c r="T12570" s="15">
        <f t="shared" si="1549"/>
        <v>2653</v>
      </c>
    </row>
    <row r="12571" spans="1:20" x14ac:dyDescent="0.2">
      <c r="A12571" s="11"/>
      <c r="B12571" s="11" t="s">
        <v>47</v>
      </c>
      <c r="C12571" s="11" t="s">
        <v>48</v>
      </c>
      <c r="D12571" s="11">
        <v>2000</v>
      </c>
      <c r="E12571" s="11" t="s">
        <v>30</v>
      </c>
      <c r="F12571" s="11">
        <v>200</v>
      </c>
      <c r="G12571" s="11" t="s">
        <v>24</v>
      </c>
      <c r="H12571" s="11" t="s">
        <v>24</v>
      </c>
      <c r="I12571" s="11" t="s">
        <v>31</v>
      </c>
      <c r="J12571" s="11">
        <v>45</v>
      </c>
      <c r="K12571" s="12">
        <v>13.566844822662969</v>
      </c>
      <c r="L12571" s="13">
        <v>0</v>
      </c>
      <c r="M12571" s="14">
        <f t="shared" si="1543"/>
        <v>0</v>
      </c>
      <c r="N12571" s="15">
        <f t="shared" si="1544"/>
        <v>2.5</v>
      </c>
      <c r="O12571" s="14">
        <f t="shared" si="1545"/>
        <v>1</v>
      </c>
      <c r="P12571" s="15" t="s">
        <v>25</v>
      </c>
      <c r="Q12571" s="14" t="str">
        <f t="shared" si="1546"/>
        <v>No</v>
      </c>
      <c r="R12571" s="15">
        <f t="shared" si="1547"/>
        <v>0</v>
      </c>
      <c r="S12571" s="14">
        <f t="shared" si="1548"/>
        <v>1</v>
      </c>
      <c r="T12571" s="15">
        <f t="shared" si="1549"/>
        <v>2653</v>
      </c>
    </row>
    <row r="12572" spans="1:20" x14ac:dyDescent="0.2">
      <c r="A12572" s="11"/>
      <c r="B12572" s="11" t="s">
        <v>52</v>
      </c>
      <c r="C12572" s="11" t="s">
        <v>48</v>
      </c>
      <c r="D12572" s="11">
        <v>2000</v>
      </c>
      <c r="E12572" s="11" t="s">
        <v>30</v>
      </c>
      <c r="F12572" s="11">
        <v>200</v>
      </c>
      <c r="G12572" s="11" t="s">
        <v>24</v>
      </c>
      <c r="H12572" s="11" t="s">
        <v>24</v>
      </c>
      <c r="I12572" s="11" t="s">
        <v>31</v>
      </c>
      <c r="J12572" s="11">
        <v>45</v>
      </c>
      <c r="K12572" s="12">
        <v>2.0663292904009705</v>
      </c>
      <c r="L12572" s="13">
        <v>0</v>
      </c>
      <c r="M12572" s="14">
        <f t="shared" si="1543"/>
        <v>0</v>
      </c>
      <c r="N12572" s="15">
        <f t="shared" si="1544"/>
        <v>2.5</v>
      </c>
      <c r="O12572" s="14">
        <f t="shared" si="1545"/>
        <v>1</v>
      </c>
      <c r="P12572" s="15" t="s">
        <v>25</v>
      </c>
      <c r="Q12572" s="14" t="str">
        <f t="shared" si="1546"/>
        <v>No</v>
      </c>
      <c r="R12572" s="15">
        <f t="shared" si="1547"/>
        <v>0</v>
      </c>
      <c r="S12572" s="14">
        <f t="shared" si="1548"/>
        <v>1</v>
      </c>
      <c r="T12572" s="15">
        <f t="shared" si="1549"/>
        <v>2653</v>
      </c>
    </row>
    <row r="12573" spans="1:20" x14ac:dyDescent="0.2">
      <c r="A12573" s="11"/>
      <c r="B12573" s="11" t="s">
        <v>50</v>
      </c>
      <c r="C12573" s="11" t="s">
        <v>48</v>
      </c>
      <c r="D12573" s="11">
        <v>2000</v>
      </c>
      <c r="E12573" s="11" t="s">
        <v>30</v>
      </c>
      <c r="F12573" s="11">
        <v>200</v>
      </c>
      <c r="G12573" s="11" t="s">
        <v>24</v>
      </c>
      <c r="H12573" s="11" t="s">
        <v>24</v>
      </c>
      <c r="I12573" s="11" t="s">
        <v>31</v>
      </c>
      <c r="J12573" s="11">
        <v>45</v>
      </c>
      <c r="K12573" s="12">
        <v>0.28538046014390939</v>
      </c>
      <c r="L12573" s="13">
        <v>0</v>
      </c>
      <c r="M12573" s="14">
        <f t="shared" si="1543"/>
        <v>0</v>
      </c>
      <c r="N12573" s="15">
        <f t="shared" si="1544"/>
        <v>2.5</v>
      </c>
      <c r="O12573" s="14">
        <f t="shared" si="1545"/>
        <v>1</v>
      </c>
      <c r="P12573" s="15" t="s">
        <v>25</v>
      </c>
      <c r="Q12573" s="14" t="str">
        <f t="shared" si="1546"/>
        <v>No</v>
      </c>
      <c r="R12573" s="15">
        <f t="shared" si="1547"/>
        <v>0</v>
      </c>
      <c r="S12573" s="14">
        <f t="shared" si="1548"/>
        <v>1</v>
      </c>
      <c r="T12573" s="15">
        <f t="shared" si="1549"/>
        <v>2653</v>
      </c>
    </row>
    <row r="12574" spans="1:20" x14ac:dyDescent="0.2">
      <c r="A12574" s="11"/>
      <c r="B12574" s="11" t="s">
        <v>47</v>
      </c>
      <c r="C12574" s="11" t="s">
        <v>48</v>
      </c>
      <c r="D12574" s="11">
        <v>2000</v>
      </c>
      <c r="E12574" s="11" t="s">
        <v>30</v>
      </c>
      <c r="F12574" s="11">
        <v>250</v>
      </c>
      <c r="G12574" s="11" t="s">
        <v>24</v>
      </c>
      <c r="H12574" s="11" t="s">
        <v>24</v>
      </c>
      <c r="I12574" s="11" t="s">
        <v>36</v>
      </c>
      <c r="J12574" s="11">
        <v>45</v>
      </c>
      <c r="K12574" s="12">
        <v>0.37308727737506669</v>
      </c>
      <c r="L12574" s="13">
        <v>0</v>
      </c>
      <c r="M12574" s="14">
        <f t="shared" si="1543"/>
        <v>0</v>
      </c>
      <c r="N12574" s="15">
        <f t="shared" si="1544"/>
        <v>2.5</v>
      </c>
      <c r="O12574" s="14">
        <f t="shared" si="1545"/>
        <v>1</v>
      </c>
      <c r="P12574" s="15" t="s">
        <v>25</v>
      </c>
      <c r="Q12574" s="14" t="str">
        <f t="shared" si="1546"/>
        <v>No</v>
      </c>
      <c r="R12574" s="15">
        <f t="shared" si="1547"/>
        <v>0</v>
      </c>
      <c r="S12574" s="14">
        <f t="shared" si="1548"/>
        <v>1</v>
      </c>
      <c r="T12574" s="15">
        <f t="shared" si="1549"/>
        <v>2653</v>
      </c>
    </row>
    <row r="12575" spans="1:20" x14ac:dyDescent="0.2">
      <c r="A12575" s="11"/>
      <c r="B12575" s="11" t="s">
        <v>52</v>
      </c>
      <c r="C12575" s="11" t="s">
        <v>48</v>
      </c>
      <c r="D12575" s="11">
        <v>2000</v>
      </c>
      <c r="E12575" s="11" t="s">
        <v>30</v>
      </c>
      <c r="F12575" s="11">
        <v>250</v>
      </c>
      <c r="G12575" s="11" t="s">
        <v>24</v>
      </c>
      <c r="H12575" s="11" t="s">
        <v>24</v>
      </c>
      <c r="I12575" s="11" t="s">
        <v>36</v>
      </c>
      <c r="J12575" s="11">
        <v>45</v>
      </c>
      <c r="K12575" s="12">
        <v>9.2196977550680098E-2</v>
      </c>
      <c r="L12575" s="13">
        <v>0</v>
      </c>
      <c r="M12575" s="14">
        <f t="shared" si="1543"/>
        <v>0</v>
      </c>
      <c r="N12575" s="15">
        <f t="shared" si="1544"/>
        <v>2.5</v>
      </c>
      <c r="O12575" s="14">
        <f t="shared" si="1545"/>
        <v>1</v>
      </c>
      <c r="P12575" s="15" t="s">
        <v>25</v>
      </c>
      <c r="Q12575" s="14" t="str">
        <f t="shared" si="1546"/>
        <v>No</v>
      </c>
      <c r="R12575" s="15">
        <f t="shared" si="1547"/>
        <v>0</v>
      </c>
      <c r="S12575" s="14">
        <f t="shared" si="1548"/>
        <v>1</v>
      </c>
      <c r="T12575" s="15">
        <f t="shared" si="1549"/>
        <v>2653</v>
      </c>
    </row>
    <row r="12576" spans="1:20" x14ac:dyDescent="0.2">
      <c r="A12576" s="11"/>
      <c r="B12576" s="11" t="s">
        <v>47</v>
      </c>
      <c r="C12576" s="11" t="s">
        <v>48</v>
      </c>
      <c r="D12576" s="11">
        <v>2000</v>
      </c>
      <c r="E12576" s="11" t="s">
        <v>30</v>
      </c>
      <c r="F12576" s="11">
        <v>250</v>
      </c>
      <c r="G12576" s="11" t="s">
        <v>24</v>
      </c>
      <c r="H12576" s="11" t="s">
        <v>24</v>
      </c>
      <c r="I12576" s="11" t="s">
        <v>33</v>
      </c>
      <c r="J12576" s="11">
        <v>45</v>
      </c>
      <c r="K12576" s="12">
        <v>0.78223762475170666</v>
      </c>
      <c r="L12576" s="13">
        <v>0</v>
      </c>
      <c r="M12576" s="14">
        <f t="shared" si="1543"/>
        <v>0</v>
      </c>
      <c r="N12576" s="15">
        <f t="shared" si="1544"/>
        <v>2.5</v>
      </c>
      <c r="O12576" s="14">
        <f t="shared" si="1545"/>
        <v>1</v>
      </c>
      <c r="P12576" s="15" t="s">
        <v>25</v>
      </c>
      <c r="Q12576" s="14" t="str">
        <f t="shared" si="1546"/>
        <v>No</v>
      </c>
      <c r="R12576" s="15">
        <f t="shared" si="1547"/>
        <v>0</v>
      </c>
      <c r="S12576" s="14">
        <f t="shared" si="1548"/>
        <v>1</v>
      </c>
      <c r="T12576" s="15">
        <f t="shared" si="1549"/>
        <v>2653</v>
      </c>
    </row>
    <row r="12577" spans="1:20" x14ac:dyDescent="0.2">
      <c r="A12577" s="11"/>
      <c r="B12577" s="11" t="s">
        <v>47</v>
      </c>
      <c r="C12577" s="11" t="s">
        <v>48</v>
      </c>
      <c r="D12577" s="11">
        <v>2000</v>
      </c>
      <c r="E12577" s="11" t="s">
        <v>30</v>
      </c>
      <c r="F12577" s="11">
        <v>250</v>
      </c>
      <c r="G12577" s="11" t="s">
        <v>24</v>
      </c>
      <c r="H12577" s="11" t="s">
        <v>24</v>
      </c>
      <c r="I12577" s="11" t="s">
        <v>35</v>
      </c>
      <c r="J12577" s="11">
        <v>45</v>
      </c>
      <c r="K12577" s="12">
        <v>1.4276887060595052</v>
      </c>
      <c r="L12577" s="13">
        <v>0</v>
      </c>
      <c r="M12577" s="14">
        <f t="shared" si="1543"/>
        <v>0</v>
      </c>
      <c r="N12577" s="15">
        <f t="shared" si="1544"/>
        <v>2.5</v>
      </c>
      <c r="O12577" s="14">
        <f t="shared" si="1545"/>
        <v>1</v>
      </c>
      <c r="P12577" s="15" t="s">
        <v>25</v>
      </c>
      <c r="Q12577" s="14" t="str">
        <f t="shared" si="1546"/>
        <v>No</v>
      </c>
      <c r="R12577" s="15">
        <f t="shared" si="1547"/>
        <v>0</v>
      </c>
      <c r="S12577" s="14">
        <f t="shared" si="1548"/>
        <v>1</v>
      </c>
      <c r="T12577" s="15">
        <f t="shared" si="1549"/>
        <v>2653</v>
      </c>
    </row>
    <row r="12578" spans="1:20" x14ac:dyDescent="0.2">
      <c r="A12578" s="11"/>
      <c r="B12578" s="11" t="s">
        <v>28</v>
      </c>
      <c r="C12578" s="11" t="s">
        <v>48</v>
      </c>
      <c r="D12578" s="11">
        <v>2000</v>
      </c>
      <c r="E12578" s="11" t="s">
        <v>30</v>
      </c>
      <c r="F12578" s="11">
        <v>250</v>
      </c>
      <c r="G12578" s="11" t="s">
        <v>24</v>
      </c>
      <c r="H12578" s="11" t="s">
        <v>24</v>
      </c>
      <c r="I12578" s="11" t="s">
        <v>31</v>
      </c>
      <c r="J12578" s="11">
        <v>45</v>
      </c>
      <c r="K12578" s="12">
        <v>0.30754040815404005</v>
      </c>
      <c r="L12578" s="13">
        <v>0</v>
      </c>
      <c r="M12578" s="14">
        <f t="shared" si="1543"/>
        <v>0</v>
      </c>
      <c r="N12578" s="15">
        <f t="shared" si="1544"/>
        <v>2.5</v>
      </c>
      <c r="O12578" s="14">
        <f t="shared" si="1545"/>
        <v>1</v>
      </c>
      <c r="P12578" s="15" t="s">
        <v>25</v>
      </c>
      <c r="Q12578" s="14" t="str">
        <f t="shared" si="1546"/>
        <v>No</v>
      </c>
      <c r="R12578" s="15">
        <f t="shared" si="1547"/>
        <v>0</v>
      </c>
      <c r="S12578" s="14">
        <f t="shared" si="1548"/>
        <v>1</v>
      </c>
      <c r="T12578" s="15">
        <f t="shared" si="1549"/>
        <v>2653</v>
      </c>
    </row>
    <row r="12579" spans="1:20" x14ac:dyDescent="0.2">
      <c r="A12579" s="11"/>
      <c r="B12579" s="11" t="s">
        <v>47</v>
      </c>
      <c r="C12579" s="11" t="s">
        <v>48</v>
      </c>
      <c r="D12579" s="11">
        <v>2000</v>
      </c>
      <c r="E12579" s="11" t="s">
        <v>30</v>
      </c>
      <c r="F12579" s="11">
        <v>250</v>
      </c>
      <c r="G12579" s="11" t="s">
        <v>24</v>
      </c>
      <c r="H12579" s="11" t="s">
        <v>24</v>
      </c>
      <c r="I12579" s="11" t="s">
        <v>31</v>
      </c>
      <c r="J12579" s="11">
        <v>45</v>
      </c>
      <c r="K12579" s="12">
        <v>7.1557622556226841</v>
      </c>
      <c r="L12579" s="13">
        <v>0</v>
      </c>
      <c r="M12579" s="14">
        <f t="shared" si="1543"/>
        <v>0</v>
      </c>
      <c r="N12579" s="15">
        <f t="shared" si="1544"/>
        <v>2.5</v>
      </c>
      <c r="O12579" s="14">
        <f t="shared" si="1545"/>
        <v>1</v>
      </c>
      <c r="P12579" s="15" t="s">
        <v>25</v>
      </c>
      <c r="Q12579" s="14" t="str">
        <f t="shared" si="1546"/>
        <v>No</v>
      </c>
      <c r="R12579" s="15">
        <f t="shared" si="1547"/>
        <v>0</v>
      </c>
      <c r="S12579" s="14">
        <f t="shared" si="1548"/>
        <v>1</v>
      </c>
      <c r="T12579" s="15">
        <f t="shared" si="1549"/>
        <v>2653</v>
      </c>
    </row>
    <row r="12580" spans="1:20" x14ac:dyDescent="0.2">
      <c r="A12580" s="11"/>
      <c r="B12580" s="11" t="s">
        <v>52</v>
      </c>
      <c r="C12580" s="11" t="s">
        <v>48</v>
      </c>
      <c r="D12580" s="11">
        <v>2000</v>
      </c>
      <c r="E12580" s="11" t="s">
        <v>30</v>
      </c>
      <c r="F12580" s="11">
        <v>250</v>
      </c>
      <c r="G12580" s="11" t="s">
        <v>24</v>
      </c>
      <c r="H12580" s="11" t="s">
        <v>24</v>
      </c>
      <c r="I12580" s="11" t="s">
        <v>31</v>
      </c>
      <c r="J12580" s="11">
        <v>45</v>
      </c>
      <c r="K12580" s="12">
        <v>4.7397023463904737E-3</v>
      </c>
      <c r="L12580" s="13">
        <v>0</v>
      </c>
      <c r="M12580" s="14">
        <f t="shared" si="1543"/>
        <v>0</v>
      </c>
      <c r="N12580" s="15">
        <f t="shared" si="1544"/>
        <v>2.5</v>
      </c>
      <c r="O12580" s="14">
        <f t="shared" si="1545"/>
        <v>1</v>
      </c>
      <c r="P12580" s="15" t="s">
        <v>25</v>
      </c>
      <c r="Q12580" s="14" t="str">
        <f t="shared" si="1546"/>
        <v>No</v>
      </c>
      <c r="R12580" s="15">
        <f t="shared" si="1547"/>
        <v>0</v>
      </c>
      <c r="S12580" s="14">
        <f t="shared" si="1548"/>
        <v>1</v>
      </c>
      <c r="T12580" s="15">
        <f t="shared" si="1549"/>
        <v>2653</v>
      </c>
    </row>
    <row r="12581" spans="1:20" x14ac:dyDescent="0.2">
      <c r="A12581" s="11"/>
      <c r="B12581" s="11" t="s">
        <v>28</v>
      </c>
      <c r="C12581" s="11" t="s">
        <v>48</v>
      </c>
      <c r="D12581" s="11">
        <v>2000</v>
      </c>
      <c r="E12581" s="11" t="s">
        <v>30</v>
      </c>
      <c r="F12581" s="11">
        <v>300</v>
      </c>
      <c r="G12581" s="11" t="s">
        <v>24</v>
      </c>
      <c r="H12581" s="11" t="s">
        <v>24</v>
      </c>
      <c r="I12581" s="11" t="s">
        <v>36</v>
      </c>
      <c r="J12581" s="11">
        <v>45</v>
      </c>
      <c r="K12581" s="12">
        <v>2.9915955948428358E-2</v>
      </c>
      <c r="L12581" s="13">
        <v>0</v>
      </c>
      <c r="M12581" s="14">
        <f t="shared" si="1543"/>
        <v>0</v>
      </c>
      <c r="N12581" s="15">
        <f t="shared" si="1544"/>
        <v>2.5</v>
      </c>
      <c r="O12581" s="14">
        <f t="shared" si="1545"/>
        <v>1</v>
      </c>
      <c r="P12581" s="15" t="s">
        <v>25</v>
      </c>
      <c r="Q12581" s="14" t="str">
        <f t="shared" si="1546"/>
        <v>No</v>
      </c>
      <c r="R12581" s="15">
        <f t="shared" si="1547"/>
        <v>0</v>
      </c>
      <c r="S12581" s="14">
        <f t="shared" si="1548"/>
        <v>1</v>
      </c>
      <c r="T12581" s="15">
        <f t="shared" si="1549"/>
        <v>2653</v>
      </c>
    </row>
    <row r="12582" spans="1:20" x14ac:dyDescent="0.2">
      <c r="A12582" s="11"/>
      <c r="B12582" s="11" t="s">
        <v>47</v>
      </c>
      <c r="C12582" s="11" t="s">
        <v>48</v>
      </c>
      <c r="D12582" s="11">
        <v>2000</v>
      </c>
      <c r="E12582" s="11" t="s">
        <v>30</v>
      </c>
      <c r="F12582" s="11">
        <v>300</v>
      </c>
      <c r="G12582" s="11" t="s">
        <v>24</v>
      </c>
      <c r="H12582" s="11" t="s">
        <v>24</v>
      </c>
      <c r="I12582" s="11" t="s">
        <v>36</v>
      </c>
      <c r="J12582" s="11">
        <v>45</v>
      </c>
      <c r="K12582" s="12">
        <v>0.25470459641647025</v>
      </c>
      <c r="L12582" s="13">
        <v>0</v>
      </c>
      <c r="M12582" s="14">
        <f t="shared" si="1543"/>
        <v>0</v>
      </c>
      <c r="N12582" s="15">
        <f t="shared" si="1544"/>
        <v>2.5</v>
      </c>
      <c r="O12582" s="14">
        <f t="shared" si="1545"/>
        <v>1</v>
      </c>
      <c r="P12582" s="15" t="s">
        <v>25</v>
      </c>
      <c r="Q12582" s="14" t="str">
        <f t="shared" si="1546"/>
        <v>No</v>
      </c>
      <c r="R12582" s="15">
        <f t="shared" si="1547"/>
        <v>0</v>
      </c>
      <c r="S12582" s="14">
        <f t="shared" si="1548"/>
        <v>1</v>
      </c>
      <c r="T12582" s="15">
        <f t="shared" si="1549"/>
        <v>2653</v>
      </c>
    </row>
    <row r="12583" spans="1:20" x14ac:dyDescent="0.2">
      <c r="A12583" s="11"/>
      <c r="B12583" s="11" t="s">
        <v>52</v>
      </c>
      <c r="C12583" s="11" t="s">
        <v>48</v>
      </c>
      <c r="D12583" s="11">
        <v>2000</v>
      </c>
      <c r="E12583" s="11" t="s">
        <v>30</v>
      </c>
      <c r="F12583" s="11">
        <v>300</v>
      </c>
      <c r="G12583" s="11" t="s">
        <v>24</v>
      </c>
      <c r="H12583" s="11" t="s">
        <v>24</v>
      </c>
      <c r="I12583" s="11" t="s">
        <v>36</v>
      </c>
      <c r="J12583" s="11">
        <v>45</v>
      </c>
      <c r="K12583" s="12">
        <v>0.76776065370421742</v>
      </c>
      <c r="L12583" s="13">
        <v>0</v>
      </c>
      <c r="M12583" s="14">
        <f t="shared" si="1543"/>
        <v>0</v>
      </c>
      <c r="N12583" s="15">
        <f t="shared" si="1544"/>
        <v>2.5</v>
      </c>
      <c r="O12583" s="14">
        <f t="shared" si="1545"/>
        <v>1</v>
      </c>
      <c r="P12583" s="15" t="s">
        <v>25</v>
      </c>
      <c r="Q12583" s="14" t="str">
        <f t="shared" si="1546"/>
        <v>No</v>
      </c>
      <c r="R12583" s="15">
        <f t="shared" si="1547"/>
        <v>0</v>
      </c>
      <c r="S12583" s="14">
        <f t="shared" si="1548"/>
        <v>1</v>
      </c>
      <c r="T12583" s="15">
        <f t="shared" si="1549"/>
        <v>2653</v>
      </c>
    </row>
    <row r="12584" spans="1:20" x14ac:dyDescent="0.2">
      <c r="A12584" s="11"/>
      <c r="B12584" s="11" t="s">
        <v>47</v>
      </c>
      <c r="C12584" s="11" t="s">
        <v>48</v>
      </c>
      <c r="D12584" s="11">
        <v>2000</v>
      </c>
      <c r="E12584" s="11" t="s">
        <v>30</v>
      </c>
      <c r="F12584" s="11">
        <v>300</v>
      </c>
      <c r="G12584" s="11" t="s">
        <v>24</v>
      </c>
      <c r="H12584" s="11" t="s">
        <v>24</v>
      </c>
      <c r="I12584" s="11" t="s">
        <v>33</v>
      </c>
      <c r="J12584" s="11">
        <v>45</v>
      </c>
      <c r="K12584" s="12">
        <v>1.7192374829780436E-3</v>
      </c>
      <c r="L12584" s="13">
        <v>0</v>
      </c>
      <c r="M12584" s="14">
        <f t="shared" si="1543"/>
        <v>0</v>
      </c>
      <c r="N12584" s="15">
        <f t="shared" si="1544"/>
        <v>2.5</v>
      </c>
      <c r="O12584" s="14">
        <f t="shared" si="1545"/>
        <v>1</v>
      </c>
      <c r="P12584" s="15" t="s">
        <v>25</v>
      </c>
      <c r="Q12584" s="14" t="str">
        <f t="shared" si="1546"/>
        <v>No</v>
      </c>
      <c r="R12584" s="15">
        <f t="shared" si="1547"/>
        <v>0</v>
      </c>
      <c r="S12584" s="14">
        <f t="shared" si="1548"/>
        <v>1</v>
      </c>
      <c r="T12584" s="15">
        <f t="shared" si="1549"/>
        <v>2653</v>
      </c>
    </row>
    <row r="12585" spans="1:20" x14ac:dyDescent="0.2">
      <c r="A12585" s="11"/>
      <c r="B12585" s="11" t="s">
        <v>28</v>
      </c>
      <c r="C12585" s="11" t="s">
        <v>48</v>
      </c>
      <c r="D12585" s="11">
        <v>2000</v>
      </c>
      <c r="E12585" s="11" t="s">
        <v>30</v>
      </c>
      <c r="F12585" s="11">
        <v>300</v>
      </c>
      <c r="G12585" s="11" t="s">
        <v>24</v>
      </c>
      <c r="H12585" s="11" t="s">
        <v>24</v>
      </c>
      <c r="I12585" s="11" t="s">
        <v>31</v>
      </c>
      <c r="J12585" s="11">
        <v>45</v>
      </c>
      <c r="K12585" s="12">
        <v>1.6549796846523735E-2</v>
      </c>
      <c r="L12585" s="13">
        <v>0</v>
      </c>
      <c r="M12585" s="14">
        <f t="shared" si="1543"/>
        <v>0</v>
      </c>
      <c r="N12585" s="15">
        <f t="shared" si="1544"/>
        <v>2.5</v>
      </c>
      <c r="O12585" s="14">
        <f t="shared" si="1545"/>
        <v>1</v>
      </c>
      <c r="P12585" s="15" t="s">
        <v>25</v>
      </c>
      <c r="Q12585" s="14" t="str">
        <f t="shared" si="1546"/>
        <v>No</v>
      </c>
      <c r="R12585" s="15">
        <f t="shared" si="1547"/>
        <v>0</v>
      </c>
      <c r="S12585" s="14">
        <f t="shared" si="1548"/>
        <v>1</v>
      </c>
      <c r="T12585" s="15">
        <f t="shared" si="1549"/>
        <v>2653</v>
      </c>
    </row>
    <row r="12586" spans="1:20" x14ac:dyDescent="0.2">
      <c r="A12586" s="11"/>
      <c r="B12586" s="11" t="s">
        <v>47</v>
      </c>
      <c r="C12586" s="11" t="s">
        <v>48</v>
      </c>
      <c r="D12586" s="11">
        <v>2000</v>
      </c>
      <c r="E12586" s="11" t="s">
        <v>30</v>
      </c>
      <c r="F12586" s="11">
        <v>300</v>
      </c>
      <c r="G12586" s="11" t="s">
        <v>24</v>
      </c>
      <c r="H12586" s="11" t="s">
        <v>24</v>
      </c>
      <c r="I12586" s="11" t="s">
        <v>31</v>
      </c>
      <c r="J12586" s="11">
        <v>45</v>
      </c>
      <c r="K12586" s="12">
        <v>3.6644807840844633</v>
      </c>
      <c r="L12586" s="13">
        <v>0</v>
      </c>
      <c r="M12586" s="14">
        <f t="shared" si="1543"/>
        <v>0</v>
      </c>
      <c r="N12586" s="15">
        <f t="shared" si="1544"/>
        <v>2.5</v>
      </c>
      <c r="O12586" s="14">
        <f t="shared" si="1545"/>
        <v>1</v>
      </c>
      <c r="P12586" s="15" t="s">
        <v>25</v>
      </c>
      <c r="Q12586" s="14" t="str">
        <f t="shared" si="1546"/>
        <v>No</v>
      </c>
      <c r="R12586" s="15">
        <f t="shared" si="1547"/>
        <v>0</v>
      </c>
      <c r="S12586" s="14">
        <f t="shared" si="1548"/>
        <v>1</v>
      </c>
      <c r="T12586" s="15">
        <f t="shared" si="1549"/>
        <v>2653</v>
      </c>
    </row>
    <row r="12587" spans="1:20" x14ac:dyDescent="0.2">
      <c r="A12587" s="11"/>
      <c r="B12587" s="11" t="s">
        <v>52</v>
      </c>
      <c r="C12587" s="11" t="s">
        <v>48</v>
      </c>
      <c r="D12587" s="11">
        <v>2000</v>
      </c>
      <c r="E12587" s="11" t="s">
        <v>30</v>
      </c>
      <c r="F12587" s="11">
        <v>300</v>
      </c>
      <c r="G12587" s="11" t="s">
        <v>24</v>
      </c>
      <c r="H12587" s="11" t="s">
        <v>24</v>
      </c>
      <c r="I12587" s="11" t="s">
        <v>31</v>
      </c>
      <c r="J12587" s="11">
        <v>45</v>
      </c>
      <c r="K12587" s="12">
        <v>0.3505473282457085</v>
      </c>
      <c r="L12587" s="13">
        <v>0</v>
      </c>
      <c r="M12587" s="14">
        <f t="shared" si="1543"/>
        <v>0</v>
      </c>
      <c r="N12587" s="15">
        <f t="shared" si="1544"/>
        <v>2.5</v>
      </c>
      <c r="O12587" s="14">
        <f t="shared" si="1545"/>
        <v>1</v>
      </c>
      <c r="P12587" s="15" t="s">
        <v>25</v>
      </c>
      <c r="Q12587" s="14" t="str">
        <f t="shared" si="1546"/>
        <v>No</v>
      </c>
      <c r="R12587" s="15">
        <f t="shared" si="1547"/>
        <v>0</v>
      </c>
      <c r="S12587" s="14">
        <f t="shared" si="1548"/>
        <v>1</v>
      </c>
      <c r="T12587" s="15">
        <f t="shared" si="1549"/>
        <v>2653</v>
      </c>
    </row>
    <row r="12588" spans="1:20" x14ac:dyDescent="0.2">
      <c r="A12588" s="11"/>
      <c r="B12588" s="11" t="s">
        <v>50</v>
      </c>
      <c r="C12588" s="11" t="s">
        <v>48</v>
      </c>
      <c r="D12588" s="11">
        <v>2000</v>
      </c>
      <c r="E12588" s="11" t="s">
        <v>30</v>
      </c>
      <c r="F12588" s="11">
        <v>300</v>
      </c>
      <c r="G12588" s="11" t="s">
        <v>24</v>
      </c>
      <c r="H12588" s="11" t="s">
        <v>24</v>
      </c>
      <c r="I12588" s="11" t="s">
        <v>31</v>
      </c>
      <c r="J12588" s="11">
        <v>45</v>
      </c>
      <c r="K12588" s="12">
        <v>6.9009160162340679E-3</v>
      </c>
      <c r="L12588" s="13">
        <v>0</v>
      </c>
      <c r="M12588" s="14">
        <f t="shared" si="1543"/>
        <v>0</v>
      </c>
      <c r="N12588" s="15">
        <f t="shared" si="1544"/>
        <v>2.5</v>
      </c>
      <c r="O12588" s="14">
        <f t="shared" si="1545"/>
        <v>1</v>
      </c>
      <c r="P12588" s="15" t="s">
        <v>25</v>
      </c>
      <c r="Q12588" s="14" t="str">
        <f t="shared" si="1546"/>
        <v>No</v>
      </c>
      <c r="R12588" s="15">
        <f t="shared" si="1547"/>
        <v>0</v>
      </c>
      <c r="S12588" s="14">
        <f t="shared" si="1548"/>
        <v>1</v>
      </c>
      <c r="T12588" s="15">
        <f t="shared" si="1549"/>
        <v>2653</v>
      </c>
    </row>
    <row r="12589" spans="1:20" x14ac:dyDescent="0.2">
      <c r="A12589" s="11"/>
      <c r="B12589" s="11" t="s">
        <v>47</v>
      </c>
      <c r="C12589" s="11" t="s">
        <v>48</v>
      </c>
      <c r="D12589" s="11">
        <v>2000</v>
      </c>
      <c r="E12589" s="11" t="s">
        <v>34</v>
      </c>
      <c r="F12589" s="11">
        <v>350</v>
      </c>
      <c r="G12589" s="11" t="s">
        <v>24</v>
      </c>
      <c r="H12589" s="11" t="s">
        <v>24</v>
      </c>
      <c r="I12589" s="11" t="s">
        <v>36</v>
      </c>
      <c r="J12589" s="11">
        <v>45</v>
      </c>
      <c r="K12589" s="12">
        <v>9.7063938137327086E-3</v>
      </c>
      <c r="L12589" s="13">
        <v>0</v>
      </c>
      <c r="M12589" s="14">
        <f t="shared" si="1543"/>
        <v>0</v>
      </c>
      <c r="N12589" s="15">
        <f t="shared" si="1544"/>
        <v>1</v>
      </c>
      <c r="O12589" s="14">
        <f t="shared" si="1545"/>
        <v>1</v>
      </c>
      <c r="P12589" s="15" t="s">
        <v>25</v>
      </c>
      <c r="Q12589" s="14" t="str">
        <f t="shared" si="1546"/>
        <v>No</v>
      </c>
      <c r="R12589" s="15">
        <f t="shared" si="1547"/>
        <v>0</v>
      </c>
      <c r="S12589" s="14">
        <f t="shared" si="1548"/>
        <v>1</v>
      </c>
      <c r="T12589" s="15">
        <f t="shared" si="1549"/>
        <v>2653</v>
      </c>
    </row>
    <row r="12590" spans="1:20" x14ac:dyDescent="0.2">
      <c r="A12590" s="11"/>
      <c r="B12590" s="11" t="s">
        <v>47</v>
      </c>
      <c r="C12590" s="11" t="s">
        <v>48</v>
      </c>
      <c r="D12590" s="11">
        <v>2000</v>
      </c>
      <c r="E12590" s="11" t="s">
        <v>34</v>
      </c>
      <c r="F12590" s="11">
        <v>350</v>
      </c>
      <c r="G12590" s="11" t="s">
        <v>24</v>
      </c>
      <c r="H12590" s="11" t="s">
        <v>24</v>
      </c>
      <c r="I12590" s="11" t="s">
        <v>31</v>
      </c>
      <c r="J12590" s="11">
        <v>45</v>
      </c>
      <c r="K12590" s="12">
        <v>0.18764040012782121</v>
      </c>
      <c r="L12590" s="13">
        <v>0</v>
      </c>
      <c r="M12590" s="14">
        <f t="shared" si="1543"/>
        <v>0</v>
      </c>
      <c r="N12590" s="15">
        <f t="shared" si="1544"/>
        <v>1</v>
      </c>
      <c r="O12590" s="14">
        <f t="shared" si="1545"/>
        <v>1</v>
      </c>
      <c r="P12590" s="15" t="s">
        <v>25</v>
      </c>
      <c r="Q12590" s="14" t="str">
        <f t="shared" si="1546"/>
        <v>No</v>
      </c>
      <c r="R12590" s="15">
        <f t="shared" si="1547"/>
        <v>0</v>
      </c>
      <c r="S12590" s="14">
        <f t="shared" si="1548"/>
        <v>1</v>
      </c>
      <c r="T12590" s="15">
        <f t="shared" si="1549"/>
        <v>2653</v>
      </c>
    </row>
    <row r="12591" spans="1:20" x14ac:dyDescent="0.2">
      <c r="A12591" s="11"/>
      <c r="B12591" s="11" t="s">
        <v>47</v>
      </c>
      <c r="C12591" s="11" t="s">
        <v>48</v>
      </c>
      <c r="D12591" s="11">
        <v>2000</v>
      </c>
      <c r="E12591" s="11" t="s">
        <v>34</v>
      </c>
      <c r="F12591" s="11">
        <v>400</v>
      </c>
      <c r="G12591" s="11" t="s">
        <v>24</v>
      </c>
      <c r="H12591" s="11" t="s">
        <v>24</v>
      </c>
      <c r="I12591" s="11" t="s">
        <v>36</v>
      </c>
      <c r="J12591" s="11">
        <v>45</v>
      </c>
      <c r="K12591" s="12">
        <v>4.9761095628352795E-3</v>
      </c>
      <c r="L12591" s="13">
        <v>0</v>
      </c>
      <c r="M12591" s="14">
        <f t="shared" si="1543"/>
        <v>0</v>
      </c>
      <c r="N12591" s="15">
        <f t="shared" si="1544"/>
        <v>1</v>
      </c>
      <c r="O12591" s="14">
        <f t="shared" si="1545"/>
        <v>1</v>
      </c>
      <c r="P12591" s="15" t="s">
        <v>25</v>
      </c>
      <c r="Q12591" s="14" t="str">
        <f t="shared" si="1546"/>
        <v>No</v>
      </c>
      <c r="R12591" s="15">
        <f t="shared" si="1547"/>
        <v>0</v>
      </c>
      <c r="S12591" s="14">
        <f t="shared" si="1548"/>
        <v>1</v>
      </c>
      <c r="T12591" s="15">
        <f t="shared" si="1549"/>
        <v>2653</v>
      </c>
    </row>
    <row r="12592" spans="1:20" x14ac:dyDescent="0.2">
      <c r="A12592" s="11"/>
      <c r="B12592" s="11" t="s">
        <v>47</v>
      </c>
      <c r="C12592" s="11" t="s">
        <v>48</v>
      </c>
      <c r="D12592" s="11">
        <v>2000</v>
      </c>
      <c r="E12592" s="11" t="s">
        <v>34</v>
      </c>
      <c r="F12592" s="11">
        <v>400</v>
      </c>
      <c r="G12592" s="11" t="s">
        <v>24</v>
      </c>
      <c r="H12592" s="11" t="s">
        <v>24</v>
      </c>
      <c r="I12592" s="11" t="s">
        <v>33</v>
      </c>
      <c r="J12592" s="11">
        <v>45</v>
      </c>
      <c r="K12592" s="12">
        <v>0.13911273461586668</v>
      </c>
      <c r="L12592" s="13">
        <v>0</v>
      </c>
      <c r="M12592" s="14">
        <f t="shared" si="1543"/>
        <v>0</v>
      </c>
      <c r="N12592" s="15">
        <f t="shared" si="1544"/>
        <v>1</v>
      </c>
      <c r="O12592" s="14">
        <f t="shared" si="1545"/>
        <v>1</v>
      </c>
      <c r="P12592" s="15" t="s">
        <v>25</v>
      </c>
      <c r="Q12592" s="14" t="str">
        <f t="shared" si="1546"/>
        <v>No</v>
      </c>
      <c r="R12592" s="15">
        <f t="shared" si="1547"/>
        <v>0</v>
      </c>
      <c r="S12592" s="14">
        <f t="shared" si="1548"/>
        <v>1</v>
      </c>
      <c r="T12592" s="15">
        <f t="shared" si="1549"/>
        <v>2653</v>
      </c>
    </row>
    <row r="12593" spans="1:20" x14ac:dyDescent="0.2">
      <c r="A12593" s="11"/>
      <c r="B12593" s="11" t="s">
        <v>28</v>
      </c>
      <c r="C12593" s="11" t="s">
        <v>48</v>
      </c>
      <c r="D12593" s="11">
        <v>2000</v>
      </c>
      <c r="E12593" s="11" t="s">
        <v>34</v>
      </c>
      <c r="F12593" s="11">
        <v>400</v>
      </c>
      <c r="G12593" s="11" t="s">
        <v>24</v>
      </c>
      <c r="H12593" s="11" t="s">
        <v>24</v>
      </c>
      <c r="I12593" s="11" t="s">
        <v>31</v>
      </c>
      <c r="J12593" s="11">
        <v>45</v>
      </c>
      <c r="K12593" s="12">
        <v>8.4354052187783288E-3</v>
      </c>
      <c r="L12593" s="13">
        <v>0</v>
      </c>
      <c r="M12593" s="14">
        <f t="shared" si="1543"/>
        <v>0</v>
      </c>
      <c r="N12593" s="15">
        <f t="shared" si="1544"/>
        <v>1</v>
      </c>
      <c r="O12593" s="14">
        <f t="shared" si="1545"/>
        <v>1</v>
      </c>
      <c r="P12593" s="15" t="s">
        <v>25</v>
      </c>
      <c r="Q12593" s="14" t="str">
        <f t="shared" si="1546"/>
        <v>No</v>
      </c>
      <c r="R12593" s="15">
        <f t="shared" si="1547"/>
        <v>0</v>
      </c>
      <c r="S12593" s="14">
        <f t="shared" si="1548"/>
        <v>1</v>
      </c>
      <c r="T12593" s="15">
        <f t="shared" si="1549"/>
        <v>2653</v>
      </c>
    </row>
    <row r="12594" spans="1:20" x14ac:dyDescent="0.2">
      <c r="A12594" s="11"/>
      <c r="B12594" s="11" t="s">
        <v>47</v>
      </c>
      <c r="C12594" s="11" t="s">
        <v>48</v>
      </c>
      <c r="D12594" s="11">
        <v>2000</v>
      </c>
      <c r="E12594" s="11" t="s">
        <v>34</v>
      </c>
      <c r="F12594" s="11">
        <v>400</v>
      </c>
      <c r="G12594" s="11" t="s">
        <v>24</v>
      </c>
      <c r="H12594" s="11" t="s">
        <v>24</v>
      </c>
      <c r="I12594" s="11" t="s">
        <v>31</v>
      </c>
      <c r="J12594" s="11">
        <v>45</v>
      </c>
      <c r="K12594" s="12">
        <v>2.0684038713554211E-2</v>
      </c>
      <c r="L12594" s="13">
        <v>0</v>
      </c>
      <c r="M12594" s="14">
        <f t="shared" si="1543"/>
        <v>0</v>
      </c>
      <c r="N12594" s="15">
        <f t="shared" si="1544"/>
        <v>1</v>
      </c>
      <c r="O12594" s="14">
        <f t="shared" si="1545"/>
        <v>1</v>
      </c>
      <c r="P12594" s="15" t="s">
        <v>25</v>
      </c>
      <c r="Q12594" s="14" t="str">
        <f t="shared" si="1546"/>
        <v>No</v>
      </c>
      <c r="R12594" s="15">
        <f t="shared" si="1547"/>
        <v>0</v>
      </c>
      <c r="S12594" s="14">
        <f t="shared" si="1548"/>
        <v>1</v>
      </c>
      <c r="T12594" s="15">
        <f t="shared" si="1549"/>
        <v>2653</v>
      </c>
    </row>
    <row r="12595" spans="1:20" x14ac:dyDescent="0.2">
      <c r="A12595" s="11"/>
      <c r="B12595" s="11" t="s">
        <v>28</v>
      </c>
      <c r="C12595" s="11" t="s">
        <v>48</v>
      </c>
      <c r="D12595" s="11">
        <v>2000</v>
      </c>
      <c r="E12595" s="11" t="s">
        <v>34</v>
      </c>
      <c r="F12595" s="11">
        <v>450</v>
      </c>
      <c r="G12595" s="11" t="s">
        <v>24</v>
      </c>
      <c r="H12595" s="11" t="s">
        <v>24</v>
      </c>
      <c r="I12595" s="11" t="s">
        <v>36</v>
      </c>
      <c r="J12595" s="11">
        <v>45</v>
      </c>
      <c r="K12595" s="12">
        <v>1.9830296582361434E-3</v>
      </c>
      <c r="L12595" s="13">
        <v>0</v>
      </c>
      <c r="M12595" s="14">
        <f t="shared" si="1543"/>
        <v>0</v>
      </c>
      <c r="N12595" s="15">
        <f t="shared" si="1544"/>
        <v>1</v>
      </c>
      <c r="O12595" s="14">
        <f t="shared" si="1545"/>
        <v>1</v>
      </c>
      <c r="P12595" s="15" t="s">
        <v>25</v>
      </c>
      <c r="Q12595" s="14" t="str">
        <f t="shared" si="1546"/>
        <v>No</v>
      </c>
      <c r="R12595" s="15">
        <f t="shared" si="1547"/>
        <v>0</v>
      </c>
      <c r="S12595" s="14">
        <f t="shared" si="1548"/>
        <v>1</v>
      </c>
      <c r="T12595" s="15">
        <f t="shared" si="1549"/>
        <v>2653</v>
      </c>
    </row>
    <row r="12596" spans="1:20" x14ac:dyDescent="0.2">
      <c r="A12596" s="11"/>
      <c r="B12596" s="11" t="s">
        <v>38</v>
      </c>
      <c r="C12596" s="11" t="s">
        <v>48</v>
      </c>
      <c r="D12596" s="11">
        <v>2000</v>
      </c>
      <c r="E12596" s="11" t="s">
        <v>34</v>
      </c>
      <c r="F12596" s="11">
        <v>450</v>
      </c>
      <c r="G12596" s="11" t="s">
        <v>24</v>
      </c>
      <c r="H12596" s="11" t="s">
        <v>24</v>
      </c>
      <c r="I12596" s="11" t="s">
        <v>33</v>
      </c>
      <c r="J12596" s="11">
        <v>45</v>
      </c>
      <c r="K12596" s="12">
        <v>1.8907808997382654E-2</v>
      </c>
      <c r="L12596" s="13">
        <v>0</v>
      </c>
      <c r="M12596" s="14">
        <f t="shared" si="1543"/>
        <v>0</v>
      </c>
      <c r="N12596" s="15">
        <f t="shared" si="1544"/>
        <v>1</v>
      </c>
      <c r="O12596" s="14">
        <f t="shared" si="1545"/>
        <v>1</v>
      </c>
      <c r="P12596" s="15" t="s">
        <v>25</v>
      </c>
      <c r="Q12596" s="14" t="str">
        <f t="shared" si="1546"/>
        <v>No</v>
      </c>
      <c r="R12596" s="15">
        <f t="shared" si="1547"/>
        <v>0</v>
      </c>
      <c r="S12596" s="14">
        <f t="shared" si="1548"/>
        <v>1</v>
      </c>
      <c r="T12596" s="15">
        <f t="shared" si="1549"/>
        <v>2653</v>
      </c>
    </row>
    <row r="12597" spans="1:20" x14ac:dyDescent="0.2">
      <c r="A12597" s="11"/>
      <c r="B12597" s="11" t="s">
        <v>52</v>
      </c>
      <c r="C12597" s="11" t="s">
        <v>48</v>
      </c>
      <c r="D12597" s="11">
        <v>2000</v>
      </c>
      <c r="E12597" s="11" t="s">
        <v>34</v>
      </c>
      <c r="F12597" s="11">
        <v>450</v>
      </c>
      <c r="G12597" s="11" t="s">
        <v>24</v>
      </c>
      <c r="H12597" s="11" t="s">
        <v>24</v>
      </c>
      <c r="I12597" s="11" t="s">
        <v>33</v>
      </c>
      <c r="J12597" s="11">
        <v>45</v>
      </c>
      <c r="K12597" s="12">
        <v>2.2957819771101708E-3</v>
      </c>
      <c r="L12597" s="13">
        <v>0</v>
      </c>
      <c r="M12597" s="14">
        <f t="shared" si="1543"/>
        <v>0</v>
      </c>
      <c r="N12597" s="15">
        <f t="shared" si="1544"/>
        <v>1</v>
      </c>
      <c r="O12597" s="14">
        <f t="shared" si="1545"/>
        <v>1</v>
      </c>
      <c r="P12597" s="15" t="s">
        <v>25</v>
      </c>
      <c r="Q12597" s="14" t="str">
        <f t="shared" si="1546"/>
        <v>No</v>
      </c>
      <c r="R12597" s="15">
        <f t="shared" si="1547"/>
        <v>0</v>
      </c>
      <c r="S12597" s="14">
        <f t="shared" si="1548"/>
        <v>1</v>
      </c>
      <c r="T12597" s="15">
        <f t="shared" si="1549"/>
        <v>2653</v>
      </c>
    </row>
    <row r="12598" spans="1:20" x14ac:dyDescent="0.2">
      <c r="A12598" s="11"/>
      <c r="B12598" s="11" t="s">
        <v>28</v>
      </c>
      <c r="C12598" s="11" t="s">
        <v>48</v>
      </c>
      <c r="D12598" s="11">
        <v>2000</v>
      </c>
      <c r="E12598" s="11" t="s">
        <v>34</v>
      </c>
      <c r="F12598" s="11">
        <v>450</v>
      </c>
      <c r="G12598" s="11" t="s">
        <v>24</v>
      </c>
      <c r="H12598" s="11" t="s">
        <v>24</v>
      </c>
      <c r="I12598" s="11" t="s">
        <v>31</v>
      </c>
      <c r="J12598" s="11">
        <v>45</v>
      </c>
      <c r="K12598" s="12">
        <v>2.7555550235220282E-2</v>
      </c>
      <c r="L12598" s="13">
        <v>0</v>
      </c>
      <c r="M12598" s="14">
        <f t="shared" si="1543"/>
        <v>0</v>
      </c>
      <c r="N12598" s="15">
        <f t="shared" si="1544"/>
        <v>1</v>
      </c>
      <c r="O12598" s="14">
        <f t="shared" si="1545"/>
        <v>1</v>
      </c>
      <c r="P12598" s="15" t="s">
        <v>25</v>
      </c>
      <c r="Q12598" s="14" t="str">
        <f t="shared" si="1546"/>
        <v>No</v>
      </c>
      <c r="R12598" s="15">
        <f t="shared" si="1547"/>
        <v>0</v>
      </c>
      <c r="S12598" s="14">
        <f t="shared" si="1548"/>
        <v>1</v>
      </c>
      <c r="T12598" s="15">
        <f t="shared" si="1549"/>
        <v>2653</v>
      </c>
    </row>
    <row r="12599" spans="1:20" x14ac:dyDescent="0.2">
      <c r="A12599" s="11"/>
      <c r="B12599" s="11" t="s">
        <v>47</v>
      </c>
      <c r="C12599" s="11" t="s">
        <v>48</v>
      </c>
      <c r="D12599" s="11">
        <v>2000</v>
      </c>
      <c r="E12599" s="11" t="s">
        <v>34</v>
      </c>
      <c r="F12599" s="11">
        <v>450</v>
      </c>
      <c r="G12599" s="11" t="s">
        <v>24</v>
      </c>
      <c r="H12599" s="11" t="s">
        <v>24</v>
      </c>
      <c r="I12599" s="11" t="s">
        <v>31</v>
      </c>
      <c r="J12599" s="11">
        <v>45</v>
      </c>
      <c r="K12599" s="12">
        <v>0.74299437902707133</v>
      </c>
      <c r="L12599" s="13">
        <v>0</v>
      </c>
      <c r="M12599" s="14">
        <f t="shared" si="1543"/>
        <v>0</v>
      </c>
      <c r="N12599" s="15">
        <f t="shared" si="1544"/>
        <v>1</v>
      </c>
      <c r="O12599" s="14">
        <f t="shared" si="1545"/>
        <v>1</v>
      </c>
      <c r="P12599" s="15" t="s">
        <v>25</v>
      </c>
      <c r="Q12599" s="14" t="str">
        <f t="shared" si="1546"/>
        <v>No</v>
      </c>
      <c r="R12599" s="15">
        <f t="shared" si="1547"/>
        <v>0</v>
      </c>
      <c r="S12599" s="14">
        <f t="shared" si="1548"/>
        <v>1</v>
      </c>
      <c r="T12599" s="15">
        <f t="shared" si="1549"/>
        <v>2653</v>
      </c>
    </row>
    <row r="12600" spans="1:20" x14ac:dyDescent="0.2">
      <c r="A12600" s="11"/>
      <c r="B12600" s="11" t="s">
        <v>47</v>
      </c>
      <c r="C12600" s="11" t="s">
        <v>48</v>
      </c>
      <c r="D12600" s="11">
        <v>2000</v>
      </c>
      <c r="E12600" s="11" t="s">
        <v>40</v>
      </c>
      <c r="F12600" s="11">
        <v>500</v>
      </c>
      <c r="G12600" s="11" t="s">
        <v>24</v>
      </c>
      <c r="H12600" s="11" t="s">
        <v>24</v>
      </c>
      <c r="I12600" s="11" t="s">
        <v>31</v>
      </c>
      <c r="J12600" s="11">
        <v>45</v>
      </c>
      <c r="K12600" s="12">
        <v>9.7733846818518176E-3</v>
      </c>
      <c r="L12600" s="13">
        <v>0</v>
      </c>
      <c r="M12600" s="14">
        <f t="shared" si="1543"/>
        <v>0</v>
      </c>
      <c r="N12600" s="15">
        <f t="shared" si="1544"/>
        <v>1</v>
      </c>
      <c r="O12600" s="14">
        <f t="shared" si="1545"/>
        <v>1</v>
      </c>
      <c r="P12600" s="15" t="s">
        <v>25</v>
      </c>
      <c r="Q12600" s="14" t="str">
        <f t="shared" si="1546"/>
        <v>No</v>
      </c>
      <c r="R12600" s="15">
        <f t="shared" si="1547"/>
        <v>0</v>
      </c>
      <c r="S12600" s="14">
        <f t="shared" si="1548"/>
        <v>1</v>
      </c>
      <c r="T12600" s="15">
        <f t="shared" si="1549"/>
        <v>2653</v>
      </c>
    </row>
    <row r="12601" spans="1:20" x14ac:dyDescent="0.2">
      <c r="A12601" s="11"/>
      <c r="B12601" s="11" t="s">
        <v>47</v>
      </c>
      <c r="C12601" s="11" t="s">
        <v>48</v>
      </c>
      <c r="D12601" s="11">
        <v>2000</v>
      </c>
      <c r="E12601" s="11" t="s">
        <v>40</v>
      </c>
      <c r="F12601" s="11">
        <v>550</v>
      </c>
      <c r="G12601" s="11" t="s">
        <v>24</v>
      </c>
      <c r="H12601" s="11" t="s">
        <v>24</v>
      </c>
      <c r="I12601" s="11" t="s">
        <v>36</v>
      </c>
      <c r="J12601" s="11">
        <v>45</v>
      </c>
      <c r="K12601" s="12">
        <v>0.47545551539632308</v>
      </c>
      <c r="L12601" s="13">
        <v>0</v>
      </c>
      <c r="M12601" s="14">
        <f t="shared" si="1543"/>
        <v>0</v>
      </c>
      <c r="N12601" s="15">
        <f t="shared" si="1544"/>
        <v>1</v>
      </c>
      <c r="O12601" s="14">
        <f t="shared" si="1545"/>
        <v>1</v>
      </c>
      <c r="P12601" s="15" t="s">
        <v>25</v>
      </c>
      <c r="Q12601" s="14" t="str">
        <f t="shared" si="1546"/>
        <v>No</v>
      </c>
      <c r="R12601" s="15">
        <f t="shared" si="1547"/>
        <v>0</v>
      </c>
      <c r="S12601" s="14">
        <f t="shared" si="1548"/>
        <v>1</v>
      </c>
      <c r="T12601" s="15">
        <f t="shared" si="1549"/>
        <v>2653</v>
      </c>
    </row>
    <row r="12602" spans="1:20" x14ac:dyDescent="0.2">
      <c r="A12602" s="11"/>
      <c r="B12602" s="11" t="s">
        <v>47</v>
      </c>
      <c r="C12602" s="11" t="s">
        <v>48</v>
      </c>
      <c r="D12602" s="11">
        <v>2000</v>
      </c>
      <c r="E12602" s="11" t="s">
        <v>30</v>
      </c>
      <c r="F12602" s="11">
        <v>50</v>
      </c>
      <c r="G12602" s="11" t="s">
        <v>24</v>
      </c>
      <c r="H12602" s="11" t="s">
        <v>24</v>
      </c>
      <c r="I12602" s="11" t="s">
        <v>36</v>
      </c>
      <c r="J12602" s="11">
        <v>50</v>
      </c>
      <c r="K12602" s="12">
        <v>8.1962606594118679</v>
      </c>
      <c r="L12602" s="13">
        <v>0</v>
      </c>
      <c r="M12602" s="14">
        <f t="shared" si="1543"/>
        <v>0</v>
      </c>
      <c r="N12602" s="15">
        <f t="shared" si="1544"/>
        <v>2.5</v>
      </c>
      <c r="O12602" s="14">
        <f t="shared" si="1545"/>
        <v>1</v>
      </c>
      <c r="P12602" s="15" t="s">
        <v>25</v>
      </c>
      <c r="Q12602" s="14" t="str">
        <f t="shared" si="1546"/>
        <v>No</v>
      </c>
      <c r="R12602" s="15">
        <f t="shared" si="1547"/>
        <v>0</v>
      </c>
      <c r="S12602" s="14">
        <f t="shared" si="1548"/>
        <v>1</v>
      </c>
      <c r="T12602" s="15">
        <f t="shared" si="1549"/>
        <v>2653</v>
      </c>
    </row>
    <row r="12603" spans="1:20" x14ac:dyDescent="0.2">
      <c r="A12603" s="11"/>
      <c r="B12603" s="11" t="s">
        <v>52</v>
      </c>
      <c r="C12603" s="11" t="s">
        <v>48</v>
      </c>
      <c r="D12603" s="11">
        <v>2000</v>
      </c>
      <c r="E12603" s="11" t="s">
        <v>30</v>
      </c>
      <c r="F12603" s="11">
        <v>50</v>
      </c>
      <c r="G12603" s="11" t="s">
        <v>24</v>
      </c>
      <c r="H12603" s="11" t="s">
        <v>24</v>
      </c>
      <c r="I12603" s="11" t="s">
        <v>36</v>
      </c>
      <c r="J12603" s="11">
        <v>50</v>
      </c>
      <c r="K12603" s="12">
        <v>5.002991594725008E-3</v>
      </c>
      <c r="L12603" s="13">
        <v>0</v>
      </c>
      <c r="M12603" s="14">
        <f t="shared" si="1543"/>
        <v>0</v>
      </c>
      <c r="N12603" s="15">
        <f t="shared" si="1544"/>
        <v>2.5</v>
      </c>
      <c r="O12603" s="14">
        <f t="shared" si="1545"/>
        <v>1</v>
      </c>
      <c r="P12603" s="15" t="s">
        <v>25</v>
      </c>
      <c r="Q12603" s="14" t="str">
        <f t="shared" si="1546"/>
        <v>No</v>
      </c>
      <c r="R12603" s="15">
        <f t="shared" si="1547"/>
        <v>0</v>
      </c>
      <c r="S12603" s="14">
        <f t="shared" si="1548"/>
        <v>1</v>
      </c>
      <c r="T12603" s="15">
        <f t="shared" si="1549"/>
        <v>2653</v>
      </c>
    </row>
    <row r="12604" spans="1:20" x14ac:dyDescent="0.2">
      <c r="A12604" s="11"/>
      <c r="B12604" s="11" t="s">
        <v>28</v>
      </c>
      <c r="C12604" s="11" t="s">
        <v>48</v>
      </c>
      <c r="D12604" s="11">
        <v>2000</v>
      </c>
      <c r="E12604" s="11" t="s">
        <v>30</v>
      </c>
      <c r="F12604" s="11">
        <v>50</v>
      </c>
      <c r="G12604" s="11" t="s">
        <v>24</v>
      </c>
      <c r="H12604" s="11" t="s">
        <v>24</v>
      </c>
      <c r="I12604" s="11" t="s">
        <v>37</v>
      </c>
      <c r="J12604" s="11">
        <v>50</v>
      </c>
      <c r="K12604" s="12">
        <v>4.0775356075383341E-3</v>
      </c>
      <c r="L12604" s="13">
        <v>0</v>
      </c>
      <c r="M12604" s="14">
        <f t="shared" si="1543"/>
        <v>0</v>
      </c>
      <c r="N12604" s="15">
        <f t="shared" si="1544"/>
        <v>2.5</v>
      </c>
      <c r="O12604" s="14">
        <f t="shared" si="1545"/>
        <v>1</v>
      </c>
      <c r="P12604" s="15" t="s">
        <v>25</v>
      </c>
      <c r="Q12604" s="14" t="str">
        <f t="shared" si="1546"/>
        <v>No</v>
      </c>
      <c r="R12604" s="15">
        <f t="shared" si="1547"/>
        <v>0</v>
      </c>
      <c r="S12604" s="14">
        <f t="shared" si="1548"/>
        <v>1</v>
      </c>
      <c r="T12604" s="15">
        <f t="shared" si="1549"/>
        <v>2653</v>
      </c>
    </row>
    <row r="12605" spans="1:20" x14ac:dyDescent="0.2">
      <c r="A12605" s="11"/>
      <c r="B12605" s="11" t="s">
        <v>47</v>
      </c>
      <c r="C12605" s="11" t="s">
        <v>48</v>
      </c>
      <c r="D12605" s="11">
        <v>2000</v>
      </c>
      <c r="E12605" s="11" t="s">
        <v>30</v>
      </c>
      <c r="F12605" s="11">
        <v>50</v>
      </c>
      <c r="G12605" s="11" t="s">
        <v>24</v>
      </c>
      <c r="H12605" s="11" t="s">
        <v>24</v>
      </c>
      <c r="I12605" s="11" t="s">
        <v>37</v>
      </c>
      <c r="J12605" s="11">
        <v>50</v>
      </c>
      <c r="K12605" s="12">
        <v>1.9282654744190642</v>
      </c>
      <c r="L12605" s="13">
        <v>0</v>
      </c>
      <c r="M12605" s="14">
        <f t="shared" si="1543"/>
        <v>0</v>
      </c>
      <c r="N12605" s="15">
        <f t="shared" si="1544"/>
        <v>2.5</v>
      </c>
      <c r="O12605" s="14">
        <f t="shared" si="1545"/>
        <v>1</v>
      </c>
      <c r="P12605" s="15" t="s">
        <v>25</v>
      </c>
      <c r="Q12605" s="14" t="str">
        <f t="shared" si="1546"/>
        <v>No</v>
      </c>
      <c r="R12605" s="15">
        <f t="shared" si="1547"/>
        <v>0</v>
      </c>
      <c r="S12605" s="14">
        <f t="shared" si="1548"/>
        <v>1</v>
      </c>
      <c r="T12605" s="15">
        <f t="shared" si="1549"/>
        <v>2653</v>
      </c>
    </row>
    <row r="12606" spans="1:20" x14ac:dyDescent="0.2">
      <c r="A12606" s="11"/>
      <c r="B12606" s="11" t="s">
        <v>28</v>
      </c>
      <c r="C12606" s="11" t="s">
        <v>48</v>
      </c>
      <c r="D12606" s="11">
        <v>2000</v>
      </c>
      <c r="E12606" s="11" t="s">
        <v>30</v>
      </c>
      <c r="F12606" s="11">
        <v>50</v>
      </c>
      <c r="G12606" s="11" t="s">
        <v>24</v>
      </c>
      <c r="H12606" s="11" t="s">
        <v>24</v>
      </c>
      <c r="I12606" s="11" t="s">
        <v>33</v>
      </c>
      <c r="J12606" s="11">
        <v>50</v>
      </c>
      <c r="K12606" s="12">
        <v>5.0965371228071564E-2</v>
      </c>
      <c r="L12606" s="13">
        <v>0</v>
      </c>
      <c r="M12606" s="14">
        <f t="shared" si="1543"/>
        <v>0</v>
      </c>
      <c r="N12606" s="15">
        <f t="shared" si="1544"/>
        <v>2.5</v>
      </c>
      <c r="O12606" s="14">
        <f t="shared" si="1545"/>
        <v>1</v>
      </c>
      <c r="P12606" s="15" t="s">
        <v>25</v>
      </c>
      <c r="Q12606" s="14" t="str">
        <f t="shared" si="1546"/>
        <v>No</v>
      </c>
      <c r="R12606" s="15">
        <f t="shared" si="1547"/>
        <v>0</v>
      </c>
      <c r="S12606" s="14">
        <f t="shared" si="1548"/>
        <v>1</v>
      </c>
      <c r="T12606" s="15">
        <f t="shared" si="1549"/>
        <v>2653</v>
      </c>
    </row>
    <row r="12607" spans="1:20" x14ac:dyDescent="0.2">
      <c r="A12607" s="11"/>
      <c r="B12607" s="11" t="s">
        <v>47</v>
      </c>
      <c r="C12607" s="11" t="s">
        <v>48</v>
      </c>
      <c r="D12607" s="11">
        <v>2000</v>
      </c>
      <c r="E12607" s="11" t="s">
        <v>30</v>
      </c>
      <c r="F12607" s="11">
        <v>50</v>
      </c>
      <c r="G12607" s="11" t="s">
        <v>24</v>
      </c>
      <c r="H12607" s="11" t="s">
        <v>24</v>
      </c>
      <c r="I12607" s="11" t="s">
        <v>33</v>
      </c>
      <c r="J12607" s="11">
        <v>50</v>
      </c>
      <c r="K12607" s="12">
        <v>23.215596272458523</v>
      </c>
      <c r="L12607" s="13">
        <v>1.0779279279279279</v>
      </c>
      <c r="M12607" s="14">
        <f t="shared" si="1543"/>
        <v>0.35930930930930932</v>
      </c>
      <c r="N12607" s="15">
        <f t="shared" si="1544"/>
        <v>2.5</v>
      </c>
      <c r="O12607" s="14">
        <f t="shared" si="1545"/>
        <v>0.85627627627627634</v>
      </c>
      <c r="P12607" s="15" t="s">
        <v>25</v>
      </c>
      <c r="Q12607" s="14" t="str">
        <f t="shared" si="1546"/>
        <v>No</v>
      </c>
      <c r="R12607" s="15">
        <f t="shared" si="1547"/>
        <v>15.47706572307904</v>
      </c>
      <c r="S12607" s="14">
        <f t="shared" si="1548"/>
        <v>1</v>
      </c>
      <c r="T12607" s="15">
        <f t="shared" si="1549"/>
        <v>2585</v>
      </c>
    </row>
    <row r="12608" spans="1:20" x14ac:dyDescent="0.2">
      <c r="A12608" s="11"/>
      <c r="B12608" s="11" t="s">
        <v>52</v>
      </c>
      <c r="C12608" s="11" t="s">
        <v>48</v>
      </c>
      <c r="D12608" s="11">
        <v>2000</v>
      </c>
      <c r="E12608" s="11" t="s">
        <v>30</v>
      </c>
      <c r="F12608" s="11">
        <v>50</v>
      </c>
      <c r="G12608" s="11" t="s">
        <v>24</v>
      </c>
      <c r="H12608" s="11" t="s">
        <v>24</v>
      </c>
      <c r="I12608" s="11" t="s">
        <v>33</v>
      </c>
      <c r="J12608" s="11">
        <v>50</v>
      </c>
      <c r="K12608" s="12">
        <v>0.43853056728780965</v>
      </c>
      <c r="L12608" s="13">
        <v>0</v>
      </c>
      <c r="M12608" s="14">
        <f t="shared" si="1543"/>
        <v>0</v>
      </c>
      <c r="N12608" s="15">
        <f t="shared" si="1544"/>
        <v>2.5</v>
      </c>
      <c r="O12608" s="14">
        <f t="shared" si="1545"/>
        <v>1</v>
      </c>
      <c r="P12608" s="15" t="s">
        <v>25</v>
      </c>
      <c r="Q12608" s="14" t="str">
        <f t="shared" si="1546"/>
        <v>No</v>
      </c>
      <c r="R12608" s="15">
        <f t="shared" si="1547"/>
        <v>0</v>
      </c>
      <c r="S12608" s="14">
        <f t="shared" si="1548"/>
        <v>1</v>
      </c>
      <c r="T12608" s="15">
        <f t="shared" si="1549"/>
        <v>2653</v>
      </c>
    </row>
    <row r="12609" spans="1:20" x14ac:dyDescent="0.2">
      <c r="A12609" s="11"/>
      <c r="B12609" s="11" t="s">
        <v>28</v>
      </c>
      <c r="C12609" s="11" t="s">
        <v>48</v>
      </c>
      <c r="D12609" s="11">
        <v>2000</v>
      </c>
      <c r="E12609" s="11" t="s">
        <v>30</v>
      </c>
      <c r="F12609" s="11">
        <v>50</v>
      </c>
      <c r="G12609" s="11" t="s">
        <v>24</v>
      </c>
      <c r="H12609" s="11" t="s">
        <v>24</v>
      </c>
      <c r="I12609" s="11" t="s">
        <v>35</v>
      </c>
      <c r="J12609" s="11">
        <v>50</v>
      </c>
      <c r="K12609" s="12">
        <v>3.6472412365578083E-3</v>
      </c>
      <c r="L12609" s="13">
        <v>0</v>
      </c>
      <c r="M12609" s="14">
        <f t="shared" si="1543"/>
        <v>0</v>
      </c>
      <c r="N12609" s="15">
        <f t="shared" si="1544"/>
        <v>2.5</v>
      </c>
      <c r="O12609" s="14">
        <f t="shared" si="1545"/>
        <v>1</v>
      </c>
      <c r="P12609" s="15" t="s">
        <v>25</v>
      </c>
      <c r="Q12609" s="14" t="str">
        <f t="shared" si="1546"/>
        <v>No</v>
      </c>
      <c r="R12609" s="15">
        <f t="shared" si="1547"/>
        <v>0</v>
      </c>
      <c r="S12609" s="14">
        <f t="shared" si="1548"/>
        <v>1</v>
      </c>
      <c r="T12609" s="15">
        <f t="shared" si="1549"/>
        <v>2653</v>
      </c>
    </row>
    <row r="12610" spans="1:20" x14ac:dyDescent="0.2">
      <c r="A12610" s="11"/>
      <c r="B12610" s="11" t="s">
        <v>47</v>
      </c>
      <c r="C12610" s="11" t="s">
        <v>48</v>
      </c>
      <c r="D12610" s="11">
        <v>2000</v>
      </c>
      <c r="E12610" s="11" t="s">
        <v>30</v>
      </c>
      <c r="F12610" s="11">
        <v>50</v>
      </c>
      <c r="G12610" s="11" t="s">
        <v>24</v>
      </c>
      <c r="H12610" s="11" t="s">
        <v>24</v>
      </c>
      <c r="I12610" s="11" t="s">
        <v>35</v>
      </c>
      <c r="J12610" s="11">
        <v>50</v>
      </c>
      <c r="K12610" s="12">
        <v>19.918272179293265</v>
      </c>
      <c r="L12610" s="13">
        <v>1.0148478099480327</v>
      </c>
      <c r="M12610" s="14">
        <f t="shared" si="1543"/>
        <v>0.3382826033160109</v>
      </c>
      <c r="N12610" s="15">
        <f t="shared" si="1544"/>
        <v>2.5</v>
      </c>
      <c r="O12610" s="14">
        <f t="shared" si="1545"/>
        <v>0.86468695867359568</v>
      </c>
      <c r="P12610" s="15" t="s">
        <v>25</v>
      </c>
      <c r="Q12610" s="14" t="str">
        <f t="shared" si="1546"/>
        <v>No</v>
      </c>
      <c r="R12610" s="15">
        <f t="shared" si="1547"/>
        <v>16.983531516738907</v>
      </c>
      <c r="S12610" s="14">
        <f t="shared" si="1548"/>
        <v>1</v>
      </c>
      <c r="T12610" s="15">
        <f t="shared" si="1549"/>
        <v>2579</v>
      </c>
    </row>
    <row r="12611" spans="1:20" x14ac:dyDescent="0.2">
      <c r="A12611" s="11"/>
      <c r="B12611" s="11" t="s">
        <v>28</v>
      </c>
      <c r="C12611" s="11" t="s">
        <v>48</v>
      </c>
      <c r="D12611" s="11">
        <v>2000</v>
      </c>
      <c r="E12611" s="11" t="s">
        <v>30</v>
      </c>
      <c r="F12611" s="11">
        <v>50</v>
      </c>
      <c r="G12611" s="11" t="s">
        <v>24</v>
      </c>
      <c r="H12611" s="11" t="s">
        <v>24</v>
      </c>
      <c r="I12611" s="11" t="s">
        <v>31</v>
      </c>
      <c r="J12611" s="11">
        <v>50</v>
      </c>
      <c r="K12611" s="12">
        <v>4.0714886686177072E-2</v>
      </c>
      <c r="L12611" s="13">
        <v>1.0779279279279279</v>
      </c>
      <c r="M12611" s="14">
        <f t="shared" ref="M12611:M12674" si="1550">L12611/3</f>
        <v>0.35930930930930932</v>
      </c>
      <c r="N12611" s="15">
        <f t="shared" ref="N12611:N12674" si="1551">IF(F12611&lt;=320,2.5,1)</f>
        <v>2.5</v>
      </c>
      <c r="O12611" s="14">
        <f t="shared" ref="O12611:O12674" si="1552">1-(M12611/N12611)</f>
        <v>0.85627627627627634</v>
      </c>
      <c r="P12611" s="15" t="s">
        <v>25</v>
      </c>
      <c r="Q12611" s="14" t="str">
        <f t="shared" ref="Q12611:Q12674" si="1553">IF(AND(O12611&lt;0.5,O12611&gt;-0.5),"Yes","No")</f>
        <v>No</v>
      </c>
      <c r="R12611" s="15">
        <f t="shared" si="1547"/>
        <v>8825.0106669533434</v>
      </c>
      <c r="S12611" s="14">
        <f t="shared" si="1548"/>
        <v>5</v>
      </c>
      <c r="T12611" s="15">
        <f t="shared" si="1549"/>
        <v>50</v>
      </c>
    </row>
    <row r="12612" spans="1:20" x14ac:dyDescent="0.2">
      <c r="A12612" s="11"/>
      <c r="B12612" s="11" t="s">
        <v>47</v>
      </c>
      <c r="C12612" s="11" t="s">
        <v>48</v>
      </c>
      <c r="D12612" s="11">
        <v>2000</v>
      </c>
      <c r="E12612" s="11" t="s">
        <v>30</v>
      </c>
      <c r="F12612" s="11">
        <v>50</v>
      </c>
      <c r="G12612" s="11" t="s">
        <v>24</v>
      </c>
      <c r="H12612" s="11" t="s">
        <v>24</v>
      </c>
      <c r="I12612" s="11" t="s">
        <v>31</v>
      </c>
      <c r="J12612" s="11">
        <v>50</v>
      </c>
      <c r="K12612" s="12">
        <v>164.0958711078392</v>
      </c>
      <c r="L12612" s="13">
        <v>5.2707189398667538</v>
      </c>
      <c r="M12612" s="14">
        <f t="shared" si="1550"/>
        <v>1.756906313288918</v>
      </c>
      <c r="N12612" s="15">
        <f t="shared" si="1551"/>
        <v>2.5</v>
      </c>
      <c r="O12612" s="14">
        <f t="shared" si="1552"/>
        <v>0.29723747468443285</v>
      </c>
      <c r="P12612" s="15" t="s">
        <v>25</v>
      </c>
      <c r="Q12612" s="14" t="str">
        <f t="shared" si="1553"/>
        <v>Yes</v>
      </c>
      <c r="R12612" s="15">
        <f t="shared" ref="R12612:R12675" si="1554">M12612/(K12612/1000)</f>
        <v>10.70658451932851</v>
      </c>
      <c r="S12612" s="14">
        <f t="shared" ref="S12612:S12675" si="1555">IF(R12612&lt;=125,1,IF(R12612&lt;250,2,IF(R12612&lt;500,3,IF(R12612&lt;1000,4,5))))</f>
        <v>1</v>
      </c>
      <c r="T12612" s="15">
        <f t="shared" ref="T12612:T12675" si="1556">RANK(R12612,$R$3:$R$14561)</f>
        <v>2610</v>
      </c>
    </row>
    <row r="12613" spans="1:20" x14ac:dyDescent="0.2">
      <c r="A12613" s="11"/>
      <c r="B12613" s="11" t="s">
        <v>52</v>
      </c>
      <c r="C12613" s="11" t="s">
        <v>48</v>
      </c>
      <c r="D12613" s="11">
        <v>2000</v>
      </c>
      <c r="E12613" s="11" t="s">
        <v>30</v>
      </c>
      <c r="F12613" s="11">
        <v>50</v>
      </c>
      <c r="G12613" s="11" t="s">
        <v>24</v>
      </c>
      <c r="H12613" s="11" t="s">
        <v>24</v>
      </c>
      <c r="I12613" s="11" t="s">
        <v>31</v>
      </c>
      <c r="J12613" s="11">
        <v>50</v>
      </c>
      <c r="K12613" s="12">
        <v>6.9863526641017826E-3</v>
      </c>
      <c r="L12613" s="13">
        <v>0</v>
      </c>
      <c r="M12613" s="14">
        <f t="shared" si="1550"/>
        <v>0</v>
      </c>
      <c r="N12613" s="15">
        <f t="shared" si="1551"/>
        <v>2.5</v>
      </c>
      <c r="O12613" s="14">
        <f t="shared" si="1552"/>
        <v>1</v>
      </c>
      <c r="P12613" s="15" t="s">
        <v>25</v>
      </c>
      <c r="Q12613" s="14" t="str">
        <f t="shared" si="1553"/>
        <v>No</v>
      </c>
      <c r="R12613" s="15">
        <f t="shared" si="1554"/>
        <v>0</v>
      </c>
      <c r="S12613" s="14">
        <f t="shared" si="1555"/>
        <v>1</v>
      </c>
      <c r="T12613" s="15">
        <f t="shared" si="1556"/>
        <v>2653</v>
      </c>
    </row>
    <row r="12614" spans="1:20" x14ac:dyDescent="0.2">
      <c r="A12614" s="11"/>
      <c r="B12614" s="11" t="s">
        <v>50</v>
      </c>
      <c r="C12614" s="11" t="s">
        <v>48</v>
      </c>
      <c r="D12614" s="11">
        <v>2000</v>
      </c>
      <c r="E12614" s="11" t="s">
        <v>30</v>
      </c>
      <c r="F12614" s="11">
        <v>50</v>
      </c>
      <c r="G12614" s="11" t="s">
        <v>24</v>
      </c>
      <c r="H12614" s="11" t="s">
        <v>24</v>
      </c>
      <c r="I12614" s="11" t="s">
        <v>31</v>
      </c>
      <c r="J12614" s="11">
        <v>50</v>
      </c>
      <c r="K12614" s="12">
        <v>0.16640805980685983</v>
      </c>
      <c r="L12614" s="13">
        <v>0</v>
      </c>
      <c r="M12614" s="14">
        <f t="shared" si="1550"/>
        <v>0</v>
      </c>
      <c r="N12614" s="15">
        <f t="shared" si="1551"/>
        <v>2.5</v>
      </c>
      <c r="O12614" s="14">
        <f t="shared" si="1552"/>
        <v>1</v>
      </c>
      <c r="P12614" s="15" t="s">
        <v>25</v>
      </c>
      <c r="Q12614" s="14" t="str">
        <f t="shared" si="1553"/>
        <v>No</v>
      </c>
      <c r="R12614" s="15">
        <f t="shared" si="1554"/>
        <v>0</v>
      </c>
      <c r="S12614" s="14">
        <f t="shared" si="1555"/>
        <v>1</v>
      </c>
      <c r="T12614" s="15">
        <f t="shared" si="1556"/>
        <v>2653</v>
      </c>
    </row>
    <row r="12615" spans="1:20" x14ac:dyDescent="0.2">
      <c r="A12615" s="11"/>
      <c r="B12615" s="11" t="s">
        <v>28</v>
      </c>
      <c r="C12615" s="11" t="s">
        <v>48</v>
      </c>
      <c r="D12615" s="11">
        <v>2000</v>
      </c>
      <c r="E12615" s="11" t="s">
        <v>30</v>
      </c>
      <c r="F12615" s="11">
        <v>100</v>
      </c>
      <c r="G12615" s="11" t="s">
        <v>24</v>
      </c>
      <c r="H12615" s="11" t="s">
        <v>24</v>
      </c>
      <c r="I12615" s="11" t="s">
        <v>36</v>
      </c>
      <c r="J12615" s="11">
        <v>50</v>
      </c>
      <c r="K12615" s="12">
        <v>0.10317872895223461</v>
      </c>
      <c r="L12615" s="13">
        <v>0</v>
      </c>
      <c r="M12615" s="14">
        <f t="shared" si="1550"/>
        <v>0</v>
      </c>
      <c r="N12615" s="15">
        <f t="shared" si="1551"/>
        <v>2.5</v>
      </c>
      <c r="O12615" s="14">
        <f t="shared" si="1552"/>
        <v>1</v>
      </c>
      <c r="P12615" s="15" t="s">
        <v>25</v>
      </c>
      <c r="Q12615" s="14" t="str">
        <f t="shared" si="1553"/>
        <v>No</v>
      </c>
      <c r="R12615" s="15">
        <f t="shared" si="1554"/>
        <v>0</v>
      </c>
      <c r="S12615" s="14">
        <f t="shared" si="1555"/>
        <v>1</v>
      </c>
      <c r="T12615" s="15">
        <f t="shared" si="1556"/>
        <v>2653</v>
      </c>
    </row>
    <row r="12616" spans="1:20" x14ac:dyDescent="0.2">
      <c r="A12616" s="11"/>
      <c r="B12616" s="11" t="s">
        <v>47</v>
      </c>
      <c r="C12616" s="11" t="s">
        <v>48</v>
      </c>
      <c r="D12616" s="11">
        <v>2000</v>
      </c>
      <c r="E12616" s="11" t="s">
        <v>30</v>
      </c>
      <c r="F12616" s="11">
        <v>100</v>
      </c>
      <c r="G12616" s="11" t="s">
        <v>24</v>
      </c>
      <c r="H12616" s="11" t="s">
        <v>24</v>
      </c>
      <c r="I12616" s="11" t="s">
        <v>36</v>
      </c>
      <c r="J12616" s="11">
        <v>50</v>
      </c>
      <c r="K12616" s="12">
        <v>4.3402011002229592</v>
      </c>
      <c r="L12616" s="13">
        <v>0</v>
      </c>
      <c r="M12616" s="14">
        <f t="shared" si="1550"/>
        <v>0</v>
      </c>
      <c r="N12616" s="15">
        <f t="shared" si="1551"/>
        <v>2.5</v>
      </c>
      <c r="O12616" s="14">
        <f t="shared" si="1552"/>
        <v>1</v>
      </c>
      <c r="P12616" s="15" t="s">
        <v>25</v>
      </c>
      <c r="Q12616" s="14" t="str">
        <f t="shared" si="1553"/>
        <v>No</v>
      </c>
      <c r="R12616" s="15">
        <f t="shared" si="1554"/>
        <v>0</v>
      </c>
      <c r="S12616" s="14">
        <f t="shared" si="1555"/>
        <v>1</v>
      </c>
      <c r="T12616" s="15">
        <f t="shared" si="1556"/>
        <v>2653</v>
      </c>
    </row>
    <row r="12617" spans="1:20" x14ac:dyDescent="0.2">
      <c r="A12617" s="11"/>
      <c r="B12617" s="11" t="s">
        <v>47</v>
      </c>
      <c r="C12617" s="11" t="s">
        <v>48</v>
      </c>
      <c r="D12617" s="11">
        <v>2000</v>
      </c>
      <c r="E12617" s="11" t="s">
        <v>30</v>
      </c>
      <c r="F12617" s="11">
        <v>100</v>
      </c>
      <c r="G12617" s="11" t="s">
        <v>24</v>
      </c>
      <c r="H12617" s="11" t="s">
        <v>24</v>
      </c>
      <c r="I12617" s="11" t="s">
        <v>37</v>
      </c>
      <c r="J12617" s="11">
        <v>50</v>
      </c>
      <c r="K12617" s="12">
        <v>0.43244677199134535</v>
      </c>
      <c r="L12617" s="13">
        <v>1.0779279279279279</v>
      </c>
      <c r="M12617" s="14">
        <f t="shared" si="1550"/>
        <v>0.35930930930930932</v>
      </c>
      <c r="N12617" s="15">
        <f t="shared" si="1551"/>
        <v>2.5</v>
      </c>
      <c r="O12617" s="14">
        <f t="shared" si="1552"/>
        <v>0.85627627627627634</v>
      </c>
      <c r="P12617" s="15" t="s">
        <v>25</v>
      </c>
      <c r="Q12617" s="14" t="str">
        <f t="shared" si="1553"/>
        <v>No</v>
      </c>
      <c r="R12617" s="15">
        <f t="shared" si="1554"/>
        <v>830.87522576420179</v>
      </c>
      <c r="S12617" s="14">
        <f t="shared" si="1555"/>
        <v>4</v>
      </c>
      <c r="T12617" s="15">
        <f t="shared" si="1556"/>
        <v>465</v>
      </c>
    </row>
    <row r="12618" spans="1:20" x14ac:dyDescent="0.2">
      <c r="A12618" s="11"/>
      <c r="B12618" s="11" t="s">
        <v>47</v>
      </c>
      <c r="C12618" s="11" t="s">
        <v>48</v>
      </c>
      <c r="D12618" s="11">
        <v>2000</v>
      </c>
      <c r="E12618" s="11" t="s">
        <v>30</v>
      </c>
      <c r="F12618" s="11">
        <v>100</v>
      </c>
      <c r="G12618" s="11" t="s">
        <v>24</v>
      </c>
      <c r="H12618" s="11" t="s">
        <v>24</v>
      </c>
      <c r="I12618" s="11" t="s">
        <v>33</v>
      </c>
      <c r="J12618" s="11">
        <v>50</v>
      </c>
      <c r="K12618" s="12">
        <v>9.3662128469196233</v>
      </c>
      <c r="L12618" s="13">
        <v>0</v>
      </c>
      <c r="M12618" s="14">
        <f t="shared" si="1550"/>
        <v>0</v>
      </c>
      <c r="N12618" s="15">
        <f t="shared" si="1551"/>
        <v>2.5</v>
      </c>
      <c r="O12618" s="14">
        <f t="shared" si="1552"/>
        <v>1</v>
      </c>
      <c r="P12618" s="15" t="s">
        <v>25</v>
      </c>
      <c r="Q12618" s="14" t="str">
        <f t="shared" si="1553"/>
        <v>No</v>
      </c>
      <c r="R12618" s="15">
        <f t="shared" si="1554"/>
        <v>0</v>
      </c>
      <c r="S12618" s="14">
        <f t="shared" si="1555"/>
        <v>1</v>
      </c>
      <c r="T12618" s="15">
        <f t="shared" si="1556"/>
        <v>2653</v>
      </c>
    </row>
    <row r="12619" spans="1:20" x14ac:dyDescent="0.2">
      <c r="A12619" s="11"/>
      <c r="B12619" s="11" t="s">
        <v>52</v>
      </c>
      <c r="C12619" s="11" t="s">
        <v>48</v>
      </c>
      <c r="D12619" s="11">
        <v>2000</v>
      </c>
      <c r="E12619" s="11" t="s">
        <v>30</v>
      </c>
      <c r="F12619" s="11">
        <v>100</v>
      </c>
      <c r="G12619" s="11" t="s">
        <v>24</v>
      </c>
      <c r="H12619" s="11" t="s">
        <v>24</v>
      </c>
      <c r="I12619" s="11" t="s">
        <v>33</v>
      </c>
      <c r="J12619" s="11">
        <v>50</v>
      </c>
      <c r="K12619" s="12">
        <v>0.55501660220029758</v>
      </c>
      <c r="L12619" s="13">
        <v>0</v>
      </c>
      <c r="M12619" s="14">
        <f t="shared" si="1550"/>
        <v>0</v>
      </c>
      <c r="N12619" s="15">
        <f t="shared" si="1551"/>
        <v>2.5</v>
      </c>
      <c r="O12619" s="14">
        <f t="shared" si="1552"/>
        <v>1</v>
      </c>
      <c r="P12619" s="15" t="s">
        <v>25</v>
      </c>
      <c r="Q12619" s="14" t="str">
        <f t="shared" si="1553"/>
        <v>No</v>
      </c>
      <c r="R12619" s="15">
        <f t="shared" si="1554"/>
        <v>0</v>
      </c>
      <c r="S12619" s="14">
        <f t="shared" si="1555"/>
        <v>1</v>
      </c>
      <c r="T12619" s="15">
        <f t="shared" si="1556"/>
        <v>2653</v>
      </c>
    </row>
    <row r="12620" spans="1:20" x14ac:dyDescent="0.2">
      <c r="A12620" s="11"/>
      <c r="B12620" s="11" t="s">
        <v>47</v>
      </c>
      <c r="C12620" s="11" t="s">
        <v>48</v>
      </c>
      <c r="D12620" s="11">
        <v>2000</v>
      </c>
      <c r="E12620" s="11" t="s">
        <v>30</v>
      </c>
      <c r="F12620" s="11">
        <v>100</v>
      </c>
      <c r="G12620" s="11" t="s">
        <v>24</v>
      </c>
      <c r="H12620" s="11" t="s">
        <v>24</v>
      </c>
      <c r="I12620" s="11" t="s">
        <v>35</v>
      </c>
      <c r="J12620" s="11">
        <v>50</v>
      </c>
      <c r="K12620" s="12">
        <v>4.9442733998470931</v>
      </c>
      <c r="L12620" s="13">
        <v>0</v>
      </c>
      <c r="M12620" s="14">
        <f t="shared" si="1550"/>
        <v>0</v>
      </c>
      <c r="N12620" s="15">
        <f t="shared" si="1551"/>
        <v>2.5</v>
      </c>
      <c r="O12620" s="14">
        <f t="shared" si="1552"/>
        <v>1</v>
      </c>
      <c r="P12620" s="15" t="s">
        <v>25</v>
      </c>
      <c r="Q12620" s="14" t="str">
        <f t="shared" si="1553"/>
        <v>No</v>
      </c>
      <c r="R12620" s="15">
        <f t="shared" si="1554"/>
        <v>0</v>
      </c>
      <c r="S12620" s="14">
        <f t="shared" si="1555"/>
        <v>1</v>
      </c>
      <c r="T12620" s="15">
        <f t="shared" si="1556"/>
        <v>2653</v>
      </c>
    </row>
    <row r="12621" spans="1:20" x14ac:dyDescent="0.2">
      <c r="A12621" s="11"/>
      <c r="B12621" s="11" t="s">
        <v>52</v>
      </c>
      <c r="C12621" s="11" t="s">
        <v>48</v>
      </c>
      <c r="D12621" s="11">
        <v>2000</v>
      </c>
      <c r="E12621" s="11" t="s">
        <v>30</v>
      </c>
      <c r="F12621" s="11">
        <v>100</v>
      </c>
      <c r="G12621" s="11" t="s">
        <v>24</v>
      </c>
      <c r="H12621" s="11" t="s">
        <v>24</v>
      </c>
      <c r="I12621" s="11" t="s">
        <v>35</v>
      </c>
      <c r="J12621" s="11">
        <v>50</v>
      </c>
      <c r="K12621" s="12">
        <v>0.81345614363666052</v>
      </c>
      <c r="L12621" s="13">
        <v>0</v>
      </c>
      <c r="M12621" s="14">
        <f t="shared" si="1550"/>
        <v>0</v>
      </c>
      <c r="N12621" s="15">
        <f t="shared" si="1551"/>
        <v>2.5</v>
      </c>
      <c r="O12621" s="14">
        <f t="shared" si="1552"/>
        <v>1</v>
      </c>
      <c r="P12621" s="15" t="s">
        <v>25</v>
      </c>
      <c r="Q12621" s="14" t="str">
        <f t="shared" si="1553"/>
        <v>No</v>
      </c>
      <c r="R12621" s="15">
        <f t="shared" si="1554"/>
        <v>0</v>
      </c>
      <c r="S12621" s="14">
        <f t="shared" si="1555"/>
        <v>1</v>
      </c>
      <c r="T12621" s="15">
        <f t="shared" si="1556"/>
        <v>2653</v>
      </c>
    </row>
    <row r="12622" spans="1:20" x14ac:dyDescent="0.2">
      <c r="A12622" s="11"/>
      <c r="B12622" s="11" t="s">
        <v>38</v>
      </c>
      <c r="C12622" s="11" t="s">
        <v>48</v>
      </c>
      <c r="D12622" s="11">
        <v>2000</v>
      </c>
      <c r="E12622" s="11" t="s">
        <v>30</v>
      </c>
      <c r="F12622" s="11">
        <v>100</v>
      </c>
      <c r="G12622" s="11" t="s">
        <v>24</v>
      </c>
      <c r="H12622" s="11" t="s">
        <v>24</v>
      </c>
      <c r="I12622" s="11" t="s">
        <v>31</v>
      </c>
      <c r="J12622" s="11">
        <v>50</v>
      </c>
      <c r="K12622" s="12">
        <v>0.35467571976205697</v>
      </c>
      <c r="L12622" s="13">
        <v>3.2555023923444977</v>
      </c>
      <c r="M12622" s="14">
        <f t="shared" si="1550"/>
        <v>1.0851674641148326</v>
      </c>
      <c r="N12622" s="15">
        <f t="shared" si="1551"/>
        <v>2.5</v>
      </c>
      <c r="O12622" s="14">
        <f t="shared" si="1552"/>
        <v>0.56593301435406695</v>
      </c>
      <c r="P12622" s="15" t="s">
        <v>25</v>
      </c>
      <c r="Q12622" s="14" t="str">
        <f t="shared" si="1553"/>
        <v>No</v>
      </c>
      <c r="R12622" s="15">
        <f t="shared" si="1554"/>
        <v>3059.6046011913195</v>
      </c>
      <c r="S12622" s="14">
        <f t="shared" si="1555"/>
        <v>5</v>
      </c>
      <c r="T12622" s="15">
        <f t="shared" si="1556"/>
        <v>124</v>
      </c>
    </row>
    <row r="12623" spans="1:20" x14ac:dyDescent="0.2">
      <c r="A12623" s="11"/>
      <c r="B12623" s="11" t="s">
        <v>28</v>
      </c>
      <c r="C12623" s="11" t="s">
        <v>48</v>
      </c>
      <c r="D12623" s="11">
        <v>2000</v>
      </c>
      <c r="E12623" s="11" t="s">
        <v>30</v>
      </c>
      <c r="F12623" s="11">
        <v>100</v>
      </c>
      <c r="G12623" s="11" t="s">
        <v>24</v>
      </c>
      <c r="H12623" s="11" t="s">
        <v>24</v>
      </c>
      <c r="I12623" s="11" t="s">
        <v>31</v>
      </c>
      <c r="J12623" s="11">
        <v>50</v>
      </c>
      <c r="K12623" s="12">
        <v>0.17480964509168587</v>
      </c>
      <c r="L12623" s="13">
        <v>0</v>
      </c>
      <c r="M12623" s="14">
        <f t="shared" si="1550"/>
        <v>0</v>
      </c>
      <c r="N12623" s="15">
        <f t="shared" si="1551"/>
        <v>2.5</v>
      </c>
      <c r="O12623" s="14">
        <f t="shared" si="1552"/>
        <v>1</v>
      </c>
      <c r="P12623" s="15" t="s">
        <v>25</v>
      </c>
      <c r="Q12623" s="14" t="str">
        <f t="shared" si="1553"/>
        <v>No</v>
      </c>
      <c r="R12623" s="15">
        <f t="shared" si="1554"/>
        <v>0</v>
      </c>
      <c r="S12623" s="14">
        <f t="shared" si="1555"/>
        <v>1</v>
      </c>
      <c r="T12623" s="15">
        <f t="shared" si="1556"/>
        <v>2653</v>
      </c>
    </row>
    <row r="12624" spans="1:20" x14ac:dyDescent="0.2">
      <c r="A12624" s="11"/>
      <c r="B12624" s="11" t="s">
        <v>47</v>
      </c>
      <c r="C12624" s="11" t="s">
        <v>48</v>
      </c>
      <c r="D12624" s="11">
        <v>2000</v>
      </c>
      <c r="E12624" s="11" t="s">
        <v>30</v>
      </c>
      <c r="F12624" s="11">
        <v>100</v>
      </c>
      <c r="G12624" s="11" t="s">
        <v>24</v>
      </c>
      <c r="H12624" s="11" t="s">
        <v>24</v>
      </c>
      <c r="I12624" s="11" t="s">
        <v>31</v>
      </c>
      <c r="J12624" s="11">
        <v>50</v>
      </c>
      <c r="K12624" s="12">
        <v>60.176523465470197</v>
      </c>
      <c r="L12624" s="13">
        <v>2.0927757378759608</v>
      </c>
      <c r="M12624" s="14">
        <f t="shared" si="1550"/>
        <v>0.69759191262532028</v>
      </c>
      <c r="N12624" s="15">
        <f t="shared" si="1551"/>
        <v>2.5</v>
      </c>
      <c r="O12624" s="14">
        <f t="shared" si="1552"/>
        <v>0.72096323494987191</v>
      </c>
      <c r="P12624" s="15" t="s">
        <v>25</v>
      </c>
      <c r="Q12624" s="14" t="str">
        <f t="shared" si="1553"/>
        <v>No</v>
      </c>
      <c r="R12624" s="15">
        <f t="shared" si="1554"/>
        <v>11.592426289391817</v>
      </c>
      <c r="S12624" s="14">
        <f t="shared" si="1555"/>
        <v>1</v>
      </c>
      <c r="T12624" s="15">
        <f t="shared" si="1556"/>
        <v>2602</v>
      </c>
    </row>
    <row r="12625" spans="1:20" x14ac:dyDescent="0.2">
      <c r="A12625" s="11"/>
      <c r="B12625" s="11" t="s">
        <v>52</v>
      </c>
      <c r="C12625" s="11" t="s">
        <v>48</v>
      </c>
      <c r="D12625" s="11">
        <v>2000</v>
      </c>
      <c r="E12625" s="11" t="s">
        <v>30</v>
      </c>
      <c r="F12625" s="11">
        <v>100</v>
      </c>
      <c r="G12625" s="11" t="s">
        <v>24</v>
      </c>
      <c r="H12625" s="11" t="s">
        <v>24</v>
      </c>
      <c r="I12625" s="11" t="s">
        <v>31</v>
      </c>
      <c r="J12625" s="11">
        <v>50</v>
      </c>
      <c r="K12625" s="12">
        <v>0.70230893949294815</v>
      </c>
      <c r="L12625" s="13">
        <v>0</v>
      </c>
      <c r="M12625" s="14">
        <f t="shared" si="1550"/>
        <v>0</v>
      </c>
      <c r="N12625" s="15">
        <f t="shared" si="1551"/>
        <v>2.5</v>
      </c>
      <c r="O12625" s="14">
        <f t="shared" si="1552"/>
        <v>1</v>
      </c>
      <c r="P12625" s="15" t="s">
        <v>25</v>
      </c>
      <c r="Q12625" s="14" t="str">
        <f t="shared" si="1553"/>
        <v>No</v>
      </c>
      <c r="R12625" s="15">
        <f t="shared" si="1554"/>
        <v>0</v>
      </c>
      <c r="S12625" s="14">
        <f t="shared" si="1555"/>
        <v>1</v>
      </c>
      <c r="T12625" s="15">
        <f t="shared" si="1556"/>
        <v>2653</v>
      </c>
    </row>
    <row r="12626" spans="1:20" x14ac:dyDescent="0.2">
      <c r="A12626" s="11"/>
      <c r="B12626" s="11" t="s">
        <v>2</v>
      </c>
      <c r="C12626" s="11" t="s">
        <v>48</v>
      </c>
      <c r="D12626" s="11">
        <v>2000</v>
      </c>
      <c r="E12626" s="11" t="s">
        <v>30</v>
      </c>
      <c r="F12626" s="11">
        <v>100</v>
      </c>
      <c r="G12626" s="11" t="s">
        <v>24</v>
      </c>
      <c r="H12626" s="11" t="s">
        <v>24</v>
      </c>
      <c r="I12626" s="11" t="s">
        <v>31</v>
      </c>
      <c r="J12626" s="11">
        <v>50</v>
      </c>
      <c r="K12626" s="12">
        <v>1.6826671375132947E-2</v>
      </c>
      <c r="L12626" s="13">
        <v>0</v>
      </c>
      <c r="M12626" s="14">
        <f t="shared" si="1550"/>
        <v>0</v>
      </c>
      <c r="N12626" s="15">
        <f t="shared" si="1551"/>
        <v>2.5</v>
      </c>
      <c r="O12626" s="14">
        <f t="shared" si="1552"/>
        <v>1</v>
      </c>
      <c r="P12626" s="15" t="s">
        <v>25</v>
      </c>
      <c r="Q12626" s="14" t="str">
        <f t="shared" si="1553"/>
        <v>No</v>
      </c>
      <c r="R12626" s="15">
        <f t="shared" si="1554"/>
        <v>0</v>
      </c>
      <c r="S12626" s="14">
        <f t="shared" si="1555"/>
        <v>1</v>
      </c>
      <c r="T12626" s="15">
        <f t="shared" si="1556"/>
        <v>2653</v>
      </c>
    </row>
    <row r="12627" spans="1:20" x14ac:dyDescent="0.2">
      <c r="A12627" s="11"/>
      <c r="B12627" s="11" t="s">
        <v>47</v>
      </c>
      <c r="C12627" s="11" t="s">
        <v>48</v>
      </c>
      <c r="D12627" s="11">
        <v>2000</v>
      </c>
      <c r="E12627" s="11" t="s">
        <v>30</v>
      </c>
      <c r="F12627" s="11">
        <v>150</v>
      </c>
      <c r="G12627" s="11" t="s">
        <v>24</v>
      </c>
      <c r="H12627" s="11" t="s">
        <v>24</v>
      </c>
      <c r="I12627" s="11" t="s">
        <v>36</v>
      </c>
      <c r="J12627" s="11">
        <v>50</v>
      </c>
      <c r="K12627" s="12">
        <v>2.641139229464633</v>
      </c>
      <c r="L12627" s="13">
        <v>0</v>
      </c>
      <c r="M12627" s="14">
        <f t="shared" si="1550"/>
        <v>0</v>
      </c>
      <c r="N12627" s="15">
        <f t="shared" si="1551"/>
        <v>2.5</v>
      </c>
      <c r="O12627" s="14">
        <f t="shared" si="1552"/>
        <v>1</v>
      </c>
      <c r="P12627" s="15" t="s">
        <v>25</v>
      </c>
      <c r="Q12627" s="14" t="str">
        <f t="shared" si="1553"/>
        <v>No</v>
      </c>
      <c r="R12627" s="15">
        <f t="shared" si="1554"/>
        <v>0</v>
      </c>
      <c r="S12627" s="14">
        <f t="shared" si="1555"/>
        <v>1</v>
      </c>
      <c r="T12627" s="15">
        <f t="shared" si="1556"/>
        <v>2653</v>
      </c>
    </row>
    <row r="12628" spans="1:20" x14ac:dyDescent="0.2">
      <c r="A12628" s="11"/>
      <c r="B12628" s="11" t="s">
        <v>38</v>
      </c>
      <c r="C12628" s="11" t="s">
        <v>48</v>
      </c>
      <c r="D12628" s="11">
        <v>2000</v>
      </c>
      <c r="E12628" s="11" t="s">
        <v>30</v>
      </c>
      <c r="F12628" s="11">
        <v>150</v>
      </c>
      <c r="G12628" s="11" t="s">
        <v>24</v>
      </c>
      <c r="H12628" s="11" t="s">
        <v>24</v>
      </c>
      <c r="I12628" s="11" t="s">
        <v>33</v>
      </c>
      <c r="J12628" s="11">
        <v>50</v>
      </c>
      <c r="K12628" s="12">
        <v>0.32268748203419295</v>
      </c>
      <c r="L12628" s="13">
        <v>0</v>
      </c>
      <c r="M12628" s="14">
        <f t="shared" si="1550"/>
        <v>0</v>
      </c>
      <c r="N12628" s="15">
        <f t="shared" si="1551"/>
        <v>2.5</v>
      </c>
      <c r="O12628" s="14">
        <f t="shared" si="1552"/>
        <v>1</v>
      </c>
      <c r="P12628" s="15" t="s">
        <v>25</v>
      </c>
      <c r="Q12628" s="14" t="str">
        <f t="shared" si="1553"/>
        <v>No</v>
      </c>
      <c r="R12628" s="15">
        <f t="shared" si="1554"/>
        <v>0</v>
      </c>
      <c r="S12628" s="14">
        <f t="shared" si="1555"/>
        <v>1</v>
      </c>
      <c r="T12628" s="15">
        <f t="shared" si="1556"/>
        <v>2653</v>
      </c>
    </row>
    <row r="12629" spans="1:20" x14ac:dyDescent="0.2">
      <c r="A12629" s="11"/>
      <c r="B12629" s="11" t="s">
        <v>28</v>
      </c>
      <c r="C12629" s="11" t="s">
        <v>48</v>
      </c>
      <c r="D12629" s="11">
        <v>2000</v>
      </c>
      <c r="E12629" s="11" t="s">
        <v>30</v>
      </c>
      <c r="F12629" s="11">
        <v>150</v>
      </c>
      <c r="G12629" s="11" t="s">
        <v>24</v>
      </c>
      <c r="H12629" s="11" t="s">
        <v>24</v>
      </c>
      <c r="I12629" s="11" t="s">
        <v>33</v>
      </c>
      <c r="J12629" s="11">
        <v>50</v>
      </c>
      <c r="K12629" s="12">
        <v>1.4970934903964853E-2</v>
      </c>
      <c r="L12629" s="13">
        <v>0</v>
      </c>
      <c r="M12629" s="14">
        <f t="shared" si="1550"/>
        <v>0</v>
      </c>
      <c r="N12629" s="15">
        <f t="shared" si="1551"/>
        <v>2.5</v>
      </c>
      <c r="O12629" s="14">
        <f t="shared" si="1552"/>
        <v>1</v>
      </c>
      <c r="P12629" s="15" t="s">
        <v>25</v>
      </c>
      <c r="Q12629" s="14" t="str">
        <f t="shared" si="1553"/>
        <v>No</v>
      </c>
      <c r="R12629" s="15">
        <f t="shared" si="1554"/>
        <v>0</v>
      </c>
      <c r="S12629" s="14">
        <f t="shared" si="1555"/>
        <v>1</v>
      </c>
      <c r="T12629" s="15">
        <f t="shared" si="1556"/>
        <v>2653</v>
      </c>
    </row>
    <row r="12630" spans="1:20" x14ac:dyDescent="0.2">
      <c r="A12630" s="11"/>
      <c r="B12630" s="11" t="s">
        <v>47</v>
      </c>
      <c r="C12630" s="11" t="s">
        <v>48</v>
      </c>
      <c r="D12630" s="11">
        <v>2000</v>
      </c>
      <c r="E12630" s="11" t="s">
        <v>30</v>
      </c>
      <c r="F12630" s="11">
        <v>150</v>
      </c>
      <c r="G12630" s="11" t="s">
        <v>24</v>
      </c>
      <c r="H12630" s="11" t="s">
        <v>24</v>
      </c>
      <c r="I12630" s="11" t="s">
        <v>33</v>
      </c>
      <c r="J12630" s="11">
        <v>50</v>
      </c>
      <c r="K12630" s="12">
        <v>4.4651066710820864</v>
      </c>
      <c r="L12630" s="13">
        <v>0</v>
      </c>
      <c r="M12630" s="14">
        <f t="shared" si="1550"/>
        <v>0</v>
      </c>
      <c r="N12630" s="15">
        <f t="shared" si="1551"/>
        <v>2.5</v>
      </c>
      <c r="O12630" s="14">
        <f t="shared" si="1552"/>
        <v>1</v>
      </c>
      <c r="P12630" s="15" t="s">
        <v>25</v>
      </c>
      <c r="Q12630" s="14" t="str">
        <f t="shared" si="1553"/>
        <v>No</v>
      </c>
      <c r="R12630" s="15">
        <f t="shared" si="1554"/>
        <v>0</v>
      </c>
      <c r="S12630" s="14">
        <f t="shared" si="1555"/>
        <v>1</v>
      </c>
      <c r="T12630" s="15">
        <f t="shared" si="1556"/>
        <v>2653</v>
      </c>
    </row>
    <row r="12631" spans="1:20" x14ac:dyDescent="0.2">
      <c r="A12631" s="11"/>
      <c r="B12631" s="11" t="s">
        <v>52</v>
      </c>
      <c r="C12631" s="11" t="s">
        <v>48</v>
      </c>
      <c r="D12631" s="11">
        <v>2000</v>
      </c>
      <c r="E12631" s="11" t="s">
        <v>30</v>
      </c>
      <c r="F12631" s="11">
        <v>150</v>
      </c>
      <c r="G12631" s="11" t="s">
        <v>24</v>
      </c>
      <c r="H12631" s="11" t="s">
        <v>24</v>
      </c>
      <c r="I12631" s="11" t="s">
        <v>33</v>
      </c>
      <c r="J12631" s="11">
        <v>50</v>
      </c>
      <c r="K12631" s="12">
        <v>0.22973067404926656</v>
      </c>
      <c r="L12631" s="13">
        <v>0</v>
      </c>
      <c r="M12631" s="14">
        <f t="shared" si="1550"/>
        <v>0</v>
      </c>
      <c r="N12631" s="15">
        <f t="shared" si="1551"/>
        <v>2.5</v>
      </c>
      <c r="O12631" s="14">
        <f t="shared" si="1552"/>
        <v>1</v>
      </c>
      <c r="P12631" s="15" t="s">
        <v>25</v>
      </c>
      <c r="Q12631" s="14" t="str">
        <f t="shared" si="1553"/>
        <v>No</v>
      </c>
      <c r="R12631" s="15">
        <f t="shared" si="1554"/>
        <v>0</v>
      </c>
      <c r="S12631" s="14">
        <f t="shared" si="1555"/>
        <v>1</v>
      </c>
      <c r="T12631" s="15">
        <f t="shared" si="1556"/>
        <v>2653</v>
      </c>
    </row>
    <row r="12632" spans="1:20" x14ac:dyDescent="0.2">
      <c r="A12632" s="11"/>
      <c r="B12632" s="11" t="s">
        <v>2</v>
      </c>
      <c r="C12632" s="11" t="s">
        <v>48</v>
      </c>
      <c r="D12632" s="11">
        <v>2000</v>
      </c>
      <c r="E12632" s="11" t="s">
        <v>30</v>
      </c>
      <c r="F12632" s="11">
        <v>150</v>
      </c>
      <c r="G12632" s="11" t="s">
        <v>24</v>
      </c>
      <c r="H12632" s="11" t="s">
        <v>24</v>
      </c>
      <c r="I12632" s="11" t="s">
        <v>33</v>
      </c>
      <c r="J12632" s="11">
        <v>50</v>
      </c>
      <c r="K12632" s="12">
        <v>6.7724068955132763E-2</v>
      </c>
      <c r="L12632" s="13">
        <v>0</v>
      </c>
      <c r="M12632" s="14">
        <f t="shared" si="1550"/>
        <v>0</v>
      </c>
      <c r="N12632" s="15">
        <f t="shared" si="1551"/>
        <v>2.5</v>
      </c>
      <c r="O12632" s="14">
        <f t="shared" si="1552"/>
        <v>1</v>
      </c>
      <c r="P12632" s="15" t="s">
        <v>25</v>
      </c>
      <c r="Q12632" s="14" t="str">
        <f t="shared" si="1553"/>
        <v>No</v>
      </c>
      <c r="R12632" s="15">
        <f t="shared" si="1554"/>
        <v>0</v>
      </c>
      <c r="S12632" s="14">
        <f t="shared" si="1555"/>
        <v>1</v>
      </c>
      <c r="T12632" s="15">
        <f t="shared" si="1556"/>
        <v>2653</v>
      </c>
    </row>
    <row r="12633" spans="1:20" x14ac:dyDescent="0.2">
      <c r="A12633" s="11"/>
      <c r="B12633" s="11" t="s">
        <v>38</v>
      </c>
      <c r="C12633" s="11" t="s">
        <v>48</v>
      </c>
      <c r="D12633" s="11">
        <v>2000</v>
      </c>
      <c r="E12633" s="11" t="s">
        <v>30</v>
      </c>
      <c r="F12633" s="11">
        <v>150</v>
      </c>
      <c r="G12633" s="11" t="s">
        <v>24</v>
      </c>
      <c r="H12633" s="11" t="s">
        <v>24</v>
      </c>
      <c r="I12633" s="11" t="s">
        <v>35</v>
      </c>
      <c r="J12633" s="11">
        <v>50</v>
      </c>
      <c r="K12633" s="12">
        <v>3.8196668828341454E-3</v>
      </c>
      <c r="L12633" s="13">
        <v>0</v>
      </c>
      <c r="M12633" s="14">
        <f t="shared" si="1550"/>
        <v>0</v>
      </c>
      <c r="N12633" s="15">
        <f t="shared" si="1551"/>
        <v>2.5</v>
      </c>
      <c r="O12633" s="14">
        <f t="shared" si="1552"/>
        <v>1</v>
      </c>
      <c r="P12633" s="15" t="s">
        <v>25</v>
      </c>
      <c r="Q12633" s="14" t="str">
        <f t="shared" si="1553"/>
        <v>No</v>
      </c>
      <c r="R12633" s="15">
        <f t="shared" si="1554"/>
        <v>0</v>
      </c>
      <c r="S12633" s="14">
        <f t="shared" si="1555"/>
        <v>1</v>
      </c>
      <c r="T12633" s="15">
        <f t="shared" si="1556"/>
        <v>2653</v>
      </c>
    </row>
    <row r="12634" spans="1:20" x14ac:dyDescent="0.2">
      <c r="A12634" s="11"/>
      <c r="B12634" s="11" t="s">
        <v>47</v>
      </c>
      <c r="C12634" s="11" t="s">
        <v>48</v>
      </c>
      <c r="D12634" s="11">
        <v>2000</v>
      </c>
      <c r="E12634" s="11" t="s">
        <v>30</v>
      </c>
      <c r="F12634" s="11">
        <v>150</v>
      </c>
      <c r="G12634" s="11" t="s">
        <v>24</v>
      </c>
      <c r="H12634" s="11" t="s">
        <v>24</v>
      </c>
      <c r="I12634" s="11" t="s">
        <v>35</v>
      </c>
      <c r="J12634" s="11">
        <v>50</v>
      </c>
      <c r="K12634" s="12">
        <v>1.5575287843483938</v>
      </c>
      <c r="L12634" s="13">
        <v>0</v>
      </c>
      <c r="M12634" s="14">
        <f t="shared" si="1550"/>
        <v>0</v>
      </c>
      <c r="N12634" s="15">
        <f t="shared" si="1551"/>
        <v>2.5</v>
      </c>
      <c r="O12634" s="14">
        <f t="shared" si="1552"/>
        <v>1</v>
      </c>
      <c r="P12634" s="15" t="s">
        <v>25</v>
      </c>
      <c r="Q12634" s="14" t="str">
        <f t="shared" si="1553"/>
        <v>No</v>
      </c>
      <c r="R12634" s="15">
        <f t="shared" si="1554"/>
        <v>0</v>
      </c>
      <c r="S12634" s="14">
        <f t="shared" si="1555"/>
        <v>1</v>
      </c>
      <c r="T12634" s="15">
        <f t="shared" si="1556"/>
        <v>2653</v>
      </c>
    </row>
    <row r="12635" spans="1:20" x14ac:dyDescent="0.2">
      <c r="A12635" s="11"/>
      <c r="B12635" s="11" t="s">
        <v>52</v>
      </c>
      <c r="C12635" s="11" t="s">
        <v>48</v>
      </c>
      <c r="D12635" s="11">
        <v>2000</v>
      </c>
      <c r="E12635" s="11" t="s">
        <v>30</v>
      </c>
      <c r="F12635" s="11">
        <v>150</v>
      </c>
      <c r="G12635" s="11" t="s">
        <v>24</v>
      </c>
      <c r="H12635" s="11" t="s">
        <v>24</v>
      </c>
      <c r="I12635" s="11" t="s">
        <v>35</v>
      </c>
      <c r="J12635" s="11">
        <v>50</v>
      </c>
      <c r="K12635" s="12">
        <v>0.13114658577603158</v>
      </c>
      <c r="L12635" s="13">
        <v>0</v>
      </c>
      <c r="M12635" s="14">
        <f t="shared" si="1550"/>
        <v>0</v>
      </c>
      <c r="N12635" s="15">
        <f t="shared" si="1551"/>
        <v>2.5</v>
      </c>
      <c r="O12635" s="14">
        <f t="shared" si="1552"/>
        <v>1</v>
      </c>
      <c r="P12635" s="15" t="s">
        <v>25</v>
      </c>
      <c r="Q12635" s="14" t="str">
        <f t="shared" si="1553"/>
        <v>No</v>
      </c>
      <c r="R12635" s="15">
        <f t="shared" si="1554"/>
        <v>0</v>
      </c>
      <c r="S12635" s="14">
        <f t="shared" si="1555"/>
        <v>1</v>
      </c>
      <c r="T12635" s="15">
        <f t="shared" si="1556"/>
        <v>2653</v>
      </c>
    </row>
    <row r="12636" spans="1:20" x14ac:dyDescent="0.2">
      <c r="A12636" s="11"/>
      <c r="B12636" s="11" t="s">
        <v>38</v>
      </c>
      <c r="C12636" s="11" t="s">
        <v>48</v>
      </c>
      <c r="D12636" s="11">
        <v>2000</v>
      </c>
      <c r="E12636" s="11" t="s">
        <v>30</v>
      </c>
      <c r="F12636" s="11">
        <v>150</v>
      </c>
      <c r="G12636" s="11" t="s">
        <v>24</v>
      </c>
      <c r="H12636" s="11" t="s">
        <v>24</v>
      </c>
      <c r="I12636" s="11" t="s">
        <v>31</v>
      </c>
      <c r="J12636" s="11">
        <v>50</v>
      </c>
      <c r="K12636" s="12">
        <v>0.18322492205031954</v>
      </c>
      <c r="L12636" s="13">
        <v>0</v>
      </c>
      <c r="M12636" s="14">
        <f t="shared" si="1550"/>
        <v>0</v>
      </c>
      <c r="N12636" s="15">
        <f t="shared" si="1551"/>
        <v>2.5</v>
      </c>
      <c r="O12636" s="14">
        <f t="shared" si="1552"/>
        <v>1</v>
      </c>
      <c r="P12636" s="15" t="s">
        <v>25</v>
      </c>
      <c r="Q12636" s="14" t="str">
        <f t="shared" si="1553"/>
        <v>No</v>
      </c>
      <c r="R12636" s="15">
        <f t="shared" si="1554"/>
        <v>0</v>
      </c>
      <c r="S12636" s="14">
        <f t="shared" si="1555"/>
        <v>1</v>
      </c>
      <c r="T12636" s="15">
        <f t="shared" si="1556"/>
        <v>2653</v>
      </c>
    </row>
    <row r="12637" spans="1:20" x14ac:dyDescent="0.2">
      <c r="A12637" s="11"/>
      <c r="B12637" s="11" t="s">
        <v>28</v>
      </c>
      <c r="C12637" s="11" t="s">
        <v>48</v>
      </c>
      <c r="D12637" s="11">
        <v>2000</v>
      </c>
      <c r="E12637" s="11" t="s">
        <v>30</v>
      </c>
      <c r="F12637" s="11">
        <v>150</v>
      </c>
      <c r="G12637" s="11" t="s">
        <v>24</v>
      </c>
      <c r="H12637" s="11" t="s">
        <v>24</v>
      </c>
      <c r="I12637" s="11" t="s">
        <v>31</v>
      </c>
      <c r="J12637" s="11">
        <v>50</v>
      </c>
      <c r="K12637" s="12">
        <v>0.28268124024648339</v>
      </c>
      <c r="L12637" s="13">
        <v>0</v>
      </c>
      <c r="M12637" s="14">
        <f t="shared" si="1550"/>
        <v>0</v>
      </c>
      <c r="N12637" s="15">
        <f t="shared" si="1551"/>
        <v>2.5</v>
      </c>
      <c r="O12637" s="14">
        <f t="shared" si="1552"/>
        <v>1</v>
      </c>
      <c r="P12637" s="15" t="s">
        <v>25</v>
      </c>
      <c r="Q12637" s="14" t="str">
        <f t="shared" si="1553"/>
        <v>No</v>
      </c>
      <c r="R12637" s="15">
        <f t="shared" si="1554"/>
        <v>0</v>
      </c>
      <c r="S12637" s="14">
        <f t="shared" si="1555"/>
        <v>1</v>
      </c>
      <c r="T12637" s="15">
        <f t="shared" si="1556"/>
        <v>2653</v>
      </c>
    </row>
    <row r="12638" spans="1:20" x14ac:dyDescent="0.2">
      <c r="A12638" s="11"/>
      <c r="B12638" s="11" t="s">
        <v>47</v>
      </c>
      <c r="C12638" s="11" t="s">
        <v>48</v>
      </c>
      <c r="D12638" s="11">
        <v>2000</v>
      </c>
      <c r="E12638" s="11" t="s">
        <v>30</v>
      </c>
      <c r="F12638" s="11">
        <v>150</v>
      </c>
      <c r="G12638" s="11" t="s">
        <v>24</v>
      </c>
      <c r="H12638" s="11" t="s">
        <v>24</v>
      </c>
      <c r="I12638" s="11" t="s">
        <v>31</v>
      </c>
      <c r="J12638" s="11">
        <v>50</v>
      </c>
      <c r="K12638" s="12">
        <v>20.847515595949996</v>
      </c>
      <c r="L12638" s="13">
        <v>0</v>
      </c>
      <c r="M12638" s="14">
        <f t="shared" si="1550"/>
        <v>0</v>
      </c>
      <c r="N12638" s="15">
        <f t="shared" si="1551"/>
        <v>2.5</v>
      </c>
      <c r="O12638" s="14">
        <f t="shared" si="1552"/>
        <v>1</v>
      </c>
      <c r="P12638" s="15" t="s">
        <v>25</v>
      </c>
      <c r="Q12638" s="14" t="str">
        <f t="shared" si="1553"/>
        <v>No</v>
      </c>
      <c r="R12638" s="15">
        <f t="shared" si="1554"/>
        <v>0</v>
      </c>
      <c r="S12638" s="14">
        <f t="shared" si="1555"/>
        <v>1</v>
      </c>
      <c r="T12638" s="15">
        <f t="shared" si="1556"/>
        <v>2653</v>
      </c>
    </row>
    <row r="12639" spans="1:20" x14ac:dyDescent="0.2">
      <c r="A12639" s="11"/>
      <c r="B12639" s="11" t="s">
        <v>52</v>
      </c>
      <c r="C12639" s="11" t="s">
        <v>48</v>
      </c>
      <c r="D12639" s="11">
        <v>2000</v>
      </c>
      <c r="E12639" s="11" t="s">
        <v>30</v>
      </c>
      <c r="F12639" s="11">
        <v>150</v>
      </c>
      <c r="G12639" s="11" t="s">
        <v>24</v>
      </c>
      <c r="H12639" s="11" t="s">
        <v>24</v>
      </c>
      <c r="I12639" s="11" t="s">
        <v>31</v>
      </c>
      <c r="J12639" s="11">
        <v>50</v>
      </c>
      <c r="K12639" s="12">
        <v>2.4362065192541107</v>
      </c>
      <c r="L12639" s="13">
        <v>0</v>
      </c>
      <c r="M12639" s="14">
        <f t="shared" si="1550"/>
        <v>0</v>
      </c>
      <c r="N12639" s="15">
        <f t="shared" si="1551"/>
        <v>2.5</v>
      </c>
      <c r="O12639" s="14">
        <f t="shared" si="1552"/>
        <v>1</v>
      </c>
      <c r="P12639" s="15" t="s">
        <v>25</v>
      </c>
      <c r="Q12639" s="14" t="str">
        <f t="shared" si="1553"/>
        <v>No</v>
      </c>
      <c r="R12639" s="15">
        <f t="shared" si="1554"/>
        <v>0</v>
      </c>
      <c r="S12639" s="14">
        <f t="shared" si="1555"/>
        <v>1</v>
      </c>
      <c r="T12639" s="15">
        <f t="shared" si="1556"/>
        <v>2653</v>
      </c>
    </row>
    <row r="12640" spans="1:20" x14ac:dyDescent="0.2">
      <c r="A12640" s="11"/>
      <c r="B12640" s="11" t="s">
        <v>2</v>
      </c>
      <c r="C12640" s="11" t="s">
        <v>48</v>
      </c>
      <c r="D12640" s="11">
        <v>2000</v>
      </c>
      <c r="E12640" s="11" t="s">
        <v>30</v>
      </c>
      <c r="F12640" s="11">
        <v>150</v>
      </c>
      <c r="G12640" s="11" t="s">
        <v>24</v>
      </c>
      <c r="H12640" s="11" t="s">
        <v>24</v>
      </c>
      <c r="I12640" s="11" t="s">
        <v>31</v>
      </c>
      <c r="J12640" s="11">
        <v>50</v>
      </c>
      <c r="K12640" s="12">
        <v>4.1611441277315475E-2</v>
      </c>
      <c r="L12640" s="13">
        <v>0</v>
      </c>
      <c r="M12640" s="14">
        <f t="shared" si="1550"/>
        <v>0</v>
      </c>
      <c r="N12640" s="15">
        <f t="shared" si="1551"/>
        <v>2.5</v>
      </c>
      <c r="O12640" s="14">
        <f t="shared" si="1552"/>
        <v>1</v>
      </c>
      <c r="P12640" s="15" t="s">
        <v>25</v>
      </c>
      <c r="Q12640" s="14" t="str">
        <f t="shared" si="1553"/>
        <v>No</v>
      </c>
      <c r="R12640" s="15">
        <f t="shared" si="1554"/>
        <v>0</v>
      </c>
      <c r="S12640" s="14">
        <f t="shared" si="1555"/>
        <v>1</v>
      </c>
      <c r="T12640" s="15">
        <f t="shared" si="1556"/>
        <v>2653</v>
      </c>
    </row>
    <row r="12641" spans="1:20" x14ac:dyDescent="0.2">
      <c r="A12641" s="11"/>
      <c r="B12641" s="11" t="s">
        <v>28</v>
      </c>
      <c r="C12641" s="11" t="s">
        <v>48</v>
      </c>
      <c r="D12641" s="11">
        <v>2000</v>
      </c>
      <c r="E12641" s="11" t="s">
        <v>30</v>
      </c>
      <c r="F12641" s="11">
        <v>200</v>
      </c>
      <c r="G12641" s="11" t="s">
        <v>24</v>
      </c>
      <c r="H12641" s="11" t="s">
        <v>24</v>
      </c>
      <c r="I12641" s="11" t="s">
        <v>36</v>
      </c>
      <c r="J12641" s="11">
        <v>50</v>
      </c>
      <c r="K12641" s="12">
        <v>9.7434276550487503E-2</v>
      </c>
      <c r="L12641" s="13">
        <v>0</v>
      </c>
      <c r="M12641" s="14">
        <f t="shared" si="1550"/>
        <v>0</v>
      </c>
      <c r="N12641" s="15">
        <f t="shared" si="1551"/>
        <v>2.5</v>
      </c>
      <c r="O12641" s="14">
        <f t="shared" si="1552"/>
        <v>1</v>
      </c>
      <c r="P12641" s="15" t="s">
        <v>25</v>
      </c>
      <c r="Q12641" s="14" t="str">
        <f t="shared" si="1553"/>
        <v>No</v>
      </c>
      <c r="R12641" s="15">
        <f t="shared" si="1554"/>
        <v>0</v>
      </c>
      <c r="S12641" s="14">
        <f t="shared" si="1555"/>
        <v>1</v>
      </c>
      <c r="T12641" s="15">
        <f t="shared" si="1556"/>
        <v>2653</v>
      </c>
    </row>
    <row r="12642" spans="1:20" x14ac:dyDescent="0.2">
      <c r="A12642" s="11"/>
      <c r="B12642" s="11" t="s">
        <v>47</v>
      </c>
      <c r="C12642" s="11" t="s">
        <v>48</v>
      </c>
      <c r="D12642" s="11">
        <v>2000</v>
      </c>
      <c r="E12642" s="11" t="s">
        <v>30</v>
      </c>
      <c r="F12642" s="11">
        <v>200</v>
      </c>
      <c r="G12642" s="11" t="s">
        <v>24</v>
      </c>
      <c r="H12642" s="11" t="s">
        <v>24</v>
      </c>
      <c r="I12642" s="11" t="s">
        <v>37</v>
      </c>
      <c r="J12642" s="11">
        <v>50</v>
      </c>
      <c r="K12642" s="12">
        <v>2.7217728809502595</v>
      </c>
      <c r="L12642" s="13">
        <v>0</v>
      </c>
      <c r="M12642" s="14">
        <f t="shared" si="1550"/>
        <v>0</v>
      </c>
      <c r="N12642" s="15">
        <f t="shared" si="1551"/>
        <v>2.5</v>
      </c>
      <c r="O12642" s="14">
        <f t="shared" si="1552"/>
        <v>1</v>
      </c>
      <c r="P12642" s="15" t="s">
        <v>25</v>
      </c>
      <c r="Q12642" s="14" t="str">
        <f t="shared" si="1553"/>
        <v>No</v>
      </c>
      <c r="R12642" s="15">
        <f t="shared" si="1554"/>
        <v>0</v>
      </c>
      <c r="S12642" s="14">
        <f t="shared" si="1555"/>
        <v>1</v>
      </c>
      <c r="T12642" s="15">
        <f t="shared" si="1556"/>
        <v>2653</v>
      </c>
    </row>
    <row r="12643" spans="1:20" x14ac:dyDescent="0.2">
      <c r="A12643" s="11"/>
      <c r="B12643" s="11" t="s">
        <v>28</v>
      </c>
      <c r="C12643" s="11" t="s">
        <v>48</v>
      </c>
      <c r="D12643" s="11">
        <v>2000</v>
      </c>
      <c r="E12643" s="11" t="s">
        <v>30</v>
      </c>
      <c r="F12643" s="11">
        <v>200</v>
      </c>
      <c r="G12643" s="11" t="s">
        <v>24</v>
      </c>
      <c r="H12643" s="11" t="s">
        <v>24</v>
      </c>
      <c r="I12643" s="11" t="s">
        <v>33</v>
      </c>
      <c r="J12643" s="11">
        <v>50</v>
      </c>
      <c r="K12643" s="12">
        <v>1.0082524704809756E-2</v>
      </c>
      <c r="L12643" s="13">
        <v>0</v>
      </c>
      <c r="M12643" s="14">
        <f t="shared" si="1550"/>
        <v>0</v>
      </c>
      <c r="N12643" s="15">
        <f t="shared" si="1551"/>
        <v>2.5</v>
      </c>
      <c r="O12643" s="14">
        <f t="shared" si="1552"/>
        <v>1</v>
      </c>
      <c r="P12643" s="15" t="s">
        <v>25</v>
      </c>
      <c r="Q12643" s="14" t="str">
        <f t="shared" si="1553"/>
        <v>No</v>
      </c>
      <c r="R12643" s="15">
        <f t="shared" si="1554"/>
        <v>0</v>
      </c>
      <c r="S12643" s="14">
        <f t="shared" si="1555"/>
        <v>1</v>
      </c>
      <c r="T12643" s="15">
        <f t="shared" si="1556"/>
        <v>2653</v>
      </c>
    </row>
    <row r="12644" spans="1:20" x14ac:dyDescent="0.2">
      <c r="A12644" s="11"/>
      <c r="B12644" s="11" t="s">
        <v>47</v>
      </c>
      <c r="C12644" s="11" t="s">
        <v>48</v>
      </c>
      <c r="D12644" s="11">
        <v>2000</v>
      </c>
      <c r="E12644" s="11" t="s">
        <v>30</v>
      </c>
      <c r="F12644" s="11">
        <v>200</v>
      </c>
      <c r="G12644" s="11" t="s">
        <v>24</v>
      </c>
      <c r="H12644" s="11" t="s">
        <v>24</v>
      </c>
      <c r="I12644" s="11" t="s">
        <v>33</v>
      </c>
      <c r="J12644" s="11">
        <v>50</v>
      </c>
      <c r="K12644" s="12">
        <v>0.4096609688737326</v>
      </c>
      <c r="L12644" s="13">
        <v>0</v>
      </c>
      <c r="M12644" s="14">
        <f t="shared" si="1550"/>
        <v>0</v>
      </c>
      <c r="N12644" s="15">
        <f t="shared" si="1551"/>
        <v>2.5</v>
      </c>
      <c r="O12644" s="14">
        <f t="shared" si="1552"/>
        <v>1</v>
      </c>
      <c r="P12644" s="15" t="s">
        <v>25</v>
      </c>
      <c r="Q12644" s="14" t="str">
        <f t="shared" si="1553"/>
        <v>No</v>
      </c>
      <c r="R12644" s="15">
        <f t="shared" si="1554"/>
        <v>0</v>
      </c>
      <c r="S12644" s="14">
        <f t="shared" si="1555"/>
        <v>1</v>
      </c>
      <c r="T12644" s="15">
        <f t="shared" si="1556"/>
        <v>2653</v>
      </c>
    </row>
    <row r="12645" spans="1:20" x14ac:dyDescent="0.2">
      <c r="A12645" s="11"/>
      <c r="B12645" s="11" t="s">
        <v>52</v>
      </c>
      <c r="C12645" s="11" t="s">
        <v>48</v>
      </c>
      <c r="D12645" s="11">
        <v>2000</v>
      </c>
      <c r="E12645" s="11" t="s">
        <v>30</v>
      </c>
      <c r="F12645" s="11">
        <v>200</v>
      </c>
      <c r="G12645" s="11" t="s">
        <v>24</v>
      </c>
      <c r="H12645" s="11" t="s">
        <v>24</v>
      </c>
      <c r="I12645" s="11" t="s">
        <v>33</v>
      </c>
      <c r="J12645" s="11">
        <v>50</v>
      </c>
      <c r="K12645" s="12">
        <v>4.0330519327698357E-2</v>
      </c>
      <c r="L12645" s="13">
        <v>0</v>
      </c>
      <c r="M12645" s="14">
        <f t="shared" si="1550"/>
        <v>0</v>
      </c>
      <c r="N12645" s="15">
        <f t="shared" si="1551"/>
        <v>2.5</v>
      </c>
      <c r="O12645" s="14">
        <f t="shared" si="1552"/>
        <v>1</v>
      </c>
      <c r="P12645" s="15" t="s">
        <v>25</v>
      </c>
      <c r="Q12645" s="14" t="str">
        <f t="shared" si="1553"/>
        <v>No</v>
      </c>
      <c r="R12645" s="15">
        <f t="shared" si="1554"/>
        <v>0</v>
      </c>
      <c r="S12645" s="14">
        <f t="shared" si="1555"/>
        <v>1</v>
      </c>
      <c r="T12645" s="15">
        <f t="shared" si="1556"/>
        <v>2653</v>
      </c>
    </row>
    <row r="12646" spans="1:20" x14ac:dyDescent="0.2">
      <c r="A12646" s="11"/>
      <c r="B12646" s="11" t="s">
        <v>47</v>
      </c>
      <c r="C12646" s="11" t="s">
        <v>48</v>
      </c>
      <c r="D12646" s="11">
        <v>2000</v>
      </c>
      <c r="E12646" s="11" t="s">
        <v>30</v>
      </c>
      <c r="F12646" s="11">
        <v>200</v>
      </c>
      <c r="G12646" s="11" t="s">
        <v>24</v>
      </c>
      <c r="H12646" s="11" t="s">
        <v>24</v>
      </c>
      <c r="I12646" s="11" t="s">
        <v>35</v>
      </c>
      <c r="J12646" s="11">
        <v>50</v>
      </c>
      <c r="K12646" s="12">
        <v>0.23277504063911697</v>
      </c>
      <c r="L12646" s="13">
        <v>0</v>
      </c>
      <c r="M12646" s="14">
        <f t="shared" si="1550"/>
        <v>0</v>
      </c>
      <c r="N12646" s="15">
        <f t="shared" si="1551"/>
        <v>2.5</v>
      </c>
      <c r="O12646" s="14">
        <f t="shared" si="1552"/>
        <v>1</v>
      </c>
      <c r="P12646" s="15" t="s">
        <v>25</v>
      </c>
      <c r="Q12646" s="14" t="str">
        <f t="shared" si="1553"/>
        <v>No</v>
      </c>
      <c r="R12646" s="15">
        <f t="shared" si="1554"/>
        <v>0</v>
      </c>
      <c r="S12646" s="14">
        <f t="shared" si="1555"/>
        <v>1</v>
      </c>
      <c r="T12646" s="15">
        <f t="shared" si="1556"/>
        <v>2653</v>
      </c>
    </row>
    <row r="12647" spans="1:20" x14ac:dyDescent="0.2">
      <c r="A12647" s="11"/>
      <c r="B12647" s="11" t="s">
        <v>38</v>
      </c>
      <c r="C12647" s="11" t="s">
        <v>48</v>
      </c>
      <c r="D12647" s="11">
        <v>2000</v>
      </c>
      <c r="E12647" s="11" t="s">
        <v>30</v>
      </c>
      <c r="F12647" s="11">
        <v>200</v>
      </c>
      <c r="G12647" s="11" t="s">
        <v>24</v>
      </c>
      <c r="H12647" s="11" t="s">
        <v>24</v>
      </c>
      <c r="I12647" s="11" t="s">
        <v>31</v>
      </c>
      <c r="J12647" s="11">
        <v>50</v>
      </c>
      <c r="K12647" s="12">
        <v>0.22285577785004471</v>
      </c>
      <c r="L12647" s="13">
        <v>0</v>
      </c>
      <c r="M12647" s="14">
        <f t="shared" si="1550"/>
        <v>0</v>
      </c>
      <c r="N12647" s="15">
        <f t="shared" si="1551"/>
        <v>2.5</v>
      </c>
      <c r="O12647" s="14">
        <f t="shared" si="1552"/>
        <v>1</v>
      </c>
      <c r="P12647" s="15" t="s">
        <v>25</v>
      </c>
      <c r="Q12647" s="14" t="str">
        <f t="shared" si="1553"/>
        <v>No</v>
      </c>
      <c r="R12647" s="15">
        <f t="shared" si="1554"/>
        <v>0</v>
      </c>
      <c r="S12647" s="14">
        <f t="shared" si="1555"/>
        <v>1</v>
      </c>
      <c r="T12647" s="15">
        <f t="shared" si="1556"/>
        <v>2653</v>
      </c>
    </row>
    <row r="12648" spans="1:20" x14ac:dyDescent="0.2">
      <c r="A12648" s="11"/>
      <c r="B12648" s="11" t="s">
        <v>28</v>
      </c>
      <c r="C12648" s="11" t="s">
        <v>48</v>
      </c>
      <c r="D12648" s="11">
        <v>2000</v>
      </c>
      <c r="E12648" s="11" t="s">
        <v>30</v>
      </c>
      <c r="F12648" s="11">
        <v>200</v>
      </c>
      <c r="G12648" s="11" t="s">
        <v>24</v>
      </c>
      <c r="H12648" s="11" t="s">
        <v>24</v>
      </c>
      <c r="I12648" s="11" t="s">
        <v>31</v>
      </c>
      <c r="J12648" s="11">
        <v>50</v>
      </c>
      <c r="K12648" s="12">
        <v>3.5129863181533605E-2</v>
      </c>
      <c r="L12648" s="13">
        <v>0</v>
      </c>
      <c r="M12648" s="14">
        <f t="shared" si="1550"/>
        <v>0</v>
      </c>
      <c r="N12648" s="15">
        <f t="shared" si="1551"/>
        <v>2.5</v>
      </c>
      <c r="O12648" s="14">
        <f t="shared" si="1552"/>
        <v>1</v>
      </c>
      <c r="P12648" s="15" t="s">
        <v>25</v>
      </c>
      <c r="Q12648" s="14" t="str">
        <f t="shared" si="1553"/>
        <v>No</v>
      </c>
      <c r="R12648" s="15">
        <f t="shared" si="1554"/>
        <v>0</v>
      </c>
      <c r="S12648" s="14">
        <f t="shared" si="1555"/>
        <v>1</v>
      </c>
      <c r="T12648" s="15">
        <f t="shared" si="1556"/>
        <v>2653</v>
      </c>
    </row>
    <row r="12649" spans="1:20" x14ac:dyDescent="0.2">
      <c r="A12649" s="11"/>
      <c r="B12649" s="11" t="s">
        <v>47</v>
      </c>
      <c r="C12649" s="11" t="s">
        <v>48</v>
      </c>
      <c r="D12649" s="11">
        <v>2000</v>
      </c>
      <c r="E12649" s="11" t="s">
        <v>30</v>
      </c>
      <c r="F12649" s="11">
        <v>200</v>
      </c>
      <c r="G12649" s="11" t="s">
        <v>24</v>
      </c>
      <c r="H12649" s="11" t="s">
        <v>24</v>
      </c>
      <c r="I12649" s="11" t="s">
        <v>31</v>
      </c>
      <c r="J12649" s="11">
        <v>50</v>
      </c>
      <c r="K12649" s="12">
        <v>6.4507647973440676</v>
      </c>
      <c r="L12649" s="13">
        <v>0</v>
      </c>
      <c r="M12649" s="14">
        <f t="shared" si="1550"/>
        <v>0</v>
      </c>
      <c r="N12649" s="15">
        <f t="shared" si="1551"/>
        <v>2.5</v>
      </c>
      <c r="O12649" s="14">
        <f t="shared" si="1552"/>
        <v>1</v>
      </c>
      <c r="P12649" s="15" t="s">
        <v>25</v>
      </c>
      <c r="Q12649" s="14" t="str">
        <f t="shared" si="1553"/>
        <v>No</v>
      </c>
      <c r="R12649" s="15">
        <f t="shared" si="1554"/>
        <v>0</v>
      </c>
      <c r="S12649" s="14">
        <f t="shared" si="1555"/>
        <v>1</v>
      </c>
      <c r="T12649" s="15">
        <f t="shared" si="1556"/>
        <v>2653</v>
      </c>
    </row>
    <row r="12650" spans="1:20" x14ac:dyDescent="0.2">
      <c r="A12650" s="11"/>
      <c r="B12650" s="11" t="s">
        <v>52</v>
      </c>
      <c r="C12650" s="11" t="s">
        <v>48</v>
      </c>
      <c r="D12650" s="11">
        <v>2000</v>
      </c>
      <c r="E12650" s="11" t="s">
        <v>30</v>
      </c>
      <c r="F12650" s="11">
        <v>200</v>
      </c>
      <c r="G12650" s="11" t="s">
        <v>24</v>
      </c>
      <c r="H12650" s="11" t="s">
        <v>24</v>
      </c>
      <c r="I12650" s="11" t="s">
        <v>31</v>
      </c>
      <c r="J12650" s="11">
        <v>50</v>
      </c>
      <c r="K12650" s="12">
        <v>3.0784261568489963</v>
      </c>
      <c r="L12650" s="13">
        <v>0</v>
      </c>
      <c r="M12650" s="14">
        <f t="shared" si="1550"/>
        <v>0</v>
      </c>
      <c r="N12650" s="15">
        <f t="shared" si="1551"/>
        <v>2.5</v>
      </c>
      <c r="O12650" s="14">
        <f t="shared" si="1552"/>
        <v>1</v>
      </c>
      <c r="P12650" s="15" t="s">
        <v>25</v>
      </c>
      <c r="Q12650" s="14" t="str">
        <f t="shared" si="1553"/>
        <v>No</v>
      </c>
      <c r="R12650" s="15">
        <f t="shared" si="1554"/>
        <v>0</v>
      </c>
      <c r="S12650" s="14">
        <f t="shared" si="1555"/>
        <v>1</v>
      </c>
      <c r="T12650" s="15">
        <f t="shared" si="1556"/>
        <v>2653</v>
      </c>
    </row>
    <row r="12651" spans="1:20" x14ac:dyDescent="0.2">
      <c r="A12651" s="11"/>
      <c r="B12651" s="11" t="s">
        <v>47</v>
      </c>
      <c r="C12651" s="11" t="s">
        <v>48</v>
      </c>
      <c r="D12651" s="11">
        <v>2000</v>
      </c>
      <c r="E12651" s="11" t="s">
        <v>30</v>
      </c>
      <c r="F12651" s="11">
        <v>250</v>
      </c>
      <c r="G12651" s="11" t="s">
        <v>24</v>
      </c>
      <c r="H12651" s="11" t="s">
        <v>24</v>
      </c>
      <c r="I12651" s="11" t="s">
        <v>36</v>
      </c>
      <c r="J12651" s="11">
        <v>50</v>
      </c>
      <c r="K12651" s="12">
        <v>0.4117534850059183</v>
      </c>
      <c r="L12651" s="13">
        <v>0</v>
      </c>
      <c r="M12651" s="14">
        <f t="shared" si="1550"/>
        <v>0</v>
      </c>
      <c r="N12651" s="15">
        <f t="shared" si="1551"/>
        <v>2.5</v>
      </c>
      <c r="O12651" s="14">
        <f t="shared" si="1552"/>
        <v>1</v>
      </c>
      <c r="P12651" s="15" t="s">
        <v>25</v>
      </c>
      <c r="Q12651" s="14" t="str">
        <f t="shared" si="1553"/>
        <v>No</v>
      </c>
      <c r="R12651" s="15">
        <f t="shared" si="1554"/>
        <v>0</v>
      </c>
      <c r="S12651" s="14">
        <f t="shared" si="1555"/>
        <v>1</v>
      </c>
      <c r="T12651" s="15">
        <f t="shared" si="1556"/>
        <v>2653</v>
      </c>
    </row>
    <row r="12652" spans="1:20" x14ac:dyDescent="0.2">
      <c r="A12652" s="11"/>
      <c r="B12652" s="11" t="s">
        <v>47</v>
      </c>
      <c r="C12652" s="11" t="s">
        <v>48</v>
      </c>
      <c r="D12652" s="11">
        <v>2000</v>
      </c>
      <c r="E12652" s="11" t="s">
        <v>30</v>
      </c>
      <c r="F12652" s="11">
        <v>250</v>
      </c>
      <c r="G12652" s="11" t="s">
        <v>24</v>
      </c>
      <c r="H12652" s="11" t="s">
        <v>24</v>
      </c>
      <c r="I12652" s="11" t="s">
        <v>33</v>
      </c>
      <c r="J12652" s="11">
        <v>50</v>
      </c>
      <c r="K12652" s="12">
        <v>0.75693983722955194</v>
      </c>
      <c r="L12652" s="13">
        <v>0</v>
      </c>
      <c r="M12652" s="14">
        <f t="shared" si="1550"/>
        <v>0</v>
      </c>
      <c r="N12652" s="15">
        <f t="shared" si="1551"/>
        <v>2.5</v>
      </c>
      <c r="O12652" s="14">
        <f t="shared" si="1552"/>
        <v>1</v>
      </c>
      <c r="P12652" s="15" t="s">
        <v>25</v>
      </c>
      <c r="Q12652" s="14" t="str">
        <f t="shared" si="1553"/>
        <v>No</v>
      </c>
      <c r="R12652" s="15">
        <f t="shared" si="1554"/>
        <v>0</v>
      </c>
      <c r="S12652" s="14">
        <f t="shared" si="1555"/>
        <v>1</v>
      </c>
      <c r="T12652" s="15">
        <f t="shared" si="1556"/>
        <v>2653</v>
      </c>
    </row>
    <row r="12653" spans="1:20" x14ac:dyDescent="0.2">
      <c r="A12653" s="11"/>
      <c r="B12653" s="11" t="s">
        <v>47</v>
      </c>
      <c r="C12653" s="11" t="s">
        <v>48</v>
      </c>
      <c r="D12653" s="11">
        <v>2000</v>
      </c>
      <c r="E12653" s="11" t="s">
        <v>30</v>
      </c>
      <c r="F12653" s="11">
        <v>250</v>
      </c>
      <c r="G12653" s="11" t="s">
        <v>24</v>
      </c>
      <c r="H12653" s="11" t="s">
        <v>24</v>
      </c>
      <c r="I12653" s="11" t="s">
        <v>35</v>
      </c>
      <c r="J12653" s="11">
        <v>50</v>
      </c>
      <c r="K12653" s="12">
        <v>0.48797146630421651</v>
      </c>
      <c r="L12653" s="13">
        <v>0</v>
      </c>
      <c r="M12653" s="14">
        <f t="shared" si="1550"/>
        <v>0</v>
      </c>
      <c r="N12653" s="15">
        <f t="shared" si="1551"/>
        <v>2.5</v>
      </c>
      <c r="O12653" s="14">
        <f t="shared" si="1552"/>
        <v>1</v>
      </c>
      <c r="P12653" s="15" t="s">
        <v>25</v>
      </c>
      <c r="Q12653" s="14" t="str">
        <f t="shared" si="1553"/>
        <v>No</v>
      </c>
      <c r="R12653" s="15">
        <f t="shared" si="1554"/>
        <v>0</v>
      </c>
      <c r="S12653" s="14">
        <f t="shared" si="1555"/>
        <v>1</v>
      </c>
      <c r="T12653" s="15">
        <f t="shared" si="1556"/>
        <v>2653</v>
      </c>
    </row>
    <row r="12654" spans="1:20" x14ac:dyDescent="0.2">
      <c r="A12654" s="11"/>
      <c r="B12654" s="11" t="s">
        <v>28</v>
      </c>
      <c r="C12654" s="11" t="s">
        <v>48</v>
      </c>
      <c r="D12654" s="11">
        <v>2000</v>
      </c>
      <c r="E12654" s="11" t="s">
        <v>30</v>
      </c>
      <c r="F12654" s="11">
        <v>250</v>
      </c>
      <c r="G12654" s="11" t="s">
        <v>24</v>
      </c>
      <c r="H12654" s="11" t="s">
        <v>24</v>
      </c>
      <c r="I12654" s="11" t="s">
        <v>31</v>
      </c>
      <c r="J12654" s="11">
        <v>50</v>
      </c>
      <c r="K12654" s="12">
        <v>6.5248263335960136E-2</v>
      </c>
      <c r="L12654" s="13">
        <v>0</v>
      </c>
      <c r="M12654" s="14">
        <f t="shared" si="1550"/>
        <v>0</v>
      </c>
      <c r="N12654" s="15">
        <f t="shared" si="1551"/>
        <v>2.5</v>
      </c>
      <c r="O12654" s="14">
        <f t="shared" si="1552"/>
        <v>1</v>
      </c>
      <c r="P12654" s="15" t="s">
        <v>25</v>
      </c>
      <c r="Q12654" s="14" t="str">
        <f t="shared" si="1553"/>
        <v>No</v>
      </c>
      <c r="R12654" s="15">
        <f t="shared" si="1554"/>
        <v>0</v>
      </c>
      <c r="S12654" s="14">
        <f t="shared" si="1555"/>
        <v>1</v>
      </c>
      <c r="T12654" s="15">
        <f t="shared" si="1556"/>
        <v>2653</v>
      </c>
    </row>
    <row r="12655" spans="1:20" x14ac:dyDescent="0.2">
      <c r="A12655" s="11"/>
      <c r="B12655" s="11" t="s">
        <v>47</v>
      </c>
      <c r="C12655" s="11" t="s">
        <v>48</v>
      </c>
      <c r="D12655" s="11">
        <v>2000</v>
      </c>
      <c r="E12655" s="11" t="s">
        <v>30</v>
      </c>
      <c r="F12655" s="11">
        <v>250</v>
      </c>
      <c r="G12655" s="11" t="s">
        <v>24</v>
      </c>
      <c r="H12655" s="11" t="s">
        <v>24</v>
      </c>
      <c r="I12655" s="11" t="s">
        <v>31</v>
      </c>
      <c r="J12655" s="11">
        <v>50</v>
      </c>
      <c r="K12655" s="12">
        <v>5.5996666330540474</v>
      </c>
      <c r="L12655" s="13">
        <v>0</v>
      </c>
      <c r="M12655" s="14">
        <f t="shared" si="1550"/>
        <v>0</v>
      </c>
      <c r="N12655" s="15">
        <f t="shared" si="1551"/>
        <v>2.5</v>
      </c>
      <c r="O12655" s="14">
        <f t="shared" si="1552"/>
        <v>1</v>
      </c>
      <c r="P12655" s="15" t="s">
        <v>25</v>
      </c>
      <c r="Q12655" s="14" t="str">
        <f t="shared" si="1553"/>
        <v>No</v>
      </c>
      <c r="R12655" s="15">
        <f t="shared" si="1554"/>
        <v>0</v>
      </c>
      <c r="S12655" s="14">
        <f t="shared" si="1555"/>
        <v>1</v>
      </c>
      <c r="T12655" s="15">
        <f t="shared" si="1556"/>
        <v>2653</v>
      </c>
    </row>
    <row r="12656" spans="1:20" x14ac:dyDescent="0.2">
      <c r="A12656" s="11"/>
      <c r="B12656" s="11" t="s">
        <v>47</v>
      </c>
      <c r="C12656" s="11" t="s">
        <v>48</v>
      </c>
      <c r="D12656" s="11">
        <v>2000</v>
      </c>
      <c r="E12656" s="11" t="s">
        <v>30</v>
      </c>
      <c r="F12656" s="11">
        <v>300</v>
      </c>
      <c r="G12656" s="11" t="s">
        <v>24</v>
      </c>
      <c r="H12656" s="11" t="s">
        <v>24</v>
      </c>
      <c r="I12656" s="11" t="s">
        <v>33</v>
      </c>
      <c r="J12656" s="11">
        <v>50</v>
      </c>
      <c r="K12656" s="12">
        <v>0.78509024980621267</v>
      </c>
      <c r="L12656" s="13">
        <v>0</v>
      </c>
      <c r="M12656" s="14">
        <f t="shared" si="1550"/>
        <v>0</v>
      </c>
      <c r="N12656" s="15">
        <f t="shared" si="1551"/>
        <v>2.5</v>
      </c>
      <c r="O12656" s="14">
        <f t="shared" si="1552"/>
        <v>1</v>
      </c>
      <c r="P12656" s="15" t="s">
        <v>25</v>
      </c>
      <c r="Q12656" s="14" t="str">
        <f t="shared" si="1553"/>
        <v>No</v>
      </c>
      <c r="R12656" s="15">
        <f t="shared" si="1554"/>
        <v>0</v>
      </c>
      <c r="S12656" s="14">
        <f t="shared" si="1555"/>
        <v>1</v>
      </c>
      <c r="T12656" s="15">
        <f t="shared" si="1556"/>
        <v>2653</v>
      </c>
    </row>
    <row r="12657" spans="1:20" x14ac:dyDescent="0.2">
      <c r="A12657" s="11"/>
      <c r="B12657" s="11" t="s">
        <v>47</v>
      </c>
      <c r="C12657" s="11" t="s">
        <v>48</v>
      </c>
      <c r="D12657" s="11">
        <v>2000</v>
      </c>
      <c r="E12657" s="11" t="s">
        <v>30</v>
      </c>
      <c r="F12657" s="11">
        <v>300</v>
      </c>
      <c r="G12657" s="11" t="s">
        <v>24</v>
      </c>
      <c r="H12657" s="11" t="s">
        <v>24</v>
      </c>
      <c r="I12657" s="11" t="s">
        <v>35</v>
      </c>
      <c r="J12657" s="11">
        <v>50</v>
      </c>
      <c r="K12657" s="12">
        <v>0.59631654969489711</v>
      </c>
      <c r="L12657" s="13">
        <v>0</v>
      </c>
      <c r="M12657" s="14">
        <f t="shared" si="1550"/>
        <v>0</v>
      </c>
      <c r="N12657" s="15">
        <f t="shared" si="1551"/>
        <v>2.5</v>
      </c>
      <c r="O12657" s="14">
        <f t="shared" si="1552"/>
        <v>1</v>
      </c>
      <c r="P12657" s="15" t="s">
        <v>25</v>
      </c>
      <c r="Q12657" s="14" t="str">
        <f t="shared" si="1553"/>
        <v>No</v>
      </c>
      <c r="R12657" s="15">
        <f t="shared" si="1554"/>
        <v>0</v>
      </c>
      <c r="S12657" s="14">
        <f t="shared" si="1555"/>
        <v>1</v>
      </c>
      <c r="T12657" s="15">
        <f t="shared" si="1556"/>
        <v>2653</v>
      </c>
    </row>
    <row r="12658" spans="1:20" x14ac:dyDescent="0.2">
      <c r="A12658" s="11"/>
      <c r="B12658" s="11" t="s">
        <v>28</v>
      </c>
      <c r="C12658" s="11" t="s">
        <v>48</v>
      </c>
      <c r="D12658" s="11">
        <v>2000</v>
      </c>
      <c r="E12658" s="11" t="s">
        <v>30</v>
      </c>
      <c r="F12658" s="11">
        <v>300</v>
      </c>
      <c r="G12658" s="11" t="s">
        <v>24</v>
      </c>
      <c r="H12658" s="11" t="s">
        <v>24</v>
      </c>
      <c r="I12658" s="11" t="s">
        <v>31</v>
      </c>
      <c r="J12658" s="11">
        <v>50</v>
      </c>
      <c r="K12658" s="12">
        <v>3.7851663606141878E-3</v>
      </c>
      <c r="L12658" s="13">
        <v>0</v>
      </c>
      <c r="M12658" s="14">
        <f t="shared" si="1550"/>
        <v>0</v>
      </c>
      <c r="N12658" s="15">
        <f t="shared" si="1551"/>
        <v>2.5</v>
      </c>
      <c r="O12658" s="14">
        <f t="shared" si="1552"/>
        <v>1</v>
      </c>
      <c r="P12658" s="15" t="s">
        <v>25</v>
      </c>
      <c r="Q12658" s="14" t="str">
        <f t="shared" si="1553"/>
        <v>No</v>
      </c>
      <c r="R12658" s="15">
        <f t="shared" si="1554"/>
        <v>0</v>
      </c>
      <c r="S12658" s="14">
        <f t="shared" si="1555"/>
        <v>1</v>
      </c>
      <c r="T12658" s="15">
        <f t="shared" si="1556"/>
        <v>2653</v>
      </c>
    </row>
    <row r="12659" spans="1:20" x14ac:dyDescent="0.2">
      <c r="A12659" s="11"/>
      <c r="B12659" s="11" t="s">
        <v>47</v>
      </c>
      <c r="C12659" s="11" t="s">
        <v>48</v>
      </c>
      <c r="D12659" s="11">
        <v>2000</v>
      </c>
      <c r="E12659" s="11" t="s">
        <v>30</v>
      </c>
      <c r="F12659" s="11">
        <v>300</v>
      </c>
      <c r="G12659" s="11" t="s">
        <v>24</v>
      </c>
      <c r="H12659" s="11" t="s">
        <v>24</v>
      </c>
      <c r="I12659" s="11" t="s">
        <v>31</v>
      </c>
      <c r="J12659" s="11">
        <v>50</v>
      </c>
      <c r="K12659" s="12">
        <v>4.461872447041265</v>
      </c>
      <c r="L12659" s="13">
        <v>0</v>
      </c>
      <c r="M12659" s="14">
        <f t="shared" si="1550"/>
        <v>0</v>
      </c>
      <c r="N12659" s="15">
        <f t="shared" si="1551"/>
        <v>2.5</v>
      </c>
      <c r="O12659" s="14">
        <f t="shared" si="1552"/>
        <v>1</v>
      </c>
      <c r="P12659" s="15" t="s">
        <v>25</v>
      </c>
      <c r="Q12659" s="14" t="str">
        <f t="shared" si="1553"/>
        <v>No</v>
      </c>
      <c r="R12659" s="15">
        <f t="shared" si="1554"/>
        <v>0</v>
      </c>
      <c r="S12659" s="14">
        <f t="shared" si="1555"/>
        <v>1</v>
      </c>
      <c r="T12659" s="15">
        <f t="shared" si="1556"/>
        <v>2653</v>
      </c>
    </row>
    <row r="12660" spans="1:20" x14ac:dyDescent="0.2">
      <c r="A12660" s="11"/>
      <c r="B12660" s="11" t="s">
        <v>47</v>
      </c>
      <c r="C12660" s="11" t="s">
        <v>48</v>
      </c>
      <c r="D12660" s="11">
        <v>2000</v>
      </c>
      <c r="E12660" s="11" t="s">
        <v>34</v>
      </c>
      <c r="F12660" s="11">
        <v>350</v>
      </c>
      <c r="G12660" s="11" t="s">
        <v>24</v>
      </c>
      <c r="H12660" s="11" t="s">
        <v>24</v>
      </c>
      <c r="I12660" s="11" t="s">
        <v>31</v>
      </c>
      <c r="J12660" s="11">
        <v>50</v>
      </c>
      <c r="K12660" s="12">
        <v>0.24875259089642801</v>
      </c>
      <c r="L12660" s="13">
        <v>0</v>
      </c>
      <c r="M12660" s="14">
        <f t="shared" si="1550"/>
        <v>0</v>
      </c>
      <c r="N12660" s="15">
        <f t="shared" si="1551"/>
        <v>1</v>
      </c>
      <c r="O12660" s="14">
        <f t="shared" si="1552"/>
        <v>1</v>
      </c>
      <c r="P12660" s="15" t="s">
        <v>25</v>
      </c>
      <c r="Q12660" s="14" t="str">
        <f t="shared" si="1553"/>
        <v>No</v>
      </c>
      <c r="R12660" s="15">
        <f t="shared" si="1554"/>
        <v>0</v>
      </c>
      <c r="S12660" s="14">
        <f t="shared" si="1555"/>
        <v>1</v>
      </c>
      <c r="T12660" s="15">
        <f t="shared" si="1556"/>
        <v>2653</v>
      </c>
    </row>
    <row r="12661" spans="1:20" x14ac:dyDescent="0.2">
      <c r="A12661" s="11"/>
      <c r="B12661" s="11" t="s">
        <v>47</v>
      </c>
      <c r="C12661" s="11" t="s">
        <v>48</v>
      </c>
      <c r="D12661" s="11">
        <v>2000</v>
      </c>
      <c r="E12661" s="11" t="s">
        <v>34</v>
      </c>
      <c r="F12661" s="11">
        <v>400</v>
      </c>
      <c r="G12661" s="11" t="s">
        <v>24</v>
      </c>
      <c r="H12661" s="11" t="s">
        <v>24</v>
      </c>
      <c r="I12661" s="11" t="s">
        <v>36</v>
      </c>
      <c r="J12661" s="11">
        <v>50</v>
      </c>
      <c r="K12661" s="12">
        <v>0.10151436627713117</v>
      </c>
      <c r="L12661" s="13">
        <v>0</v>
      </c>
      <c r="M12661" s="14">
        <f t="shared" si="1550"/>
        <v>0</v>
      </c>
      <c r="N12661" s="15">
        <f t="shared" si="1551"/>
        <v>1</v>
      </c>
      <c r="O12661" s="14">
        <f t="shared" si="1552"/>
        <v>1</v>
      </c>
      <c r="P12661" s="15" t="s">
        <v>25</v>
      </c>
      <c r="Q12661" s="14" t="str">
        <f t="shared" si="1553"/>
        <v>No</v>
      </c>
      <c r="R12661" s="15">
        <f t="shared" si="1554"/>
        <v>0</v>
      </c>
      <c r="S12661" s="14">
        <f t="shared" si="1555"/>
        <v>1</v>
      </c>
      <c r="T12661" s="15">
        <f t="shared" si="1556"/>
        <v>2653</v>
      </c>
    </row>
    <row r="12662" spans="1:20" x14ac:dyDescent="0.2">
      <c r="A12662" s="11"/>
      <c r="B12662" s="11" t="s">
        <v>47</v>
      </c>
      <c r="C12662" s="11" t="s">
        <v>48</v>
      </c>
      <c r="D12662" s="11">
        <v>2000</v>
      </c>
      <c r="E12662" s="11" t="s">
        <v>34</v>
      </c>
      <c r="F12662" s="11">
        <v>400</v>
      </c>
      <c r="G12662" s="11" t="s">
        <v>24</v>
      </c>
      <c r="H12662" s="11" t="s">
        <v>24</v>
      </c>
      <c r="I12662" s="11" t="s">
        <v>33</v>
      </c>
      <c r="J12662" s="11">
        <v>50</v>
      </c>
      <c r="K12662" s="12">
        <v>0.48545152156091764</v>
      </c>
      <c r="L12662" s="13">
        <v>0</v>
      </c>
      <c r="M12662" s="14">
        <f t="shared" si="1550"/>
        <v>0</v>
      </c>
      <c r="N12662" s="15">
        <f t="shared" si="1551"/>
        <v>1</v>
      </c>
      <c r="O12662" s="14">
        <f t="shared" si="1552"/>
        <v>1</v>
      </c>
      <c r="P12662" s="15" t="s">
        <v>25</v>
      </c>
      <c r="Q12662" s="14" t="str">
        <f t="shared" si="1553"/>
        <v>No</v>
      </c>
      <c r="R12662" s="15">
        <f t="shared" si="1554"/>
        <v>0</v>
      </c>
      <c r="S12662" s="14">
        <f t="shared" si="1555"/>
        <v>1</v>
      </c>
      <c r="T12662" s="15">
        <f t="shared" si="1556"/>
        <v>2653</v>
      </c>
    </row>
    <row r="12663" spans="1:20" x14ac:dyDescent="0.2">
      <c r="A12663" s="11"/>
      <c r="B12663" s="11" t="s">
        <v>47</v>
      </c>
      <c r="C12663" s="11" t="s">
        <v>48</v>
      </c>
      <c r="D12663" s="11">
        <v>2000</v>
      </c>
      <c r="E12663" s="11" t="s">
        <v>34</v>
      </c>
      <c r="F12663" s="11">
        <v>400</v>
      </c>
      <c r="G12663" s="11" t="s">
        <v>24</v>
      </c>
      <c r="H12663" s="11" t="s">
        <v>24</v>
      </c>
      <c r="I12663" s="11" t="s">
        <v>31</v>
      </c>
      <c r="J12663" s="11">
        <v>50</v>
      </c>
      <c r="K12663" s="12">
        <v>3.9615379912631345E-2</v>
      </c>
      <c r="L12663" s="13">
        <v>0</v>
      </c>
      <c r="M12663" s="14">
        <f t="shared" si="1550"/>
        <v>0</v>
      </c>
      <c r="N12663" s="15">
        <f t="shared" si="1551"/>
        <v>1</v>
      </c>
      <c r="O12663" s="14">
        <f t="shared" si="1552"/>
        <v>1</v>
      </c>
      <c r="P12663" s="15" t="s">
        <v>25</v>
      </c>
      <c r="Q12663" s="14" t="str">
        <f t="shared" si="1553"/>
        <v>No</v>
      </c>
      <c r="R12663" s="15">
        <f t="shared" si="1554"/>
        <v>0</v>
      </c>
      <c r="S12663" s="14">
        <f t="shared" si="1555"/>
        <v>1</v>
      </c>
      <c r="T12663" s="15">
        <f t="shared" si="1556"/>
        <v>2653</v>
      </c>
    </row>
    <row r="12664" spans="1:20" x14ac:dyDescent="0.2">
      <c r="A12664" s="11"/>
      <c r="B12664" s="11" t="s">
        <v>52</v>
      </c>
      <c r="C12664" s="11" t="s">
        <v>48</v>
      </c>
      <c r="D12664" s="11">
        <v>2000</v>
      </c>
      <c r="E12664" s="11" t="s">
        <v>34</v>
      </c>
      <c r="F12664" s="11">
        <v>400</v>
      </c>
      <c r="G12664" s="11" t="s">
        <v>24</v>
      </c>
      <c r="H12664" s="11" t="s">
        <v>24</v>
      </c>
      <c r="I12664" s="11" t="s">
        <v>31</v>
      </c>
      <c r="J12664" s="11">
        <v>50</v>
      </c>
      <c r="K12664" s="12">
        <v>1.4138453005983003E-2</v>
      </c>
      <c r="L12664" s="13">
        <v>0</v>
      </c>
      <c r="M12664" s="14">
        <f t="shared" si="1550"/>
        <v>0</v>
      </c>
      <c r="N12664" s="15">
        <f t="shared" si="1551"/>
        <v>1</v>
      </c>
      <c r="O12664" s="14">
        <f t="shared" si="1552"/>
        <v>1</v>
      </c>
      <c r="P12664" s="15" t="s">
        <v>25</v>
      </c>
      <c r="Q12664" s="14" t="str">
        <f t="shared" si="1553"/>
        <v>No</v>
      </c>
      <c r="R12664" s="15">
        <f t="shared" si="1554"/>
        <v>0</v>
      </c>
      <c r="S12664" s="14">
        <f t="shared" si="1555"/>
        <v>1</v>
      </c>
      <c r="T12664" s="15">
        <f t="shared" si="1556"/>
        <v>2653</v>
      </c>
    </row>
    <row r="12665" spans="1:20" x14ac:dyDescent="0.2">
      <c r="A12665" s="11"/>
      <c r="B12665" s="11" t="s">
        <v>47</v>
      </c>
      <c r="C12665" s="11" t="s">
        <v>48</v>
      </c>
      <c r="D12665" s="11">
        <v>2000</v>
      </c>
      <c r="E12665" s="11" t="s">
        <v>34</v>
      </c>
      <c r="F12665" s="11">
        <v>450</v>
      </c>
      <c r="G12665" s="11" t="s">
        <v>24</v>
      </c>
      <c r="H12665" s="11" t="s">
        <v>24</v>
      </c>
      <c r="I12665" s="11" t="s">
        <v>33</v>
      </c>
      <c r="J12665" s="11">
        <v>50</v>
      </c>
      <c r="K12665" s="12">
        <v>0.30350486756568851</v>
      </c>
      <c r="L12665" s="13">
        <v>0</v>
      </c>
      <c r="M12665" s="14">
        <f t="shared" si="1550"/>
        <v>0</v>
      </c>
      <c r="N12665" s="15">
        <f t="shared" si="1551"/>
        <v>1</v>
      </c>
      <c r="O12665" s="14">
        <f t="shared" si="1552"/>
        <v>1</v>
      </c>
      <c r="P12665" s="15" t="s">
        <v>25</v>
      </c>
      <c r="Q12665" s="14" t="str">
        <f t="shared" si="1553"/>
        <v>No</v>
      </c>
      <c r="R12665" s="15">
        <f t="shared" si="1554"/>
        <v>0</v>
      </c>
      <c r="S12665" s="14">
        <f t="shared" si="1555"/>
        <v>1</v>
      </c>
      <c r="T12665" s="15">
        <f t="shared" si="1556"/>
        <v>2653</v>
      </c>
    </row>
    <row r="12666" spans="1:20" x14ac:dyDescent="0.2">
      <c r="A12666" s="11"/>
      <c r="B12666" s="11" t="s">
        <v>52</v>
      </c>
      <c r="C12666" s="11" t="s">
        <v>48</v>
      </c>
      <c r="D12666" s="11">
        <v>2000</v>
      </c>
      <c r="E12666" s="11" t="s">
        <v>34</v>
      </c>
      <c r="F12666" s="11">
        <v>450</v>
      </c>
      <c r="G12666" s="11" t="s">
        <v>24</v>
      </c>
      <c r="H12666" s="11" t="s">
        <v>24</v>
      </c>
      <c r="I12666" s="11" t="s">
        <v>33</v>
      </c>
      <c r="J12666" s="11">
        <v>50</v>
      </c>
      <c r="K12666" s="12">
        <v>0.25666565715551476</v>
      </c>
      <c r="L12666" s="13">
        <v>0</v>
      </c>
      <c r="M12666" s="14">
        <f t="shared" si="1550"/>
        <v>0</v>
      </c>
      <c r="N12666" s="15">
        <f t="shared" si="1551"/>
        <v>1</v>
      </c>
      <c r="O12666" s="14">
        <f t="shared" si="1552"/>
        <v>1</v>
      </c>
      <c r="P12666" s="15" t="s">
        <v>25</v>
      </c>
      <c r="Q12666" s="14" t="str">
        <f t="shared" si="1553"/>
        <v>No</v>
      </c>
      <c r="R12666" s="15">
        <f t="shared" si="1554"/>
        <v>0</v>
      </c>
      <c r="S12666" s="14">
        <f t="shared" si="1555"/>
        <v>1</v>
      </c>
      <c r="T12666" s="15">
        <f t="shared" si="1556"/>
        <v>2653</v>
      </c>
    </row>
    <row r="12667" spans="1:20" x14ac:dyDescent="0.2">
      <c r="A12667" s="11"/>
      <c r="B12667" s="11" t="s">
        <v>47</v>
      </c>
      <c r="C12667" s="11" t="s">
        <v>48</v>
      </c>
      <c r="D12667" s="11">
        <v>2000</v>
      </c>
      <c r="E12667" s="11" t="s">
        <v>34</v>
      </c>
      <c r="F12667" s="11">
        <v>450</v>
      </c>
      <c r="G12667" s="11" t="s">
        <v>24</v>
      </c>
      <c r="H12667" s="11" t="s">
        <v>24</v>
      </c>
      <c r="I12667" s="11" t="s">
        <v>31</v>
      </c>
      <c r="J12667" s="11">
        <v>50</v>
      </c>
      <c r="K12667" s="12">
        <v>0.15081894936430046</v>
      </c>
      <c r="L12667" s="13">
        <v>0</v>
      </c>
      <c r="M12667" s="14">
        <f t="shared" si="1550"/>
        <v>0</v>
      </c>
      <c r="N12667" s="15">
        <f t="shared" si="1551"/>
        <v>1</v>
      </c>
      <c r="O12667" s="14">
        <f t="shared" si="1552"/>
        <v>1</v>
      </c>
      <c r="P12667" s="15" t="s">
        <v>25</v>
      </c>
      <c r="Q12667" s="14" t="str">
        <f t="shared" si="1553"/>
        <v>No</v>
      </c>
      <c r="R12667" s="15">
        <f t="shared" si="1554"/>
        <v>0</v>
      </c>
      <c r="S12667" s="14">
        <f t="shared" si="1555"/>
        <v>1</v>
      </c>
      <c r="T12667" s="15">
        <f t="shared" si="1556"/>
        <v>2653</v>
      </c>
    </row>
    <row r="12668" spans="1:20" x14ac:dyDescent="0.2">
      <c r="A12668" s="11"/>
      <c r="B12668" s="11" t="s">
        <v>52</v>
      </c>
      <c r="C12668" s="11" t="s">
        <v>48</v>
      </c>
      <c r="D12668" s="11">
        <v>2000</v>
      </c>
      <c r="E12668" s="11" t="s">
        <v>34</v>
      </c>
      <c r="F12668" s="11">
        <v>450</v>
      </c>
      <c r="G12668" s="11" t="s">
        <v>24</v>
      </c>
      <c r="H12668" s="11" t="s">
        <v>24</v>
      </c>
      <c r="I12668" s="11" t="s">
        <v>31</v>
      </c>
      <c r="J12668" s="11">
        <v>50</v>
      </c>
      <c r="K12668" s="12">
        <v>4.5446699001372957E-3</v>
      </c>
      <c r="L12668" s="13">
        <v>0</v>
      </c>
      <c r="M12668" s="14">
        <f t="shared" si="1550"/>
        <v>0</v>
      </c>
      <c r="N12668" s="15">
        <f t="shared" si="1551"/>
        <v>1</v>
      </c>
      <c r="O12668" s="14">
        <f t="shared" si="1552"/>
        <v>1</v>
      </c>
      <c r="P12668" s="15" t="s">
        <v>25</v>
      </c>
      <c r="Q12668" s="14" t="str">
        <f t="shared" si="1553"/>
        <v>No</v>
      </c>
      <c r="R12668" s="15">
        <f t="shared" si="1554"/>
        <v>0</v>
      </c>
      <c r="S12668" s="14">
        <f t="shared" si="1555"/>
        <v>1</v>
      </c>
      <c r="T12668" s="15">
        <f t="shared" si="1556"/>
        <v>2653</v>
      </c>
    </row>
    <row r="12669" spans="1:20" x14ac:dyDescent="0.2">
      <c r="A12669" s="11"/>
      <c r="B12669" s="11" t="s">
        <v>28</v>
      </c>
      <c r="C12669" s="11" t="s">
        <v>48</v>
      </c>
      <c r="D12669" s="11">
        <v>2000</v>
      </c>
      <c r="E12669" s="11" t="s">
        <v>40</v>
      </c>
      <c r="F12669" s="11">
        <v>500</v>
      </c>
      <c r="G12669" s="11" t="s">
        <v>24</v>
      </c>
      <c r="H12669" s="11" t="s">
        <v>24</v>
      </c>
      <c r="I12669" s="11" t="s">
        <v>31</v>
      </c>
      <c r="J12669" s="11">
        <v>50</v>
      </c>
      <c r="K12669" s="12">
        <v>4.0677247409176324E-2</v>
      </c>
      <c r="L12669" s="13">
        <v>0</v>
      </c>
      <c r="M12669" s="14">
        <f t="shared" si="1550"/>
        <v>0</v>
      </c>
      <c r="N12669" s="15">
        <f t="shared" si="1551"/>
        <v>1</v>
      </c>
      <c r="O12669" s="14">
        <f t="shared" si="1552"/>
        <v>1</v>
      </c>
      <c r="P12669" s="15" t="s">
        <v>25</v>
      </c>
      <c r="Q12669" s="14" t="str">
        <f t="shared" si="1553"/>
        <v>No</v>
      </c>
      <c r="R12669" s="15">
        <f t="shared" si="1554"/>
        <v>0</v>
      </c>
      <c r="S12669" s="14">
        <f t="shared" si="1555"/>
        <v>1</v>
      </c>
      <c r="T12669" s="15">
        <f t="shared" si="1556"/>
        <v>2653</v>
      </c>
    </row>
    <row r="12670" spans="1:20" x14ac:dyDescent="0.2">
      <c r="A12670" s="11"/>
      <c r="B12670" s="11" t="s">
        <v>2</v>
      </c>
      <c r="C12670" s="11" t="s">
        <v>48</v>
      </c>
      <c r="D12670" s="11">
        <v>2000</v>
      </c>
      <c r="E12670" s="11" t="s">
        <v>40</v>
      </c>
      <c r="F12670" s="11">
        <v>600</v>
      </c>
      <c r="G12670" s="11" t="s">
        <v>24</v>
      </c>
      <c r="H12670" s="11" t="s">
        <v>24</v>
      </c>
      <c r="I12670" s="11" t="s">
        <v>33</v>
      </c>
      <c r="J12670" s="11">
        <v>50</v>
      </c>
      <c r="K12670" s="12">
        <v>0.3024186757532023</v>
      </c>
      <c r="L12670" s="13">
        <v>0</v>
      </c>
      <c r="M12670" s="14">
        <f t="shared" si="1550"/>
        <v>0</v>
      </c>
      <c r="N12670" s="15">
        <f t="shared" si="1551"/>
        <v>1</v>
      </c>
      <c r="O12670" s="14">
        <f t="shared" si="1552"/>
        <v>1</v>
      </c>
      <c r="P12670" s="15" t="s">
        <v>25</v>
      </c>
      <c r="Q12670" s="14" t="str">
        <f t="shared" si="1553"/>
        <v>No</v>
      </c>
      <c r="R12670" s="15">
        <f t="shared" si="1554"/>
        <v>0</v>
      </c>
      <c r="S12670" s="14">
        <f t="shared" si="1555"/>
        <v>1</v>
      </c>
      <c r="T12670" s="15">
        <f t="shared" si="1556"/>
        <v>2653</v>
      </c>
    </row>
    <row r="12671" spans="1:20" x14ac:dyDescent="0.2">
      <c r="A12671" s="11"/>
      <c r="B12671" s="11" t="s">
        <v>47</v>
      </c>
      <c r="C12671" s="11" t="s">
        <v>48</v>
      </c>
      <c r="D12671" s="11">
        <v>2000</v>
      </c>
      <c r="E12671" s="11" t="s">
        <v>40</v>
      </c>
      <c r="F12671" s="11">
        <v>600</v>
      </c>
      <c r="G12671" s="11" t="s">
        <v>24</v>
      </c>
      <c r="H12671" s="11" t="s">
        <v>24</v>
      </c>
      <c r="I12671" s="11" t="s">
        <v>31</v>
      </c>
      <c r="J12671" s="11">
        <v>50</v>
      </c>
      <c r="K12671" s="12">
        <v>0.19323398573163722</v>
      </c>
      <c r="L12671" s="13">
        <v>0</v>
      </c>
      <c r="M12671" s="14">
        <f t="shared" si="1550"/>
        <v>0</v>
      </c>
      <c r="N12671" s="15">
        <f t="shared" si="1551"/>
        <v>1</v>
      </c>
      <c r="O12671" s="14">
        <f t="shared" si="1552"/>
        <v>1</v>
      </c>
      <c r="P12671" s="15" t="s">
        <v>25</v>
      </c>
      <c r="Q12671" s="14" t="str">
        <f t="shared" si="1553"/>
        <v>No</v>
      </c>
      <c r="R12671" s="15">
        <f t="shared" si="1554"/>
        <v>0</v>
      </c>
      <c r="S12671" s="14">
        <f t="shared" si="1555"/>
        <v>1</v>
      </c>
      <c r="T12671" s="15">
        <f t="shared" si="1556"/>
        <v>2653</v>
      </c>
    </row>
    <row r="12672" spans="1:20" x14ac:dyDescent="0.2">
      <c r="A12672" s="11"/>
      <c r="B12672" s="11" t="s">
        <v>28</v>
      </c>
      <c r="C12672" s="11" t="s">
        <v>48</v>
      </c>
      <c r="D12672" s="11">
        <v>2000</v>
      </c>
      <c r="E12672" s="11" t="s">
        <v>39</v>
      </c>
      <c r="F12672" s="11">
        <v>700</v>
      </c>
      <c r="G12672" s="11" t="s">
        <v>24</v>
      </c>
      <c r="H12672" s="11" t="s">
        <v>24</v>
      </c>
      <c r="I12672" s="11" t="s">
        <v>33</v>
      </c>
      <c r="J12672" s="11">
        <v>50</v>
      </c>
      <c r="K12672" s="12">
        <v>0.13798806248667214</v>
      </c>
      <c r="L12672" s="13">
        <v>0</v>
      </c>
      <c r="M12672" s="14">
        <f t="shared" si="1550"/>
        <v>0</v>
      </c>
      <c r="N12672" s="15">
        <f t="shared" si="1551"/>
        <v>1</v>
      </c>
      <c r="O12672" s="14">
        <f t="shared" si="1552"/>
        <v>1</v>
      </c>
      <c r="P12672" s="15" t="s">
        <v>25</v>
      </c>
      <c r="Q12672" s="14" t="str">
        <f t="shared" si="1553"/>
        <v>No</v>
      </c>
      <c r="R12672" s="15">
        <f t="shared" si="1554"/>
        <v>0</v>
      </c>
      <c r="S12672" s="14">
        <f t="shared" si="1555"/>
        <v>1</v>
      </c>
      <c r="T12672" s="15">
        <f t="shared" si="1556"/>
        <v>2653</v>
      </c>
    </row>
    <row r="12673" spans="1:20" x14ac:dyDescent="0.2">
      <c r="A12673" s="11"/>
      <c r="B12673" s="11" t="s">
        <v>52</v>
      </c>
      <c r="C12673" s="11" t="s">
        <v>48</v>
      </c>
      <c r="D12673" s="11">
        <v>2000</v>
      </c>
      <c r="E12673" s="11" t="s">
        <v>39</v>
      </c>
      <c r="F12673" s="11">
        <v>800</v>
      </c>
      <c r="G12673" s="11" t="s">
        <v>24</v>
      </c>
      <c r="H12673" s="11" t="s">
        <v>24</v>
      </c>
      <c r="I12673" s="11" t="s">
        <v>31</v>
      </c>
      <c r="J12673" s="11">
        <v>50</v>
      </c>
      <c r="K12673" s="12">
        <v>5.0400397303765132E-3</v>
      </c>
      <c r="L12673" s="13">
        <v>0</v>
      </c>
      <c r="M12673" s="14">
        <f t="shared" si="1550"/>
        <v>0</v>
      </c>
      <c r="N12673" s="15">
        <f t="shared" si="1551"/>
        <v>1</v>
      </c>
      <c r="O12673" s="14">
        <f t="shared" si="1552"/>
        <v>1</v>
      </c>
      <c r="P12673" s="15" t="s">
        <v>25</v>
      </c>
      <c r="Q12673" s="14" t="str">
        <f t="shared" si="1553"/>
        <v>No</v>
      </c>
      <c r="R12673" s="15">
        <f t="shared" si="1554"/>
        <v>0</v>
      </c>
      <c r="S12673" s="14">
        <f t="shared" si="1555"/>
        <v>1</v>
      </c>
      <c r="T12673" s="15">
        <f t="shared" si="1556"/>
        <v>2653</v>
      </c>
    </row>
    <row r="12674" spans="1:20" x14ac:dyDescent="0.2">
      <c r="A12674" s="11"/>
      <c r="B12674" s="11" t="s">
        <v>38</v>
      </c>
      <c r="C12674" s="11" t="s">
        <v>48</v>
      </c>
      <c r="D12674" s="11">
        <v>2000</v>
      </c>
      <c r="E12674" s="11" t="s">
        <v>30</v>
      </c>
      <c r="F12674" s="11">
        <v>50</v>
      </c>
      <c r="G12674" s="11" t="s">
        <v>24</v>
      </c>
      <c r="H12674" s="11" t="s">
        <v>24</v>
      </c>
      <c r="I12674" s="11" t="s">
        <v>36</v>
      </c>
      <c r="J12674" s="11">
        <v>55</v>
      </c>
      <c r="K12674" s="12">
        <v>5.3869793695553392E-2</v>
      </c>
      <c r="L12674" s="13">
        <v>0</v>
      </c>
      <c r="M12674" s="14">
        <f t="shared" si="1550"/>
        <v>0</v>
      </c>
      <c r="N12674" s="15">
        <f t="shared" si="1551"/>
        <v>2.5</v>
      </c>
      <c r="O12674" s="14">
        <f t="shared" si="1552"/>
        <v>1</v>
      </c>
      <c r="P12674" s="15" t="s">
        <v>25</v>
      </c>
      <c r="Q12674" s="14" t="str">
        <f t="shared" si="1553"/>
        <v>No</v>
      </c>
      <c r="R12674" s="15">
        <f t="shared" si="1554"/>
        <v>0</v>
      </c>
      <c r="S12674" s="14">
        <f t="shared" si="1555"/>
        <v>1</v>
      </c>
      <c r="T12674" s="15">
        <f t="shared" si="1556"/>
        <v>2653</v>
      </c>
    </row>
    <row r="12675" spans="1:20" x14ac:dyDescent="0.2">
      <c r="A12675" s="11"/>
      <c r="B12675" s="11" t="s">
        <v>28</v>
      </c>
      <c r="C12675" s="11" t="s">
        <v>48</v>
      </c>
      <c r="D12675" s="11">
        <v>2000</v>
      </c>
      <c r="E12675" s="11" t="s">
        <v>30</v>
      </c>
      <c r="F12675" s="11">
        <v>50</v>
      </c>
      <c r="G12675" s="11" t="s">
        <v>24</v>
      </c>
      <c r="H12675" s="11" t="s">
        <v>24</v>
      </c>
      <c r="I12675" s="11" t="s">
        <v>36</v>
      </c>
      <c r="J12675" s="11">
        <v>55</v>
      </c>
      <c r="K12675" s="12">
        <v>1.1018621004041711E-2</v>
      </c>
      <c r="L12675" s="13">
        <v>0</v>
      </c>
      <c r="M12675" s="14">
        <f t="shared" ref="M12675:M12738" si="1557">L12675/3</f>
        <v>0</v>
      </c>
      <c r="N12675" s="15">
        <f t="shared" ref="N12675:N12738" si="1558">IF(F12675&lt;=320,2.5,1)</f>
        <v>2.5</v>
      </c>
      <c r="O12675" s="14">
        <f t="shared" ref="O12675:O12738" si="1559">1-(M12675/N12675)</f>
        <v>1</v>
      </c>
      <c r="P12675" s="15" t="s">
        <v>25</v>
      </c>
      <c r="Q12675" s="14" t="str">
        <f t="shared" ref="Q12675:Q12738" si="1560">IF(AND(O12675&lt;0.5,O12675&gt;-0.5),"Yes","No")</f>
        <v>No</v>
      </c>
      <c r="R12675" s="15">
        <f t="shared" si="1554"/>
        <v>0</v>
      </c>
      <c r="S12675" s="14">
        <f t="shared" si="1555"/>
        <v>1</v>
      </c>
      <c r="T12675" s="15">
        <f t="shared" si="1556"/>
        <v>2653</v>
      </c>
    </row>
    <row r="12676" spans="1:20" x14ac:dyDescent="0.2">
      <c r="A12676" s="11"/>
      <c r="B12676" s="11" t="s">
        <v>47</v>
      </c>
      <c r="C12676" s="11" t="s">
        <v>48</v>
      </c>
      <c r="D12676" s="11">
        <v>2000</v>
      </c>
      <c r="E12676" s="11" t="s">
        <v>30</v>
      </c>
      <c r="F12676" s="11">
        <v>50</v>
      </c>
      <c r="G12676" s="11" t="s">
        <v>24</v>
      </c>
      <c r="H12676" s="11" t="s">
        <v>24</v>
      </c>
      <c r="I12676" s="11" t="s">
        <v>36</v>
      </c>
      <c r="J12676" s="11">
        <v>55</v>
      </c>
      <c r="K12676" s="12">
        <v>5.2684721726161152</v>
      </c>
      <c r="L12676" s="13">
        <v>0</v>
      </c>
      <c r="M12676" s="14">
        <f t="shared" si="1557"/>
        <v>0</v>
      </c>
      <c r="N12676" s="15">
        <f t="shared" si="1558"/>
        <v>2.5</v>
      </c>
      <c r="O12676" s="14">
        <f t="shared" si="1559"/>
        <v>1</v>
      </c>
      <c r="P12676" s="15" t="s">
        <v>25</v>
      </c>
      <c r="Q12676" s="14" t="str">
        <f t="shared" si="1560"/>
        <v>No</v>
      </c>
      <c r="R12676" s="15">
        <f t="shared" ref="R12676:R12739" si="1561">M12676/(K12676/1000)</f>
        <v>0</v>
      </c>
      <c r="S12676" s="14">
        <f t="shared" ref="S12676:S12739" si="1562">IF(R12676&lt;=125,1,IF(R12676&lt;250,2,IF(R12676&lt;500,3,IF(R12676&lt;1000,4,5))))</f>
        <v>1</v>
      </c>
      <c r="T12676" s="15">
        <f t="shared" ref="T12676:T12739" si="1563">RANK(R12676,$R$3:$R$14561)</f>
        <v>2653</v>
      </c>
    </row>
    <row r="12677" spans="1:20" x14ac:dyDescent="0.2">
      <c r="A12677" s="11"/>
      <c r="B12677" s="11" t="s">
        <v>47</v>
      </c>
      <c r="C12677" s="11" t="s">
        <v>48</v>
      </c>
      <c r="D12677" s="11">
        <v>2000</v>
      </c>
      <c r="E12677" s="11" t="s">
        <v>30</v>
      </c>
      <c r="F12677" s="11">
        <v>50</v>
      </c>
      <c r="G12677" s="11" t="s">
        <v>24</v>
      </c>
      <c r="H12677" s="11" t="s">
        <v>24</v>
      </c>
      <c r="I12677" s="11" t="s">
        <v>37</v>
      </c>
      <c r="J12677" s="11">
        <v>55</v>
      </c>
      <c r="K12677" s="12">
        <v>1.7264752864946198</v>
      </c>
      <c r="L12677" s="13">
        <v>0</v>
      </c>
      <c r="M12677" s="14">
        <f t="shared" si="1557"/>
        <v>0</v>
      </c>
      <c r="N12677" s="15">
        <f t="shared" si="1558"/>
        <v>2.5</v>
      </c>
      <c r="O12677" s="14">
        <f t="shared" si="1559"/>
        <v>1</v>
      </c>
      <c r="P12677" s="15" t="s">
        <v>25</v>
      </c>
      <c r="Q12677" s="14" t="str">
        <f t="shared" si="1560"/>
        <v>No</v>
      </c>
      <c r="R12677" s="15">
        <f t="shared" si="1561"/>
        <v>0</v>
      </c>
      <c r="S12677" s="14">
        <f t="shared" si="1562"/>
        <v>1</v>
      </c>
      <c r="T12677" s="15">
        <f t="shared" si="1563"/>
        <v>2653</v>
      </c>
    </row>
    <row r="12678" spans="1:20" x14ac:dyDescent="0.2">
      <c r="A12678" s="11"/>
      <c r="B12678" s="11" t="s">
        <v>28</v>
      </c>
      <c r="C12678" s="11" t="s">
        <v>48</v>
      </c>
      <c r="D12678" s="11">
        <v>2000</v>
      </c>
      <c r="E12678" s="11" t="s">
        <v>30</v>
      </c>
      <c r="F12678" s="11">
        <v>50</v>
      </c>
      <c r="G12678" s="11" t="s">
        <v>24</v>
      </c>
      <c r="H12678" s="11" t="s">
        <v>24</v>
      </c>
      <c r="I12678" s="11" t="s">
        <v>33</v>
      </c>
      <c r="J12678" s="11">
        <v>55</v>
      </c>
      <c r="K12678" s="12">
        <v>6.7032294599336456E-3</v>
      </c>
      <c r="L12678" s="13">
        <v>0</v>
      </c>
      <c r="M12678" s="14">
        <f t="shared" si="1557"/>
        <v>0</v>
      </c>
      <c r="N12678" s="15">
        <f t="shared" si="1558"/>
        <v>2.5</v>
      </c>
      <c r="O12678" s="14">
        <f t="shared" si="1559"/>
        <v>1</v>
      </c>
      <c r="P12678" s="15" t="s">
        <v>25</v>
      </c>
      <c r="Q12678" s="14" t="str">
        <f t="shared" si="1560"/>
        <v>No</v>
      </c>
      <c r="R12678" s="15">
        <f t="shared" si="1561"/>
        <v>0</v>
      </c>
      <c r="S12678" s="14">
        <f t="shared" si="1562"/>
        <v>1</v>
      </c>
      <c r="T12678" s="15">
        <f t="shared" si="1563"/>
        <v>2653</v>
      </c>
    </row>
    <row r="12679" spans="1:20" x14ac:dyDescent="0.2">
      <c r="A12679" s="11"/>
      <c r="B12679" s="11" t="s">
        <v>47</v>
      </c>
      <c r="C12679" s="11" t="s">
        <v>48</v>
      </c>
      <c r="D12679" s="11">
        <v>2000</v>
      </c>
      <c r="E12679" s="11" t="s">
        <v>30</v>
      </c>
      <c r="F12679" s="11">
        <v>50</v>
      </c>
      <c r="G12679" s="11" t="s">
        <v>24</v>
      </c>
      <c r="H12679" s="11" t="s">
        <v>24</v>
      </c>
      <c r="I12679" s="11" t="s">
        <v>33</v>
      </c>
      <c r="J12679" s="11">
        <v>55</v>
      </c>
      <c r="K12679" s="12">
        <v>23.518916024477008</v>
      </c>
      <c r="L12679" s="13">
        <v>1.0779279279279279</v>
      </c>
      <c r="M12679" s="14">
        <f t="shared" si="1557"/>
        <v>0.35930930930930932</v>
      </c>
      <c r="N12679" s="15">
        <f t="shared" si="1558"/>
        <v>2.5</v>
      </c>
      <c r="O12679" s="14">
        <f t="shared" si="1559"/>
        <v>0.85627627627627634</v>
      </c>
      <c r="P12679" s="15" t="s">
        <v>25</v>
      </c>
      <c r="Q12679" s="14" t="str">
        <f t="shared" si="1560"/>
        <v>No</v>
      </c>
      <c r="R12679" s="15">
        <f t="shared" si="1561"/>
        <v>15.277460446534304</v>
      </c>
      <c r="S12679" s="14">
        <f t="shared" si="1562"/>
        <v>1</v>
      </c>
      <c r="T12679" s="15">
        <f t="shared" si="1563"/>
        <v>2589</v>
      </c>
    </row>
    <row r="12680" spans="1:20" x14ac:dyDescent="0.2">
      <c r="A12680" s="11"/>
      <c r="B12680" s="11" t="s">
        <v>47</v>
      </c>
      <c r="C12680" s="11" t="s">
        <v>48</v>
      </c>
      <c r="D12680" s="11">
        <v>2000</v>
      </c>
      <c r="E12680" s="11" t="s">
        <v>30</v>
      </c>
      <c r="F12680" s="11">
        <v>50</v>
      </c>
      <c r="G12680" s="11" t="s">
        <v>24</v>
      </c>
      <c r="H12680" s="11" t="s">
        <v>24</v>
      </c>
      <c r="I12680" s="11" t="s">
        <v>35</v>
      </c>
      <c r="J12680" s="11">
        <v>55</v>
      </c>
      <c r="K12680" s="12">
        <v>10.041472314726741</v>
      </c>
      <c r="L12680" s="13">
        <v>0</v>
      </c>
      <c r="M12680" s="14">
        <f t="shared" si="1557"/>
        <v>0</v>
      </c>
      <c r="N12680" s="15">
        <f t="shared" si="1558"/>
        <v>2.5</v>
      </c>
      <c r="O12680" s="14">
        <f t="shared" si="1559"/>
        <v>1</v>
      </c>
      <c r="P12680" s="15" t="s">
        <v>25</v>
      </c>
      <c r="Q12680" s="14" t="str">
        <f t="shared" si="1560"/>
        <v>No</v>
      </c>
      <c r="R12680" s="15">
        <f t="shared" si="1561"/>
        <v>0</v>
      </c>
      <c r="S12680" s="14">
        <f t="shared" si="1562"/>
        <v>1</v>
      </c>
      <c r="T12680" s="15">
        <f t="shared" si="1563"/>
        <v>2653</v>
      </c>
    </row>
    <row r="12681" spans="1:20" x14ac:dyDescent="0.2">
      <c r="A12681" s="11"/>
      <c r="B12681" s="11" t="s">
        <v>38</v>
      </c>
      <c r="C12681" s="11" t="s">
        <v>48</v>
      </c>
      <c r="D12681" s="11">
        <v>2000</v>
      </c>
      <c r="E12681" s="11" t="s">
        <v>30</v>
      </c>
      <c r="F12681" s="11">
        <v>50</v>
      </c>
      <c r="G12681" s="11" t="s">
        <v>24</v>
      </c>
      <c r="H12681" s="11" t="s">
        <v>24</v>
      </c>
      <c r="I12681" s="11" t="s">
        <v>31</v>
      </c>
      <c r="J12681" s="11">
        <v>55</v>
      </c>
      <c r="K12681" s="12">
        <v>0.19247360889047874</v>
      </c>
      <c r="L12681" s="13">
        <v>0</v>
      </c>
      <c r="M12681" s="14">
        <f t="shared" si="1557"/>
        <v>0</v>
      </c>
      <c r="N12681" s="15">
        <f t="shared" si="1558"/>
        <v>2.5</v>
      </c>
      <c r="O12681" s="14">
        <f t="shared" si="1559"/>
        <v>1</v>
      </c>
      <c r="P12681" s="15" t="s">
        <v>25</v>
      </c>
      <c r="Q12681" s="14" t="str">
        <f t="shared" si="1560"/>
        <v>No</v>
      </c>
      <c r="R12681" s="15">
        <f t="shared" si="1561"/>
        <v>0</v>
      </c>
      <c r="S12681" s="14">
        <f t="shared" si="1562"/>
        <v>1</v>
      </c>
      <c r="T12681" s="15">
        <f t="shared" si="1563"/>
        <v>2653</v>
      </c>
    </row>
    <row r="12682" spans="1:20" x14ac:dyDescent="0.2">
      <c r="A12682" s="11"/>
      <c r="B12682" s="11" t="s">
        <v>28</v>
      </c>
      <c r="C12682" s="11" t="s">
        <v>48</v>
      </c>
      <c r="D12682" s="11">
        <v>2000</v>
      </c>
      <c r="E12682" s="11" t="s">
        <v>30</v>
      </c>
      <c r="F12682" s="11">
        <v>50</v>
      </c>
      <c r="G12682" s="11" t="s">
        <v>24</v>
      </c>
      <c r="H12682" s="11" t="s">
        <v>24</v>
      </c>
      <c r="I12682" s="11" t="s">
        <v>31</v>
      </c>
      <c r="J12682" s="11">
        <v>55</v>
      </c>
      <c r="K12682" s="12">
        <v>6.8067450546783152E-3</v>
      </c>
      <c r="L12682" s="13">
        <v>0</v>
      </c>
      <c r="M12682" s="14">
        <f t="shared" si="1557"/>
        <v>0</v>
      </c>
      <c r="N12682" s="15">
        <f t="shared" si="1558"/>
        <v>2.5</v>
      </c>
      <c r="O12682" s="14">
        <f t="shared" si="1559"/>
        <v>1</v>
      </c>
      <c r="P12682" s="15" t="s">
        <v>25</v>
      </c>
      <c r="Q12682" s="14" t="str">
        <f t="shared" si="1560"/>
        <v>No</v>
      </c>
      <c r="R12682" s="15">
        <f t="shared" si="1561"/>
        <v>0</v>
      </c>
      <c r="S12682" s="14">
        <f t="shared" si="1562"/>
        <v>1</v>
      </c>
      <c r="T12682" s="15">
        <f t="shared" si="1563"/>
        <v>2653</v>
      </c>
    </row>
    <row r="12683" spans="1:20" x14ac:dyDescent="0.2">
      <c r="A12683" s="11"/>
      <c r="B12683" s="11" t="s">
        <v>47</v>
      </c>
      <c r="C12683" s="11" t="s">
        <v>48</v>
      </c>
      <c r="D12683" s="11">
        <v>2000</v>
      </c>
      <c r="E12683" s="11" t="s">
        <v>30</v>
      </c>
      <c r="F12683" s="11">
        <v>50</v>
      </c>
      <c r="G12683" s="11" t="s">
        <v>24</v>
      </c>
      <c r="H12683" s="11" t="s">
        <v>24</v>
      </c>
      <c r="I12683" s="11" t="s">
        <v>31</v>
      </c>
      <c r="J12683" s="11">
        <v>55</v>
      </c>
      <c r="K12683" s="12">
        <v>82.336796160691989</v>
      </c>
      <c r="L12683" s="13">
        <v>6.4262060581483862</v>
      </c>
      <c r="M12683" s="14">
        <f t="shared" si="1557"/>
        <v>2.1420686860494622</v>
      </c>
      <c r="N12683" s="15">
        <f t="shared" si="1558"/>
        <v>2.5</v>
      </c>
      <c r="O12683" s="14">
        <f t="shared" si="1559"/>
        <v>0.14317252558021509</v>
      </c>
      <c r="P12683" s="15" t="s">
        <v>25</v>
      </c>
      <c r="Q12683" s="14" t="str">
        <f t="shared" si="1560"/>
        <v>Yes</v>
      </c>
      <c r="R12683" s="15">
        <f t="shared" si="1561"/>
        <v>26.015934380892229</v>
      </c>
      <c r="S12683" s="14">
        <f t="shared" si="1562"/>
        <v>1</v>
      </c>
      <c r="T12683" s="15">
        <f t="shared" si="1563"/>
        <v>2539</v>
      </c>
    </row>
    <row r="12684" spans="1:20" x14ac:dyDescent="0.2">
      <c r="A12684" s="11"/>
      <c r="B12684" s="11" t="s">
        <v>52</v>
      </c>
      <c r="C12684" s="11" t="s">
        <v>48</v>
      </c>
      <c r="D12684" s="11">
        <v>2000</v>
      </c>
      <c r="E12684" s="11" t="s">
        <v>30</v>
      </c>
      <c r="F12684" s="11">
        <v>50</v>
      </c>
      <c r="G12684" s="11" t="s">
        <v>24</v>
      </c>
      <c r="H12684" s="11" t="s">
        <v>24</v>
      </c>
      <c r="I12684" s="11" t="s">
        <v>31</v>
      </c>
      <c r="J12684" s="11">
        <v>55</v>
      </c>
      <c r="K12684" s="12">
        <v>0.22699632497865879</v>
      </c>
      <c r="L12684" s="13">
        <v>0</v>
      </c>
      <c r="M12684" s="14">
        <f t="shared" si="1557"/>
        <v>0</v>
      </c>
      <c r="N12684" s="15">
        <f t="shared" si="1558"/>
        <v>2.5</v>
      </c>
      <c r="O12684" s="14">
        <f t="shared" si="1559"/>
        <v>1</v>
      </c>
      <c r="P12684" s="15" t="s">
        <v>25</v>
      </c>
      <c r="Q12684" s="14" t="str">
        <f t="shared" si="1560"/>
        <v>No</v>
      </c>
      <c r="R12684" s="15">
        <f t="shared" si="1561"/>
        <v>0</v>
      </c>
      <c r="S12684" s="14">
        <f t="shared" si="1562"/>
        <v>1</v>
      </c>
      <c r="T12684" s="15">
        <f t="shared" si="1563"/>
        <v>2653</v>
      </c>
    </row>
    <row r="12685" spans="1:20" x14ac:dyDescent="0.2">
      <c r="A12685" s="11"/>
      <c r="B12685" s="11" t="s">
        <v>38</v>
      </c>
      <c r="C12685" s="11" t="s">
        <v>48</v>
      </c>
      <c r="D12685" s="11">
        <v>2000</v>
      </c>
      <c r="E12685" s="11" t="s">
        <v>30</v>
      </c>
      <c r="F12685" s="11">
        <v>100</v>
      </c>
      <c r="G12685" s="11" t="s">
        <v>24</v>
      </c>
      <c r="H12685" s="11" t="s">
        <v>24</v>
      </c>
      <c r="I12685" s="11" t="s">
        <v>36</v>
      </c>
      <c r="J12685" s="11">
        <v>55</v>
      </c>
      <c r="K12685" s="12">
        <v>6.4170272692971545E-3</v>
      </c>
      <c r="L12685" s="13">
        <v>0</v>
      </c>
      <c r="M12685" s="14">
        <f t="shared" si="1557"/>
        <v>0</v>
      </c>
      <c r="N12685" s="15">
        <f t="shared" si="1558"/>
        <v>2.5</v>
      </c>
      <c r="O12685" s="14">
        <f t="shared" si="1559"/>
        <v>1</v>
      </c>
      <c r="P12685" s="15" t="s">
        <v>25</v>
      </c>
      <c r="Q12685" s="14" t="str">
        <f t="shared" si="1560"/>
        <v>No</v>
      </c>
      <c r="R12685" s="15">
        <f t="shared" si="1561"/>
        <v>0</v>
      </c>
      <c r="S12685" s="14">
        <f t="shared" si="1562"/>
        <v>1</v>
      </c>
      <c r="T12685" s="15">
        <f t="shared" si="1563"/>
        <v>2653</v>
      </c>
    </row>
    <row r="12686" spans="1:20" x14ac:dyDescent="0.2">
      <c r="A12686" s="11"/>
      <c r="B12686" s="11" t="s">
        <v>28</v>
      </c>
      <c r="C12686" s="11" t="s">
        <v>48</v>
      </c>
      <c r="D12686" s="11">
        <v>2000</v>
      </c>
      <c r="E12686" s="11" t="s">
        <v>30</v>
      </c>
      <c r="F12686" s="11">
        <v>100</v>
      </c>
      <c r="G12686" s="11" t="s">
        <v>24</v>
      </c>
      <c r="H12686" s="11" t="s">
        <v>24</v>
      </c>
      <c r="I12686" s="11" t="s">
        <v>36</v>
      </c>
      <c r="J12686" s="11">
        <v>55</v>
      </c>
      <c r="K12686" s="12">
        <v>9.0793918033262792E-4</v>
      </c>
      <c r="L12686" s="13">
        <v>0</v>
      </c>
      <c r="M12686" s="14">
        <f t="shared" si="1557"/>
        <v>0</v>
      </c>
      <c r="N12686" s="15">
        <f t="shared" si="1558"/>
        <v>2.5</v>
      </c>
      <c r="O12686" s="14">
        <f t="shared" si="1559"/>
        <v>1</v>
      </c>
      <c r="P12686" s="15" t="s">
        <v>25</v>
      </c>
      <c r="Q12686" s="14" t="str">
        <f t="shared" si="1560"/>
        <v>No</v>
      </c>
      <c r="R12686" s="15">
        <f t="shared" si="1561"/>
        <v>0</v>
      </c>
      <c r="S12686" s="14">
        <f t="shared" si="1562"/>
        <v>1</v>
      </c>
      <c r="T12686" s="15">
        <f t="shared" si="1563"/>
        <v>2653</v>
      </c>
    </row>
    <row r="12687" spans="1:20" x14ac:dyDescent="0.2">
      <c r="A12687" s="11"/>
      <c r="B12687" s="11" t="s">
        <v>47</v>
      </c>
      <c r="C12687" s="11" t="s">
        <v>48</v>
      </c>
      <c r="D12687" s="11">
        <v>2000</v>
      </c>
      <c r="E12687" s="11" t="s">
        <v>30</v>
      </c>
      <c r="F12687" s="11">
        <v>100</v>
      </c>
      <c r="G12687" s="11" t="s">
        <v>24</v>
      </c>
      <c r="H12687" s="11" t="s">
        <v>24</v>
      </c>
      <c r="I12687" s="11" t="s">
        <v>36</v>
      </c>
      <c r="J12687" s="11">
        <v>55</v>
      </c>
      <c r="K12687" s="12">
        <v>1.6909102765237387</v>
      </c>
      <c r="L12687" s="13">
        <v>0</v>
      </c>
      <c r="M12687" s="14">
        <f t="shared" si="1557"/>
        <v>0</v>
      </c>
      <c r="N12687" s="15">
        <f t="shared" si="1558"/>
        <v>2.5</v>
      </c>
      <c r="O12687" s="14">
        <f t="shared" si="1559"/>
        <v>1</v>
      </c>
      <c r="P12687" s="15" t="s">
        <v>25</v>
      </c>
      <c r="Q12687" s="14" t="str">
        <f t="shared" si="1560"/>
        <v>No</v>
      </c>
      <c r="R12687" s="15">
        <f t="shared" si="1561"/>
        <v>0</v>
      </c>
      <c r="S12687" s="14">
        <f t="shared" si="1562"/>
        <v>1</v>
      </c>
      <c r="T12687" s="15">
        <f t="shared" si="1563"/>
        <v>2653</v>
      </c>
    </row>
    <row r="12688" spans="1:20" x14ac:dyDescent="0.2">
      <c r="A12688" s="11"/>
      <c r="B12688" s="11" t="s">
        <v>47</v>
      </c>
      <c r="C12688" s="11" t="s">
        <v>48</v>
      </c>
      <c r="D12688" s="11">
        <v>2000</v>
      </c>
      <c r="E12688" s="11" t="s">
        <v>30</v>
      </c>
      <c r="F12688" s="11">
        <v>100</v>
      </c>
      <c r="G12688" s="11" t="s">
        <v>24</v>
      </c>
      <c r="H12688" s="11" t="s">
        <v>24</v>
      </c>
      <c r="I12688" s="11" t="s">
        <v>37</v>
      </c>
      <c r="J12688" s="11">
        <v>55</v>
      </c>
      <c r="K12688" s="12">
        <v>0.35680784371765961</v>
      </c>
      <c r="L12688" s="13">
        <v>0</v>
      </c>
      <c r="M12688" s="14">
        <f t="shared" si="1557"/>
        <v>0</v>
      </c>
      <c r="N12688" s="15">
        <f t="shared" si="1558"/>
        <v>2.5</v>
      </c>
      <c r="O12688" s="14">
        <f t="shared" si="1559"/>
        <v>1</v>
      </c>
      <c r="P12688" s="15" t="s">
        <v>25</v>
      </c>
      <c r="Q12688" s="14" t="str">
        <f t="shared" si="1560"/>
        <v>No</v>
      </c>
      <c r="R12688" s="15">
        <f t="shared" si="1561"/>
        <v>0</v>
      </c>
      <c r="S12688" s="14">
        <f t="shared" si="1562"/>
        <v>1</v>
      </c>
      <c r="T12688" s="15">
        <f t="shared" si="1563"/>
        <v>2653</v>
      </c>
    </row>
    <row r="12689" spans="1:20" x14ac:dyDescent="0.2">
      <c r="A12689" s="11"/>
      <c r="B12689" s="11" t="s">
        <v>28</v>
      </c>
      <c r="C12689" s="11" t="s">
        <v>48</v>
      </c>
      <c r="D12689" s="11">
        <v>2000</v>
      </c>
      <c r="E12689" s="11" t="s">
        <v>30</v>
      </c>
      <c r="F12689" s="11">
        <v>100</v>
      </c>
      <c r="G12689" s="11" t="s">
        <v>24</v>
      </c>
      <c r="H12689" s="11" t="s">
        <v>24</v>
      </c>
      <c r="I12689" s="11" t="s">
        <v>33</v>
      </c>
      <c r="J12689" s="11">
        <v>55</v>
      </c>
      <c r="K12689" s="12">
        <v>1.2630079656837431E-2</v>
      </c>
      <c r="L12689" s="13">
        <v>0</v>
      </c>
      <c r="M12689" s="14">
        <f t="shared" si="1557"/>
        <v>0</v>
      </c>
      <c r="N12689" s="15">
        <f t="shared" si="1558"/>
        <v>2.5</v>
      </c>
      <c r="O12689" s="14">
        <f t="shared" si="1559"/>
        <v>1</v>
      </c>
      <c r="P12689" s="15" t="s">
        <v>25</v>
      </c>
      <c r="Q12689" s="14" t="str">
        <f t="shared" si="1560"/>
        <v>No</v>
      </c>
      <c r="R12689" s="15">
        <f t="shared" si="1561"/>
        <v>0</v>
      </c>
      <c r="S12689" s="14">
        <f t="shared" si="1562"/>
        <v>1</v>
      </c>
      <c r="T12689" s="15">
        <f t="shared" si="1563"/>
        <v>2653</v>
      </c>
    </row>
    <row r="12690" spans="1:20" x14ac:dyDescent="0.2">
      <c r="A12690" s="11"/>
      <c r="B12690" s="11" t="s">
        <v>47</v>
      </c>
      <c r="C12690" s="11" t="s">
        <v>48</v>
      </c>
      <c r="D12690" s="11">
        <v>2000</v>
      </c>
      <c r="E12690" s="11" t="s">
        <v>30</v>
      </c>
      <c r="F12690" s="11">
        <v>100</v>
      </c>
      <c r="G12690" s="11" t="s">
        <v>24</v>
      </c>
      <c r="H12690" s="11" t="s">
        <v>24</v>
      </c>
      <c r="I12690" s="11" t="s">
        <v>33</v>
      </c>
      <c r="J12690" s="11">
        <v>55</v>
      </c>
      <c r="K12690" s="12">
        <v>6.5862277808842657</v>
      </c>
      <c r="L12690" s="13">
        <v>0</v>
      </c>
      <c r="M12690" s="14">
        <f t="shared" si="1557"/>
        <v>0</v>
      </c>
      <c r="N12690" s="15">
        <f t="shared" si="1558"/>
        <v>2.5</v>
      </c>
      <c r="O12690" s="14">
        <f t="shared" si="1559"/>
        <v>1</v>
      </c>
      <c r="P12690" s="15" t="s">
        <v>25</v>
      </c>
      <c r="Q12690" s="14" t="str">
        <f t="shared" si="1560"/>
        <v>No</v>
      </c>
      <c r="R12690" s="15">
        <f t="shared" si="1561"/>
        <v>0</v>
      </c>
      <c r="S12690" s="14">
        <f t="shared" si="1562"/>
        <v>1</v>
      </c>
      <c r="T12690" s="15">
        <f t="shared" si="1563"/>
        <v>2653</v>
      </c>
    </row>
    <row r="12691" spans="1:20" x14ac:dyDescent="0.2">
      <c r="A12691" s="11"/>
      <c r="B12691" s="11" t="s">
        <v>52</v>
      </c>
      <c r="C12691" s="11" t="s">
        <v>48</v>
      </c>
      <c r="D12691" s="11">
        <v>2000</v>
      </c>
      <c r="E12691" s="11" t="s">
        <v>30</v>
      </c>
      <c r="F12691" s="11">
        <v>100</v>
      </c>
      <c r="G12691" s="11" t="s">
        <v>24</v>
      </c>
      <c r="H12691" s="11" t="s">
        <v>24</v>
      </c>
      <c r="I12691" s="11" t="s">
        <v>33</v>
      </c>
      <c r="J12691" s="11">
        <v>55</v>
      </c>
      <c r="K12691" s="12">
        <v>0.20994317733425508</v>
      </c>
      <c r="L12691" s="13">
        <v>0</v>
      </c>
      <c r="M12691" s="14">
        <f t="shared" si="1557"/>
        <v>0</v>
      </c>
      <c r="N12691" s="15">
        <f t="shared" si="1558"/>
        <v>2.5</v>
      </c>
      <c r="O12691" s="14">
        <f t="shared" si="1559"/>
        <v>1</v>
      </c>
      <c r="P12691" s="15" t="s">
        <v>25</v>
      </c>
      <c r="Q12691" s="14" t="str">
        <f t="shared" si="1560"/>
        <v>No</v>
      </c>
      <c r="R12691" s="15">
        <f t="shared" si="1561"/>
        <v>0</v>
      </c>
      <c r="S12691" s="14">
        <f t="shared" si="1562"/>
        <v>1</v>
      </c>
      <c r="T12691" s="15">
        <f t="shared" si="1563"/>
        <v>2653</v>
      </c>
    </row>
    <row r="12692" spans="1:20" x14ac:dyDescent="0.2">
      <c r="A12692" s="11"/>
      <c r="B12692" s="11" t="s">
        <v>28</v>
      </c>
      <c r="C12692" s="11" t="s">
        <v>48</v>
      </c>
      <c r="D12692" s="11">
        <v>2000</v>
      </c>
      <c r="E12692" s="11" t="s">
        <v>30</v>
      </c>
      <c r="F12692" s="11">
        <v>100</v>
      </c>
      <c r="G12692" s="11" t="s">
        <v>24</v>
      </c>
      <c r="H12692" s="11" t="s">
        <v>24</v>
      </c>
      <c r="I12692" s="11" t="s">
        <v>35</v>
      </c>
      <c r="J12692" s="11">
        <v>55</v>
      </c>
      <c r="K12692" s="12">
        <v>4.8176881908684598E-2</v>
      </c>
      <c r="L12692" s="13">
        <v>0</v>
      </c>
      <c r="M12692" s="14">
        <f t="shared" si="1557"/>
        <v>0</v>
      </c>
      <c r="N12692" s="15">
        <f t="shared" si="1558"/>
        <v>2.5</v>
      </c>
      <c r="O12692" s="14">
        <f t="shared" si="1559"/>
        <v>1</v>
      </c>
      <c r="P12692" s="15" t="s">
        <v>25</v>
      </c>
      <c r="Q12692" s="14" t="str">
        <f t="shared" si="1560"/>
        <v>No</v>
      </c>
      <c r="R12692" s="15">
        <f t="shared" si="1561"/>
        <v>0</v>
      </c>
      <c r="S12692" s="14">
        <f t="shared" si="1562"/>
        <v>1</v>
      </c>
      <c r="T12692" s="15">
        <f t="shared" si="1563"/>
        <v>2653</v>
      </c>
    </row>
    <row r="12693" spans="1:20" x14ac:dyDescent="0.2">
      <c r="A12693" s="11"/>
      <c r="B12693" s="11" t="s">
        <v>47</v>
      </c>
      <c r="C12693" s="11" t="s">
        <v>48</v>
      </c>
      <c r="D12693" s="11">
        <v>2000</v>
      </c>
      <c r="E12693" s="11" t="s">
        <v>30</v>
      </c>
      <c r="F12693" s="11">
        <v>100</v>
      </c>
      <c r="G12693" s="11" t="s">
        <v>24</v>
      </c>
      <c r="H12693" s="11" t="s">
        <v>24</v>
      </c>
      <c r="I12693" s="11" t="s">
        <v>35</v>
      </c>
      <c r="J12693" s="11">
        <v>55</v>
      </c>
      <c r="K12693" s="12">
        <v>3.1947543889045935</v>
      </c>
      <c r="L12693" s="13">
        <v>0</v>
      </c>
      <c r="M12693" s="14">
        <f t="shared" si="1557"/>
        <v>0</v>
      </c>
      <c r="N12693" s="15">
        <f t="shared" si="1558"/>
        <v>2.5</v>
      </c>
      <c r="O12693" s="14">
        <f t="shared" si="1559"/>
        <v>1</v>
      </c>
      <c r="P12693" s="15" t="s">
        <v>25</v>
      </c>
      <c r="Q12693" s="14" t="str">
        <f t="shared" si="1560"/>
        <v>No</v>
      </c>
      <c r="R12693" s="15">
        <f t="shared" si="1561"/>
        <v>0</v>
      </c>
      <c r="S12693" s="14">
        <f t="shared" si="1562"/>
        <v>1</v>
      </c>
      <c r="T12693" s="15">
        <f t="shared" si="1563"/>
        <v>2653</v>
      </c>
    </row>
    <row r="12694" spans="1:20" x14ac:dyDescent="0.2">
      <c r="A12694" s="11"/>
      <c r="B12694" s="11" t="s">
        <v>52</v>
      </c>
      <c r="C12694" s="11" t="s">
        <v>48</v>
      </c>
      <c r="D12694" s="11">
        <v>2000</v>
      </c>
      <c r="E12694" s="11" t="s">
        <v>30</v>
      </c>
      <c r="F12694" s="11">
        <v>100</v>
      </c>
      <c r="G12694" s="11" t="s">
        <v>24</v>
      </c>
      <c r="H12694" s="11" t="s">
        <v>24</v>
      </c>
      <c r="I12694" s="11" t="s">
        <v>35</v>
      </c>
      <c r="J12694" s="11">
        <v>55</v>
      </c>
      <c r="K12694" s="12">
        <v>0.10731562859047979</v>
      </c>
      <c r="L12694" s="13">
        <v>0</v>
      </c>
      <c r="M12694" s="14">
        <f t="shared" si="1557"/>
        <v>0</v>
      </c>
      <c r="N12694" s="15">
        <f t="shared" si="1558"/>
        <v>2.5</v>
      </c>
      <c r="O12694" s="14">
        <f t="shared" si="1559"/>
        <v>1</v>
      </c>
      <c r="P12694" s="15" t="s">
        <v>25</v>
      </c>
      <c r="Q12694" s="14" t="str">
        <f t="shared" si="1560"/>
        <v>No</v>
      </c>
      <c r="R12694" s="15">
        <f t="shared" si="1561"/>
        <v>0</v>
      </c>
      <c r="S12694" s="14">
        <f t="shared" si="1562"/>
        <v>1</v>
      </c>
      <c r="T12694" s="15">
        <f t="shared" si="1563"/>
        <v>2653</v>
      </c>
    </row>
    <row r="12695" spans="1:20" x14ac:dyDescent="0.2">
      <c r="A12695" s="11"/>
      <c r="B12695" s="11" t="s">
        <v>28</v>
      </c>
      <c r="C12695" s="11" t="s">
        <v>48</v>
      </c>
      <c r="D12695" s="11">
        <v>2000</v>
      </c>
      <c r="E12695" s="11" t="s">
        <v>30</v>
      </c>
      <c r="F12695" s="11">
        <v>100</v>
      </c>
      <c r="G12695" s="11" t="s">
        <v>24</v>
      </c>
      <c r="H12695" s="11" t="s">
        <v>24</v>
      </c>
      <c r="I12695" s="11" t="s">
        <v>31</v>
      </c>
      <c r="J12695" s="11">
        <v>55</v>
      </c>
      <c r="K12695" s="12">
        <v>0.21397223956577638</v>
      </c>
      <c r="L12695" s="13">
        <v>2.0927757378759608</v>
      </c>
      <c r="M12695" s="14">
        <f t="shared" si="1557"/>
        <v>0.69759191262532028</v>
      </c>
      <c r="N12695" s="15">
        <f t="shared" si="1558"/>
        <v>2.5</v>
      </c>
      <c r="O12695" s="14">
        <f t="shared" si="1559"/>
        <v>0.72096323494987191</v>
      </c>
      <c r="P12695" s="15" t="s">
        <v>25</v>
      </c>
      <c r="Q12695" s="14" t="str">
        <f t="shared" si="1560"/>
        <v>No</v>
      </c>
      <c r="R12695" s="15">
        <f t="shared" si="1561"/>
        <v>3260.1982109500527</v>
      </c>
      <c r="S12695" s="14">
        <f t="shared" si="1562"/>
        <v>5</v>
      </c>
      <c r="T12695" s="15">
        <f t="shared" si="1563"/>
        <v>118</v>
      </c>
    </row>
    <row r="12696" spans="1:20" x14ac:dyDescent="0.2">
      <c r="A12696" s="11"/>
      <c r="B12696" s="11" t="s">
        <v>47</v>
      </c>
      <c r="C12696" s="11" t="s">
        <v>48</v>
      </c>
      <c r="D12696" s="11">
        <v>2000</v>
      </c>
      <c r="E12696" s="11" t="s">
        <v>30</v>
      </c>
      <c r="F12696" s="11">
        <v>100</v>
      </c>
      <c r="G12696" s="11" t="s">
        <v>24</v>
      </c>
      <c r="H12696" s="11" t="s">
        <v>24</v>
      </c>
      <c r="I12696" s="11" t="s">
        <v>31</v>
      </c>
      <c r="J12696" s="11">
        <v>55</v>
      </c>
      <c r="K12696" s="12">
        <v>35.04057268605397</v>
      </c>
      <c r="L12696" s="13">
        <v>0</v>
      </c>
      <c r="M12696" s="14">
        <f t="shared" si="1557"/>
        <v>0</v>
      </c>
      <c r="N12696" s="15">
        <f t="shared" si="1558"/>
        <v>2.5</v>
      </c>
      <c r="O12696" s="14">
        <f t="shared" si="1559"/>
        <v>1</v>
      </c>
      <c r="P12696" s="15" t="s">
        <v>25</v>
      </c>
      <c r="Q12696" s="14" t="str">
        <f t="shared" si="1560"/>
        <v>No</v>
      </c>
      <c r="R12696" s="15">
        <f t="shared" si="1561"/>
        <v>0</v>
      </c>
      <c r="S12696" s="14">
        <f t="shared" si="1562"/>
        <v>1</v>
      </c>
      <c r="T12696" s="15">
        <f t="shared" si="1563"/>
        <v>2653</v>
      </c>
    </row>
    <row r="12697" spans="1:20" x14ac:dyDescent="0.2">
      <c r="A12697" s="11"/>
      <c r="B12697" s="11" t="s">
        <v>52</v>
      </c>
      <c r="C12697" s="11" t="s">
        <v>48</v>
      </c>
      <c r="D12697" s="11">
        <v>2000</v>
      </c>
      <c r="E12697" s="11" t="s">
        <v>30</v>
      </c>
      <c r="F12697" s="11">
        <v>100</v>
      </c>
      <c r="G12697" s="11" t="s">
        <v>24</v>
      </c>
      <c r="H12697" s="11" t="s">
        <v>24</v>
      </c>
      <c r="I12697" s="11" t="s">
        <v>31</v>
      </c>
      <c r="J12697" s="11">
        <v>55</v>
      </c>
      <c r="K12697" s="12">
        <v>0.13183909989375311</v>
      </c>
      <c r="L12697" s="13">
        <v>0</v>
      </c>
      <c r="M12697" s="14">
        <f t="shared" si="1557"/>
        <v>0</v>
      </c>
      <c r="N12697" s="15">
        <f t="shared" si="1558"/>
        <v>2.5</v>
      </c>
      <c r="O12697" s="14">
        <f t="shared" si="1559"/>
        <v>1</v>
      </c>
      <c r="P12697" s="15" t="s">
        <v>25</v>
      </c>
      <c r="Q12697" s="14" t="str">
        <f t="shared" si="1560"/>
        <v>No</v>
      </c>
      <c r="R12697" s="15">
        <f t="shared" si="1561"/>
        <v>0</v>
      </c>
      <c r="S12697" s="14">
        <f t="shared" si="1562"/>
        <v>1</v>
      </c>
      <c r="T12697" s="15">
        <f t="shared" si="1563"/>
        <v>2653</v>
      </c>
    </row>
    <row r="12698" spans="1:20" x14ac:dyDescent="0.2">
      <c r="A12698" s="11"/>
      <c r="B12698" s="11" t="s">
        <v>47</v>
      </c>
      <c r="C12698" s="11" t="s">
        <v>48</v>
      </c>
      <c r="D12698" s="11">
        <v>2000</v>
      </c>
      <c r="E12698" s="11" t="s">
        <v>30</v>
      </c>
      <c r="F12698" s="11">
        <v>150</v>
      </c>
      <c r="G12698" s="11" t="s">
        <v>24</v>
      </c>
      <c r="H12698" s="11" t="s">
        <v>24</v>
      </c>
      <c r="I12698" s="11" t="s">
        <v>36</v>
      </c>
      <c r="J12698" s="11">
        <v>55</v>
      </c>
      <c r="K12698" s="12">
        <v>1.2482738632472279</v>
      </c>
      <c r="L12698" s="13">
        <v>0</v>
      </c>
      <c r="M12698" s="14">
        <f t="shared" si="1557"/>
        <v>0</v>
      </c>
      <c r="N12698" s="15">
        <f t="shared" si="1558"/>
        <v>2.5</v>
      </c>
      <c r="O12698" s="14">
        <f t="shared" si="1559"/>
        <v>1</v>
      </c>
      <c r="P12698" s="15" t="s">
        <v>25</v>
      </c>
      <c r="Q12698" s="14" t="str">
        <f t="shared" si="1560"/>
        <v>No</v>
      </c>
      <c r="R12698" s="15">
        <f t="shared" si="1561"/>
        <v>0</v>
      </c>
      <c r="S12698" s="14">
        <f t="shared" si="1562"/>
        <v>1</v>
      </c>
      <c r="T12698" s="15">
        <f t="shared" si="1563"/>
        <v>2653</v>
      </c>
    </row>
    <row r="12699" spans="1:20" x14ac:dyDescent="0.2">
      <c r="A12699" s="11"/>
      <c r="B12699" s="11" t="s">
        <v>52</v>
      </c>
      <c r="C12699" s="11" t="s">
        <v>48</v>
      </c>
      <c r="D12699" s="11">
        <v>2000</v>
      </c>
      <c r="E12699" s="11" t="s">
        <v>30</v>
      </c>
      <c r="F12699" s="11">
        <v>150</v>
      </c>
      <c r="G12699" s="11" t="s">
        <v>24</v>
      </c>
      <c r="H12699" s="11" t="s">
        <v>24</v>
      </c>
      <c r="I12699" s="11" t="s">
        <v>36</v>
      </c>
      <c r="J12699" s="11">
        <v>55</v>
      </c>
      <c r="K12699" s="12">
        <v>2.3493621991475663E-3</v>
      </c>
      <c r="L12699" s="13">
        <v>0</v>
      </c>
      <c r="M12699" s="14">
        <f t="shared" si="1557"/>
        <v>0</v>
      </c>
      <c r="N12699" s="15">
        <f t="shared" si="1558"/>
        <v>2.5</v>
      </c>
      <c r="O12699" s="14">
        <f t="shared" si="1559"/>
        <v>1</v>
      </c>
      <c r="P12699" s="15" t="s">
        <v>25</v>
      </c>
      <c r="Q12699" s="14" t="str">
        <f t="shared" si="1560"/>
        <v>No</v>
      </c>
      <c r="R12699" s="15">
        <f t="shared" si="1561"/>
        <v>0</v>
      </c>
      <c r="S12699" s="14">
        <f t="shared" si="1562"/>
        <v>1</v>
      </c>
      <c r="T12699" s="15">
        <f t="shared" si="1563"/>
        <v>2653</v>
      </c>
    </row>
    <row r="12700" spans="1:20" x14ac:dyDescent="0.2">
      <c r="A12700" s="11"/>
      <c r="B12700" s="11" t="s">
        <v>47</v>
      </c>
      <c r="C12700" s="11" t="s">
        <v>48</v>
      </c>
      <c r="D12700" s="11">
        <v>2000</v>
      </c>
      <c r="E12700" s="11" t="s">
        <v>30</v>
      </c>
      <c r="F12700" s="11">
        <v>150</v>
      </c>
      <c r="G12700" s="11" t="s">
        <v>24</v>
      </c>
      <c r="H12700" s="11" t="s">
        <v>24</v>
      </c>
      <c r="I12700" s="11" t="s">
        <v>37</v>
      </c>
      <c r="J12700" s="11">
        <v>55</v>
      </c>
      <c r="K12700" s="12">
        <v>2.0578219050081826E-3</v>
      </c>
      <c r="L12700" s="13">
        <v>0</v>
      </c>
      <c r="M12700" s="14">
        <f t="shared" si="1557"/>
        <v>0</v>
      </c>
      <c r="N12700" s="15">
        <f t="shared" si="1558"/>
        <v>2.5</v>
      </c>
      <c r="O12700" s="14">
        <f t="shared" si="1559"/>
        <v>1</v>
      </c>
      <c r="P12700" s="15" t="s">
        <v>25</v>
      </c>
      <c r="Q12700" s="14" t="str">
        <f t="shared" si="1560"/>
        <v>No</v>
      </c>
      <c r="R12700" s="15">
        <f t="shared" si="1561"/>
        <v>0</v>
      </c>
      <c r="S12700" s="14">
        <f t="shared" si="1562"/>
        <v>1</v>
      </c>
      <c r="T12700" s="15">
        <f t="shared" si="1563"/>
        <v>2653</v>
      </c>
    </row>
    <row r="12701" spans="1:20" x14ac:dyDescent="0.2">
      <c r="A12701" s="11"/>
      <c r="B12701" s="11" t="s">
        <v>47</v>
      </c>
      <c r="C12701" s="11" t="s">
        <v>48</v>
      </c>
      <c r="D12701" s="11">
        <v>2000</v>
      </c>
      <c r="E12701" s="11" t="s">
        <v>30</v>
      </c>
      <c r="F12701" s="11">
        <v>150</v>
      </c>
      <c r="G12701" s="11" t="s">
        <v>24</v>
      </c>
      <c r="H12701" s="11" t="s">
        <v>24</v>
      </c>
      <c r="I12701" s="11" t="s">
        <v>33</v>
      </c>
      <c r="J12701" s="11">
        <v>55</v>
      </c>
      <c r="K12701" s="12">
        <v>1.2933577304059718</v>
      </c>
      <c r="L12701" s="13">
        <v>0</v>
      </c>
      <c r="M12701" s="14">
        <f t="shared" si="1557"/>
        <v>0</v>
      </c>
      <c r="N12701" s="15">
        <f t="shared" si="1558"/>
        <v>2.5</v>
      </c>
      <c r="O12701" s="14">
        <f t="shared" si="1559"/>
        <v>1</v>
      </c>
      <c r="P12701" s="15" t="s">
        <v>25</v>
      </c>
      <c r="Q12701" s="14" t="str">
        <f t="shared" si="1560"/>
        <v>No</v>
      </c>
      <c r="R12701" s="15">
        <f t="shared" si="1561"/>
        <v>0</v>
      </c>
      <c r="S12701" s="14">
        <f t="shared" si="1562"/>
        <v>1</v>
      </c>
      <c r="T12701" s="15">
        <f t="shared" si="1563"/>
        <v>2653</v>
      </c>
    </row>
    <row r="12702" spans="1:20" x14ac:dyDescent="0.2">
      <c r="A12702" s="11"/>
      <c r="B12702" s="11" t="s">
        <v>52</v>
      </c>
      <c r="C12702" s="11" t="s">
        <v>48</v>
      </c>
      <c r="D12702" s="11">
        <v>2000</v>
      </c>
      <c r="E12702" s="11" t="s">
        <v>30</v>
      </c>
      <c r="F12702" s="11">
        <v>150</v>
      </c>
      <c r="G12702" s="11" t="s">
        <v>24</v>
      </c>
      <c r="H12702" s="11" t="s">
        <v>24</v>
      </c>
      <c r="I12702" s="11" t="s">
        <v>33</v>
      </c>
      <c r="J12702" s="11">
        <v>55</v>
      </c>
      <c r="K12702" s="12">
        <v>0.25216145573703463</v>
      </c>
      <c r="L12702" s="13">
        <v>0</v>
      </c>
      <c r="M12702" s="14">
        <f t="shared" si="1557"/>
        <v>0</v>
      </c>
      <c r="N12702" s="15">
        <f t="shared" si="1558"/>
        <v>2.5</v>
      </c>
      <c r="O12702" s="14">
        <f t="shared" si="1559"/>
        <v>1</v>
      </c>
      <c r="P12702" s="15" t="s">
        <v>25</v>
      </c>
      <c r="Q12702" s="14" t="str">
        <f t="shared" si="1560"/>
        <v>No</v>
      </c>
      <c r="R12702" s="15">
        <f t="shared" si="1561"/>
        <v>0</v>
      </c>
      <c r="S12702" s="14">
        <f t="shared" si="1562"/>
        <v>1</v>
      </c>
      <c r="T12702" s="15">
        <f t="shared" si="1563"/>
        <v>2653</v>
      </c>
    </row>
    <row r="12703" spans="1:20" x14ac:dyDescent="0.2">
      <c r="A12703" s="11"/>
      <c r="B12703" s="11" t="s">
        <v>47</v>
      </c>
      <c r="C12703" s="11" t="s">
        <v>48</v>
      </c>
      <c r="D12703" s="11">
        <v>2000</v>
      </c>
      <c r="E12703" s="11" t="s">
        <v>30</v>
      </c>
      <c r="F12703" s="11">
        <v>150</v>
      </c>
      <c r="G12703" s="11" t="s">
        <v>24</v>
      </c>
      <c r="H12703" s="11" t="s">
        <v>24</v>
      </c>
      <c r="I12703" s="11" t="s">
        <v>35</v>
      </c>
      <c r="J12703" s="11">
        <v>55</v>
      </c>
      <c r="K12703" s="12">
        <v>1.1024159676863396</v>
      </c>
      <c r="L12703" s="13">
        <v>1.0779279279279279</v>
      </c>
      <c r="M12703" s="14">
        <f t="shared" si="1557"/>
        <v>0.35930930930930932</v>
      </c>
      <c r="N12703" s="15">
        <f t="shared" si="1558"/>
        <v>2.5</v>
      </c>
      <c r="O12703" s="14">
        <f t="shared" si="1559"/>
        <v>0.85627627627627634</v>
      </c>
      <c r="P12703" s="15" t="s">
        <v>25</v>
      </c>
      <c r="Q12703" s="14" t="str">
        <f t="shared" si="1560"/>
        <v>No</v>
      </c>
      <c r="R12703" s="15">
        <f t="shared" si="1561"/>
        <v>325.92897766475414</v>
      </c>
      <c r="S12703" s="14">
        <f t="shared" si="1562"/>
        <v>3</v>
      </c>
      <c r="T12703" s="15">
        <f t="shared" si="1563"/>
        <v>1127</v>
      </c>
    </row>
    <row r="12704" spans="1:20" x14ac:dyDescent="0.2">
      <c r="A12704" s="11"/>
      <c r="B12704" s="11" t="s">
        <v>52</v>
      </c>
      <c r="C12704" s="11" t="s">
        <v>48</v>
      </c>
      <c r="D12704" s="11">
        <v>2000</v>
      </c>
      <c r="E12704" s="11" t="s">
        <v>30</v>
      </c>
      <c r="F12704" s="11">
        <v>150</v>
      </c>
      <c r="G12704" s="11" t="s">
        <v>24</v>
      </c>
      <c r="H12704" s="11" t="s">
        <v>24</v>
      </c>
      <c r="I12704" s="11" t="s">
        <v>35</v>
      </c>
      <c r="J12704" s="11">
        <v>55</v>
      </c>
      <c r="K12704" s="12">
        <v>9.3049258536963039E-2</v>
      </c>
      <c r="L12704" s="13">
        <v>0</v>
      </c>
      <c r="M12704" s="14">
        <f t="shared" si="1557"/>
        <v>0</v>
      </c>
      <c r="N12704" s="15">
        <f t="shared" si="1558"/>
        <v>2.5</v>
      </c>
      <c r="O12704" s="14">
        <f t="shared" si="1559"/>
        <v>1</v>
      </c>
      <c r="P12704" s="15" t="s">
        <v>25</v>
      </c>
      <c r="Q12704" s="14" t="str">
        <f t="shared" si="1560"/>
        <v>No</v>
      </c>
      <c r="R12704" s="15">
        <f t="shared" si="1561"/>
        <v>0</v>
      </c>
      <c r="S12704" s="14">
        <f t="shared" si="1562"/>
        <v>1</v>
      </c>
      <c r="T12704" s="15">
        <f t="shared" si="1563"/>
        <v>2653</v>
      </c>
    </row>
    <row r="12705" spans="1:20" x14ac:dyDescent="0.2">
      <c r="A12705" s="11"/>
      <c r="B12705" s="11" t="s">
        <v>28</v>
      </c>
      <c r="C12705" s="11" t="s">
        <v>48</v>
      </c>
      <c r="D12705" s="11">
        <v>2000</v>
      </c>
      <c r="E12705" s="11" t="s">
        <v>30</v>
      </c>
      <c r="F12705" s="11">
        <v>150</v>
      </c>
      <c r="G12705" s="11" t="s">
        <v>24</v>
      </c>
      <c r="H12705" s="11" t="s">
        <v>24</v>
      </c>
      <c r="I12705" s="11" t="s">
        <v>31</v>
      </c>
      <c r="J12705" s="11">
        <v>55</v>
      </c>
      <c r="K12705" s="12">
        <v>0.22202328948498212</v>
      </c>
      <c r="L12705" s="13">
        <v>0</v>
      </c>
      <c r="M12705" s="14">
        <f t="shared" si="1557"/>
        <v>0</v>
      </c>
      <c r="N12705" s="15">
        <f t="shared" si="1558"/>
        <v>2.5</v>
      </c>
      <c r="O12705" s="14">
        <f t="shared" si="1559"/>
        <v>1</v>
      </c>
      <c r="P12705" s="15" t="s">
        <v>25</v>
      </c>
      <c r="Q12705" s="14" t="str">
        <f t="shared" si="1560"/>
        <v>No</v>
      </c>
      <c r="R12705" s="15">
        <f t="shared" si="1561"/>
        <v>0</v>
      </c>
      <c r="S12705" s="14">
        <f t="shared" si="1562"/>
        <v>1</v>
      </c>
      <c r="T12705" s="15">
        <f t="shared" si="1563"/>
        <v>2653</v>
      </c>
    </row>
    <row r="12706" spans="1:20" x14ac:dyDescent="0.2">
      <c r="A12706" s="11"/>
      <c r="B12706" s="11" t="s">
        <v>47</v>
      </c>
      <c r="C12706" s="11" t="s">
        <v>48</v>
      </c>
      <c r="D12706" s="11">
        <v>2000</v>
      </c>
      <c r="E12706" s="11" t="s">
        <v>30</v>
      </c>
      <c r="F12706" s="11">
        <v>150</v>
      </c>
      <c r="G12706" s="11" t="s">
        <v>24</v>
      </c>
      <c r="H12706" s="11" t="s">
        <v>24</v>
      </c>
      <c r="I12706" s="11" t="s">
        <v>31</v>
      </c>
      <c r="J12706" s="11">
        <v>55</v>
      </c>
      <c r="K12706" s="12">
        <v>12.196464522377804</v>
      </c>
      <c r="L12706" s="13">
        <v>0</v>
      </c>
      <c r="M12706" s="14">
        <f t="shared" si="1557"/>
        <v>0</v>
      </c>
      <c r="N12706" s="15">
        <f t="shared" si="1558"/>
        <v>2.5</v>
      </c>
      <c r="O12706" s="14">
        <f t="shared" si="1559"/>
        <v>1</v>
      </c>
      <c r="P12706" s="15" t="s">
        <v>25</v>
      </c>
      <c r="Q12706" s="14" t="str">
        <f t="shared" si="1560"/>
        <v>No</v>
      </c>
      <c r="R12706" s="15">
        <f t="shared" si="1561"/>
        <v>0</v>
      </c>
      <c r="S12706" s="14">
        <f t="shared" si="1562"/>
        <v>1</v>
      </c>
      <c r="T12706" s="15">
        <f t="shared" si="1563"/>
        <v>2653</v>
      </c>
    </row>
    <row r="12707" spans="1:20" x14ac:dyDescent="0.2">
      <c r="A12707" s="11"/>
      <c r="B12707" s="11" t="s">
        <v>52</v>
      </c>
      <c r="C12707" s="11" t="s">
        <v>48</v>
      </c>
      <c r="D12707" s="11">
        <v>2000</v>
      </c>
      <c r="E12707" s="11" t="s">
        <v>30</v>
      </c>
      <c r="F12707" s="11">
        <v>150</v>
      </c>
      <c r="G12707" s="11" t="s">
        <v>24</v>
      </c>
      <c r="H12707" s="11" t="s">
        <v>24</v>
      </c>
      <c r="I12707" s="11" t="s">
        <v>31</v>
      </c>
      <c r="J12707" s="11">
        <v>55</v>
      </c>
      <c r="K12707" s="12">
        <v>0.69301489286004325</v>
      </c>
      <c r="L12707" s="13">
        <v>0</v>
      </c>
      <c r="M12707" s="14">
        <f t="shared" si="1557"/>
        <v>0</v>
      </c>
      <c r="N12707" s="15">
        <f t="shared" si="1558"/>
        <v>2.5</v>
      </c>
      <c r="O12707" s="14">
        <f t="shared" si="1559"/>
        <v>1</v>
      </c>
      <c r="P12707" s="15" t="s">
        <v>25</v>
      </c>
      <c r="Q12707" s="14" t="str">
        <f t="shared" si="1560"/>
        <v>No</v>
      </c>
      <c r="R12707" s="15">
        <f t="shared" si="1561"/>
        <v>0</v>
      </c>
      <c r="S12707" s="14">
        <f t="shared" si="1562"/>
        <v>1</v>
      </c>
      <c r="T12707" s="15">
        <f t="shared" si="1563"/>
        <v>2653</v>
      </c>
    </row>
    <row r="12708" spans="1:20" x14ac:dyDescent="0.2">
      <c r="A12708" s="11"/>
      <c r="B12708" s="11" t="s">
        <v>2</v>
      </c>
      <c r="C12708" s="11" t="s">
        <v>48</v>
      </c>
      <c r="D12708" s="11">
        <v>2000</v>
      </c>
      <c r="E12708" s="11" t="s">
        <v>30</v>
      </c>
      <c r="F12708" s="11">
        <v>150</v>
      </c>
      <c r="G12708" s="11" t="s">
        <v>24</v>
      </c>
      <c r="H12708" s="11" t="s">
        <v>24</v>
      </c>
      <c r="I12708" s="11" t="s">
        <v>31</v>
      </c>
      <c r="J12708" s="11">
        <v>55</v>
      </c>
      <c r="K12708" s="12">
        <v>7.5755338643707482E-2</v>
      </c>
      <c r="L12708" s="13">
        <v>0</v>
      </c>
      <c r="M12708" s="14">
        <f t="shared" si="1557"/>
        <v>0</v>
      </c>
      <c r="N12708" s="15">
        <f t="shared" si="1558"/>
        <v>2.5</v>
      </c>
      <c r="O12708" s="14">
        <f t="shared" si="1559"/>
        <v>1</v>
      </c>
      <c r="P12708" s="15" t="s">
        <v>25</v>
      </c>
      <c r="Q12708" s="14" t="str">
        <f t="shared" si="1560"/>
        <v>No</v>
      </c>
      <c r="R12708" s="15">
        <f t="shared" si="1561"/>
        <v>0</v>
      </c>
      <c r="S12708" s="14">
        <f t="shared" si="1562"/>
        <v>1</v>
      </c>
      <c r="T12708" s="15">
        <f t="shared" si="1563"/>
        <v>2653</v>
      </c>
    </row>
    <row r="12709" spans="1:20" x14ac:dyDescent="0.2">
      <c r="A12709" s="11"/>
      <c r="B12709" s="11" t="s">
        <v>47</v>
      </c>
      <c r="C12709" s="11" t="s">
        <v>48</v>
      </c>
      <c r="D12709" s="11">
        <v>2000</v>
      </c>
      <c r="E12709" s="11" t="s">
        <v>30</v>
      </c>
      <c r="F12709" s="11">
        <v>200</v>
      </c>
      <c r="G12709" s="11" t="s">
        <v>24</v>
      </c>
      <c r="H12709" s="11" t="s">
        <v>24</v>
      </c>
      <c r="I12709" s="11" t="s">
        <v>33</v>
      </c>
      <c r="J12709" s="11">
        <v>55</v>
      </c>
      <c r="K12709" s="12">
        <v>0.3102021550346914</v>
      </c>
      <c r="L12709" s="13">
        <v>0</v>
      </c>
      <c r="M12709" s="14">
        <f t="shared" si="1557"/>
        <v>0</v>
      </c>
      <c r="N12709" s="15">
        <f t="shared" si="1558"/>
        <v>2.5</v>
      </c>
      <c r="O12709" s="14">
        <f t="shared" si="1559"/>
        <v>1</v>
      </c>
      <c r="P12709" s="15" t="s">
        <v>25</v>
      </c>
      <c r="Q12709" s="14" t="str">
        <f t="shared" si="1560"/>
        <v>No</v>
      </c>
      <c r="R12709" s="15">
        <f t="shared" si="1561"/>
        <v>0</v>
      </c>
      <c r="S12709" s="14">
        <f t="shared" si="1562"/>
        <v>1</v>
      </c>
      <c r="T12709" s="15">
        <f t="shared" si="1563"/>
        <v>2653</v>
      </c>
    </row>
    <row r="12710" spans="1:20" x14ac:dyDescent="0.2">
      <c r="A12710" s="11"/>
      <c r="B12710" s="11" t="s">
        <v>47</v>
      </c>
      <c r="C12710" s="11" t="s">
        <v>48</v>
      </c>
      <c r="D12710" s="11">
        <v>2000</v>
      </c>
      <c r="E12710" s="11" t="s">
        <v>30</v>
      </c>
      <c r="F12710" s="11">
        <v>200</v>
      </c>
      <c r="G12710" s="11" t="s">
        <v>24</v>
      </c>
      <c r="H12710" s="11" t="s">
        <v>24</v>
      </c>
      <c r="I12710" s="11" t="s">
        <v>35</v>
      </c>
      <c r="J12710" s="11">
        <v>55</v>
      </c>
      <c r="K12710" s="12">
        <v>0.84476826717692033</v>
      </c>
      <c r="L12710" s="13">
        <v>0</v>
      </c>
      <c r="M12710" s="14">
        <f t="shared" si="1557"/>
        <v>0</v>
      </c>
      <c r="N12710" s="15">
        <f t="shared" si="1558"/>
        <v>2.5</v>
      </c>
      <c r="O12710" s="14">
        <f t="shared" si="1559"/>
        <v>1</v>
      </c>
      <c r="P12710" s="15" t="s">
        <v>25</v>
      </c>
      <c r="Q12710" s="14" t="str">
        <f t="shared" si="1560"/>
        <v>No</v>
      </c>
      <c r="R12710" s="15">
        <f t="shared" si="1561"/>
        <v>0</v>
      </c>
      <c r="S12710" s="14">
        <f t="shared" si="1562"/>
        <v>1</v>
      </c>
      <c r="T12710" s="15">
        <f t="shared" si="1563"/>
        <v>2653</v>
      </c>
    </row>
    <row r="12711" spans="1:20" x14ac:dyDescent="0.2">
      <c r="A12711" s="11"/>
      <c r="B12711" s="11" t="s">
        <v>47</v>
      </c>
      <c r="C12711" s="11" t="s">
        <v>48</v>
      </c>
      <c r="D12711" s="11">
        <v>2000</v>
      </c>
      <c r="E12711" s="11" t="s">
        <v>30</v>
      </c>
      <c r="F12711" s="11">
        <v>200</v>
      </c>
      <c r="G12711" s="11" t="s">
        <v>24</v>
      </c>
      <c r="H12711" s="11" t="s">
        <v>24</v>
      </c>
      <c r="I12711" s="11" t="s">
        <v>31</v>
      </c>
      <c r="J12711" s="11">
        <v>55</v>
      </c>
      <c r="K12711" s="12">
        <v>4.1746713810569966</v>
      </c>
      <c r="L12711" s="13">
        <v>0</v>
      </c>
      <c r="M12711" s="14">
        <f t="shared" si="1557"/>
        <v>0</v>
      </c>
      <c r="N12711" s="15">
        <f t="shared" si="1558"/>
        <v>2.5</v>
      </c>
      <c r="O12711" s="14">
        <f t="shared" si="1559"/>
        <v>1</v>
      </c>
      <c r="P12711" s="15" t="s">
        <v>25</v>
      </c>
      <c r="Q12711" s="14" t="str">
        <f t="shared" si="1560"/>
        <v>No</v>
      </c>
      <c r="R12711" s="15">
        <f t="shared" si="1561"/>
        <v>0</v>
      </c>
      <c r="S12711" s="14">
        <f t="shared" si="1562"/>
        <v>1</v>
      </c>
      <c r="T12711" s="15">
        <f t="shared" si="1563"/>
        <v>2653</v>
      </c>
    </row>
    <row r="12712" spans="1:20" x14ac:dyDescent="0.2">
      <c r="A12712" s="11"/>
      <c r="B12712" s="11" t="s">
        <v>52</v>
      </c>
      <c r="C12712" s="11" t="s">
        <v>48</v>
      </c>
      <c r="D12712" s="11">
        <v>2000</v>
      </c>
      <c r="E12712" s="11" t="s">
        <v>30</v>
      </c>
      <c r="F12712" s="11">
        <v>200</v>
      </c>
      <c r="G12712" s="11" t="s">
        <v>24</v>
      </c>
      <c r="H12712" s="11" t="s">
        <v>24</v>
      </c>
      <c r="I12712" s="11" t="s">
        <v>31</v>
      </c>
      <c r="J12712" s="11">
        <v>55</v>
      </c>
      <c r="K12712" s="12">
        <v>2.9848447398451765E-2</v>
      </c>
      <c r="L12712" s="13">
        <v>0</v>
      </c>
      <c r="M12712" s="14">
        <f t="shared" si="1557"/>
        <v>0</v>
      </c>
      <c r="N12712" s="15">
        <f t="shared" si="1558"/>
        <v>2.5</v>
      </c>
      <c r="O12712" s="14">
        <f t="shared" si="1559"/>
        <v>1</v>
      </c>
      <c r="P12712" s="15" t="s">
        <v>25</v>
      </c>
      <c r="Q12712" s="14" t="str">
        <f t="shared" si="1560"/>
        <v>No</v>
      </c>
      <c r="R12712" s="15">
        <f t="shared" si="1561"/>
        <v>0</v>
      </c>
      <c r="S12712" s="14">
        <f t="shared" si="1562"/>
        <v>1</v>
      </c>
      <c r="T12712" s="15">
        <f t="shared" si="1563"/>
        <v>2653</v>
      </c>
    </row>
    <row r="12713" spans="1:20" x14ac:dyDescent="0.2">
      <c r="A12713" s="11"/>
      <c r="B12713" s="11" t="s">
        <v>47</v>
      </c>
      <c r="C12713" s="11" t="s">
        <v>48</v>
      </c>
      <c r="D12713" s="11">
        <v>2000</v>
      </c>
      <c r="E12713" s="11" t="s">
        <v>30</v>
      </c>
      <c r="F12713" s="11">
        <v>250</v>
      </c>
      <c r="G12713" s="11" t="s">
        <v>24</v>
      </c>
      <c r="H12713" s="11" t="s">
        <v>24</v>
      </c>
      <c r="I12713" s="11" t="s">
        <v>37</v>
      </c>
      <c r="J12713" s="11">
        <v>55</v>
      </c>
      <c r="K12713" s="12">
        <v>3.5558225926954581</v>
      </c>
      <c r="L12713" s="13">
        <v>0</v>
      </c>
      <c r="M12713" s="14">
        <f t="shared" si="1557"/>
        <v>0</v>
      </c>
      <c r="N12713" s="15">
        <f t="shared" si="1558"/>
        <v>2.5</v>
      </c>
      <c r="O12713" s="14">
        <f t="shared" si="1559"/>
        <v>1</v>
      </c>
      <c r="P12713" s="15" t="s">
        <v>25</v>
      </c>
      <c r="Q12713" s="14" t="str">
        <f t="shared" si="1560"/>
        <v>No</v>
      </c>
      <c r="R12713" s="15">
        <f t="shared" si="1561"/>
        <v>0</v>
      </c>
      <c r="S12713" s="14">
        <f t="shared" si="1562"/>
        <v>1</v>
      </c>
      <c r="T12713" s="15">
        <f t="shared" si="1563"/>
        <v>2653</v>
      </c>
    </row>
    <row r="12714" spans="1:20" x14ac:dyDescent="0.2">
      <c r="A12714" s="11"/>
      <c r="B12714" s="11" t="s">
        <v>47</v>
      </c>
      <c r="C12714" s="11" t="s">
        <v>48</v>
      </c>
      <c r="D12714" s="11">
        <v>2000</v>
      </c>
      <c r="E12714" s="11" t="s">
        <v>30</v>
      </c>
      <c r="F12714" s="11">
        <v>250</v>
      </c>
      <c r="G12714" s="11" t="s">
        <v>24</v>
      </c>
      <c r="H12714" s="11" t="s">
        <v>24</v>
      </c>
      <c r="I12714" s="11" t="s">
        <v>33</v>
      </c>
      <c r="J12714" s="11">
        <v>55</v>
      </c>
      <c r="K12714" s="12">
        <v>0.78521180053903472</v>
      </c>
      <c r="L12714" s="13">
        <v>0</v>
      </c>
      <c r="M12714" s="14">
        <f t="shared" si="1557"/>
        <v>0</v>
      </c>
      <c r="N12714" s="15">
        <f t="shared" si="1558"/>
        <v>2.5</v>
      </c>
      <c r="O12714" s="14">
        <f t="shared" si="1559"/>
        <v>1</v>
      </c>
      <c r="P12714" s="15" t="s">
        <v>25</v>
      </c>
      <c r="Q12714" s="14" t="str">
        <f t="shared" si="1560"/>
        <v>No</v>
      </c>
      <c r="R12714" s="15">
        <f t="shared" si="1561"/>
        <v>0</v>
      </c>
      <c r="S12714" s="14">
        <f t="shared" si="1562"/>
        <v>1</v>
      </c>
      <c r="T12714" s="15">
        <f t="shared" si="1563"/>
        <v>2653</v>
      </c>
    </row>
    <row r="12715" spans="1:20" x14ac:dyDescent="0.2">
      <c r="A12715" s="11"/>
      <c r="B12715" s="11" t="s">
        <v>28</v>
      </c>
      <c r="C12715" s="11" t="s">
        <v>48</v>
      </c>
      <c r="D12715" s="11">
        <v>2000</v>
      </c>
      <c r="E12715" s="11" t="s">
        <v>30</v>
      </c>
      <c r="F12715" s="11">
        <v>250</v>
      </c>
      <c r="G12715" s="11" t="s">
        <v>24</v>
      </c>
      <c r="H12715" s="11" t="s">
        <v>24</v>
      </c>
      <c r="I12715" s="11" t="s">
        <v>31</v>
      </c>
      <c r="J12715" s="11">
        <v>55</v>
      </c>
      <c r="K12715" s="12">
        <v>6.6469859734993421E-3</v>
      </c>
      <c r="L12715" s="13">
        <v>0</v>
      </c>
      <c r="M12715" s="14">
        <f t="shared" si="1557"/>
        <v>0</v>
      </c>
      <c r="N12715" s="15">
        <f t="shared" si="1558"/>
        <v>2.5</v>
      </c>
      <c r="O12715" s="14">
        <f t="shared" si="1559"/>
        <v>1</v>
      </c>
      <c r="P12715" s="15" t="s">
        <v>25</v>
      </c>
      <c r="Q12715" s="14" t="str">
        <f t="shared" si="1560"/>
        <v>No</v>
      </c>
      <c r="R12715" s="15">
        <f t="shared" si="1561"/>
        <v>0</v>
      </c>
      <c r="S12715" s="14">
        <f t="shared" si="1562"/>
        <v>1</v>
      </c>
      <c r="T12715" s="15">
        <f t="shared" si="1563"/>
        <v>2653</v>
      </c>
    </row>
    <row r="12716" spans="1:20" x14ac:dyDescent="0.2">
      <c r="A12716" s="11"/>
      <c r="B12716" s="11" t="s">
        <v>47</v>
      </c>
      <c r="C12716" s="11" t="s">
        <v>48</v>
      </c>
      <c r="D12716" s="11">
        <v>2000</v>
      </c>
      <c r="E12716" s="11" t="s">
        <v>30</v>
      </c>
      <c r="F12716" s="11">
        <v>250</v>
      </c>
      <c r="G12716" s="11" t="s">
        <v>24</v>
      </c>
      <c r="H12716" s="11" t="s">
        <v>24</v>
      </c>
      <c r="I12716" s="11" t="s">
        <v>31</v>
      </c>
      <c r="J12716" s="11">
        <v>55</v>
      </c>
      <c r="K12716" s="12">
        <v>2.0648278846476624</v>
      </c>
      <c r="L12716" s="13">
        <v>0</v>
      </c>
      <c r="M12716" s="14">
        <f t="shared" si="1557"/>
        <v>0</v>
      </c>
      <c r="N12716" s="15">
        <f t="shared" si="1558"/>
        <v>2.5</v>
      </c>
      <c r="O12716" s="14">
        <f t="shared" si="1559"/>
        <v>1</v>
      </c>
      <c r="P12716" s="15" t="s">
        <v>25</v>
      </c>
      <c r="Q12716" s="14" t="str">
        <f t="shared" si="1560"/>
        <v>No</v>
      </c>
      <c r="R12716" s="15">
        <f t="shared" si="1561"/>
        <v>0</v>
      </c>
      <c r="S12716" s="14">
        <f t="shared" si="1562"/>
        <v>1</v>
      </c>
      <c r="T12716" s="15">
        <f t="shared" si="1563"/>
        <v>2653</v>
      </c>
    </row>
    <row r="12717" spans="1:20" x14ac:dyDescent="0.2">
      <c r="A12717" s="11"/>
      <c r="B12717" s="11" t="s">
        <v>47</v>
      </c>
      <c r="C12717" s="11" t="s">
        <v>48</v>
      </c>
      <c r="D12717" s="11">
        <v>2000</v>
      </c>
      <c r="E12717" s="11" t="s">
        <v>30</v>
      </c>
      <c r="F12717" s="11">
        <v>300</v>
      </c>
      <c r="G12717" s="11" t="s">
        <v>24</v>
      </c>
      <c r="H12717" s="11" t="s">
        <v>24</v>
      </c>
      <c r="I12717" s="11" t="s">
        <v>36</v>
      </c>
      <c r="J12717" s="11">
        <v>55</v>
      </c>
      <c r="K12717" s="12">
        <v>1.8826541920098763</v>
      </c>
      <c r="L12717" s="13">
        <v>0</v>
      </c>
      <c r="M12717" s="14">
        <f t="shared" si="1557"/>
        <v>0</v>
      </c>
      <c r="N12717" s="15">
        <f t="shared" si="1558"/>
        <v>2.5</v>
      </c>
      <c r="O12717" s="14">
        <f t="shared" si="1559"/>
        <v>1</v>
      </c>
      <c r="P12717" s="15" t="s">
        <v>25</v>
      </c>
      <c r="Q12717" s="14" t="str">
        <f t="shared" si="1560"/>
        <v>No</v>
      </c>
      <c r="R12717" s="15">
        <f t="shared" si="1561"/>
        <v>0</v>
      </c>
      <c r="S12717" s="14">
        <f t="shared" si="1562"/>
        <v>1</v>
      </c>
      <c r="T12717" s="15">
        <f t="shared" si="1563"/>
        <v>2653</v>
      </c>
    </row>
    <row r="12718" spans="1:20" x14ac:dyDescent="0.2">
      <c r="A12718" s="11"/>
      <c r="B12718" s="11" t="s">
        <v>47</v>
      </c>
      <c r="C12718" s="11" t="s">
        <v>48</v>
      </c>
      <c r="D12718" s="11">
        <v>2000</v>
      </c>
      <c r="E12718" s="11" t="s">
        <v>30</v>
      </c>
      <c r="F12718" s="11">
        <v>300</v>
      </c>
      <c r="G12718" s="11" t="s">
        <v>24</v>
      </c>
      <c r="H12718" s="11" t="s">
        <v>24</v>
      </c>
      <c r="I12718" s="11" t="s">
        <v>33</v>
      </c>
      <c r="J12718" s="11">
        <v>55</v>
      </c>
      <c r="K12718" s="12">
        <v>0.13057955615013878</v>
      </c>
      <c r="L12718" s="13">
        <v>0</v>
      </c>
      <c r="M12718" s="14">
        <f t="shared" si="1557"/>
        <v>0</v>
      </c>
      <c r="N12718" s="15">
        <f t="shared" si="1558"/>
        <v>2.5</v>
      </c>
      <c r="O12718" s="14">
        <f t="shared" si="1559"/>
        <v>1</v>
      </c>
      <c r="P12718" s="15" t="s">
        <v>25</v>
      </c>
      <c r="Q12718" s="14" t="str">
        <f t="shared" si="1560"/>
        <v>No</v>
      </c>
      <c r="R12718" s="15">
        <f t="shared" si="1561"/>
        <v>0</v>
      </c>
      <c r="S12718" s="14">
        <f t="shared" si="1562"/>
        <v>1</v>
      </c>
      <c r="T12718" s="15">
        <f t="shared" si="1563"/>
        <v>2653</v>
      </c>
    </row>
    <row r="12719" spans="1:20" x14ac:dyDescent="0.2">
      <c r="A12719" s="11"/>
      <c r="B12719" s="11" t="s">
        <v>47</v>
      </c>
      <c r="C12719" s="11" t="s">
        <v>48</v>
      </c>
      <c r="D12719" s="11">
        <v>2000</v>
      </c>
      <c r="E12719" s="11" t="s">
        <v>30</v>
      </c>
      <c r="F12719" s="11">
        <v>300</v>
      </c>
      <c r="G12719" s="11" t="s">
        <v>24</v>
      </c>
      <c r="H12719" s="11" t="s">
        <v>24</v>
      </c>
      <c r="I12719" s="11" t="s">
        <v>35</v>
      </c>
      <c r="J12719" s="11">
        <v>55</v>
      </c>
      <c r="K12719" s="12">
        <v>0.59287023866512367</v>
      </c>
      <c r="L12719" s="13">
        <v>0</v>
      </c>
      <c r="M12719" s="14">
        <f t="shared" si="1557"/>
        <v>0</v>
      </c>
      <c r="N12719" s="15">
        <f t="shared" si="1558"/>
        <v>2.5</v>
      </c>
      <c r="O12719" s="14">
        <f t="shared" si="1559"/>
        <v>1</v>
      </c>
      <c r="P12719" s="15" t="s">
        <v>25</v>
      </c>
      <c r="Q12719" s="14" t="str">
        <f t="shared" si="1560"/>
        <v>No</v>
      </c>
      <c r="R12719" s="15">
        <f t="shared" si="1561"/>
        <v>0</v>
      </c>
      <c r="S12719" s="14">
        <f t="shared" si="1562"/>
        <v>1</v>
      </c>
      <c r="T12719" s="15">
        <f t="shared" si="1563"/>
        <v>2653</v>
      </c>
    </row>
    <row r="12720" spans="1:20" x14ac:dyDescent="0.2">
      <c r="A12720" s="11"/>
      <c r="B12720" s="11" t="s">
        <v>28</v>
      </c>
      <c r="C12720" s="11" t="s">
        <v>48</v>
      </c>
      <c r="D12720" s="11">
        <v>2000</v>
      </c>
      <c r="E12720" s="11" t="s">
        <v>30</v>
      </c>
      <c r="F12720" s="11">
        <v>300</v>
      </c>
      <c r="G12720" s="11" t="s">
        <v>24</v>
      </c>
      <c r="H12720" s="11" t="s">
        <v>24</v>
      </c>
      <c r="I12720" s="11" t="s">
        <v>31</v>
      </c>
      <c r="J12720" s="11">
        <v>55</v>
      </c>
      <c r="K12720" s="12">
        <v>1.3333590909767582E-2</v>
      </c>
      <c r="L12720" s="13">
        <v>0</v>
      </c>
      <c r="M12720" s="14">
        <f t="shared" si="1557"/>
        <v>0</v>
      </c>
      <c r="N12720" s="15">
        <f t="shared" si="1558"/>
        <v>2.5</v>
      </c>
      <c r="O12720" s="14">
        <f t="shared" si="1559"/>
        <v>1</v>
      </c>
      <c r="P12720" s="15" t="s">
        <v>25</v>
      </c>
      <c r="Q12720" s="14" t="str">
        <f t="shared" si="1560"/>
        <v>No</v>
      </c>
      <c r="R12720" s="15">
        <f t="shared" si="1561"/>
        <v>0</v>
      </c>
      <c r="S12720" s="14">
        <f t="shared" si="1562"/>
        <v>1</v>
      </c>
      <c r="T12720" s="15">
        <f t="shared" si="1563"/>
        <v>2653</v>
      </c>
    </row>
    <row r="12721" spans="1:20" x14ac:dyDescent="0.2">
      <c r="A12721" s="11"/>
      <c r="B12721" s="11" t="s">
        <v>47</v>
      </c>
      <c r="C12721" s="11" t="s">
        <v>48</v>
      </c>
      <c r="D12721" s="11">
        <v>2000</v>
      </c>
      <c r="E12721" s="11" t="s">
        <v>30</v>
      </c>
      <c r="F12721" s="11">
        <v>300</v>
      </c>
      <c r="G12721" s="11" t="s">
        <v>24</v>
      </c>
      <c r="H12721" s="11" t="s">
        <v>24</v>
      </c>
      <c r="I12721" s="11" t="s">
        <v>31</v>
      </c>
      <c r="J12721" s="11">
        <v>55</v>
      </c>
      <c r="K12721" s="12">
        <v>2.7817267268037398</v>
      </c>
      <c r="L12721" s="13">
        <v>1.0851674641148326</v>
      </c>
      <c r="M12721" s="14">
        <f t="shared" si="1557"/>
        <v>0.3617224880382775</v>
      </c>
      <c r="N12721" s="15">
        <f t="shared" si="1558"/>
        <v>2.5</v>
      </c>
      <c r="O12721" s="14">
        <f t="shared" si="1559"/>
        <v>0.85531100478468902</v>
      </c>
      <c r="P12721" s="15" t="s">
        <v>25</v>
      </c>
      <c r="Q12721" s="14" t="str">
        <f t="shared" si="1560"/>
        <v>No</v>
      </c>
      <c r="R12721" s="15">
        <f t="shared" si="1561"/>
        <v>130.03523478882627</v>
      </c>
      <c r="S12721" s="14">
        <f t="shared" si="1562"/>
        <v>2</v>
      </c>
      <c r="T12721" s="15">
        <f t="shared" si="1563"/>
        <v>1985</v>
      </c>
    </row>
    <row r="12722" spans="1:20" x14ac:dyDescent="0.2">
      <c r="A12722" s="11"/>
      <c r="B12722" s="11" t="s">
        <v>52</v>
      </c>
      <c r="C12722" s="11" t="s">
        <v>48</v>
      </c>
      <c r="D12722" s="11">
        <v>2000</v>
      </c>
      <c r="E12722" s="11" t="s">
        <v>30</v>
      </c>
      <c r="F12722" s="11">
        <v>300</v>
      </c>
      <c r="G12722" s="11" t="s">
        <v>24</v>
      </c>
      <c r="H12722" s="11" t="s">
        <v>24</v>
      </c>
      <c r="I12722" s="11" t="s">
        <v>31</v>
      </c>
      <c r="J12722" s="11">
        <v>55</v>
      </c>
      <c r="K12722" s="12">
        <v>1.0922548268482019E-2</v>
      </c>
      <c r="L12722" s="13">
        <v>0</v>
      </c>
      <c r="M12722" s="14">
        <f t="shared" si="1557"/>
        <v>0</v>
      </c>
      <c r="N12722" s="15">
        <f t="shared" si="1558"/>
        <v>2.5</v>
      </c>
      <c r="O12722" s="14">
        <f t="shared" si="1559"/>
        <v>1</v>
      </c>
      <c r="P12722" s="15" t="s">
        <v>25</v>
      </c>
      <c r="Q12722" s="14" t="str">
        <f t="shared" si="1560"/>
        <v>No</v>
      </c>
      <c r="R12722" s="15">
        <f t="shared" si="1561"/>
        <v>0</v>
      </c>
      <c r="S12722" s="14">
        <f t="shared" si="1562"/>
        <v>1</v>
      </c>
      <c r="T12722" s="15">
        <f t="shared" si="1563"/>
        <v>2653</v>
      </c>
    </row>
    <row r="12723" spans="1:20" x14ac:dyDescent="0.2">
      <c r="A12723" s="11"/>
      <c r="B12723" s="11" t="s">
        <v>47</v>
      </c>
      <c r="C12723" s="11" t="s">
        <v>48</v>
      </c>
      <c r="D12723" s="11">
        <v>2000</v>
      </c>
      <c r="E12723" s="11" t="s">
        <v>34</v>
      </c>
      <c r="F12723" s="11">
        <v>350</v>
      </c>
      <c r="G12723" s="11" t="s">
        <v>24</v>
      </c>
      <c r="H12723" s="11" t="s">
        <v>24</v>
      </c>
      <c r="I12723" s="11" t="s">
        <v>31</v>
      </c>
      <c r="J12723" s="11">
        <v>55</v>
      </c>
      <c r="K12723" s="12">
        <v>0.42494342611264424</v>
      </c>
      <c r="L12723" s="13">
        <v>0</v>
      </c>
      <c r="M12723" s="14">
        <f t="shared" si="1557"/>
        <v>0</v>
      </c>
      <c r="N12723" s="15">
        <f t="shared" si="1558"/>
        <v>1</v>
      </c>
      <c r="O12723" s="14">
        <f t="shared" si="1559"/>
        <v>1</v>
      </c>
      <c r="P12723" s="15" t="s">
        <v>25</v>
      </c>
      <c r="Q12723" s="14" t="str">
        <f t="shared" si="1560"/>
        <v>No</v>
      </c>
      <c r="R12723" s="15">
        <f t="shared" si="1561"/>
        <v>0</v>
      </c>
      <c r="S12723" s="14">
        <f t="shared" si="1562"/>
        <v>1</v>
      </c>
      <c r="T12723" s="15">
        <f t="shared" si="1563"/>
        <v>2653</v>
      </c>
    </row>
    <row r="12724" spans="1:20" x14ac:dyDescent="0.2">
      <c r="A12724" s="11"/>
      <c r="B12724" s="11" t="s">
        <v>47</v>
      </c>
      <c r="C12724" s="11" t="s">
        <v>48</v>
      </c>
      <c r="D12724" s="11">
        <v>2000</v>
      </c>
      <c r="E12724" s="11" t="s">
        <v>34</v>
      </c>
      <c r="F12724" s="11">
        <v>400</v>
      </c>
      <c r="G12724" s="11" t="s">
        <v>24</v>
      </c>
      <c r="H12724" s="11" t="s">
        <v>24</v>
      </c>
      <c r="I12724" s="11" t="s">
        <v>33</v>
      </c>
      <c r="J12724" s="11">
        <v>55</v>
      </c>
      <c r="K12724" s="12">
        <v>8.0352455378538107E-2</v>
      </c>
      <c r="L12724" s="13">
        <v>0</v>
      </c>
      <c r="M12724" s="14">
        <f t="shared" si="1557"/>
        <v>0</v>
      </c>
      <c r="N12724" s="15">
        <f t="shared" si="1558"/>
        <v>1</v>
      </c>
      <c r="O12724" s="14">
        <f t="shared" si="1559"/>
        <v>1</v>
      </c>
      <c r="P12724" s="15" t="s">
        <v>25</v>
      </c>
      <c r="Q12724" s="14" t="str">
        <f t="shared" si="1560"/>
        <v>No</v>
      </c>
      <c r="R12724" s="15">
        <f t="shared" si="1561"/>
        <v>0</v>
      </c>
      <c r="S12724" s="14">
        <f t="shared" si="1562"/>
        <v>1</v>
      </c>
      <c r="T12724" s="15">
        <f t="shared" si="1563"/>
        <v>2653</v>
      </c>
    </row>
    <row r="12725" spans="1:20" x14ac:dyDescent="0.2">
      <c r="A12725" s="11"/>
      <c r="B12725" s="11" t="s">
        <v>28</v>
      </c>
      <c r="C12725" s="11" t="s">
        <v>48</v>
      </c>
      <c r="D12725" s="11">
        <v>2000</v>
      </c>
      <c r="E12725" s="11" t="s">
        <v>34</v>
      </c>
      <c r="F12725" s="11">
        <v>400</v>
      </c>
      <c r="G12725" s="11" t="s">
        <v>24</v>
      </c>
      <c r="H12725" s="11" t="s">
        <v>24</v>
      </c>
      <c r="I12725" s="11" t="s">
        <v>31</v>
      </c>
      <c r="J12725" s="11">
        <v>55</v>
      </c>
      <c r="K12725" s="12">
        <v>0.17644868885101236</v>
      </c>
      <c r="L12725" s="13">
        <v>0</v>
      </c>
      <c r="M12725" s="14">
        <f t="shared" si="1557"/>
        <v>0</v>
      </c>
      <c r="N12725" s="15">
        <f t="shared" si="1558"/>
        <v>1</v>
      </c>
      <c r="O12725" s="14">
        <f t="shared" si="1559"/>
        <v>1</v>
      </c>
      <c r="P12725" s="15" t="s">
        <v>25</v>
      </c>
      <c r="Q12725" s="14" t="str">
        <f t="shared" si="1560"/>
        <v>No</v>
      </c>
      <c r="R12725" s="15">
        <f t="shared" si="1561"/>
        <v>0</v>
      </c>
      <c r="S12725" s="14">
        <f t="shared" si="1562"/>
        <v>1</v>
      </c>
      <c r="T12725" s="15">
        <f t="shared" si="1563"/>
        <v>2653</v>
      </c>
    </row>
    <row r="12726" spans="1:20" x14ac:dyDescent="0.2">
      <c r="A12726" s="11"/>
      <c r="B12726" s="11" t="s">
        <v>47</v>
      </c>
      <c r="C12726" s="11" t="s">
        <v>48</v>
      </c>
      <c r="D12726" s="11">
        <v>2000</v>
      </c>
      <c r="E12726" s="11" t="s">
        <v>34</v>
      </c>
      <c r="F12726" s="11">
        <v>400</v>
      </c>
      <c r="G12726" s="11" t="s">
        <v>24</v>
      </c>
      <c r="H12726" s="11" t="s">
        <v>24</v>
      </c>
      <c r="I12726" s="11" t="s">
        <v>31</v>
      </c>
      <c r="J12726" s="11">
        <v>55</v>
      </c>
      <c r="K12726" s="12">
        <v>5.0294987533782358E-2</v>
      </c>
      <c r="L12726" s="13">
        <v>0</v>
      </c>
      <c r="M12726" s="14">
        <f t="shared" si="1557"/>
        <v>0</v>
      </c>
      <c r="N12726" s="15">
        <f t="shared" si="1558"/>
        <v>1</v>
      </c>
      <c r="O12726" s="14">
        <f t="shared" si="1559"/>
        <v>1</v>
      </c>
      <c r="P12726" s="15" t="s">
        <v>25</v>
      </c>
      <c r="Q12726" s="14" t="str">
        <f t="shared" si="1560"/>
        <v>No</v>
      </c>
      <c r="R12726" s="15">
        <f t="shared" si="1561"/>
        <v>0</v>
      </c>
      <c r="S12726" s="14">
        <f t="shared" si="1562"/>
        <v>1</v>
      </c>
      <c r="T12726" s="15">
        <f t="shared" si="1563"/>
        <v>2653</v>
      </c>
    </row>
    <row r="12727" spans="1:20" x14ac:dyDescent="0.2">
      <c r="A12727" s="11"/>
      <c r="B12727" s="11" t="s">
        <v>47</v>
      </c>
      <c r="C12727" s="11" t="s">
        <v>48</v>
      </c>
      <c r="D12727" s="11">
        <v>2000</v>
      </c>
      <c r="E12727" s="11" t="s">
        <v>34</v>
      </c>
      <c r="F12727" s="11">
        <v>450</v>
      </c>
      <c r="G12727" s="11" t="s">
        <v>24</v>
      </c>
      <c r="H12727" s="11" t="s">
        <v>24</v>
      </c>
      <c r="I12727" s="11" t="s">
        <v>31</v>
      </c>
      <c r="J12727" s="11">
        <v>55</v>
      </c>
      <c r="K12727" s="12">
        <v>0.22973579191060664</v>
      </c>
      <c r="L12727" s="13">
        <v>0</v>
      </c>
      <c r="M12727" s="14">
        <f t="shared" si="1557"/>
        <v>0</v>
      </c>
      <c r="N12727" s="15">
        <f t="shared" si="1558"/>
        <v>1</v>
      </c>
      <c r="O12727" s="14">
        <f t="shared" si="1559"/>
        <v>1</v>
      </c>
      <c r="P12727" s="15" t="s">
        <v>25</v>
      </c>
      <c r="Q12727" s="14" t="str">
        <f t="shared" si="1560"/>
        <v>No</v>
      </c>
      <c r="R12727" s="15">
        <f t="shared" si="1561"/>
        <v>0</v>
      </c>
      <c r="S12727" s="14">
        <f t="shared" si="1562"/>
        <v>1</v>
      </c>
      <c r="T12727" s="15">
        <f t="shared" si="1563"/>
        <v>2653</v>
      </c>
    </row>
    <row r="12728" spans="1:20" x14ac:dyDescent="0.2">
      <c r="A12728" s="11"/>
      <c r="B12728" s="11" t="s">
        <v>47</v>
      </c>
      <c r="C12728" s="11" t="s">
        <v>48</v>
      </c>
      <c r="D12728" s="11">
        <v>2000</v>
      </c>
      <c r="E12728" s="11" t="s">
        <v>40</v>
      </c>
      <c r="F12728" s="11">
        <v>500</v>
      </c>
      <c r="G12728" s="11" t="s">
        <v>24</v>
      </c>
      <c r="H12728" s="11" t="s">
        <v>24</v>
      </c>
      <c r="I12728" s="11" t="s">
        <v>35</v>
      </c>
      <c r="J12728" s="11">
        <v>55</v>
      </c>
      <c r="K12728" s="12">
        <v>2.6343261358710568E-3</v>
      </c>
      <c r="L12728" s="13">
        <v>0</v>
      </c>
      <c r="M12728" s="14">
        <f t="shared" si="1557"/>
        <v>0</v>
      </c>
      <c r="N12728" s="15">
        <f t="shared" si="1558"/>
        <v>1</v>
      </c>
      <c r="O12728" s="14">
        <f t="shared" si="1559"/>
        <v>1</v>
      </c>
      <c r="P12728" s="15" t="s">
        <v>25</v>
      </c>
      <c r="Q12728" s="14" t="str">
        <f t="shared" si="1560"/>
        <v>No</v>
      </c>
      <c r="R12728" s="15">
        <f t="shared" si="1561"/>
        <v>0</v>
      </c>
      <c r="S12728" s="14">
        <f t="shared" si="1562"/>
        <v>1</v>
      </c>
      <c r="T12728" s="15">
        <f t="shared" si="1563"/>
        <v>2653</v>
      </c>
    </row>
    <row r="12729" spans="1:20" x14ac:dyDescent="0.2">
      <c r="A12729" s="11"/>
      <c r="B12729" s="11" t="s">
        <v>28</v>
      </c>
      <c r="C12729" s="11" t="s">
        <v>48</v>
      </c>
      <c r="D12729" s="11">
        <v>2000</v>
      </c>
      <c r="E12729" s="11" t="s">
        <v>40</v>
      </c>
      <c r="F12729" s="11">
        <v>500</v>
      </c>
      <c r="G12729" s="11" t="s">
        <v>24</v>
      </c>
      <c r="H12729" s="11" t="s">
        <v>24</v>
      </c>
      <c r="I12729" s="11" t="s">
        <v>31</v>
      </c>
      <c r="J12729" s="11">
        <v>55</v>
      </c>
      <c r="K12729" s="12">
        <v>0.29083535310132047</v>
      </c>
      <c r="L12729" s="13">
        <v>0</v>
      </c>
      <c r="M12729" s="14">
        <f t="shared" si="1557"/>
        <v>0</v>
      </c>
      <c r="N12729" s="15">
        <f t="shared" si="1558"/>
        <v>1</v>
      </c>
      <c r="O12729" s="14">
        <f t="shared" si="1559"/>
        <v>1</v>
      </c>
      <c r="P12729" s="15" t="s">
        <v>25</v>
      </c>
      <c r="Q12729" s="14" t="str">
        <f t="shared" si="1560"/>
        <v>No</v>
      </c>
      <c r="R12729" s="15">
        <f t="shared" si="1561"/>
        <v>0</v>
      </c>
      <c r="S12729" s="14">
        <f t="shared" si="1562"/>
        <v>1</v>
      </c>
      <c r="T12729" s="15">
        <f t="shared" si="1563"/>
        <v>2653</v>
      </c>
    </row>
    <row r="12730" spans="1:20" x14ac:dyDescent="0.2">
      <c r="A12730" s="11"/>
      <c r="B12730" s="11" t="s">
        <v>50</v>
      </c>
      <c r="C12730" s="11" t="s">
        <v>48</v>
      </c>
      <c r="D12730" s="11">
        <v>2000</v>
      </c>
      <c r="E12730" s="11" t="s">
        <v>39</v>
      </c>
      <c r="F12730" s="11">
        <v>1350</v>
      </c>
      <c r="G12730" s="11" t="s">
        <v>24</v>
      </c>
      <c r="H12730" s="11" t="s">
        <v>24</v>
      </c>
      <c r="I12730" s="11" t="s">
        <v>31</v>
      </c>
      <c r="J12730" s="11">
        <v>55</v>
      </c>
      <c r="K12730" s="12">
        <v>2.2490484687032247E-3</v>
      </c>
      <c r="L12730" s="13">
        <v>0</v>
      </c>
      <c r="M12730" s="14">
        <f t="shared" si="1557"/>
        <v>0</v>
      </c>
      <c r="N12730" s="15">
        <f t="shared" si="1558"/>
        <v>1</v>
      </c>
      <c r="O12730" s="14">
        <f t="shared" si="1559"/>
        <v>1</v>
      </c>
      <c r="P12730" s="15" t="s">
        <v>25</v>
      </c>
      <c r="Q12730" s="14" t="str">
        <f t="shared" si="1560"/>
        <v>No</v>
      </c>
      <c r="R12730" s="15">
        <f t="shared" si="1561"/>
        <v>0</v>
      </c>
      <c r="S12730" s="14">
        <f t="shared" si="1562"/>
        <v>1</v>
      </c>
      <c r="T12730" s="15">
        <f t="shared" si="1563"/>
        <v>2653</v>
      </c>
    </row>
    <row r="12731" spans="1:20" x14ac:dyDescent="0.2">
      <c r="A12731" s="11"/>
      <c r="B12731" s="11" t="s">
        <v>38</v>
      </c>
      <c r="C12731" s="11" t="s">
        <v>48</v>
      </c>
      <c r="D12731" s="11">
        <v>2000</v>
      </c>
      <c r="E12731" s="11" t="s">
        <v>30</v>
      </c>
      <c r="F12731" s="11">
        <v>50</v>
      </c>
      <c r="G12731" s="11" t="s">
        <v>24</v>
      </c>
      <c r="H12731" s="11" t="s">
        <v>24</v>
      </c>
      <c r="I12731" s="11" t="s">
        <v>36</v>
      </c>
      <c r="J12731" s="11">
        <v>60</v>
      </c>
      <c r="K12731" s="12">
        <v>1.3214534550509818E-2</v>
      </c>
      <c r="L12731" s="13">
        <v>0</v>
      </c>
      <c r="M12731" s="14">
        <f t="shared" si="1557"/>
        <v>0</v>
      </c>
      <c r="N12731" s="15">
        <f t="shared" si="1558"/>
        <v>2.5</v>
      </c>
      <c r="O12731" s="14">
        <f t="shared" si="1559"/>
        <v>1</v>
      </c>
      <c r="P12731" s="15" t="s">
        <v>25</v>
      </c>
      <c r="Q12731" s="14" t="str">
        <f t="shared" si="1560"/>
        <v>No</v>
      </c>
      <c r="R12731" s="15">
        <f t="shared" si="1561"/>
        <v>0</v>
      </c>
      <c r="S12731" s="14">
        <f t="shared" si="1562"/>
        <v>1</v>
      </c>
      <c r="T12731" s="15">
        <f t="shared" si="1563"/>
        <v>2653</v>
      </c>
    </row>
    <row r="12732" spans="1:20" x14ac:dyDescent="0.2">
      <c r="A12732" s="11"/>
      <c r="B12732" s="11" t="s">
        <v>28</v>
      </c>
      <c r="C12732" s="11" t="s">
        <v>48</v>
      </c>
      <c r="D12732" s="11">
        <v>2000</v>
      </c>
      <c r="E12732" s="11" t="s">
        <v>30</v>
      </c>
      <c r="F12732" s="11">
        <v>50</v>
      </c>
      <c r="G12732" s="11" t="s">
        <v>24</v>
      </c>
      <c r="H12732" s="11" t="s">
        <v>24</v>
      </c>
      <c r="I12732" s="11" t="s">
        <v>36</v>
      </c>
      <c r="J12732" s="11">
        <v>60</v>
      </c>
      <c r="K12732" s="12">
        <v>4.8788892935186512E-3</v>
      </c>
      <c r="L12732" s="13">
        <v>0</v>
      </c>
      <c r="M12732" s="14">
        <f t="shared" si="1557"/>
        <v>0</v>
      </c>
      <c r="N12732" s="15">
        <f t="shared" si="1558"/>
        <v>2.5</v>
      </c>
      <c r="O12732" s="14">
        <f t="shared" si="1559"/>
        <v>1</v>
      </c>
      <c r="P12732" s="15" t="s">
        <v>25</v>
      </c>
      <c r="Q12732" s="14" t="str">
        <f t="shared" si="1560"/>
        <v>No</v>
      </c>
      <c r="R12732" s="15">
        <f t="shared" si="1561"/>
        <v>0</v>
      </c>
      <c r="S12732" s="14">
        <f t="shared" si="1562"/>
        <v>1</v>
      </c>
      <c r="T12732" s="15">
        <f t="shared" si="1563"/>
        <v>2653</v>
      </c>
    </row>
    <row r="12733" spans="1:20" x14ac:dyDescent="0.2">
      <c r="A12733" s="11"/>
      <c r="B12733" s="11" t="s">
        <v>47</v>
      </c>
      <c r="C12733" s="11" t="s">
        <v>48</v>
      </c>
      <c r="D12733" s="11">
        <v>2000</v>
      </c>
      <c r="E12733" s="11" t="s">
        <v>30</v>
      </c>
      <c r="F12733" s="11">
        <v>50</v>
      </c>
      <c r="G12733" s="11" t="s">
        <v>24</v>
      </c>
      <c r="H12733" s="11" t="s">
        <v>24</v>
      </c>
      <c r="I12733" s="11" t="s">
        <v>36</v>
      </c>
      <c r="J12733" s="11">
        <v>60</v>
      </c>
      <c r="K12733" s="12">
        <v>4.4172564426077718</v>
      </c>
      <c r="L12733" s="13">
        <v>0</v>
      </c>
      <c r="M12733" s="14">
        <f t="shared" si="1557"/>
        <v>0</v>
      </c>
      <c r="N12733" s="15">
        <f t="shared" si="1558"/>
        <v>2.5</v>
      </c>
      <c r="O12733" s="14">
        <f t="shared" si="1559"/>
        <v>1</v>
      </c>
      <c r="P12733" s="15" t="s">
        <v>25</v>
      </c>
      <c r="Q12733" s="14" t="str">
        <f t="shared" si="1560"/>
        <v>No</v>
      </c>
      <c r="R12733" s="15">
        <f t="shared" si="1561"/>
        <v>0</v>
      </c>
      <c r="S12733" s="14">
        <f t="shared" si="1562"/>
        <v>1</v>
      </c>
      <c r="T12733" s="15">
        <f t="shared" si="1563"/>
        <v>2653</v>
      </c>
    </row>
    <row r="12734" spans="1:20" x14ac:dyDescent="0.2">
      <c r="A12734" s="11"/>
      <c r="B12734" s="11" t="s">
        <v>47</v>
      </c>
      <c r="C12734" s="11" t="s">
        <v>48</v>
      </c>
      <c r="D12734" s="11">
        <v>2000</v>
      </c>
      <c r="E12734" s="11" t="s">
        <v>30</v>
      </c>
      <c r="F12734" s="11">
        <v>50</v>
      </c>
      <c r="G12734" s="11" t="s">
        <v>24</v>
      </c>
      <c r="H12734" s="11" t="s">
        <v>24</v>
      </c>
      <c r="I12734" s="11" t="s">
        <v>37</v>
      </c>
      <c r="J12734" s="11">
        <v>60</v>
      </c>
      <c r="K12734" s="12">
        <v>2.1313887858267453</v>
      </c>
      <c r="L12734" s="13">
        <v>0</v>
      </c>
      <c r="M12734" s="14">
        <f t="shared" si="1557"/>
        <v>0</v>
      </c>
      <c r="N12734" s="15">
        <f t="shared" si="1558"/>
        <v>2.5</v>
      </c>
      <c r="O12734" s="14">
        <f t="shared" si="1559"/>
        <v>1</v>
      </c>
      <c r="P12734" s="15" t="s">
        <v>25</v>
      </c>
      <c r="Q12734" s="14" t="str">
        <f t="shared" si="1560"/>
        <v>No</v>
      </c>
      <c r="R12734" s="15">
        <f t="shared" si="1561"/>
        <v>0</v>
      </c>
      <c r="S12734" s="14">
        <f t="shared" si="1562"/>
        <v>1</v>
      </c>
      <c r="T12734" s="15">
        <f t="shared" si="1563"/>
        <v>2653</v>
      </c>
    </row>
    <row r="12735" spans="1:20" x14ac:dyDescent="0.2">
      <c r="A12735" s="11"/>
      <c r="B12735" s="11" t="s">
        <v>28</v>
      </c>
      <c r="C12735" s="11" t="s">
        <v>48</v>
      </c>
      <c r="D12735" s="11">
        <v>2000</v>
      </c>
      <c r="E12735" s="11" t="s">
        <v>30</v>
      </c>
      <c r="F12735" s="11">
        <v>50</v>
      </c>
      <c r="G12735" s="11" t="s">
        <v>24</v>
      </c>
      <c r="H12735" s="11" t="s">
        <v>24</v>
      </c>
      <c r="I12735" s="11" t="s">
        <v>33</v>
      </c>
      <c r="J12735" s="11">
        <v>60</v>
      </c>
      <c r="K12735" s="12">
        <v>4.3161648157877975E-3</v>
      </c>
      <c r="L12735" s="13">
        <v>0</v>
      </c>
      <c r="M12735" s="14">
        <f t="shared" si="1557"/>
        <v>0</v>
      </c>
      <c r="N12735" s="15">
        <f t="shared" si="1558"/>
        <v>2.5</v>
      </c>
      <c r="O12735" s="14">
        <f t="shared" si="1559"/>
        <v>1</v>
      </c>
      <c r="P12735" s="15" t="s">
        <v>25</v>
      </c>
      <c r="Q12735" s="14" t="str">
        <f t="shared" si="1560"/>
        <v>No</v>
      </c>
      <c r="R12735" s="15">
        <f t="shared" si="1561"/>
        <v>0</v>
      </c>
      <c r="S12735" s="14">
        <f t="shared" si="1562"/>
        <v>1</v>
      </c>
      <c r="T12735" s="15">
        <f t="shared" si="1563"/>
        <v>2653</v>
      </c>
    </row>
    <row r="12736" spans="1:20" x14ac:dyDescent="0.2">
      <c r="A12736" s="11"/>
      <c r="B12736" s="11" t="s">
        <v>47</v>
      </c>
      <c r="C12736" s="11" t="s">
        <v>48</v>
      </c>
      <c r="D12736" s="11">
        <v>2000</v>
      </c>
      <c r="E12736" s="11" t="s">
        <v>30</v>
      </c>
      <c r="F12736" s="11">
        <v>50</v>
      </c>
      <c r="G12736" s="11" t="s">
        <v>24</v>
      </c>
      <c r="H12736" s="11" t="s">
        <v>24</v>
      </c>
      <c r="I12736" s="11" t="s">
        <v>33</v>
      </c>
      <c r="J12736" s="11">
        <v>60</v>
      </c>
      <c r="K12736" s="12">
        <v>12.966532693143064</v>
      </c>
      <c r="L12736" s="13">
        <v>1.0148478099480327</v>
      </c>
      <c r="M12736" s="14">
        <f t="shared" si="1557"/>
        <v>0.3382826033160109</v>
      </c>
      <c r="N12736" s="15">
        <f t="shared" si="1558"/>
        <v>2.5</v>
      </c>
      <c r="O12736" s="14">
        <f t="shared" si="1559"/>
        <v>0.86468695867359568</v>
      </c>
      <c r="P12736" s="15" t="s">
        <v>25</v>
      </c>
      <c r="Q12736" s="14" t="str">
        <f t="shared" si="1560"/>
        <v>No</v>
      </c>
      <c r="R12736" s="15">
        <f t="shared" si="1561"/>
        <v>26.088902200886814</v>
      </c>
      <c r="S12736" s="14">
        <f t="shared" si="1562"/>
        <v>1</v>
      </c>
      <c r="T12736" s="15">
        <f t="shared" si="1563"/>
        <v>2538</v>
      </c>
    </row>
    <row r="12737" spans="1:20" x14ac:dyDescent="0.2">
      <c r="A12737" s="11"/>
      <c r="B12737" s="11" t="s">
        <v>52</v>
      </c>
      <c r="C12737" s="11" t="s">
        <v>48</v>
      </c>
      <c r="D12737" s="11">
        <v>2000</v>
      </c>
      <c r="E12737" s="11" t="s">
        <v>30</v>
      </c>
      <c r="F12737" s="11">
        <v>50</v>
      </c>
      <c r="G12737" s="11" t="s">
        <v>24</v>
      </c>
      <c r="H12737" s="11" t="s">
        <v>24</v>
      </c>
      <c r="I12737" s="11" t="s">
        <v>33</v>
      </c>
      <c r="J12737" s="11">
        <v>60</v>
      </c>
      <c r="K12737" s="12">
        <v>5.1366411069535848E-3</v>
      </c>
      <c r="L12737" s="13">
        <v>0</v>
      </c>
      <c r="M12737" s="14">
        <f t="shared" si="1557"/>
        <v>0</v>
      </c>
      <c r="N12737" s="15">
        <f t="shared" si="1558"/>
        <v>2.5</v>
      </c>
      <c r="O12737" s="14">
        <f t="shared" si="1559"/>
        <v>1</v>
      </c>
      <c r="P12737" s="15" t="s">
        <v>25</v>
      </c>
      <c r="Q12737" s="14" t="str">
        <f t="shared" si="1560"/>
        <v>No</v>
      </c>
      <c r="R12737" s="15">
        <f t="shared" si="1561"/>
        <v>0</v>
      </c>
      <c r="S12737" s="14">
        <f t="shared" si="1562"/>
        <v>1</v>
      </c>
      <c r="T12737" s="15">
        <f t="shared" si="1563"/>
        <v>2653</v>
      </c>
    </row>
    <row r="12738" spans="1:20" x14ac:dyDescent="0.2">
      <c r="A12738" s="11"/>
      <c r="B12738" s="11" t="s">
        <v>47</v>
      </c>
      <c r="C12738" s="11" t="s">
        <v>48</v>
      </c>
      <c r="D12738" s="11">
        <v>2000</v>
      </c>
      <c r="E12738" s="11" t="s">
        <v>30</v>
      </c>
      <c r="F12738" s="11">
        <v>50</v>
      </c>
      <c r="G12738" s="11" t="s">
        <v>24</v>
      </c>
      <c r="H12738" s="11" t="s">
        <v>24</v>
      </c>
      <c r="I12738" s="11" t="s">
        <v>35</v>
      </c>
      <c r="J12738" s="11">
        <v>60</v>
      </c>
      <c r="K12738" s="12">
        <v>7.2717445055620118</v>
      </c>
      <c r="L12738" s="13">
        <v>0</v>
      </c>
      <c r="M12738" s="14">
        <f t="shared" si="1557"/>
        <v>0</v>
      </c>
      <c r="N12738" s="15">
        <f t="shared" si="1558"/>
        <v>2.5</v>
      </c>
      <c r="O12738" s="14">
        <f t="shared" si="1559"/>
        <v>1</v>
      </c>
      <c r="P12738" s="15" t="s">
        <v>25</v>
      </c>
      <c r="Q12738" s="14" t="str">
        <f t="shared" si="1560"/>
        <v>No</v>
      </c>
      <c r="R12738" s="15">
        <f t="shared" si="1561"/>
        <v>0</v>
      </c>
      <c r="S12738" s="14">
        <f t="shared" si="1562"/>
        <v>1</v>
      </c>
      <c r="T12738" s="15">
        <f t="shared" si="1563"/>
        <v>2653</v>
      </c>
    </row>
    <row r="12739" spans="1:20" x14ac:dyDescent="0.2">
      <c r="A12739" s="11"/>
      <c r="B12739" s="11" t="s">
        <v>38</v>
      </c>
      <c r="C12739" s="11" t="s">
        <v>48</v>
      </c>
      <c r="D12739" s="11">
        <v>2000</v>
      </c>
      <c r="E12739" s="11" t="s">
        <v>30</v>
      </c>
      <c r="F12739" s="11">
        <v>50</v>
      </c>
      <c r="G12739" s="11" t="s">
        <v>24</v>
      </c>
      <c r="H12739" s="11" t="s">
        <v>24</v>
      </c>
      <c r="I12739" s="11" t="s">
        <v>31</v>
      </c>
      <c r="J12739" s="11">
        <v>60</v>
      </c>
      <c r="K12739" s="12">
        <v>0.14696532717607527</v>
      </c>
      <c r="L12739" s="13">
        <v>0</v>
      </c>
      <c r="M12739" s="14">
        <f t="shared" ref="M12739:M12802" si="1564">L12739/3</f>
        <v>0</v>
      </c>
      <c r="N12739" s="15">
        <f t="shared" ref="N12739:N12802" si="1565">IF(F12739&lt;=320,2.5,1)</f>
        <v>2.5</v>
      </c>
      <c r="O12739" s="14">
        <f t="shared" ref="O12739:O12802" si="1566">1-(M12739/N12739)</f>
        <v>1</v>
      </c>
      <c r="P12739" s="15" t="s">
        <v>25</v>
      </c>
      <c r="Q12739" s="14" t="str">
        <f t="shared" ref="Q12739:Q12802" si="1567">IF(AND(O12739&lt;0.5,O12739&gt;-0.5),"Yes","No")</f>
        <v>No</v>
      </c>
      <c r="R12739" s="15">
        <f t="shared" si="1561"/>
        <v>0</v>
      </c>
      <c r="S12739" s="14">
        <f t="shared" si="1562"/>
        <v>1</v>
      </c>
      <c r="T12739" s="15">
        <f t="shared" si="1563"/>
        <v>2653</v>
      </c>
    </row>
    <row r="12740" spans="1:20" x14ac:dyDescent="0.2">
      <c r="A12740" s="11"/>
      <c r="B12740" s="11" t="s">
        <v>28</v>
      </c>
      <c r="C12740" s="11" t="s">
        <v>48</v>
      </c>
      <c r="D12740" s="11">
        <v>2000</v>
      </c>
      <c r="E12740" s="11" t="s">
        <v>30</v>
      </c>
      <c r="F12740" s="11">
        <v>50</v>
      </c>
      <c r="G12740" s="11" t="s">
        <v>24</v>
      </c>
      <c r="H12740" s="11" t="s">
        <v>24</v>
      </c>
      <c r="I12740" s="11" t="s">
        <v>31</v>
      </c>
      <c r="J12740" s="11">
        <v>60</v>
      </c>
      <c r="K12740" s="12">
        <v>1.3411457862642039E-2</v>
      </c>
      <c r="L12740" s="13">
        <v>0</v>
      </c>
      <c r="M12740" s="14">
        <f t="shared" si="1564"/>
        <v>0</v>
      </c>
      <c r="N12740" s="15">
        <f t="shared" si="1565"/>
        <v>2.5</v>
      </c>
      <c r="O12740" s="14">
        <f t="shared" si="1566"/>
        <v>1</v>
      </c>
      <c r="P12740" s="15" t="s">
        <v>25</v>
      </c>
      <c r="Q12740" s="14" t="str">
        <f t="shared" si="1567"/>
        <v>No</v>
      </c>
      <c r="R12740" s="15">
        <f t="shared" ref="R12740:R12803" si="1568">M12740/(K12740/1000)</f>
        <v>0</v>
      </c>
      <c r="S12740" s="14">
        <f t="shared" ref="S12740:S12803" si="1569">IF(R12740&lt;=125,1,IF(R12740&lt;250,2,IF(R12740&lt;500,3,IF(R12740&lt;1000,4,5))))</f>
        <v>1</v>
      </c>
      <c r="T12740" s="15">
        <f t="shared" ref="T12740:T12803" si="1570">RANK(R12740,$R$3:$R$14561)</f>
        <v>2653</v>
      </c>
    </row>
    <row r="12741" spans="1:20" x14ac:dyDescent="0.2">
      <c r="A12741" s="11"/>
      <c r="B12741" s="11" t="s">
        <v>47</v>
      </c>
      <c r="C12741" s="11" t="s">
        <v>48</v>
      </c>
      <c r="D12741" s="11">
        <v>2000</v>
      </c>
      <c r="E12741" s="11" t="s">
        <v>30</v>
      </c>
      <c r="F12741" s="11">
        <v>50</v>
      </c>
      <c r="G12741" s="11" t="s">
        <v>24</v>
      </c>
      <c r="H12741" s="11" t="s">
        <v>24</v>
      </c>
      <c r="I12741" s="11" t="s">
        <v>31</v>
      </c>
      <c r="J12741" s="11">
        <v>60</v>
      </c>
      <c r="K12741" s="12">
        <v>60.954050914327439</v>
      </c>
      <c r="L12741" s="13">
        <v>3.1779432019907934</v>
      </c>
      <c r="M12741" s="14">
        <f t="shared" si="1564"/>
        <v>1.0593144006635977</v>
      </c>
      <c r="N12741" s="15">
        <f t="shared" si="1565"/>
        <v>2.5</v>
      </c>
      <c r="O12741" s="14">
        <f t="shared" si="1566"/>
        <v>0.57627423973456093</v>
      </c>
      <c r="P12741" s="15" t="s">
        <v>25</v>
      </c>
      <c r="Q12741" s="14" t="str">
        <f t="shared" si="1567"/>
        <v>No</v>
      </c>
      <c r="R12741" s="15">
        <f t="shared" si="1568"/>
        <v>17.378900742011268</v>
      </c>
      <c r="S12741" s="14">
        <f t="shared" si="1569"/>
        <v>1</v>
      </c>
      <c r="T12741" s="15">
        <f t="shared" si="1570"/>
        <v>2575</v>
      </c>
    </row>
    <row r="12742" spans="1:20" x14ac:dyDescent="0.2">
      <c r="A12742" s="11"/>
      <c r="B12742" s="11" t="s">
        <v>52</v>
      </c>
      <c r="C12742" s="11" t="s">
        <v>48</v>
      </c>
      <c r="D12742" s="11">
        <v>2000</v>
      </c>
      <c r="E12742" s="11" t="s">
        <v>30</v>
      </c>
      <c r="F12742" s="11">
        <v>50</v>
      </c>
      <c r="G12742" s="11" t="s">
        <v>24</v>
      </c>
      <c r="H12742" s="11" t="s">
        <v>24</v>
      </c>
      <c r="I12742" s="11" t="s">
        <v>31</v>
      </c>
      <c r="J12742" s="11">
        <v>60</v>
      </c>
      <c r="K12742" s="12">
        <v>3.0880568487803319E-2</v>
      </c>
      <c r="L12742" s="13">
        <v>0</v>
      </c>
      <c r="M12742" s="14">
        <f t="shared" si="1564"/>
        <v>0</v>
      </c>
      <c r="N12742" s="15">
        <f t="shared" si="1565"/>
        <v>2.5</v>
      </c>
      <c r="O12742" s="14">
        <f t="shared" si="1566"/>
        <v>1</v>
      </c>
      <c r="P12742" s="15" t="s">
        <v>25</v>
      </c>
      <c r="Q12742" s="14" t="str">
        <f t="shared" si="1567"/>
        <v>No</v>
      </c>
      <c r="R12742" s="15">
        <f t="shared" si="1568"/>
        <v>0</v>
      </c>
      <c r="S12742" s="14">
        <f t="shared" si="1569"/>
        <v>1</v>
      </c>
      <c r="T12742" s="15">
        <f t="shared" si="1570"/>
        <v>2653</v>
      </c>
    </row>
    <row r="12743" spans="1:20" x14ac:dyDescent="0.2">
      <c r="A12743" s="11"/>
      <c r="B12743" s="11" t="s">
        <v>38</v>
      </c>
      <c r="C12743" s="11" t="s">
        <v>48</v>
      </c>
      <c r="D12743" s="11">
        <v>2000</v>
      </c>
      <c r="E12743" s="11" t="s">
        <v>30</v>
      </c>
      <c r="F12743" s="11">
        <v>100</v>
      </c>
      <c r="G12743" s="11" t="s">
        <v>24</v>
      </c>
      <c r="H12743" s="11" t="s">
        <v>24</v>
      </c>
      <c r="I12743" s="11" t="s">
        <v>36</v>
      </c>
      <c r="J12743" s="11">
        <v>60</v>
      </c>
      <c r="K12743" s="12">
        <v>1.3922043641045824E-2</v>
      </c>
      <c r="L12743" s="13">
        <v>0</v>
      </c>
      <c r="M12743" s="14">
        <f t="shared" si="1564"/>
        <v>0</v>
      </c>
      <c r="N12743" s="15">
        <f t="shared" si="1565"/>
        <v>2.5</v>
      </c>
      <c r="O12743" s="14">
        <f t="shared" si="1566"/>
        <v>1</v>
      </c>
      <c r="P12743" s="15" t="s">
        <v>25</v>
      </c>
      <c r="Q12743" s="14" t="str">
        <f t="shared" si="1567"/>
        <v>No</v>
      </c>
      <c r="R12743" s="15">
        <f t="shared" si="1568"/>
        <v>0</v>
      </c>
      <c r="S12743" s="14">
        <f t="shared" si="1569"/>
        <v>1</v>
      </c>
      <c r="T12743" s="15">
        <f t="shared" si="1570"/>
        <v>2653</v>
      </c>
    </row>
    <row r="12744" spans="1:20" x14ac:dyDescent="0.2">
      <c r="A12744" s="11"/>
      <c r="B12744" s="11" t="s">
        <v>47</v>
      </c>
      <c r="C12744" s="11" t="s">
        <v>48</v>
      </c>
      <c r="D12744" s="11">
        <v>2000</v>
      </c>
      <c r="E12744" s="11" t="s">
        <v>30</v>
      </c>
      <c r="F12744" s="11">
        <v>100</v>
      </c>
      <c r="G12744" s="11" t="s">
        <v>24</v>
      </c>
      <c r="H12744" s="11" t="s">
        <v>24</v>
      </c>
      <c r="I12744" s="11" t="s">
        <v>36</v>
      </c>
      <c r="J12744" s="11">
        <v>60</v>
      </c>
      <c r="K12744" s="12">
        <v>1.2278255823731765</v>
      </c>
      <c r="L12744" s="13">
        <v>0</v>
      </c>
      <c r="M12744" s="14">
        <f t="shared" si="1564"/>
        <v>0</v>
      </c>
      <c r="N12744" s="15">
        <f t="shared" si="1565"/>
        <v>2.5</v>
      </c>
      <c r="O12744" s="14">
        <f t="shared" si="1566"/>
        <v>1</v>
      </c>
      <c r="P12744" s="15" t="s">
        <v>25</v>
      </c>
      <c r="Q12744" s="14" t="str">
        <f t="shared" si="1567"/>
        <v>No</v>
      </c>
      <c r="R12744" s="15">
        <f t="shared" si="1568"/>
        <v>0</v>
      </c>
      <c r="S12744" s="14">
        <f t="shared" si="1569"/>
        <v>1</v>
      </c>
      <c r="T12744" s="15">
        <f t="shared" si="1570"/>
        <v>2653</v>
      </c>
    </row>
    <row r="12745" spans="1:20" x14ac:dyDescent="0.2">
      <c r="A12745" s="11"/>
      <c r="B12745" s="11" t="s">
        <v>52</v>
      </c>
      <c r="C12745" s="11" t="s">
        <v>48</v>
      </c>
      <c r="D12745" s="11">
        <v>2000</v>
      </c>
      <c r="E12745" s="11" t="s">
        <v>30</v>
      </c>
      <c r="F12745" s="11">
        <v>100</v>
      </c>
      <c r="G12745" s="11" t="s">
        <v>24</v>
      </c>
      <c r="H12745" s="11" t="s">
        <v>24</v>
      </c>
      <c r="I12745" s="11" t="s">
        <v>36</v>
      </c>
      <c r="J12745" s="11">
        <v>60</v>
      </c>
      <c r="K12745" s="12">
        <v>0.14108101822243907</v>
      </c>
      <c r="L12745" s="13">
        <v>0</v>
      </c>
      <c r="M12745" s="14">
        <f t="shared" si="1564"/>
        <v>0</v>
      </c>
      <c r="N12745" s="15">
        <f t="shared" si="1565"/>
        <v>2.5</v>
      </c>
      <c r="O12745" s="14">
        <f t="shared" si="1566"/>
        <v>1</v>
      </c>
      <c r="P12745" s="15" t="s">
        <v>25</v>
      </c>
      <c r="Q12745" s="14" t="str">
        <f t="shared" si="1567"/>
        <v>No</v>
      </c>
      <c r="R12745" s="15">
        <f t="shared" si="1568"/>
        <v>0</v>
      </c>
      <c r="S12745" s="14">
        <f t="shared" si="1569"/>
        <v>1</v>
      </c>
      <c r="T12745" s="15">
        <f t="shared" si="1570"/>
        <v>2653</v>
      </c>
    </row>
    <row r="12746" spans="1:20" x14ac:dyDescent="0.2">
      <c r="A12746" s="11"/>
      <c r="B12746" s="11" t="s">
        <v>47</v>
      </c>
      <c r="C12746" s="11" t="s">
        <v>48</v>
      </c>
      <c r="D12746" s="11">
        <v>2000</v>
      </c>
      <c r="E12746" s="11" t="s">
        <v>30</v>
      </c>
      <c r="F12746" s="11">
        <v>100</v>
      </c>
      <c r="G12746" s="11" t="s">
        <v>24</v>
      </c>
      <c r="H12746" s="11" t="s">
        <v>24</v>
      </c>
      <c r="I12746" s="11" t="s">
        <v>37</v>
      </c>
      <c r="J12746" s="11">
        <v>60</v>
      </c>
      <c r="K12746" s="12">
        <v>0.91230688608099453</v>
      </c>
      <c r="L12746" s="13">
        <v>0</v>
      </c>
      <c r="M12746" s="14">
        <f t="shared" si="1564"/>
        <v>0</v>
      </c>
      <c r="N12746" s="15">
        <f t="shared" si="1565"/>
        <v>2.5</v>
      </c>
      <c r="O12746" s="14">
        <f t="shared" si="1566"/>
        <v>1</v>
      </c>
      <c r="P12746" s="15" t="s">
        <v>25</v>
      </c>
      <c r="Q12746" s="14" t="str">
        <f t="shared" si="1567"/>
        <v>No</v>
      </c>
      <c r="R12746" s="15">
        <f t="shared" si="1568"/>
        <v>0</v>
      </c>
      <c r="S12746" s="14">
        <f t="shared" si="1569"/>
        <v>1</v>
      </c>
      <c r="T12746" s="15">
        <f t="shared" si="1570"/>
        <v>2653</v>
      </c>
    </row>
    <row r="12747" spans="1:20" x14ac:dyDescent="0.2">
      <c r="A12747" s="11"/>
      <c r="B12747" s="11" t="s">
        <v>47</v>
      </c>
      <c r="C12747" s="11" t="s">
        <v>48</v>
      </c>
      <c r="D12747" s="11">
        <v>2000</v>
      </c>
      <c r="E12747" s="11" t="s">
        <v>30</v>
      </c>
      <c r="F12747" s="11">
        <v>100</v>
      </c>
      <c r="G12747" s="11" t="s">
        <v>24</v>
      </c>
      <c r="H12747" s="11" t="s">
        <v>24</v>
      </c>
      <c r="I12747" s="11" t="s">
        <v>33</v>
      </c>
      <c r="J12747" s="11">
        <v>60</v>
      </c>
      <c r="K12747" s="12">
        <v>4.09930049041765</v>
      </c>
      <c r="L12747" s="13">
        <v>0</v>
      </c>
      <c r="M12747" s="14">
        <f t="shared" si="1564"/>
        <v>0</v>
      </c>
      <c r="N12747" s="15">
        <f t="shared" si="1565"/>
        <v>2.5</v>
      </c>
      <c r="O12747" s="14">
        <f t="shared" si="1566"/>
        <v>1</v>
      </c>
      <c r="P12747" s="15" t="s">
        <v>25</v>
      </c>
      <c r="Q12747" s="14" t="str">
        <f t="shared" si="1567"/>
        <v>No</v>
      </c>
      <c r="R12747" s="15">
        <f t="shared" si="1568"/>
        <v>0</v>
      </c>
      <c r="S12747" s="14">
        <f t="shared" si="1569"/>
        <v>1</v>
      </c>
      <c r="T12747" s="15">
        <f t="shared" si="1570"/>
        <v>2653</v>
      </c>
    </row>
    <row r="12748" spans="1:20" x14ac:dyDescent="0.2">
      <c r="A12748" s="11"/>
      <c r="B12748" s="11" t="s">
        <v>47</v>
      </c>
      <c r="C12748" s="11" t="s">
        <v>48</v>
      </c>
      <c r="D12748" s="11">
        <v>2000</v>
      </c>
      <c r="E12748" s="11" t="s">
        <v>30</v>
      </c>
      <c r="F12748" s="11">
        <v>100</v>
      </c>
      <c r="G12748" s="11" t="s">
        <v>24</v>
      </c>
      <c r="H12748" s="11" t="s">
        <v>24</v>
      </c>
      <c r="I12748" s="11" t="s">
        <v>35</v>
      </c>
      <c r="J12748" s="11">
        <v>60</v>
      </c>
      <c r="K12748" s="12">
        <v>1.6309770598046422</v>
      </c>
      <c r="L12748" s="13">
        <v>0</v>
      </c>
      <c r="M12748" s="14">
        <f t="shared" si="1564"/>
        <v>0</v>
      </c>
      <c r="N12748" s="15">
        <f t="shared" si="1565"/>
        <v>2.5</v>
      </c>
      <c r="O12748" s="14">
        <f t="shared" si="1566"/>
        <v>1</v>
      </c>
      <c r="P12748" s="15" t="s">
        <v>25</v>
      </c>
      <c r="Q12748" s="14" t="str">
        <f t="shared" si="1567"/>
        <v>No</v>
      </c>
      <c r="R12748" s="15">
        <f t="shared" si="1568"/>
        <v>0</v>
      </c>
      <c r="S12748" s="14">
        <f t="shared" si="1569"/>
        <v>1</v>
      </c>
      <c r="T12748" s="15">
        <f t="shared" si="1570"/>
        <v>2653</v>
      </c>
    </row>
    <row r="12749" spans="1:20" x14ac:dyDescent="0.2">
      <c r="A12749" s="11"/>
      <c r="B12749" s="11" t="s">
        <v>28</v>
      </c>
      <c r="C12749" s="11" t="s">
        <v>48</v>
      </c>
      <c r="D12749" s="11">
        <v>2000</v>
      </c>
      <c r="E12749" s="11" t="s">
        <v>30</v>
      </c>
      <c r="F12749" s="11">
        <v>100</v>
      </c>
      <c r="G12749" s="11" t="s">
        <v>24</v>
      </c>
      <c r="H12749" s="11" t="s">
        <v>24</v>
      </c>
      <c r="I12749" s="11" t="s">
        <v>31</v>
      </c>
      <c r="J12749" s="11">
        <v>60</v>
      </c>
      <c r="K12749" s="12">
        <v>8.9811704048195756E-4</v>
      </c>
      <c r="L12749" s="13">
        <v>0</v>
      </c>
      <c r="M12749" s="14">
        <f t="shared" si="1564"/>
        <v>0</v>
      </c>
      <c r="N12749" s="15">
        <f t="shared" si="1565"/>
        <v>2.5</v>
      </c>
      <c r="O12749" s="14">
        <f t="shared" si="1566"/>
        <v>1</v>
      </c>
      <c r="P12749" s="15" t="s">
        <v>25</v>
      </c>
      <c r="Q12749" s="14" t="str">
        <f t="shared" si="1567"/>
        <v>No</v>
      </c>
      <c r="R12749" s="15">
        <f t="shared" si="1568"/>
        <v>0</v>
      </c>
      <c r="S12749" s="14">
        <f t="shared" si="1569"/>
        <v>1</v>
      </c>
      <c r="T12749" s="15">
        <f t="shared" si="1570"/>
        <v>2653</v>
      </c>
    </row>
    <row r="12750" spans="1:20" x14ac:dyDescent="0.2">
      <c r="A12750" s="11"/>
      <c r="B12750" s="11" t="s">
        <v>47</v>
      </c>
      <c r="C12750" s="11" t="s">
        <v>48</v>
      </c>
      <c r="D12750" s="11">
        <v>2000</v>
      </c>
      <c r="E12750" s="11" t="s">
        <v>30</v>
      </c>
      <c r="F12750" s="11">
        <v>100</v>
      </c>
      <c r="G12750" s="11" t="s">
        <v>24</v>
      </c>
      <c r="H12750" s="11" t="s">
        <v>24</v>
      </c>
      <c r="I12750" s="11" t="s">
        <v>31</v>
      </c>
      <c r="J12750" s="11">
        <v>60</v>
      </c>
      <c r="K12750" s="12">
        <v>23.643192130247563</v>
      </c>
      <c r="L12750" s="13">
        <v>0</v>
      </c>
      <c r="M12750" s="14">
        <f t="shared" si="1564"/>
        <v>0</v>
      </c>
      <c r="N12750" s="15">
        <f t="shared" si="1565"/>
        <v>2.5</v>
      </c>
      <c r="O12750" s="14">
        <f t="shared" si="1566"/>
        <v>1</v>
      </c>
      <c r="P12750" s="15" t="s">
        <v>25</v>
      </c>
      <c r="Q12750" s="14" t="str">
        <f t="shared" si="1567"/>
        <v>No</v>
      </c>
      <c r="R12750" s="15">
        <f t="shared" si="1568"/>
        <v>0</v>
      </c>
      <c r="S12750" s="14">
        <f t="shared" si="1569"/>
        <v>1</v>
      </c>
      <c r="T12750" s="15">
        <f t="shared" si="1570"/>
        <v>2653</v>
      </c>
    </row>
    <row r="12751" spans="1:20" x14ac:dyDescent="0.2">
      <c r="A12751" s="11"/>
      <c r="B12751" s="11" t="s">
        <v>52</v>
      </c>
      <c r="C12751" s="11" t="s">
        <v>48</v>
      </c>
      <c r="D12751" s="11">
        <v>2000</v>
      </c>
      <c r="E12751" s="11" t="s">
        <v>30</v>
      </c>
      <c r="F12751" s="11">
        <v>100</v>
      </c>
      <c r="G12751" s="11" t="s">
        <v>24</v>
      </c>
      <c r="H12751" s="11" t="s">
        <v>24</v>
      </c>
      <c r="I12751" s="11" t="s">
        <v>31</v>
      </c>
      <c r="J12751" s="11">
        <v>60</v>
      </c>
      <c r="K12751" s="12">
        <v>0.21865271506656522</v>
      </c>
      <c r="L12751" s="13">
        <v>0</v>
      </c>
      <c r="M12751" s="14">
        <f t="shared" si="1564"/>
        <v>0</v>
      </c>
      <c r="N12751" s="15">
        <f t="shared" si="1565"/>
        <v>2.5</v>
      </c>
      <c r="O12751" s="14">
        <f t="shared" si="1566"/>
        <v>1</v>
      </c>
      <c r="P12751" s="15" t="s">
        <v>25</v>
      </c>
      <c r="Q12751" s="14" t="str">
        <f t="shared" si="1567"/>
        <v>No</v>
      </c>
      <c r="R12751" s="15">
        <f t="shared" si="1568"/>
        <v>0</v>
      </c>
      <c r="S12751" s="14">
        <f t="shared" si="1569"/>
        <v>1</v>
      </c>
      <c r="T12751" s="15">
        <f t="shared" si="1570"/>
        <v>2653</v>
      </c>
    </row>
    <row r="12752" spans="1:20" x14ac:dyDescent="0.2">
      <c r="A12752" s="11"/>
      <c r="B12752" s="11" t="s">
        <v>28</v>
      </c>
      <c r="C12752" s="11" t="s">
        <v>48</v>
      </c>
      <c r="D12752" s="11">
        <v>2000</v>
      </c>
      <c r="E12752" s="11" t="s">
        <v>30</v>
      </c>
      <c r="F12752" s="11">
        <v>150</v>
      </c>
      <c r="G12752" s="11" t="s">
        <v>24</v>
      </c>
      <c r="H12752" s="11" t="s">
        <v>24</v>
      </c>
      <c r="I12752" s="11" t="s">
        <v>36</v>
      </c>
      <c r="J12752" s="11">
        <v>60</v>
      </c>
      <c r="K12752" s="12">
        <v>7.2475445167830596E-2</v>
      </c>
      <c r="L12752" s="13">
        <v>0</v>
      </c>
      <c r="M12752" s="14">
        <f t="shared" si="1564"/>
        <v>0</v>
      </c>
      <c r="N12752" s="15">
        <f t="shared" si="1565"/>
        <v>2.5</v>
      </c>
      <c r="O12752" s="14">
        <f t="shared" si="1566"/>
        <v>1</v>
      </c>
      <c r="P12752" s="15" t="s">
        <v>25</v>
      </c>
      <c r="Q12752" s="14" t="str">
        <f t="shared" si="1567"/>
        <v>No</v>
      </c>
      <c r="R12752" s="15">
        <f t="shared" si="1568"/>
        <v>0</v>
      </c>
      <c r="S12752" s="14">
        <f t="shared" si="1569"/>
        <v>1</v>
      </c>
      <c r="T12752" s="15">
        <f t="shared" si="1570"/>
        <v>2653</v>
      </c>
    </row>
    <row r="12753" spans="1:20" x14ac:dyDescent="0.2">
      <c r="A12753" s="11"/>
      <c r="B12753" s="11" t="s">
        <v>47</v>
      </c>
      <c r="C12753" s="11" t="s">
        <v>48</v>
      </c>
      <c r="D12753" s="11">
        <v>2000</v>
      </c>
      <c r="E12753" s="11" t="s">
        <v>30</v>
      </c>
      <c r="F12753" s="11">
        <v>150</v>
      </c>
      <c r="G12753" s="11" t="s">
        <v>24</v>
      </c>
      <c r="H12753" s="11" t="s">
        <v>24</v>
      </c>
      <c r="I12753" s="11" t="s">
        <v>36</v>
      </c>
      <c r="J12753" s="11">
        <v>60</v>
      </c>
      <c r="K12753" s="12">
        <v>0.19229371498466738</v>
      </c>
      <c r="L12753" s="13">
        <v>0</v>
      </c>
      <c r="M12753" s="14">
        <f t="shared" si="1564"/>
        <v>0</v>
      </c>
      <c r="N12753" s="15">
        <f t="shared" si="1565"/>
        <v>2.5</v>
      </c>
      <c r="O12753" s="14">
        <f t="shared" si="1566"/>
        <v>1</v>
      </c>
      <c r="P12753" s="15" t="s">
        <v>25</v>
      </c>
      <c r="Q12753" s="14" t="str">
        <f t="shared" si="1567"/>
        <v>No</v>
      </c>
      <c r="R12753" s="15">
        <f t="shared" si="1568"/>
        <v>0</v>
      </c>
      <c r="S12753" s="14">
        <f t="shared" si="1569"/>
        <v>1</v>
      </c>
      <c r="T12753" s="15">
        <f t="shared" si="1570"/>
        <v>2653</v>
      </c>
    </row>
    <row r="12754" spans="1:20" x14ac:dyDescent="0.2">
      <c r="A12754" s="11"/>
      <c r="B12754" s="11" t="s">
        <v>47</v>
      </c>
      <c r="C12754" s="11" t="s">
        <v>48</v>
      </c>
      <c r="D12754" s="11">
        <v>2000</v>
      </c>
      <c r="E12754" s="11" t="s">
        <v>30</v>
      </c>
      <c r="F12754" s="11">
        <v>150</v>
      </c>
      <c r="G12754" s="11" t="s">
        <v>24</v>
      </c>
      <c r="H12754" s="11" t="s">
        <v>24</v>
      </c>
      <c r="I12754" s="11" t="s">
        <v>37</v>
      </c>
      <c r="J12754" s="11">
        <v>60</v>
      </c>
      <c r="K12754" s="12">
        <v>4.2144819617981688E-3</v>
      </c>
      <c r="L12754" s="13">
        <v>0</v>
      </c>
      <c r="M12754" s="14">
        <f t="shared" si="1564"/>
        <v>0</v>
      </c>
      <c r="N12754" s="15">
        <f t="shared" si="1565"/>
        <v>2.5</v>
      </c>
      <c r="O12754" s="14">
        <f t="shared" si="1566"/>
        <v>1</v>
      </c>
      <c r="P12754" s="15" t="s">
        <v>25</v>
      </c>
      <c r="Q12754" s="14" t="str">
        <f t="shared" si="1567"/>
        <v>No</v>
      </c>
      <c r="R12754" s="15">
        <f t="shared" si="1568"/>
        <v>0</v>
      </c>
      <c r="S12754" s="14">
        <f t="shared" si="1569"/>
        <v>1</v>
      </c>
      <c r="T12754" s="15">
        <f t="shared" si="1570"/>
        <v>2653</v>
      </c>
    </row>
    <row r="12755" spans="1:20" x14ac:dyDescent="0.2">
      <c r="A12755" s="11"/>
      <c r="B12755" s="11" t="s">
        <v>47</v>
      </c>
      <c r="C12755" s="11" t="s">
        <v>48</v>
      </c>
      <c r="D12755" s="11">
        <v>2000</v>
      </c>
      <c r="E12755" s="11" t="s">
        <v>30</v>
      </c>
      <c r="F12755" s="11">
        <v>150</v>
      </c>
      <c r="G12755" s="11" t="s">
        <v>24</v>
      </c>
      <c r="H12755" s="11" t="s">
        <v>24</v>
      </c>
      <c r="I12755" s="11" t="s">
        <v>33</v>
      </c>
      <c r="J12755" s="11">
        <v>60</v>
      </c>
      <c r="K12755" s="12">
        <v>0.96173914190571264</v>
      </c>
      <c r="L12755" s="13">
        <v>0</v>
      </c>
      <c r="M12755" s="14">
        <f t="shared" si="1564"/>
        <v>0</v>
      </c>
      <c r="N12755" s="15">
        <f t="shared" si="1565"/>
        <v>2.5</v>
      </c>
      <c r="O12755" s="14">
        <f t="shared" si="1566"/>
        <v>1</v>
      </c>
      <c r="P12755" s="15" t="s">
        <v>25</v>
      </c>
      <c r="Q12755" s="14" t="str">
        <f t="shared" si="1567"/>
        <v>No</v>
      </c>
      <c r="R12755" s="15">
        <f t="shared" si="1568"/>
        <v>0</v>
      </c>
      <c r="S12755" s="14">
        <f t="shared" si="1569"/>
        <v>1</v>
      </c>
      <c r="T12755" s="15">
        <f t="shared" si="1570"/>
        <v>2653</v>
      </c>
    </row>
    <row r="12756" spans="1:20" x14ac:dyDescent="0.2">
      <c r="A12756" s="11"/>
      <c r="B12756" s="11" t="s">
        <v>52</v>
      </c>
      <c r="C12756" s="11" t="s">
        <v>48</v>
      </c>
      <c r="D12756" s="11">
        <v>2000</v>
      </c>
      <c r="E12756" s="11" t="s">
        <v>30</v>
      </c>
      <c r="F12756" s="11">
        <v>150</v>
      </c>
      <c r="G12756" s="11" t="s">
        <v>24</v>
      </c>
      <c r="H12756" s="11" t="s">
        <v>24</v>
      </c>
      <c r="I12756" s="11" t="s">
        <v>33</v>
      </c>
      <c r="J12756" s="11">
        <v>60</v>
      </c>
      <c r="K12756" s="12">
        <v>1.2333898547217604E-2</v>
      </c>
      <c r="L12756" s="13">
        <v>0</v>
      </c>
      <c r="M12756" s="14">
        <f t="shared" si="1564"/>
        <v>0</v>
      </c>
      <c r="N12756" s="15">
        <f t="shared" si="1565"/>
        <v>2.5</v>
      </c>
      <c r="O12756" s="14">
        <f t="shared" si="1566"/>
        <v>1</v>
      </c>
      <c r="P12756" s="15" t="s">
        <v>25</v>
      </c>
      <c r="Q12756" s="14" t="str">
        <f t="shared" si="1567"/>
        <v>No</v>
      </c>
      <c r="R12756" s="15">
        <f t="shared" si="1568"/>
        <v>0</v>
      </c>
      <c r="S12756" s="14">
        <f t="shared" si="1569"/>
        <v>1</v>
      </c>
      <c r="T12756" s="15">
        <f t="shared" si="1570"/>
        <v>2653</v>
      </c>
    </row>
    <row r="12757" spans="1:20" x14ac:dyDescent="0.2">
      <c r="A12757" s="11"/>
      <c r="B12757" s="11" t="s">
        <v>2</v>
      </c>
      <c r="C12757" s="11" t="s">
        <v>48</v>
      </c>
      <c r="D12757" s="11">
        <v>2000</v>
      </c>
      <c r="E12757" s="11" t="s">
        <v>30</v>
      </c>
      <c r="F12757" s="11">
        <v>150</v>
      </c>
      <c r="G12757" s="11" t="s">
        <v>24</v>
      </c>
      <c r="H12757" s="11" t="s">
        <v>24</v>
      </c>
      <c r="I12757" s="11" t="s">
        <v>33</v>
      </c>
      <c r="J12757" s="11">
        <v>60</v>
      </c>
      <c r="K12757" s="12">
        <v>1.0868701804537203E-3</v>
      </c>
      <c r="L12757" s="13">
        <v>0</v>
      </c>
      <c r="M12757" s="14">
        <f t="shared" si="1564"/>
        <v>0</v>
      </c>
      <c r="N12757" s="15">
        <f t="shared" si="1565"/>
        <v>2.5</v>
      </c>
      <c r="O12757" s="14">
        <f t="shared" si="1566"/>
        <v>1</v>
      </c>
      <c r="P12757" s="15" t="s">
        <v>25</v>
      </c>
      <c r="Q12757" s="14" t="str">
        <f t="shared" si="1567"/>
        <v>No</v>
      </c>
      <c r="R12757" s="15">
        <f t="shared" si="1568"/>
        <v>0</v>
      </c>
      <c r="S12757" s="14">
        <f t="shared" si="1569"/>
        <v>1</v>
      </c>
      <c r="T12757" s="15">
        <f t="shared" si="1570"/>
        <v>2653</v>
      </c>
    </row>
    <row r="12758" spans="1:20" x14ac:dyDescent="0.2">
      <c r="A12758" s="11"/>
      <c r="B12758" s="11" t="s">
        <v>47</v>
      </c>
      <c r="C12758" s="11" t="s">
        <v>48</v>
      </c>
      <c r="D12758" s="11">
        <v>2000</v>
      </c>
      <c r="E12758" s="11" t="s">
        <v>30</v>
      </c>
      <c r="F12758" s="11">
        <v>150</v>
      </c>
      <c r="G12758" s="11" t="s">
        <v>24</v>
      </c>
      <c r="H12758" s="11" t="s">
        <v>24</v>
      </c>
      <c r="I12758" s="11" t="s">
        <v>35</v>
      </c>
      <c r="J12758" s="11">
        <v>60</v>
      </c>
      <c r="K12758" s="12">
        <v>0.66972201659665009</v>
      </c>
      <c r="L12758" s="13">
        <v>0</v>
      </c>
      <c r="M12758" s="14">
        <f t="shared" si="1564"/>
        <v>0</v>
      </c>
      <c r="N12758" s="15">
        <f t="shared" si="1565"/>
        <v>2.5</v>
      </c>
      <c r="O12758" s="14">
        <f t="shared" si="1566"/>
        <v>1</v>
      </c>
      <c r="P12758" s="15" t="s">
        <v>25</v>
      </c>
      <c r="Q12758" s="14" t="str">
        <f t="shared" si="1567"/>
        <v>No</v>
      </c>
      <c r="R12758" s="15">
        <f t="shared" si="1568"/>
        <v>0</v>
      </c>
      <c r="S12758" s="14">
        <f t="shared" si="1569"/>
        <v>1</v>
      </c>
      <c r="T12758" s="15">
        <f t="shared" si="1570"/>
        <v>2653</v>
      </c>
    </row>
    <row r="12759" spans="1:20" x14ac:dyDescent="0.2">
      <c r="A12759" s="11"/>
      <c r="B12759" s="11" t="s">
        <v>52</v>
      </c>
      <c r="C12759" s="11" t="s">
        <v>48</v>
      </c>
      <c r="D12759" s="11">
        <v>2000</v>
      </c>
      <c r="E12759" s="11" t="s">
        <v>30</v>
      </c>
      <c r="F12759" s="11">
        <v>150</v>
      </c>
      <c r="G12759" s="11" t="s">
        <v>24</v>
      </c>
      <c r="H12759" s="11" t="s">
        <v>24</v>
      </c>
      <c r="I12759" s="11" t="s">
        <v>35</v>
      </c>
      <c r="J12759" s="11">
        <v>60</v>
      </c>
      <c r="K12759" s="12">
        <v>6.9525175141515565E-3</v>
      </c>
      <c r="L12759" s="13">
        <v>0</v>
      </c>
      <c r="M12759" s="14">
        <f t="shared" si="1564"/>
        <v>0</v>
      </c>
      <c r="N12759" s="15">
        <f t="shared" si="1565"/>
        <v>2.5</v>
      </c>
      <c r="O12759" s="14">
        <f t="shared" si="1566"/>
        <v>1</v>
      </c>
      <c r="P12759" s="15" t="s">
        <v>25</v>
      </c>
      <c r="Q12759" s="14" t="str">
        <f t="shared" si="1567"/>
        <v>No</v>
      </c>
      <c r="R12759" s="15">
        <f t="shared" si="1568"/>
        <v>0</v>
      </c>
      <c r="S12759" s="14">
        <f t="shared" si="1569"/>
        <v>1</v>
      </c>
      <c r="T12759" s="15">
        <f t="shared" si="1570"/>
        <v>2653</v>
      </c>
    </row>
    <row r="12760" spans="1:20" x14ac:dyDescent="0.2">
      <c r="A12760" s="11"/>
      <c r="B12760" s="11" t="s">
        <v>38</v>
      </c>
      <c r="C12760" s="11" t="s">
        <v>48</v>
      </c>
      <c r="D12760" s="11">
        <v>2000</v>
      </c>
      <c r="E12760" s="11" t="s">
        <v>30</v>
      </c>
      <c r="F12760" s="11">
        <v>150</v>
      </c>
      <c r="G12760" s="11" t="s">
        <v>24</v>
      </c>
      <c r="H12760" s="11" t="s">
        <v>24</v>
      </c>
      <c r="I12760" s="11" t="s">
        <v>31</v>
      </c>
      <c r="J12760" s="11">
        <v>60</v>
      </c>
      <c r="K12760" s="12">
        <v>0.10825851679152168</v>
      </c>
      <c r="L12760" s="13">
        <v>0</v>
      </c>
      <c r="M12760" s="14">
        <f t="shared" si="1564"/>
        <v>0</v>
      </c>
      <c r="N12760" s="15">
        <f t="shared" si="1565"/>
        <v>2.5</v>
      </c>
      <c r="O12760" s="14">
        <f t="shared" si="1566"/>
        <v>1</v>
      </c>
      <c r="P12760" s="15" t="s">
        <v>25</v>
      </c>
      <c r="Q12760" s="14" t="str">
        <f t="shared" si="1567"/>
        <v>No</v>
      </c>
      <c r="R12760" s="15">
        <f t="shared" si="1568"/>
        <v>0</v>
      </c>
      <c r="S12760" s="14">
        <f t="shared" si="1569"/>
        <v>1</v>
      </c>
      <c r="T12760" s="15">
        <f t="shared" si="1570"/>
        <v>2653</v>
      </c>
    </row>
    <row r="12761" spans="1:20" x14ac:dyDescent="0.2">
      <c r="A12761" s="11"/>
      <c r="B12761" s="11" t="s">
        <v>28</v>
      </c>
      <c r="C12761" s="11" t="s">
        <v>48</v>
      </c>
      <c r="D12761" s="11">
        <v>2000</v>
      </c>
      <c r="E12761" s="11" t="s">
        <v>30</v>
      </c>
      <c r="F12761" s="11">
        <v>150</v>
      </c>
      <c r="G12761" s="11" t="s">
        <v>24</v>
      </c>
      <c r="H12761" s="11" t="s">
        <v>24</v>
      </c>
      <c r="I12761" s="11" t="s">
        <v>31</v>
      </c>
      <c r="J12761" s="11">
        <v>60</v>
      </c>
      <c r="K12761" s="12">
        <v>0.5141212618144464</v>
      </c>
      <c r="L12761" s="13">
        <v>1.0148478099480327</v>
      </c>
      <c r="M12761" s="14">
        <f t="shared" si="1564"/>
        <v>0.3382826033160109</v>
      </c>
      <c r="N12761" s="15">
        <f t="shared" si="1565"/>
        <v>2.5</v>
      </c>
      <c r="O12761" s="14">
        <f t="shared" si="1566"/>
        <v>0.86468695867359568</v>
      </c>
      <c r="P12761" s="15" t="s">
        <v>25</v>
      </c>
      <c r="Q12761" s="14" t="str">
        <f t="shared" si="1567"/>
        <v>No</v>
      </c>
      <c r="R12761" s="15">
        <f t="shared" si="1568"/>
        <v>657.9821307567355</v>
      </c>
      <c r="S12761" s="14">
        <f t="shared" si="1569"/>
        <v>4</v>
      </c>
      <c r="T12761" s="15">
        <f t="shared" si="1570"/>
        <v>619</v>
      </c>
    </row>
    <row r="12762" spans="1:20" x14ac:dyDescent="0.2">
      <c r="A12762" s="11"/>
      <c r="B12762" s="11" t="s">
        <v>47</v>
      </c>
      <c r="C12762" s="11" t="s">
        <v>48</v>
      </c>
      <c r="D12762" s="11">
        <v>2000</v>
      </c>
      <c r="E12762" s="11" t="s">
        <v>30</v>
      </c>
      <c r="F12762" s="11">
        <v>150</v>
      </c>
      <c r="G12762" s="11" t="s">
        <v>24</v>
      </c>
      <c r="H12762" s="11" t="s">
        <v>24</v>
      </c>
      <c r="I12762" s="11" t="s">
        <v>31</v>
      </c>
      <c r="J12762" s="11">
        <v>60</v>
      </c>
      <c r="K12762" s="12">
        <v>9.4299114662766339</v>
      </c>
      <c r="L12762" s="13">
        <v>0</v>
      </c>
      <c r="M12762" s="14">
        <f t="shared" si="1564"/>
        <v>0</v>
      </c>
      <c r="N12762" s="15">
        <f t="shared" si="1565"/>
        <v>2.5</v>
      </c>
      <c r="O12762" s="14">
        <f t="shared" si="1566"/>
        <v>1</v>
      </c>
      <c r="P12762" s="15" t="s">
        <v>25</v>
      </c>
      <c r="Q12762" s="14" t="str">
        <f t="shared" si="1567"/>
        <v>No</v>
      </c>
      <c r="R12762" s="15">
        <f t="shared" si="1568"/>
        <v>0</v>
      </c>
      <c r="S12762" s="14">
        <f t="shared" si="1569"/>
        <v>1</v>
      </c>
      <c r="T12762" s="15">
        <f t="shared" si="1570"/>
        <v>2653</v>
      </c>
    </row>
    <row r="12763" spans="1:20" x14ac:dyDescent="0.2">
      <c r="A12763" s="11"/>
      <c r="B12763" s="11" t="s">
        <v>52</v>
      </c>
      <c r="C12763" s="11" t="s">
        <v>48</v>
      </c>
      <c r="D12763" s="11">
        <v>2000</v>
      </c>
      <c r="E12763" s="11" t="s">
        <v>30</v>
      </c>
      <c r="F12763" s="11">
        <v>150</v>
      </c>
      <c r="G12763" s="11" t="s">
        <v>24</v>
      </c>
      <c r="H12763" s="11" t="s">
        <v>24</v>
      </c>
      <c r="I12763" s="11" t="s">
        <v>31</v>
      </c>
      <c r="J12763" s="11">
        <v>60</v>
      </c>
      <c r="K12763" s="12">
        <v>0.46423371105169708</v>
      </c>
      <c r="L12763" s="13">
        <v>0</v>
      </c>
      <c r="M12763" s="14">
        <f t="shared" si="1564"/>
        <v>0</v>
      </c>
      <c r="N12763" s="15">
        <f t="shared" si="1565"/>
        <v>2.5</v>
      </c>
      <c r="O12763" s="14">
        <f t="shared" si="1566"/>
        <v>1</v>
      </c>
      <c r="P12763" s="15" t="s">
        <v>25</v>
      </c>
      <c r="Q12763" s="14" t="str">
        <f t="shared" si="1567"/>
        <v>No</v>
      </c>
      <c r="R12763" s="15">
        <f t="shared" si="1568"/>
        <v>0</v>
      </c>
      <c r="S12763" s="14">
        <f t="shared" si="1569"/>
        <v>1</v>
      </c>
      <c r="T12763" s="15">
        <f t="shared" si="1570"/>
        <v>2653</v>
      </c>
    </row>
    <row r="12764" spans="1:20" x14ac:dyDescent="0.2">
      <c r="A12764" s="11"/>
      <c r="B12764" s="11" t="s">
        <v>2</v>
      </c>
      <c r="C12764" s="11" t="s">
        <v>48</v>
      </c>
      <c r="D12764" s="11">
        <v>2000</v>
      </c>
      <c r="E12764" s="11" t="s">
        <v>30</v>
      </c>
      <c r="F12764" s="11">
        <v>150</v>
      </c>
      <c r="G12764" s="11" t="s">
        <v>24</v>
      </c>
      <c r="H12764" s="11" t="s">
        <v>24</v>
      </c>
      <c r="I12764" s="11" t="s">
        <v>31</v>
      </c>
      <c r="J12764" s="11">
        <v>60</v>
      </c>
      <c r="K12764" s="12">
        <v>8.7166329009309674E-4</v>
      </c>
      <c r="L12764" s="13">
        <v>0</v>
      </c>
      <c r="M12764" s="14">
        <f t="shared" si="1564"/>
        <v>0</v>
      </c>
      <c r="N12764" s="15">
        <f t="shared" si="1565"/>
        <v>2.5</v>
      </c>
      <c r="O12764" s="14">
        <f t="shared" si="1566"/>
        <v>1</v>
      </c>
      <c r="P12764" s="15" t="s">
        <v>25</v>
      </c>
      <c r="Q12764" s="14" t="str">
        <f t="shared" si="1567"/>
        <v>No</v>
      </c>
      <c r="R12764" s="15">
        <f t="shared" si="1568"/>
        <v>0</v>
      </c>
      <c r="S12764" s="14">
        <f t="shared" si="1569"/>
        <v>1</v>
      </c>
      <c r="T12764" s="15">
        <f t="shared" si="1570"/>
        <v>2653</v>
      </c>
    </row>
    <row r="12765" spans="1:20" x14ac:dyDescent="0.2">
      <c r="A12765" s="11"/>
      <c r="B12765" s="11" t="s">
        <v>47</v>
      </c>
      <c r="C12765" s="11" t="s">
        <v>48</v>
      </c>
      <c r="D12765" s="11">
        <v>2000</v>
      </c>
      <c r="E12765" s="11" t="s">
        <v>30</v>
      </c>
      <c r="F12765" s="11">
        <v>200</v>
      </c>
      <c r="G12765" s="11" t="s">
        <v>24</v>
      </c>
      <c r="H12765" s="11" t="s">
        <v>24</v>
      </c>
      <c r="I12765" s="11" t="s">
        <v>33</v>
      </c>
      <c r="J12765" s="11">
        <v>60</v>
      </c>
      <c r="K12765" s="12">
        <v>0.36797557133431663</v>
      </c>
      <c r="L12765" s="13">
        <v>0</v>
      </c>
      <c r="M12765" s="14">
        <f t="shared" si="1564"/>
        <v>0</v>
      </c>
      <c r="N12765" s="15">
        <f t="shared" si="1565"/>
        <v>2.5</v>
      </c>
      <c r="O12765" s="14">
        <f t="shared" si="1566"/>
        <v>1</v>
      </c>
      <c r="P12765" s="15" t="s">
        <v>25</v>
      </c>
      <c r="Q12765" s="14" t="str">
        <f t="shared" si="1567"/>
        <v>No</v>
      </c>
      <c r="R12765" s="15">
        <f t="shared" si="1568"/>
        <v>0</v>
      </c>
      <c r="S12765" s="14">
        <f t="shared" si="1569"/>
        <v>1</v>
      </c>
      <c r="T12765" s="15">
        <f t="shared" si="1570"/>
        <v>2653</v>
      </c>
    </row>
    <row r="12766" spans="1:20" x14ac:dyDescent="0.2">
      <c r="A12766" s="11"/>
      <c r="B12766" s="11" t="s">
        <v>47</v>
      </c>
      <c r="C12766" s="11" t="s">
        <v>48</v>
      </c>
      <c r="D12766" s="11">
        <v>2000</v>
      </c>
      <c r="E12766" s="11" t="s">
        <v>30</v>
      </c>
      <c r="F12766" s="11">
        <v>200</v>
      </c>
      <c r="G12766" s="11" t="s">
        <v>24</v>
      </c>
      <c r="H12766" s="11" t="s">
        <v>24</v>
      </c>
      <c r="I12766" s="11" t="s">
        <v>35</v>
      </c>
      <c r="J12766" s="11">
        <v>60</v>
      </c>
      <c r="K12766" s="12">
        <v>1.2747050432035412</v>
      </c>
      <c r="L12766" s="13">
        <v>1.0851674641148326</v>
      </c>
      <c r="M12766" s="14">
        <f t="shared" si="1564"/>
        <v>0.3617224880382775</v>
      </c>
      <c r="N12766" s="15">
        <f t="shared" si="1565"/>
        <v>2.5</v>
      </c>
      <c r="O12766" s="14">
        <f t="shared" si="1566"/>
        <v>0.85531100478468902</v>
      </c>
      <c r="P12766" s="15" t="s">
        <v>25</v>
      </c>
      <c r="Q12766" s="14" t="str">
        <f t="shared" si="1567"/>
        <v>No</v>
      </c>
      <c r="R12766" s="15">
        <f t="shared" si="1568"/>
        <v>283.76955905752914</v>
      </c>
      <c r="S12766" s="14">
        <f t="shared" si="1569"/>
        <v>3</v>
      </c>
      <c r="T12766" s="15">
        <f t="shared" si="1570"/>
        <v>1250</v>
      </c>
    </row>
    <row r="12767" spans="1:20" x14ac:dyDescent="0.2">
      <c r="A12767" s="11"/>
      <c r="B12767" s="11" t="s">
        <v>47</v>
      </c>
      <c r="C12767" s="11" t="s">
        <v>48</v>
      </c>
      <c r="D12767" s="11">
        <v>2000</v>
      </c>
      <c r="E12767" s="11" t="s">
        <v>30</v>
      </c>
      <c r="F12767" s="11">
        <v>200</v>
      </c>
      <c r="G12767" s="11" t="s">
        <v>24</v>
      </c>
      <c r="H12767" s="11" t="s">
        <v>24</v>
      </c>
      <c r="I12767" s="11" t="s">
        <v>31</v>
      </c>
      <c r="J12767" s="11">
        <v>60</v>
      </c>
      <c r="K12767" s="12">
        <v>4.3033345538558931</v>
      </c>
      <c r="L12767" s="13">
        <v>0</v>
      </c>
      <c r="M12767" s="14">
        <f t="shared" si="1564"/>
        <v>0</v>
      </c>
      <c r="N12767" s="15">
        <f t="shared" si="1565"/>
        <v>2.5</v>
      </c>
      <c r="O12767" s="14">
        <f t="shared" si="1566"/>
        <v>1</v>
      </c>
      <c r="P12767" s="15" t="s">
        <v>25</v>
      </c>
      <c r="Q12767" s="14" t="str">
        <f t="shared" si="1567"/>
        <v>No</v>
      </c>
      <c r="R12767" s="15">
        <f t="shared" si="1568"/>
        <v>0</v>
      </c>
      <c r="S12767" s="14">
        <f t="shared" si="1569"/>
        <v>1</v>
      </c>
      <c r="T12767" s="15">
        <f t="shared" si="1570"/>
        <v>2653</v>
      </c>
    </row>
    <row r="12768" spans="1:20" x14ac:dyDescent="0.2">
      <c r="A12768" s="11"/>
      <c r="B12768" s="11" t="s">
        <v>52</v>
      </c>
      <c r="C12768" s="11" t="s">
        <v>48</v>
      </c>
      <c r="D12768" s="11">
        <v>2000</v>
      </c>
      <c r="E12768" s="11" t="s">
        <v>30</v>
      </c>
      <c r="F12768" s="11">
        <v>200</v>
      </c>
      <c r="G12768" s="11" t="s">
        <v>24</v>
      </c>
      <c r="H12768" s="11" t="s">
        <v>24</v>
      </c>
      <c r="I12768" s="11" t="s">
        <v>31</v>
      </c>
      <c r="J12768" s="11">
        <v>60</v>
      </c>
      <c r="K12768" s="12">
        <v>0.82913755851708104</v>
      </c>
      <c r="L12768" s="13">
        <v>0</v>
      </c>
      <c r="M12768" s="14">
        <f t="shared" si="1564"/>
        <v>0</v>
      </c>
      <c r="N12768" s="15">
        <f t="shared" si="1565"/>
        <v>2.5</v>
      </c>
      <c r="O12768" s="14">
        <f t="shared" si="1566"/>
        <v>1</v>
      </c>
      <c r="P12768" s="15" t="s">
        <v>25</v>
      </c>
      <c r="Q12768" s="14" t="str">
        <f t="shared" si="1567"/>
        <v>No</v>
      </c>
      <c r="R12768" s="15">
        <f t="shared" si="1568"/>
        <v>0</v>
      </c>
      <c r="S12768" s="14">
        <f t="shared" si="1569"/>
        <v>1</v>
      </c>
      <c r="T12768" s="15">
        <f t="shared" si="1570"/>
        <v>2653</v>
      </c>
    </row>
    <row r="12769" spans="1:20" x14ac:dyDescent="0.2">
      <c r="A12769" s="11"/>
      <c r="B12769" s="11" t="s">
        <v>47</v>
      </c>
      <c r="C12769" s="11" t="s">
        <v>48</v>
      </c>
      <c r="D12769" s="11">
        <v>2000</v>
      </c>
      <c r="E12769" s="11" t="s">
        <v>30</v>
      </c>
      <c r="F12769" s="11">
        <v>250</v>
      </c>
      <c r="G12769" s="11" t="s">
        <v>24</v>
      </c>
      <c r="H12769" s="11" t="s">
        <v>24</v>
      </c>
      <c r="I12769" s="11" t="s">
        <v>36</v>
      </c>
      <c r="J12769" s="11">
        <v>60</v>
      </c>
      <c r="K12769" s="12">
        <v>4.8461615103218857E-2</v>
      </c>
      <c r="L12769" s="13">
        <v>0</v>
      </c>
      <c r="M12769" s="14">
        <f t="shared" si="1564"/>
        <v>0</v>
      </c>
      <c r="N12769" s="15">
        <f t="shared" si="1565"/>
        <v>2.5</v>
      </c>
      <c r="O12769" s="14">
        <f t="shared" si="1566"/>
        <v>1</v>
      </c>
      <c r="P12769" s="15" t="s">
        <v>25</v>
      </c>
      <c r="Q12769" s="14" t="str">
        <f t="shared" si="1567"/>
        <v>No</v>
      </c>
      <c r="R12769" s="15">
        <f t="shared" si="1568"/>
        <v>0</v>
      </c>
      <c r="S12769" s="14">
        <f t="shared" si="1569"/>
        <v>1</v>
      </c>
      <c r="T12769" s="15">
        <f t="shared" si="1570"/>
        <v>2653</v>
      </c>
    </row>
    <row r="12770" spans="1:20" x14ac:dyDescent="0.2">
      <c r="A12770" s="11"/>
      <c r="B12770" s="11" t="s">
        <v>47</v>
      </c>
      <c r="C12770" s="11" t="s">
        <v>48</v>
      </c>
      <c r="D12770" s="11">
        <v>2000</v>
      </c>
      <c r="E12770" s="11" t="s">
        <v>30</v>
      </c>
      <c r="F12770" s="11">
        <v>250</v>
      </c>
      <c r="G12770" s="11" t="s">
        <v>24</v>
      </c>
      <c r="H12770" s="11" t="s">
        <v>24</v>
      </c>
      <c r="I12770" s="11" t="s">
        <v>31</v>
      </c>
      <c r="J12770" s="11">
        <v>60</v>
      </c>
      <c r="K12770" s="12">
        <v>2.0444587463446608</v>
      </c>
      <c r="L12770" s="13">
        <v>0</v>
      </c>
      <c r="M12770" s="14">
        <f t="shared" si="1564"/>
        <v>0</v>
      </c>
      <c r="N12770" s="15">
        <f t="shared" si="1565"/>
        <v>2.5</v>
      </c>
      <c r="O12770" s="14">
        <f t="shared" si="1566"/>
        <v>1</v>
      </c>
      <c r="P12770" s="15" t="s">
        <v>25</v>
      </c>
      <c r="Q12770" s="14" t="str">
        <f t="shared" si="1567"/>
        <v>No</v>
      </c>
      <c r="R12770" s="15">
        <f t="shared" si="1568"/>
        <v>0</v>
      </c>
      <c r="S12770" s="14">
        <f t="shared" si="1569"/>
        <v>1</v>
      </c>
      <c r="T12770" s="15">
        <f t="shared" si="1570"/>
        <v>2653</v>
      </c>
    </row>
    <row r="12771" spans="1:20" x14ac:dyDescent="0.2">
      <c r="A12771" s="11"/>
      <c r="B12771" s="11" t="s">
        <v>2</v>
      </c>
      <c r="C12771" s="11" t="s">
        <v>48</v>
      </c>
      <c r="D12771" s="11">
        <v>2000</v>
      </c>
      <c r="E12771" s="11" t="s">
        <v>30</v>
      </c>
      <c r="F12771" s="11">
        <v>250</v>
      </c>
      <c r="G12771" s="11" t="s">
        <v>24</v>
      </c>
      <c r="H12771" s="11" t="s">
        <v>24</v>
      </c>
      <c r="I12771" s="11" t="s">
        <v>31</v>
      </c>
      <c r="J12771" s="11">
        <v>60</v>
      </c>
      <c r="K12771" s="12">
        <v>0.12365476813757578</v>
      </c>
      <c r="L12771" s="13">
        <v>0</v>
      </c>
      <c r="M12771" s="14">
        <f t="shared" si="1564"/>
        <v>0</v>
      </c>
      <c r="N12771" s="15">
        <f t="shared" si="1565"/>
        <v>2.5</v>
      </c>
      <c r="O12771" s="14">
        <f t="shared" si="1566"/>
        <v>1</v>
      </c>
      <c r="P12771" s="15" t="s">
        <v>25</v>
      </c>
      <c r="Q12771" s="14" t="str">
        <f t="shared" si="1567"/>
        <v>No</v>
      </c>
      <c r="R12771" s="15">
        <f t="shared" si="1568"/>
        <v>0</v>
      </c>
      <c r="S12771" s="14">
        <f t="shared" si="1569"/>
        <v>1</v>
      </c>
      <c r="T12771" s="15">
        <f t="shared" si="1570"/>
        <v>2653</v>
      </c>
    </row>
    <row r="12772" spans="1:20" x14ac:dyDescent="0.2">
      <c r="A12772" s="11"/>
      <c r="B12772" s="11" t="s">
        <v>28</v>
      </c>
      <c r="C12772" s="11" t="s">
        <v>48</v>
      </c>
      <c r="D12772" s="11">
        <v>2000</v>
      </c>
      <c r="E12772" s="11" t="s">
        <v>30</v>
      </c>
      <c r="F12772" s="11">
        <v>300</v>
      </c>
      <c r="G12772" s="11" t="s">
        <v>24</v>
      </c>
      <c r="H12772" s="11" t="s">
        <v>24</v>
      </c>
      <c r="I12772" s="11" t="s">
        <v>33</v>
      </c>
      <c r="J12772" s="11">
        <v>60</v>
      </c>
      <c r="K12772" s="12">
        <v>3.0036527225136634E-3</v>
      </c>
      <c r="L12772" s="13">
        <v>0</v>
      </c>
      <c r="M12772" s="14">
        <f t="shared" si="1564"/>
        <v>0</v>
      </c>
      <c r="N12772" s="15">
        <f t="shared" si="1565"/>
        <v>2.5</v>
      </c>
      <c r="O12772" s="14">
        <f t="shared" si="1566"/>
        <v>1</v>
      </c>
      <c r="P12772" s="15" t="s">
        <v>25</v>
      </c>
      <c r="Q12772" s="14" t="str">
        <f t="shared" si="1567"/>
        <v>No</v>
      </c>
      <c r="R12772" s="15">
        <f t="shared" si="1568"/>
        <v>0</v>
      </c>
      <c r="S12772" s="14">
        <f t="shared" si="1569"/>
        <v>1</v>
      </c>
      <c r="T12772" s="15">
        <f t="shared" si="1570"/>
        <v>2653</v>
      </c>
    </row>
    <row r="12773" spans="1:20" x14ac:dyDescent="0.2">
      <c r="A12773" s="11"/>
      <c r="B12773" s="11" t="s">
        <v>47</v>
      </c>
      <c r="C12773" s="11" t="s">
        <v>48</v>
      </c>
      <c r="D12773" s="11">
        <v>2000</v>
      </c>
      <c r="E12773" s="11" t="s">
        <v>30</v>
      </c>
      <c r="F12773" s="11">
        <v>300</v>
      </c>
      <c r="G12773" s="11" t="s">
        <v>24</v>
      </c>
      <c r="H12773" s="11" t="s">
        <v>24</v>
      </c>
      <c r="I12773" s="11" t="s">
        <v>33</v>
      </c>
      <c r="J12773" s="11">
        <v>60</v>
      </c>
      <c r="K12773" s="12">
        <v>0.64791930223486549</v>
      </c>
      <c r="L12773" s="13">
        <v>0</v>
      </c>
      <c r="M12773" s="14">
        <f t="shared" si="1564"/>
        <v>0</v>
      </c>
      <c r="N12773" s="15">
        <f t="shared" si="1565"/>
        <v>2.5</v>
      </c>
      <c r="O12773" s="14">
        <f t="shared" si="1566"/>
        <v>1</v>
      </c>
      <c r="P12773" s="15" t="s">
        <v>25</v>
      </c>
      <c r="Q12773" s="14" t="str">
        <f t="shared" si="1567"/>
        <v>No</v>
      </c>
      <c r="R12773" s="15">
        <f t="shared" si="1568"/>
        <v>0</v>
      </c>
      <c r="S12773" s="14">
        <f t="shared" si="1569"/>
        <v>1</v>
      </c>
      <c r="T12773" s="15">
        <f t="shared" si="1570"/>
        <v>2653</v>
      </c>
    </row>
    <row r="12774" spans="1:20" x14ac:dyDescent="0.2">
      <c r="A12774" s="11"/>
      <c r="B12774" s="11" t="s">
        <v>47</v>
      </c>
      <c r="C12774" s="11" t="s">
        <v>48</v>
      </c>
      <c r="D12774" s="11">
        <v>2000</v>
      </c>
      <c r="E12774" s="11" t="s">
        <v>30</v>
      </c>
      <c r="F12774" s="11">
        <v>300</v>
      </c>
      <c r="G12774" s="11" t="s">
        <v>24</v>
      </c>
      <c r="H12774" s="11" t="s">
        <v>24</v>
      </c>
      <c r="I12774" s="11" t="s">
        <v>35</v>
      </c>
      <c r="J12774" s="11">
        <v>60</v>
      </c>
      <c r="K12774" s="12">
        <v>2.2885840355286027E-2</v>
      </c>
      <c r="L12774" s="13">
        <v>0</v>
      </c>
      <c r="M12774" s="14">
        <f t="shared" si="1564"/>
        <v>0</v>
      </c>
      <c r="N12774" s="15">
        <f t="shared" si="1565"/>
        <v>2.5</v>
      </c>
      <c r="O12774" s="14">
        <f t="shared" si="1566"/>
        <v>1</v>
      </c>
      <c r="P12774" s="15" t="s">
        <v>25</v>
      </c>
      <c r="Q12774" s="14" t="str">
        <f t="shared" si="1567"/>
        <v>No</v>
      </c>
      <c r="R12774" s="15">
        <f t="shared" si="1568"/>
        <v>0</v>
      </c>
      <c r="S12774" s="14">
        <f t="shared" si="1569"/>
        <v>1</v>
      </c>
      <c r="T12774" s="15">
        <f t="shared" si="1570"/>
        <v>2653</v>
      </c>
    </row>
    <row r="12775" spans="1:20" x14ac:dyDescent="0.2">
      <c r="A12775" s="11"/>
      <c r="B12775" s="11" t="s">
        <v>28</v>
      </c>
      <c r="C12775" s="11" t="s">
        <v>48</v>
      </c>
      <c r="D12775" s="11">
        <v>2000</v>
      </c>
      <c r="E12775" s="11" t="s">
        <v>30</v>
      </c>
      <c r="F12775" s="11">
        <v>300</v>
      </c>
      <c r="G12775" s="11" t="s">
        <v>24</v>
      </c>
      <c r="H12775" s="11" t="s">
        <v>24</v>
      </c>
      <c r="I12775" s="11" t="s">
        <v>31</v>
      </c>
      <c r="J12775" s="11">
        <v>60</v>
      </c>
      <c r="K12775" s="12">
        <v>0.3363901135530406</v>
      </c>
      <c r="L12775" s="13">
        <v>0</v>
      </c>
      <c r="M12775" s="14">
        <f t="shared" si="1564"/>
        <v>0</v>
      </c>
      <c r="N12775" s="15">
        <f t="shared" si="1565"/>
        <v>2.5</v>
      </c>
      <c r="O12775" s="14">
        <f t="shared" si="1566"/>
        <v>1</v>
      </c>
      <c r="P12775" s="15" t="s">
        <v>25</v>
      </c>
      <c r="Q12775" s="14" t="str">
        <f t="shared" si="1567"/>
        <v>No</v>
      </c>
      <c r="R12775" s="15">
        <f t="shared" si="1568"/>
        <v>0</v>
      </c>
      <c r="S12775" s="14">
        <f t="shared" si="1569"/>
        <v>1</v>
      </c>
      <c r="T12775" s="15">
        <f t="shared" si="1570"/>
        <v>2653</v>
      </c>
    </row>
    <row r="12776" spans="1:20" x14ac:dyDescent="0.2">
      <c r="A12776" s="11"/>
      <c r="B12776" s="11" t="s">
        <v>47</v>
      </c>
      <c r="C12776" s="11" t="s">
        <v>48</v>
      </c>
      <c r="D12776" s="11">
        <v>2000</v>
      </c>
      <c r="E12776" s="11" t="s">
        <v>30</v>
      </c>
      <c r="F12776" s="11">
        <v>300</v>
      </c>
      <c r="G12776" s="11" t="s">
        <v>24</v>
      </c>
      <c r="H12776" s="11" t="s">
        <v>24</v>
      </c>
      <c r="I12776" s="11" t="s">
        <v>31</v>
      </c>
      <c r="J12776" s="11">
        <v>60</v>
      </c>
      <c r="K12776" s="12">
        <v>0.41839636881241482</v>
      </c>
      <c r="L12776" s="13">
        <v>0</v>
      </c>
      <c r="M12776" s="14">
        <f t="shared" si="1564"/>
        <v>0</v>
      </c>
      <c r="N12776" s="15">
        <f t="shared" si="1565"/>
        <v>2.5</v>
      </c>
      <c r="O12776" s="14">
        <f t="shared" si="1566"/>
        <v>1</v>
      </c>
      <c r="P12776" s="15" t="s">
        <v>25</v>
      </c>
      <c r="Q12776" s="14" t="str">
        <f t="shared" si="1567"/>
        <v>No</v>
      </c>
      <c r="R12776" s="15">
        <f t="shared" si="1568"/>
        <v>0</v>
      </c>
      <c r="S12776" s="14">
        <f t="shared" si="1569"/>
        <v>1</v>
      </c>
      <c r="T12776" s="15">
        <f t="shared" si="1570"/>
        <v>2653</v>
      </c>
    </row>
    <row r="12777" spans="1:20" x14ac:dyDescent="0.2">
      <c r="A12777" s="11"/>
      <c r="B12777" s="11" t="s">
        <v>52</v>
      </c>
      <c r="C12777" s="11" t="s">
        <v>48</v>
      </c>
      <c r="D12777" s="11">
        <v>2000</v>
      </c>
      <c r="E12777" s="11" t="s">
        <v>30</v>
      </c>
      <c r="F12777" s="11">
        <v>300</v>
      </c>
      <c r="G12777" s="11" t="s">
        <v>24</v>
      </c>
      <c r="H12777" s="11" t="s">
        <v>24</v>
      </c>
      <c r="I12777" s="11" t="s">
        <v>31</v>
      </c>
      <c r="J12777" s="11">
        <v>60</v>
      </c>
      <c r="K12777" s="12">
        <v>0.74087310530990902</v>
      </c>
      <c r="L12777" s="13">
        <v>0</v>
      </c>
      <c r="M12777" s="14">
        <f t="shared" si="1564"/>
        <v>0</v>
      </c>
      <c r="N12777" s="15">
        <f t="shared" si="1565"/>
        <v>2.5</v>
      </c>
      <c r="O12777" s="14">
        <f t="shared" si="1566"/>
        <v>1</v>
      </c>
      <c r="P12777" s="15" t="s">
        <v>25</v>
      </c>
      <c r="Q12777" s="14" t="str">
        <f t="shared" si="1567"/>
        <v>No</v>
      </c>
      <c r="R12777" s="15">
        <f t="shared" si="1568"/>
        <v>0</v>
      </c>
      <c r="S12777" s="14">
        <f t="shared" si="1569"/>
        <v>1</v>
      </c>
      <c r="T12777" s="15">
        <f t="shared" si="1570"/>
        <v>2653</v>
      </c>
    </row>
    <row r="12778" spans="1:20" x14ac:dyDescent="0.2">
      <c r="A12778" s="11"/>
      <c r="B12778" s="11" t="s">
        <v>47</v>
      </c>
      <c r="C12778" s="11" t="s">
        <v>48</v>
      </c>
      <c r="D12778" s="11">
        <v>2000</v>
      </c>
      <c r="E12778" s="11" t="s">
        <v>34</v>
      </c>
      <c r="F12778" s="11">
        <v>350</v>
      </c>
      <c r="G12778" s="11" t="s">
        <v>24</v>
      </c>
      <c r="H12778" s="11" t="s">
        <v>24</v>
      </c>
      <c r="I12778" s="11" t="s">
        <v>35</v>
      </c>
      <c r="J12778" s="11">
        <v>60</v>
      </c>
      <c r="K12778" s="12">
        <v>5.5123616908390197E-2</v>
      </c>
      <c r="L12778" s="13">
        <v>0</v>
      </c>
      <c r="M12778" s="14">
        <f t="shared" si="1564"/>
        <v>0</v>
      </c>
      <c r="N12778" s="15">
        <f t="shared" si="1565"/>
        <v>1</v>
      </c>
      <c r="O12778" s="14">
        <f t="shared" si="1566"/>
        <v>1</v>
      </c>
      <c r="P12778" s="15" t="s">
        <v>25</v>
      </c>
      <c r="Q12778" s="14" t="str">
        <f t="shared" si="1567"/>
        <v>No</v>
      </c>
      <c r="R12778" s="15">
        <f t="shared" si="1568"/>
        <v>0</v>
      </c>
      <c r="S12778" s="14">
        <f t="shared" si="1569"/>
        <v>1</v>
      </c>
      <c r="T12778" s="15">
        <f t="shared" si="1570"/>
        <v>2653</v>
      </c>
    </row>
    <row r="12779" spans="1:20" x14ac:dyDescent="0.2">
      <c r="A12779" s="11"/>
      <c r="B12779" s="11" t="s">
        <v>47</v>
      </c>
      <c r="C12779" s="11" t="s">
        <v>48</v>
      </c>
      <c r="D12779" s="11">
        <v>2000</v>
      </c>
      <c r="E12779" s="11" t="s">
        <v>34</v>
      </c>
      <c r="F12779" s="11">
        <v>350</v>
      </c>
      <c r="G12779" s="11" t="s">
        <v>24</v>
      </c>
      <c r="H12779" s="11" t="s">
        <v>24</v>
      </c>
      <c r="I12779" s="11" t="s">
        <v>31</v>
      </c>
      <c r="J12779" s="11">
        <v>60</v>
      </c>
      <c r="K12779" s="12">
        <v>5.9444224607369369E-3</v>
      </c>
      <c r="L12779" s="13">
        <v>0</v>
      </c>
      <c r="M12779" s="14">
        <f t="shared" si="1564"/>
        <v>0</v>
      </c>
      <c r="N12779" s="15">
        <f t="shared" si="1565"/>
        <v>1</v>
      </c>
      <c r="O12779" s="14">
        <f t="shared" si="1566"/>
        <v>1</v>
      </c>
      <c r="P12779" s="15" t="s">
        <v>25</v>
      </c>
      <c r="Q12779" s="14" t="str">
        <f t="shared" si="1567"/>
        <v>No</v>
      </c>
      <c r="R12779" s="15">
        <f t="shared" si="1568"/>
        <v>0</v>
      </c>
      <c r="S12779" s="14">
        <f t="shared" si="1569"/>
        <v>1</v>
      </c>
      <c r="T12779" s="15">
        <f t="shared" si="1570"/>
        <v>2653</v>
      </c>
    </row>
    <row r="12780" spans="1:20" x14ac:dyDescent="0.2">
      <c r="A12780" s="11"/>
      <c r="B12780" s="11" t="s">
        <v>47</v>
      </c>
      <c r="C12780" s="11" t="s">
        <v>48</v>
      </c>
      <c r="D12780" s="11">
        <v>2000</v>
      </c>
      <c r="E12780" s="11" t="s">
        <v>34</v>
      </c>
      <c r="F12780" s="11">
        <v>400</v>
      </c>
      <c r="G12780" s="11" t="s">
        <v>24</v>
      </c>
      <c r="H12780" s="11" t="s">
        <v>24</v>
      </c>
      <c r="I12780" s="11" t="s">
        <v>33</v>
      </c>
      <c r="J12780" s="11">
        <v>60</v>
      </c>
      <c r="K12780" s="12">
        <v>5.9007845280366795E-2</v>
      </c>
      <c r="L12780" s="13">
        <v>0</v>
      </c>
      <c r="M12780" s="14">
        <f t="shared" si="1564"/>
        <v>0</v>
      </c>
      <c r="N12780" s="15">
        <f t="shared" si="1565"/>
        <v>1</v>
      </c>
      <c r="O12780" s="14">
        <f t="shared" si="1566"/>
        <v>1</v>
      </c>
      <c r="P12780" s="15" t="s">
        <v>25</v>
      </c>
      <c r="Q12780" s="14" t="str">
        <f t="shared" si="1567"/>
        <v>No</v>
      </c>
      <c r="R12780" s="15">
        <f t="shared" si="1568"/>
        <v>0</v>
      </c>
      <c r="S12780" s="14">
        <f t="shared" si="1569"/>
        <v>1</v>
      </c>
      <c r="T12780" s="15">
        <f t="shared" si="1570"/>
        <v>2653</v>
      </c>
    </row>
    <row r="12781" spans="1:20" x14ac:dyDescent="0.2">
      <c r="A12781" s="11"/>
      <c r="B12781" s="11" t="s">
        <v>47</v>
      </c>
      <c r="C12781" s="11" t="s">
        <v>48</v>
      </c>
      <c r="D12781" s="11">
        <v>2000</v>
      </c>
      <c r="E12781" s="11" t="s">
        <v>34</v>
      </c>
      <c r="F12781" s="11">
        <v>400</v>
      </c>
      <c r="G12781" s="11" t="s">
        <v>24</v>
      </c>
      <c r="H12781" s="11" t="s">
        <v>24</v>
      </c>
      <c r="I12781" s="11" t="s">
        <v>35</v>
      </c>
      <c r="J12781" s="11">
        <v>60</v>
      </c>
      <c r="K12781" s="12">
        <v>0.21158494602031586</v>
      </c>
      <c r="L12781" s="13">
        <v>0</v>
      </c>
      <c r="M12781" s="14">
        <f t="shared" si="1564"/>
        <v>0</v>
      </c>
      <c r="N12781" s="15">
        <f t="shared" si="1565"/>
        <v>1</v>
      </c>
      <c r="O12781" s="14">
        <f t="shared" si="1566"/>
        <v>1</v>
      </c>
      <c r="P12781" s="15" t="s">
        <v>25</v>
      </c>
      <c r="Q12781" s="14" t="str">
        <f t="shared" si="1567"/>
        <v>No</v>
      </c>
      <c r="R12781" s="15">
        <f t="shared" si="1568"/>
        <v>0</v>
      </c>
      <c r="S12781" s="14">
        <f t="shared" si="1569"/>
        <v>1</v>
      </c>
      <c r="T12781" s="15">
        <f t="shared" si="1570"/>
        <v>2653</v>
      </c>
    </row>
    <row r="12782" spans="1:20" x14ac:dyDescent="0.2">
      <c r="A12782" s="11"/>
      <c r="B12782" s="11" t="s">
        <v>47</v>
      </c>
      <c r="C12782" s="11" t="s">
        <v>48</v>
      </c>
      <c r="D12782" s="11">
        <v>2000</v>
      </c>
      <c r="E12782" s="11" t="s">
        <v>34</v>
      </c>
      <c r="F12782" s="11">
        <v>400</v>
      </c>
      <c r="G12782" s="11" t="s">
        <v>24</v>
      </c>
      <c r="H12782" s="11" t="s">
        <v>24</v>
      </c>
      <c r="I12782" s="11" t="s">
        <v>31</v>
      </c>
      <c r="J12782" s="11">
        <v>60</v>
      </c>
      <c r="K12782" s="12">
        <v>2.3712504515918222E-3</v>
      </c>
      <c r="L12782" s="13">
        <v>0</v>
      </c>
      <c r="M12782" s="14">
        <f t="shared" si="1564"/>
        <v>0</v>
      </c>
      <c r="N12782" s="15">
        <f t="shared" si="1565"/>
        <v>1</v>
      </c>
      <c r="O12782" s="14">
        <f t="shared" si="1566"/>
        <v>1</v>
      </c>
      <c r="P12782" s="15" t="s">
        <v>25</v>
      </c>
      <c r="Q12782" s="14" t="str">
        <f t="shared" si="1567"/>
        <v>No</v>
      </c>
      <c r="R12782" s="15">
        <f t="shared" si="1568"/>
        <v>0</v>
      </c>
      <c r="S12782" s="14">
        <f t="shared" si="1569"/>
        <v>1</v>
      </c>
      <c r="T12782" s="15">
        <f t="shared" si="1570"/>
        <v>2653</v>
      </c>
    </row>
    <row r="12783" spans="1:20" x14ac:dyDescent="0.2">
      <c r="A12783" s="11"/>
      <c r="B12783" s="11" t="s">
        <v>52</v>
      </c>
      <c r="C12783" s="11" t="s">
        <v>48</v>
      </c>
      <c r="D12783" s="11">
        <v>2000</v>
      </c>
      <c r="E12783" s="11" t="s">
        <v>34</v>
      </c>
      <c r="F12783" s="11">
        <v>400</v>
      </c>
      <c r="G12783" s="11" t="s">
        <v>24</v>
      </c>
      <c r="H12783" s="11" t="s">
        <v>24</v>
      </c>
      <c r="I12783" s="11" t="s">
        <v>31</v>
      </c>
      <c r="J12783" s="11">
        <v>60</v>
      </c>
      <c r="K12783" s="12">
        <v>1.4196428908745489</v>
      </c>
      <c r="L12783" s="13">
        <v>0</v>
      </c>
      <c r="M12783" s="14">
        <f t="shared" si="1564"/>
        <v>0</v>
      </c>
      <c r="N12783" s="15">
        <f t="shared" si="1565"/>
        <v>1</v>
      </c>
      <c r="O12783" s="14">
        <f t="shared" si="1566"/>
        <v>1</v>
      </c>
      <c r="P12783" s="15" t="s">
        <v>25</v>
      </c>
      <c r="Q12783" s="14" t="str">
        <f t="shared" si="1567"/>
        <v>No</v>
      </c>
      <c r="R12783" s="15">
        <f t="shared" si="1568"/>
        <v>0</v>
      </c>
      <c r="S12783" s="14">
        <f t="shared" si="1569"/>
        <v>1</v>
      </c>
      <c r="T12783" s="15">
        <f t="shared" si="1570"/>
        <v>2653</v>
      </c>
    </row>
    <row r="12784" spans="1:20" x14ac:dyDescent="0.2">
      <c r="A12784" s="11"/>
      <c r="B12784" s="11" t="s">
        <v>47</v>
      </c>
      <c r="C12784" s="11" t="s">
        <v>48</v>
      </c>
      <c r="D12784" s="11">
        <v>2000</v>
      </c>
      <c r="E12784" s="11" t="s">
        <v>34</v>
      </c>
      <c r="F12784" s="11">
        <v>450</v>
      </c>
      <c r="G12784" s="11" t="s">
        <v>24</v>
      </c>
      <c r="H12784" s="11" t="s">
        <v>24</v>
      </c>
      <c r="I12784" s="11" t="s">
        <v>31</v>
      </c>
      <c r="J12784" s="11">
        <v>60</v>
      </c>
      <c r="K12784" s="12">
        <v>0.20310438959899133</v>
      </c>
      <c r="L12784" s="13">
        <v>0</v>
      </c>
      <c r="M12784" s="14">
        <f t="shared" si="1564"/>
        <v>0</v>
      </c>
      <c r="N12784" s="15">
        <f t="shared" si="1565"/>
        <v>1</v>
      </c>
      <c r="O12784" s="14">
        <f t="shared" si="1566"/>
        <v>1</v>
      </c>
      <c r="P12784" s="15" t="s">
        <v>25</v>
      </c>
      <c r="Q12784" s="14" t="str">
        <f t="shared" si="1567"/>
        <v>No</v>
      </c>
      <c r="R12784" s="15">
        <f t="shared" si="1568"/>
        <v>0</v>
      </c>
      <c r="S12784" s="14">
        <f t="shared" si="1569"/>
        <v>1</v>
      </c>
      <c r="T12784" s="15">
        <f t="shared" si="1570"/>
        <v>2653</v>
      </c>
    </row>
    <row r="12785" spans="1:20" x14ac:dyDescent="0.2">
      <c r="A12785" s="11"/>
      <c r="B12785" s="11" t="s">
        <v>52</v>
      </c>
      <c r="C12785" s="11" t="s">
        <v>48</v>
      </c>
      <c r="D12785" s="11">
        <v>2000</v>
      </c>
      <c r="E12785" s="11" t="s">
        <v>34</v>
      </c>
      <c r="F12785" s="11">
        <v>450</v>
      </c>
      <c r="G12785" s="11" t="s">
        <v>24</v>
      </c>
      <c r="H12785" s="11" t="s">
        <v>24</v>
      </c>
      <c r="I12785" s="11" t="s">
        <v>31</v>
      </c>
      <c r="J12785" s="11">
        <v>60</v>
      </c>
      <c r="K12785" s="12">
        <v>0.11109428221531366</v>
      </c>
      <c r="L12785" s="13">
        <v>0</v>
      </c>
      <c r="M12785" s="14">
        <f t="shared" si="1564"/>
        <v>0</v>
      </c>
      <c r="N12785" s="15">
        <f t="shared" si="1565"/>
        <v>1</v>
      </c>
      <c r="O12785" s="14">
        <f t="shared" si="1566"/>
        <v>1</v>
      </c>
      <c r="P12785" s="15" t="s">
        <v>25</v>
      </c>
      <c r="Q12785" s="14" t="str">
        <f t="shared" si="1567"/>
        <v>No</v>
      </c>
      <c r="R12785" s="15">
        <f t="shared" si="1568"/>
        <v>0</v>
      </c>
      <c r="S12785" s="14">
        <f t="shared" si="1569"/>
        <v>1</v>
      </c>
      <c r="T12785" s="15">
        <f t="shared" si="1570"/>
        <v>2653</v>
      </c>
    </row>
    <row r="12786" spans="1:20" x14ac:dyDescent="0.2">
      <c r="A12786" s="11"/>
      <c r="B12786" s="11" t="s">
        <v>47</v>
      </c>
      <c r="C12786" s="11" t="s">
        <v>48</v>
      </c>
      <c r="D12786" s="11">
        <v>2000</v>
      </c>
      <c r="E12786" s="11" t="s">
        <v>30</v>
      </c>
      <c r="F12786" s="11">
        <v>50</v>
      </c>
      <c r="G12786" s="11" t="s">
        <v>24</v>
      </c>
      <c r="H12786" s="11" t="s">
        <v>24</v>
      </c>
      <c r="I12786" s="11" t="s">
        <v>36</v>
      </c>
      <c r="J12786" s="11">
        <v>65</v>
      </c>
      <c r="K12786" s="12">
        <v>4.2676727426180996</v>
      </c>
      <c r="L12786" s="13">
        <v>0</v>
      </c>
      <c r="M12786" s="14">
        <f t="shared" si="1564"/>
        <v>0</v>
      </c>
      <c r="N12786" s="15">
        <f t="shared" si="1565"/>
        <v>2.5</v>
      </c>
      <c r="O12786" s="14">
        <f t="shared" si="1566"/>
        <v>1</v>
      </c>
      <c r="P12786" s="15" t="s">
        <v>25</v>
      </c>
      <c r="Q12786" s="14" t="str">
        <f t="shared" si="1567"/>
        <v>No</v>
      </c>
      <c r="R12786" s="15">
        <f t="shared" si="1568"/>
        <v>0</v>
      </c>
      <c r="S12786" s="14">
        <f t="shared" si="1569"/>
        <v>1</v>
      </c>
      <c r="T12786" s="15">
        <f t="shared" si="1570"/>
        <v>2653</v>
      </c>
    </row>
    <row r="12787" spans="1:20" x14ac:dyDescent="0.2">
      <c r="A12787" s="11"/>
      <c r="B12787" s="11" t="s">
        <v>47</v>
      </c>
      <c r="C12787" s="11" t="s">
        <v>48</v>
      </c>
      <c r="D12787" s="11">
        <v>2000</v>
      </c>
      <c r="E12787" s="11" t="s">
        <v>30</v>
      </c>
      <c r="F12787" s="11">
        <v>50</v>
      </c>
      <c r="G12787" s="11" t="s">
        <v>24</v>
      </c>
      <c r="H12787" s="11" t="s">
        <v>24</v>
      </c>
      <c r="I12787" s="11" t="s">
        <v>37</v>
      </c>
      <c r="J12787" s="11">
        <v>65</v>
      </c>
      <c r="K12787" s="12">
        <v>0.37023249926514201</v>
      </c>
      <c r="L12787" s="13">
        <v>0</v>
      </c>
      <c r="M12787" s="14">
        <f t="shared" si="1564"/>
        <v>0</v>
      </c>
      <c r="N12787" s="15">
        <f t="shared" si="1565"/>
        <v>2.5</v>
      </c>
      <c r="O12787" s="14">
        <f t="shared" si="1566"/>
        <v>1</v>
      </c>
      <c r="P12787" s="15" t="s">
        <v>25</v>
      </c>
      <c r="Q12787" s="14" t="str">
        <f t="shared" si="1567"/>
        <v>No</v>
      </c>
      <c r="R12787" s="15">
        <f t="shared" si="1568"/>
        <v>0</v>
      </c>
      <c r="S12787" s="14">
        <f t="shared" si="1569"/>
        <v>1</v>
      </c>
      <c r="T12787" s="15">
        <f t="shared" si="1570"/>
        <v>2653</v>
      </c>
    </row>
    <row r="12788" spans="1:20" x14ac:dyDescent="0.2">
      <c r="A12788" s="11"/>
      <c r="B12788" s="11" t="s">
        <v>28</v>
      </c>
      <c r="C12788" s="11" t="s">
        <v>48</v>
      </c>
      <c r="D12788" s="11">
        <v>2000</v>
      </c>
      <c r="E12788" s="11" t="s">
        <v>30</v>
      </c>
      <c r="F12788" s="11">
        <v>50</v>
      </c>
      <c r="G12788" s="11" t="s">
        <v>24</v>
      </c>
      <c r="H12788" s="11" t="s">
        <v>24</v>
      </c>
      <c r="I12788" s="11" t="s">
        <v>33</v>
      </c>
      <c r="J12788" s="11">
        <v>65</v>
      </c>
      <c r="K12788" s="12">
        <v>4.142918068900007E-3</v>
      </c>
      <c r="L12788" s="13">
        <v>0</v>
      </c>
      <c r="M12788" s="14">
        <f t="shared" si="1564"/>
        <v>0</v>
      </c>
      <c r="N12788" s="15">
        <f t="shared" si="1565"/>
        <v>2.5</v>
      </c>
      <c r="O12788" s="14">
        <f t="shared" si="1566"/>
        <v>1</v>
      </c>
      <c r="P12788" s="15" t="s">
        <v>25</v>
      </c>
      <c r="Q12788" s="14" t="str">
        <f t="shared" si="1567"/>
        <v>No</v>
      </c>
      <c r="R12788" s="15">
        <f t="shared" si="1568"/>
        <v>0</v>
      </c>
      <c r="S12788" s="14">
        <f t="shared" si="1569"/>
        <v>1</v>
      </c>
      <c r="T12788" s="15">
        <f t="shared" si="1570"/>
        <v>2653</v>
      </c>
    </row>
    <row r="12789" spans="1:20" x14ac:dyDescent="0.2">
      <c r="A12789" s="11"/>
      <c r="B12789" s="11" t="s">
        <v>47</v>
      </c>
      <c r="C12789" s="11" t="s">
        <v>48</v>
      </c>
      <c r="D12789" s="11">
        <v>2000</v>
      </c>
      <c r="E12789" s="11" t="s">
        <v>30</v>
      </c>
      <c r="F12789" s="11">
        <v>50</v>
      </c>
      <c r="G12789" s="11" t="s">
        <v>24</v>
      </c>
      <c r="H12789" s="11" t="s">
        <v>24</v>
      </c>
      <c r="I12789" s="11" t="s">
        <v>33</v>
      </c>
      <c r="J12789" s="11">
        <v>65</v>
      </c>
      <c r="K12789" s="12">
        <v>7.7338166752872306</v>
      </c>
      <c r="L12789" s="13">
        <v>0</v>
      </c>
      <c r="M12789" s="14">
        <f t="shared" si="1564"/>
        <v>0</v>
      </c>
      <c r="N12789" s="15">
        <f t="shared" si="1565"/>
        <v>2.5</v>
      </c>
      <c r="O12789" s="14">
        <f t="shared" si="1566"/>
        <v>1</v>
      </c>
      <c r="P12789" s="15" t="s">
        <v>25</v>
      </c>
      <c r="Q12789" s="14" t="str">
        <f t="shared" si="1567"/>
        <v>No</v>
      </c>
      <c r="R12789" s="15">
        <f t="shared" si="1568"/>
        <v>0</v>
      </c>
      <c r="S12789" s="14">
        <f t="shared" si="1569"/>
        <v>1</v>
      </c>
      <c r="T12789" s="15">
        <f t="shared" si="1570"/>
        <v>2653</v>
      </c>
    </row>
    <row r="12790" spans="1:20" x14ac:dyDescent="0.2">
      <c r="A12790" s="11"/>
      <c r="B12790" s="11" t="s">
        <v>52</v>
      </c>
      <c r="C12790" s="11" t="s">
        <v>48</v>
      </c>
      <c r="D12790" s="11">
        <v>2000</v>
      </c>
      <c r="E12790" s="11" t="s">
        <v>30</v>
      </c>
      <c r="F12790" s="11">
        <v>50</v>
      </c>
      <c r="G12790" s="11" t="s">
        <v>24</v>
      </c>
      <c r="H12790" s="11" t="s">
        <v>24</v>
      </c>
      <c r="I12790" s="11" t="s">
        <v>33</v>
      </c>
      <c r="J12790" s="11">
        <v>65</v>
      </c>
      <c r="K12790" s="12">
        <v>5.8581769070824236E-3</v>
      </c>
      <c r="L12790" s="13">
        <v>0</v>
      </c>
      <c r="M12790" s="14">
        <f t="shared" si="1564"/>
        <v>0</v>
      </c>
      <c r="N12790" s="15">
        <f t="shared" si="1565"/>
        <v>2.5</v>
      </c>
      <c r="O12790" s="14">
        <f t="shared" si="1566"/>
        <v>1</v>
      </c>
      <c r="P12790" s="15" t="s">
        <v>25</v>
      </c>
      <c r="Q12790" s="14" t="str">
        <f t="shared" si="1567"/>
        <v>No</v>
      </c>
      <c r="R12790" s="15">
        <f t="shared" si="1568"/>
        <v>0</v>
      </c>
      <c r="S12790" s="14">
        <f t="shared" si="1569"/>
        <v>1</v>
      </c>
      <c r="T12790" s="15">
        <f t="shared" si="1570"/>
        <v>2653</v>
      </c>
    </row>
    <row r="12791" spans="1:20" x14ac:dyDescent="0.2">
      <c r="A12791" s="11"/>
      <c r="B12791" s="11" t="s">
        <v>47</v>
      </c>
      <c r="C12791" s="11" t="s">
        <v>48</v>
      </c>
      <c r="D12791" s="11">
        <v>2000</v>
      </c>
      <c r="E12791" s="11" t="s">
        <v>30</v>
      </c>
      <c r="F12791" s="11">
        <v>50</v>
      </c>
      <c r="G12791" s="11" t="s">
        <v>24</v>
      </c>
      <c r="H12791" s="11" t="s">
        <v>24</v>
      </c>
      <c r="I12791" s="11" t="s">
        <v>35</v>
      </c>
      <c r="J12791" s="11">
        <v>65</v>
      </c>
      <c r="K12791" s="12">
        <v>3.8305099748647256</v>
      </c>
      <c r="L12791" s="13">
        <v>0</v>
      </c>
      <c r="M12791" s="14">
        <f t="shared" si="1564"/>
        <v>0</v>
      </c>
      <c r="N12791" s="15">
        <f t="shared" si="1565"/>
        <v>2.5</v>
      </c>
      <c r="O12791" s="14">
        <f t="shared" si="1566"/>
        <v>1</v>
      </c>
      <c r="P12791" s="15" t="s">
        <v>25</v>
      </c>
      <c r="Q12791" s="14" t="str">
        <f t="shared" si="1567"/>
        <v>No</v>
      </c>
      <c r="R12791" s="15">
        <f t="shared" si="1568"/>
        <v>0</v>
      </c>
      <c r="S12791" s="14">
        <f t="shared" si="1569"/>
        <v>1</v>
      </c>
      <c r="T12791" s="15">
        <f t="shared" si="1570"/>
        <v>2653</v>
      </c>
    </row>
    <row r="12792" spans="1:20" x14ac:dyDescent="0.2">
      <c r="A12792" s="11"/>
      <c r="B12792" s="11" t="s">
        <v>38</v>
      </c>
      <c r="C12792" s="11" t="s">
        <v>48</v>
      </c>
      <c r="D12792" s="11">
        <v>2000</v>
      </c>
      <c r="E12792" s="11" t="s">
        <v>30</v>
      </c>
      <c r="F12792" s="11">
        <v>50</v>
      </c>
      <c r="G12792" s="11" t="s">
        <v>24</v>
      </c>
      <c r="H12792" s="11" t="s">
        <v>24</v>
      </c>
      <c r="I12792" s="11" t="s">
        <v>31</v>
      </c>
      <c r="J12792" s="11">
        <v>65</v>
      </c>
      <c r="K12792" s="12">
        <v>1.0965019699796942E-2</v>
      </c>
      <c r="L12792" s="13">
        <v>0</v>
      </c>
      <c r="M12792" s="14">
        <f t="shared" si="1564"/>
        <v>0</v>
      </c>
      <c r="N12792" s="15">
        <f t="shared" si="1565"/>
        <v>2.5</v>
      </c>
      <c r="O12792" s="14">
        <f t="shared" si="1566"/>
        <v>1</v>
      </c>
      <c r="P12792" s="15" t="s">
        <v>25</v>
      </c>
      <c r="Q12792" s="14" t="str">
        <f t="shared" si="1567"/>
        <v>No</v>
      </c>
      <c r="R12792" s="15">
        <f t="shared" si="1568"/>
        <v>0</v>
      </c>
      <c r="S12792" s="14">
        <f t="shared" si="1569"/>
        <v>1</v>
      </c>
      <c r="T12792" s="15">
        <f t="shared" si="1570"/>
        <v>2653</v>
      </c>
    </row>
    <row r="12793" spans="1:20" x14ac:dyDescent="0.2">
      <c r="A12793" s="11"/>
      <c r="B12793" s="11" t="s">
        <v>28</v>
      </c>
      <c r="C12793" s="11" t="s">
        <v>48</v>
      </c>
      <c r="D12793" s="11">
        <v>2000</v>
      </c>
      <c r="E12793" s="11" t="s">
        <v>30</v>
      </c>
      <c r="F12793" s="11">
        <v>50</v>
      </c>
      <c r="G12793" s="11" t="s">
        <v>24</v>
      </c>
      <c r="H12793" s="11" t="s">
        <v>24</v>
      </c>
      <c r="I12793" s="11" t="s">
        <v>31</v>
      </c>
      <c r="J12793" s="11">
        <v>65</v>
      </c>
      <c r="K12793" s="12">
        <v>7.1403268783561411E-3</v>
      </c>
      <c r="L12793" s="13">
        <v>0</v>
      </c>
      <c r="M12793" s="14">
        <f t="shared" si="1564"/>
        <v>0</v>
      </c>
      <c r="N12793" s="15">
        <f t="shared" si="1565"/>
        <v>2.5</v>
      </c>
      <c r="O12793" s="14">
        <f t="shared" si="1566"/>
        <v>1</v>
      </c>
      <c r="P12793" s="15" t="s">
        <v>25</v>
      </c>
      <c r="Q12793" s="14" t="str">
        <f t="shared" si="1567"/>
        <v>No</v>
      </c>
      <c r="R12793" s="15">
        <f t="shared" si="1568"/>
        <v>0</v>
      </c>
      <c r="S12793" s="14">
        <f t="shared" si="1569"/>
        <v>1</v>
      </c>
      <c r="T12793" s="15">
        <f t="shared" si="1570"/>
        <v>2653</v>
      </c>
    </row>
    <row r="12794" spans="1:20" x14ac:dyDescent="0.2">
      <c r="A12794" s="11"/>
      <c r="B12794" s="11" t="s">
        <v>47</v>
      </c>
      <c r="C12794" s="11" t="s">
        <v>48</v>
      </c>
      <c r="D12794" s="11">
        <v>2000</v>
      </c>
      <c r="E12794" s="11" t="s">
        <v>30</v>
      </c>
      <c r="F12794" s="11">
        <v>50</v>
      </c>
      <c r="G12794" s="11" t="s">
        <v>24</v>
      </c>
      <c r="H12794" s="11" t="s">
        <v>24</v>
      </c>
      <c r="I12794" s="11" t="s">
        <v>31</v>
      </c>
      <c r="J12794" s="11">
        <v>65</v>
      </c>
      <c r="K12794" s="12">
        <v>38.19495977015638</v>
      </c>
      <c r="L12794" s="13">
        <v>1.0779279279279279</v>
      </c>
      <c r="M12794" s="14">
        <f t="shared" si="1564"/>
        <v>0.35930930930930932</v>
      </c>
      <c r="N12794" s="15">
        <f t="shared" si="1565"/>
        <v>2.5</v>
      </c>
      <c r="O12794" s="14">
        <f t="shared" si="1566"/>
        <v>0.85627627627627634</v>
      </c>
      <c r="P12794" s="15" t="s">
        <v>25</v>
      </c>
      <c r="Q12794" s="14" t="str">
        <f t="shared" si="1567"/>
        <v>No</v>
      </c>
      <c r="R12794" s="15">
        <f t="shared" si="1568"/>
        <v>9.4072440832901592</v>
      </c>
      <c r="S12794" s="14">
        <f t="shared" si="1569"/>
        <v>1</v>
      </c>
      <c r="T12794" s="15">
        <f t="shared" si="1570"/>
        <v>2617</v>
      </c>
    </row>
    <row r="12795" spans="1:20" x14ac:dyDescent="0.2">
      <c r="A12795" s="11"/>
      <c r="B12795" s="11" t="s">
        <v>38</v>
      </c>
      <c r="C12795" s="11" t="s">
        <v>48</v>
      </c>
      <c r="D12795" s="11">
        <v>2000</v>
      </c>
      <c r="E12795" s="11" t="s">
        <v>30</v>
      </c>
      <c r="F12795" s="11">
        <v>100</v>
      </c>
      <c r="G12795" s="11" t="s">
        <v>24</v>
      </c>
      <c r="H12795" s="11" t="s">
        <v>24</v>
      </c>
      <c r="I12795" s="11" t="s">
        <v>36</v>
      </c>
      <c r="J12795" s="11">
        <v>65</v>
      </c>
      <c r="K12795" s="12">
        <v>1.4234808786380875E-2</v>
      </c>
      <c r="L12795" s="13">
        <v>0</v>
      </c>
      <c r="M12795" s="14">
        <f t="shared" si="1564"/>
        <v>0</v>
      </c>
      <c r="N12795" s="15">
        <f t="shared" si="1565"/>
        <v>2.5</v>
      </c>
      <c r="O12795" s="14">
        <f t="shared" si="1566"/>
        <v>1</v>
      </c>
      <c r="P12795" s="15" t="s">
        <v>25</v>
      </c>
      <c r="Q12795" s="14" t="str">
        <f t="shared" si="1567"/>
        <v>No</v>
      </c>
      <c r="R12795" s="15">
        <f t="shared" si="1568"/>
        <v>0</v>
      </c>
      <c r="S12795" s="14">
        <f t="shared" si="1569"/>
        <v>1</v>
      </c>
      <c r="T12795" s="15">
        <f t="shared" si="1570"/>
        <v>2653</v>
      </c>
    </row>
    <row r="12796" spans="1:20" x14ac:dyDescent="0.2">
      <c r="A12796" s="11"/>
      <c r="B12796" s="11" t="s">
        <v>47</v>
      </c>
      <c r="C12796" s="11" t="s">
        <v>48</v>
      </c>
      <c r="D12796" s="11">
        <v>2000</v>
      </c>
      <c r="E12796" s="11" t="s">
        <v>30</v>
      </c>
      <c r="F12796" s="11">
        <v>100</v>
      </c>
      <c r="G12796" s="11" t="s">
        <v>24</v>
      </c>
      <c r="H12796" s="11" t="s">
        <v>24</v>
      </c>
      <c r="I12796" s="11" t="s">
        <v>36</v>
      </c>
      <c r="J12796" s="11">
        <v>65</v>
      </c>
      <c r="K12796" s="12">
        <v>1.39737428731455</v>
      </c>
      <c r="L12796" s="13">
        <v>0</v>
      </c>
      <c r="M12796" s="14">
        <f t="shared" si="1564"/>
        <v>0</v>
      </c>
      <c r="N12796" s="15">
        <f t="shared" si="1565"/>
        <v>2.5</v>
      </c>
      <c r="O12796" s="14">
        <f t="shared" si="1566"/>
        <v>1</v>
      </c>
      <c r="P12796" s="15" t="s">
        <v>25</v>
      </c>
      <c r="Q12796" s="14" t="str">
        <f t="shared" si="1567"/>
        <v>No</v>
      </c>
      <c r="R12796" s="15">
        <f t="shared" si="1568"/>
        <v>0</v>
      </c>
      <c r="S12796" s="14">
        <f t="shared" si="1569"/>
        <v>1</v>
      </c>
      <c r="T12796" s="15">
        <f t="shared" si="1570"/>
        <v>2653</v>
      </c>
    </row>
    <row r="12797" spans="1:20" x14ac:dyDescent="0.2">
      <c r="A12797" s="11"/>
      <c r="B12797" s="11" t="s">
        <v>52</v>
      </c>
      <c r="C12797" s="11" t="s">
        <v>48</v>
      </c>
      <c r="D12797" s="11">
        <v>2000</v>
      </c>
      <c r="E12797" s="11" t="s">
        <v>30</v>
      </c>
      <c r="F12797" s="11">
        <v>100</v>
      </c>
      <c r="G12797" s="11" t="s">
        <v>24</v>
      </c>
      <c r="H12797" s="11" t="s">
        <v>24</v>
      </c>
      <c r="I12797" s="11" t="s">
        <v>36</v>
      </c>
      <c r="J12797" s="11">
        <v>65</v>
      </c>
      <c r="K12797" s="12">
        <v>1.3717536857563535E-3</v>
      </c>
      <c r="L12797" s="13">
        <v>0</v>
      </c>
      <c r="M12797" s="14">
        <f t="shared" si="1564"/>
        <v>0</v>
      </c>
      <c r="N12797" s="15">
        <f t="shared" si="1565"/>
        <v>2.5</v>
      </c>
      <c r="O12797" s="14">
        <f t="shared" si="1566"/>
        <v>1</v>
      </c>
      <c r="P12797" s="15" t="s">
        <v>25</v>
      </c>
      <c r="Q12797" s="14" t="str">
        <f t="shared" si="1567"/>
        <v>No</v>
      </c>
      <c r="R12797" s="15">
        <f t="shared" si="1568"/>
        <v>0</v>
      </c>
      <c r="S12797" s="14">
        <f t="shared" si="1569"/>
        <v>1</v>
      </c>
      <c r="T12797" s="15">
        <f t="shared" si="1570"/>
        <v>2653</v>
      </c>
    </row>
    <row r="12798" spans="1:20" x14ac:dyDescent="0.2">
      <c r="A12798" s="11"/>
      <c r="B12798" s="11" t="s">
        <v>2</v>
      </c>
      <c r="C12798" s="11" t="s">
        <v>48</v>
      </c>
      <c r="D12798" s="11">
        <v>2000</v>
      </c>
      <c r="E12798" s="11" t="s">
        <v>30</v>
      </c>
      <c r="F12798" s="11">
        <v>100</v>
      </c>
      <c r="G12798" s="11" t="s">
        <v>24</v>
      </c>
      <c r="H12798" s="11" t="s">
        <v>24</v>
      </c>
      <c r="I12798" s="11" t="s">
        <v>36</v>
      </c>
      <c r="J12798" s="11">
        <v>65</v>
      </c>
      <c r="K12798" s="12">
        <v>8.1292845774816436E-2</v>
      </c>
      <c r="L12798" s="13">
        <v>0</v>
      </c>
      <c r="M12798" s="14">
        <f t="shared" si="1564"/>
        <v>0</v>
      </c>
      <c r="N12798" s="15">
        <f t="shared" si="1565"/>
        <v>2.5</v>
      </c>
      <c r="O12798" s="14">
        <f t="shared" si="1566"/>
        <v>1</v>
      </c>
      <c r="P12798" s="15" t="s">
        <v>25</v>
      </c>
      <c r="Q12798" s="14" t="str">
        <f t="shared" si="1567"/>
        <v>No</v>
      </c>
      <c r="R12798" s="15">
        <f t="shared" si="1568"/>
        <v>0</v>
      </c>
      <c r="S12798" s="14">
        <f t="shared" si="1569"/>
        <v>1</v>
      </c>
      <c r="T12798" s="15">
        <f t="shared" si="1570"/>
        <v>2653</v>
      </c>
    </row>
    <row r="12799" spans="1:20" x14ac:dyDescent="0.2">
      <c r="A12799" s="11"/>
      <c r="B12799" s="11" t="s">
        <v>47</v>
      </c>
      <c r="C12799" s="11" t="s">
        <v>48</v>
      </c>
      <c r="D12799" s="11">
        <v>2000</v>
      </c>
      <c r="E12799" s="11" t="s">
        <v>30</v>
      </c>
      <c r="F12799" s="11">
        <v>100</v>
      </c>
      <c r="G12799" s="11" t="s">
        <v>24</v>
      </c>
      <c r="H12799" s="11" t="s">
        <v>24</v>
      </c>
      <c r="I12799" s="11" t="s">
        <v>37</v>
      </c>
      <c r="J12799" s="11">
        <v>65</v>
      </c>
      <c r="K12799" s="12">
        <v>6.5379053561436778E-2</v>
      </c>
      <c r="L12799" s="13">
        <v>0</v>
      </c>
      <c r="M12799" s="14">
        <f t="shared" si="1564"/>
        <v>0</v>
      </c>
      <c r="N12799" s="15">
        <f t="shared" si="1565"/>
        <v>2.5</v>
      </c>
      <c r="O12799" s="14">
        <f t="shared" si="1566"/>
        <v>1</v>
      </c>
      <c r="P12799" s="15" t="s">
        <v>25</v>
      </c>
      <c r="Q12799" s="14" t="str">
        <f t="shared" si="1567"/>
        <v>No</v>
      </c>
      <c r="R12799" s="15">
        <f t="shared" si="1568"/>
        <v>0</v>
      </c>
      <c r="S12799" s="14">
        <f t="shared" si="1569"/>
        <v>1</v>
      </c>
      <c r="T12799" s="15">
        <f t="shared" si="1570"/>
        <v>2653</v>
      </c>
    </row>
    <row r="12800" spans="1:20" x14ac:dyDescent="0.2">
      <c r="A12800" s="11"/>
      <c r="B12800" s="11" t="s">
        <v>47</v>
      </c>
      <c r="C12800" s="11" t="s">
        <v>48</v>
      </c>
      <c r="D12800" s="11">
        <v>2000</v>
      </c>
      <c r="E12800" s="11" t="s">
        <v>30</v>
      </c>
      <c r="F12800" s="11">
        <v>100</v>
      </c>
      <c r="G12800" s="11" t="s">
        <v>24</v>
      </c>
      <c r="H12800" s="11" t="s">
        <v>24</v>
      </c>
      <c r="I12800" s="11" t="s">
        <v>33</v>
      </c>
      <c r="J12800" s="11">
        <v>65</v>
      </c>
      <c r="K12800" s="12">
        <v>3.3842143461956646</v>
      </c>
      <c r="L12800" s="13">
        <v>0</v>
      </c>
      <c r="M12800" s="14">
        <f t="shared" si="1564"/>
        <v>0</v>
      </c>
      <c r="N12800" s="15">
        <f t="shared" si="1565"/>
        <v>2.5</v>
      </c>
      <c r="O12800" s="14">
        <f t="shared" si="1566"/>
        <v>1</v>
      </c>
      <c r="P12800" s="15" t="s">
        <v>25</v>
      </c>
      <c r="Q12800" s="14" t="str">
        <f t="shared" si="1567"/>
        <v>No</v>
      </c>
      <c r="R12800" s="15">
        <f t="shared" si="1568"/>
        <v>0</v>
      </c>
      <c r="S12800" s="14">
        <f t="shared" si="1569"/>
        <v>1</v>
      </c>
      <c r="T12800" s="15">
        <f t="shared" si="1570"/>
        <v>2653</v>
      </c>
    </row>
    <row r="12801" spans="1:20" x14ac:dyDescent="0.2">
      <c r="A12801" s="11"/>
      <c r="B12801" s="11" t="s">
        <v>52</v>
      </c>
      <c r="C12801" s="11" t="s">
        <v>48</v>
      </c>
      <c r="D12801" s="11">
        <v>2000</v>
      </c>
      <c r="E12801" s="11" t="s">
        <v>30</v>
      </c>
      <c r="F12801" s="11">
        <v>100</v>
      </c>
      <c r="G12801" s="11" t="s">
        <v>24</v>
      </c>
      <c r="H12801" s="11" t="s">
        <v>24</v>
      </c>
      <c r="I12801" s="11" t="s">
        <v>33</v>
      </c>
      <c r="J12801" s="11">
        <v>65</v>
      </c>
      <c r="K12801" s="12">
        <v>2.6260374360537859E-3</v>
      </c>
      <c r="L12801" s="13">
        <v>0</v>
      </c>
      <c r="M12801" s="14">
        <f t="shared" si="1564"/>
        <v>0</v>
      </c>
      <c r="N12801" s="15">
        <f t="shared" si="1565"/>
        <v>2.5</v>
      </c>
      <c r="O12801" s="14">
        <f t="shared" si="1566"/>
        <v>1</v>
      </c>
      <c r="P12801" s="15" t="s">
        <v>25</v>
      </c>
      <c r="Q12801" s="14" t="str">
        <f t="shared" si="1567"/>
        <v>No</v>
      </c>
      <c r="R12801" s="15">
        <f t="shared" si="1568"/>
        <v>0</v>
      </c>
      <c r="S12801" s="14">
        <f t="shared" si="1569"/>
        <v>1</v>
      </c>
      <c r="T12801" s="15">
        <f t="shared" si="1570"/>
        <v>2653</v>
      </c>
    </row>
    <row r="12802" spans="1:20" x14ac:dyDescent="0.2">
      <c r="A12802" s="11"/>
      <c r="B12802" s="11" t="s">
        <v>47</v>
      </c>
      <c r="C12802" s="11" t="s">
        <v>48</v>
      </c>
      <c r="D12802" s="11">
        <v>2000</v>
      </c>
      <c r="E12802" s="11" t="s">
        <v>30</v>
      </c>
      <c r="F12802" s="11">
        <v>100</v>
      </c>
      <c r="G12802" s="11" t="s">
        <v>24</v>
      </c>
      <c r="H12802" s="11" t="s">
        <v>24</v>
      </c>
      <c r="I12802" s="11" t="s">
        <v>35</v>
      </c>
      <c r="J12802" s="11">
        <v>65</v>
      </c>
      <c r="K12802" s="12">
        <v>0.20995105607120121</v>
      </c>
      <c r="L12802" s="13">
        <v>0</v>
      </c>
      <c r="M12802" s="14">
        <f t="shared" si="1564"/>
        <v>0</v>
      </c>
      <c r="N12802" s="15">
        <f t="shared" si="1565"/>
        <v>2.5</v>
      </c>
      <c r="O12802" s="14">
        <f t="shared" si="1566"/>
        <v>1</v>
      </c>
      <c r="P12802" s="15" t="s">
        <v>25</v>
      </c>
      <c r="Q12802" s="14" t="str">
        <f t="shared" si="1567"/>
        <v>No</v>
      </c>
      <c r="R12802" s="15">
        <f t="shared" si="1568"/>
        <v>0</v>
      </c>
      <c r="S12802" s="14">
        <f t="shared" si="1569"/>
        <v>1</v>
      </c>
      <c r="T12802" s="15">
        <f t="shared" si="1570"/>
        <v>2653</v>
      </c>
    </row>
    <row r="12803" spans="1:20" x14ac:dyDescent="0.2">
      <c r="A12803" s="11"/>
      <c r="B12803" s="11" t="s">
        <v>38</v>
      </c>
      <c r="C12803" s="11" t="s">
        <v>48</v>
      </c>
      <c r="D12803" s="11">
        <v>2000</v>
      </c>
      <c r="E12803" s="11" t="s">
        <v>30</v>
      </c>
      <c r="F12803" s="11">
        <v>100</v>
      </c>
      <c r="G12803" s="11" t="s">
        <v>24</v>
      </c>
      <c r="H12803" s="11" t="s">
        <v>24</v>
      </c>
      <c r="I12803" s="11" t="s">
        <v>31</v>
      </c>
      <c r="J12803" s="11">
        <v>65</v>
      </c>
      <c r="K12803" s="12">
        <v>1.8482980314726387E-2</v>
      </c>
      <c r="L12803" s="13">
        <v>0</v>
      </c>
      <c r="M12803" s="14">
        <f t="shared" ref="M12803:M12866" si="1571">L12803/3</f>
        <v>0</v>
      </c>
      <c r="N12803" s="15">
        <f t="shared" ref="N12803:N12866" si="1572">IF(F12803&lt;=320,2.5,1)</f>
        <v>2.5</v>
      </c>
      <c r="O12803" s="14">
        <f t="shared" ref="O12803:O12866" si="1573">1-(M12803/N12803)</f>
        <v>1</v>
      </c>
      <c r="P12803" s="15" t="s">
        <v>25</v>
      </c>
      <c r="Q12803" s="14" t="str">
        <f t="shared" ref="Q12803:Q12866" si="1574">IF(AND(O12803&lt;0.5,O12803&gt;-0.5),"Yes","No")</f>
        <v>No</v>
      </c>
      <c r="R12803" s="15">
        <f t="shared" si="1568"/>
        <v>0</v>
      </c>
      <c r="S12803" s="14">
        <f t="shared" si="1569"/>
        <v>1</v>
      </c>
      <c r="T12803" s="15">
        <f t="shared" si="1570"/>
        <v>2653</v>
      </c>
    </row>
    <row r="12804" spans="1:20" x14ac:dyDescent="0.2">
      <c r="A12804" s="11"/>
      <c r="B12804" s="11" t="s">
        <v>28</v>
      </c>
      <c r="C12804" s="11" t="s">
        <v>48</v>
      </c>
      <c r="D12804" s="11">
        <v>2000</v>
      </c>
      <c r="E12804" s="11" t="s">
        <v>30</v>
      </c>
      <c r="F12804" s="11">
        <v>100</v>
      </c>
      <c r="G12804" s="11" t="s">
        <v>24</v>
      </c>
      <c r="H12804" s="11" t="s">
        <v>24</v>
      </c>
      <c r="I12804" s="11" t="s">
        <v>31</v>
      </c>
      <c r="J12804" s="11">
        <v>65</v>
      </c>
      <c r="K12804" s="12">
        <v>0.44786692027566283</v>
      </c>
      <c r="L12804" s="13">
        <v>0</v>
      </c>
      <c r="M12804" s="14">
        <f t="shared" si="1571"/>
        <v>0</v>
      </c>
      <c r="N12804" s="15">
        <f t="shared" si="1572"/>
        <v>2.5</v>
      </c>
      <c r="O12804" s="14">
        <f t="shared" si="1573"/>
        <v>1</v>
      </c>
      <c r="P12804" s="15" t="s">
        <v>25</v>
      </c>
      <c r="Q12804" s="14" t="str">
        <f t="shared" si="1574"/>
        <v>No</v>
      </c>
      <c r="R12804" s="15">
        <f t="shared" ref="R12804:R12867" si="1575">M12804/(K12804/1000)</f>
        <v>0</v>
      </c>
      <c r="S12804" s="14">
        <f t="shared" ref="S12804:S12867" si="1576">IF(R12804&lt;=125,1,IF(R12804&lt;250,2,IF(R12804&lt;500,3,IF(R12804&lt;1000,4,5))))</f>
        <v>1</v>
      </c>
      <c r="T12804" s="15">
        <f t="shared" ref="T12804:T12867" si="1577">RANK(R12804,$R$3:$R$14561)</f>
        <v>2653</v>
      </c>
    </row>
    <row r="12805" spans="1:20" x14ac:dyDescent="0.2">
      <c r="A12805" s="11"/>
      <c r="B12805" s="11" t="s">
        <v>47</v>
      </c>
      <c r="C12805" s="11" t="s">
        <v>48</v>
      </c>
      <c r="D12805" s="11">
        <v>2000</v>
      </c>
      <c r="E12805" s="11" t="s">
        <v>30</v>
      </c>
      <c r="F12805" s="11">
        <v>100</v>
      </c>
      <c r="G12805" s="11" t="s">
        <v>24</v>
      </c>
      <c r="H12805" s="11" t="s">
        <v>24</v>
      </c>
      <c r="I12805" s="11" t="s">
        <v>31</v>
      </c>
      <c r="J12805" s="11">
        <v>65</v>
      </c>
      <c r="K12805" s="12">
        <v>15.352143297346466</v>
      </c>
      <c r="L12805" s="13">
        <v>0</v>
      </c>
      <c r="M12805" s="14">
        <f t="shared" si="1571"/>
        <v>0</v>
      </c>
      <c r="N12805" s="15">
        <f t="shared" si="1572"/>
        <v>2.5</v>
      </c>
      <c r="O12805" s="14">
        <f t="shared" si="1573"/>
        <v>1</v>
      </c>
      <c r="P12805" s="15" t="s">
        <v>25</v>
      </c>
      <c r="Q12805" s="14" t="str">
        <f t="shared" si="1574"/>
        <v>No</v>
      </c>
      <c r="R12805" s="15">
        <f t="shared" si="1575"/>
        <v>0</v>
      </c>
      <c r="S12805" s="14">
        <f t="shared" si="1576"/>
        <v>1</v>
      </c>
      <c r="T12805" s="15">
        <f t="shared" si="1577"/>
        <v>2653</v>
      </c>
    </row>
    <row r="12806" spans="1:20" x14ac:dyDescent="0.2">
      <c r="A12806" s="11"/>
      <c r="B12806" s="11" t="s">
        <v>52</v>
      </c>
      <c r="C12806" s="11" t="s">
        <v>48</v>
      </c>
      <c r="D12806" s="11">
        <v>2000</v>
      </c>
      <c r="E12806" s="11" t="s">
        <v>30</v>
      </c>
      <c r="F12806" s="11">
        <v>100</v>
      </c>
      <c r="G12806" s="11" t="s">
        <v>24</v>
      </c>
      <c r="H12806" s="11" t="s">
        <v>24</v>
      </c>
      <c r="I12806" s="11" t="s">
        <v>31</v>
      </c>
      <c r="J12806" s="11">
        <v>65</v>
      </c>
      <c r="K12806" s="12">
        <v>5.4397710193359997E-2</v>
      </c>
      <c r="L12806" s="13">
        <v>0</v>
      </c>
      <c r="M12806" s="14">
        <f t="shared" si="1571"/>
        <v>0</v>
      </c>
      <c r="N12806" s="15">
        <f t="shared" si="1572"/>
        <v>2.5</v>
      </c>
      <c r="O12806" s="14">
        <f t="shared" si="1573"/>
        <v>1</v>
      </c>
      <c r="P12806" s="15" t="s">
        <v>25</v>
      </c>
      <c r="Q12806" s="14" t="str">
        <f t="shared" si="1574"/>
        <v>No</v>
      </c>
      <c r="R12806" s="15">
        <f t="shared" si="1575"/>
        <v>0</v>
      </c>
      <c r="S12806" s="14">
        <f t="shared" si="1576"/>
        <v>1</v>
      </c>
      <c r="T12806" s="15">
        <f t="shared" si="1577"/>
        <v>2653</v>
      </c>
    </row>
    <row r="12807" spans="1:20" x14ac:dyDescent="0.2">
      <c r="A12807" s="11"/>
      <c r="B12807" s="11" t="s">
        <v>38</v>
      </c>
      <c r="C12807" s="11" t="s">
        <v>48</v>
      </c>
      <c r="D12807" s="11">
        <v>2000</v>
      </c>
      <c r="E12807" s="11" t="s">
        <v>30</v>
      </c>
      <c r="F12807" s="11">
        <v>150</v>
      </c>
      <c r="G12807" s="11" t="s">
        <v>24</v>
      </c>
      <c r="H12807" s="11" t="s">
        <v>24</v>
      </c>
      <c r="I12807" s="11" t="s">
        <v>36</v>
      </c>
      <c r="J12807" s="11">
        <v>65</v>
      </c>
      <c r="K12807" s="12">
        <v>4.2386206103396107E-3</v>
      </c>
      <c r="L12807" s="13">
        <v>0</v>
      </c>
      <c r="M12807" s="14">
        <f t="shared" si="1571"/>
        <v>0</v>
      </c>
      <c r="N12807" s="15">
        <f t="shared" si="1572"/>
        <v>2.5</v>
      </c>
      <c r="O12807" s="14">
        <f t="shared" si="1573"/>
        <v>1</v>
      </c>
      <c r="P12807" s="15" t="s">
        <v>25</v>
      </c>
      <c r="Q12807" s="14" t="str">
        <f t="shared" si="1574"/>
        <v>No</v>
      </c>
      <c r="R12807" s="15">
        <f t="shared" si="1575"/>
        <v>0</v>
      </c>
      <c r="S12807" s="14">
        <f t="shared" si="1576"/>
        <v>1</v>
      </c>
      <c r="T12807" s="15">
        <f t="shared" si="1577"/>
        <v>2653</v>
      </c>
    </row>
    <row r="12808" spans="1:20" x14ac:dyDescent="0.2">
      <c r="A12808" s="11"/>
      <c r="B12808" s="11" t="s">
        <v>47</v>
      </c>
      <c r="C12808" s="11" t="s">
        <v>48</v>
      </c>
      <c r="D12808" s="11">
        <v>2000</v>
      </c>
      <c r="E12808" s="11" t="s">
        <v>30</v>
      </c>
      <c r="F12808" s="11">
        <v>150</v>
      </c>
      <c r="G12808" s="11" t="s">
        <v>24</v>
      </c>
      <c r="H12808" s="11" t="s">
        <v>24</v>
      </c>
      <c r="I12808" s="11" t="s">
        <v>36</v>
      </c>
      <c r="J12808" s="11">
        <v>65</v>
      </c>
      <c r="K12808" s="12">
        <v>0.64576595800324887</v>
      </c>
      <c r="L12808" s="13">
        <v>0</v>
      </c>
      <c r="M12808" s="14">
        <f t="shared" si="1571"/>
        <v>0</v>
      </c>
      <c r="N12808" s="15">
        <f t="shared" si="1572"/>
        <v>2.5</v>
      </c>
      <c r="O12808" s="14">
        <f t="shared" si="1573"/>
        <v>1</v>
      </c>
      <c r="P12808" s="15" t="s">
        <v>25</v>
      </c>
      <c r="Q12808" s="14" t="str">
        <f t="shared" si="1574"/>
        <v>No</v>
      </c>
      <c r="R12808" s="15">
        <f t="shared" si="1575"/>
        <v>0</v>
      </c>
      <c r="S12808" s="14">
        <f t="shared" si="1576"/>
        <v>1</v>
      </c>
      <c r="T12808" s="15">
        <f t="shared" si="1577"/>
        <v>2653</v>
      </c>
    </row>
    <row r="12809" spans="1:20" x14ac:dyDescent="0.2">
      <c r="A12809" s="11"/>
      <c r="B12809" s="11" t="s">
        <v>52</v>
      </c>
      <c r="C12809" s="11" t="s">
        <v>48</v>
      </c>
      <c r="D12809" s="11">
        <v>2000</v>
      </c>
      <c r="E12809" s="11" t="s">
        <v>30</v>
      </c>
      <c r="F12809" s="11">
        <v>150</v>
      </c>
      <c r="G12809" s="11" t="s">
        <v>24</v>
      </c>
      <c r="H12809" s="11" t="s">
        <v>24</v>
      </c>
      <c r="I12809" s="11" t="s">
        <v>36</v>
      </c>
      <c r="J12809" s="11">
        <v>65</v>
      </c>
      <c r="K12809" s="12">
        <v>0.11973357483124042</v>
      </c>
      <c r="L12809" s="13">
        <v>0</v>
      </c>
      <c r="M12809" s="14">
        <f t="shared" si="1571"/>
        <v>0</v>
      </c>
      <c r="N12809" s="15">
        <f t="shared" si="1572"/>
        <v>2.5</v>
      </c>
      <c r="O12809" s="14">
        <f t="shared" si="1573"/>
        <v>1</v>
      </c>
      <c r="P12809" s="15" t="s">
        <v>25</v>
      </c>
      <c r="Q12809" s="14" t="str">
        <f t="shared" si="1574"/>
        <v>No</v>
      </c>
      <c r="R12809" s="15">
        <f t="shared" si="1575"/>
        <v>0</v>
      </c>
      <c r="S12809" s="14">
        <f t="shared" si="1576"/>
        <v>1</v>
      </c>
      <c r="T12809" s="15">
        <f t="shared" si="1577"/>
        <v>2653</v>
      </c>
    </row>
    <row r="12810" spans="1:20" x14ac:dyDescent="0.2">
      <c r="A12810" s="11"/>
      <c r="B12810" s="11" t="s">
        <v>47</v>
      </c>
      <c r="C12810" s="11" t="s">
        <v>48</v>
      </c>
      <c r="D12810" s="11">
        <v>2000</v>
      </c>
      <c r="E12810" s="11" t="s">
        <v>30</v>
      </c>
      <c r="F12810" s="11">
        <v>150</v>
      </c>
      <c r="G12810" s="11" t="s">
        <v>24</v>
      </c>
      <c r="H12810" s="11" t="s">
        <v>24</v>
      </c>
      <c r="I12810" s="11" t="s">
        <v>37</v>
      </c>
      <c r="J12810" s="11">
        <v>65</v>
      </c>
      <c r="K12810" s="12">
        <v>0.35527674296026801</v>
      </c>
      <c r="L12810" s="13">
        <v>0</v>
      </c>
      <c r="M12810" s="14">
        <f t="shared" si="1571"/>
        <v>0</v>
      </c>
      <c r="N12810" s="15">
        <f t="shared" si="1572"/>
        <v>2.5</v>
      </c>
      <c r="O12810" s="14">
        <f t="shared" si="1573"/>
        <v>1</v>
      </c>
      <c r="P12810" s="15" t="s">
        <v>25</v>
      </c>
      <c r="Q12810" s="14" t="str">
        <f t="shared" si="1574"/>
        <v>No</v>
      </c>
      <c r="R12810" s="15">
        <f t="shared" si="1575"/>
        <v>0</v>
      </c>
      <c r="S12810" s="14">
        <f t="shared" si="1576"/>
        <v>1</v>
      </c>
      <c r="T12810" s="15">
        <f t="shared" si="1577"/>
        <v>2653</v>
      </c>
    </row>
    <row r="12811" spans="1:20" x14ac:dyDescent="0.2">
      <c r="A12811" s="11"/>
      <c r="B12811" s="11" t="s">
        <v>28</v>
      </c>
      <c r="C12811" s="11" t="s">
        <v>48</v>
      </c>
      <c r="D12811" s="11">
        <v>2000</v>
      </c>
      <c r="E12811" s="11" t="s">
        <v>30</v>
      </c>
      <c r="F12811" s="11">
        <v>150</v>
      </c>
      <c r="G12811" s="11" t="s">
        <v>24</v>
      </c>
      <c r="H12811" s="11" t="s">
        <v>24</v>
      </c>
      <c r="I12811" s="11" t="s">
        <v>33</v>
      </c>
      <c r="J12811" s="11">
        <v>65</v>
      </c>
      <c r="K12811" s="12">
        <v>1.1632549680996222E-2</v>
      </c>
      <c r="L12811" s="13">
        <v>0</v>
      </c>
      <c r="M12811" s="14">
        <f t="shared" si="1571"/>
        <v>0</v>
      </c>
      <c r="N12811" s="15">
        <f t="shared" si="1572"/>
        <v>2.5</v>
      </c>
      <c r="O12811" s="14">
        <f t="shared" si="1573"/>
        <v>1</v>
      </c>
      <c r="P12811" s="15" t="s">
        <v>25</v>
      </c>
      <c r="Q12811" s="14" t="str">
        <f t="shared" si="1574"/>
        <v>No</v>
      </c>
      <c r="R12811" s="15">
        <f t="shared" si="1575"/>
        <v>0</v>
      </c>
      <c r="S12811" s="14">
        <f t="shared" si="1576"/>
        <v>1</v>
      </c>
      <c r="T12811" s="15">
        <f t="shared" si="1577"/>
        <v>2653</v>
      </c>
    </row>
    <row r="12812" spans="1:20" x14ac:dyDescent="0.2">
      <c r="A12812" s="11"/>
      <c r="B12812" s="11" t="s">
        <v>47</v>
      </c>
      <c r="C12812" s="11" t="s">
        <v>48</v>
      </c>
      <c r="D12812" s="11">
        <v>2000</v>
      </c>
      <c r="E12812" s="11" t="s">
        <v>30</v>
      </c>
      <c r="F12812" s="11">
        <v>150</v>
      </c>
      <c r="G12812" s="11" t="s">
        <v>24</v>
      </c>
      <c r="H12812" s="11" t="s">
        <v>24</v>
      </c>
      <c r="I12812" s="11" t="s">
        <v>33</v>
      </c>
      <c r="J12812" s="11">
        <v>65</v>
      </c>
      <c r="K12812" s="12">
        <v>1.4385343145063338</v>
      </c>
      <c r="L12812" s="13">
        <v>0</v>
      </c>
      <c r="M12812" s="14">
        <f t="shared" si="1571"/>
        <v>0</v>
      </c>
      <c r="N12812" s="15">
        <f t="shared" si="1572"/>
        <v>2.5</v>
      </c>
      <c r="O12812" s="14">
        <f t="shared" si="1573"/>
        <v>1</v>
      </c>
      <c r="P12812" s="15" t="s">
        <v>25</v>
      </c>
      <c r="Q12812" s="14" t="str">
        <f t="shared" si="1574"/>
        <v>No</v>
      </c>
      <c r="R12812" s="15">
        <f t="shared" si="1575"/>
        <v>0</v>
      </c>
      <c r="S12812" s="14">
        <f t="shared" si="1576"/>
        <v>1</v>
      </c>
      <c r="T12812" s="15">
        <f t="shared" si="1577"/>
        <v>2653</v>
      </c>
    </row>
    <row r="12813" spans="1:20" x14ac:dyDescent="0.2">
      <c r="A12813" s="11"/>
      <c r="B12813" s="11" t="s">
        <v>52</v>
      </c>
      <c r="C12813" s="11" t="s">
        <v>48</v>
      </c>
      <c r="D12813" s="11">
        <v>2000</v>
      </c>
      <c r="E12813" s="11" t="s">
        <v>30</v>
      </c>
      <c r="F12813" s="11">
        <v>150</v>
      </c>
      <c r="G12813" s="11" t="s">
        <v>24</v>
      </c>
      <c r="H12813" s="11" t="s">
        <v>24</v>
      </c>
      <c r="I12813" s="11" t="s">
        <v>33</v>
      </c>
      <c r="J12813" s="11">
        <v>65</v>
      </c>
      <c r="K12813" s="12">
        <v>7.7948173281700605E-3</v>
      </c>
      <c r="L12813" s="13">
        <v>0</v>
      </c>
      <c r="M12813" s="14">
        <f t="shared" si="1571"/>
        <v>0</v>
      </c>
      <c r="N12813" s="15">
        <f t="shared" si="1572"/>
        <v>2.5</v>
      </c>
      <c r="O12813" s="14">
        <f t="shared" si="1573"/>
        <v>1</v>
      </c>
      <c r="P12813" s="15" t="s">
        <v>25</v>
      </c>
      <c r="Q12813" s="14" t="str">
        <f t="shared" si="1574"/>
        <v>No</v>
      </c>
      <c r="R12813" s="15">
        <f t="shared" si="1575"/>
        <v>0</v>
      </c>
      <c r="S12813" s="14">
        <f t="shared" si="1576"/>
        <v>1</v>
      </c>
      <c r="T12813" s="15">
        <f t="shared" si="1577"/>
        <v>2653</v>
      </c>
    </row>
    <row r="12814" spans="1:20" x14ac:dyDescent="0.2">
      <c r="A12814" s="11"/>
      <c r="B12814" s="11" t="s">
        <v>47</v>
      </c>
      <c r="C12814" s="11" t="s">
        <v>48</v>
      </c>
      <c r="D12814" s="11">
        <v>2000</v>
      </c>
      <c r="E12814" s="11" t="s">
        <v>30</v>
      </c>
      <c r="F12814" s="11">
        <v>150</v>
      </c>
      <c r="G12814" s="11" t="s">
        <v>24</v>
      </c>
      <c r="H12814" s="11" t="s">
        <v>24</v>
      </c>
      <c r="I12814" s="11" t="s">
        <v>35</v>
      </c>
      <c r="J12814" s="11">
        <v>65</v>
      </c>
      <c r="K12814" s="12">
        <v>0.93636096221260634</v>
      </c>
      <c r="L12814" s="13">
        <v>0</v>
      </c>
      <c r="M12814" s="14">
        <f t="shared" si="1571"/>
        <v>0</v>
      </c>
      <c r="N12814" s="15">
        <f t="shared" si="1572"/>
        <v>2.5</v>
      </c>
      <c r="O12814" s="14">
        <f t="shared" si="1573"/>
        <v>1</v>
      </c>
      <c r="P12814" s="15" t="s">
        <v>25</v>
      </c>
      <c r="Q12814" s="14" t="str">
        <f t="shared" si="1574"/>
        <v>No</v>
      </c>
      <c r="R12814" s="15">
        <f t="shared" si="1575"/>
        <v>0</v>
      </c>
      <c r="S12814" s="14">
        <f t="shared" si="1576"/>
        <v>1</v>
      </c>
      <c r="T12814" s="15">
        <f t="shared" si="1577"/>
        <v>2653</v>
      </c>
    </row>
    <row r="12815" spans="1:20" x14ac:dyDescent="0.2">
      <c r="A12815" s="11"/>
      <c r="B12815" s="11" t="s">
        <v>47</v>
      </c>
      <c r="C12815" s="11" t="s">
        <v>48</v>
      </c>
      <c r="D12815" s="11">
        <v>2000</v>
      </c>
      <c r="E12815" s="11" t="s">
        <v>30</v>
      </c>
      <c r="F12815" s="11">
        <v>150</v>
      </c>
      <c r="G12815" s="11" t="s">
        <v>24</v>
      </c>
      <c r="H12815" s="11" t="s">
        <v>24</v>
      </c>
      <c r="I12815" s="11" t="s">
        <v>31</v>
      </c>
      <c r="J12815" s="11">
        <v>65</v>
      </c>
      <c r="K12815" s="12">
        <v>6.1265318800987334</v>
      </c>
      <c r="L12815" s="13">
        <v>0</v>
      </c>
      <c r="M12815" s="14">
        <f t="shared" si="1571"/>
        <v>0</v>
      </c>
      <c r="N12815" s="15">
        <f t="shared" si="1572"/>
        <v>2.5</v>
      </c>
      <c r="O12815" s="14">
        <f t="shared" si="1573"/>
        <v>1</v>
      </c>
      <c r="P12815" s="15" t="s">
        <v>25</v>
      </c>
      <c r="Q12815" s="14" t="str">
        <f t="shared" si="1574"/>
        <v>No</v>
      </c>
      <c r="R12815" s="15">
        <f t="shared" si="1575"/>
        <v>0</v>
      </c>
      <c r="S12815" s="14">
        <f t="shared" si="1576"/>
        <v>1</v>
      </c>
      <c r="T12815" s="15">
        <f t="shared" si="1577"/>
        <v>2653</v>
      </c>
    </row>
    <row r="12816" spans="1:20" x14ac:dyDescent="0.2">
      <c r="A12816" s="11"/>
      <c r="B12816" s="11" t="s">
        <v>52</v>
      </c>
      <c r="C12816" s="11" t="s">
        <v>48</v>
      </c>
      <c r="D12816" s="11">
        <v>2000</v>
      </c>
      <c r="E12816" s="11" t="s">
        <v>30</v>
      </c>
      <c r="F12816" s="11">
        <v>150</v>
      </c>
      <c r="G12816" s="11" t="s">
        <v>24</v>
      </c>
      <c r="H12816" s="11" t="s">
        <v>24</v>
      </c>
      <c r="I12816" s="11" t="s">
        <v>31</v>
      </c>
      <c r="J12816" s="11">
        <v>65</v>
      </c>
      <c r="K12816" s="12">
        <v>1.3796370174654706</v>
      </c>
      <c r="L12816" s="13">
        <v>0</v>
      </c>
      <c r="M12816" s="14">
        <f t="shared" si="1571"/>
        <v>0</v>
      </c>
      <c r="N12816" s="15">
        <f t="shared" si="1572"/>
        <v>2.5</v>
      </c>
      <c r="O12816" s="14">
        <f t="shared" si="1573"/>
        <v>1</v>
      </c>
      <c r="P12816" s="15" t="s">
        <v>25</v>
      </c>
      <c r="Q12816" s="14" t="str">
        <f t="shared" si="1574"/>
        <v>No</v>
      </c>
      <c r="R12816" s="15">
        <f t="shared" si="1575"/>
        <v>0</v>
      </c>
      <c r="S12816" s="14">
        <f t="shared" si="1576"/>
        <v>1</v>
      </c>
      <c r="T12816" s="15">
        <f t="shared" si="1577"/>
        <v>2653</v>
      </c>
    </row>
    <row r="12817" spans="1:20" x14ac:dyDescent="0.2">
      <c r="A12817" s="11"/>
      <c r="B12817" s="11" t="s">
        <v>2</v>
      </c>
      <c r="C12817" s="11" t="s">
        <v>48</v>
      </c>
      <c r="D12817" s="11">
        <v>2000</v>
      </c>
      <c r="E12817" s="11" t="s">
        <v>30</v>
      </c>
      <c r="F12817" s="11">
        <v>150</v>
      </c>
      <c r="G12817" s="11" t="s">
        <v>24</v>
      </c>
      <c r="H12817" s="11" t="s">
        <v>24</v>
      </c>
      <c r="I12817" s="11" t="s">
        <v>31</v>
      </c>
      <c r="J12817" s="11">
        <v>65</v>
      </c>
      <c r="K12817" s="12">
        <v>0.39252210430737178</v>
      </c>
      <c r="L12817" s="13">
        <v>0</v>
      </c>
      <c r="M12817" s="14">
        <f t="shared" si="1571"/>
        <v>0</v>
      </c>
      <c r="N12817" s="15">
        <f t="shared" si="1572"/>
        <v>2.5</v>
      </c>
      <c r="O12817" s="14">
        <f t="shared" si="1573"/>
        <v>1</v>
      </c>
      <c r="P12817" s="15" t="s">
        <v>25</v>
      </c>
      <c r="Q12817" s="14" t="str">
        <f t="shared" si="1574"/>
        <v>No</v>
      </c>
      <c r="R12817" s="15">
        <f t="shared" si="1575"/>
        <v>0</v>
      </c>
      <c r="S12817" s="14">
        <f t="shared" si="1576"/>
        <v>1</v>
      </c>
      <c r="T12817" s="15">
        <f t="shared" si="1577"/>
        <v>2653</v>
      </c>
    </row>
    <row r="12818" spans="1:20" x14ac:dyDescent="0.2">
      <c r="A12818" s="11"/>
      <c r="B12818" s="11" t="s">
        <v>47</v>
      </c>
      <c r="C12818" s="11" t="s">
        <v>48</v>
      </c>
      <c r="D12818" s="11">
        <v>2000</v>
      </c>
      <c r="E12818" s="11" t="s">
        <v>30</v>
      </c>
      <c r="F12818" s="11">
        <v>200</v>
      </c>
      <c r="G12818" s="11" t="s">
        <v>24</v>
      </c>
      <c r="H12818" s="11" t="s">
        <v>24</v>
      </c>
      <c r="I12818" s="11" t="s">
        <v>33</v>
      </c>
      <c r="J12818" s="11">
        <v>65</v>
      </c>
      <c r="K12818" s="12">
        <v>0.14159125681374152</v>
      </c>
      <c r="L12818" s="13">
        <v>0</v>
      </c>
      <c r="M12818" s="14">
        <f t="shared" si="1571"/>
        <v>0</v>
      </c>
      <c r="N12818" s="15">
        <f t="shared" si="1572"/>
        <v>2.5</v>
      </c>
      <c r="O12818" s="14">
        <f t="shared" si="1573"/>
        <v>1</v>
      </c>
      <c r="P12818" s="15" t="s">
        <v>25</v>
      </c>
      <c r="Q12818" s="14" t="str">
        <f t="shared" si="1574"/>
        <v>No</v>
      </c>
      <c r="R12818" s="15">
        <f t="shared" si="1575"/>
        <v>0</v>
      </c>
      <c r="S12818" s="14">
        <f t="shared" si="1576"/>
        <v>1</v>
      </c>
      <c r="T12818" s="15">
        <f t="shared" si="1577"/>
        <v>2653</v>
      </c>
    </row>
    <row r="12819" spans="1:20" x14ac:dyDescent="0.2">
      <c r="A12819" s="11"/>
      <c r="B12819" s="11" t="s">
        <v>47</v>
      </c>
      <c r="C12819" s="11" t="s">
        <v>48</v>
      </c>
      <c r="D12819" s="11">
        <v>2000</v>
      </c>
      <c r="E12819" s="11" t="s">
        <v>30</v>
      </c>
      <c r="F12819" s="11">
        <v>200</v>
      </c>
      <c r="G12819" s="11" t="s">
        <v>24</v>
      </c>
      <c r="H12819" s="11" t="s">
        <v>24</v>
      </c>
      <c r="I12819" s="11" t="s">
        <v>35</v>
      </c>
      <c r="J12819" s="11">
        <v>65</v>
      </c>
      <c r="K12819" s="12">
        <v>0.32968642696161415</v>
      </c>
      <c r="L12819" s="13">
        <v>0</v>
      </c>
      <c r="M12819" s="14">
        <f t="shared" si="1571"/>
        <v>0</v>
      </c>
      <c r="N12819" s="15">
        <f t="shared" si="1572"/>
        <v>2.5</v>
      </c>
      <c r="O12819" s="14">
        <f t="shared" si="1573"/>
        <v>1</v>
      </c>
      <c r="P12819" s="15" t="s">
        <v>25</v>
      </c>
      <c r="Q12819" s="14" t="str">
        <f t="shared" si="1574"/>
        <v>No</v>
      </c>
      <c r="R12819" s="15">
        <f t="shared" si="1575"/>
        <v>0</v>
      </c>
      <c r="S12819" s="14">
        <f t="shared" si="1576"/>
        <v>1</v>
      </c>
      <c r="T12819" s="15">
        <f t="shared" si="1577"/>
        <v>2653</v>
      </c>
    </row>
    <row r="12820" spans="1:20" x14ac:dyDescent="0.2">
      <c r="A12820" s="11"/>
      <c r="B12820" s="11" t="s">
        <v>47</v>
      </c>
      <c r="C12820" s="11" t="s">
        <v>48</v>
      </c>
      <c r="D12820" s="11">
        <v>2000</v>
      </c>
      <c r="E12820" s="11" t="s">
        <v>30</v>
      </c>
      <c r="F12820" s="11">
        <v>200</v>
      </c>
      <c r="G12820" s="11" t="s">
        <v>24</v>
      </c>
      <c r="H12820" s="11" t="s">
        <v>24</v>
      </c>
      <c r="I12820" s="11" t="s">
        <v>31</v>
      </c>
      <c r="J12820" s="11">
        <v>65</v>
      </c>
      <c r="K12820" s="12">
        <v>2.4893570602350183</v>
      </c>
      <c r="L12820" s="13">
        <v>0</v>
      </c>
      <c r="M12820" s="14">
        <f t="shared" si="1571"/>
        <v>0</v>
      </c>
      <c r="N12820" s="15">
        <f t="shared" si="1572"/>
        <v>2.5</v>
      </c>
      <c r="O12820" s="14">
        <f t="shared" si="1573"/>
        <v>1</v>
      </c>
      <c r="P12820" s="15" t="s">
        <v>25</v>
      </c>
      <c r="Q12820" s="14" t="str">
        <f t="shared" si="1574"/>
        <v>No</v>
      </c>
      <c r="R12820" s="15">
        <f t="shared" si="1575"/>
        <v>0</v>
      </c>
      <c r="S12820" s="14">
        <f t="shared" si="1576"/>
        <v>1</v>
      </c>
      <c r="T12820" s="15">
        <f t="shared" si="1577"/>
        <v>2653</v>
      </c>
    </row>
    <row r="12821" spans="1:20" x14ac:dyDescent="0.2">
      <c r="A12821" s="11"/>
      <c r="B12821" s="11" t="s">
        <v>47</v>
      </c>
      <c r="C12821" s="11" t="s">
        <v>48</v>
      </c>
      <c r="D12821" s="11">
        <v>2000</v>
      </c>
      <c r="E12821" s="11" t="s">
        <v>30</v>
      </c>
      <c r="F12821" s="11">
        <v>250</v>
      </c>
      <c r="G12821" s="11" t="s">
        <v>24</v>
      </c>
      <c r="H12821" s="11" t="s">
        <v>24</v>
      </c>
      <c r="I12821" s="11" t="s">
        <v>33</v>
      </c>
      <c r="J12821" s="11">
        <v>65</v>
      </c>
      <c r="K12821" s="12">
        <v>2.0351630205631917E-2</v>
      </c>
      <c r="L12821" s="13">
        <v>0</v>
      </c>
      <c r="M12821" s="14">
        <f t="shared" si="1571"/>
        <v>0</v>
      </c>
      <c r="N12821" s="15">
        <f t="shared" si="1572"/>
        <v>2.5</v>
      </c>
      <c r="O12821" s="14">
        <f t="shared" si="1573"/>
        <v>1</v>
      </c>
      <c r="P12821" s="15" t="s">
        <v>25</v>
      </c>
      <c r="Q12821" s="14" t="str">
        <f t="shared" si="1574"/>
        <v>No</v>
      </c>
      <c r="R12821" s="15">
        <f t="shared" si="1575"/>
        <v>0</v>
      </c>
      <c r="S12821" s="14">
        <f t="shared" si="1576"/>
        <v>1</v>
      </c>
      <c r="T12821" s="15">
        <f t="shared" si="1577"/>
        <v>2653</v>
      </c>
    </row>
    <row r="12822" spans="1:20" x14ac:dyDescent="0.2">
      <c r="A12822" s="11"/>
      <c r="B12822" s="11" t="s">
        <v>47</v>
      </c>
      <c r="C12822" s="11" t="s">
        <v>48</v>
      </c>
      <c r="D12822" s="11">
        <v>2000</v>
      </c>
      <c r="E12822" s="11" t="s">
        <v>30</v>
      </c>
      <c r="F12822" s="11">
        <v>250</v>
      </c>
      <c r="G12822" s="11" t="s">
        <v>24</v>
      </c>
      <c r="H12822" s="11" t="s">
        <v>24</v>
      </c>
      <c r="I12822" s="11" t="s">
        <v>31</v>
      </c>
      <c r="J12822" s="11">
        <v>65</v>
      </c>
      <c r="K12822" s="12">
        <v>0.29513442536529211</v>
      </c>
      <c r="L12822" s="13">
        <v>0</v>
      </c>
      <c r="M12822" s="14">
        <f t="shared" si="1571"/>
        <v>0</v>
      </c>
      <c r="N12822" s="15">
        <f t="shared" si="1572"/>
        <v>2.5</v>
      </c>
      <c r="O12822" s="14">
        <f t="shared" si="1573"/>
        <v>1</v>
      </c>
      <c r="P12822" s="15" t="s">
        <v>25</v>
      </c>
      <c r="Q12822" s="14" t="str">
        <f t="shared" si="1574"/>
        <v>No</v>
      </c>
      <c r="R12822" s="15">
        <f t="shared" si="1575"/>
        <v>0</v>
      </c>
      <c r="S12822" s="14">
        <f t="shared" si="1576"/>
        <v>1</v>
      </c>
      <c r="T12822" s="15">
        <f t="shared" si="1577"/>
        <v>2653</v>
      </c>
    </row>
    <row r="12823" spans="1:20" x14ac:dyDescent="0.2">
      <c r="A12823" s="11"/>
      <c r="B12823" s="11" t="s">
        <v>2</v>
      </c>
      <c r="C12823" s="11" t="s">
        <v>48</v>
      </c>
      <c r="D12823" s="11">
        <v>2000</v>
      </c>
      <c r="E12823" s="11" t="s">
        <v>30</v>
      </c>
      <c r="F12823" s="11">
        <v>250</v>
      </c>
      <c r="G12823" s="11" t="s">
        <v>24</v>
      </c>
      <c r="H12823" s="11" t="s">
        <v>24</v>
      </c>
      <c r="I12823" s="11" t="s">
        <v>31</v>
      </c>
      <c r="J12823" s="11">
        <v>65</v>
      </c>
      <c r="K12823" s="12">
        <v>5.9801104355580961E-2</v>
      </c>
      <c r="L12823" s="13">
        <v>0</v>
      </c>
      <c r="M12823" s="14">
        <f t="shared" si="1571"/>
        <v>0</v>
      </c>
      <c r="N12823" s="15">
        <f t="shared" si="1572"/>
        <v>2.5</v>
      </c>
      <c r="O12823" s="14">
        <f t="shared" si="1573"/>
        <v>1</v>
      </c>
      <c r="P12823" s="15" t="s">
        <v>25</v>
      </c>
      <c r="Q12823" s="14" t="str">
        <f t="shared" si="1574"/>
        <v>No</v>
      </c>
      <c r="R12823" s="15">
        <f t="shared" si="1575"/>
        <v>0</v>
      </c>
      <c r="S12823" s="14">
        <f t="shared" si="1576"/>
        <v>1</v>
      </c>
      <c r="T12823" s="15">
        <f t="shared" si="1577"/>
        <v>2653</v>
      </c>
    </row>
    <row r="12824" spans="1:20" x14ac:dyDescent="0.2">
      <c r="A12824" s="11"/>
      <c r="B12824" s="11" t="s">
        <v>47</v>
      </c>
      <c r="C12824" s="11" t="s">
        <v>48</v>
      </c>
      <c r="D12824" s="11">
        <v>2000</v>
      </c>
      <c r="E12824" s="11" t="s">
        <v>30</v>
      </c>
      <c r="F12824" s="11">
        <v>300</v>
      </c>
      <c r="G12824" s="11" t="s">
        <v>24</v>
      </c>
      <c r="H12824" s="11" t="s">
        <v>24</v>
      </c>
      <c r="I12824" s="11" t="s">
        <v>33</v>
      </c>
      <c r="J12824" s="11">
        <v>65</v>
      </c>
      <c r="K12824" s="12">
        <v>5.5340893922544258E-2</v>
      </c>
      <c r="L12824" s="13">
        <v>0</v>
      </c>
      <c r="M12824" s="14">
        <f t="shared" si="1571"/>
        <v>0</v>
      </c>
      <c r="N12824" s="15">
        <f t="shared" si="1572"/>
        <v>2.5</v>
      </c>
      <c r="O12824" s="14">
        <f t="shared" si="1573"/>
        <v>1</v>
      </c>
      <c r="P12824" s="15" t="s">
        <v>25</v>
      </c>
      <c r="Q12824" s="14" t="str">
        <f t="shared" si="1574"/>
        <v>No</v>
      </c>
      <c r="R12824" s="15">
        <f t="shared" si="1575"/>
        <v>0</v>
      </c>
      <c r="S12824" s="14">
        <f t="shared" si="1576"/>
        <v>1</v>
      </c>
      <c r="T12824" s="15">
        <f t="shared" si="1577"/>
        <v>2653</v>
      </c>
    </row>
    <row r="12825" spans="1:20" x14ac:dyDescent="0.2">
      <c r="A12825" s="11"/>
      <c r="B12825" s="11" t="s">
        <v>28</v>
      </c>
      <c r="C12825" s="11" t="s">
        <v>48</v>
      </c>
      <c r="D12825" s="11">
        <v>2000</v>
      </c>
      <c r="E12825" s="11" t="s">
        <v>30</v>
      </c>
      <c r="F12825" s="11">
        <v>300</v>
      </c>
      <c r="G12825" s="11" t="s">
        <v>24</v>
      </c>
      <c r="H12825" s="11" t="s">
        <v>24</v>
      </c>
      <c r="I12825" s="11" t="s">
        <v>31</v>
      </c>
      <c r="J12825" s="11">
        <v>65</v>
      </c>
      <c r="K12825" s="12">
        <v>3.7917176830036961E-3</v>
      </c>
      <c r="L12825" s="13">
        <v>0</v>
      </c>
      <c r="M12825" s="14">
        <f t="shared" si="1571"/>
        <v>0</v>
      </c>
      <c r="N12825" s="15">
        <f t="shared" si="1572"/>
        <v>2.5</v>
      </c>
      <c r="O12825" s="14">
        <f t="shared" si="1573"/>
        <v>1</v>
      </c>
      <c r="P12825" s="15" t="s">
        <v>25</v>
      </c>
      <c r="Q12825" s="14" t="str">
        <f t="shared" si="1574"/>
        <v>No</v>
      </c>
      <c r="R12825" s="15">
        <f t="shared" si="1575"/>
        <v>0</v>
      </c>
      <c r="S12825" s="14">
        <f t="shared" si="1576"/>
        <v>1</v>
      </c>
      <c r="T12825" s="15">
        <f t="shared" si="1577"/>
        <v>2653</v>
      </c>
    </row>
    <row r="12826" spans="1:20" x14ac:dyDescent="0.2">
      <c r="A12826" s="11"/>
      <c r="B12826" s="11" t="s">
        <v>47</v>
      </c>
      <c r="C12826" s="11" t="s">
        <v>48</v>
      </c>
      <c r="D12826" s="11">
        <v>2000</v>
      </c>
      <c r="E12826" s="11" t="s">
        <v>30</v>
      </c>
      <c r="F12826" s="11">
        <v>300</v>
      </c>
      <c r="G12826" s="11" t="s">
        <v>24</v>
      </c>
      <c r="H12826" s="11" t="s">
        <v>24</v>
      </c>
      <c r="I12826" s="11" t="s">
        <v>31</v>
      </c>
      <c r="J12826" s="11">
        <v>65</v>
      </c>
      <c r="K12826" s="12">
        <v>0.4655429501666683</v>
      </c>
      <c r="L12826" s="13">
        <v>0</v>
      </c>
      <c r="M12826" s="14">
        <f t="shared" si="1571"/>
        <v>0</v>
      </c>
      <c r="N12826" s="15">
        <f t="shared" si="1572"/>
        <v>2.5</v>
      </c>
      <c r="O12826" s="14">
        <f t="shared" si="1573"/>
        <v>1</v>
      </c>
      <c r="P12826" s="15" t="s">
        <v>25</v>
      </c>
      <c r="Q12826" s="14" t="str">
        <f t="shared" si="1574"/>
        <v>No</v>
      </c>
      <c r="R12826" s="15">
        <f t="shared" si="1575"/>
        <v>0</v>
      </c>
      <c r="S12826" s="14">
        <f t="shared" si="1576"/>
        <v>1</v>
      </c>
      <c r="T12826" s="15">
        <f t="shared" si="1577"/>
        <v>2653</v>
      </c>
    </row>
    <row r="12827" spans="1:20" x14ac:dyDescent="0.2">
      <c r="A12827" s="11"/>
      <c r="B12827" s="11" t="s">
        <v>52</v>
      </c>
      <c r="C12827" s="11" t="s">
        <v>48</v>
      </c>
      <c r="D12827" s="11">
        <v>2000</v>
      </c>
      <c r="E12827" s="11" t="s">
        <v>30</v>
      </c>
      <c r="F12827" s="11">
        <v>300</v>
      </c>
      <c r="G12827" s="11" t="s">
        <v>24</v>
      </c>
      <c r="H12827" s="11" t="s">
        <v>24</v>
      </c>
      <c r="I12827" s="11" t="s">
        <v>31</v>
      </c>
      <c r="J12827" s="11">
        <v>65</v>
      </c>
      <c r="K12827" s="12">
        <v>1.6138057942339277</v>
      </c>
      <c r="L12827" s="13">
        <v>2.0927757378759608</v>
      </c>
      <c r="M12827" s="14">
        <f t="shared" si="1571"/>
        <v>0.69759191262532028</v>
      </c>
      <c r="N12827" s="15">
        <f t="shared" si="1572"/>
        <v>2.5</v>
      </c>
      <c r="O12827" s="14">
        <f t="shared" si="1573"/>
        <v>0.72096323494987191</v>
      </c>
      <c r="P12827" s="15" t="s">
        <v>25</v>
      </c>
      <c r="Q12827" s="14" t="str">
        <f t="shared" si="1574"/>
        <v>No</v>
      </c>
      <c r="R12827" s="15">
        <f t="shared" si="1575"/>
        <v>432.26509355573768</v>
      </c>
      <c r="S12827" s="14">
        <f t="shared" si="1576"/>
        <v>3</v>
      </c>
      <c r="T12827" s="15">
        <f t="shared" si="1577"/>
        <v>875</v>
      </c>
    </row>
    <row r="12828" spans="1:20" x14ac:dyDescent="0.2">
      <c r="A12828" s="11"/>
      <c r="B12828" s="11" t="s">
        <v>2</v>
      </c>
      <c r="C12828" s="11" t="s">
        <v>48</v>
      </c>
      <c r="D12828" s="11">
        <v>2000</v>
      </c>
      <c r="E12828" s="11" t="s">
        <v>30</v>
      </c>
      <c r="F12828" s="11">
        <v>300</v>
      </c>
      <c r="G12828" s="11" t="s">
        <v>24</v>
      </c>
      <c r="H12828" s="11" t="s">
        <v>24</v>
      </c>
      <c r="I12828" s="11" t="s">
        <v>31</v>
      </c>
      <c r="J12828" s="11">
        <v>65</v>
      </c>
      <c r="K12828" s="12">
        <v>4.4578448294154006E-2</v>
      </c>
      <c r="L12828" s="13">
        <v>0</v>
      </c>
      <c r="M12828" s="14">
        <f t="shared" si="1571"/>
        <v>0</v>
      </c>
      <c r="N12828" s="15">
        <f t="shared" si="1572"/>
        <v>2.5</v>
      </c>
      <c r="O12828" s="14">
        <f t="shared" si="1573"/>
        <v>1</v>
      </c>
      <c r="P12828" s="15" t="s">
        <v>25</v>
      </c>
      <c r="Q12828" s="14" t="str">
        <f t="shared" si="1574"/>
        <v>No</v>
      </c>
      <c r="R12828" s="15">
        <f t="shared" si="1575"/>
        <v>0</v>
      </c>
      <c r="S12828" s="14">
        <f t="shared" si="1576"/>
        <v>1</v>
      </c>
      <c r="T12828" s="15">
        <f t="shared" si="1577"/>
        <v>2653</v>
      </c>
    </row>
    <row r="12829" spans="1:20" x14ac:dyDescent="0.2">
      <c r="A12829" s="11"/>
      <c r="B12829" s="11" t="s">
        <v>47</v>
      </c>
      <c r="C12829" s="11" t="s">
        <v>48</v>
      </c>
      <c r="D12829" s="11">
        <v>2000</v>
      </c>
      <c r="E12829" s="11" t="s">
        <v>34</v>
      </c>
      <c r="F12829" s="11">
        <v>350</v>
      </c>
      <c r="G12829" s="11" t="s">
        <v>24</v>
      </c>
      <c r="H12829" s="11" t="s">
        <v>24</v>
      </c>
      <c r="I12829" s="11" t="s">
        <v>35</v>
      </c>
      <c r="J12829" s="11">
        <v>65</v>
      </c>
      <c r="K12829" s="12">
        <v>0.18479831368397567</v>
      </c>
      <c r="L12829" s="13">
        <v>0</v>
      </c>
      <c r="M12829" s="14">
        <f t="shared" si="1571"/>
        <v>0</v>
      </c>
      <c r="N12829" s="15">
        <f t="shared" si="1572"/>
        <v>1</v>
      </c>
      <c r="O12829" s="14">
        <f t="shared" si="1573"/>
        <v>1</v>
      </c>
      <c r="P12829" s="15" t="s">
        <v>25</v>
      </c>
      <c r="Q12829" s="14" t="str">
        <f t="shared" si="1574"/>
        <v>No</v>
      </c>
      <c r="R12829" s="15">
        <f t="shared" si="1575"/>
        <v>0</v>
      </c>
      <c r="S12829" s="14">
        <f t="shared" si="1576"/>
        <v>1</v>
      </c>
      <c r="T12829" s="15">
        <f t="shared" si="1577"/>
        <v>2653</v>
      </c>
    </row>
    <row r="12830" spans="1:20" x14ac:dyDescent="0.2">
      <c r="A12830" s="11"/>
      <c r="B12830" s="11" t="s">
        <v>47</v>
      </c>
      <c r="C12830" s="11" t="s">
        <v>48</v>
      </c>
      <c r="D12830" s="11">
        <v>2000</v>
      </c>
      <c r="E12830" s="11" t="s">
        <v>34</v>
      </c>
      <c r="F12830" s="11">
        <v>350</v>
      </c>
      <c r="G12830" s="11" t="s">
        <v>24</v>
      </c>
      <c r="H12830" s="11" t="s">
        <v>24</v>
      </c>
      <c r="I12830" s="11" t="s">
        <v>31</v>
      </c>
      <c r="J12830" s="11">
        <v>65</v>
      </c>
      <c r="K12830" s="12">
        <v>0.30570037592669724</v>
      </c>
      <c r="L12830" s="13">
        <v>0</v>
      </c>
      <c r="M12830" s="14">
        <f t="shared" si="1571"/>
        <v>0</v>
      </c>
      <c r="N12830" s="15">
        <f t="shared" si="1572"/>
        <v>1</v>
      </c>
      <c r="O12830" s="14">
        <f t="shared" si="1573"/>
        <v>1</v>
      </c>
      <c r="P12830" s="15" t="s">
        <v>25</v>
      </c>
      <c r="Q12830" s="14" t="str">
        <f t="shared" si="1574"/>
        <v>No</v>
      </c>
      <c r="R12830" s="15">
        <f t="shared" si="1575"/>
        <v>0</v>
      </c>
      <c r="S12830" s="14">
        <f t="shared" si="1576"/>
        <v>1</v>
      </c>
      <c r="T12830" s="15">
        <f t="shared" si="1577"/>
        <v>2653</v>
      </c>
    </row>
    <row r="12831" spans="1:20" x14ac:dyDescent="0.2">
      <c r="A12831" s="11"/>
      <c r="B12831" s="11" t="s">
        <v>47</v>
      </c>
      <c r="C12831" s="11" t="s">
        <v>48</v>
      </c>
      <c r="D12831" s="11">
        <v>2000</v>
      </c>
      <c r="E12831" s="11" t="s">
        <v>34</v>
      </c>
      <c r="F12831" s="11">
        <v>400</v>
      </c>
      <c r="G12831" s="11" t="s">
        <v>24</v>
      </c>
      <c r="H12831" s="11" t="s">
        <v>24</v>
      </c>
      <c r="I12831" s="11" t="s">
        <v>35</v>
      </c>
      <c r="J12831" s="11">
        <v>65</v>
      </c>
      <c r="K12831" s="12">
        <v>0.34257057666139412</v>
      </c>
      <c r="L12831" s="13">
        <v>0</v>
      </c>
      <c r="M12831" s="14">
        <f t="shared" si="1571"/>
        <v>0</v>
      </c>
      <c r="N12831" s="15">
        <f t="shared" si="1572"/>
        <v>1</v>
      </c>
      <c r="O12831" s="14">
        <f t="shared" si="1573"/>
        <v>1</v>
      </c>
      <c r="P12831" s="15" t="s">
        <v>25</v>
      </c>
      <c r="Q12831" s="14" t="str">
        <f t="shared" si="1574"/>
        <v>No</v>
      </c>
      <c r="R12831" s="15">
        <f t="shared" si="1575"/>
        <v>0</v>
      </c>
      <c r="S12831" s="14">
        <f t="shared" si="1576"/>
        <v>1</v>
      </c>
      <c r="T12831" s="15">
        <f t="shared" si="1577"/>
        <v>2653</v>
      </c>
    </row>
    <row r="12832" spans="1:20" x14ac:dyDescent="0.2">
      <c r="A12832" s="11"/>
      <c r="B12832" s="11" t="s">
        <v>52</v>
      </c>
      <c r="C12832" s="11" t="s">
        <v>48</v>
      </c>
      <c r="D12832" s="11">
        <v>2000</v>
      </c>
      <c r="E12832" s="11" t="s">
        <v>34</v>
      </c>
      <c r="F12832" s="11">
        <v>400</v>
      </c>
      <c r="G12832" s="11" t="s">
        <v>24</v>
      </c>
      <c r="H12832" s="11" t="s">
        <v>24</v>
      </c>
      <c r="I12832" s="11" t="s">
        <v>31</v>
      </c>
      <c r="J12832" s="11">
        <v>65</v>
      </c>
      <c r="K12832" s="12">
        <v>4.5126799201427766E-3</v>
      </c>
      <c r="L12832" s="13">
        <v>0</v>
      </c>
      <c r="M12832" s="14">
        <f t="shared" si="1571"/>
        <v>0</v>
      </c>
      <c r="N12832" s="15">
        <f t="shared" si="1572"/>
        <v>1</v>
      </c>
      <c r="O12832" s="14">
        <f t="shared" si="1573"/>
        <v>1</v>
      </c>
      <c r="P12832" s="15" t="s">
        <v>25</v>
      </c>
      <c r="Q12832" s="14" t="str">
        <f t="shared" si="1574"/>
        <v>No</v>
      </c>
      <c r="R12832" s="15">
        <f t="shared" si="1575"/>
        <v>0</v>
      </c>
      <c r="S12832" s="14">
        <f t="shared" si="1576"/>
        <v>1</v>
      </c>
      <c r="T12832" s="15">
        <f t="shared" si="1577"/>
        <v>2653</v>
      </c>
    </row>
    <row r="12833" spans="1:20" x14ac:dyDescent="0.2">
      <c r="A12833" s="11"/>
      <c r="B12833" s="11" t="s">
        <v>47</v>
      </c>
      <c r="C12833" s="11" t="s">
        <v>48</v>
      </c>
      <c r="D12833" s="11">
        <v>2000</v>
      </c>
      <c r="E12833" s="11" t="s">
        <v>34</v>
      </c>
      <c r="F12833" s="11">
        <v>450</v>
      </c>
      <c r="G12833" s="11" t="s">
        <v>24</v>
      </c>
      <c r="H12833" s="11" t="s">
        <v>24</v>
      </c>
      <c r="I12833" s="11" t="s">
        <v>31</v>
      </c>
      <c r="J12833" s="11">
        <v>65</v>
      </c>
      <c r="K12833" s="12">
        <v>0.3228789359693407</v>
      </c>
      <c r="L12833" s="13">
        <v>0</v>
      </c>
      <c r="M12833" s="14">
        <f t="shared" si="1571"/>
        <v>0</v>
      </c>
      <c r="N12833" s="15">
        <f t="shared" si="1572"/>
        <v>1</v>
      </c>
      <c r="O12833" s="14">
        <f t="shared" si="1573"/>
        <v>1</v>
      </c>
      <c r="P12833" s="15" t="s">
        <v>25</v>
      </c>
      <c r="Q12833" s="14" t="str">
        <f t="shared" si="1574"/>
        <v>No</v>
      </c>
      <c r="R12833" s="15">
        <f t="shared" si="1575"/>
        <v>0</v>
      </c>
      <c r="S12833" s="14">
        <f t="shared" si="1576"/>
        <v>1</v>
      </c>
      <c r="T12833" s="15">
        <f t="shared" si="1577"/>
        <v>2653</v>
      </c>
    </row>
    <row r="12834" spans="1:20" x14ac:dyDescent="0.2">
      <c r="A12834" s="11"/>
      <c r="B12834" s="11" t="s">
        <v>47</v>
      </c>
      <c r="C12834" s="11" t="s">
        <v>48</v>
      </c>
      <c r="D12834" s="11">
        <v>2000</v>
      </c>
      <c r="E12834" s="11" t="s">
        <v>30</v>
      </c>
      <c r="F12834" s="11">
        <v>50</v>
      </c>
      <c r="G12834" s="11" t="s">
        <v>24</v>
      </c>
      <c r="H12834" s="11" t="s">
        <v>24</v>
      </c>
      <c r="I12834" s="11" t="s">
        <v>36</v>
      </c>
      <c r="J12834" s="11">
        <v>70</v>
      </c>
      <c r="K12834" s="12">
        <v>0.78874482112768884</v>
      </c>
      <c r="L12834" s="13">
        <v>0</v>
      </c>
      <c r="M12834" s="14">
        <f t="shared" si="1571"/>
        <v>0</v>
      </c>
      <c r="N12834" s="15">
        <f t="shared" si="1572"/>
        <v>2.5</v>
      </c>
      <c r="O12834" s="14">
        <f t="shared" si="1573"/>
        <v>1</v>
      </c>
      <c r="P12834" s="15" t="s">
        <v>25</v>
      </c>
      <c r="Q12834" s="14" t="str">
        <f t="shared" si="1574"/>
        <v>No</v>
      </c>
      <c r="R12834" s="15">
        <f t="shared" si="1575"/>
        <v>0</v>
      </c>
      <c r="S12834" s="14">
        <f t="shared" si="1576"/>
        <v>1</v>
      </c>
      <c r="T12834" s="15">
        <f t="shared" si="1577"/>
        <v>2653</v>
      </c>
    </row>
    <row r="12835" spans="1:20" x14ac:dyDescent="0.2">
      <c r="A12835" s="11"/>
      <c r="B12835" s="11" t="s">
        <v>47</v>
      </c>
      <c r="C12835" s="11" t="s">
        <v>48</v>
      </c>
      <c r="D12835" s="11">
        <v>2000</v>
      </c>
      <c r="E12835" s="11" t="s">
        <v>30</v>
      </c>
      <c r="F12835" s="11">
        <v>50</v>
      </c>
      <c r="G12835" s="11" t="s">
        <v>24</v>
      </c>
      <c r="H12835" s="11" t="s">
        <v>24</v>
      </c>
      <c r="I12835" s="11" t="s">
        <v>37</v>
      </c>
      <c r="J12835" s="11">
        <v>70</v>
      </c>
      <c r="K12835" s="12">
        <v>0.23962620535436421</v>
      </c>
      <c r="L12835" s="13">
        <v>0</v>
      </c>
      <c r="M12835" s="14">
        <f t="shared" si="1571"/>
        <v>0</v>
      </c>
      <c r="N12835" s="15">
        <f t="shared" si="1572"/>
        <v>2.5</v>
      </c>
      <c r="O12835" s="14">
        <f t="shared" si="1573"/>
        <v>1</v>
      </c>
      <c r="P12835" s="15" t="s">
        <v>25</v>
      </c>
      <c r="Q12835" s="14" t="str">
        <f t="shared" si="1574"/>
        <v>No</v>
      </c>
      <c r="R12835" s="15">
        <f t="shared" si="1575"/>
        <v>0</v>
      </c>
      <c r="S12835" s="14">
        <f t="shared" si="1576"/>
        <v>1</v>
      </c>
      <c r="T12835" s="15">
        <f t="shared" si="1577"/>
        <v>2653</v>
      </c>
    </row>
    <row r="12836" spans="1:20" x14ac:dyDescent="0.2">
      <c r="A12836" s="11"/>
      <c r="B12836" s="11" t="s">
        <v>47</v>
      </c>
      <c r="C12836" s="11" t="s">
        <v>48</v>
      </c>
      <c r="D12836" s="11">
        <v>2000</v>
      </c>
      <c r="E12836" s="11" t="s">
        <v>30</v>
      </c>
      <c r="F12836" s="11">
        <v>50</v>
      </c>
      <c r="G12836" s="11" t="s">
        <v>24</v>
      </c>
      <c r="H12836" s="11" t="s">
        <v>24</v>
      </c>
      <c r="I12836" s="11" t="s">
        <v>33</v>
      </c>
      <c r="J12836" s="11">
        <v>70</v>
      </c>
      <c r="K12836" s="12">
        <v>3.7633489026260096</v>
      </c>
      <c r="L12836" s="13">
        <v>2.1558558558558558</v>
      </c>
      <c r="M12836" s="14">
        <f t="shared" si="1571"/>
        <v>0.71861861861861864</v>
      </c>
      <c r="N12836" s="15">
        <f t="shared" si="1572"/>
        <v>2.5</v>
      </c>
      <c r="O12836" s="14">
        <f t="shared" si="1573"/>
        <v>0.71255255255255256</v>
      </c>
      <c r="P12836" s="15" t="s">
        <v>25</v>
      </c>
      <c r="Q12836" s="14" t="str">
        <f t="shared" si="1574"/>
        <v>No</v>
      </c>
      <c r="R12836" s="15">
        <f t="shared" si="1575"/>
        <v>190.95189875091759</v>
      </c>
      <c r="S12836" s="14">
        <f t="shared" si="1576"/>
        <v>2</v>
      </c>
      <c r="T12836" s="15">
        <f t="shared" si="1577"/>
        <v>1656</v>
      </c>
    </row>
    <row r="12837" spans="1:20" x14ac:dyDescent="0.2">
      <c r="A12837" s="11"/>
      <c r="B12837" s="11" t="s">
        <v>28</v>
      </c>
      <c r="C12837" s="11" t="s">
        <v>48</v>
      </c>
      <c r="D12837" s="11">
        <v>2000</v>
      </c>
      <c r="E12837" s="11" t="s">
        <v>30</v>
      </c>
      <c r="F12837" s="11">
        <v>50</v>
      </c>
      <c r="G12837" s="11" t="s">
        <v>24</v>
      </c>
      <c r="H12837" s="11" t="s">
        <v>24</v>
      </c>
      <c r="I12837" s="11" t="s">
        <v>35</v>
      </c>
      <c r="J12837" s="11">
        <v>70</v>
      </c>
      <c r="K12837" s="12">
        <v>7.9712871587119382E-3</v>
      </c>
      <c r="L12837" s="13">
        <v>0</v>
      </c>
      <c r="M12837" s="14">
        <f t="shared" si="1571"/>
        <v>0</v>
      </c>
      <c r="N12837" s="15">
        <f t="shared" si="1572"/>
        <v>2.5</v>
      </c>
      <c r="O12837" s="14">
        <f t="shared" si="1573"/>
        <v>1</v>
      </c>
      <c r="P12837" s="15" t="s">
        <v>25</v>
      </c>
      <c r="Q12837" s="14" t="str">
        <f t="shared" si="1574"/>
        <v>No</v>
      </c>
      <c r="R12837" s="15">
        <f t="shared" si="1575"/>
        <v>0</v>
      </c>
      <c r="S12837" s="14">
        <f t="shared" si="1576"/>
        <v>1</v>
      </c>
      <c r="T12837" s="15">
        <f t="shared" si="1577"/>
        <v>2653</v>
      </c>
    </row>
    <row r="12838" spans="1:20" x14ac:dyDescent="0.2">
      <c r="A12838" s="11"/>
      <c r="B12838" s="11" t="s">
        <v>47</v>
      </c>
      <c r="C12838" s="11" t="s">
        <v>48</v>
      </c>
      <c r="D12838" s="11">
        <v>2000</v>
      </c>
      <c r="E12838" s="11" t="s">
        <v>30</v>
      </c>
      <c r="F12838" s="11">
        <v>50</v>
      </c>
      <c r="G12838" s="11" t="s">
        <v>24</v>
      </c>
      <c r="H12838" s="11" t="s">
        <v>24</v>
      </c>
      <c r="I12838" s="11" t="s">
        <v>35</v>
      </c>
      <c r="J12838" s="11">
        <v>70</v>
      </c>
      <c r="K12838" s="12">
        <v>0.97446672142812707</v>
      </c>
      <c r="L12838" s="13">
        <v>1.0148478099480327</v>
      </c>
      <c r="M12838" s="14">
        <f t="shared" si="1571"/>
        <v>0.3382826033160109</v>
      </c>
      <c r="N12838" s="15">
        <f t="shared" si="1572"/>
        <v>2.5</v>
      </c>
      <c r="O12838" s="14">
        <f t="shared" si="1573"/>
        <v>0.86468695867359568</v>
      </c>
      <c r="P12838" s="15" t="s">
        <v>25</v>
      </c>
      <c r="Q12838" s="14" t="str">
        <f t="shared" si="1574"/>
        <v>No</v>
      </c>
      <c r="R12838" s="15">
        <f t="shared" si="1575"/>
        <v>347.14638876558217</v>
      </c>
      <c r="S12838" s="14">
        <f t="shared" si="1576"/>
        <v>3</v>
      </c>
      <c r="T12838" s="15">
        <f t="shared" si="1577"/>
        <v>1055</v>
      </c>
    </row>
    <row r="12839" spans="1:20" x14ac:dyDescent="0.2">
      <c r="A12839" s="11"/>
      <c r="B12839" s="11" t="s">
        <v>38</v>
      </c>
      <c r="C12839" s="11" t="s">
        <v>48</v>
      </c>
      <c r="D12839" s="11">
        <v>2000</v>
      </c>
      <c r="E12839" s="11" t="s">
        <v>30</v>
      </c>
      <c r="F12839" s="11">
        <v>50</v>
      </c>
      <c r="G12839" s="11" t="s">
        <v>24</v>
      </c>
      <c r="H12839" s="11" t="s">
        <v>24</v>
      </c>
      <c r="I12839" s="11" t="s">
        <v>31</v>
      </c>
      <c r="J12839" s="11">
        <v>70</v>
      </c>
      <c r="K12839" s="12">
        <v>6.9481857414565307E-2</v>
      </c>
      <c r="L12839" s="13">
        <v>1.0779279279279279</v>
      </c>
      <c r="M12839" s="14">
        <f t="shared" si="1571"/>
        <v>0.35930930930930932</v>
      </c>
      <c r="N12839" s="15">
        <f t="shared" si="1572"/>
        <v>2.5</v>
      </c>
      <c r="O12839" s="14">
        <f t="shared" si="1573"/>
        <v>0.85627627627627634</v>
      </c>
      <c r="P12839" s="15" t="s">
        <v>25</v>
      </c>
      <c r="Q12839" s="14" t="str">
        <f t="shared" si="1574"/>
        <v>No</v>
      </c>
      <c r="R12839" s="15">
        <f t="shared" si="1575"/>
        <v>5171.2680500966026</v>
      </c>
      <c r="S12839" s="14">
        <f t="shared" si="1576"/>
        <v>5</v>
      </c>
      <c r="T12839" s="15">
        <f t="shared" si="1577"/>
        <v>76</v>
      </c>
    </row>
    <row r="12840" spans="1:20" x14ac:dyDescent="0.2">
      <c r="A12840" s="11"/>
      <c r="B12840" s="11" t="s">
        <v>28</v>
      </c>
      <c r="C12840" s="11" t="s">
        <v>48</v>
      </c>
      <c r="D12840" s="11">
        <v>2000</v>
      </c>
      <c r="E12840" s="11" t="s">
        <v>30</v>
      </c>
      <c r="F12840" s="11">
        <v>50</v>
      </c>
      <c r="G12840" s="11" t="s">
        <v>24</v>
      </c>
      <c r="H12840" s="11" t="s">
        <v>24</v>
      </c>
      <c r="I12840" s="11" t="s">
        <v>31</v>
      </c>
      <c r="J12840" s="11">
        <v>70</v>
      </c>
      <c r="K12840" s="12">
        <v>1.6859292221893276E-2</v>
      </c>
      <c r="L12840" s="13">
        <v>0</v>
      </c>
      <c r="M12840" s="14">
        <f t="shared" si="1571"/>
        <v>0</v>
      </c>
      <c r="N12840" s="15">
        <f t="shared" si="1572"/>
        <v>2.5</v>
      </c>
      <c r="O12840" s="14">
        <f t="shared" si="1573"/>
        <v>1</v>
      </c>
      <c r="P12840" s="15" t="s">
        <v>25</v>
      </c>
      <c r="Q12840" s="14" t="str">
        <f t="shared" si="1574"/>
        <v>No</v>
      </c>
      <c r="R12840" s="15">
        <f t="shared" si="1575"/>
        <v>0</v>
      </c>
      <c r="S12840" s="14">
        <f t="shared" si="1576"/>
        <v>1</v>
      </c>
      <c r="T12840" s="15">
        <f t="shared" si="1577"/>
        <v>2653</v>
      </c>
    </row>
    <row r="12841" spans="1:20" x14ac:dyDescent="0.2">
      <c r="A12841" s="11"/>
      <c r="B12841" s="11" t="s">
        <v>47</v>
      </c>
      <c r="C12841" s="11" t="s">
        <v>48</v>
      </c>
      <c r="D12841" s="11">
        <v>2000</v>
      </c>
      <c r="E12841" s="11" t="s">
        <v>30</v>
      </c>
      <c r="F12841" s="11">
        <v>50</v>
      </c>
      <c r="G12841" s="11" t="s">
        <v>24</v>
      </c>
      <c r="H12841" s="11" t="s">
        <v>24</v>
      </c>
      <c r="I12841" s="11" t="s">
        <v>31</v>
      </c>
      <c r="J12841" s="11">
        <v>70</v>
      </c>
      <c r="K12841" s="12">
        <v>29.433289449889632</v>
      </c>
      <c r="L12841" s="13">
        <v>0</v>
      </c>
      <c r="M12841" s="14">
        <f t="shared" si="1571"/>
        <v>0</v>
      </c>
      <c r="N12841" s="15">
        <f t="shared" si="1572"/>
        <v>2.5</v>
      </c>
      <c r="O12841" s="14">
        <f t="shared" si="1573"/>
        <v>1</v>
      </c>
      <c r="P12841" s="15" t="s">
        <v>25</v>
      </c>
      <c r="Q12841" s="14" t="str">
        <f t="shared" si="1574"/>
        <v>No</v>
      </c>
      <c r="R12841" s="15">
        <f t="shared" si="1575"/>
        <v>0</v>
      </c>
      <c r="S12841" s="14">
        <f t="shared" si="1576"/>
        <v>1</v>
      </c>
      <c r="T12841" s="15">
        <f t="shared" si="1577"/>
        <v>2653</v>
      </c>
    </row>
    <row r="12842" spans="1:20" x14ac:dyDescent="0.2">
      <c r="A12842" s="11"/>
      <c r="B12842" s="11" t="s">
        <v>47</v>
      </c>
      <c r="C12842" s="11" t="s">
        <v>48</v>
      </c>
      <c r="D12842" s="11">
        <v>2000</v>
      </c>
      <c r="E12842" s="11" t="s">
        <v>30</v>
      </c>
      <c r="F12842" s="11">
        <v>100</v>
      </c>
      <c r="G12842" s="11" t="s">
        <v>24</v>
      </c>
      <c r="H12842" s="11" t="s">
        <v>24</v>
      </c>
      <c r="I12842" s="11" t="s">
        <v>36</v>
      </c>
      <c r="J12842" s="11">
        <v>70</v>
      </c>
      <c r="K12842" s="12">
        <v>0.82065157179766857</v>
      </c>
      <c r="L12842" s="13">
        <v>0</v>
      </c>
      <c r="M12842" s="14">
        <f t="shared" si="1571"/>
        <v>0</v>
      </c>
      <c r="N12842" s="15">
        <f t="shared" si="1572"/>
        <v>2.5</v>
      </c>
      <c r="O12842" s="14">
        <f t="shared" si="1573"/>
        <v>1</v>
      </c>
      <c r="P12842" s="15" t="s">
        <v>25</v>
      </c>
      <c r="Q12842" s="14" t="str">
        <f t="shared" si="1574"/>
        <v>No</v>
      </c>
      <c r="R12842" s="15">
        <f t="shared" si="1575"/>
        <v>0</v>
      </c>
      <c r="S12842" s="14">
        <f t="shared" si="1576"/>
        <v>1</v>
      </c>
      <c r="T12842" s="15">
        <f t="shared" si="1577"/>
        <v>2653</v>
      </c>
    </row>
    <row r="12843" spans="1:20" x14ac:dyDescent="0.2">
      <c r="A12843" s="11"/>
      <c r="B12843" s="11" t="s">
        <v>47</v>
      </c>
      <c r="C12843" s="11" t="s">
        <v>48</v>
      </c>
      <c r="D12843" s="11">
        <v>2000</v>
      </c>
      <c r="E12843" s="11" t="s">
        <v>30</v>
      </c>
      <c r="F12843" s="11">
        <v>100</v>
      </c>
      <c r="G12843" s="11" t="s">
        <v>24</v>
      </c>
      <c r="H12843" s="11" t="s">
        <v>24</v>
      </c>
      <c r="I12843" s="11" t="s">
        <v>37</v>
      </c>
      <c r="J12843" s="11">
        <v>70</v>
      </c>
      <c r="K12843" s="12">
        <v>5.3177567555206078E-3</v>
      </c>
      <c r="L12843" s="13">
        <v>0</v>
      </c>
      <c r="M12843" s="14">
        <f t="shared" si="1571"/>
        <v>0</v>
      </c>
      <c r="N12843" s="15">
        <f t="shared" si="1572"/>
        <v>2.5</v>
      </c>
      <c r="O12843" s="14">
        <f t="shared" si="1573"/>
        <v>1</v>
      </c>
      <c r="P12843" s="15" t="s">
        <v>25</v>
      </c>
      <c r="Q12843" s="14" t="str">
        <f t="shared" si="1574"/>
        <v>No</v>
      </c>
      <c r="R12843" s="15">
        <f t="shared" si="1575"/>
        <v>0</v>
      </c>
      <c r="S12843" s="14">
        <f t="shared" si="1576"/>
        <v>1</v>
      </c>
      <c r="T12843" s="15">
        <f t="shared" si="1577"/>
        <v>2653</v>
      </c>
    </row>
    <row r="12844" spans="1:20" x14ac:dyDescent="0.2">
      <c r="A12844" s="11"/>
      <c r="B12844" s="11" t="s">
        <v>47</v>
      </c>
      <c r="C12844" s="11" t="s">
        <v>48</v>
      </c>
      <c r="D12844" s="11">
        <v>2000</v>
      </c>
      <c r="E12844" s="11" t="s">
        <v>30</v>
      </c>
      <c r="F12844" s="11">
        <v>100</v>
      </c>
      <c r="G12844" s="11" t="s">
        <v>24</v>
      </c>
      <c r="H12844" s="11" t="s">
        <v>24</v>
      </c>
      <c r="I12844" s="11" t="s">
        <v>33</v>
      </c>
      <c r="J12844" s="11">
        <v>70</v>
      </c>
      <c r="K12844" s="12">
        <v>1.7014366201638991</v>
      </c>
      <c r="L12844" s="13">
        <v>0</v>
      </c>
      <c r="M12844" s="14">
        <f t="shared" si="1571"/>
        <v>0</v>
      </c>
      <c r="N12844" s="15">
        <f t="shared" si="1572"/>
        <v>2.5</v>
      </c>
      <c r="O12844" s="14">
        <f t="shared" si="1573"/>
        <v>1</v>
      </c>
      <c r="P12844" s="15" t="s">
        <v>25</v>
      </c>
      <c r="Q12844" s="14" t="str">
        <f t="shared" si="1574"/>
        <v>No</v>
      </c>
      <c r="R12844" s="15">
        <f t="shared" si="1575"/>
        <v>0</v>
      </c>
      <c r="S12844" s="14">
        <f t="shared" si="1576"/>
        <v>1</v>
      </c>
      <c r="T12844" s="15">
        <f t="shared" si="1577"/>
        <v>2653</v>
      </c>
    </row>
    <row r="12845" spans="1:20" x14ac:dyDescent="0.2">
      <c r="A12845" s="11"/>
      <c r="B12845" s="11" t="s">
        <v>47</v>
      </c>
      <c r="C12845" s="11" t="s">
        <v>48</v>
      </c>
      <c r="D12845" s="11">
        <v>2000</v>
      </c>
      <c r="E12845" s="11" t="s">
        <v>30</v>
      </c>
      <c r="F12845" s="11">
        <v>100</v>
      </c>
      <c r="G12845" s="11" t="s">
        <v>24</v>
      </c>
      <c r="H12845" s="11" t="s">
        <v>24</v>
      </c>
      <c r="I12845" s="11" t="s">
        <v>35</v>
      </c>
      <c r="J12845" s="11">
        <v>70</v>
      </c>
      <c r="K12845" s="12">
        <v>0.22437902967371723</v>
      </c>
      <c r="L12845" s="13">
        <v>0</v>
      </c>
      <c r="M12845" s="14">
        <f t="shared" si="1571"/>
        <v>0</v>
      </c>
      <c r="N12845" s="15">
        <f t="shared" si="1572"/>
        <v>2.5</v>
      </c>
      <c r="O12845" s="14">
        <f t="shared" si="1573"/>
        <v>1</v>
      </c>
      <c r="P12845" s="15" t="s">
        <v>25</v>
      </c>
      <c r="Q12845" s="14" t="str">
        <f t="shared" si="1574"/>
        <v>No</v>
      </c>
      <c r="R12845" s="15">
        <f t="shared" si="1575"/>
        <v>0</v>
      </c>
      <c r="S12845" s="14">
        <f t="shared" si="1576"/>
        <v>1</v>
      </c>
      <c r="T12845" s="15">
        <f t="shared" si="1577"/>
        <v>2653</v>
      </c>
    </row>
    <row r="12846" spans="1:20" x14ac:dyDescent="0.2">
      <c r="A12846" s="11"/>
      <c r="B12846" s="11" t="s">
        <v>38</v>
      </c>
      <c r="C12846" s="11" t="s">
        <v>48</v>
      </c>
      <c r="D12846" s="11">
        <v>2000</v>
      </c>
      <c r="E12846" s="11" t="s">
        <v>30</v>
      </c>
      <c r="F12846" s="11">
        <v>100</v>
      </c>
      <c r="G12846" s="11" t="s">
        <v>24</v>
      </c>
      <c r="H12846" s="11" t="s">
        <v>24</v>
      </c>
      <c r="I12846" s="11" t="s">
        <v>31</v>
      </c>
      <c r="J12846" s="11">
        <v>70</v>
      </c>
      <c r="K12846" s="12">
        <v>0.61054740058439694</v>
      </c>
      <c r="L12846" s="13">
        <v>6.348646867794681</v>
      </c>
      <c r="M12846" s="14">
        <f t="shared" si="1571"/>
        <v>2.1162156225982272</v>
      </c>
      <c r="N12846" s="15">
        <f t="shared" si="1572"/>
        <v>2.5</v>
      </c>
      <c r="O12846" s="14">
        <f t="shared" si="1573"/>
        <v>0.15351375096070918</v>
      </c>
      <c r="P12846" s="15" t="s">
        <v>25</v>
      </c>
      <c r="Q12846" s="14" t="str">
        <f t="shared" si="1574"/>
        <v>Yes</v>
      </c>
      <c r="R12846" s="15">
        <f t="shared" si="1575"/>
        <v>3466.0955407764436</v>
      </c>
      <c r="S12846" s="14">
        <f t="shared" si="1576"/>
        <v>5</v>
      </c>
      <c r="T12846" s="15">
        <f t="shared" si="1577"/>
        <v>109</v>
      </c>
    </row>
    <row r="12847" spans="1:20" x14ac:dyDescent="0.2">
      <c r="A12847" s="11"/>
      <c r="B12847" s="11" t="s">
        <v>28</v>
      </c>
      <c r="C12847" s="11" t="s">
        <v>48</v>
      </c>
      <c r="D12847" s="11">
        <v>2000</v>
      </c>
      <c r="E12847" s="11" t="s">
        <v>30</v>
      </c>
      <c r="F12847" s="11">
        <v>100</v>
      </c>
      <c r="G12847" s="11" t="s">
        <v>24</v>
      </c>
      <c r="H12847" s="11" t="s">
        <v>24</v>
      </c>
      <c r="I12847" s="11" t="s">
        <v>31</v>
      </c>
      <c r="J12847" s="11">
        <v>70</v>
      </c>
      <c r="K12847" s="12">
        <v>0.21420477367757826</v>
      </c>
      <c r="L12847" s="13">
        <v>0</v>
      </c>
      <c r="M12847" s="14">
        <f t="shared" si="1571"/>
        <v>0</v>
      </c>
      <c r="N12847" s="15">
        <f t="shared" si="1572"/>
        <v>2.5</v>
      </c>
      <c r="O12847" s="14">
        <f t="shared" si="1573"/>
        <v>1</v>
      </c>
      <c r="P12847" s="15" t="s">
        <v>25</v>
      </c>
      <c r="Q12847" s="14" t="str">
        <f t="shared" si="1574"/>
        <v>No</v>
      </c>
      <c r="R12847" s="15">
        <f t="shared" si="1575"/>
        <v>0</v>
      </c>
      <c r="S12847" s="14">
        <f t="shared" si="1576"/>
        <v>1</v>
      </c>
      <c r="T12847" s="15">
        <f t="shared" si="1577"/>
        <v>2653</v>
      </c>
    </row>
    <row r="12848" spans="1:20" x14ac:dyDescent="0.2">
      <c r="A12848" s="11"/>
      <c r="B12848" s="11" t="s">
        <v>47</v>
      </c>
      <c r="C12848" s="11" t="s">
        <v>48</v>
      </c>
      <c r="D12848" s="11">
        <v>2000</v>
      </c>
      <c r="E12848" s="11" t="s">
        <v>30</v>
      </c>
      <c r="F12848" s="11">
        <v>100</v>
      </c>
      <c r="G12848" s="11" t="s">
        <v>24</v>
      </c>
      <c r="H12848" s="11" t="s">
        <v>24</v>
      </c>
      <c r="I12848" s="11" t="s">
        <v>31</v>
      </c>
      <c r="J12848" s="11">
        <v>70</v>
      </c>
      <c r="K12848" s="12">
        <v>15.707958716204255</v>
      </c>
      <c r="L12848" s="13">
        <v>1.0779279279279279</v>
      </c>
      <c r="M12848" s="14">
        <f t="shared" si="1571"/>
        <v>0.35930930930930932</v>
      </c>
      <c r="N12848" s="15">
        <f t="shared" si="1572"/>
        <v>2.5</v>
      </c>
      <c r="O12848" s="14">
        <f t="shared" si="1573"/>
        <v>0.85627627627627634</v>
      </c>
      <c r="P12848" s="15" t="s">
        <v>25</v>
      </c>
      <c r="Q12848" s="14" t="str">
        <f t="shared" si="1574"/>
        <v>No</v>
      </c>
      <c r="R12848" s="15">
        <f t="shared" si="1575"/>
        <v>22.874347698574457</v>
      </c>
      <c r="S12848" s="14">
        <f t="shared" si="1576"/>
        <v>1</v>
      </c>
      <c r="T12848" s="15">
        <f t="shared" si="1577"/>
        <v>2548</v>
      </c>
    </row>
    <row r="12849" spans="1:20" x14ac:dyDescent="0.2">
      <c r="A12849" s="11"/>
      <c r="B12849" s="11" t="s">
        <v>52</v>
      </c>
      <c r="C12849" s="11" t="s">
        <v>48</v>
      </c>
      <c r="D12849" s="11">
        <v>2000</v>
      </c>
      <c r="E12849" s="11" t="s">
        <v>30</v>
      </c>
      <c r="F12849" s="11">
        <v>100</v>
      </c>
      <c r="G12849" s="11" t="s">
        <v>24</v>
      </c>
      <c r="H12849" s="11" t="s">
        <v>24</v>
      </c>
      <c r="I12849" s="11" t="s">
        <v>31</v>
      </c>
      <c r="J12849" s="11">
        <v>70</v>
      </c>
      <c r="K12849" s="12">
        <v>9.7401593680593868E-2</v>
      </c>
      <c r="L12849" s="13">
        <v>0</v>
      </c>
      <c r="M12849" s="14">
        <f t="shared" si="1571"/>
        <v>0</v>
      </c>
      <c r="N12849" s="15">
        <f t="shared" si="1572"/>
        <v>2.5</v>
      </c>
      <c r="O12849" s="14">
        <f t="shared" si="1573"/>
        <v>1</v>
      </c>
      <c r="P12849" s="15" t="s">
        <v>25</v>
      </c>
      <c r="Q12849" s="14" t="str">
        <f t="shared" si="1574"/>
        <v>No</v>
      </c>
      <c r="R12849" s="15">
        <f t="shared" si="1575"/>
        <v>0</v>
      </c>
      <c r="S12849" s="14">
        <f t="shared" si="1576"/>
        <v>1</v>
      </c>
      <c r="T12849" s="15">
        <f t="shared" si="1577"/>
        <v>2653</v>
      </c>
    </row>
    <row r="12850" spans="1:20" x14ac:dyDescent="0.2">
      <c r="A12850" s="11"/>
      <c r="B12850" s="11" t="s">
        <v>2</v>
      </c>
      <c r="C12850" s="11" t="s">
        <v>48</v>
      </c>
      <c r="D12850" s="11">
        <v>2000</v>
      </c>
      <c r="E12850" s="11" t="s">
        <v>30</v>
      </c>
      <c r="F12850" s="11">
        <v>100</v>
      </c>
      <c r="G12850" s="11" t="s">
        <v>24</v>
      </c>
      <c r="H12850" s="11" t="s">
        <v>24</v>
      </c>
      <c r="I12850" s="11" t="s">
        <v>31</v>
      </c>
      <c r="J12850" s="11">
        <v>70</v>
      </c>
      <c r="K12850" s="12">
        <v>9.4060114709234471E-4</v>
      </c>
      <c r="L12850" s="13">
        <v>0</v>
      </c>
      <c r="M12850" s="14">
        <f t="shared" si="1571"/>
        <v>0</v>
      </c>
      <c r="N12850" s="15">
        <f t="shared" si="1572"/>
        <v>2.5</v>
      </c>
      <c r="O12850" s="14">
        <f t="shared" si="1573"/>
        <v>1</v>
      </c>
      <c r="P12850" s="15" t="s">
        <v>25</v>
      </c>
      <c r="Q12850" s="14" t="str">
        <f t="shared" si="1574"/>
        <v>No</v>
      </c>
      <c r="R12850" s="15">
        <f t="shared" si="1575"/>
        <v>0</v>
      </c>
      <c r="S12850" s="14">
        <f t="shared" si="1576"/>
        <v>1</v>
      </c>
      <c r="T12850" s="15">
        <f t="shared" si="1577"/>
        <v>2653</v>
      </c>
    </row>
    <row r="12851" spans="1:20" x14ac:dyDescent="0.2">
      <c r="A12851" s="11"/>
      <c r="B12851" s="11" t="s">
        <v>28</v>
      </c>
      <c r="C12851" s="11" t="s">
        <v>48</v>
      </c>
      <c r="D12851" s="11">
        <v>2000</v>
      </c>
      <c r="E12851" s="11" t="s">
        <v>30</v>
      </c>
      <c r="F12851" s="11">
        <v>150</v>
      </c>
      <c r="G12851" s="11" t="s">
        <v>24</v>
      </c>
      <c r="H12851" s="11" t="s">
        <v>24</v>
      </c>
      <c r="I12851" s="11" t="s">
        <v>36</v>
      </c>
      <c r="J12851" s="11">
        <v>70</v>
      </c>
      <c r="K12851" s="12">
        <v>0.13544458232410658</v>
      </c>
      <c r="L12851" s="13">
        <v>0</v>
      </c>
      <c r="M12851" s="14">
        <f t="shared" si="1571"/>
        <v>0</v>
      </c>
      <c r="N12851" s="15">
        <f t="shared" si="1572"/>
        <v>2.5</v>
      </c>
      <c r="O12851" s="14">
        <f t="shared" si="1573"/>
        <v>1</v>
      </c>
      <c r="P12851" s="15" t="s">
        <v>25</v>
      </c>
      <c r="Q12851" s="14" t="str">
        <f t="shared" si="1574"/>
        <v>No</v>
      </c>
      <c r="R12851" s="15">
        <f t="shared" si="1575"/>
        <v>0</v>
      </c>
      <c r="S12851" s="14">
        <f t="shared" si="1576"/>
        <v>1</v>
      </c>
      <c r="T12851" s="15">
        <f t="shared" si="1577"/>
        <v>2653</v>
      </c>
    </row>
    <row r="12852" spans="1:20" x14ac:dyDescent="0.2">
      <c r="A12852" s="11"/>
      <c r="B12852" s="11" t="s">
        <v>47</v>
      </c>
      <c r="C12852" s="11" t="s">
        <v>48</v>
      </c>
      <c r="D12852" s="11">
        <v>2000</v>
      </c>
      <c r="E12852" s="11" t="s">
        <v>30</v>
      </c>
      <c r="F12852" s="11">
        <v>150</v>
      </c>
      <c r="G12852" s="11" t="s">
        <v>24</v>
      </c>
      <c r="H12852" s="11" t="s">
        <v>24</v>
      </c>
      <c r="I12852" s="11" t="s">
        <v>33</v>
      </c>
      <c r="J12852" s="11">
        <v>70</v>
      </c>
      <c r="K12852" s="12">
        <v>0.38897915286062634</v>
      </c>
      <c r="L12852" s="13">
        <v>0</v>
      </c>
      <c r="M12852" s="14">
        <f t="shared" si="1571"/>
        <v>0</v>
      </c>
      <c r="N12852" s="15">
        <f t="shared" si="1572"/>
        <v>2.5</v>
      </c>
      <c r="O12852" s="14">
        <f t="shared" si="1573"/>
        <v>1</v>
      </c>
      <c r="P12852" s="15" t="s">
        <v>25</v>
      </c>
      <c r="Q12852" s="14" t="str">
        <f t="shared" si="1574"/>
        <v>No</v>
      </c>
      <c r="R12852" s="15">
        <f t="shared" si="1575"/>
        <v>0</v>
      </c>
      <c r="S12852" s="14">
        <f t="shared" si="1576"/>
        <v>1</v>
      </c>
      <c r="T12852" s="15">
        <f t="shared" si="1577"/>
        <v>2653</v>
      </c>
    </row>
    <row r="12853" spans="1:20" x14ac:dyDescent="0.2">
      <c r="A12853" s="11"/>
      <c r="B12853" s="11" t="s">
        <v>47</v>
      </c>
      <c r="C12853" s="11" t="s">
        <v>48</v>
      </c>
      <c r="D12853" s="11">
        <v>2000</v>
      </c>
      <c r="E12853" s="11" t="s">
        <v>30</v>
      </c>
      <c r="F12853" s="11">
        <v>150</v>
      </c>
      <c r="G12853" s="11" t="s">
        <v>24</v>
      </c>
      <c r="H12853" s="11" t="s">
        <v>24</v>
      </c>
      <c r="I12853" s="11" t="s">
        <v>35</v>
      </c>
      <c r="J12853" s="11">
        <v>70</v>
      </c>
      <c r="K12853" s="12">
        <v>0.4544980654711045</v>
      </c>
      <c r="L12853" s="13">
        <v>0</v>
      </c>
      <c r="M12853" s="14">
        <f t="shared" si="1571"/>
        <v>0</v>
      </c>
      <c r="N12853" s="15">
        <f t="shared" si="1572"/>
        <v>2.5</v>
      </c>
      <c r="O12853" s="14">
        <f t="shared" si="1573"/>
        <v>1</v>
      </c>
      <c r="P12853" s="15" t="s">
        <v>25</v>
      </c>
      <c r="Q12853" s="14" t="str">
        <f t="shared" si="1574"/>
        <v>No</v>
      </c>
      <c r="R12853" s="15">
        <f t="shared" si="1575"/>
        <v>0</v>
      </c>
      <c r="S12853" s="14">
        <f t="shared" si="1576"/>
        <v>1</v>
      </c>
      <c r="T12853" s="15">
        <f t="shared" si="1577"/>
        <v>2653</v>
      </c>
    </row>
    <row r="12854" spans="1:20" x14ac:dyDescent="0.2">
      <c r="A12854" s="11"/>
      <c r="B12854" s="11" t="s">
        <v>38</v>
      </c>
      <c r="C12854" s="11" t="s">
        <v>48</v>
      </c>
      <c r="D12854" s="11">
        <v>2000</v>
      </c>
      <c r="E12854" s="11" t="s">
        <v>30</v>
      </c>
      <c r="F12854" s="11">
        <v>150</v>
      </c>
      <c r="G12854" s="11" t="s">
        <v>24</v>
      </c>
      <c r="H12854" s="11" t="s">
        <v>24</v>
      </c>
      <c r="I12854" s="11" t="s">
        <v>31</v>
      </c>
      <c r="J12854" s="11">
        <v>70</v>
      </c>
      <c r="K12854" s="12">
        <v>1.5714281980358437E-2</v>
      </c>
      <c r="L12854" s="13">
        <v>0</v>
      </c>
      <c r="M12854" s="14">
        <f t="shared" si="1571"/>
        <v>0</v>
      </c>
      <c r="N12854" s="15">
        <f t="shared" si="1572"/>
        <v>2.5</v>
      </c>
      <c r="O12854" s="14">
        <f t="shared" si="1573"/>
        <v>1</v>
      </c>
      <c r="P12854" s="15" t="s">
        <v>25</v>
      </c>
      <c r="Q12854" s="14" t="str">
        <f t="shared" si="1574"/>
        <v>No</v>
      </c>
      <c r="R12854" s="15">
        <f t="shared" si="1575"/>
        <v>0</v>
      </c>
      <c r="S12854" s="14">
        <f t="shared" si="1576"/>
        <v>1</v>
      </c>
      <c r="T12854" s="15">
        <f t="shared" si="1577"/>
        <v>2653</v>
      </c>
    </row>
    <row r="12855" spans="1:20" x14ac:dyDescent="0.2">
      <c r="A12855" s="11"/>
      <c r="B12855" s="11" t="s">
        <v>28</v>
      </c>
      <c r="C12855" s="11" t="s">
        <v>48</v>
      </c>
      <c r="D12855" s="11">
        <v>2000</v>
      </c>
      <c r="E12855" s="11" t="s">
        <v>30</v>
      </c>
      <c r="F12855" s="11">
        <v>150</v>
      </c>
      <c r="G12855" s="11" t="s">
        <v>24</v>
      </c>
      <c r="H12855" s="11" t="s">
        <v>24</v>
      </c>
      <c r="I12855" s="11" t="s">
        <v>31</v>
      </c>
      <c r="J12855" s="11">
        <v>70</v>
      </c>
      <c r="K12855" s="12">
        <v>2.0298891427839947E-2</v>
      </c>
      <c r="L12855" s="13">
        <v>0</v>
      </c>
      <c r="M12855" s="14">
        <f t="shared" si="1571"/>
        <v>0</v>
      </c>
      <c r="N12855" s="15">
        <f t="shared" si="1572"/>
        <v>2.5</v>
      </c>
      <c r="O12855" s="14">
        <f t="shared" si="1573"/>
        <v>1</v>
      </c>
      <c r="P12855" s="15" t="s">
        <v>25</v>
      </c>
      <c r="Q12855" s="14" t="str">
        <f t="shared" si="1574"/>
        <v>No</v>
      </c>
      <c r="R12855" s="15">
        <f t="shared" si="1575"/>
        <v>0</v>
      </c>
      <c r="S12855" s="14">
        <f t="shared" si="1576"/>
        <v>1</v>
      </c>
      <c r="T12855" s="15">
        <f t="shared" si="1577"/>
        <v>2653</v>
      </c>
    </row>
    <row r="12856" spans="1:20" x14ac:dyDescent="0.2">
      <c r="A12856" s="11"/>
      <c r="B12856" s="11" t="s">
        <v>47</v>
      </c>
      <c r="C12856" s="11" t="s">
        <v>48</v>
      </c>
      <c r="D12856" s="11">
        <v>2000</v>
      </c>
      <c r="E12856" s="11" t="s">
        <v>30</v>
      </c>
      <c r="F12856" s="11">
        <v>150</v>
      </c>
      <c r="G12856" s="11" t="s">
        <v>24</v>
      </c>
      <c r="H12856" s="11" t="s">
        <v>24</v>
      </c>
      <c r="I12856" s="11" t="s">
        <v>31</v>
      </c>
      <c r="J12856" s="11">
        <v>70</v>
      </c>
      <c r="K12856" s="12">
        <v>6.4400028164250349</v>
      </c>
      <c r="L12856" s="13">
        <v>0</v>
      </c>
      <c r="M12856" s="14">
        <f t="shared" si="1571"/>
        <v>0</v>
      </c>
      <c r="N12856" s="15">
        <f t="shared" si="1572"/>
        <v>2.5</v>
      </c>
      <c r="O12856" s="14">
        <f t="shared" si="1573"/>
        <v>1</v>
      </c>
      <c r="P12856" s="15" t="s">
        <v>25</v>
      </c>
      <c r="Q12856" s="14" t="str">
        <f t="shared" si="1574"/>
        <v>No</v>
      </c>
      <c r="R12856" s="15">
        <f t="shared" si="1575"/>
        <v>0</v>
      </c>
      <c r="S12856" s="14">
        <f t="shared" si="1576"/>
        <v>1</v>
      </c>
      <c r="T12856" s="15">
        <f t="shared" si="1577"/>
        <v>2653</v>
      </c>
    </row>
    <row r="12857" spans="1:20" x14ac:dyDescent="0.2">
      <c r="A12857" s="11"/>
      <c r="B12857" s="11" t="s">
        <v>52</v>
      </c>
      <c r="C12857" s="11" t="s">
        <v>48</v>
      </c>
      <c r="D12857" s="11">
        <v>2000</v>
      </c>
      <c r="E12857" s="11" t="s">
        <v>30</v>
      </c>
      <c r="F12857" s="11">
        <v>150</v>
      </c>
      <c r="G12857" s="11" t="s">
        <v>24</v>
      </c>
      <c r="H12857" s="11" t="s">
        <v>24</v>
      </c>
      <c r="I12857" s="11" t="s">
        <v>31</v>
      </c>
      <c r="J12857" s="11">
        <v>70</v>
      </c>
      <c r="K12857" s="12">
        <v>0.67208171167604747</v>
      </c>
      <c r="L12857" s="13">
        <v>0</v>
      </c>
      <c r="M12857" s="14">
        <f t="shared" si="1571"/>
        <v>0</v>
      </c>
      <c r="N12857" s="15">
        <f t="shared" si="1572"/>
        <v>2.5</v>
      </c>
      <c r="O12857" s="14">
        <f t="shared" si="1573"/>
        <v>1</v>
      </c>
      <c r="P12857" s="15" t="s">
        <v>25</v>
      </c>
      <c r="Q12857" s="14" t="str">
        <f t="shared" si="1574"/>
        <v>No</v>
      </c>
      <c r="R12857" s="15">
        <f t="shared" si="1575"/>
        <v>0</v>
      </c>
      <c r="S12857" s="14">
        <f t="shared" si="1576"/>
        <v>1</v>
      </c>
      <c r="T12857" s="15">
        <f t="shared" si="1577"/>
        <v>2653</v>
      </c>
    </row>
    <row r="12858" spans="1:20" x14ac:dyDescent="0.2">
      <c r="A12858" s="11"/>
      <c r="B12858" s="11" t="s">
        <v>47</v>
      </c>
      <c r="C12858" s="11" t="s">
        <v>48</v>
      </c>
      <c r="D12858" s="11">
        <v>2000</v>
      </c>
      <c r="E12858" s="11" t="s">
        <v>30</v>
      </c>
      <c r="F12858" s="11">
        <v>200</v>
      </c>
      <c r="G12858" s="11" t="s">
        <v>24</v>
      </c>
      <c r="H12858" s="11" t="s">
        <v>24</v>
      </c>
      <c r="I12858" s="11" t="s">
        <v>36</v>
      </c>
      <c r="J12858" s="11">
        <v>70</v>
      </c>
      <c r="K12858" s="12">
        <v>5.2091344053850153E-3</v>
      </c>
      <c r="L12858" s="13">
        <v>0</v>
      </c>
      <c r="M12858" s="14">
        <f t="shared" si="1571"/>
        <v>0</v>
      </c>
      <c r="N12858" s="15">
        <f t="shared" si="1572"/>
        <v>2.5</v>
      </c>
      <c r="O12858" s="14">
        <f t="shared" si="1573"/>
        <v>1</v>
      </c>
      <c r="P12858" s="15" t="s">
        <v>25</v>
      </c>
      <c r="Q12858" s="14" t="str">
        <f t="shared" si="1574"/>
        <v>No</v>
      </c>
      <c r="R12858" s="15">
        <f t="shared" si="1575"/>
        <v>0</v>
      </c>
      <c r="S12858" s="14">
        <f t="shared" si="1576"/>
        <v>1</v>
      </c>
      <c r="T12858" s="15">
        <f t="shared" si="1577"/>
        <v>2653</v>
      </c>
    </row>
    <row r="12859" spans="1:20" x14ac:dyDescent="0.2">
      <c r="A12859" s="11"/>
      <c r="B12859" s="11" t="s">
        <v>47</v>
      </c>
      <c r="C12859" s="11" t="s">
        <v>48</v>
      </c>
      <c r="D12859" s="11">
        <v>2000</v>
      </c>
      <c r="E12859" s="11" t="s">
        <v>30</v>
      </c>
      <c r="F12859" s="11">
        <v>200</v>
      </c>
      <c r="G12859" s="11" t="s">
        <v>24</v>
      </c>
      <c r="H12859" s="11" t="s">
        <v>24</v>
      </c>
      <c r="I12859" s="11" t="s">
        <v>35</v>
      </c>
      <c r="J12859" s="11">
        <v>70</v>
      </c>
      <c r="K12859" s="12">
        <v>9.1388468054823986E-3</v>
      </c>
      <c r="L12859" s="13">
        <v>0</v>
      </c>
      <c r="M12859" s="14">
        <f t="shared" si="1571"/>
        <v>0</v>
      </c>
      <c r="N12859" s="15">
        <f t="shared" si="1572"/>
        <v>2.5</v>
      </c>
      <c r="O12859" s="14">
        <f t="shared" si="1573"/>
        <v>1</v>
      </c>
      <c r="P12859" s="15" t="s">
        <v>25</v>
      </c>
      <c r="Q12859" s="14" t="str">
        <f t="shared" si="1574"/>
        <v>No</v>
      </c>
      <c r="R12859" s="15">
        <f t="shared" si="1575"/>
        <v>0</v>
      </c>
      <c r="S12859" s="14">
        <f t="shared" si="1576"/>
        <v>1</v>
      </c>
      <c r="T12859" s="15">
        <f t="shared" si="1577"/>
        <v>2653</v>
      </c>
    </row>
    <row r="12860" spans="1:20" x14ac:dyDescent="0.2">
      <c r="A12860" s="11"/>
      <c r="B12860" s="11" t="s">
        <v>47</v>
      </c>
      <c r="C12860" s="11" t="s">
        <v>48</v>
      </c>
      <c r="D12860" s="11">
        <v>2000</v>
      </c>
      <c r="E12860" s="11" t="s">
        <v>30</v>
      </c>
      <c r="F12860" s="11">
        <v>200</v>
      </c>
      <c r="G12860" s="11" t="s">
        <v>24</v>
      </c>
      <c r="H12860" s="11" t="s">
        <v>24</v>
      </c>
      <c r="I12860" s="11" t="s">
        <v>31</v>
      </c>
      <c r="J12860" s="11">
        <v>70</v>
      </c>
      <c r="K12860" s="12">
        <v>1.1653548829477163</v>
      </c>
      <c r="L12860" s="13">
        <v>0</v>
      </c>
      <c r="M12860" s="14">
        <f t="shared" si="1571"/>
        <v>0</v>
      </c>
      <c r="N12860" s="15">
        <f t="shared" si="1572"/>
        <v>2.5</v>
      </c>
      <c r="O12860" s="14">
        <f t="shared" si="1573"/>
        <v>1</v>
      </c>
      <c r="P12860" s="15" t="s">
        <v>25</v>
      </c>
      <c r="Q12860" s="14" t="str">
        <f t="shared" si="1574"/>
        <v>No</v>
      </c>
      <c r="R12860" s="15">
        <f t="shared" si="1575"/>
        <v>0</v>
      </c>
      <c r="S12860" s="14">
        <f t="shared" si="1576"/>
        <v>1</v>
      </c>
      <c r="T12860" s="15">
        <f t="shared" si="1577"/>
        <v>2653</v>
      </c>
    </row>
    <row r="12861" spans="1:20" x14ac:dyDescent="0.2">
      <c r="A12861" s="11"/>
      <c r="B12861" s="11" t="s">
        <v>52</v>
      </c>
      <c r="C12861" s="11" t="s">
        <v>48</v>
      </c>
      <c r="D12861" s="11">
        <v>2000</v>
      </c>
      <c r="E12861" s="11" t="s">
        <v>30</v>
      </c>
      <c r="F12861" s="11">
        <v>200</v>
      </c>
      <c r="G12861" s="11" t="s">
        <v>24</v>
      </c>
      <c r="H12861" s="11" t="s">
        <v>24</v>
      </c>
      <c r="I12861" s="11" t="s">
        <v>31</v>
      </c>
      <c r="J12861" s="11">
        <v>70</v>
      </c>
      <c r="K12861" s="12">
        <v>1.7378710455297577</v>
      </c>
      <c r="L12861" s="13">
        <v>0</v>
      </c>
      <c r="M12861" s="14">
        <f t="shared" si="1571"/>
        <v>0</v>
      </c>
      <c r="N12861" s="15">
        <f t="shared" si="1572"/>
        <v>2.5</v>
      </c>
      <c r="O12861" s="14">
        <f t="shared" si="1573"/>
        <v>1</v>
      </c>
      <c r="P12861" s="15" t="s">
        <v>25</v>
      </c>
      <c r="Q12861" s="14" t="str">
        <f t="shared" si="1574"/>
        <v>No</v>
      </c>
      <c r="R12861" s="15">
        <f t="shared" si="1575"/>
        <v>0</v>
      </c>
      <c r="S12861" s="14">
        <f t="shared" si="1576"/>
        <v>1</v>
      </c>
      <c r="T12861" s="15">
        <f t="shared" si="1577"/>
        <v>2653</v>
      </c>
    </row>
    <row r="12862" spans="1:20" x14ac:dyDescent="0.2">
      <c r="A12862" s="11"/>
      <c r="B12862" s="11" t="s">
        <v>47</v>
      </c>
      <c r="C12862" s="11" t="s">
        <v>48</v>
      </c>
      <c r="D12862" s="11">
        <v>2000</v>
      </c>
      <c r="E12862" s="11" t="s">
        <v>30</v>
      </c>
      <c r="F12862" s="11">
        <v>250</v>
      </c>
      <c r="G12862" s="11" t="s">
        <v>24</v>
      </c>
      <c r="H12862" s="11" t="s">
        <v>24</v>
      </c>
      <c r="I12862" s="11" t="s">
        <v>33</v>
      </c>
      <c r="J12862" s="11">
        <v>70</v>
      </c>
      <c r="K12862" s="12">
        <v>7.7572568225024834E-3</v>
      </c>
      <c r="L12862" s="13">
        <v>0</v>
      </c>
      <c r="M12862" s="14">
        <f t="shared" si="1571"/>
        <v>0</v>
      </c>
      <c r="N12862" s="15">
        <f t="shared" si="1572"/>
        <v>2.5</v>
      </c>
      <c r="O12862" s="14">
        <f t="shared" si="1573"/>
        <v>1</v>
      </c>
      <c r="P12862" s="15" t="s">
        <v>25</v>
      </c>
      <c r="Q12862" s="14" t="str">
        <f t="shared" si="1574"/>
        <v>No</v>
      </c>
      <c r="R12862" s="15">
        <f t="shared" si="1575"/>
        <v>0</v>
      </c>
      <c r="S12862" s="14">
        <f t="shared" si="1576"/>
        <v>1</v>
      </c>
      <c r="T12862" s="15">
        <f t="shared" si="1577"/>
        <v>2653</v>
      </c>
    </row>
    <row r="12863" spans="1:20" x14ac:dyDescent="0.2">
      <c r="A12863" s="11"/>
      <c r="B12863" s="11" t="s">
        <v>47</v>
      </c>
      <c r="C12863" s="11" t="s">
        <v>48</v>
      </c>
      <c r="D12863" s="11">
        <v>2000</v>
      </c>
      <c r="E12863" s="11" t="s">
        <v>30</v>
      </c>
      <c r="F12863" s="11">
        <v>250</v>
      </c>
      <c r="G12863" s="11" t="s">
        <v>24</v>
      </c>
      <c r="H12863" s="11" t="s">
        <v>24</v>
      </c>
      <c r="I12863" s="11" t="s">
        <v>31</v>
      </c>
      <c r="J12863" s="11">
        <v>70</v>
      </c>
      <c r="K12863" s="12">
        <v>0.52637898382557757</v>
      </c>
      <c r="L12863" s="13">
        <v>0</v>
      </c>
      <c r="M12863" s="14">
        <f t="shared" si="1571"/>
        <v>0</v>
      </c>
      <c r="N12863" s="15">
        <f t="shared" si="1572"/>
        <v>2.5</v>
      </c>
      <c r="O12863" s="14">
        <f t="shared" si="1573"/>
        <v>1</v>
      </c>
      <c r="P12863" s="15" t="s">
        <v>25</v>
      </c>
      <c r="Q12863" s="14" t="str">
        <f t="shared" si="1574"/>
        <v>No</v>
      </c>
      <c r="R12863" s="15">
        <f t="shared" si="1575"/>
        <v>0</v>
      </c>
      <c r="S12863" s="14">
        <f t="shared" si="1576"/>
        <v>1</v>
      </c>
      <c r="T12863" s="15">
        <f t="shared" si="1577"/>
        <v>2653</v>
      </c>
    </row>
    <row r="12864" spans="1:20" x14ac:dyDescent="0.2">
      <c r="A12864" s="11"/>
      <c r="B12864" s="11" t="s">
        <v>47</v>
      </c>
      <c r="C12864" s="11" t="s">
        <v>48</v>
      </c>
      <c r="D12864" s="11">
        <v>2000</v>
      </c>
      <c r="E12864" s="11" t="s">
        <v>30</v>
      </c>
      <c r="F12864" s="11">
        <v>300</v>
      </c>
      <c r="G12864" s="11" t="s">
        <v>24</v>
      </c>
      <c r="H12864" s="11" t="s">
        <v>24</v>
      </c>
      <c r="I12864" s="11" t="s">
        <v>31</v>
      </c>
      <c r="J12864" s="11">
        <v>70</v>
      </c>
      <c r="K12864" s="12">
        <v>0.47610771275873986</v>
      </c>
      <c r="L12864" s="13">
        <v>0</v>
      </c>
      <c r="M12864" s="14">
        <f t="shared" si="1571"/>
        <v>0</v>
      </c>
      <c r="N12864" s="15">
        <f t="shared" si="1572"/>
        <v>2.5</v>
      </c>
      <c r="O12864" s="14">
        <f t="shared" si="1573"/>
        <v>1</v>
      </c>
      <c r="P12864" s="15" t="s">
        <v>25</v>
      </c>
      <c r="Q12864" s="14" t="str">
        <f t="shared" si="1574"/>
        <v>No</v>
      </c>
      <c r="R12864" s="15">
        <f t="shared" si="1575"/>
        <v>0</v>
      </c>
      <c r="S12864" s="14">
        <f t="shared" si="1576"/>
        <v>1</v>
      </c>
      <c r="T12864" s="15">
        <f t="shared" si="1577"/>
        <v>2653</v>
      </c>
    </row>
    <row r="12865" spans="1:20" x14ac:dyDescent="0.2">
      <c r="A12865" s="11"/>
      <c r="B12865" s="11" t="s">
        <v>52</v>
      </c>
      <c r="C12865" s="11" t="s">
        <v>48</v>
      </c>
      <c r="D12865" s="11">
        <v>2000</v>
      </c>
      <c r="E12865" s="11" t="s">
        <v>30</v>
      </c>
      <c r="F12865" s="11">
        <v>300</v>
      </c>
      <c r="G12865" s="11" t="s">
        <v>24</v>
      </c>
      <c r="H12865" s="11" t="s">
        <v>24</v>
      </c>
      <c r="I12865" s="11" t="s">
        <v>31</v>
      </c>
      <c r="J12865" s="11">
        <v>70</v>
      </c>
      <c r="K12865" s="12">
        <v>2.0792595263525178E-2</v>
      </c>
      <c r="L12865" s="13">
        <v>0</v>
      </c>
      <c r="M12865" s="14">
        <f t="shared" si="1571"/>
        <v>0</v>
      </c>
      <c r="N12865" s="15">
        <f t="shared" si="1572"/>
        <v>2.5</v>
      </c>
      <c r="O12865" s="14">
        <f t="shared" si="1573"/>
        <v>1</v>
      </c>
      <c r="P12865" s="15" t="s">
        <v>25</v>
      </c>
      <c r="Q12865" s="14" t="str">
        <f t="shared" si="1574"/>
        <v>No</v>
      </c>
      <c r="R12865" s="15">
        <f t="shared" si="1575"/>
        <v>0</v>
      </c>
      <c r="S12865" s="14">
        <f t="shared" si="1576"/>
        <v>1</v>
      </c>
      <c r="T12865" s="15">
        <f t="shared" si="1577"/>
        <v>2653</v>
      </c>
    </row>
    <row r="12866" spans="1:20" x14ac:dyDescent="0.2">
      <c r="A12866" s="11"/>
      <c r="B12866" s="11" t="s">
        <v>2</v>
      </c>
      <c r="C12866" s="11" t="s">
        <v>48</v>
      </c>
      <c r="D12866" s="11">
        <v>2000</v>
      </c>
      <c r="E12866" s="11" t="s">
        <v>30</v>
      </c>
      <c r="F12866" s="11">
        <v>300</v>
      </c>
      <c r="G12866" s="11" t="s">
        <v>24</v>
      </c>
      <c r="H12866" s="11" t="s">
        <v>24</v>
      </c>
      <c r="I12866" s="11" t="s">
        <v>31</v>
      </c>
      <c r="J12866" s="11">
        <v>70</v>
      </c>
      <c r="K12866" s="12">
        <v>2.9632312304712347E-3</v>
      </c>
      <c r="L12866" s="13">
        <v>0</v>
      </c>
      <c r="M12866" s="14">
        <f t="shared" si="1571"/>
        <v>0</v>
      </c>
      <c r="N12866" s="15">
        <f t="shared" si="1572"/>
        <v>2.5</v>
      </c>
      <c r="O12866" s="14">
        <f t="shared" si="1573"/>
        <v>1</v>
      </c>
      <c r="P12866" s="15" t="s">
        <v>25</v>
      </c>
      <c r="Q12866" s="14" t="str">
        <f t="shared" si="1574"/>
        <v>No</v>
      </c>
      <c r="R12866" s="15">
        <f t="shared" si="1575"/>
        <v>0</v>
      </c>
      <c r="S12866" s="14">
        <f t="shared" si="1576"/>
        <v>1</v>
      </c>
      <c r="T12866" s="15">
        <f t="shared" si="1577"/>
        <v>2653</v>
      </c>
    </row>
    <row r="12867" spans="1:20" x14ac:dyDescent="0.2">
      <c r="A12867" s="11"/>
      <c r="B12867" s="11" t="s">
        <v>47</v>
      </c>
      <c r="C12867" s="11" t="s">
        <v>48</v>
      </c>
      <c r="D12867" s="11">
        <v>2000</v>
      </c>
      <c r="E12867" s="11" t="s">
        <v>34</v>
      </c>
      <c r="F12867" s="11">
        <v>350</v>
      </c>
      <c r="G12867" s="11" t="s">
        <v>24</v>
      </c>
      <c r="H12867" s="11" t="s">
        <v>24</v>
      </c>
      <c r="I12867" s="11" t="s">
        <v>35</v>
      </c>
      <c r="J12867" s="11">
        <v>70</v>
      </c>
      <c r="K12867" s="12">
        <v>0.49038690265649831</v>
      </c>
      <c r="L12867" s="13">
        <v>0</v>
      </c>
      <c r="M12867" s="14">
        <f t="shared" ref="M12867:M12930" si="1578">L12867/3</f>
        <v>0</v>
      </c>
      <c r="N12867" s="15">
        <f t="shared" ref="N12867:N12930" si="1579">IF(F12867&lt;=320,2.5,1)</f>
        <v>1</v>
      </c>
      <c r="O12867" s="14">
        <f t="shared" ref="O12867:O12930" si="1580">1-(M12867/N12867)</f>
        <v>1</v>
      </c>
      <c r="P12867" s="15" t="s">
        <v>25</v>
      </c>
      <c r="Q12867" s="14" t="str">
        <f t="shared" ref="Q12867:Q12930" si="1581">IF(AND(O12867&lt;0.5,O12867&gt;-0.5),"Yes","No")</f>
        <v>No</v>
      </c>
      <c r="R12867" s="15">
        <f t="shared" si="1575"/>
        <v>0</v>
      </c>
      <c r="S12867" s="14">
        <f t="shared" si="1576"/>
        <v>1</v>
      </c>
      <c r="T12867" s="15">
        <f t="shared" si="1577"/>
        <v>2653</v>
      </c>
    </row>
    <row r="12868" spans="1:20" x14ac:dyDescent="0.2">
      <c r="A12868" s="11"/>
      <c r="B12868" s="11" t="s">
        <v>47</v>
      </c>
      <c r="C12868" s="11" t="s">
        <v>48</v>
      </c>
      <c r="D12868" s="11">
        <v>2000</v>
      </c>
      <c r="E12868" s="11" t="s">
        <v>34</v>
      </c>
      <c r="F12868" s="11">
        <v>400</v>
      </c>
      <c r="G12868" s="11" t="s">
        <v>24</v>
      </c>
      <c r="H12868" s="11" t="s">
        <v>24</v>
      </c>
      <c r="I12868" s="11" t="s">
        <v>35</v>
      </c>
      <c r="J12868" s="11">
        <v>70</v>
      </c>
      <c r="K12868" s="12">
        <v>0.30587420293286949</v>
      </c>
      <c r="L12868" s="13">
        <v>0</v>
      </c>
      <c r="M12868" s="14">
        <f t="shared" si="1578"/>
        <v>0</v>
      </c>
      <c r="N12868" s="15">
        <f t="shared" si="1579"/>
        <v>1</v>
      </c>
      <c r="O12868" s="14">
        <f t="shared" si="1580"/>
        <v>1</v>
      </c>
      <c r="P12868" s="15" t="s">
        <v>25</v>
      </c>
      <c r="Q12868" s="14" t="str">
        <f t="shared" si="1581"/>
        <v>No</v>
      </c>
      <c r="R12868" s="15">
        <f t="shared" ref="R12868:R12931" si="1582">M12868/(K12868/1000)</f>
        <v>0</v>
      </c>
      <c r="S12868" s="14">
        <f t="shared" ref="S12868:S12931" si="1583">IF(R12868&lt;=125,1,IF(R12868&lt;250,2,IF(R12868&lt;500,3,IF(R12868&lt;1000,4,5))))</f>
        <v>1</v>
      </c>
      <c r="T12868" s="15">
        <f t="shared" ref="T12868:T12931" si="1584">RANK(R12868,$R$3:$R$14561)</f>
        <v>2653</v>
      </c>
    </row>
    <row r="12869" spans="1:20" x14ac:dyDescent="0.2">
      <c r="A12869" s="11"/>
      <c r="B12869" s="11" t="s">
        <v>47</v>
      </c>
      <c r="C12869" s="11" t="s">
        <v>48</v>
      </c>
      <c r="D12869" s="11">
        <v>2000</v>
      </c>
      <c r="E12869" s="11" t="s">
        <v>34</v>
      </c>
      <c r="F12869" s="11">
        <v>400</v>
      </c>
      <c r="G12869" s="11" t="s">
        <v>24</v>
      </c>
      <c r="H12869" s="11" t="s">
        <v>24</v>
      </c>
      <c r="I12869" s="11" t="s">
        <v>31</v>
      </c>
      <c r="J12869" s="11">
        <v>70</v>
      </c>
      <c r="K12869" s="12">
        <v>0.11499673521967398</v>
      </c>
      <c r="L12869" s="13">
        <v>0</v>
      </c>
      <c r="M12869" s="14">
        <f t="shared" si="1578"/>
        <v>0</v>
      </c>
      <c r="N12869" s="15">
        <f t="shared" si="1579"/>
        <v>1</v>
      </c>
      <c r="O12869" s="14">
        <f t="shared" si="1580"/>
        <v>1</v>
      </c>
      <c r="P12869" s="15" t="s">
        <v>25</v>
      </c>
      <c r="Q12869" s="14" t="str">
        <f t="shared" si="1581"/>
        <v>No</v>
      </c>
      <c r="R12869" s="15">
        <f t="shared" si="1582"/>
        <v>0</v>
      </c>
      <c r="S12869" s="14">
        <f t="shared" si="1583"/>
        <v>1</v>
      </c>
      <c r="T12869" s="15">
        <f t="shared" si="1584"/>
        <v>2653</v>
      </c>
    </row>
    <row r="12870" spans="1:20" x14ac:dyDescent="0.2">
      <c r="A12870" s="11"/>
      <c r="B12870" s="11" t="s">
        <v>52</v>
      </c>
      <c r="C12870" s="11" t="s">
        <v>48</v>
      </c>
      <c r="D12870" s="11">
        <v>2000</v>
      </c>
      <c r="E12870" s="11" t="s">
        <v>34</v>
      </c>
      <c r="F12870" s="11">
        <v>400</v>
      </c>
      <c r="G12870" s="11" t="s">
        <v>24</v>
      </c>
      <c r="H12870" s="11" t="s">
        <v>24</v>
      </c>
      <c r="I12870" s="11" t="s">
        <v>31</v>
      </c>
      <c r="J12870" s="11">
        <v>70</v>
      </c>
      <c r="K12870" s="12">
        <v>0.67967071029983295</v>
      </c>
      <c r="L12870" s="13">
        <v>0</v>
      </c>
      <c r="M12870" s="14">
        <f t="shared" si="1578"/>
        <v>0</v>
      </c>
      <c r="N12870" s="15">
        <f t="shared" si="1579"/>
        <v>1</v>
      </c>
      <c r="O12870" s="14">
        <f t="shared" si="1580"/>
        <v>1</v>
      </c>
      <c r="P12870" s="15" t="s">
        <v>25</v>
      </c>
      <c r="Q12870" s="14" t="str">
        <f t="shared" si="1581"/>
        <v>No</v>
      </c>
      <c r="R12870" s="15">
        <f t="shared" si="1582"/>
        <v>0</v>
      </c>
      <c r="S12870" s="14">
        <f t="shared" si="1583"/>
        <v>1</v>
      </c>
      <c r="T12870" s="15">
        <f t="shared" si="1584"/>
        <v>2653</v>
      </c>
    </row>
    <row r="12871" spans="1:20" x14ac:dyDescent="0.2">
      <c r="A12871" s="11"/>
      <c r="B12871" s="11" t="s">
        <v>47</v>
      </c>
      <c r="C12871" s="11" t="s">
        <v>48</v>
      </c>
      <c r="D12871" s="11">
        <v>2000</v>
      </c>
      <c r="E12871" s="11" t="s">
        <v>34</v>
      </c>
      <c r="F12871" s="11">
        <v>450</v>
      </c>
      <c r="G12871" s="11" t="s">
        <v>24</v>
      </c>
      <c r="H12871" s="11" t="s">
        <v>24</v>
      </c>
      <c r="I12871" s="11" t="s">
        <v>31</v>
      </c>
      <c r="J12871" s="11">
        <v>70</v>
      </c>
      <c r="K12871" s="12">
        <v>0.14426029209112937</v>
      </c>
      <c r="L12871" s="13">
        <v>0</v>
      </c>
      <c r="M12871" s="14">
        <f t="shared" si="1578"/>
        <v>0</v>
      </c>
      <c r="N12871" s="15">
        <f t="shared" si="1579"/>
        <v>1</v>
      </c>
      <c r="O12871" s="14">
        <f t="shared" si="1580"/>
        <v>1</v>
      </c>
      <c r="P12871" s="15" t="s">
        <v>25</v>
      </c>
      <c r="Q12871" s="14" t="str">
        <f t="shared" si="1581"/>
        <v>No</v>
      </c>
      <c r="R12871" s="15">
        <f t="shared" si="1582"/>
        <v>0</v>
      </c>
      <c r="S12871" s="14">
        <f t="shared" si="1583"/>
        <v>1</v>
      </c>
      <c r="T12871" s="15">
        <f t="shared" si="1584"/>
        <v>2653</v>
      </c>
    </row>
    <row r="12872" spans="1:20" x14ac:dyDescent="0.2">
      <c r="A12872" s="11"/>
      <c r="B12872" s="11" t="s">
        <v>47</v>
      </c>
      <c r="C12872" s="11" t="s">
        <v>48</v>
      </c>
      <c r="D12872" s="11">
        <v>2000</v>
      </c>
      <c r="E12872" s="11" t="s">
        <v>39</v>
      </c>
      <c r="F12872" s="11">
        <v>650</v>
      </c>
      <c r="G12872" s="11" t="s">
        <v>24</v>
      </c>
      <c r="H12872" s="11" t="s">
        <v>24</v>
      </c>
      <c r="I12872" s="11" t="s">
        <v>31</v>
      </c>
      <c r="J12872" s="11">
        <v>70</v>
      </c>
      <c r="K12872" s="12">
        <v>4.2572192960586785E-2</v>
      </c>
      <c r="L12872" s="13">
        <v>0</v>
      </c>
      <c r="M12872" s="14">
        <f t="shared" si="1578"/>
        <v>0</v>
      </c>
      <c r="N12872" s="15">
        <f t="shared" si="1579"/>
        <v>1</v>
      </c>
      <c r="O12872" s="14">
        <f t="shared" si="1580"/>
        <v>1</v>
      </c>
      <c r="P12872" s="15" t="s">
        <v>25</v>
      </c>
      <c r="Q12872" s="14" t="str">
        <f t="shared" si="1581"/>
        <v>No</v>
      </c>
      <c r="R12872" s="15">
        <f t="shared" si="1582"/>
        <v>0</v>
      </c>
      <c r="S12872" s="14">
        <f t="shared" si="1583"/>
        <v>1</v>
      </c>
      <c r="T12872" s="15">
        <f t="shared" si="1584"/>
        <v>2653</v>
      </c>
    </row>
    <row r="12873" spans="1:20" x14ac:dyDescent="0.2">
      <c r="A12873" s="11"/>
      <c r="B12873" s="11" t="s">
        <v>47</v>
      </c>
      <c r="C12873" s="11" t="s">
        <v>48</v>
      </c>
      <c r="D12873" s="11">
        <v>2000</v>
      </c>
      <c r="E12873" s="11" t="s">
        <v>30</v>
      </c>
      <c r="F12873" s="11">
        <v>50</v>
      </c>
      <c r="G12873" s="11" t="s">
        <v>24</v>
      </c>
      <c r="H12873" s="11" t="s">
        <v>24</v>
      </c>
      <c r="I12873" s="11" t="s">
        <v>36</v>
      </c>
      <c r="J12873" s="11">
        <v>75</v>
      </c>
      <c r="K12873" s="12">
        <v>0.4621487409351297</v>
      </c>
      <c r="L12873" s="13">
        <v>0</v>
      </c>
      <c r="M12873" s="14">
        <f t="shared" si="1578"/>
        <v>0</v>
      </c>
      <c r="N12873" s="15">
        <f t="shared" si="1579"/>
        <v>2.5</v>
      </c>
      <c r="O12873" s="14">
        <f t="shared" si="1580"/>
        <v>1</v>
      </c>
      <c r="P12873" s="15" t="s">
        <v>25</v>
      </c>
      <c r="Q12873" s="14" t="str">
        <f t="shared" si="1581"/>
        <v>No</v>
      </c>
      <c r="R12873" s="15">
        <f t="shared" si="1582"/>
        <v>0</v>
      </c>
      <c r="S12873" s="14">
        <f t="shared" si="1583"/>
        <v>1</v>
      </c>
      <c r="T12873" s="15">
        <f t="shared" si="1584"/>
        <v>2653</v>
      </c>
    </row>
    <row r="12874" spans="1:20" x14ac:dyDescent="0.2">
      <c r="A12874" s="11"/>
      <c r="B12874" s="11" t="s">
        <v>47</v>
      </c>
      <c r="C12874" s="11" t="s">
        <v>48</v>
      </c>
      <c r="D12874" s="11">
        <v>2000</v>
      </c>
      <c r="E12874" s="11" t="s">
        <v>30</v>
      </c>
      <c r="F12874" s="11">
        <v>50</v>
      </c>
      <c r="G12874" s="11" t="s">
        <v>24</v>
      </c>
      <c r="H12874" s="11" t="s">
        <v>24</v>
      </c>
      <c r="I12874" s="11" t="s">
        <v>37</v>
      </c>
      <c r="J12874" s="11">
        <v>75</v>
      </c>
      <c r="K12874" s="12">
        <v>0.26944789608491393</v>
      </c>
      <c r="L12874" s="13">
        <v>0</v>
      </c>
      <c r="M12874" s="14">
        <f t="shared" si="1578"/>
        <v>0</v>
      </c>
      <c r="N12874" s="15">
        <f t="shared" si="1579"/>
        <v>2.5</v>
      </c>
      <c r="O12874" s="14">
        <f t="shared" si="1580"/>
        <v>1</v>
      </c>
      <c r="P12874" s="15" t="s">
        <v>25</v>
      </c>
      <c r="Q12874" s="14" t="str">
        <f t="shared" si="1581"/>
        <v>No</v>
      </c>
      <c r="R12874" s="15">
        <f t="shared" si="1582"/>
        <v>0</v>
      </c>
      <c r="S12874" s="14">
        <f t="shared" si="1583"/>
        <v>1</v>
      </c>
      <c r="T12874" s="15">
        <f t="shared" si="1584"/>
        <v>2653</v>
      </c>
    </row>
    <row r="12875" spans="1:20" x14ac:dyDescent="0.2">
      <c r="A12875" s="11"/>
      <c r="B12875" s="11" t="s">
        <v>47</v>
      </c>
      <c r="C12875" s="11" t="s">
        <v>48</v>
      </c>
      <c r="D12875" s="11">
        <v>2000</v>
      </c>
      <c r="E12875" s="11" t="s">
        <v>30</v>
      </c>
      <c r="F12875" s="11">
        <v>50</v>
      </c>
      <c r="G12875" s="11" t="s">
        <v>24</v>
      </c>
      <c r="H12875" s="11" t="s">
        <v>24</v>
      </c>
      <c r="I12875" s="11" t="s">
        <v>33</v>
      </c>
      <c r="J12875" s="11">
        <v>75</v>
      </c>
      <c r="K12875" s="12">
        <v>2.1196983241763019</v>
      </c>
      <c r="L12875" s="13">
        <v>0</v>
      </c>
      <c r="M12875" s="14">
        <f t="shared" si="1578"/>
        <v>0</v>
      </c>
      <c r="N12875" s="15">
        <f t="shared" si="1579"/>
        <v>2.5</v>
      </c>
      <c r="O12875" s="14">
        <f t="shared" si="1580"/>
        <v>1</v>
      </c>
      <c r="P12875" s="15" t="s">
        <v>25</v>
      </c>
      <c r="Q12875" s="14" t="str">
        <f t="shared" si="1581"/>
        <v>No</v>
      </c>
      <c r="R12875" s="15">
        <f t="shared" si="1582"/>
        <v>0</v>
      </c>
      <c r="S12875" s="14">
        <f t="shared" si="1583"/>
        <v>1</v>
      </c>
      <c r="T12875" s="15">
        <f t="shared" si="1584"/>
        <v>2653</v>
      </c>
    </row>
    <row r="12876" spans="1:20" x14ac:dyDescent="0.2">
      <c r="A12876" s="11"/>
      <c r="B12876" s="11" t="s">
        <v>47</v>
      </c>
      <c r="C12876" s="11" t="s">
        <v>48</v>
      </c>
      <c r="D12876" s="11">
        <v>2000</v>
      </c>
      <c r="E12876" s="11" t="s">
        <v>30</v>
      </c>
      <c r="F12876" s="11">
        <v>50</v>
      </c>
      <c r="G12876" s="11" t="s">
        <v>24</v>
      </c>
      <c r="H12876" s="11" t="s">
        <v>24</v>
      </c>
      <c r="I12876" s="11" t="s">
        <v>35</v>
      </c>
      <c r="J12876" s="11">
        <v>75</v>
      </c>
      <c r="K12876" s="12">
        <v>0.32899503112361994</v>
      </c>
      <c r="L12876" s="13">
        <v>0</v>
      </c>
      <c r="M12876" s="14">
        <f t="shared" si="1578"/>
        <v>0</v>
      </c>
      <c r="N12876" s="15">
        <f t="shared" si="1579"/>
        <v>2.5</v>
      </c>
      <c r="O12876" s="14">
        <f t="shared" si="1580"/>
        <v>1</v>
      </c>
      <c r="P12876" s="15" t="s">
        <v>25</v>
      </c>
      <c r="Q12876" s="14" t="str">
        <f t="shared" si="1581"/>
        <v>No</v>
      </c>
      <c r="R12876" s="15">
        <f t="shared" si="1582"/>
        <v>0</v>
      </c>
      <c r="S12876" s="14">
        <f t="shared" si="1583"/>
        <v>1</v>
      </c>
      <c r="T12876" s="15">
        <f t="shared" si="1584"/>
        <v>2653</v>
      </c>
    </row>
    <row r="12877" spans="1:20" x14ac:dyDescent="0.2">
      <c r="A12877" s="11"/>
      <c r="B12877" s="11" t="s">
        <v>28</v>
      </c>
      <c r="C12877" s="11" t="s">
        <v>48</v>
      </c>
      <c r="D12877" s="11">
        <v>2000</v>
      </c>
      <c r="E12877" s="11" t="s">
        <v>30</v>
      </c>
      <c r="F12877" s="11">
        <v>50</v>
      </c>
      <c r="G12877" s="11" t="s">
        <v>24</v>
      </c>
      <c r="H12877" s="11" t="s">
        <v>24</v>
      </c>
      <c r="I12877" s="11" t="s">
        <v>31</v>
      </c>
      <c r="J12877" s="11">
        <v>75</v>
      </c>
      <c r="K12877" s="12">
        <v>4.6735553029166616E-3</v>
      </c>
      <c r="L12877" s="13">
        <v>0</v>
      </c>
      <c r="M12877" s="14">
        <f t="shared" si="1578"/>
        <v>0</v>
      </c>
      <c r="N12877" s="15">
        <f t="shared" si="1579"/>
        <v>2.5</v>
      </c>
      <c r="O12877" s="14">
        <f t="shared" si="1580"/>
        <v>1</v>
      </c>
      <c r="P12877" s="15" t="s">
        <v>25</v>
      </c>
      <c r="Q12877" s="14" t="str">
        <f t="shared" si="1581"/>
        <v>No</v>
      </c>
      <c r="R12877" s="15">
        <f t="shared" si="1582"/>
        <v>0</v>
      </c>
      <c r="S12877" s="14">
        <f t="shared" si="1583"/>
        <v>1</v>
      </c>
      <c r="T12877" s="15">
        <f t="shared" si="1584"/>
        <v>2653</v>
      </c>
    </row>
    <row r="12878" spans="1:20" x14ac:dyDescent="0.2">
      <c r="A12878" s="11"/>
      <c r="B12878" s="11" t="s">
        <v>47</v>
      </c>
      <c r="C12878" s="11" t="s">
        <v>48</v>
      </c>
      <c r="D12878" s="11">
        <v>2000</v>
      </c>
      <c r="E12878" s="11" t="s">
        <v>30</v>
      </c>
      <c r="F12878" s="11">
        <v>50</v>
      </c>
      <c r="G12878" s="11" t="s">
        <v>24</v>
      </c>
      <c r="H12878" s="11" t="s">
        <v>24</v>
      </c>
      <c r="I12878" s="11" t="s">
        <v>31</v>
      </c>
      <c r="J12878" s="11">
        <v>75</v>
      </c>
      <c r="K12878" s="12">
        <v>22.328049573147965</v>
      </c>
      <c r="L12878" s="13">
        <v>1.0779279279279279</v>
      </c>
      <c r="M12878" s="14">
        <f t="shared" si="1578"/>
        <v>0.35930930930930932</v>
      </c>
      <c r="N12878" s="15">
        <f t="shared" si="1579"/>
        <v>2.5</v>
      </c>
      <c r="O12878" s="14">
        <f t="shared" si="1580"/>
        <v>0.85627627627627634</v>
      </c>
      <c r="P12878" s="15" t="s">
        <v>25</v>
      </c>
      <c r="Q12878" s="14" t="str">
        <f t="shared" si="1581"/>
        <v>No</v>
      </c>
      <c r="R12878" s="15">
        <f t="shared" si="1582"/>
        <v>16.092283749737813</v>
      </c>
      <c r="S12878" s="14">
        <f t="shared" si="1583"/>
        <v>1</v>
      </c>
      <c r="T12878" s="15">
        <f t="shared" si="1584"/>
        <v>2582</v>
      </c>
    </row>
    <row r="12879" spans="1:20" x14ac:dyDescent="0.2">
      <c r="A12879" s="11"/>
      <c r="B12879" s="11" t="s">
        <v>47</v>
      </c>
      <c r="C12879" s="11" t="s">
        <v>48</v>
      </c>
      <c r="D12879" s="11">
        <v>2000</v>
      </c>
      <c r="E12879" s="11" t="s">
        <v>30</v>
      </c>
      <c r="F12879" s="11">
        <v>100</v>
      </c>
      <c r="G12879" s="11" t="s">
        <v>24</v>
      </c>
      <c r="H12879" s="11" t="s">
        <v>24</v>
      </c>
      <c r="I12879" s="11" t="s">
        <v>36</v>
      </c>
      <c r="J12879" s="11">
        <v>75</v>
      </c>
      <c r="K12879" s="12">
        <v>1.0565061761610817</v>
      </c>
      <c r="L12879" s="13">
        <v>0</v>
      </c>
      <c r="M12879" s="14">
        <f t="shared" si="1578"/>
        <v>0</v>
      </c>
      <c r="N12879" s="15">
        <f t="shared" si="1579"/>
        <v>2.5</v>
      </c>
      <c r="O12879" s="14">
        <f t="shared" si="1580"/>
        <v>1</v>
      </c>
      <c r="P12879" s="15" t="s">
        <v>25</v>
      </c>
      <c r="Q12879" s="14" t="str">
        <f t="shared" si="1581"/>
        <v>No</v>
      </c>
      <c r="R12879" s="15">
        <f t="shared" si="1582"/>
        <v>0</v>
      </c>
      <c r="S12879" s="14">
        <f t="shared" si="1583"/>
        <v>1</v>
      </c>
      <c r="T12879" s="15">
        <f t="shared" si="1584"/>
        <v>2653</v>
      </c>
    </row>
    <row r="12880" spans="1:20" x14ac:dyDescent="0.2">
      <c r="A12880" s="11"/>
      <c r="B12880" s="11" t="s">
        <v>52</v>
      </c>
      <c r="C12880" s="11" t="s">
        <v>48</v>
      </c>
      <c r="D12880" s="11">
        <v>2000</v>
      </c>
      <c r="E12880" s="11" t="s">
        <v>30</v>
      </c>
      <c r="F12880" s="11">
        <v>100</v>
      </c>
      <c r="G12880" s="11" t="s">
        <v>24</v>
      </c>
      <c r="H12880" s="11" t="s">
        <v>24</v>
      </c>
      <c r="I12880" s="11" t="s">
        <v>36</v>
      </c>
      <c r="J12880" s="11">
        <v>75</v>
      </c>
      <c r="K12880" s="12">
        <v>1.0182348165541784E-2</v>
      </c>
      <c r="L12880" s="13">
        <v>0</v>
      </c>
      <c r="M12880" s="14">
        <f t="shared" si="1578"/>
        <v>0</v>
      </c>
      <c r="N12880" s="15">
        <f t="shared" si="1579"/>
        <v>2.5</v>
      </c>
      <c r="O12880" s="14">
        <f t="shared" si="1580"/>
        <v>1</v>
      </c>
      <c r="P12880" s="15" t="s">
        <v>25</v>
      </c>
      <c r="Q12880" s="14" t="str">
        <f t="shared" si="1581"/>
        <v>No</v>
      </c>
      <c r="R12880" s="15">
        <f t="shared" si="1582"/>
        <v>0</v>
      </c>
      <c r="S12880" s="14">
        <f t="shared" si="1583"/>
        <v>1</v>
      </c>
      <c r="T12880" s="15">
        <f t="shared" si="1584"/>
        <v>2653</v>
      </c>
    </row>
    <row r="12881" spans="1:20" x14ac:dyDescent="0.2">
      <c r="A12881" s="11"/>
      <c r="B12881" s="11" t="s">
        <v>47</v>
      </c>
      <c r="C12881" s="11" t="s">
        <v>48</v>
      </c>
      <c r="D12881" s="11">
        <v>2000</v>
      </c>
      <c r="E12881" s="11" t="s">
        <v>30</v>
      </c>
      <c r="F12881" s="11">
        <v>100</v>
      </c>
      <c r="G12881" s="11" t="s">
        <v>24</v>
      </c>
      <c r="H12881" s="11" t="s">
        <v>24</v>
      </c>
      <c r="I12881" s="11" t="s">
        <v>33</v>
      </c>
      <c r="J12881" s="11">
        <v>75</v>
      </c>
      <c r="K12881" s="12">
        <v>2.2102857116960726</v>
      </c>
      <c r="L12881" s="13">
        <v>0</v>
      </c>
      <c r="M12881" s="14">
        <f t="shared" si="1578"/>
        <v>0</v>
      </c>
      <c r="N12881" s="15">
        <f t="shared" si="1579"/>
        <v>2.5</v>
      </c>
      <c r="O12881" s="14">
        <f t="shared" si="1580"/>
        <v>1</v>
      </c>
      <c r="P12881" s="15" t="s">
        <v>25</v>
      </c>
      <c r="Q12881" s="14" t="str">
        <f t="shared" si="1581"/>
        <v>No</v>
      </c>
      <c r="R12881" s="15">
        <f t="shared" si="1582"/>
        <v>0</v>
      </c>
      <c r="S12881" s="14">
        <f t="shared" si="1583"/>
        <v>1</v>
      </c>
      <c r="T12881" s="15">
        <f t="shared" si="1584"/>
        <v>2653</v>
      </c>
    </row>
    <row r="12882" spans="1:20" x14ac:dyDescent="0.2">
      <c r="A12882" s="11"/>
      <c r="B12882" s="11" t="s">
        <v>47</v>
      </c>
      <c r="C12882" s="11" t="s">
        <v>48</v>
      </c>
      <c r="D12882" s="11">
        <v>2000</v>
      </c>
      <c r="E12882" s="11" t="s">
        <v>30</v>
      </c>
      <c r="F12882" s="11">
        <v>100</v>
      </c>
      <c r="G12882" s="11" t="s">
        <v>24</v>
      </c>
      <c r="H12882" s="11" t="s">
        <v>24</v>
      </c>
      <c r="I12882" s="11" t="s">
        <v>35</v>
      </c>
      <c r="J12882" s="11">
        <v>75</v>
      </c>
      <c r="K12882" s="12">
        <v>4.0034970380276202E-2</v>
      </c>
      <c r="L12882" s="13">
        <v>0</v>
      </c>
      <c r="M12882" s="14">
        <f t="shared" si="1578"/>
        <v>0</v>
      </c>
      <c r="N12882" s="15">
        <f t="shared" si="1579"/>
        <v>2.5</v>
      </c>
      <c r="O12882" s="14">
        <f t="shared" si="1580"/>
        <v>1</v>
      </c>
      <c r="P12882" s="15" t="s">
        <v>25</v>
      </c>
      <c r="Q12882" s="14" t="str">
        <f t="shared" si="1581"/>
        <v>No</v>
      </c>
      <c r="R12882" s="15">
        <f t="shared" si="1582"/>
        <v>0</v>
      </c>
      <c r="S12882" s="14">
        <f t="shared" si="1583"/>
        <v>1</v>
      </c>
      <c r="T12882" s="15">
        <f t="shared" si="1584"/>
        <v>2653</v>
      </c>
    </row>
    <row r="12883" spans="1:20" x14ac:dyDescent="0.2">
      <c r="A12883" s="11"/>
      <c r="B12883" s="11" t="s">
        <v>28</v>
      </c>
      <c r="C12883" s="11" t="s">
        <v>48</v>
      </c>
      <c r="D12883" s="11">
        <v>2000</v>
      </c>
      <c r="E12883" s="11" t="s">
        <v>30</v>
      </c>
      <c r="F12883" s="11">
        <v>100</v>
      </c>
      <c r="G12883" s="11" t="s">
        <v>24</v>
      </c>
      <c r="H12883" s="11" t="s">
        <v>24</v>
      </c>
      <c r="I12883" s="11" t="s">
        <v>31</v>
      </c>
      <c r="J12883" s="11">
        <v>75</v>
      </c>
      <c r="K12883" s="12">
        <v>7.8074341102182228E-3</v>
      </c>
      <c r="L12883" s="13">
        <v>0</v>
      </c>
      <c r="M12883" s="14">
        <f t="shared" si="1578"/>
        <v>0</v>
      </c>
      <c r="N12883" s="15">
        <f t="shared" si="1579"/>
        <v>2.5</v>
      </c>
      <c r="O12883" s="14">
        <f t="shared" si="1580"/>
        <v>1</v>
      </c>
      <c r="P12883" s="15" t="s">
        <v>25</v>
      </c>
      <c r="Q12883" s="14" t="str">
        <f t="shared" si="1581"/>
        <v>No</v>
      </c>
      <c r="R12883" s="15">
        <f t="shared" si="1582"/>
        <v>0</v>
      </c>
      <c r="S12883" s="14">
        <f t="shared" si="1583"/>
        <v>1</v>
      </c>
      <c r="T12883" s="15">
        <f t="shared" si="1584"/>
        <v>2653</v>
      </c>
    </row>
    <row r="12884" spans="1:20" x14ac:dyDescent="0.2">
      <c r="A12884" s="11"/>
      <c r="B12884" s="11" t="s">
        <v>47</v>
      </c>
      <c r="C12884" s="11" t="s">
        <v>48</v>
      </c>
      <c r="D12884" s="11">
        <v>2000</v>
      </c>
      <c r="E12884" s="11" t="s">
        <v>30</v>
      </c>
      <c r="F12884" s="11">
        <v>100</v>
      </c>
      <c r="G12884" s="11" t="s">
        <v>24</v>
      </c>
      <c r="H12884" s="11" t="s">
        <v>24</v>
      </c>
      <c r="I12884" s="11" t="s">
        <v>31</v>
      </c>
      <c r="J12884" s="11">
        <v>75</v>
      </c>
      <c r="K12884" s="12">
        <v>9.5216471478313647</v>
      </c>
      <c r="L12884" s="13">
        <v>0</v>
      </c>
      <c r="M12884" s="14">
        <f t="shared" si="1578"/>
        <v>0</v>
      </c>
      <c r="N12884" s="15">
        <f t="shared" si="1579"/>
        <v>2.5</v>
      </c>
      <c r="O12884" s="14">
        <f t="shared" si="1580"/>
        <v>1</v>
      </c>
      <c r="P12884" s="15" t="s">
        <v>25</v>
      </c>
      <c r="Q12884" s="14" t="str">
        <f t="shared" si="1581"/>
        <v>No</v>
      </c>
      <c r="R12884" s="15">
        <f t="shared" si="1582"/>
        <v>0</v>
      </c>
      <c r="S12884" s="14">
        <f t="shared" si="1583"/>
        <v>1</v>
      </c>
      <c r="T12884" s="15">
        <f t="shared" si="1584"/>
        <v>2653</v>
      </c>
    </row>
    <row r="12885" spans="1:20" x14ac:dyDescent="0.2">
      <c r="A12885" s="11"/>
      <c r="B12885" s="11" t="s">
        <v>52</v>
      </c>
      <c r="C12885" s="11" t="s">
        <v>48</v>
      </c>
      <c r="D12885" s="11">
        <v>2000</v>
      </c>
      <c r="E12885" s="11" t="s">
        <v>30</v>
      </c>
      <c r="F12885" s="11">
        <v>100</v>
      </c>
      <c r="G12885" s="11" t="s">
        <v>24</v>
      </c>
      <c r="H12885" s="11" t="s">
        <v>24</v>
      </c>
      <c r="I12885" s="11" t="s">
        <v>31</v>
      </c>
      <c r="J12885" s="11">
        <v>75</v>
      </c>
      <c r="K12885" s="12">
        <v>0.320246455263206</v>
      </c>
      <c r="L12885" s="13">
        <v>0</v>
      </c>
      <c r="M12885" s="14">
        <f t="shared" si="1578"/>
        <v>0</v>
      </c>
      <c r="N12885" s="15">
        <f t="shared" si="1579"/>
        <v>2.5</v>
      </c>
      <c r="O12885" s="14">
        <f t="shared" si="1580"/>
        <v>1</v>
      </c>
      <c r="P12885" s="15" t="s">
        <v>25</v>
      </c>
      <c r="Q12885" s="14" t="str">
        <f t="shared" si="1581"/>
        <v>No</v>
      </c>
      <c r="R12885" s="15">
        <f t="shared" si="1582"/>
        <v>0</v>
      </c>
      <c r="S12885" s="14">
        <f t="shared" si="1583"/>
        <v>1</v>
      </c>
      <c r="T12885" s="15">
        <f t="shared" si="1584"/>
        <v>2653</v>
      </c>
    </row>
    <row r="12886" spans="1:20" x14ac:dyDescent="0.2">
      <c r="A12886" s="11"/>
      <c r="B12886" s="11" t="s">
        <v>28</v>
      </c>
      <c r="C12886" s="11" t="s">
        <v>48</v>
      </c>
      <c r="D12886" s="11">
        <v>2000</v>
      </c>
      <c r="E12886" s="11" t="s">
        <v>30</v>
      </c>
      <c r="F12886" s="11">
        <v>150</v>
      </c>
      <c r="G12886" s="11" t="s">
        <v>24</v>
      </c>
      <c r="H12886" s="11" t="s">
        <v>24</v>
      </c>
      <c r="I12886" s="11" t="s">
        <v>36</v>
      </c>
      <c r="J12886" s="11">
        <v>75</v>
      </c>
      <c r="K12886" s="12">
        <v>3.3629368132226246E-3</v>
      </c>
      <c r="L12886" s="13">
        <v>0</v>
      </c>
      <c r="M12886" s="14">
        <f t="shared" si="1578"/>
        <v>0</v>
      </c>
      <c r="N12886" s="15">
        <f t="shared" si="1579"/>
        <v>2.5</v>
      </c>
      <c r="O12886" s="14">
        <f t="shared" si="1580"/>
        <v>1</v>
      </c>
      <c r="P12886" s="15" t="s">
        <v>25</v>
      </c>
      <c r="Q12886" s="14" t="str">
        <f t="shared" si="1581"/>
        <v>No</v>
      </c>
      <c r="R12886" s="15">
        <f t="shared" si="1582"/>
        <v>0</v>
      </c>
      <c r="S12886" s="14">
        <f t="shared" si="1583"/>
        <v>1</v>
      </c>
      <c r="T12886" s="15">
        <f t="shared" si="1584"/>
        <v>2653</v>
      </c>
    </row>
    <row r="12887" spans="1:20" x14ac:dyDescent="0.2">
      <c r="A12887" s="11"/>
      <c r="B12887" s="11" t="s">
        <v>47</v>
      </c>
      <c r="C12887" s="11" t="s">
        <v>48</v>
      </c>
      <c r="D12887" s="11">
        <v>2000</v>
      </c>
      <c r="E12887" s="11" t="s">
        <v>30</v>
      </c>
      <c r="F12887" s="11">
        <v>150</v>
      </c>
      <c r="G12887" s="11" t="s">
        <v>24</v>
      </c>
      <c r="H12887" s="11" t="s">
        <v>24</v>
      </c>
      <c r="I12887" s="11" t="s">
        <v>36</v>
      </c>
      <c r="J12887" s="11">
        <v>75</v>
      </c>
      <c r="K12887" s="12">
        <v>0.68995105226202358</v>
      </c>
      <c r="L12887" s="13">
        <v>0</v>
      </c>
      <c r="M12887" s="14">
        <f t="shared" si="1578"/>
        <v>0</v>
      </c>
      <c r="N12887" s="15">
        <f t="shared" si="1579"/>
        <v>2.5</v>
      </c>
      <c r="O12887" s="14">
        <f t="shared" si="1580"/>
        <v>1</v>
      </c>
      <c r="P12887" s="15" t="s">
        <v>25</v>
      </c>
      <c r="Q12887" s="14" t="str">
        <f t="shared" si="1581"/>
        <v>No</v>
      </c>
      <c r="R12887" s="15">
        <f t="shared" si="1582"/>
        <v>0</v>
      </c>
      <c r="S12887" s="14">
        <f t="shared" si="1583"/>
        <v>1</v>
      </c>
      <c r="T12887" s="15">
        <f t="shared" si="1584"/>
        <v>2653</v>
      </c>
    </row>
    <row r="12888" spans="1:20" x14ac:dyDescent="0.2">
      <c r="A12888" s="11"/>
      <c r="B12888" s="11" t="s">
        <v>38</v>
      </c>
      <c r="C12888" s="11" t="s">
        <v>48</v>
      </c>
      <c r="D12888" s="11">
        <v>2000</v>
      </c>
      <c r="E12888" s="11" t="s">
        <v>30</v>
      </c>
      <c r="F12888" s="11">
        <v>150</v>
      </c>
      <c r="G12888" s="11" t="s">
        <v>24</v>
      </c>
      <c r="H12888" s="11" t="s">
        <v>24</v>
      </c>
      <c r="I12888" s="11" t="s">
        <v>33</v>
      </c>
      <c r="J12888" s="11">
        <v>75</v>
      </c>
      <c r="K12888" s="12">
        <v>1.0202297222834687E-2</v>
      </c>
      <c r="L12888" s="13">
        <v>0</v>
      </c>
      <c r="M12888" s="14">
        <f t="shared" si="1578"/>
        <v>0</v>
      </c>
      <c r="N12888" s="15">
        <f t="shared" si="1579"/>
        <v>2.5</v>
      </c>
      <c r="O12888" s="14">
        <f t="shared" si="1580"/>
        <v>1</v>
      </c>
      <c r="P12888" s="15" t="s">
        <v>25</v>
      </c>
      <c r="Q12888" s="14" t="str">
        <f t="shared" si="1581"/>
        <v>No</v>
      </c>
      <c r="R12888" s="15">
        <f t="shared" si="1582"/>
        <v>0</v>
      </c>
      <c r="S12888" s="14">
        <f t="shared" si="1583"/>
        <v>1</v>
      </c>
      <c r="T12888" s="15">
        <f t="shared" si="1584"/>
        <v>2653</v>
      </c>
    </row>
    <row r="12889" spans="1:20" x14ac:dyDescent="0.2">
      <c r="A12889" s="11"/>
      <c r="B12889" s="11" t="s">
        <v>47</v>
      </c>
      <c r="C12889" s="11" t="s">
        <v>48</v>
      </c>
      <c r="D12889" s="11">
        <v>2000</v>
      </c>
      <c r="E12889" s="11" t="s">
        <v>30</v>
      </c>
      <c r="F12889" s="11">
        <v>150</v>
      </c>
      <c r="G12889" s="11" t="s">
        <v>24</v>
      </c>
      <c r="H12889" s="11" t="s">
        <v>24</v>
      </c>
      <c r="I12889" s="11" t="s">
        <v>33</v>
      </c>
      <c r="J12889" s="11">
        <v>75</v>
      </c>
      <c r="K12889" s="12">
        <v>0.25754901495168608</v>
      </c>
      <c r="L12889" s="13">
        <v>0</v>
      </c>
      <c r="M12889" s="14">
        <f t="shared" si="1578"/>
        <v>0</v>
      </c>
      <c r="N12889" s="15">
        <f t="shared" si="1579"/>
        <v>2.5</v>
      </c>
      <c r="O12889" s="14">
        <f t="shared" si="1580"/>
        <v>1</v>
      </c>
      <c r="P12889" s="15" t="s">
        <v>25</v>
      </c>
      <c r="Q12889" s="14" t="str">
        <f t="shared" si="1581"/>
        <v>No</v>
      </c>
      <c r="R12889" s="15">
        <f t="shared" si="1582"/>
        <v>0</v>
      </c>
      <c r="S12889" s="14">
        <f t="shared" si="1583"/>
        <v>1</v>
      </c>
      <c r="T12889" s="15">
        <f t="shared" si="1584"/>
        <v>2653</v>
      </c>
    </row>
    <row r="12890" spans="1:20" x14ac:dyDescent="0.2">
      <c r="A12890" s="11"/>
      <c r="B12890" s="11" t="s">
        <v>47</v>
      </c>
      <c r="C12890" s="11" t="s">
        <v>48</v>
      </c>
      <c r="D12890" s="11">
        <v>2000</v>
      </c>
      <c r="E12890" s="11" t="s">
        <v>30</v>
      </c>
      <c r="F12890" s="11">
        <v>150</v>
      </c>
      <c r="G12890" s="11" t="s">
        <v>24</v>
      </c>
      <c r="H12890" s="11" t="s">
        <v>24</v>
      </c>
      <c r="I12890" s="11" t="s">
        <v>35</v>
      </c>
      <c r="J12890" s="11">
        <v>75</v>
      </c>
      <c r="K12890" s="12">
        <v>8.5350386314027069E-2</v>
      </c>
      <c r="L12890" s="13">
        <v>0</v>
      </c>
      <c r="M12890" s="14">
        <f t="shared" si="1578"/>
        <v>0</v>
      </c>
      <c r="N12890" s="15">
        <f t="shared" si="1579"/>
        <v>2.5</v>
      </c>
      <c r="O12890" s="14">
        <f t="shared" si="1580"/>
        <v>1</v>
      </c>
      <c r="P12890" s="15" t="s">
        <v>25</v>
      </c>
      <c r="Q12890" s="14" t="str">
        <f t="shared" si="1581"/>
        <v>No</v>
      </c>
      <c r="R12890" s="15">
        <f t="shared" si="1582"/>
        <v>0</v>
      </c>
      <c r="S12890" s="14">
        <f t="shared" si="1583"/>
        <v>1</v>
      </c>
      <c r="T12890" s="15">
        <f t="shared" si="1584"/>
        <v>2653</v>
      </c>
    </row>
    <row r="12891" spans="1:20" x14ac:dyDescent="0.2">
      <c r="A12891" s="11"/>
      <c r="B12891" s="11" t="s">
        <v>38</v>
      </c>
      <c r="C12891" s="11" t="s">
        <v>48</v>
      </c>
      <c r="D12891" s="11">
        <v>2000</v>
      </c>
      <c r="E12891" s="11" t="s">
        <v>30</v>
      </c>
      <c r="F12891" s="11">
        <v>150</v>
      </c>
      <c r="G12891" s="11" t="s">
        <v>24</v>
      </c>
      <c r="H12891" s="11" t="s">
        <v>24</v>
      </c>
      <c r="I12891" s="11" t="s">
        <v>31</v>
      </c>
      <c r="J12891" s="11">
        <v>75</v>
      </c>
      <c r="K12891" s="12">
        <v>5.0519829546867442E-2</v>
      </c>
      <c r="L12891" s="13">
        <v>0</v>
      </c>
      <c r="M12891" s="14">
        <f t="shared" si="1578"/>
        <v>0</v>
      </c>
      <c r="N12891" s="15">
        <f t="shared" si="1579"/>
        <v>2.5</v>
      </c>
      <c r="O12891" s="14">
        <f t="shared" si="1580"/>
        <v>1</v>
      </c>
      <c r="P12891" s="15" t="s">
        <v>25</v>
      </c>
      <c r="Q12891" s="14" t="str">
        <f t="shared" si="1581"/>
        <v>No</v>
      </c>
      <c r="R12891" s="15">
        <f t="shared" si="1582"/>
        <v>0</v>
      </c>
      <c r="S12891" s="14">
        <f t="shared" si="1583"/>
        <v>1</v>
      </c>
      <c r="T12891" s="15">
        <f t="shared" si="1584"/>
        <v>2653</v>
      </c>
    </row>
    <row r="12892" spans="1:20" x14ac:dyDescent="0.2">
      <c r="A12892" s="11"/>
      <c r="B12892" s="11" t="s">
        <v>28</v>
      </c>
      <c r="C12892" s="11" t="s">
        <v>48</v>
      </c>
      <c r="D12892" s="11">
        <v>2000</v>
      </c>
      <c r="E12892" s="11" t="s">
        <v>30</v>
      </c>
      <c r="F12892" s="11">
        <v>150</v>
      </c>
      <c r="G12892" s="11" t="s">
        <v>24</v>
      </c>
      <c r="H12892" s="11" t="s">
        <v>24</v>
      </c>
      <c r="I12892" s="11" t="s">
        <v>31</v>
      </c>
      <c r="J12892" s="11">
        <v>75</v>
      </c>
      <c r="K12892" s="12">
        <v>1.3742146834821839E-2</v>
      </c>
      <c r="L12892" s="13">
        <v>0</v>
      </c>
      <c r="M12892" s="14">
        <f t="shared" si="1578"/>
        <v>0</v>
      </c>
      <c r="N12892" s="15">
        <f t="shared" si="1579"/>
        <v>2.5</v>
      </c>
      <c r="O12892" s="14">
        <f t="shared" si="1580"/>
        <v>1</v>
      </c>
      <c r="P12892" s="15" t="s">
        <v>25</v>
      </c>
      <c r="Q12892" s="14" t="str">
        <f t="shared" si="1581"/>
        <v>No</v>
      </c>
      <c r="R12892" s="15">
        <f t="shared" si="1582"/>
        <v>0</v>
      </c>
      <c r="S12892" s="14">
        <f t="shared" si="1583"/>
        <v>1</v>
      </c>
      <c r="T12892" s="15">
        <f t="shared" si="1584"/>
        <v>2653</v>
      </c>
    </row>
    <row r="12893" spans="1:20" x14ac:dyDescent="0.2">
      <c r="A12893" s="11"/>
      <c r="B12893" s="11" t="s">
        <v>47</v>
      </c>
      <c r="C12893" s="11" t="s">
        <v>48</v>
      </c>
      <c r="D12893" s="11">
        <v>2000</v>
      </c>
      <c r="E12893" s="11" t="s">
        <v>30</v>
      </c>
      <c r="F12893" s="11">
        <v>150</v>
      </c>
      <c r="G12893" s="11" t="s">
        <v>24</v>
      </c>
      <c r="H12893" s="11" t="s">
        <v>24</v>
      </c>
      <c r="I12893" s="11" t="s">
        <v>31</v>
      </c>
      <c r="J12893" s="11">
        <v>75</v>
      </c>
      <c r="K12893" s="12">
        <v>4.5133304616166017</v>
      </c>
      <c r="L12893" s="13">
        <v>0</v>
      </c>
      <c r="M12893" s="14">
        <f t="shared" si="1578"/>
        <v>0</v>
      </c>
      <c r="N12893" s="15">
        <f t="shared" si="1579"/>
        <v>2.5</v>
      </c>
      <c r="O12893" s="14">
        <f t="shared" si="1580"/>
        <v>1</v>
      </c>
      <c r="P12893" s="15" t="s">
        <v>25</v>
      </c>
      <c r="Q12893" s="14" t="str">
        <f t="shared" si="1581"/>
        <v>No</v>
      </c>
      <c r="R12893" s="15">
        <f t="shared" si="1582"/>
        <v>0</v>
      </c>
      <c r="S12893" s="14">
        <f t="shared" si="1583"/>
        <v>1</v>
      </c>
      <c r="T12893" s="15">
        <f t="shared" si="1584"/>
        <v>2653</v>
      </c>
    </row>
    <row r="12894" spans="1:20" x14ac:dyDescent="0.2">
      <c r="A12894" s="11"/>
      <c r="B12894" s="11" t="s">
        <v>2</v>
      </c>
      <c r="C12894" s="11" t="s">
        <v>48</v>
      </c>
      <c r="D12894" s="11">
        <v>2000</v>
      </c>
      <c r="E12894" s="11" t="s">
        <v>30</v>
      </c>
      <c r="F12894" s="11">
        <v>150</v>
      </c>
      <c r="G12894" s="11" t="s">
        <v>24</v>
      </c>
      <c r="H12894" s="11" t="s">
        <v>24</v>
      </c>
      <c r="I12894" s="11" t="s">
        <v>31</v>
      </c>
      <c r="J12894" s="11">
        <v>75</v>
      </c>
      <c r="K12894" s="12">
        <v>1.848021156528145E-2</v>
      </c>
      <c r="L12894" s="13">
        <v>0</v>
      </c>
      <c r="M12894" s="14">
        <f t="shared" si="1578"/>
        <v>0</v>
      </c>
      <c r="N12894" s="15">
        <f t="shared" si="1579"/>
        <v>2.5</v>
      </c>
      <c r="O12894" s="14">
        <f t="shared" si="1580"/>
        <v>1</v>
      </c>
      <c r="P12894" s="15" t="s">
        <v>25</v>
      </c>
      <c r="Q12894" s="14" t="str">
        <f t="shared" si="1581"/>
        <v>No</v>
      </c>
      <c r="R12894" s="15">
        <f t="shared" si="1582"/>
        <v>0</v>
      </c>
      <c r="S12894" s="14">
        <f t="shared" si="1583"/>
        <v>1</v>
      </c>
      <c r="T12894" s="15">
        <f t="shared" si="1584"/>
        <v>2653</v>
      </c>
    </row>
    <row r="12895" spans="1:20" x14ac:dyDescent="0.2">
      <c r="A12895" s="11"/>
      <c r="B12895" s="11" t="s">
        <v>47</v>
      </c>
      <c r="C12895" s="11" t="s">
        <v>48</v>
      </c>
      <c r="D12895" s="11">
        <v>2000</v>
      </c>
      <c r="E12895" s="11" t="s">
        <v>30</v>
      </c>
      <c r="F12895" s="11">
        <v>200</v>
      </c>
      <c r="G12895" s="11" t="s">
        <v>24</v>
      </c>
      <c r="H12895" s="11" t="s">
        <v>24</v>
      </c>
      <c r="I12895" s="11" t="s">
        <v>36</v>
      </c>
      <c r="J12895" s="11">
        <v>75</v>
      </c>
      <c r="K12895" s="12">
        <v>9.0165098049136569E-2</v>
      </c>
      <c r="L12895" s="13">
        <v>0</v>
      </c>
      <c r="M12895" s="14">
        <f t="shared" si="1578"/>
        <v>0</v>
      </c>
      <c r="N12895" s="15">
        <f t="shared" si="1579"/>
        <v>2.5</v>
      </c>
      <c r="O12895" s="14">
        <f t="shared" si="1580"/>
        <v>1</v>
      </c>
      <c r="P12895" s="15" t="s">
        <v>25</v>
      </c>
      <c r="Q12895" s="14" t="str">
        <f t="shared" si="1581"/>
        <v>No</v>
      </c>
      <c r="R12895" s="15">
        <f t="shared" si="1582"/>
        <v>0</v>
      </c>
      <c r="S12895" s="14">
        <f t="shared" si="1583"/>
        <v>1</v>
      </c>
      <c r="T12895" s="15">
        <f t="shared" si="1584"/>
        <v>2653</v>
      </c>
    </row>
    <row r="12896" spans="1:20" x14ac:dyDescent="0.2">
      <c r="A12896" s="11"/>
      <c r="B12896" s="11" t="s">
        <v>47</v>
      </c>
      <c r="C12896" s="11" t="s">
        <v>48</v>
      </c>
      <c r="D12896" s="11">
        <v>2000</v>
      </c>
      <c r="E12896" s="11" t="s">
        <v>30</v>
      </c>
      <c r="F12896" s="11">
        <v>200</v>
      </c>
      <c r="G12896" s="11" t="s">
        <v>24</v>
      </c>
      <c r="H12896" s="11" t="s">
        <v>24</v>
      </c>
      <c r="I12896" s="11" t="s">
        <v>31</v>
      </c>
      <c r="J12896" s="11">
        <v>75</v>
      </c>
      <c r="K12896" s="12">
        <v>1.7786464420878025</v>
      </c>
      <c r="L12896" s="13">
        <v>0</v>
      </c>
      <c r="M12896" s="14">
        <f t="shared" si="1578"/>
        <v>0</v>
      </c>
      <c r="N12896" s="15">
        <f t="shared" si="1579"/>
        <v>2.5</v>
      </c>
      <c r="O12896" s="14">
        <f t="shared" si="1580"/>
        <v>1</v>
      </c>
      <c r="P12896" s="15" t="s">
        <v>25</v>
      </c>
      <c r="Q12896" s="14" t="str">
        <f t="shared" si="1581"/>
        <v>No</v>
      </c>
      <c r="R12896" s="15">
        <f t="shared" si="1582"/>
        <v>0</v>
      </c>
      <c r="S12896" s="14">
        <f t="shared" si="1583"/>
        <v>1</v>
      </c>
      <c r="T12896" s="15">
        <f t="shared" si="1584"/>
        <v>2653</v>
      </c>
    </row>
    <row r="12897" spans="1:20" x14ac:dyDescent="0.2">
      <c r="A12897" s="11"/>
      <c r="B12897" s="11" t="s">
        <v>52</v>
      </c>
      <c r="C12897" s="11" t="s">
        <v>48</v>
      </c>
      <c r="D12897" s="11">
        <v>2000</v>
      </c>
      <c r="E12897" s="11" t="s">
        <v>30</v>
      </c>
      <c r="F12897" s="11">
        <v>200</v>
      </c>
      <c r="G12897" s="11" t="s">
        <v>24</v>
      </c>
      <c r="H12897" s="11" t="s">
        <v>24</v>
      </c>
      <c r="I12897" s="11" t="s">
        <v>31</v>
      </c>
      <c r="J12897" s="11">
        <v>75</v>
      </c>
      <c r="K12897" s="12">
        <v>5.3597940824296969E-3</v>
      </c>
      <c r="L12897" s="13">
        <v>0</v>
      </c>
      <c r="M12897" s="14">
        <f t="shared" si="1578"/>
        <v>0</v>
      </c>
      <c r="N12897" s="15">
        <f t="shared" si="1579"/>
        <v>2.5</v>
      </c>
      <c r="O12897" s="14">
        <f t="shared" si="1580"/>
        <v>1</v>
      </c>
      <c r="P12897" s="15" t="s">
        <v>25</v>
      </c>
      <c r="Q12897" s="14" t="str">
        <f t="shared" si="1581"/>
        <v>No</v>
      </c>
      <c r="R12897" s="15">
        <f t="shared" si="1582"/>
        <v>0</v>
      </c>
      <c r="S12897" s="14">
        <f t="shared" si="1583"/>
        <v>1</v>
      </c>
      <c r="T12897" s="15">
        <f t="shared" si="1584"/>
        <v>2653</v>
      </c>
    </row>
    <row r="12898" spans="1:20" x14ac:dyDescent="0.2">
      <c r="A12898" s="11"/>
      <c r="B12898" s="11" t="s">
        <v>47</v>
      </c>
      <c r="C12898" s="11" t="s">
        <v>48</v>
      </c>
      <c r="D12898" s="11">
        <v>2000</v>
      </c>
      <c r="E12898" s="11" t="s">
        <v>30</v>
      </c>
      <c r="F12898" s="11">
        <v>250</v>
      </c>
      <c r="G12898" s="11" t="s">
        <v>24</v>
      </c>
      <c r="H12898" s="11" t="s">
        <v>24</v>
      </c>
      <c r="I12898" s="11" t="s">
        <v>33</v>
      </c>
      <c r="J12898" s="11">
        <v>75</v>
      </c>
      <c r="K12898" s="12">
        <v>2.7254046666272424E-3</v>
      </c>
      <c r="L12898" s="13">
        <v>0</v>
      </c>
      <c r="M12898" s="14">
        <f t="shared" si="1578"/>
        <v>0</v>
      </c>
      <c r="N12898" s="15">
        <f t="shared" si="1579"/>
        <v>2.5</v>
      </c>
      <c r="O12898" s="14">
        <f t="shared" si="1580"/>
        <v>1</v>
      </c>
      <c r="P12898" s="15" t="s">
        <v>25</v>
      </c>
      <c r="Q12898" s="14" t="str">
        <f t="shared" si="1581"/>
        <v>No</v>
      </c>
      <c r="R12898" s="15">
        <f t="shared" si="1582"/>
        <v>0</v>
      </c>
      <c r="S12898" s="14">
        <f t="shared" si="1583"/>
        <v>1</v>
      </c>
      <c r="T12898" s="15">
        <f t="shared" si="1584"/>
        <v>2653</v>
      </c>
    </row>
    <row r="12899" spans="1:20" x14ac:dyDescent="0.2">
      <c r="A12899" s="11"/>
      <c r="B12899" s="11" t="s">
        <v>47</v>
      </c>
      <c r="C12899" s="11" t="s">
        <v>48</v>
      </c>
      <c r="D12899" s="11">
        <v>2000</v>
      </c>
      <c r="E12899" s="11" t="s">
        <v>30</v>
      </c>
      <c r="F12899" s="11">
        <v>250</v>
      </c>
      <c r="G12899" s="11" t="s">
        <v>24</v>
      </c>
      <c r="H12899" s="11" t="s">
        <v>24</v>
      </c>
      <c r="I12899" s="11" t="s">
        <v>31</v>
      </c>
      <c r="J12899" s="11">
        <v>75</v>
      </c>
      <c r="K12899" s="12">
        <v>0.11730905963014178</v>
      </c>
      <c r="L12899" s="13">
        <v>0</v>
      </c>
      <c r="M12899" s="14">
        <f t="shared" si="1578"/>
        <v>0</v>
      </c>
      <c r="N12899" s="15">
        <f t="shared" si="1579"/>
        <v>2.5</v>
      </c>
      <c r="O12899" s="14">
        <f t="shared" si="1580"/>
        <v>1</v>
      </c>
      <c r="P12899" s="15" t="s">
        <v>25</v>
      </c>
      <c r="Q12899" s="14" t="str">
        <f t="shared" si="1581"/>
        <v>No</v>
      </c>
      <c r="R12899" s="15">
        <f t="shared" si="1582"/>
        <v>0</v>
      </c>
      <c r="S12899" s="14">
        <f t="shared" si="1583"/>
        <v>1</v>
      </c>
      <c r="T12899" s="15">
        <f t="shared" si="1584"/>
        <v>2653</v>
      </c>
    </row>
    <row r="12900" spans="1:20" x14ac:dyDescent="0.2">
      <c r="A12900" s="11"/>
      <c r="B12900" s="11" t="s">
        <v>47</v>
      </c>
      <c r="C12900" s="11" t="s">
        <v>48</v>
      </c>
      <c r="D12900" s="11">
        <v>2000</v>
      </c>
      <c r="E12900" s="11" t="s">
        <v>30</v>
      </c>
      <c r="F12900" s="11">
        <v>300</v>
      </c>
      <c r="G12900" s="11" t="s">
        <v>24</v>
      </c>
      <c r="H12900" s="11" t="s">
        <v>24</v>
      </c>
      <c r="I12900" s="11" t="s">
        <v>31</v>
      </c>
      <c r="J12900" s="11">
        <v>75</v>
      </c>
      <c r="K12900" s="12">
        <v>0.13292516188451761</v>
      </c>
      <c r="L12900" s="13">
        <v>0</v>
      </c>
      <c r="M12900" s="14">
        <f t="shared" si="1578"/>
        <v>0</v>
      </c>
      <c r="N12900" s="15">
        <f t="shared" si="1579"/>
        <v>2.5</v>
      </c>
      <c r="O12900" s="14">
        <f t="shared" si="1580"/>
        <v>1</v>
      </c>
      <c r="P12900" s="15" t="s">
        <v>25</v>
      </c>
      <c r="Q12900" s="14" t="str">
        <f t="shared" si="1581"/>
        <v>No</v>
      </c>
      <c r="R12900" s="15">
        <f t="shared" si="1582"/>
        <v>0</v>
      </c>
      <c r="S12900" s="14">
        <f t="shared" si="1583"/>
        <v>1</v>
      </c>
      <c r="T12900" s="15">
        <f t="shared" si="1584"/>
        <v>2653</v>
      </c>
    </row>
    <row r="12901" spans="1:20" x14ac:dyDescent="0.2">
      <c r="A12901" s="11"/>
      <c r="B12901" s="11" t="s">
        <v>47</v>
      </c>
      <c r="C12901" s="11" t="s">
        <v>48</v>
      </c>
      <c r="D12901" s="11">
        <v>2000</v>
      </c>
      <c r="E12901" s="11" t="s">
        <v>34</v>
      </c>
      <c r="F12901" s="11">
        <v>350</v>
      </c>
      <c r="G12901" s="11" t="s">
        <v>24</v>
      </c>
      <c r="H12901" s="11" t="s">
        <v>24</v>
      </c>
      <c r="I12901" s="11" t="s">
        <v>36</v>
      </c>
      <c r="J12901" s="11">
        <v>75</v>
      </c>
      <c r="K12901" s="12">
        <v>0.91239896563141532</v>
      </c>
      <c r="L12901" s="13">
        <v>0</v>
      </c>
      <c r="M12901" s="14">
        <f t="shared" si="1578"/>
        <v>0</v>
      </c>
      <c r="N12901" s="15">
        <f t="shared" si="1579"/>
        <v>1</v>
      </c>
      <c r="O12901" s="14">
        <f t="shared" si="1580"/>
        <v>1</v>
      </c>
      <c r="P12901" s="15" t="s">
        <v>25</v>
      </c>
      <c r="Q12901" s="14" t="str">
        <f t="shared" si="1581"/>
        <v>No</v>
      </c>
      <c r="R12901" s="15">
        <f t="shared" si="1582"/>
        <v>0</v>
      </c>
      <c r="S12901" s="14">
        <f t="shared" si="1583"/>
        <v>1</v>
      </c>
      <c r="T12901" s="15">
        <f t="shared" si="1584"/>
        <v>2653</v>
      </c>
    </row>
    <row r="12902" spans="1:20" x14ac:dyDescent="0.2">
      <c r="A12902" s="11"/>
      <c r="B12902" s="11" t="s">
        <v>47</v>
      </c>
      <c r="C12902" s="11" t="s">
        <v>48</v>
      </c>
      <c r="D12902" s="11">
        <v>2000</v>
      </c>
      <c r="E12902" s="11" t="s">
        <v>34</v>
      </c>
      <c r="F12902" s="11">
        <v>350</v>
      </c>
      <c r="G12902" s="11" t="s">
        <v>24</v>
      </c>
      <c r="H12902" s="11" t="s">
        <v>24</v>
      </c>
      <c r="I12902" s="11" t="s">
        <v>35</v>
      </c>
      <c r="J12902" s="11">
        <v>75</v>
      </c>
      <c r="K12902" s="12">
        <v>0.11380391198222335</v>
      </c>
      <c r="L12902" s="13">
        <v>0</v>
      </c>
      <c r="M12902" s="14">
        <f t="shared" si="1578"/>
        <v>0</v>
      </c>
      <c r="N12902" s="15">
        <f t="shared" si="1579"/>
        <v>1</v>
      </c>
      <c r="O12902" s="14">
        <f t="shared" si="1580"/>
        <v>1</v>
      </c>
      <c r="P12902" s="15" t="s">
        <v>25</v>
      </c>
      <c r="Q12902" s="14" t="str">
        <f t="shared" si="1581"/>
        <v>No</v>
      </c>
      <c r="R12902" s="15">
        <f t="shared" si="1582"/>
        <v>0</v>
      </c>
      <c r="S12902" s="14">
        <f t="shared" si="1583"/>
        <v>1</v>
      </c>
      <c r="T12902" s="15">
        <f t="shared" si="1584"/>
        <v>2653</v>
      </c>
    </row>
    <row r="12903" spans="1:20" x14ac:dyDescent="0.2">
      <c r="A12903" s="11"/>
      <c r="B12903" s="11" t="s">
        <v>47</v>
      </c>
      <c r="C12903" s="11" t="s">
        <v>48</v>
      </c>
      <c r="D12903" s="11">
        <v>2000</v>
      </c>
      <c r="E12903" s="11" t="s">
        <v>34</v>
      </c>
      <c r="F12903" s="11">
        <v>350</v>
      </c>
      <c r="G12903" s="11" t="s">
        <v>24</v>
      </c>
      <c r="H12903" s="11" t="s">
        <v>24</v>
      </c>
      <c r="I12903" s="11" t="s">
        <v>31</v>
      </c>
      <c r="J12903" s="11">
        <v>75</v>
      </c>
      <c r="K12903" s="12">
        <v>1.268992645007148E-3</v>
      </c>
      <c r="L12903" s="13">
        <v>0</v>
      </c>
      <c r="M12903" s="14">
        <f t="shared" si="1578"/>
        <v>0</v>
      </c>
      <c r="N12903" s="15">
        <f t="shared" si="1579"/>
        <v>1</v>
      </c>
      <c r="O12903" s="14">
        <f t="shared" si="1580"/>
        <v>1</v>
      </c>
      <c r="P12903" s="15" t="s">
        <v>25</v>
      </c>
      <c r="Q12903" s="14" t="str">
        <f t="shared" si="1581"/>
        <v>No</v>
      </c>
      <c r="R12903" s="15">
        <f t="shared" si="1582"/>
        <v>0</v>
      </c>
      <c r="S12903" s="14">
        <f t="shared" si="1583"/>
        <v>1</v>
      </c>
      <c r="T12903" s="15">
        <f t="shared" si="1584"/>
        <v>2653</v>
      </c>
    </row>
    <row r="12904" spans="1:20" x14ac:dyDescent="0.2">
      <c r="A12904" s="11"/>
      <c r="B12904" s="11" t="s">
        <v>47</v>
      </c>
      <c r="C12904" s="11" t="s">
        <v>48</v>
      </c>
      <c r="D12904" s="11">
        <v>2000</v>
      </c>
      <c r="E12904" s="11" t="s">
        <v>34</v>
      </c>
      <c r="F12904" s="11">
        <v>400</v>
      </c>
      <c r="G12904" s="11" t="s">
        <v>24</v>
      </c>
      <c r="H12904" s="11" t="s">
        <v>24</v>
      </c>
      <c r="I12904" s="11" t="s">
        <v>33</v>
      </c>
      <c r="J12904" s="11">
        <v>75</v>
      </c>
      <c r="K12904" s="12">
        <v>2.8207308887505229E-3</v>
      </c>
      <c r="L12904" s="13">
        <v>0</v>
      </c>
      <c r="M12904" s="14">
        <f t="shared" si="1578"/>
        <v>0</v>
      </c>
      <c r="N12904" s="15">
        <f t="shared" si="1579"/>
        <v>1</v>
      </c>
      <c r="O12904" s="14">
        <f t="shared" si="1580"/>
        <v>1</v>
      </c>
      <c r="P12904" s="15" t="s">
        <v>25</v>
      </c>
      <c r="Q12904" s="14" t="str">
        <f t="shared" si="1581"/>
        <v>No</v>
      </c>
      <c r="R12904" s="15">
        <f t="shared" si="1582"/>
        <v>0</v>
      </c>
      <c r="S12904" s="14">
        <f t="shared" si="1583"/>
        <v>1</v>
      </c>
      <c r="T12904" s="15">
        <f t="shared" si="1584"/>
        <v>2653</v>
      </c>
    </row>
    <row r="12905" spans="1:20" x14ac:dyDescent="0.2">
      <c r="A12905" s="11"/>
      <c r="B12905" s="11" t="s">
        <v>47</v>
      </c>
      <c r="C12905" s="11" t="s">
        <v>48</v>
      </c>
      <c r="D12905" s="11">
        <v>2000</v>
      </c>
      <c r="E12905" s="11" t="s">
        <v>34</v>
      </c>
      <c r="F12905" s="11">
        <v>400</v>
      </c>
      <c r="G12905" s="11" t="s">
        <v>24</v>
      </c>
      <c r="H12905" s="11" t="s">
        <v>24</v>
      </c>
      <c r="I12905" s="11" t="s">
        <v>35</v>
      </c>
      <c r="J12905" s="11">
        <v>75</v>
      </c>
      <c r="K12905" s="12">
        <v>0.26608307724136471</v>
      </c>
      <c r="L12905" s="13">
        <v>0</v>
      </c>
      <c r="M12905" s="14">
        <f t="shared" si="1578"/>
        <v>0</v>
      </c>
      <c r="N12905" s="15">
        <f t="shared" si="1579"/>
        <v>1</v>
      </c>
      <c r="O12905" s="14">
        <f t="shared" si="1580"/>
        <v>1</v>
      </c>
      <c r="P12905" s="15" t="s">
        <v>25</v>
      </c>
      <c r="Q12905" s="14" t="str">
        <f t="shared" si="1581"/>
        <v>No</v>
      </c>
      <c r="R12905" s="15">
        <f t="shared" si="1582"/>
        <v>0</v>
      </c>
      <c r="S12905" s="14">
        <f t="shared" si="1583"/>
        <v>1</v>
      </c>
      <c r="T12905" s="15">
        <f t="shared" si="1584"/>
        <v>2653</v>
      </c>
    </row>
    <row r="12906" spans="1:20" x14ac:dyDescent="0.2">
      <c r="A12906" s="11"/>
      <c r="B12906" s="11" t="s">
        <v>47</v>
      </c>
      <c r="C12906" s="11" t="s">
        <v>48</v>
      </c>
      <c r="D12906" s="11">
        <v>2000</v>
      </c>
      <c r="E12906" s="11" t="s">
        <v>34</v>
      </c>
      <c r="F12906" s="11">
        <v>400</v>
      </c>
      <c r="G12906" s="11" t="s">
        <v>24</v>
      </c>
      <c r="H12906" s="11" t="s">
        <v>24</v>
      </c>
      <c r="I12906" s="11" t="s">
        <v>31</v>
      </c>
      <c r="J12906" s="11">
        <v>75</v>
      </c>
      <c r="K12906" s="12">
        <v>8.4045820239435576E-2</v>
      </c>
      <c r="L12906" s="13">
        <v>0</v>
      </c>
      <c r="M12906" s="14">
        <f t="shared" si="1578"/>
        <v>0</v>
      </c>
      <c r="N12906" s="15">
        <f t="shared" si="1579"/>
        <v>1</v>
      </c>
      <c r="O12906" s="14">
        <f t="shared" si="1580"/>
        <v>1</v>
      </c>
      <c r="P12906" s="15" t="s">
        <v>25</v>
      </c>
      <c r="Q12906" s="14" t="str">
        <f t="shared" si="1581"/>
        <v>No</v>
      </c>
      <c r="R12906" s="15">
        <f t="shared" si="1582"/>
        <v>0</v>
      </c>
      <c r="S12906" s="14">
        <f t="shared" si="1583"/>
        <v>1</v>
      </c>
      <c r="T12906" s="15">
        <f t="shared" si="1584"/>
        <v>2653</v>
      </c>
    </row>
    <row r="12907" spans="1:20" x14ac:dyDescent="0.2">
      <c r="A12907" s="11"/>
      <c r="B12907" s="11" t="s">
        <v>52</v>
      </c>
      <c r="C12907" s="11" t="s">
        <v>48</v>
      </c>
      <c r="D12907" s="11">
        <v>2000</v>
      </c>
      <c r="E12907" s="11" t="s">
        <v>34</v>
      </c>
      <c r="F12907" s="11">
        <v>400</v>
      </c>
      <c r="G12907" s="11" t="s">
        <v>24</v>
      </c>
      <c r="H12907" s="11" t="s">
        <v>24</v>
      </c>
      <c r="I12907" s="11" t="s">
        <v>31</v>
      </c>
      <c r="J12907" s="11">
        <v>75</v>
      </c>
      <c r="K12907" s="12">
        <v>2.9955487724734515E-2</v>
      </c>
      <c r="L12907" s="13">
        <v>0</v>
      </c>
      <c r="M12907" s="14">
        <f t="shared" si="1578"/>
        <v>0</v>
      </c>
      <c r="N12907" s="15">
        <f t="shared" si="1579"/>
        <v>1</v>
      </c>
      <c r="O12907" s="14">
        <f t="shared" si="1580"/>
        <v>1</v>
      </c>
      <c r="P12907" s="15" t="s">
        <v>25</v>
      </c>
      <c r="Q12907" s="14" t="str">
        <f t="shared" si="1581"/>
        <v>No</v>
      </c>
      <c r="R12907" s="15">
        <f t="shared" si="1582"/>
        <v>0</v>
      </c>
      <c r="S12907" s="14">
        <f t="shared" si="1583"/>
        <v>1</v>
      </c>
      <c r="T12907" s="15">
        <f t="shared" si="1584"/>
        <v>2653</v>
      </c>
    </row>
    <row r="12908" spans="1:20" x14ac:dyDescent="0.2">
      <c r="A12908" s="11"/>
      <c r="B12908" s="11" t="s">
        <v>28</v>
      </c>
      <c r="C12908" s="11" t="s">
        <v>48</v>
      </c>
      <c r="D12908" s="11">
        <v>2000</v>
      </c>
      <c r="E12908" s="11" t="s">
        <v>40</v>
      </c>
      <c r="F12908" s="11">
        <v>500</v>
      </c>
      <c r="G12908" s="11" t="s">
        <v>24</v>
      </c>
      <c r="H12908" s="11" t="s">
        <v>24</v>
      </c>
      <c r="I12908" s="11" t="s">
        <v>31</v>
      </c>
      <c r="J12908" s="11">
        <v>75</v>
      </c>
      <c r="K12908" s="12">
        <v>7.1438904758787576E-4</v>
      </c>
      <c r="L12908" s="13">
        <v>0</v>
      </c>
      <c r="M12908" s="14">
        <f t="shared" si="1578"/>
        <v>0</v>
      </c>
      <c r="N12908" s="15">
        <f t="shared" si="1579"/>
        <v>1</v>
      </c>
      <c r="O12908" s="14">
        <f t="shared" si="1580"/>
        <v>1</v>
      </c>
      <c r="P12908" s="15" t="s">
        <v>25</v>
      </c>
      <c r="Q12908" s="14" t="str">
        <f t="shared" si="1581"/>
        <v>No</v>
      </c>
      <c r="R12908" s="15">
        <f t="shared" si="1582"/>
        <v>0</v>
      </c>
      <c r="S12908" s="14">
        <f t="shared" si="1583"/>
        <v>1</v>
      </c>
      <c r="T12908" s="15">
        <f t="shared" si="1584"/>
        <v>2653</v>
      </c>
    </row>
    <row r="12909" spans="1:20" x14ac:dyDescent="0.2">
      <c r="A12909" s="11"/>
      <c r="B12909" s="11" t="s">
        <v>47</v>
      </c>
      <c r="C12909" s="11" t="s">
        <v>48</v>
      </c>
      <c r="D12909" s="11">
        <v>2000</v>
      </c>
      <c r="E12909" s="11" t="s">
        <v>40</v>
      </c>
      <c r="F12909" s="11">
        <v>500</v>
      </c>
      <c r="G12909" s="11" t="s">
        <v>24</v>
      </c>
      <c r="H12909" s="11" t="s">
        <v>24</v>
      </c>
      <c r="I12909" s="11" t="s">
        <v>31</v>
      </c>
      <c r="J12909" s="11">
        <v>75</v>
      </c>
      <c r="K12909" s="12">
        <v>0.32409260080391733</v>
      </c>
      <c r="L12909" s="13">
        <v>0</v>
      </c>
      <c r="M12909" s="14">
        <f t="shared" si="1578"/>
        <v>0</v>
      </c>
      <c r="N12909" s="15">
        <f t="shared" si="1579"/>
        <v>1</v>
      </c>
      <c r="O12909" s="14">
        <f t="shared" si="1580"/>
        <v>1</v>
      </c>
      <c r="P12909" s="15" t="s">
        <v>25</v>
      </c>
      <c r="Q12909" s="14" t="str">
        <f t="shared" si="1581"/>
        <v>No</v>
      </c>
      <c r="R12909" s="15">
        <f t="shared" si="1582"/>
        <v>0</v>
      </c>
      <c r="S12909" s="14">
        <f t="shared" si="1583"/>
        <v>1</v>
      </c>
      <c r="T12909" s="15">
        <f t="shared" si="1584"/>
        <v>2653</v>
      </c>
    </row>
    <row r="12910" spans="1:20" x14ac:dyDescent="0.2">
      <c r="A12910" s="11"/>
      <c r="B12910" s="11" t="s">
        <v>28</v>
      </c>
      <c r="C12910" s="11" t="s">
        <v>48</v>
      </c>
      <c r="D12910" s="11">
        <v>2000</v>
      </c>
      <c r="E12910" s="11" t="s">
        <v>40</v>
      </c>
      <c r="F12910" s="11">
        <v>600</v>
      </c>
      <c r="G12910" s="11" t="s">
        <v>24</v>
      </c>
      <c r="H12910" s="11" t="s">
        <v>24</v>
      </c>
      <c r="I12910" s="11" t="s">
        <v>31</v>
      </c>
      <c r="J12910" s="11">
        <v>75</v>
      </c>
      <c r="K12910" s="12">
        <v>4.2896601651152853E-2</v>
      </c>
      <c r="L12910" s="13">
        <v>0</v>
      </c>
      <c r="M12910" s="14">
        <f t="shared" si="1578"/>
        <v>0</v>
      </c>
      <c r="N12910" s="15">
        <f t="shared" si="1579"/>
        <v>1</v>
      </c>
      <c r="O12910" s="14">
        <f t="shared" si="1580"/>
        <v>1</v>
      </c>
      <c r="P12910" s="15" t="s">
        <v>25</v>
      </c>
      <c r="Q12910" s="14" t="str">
        <f t="shared" si="1581"/>
        <v>No</v>
      </c>
      <c r="R12910" s="15">
        <f t="shared" si="1582"/>
        <v>0</v>
      </c>
      <c r="S12910" s="14">
        <f t="shared" si="1583"/>
        <v>1</v>
      </c>
      <c r="T12910" s="15">
        <f t="shared" si="1584"/>
        <v>2653</v>
      </c>
    </row>
    <row r="12911" spans="1:20" x14ac:dyDescent="0.2">
      <c r="A12911" s="11"/>
      <c r="B12911" s="11" t="s">
        <v>28</v>
      </c>
      <c r="C12911" s="11" t="s">
        <v>48</v>
      </c>
      <c r="D12911" s="11">
        <v>2000</v>
      </c>
      <c r="E12911" s="11" t="s">
        <v>39</v>
      </c>
      <c r="F12911" s="11">
        <v>700</v>
      </c>
      <c r="G12911" s="11" t="s">
        <v>24</v>
      </c>
      <c r="H12911" s="11" t="s">
        <v>24</v>
      </c>
      <c r="I12911" s="11" t="s">
        <v>31</v>
      </c>
      <c r="J12911" s="11">
        <v>75</v>
      </c>
      <c r="K12911" s="12">
        <v>0.118889699177202</v>
      </c>
      <c r="L12911" s="13">
        <v>0</v>
      </c>
      <c r="M12911" s="14">
        <f t="shared" si="1578"/>
        <v>0</v>
      </c>
      <c r="N12911" s="15">
        <f t="shared" si="1579"/>
        <v>1</v>
      </c>
      <c r="O12911" s="14">
        <f t="shared" si="1580"/>
        <v>1</v>
      </c>
      <c r="P12911" s="15" t="s">
        <v>25</v>
      </c>
      <c r="Q12911" s="14" t="str">
        <f t="shared" si="1581"/>
        <v>No</v>
      </c>
      <c r="R12911" s="15">
        <f t="shared" si="1582"/>
        <v>0</v>
      </c>
      <c r="S12911" s="14">
        <f t="shared" si="1583"/>
        <v>1</v>
      </c>
      <c r="T12911" s="15">
        <f t="shared" si="1584"/>
        <v>2653</v>
      </c>
    </row>
    <row r="12912" spans="1:20" x14ac:dyDescent="0.2">
      <c r="A12912" s="11"/>
      <c r="B12912" s="11" t="s">
        <v>47</v>
      </c>
      <c r="C12912" s="11" t="s">
        <v>48</v>
      </c>
      <c r="D12912" s="11">
        <v>2000</v>
      </c>
      <c r="E12912" s="11" t="s">
        <v>30</v>
      </c>
      <c r="F12912" s="11">
        <v>50</v>
      </c>
      <c r="G12912" s="11" t="s">
        <v>24</v>
      </c>
      <c r="H12912" s="11" t="s">
        <v>24</v>
      </c>
      <c r="I12912" s="11" t="s">
        <v>36</v>
      </c>
      <c r="J12912" s="11">
        <v>80</v>
      </c>
      <c r="K12912" s="12">
        <v>0.52661837588022786</v>
      </c>
      <c r="L12912" s="13">
        <v>0</v>
      </c>
      <c r="M12912" s="14">
        <f t="shared" si="1578"/>
        <v>0</v>
      </c>
      <c r="N12912" s="15">
        <f t="shared" si="1579"/>
        <v>2.5</v>
      </c>
      <c r="O12912" s="14">
        <f t="shared" si="1580"/>
        <v>1</v>
      </c>
      <c r="P12912" s="15" t="s">
        <v>25</v>
      </c>
      <c r="Q12912" s="14" t="str">
        <f t="shared" si="1581"/>
        <v>No</v>
      </c>
      <c r="R12912" s="15">
        <f t="shared" si="1582"/>
        <v>0</v>
      </c>
      <c r="S12912" s="14">
        <f t="shared" si="1583"/>
        <v>1</v>
      </c>
      <c r="T12912" s="15">
        <f t="shared" si="1584"/>
        <v>2653</v>
      </c>
    </row>
    <row r="12913" spans="1:20" x14ac:dyDescent="0.2">
      <c r="A12913" s="11"/>
      <c r="B12913" s="11" t="s">
        <v>47</v>
      </c>
      <c r="C12913" s="11" t="s">
        <v>48</v>
      </c>
      <c r="D12913" s="11">
        <v>2000</v>
      </c>
      <c r="E12913" s="11" t="s">
        <v>30</v>
      </c>
      <c r="F12913" s="11">
        <v>50</v>
      </c>
      <c r="G12913" s="11" t="s">
        <v>24</v>
      </c>
      <c r="H12913" s="11" t="s">
        <v>24</v>
      </c>
      <c r="I12913" s="11" t="s">
        <v>37</v>
      </c>
      <c r="J12913" s="11">
        <v>80</v>
      </c>
      <c r="K12913" s="12">
        <v>0.12714496435061615</v>
      </c>
      <c r="L12913" s="13">
        <v>0</v>
      </c>
      <c r="M12913" s="14">
        <f t="shared" si="1578"/>
        <v>0</v>
      </c>
      <c r="N12913" s="15">
        <f t="shared" si="1579"/>
        <v>2.5</v>
      </c>
      <c r="O12913" s="14">
        <f t="shared" si="1580"/>
        <v>1</v>
      </c>
      <c r="P12913" s="15" t="s">
        <v>25</v>
      </c>
      <c r="Q12913" s="14" t="str">
        <f t="shared" si="1581"/>
        <v>No</v>
      </c>
      <c r="R12913" s="15">
        <f t="shared" si="1582"/>
        <v>0</v>
      </c>
      <c r="S12913" s="14">
        <f t="shared" si="1583"/>
        <v>1</v>
      </c>
      <c r="T12913" s="15">
        <f t="shared" si="1584"/>
        <v>2653</v>
      </c>
    </row>
    <row r="12914" spans="1:20" x14ac:dyDescent="0.2">
      <c r="A12914" s="11"/>
      <c r="B12914" s="11" t="s">
        <v>47</v>
      </c>
      <c r="C12914" s="11" t="s">
        <v>48</v>
      </c>
      <c r="D12914" s="11">
        <v>2000</v>
      </c>
      <c r="E12914" s="11" t="s">
        <v>30</v>
      </c>
      <c r="F12914" s="11">
        <v>50</v>
      </c>
      <c r="G12914" s="11" t="s">
        <v>24</v>
      </c>
      <c r="H12914" s="11" t="s">
        <v>24</v>
      </c>
      <c r="I12914" s="11" t="s">
        <v>33</v>
      </c>
      <c r="J12914" s="11">
        <v>80</v>
      </c>
      <c r="K12914" s="12">
        <v>2.3131094120926385</v>
      </c>
      <c r="L12914" s="13">
        <v>0</v>
      </c>
      <c r="M12914" s="14">
        <f t="shared" si="1578"/>
        <v>0</v>
      </c>
      <c r="N12914" s="15">
        <f t="shared" si="1579"/>
        <v>2.5</v>
      </c>
      <c r="O12914" s="14">
        <f t="shared" si="1580"/>
        <v>1</v>
      </c>
      <c r="P12914" s="15" t="s">
        <v>25</v>
      </c>
      <c r="Q12914" s="14" t="str">
        <f t="shared" si="1581"/>
        <v>No</v>
      </c>
      <c r="R12914" s="15">
        <f t="shared" si="1582"/>
        <v>0</v>
      </c>
      <c r="S12914" s="14">
        <f t="shared" si="1583"/>
        <v>1</v>
      </c>
      <c r="T12914" s="15">
        <f t="shared" si="1584"/>
        <v>2653</v>
      </c>
    </row>
    <row r="12915" spans="1:20" x14ac:dyDescent="0.2">
      <c r="A12915" s="11"/>
      <c r="B12915" s="11" t="s">
        <v>47</v>
      </c>
      <c r="C12915" s="11" t="s">
        <v>48</v>
      </c>
      <c r="D12915" s="11">
        <v>2000</v>
      </c>
      <c r="E12915" s="11" t="s">
        <v>30</v>
      </c>
      <c r="F12915" s="11">
        <v>50</v>
      </c>
      <c r="G12915" s="11" t="s">
        <v>24</v>
      </c>
      <c r="H12915" s="11" t="s">
        <v>24</v>
      </c>
      <c r="I12915" s="11" t="s">
        <v>35</v>
      </c>
      <c r="J12915" s="11">
        <v>80</v>
      </c>
      <c r="K12915" s="12">
        <v>0.46098256636639268</v>
      </c>
      <c r="L12915" s="13">
        <v>0</v>
      </c>
      <c r="M12915" s="14">
        <f t="shared" si="1578"/>
        <v>0</v>
      </c>
      <c r="N12915" s="15">
        <f t="shared" si="1579"/>
        <v>2.5</v>
      </c>
      <c r="O12915" s="14">
        <f t="shared" si="1580"/>
        <v>1</v>
      </c>
      <c r="P12915" s="15" t="s">
        <v>25</v>
      </c>
      <c r="Q12915" s="14" t="str">
        <f t="shared" si="1581"/>
        <v>No</v>
      </c>
      <c r="R12915" s="15">
        <f t="shared" si="1582"/>
        <v>0</v>
      </c>
      <c r="S12915" s="14">
        <f t="shared" si="1583"/>
        <v>1</v>
      </c>
      <c r="T12915" s="15">
        <f t="shared" si="1584"/>
        <v>2653</v>
      </c>
    </row>
    <row r="12916" spans="1:20" x14ac:dyDescent="0.2">
      <c r="A12916" s="11"/>
      <c r="B12916" s="11" t="s">
        <v>38</v>
      </c>
      <c r="C12916" s="11" t="s">
        <v>48</v>
      </c>
      <c r="D12916" s="11">
        <v>2000</v>
      </c>
      <c r="E12916" s="11" t="s">
        <v>30</v>
      </c>
      <c r="F12916" s="11">
        <v>50</v>
      </c>
      <c r="G12916" s="11" t="s">
        <v>24</v>
      </c>
      <c r="H12916" s="11" t="s">
        <v>24</v>
      </c>
      <c r="I12916" s="11" t="s">
        <v>31</v>
      </c>
      <c r="J12916" s="11">
        <v>80</v>
      </c>
      <c r="K12916" s="12">
        <v>8.2104757303095612E-4</v>
      </c>
      <c r="L12916" s="13">
        <v>0</v>
      </c>
      <c r="M12916" s="14">
        <f t="shared" si="1578"/>
        <v>0</v>
      </c>
      <c r="N12916" s="15">
        <f t="shared" si="1579"/>
        <v>2.5</v>
      </c>
      <c r="O12916" s="14">
        <f t="shared" si="1580"/>
        <v>1</v>
      </c>
      <c r="P12916" s="15" t="s">
        <v>25</v>
      </c>
      <c r="Q12916" s="14" t="str">
        <f t="shared" si="1581"/>
        <v>No</v>
      </c>
      <c r="R12916" s="15">
        <f t="shared" si="1582"/>
        <v>0</v>
      </c>
      <c r="S12916" s="14">
        <f t="shared" si="1583"/>
        <v>1</v>
      </c>
      <c r="T12916" s="15">
        <f t="shared" si="1584"/>
        <v>2653</v>
      </c>
    </row>
    <row r="12917" spans="1:20" x14ac:dyDescent="0.2">
      <c r="A12917" s="11"/>
      <c r="B12917" s="11" t="s">
        <v>47</v>
      </c>
      <c r="C12917" s="11" t="s">
        <v>48</v>
      </c>
      <c r="D12917" s="11">
        <v>2000</v>
      </c>
      <c r="E12917" s="11" t="s">
        <v>30</v>
      </c>
      <c r="F12917" s="11">
        <v>50</v>
      </c>
      <c r="G12917" s="11" t="s">
        <v>24</v>
      </c>
      <c r="H12917" s="11" t="s">
        <v>24</v>
      </c>
      <c r="I12917" s="11" t="s">
        <v>31</v>
      </c>
      <c r="J12917" s="11">
        <v>80</v>
      </c>
      <c r="K12917" s="12">
        <v>19.163064027703509</v>
      </c>
      <c r="L12917" s="13">
        <v>2.0296956198960654</v>
      </c>
      <c r="M12917" s="14">
        <f t="shared" si="1578"/>
        <v>0.6765652066320218</v>
      </c>
      <c r="N12917" s="15">
        <f t="shared" si="1579"/>
        <v>2.5</v>
      </c>
      <c r="O12917" s="14">
        <f t="shared" si="1580"/>
        <v>0.72937391734719126</v>
      </c>
      <c r="P12917" s="15" t="s">
        <v>25</v>
      </c>
      <c r="Q12917" s="14" t="str">
        <f t="shared" si="1581"/>
        <v>No</v>
      </c>
      <c r="R12917" s="15">
        <f t="shared" si="1582"/>
        <v>35.305690449811692</v>
      </c>
      <c r="S12917" s="14">
        <f t="shared" si="1583"/>
        <v>1</v>
      </c>
      <c r="T12917" s="15">
        <f t="shared" si="1584"/>
        <v>2493</v>
      </c>
    </row>
    <row r="12918" spans="1:20" x14ac:dyDescent="0.2">
      <c r="A12918" s="11"/>
      <c r="B12918" s="11" t="s">
        <v>28</v>
      </c>
      <c r="C12918" s="11" t="s">
        <v>48</v>
      </c>
      <c r="D12918" s="11">
        <v>2000</v>
      </c>
      <c r="E12918" s="11" t="s">
        <v>30</v>
      </c>
      <c r="F12918" s="11">
        <v>100</v>
      </c>
      <c r="G12918" s="11" t="s">
        <v>24</v>
      </c>
      <c r="H12918" s="11" t="s">
        <v>24</v>
      </c>
      <c r="I12918" s="11" t="s">
        <v>36</v>
      </c>
      <c r="J12918" s="11">
        <v>80</v>
      </c>
      <c r="K12918" s="12">
        <v>5.4454760830113759E-3</v>
      </c>
      <c r="L12918" s="13">
        <v>0</v>
      </c>
      <c r="M12918" s="14">
        <f t="shared" si="1578"/>
        <v>0</v>
      </c>
      <c r="N12918" s="15">
        <f t="shared" si="1579"/>
        <v>2.5</v>
      </c>
      <c r="O12918" s="14">
        <f t="shared" si="1580"/>
        <v>1</v>
      </c>
      <c r="P12918" s="15" t="s">
        <v>25</v>
      </c>
      <c r="Q12918" s="14" t="str">
        <f t="shared" si="1581"/>
        <v>No</v>
      </c>
      <c r="R12918" s="15">
        <f t="shared" si="1582"/>
        <v>0</v>
      </c>
      <c r="S12918" s="14">
        <f t="shared" si="1583"/>
        <v>1</v>
      </c>
      <c r="T12918" s="15">
        <f t="shared" si="1584"/>
        <v>2653</v>
      </c>
    </row>
    <row r="12919" spans="1:20" x14ac:dyDescent="0.2">
      <c r="A12919" s="11"/>
      <c r="B12919" s="11" t="s">
        <v>47</v>
      </c>
      <c r="C12919" s="11" t="s">
        <v>48</v>
      </c>
      <c r="D12919" s="11">
        <v>2000</v>
      </c>
      <c r="E12919" s="11" t="s">
        <v>30</v>
      </c>
      <c r="F12919" s="11">
        <v>100</v>
      </c>
      <c r="G12919" s="11" t="s">
        <v>24</v>
      </c>
      <c r="H12919" s="11" t="s">
        <v>24</v>
      </c>
      <c r="I12919" s="11" t="s">
        <v>36</v>
      </c>
      <c r="J12919" s="11">
        <v>80</v>
      </c>
      <c r="K12919" s="12">
        <v>2.3748745616665863</v>
      </c>
      <c r="L12919" s="13">
        <v>0</v>
      </c>
      <c r="M12919" s="14">
        <f t="shared" si="1578"/>
        <v>0</v>
      </c>
      <c r="N12919" s="15">
        <f t="shared" si="1579"/>
        <v>2.5</v>
      </c>
      <c r="O12919" s="14">
        <f t="shared" si="1580"/>
        <v>1</v>
      </c>
      <c r="P12919" s="15" t="s">
        <v>25</v>
      </c>
      <c r="Q12919" s="14" t="str">
        <f t="shared" si="1581"/>
        <v>No</v>
      </c>
      <c r="R12919" s="15">
        <f t="shared" si="1582"/>
        <v>0</v>
      </c>
      <c r="S12919" s="14">
        <f t="shared" si="1583"/>
        <v>1</v>
      </c>
      <c r="T12919" s="15">
        <f t="shared" si="1584"/>
        <v>2653</v>
      </c>
    </row>
    <row r="12920" spans="1:20" x14ac:dyDescent="0.2">
      <c r="A12920" s="11"/>
      <c r="B12920" s="11" t="s">
        <v>47</v>
      </c>
      <c r="C12920" s="11" t="s">
        <v>48</v>
      </c>
      <c r="D12920" s="11">
        <v>2000</v>
      </c>
      <c r="E12920" s="11" t="s">
        <v>30</v>
      </c>
      <c r="F12920" s="11">
        <v>100</v>
      </c>
      <c r="G12920" s="11" t="s">
        <v>24</v>
      </c>
      <c r="H12920" s="11" t="s">
        <v>24</v>
      </c>
      <c r="I12920" s="11" t="s">
        <v>37</v>
      </c>
      <c r="J12920" s="11">
        <v>80</v>
      </c>
      <c r="K12920" s="12">
        <v>0.20768358536687195</v>
      </c>
      <c r="L12920" s="13">
        <v>0</v>
      </c>
      <c r="M12920" s="14">
        <f t="shared" si="1578"/>
        <v>0</v>
      </c>
      <c r="N12920" s="15">
        <f t="shared" si="1579"/>
        <v>2.5</v>
      </c>
      <c r="O12920" s="14">
        <f t="shared" si="1580"/>
        <v>1</v>
      </c>
      <c r="P12920" s="15" t="s">
        <v>25</v>
      </c>
      <c r="Q12920" s="14" t="str">
        <f t="shared" si="1581"/>
        <v>No</v>
      </c>
      <c r="R12920" s="15">
        <f t="shared" si="1582"/>
        <v>0</v>
      </c>
      <c r="S12920" s="14">
        <f t="shared" si="1583"/>
        <v>1</v>
      </c>
      <c r="T12920" s="15">
        <f t="shared" si="1584"/>
        <v>2653</v>
      </c>
    </row>
    <row r="12921" spans="1:20" x14ac:dyDescent="0.2">
      <c r="A12921" s="11"/>
      <c r="B12921" s="11" t="s">
        <v>47</v>
      </c>
      <c r="C12921" s="11" t="s">
        <v>48</v>
      </c>
      <c r="D12921" s="11">
        <v>2000</v>
      </c>
      <c r="E12921" s="11" t="s">
        <v>30</v>
      </c>
      <c r="F12921" s="11">
        <v>100</v>
      </c>
      <c r="G12921" s="11" t="s">
        <v>24</v>
      </c>
      <c r="H12921" s="11" t="s">
        <v>24</v>
      </c>
      <c r="I12921" s="11" t="s">
        <v>33</v>
      </c>
      <c r="J12921" s="11">
        <v>80</v>
      </c>
      <c r="K12921" s="12">
        <v>8.700916912401255E-4</v>
      </c>
      <c r="L12921" s="13">
        <v>0</v>
      </c>
      <c r="M12921" s="14">
        <f t="shared" si="1578"/>
        <v>0</v>
      </c>
      <c r="N12921" s="15">
        <f t="shared" si="1579"/>
        <v>2.5</v>
      </c>
      <c r="O12921" s="14">
        <f t="shared" si="1580"/>
        <v>1</v>
      </c>
      <c r="P12921" s="15" t="s">
        <v>25</v>
      </c>
      <c r="Q12921" s="14" t="str">
        <f t="shared" si="1581"/>
        <v>No</v>
      </c>
      <c r="R12921" s="15">
        <f t="shared" si="1582"/>
        <v>0</v>
      </c>
      <c r="S12921" s="14">
        <f t="shared" si="1583"/>
        <v>1</v>
      </c>
      <c r="T12921" s="15">
        <f t="shared" si="1584"/>
        <v>2653</v>
      </c>
    </row>
    <row r="12922" spans="1:20" x14ac:dyDescent="0.2">
      <c r="A12922" s="11"/>
      <c r="B12922" s="11" t="s">
        <v>47</v>
      </c>
      <c r="C12922" s="11" t="s">
        <v>48</v>
      </c>
      <c r="D12922" s="11">
        <v>2000</v>
      </c>
      <c r="E12922" s="11" t="s">
        <v>30</v>
      </c>
      <c r="F12922" s="11">
        <v>100</v>
      </c>
      <c r="G12922" s="11" t="s">
        <v>24</v>
      </c>
      <c r="H12922" s="11" t="s">
        <v>24</v>
      </c>
      <c r="I12922" s="11" t="s">
        <v>35</v>
      </c>
      <c r="J12922" s="11">
        <v>80</v>
      </c>
      <c r="K12922" s="12">
        <v>1.5251924698577864E-3</v>
      </c>
      <c r="L12922" s="13">
        <v>0</v>
      </c>
      <c r="M12922" s="14">
        <f t="shared" si="1578"/>
        <v>0</v>
      </c>
      <c r="N12922" s="15">
        <f t="shared" si="1579"/>
        <v>2.5</v>
      </c>
      <c r="O12922" s="14">
        <f t="shared" si="1580"/>
        <v>1</v>
      </c>
      <c r="P12922" s="15" t="s">
        <v>25</v>
      </c>
      <c r="Q12922" s="14" t="str">
        <f t="shared" si="1581"/>
        <v>No</v>
      </c>
      <c r="R12922" s="15">
        <f t="shared" si="1582"/>
        <v>0</v>
      </c>
      <c r="S12922" s="14">
        <f t="shared" si="1583"/>
        <v>1</v>
      </c>
      <c r="T12922" s="15">
        <f t="shared" si="1584"/>
        <v>2653</v>
      </c>
    </row>
    <row r="12923" spans="1:20" x14ac:dyDescent="0.2">
      <c r="A12923" s="11"/>
      <c r="B12923" s="11" t="s">
        <v>28</v>
      </c>
      <c r="C12923" s="11" t="s">
        <v>48</v>
      </c>
      <c r="D12923" s="11">
        <v>2000</v>
      </c>
      <c r="E12923" s="11" t="s">
        <v>30</v>
      </c>
      <c r="F12923" s="11">
        <v>100</v>
      </c>
      <c r="G12923" s="11" t="s">
        <v>24</v>
      </c>
      <c r="H12923" s="11" t="s">
        <v>24</v>
      </c>
      <c r="I12923" s="11" t="s">
        <v>31</v>
      </c>
      <c r="J12923" s="11">
        <v>80</v>
      </c>
      <c r="K12923" s="12">
        <v>1.7519152186316906E-2</v>
      </c>
      <c r="L12923" s="13">
        <v>0</v>
      </c>
      <c r="M12923" s="14">
        <f t="shared" si="1578"/>
        <v>0</v>
      </c>
      <c r="N12923" s="15">
        <f t="shared" si="1579"/>
        <v>2.5</v>
      </c>
      <c r="O12923" s="14">
        <f t="shared" si="1580"/>
        <v>1</v>
      </c>
      <c r="P12923" s="15" t="s">
        <v>25</v>
      </c>
      <c r="Q12923" s="14" t="str">
        <f t="shared" si="1581"/>
        <v>No</v>
      </c>
      <c r="R12923" s="15">
        <f t="shared" si="1582"/>
        <v>0</v>
      </c>
      <c r="S12923" s="14">
        <f t="shared" si="1583"/>
        <v>1</v>
      </c>
      <c r="T12923" s="15">
        <f t="shared" si="1584"/>
        <v>2653</v>
      </c>
    </row>
    <row r="12924" spans="1:20" x14ac:dyDescent="0.2">
      <c r="A12924" s="11"/>
      <c r="B12924" s="11" t="s">
        <v>47</v>
      </c>
      <c r="C12924" s="11" t="s">
        <v>48</v>
      </c>
      <c r="D12924" s="11">
        <v>2000</v>
      </c>
      <c r="E12924" s="11" t="s">
        <v>30</v>
      </c>
      <c r="F12924" s="11">
        <v>100</v>
      </c>
      <c r="G12924" s="11" t="s">
        <v>24</v>
      </c>
      <c r="H12924" s="11" t="s">
        <v>24</v>
      </c>
      <c r="I12924" s="11" t="s">
        <v>31</v>
      </c>
      <c r="J12924" s="11">
        <v>80</v>
      </c>
      <c r="K12924" s="12">
        <v>6.8166252854552152</v>
      </c>
      <c r="L12924" s="13">
        <v>0</v>
      </c>
      <c r="M12924" s="14">
        <f t="shared" si="1578"/>
        <v>0</v>
      </c>
      <c r="N12924" s="15">
        <f t="shared" si="1579"/>
        <v>2.5</v>
      </c>
      <c r="O12924" s="14">
        <f t="shared" si="1580"/>
        <v>1</v>
      </c>
      <c r="P12924" s="15" t="s">
        <v>25</v>
      </c>
      <c r="Q12924" s="14" t="str">
        <f t="shared" si="1581"/>
        <v>No</v>
      </c>
      <c r="R12924" s="15">
        <f t="shared" si="1582"/>
        <v>0</v>
      </c>
      <c r="S12924" s="14">
        <f t="shared" si="1583"/>
        <v>1</v>
      </c>
      <c r="T12924" s="15">
        <f t="shared" si="1584"/>
        <v>2653</v>
      </c>
    </row>
    <row r="12925" spans="1:20" x14ac:dyDescent="0.2">
      <c r="A12925" s="11"/>
      <c r="B12925" s="11" t="s">
        <v>52</v>
      </c>
      <c r="C12925" s="11" t="s">
        <v>48</v>
      </c>
      <c r="D12925" s="11">
        <v>2000</v>
      </c>
      <c r="E12925" s="11" t="s">
        <v>30</v>
      </c>
      <c r="F12925" s="11">
        <v>100</v>
      </c>
      <c r="G12925" s="11" t="s">
        <v>24</v>
      </c>
      <c r="H12925" s="11" t="s">
        <v>24</v>
      </c>
      <c r="I12925" s="11" t="s">
        <v>31</v>
      </c>
      <c r="J12925" s="11">
        <v>80</v>
      </c>
      <c r="K12925" s="12">
        <v>3.7292961593838434E-3</v>
      </c>
      <c r="L12925" s="13">
        <v>0</v>
      </c>
      <c r="M12925" s="14">
        <f t="shared" si="1578"/>
        <v>0</v>
      </c>
      <c r="N12925" s="15">
        <f t="shared" si="1579"/>
        <v>2.5</v>
      </c>
      <c r="O12925" s="14">
        <f t="shared" si="1580"/>
        <v>1</v>
      </c>
      <c r="P12925" s="15" t="s">
        <v>25</v>
      </c>
      <c r="Q12925" s="14" t="str">
        <f t="shared" si="1581"/>
        <v>No</v>
      </c>
      <c r="R12925" s="15">
        <f t="shared" si="1582"/>
        <v>0</v>
      </c>
      <c r="S12925" s="14">
        <f t="shared" si="1583"/>
        <v>1</v>
      </c>
      <c r="T12925" s="15">
        <f t="shared" si="1584"/>
        <v>2653</v>
      </c>
    </row>
    <row r="12926" spans="1:20" x14ac:dyDescent="0.2">
      <c r="A12926" s="11"/>
      <c r="B12926" s="11" t="s">
        <v>47</v>
      </c>
      <c r="C12926" s="11" t="s">
        <v>48</v>
      </c>
      <c r="D12926" s="11">
        <v>2000</v>
      </c>
      <c r="E12926" s="11" t="s">
        <v>30</v>
      </c>
      <c r="F12926" s="11">
        <v>150</v>
      </c>
      <c r="G12926" s="11" t="s">
        <v>24</v>
      </c>
      <c r="H12926" s="11" t="s">
        <v>24</v>
      </c>
      <c r="I12926" s="11" t="s">
        <v>36</v>
      </c>
      <c r="J12926" s="11">
        <v>80</v>
      </c>
      <c r="K12926" s="12">
        <v>0.69214107075387576</v>
      </c>
      <c r="L12926" s="13">
        <v>0</v>
      </c>
      <c r="M12926" s="14">
        <f t="shared" si="1578"/>
        <v>0</v>
      </c>
      <c r="N12926" s="15">
        <f t="shared" si="1579"/>
        <v>2.5</v>
      </c>
      <c r="O12926" s="14">
        <f t="shared" si="1580"/>
        <v>1</v>
      </c>
      <c r="P12926" s="15" t="s">
        <v>25</v>
      </c>
      <c r="Q12926" s="14" t="str">
        <f t="shared" si="1581"/>
        <v>No</v>
      </c>
      <c r="R12926" s="15">
        <f t="shared" si="1582"/>
        <v>0</v>
      </c>
      <c r="S12926" s="14">
        <f t="shared" si="1583"/>
        <v>1</v>
      </c>
      <c r="T12926" s="15">
        <f t="shared" si="1584"/>
        <v>2653</v>
      </c>
    </row>
    <row r="12927" spans="1:20" x14ac:dyDescent="0.2">
      <c r="A12927" s="11"/>
      <c r="B12927" s="11" t="s">
        <v>28</v>
      </c>
      <c r="C12927" s="11" t="s">
        <v>48</v>
      </c>
      <c r="D12927" s="11">
        <v>2000</v>
      </c>
      <c r="E12927" s="11" t="s">
        <v>30</v>
      </c>
      <c r="F12927" s="11">
        <v>150</v>
      </c>
      <c r="G12927" s="11" t="s">
        <v>24</v>
      </c>
      <c r="H12927" s="11" t="s">
        <v>24</v>
      </c>
      <c r="I12927" s="11" t="s">
        <v>33</v>
      </c>
      <c r="J12927" s="11">
        <v>80</v>
      </c>
      <c r="K12927" s="12">
        <v>7.0399073525229491E-2</v>
      </c>
      <c r="L12927" s="13">
        <v>0</v>
      </c>
      <c r="M12927" s="14">
        <f t="shared" si="1578"/>
        <v>0</v>
      </c>
      <c r="N12927" s="15">
        <f t="shared" si="1579"/>
        <v>2.5</v>
      </c>
      <c r="O12927" s="14">
        <f t="shared" si="1580"/>
        <v>1</v>
      </c>
      <c r="P12927" s="15" t="s">
        <v>25</v>
      </c>
      <c r="Q12927" s="14" t="str">
        <f t="shared" si="1581"/>
        <v>No</v>
      </c>
      <c r="R12927" s="15">
        <f t="shared" si="1582"/>
        <v>0</v>
      </c>
      <c r="S12927" s="14">
        <f t="shared" si="1583"/>
        <v>1</v>
      </c>
      <c r="T12927" s="15">
        <f t="shared" si="1584"/>
        <v>2653</v>
      </c>
    </row>
    <row r="12928" spans="1:20" x14ac:dyDescent="0.2">
      <c r="A12928" s="11"/>
      <c r="B12928" s="11" t="s">
        <v>2</v>
      </c>
      <c r="C12928" s="11" t="s">
        <v>48</v>
      </c>
      <c r="D12928" s="11">
        <v>2000</v>
      </c>
      <c r="E12928" s="11" t="s">
        <v>30</v>
      </c>
      <c r="F12928" s="11">
        <v>150</v>
      </c>
      <c r="G12928" s="11" t="s">
        <v>24</v>
      </c>
      <c r="H12928" s="11" t="s">
        <v>24</v>
      </c>
      <c r="I12928" s="11" t="s">
        <v>33</v>
      </c>
      <c r="J12928" s="11">
        <v>80</v>
      </c>
      <c r="K12928" s="12">
        <v>7.028436454162891E-2</v>
      </c>
      <c r="L12928" s="13">
        <v>0</v>
      </c>
      <c r="M12928" s="14">
        <f t="shared" si="1578"/>
        <v>0</v>
      </c>
      <c r="N12928" s="15">
        <f t="shared" si="1579"/>
        <v>2.5</v>
      </c>
      <c r="O12928" s="14">
        <f t="shared" si="1580"/>
        <v>1</v>
      </c>
      <c r="P12928" s="15" t="s">
        <v>25</v>
      </c>
      <c r="Q12928" s="14" t="str">
        <f t="shared" si="1581"/>
        <v>No</v>
      </c>
      <c r="R12928" s="15">
        <f t="shared" si="1582"/>
        <v>0</v>
      </c>
      <c r="S12928" s="14">
        <f t="shared" si="1583"/>
        <v>1</v>
      </c>
      <c r="T12928" s="15">
        <f t="shared" si="1584"/>
        <v>2653</v>
      </c>
    </row>
    <row r="12929" spans="1:20" x14ac:dyDescent="0.2">
      <c r="A12929" s="11"/>
      <c r="B12929" s="11" t="s">
        <v>47</v>
      </c>
      <c r="C12929" s="11" t="s">
        <v>48</v>
      </c>
      <c r="D12929" s="11">
        <v>2000</v>
      </c>
      <c r="E12929" s="11" t="s">
        <v>30</v>
      </c>
      <c r="F12929" s="11">
        <v>150</v>
      </c>
      <c r="G12929" s="11" t="s">
        <v>24</v>
      </c>
      <c r="H12929" s="11" t="s">
        <v>24</v>
      </c>
      <c r="I12929" s="11" t="s">
        <v>31</v>
      </c>
      <c r="J12929" s="11">
        <v>80</v>
      </c>
      <c r="K12929" s="12">
        <v>2.9960899697788852</v>
      </c>
      <c r="L12929" s="13">
        <v>0</v>
      </c>
      <c r="M12929" s="14">
        <f t="shared" si="1578"/>
        <v>0</v>
      </c>
      <c r="N12929" s="15">
        <f t="shared" si="1579"/>
        <v>2.5</v>
      </c>
      <c r="O12929" s="14">
        <f t="shared" si="1580"/>
        <v>1</v>
      </c>
      <c r="P12929" s="15" t="s">
        <v>25</v>
      </c>
      <c r="Q12929" s="14" t="str">
        <f t="shared" si="1581"/>
        <v>No</v>
      </c>
      <c r="R12929" s="15">
        <f t="shared" si="1582"/>
        <v>0</v>
      </c>
      <c r="S12929" s="14">
        <f t="shared" si="1583"/>
        <v>1</v>
      </c>
      <c r="T12929" s="15">
        <f t="shared" si="1584"/>
        <v>2653</v>
      </c>
    </row>
    <row r="12930" spans="1:20" x14ac:dyDescent="0.2">
      <c r="A12930" s="11"/>
      <c r="B12930" s="11" t="s">
        <v>47</v>
      </c>
      <c r="C12930" s="11" t="s">
        <v>48</v>
      </c>
      <c r="D12930" s="11">
        <v>2000</v>
      </c>
      <c r="E12930" s="11" t="s">
        <v>30</v>
      </c>
      <c r="F12930" s="11">
        <v>200</v>
      </c>
      <c r="G12930" s="11" t="s">
        <v>24</v>
      </c>
      <c r="H12930" s="11" t="s">
        <v>24</v>
      </c>
      <c r="I12930" s="11" t="s">
        <v>33</v>
      </c>
      <c r="J12930" s="11">
        <v>80</v>
      </c>
      <c r="K12930" s="12">
        <v>0.21122804301163556</v>
      </c>
      <c r="L12930" s="13">
        <v>0</v>
      </c>
      <c r="M12930" s="14">
        <f t="shared" si="1578"/>
        <v>0</v>
      </c>
      <c r="N12930" s="15">
        <f t="shared" si="1579"/>
        <v>2.5</v>
      </c>
      <c r="O12930" s="14">
        <f t="shared" si="1580"/>
        <v>1</v>
      </c>
      <c r="P12930" s="15" t="s">
        <v>25</v>
      </c>
      <c r="Q12930" s="14" t="str">
        <f t="shared" si="1581"/>
        <v>No</v>
      </c>
      <c r="R12930" s="15">
        <f t="shared" si="1582"/>
        <v>0</v>
      </c>
      <c r="S12930" s="14">
        <f t="shared" si="1583"/>
        <v>1</v>
      </c>
      <c r="T12930" s="15">
        <f t="shared" si="1584"/>
        <v>2653</v>
      </c>
    </row>
    <row r="12931" spans="1:20" x14ac:dyDescent="0.2">
      <c r="A12931" s="11"/>
      <c r="B12931" s="11" t="s">
        <v>47</v>
      </c>
      <c r="C12931" s="11" t="s">
        <v>48</v>
      </c>
      <c r="D12931" s="11">
        <v>2000</v>
      </c>
      <c r="E12931" s="11" t="s">
        <v>30</v>
      </c>
      <c r="F12931" s="11">
        <v>200</v>
      </c>
      <c r="G12931" s="11" t="s">
        <v>24</v>
      </c>
      <c r="H12931" s="11" t="s">
        <v>24</v>
      </c>
      <c r="I12931" s="11" t="s">
        <v>31</v>
      </c>
      <c r="J12931" s="11">
        <v>80</v>
      </c>
      <c r="K12931" s="12">
        <v>1.6099440522831454</v>
      </c>
      <c r="L12931" s="13">
        <v>0</v>
      </c>
      <c r="M12931" s="14">
        <f t="shared" ref="M12931:M12994" si="1585">L12931/3</f>
        <v>0</v>
      </c>
      <c r="N12931" s="15">
        <f t="shared" ref="N12931:N12994" si="1586">IF(F12931&lt;=320,2.5,1)</f>
        <v>2.5</v>
      </c>
      <c r="O12931" s="14">
        <f t="shared" ref="O12931:O12994" si="1587">1-(M12931/N12931)</f>
        <v>1</v>
      </c>
      <c r="P12931" s="15" t="s">
        <v>25</v>
      </c>
      <c r="Q12931" s="14" t="str">
        <f t="shared" ref="Q12931:Q12994" si="1588">IF(AND(O12931&lt;0.5,O12931&gt;-0.5),"Yes","No")</f>
        <v>No</v>
      </c>
      <c r="R12931" s="15">
        <f t="shared" si="1582"/>
        <v>0</v>
      </c>
      <c r="S12931" s="14">
        <f t="shared" si="1583"/>
        <v>1</v>
      </c>
      <c r="T12931" s="15">
        <f t="shared" si="1584"/>
        <v>2653</v>
      </c>
    </row>
    <row r="12932" spans="1:20" x14ac:dyDescent="0.2">
      <c r="A12932" s="11"/>
      <c r="B12932" s="11" t="s">
        <v>52</v>
      </c>
      <c r="C12932" s="11" t="s">
        <v>48</v>
      </c>
      <c r="D12932" s="11">
        <v>2000</v>
      </c>
      <c r="E12932" s="11" t="s">
        <v>30</v>
      </c>
      <c r="F12932" s="11">
        <v>200</v>
      </c>
      <c r="G12932" s="11" t="s">
        <v>24</v>
      </c>
      <c r="H12932" s="11" t="s">
        <v>24</v>
      </c>
      <c r="I12932" s="11" t="s">
        <v>31</v>
      </c>
      <c r="J12932" s="11">
        <v>80</v>
      </c>
      <c r="K12932" s="12">
        <v>2.4642737691399266E-2</v>
      </c>
      <c r="L12932" s="13">
        <v>0</v>
      </c>
      <c r="M12932" s="14">
        <f t="shared" si="1585"/>
        <v>0</v>
      </c>
      <c r="N12932" s="15">
        <f t="shared" si="1586"/>
        <v>2.5</v>
      </c>
      <c r="O12932" s="14">
        <f t="shared" si="1587"/>
        <v>1</v>
      </c>
      <c r="P12932" s="15" t="s">
        <v>25</v>
      </c>
      <c r="Q12932" s="14" t="str">
        <f t="shared" si="1588"/>
        <v>No</v>
      </c>
      <c r="R12932" s="15">
        <f t="shared" ref="R12932:R12995" si="1589">M12932/(K12932/1000)</f>
        <v>0</v>
      </c>
      <c r="S12932" s="14">
        <f t="shared" ref="S12932:S12995" si="1590">IF(R12932&lt;=125,1,IF(R12932&lt;250,2,IF(R12932&lt;500,3,IF(R12932&lt;1000,4,5))))</f>
        <v>1</v>
      </c>
      <c r="T12932" s="15">
        <f t="shared" ref="T12932:T12995" si="1591">RANK(R12932,$R$3:$R$14561)</f>
        <v>2653</v>
      </c>
    </row>
    <row r="12933" spans="1:20" x14ac:dyDescent="0.2">
      <c r="A12933" s="11"/>
      <c r="B12933" s="11" t="s">
        <v>47</v>
      </c>
      <c r="C12933" s="11" t="s">
        <v>48</v>
      </c>
      <c r="D12933" s="11">
        <v>2000</v>
      </c>
      <c r="E12933" s="11" t="s">
        <v>30</v>
      </c>
      <c r="F12933" s="11">
        <v>250</v>
      </c>
      <c r="G12933" s="11" t="s">
        <v>24</v>
      </c>
      <c r="H12933" s="11" t="s">
        <v>24</v>
      </c>
      <c r="I12933" s="11" t="s">
        <v>36</v>
      </c>
      <c r="J12933" s="11">
        <v>80</v>
      </c>
      <c r="K12933" s="12">
        <v>0.28973792504120699</v>
      </c>
      <c r="L12933" s="13">
        <v>0</v>
      </c>
      <c r="M12933" s="14">
        <f t="shared" si="1585"/>
        <v>0</v>
      </c>
      <c r="N12933" s="15">
        <f t="shared" si="1586"/>
        <v>2.5</v>
      </c>
      <c r="O12933" s="14">
        <f t="shared" si="1587"/>
        <v>1</v>
      </c>
      <c r="P12933" s="15" t="s">
        <v>25</v>
      </c>
      <c r="Q12933" s="14" t="str">
        <f t="shared" si="1588"/>
        <v>No</v>
      </c>
      <c r="R12933" s="15">
        <f t="shared" si="1589"/>
        <v>0</v>
      </c>
      <c r="S12933" s="14">
        <f t="shared" si="1590"/>
        <v>1</v>
      </c>
      <c r="T12933" s="15">
        <f t="shared" si="1591"/>
        <v>2653</v>
      </c>
    </row>
    <row r="12934" spans="1:20" x14ac:dyDescent="0.2">
      <c r="A12934" s="11"/>
      <c r="B12934" s="11" t="s">
        <v>47</v>
      </c>
      <c r="C12934" s="11" t="s">
        <v>48</v>
      </c>
      <c r="D12934" s="11">
        <v>2000</v>
      </c>
      <c r="E12934" s="11" t="s">
        <v>30</v>
      </c>
      <c r="F12934" s="11">
        <v>250</v>
      </c>
      <c r="G12934" s="11" t="s">
        <v>24</v>
      </c>
      <c r="H12934" s="11" t="s">
        <v>24</v>
      </c>
      <c r="I12934" s="11" t="s">
        <v>33</v>
      </c>
      <c r="J12934" s="11">
        <v>80</v>
      </c>
      <c r="K12934" s="12">
        <v>0.39606763352609164</v>
      </c>
      <c r="L12934" s="13">
        <v>0</v>
      </c>
      <c r="M12934" s="14">
        <f t="shared" si="1585"/>
        <v>0</v>
      </c>
      <c r="N12934" s="15">
        <f t="shared" si="1586"/>
        <v>2.5</v>
      </c>
      <c r="O12934" s="14">
        <f t="shared" si="1587"/>
        <v>1</v>
      </c>
      <c r="P12934" s="15" t="s">
        <v>25</v>
      </c>
      <c r="Q12934" s="14" t="str">
        <f t="shared" si="1588"/>
        <v>No</v>
      </c>
      <c r="R12934" s="15">
        <f t="shared" si="1589"/>
        <v>0</v>
      </c>
      <c r="S12934" s="14">
        <f t="shared" si="1590"/>
        <v>1</v>
      </c>
      <c r="T12934" s="15">
        <f t="shared" si="1591"/>
        <v>2653</v>
      </c>
    </row>
    <row r="12935" spans="1:20" x14ac:dyDescent="0.2">
      <c r="A12935" s="11"/>
      <c r="B12935" s="11" t="s">
        <v>47</v>
      </c>
      <c r="C12935" s="11" t="s">
        <v>48</v>
      </c>
      <c r="D12935" s="11">
        <v>2000</v>
      </c>
      <c r="E12935" s="11" t="s">
        <v>30</v>
      </c>
      <c r="F12935" s="11">
        <v>250</v>
      </c>
      <c r="G12935" s="11" t="s">
        <v>24</v>
      </c>
      <c r="H12935" s="11" t="s">
        <v>24</v>
      </c>
      <c r="I12935" s="11" t="s">
        <v>31</v>
      </c>
      <c r="J12935" s="11">
        <v>80</v>
      </c>
      <c r="K12935" s="12">
        <v>1.0250927767844566</v>
      </c>
      <c r="L12935" s="13">
        <v>0</v>
      </c>
      <c r="M12935" s="14">
        <f t="shared" si="1585"/>
        <v>0</v>
      </c>
      <c r="N12935" s="15">
        <f t="shared" si="1586"/>
        <v>2.5</v>
      </c>
      <c r="O12935" s="14">
        <f t="shared" si="1587"/>
        <v>1</v>
      </c>
      <c r="P12935" s="15" t="s">
        <v>25</v>
      </c>
      <c r="Q12935" s="14" t="str">
        <f t="shared" si="1588"/>
        <v>No</v>
      </c>
      <c r="R12935" s="15">
        <f t="shared" si="1589"/>
        <v>0</v>
      </c>
      <c r="S12935" s="14">
        <f t="shared" si="1590"/>
        <v>1</v>
      </c>
      <c r="T12935" s="15">
        <f t="shared" si="1591"/>
        <v>2653</v>
      </c>
    </row>
    <row r="12936" spans="1:20" x14ac:dyDescent="0.2">
      <c r="A12936" s="11"/>
      <c r="B12936" s="11" t="s">
        <v>52</v>
      </c>
      <c r="C12936" s="11" t="s">
        <v>48</v>
      </c>
      <c r="D12936" s="11">
        <v>2000</v>
      </c>
      <c r="E12936" s="11" t="s">
        <v>34</v>
      </c>
      <c r="F12936" s="11">
        <v>400</v>
      </c>
      <c r="G12936" s="11" t="s">
        <v>24</v>
      </c>
      <c r="H12936" s="11" t="s">
        <v>24</v>
      </c>
      <c r="I12936" s="11" t="s">
        <v>31</v>
      </c>
      <c r="J12936" s="11">
        <v>80</v>
      </c>
      <c r="K12936" s="12">
        <v>0.11932045304818929</v>
      </c>
      <c r="L12936" s="13">
        <v>0</v>
      </c>
      <c r="M12936" s="14">
        <f t="shared" si="1585"/>
        <v>0</v>
      </c>
      <c r="N12936" s="15">
        <f t="shared" si="1586"/>
        <v>1</v>
      </c>
      <c r="O12936" s="14">
        <f t="shared" si="1587"/>
        <v>1</v>
      </c>
      <c r="P12936" s="15" t="s">
        <v>25</v>
      </c>
      <c r="Q12936" s="14" t="str">
        <f t="shared" si="1588"/>
        <v>No</v>
      </c>
      <c r="R12936" s="15">
        <f t="shared" si="1589"/>
        <v>0</v>
      </c>
      <c r="S12936" s="14">
        <f t="shared" si="1590"/>
        <v>1</v>
      </c>
      <c r="T12936" s="15">
        <f t="shared" si="1591"/>
        <v>2653</v>
      </c>
    </row>
    <row r="12937" spans="1:20" x14ac:dyDescent="0.2">
      <c r="A12937" s="11"/>
      <c r="B12937" s="11" t="s">
        <v>28</v>
      </c>
      <c r="C12937" s="11" t="s">
        <v>48</v>
      </c>
      <c r="D12937" s="11">
        <v>2000</v>
      </c>
      <c r="E12937" s="11" t="s">
        <v>40</v>
      </c>
      <c r="F12937" s="11">
        <v>600</v>
      </c>
      <c r="G12937" s="11" t="s">
        <v>24</v>
      </c>
      <c r="H12937" s="11" t="s">
        <v>24</v>
      </c>
      <c r="I12937" s="11" t="s">
        <v>31</v>
      </c>
      <c r="J12937" s="11">
        <v>80</v>
      </c>
      <c r="K12937" s="12">
        <v>5.3727489136944882E-3</v>
      </c>
      <c r="L12937" s="13">
        <v>0</v>
      </c>
      <c r="M12937" s="14">
        <f t="shared" si="1585"/>
        <v>0</v>
      </c>
      <c r="N12937" s="15">
        <f t="shared" si="1586"/>
        <v>1</v>
      </c>
      <c r="O12937" s="14">
        <f t="shared" si="1587"/>
        <v>1</v>
      </c>
      <c r="P12937" s="15" t="s">
        <v>25</v>
      </c>
      <c r="Q12937" s="14" t="str">
        <f t="shared" si="1588"/>
        <v>No</v>
      </c>
      <c r="R12937" s="15">
        <f t="shared" si="1589"/>
        <v>0</v>
      </c>
      <c r="S12937" s="14">
        <f t="shared" si="1590"/>
        <v>1</v>
      </c>
      <c r="T12937" s="15">
        <f t="shared" si="1591"/>
        <v>2653</v>
      </c>
    </row>
    <row r="12938" spans="1:20" x14ac:dyDescent="0.2">
      <c r="A12938" s="11"/>
      <c r="B12938" s="11" t="s">
        <v>28</v>
      </c>
      <c r="C12938" s="11" t="s">
        <v>48</v>
      </c>
      <c r="D12938" s="11">
        <v>2000</v>
      </c>
      <c r="E12938" s="11" t="s">
        <v>39</v>
      </c>
      <c r="F12938" s="11">
        <v>700</v>
      </c>
      <c r="G12938" s="11" t="s">
        <v>24</v>
      </c>
      <c r="H12938" s="11" t="s">
        <v>24</v>
      </c>
      <c r="I12938" s="11" t="s">
        <v>31</v>
      </c>
      <c r="J12938" s="11">
        <v>80</v>
      </c>
      <c r="K12938" s="12">
        <v>6.5849422087915471E-2</v>
      </c>
      <c r="L12938" s="13">
        <v>0</v>
      </c>
      <c r="M12938" s="14">
        <f t="shared" si="1585"/>
        <v>0</v>
      </c>
      <c r="N12938" s="15">
        <f t="shared" si="1586"/>
        <v>1</v>
      </c>
      <c r="O12938" s="14">
        <f t="shared" si="1587"/>
        <v>1</v>
      </c>
      <c r="P12938" s="15" t="s">
        <v>25</v>
      </c>
      <c r="Q12938" s="14" t="str">
        <f t="shared" si="1588"/>
        <v>No</v>
      </c>
      <c r="R12938" s="15">
        <f t="shared" si="1589"/>
        <v>0</v>
      </c>
      <c r="S12938" s="14">
        <f t="shared" si="1590"/>
        <v>1</v>
      </c>
      <c r="T12938" s="15">
        <f t="shared" si="1591"/>
        <v>2653</v>
      </c>
    </row>
    <row r="12939" spans="1:20" x14ac:dyDescent="0.2">
      <c r="A12939" s="11"/>
      <c r="B12939" s="11" t="s">
        <v>47</v>
      </c>
      <c r="C12939" s="11" t="s">
        <v>48</v>
      </c>
      <c r="D12939" s="11">
        <v>2000</v>
      </c>
      <c r="E12939" s="11" t="s">
        <v>39</v>
      </c>
      <c r="F12939" s="11">
        <v>800</v>
      </c>
      <c r="G12939" s="11" t="s">
        <v>24</v>
      </c>
      <c r="H12939" s="11" t="s">
        <v>24</v>
      </c>
      <c r="I12939" s="11" t="s">
        <v>31</v>
      </c>
      <c r="J12939" s="11">
        <v>80</v>
      </c>
      <c r="K12939" s="12">
        <v>7.9292148969345236E-2</v>
      </c>
      <c r="L12939" s="13">
        <v>0</v>
      </c>
      <c r="M12939" s="14">
        <f t="shared" si="1585"/>
        <v>0</v>
      </c>
      <c r="N12939" s="15">
        <f t="shared" si="1586"/>
        <v>1</v>
      </c>
      <c r="O12939" s="14">
        <f t="shared" si="1587"/>
        <v>1</v>
      </c>
      <c r="P12939" s="15" t="s">
        <v>25</v>
      </c>
      <c r="Q12939" s="14" t="str">
        <f t="shared" si="1588"/>
        <v>No</v>
      </c>
      <c r="R12939" s="15">
        <f t="shared" si="1589"/>
        <v>0</v>
      </c>
      <c r="S12939" s="14">
        <f t="shared" si="1590"/>
        <v>1</v>
      </c>
      <c r="T12939" s="15">
        <f t="shared" si="1591"/>
        <v>2653</v>
      </c>
    </row>
    <row r="12940" spans="1:20" x14ac:dyDescent="0.2">
      <c r="A12940" s="11"/>
      <c r="B12940" s="11" t="s">
        <v>47</v>
      </c>
      <c r="C12940" s="11" t="s">
        <v>48</v>
      </c>
      <c r="D12940" s="11">
        <v>2000</v>
      </c>
      <c r="E12940" s="11" t="s">
        <v>30</v>
      </c>
      <c r="F12940" s="11">
        <v>50</v>
      </c>
      <c r="G12940" s="11" t="s">
        <v>24</v>
      </c>
      <c r="H12940" s="11" t="s">
        <v>24</v>
      </c>
      <c r="I12940" s="11" t="s">
        <v>36</v>
      </c>
      <c r="J12940" s="11">
        <v>85</v>
      </c>
      <c r="K12940" s="12">
        <v>1.1695265106055666</v>
      </c>
      <c r="L12940" s="13">
        <v>0</v>
      </c>
      <c r="M12940" s="14">
        <f t="shared" si="1585"/>
        <v>0</v>
      </c>
      <c r="N12940" s="15">
        <f t="shared" si="1586"/>
        <v>2.5</v>
      </c>
      <c r="O12940" s="14">
        <f t="shared" si="1587"/>
        <v>1</v>
      </c>
      <c r="P12940" s="15" t="s">
        <v>25</v>
      </c>
      <c r="Q12940" s="14" t="str">
        <f t="shared" si="1588"/>
        <v>No</v>
      </c>
      <c r="R12940" s="15">
        <f t="shared" si="1589"/>
        <v>0</v>
      </c>
      <c r="S12940" s="14">
        <f t="shared" si="1590"/>
        <v>1</v>
      </c>
      <c r="T12940" s="15">
        <f t="shared" si="1591"/>
        <v>2653</v>
      </c>
    </row>
    <row r="12941" spans="1:20" x14ac:dyDescent="0.2">
      <c r="A12941" s="11"/>
      <c r="B12941" s="11" t="s">
        <v>47</v>
      </c>
      <c r="C12941" s="11" t="s">
        <v>48</v>
      </c>
      <c r="D12941" s="11">
        <v>2000</v>
      </c>
      <c r="E12941" s="11" t="s">
        <v>30</v>
      </c>
      <c r="F12941" s="11">
        <v>50</v>
      </c>
      <c r="G12941" s="11" t="s">
        <v>24</v>
      </c>
      <c r="H12941" s="11" t="s">
        <v>24</v>
      </c>
      <c r="I12941" s="11" t="s">
        <v>37</v>
      </c>
      <c r="J12941" s="11">
        <v>85</v>
      </c>
      <c r="K12941" s="12">
        <v>6.3576638392136453E-2</v>
      </c>
      <c r="L12941" s="13">
        <v>0</v>
      </c>
      <c r="M12941" s="14">
        <f t="shared" si="1585"/>
        <v>0</v>
      </c>
      <c r="N12941" s="15">
        <f t="shared" si="1586"/>
        <v>2.5</v>
      </c>
      <c r="O12941" s="14">
        <f t="shared" si="1587"/>
        <v>1</v>
      </c>
      <c r="P12941" s="15" t="s">
        <v>25</v>
      </c>
      <c r="Q12941" s="14" t="str">
        <f t="shared" si="1588"/>
        <v>No</v>
      </c>
      <c r="R12941" s="15">
        <f t="shared" si="1589"/>
        <v>0</v>
      </c>
      <c r="S12941" s="14">
        <f t="shared" si="1590"/>
        <v>1</v>
      </c>
      <c r="T12941" s="15">
        <f t="shared" si="1591"/>
        <v>2653</v>
      </c>
    </row>
    <row r="12942" spans="1:20" x14ac:dyDescent="0.2">
      <c r="A12942" s="11"/>
      <c r="B12942" s="11" t="s">
        <v>47</v>
      </c>
      <c r="C12942" s="11" t="s">
        <v>48</v>
      </c>
      <c r="D12942" s="11">
        <v>2000</v>
      </c>
      <c r="E12942" s="11" t="s">
        <v>30</v>
      </c>
      <c r="F12942" s="11">
        <v>50</v>
      </c>
      <c r="G12942" s="11" t="s">
        <v>24</v>
      </c>
      <c r="H12942" s="11" t="s">
        <v>24</v>
      </c>
      <c r="I12942" s="11" t="s">
        <v>33</v>
      </c>
      <c r="J12942" s="11">
        <v>85</v>
      </c>
      <c r="K12942" s="12">
        <v>1.7962850403564574</v>
      </c>
      <c r="L12942" s="13">
        <v>0</v>
      </c>
      <c r="M12942" s="14">
        <f t="shared" si="1585"/>
        <v>0</v>
      </c>
      <c r="N12942" s="15">
        <f t="shared" si="1586"/>
        <v>2.5</v>
      </c>
      <c r="O12942" s="14">
        <f t="shared" si="1587"/>
        <v>1</v>
      </c>
      <c r="P12942" s="15" t="s">
        <v>25</v>
      </c>
      <c r="Q12942" s="14" t="str">
        <f t="shared" si="1588"/>
        <v>No</v>
      </c>
      <c r="R12942" s="15">
        <f t="shared" si="1589"/>
        <v>0</v>
      </c>
      <c r="S12942" s="14">
        <f t="shared" si="1590"/>
        <v>1</v>
      </c>
      <c r="T12942" s="15">
        <f t="shared" si="1591"/>
        <v>2653</v>
      </c>
    </row>
    <row r="12943" spans="1:20" x14ac:dyDescent="0.2">
      <c r="A12943" s="11"/>
      <c r="B12943" s="11" t="s">
        <v>47</v>
      </c>
      <c r="C12943" s="11" t="s">
        <v>48</v>
      </c>
      <c r="D12943" s="11">
        <v>2000</v>
      </c>
      <c r="E12943" s="11" t="s">
        <v>30</v>
      </c>
      <c r="F12943" s="11">
        <v>50</v>
      </c>
      <c r="G12943" s="11" t="s">
        <v>24</v>
      </c>
      <c r="H12943" s="11" t="s">
        <v>24</v>
      </c>
      <c r="I12943" s="11" t="s">
        <v>35</v>
      </c>
      <c r="J12943" s="11">
        <v>85</v>
      </c>
      <c r="K12943" s="12">
        <v>0.35951996316444756</v>
      </c>
      <c r="L12943" s="13">
        <v>0</v>
      </c>
      <c r="M12943" s="14">
        <f t="shared" si="1585"/>
        <v>0</v>
      </c>
      <c r="N12943" s="15">
        <f t="shared" si="1586"/>
        <v>2.5</v>
      </c>
      <c r="O12943" s="14">
        <f t="shared" si="1587"/>
        <v>1</v>
      </c>
      <c r="P12943" s="15" t="s">
        <v>25</v>
      </c>
      <c r="Q12943" s="14" t="str">
        <f t="shared" si="1588"/>
        <v>No</v>
      </c>
      <c r="R12943" s="15">
        <f t="shared" si="1589"/>
        <v>0</v>
      </c>
      <c r="S12943" s="14">
        <f t="shared" si="1590"/>
        <v>1</v>
      </c>
      <c r="T12943" s="15">
        <f t="shared" si="1591"/>
        <v>2653</v>
      </c>
    </row>
    <row r="12944" spans="1:20" x14ac:dyDescent="0.2">
      <c r="A12944" s="11"/>
      <c r="B12944" s="11" t="s">
        <v>28</v>
      </c>
      <c r="C12944" s="11" t="s">
        <v>48</v>
      </c>
      <c r="D12944" s="11">
        <v>2000</v>
      </c>
      <c r="E12944" s="11" t="s">
        <v>30</v>
      </c>
      <c r="F12944" s="11">
        <v>50</v>
      </c>
      <c r="G12944" s="11" t="s">
        <v>24</v>
      </c>
      <c r="H12944" s="11" t="s">
        <v>24</v>
      </c>
      <c r="I12944" s="11" t="s">
        <v>31</v>
      </c>
      <c r="J12944" s="11">
        <v>85</v>
      </c>
      <c r="K12944" s="12">
        <v>2.2976069469947337E-3</v>
      </c>
      <c r="L12944" s="13">
        <v>0</v>
      </c>
      <c r="M12944" s="14">
        <f t="shared" si="1585"/>
        <v>0</v>
      </c>
      <c r="N12944" s="15">
        <f t="shared" si="1586"/>
        <v>2.5</v>
      </c>
      <c r="O12944" s="14">
        <f t="shared" si="1587"/>
        <v>1</v>
      </c>
      <c r="P12944" s="15" t="s">
        <v>25</v>
      </c>
      <c r="Q12944" s="14" t="str">
        <f t="shared" si="1588"/>
        <v>No</v>
      </c>
      <c r="R12944" s="15">
        <f t="shared" si="1589"/>
        <v>0</v>
      </c>
      <c r="S12944" s="14">
        <f t="shared" si="1590"/>
        <v>1</v>
      </c>
      <c r="T12944" s="15">
        <f t="shared" si="1591"/>
        <v>2653</v>
      </c>
    </row>
    <row r="12945" spans="1:20" x14ac:dyDescent="0.2">
      <c r="A12945" s="11"/>
      <c r="B12945" s="11" t="s">
        <v>47</v>
      </c>
      <c r="C12945" s="11" t="s">
        <v>48</v>
      </c>
      <c r="D12945" s="11">
        <v>2000</v>
      </c>
      <c r="E12945" s="11" t="s">
        <v>30</v>
      </c>
      <c r="F12945" s="11">
        <v>50</v>
      </c>
      <c r="G12945" s="11" t="s">
        <v>24</v>
      </c>
      <c r="H12945" s="11" t="s">
        <v>24</v>
      </c>
      <c r="I12945" s="11" t="s">
        <v>31</v>
      </c>
      <c r="J12945" s="11">
        <v>85</v>
      </c>
      <c r="K12945" s="12">
        <v>9.5989874500962671</v>
      </c>
      <c r="L12945" s="13">
        <v>1.0148478099480327</v>
      </c>
      <c r="M12945" s="14">
        <f t="shared" si="1585"/>
        <v>0.3382826033160109</v>
      </c>
      <c r="N12945" s="15">
        <f t="shared" si="1586"/>
        <v>2.5</v>
      </c>
      <c r="O12945" s="14">
        <f t="shared" si="1587"/>
        <v>0.86468695867359568</v>
      </c>
      <c r="P12945" s="15" t="s">
        <v>25</v>
      </c>
      <c r="Q12945" s="14" t="str">
        <f t="shared" si="1588"/>
        <v>No</v>
      </c>
      <c r="R12945" s="15">
        <f t="shared" si="1589"/>
        <v>35.241488237659723</v>
      </c>
      <c r="S12945" s="14">
        <f t="shared" si="1590"/>
        <v>1</v>
      </c>
      <c r="T12945" s="15">
        <f t="shared" si="1591"/>
        <v>2494</v>
      </c>
    </row>
    <row r="12946" spans="1:20" x14ac:dyDescent="0.2">
      <c r="A12946" s="11"/>
      <c r="B12946" s="11" t="s">
        <v>52</v>
      </c>
      <c r="C12946" s="11" t="s">
        <v>48</v>
      </c>
      <c r="D12946" s="11">
        <v>2000</v>
      </c>
      <c r="E12946" s="11" t="s">
        <v>30</v>
      </c>
      <c r="F12946" s="11">
        <v>50</v>
      </c>
      <c r="G12946" s="11" t="s">
        <v>24</v>
      </c>
      <c r="H12946" s="11" t="s">
        <v>24</v>
      </c>
      <c r="I12946" s="11" t="s">
        <v>31</v>
      </c>
      <c r="J12946" s="11">
        <v>85</v>
      </c>
      <c r="K12946" s="12">
        <v>6.9655301166825865E-3</v>
      </c>
      <c r="L12946" s="13">
        <v>0</v>
      </c>
      <c r="M12946" s="14">
        <f t="shared" si="1585"/>
        <v>0</v>
      </c>
      <c r="N12946" s="15">
        <f t="shared" si="1586"/>
        <v>2.5</v>
      </c>
      <c r="O12946" s="14">
        <f t="shared" si="1587"/>
        <v>1</v>
      </c>
      <c r="P12946" s="15" t="s">
        <v>25</v>
      </c>
      <c r="Q12946" s="14" t="str">
        <f t="shared" si="1588"/>
        <v>No</v>
      </c>
      <c r="R12946" s="15">
        <f t="shared" si="1589"/>
        <v>0</v>
      </c>
      <c r="S12946" s="14">
        <f t="shared" si="1590"/>
        <v>1</v>
      </c>
      <c r="T12946" s="15">
        <f t="shared" si="1591"/>
        <v>2653</v>
      </c>
    </row>
    <row r="12947" spans="1:20" x14ac:dyDescent="0.2">
      <c r="A12947" s="11"/>
      <c r="B12947" s="11" t="s">
        <v>28</v>
      </c>
      <c r="C12947" s="11" t="s">
        <v>48</v>
      </c>
      <c r="D12947" s="11">
        <v>2000</v>
      </c>
      <c r="E12947" s="11" t="s">
        <v>30</v>
      </c>
      <c r="F12947" s="11">
        <v>100</v>
      </c>
      <c r="G12947" s="11" t="s">
        <v>24</v>
      </c>
      <c r="H12947" s="11" t="s">
        <v>24</v>
      </c>
      <c r="I12947" s="11" t="s">
        <v>36</v>
      </c>
      <c r="J12947" s="11">
        <v>85</v>
      </c>
      <c r="K12947" s="12">
        <v>1.3001989021199223E-2</v>
      </c>
      <c r="L12947" s="13">
        <v>0</v>
      </c>
      <c r="M12947" s="14">
        <f t="shared" si="1585"/>
        <v>0</v>
      </c>
      <c r="N12947" s="15">
        <f t="shared" si="1586"/>
        <v>2.5</v>
      </c>
      <c r="O12947" s="14">
        <f t="shared" si="1587"/>
        <v>1</v>
      </c>
      <c r="P12947" s="15" t="s">
        <v>25</v>
      </c>
      <c r="Q12947" s="14" t="str">
        <f t="shared" si="1588"/>
        <v>No</v>
      </c>
      <c r="R12947" s="15">
        <f t="shared" si="1589"/>
        <v>0</v>
      </c>
      <c r="S12947" s="14">
        <f t="shared" si="1590"/>
        <v>1</v>
      </c>
      <c r="T12947" s="15">
        <f t="shared" si="1591"/>
        <v>2653</v>
      </c>
    </row>
    <row r="12948" spans="1:20" x14ac:dyDescent="0.2">
      <c r="A12948" s="11"/>
      <c r="B12948" s="11" t="s">
        <v>47</v>
      </c>
      <c r="C12948" s="11" t="s">
        <v>48</v>
      </c>
      <c r="D12948" s="11">
        <v>2000</v>
      </c>
      <c r="E12948" s="11" t="s">
        <v>30</v>
      </c>
      <c r="F12948" s="11">
        <v>100</v>
      </c>
      <c r="G12948" s="11" t="s">
        <v>24</v>
      </c>
      <c r="H12948" s="11" t="s">
        <v>24</v>
      </c>
      <c r="I12948" s="11" t="s">
        <v>36</v>
      </c>
      <c r="J12948" s="11">
        <v>85</v>
      </c>
      <c r="K12948" s="12">
        <v>0.21011368089833313</v>
      </c>
      <c r="L12948" s="13">
        <v>0</v>
      </c>
      <c r="M12948" s="14">
        <f t="shared" si="1585"/>
        <v>0</v>
      </c>
      <c r="N12948" s="15">
        <f t="shared" si="1586"/>
        <v>2.5</v>
      </c>
      <c r="O12948" s="14">
        <f t="shared" si="1587"/>
        <v>1</v>
      </c>
      <c r="P12948" s="15" t="s">
        <v>25</v>
      </c>
      <c r="Q12948" s="14" t="str">
        <f t="shared" si="1588"/>
        <v>No</v>
      </c>
      <c r="R12948" s="15">
        <f t="shared" si="1589"/>
        <v>0</v>
      </c>
      <c r="S12948" s="14">
        <f t="shared" si="1590"/>
        <v>1</v>
      </c>
      <c r="T12948" s="15">
        <f t="shared" si="1591"/>
        <v>2653</v>
      </c>
    </row>
    <row r="12949" spans="1:20" x14ac:dyDescent="0.2">
      <c r="A12949" s="11"/>
      <c r="B12949" s="11" t="s">
        <v>47</v>
      </c>
      <c r="C12949" s="11" t="s">
        <v>48</v>
      </c>
      <c r="D12949" s="11">
        <v>2000</v>
      </c>
      <c r="E12949" s="11" t="s">
        <v>30</v>
      </c>
      <c r="F12949" s="11">
        <v>100</v>
      </c>
      <c r="G12949" s="11" t="s">
        <v>24</v>
      </c>
      <c r="H12949" s="11" t="s">
        <v>24</v>
      </c>
      <c r="I12949" s="11" t="s">
        <v>37</v>
      </c>
      <c r="J12949" s="11">
        <v>85</v>
      </c>
      <c r="K12949" s="12">
        <v>0.23381304874673917</v>
      </c>
      <c r="L12949" s="13">
        <v>0</v>
      </c>
      <c r="M12949" s="14">
        <f t="shared" si="1585"/>
        <v>0</v>
      </c>
      <c r="N12949" s="15">
        <f t="shared" si="1586"/>
        <v>2.5</v>
      </c>
      <c r="O12949" s="14">
        <f t="shared" si="1587"/>
        <v>1</v>
      </c>
      <c r="P12949" s="15" t="s">
        <v>25</v>
      </c>
      <c r="Q12949" s="14" t="str">
        <f t="shared" si="1588"/>
        <v>No</v>
      </c>
      <c r="R12949" s="15">
        <f t="shared" si="1589"/>
        <v>0</v>
      </c>
      <c r="S12949" s="14">
        <f t="shared" si="1590"/>
        <v>1</v>
      </c>
      <c r="T12949" s="15">
        <f t="shared" si="1591"/>
        <v>2653</v>
      </c>
    </row>
    <row r="12950" spans="1:20" x14ac:dyDescent="0.2">
      <c r="A12950" s="11"/>
      <c r="B12950" s="11" t="s">
        <v>47</v>
      </c>
      <c r="C12950" s="11" t="s">
        <v>48</v>
      </c>
      <c r="D12950" s="11">
        <v>2000</v>
      </c>
      <c r="E12950" s="11" t="s">
        <v>30</v>
      </c>
      <c r="F12950" s="11">
        <v>100</v>
      </c>
      <c r="G12950" s="11" t="s">
        <v>24</v>
      </c>
      <c r="H12950" s="11" t="s">
        <v>24</v>
      </c>
      <c r="I12950" s="11" t="s">
        <v>33</v>
      </c>
      <c r="J12950" s="11">
        <v>85</v>
      </c>
      <c r="K12950" s="12">
        <v>0.85286961171802878</v>
      </c>
      <c r="L12950" s="13">
        <v>0</v>
      </c>
      <c r="M12950" s="14">
        <f t="shared" si="1585"/>
        <v>0</v>
      </c>
      <c r="N12950" s="15">
        <f t="shared" si="1586"/>
        <v>2.5</v>
      </c>
      <c r="O12950" s="14">
        <f t="shared" si="1587"/>
        <v>1</v>
      </c>
      <c r="P12950" s="15" t="s">
        <v>25</v>
      </c>
      <c r="Q12950" s="14" t="str">
        <f t="shared" si="1588"/>
        <v>No</v>
      </c>
      <c r="R12950" s="15">
        <f t="shared" si="1589"/>
        <v>0</v>
      </c>
      <c r="S12950" s="14">
        <f t="shared" si="1590"/>
        <v>1</v>
      </c>
      <c r="T12950" s="15">
        <f t="shared" si="1591"/>
        <v>2653</v>
      </c>
    </row>
    <row r="12951" spans="1:20" x14ac:dyDescent="0.2">
      <c r="A12951" s="11"/>
      <c r="B12951" s="11" t="s">
        <v>47</v>
      </c>
      <c r="C12951" s="11" t="s">
        <v>48</v>
      </c>
      <c r="D12951" s="11">
        <v>2000</v>
      </c>
      <c r="E12951" s="11" t="s">
        <v>30</v>
      </c>
      <c r="F12951" s="11">
        <v>100</v>
      </c>
      <c r="G12951" s="11" t="s">
        <v>24</v>
      </c>
      <c r="H12951" s="11" t="s">
        <v>24</v>
      </c>
      <c r="I12951" s="11" t="s">
        <v>31</v>
      </c>
      <c r="J12951" s="11">
        <v>85</v>
      </c>
      <c r="K12951" s="12">
        <v>4.7011678353541235</v>
      </c>
      <c r="L12951" s="13">
        <v>0</v>
      </c>
      <c r="M12951" s="14">
        <f t="shared" si="1585"/>
        <v>0</v>
      </c>
      <c r="N12951" s="15">
        <f t="shared" si="1586"/>
        <v>2.5</v>
      </c>
      <c r="O12951" s="14">
        <f t="shared" si="1587"/>
        <v>1</v>
      </c>
      <c r="P12951" s="15" t="s">
        <v>25</v>
      </c>
      <c r="Q12951" s="14" t="str">
        <f t="shared" si="1588"/>
        <v>No</v>
      </c>
      <c r="R12951" s="15">
        <f t="shared" si="1589"/>
        <v>0</v>
      </c>
      <c r="S12951" s="14">
        <f t="shared" si="1590"/>
        <v>1</v>
      </c>
      <c r="T12951" s="15">
        <f t="shared" si="1591"/>
        <v>2653</v>
      </c>
    </row>
    <row r="12952" spans="1:20" x14ac:dyDescent="0.2">
      <c r="A12952" s="11"/>
      <c r="B12952" s="11" t="s">
        <v>47</v>
      </c>
      <c r="C12952" s="11" t="s">
        <v>48</v>
      </c>
      <c r="D12952" s="11">
        <v>2000</v>
      </c>
      <c r="E12952" s="11" t="s">
        <v>30</v>
      </c>
      <c r="F12952" s="11">
        <v>150</v>
      </c>
      <c r="G12952" s="11" t="s">
        <v>24</v>
      </c>
      <c r="H12952" s="11" t="s">
        <v>24</v>
      </c>
      <c r="I12952" s="11" t="s">
        <v>36</v>
      </c>
      <c r="J12952" s="11">
        <v>85</v>
      </c>
      <c r="K12952" s="12">
        <v>1.3151922262588147E-2</v>
      </c>
      <c r="L12952" s="13">
        <v>0</v>
      </c>
      <c r="M12952" s="14">
        <f t="shared" si="1585"/>
        <v>0</v>
      </c>
      <c r="N12952" s="15">
        <f t="shared" si="1586"/>
        <v>2.5</v>
      </c>
      <c r="O12952" s="14">
        <f t="shared" si="1587"/>
        <v>1</v>
      </c>
      <c r="P12952" s="15" t="s">
        <v>25</v>
      </c>
      <c r="Q12952" s="14" t="str">
        <f t="shared" si="1588"/>
        <v>No</v>
      </c>
      <c r="R12952" s="15">
        <f t="shared" si="1589"/>
        <v>0</v>
      </c>
      <c r="S12952" s="14">
        <f t="shared" si="1590"/>
        <v>1</v>
      </c>
      <c r="T12952" s="15">
        <f t="shared" si="1591"/>
        <v>2653</v>
      </c>
    </row>
    <row r="12953" spans="1:20" x14ac:dyDescent="0.2">
      <c r="A12953" s="11"/>
      <c r="B12953" s="11" t="s">
        <v>47</v>
      </c>
      <c r="C12953" s="11" t="s">
        <v>48</v>
      </c>
      <c r="D12953" s="11">
        <v>2000</v>
      </c>
      <c r="E12953" s="11" t="s">
        <v>30</v>
      </c>
      <c r="F12953" s="11">
        <v>150</v>
      </c>
      <c r="G12953" s="11" t="s">
        <v>24</v>
      </c>
      <c r="H12953" s="11" t="s">
        <v>24</v>
      </c>
      <c r="I12953" s="11" t="s">
        <v>33</v>
      </c>
      <c r="J12953" s="11">
        <v>85</v>
      </c>
      <c r="K12953" s="12">
        <v>2.2590172128582206E-2</v>
      </c>
      <c r="L12953" s="13">
        <v>0</v>
      </c>
      <c r="M12953" s="14">
        <f t="shared" si="1585"/>
        <v>0</v>
      </c>
      <c r="N12953" s="15">
        <f t="shared" si="1586"/>
        <v>2.5</v>
      </c>
      <c r="O12953" s="14">
        <f t="shared" si="1587"/>
        <v>1</v>
      </c>
      <c r="P12953" s="15" t="s">
        <v>25</v>
      </c>
      <c r="Q12953" s="14" t="str">
        <f t="shared" si="1588"/>
        <v>No</v>
      </c>
      <c r="R12953" s="15">
        <f t="shared" si="1589"/>
        <v>0</v>
      </c>
      <c r="S12953" s="14">
        <f t="shared" si="1590"/>
        <v>1</v>
      </c>
      <c r="T12953" s="15">
        <f t="shared" si="1591"/>
        <v>2653</v>
      </c>
    </row>
    <row r="12954" spans="1:20" x14ac:dyDescent="0.2">
      <c r="A12954" s="11"/>
      <c r="B12954" s="11" t="s">
        <v>28</v>
      </c>
      <c r="C12954" s="11" t="s">
        <v>48</v>
      </c>
      <c r="D12954" s="11">
        <v>2000</v>
      </c>
      <c r="E12954" s="11" t="s">
        <v>30</v>
      </c>
      <c r="F12954" s="11">
        <v>150</v>
      </c>
      <c r="G12954" s="11" t="s">
        <v>24</v>
      </c>
      <c r="H12954" s="11" t="s">
        <v>24</v>
      </c>
      <c r="I12954" s="11" t="s">
        <v>31</v>
      </c>
      <c r="J12954" s="11">
        <v>85</v>
      </c>
      <c r="K12954" s="12">
        <v>9.5672676029299152E-4</v>
      </c>
      <c r="L12954" s="13">
        <v>0</v>
      </c>
      <c r="M12954" s="14">
        <f t="shared" si="1585"/>
        <v>0</v>
      </c>
      <c r="N12954" s="15">
        <f t="shared" si="1586"/>
        <v>2.5</v>
      </c>
      <c r="O12954" s="14">
        <f t="shared" si="1587"/>
        <v>1</v>
      </c>
      <c r="P12954" s="15" t="s">
        <v>25</v>
      </c>
      <c r="Q12954" s="14" t="str">
        <f t="shared" si="1588"/>
        <v>No</v>
      </c>
      <c r="R12954" s="15">
        <f t="shared" si="1589"/>
        <v>0</v>
      </c>
      <c r="S12954" s="14">
        <f t="shared" si="1590"/>
        <v>1</v>
      </c>
      <c r="T12954" s="15">
        <f t="shared" si="1591"/>
        <v>2653</v>
      </c>
    </row>
    <row r="12955" spans="1:20" x14ac:dyDescent="0.2">
      <c r="A12955" s="11"/>
      <c r="B12955" s="11" t="s">
        <v>47</v>
      </c>
      <c r="C12955" s="11" t="s">
        <v>48</v>
      </c>
      <c r="D12955" s="11">
        <v>2000</v>
      </c>
      <c r="E12955" s="11" t="s">
        <v>30</v>
      </c>
      <c r="F12955" s="11">
        <v>150</v>
      </c>
      <c r="G12955" s="11" t="s">
        <v>24</v>
      </c>
      <c r="H12955" s="11" t="s">
        <v>24</v>
      </c>
      <c r="I12955" s="11" t="s">
        <v>31</v>
      </c>
      <c r="J12955" s="11">
        <v>85</v>
      </c>
      <c r="K12955" s="12">
        <v>2.5356319284607101</v>
      </c>
      <c r="L12955" s="13">
        <v>0</v>
      </c>
      <c r="M12955" s="14">
        <f t="shared" si="1585"/>
        <v>0</v>
      </c>
      <c r="N12955" s="15">
        <f t="shared" si="1586"/>
        <v>2.5</v>
      </c>
      <c r="O12955" s="14">
        <f t="shared" si="1587"/>
        <v>1</v>
      </c>
      <c r="P12955" s="15" t="s">
        <v>25</v>
      </c>
      <c r="Q12955" s="14" t="str">
        <f t="shared" si="1588"/>
        <v>No</v>
      </c>
      <c r="R12955" s="15">
        <f t="shared" si="1589"/>
        <v>0</v>
      </c>
      <c r="S12955" s="14">
        <f t="shared" si="1590"/>
        <v>1</v>
      </c>
      <c r="T12955" s="15">
        <f t="shared" si="1591"/>
        <v>2653</v>
      </c>
    </row>
    <row r="12956" spans="1:20" x14ac:dyDescent="0.2">
      <c r="A12956" s="11"/>
      <c r="B12956" s="11" t="s">
        <v>52</v>
      </c>
      <c r="C12956" s="11" t="s">
        <v>48</v>
      </c>
      <c r="D12956" s="11">
        <v>2000</v>
      </c>
      <c r="E12956" s="11" t="s">
        <v>30</v>
      </c>
      <c r="F12956" s="11">
        <v>150</v>
      </c>
      <c r="G12956" s="11" t="s">
        <v>24</v>
      </c>
      <c r="H12956" s="11" t="s">
        <v>24</v>
      </c>
      <c r="I12956" s="11" t="s">
        <v>31</v>
      </c>
      <c r="J12956" s="11">
        <v>85</v>
      </c>
      <c r="K12956" s="12">
        <v>1.2433176962109258E-3</v>
      </c>
      <c r="L12956" s="13">
        <v>0</v>
      </c>
      <c r="M12956" s="14">
        <f t="shared" si="1585"/>
        <v>0</v>
      </c>
      <c r="N12956" s="15">
        <f t="shared" si="1586"/>
        <v>2.5</v>
      </c>
      <c r="O12956" s="14">
        <f t="shared" si="1587"/>
        <v>1</v>
      </c>
      <c r="P12956" s="15" t="s">
        <v>25</v>
      </c>
      <c r="Q12956" s="14" t="str">
        <f t="shared" si="1588"/>
        <v>No</v>
      </c>
      <c r="R12956" s="15">
        <f t="shared" si="1589"/>
        <v>0</v>
      </c>
      <c r="S12956" s="14">
        <f t="shared" si="1590"/>
        <v>1</v>
      </c>
      <c r="T12956" s="15">
        <f t="shared" si="1591"/>
        <v>2653</v>
      </c>
    </row>
    <row r="12957" spans="1:20" x14ac:dyDescent="0.2">
      <c r="A12957" s="11"/>
      <c r="B12957" s="11" t="s">
        <v>28</v>
      </c>
      <c r="C12957" s="11" t="s">
        <v>48</v>
      </c>
      <c r="D12957" s="11">
        <v>2000</v>
      </c>
      <c r="E12957" s="11" t="s">
        <v>30</v>
      </c>
      <c r="F12957" s="11">
        <v>200</v>
      </c>
      <c r="G12957" s="11" t="s">
        <v>24</v>
      </c>
      <c r="H12957" s="11" t="s">
        <v>24</v>
      </c>
      <c r="I12957" s="11" t="s">
        <v>36</v>
      </c>
      <c r="J12957" s="11">
        <v>85</v>
      </c>
      <c r="K12957" s="12">
        <v>2.769028083740285E-2</v>
      </c>
      <c r="L12957" s="13">
        <v>0</v>
      </c>
      <c r="M12957" s="14">
        <f t="shared" si="1585"/>
        <v>0</v>
      </c>
      <c r="N12957" s="15">
        <f t="shared" si="1586"/>
        <v>2.5</v>
      </c>
      <c r="O12957" s="14">
        <f t="shared" si="1587"/>
        <v>1</v>
      </c>
      <c r="P12957" s="15" t="s">
        <v>25</v>
      </c>
      <c r="Q12957" s="14" t="str">
        <f t="shared" si="1588"/>
        <v>No</v>
      </c>
      <c r="R12957" s="15">
        <f t="shared" si="1589"/>
        <v>0</v>
      </c>
      <c r="S12957" s="14">
        <f t="shared" si="1590"/>
        <v>1</v>
      </c>
      <c r="T12957" s="15">
        <f t="shared" si="1591"/>
        <v>2653</v>
      </c>
    </row>
    <row r="12958" spans="1:20" x14ac:dyDescent="0.2">
      <c r="A12958" s="11"/>
      <c r="B12958" s="11" t="s">
        <v>28</v>
      </c>
      <c r="C12958" s="11" t="s">
        <v>48</v>
      </c>
      <c r="D12958" s="11">
        <v>2000</v>
      </c>
      <c r="E12958" s="11" t="s">
        <v>30</v>
      </c>
      <c r="F12958" s="11">
        <v>200</v>
      </c>
      <c r="G12958" s="11" t="s">
        <v>24</v>
      </c>
      <c r="H12958" s="11" t="s">
        <v>24</v>
      </c>
      <c r="I12958" s="11" t="s">
        <v>31</v>
      </c>
      <c r="J12958" s="11">
        <v>85</v>
      </c>
      <c r="K12958" s="12">
        <v>3.1427539149719082E-2</v>
      </c>
      <c r="L12958" s="13">
        <v>0</v>
      </c>
      <c r="M12958" s="14">
        <f t="shared" si="1585"/>
        <v>0</v>
      </c>
      <c r="N12958" s="15">
        <f t="shared" si="1586"/>
        <v>2.5</v>
      </c>
      <c r="O12958" s="14">
        <f t="shared" si="1587"/>
        <v>1</v>
      </c>
      <c r="P12958" s="15" t="s">
        <v>25</v>
      </c>
      <c r="Q12958" s="14" t="str">
        <f t="shared" si="1588"/>
        <v>No</v>
      </c>
      <c r="R12958" s="15">
        <f t="shared" si="1589"/>
        <v>0</v>
      </c>
      <c r="S12958" s="14">
        <f t="shared" si="1590"/>
        <v>1</v>
      </c>
      <c r="T12958" s="15">
        <f t="shared" si="1591"/>
        <v>2653</v>
      </c>
    </row>
    <row r="12959" spans="1:20" x14ac:dyDescent="0.2">
      <c r="A12959" s="11"/>
      <c r="B12959" s="11" t="s">
        <v>47</v>
      </c>
      <c r="C12959" s="11" t="s">
        <v>48</v>
      </c>
      <c r="D12959" s="11">
        <v>2000</v>
      </c>
      <c r="E12959" s="11" t="s">
        <v>30</v>
      </c>
      <c r="F12959" s="11">
        <v>200</v>
      </c>
      <c r="G12959" s="11" t="s">
        <v>24</v>
      </c>
      <c r="H12959" s="11" t="s">
        <v>24</v>
      </c>
      <c r="I12959" s="11" t="s">
        <v>31</v>
      </c>
      <c r="J12959" s="11">
        <v>85</v>
      </c>
      <c r="K12959" s="12">
        <v>4.2117917423660188E-2</v>
      </c>
      <c r="L12959" s="13">
        <v>0</v>
      </c>
      <c r="M12959" s="14">
        <f t="shared" si="1585"/>
        <v>0</v>
      </c>
      <c r="N12959" s="15">
        <f t="shared" si="1586"/>
        <v>2.5</v>
      </c>
      <c r="O12959" s="14">
        <f t="shared" si="1587"/>
        <v>1</v>
      </c>
      <c r="P12959" s="15" t="s">
        <v>25</v>
      </c>
      <c r="Q12959" s="14" t="str">
        <f t="shared" si="1588"/>
        <v>No</v>
      </c>
      <c r="R12959" s="15">
        <f t="shared" si="1589"/>
        <v>0</v>
      </c>
      <c r="S12959" s="14">
        <f t="shared" si="1590"/>
        <v>1</v>
      </c>
      <c r="T12959" s="15">
        <f t="shared" si="1591"/>
        <v>2653</v>
      </c>
    </row>
    <row r="12960" spans="1:20" x14ac:dyDescent="0.2">
      <c r="A12960" s="11"/>
      <c r="B12960" s="11" t="s">
        <v>47</v>
      </c>
      <c r="C12960" s="11" t="s">
        <v>48</v>
      </c>
      <c r="D12960" s="11">
        <v>2000</v>
      </c>
      <c r="E12960" s="11" t="s">
        <v>30</v>
      </c>
      <c r="F12960" s="11">
        <v>250</v>
      </c>
      <c r="G12960" s="11" t="s">
        <v>24</v>
      </c>
      <c r="H12960" s="11" t="s">
        <v>24</v>
      </c>
      <c r="I12960" s="11" t="s">
        <v>36</v>
      </c>
      <c r="J12960" s="11">
        <v>85</v>
      </c>
      <c r="K12960" s="12">
        <v>2.5524331161919512E-3</v>
      </c>
      <c r="L12960" s="13">
        <v>0</v>
      </c>
      <c r="M12960" s="14">
        <f t="shared" si="1585"/>
        <v>0</v>
      </c>
      <c r="N12960" s="15">
        <f t="shared" si="1586"/>
        <v>2.5</v>
      </c>
      <c r="O12960" s="14">
        <f t="shared" si="1587"/>
        <v>1</v>
      </c>
      <c r="P12960" s="15" t="s">
        <v>25</v>
      </c>
      <c r="Q12960" s="14" t="str">
        <f t="shared" si="1588"/>
        <v>No</v>
      </c>
      <c r="R12960" s="15">
        <f t="shared" si="1589"/>
        <v>0</v>
      </c>
      <c r="S12960" s="14">
        <f t="shared" si="1590"/>
        <v>1</v>
      </c>
      <c r="T12960" s="15">
        <f t="shared" si="1591"/>
        <v>2653</v>
      </c>
    </row>
    <row r="12961" spans="1:20" x14ac:dyDescent="0.2">
      <c r="A12961" s="11"/>
      <c r="B12961" s="11" t="s">
        <v>47</v>
      </c>
      <c r="C12961" s="11" t="s">
        <v>48</v>
      </c>
      <c r="D12961" s="11">
        <v>2000</v>
      </c>
      <c r="E12961" s="11" t="s">
        <v>30</v>
      </c>
      <c r="F12961" s="11">
        <v>250</v>
      </c>
      <c r="G12961" s="11" t="s">
        <v>24</v>
      </c>
      <c r="H12961" s="11" t="s">
        <v>24</v>
      </c>
      <c r="I12961" s="11" t="s">
        <v>33</v>
      </c>
      <c r="J12961" s="11">
        <v>85</v>
      </c>
      <c r="K12961" s="12">
        <v>0.53870277996807847</v>
      </c>
      <c r="L12961" s="13">
        <v>0</v>
      </c>
      <c r="M12961" s="14">
        <f t="shared" si="1585"/>
        <v>0</v>
      </c>
      <c r="N12961" s="15">
        <f t="shared" si="1586"/>
        <v>2.5</v>
      </c>
      <c r="O12961" s="14">
        <f t="shared" si="1587"/>
        <v>1</v>
      </c>
      <c r="P12961" s="15" t="s">
        <v>25</v>
      </c>
      <c r="Q12961" s="14" t="str">
        <f t="shared" si="1588"/>
        <v>No</v>
      </c>
      <c r="R12961" s="15">
        <f t="shared" si="1589"/>
        <v>0</v>
      </c>
      <c r="S12961" s="14">
        <f t="shared" si="1590"/>
        <v>1</v>
      </c>
      <c r="T12961" s="15">
        <f t="shared" si="1591"/>
        <v>2653</v>
      </c>
    </row>
    <row r="12962" spans="1:20" x14ac:dyDescent="0.2">
      <c r="A12962" s="11"/>
      <c r="B12962" s="11" t="s">
        <v>47</v>
      </c>
      <c r="C12962" s="11" t="s">
        <v>48</v>
      </c>
      <c r="D12962" s="11">
        <v>2000</v>
      </c>
      <c r="E12962" s="11" t="s">
        <v>30</v>
      </c>
      <c r="F12962" s="11">
        <v>300</v>
      </c>
      <c r="G12962" s="11" t="s">
        <v>24</v>
      </c>
      <c r="H12962" s="11" t="s">
        <v>24</v>
      </c>
      <c r="I12962" s="11" t="s">
        <v>31</v>
      </c>
      <c r="J12962" s="11">
        <v>85</v>
      </c>
      <c r="K12962" s="12">
        <v>7.9522229799184607E-2</v>
      </c>
      <c r="L12962" s="13">
        <v>0</v>
      </c>
      <c r="M12962" s="14">
        <f t="shared" si="1585"/>
        <v>0</v>
      </c>
      <c r="N12962" s="15">
        <f t="shared" si="1586"/>
        <v>2.5</v>
      </c>
      <c r="O12962" s="14">
        <f t="shared" si="1587"/>
        <v>1</v>
      </c>
      <c r="P12962" s="15" t="s">
        <v>25</v>
      </c>
      <c r="Q12962" s="14" t="str">
        <f t="shared" si="1588"/>
        <v>No</v>
      </c>
      <c r="R12962" s="15">
        <f t="shared" si="1589"/>
        <v>0</v>
      </c>
      <c r="S12962" s="14">
        <f t="shared" si="1590"/>
        <v>1</v>
      </c>
      <c r="T12962" s="15">
        <f t="shared" si="1591"/>
        <v>2653</v>
      </c>
    </row>
    <row r="12963" spans="1:20" x14ac:dyDescent="0.2">
      <c r="A12963" s="11"/>
      <c r="B12963" s="11" t="s">
        <v>28</v>
      </c>
      <c r="C12963" s="11" t="s">
        <v>48</v>
      </c>
      <c r="D12963" s="11">
        <v>2000</v>
      </c>
      <c r="E12963" s="11" t="s">
        <v>30</v>
      </c>
      <c r="F12963" s="11">
        <v>50</v>
      </c>
      <c r="G12963" s="11" t="s">
        <v>24</v>
      </c>
      <c r="H12963" s="11" t="s">
        <v>24</v>
      </c>
      <c r="I12963" s="11" t="s">
        <v>36</v>
      </c>
      <c r="J12963" s="11">
        <v>90</v>
      </c>
      <c r="K12963" s="12">
        <v>2.5346720816883457E-3</v>
      </c>
      <c r="L12963" s="13">
        <v>0</v>
      </c>
      <c r="M12963" s="14">
        <f t="shared" si="1585"/>
        <v>0</v>
      </c>
      <c r="N12963" s="15">
        <f t="shared" si="1586"/>
        <v>2.5</v>
      </c>
      <c r="O12963" s="14">
        <f t="shared" si="1587"/>
        <v>1</v>
      </c>
      <c r="P12963" s="15" t="s">
        <v>25</v>
      </c>
      <c r="Q12963" s="14" t="str">
        <f t="shared" si="1588"/>
        <v>No</v>
      </c>
      <c r="R12963" s="15">
        <f t="shared" si="1589"/>
        <v>0</v>
      </c>
      <c r="S12963" s="14">
        <f t="shared" si="1590"/>
        <v>1</v>
      </c>
      <c r="T12963" s="15">
        <f t="shared" si="1591"/>
        <v>2653</v>
      </c>
    </row>
    <row r="12964" spans="1:20" x14ac:dyDescent="0.2">
      <c r="A12964" s="11"/>
      <c r="B12964" s="11" t="s">
        <v>47</v>
      </c>
      <c r="C12964" s="11" t="s">
        <v>48</v>
      </c>
      <c r="D12964" s="11">
        <v>2000</v>
      </c>
      <c r="E12964" s="11" t="s">
        <v>30</v>
      </c>
      <c r="F12964" s="11">
        <v>50</v>
      </c>
      <c r="G12964" s="11" t="s">
        <v>24</v>
      </c>
      <c r="H12964" s="11" t="s">
        <v>24</v>
      </c>
      <c r="I12964" s="11" t="s">
        <v>36</v>
      </c>
      <c r="J12964" s="11">
        <v>90</v>
      </c>
      <c r="K12964" s="12">
        <v>3.5398044269156066</v>
      </c>
      <c r="L12964" s="13">
        <v>0</v>
      </c>
      <c r="M12964" s="14">
        <f t="shared" si="1585"/>
        <v>0</v>
      </c>
      <c r="N12964" s="15">
        <f t="shared" si="1586"/>
        <v>2.5</v>
      </c>
      <c r="O12964" s="14">
        <f t="shared" si="1587"/>
        <v>1</v>
      </c>
      <c r="P12964" s="15" t="s">
        <v>25</v>
      </c>
      <c r="Q12964" s="14" t="str">
        <f t="shared" si="1588"/>
        <v>No</v>
      </c>
      <c r="R12964" s="15">
        <f t="shared" si="1589"/>
        <v>0</v>
      </c>
      <c r="S12964" s="14">
        <f t="shared" si="1590"/>
        <v>1</v>
      </c>
      <c r="T12964" s="15">
        <f t="shared" si="1591"/>
        <v>2653</v>
      </c>
    </row>
    <row r="12965" spans="1:20" x14ac:dyDescent="0.2">
      <c r="A12965" s="11"/>
      <c r="B12965" s="11" t="s">
        <v>47</v>
      </c>
      <c r="C12965" s="11" t="s">
        <v>48</v>
      </c>
      <c r="D12965" s="11">
        <v>2000</v>
      </c>
      <c r="E12965" s="11" t="s">
        <v>30</v>
      </c>
      <c r="F12965" s="11">
        <v>50</v>
      </c>
      <c r="G12965" s="11" t="s">
        <v>24</v>
      </c>
      <c r="H12965" s="11" t="s">
        <v>24</v>
      </c>
      <c r="I12965" s="11" t="s">
        <v>37</v>
      </c>
      <c r="J12965" s="11">
        <v>90</v>
      </c>
      <c r="K12965" s="12">
        <v>2.0201219171680824</v>
      </c>
      <c r="L12965" s="13">
        <v>0</v>
      </c>
      <c r="M12965" s="14">
        <f t="shared" si="1585"/>
        <v>0</v>
      </c>
      <c r="N12965" s="15">
        <f t="shared" si="1586"/>
        <v>2.5</v>
      </c>
      <c r="O12965" s="14">
        <f t="shared" si="1587"/>
        <v>1</v>
      </c>
      <c r="P12965" s="15" t="s">
        <v>25</v>
      </c>
      <c r="Q12965" s="14" t="str">
        <f t="shared" si="1588"/>
        <v>No</v>
      </c>
      <c r="R12965" s="15">
        <f t="shared" si="1589"/>
        <v>0</v>
      </c>
      <c r="S12965" s="14">
        <f t="shared" si="1590"/>
        <v>1</v>
      </c>
      <c r="T12965" s="15">
        <f t="shared" si="1591"/>
        <v>2653</v>
      </c>
    </row>
    <row r="12966" spans="1:20" x14ac:dyDescent="0.2">
      <c r="A12966" s="11"/>
      <c r="B12966" s="11" t="s">
        <v>28</v>
      </c>
      <c r="C12966" s="11" t="s">
        <v>48</v>
      </c>
      <c r="D12966" s="11">
        <v>2000</v>
      </c>
      <c r="E12966" s="11" t="s">
        <v>30</v>
      </c>
      <c r="F12966" s="11">
        <v>50</v>
      </c>
      <c r="G12966" s="11" t="s">
        <v>24</v>
      </c>
      <c r="H12966" s="11" t="s">
        <v>24</v>
      </c>
      <c r="I12966" s="11" t="s">
        <v>33</v>
      </c>
      <c r="J12966" s="11">
        <v>90</v>
      </c>
      <c r="K12966" s="12">
        <v>3.3332250059067989E-3</v>
      </c>
      <c r="L12966" s="13">
        <v>0</v>
      </c>
      <c r="M12966" s="14">
        <f t="shared" si="1585"/>
        <v>0</v>
      </c>
      <c r="N12966" s="15">
        <f t="shared" si="1586"/>
        <v>2.5</v>
      </c>
      <c r="O12966" s="14">
        <f t="shared" si="1587"/>
        <v>1</v>
      </c>
      <c r="P12966" s="15" t="s">
        <v>25</v>
      </c>
      <c r="Q12966" s="14" t="str">
        <f t="shared" si="1588"/>
        <v>No</v>
      </c>
      <c r="R12966" s="15">
        <f t="shared" si="1589"/>
        <v>0</v>
      </c>
      <c r="S12966" s="14">
        <f t="shared" si="1590"/>
        <v>1</v>
      </c>
      <c r="T12966" s="15">
        <f t="shared" si="1591"/>
        <v>2653</v>
      </c>
    </row>
    <row r="12967" spans="1:20" x14ac:dyDescent="0.2">
      <c r="A12967" s="11"/>
      <c r="B12967" s="11" t="s">
        <v>47</v>
      </c>
      <c r="C12967" s="11" t="s">
        <v>48</v>
      </c>
      <c r="D12967" s="11">
        <v>2000</v>
      </c>
      <c r="E12967" s="11" t="s">
        <v>30</v>
      </c>
      <c r="F12967" s="11">
        <v>50</v>
      </c>
      <c r="G12967" s="11" t="s">
        <v>24</v>
      </c>
      <c r="H12967" s="11" t="s">
        <v>24</v>
      </c>
      <c r="I12967" s="11" t="s">
        <v>33</v>
      </c>
      <c r="J12967" s="11">
        <v>90</v>
      </c>
      <c r="K12967" s="12">
        <v>4.6884222015502015</v>
      </c>
      <c r="L12967" s="13">
        <v>0</v>
      </c>
      <c r="M12967" s="14">
        <f t="shared" si="1585"/>
        <v>0</v>
      </c>
      <c r="N12967" s="15">
        <f t="shared" si="1586"/>
        <v>2.5</v>
      </c>
      <c r="O12967" s="14">
        <f t="shared" si="1587"/>
        <v>1</v>
      </c>
      <c r="P12967" s="15" t="s">
        <v>25</v>
      </c>
      <c r="Q12967" s="14" t="str">
        <f t="shared" si="1588"/>
        <v>No</v>
      </c>
      <c r="R12967" s="15">
        <f t="shared" si="1589"/>
        <v>0</v>
      </c>
      <c r="S12967" s="14">
        <f t="shared" si="1590"/>
        <v>1</v>
      </c>
      <c r="T12967" s="15">
        <f t="shared" si="1591"/>
        <v>2653</v>
      </c>
    </row>
    <row r="12968" spans="1:20" x14ac:dyDescent="0.2">
      <c r="A12968" s="11"/>
      <c r="B12968" s="11" t="s">
        <v>47</v>
      </c>
      <c r="C12968" s="11" t="s">
        <v>48</v>
      </c>
      <c r="D12968" s="11">
        <v>2000</v>
      </c>
      <c r="E12968" s="11" t="s">
        <v>30</v>
      </c>
      <c r="F12968" s="11">
        <v>50</v>
      </c>
      <c r="G12968" s="11" t="s">
        <v>24</v>
      </c>
      <c r="H12968" s="11" t="s">
        <v>24</v>
      </c>
      <c r="I12968" s="11" t="s">
        <v>35</v>
      </c>
      <c r="J12968" s="11">
        <v>90</v>
      </c>
      <c r="K12968" s="12">
        <v>2.0276698341050001</v>
      </c>
      <c r="L12968" s="13">
        <v>0</v>
      </c>
      <c r="M12968" s="14">
        <f t="shared" si="1585"/>
        <v>0</v>
      </c>
      <c r="N12968" s="15">
        <f t="shared" si="1586"/>
        <v>2.5</v>
      </c>
      <c r="O12968" s="14">
        <f t="shared" si="1587"/>
        <v>1</v>
      </c>
      <c r="P12968" s="15" t="s">
        <v>25</v>
      </c>
      <c r="Q12968" s="14" t="str">
        <f t="shared" si="1588"/>
        <v>No</v>
      </c>
      <c r="R12968" s="15">
        <f t="shared" si="1589"/>
        <v>0</v>
      </c>
      <c r="S12968" s="14">
        <f t="shared" si="1590"/>
        <v>1</v>
      </c>
      <c r="T12968" s="15">
        <f t="shared" si="1591"/>
        <v>2653</v>
      </c>
    </row>
    <row r="12969" spans="1:20" x14ac:dyDescent="0.2">
      <c r="A12969" s="11"/>
      <c r="B12969" s="11" t="s">
        <v>28</v>
      </c>
      <c r="C12969" s="11" t="s">
        <v>48</v>
      </c>
      <c r="D12969" s="11">
        <v>2000</v>
      </c>
      <c r="E12969" s="11" t="s">
        <v>30</v>
      </c>
      <c r="F12969" s="11">
        <v>50</v>
      </c>
      <c r="G12969" s="11" t="s">
        <v>24</v>
      </c>
      <c r="H12969" s="11" t="s">
        <v>24</v>
      </c>
      <c r="I12969" s="11" t="s">
        <v>31</v>
      </c>
      <c r="J12969" s="11">
        <v>90</v>
      </c>
      <c r="K12969" s="12">
        <v>2.5829775633572232E-2</v>
      </c>
      <c r="L12969" s="13">
        <v>0</v>
      </c>
      <c r="M12969" s="14">
        <f t="shared" si="1585"/>
        <v>0</v>
      </c>
      <c r="N12969" s="15">
        <f t="shared" si="1586"/>
        <v>2.5</v>
      </c>
      <c r="O12969" s="14">
        <f t="shared" si="1587"/>
        <v>1</v>
      </c>
      <c r="P12969" s="15" t="s">
        <v>25</v>
      </c>
      <c r="Q12969" s="14" t="str">
        <f t="shared" si="1588"/>
        <v>No</v>
      </c>
      <c r="R12969" s="15">
        <f t="shared" si="1589"/>
        <v>0</v>
      </c>
      <c r="S12969" s="14">
        <f t="shared" si="1590"/>
        <v>1</v>
      </c>
      <c r="T12969" s="15">
        <f t="shared" si="1591"/>
        <v>2653</v>
      </c>
    </row>
    <row r="12970" spans="1:20" x14ac:dyDescent="0.2">
      <c r="A12970" s="11"/>
      <c r="B12970" s="11" t="s">
        <v>47</v>
      </c>
      <c r="C12970" s="11" t="s">
        <v>48</v>
      </c>
      <c r="D12970" s="11">
        <v>2000</v>
      </c>
      <c r="E12970" s="11" t="s">
        <v>30</v>
      </c>
      <c r="F12970" s="11">
        <v>50</v>
      </c>
      <c r="G12970" s="11" t="s">
        <v>24</v>
      </c>
      <c r="H12970" s="11" t="s">
        <v>24</v>
      </c>
      <c r="I12970" s="11" t="s">
        <v>31</v>
      </c>
      <c r="J12970" s="11">
        <v>90</v>
      </c>
      <c r="K12970" s="12">
        <v>32.732393152715204</v>
      </c>
      <c r="L12970" s="13">
        <v>1.0851674641148326</v>
      </c>
      <c r="M12970" s="14">
        <f t="shared" si="1585"/>
        <v>0.3617224880382775</v>
      </c>
      <c r="N12970" s="15">
        <f t="shared" si="1586"/>
        <v>2.5</v>
      </c>
      <c r="O12970" s="14">
        <f t="shared" si="1587"/>
        <v>0.85531100478468902</v>
      </c>
      <c r="P12970" s="15" t="s">
        <v>25</v>
      </c>
      <c r="Q12970" s="14" t="str">
        <f t="shared" si="1588"/>
        <v>No</v>
      </c>
      <c r="R12970" s="15">
        <f t="shared" si="1589"/>
        <v>11.050902582974505</v>
      </c>
      <c r="S12970" s="14">
        <f t="shared" si="1590"/>
        <v>1</v>
      </c>
      <c r="T12970" s="15">
        <f t="shared" si="1591"/>
        <v>2606</v>
      </c>
    </row>
    <row r="12971" spans="1:20" x14ac:dyDescent="0.2">
      <c r="A12971" s="11"/>
      <c r="B12971" s="11" t="s">
        <v>28</v>
      </c>
      <c r="C12971" s="11" t="s">
        <v>48</v>
      </c>
      <c r="D12971" s="11">
        <v>2000</v>
      </c>
      <c r="E12971" s="11" t="s">
        <v>30</v>
      </c>
      <c r="F12971" s="11">
        <v>100</v>
      </c>
      <c r="G12971" s="11" t="s">
        <v>24</v>
      </c>
      <c r="H12971" s="11" t="s">
        <v>24</v>
      </c>
      <c r="I12971" s="11" t="s">
        <v>36</v>
      </c>
      <c r="J12971" s="11">
        <v>90</v>
      </c>
      <c r="K12971" s="12">
        <v>9.9314262916728763E-2</v>
      </c>
      <c r="L12971" s="13">
        <v>0</v>
      </c>
      <c r="M12971" s="14">
        <f t="shared" si="1585"/>
        <v>0</v>
      </c>
      <c r="N12971" s="15">
        <f t="shared" si="1586"/>
        <v>2.5</v>
      </c>
      <c r="O12971" s="14">
        <f t="shared" si="1587"/>
        <v>1</v>
      </c>
      <c r="P12971" s="15" t="s">
        <v>25</v>
      </c>
      <c r="Q12971" s="14" t="str">
        <f t="shared" si="1588"/>
        <v>No</v>
      </c>
      <c r="R12971" s="15">
        <f t="shared" si="1589"/>
        <v>0</v>
      </c>
      <c r="S12971" s="14">
        <f t="shared" si="1590"/>
        <v>1</v>
      </c>
      <c r="T12971" s="15">
        <f t="shared" si="1591"/>
        <v>2653</v>
      </c>
    </row>
    <row r="12972" spans="1:20" x14ac:dyDescent="0.2">
      <c r="A12972" s="11"/>
      <c r="B12972" s="11" t="s">
        <v>47</v>
      </c>
      <c r="C12972" s="11" t="s">
        <v>48</v>
      </c>
      <c r="D12972" s="11">
        <v>2000</v>
      </c>
      <c r="E12972" s="11" t="s">
        <v>30</v>
      </c>
      <c r="F12972" s="11">
        <v>100</v>
      </c>
      <c r="G12972" s="11" t="s">
        <v>24</v>
      </c>
      <c r="H12972" s="11" t="s">
        <v>24</v>
      </c>
      <c r="I12972" s="11" t="s">
        <v>36</v>
      </c>
      <c r="J12972" s="11">
        <v>90</v>
      </c>
      <c r="K12972" s="12">
        <v>1.6425078578828862</v>
      </c>
      <c r="L12972" s="13">
        <v>0</v>
      </c>
      <c r="M12972" s="14">
        <f t="shared" si="1585"/>
        <v>0</v>
      </c>
      <c r="N12972" s="15">
        <f t="shared" si="1586"/>
        <v>2.5</v>
      </c>
      <c r="O12972" s="14">
        <f t="shared" si="1587"/>
        <v>1</v>
      </c>
      <c r="P12972" s="15" t="s">
        <v>25</v>
      </c>
      <c r="Q12972" s="14" t="str">
        <f t="shared" si="1588"/>
        <v>No</v>
      </c>
      <c r="R12972" s="15">
        <f t="shared" si="1589"/>
        <v>0</v>
      </c>
      <c r="S12972" s="14">
        <f t="shared" si="1590"/>
        <v>1</v>
      </c>
      <c r="T12972" s="15">
        <f t="shared" si="1591"/>
        <v>2653</v>
      </c>
    </row>
    <row r="12973" spans="1:20" x14ac:dyDescent="0.2">
      <c r="A12973" s="11"/>
      <c r="B12973" s="11" t="s">
        <v>47</v>
      </c>
      <c r="C12973" s="11" t="s">
        <v>48</v>
      </c>
      <c r="D12973" s="11">
        <v>2000</v>
      </c>
      <c r="E12973" s="11" t="s">
        <v>30</v>
      </c>
      <c r="F12973" s="11">
        <v>100</v>
      </c>
      <c r="G12973" s="11" t="s">
        <v>24</v>
      </c>
      <c r="H12973" s="11" t="s">
        <v>24</v>
      </c>
      <c r="I12973" s="11" t="s">
        <v>37</v>
      </c>
      <c r="J12973" s="11">
        <v>90</v>
      </c>
      <c r="K12973" s="12">
        <v>1.2002398954799278</v>
      </c>
      <c r="L12973" s="13">
        <v>0</v>
      </c>
      <c r="M12973" s="14">
        <f t="shared" si="1585"/>
        <v>0</v>
      </c>
      <c r="N12973" s="15">
        <f t="shared" si="1586"/>
        <v>2.5</v>
      </c>
      <c r="O12973" s="14">
        <f t="shared" si="1587"/>
        <v>1</v>
      </c>
      <c r="P12973" s="15" t="s">
        <v>25</v>
      </c>
      <c r="Q12973" s="14" t="str">
        <f t="shared" si="1588"/>
        <v>No</v>
      </c>
      <c r="R12973" s="15">
        <f t="shared" si="1589"/>
        <v>0</v>
      </c>
      <c r="S12973" s="14">
        <f t="shared" si="1590"/>
        <v>1</v>
      </c>
      <c r="T12973" s="15">
        <f t="shared" si="1591"/>
        <v>2653</v>
      </c>
    </row>
    <row r="12974" spans="1:20" x14ac:dyDescent="0.2">
      <c r="A12974" s="11"/>
      <c r="B12974" s="11" t="s">
        <v>47</v>
      </c>
      <c r="C12974" s="11" t="s">
        <v>48</v>
      </c>
      <c r="D12974" s="11">
        <v>2000</v>
      </c>
      <c r="E12974" s="11" t="s">
        <v>30</v>
      </c>
      <c r="F12974" s="11">
        <v>100</v>
      </c>
      <c r="G12974" s="11" t="s">
        <v>24</v>
      </c>
      <c r="H12974" s="11" t="s">
        <v>24</v>
      </c>
      <c r="I12974" s="11" t="s">
        <v>33</v>
      </c>
      <c r="J12974" s="11">
        <v>90</v>
      </c>
      <c r="K12974" s="12">
        <v>0.54965566640738683</v>
      </c>
      <c r="L12974" s="13">
        <v>0</v>
      </c>
      <c r="M12974" s="14">
        <f t="shared" si="1585"/>
        <v>0</v>
      </c>
      <c r="N12974" s="15">
        <f t="shared" si="1586"/>
        <v>2.5</v>
      </c>
      <c r="O12974" s="14">
        <f t="shared" si="1587"/>
        <v>1</v>
      </c>
      <c r="P12974" s="15" t="s">
        <v>25</v>
      </c>
      <c r="Q12974" s="14" t="str">
        <f t="shared" si="1588"/>
        <v>No</v>
      </c>
      <c r="R12974" s="15">
        <f t="shared" si="1589"/>
        <v>0</v>
      </c>
      <c r="S12974" s="14">
        <f t="shared" si="1590"/>
        <v>1</v>
      </c>
      <c r="T12974" s="15">
        <f t="shared" si="1591"/>
        <v>2653</v>
      </c>
    </row>
    <row r="12975" spans="1:20" x14ac:dyDescent="0.2">
      <c r="A12975" s="11"/>
      <c r="B12975" s="11" t="s">
        <v>52</v>
      </c>
      <c r="C12975" s="11" t="s">
        <v>48</v>
      </c>
      <c r="D12975" s="11">
        <v>2000</v>
      </c>
      <c r="E12975" s="11" t="s">
        <v>30</v>
      </c>
      <c r="F12975" s="11">
        <v>100</v>
      </c>
      <c r="G12975" s="11" t="s">
        <v>24</v>
      </c>
      <c r="H12975" s="11" t="s">
        <v>24</v>
      </c>
      <c r="I12975" s="11" t="s">
        <v>33</v>
      </c>
      <c r="J12975" s="11">
        <v>90</v>
      </c>
      <c r="K12975" s="12">
        <v>3.6760122808618977E-3</v>
      </c>
      <c r="L12975" s="13">
        <v>0</v>
      </c>
      <c r="M12975" s="14">
        <f t="shared" si="1585"/>
        <v>0</v>
      </c>
      <c r="N12975" s="15">
        <f t="shared" si="1586"/>
        <v>2.5</v>
      </c>
      <c r="O12975" s="14">
        <f t="shared" si="1587"/>
        <v>1</v>
      </c>
      <c r="P12975" s="15" t="s">
        <v>25</v>
      </c>
      <c r="Q12975" s="14" t="str">
        <f t="shared" si="1588"/>
        <v>No</v>
      </c>
      <c r="R12975" s="15">
        <f t="shared" si="1589"/>
        <v>0</v>
      </c>
      <c r="S12975" s="14">
        <f t="shared" si="1590"/>
        <v>1</v>
      </c>
      <c r="T12975" s="15">
        <f t="shared" si="1591"/>
        <v>2653</v>
      </c>
    </row>
    <row r="12976" spans="1:20" x14ac:dyDescent="0.2">
      <c r="A12976" s="11"/>
      <c r="B12976" s="11" t="s">
        <v>38</v>
      </c>
      <c r="C12976" s="11" t="s">
        <v>48</v>
      </c>
      <c r="D12976" s="11">
        <v>2000</v>
      </c>
      <c r="E12976" s="11" t="s">
        <v>30</v>
      </c>
      <c r="F12976" s="11">
        <v>100</v>
      </c>
      <c r="G12976" s="11" t="s">
        <v>24</v>
      </c>
      <c r="H12976" s="11" t="s">
        <v>24</v>
      </c>
      <c r="I12976" s="11" t="s">
        <v>31</v>
      </c>
      <c r="J12976" s="11">
        <v>90</v>
      </c>
      <c r="K12976" s="12">
        <v>4.7406355410543844E-3</v>
      </c>
      <c r="L12976" s="13">
        <v>0</v>
      </c>
      <c r="M12976" s="14">
        <f t="shared" si="1585"/>
        <v>0</v>
      </c>
      <c r="N12976" s="15">
        <f t="shared" si="1586"/>
        <v>2.5</v>
      </c>
      <c r="O12976" s="14">
        <f t="shared" si="1587"/>
        <v>1</v>
      </c>
      <c r="P12976" s="15" t="s">
        <v>25</v>
      </c>
      <c r="Q12976" s="14" t="str">
        <f t="shared" si="1588"/>
        <v>No</v>
      </c>
      <c r="R12976" s="15">
        <f t="shared" si="1589"/>
        <v>0</v>
      </c>
      <c r="S12976" s="14">
        <f t="shared" si="1590"/>
        <v>1</v>
      </c>
      <c r="T12976" s="15">
        <f t="shared" si="1591"/>
        <v>2653</v>
      </c>
    </row>
    <row r="12977" spans="1:20" x14ac:dyDescent="0.2">
      <c r="A12977" s="11"/>
      <c r="B12977" s="11" t="s">
        <v>28</v>
      </c>
      <c r="C12977" s="11" t="s">
        <v>48</v>
      </c>
      <c r="D12977" s="11">
        <v>2000</v>
      </c>
      <c r="E12977" s="11" t="s">
        <v>30</v>
      </c>
      <c r="F12977" s="11">
        <v>100</v>
      </c>
      <c r="G12977" s="11" t="s">
        <v>24</v>
      </c>
      <c r="H12977" s="11" t="s">
        <v>24</v>
      </c>
      <c r="I12977" s="11" t="s">
        <v>31</v>
      </c>
      <c r="J12977" s="11">
        <v>90</v>
      </c>
      <c r="K12977" s="12">
        <v>4.0884229335517663E-2</v>
      </c>
      <c r="L12977" s="13">
        <v>0</v>
      </c>
      <c r="M12977" s="14">
        <f t="shared" si="1585"/>
        <v>0</v>
      </c>
      <c r="N12977" s="15">
        <f t="shared" si="1586"/>
        <v>2.5</v>
      </c>
      <c r="O12977" s="14">
        <f t="shared" si="1587"/>
        <v>1</v>
      </c>
      <c r="P12977" s="15" t="s">
        <v>25</v>
      </c>
      <c r="Q12977" s="14" t="str">
        <f t="shared" si="1588"/>
        <v>No</v>
      </c>
      <c r="R12977" s="15">
        <f t="shared" si="1589"/>
        <v>0</v>
      </c>
      <c r="S12977" s="14">
        <f t="shared" si="1590"/>
        <v>1</v>
      </c>
      <c r="T12977" s="15">
        <f t="shared" si="1591"/>
        <v>2653</v>
      </c>
    </row>
    <row r="12978" spans="1:20" x14ac:dyDescent="0.2">
      <c r="A12978" s="11"/>
      <c r="B12978" s="11" t="s">
        <v>47</v>
      </c>
      <c r="C12978" s="11" t="s">
        <v>48</v>
      </c>
      <c r="D12978" s="11">
        <v>2000</v>
      </c>
      <c r="E12978" s="11" t="s">
        <v>30</v>
      </c>
      <c r="F12978" s="11">
        <v>100</v>
      </c>
      <c r="G12978" s="11" t="s">
        <v>24</v>
      </c>
      <c r="H12978" s="11" t="s">
        <v>24</v>
      </c>
      <c r="I12978" s="11" t="s">
        <v>31</v>
      </c>
      <c r="J12978" s="11">
        <v>90</v>
      </c>
      <c r="K12978" s="12">
        <v>16.261366234776052</v>
      </c>
      <c r="L12978" s="13">
        <v>0</v>
      </c>
      <c r="M12978" s="14">
        <f t="shared" si="1585"/>
        <v>0</v>
      </c>
      <c r="N12978" s="15">
        <f t="shared" si="1586"/>
        <v>2.5</v>
      </c>
      <c r="O12978" s="14">
        <f t="shared" si="1587"/>
        <v>1</v>
      </c>
      <c r="P12978" s="15" t="s">
        <v>25</v>
      </c>
      <c r="Q12978" s="14" t="str">
        <f t="shared" si="1588"/>
        <v>No</v>
      </c>
      <c r="R12978" s="15">
        <f t="shared" si="1589"/>
        <v>0</v>
      </c>
      <c r="S12978" s="14">
        <f t="shared" si="1590"/>
        <v>1</v>
      </c>
      <c r="T12978" s="15">
        <f t="shared" si="1591"/>
        <v>2653</v>
      </c>
    </row>
    <row r="12979" spans="1:20" x14ac:dyDescent="0.2">
      <c r="A12979" s="11"/>
      <c r="B12979" s="11" t="s">
        <v>52</v>
      </c>
      <c r="C12979" s="11" t="s">
        <v>48</v>
      </c>
      <c r="D12979" s="11">
        <v>2000</v>
      </c>
      <c r="E12979" s="11" t="s">
        <v>30</v>
      </c>
      <c r="F12979" s="11">
        <v>100</v>
      </c>
      <c r="G12979" s="11" t="s">
        <v>24</v>
      </c>
      <c r="H12979" s="11" t="s">
        <v>24</v>
      </c>
      <c r="I12979" s="11" t="s">
        <v>31</v>
      </c>
      <c r="J12979" s="11">
        <v>90</v>
      </c>
      <c r="K12979" s="12">
        <v>0.74150987150046666</v>
      </c>
      <c r="L12979" s="13">
        <v>0</v>
      </c>
      <c r="M12979" s="14">
        <f t="shared" si="1585"/>
        <v>0</v>
      </c>
      <c r="N12979" s="15">
        <f t="shared" si="1586"/>
        <v>2.5</v>
      </c>
      <c r="O12979" s="14">
        <f t="shared" si="1587"/>
        <v>1</v>
      </c>
      <c r="P12979" s="15" t="s">
        <v>25</v>
      </c>
      <c r="Q12979" s="14" t="str">
        <f t="shared" si="1588"/>
        <v>No</v>
      </c>
      <c r="R12979" s="15">
        <f t="shared" si="1589"/>
        <v>0</v>
      </c>
      <c r="S12979" s="14">
        <f t="shared" si="1590"/>
        <v>1</v>
      </c>
      <c r="T12979" s="15">
        <f t="shared" si="1591"/>
        <v>2653</v>
      </c>
    </row>
    <row r="12980" spans="1:20" x14ac:dyDescent="0.2">
      <c r="A12980" s="11"/>
      <c r="B12980" s="11" t="s">
        <v>28</v>
      </c>
      <c r="C12980" s="11" t="s">
        <v>48</v>
      </c>
      <c r="D12980" s="11">
        <v>2000</v>
      </c>
      <c r="E12980" s="11" t="s">
        <v>30</v>
      </c>
      <c r="F12980" s="11">
        <v>150</v>
      </c>
      <c r="G12980" s="11" t="s">
        <v>24</v>
      </c>
      <c r="H12980" s="11" t="s">
        <v>24</v>
      </c>
      <c r="I12980" s="11" t="s">
        <v>36</v>
      </c>
      <c r="J12980" s="11">
        <v>90</v>
      </c>
      <c r="K12980" s="12">
        <v>4.2671872435902876E-2</v>
      </c>
      <c r="L12980" s="13">
        <v>0</v>
      </c>
      <c r="M12980" s="14">
        <f t="shared" si="1585"/>
        <v>0</v>
      </c>
      <c r="N12980" s="15">
        <f t="shared" si="1586"/>
        <v>2.5</v>
      </c>
      <c r="O12980" s="14">
        <f t="shared" si="1587"/>
        <v>1</v>
      </c>
      <c r="P12980" s="15" t="s">
        <v>25</v>
      </c>
      <c r="Q12980" s="14" t="str">
        <f t="shared" si="1588"/>
        <v>No</v>
      </c>
      <c r="R12980" s="15">
        <f t="shared" si="1589"/>
        <v>0</v>
      </c>
      <c r="S12980" s="14">
        <f t="shared" si="1590"/>
        <v>1</v>
      </c>
      <c r="T12980" s="15">
        <f t="shared" si="1591"/>
        <v>2653</v>
      </c>
    </row>
    <row r="12981" spans="1:20" x14ac:dyDescent="0.2">
      <c r="A12981" s="11"/>
      <c r="B12981" s="11" t="s">
        <v>47</v>
      </c>
      <c r="C12981" s="11" t="s">
        <v>48</v>
      </c>
      <c r="D12981" s="11">
        <v>2000</v>
      </c>
      <c r="E12981" s="11" t="s">
        <v>30</v>
      </c>
      <c r="F12981" s="11">
        <v>150</v>
      </c>
      <c r="G12981" s="11" t="s">
        <v>24</v>
      </c>
      <c r="H12981" s="11" t="s">
        <v>24</v>
      </c>
      <c r="I12981" s="11" t="s">
        <v>36</v>
      </c>
      <c r="J12981" s="11">
        <v>90</v>
      </c>
      <c r="K12981" s="12">
        <v>2.03157516441994</v>
      </c>
      <c r="L12981" s="13">
        <v>0</v>
      </c>
      <c r="M12981" s="14">
        <f t="shared" si="1585"/>
        <v>0</v>
      </c>
      <c r="N12981" s="15">
        <f t="shared" si="1586"/>
        <v>2.5</v>
      </c>
      <c r="O12981" s="14">
        <f t="shared" si="1587"/>
        <v>1</v>
      </c>
      <c r="P12981" s="15" t="s">
        <v>25</v>
      </c>
      <c r="Q12981" s="14" t="str">
        <f t="shared" si="1588"/>
        <v>No</v>
      </c>
      <c r="R12981" s="15">
        <f t="shared" si="1589"/>
        <v>0</v>
      </c>
      <c r="S12981" s="14">
        <f t="shared" si="1590"/>
        <v>1</v>
      </c>
      <c r="T12981" s="15">
        <f t="shared" si="1591"/>
        <v>2653</v>
      </c>
    </row>
    <row r="12982" spans="1:20" x14ac:dyDescent="0.2">
      <c r="A12982" s="11"/>
      <c r="B12982" s="11" t="s">
        <v>52</v>
      </c>
      <c r="C12982" s="11" t="s">
        <v>48</v>
      </c>
      <c r="D12982" s="11">
        <v>2000</v>
      </c>
      <c r="E12982" s="11" t="s">
        <v>30</v>
      </c>
      <c r="F12982" s="11">
        <v>150</v>
      </c>
      <c r="G12982" s="11" t="s">
        <v>24</v>
      </c>
      <c r="H12982" s="11" t="s">
        <v>24</v>
      </c>
      <c r="I12982" s="11" t="s">
        <v>36</v>
      </c>
      <c r="J12982" s="11">
        <v>90</v>
      </c>
      <c r="K12982" s="12">
        <v>4.0739725223100732E-3</v>
      </c>
      <c r="L12982" s="13">
        <v>0</v>
      </c>
      <c r="M12982" s="14">
        <f t="shared" si="1585"/>
        <v>0</v>
      </c>
      <c r="N12982" s="15">
        <f t="shared" si="1586"/>
        <v>2.5</v>
      </c>
      <c r="O12982" s="14">
        <f t="shared" si="1587"/>
        <v>1</v>
      </c>
      <c r="P12982" s="15" t="s">
        <v>25</v>
      </c>
      <c r="Q12982" s="14" t="str">
        <f t="shared" si="1588"/>
        <v>No</v>
      </c>
      <c r="R12982" s="15">
        <f t="shared" si="1589"/>
        <v>0</v>
      </c>
      <c r="S12982" s="14">
        <f t="shared" si="1590"/>
        <v>1</v>
      </c>
      <c r="T12982" s="15">
        <f t="shared" si="1591"/>
        <v>2653</v>
      </c>
    </row>
    <row r="12983" spans="1:20" x14ac:dyDescent="0.2">
      <c r="A12983" s="11"/>
      <c r="B12983" s="11" t="s">
        <v>47</v>
      </c>
      <c r="C12983" s="11" t="s">
        <v>48</v>
      </c>
      <c r="D12983" s="11">
        <v>2000</v>
      </c>
      <c r="E12983" s="11" t="s">
        <v>30</v>
      </c>
      <c r="F12983" s="11">
        <v>150</v>
      </c>
      <c r="G12983" s="11" t="s">
        <v>24</v>
      </c>
      <c r="H12983" s="11" t="s">
        <v>24</v>
      </c>
      <c r="I12983" s="11" t="s">
        <v>37</v>
      </c>
      <c r="J12983" s="11">
        <v>90</v>
      </c>
      <c r="K12983" s="12">
        <v>1.2862495947834451</v>
      </c>
      <c r="L12983" s="13">
        <v>0</v>
      </c>
      <c r="M12983" s="14">
        <f t="shared" si="1585"/>
        <v>0</v>
      </c>
      <c r="N12983" s="15">
        <f t="shared" si="1586"/>
        <v>2.5</v>
      </c>
      <c r="O12983" s="14">
        <f t="shared" si="1587"/>
        <v>1</v>
      </c>
      <c r="P12983" s="15" t="s">
        <v>25</v>
      </c>
      <c r="Q12983" s="14" t="str">
        <f t="shared" si="1588"/>
        <v>No</v>
      </c>
      <c r="R12983" s="15">
        <f t="shared" si="1589"/>
        <v>0</v>
      </c>
      <c r="S12983" s="14">
        <f t="shared" si="1590"/>
        <v>1</v>
      </c>
      <c r="T12983" s="15">
        <f t="shared" si="1591"/>
        <v>2653</v>
      </c>
    </row>
    <row r="12984" spans="1:20" x14ac:dyDescent="0.2">
      <c r="A12984" s="11"/>
      <c r="B12984" s="11" t="s">
        <v>47</v>
      </c>
      <c r="C12984" s="11" t="s">
        <v>48</v>
      </c>
      <c r="D12984" s="11">
        <v>2000</v>
      </c>
      <c r="E12984" s="11" t="s">
        <v>30</v>
      </c>
      <c r="F12984" s="11">
        <v>150</v>
      </c>
      <c r="G12984" s="11" t="s">
        <v>24</v>
      </c>
      <c r="H12984" s="11" t="s">
        <v>24</v>
      </c>
      <c r="I12984" s="11" t="s">
        <v>33</v>
      </c>
      <c r="J12984" s="11">
        <v>90</v>
      </c>
      <c r="K12984" s="12">
        <v>0.73709723642903169</v>
      </c>
      <c r="L12984" s="13">
        <v>0</v>
      </c>
      <c r="M12984" s="14">
        <f t="shared" si="1585"/>
        <v>0</v>
      </c>
      <c r="N12984" s="15">
        <f t="shared" si="1586"/>
        <v>2.5</v>
      </c>
      <c r="O12984" s="14">
        <f t="shared" si="1587"/>
        <v>1</v>
      </c>
      <c r="P12984" s="15" t="s">
        <v>25</v>
      </c>
      <c r="Q12984" s="14" t="str">
        <f t="shared" si="1588"/>
        <v>No</v>
      </c>
      <c r="R12984" s="15">
        <f t="shared" si="1589"/>
        <v>0</v>
      </c>
      <c r="S12984" s="14">
        <f t="shared" si="1590"/>
        <v>1</v>
      </c>
      <c r="T12984" s="15">
        <f t="shared" si="1591"/>
        <v>2653</v>
      </c>
    </row>
    <row r="12985" spans="1:20" x14ac:dyDescent="0.2">
      <c r="A12985" s="11"/>
      <c r="B12985" s="11" t="s">
        <v>52</v>
      </c>
      <c r="C12985" s="11" t="s">
        <v>48</v>
      </c>
      <c r="D12985" s="11">
        <v>2000</v>
      </c>
      <c r="E12985" s="11" t="s">
        <v>30</v>
      </c>
      <c r="F12985" s="11">
        <v>150</v>
      </c>
      <c r="G12985" s="11" t="s">
        <v>24</v>
      </c>
      <c r="H12985" s="11" t="s">
        <v>24</v>
      </c>
      <c r="I12985" s="11" t="s">
        <v>35</v>
      </c>
      <c r="J12985" s="11">
        <v>90</v>
      </c>
      <c r="K12985" s="12">
        <v>2.2896985644692922E-3</v>
      </c>
      <c r="L12985" s="13">
        <v>0</v>
      </c>
      <c r="M12985" s="14">
        <f t="shared" si="1585"/>
        <v>0</v>
      </c>
      <c r="N12985" s="15">
        <f t="shared" si="1586"/>
        <v>2.5</v>
      </c>
      <c r="O12985" s="14">
        <f t="shared" si="1587"/>
        <v>1</v>
      </c>
      <c r="P12985" s="15" t="s">
        <v>25</v>
      </c>
      <c r="Q12985" s="14" t="str">
        <f t="shared" si="1588"/>
        <v>No</v>
      </c>
      <c r="R12985" s="15">
        <f t="shared" si="1589"/>
        <v>0</v>
      </c>
      <c r="S12985" s="14">
        <f t="shared" si="1590"/>
        <v>1</v>
      </c>
      <c r="T12985" s="15">
        <f t="shared" si="1591"/>
        <v>2653</v>
      </c>
    </row>
    <row r="12986" spans="1:20" x14ac:dyDescent="0.2">
      <c r="A12986" s="11"/>
      <c r="B12986" s="11" t="s">
        <v>28</v>
      </c>
      <c r="C12986" s="11" t="s">
        <v>48</v>
      </c>
      <c r="D12986" s="11">
        <v>2000</v>
      </c>
      <c r="E12986" s="11" t="s">
        <v>30</v>
      </c>
      <c r="F12986" s="11">
        <v>150</v>
      </c>
      <c r="G12986" s="11" t="s">
        <v>24</v>
      </c>
      <c r="H12986" s="11" t="s">
        <v>24</v>
      </c>
      <c r="I12986" s="11" t="s">
        <v>31</v>
      </c>
      <c r="J12986" s="11">
        <v>90</v>
      </c>
      <c r="K12986" s="12">
        <v>2.2111386766892012E-2</v>
      </c>
      <c r="L12986" s="13">
        <v>0</v>
      </c>
      <c r="M12986" s="14">
        <f t="shared" si="1585"/>
        <v>0</v>
      </c>
      <c r="N12986" s="15">
        <f t="shared" si="1586"/>
        <v>2.5</v>
      </c>
      <c r="O12986" s="14">
        <f t="shared" si="1587"/>
        <v>1</v>
      </c>
      <c r="P12986" s="15" t="s">
        <v>25</v>
      </c>
      <c r="Q12986" s="14" t="str">
        <f t="shared" si="1588"/>
        <v>No</v>
      </c>
      <c r="R12986" s="15">
        <f t="shared" si="1589"/>
        <v>0</v>
      </c>
      <c r="S12986" s="14">
        <f t="shared" si="1590"/>
        <v>1</v>
      </c>
      <c r="T12986" s="15">
        <f t="shared" si="1591"/>
        <v>2653</v>
      </c>
    </row>
    <row r="12987" spans="1:20" x14ac:dyDescent="0.2">
      <c r="A12987" s="11"/>
      <c r="B12987" s="11" t="s">
        <v>47</v>
      </c>
      <c r="C12987" s="11" t="s">
        <v>48</v>
      </c>
      <c r="D12987" s="11">
        <v>2000</v>
      </c>
      <c r="E12987" s="11" t="s">
        <v>30</v>
      </c>
      <c r="F12987" s="11">
        <v>150</v>
      </c>
      <c r="G12987" s="11" t="s">
        <v>24</v>
      </c>
      <c r="H12987" s="11" t="s">
        <v>24</v>
      </c>
      <c r="I12987" s="11" t="s">
        <v>31</v>
      </c>
      <c r="J12987" s="11">
        <v>90</v>
      </c>
      <c r="K12987" s="12">
        <v>6.9376834427741194</v>
      </c>
      <c r="L12987" s="13">
        <v>0</v>
      </c>
      <c r="M12987" s="14">
        <f t="shared" si="1585"/>
        <v>0</v>
      </c>
      <c r="N12987" s="15">
        <f t="shared" si="1586"/>
        <v>2.5</v>
      </c>
      <c r="O12987" s="14">
        <f t="shared" si="1587"/>
        <v>1</v>
      </c>
      <c r="P12987" s="15" t="s">
        <v>25</v>
      </c>
      <c r="Q12987" s="14" t="str">
        <f t="shared" si="1588"/>
        <v>No</v>
      </c>
      <c r="R12987" s="15">
        <f t="shared" si="1589"/>
        <v>0</v>
      </c>
      <c r="S12987" s="14">
        <f t="shared" si="1590"/>
        <v>1</v>
      </c>
      <c r="T12987" s="15">
        <f t="shared" si="1591"/>
        <v>2653</v>
      </c>
    </row>
    <row r="12988" spans="1:20" x14ac:dyDescent="0.2">
      <c r="A12988" s="11"/>
      <c r="B12988" s="11" t="s">
        <v>52</v>
      </c>
      <c r="C12988" s="11" t="s">
        <v>48</v>
      </c>
      <c r="D12988" s="11">
        <v>2000</v>
      </c>
      <c r="E12988" s="11" t="s">
        <v>30</v>
      </c>
      <c r="F12988" s="11">
        <v>150</v>
      </c>
      <c r="G12988" s="11" t="s">
        <v>24</v>
      </c>
      <c r="H12988" s="11" t="s">
        <v>24</v>
      </c>
      <c r="I12988" s="11" t="s">
        <v>31</v>
      </c>
      <c r="J12988" s="11">
        <v>90</v>
      </c>
      <c r="K12988" s="12">
        <v>8.2796937300563134E-3</v>
      </c>
      <c r="L12988" s="13">
        <v>0</v>
      </c>
      <c r="M12988" s="14">
        <f t="shared" si="1585"/>
        <v>0</v>
      </c>
      <c r="N12988" s="15">
        <f t="shared" si="1586"/>
        <v>2.5</v>
      </c>
      <c r="O12988" s="14">
        <f t="shared" si="1587"/>
        <v>1</v>
      </c>
      <c r="P12988" s="15" t="s">
        <v>25</v>
      </c>
      <c r="Q12988" s="14" t="str">
        <f t="shared" si="1588"/>
        <v>No</v>
      </c>
      <c r="R12988" s="15">
        <f t="shared" si="1589"/>
        <v>0</v>
      </c>
      <c r="S12988" s="14">
        <f t="shared" si="1590"/>
        <v>1</v>
      </c>
      <c r="T12988" s="15">
        <f t="shared" si="1591"/>
        <v>2653</v>
      </c>
    </row>
    <row r="12989" spans="1:20" x14ac:dyDescent="0.2">
      <c r="A12989" s="11"/>
      <c r="B12989" s="11" t="s">
        <v>28</v>
      </c>
      <c r="C12989" s="11" t="s">
        <v>48</v>
      </c>
      <c r="D12989" s="11">
        <v>2000</v>
      </c>
      <c r="E12989" s="11" t="s">
        <v>30</v>
      </c>
      <c r="F12989" s="11">
        <v>200</v>
      </c>
      <c r="G12989" s="11" t="s">
        <v>24</v>
      </c>
      <c r="H12989" s="11" t="s">
        <v>24</v>
      </c>
      <c r="I12989" s="11" t="s">
        <v>36</v>
      </c>
      <c r="J12989" s="11">
        <v>90</v>
      </c>
      <c r="K12989" s="12">
        <v>0.26612579919579776</v>
      </c>
      <c r="L12989" s="13">
        <v>0</v>
      </c>
      <c r="M12989" s="14">
        <f t="shared" si="1585"/>
        <v>0</v>
      </c>
      <c r="N12989" s="15">
        <f t="shared" si="1586"/>
        <v>2.5</v>
      </c>
      <c r="O12989" s="14">
        <f t="shared" si="1587"/>
        <v>1</v>
      </c>
      <c r="P12989" s="15" t="s">
        <v>25</v>
      </c>
      <c r="Q12989" s="14" t="str">
        <f t="shared" si="1588"/>
        <v>No</v>
      </c>
      <c r="R12989" s="15">
        <f t="shared" si="1589"/>
        <v>0</v>
      </c>
      <c r="S12989" s="14">
        <f t="shared" si="1590"/>
        <v>1</v>
      </c>
      <c r="T12989" s="15">
        <f t="shared" si="1591"/>
        <v>2653</v>
      </c>
    </row>
    <row r="12990" spans="1:20" x14ac:dyDescent="0.2">
      <c r="A12990" s="11"/>
      <c r="B12990" s="11" t="s">
        <v>47</v>
      </c>
      <c r="C12990" s="11" t="s">
        <v>48</v>
      </c>
      <c r="D12990" s="11">
        <v>2000</v>
      </c>
      <c r="E12990" s="11" t="s">
        <v>30</v>
      </c>
      <c r="F12990" s="11">
        <v>200</v>
      </c>
      <c r="G12990" s="11" t="s">
        <v>24</v>
      </c>
      <c r="H12990" s="11" t="s">
        <v>24</v>
      </c>
      <c r="I12990" s="11" t="s">
        <v>36</v>
      </c>
      <c r="J12990" s="11">
        <v>90</v>
      </c>
      <c r="K12990" s="12">
        <v>1.4320527859072287</v>
      </c>
      <c r="L12990" s="13">
        <v>0</v>
      </c>
      <c r="M12990" s="14">
        <f t="shared" si="1585"/>
        <v>0</v>
      </c>
      <c r="N12990" s="15">
        <f t="shared" si="1586"/>
        <v>2.5</v>
      </c>
      <c r="O12990" s="14">
        <f t="shared" si="1587"/>
        <v>1</v>
      </c>
      <c r="P12990" s="15" t="s">
        <v>25</v>
      </c>
      <c r="Q12990" s="14" t="str">
        <f t="shared" si="1588"/>
        <v>No</v>
      </c>
      <c r="R12990" s="15">
        <f t="shared" si="1589"/>
        <v>0</v>
      </c>
      <c r="S12990" s="14">
        <f t="shared" si="1590"/>
        <v>1</v>
      </c>
      <c r="T12990" s="15">
        <f t="shared" si="1591"/>
        <v>2653</v>
      </c>
    </row>
    <row r="12991" spans="1:20" x14ac:dyDescent="0.2">
      <c r="A12991" s="11"/>
      <c r="B12991" s="11" t="s">
        <v>47</v>
      </c>
      <c r="C12991" s="11" t="s">
        <v>48</v>
      </c>
      <c r="D12991" s="11">
        <v>2000</v>
      </c>
      <c r="E12991" s="11" t="s">
        <v>30</v>
      </c>
      <c r="F12991" s="11">
        <v>200</v>
      </c>
      <c r="G12991" s="11" t="s">
        <v>24</v>
      </c>
      <c r="H12991" s="11" t="s">
        <v>24</v>
      </c>
      <c r="I12991" s="11" t="s">
        <v>37</v>
      </c>
      <c r="J12991" s="11">
        <v>90</v>
      </c>
      <c r="K12991" s="12">
        <v>0.94989632207200869</v>
      </c>
      <c r="L12991" s="13">
        <v>0</v>
      </c>
      <c r="M12991" s="14">
        <f t="shared" si="1585"/>
        <v>0</v>
      </c>
      <c r="N12991" s="15">
        <f t="shared" si="1586"/>
        <v>2.5</v>
      </c>
      <c r="O12991" s="14">
        <f t="shared" si="1587"/>
        <v>1</v>
      </c>
      <c r="P12991" s="15" t="s">
        <v>25</v>
      </c>
      <c r="Q12991" s="14" t="str">
        <f t="shared" si="1588"/>
        <v>No</v>
      </c>
      <c r="R12991" s="15">
        <f t="shared" si="1589"/>
        <v>0</v>
      </c>
      <c r="S12991" s="14">
        <f t="shared" si="1590"/>
        <v>1</v>
      </c>
      <c r="T12991" s="15">
        <f t="shared" si="1591"/>
        <v>2653</v>
      </c>
    </row>
    <row r="12992" spans="1:20" x14ac:dyDescent="0.2">
      <c r="A12992" s="11"/>
      <c r="B12992" s="11" t="s">
        <v>47</v>
      </c>
      <c r="C12992" s="11" t="s">
        <v>48</v>
      </c>
      <c r="D12992" s="11">
        <v>2000</v>
      </c>
      <c r="E12992" s="11" t="s">
        <v>30</v>
      </c>
      <c r="F12992" s="11">
        <v>200</v>
      </c>
      <c r="G12992" s="11" t="s">
        <v>24</v>
      </c>
      <c r="H12992" s="11" t="s">
        <v>24</v>
      </c>
      <c r="I12992" s="11" t="s">
        <v>33</v>
      </c>
      <c r="J12992" s="11">
        <v>90</v>
      </c>
      <c r="K12992" s="12">
        <v>3.2376193773259896E-3</v>
      </c>
      <c r="L12992" s="13">
        <v>0</v>
      </c>
      <c r="M12992" s="14">
        <f t="shared" si="1585"/>
        <v>0</v>
      </c>
      <c r="N12992" s="15">
        <f t="shared" si="1586"/>
        <v>2.5</v>
      </c>
      <c r="O12992" s="14">
        <f t="shared" si="1587"/>
        <v>1</v>
      </c>
      <c r="P12992" s="15" t="s">
        <v>25</v>
      </c>
      <c r="Q12992" s="14" t="str">
        <f t="shared" si="1588"/>
        <v>No</v>
      </c>
      <c r="R12992" s="15">
        <f t="shared" si="1589"/>
        <v>0</v>
      </c>
      <c r="S12992" s="14">
        <f t="shared" si="1590"/>
        <v>1</v>
      </c>
      <c r="T12992" s="15">
        <f t="shared" si="1591"/>
        <v>2653</v>
      </c>
    </row>
    <row r="12993" spans="1:20" x14ac:dyDescent="0.2">
      <c r="A12993" s="11"/>
      <c r="B12993" s="11" t="s">
        <v>28</v>
      </c>
      <c r="C12993" s="11" t="s">
        <v>48</v>
      </c>
      <c r="D12993" s="11">
        <v>2000</v>
      </c>
      <c r="E12993" s="11" t="s">
        <v>30</v>
      </c>
      <c r="F12993" s="11">
        <v>200</v>
      </c>
      <c r="G12993" s="11" t="s">
        <v>24</v>
      </c>
      <c r="H12993" s="11" t="s">
        <v>24</v>
      </c>
      <c r="I12993" s="11" t="s">
        <v>31</v>
      </c>
      <c r="J12993" s="11">
        <v>90</v>
      </c>
      <c r="K12993" s="12">
        <v>3.2421215713806503E-2</v>
      </c>
      <c r="L12993" s="13">
        <v>0</v>
      </c>
      <c r="M12993" s="14">
        <f t="shared" si="1585"/>
        <v>0</v>
      </c>
      <c r="N12993" s="15">
        <f t="shared" si="1586"/>
        <v>2.5</v>
      </c>
      <c r="O12993" s="14">
        <f t="shared" si="1587"/>
        <v>1</v>
      </c>
      <c r="P12993" s="15" t="s">
        <v>25</v>
      </c>
      <c r="Q12993" s="14" t="str">
        <f t="shared" si="1588"/>
        <v>No</v>
      </c>
      <c r="R12993" s="15">
        <f t="shared" si="1589"/>
        <v>0</v>
      </c>
      <c r="S12993" s="14">
        <f t="shared" si="1590"/>
        <v>1</v>
      </c>
      <c r="T12993" s="15">
        <f t="shared" si="1591"/>
        <v>2653</v>
      </c>
    </row>
    <row r="12994" spans="1:20" x14ac:dyDescent="0.2">
      <c r="A12994" s="11"/>
      <c r="B12994" s="11" t="s">
        <v>47</v>
      </c>
      <c r="C12994" s="11" t="s">
        <v>48</v>
      </c>
      <c r="D12994" s="11">
        <v>2000</v>
      </c>
      <c r="E12994" s="11" t="s">
        <v>30</v>
      </c>
      <c r="F12994" s="11">
        <v>200</v>
      </c>
      <c r="G12994" s="11" t="s">
        <v>24</v>
      </c>
      <c r="H12994" s="11" t="s">
        <v>24</v>
      </c>
      <c r="I12994" s="11" t="s">
        <v>31</v>
      </c>
      <c r="J12994" s="11">
        <v>90</v>
      </c>
      <c r="K12994" s="12">
        <v>2.8506977584153828</v>
      </c>
      <c r="L12994" s="13">
        <v>0</v>
      </c>
      <c r="M12994" s="14">
        <f t="shared" si="1585"/>
        <v>0</v>
      </c>
      <c r="N12994" s="15">
        <f t="shared" si="1586"/>
        <v>2.5</v>
      </c>
      <c r="O12994" s="14">
        <f t="shared" si="1587"/>
        <v>1</v>
      </c>
      <c r="P12994" s="15" t="s">
        <v>25</v>
      </c>
      <c r="Q12994" s="14" t="str">
        <f t="shared" si="1588"/>
        <v>No</v>
      </c>
      <c r="R12994" s="15">
        <f t="shared" si="1589"/>
        <v>0</v>
      </c>
      <c r="S12994" s="14">
        <f t="shared" si="1590"/>
        <v>1</v>
      </c>
      <c r="T12994" s="15">
        <f t="shared" si="1591"/>
        <v>2653</v>
      </c>
    </row>
    <row r="12995" spans="1:20" x14ac:dyDescent="0.2">
      <c r="A12995" s="11"/>
      <c r="B12995" s="11" t="s">
        <v>2</v>
      </c>
      <c r="C12995" s="11" t="s">
        <v>48</v>
      </c>
      <c r="D12995" s="11">
        <v>2000</v>
      </c>
      <c r="E12995" s="11" t="s">
        <v>30</v>
      </c>
      <c r="F12995" s="11">
        <v>200</v>
      </c>
      <c r="G12995" s="11" t="s">
        <v>24</v>
      </c>
      <c r="H12995" s="11" t="s">
        <v>24</v>
      </c>
      <c r="I12995" s="11" t="s">
        <v>31</v>
      </c>
      <c r="J12995" s="11">
        <v>90</v>
      </c>
      <c r="K12995" s="12">
        <v>0.25102451463737691</v>
      </c>
      <c r="L12995" s="13">
        <v>0</v>
      </c>
      <c r="M12995" s="14">
        <f t="shared" ref="M12995:M13058" si="1592">L12995/3</f>
        <v>0</v>
      </c>
      <c r="N12995" s="15">
        <f t="shared" ref="N12995:N13058" si="1593">IF(F12995&lt;=320,2.5,1)</f>
        <v>2.5</v>
      </c>
      <c r="O12995" s="14">
        <f t="shared" ref="O12995:O13058" si="1594">1-(M12995/N12995)</f>
        <v>1</v>
      </c>
      <c r="P12995" s="15" t="s">
        <v>25</v>
      </c>
      <c r="Q12995" s="14" t="str">
        <f t="shared" ref="Q12995:Q13058" si="1595">IF(AND(O12995&lt;0.5,O12995&gt;-0.5),"Yes","No")</f>
        <v>No</v>
      </c>
      <c r="R12995" s="15">
        <f t="shared" si="1589"/>
        <v>0</v>
      </c>
      <c r="S12995" s="14">
        <f t="shared" si="1590"/>
        <v>1</v>
      </c>
      <c r="T12995" s="15">
        <f t="shared" si="1591"/>
        <v>2653</v>
      </c>
    </row>
    <row r="12996" spans="1:20" x14ac:dyDescent="0.2">
      <c r="A12996" s="11"/>
      <c r="B12996" s="11" t="s">
        <v>47</v>
      </c>
      <c r="C12996" s="11" t="s">
        <v>48</v>
      </c>
      <c r="D12996" s="11">
        <v>2000</v>
      </c>
      <c r="E12996" s="11" t="s">
        <v>30</v>
      </c>
      <c r="F12996" s="11">
        <v>250</v>
      </c>
      <c r="G12996" s="11" t="s">
        <v>24</v>
      </c>
      <c r="H12996" s="11" t="s">
        <v>24</v>
      </c>
      <c r="I12996" s="11" t="s">
        <v>36</v>
      </c>
      <c r="J12996" s="11">
        <v>90</v>
      </c>
      <c r="K12996" s="12">
        <v>1.2145009575108032</v>
      </c>
      <c r="L12996" s="13">
        <v>0</v>
      </c>
      <c r="M12996" s="14">
        <f t="shared" si="1592"/>
        <v>0</v>
      </c>
      <c r="N12996" s="15">
        <f t="shared" si="1593"/>
        <v>2.5</v>
      </c>
      <c r="O12996" s="14">
        <f t="shared" si="1594"/>
        <v>1</v>
      </c>
      <c r="P12996" s="15" t="s">
        <v>25</v>
      </c>
      <c r="Q12996" s="14" t="str">
        <f t="shared" si="1595"/>
        <v>No</v>
      </c>
      <c r="R12996" s="15">
        <f t="shared" ref="R12996:R13059" si="1596">M12996/(K12996/1000)</f>
        <v>0</v>
      </c>
      <c r="S12996" s="14">
        <f t="shared" ref="S12996:S13059" si="1597">IF(R12996&lt;=125,1,IF(R12996&lt;250,2,IF(R12996&lt;500,3,IF(R12996&lt;1000,4,5))))</f>
        <v>1</v>
      </c>
      <c r="T12996" s="15">
        <f t="shared" ref="T12996:T13059" si="1598">RANK(R12996,$R$3:$R$14561)</f>
        <v>2653</v>
      </c>
    </row>
    <row r="12997" spans="1:20" x14ac:dyDescent="0.2">
      <c r="A12997" s="11"/>
      <c r="B12997" s="11" t="s">
        <v>47</v>
      </c>
      <c r="C12997" s="11" t="s">
        <v>48</v>
      </c>
      <c r="D12997" s="11">
        <v>2000</v>
      </c>
      <c r="E12997" s="11" t="s">
        <v>30</v>
      </c>
      <c r="F12997" s="11">
        <v>250</v>
      </c>
      <c r="G12997" s="11" t="s">
        <v>24</v>
      </c>
      <c r="H12997" s="11" t="s">
        <v>24</v>
      </c>
      <c r="I12997" s="11" t="s">
        <v>31</v>
      </c>
      <c r="J12997" s="11">
        <v>90</v>
      </c>
      <c r="K12997" s="12">
        <v>4.5143993943967446</v>
      </c>
      <c r="L12997" s="13">
        <v>0</v>
      </c>
      <c r="M12997" s="14">
        <f t="shared" si="1592"/>
        <v>0</v>
      </c>
      <c r="N12997" s="15">
        <f t="shared" si="1593"/>
        <v>2.5</v>
      </c>
      <c r="O12997" s="14">
        <f t="shared" si="1594"/>
        <v>1</v>
      </c>
      <c r="P12997" s="15" t="s">
        <v>25</v>
      </c>
      <c r="Q12997" s="14" t="str">
        <f t="shared" si="1595"/>
        <v>No</v>
      </c>
      <c r="R12997" s="15">
        <f t="shared" si="1596"/>
        <v>0</v>
      </c>
      <c r="S12997" s="14">
        <f t="shared" si="1597"/>
        <v>1</v>
      </c>
      <c r="T12997" s="15">
        <f t="shared" si="1598"/>
        <v>2653</v>
      </c>
    </row>
    <row r="12998" spans="1:20" x14ac:dyDescent="0.2">
      <c r="A12998" s="11"/>
      <c r="B12998" s="11" t="s">
        <v>28</v>
      </c>
      <c r="C12998" s="11" t="s">
        <v>48</v>
      </c>
      <c r="D12998" s="11">
        <v>2000</v>
      </c>
      <c r="E12998" s="11" t="s">
        <v>30</v>
      </c>
      <c r="F12998" s="11">
        <v>300</v>
      </c>
      <c r="G12998" s="11" t="s">
        <v>24</v>
      </c>
      <c r="H12998" s="11" t="s">
        <v>24</v>
      </c>
      <c r="I12998" s="11" t="s">
        <v>36</v>
      </c>
      <c r="J12998" s="11">
        <v>90</v>
      </c>
      <c r="K12998" s="12">
        <v>1.6165874847414591E-3</v>
      </c>
      <c r="L12998" s="13">
        <v>0</v>
      </c>
      <c r="M12998" s="14">
        <f t="shared" si="1592"/>
        <v>0</v>
      </c>
      <c r="N12998" s="15">
        <f t="shared" si="1593"/>
        <v>2.5</v>
      </c>
      <c r="O12998" s="14">
        <f t="shared" si="1594"/>
        <v>1</v>
      </c>
      <c r="P12998" s="15" t="s">
        <v>25</v>
      </c>
      <c r="Q12998" s="14" t="str">
        <f t="shared" si="1595"/>
        <v>No</v>
      </c>
      <c r="R12998" s="15">
        <f t="shared" si="1596"/>
        <v>0</v>
      </c>
      <c r="S12998" s="14">
        <f t="shared" si="1597"/>
        <v>1</v>
      </c>
      <c r="T12998" s="15">
        <f t="shared" si="1598"/>
        <v>2653</v>
      </c>
    </row>
    <row r="12999" spans="1:20" x14ac:dyDescent="0.2">
      <c r="A12999" s="11"/>
      <c r="B12999" s="11" t="s">
        <v>47</v>
      </c>
      <c r="C12999" s="11" t="s">
        <v>48</v>
      </c>
      <c r="D12999" s="11">
        <v>2000</v>
      </c>
      <c r="E12999" s="11" t="s">
        <v>30</v>
      </c>
      <c r="F12999" s="11">
        <v>300</v>
      </c>
      <c r="G12999" s="11" t="s">
        <v>24</v>
      </c>
      <c r="H12999" s="11" t="s">
        <v>24</v>
      </c>
      <c r="I12999" s="11" t="s">
        <v>36</v>
      </c>
      <c r="J12999" s="11">
        <v>90</v>
      </c>
      <c r="K12999" s="12">
        <v>0.60498574259070181</v>
      </c>
      <c r="L12999" s="13">
        <v>0</v>
      </c>
      <c r="M12999" s="14">
        <f t="shared" si="1592"/>
        <v>0</v>
      </c>
      <c r="N12999" s="15">
        <f t="shared" si="1593"/>
        <v>2.5</v>
      </c>
      <c r="O12999" s="14">
        <f t="shared" si="1594"/>
        <v>1</v>
      </c>
      <c r="P12999" s="15" t="s">
        <v>25</v>
      </c>
      <c r="Q12999" s="14" t="str">
        <f t="shared" si="1595"/>
        <v>No</v>
      </c>
      <c r="R12999" s="15">
        <f t="shared" si="1596"/>
        <v>0</v>
      </c>
      <c r="S12999" s="14">
        <f t="shared" si="1597"/>
        <v>1</v>
      </c>
      <c r="T12999" s="15">
        <f t="shared" si="1598"/>
        <v>2653</v>
      </c>
    </row>
    <row r="13000" spans="1:20" x14ac:dyDescent="0.2">
      <c r="A13000" s="11"/>
      <c r="B13000" s="11" t="s">
        <v>38</v>
      </c>
      <c r="C13000" s="11" t="s">
        <v>48</v>
      </c>
      <c r="D13000" s="11">
        <v>2000</v>
      </c>
      <c r="E13000" s="11" t="s">
        <v>30</v>
      </c>
      <c r="F13000" s="11">
        <v>300</v>
      </c>
      <c r="G13000" s="11" t="s">
        <v>24</v>
      </c>
      <c r="H13000" s="11" t="s">
        <v>24</v>
      </c>
      <c r="I13000" s="11" t="s">
        <v>31</v>
      </c>
      <c r="J13000" s="11">
        <v>90</v>
      </c>
      <c r="K13000" s="12">
        <v>4.3316649119753501E-3</v>
      </c>
      <c r="L13000" s="13">
        <v>0</v>
      </c>
      <c r="M13000" s="14">
        <f t="shared" si="1592"/>
        <v>0</v>
      </c>
      <c r="N13000" s="15">
        <f t="shared" si="1593"/>
        <v>2.5</v>
      </c>
      <c r="O13000" s="14">
        <f t="shared" si="1594"/>
        <v>1</v>
      </c>
      <c r="P13000" s="15" t="s">
        <v>25</v>
      </c>
      <c r="Q13000" s="14" t="str">
        <f t="shared" si="1595"/>
        <v>No</v>
      </c>
      <c r="R13000" s="15">
        <f t="shared" si="1596"/>
        <v>0</v>
      </c>
      <c r="S13000" s="14">
        <f t="shared" si="1597"/>
        <v>1</v>
      </c>
      <c r="T13000" s="15">
        <f t="shared" si="1598"/>
        <v>2653</v>
      </c>
    </row>
    <row r="13001" spans="1:20" x14ac:dyDescent="0.2">
      <c r="A13001" s="11"/>
      <c r="B13001" s="11" t="s">
        <v>47</v>
      </c>
      <c r="C13001" s="11" t="s">
        <v>48</v>
      </c>
      <c r="D13001" s="11">
        <v>2000</v>
      </c>
      <c r="E13001" s="11" t="s">
        <v>30</v>
      </c>
      <c r="F13001" s="11">
        <v>300</v>
      </c>
      <c r="G13001" s="11" t="s">
        <v>24</v>
      </c>
      <c r="H13001" s="11" t="s">
        <v>24</v>
      </c>
      <c r="I13001" s="11" t="s">
        <v>31</v>
      </c>
      <c r="J13001" s="11">
        <v>90</v>
      </c>
      <c r="K13001" s="12">
        <v>0.26460997105919365</v>
      </c>
      <c r="L13001" s="13">
        <v>0</v>
      </c>
      <c r="M13001" s="14">
        <f t="shared" si="1592"/>
        <v>0</v>
      </c>
      <c r="N13001" s="15">
        <f t="shared" si="1593"/>
        <v>2.5</v>
      </c>
      <c r="O13001" s="14">
        <f t="shared" si="1594"/>
        <v>1</v>
      </c>
      <c r="P13001" s="15" t="s">
        <v>25</v>
      </c>
      <c r="Q13001" s="14" t="str">
        <f t="shared" si="1595"/>
        <v>No</v>
      </c>
      <c r="R13001" s="15">
        <f t="shared" si="1596"/>
        <v>0</v>
      </c>
      <c r="S13001" s="14">
        <f t="shared" si="1597"/>
        <v>1</v>
      </c>
      <c r="T13001" s="15">
        <f t="shared" si="1598"/>
        <v>2653</v>
      </c>
    </row>
    <row r="13002" spans="1:20" x14ac:dyDescent="0.2">
      <c r="A13002" s="11"/>
      <c r="B13002" s="11" t="s">
        <v>47</v>
      </c>
      <c r="C13002" s="11" t="s">
        <v>48</v>
      </c>
      <c r="D13002" s="11">
        <v>2000</v>
      </c>
      <c r="E13002" s="11" t="s">
        <v>34</v>
      </c>
      <c r="F13002" s="11">
        <v>350</v>
      </c>
      <c r="G13002" s="11" t="s">
        <v>24</v>
      </c>
      <c r="H13002" s="11" t="s">
        <v>24</v>
      </c>
      <c r="I13002" s="11" t="s">
        <v>36</v>
      </c>
      <c r="J13002" s="11">
        <v>90</v>
      </c>
      <c r="K13002" s="12">
        <v>0.10530476472158816</v>
      </c>
      <c r="L13002" s="13">
        <v>0</v>
      </c>
      <c r="M13002" s="14">
        <f t="shared" si="1592"/>
        <v>0</v>
      </c>
      <c r="N13002" s="15">
        <f t="shared" si="1593"/>
        <v>1</v>
      </c>
      <c r="O13002" s="14">
        <f t="shared" si="1594"/>
        <v>1</v>
      </c>
      <c r="P13002" s="15" t="s">
        <v>25</v>
      </c>
      <c r="Q13002" s="14" t="str">
        <f t="shared" si="1595"/>
        <v>No</v>
      </c>
      <c r="R13002" s="15">
        <f t="shared" si="1596"/>
        <v>0</v>
      </c>
      <c r="S13002" s="14">
        <f t="shared" si="1597"/>
        <v>1</v>
      </c>
      <c r="T13002" s="15">
        <f t="shared" si="1598"/>
        <v>2653</v>
      </c>
    </row>
    <row r="13003" spans="1:20" x14ac:dyDescent="0.2">
      <c r="A13003" s="11"/>
      <c r="B13003" s="11" t="s">
        <v>47</v>
      </c>
      <c r="C13003" s="11" t="s">
        <v>48</v>
      </c>
      <c r="D13003" s="11">
        <v>2000</v>
      </c>
      <c r="E13003" s="11" t="s">
        <v>34</v>
      </c>
      <c r="F13003" s="11">
        <v>350</v>
      </c>
      <c r="G13003" s="11" t="s">
        <v>24</v>
      </c>
      <c r="H13003" s="11" t="s">
        <v>24</v>
      </c>
      <c r="I13003" s="11" t="s">
        <v>31</v>
      </c>
      <c r="J13003" s="11">
        <v>90</v>
      </c>
      <c r="K13003" s="12">
        <v>0.29106396202549972</v>
      </c>
      <c r="L13003" s="13">
        <v>0</v>
      </c>
      <c r="M13003" s="14">
        <f t="shared" si="1592"/>
        <v>0</v>
      </c>
      <c r="N13003" s="15">
        <f t="shared" si="1593"/>
        <v>1</v>
      </c>
      <c r="O13003" s="14">
        <f t="shared" si="1594"/>
        <v>1</v>
      </c>
      <c r="P13003" s="15" t="s">
        <v>25</v>
      </c>
      <c r="Q13003" s="14" t="str">
        <f t="shared" si="1595"/>
        <v>No</v>
      </c>
      <c r="R13003" s="15">
        <f t="shared" si="1596"/>
        <v>0</v>
      </c>
      <c r="S13003" s="14">
        <f t="shared" si="1597"/>
        <v>1</v>
      </c>
      <c r="T13003" s="15">
        <f t="shared" si="1598"/>
        <v>2653</v>
      </c>
    </row>
    <row r="13004" spans="1:20" x14ac:dyDescent="0.2">
      <c r="A13004" s="11"/>
      <c r="B13004" s="11" t="s">
        <v>28</v>
      </c>
      <c r="C13004" s="11" t="s">
        <v>48</v>
      </c>
      <c r="D13004" s="11">
        <v>2000</v>
      </c>
      <c r="E13004" s="11" t="s">
        <v>34</v>
      </c>
      <c r="F13004" s="11">
        <v>400</v>
      </c>
      <c r="G13004" s="11" t="s">
        <v>24</v>
      </c>
      <c r="H13004" s="11" t="s">
        <v>24</v>
      </c>
      <c r="I13004" s="11" t="s">
        <v>31</v>
      </c>
      <c r="J13004" s="11">
        <v>90</v>
      </c>
      <c r="K13004" s="12">
        <v>1.2676645058638561E-2</v>
      </c>
      <c r="L13004" s="13">
        <v>0</v>
      </c>
      <c r="M13004" s="14">
        <f t="shared" si="1592"/>
        <v>0</v>
      </c>
      <c r="N13004" s="15">
        <f t="shared" si="1593"/>
        <v>1</v>
      </c>
      <c r="O13004" s="14">
        <f t="shared" si="1594"/>
        <v>1</v>
      </c>
      <c r="P13004" s="15" t="s">
        <v>25</v>
      </c>
      <c r="Q13004" s="14" t="str">
        <f t="shared" si="1595"/>
        <v>No</v>
      </c>
      <c r="R13004" s="15">
        <f t="shared" si="1596"/>
        <v>0</v>
      </c>
      <c r="S13004" s="14">
        <f t="shared" si="1597"/>
        <v>1</v>
      </c>
      <c r="T13004" s="15">
        <f t="shared" si="1598"/>
        <v>2653</v>
      </c>
    </row>
    <row r="13005" spans="1:20" x14ac:dyDescent="0.2">
      <c r="A13005" s="11"/>
      <c r="B13005" s="11" t="s">
        <v>28</v>
      </c>
      <c r="C13005" s="11" t="s">
        <v>48</v>
      </c>
      <c r="D13005" s="11">
        <v>2000</v>
      </c>
      <c r="E13005" s="11" t="s">
        <v>34</v>
      </c>
      <c r="F13005" s="11">
        <v>450</v>
      </c>
      <c r="G13005" s="11" t="s">
        <v>24</v>
      </c>
      <c r="H13005" s="11" t="s">
        <v>24</v>
      </c>
      <c r="I13005" s="11" t="s">
        <v>31</v>
      </c>
      <c r="J13005" s="11">
        <v>90</v>
      </c>
      <c r="K13005" s="12">
        <v>1.3065350149447758E-2</v>
      </c>
      <c r="L13005" s="13">
        <v>0</v>
      </c>
      <c r="M13005" s="14">
        <f t="shared" si="1592"/>
        <v>0</v>
      </c>
      <c r="N13005" s="15">
        <f t="shared" si="1593"/>
        <v>1</v>
      </c>
      <c r="O13005" s="14">
        <f t="shared" si="1594"/>
        <v>1</v>
      </c>
      <c r="P13005" s="15" t="s">
        <v>25</v>
      </c>
      <c r="Q13005" s="14" t="str">
        <f t="shared" si="1595"/>
        <v>No</v>
      </c>
      <c r="R13005" s="15">
        <f t="shared" si="1596"/>
        <v>0</v>
      </c>
      <c r="S13005" s="14">
        <f t="shared" si="1597"/>
        <v>1</v>
      </c>
      <c r="T13005" s="15">
        <f t="shared" si="1598"/>
        <v>2653</v>
      </c>
    </row>
    <row r="13006" spans="1:20" x14ac:dyDescent="0.2">
      <c r="A13006" s="11"/>
      <c r="B13006" s="11" t="s">
        <v>28</v>
      </c>
      <c r="C13006" s="11" t="s">
        <v>48</v>
      </c>
      <c r="D13006" s="11">
        <v>2000</v>
      </c>
      <c r="E13006" s="11" t="s">
        <v>40</v>
      </c>
      <c r="F13006" s="11">
        <v>500</v>
      </c>
      <c r="G13006" s="11" t="s">
        <v>24</v>
      </c>
      <c r="H13006" s="11" t="s">
        <v>24</v>
      </c>
      <c r="I13006" s="11" t="s">
        <v>31</v>
      </c>
      <c r="J13006" s="11">
        <v>90</v>
      </c>
      <c r="K13006" s="12">
        <v>2.722704631937968E-2</v>
      </c>
      <c r="L13006" s="13">
        <v>0</v>
      </c>
      <c r="M13006" s="14">
        <f t="shared" si="1592"/>
        <v>0</v>
      </c>
      <c r="N13006" s="15">
        <f t="shared" si="1593"/>
        <v>1</v>
      </c>
      <c r="O13006" s="14">
        <f t="shared" si="1594"/>
        <v>1</v>
      </c>
      <c r="P13006" s="15" t="s">
        <v>25</v>
      </c>
      <c r="Q13006" s="14" t="str">
        <f t="shared" si="1595"/>
        <v>No</v>
      </c>
      <c r="R13006" s="15">
        <f t="shared" si="1596"/>
        <v>0</v>
      </c>
      <c r="S13006" s="14">
        <f t="shared" si="1597"/>
        <v>1</v>
      </c>
      <c r="T13006" s="15">
        <f t="shared" si="1598"/>
        <v>2653</v>
      </c>
    </row>
    <row r="13007" spans="1:20" x14ac:dyDescent="0.2">
      <c r="A13007" s="11"/>
      <c r="B13007" s="11" t="s">
        <v>28</v>
      </c>
      <c r="C13007" s="11" t="s">
        <v>48</v>
      </c>
      <c r="D13007" s="11">
        <v>2000</v>
      </c>
      <c r="E13007" s="11" t="s">
        <v>39</v>
      </c>
      <c r="F13007" s="11">
        <v>700</v>
      </c>
      <c r="G13007" s="11" t="s">
        <v>24</v>
      </c>
      <c r="H13007" s="11" t="s">
        <v>24</v>
      </c>
      <c r="I13007" s="11" t="s">
        <v>36</v>
      </c>
      <c r="J13007" s="11">
        <v>90</v>
      </c>
      <c r="K13007" s="12">
        <v>7.5966378482541994E-2</v>
      </c>
      <c r="L13007" s="13">
        <v>0</v>
      </c>
      <c r="M13007" s="14">
        <f t="shared" si="1592"/>
        <v>0</v>
      </c>
      <c r="N13007" s="15">
        <f t="shared" si="1593"/>
        <v>1</v>
      </c>
      <c r="O13007" s="14">
        <f t="shared" si="1594"/>
        <v>1</v>
      </c>
      <c r="P13007" s="15" t="s">
        <v>25</v>
      </c>
      <c r="Q13007" s="14" t="str">
        <f t="shared" si="1595"/>
        <v>No</v>
      </c>
      <c r="R13007" s="15">
        <f t="shared" si="1596"/>
        <v>0</v>
      </c>
      <c r="S13007" s="14">
        <f t="shared" si="1597"/>
        <v>1</v>
      </c>
      <c r="T13007" s="15">
        <f t="shared" si="1598"/>
        <v>2653</v>
      </c>
    </row>
    <row r="13008" spans="1:20" x14ac:dyDescent="0.2">
      <c r="A13008" s="11"/>
      <c r="B13008" s="11" t="s">
        <v>28</v>
      </c>
      <c r="C13008" s="11" t="s">
        <v>48</v>
      </c>
      <c r="D13008" s="11">
        <v>2000</v>
      </c>
      <c r="E13008" s="11" t="s">
        <v>39</v>
      </c>
      <c r="F13008" s="11">
        <v>700</v>
      </c>
      <c r="G13008" s="11" t="s">
        <v>24</v>
      </c>
      <c r="H13008" s="11" t="s">
        <v>24</v>
      </c>
      <c r="I13008" s="11" t="s">
        <v>31</v>
      </c>
      <c r="J13008" s="11">
        <v>90</v>
      </c>
      <c r="K13008" s="12">
        <v>0.34236202005711686</v>
      </c>
      <c r="L13008" s="13">
        <v>0</v>
      </c>
      <c r="M13008" s="14">
        <f t="shared" si="1592"/>
        <v>0</v>
      </c>
      <c r="N13008" s="15">
        <f t="shared" si="1593"/>
        <v>1</v>
      </c>
      <c r="O13008" s="14">
        <f t="shared" si="1594"/>
        <v>1</v>
      </c>
      <c r="P13008" s="15" t="s">
        <v>25</v>
      </c>
      <c r="Q13008" s="14" t="str">
        <f t="shared" si="1595"/>
        <v>No</v>
      </c>
      <c r="R13008" s="15">
        <f t="shared" si="1596"/>
        <v>0</v>
      </c>
      <c r="S13008" s="14">
        <f t="shared" si="1597"/>
        <v>1</v>
      </c>
      <c r="T13008" s="15">
        <f t="shared" si="1598"/>
        <v>2653</v>
      </c>
    </row>
    <row r="13009" spans="1:20" x14ac:dyDescent="0.2">
      <c r="A13009" s="11"/>
      <c r="B13009" s="11" t="s">
        <v>28</v>
      </c>
      <c r="C13009" s="11" t="s">
        <v>48</v>
      </c>
      <c r="D13009" s="11">
        <v>2000</v>
      </c>
      <c r="E13009" s="11" t="s">
        <v>39</v>
      </c>
      <c r="F13009" s="11">
        <v>800</v>
      </c>
      <c r="G13009" s="11" t="s">
        <v>24</v>
      </c>
      <c r="H13009" s="11" t="s">
        <v>24</v>
      </c>
      <c r="I13009" s="11" t="s">
        <v>31</v>
      </c>
      <c r="J13009" s="11">
        <v>90</v>
      </c>
      <c r="K13009" s="12">
        <v>0.41242577296945965</v>
      </c>
      <c r="L13009" s="13">
        <v>0</v>
      </c>
      <c r="M13009" s="14">
        <f t="shared" si="1592"/>
        <v>0</v>
      </c>
      <c r="N13009" s="15">
        <f t="shared" si="1593"/>
        <v>1</v>
      </c>
      <c r="O13009" s="14">
        <f t="shared" si="1594"/>
        <v>1</v>
      </c>
      <c r="P13009" s="15" t="s">
        <v>25</v>
      </c>
      <c r="Q13009" s="14" t="str">
        <f t="shared" si="1595"/>
        <v>No</v>
      </c>
      <c r="R13009" s="15">
        <f t="shared" si="1596"/>
        <v>0</v>
      </c>
      <c r="S13009" s="14">
        <f t="shared" si="1597"/>
        <v>1</v>
      </c>
      <c r="T13009" s="15">
        <f t="shared" si="1598"/>
        <v>2653</v>
      </c>
    </row>
    <row r="13010" spans="1:20" x14ac:dyDescent="0.2">
      <c r="A13010" s="11"/>
      <c r="B13010" s="11" t="s">
        <v>28</v>
      </c>
      <c r="C13010" s="11" t="s">
        <v>48</v>
      </c>
      <c r="D13010" s="11">
        <v>2000</v>
      </c>
      <c r="E13010" s="11" t="s">
        <v>39</v>
      </c>
      <c r="F13010" s="11">
        <v>900</v>
      </c>
      <c r="G13010" s="11" t="s">
        <v>24</v>
      </c>
      <c r="H13010" s="11" t="s">
        <v>24</v>
      </c>
      <c r="I13010" s="11" t="s">
        <v>31</v>
      </c>
      <c r="J13010" s="11">
        <v>90</v>
      </c>
      <c r="K13010" s="12">
        <v>0.80492580481476739</v>
      </c>
      <c r="L13010" s="13">
        <v>0</v>
      </c>
      <c r="M13010" s="14">
        <f t="shared" si="1592"/>
        <v>0</v>
      </c>
      <c r="N13010" s="15">
        <f t="shared" si="1593"/>
        <v>1</v>
      </c>
      <c r="O13010" s="14">
        <f t="shared" si="1594"/>
        <v>1</v>
      </c>
      <c r="P13010" s="15" t="s">
        <v>25</v>
      </c>
      <c r="Q13010" s="14" t="str">
        <f t="shared" si="1595"/>
        <v>No</v>
      </c>
      <c r="R13010" s="15">
        <f t="shared" si="1596"/>
        <v>0</v>
      </c>
      <c r="S13010" s="14">
        <f t="shared" si="1597"/>
        <v>1</v>
      </c>
      <c r="T13010" s="15">
        <f t="shared" si="1598"/>
        <v>2653</v>
      </c>
    </row>
    <row r="13011" spans="1:20" x14ac:dyDescent="0.2">
      <c r="A13011" s="11"/>
      <c r="B13011" s="11" t="s">
        <v>47</v>
      </c>
      <c r="C13011" s="11" t="s">
        <v>48</v>
      </c>
      <c r="D13011" s="11">
        <v>2010</v>
      </c>
      <c r="E13011" s="11" t="s">
        <v>30</v>
      </c>
      <c r="F13011" s="11">
        <v>50</v>
      </c>
      <c r="G13011" s="11" t="s">
        <v>24</v>
      </c>
      <c r="H13011" s="11" t="s">
        <v>24</v>
      </c>
      <c r="I13011" s="11" t="s">
        <v>37</v>
      </c>
      <c r="J13011" s="11">
        <v>10</v>
      </c>
      <c r="K13011" s="12">
        <v>0.5389439713323646</v>
      </c>
      <c r="L13011" s="13">
        <v>0</v>
      </c>
      <c r="M13011" s="14">
        <f t="shared" si="1592"/>
        <v>0</v>
      </c>
      <c r="N13011" s="15">
        <f t="shared" si="1593"/>
        <v>2.5</v>
      </c>
      <c r="O13011" s="14">
        <f t="shared" si="1594"/>
        <v>1</v>
      </c>
      <c r="P13011" s="15" t="s">
        <v>25</v>
      </c>
      <c r="Q13011" s="14" t="str">
        <f t="shared" si="1595"/>
        <v>No</v>
      </c>
      <c r="R13011" s="15">
        <f t="shared" si="1596"/>
        <v>0</v>
      </c>
      <c r="S13011" s="14">
        <f t="shared" si="1597"/>
        <v>1</v>
      </c>
      <c r="T13011" s="15">
        <f t="shared" si="1598"/>
        <v>2653</v>
      </c>
    </row>
    <row r="13012" spans="1:20" x14ac:dyDescent="0.2">
      <c r="A13012" s="11"/>
      <c r="B13012" s="11" t="s">
        <v>47</v>
      </c>
      <c r="C13012" s="11" t="s">
        <v>48</v>
      </c>
      <c r="D13012" s="11">
        <v>2010</v>
      </c>
      <c r="E13012" s="11" t="s">
        <v>30</v>
      </c>
      <c r="F13012" s="11">
        <v>50</v>
      </c>
      <c r="G13012" s="11" t="s">
        <v>24</v>
      </c>
      <c r="H13012" s="11" t="s">
        <v>24</v>
      </c>
      <c r="I13012" s="11" t="s">
        <v>33</v>
      </c>
      <c r="J13012" s="11">
        <v>10</v>
      </c>
      <c r="K13012" s="12">
        <v>0.21677232644356692</v>
      </c>
      <c r="L13012" s="13">
        <v>0</v>
      </c>
      <c r="M13012" s="14">
        <f t="shared" si="1592"/>
        <v>0</v>
      </c>
      <c r="N13012" s="15">
        <f t="shared" si="1593"/>
        <v>2.5</v>
      </c>
      <c r="O13012" s="14">
        <f t="shared" si="1594"/>
        <v>1</v>
      </c>
      <c r="P13012" s="15" t="s">
        <v>25</v>
      </c>
      <c r="Q13012" s="14" t="str">
        <f t="shared" si="1595"/>
        <v>No</v>
      </c>
      <c r="R13012" s="15">
        <f t="shared" si="1596"/>
        <v>0</v>
      </c>
      <c r="S13012" s="14">
        <f t="shared" si="1597"/>
        <v>1</v>
      </c>
      <c r="T13012" s="15">
        <f t="shared" si="1598"/>
        <v>2653</v>
      </c>
    </row>
    <row r="13013" spans="1:20" x14ac:dyDescent="0.2">
      <c r="A13013" s="11"/>
      <c r="B13013" s="11" t="s">
        <v>28</v>
      </c>
      <c r="C13013" s="11" t="s">
        <v>48</v>
      </c>
      <c r="D13013" s="11">
        <v>2010</v>
      </c>
      <c r="E13013" s="11" t="s">
        <v>30</v>
      </c>
      <c r="F13013" s="11">
        <v>50</v>
      </c>
      <c r="G13013" s="11" t="s">
        <v>24</v>
      </c>
      <c r="H13013" s="11" t="s">
        <v>24</v>
      </c>
      <c r="I13013" s="11" t="s">
        <v>31</v>
      </c>
      <c r="J13013" s="11">
        <v>10</v>
      </c>
      <c r="K13013" s="12">
        <v>1.1755525941091839E-2</v>
      </c>
      <c r="L13013" s="13">
        <v>0</v>
      </c>
      <c r="M13013" s="14">
        <f t="shared" si="1592"/>
        <v>0</v>
      </c>
      <c r="N13013" s="15">
        <f t="shared" si="1593"/>
        <v>2.5</v>
      </c>
      <c r="O13013" s="14">
        <f t="shared" si="1594"/>
        <v>1</v>
      </c>
      <c r="P13013" s="15" t="s">
        <v>25</v>
      </c>
      <c r="Q13013" s="14" t="str">
        <f t="shared" si="1595"/>
        <v>No</v>
      </c>
      <c r="R13013" s="15">
        <f t="shared" si="1596"/>
        <v>0</v>
      </c>
      <c r="S13013" s="14">
        <f t="shared" si="1597"/>
        <v>1</v>
      </c>
      <c r="T13013" s="15">
        <f t="shared" si="1598"/>
        <v>2653</v>
      </c>
    </row>
    <row r="13014" spans="1:20" x14ac:dyDescent="0.2">
      <c r="A13014" s="11"/>
      <c r="B13014" s="11" t="s">
        <v>47</v>
      </c>
      <c r="C13014" s="11" t="s">
        <v>48</v>
      </c>
      <c r="D13014" s="11">
        <v>2010</v>
      </c>
      <c r="E13014" s="11" t="s">
        <v>30</v>
      </c>
      <c r="F13014" s="11">
        <v>50</v>
      </c>
      <c r="G13014" s="11" t="s">
        <v>24</v>
      </c>
      <c r="H13014" s="11" t="s">
        <v>24</v>
      </c>
      <c r="I13014" s="11" t="s">
        <v>31</v>
      </c>
      <c r="J13014" s="11">
        <v>10</v>
      </c>
      <c r="K13014" s="12">
        <v>11.015775323397728</v>
      </c>
      <c r="L13014" s="13">
        <v>0</v>
      </c>
      <c r="M13014" s="14">
        <f t="shared" si="1592"/>
        <v>0</v>
      </c>
      <c r="N13014" s="15">
        <f t="shared" si="1593"/>
        <v>2.5</v>
      </c>
      <c r="O13014" s="14">
        <f t="shared" si="1594"/>
        <v>1</v>
      </c>
      <c r="P13014" s="15" t="s">
        <v>25</v>
      </c>
      <c r="Q13014" s="14" t="str">
        <f t="shared" si="1595"/>
        <v>No</v>
      </c>
      <c r="R13014" s="15">
        <f t="shared" si="1596"/>
        <v>0</v>
      </c>
      <c r="S13014" s="14">
        <f t="shared" si="1597"/>
        <v>1</v>
      </c>
      <c r="T13014" s="15">
        <f t="shared" si="1598"/>
        <v>2653</v>
      </c>
    </row>
    <row r="13015" spans="1:20" x14ac:dyDescent="0.2">
      <c r="A13015" s="11"/>
      <c r="B13015" s="11" t="s">
        <v>47</v>
      </c>
      <c r="C13015" s="11" t="s">
        <v>48</v>
      </c>
      <c r="D13015" s="11">
        <v>2010</v>
      </c>
      <c r="E13015" s="11" t="s">
        <v>30</v>
      </c>
      <c r="F13015" s="11">
        <v>50</v>
      </c>
      <c r="G13015" s="11" t="s">
        <v>24</v>
      </c>
      <c r="H13015" s="11" t="s">
        <v>24</v>
      </c>
      <c r="I13015" s="11" t="s">
        <v>31</v>
      </c>
      <c r="J13015" s="11">
        <v>10</v>
      </c>
      <c r="K13015" s="12">
        <v>2.1878204338100421E-2</v>
      </c>
      <c r="L13015" s="13">
        <v>0</v>
      </c>
      <c r="M13015" s="14">
        <f t="shared" si="1592"/>
        <v>0</v>
      </c>
      <c r="N13015" s="15">
        <f t="shared" si="1593"/>
        <v>2.5</v>
      </c>
      <c r="O13015" s="14">
        <f t="shared" si="1594"/>
        <v>1</v>
      </c>
      <c r="P13015" s="15" t="s">
        <v>25</v>
      </c>
      <c r="Q13015" s="14" t="str">
        <f t="shared" si="1595"/>
        <v>No</v>
      </c>
      <c r="R13015" s="15">
        <f t="shared" si="1596"/>
        <v>0</v>
      </c>
      <c r="S13015" s="14">
        <f t="shared" si="1597"/>
        <v>1</v>
      </c>
      <c r="T13015" s="15">
        <f t="shared" si="1598"/>
        <v>2653</v>
      </c>
    </row>
    <row r="13016" spans="1:20" x14ac:dyDescent="0.2">
      <c r="A13016" s="11"/>
      <c r="B13016" s="11" t="s">
        <v>50</v>
      </c>
      <c r="C13016" s="11" t="s">
        <v>48</v>
      </c>
      <c r="D13016" s="11">
        <v>2010</v>
      </c>
      <c r="E13016" s="11" t="s">
        <v>30</v>
      </c>
      <c r="F13016" s="11">
        <v>50</v>
      </c>
      <c r="G13016" s="11" t="s">
        <v>24</v>
      </c>
      <c r="H13016" s="11" t="s">
        <v>24</v>
      </c>
      <c r="I13016" s="11" t="s">
        <v>31</v>
      </c>
      <c r="J13016" s="11">
        <v>10</v>
      </c>
      <c r="K13016" s="12">
        <v>5.9338360104422474E-3</v>
      </c>
      <c r="L13016" s="13">
        <v>0</v>
      </c>
      <c r="M13016" s="14">
        <f t="shared" si="1592"/>
        <v>0</v>
      </c>
      <c r="N13016" s="15">
        <f t="shared" si="1593"/>
        <v>2.5</v>
      </c>
      <c r="O13016" s="14">
        <f t="shared" si="1594"/>
        <v>1</v>
      </c>
      <c r="P13016" s="15" t="s">
        <v>25</v>
      </c>
      <c r="Q13016" s="14" t="str">
        <f t="shared" si="1595"/>
        <v>No</v>
      </c>
      <c r="R13016" s="15">
        <f t="shared" si="1596"/>
        <v>0</v>
      </c>
      <c r="S13016" s="14">
        <f t="shared" si="1597"/>
        <v>1</v>
      </c>
      <c r="T13016" s="15">
        <f t="shared" si="1598"/>
        <v>2653</v>
      </c>
    </row>
    <row r="13017" spans="1:20" x14ac:dyDescent="0.2">
      <c r="A13017" s="11"/>
      <c r="B13017" s="11" t="s">
        <v>47</v>
      </c>
      <c r="C13017" s="11" t="s">
        <v>48</v>
      </c>
      <c r="D13017" s="11">
        <v>2010</v>
      </c>
      <c r="E13017" s="11" t="s">
        <v>30</v>
      </c>
      <c r="F13017" s="11">
        <v>100</v>
      </c>
      <c r="G13017" s="11" t="s">
        <v>24</v>
      </c>
      <c r="H13017" s="11" t="s">
        <v>24</v>
      </c>
      <c r="I13017" s="11" t="s">
        <v>35</v>
      </c>
      <c r="J13017" s="11">
        <v>10</v>
      </c>
      <c r="K13017" s="12">
        <v>2.3658342632547928E-3</v>
      </c>
      <c r="L13017" s="13">
        <v>0</v>
      </c>
      <c r="M13017" s="14">
        <f t="shared" si="1592"/>
        <v>0</v>
      </c>
      <c r="N13017" s="15">
        <f t="shared" si="1593"/>
        <v>2.5</v>
      </c>
      <c r="O13017" s="14">
        <f t="shared" si="1594"/>
        <v>1</v>
      </c>
      <c r="P13017" s="15" t="s">
        <v>25</v>
      </c>
      <c r="Q13017" s="14" t="str">
        <f t="shared" si="1595"/>
        <v>No</v>
      </c>
      <c r="R13017" s="15">
        <f t="shared" si="1596"/>
        <v>0</v>
      </c>
      <c r="S13017" s="14">
        <f t="shared" si="1597"/>
        <v>1</v>
      </c>
      <c r="T13017" s="15">
        <f t="shared" si="1598"/>
        <v>2653</v>
      </c>
    </row>
    <row r="13018" spans="1:20" x14ac:dyDescent="0.2">
      <c r="A13018" s="11"/>
      <c r="B13018" s="11" t="s">
        <v>28</v>
      </c>
      <c r="C13018" s="11" t="s">
        <v>48</v>
      </c>
      <c r="D13018" s="11">
        <v>2010</v>
      </c>
      <c r="E13018" s="11" t="s">
        <v>30</v>
      </c>
      <c r="F13018" s="11">
        <v>100</v>
      </c>
      <c r="G13018" s="11" t="s">
        <v>24</v>
      </c>
      <c r="H13018" s="11" t="s">
        <v>24</v>
      </c>
      <c r="I13018" s="11" t="s">
        <v>31</v>
      </c>
      <c r="J13018" s="11">
        <v>10</v>
      </c>
      <c r="K13018" s="12">
        <v>8.1002285176748744E-3</v>
      </c>
      <c r="L13018" s="13">
        <v>0</v>
      </c>
      <c r="M13018" s="14">
        <f t="shared" si="1592"/>
        <v>0</v>
      </c>
      <c r="N13018" s="15">
        <f t="shared" si="1593"/>
        <v>2.5</v>
      </c>
      <c r="O13018" s="14">
        <f t="shared" si="1594"/>
        <v>1</v>
      </c>
      <c r="P13018" s="15" t="s">
        <v>25</v>
      </c>
      <c r="Q13018" s="14" t="str">
        <f t="shared" si="1595"/>
        <v>No</v>
      </c>
      <c r="R13018" s="15">
        <f t="shared" si="1596"/>
        <v>0</v>
      </c>
      <c r="S13018" s="14">
        <f t="shared" si="1597"/>
        <v>1</v>
      </c>
      <c r="T13018" s="15">
        <f t="shared" si="1598"/>
        <v>2653</v>
      </c>
    </row>
    <row r="13019" spans="1:20" x14ac:dyDescent="0.2">
      <c r="A13019" s="11"/>
      <c r="B13019" s="11" t="s">
        <v>28</v>
      </c>
      <c r="C13019" s="11" t="s">
        <v>48</v>
      </c>
      <c r="D13019" s="11">
        <v>2010</v>
      </c>
      <c r="E13019" s="11" t="s">
        <v>30</v>
      </c>
      <c r="F13019" s="11">
        <v>100</v>
      </c>
      <c r="G13019" s="11" t="s">
        <v>24</v>
      </c>
      <c r="H13019" s="11" t="s">
        <v>24</v>
      </c>
      <c r="I13019" s="11" t="s">
        <v>31</v>
      </c>
      <c r="J13019" s="11">
        <v>10</v>
      </c>
      <c r="K13019" s="12">
        <v>3.4064662181558852E-3</v>
      </c>
      <c r="L13019" s="13">
        <v>0</v>
      </c>
      <c r="M13019" s="14">
        <f t="shared" si="1592"/>
        <v>0</v>
      </c>
      <c r="N13019" s="15">
        <f t="shared" si="1593"/>
        <v>2.5</v>
      </c>
      <c r="O13019" s="14">
        <f t="shared" si="1594"/>
        <v>1</v>
      </c>
      <c r="P13019" s="15" t="s">
        <v>25</v>
      </c>
      <c r="Q13019" s="14" t="str">
        <f t="shared" si="1595"/>
        <v>No</v>
      </c>
      <c r="R13019" s="15">
        <f t="shared" si="1596"/>
        <v>0</v>
      </c>
      <c r="S13019" s="14">
        <f t="shared" si="1597"/>
        <v>1</v>
      </c>
      <c r="T13019" s="15">
        <f t="shared" si="1598"/>
        <v>2653</v>
      </c>
    </row>
    <row r="13020" spans="1:20" x14ac:dyDescent="0.2">
      <c r="A13020" s="11"/>
      <c r="B13020" s="11" t="s">
        <v>47</v>
      </c>
      <c r="C13020" s="11" t="s">
        <v>48</v>
      </c>
      <c r="D13020" s="11">
        <v>2010</v>
      </c>
      <c r="E13020" s="11" t="s">
        <v>30</v>
      </c>
      <c r="F13020" s="11">
        <v>100</v>
      </c>
      <c r="G13020" s="11" t="s">
        <v>24</v>
      </c>
      <c r="H13020" s="11" t="s">
        <v>24</v>
      </c>
      <c r="I13020" s="11" t="s">
        <v>31</v>
      </c>
      <c r="J13020" s="11">
        <v>10</v>
      </c>
      <c r="K13020" s="12">
        <v>1.566922793886723</v>
      </c>
      <c r="L13020" s="13">
        <v>0</v>
      </c>
      <c r="M13020" s="14">
        <f t="shared" si="1592"/>
        <v>0</v>
      </c>
      <c r="N13020" s="15">
        <f t="shared" si="1593"/>
        <v>2.5</v>
      </c>
      <c r="O13020" s="14">
        <f t="shared" si="1594"/>
        <v>1</v>
      </c>
      <c r="P13020" s="15" t="s">
        <v>25</v>
      </c>
      <c r="Q13020" s="14" t="str">
        <f t="shared" si="1595"/>
        <v>No</v>
      </c>
      <c r="R13020" s="15">
        <f t="shared" si="1596"/>
        <v>0</v>
      </c>
      <c r="S13020" s="14">
        <f t="shared" si="1597"/>
        <v>1</v>
      </c>
      <c r="T13020" s="15">
        <f t="shared" si="1598"/>
        <v>2653</v>
      </c>
    </row>
    <row r="13021" spans="1:20" x14ac:dyDescent="0.2">
      <c r="A13021" s="11"/>
      <c r="B13021" s="11" t="s">
        <v>47</v>
      </c>
      <c r="C13021" s="11" t="s">
        <v>48</v>
      </c>
      <c r="D13021" s="11">
        <v>2010</v>
      </c>
      <c r="E13021" s="11" t="s">
        <v>30</v>
      </c>
      <c r="F13021" s="11">
        <v>100</v>
      </c>
      <c r="G13021" s="11" t="s">
        <v>24</v>
      </c>
      <c r="H13021" s="11" t="s">
        <v>24</v>
      </c>
      <c r="I13021" s="11" t="s">
        <v>31</v>
      </c>
      <c r="J13021" s="11">
        <v>10</v>
      </c>
      <c r="K13021" s="12">
        <v>0.15202515197536992</v>
      </c>
      <c r="L13021" s="13">
        <v>0</v>
      </c>
      <c r="M13021" s="14">
        <f t="shared" si="1592"/>
        <v>0</v>
      </c>
      <c r="N13021" s="15">
        <f t="shared" si="1593"/>
        <v>2.5</v>
      </c>
      <c r="O13021" s="14">
        <f t="shared" si="1594"/>
        <v>1</v>
      </c>
      <c r="P13021" s="15" t="s">
        <v>25</v>
      </c>
      <c r="Q13021" s="14" t="str">
        <f t="shared" si="1595"/>
        <v>No</v>
      </c>
      <c r="R13021" s="15">
        <f t="shared" si="1596"/>
        <v>0</v>
      </c>
      <c r="S13021" s="14">
        <f t="shared" si="1597"/>
        <v>1</v>
      </c>
      <c r="T13021" s="15">
        <f t="shared" si="1598"/>
        <v>2653</v>
      </c>
    </row>
    <row r="13022" spans="1:20" x14ac:dyDescent="0.2">
      <c r="A13022" s="11"/>
      <c r="B13022" s="11" t="s">
        <v>47</v>
      </c>
      <c r="C13022" s="11" t="s">
        <v>48</v>
      </c>
      <c r="D13022" s="11">
        <v>2010</v>
      </c>
      <c r="E13022" s="11" t="s">
        <v>30</v>
      </c>
      <c r="F13022" s="11">
        <v>150</v>
      </c>
      <c r="G13022" s="11" t="s">
        <v>24</v>
      </c>
      <c r="H13022" s="11" t="s">
        <v>24</v>
      </c>
      <c r="I13022" s="11" t="s">
        <v>33</v>
      </c>
      <c r="J13022" s="11">
        <v>10</v>
      </c>
      <c r="K13022" s="12">
        <v>0.18707527629742049</v>
      </c>
      <c r="L13022" s="13">
        <v>0</v>
      </c>
      <c r="M13022" s="14">
        <f t="shared" si="1592"/>
        <v>0</v>
      </c>
      <c r="N13022" s="15">
        <f t="shared" si="1593"/>
        <v>2.5</v>
      </c>
      <c r="O13022" s="14">
        <f t="shared" si="1594"/>
        <v>1</v>
      </c>
      <c r="P13022" s="15" t="s">
        <v>25</v>
      </c>
      <c r="Q13022" s="14" t="str">
        <f t="shared" si="1595"/>
        <v>No</v>
      </c>
      <c r="R13022" s="15">
        <f t="shared" si="1596"/>
        <v>0</v>
      </c>
      <c r="S13022" s="14">
        <f t="shared" si="1597"/>
        <v>1</v>
      </c>
      <c r="T13022" s="15">
        <f t="shared" si="1598"/>
        <v>2653</v>
      </c>
    </row>
    <row r="13023" spans="1:20" x14ac:dyDescent="0.2">
      <c r="A13023" s="11"/>
      <c r="B13023" s="11" t="s">
        <v>28</v>
      </c>
      <c r="C13023" s="11" t="s">
        <v>48</v>
      </c>
      <c r="D13023" s="11">
        <v>2010</v>
      </c>
      <c r="E13023" s="11" t="s">
        <v>30</v>
      </c>
      <c r="F13023" s="11">
        <v>150</v>
      </c>
      <c r="G13023" s="11" t="s">
        <v>24</v>
      </c>
      <c r="H13023" s="11" t="s">
        <v>24</v>
      </c>
      <c r="I13023" s="11" t="s">
        <v>31</v>
      </c>
      <c r="J13023" s="11">
        <v>10</v>
      </c>
      <c r="K13023" s="12">
        <v>1.0485631903978977E-2</v>
      </c>
      <c r="L13023" s="13">
        <v>0</v>
      </c>
      <c r="M13023" s="14">
        <f t="shared" si="1592"/>
        <v>0</v>
      </c>
      <c r="N13023" s="15">
        <f t="shared" si="1593"/>
        <v>2.5</v>
      </c>
      <c r="O13023" s="14">
        <f t="shared" si="1594"/>
        <v>1</v>
      </c>
      <c r="P13023" s="15" t="s">
        <v>25</v>
      </c>
      <c r="Q13023" s="14" t="str">
        <f t="shared" si="1595"/>
        <v>No</v>
      </c>
      <c r="R13023" s="15">
        <f t="shared" si="1596"/>
        <v>0</v>
      </c>
      <c r="S13023" s="14">
        <f t="shared" si="1597"/>
        <v>1</v>
      </c>
      <c r="T13023" s="15">
        <f t="shared" si="1598"/>
        <v>2653</v>
      </c>
    </row>
    <row r="13024" spans="1:20" x14ac:dyDescent="0.2">
      <c r="A13024" s="11"/>
      <c r="B13024" s="11" t="s">
        <v>28</v>
      </c>
      <c r="C13024" s="11" t="s">
        <v>48</v>
      </c>
      <c r="D13024" s="11">
        <v>2010</v>
      </c>
      <c r="E13024" s="11" t="s">
        <v>30</v>
      </c>
      <c r="F13024" s="11">
        <v>150</v>
      </c>
      <c r="G13024" s="11" t="s">
        <v>24</v>
      </c>
      <c r="H13024" s="11" t="s">
        <v>24</v>
      </c>
      <c r="I13024" s="11" t="s">
        <v>31</v>
      </c>
      <c r="J13024" s="11">
        <v>10</v>
      </c>
      <c r="K13024" s="12">
        <v>6.5679842250969465E-4</v>
      </c>
      <c r="L13024" s="13">
        <v>0</v>
      </c>
      <c r="M13024" s="14">
        <f t="shared" si="1592"/>
        <v>0</v>
      </c>
      <c r="N13024" s="15">
        <f t="shared" si="1593"/>
        <v>2.5</v>
      </c>
      <c r="O13024" s="14">
        <f t="shared" si="1594"/>
        <v>1</v>
      </c>
      <c r="P13024" s="15" t="s">
        <v>25</v>
      </c>
      <c r="Q13024" s="14" t="str">
        <f t="shared" si="1595"/>
        <v>No</v>
      </c>
      <c r="R13024" s="15">
        <f t="shared" si="1596"/>
        <v>0</v>
      </c>
      <c r="S13024" s="14">
        <f t="shared" si="1597"/>
        <v>1</v>
      </c>
      <c r="T13024" s="15">
        <f t="shared" si="1598"/>
        <v>2653</v>
      </c>
    </row>
    <row r="13025" spans="1:20" x14ac:dyDescent="0.2">
      <c r="A13025" s="11"/>
      <c r="B13025" s="11" t="s">
        <v>47</v>
      </c>
      <c r="C13025" s="11" t="s">
        <v>48</v>
      </c>
      <c r="D13025" s="11">
        <v>2010</v>
      </c>
      <c r="E13025" s="11" t="s">
        <v>30</v>
      </c>
      <c r="F13025" s="11">
        <v>150</v>
      </c>
      <c r="G13025" s="11" t="s">
        <v>24</v>
      </c>
      <c r="H13025" s="11" t="s">
        <v>24</v>
      </c>
      <c r="I13025" s="11" t="s">
        <v>31</v>
      </c>
      <c r="J13025" s="11">
        <v>10</v>
      </c>
      <c r="K13025" s="12">
        <v>0.57936946062674799</v>
      </c>
      <c r="L13025" s="13">
        <v>0</v>
      </c>
      <c r="M13025" s="14">
        <f t="shared" si="1592"/>
        <v>0</v>
      </c>
      <c r="N13025" s="15">
        <f t="shared" si="1593"/>
        <v>2.5</v>
      </c>
      <c r="O13025" s="14">
        <f t="shared" si="1594"/>
        <v>1</v>
      </c>
      <c r="P13025" s="15" t="s">
        <v>25</v>
      </c>
      <c r="Q13025" s="14" t="str">
        <f t="shared" si="1595"/>
        <v>No</v>
      </c>
      <c r="R13025" s="15">
        <f t="shared" si="1596"/>
        <v>0</v>
      </c>
      <c r="S13025" s="14">
        <f t="shared" si="1597"/>
        <v>1</v>
      </c>
      <c r="T13025" s="15">
        <f t="shared" si="1598"/>
        <v>2653</v>
      </c>
    </row>
    <row r="13026" spans="1:20" x14ac:dyDescent="0.2">
      <c r="A13026" s="11"/>
      <c r="B13026" s="11" t="s">
        <v>47</v>
      </c>
      <c r="C13026" s="11" t="s">
        <v>48</v>
      </c>
      <c r="D13026" s="11">
        <v>2010</v>
      </c>
      <c r="E13026" s="11" t="s">
        <v>30</v>
      </c>
      <c r="F13026" s="11">
        <v>150</v>
      </c>
      <c r="G13026" s="11" t="s">
        <v>24</v>
      </c>
      <c r="H13026" s="11" t="s">
        <v>24</v>
      </c>
      <c r="I13026" s="11" t="s">
        <v>31</v>
      </c>
      <c r="J13026" s="11">
        <v>10</v>
      </c>
      <c r="K13026" s="12">
        <v>1.5771039800280717E-2</v>
      </c>
      <c r="L13026" s="13">
        <v>0</v>
      </c>
      <c r="M13026" s="14">
        <f t="shared" si="1592"/>
        <v>0</v>
      </c>
      <c r="N13026" s="15">
        <f t="shared" si="1593"/>
        <v>2.5</v>
      </c>
      <c r="O13026" s="14">
        <f t="shared" si="1594"/>
        <v>1</v>
      </c>
      <c r="P13026" s="15" t="s">
        <v>25</v>
      </c>
      <c r="Q13026" s="14" t="str">
        <f t="shared" si="1595"/>
        <v>No</v>
      </c>
      <c r="R13026" s="15">
        <f t="shared" si="1596"/>
        <v>0</v>
      </c>
      <c r="S13026" s="14">
        <f t="shared" si="1597"/>
        <v>1</v>
      </c>
      <c r="T13026" s="15">
        <f t="shared" si="1598"/>
        <v>2653</v>
      </c>
    </row>
    <row r="13027" spans="1:20" x14ac:dyDescent="0.2">
      <c r="A13027" s="11"/>
      <c r="B13027" s="11" t="s">
        <v>28</v>
      </c>
      <c r="C13027" s="11" t="s">
        <v>48</v>
      </c>
      <c r="D13027" s="11">
        <v>2010</v>
      </c>
      <c r="E13027" s="11" t="s">
        <v>30</v>
      </c>
      <c r="F13027" s="11">
        <v>200</v>
      </c>
      <c r="G13027" s="11" t="s">
        <v>24</v>
      </c>
      <c r="H13027" s="11" t="s">
        <v>24</v>
      </c>
      <c r="I13027" s="11" t="s">
        <v>31</v>
      </c>
      <c r="J13027" s="11">
        <v>10</v>
      </c>
      <c r="K13027" s="12">
        <v>1.2444269716879752E-3</v>
      </c>
      <c r="L13027" s="13">
        <v>0</v>
      </c>
      <c r="M13027" s="14">
        <f t="shared" si="1592"/>
        <v>0</v>
      </c>
      <c r="N13027" s="15">
        <f t="shared" si="1593"/>
        <v>2.5</v>
      </c>
      <c r="O13027" s="14">
        <f t="shared" si="1594"/>
        <v>1</v>
      </c>
      <c r="P13027" s="15" t="s">
        <v>25</v>
      </c>
      <c r="Q13027" s="14" t="str">
        <f t="shared" si="1595"/>
        <v>No</v>
      </c>
      <c r="R13027" s="15">
        <f t="shared" si="1596"/>
        <v>0</v>
      </c>
      <c r="S13027" s="14">
        <f t="shared" si="1597"/>
        <v>1</v>
      </c>
      <c r="T13027" s="15">
        <f t="shared" si="1598"/>
        <v>2653</v>
      </c>
    </row>
    <row r="13028" spans="1:20" x14ac:dyDescent="0.2">
      <c r="A13028" s="11"/>
      <c r="B13028" s="11" t="s">
        <v>47</v>
      </c>
      <c r="C13028" s="11" t="s">
        <v>48</v>
      </c>
      <c r="D13028" s="11">
        <v>2010</v>
      </c>
      <c r="E13028" s="11" t="s">
        <v>30</v>
      </c>
      <c r="F13028" s="11">
        <v>200</v>
      </c>
      <c r="G13028" s="11" t="s">
        <v>24</v>
      </c>
      <c r="H13028" s="11" t="s">
        <v>24</v>
      </c>
      <c r="I13028" s="11" t="s">
        <v>31</v>
      </c>
      <c r="J13028" s="11">
        <v>10</v>
      </c>
      <c r="K13028" s="12">
        <v>0.97075222477243506</v>
      </c>
      <c r="L13028" s="13">
        <v>0</v>
      </c>
      <c r="M13028" s="14">
        <f t="shared" si="1592"/>
        <v>0</v>
      </c>
      <c r="N13028" s="15">
        <f t="shared" si="1593"/>
        <v>2.5</v>
      </c>
      <c r="O13028" s="14">
        <f t="shared" si="1594"/>
        <v>1</v>
      </c>
      <c r="P13028" s="15" t="s">
        <v>25</v>
      </c>
      <c r="Q13028" s="14" t="str">
        <f t="shared" si="1595"/>
        <v>No</v>
      </c>
      <c r="R13028" s="15">
        <f t="shared" si="1596"/>
        <v>0</v>
      </c>
      <c r="S13028" s="14">
        <f t="shared" si="1597"/>
        <v>1</v>
      </c>
      <c r="T13028" s="15">
        <f t="shared" si="1598"/>
        <v>2653</v>
      </c>
    </row>
    <row r="13029" spans="1:20" x14ac:dyDescent="0.2">
      <c r="A13029" s="11"/>
      <c r="B13029" s="11" t="s">
        <v>47</v>
      </c>
      <c r="C13029" s="11" t="s">
        <v>48</v>
      </c>
      <c r="D13029" s="11">
        <v>2010</v>
      </c>
      <c r="E13029" s="11" t="s">
        <v>30</v>
      </c>
      <c r="F13029" s="11">
        <v>200</v>
      </c>
      <c r="G13029" s="11" t="s">
        <v>24</v>
      </c>
      <c r="H13029" s="11" t="s">
        <v>24</v>
      </c>
      <c r="I13029" s="11" t="s">
        <v>31</v>
      </c>
      <c r="J13029" s="11">
        <v>10</v>
      </c>
      <c r="K13029" s="12">
        <v>0.43475610338504761</v>
      </c>
      <c r="L13029" s="13">
        <v>0</v>
      </c>
      <c r="M13029" s="14">
        <f t="shared" si="1592"/>
        <v>0</v>
      </c>
      <c r="N13029" s="15">
        <f t="shared" si="1593"/>
        <v>2.5</v>
      </c>
      <c r="O13029" s="14">
        <f t="shared" si="1594"/>
        <v>1</v>
      </c>
      <c r="P13029" s="15" t="s">
        <v>25</v>
      </c>
      <c r="Q13029" s="14" t="str">
        <f t="shared" si="1595"/>
        <v>No</v>
      </c>
      <c r="R13029" s="15">
        <f t="shared" si="1596"/>
        <v>0</v>
      </c>
      <c r="S13029" s="14">
        <f t="shared" si="1597"/>
        <v>1</v>
      </c>
      <c r="T13029" s="15">
        <f t="shared" si="1598"/>
        <v>2653</v>
      </c>
    </row>
    <row r="13030" spans="1:20" x14ac:dyDescent="0.2">
      <c r="A13030" s="11"/>
      <c r="B13030" s="11" t="s">
        <v>47</v>
      </c>
      <c r="C13030" s="11" t="s">
        <v>48</v>
      </c>
      <c r="D13030" s="11">
        <v>2010</v>
      </c>
      <c r="E13030" s="11" t="s">
        <v>30</v>
      </c>
      <c r="F13030" s="11">
        <v>250</v>
      </c>
      <c r="G13030" s="11" t="s">
        <v>24</v>
      </c>
      <c r="H13030" s="11" t="s">
        <v>24</v>
      </c>
      <c r="I13030" s="11" t="s">
        <v>35</v>
      </c>
      <c r="J13030" s="11">
        <v>10</v>
      </c>
      <c r="K13030" s="12">
        <v>6.0239920046454955E-3</v>
      </c>
      <c r="L13030" s="13">
        <v>0</v>
      </c>
      <c r="M13030" s="14">
        <f t="shared" si="1592"/>
        <v>0</v>
      </c>
      <c r="N13030" s="15">
        <f t="shared" si="1593"/>
        <v>2.5</v>
      </c>
      <c r="O13030" s="14">
        <f t="shared" si="1594"/>
        <v>1</v>
      </c>
      <c r="P13030" s="15" t="s">
        <v>25</v>
      </c>
      <c r="Q13030" s="14" t="str">
        <f t="shared" si="1595"/>
        <v>No</v>
      </c>
      <c r="R13030" s="15">
        <f t="shared" si="1596"/>
        <v>0</v>
      </c>
      <c r="S13030" s="14">
        <f t="shared" si="1597"/>
        <v>1</v>
      </c>
      <c r="T13030" s="15">
        <f t="shared" si="1598"/>
        <v>2653</v>
      </c>
    </row>
    <row r="13031" spans="1:20" x14ac:dyDescent="0.2">
      <c r="A13031" s="11"/>
      <c r="B13031" s="11" t="s">
        <v>28</v>
      </c>
      <c r="C13031" s="11" t="s">
        <v>48</v>
      </c>
      <c r="D13031" s="11">
        <v>2010</v>
      </c>
      <c r="E13031" s="11" t="s">
        <v>30</v>
      </c>
      <c r="F13031" s="11">
        <v>300</v>
      </c>
      <c r="G13031" s="11" t="s">
        <v>24</v>
      </c>
      <c r="H13031" s="11" t="s">
        <v>24</v>
      </c>
      <c r="I13031" s="11" t="s">
        <v>35</v>
      </c>
      <c r="J13031" s="11">
        <v>10</v>
      </c>
      <c r="K13031" s="12">
        <v>1.0128230089850252E-2</v>
      </c>
      <c r="L13031" s="13">
        <v>0</v>
      </c>
      <c r="M13031" s="14">
        <f t="shared" si="1592"/>
        <v>0</v>
      </c>
      <c r="N13031" s="15">
        <f t="shared" si="1593"/>
        <v>2.5</v>
      </c>
      <c r="O13031" s="14">
        <f t="shared" si="1594"/>
        <v>1</v>
      </c>
      <c r="P13031" s="15" t="s">
        <v>25</v>
      </c>
      <c r="Q13031" s="14" t="str">
        <f t="shared" si="1595"/>
        <v>No</v>
      </c>
      <c r="R13031" s="15">
        <f t="shared" si="1596"/>
        <v>0</v>
      </c>
      <c r="S13031" s="14">
        <f t="shared" si="1597"/>
        <v>1</v>
      </c>
      <c r="T13031" s="15">
        <f t="shared" si="1598"/>
        <v>2653</v>
      </c>
    </row>
    <row r="13032" spans="1:20" x14ac:dyDescent="0.2">
      <c r="A13032" s="11"/>
      <c r="B13032" s="11" t="s">
        <v>47</v>
      </c>
      <c r="C13032" s="11" t="s">
        <v>48</v>
      </c>
      <c r="D13032" s="11">
        <v>2010</v>
      </c>
      <c r="E13032" s="11" t="s">
        <v>30</v>
      </c>
      <c r="F13032" s="11">
        <v>300</v>
      </c>
      <c r="G13032" s="11" t="s">
        <v>24</v>
      </c>
      <c r="H13032" s="11" t="s">
        <v>24</v>
      </c>
      <c r="I13032" s="11" t="s">
        <v>35</v>
      </c>
      <c r="J13032" s="11">
        <v>10</v>
      </c>
      <c r="K13032" s="12">
        <v>1.3182744614339261E-3</v>
      </c>
      <c r="L13032" s="13">
        <v>0</v>
      </c>
      <c r="M13032" s="14">
        <f t="shared" si="1592"/>
        <v>0</v>
      </c>
      <c r="N13032" s="15">
        <f t="shared" si="1593"/>
        <v>2.5</v>
      </c>
      <c r="O13032" s="14">
        <f t="shared" si="1594"/>
        <v>1</v>
      </c>
      <c r="P13032" s="15" t="s">
        <v>25</v>
      </c>
      <c r="Q13032" s="14" t="str">
        <f t="shared" si="1595"/>
        <v>No</v>
      </c>
      <c r="R13032" s="15">
        <f t="shared" si="1596"/>
        <v>0</v>
      </c>
      <c r="S13032" s="14">
        <f t="shared" si="1597"/>
        <v>1</v>
      </c>
      <c r="T13032" s="15">
        <f t="shared" si="1598"/>
        <v>2653</v>
      </c>
    </row>
    <row r="13033" spans="1:20" x14ac:dyDescent="0.2">
      <c r="A13033" s="11"/>
      <c r="B13033" s="11" t="s">
        <v>28</v>
      </c>
      <c r="C13033" s="11" t="s">
        <v>48</v>
      </c>
      <c r="D13033" s="11">
        <v>2010</v>
      </c>
      <c r="E13033" s="11" t="s">
        <v>34</v>
      </c>
      <c r="F13033" s="11">
        <v>350</v>
      </c>
      <c r="G13033" s="11" t="s">
        <v>24</v>
      </c>
      <c r="H13033" s="11" t="s">
        <v>24</v>
      </c>
      <c r="I13033" s="11" t="s">
        <v>35</v>
      </c>
      <c r="J13033" s="11">
        <v>10</v>
      </c>
      <c r="K13033" s="12">
        <v>1.2296480239634569E-2</v>
      </c>
      <c r="L13033" s="13">
        <v>0</v>
      </c>
      <c r="M13033" s="14">
        <f t="shared" si="1592"/>
        <v>0</v>
      </c>
      <c r="N13033" s="15">
        <f t="shared" si="1593"/>
        <v>1</v>
      </c>
      <c r="O13033" s="14">
        <f t="shared" si="1594"/>
        <v>1</v>
      </c>
      <c r="P13033" s="15" t="s">
        <v>25</v>
      </c>
      <c r="Q13033" s="14" t="str">
        <f t="shared" si="1595"/>
        <v>No</v>
      </c>
      <c r="R13033" s="15">
        <f t="shared" si="1596"/>
        <v>0</v>
      </c>
      <c r="S13033" s="14">
        <f t="shared" si="1597"/>
        <v>1</v>
      </c>
      <c r="T13033" s="15">
        <f t="shared" si="1598"/>
        <v>2653</v>
      </c>
    </row>
    <row r="13034" spans="1:20" x14ac:dyDescent="0.2">
      <c r="A13034" s="11"/>
      <c r="B13034" s="11" t="s">
        <v>47</v>
      </c>
      <c r="C13034" s="11" t="s">
        <v>48</v>
      </c>
      <c r="D13034" s="11">
        <v>2010</v>
      </c>
      <c r="E13034" s="11" t="s">
        <v>34</v>
      </c>
      <c r="F13034" s="11">
        <v>350</v>
      </c>
      <c r="G13034" s="11" t="s">
        <v>24</v>
      </c>
      <c r="H13034" s="11" t="s">
        <v>24</v>
      </c>
      <c r="I13034" s="11" t="s">
        <v>31</v>
      </c>
      <c r="J13034" s="11">
        <v>10</v>
      </c>
      <c r="K13034" s="12">
        <v>1.8454335408239673E-2</v>
      </c>
      <c r="L13034" s="13">
        <v>0</v>
      </c>
      <c r="M13034" s="14">
        <f t="shared" si="1592"/>
        <v>0</v>
      </c>
      <c r="N13034" s="15">
        <f t="shared" si="1593"/>
        <v>1</v>
      </c>
      <c r="O13034" s="14">
        <f t="shared" si="1594"/>
        <v>1</v>
      </c>
      <c r="P13034" s="15" t="s">
        <v>25</v>
      </c>
      <c r="Q13034" s="14" t="str">
        <f t="shared" si="1595"/>
        <v>No</v>
      </c>
      <c r="R13034" s="15">
        <f t="shared" si="1596"/>
        <v>0</v>
      </c>
      <c r="S13034" s="14">
        <f t="shared" si="1597"/>
        <v>1</v>
      </c>
      <c r="T13034" s="15">
        <f t="shared" si="1598"/>
        <v>2653</v>
      </c>
    </row>
    <row r="13035" spans="1:20" x14ac:dyDescent="0.2">
      <c r="A13035" s="11"/>
      <c r="B13035" s="11" t="s">
        <v>28</v>
      </c>
      <c r="C13035" s="11" t="s">
        <v>48</v>
      </c>
      <c r="D13035" s="11">
        <v>2010</v>
      </c>
      <c r="E13035" s="11" t="s">
        <v>34</v>
      </c>
      <c r="F13035" s="11">
        <v>400</v>
      </c>
      <c r="G13035" s="11" t="s">
        <v>24</v>
      </c>
      <c r="H13035" s="11" t="s">
        <v>24</v>
      </c>
      <c r="I13035" s="11" t="s">
        <v>31</v>
      </c>
      <c r="J13035" s="11">
        <v>10</v>
      </c>
      <c r="K13035" s="12">
        <v>0.1389155917044084</v>
      </c>
      <c r="L13035" s="13">
        <v>0</v>
      </c>
      <c r="M13035" s="14">
        <f t="shared" si="1592"/>
        <v>0</v>
      </c>
      <c r="N13035" s="15">
        <f t="shared" si="1593"/>
        <v>1</v>
      </c>
      <c r="O13035" s="14">
        <f t="shared" si="1594"/>
        <v>1</v>
      </c>
      <c r="P13035" s="15" t="s">
        <v>25</v>
      </c>
      <c r="Q13035" s="14" t="str">
        <f t="shared" si="1595"/>
        <v>No</v>
      </c>
      <c r="R13035" s="15">
        <f t="shared" si="1596"/>
        <v>0</v>
      </c>
      <c r="S13035" s="14">
        <f t="shared" si="1597"/>
        <v>1</v>
      </c>
      <c r="T13035" s="15">
        <f t="shared" si="1598"/>
        <v>2653</v>
      </c>
    </row>
    <row r="13036" spans="1:20" x14ac:dyDescent="0.2">
      <c r="A13036" s="11"/>
      <c r="B13036" s="11" t="s">
        <v>47</v>
      </c>
      <c r="C13036" s="11" t="s">
        <v>48</v>
      </c>
      <c r="D13036" s="11">
        <v>2010</v>
      </c>
      <c r="E13036" s="11" t="s">
        <v>34</v>
      </c>
      <c r="F13036" s="11">
        <v>450</v>
      </c>
      <c r="G13036" s="11" t="s">
        <v>24</v>
      </c>
      <c r="H13036" s="11" t="s">
        <v>24</v>
      </c>
      <c r="I13036" s="11" t="s">
        <v>35</v>
      </c>
      <c r="J13036" s="11">
        <v>10</v>
      </c>
      <c r="K13036" s="12">
        <v>8.9964941915492161E-2</v>
      </c>
      <c r="L13036" s="13">
        <v>0</v>
      </c>
      <c r="M13036" s="14">
        <f t="shared" si="1592"/>
        <v>0</v>
      </c>
      <c r="N13036" s="15">
        <f t="shared" si="1593"/>
        <v>1</v>
      </c>
      <c r="O13036" s="14">
        <f t="shared" si="1594"/>
        <v>1</v>
      </c>
      <c r="P13036" s="15" t="s">
        <v>25</v>
      </c>
      <c r="Q13036" s="14" t="str">
        <f t="shared" si="1595"/>
        <v>No</v>
      </c>
      <c r="R13036" s="15">
        <f t="shared" si="1596"/>
        <v>0</v>
      </c>
      <c r="S13036" s="14">
        <f t="shared" si="1597"/>
        <v>1</v>
      </c>
      <c r="T13036" s="15">
        <f t="shared" si="1598"/>
        <v>2653</v>
      </c>
    </row>
    <row r="13037" spans="1:20" x14ac:dyDescent="0.2">
      <c r="A13037" s="11"/>
      <c r="B13037" s="11" t="s">
        <v>47</v>
      </c>
      <c r="C13037" s="11" t="s">
        <v>48</v>
      </c>
      <c r="D13037" s="11">
        <v>2010</v>
      </c>
      <c r="E13037" s="11" t="s">
        <v>34</v>
      </c>
      <c r="F13037" s="11">
        <v>450</v>
      </c>
      <c r="G13037" s="11" t="s">
        <v>24</v>
      </c>
      <c r="H13037" s="11" t="s">
        <v>24</v>
      </c>
      <c r="I13037" s="11" t="s">
        <v>31</v>
      </c>
      <c r="J13037" s="11">
        <v>10</v>
      </c>
      <c r="K13037" s="12">
        <v>3.2685301002198879E-3</v>
      </c>
      <c r="L13037" s="13">
        <v>0</v>
      </c>
      <c r="M13037" s="14">
        <f t="shared" si="1592"/>
        <v>0</v>
      </c>
      <c r="N13037" s="15">
        <f t="shared" si="1593"/>
        <v>1</v>
      </c>
      <c r="O13037" s="14">
        <f t="shared" si="1594"/>
        <v>1</v>
      </c>
      <c r="P13037" s="15" t="s">
        <v>25</v>
      </c>
      <c r="Q13037" s="14" t="str">
        <f t="shared" si="1595"/>
        <v>No</v>
      </c>
      <c r="R13037" s="15">
        <f t="shared" si="1596"/>
        <v>0</v>
      </c>
      <c r="S13037" s="14">
        <f t="shared" si="1597"/>
        <v>1</v>
      </c>
      <c r="T13037" s="15">
        <f t="shared" si="1598"/>
        <v>2653</v>
      </c>
    </row>
    <row r="13038" spans="1:20" x14ac:dyDescent="0.2">
      <c r="A13038" s="11"/>
      <c r="B13038" s="11" t="s">
        <v>47</v>
      </c>
      <c r="C13038" s="11" t="s">
        <v>48</v>
      </c>
      <c r="D13038" s="11">
        <v>2010</v>
      </c>
      <c r="E13038" s="11" t="s">
        <v>40</v>
      </c>
      <c r="F13038" s="11">
        <v>500</v>
      </c>
      <c r="G13038" s="11" t="s">
        <v>24</v>
      </c>
      <c r="H13038" s="11" t="s">
        <v>24</v>
      </c>
      <c r="I13038" s="11" t="s">
        <v>36</v>
      </c>
      <c r="J13038" s="11">
        <v>10</v>
      </c>
      <c r="K13038" s="12">
        <v>0.40198480470708337</v>
      </c>
      <c r="L13038" s="13">
        <v>0</v>
      </c>
      <c r="M13038" s="14">
        <f t="shared" si="1592"/>
        <v>0</v>
      </c>
      <c r="N13038" s="15">
        <f t="shared" si="1593"/>
        <v>1</v>
      </c>
      <c r="O13038" s="14">
        <f t="shared" si="1594"/>
        <v>1</v>
      </c>
      <c r="P13038" s="15" t="s">
        <v>25</v>
      </c>
      <c r="Q13038" s="14" t="str">
        <f t="shared" si="1595"/>
        <v>No</v>
      </c>
      <c r="R13038" s="15">
        <f t="shared" si="1596"/>
        <v>0</v>
      </c>
      <c r="S13038" s="14">
        <f t="shared" si="1597"/>
        <v>1</v>
      </c>
      <c r="T13038" s="15">
        <f t="shared" si="1598"/>
        <v>2653</v>
      </c>
    </row>
    <row r="13039" spans="1:20" x14ac:dyDescent="0.2">
      <c r="A13039" s="11"/>
      <c r="B13039" s="11" t="s">
        <v>28</v>
      </c>
      <c r="C13039" s="11" t="s">
        <v>48</v>
      </c>
      <c r="D13039" s="11">
        <v>2010</v>
      </c>
      <c r="E13039" s="11" t="s">
        <v>40</v>
      </c>
      <c r="F13039" s="11">
        <v>500</v>
      </c>
      <c r="G13039" s="11" t="s">
        <v>24</v>
      </c>
      <c r="H13039" s="11" t="s">
        <v>24</v>
      </c>
      <c r="I13039" s="11" t="s">
        <v>35</v>
      </c>
      <c r="J13039" s="11">
        <v>10</v>
      </c>
      <c r="K13039" s="12">
        <v>4.8034112356547705E-3</v>
      </c>
      <c r="L13039" s="13">
        <v>0</v>
      </c>
      <c r="M13039" s="14">
        <f t="shared" si="1592"/>
        <v>0</v>
      </c>
      <c r="N13039" s="15">
        <f t="shared" si="1593"/>
        <v>1</v>
      </c>
      <c r="O13039" s="14">
        <f t="shared" si="1594"/>
        <v>1</v>
      </c>
      <c r="P13039" s="15" t="s">
        <v>25</v>
      </c>
      <c r="Q13039" s="14" t="str">
        <f t="shared" si="1595"/>
        <v>No</v>
      </c>
      <c r="R13039" s="15">
        <f t="shared" si="1596"/>
        <v>0</v>
      </c>
      <c r="S13039" s="14">
        <f t="shared" si="1597"/>
        <v>1</v>
      </c>
      <c r="T13039" s="15">
        <f t="shared" si="1598"/>
        <v>2653</v>
      </c>
    </row>
    <row r="13040" spans="1:20" x14ac:dyDescent="0.2">
      <c r="A13040" s="11"/>
      <c r="B13040" s="11" t="s">
        <v>47</v>
      </c>
      <c r="C13040" s="11" t="s">
        <v>48</v>
      </c>
      <c r="D13040" s="11">
        <v>2010</v>
      </c>
      <c r="E13040" s="11" t="s">
        <v>39</v>
      </c>
      <c r="F13040" s="11">
        <v>1000</v>
      </c>
      <c r="G13040" s="11" t="s">
        <v>24</v>
      </c>
      <c r="H13040" s="11" t="s">
        <v>24</v>
      </c>
      <c r="I13040" s="11" t="s">
        <v>31</v>
      </c>
      <c r="J13040" s="11">
        <v>10</v>
      </c>
      <c r="K13040" s="12">
        <v>1.8779649487920606E-4</v>
      </c>
      <c r="L13040" s="13">
        <v>0</v>
      </c>
      <c r="M13040" s="14">
        <f t="shared" si="1592"/>
        <v>0</v>
      </c>
      <c r="N13040" s="15">
        <f t="shared" si="1593"/>
        <v>1</v>
      </c>
      <c r="O13040" s="14">
        <f t="shared" si="1594"/>
        <v>1</v>
      </c>
      <c r="P13040" s="15" t="s">
        <v>25</v>
      </c>
      <c r="Q13040" s="14" t="str">
        <f t="shared" si="1595"/>
        <v>No</v>
      </c>
      <c r="R13040" s="15">
        <f t="shared" si="1596"/>
        <v>0</v>
      </c>
      <c r="S13040" s="14">
        <f t="shared" si="1597"/>
        <v>1</v>
      </c>
      <c r="T13040" s="15">
        <f t="shared" si="1598"/>
        <v>2653</v>
      </c>
    </row>
    <row r="13041" spans="1:20" x14ac:dyDescent="0.2">
      <c r="A13041" s="11"/>
      <c r="B13041" s="11" t="s">
        <v>47</v>
      </c>
      <c r="C13041" s="11" t="s">
        <v>48</v>
      </c>
      <c r="D13041" s="11">
        <v>2010</v>
      </c>
      <c r="E13041" s="11" t="s">
        <v>30</v>
      </c>
      <c r="F13041" s="11">
        <v>50</v>
      </c>
      <c r="G13041" s="11" t="s">
        <v>24</v>
      </c>
      <c r="H13041" s="11" t="s">
        <v>24</v>
      </c>
      <c r="I13041" s="11" t="s">
        <v>36</v>
      </c>
      <c r="J13041" s="11">
        <v>15</v>
      </c>
      <c r="K13041" s="12">
        <v>1.785800901842721</v>
      </c>
      <c r="L13041" s="13">
        <v>0</v>
      </c>
      <c r="M13041" s="14">
        <f t="shared" si="1592"/>
        <v>0</v>
      </c>
      <c r="N13041" s="15">
        <f t="shared" si="1593"/>
        <v>2.5</v>
      </c>
      <c r="O13041" s="14">
        <f t="shared" si="1594"/>
        <v>1</v>
      </c>
      <c r="P13041" s="15" t="s">
        <v>25</v>
      </c>
      <c r="Q13041" s="14" t="str">
        <f t="shared" si="1595"/>
        <v>No</v>
      </c>
      <c r="R13041" s="15">
        <f t="shared" si="1596"/>
        <v>0</v>
      </c>
      <c r="S13041" s="14">
        <f t="shared" si="1597"/>
        <v>1</v>
      </c>
      <c r="T13041" s="15">
        <f t="shared" si="1598"/>
        <v>2653</v>
      </c>
    </row>
    <row r="13042" spans="1:20" x14ac:dyDescent="0.2">
      <c r="A13042" s="11"/>
      <c r="B13042" s="11" t="s">
        <v>47</v>
      </c>
      <c r="C13042" s="11" t="s">
        <v>48</v>
      </c>
      <c r="D13042" s="11">
        <v>2010</v>
      </c>
      <c r="E13042" s="11" t="s">
        <v>30</v>
      </c>
      <c r="F13042" s="11">
        <v>50</v>
      </c>
      <c r="G13042" s="11" t="s">
        <v>24</v>
      </c>
      <c r="H13042" s="11" t="s">
        <v>24</v>
      </c>
      <c r="I13042" s="11" t="s">
        <v>36</v>
      </c>
      <c r="J13042" s="11">
        <v>15</v>
      </c>
      <c r="K13042" s="12">
        <v>4.6060953889644214E-2</v>
      </c>
      <c r="L13042" s="13">
        <v>1.0851674641148326</v>
      </c>
      <c r="M13042" s="14">
        <f t="shared" si="1592"/>
        <v>0.3617224880382775</v>
      </c>
      <c r="N13042" s="15">
        <f t="shared" si="1593"/>
        <v>2.5</v>
      </c>
      <c r="O13042" s="14">
        <f t="shared" si="1594"/>
        <v>0.85531100478468902</v>
      </c>
      <c r="P13042" s="15" t="s">
        <v>25</v>
      </c>
      <c r="Q13042" s="14" t="str">
        <f t="shared" si="1595"/>
        <v>No</v>
      </c>
      <c r="R13042" s="15">
        <f t="shared" si="1596"/>
        <v>7853.1262922803426</v>
      </c>
      <c r="S13042" s="14">
        <f t="shared" si="1597"/>
        <v>5</v>
      </c>
      <c r="T13042" s="15">
        <f t="shared" si="1598"/>
        <v>59</v>
      </c>
    </row>
    <row r="13043" spans="1:20" x14ac:dyDescent="0.2">
      <c r="A13043" s="11"/>
      <c r="B13043" s="11" t="s">
        <v>47</v>
      </c>
      <c r="C13043" s="11" t="s">
        <v>48</v>
      </c>
      <c r="D13043" s="11">
        <v>2010</v>
      </c>
      <c r="E13043" s="11" t="s">
        <v>30</v>
      </c>
      <c r="F13043" s="11">
        <v>50</v>
      </c>
      <c r="G13043" s="11" t="s">
        <v>24</v>
      </c>
      <c r="H13043" s="11" t="s">
        <v>24</v>
      </c>
      <c r="I13043" s="11" t="s">
        <v>37</v>
      </c>
      <c r="J13043" s="11">
        <v>15</v>
      </c>
      <c r="K13043" s="12">
        <v>0.24715035698410009</v>
      </c>
      <c r="L13043" s="13">
        <v>0</v>
      </c>
      <c r="M13043" s="14">
        <f t="shared" si="1592"/>
        <v>0</v>
      </c>
      <c r="N13043" s="15">
        <f t="shared" si="1593"/>
        <v>2.5</v>
      </c>
      <c r="O13043" s="14">
        <f t="shared" si="1594"/>
        <v>1</v>
      </c>
      <c r="P13043" s="15" t="s">
        <v>25</v>
      </c>
      <c r="Q13043" s="14" t="str">
        <f t="shared" si="1595"/>
        <v>No</v>
      </c>
      <c r="R13043" s="15">
        <f t="shared" si="1596"/>
        <v>0</v>
      </c>
      <c r="S13043" s="14">
        <f t="shared" si="1597"/>
        <v>1</v>
      </c>
      <c r="T13043" s="15">
        <f t="shared" si="1598"/>
        <v>2653</v>
      </c>
    </row>
    <row r="13044" spans="1:20" x14ac:dyDescent="0.2">
      <c r="A13044" s="11"/>
      <c r="B13044" s="11" t="s">
        <v>47</v>
      </c>
      <c r="C13044" s="11" t="s">
        <v>48</v>
      </c>
      <c r="D13044" s="11">
        <v>2010</v>
      </c>
      <c r="E13044" s="11" t="s">
        <v>30</v>
      </c>
      <c r="F13044" s="11">
        <v>50</v>
      </c>
      <c r="G13044" s="11" t="s">
        <v>24</v>
      </c>
      <c r="H13044" s="11" t="s">
        <v>24</v>
      </c>
      <c r="I13044" s="11" t="s">
        <v>37</v>
      </c>
      <c r="J13044" s="11">
        <v>15</v>
      </c>
      <c r="K13044" s="12">
        <v>3.3464636588689457E-2</v>
      </c>
      <c r="L13044" s="13">
        <v>0</v>
      </c>
      <c r="M13044" s="14">
        <f t="shared" si="1592"/>
        <v>0</v>
      </c>
      <c r="N13044" s="15">
        <f t="shared" si="1593"/>
        <v>2.5</v>
      </c>
      <c r="O13044" s="14">
        <f t="shared" si="1594"/>
        <v>1</v>
      </c>
      <c r="P13044" s="15" t="s">
        <v>25</v>
      </c>
      <c r="Q13044" s="14" t="str">
        <f t="shared" si="1595"/>
        <v>No</v>
      </c>
      <c r="R13044" s="15">
        <f t="shared" si="1596"/>
        <v>0</v>
      </c>
      <c r="S13044" s="14">
        <f t="shared" si="1597"/>
        <v>1</v>
      </c>
      <c r="T13044" s="15">
        <f t="shared" si="1598"/>
        <v>2653</v>
      </c>
    </row>
    <row r="13045" spans="1:20" x14ac:dyDescent="0.2">
      <c r="A13045" s="11"/>
      <c r="B13045" s="11" t="s">
        <v>28</v>
      </c>
      <c r="C13045" s="11" t="s">
        <v>48</v>
      </c>
      <c r="D13045" s="11">
        <v>2010</v>
      </c>
      <c r="E13045" s="11" t="s">
        <v>30</v>
      </c>
      <c r="F13045" s="11">
        <v>50</v>
      </c>
      <c r="G13045" s="11" t="s">
        <v>24</v>
      </c>
      <c r="H13045" s="11" t="s">
        <v>24</v>
      </c>
      <c r="I13045" s="11" t="s">
        <v>33</v>
      </c>
      <c r="J13045" s="11">
        <v>15</v>
      </c>
      <c r="K13045" s="12">
        <v>2.9499047426964835E-3</v>
      </c>
      <c r="L13045" s="13">
        <v>0</v>
      </c>
      <c r="M13045" s="14">
        <f t="shared" si="1592"/>
        <v>0</v>
      </c>
      <c r="N13045" s="15">
        <f t="shared" si="1593"/>
        <v>2.5</v>
      </c>
      <c r="O13045" s="14">
        <f t="shared" si="1594"/>
        <v>1</v>
      </c>
      <c r="P13045" s="15" t="s">
        <v>25</v>
      </c>
      <c r="Q13045" s="14" t="str">
        <f t="shared" si="1595"/>
        <v>No</v>
      </c>
      <c r="R13045" s="15">
        <f t="shared" si="1596"/>
        <v>0</v>
      </c>
      <c r="S13045" s="14">
        <f t="shared" si="1597"/>
        <v>1</v>
      </c>
      <c r="T13045" s="15">
        <f t="shared" si="1598"/>
        <v>2653</v>
      </c>
    </row>
    <row r="13046" spans="1:20" x14ac:dyDescent="0.2">
      <c r="A13046" s="11"/>
      <c r="B13046" s="11" t="s">
        <v>47</v>
      </c>
      <c r="C13046" s="11" t="s">
        <v>48</v>
      </c>
      <c r="D13046" s="11">
        <v>2010</v>
      </c>
      <c r="E13046" s="11" t="s">
        <v>30</v>
      </c>
      <c r="F13046" s="11">
        <v>50</v>
      </c>
      <c r="G13046" s="11" t="s">
        <v>24</v>
      </c>
      <c r="H13046" s="11" t="s">
        <v>24</v>
      </c>
      <c r="I13046" s="11" t="s">
        <v>33</v>
      </c>
      <c r="J13046" s="11">
        <v>15</v>
      </c>
      <c r="K13046" s="12">
        <v>1.4094320250291803</v>
      </c>
      <c r="L13046" s="13">
        <v>0</v>
      </c>
      <c r="M13046" s="14">
        <f t="shared" si="1592"/>
        <v>0</v>
      </c>
      <c r="N13046" s="15">
        <f t="shared" si="1593"/>
        <v>2.5</v>
      </c>
      <c r="O13046" s="14">
        <f t="shared" si="1594"/>
        <v>1</v>
      </c>
      <c r="P13046" s="15" t="s">
        <v>25</v>
      </c>
      <c r="Q13046" s="14" t="str">
        <f t="shared" si="1595"/>
        <v>No</v>
      </c>
      <c r="R13046" s="15">
        <f t="shared" si="1596"/>
        <v>0</v>
      </c>
      <c r="S13046" s="14">
        <f t="shared" si="1597"/>
        <v>1</v>
      </c>
      <c r="T13046" s="15">
        <f t="shared" si="1598"/>
        <v>2653</v>
      </c>
    </row>
    <row r="13047" spans="1:20" x14ac:dyDescent="0.2">
      <c r="A13047" s="11"/>
      <c r="B13047" s="11" t="s">
        <v>47</v>
      </c>
      <c r="C13047" s="11" t="s">
        <v>48</v>
      </c>
      <c r="D13047" s="11">
        <v>2010</v>
      </c>
      <c r="E13047" s="11" t="s">
        <v>30</v>
      </c>
      <c r="F13047" s="11">
        <v>50</v>
      </c>
      <c r="G13047" s="11" t="s">
        <v>24</v>
      </c>
      <c r="H13047" s="11" t="s">
        <v>24</v>
      </c>
      <c r="I13047" s="11" t="s">
        <v>33</v>
      </c>
      <c r="J13047" s="11">
        <v>15</v>
      </c>
      <c r="K13047" s="12">
        <v>0.54205638595333527</v>
      </c>
      <c r="L13047" s="13">
        <v>0</v>
      </c>
      <c r="M13047" s="14">
        <f t="shared" si="1592"/>
        <v>0</v>
      </c>
      <c r="N13047" s="15">
        <f t="shared" si="1593"/>
        <v>2.5</v>
      </c>
      <c r="O13047" s="14">
        <f t="shared" si="1594"/>
        <v>1</v>
      </c>
      <c r="P13047" s="15" t="s">
        <v>25</v>
      </c>
      <c r="Q13047" s="14" t="str">
        <f t="shared" si="1595"/>
        <v>No</v>
      </c>
      <c r="R13047" s="15">
        <f t="shared" si="1596"/>
        <v>0</v>
      </c>
      <c r="S13047" s="14">
        <f t="shared" si="1597"/>
        <v>1</v>
      </c>
      <c r="T13047" s="15">
        <f t="shared" si="1598"/>
        <v>2653</v>
      </c>
    </row>
    <row r="13048" spans="1:20" x14ac:dyDescent="0.2">
      <c r="A13048" s="11"/>
      <c r="B13048" s="11" t="s">
        <v>47</v>
      </c>
      <c r="C13048" s="11" t="s">
        <v>48</v>
      </c>
      <c r="D13048" s="11">
        <v>2010</v>
      </c>
      <c r="E13048" s="11" t="s">
        <v>30</v>
      </c>
      <c r="F13048" s="11">
        <v>50</v>
      </c>
      <c r="G13048" s="11" t="s">
        <v>24</v>
      </c>
      <c r="H13048" s="11" t="s">
        <v>24</v>
      </c>
      <c r="I13048" s="11" t="s">
        <v>35</v>
      </c>
      <c r="J13048" s="11">
        <v>15</v>
      </c>
      <c r="K13048" s="12">
        <v>0.36570813247069139</v>
      </c>
      <c r="L13048" s="13">
        <v>0</v>
      </c>
      <c r="M13048" s="14">
        <f t="shared" si="1592"/>
        <v>0</v>
      </c>
      <c r="N13048" s="15">
        <f t="shared" si="1593"/>
        <v>2.5</v>
      </c>
      <c r="O13048" s="14">
        <f t="shared" si="1594"/>
        <v>1</v>
      </c>
      <c r="P13048" s="15" t="s">
        <v>25</v>
      </c>
      <c r="Q13048" s="14" t="str">
        <f t="shared" si="1595"/>
        <v>No</v>
      </c>
      <c r="R13048" s="15">
        <f t="shared" si="1596"/>
        <v>0</v>
      </c>
      <c r="S13048" s="14">
        <f t="shared" si="1597"/>
        <v>1</v>
      </c>
      <c r="T13048" s="15">
        <f t="shared" si="1598"/>
        <v>2653</v>
      </c>
    </row>
    <row r="13049" spans="1:20" x14ac:dyDescent="0.2">
      <c r="A13049" s="11"/>
      <c r="B13049" s="11" t="s">
        <v>28</v>
      </c>
      <c r="C13049" s="11" t="s">
        <v>48</v>
      </c>
      <c r="D13049" s="11">
        <v>2010</v>
      </c>
      <c r="E13049" s="11" t="s">
        <v>30</v>
      </c>
      <c r="F13049" s="11">
        <v>50</v>
      </c>
      <c r="G13049" s="11" t="s">
        <v>24</v>
      </c>
      <c r="H13049" s="11" t="s">
        <v>24</v>
      </c>
      <c r="I13049" s="11" t="s">
        <v>31</v>
      </c>
      <c r="J13049" s="11">
        <v>15</v>
      </c>
      <c r="K13049" s="12">
        <v>9.123736165747352E-3</v>
      </c>
      <c r="L13049" s="13">
        <v>0</v>
      </c>
      <c r="M13049" s="14">
        <f t="shared" si="1592"/>
        <v>0</v>
      </c>
      <c r="N13049" s="15">
        <f t="shared" si="1593"/>
        <v>2.5</v>
      </c>
      <c r="O13049" s="14">
        <f t="shared" si="1594"/>
        <v>1</v>
      </c>
      <c r="P13049" s="15" t="s">
        <v>25</v>
      </c>
      <c r="Q13049" s="14" t="str">
        <f t="shared" si="1595"/>
        <v>No</v>
      </c>
      <c r="R13049" s="15">
        <f t="shared" si="1596"/>
        <v>0</v>
      </c>
      <c r="S13049" s="14">
        <f t="shared" si="1597"/>
        <v>1</v>
      </c>
      <c r="T13049" s="15">
        <f t="shared" si="1598"/>
        <v>2653</v>
      </c>
    </row>
    <row r="13050" spans="1:20" x14ac:dyDescent="0.2">
      <c r="A13050" s="11"/>
      <c r="B13050" s="11" t="s">
        <v>28</v>
      </c>
      <c r="C13050" s="11" t="s">
        <v>48</v>
      </c>
      <c r="D13050" s="11">
        <v>2010</v>
      </c>
      <c r="E13050" s="11" t="s">
        <v>30</v>
      </c>
      <c r="F13050" s="11">
        <v>50</v>
      </c>
      <c r="G13050" s="11" t="s">
        <v>24</v>
      </c>
      <c r="H13050" s="11" t="s">
        <v>24</v>
      </c>
      <c r="I13050" s="11" t="s">
        <v>31</v>
      </c>
      <c r="J13050" s="11">
        <v>15</v>
      </c>
      <c r="K13050" s="12">
        <v>1.1303290383222125E-2</v>
      </c>
      <c r="L13050" s="13">
        <v>0</v>
      </c>
      <c r="M13050" s="14">
        <f t="shared" si="1592"/>
        <v>0</v>
      </c>
      <c r="N13050" s="15">
        <f t="shared" si="1593"/>
        <v>2.5</v>
      </c>
      <c r="O13050" s="14">
        <f t="shared" si="1594"/>
        <v>1</v>
      </c>
      <c r="P13050" s="15" t="s">
        <v>25</v>
      </c>
      <c r="Q13050" s="14" t="str">
        <f t="shared" si="1595"/>
        <v>No</v>
      </c>
      <c r="R13050" s="15">
        <f t="shared" si="1596"/>
        <v>0</v>
      </c>
      <c r="S13050" s="14">
        <f t="shared" si="1597"/>
        <v>1</v>
      </c>
      <c r="T13050" s="15">
        <f t="shared" si="1598"/>
        <v>2653</v>
      </c>
    </row>
    <row r="13051" spans="1:20" x14ac:dyDescent="0.2">
      <c r="A13051" s="11"/>
      <c r="B13051" s="11" t="s">
        <v>47</v>
      </c>
      <c r="C13051" s="11" t="s">
        <v>48</v>
      </c>
      <c r="D13051" s="11">
        <v>2010</v>
      </c>
      <c r="E13051" s="11" t="s">
        <v>30</v>
      </c>
      <c r="F13051" s="11">
        <v>50</v>
      </c>
      <c r="G13051" s="11" t="s">
        <v>24</v>
      </c>
      <c r="H13051" s="11" t="s">
        <v>24</v>
      </c>
      <c r="I13051" s="11" t="s">
        <v>31</v>
      </c>
      <c r="J13051" s="11">
        <v>15</v>
      </c>
      <c r="K13051" s="12">
        <v>10.964053877630226</v>
      </c>
      <c r="L13051" s="13">
        <v>0</v>
      </c>
      <c r="M13051" s="14">
        <f t="shared" si="1592"/>
        <v>0</v>
      </c>
      <c r="N13051" s="15">
        <f t="shared" si="1593"/>
        <v>2.5</v>
      </c>
      <c r="O13051" s="14">
        <f t="shared" si="1594"/>
        <v>1</v>
      </c>
      <c r="P13051" s="15" t="s">
        <v>25</v>
      </c>
      <c r="Q13051" s="14" t="str">
        <f t="shared" si="1595"/>
        <v>No</v>
      </c>
      <c r="R13051" s="15">
        <f t="shared" si="1596"/>
        <v>0</v>
      </c>
      <c r="S13051" s="14">
        <f t="shared" si="1597"/>
        <v>1</v>
      </c>
      <c r="T13051" s="15">
        <f t="shared" si="1598"/>
        <v>2653</v>
      </c>
    </row>
    <row r="13052" spans="1:20" x14ac:dyDescent="0.2">
      <c r="A13052" s="11"/>
      <c r="B13052" s="11" t="s">
        <v>47</v>
      </c>
      <c r="C13052" s="11" t="s">
        <v>48</v>
      </c>
      <c r="D13052" s="11">
        <v>2010</v>
      </c>
      <c r="E13052" s="11" t="s">
        <v>30</v>
      </c>
      <c r="F13052" s="11">
        <v>50</v>
      </c>
      <c r="G13052" s="11" t="s">
        <v>24</v>
      </c>
      <c r="H13052" s="11" t="s">
        <v>24</v>
      </c>
      <c r="I13052" s="11" t="s">
        <v>31</v>
      </c>
      <c r="J13052" s="11">
        <v>15</v>
      </c>
      <c r="K13052" s="12">
        <v>1.8625910190756536</v>
      </c>
      <c r="L13052" s="13">
        <v>0</v>
      </c>
      <c r="M13052" s="14">
        <f t="shared" si="1592"/>
        <v>0</v>
      </c>
      <c r="N13052" s="15">
        <f t="shared" si="1593"/>
        <v>2.5</v>
      </c>
      <c r="O13052" s="14">
        <f t="shared" si="1594"/>
        <v>1</v>
      </c>
      <c r="P13052" s="15" t="s">
        <v>25</v>
      </c>
      <c r="Q13052" s="14" t="str">
        <f t="shared" si="1595"/>
        <v>No</v>
      </c>
      <c r="R13052" s="15">
        <f t="shared" si="1596"/>
        <v>0</v>
      </c>
      <c r="S13052" s="14">
        <f t="shared" si="1597"/>
        <v>1</v>
      </c>
      <c r="T13052" s="15">
        <f t="shared" si="1598"/>
        <v>2653</v>
      </c>
    </row>
    <row r="13053" spans="1:20" x14ac:dyDescent="0.2">
      <c r="A13053" s="11"/>
      <c r="B13053" s="11" t="s">
        <v>47</v>
      </c>
      <c r="C13053" s="11" t="s">
        <v>48</v>
      </c>
      <c r="D13053" s="11">
        <v>2010</v>
      </c>
      <c r="E13053" s="11" t="s">
        <v>30</v>
      </c>
      <c r="F13053" s="11">
        <v>100</v>
      </c>
      <c r="G13053" s="11" t="s">
        <v>24</v>
      </c>
      <c r="H13053" s="11" t="s">
        <v>24</v>
      </c>
      <c r="I13053" s="11" t="s">
        <v>36</v>
      </c>
      <c r="J13053" s="11">
        <v>15</v>
      </c>
      <c r="K13053" s="12">
        <v>0.77279658018920072</v>
      </c>
      <c r="L13053" s="13">
        <v>0</v>
      </c>
      <c r="M13053" s="14">
        <f t="shared" si="1592"/>
        <v>0</v>
      </c>
      <c r="N13053" s="15">
        <f t="shared" si="1593"/>
        <v>2.5</v>
      </c>
      <c r="O13053" s="14">
        <f t="shared" si="1594"/>
        <v>1</v>
      </c>
      <c r="P13053" s="15" t="s">
        <v>25</v>
      </c>
      <c r="Q13053" s="14" t="str">
        <f t="shared" si="1595"/>
        <v>No</v>
      </c>
      <c r="R13053" s="15">
        <f t="shared" si="1596"/>
        <v>0</v>
      </c>
      <c r="S13053" s="14">
        <f t="shared" si="1597"/>
        <v>1</v>
      </c>
      <c r="T13053" s="15">
        <f t="shared" si="1598"/>
        <v>2653</v>
      </c>
    </row>
    <row r="13054" spans="1:20" x14ac:dyDescent="0.2">
      <c r="A13054" s="11"/>
      <c r="B13054" s="11" t="s">
        <v>47</v>
      </c>
      <c r="C13054" s="11" t="s">
        <v>48</v>
      </c>
      <c r="D13054" s="11">
        <v>2010</v>
      </c>
      <c r="E13054" s="11" t="s">
        <v>30</v>
      </c>
      <c r="F13054" s="11">
        <v>100</v>
      </c>
      <c r="G13054" s="11" t="s">
        <v>24</v>
      </c>
      <c r="H13054" s="11" t="s">
        <v>24</v>
      </c>
      <c r="I13054" s="11" t="s">
        <v>37</v>
      </c>
      <c r="J13054" s="11">
        <v>15</v>
      </c>
      <c r="K13054" s="12">
        <v>0.38002680077187412</v>
      </c>
      <c r="L13054" s="13">
        <v>0</v>
      </c>
      <c r="M13054" s="14">
        <f t="shared" si="1592"/>
        <v>0</v>
      </c>
      <c r="N13054" s="15">
        <f t="shared" si="1593"/>
        <v>2.5</v>
      </c>
      <c r="O13054" s="14">
        <f t="shared" si="1594"/>
        <v>1</v>
      </c>
      <c r="P13054" s="15" t="s">
        <v>25</v>
      </c>
      <c r="Q13054" s="14" t="str">
        <f t="shared" si="1595"/>
        <v>No</v>
      </c>
      <c r="R13054" s="15">
        <f t="shared" si="1596"/>
        <v>0</v>
      </c>
      <c r="S13054" s="14">
        <f t="shared" si="1597"/>
        <v>1</v>
      </c>
      <c r="T13054" s="15">
        <f t="shared" si="1598"/>
        <v>2653</v>
      </c>
    </row>
    <row r="13055" spans="1:20" x14ac:dyDescent="0.2">
      <c r="A13055" s="11"/>
      <c r="B13055" s="11" t="s">
        <v>47</v>
      </c>
      <c r="C13055" s="11" t="s">
        <v>48</v>
      </c>
      <c r="D13055" s="11">
        <v>2010</v>
      </c>
      <c r="E13055" s="11" t="s">
        <v>30</v>
      </c>
      <c r="F13055" s="11">
        <v>100</v>
      </c>
      <c r="G13055" s="11" t="s">
        <v>24</v>
      </c>
      <c r="H13055" s="11" t="s">
        <v>24</v>
      </c>
      <c r="I13055" s="11" t="s">
        <v>37</v>
      </c>
      <c r="J13055" s="11">
        <v>15</v>
      </c>
      <c r="K13055" s="12">
        <v>5.7096459383752025E-2</v>
      </c>
      <c r="L13055" s="13">
        <v>0</v>
      </c>
      <c r="M13055" s="14">
        <f t="shared" si="1592"/>
        <v>0</v>
      </c>
      <c r="N13055" s="15">
        <f t="shared" si="1593"/>
        <v>2.5</v>
      </c>
      <c r="O13055" s="14">
        <f t="shared" si="1594"/>
        <v>1</v>
      </c>
      <c r="P13055" s="15" t="s">
        <v>25</v>
      </c>
      <c r="Q13055" s="14" t="str">
        <f t="shared" si="1595"/>
        <v>No</v>
      </c>
      <c r="R13055" s="15">
        <f t="shared" si="1596"/>
        <v>0</v>
      </c>
      <c r="S13055" s="14">
        <f t="shared" si="1597"/>
        <v>1</v>
      </c>
      <c r="T13055" s="15">
        <f t="shared" si="1598"/>
        <v>2653</v>
      </c>
    </row>
    <row r="13056" spans="1:20" x14ac:dyDescent="0.2">
      <c r="A13056" s="11"/>
      <c r="B13056" s="11" t="s">
        <v>47</v>
      </c>
      <c r="C13056" s="11" t="s">
        <v>48</v>
      </c>
      <c r="D13056" s="11">
        <v>2010</v>
      </c>
      <c r="E13056" s="11" t="s">
        <v>30</v>
      </c>
      <c r="F13056" s="11">
        <v>100</v>
      </c>
      <c r="G13056" s="11" t="s">
        <v>24</v>
      </c>
      <c r="H13056" s="11" t="s">
        <v>24</v>
      </c>
      <c r="I13056" s="11" t="s">
        <v>33</v>
      </c>
      <c r="J13056" s="11">
        <v>15</v>
      </c>
      <c r="K13056" s="12">
        <v>0.38954324168992138</v>
      </c>
      <c r="L13056" s="13">
        <v>0</v>
      </c>
      <c r="M13056" s="14">
        <f t="shared" si="1592"/>
        <v>0</v>
      </c>
      <c r="N13056" s="15">
        <f t="shared" si="1593"/>
        <v>2.5</v>
      </c>
      <c r="O13056" s="14">
        <f t="shared" si="1594"/>
        <v>1</v>
      </c>
      <c r="P13056" s="15" t="s">
        <v>25</v>
      </c>
      <c r="Q13056" s="14" t="str">
        <f t="shared" si="1595"/>
        <v>No</v>
      </c>
      <c r="R13056" s="15">
        <f t="shared" si="1596"/>
        <v>0</v>
      </c>
      <c r="S13056" s="14">
        <f t="shared" si="1597"/>
        <v>1</v>
      </c>
      <c r="T13056" s="15">
        <f t="shared" si="1598"/>
        <v>2653</v>
      </c>
    </row>
    <row r="13057" spans="1:20" x14ac:dyDescent="0.2">
      <c r="A13057" s="11"/>
      <c r="B13057" s="11" t="s">
        <v>47</v>
      </c>
      <c r="C13057" s="11" t="s">
        <v>48</v>
      </c>
      <c r="D13057" s="11">
        <v>2010</v>
      </c>
      <c r="E13057" s="11" t="s">
        <v>30</v>
      </c>
      <c r="F13057" s="11">
        <v>100</v>
      </c>
      <c r="G13057" s="11" t="s">
        <v>24</v>
      </c>
      <c r="H13057" s="11" t="s">
        <v>24</v>
      </c>
      <c r="I13057" s="11" t="s">
        <v>35</v>
      </c>
      <c r="J13057" s="11">
        <v>15</v>
      </c>
      <c r="K13057" s="12">
        <v>0.63082889633072037</v>
      </c>
      <c r="L13057" s="13">
        <v>0</v>
      </c>
      <c r="M13057" s="14">
        <f t="shared" si="1592"/>
        <v>0</v>
      </c>
      <c r="N13057" s="15">
        <f t="shared" si="1593"/>
        <v>2.5</v>
      </c>
      <c r="O13057" s="14">
        <f t="shared" si="1594"/>
        <v>1</v>
      </c>
      <c r="P13057" s="15" t="s">
        <v>25</v>
      </c>
      <c r="Q13057" s="14" t="str">
        <f t="shared" si="1595"/>
        <v>No</v>
      </c>
      <c r="R13057" s="15">
        <f t="shared" si="1596"/>
        <v>0</v>
      </c>
      <c r="S13057" s="14">
        <f t="shared" si="1597"/>
        <v>1</v>
      </c>
      <c r="T13057" s="15">
        <f t="shared" si="1598"/>
        <v>2653</v>
      </c>
    </row>
    <row r="13058" spans="1:20" x14ac:dyDescent="0.2">
      <c r="A13058" s="11"/>
      <c r="B13058" s="11" t="s">
        <v>28</v>
      </c>
      <c r="C13058" s="11" t="s">
        <v>48</v>
      </c>
      <c r="D13058" s="11">
        <v>2010</v>
      </c>
      <c r="E13058" s="11" t="s">
        <v>30</v>
      </c>
      <c r="F13058" s="11">
        <v>100</v>
      </c>
      <c r="G13058" s="11" t="s">
        <v>24</v>
      </c>
      <c r="H13058" s="11" t="s">
        <v>24</v>
      </c>
      <c r="I13058" s="11" t="s">
        <v>31</v>
      </c>
      <c r="J13058" s="11">
        <v>15</v>
      </c>
      <c r="K13058" s="12">
        <v>7.6538075175597867E-2</v>
      </c>
      <c r="L13058" s="13">
        <v>0</v>
      </c>
      <c r="M13058" s="14">
        <f t="shared" si="1592"/>
        <v>0</v>
      </c>
      <c r="N13058" s="15">
        <f t="shared" si="1593"/>
        <v>2.5</v>
      </c>
      <c r="O13058" s="14">
        <f t="shared" si="1594"/>
        <v>1</v>
      </c>
      <c r="P13058" s="15" t="s">
        <v>25</v>
      </c>
      <c r="Q13058" s="14" t="str">
        <f t="shared" si="1595"/>
        <v>No</v>
      </c>
      <c r="R13058" s="15">
        <f t="shared" si="1596"/>
        <v>0</v>
      </c>
      <c r="S13058" s="14">
        <f t="shared" si="1597"/>
        <v>1</v>
      </c>
      <c r="T13058" s="15">
        <f t="shared" si="1598"/>
        <v>2653</v>
      </c>
    </row>
    <row r="13059" spans="1:20" x14ac:dyDescent="0.2">
      <c r="A13059" s="11"/>
      <c r="B13059" s="11" t="s">
        <v>47</v>
      </c>
      <c r="C13059" s="11" t="s">
        <v>48</v>
      </c>
      <c r="D13059" s="11">
        <v>2010</v>
      </c>
      <c r="E13059" s="11" t="s">
        <v>30</v>
      </c>
      <c r="F13059" s="11">
        <v>100</v>
      </c>
      <c r="G13059" s="11" t="s">
        <v>24</v>
      </c>
      <c r="H13059" s="11" t="s">
        <v>24</v>
      </c>
      <c r="I13059" s="11" t="s">
        <v>31</v>
      </c>
      <c r="J13059" s="11">
        <v>15</v>
      </c>
      <c r="K13059" s="12">
        <v>4.5526451535493591</v>
      </c>
      <c r="L13059" s="13">
        <v>0</v>
      </c>
      <c r="M13059" s="14">
        <f t="shared" ref="M13059:M13122" si="1599">L13059/3</f>
        <v>0</v>
      </c>
      <c r="N13059" s="15">
        <f t="shared" ref="N13059:N13122" si="1600">IF(F13059&lt;=320,2.5,1)</f>
        <v>2.5</v>
      </c>
      <c r="O13059" s="14">
        <f t="shared" ref="O13059:O13122" si="1601">1-(M13059/N13059)</f>
        <v>1</v>
      </c>
      <c r="P13059" s="15" t="s">
        <v>25</v>
      </c>
      <c r="Q13059" s="14" t="str">
        <f t="shared" ref="Q13059:Q13122" si="1602">IF(AND(O13059&lt;0.5,O13059&gt;-0.5),"Yes","No")</f>
        <v>No</v>
      </c>
      <c r="R13059" s="15">
        <f t="shared" si="1596"/>
        <v>0</v>
      </c>
      <c r="S13059" s="14">
        <f t="shared" si="1597"/>
        <v>1</v>
      </c>
      <c r="T13059" s="15">
        <f t="shared" si="1598"/>
        <v>2653</v>
      </c>
    </row>
    <row r="13060" spans="1:20" x14ac:dyDescent="0.2">
      <c r="A13060" s="11"/>
      <c r="B13060" s="11" t="s">
        <v>47</v>
      </c>
      <c r="C13060" s="11" t="s">
        <v>48</v>
      </c>
      <c r="D13060" s="11">
        <v>2010</v>
      </c>
      <c r="E13060" s="11" t="s">
        <v>30</v>
      </c>
      <c r="F13060" s="11">
        <v>100</v>
      </c>
      <c r="G13060" s="11" t="s">
        <v>24</v>
      </c>
      <c r="H13060" s="11" t="s">
        <v>24</v>
      </c>
      <c r="I13060" s="11" t="s">
        <v>31</v>
      </c>
      <c r="J13060" s="11">
        <v>15</v>
      </c>
      <c r="K13060" s="12">
        <v>0.48765768476752019</v>
      </c>
      <c r="L13060" s="13">
        <v>0</v>
      </c>
      <c r="M13060" s="14">
        <f t="shared" si="1599"/>
        <v>0</v>
      </c>
      <c r="N13060" s="15">
        <f t="shared" si="1600"/>
        <v>2.5</v>
      </c>
      <c r="O13060" s="14">
        <f t="shared" si="1601"/>
        <v>1</v>
      </c>
      <c r="P13060" s="15" t="s">
        <v>25</v>
      </c>
      <c r="Q13060" s="14" t="str">
        <f t="shared" si="1602"/>
        <v>No</v>
      </c>
      <c r="R13060" s="15">
        <f t="shared" ref="R13060:R13123" si="1603">M13060/(K13060/1000)</f>
        <v>0</v>
      </c>
      <c r="S13060" s="14">
        <f t="shared" ref="S13060:S13123" si="1604">IF(R13060&lt;=125,1,IF(R13060&lt;250,2,IF(R13060&lt;500,3,IF(R13060&lt;1000,4,5))))</f>
        <v>1</v>
      </c>
      <c r="T13060" s="15">
        <f t="shared" ref="T13060:T13123" si="1605">RANK(R13060,$R$3:$R$14561)</f>
        <v>2653</v>
      </c>
    </row>
    <row r="13061" spans="1:20" x14ac:dyDescent="0.2">
      <c r="A13061" s="11"/>
      <c r="B13061" s="11" t="s">
        <v>47</v>
      </c>
      <c r="C13061" s="11" t="s">
        <v>48</v>
      </c>
      <c r="D13061" s="11">
        <v>2010</v>
      </c>
      <c r="E13061" s="11" t="s">
        <v>30</v>
      </c>
      <c r="F13061" s="11">
        <v>150</v>
      </c>
      <c r="G13061" s="11" t="s">
        <v>24</v>
      </c>
      <c r="H13061" s="11" t="s">
        <v>24</v>
      </c>
      <c r="I13061" s="11" t="s">
        <v>36</v>
      </c>
      <c r="J13061" s="11">
        <v>15</v>
      </c>
      <c r="K13061" s="12">
        <v>0.54279779615488</v>
      </c>
      <c r="L13061" s="13">
        <v>0</v>
      </c>
      <c r="M13061" s="14">
        <f t="shared" si="1599"/>
        <v>0</v>
      </c>
      <c r="N13061" s="15">
        <f t="shared" si="1600"/>
        <v>2.5</v>
      </c>
      <c r="O13061" s="14">
        <f t="shared" si="1601"/>
        <v>1</v>
      </c>
      <c r="P13061" s="15" t="s">
        <v>25</v>
      </c>
      <c r="Q13061" s="14" t="str">
        <f t="shared" si="1602"/>
        <v>No</v>
      </c>
      <c r="R13061" s="15">
        <f t="shared" si="1603"/>
        <v>0</v>
      </c>
      <c r="S13061" s="14">
        <f t="shared" si="1604"/>
        <v>1</v>
      </c>
      <c r="T13061" s="15">
        <f t="shared" si="1605"/>
        <v>2653</v>
      </c>
    </row>
    <row r="13062" spans="1:20" x14ac:dyDescent="0.2">
      <c r="A13062" s="11"/>
      <c r="B13062" s="11" t="s">
        <v>47</v>
      </c>
      <c r="C13062" s="11" t="s">
        <v>48</v>
      </c>
      <c r="D13062" s="11">
        <v>2010</v>
      </c>
      <c r="E13062" s="11" t="s">
        <v>30</v>
      </c>
      <c r="F13062" s="11">
        <v>150</v>
      </c>
      <c r="G13062" s="11" t="s">
        <v>24</v>
      </c>
      <c r="H13062" s="11" t="s">
        <v>24</v>
      </c>
      <c r="I13062" s="11" t="s">
        <v>37</v>
      </c>
      <c r="J13062" s="11">
        <v>15</v>
      </c>
      <c r="K13062" s="12">
        <v>0.69764225018854975</v>
      </c>
      <c r="L13062" s="13">
        <v>0</v>
      </c>
      <c r="M13062" s="14">
        <f t="shared" si="1599"/>
        <v>0</v>
      </c>
      <c r="N13062" s="15">
        <f t="shared" si="1600"/>
        <v>2.5</v>
      </c>
      <c r="O13062" s="14">
        <f t="shared" si="1601"/>
        <v>1</v>
      </c>
      <c r="P13062" s="15" t="s">
        <v>25</v>
      </c>
      <c r="Q13062" s="14" t="str">
        <f t="shared" si="1602"/>
        <v>No</v>
      </c>
      <c r="R13062" s="15">
        <f t="shared" si="1603"/>
        <v>0</v>
      </c>
      <c r="S13062" s="14">
        <f t="shared" si="1604"/>
        <v>1</v>
      </c>
      <c r="T13062" s="15">
        <f t="shared" si="1605"/>
        <v>2653</v>
      </c>
    </row>
    <row r="13063" spans="1:20" x14ac:dyDescent="0.2">
      <c r="A13063" s="11"/>
      <c r="B13063" s="11" t="s">
        <v>47</v>
      </c>
      <c r="C13063" s="11" t="s">
        <v>48</v>
      </c>
      <c r="D13063" s="11">
        <v>2010</v>
      </c>
      <c r="E13063" s="11" t="s">
        <v>30</v>
      </c>
      <c r="F13063" s="11">
        <v>150</v>
      </c>
      <c r="G13063" s="11" t="s">
        <v>24</v>
      </c>
      <c r="H13063" s="11" t="s">
        <v>24</v>
      </c>
      <c r="I13063" s="11" t="s">
        <v>33</v>
      </c>
      <c r="J13063" s="11">
        <v>15</v>
      </c>
      <c r="K13063" s="12">
        <v>0.62141457854950743</v>
      </c>
      <c r="L13063" s="13">
        <v>0</v>
      </c>
      <c r="M13063" s="14">
        <f t="shared" si="1599"/>
        <v>0</v>
      </c>
      <c r="N13063" s="15">
        <f t="shared" si="1600"/>
        <v>2.5</v>
      </c>
      <c r="O13063" s="14">
        <f t="shared" si="1601"/>
        <v>1</v>
      </c>
      <c r="P13063" s="15" t="s">
        <v>25</v>
      </c>
      <c r="Q13063" s="14" t="str">
        <f t="shared" si="1602"/>
        <v>No</v>
      </c>
      <c r="R13063" s="15">
        <f t="shared" si="1603"/>
        <v>0</v>
      </c>
      <c r="S13063" s="14">
        <f t="shared" si="1604"/>
        <v>1</v>
      </c>
      <c r="T13063" s="15">
        <f t="shared" si="1605"/>
        <v>2653</v>
      </c>
    </row>
    <row r="13064" spans="1:20" x14ac:dyDescent="0.2">
      <c r="A13064" s="11"/>
      <c r="B13064" s="11" t="s">
        <v>47</v>
      </c>
      <c r="C13064" s="11" t="s">
        <v>48</v>
      </c>
      <c r="D13064" s="11">
        <v>2010</v>
      </c>
      <c r="E13064" s="11" t="s">
        <v>30</v>
      </c>
      <c r="F13064" s="11">
        <v>150</v>
      </c>
      <c r="G13064" s="11" t="s">
        <v>24</v>
      </c>
      <c r="H13064" s="11" t="s">
        <v>24</v>
      </c>
      <c r="I13064" s="11" t="s">
        <v>33</v>
      </c>
      <c r="J13064" s="11">
        <v>15</v>
      </c>
      <c r="K13064" s="12">
        <v>1.1253403847474208E-3</v>
      </c>
      <c r="L13064" s="13">
        <v>0</v>
      </c>
      <c r="M13064" s="14">
        <f t="shared" si="1599"/>
        <v>0</v>
      </c>
      <c r="N13064" s="15">
        <f t="shared" si="1600"/>
        <v>2.5</v>
      </c>
      <c r="O13064" s="14">
        <f t="shared" si="1601"/>
        <v>1</v>
      </c>
      <c r="P13064" s="15" t="s">
        <v>25</v>
      </c>
      <c r="Q13064" s="14" t="str">
        <f t="shared" si="1602"/>
        <v>No</v>
      </c>
      <c r="R13064" s="15">
        <f t="shared" si="1603"/>
        <v>0</v>
      </c>
      <c r="S13064" s="14">
        <f t="shared" si="1604"/>
        <v>1</v>
      </c>
      <c r="T13064" s="15">
        <f t="shared" si="1605"/>
        <v>2653</v>
      </c>
    </row>
    <row r="13065" spans="1:20" x14ac:dyDescent="0.2">
      <c r="A13065" s="11"/>
      <c r="B13065" s="11" t="s">
        <v>47</v>
      </c>
      <c r="C13065" s="11" t="s">
        <v>48</v>
      </c>
      <c r="D13065" s="11">
        <v>2010</v>
      </c>
      <c r="E13065" s="11" t="s">
        <v>30</v>
      </c>
      <c r="F13065" s="11">
        <v>150</v>
      </c>
      <c r="G13065" s="11" t="s">
        <v>24</v>
      </c>
      <c r="H13065" s="11" t="s">
        <v>24</v>
      </c>
      <c r="I13065" s="11" t="s">
        <v>35</v>
      </c>
      <c r="J13065" s="11">
        <v>15</v>
      </c>
      <c r="K13065" s="12">
        <v>9.6585004960384455E-2</v>
      </c>
      <c r="L13065" s="13">
        <v>0</v>
      </c>
      <c r="M13065" s="14">
        <f t="shared" si="1599"/>
        <v>0</v>
      </c>
      <c r="N13065" s="15">
        <f t="shared" si="1600"/>
        <v>2.5</v>
      </c>
      <c r="O13065" s="14">
        <f t="shared" si="1601"/>
        <v>1</v>
      </c>
      <c r="P13065" s="15" t="s">
        <v>25</v>
      </c>
      <c r="Q13065" s="14" t="str">
        <f t="shared" si="1602"/>
        <v>No</v>
      </c>
      <c r="R13065" s="15">
        <f t="shared" si="1603"/>
        <v>0</v>
      </c>
      <c r="S13065" s="14">
        <f t="shared" si="1604"/>
        <v>1</v>
      </c>
      <c r="T13065" s="15">
        <f t="shared" si="1605"/>
        <v>2653</v>
      </c>
    </row>
    <row r="13066" spans="1:20" x14ac:dyDescent="0.2">
      <c r="A13066" s="11"/>
      <c r="B13066" s="11" t="s">
        <v>47</v>
      </c>
      <c r="C13066" s="11" t="s">
        <v>48</v>
      </c>
      <c r="D13066" s="11">
        <v>2010</v>
      </c>
      <c r="E13066" s="11" t="s">
        <v>30</v>
      </c>
      <c r="F13066" s="11">
        <v>150</v>
      </c>
      <c r="G13066" s="11" t="s">
        <v>24</v>
      </c>
      <c r="H13066" s="11" t="s">
        <v>24</v>
      </c>
      <c r="I13066" s="11" t="s">
        <v>31</v>
      </c>
      <c r="J13066" s="11">
        <v>15</v>
      </c>
      <c r="K13066" s="12">
        <v>2.4664430523636152</v>
      </c>
      <c r="L13066" s="13">
        <v>1.0779279279279279</v>
      </c>
      <c r="M13066" s="14">
        <f t="shared" si="1599"/>
        <v>0.35930930930930932</v>
      </c>
      <c r="N13066" s="15">
        <f t="shared" si="1600"/>
        <v>2.5</v>
      </c>
      <c r="O13066" s="14">
        <f t="shared" si="1601"/>
        <v>0.85627627627627634</v>
      </c>
      <c r="P13066" s="15" t="s">
        <v>25</v>
      </c>
      <c r="Q13066" s="14" t="str">
        <f t="shared" si="1602"/>
        <v>No</v>
      </c>
      <c r="R13066" s="15">
        <f t="shared" si="1603"/>
        <v>145.67914266862147</v>
      </c>
      <c r="S13066" s="14">
        <f t="shared" si="1604"/>
        <v>2</v>
      </c>
      <c r="T13066" s="15">
        <f t="shared" si="1605"/>
        <v>1901</v>
      </c>
    </row>
    <row r="13067" spans="1:20" x14ac:dyDescent="0.2">
      <c r="A13067" s="11"/>
      <c r="B13067" s="11" t="s">
        <v>47</v>
      </c>
      <c r="C13067" s="11" t="s">
        <v>48</v>
      </c>
      <c r="D13067" s="11">
        <v>2010</v>
      </c>
      <c r="E13067" s="11" t="s">
        <v>30</v>
      </c>
      <c r="F13067" s="11">
        <v>150</v>
      </c>
      <c r="G13067" s="11" t="s">
        <v>24</v>
      </c>
      <c r="H13067" s="11" t="s">
        <v>24</v>
      </c>
      <c r="I13067" s="11" t="s">
        <v>31</v>
      </c>
      <c r="J13067" s="11">
        <v>15</v>
      </c>
      <c r="K13067" s="12">
        <v>4.0750051755889173E-2</v>
      </c>
      <c r="L13067" s="13">
        <v>0</v>
      </c>
      <c r="M13067" s="14">
        <f t="shared" si="1599"/>
        <v>0</v>
      </c>
      <c r="N13067" s="15">
        <f t="shared" si="1600"/>
        <v>2.5</v>
      </c>
      <c r="O13067" s="14">
        <f t="shared" si="1601"/>
        <v>1</v>
      </c>
      <c r="P13067" s="15" t="s">
        <v>25</v>
      </c>
      <c r="Q13067" s="14" t="str">
        <f t="shared" si="1602"/>
        <v>No</v>
      </c>
      <c r="R13067" s="15">
        <f t="shared" si="1603"/>
        <v>0</v>
      </c>
      <c r="S13067" s="14">
        <f t="shared" si="1604"/>
        <v>1</v>
      </c>
      <c r="T13067" s="15">
        <f t="shared" si="1605"/>
        <v>2653</v>
      </c>
    </row>
    <row r="13068" spans="1:20" x14ac:dyDescent="0.2">
      <c r="A13068" s="11"/>
      <c r="B13068" s="11" t="s">
        <v>52</v>
      </c>
      <c r="C13068" s="11" t="s">
        <v>48</v>
      </c>
      <c r="D13068" s="11">
        <v>2010</v>
      </c>
      <c r="E13068" s="11" t="s">
        <v>30</v>
      </c>
      <c r="F13068" s="11">
        <v>150</v>
      </c>
      <c r="G13068" s="11" t="s">
        <v>24</v>
      </c>
      <c r="H13068" s="11" t="s">
        <v>24</v>
      </c>
      <c r="I13068" s="11" t="s">
        <v>31</v>
      </c>
      <c r="J13068" s="11">
        <v>15</v>
      </c>
      <c r="K13068" s="12">
        <v>0.19726200112096148</v>
      </c>
      <c r="L13068" s="13">
        <v>0</v>
      </c>
      <c r="M13068" s="14">
        <f t="shared" si="1599"/>
        <v>0</v>
      </c>
      <c r="N13068" s="15">
        <f t="shared" si="1600"/>
        <v>2.5</v>
      </c>
      <c r="O13068" s="14">
        <f t="shared" si="1601"/>
        <v>1</v>
      </c>
      <c r="P13068" s="15" t="s">
        <v>25</v>
      </c>
      <c r="Q13068" s="14" t="str">
        <f t="shared" si="1602"/>
        <v>No</v>
      </c>
      <c r="R13068" s="15">
        <f t="shared" si="1603"/>
        <v>0</v>
      </c>
      <c r="S13068" s="14">
        <f t="shared" si="1604"/>
        <v>1</v>
      </c>
      <c r="T13068" s="15">
        <f t="shared" si="1605"/>
        <v>2653</v>
      </c>
    </row>
    <row r="13069" spans="1:20" x14ac:dyDescent="0.2">
      <c r="A13069" s="11"/>
      <c r="B13069" s="11" t="s">
        <v>47</v>
      </c>
      <c r="C13069" s="11" t="s">
        <v>48</v>
      </c>
      <c r="D13069" s="11">
        <v>2010</v>
      </c>
      <c r="E13069" s="11" t="s">
        <v>30</v>
      </c>
      <c r="F13069" s="11">
        <v>200</v>
      </c>
      <c r="G13069" s="11" t="s">
        <v>24</v>
      </c>
      <c r="H13069" s="11" t="s">
        <v>24</v>
      </c>
      <c r="I13069" s="11" t="s">
        <v>33</v>
      </c>
      <c r="J13069" s="11">
        <v>15</v>
      </c>
      <c r="K13069" s="12">
        <v>1.5287556571791658E-3</v>
      </c>
      <c r="L13069" s="13">
        <v>0</v>
      </c>
      <c r="M13069" s="14">
        <f t="shared" si="1599"/>
        <v>0</v>
      </c>
      <c r="N13069" s="15">
        <f t="shared" si="1600"/>
        <v>2.5</v>
      </c>
      <c r="O13069" s="14">
        <f t="shared" si="1601"/>
        <v>1</v>
      </c>
      <c r="P13069" s="15" t="s">
        <v>25</v>
      </c>
      <c r="Q13069" s="14" t="str">
        <f t="shared" si="1602"/>
        <v>No</v>
      </c>
      <c r="R13069" s="15">
        <f t="shared" si="1603"/>
        <v>0</v>
      </c>
      <c r="S13069" s="14">
        <f t="shared" si="1604"/>
        <v>1</v>
      </c>
      <c r="T13069" s="15">
        <f t="shared" si="1605"/>
        <v>2653</v>
      </c>
    </row>
    <row r="13070" spans="1:20" x14ac:dyDescent="0.2">
      <c r="A13070" s="11"/>
      <c r="B13070" s="11" t="s">
        <v>47</v>
      </c>
      <c r="C13070" s="11" t="s">
        <v>48</v>
      </c>
      <c r="D13070" s="11">
        <v>2010</v>
      </c>
      <c r="E13070" s="11" t="s">
        <v>30</v>
      </c>
      <c r="F13070" s="11">
        <v>200</v>
      </c>
      <c r="G13070" s="11" t="s">
        <v>24</v>
      </c>
      <c r="H13070" s="11" t="s">
        <v>24</v>
      </c>
      <c r="I13070" s="11" t="s">
        <v>31</v>
      </c>
      <c r="J13070" s="11">
        <v>15</v>
      </c>
      <c r="K13070" s="12">
        <v>0.4081606044151499</v>
      </c>
      <c r="L13070" s="13">
        <v>0</v>
      </c>
      <c r="M13070" s="14">
        <f t="shared" si="1599"/>
        <v>0</v>
      </c>
      <c r="N13070" s="15">
        <f t="shared" si="1600"/>
        <v>2.5</v>
      </c>
      <c r="O13070" s="14">
        <f t="shared" si="1601"/>
        <v>1</v>
      </c>
      <c r="P13070" s="15" t="s">
        <v>25</v>
      </c>
      <c r="Q13070" s="14" t="str">
        <f t="shared" si="1602"/>
        <v>No</v>
      </c>
      <c r="R13070" s="15">
        <f t="shared" si="1603"/>
        <v>0</v>
      </c>
      <c r="S13070" s="14">
        <f t="shared" si="1604"/>
        <v>1</v>
      </c>
      <c r="T13070" s="15">
        <f t="shared" si="1605"/>
        <v>2653</v>
      </c>
    </row>
    <row r="13071" spans="1:20" x14ac:dyDescent="0.2">
      <c r="A13071" s="11"/>
      <c r="B13071" s="11" t="s">
        <v>47</v>
      </c>
      <c r="C13071" s="11" t="s">
        <v>48</v>
      </c>
      <c r="D13071" s="11">
        <v>2010</v>
      </c>
      <c r="E13071" s="11" t="s">
        <v>30</v>
      </c>
      <c r="F13071" s="11">
        <v>200</v>
      </c>
      <c r="G13071" s="11" t="s">
        <v>24</v>
      </c>
      <c r="H13071" s="11" t="s">
        <v>24</v>
      </c>
      <c r="I13071" s="11" t="s">
        <v>31</v>
      </c>
      <c r="J13071" s="11">
        <v>15</v>
      </c>
      <c r="K13071" s="12">
        <v>3.7903818566146767E-2</v>
      </c>
      <c r="L13071" s="13">
        <v>0</v>
      </c>
      <c r="M13071" s="14">
        <f t="shared" si="1599"/>
        <v>0</v>
      </c>
      <c r="N13071" s="15">
        <f t="shared" si="1600"/>
        <v>2.5</v>
      </c>
      <c r="O13071" s="14">
        <f t="shared" si="1601"/>
        <v>1</v>
      </c>
      <c r="P13071" s="15" t="s">
        <v>25</v>
      </c>
      <c r="Q13071" s="14" t="str">
        <f t="shared" si="1602"/>
        <v>No</v>
      </c>
      <c r="R13071" s="15">
        <f t="shared" si="1603"/>
        <v>0</v>
      </c>
      <c r="S13071" s="14">
        <f t="shared" si="1604"/>
        <v>1</v>
      </c>
      <c r="T13071" s="15">
        <f t="shared" si="1605"/>
        <v>2653</v>
      </c>
    </row>
    <row r="13072" spans="1:20" x14ac:dyDescent="0.2">
      <c r="A13072" s="11"/>
      <c r="B13072" s="11" t="s">
        <v>47</v>
      </c>
      <c r="C13072" s="11" t="s">
        <v>48</v>
      </c>
      <c r="D13072" s="11">
        <v>2010</v>
      </c>
      <c r="E13072" s="11" t="s">
        <v>30</v>
      </c>
      <c r="F13072" s="11">
        <v>250</v>
      </c>
      <c r="G13072" s="11" t="s">
        <v>24</v>
      </c>
      <c r="H13072" s="11" t="s">
        <v>24</v>
      </c>
      <c r="I13072" s="11" t="s">
        <v>36</v>
      </c>
      <c r="J13072" s="11">
        <v>15</v>
      </c>
      <c r="K13072" s="12">
        <v>3.7285734416503145E-2</v>
      </c>
      <c r="L13072" s="13">
        <v>0</v>
      </c>
      <c r="M13072" s="14">
        <f t="shared" si="1599"/>
        <v>0</v>
      </c>
      <c r="N13072" s="15">
        <f t="shared" si="1600"/>
        <v>2.5</v>
      </c>
      <c r="O13072" s="14">
        <f t="shared" si="1601"/>
        <v>1</v>
      </c>
      <c r="P13072" s="15" t="s">
        <v>25</v>
      </c>
      <c r="Q13072" s="14" t="str">
        <f t="shared" si="1602"/>
        <v>No</v>
      </c>
      <c r="R13072" s="15">
        <f t="shared" si="1603"/>
        <v>0</v>
      </c>
      <c r="S13072" s="14">
        <f t="shared" si="1604"/>
        <v>1</v>
      </c>
      <c r="T13072" s="15">
        <f t="shared" si="1605"/>
        <v>2653</v>
      </c>
    </row>
    <row r="13073" spans="1:20" x14ac:dyDescent="0.2">
      <c r="A13073" s="11"/>
      <c r="B13073" s="11" t="s">
        <v>47</v>
      </c>
      <c r="C13073" s="11" t="s">
        <v>48</v>
      </c>
      <c r="D13073" s="11">
        <v>2010</v>
      </c>
      <c r="E13073" s="11" t="s">
        <v>30</v>
      </c>
      <c r="F13073" s="11">
        <v>250</v>
      </c>
      <c r="G13073" s="11" t="s">
        <v>24</v>
      </c>
      <c r="H13073" s="11" t="s">
        <v>24</v>
      </c>
      <c r="I13073" s="11" t="s">
        <v>35</v>
      </c>
      <c r="J13073" s="11">
        <v>15</v>
      </c>
      <c r="K13073" s="12">
        <v>4.5773832146554373E-2</v>
      </c>
      <c r="L13073" s="13">
        <v>0</v>
      </c>
      <c r="M13073" s="14">
        <f t="shared" si="1599"/>
        <v>0</v>
      </c>
      <c r="N13073" s="15">
        <f t="shared" si="1600"/>
        <v>2.5</v>
      </c>
      <c r="O13073" s="14">
        <f t="shared" si="1601"/>
        <v>1</v>
      </c>
      <c r="P13073" s="15" t="s">
        <v>25</v>
      </c>
      <c r="Q13073" s="14" t="str">
        <f t="shared" si="1602"/>
        <v>No</v>
      </c>
      <c r="R13073" s="15">
        <f t="shared" si="1603"/>
        <v>0</v>
      </c>
      <c r="S13073" s="14">
        <f t="shared" si="1604"/>
        <v>1</v>
      </c>
      <c r="T13073" s="15">
        <f t="shared" si="1605"/>
        <v>2653</v>
      </c>
    </row>
    <row r="13074" spans="1:20" x14ac:dyDescent="0.2">
      <c r="A13074" s="11"/>
      <c r="B13074" s="11" t="s">
        <v>47</v>
      </c>
      <c r="C13074" s="11" t="s">
        <v>48</v>
      </c>
      <c r="D13074" s="11">
        <v>2010</v>
      </c>
      <c r="E13074" s="11" t="s">
        <v>30</v>
      </c>
      <c r="F13074" s="11">
        <v>250</v>
      </c>
      <c r="G13074" s="11" t="s">
        <v>24</v>
      </c>
      <c r="H13074" s="11" t="s">
        <v>24</v>
      </c>
      <c r="I13074" s="11" t="s">
        <v>31</v>
      </c>
      <c r="J13074" s="11">
        <v>15</v>
      </c>
      <c r="K13074" s="12">
        <v>0.55472529814617766</v>
      </c>
      <c r="L13074" s="13">
        <v>0</v>
      </c>
      <c r="M13074" s="14">
        <f t="shared" si="1599"/>
        <v>0</v>
      </c>
      <c r="N13074" s="15">
        <f t="shared" si="1600"/>
        <v>2.5</v>
      </c>
      <c r="O13074" s="14">
        <f t="shared" si="1601"/>
        <v>1</v>
      </c>
      <c r="P13074" s="15" t="s">
        <v>25</v>
      </c>
      <c r="Q13074" s="14" t="str">
        <f t="shared" si="1602"/>
        <v>No</v>
      </c>
      <c r="R13074" s="15">
        <f t="shared" si="1603"/>
        <v>0</v>
      </c>
      <c r="S13074" s="14">
        <f t="shared" si="1604"/>
        <v>1</v>
      </c>
      <c r="T13074" s="15">
        <f t="shared" si="1605"/>
        <v>2653</v>
      </c>
    </row>
    <row r="13075" spans="1:20" x14ac:dyDescent="0.2">
      <c r="A13075" s="11"/>
      <c r="B13075" s="11" t="s">
        <v>28</v>
      </c>
      <c r="C13075" s="11" t="s">
        <v>48</v>
      </c>
      <c r="D13075" s="11">
        <v>2010</v>
      </c>
      <c r="E13075" s="11" t="s">
        <v>30</v>
      </c>
      <c r="F13075" s="11">
        <v>300</v>
      </c>
      <c r="G13075" s="11" t="s">
        <v>24</v>
      </c>
      <c r="H13075" s="11" t="s">
        <v>24</v>
      </c>
      <c r="I13075" s="11" t="s">
        <v>31</v>
      </c>
      <c r="J13075" s="11">
        <v>15</v>
      </c>
      <c r="K13075" s="12">
        <v>1.724370364221034E-2</v>
      </c>
      <c r="L13075" s="13">
        <v>0</v>
      </c>
      <c r="M13075" s="14">
        <f t="shared" si="1599"/>
        <v>0</v>
      </c>
      <c r="N13075" s="15">
        <f t="shared" si="1600"/>
        <v>2.5</v>
      </c>
      <c r="O13075" s="14">
        <f t="shared" si="1601"/>
        <v>1</v>
      </c>
      <c r="P13075" s="15" t="s">
        <v>25</v>
      </c>
      <c r="Q13075" s="14" t="str">
        <f t="shared" si="1602"/>
        <v>No</v>
      </c>
      <c r="R13075" s="15">
        <f t="shared" si="1603"/>
        <v>0</v>
      </c>
      <c r="S13075" s="14">
        <f t="shared" si="1604"/>
        <v>1</v>
      </c>
      <c r="T13075" s="15">
        <f t="shared" si="1605"/>
        <v>2653</v>
      </c>
    </row>
    <row r="13076" spans="1:20" x14ac:dyDescent="0.2">
      <c r="A13076" s="11"/>
      <c r="B13076" s="11" t="s">
        <v>47</v>
      </c>
      <c r="C13076" s="11" t="s">
        <v>48</v>
      </c>
      <c r="D13076" s="11">
        <v>2010</v>
      </c>
      <c r="E13076" s="11" t="s">
        <v>30</v>
      </c>
      <c r="F13076" s="11">
        <v>300</v>
      </c>
      <c r="G13076" s="11" t="s">
        <v>24</v>
      </c>
      <c r="H13076" s="11" t="s">
        <v>24</v>
      </c>
      <c r="I13076" s="11" t="s">
        <v>31</v>
      </c>
      <c r="J13076" s="11">
        <v>15</v>
      </c>
      <c r="K13076" s="12">
        <v>0.13618905835128928</v>
      </c>
      <c r="L13076" s="13">
        <v>0</v>
      </c>
      <c r="M13076" s="14">
        <f t="shared" si="1599"/>
        <v>0</v>
      </c>
      <c r="N13076" s="15">
        <f t="shared" si="1600"/>
        <v>2.5</v>
      </c>
      <c r="O13076" s="14">
        <f t="shared" si="1601"/>
        <v>1</v>
      </c>
      <c r="P13076" s="15" t="s">
        <v>25</v>
      </c>
      <c r="Q13076" s="14" t="str">
        <f t="shared" si="1602"/>
        <v>No</v>
      </c>
      <c r="R13076" s="15">
        <f t="shared" si="1603"/>
        <v>0</v>
      </c>
      <c r="S13076" s="14">
        <f t="shared" si="1604"/>
        <v>1</v>
      </c>
      <c r="T13076" s="15">
        <f t="shared" si="1605"/>
        <v>2653</v>
      </c>
    </row>
    <row r="13077" spans="1:20" x14ac:dyDescent="0.2">
      <c r="A13077" s="11"/>
      <c r="B13077" s="11" t="s">
        <v>47</v>
      </c>
      <c r="C13077" s="11" t="s">
        <v>48</v>
      </c>
      <c r="D13077" s="11">
        <v>2010</v>
      </c>
      <c r="E13077" s="11" t="s">
        <v>30</v>
      </c>
      <c r="F13077" s="11">
        <v>300</v>
      </c>
      <c r="G13077" s="11" t="s">
        <v>24</v>
      </c>
      <c r="H13077" s="11" t="s">
        <v>24</v>
      </c>
      <c r="I13077" s="11" t="s">
        <v>31</v>
      </c>
      <c r="J13077" s="11">
        <v>15</v>
      </c>
      <c r="K13077" s="12">
        <v>0.19716922143730795</v>
      </c>
      <c r="L13077" s="13">
        <v>0</v>
      </c>
      <c r="M13077" s="14">
        <f t="shared" si="1599"/>
        <v>0</v>
      </c>
      <c r="N13077" s="15">
        <f t="shared" si="1600"/>
        <v>2.5</v>
      </c>
      <c r="O13077" s="14">
        <f t="shared" si="1601"/>
        <v>1</v>
      </c>
      <c r="P13077" s="15" t="s">
        <v>25</v>
      </c>
      <c r="Q13077" s="14" t="str">
        <f t="shared" si="1602"/>
        <v>No</v>
      </c>
      <c r="R13077" s="15">
        <f t="shared" si="1603"/>
        <v>0</v>
      </c>
      <c r="S13077" s="14">
        <f t="shared" si="1604"/>
        <v>1</v>
      </c>
      <c r="T13077" s="15">
        <f t="shared" si="1605"/>
        <v>2653</v>
      </c>
    </row>
    <row r="13078" spans="1:20" x14ac:dyDescent="0.2">
      <c r="A13078" s="11"/>
      <c r="B13078" s="11" t="s">
        <v>28</v>
      </c>
      <c r="C13078" s="11" t="s">
        <v>48</v>
      </c>
      <c r="D13078" s="11">
        <v>2010</v>
      </c>
      <c r="E13078" s="11" t="s">
        <v>34</v>
      </c>
      <c r="F13078" s="11">
        <v>400</v>
      </c>
      <c r="G13078" s="11" t="s">
        <v>24</v>
      </c>
      <c r="H13078" s="11" t="s">
        <v>24</v>
      </c>
      <c r="I13078" s="11" t="s">
        <v>31</v>
      </c>
      <c r="J13078" s="11">
        <v>15</v>
      </c>
      <c r="K13078" s="12">
        <v>2.6369891627135354E-2</v>
      </c>
      <c r="L13078" s="13">
        <v>0</v>
      </c>
      <c r="M13078" s="14">
        <f t="shared" si="1599"/>
        <v>0</v>
      </c>
      <c r="N13078" s="15">
        <f t="shared" si="1600"/>
        <v>1</v>
      </c>
      <c r="O13078" s="14">
        <f t="shared" si="1601"/>
        <v>1</v>
      </c>
      <c r="P13078" s="15" t="s">
        <v>25</v>
      </c>
      <c r="Q13078" s="14" t="str">
        <f t="shared" si="1602"/>
        <v>No</v>
      </c>
      <c r="R13078" s="15">
        <f t="shared" si="1603"/>
        <v>0</v>
      </c>
      <c r="S13078" s="14">
        <f t="shared" si="1604"/>
        <v>1</v>
      </c>
      <c r="T13078" s="15">
        <f t="shared" si="1605"/>
        <v>2653</v>
      </c>
    </row>
    <row r="13079" spans="1:20" x14ac:dyDescent="0.2">
      <c r="A13079" s="11"/>
      <c r="B13079" s="11" t="s">
        <v>47</v>
      </c>
      <c r="C13079" s="11" t="s">
        <v>48</v>
      </c>
      <c r="D13079" s="11">
        <v>2010</v>
      </c>
      <c r="E13079" s="11" t="s">
        <v>34</v>
      </c>
      <c r="F13079" s="11">
        <v>400</v>
      </c>
      <c r="G13079" s="11" t="s">
        <v>24</v>
      </c>
      <c r="H13079" s="11" t="s">
        <v>24</v>
      </c>
      <c r="I13079" s="11" t="s">
        <v>31</v>
      </c>
      <c r="J13079" s="11">
        <v>15</v>
      </c>
      <c r="K13079" s="12">
        <v>0.24419724033768556</v>
      </c>
      <c r="L13079" s="13">
        <v>0</v>
      </c>
      <c r="M13079" s="14">
        <f t="shared" si="1599"/>
        <v>0</v>
      </c>
      <c r="N13079" s="15">
        <f t="shared" si="1600"/>
        <v>1</v>
      </c>
      <c r="O13079" s="14">
        <f t="shared" si="1601"/>
        <v>1</v>
      </c>
      <c r="P13079" s="15" t="s">
        <v>25</v>
      </c>
      <c r="Q13079" s="14" t="str">
        <f t="shared" si="1602"/>
        <v>No</v>
      </c>
      <c r="R13079" s="15">
        <f t="shared" si="1603"/>
        <v>0</v>
      </c>
      <c r="S13079" s="14">
        <f t="shared" si="1604"/>
        <v>1</v>
      </c>
      <c r="T13079" s="15">
        <f t="shared" si="1605"/>
        <v>2653</v>
      </c>
    </row>
    <row r="13080" spans="1:20" x14ac:dyDescent="0.2">
      <c r="A13080" s="11"/>
      <c r="B13080" s="11" t="s">
        <v>47</v>
      </c>
      <c r="C13080" s="11" t="s">
        <v>48</v>
      </c>
      <c r="D13080" s="11">
        <v>2010</v>
      </c>
      <c r="E13080" s="11" t="s">
        <v>34</v>
      </c>
      <c r="F13080" s="11">
        <v>450</v>
      </c>
      <c r="G13080" s="11" t="s">
        <v>24</v>
      </c>
      <c r="H13080" s="11" t="s">
        <v>24</v>
      </c>
      <c r="I13080" s="11" t="s">
        <v>35</v>
      </c>
      <c r="J13080" s="11">
        <v>15</v>
      </c>
      <c r="K13080" s="12">
        <v>6.7122297487014621E-2</v>
      </c>
      <c r="L13080" s="13">
        <v>0</v>
      </c>
      <c r="M13080" s="14">
        <f t="shared" si="1599"/>
        <v>0</v>
      </c>
      <c r="N13080" s="15">
        <f t="shared" si="1600"/>
        <v>1</v>
      </c>
      <c r="O13080" s="14">
        <f t="shared" si="1601"/>
        <v>1</v>
      </c>
      <c r="P13080" s="15" t="s">
        <v>25</v>
      </c>
      <c r="Q13080" s="14" t="str">
        <f t="shared" si="1602"/>
        <v>No</v>
      </c>
      <c r="R13080" s="15">
        <f t="shared" si="1603"/>
        <v>0</v>
      </c>
      <c r="S13080" s="14">
        <f t="shared" si="1604"/>
        <v>1</v>
      </c>
      <c r="T13080" s="15">
        <f t="shared" si="1605"/>
        <v>2653</v>
      </c>
    </row>
    <row r="13081" spans="1:20" x14ac:dyDescent="0.2">
      <c r="A13081" s="11"/>
      <c r="B13081" s="11" t="s">
        <v>47</v>
      </c>
      <c r="C13081" s="11" t="s">
        <v>48</v>
      </c>
      <c r="D13081" s="11">
        <v>2010</v>
      </c>
      <c r="E13081" s="11" t="s">
        <v>34</v>
      </c>
      <c r="F13081" s="11">
        <v>450</v>
      </c>
      <c r="G13081" s="11" t="s">
        <v>24</v>
      </c>
      <c r="H13081" s="11" t="s">
        <v>24</v>
      </c>
      <c r="I13081" s="11" t="s">
        <v>31</v>
      </c>
      <c r="J13081" s="11">
        <v>15</v>
      </c>
      <c r="K13081" s="12">
        <v>1.0387942761193893E-2</v>
      </c>
      <c r="L13081" s="13">
        <v>0</v>
      </c>
      <c r="M13081" s="14">
        <f t="shared" si="1599"/>
        <v>0</v>
      </c>
      <c r="N13081" s="15">
        <f t="shared" si="1600"/>
        <v>1</v>
      </c>
      <c r="O13081" s="14">
        <f t="shared" si="1601"/>
        <v>1</v>
      </c>
      <c r="P13081" s="15" t="s">
        <v>25</v>
      </c>
      <c r="Q13081" s="14" t="str">
        <f t="shared" si="1602"/>
        <v>No</v>
      </c>
      <c r="R13081" s="15">
        <f t="shared" si="1603"/>
        <v>0</v>
      </c>
      <c r="S13081" s="14">
        <f t="shared" si="1604"/>
        <v>1</v>
      </c>
      <c r="T13081" s="15">
        <f t="shared" si="1605"/>
        <v>2653</v>
      </c>
    </row>
    <row r="13082" spans="1:20" x14ac:dyDescent="0.2">
      <c r="A13082" s="11"/>
      <c r="B13082" s="11" t="s">
        <v>28</v>
      </c>
      <c r="C13082" s="11" t="s">
        <v>48</v>
      </c>
      <c r="D13082" s="11">
        <v>2010</v>
      </c>
      <c r="E13082" s="11" t="s">
        <v>30</v>
      </c>
      <c r="F13082" s="11">
        <v>50</v>
      </c>
      <c r="G13082" s="11" t="s">
        <v>24</v>
      </c>
      <c r="H13082" s="11" t="s">
        <v>24</v>
      </c>
      <c r="I13082" s="11" t="s">
        <v>36</v>
      </c>
      <c r="J13082" s="11">
        <v>20</v>
      </c>
      <c r="K13082" s="12">
        <v>9.7054250896395945E-3</v>
      </c>
      <c r="L13082" s="13">
        <v>0</v>
      </c>
      <c r="M13082" s="14">
        <f t="shared" si="1599"/>
        <v>0</v>
      </c>
      <c r="N13082" s="15">
        <f t="shared" si="1600"/>
        <v>2.5</v>
      </c>
      <c r="O13082" s="14">
        <f t="shared" si="1601"/>
        <v>1</v>
      </c>
      <c r="P13082" s="15" t="s">
        <v>25</v>
      </c>
      <c r="Q13082" s="14" t="str">
        <f t="shared" si="1602"/>
        <v>No</v>
      </c>
      <c r="R13082" s="15">
        <f t="shared" si="1603"/>
        <v>0</v>
      </c>
      <c r="S13082" s="14">
        <f t="shared" si="1604"/>
        <v>1</v>
      </c>
      <c r="T13082" s="15">
        <f t="shared" si="1605"/>
        <v>2653</v>
      </c>
    </row>
    <row r="13083" spans="1:20" x14ac:dyDescent="0.2">
      <c r="A13083" s="11"/>
      <c r="B13083" s="11" t="s">
        <v>47</v>
      </c>
      <c r="C13083" s="11" t="s">
        <v>48</v>
      </c>
      <c r="D13083" s="11">
        <v>2010</v>
      </c>
      <c r="E13083" s="11" t="s">
        <v>30</v>
      </c>
      <c r="F13083" s="11">
        <v>50</v>
      </c>
      <c r="G13083" s="11" t="s">
        <v>24</v>
      </c>
      <c r="H13083" s="11" t="s">
        <v>24</v>
      </c>
      <c r="I13083" s="11" t="s">
        <v>36</v>
      </c>
      <c r="J13083" s="11">
        <v>20</v>
      </c>
      <c r="K13083" s="12">
        <v>3.8731579355406969</v>
      </c>
      <c r="L13083" s="13">
        <v>0</v>
      </c>
      <c r="M13083" s="14">
        <f t="shared" si="1599"/>
        <v>0</v>
      </c>
      <c r="N13083" s="15">
        <f t="shared" si="1600"/>
        <v>2.5</v>
      </c>
      <c r="O13083" s="14">
        <f t="shared" si="1601"/>
        <v>1</v>
      </c>
      <c r="P13083" s="15" t="s">
        <v>25</v>
      </c>
      <c r="Q13083" s="14" t="str">
        <f t="shared" si="1602"/>
        <v>No</v>
      </c>
      <c r="R13083" s="15">
        <f t="shared" si="1603"/>
        <v>0</v>
      </c>
      <c r="S13083" s="14">
        <f t="shared" si="1604"/>
        <v>1</v>
      </c>
      <c r="T13083" s="15">
        <f t="shared" si="1605"/>
        <v>2653</v>
      </c>
    </row>
    <row r="13084" spans="1:20" x14ac:dyDescent="0.2">
      <c r="A13084" s="11"/>
      <c r="B13084" s="11" t="s">
        <v>47</v>
      </c>
      <c r="C13084" s="11" t="s">
        <v>48</v>
      </c>
      <c r="D13084" s="11">
        <v>2010</v>
      </c>
      <c r="E13084" s="11" t="s">
        <v>30</v>
      </c>
      <c r="F13084" s="11">
        <v>50</v>
      </c>
      <c r="G13084" s="11" t="s">
        <v>24</v>
      </c>
      <c r="H13084" s="11" t="s">
        <v>24</v>
      </c>
      <c r="I13084" s="11" t="s">
        <v>36</v>
      </c>
      <c r="J13084" s="11">
        <v>20</v>
      </c>
      <c r="K13084" s="12">
        <v>0.24078281667365328</v>
      </c>
      <c r="L13084" s="13">
        <v>0</v>
      </c>
      <c r="M13084" s="14">
        <f t="shared" si="1599"/>
        <v>0</v>
      </c>
      <c r="N13084" s="15">
        <f t="shared" si="1600"/>
        <v>2.5</v>
      </c>
      <c r="O13084" s="14">
        <f t="shared" si="1601"/>
        <v>1</v>
      </c>
      <c r="P13084" s="15" t="s">
        <v>25</v>
      </c>
      <c r="Q13084" s="14" t="str">
        <f t="shared" si="1602"/>
        <v>No</v>
      </c>
      <c r="R13084" s="15">
        <f t="shared" si="1603"/>
        <v>0</v>
      </c>
      <c r="S13084" s="14">
        <f t="shared" si="1604"/>
        <v>1</v>
      </c>
      <c r="T13084" s="15">
        <f t="shared" si="1605"/>
        <v>2653</v>
      </c>
    </row>
    <row r="13085" spans="1:20" x14ac:dyDescent="0.2">
      <c r="A13085" s="11"/>
      <c r="B13085" s="11" t="s">
        <v>28</v>
      </c>
      <c r="C13085" s="11" t="s">
        <v>48</v>
      </c>
      <c r="D13085" s="11">
        <v>2010</v>
      </c>
      <c r="E13085" s="11" t="s">
        <v>30</v>
      </c>
      <c r="F13085" s="11">
        <v>50</v>
      </c>
      <c r="G13085" s="11" t="s">
        <v>24</v>
      </c>
      <c r="H13085" s="11" t="s">
        <v>24</v>
      </c>
      <c r="I13085" s="11" t="s">
        <v>37</v>
      </c>
      <c r="J13085" s="11">
        <v>20</v>
      </c>
      <c r="K13085" s="12">
        <v>6.8164276913109556E-2</v>
      </c>
      <c r="L13085" s="13">
        <v>0</v>
      </c>
      <c r="M13085" s="14">
        <f t="shared" si="1599"/>
        <v>0</v>
      </c>
      <c r="N13085" s="15">
        <f t="shared" si="1600"/>
        <v>2.5</v>
      </c>
      <c r="O13085" s="14">
        <f t="shared" si="1601"/>
        <v>1</v>
      </c>
      <c r="P13085" s="15" t="s">
        <v>25</v>
      </c>
      <c r="Q13085" s="14" t="str">
        <f t="shared" si="1602"/>
        <v>No</v>
      </c>
      <c r="R13085" s="15">
        <f t="shared" si="1603"/>
        <v>0</v>
      </c>
      <c r="S13085" s="14">
        <f t="shared" si="1604"/>
        <v>1</v>
      </c>
      <c r="T13085" s="15">
        <f t="shared" si="1605"/>
        <v>2653</v>
      </c>
    </row>
    <row r="13086" spans="1:20" x14ac:dyDescent="0.2">
      <c r="A13086" s="11"/>
      <c r="B13086" s="11" t="s">
        <v>47</v>
      </c>
      <c r="C13086" s="11" t="s">
        <v>48</v>
      </c>
      <c r="D13086" s="11">
        <v>2010</v>
      </c>
      <c r="E13086" s="11" t="s">
        <v>30</v>
      </c>
      <c r="F13086" s="11">
        <v>50</v>
      </c>
      <c r="G13086" s="11" t="s">
        <v>24</v>
      </c>
      <c r="H13086" s="11" t="s">
        <v>24</v>
      </c>
      <c r="I13086" s="11" t="s">
        <v>37</v>
      </c>
      <c r="J13086" s="11">
        <v>20</v>
      </c>
      <c r="K13086" s="12">
        <v>1.3982749450966208</v>
      </c>
      <c r="L13086" s="13">
        <v>1.0851674641148326</v>
      </c>
      <c r="M13086" s="14">
        <f t="shared" si="1599"/>
        <v>0.3617224880382775</v>
      </c>
      <c r="N13086" s="15">
        <f t="shared" si="1600"/>
        <v>2.5</v>
      </c>
      <c r="O13086" s="14">
        <f t="shared" si="1601"/>
        <v>0.85531100478468902</v>
      </c>
      <c r="P13086" s="15" t="s">
        <v>25</v>
      </c>
      <c r="Q13086" s="14" t="str">
        <f t="shared" si="1602"/>
        <v>No</v>
      </c>
      <c r="R13086" s="15">
        <f t="shared" si="1603"/>
        <v>258.69196133903586</v>
      </c>
      <c r="S13086" s="14">
        <f t="shared" si="1604"/>
        <v>3</v>
      </c>
      <c r="T13086" s="15">
        <f t="shared" si="1605"/>
        <v>1341</v>
      </c>
    </row>
    <row r="13087" spans="1:20" x14ac:dyDescent="0.2">
      <c r="A13087" s="11"/>
      <c r="B13087" s="11" t="s">
        <v>47</v>
      </c>
      <c r="C13087" s="11" t="s">
        <v>48</v>
      </c>
      <c r="D13087" s="11">
        <v>2010</v>
      </c>
      <c r="E13087" s="11" t="s">
        <v>30</v>
      </c>
      <c r="F13087" s="11">
        <v>50</v>
      </c>
      <c r="G13087" s="11" t="s">
        <v>24</v>
      </c>
      <c r="H13087" s="11" t="s">
        <v>24</v>
      </c>
      <c r="I13087" s="11" t="s">
        <v>37</v>
      </c>
      <c r="J13087" s="11">
        <v>20</v>
      </c>
      <c r="K13087" s="12">
        <v>1.6666822036707494</v>
      </c>
      <c r="L13087" s="13">
        <v>0</v>
      </c>
      <c r="M13087" s="14">
        <f t="shared" si="1599"/>
        <v>0</v>
      </c>
      <c r="N13087" s="15">
        <f t="shared" si="1600"/>
        <v>2.5</v>
      </c>
      <c r="O13087" s="14">
        <f t="shared" si="1601"/>
        <v>1</v>
      </c>
      <c r="P13087" s="15" t="s">
        <v>25</v>
      </c>
      <c r="Q13087" s="14" t="str">
        <f t="shared" si="1602"/>
        <v>No</v>
      </c>
      <c r="R13087" s="15">
        <f t="shared" si="1603"/>
        <v>0</v>
      </c>
      <c r="S13087" s="14">
        <f t="shared" si="1604"/>
        <v>1</v>
      </c>
      <c r="T13087" s="15">
        <f t="shared" si="1605"/>
        <v>2653</v>
      </c>
    </row>
    <row r="13088" spans="1:20" x14ac:dyDescent="0.2">
      <c r="A13088" s="11"/>
      <c r="B13088" s="11" t="s">
        <v>28</v>
      </c>
      <c r="C13088" s="11" t="s">
        <v>48</v>
      </c>
      <c r="D13088" s="11">
        <v>2010</v>
      </c>
      <c r="E13088" s="11" t="s">
        <v>30</v>
      </c>
      <c r="F13088" s="11">
        <v>50</v>
      </c>
      <c r="G13088" s="11" t="s">
        <v>24</v>
      </c>
      <c r="H13088" s="11" t="s">
        <v>24</v>
      </c>
      <c r="I13088" s="11" t="s">
        <v>33</v>
      </c>
      <c r="J13088" s="11">
        <v>20</v>
      </c>
      <c r="K13088" s="12">
        <v>8.5330401015457462E-3</v>
      </c>
      <c r="L13088" s="13">
        <v>0</v>
      </c>
      <c r="M13088" s="14">
        <f t="shared" si="1599"/>
        <v>0</v>
      </c>
      <c r="N13088" s="15">
        <f t="shared" si="1600"/>
        <v>2.5</v>
      </c>
      <c r="O13088" s="14">
        <f t="shared" si="1601"/>
        <v>1</v>
      </c>
      <c r="P13088" s="15" t="s">
        <v>25</v>
      </c>
      <c r="Q13088" s="14" t="str">
        <f t="shared" si="1602"/>
        <v>No</v>
      </c>
      <c r="R13088" s="15">
        <f t="shared" si="1603"/>
        <v>0</v>
      </c>
      <c r="S13088" s="14">
        <f t="shared" si="1604"/>
        <v>1</v>
      </c>
      <c r="T13088" s="15">
        <f t="shared" si="1605"/>
        <v>2653</v>
      </c>
    </row>
    <row r="13089" spans="1:20" x14ac:dyDescent="0.2">
      <c r="A13089" s="11"/>
      <c r="B13089" s="11" t="s">
        <v>28</v>
      </c>
      <c r="C13089" s="11" t="s">
        <v>48</v>
      </c>
      <c r="D13089" s="11">
        <v>2010</v>
      </c>
      <c r="E13089" s="11" t="s">
        <v>30</v>
      </c>
      <c r="F13089" s="11">
        <v>50</v>
      </c>
      <c r="G13089" s="11" t="s">
        <v>24</v>
      </c>
      <c r="H13089" s="11" t="s">
        <v>24</v>
      </c>
      <c r="I13089" s="11" t="s">
        <v>33</v>
      </c>
      <c r="J13089" s="11">
        <v>20</v>
      </c>
      <c r="K13089" s="12">
        <v>3.7256494689010614E-3</v>
      </c>
      <c r="L13089" s="13">
        <v>0</v>
      </c>
      <c r="M13089" s="14">
        <f t="shared" si="1599"/>
        <v>0</v>
      </c>
      <c r="N13089" s="15">
        <f t="shared" si="1600"/>
        <v>2.5</v>
      </c>
      <c r="O13089" s="14">
        <f t="shared" si="1601"/>
        <v>1</v>
      </c>
      <c r="P13089" s="15" t="s">
        <v>25</v>
      </c>
      <c r="Q13089" s="14" t="str">
        <f t="shared" si="1602"/>
        <v>No</v>
      </c>
      <c r="R13089" s="15">
        <f t="shared" si="1603"/>
        <v>0</v>
      </c>
      <c r="S13089" s="14">
        <f t="shared" si="1604"/>
        <v>1</v>
      </c>
      <c r="T13089" s="15">
        <f t="shared" si="1605"/>
        <v>2653</v>
      </c>
    </row>
    <row r="13090" spans="1:20" x14ac:dyDescent="0.2">
      <c r="A13090" s="11"/>
      <c r="B13090" s="11" t="s">
        <v>47</v>
      </c>
      <c r="C13090" s="11" t="s">
        <v>48</v>
      </c>
      <c r="D13090" s="11">
        <v>2010</v>
      </c>
      <c r="E13090" s="11" t="s">
        <v>30</v>
      </c>
      <c r="F13090" s="11">
        <v>50</v>
      </c>
      <c r="G13090" s="11" t="s">
        <v>24</v>
      </c>
      <c r="H13090" s="11" t="s">
        <v>24</v>
      </c>
      <c r="I13090" s="11" t="s">
        <v>33</v>
      </c>
      <c r="J13090" s="11">
        <v>20</v>
      </c>
      <c r="K13090" s="12">
        <v>14.458912159832677</v>
      </c>
      <c r="L13090" s="13">
        <v>4.2558711299187211</v>
      </c>
      <c r="M13090" s="14">
        <f t="shared" si="1599"/>
        <v>1.4186237099729071</v>
      </c>
      <c r="N13090" s="15">
        <f t="shared" si="1600"/>
        <v>2.5</v>
      </c>
      <c r="O13090" s="14">
        <f t="shared" si="1601"/>
        <v>0.43255051601083716</v>
      </c>
      <c r="P13090" s="15" t="s">
        <v>25</v>
      </c>
      <c r="Q13090" s="14" t="str">
        <f t="shared" si="1602"/>
        <v>Yes</v>
      </c>
      <c r="R13090" s="15">
        <f t="shared" si="1603"/>
        <v>98.114138483660568</v>
      </c>
      <c r="S13090" s="14">
        <f t="shared" si="1604"/>
        <v>1</v>
      </c>
      <c r="T13090" s="15">
        <f t="shared" si="1605"/>
        <v>2153</v>
      </c>
    </row>
    <row r="13091" spans="1:20" x14ac:dyDescent="0.2">
      <c r="A13091" s="11"/>
      <c r="B13091" s="11" t="s">
        <v>47</v>
      </c>
      <c r="C13091" s="11" t="s">
        <v>48</v>
      </c>
      <c r="D13091" s="11">
        <v>2010</v>
      </c>
      <c r="E13091" s="11" t="s">
        <v>30</v>
      </c>
      <c r="F13091" s="11">
        <v>50</v>
      </c>
      <c r="G13091" s="11" t="s">
        <v>24</v>
      </c>
      <c r="H13091" s="11" t="s">
        <v>24</v>
      </c>
      <c r="I13091" s="11" t="s">
        <v>33</v>
      </c>
      <c r="J13091" s="11">
        <v>20</v>
      </c>
      <c r="K13091" s="12">
        <v>1.4442454733704602</v>
      </c>
      <c r="L13091" s="13">
        <v>0</v>
      </c>
      <c r="M13091" s="14">
        <f t="shared" si="1599"/>
        <v>0</v>
      </c>
      <c r="N13091" s="15">
        <f t="shared" si="1600"/>
        <v>2.5</v>
      </c>
      <c r="O13091" s="14">
        <f t="shared" si="1601"/>
        <v>1</v>
      </c>
      <c r="P13091" s="15" t="s">
        <v>25</v>
      </c>
      <c r="Q13091" s="14" t="str">
        <f t="shared" si="1602"/>
        <v>No</v>
      </c>
      <c r="R13091" s="15">
        <f t="shared" si="1603"/>
        <v>0</v>
      </c>
      <c r="S13091" s="14">
        <f t="shared" si="1604"/>
        <v>1</v>
      </c>
      <c r="T13091" s="15">
        <f t="shared" si="1605"/>
        <v>2653</v>
      </c>
    </row>
    <row r="13092" spans="1:20" x14ac:dyDescent="0.2">
      <c r="A13092" s="11"/>
      <c r="B13092" s="11" t="s">
        <v>28</v>
      </c>
      <c r="C13092" s="11" t="s">
        <v>48</v>
      </c>
      <c r="D13092" s="11">
        <v>2010</v>
      </c>
      <c r="E13092" s="11" t="s">
        <v>30</v>
      </c>
      <c r="F13092" s="11">
        <v>50</v>
      </c>
      <c r="G13092" s="11" t="s">
        <v>24</v>
      </c>
      <c r="H13092" s="11" t="s">
        <v>24</v>
      </c>
      <c r="I13092" s="11" t="s">
        <v>35</v>
      </c>
      <c r="J13092" s="11">
        <v>20</v>
      </c>
      <c r="K13092" s="12">
        <v>1.8821546737908773E-3</v>
      </c>
      <c r="L13092" s="13">
        <v>0</v>
      </c>
      <c r="M13092" s="14">
        <f t="shared" si="1599"/>
        <v>0</v>
      </c>
      <c r="N13092" s="15">
        <f t="shared" si="1600"/>
        <v>2.5</v>
      </c>
      <c r="O13092" s="14">
        <f t="shared" si="1601"/>
        <v>1</v>
      </c>
      <c r="P13092" s="15" t="s">
        <v>25</v>
      </c>
      <c r="Q13092" s="14" t="str">
        <f t="shared" si="1602"/>
        <v>No</v>
      </c>
      <c r="R13092" s="15">
        <f t="shared" si="1603"/>
        <v>0</v>
      </c>
      <c r="S13092" s="14">
        <f t="shared" si="1604"/>
        <v>1</v>
      </c>
      <c r="T13092" s="15">
        <f t="shared" si="1605"/>
        <v>2653</v>
      </c>
    </row>
    <row r="13093" spans="1:20" x14ac:dyDescent="0.2">
      <c r="A13093" s="11"/>
      <c r="B13093" s="11" t="s">
        <v>28</v>
      </c>
      <c r="C13093" s="11" t="s">
        <v>48</v>
      </c>
      <c r="D13093" s="11">
        <v>2010</v>
      </c>
      <c r="E13093" s="11" t="s">
        <v>30</v>
      </c>
      <c r="F13093" s="11">
        <v>50</v>
      </c>
      <c r="G13093" s="11" t="s">
        <v>24</v>
      </c>
      <c r="H13093" s="11" t="s">
        <v>24</v>
      </c>
      <c r="I13093" s="11" t="s">
        <v>35</v>
      </c>
      <c r="J13093" s="11">
        <v>20</v>
      </c>
      <c r="K13093" s="12">
        <v>1.7527780663210086E-3</v>
      </c>
      <c r="L13093" s="13">
        <v>0</v>
      </c>
      <c r="M13093" s="14">
        <f t="shared" si="1599"/>
        <v>0</v>
      </c>
      <c r="N13093" s="15">
        <f t="shared" si="1600"/>
        <v>2.5</v>
      </c>
      <c r="O13093" s="14">
        <f t="shared" si="1601"/>
        <v>1</v>
      </c>
      <c r="P13093" s="15" t="s">
        <v>25</v>
      </c>
      <c r="Q13093" s="14" t="str">
        <f t="shared" si="1602"/>
        <v>No</v>
      </c>
      <c r="R13093" s="15">
        <f t="shared" si="1603"/>
        <v>0</v>
      </c>
      <c r="S13093" s="14">
        <f t="shared" si="1604"/>
        <v>1</v>
      </c>
      <c r="T13093" s="15">
        <f t="shared" si="1605"/>
        <v>2653</v>
      </c>
    </row>
    <row r="13094" spans="1:20" x14ac:dyDescent="0.2">
      <c r="A13094" s="11"/>
      <c r="B13094" s="11" t="s">
        <v>47</v>
      </c>
      <c r="C13094" s="11" t="s">
        <v>48</v>
      </c>
      <c r="D13094" s="11">
        <v>2010</v>
      </c>
      <c r="E13094" s="11" t="s">
        <v>30</v>
      </c>
      <c r="F13094" s="11">
        <v>50</v>
      </c>
      <c r="G13094" s="11" t="s">
        <v>24</v>
      </c>
      <c r="H13094" s="11" t="s">
        <v>24</v>
      </c>
      <c r="I13094" s="11" t="s">
        <v>35</v>
      </c>
      <c r="J13094" s="11">
        <v>20</v>
      </c>
      <c r="K13094" s="12">
        <v>2.9566146329115996</v>
      </c>
      <c r="L13094" s="13">
        <v>1.0779279279279279</v>
      </c>
      <c r="M13094" s="14">
        <f t="shared" si="1599"/>
        <v>0.35930930930930932</v>
      </c>
      <c r="N13094" s="15">
        <f t="shared" si="1600"/>
        <v>2.5</v>
      </c>
      <c r="O13094" s="14">
        <f t="shared" si="1601"/>
        <v>0.85627627627627634</v>
      </c>
      <c r="P13094" s="15" t="s">
        <v>25</v>
      </c>
      <c r="Q13094" s="14" t="str">
        <f t="shared" si="1602"/>
        <v>No</v>
      </c>
      <c r="R13094" s="15">
        <f t="shared" si="1603"/>
        <v>121.52727153199217</v>
      </c>
      <c r="S13094" s="14">
        <f t="shared" si="1604"/>
        <v>1</v>
      </c>
      <c r="T13094" s="15">
        <f t="shared" si="1605"/>
        <v>2036</v>
      </c>
    </row>
    <row r="13095" spans="1:20" x14ac:dyDescent="0.2">
      <c r="A13095" s="11"/>
      <c r="B13095" s="11" t="s">
        <v>47</v>
      </c>
      <c r="C13095" s="11" t="s">
        <v>48</v>
      </c>
      <c r="D13095" s="11">
        <v>2010</v>
      </c>
      <c r="E13095" s="11" t="s">
        <v>30</v>
      </c>
      <c r="F13095" s="11">
        <v>50</v>
      </c>
      <c r="G13095" s="11" t="s">
        <v>24</v>
      </c>
      <c r="H13095" s="11" t="s">
        <v>24</v>
      </c>
      <c r="I13095" s="11" t="s">
        <v>35</v>
      </c>
      <c r="J13095" s="11">
        <v>20</v>
      </c>
      <c r="K13095" s="12">
        <v>1.049384158136381</v>
      </c>
      <c r="L13095" s="13">
        <v>0</v>
      </c>
      <c r="M13095" s="14">
        <f t="shared" si="1599"/>
        <v>0</v>
      </c>
      <c r="N13095" s="15">
        <f t="shared" si="1600"/>
        <v>2.5</v>
      </c>
      <c r="O13095" s="14">
        <f t="shared" si="1601"/>
        <v>1</v>
      </c>
      <c r="P13095" s="15" t="s">
        <v>25</v>
      </c>
      <c r="Q13095" s="14" t="str">
        <f t="shared" si="1602"/>
        <v>No</v>
      </c>
      <c r="R13095" s="15">
        <f t="shared" si="1603"/>
        <v>0</v>
      </c>
      <c r="S13095" s="14">
        <f t="shared" si="1604"/>
        <v>1</v>
      </c>
      <c r="T13095" s="15">
        <f t="shared" si="1605"/>
        <v>2653</v>
      </c>
    </row>
    <row r="13096" spans="1:20" x14ac:dyDescent="0.2">
      <c r="A13096" s="11"/>
      <c r="B13096" s="11" t="s">
        <v>38</v>
      </c>
      <c r="C13096" s="11" t="s">
        <v>48</v>
      </c>
      <c r="D13096" s="11">
        <v>2010</v>
      </c>
      <c r="E13096" s="11" t="s">
        <v>30</v>
      </c>
      <c r="F13096" s="11">
        <v>50</v>
      </c>
      <c r="G13096" s="11" t="s">
        <v>24</v>
      </c>
      <c r="H13096" s="11" t="s">
        <v>24</v>
      </c>
      <c r="I13096" s="11" t="s">
        <v>31</v>
      </c>
      <c r="J13096" s="11">
        <v>20</v>
      </c>
      <c r="K13096" s="12">
        <v>0.2026944080678082</v>
      </c>
      <c r="L13096" s="13">
        <v>0</v>
      </c>
      <c r="M13096" s="14">
        <f t="shared" si="1599"/>
        <v>0</v>
      </c>
      <c r="N13096" s="15">
        <f t="shared" si="1600"/>
        <v>2.5</v>
      </c>
      <c r="O13096" s="14">
        <f t="shared" si="1601"/>
        <v>1</v>
      </c>
      <c r="P13096" s="15" t="s">
        <v>25</v>
      </c>
      <c r="Q13096" s="14" t="str">
        <f t="shared" si="1602"/>
        <v>No</v>
      </c>
      <c r="R13096" s="15">
        <f t="shared" si="1603"/>
        <v>0</v>
      </c>
      <c r="S13096" s="14">
        <f t="shared" si="1604"/>
        <v>1</v>
      </c>
      <c r="T13096" s="15">
        <f t="shared" si="1605"/>
        <v>2653</v>
      </c>
    </row>
    <row r="13097" spans="1:20" x14ac:dyDescent="0.2">
      <c r="A13097" s="11"/>
      <c r="B13097" s="11" t="s">
        <v>28</v>
      </c>
      <c r="C13097" s="11" t="s">
        <v>48</v>
      </c>
      <c r="D13097" s="11">
        <v>2010</v>
      </c>
      <c r="E13097" s="11" t="s">
        <v>30</v>
      </c>
      <c r="F13097" s="11">
        <v>50</v>
      </c>
      <c r="G13097" s="11" t="s">
        <v>24</v>
      </c>
      <c r="H13097" s="11" t="s">
        <v>24</v>
      </c>
      <c r="I13097" s="11" t="s">
        <v>31</v>
      </c>
      <c r="J13097" s="11">
        <v>20</v>
      </c>
      <c r="K13097" s="12">
        <v>3.5758492579798726E-2</v>
      </c>
      <c r="L13097" s="13">
        <v>1.0851674641148326</v>
      </c>
      <c r="M13097" s="14">
        <f t="shared" si="1599"/>
        <v>0.3617224880382775</v>
      </c>
      <c r="N13097" s="15">
        <f t="shared" si="1600"/>
        <v>2.5</v>
      </c>
      <c r="O13097" s="14">
        <f t="shared" si="1601"/>
        <v>0.85531100478468902</v>
      </c>
      <c r="P13097" s="15" t="s">
        <v>25</v>
      </c>
      <c r="Q13097" s="14" t="str">
        <f t="shared" si="1602"/>
        <v>No</v>
      </c>
      <c r="R13097" s="15">
        <f t="shared" si="1603"/>
        <v>10115.70851962109</v>
      </c>
      <c r="S13097" s="14">
        <f t="shared" si="1604"/>
        <v>5</v>
      </c>
      <c r="T13097" s="15">
        <f t="shared" si="1605"/>
        <v>45</v>
      </c>
    </row>
    <row r="13098" spans="1:20" x14ac:dyDescent="0.2">
      <c r="A13098" s="11"/>
      <c r="B13098" s="11" t="s">
        <v>28</v>
      </c>
      <c r="C13098" s="11" t="s">
        <v>48</v>
      </c>
      <c r="D13098" s="11">
        <v>2010</v>
      </c>
      <c r="E13098" s="11" t="s">
        <v>30</v>
      </c>
      <c r="F13098" s="11">
        <v>50</v>
      </c>
      <c r="G13098" s="11" t="s">
        <v>24</v>
      </c>
      <c r="H13098" s="11" t="s">
        <v>24</v>
      </c>
      <c r="I13098" s="11" t="s">
        <v>31</v>
      </c>
      <c r="J13098" s="11">
        <v>20</v>
      </c>
      <c r="K13098" s="12">
        <v>1.2245006369210972E-2</v>
      </c>
      <c r="L13098" s="13">
        <v>0</v>
      </c>
      <c r="M13098" s="14">
        <f t="shared" si="1599"/>
        <v>0</v>
      </c>
      <c r="N13098" s="15">
        <f t="shared" si="1600"/>
        <v>2.5</v>
      </c>
      <c r="O13098" s="14">
        <f t="shared" si="1601"/>
        <v>1</v>
      </c>
      <c r="P13098" s="15" t="s">
        <v>25</v>
      </c>
      <c r="Q13098" s="14" t="str">
        <f t="shared" si="1602"/>
        <v>No</v>
      </c>
      <c r="R13098" s="15">
        <f t="shared" si="1603"/>
        <v>0</v>
      </c>
      <c r="S13098" s="14">
        <f t="shared" si="1604"/>
        <v>1</v>
      </c>
      <c r="T13098" s="15">
        <f t="shared" si="1605"/>
        <v>2653</v>
      </c>
    </row>
    <row r="13099" spans="1:20" x14ac:dyDescent="0.2">
      <c r="A13099" s="11"/>
      <c r="B13099" s="11" t="s">
        <v>47</v>
      </c>
      <c r="C13099" s="11" t="s">
        <v>48</v>
      </c>
      <c r="D13099" s="11">
        <v>2010</v>
      </c>
      <c r="E13099" s="11" t="s">
        <v>30</v>
      </c>
      <c r="F13099" s="11">
        <v>50</v>
      </c>
      <c r="G13099" s="11" t="s">
        <v>24</v>
      </c>
      <c r="H13099" s="11" t="s">
        <v>24</v>
      </c>
      <c r="I13099" s="11" t="s">
        <v>31</v>
      </c>
      <c r="J13099" s="11">
        <v>20</v>
      </c>
      <c r="K13099" s="12">
        <v>53.111344791235645</v>
      </c>
      <c r="L13099" s="13">
        <v>6.2855667498147856</v>
      </c>
      <c r="M13099" s="14">
        <f t="shared" si="1599"/>
        <v>2.0951889166049287</v>
      </c>
      <c r="N13099" s="15">
        <f t="shared" si="1600"/>
        <v>2.5</v>
      </c>
      <c r="O13099" s="14">
        <f t="shared" si="1601"/>
        <v>0.16192443335802853</v>
      </c>
      <c r="P13099" s="15" t="s">
        <v>25</v>
      </c>
      <c r="Q13099" s="14" t="str">
        <f t="shared" si="1602"/>
        <v>Yes</v>
      </c>
      <c r="R13099" s="15">
        <f t="shared" si="1603"/>
        <v>39.4489901327197</v>
      </c>
      <c r="S13099" s="14">
        <f t="shared" si="1604"/>
        <v>1</v>
      </c>
      <c r="T13099" s="15">
        <f t="shared" si="1605"/>
        <v>2473</v>
      </c>
    </row>
    <row r="13100" spans="1:20" x14ac:dyDescent="0.2">
      <c r="A13100" s="11"/>
      <c r="B13100" s="11" t="s">
        <v>47</v>
      </c>
      <c r="C13100" s="11" t="s">
        <v>48</v>
      </c>
      <c r="D13100" s="11">
        <v>2010</v>
      </c>
      <c r="E13100" s="11" t="s">
        <v>30</v>
      </c>
      <c r="F13100" s="11">
        <v>50</v>
      </c>
      <c r="G13100" s="11" t="s">
        <v>24</v>
      </c>
      <c r="H13100" s="11" t="s">
        <v>24</v>
      </c>
      <c r="I13100" s="11" t="s">
        <v>31</v>
      </c>
      <c r="J13100" s="11">
        <v>20</v>
      </c>
      <c r="K13100" s="12">
        <v>21.996096722762761</v>
      </c>
      <c r="L13100" s="13">
        <v>1.0148478099480327</v>
      </c>
      <c r="M13100" s="14">
        <f t="shared" si="1599"/>
        <v>0.3382826033160109</v>
      </c>
      <c r="N13100" s="15">
        <f t="shared" si="1600"/>
        <v>2.5</v>
      </c>
      <c r="O13100" s="14">
        <f t="shared" si="1601"/>
        <v>0.86468695867359568</v>
      </c>
      <c r="P13100" s="15" t="s">
        <v>25</v>
      </c>
      <c r="Q13100" s="14" t="str">
        <f t="shared" si="1602"/>
        <v>No</v>
      </c>
      <c r="R13100" s="15">
        <f t="shared" si="1603"/>
        <v>15.379210574480588</v>
      </c>
      <c r="S13100" s="14">
        <f t="shared" si="1604"/>
        <v>1</v>
      </c>
      <c r="T13100" s="15">
        <f t="shared" si="1605"/>
        <v>2587</v>
      </c>
    </row>
    <row r="13101" spans="1:20" x14ac:dyDescent="0.2">
      <c r="A13101" s="11"/>
      <c r="B13101" s="11" t="s">
        <v>2</v>
      </c>
      <c r="C13101" s="11" t="s">
        <v>48</v>
      </c>
      <c r="D13101" s="11">
        <v>2010</v>
      </c>
      <c r="E13101" s="11" t="s">
        <v>30</v>
      </c>
      <c r="F13101" s="11">
        <v>50</v>
      </c>
      <c r="G13101" s="11" t="s">
        <v>24</v>
      </c>
      <c r="H13101" s="11" t="s">
        <v>24</v>
      </c>
      <c r="I13101" s="11" t="s">
        <v>31</v>
      </c>
      <c r="J13101" s="11">
        <v>20</v>
      </c>
      <c r="K13101" s="12">
        <v>2.2270503375522582E-3</v>
      </c>
      <c r="L13101" s="13">
        <v>0</v>
      </c>
      <c r="M13101" s="14">
        <f t="shared" si="1599"/>
        <v>0</v>
      </c>
      <c r="N13101" s="15">
        <f t="shared" si="1600"/>
        <v>2.5</v>
      </c>
      <c r="O13101" s="14">
        <f t="shared" si="1601"/>
        <v>1</v>
      </c>
      <c r="P13101" s="15" t="s">
        <v>25</v>
      </c>
      <c r="Q13101" s="14" t="str">
        <f t="shared" si="1602"/>
        <v>No</v>
      </c>
      <c r="R13101" s="15">
        <f t="shared" si="1603"/>
        <v>0</v>
      </c>
      <c r="S13101" s="14">
        <f t="shared" si="1604"/>
        <v>1</v>
      </c>
      <c r="T13101" s="15">
        <f t="shared" si="1605"/>
        <v>2653</v>
      </c>
    </row>
    <row r="13102" spans="1:20" x14ac:dyDescent="0.2">
      <c r="A13102" s="11"/>
      <c r="B13102" s="11" t="s">
        <v>47</v>
      </c>
      <c r="C13102" s="11" t="s">
        <v>48</v>
      </c>
      <c r="D13102" s="11">
        <v>2010</v>
      </c>
      <c r="E13102" s="11" t="s">
        <v>30</v>
      </c>
      <c r="F13102" s="11">
        <v>100</v>
      </c>
      <c r="G13102" s="11" t="s">
        <v>24</v>
      </c>
      <c r="H13102" s="11" t="s">
        <v>24</v>
      </c>
      <c r="I13102" s="11" t="s">
        <v>36</v>
      </c>
      <c r="J13102" s="11">
        <v>20</v>
      </c>
      <c r="K13102" s="12">
        <v>2.5806391596382237</v>
      </c>
      <c r="L13102" s="13">
        <v>0</v>
      </c>
      <c r="M13102" s="14">
        <f t="shared" si="1599"/>
        <v>0</v>
      </c>
      <c r="N13102" s="15">
        <f t="shared" si="1600"/>
        <v>2.5</v>
      </c>
      <c r="O13102" s="14">
        <f t="shared" si="1601"/>
        <v>1</v>
      </c>
      <c r="P13102" s="15" t="s">
        <v>25</v>
      </c>
      <c r="Q13102" s="14" t="str">
        <f t="shared" si="1602"/>
        <v>No</v>
      </c>
      <c r="R13102" s="15">
        <f t="shared" si="1603"/>
        <v>0</v>
      </c>
      <c r="S13102" s="14">
        <f t="shared" si="1604"/>
        <v>1</v>
      </c>
      <c r="T13102" s="15">
        <f t="shared" si="1605"/>
        <v>2653</v>
      </c>
    </row>
    <row r="13103" spans="1:20" x14ac:dyDescent="0.2">
      <c r="A13103" s="11"/>
      <c r="B13103" s="11" t="s">
        <v>47</v>
      </c>
      <c r="C13103" s="11" t="s">
        <v>48</v>
      </c>
      <c r="D13103" s="11">
        <v>2010</v>
      </c>
      <c r="E13103" s="11" t="s">
        <v>30</v>
      </c>
      <c r="F13103" s="11">
        <v>100</v>
      </c>
      <c r="G13103" s="11" t="s">
        <v>24</v>
      </c>
      <c r="H13103" s="11" t="s">
        <v>24</v>
      </c>
      <c r="I13103" s="11" t="s">
        <v>36</v>
      </c>
      <c r="J13103" s="11">
        <v>20</v>
      </c>
      <c r="K13103" s="12">
        <v>6.5888052204210968E-3</v>
      </c>
      <c r="L13103" s="13">
        <v>0</v>
      </c>
      <c r="M13103" s="14">
        <f t="shared" si="1599"/>
        <v>0</v>
      </c>
      <c r="N13103" s="15">
        <f t="shared" si="1600"/>
        <v>2.5</v>
      </c>
      <c r="O13103" s="14">
        <f t="shared" si="1601"/>
        <v>1</v>
      </c>
      <c r="P13103" s="15" t="s">
        <v>25</v>
      </c>
      <c r="Q13103" s="14" t="str">
        <f t="shared" si="1602"/>
        <v>No</v>
      </c>
      <c r="R13103" s="15">
        <f t="shared" si="1603"/>
        <v>0</v>
      </c>
      <c r="S13103" s="14">
        <f t="shared" si="1604"/>
        <v>1</v>
      </c>
      <c r="T13103" s="15">
        <f t="shared" si="1605"/>
        <v>2653</v>
      </c>
    </row>
    <row r="13104" spans="1:20" x14ac:dyDescent="0.2">
      <c r="A13104" s="11"/>
      <c r="B13104" s="11" t="s">
        <v>47</v>
      </c>
      <c r="C13104" s="11" t="s">
        <v>48</v>
      </c>
      <c r="D13104" s="11">
        <v>2010</v>
      </c>
      <c r="E13104" s="11" t="s">
        <v>30</v>
      </c>
      <c r="F13104" s="11">
        <v>100</v>
      </c>
      <c r="G13104" s="11" t="s">
        <v>24</v>
      </c>
      <c r="H13104" s="11" t="s">
        <v>24</v>
      </c>
      <c r="I13104" s="11" t="s">
        <v>37</v>
      </c>
      <c r="J13104" s="11">
        <v>20</v>
      </c>
      <c r="K13104" s="12">
        <v>0.41516267289714931</v>
      </c>
      <c r="L13104" s="13">
        <v>1.0148478099480327</v>
      </c>
      <c r="M13104" s="14">
        <f t="shared" si="1599"/>
        <v>0.3382826033160109</v>
      </c>
      <c r="N13104" s="15">
        <f t="shared" si="1600"/>
        <v>2.5</v>
      </c>
      <c r="O13104" s="14">
        <f t="shared" si="1601"/>
        <v>0.86468695867359568</v>
      </c>
      <c r="P13104" s="15" t="s">
        <v>25</v>
      </c>
      <c r="Q13104" s="14" t="str">
        <f t="shared" si="1602"/>
        <v>No</v>
      </c>
      <c r="R13104" s="15">
        <f t="shared" si="1603"/>
        <v>814.81940790909118</v>
      </c>
      <c r="S13104" s="14">
        <f t="shared" si="1604"/>
        <v>4</v>
      </c>
      <c r="T13104" s="15">
        <f t="shared" si="1605"/>
        <v>475</v>
      </c>
    </row>
    <row r="13105" spans="1:20" x14ac:dyDescent="0.2">
      <c r="A13105" s="11"/>
      <c r="B13105" s="11" t="s">
        <v>47</v>
      </c>
      <c r="C13105" s="11" t="s">
        <v>48</v>
      </c>
      <c r="D13105" s="11">
        <v>2010</v>
      </c>
      <c r="E13105" s="11" t="s">
        <v>30</v>
      </c>
      <c r="F13105" s="11">
        <v>100</v>
      </c>
      <c r="G13105" s="11" t="s">
        <v>24</v>
      </c>
      <c r="H13105" s="11" t="s">
        <v>24</v>
      </c>
      <c r="I13105" s="11" t="s">
        <v>37</v>
      </c>
      <c r="J13105" s="11">
        <v>20</v>
      </c>
      <c r="K13105" s="12">
        <v>0.14476887230740662</v>
      </c>
      <c r="L13105" s="13">
        <v>0</v>
      </c>
      <c r="M13105" s="14">
        <f t="shared" si="1599"/>
        <v>0</v>
      </c>
      <c r="N13105" s="15">
        <f t="shared" si="1600"/>
        <v>2.5</v>
      </c>
      <c r="O13105" s="14">
        <f t="shared" si="1601"/>
        <v>1</v>
      </c>
      <c r="P13105" s="15" t="s">
        <v>25</v>
      </c>
      <c r="Q13105" s="14" t="str">
        <f t="shared" si="1602"/>
        <v>No</v>
      </c>
      <c r="R13105" s="15">
        <f t="shared" si="1603"/>
        <v>0</v>
      </c>
      <c r="S13105" s="14">
        <f t="shared" si="1604"/>
        <v>1</v>
      </c>
      <c r="T13105" s="15">
        <f t="shared" si="1605"/>
        <v>2653</v>
      </c>
    </row>
    <row r="13106" spans="1:20" x14ac:dyDescent="0.2">
      <c r="A13106" s="11"/>
      <c r="B13106" s="11" t="s">
        <v>28</v>
      </c>
      <c r="C13106" s="11" t="s">
        <v>48</v>
      </c>
      <c r="D13106" s="11">
        <v>2010</v>
      </c>
      <c r="E13106" s="11" t="s">
        <v>30</v>
      </c>
      <c r="F13106" s="11">
        <v>100</v>
      </c>
      <c r="G13106" s="11" t="s">
        <v>24</v>
      </c>
      <c r="H13106" s="11" t="s">
        <v>24</v>
      </c>
      <c r="I13106" s="11" t="s">
        <v>33</v>
      </c>
      <c r="J13106" s="11">
        <v>20</v>
      </c>
      <c r="K13106" s="12">
        <v>6.3714261263421229E-3</v>
      </c>
      <c r="L13106" s="13">
        <v>0</v>
      </c>
      <c r="M13106" s="14">
        <f t="shared" si="1599"/>
        <v>0</v>
      </c>
      <c r="N13106" s="15">
        <f t="shared" si="1600"/>
        <v>2.5</v>
      </c>
      <c r="O13106" s="14">
        <f t="shared" si="1601"/>
        <v>1</v>
      </c>
      <c r="P13106" s="15" t="s">
        <v>25</v>
      </c>
      <c r="Q13106" s="14" t="str">
        <f t="shared" si="1602"/>
        <v>No</v>
      </c>
      <c r="R13106" s="15">
        <f t="shared" si="1603"/>
        <v>0</v>
      </c>
      <c r="S13106" s="14">
        <f t="shared" si="1604"/>
        <v>1</v>
      </c>
      <c r="T13106" s="15">
        <f t="shared" si="1605"/>
        <v>2653</v>
      </c>
    </row>
    <row r="13107" spans="1:20" x14ac:dyDescent="0.2">
      <c r="A13107" s="11"/>
      <c r="B13107" s="11" t="s">
        <v>47</v>
      </c>
      <c r="C13107" s="11" t="s">
        <v>48</v>
      </c>
      <c r="D13107" s="11">
        <v>2010</v>
      </c>
      <c r="E13107" s="11" t="s">
        <v>30</v>
      </c>
      <c r="F13107" s="11">
        <v>100</v>
      </c>
      <c r="G13107" s="11" t="s">
        <v>24</v>
      </c>
      <c r="H13107" s="11" t="s">
        <v>24</v>
      </c>
      <c r="I13107" s="11" t="s">
        <v>33</v>
      </c>
      <c r="J13107" s="11">
        <v>20</v>
      </c>
      <c r="K13107" s="12">
        <v>5.5503086641468391</v>
      </c>
      <c r="L13107" s="13">
        <v>0</v>
      </c>
      <c r="M13107" s="14">
        <f t="shared" si="1599"/>
        <v>0</v>
      </c>
      <c r="N13107" s="15">
        <f t="shared" si="1600"/>
        <v>2.5</v>
      </c>
      <c r="O13107" s="14">
        <f t="shared" si="1601"/>
        <v>1</v>
      </c>
      <c r="P13107" s="15" t="s">
        <v>25</v>
      </c>
      <c r="Q13107" s="14" t="str">
        <f t="shared" si="1602"/>
        <v>No</v>
      </c>
      <c r="R13107" s="15">
        <f t="shared" si="1603"/>
        <v>0</v>
      </c>
      <c r="S13107" s="14">
        <f t="shared" si="1604"/>
        <v>1</v>
      </c>
      <c r="T13107" s="15">
        <f t="shared" si="1605"/>
        <v>2653</v>
      </c>
    </row>
    <row r="13108" spans="1:20" x14ac:dyDescent="0.2">
      <c r="A13108" s="11"/>
      <c r="B13108" s="11" t="s">
        <v>47</v>
      </c>
      <c r="C13108" s="11" t="s">
        <v>48</v>
      </c>
      <c r="D13108" s="11">
        <v>2010</v>
      </c>
      <c r="E13108" s="11" t="s">
        <v>30</v>
      </c>
      <c r="F13108" s="11">
        <v>100</v>
      </c>
      <c r="G13108" s="11" t="s">
        <v>24</v>
      </c>
      <c r="H13108" s="11" t="s">
        <v>24</v>
      </c>
      <c r="I13108" s="11" t="s">
        <v>33</v>
      </c>
      <c r="J13108" s="11">
        <v>20</v>
      </c>
      <c r="K13108" s="12">
        <v>0.22157383738805525</v>
      </c>
      <c r="L13108" s="13">
        <v>0</v>
      </c>
      <c r="M13108" s="14">
        <f t="shared" si="1599"/>
        <v>0</v>
      </c>
      <c r="N13108" s="15">
        <f t="shared" si="1600"/>
        <v>2.5</v>
      </c>
      <c r="O13108" s="14">
        <f t="shared" si="1601"/>
        <v>1</v>
      </c>
      <c r="P13108" s="15" t="s">
        <v>25</v>
      </c>
      <c r="Q13108" s="14" t="str">
        <f t="shared" si="1602"/>
        <v>No</v>
      </c>
      <c r="R13108" s="15">
        <f t="shared" si="1603"/>
        <v>0</v>
      </c>
      <c r="S13108" s="14">
        <f t="shared" si="1604"/>
        <v>1</v>
      </c>
      <c r="T13108" s="15">
        <f t="shared" si="1605"/>
        <v>2653</v>
      </c>
    </row>
    <row r="13109" spans="1:20" x14ac:dyDescent="0.2">
      <c r="A13109" s="11"/>
      <c r="B13109" s="11" t="s">
        <v>47</v>
      </c>
      <c r="C13109" s="11" t="s">
        <v>48</v>
      </c>
      <c r="D13109" s="11">
        <v>2010</v>
      </c>
      <c r="E13109" s="11" t="s">
        <v>30</v>
      </c>
      <c r="F13109" s="11">
        <v>100</v>
      </c>
      <c r="G13109" s="11" t="s">
        <v>24</v>
      </c>
      <c r="H13109" s="11" t="s">
        <v>24</v>
      </c>
      <c r="I13109" s="11" t="s">
        <v>35</v>
      </c>
      <c r="J13109" s="11">
        <v>20</v>
      </c>
      <c r="K13109" s="12">
        <v>2.9337171599278267</v>
      </c>
      <c r="L13109" s="13">
        <v>0</v>
      </c>
      <c r="M13109" s="14">
        <f t="shared" si="1599"/>
        <v>0</v>
      </c>
      <c r="N13109" s="15">
        <f t="shared" si="1600"/>
        <v>2.5</v>
      </c>
      <c r="O13109" s="14">
        <f t="shared" si="1601"/>
        <v>1</v>
      </c>
      <c r="P13109" s="15" t="s">
        <v>25</v>
      </c>
      <c r="Q13109" s="14" t="str">
        <f t="shared" si="1602"/>
        <v>No</v>
      </c>
      <c r="R13109" s="15">
        <f t="shared" si="1603"/>
        <v>0</v>
      </c>
      <c r="S13109" s="14">
        <f t="shared" si="1604"/>
        <v>1</v>
      </c>
      <c r="T13109" s="15">
        <f t="shared" si="1605"/>
        <v>2653</v>
      </c>
    </row>
    <row r="13110" spans="1:20" x14ac:dyDescent="0.2">
      <c r="A13110" s="11"/>
      <c r="B13110" s="11" t="s">
        <v>47</v>
      </c>
      <c r="C13110" s="11" t="s">
        <v>48</v>
      </c>
      <c r="D13110" s="11">
        <v>2010</v>
      </c>
      <c r="E13110" s="11" t="s">
        <v>30</v>
      </c>
      <c r="F13110" s="11">
        <v>100</v>
      </c>
      <c r="G13110" s="11" t="s">
        <v>24</v>
      </c>
      <c r="H13110" s="11" t="s">
        <v>24</v>
      </c>
      <c r="I13110" s="11" t="s">
        <v>35</v>
      </c>
      <c r="J13110" s="11">
        <v>20</v>
      </c>
      <c r="K13110" s="12">
        <v>0.28192674453757405</v>
      </c>
      <c r="L13110" s="13">
        <v>0</v>
      </c>
      <c r="M13110" s="14">
        <f t="shared" si="1599"/>
        <v>0</v>
      </c>
      <c r="N13110" s="15">
        <f t="shared" si="1600"/>
        <v>2.5</v>
      </c>
      <c r="O13110" s="14">
        <f t="shared" si="1601"/>
        <v>1</v>
      </c>
      <c r="P13110" s="15" t="s">
        <v>25</v>
      </c>
      <c r="Q13110" s="14" t="str">
        <f t="shared" si="1602"/>
        <v>No</v>
      </c>
      <c r="R13110" s="15">
        <f t="shared" si="1603"/>
        <v>0</v>
      </c>
      <c r="S13110" s="14">
        <f t="shared" si="1604"/>
        <v>1</v>
      </c>
      <c r="T13110" s="15">
        <f t="shared" si="1605"/>
        <v>2653</v>
      </c>
    </row>
    <row r="13111" spans="1:20" x14ac:dyDescent="0.2">
      <c r="A13111" s="11"/>
      <c r="B13111" s="11" t="s">
        <v>28</v>
      </c>
      <c r="C13111" s="11" t="s">
        <v>48</v>
      </c>
      <c r="D13111" s="11">
        <v>2010</v>
      </c>
      <c r="E13111" s="11" t="s">
        <v>30</v>
      </c>
      <c r="F13111" s="11">
        <v>100</v>
      </c>
      <c r="G13111" s="11" t="s">
        <v>24</v>
      </c>
      <c r="H13111" s="11" t="s">
        <v>24</v>
      </c>
      <c r="I13111" s="11" t="s">
        <v>31</v>
      </c>
      <c r="J13111" s="11">
        <v>20</v>
      </c>
      <c r="K13111" s="12">
        <v>7.6827316651694481E-3</v>
      </c>
      <c r="L13111" s="13">
        <v>0</v>
      </c>
      <c r="M13111" s="14">
        <f t="shared" si="1599"/>
        <v>0</v>
      </c>
      <c r="N13111" s="15">
        <f t="shared" si="1600"/>
        <v>2.5</v>
      </c>
      <c r="O13111" s="14">
        <f t="shared" si="1601"/>
        <v>1</v>
      </c>
      <c r="P13111" s="15" t="s">
        <v>25</v>
      </c>
      <c r="Q13111" s="14" t="str">
        <f t="shared" si="1602"/>
        <v>No</v>
      </c>
      <c r="R13111" s="15">
        <f t="shared" si="1603"/>
        <v>0</v>
      </c>
      <c r="S13111" s="14">
        <f t="shared" si="1604"/>
        <v>1</v>
      </c>
      <c r="T13111" s="15">
        <f t="shared" si="1605"/>
        <v>2653</v>
      </c>
    </row>
    <row r="13112" spans="1:20" x14ac:dyDescent="0.2">
      <c r="A13112" s="11"/>
      <c r="B13112" s="11" t="s">
        <v>28</v>
      </c>
      <c r="C13112" s="11" t="s">
        <v>48</v>
      </c>
      <c r="D13112" s="11">
        <v>2010</v>
      </c>
      <c r="E13112" s="11" t="s">
        <v>30</v>
      </c>
      <c r="F13112" s="11">
        <v>100</v>
      </c>
      <c r="G13112" s="11" t="s">
        <v>24</v>
      </c>
      <c r="H13112" s="11" t="s">
        <v>24</v>
      </c>
      <c r="I13112" s="11" t="s">
        <v>31</v>
      </c>
      <c r="J13112" s="11">
        <v>20</v>
      </c>
      <c r="K13112" s="12">
        <v>9.1565461011684519E-3</v>
      </c>
      <c r="L13112" s="13">
        <v>0</v>
      </c>
      <c r="M13112" s="14">
        <f t="shared" si="1599"/>
        <v>0</v>
      </c>
      <c r="N13112" s="15">
        <f t="shared" si="1600"/>
        <v>2.5</v>
      </c>
      <c r="O13112" s="14">
        <f t="shared" si="1601"/>
        <v>1</v>
      </c>
      <c r="P13112" s="15" t="s">
        <v>25</v>
      </c>
      <c r="Q13112" s="14" t="str">
        <f t="shared" si="1602"/>
        <v>No</v>
      </c>
      <c r="R13112" s="15">
        <f t="shared" si="1603"/>
        <v>0</v>
      </c>
      <c r="S13112" s="14">
        <f t="shared" si="1604"/>
        <v>1</v>
      </c>
      <c r="T13112" s="15">
        <f t="shared" si="1605"/>
        <v>2653</v>
      </c>
    </row>
    <row r="13113" spans="1:20" x14ac:dyDescent="0.2">
      <c r="A13113" s="11"/>
      <c r="B13113" s="11" t="s">
        <v>47</v>
      </c>
      <c r="C13113" s="11" t="s">
        <v>48</v>
      </c>
      <c r="D13113" s="11">
        <v>2010</v>
      </c>
      <c r="E13113" s="11" t="s">
        <v>30</v>
      </c>
      <c r="F13113" s="11">
        <v>100</v>
      </c>
      <c r="G13113" s="11" t="s">
        <v>24</v>
      </c>
      <c r="H13113" s="11" t="s">
        <v>24</v>
      </c>
      <c r="I13113" s="11" t="s">
        <v>31</v>
      </c>
      <c r="J13113" s="11">
        <v>20</v>
      </c>
      <c r="K13113" s="12">
        <v>19.686151181932335</v>
      </c>
      <c r="L13113" s="13">
        <v>1.0148478099480327</v>
      </c>
      <c r="M13113" s="14">
        <f t="shared" si="1599"/>
        <v>0.3382826033160109</v>
      </c>
      <c r="N13113" s="15">
        <f t="shared" si="1600"/>
        <v>2.5</v>
      </c>
      <c r="O13113" s="14">
        <f t="shared" si="1601"/>
        <v>0.86468695867359568</v>
      </c>
      <c r="P13113" s="15" t="s">
        <v>25</v>
      </c>
      <c r="Q13113" s="14" t="str">
        <f t="shared" si="1602"/>
        <v>No</v>
      </c>
      <c r="R13113" s="15">
        <f t="shared" si="1603"/>
        <v>17.183785707512079</v>
      </c>
      <c r="S13113" s="14">
        <f t="shared" si="1604"/>
        <v>1</v>
      </c>
      <c r="T13113" s="15">
        <f t="shared" si="1605"/>
        <v>2576</v>
      </c>
    </row>
    <row r="13114" spans="1:20" x14ac:dyDescent="0.2">
      <c r="A13114" s="11"/>
      <c r="B13114" s="11" t="s">
        <v>47</v>
      </c>
      <c r="C13114" s="11" t="s">
        <v>48</v>
      </c>
      <c r="D13114" s="11">
        <v>2010</v>
      </c>
      <c r="E13114" s="11" t="s">
        <v>30</v>
      </c>
      <c r="F13114" s="11">
        <v>100</v>
      </c>
      <c r="G13114" s="11" t="s">
        <v>24</v>
      </c>
      <c r="H13114" s="11" t="s">
        <v>24</v>
      </c>
      <c r="I13114" s="11" t="s">
        <v>31</v>
      </c>
      <c r="J13114" s="11">
        <v>20</v>
      </c>
      <c r="K13114" s="12">
        <v>6.4163367175149482</v>
      </c>
      <c r="L13114" s="13">
        <v>0</v>
      </c>
      <c r="M13114" s="14">
        <f t="shared" si="1599"/>
        <v>0</v>
      </c>
      <c r="N13114" s="15">
        <f t="shared" si="1600"/>
        <v>2.5</v>
      </c>
      <c r="O13114" s="14">
        <f t="shared" si="1601"/>
        <v>1</v>
      </c>
      <c r="P13114" s="15" t="s">
        <v>25</v>
      </c>
      <c r="Q13114" s="14" t="str">
        <f t="shared" si="1602"/>
        <v>No</v>
      </c>
      <c r="R13114" s="15">
        <f t="shared" si="1603"/>
        <v>0</v>
      </c>
      <c r="S13114" s="14">
        <f t="shared" si="1604"/>
        <v>1</v>
      </c>
      <c r="T13114" s="15">
        <f t="shared" si="1605"/>
        <v>2653</v>
      </c>
    </row>
    <row r="13115" spans="1:20" x14ac:dyDescent="0.2">
      <c r="A13115" s="11"/>
      <c r="B13115" s="11" t="s">
        <v>47</v>
      </c>
      <c r="C13115" s="11" t="s">
        <v>48</v>
      </c>
      <c r="D13115" s="11">
        <v>2010</v>
      </c>
      <c r="E13115" s="11" t="s">
        <v>30</v>
      </c>
      <c r="F13115" s="11">
        <v>150</v>
      </c>
      <c r="G13115" s="11" t="s">
        <v>24</v>
      </c>
      <c r="H13115" s="11" t="s">
        <v>24</v>
      </c>
      <c r="I13115" s="11" t="s">
        <v>36</v>
      </c>
      <c r="J13115" s="11">
        <v>20</v>
      </c>
      <c r="K13115" s="12">
        <v>0.62448078104836191</v>
      </c>
      <c r="L13115" s="13">
        <v>0</v>
      </c>
      <c r="M13115" s="14">
        <f t="shared" si="1599"/>
        <v>0</v>
      </c>
      <c r="N13115" s="15">
        <f t="shared" si="1600"/>
        <v>2.5</v>
      </c>
      <c r="O13115" s="14">
        <f t="shared" si="1601"/>
        <v>1</v>
      </c>
      <c r="P13115" s="15" t="s">
        <v>25</v>
      </c>
      <c r="Q13115" s="14" t="str">
        <f t="shared" si="1602"/>
        <v>No</v>
      </c>
      <c r="R13115" s="15">
        <f t="shared" si="1603"/>
        <v>0</v>
      </c>
      <c r="S13115" s="14">
        <f t="shared" si="1604"/>
        <v>1</v>
      </c>
      <c r="T13115" s="15">
        <f t="shared" si="1605"/>
        <v>2653</v>
      </c>
    </row>
    <row r="13116" spans="1:20" x14ac:dyDescent="0.2">
      <c r="A13116" s="11"/>
      <c r="B13116" s="11" t="s">
        <v>47</v>
      </c>
      <c r="C13116" s="11" t="s">
        <v>48</v>
      </c>
      <c r="D13116" s="11">
        <v>2010</v>
      </c>
      <c r="E13116" s="11" t="s">
        <v>30</v>
      </c>
      <c r="F13116" s="11">
        <v>150</v>
      </c>
      <c r="G13116" s="11" t="s">
        <v>24</v>
      </c>
      <c r="H13116" s="11" t="s">
        <v>24</v>
      </c>
      <c r="I13116" s="11" t="s">
        <v>36</v>
      </c>
      <c r="J13116" s="11">
        <v>20</v>
      </c>
      <c r="K13116" s="12">
        <v>1.1386361833841544E-2</v>
      </c>
      <c r="L13116" s="13">
        <v>0</v>
      </c>
      <c r="M13116" s="14">
        <f t="shared" si="1599"/>
        <v>0</v>
      </c>
      <c r="N13116" s="15">
        <f t="shared" si="1600"/>
        <v>2.5</v>
      </c>
      <c r="O13116" s="14">
        <f t="shared" si="1601"/>
        <v>1</v>
      </c>
      <c r="P13116" s="15" t="s">
        <v>25</v>
      </c>
      <c r="Q13116" s="14" t="str">
        <f t="shared" si="1602"/>
        <v>No</v>
      </c>
      <c r="R13116" s="15">
        <f t="shared" si="1603"/>
        <v>0</v>
      </c>
      <c r="S13116" s="14">
        <f t="shared" si="1604"/>
        <v>1</v>
      </c>
      <c r="T13116" s="15">
        <f t="shared" si="1605"/>
        <v>2653</v>
      </c>
    </row>
    <row r="13117" spans="1:20" x14ac:dyDescent="0.2">
      <c r="A13117" s="11"/>
      <c r="B13117" s="11" t="s">
        <v>28</v>
      </c>
      <c r="C13117" s="11" t="s">
        <v>48</v>
      </c>
      <c r="D13117" s="11">
        <v>2010</v>
      </c>
      <c r="E13117" s="11" t="s">
        <v>30</v>
      </c>
      <c r="F13117" s="11">
        <v>150</v>
      </c>
      <c r="G13117" s="11" t="s">
        <v>24</v>
      </c>
      <c r="H13117" s="11" t="s">
        <v>24</v>
      </c>
      <c r="I13117" s="11" t="s">
        <v>37</v>
      </c>
      <c r="J13117" s="11">
        <v>20</v>
      </c>
      <c r="K13117" s="12">
        <v>1.976578171203796E-3</v>
      </c>
      <c r="L13117" s="13">
        <v>0</v>
      </c>
      <c r="M13117" s="14">
        <f t="shared" si="1599"/>
        <v>0</v>
      </c>
      <c r="N13117" s="15">
        <f t="shared" si="1600"/>
        <v>2.5</v>
      </c>
      <c r="O13117" s="14">
        <f t="shared" si="1601"/>
        <v>1</v>
      </c>
      <c r="P13117" s="15" t="s">
        <v>25</v>
      </c>
      <c r="Q13117" s="14" t="str">
        <f t="shared" si="1602"/>
        <v>No</v>
      </c>
      <c r="R13117" s="15">
        <f t="shared" si="1603"/>
        <v>0</v>
      </c>
      <c r="S13117" s="14">
        <f t="shared" si="1604"/>
        <v>1</v>
      </c>
      <c r="T13117" s="15">
        <f t="shared" si="1605"/>
        <v>2653</v>
      </c>
    </row>
    <row r="13118" spans="1:20" x14ac:dyDescent="0.2">
      <c r="A13118" s="11"/>
      <c r="B13118" s="11" t="s">
        <v>47</v>
      </c>
      <c r="C13118" s="11" t="s">
        <v>48</v>
      </c>
      <c r="D13118" s="11">
        <v>2010</v>
      </c>
      <c r="E13118" s="11" t="s">
        <v>30</v>
      </c>
      <c r="F13118" s="11">
        <v>150</v>
      </c>
      <c r="G13118" s="11" t="s">
        <v>24</v>
      </c>
      <c r="H13118" s="11" t="s">
        <v>24</v>
      </c>
      <c r="I13118" s="11" t="s">
        <v>37</v>
      </c>
      <c r="J13118" s="11">
        <v>20</v>
      </c>
      <c r="K13118" s="12">
        <v>0.63193629455734734</v>
      </c>
      <c r="L13118" s="13">
        <v>0</v>
      </c>
      <c r="M13118" s="14">
        <f t="shared" si="1599"/>
        <v>0</v>
      </c>
      <c r="N13118" s="15">
        <f t="shared" si="1600"/>
        <v>2.5</v>
      </c>
      <c r="O13118" s="14">
        <f t="shared" si="1601"/>
        <v>1</v>
      </c>
      <c r="P13118" s="15" t="s">
        <v>25</v>
      </c>
      <c r="Q13118" s="14" t="str">
        <f t="shared" si="1602"/>
        <v>No</v>
      </c>
      <c r="R13118" s="15">
        <f t="shared" si="1603"/>
        <v>0</v>
      </c>
      <c r="S13118" s="14">
        <f t="shared" si="1604"/>
        <v>1</v>
      </c>
      <c r="T13118" s="15">
        <f t="shared" si="1605"/>
        <v>2653</v>
      </c>
    </row>
    <row r="13119" spans="1:20" x14ac:dyDescent="0.2">
      <c r="A13119" s="11"/>
      <c r="B13119" s="11" t="s">
        <v>47</v>
      </c>
      <c r="C13119" s="11" t="s">
        <v>48</v>
      </c>
      <c r="D13119" s="11">
        <v>2010</v>
      </c>
      <c r="E13119" s="11" t="s">
        <v>30</v>
      </c>
      <c r="F13119" s="11">
        <v>150</v>
      </c>
      <c r="G13119" s="11" t="s">
        <v>24</v>
      </c>
      <c r="H13119" s="11" t="s">
        <v>24</v>
      </c>
      <c r="I13119" s="11" t="s">
        <v>37</v>
      </c>
      <c r="J13119" s="11">
        <v>20</v>
      </c>
      <c r="K13119" s="12">
        <v>0.35299006017995899</v>
      </c>
      <c r="L13119" s="13">
        <v>0</v>
      </c>
      <c r="M13119" s="14">
        <f t="shared" si="1599"/>
        <v>0</v>
      </c>
      <c r="N13119" s="15">
        <f t="shared" si="1600"/>
        <v>2.5</v>
      </c>
      <c r="O13119" s="14">
        <f t="shared" si="1601"/>
        <v>1</v>
      </c>
      <c r="P13119" s="15" t="s">
        <v>25</v>
      </c>
      <c r="Q13119" s="14" t="str">
        <f t="shared" si="1602"/>
        <v>No</v>
      </c>
      <c r="R13119" s="15">
        <f t="shared" si="1603"/>
        <v>0</v>
      </c>
      <c r="S13119" s="14">
        <f t="shared" si="1604"/>
        <v>1</v>
      </c>
      <c r="T13119" s="15">
        <f t="shared" si="1605"/>
        <v>2653</v>
      </c>
    </row>
    <row r="13120" spans="1:20" x14ac:dyDescent="0.2">
      <c r="A13120" s="11"/>
      <c r="B13120" s="11" t="s">
        <v>28</v>
      </c>
      <c r="C13120" s="11" t="s">
        <v>48</v>
      </c>
      <c r="D13120" s="11">
        <v>2010</v>
      </c>
      <c r="E13120" s="11" t="s">
        <v>30</v>
      </c>
      <c r="F13120" s="11">
        <v>150</v>
      </c>
      <c r="G13120" s="11" t="s">
        <v>24</v>
      </c>
      <c r="H13120" s="11" t="s">
        <v>24</v>
      </c>
      <c r="I13120" s="11" t="s">
        <v>33</v>
      </c>
      <c r="J13120" s="11">
        <v>20</v>
      </c>
      <c r="K13120" s="12">
        <v>7.4764590882578008E-3</v>
      </c>
      <c r="L13120" s="13">
        <v>0</v>
      </c>
      <c r="M13120" s="14">
        <f t="shared" si="1599"/>
        <v>0</v>
      </c>
      <c r="N13120" s="15">
        <f t="shared" si="1600"/>
        <v>2.5</v>
      </c>
      <c r="O13120" s="14">
        <f t="shared" si="1601"/>
        <v>1</v>
      </c>
      <c r="P13120" s="15" t="s">
        <v>25</v>
      </c>
      <c r="Q13120" s="14" t="str">
        <f t="shared" si="1602"/>
        <v>No</v>
      </c>
      <c r="R13120" s="15">
        <f t="shared" si="1603"/>
        <v>0</v>
      </c>
      <c r="S13120" s="14">
        <f t="shared" si="1604"/>
        <v>1</v>
      </c>
      <c r="T13120" s="15">
        <f t="shared" si="1605"/>
        <v>2653</v>
      </c>
    </row>
    <row r="13121" spans="1:20" x14ac:dyDescent="0.2">
      <c r="A13121" s="11"/>
      <c r="B13121" s="11" t="s">
        <v>47</v>
      </c>
      <c r="C13121" s="11" t="s">
        <v>48</v>
      </c>
      <c r="D13121" s="11">
        <v>2010</v>
      </c>
      <c r="E13121" s="11" t="s">
        <v>30</v>
      </c>
      <c r="F13121" s="11">
        <v>150</v>
      </c>
      <c r="G13121" s="11" t="s">
        <v>24</v>
      </c>
      <c r="H13121" s="11" t="s">
        <v>24</v>
      </c>
      <c r="I13121" s="11" t="s">
        <v>33</v>
      </c>
      <c r="J13121" s="11">
        <v>20</v>
      </c>
      <c r="K13121" s="12">
        <v>3.3612899200877986</v>
      </c>
      <c r="L13121" s="13">
        <v>2.0927757378759608</v>
      </c>
      <c r="M13121" s="14">
        <f t="shared" si="1599"/>
        <v>0.69759191262532028</v>
      </c>
      <c r="N13121" s="15">
        <f t="shared" si="1600"/>
        <v>2.5</v>
      </c>
      <c r="O13121" s="14">
        <f t="shared" si="1601"/>
        <v>0.72096323494987191</v>
      </c>
      <c r="P13121" s="15" t="s">
        <v>25</v>
      </c>
      <c r="Q13121" s="14" t="str">
        <f t="shared" si="1602"/>
        <v>No</v>
      </c>
      <c r="R13121" s="15">
        <f t="shared" si="1603"/>
        <v>207.53696622726875</v>
      </c>
      <c r="S13121" s="14">
        <f t="shared" si="1604"/>
        <v>2</v>
      </c>
      <c r="T13121" s="15">
        <f t="shared" si="1605"/>
        <v>1565</v>
      </c>
    </row>
    <row r="13122" spans="1:20" x14ac:dyDescent="0.2">
      <c r="A13122" s="11"/>
      <c r="B13122" s="11" t="s">
        <v>47</v>
      </c>
      <c r="C13122" s="11" t="s">
        <v>48</v>
      </c>
      <c r="D13122" s="11">
        <v>2010</v>
      </c>
      <c r="E13122" s="11" t="s">
        <v>30</v>
      </c>
      <c r="F13122" s="11">
        <v>150</v>
      </c>
      <c r="G13122" s="11" t="s">
        <v>24</v>
      </c>
      <c r="H13122" s="11" t="s">
        <v>24</v>
      </c>
      <c r="I13122" s="11" t="s">
        <v>33</v>
      </c>
      <c r="J13122" s="11">
        <v>20</v>
      </c>
      <c r="K13122" s="12">
        <v>7.3525573617929134E-3</v>
      </c>
      <c r="L13122" s="13">
        <v>0</v>
      </c>
      <c r="M13122" s="14">
        <f t="shared" si="1599"/>
        <v>0</v>
      </c>
      <c r="N13122" s="15">
        <f t="shared" si="1600"/>
        <v>2.5</v>
      </c>
      <c r="O13122" s="14">
        <f t="shared" si="1601"/>
        <v>1</v>
      </c>
      <c r="P13122" s="15" t="s">
        <v>25</v>
      </c>
      <c r="Q13122" s="14" t="str">
        <f t="shared" si="1602"/>
        <v>No</v>
      </c>
      <c r="R13122" s="15">
        <f t="shared" si="1603"/>
        <v>0</v>
      </c>
      <c r="S13122" s="14">
        <f t="shared" si="1604"/>
        <v>1</v>
      </c>
      <c r="T13122" s="15">
        <f t="shared" si="1605"/>
        <v>2653</v>
      </c>
    </row>
    <row r="13123" spans="1:20" x14ac:dyDescent="0.2">
      <c r="A13123" s="11"/>
      <c r="B13123" s="11" t="s">
        <v>28</v>
      </c>
      <c r="C13123" s="11" t="s">
        <v>48</v>
      </c>
      <c r="D13123" s="11">
        <v>2010</v>
      </c>
      <c r="E13123" s="11" t="s">
        <v>30</v>
      </c>
      <c r="F13123" s="11">
        <v>150</v>
      </c>
      <c r="G13123" s="11" t="s">
        <v>24</v>
      </c>
      <c r="H13123" s="11" t="s">
        <v>24</v>
      </c>
      <c r="I13123" s="11" t="s">
        <v>35</v>
      </c>
      <c r="J13123" s="11">
        <v>20</v>
      </c>
      <c r="K13123" s="12">
        <v>1.0483615706632613E-3</v>
      </c>
      <c r="L13123" s="13">
        <v>0</v>
      </c>
      <c r="M13123" s="14">
        <f t="shared" ref="M13123:M13186" si="1606">L13123/3</f>
        <v>0</v>
      </c>
      <c r="N13123" s="15">
        <f t="shared" ref="N13123:N13186" si="1607">IF(F13123&lt;=320,2.5,1)</f>
        <v>2.5</v>
      </c>
      <c r="O13123" s="14">
        <f t="shared" ref="O13123:O13186" si="1608">1-(M13123/N13123)</f>
        <v>1</v>
      </c>
      <c r="P13123" s="15" t="s">
        <v>25</v>
      </c>
      <c r="Q13123" s="14" t="str">
        <f t="shared" ref="Q13123:Q13186" si="1609">IF(AND(O13123&lt;0.5,O13123&gt;-0.5),"Yes","No")</f>
        <v>No</v>
      </c>
      <c r="R13123" s="15">
        <f t="shared" si="1603"/>
        <v>0</v>
      </c>
      <c r="S13123" s="14">
        <f t="shared" si="1604"/>
        <v>1</v>
      </c>
      <c r="T13123" s="15">
        <f t="shared" si="1605"/>
        <v>2653</v>
      </c>
    </row>
    <row r="13124" spans="1:20" x14ac:dyDescent="0.2">
      <c r="A13124" s="11"/>
      <c r="B13124" s="11" t="s">
        <v>28</v>
      </c>
      <c r="C13124" s="11" t="s">
        <v>48</v>
      </c>
      <c r="D13124" s="11">
        <v>2010</v>
      </c>
      <c r="E13124" s="11" t="s">
        <v>30</v>
      </c>
      <c r="F13124" s="11">
        <v>150</v>
      </c>
      <c r="G13124" s="11" t="s">
        <v>24</v>
      </c>
      <c r="H13124" s="11" t="s">
        <v>24</v>
      </c>
      <c r="I13124" s="11" t="s">
        <v>35</v>
      </c>
      <c r="J13124" s="11">
        <v>20</v>
      </c>
      <c r="K13124" s="12">
        <v>6.3154233154329659E-3</v>
      </c>
      <c r="L13124" s="13">
        <v>0</v>
      </c>
      <c r="M13124" s="14">
        <f t="shared" si="1606"/>
        <v>0</v>
      </c>
      <c r="N13124" s="15">
        <f t="shared" si="1607"/>
        <v>2.5</v>
      </c>
      <c r="O13124" s="14">
        <f t="shared" si="1608"/>
        <v>1</v>
      </c>
      <c r="P13124" s="15" t="s">
        <v>25</v>
      </c>
      <c r="Q13124" s="14" t="str">
        <f t="shared" si="1609"/>
        <v>No</v>
      </c>
      <c r="R13124" s="15">
        <f t="shared" ref="R13124:R13187" si="1610">M13124/(K13124/1000)</f>
        <v>0</v>
      </c>
      <c r="S13124" s="14">
        <f t="shared" ref="S13124:S13187" si="1611">IF(R13124&lt;=125,1,IF(R13124&lt;250,2,IF(R13124&lt;500,3,IF(R13124&lt;1000,4,5))))</f>
        <v>1</v>
      </c>
      <c r="T13124" s="15">
        <f t="shared" ref="T13124:T13187" si="1612">RANK(R13124,$R$3:$R$14561)</f>
        <v>2653</v>
      </c>
    </row>
    <row r="13125" spans="1:20" x14ac:dyDescent="0.2">
      <c r="A13125" s="11"/>
      <c r="B13125" s="11" t="s">
        <v>47</v>
      </c>
      <c r="C13125" s="11" t="s">
        <v>48</v>
      </c>
      <c r="D13125" s="11">
        <v>2010</v>
      </c>
      <c r="E13125" s="11" t="s">
        <v>30</v>
      </c>
      <c r="F13125" s="11">
        <v>150</v>
      </c>
      <c r="G13125" s="11" t="s">
        <v>24</v>
      </c>
      <c r="H13125" s="11" t="s">
        <v>24</v>
      </c>
      <c r="I13125" s="11" t="s">
        <v>35</v>
      </c>
      <c r="J13125" s="11">
        <v>20</v>
      </c>
      <c r="K13125" s="12">
        <v>0.40987626303624286</v>
      </c>
      <c r="L13125" s="13">
        <v>0</v>
      </c>
      <c r="M13125" s="14">
        <f t="shared" si="1606"/>
        <v>0</v>
      </c>
      <c r="N13125" s="15">
        <f t="shared" si="1607"/>
        <v>2.5</v>
      </c>
      <c r="O13125" s="14">
        <f t="shared" si="1608"/>
        <v>1</v>
      </c>
      <c r="P13125" s="15" t="s">
        <v>25</v>
      </c>
      <c r="Q13125" s="14" t="str">
        <f t="shared" si="1609"/>
        <v>No</v>
      </c>
      <c r="R13125" s="15">
        <f t="shared" si="1610"/>
        <v>0</v>
      </c>
      <c r="S13125" s="14">
        <f t="shared" si="1611"/>
        <v>1</v>
      </c>
      <c r="T13125" s="15">
        <f t="shared" si="1612"/>
        <v>2653</v>
      </c>
    </row>
    <row r="13126" spans="1:20" x14ac:dyDescent="0.2">
      <c r="A13126" s="11"/>
      <c r="B13126" s="11" t="s">
        <v>47</v>
      </c>
      <c r="C13126" s="11" t="s">
        <v>48</v>
      </c>
      <c r="D13126" s="11">
        <v>2010</v>
      </c>
      <c r="E13126" s="11" t="s">
        <v>30</v>
      </c>
      <c r="F13126" s="11">
        <v>150</v>
      </c>
      <c r="G13126" s="11" t="s">
        <v>24</v>
      </c>
      <c r="H13126" s="11" t="s">
        <v>24</v>
      </c>
      <c r="I13126" s="11" t="s">
        <v>35</v>
      </c>
      <c r="J13126" s="11">
        <v>20</v>
      </c>
      <c r="K13126" s="12">
        <v>0.87467955362914862</v>
      </c>
      <c r="L13126" s="13">
        <v>1.0148478099480327</v>
      </c>
      <c r="M13126" s="14">
        <f t="shared" si="1606"/>
        <v>0.3382826033160109</v>
      </c>
      <c r="N13126" s="15">
        <f t="shared" si="1607"/>
        <v>2.5</v>
      </c>
      <c r="O13126" s="14">
        <f t="shared" si="1608"/>
        <v>0.86468695867359568</v>
      </c>
      <c r="P13126" s="15" t="s">
        <v>25</v>
      </c>
      <c r="Q13126" s="14" t="str">
        <f t="shared" si="1609"/>
        <v>No</v>
      </c>
      <c r="R13126" s="15">
        <f t="shared" si="1610"/>
        <v>386.7503269196547</v>
      </c>
      <c r="S13126" s="14">
        <f t="shared" si="1611"/>
        <v>3</v>
      </c>
      <c r="T13126" s="15">
        <f t="shared" si="1612"/>
        <v>971</v>
      </c>
    </row>
    <row r="13127" spans="1:20" x14ac:dyDescent="0.2">
      <c r="A13127" s="11"/>
      <c r="B13127" s="11" t="s">
        <v>28</v>
      </c>
      <c r="C13127" s="11" t="s">
        <v>48</v>
      </c>
      <c r="D13127" s="11">
        <v>2010</v>
      </c>
      <c r="E13127" s="11" t="s">
        <v>30</v>
      </c>
      <c r="F13127" s="11">
        <v>150</v>
      </c>
      <c r="G13127" s="11" t="s">
        <v>24</v>
      </c>
      <c r="H13127" s="11" t="s">
        <v>24</v>
      </c>
      <c r="I13127" s="11" t="s">
        <v>31</v>
      </c>
      <c r="J13127" s="11">
        <v>20</v>
      </c>
      <c r="K13127" s="12">
        <v>1.4246076548365466E-2</v>
      </c>
      <c r="L13127" s="13">
        <v>0</v>
      </c>
      <c r="M13127" s="14">
        <f t="shared" si="1606"/>
        <v>0</v>
      </c>
      <c r="N13127" s="15">
        <f t="shared" si="1607"/>
        <v>2.5</v>
      </c>
      <c r="O13127" s="14">
        <f t="shared" si="1608"/>
        <v>1</v>
      </c>
      <c r="P13127" s="15" t="s">
        <v>25</v>
      </c>
      <c r="Q13127" s="14" t="str">
        <f t="shared" si="1609"/>
        <v>No</v>
      </c>
      <c r="R13127" s="15">
        <f t="shared" si="1610"/>
        <v>0</v>
      </c>
      <c r="S13127" s="14">
        <f t="shared" si="1611"/>
        <v>1</v>
      </c>
      <c r="T13127" s="15">
        <f t="shared" si="1612"/>
        <v>2653</v>
      </c>
    </row>
    <row r="13128" spans="1:20" x14ac:dyDescent="0.2">
      <c r="A13128" s="11"/>
      <c r="B13128" s="11" t="s">
        <v>28</v>
      </c>
      <c r="C13128" s="11" t="s">
        <v>48</v>
      </c>
      <c r="D13128" s="11">
        <v>2010</v>
      </c>
      <c r="E13128" s="11" t="s">
        <v>30</v>
      </c>
      <c r="F13128" s="11">
        <v>150</v>
      </c>
      <c r="G13128" s="11" t="s">
        <v>24</v>
      </c>
      <c r="H13128" s="11" t="s">
        <v>24</v>
      </c>
      <c r="I13128" s="11" t="s">
        <v>31</v>
      </c>
      <c r="J13128" s="11">
        <v>20</v>
      </c>
      <c r="K13128" s="12">
        <v>9.0149261324181072E-3</v>
      </c>
      <c r="L13128" s="13">
        <v>0</v>
      </c>
      <c r="M13128" s="14">
        <f t="shared" si="1606"/>
        <v>0</v>
      </c>
      <c r="N13128" s="15">
        <f t="shared" si="1607"/>
        <v>2.5</v>
      </c>
      <c r="O13128" s="14">
        <f t="shared" si="1608"/>
        <v>1</v>
      </c>
      <c r="P13128" s="15" t="s">
        <v>25</v>
      </c>
      <c r="Q13128" s="14" t="str">
        <f t="shared" si="1609"/>
        <v>No</v>
      </c>
      <c r="R13128" s="15">
        <f t="shared" si="1610"/>
        <v>0</v>
      </c>
      <c r="S13128" s="14">
        <f t="shared" si="1611"/>
        <v>1</v>
      </c>
      <c r="T13128" s="15">
        <f t="shared" si="1612"/>
        <v>2653</v>
      </c>
    </row>
    <row r="13129" spans="1:20" x14ac:dyDescent="0.2">
      <c r="A13129" s="11"/>
      <c r="B13129" s="11" t="s">
        <v>47</v>
      </c>
      <c r="C13129" s="11" t="s">
        <v>48</v>
      </c>
      <c r="D13129" s="11">
        <v>2010</v>
      </c>
      <c r="E13129" s="11" t="s">
        <v>30</v>
      </c>
      <c r="F13129" s="11">
        <v>150</v>
      </c>
      <c r="G13129" s="11" t="s">
        <v>24</v>
      </c>
      <c r="H13129" s="11" t="s">
        <v>24</v>
      </c>
      <c r="I13129" s="11" t="s">
        <v>31</v>
      </c>
      <c r="J13129" s="11">
        <v>20</v>
      </c>
      <c r="K13129" s="12">
        <v>8.0273524212304554</v>
      </c>
      <c r="L13129" s="13">
        <v>0</v>
      </c>
      <c r="M13129" s="14">
        <f t="shared" si="1606"/>
        <v>0</v>
      </c>
      <c r="N13129" s="15">
        <f t="shared" si="1607"/>
        <v>2.5</v>
      </c>
      <c r="O13129" s="14">
        <f t="shared" si="1608"/>
        <v>1</v>
      </c>
      <c r="P13129" s="15" t="s">
        <v>25</v>
      </c>
      <c r="Q13129" s="14" t="str">
        <f t="shared" si="1609"/>
        <v>No</v>
      </c>
      <c r="R13129" s="15">
        <f t="shared" si="1610"/>
        <v>0</v>
      </c>
      <c r="S13129" s="14">
        <f t="shared" si="1611"/>
        <v>1</v>
      </c>
      <c r="T13129" s="15">
        <f t="shared" si="1612"/>
        <v>2653</v>
      </c>
    </row>
    <row r="13130" spans="1:20" x14ac:dyDescent="0.2">
      <c r="A13130" s="11"/>
      <c r="B13130" s="11" t="s">
        <v>47</v>
      </c>
      <c r="C13130" s="11" t="s">
        <v>48</v>
      </c>
      <c r="D13130" s="11">
        <v>2010</v>
      </c>
      <c r="E13130" s="11" t="s">
        <v>30</v>
      </c>
      <c r="F13130" s="11">
        <v>150</v>
      </c>
      <c r="G13130" s="11" t="s">
        <v>24</v>
      </c>
      <c r="H13130" s="11" t="s">
        <v>24</v>
      </c>
      <c r="I13130" s="11" t="s">
        <v>31</v>
      </c>
      <c r="J13130" s="11">
        <v>20</v>
      </c>
      <c r="K13130" s="12">
        <v>4.155422229451017</v>
      </c>
      <c r="L13130" s="13">
        <v>0</v>
      </c>
      <c r="M13130" s="14">
        <f t="shared" si="1606"/>
        <v>0</v>
      </c>
      <c r="N13130" s="15">
        <f t="shared" si="1607"/>
        <v>2.5</v>
      </c>
      <c r="O13130" s="14">
        <f t="shared" si="1608"/>
        <v>1</v>
      </c>
      <c r="P13130" s="15" t="s">
        <v>25</v>
      </c>
      <c r="Q13130" s="14" t="str">
        <f t="shared" si="1609"/>
        <v>No</v>
      </c>
      <c r="R13130" s="15">
        <f t="shared" si="1610"/>
        <v>0</v>
      </c>
      <c r="S13130" s="14">
        <f t="shared" si="1611"/>
        <v>1</v>
      </c>
      <c r="T13130" s="15">
        <f t="shared" si="1612"/>
        <v>2653</v>
      </c>
    </row>
    <row r="13131" spans="1:20" x14ac:dyDescent="0.2">
      <c r="A13131" s="11"/>
      <c r="B13131" s="11" t="s">
        <v>52</v>
      </c>
      <c r="C13131" s="11" t="s">
        <v>48</v>
      </c>
      <c r="D13131" s="11">
        <v>2010</v>
      </c>
      <c r="E13131" s="11" t="s">
        <v>30</v>
      </c>
      <c r="F13131" s="11">
        <v>150</v>
      </c>
      <c r="G13131" s="11" t="s">
        <v>24</v>
      </c>
      <c r="H13131" s="11" t="s">
        <v>24</v>
      </c>
      <c r="I13131" s="11" t="s">
        <v>31</v>
      </c>
      <c r="J13131" s="11">
        <v>20</v>
      </c>
      <c r="K13131" s="12">
        <v>1.6131410689424312E-2</v>
      </c>
      <c r="L13131" s="13">
        <v>0</v>
      </c>
      <c r="M13131" s="14">
        <f t="shared" si="1606"/>
        <v>0</v>
      </c>
      <c r="N13131" s="15">
        <f t="shared" si="1607"/>
        <v>2.5</v>
      </c>
      <c r="O13131" s="14">
        <f t="shared" si="1608"/>
        <v>1</v>
      </c>
      <c r="P13131" s="15" t="s">
        <v>25</v>
      </c>
      <c r="Q13131" s="14" t="str">
        <f t="shared" si="1609"/>
        <v>No</v>
      </c>
      <c r="R13131" s="15">
        <f t="shared" si="1610"/>
        <v>0</v>
      </c>
      <c r="S13131" s="14">
        <f t="shared" si="1611"/>
        <v>1</v>
      </c>
      <c r="T13131" s="15">
        <f t="shared" si="1612"/>
        <v>2653</v>
      </c>
    </row>
    <row r="13132" spans="1:20" x14ac:dyDescent="0.2">
      <c r="A13132" s="11"/>
      <c r="B13132" s="11" t="s">
        <v>47</v>
      </c>
      <c r="C13132" s="11" t="s">
        <v>48</v>
      </c>
      <c r="D13132" s="11">
        <v>2010</v>
      </c>
      <c r="E13132" s="11" t="s">
        <v>30</v>
      </c>
      <c r="F13132" s="11">
        <v>200</v>
      </c>
      <c r="G13132" s="11" t="s">
        <v>24</v>
      </c>
      <c r="H13132" s="11" t="s">
        <v>24</v>
      </c>
      <c r="I13132" s="11" t="s">
        <v>36</v>
      </c>
      <c r="J13132" s="11">
        <v>20</v>
      </c>
      <c r="K13132" s="12">
        <v>1.3477126566011084E-2</v>
      </c>
      <c r="L13132" s="13">
        <v>0</v>
      </c>
      <c r="M13132" s="14">
        <f t="shared" si="1606"/>
        <v>0</v>
      </c>
      <c r="N13132" s="15">
        <f t="shared" si="1607"/>
        <v>2.5</v>
      </c>
      <c r="O13132" s="14">
        <f t="shared" si="1608"/>
        <v>1</v>
      </c>
      <c r="P13132" s="15" t="s">
        <v>25</v>
      </c>
      <c r="Q13132" s="14" t="str">
        <f t="shared" si="1609"/>
        <v>No</v>
      </c>
      <c r="R13132" s="15">
        <f t="shared" si="1610"/>
        <v>0</v>
      </c>
      <c r="S13132" s="14">
        <f t="shared" si="1611"/>
        <v>1</v>
      </c>
      <c r="T13132" s="15">
        <f t="shared" si="1612"/>
        <v>2653</v>
      </c>
    </row>
    <row r="13133" spans="1:20" x14ac:dyDescent="0.2">
      <c r="A13133" s="11"/>
      <c r="B13133" s="11" t="s">
        <v>47</v>
      </c>
      <c r="C13133" s="11" t="s">
        <v>48</v>
      </c>
      <c r="D13133" s="11">
        <v>2010</v>
      </c>
      <c r="E13133" s="11" t="s">
        <v>30</v>
      </c>
      <c r="F13133" s="11">
        <v>200</v>
      </c>
      <c r="G13133" s="11" t="s">
        <v>24</v>
      </c>
      <c r="H13133" s="11" t="s">
        <v>24</v>
      </c>
      <c r="I13133" s="11" t="s">
        <v>37</v>
      </c>
      <c r="J13133" s="11">
        <v>20</v>
      </c>
      <c r="K13133" s="12">
        <v>3.2597290285526874E-2</v>
      </c>
      <c r="L13133" s="13">
        <v>0</v>
      </c>
      <c r="M13133" s="14">
        <f t="shared" si="1606"/>
        <v>0</v>
      </c>
      <c r="N13133" s="15">
        <f t="shared" si="1607"/>
        <v>2.5</v>
      </c>
      <c r="O13133" s="14">
        <f t="shared" si="1608"/>
        <v>1</v>
      </c>
      <c r="P13133" s="15" t="s">
        <v>25</v>
      </c>
      <c r="Q13133" s="14" t="str">
        <f t="shared" si="1609"/>
        <v>No</v>
      </c>
      <c r="R13133" s="15">
        <f t="shared" si="1610"/>
        <v>0</v>
      </c>
      <c r="S13133" s="14">
        <f t="shared" si="1611"/>
        <v>1</v>
      </c>
      <c r="T13133" s="15">
        <f t="shared" si="1612"/>
        <v>2653</v>
      </c>
    </row>
    <row r="13134" spans="1:20" x14ac:dyDescent="0.2">
      <c r="A13134" s="11"/>
      <c r="B13134" s="11" t="s">
        <v>47</v>
      </c>
      <c r="C13134" s="11" t="s">
        <v>48</v>
      </c>
      <c r="D13134" s="11">
        <v>2010</v>
      </c>
      <c r="E13134" s="11" t="s">
        <v>30</v>
      </c>
      <c r="F13134" s="11">
        <v>200</v>
      </c>
      <c r="G13134" s="11" t="s">
        <v>24</v>
      </c>
      <c r="H13134" s="11" t="s">
        <v>24</v>
      </c>
      <c r="I13134" s="11" t="s">
        <v>33</v>
      </c>
      <c r="J13134" s="11">
        <v>20</v>
      </c>
      <c r="K13134" s="12">
        <v>1.9565276270752034</v>
      </c>
      <c r="L13134" s="13">
        <v>0</v>
      </c>
      <c r="M13134" s="14">
        <f t="shared" si="1606"/>
        <v>0</v>
      </c>
      <c r="N13134" s="15">
        <f t="shared" si="1607"/>
        <v>2.5</v>
      </c>
      <c r="O13134" s="14">
        <f t="shared" si="1608"/>
        <v>1</v>
      </c>
      <c r="P13134" s="15" t="s">
        <v>25</v>
      </c>
      <c r="Q13134" s="14" t="str">
        <f t="shared" si="1609"/>
        <v>No</v>
      </c>
      <c r="R13134" s="15">
        <f t="shared" si="1610"/>
        <v>0</v>
      </c>
      <c r="S13134" s="14">
        <f t="shared" si="1611"/>
        <v>1</v>
      </c>
      <c r="T13134" s="15">
        <f t="shared" si="1612"/>
        <v>2653</v>
      </c>
    </row>
    <row r="13135" spans="1:20" x14ac:dyDescent="0.2">
      <c r="A13135" s="11"/>
      <c r="B13135" s="11" t="s">
        <v>47</v>
      </c>
      <c r="C13135" s="11" t="s">
        <v>48</v>
      </c>
      <c r="D13135" s="11">
        <v>2010</v>
      </c>
      <c r="E13135" s="11" t="s">
        <v>30</v>
      </c>
      <c r="F13135" s="11">
        <v>200</v>
      </c>
      <c r="G13135" s="11" t="s">
        <v>24</v>
      </c>
      <c r="H13135" s="11" t="s">
        <v>24</v>
      </c>
      <c r="I13135" s="11" t="s">
        <v>33</v>
      </c>
      <c r="J13135" s="11">
        <v>20</v>
      </c>
      <c r="K13135" s="12">
        <v>0.17322917862134052</v>
      </c>
      <c r="L13135" s="13">
        <v>1.0851674641148326</v>
      </c>
      <c r="M13135" s="14">
        <f t="shared" si="1606"/>
        <v>0.3617224880382775</v>
      </c>
      <c r="N13135" s="15">
        <f t="shared" si="1607"/>
        <v>2.5</v>
      </c>
      <c r="O13135" s="14">
        <f t="shared" si="1608"/>
        <v>0.85531100478468902</v>
      </c>
      <c r="P13135" s="15" t="s">
        <v>25</v>
      </c>
      <c r="Q13135" s="14" t="str">
        <f t="shared" si="1609"/>
        <v>No</v>
      </c>
      <c r="R13135" s="15">
        <f t="shared" si="1610"/>
        <v>2088.1152408449743</v>
      </c>
      <c r="S13135" s="14">
        <f t="shared" si="1611"/>
        <v>5</v>
      </c>
      <c r="T13135" s="15">
        <f t="shared" si="1612"/>
        <v>163</v>
      </c>
    </row>
    <row r="13136" spans="1:20" x14ac:dyDescent="0.2">
      <c r="A13136" s="11"/>
      <c r="B13136" s="11" t="s">
        <v>47</v>
      </c>
      <c r="C13136" s="11" t="s">
        <v>48</v>
      </c>
      <c r="D13136" s="11">
        <v>2010</v>
      </c>
      <c r="E13136" s="11" t="s">
        <v>30</v>
      </c>
      <c r="F13136" s="11">
        <v>200</v>
      </c>
      <c r="G13136" s="11" t="s">
        <v>24</v>
      </c>
      <c r="H13136" s="11" t="s">
        <v>24</v>
      </c>
      <c r="I13136" s="11" t="s">
        <v>35</v>
      </c>
      <c r="J13136" s="11">
        <v>20</v>
      </c>
      <c r="K13136" s="12">
        <v>3.2896966735601274E-2</v>
      </c>
      <c r="L13136" s="13">
        <v>0</v>
      </c>
      <c r="M13136" s="14">
        <f t="shared" si="1606"/>
        <v>0</v>
      </c>
      <c r="N13136" s="15">
        <f t="shared" si="1607"/>
        <v>2.5</v>
      </c>
      <c r="O13136" s="14">
        <f t="shared" si="1608"/>
        <v>1</v>
      </c>
      <c r="P13136" s="15" t="s">
        <v>25</v>
      </c>
      <c r="Q13136" s="14" t="str">
        <f t="shared" si="1609"/>
        <v>No</v>
      </c>
      <c r="R13136" s="15">
        <f t="shared" si="1610"/>
        <v>0</v>
      </c>
      <c r="S13136" s="14">
        <f t="shared" si="1611"/>
        <v>1</v>
      </c>
      <c r="T13136" s="15">
        <f t="shared" si="1612"/>
        <v>2653</v>
      </c>
    </row>
    <row r="13137" spans="1:20" x14ac:dyDescent="0.2">
      <c r="A13137" s="11"/>
      <c r="B13137" s="11" t="s">
        <v>28</v>
      </c>
      <c r="C13137" s="11" t="s">
        <v>48</v>
      </c>
      <c r="D13137" s="11">
        <v>2010</v>
      </c>
      <c r="E13137" s="11" t="s">
        <v>30</v>
      </c>
      <c r="F13137" s="11">
        <v>200</v>
      </c>
      <c r="G13137" s="11" t="s">
        <v>24</v>
      </c>
      <c r="H13137" s="11" t="s">
        <v>24</v>
      </c>
      <c r="I13137" s="11" t="s">
        <v>31</v>
      </c>
      <c r="J13137" s="11">
        <v>20</v>
      </c>
      <c r="K13137" s="12">
        <v>7.9088965007418285E-3</v>
      </c>
      <c r="L13137" s="13">
        <v>0</v>
      </c>
      <c r="M13137" s="14">
        <f t="shared" si="1606"/>
        <v>0</v>
      </c>
      <c r="N13137" s="15">
        <f t="shared" si="1607"/>
        <v>2.5</v>
      </c>
      <c r="O13137" s="14">
        <f t="shared" si="1608"/>
        <v>1</v>
      </c>
      <c r="P13137" s="15" t="s">
        <v>25</v>
      </c>
      <c r="Q13137" s="14" t="str">
        <f t="shared" si="1609"/>
        <v>No</v>
      </c>
      <c r="R13137" s="15">
        <f t="shared" si="1610"/>
        <v>0</v>
      </c>
      <c r="S13137" s="14">
        <f t="shared" si="1611"/>
        <v>1</v>
      </c>
      <c r="T13137" s="15">
        <f t="shared" si="1612"/>
        <v>2653</v>
      </c>
    </row>
    <row r="13138" spans="1:20" x14ac:dyDescent="0.2">
      <c r="A13138" s="11"/>
      <c r="B13138" s="11" t="s">
        <v>47</v>
      </c>
      <c r="C13138" s="11" t="s">
        <v>48</v>
      </c>
      <c r="D13138" s="11">
        <v>2010</v>
      </c>
      <c r="E13138" s="11" t="s">
        <v>30</v>
      </c>
      <c r="F13138" s="11">
        <v>200</v>
      </c>
      <c r="G13138" s="11" t="s">
        <v>24</v>
      </c>
      <c r="H13138" s="11" t="s">
        <v>24</v>
      </c>
      <c r="I13138" s="11" t="s">
        <v>31</v>
      </c>
      <c r="J13138" s="11">
        <v>20</v>
      </c>
      <c r="K13138" s="12">
        <v>3.7746381514697855</v>
      </c>
      <c r="L13138" s="13">
        <v>0</v>
      </c>
      <c r="M13138" s="14">
        <f t="shared" si="1606"/>
        <v>0</v>
      </c>
      <c r="N13138" s="15">
        <f t="shared" si="1607"/>
        <v>2.5</v>
      </c>
      <c r="O13138" s="14">
        <f t="shared" si="1608"/>
        <v>1</v>
      </c>
      <c r="P13138" s="15" t="s">
        <v>25</v>
      </c>
      <c r="Q13138" s="14" t="str">
        <f t="shared" si="1609"/>
        <v>No</v>
      </c>
      <c r="R13138" s="15">
        <f t="shared" si="1610"/>
        <v>0</v>
      </c>
      <c r="S13138" s="14">
        <f t="shared" si="1611"/>
        <v>1</v>
      </c>
      <c r="T13138" s="15">
        <f t="shared" si="1612"/>
        <v>2653</v>
      </c>
    </row>
    <row r="13139" spans="1:20" x14ac:dyDescent="0.2">
      <c r="A13139" s="11"/>
      <c r="B13139" s="11" t="s">
        <v>47</v>
      </c>
      <c r="C13139" s="11" t="s">
        <v>48</v>
      </c>
      <c r="D13139" s="11">
        <v>2010</v>
      </c>
      <c r="E13139" s="11" t="s">
        <v>30</v>
      </c>
      <c r="F13139" s="11">
        <v>200</v>
      </c>
      <c r="G13139" s="11" t="s">
        <v>24</v>
      </c>
      <c r="H13139" s="11" t="s">
        <v>24</v>
      </c>
      <c r="I13139" s="11" t="s">
        <v>31</v>
      </c>
      <c r="J13139" s="11">
        <v>20</v>
      </c>
      <c r="K13139" s="12">
        <v>1.4137837180285864</v>
      </c>
      <c r="L13139" s="13">
        <v>0</v>
      </c>
      <c r="M13139" s="14">
        <f t="shared" si="1606"/>
        <v>0</v>
      </c>
      <c r="N13139" s="15">
        <f t="shared" si="1607"/>
        <v>2.5</v>
      </c>
      <c r="O13139" s="14">
        <f t="shared" si="1608"/>
        <v>1</v>
      </c>
      <c r="P13139" s="15" t="s">
        <v>25</v>
      </c>
      <c r="Q13139" s="14" t="str">
        <f t="shared" si="1609"/>
        <v>No</v>
      </c>
      <c r="R13139" s="15">
        <f t="shared" si="1610"/>
        <v>0</v>
      </c>
      <c r="S13139" s="14">
        <f t="shared" si="1611"/>
        <v>1</v>
      </c>
      <c r="T13139" s="15">
        <f t="shared" si="1612"/>
        <v>2653</v>
      </c>
    </row>
    <row r="13140" spans="1:20" x14ac:dyDescent="0.2">
      <c r="A13140" s="11"/>
      <c r="B13140" s="11" t="s">
        <v>47</v>
      </c>
      <c r="C13140" s="11" t="s">
        <v>48</v>
      </c>
      <c r="D13140" s="11">
        <v>2010</v>
      </c>
      <c r="E13140" s="11" t="s">
        <v>30</v>
      </c>
      <c r="F13140" s="11">
        <v>250</v>
      </c>
      <c r="G13140" s="11" t="s">
        <v>24</v>
      </c>
      <c r="H13140" s="11" t="s">
        <v>24</v>
      </c>
      <c r="I13140" s="11" t="s">
        <v>36</v>
      </c>
      <c r="J13140" s="11">
        <v>20</v>
      </c>
      <c r="K13140" s="12">
        <v>0.14619215971580354</v>
      </c>
      <c r="L13140" s="13">
        <v>0</v>
      </c>
      <c r="M13140" s="14">
        <f t="shared" si="1606"/>
        <v>0</v>
      </c>
      <c r="N13140" s="15">
        <f t="shared" si="1607"/>
        <v>2.5</v>
      </c>
      <c r="O13140" s="14">
        <f t="shared" si="1608"/>
        <v>1</v>
      </c>
      <c r="P13140" s="15" t="s">
        <v>25</v>
      </c>
      <c r="Q13140" s="14" t="str">
        <f t="shared" si="1609"/>
        <v>No</v>
      </c>
      <c r="R13140" s="15">
        <f t="shared" si="1610"/>
        <v>0</v>
      </c>
      <c r="S13140" s="14">
        <f t="shared" si="1611"/>
        <v>1</v>
      </c>
      <c r="T13140" s="15">
        <f t="shared" si="1612"/>
        <v>2653</v>
      </c>
    </row>
    <row r="13141" spans="1:20" x14ac:dyDescent="0.2">
      <c r="A13141" s="11"/>
      <c r="B13141" s="11" t="s">
        <v>47</v>
      </c>
      <c r="C13141" s="11" t="s">
        <v>48</v>
      </c>
      <c r="D13141" s="11">
        <v>2010</v>
      </c>
      <c r="E13141" s="11" t="s">
        <v>30</v>
      </c>
      <c r="F13141" s="11">
        <v>250</v>
      </c>
      <c r="G13141" s="11" t="s">
        <v>24</v>
      </c>
      <c r="H13141" s="11" t="s">
        <v>24</v>
      </c>
      <c r="I13141" s="11" t="s">
        <v>36</v>
      </c>
      <c r="J13141" s="11">
        <v>20</v>
      </c>
      <c r="K13141" s="12">
        <v>0.18070753743700366</v>
      </c>
      <c r="L13141" s="13">
        <v>0</v>
      </c>
      <c r="M13141" s="14">
        <f t="shared" si="1606"/>
        <v>0</v>
      </c>
      <c r="N13141" s="15">
        <f t="shared" si="1607"/>
        <v>2.5</v>
      </c>
      <c r="O13141" s="14">
        <f t="shared" si="1608"/>
        <v>1</v>
      </c>
      <c r="P13141" s="15" t="s">
        <v>25</v>
      </c>
      <c r="Q13141" s="14" t="str">
        <f t="shared" si="1609"/>
        <v>No</v>
      </c>
      <c r="R13141" s="15">
        <f t="shared" si="1610"/>
        <v>0</v>
      </c>
      <c r="S13141" s="14">
        <f t="shared" si="1611"/>
        <v>1</v>
      </c>
      <c r="T13141" s="15">
        <f t="shared" si="1612"/>
        <v>2653</v>
      </c>
    </row>
    <row r="13142" spans="1:20" x14ac:dyDescent="0.2">
      <c r="A13142" s="11"/>
      <c r="B13142" s="11" t="s">
        <v>28</v>
      </c>
      <c r="C13142" s="11" t="s">
        <v>48</v>
      </c>
      <c r="D13142" s="11">
        <v>2010</v>
      </c>
      <c r="E13142" s="11" t="s">
        <v>30</v>
      </c>
      <c r="F13142" s="11">
        <v>250</v>
      </c>
      <c r="G13142" s="11" t="s">
        <v>24</v>
      </c>
      <c r="H13142" s="11" t="s">
        <v>24</v>
      </c>
      <c r="I13142" s="11" t="s">
        <v>35</v>
      </c>
      <c r="J13142" s="11">
        <v>20</v>
      </c>
      <c r="K13142" s="12">
        <v>1.6120471368754683E-3</v>
      </c>
      <c r="L13142" s="13">
        <v>0</v>
      </c>
      <c r="M13142" s="14">
        <f t="shared" si="1606"/>
        <v>0</v>
      </c>
      <c r="N13142" s="15">
        <f t="shared" si="1607"/>
        <v>2.5</v>
      </c>
      <c r="O13142" s="14">
        <f t="shared" si="1608"/>
        <v>1</v>
      </c>
      <c r="P13142" s="15" t="s">
        <v>25</v>
      </c>
      <c r="Q13142" s="14" t="str">
        <f t="shared" si="1609"/>
        <v>No</v>
      </c>
      <c r="R13142" s="15">
        <f t="shared" si="1610"/>
        <v>0</v>
      </c>
      <c r="S13142" s="14">
        <f t="shared" si="1611"/>
        <v>1</v>
      </c>
      <c r="T13142" s="15">
        <f t="shared" si="1612"/>
        <v>2653</v>
      </c>
    </row>
    <row r="13143" spans="1:20" x14ac:dyDescent="0.2">
      <c r="A13143" s="11"/>
      <c r="B13143" s="11" t="s">
        <v>47</v>
      </c>
      <c r="C13143" s="11" t="s">
        <v>48</v>
      </c>
      <c r="D13143" s="11">
        <v>2010</v>
      </c>
      <c r="E13143" s="11" t="s">
        <v>30</v>
      </c>
      <c r="F13143" s="11">
        <v>250</v>
      </c>
      <c r="G13143" s="11" t="s">
        <v>24</v>
      </c>
      <c r="H13143" s="11" t="s">
        <v>24</v>
      </c>
      <c r="I13143" s="11" t="s">
        <v>35</v>
      </c>
      <c r="J13143" s="11">
        <v>20</v>
      </c>
      <c r="K13143" s="12">
        <v>0.39251620876515897</v>
      </c>
      <c r="L13143" s="13">
        <v>0</v>
      </c>
      <c r="M13143" s="14">
        <f t="shared" si="1606"/>
        <v>0</v>
      </c>
      <c r="N13143" s="15">
        <f t="shared" si="1607"/>
        <v>2.5</v>
      </c>
      <c r="O13143" s="14">
        <f t="shared" si="1608"/>
        <v>1</v>
      </c>
      <c r="P13143" s="15" t="s">
        <v>25</v>
      </c>
      <c r="Q13143" s="14" t="str">
        <f t="shared" si="1609"/>
        <v>No</v>
      </c>
      <c r="R13143" s="15">
        <f t="shared" si="1610"/>
        <v>0</v>
      </c>
      <c r="S13143" s="14">
        <f t="shared" si="1611"/>
        <v>1</v>
      </c>
      <c r="T13143" s="15">
        <f t="shared" si="1612"/>
        <v>2653</v>
      </c>
    </row>
    <row r="13144" spans="1:20" x14ac:dyDescent="0.2">
      <c r="A13144" s="11"/>
      <c r="B13144" s="11" t="s">
        <v>47</v>
      </c>
      <c r="C13144" s="11" t="s">
        <v>48</v>
      </c>
      <c r="D13144" s="11">
        <v>2010</v>
      </c>
      <c r="E13144" s="11" t="s">
        <v>30</v>
      </c>
      <c r="F13144" s="11">
        <v>250</v>
      </c>
      <c r="G13144" s="11" t="s">
        <v>24</v>
      </c>
      <c r="H13144" s="11" t="s">
        <v>24</v>
      </c>
      <c r="I13144" s="11" t="s">
        <v>35</v>
      </c>
      <c r="J13144" s="11">
        <v>20</v>
      </c>
      <c r="K13144" s="12">
        <v>1.519186666337167E-2</v>
      </c>
      <c r="L13144" s="13">
        <v>0</v>
      </c>
      <c r="M13144" s="14">
        <f t="shared" si="1606"/>
        <v>0</v>
      </c>
      <c r="N13144" s="15">
        <f t="shared" si="1607"/>
        <v>2.5</v>
      </c>
      <c r="O13144" s="14">
        <f t="shared" si="1608"/>
        <v>1</v>
      </c>
      <c r="P13144" s="15" t="s">
        <v>25</v>
      </c>
      <c r="Q13144" s="14" t="str">
        <f t="shared" si="1609"/>
        <v>No</v>
      </c>
      <c r="R13144" s="15">
        <f t="shared" si="1610"/>
        <v>0</v>
      </c>
      <c r="S13144" s="14">
        <f t="shared" si="1611"/>
        <v>1</v>
      </c>
      <c r="T13144" s="15">
        <f t="shared" si="1612"/>
        <v>2653</v>
      </c>
    </row>
    <row r="13145" spans="1:20" x14ac:dyDescent="0.2">
      <c r="A13145" s="11"/>
      <c r="B13145" s="11" t="s">
        <v>28</v>
      </c>
      <c r="C13145" s="11" t="s">
        <v>48</v>
      </c>
      <c r="D13145" s="11">
        <v>2010</v>
      </c>
      <c r="E13145" s="11" t="s">
        <v>30</v>
      </c>
      <c r="F13145" s="11">
        <v>250</v>
      </c>
      <c r="G13145" s="11" t="s">
        <v>24</v>
      </c>
      <c r="H13145" s="11" t="s">
        <v>24</v>
      </c>
      <c r="I13145" s="11" t="s">
        <v>31</v>
      </c>
      <c r="J13145" s="11">
        <v>20</v>
      </c>
      <c r="K13145" s="12">
        <v>5.0774464786306438E-4</v>
      </c>
      <c r="L13145" s="13">
        <v>0</v>
      </c>
      <c r="M13145" s="14">
        <f t="shared" si="1606"/>
        <v>0</v>
      </c>
      <c r="N13145" s="15">
        <f t="shared" si="1607"/>
        <v>2.5</v>
      </c>
      <c r="O13145" s="14">
        <f t="shared" si="1608"/>
        <v>1</v>
      </c>
      <c r="P13145" s="15" t="s">
        <v>25</v>
      </c>
      <c r="Q13145" s="14" t="str">
        <f t="shared" si="1609"/>
        <v>No</v>
      </c>
      <c r="R13145" s="15">
        <f t="shared" si="1610"/>
        <v>0</v>
      </c>
      <c r="S13145" s="14">
        <f t="shared" si="1611"/>
        <v>1</v>
      </c>
      <c r="T13145" s="15">
        <f t="shared" si="1612"/>
        <v>2653</v>
      </c>
    </row>
    <row r="13146" spans="1:20" x14ac:dyDescent="0.2">
      <c r="A13146" s="11"/>
      <c r="B13146" s="11" t="s">
        <v>47</v>
      </c>
      <c r="C13146" s="11" t="s">
        <v>48</v>
      </c>
      <c r="D13146" s="11">
        <v>2010</v>
      </c>
      <c r="E13146" s="11" t="s">
        <v>30</v>
      </c>
      <c r="F13146" s="11">
        <v>250</v>
      </c>
      <c r="G13146" s="11" t="s">
        <v>24</v>
      </c>
      <c r="H13146" s="11" t="s">
        <v>24</v>
      </c>
      <c r="I13146" s="11" t="s">
        <v>31</v>
      </c>
      <c r="J13146" s="11">
        <v>20</v>
      </c>
      <c r="K13146" s="12">
        <v>1.4388834015653515</v>
      </c>
      <c r="L13146" s="13">
        <v>0</v>
      </c>
      <c r="M13146" s="14">
        <f t="shared" si="1606"/>
        <v>0</v>
      </c>
      <c r="N13146" s="15">
        <f t="shared" si="1607"/>
        <v>2.5</v>
      </c>
      <c r="O13146" s="14">
        <f t="shared" si="1608"/>
        <v>1</v>
      </c>
      <c r="P13146" s="15" t="s">
        <v>25</v>
      </c>
      <c r="Q13146" s="14" t="str">
        <f t="shared" si="1609"/>
        <v>No</v>
      </c>
      <c r="R13146" s="15">
        <f t="shared" si="1610"/>
        <v>0</v>
      </c>
      <c r="S13146" s="14">
        <f t="shared" si="1611"/>
        <v>1</v>
      </c>
      <c r="T13146" s="15">
        <f t="shared" si="1612"/>
        <v>2653</v>
      </c>
    </row>
    <row r="13147" spans="1:20" x14ac:dyDescent="0.2">
      <c r="A13147" s="11"/>
      <c r="B13147" s="11" t="s">
        <v>47</v>
      </c>
      <c r="C13147" s="11" t="s">
        <v>48</v>
      </c>
      <c r="D13147" s="11">
        <v>2010</v>
      </c>
      <c r="E13147" s="11" t="s">
        <v>30</v>
      </c>
      <c r="F13147" s="11">
        <v>300</v>
      </c>
      <c r="G13147" s="11" t="s">
        <v>24</v>
      </c>
      <c r="H13147" s="11" t="s">
        <v>24</v>
      </c>
      <c r="I13147" s="11" t="s">
        <v>36</v>
      </c>
      <c r="J13147" s="11">
        <v>20</v>
      </c>
      <c r="K13147" s="12">
        <v>1.5660413338904175E-3</v>
      </c>
      <c r="L13147" s="13">
        <v>0</v>
      </c>
      <c r="M13147" s="14">
        <f t="shared" si="1606"/>
        <v>0</v>
      </c>
      <c r="N13147" s="15">
        <f t="shared" si="1607"/>
        <v>2.5</v>
      </c>
      <c r="O13147" s="14">
        <f t="shared" si="1608"/>
        <v>1</v>
      </c>
      <c r="P13147" s="15" t="s">
        <v>25</v>
      </c>
      <c r="Q13147" s="14" t="str">
        <f t="shared" si="1609"/>
        <v>No</v>
      </c>
      <c r="R13147" s="15">
        <f t="shared" si="1610"/>
        <v>0</v>
      </c>
      <c r="S13147" s="14">
        <f t="shared" si="1611"/>
        <v>1</v>
      </c>
      <c r="T13147" s="15">
        <f t="shared" si="1612"/>
        <v>2653</v>
      </c>
    </row>
    <row r="13148" spans="1:20" x14ac:dyDescent="0.2">
      <c r="A13148" s="11"/>
      <c r="B13148" s="11" t="s">
        <v>47</v>
      </c>
      <c r="C13148" s="11" t="s">
        <v>48</v>
      </c>
      <c r="D13148" s="11">
        <v>2010</v>
      </c>
      <c r="E13148" s="11" t="s">
        <v>30</v>
      </c>
      <c r="F13148" s="11">
        <v>300</v>
      </c>
      <c r="G13148" s="11" t="s">
        <v>24</v>
      </c>
      <c r="H13148" s="11" t="s">
        <v>24</v>
      </c>
      <c r="I13148" s="11" t="s">
        <v>37</v>
      </c>
      <c r="J13148" s="11">
        <v>20</v>
      </c>
      <c r="K13148" s="12">
        <v>3.5196367052629157E-2</v>
      </c>
      <c r="L13148" s="13">
        <v>0</v>
      </c>
      <c r="M13148" s="14">
        <f t="shared" si="1606"/>
        <v>0</v>
      </c>
      <c r="N13148" s="15">
        <f t="shared" si="1607"/>
        <v>2.5</v>
      </c>
      <c r="O13148" s="14">
        <f t="shared" si="1608"/>
        <v>1</v>
      </c>
      <c r="P13148" s="15" t="s">
        <v>25</v>
      </c>
      <c r="Q13148" s="14" t="str">
        <f t="shared" si="1609"/>
        <v>No</v>
      </c>
      <c r="R13148" s="15">
        <f t="shared" si="1610"/>
        <v>0</v>
      </c>
      <c r="S13148" s="14">
        <f t="shared" si="1611"/>
        <v>1</v>
      </c>
      <c r="T13148" s="15">
        <f t="shared" si="1612"/>
        <v>2653</v>
      </c>
    </row>
    <row r="13149" spans="1:20" x14ac:dyDescent="0.2">
      <c r="A13149" s="11"/>
      <c r="B13149" s="11" t="s">
        <v>47</v>
      </c>
      <c r="C13149" s="11" t="s">
        <v>48</v>
      </c>
      <c r="D13149" s="11">
        <v>2010</v>
      </c>
      <c r="E13149" s="11" t="s">
        <v>30</v>
      </c>
      <c r="F13149" s="11">
        <v>300</v>
      </c>
      <c r="G13149" s="11" t="s">
        <v>24</v>
      </c>
      <c r="H13149" s="11" t="s">
        <v>24</v>
      </c>
      <c r="I13149" s="11" t="s">
        <v>33</v>
      </c>
      <c r="J13149" s="11">
        <v>20</v>
      </c>
      <c r="K13149" s="12">
        <v>0.83341801384880287</v>
      </c>
      <c r="L13149" s="13">
        <v>0</v>
      </c>
      <c r="M13149" s="14">
        <f t="shared" si="1606"/>
        <v>0</v>
      </c>
      <c r="N13149" s="15">
        <f t="shared" si="1607"/>
        <v>2.5</v>
      </c>
      <c r="O13149" s="14">
        <f t="shared" si="1608"/>
        <v>1</v>
      </c>
      <c r="P13149" s="15" t="s">
        <v>25</v>
      </c>
      <c r="Q13149" s="14" t="str">
        <f t="shared" si="1609"/>
        <v>No</v>
      </c>
      <c r="R13149" s="15">
        <f t="shared" si="1610"/>
        <v>0</v>
      </c>
      <c r="S13149" s="14">
        <f t="shared" si="1611"/>
        <v>1</v>
      </c>
      <c r="T13149" s="15">
        <f t="shared" si="1612"/>
        <v>2653</v>
      </c>
    </row>
    <row r="13150" spans="1:20" x14ac:dyDescent="0.2">
      <c r="A13150" s="11"/>
      <c r="B13150" s="11" t="s">
        <v>47</v>
      </c>
      <c r="C13150" s="11" t="s">
        <v>48</v>
      </c>
      <c r="D13150" s="11">
        <v>2010</v>
      </c>
      <c r="E13150" s="11" t="s">
        <v>30</v>
      </c>
      <c r="F13150" s="11">
        <v>300</v>
      </c>
      <c r="G13150" s="11" t="s">
        <v>24</v>
      </c>
      <c r="H13150" s="11" t="s">
        <v>24</v>
      </c>
      <c r="I13150" s="11" t="s">
        <v>33</v>
      </c>
      <c r="J13150" s="11">
        <v>20</v>
      </c>
      <c r="K13150" s="12">
        <v>2.8179303223117742E-3</v>
      </c>
      <c r="L13150" s="13">
        <v>0</v>
      </c>
      <c r="M13150" s="14">
        <f t="shared" si="1606"/>
        <v>0</v>
      </c>
      <c r="N13150" s="15">
        <f t="shared" si="1607"/>
        <v>2.5</v>
      </c>
      <c r="O13150" s="14">
        <f t="shared" si="1608"/>
        <v>1</v>
      </c>
      <c r="P13150" s="15" t="s">
        <v>25</v>
      </c>
      <c r="Q13150" s="14" t="str">
        <f t="shared" si="1609"/>
        <v>No</v>
      </c>
      <c r="R13150" s="15">
        <f t="shared" si="1610"/>
        <v>0</v>
      </c>
      <c r="S13150" s="14">
        <f t="shared" si="1611"/>
        <v>1</v>
      </c>
      <c r="T13150" s="15">
        <f t="shared" si="1612"/>
        <v>2653</v>
      </c>
    </row>
    <row r="13151" spans="1:20" x14ac:dyDescent="0.2">
      <c r="A13151" s="11"/>
      <c r="B13151" s="11" t="s">
        <v>47</v>
      </c>
      <c r="C13151" s="11" t="s">
        <v>48</v>
      </c>
      <c r="D13151" s="11">
        <v>2010</v>
      </c>
      <c r="E13151" s="11" t="s">
        <v>30</v>
      </c>
      <c r="F13151" s="11">
        <v>300</v>
      </c>
      <c r="G13151" s="11" t="s">
        <v>24</v>
      </c>
      <c r="H13151" s="11" t="s">
        <v>24</v>
      </c>
      <c r="I13151" s="11" t="s">
        <v>31</v>
      </c>
      <c r="J13151" s="11">
        <v>20</v>
      </c>
      <c r="K13151" s="12">
        <v>2.6315569008584316</v>
      </c>
      <c r="L13151" s="13">
        <v>0</v>
      </c>
      <c r="M13151" s="14">
        <f t="shared" si="1606"/>
        <v>0</v>
      </c>
      <c r="N13151" s="15">
        <f t="shared" si="1607"/>
        <v>2.5</v>
      </c>
      <c r="O13151" s="14">
        <f t="shared" si="1608"/>
        <v>1</v>
      </c>
      <c r="P13151" s="15" t="s">
        <v>25</v>
      </c>
      <c r="Q13151" s="14" t="str">
        <f t="shared" si="1609"/>
        <v>No</v>
      </c>
      <c r="R13151" s="15">
        <f t="shared" si="1610"/>
        <v>0</v>
      </c>
      <c r="S13151" s="14">
        <f t="shared" si="1611"/>
        <v>1</v>
      </c>
      <c r="T13151" s="15">
        <f t="shared" si="1612"/>
        <v>2653</v>
      </c>
    </row>
    <row r="13152" spans="1:20" x14ac:dyDescent="0.2">
      <c r="A13152" s="11"/>
      <c r="B13152" s="11" t="s">
        <v>47</v>
      </c>
      <c r="C13152" s="11" t="s">
        <v>48</v>
      </c>
      <c r="D13152" s="11">
        <v>2010</v>
      </c>
      <c r="E13152" s="11" t="s">
        <v>30</v>
      </c>
      <c r="F13152" s="11">
        <v>300</v>
      </c>
      <c r="G13152" s="11" t="s">
        <v>24</v>
      </c>
      <c r="H13152" s="11" t="s">
        <v>24</v>
      </c>
      <c r="I13152" s="11" t="s">
        <v>31</v>
      </c>
      <c r="J13152" s="11">
        <v>20</v>
      </c>
      <c r="K13152" s="12">
        <v>0.25071703888807173</v>
      </c>
      <c r="L13152" s="13">
        <v>0</v>
      </c>
      <c r="M13152" s="14">
        <f t="shared" si="1606"/>
        <v>0</v>
      </c>
      <c r="N13152" s="15">
        <f t="shared" si="1607"/>
        <v>2.5</v>
      </c>
      <c r="O13152" s="14">
        <f t="shared" si="1608"/>
        <v>1</v>
      </c>
      <c r="P13152" s="15" t="s">
        <v>25</v>
      </c>
      <c r="Q13152" s="14" t="str">
        <f t="shared" si="1609"/>
        <v>No</v>
      </c>
      <c r="R13152" s="15">
        <f t="shared" si="1610"/>
        <v>0</v>
      </c>
      <c r="S13152" s="14">
        <f t="shared" si="1611"/>
        <v>1</v>
      </c>
      <c r="T13152" s="15">
        <f t="shared" si="1612"/>
        <v>2653</v>
      </c>
    </row>
    <row r="13153" spans="1:20" x14ac:dyDescent="0.2">
      <c r="A13153" s="11"/>
      <c r="B13153" s="11" t="s">
        <v>50</v>
      </c>
      <c r="C13153" s="11" t="s">
        <v>48</v>
      </c>
      <c r="D13153" s="11">
        <v>2010</v>
      </c>
      <c r="E13153" s="11" t="s">
        <v>30</v>
      </c>
      <c r="F13153" s="11">
        <v>300</v>
      </c>
      <c r="G13153" s="11" t="s">
        <v>24</v>
      </c>
      <c r="H13153" s="11" t="s">
        <v>24</v>
      </c>
      <c r="I13153" s="11" t="s">
        <v>31</v>
      </c>
      <c r="J13153" s="11">
        <v>20</v>
      </c>
      <c r="K13153" s="12">
        <v>2.968316845840166E-2</v>
      </c>
      <c r="L13153" s="13">
        <v>0</v>
      </c>
      <c r="M13153" s="14">
        <f t="shared" si="1606"/>
        <v>0</v>
      </c>
      <c r="N13153" s="15">
        <f t="shared" si="1607"/>
        <v>2.5</v>
      </c>
      <c r="O13153" s="14">
        <f t="shared" si="1608"/>
        <v>1</v>
      </c>
      <c r="P13153" s="15" t="s">
        <v>25</v>
      </c>
      <c r="Q13153" s="14" t="str">
        <f t="shared" si="1609"/>
        <v>No</v>
      </c>
      <c r="R13153" s="15">
        <f t="shared" si="1610"/>
        <v>0</v>
      </c>
      <c r="S13153" s="14">
        <f t="shared" si="1611"/>
        <v>1</v>
      </c>
      <c r="T13153" s="15">
        <f t="shared" si="1612"/>
        <v>2653</v>
      </c>
    </row>
    <row r="13154" spans="1:20" x14ac:dyDescent="0.2">
      <c r="A13154" s="11"/>
      <c r="B13154" s="11" t="s">
        <v>47</v>
      </c>
      <c r="C13154" s="11" t="s">
        <v>48</v>
      </c>
      <c r="D13154" s="11">
        <v>2010</v>
      </c>
      <c r="E13154" s="11" t="s">
        <v>34</v>
      </c>
      <c r="F13154" s="11">
        <v>350</v>
      </c>
      <c r="G13154" s="11" t="s">
        <v>24</v>
      </c>
      <c r="H13154" s="11" t="s">
        <v>24</v>
      </c>
      <c r="I13154" s="11" t="s">
        <v>36</v>
      </c>
      <c r="J13154" s="11">
        <v>20</v>
      </c>
      <c r="K13154" s="12">
        <v>0.15695766934296801</v>
      </c>
      <c r="L13154" s="13">
        <v>0</v>
      </c>
      <c r="M13154" s="14">
        <f t="shared" si="1606"/>
        <v>0</v>
      </c>
      <c r="N13154" s="15">
        <f t="shared" si="1607"/>
        <v>1</v>
      </c>
      <c r="O13154" s="14">
        <f t="shared" si="1608"/>
        <v>1</v>
      </c>
      <c r="P13154" s="15" t="s">
        <v>25</v>
      </c>
      <c r="Q13154" s="14" t="str">
        <f t="shared" si="1609"/>
        <v>No</v>
      </c>
      <c r="R13154" s="15">
        <f t="shared" si="1610"/>
        <v>0</v>
      </c>
      <c r="S13154" s="14">
        <f t="shared" si="1611"/>
        <v>1</v>
      </c>
      <c r="T13154" s="15">
        <f t="shared" si="1612"/>
        <v>2653</v>
      </c>
    </row>
    <row r="13155" spans="1:20" x14ac:dyDescent="0.2">
      <c r="A13155" s="11"/>
      <c r="B13155" s="11" t="s">
        <v>47</v>
      </c>
      <c r="C13155" s="11" t="s">
        <v>48</v>
      </c>
      <c r="D13155" s="11">
        <v>2010</v>
      </c>
      <c r="E13155" s="11" t="s">
        <v>34</v>
      </c>
      <c r="F13155" s="11">
        <v>350</v>
      </c>
      <c r="G13155" s="11" t="s">
        <v>24</v>
      </c>
      <c r="H13155" s="11" t="s">
        <v>24</v>
      </c>
      <c r="I13155" s="11" t="s">
        <v>37</v>
      </c>
      <c r="J13155" s="11">
        <v>20</v>
      </c>
      <c r="K13155" s="12">
        <v>2.6112083954116527E-2</v>
      </c>
      <c r="L13155" s="13">
        <v>0</v>
      </c>
      <c r="M13155" s="14">
        <f t="shared" si="1606"/>
        <v>0</v>
      </c>
      <c r="N13155" s="15">
        <f t="shared" si="1607"/>
        <v>1</v>
      </c>
      <c r="O13155" s="14">
        <f t="shared" si="1608"/>
        <v>1</v>
      </c>
      <c r="P13155" s="15" t="s">
        <v>25</v>
      </c>
      <c r="Q13155" s="14" t="str">
        <f t="shared" si="1609"/>
        <v>No</v>
      </c>
      <c r="R13155" s="15">
        <f t="shared" si="1610"/>
        <v>0</v>
      </c>
      <c r="S13155" s="14">
        <f t="shared" si="1611"/>
        <v>1</v>
      </c>
      <c r="T13155" s="15">
        <f t="shared" si="1612"/>
        <v>2653</v>
      </c>
    </row>
    <row r="13156" spans="1:20" x14ac:dyDescent="0.2">
      <c r="A13156" s="11"/>
      <c r="B13156" s="11" t="s">
        <v>47</v>
      </c>
      <c r="C13156" s="11" t="s">
        <v>48</v>
      </c>
      <c r="D13156" s="11">
        <v>2010</v>
      </c>
      <c r="E13156" s="11" t="s">
        <v>34</v>
      </c>
      <c r="F13156" s="11">
        <v>350</v>
      </c>
      <c r="G13156" s="11" t="s">
        <v>24</v>
      </c>
      <c r="H13156" s="11" t="s">
        <v>24</v>
      </c>
      <c r="I13156" s="11" t="s">
        <v>33</v>
      </c>
      <c r="J13156" s="11">
        <v>20</v>
      </c>
      <c r="K13156" s="12">
        <v>1.1326826937792105</v>
      </c>
      <c r="L13156" s="13">
        <v>0</v>
      </c>
      <c r="M13156" s="14">
        <f t="shared" si="1606"/>
        <v>0</v>
      </c>
      <c r="N13156" s="15">
        <f t="shared" si="1607"/>
        <v>1</v>
      </c>
      <c r="O13156" s="14">
        <f t="shared" si="1608"/>
        <v>1</v>
      </c>
      <c r="P13156" s="15" t="s">
        <v>25</v>
      </c>
      <c r="Q13156" s="14" t="str">
        <f t="shared" si="1609"/>
        <v>No</v>
      </c>
      <c r="R13156" s="15">
        <f t="shared" si="1610"/>
        <v>0</v>
      </c>
      <c r="S13156" s="14">
        <f t="shared" si="1611"/>
        <v>1</v>
      </c>
      <c r="T13156" s="15">
        <f t="shared" si="1612"/>
        <v>2653</v>
      </c>
    </row>
    <row r="13157" spans="1:20" x14ac:dyDescent="0.2">
      <c r="A13157" s="11"/>
      <c r="B13157" s="11" t="s">
        <v>47</v>
      </c>
      <c r="C13157" s="11" t="s">
        <v>48</v>
      </c>
      <c r="D13157" s="11">
        <v>2010</v>
      </c>
      <c r="E13157" s="11" t="s">
        <v>34</v>
      </c>
      <c r="F13157" s="11">
        <v>350</v>
      </c>
      <c r="G13157" s="11" t="s">
        <v>24</v>
      </c>
      <c r="H13157" s="11" t="s">
        <v>24</v>
      </c>
      <c r="I13157" s="11" t="s">
        <v>31</v>
      </c>
      <c r="J13157" s="11">
        <v>20</v>
      </c>
      <c r="K13157" s="12">
        <v>5.5414798109828366E-3</v>
      </c>
      <c r="L13157" s="13">
        <v>0</v>
      </c>
      <c r="M13157" s="14">
        <f t="shared" si="1606"/>
        <v>0</v>
      </c>
      <c r="N13157" s="15">
        <f t="shared" si="1607"/>
        <v>1</v>
      </c>
      <c r="O13157" s="14">
        <f t="shared" si="1608"/>
        <v>1</v>
      </c>
      <c r="P13157" s="15" t="s">
        <v>25</v>
      </c>
      <c r="Q13157" s="14" t="str">
        <f t="shared" si="1609"/>
        <v>No</v>
      </c>
      <c r="R13157" s="15">
        <f t="shared" si="1610"/>
        <v>0</v>
      </c>
      <c r="S13157" s="14">
        <f t="shared" si="1611"/>
        <v>1</v>
      </c>
      <c r="T13157" s="15">
        <f t="shared" si="1612"/>
        <v>2653</v>
      </c>
    </row>
    <row r="13158" spans="1:20" x14ac:dyDescent="0.2">
      <c r="A13158" s="11"/>
      <c r="B13158" s="11" t="s">
        <v>47</v>
      </c>
      <c r="C13158" s="11" t="s">
        <v>48</v>
      </c>
      <c r="D13158" s="11">
        <v>2010</v>
      </c>
      <c r="E13158" s="11" t="s">
        <v>34</v>
      </c>
      <c r="F13158" s="11">
        <v>350</v>
      </c>
      <c r="G13158" s="11" t="s">
        <v>24</v>
      </c>
      <c r="H13158" s="11" t="s">
        <v>24</v>
      </c>
      <c r="I13158" s="11" t="s">
        <v>31</v>
      </c>
      <c r="J13158" s="11">
        <v>20</v>
      </c>
      <c r="K13158" s="12">
        <v>8.967194119353393E-3</v>
      </c>
      <c r="L13158" s="13">
        <v>0</v>
      </c>
      <c r="M13158" s="14">
        <f t="shared" si="1606"/>
        <v>0</v>
      </c>
      <c r="N13158" s="15">
        <f t="shared" si="1607"/>
        <v>1</v>
      </c>
      <c r="O13158" s="14">
        <f t="shared" si="1608"/>
        <v>1</v>
      </c>
      <c r="P13158" s="15" t="s">
        <v>25</v>
      </c>
      <c r="Q13158" s="14" t="str">
        <f t="shared" si="1609"/>
        <v>No</v>
      </c>
      <c r="R13158" s="15">
        <f t="shared" si="1610"/>
        <v>0</v>
      </c>
      <c r="S13158" s="14">
        <f t="shared" si="1611"/>
        <v>1</v>
      </c>
      <c r="T13158" s="15">
        <f t="shared" si="1612"/>
        <v>2653</v>
      </c>
    </row>
    <row r="13159" spans="1:20" x14ac:dyDescent="0.2">
      <c r="A13159" s="11"/>
      <c r="B13159" s="11" t="s">
        <v>47</v>
      </c>
      <c r="C13159" s="11" t="s">
        <v>48</v>
      </c>
      <c r="D13159" s="11">
        <v>2010</v>
      </c>
      <c r="E13159" s="11" t="s">
        <v>34</v>
      </c>
      <c r="F13159" s="11">
        <v>400</v>
      </c>
      <c r="G13159" s="11" t="s">
        <v>24</v>
      </c>
      <c r="H13159" s="11" t="s">
        <v>24</v>
      </c>
      <c r="I13159" s="11" t="s">
        <v>33</v>
      </c>
      <c r="J13159" s="11">
        <v>20</v>
      </c>
      <c r="K13159" s="12">
        <v>3.46079220602711E-2</v>
      </c>
      <c r="L13159" s="13">
        <v>0</v>
      </c>
      <c r="M13159" s="14">
        <f t="shared" si="1606"/>
        <v>0</v>
      </c>
      <c r="N13159" s="15">
        <f t="shared" si="1607"/>
        <v>1</v>
      </c>
      <c r="O13159" s="14">
        <f t="shared" si="1608"/>
        <v>1</v>
      </c>
      <c r="P13159" s="15" t="s">
        <v>25</v>
      </c>
      <c r="Q13159" s="14" t="str">
        <f t="shared" si="1609"/>
        <v>No</v>
      </c>
      <c r="R13159" s="15">
        <f t="shared" si="1610"/>
        <v>0</v>
      </c>
      <c r="S13159" s="14">
        <f t="shared" si="1611"/>
        <v>1</v>
      </c>
      <c r="T13159" s="15">
        <f t="shared" si="1612"/>
        <v>2653</v>
      </c>
    </row>
    <row r="13160" spans="1:20" x14ac:dyDescent="0.2">
      <c r="A13160" s="11"/>
      <c r="B13160" s="11" t="s">
        <v>47</v>
      </c>
      <c r="C13160" s="11" t="s">
        <v>48</v>
      </c>
      <c r="D13160" s="11">
        <v>2010</v>
      </c>
      <c r="E13160" s="11" t="s">
        <v>34</v>
      </c>
      <c r="F13160" s="11">
        <v>400</v>
      </c>
      <c r="G13160" s="11" t="s">
        <v>24</v>
      </c>
      <c r="H13160" s="11" t="s">
        <v>24</v>
      </c>
      <c r="I13160" s="11" t="s">
        <v>31</v>
      </c>
      <c r="J13160" s="11">
        <v>20</v>
      </c>
      <c r="K13160" s="12">
        <v>0.67680559848036392</v>
      </c>
      <c r="L13160" s="13">
        <v>0</v>
      </c>
      <c r="M13160" s="14">
        <f t="shared" si="1606"/>
        <v>0</v>
      </c>
      <c r="N13160" s="15">
        <f t="shared" si="1607"/>
        <v>1</v>
      </c>
      <c r="O13160" s="14">
        <f t="shared" si="1608"/>
        <v>1</v>
      </c>
      <c r="P13160" s="15" t="s">
        <v>25</v>
      </c>
      <c r="Q13160" s="14" t="str">
        <f t="shared" si="1609"/>
        <v>No</v>
      </c>
      <c r="R13160" s="15">
        <f t="shared" si="1610"/>
        <v>0</v>
      </c>
      <c r="S13160" s="14">
        <f t="shared" si="1611"/>
        <v>1</v>
      </c>
      <c r="T13160" s="15">
        <f t="shared" si="1612"/>
        <v>2653</v>
      </c>
    </row>
    <row r="13161" spans="1:20" x14ac:dyDescent="0.2">
      <c r="A13161" s="11"/>
      <c r="B13161" s="11" t="s">
        <v>50</v>
      </c>
      <c r="C13161" s="11" t="s">
        <v>48</v>
      </c>
      <c r="D13161" s="11">
        <v>2010</v>
      </c>
      <c r="E13161" s="11" t="s">
        <v>34</v>
      </c>
      <c r="F13161" s="11">
        <v>450</v>
      </c>
      <c r="G13161" s="11" t="s">
        <v>24</v>
      </c>
      <c r="H13161" s="11" t="s">
        <v>24</v>
      </c>
      <c r="I13161" s="11" t="s">
        <v>36</v>
      </c>
      <c r="J13161" s="11">
        <v>20</v>
      </c>
      <c r="K13161" s="12">
        <v>5.7260652711916774E-3</v>
      </c>
      <c r="L13161" s="13">
        <v>0</v>
      </c>
      <c r="M13161" s="14">
        <f t="shared" si="1606"/>
        <v>0</v>
      </c>
      <c r="N13161" s="15">
        <f t="shared" si="1607"/>
        <v>1</v>
      </c>
      <c r="O13161" s="14">
        <f t="shared" si="1608"/>
        <v>1</v>
      </c>
      <c r="P13161" s="15" t="s">
        <v>25</v>
      </c>
      <c r="Q13161" s="14" t="str">
        <f t="shared" si="1609"/>
        <v>No</v>
      </c>
      <c r="R13161" s="15">
        <f t="shared" si="1610"/>
        <v>0</v>
      </c>
      <c r="S13161" s="14">
        <f t="shared" si="1611"/>
        <v>1</v>
      </c>
      <c r="T13161" s="15">
        <f t="shared" si="1612"/>
        <v>2653</v>
      </c>
    </row>
    <row r="13162" spans="1:20" x14ac:dyDescent="0.2">
      <c r="A13162" s="11"/>
      <c r="B13162" s="11" t="s">
        <v>47</v>
      </c>
      <c r="C13162" s="11" t="s">
        <v>48</v>
      </c>
      <c r="D13162" s="11">
        <v>2010</v>
      </c>
      <c r="E13162" s="11" t="s">
        <v>34</v>
      </c>
      <c r="F13162" s="11">
        <v>450</v>
      </c>
      <c r="G13162" s="11" t="s">
        <v>24</v>
      </c>
      <c r="H13162" s="11" t="s">
        <v>24</v>
      </c>
      <c r="I13162" s="11" t="s">
        <v>37</v>
      </c>
      <c r="J13162" s="11">
        <v>20</v>
      </c>
      <c r="K13162" s="12">
        <v>3.5295956928077685</v>
      </c>
      <c r="L13162" s="13">
        <v>0</v>
      </c>
      <c r="M13162" s="14">
        <f t="shared" si="1606"/>
        <v>0</v>
      </c>
      <c r="N13162" s="15">
        <f t="shared" si="1607"/>
        <v>1</v>
      </c>
      <c r="O13162" s="14">
        <f t="shared" si="1608"/>
        <v>1</v>
      </c>
      <c r="P13162" s="15" t="s">
        <v>25</v>
      </c>
      <c r="Q13162" s="14" t="str">
        <f t="shared" si="1609"/>
        <v>No</v>
      </c>
      <c r="R13162" s="15">
        <f t="shared" si="1610"/>
        <v>0</v>
      </c>
      <c r="S13162" s="14">
        <f t="shared" si="1611"/>
        <v>1</v>
      </c>
      <c r="T13162" s="15">
        <f t="shared" si="1612"/>
        <v>2653</v>
      </c>
    </row>
    <row r="13163" spans="1:20" x14ac:dyDescent="0.2">
      <c r="A13163" s="11"/>
      <c r="B13163" s="11" t="s">
        <v>47</v>
      </c>
      <c r="C13163" s="11" t="s">
        <v>48</v>
      </c>
      <c r="D13163" s="11">
        <v>2010</v>
      </c>
      <c r="E13163" s="11" t="s">
        <v>34</v>
      </c>
      <c r="F13163" s="11">
        <v>450</v>
      </c>
      <c r="G13163" s="11" t="s">
        <v>24</v>
      </c>
      <c r="H13163" s="11" t="s">
        <v>24</v>
      </c>
      <c r="I13163" s="11" t="s">
        <v>33</v>
      </c>
      <c r="J13163" s="11">
        <v>20</v>
      </c>
      <c r="K13163" s="12">
        <v>0.14505236246997727</v>
      </c>
      <c r="L13163" s="13">
        <v>0</v>
      </c>
      <c r="M13163" s="14">
        <f t="shared" si="1606"/>
        <v>0</v>
      </c>
      <c r="N13163" s="15">
        <f t="shared" si="1607"/>
        <v>1</v>
      </c>
      <c r="O13163" s="14">
        <f t="shared" si="1608"/>
        <v>1</v>
      </c>
      <c r="P13163" s="15" t="s">
        <v>25</v>
      </c>
      <c r="Q13163" s="14" t="str">
        <f t="shared" si="1609"/>
        <v>No</v>
      </c>
      <c r="R13163" s="15">
        <f t="shared" si="1610"/>
        <v>0</v>
      </c>
      <c r="S13163" s="14">
        <f t="shared" si="1611"/>
        <v>1</v>
      </c>
      <c r="T13163" s="15">
        <f t="shared" si="1612"/>
        <v>2653</v>
      </c>
    </row>
    <row r="13164" spans="1:20" x14ac:dyDescent="0.2">
      <c r="A13164" s="11"/>
      <c r="B13164" s="11" t="s">
        <v>47</v>
      </c>
      <c r="C13164" s="11" t="s">
        <v>48</v>
      </c>
      <c r="D13164" s="11">
        <v>2010</v>
      </c>
      <c r="E13164" s="11" t="s">
        <v>34</v>
      </c>
      <c r="F13164" s="11">
        <v>450</v>
      </c>
      <c r="G13164" s="11" t="s">
        <v>24</v>
      </c>
      <c r="H13164" s="11" t="s">
        <v>24</v>
      </c>
      <c r="I13164" s="11" t="s">
        <v>35</v>
      </c>
      <c r="J13164" s="11">
        <v>20</v>
      </c>
      <c r="K13164" s="12">
        <v>0.26666889831909957</v>
      </c>
      <c r="L13164" s="13">
        <v>0</v>
      </c>
      <c r="M13164" s="14">
        <f t="shared" si="1606"/>
        <v>0</v>
      </c>
      <c r="N13164" s="15">
        <f t="shared" si="1607"/>
        <v>1</v>
      </c>
      <c r="O13164" s="14">
        <f t="shared" si="1608"/>
        <v>1</v>
      </c>
      <c r="P13164" s="15" t="s">
        <v>25</v>
      </c>
      <c r="Q13164" s="14" t="str">
        <f t="shared" si="1609"/>
        <v>No</v>
      </c>
      <c r="R13164" s="15">
        <f t="shared" si="1610"/>
        <v>0</v>
      </c>
      <c r="S13164" s="14">
        <f t="shared" si="1611"/>
        <v>1</v>
      </c>
      <c r="T13164" s="15">
        <f t="shared" si="1612"/>
        <v>2653</v>
      </c>
    </row>
    <row r="13165" spans="1:20" x14ac:dyDescent="0.2">
      <c r="A13165" s="11"/>
      <c r="B13165" s="11" t="s">
        <v>47</v>
      </c>
      <c r="C13165" s="11" t="s">
        <v>48</v>
      </c>
      <c r="D13165" s="11">
        <v>2010</v>
      </c>
      <c r="E13165" s="11" t="s">
        <v>34</v>
      </c>
      <c r="F13165" s="11">
        <v>450</v>
      </c>
      <c r="G13165" s="11" t="s">
        <v>24</v>
      </c>
      <c r="H13165" s="11" t="s">
        <v>24</v>
      </c>
      <c r="I13165" s="11" t="s">
        <v>31</v>
      </c>
      <c r="J13165" s="11">
        <v>20</v>
      </c>
      <c r="K13165" s="12">
        <v>0.29954802380124063</v>
      </c>
      <c r="L13165" s="13">
        <v>0</v>
      </c>
      <c r="M13165" s="14">
        <f t="shared" si="1606"/>
        <v>0</v>
      </c>
      <c r="N13165" s="15">
        <f t="shared" si="1607"/>
        <v>1</v>
      </c>
      <c r="O13165" s="14">
        <f t="shared" si="1608"/>
        <v>1</v>
      </c>
      <c r="P13165" s="15" t="s">
        <v>25</v>
      </c>
      <c r="Q13165" s="14" t="str">
        <f t="shared" si="1609"/>
        <v>No</v>
      </c>
      <c r="R13165" s="15">
        <f t="shared" si="1610"/>
        <v>0</v>
      </c>
      <c r="S13165" s="14">
        <f t="shared" si="1611"/>
        <v>1</v>
      </c>
      <c r="T13165" s="15">
        <f t="shared" si="1612"/>
        <v>2653</v>
      </c>
    </row>
    <row r="13166" spans="1:20" x14ac:dyDescent="0.2">
      <c r="A13166" s="11"/>
      <c r="B13166" s="11" t="s">
        <v>28</v>
      </c>
      <c r="C13166" s="11" t="s">
        <v>48</v>
      </c>
      <c r="D13166" s="11">
        <v>2010</v>
      </c>
      <c r="E13166" s="11" t="s">
        <v>40</v>
      </c>
      <c r="F13166" s="11">
        <v>500</v>
      </c>
      <c r="G13166" s="11" t="s">
        <v>24</v>
      </c>
      <c r="H13166" s="11" t="s">
        <v>24</v>
      </c>
      <c r="I13166" s="11" t="s">
        <v>31</v>
      </c>
      <c r="J13166" s="11">
        <v>20</v>
      </c>
      <c r="K13166" s="12">
        <v>0.10915938318574225</v>
      </c>
      <c r="L13166" s="13">
        <v>0</v>
      </c>
      <c r="M13166" s="14">
        <f t="shared" si="1606"/>
        <v>0</v>
      </c>
      <c r="N13166" s="15">
        <f t="shared" si="1607"/>
        <v>1</v>
      </c>
      <c r="O13166" s="14">
        <f t="shared" si="1608"/>
        <v>1</v>
      </c>
      <c r="P13166" s="15" t="s">
        <v>25</v>
      </c>
      <c r="Q13166" s="14" t="str">
        <f t="shared" si="1609"/>
        <v>No</v>
      </c>
      <c r="R13166" s="15">
        <f t="shared" si="1610"/>
        <v>0</v>
      </c>
      <c r="S13166" s="14">
        <f t="shared" si="1611"/>
        <v>1</v>
      </c>
      <c r="T13166" s="15">
        <f t="shared" si="1612"/>
        <v>2653</v>
      </c>
    </row>
    <row r="13167" spans="1:20" x14ac:dyDescent="0.2">
      <c r="A13167" s="11"/>
      <c r="B13167" s="11" t="s">
        <v>28</v>
      </c>
      <c r="C13167" s="11" t="s">
        <v>48</v>
      </c>
      <c r="D13167" s="11">
        <v>2010</v>
      </c>
      <c r="E13167" s="11" t="s">
        <v>40</v>
      </c>
      <c r="F13167" s="11">
        <v>500</v>
      </c>
      <c r="G13167" s="11" t="s">
        <v>24</v>
      </c>
      <c r="H13167" s="11" t="s">
        <v>24</v>
      </c>
      <c r="I13167" s="11" t="s">
        <v>31</v>
      </c>
      <c r="J13167" s="11">
        <v>20</v>
      </c>
      <c r="K13167" s="12">
        <v>5.0532112613879077E-2</v>
      </c>
      <c r="L13167" s="13">
        <v>0</v>
      </c>
      <c r="M13167" s="14">
        <f t="shared" si="1606"/>
        <v>0</v>
      </c>
      <c r="N13167" s="15">
        <f t="shared" si="1607"/>
        <v>1</v>
      </c>
      <c r="O13167" s="14">
        <f t="shared" si="1608"/>
        <v>1</v>
      </c>
      <c r="P13167" s="15" t="s">
        <v>25</v>
      </c>
      <c r="Q13167" s="14" t="str">
        <f t="shared" si="1609"/>
        <v>No</v>
      </c>
      <c r="R13167" s="15">
        <f t="shared" si="1610"/>
        <v>0</v>
      </c>
      <c r="S13167" s="14">
        <f t="shared" si="1611"/>
        <v>1</v>
      </c>
      <c r="T13167" s="15">
        <f t="shared" si="1612"/>
        <v>2653</v>
      </c>
    </row>
    <row r="13168" spans="1:20" x14ac:dyDescent="0.2">
      <c r="A13168" s="11"/>
      <c r="B13168" s="11" t="s">
        <v>47</v>
      </c>
      <c r="C13168" s="11" t="s">
        <v>48</v>
      </c>
      <c r="D13168" s="11">
        <v>2010</v>
      </c>
      <c r="E13168" s="11" t="s">
        <v>40</v>
      </c>
      <c r="F13168" s="11">
        <v>550</v>
      </c>
      <c r="G13168" s="11" t="s">
        <v>24</v>
      </c>
      <c r="H13168" s="11" t="s">
        <v>24</v>
      </c>
      <c r="I13168" s="11" t="s">
        <v>36</v>
      </c>
      <c r="J13168" s="11">
        <v>20</v>
      </c>
      <c r="K13168" s="12">
        <v>5.9987377283684314E-2</v>
      </c>
      <c r="L13168" s="13">
        <v>0</v>
      </c>
      <c r="M13168" s="14">
        <f t="shared" si="1606"/>
        <v>0</v>
      </c>
      <c r="N13168" s="15">
        <f t="shared" si="1607"/>
        <v>1</v>
      </c>
      <c r="O13168" s="14">
        <f t="shared" si="1608"/>
        <v>1</v>
      </c>
      <c r="P13168" s="15" t="s">
        <v>25</v>
      </c>
      <c r="Q13168" s="14" t="str">
        <f t="shared" si="1609"/>
        <v>No</v>
      </c>
      <c r="R13168" s="15">
        <f t="shared" si="1610"/>
        <v>0</v>
      </c>
      <c r="S13168" s="14">
        <f t="shared" si="1611"/>
        <v>1</v>
      </c>
      <c r="T13168" s="15">
        <f t="shared" si="1612"/>
        <v>2653</v>
      </c>
    </row>
    <row r="13169" spans="1:20" x14ac:dyDescent="0.2">
      <c r="A13169" s="11"/>
      <c r="B13169" s="11" t="s">
        <v>47</v>
      </c>
      <c r="C13169" s="11" t="s">
        <v>48</v>
      </c>
      <c r="D13169" s="11">
        <v>2010</v>
      </c>
      <c r="E13169" s="11" t="s">
        <v>40</v>
      </c>
      <c r="F13169" s="11">
        <v>550</v>
      </c>
      <c r="G13169" s="11" t="s">
        <v>24</v>
      </c>
      <c r="H13169" s="11" t="s">
        <v>24</v>
      </c>
      <c r="I13169" s="11" t="s">
        <v>31</v>
      </c>
      <c r="J13169" s="11">
        <v>20</v>
      </c>
      <c r="K13169" s="12">
        <v>0.8681561545380182</v>
      </c>
      <c r="L13169" s="13">
        <v>0</v>
      </c>
      <c r="M13169" s="14">
        <f t="shared" si="1606"/>
        <v>0</v>
      </c>
      <c r="N13169" s="15">
        <f t="shared" si="1607"/>
        <v>1</v>
      </c>
      <c r="O13169" s="14">
        <f t="shared" si="1608"/>
        <v>1</v>
      </c>
      <c r="P13169" s="15" t="s">
        <v>25</v>
      </c>
      <c r="Q13169" s="14" t="str">
        <f t="shared" si="1609"/>
        <v>No</v>
      </c>
      <c r="R13169" s="15">
        <f t="shared" si="1610"/>
        <v>0</v>
      </c>
      <c r="S13169" s="14">
        <f t="shared" si="1611"/>
        <v>1</v>
      </c>
      <c r="T13169" s="15">
        <f t="shared" si="1612"/>
        <v>2653</v>
      </c>
    </row>
    <row r="13170" spans="1:20" x14ac:dyDescent="0.2">
      <c r="A13170" s="11"/>
      <c r="B13170" s="11" t="s">
        <v>47</v>
      </c>
      <c r="C13170" s="11" t="s">
        <v>48</v>
      </c>
      <c r="D13170" s="11">
        <v>2010</v>
      </c>
      <c r="E13170" s="11" t="s">
        <v>40</v>
      </c>
      <c r="F13170" s="11">
        <v>600</v>
      </c>
      <c r="G13170" s="11" t="s">
        <v>24</v>
      </c>
      <c r="H13170" s="11" t="s">
        <v>24</v>
      </c>
      <c r="I13170" s="11" t="s">
        <v>31</v>
      </c>
      <c r="J13170" s="11">
        <v>20</v>
      </c>
      <c r="K13170" s="12">
        <v>6.0500868228168848E-4</v>
      </c>
      <c r="L13170" s="13">
        <v>0</v>
      </c>
      <c r="M13170" s="14">
        <f t="shared" si="1606"/>
        <v>0</v>
      </c>
      <c r="N13170" s="15">
        <f t="shared" si="1607"/>
        <v>1</v>
      </c>
      <c r="O13170" s="14">
        <f t="shared" si="1608"/>
        <v>1</v>
      </c>
      <c r="P13170" s="15" t="s">
        <v>25</v>
      </c>
      <c r="Q13170" s="14" t="str">
        <f t="shared" si="1609"/>
        <v>No</v>
      </c>
      <c r="R13170" s="15">
        <f t="shared" si="1610"/>
        <v>0</v>
      </c>
      <c r="S13170" s="14">
        <f t="shared" si="1611"/>
        <v>1</v>
      </c>
      <c r="T13170" s="15">
        <f t="shared" si="1612"/>
        <v>2653</v>
      </c>
    </row>
    <row r="13171" spans="1:20" x14ac:dyDescent="0.2">
      <c r="A13171" s="11"/>
      <c r="B13171" s="11" t="s">
        <v>47</v>
      </c>
      <c r="C13171" s="11" t="s">
        <v>48</v>
      </c>
      <c r="D13171" s="11">
        <v>2010</v>
      </c>
      <c r="E13171" s="11" t="s">
        <v>39</v>
      </c>
      <c r="F13171" s="11">
        <v>700</v>
      </c>
      <c r="G13171" s="11" t="s">
        <v>24</v>
      </c>
      <c r="H13171" s="11" t="s">
        <v>24</v>
      </c>
      <c r="I13171" s="11" t="s">
        <v>31</v>
      </c>
      <c r="J13171" s="11">
        <v>20</v>
      </c>
      <c r="K13171" s="12">
        <v>1.1610649483022695E-2</v>
      </c>
      <c r="L13171" s="13">
        <v>0</v>
      </c>
      <c r="M13171" s="14">
        <f t="shared" si="1606"/>
        <v>0</v>
      </c>
      <c r="N13171" s="15">
        <f t="shared" si="1607"/>
        <v>1</v>
      </c>
      <c r="O13171" s="14">
        <f t="shared" si="1608"/>
        <v>1</v>
      </c>
      <c r="P13171" s="15" t="s">
        <v>25</v>
      </c>
      <c r="Q13171" s="14" t="str">
        <f t="shared" si="1609"/>
        <v>No</v>
      </c>
      <c r="R13171" s="15">
        <f t="shared" si="1610"/>
        <v>0</v>
      </c>
      <c r="S13171" s="14">
        <f t="shared" si="1611"/>
        <v>1</v>
      </c>
      <c r="T13171" s="15">
        <f t="shared" si="1612"/>
        <v>2653</v>
      </c>
    </row>
    <row r="13172" spans="1:20" x14ac:dyDescent="0.2">
      <c r="A13172" s="11"/>
      <c r="B13172" s="11" t="s">
        <v>47</v>
      </c>
      <c r="C13172" s="11" t="s">
        <v>48</v>
      </c>
      <c r="D13172" s="11">
        <v>2010</v>
      </c>
      <c r="E13172" s="11" t="s">
        <v>39</v>
      </c>
      <c r="F13172" s="11">
        <v>800</v>
      </c>
      <c r="G13172" s="11" t="s">
        <v>24</v>
      </c>
      <c r="H13172" s="11" t="s">
        <v>24</v>
      </c>
      <c r="I13172" s="11" t="s">
        <v>31</v>
      </c>
      <c r="J13172" s="11">
        <v>20</v>
      </c>
      <c r="K13172" s="12">
        <v>1.2715731016990183E-2</v>
      </c>
      <c r="L13172" s="13">
        <v>0</v>
      </c>
      <c r="M13172" s="14">
        <f t="shared" si="1606"/>
        <v>0</v>
      </c>
      <c r="N13172" s="15">
        <f t="shared" si="1607"/>
        <v>1</v>
      </c>
      <c r="O13172" s="14">
        <f t="shared" si="1608"/>
        <v>1</v>
      </c>
      <c r="P13172" s="15" t="s">
        <v>25</v>
      </c>
      <c r="Q13172" s="14" t="str">
        <f t="shared" si="1609"/>
        <v>No</v>
      </c>
      <c r="R13172" s="15">
        <f t="shared" si="1610"/>
        <v>0</v>
      </c>
      <c r="S13172" s="14">
        <f t="shared" si="1611"/>
        <v>1</v>
      </c>
      <c r="T13172" s="15">
        <f t="shared" si="1612"/>
        <v>2653</v>
      </c>
    </row>
    <row r="13173" spans="1:20" x14ac:dyDescent="0.2">
      <c r="A13173" s="11"/>
      <c r="B13173" s="11" t="s">
        <v>47</v>
      </c>
      <c r="C13173" s="11" t="s">
        <v>48</v>
      </c>
      <c r="D13173" s="11">
        <v>2010</v>
      </c>
      <c r="E13173" s="11" t="s">
        <v>39</v>
      </c>
      <c r="F13173" s="11">
        <v>1000</v>
      </c>
      <c r="G13173" s="11" t="s">
        <v>24</v>
      </c>
      <c r="H13173" s="11" t="s">
        <v>24</v>
      </c>
      <c r="I13173" s="11" t="s">
        <v>31</v>
      </c>
      <c r="J13173" s="11">
        <v>20</v>
      </c>
      <c r="K13173" s="12">
        <v>1.1402467783574177E-3</v>
      </c>
      <c r="L13173" s="13">
        <v>0</v>
      </c>
      <c r="M13173" s="14">
        <f t="shared" si="1606"/>
        <v>0</v>
      </c>
      <c r="N13173" s="15">
        <f t="shared" si="1607"/>
        <v>1</v>
      </c>
      <c r="O13173" s="14">
        <f t="shared" si="1608"/>
        <v>1</v>
      </c>
      <c r="P13173" s="15" t="s">
        <v>25</v>
      </c>
      <c r="Q13173" s="14" t="str">
        <f t="shared" si="1609"/>
        <v>No</v>
      </c>
      <c r="R13173" s="15">
        <f t="shared" si="1610"/>
        <v>0</v>
      </c>
      <c r="S13173" s="14">
        <f t="shared" si="1611"/>
        <v>1</v>
      </c>
      <c r="T13173" s="15">
        <f t="shared" si="1612"/>
        <v>2653</v>
      </c>
    </row>
    <row r="13174" spans="1:20" x14ac:dyDescent="0.2">
      <c r="A13174" s="11"/>
      <c r="B13174" s="11" t="s">
        <v>50</v>
      </c>
      <c r="C13174" s="11" t="s">
        <v>48</v>
      </c>
      <c r="D13174" s="11">
        <v>2010</v>
      </c>
      <c r="E13174" s="11" t="s">
        <v>39</v>
      </c>
      <c r="F13174" s="11">
        <v>1200</v>
      </c>
      <c r="G13174" s="11" t="s">
        <v>24</v>
      </c>
      <c r="H13174" s="11" t="s">
        <v>24</v>
      </c>
      <c r="I13174" s="11" t="s">
        <v>31</v>
      </c>
      <c r="J13174" s="11">
        <v>20</v>
      </c>
      <c r="K13174" s="12">
        <v>1.4374187719341311E-2</v>
      </c>
      <c r="L13174" s="13">
        <v>0</v>
      </c>
      <c r="M13174" s="14">
        <f t="shared" si="1606"/>
        <v>0</v>
      </c>
      <c r="N13174" s="15">
        <f t="shared" si="1607"/>
        <v>1</v>
      </c>
      <c r="O13174" s="14">
        <f t="shared" si="1608"/>
        <v>1</v>
      </c>
      <c r="P13174" s="15" t="s">
        <v>25</v>
      </c>
      <c r="Q13174" s="14" t="str">
        <f t="shared" si="1609"/>
        <v>No</v>
      </c>
      <c r="R13174" s="15">
        <f t="shared" si="1610"/>
        <v>0</v>
      </c>
      <c r="S13174" s="14">
        <f t="shared" si="1611"/>
        <v>1</v>
      </c>
      <c r="T13174" s="15">
        <f t="shared" si="1612"/>
        <v>2653</v>
      </c>
    </row>
    <row r="13175" spans="1:20" x14ac:dyDescent="0.2">
      <c r="A13175" s="11"/>
      <c r="B13175" s="11" t="s">
        <v>28</v>
      </c>
      <c r="C13175" s="11" t="s">
        <v>48</v>
      </c>
      <c r="D13175" s="11">
        <v>2010</v>
      </c>
      <c r="E13175" s="11" t="s">
        <v>30</v>
      </c>
      <c r="F13175" s="11">
        <v>50</v>
      </c>
      <c r="G13175" s="11" t="s">
        <v>24</v>
      </c>
      <c r="H13175" s="11" t="s">
        <v>24</v>
      </c>
      <c r="I13175" s="11" t="s">
        <v>36</v>
      </c>
      <c r="J13175" s="11">
        <v>25</v>
      </c>
      <c r="K13175" s="12">
        <v>7.9631935650594059E-3</v>
      </c>
      <c r="L13175" s="13">
        <v>0</v>
      </c>
      <c r="M13175" s="14">
        <f t="shared" si="1606"/>
        <v>0</v>
      </c>
      <c r="N13175" s="15">
        <f t="shared" si="1607"/>
        <v>2.5</v>
      </c>
      <c r="O13175" s="14">
        <f t="shared" si="1608"/>
        <v>1</v>
      </c>
      <c r="P13175" s="15" t="s">
        <v>25</v>
      </c>
      <c r="Q13175" s="14" t="str">
        <f t="shared" si="1609"/>
        <v>No</v>
      </c>
      <c r="R13175" s="15">
        <f t="shared" si="1610"/>
        <v>0</v>
      </c>
      <c r="S13175" s="14">
        <f t="shared" si="1611"/>
        <v>1</v>
      </c>
      <c r="T13175" s="15">
        <f t="shared" si="1612"/>
        <v>2653</v>
      </c>
    </row>
    <row r="13176" spans="1:20" x14ac:dyDescent="0.2">
      <c r="A13176" s="11"/>
      <c r="B13176" s="11" t="s">
        <v>47</v>
      </c>
      <c r="C13176" s="11" t="s">
        <v>48</v>
      </c>
      <c r="D13176" s="11">
        <v>2010</v>
      </c>
      <c r="E13176" s="11" t="s">
        <v>30</v>
      </c>
      <c r="F13176" s="11">
        <v>50</v>
      </c>
      <c r="G13176" s="11" t="s">
        <v>24</v>
      </c>
      <c r="H13176" s="11" t="s">
        <v>24</v>
      </c>
      <c r="I13176" s="11" t="s">
        <v>36</v>
      </c>
      <c r="J13176" s="11">
        <v>25</v>
      </c>
      <c r="K13176" s="12">
        <v>4.4476862417464718</v>
      </c>
      <c r="L13176" s="13">
        <v>0</v>
      </c>
      <c r="M13176" s="14">
        <f t="shared" si="1606"/>
        <v>0</v>
      </c>
      <c r="N13176" s="15">
        <f t="shared" si="1607"/>
        <v>2.5</v>
      </c>
      <c r="O13176" s="14">
        <f t="shared" si="1608"/>
        <v>1</v>
      </c>
      <c r="P13176" s="15" t="s">
        <v>25</v>
      </c>
      <c r="Q13176" s="14" t="str">
        <f t="shared" si="1609"/>
        <v>No</v>
      </c>
      <c r="R13176" s="15">
        <f t="shared" si="1610"/>
        <v>0</v>
      </c>
      <c r="S13176" s="14">
        <f t="shared" si="1611"/>
        <v>1</v>
      </c>
      <c r="T13176" s="15">
        <f t="shared" si="1612"/>
        <v>2653</v>
      </c>
    </row>
    <row r="13177" spans="1:20" x14ac:dyDescent="0.2">
      <c r="A13177" s="11"/>
      <c r="B13177" s="11" t="s">
        <v>47</v>
      </c>
      <c r="C13177" s="11" t="s">
        <v>48</v>
      </c>
      <c r="D13177" s="11">
        <v>2010</v>
      </c>
      <c r="E13177" s="11" t="s">
        <v>30</v>
      </c>
      <c r="F13177" s="11">
        <v>50</v>
      </c>
      <c r="G13177" s="11" t="s">
        <v>24</v>
      </c>
      <c r="H13177" s="11" t="s">
        <v>24</v>
      </c>
      <c r="I13177" s="11" t="s">
        <v>36</v>
      </c>
      <c r="J13177" s="11">
        <v>25</v>
      </c>
      <c r="K13177" s="12">
        <v>0.3661437082961907</v>
      </c>
      <c r="L13177" s="13">
        <v>0</v>
      </c>
      <c r="M13177" s="14">
        <f t="shared" si="1606"/>
        <v>0</v>
      </c>
      <c r="N13177" s="15">
        <f t="shared" si="1607"/>
        <v>2.5</v>
      </c>
      <c r="O13177" s="14">
        <f t="shared" si="1608"/>
        <v>1</v>
      </c>
      <c r="P13177" s="15" t="s">
        <v>25</v>
      </c>
      <c r="Q13177" s="14" t="str">
        <f t="shared" si="1609"/>
        <v>No</v>
      </c>
      <c r="R13177" s="15">
        <f t="shared" si="1610"/>
        <v>0</v>
      </c>
      <c r="S13177" s="14">
        <f t="shared" si="1611"/>
        <v>1</v>
      </c>
      <c r="T13177" s="15">
        <f t="shared" si="1612"/>
        <v>2653</v>
      </c>
    </row>
    <row r="13178" spans="1:20" x14ac:dyDescent="0.2">
      <c r="A13178" s="11"/>
      <c r="B13178" s="11" t="s">
        <v>47</v>
      </c>
      <c r="C13178" s="11" t="s">
        <v>48</v>
      </c>
      <c r="D13178" s="11">
        <v>2010</v>
      </c>
      <c r="E13178" s="11" t="s">
        <v>30</v>
      </c>
      <c r="F13178" s="11">
        <v>50</v>
      </c>
      <c r="G13178" s="11" t="s">
        <v>24</v>
      </c>
      <c r="H13178" s="11" t="s">
        <v>24</v>
      </c>
      <c r="I13178" s="11" t="s">
        <v>37</v>
      </c>
      <c r="J13178" s="11">
        <v>25</v>
      </c>
      <c r="K13178" s="12">
        <v>2.0273202915556077</v>
      </c>
      <c r="L13178" s="13">
        <v>0</v>
      </c>
      <c r="M13178" s="14">
        <f t="shared" si="1606"/>
        <v>0</v>
      </c>
      <c r="N13178" s="15">
        <f t="shared" si="1607"/>
        <v>2.5</v>
      </c>
      <c r="O13178" s="14">
        <f t="shared" si="1608"/>
        <v>1</v>
      </c>
      <c r="P13178" s="15" t="s">
        <v>25</v>
      </c>
      <c r="Q13178" s="14" t="str">
        <f t="shared" si="1609"/>
        <v>No</v>
      </c>
      <c r="R13178" s="15">
        <f t="shared" si="1610"/>
        <v>0</v>
      </c>
      <c r="S13178" s="14">
        <f t="shared" si="1611"/>
        <v>1</v>
      </c>
      <c r="T13178" s="15">
        <f t="shared" si="1612"/>
        <v>2653</v>
      </c>
    </row>
    <row r="13179" spans="1:20" x14ac:dyDescent="0.2">
      <c r="A13179" s="11"/>
      <c r="B13179" s="11" t="s">
        <v>47</v>
      </c>
      <c r="C13179" s="11" t="s">
        <v>48</v>
      </c>
      <c r="D13179" s="11">
        <v>2010</v>
      </c>
      <c r="E13179" s="11" t="s">
        <v>30</v>
      </c>
      <c r="F13179" s="11">
        <v>50</v>
      </c>
      <c r="G13179" s="11" t="s">
        <v>24</v>
      </c>
      <c r="H13179" s="11" t="s">
        <v>24</v>
      </c>
      <c r="I13179" s="11" t="s">
        <v>37</v>
      </c>
      <c r="J13179" s="11">
        <v>25</v>
      </c>
      <c r="K13179" s="12">
        <v>1.4579460605933814</v>
      </c>
      <c r="L13179" s="13">
        <v>0</v>
      </c>
      <c r="M13179" s="14">
        <f t="shared" si="1606"/>
        <v>0</v>
      </c>
      <c r="N13179" s="15">
        <f t="shared" si="1607"/>
        <v>2.5</v>
      </c>
      <c r="O13179" s="14">
        <f t="shared" si="1608"/>
        <v>1</v>
      </c>
      <c r="P13179" s="15" t="s">
        <v>25</v>
      </c>
      <c r="Q13179" s="14" t="str">
        <f t="shared" si="1609"/>
        <v>No</v>
      </c>
      <c r="R13179" s="15">
        <f t="shared" si="1610"/>
        <v>0</v>
      </c>
      <c r="S13179" s="14">
        <f t="shared" si="1611"/>
        <v>1</v>
      </c>
      <c r="T13179" s="15">
        <f t="shared" si="1612"/>
        <v>2653</v>
      </c>
    </row>
    <row r="13180" spans="1:20" x14ac:dyDescent="0.2">
      <c r="A13180" s="11"/>
      <c r="B13180" s="11" t="s">
        <v>28</v>
      </c>
      <c r="C13180" s="11" t="s">
        <v>48</v>
      </c>
      <c r="D13180" s="11">
        <v>2010</v>
      </c>
      <c r="E13180" s="11" t="s">
        <v>30</v>
      </c>
      <c r="F13180" s="11">
        <v>50</v>
      </c>
      <c r="G13180" s="11" t="s">
        <v>24</v>
      </c>
      <c r="H13180" s="11" t="s">
        <v>24</v>
      </c>
      <c r="I13180" s="11" t="s">
        <v>33</v>
      </c>
      <c r="J13180" s="11">
        <v>25</v>
      </c>
      <c r="K13180" s="12">
        <v>2.3162646329009995E-2</v>
      </c>
      <c r="L13180" s="13">
        <v>0</v>
      </c>
      <c r="M13180" s="14">
        <f t="shared" si="1606"/>
        <v>0</v>
      </c>
      <c r="N13180" s="15">
        <f t="shared" si="1607"/>
        <v>2.5</v>
      </c>
      <c r="O13180" s="14">
        <f t="shared" si="1608"/>
        <v>1</v>
      </c>
      <c r="P13180" s="15" t="s">
        <v>25</v>
      </c>
      <c r="Q13180" s="14" t="str">
        <f t="shared" si="1609"/>
        <v>No</v>
      </c>
      <c r="R13180" s="15">
        <f t="shared" si="1610"/>
        <v>0</v>
      </c>
      <c r="S13180" s="14">
        <f t="shared" si="1611"/>
        <v>1</v>
      </c>
      <c r="T13180" s="15">
        <f t="shared" si="1612"/>
        <v>2653</v>
      </c>
    </row>
    <row r="13181" spans="1:20" x14ac:dyDescent="0.2">
      <c r="A13181" s="11"/>
      <c r="B13181" s="11" t="s">
        <v>47</v>
      </c>
      <c r="C13181" s="11" t="s">
        <v>48</v>
      </c>
      <c r="D13181" s="11">
        <v>2010</v>
      </c>
      <c r="E13181" s="11" t="s">
        <v>30</v>
      </c>
      <c r="F13181" s="11">
        <v>50</v>
      </c>
      <c r="G13181" s="11" t="s">
        <v>24</v>
      </c>
      <c r="H13181" s="11" t="s">
        <v>24</v>
      </c>
      <c r="I13181" s="11" t="s">
        <v>33</v>
      </c>
      <c r="J13181" s="11">
        <v>25</v>
      </c>
      <c r="K13181" s="12">
        <v>14.155409887214445</v>
      </c>
      <c r="L13181" s="13">
        <v>5.3968791758265446</v>
      </c>
      <c r="M13181" s="14">
        <f t="shared" si="1606"/>
        <v>1.798959725275515</v>
      </c>
      <c r="N13181" s="15">
        <f t="shared" si="1607"/>
        <v>2.5</v>
      </c>
      <c r="O13181" s="14">
        <f t="shared" si="1608"/>
        <v>0.28041610988979404</v>
      </c>
      <c r="P13181" s="15" t="s">
        <v>25</v>
      </c>
      <c r="Q13181" s="14" t="str">
        <f t="shared" si="1609"/>
        <v>Yes</v>
      </c>
      <c r="R13181" s="15">
        <f t="shared" si="1610"/>
        <v>127.08637472238686</v>
      </c>
      <c r="S13181" s="14">
        <f t="shared" si="1611"/>
        <v>2</v>
      </c>
      <c r="T13181" s="15">
        <f t="shared" si="1612"/>
        <v>2007</v>
      </c>
    </row>
    <row r="13182" spans="1:20" x14ac:dyDescent="0.2">
      <c r="A13182" s="11"/>
      <c r="B13182" s="11" t="s">
        <v>47</v>
      </c>
      <c r="C13182" s="11" t="s">
        <v>48</v>
      </c>
      <c r="D13182" s="11">
        <v>2010</v>
      </c>
      <c r="E13182" s="11" t="s">
        <v>30</v>
      </c>
      <c r="F13182" s="11">
        <v>50</v>
      </c>
      <c r="G13182" s="11" t="s">
        <v>24</v>
      </c>
      <c r="H13182" s="11" t="s">
        <v>24</v>
      </c>
      <c r="I13182" s="11" t="s">
        <v>33</v>
      </c>
      <c r="J13182" s="11">
        <v>25</v>
      </c>
      <c r="K13182" s="12">
        <v>3.1707929086022713</v>
      </c>
      <c r="L13182" s="13">
        <v>0</v>
      </c>
      <c r="M13182" s="14">
        <f t="shared" si="1606"/>
        <v>0</v>
      </c>
      <c r="N13182" s="15">
        <f t="shared" si="1607"/>
        <v>2.5</v>
      </c>
      <c r="O13182" s="14">
        <f t="shared" si="1608"/>
        <v>1</v>
      </c>
      <c r="P13182" s="15" t="s">
        <v>25</v>
      </c>
      <c r="Q13182" s="14" t="str">
        <f t="shared" si="1609"/>
        <v>No</v>
      </c>
      <c r="R13182" s="15">
        <f t="shared" si="1610"/>
        <v>0</v>
      </c>
      <c r="S13182" s="14">
        <f t="shared" si="1611"/>
        <v>1</v>
      </c>
      <c r="T13182" s="15">
        <f t="shared" si="1612"/>
        <v>2653</v>
      </c>
    </row>
    <row r="13183" spans="1:20" x14ac:dyDescent="0.2">
      <c r="A13183" s="11"/>
      <c r="B13183" s="11" t="s">
        <v>28</v>
      </c>
      <c r="C13183" s="11" t="s">
        <v>48</v>
      </c>
      <c r="D13183" s="11">
        <v>2010</v>
      </c>
      <c r="E13183" s="11" t="s">
        <v>30</v>
      </c>
      <c r="F13183" s="11">
        <v>50</v>
      </c>
      <c r="G13183" s="11" t="s">
        <v>24</v>
      </c>
      <c r="H13183" s="11" t="s">
        <v>24</v>
      </c>
      <c r="I13183" s="11" t="s">
        <v>35</v>
      </c>
      <c r="J13183" s="11">
        <v>25</v>
      </c>
      <c r="K13183" s="12">
        <v>2.0793401154786777E-2</v>
      </c>
      <c r="L13183" s="13">
        <v>0</v>
      </c>
      <c r="M13183" s="14">
        <f t="shared" si="1606"/>
        <v>0</v>
      </c>
      <c r="N13183" s="15">
        <f t="shared" si="1607"/>
        <v>2.5</v>
      </c>
      <c r="O13183" s="14">
        <f t="shared" si="1608"/>
        <v>1</v>
      </c>
      <c r="P13183" s="15" t="s">
        <v>25</v>
      </c>
      <c r="Q13183" s="14" t="str">
        <f t="shared" si="1609"/>
        <v>No</v>
      </c>
      <c r="R13183" s="15">
        <f t="shared" si="1610"/>
        <v>0</v>
      </c>
      <c r="S13183" s="14">
        <f t="shared" si="1611"/>
        <v>1</v>
      </c>
      <c r="T13183" s="15">
        <f t="shared" si="1612"/>
        <v>2653</v>
      </c>
    </row>
    <row r="13184" spans="1:20" x14ac:dyDescent="0.2">
      <c r="A13184" s="11"/>
      <c r="B13184" s="11" t="s">
        <v>28</v>
      </c>
      <c r="C13184" s="11" t="s">
        <v>48</v>
      </c>
      <c r="D13184" s="11">
        <v>2010</v>
      </c>
      <c r="E13184" s="11" t="s">
        <v>30</v>
      </c>
      <c r="F13184" s="11">
        <v>50</v>
      </c>
      <c r="G13184" s="11" t="s">
        <v>24</v>
      </c>
      <c r="H13184" s="11" t="s">
        <v>24</v>
      </c>
      <c r="I13184" s="11" t="s">
        <v>35</v>
      </c>
      <c r="J13184" s="11">
        <v>25</v>
      </c>
      <c r="K13184" s="12">
        <v>1.1591878002365813E-3</v>
      </c>
      <c r="L13184" s="13">
        <v>0</v>
      </c>
      <c r="M13184" s="14">
        <f t="shared" si="1606"/>
        <v>0</v>
      </c>
      <c r="N13184" s="15">
        <f t="shared" si="1607"/>
        <v>2.5</v>
      </c>
      <c r="O13184" s="14">
        <f t="shared" si="1608"/>
        <v>1</v>
      </c>
      <c r="P13184" s="15" t="s">
        <v>25</v>
      </c>
      <c r="Q13184" s="14" t="str">
        <f t="shared" si="1609"/>
        <v>No</v>
      </c>
      <c r="R13184" s="15">
        <f t="shared" si="1610"/>
        <v>0</v>
      </c>
      <c r="S13184" s="14">
        <f t="shared" si="1611"/>
        <v>1</v>
      </c>
      <c r="T13184" s="15">
        <f t="shared" si="1612"/>
        <v>2653</v>
      </c>
    </row>
    <row r="13185" spans="1:20" x14ac:dyDescent="0.2">
      <c r="A13185" s="11"/>
      <c r="B13185" s="11" t="s">
        <v>47</v>
      </c>
      <c r="C13185" s="11" t="s">
        <v>48</v>
      </c>
      <c r="D13185" s="11">
        <v>2010</v>
      </c>
      <c r="E13185" s="11" t="s">
        <v>30</v>
      </c>
      <c r="F13185" s="11">
        <v>50</v>
      </c>
      <c r="G13185" s="11" t="s">
        <v>24</v>
      </c>
      <c r="H13185" s="11" t="s">
        <v>24</v>
      </c>
      <c r="I13185" s="11" t="s">
        <v>35</v>
      </c>
      <c r="J13185" s="11">
        <v>25</v>
      </c>
      <c r="K13185" s="12">
        <v>7.7071081744176206</v>
      </c>
      <c r="L13185" s="13">
        <v>0</v>
      </c>
      <c r="M13185" s="14">
        <f t="shared" si="1606"/>
        <v>0</v>
      </c>
      <c r="N13185" s="15">
        <f t="shared" si="1607"/>
        <v>2.5</v>
      </c>
      <c r="O13185" s="14">
        <f t="shared" si="1608"/>
        <v>1</v>
      </c>
      <c r="P13185" s="15" t="s">
        <v>25</v>
      </c>
      <c r="Q13185" s="14" t="str">
        <f t="shared" si="1609"/>
        <v>No</v>
      </c>
      <c r="R13185" s="15">
        <f t="shared" si="1610"/>
        <v>0</v>
      </c>
      <c r="S13185" s="14">
        <f t="shared" si="1611"/>
        <v>1</v>
      </c>
      <c r="T13185" s="15">
        <f t="shared" si="1612"/>
        <v>2653</v>
      </c>
    </row>
    <row r="13186" spans="1:20" x14ac:dyDescent="0.2">
      <c r="A13186" s="11"/>
      <c r="B13186" s="11" t="s">
        <v>47</v>
      </c>
      <c r="C13186" s="11" t="s">
        <v>48</v>
      </c>
      <c r="D13186" s="11">
        <v>2010</v>
      </c>
      <c r="E13186" s="11" t="s">
        <v>30</v>
      </c>
      <c r="F13186" s="11">
        <v>50</v>
      </c>
      <c r="G13186" s="11" t="s">
        <v>24</v>
      </c>
      <c r="H13186" s="11" t="s">
        <v>24</v>
      </c>
      <c r="I13186" s="11" t="s">
        <v>35</v>
      </c>
      <c r="J13186" s="11">
        <v>25</v>
      </c>
      <c r="K13186" s="12">
        <v>1.7274425840569028</v>
      </c>
      <c r="L13186" s="13">
        <v>0</v>
      </c>
      <c r="M13186" s="14">
        <f t="shared" si="1606"/>
        <v>0</v>
      </c>
      <c r="N13186" s="15">
        <f t="shared" si="1607"/>
        <v>2.5</v>
      </c>
      <c r="O13186" s="14">
        <f t="shared" si="1608"/>
        <v>1</v>
      </c>
      <c r="P13186" s="15" t="s">
        <v>25</v>
      </c>
      <c r="Q13186" s="14" t="str">
        <f t="shared" si="1609"/>
        <v>No</v>
      </c>
      <c r="R13186" s="15">
        <f t="shared" si="1610"/>
        <v>0</v>
      </c>
      <c r="S13186" s="14">
        <f t="shared" si="1611"/>
        <v>1</v>
      </c>
      <c r="T13186" s="15">
        <f t="shared" si="1612"/>
        <v>2653</v>
      </c>
    </row>
    <row r="13187" spans="1:20" x14ac:dyDescent="0.2">
      <c r="A13187" s="11"/>
      <c r="B13187" s="11" t="s">
        <v>28</v>
      </c>
      <c r="C13187" s="11" t="s">
        <v>48</v>
      </c>
      <c r="D13187" s="11">
        <v>2010</v>
      </c>
      <c r="E13187" s="11" t="s">
        <v>30</v>
      </c>
      <c r="F13187" s="11">
        <v>50</v>
      </c>
      <c r="G13187" s="11" t="s">
        <v>24</v>
      </c>
      <c r="H13187" s="11" t="s">
        <v>24</v>
      </c>
      <c r="I13187" s="11" t="s">
        <v>31</v>
      </c>
      <c r="J13187" s="11">
        <v>25</v>
      </c>
      <c r="K13187" s="12">
        <v>5.1959790570494505E-2</v>
      </c>
      <c r="L13187" s="13">
        <v>0</v>
      </c>
      <c r="M13187" s="14">
        <f t="shared" ref="M13187:M13250" si="1613">L13187/3</f>
        <v>0</v>
      </c>
      <c r="N13187" s="15">
        <f t="shared" ref="N13187:N13250" si="1614">IF(F13187&lt;=320,2.5,1)</f>
        <v>2.5</v>
      </c>
      <c r="O13187" s="14">
        <f t="shared" ref="O13187:O13250" si="1615">1-(M13187/N13187)</f>
        <v>1</v>
      </c>
      <c r="P13187" s="15" t="s">
        <v>25</v>
      </c>
      <c r="Q13187" s="14" t="str">
        <f t="shared" ref="Q13187:Q13250" si="1616">IF(AND(O13187&lt;0.5,O13187&gt;-0.5),"Yes","No")</f>
        <v>No</v>
      </c>
      <c r="R13187" s="15">
        <f t="shared" si="1610"/>
        <v>0</v>
      </c>
      <c r="S13187" s="14">
        <f t="shared" si="1611"/>
        <v>1</v>
      </c>
      <c r="T13187" s="15">
        <f t="shared" si="1612"/>
        <v>2653</v>
      </c>
    </row>
    <row r="13188" spans="1:20" x14ac:dyDescent="0.2">
      <c r="A13188" s="11"/>
      <c r="B13188" s="11" t="s">
        <v>28</v>
      </c>
      <c r="C13188" s="11" t="s">
        <v>48</v>
      </c>
      <c r="D13188" s="11">
        <v>2010</v>
      </c>
      <c r="E13188" s="11" t="s">
        <v>30</v>
      </c>
      <c r="F13188" s="11">
        <v>50</v>
      </c>
      <c r="G13188" s="11" t="s">
        <v>24</v>
      </c>
      <c r="H13188" s="11" t="s">
        <v>24</v>
      </c>
      <c r="I13188" s="11" t="s">
        <v>31</v>
      </c>
      <c r="J13188" s="11">
        <v>25</v>
      </c>
      <c r="K13188" s="12">
        <v>6.4225405290745975E-3</v>
      </c>
      <c r="L13188" s="13">
        <v>0</v>
      </c>
      <c r="M13188" s="14">
        <f t="shared" si="1613"/>
        <v>0</v>
      </c>
      <c r="N13188" s="15">
        <f t="shared" si="1614"/>
        <v>2.5</v>
      </c>
      <c r="O13188" s="14">
        <f t="shared" si="1615"/>
        <v>1</v>
      </c>
      <c r="P13188" s="15" t="s">
        <v>25</v>
      </c>
      <c r="Q13188" s="14" t="str">
        <f t="shared" si="1616"/>
        <v>No</v>
      </c>
      <c r="R13188" s="15">
        <f t="shared" ref="R13188:R13251" si="1617">M13188/(K13188/1000)</f>
        <v>0</v>
      </c>
      <c r="S13188" s="14">
        <f t="shared" ref="S13188:S13251" si="1618">IF(R13188&lt;=125,1,IF(R13188&lt;250,2,IF(R13188&lt;500,3,IF(R13188&lt;1000,4,5))))</f>
        <v>1</v>
      </c>
      <c r="T13188" s="15">
        <f t="shared" ref="T13188:T13251" si="1619">RANK(R13188,$R$3:$R$14561)</f>
        <v>2653</v>
      </c>
    </row>
    <row r="13189" spans="1:20" x14ac:dyDescent="0.2">
      <c r="A13189" s="11"/>
      <c r="B13189" s="11" t="s">
        <v>47</v>
      </c>
      <c r="C13189" s="11" t="s">
        <v>48</v>
      </c>
      <c r="D13189" s="11">
        <v>2010</v>
      </c>
      <c r="E13189" s="11" t="s">
        <v>30</v>
      </c>
      <c r="F13189" s="11">
        <v>50</v>
      </c>
      <c r="G13189" s="11" t="s">
        <v>24</v>
      </c>
      <c r="H13189" s="11" t="s">
        <v>24</v>
      </c>
      <c r="I13189" s="11" t="s">
        <v>31</v>
      </c>
      <c r="J13189" s="11">
        <v>25</v>
      </c>
      <c r="K13189" s="12">
        <v>77.12838761362525</v>
      </c>
      <c r="L13189" s="13">
        <v>13.775221663517289</v>
      </c>
      <c r="M13189" s="14">
        <f t="shared" si="1613"/>
        <v>4.5917405545057628</v>
      </c>
      <c r="N13189" s="15">
        <f t="shared" si="1614"/>
        <v>2.5</v>
      </c>
      <c r="O13189" s="14">
        <f t="shared" si="1615"/>
        <v>-0.83669622180230507</v>
      </c>
      <c r="P13189" s="15" t="s">
        <v>25</v>
      </c>
      <c r="Q13189" s="14" t="str">
        <f t="shared" si="1616"/>
        <v>No</v>
      </c>
      <c r="R13189" s="15">
        <f t="shared" si="1617"/>
        <v>59.533729364447396</v>
      </c>
      <c r="S13189" s="14">
        <f t="shared" si="1618"/>
        <v>1</v>
      </c>
      <c r="T13189" s="15">
        <f t="shared" si="1619"/>
        <v>2373</v>
      </c>
    </row>
    <row r="13190" spans="1:20" x14ac:dyDescent="0.2">
      <c r="A13190" s="11"/>
      <c r="B13190" s="11" t="s">
        <v>47</v>
      </c>
      <c r="C13190" s="11" t="s">
        <v>48</v>
      </c>
      <c r="D13190" s="11">
        <v>2010</v>
      </c>
      <c r="E13190" s="11" t="s">
        <v>30</v>
      </c>
      <c r="F13190" s="11">
        <v>50</v>
      </c>
      <c r="G13190" s="11" t="s">
        <v>24</v>
      </c>
      <c r="H13190" s="11" t="s">
        <v>24</v>
      </c>
      <c r="I13190" s="11" t="s">
        <v>31</v>
      </c>
      <c r="J13190" s="11">
        <v>25</v>
      </c>
      <c r="K13190" s="12">
        <v>29.446112198476268</v>
      </c>
      <c r="L13190" s="13">
        <v>3.1076235478239935</v>
      </c>
      <c r="M13190" s="14">
        <f t="shared" si="1613"/>
        <v>1.0358745159413312</v>
      </c>
      <c r="N13190" s="15">
        <f t="shared" si="1614"/>
        <v>2.5</v>
      </c>
      <c r="O13190" s="14">
        <f t="shared" si="1615"/>
        <v>0.58565019362346749</v>
      </c>
      <c r="P13190" s="15" t="s">
        <v>25</v>
      </c>
      <c r="Q13190" s="14" t="str">
        <f t="shared" si="1616"/>
        <v>No</v>
      </c>
      <c r="R13190" s="15">
        <f t="shared" si="1617"/>
        <v>35.178651394085705</v>
      </c>
      <c r="S13190" s="14">
        <f t="shared" si="1618"/>
        <v>1</v>
      </c>
      <c r="T13190" s="15">
        <f t="shared" si="1619"/>
        <v>2495</v>
      </c>
    </row>
    <row r="13191" spans="1:20" x14ac:dyDescent="0.2">
      <c r="A13191" s="11"/>
      <c r="B13191" s="11" t="s">
        <v>47</v>
      </c>
      <c r="C13191" s="11" t="s">
        <v>48</v>
      </c>
      <c r="D13191" s="11">
        <v>2010</v>
      </c>
      <c r="E13191" s="11" t="s">
        <v>30</v>
      </c>
      <c r="F13191" s="11">
        <v>100</v>
      </c>
      <c r="G13191" s="11" t="s">
        <v>24</v>
      </c>
      <c r="H13191" s="11" t="s">
        <v>24</v>
      </c>
      <c r="I13191" s="11" t="s">
        <v>36</v>
      </c>
      <c r="J13191" s="11">
        <v>25</v>
      </c>
      <c r="K13191" s="12">
        <v>1.9972701001868698</v>
      </c>
      <c r="L13191" s="13">
        <v>0</v>
      </c>
      <c r="M13191" s="14">
        <f t="shared" si="1613"/>
        <v>0</v>
      </c>
      <c r="N13191" s="15">
        <f t="shared" si="1614"/>
        <v>2.5</v>
      </c>
      <c r="O13191" s="14">
        <f t="shared" si="1615"/>
        <v>1</v>
      </c>
      <c r="P13191" s="15" t="s">
        <v>25</v>
      </c>
      <c r="Q13191" s="14" t="str">
        <f t="shared" si="1616"/>
        <v>No</v>
      </c>
      <c r="R13191" s="15">
        <f t="shared" si="1617"/>
        <v>0</v>
      </c>
      <c r="S13191" s="14">
        <f t="shared" si="1618"/>
        <v>1</v>
      </c>
      <c r="T13191" s="15">
        <f t="shared" si="1619"/>
        <v>2653</v>
      </c>
    </row>
    <row r="13192" spans="1:20" x14ac:dyDescent="0.2">
      <c r="A13192" s="11"/>
      <c r="B13192" s="11" t="s">
        <v>47</v>
      </c>
      <c r="C13192" s="11" t="s">
        <v>48</v>
      </c>
      <c r="D13192" s="11">
        <v>2010</v>
      </c>
      <c r="E13192" s="11" t="s">
        <v>30</v>
      </c>
      <c r="F13192" s="11">
        <v>100</v>
      </c>
      <c r="G13192" s="11" t="s">
        <v>24</v>
      </c>
      <c r="H13192" s="11" t="s">
        <v>24</v>
      </c>
      <c r="I13192" s="11" t="s">
        <v>36</v>
      </c>
      <c r="J13192" s="11">
        <v>25</v>
      </c>
      <c r="K13192" s="12">
        <v>0.14664086161793766</v>
      </c>
      <c r="L13192" s="13">
        <v>0</v>
      </c>
      <c r="M13192" s="14">
        <f t="shared" si="1613"/>
        <v>0</v>
      </c>
      <c r="N13192" s="15">
        <f t="shared" si="1614"/>
        <v>2.5</v>
      </c>
      <c r="O13192" s="14">
        <f t="shared" si="1615"/>
        <v>1</v>
      </c>
      <c r="P13192" s="15" t="s">
        <v>25</v>
      </c>
      <c r="Q13192" s="14" t="str">
        <f t="shared" si="1616"/>
        <v>No</v>
      </c>
      <c r="R13192" s="15">
        <f t="shared" si="1617"/>
        <v>0</v>
      </c>
      <c r="S13192" s="14">
        <f t="shared" si="1618"/>
        <v>1</v>
      </c>
      <c r="T13192" s="15">
        <f t="shared" si="1619"/>
        <v>2653</v>
      </c>
    </row>
    <row r="13193" spans="1:20" x14ac:dyDescent="0.2">
      <c r="A13193" s="11"/>
      <c r="B13193" s="11" t="s">
        <v>47</v>
      </c>
      <c r="C13193" s="11" t="s">
        <v>48</v>
      </c>
      <c r="D13193" s="11">
        <v>2010</v>
      </c>
      <c r="E13193" s="11" t="s">
        <v>30</v>
      </c>
      <c r="F13193" s="11">
        <v>100</v>
      </c>
      <c r="G13193" s="11" t="s">
        <v>24</v>
      </c>
      <c r="H13193" s="11" t="s">
        <v>24</v>
      </c>
      <c r="I13193" s="11" t="s">
        <v>37</v>
      </c>
      <c r="J13193" s="11">
        <v>25</v>
      </c>
      <c r="K13193" s="12">
        <v>1.1912818856903562</v>
      </c>
      <c r="L13193" s="13">
        <v>0</v>
      </c>
      <c r="M13193" s="14">
        <f t="shared" si="1613"/>
        <v>0</v>
      </c>
      <c r="N13193" s="15">
        <f t="shared" si="1614"/>
        <v>2.5</v>
      </c>
      <c r="O13193" s="14">
        <f t="shared" si="1615"/>
        <v>1</v>
      </c>
      <c r="P13193" s="15" t="s">
        <v>25</v>
      </c>
      <c r="Q13193" s="14" t="str">
        <f t="shared" si="1616"/>
        <v>No</v>
      </c>
      <c r="R13193" s="15">
        <f t="shared" si="1617"/>
        <v>0</v>
      </c>
      <c r="S13193" s="14">
        <f t="shared" si="1618"/>
        <v>1</v>
      </c>
      <c r="T13193" s="15">
        <f t="shared" si="1619"/>
        <v>2653</v>
      </c>
    </row>
    <row r="13194" spans="1:20" x14ac:dyDescent="0.2">
      <c r="A13194" s="11"/>
      <c r="B13194" s="11" t="s">
        <v>47</v>
      </c>
      <c r="C13194" s="11" t="s">
        <v>48</v>
      </c>
      <c r="D13194" s="11">
        <v>2010</v>
      </c>
      <c r="E13194" s="11" t="s">
        <v>30</v>
      </c>
      <c r="F13194" s="11">
        <v>100</v>
      </c>
      <c r="G13194" s="11" t="s">
        <v>24</v>
      </c>
      <c r="H13194" s="11" t="s">
        <v>24</v>
      </c>
      <c r="I13194" s="11" t="s">
        <v>37</v>
      </c>
      <c r="J13194" s="11">
        <v>25</v>
      </c>
      <c r="K13194" s="12">
        <v>8.7525247263781081E-2</v>
      </c>
      <c r="L13194" s="13">
        <v>0</v>
      </c>
      <c r="M13194" s="14">
        <f t="shared" si="1613"/>
        <v>0</v>
      </c>
      <c r="N13194" s="15">
        <f t="shared" si="1614"/>
        <v>2.5</v>
      </c>
      <c r="O13194" s="14">
        <f t="shared" si="1615"/>
        <v>1</v>
      </c>
      <c r="P13194" s="15" t="s">
        <v>25</v>
      </c>
      <c r="Q13194" s="14" t="str">
        <f t="shared" si="1616"/>
        <v>No</v>
      </c>
      <c r="R13194" s="15">
        <f t="shared" si="1617"/>
        <v>0</v>
      </c>
      <c r="S13194" s="14">
        <f t="shared" si="1618"/>
        <v>1</v>
      </c>
      <c r="T13194" s="15">
        <f t="shared" si="1619"/>
        <v>2653</v>
      </c>
    </row>
    <row r="13195" spans="1:20" x14ac:dyDescent="0.2">
      <c r="A13195" s="11"/>
      <c r="B13195" s="11" t="s">
        <v>28</v>
      </c>
      <c r="C13195" s="11" t="s">
        <v>48</v>
      </c>
      <c r="D13195" s="11">
        <v>2010</v>
      </c>
      <c r="E13195" s="11" t="s">
        <v>30</v>
      </c>
      <c r="F13195" s="11">
        <v>100</v>
      </c>
      <c r="G13195" s="11" t="s">
        <v>24</v>
      </c>
      <c r="H13195" s="11" t="s">
        <v>24</v>
      </c>
      <c r="I13195" s="11" t="s">
        <v>33</v>
      </c>
      <c r="J13195" s="11">
        <v>25</v>
      </c>
      <c r="K13195" s="12">
        <v>3.6823594399267778E-3</v>
      </c>
      <c r="L13195" s="13">
        <v>0</v>
      </c>
      <c r="M13195" s="14">
        <f t="shared" si="1613"/>
        <v>0</v>
      </c>
      <c r="N13195" s="15">
        <f t="shared" si="1614"/>
        <v>2.5</v>
      </c>
      <c r="O13195" s="14">
        <f t="shared" si="1615"/>
        <v>1</v>
      </c>
      <c r="P13195" s="15" t="s">
        <v>25</v>
      </c>
      <c r="Q13195" s="14" t="str">
        <f t="shared" si="1616"/>
        <v>No</v>
      </c>
      <c r="R13195" s="15">
        <f t="shared" si="1617"/>
        <v>0</v>
      </c>
      <c r="S13195" s="14">
        <f t="shared" si="1618"/>
        <v>1</v>
      </c>
      <c r="T13195" s="15">
        <f t="shared" si="1619"/>
        <v>2653</v>
      </c>
    </row>
    <row r="13196" spans="1:20" x14ac:dyDescent="0.2">
      <c r="A13196" s="11"/>
      <c r="B13196" s="11" t="s">
        <v>47</v>
      </c>
      <c r="C13196" s="11" t="s">
        <v>48</v>
      </c>
      <c r="D13196" s="11">
        <v>2010</v>
      </c>
      <c r="E13196" s="11" t="s">
        <v>30</v>
      </c>
      <c r="F13196" s="11">
        <v>100</v>
      </c>
      <c r="G13196" s="11" t="s">
        <v>24</v>
      </c>
      <c r="H13196" s="11" t="s">
        <v>24</v>
      </c>
      <c r="I13196" s="11" t="s">
        <v>33</v>
      </c>
      <c r="J13196" s="11">
        <v>25</v>
      </c>
      <c r="K13196" s="12">
        <v>4.75166717632895</v>
      </c>
      <c r="L13196" s="13">
        <v>1.0779279279279279</v>
      </c>
      <c r="M13196" s="14">
        <f t="shared" si="1613"/>
        <v>0.35930930930930932</v>
      </c>
      <c r="N13196" s="15">
        <f t="shared" si="1614"/>
        <v>2.5</v>
      </c>
      <c r="O13196" s="14">
        <f t="shared" si="1615"/>
        <v>0.85627627627627634</v>
      </c>
      <c r="P13196" s="15" t="s">
        <v>25</v>
      </c>
      <c r="Q13196" s="14" t="str">
        <f t="shared" si="1616"/>
        <v>No</v>
      </c>
      <c r="R13196" s="15">
        <f t="shared" si="1617"/>
        <v>75.617524539440709</v>
      </c>
      <c r="S13196" s="14">
        <f t="shared" si="1618"/>
        <v>1</v>
      </c>
      <c r="T13196" s="15">
        <f t="shared" si="1619"/>
        <v>2285</v>
      </c>
    </row>
    <row r="13197" spans="1:20" x14ac:dyDescent="0.2">
      <c r="A13197" s="11"/>
      <c r="B13197" s="11" t="s">
        <v>47</v>
      </c>
      <c r="C13197" s="11" t="s">
        <v>48</v>
      </c>
      <c r="D13197" s="11">
        <v>2010</v>
      </c>
      <c r="E13197" s="11" t="s">
        <v>30</v>
      </c>
      <c r="F13197" s="11">
        <v>100</v>
      </c>
      <c r="G13197" s="11" t="s">
        <v>24</v>
      </c>
      <c r="H13197" s="11" t="s">
        <v>24</v>
      </c>
      <c r="I13197" s="11" t="s">
        <v>33</v>
      </c>
      <c r="J13197" s="11">
        <v>25</v>
      </c>
      <c r="K13197" s="12">
        <v>0.39194757560188587</v>
      </c>
      <c r="L13197" s="13">
        <v>0</v>
      </c>
      <c r="M13197" s="14">
        <f t="shared" si="1613"/>
        <v>0</v>
      </c>
      <c r="N13197" s="15">
        <f t="shared" si="1614"/>
        <v>2.5</v>
      </c>
      <c r="O13197" s="14">
        <f t="shared" si="1615"/>
        <v>1</v>
      </c>
      <c r="P13197" s="15" t="s">
        <v>25</v>
      </c>
      <c r="Q13197" s="14" t="str">
        <f t="shared" si="1616"/>
        <v>No</v>
      </c>
      <c r="R13197" s="15">
        <f t="shared" si="1617"/>
        <v>0</v>
      </c>
      <c r="S13197" s="14">
        <f t="shared" si="1618"/>
        <v>1</v>
      </c>
      <c r="T13197" s="15">
        <f t="shared" si="1619"/>
        <v>2653</v>
      </c>
    </row>
    <row r="13198" spans="1:20" x14ac:dyDescent="0.2">
      <c r="A13198" s="11"/>
      <c r="B13198" s="11" t="s">
        <v>47</v>
      </c>
      <c r="C13198" s="11" t="s">
        <v>48</v>
      </c>
      <c r="D13198" s="11">
        <v>2010</v>
      </c>
      <c r="E13198" s="11" t="s">
        <v>30</v>
      </c>
      <c r="F13198" s="11">
        <v>100</v>
      </c>
      <c r="G13198" s="11" t="s">
        <v>24</v>
      </c>
      <c r="H13198" s="11" t="s">
        <v>24</v>
      </c>
      <c r="I13198" s="11" t="s">
        <v>35</v>
      </c>
      <c r="J13198" s="11">
        <v>25</v>
      </c>
      <c r="K13198" s="12">
        <v>2.380603480803944</v>
      </c>
      <c r="L13198" s="13">
        <v>0</v>
      </c>
      <c r="M13198" s="14">
        <f t="shared" si="1613"/>
        <v>0</v>
      </c>
      <c r="N13198" s="15">
        <f t="shared" si="1614"/>
        <v>2.5</v>
      </c>
      <c r="O13198" s="14">
        <f t="shared" si="1615"/>
        <v>1</v>
      </c>
      <c r="P13198" s="15" t="s">
        <v>25</v>
      </c>
      <c r="Q13198" s="14" t="str">
        <f t="shared" si="1616"/>
        <v>No</v>
      </c>
      <c r="R13198" s="15">
        <f t="shared" si="1617"/>
        <v>0</v>
      </c>
      <c r="S13198" s="14">
        <f t="shared" si="1618"/>
        <v>1</v>
      </c>
      <c r="T13198" s="15">
        <f t="shared" si="1619"/>
        <v>2653</v>
      </c>
    </row>
    <row r="13199" spans="1:20" x14ac:dyDescent="0.2">
      <c r="A13199" s="11"/>
      <c r="B13199" s="11" t="s">
        <v>47</v>
      </c>
      <c r="C13199" s="11" t="s">
        <v>48</v>
      </c>
      <c r="D13199" s="11">
        <v>2010</v>
      </c>
      <c r="E13199" s="11" t="s">
        <v>30</v>
      </c>
      <c r="F13199" s="11">
        <v>100</v>
      </c>
      <c r="G13199" s="11" t="s">
        <v>24</v>
      </c>
      <c r="H13199" s="11" t="s">
        <v>24</v>
      </c>
      <c r="I13199" s="11" t="s">
        <v>35</v>
      </c>
      <c r="J13199" s="11">
        <v>25</v>
      </c>
      <c r="K13199" s="12">
        <v>0.2020110532197773</v>
      </c>
      <c r="L13199" s="13">
        <v>0</v>
      </c>
      <c r="M13199" s="14">
        <f t="shared" si="1613"/>
        <v>0</v>
      </c>
      <c r="N13199" s="15">
        <f t="shared" si="1614"/>
        <v>2.5</v>
      </c>
      <c r="O13199" s="14">
        <f t="shared" si="1615"/>
        <v>1</v>
      </c>
      <c r="P13199" s="15" t="s">
        <v>25</v>
      </c>
      <c r="Q13199" s="14" t="str">
        <f t="shared" si="1616"/>
        <v>No</v>
      </c>
      <c r="R13199" s="15">
        <f t="shared" si="1617"/>
        <v>0</v>
      </c>
      <c r="S13199" s="14">
        <f t="shared" si="1618"/>
        <v>1</v>
      </c>
      <c r="T13199" s="15">
        <f t="shared" si="1619"/>
        <v>2653</v>
      </c>
    </row>
    <row r="13200" spans="1:20" x14ac:dyDescent="0.2">
      <c r="A13200" s="11"/>
      <c r="B13200" s="11" t="s">
        <v>38</v>
      </c>
      <c r="C13200" s="11" t="s">
        <v>48</v>
      </c>
      <c r="D13200" s="11">
        <v>2010</v>
      </c>
      <c r="E13200" s="11" t="s">
        <v>30</v>
      </c>
      <c r="F13200" s="11">
        <v>100</v>
      </c>
      <c r="G13200" s="11" t="s">
        <v>24</v>
      </c>
      <c r="H13200" s="11" t="s">
        <v>24</v>
      </c>
      <c r="I13200" s="11" t="s">
        <v>31</v>
      </c>
      <c r="J13200" s="11">
        <v>25</v>
      </c>
      <c r="K13200" s="12">
        <v>4.1796890988098746E-4</v>
      </c>
      <c r="L13200" s="13">
        <v>0</v>
      </c>
      <c r="M13200" s="14">
        <f t="shared" si="1613"/>
        <v>0</v>
      </c>
      <c r="N13200" s="15">
        <f t="shared" si="1614"/>
        <v>2.5</v>
      </c>
      <c r="O13200" s="14">
        <f t="shared" si="1615"/>
        <v>1</v>
      </c>
      <c r="P13200" s="15" t="s">
        <v>25</v>
      </c>
      <c r="Q13200" s="14" t="str">
        <f t="shared" si="1616"/>
        <v>No</v>
      </c>
      <c r="R13200" s="15">
        <f t="shared" si="1617"/>
        <v>0</v>
      </c>
      <c r="S13200" s="14">
        <f t="shared" si="1618"/>
        <v>1</v>
      </c>
      <c r="T13200" s="15">
        <f t="shared" si="1619"/>
        <v>2653</v>
      </c>
    </row>
    <row r="13201" spans="1:20" x14ac:dyDescent="0.2">
      <c r="A13201" s="11"/>
      <c r="B13201" s="11" t="s">
        <v>28</v>
      </c>
      <c r="C13201" s="11" t="s">
        <v>48</v>
      </c>
      <c r="D13201" s="11">
        <v>2010</v>
      </c>
      <c r="E13201" s="11" t="s">
        <v>30</v>
      </c>
      <c r="F13201" s="11">
        <v>100</v>
      </c>
      <c r="G13201" s="11" t="s">
        <v>24</v>
      </c>
      <c r="H13201" s="11" t="s">
        <v>24</v>
      </c>
      <c r="I13201" s="11" t="s">
        <v>31</v>
      </c>
      <c r="J13201" s="11">
        <v>25</v>
      </c>
      <c r="K13201" s="12">
        <v>3.3277137879525451E-2</v>
      </c>
      <c r="L13201" s="13">
        <v>0</v>
      </c>
      <c r="M13201" s="14">
        <f t="shared" si="1613"/>
        <v>0</v>
      </c>
      <c r="N13201" s="15">
        <f t="shared" si="1614"/>
        <v>2.5</v>
      </c>
      <c r="O13201" s="14">
        <f t="shared" si="1615"/>
        <v>1</v>
      </c>
      <c r="P13201" s="15" t="s">
        <v>25</v>
      </c>
      <c r="Q13201" s="14" t="str">
        <f t="shared" si="1616"/>
        <v>No</v>
      </c>
      <c r="R13201" s="15">
        <f t="shared" si="1617"/>
        <v>0</v>
      </c>
      <c r="S13201" s="14">
        <f t="shared" si="1618"/>
        <v>1</v>
      </c>
      <c r="T13201" s="15">
        <f t="shared" si="1619"/>
        <v>2653</v>
      </c>
    </row>
    <row r="13202" spans="1:20" x14ac:dyDescent="0.2">
      <c r="A13202" s="11"/>
      <c r="B13202" s="11" t="s">
        <v>47</v>
      </c>
      <c r="C13202" s="11" t="s">
        <v>48</v>
      </c>
      <c r="D13202" s="11">
        <v>2010</v>
      </c>
      <c r="E13202" s="11" t="s">
        <v>30</v>
      </c>
      <c r="F13202" s="11">
        <v>100</v>
      </c>
      <c r="G13202" s="11" t="s">
        <v>24</v>
      </c>
      <c r="H13202" s="11" t="s">
        <v>24</v>
      </c>
      <c r="I13202" s="11" t="s">
        <v>31</v>
      </c>
      <c r="J13202" s="11">
        <v>25</v>
      </c>
      <c r="K13202" s="12">
        <v>29.677189345503603</v>
      </c>
      <c r="L13202" s="13">
        <v>0</v>
      </c>
      <c r="M13202" s="14">
        <f t="shared" si="1613"/>
        <v>0</v>
      </c>
      <c r="N13202" s="15">
        <f t="shared" si="1614"/>
        <v>2.5</v>
      </c>
      <c r="O13202" s="14">
        <f t="shared" si="1615"/>
        <v>1</v>
      </c>
      <c r="P13202" s="15" t="s">
        <v>25</v>
      </c>
      <c r="Q13202" s="14" t="str">
        <f t="shared" si="1616"/>
        <v>No</v>
      </c>
      <c r="R13202" s="15">
        <f t="shared" si="1617"/>
        <v>0</v>
      </c>
      <c r="S13202" s="14">
        <f t="shared" si="1618"/>
        <v>1</v>
      </c>
      <c r="T13202" s="15">
        <f t="shared" si="1619"/>
        <v>2653</v>
      </c>
    </row>
    <row r="13203" spans="1:20" x14ac:dyDescent="0.2">
      <c r="A13203" s="11"/>
      <c r="B13203" s="11" t="s">
        <v>47</v>
      </c>
      <c r="C13203" s="11" t="s">
        <v>48</v>
      </c>
      <c r="D13203" s="11">
        <v>2010</v>
      </c>
      <c r="E13203" s="11" t="s">
        <v>30</v>
      </c>
      <c r="F13203" s="11">
        <v>100</v>
      </c>
      <c r="G13203" s="11" t="s">
        <v>24</v>
      </c>
      <c r="H13203" s="11" t="s">
        <v>24</v>
      </c>
      <c r="I13203" s="11" t="s">
        <v>31</v>
      </c>
      <c r="J13203" s="11">
        <v>25</v>
      </c>
      <c r="K13203" s="12">
        <v>8.7702418353226133</v>
      </c>
      <c r="L13203" s="13">
        <v>0</v>
      </c>
      <c r="M13203" s="14">
        <f t="shared" si="1613"/>
        <v>0</v>
      </c>
      <c r="N13203" s="15">
        <f t="shared" si="1614"/>
        <v>2.5</v>
      </c>
      <c r="O13203" s="14">
        <f t="shared" si="1615"/>
        <v>1</v>
      </c>
      <c r="P13203" s="15" t="s">
        <v>25</v>
      </c>
      <c r="Q13203" s="14" t="str">
        <f t="shared" si="1616"/>
        <v>No</v>
      </c>
      <c r="R13203" s="15">
        <f t="shared" si="1617"/>
        <v>0</v>
      </c>
      <c r="S13203" s="14">
        <f t="shared" si="1618"/>
        <v>1</v>
      </c>
      <c r="T13203" s="15">
        <f t="shared" si="1619"/>
        <v>2653</v>
      </c>
    </row>
    <row r="13204" spans="1:20" x14ac:dyDescent="0.2">
      <c r="A13204" s="11"/>
      <c r="B13204" s="11" t="s">
        <v>50</v>
      </c>
      <c r="C13204" s="11" t="s">
        <v>48</v>
      </c>
      <c r="D13204" s="11">
        <v>2010</v>
      </c>
      <c r="E13204" s="11" t="s">
        <v>30</v>
      </c>
      <c r="F13204" s="11">
        <v>100</v>
      </c>
      <c r="G13204" s="11" t="s">
        <v>24</v>
      </c>
      <c r="H13204" s="11" t="s">
        <v>24</v>
      </c>
      <c r="I13204" s="11" t="s">
        <v>31</v>
      </c>
      <c r="J13204" s="11">
        <v>25</v>
      </c>
      <c r="K13204" s="12">
        <v>5.1976344854040658E-2</v>
      </c>
      <c r="L13204" s="13">
        <v>0</v>
      </c>
      <c r="M13204" s="14">
        <f t="shared" si="1613"/>
        <v>0</v>
      </c>
      <c r="N13204" s="15">
        <f t="shared" si="1614"/>
        <v>2.5</v>
      </c>
      <c r="O13204" s="14">
        <f t="shared" si="1615"/>
        <v>1</v>
      </c>
      <c r="P13204" s="15" t="s">
        <v>25</v>
      </c>
      <c r="Q13204" s="14" t="str">
        <f t="shared" si="1616"/>
        <v>No</v>
      </c>
      <c r="R13204" s="15">
        <f t="shared" si="1617"/>
        <v>0</v>
      </c>
      <c r="S13204" s="14">
        <f t="shared" si="1618"/>
        <v>1</v>
      </c>
      <c r="T13204" s="15">
        <f t="shared" si="1619"/>
        <v>2653</v>
      </c>
    </row>
    <row r="13205" spans="1:20" x14ac:dyDescent="0.2">
      <c r="A13205" s="11"/>
      <c r="B13205" s="11" t="s">
        <v>47</v>
      </c>
      <c r="C13205" s="11" t="s">
        <v>48</v>
      </c>
      <c r="D13205" s="11">
        <v>2010</v>
      </c>
      <c r="E13205" s="11" t="s">
        <v>30</v>
      </c>
      <c r="F13205" s="11">
        <v>150</v>
      </c>
      <c r="G13205" s="11" t="s">
        <v>24</v>
      </c>
      <c r="H13205" s="11" t="s">
        <v>24</v>
      </c>
      <c r="I13205" s="11" t="s">
        <v>36</v>
      </c>
      <c r="J13205" s="11">
        <v>25</v>
      </c>
      <c r="K13205" s="12">
        <v>0.81813480133974903</v>
      </c>
      <c r="L13205" s="13">
        <v>0</v>
      </c>
      <c r="M13205" s="14">
        <f t="shared" si="1613"/>
        <v>0</v>
      </c>
      <c r="N13205" s="15">
        <f t="shared" si="1614"/>
        <v>2.5</v>
      </c>
      <c r="O13205" s="14">
        <f t="shared" si="1615"/>
        <v>1</v>
      </c>
      <c r="P13205" s="15" t="s">
        <v>25</v>
      </c>
      <c r="Q13205" s="14" t="str">
        <f t="shared" si="1616"/>
        <v>No</v>
      </c>
      <c r="R13205" s="15">
        <f t="shared" si="1617"/>
        <v>0</v>
      </c>
      <c r="S13205" s="14">
        <f t="shared" si="1618"/>
        <v>1</v>
      </c>
      <c r="T13205" s="15">
        <f t="shared" si="1619"/>
        <v>2653</v>
      </c>
    </row>
    <row r="13206" spans="1:20" x14ac:dyDescent="0.2">
      <c r="A13206" s="11"/>
      <c r="B13206" s="11" t="s">
        <v>47</v>
      </c>
      <c r="C13206" s="11" t="s">
        <v>48</v>
      </c>
      <c r="D13206" s="11">
        <v>2010</v>
      </c>
      <c r="E13206" s="11" t="s">
        <v>30</v>
      </c>
      <c r="F13206" s="11">
        <v>150</v>
      </c>
      <c r="G13206" s="11" t="s">
        <v>24</v>
      </c>
      <c r="H13206" s="11" t="s">
        <v>24</v>
      </c>
      <c r="I13206" s="11" t="s">
        <v>36</v>
      </c>
      <c r="J13206" s="11">
        <v>25</v>
      </c>
      <c r="K13206" s="12">
        <v>7.7787995066007948E-2</v>
      </c>
      <c r="L13206" s="13">
        <v>0</v>
      </c>
      <c r="M13206" s="14">
        <f t="shared" si="1613"/>
        <v>0</v>
      </c>
      <c r="N13206" s="15">
        <f t="shared" si="1614"/>
        <v>2.5</v>
      </c>
      <c r="O13206" s="14">
        <f t="shared" si="1615"/>
        <v>1</v>
      </c>
      <c r="P13206" s="15" t="s">
        <v>25</v>
      </c>
      <c r="Q13206" s="14" t="str">
        <f t="shared" si="1616"/>
        <v>No</v>
      </c>
      <c r="R13206" s="15">
        <f t="shared" si="1617"/>
        <v>0</v>
      </c>
      <c r="S13206" s="14">
        <f t="shared" si="1618"/>
        <v>1</v>
      </c>
      <c r="T13206" s="15">
        <f t="shared" si="1619"/>
        <v>2653</v>
      </c>
    </row>
    <row r="13207" spans="1:20" x14ac:dyDescent="0.2">
      <c r="A13207" s="11"/>
      <c r="B13207" s="11" t="s">
        <v>47</v>
      </c>
      <c r="C13207" s="11" t="s">
        <v>48</v>
      </c>
      <c r="D13207" s="11">
        <v>2010</v>
      </c>
      <c r="E13207" s="11" t="s">
        <v>30</v>
      </c>
      <c r="F13207" s="11">
        <v>150</v>
      </c>
      <c r="G13207" s="11" t="s">
        <v>24</v>
      </c>
      <c r="H13207" s="11" t="s">
        <v>24</v>
      </c>
      <c r="I13207" s="11" t="s">
        <v>37</v>
      </c>
      <c r="J13207" s="11">
        <v>25</v>
      </c>
      <c r="K13207" s="12">
        <v>0.84526660977764589</v>
      </c>
      <c r="L13207" s="13">
        <v>0</v>
      </c>
      <c r="M13207" s="14">
        <f t="shared" si="1613"/>
        <v>0</v>
      </c>
      <c r="N13207" s="15">
        <f t="shared" si="1614"/>
        <v>2.5</v>
      </c>
      <c r="O13207" s="14">
        <f t="shared" si="1615"/>
        <v>1</v>
      </c>
      <c r="P13207" s="15" t="s">
        <v>25</v>
      </c>
      <c r="Q13207" s="14" t="str">
        <f t="shared" si="1616"/>
        <v>No</v>
      </c>
      <c r="R13207" s="15">
        <f t="shared" si="1617"/>
        <v>0</v>
      </c>
      <c r="S13207" s="14">
        <f t="shared" si="1618"/>
        <v>1</v>
      </c>
      <c r="T13207" s="15">
        <f t="shared" si="1619"/>
        <v>2653</v>
      </c>
    </row>
    <row r="13208" spans="1:20" x14ac:dyDescent="0.2">
      <c r="A13208" s="11"/>
      <c r="B13208" s="11" t="s">
        <v>47</v>
      </c>
      <c r="C13208" s="11" t="s">
        <v>48</v>
      </c>
      <c r="D13208" s="11">
        <v>2010</v>
      </c>
      <c r="E13208" s="11" t="s">
        <v>30</v>
      </c>
      <c r="F13208" s="11">
        <v>150</v>
      </c>
      <c r="G13208" s="11" t="s">
        <v>24</v>
      </c>
      <c r="H13208" s="11" t="s">
        <v>24</v>
      </c>
      <c r="I13208" s="11" t="s">
        <v>37</v>
      </c>
      <c r="J13208" s="11">
        <v>25</v>
      </c>
      <c r="K13208" s="12">
        <v>3.8618880285207574E-2</v>
      </c>
      <c r="L13208" s="13">
        <v>0</v>
      </c>
      <c r="M13208" s="14">
        <f t="shared" si="1613"/>
        <v>0</v>
      </c>
      <c r="N13208" s="15">
        <f t="shared" si="1614"/>
        <v>2.5</v>
      </c>
      <c r="O13208" s="14">
        <f t="shared" si="1615"/>
        <v>1</v>
      </c>
      <c r="P13208" s="15" t="s">
        <v>25</v>
      </c>
      <c r="Q13208" s="14" t="str">
        <f t="shared" si="1616"/>
        <v>No</v>
      </c>
      <c r="R13208" s="15">
        <f t="shared" si="1617"/>
        <v>0</v>
      </c>
      <c r="S13208" s="14">
        <f t="shared" si="1618"/>
        <v>1</v>
      </c>
      <c r="T13208" s="15">
        <f t="shared" si="1619"/>
        <v>2653</v>
      </c>
    </row>
    <row r="13209" spans="1:20" x14ac:dyDescent="0.2">
      <c r="A13209" s="11"/>
      <c r="B13209" s="11" t="s">
        <v>28</v>
      </c>
      <c r="C13209" s="11" t="s">
        <v>48</v>
      </c>
      <c r="D13209" s="11">
        <v>2010</v>
      </c>
      <c r="E13209" s="11" t="s">
        <v>30</v>
      </c>
      <c r="F13209" s="11">
        <v>150</v>
      </c>
      <c r="G13209" s="11" t="s">
        <v>24</v>
      </c>
      <c r="H13209" s="11" t="s">
        <v>24</v>
      </c>
      <c r="I13209" s="11" t="s">
        <v>33</v>
      </c>
      <c r="J13209" s="11">
        <v>25</v>
      </c>
      <c r="K13209" s="12">
        <v>1.6630498044964411E-2</v>
      </c>
      <c r="L13209" s="13">
        <v>0</v>
      </c>
      <c r="M13209" s="14">
        <f t="shared" si="1613"/>
        <v>0</v>
      </c>
      <c r="N13209" s="15">
        <f t="shared" si="1614"/>
        <v>2.5</v>
      </c>
      <c r="O13209" s="14">
        <f t="shared" si="1615"/>
        <v>1</v>
      </c>
      <c r="P13209" s="15" t="s">
        <v>25</v>
      </c>
      <c r="Q13209" s="14" t="str">
        <f t="shared" si="1616"/>
        <v>No</v>
      </c>
      <c r="R13209" s="15">
        <f t="shared" si="1617"/>
        <v>0</v>
      </c>
      <c r="S13209" s="14">
        <f t="shared" si="1618"/>
        <v>1</v>
      </c>
      <c r="T13209" s="15">
        <f t="shared" si="1619"/>
        <v>2653</v>
      </c>
    </row>
    <row r="13210" spans="1:20" x14ac:dyDescent="0.2">
      <c r="A13210" s="11"/>
      <c r="B13210" s="11" t="s">
        <v>47</v>
      </c>
      <c r="C13210" s="11" t="s">
        <v>48</v>
      </c>
      <c r="D13210" s="11">
        <v>2010</v>
      </c>
      <c r="E13210" s="11" t="s">
        <v>30</v>
      </c>
      <c r="F13210" s="11">
        <v>150</v>
      </c>
      <c r="G13210" s="11" t="s">
        <v>24</v>
      </c>
      <c r="H13210" s="11" t="s">
        <v>24</v>
      </c>
      <c r="I13210" s="11" t="s">
        <v>33</v>
      </c>
      <c r="J13210" s="11">
        <v>25</v>
      </c>
      <c r="K13210" s="12">
        <v>5.7122181766593272</v>
      </c>
      <c r="L13210" s="13">
        <v>0</v>
      </c>
      <c r="M13210" s="14">
        <f t="shared" si="1613"/>
        <v>0</v>
      </c>
      <c r="N13210" s="15">
        <f t="shared" si="1614"/>
        <v>2.5</v>
      </c>
      <c r="O13210" s="14">
        <f t="shared" si="1615"/>
        <v>1</v>
      </c>
      <c r="P13210" s="15" t="s">
        <v>25</v>
      </c>
      <c r="Q13210" s="14" t="str">
        <f t="shared" si="1616"/>
        <v>No</v>
      </c>
      <c r="R13210" s="15">
        <f t="shared" si="1617"/>
        <v>0</v>
      </c>
      <c r="S13210" s="14">
        <f t="shared" si="1618"/>
        <v>1</v>
      </c>
      <c r="T13210" s="15">
        <f t="shared" si="1619"/>
        <v>2653</v>
      </c>
    </row>
    <row r="13211" spans="1:20" x14ac:dyDescent="0.2">
      <c r="A13211" s="11"/>
      <c r="B13211" s="11" t="s">
        <v>47</v>
      </c>
      <c r="C13211" s="11" t="s">
        <v>48</v>
      </c>
      <c r="D13211" s="11">
        <v>2010</v>
      </c>
      <c r="E13211" s="11" t="s">
        <v>30</v>
      </c>
      <c r="F13211" s="11">
        <v>150</v>
      </c>
      <c r="G13211" s="11" t="s">
        <v>24</v>
      </c>
      <c r="H13211" s="11" t="s">
        <v>24</v>
      </c>
      <c r="I13211" s="11" t="s">
        <v>33</v>
      </c>
      <c r="J13211" s="11">
        <v>25</v>
      </c>
      <c r="K13211" s="12">
        <v>0.64653447432859934</v>
      </c>
      <c r="L13211" s="13">
        <v>0</v>
      </c>
      <c r="M13211" s="14">
        <f t="shared" si="1613"/>
        <v>0</v>
      </c>
      <c r="N13211" s="15">
        <f t="shared" si="1614"/>
        <v>2.5</v>
      </c>
      <c r="O13211" s="14">
        <f t="shared" si="1615"/>
        <v>1</v>
      </c>
      <c r="P13211" s="15" t="s">
        <v>25</v>
      </c>
      <c r="Q13211" s="14" t="str">
        <f t="shared" si="1616"/>
        <v>No</v>
      </c>
      <c r="R13211" s="15">
        <f t="shared" si="1617"/>
        <v>0</v>
      </c>
      <c r="S13211" s="14">
        <f t="shared" si="1618"/>
        <v>1</v>
      </c>
      <c r="T13211" s="15">
        <f t="shared" si="1619"/>
        <v>2653</v>
      </c>
    </row>
    <row r="13212" spans="1:20" x14ac:dyDescent="0.2">
      <c r="A13212" s="11"/>
      <c r="B13212" s="11" t="s">
        <v>52</v>
      </c>
      <c r="C13212" s="11" t="s">
        <v>48</v>
      </c>
      <c r="D13212" s="11">
        <v>2010</v>
      </c>
      <c r="E13212" s="11" t="s">
        <v>30</v>
      </c>
      <c r="F13212" s="11">
        <v>150</v>
      </c>
      <c r="G13212" s="11" t="s">
        <v>24</v>
      </c>
      <c r="H13212" s="11" t="s">
        <v>24</v>
      </c>
      <c r="I13212" s="11" t="s">
        <v>33</v>
      </c>
      <c r="J13212" s="11">
        <v>25</v>
      </c>
      <c r="K13212" s="12">
        <v>1.9568591494596344E-3</v>
      </c>
      <c r="L13212" s="13">
        <v>0</v>
      </c>
      <c r="M13212" s="14">
        <f t="shared" si="1613"/>
        <v>0</v>
      </c>
      <c r="N13212" s="15">
        <f t="shared" si="1614"/>
        <v>2.5</v>
      </c>
      <c r="O13212" s="14">
        <f t="shared" si="1615"/>
        <v>1</v>
      </c>
      <c r="P13212" s="15" t="s">
        <v>25</v>
      </c>
      <c r="Q13212" s="14" t="str">
        <f t="shared" si="1616"/>
        <v>No</v>
      </c>
      <c r="R13212" s="15">
        <f t="shared" si="1617"/>
        <v>0</v>
      </c>
      <c r="S13212" s="14">
        <f t="shared" si="1618"/>
        <v>1</v>
      </c>
      <c r="T13212" s="15">
        <f t="shared" si="1619"/>
        <v>2653</v>
      </c>
    </row>
    <row r="13213" spans="1:20" x14ac:dyDescent="0.2">
      <c r="A13213" s="11"/>
      <c r="B13213" s="11" t="s">
        <v>28</v>
      </c>
      <c r="C13213" s="11" t="s">
        <v>48</v>
      </c>
      <c r="D13213" s="11">
        <v>2010</v>
      </c>
      <c r="E13213" s="11" t="s">
        <v>30</v>
      </c>
      <c r="F13213" s="11">
        <v>150</v>
      </c>
      <c r="G13213" s="11" t="s">
        <v>24</v>
      </c>
      <c r="H13213" s="11" t="s">
        <v>24</v>
      </c>
      <c r="I13213" s="11" t="s">
        <v>35</v>
      </c>
      <c r="J13213" s="11">
        <v>25</v>
      </c>
      <c r="K13213" s="12">
        <v>5.460981744817797E-3</v>
      </c>
      <c r="L13213" s="13">
        <v>0</v>
      </c>
      <c r="M13213" s="14">
        <f t="shared" si="1613"/>
        <v>0</v>
      </c>
      <c r="N13213" s="15">
        <f t="shared" si="1614"/>
        <v>2.5</v>
      </c>
      <c r="O13213" s="14">
        <f t="shared" si="1615"/>
        <v>1</v>
      </c>
      <c r="P13213" s="15" t="s">
        <v>25</v>
      </c>
      <c r="Q13213" s="14" t="str">
        <f t="shared" si="1616"/>
        <v>No</v>
      </c>
      <c r="R13213" s="15">
        <f t="shared" si="1617"/>
        <v>0</v>
      </c>
      <c r="S13213" s="14">
        <f t="shared" si="1618"/>
        <v>1</v>
      </c>
      <c r="T13213" s="15">
        <f t="shared" si="1619"/>
        <v>2653</v>
      </c>
    </row>
    <row r="13214" spans="1:20" x14ac:dyDescent="0.2">
      <c r="A13214" s="11"/>
      <c r="B13214" s="11" t="s">
        <v>28</v>
      </c>
      <c r="C13214" s="11" t="s">
        <v>48</v>
      </c>
      <c r="D13214" s="11">
        <v>2010</v>
      </c>
      <c r="E13214" s="11" t="s">
        <v>30</v>
      </c>
      <c r="F13214" s="11">
        <v>150</v>
      </c>
      <c r="G13214" s="11" t="s">
        <v>24</v>
      </c>
      <c r="H13214" s="11" t="s">
        <v>24</v>
      </c>
      <c r="I13214" s="11" t="s">
        <v>35</v>
      </c>
      <c r="J13214" s="11">
        <v>25</v>
      </c>
      <c r="K13214" s="12">
        <v>8.8423428898504999E-4</v>
      </c>
      <c r="L13214" s="13">
        <v>0</v>
      </c>
      <c r="M13214" s="14">
        <f t="shared" si="1613"/>
        <v>0</v>
      </c>
      <c r="N13214" s="15">
        <f t="shared" si="1614"/>
        <v>2.5</v>
      </c>
      <c r="O13214" s="14">
        <f t="shared" si="1615"/>
        <v>1</v>
      </c>
      <c r="P13214" s="15" t="s">
        <v>25</v>
      </c>
      <c r="Q13214" s="14" t="str">
        <f t="shared" si="1616"/>
        <v>No</v>
      </c>
      <c r="R13214" s="15">
        <f t="shared" si="1617"/>
        <v>0</v>
      </c>
      <c r="S13214" s="14">
        <f t="shared" si="1618"/>
        <v>1</v>
      </c>
      <c r="T13214" s="15">
        <f t="shared" si="1619"/>
        <v>2653</v>
      </c>
    </row>
    <row r="13215" spans="1:20" x14ac:dyDescent="0.2">
      <c r="A13215" s="11"/>
      <c r="B13215" s="11" t="s">
        <v>47</v>
      </c>
      <c r="C13215" s="11" t="s">
        <v>48</v>
      </c>
      <c r="D13215" s="11">
        <v>2010</v>
      </c>
      <c r="E13215" s="11" t="s">
        <v>30</v>
      </c>
      <c r="F13215" s="11">
        <v>150</v>
      </c>
      <c r="G13215" s="11" t="s">
        <v>24</v>
      </c>
      <c r="H13215" s="11" t="s">
        <v>24</v>
      </c>
      <c r="I13215" s="11" t="s">
        <v>35</v>
      </c>
      <c r="J13215" s="11">
        <v>25</v>
      </c>
      <c r="K13215" s="12">
        <v>0.57069717754608473</v>
      </c>
      <c r="L13215" s="13">
        <v>0</v>
      </c>
      <c r="M13215" s="14">
        <f t="shared" si="1613"/>
        <v>0</v>
      </c>
      <c r="N13215" s="15">
        <f t="shared" si="1614"/>
        <v>2.5</v>
      </c>
      <c r="O13215" s="14">
        <f t="shared" si="1615"/>
        <v>1</v>
      </c>
      <c r="P13215" s="15" t="s">
        <v>25</v>
      </c>
      <c r="Q13215" s="14" t="str">
        <f t="shared" si="1616"/>
        <v>No</v>
      </c>
      <c r="R13215" s="15">
        <f t="shared" si="1617"/>
        <v>0</v>
      </c>
      <c r="S13215" s="14">
        <f t="shared" si="1618"/>
        <v>1</v>
      </c>
      <c r="T13215" s="15">
        <f t="shared" si="1619"/>
        <v>2653</v>
      </c>
    </row>
    <row r="13216" spans="1:20" x14ac:dyDescent="0.2">
      <c r="A13216" s="11"/>
      <c r="B13216" s="11" t="s">
        <v>47</v>
      </c>
      <c r="C13216" s="11" t="s">
        <v>48</v>
      </c>
      <c r="D13216" s="11">
        <v>2010</v>
      </c>
      <c r="E13216" s="11" t="s">
        <v>30</v>
      </c>
      <c r="F13216" s="11">
        <v>150</v>
      </c>
      <c r="G13216" s="11" t="s">
        <v>24</v>
      </c>
      <c r="H13216" s="11" t="s">
        <v>24</v>
      </c>
      <c r="I13216" s="11" t="s">
        <v>35</v>
      </c>
      <c r="J13216" s="11">
        <v>25</v>
      </c>
      <c r="K13216" s="12">
        <v>7.6331556448090629E-2</v>
      </c>
      <c r="L13216" s="13">
        <v>0</v>
      </c>
      <c r="M13216" s="14">
        <f t="shared" si="1613"/>
        <v>0</v>
      </c>
      <c r="N13216" s="15">
        <f t="shared" si="1614"/>
        <v>2.5</v>
      </c>
      <c r="O13216" s="14">
        <f t="shared" si="1615"/>
        <v>1</v>
      </c>
      <c r="P13216" s="15" t="s">
        <v>25</v>
      </c>
      <c r="Q13216" s="14" t="str">
        <f t="shared" si="1616"/>
        <v>No</v>
      </c>
      <c r="R13216" s="15">
        <f t="shared" si="1617"/>
        <v>0</v>
      </c>
      <c r="S13216" s="14">
        <f t="shared" si="1618"/>
        <v>1</v>
      </c>
      <c r="T13216" s="15">
        <f t="shared" si="1619"/>
        <v>2653</v>
      </c>
    </row>
    <row r="13217" spans="1:20" x14ac:dyDescent="0.2">
      <c r="A13217" s="11"/>
      <c r="B13217" s="11" t="s">
        <v>28</v>
      </c>
      <c r="C13217" s="11" t="s">
        <v>48</v>
      </c>
      <c r="D13217" s="11">
        <v>2010</v>
      </c>
      <c r="E13217" s="11" t="s">
        <v>30</v>
      </c>
      <c r="F13217" s="11">
        <v>150</v>
      </c>
      <c r="G13217" s="11" t="s">
        <v>24</v>
      </c>
      <c r="H13217" s="11" t="s">
        <v>24</v>
      </c>
      <c r="I13217" s="11" t="s">
        <v>31</v>
      </c>
      <c r="J13217" s="11">
        <v>25</v>
      </c>
      <c r="K13217" s="12">
        <v>2.9386875259648927E-2</v>
      </c>
      <c r="L13217" s="13">
        <v>0</v>
      </c>
      <c r="M13217" s="14">
        <f t="shared" si="1613"/>
        <v>0</v>
      </c>
      <c r="N13217" s="15">
        <f t="shared" si="1614"/>
        <v>2.5</v>
      </c>
      <c r="O13217" s="14">
        <f t="shared" si="1615"/>
        <v>1</v>
      </c>
      <c r="P13217" s="15" t="s">
        <v>25</v>
      </c>
      <c r="Q13217" s="14" t="str">
        <f t="shared" si="1616"/>
        <v>No</v>
      </c>
      <c r="R13217" s="15">
        <f t="shared" si="1617"/>
        <v>0</v>
      </c>
      <c r="S13217" s="14">
        <f t="shared" si="1618"/>
        <v>1</v>
      </c>
      <c r="T13217" s="15">
        <f t="shared" si="1619"/>
        <v>2653</v>
      </c>
    </row>
    <row r="13218" spans="1:20" x14ac:dyDescent="0.2">
      <c r="A13218" s="11"/>
      <c r="B13218" s="11" t="s">
        <v>28</v>
      </c>
      <c r="C13218" s="11" t="s">
        <v>48</v>
      </c>
      <c r="D13218" s="11">
        <v>2010</v>
      </c>
      <c r="E13218" s="11" t="s">
        <v>30</v>
      </c>
      <c r="F13218" s="11">
        <v>150</v>
      </c>
      <c r="G13218" s="11" t="s">
        <v>24</v>
      </c>
      <c r="H13218" s="11" t="s">
        <v>24</v>
      </c>
      <c r="I13218" s="11" t="s">
        <v>31</v>
      </c>
      <c r="J13218" s="11">
        <v>25</v>
      </c>
      <c r="K13218" s="12">
        <v>1.7487499387972736E-3</v>
      </c>
      <c r="L13218" s="13">
        <v>0</v>
      </c>
      <c r="M13218" s="14">
        <f t="shared" si="1613"/>
        <v>0</v>
      </c>
      <c r="N13218" s="15">
        <f t="shared" si="1614"/>
        <v>2.5</v>
      </c>
      <c r="O13218" s="14">
        <f t="shared" si="1615"/>
        <v>1</v>
      </c>
      <c r="P13218" s="15" t="s">
        <v>25</v>
      </c>
      <c r="Q13218" s="14" t="str">
        <f t="shared" si="1616"/>
        <v>No</v>
      </c>
      <c r="R13218" s="15">
        <f t="shared" si="1617"/>
        <v>0</v>
      </c>
      <c r="S13218" s="14">
        <f t="shared" si="1618"/>
        <v>1</v>
      </c>
      <c r="T13218" s="15">
        <f t="shared" si="1619"/>
        <v>2653</v>
      </c>
    </row>
    <row r="13219" spans="1:20" x14ac:dyDescent="0.2">
      <c r="A13219" s="11"/>
      <c r="B13219" s="11" t="s">
        <v>47</v>
      </c>
      <c r="C13219" s="11" t="s">
        <v>48</v>
      </c>
      <c r="D13219" s="11">
        <v>2010</v>
      </c>
      <c r="E13219" s="11" t="s">
        <v>30</v>
      </c>
      <c r="F13219" s="11">
        <v>150</v>
      </c>
      <c r="G13219" s="11" t="s">
        <v>24</v>
      </c>
      <c r="H13219" s="11" t="s">
        <v>24</v>
      </c>
      <c r="I13219" s="11" t="s">
        <v>31</v>
      </c>
      <c r="J13219" s="11">
        <v>25</v>
      </c>
      <c r="K13219" s="12">
        <v>13.474737170873441</v>
      </c>
      <c r="L13219" s="13">
        <v>0</v>
      </c>
      <c r="M13219" s="14">
        <f t="shared" si="1613"/>
        <v>0</v>
      </c>
      <c r="N13219" s="15">
        <f t="shared" si="1614"/>
        <v>2.5</v>
      </c>
      <c r="O13219" s="14">
        <f t="shared" si="1615"/>
        <v>1</v>
      </c>
      <c r="P13219" s="15" t="s">
        <v>25</v>
      </c>
      <c r="Q13219" s="14" t="str">
        <f t="shared" si="1616"/>
        <v>No</v>
      </c>
      <c r="R13219" s="15">
        <f t="shared" si="1617"/>
        <v>0</v>
      </c>
      <c r="S13219" s="14">
        <f t="shared" si="1618"/>
        <v>1</v>
      </c>
      <c r="T13219" s="15">
        <f t="shared" si="1619"/>
        <v>2653</v>
      </c>
    </row>
    <row r="13220" spans="1:20" x14ac:dyDescent="0.2">
      <c r="A13220" s="11"/>
      <c r="B13220" s="11" t="s">
        <v>47</v>
      </c>
      <c r="C13220" s="11" t="s">
        <v>48</v>
      </c>
      <c r="D13220" s="11">
        <v>2010</v>
      </c>
      <c r="E13220" s="11" t="s">
        <v>30</v>
      </c>
      <c r="F13220" s="11">
        <v>150</v>
      </c>
      <c r="G13220" s="11" t="s">
        <v>24</v>
      </c>
      <c r="H13220" s="11" t="s">
        <v>24</v>
      </c>
      <c r="I13220" s="11" t="s">
        <v>31</v>
      </c>
      <c r="J13220" s="11">
        <v>25</v>
      </c>
      <c r="K13220" s="12">
        <v>3.5711328563415345</v>
      </c>
      <c r="L13220" s="13">
        <v>2.1630953920427602</v>
      </c>
      <c r="M13220" s="14">
        <f t="shared" si="1613"/>
        <v>0.72103179734758671</v>
      </c>
      <c r="N13220" s="15">
        <f t="shared" si="1614"/>
        <v>2.5</v>
      </c>
      <c r="O13220" s="14">
        <f t="shared" si="1615"/>
        <v>0.71158728106096536</v>
      </c>
      <c r="P13220" s="15" t="s">
        <v>25</v>
      </c>
      <c r="Q13220" s="14" t="str">
        <f t="shared" si="1616"/>
        <v>No</v>
      </c>
      <c r="R13220" s="15">
        <f t="shared" si="1617"/>
        <v>201.90562108805202</v>
      </c>
      <c r="S13220" s="14">
        <f t="shared" si="1618"/>
        <v>2</v>
      </c>
      <c r="T13220" s="15">
        <f t="shared" si="1619"/>
        <v>1592</v>
      </c>
    </row>
    <row r="13221" spans="1:20" x14ac:dyDescent="0.2">
      <c r="A13221" s="11"/>
      <c r="B13221" s="11" t="s">
        <v>2</v>
      </c>
      <c r="C13221" s="11" t="s">
        <v>48</v>
      </c>
      <c r="D13221" s="11">
        <v>2010</v>
      </c>
      <c r="E13221" s="11" t="s">
        <v>30</v>
      </c>
      <c r="F13221" s="11">
        <v>150</v>
      </c>
      <c r="G13221" s="11" t="s">
        <v>24</v>
      </c>
      <c r="H13221" s="11" t="s">
        <v>24</v>
      </c>
      <c r="I13221" s="11" t="s">
        <v>31</v>
      </c>
      <c r="J13221" s="11">
        <v>25</v>
      </c>
      <c r="K13221" s="12">
        <v>6.2884090771573003E-4</v>
      </c>
      <c r="L13221" s="13">
        <v>0</v>
      </c>
      <c r="M13221" s="14">
        <f t="shared" si="1613"/>
        <v>0</v>
      </c>
      <c r="N13221" s="15">
        <f t="shared" si="1614"/>
        <v>2.5</v>
      </c>
      <c r="O13221" s="14">
        <f t="shared" si="1615"/>
        <v>1</v>
      </c>
      <c r="P13221" s="15" t="s">
        <v>25</v>
      </c>
      <c r="Q13221" s="14" t="str">
        <f t="shared" si="1616"/>
        <v>No</v>
      </c>
      <c r="R13221" s="15">
        <f t="shared" si="1617"/>
        <v>0</v>
      </c>
      <c r="S13221" s="14">
        <f t="shared" si="1618"/>
        <v>1</v>
      </c>
      <c r="T13221" s="15">
        <f t="shared" si="1619"/>
        <v>2653</v>
      </c>
    </row>
    <row r="13222" spans="1:20" x14ac:dyDescent="0.2">
      <c r="A13222" s="11"/>
      <c r="B13222" s="11" t="s">
        <v>28</v>
      </c>
      <c r="C13222" s="11" t="s">
        <v>48</v>
      </c>
      <c r="D13222" s="11">
        <v>2010</v>
      </c>
      <c r="E13222" s="11" t="s">
        <v>30</v>
      </c>
      <c r="F13222" s="11">
        <v>200</v>
      </c>
      <c r="G13222" s="11" t="s">
        <v>24</v>
      </c>
      <c r="H13222" s="11" t="s">
        <v>24</v>
      </c>
      <c r="I13222" s="11" t="s">
        <v>36</v>
      </c>
      <c r="J13222" s="11">
        <v>25</v>
      </c>
      <c r="K13222" s="12">
        <v>2.2008412328819435E-2</v>
      </c>
      <c r="L13222" s="13">
        <v>0</v>
      </c>
      <c r="M13222" s="14">
        <f t="shared" si="1613"/>
        <v>0</v>
      </c>
      <c r="N13222" s="15">
        <f t="shared" si="1614"/>
        <v>2.5</v>
      </c>
      <c r="O13222" s="14">
        <f t="shared" si="1615"/>
        <v>1</v>
      </c>
      <c r="P13222" s="15" t="s">
        <v>25</v>
      </c>
      <c r="Q13222" s="14" t="str">
        <f t="shared" si="1616"/>
        <v>No</v>
      </c>
      <c r="R13222" s="15">
        <f t="shared" si="1617"/>
        <v>0</v>
      </c>
      <c r="S13222" s="14">
        <f t="shared" si="1618"/>
        <v>1</v>
      </c>
      <c r="T13222" s="15">
        <f t="shared" si="1619"/>
        <v>2653</v>
      </c>
    </row>
    <row r="13223" spans="1:20" x14ac:dyDescent="0.2">
      <c r="A13223" s="11"/>
      <c r="B13223" s="11" t="s">
        <v>47</v>
      </c>
      <c r="C13223" s="11" t="s">
        <v>48</v>
      </c>
      <c r="D13223" s="11">
        <v>2010</v>
      </c>
      <c r="E13223" s="11" t="s">
        <v>30</v>
      </c>
      <c r="F13223" s="11">
        <v>200</v>
      </c>
      <c r="G13223" s="11" t="s">
        <v>24</v>
      </c>
      <c r="H13223" s="11" t="s">
        <v>24</v>
      </c>
      <c r="I13223" s="11" t="s">
        <v>36</v>
      </c>
      <c r="J13223" s="11">
        <v>25</v>
      </c>
      <c r="K13223" s="12">
        <v>0.6398623768066618</v>
      </c>
      <c r="L13223" s="13">
        <v>0</v>
      </c>
      <c r="M13223" s="14">
        <f t="shared" si="1613"/>
        <v>0</v>
      </c>
      <c r="N13223" s="15">
        <f t="shared" si="1614"/>
        <v>2.5</v>
      </c>
      <c r="O13223" s="14">
        <f t="shared" si="1615"/>
        <v>1</v>
      </c>
      <c r="P13223" s="15" t="s">
        <v>25</v>
      </c>
      <c r="Q13223" s="14" t="str">
        <f t="shared" si="1616"/>
        <v>No</v>
      </c>
      <c r="R13223" s="15">
        <f t="shared" si="1617"/>
        <v>0</v>
      </c>
      <c r="S13223" s="14">
        <f t="shared" si="1618"/>
        <v>1</v>
      </c>
      <c r="T13223" s="15">
        <f t="shared" si="1619"/>
        <v>2653</v>
      </c>
    </row>
    <row r="13224" spans="1:20" x14ac:dyDescent="0.2">
      <c r="A13224" s="11"/>
      <c r="B13224" s="11" t="s">
        <v>52</v>
      </c>
      <c r="C13224" s="11" t="s">
        <v>48</v>
      </c>
      <c r="D13224" s="11">
        <v>2010</v>
      </c>
      <c r="E13224" s="11" t="s">
        <v>30</v>
      </c>
      <c r="F13224" s="11">
        <v>200</v>
      </c>
      <c r="G13224" s="11" t="s">
        <v>24</v>
      </c>
      <c r="H13224" s="11" t="s">
        <v>24</v>
      </c>
      <c r="I13224" s="11" t="s">
        <v>36</v>
      </c>
      <c r="J13224" s="11">
        <v>25</v>
      </c>
      <c r="K13224" s="12">
        <v>2.3994536364905232E-3</v>
      </c>
      <c r="L13224" s="13">
        <v>0</v>
      </c>
      <c r="M13224" s="14">
        <f t="shared" si="1613"/>
        <v>0</v>
      </c>
      <c r="N13224" s="15">
        <f t="shared" si="1614"/>
        <v>2.5</v>
      </c>
      <c r="O13224" s="14">
        <f t="shared" si="1615"/>
        <v>1</v>
      </c>
      <c r="P13224" s="15" t="s">
        <v>25</v>
      </c>
      <c r="Q13224" s="14" t="str">
        <f t="shared" si="1616"/>
        <v>No</v>
      </c>
      <c r="R13224" s="15">
        <f t="shared" si="1617"/>
        <v>0</v>
      </c>
      <c r="S13224" s="14">
        <f t="shared" si="1618"/>
        <v>1</v>
      </c>
      <c r="T13224" s="15">
        <f t="shared" si="1619"/>
        <v>2653</v>
      </c>
    </row>
    <row r="13225" spans="1:20" x14ac:dyDescent="0.2">
      <c r="A13225" s="11"/>
      <c r="B13225" s="11" t="s">
        <v>47</v>
      </c>
      <c r="C13225" s="11" t="s">
        <v>48</v>
      </c>
      <c r="D13225" s="11">
        <v>2010</v>
      </c>
      <c r="E13225" s="11" t="s">
        <v>30</v>
      </c>
      <c r="F13225" s="11">
        <v>200</v>
      </c>
      <c r="G13225" s="11" t="s">
        <v>24</v>
      </c>
      <c r="H13225" s="11" t="s">
        <v>24</v>
      </c>
      <c r="I13225" s="11" t="s">
        <v>37</v>
      </c>
      <c r="J13225" s="11">
        <v>25</v>
      </c>
      <c r="K13225" s="12">
        <v>0.39431555611461844</v>
      </c>
      <c r="L13225" s="13">
        <v>0</v>
      </c>
      <c r="M13225" s="14">
        <f t="shared" si="1613"/>
        <v>0</v>
      </c>
      <c r="N13225" s="15">
        <f t="shared" si="1614"/>
        <v>2.5</v>
      </c>
      <c r="O13225" s="14">
        <f t="shared" si="1615"/>
        <v>1</v>
      </c>
      <c r="P13225" s="15" t="s">
        <v>25</v>
      </c>
      <c r="Q13225" s="14" t="str">
        <f t="shared" si="1616"/>
        <v>No</v>
      </c>
      <c r="R13225" s="15">
        <f t="shared" si="1617"/>
        <v>0</v>
      </c>
      <c r="S13225" s="14">
        <f t="shared" si="1618"/>
        <v>1</v>
      </c>
      <c r="T13225" s="15">
        <f t="shared" si="1619"/>
        <v>2653</v>
      </c>
    </row>
    <row r="13226" spans="1:20" x14ac:dyDescent="0.2">
      <c r="A13226" s="11"/>
      <c r="B13226" s="11" t="s">
        <v>47</v>
      </c>
      <c r="C13226" s="11" t="s">
        <v>48</v>
      </c>
      <c r="D13226" s="11">
        <v>2010</v>
      </c>
      <c r="E13226" s="11" t="s">
        <v>30</v>
      </c>
      <c r="F13226" s="11">
        <v>200</v>
      </c>
      <c r="G13226" s="11" t="s">
        <v>24</v>
      </c>
      <c r="H13226" s="11" t="s">
        <v>24</v>
      </c>
      <c r="I13226" s="11" t="s">
        <v>37</v>
      </c>
      <c r="J13226" s="11">
        <v>25</v>
      </c>
      <c r="K13226" s="12">
        <v>0.23035450723802961</v>
      </c>
      <c r="L13226" s="13">
        <v>0</v>
      </c>
      <c r="M13226" s="14">
        <f t="shared" si="1613"/>
        <v>0</v>
      </c>
      <c r="N13226" s="15">
        <f t="shared" si="1614"/>
        <v>2.5</v>
      </c>
      <c r="O13226" s="14">
        <f t="shared" si="1615"/>
        <v>1</v>
      </c>
      <c r="P13226" s="15" t="s">
        <v>25</v>
      </c>
      <c r="Q13226" s="14" t="str">
        <f t="shared" si="1616"/>
        <v>No</v>
      </c>
      <c r="R13226" s="15">
        <f t="shared" si="1617"/>
        <v>0</v>
      </c>
      <c r="S13226" s="14">
        <f t="shared" si="1618"/>
        <v>1</v>
      </c>
      <c r="T13226" s="15">
        <f t="shared" si="1619"/>
        <v>2653</v>
      </c>
    </row>
    <row r="13227" spans="1:20" x14ac:dyDescent="0.2">
      <c r="A13227" s="11"/>
      <c r="B13227" s="11" t="s">
        <v>47</v>
      </c>
      <c r="C13227" s="11" t="s">
        <v>48</v>
      </c>
      <c r="D13227" s="11">
        <v>2010</v>
      </c>
      <c r="E13227" s="11" t="s">
        <v>30</v>
      </c>
      <c r="F13227" s="11">
        <v>200</v>
      </c>
      <c r="G13227" s="11" t="s">
        <v>24</v>
      </c>
      <c r="H13227" s="11" t="s">
        <v>24</v>
      </c>
      <c r="I13227" s="11" t="s">
        <v>33</v>
      </c>
      <c r="J13227" s="11">
        <v>25</v>
      </c>
      <c r="K13227" s="12">
        <v>0.50091133459665893</v>
      </c>
      <c r="L13227" s="13">
        <v>0</v>
      </c>
      <c r="M13227" s="14">
        <f t="shared" si="1613"/>
        <v>0</v>
      </c>
      <c r="N13227" s="15">
        <f t="shared" si="1614"/>
        <v>2.5</v>
      </c>
      <c r="O13227" s="14">
        <f t="shared" si="1615"/>
        <v>1</v>
      </c>
      <c r="P13227" s="15" t="s">
        <v>25</v>
      </c>
      <c r="Q13227" s="14" t="str">
        <f t="shared" si="1616"/>
        <v>No</v>
      </c>
      <c r="R13227" s="15">
        <f t="shared" si="1617"/>
        <v>0</v>
      </c>
      <c r="S13227" s="14">
        <f t="shared" si="1618"/>
        <v>1</v>
      </c>
      <c r="T13227" s="15">
        <f t="shared" si="1619"/>
        <v>2653</v>
      </c>
    </row>
    <row r="13228" spans="1:20" x14ac:dyDescent="0.2">
      <c r="A13228" s="11"/>
      <c r="B13228" s="11" t="s">
        <v>47</v>
      </c>
      <c r="C13228" s="11" t="s">
        <v>48</v>
      </c>
      <c r="D13228" s="11">
        <v>2010</v>
      </c>
      <c r="E13228" s="11" t="s">
        <v>30</v>
      </c>
      <c r="F13228" s="11">
        <v>200</v>
      </c>
      <c r="G13228" s="11" t="s">
        <v>24</v>
      </c>
      <c r="H13228" s="11" t="s">
        <v>24</v>
      </c>
      <c r="I13228" s="11" t="s">
        <v>33</v>
      </c>
      <c r="J13228" s="11">
        <v>25</v>
      </c>
      <c r="K13228" s="12">
        <v>4.3929085650704514E-3</v>
      </c>
      <c r="L13228" s="13">
        <v>0</v>
      </c>
      <c r="M13228" s="14">
        <f t="shared" si="1613"/>
        <v>0</v>
      </c>
      <c r="N13228" s="15">
        <f t="shared" si="1614"/>
        <v>2.5</v>
      </c>
      <c r="O13228" s="14">
        <f t="shared" si="1615"/>
        <v>1</v>
      </c>
      <c r="P13228" s="15" t="s">
        <v>25</v>
      </c>
      <c r="Q13228" s="14" t="str">
        <f t="shared" si="1616"/>
        <v>No</v>
      </c>
      <c r="R13228" s="15">
        <f t="shared" si="1617"/>
        <v>0</v>
      </c>
      <c r="S13228" s="14">
        <f t="shared" si="1618"/>
        <v>1</v>
      </c>
      <c r="T13228" s="15">
        <f t="shared" si="1619"/>
        <v>2653</v>
      </c>
    </row>
    <row r="13229" spans="1:20" x14ac:dyDescent="0.2">
      <c r="A13229" s="11"/>
      <c r="B13229" s="11" t="s">
        <v>47</v>
      </c>
      <c r="C13229" s="11" t="s">
        <v>48</v>
      </c>
      <c r="D13229" s="11">
        <v>2010</v>
      </c>
      <c r="E13229" s="11" t="s">
        <v>30</v>
      </c>
      <c r="F13229" s="11">
        <v>200</v>
      </c>
      <c r="G13229" s="11" t="s">
        <v>24</v>
      </c>
      <c r="H13229" s="11" t="s">
        <v>24</v>
      </c>
      <c r="I13229" s="11" t="s">
        <v>35</v>
      </c>
      <c r="J13229" s="11">
        <v>25</v>
      </c>
      <c r="K13229" s="12">
        <v>1.6007780527058095</v>
      </c>
      <c r="L13229" s="13">
        <v>0</v>
      </c>
      <c r="M13229" s="14">
        <f t="shared" si="1613"/>
        <v>0</v>
      </c>
      <c r="N13229" s="15">
        <f t="shared" si="1614"/>
        <v>2.5</v>
      </c>
      <c r="O13229" s="14">
        <f t="shared" si="1615"/>
        <v>1</v>
      </c>
      <c r="P13229" s="15" t="s">
        <v>25</v>
      </c>
      <c r="Q13229" s="14" t="str">
        <f t="shared" si="1616"/>
        <v>No</v>
      </c>
      <c r="R13229" s="15">
        <f t="shared" si="1617"/>
        <v>0</v>
      </c>
      <c r="S13229" s="14">
        <f t="shared" si="1618"/>
        <v>1</v>
      </c>
      <c r="T13229" s="15">
        <f t="shared" si="1619"/>
        <v>2653</v>
      </c>
    </row>
    <row r="13230" spans="1:20" x14ac:dyDescent="0.2">
      <c r="A13230" s="11"/>
      <c r="B13230" s="11" t="s">
        <v>47</v>
      </c>
      <c r="C13230" s="11" t="s">
        <v>48</v>
      </c>
      <c r="D13230" s="11">
        <v>2010</v>
      </c>
      <c r="E13230" s="11" t="s">
        <v>30</v>
      </c>
      <c r="F13230" s="11">
        <v>200</v>
      </c>
      <c r="G13230" s="11" t="s">
        <v>24</v>
      </c>
      <c r="H13230" s="11" t="s">
        <v>24</v>
      </c>
      <c r="I13230" s="11" t="s">
        <v>35</v>
      </c>
      <c r="J13230" s="11">
        <v>25</v>
      </c>
      <c r="K13230" s="12">
        <v>2.0316885329587142E-2</v>
      </c>
      <c r="L13230" s="13">
        <v>0</v>
      </c>
      <c r="M13230" s="14">
        <f t="shared" si="1613"/>
        <v>0</v>
      </c>
      <c r="N13230" s="15">
        <f t="shared" si="1614"/>
        <v>2.5</v>
      </c>
      <c r="O13230" s="14">
        <f t="shared" si="1615"/>
        <v>1</v>
      </c>
      <c r="P13230" s="15" t="s">
        <v>25</v>
      </c>
      <c r="Q13230" s="14" t="str">
        <f t="shared" si="1616"/>
        <v>No</v>
      </c>
      <c r="R13230" s="15">
        <f t="shared" si="1617"/>
        <v>0</v>
      </c>
      <c r="S13230" s="14">
        <f t="shared" si="1618"/>
        <v>1</v>
      </c>
      <c r="T13230" s="15">
        <f t="shared" si="1619"/>
        <v>2653</v>
      </c>
    </row>
    <row r="13231" spans="1:20" x14ac:dyDescent="0.2">
      <c r="A13231" s="11"/>
      <c r="B13231" s="11" t="s">
        <v>28</v>
      </c>
      <c r="C13231" s="11" t="s">
        <v>48</v>
      </c>
      <c r="D13231" s="11">
        <v>2010</v>
      </c>
      <c r="E13231" s="11" t="s">
        <v>30</v>
      </c>
      <c r="F13231" s="11">
        <v>200</v>
      </c>
      <c r="G13231" s="11" t="s">
        <v>24</v>
      </c>
      <c r="H13231" s="11" t="s">
        <v>24</v>
      </c>
      <c r="I13231" s="11" t="s">
        <v>31</v>
      </c>
      <c r="J13231" s="11">
        <v>25</v>
      </c>
      <c r="K13231" s="12">
        <v>2.8799305961371521E-2</v>
      </c>
      <c r="L13231" s="13">
        <v>0</v>
      </c>
      <c r="M13231" s="14">
        <f t="shared" si="1613"/>
        <v>0</v>
      </c>
      <c r="N13231" s="15">
        <f t="shared" si="1614"/>
        <v>2.5</v>
      </c>
      <c r="O13231" s="14">
        <f t="shared" si="1615"/>
        <v>1</v>
      </c>
      <c r="P13231" s="15" t="s">
        <v>25</v>
      </c>
      <c r="Q13231" s="14" t="str">
        <f t="shared" si="1616"/>
        <v>No</v>
      </c>
      <c r="R13231" s="15">
        <f t="shared" si="1617"/>
        <v>0</v>
      </c>
      <c r="S13231" s="14">
        <f t="shared" si="1618"/>
        <v>1</v>
      </c>
      <c r="T13231" s="15">
        <f t="shared" si="1619"/>
        <v>2653</v>
      </c>
    </row>
    <row r="13232" spans="1:20" x14ac:dyDescent="0.2">
      <c r="A13232" s="11"/>
      <c r="B13232" s="11" t="s">
        <v>47</v>
      </c>
      <c r="C13232" s="11" t="s">
        <v>48</v>
      </c>
      <c r="D13232" s="11">
        <v>2010</v>
      </c>
      <c r="E13232" s="11" t="s">
        <v>30</v>
      </c>
      <c r="F13232" s="11">
        <v>200</v>
      </c>
      <c r="G13232" s="11" t="s">
        <v>24</v>
      </c>
      <c r="H13232" s="11" t="s">
        <v>24</v>
      </c>
      <c r="I13232" s="11" t="s">
        <v>31</v>
      </c>
      <c r="J13232" s="11">
        <v>25</v>
      </c>
      <c r="K13232" s="12">
        <v>3.1767352325703229</v>
      </c>
      <c r="L13232" s="13">
        <v>0</v>
      </c>
      <c r="M13232" s="14">
        <f t="shared" si="1613"/>
        <v>0</v>
      </c>
      <c r="N13232" s="15">
        <f t="shared" si="1614"/>
        <v>2.5</v>
      </c>
      <c r="O13232" s="14">
        <f t="shared" si="1615"/>
        <v>1</v>
      </c>
      <c r="P13232" s="15" t="s">
        <v>25</v>
      </c>
      <c r="Q13232" s="14" t="str">
        <f t="shared" si="1616"/>
        <v>No</v>
      </c>
      <c r="R13232" s="15">
        <f t="shared" si="1617"/>
        <v>0</v>
      </c>
      <c r="S13232" s="14">
        <f t="shared" si="1618"/>
        <v>1</v>
      </c>
      <c r="T13232" s="15">
        <f t="shared" si="1619"/>
        <v>2653</v>
      </c>
    </row>
    <row r="13233" spans="1:20" x14ac:dyDescent="0.2">
      <c r="A13233" s="11"/>
      <c r="B13233" s="11" t="s">
        <v>47</v>
      </c>
      <c r="C13233" s="11" t="s">
        <v>48</v>
      </c>
      <c r="D13233" s="11">
        <v>2010</v>
      </c>
      <c r="E13233" s="11" t="s">
        <v>30</v>
      </c>
      <c r="F13233" s="11">
        <v>200</v>
      </c>
      <c r="G13233" s="11" t="s">
        <v>24</v>
      </c>
      <c r="H13233" s="11" t="s">
        <v>24</v>
      </c>
      <c r="I13233" s="11" t="s">
        <v>31</v>
      </c>
      <c r="J13233" s="11">
        <v>25</v>
      </c>
      <c r="K13233" s="12">
        <v>1.1917356318368373</v>
      </c>
      <c r="L13233" s="13">
        <v>1.0851674641148326</v>
      </c>
      <c r="M13233" s="14">
        <f t="shared" si="1613"/>
        <v>0.3617224880382775</v>
      </c>
      <c r="N13233" s="15">
        <f t="shared" si="1614"/>
        <v>2.5</v>
      </c>
      <c r="O13233" s="14">
        <f t="shared" si="1615"/>
        <v>0.85531100478468902</v>
      </c>
      <c r="P13233" s="15" t="s">
        <v>25</v>
      </c>
      <c r="Q13233" s="14" t="str">
        <f t="shared" si="1616"/>
        <v>No</v>
      </c>
      <c r="R13233" s="15">
        <f t="shared" si="1617"/>
        <v>303.52578069747733</v>
      </c>
      <c r="S13233" s="14">
        <f t="shared" si="1618"/>
        <v>3</v>
      </c>
      <c r="T13233" s="15">
        <f t="shared" si="1619"/>
        <v>1195</v>
      </c>
    </row>
    <row r="13234" spans="1:20" x14ac:dyDescent="0.2">
      <c r="A13234" s="11"/>
      <c r="B13234" s="11" t="s">
        <v>47</v>
      </c>
      <c r="C13234" s="11" t="s">
        <v>48</v>
      </c>
      <c r="D13234" s="11">
        <v>2010</v>
      </c>
      <c r="E13234" s="11" t="s">
        <v>30</v>
      </c>
      <c r="F13234" s="11">
        <v>250</v>
      </c>
      <c r="G13234" s="11" t="s">
        <v>24</v>
      </c>
      <c r="H13234" s="11" t="s">
        <v>24</v>
      </c>
      <c r="I13234" s="11" t="s">
        <v>36</v>
      </c>
      <c r="J13234" s="11">
        <v>25</v>
      </c>
      <c r="K13234" s="12">
        <v>2.7607005509544986E-2</v>
      </c>
      <c r="L13234" s="13">
        <v>0</v>
      </c>
      <c r="M13234" s="14">
        <f t="shared" si="1613"/>
        <v>0</v>
      </c>
      <c r="N13234" s="15">
        <f t="shared" si="1614"/>
        <v>2.5</v>
      </c>
      <c r="O13234" s="14">
        <f t="shared" si="1615"/>
        <v>1</v>
      </c>
      <c r="P13234" s="15" t="s">
        <v>25</v>
      </c>
      <c r="Q13234" s="14" t="str">
        <f t="shared" si="1616"/>
        <v>No</v>
      </c>
      <c r="R13234" s="15">
        <f t="shared" si="1617"/>
        <v>0</v>
      </c>
      <c r="S13234" s="14">
        <f t="shared" si="1618"/>
        <v>1</v>
      </c>
      <c r="T13234" s="15">
        <f t="shared" si="1619"/>
        <v>2653</v>
      </c>
    </row>
    <row r="13235" spans="1:20" x14ac:dyDescent="0.2">
      <c r="A13235" s="11"/>
      <c r="B13235" s="11" t="s">
        <v>47</v>
      </c>
      <c r="C13235" s="11" t="s">
        <v>48</v>
      </c>
      <c r="D13235" s="11">
        <v>2010</v>
      </c>
      <c r="E13235" s="11" t="s">
        <v>30</v>
      </c>
      <c r="F13235" s="11">
        <v>250</v>
      </c>
      <c r="G13235" s="11" t="s">
        <v>24</v>
      </c>
      <c r="H13235" s="11" t="s">
        <v>24</v>
      </c>
      <c r="I13235" s="11" t="s">
        <v>33</v>
      </c>
      <c r="J13235" s="11">
        <v>25</v>
      </c>
      <c r="K13235" s="12">
        <v>0.10448070763719865</v>
      </c>
      <c r="L13235" s="13">
        <v>0</v>
      </c>
      <c r="M13235" s="14">
        <f t="shared" si="1613"/>
        <v>0</v>
      </c>
      <c r="N13235" s="15">
        <f t="shared" si="1614"/>
        <v>2.5</v>
      </c>
      <c r="O13235" s="14">
        <f t="shared" si="1615"/>
        <v>1</v>
      </c>
      <c r="P13235" s="15" t="s">
        <v>25</v>
      </c>
      <c r="Q13235" s="14" t="str">
        <f t="shared" si="1616"/>
        <v>No</v>
      </c>
      <c r="R13235" s="15">
        <f t="shared" si="1617"/>
        <v>0</v>
      </c>
      <c r="S13235" s="14">
        <f t="shared" si="1618"/>
        <v>1</v>
      </c>
      <c r="T13235" s="15">
        <f t="shared" si="1619"/>
        <v>2653</v>
      </c>
    </row>
    <row r="13236" spans="1:20" x14ac:dyDescent="0.2">
      <c r="A13236" s="11"/>
      <c r="B13236" s="11" t="s">
        <v>47</v>
      </c>
      <c r="C13236" s="11" t="s">
        <v>48</v>
      </c>
      <c r="D13236" s="11">
        <v>2010</v>
      </c>
      <c r="E13236" s="11" t="s">
        <v>30</v>
      </c>
      <c r="F13236" s="11">
        <v>250</v>
      </c>
      <c r="G13236" s="11" t="s">
        <v>24</v>
      </c>
      <c r="H13236" s="11" t="s">
        <v>24</v>
      </c>
      <c r="I13236" s="11" t="s">
        <v>33</v>
      </c>
      <c r="J13236" s="11">
        <v>25</v>
      </c>
      <c r="K13236" s="12">
        <v>0.26145389755895682</v>
      </c>
      <c r="L13236" s="13">
        <v>0</v>
      </c>
      <c r="M13236" s="14">
        <f t="shared" si="1613"/>
        <v>0</v>
      </c>
      <c r="N13236" s="15">
        <f t="shared" si="1614"/>
        <v>2.5</v>
      </c>
      <c r="O13236" s="14">
        <f t="shared" si="1615"/>
        <v>1</v>
      </c>
      <c r="P13236" s="15" t="s">
        <v>25</v>
      </c>
      <c r="Q13236" s="14" t="str">
        <f t="shared" si="1616"/>
        <v>No</v>
      </c>
      <c r="R13236" s="15">
        <f t="shared" si="1617"/>
        <v>0</v>
      </c>
      <c r="S13236" s="14">
        <f t="shared" si="1618"/>
        <v>1</v>
      </c>
      <c r="T13236" s="15">
        <f t="shared" si="1619"/>
        <v>2653</v>
      </c>
    </row>
    <row r="13237" spans="1:20" x14ac:dyDescent="0.2">
      <c r="A13237" s="11"/>
      <c r="B13237" s="11" t="s">
        <v>47</v>
      </c>
      <c r="C13237" s="11" t="s">
        <v>48</v>
      </c>
      <c r="D13237" s="11">
        <v>2010</v>
      </c>
      <c r="E13237" s="11" t="s">
        <v>30</v>
      </c>
      <c r="F13237" s="11">
        <v>250</v>
      </c>
      <c r="G13237" s="11" t="s">
        <v>24</v>
      </c>
      <c r="H13237" s="11" t="s">
        <v>24</v>
      </c>
      <c r="I13237" s="11" t="s">
        <v>35</v>
      </c>
      <c r="J13237" s="11">
        <v>25</v>
      </c>
      <c r="K13237" s="12">
        <v>0.22988150714400132</v>
      </c>
      <c r="L13237" s="13">
        <v>0</v>
      </c>
      <c r="M13237" s="14">
        <f t="shared" si="1613"/>
        <v>0</v>
      </c>
      <c r="N13237" s="15">
        <f t="shared" si="1614"/>
        <v>2.5</v>
      </c>
      <c r="O13237" s="14">
        <f t="shared" si="1615"/>
        <v>1</v>
      </c>
      <c r="P13237" s="15" t="s">
        <v>25</v>
      </c>
      <c r="Q13237" s="14" t="str">
        <f t="shared" si="1616"/>
        <v>No</v>
      </c>
      <c r="R13237" s="15">
        <f t="shared" si="1617"/>
        <v>0</v>
      </c>
      <c r="S13237" s="14">
        <f t="shared" si="1618"/>
        <v>1</v>
      </c>
      <c r="T13237" s="15">
        <f t="shared" si="1619"/>
        <v>2653</v>
      </c>
    </row>
    <row r="13238" spans="1:20" x14ac:dyDescent="0.2">
      <c r="A13238" s="11"/>
      <c r="B13238" s="11" t="s">
        <v>28</v>
      </c>
      <c r="C13238" s="11" t="s">
        <v>48</v>
      </c>
      <c r="D13238" s="11">
        <v>2010</v>
      </c>
      <c r="E13238" s="11" t="s">
        <v>30</v>
      </c>
      <c r="F13238" s="11">
        <v>250</v>
      </c>
      <c r="G13238" s="11" t="s">
        <v>24</v>
      </c>
      <c r="H13238" s="11" t="s">
        <v>24</v>
      </c>
      <c r="I13238" s="11" t="s">
        <v>31</v>
      </c>
      <c r="J13238" s="11">
        <v>25</v>
      </c>
      <c r="K13238" s="12">
        <v>2.8073250615844182E-2</v>
      </c>
      <c r="L13238" s="13">
        <v>0</v>
      </c>
      <c r="M13238" s="14">
        <f t="shared" si="1613"/>
        <v>0</v>
      </c>
      <c r="N13238" s="15">
        <f t="shared" si="1614"/>
        <v>2.5</v>
      </c>
      <c r="O13238" s="14">
        <f t="shared" si="1615"/>
        <v>1</v>
      </c>
      <c r="P13238" s="15" t="s">
        <v>25</v>
      </c>
      <c r="Q13238" s="14" t="str">
        <f t="shared" si="1616"/>
        <v>No</v>
      </c>
      <c r="R13238" s="15">
        <f t="shared" si="1617"/>
        <v>0</v>
      </c>
      <c r="S13238" s="14">
        <f t="shared" si="1618"/>
        <v>1</v>
      </c>
      <c r="T13238" s="15">
        <f t="shared" si="1619"/>
        <v>2653</v>
      </c>
    </row>
    <row r="13239" spans="1:20" x14ac:dyDescent="0.2">
      <c r="A13239" s="11"/>
      <c r="B13239" s="11" t="s">
        <v>47</v>
      </c>
      <c r="C13239" s="11" t="s">
        <v>48</v>
      </c>
      <c r="D13239" s="11">
        <v>2010</v>
      </c>
      <c r="E13239" s="11" t="s">
        <v>30</v>
      </c>
      <c r="F13239" s="11">
        <v>250</v>
      </c>
      <c r="G13239" s="11" t="s">
        <v>24</v>
      </c>
      <c r="H13239" s="11" t="s">
        <v>24</v>
      </c>
      <c r="I13239" s="11" t="s">
        <v>31</v>
      </c>
      <c r="J13239" s="11">
        <v>25</v>
      </c>
      <c r="K13239" s="12">
        <v>1.1096307428921162</v>
      </c>
      <c r="L13239" s="13">
        <v>0</v>
      </c>
      <c r="M13239" s="14">
        <f t="shared" si="1613"/>
        <v>0</v>
      </c>
      <c r="N13239" s="15">
        <f t="shared" si="1614"/>
        <v>2.5</v>
      </c>
      <c r="O13239" s="14">
        <f t="shared" si="1615"/>
        <v>1</v>
      </c>
      <c r="P13239" s="15" t="s">
        <v>25</v>
      </c>
      <c r="Q13239" s="14" t="str">
        <f t="shared" si="1616"/>
        <v>No</v>
      </c>
      <c r="R13239" s="15">
        <f t="shared" si="1617"/>
        <v>0</v>
      </c>
      <c r="S13239" s="14">
        <f t="shared" si="1618"/>
        <v>1</v>
      </c>
      <c r="T13239" s="15">
        <f t="shared" si="1619"/>
        <v>2653</v>
      </c>
    </row>
    <row r="13240" spans="1:20" x14ac:dyDescent="0.2">
      <c r="A13240" s="11"/>
      <c r="B13240" s="11" t="s">
        <v>47</v>
      </c>
      <c r="C13240" s="11" t="s">
        <v>48</v>
      </c>
      <c r="D13240" s="11">
        <v>2010</v>
      </c>
      <c r="E13240" s="11" t="s">
        <v>30</v>
      </c>
      <c r="F13240" s="11">
        <v>250</v>
      </c>
      <c r="G13240" s="11" t="s">
        <v>24</v>
      </c>
      <c r="H13240" s="11" t="s">
        <v>24</v>
      </c>
      <c r="I13240" s="11" t="s">
        <v>31</v>
      </c>
      <c r="J13240" s="11">
        <v>25</v>
      </c>
      <c r="K13240" s="12">
        <v>4.9394836716432466E-2</v>
      </c>
      <c r="L13240" s="13">
        <v>0</v>
      </c>
      <c r="M13240" s="14">
        <f t="shared" si="1613"/>
        <v>0</v>
      </c>
      <c r="N13240" s="15">
        <f t="shared" si="1614"/>
        <v>2.5</v>
      </c>
      <c r="O13240" s="14">
        <f t="shared" si="1615"/>
        <v>1</v>
      </c>
      <c r="P13240" s="15" t="s">
        <v>25</v>
      </c>
      <c r="Q13240" s="14" t="str">
        <f t="shared" si="1616"/>
        <v>No</v>
      </c>
      <c r="R13240" s="15">
        <f t="shared" si="1617"/>
        <v>0</v>
      </c>
      <c r="S13240" s="14">
        <f t="shared" si="1618"/>
        <v>1</v>
      </c>
      <c r="T13240" s="15">
        <f t="shared" si="1619"/>
        <v>2653</v>
      </c>
    </row>
    <row r="13241" spans="1:20" x14ac:dyDescent="0.2">
      <c r="A13241" s="11"/>
      <c r="B13241" s="11" t="s">
        <v>28</v>
      </c>
      <c r="C13241" s="11" t="s">
        <v>48</v>
      </c>
      <c r="D13241" s="11">
        <v>2010</v>
      </c>
      <c r="E13241" s="11" t="s">
        <v>30</v>
      </c>
      <c r="F13241" s="11">
        <v>300</v>
      </c>
      <c r="G13241" s="11" t="s">
        <v>24</v>
      </c>
      <c r="H13241" s="11" t="s">
        <v>24</v>
      </c>
      <c r="I13241" s="11" t="s">
        <v>36</v>
      </c>
      <c r="J13241" s="11">
        <v>25</v>
      </c>
      <c r="K13241" s="12">
        <v>1.0023384570328722E-3</v>
      </c>
      <c r="L13241" s="13">
        <v>0</v>
      </c>
      <c r="M13241" s="14">
        <f t="shared" si="1613"/>
        <v>0</v>
      </c>
      <c r="N13241" s="15">
        <f t="shared" si="1614"/>
        <v>2.5</v>
      </c>
      <c r="O13241" s="14">
        <f t="shared" si="1615"/>
        <v>1</v>
      </c>
      <c r="P13241" s="15" t="s">
        <v>25</v>
      </c>
      <c r="Q13241" s="14" t="str">
        <f t="shared" si="1616"/>
        <v>No</v>
      </c>
      <c r="R13241" s="15">
        <f t="shared" si="1617"/>
        <v>0</v>
      </c>
      <c r="S13241" s="14">
        <f t="shared" si="1618"/>
        <v>1</v>
      </c>
      <c r="T13241" s="15">
        <f t="shared" si="1619"/>
        <v>2653</v>
      </c>
    </row>
    <row r="13242" spans="1:20" x14ac:dyDescent="0.2">
      <c r="A13242" s="11"/>
      <c r="B13242" s="11" t="s">
        <v>47</v>
      </c>
      <c r="C13242" s="11" t="s">
        <v>48</v>
      </c>
      <c r="D13242" s="11">
        <v>2010</v>
      </c>
      <c r="E13242" s="11" t="s">
        <v>30</v>
      </c>
      <c r="F13242" s="11">
        <v>300</v>
      </c>
      <c r="G13242" s="11" t="s">
        <v>24</v>
      </c>
      <c r="H13242" s="11" t="s">
        <v>24</v>
      </c>
      <c r="I13242" s="11" t="s">
        <v>36</v>
      </c>
      <c r="J13242" s="11">
        <v>25</v>
      </c>
      <c r="K13242" s="12">
        <v>4.170139921375886E-3</v>
      </c>
      <c r="L13242" s="13">
        <v>0</v>
      </c>
      <c r="M13242" s="14">
        <f t="shared" si="1613"/>
        <v>0</v>
      </c>
      <c r="N13242" s="15">
        <f t="shared" si="1614"/>
        <v>2.5</v>
      </c>
      <c r="O13242" s="14">
        <f t="shared" si="1615"/>
        <v>1</v>
      </c>
      <c r="P13242" s="15" t="s">
        <v>25</v>
      </c>
      <c r="Q13242" s="14" t="str">
        <f t="shared" si="1616"/>
        <v>No</v>
      </c>
      <c r="R13242" s="15">
        <f t="shared" si="1617"/>
        <v>0</v>
      </c>
      <c r="S13242" s="14">
        <f t="shared" si="1618"/>
        <v>1</v>
      </c>
      <c r="T13242" s="15">
        <f t="shared" si="1619"/>
        <v>2653</v>
      </c>
    </row>
    <row r="13243" spans="1:20" x14ac:dyDescent="0.2">
      <c r="A13243" s="11"/>
      <c r="B13243" s="11" t="s">
        <v>47</v>
      </c>
      <c r="C13243" s="11" t="s">
        <v>48</v>
      </c>
      <c r="D13243" s="11">
        <v>2010</v>
      </c>
      <c r="E13243" s="11" t="s">
        <v>30</v>
      </c>
      <c r="F13243" s="11">
        <v>300</v>
      </c>
      <c r="G13243" s="11" t="s">
        <v>24</v>
      </c>
      <c r="H13243" s="11" t="s">
        <v>24</v>
      </c>
      <c r="I13243" s="11" t="s">
        <v>36</v>
      </c>
      <c r="J13243" s="11">
        <v>25</v>
      </c>
      <c r="K13243" s="12">
        <v>7.5805587248910303E-3</v>
      </c>
      <c r="L13243" s="13">
        <v>0</v>
      </c>
      <c r="M13243" s="14">
        <f t="shared" si="1613"/>
        <v>0</v>
      </c>
      <c r="N13243" s="15">
        <f t="shared" si="1614"/>
        <v>2.5</v>
      </c>
      <c r="O13243" s="14">
        <f t="shared" si="1615"/>
        <v>1</v>
      </c>
      <c r="P13243" s="15" t="s">
        <v>25</v>
      </c>
      <c r="Q13243" s="14" t="str">
        <f t="shared" si="1616"/>
        <v>No</v>
      </c>
      <c r="R13243" s="15">
        <f t="shared" si="1617"/>
        <v>0</v>
      </c>
      <c r="S13243" s="14">
        <f t="shared" si="1618"/>
        <v>1</v>
      </c>
      <c r="T13243" s="15">
        <f t="shared" si="1619"/>
        <v>2653</v>
      </c>
    </row>
    <row r="13244" spans="1:20" x14ac:dyDescent="0.2">
      <c r="A13244" s="11"/>
      <c r="B13244" s="11" t="s">
        <v>28</v>
      </c>
      <c r="C13244" s="11" t="s">
        <v>48</v>
      </c>
      <c r="D13244" s="11">
        <v>2010</v>
      </c>
      <c r="E13244" s="11" t="s">
        <v>30</v>
      </c>
      <c r="F13244" s="11">
        <v>300</v>
      </c>
      <c r="G13244" s="11" t="s">
        <v>24</v>
      </c>
      <c r="H13244" s="11" t="s">
        <v>24</v>
      </c>
      <c r="I13244" s="11" t="s">
        <v>33</v>
      </c>
      <c r="J13244" s="11">
        <v>25</v>
      </c>
      <c r="K13244" s="12">
        <v>8.8260606911860877E-3</v>
      </c>
      <c r="L13244" s="13">
        <v>0</v>
      </c>
      <c r="M13244" s="14">
        <f t="shared" si="1613"/>
        <v>0</v>
      </c>
      <c r="N13244" s="15">
        <f t="shared" si="1614"/>
        <v>2.5</v>
      </c>
      <c r="O13244" s="14">
        <f t="shared" si="1615"/>
        <v>1</v>
      </c>
      <c r="P13244" s="15" t="s">
        <v>25</v>
      </c>
      <c r="Q13244" s="14" t="str">
        <f t="shared" si="1616"/>
        <v>No</v>
      </c>
      <c r="R13244" s="15">
        <f t="shared" si="1617"/>
        <v>0</v>
      </c>
      <c r="S13244" s="14">
        <f t="shared" si="1618"/>
        <v>1</v>
      </c>
      <c r="T13244" s="15">
        <f t="shared" si="1619"/>
        <v>2653</v>
      </c>
    </row>
    <row r="13245" spans="1:20" x14ac:dyDescent="0.2">
      <c r="A13245" s="11"/>
      <c r="B13245" s="11" t="s">
        <v>47</v>
      </c>
      <c r="C13245" s="11" t="s">
        <v>48</v>
      </c>
      <c r="D13245" s="11">
        <v>2010</v>
      </c>
      <c r="E13245" s="11" t="s">
        <v>30</v>
      </c>
      <c r="F13245" s="11">
        <v>300</v>
      </c>
      <c r="G13245" s="11" t="s">
        <v>24</v>
      </c>
      <c r="H13245" s="11" t="s">
        <v>24</v>
      </c>
      <c r="I13245" s="11" t="s">
        <v>33</v>
      </c>
      <c r="J13245" s="11">
        <v>25</v>
      </c>
      <c r="K13245" s="12">
        <v>0.1749985311279621</v>
      </c>
      <c r="L13245" s="13">
        <v>0</v>
      </c>
      <c r="M13245" s="14">
        <f t="shared" si="1613"/>
        <v>0</v>
      </c>
      <c r="N13245" s="15">
        <f t="shared" si="1614"/>
        <v>2.5</v>
      </c>
      <c r="O13245" s="14">
        <f t="shared" si="1615"/>
        <v>1</v>
      </c>
      <c r="P13245" s="15" t="s">
        <v>25</v>
      </c>
      <c r="Q13245" s="14" t="str">
        <f t="shared" si="1616"/>
        <v>No</v>
      </c>
      <c r="R13245" s="15">
        <f t="shared" si="1617"/>
        <v>0</v>
      </c>
      <c r="S13245" s="14">
        <f t="shared" si="1618"/>
        <v>1</v>
      </c>
      <c r="T13245" s="15">
        <f t="shared" si="1619"/>
        <v>2653</v>
      </c>
    </row>
    <row r="13246" spans="1:20" x14ac:dyDescent="0.2">
      <c r="A13246" s="11"/>
      <c r="B13246" s="11" t="s">
        <v>50</v>
      </c>
      <c r="C13246" s="11" t="s">
        <v>48</v>
      </c>
      <c r="D13246" s="11">
        <v>2010</v>
      </c>
      <c r="E13246" s="11" t="s">
        <v>30</v>
      </c>
      <c r="F13246" s="11">
        <v>300</v>
      </c>
      <c r="G13246" s="11" t="s">
        <v>24</v>
      </c>
      <c r="H13246" s="11" t="s">
        <v>24</v>
      </c>
      <c r="I13246" s="11" t="s">
        <v>33</v>
      </c>
      <c r="J13246" s="11">
        <v>25</v>
      </c>
      <c r="K13246" s="12">
        <v>3.6530081520922924E-3</v>
      </c>
      <c r="L13246" s="13">
        <v>0</v>
      </c>
      <c r="M13246" s="14">
        <f t="shared" si="1613"/>
        <v>0</v>
      </c>
      <c r="N13246" s="15">
        <f t="shared" si="1614"/>
        <v>2.5</v>
      </c>
      <c r="O13246" s="14">
        <f t="shared" si="1615"/>
        <v>1</v>
      </c>
      <c r="P13246" s="15" t="s">
        <v>25</v>
      </c>
      <c r="Q13246" s="14" t="str">
        <f t="shared" si="1616"/>
        <v>No</v>
      </c>
      <c r="R13246" s="15">
        <f t="shared" si="1617"/>
        <v>0</v>
      </c>
      <c r="S13246" s="14">
        <f t="shared" si="1618"/>
        <v>1</v>
      </c>
      <c r="T13246" s="15">
        <f t="shared" si="1619"/>
        <v>2653</v>
      </c>
    </row>
    <row r="13247" spans="1:20" x14ac:dyDescent="0.2">
      <c r="A13247" s="11"/>
      <c r="B13247" s="11" t="s">
        <v>47</v>
      </c>
      <c r="C13247" s="11" t="s">
        <v>48</v>
      </c>
      <c r="D13247" s="11">
        <v>2010</v>
      </c>
      <c r="E13247" s="11" t="s">
        <v>30</v>
      </c>
      <c r="F13247" s="11">
        <v>300</v>
      </c>
      <c r="G13247" s="11" t="s">
        <v>24</v>
      </c>
      <c r="H13247" s="11" t="s">
        <v>24</v>
      </c>
      <c r="I13247" s="11" t="s">
        <v>35</v>
      </c>
      <c r="J13247" s="11">
        <v>25</v>
      </c>
      <c r="K13247" s="12">
        <v>0.30529242016436059</v>
      </c>
      <c r="L13247" s="13">
        <v>0</v>
      </c>
      <c r="M13247" s="14">
        <f t="shared" si="1613"/>
        <v>0</v>
      </c>
      <c r="N13247" s="15">
        <f t="shared" si="1614"/>
        <v>2.5</v>
      </c>
      <c r="O13247" s="14">
        <f t="shared" si="1615"/>
        <v>1</v>
      </c>
      <c r="P13247" s="15" t="s">
        <v>25</v>
      </c>
      <c r="Q13247" s="14" t="str">
        <f t="shared" si="1616"/>
        <v>No</v>
      </c>
      <c r="R13247" s="15">
        <f t="shared" si="1617"/>
        <v>0</v>
      </c>
      <c r="S13247" s="14">
        <f t="shared" si="1618"/>
        <v>1</v>
      </c>
      <c r="T13247" s="15">
        <f t="shared" si="1619"/>
        <v>2653</v>
      </c>
    </row>
    <row r="13248" spans="1:20" x14ac:dyDescent="0.2">
      <c r="A13248" s="11"/>
      <c r="B13248" s="11" t="s">
        <v>28</v>
      </c>
      <c r="C13248" s="11" t="s">
        <v>48</v>
      </c>
      <c r="D13248" s="11">
        <v>2010</v>
      </c>
      <c r="E13248" s="11" t="s">
        <v>30</v>
      </c>
      <c r="F13248" s="11">
        <v>300</v>
      </c>
      <c r="G13248" s="11" t="s">
        <v>24</v>
      </c>
      <c r="H13248" s="11" t="s">
        <v>24</v>
      </c>
      <c r="I13248" s="11" t="s">
        <v>31</v>
      </c>
      <c r="J13248" s="11">
        <v>25</v>
      </c>
      <c r="K13248" s="12">
        <v>0.2168217482076279</v>
      </c>
      <c r="L13248" s="13">
        <v>0</v>
      </c>
      <c r="M13248" s="14">
        <f t="shared" si="1613"/>
        <v>0</v>
      </c>
      <c r="N13248" s="15">
        <f t="shared" si="1614"/>
        <v>2.5</v>
      </c>
      <c r="O13248" s="14">
        <f t="shared" si="1615"/>
        <v>1</v>
      </c>
      <c r="P13248" s="15" t="s">
        <v>25</v>
      </c>
      <c r="Q13248" s="14" t="str">
        <f t="shared" si="1616"/>
        <v>No</v>
      </c>
      <c r="R13248" s="15">
        <f t="shared" si="1617"/>
        <v>0</v>
      </c>
      <c r="S13248" s="14">
        <f t="shared" si="1618"/>
        <v>1</v>
      </c>
      <c r="T13248" s="15">
        <f t="shared" si="1619"/>
        <v>2653</v>
      </c>
    </row>
    <row r="13249" spans="1:20" x14ac:dyDescent="0.2">
      <c r="A13249" s="11"/>
      <c r="B13249" s="11" t="s">
        <v>28</v>
      </c>
      <c r="C13249" s="11" t="s">
        <v>48</v>
      </c>
      <c r="D13249" s="11">
        <v>2010</v>
      </c>
      <c r="E13249" s="11" t="s">
        <v>30</v>
      </c>
      <c r="F13249" s="11">
        <v>300</v>
      </c>
      <c r="G13249" s="11" t="s">
        <v>24</v>
      </c>
      <c r="H13249" s="11" t="s">
        <v>24</v>
      </c>
      <c r="I13249" s="11" t="s">
        <v>31</v>
      </c>
      <c r="J13249" s="11">
        <v>25</v>
      </c>
      <c r="K13249" s="12">
        <v>2.2978451798905071E-2</v>
      </c>
      <c r="L13249" s="13">
        <v>0</v>
      </c>
      <c r="M13249" s="14">
        <f t="shared" si="1613"/>
        <v>0</v>
      </c>
      <c r="N13249" s="15">
        <f t="shared" si="1614"/>
        <v>2.5</v>
      </c>
      <c r="O13249" s="14">
        <f t="shared" si="1615"/>
        <v>1</v>
      </c>
      <c r="P13249" s="15" t="s">
        <v>25</v>
      </c>
      <c r="Q13249" s="14" t="str">
        <f t="shared" si="1616"/>
        <v>No</v>
      </c>
      <c r="R13249" s="15">
        <f t="shared" si="1617"/>
        <v>0</v>
      </c>
      <c r="S13249" s="14">
        <f t="shared" si="1618"/>
        <v>1</v>
      </c>
      <c r="T13249" s="15">
        <f t="shared" si="1619"/>
        <v>2653</v>
      </c>
    </row>
    <row r="13250" spans="1:20" x14ac:dyDescent="0.2">
      <c r="A13250" s="11"/>
      <c r="B13250" s="11" t="s">
        <v>47</v>
      </c>
      <c r="C13250" s="11" t="s">
        <v>48</v>
      </c>
      <c r="D13250" s="11">
        <v>2010</v>
      </c>
      <c r="E13250" s="11" t="s">
        <v>30</v>
      </c>
      <c r="F13250" s="11">
        <v>300</v>
      </c>
      <c r="G13250" s="11" t="s">
        <v>24</v>
      </c>
      <c r="H13250" s="11" t="s">
        <v>24</v>
      </c>
      <c r="I13250" s="11" t="s">
        <v>31</v>
      </c>
      <c r="J13250" s="11">
        <v>25</v>
      </c>
      <c r="K13250" s="12">
        <v>2.9362430979155922</v>
      </c>
      <c r="L13250" s="13">
        <v>0</v>
      </c>
      <c r="M13250" s="14">
        <f t="shared" si="1613"/>
        <v>0</v>
      </c>
      <c r="N13250" s="15">
        <f t="shared" si="1614"/>
        <v>2.5</v>
      </c>
      <c r="O13250" s="14">
        <f t="shared" si="1615"/>
        <v>1</v>
      </c>
      <c r="P13250" s="15" t="s">
        <v>25</v>
      </c>
      <c r="Q13250" s="14" t="str">
        <f t="shared" si="1616"/>
        <v>No</v>
      </c>
      <c r="R13250" s="15">
        <f t="shared" si="1617"/>
        <v>0</v>
      </c>
      <c r="S13250" s="14">
        <f t="shared" si="1618"/>
        <v>1</v>
      </c>
      <c r="T13250" s="15">
        <f t="shared" si="1619"/>
        <v>2653</v>
      </c>
    </row>
    <row r="13251" spans="1:20" x14ac:dyDescent="0.2">
      <c r="A13251" s="11"/>
      <c r="B13251" s="11" t="s">
        <v>47</v>
      </c>
      <c r="C13251" s="11" t="s">
        <v>48</v>
      </c>
      <c r="D13251" s="11">
        <v>2010</v>
      </c>
      <c r="E13251" s="11" t="s">
        <v>30</v>
      </c>
      <c r="F13251" s="11">
        <v>300</v>
      </c>
      <c r="G13251" s="11" t="s">
        <v>24</v>
      </c>
      <c r="H13251" s="11" t="s">
        <v>24</v>
      </c>
      <c r="I13251" s="11" t="s">
        <v>31</v>
      </c>
      <c r="J13251" s="11">
        <v>25</v>
      </c>
      <c r="K13251" s="12">
        <v>0.94716208588582096</v>
      </c>
      <c r="L13251" s="13">
        <v>0</v>
      </c>
      <c r="M13251" s="14">
        <f t="shared" ref="M13251:M13314" si="1620">L13251/3</f>
        <v>0</v>
      </c>
      <c r="N13251" s="15">
        <f t="shared" ref="N13251:N13314" si="1621">IF(F13251&lt;=320,2.5,1)</f>
        <v>2.5</v>
      </c>
      <c r="O13251" s="14">
        <f t="shared" ref="O13251:O13314" si="1622">1-(M13251/N13251)</f>
        <v>1</v>
      </c>
      <c r="P13251" s="15" t="s">
        <v>25</v>
      </c>
      <c r="Q13251" s="14" t="str">
        <f t="shared" ref="Q13251:Q13314" si="1623">IF(AND(O13251&lt;0.5,O13251&gt;-0.5),"Yes","No")</f>
        <v>No</v>
      </c>
      <c r="R13251" s="15">
        <f t="shared" si="1617"/>
        <v>0</v>
      </c>
      <c r="S13251" s="14">
        <f t="shared" si="1618"/>
        <v>1</v>
      </c>
      <c r="T13251" s="15">
        <f t="shared" si="1619"/>
        <v>2653</v>
      </c>
    </row>
    <row r="13252" spans="1:20" x14ac:dyDescent="0.2">
      <c r="A13252" s="11"/>
      <c r="B13252" s="11" t="s">
        <v>50</v>
      </c>
      <c r="C13252" s="11" t="s">
        <v>48</v>
      </c>
      <c r="D13252" s="11">
        <v>2010</v>
      </c>
      <c r="E13252" s="11" t="s">
        <v>30</v>
      </c>
      <c r="F13252" s="11">
        <v>300</v>
      </c>
      <c r="G13252" s="11" t="s">
        <v>24</v>
      </c>
      <c r="H13252" s="11" t="s">
        <v>24</v>
      </c>
      <c r="I13252" s="11" t="s">
        <v>31</v>
      </c>
      <c r="J13252" s="11">
        <v>25</v>
      </c>
      <c r="K13252" s="12">
        <v>4.931963224644164E-2</v>
      </c>
      <c r="L13252" s="13">
        <v>0</v>
      </c>
      <c r="M13252" s="14">
        <f t="shared" si="1620"/>
        <v>0</v>
      </c>
      <c r="N13252" s="15">
        <f t="shared" si="1621"/>
        <v>2.5</v>
      </c>
      <c r="O13252" s="14">
        <f t="shared" si="1622"/>
        <v>1</v>
      </c>
      <c r="P13252" s="15" t="s">
        <v>25</v>
      </c>
      <c r="Q13252" s="14" t="str">
        <f t="shared" si="1623"/>
        <v>No</v>
      </c>
      <c r="R13252" s="15">
        <f t="shared" ref="R13252:R13315" si="1624">M13252/(K13252/1000)</f>
        <v>0</v>
      </c>
      <c r="S13252" s="14">
        <f t="shared" ref="S13252:S13315" si="1625">IF(R13252&lt;=125,1,IF(R13252&lt;250,2,IF(R13252&lt;500,3,IF(R13252&lt;1000,4,5))))</f>
        <v>1</v>
      </c>
      <c r="T13252" s="15">
        <f t="shared" ref="T13252:T13315" si="1626">RANK(R13252,$R$3:$R$14561)</f>
        <v>2653</v>
      </c>
    </row>
    <row r="13253" spans="1:20" x14ac:dyDescent="0.2">
      <c r="A13253" s="11"/>
      <c r="B13253" s="11" t="s">
        <v>47</v>
      </c>
      <c r="C13253" s="11" t="s">
        <v>48</v>
      </c>
      <c r="D13253" s="11">
        <v>2010</v>
      </c>
      <c r="E13253" s="11" t="s">
        <v>34</v>
      </c>
      <c r="F13253" s="11">
        <v>350</v>
      </c>
      <c r="G13253" s="11" t="s">
        <v>24</v>
      </c>
      <c r="H13253" s="11" t="s">
        <v>24</v>
      </c>
      <c r="I13253" s="11" t="s">
        <v>36</v>
      </c>
      <c r="J13253" s="11">
        <v>25</v>
      </c>
      <c r="K13253" s="12">
        <v>7.5399504792114322E-4</v>
      </c>
      <c r="L13253" s="13">
        <v>0</v>
      </c>
      <c r="M13253" s="14">
        <f t="shared" si="1620"/>
        <v>0</v>
      </c>
      <c r="N13253" s="15">
        <f t="shared" si="1621"/>
        <v>1</v>
      </c>
      <c r="O13253" s="14">
        <f t="shared" si="1622"/>
        <v>1</v>
      </c>
      <c r="P13253" s="15" t="s">
        <v>25</v>
      </c>
      <c r="Q13253" s="14" t="str">
        <f t="shared" si="1623"/>
        <v>No</v>
      </c>
      <c r="R13253" s="15">
        <f t="shared" si="1624"/>
        <v>0</v>
      </c>
      <c r="S13253" s="14">
        <f t="shared" si="1625"/>
        <v>1</v>
      </c>
      <c r="T13253" s="15">
        <f t="shared" si="1626"/>
        <v>2653</v>
      </c>
    </row>
    <row r="13254" spans="1:20" x14ac:dyDescent="0.2">
      <c r="A13254" s="11"/>
      <c r="B13254" s="11" t="s">
        <v>47</v>
      </c>
      <c r="C13254" s="11" t="s">
        <v>48</v>
      </c>
      <c r="D13254" s="11">
        <v>2010</v>
      </c>
      <c r="E13254" s="11" t="s">
        <v>34</v>
      </c>
      <c r="F13254" s="11">
        <v>350</v>
      </c>
      <c r="G13254" s="11" t="s">
        <v>24</v>
      </c>
      <c r="H13254" s="11" t="s">
        <v>24</v>
      </c>
      <c r="I13254" s="11" t="s">
        <v>33</v>
      </c>
      <c r="J13254" s="11">
        <v>25</v>
      </c>
      <c r="K13254" s="12">
        <v>0.35767120452127371</v>
      </c>
      <c r="L13254" s="13">
        <v>0</v>
      </c>
      <c r="M13254" s="14">
        <f t="shared" si="1620"/>
        <v>0</v>
      </c>
      <c r="N13254" s="15">
        <f t="shared" si="1621"/>
        <v>1</v>
      </c>
      <c r="O13254" s="14">
        <f t="shared" si="1622"/>
        <v>1</v>
      </c>
      <c r="P13254" s="15" t="s">
        <v>25</v>
      </c>
      <c r="Q13254" s="14" t="str">
        <f t="shared" si="1623"/>
        <v>No</v>
      </c>
      <c r="R13254" s="15">
        <f t="shared" si="1624"/>
        <v>0</v>
      </c>
      <c r="S13254" s="14">
        <f t="shared" si="1625"/>
        <v>1</v>
      </c>
      <c r="T13254" s="15">
        <f t="shared" si="1626"/>
        <v>2653</v>
      </c>
    </row>
    <row r="13255" spans="1:20" x14ac:dyDescent="0.2">
      <c r="A13255" s="11"/>
      <c r="B13255" s="11" t="s">
        <v>28</v>
      </c>
      <c r="C13255" s="11" t="s">
        <v>48</v>
      </c>
      <c r="D13255" s="11">
        <v>2010</v>
      </c>
      <c r="E13255" s="11" t="s">
        <v>34</v>
      </c>
      <c r="F13255" s="11">
        <v>350</v>
      </c>
      <c r="G13255" s="11" t="s">
        <v>24</v>
      </c>
      <c r="H13255" s="11" t="s">
        <v>24</v>
      </c>
      <c r="I13255" s="11" t="s">
        <v>31</v>
      </c>
      <c r="J13255" s="11">
        <v>25</v>
      </c>
      <c r="K13255" s="12">
        <v>7.2466807576432842E-3</v>
      </c>
      <c r="L13255" s="13">
        <v>0</v>
      </c>
      <c r="M13255" s="14">
        <f t="shared" si="1620"/>
        <v>0</v>
      </c>
      <c r="N13255" s="15">
        <f t="shared" si="1621"/>
        <v>1</v>
      </c>
      <c r="O13255" s="14">
        <f t="shared" si="1622"/>
        <v>1</v>
      </c>
      <c r="P13255" s="15" t="s">
        <v>25</v>
      </c>
      <c r="Q13255" s="14" t="str">
        <f t="shared" si="1623"/>
        <v>No</v>
      </c>
      <c r="R13255" s="15">
        <f t="shared" si="1624"/>
        <v>0</v>
      </c>
      <c r="S13255" s="14">
        <f t="shared" si="1625"/>
        <v>1</v>
      </c>
      <c r="T13255" s="15">
        <f t="shared" si="1626"/>
        <v>2653</v>
      </c>
    </row>
    <row r="13256" spans="1:20" x14ac:dyDescent="0.2">
      <c r="A13256" s="11"/>
      <c r="B13256" s="11" t="s">
        <v>47</v>
      </c>
      <c r="C13256" s="11" t="s">
        <v>48</v>
      </c>
      <c r="D13256" s="11">
        <v>2010</v>
      </c>
      <c r="E13256" s="11" t="s">
        <v>34</v>
      </c>
      <c r="F13256" s="11">
        <v>350</v>
      </c>
      <c r="G13256" s="11" t="s">
        <v>24</v>
      </c>
      <c r="H13256" s="11" t="s">
        <v>24</v>
      </c>
      <c r="I13256" s="11" t="s">
        <v>31</v>
      </c>
      <c r="J13256" s="11">
        <v>25</v>
      </c>
      <c r="K13256" s="12">
        <v>7.2113676097570759E-2</v>
      </c>
      <c r="L13256" s="13">
        <v>0</v>
      </c>
      <c r="M13256" s="14">
        <f t="shared" si="1620"/>
        <v>0</v>
      </c>
      <c r="N13256" s="15">
        <f t="shared" si="1621"/>
        <v>1</v>
      </c>
      <c r="O13256" s="14">
        <f t="shared" si="1622"/>
        <v>1</v>
      </c>
      <c r="P13256" s="15" t="s">
        <v>25</v>
      </c>
      <c r="Q13256" s="14" t="str">
        <f t="shared" si="1623"/>
        <v>No</v>
      </c>
      <c r="R13256" s="15">
        <f t="shared" si="1624"/>
        <v>0</v>
      </c>
      <c r="S13256" s="14">
        <f t="shared" si="1625"/>
        <v>1</v>
      </c>
      <c r="T13256" s="15">
        <f t="shared" si="1626"/>
        <v>2653</v>
      </c>
    </row>
    <row r="13257" spans="1:20" x14ac:dyDescent="0.2">
      <c r="A13257" s="11"/>
      <c r="B13257" s="11" t="s">
        <v>47</v>
      </c>
      <c r="C13257" s="11" t="s">
        <v>48</v>
      </c>
      <c r="D13257" s="11">
        <v>2010</v>
      </c>
      <c r="E13257" s="11" t="s">
        <v>34</v>
      </c>
      <c r="F13257" s="11">
        <v>400</v>
      </c>
      <c r="G13257" s="11" t="s">
        <v>24</v>
      </c>
      <c r="H13257" s="11" t="s">
        <v>24</v>
      </c>
      <c r="I13257" s="11" t="s">
        <v>36</v>
      </c>
      <c r="J13257" s="11">
        <v>25</v>
      </c>
      <c r="K13257" s="12">
        <v>3.2293092081830725E-2</v>
      </c>
      <c r="L13257" s="13">
        <v>0</v>
      </c>
      <c r="M13257" s="14">
        <f t="shared" si="1620"/>
        <v>0</v>
      </c>
      <c r="N13257" s="15">
        <f t="shared" si="1621"/>
        <v>1</v>
      </c>
      <c r="O13257" s="14">
        <f t="shared" si="1622"/>
        <v>1</v>
      </c>
      <c r="P13257" s="15" t="s">
        <v>25</v>
      </c>
      <c r="Q13257" s="14" t="str">
        <f t="shared" si="1623"/>
        <v>No</v>
      </c>
      <c r="R13257" s="15">
        <f t="shared" si="1624"/>
        <v>0</v>
      </c>
      <c r="S13257" s="14">
        <f t="shared" si="1625"/>
        <v>1</v>
      </c>
      <c r="T13257" s="15">
        <f t="shared" si="1626"/>
        <v>2653</v>
      </c>
    </row>
    <row r="13258" spans="1:20" x14ac:dyDescent="0.2">
      <c r="A13258" s="11"/>
      <c r="B13258" s="11" t="s">
        <v>47</v>
      </c>
      <c r="C13258" s="11" t="s">
        <v>48</v>
      </c>
      <c r="D13258" s="11">
        <v>2010</v>
      </c>
      <c r="E13258" s="11" t="s">
        <v>34</v>
      </c>
      <c r="F13258" s="11">
        <v>400</v>
      </c>
      <c r="G13258" s="11" t="s">
        <v>24</v>
      </c>
      <c r="H13258" s="11" t="s">
        <v>24</v>
      </c>
      <c r="I13258" s="11" t="s">
        <v>33</v>
      </c>
      <c r="J13258" s="11">
        <v>25</v>
      </c>
      <c r="K13258" s="12">
        <v>4.1832152194193929E-2</v>
      </c>
      <c r="L13258" s="13">
        <v>0</v>
      </c>
      <c r="M13258" s="14">
        <f t="shared" si="1620"/>
        <v>0</v>
      </c>
      <c r="N13258" s="15">
        <f t="shared" si="1621"/>
        <v>1</v>
      </c>
      <c r="O13258" s="14">
        <f t="shared" si="1622"/>
        <v>1</v>
      </c>
      <c r="P13258" s="15" t="s">
        <v>25</v>
      </c>
      <c r="Q13258" s="14" t="str">
        <f t="shared" si="1623"/>
        <v>No</v>
      </c>
      <c r="R13258" s="15">
        <f t="shared" si="1624"/>
        <v>0</v>
      </c>
      <c r="S13258" s="14">
        <f t="shared" si="1625"/>
        <v>1</v>
      </c>
      <c r="T13258" s="15">
        <f t="shared" si="1626"/>
        <v>2653</v>
      </c>
    </row>
    <row r="13259" spans="1:20" x14ac:dyDescent="0.2">
      <c r="A13259" s="11"/>
      <c r="B13259" s="11" t="s">
        <v>47</v>
      </c>
      <c r="C13259" s="11" t="s">
        <v>48</v>
      </c>
      <c r="D13259" s="11">
        <v>2010</v>
      </c>
      <c r="E13259" s="11" t="s">
        <v>34</v>
      </c>
      <c r="F13259" s="11">
        <v>400</v>
      </c>
      <c r="G13259" s="11" t="s">
        <v>24</v>
      </c>
      <c r="H13259" s="11" t="s">
        <v>24</v>
      </c>
      <c r="I13259" s="11" t="s">
        <v>33</v>
      </c>
      <c r="J13259" s="11">
        <v>25</v>
      </c>
      <c r="K13259" s="12">
        <v>3.2274516161573466E-3</v>
      </c>
      <c r="L13259" s="13">
        <v>0</v>
      </c>
      <c r="M13259" s="14">
        <f t="shared" si="1620"/>
        <v>0</v>
      </c>
      <c r="N13259" s="15">
        <f t="shared" si="1621"/>
        <v>1</v>
      </c>
      <c r="O13259" s="14">
        <f t="shared" si="1622"/>
        <v>1</v>
      </c>
      <c r="P13259" s="15" t="s">
        <v>25</v>
      </c>
      <c r="Q13259" s="14" t="str">
        <f t="shared" si="1623"/>
        <v>No</v>
      </c>
      <c r="R13259" s="15">
        <f t="shared" si="1624"/>
        <v>0</v>
      </c>
      <c r="S13259" s="14">
        <f t="shared" si="1625"/>
        <v>1</v>
      </c>
      <c r="T13259" s="15">
        <f t="shared" si="1626"/>
        <v>2653</v>
      </c>
    </row>
    <row r="13260" spans="1:20" x14ac:dyDescent="0.2">
      <c r="A13260" s="11"/>
      <c r="B13260" s="11" t="s">
        <v>47</v>
      </c>
      <c r="C13260" s="11" t="s">
        <v>48</v>
      </c>
      <c r="D13260" s="11">
        <v>2010</v>
      </c>
      <c r="E13260" s="11" t="s">
        <v>34</v>
      </c>
      <c r="F13260" s="11">
        <v>400</v>
      </c>
      <c r="G13260" s="11" t="s">
        <v>24</v>
      </c>
      <c r="H13260" s="11" t="s">
        <v>24</v>
      </c>
      <c r="I13260" s="11" t="s">
        <v>31</v>
      </c>
      <c r="J13260" s="11">
        <v>25</v>
      </c>
      <c r="K13260" s="12">
        <v>0.17166306871987708</v>
      </c>
      <c r="L13260" s="13">
        <v>0</v>
      </c>
      <c r="M13260" s="14">
        <f t="shared" si="1620"/>
        <v>0</v>
      </c>
      <c r="N13260" s="15">
        <f t="shared" si="1621"/>
        <v>1</v>
      </c>
      <c r="O13260" s="14">
        <f t="shared" si="1622"/>
        <v>1</v>
      </c>
      <c r="P13260" s="15" t="s">
        <v>25</v>
      </c>
      <c r="Q13260" s="14" t="str">
        <f t="shared" si="1623"/>
        <v>No</v>
      </c>
      <c r="R13260" s="15">
        <f t="shared" si="1624"/>
        <v>0</v>
      </c>
      <c r="S13260" s="14">
        <f t="shared" si="1625"/>
        <v>1</v>
      </c>
      <c r="T13260" s="15">
        <f t="shared" si="1626"/>
        <v>2653</v>
      </c>
    </row>
    <row r="13261" spans="1:20" x14ac:dyDescent="0.2">
      <c r="A13261" s="11"/>
      <c r="B13261" s="11" t="s">
        <v>47</v>
      </c>
      <c r="C13261" s="11" t="s">
        <v>48</v>
      </c>
      <c r="D13261" s="11">
        <v>2010</v>
      </c>
      <c r="E13261" s="11" t="s">
        <v>34</v>
      </c>
      <c r="F13261" s="11">
        <v>400</v>
      </c>
      <c r="G13261" s="11" t="s">
        <v>24</v>
      </c>
      <c r="H13261" s="11" t="s">
        <v>24</v>
      </c>
      <c r="I13261" s="11" t="s">
        <v>31</v>
      </c>
      <c r="J13261" s="11">
        <v>25</v>
      </c>
      <c r="K13261" s="12">
        <v>9.0192506429327107E-2</v>
      </c>
      <c r="L13261" s="13">
        <v>0</v>
      </c>
      <c r="M13261" s="14">
        <f t="shared" si="1620"/>
        <v>0</v>
      </c>
      <c r="N13261" s="15">
        <f t="shared" si="1621"/>
        <v>1</v>
      </c>
      <c r="O13261" s="14">
        <f t="shared" si="1622"/>
        <v>1</v>
      </c>
      <c r="P13261" s="15" t="s">
        <v>25</v>
      </c>
      <c r="Q13261" s="14" t="str">
        <f t="shared" si="1623"/>
        <v>No</v>
      </c>
      <c r="R13261" s="15">
        <f t="shared" si="1624"/>
        <v>0</v>
      </c>
      <c r="S13261" s="14">
        <f t="shared" si="1625"/>
        <v>1</v>
      </c>
      <c r="T13261" s="15">
        <f t="shared" si="1626"/>
        <v>2653</v>
      </c>
    </row>
    <row r="13262" spans="1:20" x14ac:dyDescent="0.2">
      <c r="A13262" s="11"/>
      <c r="B13262" s="11" t="s">
        <v>47</v>
      </c>
      <c r="C13262" s="11" t="s">
        <v>48</v>
      </c>
      <c r="D13262" s="11">
        <v>2010</v>
      </c>
      <c r="E13262" s="11" t="s">
        <v>34</v>
      </c>
      <c r="F13262" s="11">
        <v>450</v>
      </c>
      <c r="G13262" s="11" t="s">
        <v>24</v>
      </c>
      <c r="H13262" s="11" t="s">
        <v>24</v>
      </c>
      <c r="I13262" s="11" t="s">
        <v>36</v>
      </c>
      <c r="J13262" s="11">
        <v>25</v>
      </c>
      <c r="K13262" s="12">
        <v>0.80121659069259732</v>
      </c>
      <c r="L13262" s="13">
        <v>0</v>
      </c>
      <c r="M13262" s="14">
        <f t="shared" si="1620"/>
        <v>0</v>
      </c>
      <c r="N13262" s="15">
        <f t="shared" si="1621"/>
        <v>1</v>
      </c>
      <c r="O13262" s="14">
        <f t="shared" si="1622"/>
        <v>1</v>
      </c>
      <c r="P13262" s="15" t="s">
        <v>25</v>
      </c>
      <c r="Q13262" s="14" t="str">
        <f t="shared" si="1623"/>
        <v>No</v>
      </c>
      <c r="R13262" s="15">
        <f t="shared" si="1624"/>
        <v>0</v>
      </c>
      <c r="S13262" s="14">
        <f t="shared" si="1625"/>
        <v>1</v>
      </c>
      <c r="T13262" s="15">
        <f t="shared" si="1626"/>
        <v>2653</v>
      </c>
    </row>
    <row r="13263" spans="1:20" x14ac:dyDescent="0.2">
      <c r="A13263" s="11"/>
      <c r="B13263" s="11" t="s">
        <v>50</v>
      </c>
      <c r="C13263" s="11" t="s">
        <v>48</v>
      </c>
      <c r="D13263" s="11">
        <v>2010</v>
      </c>
      <c r="E13263" s="11" t="s">
        <v>34</v>
      </c>
      <c r="F13263" s="11">
        <v>450</v>
      </c>
      <c r="G13263" s="11" t="s">
        <v>24</v>
      </c>
      <c r="H13263" s="11" t="s">
        <v>24</v>
      </c>
      <c r="I13263" s="11" t="s">
        <v>36</v>
      </c>
      <c r="J13263" s="11">
        <v>25</v>
      </c>
      <c r="K13263" s="12">
        <v>6.2836490955417379E-2</v>
      </c>
      <c r="L13263" s="13">
        <v>0</v>
      </c>
      <c r="M13263" s="14">
        <f t="shared" si="1620"/>
        <v>0</v>
      </c>
      <c r="N13263" s="15">
        <f t="shared" si="1621"/>
        <v>1</v>
      </c>
      <c r="O13263" s="14">
        <f t="shared" si="1622"/>
        <v>1</v>
      </c>
      <c r="P13263" s="15" t="s">
        <v>25</v>
      </c>
      <c r="Q13263" s="14" t="str">
        <f t="shared" si="1623"/>
        <v>No</v>
      </c>
      <c r="R13263" s="15">
        <f t="shared" si="1624"/>
        <v>0</v>
      </c>
      <c r="S13263" s="14">
        <f t="shared" si="1625"/>
        <v>1</v>
      </c>
      <c r="T13263" s="15">
        <f t="shared" si="1626"/>
        <v>2653</v>
      </c>
    </row>
    <row r="13264" spans="1:20" x14ac:dyDescent="0.2">
      <c r="A13264" s="11"/>
      <c r="B13264" s="11" t="s">
        <v>47</v>
      </c>
      <c r="C13264" s="11" t="s">
        <v>48</v>
      </c>
      <c r="D13264" s="11">
        <v>2010</v>
      </c>
      <c r="E13264" s="11" t="s">
        <v>34</v>
      </c>
      <c r="F13264" s="11">
        <v>450</v>
      </c>
      <c r="G13264" s="11" t="s">
        <v>24</v>
      </c>
      <c r="H13264" s="11" t="s">
        <v>24</v>
      </c>
      <c r="I13264" s="11" t="s">
        <v>33</v>
      </c>
      <c r="J13264" s="11">
        <v>25</v>
      </c>
      <c r="K13264" s="12">
        <v>0.10177993110349898</v>
      </c>
      <c r="L13264" s="13">
        <v>0</v>
      </c>
      <c r="M13264" s="14">
        <f t="shared" si="1620"/>
        <v>0</v>
      </c>
      <c r="N13264" s="15">
        <f t="shared" si="1621"/>
        <v>1</v>
      </c>
      <c r="O13264" s="14">
        <f t="shared" si="1622"/>
        <v>1</v>
      </c>
      <c r="P13264" s="15" t="s">
        <v>25</v>
      </c>
      <c r="Q13264" s="14" t="str">
        <f t="shared" si="1623"/>
        <v>No</v>
      </c>
      <c r="R13264" s="15">
        <f t="shared" si="1624"/>
        <v>0</v>
      </c>
      <c r="S13264" s="14">
        <f t="shared" si="1625"/>
        <v>1</v>
      </c>
      <c r="T13264" s="15">
        <f t="shared" si="1626"/>
        <v>2653</v>
      </c>
    </row>
    <row r="13265" spans="1:20" x14ac:dyDescent="0.2">
      <c r="A13265" s="11"/>
      <c r="B13265" s="11" t="s">
        <v>47</v>
      </c>
      <c r="C13265" s="11" t="s">
        <v>48</v>
      </c>
      <c r="D13265" s="11">
        <v>2010</v>
      </c>
      <c r="E13265" s="11" t="s">
        <v>34</v>
      </c>
      <c r="F13265" s="11">
        <v>450</v>
      </c>
      <c r="G13265" s="11" t="s">
        <v>24</v>
      </c>
      <c r="H13265" s="11" t="s">
        <v>24</v>
      </c>
      <c r="I13265" s="11" t="s">
        <v>35</v>
      </c>
      <c r="J13265" s="11">
        <v>25</v>
      </c>
      <c r="K13265" s="12">
        <v>1.5036805668912107E-2</v>
      </c>
      <c r="L13265" s="13">
        <v>0</v>
      </c>
      <c r="M13265" s="14">
        <f t="shared" si="1620"/>
        <v>0</v>
      </c>
      <c r="N13265" s="15">
        <f t="shared" si="1621"/>
        <v>1</v>
      </c>
      <c r="O13265" s="14">
        <f t="shared" si="1622"/>
        <v>1</v>
      </c>
      <c r="P13265" s="15" t="s">
        <v>25</v>
      </c>
      <c r="Q13265" s="14" t="str">
        <f t="shared" si="1623"/>
        <v>No</v>
      </c>
      <c r="R13265" s="15">
        <f t="shared" si="1624"/>
        <v>0</v>
      </c>
      <c r="S13265" s="14">
        <f t="shared" si="1625"/>
        <v>1</v>
      </c>
      <c r="T13265" s="15">
        <f t="shared" si="1626"/>
        <v>2653</v>
      </c>
    </row>
    <row r="13266" spans="1:20" x14ac:dyDescent="0.2">
      <c r="A13266" s="11"/>
      <c r="B13266" s="11" t="s">
        <v>47</v>
      </c>
      <c r="C13266" s="11" t="s">
        <v>48</v>
      </c>
      <c r="D13266" s="11">
        <v>2010</v>
      </c>
      <c r="E13266" s="11" t="s">
        <v>34</v>
      </c>
      <c r="F13266" s="11">
        <v>450</v>
      </c>
      <c r="G13266" s="11" t="s">
        <v>24</v>
      </c>
      <c r="H13266" s="11" t="s">
        <v>24</v>
      </c>
      <c r="I13266" s="11" t="s">
        <v>31</v>
      </c>
      <c r="J13266" s="11">
        <v>25</v>
      </c>
      <c r="K13266" s="12">
        <v>0.41229680019297288</v>
      </c>
      <c r="L13266" s="13">
        <v>0</v>
      </c>
      <c r="M13266" s="14">
        <f t="shared" si="1620"/>
        <v>0</v>
      </c>
      <c r="N13266" s="15">
        <f t="shared" si="1621"/>
        <v>1</v>
      </c>
      <c r="O13266" s="14">
        <f t="shared" si="1622"/>
        <v>1</v>
      </c>
      <c r="P13266" s="15" t="s">
        <v>25</v>
      </c>
      <c r="Q13266" s="14" t="str">
        <f t="shared" si="1623"/>
        <v>No</v>
      </c>
      <c r="R13266" s="15">
        <f t="shared" si="1624"/>
        <v>0</v>
      </c>
      <c r="S13266" s="14">
        <f t="shared" si="1625"/>
        <v>1</v>
      </c>
      <c r="T13266" s="15">
        <f t="shared" si="1626"/>
        <v>2653</v>
      </c>
    </row>
    <row r="13267" spans="1:20" x14ac:dyDescent="0.2">
      <c r="A13267" s="11"/>
      <c r="B13267" s="11" t="s">
        <v>47</v>
      </c>
      <c r="C13267" s="11" t="s">
        <v>48</v>
      </c>
      <c r="D13267" s="11">
        <v>2010</v>
      </c>
      <c r="E13267" s="11" t="s">
        <v>34</v>
      </c>
      <c r="F13267" s="11">
        <v>450</v>
      </c>
      <c r="G13267" s="11" t="s">
        <v>24</v>
      </c>
      <c r="H13267" s="11" t="s">
        <v>24</v>
      </c>
      <c r="I13267" s="11" t="s">
        <v>31</v>
      </c>
      <c r="J13267" s="11">
        <v>25</v>
      </c>
      <c r="K13267" s="12">
        <v>9.2659005052304511E-2</v>
      </c>
      <c r="L13267" s="13">
        <v>0</v>
      </c>
      <c r="M13267" s="14">
        <f t="shared" si="1620"/>
        <v>0</v>
      </c>
      <c r="N13267" s="15">
        <f t="shared" si="1621"/>
        <v>1</v>
      </c>
      <c r="O13267" s="14">
        <f t="shared" si="1622"/>
        <v>1</v>
      </c>
      <c r="P13267" s="15" t="s">
        <v>25</v>
      </c>
      <c r="Q13267" s="14" t="str">
        <f t="shared" si="1623"/>
        <v>No</v>
      </c>
      <c r="R13267" s="15">
        <f t="shared" si="1624"/>
        <v>0</v>
      </c>
      <c r="S13267" s="14">
        <f t="shared" si="1625"/>
        <v>1</v>
      </c>
      <c r="T13267" s="15">
        <f t="shared" si="1626"/>
        <v>2653</v>
      </c>
    </row>
    <row r="13268" spans="1:20" x14ac:dyDescent="0.2">
      <c r="A13268" s="11"/>
      <c r="B13268" s="11" t="s">
        <v>47</v>
      </c>
      <c r="C13268" s="11" t="s">
        <v>48</v>
      </c>
      <c r="D13268" s="11">
        <v>2010</v>
      </c>
      <c r="E13268" s="11" t="s">
        <v>40</v>
      </c>
      <c r="F13268" s="11">
        <v>500</v>
      </c>
      <c r="G13268" s="11" t="s">
        <v>24</v>
      </c>
      <c r="H13268" s="11" t="s">
        <v>24</v>
      </c>
      <c r="I13268" s="11" t="s">
        <v>36</v>
      </c>
      <c r="J13268" s="11">
        <v>25</v>
      </c>
      <c r="K13268" s="12">
        <v>1.3071390866837727E-2</v>
      </c>
      <c r="L13268" s="13">
        <v>0</v>
      </c>
      <c r="M13268" s="14">
        <f t="shared" si="1620"/>
        <v>0</v>
      </c>
      <c r="N13268" s="15">
        <f t="shared" si="1621"/>
        <v>1</v>
      </c>
      <c r="O13268" s="14">
        <f t="shared" si="1622"/>
        <v>1</v>
      </c>
      <c r="P13268" s="15" t="s">
        <v>25</v>
      </c>
      <c r="Q13268" s="14" t="str">
        <f t="shared" si="1623"/>
        <v>No</v>
      </c>
      <c r="R13268" s="15">
        <f t="shared" si="1624"/>
        <v>0</v>
      </c>
      <c r="S13268" s="14">
        <f t="shared" si="1625"/>
        <v>1</v>
      </c>
      <c r="T13268" s="15">
        <f t="shared" si="1626"/>
        <v>2653</v>
      </c>
    </row>
    <row r="13269" spans="1:20" x14ac:dyDescent="0.2">
      <c r="A13269" s="11"/>
      <c r="B13269" s="11" t="s">
        <v>28</v>
      </c>
      <c r="C13269" s="11" t="s">
        <v>48</v>
      </c>
      <c r="D13269" s="11">
        <v>2010</v>
      </c>
      <c r="E13269" s="11" t="s">
        <v>40</v>
      </c>
      <c r="F13269" s="11">
        <v>500</v>
      </c>
      <c r="G13269" s="11" t="s">
        <v>24</v>
      </c>
      <c r="H13269" s="11" t="s">
        <v>24</v>
      </c>
      <c r="I13269" s="11" t="s">
        <v>33</v>
      </c>
      <c r="J13269" s="11">
        <v>25</v>
      </c>
      <c r="K13269" s="12">
        <v>5.8658948248839363E-3</v>
      </c>
      <c r="L13269" s="13">
        <v>0</v>
      </c>
      <c r="M13269" s="14">
        <f t="shared" si="1620"/>
        <v>0</v>
      </c>
      <c r="N13269" s="15">
        <f t="shared" si="1621"/>
        <v>1</v>
      </c>
      <c r="O13269" s="14">
        <f t="shared" si="1622"/>
        <v>1</v>
      </c>
      <c r="P13269" s="15" t="s">
        <v>25</v>
      </c>
      <c r="Q13269" s="14" t="str">
        <f t="shared" si="1623"/>
        <v>No</v>
      </c>
      <c r="R13269" s="15">
        <f t="shared" si="1624"/>
        <v>0</v>
      </c>
      <c r="S13269" s="14">
        <f t="shared" si="1625"/>
        <v>1</v>
      </c>
      <c r="T13269" s="15">
        <f t="shared" si="1626"/>
        <v>2653</v>
      </c>
    </row>
    <row r="13270" spans="1:20" x14ac:dyDescent="0.2">
      <c r="A13270" s="11"/>
      <c r="B13270" s="11" t="s">
        <v>47</v>
      </c>
      <c r="C13270" s="11" t="s">
        <v>48</v>
      </c>
      <c r="D13270" s="11">
        <v>2010</v>
      </c>
      <c r="E13270" s="11" t="s">
        <v>40</v>
      </c>
      <c r="F13270" s="11">
        <v>500</v>
      </c>
      <c r="G13270" s="11" t="s">
        <v>24</v>
      </c>
      <c r="H13270" s="11" t="s">
        <v>24</v>
      </c>
      <c r="I13270" s="11" t="s">
        <v>33</v>
      </c>
      <c r="J13270" s="11">
        <v>25</v>
      </c>
      <c r="K13270" s="12">
        <v>3.1568479579938837E-2</v>
      </c>
      <c r="L13270" s="13">
        <v>0</v>
      </c>
      <c r="M13270" s="14">
        <f t="shared" si="1620"/>
        <v>0</v>
      </c>
      <c r="N13270" s="15">
        <f t="shared" si="1621"/>
        <v>1</v>
      </c>
      <c r="O13270" s="14">
        <f t="shared" si="1622"/>
        <v>1</v>
      </c>
      <c r="P13270" s="15" t="s">
        <v>25</v>
      </c>
      <c r="Q13270" s="14" t="str">
        <f t="shared" si="1623"/>
        <v>No</v>
      </c>
      <c r="R13270" s="15">
        <f t="shared" si="1624"/>
        <v>0</v>
      </c>
      <c r="S13270" s="14">
        <f t="shared" si="1625"/>
        <v>1</v>
      </c>
      <c r="T13270" s="15">
        <f t="shared" si="1626"/>
        <v>2653</v>
      </c>
    </row>
    <row r="13271" spans="1:20" x14ac:dyDescent="0.2">
      <c r="A13271" s="11"/>
      <c r="B13271" s="11" t="s">
        <v>28</v>
      </c>
      <c r="C13271" s="11" t="s">
        <v>48</v>
      </c>
      <c r="D13271" s="11">
        <v>2010</v>
      </c>
      <c r="E13271" s="11" t="s">
        <v>40</v>
      </c>
      <c r="F13271" s="11">
        <v>500</v>
      </c>
      <c r="G13271" s="11" t="s">
        <v>24</v>
      </c>
      <c r="H13271" s="11" t="s">
        <v>24</v>
      </c>
      <c r="I13271" s="11" t="s">
        <v>31</v>
      </c>
      <c r="J13271" s="11">
        <v>25</v>
      </c>
      <c r="K13271" s="12">
        <v>7.7036445968311426E-2</v>
      </c>
      <c r="L13271" s="13">
        <v>0</v>
      </c>
      <c r="M13271" s="14">
        <f t="shared" si="1620"/>
        <v>0</v>
      </c>
      <c r="N13271" s="15">
        <f t="shared" si="1621"/>
        <v>1</v>
      </c>
      <c r="O13271" s="14">
        <f t="shared" si="1622"/>
        <v>1</v>
      </c>
      <c r="P13271" s="15" t="s">
        <v>25</v>
      </c>
      <c r="Q13271" s="14" t="str">
        <f t="shared" si="1623"/>
        <v>No</v>
      </c>
      <c r="R13271" s="15">
        <f t="shared" si="1624"/>
        <v>0</v>
      </c>
      <c r="S13271" s="14">
        <f t="shared" si="1625"/>
        <v>1</v>
      </c>
      <c r="T13271" s="15">
        <f t="shared" si="1626"/>
        <v>2653</v>
      </c>
    </row>
    <row r="13272" spans="1:20" x14ac:dyDescent="0.2">
      <c r="A13272" s="11"/>
      <c r="B13272" s="11" t="s">
        <v>47</v>
      </c>
      <c r="C13272" s="11" t="s">
        <v>48</v>
      </c>
      <c r="D13272" s="11">
        <v>2010</v>
      </c>
      <c r="E13272" s="11" t="s">
        <v>40</v>
      </c>
      <c r="F13272" s="11">
        <v>500</v>
      </c>
      <c r="G13272" s="11" t="s">
        <v>24</v>
      </c>
      <c r="H13272" s="11" t="s">
        <v>24</v>
      </c>
      <c r="I13272" s="11" t="s">
        <v>31</v>
      </c>
      <c r="J13272" s="11">
        <v>25</v>
      </c>
      <c r="K13272" s="12">
        <v>0.42817065320258718</v>
      </c>
      <c r="L13272" s="13">
        <v>0</v>
      </c>
      <c r="M13272" s="14">
        <f t="shared" si="1620"/>
        <v>0</v>
      </c>
      <c r="N13272" s="15">
        <f t="shared" si="1621"/>
        <v>1</v>
      </c>
      <c r="O13272" s="14">
        <f t="shared" si="1622"/>
        <v>1</v>
      </c>
      <c r="P13272" s="15" t="s">
        <v>25</v>
      </c>
      <c r="Q13272" s="14" t="str">
        <f t="shared" si="1623"/>
        <v>No</v>
      </c>
      <c r="R13272" s="15">
        <f t="shared" si="1624"/>
        <v>0</v>
      </c>
      <c r="S13272" s="14">
        <f t="shared" si="1625"/>
        <v>1</v>
      </c>
      <c r="T13272" s="15">
        <f t="shared" si="1626"/>
        <v>2653</v>
      </c>
    </row>
    <row r="13273" spans="1:20" x14ac:dyDescent="0.2">
      <c r="A13273" s="11"/>
      <c r="B13273" s="11" t="s">
        <v>47</v>
      </c>
      <c r="C13273" s="11" t="s">
        <v>48</v>
      </c>
      <c r="D13273" s="11">
        <v>2010</v>
      </c>
      <c r="E13273" s="11" t="s">
        <v>40</v>
      </c>
      <c r="F13273" s="11">
        <v>550</v>
      </c>
      <c r="G13273" s="11" t="s">
        <v>24</v>
      </c>
      <c r="H13273" s="11" t="s">
        <v>24</v>
      </c>
      <c r="I13273" s="11" t="s">
        <v>36</v>
      </c>
      <c r="J13273" s="11">
        <v>25</v>
      </c>
      <c r="K13273" s="12">
        <v>0.29700673009199058</v>
      </c>
      <c r="L13273" s="13">
        <v>0</v>
      </c>
      <c r="M13273" s="14">
        <f t="shared" si="1620"/>
        <v>0</v>
      </c>
      <c r="N13273" s="15">
        <f t="shared" si="1621"/>
        <v>1</v>
      </c>
      <c r="O13273" s="14">
        <f t="shared" si="1622"/>
        <v>1</v>
      </c>
      <c r="P13273" s="15" t="s">
        <v>25</v>
      </c>
      <c r="Q13273" s="14" t="str">
        <f t="shared" si="1623"/>
        <v>No</v>
      </c>
      <c r="R13273" s="15">
        <f t="shared" si="1624"/>
        <v>0</v>
      </c>
      <c r="S13273" s="14">
        <f t="shared" si="1625"/>
        <v>1</v>
      </c>
      <c r="T13273" s="15">
        <f t="shared" si="1626"/>
        <v>2653</v>
      </c>
    </row>
    <row r="13274" spans="1:20" x14ac:dyDescent="0.2">
      <c r="A13274" s="11"/>
      <c r="B13274" s="11" t="s">
        <v>47</v>
      </c>
      <c r="C13274" s="11" t="s">
        <v>48</v>
      </c>
      <c r="D13274" s="11">
        <v>2010</v>
      </c>
      <c r="E13274" s="11" t="s">
        <v>40</v>
      </c>
      <c r="F13274" s="11">
        <v>550</v>
      </c>
      <c r="G13274" s="11" t="s">
        <v>24</v>
      </c>
      <c r="H13274" s="11" t="s">
        <v>24</v>
      </c>
      <c r="I13274" s="11" t="s">
        <v>31</v>
      </c>
      <c r="J13274" s="11">
        <v>25</v>
      </c>
      <c r="K13274" s="12">
        <v>0.5510917822939394</v>
      </c>
      <c r="L13274" s="13">
        <v>0</v>
      </c>
      <c r="M13274" s="14">
        <f t="shared" si="1620"/>
        <v>0</v>
      </c>
      <c r="N13274" s="15">
        <f t="shared" si="1621"/>
        <v>1</v>
      </c>
      <c r="O13274" s="14">
        <f t="shared" si="1622"/>
        <v>1</v>
      </c>
      <c r="P13274" s="15" t="s">
        <v>25</v>
      </c>
      <c r="Q13274" s="14" t="str">
        <f t="shared" si="1623"/>
        <v>No</v>
      </c>
      <c r="R13274" s="15">
        <f t="shared" si="1624"/>
        <v>0</v>
      </c>
      <c r="S13274" s="14">
        <f t="shared" si="1625"/>
        <v>1</v>
      </c>
      <c r="T13274" s="15">
        <f t="shared" si="1626"/>
        <v>2653</v>
      </c>
    </row>
    <row r="13275" spans="1:20" x14ac:dyDescent="0.2">
      <c r="A13275" s="11"/>
      <c r="B13275" s="11" t="s">
        <v>28</v>
      </c>
      <c r="C13275" s="11" t="s">
        <v>48</v>
      </c>
      <c r="D13275" s="11">
        <v>2010</v>
      </c>
      <c r="E13275" s="11" t="s">
        <v>40</v>
      </c>
      <c r="F13275" s="11">
        <v>600</v>
      </c>
      <c r="G13275" s="11" t="s">
        <v>24</v>
      </c>
      <c r="H13275" s="11" t="s">
        <v>24</v>
      </c>
      <c r="I13275" s="11" t="s">
        <v>36</v>
      </c>
      <c r="J13275" s="11">
        <v>25</v>
      </c>
      <c r="K13275" s="12">
        <v>1.6211942543948095E-2</v>
      </c>
      <c r="L13275" s="13">
        <v>0</v>
      </c>
      <c r="M13275" s="14">
        <f t="shared" si="1620"/>
        <v>0</v>
      </c>
      <c r="N13275" s="15">
        <f t="shared" si="1621"/>
        <v>1</v>
      </c>
      <c r="O13275" s="14">
        <f t="shared" si="1622"/>
        <v>1</v>
      </c>
      <c r="P13275" s="15" t="s">
        <v>25</v>
      </c>
      <c r="Q13275" s="14" t="str">
        <f t="shared" si="1623"/>
        <v>No</v>
      </c>
      <c r="R13275" s="15">
        <f t="shared" si="1624"/>
        <v>0</v>
      </c>
      <c r="S13275" s="14">
        <f t="shared" si="1625"/>
        <v>1</v>
      </c>
      <c r="T13275" s="15">
        <f t="shared" si="1626"/>
        <v>2653</v>
      </c>
    </row>
    <row r="13276" spans="1:20" x14ac:dyDescent="0.2">
      <c r="A13276" s="11"/>
      <c r="B13276" s="11" t="s">
        <v>28</v>
      </c>
      <c r="C13276" s="11" t="s">
        <v>48</v>
      </c>
      <c r="D13276" s="11">
        <v>2010</v>
      </c>
      <c r="E13276" s="11" t="s">
        <v>40</v>
      </c>
      <c r="F13276" s="11">
        <v>600</v>
      </c>
      <c r="G13276" s="11" t="s">
        <v>24</v>
      </c>
      <c r="H13276" s="11" t="s">
        <v>24</v>
      </c>
      <c r="I13276" s="11" t="s">
        <v>33</v>
      </c>
      <c r="J13276" s="11">
        <v>25</v>
      </c>
      <c r="K13276" s="12">
        <v>0.29295890833655974</v>
      </c>
      <c r="L13276" s="13">
        <v>0</v>
      </c>
      <c r="M13276" s="14">
        <f t="shared" si="1620"/>
        <v>0</v>
      </c>
      <c r="N13276" s="15">
        <f t="shared" si="1621"/>
        <v>1</v>
      </c>
      <c r="O13276" s="14">
        <f t="shared" si="1622"/>
        <v>1</v>
      </c>
      <c r="P13276" s="15" t="s">
        <v>25</v>
      </c>
      <c r="Q13276" s="14" t="str">
        <f t="shared" si="1623"/>
        <v>No</v>
      </c>
      <c r="R13276" s="15">
        <f t="shared" si="1624"/>
        <v>0</v>
      </c>
      <c r="S13276" s="14">
        <f t="shared" si="1625"/>
        <v>1</v>
      </c>
      <c r="T13276" s="15">
        <f t="shared" si="1626"/>
        <v>2653</v>
      </c>
    </row>
    <row r="13277" spans="1:20" x14ac:dyDescent="0.2">
      <c r="A13277" s="11"/>
      <c r="B13277" s="11" t="s">
        <v>28</v>
      </c>
      <c r="C13277" s="11" t="s">
        <v>48</v>
      </c>
      <c r="D13277" s="11">
        <v>2010</v>
      </c>
      <c r="E13277" s="11" t="s">
        <v>40</v>
      </c>
      <c r="F13277" s="11">
        <v>600</v>
      </c>
      <c r="G13277" s="11" t="s">
        <v>24</v>
      </c>
      <c r="H13277" s="11" t="s">
        <v>24</v>
      </c>
      <c r="I13277" s="11" t="s">
        <v>35</v>
      </c>
      <c r="J13277" s="11">
        <v>25</v>
      </c>
      <c r="K13277" s="12">
        <v>2.0580481851484511E-3</v>
      </c>
      <c r="L13277" s="13">
        <v>0</v>
      </c>
      <c r="M13277" s="14">
        <f t="shared" si="1620"/>
        <v>0</v>
      </c>
      <c r="N13277" s="15">
        <f t="shared" si="1621"/>
        <v>1</v>
      </c>
      <c r="O13277" s="14">
        <f t="shared" si="1622"/>
        <v>1</v>
      </c>
      <c r="P13277" s="15" t="s">
        <v>25</v>
      </c>
      <c r="Q13277" s="14" t="str">
        <f t="shared" si="1623"/>
        <v>No</v>
      </c>
      <c r="R13277" s="15">
        <f t="shared" si="1624"/>
        <v>0</v>
      </c>
      <c r="S13277" s="14">
        <f t="shared" si="1625"/>
        <v>1</v>
      </c>
      <c r="T13277" s="15">
        <f t="shared" si="1626"/>
        <v>2653</v>
      </c>
    </row>
    <row r="13278" spans="1:20" x14ac:dyDescent="0.2">
      <c r="A13278" s="11"/>
      <c r="B13278" s="11" t="s">
        <v>47</v>
      </c>
      <c r="C13278" s="11" t="s">
        <v>48</v>
      </c>
      <c r="D13278" s="11">
        <v>2010</v>
      </c>
      <c r="E13278" s="11" t="s">
        <v>40</v>
      </c>
      <c r="F13278" s="11">
        <v>600</v>
      </c>
      <c r="G13278" s="11" t="s">
        <v>24</v>
      </c>
      <c r="H13278" s="11" t="s">
        <v>24</v>
      </c>
      <c r="I13278" s="11" t="s">
        <v>31</v>
      </c>
      <c r="J13278" s="11">
        <v>25</v>
      </c>
      <c r="K13278" s="12">
        <v>0.14959145235015306</v>
      </c>
      <c r="L13278" s="13">
        <v>0</v>
      </c>
      <c r="M13278" s="14">
        <f t="shared" si="1620"/>
        <v>0</v>
      </c>
      <c r="N13278" s="15">
        <f t="shared" si="1621"/>
        <v>1</v>
      </c>
      <c r="O13278" s="14">
        <f t="shared" si="1622"/>
        <v>1</v>
      </c>
      <c r="P13278" s="15" t="s">
        <v>25</v>
      </c>
      <c r="Q13278" s="14" t="str">
        <f t="shared" si="1623"/>
        <v>No</v>
      </c>
      <c r="R13278" s="15">
        <f t="shared" si="1624"/>
        <v>0</v>
      </c>
      <c r="S13278" s="14">
        <f t="shared" si="1625"/>
        <v>1</v>
      </c>
      <c r="T13278" s="15">
        <f t="shared" si="1626"/>
        <v>2653</v>
      </c>
    </row>
    <row r="13279" spans="1:20" x14ac:dyDescent="0.2">
      <c r="A13279" s="11"/>
      <c r="B13279" s="11" t="s">
        <v>47</v>
      </c>
      <c r="C13279" s="11" t="s">
        <v>48</v>
      </c>
      <c r="D13279" s="11">
        <v>2010</v>
      </c>
      <c r="E13279" s="11" t="s">
        <v>39</v>
      </c>
      <c r="F13279" s="11">
        <v>800</v>
      </c>
      <c r="G13279" s="11" t="s">
        <v>24</v>
      </c>
      <c r="H13279" s="11" t="s">
        <v>24</v>
      </c>
      <c r="I13279" s="11" t="s">
        <v>31</v>
      </c>
      <c r="J13279" s="11">
        <v>25</v>
      </c>
      <c r="K13279" s="12">
        <v>4.4357362055507076E-3</v>
      </c>
      <c r="L13279" s="13">
        <v>0</v>
      </c>
      <c r="M13279" s="14">
        <f t="shared" si="1620"/>
        <v>0</v>
      </c>
      <c r="N13279" s="15">
        <f t="shared" si="1621"/>
        <v>1</v>
      </c>
      <c r="O13279" s="14">
        <f t="shared" si="1622"/>
        <v>1</v>
      </c>
      <c r="P13279" s="15" t="s">
        <v>25</v>
      </c>
      <c r="Q13279" s="14" t="str">
        <f t="shared" si="1623"/>
        <v>No</v>
      </c>
      <c r="R13279" s="15">
        <f t="shared" si="1624"/>
        <v>0</v>
      </c>
      <c r="S13279" s="14">
        <f t="shared" si="1625"/>
        <v>1</v>
      </c>
      <c r="T13279" s="15">
        <f t="shared" si="1626"/>
        <v>2653</v>
      </c>
    </row>
    <row r="13280" spans="1:20" x14ac:dyDescent="0.2">
      <c r="A13280" s="11"/>
      <c r="B13280" s="11" t="s">
        <v>47</v>
      </c>
      <c r="C13280" s="11" t="s">
        <v>48</v>
      </c>
      <c r="D13280" s="11">
        <v>2010</v>
      </c>
      <c r="E13280" s="11" t="s">
        <v>39</v>
      </c>
      <c r="F13280" s="11">
        <v>900</v>
      </c>
      <c r="G13280" s="11" t="s">
        <v>24</v>
      </c>
      <c r="H13280" s="11" t="s">
        <v>24</v>
      </c>
      <c r="I13280" s="11" t="s">
        <v>33</v>
      </c>
      <c r="J13280" s="11">
        <v>25</v>
      </c>
      <c r="K13280" s="12">
        <v>1.417187866717181E-3</v>
      </c>
      <c r="L13280" s="13">
        <v>0</v>
      </c>
      <c r="M13280" s="14">
        <f t="shared" si="1620"/>
        <v>0</v>
      </c>
      <c r="N13280" s="15">
        <f t="shared" si="1621"/>
        <v>1</v>
      </c>
      <c r="O13280" s="14">
        <f t="shared" si="1622"/>
        <v>1</v>
      </c>
      <c r="P13280" s="15" t="s">
        <v>25</v>
      </c>
      <c r="Q13280" s="14" t="str">
        <f t="shared" si="1623"/>
        <v>No</v>
      </c>
      <c r="R13280" s="15">
        <f t="shared" si="1624"/>
        <v>0</v>
      </c>
      <c r="S13280" s="14">
        <f t="shared" si="1625"/>
        <v>1</v>
      </c>
      <c r="T13280" s="15">
        <f t="shared" si="1626"/>
        <v>2653</v>
      </c>
    </row>
    <row r="13281" spans="1:20" x14ac:dyDescent="0.2">
      <c r="A13281" s="11"/>
      <c r="B13281" s="11" t="s">
        <v>50</v>
      </c>
      <c r="C13281" s="11" t="s">
        <v>48</v>
      </c>
      <c r="D13281" s="11">
        <v>2010</v>
      </c>
      <c r="E13281" s="11" t="s">
        <v>39</v>
      </c>
      <c r="F13281" s="11">
        <v>1200</v>
      </c>
      <c r="G13281" s="11" t="s">
        <v>24</v>
      </c>
      <c r="H13281" s="11" t="s">
        <v>24</v>
      </c>
      <c r="I13281" s="11" t="s">
        <v>31</v>
      </c>
      <c r="J13281" s="11">
        <v>25</v>
      </c>
      <c r="K13281" s="12">
        <v>0.17362248442660641</v>
      </c>
      <c r="L13281" s="13">
        <v>0</v>
      </c>
      <c r="M13281" s="14">
        <f t="shared" si="1620"/>
        <v>0</v>
      </c>
      <c r="N13281" s="15">
        <f t="shared" si="1621"/>
        <v>1</v>
      </c>
      <c r="O13281" s="14">
        <f t="shared" si="1622"/>
        <v>1</v>
      </c>
      <c r="P13281" s="15" t="s">
        <v>25</v>
      </c>
      <c r="Q13281" s="14" t="str">
        <f t="shared" si="1623"/>
        <v>No</v>
      </c>
      <c r="R13281" s="15">
        <f t="shared" si="1624"/>
        <v>0</v>
      </c>
      <c r="S13281" s="14">
        <f t="shared" si="1625"/>
        <v>1</v>
      </c>
      <c r="T13281" s="15">
        <f t="shared" si="1626"/>
        <v>2653</v>
      </c>
    </row>
    <row r="13282" spans="1:20" x14ac:dyDescent="0.2">
      <c r="A13282" s="11"/>
      <c r="B13282" s="11" t="s">
        <v>28</v>
      </c>
      <c r="C13282" s="11" t="s">
        <v>48</v>
      </c>
      <c r="D13282" s="11">
        <v>2010</v>
      </c>
      <c r="E13282" s="11" t="s">
        <v>30</v>
      </c>
      <c r="F13282" s="11">
        <v>50</v>
      </c>
      <c r="G13282" s="11" t="s">
        <v>24</v>
      </c>
      <c r="H13282" s="11" t="s">
        <v>24</v>
      </c>
      <c r="I13282" s="11" t="s">
        <v>36</v>
      </c>
      <c r="J13282" s="11">
        <v>30</v>
      </c>
      <c r="K13282" s="12">
        <v>6.3632825809621957E-2</v>
      </c>
      <c r="L13282" s="13">
        <v>0</v>
      </c>
      <c r="M13282" s="14">
        <f t="shared" si="1620"/>
        <v>0</v>
      </c>
      <c r="N13282" s="15">
        <f t="shared" si="1621"/>
        <v>2.5</v>
      </c>
      <c r="O13282" s="14">
        <f t="shared" si="1622"/>
        <v>1</v>
      </c>
      <c r="P13282" s="15" t="s">
        <v>25</v>
      </c>
      <c r="Q13282" s="14" t="str">
        <f t="shared" si="1623"/>
        <v>No</v>
      </c>
      <c r="R13282" s="15">
        <f t="shared" si="1624"/>
        <v>0</v>
      </c>
      <c r="S13282" s="14">
        <f t="shared" si="1625"/>
        <v>1</v>
      </c>
      <c r="T13282" s="15">
        <f t="shared" si="1626"/>
        <v>2653</v>
      </c>
    </row>
    <row r="13283" spans="1:20" x14ac:dyDescent="0.2">
      <c r="A13283" s="11"/>
      <c r="B13283" s="11" t="s">
        <v>28</v>
      </c>
      <c r="C13283" s="11" t="s">
        <v>48</v>
      </c>
      <c r="D13283" s="11">
        <v>2010</v>
      </c>
      <c r="E13283" s="11" t="s">
        <v>30</v>
      </c>
      <c r="F13283" s="11">
        <v>50</v>
      </c>
      <c r="G13283" s="11" t="s">
        <v>24</v>
      </c>
      <c r="H13283" s="11" t="s">
        <v>24</v>
      </c>
      <c r="I13283" s="11" t="s">
        <v>36</v>
      </c>
      <c r="J13283" s="11">
        <v>30</v>
      </c>
      <c r="K13283" s="12">
        <v>6.3075952100745351E-3</v>
      </c>
      <c r="L13283" s="13">
        <v>0</v>
      </c>
      <c r="M13283" s="14">
        <f t="shared" si="1620"/>
        <v>0</v>
      </c>
      <c r="N13283" s="15">
        <f t="shared" si="1621"/>
        <v>2.5</v>
      </c>
      <c r="O13283" s="14">
        <f t="shared" si="1622"/>
        <v>1</v>
      </c>
      <c r="P13283" s="15" t="s">
        <v>25</v>
      </c>
      <c r="Q13283" s="14" t="str">
        <f t="shared" si="1623"/>
        <v>No</v>
      </c>
      <c r="R13283" s="15">
        <f t="shared" si="1624"/>
        <v>0</v>
      </c>
      <c r="S13283" s="14">
        <f t="shared" si="1625"/>
        <v>1</v>
      </c>
      <c r="T13283" s="15">
        <f t="shared" si="1626"/>
        <v>2653</v>
      </c>
    </row>
    <row r="13284" spans="1:20" x14ac:dyDescent="0.2">
      <c r="A13284" s="11"/>
      <c r="B13284" s="11" t="s">
        <v>47</v>
      </c>
      <c r="C13284" s="11" t="s">
        <v>48</v>
      </c>
      <c r="D13284" s="11">
        <v>2010</v>
      </c>
      <c r="E13284" s="11" t="s">
        <v>30</v>
      </c>
      <c r="F13284" s="11">
        <v>50</v>
      </c>
      <c r="G13284" s="11" t="s">
        <v>24</v>
      </c>
      <c r="H13284" s="11" t="s">
        <v>24</v>
      </c>
      <c r="I13284" s="11" t="s">
        <v>36</v>
      </c>
      <c r="J13284" s="11">
        <v>30</v>
      </c>
      <c r="K13284" s="12">
        <v>10.04482067441729</v>
      </c>
      <c r="L13284" s="13">
        <v>1.0779279279279279</v>
      </c>
      <c r="M13284" s="14">
        <f t="shared" si="1620"/>
        <v>0.35930930930930932</v>
      </c>
      <c r="N13284" s="15">
        <f t="shared" si="1621"/>
        <v>2.5</v>
      </c>
      <c r="O13284" s="14">
        <f t="shared" si="1622"/>
        <v>0.85627627627627634</v>
      </c>
      <c r="P13284" s="15" t="s">
        <v>25</v>
      </c>
      <c r="Q13284" s="14" t="str">
        <f t="shared" si="1623"/>
        <v>No</v>
      </c>
      <c r="R13284" s="15">
        <f t="shared" si="1624"/>
        <v>35.770604668375853</v>
      </c>
      <c r="S13284" s="14">
        <f t="shared" si="1625"/>
        <v>1</v>
      </c>
      <c r="T13284" s="15">
        <f t="shared" si="1626"/>
        <v>2486</v>
      </c>
    </row>
    <row r="13285" spans="1:20" x14ac:dyDescent="0.2">
      <c r="A13285" s="11"/>
      <c r="B13285" s="11" t="s">
        <v>47</v>
      </c>
      <c r="C13285" s="11" t="s">
        <v>48</v>
      </c>
      <c r="D13285" s="11">
        <v>2010</v>
      </c>
      <c r="E13285" s="11" t="s">
        <v>30</v>
      </c>
      <c r="F13285" s="11">
        <v>50</v>
      </c>
      <c r="G13285" s="11" t="s">
        <v>24</v>
      </c>
      <c r="H13285" s="11" t="s">
        <v>24</v>
      </c>
      <c r="I13285" s="11" t="s">
        <v>36</v>
      </c>
      <c r="J13285" s="11">
        <v>30</v>
      </c>
      <c r="K13285" s="12">
        <v>4.3931883150114066</v>
      </c>
      <c r="L13285" s="13">
        <v>0</v>
      </c>
      <c r="M13285" s="14">
        <f t="shared" si="1620"/>
        <v>0</v>
      </c>
      <c r="N13285" s="15">
        <f t="shared" si="1621"/>
        <v>2.5</v>
      </c>
      <c r="O13285" s="14">
        <f t="shared" si="1622"/>
        <v>1</v>
      </c>
      <c r="P13285" s="15" t="s">
        <v>25</v>
      </c>
      <c r="Q13285" s="14" t="str">
        <f t="shared" si="1623"/>
        <v>No</v>
      </c>
      <c r="R13285" s="15">
        <f t="shared" si="1624"/>
        <v>0</v>
      </c>
      <c r="S13285" s="14">
        <f t="shared" si="1625"/>
        <v>1</v>
      </c>
      <c r="T13285" s="15">
        <f t="shared" si="1626"/>
        <v>2653</v>
      </c>
    </row>
    <row r="13286" spans="1:20" x14ac:dyDescent="0.2">
      <c r="A13286" s="11"/>
      <c r="B13286" s="11" t="s">
        <v>52</v>
      </c>
      <c r="C13286" s="11" t="s">
        <v>48</v>
      </c>
      <c r="D13286" s="11">
        <v>2010</v>
      </c>
      <c r="E13286" s="11" t="s">
        <v>30</v>
      </c>
      <c r="F13286" s="11">
        <v>50</v>
      </c>
      <c r="G13286" s="11" t="s">
        <v>24</v>
      </c>
      <c r="H13286" s="11" t="s">
        <v>24</v>
      </c>
      <c r="I13286" s="11" t="s">
        <v>36</v>
      </c>
      <c r="J13286" s="11">
        <v>30</v>
      </c>
      <c r="K13286" s="12">
        <v>5.9304250246506839E-2</v>
      </c>
      <c r="L13286" s="13">
        <v>0</v>
      </c>
      <c r="M13286" s="14">
        <f t="shared" si="1620"/>
        <v>0</v>
      </c>
      <c r="N13286" s="15">
        <f t="shared" si="1621"/>
        <v>2.5</v>
      </c>
      <c r="O13286" s="14">
        <f t="shared" si="1622"/>
        <v>1</v>
      </c>
      <c r="P13286" s="15" t="s">
        <v>25</v>
      </c>
      <c r="Q13286" s="14" t="str">
        <f t="shared" si="1623"/>
        <v>No</v>
      </c>
      <c r="R13286" s="15">
        <f t="shared" si="1624"/>
        <v>0</v>
      </c>
      <c r="S13286" s="14">
        <f t="shared" si="1625"/>
        <v>1</v>
      </c>
      <c r="T13286" s="15">
        <f t="shared" si="1626"/>
        <v>2653</v>
      </c>
    </row>
    <row r="13287" spans="1:20" x14ac:dyDescent="0.2">
      <c r="A13287" s="11"/>
      <c r="B13287" s="11" t="s">
        <v>28</v>
      </c>
      <c r="C13287" s="11" t="s">
        <v>48</v>
      </c>
      <c r="D13287" s="11">
        <v>2010</v>
      </c>
      <c r="E13287" s="11" t="s">
        <v>30</v>
      </c>
      <c r="F13287" s="11">
        <v>50</v>
      </c>
      <c r="G13287" s="11" t="s">
        <v>24</v>
      </c>
      <c r="H13287" s="11" t="s">
        <v>24</v>
      </c>
      <c r="I13287" s="11" t="s">
        <v>37</v>
      </c>
      <c r="J13287" s="11">
        <v>30</v>
      </c>
      <c r="K13287" s="12">
        <v>5.2157883670985745E-3</v>
      </c>
      <c r="L13287" s="13">
        <v>0</v>
      </c>
      <c r="M13287" s="14">
        <f t="shared" si="1620"/>
        <v>0</v>
      </c>
      <c r="N13287" s="15">
        <f t="shared" si="1621"/>
        <v>2.5</v>
      </c>
      <c r="O13287" s="14">
        <f t="shared" si="1622"/>
        <v>1</v>
      </c>
      <c r="P13287" s="15" t="s">
        <v>25</v>
      </c>
      <c r="Q13287" s="14" t="str">
        <f t="shared" si="1623"/>
        <v>No</v>
      </c>
      <c r="R13287" s="15">
        <f t="shared" si="1624"/>
        <v>0</v>
      </c>
      <c r="S13287" s="14">
        <f t="shared" si="1625"/>
        <v>1</v>
      </c>
      <c r="T13287" s="15">
        <f t="shared" si="1626"/>
        <v>2653</v>
      </c>
    </row>
    <row r="13288" spans="1:20" x14ac:dyDescent="0.2">
      <c r="A13288" s="11"/>
      <c r="B13288" s="11" t="s">
        <v>47</v>
      </c>
      <c r="C13288" s="11" t="s">
        <v>48</v>
      </c>
      <c r="D13288" s="11">
        <v>2010</v>
      </c>
      <c r="E13288" s="11" t="s">
        <v>30</v>
      </c>
      <c r="F13288" s="11">
        <v>50</v>
      </c>
      <c r="G13288" s="11" t="s">
        <v>24</v>
      </c>
      <c r="H13288" s="11" t="s">
        <v>24</v>
      </c>
      <c r="I13288" s="11" t="s">
        <v>37</v>
      </c>
      <c r="J13288" s="11">
        <v>30</v>
      </c>
      <c r="K13288" s="12">
        <v>1.730355593596558</v>
      </c>
      <c r="L13288" s="13">
        <v>0</v>
      </c>
      <c r="M13288" s="14">
        <f t="shared" si="1620"/>
        <v>0</v>
      </c>
      <c r="N13288" s="15">
        <f t="shared" si="1621"/>
        <v>2.5</v>
      </c>
      <c r="O13288" s="14">
        <f t="shared" si="1622"/>
        <v>1</v>
      </c>
      <c r="P13288" s="15" t="s">
        <v>25</v>
      </c>
      <c r="Q13288" s="14" t="str">
        <f t="shared" si="1623"/>
        <v>No</v>
      </c>
      <c r="R13288" s="15">
        <f t="shared" si="1624"/>
        <v>0</v>
      </c>
      <c r="S13288" s="14">
        <f t="shared" si="1625"/>
        <v>1</v>
      </c>
      <c r="T13288" s="15">
        <f t="shared" si="1626"/>
        <v>2653</v>
      </c>
    </row>
    <row r="13289" spans="1:20" x14ac:dyDescent="0.2">
      <c r="A13289" s="11"/>
      <c r="B13289" s="11" t="s">
        <v>47</v>
      </c>
      <c r="C13289" s="11" t="s">
        <v>48</v>
      </c>
      <c r="D13289" s="11">
        <v>2010</v>
      </c>
      <c r="E13289" s="11" t="s">
        <v>30</v>
      </c>
      <c r="F13289" s="11">
        <v>50</v>
      </c>
      <c r="G13289" s="11" t="s">
        <v>24</v>
      </c>
      <c r="H13289" s="11" t="s">
        <v>24</v>
      </c>
      <c r="I13289" s="11" t="s">
        <v>37</v>
      </c>
      <c r="J13289" s="11">
        <v>30</v>
      </c>
      <c r="K13289" s="12">
        <v>0.74435600946181457</v>
      </c>
      <c r="L13289" s="13">
        <v>0</v>
      </c>
      <c r="M13289" s="14">
        <f t="shared" si="1620"/>
        <v>0</v>
      </c>
      <c r="N13289" s="15">
        <f t="shared" si="1621"/>
        <v>2.5</v>
      </c>
      <c r="O13289" s="14">
        <f t="shared" si="1622"/>
        <v>1</v>
      </c>
      <c r="P13289" s="15" t="s">
        <v>25</v>
      </c>
      <c r="Q13289" s="14" t="str">
        <f t="shared" si="1623"/>
        <v>No</v>
      </c>
      <c r="R13289" s="15">
        <f t="shared" si="1624"/>
        <v>0</v>
      </c>
      <c r="S13289" s="14">
        <f t="shared" si="1625"/>
        <v>1</v>
      </c>
      <c r="T13289" s="15">
        <f t="shared" si="1626"/>
        <v>2653</v>
      </c>
    </row>
    <row r="13290" spans="1:20" x14ac:dyDescent="0.2">
      <c r="A13290" s="11"/>
      <c r="B13290" s="11" t="s">
        <v>28</v>
      </c>
      <c r="C13290" s="11" t="s">
        <v>48</v>
      </c>
      <c r="D13290" s="11">
        <v>2010</v>
      </c>
      <c r="E13290" s="11" t="s">
        <v>30</v>
      </c>
      <c r="F13290" s="11">
        <v>50</v>
      </c>
      <c r="G13290" s="11" t="s">
        <v>24</v>
      </c>
      <c r="H13290" s="11" t="s">
        <v>24</v>
      </c>
      <c r="I13290" s="11" t="s">
        <v>33</v>
      </c>
      <c r="J13290" s="11">
        <v>30</v>
      </c>
      <c r="K13290" s="12">
        <v>7.9583200982310934E-2</v>
      </c>
      <c r="L13290" s="13">
        <v>0</v>
      </c>
      <c r="M13290" s="14">
        <f t="shared" si="1620"/>
        <v>0</v>
      </c>
      <c r="N13290" s="15">
        <f t="shared" si="1621"/>
        <v>2.5</v>
      </c>
      <c r="O13290" s="14">
        <f t="shared" si="1622"/>
        <v>1</v>
      </c>
      <c r="P13290" s="15" t="s">
        <v>25</v>
      </c>
      <c r="Q13290" s="14" t="str">
        <f t="shared" si="1623"/>
        <v>No</v>
      </c>
      <c r="R13290" s="15">
        <f t="shared" si="1624"/>
        <v>0</v>
      </c>
      <c r="S13290" s="14">
        <f t="shared" si="1625"/>
        <v>1</v>
      </c>
      <c r="T13290" s="15">
        <f t="shared" si="1626"/>
        <v>2653</v>
      </c>
    </row>
    <row r="13291" spans="1:20" x14ac:dyDescent="0.2">
      <c r="A13291" s="11"/>
      <c r="B13291" s="11" t="s">
        <v>28</v>
      </c>
      <c r="C13291" s="11" t="s">
        <v>48</v>
      </c>
      <c r="D13291" s="11">
        <v>2010</v>
      </c>
      <c r="E13291" s="11" t="s">
        <v>30</v>
      </c>
      <c r="F13291" s="11">
        <v>50</v>
      </c>
      <c r="G13291" s="11" t="s">
        <v>24</v>
      </c>
      <c r="H13291" s="11" t="s">
        <v>24</v>
      </c>
      <c r="I13291" s="11" t="s">
        <v>33</v>
      </c>
      <c r="J13291" s="11">
        <v>30</v>
      </c>
      <c r="K13291" s="12">
        <v>1.8677235839013685E-2</v>
      </c>
      <c r="L13291" s="13">
        <v>0</v>
      </c>
      <c r="M13291" s="14">
        <f t="shared" si="1620"/>
        <v>0</v>
      </c>
      <c r="N13291" s="15">
        <f t="shared" si="1621"/>
        <v>2.5</v>
      </c>
      <c r="O13291" s="14">
        <f t="shared" si="1622"/>
        <v>1</v>
      </c>
      <c r="P13291" s="15" t="s">
        <v>25</v>
      </c>
      <c r="Q13291" s="14" t="str">
        <f t="shared" si="1623"/>
        <v>No</v>
      </c>
      <c r="R13291" s="15">
        <f t="shared" si="1624"/>
        <v>0</v>
      </c>
      <c r="S13291" s="14">
        <f t="shared" si="1625"/>
        <v>1</v>
      </c>
      <c r="T13291" s="15">
        <f t="shared" si="1626"/>
        <v>2653</v>
      </c>
    </row>
    <row r="13292" spans="1:20" x14ac:dyDescent="0.2">
      <c r="A13292" s="11"/>
      <c r="B13292" s="11" t="s">
        <v>47</v>
      </c>
      <c r="C13292" s="11" t="s">
        <v>48</v>
      </c>
      <c r="D13292" s="11">
        <v>2010</v>
      </c>
      <c r="E13292" s="11" t="s">
        <v>30</v>
      </c>
      <c r="F13292" s="11">
        <v>50</v>
      </c>
      <c r="G13292" s="11" t="s">
        <v>24</v>
      </c>
      <c r="H13292" s="11" t="s">
        <v>24</v>
      </c>
      <c r="I13292" s="11" t="s">
        <v>33</v>
      </c>
      <c r="J13292" s="11">
        <v>30</v>
      </c>
      <c r="K13292" s="12">
        <v>19.903417306488407</v>
      </c>
      <c r="L13292" s="13">
        <v>3.2482628561575932</v>
      </c>
      <c r="M13292" s="14">
        <f t="shared" si="1620"/>
        <v>1.0827542853858645</v>
      </c>
      <c r="N13292" s="15">
        <f t="shared" si="1621"/>
        <v>2.5</v>
      </c>
      <c r="O13292" s="14">
        <f t="shared" si="1622"/>
        <v>0.56689828584565416</v>
      </c>
      <c r="P13292" s="15" t="s">
        <v>25</v>
      </c>
      <c r="Q13292" s="14" t="str">
        <f t="shared" si="1623"/>
        <v>No</v>
      </c>
      <c r="R13292" s="15">
        <f t="shared" si="1624"/>
        <v>54.400421229820289</v>
      </c>
      <c r="S13292" s="14">
        <f t="shared" si="1625"/>
        <v>1</v>
      </c>
      <c r="T13292" s="15">
        <f t="shared" si="1626"/>
        <v>2396</v>
      </c>
    </row>
    <row r="13293" spans="1:20" x14ac:dyDescent="0.2">
      <c r="A13293" s="11"/>
      <c r="B13293" s="11" t="s">
        <v>47</v>
      </c>
      <c r="C13293" s="11" t="s">
        <v>48</v>
      </c>
      <c r="D13293" s="11">
        <v>2010</v>
      </c>
      <c r="E13293" s="11" t="s">
        <v>30</v>
      </c>
      <c r="F13293" s="11">
        <v>50</v>
      </c>
      <c r="G13293" s="11" t="s">
        <v>24</v>
      </c>
      <c r="H13293" s="11" t="s">
        <v>24</v>
      </c>
      <c r="I13293" s="11" t="s">
        <v>33</v>
      </c>
      <c r="J13293" s="11">
        <v>30</v>
      </c>
      <c r="K13293" s="12">
        <v>5.0128330501987808</v>
      </c>
      <c r="L13293" s="13">
        <v>0</v>
      </c>
      <c r="M13293" s="14">
        <f t="shared" si="1620"/>
        <v>0</v>
      </c>
      <c r="N13293" s="15">
        <f t="shared" si="1621"/>
        <v>2.5</v>
      </c>
      <c r="O13293" s="14">
        <f t="shared" si="1622"/>
        <v>1</v>
      </c>
      <c r="P13293" s="15" t="s">
        <v>25</v>
      </c>
      <c r="Q13293" s="14" t="str">
        <f t="shared" si="1623"/>
        <v>No</v>
      </c>
      <c r="R13293" s="15">
        <f t="shared" si="1624"/>
        <v>0</v>
      </c>
      <c r="S13293" s="14">
        <f t="shared" si="1625"/>
        <v>1</v>
      </c>
      <c r="T13293" s="15">
        <f t="shared" si="1626"/>
        <v>2653</v>
      </c>
    </row>
    <row r="13294" spans="1:20" x14ac:dyDescent="0.2">
      <c r="A13294" s="11"/>
      <c r="B13294" s="11" t="s">
        <v>28</v>
      </c>
      <c r="C13294" s="11" t="s">
        <v>48</v>
      </c>
      <c r="D13294" s="11">
        <v>2010</v>
      </c>
      <c r="E13294" s="11" t="s">
        <v>30</v>
      </c>
      <c r="F13294" s="11">
        <v>50</v>
      </c>
      <c r="G13294" s="11" t="s">
        <v>24</v>
      </c>
      <c r="H13294" s="11" t="s">
        <v>24</v>
      </c>
      <c r="I13294" s="11" t="s">
        <v>35</v>
      </c>
      <c r="J13294" s="11">
        <v>30</v>
      </c>
      <c r="K13294" s="12">
        <v>3.1293416384392588E-3</v>
      </c>
      <c r="L13294" s="13">
        <v>0</v>
      </c>
      <c r="M13294" s="14">
        <f t="shared" si="1620"/>
        <v>0</v>
      </c>
      <c r="N13294" s="15">
        <f t="shared" si="1621"/>
        <v>2.5</v>
      </c>
      <c r="O13294" s="14">
        <f t="shared" si="1622"/>
        <v>1</v>
      </c>
      <c r="P13294" s="15" t="s">
        <v>25</v>
      </c>
      <c r="Q13294" s="14" t="str">
        <f t="shared" si="1623"/>
        <v>No</v>
      </c>
      <c r="R13294" s="15">
        <f t="shared" si="1624"/>
        <v>0</v>
      </c>
      <c r="S13294" s="14">
        <f t="shared" si="1625"/>
        <v>1</v>
      </c>
      <c r="T13294" s="15">
        <f t="shared" si="1626"/>
        <v>2653</v>
      </c>
    </row>
    <row r="13295" spans="1:20" x14ac:dyDescent="0.2">
      <c r="A13295" s="11"/>
      <c r="B13295" s="11" t="s">
        <v>28</v>
      </c>
      <c r="C13295" s="11" t="s">
        <v>48</v>
      </c>
      <c r="D13295" s="11">
        <v>2010</v>
      </c>
      <c r="E13295" s="11" t="s">
        <v>30</v>
      </c>
      <c r="F13295" s="11">
        <v>50</v>
      </c>
      <c r="G13295" s="11" t="s">
        <v>24</v>
      </c>
      <c r="H13295" s="11" t="s">
        <v>24</v>
      </c>
      <c r="I13295" s="11" t="s">
        <v>35</v>
      </c>
      <c r="J13295" s="11">
        <v>30</v>
      </c>
      <c r="K13295" s="12">
        <v>6.9496496443675684E-3</v>
      </c>
      <c r="L13295" s="13">
        <v>0</v>
      </c>
      <c r="M13295" s="14">
        <f t="shared" si="1620"/>
        <v>0</v>
      </c>
      <c r="N13295" s="15">
        <f t="shared" si="1621"/>
        <v>2.5</v>
      </c>
      <c r="O13295" s="14">
        <f t="shared" si="1622"/>
        <v>1</v>
      </c>
      <c r="P13295" s="15" t="s">
        <v>25</v>
      </c>
      <c r="Q13295" s="14" t="str">
        <f t="shared" si="1623"/>
        <v>No</v>
      </c>
      <c r="R13295" s="15">
        <f t="shared" si="1624"/>
        <v>0</v>
      </c>
      <c r="S13295" s="14">
        <f t="shared" si="1625"/>
        <v>1</v>
      </c>
      <c r="T13295" s="15">
        <f t="shared" si="1626"/>
        <v>2653</v>
      </c>
    </row>
    <row r="13296" spans="1:20" x14ac:dyDescent="0.2">
      <c r="A13296" s="11"/>
      <c r="B13296" s="11" t="s">
        <v>47</v>
      </c>
      <c r="C13296" s="11" t="s">
        <v>48</v>
      </c>
      <c r="D13296" s="11">
        <v>2010</v>
      </c>
      <c r="E13296" s="11" t="s">
        <v>30</v>
      </c>
      <c r="F13296" s="11">
        <v>50</v>
      </c>
      <c r="G13296" s="11" t="s">
        <v>24</v>
      </c>
      <c r="H13296" s="11" t="s">
        <v>24</v>
      </c>
      <c r="I13296" s="11" t="s">
        <v>35</v>
      </c>
      <c r="J13296" s="11">
        <v>30</v>
      </c>
      <c r="K13296" s="12">
        <v>8.2580837961498865</v>
      </c>
      <c r="L13296" s="13">
        <v>0</v>
      </c>
      <c r="M13296" s="14">
        <f t="shared" si="1620"/>
        <v>0</v>
      </c>
      <c r="N13296" s="15">
        <f t="shared" si="1621"/>
        <v>2.5</v>
      </c>
      <c r="O13296" s="14">
        <f t="shared" si="1622"/>
        <v>1</v>
      </c>
      <c r="P13296" s="15" t="s">
        <v>25</v>
      </c>
      <c r="Q13296" s="14" t="str">
        <f t="shared" si="1623"/>
        <v>No</v>
      </c>
      <c r="R13296" s="15">
        <f t="shared" si="1624"/>
        <v>0</v>
      </c>
      <c r="S13296" s="14">
        <f t="shared" si="1625"/>
        <v>1</v>
      </c>
      <c r="T13296" s="15">
        <f t="shared" si="1626"/>
        <v>2653</v>
      </c>
    </row>
    <row r="13297" spans="1:20" x14ac:dyDescent="0.2">
      <c r="A13297" s="11"/>
      <c r="B13297" s="11" t="s">
        <v>47</v>
      </c>
      <c r="C13297" s="11" t="s">
        <v>48</v>
      </c>
      <c r="D13297" s="11">
        <v>2010</v>
      </c>
      <c r="E13297" s="11" t="s">
        <v>30</v>
      </c>
      <c r="F13297" s="11">
        <v>50</v>
      </c>
      <c r="G13297" s="11" t="s">
        <v>24</v>
      </c>
      <c r="H13297" s="11" t="s">
        <v>24</v>
      </c>
      <c r="I13297" s="11" t="s">
        <v>35</v>
      </c>
      <c r="J13297" s="11">
        <v>30</v>
      </c>
      <c r="K13297" s="12">
        <v>2.6849428436540319</v>
      </c>
      <c r="L13297" s="13">
        <v>1.0148478099480327</v>
      </c>
      <c r="M13297" s="14">
        <f t="shared" si="1620"/>
        <v>0.3382826033160109</v>
      </c>
      <c r="N13297" s="15">
        <f t="shared" si="1621"/>
        <v>2.5</v>
      </c>
      <c r="O13297" s="14">
        <f t="shared" si="1622"/>
        <v>0.86468695867359568</v>
      </c>
      <c r="P13297" s="15" t="s">
        <v>25</v>
      </c>
      <c r="Q13297" s="14" t="str">
        <f t="shared" si="1623"/>
        <v>No</v>
      </c>
      <c r="R13297" s="15">
        <f t="shared" si="1624"/>
        <v>125.99247843042734</v>
      </c>
      <c r="S13297" s="14">
        <f t="shared" si="1625"/>
        <v>2</v>
      </c>
      <c r="T13297" s="15">
        <f t="shared" si="1626"/>
        <v>2012</v>
      </c>
    </row>
    <row r="13298" spans="1:20" x14ac:dyDescent="0.2">
      <c r="A13298" s="11"/>
      <c r="B13298" s="11" t="s">
        <v>38</v>
      </c>
      <c r="C13298" s="11" t="s">
        <v>48</v>
      </c>
      <c r="D13298" s="11">
        <v>2010</v>
      </c>
      <c r="E13298" s="11" t="s">
        <v>30</v>
      </c>
      <c r="F13298" s="11">
        <v>50</v>
      </c>
      <c r="G13298" s="11" t="s">
        <v>24</v>
      </c>
      <c r="H13298" s="11" t="s">
        <v>24</v>
      </c>
      <c r="I13298" s="11" t="s">
        <v>31</v>
      </c>
      <c r="J13298" s="11">
        <v>30</v>
      </c>
      <c r="K13298" s="12">
        <v>3.9711379748830419E-2</v>
      </c>
      <c r="L13298" s="13">
        <v>0</v>
      </c>
      <c r="M13298" s="14">
        <f t="shared" si="1620"/>
        <v>0</v>
      </c>
      <c r="N13298" s="15">
        <f t="shared" si="1621"/>
        <v>2.5</v>
      </c>
      <c r="O13298" s="14">
        <f t="shared" si="1622"/>
        <v>1</v>
      </c>
      <c r="P13298" s="15" t="s">
        <v>25</v>
      </c>
      <c r="Q13298" s="14" t="str">
        <f t="shared" si="1623"/>
        <v>No</v>
      </c>
      <c r="R13298" s="15">
        <f t="shared" si="1624"/>
        <v>0</v>
      </c>
      <c r="S13298" s="14">
        <f t="shared" si="1625"/>
        <v>1</v>
      </c>
      <c r="T13298" s="15">
        <f t="shared" si="1626"/>
        <v>2653</v>
      </c>
    </row>
    <row r="13299" spans="1:20" x14ac:dyDescent="0.2">
      <c r="A13299" s="11"/>
      <c r="B13299" s="11" t="s">
        <v>28</v>
      </c>
      <c r="C13299" s="11" t="s">
        <v>48</v>
      </c>
      <c r="D13299" s="11">
        <v>2010</v>
      </c>
      <c r="E13299" s="11" t="s">
        <v>30</v>
      </c>
      <c r="F13299" s="11">
        <v>50</v>
      </c>
      <c r="G13299" s="11" t="s">
        <v>24</v>
      </c>
      <c r="H13299" s="11" t="s">
        <v>24</v>
      </c>
      <c r="I13299" s="11" t="s">
        <v>31</v>
      </c>
      <c r="J13299" s="11">
        <v>30</v>
      </c>
      <c r="K13299" s="12">
        <v>0.68771642798917709</v>
      </c>
      <c r="L13299" s="13">
        <v>0</v>
      </c>
      <c r="M13299" s="14">
        <f t="shared" si="1620"/>
        <v>0</v>
      </c>
      <c r="N13299" s="15">
        <f t="shared" si="1621"/>
        <v>2.5</v>
      </c>
      <c r="O13299" s="14">
        <f t="shared" si="1622"/>
        <v>1</v>
      </c>
      <c r="P13299" s="15" t="s">
        <v>25</v>
      </c>
      <c r="Q13299" s="14" t="str">
        <f t="shared" si="1623"/>
        <v>No</v>
      </c>
      <c r="R13299" s="15">
        <f t="shared" si="1624"/>
        <v>0</v>
      </c>
      <c r="S13299" s="14">
        <f t="shared" si="1625"/>
        <v>1</v>
      </c>
      <c r="T13299" s="15">
        <f t="shared" si="1626"/>
        <v>2653</v>
      </c>
    </row>
    <row r="13300" spans="1:20" x14ac:dyDescent="0.2">
      <c r="A13300" s="11"/>
      <c r="B13300" s="11" t="s">
        <v>28</v>
      </c>
      <c r="C13300" s="11" t="s">
        <v>48</v>
      </c>
      <c r="D13300" s="11">
        <v>2010</v>
      </c>
      <c r="E13300" s="11" t="s">
        <v>30</v>
      </c>
      <c r="F13300" s="11">
        <v>50</v>
      </c>
      <c r="G13300" s="11" t="s">
        <v>24</v>
      </c>
      <c r="H13300" s="11" t="s">
        <v>24</v>
      </c>
      <c r="I13300" s="11" t="s">
        <v>31</v>
      </c>
      <c r="J13300" s="11">
        <v>30</v>
      </c>
      <c r="K13300" s="12">
        <v>3.9804610063200012E-2</v>
      </c>
      <c r="L13300" s="13">
        <v>0</v>
      </c>
      <c r="M13300" s="14">
        <f t="shared" si="1620"/>
        <v>0</v>
      </c>
      <c r="N13300" s="15">
        <f t="shared" si="1621"/>
        <v>2.5</v>
      </c>
      <c r="O13300" s="14">
        <f t="shared" si="1622"/>
        <v>1</v>
      </c>
      <c r="P13300" s="15" t="s">
        <v>25</v>
      </c>
      <c r="Q13300" s="14" t="str">
        <f t="shared" si="1623"/>
        <v>No</v>
      </c>
      <c r="R13300" s="15">
        <f t="shared" si="1624"/>
        <v>0</v>
      </c>
      <c r="S13300" s="14">
        <f t="shared" si="1625"/>
        <v>1</v>
      </c>
      <c r="T13300" s="15">
        <f t="shared" si="1626"/>
        <v>2653</v>
      </c>
    </row>
    <row r="13301" spans="1:20" x14ac:dyDescent="0.2">
      <c r="A13301" s="11"/>
      <c r="B13301" s="11" t="s">
        <v>47</v>
      </c>
      <c r="C13301" s="11" t="s">
        <v>48</v>
      </c>
      <c r="D13301" s="11">
        <v>2010</v>
      </c>
      <c r="E13301" s="11" t="s">
        <v>30</v>
      </c>
      <c r="F13301" s="11">
        <v>50</v>
      </c>
      <c r="G13301" s="11" t="s">
        <v>24</v>
      </c>
      <c r="H13301" s="11" t="s">
        <v>24</v>
      </c>
      <c r="I13301" s="11" t="s">
        <v>31</v>
      </c>
      <c r="J13301" s="11">
        <v>30</v>
      </c>
      <c r="K13301" s="12">
        <v>153.84014527971613</v>
      </c>
      <c r="L13301" s="13">
        <v>9.3445892520326943</v>
      </c>
      <c r="M13301" s="14">
        <f t="shared" si="1620"/>
        <v>3.114863084010898</v>
      </c>
      <c r="N13301" s="15">
        <f t="shared" si="1621"/>
        <v>2.5</v>
      </c>
      <c r="O13301" s="14">
        <f t="shared" si="1622"/>
        <v>-0.24594523360435927</v>
      </c>
      <c r="P13301" s="15" t="s">
        <v>25</v>
      </c>
      <c r="Q13301" s="14" t="str">
        <f t="shared" si="1623"/>
        <v>Yes</v>
      </c>
      <c r="R13301" s="15">
        <f t="shared" si="1624"/>
        <v>20.247400822115537</v>
      </c>
      <c r="S13301" s="14">
        <f t="shared" si="1625"/>
        <v>1</v>
      </c>
      <c r="T13301" s="15">
        <f t="shared" si="1626"/>
        <v>2557</v>
      </c>
    </row>
    <row r="13302" spans="1:20" x14ac:dyDescent="0.2">
      <c r="A13302" s="11"/>
      <c r="B13302" s="11" t="s">
        <v>47</v>
      </c>
      <c r="C13302" s="11" t="s">
        <v>48</v>
      </c>
      <c r="D13302" s="11">
        <v>2010</v>
      </c>
      <c r="E13302" s="11" t="s">
        <v>30</v>
      </c>
      <c r="F13302" s="11">
        <v>50</v>
      </c>
      <c r="G13302" s="11" t="s">
        <v>24</v>
      </c>
      <c r="H13302" s="11" t="s">
        <v>24</v>
      </c>
      <c r="I13302" s="11" t="s">
        <v>31</v>
      </c>
      <c r="J13302" s="11">
        <v>30</v>
      </c>
      <c r="K13302" s="12">
        <v>38.266025342468311</v>
      </c>
      <c r="L13302" s="13">
        <v>2.0296956198960654</v>
      </c>
      <c r="M13302" s="14">
        <f t="shared" si="1620"/>
        <v>0.6765652066320218</v>
      </c>
      <c r="N13302" s="15">
        <f t="shared" si="1621"/>
        <v>2.5</v>
      </c>
      <c r="O13302" s="14">
        <f t="shared" si="1622"/>
        <v>0.72937391734719126</v>
      </c>
      <c r="P13302" s="15" t="s">
        <v>25</v>
      </c>
      <c r="Q13302" s="14" t="str">
        <f t="shared" si="1623"/>
        <v>No</v>
      </c>
      <c r="R13302" s="15">
        <f t="shared" si="1624"/>
        <v>17.680571749403974</v>
      </c>
      <c r="S13302" s="14">
        <f t="shared" si="1625"/>
        <v>1</v>
      </c>
      <c r="T13302" s="15">
        <f t="shared" si="1626"/>
        <v>2574</v>
      </c>
    </row>
    <row r="13303" spans="1:20" x14ac:dyDescent="0.2">
      <c r="A13303" s="11"/>
      <c r="B13303" s="11" t="s">
        <v>52</v>
      </c>
      <c r="C13303" s="11" t="s">
        <v>48</v>
      </c>
      <c r="D13303" s="11">
        <v>2010</v>
      </c>
      <c r="E13303" s="11" t="s">
        <v>30</v>
      </c>
      <c r="F13303" s="11">
        <v>50</v>
      </c>
      <c r="G13303" s="11" t="s">
        <v>24</v>
      </c>
      <c r="H13303" s="11" t="s">
        <v>24</v>
      </c>
      <c r="I13303" s="11" t="s">
        <v>31</v>
      </c>
      <c r="J13303" s="11">
        <v>30</v>
      </c>
      <c r="K13303" s="12">
        <v>6.2530765332939175E-3</v>
      </c>
      <c r="L13303" s="13">
        <v>0</v>
      </c>
      <c r="M13303" s="14">
        <f t="shared" si="1620"/>
        <v>0</v>
      </c>
      <c r="N13303" s="15">
        <f t="shared" si="1621"/>
        <v>2.5</v>
      </c>
      <c r="O13303" s="14">
        <f t="shared" si="1622"/>
        <v>1</v>
      </c>
      <c r="P13303" s="15" t="s">
        <v>25</v>
      </c>
      <c r="Q13303" s="14" t="str">
        <f t="shared" si="1623"/>
        <v>No</v>
      </c>
      <c r="R13303" s="15">
        <f t="shared" si="1624"/>
        <v>0</v>
      </c>
      <c r="S13303" s="14">
        <f t="shared" si="1625"/>
        <v>1</v>
      </c>
      <c r="T13303" s="15">
        <f t="shared" si="1626"/>
        <v>2653</v>
      </c>
    </row>
    <row r="13304" spans="1:20" x14ac:dyDescent="0.2">
      <c r="A13304" s="11"/>
      <c r="B13304" s="11" t="s">
        <v>2</v>
      </c>
      <c r="C13304" s="11" t="s">
        <v>48</v>
      </c>
      <c r="D13304" s="11">
        <v>2010</v>
      </c>
      <c r="E13304" s="11" t="s">
        <v>30</v>
      </c>
      <c r="F13304" s="11">
        <v>50</v>
      </c>
      <c r="G13304" s="11" t="s">
        <v>24</v>
      </c>
      <c r="H13304" s="11" t="s">
        <v>24</v>
      </c>
      <c r="I13304" s="11" t="s">
        <v>31</v>
      </c>
      <c r="J13304" s="11">
        <v>30</v>
      </c>
      <c r="K13304" s="12">
        <v>2.9743194768964694E-3</v>
      </c>
      <c r="L13304" s="13">
        <v>0</v>
      </c>
      <c r="M13304" s="14">
        <f t="shared" si="1620"/>
        <v>0</v>
      </c>
      <c r="N13304" s="15">
        <f t="shared" si="1621"/>
        <v>2.5</v>
      </c>
      <c r="O13304" s="14">
        <f t="shared" si="1622"/>
        <v>1</v>
      </c>
      <c r="P13304" s="15" t="s">
        <v>25</v>
      </c>
      <c r="Q13304" s="14" t="str">
        <f t="shared" si="1623"/>
        <v>No</v>
      </c>
      <c r="R13304" s="15">
        <f t="shared" si="1624"/>
        <v>0</v>
      </c>
      <c r="S13304" s="14">
        <f t="shared" si="1625"/>
        <v>1</v>
      </c>
      <c r="T13304" s="15">
        <f t="shared" si="1626"/>
        <v>2653</v>
      </c>
    </row>
    <row r="13305" spans="1:20" x14ac:dyDescent="0.2">
      <c r="A13305" s="11"/>
      <c r="B13305" s="11" t="s">
        <v>50</v>
      </c>
      <c r="C13305" s="11" t="s">
        <v>48</v>
      </c>
      <c r="D13305" s="11">
        <v>2010</v>
      </c>
      <c r="E13305" s="11" t="s">
        <v>30</v>
      </c>
      <c r="F13305" s="11">
        <v>50</v>
      </c>
      <c r="G13305" s="11" t="s">
        <v>24</v>
      </c>
      <c r="H13305" s="11" t="s">
        <v>24</v>
      </c>
      <c r="I13305" s="11" t="s">
        <v>31</v>
      </c>
      <c r="J13305" s="11">
        <v>30</v>
      </c>
      <c r="K13305" s="12">
        <v>6.9961600875506166E-2</v>
      </c>
      <c r="L13305" s="13">
        <v>0</v>
      </c>
      <c r="M13305" s="14">
        <f t="shared" si="1620"/>
        <v>0</v>
      </c>
      <c r="N13305" s="15">
        <f t="shared" si="1621"/>
        <v>2.5</v>
      </c>
      <c r="O13305" s="14">
        <f t="shared" si="1622"/>
        <v>1</v>
      </c>
      <c r="P13305" s="15" t="s">
        <v>25</v>
      </c>
      <c r="Q13305" s="14" t="str">
        <f t="shared" si="1623"/>
        <v>No</v>
      </c>
      <c r="R13305" s="15">
        <f t="shared" si="1624"/>
        <v>0</v>
      </c>
      <c r="S13305" s="14">
        <f t="shared" si="1625"/>
        <v>1</v>
      </c>
      <c r="T13305" s="15">
        <f t="shared" si="1626"/>
        <v>2653</v>
      </c>
    </row>
    <row r="13306" spans="1:20" x14ac:dyDescent="0.2">
      <c r="A13306" s="11"/>
      <c r="B13306" s="11" t="s">
        <v>50</v>
      </c>
      <c r="C13306" s="11" t="s">
        <v>48</v>
      </c>
      <c r="D13306" s="11">
        <v>2010</v>
      </c>
      <c r="E13306" s="11" t="s">
        <v>30</v>
      </c>
      <c r="F13306" s="11">
        <v>50</v>
      </c>
      <c r="G13306" s="11" t="s">
        <v>24</v>
      </c>
      <c r="H13306" s="11" t="s">
        <v>24</v>
      </c>
      <c r="I13306" s="11" t="s">
        <v>31</v>
      </c>
      <c r="J13306" s="11">
        <v>30</v>
      </c>
      <c r="K13306" s="12">
        <v>9.9216475464537542E-3</v>
      </c>
      <c r="L13306" s="13">
        <v>0</v>
      </c>
      <c r="M13306" s="14">
        <f t="shared" si="1620"/>
        <v>0</v>
      </c>
      <c r="N13306" s="15">
        <f t="shared" si="1621"/>
        <v>2.5</v>
      </c>
      <c r="O13306" s="14">
        <f t="shared" si="1622"/>
        <v>1</v>
      </c>
      <c r="P13306" s="15" t="s">
        <v>25</v>
      </c>
      <c r="Q13306" s="14" t="str">
        <f t="shared" si="1623"/>
        <v>No</v>
      </c>
      <c r="R13306" s="15">
        <f t="shared" si="1624"/>
        <v>0</v>
      </c>
      <c r="S13306" s="14">
        <f t="shared" si="1625"/>
        <v>1</v>
      </c>
      <c r="T13306" s="15">
        <f t="shared" si="1626"/>
        <v>2653</v>
      </c>
    </row>
    <row r="13307" spans="1:20" x14ac:dyDescent="0.2">
      <c r="A13307" s="11"/>
      <c r="B13307" s="11" t="s">
        <v>28</v>
      </c>
      <c r="C13307" s="11" t="s">
        <v>48</v>
      </c>
      <c r="D13307" s="11">
        <v>2010</v>
      </c>
      <c r="E13307" s="11" t="s">
        <v>30</v>
      </c>
      <c r="F13307" s="11">
        <v>100</v>
      </c>
      <c r="G13307" s="11" t="s">
        <v>24</v>
      </c>
      <c r="H13307" s="11" t="s">
        <v>24</v>
      </c>
      <c r="I13307" s="11" t="s">
        <v>36</v>
      </c>
      <c r="J13307" s="11">
        <v>30</v>
      </c>
      <c r="K13307" s="12">
        <v>1.8819005114795031E-2</v>
      </c>
      <c r="L13307" s="13">
        <v>0</v>
      </c>
      <c r="M13307" s="14">
        <f t="shared" si="1620"/>
        <v>0</v>
      </c>
      <c r="N13307" s="15">
        <f t="shared" si="1621"/>
        <v>2.5</v>
      </c>
      <c r="O13307" s="14">
        <f t="shared" si="1622"/>
        <v>1</v>
      </c>
      <c r="P13307" s="15" t="s">
        <v>25</v>
      </c>
      <c r="Q13307" s="14" t="str">
        <f t="shared" si="1623"/>
        <v>No</v>
      </c>
      <c r="R13307" s="15">
        <f t="shared" si="1624"/>
        <v>0</v>
      </c>
      <c r="S13307" s="14">
        <f t="shared" si="1625"/>
        <v>1</v>
      </c>
      <c r="T13307" s="15">
        <f t="shared" si="1626"/>
        <v>2653</v>
      </c>
    </row>
    <row r="13308" spans="1:20" x14ac:dyDescent="0.2">
      <c r="A13308" s="11"/>
      <c r="B13308" s="11" t="s">
        <v>47</v>
      </c>
      <c r="C13308" s="11" t="s">
        <v>48</v>
      </c>
      <c r="D13308" s="11">
        <v>2010</v>
      </c>
      <c r="E13308" s="11" t="s">
        <v>30</v>
      </c>
      <c r="F13308" s="11">
        <v>100</v>
      </c>
      <c r="G13308" s="11" t="s">
        <v>24</v>
      </c>
      <c r="H13308" s="11" t="s">
        <v>24</v>
      </c>
      <c r="I13308" s="11" t="s">
        <v>36</v>
      </c>
      <c r="J13308" s="11">
        <v>30</v>
      </c>
      <c r="K13308" s="12">
        <v>2.711122153227544</v>
      </c>
      <c r="L13308" s="13">
        <v>0</v>
      </c>
      <c r="M13308" s="14">
        <f t="shared" si="1620"/>
        <v>0</v>
      </c>
      <c r="N13308" s="15">
        <f t="shared" si="1621"/>
        <v>2.5</v>
      </c>
      <c r="O13308" s="14">
        <f t="shared" si="1622"/>
        <v>1</v>
      </c>
      <c r="P13308" s="15" t="s">
        <v>25</v>
      </c>
      <c r="Q13308" s="14" t="str">
        <f t="shared" si="1623"/>
        <v>No</v>
      </c>
      <c r="R13308" s="15">
        <f t="shared" si="1624"/>
        <v>0</v>
      </c>
      <c r="S13308" s="14">
        <f t="shared" si="1625"/>
        <v>1</v>
      </c>
      <c r="T13308" s="15">
        <f t="shared" si="1626"/>
        <v>2653</v>
      </c>
    </row>
    <row r="13309" spans="1:20" x14ac:dyDescent="0.2">
      <c r="A13309" s="11"/>
      <c r="B13309" s="11" t="s">
        <v>47</v>
      </c>
      <c r="C13309" s="11" t="s">
        <v>48</v>
      </c>
      <c r="D13309" s="11">
        <v>2010</v>
      </c>
      <c r="E13309" s="11" t="s">
        <v>30</v>
      </c>
      <c r="F13309" s="11">
        <v>100</v>
      </c>
      <c r="G13309" s="11" t="s">
        <v>24</v>
      </c>
      <c r="H13309" s="11" t="s">
        <v>24</v>
      </c>
      <c r="I13309" s="11" t="s">
        <v>36</v>
      </c>
      <c r="J13309" s="11">
        <v>30</v>
      </c>
      <c r="K13309" s="12">
        <v>0.62965197232302461</v>
      </c>
      <c r="L13309" s="13">
        <v>0</v>
      </c>
      <c r="M13309" s="14">
        <f t="shared" si="1620"/>
        <v>0</v>
      </c>
      <c r="N13309" s="15">
        <f t="shared" si="1621"/>
        <v>2.5</v>
      </c>
      <c r="O13309" s="14">
        <f t="shared" si="1622"/>
        <v>1</v>
      </c>
      <c r="P13309" s="15" t="s">
        <v>25</v>
      </c>
      <c r="Q13309" s="14" t="str">
        <f t="shared" si="1623"/>
        <v>No</v>
      </c>
      <c r="R13309" s="15">
        <f t="shared" si="1624"/>
        <v>0</v>
      </c>
      <c r="S13309" s="14">
        <f t="shared" si="1625"/>
        <v>1</v>
      </c>
      <c r="T13309" s="15">
        <f t="shared" si="1626"/>
        <v>2653</v>
      </c>
    </row>
    <row r="13310" spans="1:20" x14ac:dyDescent="0.2">
      <c r="A13310" s="11"/>
      <c r="B13310" s="11" t="s">
        <v>28</v>
      </c>
      <c r="C13310" s="11" t="s">
        <v>48</v>
      </c>
      <c r="D13310" s="11">
        <v>2010</v>
      </c>
      <c r="E13310" s="11" t="s">
        <v>30</v>
      </c>
      <c r="F13310" s="11">
        <v>100</v>
      </c>
      <c r="G13310" s="11" t="s">
        <v>24</v>
      </c>
      <c r="H13310" s="11" t="s">
        <v>24</v>
      </c>
      <c r="I13310" s="11" t="s">
        <v>37</v>
      </c>
      <c r="J13310" s="11">
        <v>30</v>
      </c>
      <c r="K13310" s="12">
        <v>6.5048653146309058E-3</v>
      </c>
      <c r="L13310" s="13">
        <v>0</v>
      </c>
      <c r="M13310" s="14">
        <f t="shared" si="1620"/>
        <v>0</v>
      </c>
      <c r="N13310" s="15">
        <f t="shared" si="1621"/>
        <v>2.5</v>
      </c>
      <c r="O13310" s="14">
        <f t="shared" si="1622"/>
        <v>1</v>
      </c>
      <c r="P13310" s="15" t="s">
        <v>25</v>
      </c>
      <c r="Q13310" s="14" t="str">
        <f t="shared" si="1623"/>
        <v>No</v>
      </c>
      <c r="R13310" s="15">
        <f t="shared" si="1624"/>
        <v>0</v>
      </c>
      <c r="S13310" s="14">
        <f t="shared" si="1625"/>
        <v>1</v>
      </c>
      <c r="T13310" s="15">
        <f t="shared" si="1626"/>
        <v>2653</v>
      </c>
    </row>
    <row r="13311" spans="1:20" x14ac:dyDescent="0.2">
      <c r="A13311" s="11"/>
      <c r="B13311" s="11" t="s">
        <v>47</v>
      </c>
      <c r="C13311" s="11" t="s">
        <v>48</v>
      </c>
      <c r="D13311" s="11">
        <v>2010</v>
      </c>
      <c r="E13311" s="11" t="s">
        <v>30</v>
      </c>
      <c r="F13311" s="11">
        <v>100</v>
      </c>
      <c r="G13311" s="11" t="s">
        <v>24</v>
      </c>
      <c r="H13311" s="11" t="s">
        <v>24</v>
      </c>
      <c r="I13311" s="11" t="s">
        <v>37</v>
      </c>
      <c r="J13311" s="11">
        <v>30</v>
      </c>
      <c r="K13311" s="12">
        <v>2.8604598787869389</v>
      </c>
      <c r="L13311" s="13">
        <v>0</v>
      </c>
      <c r="M13311" s="14">
        <f t="shared" si="1620"/>
        <v>0</v>
      </c>
      <c r="N13311" s="15">
        <f t="shared" si="1621"/>
        <v>2.5</v>
      </c>
      <c r="O13311" s="14">
        <f t="shared" si="1622"/>
        <v>1</v>
      </c>
      <c r="P13311" s="15" t="s">
        <v>25</v>
      </c>
      <c r="Q13311" s="14" t="str">
        <f t="shared" si="1623"/>
        <v>No</v>
      </c>
      <c r="R13311" s="15">
        <f t="shared" si="1624"/>
        <v>0</v>
      </c>
      <c r="S13311" s="14">
        <f t="shared" si="1625"/>
        <v>1</v>
      </c>
      <c r="T13311" s="15">
        <f t="shared" si="1626"/>
        <v>2653</v>
      </c>
    </row>
    <row r="13312" spans="1:20" x14ac:dyDescent="0.2">
      <c r="A13312" s="11"/>
      <c r="B13312" s="11" t="s">
        <v>47</v>
      </c>
      <c r="C13312" s="11" t="s">
        <v>48</v>
      </c>
      <c r="D13312" s="11">
        <v>2010</v>
      </c>
      <c r="E13312" s="11" t="s">
        <v>30</v>
      </c>
      <c r="F13312" s="11">
        <v>100</v>
      </c>
      <c r="G13312" s="11" t="s">
        <v>24</v>
      </c>
      <c r="H13312" s="11" t="s">
        <v>24</v>
      </c>
      <c r="I13312" s="11" t="s">
        <v>37</v>
      </c>
      <c r="J13312" s="11">
        <v>30</v>
      </c>
      <c r="K13312" s="12">
        <v>0.29999006338169648</v>
      </c>
      <c r="L13312" s="13">
        <v>0</v>
      </c>
      <c r="M13312" s="14">
        <f t="shared" si="1620"/>
        <v>0</v>
      </c>
      <c r="N13312" s="15">
        <f t="shared" si="1621"/>
        <v>2.5</v>
      </c>
      <c r="O13312" s="14">
        <f t="shared" si="1622"/>
        <v>1</v>
      </c>
      <c r="P13312" s="15" t="s">
        <v>25</v>
      </c>
      <c r="Q13312" s="14" t="str">
        <f t="shared" si="1623"/>
        <v>No</v>
      </c>
      <c r="R13312" s="15">
        <f t="shared" si="1624"/>
        <v>0</v>
      </c>
      <c r="S13312" s="14">
        <f t="shared" si="1625"/>
        <v>1</v>
      </c>
      <c r="T13312" s="15">
        <f t="shared" si="1626"/>
        <v>2653</v>
      </c>
    </row>
    <row r="13313" spans="1:20" x14ac:dyDescent="0.2">
      <c r="A13313" s="11"/>
      <c r="B13313" s="11" t="s">
        <v>28</v>
      </c>
      <c r="C13313" s="11" t="s">
        <v>48</v>
      </c>
      <c r="D13313" s="11">
        <v>2010</v>
      </c>
      <c r="E13313" s="11" t="s">
        <v>30</v>
      </c>
      <c r="F13313" s="11">
        <v>100</v>
      </c>
      <c r="G13313" s="11" t="s">
        <v>24</v>
      </c>
      <c r="H13313" s="11" t="s">
        <v>24</v>
      </c>
      <c r="I13313" s="11" t="s">
        <v>33</v>
      </c>
      <c r="J13313" s="11">
        <v>30</v>
      </c>
      <c r="K13313" s="12">
        <v>1.9351404259361625E-2</v>
      </c>
      <c r="L13313" s="13">
        <v>0</v>
      </c>
      <c r="M13313" s="14">
        <f t="shared" si="1620"/>
        <v>0</v>
      </c>
      <c r="N13313" s="15">
        <f t="shared" si="1621"/>
        <v>2.5</v>
      </c>
      <c r="O13313" s="14">
        <f t="shared" si="1622"/>
        <v>1</v>
      </c>
      <c r="P13313" s="15" t="s">
        <v>25</v>
      </c>
      <c r="Q13313" s="14" t="str">
        <f t="shared" si="1623"/>
        <v>No</v>
      </c>
      <c r="R13313" s="15">
        <f t="shared" si="1624"/>
        <v>0</v>
      </c>
      <c r="S13313" s="14">
        <f t="shared" si="1625"/>
        <v>1</v>
      </c>
      <c r="T13313" s="15">
        <f t="shared" si="1626"/>
        <v>2653</v>
      </c>
    </row>
    <row r="13314" spans="1:20" x14ac:dyDescent="0.2">
      <c r="A13314" s="11"/>
      <c r="B13314" s="11" t="s">
        <v>47</v>
      </c>
      <c r="C13314" s="11" t="s">
        <v>48</v>
      </c>
      <c r="D13314" s="11">
        <v>2010</v>
      </c>
      <c r="E13314" s="11" t="s">
        <v>30</v>
      </c>
      <c r="F13314" s="11">
        <v>100</v>
      </c>
      <c r="G13314" s="11" t="s">
        <v>24</v>
      </c>
      <c r="H13314" s="11" t="s">
        <v>24</v>
      </c>
      <c r="I13314" s="11" t="s">
        <v>33</v>
      </c>
      <c r="J13314" s="11">
        <v>30</v>
      </c>
      <c r="K13314" s="12">
        <v>3.8532765770706852</v>
      </c>
      <c r="L13314" s="13">
        <v>1.0851674641148326</v>
      </c>
      <c r="M13314" s="14">
        <f t="shared" si="1620"/>
        <v>0.3617224880382775</v>
      </c>
      <c r="N13314" s="15">
        <f t="shared" si="1621"/>
        <v>2.5</v>
      </c>
      <c r="O13314" s="14">
        <f t="shared" si="1622"/>
        <v>0.85531100478468902</v>
      </c>
      <c r="P13314" s="15" t="s">
        <v>25</v>
      </c>
      <c r="Q13314" s="14" t="str">
        <f t="shared" si="1623"/>
        <v>No</v>
      </c>
      <c r="R13314" s="15">
        <f t="shared" si="1624"/>
        <v>93.874000685739517</v>
      </c>
      <c r="S13314" s="14">
        <f t="shared" si="1625"/>
        <v>1</v>
      </c>
      <c r="T13314" s="15">
        <f t="shared" si="1626"/>
        <v>2177</v>
      </c>
    </row>
    <row r="13315" spans="1:20" x14ac:dyDescent="0.2">
      <c r="A13315" s="11"/>
      <c r="B13315" s="11" t="s">
        <v>47</v>
      </c>
      <c r="C13315" s="11" t="s">
        <v>48</v>
      </c>
      <c r="D13315" s="11">
        <v>2010</v>
      </c>
      <c r="E13315" s="11" t="s">
        <v>30</v>
      </c>
      <c r="F13315" s="11">
        <v>100</v>
      </c>
      <c r="G13315" s="11" t="s">
        <v>24</v>
      </c>
      <c r="H13315" s="11" t="s">
        <v>24</v>
      </c>
      <c r="I13315" s="11" t="s">
        <v>33</v>
      </c>
      <c r="J13315" s="11">
        <v>30</v>
      </c>
      <c r="K13315" s="12">
        <v>1.950928658277387</v>
      </c>
      <c r="L13315" s="13">
        <v>1.0779279279279279</v>
      </c>
      <c r="M13315" s="14">
        <f t="shared" ref="M13315:M13378" si="1627">L13315/3</f>
        <v>0.35930930930930932</v>
      </c>
      <c r="N13315" s="15">
        <f t="shared" ref="N13315:N13378" si="1628">IF(F13315&lt;=320,2.5,1)</f>
        <v>2.5</v>
      </c>
      <c r="O13315" s="14">
        <f t="shared" ref="O13315:O13378" si="1629">1-(M13315/N13315)</f>
        <v>0.85627627627627634</v>
      </c>
      <c r="P13315" s="15" t="s">
        <v>25</v>
      </c>
      <c r="Q13315" s="14" t="str">
        <f t="shared" ref="Q13315:Q13378" si="1630">IF(AND(O13315&lt;0.5,O13315&gt;-0.5),"Yes","No")</f>
        <v>No</v>
      </c>
      <c r="R13315" s="15">
        <f t="shared" si="1624"/>
        <v>184.17347440401483</v>
      </c>
      <c r="S13315" s="14">
        <f t="shared" si="1625"/>
        <v>2</v>
      </c>
      <c r="T13315" s="15">
        <f t="shared" si="1626"/>
        <v>1687</v>
      </c>
    </row>
    <row r="13316" spans="1:20" x14ac:dyDescent="0.2">
      <c r="A13316" s="11"/>
      <c r="B13316" s="11" t="s">
        <v>28</v>
      </c>
      <c r="C13316" s="11" t="s">
        <v>48</v>
      </c>
      <c r="D13316" s="11">
        <v>2010</v>
      </c>
      <c r="E13316" s="11" t="s">
        <v>30</v>
      </c>
      <c r="F13316" s="11">
        <v>100</v>
      </c>
      <c r="G13316" s="11" t="s">
        <v>24</v>
      </c>
      <c r="H13316" s="11" t="s">
        <v>24</v>
      </c>
      <c r="I13316" s="11" t="s">
        <v>35</v>
      </c>
      <c r="J13316" s="11">
        <v>30</v>
      </c>
      <c r="K13316" s="12">
        <v>1.1844372120054462E-2</v>
      </c>
      <c r="L13316" s="13">
        <v>0</v>
      </c>
      <c r="M13316" s="14">
        <f t="shared" si="1627"/>
        <v>0</v>
      </c>
      <c r="N13316" s="15">
        <f t="shared" si="1628"/>
        <v>2.5</v>
      </c>
      <c r="O13316" s="14">
        <f t="shared" si="1629"/>
        <v>1</v>
      </c>
      <c r="P13316" s="15" t="s">
        <v>25</v>
      </c>
      <c r="Q13316" s="14" t="str">
        <f t="shared" si="1630"/>
        <v>No</v>
      </c>
      <c r="R13316" s="15">
        <f t="shared" ref="R13316:R13379" si="1631">M13316/(K13316/1000)</f>
        <v>0</v>
      </c>
      <c r="S13316" s="14">
        <f t="shared" ref="S13316:S13379" si="1632">IF(R13316&lt;=125,1,IF(R13316&lt;250,2,IF(R13316&lt;500,3,IF(R13316&lt;1000,4,5))))</f>
        <v>1</v>
      </c>
      <c r="T13316" s="15">
        <f t="shared" ref="T13316:T13379" si="1633">RANK(R13316,$R$3:$R$14561)</f>
        <v>2653</v>
      </c>
    </row>
    <row r="13317" spans="1:20" x14ac:dyDescent="0.2">
      <c r="A13317" s="11"/>
      <c r="B13317" s="11" t="s">
        <v>47</v>
      </c>
      <c r="C13317" s="11" t="s">
        <v>48</v>
      </c>
      <c r="D13317" s="11">
        <v>2010</v>
      </c>
      <c r="E13317" s="11" t="s">
        <v>30</v>
      </c>
      <c r="F13317" s="11">
        <v>100</v>
      </c>
      <c r="G13317" s="11" t="s">
        <v>24</v>
      </c>
      <c r="H13317" s="11" t="s">
        <v>24</v>
      </c>
      <c r="I13317" s="11" t="s">
        <v>35</v>
      </c>
      <c r="J13317" s="11">
        <v>30</v>
      </c>
      <c r="K13317" s="12">
        <v>3.1480778006114591</v>
      </c>
      <c r="L13317" s="13">
        <v>0</v>
      </c>
      <c r="M13317" s="14">
        <f t="shared" si="1627"/>
        <v>0</v>
      </c>
      <c r="N13317" s="15">
        <f t="shared" si="1628"/>
        <v>2.5</v>
      </c>
      <c r="O13317" s="14">
        <f t="shared" si="1629"/>
        <v>1</v>
      </c>
      <c r="P13317" s="15" t="s">
        <v>25</v>
      </c>
      <c r="Q13317" s="14" t="str">
        <f t="shared" si="1630"/>
        <v>No</v>
      </c>
      <c r="R13317" s="15">
        <f t="shared" si="1631"/>
        <v>0</v>
      </c>
      <c r="S13317" s="14">
        <f t="shared" si="1632"/>
        <v>1</v>
      </c>
      <c r="T13317" s="15">
        <f t="shared" si="1633"/>
        <v>2653</v>
      </c>
    </row>
    <row r="13318" spans="1:20" x14ac:dyDescent="0.2">
      <c r="A13318" s="11"/>
      <c r="B13318" s="11" t="s">
        <v>47</v>
      </c>
      <c r="C13318" s="11" t="s">
        <v>48</v>
      </c>
      <c r="D13318" s="11">
        <v>2010</v>
      </c>
      <c r="E13318" s="11" t="s">
        <v>30</v>
      </c>
      <c r="F13318" s="11">
        <v>100</v>
      </c>
      <c r="G13318" s="11" t="s">
        <v>24</v>
      </c>
      <c r="H13318" s="11" t="s">
        <v>24</v>
      </c>
      <c r="I13318" s="11" t="s">
        <v>35</v>
      </c>
      <c r="J13318" s="11">
        <v>30</v>
      </c>
      <c r="K13318" s="12">
        <v>0.2696983834525335</v>
      </c>
      <c r="L13318" s="13">
        <v>0</v>
      </c>
      <c r="M13318" s="14">
        <f t="shared" si="1627"/>
        <v>0</v>
      </c>
      <c r="N13318" s="15">
        <f t="shared" si="1628"/>
        <v>2.5</v>
      </c>
      <c r="O13318" s="14">
        <f t="shared" si="1629"/>
        <v>1</v>
      </c>
      <c r="P13318" s="15" t="s">
        <v>25</v>
      </c>
      <c r="Q13318" s="14" t="str">
        <f t="shared" si="1630"/>
        <v>No</v>
      </c>
      <c r="R13318" s="15">
        <f t="shared" si="1631"/>
        <v>0</v>
      </c>
      <c r="S13318" s="14">
        <f t="shared" si="1632"/>
        <v>1</v>
      </c>
      <c r="T13318" s="15">
        <f t="shared" si="1633"/>
        <v>2653</v>
      </c>
    </row>
    <row r="13319" spans="1:20" x14ac:dyDescent="0.2">
      <c r="A13319" s="11"/>
      <c r="B13319" s="11" t="s">
        <v>38</v>
      </c>
      <c r="C13319" s="11" t="s">
        <v>48</v>
      </c>
      <c r="D13319" s="11">
        <v>2010</v>
      </c>
      <c r="E13319" s="11" t="s">
        <v>30</v>
      </c>
      <c r="F13319" s="11">
        <v>100</v>
      </c>
      <c r="G13319" s="11" t="s">
        <v>24</v>
      </c>
      <c r="H13319" s="11" t="s">
        <v>24</v>
      </c>
      <c r="I13319" s="11" t="s">
        <v>31</v>
      </c>
      <c r="J13319" s="11">
        <v>30</v>
      </c>
      <c r="K13319" s="12">
        <v>1.0526600315252788E-2</v>
      </c>
      <c r="L13319" s="13">
        <v>0</v>
      </c>
      <c r="M13319" s="14">
        <f t="shared" si="1627"/>
        <v>0</v>
      </c>
      <c r="N13319" s="15">
        <f t="shared" si="1628"/>
        <v>2.5</v>
      </c>
      <c r="O13319" s="14">
        <f t="shared" si="1629"/>
        <v>1</v>
      </c>
      <c r="P13319" s="15" t="s">
        <v>25</v>
      </c>
      <c r="Q13319" s="14" t="str">
        <f t="shared" si="1630"/>
        <v>No</v>
      </c>
      <c r="R13319" s="15">
        <f t="shared" si="1631"/>
        <v>0</v>
      </c>
      <c r="S13319" s="14">
        <f t="shared" si="1632"/>
        <v>1</v>
      </c>
      <c r="T13319" s="15">
        <f t="shared" si="1633"/>
        <v>2653</v>
      </c>
    </row>
    <row r="13320" spans="1:20" x14ac:dyDescent="0.2">
      <c r="A13320" s="11"/>
      <c r="B13320" s="11" t="s">
        <v>28</v>
      </c>
      <c r="C13320" s="11" t="s">
        <v>48</v>
      </c>
      <c r="D13320" s="11">
        <v>2010</v>
      </c>
      <c r="E13320" s="11" t="s">
        <v>30</v>
      </c>
      <c r="F13320" s="11">
        <v>100</v>
      </c>
      <c r="G13320" s="11" t="s">
        <v>24</v>
      </c>
      <c r="H13320" s="11" t="s">
        <v>24</v>
      </c>
      <c r="I13320" s="11" t="s">
        <v>31</v>
      </c>
      <c r="J13320" s="11">
        <v>30</v>
      </c>
      <c r="K13320" s="12">
        <v>9.0834114773963137E-2</v>
      </c>
      <c r="L13320" s="13">
        <v>0</v>
      </c>
      <c r="M13320" s="14">
        <f t="shared" si="1627"/>
        <v>0</v>
      </c>
      <c r="N13320" s="15">
        <f t="shared" si="1628"/>
        <v>2.5</v>
      </c>
      <c r="O13320" s="14">
        <f t="shared" si="1629"/>
        <v>1</v>
      </c>
      <c r="P13320" s="15" t="s">
        <v>25</v>
      </c>
      <c r="Q13320" s="14" t="str">
        <f t="shared" si="1630"/>
        <v>No</v>
      </c>
      <c r="R13320" s="15">
        <f t="shared" si="1631"/>
        <v>0</v>
      </c>
      <c r="S13320" s="14">
        <f t="shared" si="1632"/>
        <v>1</v>
      </c>
      <c r="T13320" s="15">
        <f t="shared" si="1633"/>
        <v>2653</v>
      </c>
    </row>
    <row r="13321" spans="1:20" x14ac:dyDescent="0.2">
      <c r="A13321" s="11"/>
      <c r="B13321" s="11" t="s">
        <v>28</v>
      </c>
      <c r="C13321" s="11" t="s">
        <v>48</v>
      </c>
      <c r="D13321" s="11">
        <v>2010</v>
      </c>
      <c r="E13321" s="11" t="s">
        <v>30</v>
      </c>
      <c r="F13321" s="11">
        <v>100</v>
      </c>
      <c r="G13321" s="11" t="s">
        <v>24</v>
      </c>
      <c r="H13321" s="11" t="s">
        <v>24</v>
      </c>
      <c r="I13321" s="11" t="s">
        <v>31</v>
      </c>
      <c r="J13321" s="11">
        <v>30</v>
      </c>
      <c r="K13321" s="12">
        <v>9.6641794118606048E-3</v>
      </c>
      <c r="L13321" s="13">
        <v>0</v>
      </c>
      <c r="M13321" s="14">
        <f t="shared" si="1627"/>
        <v>0</v>
      </c>
      <c r="N13321" s="15">
        <f t="shared" si="1628"/>
        <v>2.5</v>
      </c>
      <c r="O13321" s="14">
        <f t="shared" si="1629"/>
        <v>1</v>
      </c>
      <c r="P13321" s="15" t="s">
        <v>25</v>
      </c>
      <c r="Q13321" s="14" t="str">
        <f t="shared" si="1630"/>
        <v>No</v>
      </c>
      <c r="R13321" s="15">
        <f t="shared" si="1631"/>
        <v>0</v>
      </c>
      <c r="S13321" s="14">
        <f t="shared" si="1632"/>
        <v>1</v>
      </c>
      <c r="T13321" s="15">
        <f t="shared" si="1633"/>
        <v>2653</v>
      </c>
    </row>
    <row r="13322" spans="1:20" x14ac:dyDescent="0.2">
      <c r="A13322" s="11"/>
      <c r="B13322" s="11" t="s">
        <v>47</v>
      </c>
      <c r="C13322" s="11" t="s">
        <v>48</v>
      </c>
      <c r="D13322" s="11">
        <v>2010</v>
      </c>
      <c r="E13322" s="11" t="s">
        <v>30</v>
      </c>
      <c r="F13322" s="11">
        <v>100</v>
      </c>
      <c r="G13322" s="11" t="s">
        <v>24</v>
      </c>
      <c r="H13322" s="11" t="s">
        <v>24</v>
      </c>
      <c r="I13322" s="11" t="s">
        <v>31</v>
      </c>
      <c r="J13322" s="11">
        <v>30</v>
      </c>
      <c r="K13322" s="12">
        <v>41.122836222965141</v>
      </c>
      <c r="L13322" s="13">
        <v>5.2779584760536586</v>
      </c>
      <c r="M13322" s="14">
        <f t="shared" si="1627"/>
        <v>1.7593194920178863</v>
      </c>
      <c r="N13322" s="15">
        <f t="shared" si="1628"/>
        <v>2.5</v>
      </c>
      <c r="O13322" s="14">
        <f t="shared" si="1629"/>
        <v>0.29627220319284553</v>
      </c>
      <c r="P13322" s="15" t="s">
        <v>25</v>
      </c>
      <c r="Q13322" s="14" t="str">
        <f t="shared" si="1630"/>
        <v>Yes</v>
      </c>
      <c r="R13322" s="15">
        <f t="shared" si="1631"/>
        <v>42.782056239481612</v>
      </c>
      <c r="S13322" s="14">
        <f t="shared" si="1632"/>
        <v>1</v>
      </c>
      <c r="T13322" s="15">
        <f t="shared" si="1633"/>
        <v>2458</v>
      </c>
    </row>
    <row r="13323" spans="1:20" x14ac:dyDescent="0.2">
      <c r="A13323" s="11"/>
      <c r="B13323" s="11" t="s">
        <v>47</v>
      </c>
      <c r="C13323" s="11" t="s">
        <v>48</v>
      </c>
      <c r="D13323" s="11">
        <v>2010</v>
      </c>
      <c r="E13323" s="11" t="s">
        <v>30</v>
      </c>
      <c r="F13323" s="11">
        <v>100</v>
      </c>
      <c r="G13323" s="11" t="s">
        <v>24</v>
      </c>
      <c r="H13323" s="11" t="s">
        <v>24</v>
      </c>
      <c r="I13323" s="11" t="s">
        <v>31</v>
      </c>
      <c r="J13323" s="11">
        <v>30</v>
      </c>
      <c r="K13323" s="12">
        <v>12.081031474216783</v>
      </c>
      <c r="L13323" s="13">
        <v>1.0851674641148326</v>
      </c>
      <c r="M13323" s="14">
        <f t="shared" si="1627"/>
        <v>0.3617224880382775</v>
      </c>
      <c r="N13323" s="15">
        <f t="shared" si="1628"/>
        <v>2.5</v>
      </c>
      <c r="O13323" s="14">
        <f t="shared" si="1629"/>
        <v>0.85531100478468902</v>
      </c>
      <c r="P13323" s="15" t="s">
        <v>25</v>
      </c>
      <c r="Q13323" s="14" t="str">
        <f t="shared" si="1630"/>
        <v>No</v>
      </c>
      <c r="R13323" s="15">
        <f t="shared" si="1631"/>
        <v>29.941357971814082</v>
      </c>
      <c r="S13323" s="14">
        <f t="shared" si="1632"/>
        <v>1</v>
      </c>
      <c r="T13323" s="15">
        <f t="shared" si="1633"/>
        <v>2518</v>
      </c>
    </row>
    <row r="13324" spans="1:20" x14ac:dyDescent="0.2">
      <c r="A13324" s="11"/>
      <c r="B13324" s="11" t="s">
        <v>2</v>
      </c>
      <c r="C13324" s="11" t="s">
        <v>48</v>
      </c>
      <c r="D13324" s="11">
        <v>2010</v>
      </c>
      <c r="E13324" s="11" t="s">
        <v>30</v>
      </c>
      <c r="F13324" s="11">
        <v>100</v>
      </c>
      <c r="G13324" s="11" t="s">
        <v>24</v>
      </c>
      <c r="H13324" s="11" t="s">
        <v>24</v>
      </c>
      <c r="I13324" s="11" t="s">
        <v>31</v>
      </c>
      <c r="J13324" s="11">
        <v>30</v>
      </c>
      <c r="K13324" s="12">
        <v>1.3257366301088754E-2</v>
      </c>
      <c r="L13324" s="13">
        <v>0</v>
      </c>
      <c r="M13324" s="14">
        <f t="shared" si="1627"/>
        <v>0</v>
      </c>
      <c r="N13324" s="15">
        <f t="shared" si="1628"/>
        <v>2.5</v>
      </c>
      <c r="O13324" s="14">
        <f t="shared" si="1629"/>
        <v>1</v>
      </c>
      <c r="P13324" s="15" t="s">
        <v>25</v>
      </c>
      <c r="Q13324" s="14" t="str">
        <f t="shared" si="1630"/>
        <v>No</v>
      </c>
      <c r="R13324" s="15">
        <f t="shared" si="1631"/>
        <v>0</v>
      </c>
      <c r="S13324" s="14">
        <f t="shared" si="1632"/>
        <v>1</v>
      </c>
      <c r="T13324" s="15">
        <f t="shared" si="1633"/>
        <v>2653</v>
      </c>
    </row>
    <row r="13325" spans="1:20" x14ac:dyDescent="0.2">
      <c r="A13325" s="11"/>
      <c r="B13325" s="11" t="s">
        <v>50</v>
      </c>
      <c r="C13325" s="11" t="s">
        <v>48</v>
      </c>
      <c r="D13325" s="11">
        <v>2010</v>
      </c>
      <c r="E13325" s="11" t="s">
        <v>30</v>
      </c>
      <c r="F13325" s="11">
        <v>100</v>
      </c>
      <c r="G13325" s="11" t="s">
        <v>24</v>
      </c>
      <c r="H13325" s="11" t="s">
        <v>24</v>
      </c>
      <c r="I13325" s="11" t="s">
        <v>31</v>
      </c>
      <c r="J13325" s="11">
        <v>30</v>
      </c>
      <c r="K13325" s="12">
        <v>3.783725395197398E-2</v>
      </c>
      <c r="L13325" s="13">
        <v>0</v>
      </c>
      <c r="M13325" s="14">
        <f t="shared" si="1627"/>
        <v>0</v>
      </c>
      <c r="N13325" s="15">
        <f t="shared" si="1628"/>
        <v>2.5</v>
      </c>
      <c r="O13325" s="14">
        <f t="shared" si="1629"/>
        <v>1</v>
      </c>
      <c r="P13325" s="15" t="s">
        <v>25</v>
      </c>
      <c r="Q13325" s="14" t="str">
        <f t="shared" si="1630"/>
        <v>No</v>
      </c>
      <c r="R13325" s="15">
        <f t="shared" si="1631"/>
        <v>0</v>
      </c>
      <c r="S13325" s="14">
        <f t="shared" si="1632"/>
        <v>1</v>
      </c>
      <c r="T13325" s="15">
        <f t="shared" si="1633"/>
        <v>2653</v>
      </c>
    </row>
    <row r="13326" spans="1:20" x14ac:dyDescent="0.2">
      <c r="A13326" s="11"/>
      <c r="B13326" s="11" t="s">
        <v>50</v>
      </c>
      <c r="C13326" s="11" t="s">
        <v>48</v>
      </c>
      <c r="D13326" s="11">
        <v>2010</v>
      </c>
      <c r="E13326" s="11" t="s">
        <v>30</v>
      </c>
      <c r="F13326" s="11">
        <v>100</v>
      </c>
      <c r="G13326" s="11" t="s">
        <v>24</v>
      </c>
      <c r="H13326" s="11" t="s">
        <v>24</v>
      </c>
      <c r="I13326" s="11" t="s">
        <v>31</v>
      </c>
      <c r="J13326" s="11">
        <v>30</v>
      </c>
      <c r="K13326" s="12">
        <v>2.1609476878148995E-3</v>
      </c>
      <c r="L13326" s="13">
        <v>0</v>
      </c>
      <c r="M13326" s="14">
        <f t="shared" si="1627"/>
        <v>0</v>
      </c>
      <c r="N13326" s="15">
        <f t="shared" si="1628"/>
        <v>2.5</v>
      </c>
      <c r="O13326" s="14">
        <f t="shared" si="1629"/>
        <v>1</v>
      </c>
      <c r="P13326" s="15" t="s">
        <v>25</v>
      </c>
      <c r="Q13326" s="14" t="str">
        <f t="shared" si="1630"/>
        <v>No</v>
      </c>
      <c r="R13326" s="15">
        <f t="shared" si="1631"/>
        <v>0</v>
      </c>
      <c r="S13326" s="14">
        <f t="shared" si="1632"/>
        <v>1</v>
      </c>
      <c r="T13326" s="15">
        <f t="shared" si="1633"/>
        <v>2653</v>
      </c>
    </row>
    <row r="13327" spans="1:20" x14ac:dyDescent="0.2">
      <c r="A13327" s="11"/>
      <c r="B13327" s="11" t="s">
        <v>28</v>
      </c>
      <c r="C13327" s="11" t="s">
        <v>48</v>
      </c>
      <c r="D13327" s="11">
        <v>2010</v>
      </c>
      <c r="E13327" s="11" t="s">
        <v>30</v>
      </c>
      <c r="F13327" s="11">
        <v>150</v>
      </c>
      <c r="G13327" s="11" t="s">
        <v>24</v>
      </c>
      <c r="H13327" s="11" t="s">
        <v>24</v>
      </c>
      <c r="I13327" s="11" t="s">
        <v>36</v>
      </c>
      <c r="J13327" s="11">
        <v>30</v>
      </c>
      <c r="K13327" s="12">
        <v>2.1864744360925763E-2</v>
      </c>
      <c r="L13327" s="13">
        <v>0</v>
      </c>
      <c r="M13327" s="14">
        <f t="shared" si="1627"/>
        <v>0</v>
      </c>
      <c r="N13327" s="15">
        <f t="shared" si="1628"/>
        <v>2.5</v>
      </c>
      <c r="O13327" s="14">
        <f t="shared" si="1629"/>
        <v>1</v>
      </c>
      <c r="P13327" s="15" t="s">
        <v>25</v>
      </c>
      <c r="Q13327" s="14" t="str">
        <f t="shared" si="1630"/>
        <v>No</v>
      </c>
      <c r="R13327" s="15">
        <f t="shared" si="1631"/>
        <v>0</v>
      </c>
      <c r="S13327" s="14">
        <f t="shared" si="1632"/>
        <v>1</v>
      </c>
      <c r="T13327" s="15">
        <f t="shared" si="1633"/>
        <v>2653</v>
      </c>
    </row>
    <row r="13328" spans="1:20" x14ac:dyDescent="0.2">
      <c r="A13328" s="11"/>
      <c r="B13328" s="11" t="s">
        <v>28</v>
      </c>
      <c r="C13328" s="11" t="s">
        <v>48</v>
      </c>
      <c r="D13328" s="11">
        <v>2010</v>
      </c>
      <c r="E13328" s="11" t="s">
        <v>30</v>
      </c>
      <c r="F13328" s="11">
        <v>150</v>
      </c>
      <c r="G13328" s="11" t="s">
        <v>24</v>
      </c>
      <c r="H13328" s="11" t="s">
        <v>24</v>
      </c>
      <c r="I13328" s="11" t="s">
        <v>36</v>
      </c>
      <c r="J13328" s="11">
        <v>30</v>
      </c>
      <c r="K13328" s="12">
        <v>1.0393788486649576E-2</v>
      </c>
      <c r="L13328" s="13">
        <v>0</v>
      </c>
      <c r="M13328" s="14">
        <f t="shared" si="1627"/>
        <v>0</v>
      </c>
      <c r="N13328" s="15">
        <f t="shared" si="1628"/>
        <v>2.5</v>
      </c>
      <c r="O13328" s="14">
        <f t="shared" si="1629"/>
        <v>1</v>
      </c>
      <c r="P13328" s="15" t="s">
        <v>25</v>
      </c>
      <c r="Q13328" s="14" t="str">
        <f t="shared" si="1630"/>
        <v>No</v>
      </c>
      <c r="R13328" s="15">
        <f t="shared" si="1631"/>
        <v>0</v>
      </c>
      <c r="S13328" s="14">
        <f t="shared" si="1632"/>
        <v>1</v>
      </c>
      <c r="T13328" s="15">
        <f t="shared" si="1633"/>
        <v>2653</v>
      </c>
    </row>
    <row r="13329" spans="1:20" x14ac:dyDescent="0.2">
      <c r="A13329" s="11"/>
      <c r="B13329" s="11" t="s">
        <v>47</v>
      </c>
      <c r="C13329" s="11" t="s">
        <v>48</v>
      </c>
      <c r="D13329" s="11">
        <v>2010</v>
      </c>
      <c r="E13329" s="11" t="s">
        <v>30</v>
      </c>
      <c r="F13329" s="11">
        <v>150</v>
      </c>
      <c r="G13329" s="11" t="s">
        <v>24</v>
      </c>
      <c r="H13329" s="11" t="s">
        <v>24</v>
      </c>
      <c r="I13329" s="11" t="s">
        <v>36</v>
      </c>
      <c r="J13329" s="11">
        <v>30</v>
      </c>
      <c r="K13329" s="12">
        <v>3.6315204420820693</v>
      </c>
      <c r="L13329" s="13">
        <v>0</v>
      </c>
      <c r="M13329" s="14">
        <f t="shared" si="1627"/>
        <v>0</v>
      </c>
      <c r="N13329" s="15">
        <f t="shared" si="1628"/>
        <v>2.5</v>
      </c>
      <c r="O13329" s="14">
        <f t="shared" si="1629"/>
        <v>1</v>
      </c>
      <c r="P13329" s="15" t="s">
        <v>25</v>
      </c>
      <c r="Q13329" s="14" t="str">
        <f t="shared" si="1630"/>
        <v>No</v>
      </c>
      <c r="R13329" s="15">
        <f t="shared" si="1631"/>
        <v>0</v>
      </c>
      <c r="S13329" s="14">
        <f t="shared" si="1632"/>
        <v>1</v>
      </c>
      <c r="T13329" s="15">
        <f t="shared" si="1633"/>
        <v>2653</v>
      </c>
    </row>
    <row r="13330" spans="1:20" x14ac:dyDescent="0.2">
      <c r="A13330" s="11"/>
      <c r="B13330" s="11" t="s">
        <v>47</v>
      </c>
      <c r="C13330" s="11" t="s">
        <v>48</v>
      </c>
      <c r="D13330" s="11">
        <v>2010</v>
      </c>
      <c r="E13330" s="11" t="s">
        <v>30</v>
      </c>
      <c r="F13330" s="11">
        <v>150</v>
      </c>
      <c r="G13330" s="11" t="s">
        <v>24</v>
      </c>
      <c r="H13330" s="11" t="s">
        <v>24</v>
      </c>
      <c r="I13330" s="11" t="s">
        <v>36</v>
      </c>
      <c r="J13330" s="11">
        <v>30</v>
      </c>
      <c r="K13330" s="12">
        <v>0.62399203931602576</v>
      </c>
      <c r="L13330" s="13">
        <v>0</v>
      </c>
      <c r="M13330" s="14">
        <f t="shared" si="1627"/>
        <v>0</v>
      </c>
      <c r="N13330" s="15">
        <f t="shared" si="1628"/>
        <v>2.5</v>
      </c>
      <c r="O13330" s="14">
        <f t="shared" si="1629"/>
        <v>1</v>
      </c>
      <c r="P13330" s="15" t="s">
        <v>25</v>
      </c>
      <c r="Q13330" s="14" t="str">
        <f t="shared" si="1630"/>
        <v>No</v>
      </c>
      <c r="R13330" s="15">
        <f t="shared" si="1631"/>
        <v>0</v>
      </c>
      <c r="S13330" s="14">
        <f t="shared" si="1632"/>
        <v>1</v>
      </c>
      <c r="T13330" s="15">
        <f t="shared" si="1633"/>
        <v>2653</v>
      </c>
    </row>
    <row r="13331" spans="1:20" x14ac:dyDescent="0.2">
      <c r="A13331" s="11"/>
      <c r="B13331" s="11" t="s">
        <v>28</v>
      </c>
      <c r="C13331" s="11" t="s">
        <v>48</v>
      </c>
      <c r="D13331" s="11">
        <v>2010</v>
      </c>
      <c r="E13331" s="11" t="s">
        <v>30</v>
      </c>
      <c r="F13331" s="11">
        <v>150</v>
      </c>
      <c r="G13331" s="11" t="s">
        <v>24</v>
      </c>
      <c r="H13331" s="11" t="s">
        <v>24</v>
      </c>
      <c r="I13331" s="11" t="s">
        <v>37</v>
      </c>
      <c r="J13331" s="11">
        <v>30</v>
      </c>
      <c r="K13331" s="12">
        <v>0.38729902336757505</v>
      </c>
      <c r="L13331" s="13">
        <v>0</v>
      </c>
      <c r="M13331" s="14">
        <f t="shared" si="1627"/>
        <v>0</v>
      </c>
      <c r="N13331" s="15">
        <f t="shared" si="1628"/>
        <v>2.5</v>
      </c>
      <c r="O13331" s="14">
        <f t="shared" si="1629"/>
        <v>1</v>
      </c>
      <c r="P13331" s="15" t="s">
        <v>25</v>
      </c>
      <c r="Q13331" s="14" t="str">
        <f t="shared" si="1630"/>
        <v>No</v>
      </c>
      <c r="R13331" s="15">
        <f t="shared" si="1631"/>
        <v>0</v>
      </c>
      <c r="S13331" s="14">
        <f t="shared" si="1632"/>
        <v>1</v>
      </c>
      <c r="T13331" s="15">
        <f t="shared" si="1633"/>
        <v>2653</v>
      </c>
    </row>
    <row r="13332" spans="1:20" x14ac:dyDescent="0.2">
      <c r="A13332" s="11"/>
      <c r="B13332" s="11" t="s">
        <v>47</v>
      </c>
      <c r="C13332" s="11" t="s">
        <v>48</v>
      </c>
      <c r="D13332" s="11">
        <v>2010</v>
      </c>
      <c r="E13332" s="11" t="s">
        <v>30</v>
      </c>
      <c r="F13332" s="11">
        <v>150</v>
      </c>
      <c r="G13332" s="11" t="s">
        <v>24</v>
      </c>
      <c r="H13332" s="11" t="s">
        <v>24</v>
      </c>
      <c r="I13332" s="11" t="s">
        <v>37</v>
      </c>
      <c r="J13332" s="11">
        <v>30</v>
      </c>
      <c r="K13332" s="12">
        <v>0.2341423437730778</v>
      </c>
      <c r="L13332" s="13">
        <v>0</v>
      </c>
      <c r="M13332" s="14">
        <f t="shared" si="1627"/>
        <v>0</v>
      </c>
      <c r="N13332" s="15">
        <f t="shared" si="1628"/>
        <v>2.5</v>
      </c>
      <c r="O13332" s="14">
        <f t="shared" si="1629"/>
        <v>1</v>
      </c>
      <c r="P13332" s="15" t="s">
        <v>25</v>
      </c>
      <c r="Q13332" s="14" t="str">
        <f t="shared" si="1630"/>
        <v>No</v>
      </c>
      <c r="R13332" s="15">
        <f t="shared" si="1631"/>
        <v>0</v>
      </c>
      <c r="S13332" s="14">
        <f t="shared" si="1632"/>
        <v>1</v>
      </c>
      <c r="T13332" s="15">
        <f t="shared" si="1633"/>
        <v>2653</v>
      </c>
    </row>
    <row r="13333" spans="1:20" x14ac:dyDescent="0.2">
      <c r="A13333" s="11"/>
      <c r="B13333" s="11" t="s">
        <v>47</v>
      </c>
      <c r="C13333" s="11" t="s">
        <v>48</v>
      </c>
      <c r="D13333" s="11">
        <v>2010</v>
      </c>
      <c r="E13333" s="11" t="s">
        <v>30</v>
      </c>
      <c r="F13333" s="11">
        <v>150</v>
      </c>
      <c r="G13333" s="11" t="s">
        <v>24</v>
      </c>
      <c r="H13333" s="11" t="s">
        <v>24</v>
      </c>
      <c r="I13333" s="11" t="s">
        <v>37</v>
      </c>
      <c r="J13333" s="11">
        <v>30</v>
      </c>
      <c r="K13333" s="12">
        <v>0.12087829795652216</v>
      </c>
      <c r="L13333" s="13">
        <v>0</v>
      </c>
      <c r="M13333" s="14">
        <f t="shared" si="1627"/>
        <v>0</v>
      </c>
      <c r="N13333" s="15">
        <f t="shared" si="1628"/>
        <v>2.5</v>
      </c>
      <c r="O13333" s="14">
        <f t="shared" si="1629"/>
        <v>1</v>
      </c>
      <c r="P13333" s="15" t="s">
        <v>25</v>
      </c>
      <c r="Q13333" s="14" t="str">
        <f t="shared" si="1630"/>
        <v>No</v>
      </c>
      <c r="R13333" s="15">
        <f t="shared" si="1631"/>
        <v>0</v>
      </c>
      <c r="S13333" s="14">
        <f t="shared" si="1632"/>
        <v>1</v>
      </c>
      <c r="T13333" s="15">
        <f t="shared" si="1633"/>
        <v>2653</v>
      </c>
    </row>
    <row r="13334" spans="1:20" x14ac:dyDescent="0.2">
      <c r="A13334" s="11"/>
      <c r="B13334" s="11" t="s">
        <v>28</v>
      </c>
      <c r="C13334" s="11" t="s">
        <v>48</v>
      </c>
      <c r="D13334" s="11">
        <v>2010</v>
      </c>
      <c r="E13334" s="11" t="s">
        <v>30</v>
      </c>
      <c r="F13334" s="11">
        <v>150</v>
      </c>
      <c r="G13334" s="11" t="s">
        <v>24</v>
      </c>
      <c r="H13334" s="11" t="s">
        <v>24</v>
      </c>
      <c r="I13334" s="11" t="s">
        <v>33</v>
      </c>
      <c r="J13334" s="11">
        <v>30</v>
      </c>
      <c r="K13334" s="12">
        <v>6.4100798318871999E-2</v>
      </c>
      <c r="L13334" s="13">
        <v>0</v>
      </c>
      <c r="M13334" s="14">
        <f t="shared" si="1627"/>
        <v>0</v>
      </c>
      <c r="N13334" s="15">
        <f t="shared" si="1628"/>
        <v>2.5</v>
      </c>
      <c r="O13334" s="14">
        <f t="shared" si="1629"/>
        <v>1</v>
      </c>
      <c r="P13334" s="15" t="s">
        <v>25</v>
      </c>
      <c r="Q13334" s="14" t="str">
        <f t="shared" si="1630"/>
        <v>No</v>
      </c>
      <c r="R13334" s="15">
        <f t="shared" si="1631"/>
        <v>0</v>
      </c>
      <c r="S13334" s="14">
        <f t="shared" si="1632"/>
        <v>1</v>
      </c>
      <c r="T13334" s="15">
        <f t="shared" si="1633"/>
        <v>2653</v>
      </c>
    </row>
    <row r="13335" spans="1:20" x14ac:dyDescent="0.2">
      <c r="A13335" s="11"/>
      <c r="B13335" s="11" t="s">
        <v>28</v>
      </c>
      <c r="C13335" s="11" t="s">
        <v>48</v>
      </c>
      <c r="D13335" s="11">
        <v>2010</v>
      </c>
      <c r="E13335" s="11" t="s">
        <v>30</v>
      </c>
      <c r="F13335" s="11">
        <v>150</v>
      </c>
      <c r="G13335" s="11" t="s">
        <v>24</v>
      </c>
      <c r="H13335" s="11" t="s">
        <v>24</v>
      </c>
      <c r="I13335" s="11" t="s">
        <v>33</v>
      </c>
      <c r="J13335" s="11">
        <v>30</v>
      </c>
      <c r="K13335" s="12">
        <v>7.5701556889675309E-3</v>
      </c>
      <c r="L13335" s="13">
        <v>0</v>
      </c>
      <c r="M13335" s="14">
        <f t="shared" si="1627"/>
        <v>0</v>
      </c>
      <c r="N13335" s="15">
        <f t="shared" si="1628"/>
        <v>2.5</v>
      </c>
      <c r="O13335" s="14">
        <f t="shared" si="1629"/>
        <v>1</v>
      </c>
      <c r="P13335" s="15" t="s">
        <v>25</v>
      </c>
      <c r="Q13335" s="14" t="str">
        <f t="shared" si="1630"/>
        <v>No</v>
      </c>
      <c r="R13335" s="15">
        <f t="shared" si="1631"/>
        <v>0</v>
      </c>
      <c r="S13335" s="14">
        <f t="shared" si="1632"/>
        <v>1</v>
      </c>
      <c r="T13335" s="15">
        <f t="shared" si="1633"/>
        <v>2653</v>
      </c>
    </row>
    <row r="13336" spans="1:20" x14ac:dyDescent="0.2">
      <c r="A13336" s="11"/>
      <c r="B13336" s="11" t="s">
        <v>47</v>
      </c>
      <c r="C13336" s="11" t="s">
        <v>48</v>
      </c>
      <c r="D13336" s="11">
        <v>2010</v>
      </c>
      <c r="E13336" s="11" t="s">
        <v>30</v>
      </c>
      <c r="F13336" s="11">
        <v>150</v>
      </c>
      <c r="G13336" s="11" t="s">
        <v>24</v>
      </c>
      <c r="H13336" s="11" t="s">
        <v>24</v>
      </c>
      <c r="I13336" s="11" t="s">
        <v>33</v>
      </c>
      <c r="J13336" s="11">
        <v>30</v>
      </c>
      <c r="K13336" s="12">
        <v>6.416620465981115</v>
      </c>
      <c r="L13336" s="13">
        <v>0</v>
      </c>
      <c r="M13336" s="14">
        <f t="shared" si="1627"/>
        <v>0</v>
      </c>
      <c r="N13336" s="15">
        <f t="shared" si="1628"/>
        <v>2.5</v>
      </c>
      <c r="O13336" s="14">
        <f t="shared" si="1629"/>
        <v>1</v>
      </c>
      <c r="P13336" s="15" t="s">
        <v>25</v>
      </c>
      <c r="Q13336" s="14" t="str">
        <f t="shared" si="1630"/>
        <v>No</v>
      </c>
      <c r="R13336" s="15">
        <f t="shared" si="1631"/>
        <v>0</v>
      </c>
      <c r="S13336" s="14">
        <f t="shared" si="1632"/>
        <v>1</v>
      </c>
      <c r="T13336" s="15">
        <f t="shared" si="1633"/>
        <v>2653</v>
      </c>
    </row>
    <row r="13337" spans="1:20" x14ac:dyDescent="0.2">
      <c r="A13337" s="11"/>
      <c r="B13337" s="11" t="s">
        <v>47</v>
      </c>
      <c r="C13337" s="11" t="s">
        <v>48</v>
      </c>
      <c r="D13337" s="11">
        <v>2010</v>
      </c>
      <c r="E13337" s="11" t="s">
        <v>30</v>
      </c>
      <c r="F13337" s="11">
        <v>150</v>
      </c>
      <c r="G13337" s="11" t="s">
        <v>24</v>
      </c>
      <c r="H13337" s="11" t="s">
        <v>24</v>
      </c>
      <c r="I13337" s="11" t="s">
        <v>33</v>
      </c>
      <c r="J13337" s="11">
        <v>30</v>
      </c>
      <c r="K13337" s="12">
        <v>0.93002678309816167</v>
      </c>
      <c r="L13337" s="13">
        <v>0</v>
      </c>
      <c r="M13337" s="14">
        <f t="shared" si="1627"/>
        <v>0</v>
      </c>
      <c r="N13337" s="15">
        <f t="shared" si="1628"/>
        <v>2.5</v>
      </c>
      <c r="O13337" s="14">
        <f t="shared" si="1629"/>
        <v>1</v>
      </c>
      <c r="P13337" s="15" t="s">
        <v>25</v>
      </c>
      <c r="Q13337" s="14" t="str">
        <f t="shared" si="1630"/>
        <v>No</v>
      </c>
      <c r="R13337" s="15">
        <f t="shared" si="1631"/>
        <v>0</v>
      </c>
      <c r="S13337" s="14">
        <f t="shared" si="1632"/>
        <v>1</v>
      </c>
      <c r="T13337" s="15">
        <f t="shared" si="1633"/>
        <v>2653</v>
      </c>
    </row>
    <row r="13338" spans="1:20" x14ac:dyDescent="0.2">
      <c r="A13338" s="11"/>
      <c r="B13338" s="11" t="s">
        <v>50</v>
      </c>
      <c r="C13338" s="11" t="s">
        <v>48</v>
      </c>
      <c r="D13338" s="11">
        <v>2010</v>
      </c>
      <c r="E13338" s="11" t="s">
        <v>30</v>
      </c>
      <c r="F13338" s="11">
        <v>150</v>
      </c>
      <c r="G13338" s="11" t="s">
        <v>24</v>
      </c>
      <c r="H13338" s="11" t="s">
        <v>24</v>
      </c>
      <c r="I13338" s="11" t="s">
        <v>33</v>
      </c>
      <c r="J13338" s="11">
        <v>30</v>
      </c>
      <c r="K13338" s="12">
        <v>4.5877507575277062E-3</v>
      </c>
      <c r="L13338" s="13">
        <v>0</v>
      </c>
      <c r="M13338" s="14">
        <f t="shared" si="1627"/>
        <v>0</v>
      </c>
      <c r="N13338" s="15">
        <f t="shared" si="1628"/>
        <v>2.5</v>
      </c>
      <c r="O13338" s="14">
        <f t="shared" si="1629"/>
        <v>1</v>
      </c>
      <c r="P13338" s="15" t="s">
        <v>25</v>
      </c>
      <c r="Q13338" s="14" t="str">
        <f t="shared" si="1630"/>
        <v>No</v>
      </c>
      <c r="R13338" s="15">
        <f t="shared" si="1631"/>
        <v>0</v>
      </c>
      <c r="S13338" s="14">
        <f t="shared" si="1632"/>
        <v>1</v>
      </c>
      <c r="T13338" s="15">
        <f t="shared" si="1633"/>
        <v>2653</v>
      </c>
    </row>
    <row r="13339" spans="1:20" x14ac:dyDescent="0.2">
      <c r="A13339" s="11"/>
      <c r="B13339" s="11" t="s">
        <v>28</v>
      </c>
      <c r="C13339" s="11" t="s">
        <v>48</v>
      </c>
      <c r="D13339" s="11">
        <v>2010</v>
      </c>
      <c r="E13339" s="11" t="s">
        <v>30</v>
      </c>
      <c r="F13339" s="11">
        <v>150</v>
      </c>
      <c r="G13339" s="11" t="s">
        <v>24</v>
      </c>
      <c r="H13339" s="11" t="s">
        <v>24</v>
      </c>
      <c r="I13339" s="11" t="s">
        <v>35</v>
      </c>
      <c r="J13339" s="11">
        <v>30</v>
      </c>
      <c r="K13339" s="12">
        <v>5.3816348839867453E-2</v>
      </c>
      <c r="L13339" s="13">
        <v>1.0779279279279279</v>
      </c>
      <c r="M13339" s="14">
        <f t="shared" si="1627"/>
        <v>0.35930930930930932</v>
      </c>
      <c r="N13339" s="15">
        <f t="shared" si="1628"/>
        <v>2.5</v>
      </c>
      <c r="O13339" s="14">
        <f t="shared" si="1629"/>
        <v>0.85627627627627634</v>
      </c>
      <c r="P13339" s="15" t="s">
        <v>25</v>
      </c>
      <c r="Q13339" s="14" t="str">
        <f t="shared" si="1630"/>
        <v>No</v>
      </c>
      <c r="R13339" s="15">
        <f t="shared" si="1631"/>
        <v>6676.5828053190216</v>
      </c>
      <c r="S13339" s="14">
        <f t="shared" si="1632"/>
        <v>5</v>
      </c>
      <c r="T13339" s="15">
        <f t="shared" si="1633"/>
        <v>63</v>
      </c>
    </row>
    <row r="13340" spans="1:20" x14ac:dyDescent="0.2">
      <c r="A13340" s="11"/>
      <c r="B13340" s="11" t="s">
        <v>28</v>
      </c>
      <c r="C13340" s="11" t="s">
        <v>48</v>
      </c>
      <c r="D13340" s="11">
        <v>2010</v>
      </c>
      <c r="E13340" s="11" t="s">
        <v>30</v>
      </c>
      <c r="F13340" s="11">
        <v>150</v>
      </c>
      <c r="G13340" s="11" t="s">
        <v>24</v>
      </c>
      <c r="H13340" s="11" t="s">
        <v>24</v>
      </c>
      <c r="I13340" s="11" t="s">
        <v>35</v>
      </c>
      <c r="J13340" s="11">
        <v>30</v>
      </c>
      <c r="K13340" s="12">
        <v>3.3296787770107843E-3</v>
      </c>
      <c r="L13340" s="13">
        <v>0</v>
      </c>
      <c r="M13340" s="14">
        <f t="shared" si="1627"/>
        <v>0</v>
      </c>
      <c r="N13340" s="15">
        <f t="shared" si="1628"/>
        <v>2.5</v>
      </c>
      <c r="O13340" s="14">
        <f t="shared" si="1629"/>
        <v>1</v>
      </c>
      <c r="P13340" s="15" t="s">
        <v>25</v>
      </c>
      <c r="Q13340" s="14" t="str">
        <f t="shared" si="1630"/>
        <v>No</v>
      </c>
      <c r="R13340" s="15">
        <f t="shared" si="1631"/>
        <v>0</v>
      </c>
      <c r="S13340" s="14">
        <f t="shared" si="1632"/>
        <v>1</v>
      </c>
      <c r="T13340" s="15">
        <f t="shared" si="1633"/>
        <v>2653</v>
      </c>
    </row>
    <row r="13341" spans="1:20" x14ac:dyDescent="0.2">
      <c r="A13341" s="11"/>
      <c r="B13341" s="11" t="s">
        <v>47</v>
      </c>
      <c r="C13341" s="11" t="s">
        <v>48</v>
      </c>
      <c r="D13341" s="11">
        <v>2010</v>
      </c>
      <c r="E13341" s="11" t="s">
        <v>30</v>
      </c>
      <c r="F13341" s="11">
        <v>150</v>
      </c>
      <c r="G13341" s="11" t="s">
        <v>24</v>
      </c>
      <c r="H13341" s="11" t="s">
        <v>24</v>
      </c>
      <c r="I13341" s="11" t="s">
        <v>35</v>
      </c>
      <c r="J13341" s="11">
        <v>30</v>
      </c>
      <c r="K13341" s="12">
        <v>2.0297823758856461</v>
      </c>
      <c r="L13341" s="13">
        <v>0</v>
      </c>
      <c r="M13341" s="14">
        <f t="shared" si="1627"/>
        <v>0</v>
      </c>
      <c r="N13341" s="15">
        <f t="shared" si="1628"/>
        <v>2.5</v>
      </c>
      <c r="O13341" s="14">
        <f t="shared" si="1629"/>
        <v>1</v>
      </c>
      <c r="P13341" s="15" t="s">
        <v>25</v>
      </c>
      <c r="Q13341" s="14" t="str">
        <f t="shared" si="1630"/>
        <v>No</v>
      </c>
      <c r="R13341" s="15">
        <f t="shared" si="1631"/>
        <v>0</v>
      </c>
      <c r="S13341" s="14">
        <f t="shared" si="1632"/>
        <v>1</v>
      </c>
      <c r="T13341" s="15">
        <f t="shared" si="1633"/>
        <v>2653</v>
      </c>
    </row>
    <row r="13342" spans="1:20" x14ac:dyDescent="0.2">
      <c r="A13342" s="11"/>
      <c r="B13342" s="11" t="s">
        <v>47</v>
      </c>
      <c r="C13342" s="11" t="s">
        <v>48</v>
      </c>
      <c r="D13342" s="11">
        <v>2010</v>
      </c>
      <c r="E13342" s="11" t="s">
        <v>30</v>
      </c>
      <c r="F13342" s="11">
        <v>150</v>
      </c>
      <c r="G13342" s="11" t="s">
        <v>24</v>
      </c>
      <c r="H13342" s="11" t="s">
        <v>24</v>
      </c>
      <c r="I13342" s="11" t="s">
        <v>35</v>
      </c>
      <c r="J13342" s="11">
        <v>30</v>
      </c>
      <c r="K13342" s="12">
        <v>0.56007980848859218</v>
      </c>
      <c r="L13342" s="13">
        <v>0</v>
      </c>
      <c r="M13342" s="14">
        <f t="shared" si="1627"/>
        <v>0</v>
      </c>
      <c r="N13342" s="15">
        <f t="shared" si="1628"/>
        <v>2.5</v>
      </c>
      <c r="O13342" s="14">
        <f t="shared" si="1629"/>
        <v>1</v>
      </c>
      <c r="P13342" s="15" t="s">
        <v>25</v>
      </c>
      <c r="Q13342" s="14" t="str">
        <f t="shared" si="1630"/>
        <v>No</v>
      </c>
      <c r="R13342" s="15">
        <f t="shared" si="1631"/>
        <v>0</v>
      </c>
      <c r="S13342" s="14">
        <f t="shared" si="1632"/>
        <v>1</v>
      </c>
      <c r="T13342" s="15">
        <f t="shared" si="1633"/>
        <v>2653</v>
      </c>
    </row>
    <row r="13343" spans="1:20" x14ac:dyDescent="0.2">
      <c r="A13343" s="11"/>
      <c r="B13343" s="11" t="s">
        <v>28</v>
      </c>
      <c r="C13343" s="11" t="s">
        <v>48</v>
      </c>
      <c r="D13343" s="11">
        <v>2010</v>
      </c>
      <c r="E13343" s="11" t="s">
        <v>30</v>
      </c>
      <c r="F13343" s="11">
        <v>150</v>
      </c>
      <c r="G13343" s="11" t="s">
        <v>24</v>
      </c>
      <c r="H13343" s="11" t="s">
        <v>24</v>
      </c>
      <c r="I13343" s="11" t="s">
        <v>31</v>
      </c>
      <c r="J13343" s="11">
        <v>30</v>
      </c>
      <c r="K13343" s="12">
        <v>0.16222064486120494</v>
      </c>
      <c r="L13343" s="13">
        <v>0</v>
      </c>
      <c r="M13343" s="14">
        <f t="shared" si="1627"/>
        <v>0</v>
      </c>
      <c r="N13343" s="15">
        <f t="shared" si="1628"/>
        <v>2.5</v>
      </c>
      <c r="O13343" s="14">
        <f t="shared" si="1629"/>
        <v>1</v>
      </c>
      <c r="P13343" s="15" t="s">
        <v>25</v>
      </c>
      <c r="Q13343" s="14" t="str">
        <f t="shared" si="1630"/>
        <v>No</v>
      </c>
      <c r="R13343" s="15">
        <f t="shared" si="1631"/>
        <v>0</v>
      </c>
      <c r="S13343" s="14">
        <f t="shared" si="1632"/>
        <v>1</v>
      </c>
      <c r="T13343" s="15">
        <f t="shared" si="1633"/>
        <v>2653</v>
      </c>
    </row>
    <row r="13344" spans="1:20" x14ac:dyDescent="0.2">
      <c r="A13344" s="11"/>
      <c r="B13344" s="11" t="s">
        <v>28</v>
      </c>
      <c r="C13344" s="11" t="s">
        <v>48</v>
      </c>
      <c r="D13344" s="11">
        <v>2010</v>
      </c>
      <c r="E13344" s="11" t="s">
        <v>30</v>
      </c>
      <c r="F13344" s="11">
        <v>150</v>
      </c>
      <c r="G13344" s="11" t="s">
        <v>24</v>
      </c>
      <c r="H13344" s="11" t="s">
        <v>24</v>
      </c>
      <c r="I13344" s="11" t="s">
        <v>31</v>
      </c>
      <c r="J13344" s="11">
        <v>30</v>
      </c>
      <c r="K13344" s="12">
        <v>4.0194774418904802E-2</v>
      </c>
      <c r="L13344" s="13">
        <v>0</v>
      </c>
      <c r="M13344" s="14">
        <f t="shared" si="1627"/>
        <v>0</v>
      </c>
      <c r="N13344" s="15">
        <f t="shared" si="1628"/>
        <v>2.5</v>
      </c>
      <c r="O13344" s="14">
        <f t="shared" si="1629"/>
        <v>1</v>
      </c>
      <c r="P13344" s="15" t="s">
        <v>25</v>
      </c>
      <c r="Q13344" s="14" t="str">
        <f t="shared" si="1630"/>
        <v>No</v>
      </c>
      <c r="R13344" s="15">
        <f t="shared" si="1631"/>
        <v>0</v>
      </c>
      <c r="S13344" s="14">
        <f t="shared" si="1632"/>
        <v>1</v>
      </c>
      <c r="T13344" s="15">
        <f t="shared" si="1633"/>
        <v>2653</v>
      </c>
    </row>
    <row r="13345" spans="1:20" x14ac:dyDescent="0.2">
      <c r="A13345" s="11"/>
      <c r="B13345" s="11" t="s">
        <v>47</v>
      </c>
      <c r="C13345" s="11" t="s">
        <v>48</v>
      </c>
      <c r="D13345" s="11">
        <v>2010</v>
      </c>
      <c r="E13345" s="11" t="s">
        <v>30</v>
      </c>
      <c r="F13345" s="11">
        <v>150</v>
      </c>
      <c r="G13345" s="11" t="s">
        <v>24</v>
      </c>
      <c r="H13345" s="11" t="s">
        <v>24</v>
      </c>
      <c r="I13345" s="11" t="s">
        <v>31</v>
      </c>
      <c r="J13345" s="11">
        <v>30</v>
      </c>
      <c r="K13345" s="12">
        <v>17.073458240619903</v>
      </c>
      <c r="L13345" s="13">
        <v>0</v>
      </c>
      <c r="M13345" s="14">
        <f t="shared" si="1627"/>
        <v>0</v>
      </c>
      <c r="N13345" s="15">
        <f t="shared" si="1628"/>
        <v>2.5</v>
      </c>
      <c r="O13345" s="14">
        <f t="shared" si="1629"/>
        <v>1</v>
      </c>
      <c r="P13345" s="15" t="s">
        <v>25</v>
      </c>
      <c r="Q13345" s="14" t="str">
        <f t="shared" si="1630"/>
        <v>No</v>
      </c>
      <c r="R13345" s="15">
        <f t="shared" si="1631"/>
        <v>0</v>
      </c>
      <c r="S13345" s="14">
        <f t="shared" si="1632"/>
        <v>1</v>
      </c>
      <c r="T13345" s="15">
        <f t="shared" si="1633"/>
        <v>2653</v>
      </c>
    </row>
    <row r="13346" spans="1:20" x14ac:dyDescent="0.2">
      <c r="A13346" s="11"/>
      <c r="B13346" s="11" t="s">
        <v>47</v>
      </c>
      <c r="C13346" s="11" t="s">
        <v>48</v>
      </c>
      <c r="D13346" s="11">
        <v>2010</v>
      </c>
      <c r="E13346" s="11" t="s">
        <v>30</v>
      </c>
      <c r="F13346" s="11">
        <v>150</v>
      </c>
      <c r="G13346" s="11" t="s">
        <v>24</v>
      </c>
      <c r="H13346" s="11" t="s">
        <v>24</v>
      </c>
      <c r="I13346" s="11" t="s">
        <v>31</v>
      </c>
      <c r="J13346" s="11">
        <v>30</v>
      </c>
      <c r="K13346" s="12">
        <v>7.1623652472749395</v>
      </c>
      <c r="L13346" s="13">
        <v>0</v>
      </c>
      <c r="M13346" s="14">
        <f t="shared" si="1627"/>
        <v>0</v>
      </c>
      <c r="N13346" s="15">
        <f t="shared" si="1628"/>
        <v>2.5</v>
      </c>
      <c r="O13346" s="14">
        <f t="shared" si="1629"/>
        <v>1</v>
      </c>
      <c r="P13346" s="15" t="s">
        <v>25</v>
      </c>
      <c r="Q13346" s="14" t="str">
        <f t="shared" si="1630"/>
        <v>No</v>
      </c>
      <c r="R13346" s="15">
        <f t="shared" si="1631"/>
        <v>0</v>
      </c>
      <c r="S13346" s="14">
        <f t="shared" si="1632"/>
        <v>1</v>
      </c>
      <c r="T13346" s="15">
        <f t="shared" si="1633"/>
        <v>2653</v>
      </c>
    </row>
    <row r="13347" spans="1:20" x14ac:dyDescent="0.2">
      <c r="A13347" s="11"/>
      <c r="B13347" s="11" t="s">
        <v>50</v>
      </c>
      <c r="C13347" s="11" t="s">
        <v>48</v>
      </c>
      <c r="D13347" s="11">
        <v>2010</v>
      </c>
      <c r="E13347" s="11" t="s">
        <v>30</v>
      </c>
      <c r="F13347" s="11">
        <v>150</v>
      </c>
      <c r="G13347" s="11" t="s">
        <v>24</v>
      </c>
      <c r="H13347" s="11" t="s">
        <v>24</v>
      </c>
      <c r="I13347" s="11" t="s">
        <v>31</v>
      </c>
      <c r="J13347" s="11">
        <v>30</v>
      </c>
      <c r="K13347" s="12">
        <v>3.6547688400673274E-2</v>
      </c>
      <c r="L13347" s="13">
        <v>0</v>
      </c>
      <c r="M13347" s="14">
        <f t="shared" si="1627"/>
        <v>0</v>
      </c>
      <c r="N13347" s="15">
        <f t="shared" si="1628"/>
        <v>2.5</v>
      </c>
      <c r="O13347" s="14">
        <f t="shared" si="1629"/>
        <v>1</v>
      </c>
      <c r="P13347" s="15" t="s">
        <v>25</v>
      </c>
      <c r="Q13347" s="14" t="str">
        <f t="shared" si="1630"/>
        <v>No</v>
      </c>
      <c r="R13347" s="15">
        <f t="shared" si="1631"/>
        <v>0</v>
      </c>
      <c r="S13347" s="14">
        <f t="shared" si="1632"/>
        <v>1</v>
      </c>
      <c r="T13347" s="15">
        <f t="shared" si="1633"/>
        <v>2653</v>
      </c>
    </row>
    <row r="13348" spans="1:20" x14ac:dyDescent="0.2">
      <c r="A13348" s="11"/>
      <c r="B13348" s="11" t="s">
        <v>50</v>
      </c>
      <c r="C13348" s="11" t="s">
        <v>48</v>
      </c>
      <c r="D13348" s="11">
        <v>2010</v>
      </c>
      <c r="E13348" s="11" t="s">
        <v>30</v>
      </c>
      <c r="F13348" s="11">
        <v>150</v>
      </c>
      <c r="G13348" s="11" t="s">
        <v>24</v>
      </c>
      <c r="H13348" s="11" t="s">
        <v>24</v>
      </c>
      <c r="I13348" s="11" t="s">
        <v>31</v>
      </c>
      <c r="J13348" s="11">
        <v>30</v>
      </c>
      <c r="K13348" s="12">
        <v>1.8941383461221924E-2</v>
      </c>
      <c r="L13348" s="13">
        <v>0</v>
      </c>
      <c r="M13348" s="14">
        <f t="shared" si="1627"/>
        <v>0</v>
      </c>
      <c r="N13348" s="15">
        <f t="shared" si="1628"/>
        <v>2.5</v>
      </c>
      <c r="O13348" s="14">
        <f t="shared" si="1629"/>
        <v>1</v>
      </c>
      <c r="P13348" s="15" t="s">
        <v>25</v>
      </c>
      <c r="Q13348" s="14" t="str">
        <f t="shared" si="1630"/>
        <v>No</v>
      </c>
      <c r="R13348" s="15">
        <f t="shared" si="1631"/>
        <v>0</v>
      </c>
      <c r="S13348" s="14">
        <f t="shared" si="1632"/>
        <v>1</v>
      </c>
      <c r="T13348" s="15">
        <f t="shared" si="1633"/>
        <v>2653</v>
      </c>
    </row>
    <row r="13349" spans="1:20" x14ac:dyDescent="0.2">
      <c r="A13349" s="11"/>
      <c r="B13349" s="11" t="s">
        <v>28</v>
      </c>
      <c r="C13349" s="11" t="s">
        <v>48</v>
      </c>
      <c r="D13349" s="11">
        <v>2010</v>
      </c>
      <c r="E13349" s="11" t="s">
        <v>30</v>
      </c>
      <c r="F13349" s="11">
        <v>200</v>
      </c>
      <c r="G13349" s="11" t="s">
        <v>24</v>
      </c>
      <c r="H13349" s="11" t="s">
        <v>24</v>
      </c>
      <c r="I13349" s="11" t="s">
        <v>36</v>
      </c>
      <c r="J13349" s="11">
        <v>30</v>
      </c>
      <c r="K13349" s="12">
        <v>1.9143530800160016</v>
      </c>
      <c r="L13349" s="13">
        <v>0</v>
      </c>
      <c r="M13349" s="14">
        <f t="shared" si="1627"/>
        <v>0</v>
      </c>
      <c r="N13349" s="15">
        <f t="shared" si="1628"/>
        <v>2.5</v>
      </c>
      <c r="O13349" s="14">
        <f t="shared" si="1629"/>
        <v>1</v>
      </c>
      <c r="P13349" s="15" t="s">
        <v>25</v>
      </c>
      <c r="Q13349" s="14" t="str">
        <f t="shared" si="1630"/>
        <v>No</v>
      </c>
      <c r="R13349" s="15">
        <f t="shared" si="1631"/>
        <v>0</v>
      </c>
      <c r="S13349" s="14">
        <f t="shared" si="1632"/>
        <v>1</v>
      </c>
      <c r="T13349" s="15">
        <f t="shared" si="1633"/>
        <v>2653</v>
      </c>
    </row>
    <row r="13350" spans="1:20" x14ac:dyDescent="0.2">
      <c r="A13350" s="11"/>
      <c r="B13350" s="11" t="s">
        <v>47</v>
      </c>
      <c r="C13350" s="11" t="s">
        <v>48</v>
      </c>
      <c r="D13350" s="11">
        <v>2010</v>
      </c>
      <c r="E13350" s="11" t="s">
        <v>30</v>
      </c>
      <c r="F13350" s="11">
        <v>200</v>
      </c>
      <c r="G13350" s="11" t="s">
        <v>24</v>
      </c>
      <c r="H13350" s="11" t="s">
        <v>24</v>
      </c>
      <c r="I13350" s="11" t="s">
        <v>36</v>
      </c>
      <c r="J13350" s="11">
        <v>30</v>
      </c>
      <c r="K13350" s="12">
        <v>1.0016649573534184</v>
      </c>
      <c r="L13350" s="13">
        <v>0</v>
      </c>
      <c r="M13350" s="14">
        <f t="shared" si="1627"/>
        <v>0</v>
      </c>
      <c r="N13350" s="15">
        <f t="shared" si="1628"/>
        <v>2.5</v>
      </c>
      <c r="O13350" s="14">
        <f t="shared" si="1629"/>
        <v>1</v>
      </c>
      <c r="P13350" s="15" t="s">
        <v>25</v>
      </c>
      <c r="Q13350" s="14" t="str">
        <f t="shared" si="1630"/>
        <v>No</v>
      </c>
      <c r="R13350" s="15">
        <f t="shared" si="1631"/>
        <v>0</v>
      </c>
      <c r="S13350" s="14">
        <f t="shared" si="1632"/>
        <v>1</v>
      </c>
      <c r="T13350" s="15">
        <f t="shared" si="1633"/>
        <v>2653</v>
      </c>
    </row>
    <row r="13351" spans="1:20" x14ac:dyDescent="0.2">
      <c r="A13351" s="11"/>
      <c r="B13351" s="11" t="s">
        <v>47</v>
      </c>
      <c r="C13351" s="11" t="s">
        <v>48</v>
      </c>
      <c r="D13351" s="11">
        <v>2010</v>
      </c>
      <c r="E13351" s="11" t="s">
        <v>30</v>
      </c>
      <c r="F13351" s="11">
        <v>200</v>
      </c>
      <c r="G13351" s="11" t="s">
        <v>24</v>
      </c>
      <c r="H13351" s="11" t="s">
        <v>24</v>
      </c>
      <c r="I13351" s="11" t="s">
        <v>36</v>
      </c>
      <c r="J13351" s="11">
        <v>30</v>
      </c>
      <c r="K13351" s="12">
        <v>0.14798943400305078</v>
      </c>
      <c r="L13351" s="13">
        <v>0</v>
      </c>
      <c r="M13351" s="14">
        <f t="shared" si="1627"/>
        <v>0</v>
      </c>
      <c r="N13351" s="15">
        <f t="shared" si="1628"/>
        <v>2.5</v>
      </c>
      <c r="O13351" s="14">
        <f t="shared" si="1629"/>
        <v>1</v>
      </c>
      <c r="P13351" s="15" t="s">
        <v>25</v>
      </c>
      <c r="Q13351" s="14" t="str">
        <f t="shared" si="1630"/>
        <v>No</v>
      </c>
      <c r="R13351" s="15">
        <f t="shared" si="1631"/>
        <v>0</v>
      </c>
      <c r="S13351" s="14">
        <f t="shared" si="1632"/>
        <v>1</v>
      </c>
      <c r="T13351" s="15">
        <f t="shared" si="1633"/>
        <v>2653</v>
      </c>
    </row>
    <row r="13352" spans="1:20" x14ac:dyDescent="0.2">
      <c r="A13352" s="11"/>
      <c r="B13352" s="11" t="s">
        <v>50</v>
      </c>
      <c r="C13352" s="11" t="s">
        <v>48</v>
      </c>
      <c r="D13352" s="11">
        <v>2010</v>
      </c>
      <c r="E13352" s="11" t="s">
        <v>30</v>
      </c>
      <c r="F13352" s="11">
        <v>200</v>
      </c>
      <c r="G13352" s="11" t="s">
        <v>24</v>
      </c>
      <c r="H13352" s="11" t="s">
        <v>24</v>
      </c>
      <c r="I13352" s="11" t="s">
        <v>36</v>
      </c>
      <c r="J13352" s="11">
        <v>30</v>
      </c>
      <c r="K13352" s="12">
        <v>6.9009089543310698E-2</v>
      </c>
      <c r="L13352" s="13">
        <v>0</v>
      </c>
      <c r="M13352" s="14">
        <f t="shared" si="1627"/>
        <v>0</v>
      </c>
      <c r="N13352" s="15">
        <f t="shared" si="1628"/>
        <v>2.5</v>
      </c>
      <c r="O13352" s="14">
        <f t="shared" si="1629"/>
        <v>1</v>
      </c>
      <c r="P13352" s="15" t="s">
        <v>25</v>
      </c>
      <c r="Q13352" s="14" t="str">
        <f t="shared" si="1630"/>
        <v>No</v>
      </c>
      <c r="R13352" s="15">
        <f t="shared" si="1631"/>
        <v>0</v>
      </c>
      <c r="S13352" s="14">
        <f t="shared" si="1632"/>
        <v>1</v>
      </c>
      <c r="T13352" s="15">
        <f t="shared" si="1633"/>
        <v>2653</v>
      </c>
    </row>
    <row r="13353" spans="1:20" x14ac:dyDescent="0.2">
      <c r="A13353" s="11"/>
      <c r="B13353" s="11" t="s">
        <v>28</v>
      </c>
      <c r="C13353" s="11" t="s">
        <v>48</v>
      </c>
      <c r="D13353" s="11">
        <v>2010</v>
      </c>
      <c r="E13353" s="11" t="s">
        <v>30</v>
      </c>
      <c r="F13353" s="11">
        <v>200</v>
      </c>
      <c r="G13353" s="11" t="s">
        <v>24</v>
      </c>
      <c r="H13353" s="11" t="s">
        <v>24</v>
      </c>
      <c r="I13353" s="11" t="s">
        <v>37</v>
      </c>
      <c r="J13353" s="11">
        <v>30</v>
      </c>
      <c r="K13353" s="12">
        <v>8.9832173857980219E-3</v>
      </c>
      <c r="L13353" s="13">
        <v>0</v>
      </c>
      <c r="M13353" s="14">
        <f t="shared" si="1627"/>
        <v>0</v>
      </c>
      <c r="N13353" s="15">
        <f t="shared" si="1628"/>
        <v>2.5</v>
      </c>
      <c r="O13353" s="14">
        <f t="shared" si="1629"/>
        <v>1</v>
      </c>
      <c r="P13353" s="15" t="s">
        <v>25</v>
      </c>
      <c r="Q13353" s="14" t="str">
        <f t="shared" si="1630"/>
        <v>No</v>
      </c>
      <c r="R13353" s="15">
        <f t="shared" si="1631"/>
        <v>0</v>
      </c>
      <c r="S13353" s="14">
        <f t="shared" si="1632"/>
        <v>1</v>
      </c>
      <c r="T13353" s="15">
        <f t="shared" si="1633"/>
        <v>2653</v>
      </c>
    </row>
    <row r="13354" spans="1:20" x14ac:dyDescent="0.2">
      <c r="A13354" s="11"/>
      <c r="B13354" s="11" t="s">
        <v>47</v>
      </c>
      <c r="C13354" s="11" t="s">
        <v>48</v>
      </c>
      <c r="D13354" s="11">
        <v>2010</v>
      </c>
      <c r="E13354" s="11" t="s">
        <v>30</v>
      </c>
      <c r="F13354" s="11">
        <v>200</v>
      </c>
      <c r="G13354" s="11" t="s">
        <v>24</v>
      </c>
      <c r="H13354" s="11" t="s">
        <v>24</v>
      </c>
      <c r="I13354" s="11" t="s">
        <v>37</v>
      </c>
      <c r="J13354" s="11">
        <v>30</v>
      </c>
      <c r="K13354" s="12">
        <v>7.2463124532698656E-3</v>
      </c>
      <c r="L13354" s="13">
        <v>0</v>
      </c>
      <c r="M13354" s="14">
        <f t="shared" si="1627"/>
        <v>0</v>
      </c>
      <c r="N13354" s="15">
        <f t="shared" si="1628"/>
        <v>2.5</v>
      </c>
      <c r="O13354" s="14">
        <f t="shared" si="1629"/>
        <v>1</v>
      </c>
      <c r="P13354" s="15" t="s">
        <v>25</v>
      </c>
      <c r="Q13354" s="14" t="str">
        <f t="shared" si="1630"/>
        <v>No</v>
      </c>
      <c r="R13354" s="15">
        <f t="shared" si="1631"/>
        <v>0</v>
      </c>
      <c r="S13354" s="14">
        <f t="shared" si="1632"/>
        <v>1</v>
      </c>
      <c r="T13354" s="15">
        <f t="shared" si="1633"/>
        <v>2653</v>
      </c>
    </row>
    <row r="13355" spans="1:20" x14ac:dyDescent="0.2">
      <c r="A13355" s="11"/>
      <c r="B13355" s="11" t="s">
        <v>47</v>
      </c>
      <c r="C13355" s="11" t="s">
        <v>48</v>
      </c>
      <c r="D13355" s="11">
        <v>2010</v>
      </c>
      <c r="E13355" s="11" t="s">
        <v>30</v>
      </c>
      <c r="F13355" s="11">
        <v>200</v>
      </c>
      <c r="G13355" s="11" t="s">
        <v>24</v>
      </c>
      <c r="H13355" s="11" t="s">
        <v>24</v>
      </c>
      <c r="I13355" s="11" t="s">
        <v>37</v>
      </c>
      <c r="J13355" s="11">
        <v>30</v>
      </c>
      <c r="K13355" s="12">
        <v>0.15033317648772557</v>
      </c>
      <c r="L13355" s="13">
        <v>0</v>
      </c>
      <c r="M13355" s="14">
        <f t="shared" si="1627"/>
        <v>0</v>
      </c>
      <c r="N13355" s="15">
        <f t="shared" si="1628"/>
        <v>2.5</v>
      </c>
      <c r="O13355" s="14">
        <f t="shared" si="1629"/>
        <v>1</v>
      </c>
      <c r="P13355" s="15" t="s">
        <v>25</v>
      </c>
      <c r="Q13355" s="14" t="str">
        <f t="shared" si="1630"/>
        <v>No</v>
      </c>
      <c r="R13355" s="15">
        <f t="shared" si="1631"/>
        <v>0</v>
      </c>
      <c r="S13355" s="14">
        <f t="shared" si="1632"/>
        <v>1</v>
      </c>
      <c r="T13355" s="15">
        <f t="shared" si="1633"/>
        <v>2653</v>
      </c>
    </row>
    <row r="13356" spans="1:20" x14ac:dyDescent="0.2">
      <c r="A13356" s="11"/>
      <c r="B13356" s="11" t="s">
        <v>28</v>
      </c>
      <c r="C13356" s="11" t="s">
        <v>48</v>
      </c>
      <c r="D13356" s="11">
        <v>2010</v>
      </c>
      <c r="E13356" s="11" t="s">
        <v>30</v>
      </c>
      <c r="F13356" s="11">
        <v>200</v>
      </c>
      <c r="G13356" s="11" t="s">
        <v>24</v>
      </c>
      <c r="H13356" s="11" t="s">
        <v>24</v>
      </c>
      <c r="I13356" s="11" t="s">
        <v>33</v>
      </c>
      <c r="J13356" s="11">
        <v>30</v>
      </c>
      <c r="K13356" s="12">
        <v>3.1784499923896942E-3</v>
      </c>
      <c r="L13356" s="13">
        <v>0</v>
      </c>
      <c r="M13356" s="14">
        <f t="shared" si="1627"/>
        <v>0</v>
      </c>
      <c r="N13356" s="15">
        <f t="shared" si="1628"/>
        <v>2.5</v>
      </c>
      <c r="O13356" s="14">
        <f t="shared" si="1629"/>
        <v>1</v>
      </c>
      <c r="P13356" s="15" t="s">
        <v>25</v>
      </c>
      <c r="Q13356" s="14" t="str">
        <f t="shared" si="1630"/>
        <v>No</v>
      </c>
      <c r="R13356" s="15">
        <f t="shared" si="1631"/>
        <v>0</v>
      </c>
      <c r="S13356" s="14">
        <f t="shared" si="1632"/>
        <v>1</v>
      </c>
      <c r="T13356" s="15">
        <f t="shared" si="1633"/>
        <v>2653</v>
      </c>
    </row>
    <row r="13357" spans="1:20" x14ac:dyDescent="0.2">
      <c r="A13357" s="11"/>
      <c r="B13357" s="11" t="s">
        <v>47</v>
      </c>
      <c r="C13357" s="11" t="s">
        <v>48</v>
      </c>
      <c r="D13357" s="11">
        <v>2010</v>
      </c>
      <c r="E13357" s="11" t="s">
        <v>30</v>
      </c>
      <c r="F13357" s="11">
        <v>200</v>
      </c>
      <c r="G13357" s="11" t="s">
        <v>24</v>
      </c>
      <c r="H13357" s="11" t="s">
        <v>24</v>
      </c>
      <c r="I13357" s="11" t="s">
        <v>33</v>
      </c>
      <c r="J13357" s="11">
        <v>30</v>
      </c>
      <c r="K13357" s="12">
        <v>3.2376135841835638</v>
      </c>
      <c r="L13357" s="13">
        <v>0</v>
      </c>
      <c r="M13357" s="14">
        <f t="shared" si="1627"/>
        <v>0</v>
      </c>
      <c r="N13357" s="15">
        <f t="shared" si="1628"/>
        <v>2.5</v>
      </c>
      <c r="O13357" s="14">
        <f t="shared" si="1629"/>
        <v>1</v>
      </c>
      <c r="P13357" s="15" t="s">
        <v>25</v>
      </c>
      <c r="Q13357" s="14" t="str">
        <f t="shared" si="1630"/>
        <v>No</v>
      </c>
      <c r="R13357" s="15">
        <f t="shared" si="1631"/>
        <v>0</v>
      </c>
      <c r="S13357" s="14">
        <f t="shared" si="1632"/>
        <v>1</v>
      </c>
      <c r="T13357" s="15">
        <f t="shared" si="1633"/>
        <v>2653</v>
      </c>
    </row>
    <row r="13358" spans="1:20" x14ac:dyDescent="0.2">
      <c r="A13358" s="11"/>
      <c r="B13358" s="11" t="s">
        <v>47</v>
      </c>
      <c r="C13358" s="11" t="s">
        <v>48</v>
      </c>
      <c r="D13358" s="11">
        <v>2010</v>
      </c>
      <c r="E13358" s="11" t="s">
        <v>30</v>
      </c>
      <c r="F13358" s="11">
        <v>200</v>
      </c>
      <c r="G13358" s="11" t="s">
        <v>24</v>
      </c>
      <c r="H13358" s="11" t="s">
        <v>24</v>
      </c>
      <c r="I13358" s="11" t="s">
        <v>33</v>
      </c>
      <c r="J13358" s="11">
        <v>30</v>
      </c>
      <c r="K13358" s="12">
        <v>1.6464215485101943</v>
      </c>
      <c r="L13358" s="13">
        <v>0</v>
      </c>
      <c r="M13358" s="14">
        <f t="shared" si="1627"/>
        <v>0</v>
      </c>
      <c r="N13358" s="15">
        <f t="shared" si="1628"/>
        <v>2.5</v>
      </c>
      <c r="O13358" s="14">
        <f t="shared" si="1629"/>
        <v>1</v>
      </c>
      <c r="P13358" s="15" t="s">
        <v>25</v>
      </c>
      <c r="Q13358" s="14" t="str">
        <f t="shared" si="1630"/>
        <v>No</v>
      </c>
      <c r="R13358" s="15">
        <f t="shared" si="1631"/>
        <v>0</v>
      </c>
      <c r="S13358" s="14">
        <f t="shared" si="1632"/>
        <v>1</v>
      </c>
      <c r="T13358" s="15">
        <f t="shared" si="1633"/>
        <v>2653</v>
      </c>
    </row>
    <row r="13359" spans="1:20" x14ac:dyDescent="0.2">
      <c r="A13359" s="11"/>
      <c r="B13359" s="11" t="s">
        <v>28</v>
      </c>
      <c r="C13359" s="11" t="s">
        <v>48</v>
      </c>
      <c r="D13359" s="11">
        <v>2010</v>
      </c>
      <c r="E13359" s="11" t="s">
        <v>30</v>
      </c>
      <c r="F13359" s="11">
        <v>200</v>
      </c>
      <c r="G13359" s="11" t="s">
        <v>24</v>
      </c>
      <c r="H13359" s="11" t="s">
        <v>24</v>
      </c>
      <c r="I13359" s="11" t="s">
        <v>35</v>
      </c>
      <c r="J13359" s="11">
        <v>30</v>
      </c>
      <c r="K13359" s="12">
        <v>2.8265167725214429E-3</v>
      </c>
      <c r="L13359" s="13">
        <v>0</v>
      </c>
      <c r="M13359" s="14">
        <f t="shared" si="1627"/>
        <v>0</v>
      </c>
      <c r="N13359" s="15">
        <f t="shared" si="1628"/>
        <v>2.5</v>
      </c>
      <c r="O13359" s="14">
        <f t="shared" si="1629"/>
        <v>1</v>
      </c>
      <c r="P13359" s="15" t="s">
        <v>25</v>
      </c>
      <c r="Q13359" s="14" t="str">
        <f t="shared" si="1630"/>
        <v>No</v>
      </c>
      <c r="R13359" s="15">
        <f t="shared" si="1631"/>
        <v>0</v>
      </c>
      <c r="S13359" s="14">
        <f t="shared" si="1632"/>
        <v>1</v>
      </c>
      <c r="T13359" s="15">
        <f t="shared" si="1633"/>
        <v>2653</v>
      </c>
    </row>
    <row r="13360" spans="1:20" x14ac:dyDescent="0.2">
      <c r="A13360" s="11"/>
      <c r="B13360" s="11" t="s">
        <v>47</v>
      </c>
      <c r="C13360" s="11" t="s">
        <v>48</v>
      </c>
      <c r="D13360" s="11">
        <v>2010</v>
      </c>
      <c r="E13360" s="11" t="s">
        <v>30</v>
      </c>
      <c r="F13360" s="11">
        <v>200</v>
      </c>
      <c r="G13360" s="11" t="s">
        <v>24</v>
      </c>
      <c r="H13360" s="11" t="s">
        <v>24</v>
      </c>
      <c r="I13360" s="11" t="s">
        <v>35</v>
      </c>
      <c r="J13360" s="11">
        <v>30</v>
      </c>
      <c r="K13360" s="12">
        <v>0.62318175442078505</v>
      </c>
      <c r="L13360" s="13">
        <v>0</v>
      </c>
      <c r="M13360" s="14">
        <f t="shared" si="1627"/>
        <v>0</v>
      </c>
      <c r="N13360" s="15">
        <f t="shared" si="1628"/>
        <v>2.5</v>
      </c>
      <c r="O13360" s="14">
        <f t="shared" si="1629"/>
        <v>1</v>
      </c>
      <c r="P13360" s="15" t="s">
        <v>25</v>
      </c>
      <c r="Q13360" s="14" t="str">
        <f t="shared" si="1630"/>
        <v>No</v>
      </c>
      <c r="R13360" s="15">
        <f t="shared" si="1631"/>
        <v>0</v>
      </c>
      <c r="S13360" s="14">
        <f t="shared" si="1632"/>
        <v>1</v>
      </c>
      <c r="T13360" s="15">
        <f t="shared" si="1633"/>
        <v>2653</v>
      </c>
    </row>
    <row r="13361" spans="1:20" x14ac:dyDescent="0.2">
      <c r="A13361" s="11"/>
      <c r="B13361" s="11" t="s">
        <v>47</v>
      </c>
      <c r="C13361" s="11" t="s">
        <v>48</v>
      </c>
      <c r="D13361" s="11">
        <v>2010</v>
      </c>
      <c r="E13361" s="11" t="s">
        <v>30</v>
      </c>
      <c r="F13361" s="11">
        <v>200</v>
      </c>
      <c r="G13361" s="11" t="s">
        <v>24</v>
      </c>
      <c r="H13361" s="11" t="s">
        <v>24</v>
      </c>
      <c r="I13361" s="11" t="s">
        <v>35</v>
      </c>
      <c r="J13361" s="11">
        <v>30</v>
      </c>
      <c r="K13361" s="12">
        <v>1.5641913386310626E-3</v>
      </c>
      <c r="L13361" s="13">
        <v>0</v>
      </c>
      <c r="M13361" s="14">
        <f t="shared" si="1627"/>
        <v>0</v>
      </c>
      <c r="N13361" s="15">
        <f t="shared" si="1628"/>
        <v>2.5</v>
      </c>
      <c r="O13361" s="14">
        <f t="shared" si="1629"/>
        <v>1</v>
      </c>
      <c r="P13361" s="15" t="s">
        <v>25</v>
      </c>
      <c r="Q13361" s="14" t="str">
        <f t="shared" si="1630"/>
        <v>No</v>
      </c>
      <c r="R13361" s="15">
        <f t="shared" si="1631"/>
        <v>0</v>
      </c>
      <c r="S13361" s="14">
        <f t="shared" si="1632"/>
        <v>1</v>
      </c>
      <c r="T13361" s="15">
        <f t="shared" si="1633"/>
        <v>2653</v>
      </c>
    </row>
    <row r="13362" spans="1:20" x14ac:dyDescent="0.2">
      <c r="A13362" s="11"/>
      <c r="B13362" s="11" t="s">
        <v>28</v>
      </c>
      <c r="C13362" s="11" t="s">
        <v>48</v>
      </c>
      <c r="D13362" s="11">
        <v>2010</v>
      </c>
      <c r="E13362" s="11" t="s">
        <v>30</v>
      </c>
      <c r="F13362" s="11">
        <v>200</v>
      </c>
      <c r="G13362" s="11" t="s">
        <v>24</v>
      </c>
      <c r="H13362" s="11" t="s">
        <v>24</v>
      </c>
      <c r="I13362" s="11" t="s">
        <v>31</v>
      </c>
      <c r="J13362" s="11">
        <v>30</v>
      </c>
      <c r="K13362" s="12">
        <v>0.54575202583948901</v>
      </c>
      <c r="L13362" s="13">
        <v>0</v>
      </c>
      <c r="M13362" s="14">
        <f t="shared" si="1627"/>
        <v>0</v>
      </c>
      <c r="N13362" s="15">
        <f t="shared" si="1628"/>
        <v>2.5</v>
      </c>
      <c r="O13362" s="14">
        <f t="shared" si="1629"/>
        <v>1</v>
      </c>
      <c r="P13362" s="15" t="s">
        <v>25</v>
      </c>
      <c r="Q13362" s="14" t="str">
        <f t="shared" si="1630"/>
        <v>No</v>
      </c>
      <c r="R13362" s="15">
        <f t="shared" si="1631"/>
        <v>0</v>
      </c>
      <c r="S13362" s="14">
        <f t="shared" si="1632"/>
        <v>1</v>
      </c>
      <c r="T13362" s="15">
        <f t="shared" si="1633"/>
        <v>2653</v>
      </c>
    </row>
    <row r="13363" spans="1:20" x14ac:dyDescent="0.2">
      <c r="A13363" s="11"/>
      <c r="B13363" s="11" t="s">
        <v>28</v>
      </c>
      <c r="C13363" s="11" t="s">
        <v>48</v>
      </c>
      <c r="D13363" s="11">
        <v>2010</v>
      </c>
      <c r="E13363" s="11" t="s">
        <v>30</v>
      </c>
      <c r="F13363" s="11">
        <v>200</v>
      </c>
      <c r="G13363" s="11" t="s">
        <v>24</v>
      </c>
      <c r="H13363" s="11" t="s">
        <v>24</v>
      </c>
      <c r="I13363" s="11" t="s">
        <v>31</v>
      </c>
      <c r="J13363" s="11">
        <v>30</v>
      </c>
      <c r="K13363" s="12">
        <v>6.187118674389392E-2</v>
      </c>
      <c r="L13363" s="13">
        <v>0</v>
      </c>
      <c r="M13363" s="14">
        <f t="shared" si="1627"/>
        <v>0</v>
      </c>
      <c r="N13363" s="15">
        <f t="shared" si="1628"/>
        <v>2.5</v>
      </c>
      <c r="O13363" s="14">
        <f t="shared" si="1629"/>
        <v>1</v>
      </c>
      <c r="P13363" s="15" t="s">
        <v>25</v>
      </c>
      <c r="Q13363" s="14" t="str">
        <f t="shared" si="1630"/>
        <v>No</v>
      </c>
      <c r="R13363" s="15">
        <f t="shared" si="1631"/>
        <v>0</v>
      </c>
      <c r="S13363" s="14">
        <f t="shared" si="1632"/>
        <v>1</v>
      </c>
      <c r="T13363" s="15">
        <f t="shared" si="1633"/>
        <v>2653</v>
      </c>
    </row>
    <row r="13364" spans="1:20" x14ac:dyDescent="0.2">
      <c r="A13364" s="11"/>
      <c r="B13364" s="11" t="s">
        <v>47</v>
      </c>
      <c r="C13364" s="11" t="s">
        <v>48</v>
      </c>
      <c r="D13364" s="11">
        <v>2010</v>
      </c>
      <c r="E13364" s="11" t="s">
        <v>30</v>
      </c>
      <c r="F13364" s="11">
        <v>200</v>
      </c>
      <c r="G13364" s="11" t="s">
        <v>24</v>
      </c>
      <c r="H13364" s="11" t="s">
        <v>24</v>
      </c>
      <c r="I13364" s="11" t="s">
        <v>31</v>
      </c>
      <c r="J13364" s="11">
        <v>30</v>
      </c>
      <c r="K13364" s="12">
        <v>10.86360723575287</v>
      </c>
      <c r="L13364" s="13">
        <v>1.0851674641148326</v>
      </c>
      <c r="M13364" s="14">
        <f t="shared" si="1627"/>
        <v>0.3617224880382775</v>
      </c>
      <c r="N13364" s="15">
        <f t="shared" si="1628"/>
        <v>2.5</v>
      </c>
      <c r="O13364" s="14">
        <f t="shared" si="1629"/>
        <v>0.85531100478468902</v>
      </c>
      <c r="P13364" s="15" t="s">
        <v>25</v>
      </c>
      <c r="Q13364" s="14" t="str">
        <f t="shared" si="1630"/>
        <v>No</v>
      </c>
      <c r="R13364" s="15">
        <f t="shared" si="1631"/>
        <v>33.296719974174344</v>
      </c>
      <c r="S13364" s="14">
        <f t="shared" si="1632"/>
        <v>1</v>
      </c>
      <c r="T13364" s="15">
        <f t="shared" si="1633"/>
        <v>2505</v>
      </c>
    </row>
    <row r="13365" spans="1:20" x14ac:dyDescent="0.2">
      <c r="A13365" s="11"/>
      <c r="B13365" s="11" t="s">
        <v>47</v>
      </c>
      <c r="C13365" s="11" t="s">
        <v>48</v>
      </c>
      <c r="D13365" s="11">
        <v>2010</v>
      </c>
      <c r="E13365" s="11" t="s">
        <v>30</v>
      </c>
      <c r="F13365" s="11">
        <v>200</v>
      </c>
      <c r="G13365" s="11" t="s">
        <v>24</v>
      </c>
      <c r="H13365" s="11" t="s">
        <v>24</v>
      </c>
      <c r="I13365" s="11" t="s">
        <v>31</v>
      </c>
      <c r="J13365" s="11">
        <v>30</v>
      </c>
      <c r="K13365" s="12">
        <v>3.5404207258920186</v>
      </c>
      <c r="L13365" s="13">
        <v>0</v>
      </c>
      <c r="M13365" s="14">
        <f t="shared" si="1627"/>
        <v>0</v>
      </c>
      <c r="N13365" s="15">
        <f t="shared" si="1628"/>
        <v>2.5</v>
      </c>
      <c r="O13365" s="14">
        <f t="shared" si="1629"/>
        <v>1</v>
      </c>
      <c r="P13365" s="15" t="s">
        <v>25</v>
      </c>
      <c r="Q13365" s="14" t="str">
        <f t="shared" si="1630"/>
        <v>No</v>
      </c>
      <c r="R13365" s="15">
        <f t="shared" si="1631"/>
        <v>0</v>
      </c>
      <c r="S13365" s="14">
        <f t="shared" si="1632"/>
        <v>1</v>
      </c>
      <c r="T13365" s="15">
        <f t="shared" si="1633"/>
        <v>2653</v>
      </c>
    </row>
    <row r="13366" spans="1:20" x14ac:dyDescent="0.2">
      <c r="A13366" s="11"/>
      <c r="B13366" s="11" t="s">
        <v>52</v>
      </c>
      <c r="C13366" s="11" t="s">
        <v>48</v>
      </c>
      <c r="D13366" s="11">
        <v>2010</v>
      </c>
      <c r="E13366" s="11" t="s">
        <v>30</v>
      </c>
      <c r="F13366" s="11">
        <v>200</v>
      </c>
      <c r="G13366" s="11" t="s">
        <v>24</v>
      </c>
      <c r="H13366" s="11" t="s">
        <v>24</v>
      </c>
      <c r="I13366" s="11" t="s">
        <v>31</v>
      </c>
      <c r="J13366" s="11">
        <v>30</v>
      </c>
      <c r="K13366" s="12">
        <v>1.0722687887459725E-2</v>
      </c>
      <c r="L13366" s="13">
        <v>0</v>
      </c>
      <c r="M13366" s="14">
        <f t="shared" si="1627"/>
        <v>0</v>
      </c>
      <c r="N13366" s="15">
        <f t="shared" si="1628"/>
        <v>2.5</v>
      </c>
      <c r="O13366" s="14">
        <f t="shared" si="1629"/>
        <v>1</v>
      </c>
      <c r="P13366" s="15" t="s">
        <v>25</v>
      </c>
      <c r="Q13366" s="14" t="str">
        <f t="shared" si="1630"/>
        <v>No</v>
      </c>
      <c r="R13366" s="15">
        <f t="shared" si="1631"/>
        <v>0</v>
      </c>
      <c r="S13366" s="14">
        <f t="shared" si="1632"/>
        <v>1</v>
      </c>
      <c r="T13366" s="15">
        <f t="shared" si="1633"/>
        <v>2653</v>
      </c>
    </row>
    <row r="13367" spans="1:20" x14ac:dyDescent="0.2">
      <c r="A13367" s="11"/>
      <c r="B13367" s="11" t="s">
        <v>28</v>
      </c>
      <c r="C13367" s="11" t="s">
        <v>48</v>
      </c>
      <c r="D13367" s="11">
        <v>2010</v>
      </c>
      <c r="E13367" s="11" t="s">
        <v>30</v>
      </c>
      <c r="F13367" s="11">
        <v>250</v>
      </c>
      <c r="G13367" s="11" t="s">
        <v>24</v>
      </c>
      <c r="H13367" s="11" t="s">
        <v>24</v>
      </c>
      <c r="I13367" s="11" t="s">
        <v>36</v>
      </c>
      <c r="J13367" s="11">
        <v>30</v>
      </c>
      <c r="K13367" s="12">
        <v>1.8114465655919149E-2</v>
      </c>
      <c r="L13367" s="13">
        <v>1.0148478099480327</v>
      </c>
      <c r="M13367" s="14">
        <f t="shared" si="1627"/>
        <v>0.3382826033160109</v>
      </c>
      <c r="N13367" s="15">
        <f t="shared" si="1628"/>
        <v>2.5</v>
      </c>
      <c r="O13367" s="14">
        <f t="shared" si="1629"/>
        <v>0.86468695867359568</v>
      </c>
      <c r="P13367" s="15" t="s">
        <v>25</v>
      </c>
      <c r="Q13367" s="14" t="str">
        <f t="shared" si="1630"/>
        <v>No</v>
      </c>
      <c r="R13367" s="15">
        <f t="shared" si="1631"/>
        <v>18674.721614295726</v>
      </c>
      <c r="S13367" s="14">
        <f t="shared" si="1632"/>
        <v>5</v>
      </c>
      <c r="T13367" s="15">
        <f t="shared" si="1633"/>
        <v>24</v>
      </c>
    </row>
    <row r="13368" spans="1:20" x14ac:dyDescent="0.2">
      <c r="A13368" s="11"/>
      <c r="B13368" s="11" t="s">
        <v>47</v>
      </c>
      <c r="C13368" s="11" t="s">
        <v>48</v>
      </c>
      <c r="D13368" s="11">
        <v>2010</v>
      </c>
      <c r="E13368" s="11" t="s">
        <v>30</v>
      </c>
      <c r="F13368" s="11">
        <v>250</v>
      </c>
      <c r="G13368" s="11" t="s">
        <v>24</v>
      </c>
      <c r="H13368" s="11" t="s">
        <v>24</v>
      </c>
      <c r="I13368" s="11" t="s">
        <v>36</v>
      </c>
      <c r="J13368" s="11">
        <v>30</v>
      </c>
      <c r="K13368" s="12">
        <v>2.394966269898759</v>
      </c>
      <c r="L13368" s="13">
        <v>0</v>
      </c>
      <c r="M13368" s="14">
        <f t="shared" si="1627"/>
        <v>0</v>
      </c>
      <c r="N13368" s="15">
        <f t="shared" si="1628"/>
        <v>2.5</v>
      </c>
      <c r="O13368" s="14">
        <f t="shared" si="1629"/>
        <v>1</v>
      </c>
      <c r="P13368" s="15" t="s">
        <v>25</v>
      </c>
      <c r="Q13368" s="14" t="str">
        <f t="shared" si="1630"/>
        <v>No</v>
      </c>
      <c r="R13368" s="15">
        <f t="shared" si="1631"/>
        <v>0</v>
      </c>
      <c r="S13368" s="14">
        <f t="shared" si="1632"/>
        <v>1</v>
      </c>
      <c r="T13368" s="15">
        <f t="shared" si="1633"/>
        <v>2653</v>
      </c>
    </row>
    <row r="13369" spans="1:20" x14ac:dyDescent="0.2">
      <c r="A13369" s="11"/>
      <c r="B13369" s="11" t="s">
        <v>47</v>
      </c>
      <c r="C13369" s="11" t="s">
        <v>48</v>
      </c>
      <c r="D13369" s="11">
        <v>2010</v>
      </c>
      <c r="E13369" s="11" t="s">
        <v>30</v>
      </c>
      <c r="F13369" s="11">
        <v>250</v>
      </c>
      <c r="G13369" s="11" t="s">
        <v>24</v>
      </c>
      <c r="H13369" s="11" t="s">
        <v>24</v>
      </c>
      <c r="I13369" s="11" t="s">
        <v>36</v>
      </c>
      <c r="J13369" s="11">
        <v>30</v>
      </c>
      <c r="K13369" s="12">
        <v>2.2995620822441165E-2</v>
      </c>
      <c r="L13369" s="13">
        <v>0</v>
      </c>
      <c r="M13369" s="14">
        <f t="shared" si="1627"/>
        <v>0</v>
      </c>
      <c r="N13369" s="15">
        <f t="shared" si="1628"/>
        <v>2.5</v>
      </c>
      <c r="O13369" s="14">
        <f t="shared" si="1629"/>
        <v>1</v>
      </c>
      <c r="P13369" s="15" t="s">
        <v>25</v>
      </c>
      <c r="Q13369" s="14" t="str">
        <f t="shared" si="1630"/>
        <v>No</v>
      </c>
      <c r="R13369" s="15">
        <f t="shared" si="1631"/>
        <v>0</v>
      </c>
      <c r="S13369" s="14">
        <f t="shared" si="1632"/>
        <v>1</v>
      </c>
      <c r="T13369" s="15">
        <f t="shared" si="1633"/>
        <v>2653</v>
      </c>
    </row>
    <row r="13370" spans="1:20" x14ac:dyDescent="0.2">
      <c r="A13370" s="11"/>
      <c r="B13370" s="11" t="s">
        <v>50</v>
      </c>
      <c r="C13370" s="11" t="s">
        <v>48</v>
      </c>
      <c r="D13370" s="11">
        <v>2010</v>
      </c>
      <c r="E13370" s="11" t="s">
        <v>30</v>
      </c>
      <c r="F13370" s="11">
        <v>250</v>
      </c>
      <c r="G13370" s="11" t="s">
        <v>24</v>
      </c>
      <c r="H13370" s="11" t="s">
        <v>24</v>
      </c>
      <c r="I13370" s="11" t="s">
        <v>36</v>
      </c>
      <c r="J13370" s="11">
        <v>30</v>
      </c>
      <c r="K13370" s="12">
        <v>8.7785565358364133E-3</v>
      </c>
      <c r="L13370" s="13">
        <v>0</v>
      </c>
      <c r="M13370" s="14">
        <f t="shared" si="1627"/>
        <v>0</v>
      </c>
      <c r="N13370" s="15">
        <f t="shared" si="1628"/>
        <v>2.5</v>
      </c>
      <c r="O13370" s="14">
        <f t="shared" si="1629"/>
        <v>1</v>
      </c>
      <c r="P13370" s="15" t="s">
        <v>25</v>
      </c>
      <c r="Q13370" s="14" t="str">
        <f t="shared" si="1630"/>
        <v>No</v>
      </c>
      <c r="R13370" s="15">
        <f t="shared" si="1631"/>
        <v>0</v>
      </c>
      <c r="S13370" s="14">
        <f t="shared" si="1632"/>
        <v>1</v>
      </c>
      <c r="T13370" s="15">
        <f t="shared" si="1633"/>
        <v>2653</v>
      </c>
    </row>
    <row r="13371" spans="1:20" x14ac:dyDescent="0.2">
      <c r="A13371" s="11"/>
      <c r="B13371" s="11" t="s">
        <v>28</v>
      </c>
      <c r="C13371" s="11" t="s">
        <v>48</v>
      </c>
      <c r="D13371" s="11">
        <v>2010</v>
      </c>
      <c r="E13371" s="11" t="s">
        <v>30</v>
      </c>
      <c r="F13371" s="11">
        <v>250</v>
      </c>
      <c r="G13371" s="11" t="s">
        <v>24</v>
      </c>
      <c r="H13371" s="11" t="s">
        <v>24</v>
      </c>
      <c r="I13371" s="11" t="s">
        <v>37</v>
      </c>
      <c r="J13371" s="11">
        <v>30</v>
      </c>
      <c r="K13371" s="12">
        <v>4.5932538783086868E-2</v>
      </c>
      <c r="L13371" s="13">
        <v>0</v>
      </c>
      <c r="M13371" s="14">
        <f t="shared" si="1627"/>
        <v>0</v>
      </c>
      <c r="N13371" s="15">
        <f t="shared" si="1628"/>
        <v>2.5</v>
      </c>
      <c r="O13371" s="14">
        <f t="shared" si="1629"/>
        <v>1</v>
      </c>
      <c r="P13371" s="15" t="s">
        <v>25</v>
      </c>
      <c r="Q13371" s="14" t="str">
        <f t="shared" si="1630"/>
        <v>No</v>
      </c>
      <c r="R13371" s="15">
        <f t="shared" si="1631"/>
        <v>0</v>
      </c>
      <c r="S13371" s="14">
        <f t="shared" si="1632"/>
        <v>1</v>
      </c>
      <c r="T13371" s="15">
        <f t="shared" si="1633"/>
        <v>2653</v>
      </c>
    </row>
    <row r="13372" spans="1:20" x14ac:dyDescent="0.2">
      <c r="A13372" s="11"/>
      <c r="B13372" s="11" t="s">
        <v>28</v>
      </c>
      <c r="C13372" s="11" t="s">
        <v>48</v>
      </c>
      <c r="D13372" s="11">
        <v>2010</v>
      </c>
      <c r="E13372" s="11" t="s">
        <v>30</v>
      </c>
      <c r="F13372" s="11">
        <v>250</v>
      </c>
      <c r="G13372" s="11" t="s">
        <v>24</v>
      </c>
      <c r="H13372" s="11" t="s">
        <v>24</v>
      </c>
      <c r="I13372" s="11" t="s">
        <v>33</v>
      </c>
      <c r="J13372" s="11">
        <v>30</v>
      </c>
      <c r="K13372" s="12">
        <v>1.2998796934304136E-2</v>
      </c>
      <c r="L13372" s="13">
        <v>0</v>
      </c>
      <c r="M13372" s="14">
        <f t="shared" si="1627"/>
        <v>0</v>
      </c>
      <c r="N13372" s="15">
        <f t="shared" si="1628"/>
        <v>2.5</v>
      </c>
      <c r="O13372" s="14">
        <f t="shared" si="1629"/>
        <v>1</v>
      </c>
      <c r="P13372" s="15" t="s">
        <v>25</v>
      </c>
      <c r="Q13372" s="14" t="str">
        <f t="shared" si="1630"/>
        <v>No</v>
      </c>
      <c r="R13372" s="15">
        <f t="shared" si="1631"/>
        <v>0</v>
      </c>
      <c r="S13372" s="14">
        <f t="shared" si="1632"/>
        <v>1</v>
      </c>
      <c r="T13372" s="15">
        <f t="shared" si="1633"/>
        <v>2653</v>
      </c>
    </row>
    <row r="13373" spans="1:20" x14ac:dyDescent="0.2">
      <c r="A13373" s="11"/>
      <c r="B13373" s="11" t="s">
        <v>47</v>
      </c>
      <c r="C13373" s="11" t="s">
        <v>48</v>
      </c>
      <c r="D13373" s="11">
        <v>2010</v>
      </c>
      <c r="E13373" s="11" t="s">
        <v>30</v>
      </c>
      <c r="F13373" s="11">
        <v>250</v>
      </c>
      <c r="G13373" s="11" t="s">
        <v>24</v>
      </c>
      <c r="H13373" s="11" t="s">
        <v>24</v>
      </c>
      <c r="I13373" s="11" t="s">
        <v>33</v>
      </c>
      <c r="J13373" s="11">
        <v>30</v>
      </c>
      <c r="K13373" s="12">
        <v>0.80459034691924358</v>
      </c>
      <c r="L13373" s="13">
        <v>0</v>
      </c>
      <c r="M13373" s="14">
        <f t="shared" si="1627"/>
        <v>0</v>
      </c>
      <c r="N13373" s="15">
        <f t="shared" si="1628"/>
        <v>2.5</v>
      </c>
      <c r="O13373" s="14">
        <f t="shared" si="1629"/>
        <v>1</v>
      </c>
      <c r="P13373" s="15" t="s">
        <v>25</v>
      </c>
      <c r="Q13373" s="14" t="str">
        <f t="shared" si="1630"/>
        <v>No</v>
      </c>
      <c r="R13373" s="15">
        <f t="shared" si="1631"/>
        <v>0</v>
      </c>
      <c r="S13373" s="14">
        <f t="shared" si="1632"/>
        <v>1</v>
      </c>
      <c r="T13373" s="15">
        <f t="shared" si="1633"/>
        <v>2653</v>
      </c>
    </row>
    <row r="13374" spans="1:20" x14ac:dyDescent="0.2">
      <c r="A13374" s="11"/>
      <c r="B13374" s="11" t="s">
        <v>28</v>
      </c>
      <c r="C13374" s="11" t="s">
        <v>48</v>
      </c>
      <c r="D13374" s="11">
        <v>2010</v>
      </c>
      <c r="E13374" s="11" t="s">
        <v>30</v>
      </c>
      <c r="F13374" s="11">
        <v>250</v>
      </c>
      <c r="G13374" s="11" t="s">
        <v>24</v>
      </c>
      <c r="H13374" s="11" t="s">
        <v>24</v>
      </c>
      <c r="I13374" s="11" t="s">
        <v>35</v>
      </c>
      <c r="J13374" s="11">
        <v>30</v>
      </c>
      <c r="K13374" s="12">
        <v>3.5670377520908125E-2</v>
      </c>
      <c r="L13374" s="13">
        <v>0</v>
      </c>
      <c r="M13374" s="14">
        <f t="shared" si="1627"/>
        <v>0</v>
      </c>
      <c r="N13374" s="15">
        <f t="shared" si="1628"/>
        <v>2.5</v>
      </c>
      <c r="O13374" s="14">
        <f t="shared" si="1629"/>
        <v>1</v>
      </c>
      <c r="P13374" s="15" t="s">
        <v>25</v>
      </c>
      <c r="Q13374" s="14" t="str">
        <f t="shared" si="1630"/>
        <v>No</v>
      </c>
      <c r="R13374" s="15">
        <f t="shared" si="1631"/>
        <v>0</v>
      </c>
      <c r="S13374" s="14">
        <f t="shared" si="1632"/>
        <v>1</v>
      </c>
      <c r="T13374" s="15">
        <f t="shared" si="1633"/>
        <v>2653</v>
      </c>
    </row>
    <row r="13375" spans="1:20" x14ac:dyDescent="0.2">
      <c r="A13375" s="11"/>
      <c r="B13375" s="11" t="s">
        <v>47</v>
      </c>
      <c r="C13375" s="11" t="s">
        <v>48</v>
      </c>
      <c r="D13375" s="11">
        <v>2010</v>
      </c>
      <c r="E13375" s="11" t="s">
        <v>30</v>
      </c>
      <c r="F13375" s="11">
        <v>250</v>
      </c>
      <c r="G13375" s="11" t="s">
        <v>24</v>
      </c>
      <c r="H13375" s="11" t="s">
        <v>24</v>
      </c>
      <c r="I13375" s="11" t="s">
        <v>35</v>
      </c>
      <c r="J13375" s="11">
        <v>30</v>
      </c>
      <c r="K13375" s="12">
        <v>1.7510790677915302</v>
      </c>
      <c r="L13375" s="13">
        <v>0</v>
      </c>
      <c r="M13375" s="14">
        <f t="shared" si="1627"/>
        <v>0</v>
      </c>
      <c r="N13375" s="15">
        <f t="shared" si="1628"/>
        <v>2.5</v>
      </c>
      <c r="O13375" s="14">
        <f t="shared" si="1629"/>
        <v>1</v>
      </c>
      <c r="P13375" s="15" t="s">
        <v>25</v>
      </c>
      <c r="Q13375" s="14" t="str">
        <f t="shared" si="1630"/>
        <v>No</v>
      </c>
      <c r="R13375" s="15">
        <f t="shared" si="1631"/>
        <v>0</v>
      </c>
      <c r="S13375" s="14">
        <f t="shared" si="1632"/>
        <v>1</v>
      </c>
      <c r="T13375" s="15">
        <f t="shared" si="1633"/>
        <v>2653</v>
      </c>
    </row>
    <row r="13376" spans="1:20" x14ac:dyDescent="0.2">
      <c r="A13376" s="11"/>
      <c r="B13376" s="11" t="s">
        <v>47</v>
      </c>
      <c r="C13376" s="11" t="s">
        <v>48</v>
      </c>
      <c r="D13376" s="11">
        <v>2010</v>
      </c>
      <c r="E13376" s="11" t="s">
        <v>30</v>
      </c>
      <c r="F13376" s="11">
        <v>250</v>
      </c>
      <c r="G13376" s="11" t="s">
        <v>24</v>
      </c>
      <c r="H13376" s="11" t="s">
        <v>24</v>
      </c>
      <c r="I13376" s="11" t="s">
        <v>35</v>
      </c>
      <c r="J13376" s="11">
        <v>30</v>
      </c>
      <c r="K13376" s="12">
        <v>2.2680137049033936E-2</v>
      </c>
      <c r="L13376" s="13">
        <v>0</v>
      </c>
      <c r="M13376" s="14">
        <f t="shared" si="1627"/>
        <v>0</v>
      </c>
      <c r="N13376" s="15">
        <f t="shared" si="1628"/>
        <v>2.5</v>
      </c>
      <c r="O13376" s="14">
        <f t="shared" si="1629"/>
        <v>1</v>
      </c>
      <c r="P13376" s="15" t="s">
        <v>25</v>
      </c>
      <c r="Q13376" s="14" t="str">
        <f t="shared" si="1630"/>
        <v>No</v>
      </c>
      <c r="R13376" s="15">
        <f t="shared" si="1631"/>
        <v>0</v>
      </c>
      <c r="S13376" s="14">
        <f t="shared" si="1632"/>
        <v>1</v>
      </c>
      <c r="T13376" s="15">
        <f t="shared" si="1633"/>
        <v>2653</v>
      </c>
    </row>
    <row r="13377" spans="1:20" x14ac:dyDescent="0.2">
      <c r="A13377" s="11"/>
      <c r="B13377" s="11" t="s">
        <v>28</v>
      </c>
      <c r="C13377" s="11" t="s">
        <v>48</v>
      </c>
      <c r="D13377" s="11">
        <v>2010</v>
      </c>
      <c r="E13377" s="11" t="s">
        <v>30</v>
      </c>
      <c r="F13377" s="11">
        <v>250</v>
      </c>
      <c r="G13377" s="11" t="s">
        <v>24</v>
      </c>
      <c r="H13377" s="11" t="s">
        <v>24</v>
      </c>
      <c r="I13377" s="11" t="s">
        <v>31</v>
      </c>
      <c r="J13377" s="11">
        <v>30</v>
      </c>
      <c r="K13377" s="12">
        <v>0.14688717051755421</v>
      </c>
      <c r="L13377" s="13">
        <v>0</v>
      </c>
      <c r="M13377" s="14">
        <f t="shared" si="1627"/>
        <v>0</v>
      </c>
      <c r="N13377" s="15">
        <f t="shared" si="1628"/>
        <v>2.5</v>
      </c>
      <c r="O13377" s="14">
        <f t="shared" si="1629"/>
        <v>1</v>
      </c>
      <c r="P13377" s="15" t="s">
        <v>25</v>
      </c>
      <c r="Q13377" s="14" t="str">
        <f t="shared" si="1630"/>
        <v>No</v>
      </c>
      <c r="R13377" s="15">
        <f t="shared" si="1631"/>
        <v>0</v>
      </c>
      <c r="S13377" s="14">
        <f t="shared" si="1632"/>
        <v>1</v>
      </c>
      <c r="T13377" s="15">
        <f t="shared" si="1633"/>
        <v>2653</v>
      </c>
    </row>
    <row r="13378" spans="1:20" x14ac:dyDescent="0.2">
      <c r="A13378" s="11"/>
      <c r="B13378" s="11" t="s">
        <v>28</v>
      </c>
      <c r="C13378" s="11" t="s">
        <v>48</v>
      </c>
      <c r="D13378" s="11">
        <v>2010</v>
      </c>
      <c r="E13378" s="11" t="s">
        <v>30</v>
      </c>
      <c r="F13378" s="11">
        <v>250</v>
      </c>
      <c r="G13378" s="11" t="s">
        <v>24</v>
      </c>
      <c r="H13378" s="11" t="s">
        <v>24</v>
      </c>
      <c r="I13378" s="11" t="s">
        <v>31</v>
      </c>
      <c r="J13378" s="11">
        <v>30</v>
      </c>
      <c r="K13378" s="12">
        <v>4.3788342614858318E-2</v>
      </c>
      <c r="L13378" s="13">
        <v>0</v>
      </c>
      <c r="M13378" s="14">
        <f t="shared" si="1627"/>
        <v>0</v>
      </c>
      <c r="N13378" s="15">
        <f t="shared" si="1628"/>
        <v>2.5</v>
      </c>
      <c r="O13378" s="14">
        <f t="shared" si="1629"/>
        <v>1</v>
      </c>
      <c r="P13378" s="15" t="s">
        <v>25</v>
      </c>
      <c r="Q13378" s="14" t="str">
        <f t="shared" si="1630"/>
        <v>No</v>
      </c>
      <c r="R13378" s="15">
        <f t="shared" si="1631"/>
        <v>0</v>
      </c>
      <c r="S13378" s="14">
        <f t="shared" si="1632"/>
        <v>1</v>
      </c>
      <c r="T13378" s="15">
        <f t="shared" si="1633"/>
        <v>2653</v>
      </c>
    </row>
    <row r="13379" spans="1:20" x14ac:dyDescent="0.2">
      <c r="A13379" s="11"/>
      <c r="B13379" s="11" t="s">
        <v>47</v>
      </c>
      <c r="C13379" s="11" t="s">
        <v>48</v>
      </c>
      <c r="D13379" s="11">
        <v>2010</v>
      </c>
      <c r="E13379" s="11" t="s">
        <v>30</v>
      </c>
      <c r="F13379" s="11">
        <v>250</v>
      </c>
      <c r="G13379" s="11" t="s">
        <v>24</v>
      </c>
      <c r="H13379" s="11" t="s">
        <v>24</v>
      </c>
      <c r="I13379" s="11" t="s">
        <v>31</v>
      </c>
      <c r="J13379" s="11">
        <v>30</v>
      </c>
      <c r="K13379" s="12">
        <v>5.7074648579484339</v>
      </c>
      <c r="L13379" s="13">
        <v>0</v>
      </c>
      <c r="M13379" s="14">
        <f t="shared" ref="M13379:M13442" si="1634">L13379/3</f>
        <v>0</v>
      </c>
      <c r="N13379" s="15">
        <f t="shared" ref="N13379:N13442" si="1635">IF(F13379&lt;=320,2.5,1)</f>
        <v>2.5</v>
      </c>
      <c r="O13379" s="14">
        <f t="shared" ref="O13379:O13442" si="1636">1-(M13379/N13379)</f>
        <v>1</v>
      </c>
      <c r="P13379" s="15" t="s">
        <v>25</v>
      </c>
      <c r="Q13379" s="14" t="str">
        <f t="shared" ref="Q13379:Q13442" si="1637">IF(AND(O13379&lt;0.5,O13379&gt;-0.5),"Yes","No")</f>
        <v>No</v>
      </c>
      <c r="R13379" s="15">
        <f t="shared" si="1631"/>
        <v>0</v>
      </c>
      <c r="S13379" s="14">
        <f t="shared" si="1632"/>
        <v>1</v>
      </c>
      <c r="T13379" s="15">
        <f t="shared" si="1633"/>
        <v>2653</v>
      </c>
    </row>
    <row r="13380" spans="1:20" x14ac:dyDescent="0.2">
      <c r="A13380" s="11"/>
      <c r="B13380" s="11" t="s">
        <v>47</v>
      </c>
      <c r="C13380" s="11" t="s">
        <v>48</v>
      </c>
      <c r="D13380" s="11">
        <v>2010</v>
      </c>
      <c r="E13380" s="11" t="s">
        <v>30</v>
      </c>
      <c r="F13380" s="11">
        <v>250</v>
      </c>
      <c r="G13380" s="11" t="s">
        <v>24</v>
      </c>
      <c r="H13380" s="11" t="s">
        <v>24</v>
      </c>
      <c r="I13380" s="11" t="s">
        <v>31</v>
      </c>
      <c r="J13380" s="11">
        <v>30</v>
      </c>
      <c r="K13380" s="12">
        <v>0.36277866410396464</v>
      </c>
      <c r="L13380" s="13">
        <v>0</v>
      </c>
      <c r="M13380" s="14">
        <f t="shared" si="1634"/>
        <v>0</v>
      </c>
      <c r="N13380" s="15">
        <f t="shared" si="1635"/>
        <v>2.5</v>
      </c>
      <c r="O13380" s="14">
        <f t="shared" si="1636"/>
        <v>1</v>
      </c>
      <c r="P13380" s="15" t="s">
        <v>25</v>
      </c>
      <c r="Q13380" s="14" t="str">
        <f t="shared" si="1637"/>
        <v>No</v>
      </c>
      <c r="R13380" s="15">
        <f t="shared" ref="R13380:R13443" si="1638">M13380/(K13380/1000)</f>
        <v>0</v>
      </c>
      <c r="S13380" s="14">
        <f t="shared" ref="S13380:S13443" si="1639">IF(R13380&lt;=125,1,IF(R13380&lt;250,2,IF(R13380&lt;500,3,IF(R13380&lt;1000,4,5))))</f>
        <v>1</v>
      </c>
      <c r="T13380" s="15">
        <f t="shared" ref="T13380:T13443" si="1640">RANK(R13380,$R$3:$R$14561)</f>
        <v>2653</v>
      </c>
    </row>
    <row r="13381" spans="1:20" x14ac:dyDescent="0.2">
      <c r="A13381" s="11"/>
      <c r="B13381" s="11" t="s">
        <v>47</v>
      </c>
      <c r="C13381" s="11" t="s">
        <v>48</v>
      </c>
      <c r="D13381" s="11">
        <v>2010</v>
      </c>
      <c r="E13381" s="11" t="s">
        <v>30</v>
      </c>
      <c r="F13381" s="11">
        <v>300</v>
      </c>
      <c r="G13381" s="11" t="s">
        <v>24</v>
      </c>
      <c r="H13381" s="11" t="s">
        <v>24</v>
      </c>
      <c r="I13381" s="11" t="s">
        <v>36</v>
      </c>
      <c r="J13381" s="11">
        <v>30</v>
      </c>
      <c r="K13381" s="12">
        <v>4.2727985941703714</v>
      </c>
      <c r="L13381" s="13">
        <v>1.0779279279279279</v>
      </c>
      <c r="M13381" s="14">
        <f t="shared" si="1634"/>
        <v>0.35930930930930932</v>
      </c>
      <c r="N13381" s="15">
        <f t="shared" si="1635"/>
        <v>2.5</v>
      </c>
      <c r="O13381" s="14">
        <f t="shared" si="1636"/>
        <v>0.85627627627627634</v>
      </c>
      <c r="P13381" s="15" t="s">
        <v>25</v>
      </c>
      <c r="Q13381" s="14" t="str">
        <f t="shared" si="1637"/>
        <v>No</v>
      </c>
      <c r="R13381" s="15">
        <f t="shared" si="1638"/>
        <v>84.092264446898099</v>
      </c>
      <c r="S13381" s="14">
        <f t="shared" si="1639"/>
        <v>1</v>
      </c>
      <c r="T13381" s="15">
        <f t="shared" si="1640"/>
        <v>2243</v>
      </c>
    </row>
    <row r="13382" spans="1:20" x14ac:dyDescent="0.2">
      <c r="A13382" s="11"/>
      <c r="B13382" s="11" t="s">
        <v>50</v>
      </c>
      <c r="C13382" s="11" t="s">
        <v>48</v>
      </c>
      <c r="D13382" s="11">
        <v>2010</v>
      </c>
      <c r="E13382" s="11" t="s">
        <v>30</v>
      </c>
      <c r="F13382" s="11">
        <v>300</v>
      </c>
      <c r="G13382" s="11" t="s">
        <v>24</v>
      </c>
      <c r="H13382" s="11" t="s">
        <v>24</v>
      </c>
      <c r="I13382" s="11" t="s">
        <v>36</v>
      </c>
      <c r="J13382" s="11">
        <v>30</v>
      </c>
      <c r="K13382" s="12">
        <v>5.1281701141405326E-3</v>
      </c>
      <c r="L13382" s="13">
        <v>0</v>
      </c>
      <c r="M13382" s="14">
        <f t="shared" si="1634"/>
        <v>0</v>
      </c>
      <c r="N13382" s="15">
        <f t="shared" si="1635"/>
        <v>2.5</v>
      </c>
      <c r="O13382" s="14">
        <f t="shared" si="1636"/>
        <v>1</v>
      </c>
      <c r="P13382" s="15" t="s">
        <v>25</v>
      </c>
      <c r="Q13382" s="14" t="str">
        <f t="shared" si="1637"/>
        <v>No</v>
      </c>
      <c r="R13382" s="15">
        <f t="shared" si="1638"/>
        <v>0</v>
      </c>
      <c r="S13382" s="14">
        <f t="shared" si="1639"/>
        <v>1</v>
      </c>
      <c r="T13382" s="15">
        <f t="shared" si="1640"/>
        <v>2653</v>
      </c>
    </row>
    <row r="13383" spans="1:20" x14ac:dyDescent="0.2">
      <c r="A13383" s="11"/>
      <c r="B13383" s="11" t="s">
        <v>28</v>
      </c>
      <c r="C13383" s="11" t="s">
        <v>48</v>
      </c>
      <c r="D13383" s="11">
        <v>2010</v>
      </c>
      <c r="E13383" s="11" t="s">
        <v>30</v>
      </c>
      <c r="F13383" s="11">
        <v>300</v>
      </c>
      <c r="G13383" s="11" t="s">
        <v>24</v>
      </c>
      <c r="H13383" s="11" t="s">
        <v>24</v>
      </c>
      <c r="I13383" s="11" t="s">
        <v>37</v>
      </c>
      <c r="J13383" s="11">
        <v>30</v>
      </c>
      <c r="K13383" s="12">
        <v>1.4575679908975457E-2</v>
      </c>
      <c r="L13383" s="13">
        <v>0</v>
      </c>
      <c r="M13383" s="14">
        <f t="shared" si="1634"/>
        <v>0</v>
      </c>
      <c r="N13383" s="15">
        <f t="shared" si="1635"/>
        <v>2.5</v>
      </c>
      <c r="O13383" s="14">
        <f t="shared" si="1636"/>
        <v>1</v>
      </c>
      <c r="P13383" s="15" t="s">
        <v>25</v>
      </c>
      <c r="Q13383" s="14" t="str">
        <f t="shared" si="1637"/>
        <v>No</v>
      </c>
      <c r="R13383" s="15">
        <f t="shared" si="1638"/>
        <v>0</v>
      </c>
      <c r="S13383" s="14">
        <f t="shared" si="1639"/>
        <v>1</v>
      </c>
      <c r="T13383" s="15">
        <f t="shared" si="1640"/>
        <v>2653</v>
      </c>
    </row>
    <row r="13384" spans="1:20" x14ac:dyDescent="0.2">
      <c r="A13384" s="11"/>
      <c r="B13384" s="11" t="s">
        <v>47</v>
      </c>
      <c r="C13384" s="11" t="s">
        <v>48</v>
      </c>
      <c r="D13384" s="11">
        <v>2010</v>
      </c>
      <c r="E13384" s="11" t="s">
        <v>30</v>
      </c>
      <c r="F13384" s="11">
        <v>300</v>
      </c>
      <c r="G13384" s="11" t="s">
        <v>24</v>
      </c>
      <c r="H13384" s="11" t="s">
        <v>24</v>
      </c>
      <c r="I13384" s="11" t="s">
        <v>37</v>
      </c>
      <c r="J13384" s="11">
        <v>30</v>
      </c>
      <c r="K13384" s="12">
        <v>5.0027301016865547E-2</v>
      </c>
      <c r="L13384" s="13">
        <v>0</v>
      </c>
      <c r="M13384" s="14">
        <f t="shared" si="1634"/>
        <v>0</v>
      </c>
      <c r="N13384" s="15">
        <f t="shared" si="1635"/>
        <v>2.5</v>
      </c>
      <c r="O13384" s="14">
        <f t="shared" si="1636"/>
        <v>1</v>
      </c>
      <c r="P13384" s="15" t="s">
        <v>25</v>
      </c>
      <c r="Q13384" s="14" t="str">
        <f t="shared" si="1637"/>
        <v>No</v>
      </c>
      <c r="R13384" s="15">
        <f t="shared" si="1638"/>
        <v>0</v>
      </c>
      <c r="S13384" s="14">
        <f t="shared" si="1639"/>
        <v>1</v>
      </c>
      <c r="T13384" s="15">
        <f t="shared" si="1640"/>
        <v>2653</v>
      </c>
    </row>
    <row r="13385" spans="1:20" x14ac:dyDescent="0.2">
      <c r="A13385" s="11"/>
      <c r="B13385" s="11" t="s">
        <v>50</v>
      </c>
      <c r="C13385" s="11" t="s">
        <v>48</v>
      </c>
      <c r="D13385" s="11">
        <v>2010</v>
      </c>
      <c r="E13385" s="11" t="s">
        <v>30</v>
      </c>
      <c r="F13385" s="11">
        <v>300</v>
      </c>
      <c r="G13385" s="11" t="s">
        <v>24</v>
      </c>
      <c r="H13385" s="11" t="s">
        <v>24</v>
      </c>
      <c r="I13385" s="11" t="s">
        <v>37</v>
      </c>
      <c r="J13385" s="11">
        <v>30</v>
      </c>
      <c r="K13385" s="12">
        <v>6.7035043820896038E-3</v>
      </c>
      <c r="L13385" s="13">
        <v>0</v>
      </c>
      <c r="M13385" s="14">
        <f t="shared" si="1634"/>
        <v>0</v>
      </c>
      <c r="N13385" s="15">
        <f t="shared" si="1635"/>
        <v>2.5</v>
      </c>
      <c r="O13385" s="14">
        <f t="shared" si="1636"/>
        <v>1</v>
      </c>
      <c r="P13385" s="15" t="s">
        <v>25</v>
      </c>
      <c r="Q13385" s="14" t="str">
        <f t="shared" si="1637"/>
        <v>No</v>
      </c>
      <c r="R13385" s="15">
        <f t="shared" si="1638"/>
        <v>0</v>
      </c>
      <c r="S13385" s="14">
        <f t="shared" si="1639"/>
        <v>1</v>
      </c>
      <c r="T13385" s="15">
        <f t="shared" si="1640"/>
        <v>2653</v>
      </c>
    </row>
    <row r="13386" spans="1:20" x14ac:dyDescent="0.2">
      <c r="A13386" s="11"/>
      <c r="B13386" s="11" t="s">
        <v>47</v>
      </c>
      <c r="C13386" s="11" t="s">
        <v>48</v>
      </c>
      <c r="D13386" s="11">
        <v>2010</v>
      </c>
      <c r="E13386" s="11" t="s">
        <v>30</v>
      </c>
      <c r="F13386" s="11">
        <v>300</v>
      </c>
      <c r="G13386" s="11" t="s">
        <v>24</v>
      </c>
      <c r="H13386" s="11" t="s">
        <v>24</v>
      </c>
      <c r="I13386" s="11" t="s">
        <v>33</v>
      </c>
      <c r="J13386" s="11">
        <v>30</v>
      </c>
      <c r="K13386" s="12">
        <v>1.3841171937679975</v>
      </c>
      <c r="L13386" s="13">
        <v>0</v>
      </c>
      <c r="M13386" s="14">
        <f t="shared" si="1634"/>
        <v>0</v>
      </c>
      <c r="N13386" s="15">
        <f t="shared" si="1635"/>
        <v>2.5</v>
      </c>
      <c r="O13386" s="14">
        <f t="shared" si="1636"/>
        <v>1</v>
      </c>
      <c r="P13386" s="15" t="s">
        <v>25</v>
      </c>
      <c r="Q13386" s="14" t="str">
        <f t="shared" si="1637"/>
        <v>No</v>
      </c>
      <c r="R13386" s="15">
        <f t="shared" si="1638"/>
        <v>0</v>
      </c>
      <c r="S13386" s="14">
        <f t="shared" si="1639"/>
        <v>1</v>
      </c>
      <c r="T13386" s="15">
        <f t="shared" si="1640"/>
        <v>2653</v>
      </c>
    </row>
    <row r="13387" spans="1:20" x14ac:dyDescent="0.2">
      <c r="A13387" s="11"/>
      <c r="B13387" s="11" t="s">
        <v>47</v>
      </c>
      <c r="C13387" s="11" t="s">
        <v>48</v>
      </c>
      <c r="D13387" s="11">
        <v>2010</v>
      </c>
      <c r="E13387" s="11" t="s">
        <v>30</v>
      </c>
      <c r="F13387" s="11">
        <v>300</v>
      </c>
      <c r="G13387" s="11" t="s">
        <v>24</v>
      </c>
      <c r="H13387" s="11" t="s">
        <v>24</v>
      </c>
      <c r="I13387" s="11" t="s">
        <v>33</v>
      </c>
      <c r="J13387" s="11">
        <v>30</v>
      </c>
      <c r="K13387" s="12">
        <v>1.7879072400382574E-2</v>
      </c>
      <c r="L13387" s="13">
        <v>0</v>
      </c>
      <c r="M13387" s="14">
        <f t="shared" si="1634"/>
        <v>0</v>
      </c>
      <c r="N13387" s="15">
        <f t="shared" si="1635"/>
        <v>2.5</v>
      </c>
      <c r="O13387" s="14">
        <f t="shared" si="1636"/>
        <v>1</v>
      </c>
      <c r="P13387" s="15" t="s">
        <v>25</v>
      </c>
      <c r="Q13387" s="14" t="str">
        <f t="shared" si="1637"/>
        <v>No</v>
      </c>
      <c r="R13387" s="15">
        <f t="shared" si="1638"/>
        <v>0</v>
      </c>
      <c r="S13387" s="14">
        <f t="shared" si="1639"/>
        <v>1</v>
      </c>
      <c r="T13387" s="15">
        <f t="shared" si="1640"/>
        <v>2653</v>
      </c>
    </row>
    <row r="13388" spans="1:20" x14ac:dyDescent="0.2">
      <c r="A13388" s="11"/>
      <c r="B13388" s="11" t="s">
        <v>50</v>
      </c>
      <c r="C13388" s="11" t="s">
        <v>48</v>
      </c>
      <c r="D13388" s="11">
        <v>2010</v>
      </c>
      <c r="E13388" s="11" t="s">
        <v>30</v>
      </c>
      <c r="F13388" s="11">
        <v>300</v>
      </c>
      <c r="G13388" s="11" t="s">
        <v>24</v>
      </c>
      <c r="H13388" s="11" t="s">
        <v>24</v>
      </c>
      <c r="I13388" s="11" t="s">
        <v>33</v>
      </c>
      <c r="J13388" s="11">
        <v>30</v>
      </c>
      <c r="K13388" s="12">
        <v>6.3824629291874156E-3</v>
      </c>
      <c r="L13388" s="13">
        <v>0</v>
      </c>
      <c r="M13388" s="14">
        <f t="shared" si="1634"/>
        <v>0</v>
      </c>
      <c r="N13388" s="15">
        <f t="shared" si="1635"/>
        <v>2.5</v>
      </c>
      <c r="O13388" s="14">
        <f t="shared" si="1636"/>
        <v>1</v>
      </c>
      <c r="P13388" s="15" t="s">
        <v>25</v>
      </c>
      <c r="Q13388" s="14" t="str">
        <f t="shared" si="1637"/>
        <v>No</v>
      </c>
      <c r="R13388" s="15">
        <f t="shared" si="1638"/>
        <v>0</v>
      </c>
      <c r="S13388" s="14">
        <f t="shared" si="1639"/>
        <v>1</v>
      </c>
      <c r="T13388" s="15">
        <f t="shared" si="1640"/>
        <v>2653</v>
      </c>
    </row>
    <row r="13389" spans="1:20" x14ac:dyDescent="0.2">
      <c r="A13389" s="11"/>
      <c r="B13389" s="11" t="s">
        <v>47</v>
      </c>
      <c r="C13389" s="11" t="s">
        <v>48</v>
      </c>
      <c r="D13389" s="11">
        <v>2010</v>
      </c>
      <c r="E13389" s="11" t="s">
        <v>30</v>
      </c>
      <c r="F13389" s="11">
        <v>300</v>
      </c>
      <c r="G13389" s="11" t="s">
        <v>24</v>
      </c>
      <c r="H13389" s="11" t="s">
        <v>24</v>
      </c>
      <c r="I13389" s="11" t="s">
        <v>35</v>
      </c>
      <c r="J13389" s="11">
        <v>30</v>
      </c>
      <c r="K13389" s="12">
        <v>1.6164665368361026</v>
      </c>
      <c r="L13389" s="13">
        <v>0</v>
      </c>
      <c r="M13389" s="14">
        <f t="shared" si="1634"/>
        <v>0</v>
      </c>
      <c r="N13389" s="15">
        <f t="shared" si="1635"/>
        <v>2.5</v>
      </c>
      <c r="O13389" s="14">
        <f t="shared" si="1636"/>
        <v>1</v>
      </c>
      <c r="P13389" s="15" t="s">
        <v>25</v>
      </c>
      <c r="Q13389" s="14" t="str">
        <f t="shared" si="1637"/>
        <v>No</v>
      </c>
      <c r="R13389" s="15">
        <f t="shared" si="1638"/>
        <v>0</v>
      </c>
      <c r="S13389" s="14">
        <f t="shared" si="1639"/>
        <v>1</v>
      </c>
      <c r="T13389" s="15">
        <f t="shared" si="1640"/>
        <v>2653</v>
      </c>
    </row>
    <row r="13390" spans="1:20" x14ac:dyDescent="0.2">
      <c r="A13390" s="11"/>
      <c r="B13390" s="11" t="s">
        <v>28</v>
      </c>
      <c r="C13390" s="11" t="s">
        <v>48</v>
      </c>
      <c r="D13390" s="11">
        <v>2010</v>
      </c>
      <c r="E13390" s="11" t="s">
        <v>30</v>
      </c>
      <c r="F13390" s="11">
        <v>300</v>
      </c>
      <c r="G13390" s="11" t="s">
        <v>24</v>
      </c>
      <c r="H13390" s="11" t="s">
        <v>24</v>
      </c>
      <c r="I13390" s="11" t="s">
        <v>31</v>
      </c>
      <c r="J13390" s="11">
        <v>30</v>
      </c>
      <c r="K13390" s="12">
        <v>0.69403077992026097</v>
      </c>
      <c r="L13390" s="13">
        <v>0</v>
      </c>
      <c r="M13390" s="14">
        <f t="shared" si="1634"/>
        <v>0</v>
      </c>
      <c r="N13390" s="15">
        <f t="shared" si="1635"/>
        <v>2.5</v>
      </c>
      <c r="O13390" s="14">
        <f t="shared" si="1636"/>
        <v>1</v>
      </c>
      <c r="P13390" s="15" t="s">
        <v>25</v>
      </c>
      <c r="Q13390" s="14" t="str">
        <f t="shared" si="1637"/>
        <v>No</v>
      </c>
      <c r="R13390" s="15">
        <f t="shared" si="1638"/>
        <v>0</v>
      </c>
      <c r="S13390" s="14">
        <f t="shared" si="1639"/>
        <v>1</v>
      </c>
      <c r="T13390" s="15">
        <f t="shared" si="1640"/>
        <v>2653</v>
      </c>
    </row>
    <row r="13391" spans="1:20" x14ac:dyDescent="0.2">
      <c r="A13391" s="11"/>
      <c r="B13391" s="11" t="s">
        <v>28</v>
      </c>
      <c r="C13391" s="11" t="s">
        <v>48</v>
      </c>
      <c r="D13391" s="11">
        <v>2010</v>
      </c>
      <c r="E13391" s="11" t="s">
        <v>30</v>
      </c>
      <c r="F13391" s="11">
        <v>300</v>
      </c>
      <c r="G13391" s="11" t="s">
        <v>24</v>
      </c>
      <c r="H13391" s="11" t="s">
        <v>24</v>
      </c>
      <c r="I13391" s="11" t="s">
        <v>31</v>
      </c>
      <c r="J13391" s="11">
        <v>30</v>
      </c>
      <c r="K13391" s="12">
        <v>0.3096027563669983</v>
      </c>
      <c r="L13391" s="13">
        <v>0</v>
      </c>
      <c r="M13391" s="14">
        <f t="shared" si="1634"/>
        <v>0</v>
      </c>
      <c r="N13391" s="15">
        <f t="shared" si="1635"/>
        <v>2.5</v>
      </c>
      <c r="O13391" s="14">
        <f t="shared" si="1636"/>
        <v>1</v>
      </c>
      <c r="P13391" s="15" t="s">
        <v>25</v>
      </c>
      <c r="Q13391" s="14" t="str">
        <f t="shared" si="1637"/>
        <v>No</v>
      </c>
      <c r="R13391" s="15">
        <f t="shared" si="1638"/>
        <v>0</v>
      </c>
      <c r="S13391" s="14">
        <f t="shared" si="1639"/>
        <v>1</v>
      </c>
      <c r="T13391" s="15">
        <f t="shared" si="1640"/>
        <v>2653</v>
      </c>
    </row>
    <row r="13392" spans="1:20" x14ac:dyDescent="0.2">
      <c r="A13392" s="11"/>
      <c r="B13392" s="11" t="s">
        <v>47</v>
      </c>
      <c r="C13392" s="11" t="s">
        <v>48</v>
      </c>
      <c r="D13392" s="11">
        <v>2010</v>
      </c>
      <c r="E13392" s="11" t="s">
        <v>30</v>
      </c>
      <c r="F13392" s="11">
        <v>300</v>
      </c>
      <c r="G13392" s="11" t="s">
        <v>24</v>
      </c>
      <c r="H13392" s="11" t="s">
        <v>24</v>
      </c>
      <c r="I13392" s="11" t="s">
        <v>31</v>
      </c>
      <c r="J13392" s="11">
        <v>30</v>
      </c>
      <c r="K13392" s="12">
        <v>9.1072384717066708</v>
      </c>
      <c r="L13392" s="13">
        <v>0</v>
      </c>
      <c r="M13392" s="14">
        <f t="shared" si="1634"/>
        <v>0</v>
      </c>
      <c r="N13392" s="15">
        <f t="shared" si="1635"/>
        <v>2.5</v>
      </c>
      <c r="O13392" s="14">
        <f t="shared" si="1636"/>
        <v>1</v>
      </c>
      <c r="P13392" s="15" t="s">
        <v>25</v>
      </c>
      <c r="Q13392" s="14" t="str">
        <f t="shared" si="1637"/>
        <v>No</v>
      </c>
      <c r="R13392" s="15">
        <f t="shared" si="1638"/>
        <v>0</v>
      </c>
      <c r="S13392" s="14">
        <f t="shared" si="1639"/>
        <v>1</v>
      </c>
      <c r="T13392" s="15">
        <f t="shared" si="1640"/>
        <v>2653</v>
      </c>
    </row>
    <row r="13393" spans="1:20" x14ac:dyDescent="0.2">
      <c r="A13393" s="11"/>
      <c r="B13393" s="11" t="s">
        <v>47</v>
      </c>
      <c r="C13393" s="11" t="s">
        <v>48</v>
      </c>
      <c r="D13393" s="11">
        <v>2010</v>
      </c>
      <c r="E13393" s="11" t="s">
        <v>30</v>
      </c>
      <c r="F13393" s="11">
        <v>300</v>
      </c>
      <c r="G13393" s="11" t="s">
        <v>24</v>
      </c>
      <c r="H13393" s="11" t="s">
        <v>24</v>
      </c>
      <c r="I13393" s="11" t="s">
        <v>31</v>
      </c>
      <c r="J13393" s="11">
        <v>30</v>
      </c>
      <c r="K13393" s="12">
        <v>1.420512585017627</v>
      </c>
      <c r="L13393" s="13">
        <v>0</v>
      </c>
      <c r="M13393" s="14">
        <f t="shared" si="1634"/>
        <v>0</v>
      </c>
      <c r="N13393" s="15">
        <f t="shared" si="1635"/>
        <v>2.5</v>
      </c>
      <c r="O13393" s="14">
        <f t="shared" si="1636"/>
        <v>1</v>
      </c>
      <c r="P13393" s="15" t="s">
        <v>25</v>
      </c>
      <c r="Q13393" s="14" t="str">
        <f t="shared" si="1637"/>
        <v>No</v>
      </c>
      <c r="R13393" s="15">
        <f t="shared" si="1638"/>
        <v>0</v>
      </c>
      <c r="S13393" s="14">
        <f t="shared" si="1639"/>
        <v>1</v>
      </c>
      <c r="T13393" s="15">
        <f t="shared" si="1640"/>
        <v>2653</v>
      </c>
    </row>
    <row r="13394" spans="1:20" x14ac:dyDescent="0.2">
      <c r="A13394" s="11"/>
      <c r="B13394" s="11" t="s">
        <v>52</v>
      </c>
      <c r="C13394" s="11" t="s">
        <v>48</v>
      </c>
      <c r="D13394" s="11">
        <v>2010</v>
      </c>
      <c r="E13394" s="11" t="s">
        <v>30</v>
      </c>
      <c r="F13394" s="11">
        <v>300</v>
      </c>
      <c r="G13394" s="11" t="s">
        <v>24</v>
      </c>
      <c r="H13394" s="11" t="s">
        <v>24</v>
      </c>
      <c r="I13394" s="11" t="s">
        <v>31</v>
      </c>
      <c r="J13394" s="11">
        <v>30</v>
      </c>
      <c r="K13394" s="12">
        <v>1.2186153101457896E-3</v>
      </c>
      <c r="L13394" s="13">
        <v>0</v>
      </c>
      <c r="M13394" s="14">
        <f t="shared" si="1634"/>
        <v>0</v>
      </c>
      <c r="N13394" s="15">
        <f t="shared" si="1635"/>
        <v>2.5</v>
      </c>
      <c r="O13394" s="14">
        <f t="shared" si="1636"/>
        <v>1</v>
      </c>
      <c r="P13394" s="15" t="s">
        <v>25</v>
      </c>
      <c r="Q13394" s="14" t="str">
        <f t="shared" si="1637"/>
        <v>No</v>
      </c>
      <c r="R13394" s="15">
        <f t="shared" si="1638"/>
        <v>0</v>
      </c>
      <c r="S13394" s="14">
        <f t="shared" si="1639"/>
        <v>1</v>
      </c>
      <c r="T13394" s="15">
        <f t="shared" si="1640"/>
        <v>2653</v>
      </c>
    </row>
    <row r="13395" spans="1:20" x14ac:dyDescent="0.2">
      <c r="A13395" s="11"/>
      <c r="B13395" s="11" t="s">
        <v>2</v>
      </c>
      <c r="C13395" s="11" t="s">
        <v>48</v>
      </c>
      <c r="D13395" s="11">
        <v>2010</v>
      </c>
      <c r="E13395" s="11" t="s">
        <v>30</v>
      </c>
      <c r="F13395" s="11">
        <v>300</v>
      </c>
      <c r="G13395" s="11" t="s">
        <v>24</v>
      </c>
      <c r="H13395" s="11" t="s">
        <v>24</v>
      </c>
      <c r="I13395" s="11" t="s">
        <v>31</v>
      </c>
      <c r="J13395" s="11">
        <v>30</v>
      </c>
      <c r="K13395" s="12">
        <v>8.9255789386118084E-2</v>
      </c>
      <c r="L13395" s="13">
        <v>0</v>
      </c>
      <c r="M13395" s="14">
        <f t="shared" si="1634"/>
        <v>0</v>
      </c>
      <c r="N13395" s="15">
        <f t="shared" si="1635"/>
        <v>2.5</v>
      </c>
      <c r="O13395" s="14">
        <f t="shared" si="1636"/>
        <v>1</v>
      </c>
      <c r="P13395" s="15" t="s">
        <v>25</v>
      </c>
      <c r="Q13395" s="14" t="str">
        <f t="shared" si="1637"/>
        <v>No</v>
      </c>
      <c r="R13395" s="15">
        <f t="shared" si="1638"/>
        <v>0</v>
      </c>
      <c r="S13395" s="14">
        <f t="shared" si="1639"/>
        <v>1</v>
      </c>
      <c r="T13395" s="15">
        <f t="shared" si="1640"/>
        <v>2653</v>
      </c>
    </row>
    <row r="13396" spans="1:20" x14ac:dyDescent="0.2">
      <c r="A13396" s="11"/>
      <c r="B13396" s="11" t="s">
        <v>50</v>
      </c>
      <c r="C13396" s="11" t="s">
        <v>48</v>
      </c>
      <c r="D13396" s="11">
        <v>2010</v>
      </c>
      <c r="E13396" s="11" t="s">
        <v>30</v>
      </c>
      <c r="F13396" s="11">
        <v>300</v>
      </c>
      <c r="G13396" s="11" t="s">
        <v>24</v>
      </c>
      <c r="H13396" s="11" t="s">
        <v>24</v>
      </c>
      <c r="I13396" s="11" t="s">
        <v>31</v>
      </c>
      <c r="J13396" s="11">
        <v>30</v>
      </c>
      <c r="K13396" s="12">
        <v>3.4314859841959006E-2</v>
      </c>
      <c r="L13396" s="13">
        <v>0</v>
      </c>
      <c r="M13396" s="14">
        <f t="shared" si="1634"/>
        <v>0</v>
      </c>
      <c r="N13396" s="15">
        <f t="shared" si="1635"/>
        <v>2.5</v>
      </c>
      <c r="O13396" s="14">
        <f t="shared" si="1636"/>
        <v>1</v>
      </c>
      <c r="P13396" s="15" t="s">
        <v>25</v>
      </c>
      <c r="Q13396" s="14" t="str">
        <f t="shared" si="1637"/>
        <v>No</v>
      </c>
      <c r="R13396" s="15">
        <f t="shared" si="1638"/>
        <v>0</v>
      </c>
      <c r="S13396" s="14">
        <f t="shared" si="1639"/>
        <v>1</v>
      </c>
      <c r="T13396" s="15">
        <f t="shared" si="1640"/>
        <v>2653</v>
      </c>
    </row>
    <row r="13397" spans="1:20" x14ac:dyDescent="0.2">
      <c r="A13397" s="11"/>
      <c r="B13397" s="11" t="s">
        <v>50</v>
      </c>
      <c r="C13397" s="11" t="s">
        <v>48</v>
      </c>
      <c r="D13397" s="11">
        <v>2010</v>
      </c>
      <c r="E13397" s="11" t="s">
        <v>30</v>
      </c>
      <c r="F13397" s="11">
        <v>300</v>
      </c>
      <c r="G13397" s="11" t="s">
        <v>24</v>
      </c>
      <c r="H13397" s="11" t="s">
        <v>24</v>
      </c>
      <c r="I13397" s="11" t="s">
        <v>31</v>
      </c>
      <c r="J13397" s="11">
        <v>30</v>
      </c>
      <c r="K13397" s="12">
        <v>2.4240203480352801E-2</v>
      </c>
      <c r="L13397" s="13">
        <v>0</v>
      </c>
      <c r="M13397" s="14">
        <f t="shared" si="1634"/>
        <v>0</v>
      </c>
      <c r="N13397" s="15">
        <f t="shared" si="1635"/>
        <v>2.5</v>
      </c>
      <c r="O13397" s="14">
        <f t="shared" si="1636"/>
        <v>1</v>
      </c>
      <c r="P13397" s="15" t="s">
        <v>25</v>
      </c>
      <c r="Q13397" s="14" t="str">
        <f t="shared" si="1637"/>
        <v>No</v>
      </c>
      <c r="R13397" s="15">
        <f t="shared" si="1638"/>
        <v>0</v>
      </c>
      <c r="S13397" s="14">
        <f t="shared" si="1639"/>
        <v>1</v>
      </c>
      <c r="T13397" s="15">
        <f t="shared" si="1640"/>
        <v>2653</v>
      </c>
    </row>
    <row r="13398" spans="1:20" x14ac:dyDescent="0.2">
      <c r="A13398" s="11"/>
      <c r="B13398" s="11" t="s">
        <v>28</v>
      </c>
      <c r="C13398" s="11" t="s">
        <v>48</v>
      </c>
      <c r="D13398" s="11">
        <v>2010</v>
      </c>
      <c r="E13398" s="11" t="s">
        <v>34</v>
      </c>
      <c r="F13398" s="11">
        <v>350</v>
      </c>
      <c r="G13398" s="11" t="s">
        <v>24</v>
      </c>
      <c r="H13398" s="11" t="s">
        <v>24</v>
      </c>
      <c r="I13398" s="11" t="s">
        <v>36</v>
      </c>
      <c r="J13398" s="11">
        <v>30</v>
      </c>
      <c r="K13398" s="12">
        <v>1.4658448789073851E-2</v>
      </c>
      <c r="L13398" s="13">
        <v>0</v>
      </c>
      <c r="M13398" s="14">
        <f t="shared" si="1634"/>
        <v>0</v>
      </c>
      <c r="N13398" s="15">
        <f t="shared" si="1635"/>
        <v>1</v>
      </c>
      <c r="O13398" s="14">
        <f t="shared" si="1636"/>
        <v>1</v>
      </c>
      <c r="P13398" s="15" t="s">
        <v>25</v>
      </c>
      <c r="Q13398" s="14" t="str">
        <f t="shared" si="1637"/>
        <v>No</v>
      </c>
      <c r="R13398" s="15">
        <f t="shared" si="1638"/>
        <v>0</v>
      </c>
      <c r="S13398" s="14">
        <f t="shared" si="1639"/>
        <v>1</v>
      </c>
      <c r="T13398" s="15">
        <f t="shared" si="1640"/>
        <v>2653</v>
      </c>
    </row>
    <row r="13399" spans="1:20" x14ac:dyDescent="0.2">
      <c r="A13399" s="11"/>
      <c r="B13399" s="11" t="s">
        <v>47</v>
      </c>
      <c r="C13399" s="11" t="s">
        <v>48</v>
      </c>
      <c r="D13399" s="11">
        <v>2010</v>
      </c>
      <c r="E13399" s="11" t="s">
        <v>34</v>
      </c>
      <c r="F13399" s="11">
        <v>350</v>
      </c>
      <c r="G13399" s="11" t="s">
        <v>24</v>
      </c>
      <c r="H13399" s="11" t="s">
        <v>24</v>
      </c>
      <c r="I13399" s="11" t="s">
        <v>36</v>
      </c>
      <c r="J13399" s="11">
        <v>30</v>
      </c>
      <c r="K13399" s="12">
        <v>0.61671658458566236</v>
      </c>
      <c r="L13399" s="13">
        <v>0</v>
      </c>
      <c r="M13399" s="14">
        <f t="shared" si="1634"/>
        <v>0</v>
      </c>
      <c r="N13399" s="15">
        <f t="shared" si="1635"/>
        <v>1</v>
      </c>
      <c r="O13399" s="14">
        <f t="shared" si="1636"/>
        <v>1</v>
      </c>
      <c r="P13399" s="15" t="s">
        <v>25</v>
      </c>
      <c r="Q13399" s="14" t="str">
        <f t="shared" si="1637"/>
        <v>No</v>
      </c>
      <c r="R13399" s="15">
        <f t="shared" si="1638"/>
        <v>0</v>
      </c>
      <c r="S13399" s="14">
        <f t="shared" si="1639"/>
        <v>1</v>
      </c>
      <c r="T13399" s="15">
        <f t="shared" si="1640"/>
        <v>2653</v>
      </c>
    </row>
    <row r="13400" spans="1:20" x14ac:dyDescent="0.2">
      <c r="A13400" s="11"/>
      <c r="B13400" s="11" t="s">
        <v>47</v>
      </c>
      <c r="C13400" s="11" t="s">
        <v>48</v>
      </c>
      <c r="D13400" s="11">
        <v>2010</v>
      </c>
      <c r="E13400" s="11" t="s">
        <v>34</v>
      </c>
      <c r="F13400" s="11">
        <v>350</v>
      </c>
      <c r="G13400" s="11" t="s">
        <v>24</v>
      </c>
      <c r="H13400" s="11" t="s">
        <v>24</v>
      </c>
      <c r="I13400" s="11" t="s">
        <v>36</v>
      </c>
      <c r="J13400" s="11">
        <v>30</v>
      </c>
      <c r="K13400" s="12">
        <v>0.64065973891657269</v>
      </c>
      <c r="L13400" s="13">
        <v>0</v>
      </c>
      <c r="M13400" s="14">
        <f t="shared" si="1634"/>
        <v>0</v>
      </c>
      <c r="N13400" s="15">
        <f t="shared" si="1635"/>
        <v>1</v>
      </c>
      <c r="O13400" s="14">
        <f t="shared" si="1636"/>
        <v>1</v>
      </c>
      <c r="P13400" s="15" t="s">
        <v>25</v>
      </c>
      <c r="Q13400" s="14" t="str">
        <f t="shared" si="1637"/>
        <v>No</v>
      </c>
      <c r="R13400" s="15">
        <f t="shared" si="1638"/>
        <v>0</v>
      </c>
      <c r="S13400" s="14">
        <f t="shared" si="1639"/>
        <v>1</v>
      </c>
      <c r="T13400" s="15">
        <f t="shared" si="1640"/>
        <v>2653</v>
      </c>
    </row>
    <row r="13401" spans="1:20" x14ac:dyDescent="0.2">
      <c r="A13401" s="11"/>
      <c r="B13401" s="11" t="s">
        <v>28</v>
      </c>
      <c r="C13401" s="11" t="s">
        <v>48</v>
      </c>
      <c r="D13401" s="11">
        <v>2010</v>
      </c>
      <c r="E13401" s="11" t="s">
        <v>34</v>
      </c>
      <c r="F13401" s="11">
        <v>350</v>
      </c>
      <c r="G13401" s="11" t="s">
        <v>24</v>
      </c>
      <c r="H13401" s="11" t="s">
        <v>24</v>
      </c>
      <c r="I13401" s="11" t="s">
        <v>37</v>
      </c>
      <c r="J13401" s="11">
        <v>30</v>
      </c>
      <c r="K13401" s="12">
        <v>9.6299896137315064E-4</v>
      </c>
      <c r="L13401" s="13">
        <v>0</v>
      </c>
      <c r="M13401" s="14">
        <f t="shared" si="1634"/>
        <v>0</v>
      </c>
      <c r="N13401" s="15">
        <f t="shared" si="1635"/>
        <v>1</v>
      </c>
      <c r="O13401" s="14">
        <f t="shared" si="1636"/>
        <v>1</v>
      </c>
      <c r="P13401" s="15" t="s">
        <v>25</v>
      </c>
      <c r="Q13401" s="14" t="str">
        <f t="shared" si="1637"/>
        <v>No</v>
      </c>
      <c r="R13401" s="15">
        <f t="shared" si="1638"/>
        <v>0</v>
      </c>
      <c r="S13401" s="14">
        <f t="shared" si="1639"/>
        <v>1</v>
      </c>
      <c r="T13401" s="15">
        <f t="shared" si="1640"/>
        <v>2653</v>
      </c>
    </row>
    <row r="13402" spans="1:20" x14ac:dyDescent="0.2">
      <c r="A13402" s="11"/>
      <c r="B13402" s="11" t="s">
        <v>50</v>
      </c>
      <c r="C13402" s="11" t="s">
        <v>48</v>
      </c>
      <c r="D13402" s="11">
        <v>2010</v>
      </c>
      <c r="E13402" s="11" t="s">
        <v>34</v>
      </c>
      <c r="F13402" s="11">
        <v>350</v>
      </c>
      <c r="G13402" s="11" t="s">
        <v>24</v>
      </c>
      <c r="H13402" s="11" t="s">
        <v>24</v>
      </c>
      <c r="I13402" s="11" t="s">
        <v>37</v>
      </c>
      <c r="J13402" s="11">
        <v>30</v>
      </c>
      <c r="K13402" s="12">
        <v>1.4169422298507863E-2</v>
      </c>
      <c r="L13402" s="13">
        <v>0</v>
      </c>
      <c r="M13402" s="14">
        <f t="shared" si="1634"/>
        <v>0</v>
      </c>
      <c r="N13402" s="15">
        <f t="shared" si="1635"/>
        <v>1</v>
      </c>
      <c r="O13402" s="14">
        <f t="shared" si="1636"/>
        <v>1</v>
      </c>
      <c r="P13402" s="15" t="s">
        <v>25</v>
      </c>
      <c r="Q13402" s="14" t="str">
        <f t="shared" si="1637"/>
        <v>No</v>
      </c>
      <c r="R13402" s="15">
        <f t="shared" si="1638"/>
        <v>0</v>
      </c>
      <c r="S13402" s="14">
        <f t="shared" si="1639"/>
        <v>1</v>
      </c>
      <c r="T13402" s="15">
        <f t="shared" si="1640"/>
        <v>2653</v>
      </c>
    </row>
    <row r="13403" spans="1:20" x14ac:dyDescent="0.2">
      <c r="A13403" s="11"/>
      <c r="B13403" s="11" t="s">
        <v>47</v>
      </c>
      <c r="C13403" s="11" t="s">
        <v>48</v>
      </c>
      <c r="D13403" s="11">
        <v>2010</v>
      </c>
      <c r="E13403" s="11" t="s">
        <v>34</v>
      </c>
      <c r="F13403" s="11">
        <v>350</v>
      </c>
      <c r="G13403" s="11" t="s">
        <v>24</v>
      </c>
      <c r="H13403" s="11" t="s">
        <v>24</v>
      </c>
      <c r="I13403" s="11" t="s">
        <v>33</v>
      </c>
      <c r="J13403" s="11">
        <v>30</v>
      </c>
      <c r="K13403" s="12">
        <v>0.37175537689019611</v>
      </c>
      <c r="L13403" s="13">
        <v>0</v>
      </c>
      <c r="M13403" s="14">
        <f t="shared" si="1634"/>
        <v>0</v>
      </c>
      <c r="N13403" s="15">
        <f t="shared" si="1635"/>
        <v>1</v>
      </c>
      <c r="O13403" s="14">
        <f t="shared" si="1636"/>
        <v>1</v>
      </c>
      <c r="P13403" s="15" t="s">
        <v>25</v>
      </c>
      <c r="Q13403" s="14" t="str">
        <f t="shared" si="1637"/>
        <v>No</v>
      </c>
      <c r="R13403" s="15">
        <f t="shared" si="1638"/>
        <v>0</v>
      </c>
      <c r="S13403" s="14">
        <f t="shared" si="1639"/>
        <v>1</v>
      </c>
      <c r="T13403" s="15">
        <f t="shared" si="1640"/>
        <v>2653</v>
      </c>
    </row>
    <row r="13404" spans="1:20" x14ac:dyDescent="0.2">
      <c r="A13404" s="11"/>
      <c r="B13404" s="11" t="s">
        <v>28</v>
      </c>
      <c r="C13404" s="11" t="s">
        <v>48</v>
      </c>
      <c r="D13404" s="11">
        <v>2010</v>
      </c>
      <c r="E13404" s="11" t="s">
        <v>34</v>
      </c>
      <c r="F13404" s="11">
        <v>350</v>
      </c>
      <c r="G13404" s="11" t="s">
        <v>24</v>
      </c>
      <c r="H13404" s="11" t="s">
        <v>24</v>
      </c>
      <c r="I13404" s="11" t="s">
        <v>35</v>
      </c>
      <c r="J13404" s="11">
        <v>30</v>
      </c>
      <c r="K13404" s="12">
        <v>3.4767013803311451E-3</v>
      </c>
      <c r="L13404" s="13">
        <v>0</v>
      </c>
      <c r="M13404" s="14">
        <f t="shared" si="1634"/>
        <v>0</v>
      </c>
      <c r="N13404" s="15">
        <f t="shared" si="1635"/>
        <v>1</v>
      </c>
      <c r="O13404" s="14">
        <f t="shared" si="1636"/>
        <v>1</v>
      </c>
      <c r="P13404" s="15" t="s">
        <v>25</v>
      </c>
      <c r="Q13404" s="14" t="str">
        <f t="shared" si="1637"/>
        <v>No</v>
      </c>
      <c r="R13404" s="15">
        <f t="shared" si="1638"/>
        <v>0</v>
      </c>
      <c r="S13404" s="14">
        <f t="shared" si="1639"/>
        <v>1</v>
      </c>
      <c r="T13404" s="15">
        <f t="shared" si="1640"/>
        <v>2653</v>
      </c>
    </row>
    <row r="13405" spans="1:20" x14ac:dyDescent="0.2">
      <c r="A13405" s="11"/>
      <c r="B13405" s="11" t="s">
        <v>28</v>
      </c>
      <c r="C13405" s="11" t="s">
        <v>48</v>
      </c>
      <c r="D13405" s="11">
        <v>2010</v>
      </c>
      <c r="E13405" s="11" t="s">
        <v>34</v>
      </c>
      <c r="F13405" s="11">
        <v>350</v>
      </c>
      <c r="G13405" s="11" t="s">
        <v>24</v>
      </c>
      <c r="H13405" s="11" t="s">
        <v>24</v>
      </c>
      <c r="I13405" s="11" t="s">
        <v>31</v>
      </c>
      <c r="J13405" s="11">
        <v>30</v>
      </c>
      <c r="K13405" s="12">
        <v>0.59485713976754373</v>
      </c>
      <c r="L13405" s="13">
        <v>0</v>
      </c>
      <c r="M13405" s="14">
        <f t="shared" si="1634"/>
        <v>0</v>
      </c>
      <c r="N13405" s="15">
        <f t="shared" si="1635"/>
        <v>1</v>
      </c>
      <c r="O13405" s="14">
        <f t="shared" si="1636"/>
        <v>1</v>
      </c>
      <c r="P13405" s="15" t="s">
        <v>25</v>
      </c>
      <c r="Q13405" s="14" t="str">
        <f t="shared" si="1637"/>
        <v>No</v>
      </c>
      <c r="R13405" s="15">
        <f t="shared" si="1638"/>
        <v>0</v>
      </c>
      <c r="S13405" s="14">
        <f t="shared" si="1639"/>
        <v>1</v>
      </c>
      <c r="T13405" s="15">
        <f t="shared" si="1640"/>
        <v>2653</v>
      </c>
    </row>
    <row r="13406" spans="1:20" x14ac:dyDescent="0.2">
      <c r="A13406" s="11"/>
      <c r="B13406" s="11" t="s">
        <v>28</v>
      </c>
      <c r="C13406" s="11" t="s">
        <v>48</v>
      </c>
      <c r="D13406" s="11">
        <v>2010</v>
      </c>
      <c r="E13406" s="11" t="s">
        <v>34</v>
      </c>
      <c r="F13406" s="11">
        <v>350</v>
      </c>
      <c r="G13406" s="11" t="s">
        <v>24</v>
      </c>
      <c r="H13406" s="11" t="s">
        <v>24</v>
      </c>
      <c r="I13406" s="11" t="s">
        <v>31</v>
      </c>
      <c r="J13406" s="11">
        <v>30</v>
      </c>
      <c r="K13406" s="12">
        <v>1.442053947493591E-2</v>
      </c>
      <c r="L13406" s="13">
        <v>0</v>
      </c>
      <c r="M13406" s="14">
        <f t="shared" si="1634"/>
        <v>0</v>
      </c>
      <c r="N13406" s="15">
        <f t="shared" si="1635"/>
        <v>1</v>
      </c>
      <c r="O13406" s="14">
        <f t="shared" si="1636"/>
        <v>1</v>
      </c>
      <c r="P13406" s="15" t="s">
        <v>25</v>
      </c>
      <c r="Q13406" s="14" t="str">
        <f t="shared" si="1637"/>
        <v>No</v>
      </c>
      <c r="R13406" s="15">
        <f t="shared" si="1638"/>
        <v>0</v>
      </c>
      <c r="S13406" s="14">
        <f t="shared" si="1639"/>
        <v>1</v>
      </c>
      <c r="T13406" s="15">
        <f t="shared" si="1640"/>
        <v>2653</v>
      </c>
    </row>
    <row r="13407" spans="1:20" x14ac:dyDescent="0.2">
      <c r="A13407" s="11"/>
      <c r="B13407" s="11" t="s">
        <v>47</v>
      </c>
      <c r="C13407" s="11" t="s">
        <v>48</v>
      </c>
      <c r="D13407" s="11">
        <v>2010</v>
      </c>
      <c r="E13407" s="11" t="s">
        <v>34</v>
      </c>
      <c r="F13407" s="11">
        <v>350</v>
      </c>
      <c r="G13407" s="11" t="s">
        <v>24</v>
      </c>
      <c r="H13407" s="11" t="s">
        <v>24</v>
      </c>
      <c r="I13407" s="11" t="s">
        <v>31</v>
      </c>
      <c r="J13407" s="11">
        <v>30</v>
      </c>
      <c r="K13407" s="12">
        <v>5.3119586854387562</v>
      </c>
      <c r="L13407" s="13">
        <v>1.0779279279279279</v>
      </c>
      <c r="M13407" s="14">
        <f t="shared" si="1634"/>
        <v>0.35930930930930932</v>
      </c>
      <c r="N13407" s="15">
        <f t="shared" si="1635"/>
        <v>1</v>
      </c>
      <c r="O13407" s="14">
        <f t="shared" si="1636"/>
        <v>0.64069069069069062</v>
      </c>
      <c r="P13407" s="15" t="s">
        <v>25</v>
      </c>
      <c r="Q13407" s="14" t="str">
        <f t="shared" si="1637"/>
        <v>No</v>
      </c>
      <c r="R13407" s="15">
        <f t="shared" si="1638"/>
        <v>67.641585822994998</v>
      </c>
      <c r="S13407" s="14">
        <f t="shared" si="1639"/>
        <v>1</v>
      </c>
      <c r="T13407" s="15">
        <f t="shared" si="1640"/>
        <v>2326</v>
      </c>
    </row>
    <row r="13408" spans="1:20" x14ac:dyDescent="0.2">
      <c r="A13408" s="11"/>
      <c r="B13408" s="11" t="s">
        <v>47</v>
      </c>
      <c r="C13408" s="11" t="s">
        <v>48</v>
      </c>
      <c r="D13408" s="11">
        <v>2010</v>
      </c>
      <c r="E13408" s="11" t="s">
        <v>34</v>
      </c>
      <c r="F13408" s="11">
        <v>350</v>
      </c>
      <c r="G13408" s="11" t="s">
        <v>24</v>
      </c>
      <c r="H13408" s="11" t="s">
        <v>24</v>
      </c>
      <c r="I13408" s="11" t="s">
        <v>31</v>
      </c>
      <c r="J13408" s="11">
        <v>30</v>
      </c>
      <c r="K13408" s="12">
        <v>7.6192983347424565</v>
      </c>
      <c r="L13408" s="13">
        <v>0</v>
      </c>
      <c r="M13408" s="14">
        <f t="shared" si="1634"/>
        <v>0</v>
      </c>
      <c r="N13408" s="15">
        <f t="shared" si="1635"/>
        <v>1</v>
      </c>
      <c r="O13408" s="14">
        <f t="shared" si="1636"/>
        <v>1</v>
      </c>
      <c r="P13408" s="15" t="s">
        <v>25</v>
      </c>
      <c r="Q13408" s="14" t="str">
        <f t="shared" si="1637"/>
        <v>No</v>
      </c>
      <c r="R13408" s="15">
        <f t="shared" si="1638"/>
        <v>0</v>
      </c>
      <c r="S13408" s="14">
        <f t="shared" si="1639"/>
        <v>1</v>
      </c>
      <c r="T13408" s="15">
        <f t="shared" si="1640"/>
        <v>2653</v>
      </c>
    </row>
    <row r="13409" spans="1:20" x14ac:dyDescent="0.2">
      <c r="A13409" s="11"/>
      <c r="B13409" s="11" t="s">
        <v>47</v>
      </c>
      <c r="C13409" s="11" t="s">
        <v>48</v>
      </c>
      <c r="D13409" s="11">
        <v>2010</v>
      </c>
      <c r="E13409" s="11" t="s">
        <v>34</v>
      </c>
      <c r="F13409" s="11">
        <v>400</v>
      </c>
      <c r="G13409" s="11" t="s">
        <v>24</v>
      </c>
      <c r="H13409" s="11" t="s">
        <v>24</v>
      </c>
      <c r="I13409" s="11" t="s">
        <v>36</v>
      </c>
      <c r="J13409" s="11">
        <v>30</v>
      </c>
      <c r="K13409" s="12">
        <v>0.59480850334504876</v>
      </c>
      <c r="L13409" s="13">
        <v>0</v>
      </c>
      <c r="M13409" s="14">
        <f t="shared" si="1634"/>
        <v>0</v>
      </c>
      <c r="N13409" s="15">
        <f t="shared" si="1635"/>
        <v>1</v>
      </c>
      <c r="O13409" s="14">
        <f t="shared" si="1636"/>
        <v>1</v>
      </c>
      <c r="P13409" s="15" t="s">
        <v>25</v>
      </c>
      <c r="Q13409" s="14" t="str">
        <f t="shared" si="1637"/>
        <v>No</v>
      </c>
      <c r="R13409" s="15">
        <f t="shared" si="1638"/>
        <v>0</v>
      </c>
      <c r="S13409" s="14">
        <f t="shared" si="1639"/>
        <v>1</v>
      </c>
      <c r="T13409" s="15">
        <f t="shared" si="1640"/>
        <v>2653</v>
      </c>
    </row>
    <row r="13410" spans="1:20" x14ac:dyDescent="0.2">
      <c r="A13410" s="11"/>
      <c r="B13410" s="11" t="s">
        <v>47</v>
      </c>
      <c r="C13410" s="11" t="s">
        <v>48</v>
      </c>
      <c r="D13410" s="11">
        <v>2010</v>
      </c>
      <c r="E13410" s="11" t="s">
        <v>34</v>
      </c>
      <c r="F13410" s="11">
        <v>400</v>
      </c>
      <c r="G13410" s="11" t="s">
        <v>24</v>
      </c>
      <c r="H13410" s="11" t="s">
        <v>24</v>
      </c>
      <c r="I13410" s="11" t="s">
        <v>36</v>
      </c>
      <c r="J13410" s="11">
        <v>30</v>
      </c>
      <c r="K13410" s="12">
        <v>2.0254166697062423</v>
      </c>
      <c r="L13410" s="13">
        <v>0</v>
      </c>
      <c r="M13410" s="14">
        <f t="shared" si="1634"/>
        <v>0</v>
      </c>
      <c r="N13410" s="15">
        <f t="shared" si="1635"/>
        <v>1</v>
      </c>
      <c r="O13410" s="14">
        <f t="shared" si="1636"/>
        <v>1</v>
      </c>
      <c r="P13410" s="15" t="s">
        <v>25</v>
      </c>
      <c r="Q13410" s="14" t="str">
        <f t="shared" si="1637"/>
        <v>No</v>
      </c>
      <c r="R13410" s="15">
        <f t="shared" si="1638"/>
        <v>0</v>
      </c>
      <c r="S13410" s="14">
        <f t="shared" si="1639"/>
        <v>1</v>
      </c>
      <c r="T13410" s="15">
        <f t="shared" si="1640"/>
        <v>2653</v>
      </c>
    </row>
    <row r="13411" spans="1:20" x14ac:dyDescent="0.2">
      <c r="A13411" s="11"/>
      <c r="B13411" s="11" t="s">
        <v>47</v>
      </c>
      <c r="C13411" s="11" t="s">
        <v>48</v>
      </c>
      <c r="D13411" s="11">
        <v>2010</v>
      </c>
      <c r="E13411" s="11" t="s">
        <v>34</v>
      </c>
      <c r="F13411" s="11">
        <v>400</v>
      </c>
      <c r="G13411" s="11" t="s">
        <v>24</v>
      </c>
      <c r="H13411" s="11" t="s">
        <v>24</v>
      </c>
      <c r="I13411" s="11" t="s">
        <v>37</v>
      </c>
      <c r="J13411" s="11">
        <v>30</v>
      </c>
      <c r="K13411" s="12">
        <v>1.1077827011186789</v>
      </c>
      <c r="L13411" s="13">
        <v>0</v>
      </c>
      <c r="M13411" s="14">
        <f t="shared" si="1634"/>
        <v>0</v>
      </c>
      <c r="N13411" s="15">
        <f t="shared" si="1635"/>
        <v>1</v>
      </c>
      <c r="O13411" s="14">
        <f t="shared" si="1636"/>
        <v>1</v>
      </c>
      <c r="P13411" s="15" t="s">
        <v>25</v>
      </c>
      <c r="Q13411" s="14" t="str">
        <f t="shared" si="1637"/>
        <v>No</v>
      </c>
      <c r="R13411" s="15">
        <f t="shared" si="1638"/>
        <v>0</v>
      </c>
      <c r="S13411" s="14">
        <f t="shared" si="1639"/>
        <v>1</v>
      </c>
      <c r="T13411" s="15">
        <f t="shared" si="1640"/>
        <v>2653</v>
      </c>
    </row>
    <row r="13412" spans="1:20" x14ac:dyDescent="0.2">
      <c r="A13412" s="11"/>
      <c r="B13412" s="11" t="s">
        <v>47</v>
      </c>
      <c r="C13412" s="11" t="s">
        <v>48</v>
      </c>
      <c r="D13412" s="11">
        <v>2010</v>
      </c>
      <c r="E13412" s="11" t="s">
        <v>34</v>
      </c>
      <c r="F13412" s="11">
        <v>400</v>
      </c>
      <c r="G13412" s="11" t="s">
        <v>24</v>
      </c>
      <c r="H13412" s="11" t="s">
        <v>24</v>
      </c>
      <c r="I13412" s="11" t="s">
        <v>37</v>
      </c>
      <c r="J13412" s="11">
        <v>30</v>
      </c>
      <c r="K13412" s="12">
        <v>6.8362098319629735E-3</v>
      </c>
      <c r="L13412" s="13">
        <v>0</v>
      </c>
      <c r="M13412" s="14">
        <f t="shared" si="1634"/>
        <v>0</v>
      </c>
      <c r="N13412" s="15">
        <f t="shared" si="1635"/>
        <v>1</v>
      </c>
      <c r="O13412" s="14">
        <f t="shared" si="1636"/>
        <v>1</v>
      </c>
      <c r="P13412" s="15" t="s">
        <v>25</v>
      </c>
      <c r="Q13412" s="14" t="str">
        <f t="shared" si="1637"/>
        <v>No</v>
      </c>
      <c r="R13412" s="15">
        <f t="shared" si="1638"/>
        <v>0</v>
      </c>
      <c r="S13412" s="14">
        <f t="shared" si="1639"/>
        <v>1</v>
      </c>
      <c r="T13412" s="15">
        <f t="shared" si="1640"/>
        <v>2653</v>
      </c>
    </row>
    <row r="13413" spans="1:20" x14ac:dyDescent="0.2">
      <c r="A13413" s="11"/>
      <c r="B13413" s="11" t="s">
        <v>28</v>
      </c>
      <c r="C13413" s="11" t="s">
        <v>48</v>
      </c>
      <c r="D13413" s="11">
        <v>2010</v>
      </c>
      <c r="E13413" s="11" t="s">
        <v>34</v>
      </c>
      <c r="F13413" s="11">
        <v>400</v>
      </c>
      <c r="G13413" s="11" t="s">
        <v>24</v>
      </c>
      <c r="H13413" s="11" t="s">
        <v>24</v>
      </c>
      <c r="I13413" s="11" t="s">
        <v>33</v>
      </c>
      <c r="J13413" s="11">
        <v>30</v>
      </c>
      <c r="K13413" s="12">
        <v>1.3604839703824252</v>
      </c>
      <c r="L13413" s="13">
        <v>0</v>
      </c>
      <c r="M13413" s="14">
        <f t="shared" si="1634"/>
        <v>0</v>
      </c>
      <c r="N13413" s="15">
        <f t="shared" si="1635"/>
        <v>1</v>
      </c>
      <c r="O13413" s="14">
        <f t="shared" si="1636"/>
        <v>1</v>
      </c>
      <c r="P13413" s="15" t="s">
        <v>25</v>
      </c>
      <c r="Q13413" s="14" t="str">
        <f t="shared" si="1637"/>
        <v>No</v>
      </c>
      <c r="R13413" s="15">
        <f t="shared" si="1638"/>
        <v>0</v>
      </c>
      <c r="S13413" s="14">
        <f t="shared" si="1639"/>
        <v>1</v>
      </c>
      <c r="T13413" s="15">
        <f t="shared" si="1640"/>
        <v>2653</v>
      </c>
    </row>
    <row r="13414" spans="1:20" x14ac:dyDescent="0.2">
      <c r="A13414" s="11"/>
      <c r="B13414" s="11" t="s">
        <v>47</v>
      </c>
      <c r="C13414" s="11" t="s">
        <v>48</v>
      </c>
      <c r="D13414" s="11">
        <v>2010</v>
      </c>
      <c r="E13414" s="11" t="s">
        <v>34</v>
      </c>
      <c r="F13414" s="11">
        <v>400</v>
      </c>
      <c r="G13414" s="11" t="s">
        <v>24</v>
      </c>
      <c r="H13414" s="11" t="s">
        <v>24</v>
      </c>
      <c r="I13414" s="11" t="s">
        <v>33</v>
      </c>
      <c r="J13414" s="11">
        <v>30</v>
      </c>
      <c r="K13414" s="12">
        <v>0.10529266729466154</v>
      </c>
      <c r="L13414" s="13">
        <v>0</v>
      </c>
      <c r="M13414" s="14">
        <f t="shared" si="1634"/>
        <v>0</v>
      </c>
      <c r="N13414" s="15">
        <f t="shared" si="1635"/>
        <v>1</v>
      </c>
      <c r="O13414" s="14">
        <f t="shared" si="1636"/>
        <v>1</v>
      </c>
      <c r="P13414" s="15" t="s">
        <v>25</v>
      </c>
      <c r="Q13414" s="14" t="str">
        <f t="shared" si="1637"/>
        <v>No</v>
      </c>
      <c r="R13414" s="15">
        <f t="shared" si="1638"/>
        <v>0</v>
      </c>
      <c r="S13414" s="14">
        <f t="shared" si="1639"/>
        <v>1</v>
      </c>
      <c r="T13414" s="15">
        <f t="shared" si="1640"/>
        <v>2653</v>
      </c>
    </row>
    <row r="13415" spans="1:20" x14ac:dyDescent="0.2">
      <c r="A13415" s="11"/>
      <c r="B13415" s="11" t="s">
        <v>47</v>
      </c>
      <c r="C13415" s="11" t="s">
        <v>48</v>
      </c>
      <c r="D13415" s="11">
        <v>2010</v>
      </c>
      <c r="E13415" s="11" t="s">
        <v>34</v>
      </c>
      <c r="F13415" s="11">
        <v>400</v>
      </c>
      <c r="G13415" s="11" t="s">
        <v>24</v>
      </c>
      <c r="H13415" s="11" t="s">
        <v>24</v>
      </c>
      <c r="I13415" s="11" t="s">
        <v>33</v>
      </c>
      <c r="J13415" s="11">
        <v>30</v>
      </c>
      <c r="K13415" s="12">
        <v>6.0711659368522762E-2</v>
      </c>
      <c r="L13415" s="13">
        <v>0</v>
      </c>
      <c r="M13415" s="14">
        <f t="shared" si="1634"/>
        <v>0</v>
      </c>
      <c r="N13415" s="15">
        <f t="shared" si="1635"/>
        <v>1</v>
      </c>
      <c r="O13415" s="14">
        <f t="shared" si="1636"/>
        <v>1</v>
      </c>
      <c r="P13415" s="15" t="s">
        <v>25</v>
      </c>
      <c r="Q13415" s="14" t="str">
        <f t="shared" si="1637"/>
        <v>No</v>
      </c>
      <c r="R13415" s="15">
        <f t="shared" si="1638"/>
        <v>0</v>
      </c>
      <c r="S13415" s="14">
        <f t="shared" si="1639"/>
        <v>1</v>
      </c>
      <c r="T13415" s="15">
        <f t="shared" si="1640"/>
        <v>2653</v>
      </c>
    </row>
    <row r="13416" spans="1:20" x14ac:dyDescent="0.2">
      <c r="A13416" s="11"/>
      <c r="B13416" s="11" t="s">
        <v>50</v>
      </c>
      <c r="C13416" s="11" t="s">
        <v>48</v>
      </c>
      <c r="D13416" s="11">
        <v>2010</v>
      </c>
      <c r="E13416" s="11" t="s">
        <v>34</v>
      </c>
      <c r="F13416" s="11">
        <v>400</v>
      </c>
      <c r="G13416" s="11" t="s">
        <v>24</v>
      </c>
      <c r="H13416" s="11" t="s">
        <v>24</v>
      </c>
      <c r="I13416" s="11" t="s">
        <v>33</v>
      </c>
      <c r="J13416" s="11">
        <v>30</v>
      </c>
      <c r="K13416" s="12">
        <v>1.4006434865162341E-2</v>
      </c>
      <c r="L13416" s="13">
        <v>0</v>
      </c>
      <c r="M13416" s="14">
        <f t="shared" si="1634"/>
        <v>0</v>
      </c>
      <c r="N13416" s="15">
        <f t="shared" si="1635"/>
        <v>1</v>
      </c>
      <c r="O13416" s="14">
        <f t="shared" si="1636"/>
        <v>1</v>
      </c>
      <c r="P13416" s="15" t="s">
        <v>25</v>
      </c>
      <c r="Q13416" s="14" t="str">
        <f t="shared" si="1637"/>
        <v>No</v>
      </c>
      <c r="R13416" s="15">
        <f t="shared" si="1638"/>
        <v>0</v>
      </c>
      <c r="S13416" s="14">
        <f t="shared" si="1639"/>
        <v>1</v>
      </c>
      <c r="T13416" s="15">
        <f t="shared" si="1640"/>
        <v>2653</v>
      </c>
    </row>
    <row r="13417" spans="1:20" x14ac:dyDescent="0.2">
      <c r="A13417" s="11"/>
      <c r="B13417" s="11" t="s">
        <v>47</v>
      </c>
      <c r="C13417" s="11" t="s">
        <v>48</v>
      </c>
      <c r="D13417" s="11">
        <v>2010</v>
      </c>
      <c r="E13417" s="11" t="s">
        <v>34</v>
      </c>
      <c r="F13417" s="11">
        <v>400</v>
      </c>
      <c r="G13417" s="11" t="s">
        <v>24</v>
      </c>
      <c r="H13417" s="11" t="s">
        <v>24</v>
      </c>
      <c r="I13417" s="11" t="s">
        <v>35</v>
      </c>
      <c r="J13417" s="11">
        <v>30</v>
      </c>
      <c r="K13417" s="12">
        <v>5.8100156091029813</v>
      </c>
      <c r="L13417" s="13">
        <v>1.0851674641148326</v>
      </c>
      <c r="M13417" s="14">
        <f t="shared" si="1634"/>
        <v>0.3617224880382775</v>
      </c>
      <c r="N13417" s="15">
        <f t="shared" si="1635"/>
        <v>1</v>
      </c>
      <c r="O13417" s="14">
        <f t="shared" si="1636"/>
        <v>0.63827751196172255</v>
      </c>
      <c r="P13417" s="15" t="s">
        <v>25</v>
      </c>
      <c r="Q13417" s="14" t="str">
        <f t="shared" si="1637"/>
        <v>No</v>
      </c>
      <c r="R13417" s="15">
        <f t="shared" si="1638"/>
        <v>62.258436530108476</v>
      </c>
      <c r="S13417" s="14">
        <f t="shared" si="1639"/>
        <v>1</v>
      </c>
      <c r="T13417" s="15">
        <f t="shared" si="1640"/>
        <v>2355</v>
      </c>
    </row>
    <row r="13418" spans="1:20" x14ac:dyDescent="0.2">
      <c r="A13418" s="11"/>
      <c r="B13418" s="11" t="s">
        <v>28</v>
      </c>
      <c r="C13418" s="11" t="s">
        <v>48</v>
      </c>
      <c r="D13418" s="11">
        <v>2010</v>
      </c>
      <c r="E13418" s="11" t="s">
        <v>34</v>
      </c>
      <c r="F13418" s="11">
        <v>400</v>
      </c>
      <c r="G13418" s="11" t="s">
        <v>24</v>
      </c>
      <c r="H13418" s="11" t="s">
        <v>24</v>
      </c>
      <c r="I13418" s="11" t="s">
        <v>31</v>
      </c>
      <c r="J13418" s="11">
        <v>30</v>
      </c>
      <c r="K13418" s="12">
        <v>1.5046403166495637</v>
      </c>
      <c r="L13418" s="13">
        <v>1.0148478099480327</v>
      </c>
      <c r="M13418" s="14">
        <f t="shared" si="1634"/>
        <v>0.3382826033160109</v>
      </c>
      <c r="N13418" s="15">
        <f t="shared" si="1635"/>
        <v>1</v>
      </c>
      <c r="O13418" s="14">
        <f t="shared" si="1636"/>
        <v>0.6617173966839891</v>
      </c>
      <c r="P13418" s="15" t="s">
        <v>25</v>
      </c>
      <c r="Q13418" s="14" t="str">
        <f t="shared" si="1637"/>
        <v>No</v>
      </c>
      <c r="R13418" s="15">
        <f t="shared" si="1638"/>
        <v>224.82622562532211</v>
      </c>
      <c r="S13418" s="14">
        <f t="shared" si="1639"/>
        <v>2</v>
      </c>
      <c r="T13418" s="15">
        <f t="shared" si="1640"/>
        <v>1477</v>
      </c>
    </row>
    <row r="13419" spans="1:20" x14ac:dyDescent="0.2">
      <c r="A13419" s="11"/>
      <c r="B13419" s="11" t="s">
        <v>28</v>
      </c>
      <c r="C13419" s="11" t="s">
        <v>48</v>
      </c>
      <c r="D13419" s="11">
        <v>2010</v>
      </c>
      <c r="E13419" s="11" t="s">
        <v>34</v>
      </c>
      <c r="F13419" s="11">
        <v>400</v>
      </c>
      <c r="G13419" s="11" t="s">
        <v>24</v>
      </c>
      <c r="H13419" s="11" t="s">
        <v>24</v>
      </c>
      <c r="I13419" s="11" t="s">
        <v>31</v>
      </c>
      <c r="J13419" s="11">
        <v>30</v>
      </c>
      <c r="K13419" s="12">
        <v>9.0447892561721678E-3</v>
      </c>
      <c r="L13419" s="13">
        <v>0</v>
      </c>
      <c r="M13419" s="14">
        <f t="shared" si="1634"/>
        <v>0</v>
      </c>
      <c r="N13419" s="15">
        <f t="shared" si="1635"/>
        <v>1</v>
      </c>
      <c r="O13419" s="14">
        <f t="shared" si="1636"/>
        <v>1</v>
      </c>
      <c r="P13419" s="15" t="s">
        <v>25</v>
      </c>
      <c r="Q13419" s="14" t="str">
        <f t="shared" si="1637"/>
        <v>No</v>
      </c>
      <c r="R13419" s="15">
        <f t="shared" si="1638"/>
        <v>0</v>
      </c>
      <c r="S13419" s="14">
        <f t="shared" si="1639"/>
        <v>1</v>
      </c>
      <c r="T13419" s="15">
        <f t="shared" si="1640"/>
        <v>2653</v>
      </c>
    </row>
    <row r="13420" spans="1:20" x14ac:dyDescent="0.2">
      <c r="A13420" s="11"/>
      <c r="B13420" s="11" t="s">
        <v>47</v>
      </c>
      <c r="C13420" s="11" t="s">
        <v>48</v>
      </c>
      <c r="D13420" s="11">
        <v>2010</v>
      </c>
      <c r="E13420" s="11" t="s">
        <v>34</v>
      </c>
      <c r="F13420" s="11">
        <v>400</v>
      </c>
      <c r="G13420" s="11" t="s">
        <v>24</v>
      </c>
      <c r="H13420" s="11" t="s">
        <v>24</v>
      </c>
      <c r="I13420" s="11" t="s">
        <v>31</v>
      </c>
      <c r="J13420" s="11">
        <v>30</v>
      </c>
      <c r="K13420" s="12">
        <v>7.9686949924653998</v>
      </c>
      <c r="L13420" s="13">
        <v>1.0148478099480327</v>
      </c>
      <c r="M13420" s="14">
        <f t="shared" si="1634"/>
        <v>0.3382826033160109</v>
      </c>
      <c r="N13420" s="15">
        <f t="shared" si="1635"/>
        <v>1</v>
      </c>
      <c r="O13420" s="14">
        <f t="shared" si="1636"/>
        <v>0.6617173966839891</v>
      </c>
      <c r="P13420" s="15" t="s">
        <v>25</v>
      </c>
      <c r="Q13420" s="14" t="str">
        <f t="shared" si="1637"/>
        <v>No</v>
      </c>
      <c r="R13420" s="15">
        <f t="shared" si="1638"/>
        <v>42.451443258383655</v>
      </c>
      <c r="S13420" s="14">
        <f t="shared" si="1639"/>
        <v>1</v>
      </c>
      <c r="T13420" s="15">
        <f t="shared" si="1640"/>
        <v>2460</v>
      </c>
    </row>
    <row r="13421" spans="1:20" x14ac:dyDescent="0.2">
      <c r="A13421" s="11"/>
      <c r="B13421" s="11" t="s">
        <v>47</v>
      </c>
      <c r="C13421" s="11" t="s">
        <v>48</v>
      </c>
      <c r="D13421" s="11">
        <v>2010</v>
      </c>
      <c r="E13421" s="11" t="s">
        <v>34</v>
      </c>
      <c r="F13421" s="11">
        <v>400</v>
      </c>
      <c r="G13421" s="11" t="s">
        <v>24</v>
      </c>
      <c r="H13421" s="11" t="s">
        <v>24</v>
      </c>
      <c r="I13421" s="11" t="s">
        <v>31</v>
      </c>
      <c r="J13421" s="11">
        <v>30</v>
      </c>
      <c r="K13421" s="12">
        <v>2.452669215765924</v>
      </c>
      <c r="L13421" s="13">
        <v>0</v>
      </c>
      <c r="M13421" s="14">
        <f t="shared" si="1634"/>
        <v>0</v>
      </c>
      <c r="N13421" s="15">
        <f t="shared" si="1635"/>
        <v>1</v>
      </c>
      <c r="O13421" s="14">
        <f t="shared" si="1636"/>
        <v>1</v>
      </c>
      <c r="P13421" s="15" t="s">
        <v>25</v>
      </c>
      <c r="Q13421" s="14" t="str">
        <f t="shared" si="1637"/>
        <v>No</v>
      </c>
      <c r="R13421" s="15">
        <f t="shared" si="1638"/>
        <v>0</v>
      </c>
      <c r="S13421" s="14">
        <f t="shared" si="1639"/>
        <v>1</v>
      </c>
      <c r="T13421" s="15">
        <f t="shared" si="1640"/>
        <v>2653</v>
      </c>
    </row>
    <row r="13422" spans="1:20" x14ac:dyDescent="0.2">
      <c r="A13422" s="11"/>
      <c r="B13422" s="11" t="s">
        <v>28</v>
      </c>
      <c r="C13422" s="11" t="s">
        <v>48</v>
      </c>
      <c r="D13422" s="11">
        <v>2010</v>
      </c>
      <c r="E13422" s="11" t="s">
        <v>34</v>
      </c>
      <c r="F13422" s="11">
        <v>450</v>
      </c>
      <c r="G13422" s="11" t="s">
        <v>24</v>
      </c>
      <c r="H13422" s="11" t="s">
        <v>24</v>
      </c>
      <c r="I13422" s="11" t="s">
        <v>36</v>
      </c>
      <c r="J13422" s="11">
        <v>30</v>
      </c>
      <c r="K13422" s="12">
        <v>3.267317406614944E-3</v>
      </c>
      <c r="L13422" s="13">
        <v>0</v>
      </c>
      <c r="M13422" s="14">
        <f t="shared" si="1634"/>
        <v>0</v>
      </c>
      <c r="N13422" s="15">
        <f t="shared" si="1635"/>
        <v>1</v>
      </c>
      <c r="O13422" s="14">
        <f t="shared" si="1636"/>
        <v>1</v>
      </c>
      <c r="P13422" s="15" t="s">
        <v>25</v>
      </c>
      <c r="Q13422" s="14" t="str">
        <f t="shared" si="1637"/>
        <v>No</v>
      </c>
      <c r="R13422" s="15">
        <f t="shared" si="1638"/>
        <v>0</v>
      </c>
      <c r="S13422" s="14">
        <f t="shared" si="1639"/>
        <v>1</v>
      </c>
      <c r="T13422" s="15">
        <f t="shared" si="1640"/>
        <v>2653</v>
      </c>
    </row>
    <row r="13423" spans="1:20" x14ac:dyDescent="0.2">
      <c r="A13423" s="11"/>
      <c r="B13423" s="11" t="s">
        <v>47</v>
      </c>
      <c r="C13423" s="11" t="s">
        <v>48</v>
      </c>
      <c r="D13423" s="11">
        <v>2010</v>
      </c>
      <c r="E13423" s="11" t="s">
        <v>34</v>
      </c>
      <c r="F13423" s="11">
        <v>450</v>
      </c>
      <c r="G13423" s="11" t="s">
        <v>24</v>
      </c>
      <c r="H13423" s="11" t="s">
        <v>24</v>
      </c>
      <c r="I13423" s="11" t="s">
        <v>36</v>
      </c>
      <c r="J13423" s="11">
        <v>30</v>
      </c>
      <c r="K13423" s="12">
        <v>3.0071172773842609</v>
      </c>
      <c r="L13423" s="13">
        <v>0</v>
      </c>
      <c r="M13423" s="14">
        <f t="shared" si="1634"/>
        <v>0</v>
      </c>
      <c r="N13423" s="15">
        <f t="shared" si="1635"/>
        <v>1</v>
      </c>
      <c r="O13423" s="14">
        <f t="shared" si="1636"/>
        <v>1</v>
      </c>
      <c r="P13423" s="15" t="s">
        <v>25</v>
      </c>
      <c r="Q13423" s="14" t="str">
        <f t="shared" si="1637"/>
        <v>No</v>
      </c>
      <c r="R13423" s="15">
        <f t="shared" si="1638"/>
        <v>0</v>
      </c>
      <c r="S13423" s="14">
        <f t="shared" si="1639"/>
        <v>1</v>
      </c>
      <c r="T13423" s="15">
        <f t="shared" si="1640"/>
        <v>2653</v>
      </c>
    </row>
    <row r="13424" spans="1:20" x14ac:dyDescent="0.2">
      <c r="A13424" s="11"/>
      <c r="B13424" s="11" t="s">
        <v>47</v>
      </c>
      <c r="C13424" s="11" t="s">
        <v>48</v>
      </c>
      <c r="D13424" s="11">
        <v>2010</v>
      </c>
      <c r="E13424" s="11" t="s">
        <v>34</v>
      </c>
      <c r="F13424" s="11">
        <v>450</v>
      </c>
      <c r="G13424" s="11" t="s">
        <v>24</v>
      </c>
      <c r="H13424" s="11" t="s">
        <v>24</v>
      </c>
      <c r="I13424" s="11" t="s">
        <v>36</v>
      </c>
      <c r="J13424" s="11">
        <v>30</v>
      </c>
      <c r="K13424" s="12">
        <v>1.1191721635840002</v>
      </c>
      <c r="L13424" s="13">
        <v>0</v>
      </c>
      <c r="M13424" s="14">
        <f t="shared" si="1634"/>
        <v>0</v>
      </c>
      <c r="N13424" s="15">
        <f t="shared" si="1635"/>
        <v>1</v>
      </c>
      <c r="O13424" s="14">
        <f t="shared" si="1636"/>
        <v>1</v>
      </c>
      <c r="P13424" s="15" t="s">
        <v>25</v>
      </c>
      <c r="Q13424" s="14" t="str">
        <f t="shared" si="1637"/>
        <v>No</v>
      </c>
      <c r="R13424" s="15">
        <f t="shared" si="1638"/>
        <v>0</v>
      </c>
      <c r="S13424" s="14">
        <f t="shared" si="1639"/>
        <v>1</v>
      </c>
      <c r="T13424" s="15">
        <f t="shared" si="1640"/>
        <v>2653</v>
      </c>
    </row>
    <row r="13425" spans="1:20" x14ac:dyDescent="0.2">
      <c r="A13425" s="11"/>
      <c r="B13425" s="11" t="s">
        <v>50</v>
      </c>
      <c r="C13425" s="11" t="s">
        <v>48</v>
      </c>
      <c r="D13425" s="11">
        <v>2010</v>
      </c>
      <c r="E13425" s="11" t="s">
        <v>34</v>
      </c>
      <c r="F13425" s="11">
        <v>450</v>
      </c>
      <c r="G13425" s="11" t="s">
        <v>24</v>
      </c>
      <c r="H13425" s="11" t="s">
        <v>24</v>
      </c>
      <c r="I13425" s="11" t="s">
        <v>36</v>
      </c>
      <c r="J13425" s="11">
        <v>30</v>
      </c>
      <c r="K13425" s="12">
        <v>6.1444311205885234E-2</v>
      </c>
      <c r="L13425" s="13">
        <v>0</v>
      </c>
      <c r="M13425" s="14">
        <f t="shared" si="1634"/>
        <v>0</v>
      </c>
      <c r="N13425" s="15">
        <f t="shared" si="1635"/>
        <v>1</v>
      </c>
      <c r="O13425" s="14">
        <f t="shared" si="1636"/>
        <v>1</v>
      </c>
      <c r="P13425" s="15" t="s">
        <v>25</v>
      </c>
      <c r="Q13425" s="14" t="str">
        <f t="shared" si="1637"/>
        <v>No</v>
      </c>
      <c r="R13425" s="15">
        <f t="shared" si="1638"/>
        <v>0</v>
      </c>
      <c r="S13425" s="14">
        <f t="shared" si="1639"/>
        <v>1</v>
      </c>
      <c r="T13425" s="15">
        <f t="shared" si="1640"/>
        <v>2653</v>
      </c>
    </row>
    <row r="13426" spans="1:20" x14ac:dyDescent="0.2">
      <c r="A13426" s="11"/>
      <c r="B13426" s="11" t="s">
        <v>47</v>
      </c>
      <c r="C13426" s="11" t="s">
        <v>48</v>
      </c>
      <c r="D13426" s="11">
        <v>2010</v>
      </c>
      <c r="E13426" s="11" t="s">
        <v>34</v>
      </c>
      <c r="F13426" s="11">
        <v>450</v>
      </c>
      <c r="G13426" s="11" t="s">
        <v>24</v>
      </c>
      <c r="H13426" s="11" t="s">
        <v>24</v>
      </c>
      <c r="I13426" s="11" t="s">
        <v>37</v>
      </c>
      <c r="J13426" s="11">
        <v>30</v>
      </c>
      <c r="K13426" s="12">
        <v>1.5150623763467843E-2</v>
      </c>
      <c r="L13426" s="13">
        <v>0</v>
      </c>
      <c r="M13426" s="14">
        <f t="shared" si="1634"/>
        <v>0</v>
      </c>
      <c r="N13426" s="15">
        <f t="shared" si="1635"/>
        <v>1</v>
      </c>
      <c r="O13426" s="14">
        <f t="shared" si="1636"/>
        <v>1</v>
      </c>
      <c r="P13426" s="15" t="s">
        <v>25</v>
      </c>
      <c r="Q13426" s="14" t="str">
        <f t="shared" si="1637"/>
        <v>No</v>
      </c>
      <c r="R13426" s="15">
        <f t="shared" si="1638"/>
        <v>0</v>
      </c>
      <c r="S13426" s="14">
        <f t="shared" si="1639"/>
        <v>1</v>
      </c>
      <c r="T13426" s="15">
        <f t="shared" si="1640"/>
        <v>2653</v>
      </c>
    </row>
    <row r="13427" spans="1:20" x14ac:dyDescent="0.2">
      <c r="A13427" s="11"/>
      <c r="B13427" s="11" t="s">
        <v>28</v>
      </c>
      <c r="C13427" s="11" t="s">
        <v>48</v>
      </c>
      <c r="D13427" s="11">
        <v>2010</v>
      </c>
      <c r="E13427" s="11" t="s">
        <v>34</v>
      </c>
      <c r="F13427" s="11">
        <v>450</v>
      </c>
      <c r="G13427" s="11" t="s">
        <v>24</v>
      </c>
      <c r="H13427" s="11" t="s">
        <v>24</v>
      </c>
      <c r="I13427" s="11" t="s">
        <v>33</v>
      </c>
      <c r="J13427" s="11">
        <v>30</v>
      </c>
      <c r="K13427" s="12">
        <v>0.32351627057370252</v>
      </c>
      <c r="L13427" s="13">
        <v>0</v>
      </c>
      <c r="M13427" s="14">
        <f t="shared" si="1634"/>
        <v>0</v>
      </c>
      <c r="N13427" s="15">
        <f t="shared" si="1635"/>
        <v>1</v>
      </c>
      <c r="O13427" s="14">
        <f t="shared" si="1636"/>
        <v>1</v>
      </c>
      <c r="P13427" s="15" t="s">
        <v>25</v>
      </c>
      <c r="Q13427" s="14" t="str">
        <f t="shared" si="1637"/>
        <v>No</v>
      </c>
      <c r="R13427" s="15">
        <f t="shared" si="1638"/>
        <v>0</v>
      </c>
      <c r="S13427" s="14">
        <f t="shared" si="1639"/>
        <v>1</v>
      </c>
      <c r="T13427" s="15">
        <f t="shared" si="1640"/>
        <v>2653</v>
      </c>
    </row>
    <row r="13428" spans="1:20" x14ac:dyDescent="0.2">
      <c r="A13428" s="11"/>
      <c r="B13428" s="11" t="s">
        <v>47</v>
      </c>
      <c r="C13428" s="11" t="s">
        <v>48</v>
      </c>
      <c r="D13428" s="11">
        <v>2010</v>
      </c>
      <c r="E13428" s="11" t="s">
        <v>34</v>
      </c>
      <c r="F13428" s="11">
        <v>450</v>
      </c>
      <c r="G13428" s="11" t="s">
        <v>24</v>
      </c>
      <c r="H13428" s="11" t="s">
        <v>24</v>
      </c>
      <c r="I13428" s="11" t="s">
        <v>33</v>
      </c>
      <c r="J13428" s="11">
        <v>30</v>
      </c>
      <c r="K13428" s="12">
        <v>3.8653384132348161</v>
      </c>
      <c r="L13428" s="13">
        <v>0</v>
      </c>
      <c r="M13428" s="14">
        <f t="shared" si="1634"/>
        <v>0</v>
      </c>
      <c r="N13428" s="15">
        <f t="shared" si="1635"/>
        <v>1</v>
      </c>
      <c r="O13428" s="14">
        <f t="shared" si="1636"/>
        <v>1</v>
      </c>
      <c r="P13428" s="15" t="s">
        <v>25</v>
      </c>
      <c r="Q13428" s="14" t="str">
        <f t="shared" si="1637"/>
        <v>No</v>
      </c>
      <c r="R13428" s="15">
        <f t="shared" si="1638"/>
        <v>0</v>
      </c>
      <c r="S13428" s="14">
        <f t="shared" si="1639"/>
        <v>1</v>
      </c>
      <c r="T13428" s="15">
        <f t="shared" si="1640"/>
        <v>2653</v>
      </c>
    </row>
    <row r="13429" spans="1:20" x14ac:dyDescent="0.2">
      <c r="A13429" s="11"/>
      <c r="B13429" s="11" t="s">
        <v>47</v>
      </c>
      <c r="C13429" s="11" t="s">
        <v>48</v>
      </c>
      <c r="D13429" s="11">
        <v>2010</v>
      </c>
      <c r="E13429" s="11" t="s">
        <v>34</v>
      </c>
      <c r="F13429" s="11">
        <v>450</v>
      </c>
      <c r="G13429" s="11" t="s">
        <v>24</v>
      </c>
      <c r="H13429" s="11" t="s">
        <v>24</v>
      </c>
      <c r="I13429" s="11" t="s">
        <v>33</v>
      </c>
      <c r="J13429" s="11">
        <v>30</v>
      </c>
      <c r="K13429" s="12">
        <v>0.10848816460075127</v>
      </c>
      <c r="L13429" s="13">
        <v>0</v>
      </c>
      <c r="M13429" s="14">
        <f t="shared" si="1634"/>
        <v>0</v>
      </c>
      <c r="N13429" s="15">
        <f t="shared" si="1635"/>
        <v>1</v>
      </c>
      <c r="O13429" s="14">
        <f t="shared" si="1636"/>
        <v>1</v>
      </c>
      <c r="P13429" s="15" t="s">
        <v>25</v>
      </c>
      <c r="Q13429" s="14" t="str">
        <f t="shared" si="1637"/>
        <v>No</v>
      </c>
      <c r="R13429" s="15">
        <f t="shared" si="1638"/>
        <v>0</v>
      </c>
      <c r="S13429" s="14">
        <f t="shared" si="1639"/>
        <v>1</v>
      </c>
      <c r="T13429" s="15">
        <f t="shared" si="1640"/>
        <v>2653</v>
      </c>
    </row>
    <row r="13430" spans="1:20" x14ac:dyDescent="0.2">
      <c r="A13430" s="11"/>
      <c r="B13430" s="11" t="s">
        <v>28</v>
      </c>
      <c r="C13430" s="11" t="s">
        <v>48</v>
      </c>
      <c r="D13430" s="11">
        <v>2010</v>
      </c>
      <c r="E13430" s="11" t="s">
        <v>34</v>
      </c>
      <c r="F13430" s="11">
        <v>450</v>
      </c>
      <c r="G13430" s="11" t="s">
        <v>24</v>
      </c>
      <c r="H13430" s="11" t="s">
        <v>24</v>
      </c>
      <c r="I13430" s="11" t="s">
        <v>35</v>
      </c>
      <c r="J13430" s="11">
        <v>30</v>
      </c>
      <c r="K13430" s="12">
        <v>1.4997962681448246E-3</v>
      </c>
      <c r="L13430" s="13">
        <v>0</v>
      </c>
      <c r="M13430" s="14">
        <f t="shared" si="1634"/>
        <v>0</v>
      </c>
      <c r="N13430" s="15">
        <f t="shared" si="1635"/>
        <v>1</v>
      </c>
      <c r="O13430" s="14">
        <f t="shared" si="1636"/>
        <v>1</v>
      </c>
      <c r="P13430" s="15" t="s">
        <v>25</v>
      </c>
      <c r="Q13430" s="14" t="str">
        <f t="shared" si="1637"/>
        <v>No</v>
      </c>
      <c r="R13430" s="15">
        <f t="shared" si="1638"/>
        <v>0</v>
      </c>
      <c r="S13430" s="14">
        <f t="shared" si="1639"/>
        <v>1</v>
      </c>
      <c r="T13430" s="15">
        <f t="shared" si="1640"/>
        <v>2653</v>
      </c>
    </row>
    <row r="13431" spans="1:20" x14ac:dyDescent="0.2">
      <c r="A13431" s="11"/>
      <c r="B13431" s="11" t="s">
        <v>47</v>
      </c>
      <c r="C13431" s="11" t="s">
        <v>48</v>
      </c>
      <c r="D13431" s="11">
        <v>2010</v>
      </c>
      <c r="E13431" s="11" t="s">
        <v>34</v>
      </c>
      <c r="F13431" s="11">
        <v>450</v>
      </c>
      <c r="G13431" s="11" t="s">
        <v>24</v>
      </c>
      <c r="H13431" s="11" t="s">
        <v>24</v>
      </c>
      <c r="I13431" s="11" t="s">
        <v>35</v>
      </c>
      <c r="J13431" s="11">
        <v>30</v>
      </c>
      <c r="K13431" s="12">
        <v>2.8919858632904867</v>
      </c>
      <c r="L13431" s="13">
        <v>0</v>
      </c>
      <c r="M13431" s="14">
        <f t="shared" si="1634"/>
        <v>0</v>
      </c>
      <c r="N13431" s="15">
        <f t="shared" si="1635"/>
        <v>1</v>
      </c>
      <c r="O13431" s="14">
        <f t="shared" si="1636"/>
        <v>1</v>
      </c>
      <c r="P13431" s="15" t="s">
        <v>25</v>
      </c>
      <c r="Q13431" s="14" t="str">
        <f t="shared" si="1637"/>
        <v>No</v>
      </c>
      <c r="R13431" s="15">
        <f t="shared" si="1638"/>
        <v>0</v>
      </c>
      <c r="S13431" s="14">
        <f t="shared" si="1639"/>
        <v>1</v>
      </c>
      <c r="T13431" s="15">
        <f t="shared" si="1640"/>
        <v>2653</v>
      </c>
    </row>
    <row r="13432" spans="1:20" x14ac:dyDescent="0.2">
      <c r="A13432" s="11"/>
      <c r="B13432" s="11" t="s">
        <v>28</v>
      </c>
      <c r="C13432" s="11" t="s">
        <v>48</v>
      </c>
      <c r="D13432" s="11">
        <v>2010</v>
      </c>
      <c r="E13432" s="11" t="s">
        <v>34</v>
      </c>
      <c r="F13432" s="11">
        <v>450</v>
      </c>
      <c r="G13432" s="11" t="s">
        <v>24</v>
      </c>
      <c r="H13432" s="11" t="s">
        <v>24</v>
      </c>
      <c r="I13432" s="11" t="s">
        <v>31</v>
      </c>
      <c r="J13432" s="11">
        <v>30</v>
      </c>
      <c r="K13432" s="12">
        <v>0.70226298457025993</v>
      </c>
      <c r="L13432" s="13">
        <v>0</v>
      </c>
      <c r="M13432" s="14">
        <f t="shared" si="1634"/>
        <v>0</v>
      </c>
      <c r="N13432" s="15">
        <f t="shared" si="1635"/>
        <v>1</v>
      </c>
      <c r="O13432" s="14">
        <f t="shared" si="1636"/>
        <v>1</v>
      </c>
      <c r="P13432" s="15" t="s">
        <v>25</v>
      </c>
      <c r="Q13432" s="14" t="str">
        <f t="shared" si="1637"/>
        <v>No</v>
      </c>
      <c r="R13432" s="15">
        <f t="shared" si="1638"/>
        <v>0</v>
      </c>
      <c r="S13432" s="14">
        <f t="shared" si="1639"/>
        <v>1</v>
      </c>
      <c r="T13432" s="15">
        <f t="shared" si="1640"/>
        <v>2653</v>
      </c>
    </row>
    <row r="13433" spans="1:20" x14ac:dyDescent="0.2">
      <c r="A13433" s="11"/>
      <c r="B13433" s="11" t="s">
        <v>28</v>
      </c>
      <c r="C13433" s="11" t="s">
        <v>48</v>
      </c>
      <c r="D13433" s="11">
        <v>2010</v>
      </c>
      <c r="E13433" s="11" t="s">
        <v>34</v>
      </c>
      <c r="F13433" s="11">
        <v>450</v>
      </c>
      <c r="G13433" s="11" t="s">
        <v>24</v>
      </c>
      <c r="H13433" s="11" t="s">
        <v>24</v>
      </c>
      <c r="I13433" s="11" t="s">
        <v>31</v>
      </c>
      <c r="J13433" s="11">
        <v>30</v>
      </c>
      <c r="K13433" s="12">
        <v>2.7756224113865153E-2</v>
      </c>
      <c r="L13433" s="13">
        <v>0</v>
      </c>
      <c r="M13433" s="14">
        <f t="shared" si="1634"/>
        <v>0</v>
      </c>
      <c r="N13433" s="15">
        <f t="shared" si="1635"/>
        <v>1</v>
      </c>
      <c r="O13433" s="14">
        <f t="shared" si="1636"/>
        <v>1</v>
      </c>
      <c r="P13433" s="15" t="s">
        <v>25</v>
      </c>
      <c r="Q13433" s="14" t="str">
        <f t="shared" si="1637"/>
        <v>No</v>
      </c>
      <c r="R13433" s="15">
        <f t="shared" si="1638"/>
        <v>0</v>
      </c>
      <c r="S13433" s="14">
        <f t="shared" si="1639"/>
        <v>1</v>
      </c>
      <c r="T13433" s="15">
        <f t="shared" si="1640"/>
        <v>2653</v>
      </c>
    </row>
    <row r="13434" spans="1:20" x14ac:dyDescent="0.2">
      <c r="A13434" s="11"/>
      <c r="B13434" s="11" t="s">
        <v>47</v>
      </c>
      <c r="C13434" s="11" t="s">
        <v>48</v>
      </c>
      <c r="D13434" s="11">
        <v>2010</v>
      </c>
      <c r="E13434" s="11" t="s">
        <v>34</v>
      </c>
      <c r="F13434" s="11">
        <v>450</v>
      </c>
      <c r="G13434" s="11" t="s">
        <v>24</v>
      </c>
      <c r="H13434" s="11" t="s">
        <v>24</v>
      </c>
      <c r="I13434" s="11" t="s">
        <v>31</v>
      </c>
      <c r="J13434" s="11">
        <v>30</v>
      </c>
      <c r="K13434" s="12">
        <v>28.449564848346199</v>
      </c>
      <c r="L13434" s="13">
        <v>0</v>
      </c>
      <c r="M13434" s="14">
        <f t="shared" si="1634"/>
        <v>0</v>
      </c>
      <c r="N13434" s="15">
        <f t="shared" si="1635"/>
        <v>1</v>
      </c>
      <c r="O13434" s="14">
        <f t="shared" si="1636"/>
        <v>1</v>
      </c>
      <c r="P13434" s="15" t="s">
        <v>25</v>
      </c>
      <c r="Q13434" s="14" t="str">
        <f t="shared" si="1637"/>
        <v>No</v>
      </c>
      <c r="R13434" s="15">
        <f t="shared" si="1638"/>
        <v>0</v>
      </c>
      <c r="S13434" s="14">
        <f t="shared" si="1639"/>
        <v>1</v>
      </c>
      <c r="T13434" s="15">
        <f t="shared" si="1640"/>
        <v>2653</v>
      </c>
    </row>
    <row r="13435" spans="1:20" x14ac:dyDescent="0.2">
      <c r="A13435" s="11"/>
      <c r="B13435" s="11" t="s">
        <v>47</v>
      </c>
      <c r="C13435" s="11" t="s">
        <v>48</v>
      </c>
      <c r="D13435" s="11">
        <v>2010</v>
      </c>
      <c r="E13435" s="11" t="s">
        <v>34</v>
      </c>
      <c r="F13435" s="11">
        <v>450</v>
      </c>
      <c r="G13435" s="11" t="s">
        <v>24</v>
      </c>
      <c r="H13435" s="11" t="s">
        <v>24</v>
      </c>
      <c r="I13435" s="11" t="s">
        <v>31</v>
      </c>
      <c r="J13435" s="11">
        <v>30</v>
      </c>
      <c r="K13435" s="12">
        <v>1.3486794064181451</v>
      </c>
      <c r="L13435" s="13">
        <v>0</v>
      </c>
      <c r="M13435" s="14">
        <f t="shared" si="1634"/>
        <v>0</v>
      </c>
      <c r="N13435" s="15">
        <f t="shared" si="1635"/>
        <v>1</v>
      </c>
      <c r="O13435" s="14">
        <f t="shared" si="1636"/>
        <v>1</v>
      </c>
      <c r="P13435" s="15" t="s">
        <v>25</v>
      </c>
      <c r="Q13435" s="14" t="str">
        <f t="shared" si="1637"/>
        <v>No</v>
      </c>
      <c r="R13435" s="15">
        <f t="shared" si="1638"/>
        <v>0</v>
      </c>
      <c r="S13435" s="14">
        <f t="shared" si="1639"/>
        <v>1</v>
      </c>
      <c r="T13435" s="15">
        <f t="shared" si="1640"/>
        <v>2653</v>
      </c>
    </row>
    <row r="13436" spans="1:20" x14ac:dyDescent="0.2">
      <c r="A13436" s="11"/>
      <c r="B13436" s="11" t="s">
        <v>52</v>
      </c>
      <c r="C13436" s="11" t="s">
        <v>48</v>
      </c>
      <c r="D13436" s="11">
        <v>2010</v>
      </c>
      <c r="E13436" s="11" t="s">
        <v>34</v>
      </c>
      <c r="F13436" s="11">
        <v>450</v>
      </c>
      <c r="G13436" s="11" t="s">
        <v>24</v>
      </c>
      <c r="H13436" s="11" t="s">
        <v>24</v>
      </c>
      <c r="I13436" s="11" t="s">
        <v>31</v>
      </c>
      <c r="J13436" s="11">
        <v>30</v>
      </c>
      <c r="K13436" s="12">
        <v>7.6426232662829023E-3</v>
      </c>
      <c r="L13436" s="13">
        <v>0</v>
      </c>
      <c r="M13436" s="14">
        <f t="shared" si="1634"/>
        <v>0</v>
      </c>
      <c r="N13436" s="15">
        <f t="shared" si="1635"/>
        <v>1</v>
      </c>
      <c r="O13436" s="14">
        <f t="shared" si="1636"/>
        <v>1</v>
      </c>
      <c r="P13436" s="15" t="s">
        <v>25</v>
      </c>
      <c r="Q13436" s="14" t="str">
        <f t="shared" si="1637"/>
        <v>No</v>
      </c>
      <c r="R13436" s="15">
        <f t="shared" si="1638"/>
        <v>0</v>
      </c>
      <c r="S13436" s="14">
        <f t="shared" si="1639"/>
        <v>1</v>
      </c>
      <c r="T13436" s="15">
        <f t="shared" si="1640"/>
        <v>2653</v>
      </c>
    </row>
    <row r="13437" spans="1:20" x14ac:dyDescent="0.2">
      <c r="A13437" s="11"/>
      <c r="B13437" s="11" t="s">
        <v>28</v>
      </c>
      <c r="C13437" s="11" t="s">
        <v>48</v>
      </c>
      <c r="D13437" s="11">
        <v>2010</v>
      </c>
      <c r="E13437" s="11" t="s">
        <v>40</v>
      </c>
      <c r="F13437" s="11">
        <v>500</v>
      </c>
      <c r="G13437" s="11" t="s">
        <v>24</v>
      </c>
      <c r="H13437" s="11" t="s">
        <v>24</v>
      </c>
      <c r="I13437" s="11" t="s">
        <v>36</v>
      </c>
      <c r="J13437" s="11">
        <v>30</v>
      </c>
      <c r="K13437" s="12">
        <v>3.4931809541433967E-4</v>
      </c>
      <c r="L13437" s="13">
        <v>0</v>
      </c>
      <c r="M13437" s="14">
        <f t="shared" si="1634"/>
        <v>0</v>
      </c>
      <c r="N13437" s="15">
        <f t="shared" si="1635"/>
        <v>1</v>
      </c>
      <c r="O13437" s="14">
        <f t="shared" si="1636"/>
        <v>1</v>
      </c>
      <c r="P13437" s="15" t="s">
        <v>25</v>
      </c>
      <c r="Q13437" s="14" t="str">
        <f t="shared" si="1637"/>
        <v>No</v>
      </c>
      <c r="R13437" s="15">
        <f t="shared" si="1638"/>
        <v>0</v>
      </c>
      <c r="S13437" s="14">
        <f t="shared" si="1639"/>
        <v>1</v>
      </c>
      <c r="T13437" s="15">
        <f t="shared" si="1640"/>
        <v>2653</v>
      </c>
    </row>
    <row r="13438" spans="1:20" x14ac:dyDescent="0.2">
      <c r="A13438" s="11"/>
      <c r="B13438" s="11" t="s">
        <v>47</v>
      </c>
      <c r="C13438" s="11" t="s">
        <v>48</v>
      </c>
      <c r="D13438" s="11">
        <v>2010</v>
      </c>
      <c r="E13438" s="11" t="s">
        <v>40</v>
      </c>
      <c r="F13438" s="11">
        <v>500</v>
      </c>
      <c r="G13438" s="11" t="s">
        <v>24</v>
      </c>
      <c r="H13438" s="11" t="s">
        <v>24</v>
      </c>
      <c r="I13438" s="11" t="s">
        <v>36</v>
      </c>
      <c r="J13438" s="11">
        <v>30</v>
      </c>
      <c r="K13438" s="12">
        <v>2.151489977339998E-2</v>
      </c>
      <c r="L13438" s="13">
        <v>0</v>
      </c>
      <c r="M13438" s="14">
        <f t="shared" si="1634"/>
        <v>0</v>
      </c>
      <c r="N13438" s="15">
        <f t="shared" si="1635"/>
        <v>1</v>
      </c>
      <c r="O13438" s="14">
        <f t="shared" si="1636"/>
        <v>1</v>
      </c>
      <c r="P13438" s="15" t="s">
        <v>25</v>
      </c>
      <c r="Q13438" s="14" t="str">
        <f t="shared" si="1637"/>
        <v>No</v>
      </c>
      <c r="R13438" s="15">
        <f t="shared" si="1638"/>
        <v>0</v>
      </c>
      <c r="S13438" s="14">
        <f t="shared" si="1639"/>
        <v>1</v>
      </c>
      <c r="T13438" s="15">
        <f t="shared" si="1640"/>
        <v>2653</v>
      </c>
    </row>
    <row r="13439" spans="1:20" x14ac:dyDescent="0.2">
      <c r="A13439" s="11"/>
      <c r="B13439" s="11" t="s">
        <v>47</v>
      </c>
      <c r="C13439" s="11" t="s">
        <v>48</v>
      </c>
      <c r="D13439" s="11">
        <v>2010</v>
      </c>
      <c r="E13439" s="11" t="s">
        <v>40</v>
      </c>
      <c r="F13439" s="11">
        <v>500</v>
      </c>
      <c r="G13439" s="11" t="s">
        <v>24</v>
      </c>
      <c r="H13439" s="11" t="s">
        <v>24</v>
      </c>
      <c r="I13439" s="11" t="s">
        <v>36</v>
      </c>
      <c r="J13439" s="11">
        <v>30</v>
      </c>
      <c r="K13439" s="12">
        <v>1.7328161149123464</v>
      </c>
      <c r="L13439" s="13">
        <v>0</v>
      </c>
      <c r="M13439" s="14">
        <f t="shared" si="1634"/>
        <v>0</v>
      </c>
      <c r="N13439" s="15">
        <f t="shared" si="1635"/>
        <v>1</v>
      </c>
      <c r="O13439" s="14">
        <f t="shared" si="1636"/>
        <v>1</v>
      </c>
      <c r="P13439" s="15" t="s">
        <v>25</v>
      </c>
      <c r="Q13439" s="14" t="str">
        <f t="shared" si="1637"/>
        <v>No</v>
      </c>
      <c r="R13439" s="15">
        <f t="shared" si="1638"/>
        <v>0</v>
      </c>
      <c r="S13439" s="14">
        <f t="shared" si="1639"/>
        <v>1</v>
      </c>
      <c r="T13439" s="15">
        <f t="shared" si="1640"/>
        <v>2653</v>
      </c>
    </row>
    <row r="13440" spans="1:20" x14ac:dyDescent="0.2">
      <c r="A13440" s="11"/>
      <c r="B13440" s="11" t="s">
        <v>28</v>
      </c>
      <c r="C13440" s="11" t="s">
        <v>48</v>
      </c>
      <c r="D13440" s="11">
        <v>2010</v>
      </c>
      <c r="E13440" s="11" t="s">
        <v>40</v>
      </c>
      <c r="F13440" s="11">
        <v>500</v>
      </c>
      <c r="G13440" s="11" t="s">
        <v>24</v>
      </c>
      <c r="H13440" s="11" t="s">
        <v>24</v>
      </c>
      <c r="I13440" s="11" t="s">
        <v>33</v>
      </c>
      <c r="J13440" s="11">
        <v>30</v>
      </c>
      <c r="K13440" s="12">
        <v>2.0752703061541998E-3</v>
      </c>
      <c r="L13440" s="13">
        <v>0</v>
      </c>
      <c r="M13440" s="14">
        <f t="shared" si="1634"/>
        <v>0</v>
      </c>
      <c r="N13440" s="15">
        <f t="shared" si="1635"/>
        <v>1</v>
      </c>
      <c r="O13440" s="14">
        <f t="shared" si="1636"/>
        <v>1</v>
      </c>
      <c r="P13440" s="15" t="s">
        <v>25</v>
      </c>
      <c r="Q13440" s="14" t="str">
        <f t="shared" si="1637"/>
        <v>No</v>
      </c>
      <c r="R13440" s="15">
        <f t="shared" si="1638"/>
        <v>0</v>
      </c>
      <c r="S13440" s="14">
        <f t="shared" si="1639"/>
        <v>1</v>
      </c>
      <c r="T13440" s="15">
        <f t="shared" si="1640"/>
        <v>2653</v>
      </c>
    </row>
    <row r="13441" spans="1:20" x14ac:dyDescent="0.2">
      <c r="A13441" s="11"/>
      <c r="B13441" s="11" t="s">
        <v>47</v>
      </c>
      <c r="C13441" s="11" t="s">
        <v>48</v>
      </c>
      <c r="D13441" s="11">
        <v>2010</v>
      </c>
      <c r="E13441" s="11" t="s">
        <v>40</v>
      </c>
      <c r="F13441" s="11">
        <v>500</v>
      </c>
      <c r="G13441" s="11" t="s">
        <v>24</v>
      </c>
      <c r="H13441" s="11" t="s">
        <v>24</v>
      </c>
      <c r="I13441" s="11" t="s">
        <v>33</v>
      </c>
      <c r="J13441" s="11">
        <v>30</v>
      </c>
      <c r="K13441" s="12">
        <v>0.53755077550634423</v>
      </c>
      <c r="L13441" s="13">
        <v>0</v>
      </c>
      <c r="M13441" s="14">
        <f t="shared" si="1634"/>
        <v>0</v>
      </c>
      <c r="N13441" s="15">
        <f t="shared" si="1635"/>
        <v>1</v>
      </c>
      <c r="O13441" s="14">
        <f t="shared" si="1636"/>
        <v>1</v>
      </c>
      <c r="P13441" s="15" t="s">
        <v>25</v>
      </c>
      <c r="Q13441" s="14" t="str">
        <f t="shared" si="1637"/>
        <v>No</v>
      </c>
      <c r="R13441" s="15">
        <f t="shared" si="1638"/>
        <v>0</v>
      </c>
      <c r="S13441" s="14">
        <f t="shared" si="1639"/>
        <v>1</v>
      </c>
      <c r="T13441" s="15">
        <f t="shared" si="1640"/>
        <v>2653</v>
      </c>
    </row>
    <row r="13442" spans="1:20" x14ac:dyDescent="0.2">
      <c r="A13442" s="11"/>
      <c r="B13442" s="11" t="s">
        <v>47</v>
      </c>
      <c r="C13442" s="11" t="s">
        <v>48</v>
      </c>
      <c r="D13442" s="11">
        <v>2010</v>
      </c>
      <c r="E13442" s="11" t="s">
        <v>40</v>
      </c>
      <c r="F13442" s="11">
        <v>500</v>
      </c>
      <c r="G13442" s="11" t="s">
        <v>24</v>
      </c>
      <c r="H13442" s="11" t="s">
        <v>24</v>
      </c>
      <c r="I13442" s="11" t="s">
        <v>33</v>
      </c>
      <c r="J13442" s="11">
        <v>30</v>
      </c>
      <c r="K13442" s="12">
        <v>0.37458813981593009</v>
      </c>
      <c r="L13442" s="13">
        <v>0</v>
      </c>
      <c r="M13442" s="14">
        <f t="shared" si="1634"/>
        <v>0</v>
      </c>
      <c r="N13442" s="15">
        <f t="shared" si="1635"/>
        <v>1</v>
      </c>
      <c r="O13442" s="14">
        <f t="shared" si="1636"/>
        <v>1</v>
      </c>
      <c r="P13442" s="15" t="s">
        <v>25</v>
      </c>
      <c r="Q13442" s="14" t="str">
        <f t="shared" si="1637"/>
        <v>No</v>
      </c>
      <c r="R13442" s="15">
        <f t="shared" si="1638"/>
        <v>0</v>
      </c>
      <c r="S13442" s="14">
        <f t="shared" si="1639"/>
        <v>1</v>
      </c>
      <c r="T13442" s="15">
        <f t="shared" si="1640"/>
        <v>2653</v>
      </c>
    </row>
    <row r="13443" spans="1:20" x14ac:dyDescent="0.2">
      <c r="A13443" s="11"/>
      <c r="B13443" s="11" t="s">
        <v>28</v>
      </c>
      <c r="C13443" s="11" t="s">
        <v>48</v>
      </c>
      <c r="D13443" s="11">
        <v>2010</v>
      </c>
      <c r="E13443" s="11" t="s">
        <v>40</v>
      </c>
      <c r="F13443" s="11">
        <v>500</v>
      </c>
      <c r="G13443" s="11" t="s">
        <v>24</v>
      </c>
      <c r="H13443" s="11" t="s">
        <v>24</v>
      </c>
      <c r="I13443" s="11" t="s">
        <v>35</v>
      </c>
      <c r="J13443" s="11">
        <v>30</v>
      </c>
      <c r="K13443" s="12">
        <v>5.894079151213464E-2</v>
      </c>
      <c r="L13443" s="13">
        <v>0</v>
      </c>
      <c r="M13443" s="14">
        <f t="shared" ref="M13443:M13506" si="1641">L13443/3</f>
        <v>0</v>
      </c>
      <c r="N13443" s="15">
        <f t="shared" ref="N13443:N13506" si="1642">IF(F13443&lt;=320,2.5,1)</f>
        <v>1</v>
      </c>
      <c r="O13443" s="14">
        <f t="shared" ref="O13443:O13506" si="1643">1-(M13443/N13443)</f>
        <v>1</v>
      </c>
      <c r="P13443" s="15" t="s">
        <v>25</v>
      </c>
      <c r="Q13443" s="14" t="str">
        <f t="shared" ref="Q13443:Q13506" si="1644">IF(AND(O13443&lt;0.5,O13443&gt;-0.5),"Yes","No")</f>
        <v>No</v>
      </c>
      <c r="R13443" s="15">
        <f t="shared" si="1638"/>
        <v>0</v>
      </c>
      <c r="S13443" s="14">
        <f t="shared" si="1639"/>
        <v>1</v>
      </c>
      <c r="T13443" s="15">
        <f t="shared" si="1640"/>
        <v>2653</v>
      </c>
    </row>
    <row r="13444" spans="1:20" x14ac:dyDescent="0.2">
      <c r="A13444" s="11"/>
      <c r="B13444" s="11" t="s">
        <v>28</v>
      </c>
      <c r="C13444" s="11" t="s">
        <v>48</v>
      </c>
      <c r="D13444" s="11">
        <v>2010</v>
      </c>
      <c r="E13444" s="11" t="s">
        <v>40</v>
      </c>
      <c r="F13444" s="11">
        <v>500</v>
      </c>
      <c r="G13444" s="11" t="s">
        <v>24</v>
      </c>
      <c r="H13444" s="11" t="s">
        <v>24</v>
      </c>
      <c r="I13444" s="11" t="s">
        <v>31</v>
      </c>
      <c r="J13444" s="11">
        <v>30</v>
      </c>
      <c r="K13444" s="12">
        <v>1.504359926858434</v>
      </c>
      <c r="L13444" s="13">
        <v>0</v>
      </c>
      <c r="M13444" s="14">
        <f t="shared" si="1641"/>
        <v>0</v>
      </c>
      <c r="N13444" s="15">
        <f t="shared" si="1642"/>
        <v>1</v>
      </c>
      <c r="O13444" s="14">
        <f t="shared" si="1643"/>
        <v>1</v>
      </c>
      <c r="P13444" s="15" t="s">
        <v>25</v>
      </c>
      <c r="Q13444" s="14" t="str">
        <f t="shared" si="1644"/>
        <v>No</v>
      </c>
      <c r="R13444" s="15">
        <f t="shared" ref="R13444:R13507" si="1645">M13444/(K13444/1000)</f>
        <v>0</v>
      </c>
      <c r="S13444" s="14">
        <f t="shared" ref="S13444:S13507" si="1646">IF(R13444&lt;=125,1,IF(R13444&lt;250,2,IF(R13444&lt;500,3,IF(R13444&lt;1000,4,5))))</f>
        <v>1</v>
      </c>
      <c r="T13444" s="15">
        <f t="shared" ref="T13444:T13507" si="1647">RANK(R13444,$R$3:$R$14561)</f>
        <v>2653</v>
      </c>
    </row>
    <row r="13445" spans="1:20" x14ac:dyDescent="0.2">
      <c r="A13445" s="11"/>
      <c r="B13445" s="11" t="s">
        <v>28</v>
      </c>
      <c r="C13445" s="11" t="s">
        <v>48</v>
      </c>
      <c r="D13445" s="11">
        <v>2010</v>
      </c>
      <c r="E13445" s="11" t="s">
        <v>40</v>
      </c>
      <c r="F13445" s="11">
        <v>500</v>
      </c>
      <c r="G13445" s="11" t="s">
        <v>24</v>
      </c>
      <c r="H13445" s="11" t="s">
        <v>24</v>
      </c>
      <c r="I13445" s="11" t="s">
        <v>31</v>
      </c>
      <c r="J13445" s="11">
        <v>30</v>
      </c>
      <c r="K13445" s="12">
        <v>1.7699762298348402E-2</v>
      </c>
      <c r="L13445" s="13">
        <v>0</v>
      </c>
      <c r="M13445" s="14">
        <f t="shared" si="1641"/>
        <v>0</v>
      </c>
      <c r="N13445" s="15">
        <f t="shared" si="1642"/>
        <v>1</v>
      </c>
      <c r="O13445" s="14">
        <f t="shared" si="1643"/>
        <v>1</v>
      </c>
      <c r="P13445" s="15" t="s">
        <v>25</v>
      </c>
      <c r="Q13445" s="14" t="str">
        <f t="shared" si="1644"/>
        <v>No</v>
      </c>
      <c r="R13445" s="15">
        <f t="shared" si="1645"/>
        <v>0</v>
      </c>
      <c r="S13445" s="14">
        <f t="shared" si="1646"/>
        <v>1</v>
      </c>
      <c r="T13445" s="15">
        <f t="shared" si="1647"/>
        <v>2653</v>
      </c>
    </row>
    <row r="13446" spans="1:20" x14ac:dyDescent="0.2">
      <c r="A13446" s="11"/>
      <c r="B13446" s="11" t="s">
        <v>47</v>
      </c>
      <c r="C13446" s="11" t="s">
        <v>48</v>
      </c>
      <c r="D13446" s="11">
        <v>2010</v>
      </c>
      <c r="E13446" s="11" t="s">
        <v>40</v>
      </c>
      <c r="F13446" s="11">
        <v>500</v>
      </c>
      <c r="G13446" s="11" t="s">
        <v>24</v>
      </c>
      <c r="H13446" s="11" t="s">
        <v>24</v>
      </c>
      <c r="I13446" s="11" t="s">
        <v>31</v>
      </c>
      <c r="J13446" s="11">
        <v>30</v>
      </c>
      <c r="K13446" s="12">
        <v>9.7190083388293065</v>
      </c>
      <c r="L13446" s="13">
        <v>1.0148478099480327</v>
      </c>
      <c r="M13446" s="14">
        <f t="shared" si="1641"/>
        <v>0.3382826033160109</v>
      </c>
      <c r="N13446" s="15">
        <f t="shared" si="1642"/>
        <v>1</v>
      </c>
      <c r="O13446" s="14">
        <f t="shared" si="1643"/>
        <v>0.6617173966839891</v>
      </c>
      <c r="P13446" s="15" t="s">
        <v>25</v>
      </c>
      <c r="Q13446" s="14" t="str">
        <f t="shared" si="1644"/>
        <v>No</v>
      </c>
      <c r="R13446" s="15">
        <f t="shared" si="1645"/>
        <v>34.806288000032566</v>
      </c>
      <c r="S13446" s="14">
        <f t="shared" si="1646"/>
        <v>1</v>
      </c>
      <c r="T13446" s="15">
        <f t="shared" si="1647"/>
        <v>2496</v>
      </c>
    </row>
    <row r="13447" spans="1:20" x14ac:dyDescent="0.2">
      <c r="A13447" s="11"/>
      <c r="B13447" s="11" t="s">
        <v>47</v>
      </c>
      <c r="C13447" s="11" t="s">
        <v>48</v>
      </c>
      <c r="D13447" s="11">
        <v>2010</v>
      </c>
      <c r="E13447" s="11" t="s">
        <v>40</v>
      </c>
      <c r="F13447" s="11">
        <v>500</v>
      </c>
      <c r="G13447" s="11" t="s">
        <v>24</v>
      </c>
      <c r="H13447" s="11" t="s">
        <v>24</v>
      </c>
      <c r="I13447" s="11" t="s">
        <v>31</v>
      </c>
      <c r="J13447" s="11">
        <v>30</v>
      </c>
      <c r="K13447" s="12">
        <v>2.8971842450635426</v>
      </c>
      <c r="L13447" s="13">
        <v>0</v>
      </c>
      <c r="M13447" s="14">
        <f t="shared" si="1641"/>
        <v>0</v>
      </c>
      <c r="N13447" s="15">
        <f t="shared" si="1642"/>
        <v>1</v>
      </c>
      <c r="O13447" s="14">
        <f t="shared" si="1643"/>
        <v>1</v>
      </c>
      <c r="P13447" s="15" t="s">
        <v>25</v>
      </c>
      <c r="Q13447" s="14" t="str">
        <f t="shared" si="1644"/>
        <v>No</v>
      </c>
      <c r="R13447" s="15">
        <f t="shared" si="1645"/>
        <v>0</v>
      </c>
      <c r="S13447" s="14">
        <f t="shared" si="1646"/>
        <v>1</v>
      </c>
      <c r="T13447" s="15">
        <f t="shared" si="1647"/>
        <v>2653</v>
      </c>
    </row>
    <row r="13448" spans="1:20" x14ac:dyDescent="0.2">
      <c r="A13448" s="11"/>
      <c r="B13448" s="11" t="s">
        <v>50</v>
      </c>
      <c r="C13448" s="11" t="s">
        <v>48</v>
      </c>
      <c r="D13448" s="11">
        <v>2010</v>
      </c>
      <c r="E13448" s="11" t="s">
        <v>40</v>
      </c>
      <c r="F13448" s="11">
        <v>500</v>
      </c>
      <c r="G13448" s="11" t="s">
        <v>24</v>
      </c>
      <c r="H13448" s="11" t="s">
        <v>24</v>
      </c>
      <c r="I13448" s="11" t="s">
        <v>31</v>
      </c>
      <c r="J13448" s="11">
        <v>30</v>
      </c>
      <c r="K13448" s="12">
        <v>2.6882099824810201E-3</v>
      </c>
      <c r="L13448" s="13">
        <v>0</v>
      </c>
      <c r="M13448" s="14">
        <f t="shared" si="1641"/>
        <v>0</v>
      </c>
      <c r="N13448" s="15">
        <f t="shared" si="1642"/>
        <v>1</v>
      </c>
      <c r="O13448" s="14">
        <f t="shared" si="1643"/>
        <v>1</v>
      </c>
      <c r="P13448" s="15" t="s">
        <v>25</v>
      </c>
      <c r="Q13448" s="14" t="str">
        <f t="shared" si="1644"/>
        <v>No</v>
      </c>
      <c r="R13448" s="15">
        <f t="shared" si="1645"/>
        <v>0</v>
      </c>
      <c r="S13448" s="14">
        <f t="shared" si="1646"/>
        <v>1</v>
      </c>
      <c r="T13448" s="15">
        <f t="shared" si="1647"/>
        <v>2653</v>
      </c>
    </row>
    <row r="13449" spans="1:20" x14ac:dyDescent="0.2">
      <c r="A13449" s="11"/>
      <c r="B13449" s="11" t="s">
        <v>47</v>
      </c>
      <c r="C13449" s="11" t="s">
        <v>48</v>
      </c>
      <c r="D13449" s="11">
        <v>2010</v>
      </c>
      <c r="E13449" s="11" t="s">
        <v>40</v>
      </c>
      <c r="F13449" s="11">
        <v>550</v>
      </c>
      <c r="G13449" s="11" t="s">
        <v>24</v>
      </c>
      <c r="H13449" s="11" t="s">
        <v>24</v>
      </c>
      <c r="I13449" s="11" t="s">
        <v>36</v>
      </c>
      <c r="J13449" s="11">
        <v>30</v>
      </c>
      <c r="K13449" s="12">
        <v>0.56985088231047853</v>
      </c>
      <c r="L13449" s="13">
        <v>0</v>
      </c>
      <c r="M13449" s="14">
        <f t="shared" si="1641"/>
        <v>0</v>
      </c>
      <c r="N13449" s="15">
        <f t="shared" si="1642"/>
        <v>1</v>
      </c>
      <c r="O13449" s="14">
        <f t="shared" si="1643"/>
        <v>1</v>
      </c>
      <c r="P13449" s="15" t="s">
        <v>25</v>
      </c>
      <c r="Q13449" s="14" t="str">
        <f t="shared" si="1644"/>
        <v>No</v>
      </c>
      <c r="R13449" s="15">
        <f t="shared" si="1645"/>
        <v>0</v>
      </c>
      <c r="S13449" s="14">
        <f t="shared" si="1646"/>
        <v>1</v>
      </c>
      <c r="T13449" s="15">
        <f t="shared" si="1647"/>
        <v>2653</v>
      </c>
    </row>
    <row r="13450" spans="1:20" x14ac:dyDescent="0.2">
      <c r="A13450" s="11"/>
      <c r="B13450" s="11" t="s">
        <v>47</v>
      </c>
      <c r="C13450" s="11" t="s">
        <v>48</v>
      </c>
      <c r="D13450" s="11">
        <v>2010</v>
      </c>
      <c r="E13450" s="11" t="s">
        <v>40</v>
      </c>
      <c r="F13450" s="11">
        <v>550</v>
      </c>
      <c r="G13450" s="11" t="s">
        <v>24</v>
      </c>
      <c r="H13450" s="11" t="s">
        <v>24</v>
      </c>
      <c r="I13450" s="11" t="s">
        <v>37</v>
      </c>
      <c r="J13450" s="11">
        <v>30</v>
      </c>
      <c r="K13450" s="12">
        <v>1.1664771310790878</v>
      </c>
      <c r="L13450" s="13">
        <v>0</v>
      </c>
      <c r="M13450" s="14">
        <f t="shared" si="1641"/>
        <v>0</v>
      </c>
      <c r="N13450" s="15">
        <f t="shared" si="1642"/>
        <v>1</v>
      </c>
      <c r="O13450" s="14">
        <f t="shared" si="1643"/>
        <v>1</v>
      </c>
      <c r="P13450" s="15" t="s">
        <v>25</v>
      </c>
      <c r="Q13450" s="14" t="str">
        <f t="shared" si="1644"/>
        <v>No</v>
      </c>
      <c r="R13450" s="15">
        <f t="shared" si="1645"/>
        <v>0</v>
      </c>
      <c r="S13450" s="14">
        <f t="shared" si="1646"/>
        <v>1</v>
      </c>
      <c r="T13450" s="15">
        <f t="shared" si="1647"/>
        <v>2653</v>
      </c>
    </row>
    <row r="13451" spans="1:20" x14ac:dyDescent="0.2">
      <c r="A13451" s="11"/>
      <c r="B13451" s="11" t="s">
        <v>47</v>
      </c>
      <c r="C13451" s="11" t="s">
        <v>48</v>
      </c>
      <c r="D13451" s="11">
        <v>2010</v>
      </c>
      <c r="E13451" s="11" t="s">
        <v>40</v>
      </c>
      <c r="F13451" s="11">
        <v>550</v>
      </c>
      <c r="G13451" s="11" t="s">
        <v>24</v>
      </c>
      <c r="H13451" s="11" t="s">
        <v>24</v>
      </c>
      <c r="I13451" s="11" t="s">
        <v>35</v>
      </c>
      <c r="J13451" s="11">
        <v>30</v>
      </c>
      <c r="K13451" s="12">
        <v>0.37749548157460056</v>
      </c>
      <c r="L13451" s="13">
        <v>0</v>
      </c>
      <c r="M13451" s="14">
        <f t="shared" si="1641"/>
        <v>0</v>
      </c>
      <c r="N13451" s="15">
        <f t="shared" si="1642"/>
        <v>1</v>
      </c>
      <c r="O13451" s="14">
        <f t="shared" si="1643"/>
        <v>1</v>
      </c>
      <c r="P13451" s="15" t="s">
        <v>25</v>
      </c>
      <c r="Q13451" s="14" t="str">
        <f t="shared" si="1644"/>
        <v>No</v>
      </c>
      <c r="R13451" s="15">
        <f t="shared" si="1645"/>
        <v>0</v>
      </c>
      <c r="S13451" s="14">
        <f t="shared" si="1646"/>
        <v>1</v>
      </c>
      <c r="T13451" s="15">
        <f t="shared" si="1647"/>
        <v>2653</v>
      </c>
    </row>
    <row r="13452" spans="1:20" x14ac:dyDescent="0.2">
      <c r="A13452" s="11"/>
      <c r="B13452" s="11" t="s">
        <v>47</v>
      </c>
      <c r="C13452" s="11" t="s">
        <v>48</v>
      </c>
      <c r="D13452" s="11">
        <v>2010</v>
      </c>
      <c r="E13452" s="11" t="s">
        <v>40</v>
      </c>
      <c r="F13452" s="11">
        <v>550</v>
      </c>
      <c r="G13452" s="11" t="s">
        <v>24</v>
      </c>
      <c r="H13452" s="11" t="s">
        <v>24</v>
      </c>
      <c r="I13452" s="11" t="s">
        <v>31</v>
      </c>
      <c r="J13452" s="11">
        <v>30</v>
      </c>
      <c r="K13452" s="12">
        <v>5.9974683427946101</v>
      </c>
      <c r="L13452" s="13">
        <v>0</v>
      </c>
      <c r="M13452" s="14">
        <f t="shared" si="1641"/>
        <v>0</v>
      </c>
      <c r="N13452" s="15">
        <f t="shared" si="1642"/>
        <v>1</v>
      </c>
      <c r="O13452" s="14">
        <f t="shared" si="1643"/>
        <v>1</v>
      </c>
      <c r="P13452" s="15" t="s">
        <v>25</v>
      </c>
      <c r="Q13452" s="14" t="str">
        <f t="shared" si="1644"/>
        <v>No</v>
      </c>
      <c r="R13452" s="15">
        <f t="shared" si="1645"/>
        <v>0</v>
      </c>
      <c r="S13452" s="14">
        <f t="shared" si="1646"/>
        <v>1</v>
      </c>
      <c r="T13452" s="15">
        <f t="shared" si="1647"/>
        <v>2653</v>
      </c>
    </row>
    <row r="13453" spans="1:20" x14ac:dyDescent="0.2">
      <c r="A13453" s="11"/>
      <c r="B13453" s="11" t="s">
        <v>47</v>
      </c>
      <c r="C13453" s="11" t="s">
        <v>48</v>
      </c>
      <c r="D13453" s="11">
        <v>2010</v>
      </c>
      <c r="E13453" s="11" t="s">
        <v>40</v>
      </c>
      <c r="F13453" s="11">
        <v>550</v>
      </c>
      <c r="G13453" s="11" t="s">
        <v>24</v>
      </c>
      <c r="H13453" s="11" t="s">
        <v>24</v>
      </c>
      <c r="I13453" s="11" t="s">
        <v>31</v>
      </c>
      <c r="J13453" s="11">
        <v>30</v>
      </c>
      <c r="K13453" s="12">
        <v>1.5218784895311673E-3</v>
      </c>
      <c r="L13453" s="13">
        <v>0</v>
      </c>
      <c r="M13453" s="14">
        <f t="shared" si="1641"/>
        <v>0</v>
      </c>
      <c r="N13453" s="15">
        <f t="shared" si="1642"/>
        <v>1</v>
      </c>
      <c r="O13453" s="14">
        <f t="shared" si="1643"/>
        <v>1</v>
      </c>
      <c r="P13453" s="15" t="s">
        <v>25</v>
      </c>
      <c r="Q13453" s="14" t="str">
        <f t="shared" si="1644"/>
        <v>No</v>
      </c>
      <c r="R13453" s="15">
        <f t="shared" si="1645"/>
        <v>0</v>
      </c>
      <c r="S13453" s="14">
        <f t="shared" si="1646"/>
        <v>1</v>
      </c>
      <c r="T13453" s="15">
        <f t="shared" si="1647"/>
        <v>2653</v>
      </c>
    </row>
    <row r="13454" spans="1:20" x14ac:dyDescent="0.2">
      <c r="A13454" s="11"/>
      <c r="B13454" s="11" t="s">
        <v>47</v>
      </c>
      <c r="C13454" s="11" t="s">
        <v>48</v>
      </c>
      <c r="D13454" s="11">
        <v>2010</v>
      </c>
      <c r="E13454" s="11" t="s">
        <v>40</v>
      </c>
      <c r="F13454" s="11">
        <v>600</v>
      </c>
      <c r="G13454" s="11" t="s">
        <v>24</v>
      </c>
      <c r="H13454" s="11" t="s">
        <v>24</v>
      </c>
      <c r="I13454" s="11" t="s">
        <v>36</v>
      </c>
      <c r="J13454" s="11">
        <v>30</v>
      </c>
      <c r="K13454" s="12">
        <v>0.29673596125340068</v>
      </c>
      <c r="L13454" s="13">
        <v>0</v>
      </c>
      <c r="M13454" s="14">
        <f t="shared" si="1641"/>
        <v>0</v>
      </c>
      <c r="N13454" s="15">
        <f t="shared" si="1642"/>
        <v>1</v>
      </c>
      <c r="O13454" s="14">
        <f t="shared" si="1643"/>
        <v>1</v>
      </c>
      <c r="P13454" s="15" t="s">
        <v>25</v>
      </c>
      <c r="Q13454" s="14" t="str">
        <f t="shared" si="1644"/>
        <v>No</v>
      </c>
      <c r="R13454" s="15">
        <f t="shared" si="1645"/>
        <v>0</v>
      </c>
      <c r="S13454" s="14">
        <f t="shared" si="1646"/>
        <v>1</v>
      </c>
      <c r="T13454" s="15">
        <f t="shared" si="1647"/>
        <v>2653</v>
      </c>
    </row>
    <row r="13455" spans="1:20" x14ac:dyDescent="0.2">
      <c r="A13455" s="11"/>
      <c r="B13455" s="11" t="s">
        <v>28</v>
      </c>
      <c r="C13455" s="11" t="s">
        <v>48</v>
      </c>
      <c r="D13455" s="11">
        <v>2010</v>
      </c>
      <c r="E13455" s="11" t="s">
        <v>40</v>
      </c>
      <c r="F13455" s="11">
        <v>600</v>
      </c>
      <c r="G13455" s="11" t="s">
        <v>24</v>
      </c>
      <c r="H13455" s="11" t="s">
        <v>24</v>
      </c>
      <c r="I13455" s="11" t="s">
        <v>33</v>
      </c>
      <c r="J13455" s="11">
        <v>30</v>
      </c>
      <c r="K13455" s="12">
        <v>3.5917628801575674E-2</v>
      </c>
      <c r="L13455" s="13">
        <v>0</v>
      </c>
      <c r="M13455" s="14">
        <f t="shared" si="1641"/>
        <v>0</v>
      </c>
      <c r="N13455" s="15">
        <f t="shared" si="1642"/>
        <v>1</v>
      </c>
      <c r="O13455" s="14">
        <f t="shared" si="1643"/>
        <v>1</v>
      </c>
      <c r="P13455" s="15" t="s">
        <v>25</v>
      </c>
      <c r="Q13455" s="14" t="str">
        <f t="shared" si="1644"/>
        <v>No</v>
      </c>
      <c r="R13455" s="15">
        <f t="shared" si="1645"/>
        <v>0</v>
      </c>
      <c r="S13455" s="14">
        <f t="shared" si="1646"/>
        <v>1</v>
      </c>
      <c r="T13455" s="15">
        <f t="shared" si="1647"/>
        <v>2653</v>
      </c>
    </row>
    <row r="13456" spans="1:20" x14ac:dyDescent="0.2">
      <c r="A13456" s="11"/>
      <c r="B13456" s="11" t="s">
        <v>47</v>
      </c>
      <c r="C13456" s="11" t="s">
        <v>48</v>
      </c>
      <c r="D13456" s="11">
        <v>2010</v>
      </c>
      <c r="E13456" s="11" t="s">
        <v>40</v>
      </c>
      <c r="F13456" s="11">
        <v>600</v>
      </c>
      <c r="G13456" s="11" t="s">
        <v>24</v>
      </c>
      <c r="H13456" s="11" t="s">
        <v>24</v>
      </c>
      <c r="I13456" s="11" t="s">
        <v>33</v>
      </c>
      <c r="J13456" s="11">
        <v>30</v>
      </c>
      <c r="K13456" s="12">
        <v>0.23847878403886089</v>
      </c>
      <c r="L13456" s="13">
        <v>0</v>
      </c>
      <c r="M13456" s="14">
        <f t="shared" si="1641"/>
        <v>0</v>
      </c>
      <c r="N13456" s="15">
        <f t="shared" si="1642"/>
        <v>1</v>
      </c>
      <c r="O13456" s="14">
        <f t="shared" si="1643"/>
        <v>1</v>
      </c>
      <c r="P13456" s="15" t="s">
        <v>25</v>
      </c>
      <c r="Q13456" s="14" t="str">
        <f t="shared" si="1644"/>
        <v>No</v>
      </c>
      <c r="R13456" s="15">
        <f t="shared" si="1645"/>
        <v>0</v>
      </c>
      <c r="S13456" s="14">
        <f t="shared" si="1646"/>
        <v>1</v>
      </c>
      <c r="T13456" s="15">
        <f t="shared" si="1647"/>
        <v>2653</v>
      </c>
    </row>
    <row r="13457" spans="1:20" x14ac:dyDescent="0.2">
      <c r="A13457" s="11"/>
      <c r="B13457" s="11" t="s">
        <v>28</v>
      </c>
      <c r="C13457" s="11" t="s">
        <v>48</v>
      </c>
      <c r="D13457" s="11">
        <v>2010</v>
      </c>
      <c r="E13457" s="11" t="s">
        <v>40</v>
      </c>
      <c r="F13457" s="11">
        <v>600</v>
      </c>
      <c r="G13457" s="11" t="s">
        <v>24</v>
      </c>
      <c r="H13457" s="11" t="s">
        <v>24</v>
      </c>
      <c r="I13457" s="11" t="s">
        <v>35</v>
      </c>
      <c r="J13457" s="11">
        <v>30</v>
      </c>
      <c r="K13457" s="12">
        <v>9.9808439045780493E-3</v>
      </c>
      <c r="L13457" s="13">
        <v>0</v>
      </c>
      <c r="M13457" s="14">
        <f t="shared" si="1641"/>
        <v>0</v>
      </c>
      <c r="N13457" s="15">
        <f t="shared" si="1642"/>
        <v>1</v>
      </c>
      <c r="O13457" s="14">
        <f t="shared" si="1643"/>
        <v>1</v>
      </c>
      <c r="P13457" s="15" t="s">
        <v>25</v>
      </c>
      <c r="Q13457" s="14" t="str">
        <f t="shared" si="1644"/>
        <v>No</v>
      </c>
      <c r="R13457" s="15">
        <f t="shared" si="1645"/>
        <v>0</v>
      </c>
      <c r="S13457" s="14">
        <f t="shared" si="1646"/>
        <v>1</v>
      </c>
      <c r="T13457" s="15">
        <f t="shared" si="1647"/>
        <v>2653</v>
      </c>
    </row>
    <row r="13458" spans="1:20" x14ac:dyDescent="0.2">
      <c r="A13458" s="11"/>
      <c r="B13458" s="11" t="s">
        <v>47</v>
      </c>
      <c r="C13458" s="11" t="s">
        <v>48</v>
      </c>
      <c r="D13458" s="11">
        <v>2010</v>
      </c>
      <c r="E13458" s="11" t="s">
        <v>40</v>
      </c>
      <c r="F13458" s="11">
        <v>600</v>
      </c>
      <c r="G13458" s="11" t="s">
        <v>24</v>
      </c>
      <c r="H13458" s="11" t="s">
        <v>24</v>
      </c>
      <c r="I13458" s="11" t="s">
        <v>35</v>
      </c>
      <c r="J13458" s="11">
        <v>30</v>
      </c>
      <c r="K13458" s="12">
        <v>1.0762034075569076</v>
      </c>
      <c r="L13458" s="13">
        <v>0</v>
      </c>
      <c r="M13458" s="14">
        <f t="shared" si="1641"/>
        <v>0</v>
      </c>
      <c r="N13458" s="15">
        <f t="shared" si="1642"/>
        <v>1</v>
      </c>
      <c r="O13458" s="14">
        <f t="shared" si="1643"/>
        <v>1</v>
      </c>
      <c r="P13458" s="15" t="s">
        <v>25</v>
      </c>
      <c r="Q13458" s="14" t="str">
        <f t="shared" si="1644"/>
        <v>No</v>
      </c>
      <c r="R13458" s="15">
        <f t="shared" si="1645"/>
        <v>0</v>
      </c>
      <c r="S13458" s="14">
        <f t="shared" si="1646"/>
        <v>1</v>
      </c>
      <c r="T13458" s="15">
        <f t="shared" si="1647"/>
        <v>2653</v>
      </c>
    </row>
    <row r="13459" spans="1:20" x14ac:dyDescent="0.2">
      <c r="A13459" s="11"/>
      <c r="B13459" s="11" t="s">
        <v>28</v>
      </c>
      <c r="C13459" s="11" t="s">
        <v>48</v>
      </c>
      <c r="D13459" s="11">
        <v>2010</v>
      </c>
      <c r="E13459" s="11" t="s">
        <v>40</v>
      </c>
      <c r="F13459" s="11">
        <v>600</v>
      </c>
      <c r="G13459" s="11" t="s">
        <v>24</v>
      </c>
      <c r="H13459" s="11" t="s">
        <v>24</v>
      </c>
      <c r="I13459" s="11" t="s">
        <v>31</v>
      </c>
      <c r="J13459" s="11">
        <v>30</v>
      </c>
      <c r="K13459" s="12">
        <v>1.5766467291889765</v>
      </c>
      <c r="L13459" s="13">
        <v>0</v>
      </c>
      <c r="M13459" s="14">
        <f t="shared" si="1641"/>
        <v>0</v>
      </c>
      <c r="N13459" s="15">
        <f t="shared" si="1642"/>
        <v>1</v>
      </c>
      <c r="O13459" s="14">
        <f t="shared" si="1643"/>
        <v>1</v>
      </c>
      <c r="P13459" s="15" t="s">
        <v>25</v>
      </c>
      <c r="Q13459" s="14" t="str">
        <f t="shared" si="1644"/>
        <v>No</v>
      </c>
      <c r="R13459" s="15">
        <f t="shared" si="1645"/>
        <v>0</v>
      </c>
      <c r="S13459" s="14">
        <f t="shared" si="1646"/>
        <v>1</v>
      </c>
      <c r="T13459" s="15">
        <f t="shared" si="1647"/>
        <v>2653</v>
      </c>
    </row>
    <row r="13460" spans="1:20" x14ac:dyDescent="0.2">
      <c r="A13460" s="11"/>
      <c r="B13460" s="11" t="s">
        <v>28</v>
      </c>
      <c r="C13460" s="11" t="s">
        <v>48</v>
      </c>
      <c r="D13460" s="11">
        <v>2010</v>
      </c>
      <c r="E13460" s="11" t="s">
        <v>40</v>
      </c>
      <c r="F13460" s="11">
        <v>600</v>
      </c>
      <c r="G13460" s="11" t="s">
        <v>24</v>
      </c>
      <c r="H13460" s="11" t="s">
        <v>24</v>
      </c>
      <c r="I13460" s="11" t="s">
        <v>31</v>
      </c>
      <c r="J13460" s="11">
        <v>30</v>
      </c>
      <c r="K13460" s="12">
        <v>1.8475885489751358E-3</v>
      </c>
      <c r="L13460" s="13">
        <v>0</v>
      </c>
      <c r="M13460" s="14">
        <f t="shared" si="1641"/>
        <v>0</v>
      </c>
      <c r="N13460" s="15">
        <f t="shared" si="1642"/>
        <v>1</v>
      </c>
      <c r="O13460" s="14">
        <f t="shared" si="1643"/>
        <v>1</v>
      </c>
      <c r="P13460" s="15" t="s">
        <v>25</v>
      </c>
      <c r="Q13460" s="14" t="str">
        <f t="shared" si="1644"/>
        <v>No</v>
      </c>
      <c r="R13460" s="15">
        <f t="shared" si="1645"/>
        <v>0</v>
      </c>
      <c r="S13460" s="14">
        <f t="shared" si="1646"/>
        <v>1</v>
      </c>
      <c r="T13460" s="15">
        <f t="shared" si="1647"/>
        <v>2653</v>
      </c>
    </row>
    <row r="13461" spans="1:20" x14ac:dyDescent="0.2">
      <c r="A13461" s="11"/>
      <c r="B13461" s="11" t="s">
        <v>47</v>
      </c>
      <c r="C13461" s="11" t="s">
        <v>48</v>
      </c>
      <c r="D13461" s="11">
        <v>2010</v>
      </c>
      <c r="E13461" s="11" t="s">
        <v>40</v>
      </c>
      <c r="F13461" s="11">
        <v>600</v>
      </c>
      <c r="G13461" s="11" t="s">
        <v>24</v>
      </c>
      <c r="H13461" s="11" t="s">
        <v>24</v>
      </c>
      <c r="I13461" s="11" t="s">
        <v>31</v>
      </c>
      <c r="J13461" s="11">
        <v>30</v>
      </c>
      <c r="K13461" s="12">
        <v>5.5305030087643683</v>
      </c>
      <c r="L13461" s="13">
        <v>2.1630953920427602</v>
      </c>
      <c r="M13461" s="14">
        <f t="shared" si="1641"/>
        <v>0.72103179734758671</v>
      </c>
      <c r="N13461" s="15">
        <f t="shared" si="1642"/>
        <v>1</v>
      </c>
      <c r="O13461" s="14">
        <f t="shared" si="1643"/>
        <v>0.27896820265241329</v>
      </c>
      <c r="P13461" s="15" t="s">
        <v>25</v>
      </c>
      <c r="Q13461" s="14" t="str">
        <f t="shared" si="1644"/>
        <v>Yes</v>
      </c>
      <c r="R13461" s="15">
        <f t="shared" si="1645"/>
        <v>130.37363802260737</v>
      </c>
      <c r="S13461" s="14">
        <f t="shared" si="1646"/>
        <v>2</v>
      </c>
      <c r="T13461" s="15">
        <f t="shared" si="1647"/>
        <v>1983</v>
      </c>
    </row>
    <row r="13462" spans="1:20" x14ac:dyDescent="0.2">
      <c r="A13462" s="11"/>
      <c r="B13462" s="11" t="s">
        <v>47</v>
      </c>
      <c r="C13462" s="11" t="s">
        <v>48</v>
      </c>
      <c r="D13462" s="11">
        <v>2010</v>
      </c>
      <c r="E13462" s="11" t="s">
        <v>40</v>
      </c>
      <c r="F13462" s="11">
        <v>600</v>
      </c>
      <c r="G13462" s="11" t="s">
        <v>24</v>
      </c>
      <c r="H13462" s="11" t="s">
        <v>24</v>
      </c>
      <c r="I13462" s="11" t="s">
        <v>31</v>
      </c>
      <c r="J13462" s="11">
        <v>30</v>
      </c>
      <c r="K13462" s="12">
        <v>3.879231593029342E-2</v>
      </c>
      <c r="L13462" s="13">
        <v>0</v>
      </c>
      <c r="M13462" s="14">
        <f t="shared" si="1641"/>
        <v>0</v>
      </c>
      <c r="N13462" s="15">
        <f t="shared" si="1642"/>
        <v>1</v>
      </c>
      <c r="O13462" s="14">
        <f t="shared" si="1643"/>
        <v>1</v>
      </c>
      <c r="P13462" s="15" t="s">
        <v>25</v>
      </c>
      <c r="Q13462" s="14" t="str">
        <f t="shared" si="1644"/>
        <v>No</v>
      </c>
      <c r="R13462" s="15">
        <f t="shared" si="1645"/>
        <v>0</v>
      </c>
      <c r="S13462" s="14">
        <f t="shared" si="1646"/>
        <v>1</v>
      </c>
      <c r="T13462" s="15">
        <f t="shared" si="1647"/>
        <v>2653</v>
      </c>
    </row>
    <row r="13463" spans="1:20" x14ac:dyDescent="0.2">
      <c r="A13463" s="11"/>
      <c r="B13463" s="11" t="s">
        <v>50</v>
      </c>
      <c r="C13463" s="11" t="s">
        <v>48</v>
      </c>
      <c r="D13463" s="11">
        <v>2010</v>
      </c>
      <c r="E13463" s="11" t="s">
        <v>40</v>
      </c>
      <c r="F13463" s="11">
        <v>600</v>
      </c>
      <c r="G13463" s="11" t="s">
        <v>24</v>
      </c>
      <c r="H13463" s="11" t="s">
        <v>24</v>
      </c>
      <c r="I13463" s="11" t="s">
        <v>31</v>
      </c>
      <c r="J13463" s="11">
        <v>30</v>
      </c>
      <c r="K13463" s="12">
        <v>0.14350310487746706</v>
      </c>
      <c r="L13463" s="13">
        <v>0</v>
      </c>
      <c r="M13463" s="14">
        <f t="shared" si="1641"/>
        <v>0</v>
      </c>
      <c r="N13463" s="15">
        <f t="shared" si="1642"/>
        <v>1</v>
      </c>
      <c r="O13463" s="14">
        <f t="shared" si="1643"/>
        <v>1</v>
      </c>
      <c r="P13463" s="15" t="s">
        <v>25</v>
      </c>
      <c r="Q13463" s="14" t="str">
        <f t="shared" si="1644"/>
        <v>No</v>
      </c>
      <c r="R13463" s="15">
        <f t="shared" si="1645"/>
        <v>0</v>
      </c>
      <c r="S13463" s="14">
        <f t="shared" si="1646"/>
        <v>1</v>
      </c>
      <c r="T13463" s="15">
        <f t="shared" si="1647"/>
        <v>2653</v>
      </c>
    </row>
    <row r="13464" spans="1:20" x14ac:dyDescent="0.2">
      <c r="A13464" s="11"/>
      <c r="B13464" s="11" t="s">
        <v>50</v>
      </c>
      <c r="C13464" s="11" t="s">
        <v>48</v>
      </c>
      <c r="D13464" s="11">
        <v>2010</v>
      </c>
      <c r="E13464" s="11" t="s">
        <v>40</v>
      </c>
      <c r="F13464" s="11">
        <v>600</v>
      </c>
      <c r="G13464" s="11" t="s">
        <v>24</v>
      </c>
      <c r="H13464" s="11" t="s">
        <v>24</v>
      </c>
      <c r="I13464" s="11" t="s">
        <v>31</v>
      </c>
      <c r="J13464" s="11">
        <v>30</v>
      </c>
      <c r="K13464" s="12">
        <v>0.14775112840809262</v>
      </c>
      <c r="L13464" s="13">
        <v>0</v>
      </c>
      <c r="M13464" s="14">
        <f t="shared" si="1641"/>
        <v>0</v>
      </c>
      <c r="N13464" s="15">
        <f t="shared" si="1642"/>
        <v>1</v>
      </c>
      <c r="O13464" s="14">
        <f t="shared" si="1643"/>
        <v>1</v>
      </c>
      <c r="P13464" s="15" t="s">
        <v>25</v>
      </c>
      <c r="Q13464" s="14" t="str">
        <f t="shared" si="1644"/>
        <v>No</v>
      </c>
      <c r="R13464" s="15">
        <f t="shared" si="1645"/>
        <v>0</v>
      </c>
      <c r="S13464" s="14">
        <f t="shared" si="1646"/>
        <v>1</v>
      </c>
      <c r="T13464" s="15">
        <f t="shared" si="1647"/>
        <v>2653</v>
      </c>
    </row>
    <row r="13465" spans="1:20" x14ac:dyDescent="0.2">
      <c r="A13465" s="11"/>
      <c r="B13465" s="11" t="s">
        <v>47</v>
      </c>
      <c r="C13465" s="11" t="s">
        <v>48</v>
      </c>
      <c r="D13465" s="11">
        <v>2010</v>
      </c>
      <c r="E13465" s="11" t="s">
        <v>39</v>
      </c>
      <c r="F13465" s="11">
        <v>700</v>
      </c>
      <c r="G13465" s="11" t="s">
        <v>24</v>
      </c>
      <c r="H13465" s="11" t="s">
        <v>24</v>
      </c>
      <c r="I13465" s="11" t="s">
        <v>35</v>
      </c>
      <c r="J13465" s="11">
        <v>30</v>
      </c>
      <c r="K13465" s="12">
        <v>0.57929227530360827</v>
      </c>
      <c r="L13465" s="13">
        <v>0</v>
      </c>
      <c r="M13465" s="14">
        <f t="shared" si="1641"/>
        <v>0</v>
      </c>
      <c r="N13465" s="15">
        <f t="shared" si="1642"/>
        <v>1</v>
      </c>
      <c r="O13465" s="14">
        <f t="shared" si="1643"/>
        <v>1</v>
      </c>
      <c r="P13465" s="15" t="s">
        <v>25</v>
      </c>
      <c r="Q13465" s="14" t="str">
        <f t="shared" si="1644"/>
        <v>No</v>
      </c>
      <c r="R13465" s="15">
        <f t="shared" si="1645"/>
        <v>0</v>
      </c>
      <c r="S13465" s="14">
        <f t="shared" si="1646"/>
        <v>1</v>
      </c>
      <c r="T13465" s="15">
        <f t="shared" si="1647"/>
        <v>2653</v>
      </c>
    </row>
    <row r="13466" spans="1:20" x14ac:dyDescent="0.2">
      <c r="A13466" s="11"/>
      <c r="B13466" s="11" t="s">
        <v>28</v>
      </c>
      <c r="C13466" s="11" t="s">
        <v>48</v>
      </c>
      <c r="D13466" s="11">
        <v>2010</v>
      </c>
      <c r="E13466" s="11" t="s">
        <v>39</v>
      </c>
      <c r="F13466" s="11">
        <v>700</v>
      </c>
      <c r="G13466" s="11" t="s">
        <v>24</v>
      </c>
      <c r="H13466" s="11" t="s">
        <v>24</v>
      </c>
      <c r="I13466" s="11" t="s">
        <v>31</v>
      </c>
      <c r="J13466" s="11">
        <v>30</v>
      </c>
      <c r="K13466" s="12">
        <v>6.2831948066900951</v>
      </c>
      <c r="L13466" s="13">
        <v>0</v>
      </c>
      <c r="M13466" s="14">
        <f t="shared" si="1641"/>
        <v>0</v>
      </c>
      <c r="N13466" s="15">
        <f t="shared" si="1642"/>
        <v>1</v>
      </c>
      <c r="O13466" s="14">
        <f t="shared" si="1643"/>
        <v>1</v>
      </c>
      <c r="P13466" s="15" t="s">
        <v>25</v>
      </c>
      <c r="Q13466" s="14" t="str">
        <f t="shared" si="1644"/>
        <v>No</v>
      </c>
      <c r="R13466" s="15">
        <f t="shared" si="1645"/>
        <v>0</v>
      </c>
      <c r="S13466" s="14">
        <f t="shared" si="1646"/>
        <v>1</v>
      </c>
      <c r="T13466" s="15">
        <f t="shared" si="1647"/>
        <v>2653</v>
      </c>
    </row>
    <row r="13467" spans="1:20" x14ac:dyDescent="0.2">
      <c r="A13467" s="11"/>
      <c r="B13467" s="11" t="s">
        <v>28</v>
      </c>
      <c r="C13467" s="11" t="s">
        <v>48</v>
      </c>
      <c r="D13467" s="11">
        <v>2010</v>
      </c>
      <c r="E13467" s="11" t="s">
        <v>39</v>
      </c>
      <c r="F13467" s="11">
        <v>700</v>
      </c>
      <c r="G13467" s="11" t="s">
        <v>24</v>
      </c>
      <c r="H13467" s="11" t="s">
        <v>24</v>
      </c>
      <c r="I13467" s="11" t="s">
        <v>31</v>
      </c>
      <c r="J13467" s="11">
        <v>30</v>
      </c>
      <c r="K13467" s="12">
        <v>3.9320288779084358E-3</v>
      </c>
      <c r="L13467" s="13">
        <v>0</v>
      </c>
      <c r="M13467" s="14">
        <f t="shared" si="1641"/>
        <v>0</v>
      </c>
      <c r="N13467" s="15">
        <f t="shared" si="1642"/>
        <v>1</v>
      </c>
      <c r="O13467" s="14">
        <f t="shared" si="1643"/>
        <v>1</v>
      </c>
      <c r="P13467" s="15" t="s">
        <v>25</v>
      </c>
      <c r="Q13467" s="14" t="str">
        <f t="shared" si="1644"/>
        <v>No</v>
      </c>
      <c r="R13467" s="15">
        <f t="shared" si="1645"/>
        <v>0</v>
      </c>
      <c r="S13467" s="14">
        <f t="shared" si="1646"/>
        <v>1</v>
      </c>
      <c r="T13467" s="15">
        <f t="shared" si="1647"/>
        <v>2653</v>
      </c>
    </row>
    <row r="13468" spans="1:20" x14ac:dyDescent="0.2">
      <c r="A13468" s="11"/>
      <c r="B13468" s="11" t="s">
        <v>47</v>
      </c>
      <c r="C13468" s="11" t="s">
        <v>48</v>
      </c>
      <c r="D13468" s="11">
        <v>2010</v>
      </c>
      <c r="E13468" s="11" t="s">
        <v>39</v>
      </c>
      <c r="F13468" s="11">
        <v>700</v>
      </c>
      <c r="G13468" s="11" t="s">
        <v>24</v>
      </c>
      <c r="H13468" s="11" t="s">
        <v>24</v>
      </c>
      <c r="I13468" s="11" t="s">
        <v>31</v>
      </c>
      <c r="J13468" s="11">
        <v>30</v>
      </c>
      <c r="K13468" s="12">
        <v>5.9818459528873304E-2</v>
      </c>
      <c r="L13468" s="13">
        <v>0</v>
      </c>
      <c r="M13468" s="14">
        <f t="shared" si="1641"/>
        <v>0</v>
      </c>
      <c r="N13468" s="15">
        <f t="shared" si="1642"/>
        <v>1</v>
      </c>
      <c r="O13468" s="14">
        <f t="shared" si="1643"/>
        <v>1</v>
      </c>
      <c r="P13468" s="15" t="s">
        <v>25</v>
      </c>
      <c r="Q13468" s="14" t="str">
        <f t="shared" si="1644"/>
        <v>No</v>
      </c>
      <c r="R13468" s="15">
        <f t="shared" si="1645"/>
        <v>0</v>
      </c>
      <c r="S13468" s="14">
        <f t="shared" si="1646"/>
        <v>1</v>
      </c>
      <c r="T13468" s="15">
        <f t="shared" si="1647"/>
        <v>2653</v>
      </c>
    </row>
    <row r="13469" spans="1:20" x14ac:dyDescent="0.2">
      <c r="A13469" s="11"/>
      <c r="B13469" s="11" t="s">
        <v>47</v>
      </c>
      <c r="C13469" s="11" t="s">
        <v>48</v>
      </c>
      <c r="D13469" s="11">
        <v>2010</v>
      </c>
      <c r="E13469" s="11" t="s">
        <v>39</v>
      </c>
      <c r="F13469" s="11">
        <v>700</v>
      </c>
      <c r="G13469" s="11" t="s">
        <v>24</v>
      </c>
      <c r="H13469" s="11" t="s">
        <v>24</v>
      </c>
      <c r="I13469" s="11" t="s">
        <v>31</v>
      </c>
      <c r="J13469" s="11">
        <v>30</v>
      </c>
      <c r="K13469" s="12">
        <v>1.3085415304206632E-3</v>
      </c>
      <c r="L13469" s="13">
        <v>0</v>
      </c>
      <c r="M13469" s="14">
        <f t="shared" si="1641"/>
        <v>0</v>
      </c>
      <c r="N13469" s="15">
        <f t="shared" si="1642"/>
        <v>1</v>
      </c>
      <c r="O13469" s="14">
        <f t="shared" si="1643"/>
        <v>1</v>
      </c>
      <c r="P13469" s="15" t="s">
        <v>25</v>
      </c>
      <c r="Q13469" s="14" t="str">
        <f t="shared" si="1644"/>
        <v>No</v>
      </c>
      <c r="R13469" s="15">
        <f t="shared" si="1645"/>
        <v>0</v>
      </c>
      <c r="S13469" s="14">
        <f t="shared" si="1646"/>
        <v>1</v>
      </c>
      <c r="T13469" s="15">
        <f t="shared" si="1647"/>
        <v>2653</v>
      </c>
    </row>
    <row r="13470" spans="1:20" x14ac:dyDescent="0.2">
      <c r="A13470" s="11"/>
      <c r="B13470" s="11" t="s">
        <v>50</v>
      </c>
      <c r="C13470" s="11" t="s">
        <v>48</v>
      </c>
      <c r="D13470" s="11">
        <v>2010</v>
      </c>
      <c r="E13470" s="11" t="s">
        <v>39</v>
      </c>
      <c r="F13470" s="11">
        <v>700</v>
      </c>
      <c r="G13470" s="11" t="s">
        <v>24</v>
      </c>
      <c r="H13470" s="11" t="s">
        <v>24</v>
      </c>
      <c r="I13470" s="11" t="s">
        <v>31</v>
      </c>
      <c r="J13470" s="11">
        <v>30</v>
      </c>
      <c r="K13470" s="12">
        <v>0.34454136991307466</v>
      </c>
      <c r="L13470" s="13">
        <v>0</v>
      </c>
      <c r="M13470" s="14">
        <f t="shared" si="1641"/>
        <v>0</v>
      </c>
      <c r="N13470" s="15">
        <f t="shared" si="1642"/>
        <v>1</v>
      </c>
      <c r="O13470" s="14">
        <f t="shared" si="1643"/>
        <v>1</v>
      </c>
      <c r="P13470" s="15" t="s">
        <v>25</v>
      </c>
      <c r="Q13470" s="14" t="str">
        <f t="shared" si="1644"/>
        <v>No</v>
      </c>
      <c r="R13470" s="15">
        <f t="shared" si="1645"/>
        <v>0</v>
      </c>
      <c r="S13470" s="14">
        <f t="shared" si="1646"/>
        <v>1</v>
      </c>
      <c r="T13470" s="15">
        <f t="shared" si="1647"/>
        <v>2653</v>
      </c>
    </row>
    <row r="13471" spans="1:20" x14ac:dyDescent="0.2">
      <c r="A13471" s="11"/>
      <c r="B13471" s="11" t="s">
        <v>47</v>
      </c>
      <c r="C13471" s="11" t="s">
        <v>48</v>
      </c>
      <c r="D13471" s="11">
        <v>2010</v>
      </c>
      <c r="E13471" s="11" t="s">
        <v>39</v>
      </c>
      <c r="F13471" s="11">
        <v>800</v>
      </c>
      <c r="G13471" s="11" t="s">
        <v>24</v>
      </c>
      <c r="H13471" s="11" t="s">
        <v>24</v>
      </c>
      <c r="I13471" s="11" t="s">
        <v>36</v>
      </c>
      <c r="J13471" s="11">
        <v>30</v>
      </c>
      <c r="K13471" s="12">
        <v>0.8602951104412222</v>
      </c>
      <c r="L13471" s="13">
        <v>0</v>
      </c>
      <c r="M13471" s="14">
        <f t="shared" si="1641"/>
        <v>0</v>
      </c>
      <c r="N13471" s="15">
        <f t="shared" si="1642"/>
        <v>1</v>
      </c>
      <c r="O13471" s="14">
        <f t="shared" si="1643"/>
        <v>1</v>
      </c>
      <c r="P13471" s="15" t="s">
        <v>25</v>
      </c>
      <c r="Q13471" s="14" t="str">
        <f t="shared" si="1644"/>
        <v>No</v>
      </c>
      <c r="R13471" s="15">
        <f t="shared" si="1645"/>
        <v>0</v>
      </c>
      <c r="S13471" s="14">
        <f t="shared" si="1646"/>
        <v>1</v>
      </c>
      <c r="T13471" s="15">
        <f t="shared" si="1647"/>
        <v>2653</v>
      </c>
    </row>
    <row r="13472" spans="1:20" x14ac:dyDescent="0.2">
      <c r="A13472" s="11"/>
      <c r="B13472" s="11" t="s">
        <v>47</v>
      </c>
      <c r="C13472" s="11" t="s">
        <v>48</v>
      </c>
      <c r="D13472" s="11">
        <v>2010</v>
      </c>
      <c r="E13472" s="11" t="s">
        <v>39</v>
      </c>
      <c r="F13472" s="11">
        <v>800</v>
      </c>
      <c r="G13472" s="11" t="s">
        <v>24</v>
      </c>
      <c r="H13472" s="11" t="s">
        <v>24</v>
      </c>
      <c r="I13472" s="11" t="s">
        <v>37</v>
      </c>
      <c r="J13472" s="11">
        <v>30</v>
      </c>
      <c r="K13472" s="12">
        <v>1.3259450930041392</v>
      </c>
      <c r="L13472" s="13">
        <v>0</v>
      </c>
      <c r="M13472" s="14">
        <f t="shared" si="1641"/>
        <v>0</v>
      </c>
      <c r="N13472" s="15">
        <f t="shared" si="1642"/>
        <v>1</v>
      </c>
      <c r="O13472" s="14">
        <f t="shared" si="1643"/>
        <v>1</v>
      </c>
      <c r="P13472" s="15" t="s">
        <v>25</v>
      </c>
      <c r="Q13472" s="14" t="str">
        <f t="shared" si="1644"/>
        <v>No</v>
      </c>
      <c r="R13472" s="15">
        <f t="shared" si="1645"/>
        <v>0</v>
      </c>
      <c r="S13472" s="14">
        <f t="shared" si="1646"/>
        <v>1</v>
      </c>
      <c r="T13472" s="15">
        <f t="shared" si="1647"/>
        <v>2653</v>
      </c>
    </row>
    <row r="13473" spans="1:20" x14ac:dyDescent="0.2">
      <c r="A13473" s="11"/>
      <c r="B13473" s="11" t="s">
        <v>47</v>
      </c>
      <c r="C13473" s="11" t="s">
        <v>48</v>
      </c>
      <c r="D13473" s="11">
        <v>2010</v>
      </c>
      <c r="E13473" s="11" t="s">
        <v>39</v>
      </c>
      <c r="F13473" s="11">
        <v>800</v>
      </c>
      <c r="G13473" s="11" t="s">
        <v>24</v>
      </c>
      <c r="H13473" s="11" t="s">
        <v>24</v>
      </c>
      <c r="I13473" s="11" t="s">
        <v>37</v>
      </c>
      <c r="J13473" s="11">
        <v>30</v>
      </c>
      <c r="K13473" s="12">
        <v>2.4558243317058397E-2</v>
      </c>
      <c r="L13473" s="13">
        <v>0</v>
      </c>
      <c r="M13473" s="14">
        <f t="shared" si="1641"/>
        <v>0</v>
      </c>
      <c r="N13473" s="15">
        <f t="shared" si="1642"/>
        <v>1</v>
      </c>
      <c r="O13473" s="14">
        <f t="shared" si="1643"/>
        <v>1</v>
      </c>
      <c r="P13473" s="15" t="s">
        <v>25</v>
      </c>
      <c r="Q13473" s="14" t="str">
        <f t="shared" si="1644"/>
        <v>No</v>
      </c>
      <c r="R13473" s="15">
        <f t="shared" si="1645"/>
        <v>0</v>
      </c>
      <c r="S13473" s="14">
        <f t="shared" si="1646"/>
        <v>1</v>
      </c>
      <c r="T13473" s="15">
        <f t="shared" si="1647"/>
        <v>2653</v>
      </c>
    </row>
    <row r="13474" spans="1:20" x14ac:dyDescent="0.2">
      <c r="A13474" s="11"/>
      <c r="B13474" s="11" t="s">
        <v>50</v>
      </c>
      <c r="C13474" s="11" t="s">
        <v>48</v>
      </c>
      <c r="D13474" s="11">
        <v>2010</v>
      </c>
      <c r="E13474" s="11" t="s">
        <v>39</v>
      </c>
      <c r="F13474" s="11">
        <v>800</v>
      </c>
      <c r="G13474" s="11" t="s">
        <v>24</v>
      </c>
      <c r="H13474" s="11" t="s">
        <v>24</v>
      </c>
      <c r="I13474" s="11" t="s">
        <v>33</v>
      </c>
      <c r="J13474" s="11">
        <v>30</v>
      </c>
      <c r="K13474" s="12">
        <v>4.9780363523066499E-3</v>
      </c>
      <c r="L13474" s="13">
        <v>0</v>
      </c>
      <c r="M13474" s="14">
        <f t="shared" si="1641"/>
        <v>0</v>
      </c>
      <c r="N13474" s="15">
        <f t="shared" si="1642"/>
        <v>1</v>
      </c>
      <c r="O13474" s="14">
        <f t="shared" si="1643"/>
        <v>1</v>
      </c>
      <c r="P13474" s="15" t="s">
        <v>25</v>
      </c>
      <c r="Q13474" s="14" t="str">
        <f t="shared" si="1644"/>
        <v>No</v>
      </c>
      <c r="R13474" s="15">
        <f t="shared" si="1645"/>
        <v>0</v>
      </c>
      <c r="S13474" s="14">
        <f t="shared" si="1646"/>
        <v>1</v>
      </c>
      <c r="T13474" s="15">
        <f t="shared" si="1647"/>
        <v>2653</v>
      </c>
    </row>
    <row r="13475" spans="1:20" x14ac:dyDescent="0.2">
      <c r="A13475" s="11"/>
      <c r="B13475" s="11" t="s">
        <v>47</v>
      </c>
      <c r="C13475" s="11" t="s">
        <v>48</v>
      </c>
      <c r="D13475" s="11">
        <v>2010</v>
      </c>
      <c r="E13475" s="11" t="s">
        <v>39</v>
      </c>
      <c r="F13475" s="11">
        <v>800</v>
      </c>
      <c r="G13475" s="11" t="s">
        <v>24</v>
      </c>
      <c r="H13475" s="11" t="s">
        <v>24</v>
      </c>
      <c r="I13475" s="11" t="s">
        <v>35</v>
      </c>
      <c r="J13475" s="11">
        <v>30</v>
      </c>
      <c r="K13475" s="12">
        <v>2.2836108272741313</v>
      </c>
      <c r="L13475" s="13">
        <v>0</v>
      </c>
      <c r="M13475" s="14">
        <f t="shared" si="1641"/>
        <v>0</v>
      </c>
      <c r="N13475" s="15">
        <f t="shared" si="1642"/>
        <v>1</v>
      </c>
      <c r="O13475" s="14">
        <f t="shared" si="1643"/>
        <v>1</v>
      </c>
      <c r="P13475" s="15" t="s">
        <v>25</v>
      </c>
      <c r="Q13475" s="14" t="str">
        <f t="shared" si="1644"/>
        <v>No</v>
      </c>
      <c r="R13475" s="15">
        <f t="shared" si="1645"/>
        <v>0</v>
      </c>
      <c r="S13475" s="14">
        <f t="shared" si="1646"/>
        <v>1</v>
      </c>
      <c r="T13475" s="15">
        <f t="shared" si="1647"/>
        <v>2653</v>
      </c>
    </row>
    <row r="13476" spans="1:20" x14ac:dyDescent="0.2">
      <c r="A13476" s="11"/>
      <c r="B13476" s="11" t="s">
        <v>28</v>
      </c>
      <c r="C13476" s="11" t="s">
        <v>48</v>
      </c>
      <c r="D13476" s="11">
        <v>2010</v>
      </c>
      <c r="E13476" s="11" t="s">
        <v>39</v>
      </c>
      <c r="F13476" s="11">
        <v>800</v>
      </c>
      <c r="G13476" s="11" t="s">
        <v>24</v>
      </c>
      <c r="H13476" s="11" t="s">
        <v>24</v>
      </c>
      <c r="I13476" s="11" t="s">
        <v>31</v>
      </c>
      <c r="J13476" s="11">
        <v>30</v>
      </c>
      <c r="K13476" s="12">
        <v>4.5586712024599782E-2</v>
      </c>
      <c r="L13476" s="13">
        <v>0</v>
      </c>
      <c r="M13476" s="14">
        <f t="shared" si="1641"/>
        <v>0</v>
      </c>
      <c r="N13476" s="15">
        <f t="shared" si="1642"/>
        <v>1</v>
      </c>
      <c r="O13476" s="14">
        <f t="shared" si="1643"/>
        <v>1</v>
      </c>
      <c r="P13476" s="15" t="s">
        <v>25</v>
      </c>
      <c r="Q13476" s="14" t="str">
        <f t="shared" si="1644"/>
        <v>No</v>
      </c>
      <c r="R13476" s="15">
        <f t="shared" si="1645"/>
        <v>0</v>
      </c>
      <c r="S13476" s="14">
        <f t="shared" si="1646"/>
        <v>1</v>
      </c>
      <c r="T13476" s="15">
        <f t="shared" si="1647"/>
        <v>2653</v>
      </c>
    </row>
    <row r="13477" spans="1:20" x14ac:dyDescent="0.2">
      <c r="A13477" s="11"/>
      <c r="B13477" s="11" t="s">
        <v>47</v>
      </c>
      <c r="C13477" s="11" t="s">
        <v>48</v>
      </c>
      <c r="D13477" s="11">
        <v>2010</v>
      </c>
      <c r="E13477" s="11" t="s">
        <v>39</v>
      </c>
      <c r="F13477" s="11">
        <v>800</v>
      </c>
      <c r="G13477" s="11" t="s">
        <v>24</v>
      </c>
      <c r="H13477" s="11" t="s">
        <v>24</v>
      </c>
      <c r="I13477" s="11" t="s">
        <v>31</v>
      </c>
      <c r="J13477" s="11">
        <v>30</v>
      </c>
      <c r="K13477" s="12">
        <v>5.3236115265934272</v>
      </c>
      <c r="L13477" s="13">
        <v>0</v>
      </c>
      <c r="M13477" s="14">
        <f t="shared" si="1641"/>
        <v>0</v>
      </c>
      <c r="N13477" s="15">
        <f t="shared" si="1642"/>
        <v>1</v>
      </c>
      <c r="O13477" s="14">
        <f t="shared" si="1643"/>
        <v>1</v>
      </c>
      <c r="P13477" s="15" t="s">
        <v>25</v>
      </c>
      <c r="Q13477" s="14" t="str">
        <f t="shared" si="1644"/>
        <v>No</v>
      </c>
      <c r="R13477" s="15">
        <f t="shared" si="1645"/>
        <v>0</v>
      </c>
      <c r="S13477" s="14">
        <f t="shared" si="1646"/>
        <v>1</v>
      </c>
      <c r="T13477" s="15">
        <f t="shared" si="1647"/>
        <v>2653</v>
      </c>
    </row>
    <row r="13478" spans="1:20" x14ac:dyDescent="0.2">
      <c r="A13478" s="11"/>
      <c r="B13478" s="11" t="s">
        <v>47</v>
      </c>
      <c r="C13478" s="11" t="s">
        <v>48</v>
      </c>
      <c r="D13478" s="11">
        <v>2010</v>
      </c>
      <c r="E13478" s="11" t="s">
        <v>39</v>
      </c>
      <c r="F13478" s="11">
        <v>800</v>
      </c>
      <c r="G13478" s="11" t="s">
        <v>24</v>
      </c>
      <c r="H13478" s="11" t="s">
        <v>24</v>
      </c>
      <c r="I13478" s="11" t="s">
        <v>31</v>
      </c>
      <c r="J13478" s="11">
        <v>30</v>
      </c>
      <c r="K13478" s="12">
        <v>2.4455723809407757</v>
      </c>
      <c r="L13478" s="13">
        <v>0</v>
      </c>
      <c r="M13478" s="14">
        <f t="shared" si="1641"/>
        <v>0</v>
      </c>
      <c r="N13478" s="15">
        <f t="shared" si="1642"/>
        <v>1</v>
      </c>
      <c r="O13478" s="14">
        <f t="shared" si="1643"/>
        <v>1</v>
      </c>
      <c r="P13478" s="15" t="s">
        <v>25</v>
      </c>
      <c r="Q13478" s="14" t="str">
        <f t="shared" si="1644"/>
        <v>No</v>
      </c>
      <c r="R13478" s="15">
        <f t="shared" si="1645"/>
        <v>0</v>
      </c>
      <c r="S13478" s="14">
        <f t="shared" si="1646"/>
        <v>1</v>
      </c>
      <c r="T13478" s="15">
        <f t="shared" si="1647"/>
        <v>2653</v>
      </c>
    </row>
    <row r="13479" spans="1:20" x14ac:dyDescent="0.2">
      <c r="A13479" s="11"/>
      <c r="B13479" s="11" t="s">
        <v>50</v>
      </c>
      <c r="C13479" s="11" t="s">
        <v>48</v>
      </c>
      <c r="D13479" s="11">
        <v>2010</v>
      </c>
      <c r="E13479" s="11" t="s">
        <v>39</v>
      </c>
      <c r="F13479" s="11">
        <v>800</v>
      </c>
      <c r="G13479" s="11" t="s">
        <v>24</v>
      </c>
      <c r="H13479" s="11" t="s">
        <v>24</v>
      </c>
      <c r="I13479" s="11" t="s">
        <v>31</v>
      </c>
      <c r="J13479" s="11">
        <v>30</v>
      </c>
      <c r="K13479" s="12">
        <v>0.14052305940897972</v>
      </c>
      <c r="L13479" s="13">
        <v>0</v>
      </c>
      <c r="M13479" s="14">
        <f t="shared" si="1641"/>
        <v>0</v>
      </c>
      <c r="N13479" s="15">
        <f t="shared" si="1642"/>
        <v>1</v>
      </c>
      <c r="O13479" s="14">
        <f t="shared" si="1643"/>
        <v>1</v>
      </c>
      <c r="P13479" s="15" t="s">
        <v>25</v>
      </c>
      <c r="Q13479" s="14" t="str">
        <f t="shared" si="1644"/>
        <v>No</v>
      </c>
      <c r="R13479" s="15">
        <f t="shared" si="1645"/>
        <v>0</v>
      </c>
      <c r="S13479" s="14">
        <f t="shared" si="1646"/>
        <v>1</v>
      </c>
      <c r="T13479" s="15">
        <f t="shared" si="1647"/>
        <v>2653</v>
      </c>
    </row>
    <row r="13480" spans="1:20" x14ac:dyDescent="0.2">
      <c r="A13480" s="11"/>
      <c r="B13480" s="11" t="s">
        <v>47</v>
      </c>
      <c r="C13480" s="11" t="s">
        <v>48</v>
      </c>
      <c r="D13480" s="11">
        <v>2010</v>
      </c>
      <c r="E13480" s="11" t="s">
        <v>39</v>
      </c>
      <c r="F13480" s="11">
        <v>900</v>
      </c>
      <c r="G13480" s="11" t="s">
        <v>24</v>
      </c>
      <c r="H13480" s="11" t="s">
        <v>24</v>
      </c>
      <c r="I13480" s="11" t="s">
        <v>33</v>
      </c>
      <c r="J13480" s="11">
        <v>30</v>
      </c>
      <c r="K13480" s="12">
        <v>0.1242467410402211</v>
      </c>
      <c r="L13480" s="13">
        <v>0</v>
      </c>
      <c r="M13480" s="14">
        <f t="shared" si="1641"/>
        <v>0</v>
      </c>
      <c r="N13480" s="15">
        <f t="shared" si="1642"/>
        <v>1</v>
      </c>
      <c r="O13480" s="14">
        <f t="shared" si="1643"/>
        <v>1</v>
      </c>
      <c r="P13480" s="15" t="s">
        <v>25</v>
      </c>
      <c r="Q13480" s="14" t="str">
        <f t="shared" si="1644"/>
        <v>No</v>
      </c>
      <c r="R13480" s="15">
        <f t="shared" si="1645"/>
        <v>0</v>
      </c>
      <c r="S13480" s="14">
        <f t="shared" si="1646"/>
        <v>1</v>
      </c>
      <c r="T13480" s="15">
        <f t="shared" si="1647"/>
        <v>2653</v>
      </c>
    </row>
    <row r="13481" spans="1:20" x14ac:dyDescent="0.2">
      <c r="A13481" s="11"/>
      <c r="B13481" s="11" t="s">
        <v>47</v>
      </c>
      <c r="C13481" s="11" t="s">
        <v>48</v>
      </c>
      <c r="D13481" s="11">
        <v>2010</v>
      </c>
      <c r="E13481" s="11" t="s">
        <v>39</v>
      </c>
      <c r="F13481" s="11">
        <v>900</v>
      </c>
      <c r="G13481" s="11" t="s">
        <v>24</v>
      </c>
      <c r="H13481" s="11" t="s">
        <v>24</v>
      </c>
      <c r="I13481" s="11" t="s">
        <v>31</v>
      </c>
      <c r="J13481" s="11">
        <v>30</v>
      </c>
      <c r="K13481" s="12">
        <v>6.3863860152020031</v>
      </c>
      <c r="L13481" s="13">
        <v>0</v>
      </c>
      <c r="M13481" s="14">
        <f t="shared" si="1641"/>
        <v>0</v>
      </c>
      <c r="N13481" s="15">
        <f t="shared" si="1642"/>
        <v>1</v>
      </c>
      <c r="O13481" s="14">
        <f t="shared" si="1643"/>
        <v>1</v>
      </c>
      <c r="P13481" s="15" t="s">
        <v>25</v>
      </c>
      <c r="Q13481" s="14" t="str">
        <f t="shared" si="1644"/>
        <v>No</v>
      </c>
      <c r="R13481" s="15">
        <f t="shared" si="1645"/>
        <v>0</v>
      </c>
      <c r="S13481" s="14">
        <f t="shared" si="1646"/>
        <v>1</v>
      </c>
      <c r="T13481" s="15">
        <f t="shared" si="1647"/>
        <v>2653</v>
      </c>
    </row>
    <row r="13482" spans="1:20" x14ac:dyDescent="0.2">
      <c r="A13482" s="11"/>
      <c r="B13482" s="11" t="s">
        <v>50</v>
      </c>
      <c r="C13482" s="11" t="s">
        <v>48</v>
      </c>
      <c r="D13482" s="11">
        <v>2010</v>
      </c>
      <c r="E13482" s="11" t="s">
        <v>39</v>
      </c>
      <c r="F13482" s="11">
        <v>900</v>
      </c>
      <c r="G13482" s="11" t="s">
        <v>24</v>
      </c>
      <c r="H13482" s="11" t="s">
        <v>24</v>
      </c>
      <c r="I13482" s="11" t="s">
        <v>31</v>
      </c>
      <c r="J13482" s="11">
        <v>30</v>
      </c>
      <c r="K13482" s="12">
        <v>6.2713491733115698E-3</v>
      </c>
      <c r="L13482" s="13">
        <v>0</v>
      </c>
      <c r="M13482" s="14">
        <f t="shared" si="1641"/>
        <v>0</v>
      </c>
      <c r="N13482" s="15">
        <f t="shared" si="1642"/>
        <v>1</v>
      </c>
      <c r="O13482" s="14">
        <f t="shared" si="1643"/>
        <v>1</v>
      </c>
      <c r="P13482" s="15" t="s">
        <v>25</v>
      </c>
      <c r="Q13482" s="14" t="str">
        <f t="shared" si="1644"/>
        <v>No</v>
      </c>
      <c r="R13482" s="15">
        <f t="shared" si="1645"/>
        <v>0</v>
      </c>
      <c r="S13482" s="14">
        <f t="shared" si="1646"/>
        <v>1</v>
      </c>
      <c r="T13482" s="15">
        <f t="shared" si="1647"/>
        <v>2653</v>
      </c>
    </row>
    <row r="13483" spans="1:20" x14ac:dyDescent="0.2">
      <c r="A13483" s="11"/>
      <c r="B13483" s="11" t="s">
        <v>28</v>
      </c>
      <c r="C13483" s="11" t="s">
        <v>48</v>
      </c>
      <c r="D13483" s="11">
        <v>2010</v>
      </c>
      <c r="E13483" s="11" t="s">
        <v>39</v>
      </c>
      <c r="F13483" s="11">
        <v>1000</v>
      </c>
      <c r="G13483" s="11" t="s">
        <v>24</v>
      </c>
      <c r="H13483" s="11" t="s">
        <v>24</v>
      </c>
      <c r="I13483" s="11" t="s">
        <v>31</v>
      </c>
      <c r="J13483" s="11">
        <v>30</v>
      </c>
      <c r="K13483" s="12">
        <v>2.2773801400030203E-3</v>
      </c>
      <c r="L13483" s="13">
        <v>0</v>
      </c>
      <c r="M13483" s="14">
        <f t="shared" si="1641"/>
        <v>0</v>
      </c>
      <c r="N13483" s="15">
        <f t="shared" si="1642"/>
        <v>1</v>
      </c>
      <c r="O13483" s="14">
        <f t="shared" si="1643"/>
        <v>1</v>
      </c>
      <c r="P13483" s="15" t="s">
        <v>25</v>
      </c>
      <c r="Q13483" s="14" t="str">
        <f t="shared" si="1644"/>
        <v>No</v>
      </c>
      <c r="R13483" s="15">
        <f t="shared" si="1645"/>
        <v>0</v>
      </c>
      <c r="S13483" s="14">
        <f t="shared" si="1646"/>
        <v>1</v>
      </c>
      <c r="T13483" s="15">
        <f t="shared" si="1647"/>
        <v>2653</v>
      </c>
    </row>
    <row r="13484" spans="1:20" x14ac:dyDescent="0.2">
      <c r="A13484" s="11"/>
      <c r="B13484" s="11" t="s">
        <v>47</v>
      </c>
      <c r="C13484" s="11" t="s">
        <v>48</v>
      </c>
      <c r="D13484" s="11">
        <v>2010</v>
      </c>
      <c r="E13484" s="11" t="s">
        <v>39</v>
      </c>
      <c r="F13484" s="11">
        <v>1000</v>
      </c>
      <c r="G13484" s="11" t="s">
        <v>24</v>
      </c>
      <c r="H13484" s="11" t="s">
        <v>24</v>
      </c>
      <c r="I13484" s="11" t="s">
        <v>31</v>
      </c>
      <c r="J13484" s="11">
        <v>30</v>
      </c>
      <c r="K13484" s="12">
        <v>31.937801068222967</v>
      </c>
      <c r="L13484" s="13">
        <v>0</v>
      </c>
      <c r="M13484" s="14">
        <f t="shared" si="1641"/>
        <v>0</v>
      </c>
      <c r="N13484" s="15">
        <f t="shared" si="1642"/>
        <v>1</v>
      </c>
      <c r="O13484" s="14">
        <f t="shared" si="1643"/>
        <v>1</v>
      </c>
      <c r="P13484" s="15" t="s">
        <v>25</v>
      </c>
      <c r="Q13484" s="14" t="str">
        <f t="shared" si="1644"/>
        <v>No</v>
      </c>
      <c r="R13484" s="15">
        <f t="shared" si="1645"/>
        <v>0</v>
      </c>
      <c r="S13484" s="14">
        <f t="shared" si="1646"/>
        <v>1</v>
      </c>
      <c r="T13484" s="15">
        <f t="shared" si="1647"/>
        <v>2653</v>
      </c>
    </row>
    <row r="13485" spans="1:20" x14ac:dyDescent="0.2">
      <c r="A13485" s="11"/>
      <c r="B13485" s="11" t="s">
        <v>50</v>
      </c>
      <c r="C13485" s="11" t="s">
        <v>48</v>
      </c>
      <c r="D13485" s="11">
        <v>2010</v>
      </c>
      <c r="E13485" s="11" t="s">
        <v>39</v>
      </c>
      <c r="F13485" s="11">
        <v>1000</v>
      </c>
      <c r="G13485" s="11" t="s">
        <v>24</v>
      </c>
      <c r="H13485" s="11" t="s">
        <v>24</v>
      </c>
      <c r="I13485" s="11" t="s">
        <v>31</v>
      </c>
      <c r="J13485" s="11">
        <v>30</v>
      </c>
      <c r="K13485" s="12">
        <v>1.8970753799784763E-2</v>
      </c>
      <c r="L13485" s="13">
        <v>0</v>
      </c>
      <c r="M13485" s="14">
        <f t="shared" si="1641"/>
        <v>0</v>
      </c>
      <c r="N13485" s="15">
        <f t="shared" si="1642"/>
        <v>1</v>
      </c>
      <c r="O13485" s="14">
        <f t="shared" si="1643"/>
        <v>1</v>
      </c>
      <c r="P13485" s="15" t="s">
        <v>25</v>
      </c>
      <c r="Q13485" s="14" t="str">
        <f t="shared" si="1644"/>
        <v>No</v>
      </c>
      <c r="R13485" s="15">
        <f t="shared" si="1645"/>
        <v>0</v>
      </c>
      <c r="S13485" s="14">
        <f t="shared" si="1646"/>
        <v>1</v>
      </c>
      <c r="T13485" s="15">
        <f t="shared" si="1647"/>
        <v>2653</v>
      </c>
    </row>
    <row r="13486" spans="1:20" x14ac:dyDescent="0.2">
      <c r="A13486" s="11"/>
      <c r="B13486" s="11" t="s">
        <v>50</v>
      </c>
      <c r="C13486" s="11" t="s">
        <v>48</v>
      </c>
      <c r="D13486" s="11">
        <v>2010</v>
      </c>
      <c r="E13486" s="11" t="s">
        <v>39</v>
      </c>
      <c r="F13486" s="11">
        <v>1200</v>
      </c>
      <c r="G13486" s="11" t="s">
        <v>24</v>
      </c>
      <c r="H13486" s="11" t="s">
        <v>24</v>
      </c>
      <c r="I13486" s="11" t="s">
        <v>36</v>
      </c>
      <c r="J13486" s="11">
        <v>30</v>
      </c>
      <c r="K13486" s="12">
        <v>3.862317297268854</v>
      </c>
      <c r="L13486" s="13">
        <v>0</v>
      </c>
      <c r="M13486" s="14">
        <f t="shared" si="1641"/>
        <v>0</v>
      </c>
      <c r="N13486" s="15">
        <f t="shared" si="1642"/>
        <v>1</v>
      </c>
      <c r="O13486" s="14">
        <f t="shared" si="1643"/>
        <v>1</v>
      </c>
      <c r="P13486" s="15" t="s">
        <v>25</v>
      </c>
      <c r="Q13486" s="14" t="str">
        <f t="shared" si="1644"/>
        <v>No</v>
      </c>
      <c r="R13486" s="15">
        <f t="shared" si="1645"/>
        <v>0</v>
      </c>
      <c r="S13486" s="14">
        <f t="shared" si="1646"/>
        <v>1</v>
      </c>
      <c r="T13486" s="15">
        <f t="shared" si="1647"/>
        <v>2653</v>
      </c>
    </row>
    <row r="13487" spans="1:20" x14ac:dyDescent="0.2">
      <c r="A13487" s="11"/>
      <c r="B13487" s="11" t="s">
        <v>50</v>
      </c>
      <c r="C13487" s="11" t="s">
        <v>48</v>
      </c>
      <c r="D13487" s="11">
        <v>2010</v>
      </c>
      <c r="E13487" s="11" t="s">
        <v>39</v>
      </c>
      <c r="F13487" s="11">
        <v>1200</v>
      </c>
      <c r="G13487" s="11" t="s">
        <v>24</v>
      </c>
      <c r="H13487" s="11" t="s">
        <v>24</v>
      </c>
      <c r="I13487" s="11" t="s">
        <v>37</v>
      </c>
      <c r="J13487" s="11">
        <v>30</v>
      </c>
      <c r="K13487" s="12">
        <v>1.4573385616425221</v>
      </c>
      <c r="L13487" s="13">
        <v>0</v>
      </c>
      <c r="M13487" s="14">
        <f t="shared" si="1641"/>
        <v>0</v>
      </c>
      <c r="N13487" s="15">
        <f t="shared" si="1642"/>
        <v>1</v>
      </c>
      <c r="O13487" s="14">
        <f t="shared" si="1643"/>
        <v>1</v>
      </c>
      <c r="P13487" s="15" t="s">
        <v>25</v>
      </c>
      <c r="Q13487" s="14" t="str">
        <f t="shared" si="1644"/>
        <v>No</v>
      </c>
      <c r="R13487" s="15">
        <f t="shared" si="1645"/>
        <v>0</v>
      </c>
      <c r="S13487" s="14">
        <f t="shared" si="1646"/>
        <v>1</v>
      </c>
      <c r="T13487" s="15">
        <f t="shared" si="1647"/>
        <v>2653</v>
      </c>
    </row>
    <row r="13488" spans="1:20" x14ac:dyDescent="0.2">
      <c r="A13488" s="11"/>
      <c r="B13488" s="11" t="s">
        <v>50</v>
      </c>
      <c r="C13488" s="11" t="s">
        <v>48</v>
      </c>
      <c r="D13488" s="11">
        <v>2010</v>
      </c>
      <c r="E13488" s="11" t="s">
        <v>39</v>
      </c>
      <c r="F13488" s="11">
        <v>1200</v>
      </c>
      <c r="G13488" s="11" t="s">
        <v>24</v>
      </c>
      <c r="H13488" s="11" t="s">
        <v>24</v>
      </c>
      <c r="I13488" s="11" t="s">
        <v>33</v>
      </c>
      <c r="J13488" s="11">
        <v>30</v>
      </c>
      <c r="K13488" s="12">
        <v>4.568999580815972</v>
      </c>
      <c r="L13488" s="13">
        <v>0</v>
      </c>
      <c r="M13488" s="14">
        <f t="shared" si="1641"/>
        <v>0</v>
      </c>
      <c r="N13488" s="15">
        <f t="shared" si="1642"/>
        <v>1</v>
      </c>
      <c r="O13488" s="14">
        <f t="shared" si="1643"/>
        <v>1</v>
      </c>
      <c r="P13488" s="15" t="s">
        <v>25</v>
      </c>
      <c r="Q13488" s="14" t="str">
        <f t="shared" si="1644"/>
        <v>No</v>
      </c>
      <c r="R13488" s="15">
        <f t="shared" si="1645"/>
        <v>0</v>
      </c>
      <c r="S13488" s="14">
        <f t="shared" si="1646"/>
        <v>1</v>
      </c>
      <c r="T13488" s="15">
        <f t="shared" si="1647"/>
        <v>2653</v>
      </c>
    </row>
    <row r="13489" spans="1:20" x14ac:dyDescent="0.2">
      <c r="A13489" s="11"/>
      <c r="B13489" s="11" t="s">
        <v>50</v>
      </c>
      <c r="C13489" s="11" t="s">
        <v>48</v>
      </c>
      <c r="D13489" s="11">
        <v>2010</v>
      </c>
      <c r="E13489" s="11" t="s">
        <v>39</v>
      </c>
      <c r="F13489" s="11">
        <v>1200</v>
      </c>
      <c r="G13489" s="11" t="s">
        <v>24</v>
      </c>
      <c r="H13489" s="11" t="s">
        <v>24</v>
      </c>
      <c r="I13489" s="11" t="s">
        <v>35</v>
      </c>
      <c r="J13489" s="11">
        <v>30</v>
      </c>
      <c r="K13489" s="12">
        <v>6.0981449574049629</v>
      </c>
      <c r="L13489" s="13">
        <v>0</v>
      </c>
      <c r="M13489" s="14">
        <f t="shared" si="1641"/>
        <v>0</v>
      </c>
      <c r="N13489" s="15">
        <f t="shared" si="1642"/>
        <v>1</v>
      </c>
      <c r="O13489" s="14">
        <f t="shared" si="1643"/>
        <v>1</v>
      </c>
      <c r="P13489" s="15" t="s">
        <v>25</v>
      </c>
      <c r="Q13489" s="14" t="str">
        <f t="shared" si="1644"/>
        <v>No</v>
      </c>
      <c r="R13489" s="15">
        <f t="shared" si="1645"/>
        <v>0</v>
      </c>
      <c r="S13489" s="14">
        <f t="shared" si="1646"/>
        <v>1</v>
      </c>
      <c r="T13489" s="15">
        <f t="shared" si="1647"/>
        <v>2653</v>
      </c>
    </row>
    <row r="13490" spans="1:20" x14ac:dyDescent="0.2">
      <c r="A13490" s="11"/>
      <c r="B13490" s="11" t="s">
        <v>2</v>
      </c>
      <c r="C13490" s="11" t="s">
        <v>48</v>
      </c>
      <c r="D13490" s="11">
        <v>2010</v>
      </c>
      <c r="E13490" s="11" t="s">
        <v>39</v>
      </c>
      <c r="F13490" s="11">
        <v>1200</v>
      </c>
      <c r="G13490" s="11" t="s">
        <v>24</v>
      </c>
      <c r="H13490" s="11" t="s">
        <v>24</v>
      </c>
      <c r="I13490" s="11" t="s">
        <v>31</v>
      </c>
      <c r="J13490" s="11">
        <v>30</v>
      </c>
      <c r="K13490" s="12">
        <v>0.39138894497303967</v>
      </c>
      <c r="L13490" s="13">
        <v>0</v>
      </c>
      <c r="M13490" s="14">
        <f t="shared" si="1641"/>
        <v>0</v>
      </c>
      <c r="N13490" s="15">
        <f t="shared" si="1642"/>
        <v>1</v>
      </c>
      <c r="O13490" s="14">
        <f t="shared" si="1643"/>
        <v>1</v>
      </c>
      <c r="P13490" s="15" t="s">
        <v>25</v>
      </c>
      <c r="Q13490" s="14" t="str">
        <f t="shared" si="1644"/>
        <v>No</v>
      </c>
      <c r="R13490" s="15">
        <f t="shared" si="1645"/>
        <v>0</v>
      </c>
      <c r="S13490" s="14">
        <f t="shared" si="1646"/>
        <v>1</v>
      </c>
      <c r="T13490" s="15">
        <f t="shared" si="1647"/>
        <v>2653</v>
      </c>
    </row>
    <row r="13491" spans="1:20" x14ac:dyDescent="0.2">
      <c r="A13491" s="11"/>
      <c r="B13491" s="11" t="s">
        <v>50</v>
      </c>
      <c r="C13491" s="11" t="s">
        <v>48</v>
      </c>
      <c r="D13491" s="11">
        <v>2010</v>
      </c>
      <c r="E13491" s="11" t="s">
        <v>39</v>
      </c>
      <c r="F13491" s="11">
        <v>1200</v>
      </c>
      <c r="G13491" s="11" t="s">
        <v>24</v>
      </c>
      <c r="H13491" s="11" t="s">
        <v>24</v>
      </c>
      <c r="I13491" s="11" t="s">
        <v>31</v>
      </c>
      <c r="J13491" s="11">
        <v>30</v>
      </c>
      <c r="K13491" s="12">
        <v>26.208866779162989</v>
      </c>
      <c r="L13491" s="13">
        <v>1.0148478099480327</v>
      </c>
      <c r="M13491" s="14">
        <f t="shared" si="1641"/>
        <v>0.3382826033160109</v>
      </c>
      <c r="N13491" s="15">
        <f t="shared" si="1642"/>
        <v>1</v>
      </c>
      <c r="O13491" s="14">
        <f t="shared" si="1643"/>
        <v>0.6617173966839891</v>
      </c>
      <c r="P13491" s="15" t="s">
        <v>25</v>
      </c>
      <c r="Q13491" s="14" t="str">
        <f t="shared" si="1644"/>
        <v>No</v>
      </c>
      <c r="R13491" s="15">
        <f t="shared" si="1645"/>
        <v>12.907181610193005</v>
      </c>
      <c r="S13491" s="14">
        <f t="shared" si="1646"/>
        <v>1</v>
      </c>
      <c r="T13491" s="15">
        <f t="shared" si="1647"/>
        <v>2597</v>
      </c>
    </row>
    <row r="13492" spans="1:20" x14ac:dyDescent="0.2">
      <c r="A13492" s="11"/>
      <c r="B13492" s="11" t="s">
        <v>50</v>
      </c>
      <c r="C13492" s="11" t="s">
        <v>48</v>
      </c>
      <c r="D13492" s="11">
        <v>2010</v>
      </c>
      <c r="E13492" s="11" t="s">
        <v>39</v>
      </c>
      <c r="F13492" s="11">
        <v>1500</v>
      </c>
      <c r="G13492" s="11" t="s">
        <v>24</v>
      </c>
      <c r="H13492" s="11" t="s">
        <v>24</v>
      </c>
      <c r="I13492" s="11" t="s">
        <v>36</v>
      </c>
      <c r="J13492" s="11">
        <v>30</v>
      </c>
      <c r="K13492" s="12">
        <v>6.1403698130108576E-2</v>
      </c>
      <c r="L13492" s="13">
        <v>0</v>
      </c>
      <c r="M13492" s="14">
        <f t="shared" si="1641"/>
        <v>0</v>
      </c>
      <c r="N13492" s="15">
        <f t="shared" si="1642"/>
        <v>1</v>
      </c>
      <c r="O13492" s="14">
        <f t="shared" si="1643"/>
        <v>1</v>
      </c>
      <c r="P13492" s="15" t="s">
        <v>25</v>
      </c>
      <c r="Q13492" s="14" t="str">
        <f t="shared" si="1644"/>
        <v>No</v>
      </c>
      <c r="R13492" s="15">
        <f t="shared" si="1645"/>
        <v>0</v>
      </c>
      <c r="S13492" s="14">
        <f t="shared" si="1646"/>
        <v>1</v>
      </c>
      <c r="T13492" s="15">
        <f t="shared" si="1647"/>
        <v>2653</v>
      </c>
    </row>
    <row r="13493" spans="1:20" x14ac:dyDescent="0.2">
      <c r="A13493" s="11"/>
      <c r="B13493" s="11" t="s">
        <v>50</v>
      </c>
      <c r="C13493" s="11" t="s">
        <v>48</v>
      </c>
      <c r="D13493" s="11">
        <v>2010</v>
      </c>
      <c r="E13493" s="11" t="s">
        <v>39</v>
      </c>
      <c r="F13493" s="11">
        <v>1500</v>
      </c>
      <c r="G13493" s="11" t="s">
        <v>24</v>
      </c>
      <c r="H13493" s="11" t="s">
        <v>24</v>
      </c>
      <c r="I13493" s="11" t="s">
        <v>37</v>
      </c>
      <c r="J13493" s="11">
        <v>30</v>
      </c>
      <c r="K13493" s="12">
        <v>0.19665246123087074</v>
      </c>
      <c r="L13493" s="13">
        <v>0</v>
      </c>
      <c r="M13493" s="14">
        <f t="shared" si="1641"/>
        <v>0</v>
      </c>
      <c r="N13493" s="15">
        <f t="shared" si="1642"/>
        <v>1</v>
      </c>
      <c r="O13493" s="14">
        <f t="shared" si="1643"/>
        <v>1</v>
      </c>
      <c r="P13493" s="15" t="s">
        <v>25</v>
      </c>
      <c r="Q13493" s="14" t="str">
        <f t="shared" si="1644"/>
        <v>No</v>
      </c>
      <c r="R13493" s="15">
        <f t="shared" si="1645"/>
        <v>0</v>
      </c>
      <c r="S13493" s="14">
        <f t="shared" si="1646"/>
        <v>1</v>
      </c>
      <c r="T13493" s="15">
        <f t="shared" si="1647"/>
        <v>2653</v>
      </c>
    </row>
    <row r="13494" spans="1:20" x14ac:dyDescent="0.2">
      <c r="A13494" s="11"/>
      <c r="B13494" s="11" t="s">
        <v>50</v>
      </c>
      <c r="C13494" s="11" t="s">
        <v>48</v>
      </c>
      <c r="D13494" s="11">
        <v>2010</v>
      </c>
      <c r="E13494" s="11" t="s">
        <v>39</v>
      </c>
      <c r="F13494" s="11">
        <v>1500</v>
      </c>
      <c r="G13494" s="11" t="s">
        <v>24</v>
      </c>
      <c r="H13494" s="11" t="s">
        <v>24</v>
      </c>
      <c r="I13494" s="11" t="s">
        <v>33</v>
      </c>
      <c r="J13494" s="11">
        <v>30</v>
      </c>
      <c r="K13494" s="12">
        <v>0.47579467823862165</v>
      </c>
      <c r="L13494" s="13">
        <v>0</v>
      </c>
      <c r="M13494" s="14">
        <f t="shared" si="1641"/>
        <v>0</v>
      </c>
      <c r="N13494" s="15">
        <f t="shared" si="1642"/>
        <v>1</v>
      </c>
      <c r="O13494" s="14">
        <f t="shared" si="1643"/>
        <v>1</v>
      </c>
      <c r="P13494" s="15" t="s">
        <v>25</v>
      </c>
      <c r="Q13494" s="14" t="str">
        <f t="shared" si="1644"/>
        <v>No</v>
      </c>
      <c r="R13494" s="15">
        <f t="shared" si="1645"/>
        <v>0</v>
      </c>
      <c r="S13494" s="14">
        <f t="shared" si="1646"/>
        <v>1</v>
      </c>
      <c r="T13494" s="15">
        <f t="shared" si="1647"/>
        <v>2653</v>
      </c>
    </row>
    <row r="13495" spans="1:20" x14ac:dyDescent="0.2">
      <c r="A13495" s="11"/>
      <c r="B13495" s="11" t="s">
        <v>50</v>
      </c>
      <c r="C13495" s="11" t="s">
        <v>48</v>
      </c>
      <c r="D13495" s="11">
        <v>2010</v>
      </c>
      <c r="E13495" s="11" t="s">
        <v>39</v>
      </c>
      <c r="F13495" s="11">
        <v>1500</v>
      </c>
      <c r="G13495" s="11" t="s">
        <v>24</v>
      </c>
      <c r="H13495" s="11" t="s">
        <v>24</v>
      </c>
      <c r="I13495" s="11" t="s">
        <v>35</v>
      </c>
      <c r="J13495" s="11">
        <v>30</v>
      </c>
      <c r="K13495" s="12">
        <v>6.6318840310432101E-2</v>
      </c>
      <c r="L13495" s="13">
        <v>0</v>
      </c>
      <c r="M13495" s="14">
        <f t="shared" si="1641"/>
        <v>0</v>
      </c>
      <c r="N13495" s="15">
        <f t="shared" si="1642"/>
        <v>1</v>
      </c>
      <c r="O13495" s="14">
        <f t="shared" si="1643"/>
        <v>1</v>
      </c>
      <c r="P13495" s="15" t="s">
        <v>25</v>
      </c>
      <c r="Q13495" s="14" t="str">
        <f t="shared" si="1644"/>
        <v>No</v>
      </c>
      <c r="R13495" s="15">
        <f t="shared" si="1645"/>
        <v>0</v>
      </c>
      <c r="S13495" s="14">
        <f t="shared" si="1646"/>
        <v>1</v>
      </c>
      <c r="T13495" s="15">
        <f t="shared" si="1647"/>
        <v>2653</v>
      </c>
    </row>
    <row r="13496" spans="1:20" x14ac:dyDescent="0.2">
      <c r="A13496" s="11"/>
      <c r="B13496" s="11" t="s">
        <v>50</v>
      </c>
      <c r="C13496" s="11" t="s">
        <v>48</v>
      </c>
      <c r="D13496" s="11">
        <v>2010</v>
      </c>
      <c r="E13496" s="11" t="s">
        <v>39</v>
      </c>
      <c r="F13496" s="11">
        <v>1500</v>
      </c>
      <c r="G13496" s="11" t="s">
        <v>24</v>
      </c>
      <c r="H13496" s="11" t="s">
        <v>24</v>
      </c>
      <c r="I13496" s="11" t="s">
        <v>31</v>
      </c>
      <c r="J13496" s="11">
        <v>30</v>
      </c>
      <c r="K13496" s="12">
        <v>1.1252938219545596</v>
      </c>
      <c r="L13496" s="13">
        <v>0</v>
      </c>
      <c r="M13496" s="14">
        <f t="shared" si="1641"/>
        <v>0</v>
      </c>
      <c r="N13496" s="15">
        <f t="shared" si="1642"/>
        <v>1</v>
      </c>
      <c r="O13496" s="14">
        <f t="shared" si="1643"/>
        <v>1</v>
      </c>
      <c r="P13496" s="15" t="s">
        <v>25</v>
      </c>
      <c r="Q13496" s="14" t="str">
        <f t="shared" si="1644"/>
        <v>No</v>
      </c>
      <c r="R13496" s="15">
        <f t="shared" si="1645"/>
        <v>0</v>
      </c>
      <c r="S13496" s="14">
        <f t="shared" si="1646"/>
        <v>1</v>
      </c>
      <c r="T13496" s="15">
        <f t="shared" si="1647"/>
        <v>2653</v>
      </c>
    </row>
    <row r="13497" spans="1:20" x14ac:dyDescent="0.2">
      <c r="A13497" s="11"/>
      <c r="B13497" s="11" t="s">
        <v>50</v>
      </c>
      <c r="C13497" s="11" t="s">
        <v>48</v>
      </c>
      <c r="D13497" s="11">
        <v>2010</v>
      </c>
      <c r="E13497" s="11" t="s">
        <v>39</v>
      </c>
      <c r="F13497" s="11">
        <v>1800</v>
      </c>
      <c r="G13497" s="11" t="s">
        <v>24</v>
      </c>
      <c r="H13497" s="11" t="s">
        <v>24</v>
      </c>
      <c r="I13497" s="11" t="s">
        <v>36</v>
      </c>
      <c r="J13497" s="11">
        <v>30</v>
      </c>
      <c r="K13497" s="12">
        <v>1.4953512308524355</v>
      </c>
      <c r="L13497" s="13">
        <v>1.0779279279279279</v>
      </c>
      <c r="M13497" s="14">
        <f t="shared" si="1641"/>
        <v>0.35930930930930932</v>
      </c>
      <c r="N13497" s="15">
        <f t="shared" si="1642"/>
        <v>1</v>
      </c>
      <c r="O13497" s="14">
        <f t="shared" si="1643"/>
        <v>0.64069069069069062</v>
      </c>
      <c r="P13497" s="15" t="s">
        <v>25</v>
      </c>
      <c r="Q13497" s="14" t="str">
        <f t="shared" si="1644"/>
        <v>No</v>
      </c>
      <c r="R13497" s="15">
        <f t="shared" si="1645"/>
        <v>240.28422346265936</v>
      </c>
      <c r="S13497" s="14">
        <f t="shared" si="1646"/>
        <v>2</v>
      </c>
      <c r="T13497" s="15">
        <f t="shared" si="1647"/>
        <v>1411</v>
      </c>
    </row>
    <row r="13498" spans="1:20" x14ac:dyDescent="0.2">
      <c r="A13498" s="11"/>
      <c r="B13498" s="11" t="s">
        <v>50</v>
      </c>
      <c r="C13498" s="11" t="s">
        <v>48</v>
      </c>
      <c r="D13498" s="11">
        <v>2010</v>
      </c>
      <c r="E13498" s="11" t="s">
        <v>39</v>
      </c>
      <c r="F13498" s="11">
        <v>1800</v>
      </c>
      <c r="G13498" s="11" t="s">
        <v>24</v>
      </c>
      <c r="H13498" s="11" t="s">
        <v>24</v>
      </c>
      <c r="I13498" s="11" t="s">
        <v>35</v>
      </c>
      <c r="J13498" s="11">
        <v>30</v>
      </c>
      <c r="K13498" s="12">
        <v>0.17521879785593134</v>
      </c>
      <c r="L13498" s="13">
        <v>0</v>
      </c>
      <c r="M13498" s="14">
        <f t="shared" si="1641"/>
        <v>0</v>
      </c>
      <c r="N13498" s="15">
        <f t="shared" si="1642"/>
        <v>1</v>
      </c>
      <c r="O13498" s="14">
        <f t="shared" si="1643"/>
        <v>1</v>
      </c>
      <c r="P13498" s="15" t="s">
        <v>25</v>
      </c>
      <c r="Q13498" s="14" t="str">
        <f t="shared" si="1644"/>
        <v>No</v>
      </c>
      <c r="R13498" s="15">
        <f t="shared" si="1645"/>
        <v>0</v>
      </c>
      <c r="S13498" s="14">
        <f t="shared" si="1646"/>
        <v>1</v>
      </c>
      <c r="T13498" s="15">
        <f t="shared" si="1647"/>
        <v>2653</v>
      </c>
    </row>
    <row r="13499" spans="1:20" x14ac:dyDescent="0.2">
      <c r="A13499" s="11"/>
      <c r="B13499" s="11" t="s">
        <v>50</v>
      </c>
      <c r="C13499" s="11" t="s">
        <v>48</v>
      </c>
      <c r="D13499" s="11">
        <v>2010</v>
      </c>
      <c r="E13499" s="11" t="s">
        <v>39</v>
      </c>
      <c r="F13499" s="11">
        <v>1800</v>
      </c>
      <c r="G13499" s="11" t="s">
        <v>24</v>
      </c>
      <c r="H13499" s="11" t="s">
        <v>24</v>
      </c>
      <c r="I13499" s="11" t="s">
        <v>31</v>
      </c>
      <c r="J13499" s="11">
        <v>30</v>
      </c>
      <c r="K13499" s="12">
        <v>0.70617147000269276</v>
      </c>
      <c r="L13499" s="13">
        <v>0</v>
      </c>
      <c r="M13499" s="14">
        <f t="shared" si="1641"/>
        <v>0</v>
      </c>
      <c r="N13499" s="15">
        <f t="shared" si="1642"/>
        <v>1</v>
      </c>
      <c r="O13499" s="14">
        <f t="shared" si="1643"/>
        <v>1</v>
      </c>
      <c r="P13499" s="15" t="s">
        <v>25</v>
      </c>
      <c r="Q13499" s="14" t="str">
        <f t="shared" si="1644"/>
        <v>No</v>
      </c>
      <c r="R13499" s="15">
        <f t="shared" si="1645"/>
        <v>0</v>
      </c>
      <c r="S13499" s="14">
        <f t="shared" si="1646"/>
        <v>1</v>
      </c>
      <c r="T13499" s="15">
        <f t="shared" si="1647"/>
        <v>2653</v>
      </c>
    </row>
    <row r="13500" spans="1:20" x14ac:dyDescent="0.2">
      <c r="A13500" s="11"/>
      <c r="B13500" s="11" t="s">
        <v>47</v>
      </c>
      <c r="C13500" s="11" t="s">
        <v>48</v>
      </c>
      <c r="D13500" s="11">
        <v>2010</v>
      </c>
      <c r="E13500" s="11" t="s">
        <v>30</v>
      </c>
      <c r="F13500" s="11">
        <v>50</v>
      </c>
      <c r="G13500" s="11" t="s">
        <v>24</v>
      </c>
      <c r="H13500" s="11" t="s">
        <v>24</v>
      </c>
      <c r="I13500" s="11" t="s">
        <v>36</v>
      </c>
      <c r="J13500" s="11">
        <v>35</v>
      </c>
      <c r="K13500" s="12">
        <v>3.6318156702820894</v>
      </c>
      <c r="L13500" s="13">
        <v>1.0851674641148326</v>
      </c>
      <c r="M13500" s="14">
        <f t="shared" si="1641"/>
        <v>0.3617224880382775</v>
      </c>
      <c r="N13500" s="15">
        <f t="shared" si="1642"/>
        <v>2.5</v>
      </c>
      <c r="O13500" s="14">
        <f t="shared" si="1643"/>
        <v>0.85531100478468902</v>
      </c>
      <c r="P13500" s="15" t="s">
        <v>25</v>
      </c>
      <c r="Q13500" s="14" t="str">
        <f t="shared" si="1644"/>
        <v>No</v>
      </c>
      <c r="R13500" s="15">
        <f t="shared" si="1645"/>
        <v>99.598250813809031</v>
      </c>
      <c r="S13500" s="14">
        <f t="shared" si="1646"/>
        <v>1</v>
      </c>
      <c r="T13500" s="15">
        <f t="shared" si="1647"/>
        <v>2145</v>
      </c>
    </row>
    <row r="13501" spans="1:20" x14ac:dyDescent="0.2">
      <c r="A13501" s="11"/>
      <c r="B13501" s="11" t="s">
        <v>47</v>
      </c>
      <c r="C13501" s="11" t="s">
        <v>48</v>
      </c>
      <c r="D13501" s="11">
        <v>2010</v>
      </c>
      <c r="E13501" s="11" t="s">
        <v>30</v>
      </c>
      <c r="F13501" s="11">
        <v>50</v>
      </c>
      <c r="G13501" s="11" t="s">
        <v>24</v>
      </c>
      <c r="H13501" s="11" t="s">
        <v>24</v>
      </c>
      <c r="I13501" s="11" t="s">
        <v>36</v>
      </c>
      <c r="J13501" s="11">
        <v>35</v>
      </c>
      <c r="K13501" s="12">
        <v>0.17212033572904631</v>
      </c>
      <c r="L13501" s="13">
        <v>0</v>
      </c>
      <c r="M13501" s="14">
        <f t="shared" si="1641"/>
        <v>0</v>
      </c>
      <c r="N13501" s="15">
        <f t="shared" si="1642"/>
        <v>2.5</v>
      </c>
      <c r="O13501" s="14">
        <f t="shared" si="1643"/>
        <v>1</v>
      </c>
      <c r="P13501" s="15" t="s">
        <v>25</v>
      </c>
      <c r="Q13501" s="14" t="str">
        <f t="shared" si="1644"/>
        <v>No</v>
      </c>
      <c r="R13501" s="15">
        <f t="shared" si="1645"/>
        <v>0</v>
      </c>
      <c r="S13501" s="14">
        <f t="shared" si="1646"/>
        <v>1</v>
      </c>
      <c r="T13501" s="15">
        <f t="shared" si="1647"/>
        <v>2653</v>
      </c>
    </row>
    <row r="13502" spans="1:20" x14ac:dyDescent="0.2">
      <c r="A13502" s="11"/>
      <c r="B13502" s="11" t="s">
        <v>47</v>
      </c>
      <c r="C13502" s="11" t="s">
        <v>48</v>
      </c>
      <c r="D13502" s="11">
        <v>2010</v>
      </c>
      <c r="E13502" s="11" t="s">
        <v>30</v>
      </c>
      <c r="F13502" s="11">
        <v>50</v>
      </c>
      <c r="G13502" s="11" t="s">
        <v>24</v>
      </c>
      <c r="H13502" s="11" t="s">
        <v>24</v>
      </c>
      <c r="I13502" s="11" t="s">
        <v>37</v>
      </c>
      <c r="J13502" s="11">
        <v>35</v>
      </c>
      <c r="K13502" s="12">
        <v>0.76524781614601523</v>
      </c>
      <c r="L13502" s="13">
        <v>0</v>
      </c>
      <c r="M13502" s="14">
        <f t="shared" si="1641"/>
        <v>0</v>
      </c>
      <c r="N13502" s="15">
        <f t="shared" si="1642"/>
        <v>2.5</v>
      </c>
      <c r="O13502" s="14">
        <f t="shared" si="1643"/>
        <v>1</v>
      </c>
      <c r="P13502" s="15" t="s">
        <v>25</v>
      </c>
      <c r="Q13502" s="14" t="str">
        <f t="shared" si="1644"/>
        <v>No</v>
      </c>
      <c r="R13502" s="15">
        <f t="shared" si="1645"/>
        <v>0</v>
      </c>
      <c r="S13502" s="14">
        <f t="shared" si="1646"/>
        <v>1</v>
      </c>
      <c r="T13502" s="15">
        <f t="shared" si="1647"/>
        <v>2653</v>
      </c>
    </row>
    <row r="13503" spans="1:20" x14ac:dyDescent="0.2">
      <c r="A13503" s="11"/>
      <c r="B13503" s="11" t="s">
        <v>47</v>
      </c>
      <c r="C13503" s="11" t="s">
        <v>48</v>
      </c>
      <c r="D13503" s="11">
        <v>2010</v>
      </c>
      <c r="E13503" s="11" t="s">
        <v>30</v>
      </c>
      <c r="F13503" s="11">
        <v>50</v>
      </c>
      <c r="G13503" s="11" t="s">
        <v>24</v>
      </c>
      <c r="H13503" s="11" t="s">
        <v>24</v>
      </c>
      <c r="I13503" s="11" t="s">
        <v>37</v>
      </c>
      <c r="J13503" s="11">
        <v>35</v>
      </c>
      <c r="K13503" s="12">
        <v>2.8131100709215553E-3</v>
      </c>
      <c r="L13503" s="13">
        <v>0</v>
      </c>
      <c r="M13503" s="14">
        <f t="shared" si="1641"/>
        <v>0</v>
      </c>
      <c r="N13503" s="15">
        <f t="shared" si="1642"/>
        <v>2.5</v>
      </c>
      <c r="O13503" s="14">
        <f t="shared" si="1643"/>
        <v>1</v>
      </c>
      <c r="P13503" s="15" t="s">
        <v>25</v>
      </c>
      <c r="Q13503" s="14" t="str">
        <f t="shared" si="1644"/>
        <v>No</v>
      </c>
      <c r="R13503" s="15">
        <f t="shared" si="1645"/>
        <v>0</v>
      </c>
      <c r="S13503" s="14">
        <f t="shared" si="1646"/>
        <v>1</v>
      </c>
      <c r="T13503" s="15">
        <f t="shared" si="1647"/>
        <v>2653</v>
      </c>
    </row>
    <row r="13504" spans="1:20" x14ac:dyDescent="0.2">
      <c r="A13504" s="11"/>
      <c r="B13504" s="11" t="s">
        <v>28</v>
      </c>
      <c r="C13504" s="11" t="s">
        <v>48</v>
      </c>
      <c r="D13504" s="11">
        <v>2010</v>
      </c>
      <c r="E13504" s="11" t="s">
        <v>30</v>
      </c>
      <c r="F13504" s="11">
        <v>50</v>
      </c>
      <c r="G13504" s="11" t="s">
        <v>24</v>
      </c>
      <c r="H13504" s="11" t="s">
        <v>24</v>
      </c>
      <c r="I13504" s="11" t="s">
        <v>33</v>
      </c>
      <c r="J13504" s="11">
        <v>35</v>
      </c>
      <c r="K13504" s="12">
        <v>8.1850074095931712E-3</v>
      </c>
      <c r="L13504" s="13">
        <v>0</v>
      </c>
      <c r="M13504" s="14">
        <f t="shared" si="1641"/>
        <v>0</v>
      </c>
      <c r="N13504" s="15">
        <f t="shared" si="1642"/>
        <v>2.5</v>
      </c>
      <c r="O13504" s="14">
        <f t="shared" si="1643"/>
        <v>1</v>
      </c>
      <c r="P13504" s="15" t="s">
        <v>25</v>
      </c>
      <c r="Q13504" s="14" t="str">
        <f t="shared" si="1644"/>
        <v>No</v>
      </c>
      <c r="R13504" s="15">
        <f t="shared" si="1645"/>
        <v>0</v>
      </c>
      <c r="S13504" s="14">
        <f t="shared" si="1646"/>
        <v>1</v>
      </c>
      <c r="T13504" s="15">
        <f t="shared" si="1647"/>
        <v>2653</v>
      </c>
    </row>
    <row r="13505" spans="1:20" x14ac:dyDescent="0.2">
      <c r="A13505" s="11"/>
      <c r="B13505" s="11" t="s">
        <v>47</v>
      </c>
      <c r="C13505" s="11" t="s">
        <v>48</v>
      </c>
      <c r="D13505" s="11">
        <v>2010</v>
      </c>
      <c r="E13505" s="11" t="s">
        <v>30</v>
      </c>
      <c r="F13505" s="11">
        <v>50</v>
      </c>
      <c r="G13505" s="11" t="s">
        <v>24</v>
      </c>
      <c r="H13505" s="11" t="s">
        <v>24</v>
      </c>
      <c r="I13505" s="11" t="s">
        <v>33</v>
      </c>
      <c r="J13505" s="11">
        <v>35</v>
      </c>
      <c r="K13505" s="12">
        <v>9.1571067097361674</v>
      </c>
      <c r="L13505" s="13">
        <v>1.0148478099480327</v>
      </c>
      <c r="M13505" s="14">
        <f t="shared" si="1641"/>
        <v>0.3382826033160109</v>
      </c>
      <c r="N13505" s="15">
        <f t="shared" si="1642"/>
        <v>2.5</v>
      </c>
      <c r="O13505" s="14">
        <f t="shared" si="1643"/>
        <v>0.86468695867359568</v>
      </c>
      <c r="P13505" s="15" t="s">
        <v>25</v>
      </c>
      <c r="Q13505" s="14" t="str">
        <f t="shared" si="1644"/>
        <v>No</v>
      </c>
      <c r="R13505" s="15">
        <f t="shared" si="1645"/>
        <v>36.942083786829372</v>
      </c>
      <c r="S13505" s="14">
        <f t="shared" si="1646"/>
        <v>1</v>
      </c>
      <c r="T13505" s="15">
        <f t="shared" si="1647"/>
        <v>2482</v>
      </c>
    </row>
    <row r="13506" spans="1:20" x14ac:dyDescent="0.2">
      <c r="A13506" s="11"/>
      <c r="B13506" s="11" t="s">
        <v>47</v>
      </c>
      <c r="C13506" s="11" t="s">
        <v>48</v>
      </c>
      <c r="D13506" s="11">
        <v>2010</v>
      </c>
      <c r="E13506" s="11" t="s">
        <v>30</v>
      </c>
      <c r="F13506" s="11">
        <v>50</v>
      </c>
      <c r="G13506" s="11" t="s">
        <v>24</v>
      </c>
      <c r="H13506" s="11" t="s">
        <v>24</v>
      </c>
      <c r="I13506" s="11" t="s">
        <v>33</v>
      </c>
      <c r="J13506" s="11">
        <v>35</v>
      </c>
      <c r="K13506" s="12">
        <v>2.8244337704460363</v>
      </c>
      <c r="L13506" s="13">
        <v>0</v>
      </c>
      <c r="M13506" s="14">
        <f t="shared" si="1641"/>
        <v>0</v>
      </c>
      <c r="N13506" s="15">
        <f t="shared" si="1642"/>
        <v>2.5</v>
      </c>
      <c r="O13506" s="14">
        <f t="shared" si="1643"/>
        <v>1</v>
      </c>
      <c r="P13506" s="15" t="s">
        <v>25</v>
      </c>
      <c r="Q13506" s="14" t="str">
        <f t="shared" si="1644"/>
        <v>No</v>
      </c>
      <c r="R13506" s="15">
        <f t="shared" si="1645"/>
        <v>0</v>
      </c>
      <c r="S13506" s="14">
        <f t="shared" si="1646"/>
        <v>1</v>
      </c>
      <c r="T13506" s="15">
        <f t="shared" si="1647"/>
        <v>2653</v>
      </c>
    </row>
    <row r="13507" spans="1:20" x14ac:dyDescent="0.2">
      <c r="A13507" s="11"/>
      <c r="B13507" s="11" t="s">
        <v>47</v>
      </c>
      <c r="C13507" s="11" t="s">
        <v>48</v>
      </c>
      <c r="D13507" s="11">
        <v>2010</v>
      </c>
      <c r="E13507" s="11" t="s">
        <v>30</v>
      </c>
      <c r="F13507" s="11">
        <v>50</v>
      </c>
      <c r="G13507" s="11" t="s">
        <v>24</v>
      </c>
      <c r="H13507" s="11" t="s">
        <v>24</v>
      </c>
      <c r="I13507" s="11" t="s">
        <v>35</v>
      </c>
      <c r="J13507" s="11">
        <v>35</v>
      </c>
      <c r="K13507" s="12">
        <v>6.4878352330953364</v>
      </c>
      <c r="L13507" s="13">
        <v>1.0851674641148326</v>
      </c>
      <c r="M13507" s="14">
        <f t="shared" ref="M13507:M13570" si="1648">L13507/3</f>
        <v>0.3617224880382775</v>
      </c>
      <c r="N13507" s="15">
        <f t="shared" ref="N13507:N13570" si="1649">IF(F13507&lt;=320,2.5,1)</f>
        <v>2.5</v>
      </c>
      <c r="O13507" s="14">
        <f t="shared" ref="O13507:O13570" si="1650">1-(M13507/N13507)</f>
        <v>0.85531100478468902</v>
      </c>
      <c r="P13507" s="15" t="s">
        <v>25</v>
      </c>
      <c r="Q13507" s="14" t="str">
        <f t="shared" ref="Q13507:Q13570" si="1651">IF(AND(O13507&lt;0.5,O13507&gt;-0.5),"Yes","No")</f>
        <v>No</v>
      </c>
      <c r="R13507" s="15">
        <f t="shared" si="1645"/>
        <v>55.753957220288449</v>
      </c>
      <c r="S13507" s="14">
        <f t="shared" si="1646"/>
        <v>1</v>
      </c>
      <c r="T13507" s="15">
        <f t="shared" si="1647"/>
        <v>2389</v>
      </c>
    </row>
    <row r="13508" spans="1:20" x14ac:dyDescent="0.2">
      <c r="A13508" s="11"/>
      <c r="B13508" s="11" t="s">
        <v>47</v>
      </c>
      <c r="C13508" s="11" t="s">
        <v>48</v>
      </c>
      <c r="D13508" s="11">
        <v>2010</v>
      </c>
      <c r="E13508" s="11" t="s">
        <v>30</v>
      </c>
      <c r="F13508" s="11">
        <v>50</v>
      </c>
      <c r="G13508" s="11" t="s">
        <v>24</v>
      </c>
      <c r="H13508" s="11" t="s">
        <v>24</v>
      </c>
      <c r="I13508" s="11" t="s">
        <v>35</v>
      </c>
      <c r="J13508" s="11">
        <v>35</v>
      </c>
      <c r="K13508" s="12">
        <v>1.472547961583101</v>
      </c>
      <c r="L13508" s="13">
        <v>0</v>
      </c>
      <c r="M13508" s="14">
        <f t="shared" si="1648"/>
        <v>0</v>
      </c>
      <c r="N13508" s="15">
        <f t="shared" si="1649"/>
        <v>2.5</v>
      </c>
      <c r="O13508" s="14">
        <f t="shared" si="1650"/>
        <v>1</v>
      </c>
      <c r="P13508" s="15" t="s">
        <v>25</v>
      </c>
      <c r="Q13508" s="14" t="str">
        <f t="shared" si="1651"/>
        <v>No</v>
      </c>
      <c r="R13508" s="15">
        <f t="shared" ref="R13508:R13571" si="1652">M13508/(K13508/1000)</f>
        <v>0</v>
      </c>
      <c r="S13508" s="14">
        <f t="shared" ref="S13508:S13571" si="1653">IF(R13508&lt;=125,1,IF(R13508&lt;250,2,IF(R13508&lt;500,3,IF(R13508&lt;1000,4,5))))</f>
        <v>1</v>
      </c>
      <c r="T13508" s="15">
        <f t="shared" ref="T13508:T13571" si="1654">RANK(R13508,$R$3:$R$14561)</f>
        <v>2653</v>
      </c>
    </row>
    <row r="13509" spans="1:20" x14ac:dyDescent="0.2">
      <c r="A13509" s="11"/>
      <c r="B13509" s="11" t="s">
        <v>28</v>
      </c>
      <c r="C13509" s="11" t="s">
        <v>48</v>
      </c>
      <c r="D13509" s="11">
        <v>2010</v>
      </c>
      <c r="E13509" s="11" t="s">
        <v>30</v>
      </c>
      <c r="F13509" s="11">
        <v>50</v>
      </c>
      <c r="G13509" s="11" t="s">
        <v>24</v>
      </c>
      <c r="H13509" s="11" t="s">
        <v>24</v>
      </c>
      <c r="I13509" s="11" t="s">
        <v>31</v>
      </c>
      <c r="J13509" s="11">
        <v>35</v>
      </c>
      <c r="K13509" s="12">
        <v>3.9385540006550965E-2</v>
      </c>
      <c r="L13509" s="13">
        <v>0</v>
      </c>
      <c r="M13509" s="14">
        <f t="shared" si="1648"/>
        <v>0</v>
      </c>
      <c r="N13509" s="15">
        <f t="shared" si="1649"/>
        <v>2.5</v>
      </c>
      <c r="O13509" s="14">
        <f t="shared" si="1650"/>
        <v>1</v>
      </c>
      <c r="P13509" s="15" t="s">
        <v>25</v>
      </c>
      <c r="Q13509" s="14" t="str">
        <f t="shared" si="1651"/>
        <v>No</v>
      </c>
      <c r="R13509" s="15">
        <f t="shared" si="1652"/>
        <v>0</v>
      </c>
      <c r="S13509" s="14">
        <f t="shared" si="1653"/>
        <v>1</v>
      </c>
      <c r="T13509" s="15">
        <f t="shared" si="1654"/>
        <v>2653</v>
      </c>
    </row>
    <row r="13510" spans="1:20" x14ac:dyDescent="0.2">
      <c r="A13510" s="11"/>
      <c r="B13510" s="11" t="s">
        <v>28</v>
      </c>
      <c r="C13510" s="11" t="s">
        <v>48</v>
      </c>
      <c r="D13510" s="11">
        <v>2010</v>
      </c>
      <c r="E13510" s="11" t="s">
        <v>30</v>
      </c>
      <c r="F13510" s="11">
        <v>50</v>
      </c>
      <c r="G13510" s="11" t="s">
        <v>24</v>
      </c>
      <c r="H13510" s="11" t="s">
        <v>24</v>
      </c>
      <c r="I13510" s="11" t="s">
        <v>31</v>
      </c>
      <c r="J13510" s="11">
        <v>35</v>
      </c>
      <c r="K13510" s="12">
        <v>4.4411602127225722E-4</v>
      </c>
      <c r="L13510" s="13">
        <v>0</v>
      </c>
      <c r="M13510" s="14">
        <f t="shared" si="1648"/>
        <v>0</v>
      </c>
      <c r="N13510" s="15">
        <f t="shared" si="1649"/>
        <v>2.5</v>
      </c>
      <c r="O13510" s="14">
        <f t="shared" si="1650"/>
        <v>1</v>
      </c>
      <c r="P13510" s="15" t="s">
        <v>25</v>
      </c>
      <c r="Q13510" s="14" t="str">
        <f t="shared" si="1651"/>
        <v>No</v>
      </c>
      <c r="R13510" s="15">
        <f t="shared" si="1652"/>
        <v>0</v>
      </c>
      <c r="S13510" s="14">
        <f t="shared" si="1653"/>
        <v>1</v>
      </c>
      <c r="T13510" s="15">
        <f t="shared" si="1654"/>
        <v>2653</v>
      </c>
    </row>
    <row r="13511" spans="1:20" x14ac:dyDescent="0.2">
      <c r="A13511" s="11"/>
      <c r="B13511" s="11" t="s">
        <v>47</v>
      </c>
      <c r="C13511" s="11" t="s">
        <v>48</v>
      </c>
      <c r="D13511" s="11">
        <v>2010</v>
      </c>
      <c r="E13511" s="11" t="s">
        <v>30</v>
      </c>
      <c r="F13511" s="11">
        <v>50</v>
      </c>
      <c r="G13511" s="11" t="s">
        <v>24</v>
      </c>
      <c r="H13511" s="11" t="s">
        <v>24</v>
      </c>
      <c r="I13511" s="11" t="s">
        <v>31</v>
      </c>
      <c r="J13511" s="11">
        <v>35</v>
      </c>
      <c r="K13511" s="12">
        <v>60.142600719622763</v>
      </c>
      <c r="L13511" s="13">
        <v>7.5744536402431137</v>
      </c>
      <c r="M13511" s="14">
        <f t="shared" si="1648"/>
        <v>2.5248178800810379</v>
      </c>
      <c r="N13511" s="15">
        <f t="shared" si="1649"/>
        <v>2.5</v>
      </c>
      <c r="O13511" s="14">
        <f t="shared" si="1650"/>
        <v>-9.9271520324151208E-3</v>
      </c>
      <c r="P13511" s="15" t="s">
        <v>25</v>
      </c>
      <c r="Q13511" s="14" t="str">
        <f t="shared" si="1651"/>
        <v>Yes</v>
      </c>
      <c r="R13511" s="15">
        <f t="shared" si="1652"/>
        <v>41.980523786316148</v>
      </c>
      <c r="S13511" s="14">
        <f t="shared" si="1653"/>
        <v>1</v>
      </c>
      <c r="T13511" s="15">
        <f t="shared" si="1654"/>
        <v>2462</v>
      </c>
    </row>
    <row r="13512" spans="1:20" x14ac:dyDescent="0.2">
      <c r="A13512" s="11"/>
      <c r="B13512" s="11" t="s">
        <v>47</v>
      </c>
      <c r="C13512" s="11" t="s">
        <v>48</v>
      </c>
      <c r="D13512" s="11">
        <v>2010</v>
      </c>
      <c r="E13512" s="11" t="s">
        <v>30</v>
      </c>
      <c r="F13512" s="11">
        <v>50</v>
      </c>
      <c r="G13512" s="11" t="s">
        <v>24</v>
      </c>
      <c r="H13512" s="11" t="s">
        <v>24</v>
      </c>
      <c r="I13512" s="11" t="s">
        <v>31</v>
      </c>
      <c r="J13512" s="11">
        <v>35</v>
      </c>
      <c r="K13512" s="12">
        <v>22.959834645138631</v>
      </c>
      <c r="L13512" s="13">
        <v>4.1297108939589311</v>
      </c>
      <c r="M13512" s="14">
        <f t="shared" si="1648"/>
        <v>1.3765702979863104</v>
      </c>
      <c r="N13512" s="15">
        <f t="shared" si="1649"/>
        <v>2.5</v>
      </c>
      <c r="O13512" s="14">
        <f t="shared" si="1650"/>
        <v>0.44937188080547585</v>
      </c>
      <c r="P13512" s="15" t="s">
        <v>25</v>
      </c>
      <c r="Q13512" s="14" t="str">
        <f t="shared" si="1651"/>
        <v>Yes</v>
      </c>
      <c r="R13512" s="15">
        <f t="shared" si="1652"/>
        <v>59.955584143450118</v>
      </c>
      <c r="S13512" s="14">
        <f t="shared" si="1653"/>
        <v>1</v>
      </c>
      <c r="T13512" s="15">
        <f t="shared" si="1654"/>
        <v>2371</v>
      </c>
    </row>
    <row r="13513" spans="1:20" x14ac:dyDescent="0.2">
      <c r="A13513" s="11"/>
      <c r="B13513" s="11" t="s">
        <v>2</v>
      </c>
      <c r="C13513" s="11" t="s">
        <v>48</v>
      </c>
      <c r="D13513" s="11">
        <v>2010</v>
      </c>
      <c r="E13513" s="11" t="s">
        <v>30</v>
      </c>
      <c r="F13513" s="11">
        <v>50</v>
      </c>
      <c r="G13513" s="11" t="s">
        <v>24</v>
      </c>
      <c r="H13513" s="11" t="s">
        <v>24</v>
      </c>
      <c r="I13513" s="11" t="s">
        <v>31</v>
      </c>
      <c r="J13513" s="11">
        <v>35</v>
      </c>
      <c r="K13513" s="12">
        <v>1.0783911447899105E-3</v>
      </c>
      <c r="L13513" s="13">
        <v>0</v>
      </c>
      <c r="M13513" s="14">
        <f t="shared" si="1648"/>
        <v>0</v>
      </c>
      <c r="N13513" s="15">
        <f t="shared" si="1649"/>
        <v>2.5</v>
      </c>
      <c r="O13513" s="14">
        <f t="shared" si="1650"/>
        <v>1</v>
      </c>
      <c r="P13513" s="15" t="s">
        <v>25</v>
      </c>
      <c r="Q13513" s="14" t="str">
        <f t="shared" si="1651"/>
        <v>No</v>
      </c>
      <c r="R13513" s="15">
        <f t="shared" si="1652"/>
        <v>0</v>
      </c>
      <c r="S13513" s="14">
        <f t="shared" si="1653"/>
        <v>1</v>
      </c>
      <c r="T13513" s="15">
        <f t="shared" si="1654"/>
        <v>2653</v>
      </c>
    </row>
    <row r="13514" spans="1:20" x14ac:dyDescent="0.2">
      <c r="A13514" s="11"/>
      <c r="B13514" s="11" t="s">
        <v>28</v>
      </c>
      <c r="C13514" s="11" t="s">
        <v>48</v>
      </c>
      <c r="D13514" s="11">
        <v>2010</v>
      </c>
      <c r="E13514" s="11" t="s">
        <v>30</v>
      </c>
      <c r="F13514" s="11">
        <v>100</v>
      </c>
      <c r="G13514" s="11" t="s">
        <v>24</v>
      </c>
      <c r="H13514" s="11" t="s">
        <v>24</v>
      </c>
      <c r="I13514" s="11" t="s">
        <v>36</v>
      </c>
      <c r="J13514" s="11">
        <v>35</v>
      </c>
      <c r="K13514" s="12">
        <v>1.556068545575758E-3</v>
      </c>
      <c r="L13514" s="13">
        <v>0</v>
      </c>
      <c r="M13514" s="14">
        <f t="shared" si="1648"/>
        <v>0</v>
      </c>
      <c r="N13514" s="15">
        <f t="shared" si="1649"/>
        <v>2.5</v>
      </c>
      <c r="O13514" s="14">
        <f t="shared" si="1650"/>
        <v>1</v>
      </c>
      <c r="P13514" s="15" t="s">
        <v>25</v>
      </c>
      <c r="Q13514" s="14" t="str">
        <f t="shared" si="1651"/>
        <v>No</v>
      </c>
      <c r="R13514" s="15">
        <f t="shared" si="1652"/>
        <v>0</v>
      </c>
      <c r="S13514" s="14">
        <f t="shared" si="1653"/>
        <v>1</v>
      </c>
      <c r="T13514" s="15">
        <f t="shared" si="1654"/>
        <v>2653</v>
      </c>
    </row>
    <row r="13515" spans="1:20" x14ac:dyDescent="0.2">
      <c r="A13515" s="11"/>
      <c r="B13515" s="11" t="s">
        <v>47</v>
      </c>
      <c r="C13515" s="11" t="s">
        <v>48</v>
      </c>
      <c r="D13515" s="11">
        <v>2010</v>
      </c>
      <c r="E13515" s="11" t="s">
        <v>30</v>
      </c>
      <c r="F13515" s="11">
        <v>100</v>
      </c>
      <c r="G13515" s="11" t="s">
        <v>24</v>
      </c>
      <c r="H13515" s="11" t="s">
        <v>24</v>
      </c>
      <c r="I13515" s="11" t="s">
        <v>36</v>
      </c>
      <c r="J13515" s="11">
        <v>35</v>
      </c>
      <c r="K13515" s="12">
        <v>1.0067971047266215</v>
      </c>
      <c r="L13515" s="13">
        <v>0</v>
      </c>
      <c r="M13515" s="14">
        <f t="shared" si="1648"/>
        <v>0</v>
      </c>
      <c r="N13515" s="15">
        <f t="shared" si="1649"/>
        <v>2.5</v>
      </c>
      <c r="O13515" s="14">
        <f t="shared" si="1650"/>
        <v>1</v>
      </c>
      <c r="P13515" s="15" t="s">
        <v>25</v>
      </c>
      <c r="Q13515" s="14" t="str">
        <f t="shared" si="1651"/>
        <v>No</v>
      </c>
      <c r="R13515" s="15">
        <f t="shared" si="1652"/>
        <v>0</v>
      </c>
      <c r="S13515" s="14">
        <f t="shared" si="1653"/>
        <v>1</v>
      </c>
      <c r="T13515" s="15">
        <f t="shared" si="1654"/>
        <v>2653</v>
      </c>
    </row>
    <row r="13516" spans="1:20" x14ac:dyDescent="0.2">
      <c r="A13516" s="11"/>
      <c r="B13516" s="11" t="s">
        <v>47</v>
      </c>
      <c r="C13516" s="11" t="s">
        <v>48</v>
      </c>
      <c r="D13516" s="11">
        <v>2010</v>
      </c>
      <c r="E13516" s="11" t="s">
        <v>30</v>
      </c>
      <c r="F13516" s="11">
        <v>100</v>
      </c>
      <c r="G13516" s="11" t="s">
        <v>24</v>
      </c>
      <c r="H13516" s="11" t="s">
        <v>24</v>
      </c>
      <c r="I13516" s="11" t="s">
        <v>36</v>
      </c>
      <c r="J13516" s="11">
        <v>35</v>
      </c>
      <c r="K13516" s="12">
        <v>2.2589951741686622E-2</v>
      </c>
      <c r="L13516" s="13">
        <v>0</v>
      </c>
      <c r="M13516" s="14">
        <f t="shared" si="1648"/>
        <v>0</v>
      </c>
      <c r="N13516" s="15">
        <f t="shared" si="1649"/>
        <v>2.5</v>
      </c>
      <c r="O13516" s="14">
        <f t="shared" si="1650"/>
        <v>1</v>
      </c>
      <c r="P13516" s="15" t="s">
        <v>25</v>
      </c>
      <c r="Q13516" s="14" t="str">
        <f t="shared" si="1651"/>
        <v>No</v>
      </c>
      <c r="R13516" s="15">
        <f t="shared" si="1652"/>
        <v>0</v>
      </c>
      <c r="S13516" s="14">
        <f t="shared" si="1653"/>
        <v>1</v>
      </c>
      <c r="T13516" s="15">
        <f t="shared" si="1654"/>
        <v>2653</v>
      </c>
    </row>
    <row r="13517" spans="1:20" x14ac:dyDescent="0.2">
      <c r="A13517" s="11"/>
      <c r="B13517" s="11" t="s">
        <v>28</v>
      </c>
      <c r="C13517" s="11" t="s">
        <v>48</v>
      </c>
      <c r="D13517" s="11">
        <v>2010</v>
      </c>
      <c r="E13517" s="11" t="s">
        <v>30</v>
      </c>
      <c r="F13517" s="11">
        <v>100</v>
      </c>
      <c r="G13517" s="11" t="s">
        <v>24</v>
      </c>
      <c r="H13517" s="11" t="s">
        <v>24</v>
      </c>
      <c r="I13517" s="11" t="s">
        <v>33</v>
      </c>
      <c r="J13517" s="11">
        <v>35</v>
      </c>
      <c r="K13517" s="12">
        <v>2.645993265460056E-3</v>
      </c>
      <c r="L13517" s="13">
        <v>0</v>
      </c>
      <c r="M13517" s="14">
        <f t="shared" si="1648"/>
        <v>0</v>
      </c>
      <c r="N13517" s="15">
        <f t="shared" si="1649"/>
        <v>2.5</v>
      </c>
      <c r="O13517" s="14">
        <f t="shared" si="1650"/>
        <v>1</v>
      </c>
      <c r="P13517" s="15" t="s">
        <v>25</v>
      </c>
      <c r="Q13517" s="14" t="str">
        <f t="shared" si="1651"/>
        <v>No</v>
      </c>
      <c r="R13517" s="15">
        <f t="shared" si="1652"/>
        <v>0</v>
      </c>
      <c r="S13517" s="14">
        <f t="shared" si="1653"/>
        <v>1</v>
      </c>
      <c r="T13517" s="15">
        <f t="shared" si="1654"/>
        <v>2653</v>
      </c>
    </row>
    <row r="13518" spans="1:20" x14ac:dyDescent="0.2">
      <c r="A13518" s="11"/>
      <c r="B13518" s="11" t="s">
        <v>47</v>
      </c>
      <c r="C13518" s="11" t="s">
        <v>48</v>
      </c>
      <c r="D13518" s="11">
        <v>2010</v>
      </c>
      <c r="E13518" s="11" t="s">
        <v>30</v>
      </c>
      <c r="F13518" s="11">
        <v>100</v>
      </c>
      <c r="G13518" s="11" t="s">
        <v>24</v>
      </c>
      <c r="H13518" s="11" t="s">
        <v>24</v>
      </c>
      <c r="I13518" s="11" t="s">
        <v>33</v>
      </c>
      <c r="J13518" s="11">
        <v>35</v>
      </c>
      <c r="K13518" s="12">
        <v>2.2830008015275531</v>
      </c>
      <c r="L13518" s="13">
        <v>0</v>
      </c>
      <c r="M13518" s="14">
        <f t="shared" si="1648"/>
        <v>0</v>
      </c>
      <c r="N13518" s="15">
        <f t="shared" si="1649"/>
        <v>2.5</v>
      </c>
      <c r="O13518" s="14">
        <f t="shared" si="1650"/>
        <v>1</v>
      </c>
      <c r="P13518" s="15" t="s">
        <v>25</v>
      </c>
      <c r="Q13518" s="14" t="str">
        <f t="shared" si="1651"/>
        <v>No</v>
      </c>
      <c r="R13518" s="15">
        <f t="shared" si="1652"/>
        <v>0</v>
      </c>
      <c r="S13518" s="14">
        <f t="shared" si="1653"/>
        <v>1</v>
      </c>
      <c r="T13518" s="15">
        <f t="shared" si="1654"/>
        <v>2653</v>
      </c>
    </row>
    <row r="13519" spans="1:20" x14ac:dyDescent="0.2">
      <c r="A13519" s="11"/>
      <c r="B13519" s="11" t="s">
        <v>47</v>
      </c>
      <c r="C13519" s="11" t="s">
        <v>48</v>
      </c>
      <c r="D13519" s="11">
        <v>2010</v>
      </c>
      <c r="E13519" s="11" t="s">
        <v>30</v>
      </c>
      <c r="F13519" s="11">
        <v>100</v>
      </c>
      <c r="G13519" s="11" t="s">
        <v>24</v>
      </c>
      <c r="H13519" s="11" t="s">
        <v>24</v>
      </c>
      <c r="I13519" s="11" t="s">
        <v>33</v>
      </c>
      <c r="J13519" s="11">
        <v>35</v>
      </c>
      <c r="K13519" s="12">
        <v>0.41281560530532313</v>
      </c>
      <c r="L13519" s="13">
        <v>0</v>
      </c>
      <c r="M13519" s="14">
        <f t="shared" si="1648"/>
        <v>0</v>
      </c>
      <c r="N13519" s="15">
        <f t="shared" si="1649"/>
        <v>2.5</v>
      </c>
      <c r="O13519" s="14">
        <f t="shared" si="1650"/>
        <v>1</v>
      </c>
      <c r="P13519" s="15" t="s">
        <v>25</v>
      </c>
      <c r="Q13519" s="14" t="str">
        <f t="shared" si="1651"/>
        <v>No</v>
      </c>
      <c r="R13519" s="15">
        <f t="shared" si="1652"/>
        <v>0</v>
      </c>
      <c r="S13519" s="14">
        <f t="shared" si="1653"/>
        <v>1</v>
      </c>
      <c r="T13519" s="15">
        <f t="shared" si="1654"/>
        <v>2653</v>
      </c>
    </row>
    <row r="13520" spans="1:20" x14ac:dyDescent="0.2">
      <c r="A13520" s="11"/>
      <c r="B13520" s="11" t="s">
        <v>47</v>
      </c>
      <c r="C13520" s="11" t="s">
        <v>48</v>
      </c>
      <c r="D13520" s="11">
        <v>2010</v>
      </c>
      <c r="E13520" s="11" t="s">
        <v>30</v>
      </c>
      <c r="F13520" s="11">
        <v>100</v>
      </c>
      <c r="G13520" s="11" t="s">
        <v>24</v>
      </c>
      <c r="H13520" s="11" t="s">
        <v>24</v>
      </c>
      <c r="I13520" s="11" t="s">
        <v>35</v>
      </c>
      <c r="J13520" s="11">
        <v>35</v>
      </c>
      <c r="K13520" s="12">
        <v>1.7095011572688801</v>
      </c>
      <c r="L13520" s="13">
        <v>0</v>
      </c>
      <c r="M13520" s="14">
        <f t="shared" si="1648"/>
        <v>0</v>
      </c>
      <c r="N13520" s="15">
        <f t="shared" si="1649"/>
        <v>2.5</v>
      </c>
      <c r="O13520" s="14">
        <f t="shared" si="1650"/>
        <v>1</v>
      </c>
      <c r="P13520" s="15" t="s">
        <v>25</v>
      </c>
      <c r="Q13520" s="14" t="str">
        <f t="shared" si="1651"/>
        <v>No</v>
      </c>
      <c r="R13520" s="15">
        <f t="shared" si="1652"/>
        <v>0</v>
      </c>
      <c r="S13520" s="14">
        <f t="shared" si="1653"/>
        <v>1</v>
      </c>
      <c r="T13520" s="15">
        <f t="shared" si="1654"/>
        <v>2653</v>
      </c>
    </row>
    <row r="13521" spans="1:20" x14ac:dyDescent="0.2">
      <c r="A13521" s="11"/>
      <c r="B13521" s="11" t="s">
        <v>47</v>
      </c>
      <c r="C13521" s="11" t="s">
        <v>48</v>
      </c>
      <c r="D13521" s="11">
        <v>2010</v>
      </c>
      <c r="E13521" s="11" t="s">
        <v>30</v>
      </c>
      <c r="F13521" s="11">
        <v>100</v>
      </c>
      <c r="G13521" s="11" t="s">
        <v>24</v>
      </c>
      <c r="H13521" s="11" t="s">
        <v>24</v>
      </c>
      <c r="I13521" s="11" t="s">
        <v>35</v>
      </c>
      <c r="J13521" s="11">
        <v>35</v>
      </c>
      <c r="K13521" s="12">
        <v>0.11089793971124492</v>
      </c>
      <c r="L13521" s="13">
        <v>0</v>
      </c>
      <c r="M13521" s="14">
        <f t="shared" si="1648"/>
        <v>0</v>
      </c>
      <c r="N13521" s="15">
        <f t="shared" si="1649"/>
        <v>2.5</v>
      </c>
      <c r="O13521" s="14">
        <f t="shared" si="1650"/>
        <v>1</v>
      </c>
      <c r="P13521" s="15" t="s">
        <v>25</v>
      </c>
      <c r="Q13521" s="14" t="str">
        <f t="shared" si="1651"/>
        <v>No</v>
      </c>
      <c r="R13521" s="15">
        <f t="shared" si="1652"/>
        <v>0</v>
      </c>
      <c r="S13521" s="14">
        <f t="shared" si="1653"/>
        <v>1</v>
      </c>
      <c r="T13521" s="15">
        <f t="shared" si="1654"/>
        <v>2653</v>
      </c>
    </row>
    <row r="13522" spans="1:20" x14ac:dyDescent="0.2">
      <c r="A13522" s="11"/>
      <c r="B13522" s="11" t="s">
        <v>28</v>
      </c>
      <c r="C13522" s="11" t="s">
        <v>48</v>
      </c>
      <c r="D13522" s="11">
        <v>2010</v>
      </c>
      <c r="E13522" s="11" t="s">
        <v>30</v>
      </c>
      <c r="F13522" s="11">
        <v>100</v>
      </c>
      <c r="G13522" s="11" t="s">
        <v>24</v>
      </c>
      <c r="H13522" s="11" t="s">
        <v>24</v>
      </c>
      <c r="I13522" s="11" t="s">
        <v>31</v>
      </c>
      <c r="J13522" s="11">
        <v>35</v>
      </c>
      <c r="K13522" s="12">
        <v>1.5262828346947258E-2</v>
      </c>
      <c r="L13522" s="13">
        <v>0</v>
      </c>
      <c r="M13522" s="14">
        <f t="shared" si="1648"/>
        <v>0</v>
      </c>
      <c r="N13522" s="15">
        <f t="shared" si="1649"/>
        <v>2.5</v>
      </c>
      <c r="O13522" s="14">
        <f t="shared" si="1650"/>
        <v>1</v>
      </c>
      <c r="P13522" s="15" t="s">
        <v>25</v>
      </c>
      <c r="Q13522" s="14" t="str">
        <f t="shared" si="1651"/>
        <v>No</v>
      </c>
      <c r="R13522" s="15">
        <f t="shared" si="1652"/>
        <v>0</v>
      </c>
      <c r="S13522" s="14">
        <f t="shared" si="1653"/>
        <v>1</v>
      </c>
      <c r="T13522" s="15">
        <f t="shared" si="1654"/>
        <v>2653</v>
      </c>
    </row>
    <row r="13523" spans="1:20" x14ac:dyDescent="0.2">
      <c r="A13523" s="11"/>
      <c r="B13523" s="11" t="s">
        <v>28</v>
      </c>
      <c r="C13523" s="11" t="s">
        <v>48</v>
      </c>
      <c r="D13523" s="11">
        <v>2010</v>
      </c>
      <c r="E13523" s="11" t="s">
        <v>30</v>
      </c>
      <c r="F13523" s="11">
        <v>100</v>
      </c>
      <c r="G13523" s="11" t="s">
        <v>24</v>
      </c>
      <c r="H13523" s="11" t="s">
        <v>24</v>
      </c>
      <c r="I13523" s="11" t="s">
        <v>31</v>
      </c>
      <c r="J13523" s="11">
        <v>35</v>
      </c>
      <c r="K13523" s="12">
        <v>5.8055901534220591E-3</v>
      </c>
      <c r="L13523" s="13">
        <v>0</v>
      </c>
      <c r="M13523" s="14">
        <f t="shared" si="1648"/>
        <v>0</v>
      </c>
      <c r="N13523" s="15">
        <f t="shared" si="1649"/>
        <v>2.5</v>
      </c>
      <c r="O13523" s="14">
        <f t="shared" si="1650"/>
        <v>1</v>
      </c>
      <c r="P13523" s="15" t="s">
        <v>25</v>
      </c>
      <c r="Q13523" s="14" t="str">
        <f t="shared" si="1651"/>
        <v>No</v>
      </c>
      <c r="R13523" s="15">
        <f t="shared" si="1652"/>
        <v>0</v>
      </c>
      <c r="S13523" s="14">
        <f t="shared" si="1653"/>
        <v>1</v>
      </c>
      <c r="T13523" s="15">
        <f t="shared" si="1654"/>
        <v>2653</v>
      </c>
    </row>
    <row r="13524" spans="1:20" x14ac:dyDescent="0.2">
      <c r="A13524" s="11"/>
      <c r="B13524" s="11" t="s">
        <v>47</v>
      </c>
      <c r="C13524" s="11" t="s">
        <v>48</v>
      </c>
      <c r="D13524" s="11">
        <v>2010</v>
      </c>
      <c r="E13524" s="11" t="s">
        <v>30</v>
      </c>
      <c r="F13524" s="11">
        <v>100</v>
      </c>
      <c r="G13524" s="11" t="s">
        <v>24</v>
      </c>
      <c r="H13524" s="11" t="s">
        <v>24</v>
      </c>
      <c r="I13524" s="11" t="s">
        <v>31</v>
      </c>
      <c r="J13524" s="11">
        <v>35</v>
      </c>
      <c r="K13524" s="12">
        <v>19.29724008951375</v>
      </c>
      <c r="L13524" s="13">
        <v>2.1000152740628653</v>
      </c>
      <c r="M13524" s="14">
        <f t="shared" si="1648"/>
        <v>0.70000509135428846</v>
      </c>
      <c r="N13524" s="15">
        <f t="shared" si="1649"/>
        <v>2.5</v>
      </c>
      <c r="O13524" s="14">
        <f t="shared" si="1650"/>
        <v>0.7199979634582846</v>
      </c>
      <c r="P13524" s="15" t="s">
        <v>25</v>
      </c>
      <c r="Q13524" s="14" t="str">
        <f t="shared" si="1651"/>
        <v>No</v>
      </c>
      <c r="R13524" s="15">
        <f t="shared" si="1652"/>
        <v>36.274881180271777</v>
      </c>
      <c r="S13524" s="14">
        <f t="shared" si="1653"/>
        <v>1</v>
      </c>
      <c r="T13524" s="15">
        <f t="shared" si="1654"/>
        <v>2484</v>
      </c>
    </row>
    <row r="13525" spans="1:20" x14ac:dyDescent="0.2">
      <c r="A13525" s="11"/>
      <c r="B13525" s="11" t="s">
        <v>47</v>
      </c>
      <c r="C13525" s="11" t="s">
        <v>48</v>
      </c>
      <c r="D13525" s="11">
        <v>2010</v>
      </c>
      <c r="E13525" s="11" t="s">
        <v>30</v>
      </c>
      <c r="F13525" s="11">
        <v>100</v>
      </c>
      <c r="G13525" s="11" t="s">
        <v>24</v>
      </c>
      <c r="H13525" s="11" t="s">
        <v>24</v>
      </c>
      <c r="I13525" s="11" t="s">
        <v>31</v>
      </c>
      <c r="J13525" s="11">
        <v>35</v>
      </c>
      <c r="K13525" s="12">
        <v>5.0707596465317453</v>
      </c>
      <c r="L13525" s="13">
        <v>0</v>
      </c>
      <c r="M13525" s="14">
        <f t="shared" si="1648"/>
        <v>0</v>
      </c>
      <c r="N13525" s="15">
        <f t="shared" si="1649"/>
        <v>2.5</v>
      </c>
      <c r="O13525" s="14">
        <f t="shared" si="1650"/>
        <v>1</v>
      </c>
      <c r="P13525" s="15" t="s">
        <v>25</v>
      </c>
      <c r="Q13525" s="14" t="str">
        <f t="shared" si="1651"/>
        <v>No</v>
      </c>
      <c r="R13525" s="15">
        <f t="shared" si="1652"/>
        <v>0</v>
      </c>
      <c r="S13525" s="14">
        <f t="shared" si="1653"/>
        <v>1</v>
      </c>
      <c r="T13525" s="15">
        <f t="shared" si="1654"/>
        <v>2653</v>
      </c>
    </row>
    <row r="13526" spans="1:20" x14ac:dyDescent="0.2">
      <c r="A13526" s="11"/>
      <c r="B13526" s="11" t="s">
        <v>52</v>
      </c>
      <c r="C13526" s="11" t="s">
        <v>48</v>
      </c>
      <c r="D13526" s="11">
        <v>2010</v>
      </c>
      <c r="E13526" s="11" t="s">
        <v>30</v>
      </c>
      <c r="F13526" s="11">
        <v>100</v>
      </c>
      <c r="G13526" s="11" t="s">
        <v>24</v>
      </c>
      <c r="H13526" s="11" t="s">
        <v>24</v>
      </c>
      <c r="I13526" s="11" t="s">
        <v>31</v>
      </c>
      <c r="J13526" s="11">
        <v>35</v>
      </c>
      <c r="K13526" s="12">
        <v>4.3086760659452519E-3</v>
      </c>
      <c r="L13526" s="13">
        <v>0</v>
      </c>
      <c r="M13526" s="14">
        <f t="shared" si="1648"/>
        <v>0</v>
      </c>
      <c r="N13526" s="15">
        <f t="shared" si="1649"/>
        <v>2.5</v>
      </c>
      <c r="O13526" s="14">
        <f t="shared" si="1650"/>
        <v>1</v>
      </c>
      <c r="P13526" s="15" t="s">
        <v>25</v>
      </c>
      <c r="Q13526" s="14" t="str">
        <f t="shared" si="1651"/>
        <v>No</v>
      </c>
      <c r="R13526" s="15">
        <f t="shared" si="1652"/>
        <v>0</v>
      </c>
      <c r="S13526" s="14">
        <f t="shared" si="1653"/>
        <v>1</v>
      </c>
      <c r="T13526" s="15">
        <f t="shared" si="1654"/>
        <v>2653</v>
      </c>
    </row>
    <row r="13527" spans="1:20" x14ac:dyDescent="0.2">
      <c r="A13527" s="11"/>
      <c r="B13527" s="11" t="s">
        <v>2</v>
      </c>
      <c r="C13527" s="11" t="s">
        <v>48</v>
      </c>
      <c r="D13527" s="11">
        <v>2010</v>
      </c>
      <c r="E13527" s="11" t="s">
        <v>30</v>
      </c>
      <c r="F13527" s="11">
        <v>100</v>
      </c>
      <c r="G13527" s="11" t="s">
        <v>24</v>
      </c>
      <c r="H13527" s="11" t="s">
        <v>24</v>
      </c>
      <c r="I13527" s="11" t="s">
        <v>31</v>
      </c>
      <c r="J13527" s="11">
        <v>35</v>
      </c>
      <c r="K13527" s="12">
        <v>3.3398478185056352E-3</v>
      </c>
      <c r="L13527" s="13">
        <v>0</v>
      </c>
      <c r="M13527" s="14">
        <f t="shared" si="1648"/>
        <v>0</v>
      </c>
      <c r="N13527" s="15">
        <f t="shared" si="1649"/>
        <v>2.5</v>
      </c>
      <c r="O13527" s="14">
        <f t="shared" si="1650"/>
        <v>1</v>
      </c>
      <c r="P13527" s="15" t="s">
        <v>25</v>
      </c>
      <c r="Q13527" s="14" t="str">
        <f t="shared" si="1651"/>
        <v>No</v>
      </c>
      <c r="R13527" s="15">
        <f t="shared" si="1652"/>
        <v>0</v>
      </c>
      <c r="S13527" s="14">
        <f t="shared" si="1653"/>
        <v>1</v>
      </c>
      <c r="T13527" s="15">
        <f t="shared" si="1654"/>
        <v>2653</v>
      </c>
    </row>
    <row r="13528" spans="1:20" x14ac:dyDescent="0.2">
      <c r="A13528" s="11"/>
      <c r="B13528" s="11" t="s">
        <v>28</v>
      </c>
      <c r="C13528" s="11" t="s">
        <v>48</v>
      </c>
      <c r="D13528" s="11">
        <v>2010</v>
      </c>
      <c r="E13528" s="11" t="s">
        <v>30</v>
      </c>
      <c r="F13528" s="11">
        <v>150</v>
      </c>
      <c r="G13528" s="11" t="s">
        <v>24</v>
      </c>
      <c r="H13528" s="11" t="s">
        <v>24</v>
      </c>
      <c r="I13528" s="11" t="s">
        <v>36</v>
      </c>
      <c r="J13528" s="11">
        <v>35</v>
      </c>
      <c r="K13528" s="12">
        <v>7.3747496607549283E-4</v>
      </c>
      <c r="L13528" s="13">
        <v>0</v>
      </c>
      <c r="M13528" s="14">
        <f t="shared" si="1648"/>
        <v>0</v>
      </c>
      <c r="N13528" s="15">
        <f t="shared" si="1649"/>
        <v>2.5</v>
      </c>
      <c r="O13528" s="14">
        <f t="shared" si="1650"/>
        <v>1</v>
      </c>
      <c r="P13528" s="15" t="s">
        <v>25</v>
      </c>
      <c r="Q13528" s="14" t="str">
        <f t="shared" si="1651"/>
        <v>No</v>
      </c>
      <c r="R13528" s="15">
        <f t="shared" si="1652"/>
        <v>0</v>
      </c>
      <c r="S13528" s="14">
        <f t="shared" si="1653"/>
        <v>1</v>
      </c>
      <c r="T13528" s="15">
        <f t="shared" si="1654"/>
        <v>2653</v>
      </c>
    </row>
    <row r="13529" spans="1:20" x14ac:dyDescent="0.2">
      <c r="A13529" s="11"/>
      <c r="B13529" s="11" t="s">
        <v>47</v>
      </c>
      <c r="C13529" s="11" t="s">
        <v>48</v>
      </c>
      <c r="D13529" s="11">
        <v>2010</v>
      </c>
      <c r="E13529" s="11" t="s">
        <v>30</v>
      </c>
      <c r="F13529" s="11">
        <v>150</v>
      </c>
      <c r="G13529" s="11" t="s">
        <v>24</v>
      </c>
      <c r="H13529" s="11" t="s">
        <v>24</v>
      </c>
      <c r="I13529" s="11" t="s">
        <v>36</v>
      </c>
      <c r="J13529" s="11">
        <v>35</v>
      </c>
      <c r="K13529" s="12">
        <v>0.74272665017243766</v>
      </c>
      <c r="L13529" s="13">
        <v>0</v>
      </c>
      <c r="M13529" s="14">
        <f t="shared" si="1648"/>
        <v>0</v>
      </c>
      <c r="N13529" s="15">
        <f t="shared" si="1649"/>
        <v>2.5</v>
      </c>
      <c r="O13529" s="14">
        <f t="shared" si="1650"/>
        <v>1</v>
      </c>
      <c r="P13529" s="15" t="s">
        <v>25</v>
      </c>
      <c r="Q13529" s="14" t="str">
        <f t="shared" si="1651"/>
        <v>No</v>
      </c>
      <c r="R13529" s="15">
        <f t="shared" si="1652"/>
        <v>0</v>
      </c>
      <c r="S13529" s="14">
        <f t="shared" si="1653"/>
        <v>1</v>
      </c>
      <c r="T13529" s="15">
        <f t="shared" si="1654"/>
        <v>2653</v>
      </c>
    </row>
    <row r="13530" spans="1:20" x14ac:dyDescent="0.2">
      <c r="A13530" s="11"/>
      <c r="B13530" s="11" t="s">
        <v>47</v>
      </c>
      <c r="C13530" s="11" t="s">
        <v>48</v>
      </c>
      <c r="D13530" s="11">
        <v>2010</v>
      </c>
      <c r="E13530" s="11" t="s">
        <v>30</v>
      </c>
      <c r="F13530" s="11">
        <v>150</v>
      </c>
      <c r="G13530" s="11" t="s">
        <v>24</v>
      </c>
      <c r="H13530" s="11" t="s">
        <v>24</v>
      </c>
      <c r="I13530" s="11" t="s">
        <v>36</v>
      </c>
      <c r="J13530" s="11">
        <v>35</v>
      </c>
      <c r="K13530" s="12">
        <v>5.2116049923851158E-3</v>
      </c>
      <c r="L13530" s="13">
        <v>0</v>
      </c>
      <c r="M13530" s="14">
        <f t="shared" si="1648"/>
        <v>0</v>
      </c>
      <c r="N13530" s="15">
        <f t="shared" si="1649"/>
        <v>2.5</v>
      </c>
      <c r="O13530" s="14">
        <f t="shared" si="1650"/>
        <v>1</v>
      </c>
      <c r="P13530" s="15" t="s">
        <v>25</v>
      </c>
      <c r="Q13530" s="14" t="str">
        <f t="shared" si="1651"/>
        <v>No</v>
      </c>
      <c r="R13530" s="15">
        <f t="shared" si="1652"/>
        <v>0</v>
      </c>
      <c r="S13530" s="14">
        <f t="shared" si="1653"/>
        <v>1</v>
      </c>
      <c r="T13530" s="15">
        <f t="shared" si="1654"/>
        <v>2653</v>
      </c>
    </row>
    <row r="13531" spans="1:20" x14ac:dyDescent="0.2">
      <c r="A13531" s="11"/>
      <c r="B13531" s="11" t="s">
        <v>47</v>
      </c>
      <c r="C13531" s="11" t="s">
        <v>48</v>
      </c>
      <c r="D13531" s="11">
        <v>2010</v>
      </c>
      <c r="E13531" s="11" t="s">
        <v>30</v>
      </c>
      <c r="F13531" s="11">
        <v>150</v>
      </c>
      <c r="G13531" s="11" t="s">
        <v>24</v>
      </c>
      <c r="H13531" s="11" t="s">
        <v>24</v>
      </c>
      <c r="I13531" s="11" t="s">
        <v>37</v>
      </c>
      <c r="J13531" s="11">
        <v>35</v>
      </c>
      <c r="K13531" s="12">
        <v>2.1515473612845866E-3</v>
      </c>
      <c r="L13531" s="13">
        <v>0</v>
      </c>
      <c r="M13531" s="14">
        <f t="shared" si="1648"/>
        <v>0</v>
      </c>
      <c r="N13531" s="15">
        <f t="shared" si="1649"/>
        <v>2.5</v>
      </c>
      <c r="O13531" s="14">
        <f t="shared" si="1650"/>
        <v>1</v>
      </c>
      <c r="P13531" s="15" t="s">
        <v>25</v>
      </c>
      <c r="Q13531" s="14" t="str">
        <f t="shared" si="1651"/>
        <v>No</v>
      </c>
      <c r="R13531" s="15">
        <f t="shared" si="1652"/>
        <v>0</v>
      </c>
      <c r="S13531" s="14">
        <f t="shared" si="1653"/>
        <v>1</v>
      </c>
      <c r="T13531" s="15">
        <f t="shared" si="1654"/>
        <v>2653</v>
      </c>
    </row>
    <row r="13532" spans="1:20" x14ac:dyDescent="0.2">
      <c r="A13532" s="11"/>
      <c r="B13532" s="11" t="s">
        <v>47</v>
      </c>
      <c r="C13532" s="11" t="s">
        <v>48</v>
      </c>
      <c r="D13532" s="11">
        <v>2010</v>
      </c>
      <c r="E13532" s="11" t="s">
        <v>30</v>
      </c>
      <c r="F13532" s="11">
        <v>150</v>
      </c>
      <c r="G13532" s="11" t="s">
        <v>24</v>
      </c>
      <c r="H13532" s="11" t="s">
        <v>24</v>
      </c>
      <c r="I13532" s="11" t="s">
        <v>33</v>
      </c>
      <c r="J13532" s="11">
        <v>35</v>
      </c>
      <c r="K13532" s="12">
        <v>1.3308351304386816</v>
      </c>
      <c r="L13532" s="13">
        <v>0</v>
      </c>
      <c r="M13532" s="14">
        <f t="shared" si="1648"/>
        <v>0</v>
      </c>
      <c r="N13532" s="15">
        <f t="shared" si="1649"/>
        <v>2.5</v>
      </c>
      <c r="O13532" s="14">
        <f t="shared" si="1650"/>
        <v>1</v>
      </c>
      <c r="P13532" s="15" t="s">
        <v>25</v>
      </c>
      <c r="Q13532" s="14" t="str">
        <f t="shared" si="1651"/>
        <v>No</v>
      </c>
      <c r="R13532" s="15">
        <f t="shared" si="1652"/>
        <v>0</v>
      </c>
      <c r="S13532" s="14">
        <f t="shared" si="1653"/>
        <v>1</v>
      </c>
      <c r="T13532" s="15">
        <f t="shared" si="1654"/>
        <v>2653</v>
      </c>
    </row>
    <row r="13533" spans="1:20" x14ac:dyDescent="0.2">
      <c r="A13533" s="11"/>
      <c r="B13533" s="11" t="s">
        <v>47</v>
      </c>
      <c r="C13533" s="11" t="s">
        <v>48</v>
      </c>
      <c r="D13533" s="11">
        <v>2010</v>
      </c>
      <c r="E13533" s="11" t="s">
        <v>30</v>
      </c>
      <c r="F13533" s="11">
        <v>150</v>
      </c>
      <c r="G13533" s="11" t="s">
        <v>24</v>
      </c>
      <c r="H13533" s="11" t="s">
        <v>24</v>
      </c>
      <c r="I13533" s="11" t="s">
        <v>33</v>
      </c>
      <c r="J13533" s="11">
        <v>35</v>
      </c>
      <c r="K13533" s="12">
        <v>0.24746080036957929</v>
      </c>
      <c r="L13533" s="13">
        <v>0</v>
      </c>
      <c r="M13533" s="14">
        <f t="shared" si="1648"/>
        <v>0</v>
      </c>
      <c r="N13533" s="15">
        <f t="shared" si="1649"/>
        <v>2.5</v>
      </c>
      <c r="O13533" s="14">
        <f t="shared" si="1650"/>
        <v>1</v>
      </c>
      <c r="P13533" s="15" t="s">
        <v>25</v>
      </c>
      <c r="Q13533" s="14" t="str">
        <f t="shared" si="1651"/>
        <v>No</v>
      </c>
      <c r="R13533" s="15">
        <f t="shared" si="1652"/>
        <v>0</v>
      </c>
      <c r="S13533" s="14">
        <f t="shared" si="1653"/>
        <v>1</v>
      </c>
      <c r="T13533" s="15">
        <f t="shared" si="1654"/>
        <v>2653</v>
      </c>
    </row>
    <row r="13534" spans="1:20" x14ac:dyDescent="0.2">
      <c r="A13534" s="11"/>
      <c r="B13534" s="11" t="s">
        <v>28</v>
      </c>
      <c r="C13534" s="11" t="s">
        <v>48</v>
      </c>
      <c r="D13534" s="11">
        <v>2010</v>
      </c>
      <c r="E13534" s="11" t="s">
        <v>30</v>
      </c>
      <c r="F13534" s="11">
        <v>150</v>
      </c>
      <c r="G13534" s="11" t="s">
        <v>24</v>
      </c>
      <c r="H13534" s="11" t="s">
        <v>24</v>
      </c>
      <c r="I13534" s="11" t="s">
        <v>35</v>
      </c>
      <c r="J13534" s="11">
        <v>35</v>
      </c>
      <c r="K13534" s="12">
        <v>5.518022351409824E-3</v>
      </c>
      <c r="L13534" s="13">
        <v>0</v>
      </c>
      <c r="M13534" s="14">
        <f t="shared" si="1648"/>
        <v>0</v>
      </c>
      <c r="N13534" s="15">
        <f t="shared" si="1649"/>
        <v>2.5</v>
      </c>
      <c r="O13534" s="14">
        <f t="shared" si="1650"/>
        <v>1</v>
      </c>
      <c r="P13534" s="15" t="s">
        <v>25</v>
      </c>
      <c r="Q13534" s="14" t="str">
        <f t="shared" si="1651"/>
        <v>No</v>
      </c>
      <c r="R13534" s="15">
        <f t="shared" si="1652"/>
        <v>0</v>
      </c>
      <c r="S13534" s="14">
        <f t="shared" si="1653"/>
        <v>1</v>
      </c>
      <c r="T13534" s="15">
        <f t="shared" si="1654"/>
        <v>2653</v>
      </c>
    </row>
    <row r="13535" spans="1:20" x14ac:dyDescent="0.2">
      <c r="A13535" s="11"/>
      <c r="B13535" s="11" t="s">
        <v>47</v>
      </c>
      <c r="C13535" s="11" t="s">
        <v>48</v>
      </c>
      <c r="D13535" s="11">
        <v>2010</v>
      </c>
      <c r="E13535" s="11" t="s">
        <v>30</v>
      </c>
      <c r="F13535" s="11">
        <v>150</v>
      </c>
      <c r="G13535" s="11" t="s">
        <v>24</v>
      </c>
      <c r="H13535" s="11" t="s">
        <v>24</v>
      </c>
      <c r="I13535" s="11" t="s">
        <v>35</v>
      </c>
      <c r="J13535" s="11">
        <v>35</v>
      </c>
      <c r="K13535" s="12">
        <v>0.35481400540980101</v>
      </c>
      <c r="L13535" s="13">
        <v>0</v>
      </c>
      <c r="M13535" s="14">
        <f t="shared" si="1648"/>
        <v>0</v>
      </c>
      <c r="N13535" s="15">
        <f t="shared" si="1649"/>
        <v>2.5</v>
      </c>
      <c r="O13535" s="14">
        <f t="shared" si="1650"/>
        <v>1</v>
      </c>
      <c r="P13535" s="15" t="s">
        <v>25</v>
      </c>
      <c r="Q13535" s="14" t="str">
        <f t="shared" si="1651"/>
        <v>No</v>
      </c>
      <c r="R13535" s="15">
        <f t="shared" si="1652"/>
        <v>0</v>
      </c>
      <c r="S13535" s="14">
        <f t="shared" si="1653"/>
        <v>1</v>
      </c>
      <c r="T13535" s="15">
        <f t="shared" si="1654"/>
        <v>2653</v>
      </c>
    </row>
    <row r="13536" spans="1:20" x14ac:dyDescent="0.2">
      <c r="A13536" s="11"/>
      <c r="B13536" s="11" t="s">
        <v>28</v>
      </c>
      <c r="C13536" s="11" t="s">
        <v>48</v>
      </c>
      <c r="D13536" s="11">
        <v>2010</v>
      </c>
      <c r="E13536" s="11" t="s">
        <v>30</v>
      </c>
      <c r="F13536" s="11">
        <v>150</v>
      </c>
      <c r="G13536" s="11" t="s">
        <v>24</v>
      </c>
      <c r="H13536" s="11" t="s">
        <v>24</v>
      </c>
      <c r="I13536" s="11" t="s">
        <v>31</v>
      </c>
      <c r="J13536" s="11">
        <v>35</v>
      </c>
      <c r="K13536" s="12">
        <v>2.140860956050037E-3</v>
      </c>
      <c r="L13536" s="13">
        <v>0</v>
      </c>
      <c r="M13536" s="14">
        <f t="shared" si="1648"/>
        <v>0</v>
      </c>
      <c r="N13536" s="15">
        <f t="shared" si="1649"/>
        <v>2.5</v>
      </c>
      <c r="O13536" s="14">
        <f t="shared" si="1650"/>
        <v>1</v>
      </c>
      <c r="P13536" s="15" t="s">
        <v>25</v>
      </c>
      <c r="Q13536" s="14" t="str">
        <f t="shared" si="1651"/>
        <v>No</v>
      </c>
      <c r="R13536" s="15">
        <f t="shared" si="1652"/>
        <v>0</v>
      </c>
      <c r="S13536" s="14">
        <f t="shared" si="1653"/>
        <v>1</v>
      </c>
      <c r="T13536" s="15">
        <f t="shared" si="1654"/>
        <v>2653</v>
      </c>
    </row>
    <row r="13537" spans="1:20" x14ac:dyDescent="0.2">
      <c r="A13537" s="11"/>
      <c r="B13537" s="11" t="s">
        <v>28</v>
      </c>
      <c r="C13537" s="11" t="s">
        <v>48</v>
      </c>
      <c r="D13537" s="11">
        <v>2010</v>
      </c>
      <c r="E13537" s="11" t="s">
        <v>30</v>
      </c>
      <c r="F13537" s="11">
        <v>150</v>
      </c>
      <c r="G13537" s="11" t="s">
        <v>24</v>
      </c>
      <c r="H13537" s="11" t="s">
        <v>24</v>
      </c>
      <c r="I13537" s="11" t="s">
        <v>31</v>
      </c>
      <c r="J13537" s="11">
        <v>35</v>
      </c>
      <c r="K13537" s="12">
        <v>6.518991456715563E-3</v>
      </c>
      <c r="L13537" s="13">
        <v>0</v>
      </c>
      <c r="M13537" s="14">
        <f t="shared" si="1648"/>
        <v>0</v>
      </c>
      <c r="N13537" s="15">
        <f t="shared" si="1649"/>
        <v>2.5</v>
      </c>
      <c r="O13537" s="14">
        <f t="shared" si="1650"/>
        <v>1</v>
      </c>
      <c r="P13537" s="15" t="s">
        <v>25</v>
      </c>
      <c r="Q13537" s="14" t="str">
        <f t="shared" si="1651"/>
        <v>No</v>
      </c>
      <c r="R13537" s="15">
        <f t="shared" si="1652"/>
        <v>0</v>
      </c>
      <c r="S13537" s="14">
        <f t="shared" si="1653"/>
        <v>1</v>
      </c>
      <c r="T13537" s="15">
        <f t="shared" si="1654"/>
        <v>2653</v>
      </c>
    </row>
    <row r="13538" spans="1:20" x14ac:dyDescent="0.2">
      <c r="A13538" s="11"/>
      <c r="B13538" s="11" t="s">
        <v>47</v>
      </c>
      <c r="C13538" s="11" t="s">
        <v>48</v>
      </c>
      <c r="D13538" s="11">
        <v>2010</v>
      </c>
      <c r="E13538" s="11" t="s">
        <v>30</v>
      </c>
      <c r="F13538" s="11">
        <v>150</v>
      </c>
      <c r="G13538" s="11" t="s">
        <v>24</v>
      </c>
      <c r="H13538" s="11" t="s">
        <v>24</v>
      </c>
      <c r="I13538" s="11" t="s">
        <v>31</v>
      </c>
      <c r="J13538" s="11">
        <v>35</v>
      </c>
      <c r="K13538" s="12">
        <v>11.296121946723725</v>
      </c>
      <c r="L13538" s="13">
        <v>3.1076235478239935</v>
      </c>
      <c r="M13538" s="14">
        <f t="shared" si="1648"/>
        <v>1.0358745159413312</v>
      </c>
      <c r="N13538" s="15">
        <f t="shared" si="1649"/>
        <v>2.5</v>
      </c>
      <c r="O13538" s="14">
        <f t="shared" si="1650"/>
        <v>0.58565019362346749</v>
      </c>
      <c r="P13538" s="15" t="s">
        <v>25</v>
      </c>
      <c r="Q13538" s="14" t="str">
        <f t="shared" si="1651"/>
        <v>No</v>
      </c>
      <c r="R13538" s="15">
        <f t="shared" si="1652"/>
        <v>91.701782330861917</v>
      </c>
      <c r="S13538" s="14">
        <f t="shared" si="1653"/>
        <v>1</v>
      </c>
      <c r="T13538" s="15">
        <f t="shared" si="1654"/>
        <v>2196</v>
      </c>
    </row>
    <row r="13539" spans="1:20" x14ac:dyDescent="0.2">
      <c r="A13539" s="11"/>
      <c r="B13539" s="11" t="s">
        <v>47</v>
      </c>
      <c r="C13539" s="11" t="s">
        <v>48</v>
      </c>
      <c r="D13539" s="11">
        <v>2010</v>
      </c>
      <c r="E13539" s="11" t="s">
        <v>30</v>
      </c>
      <c r="F13539" s="11">
        <v>150</v>
      </c>
      <c r="G13539" s="11" t="s">
        <v>24</v>
      </c>
      <c r="H13539" s="11" t="s">
        <v>24</v>
      </c>
      <c r="I13539" s="11" t="s">
        <v>31</v>
      </c>
      <c r="J13539" s="11">
        <v>35</v>
      </c>
      <c r="K13539" s="12">
        <v>2.9426135031387384</v>
      </c>
      <c r="L13539" s="13">
        <v>0</v>
      </c>
      <c r="M13539" s="14">
        <f t="shared" si="1648"/>
        <v>0</v>
      </c>
      <c r="N13539" s="15">
        <f t="shared" si="1649"/>
        <v>2.5</v>
      </c>
      <c r="O13539" s="14">
        <f t="shared" si="1650"/>
        <v>1</v>
      </c>
      <c r="P13539" s="15" t="s">
        <v>25</v>
      </c>
      <c r="Q13539" s="14" t="str">
        <f t="shared" si="1651"/>
        <v>No</v>
      </c>
      <c r="R13539" s="15">
        <f t="shared" si="1652"/>
        <v>0</v>
      </c>
      <c r="S13539" s="14">
        <f t="shared" si="1653"/>
        <v>1</v>
      </c>
      <c r="T13539" s="15">
        <f t="shared" si="1654"/>
        <v>2653</v>
      </c>
    </row>
    <row r="13540" spans="1:20" x14ac:dyDescent="0.2">
      <c r="A13540" s="11"/>
      <c r="B13540" s="11" t="s">
        <v>28</v>
      </c>
      <c r="C13540" s="11" t="s">
        <v>48</v>
      </c>
      <c r="D13540" s="11">
        <v>2010</v>
      </c>
      <c r="E13540" s="11" t="s">
        <v>30</v>
      </c>
      <c r="F13540" s="11">
        <v>200</v>
      </c>
      <c r="G13540" s="11" t="s">
        <v>24</v>
      </c>
      <c r="H13540" s="11" t="s">
        <v>24</v>
      </c>
      <c r="I13540" s="11" t="s">
        <v>36</v>
      </c>
      <c r="J13540" s="11">
        <v>35</v>
      </c>
      <c r="K13540" s="12">
        <v>8.9440890332667666E-4</v>
      </c>
      <c r="L13540" s="13">
        <v>0</v>
      </c>
      <c r="M13540" s="14">
        <f t="shared" si="1648"/>
        <v>0</v>
      </c>
      <c r="N13540" s="15">
        <f t="shared" si="1649"/>
        <v>2.5</v>
      </c>
      <c r="O13540" s="14">
        <f t="shared" si="1650"/>
        <v>1</v>
      </c>
      <c r="P13540" s="15" t="s">
        <v>25</v>
      </c>
      <c r="Q13540" s="14" t="str">
        <f t="shared" si="1651"/>
        <v>No</v>
      </c>
      <c r="R13540" s="15">
        <f t="shared" si="1652"/>
        <v>0</v>
      </c>
      <c r="S13540" s="14">
        <f t="shared" si="1653"/>
        <v>1</v>
      </c>
      <c r="T13540" s="15">
        <f t="shared" si="1654"/>
        <v>2653</v>
      </c>
    </row>
    <row r="13541" spans="1:20" x14ac:dyDescent="0.2">
      <c r="A13541" s="11"/>
      <c r="B13541" s="11" t="s">
        <v>28</v>
      </c>
      <c r="C13541" s="11" t="s">
        <v>48</v>
      </c>
      <c r="D13541" s="11">
        <v>2010</v>
      </c>
      <c r="E13541" s="11" t="s">
        <v>30</v>
      </c>
      <c r="F13541" s="11">
        <v>200</v>
      </c>
      <c r="G13541" s="11" t="s">
        <v>24</v>
      </c>
      <c r="H13541" s="11" t="s">
        <v>24</v>
      </c>
      <c r="I13541" s="11" t="s">
        <v>36</v>
      </c>
      <c r="J13541" s="11">
        <v>35</v>
      </c>
      <c r="K13541" s="12">
        <v>2.7332664560693154E-3</v>
      </c>
      <c r="L13541" s="13">
        <v>0</v>
      </c>
      <c r="M13541" s="14">
        <f t="shared" si="1648"/>
        <v>0</v>
      </c>
      <c r="N13541" s="15">
        <f t="shared" si="1649"/>
        <v>2.5</v>
      </c>
      <c r="O13541" s="14">
        <f t="shared" si="1650"/>
        <v>1</v>
      </c>
      <c r="P13541" s="15" t="s">
        <v>25</v>
      </c>
      <c r="Q13541" s="14" t="str">
        <f t="shared" si="1651"/>
        <v>No</v>
      </c>
      <c r="R13541" s="15">
        <f t="shared" si="1652"/>
        <v>0</v>
      </c>
      <c r="S13541" s="14">
        <f t="shared" si="1653"/>
        <v>1</v>
      </c>
      <c r="T13541" s="15">
        <f t="shared" si="1654"/>
        <v>2653</v>
      </c>
    </row>
    <row r="13542" spans="1:20" x14ac:dyDescent="0.2">
      <c r="A13542" s="11"/>
      <c r="B13542" s="11" t="s">
        <v>28</v>
      </c>
      <c r="C13542" s="11" t="s">
        <v>48</v>
      </c>
      <c r="D13542" s="11">
        <v>2010</v>
      </c>
      <c r="E13542" s="11" t="s">
        <v>30</v>
      </c>
      <c r="F13542" s="11">
        <v>200</v>
      </c>
      <c r="G13542" s="11" t="s">
        <v>24</v>
      </c>
      <c r="H13542" s="11" t="s">
        <v>24</v>
      </c>
      <c r="I13542" s="11" t="s">
        <v>37</v>
      </c>
      <c r="J13542" s="11">
        <v>35</v>
      </c>
      <c r="K13542" s="12">
        <v>1.218935301669996E-3</v>
      </c>
      <c r="L13542" s="13">
        <v>0</v>
      </c>
      <c r="M13542" s="14">
        <f t="shared" si="1648"/>
        <v>0</v>
      </c>
      <c r="N13542" s="15">
        <f t="shared" si="1649"/>
        <v>2.5</v>
      </c>
      <c r="O13542" s="14">
        <f t="shared" si="1650"/>
        <v>1</v>
      </c>
      <c r="P13542" s="15" t="s">
        <v>25</v>
      </c>
      <c r="Q13542" s="14" t="str">
        <f t="shared" si="1651"/>
        <v>No</v>
      </c>
      <c r="R13542" s="15">
        <f t="shared" si="1652"/>
        <v>0</v>
      </c>
      <c r="S13542" s="14">
        <f t="shared" si="1653"/>
        <v>1</v>
      </c>
      <c r="T13542" s="15">
        <f t="shared" si="1654"/>
        <v>2653</v>
      </c>
    </row>
    <row r="13543" spans="1:20" x14ac:dyDescent="0.2">
      <c r="A13543" s="11"/>
      <c r="B13543" s="11" t="s">
        <v>47</v>
      </c>
      <c r="C13543" s="11" t="s">
        <v>48</v>
      </c>
      <c r="D13543" s="11">
        <v>2010</v>
      </c>
      <c r="E13543" s="11" t="s">
        <v>30</v>
      </c>
      <c r="F13543" s="11">
        <v>200</v>
      </c>
      <c r="G13543" s="11" t="s">
        <v>24</v>
      </c>
      <c r="H13543" s="11" t="s">
        <v>24</v>
      </c>
      <c r="I13543" s="11" t="s">
        <v>37</v>
      </c>
      <c r="J13543" s="11">
        <v>35</v>
      </c>
      <c r="K13543" s="12">
        <v>1.3393999477181267E-2</v>
      </c>
      <c r="L13543" s="13">
        <v>0</v>
      </c>
      <c r="M13543" s="14">
        <f t="shared" si="1648"/>
        <v>0</v>
      </c>
      <c r="N13543" s="15">
        <f t="shared" si="1649"/>
        <v>2.5</v>
      </c>
      <c r="O13543" s="14">
        <f t="shared" si="1650"/>
        <v>1</v>
      </c>
      <c r="P13543" s="15" t="s">
        <v>25</v>
      </c>
      <c r="Q13543" s="14" t="str">
        <f t="shared" si="1651"/>
        <v>No</v>
      </c>
      <c r="R13543" s="15">
        <f t="shared" si="1652"/>
        <v>0</v>
      </c>
      <c r="S13543" s="14">
        <f t="shared" si="1653"/>
        <v>1</v>
      </c>
      <c r="T13543" s="15">
        <f t="shared" si="1654"/>
        <v>2653</v>
      </c>
    </row>
    <row r="13544" spans="1:20" x14ac:dyDescent="0.2">
      <c r="A13544" s="11"/>
      <c r="B13544" s="11" t="s">
        <v>47</v>
      </c>
      <c r="C13544" s="11" t="s">
        <v>48</v>
      </c>
      <c r="D13544" s="11">
        <v>2010</v>
      </c>
      <c r="E13544" s="11" t="s">
        <v>30</v>
      </c>
      <c r="F13544" s="11">
        <v>200</v>
      </c>
      <c r="G13544" s="11" t="s">
        <v>24</v>
      </c>
      <c r="H13544" s="11" t="s">
        <v>24</v>
      </c>
      <c r="I13544" s="11" t="s">
        <v>33</v>
      </c>
      <c r="J13544" s="11">
        <v>35</v>
      </c>
      <c r="K13544" s="12">
        <v>0.14055243894323607</v>
      </c>
      <c r="L13544" s="13">
        <v>0</v>
      </c>
      <c r="M13544" s="14">
        <f t="shared" si="1648"/>
        <v>0</v>
      </c>
      <c r="N13544" s="15">
        <f t="shared" si="1649"/>
        <v>2.5</v>
      </c>
      <c r="O13544" s="14">
        <f t="shared" si="1650"/>
        <v>1</v>
      </c>
      <c r="P13544" s="15" t="s">
        <v>25</v>
      </c>
      <c r="Q13544" s="14" t="str">
        <f t="shared" si="1651"/>
        <v>No</v>
      </c>
      <c r="R13544" s="15">
        <f t="shared" si="1652"/>
        <v>0</v>
      </c>
      <c r="S13544" s="14">
        <f t="shared" si="1653"/>
        <v>1</v>
      </c>
      <c r="T13544" s="15">
        <f t="shared" si="1654"/>
        <v>2653</v>
      </c>
    </row>
    <row r="13545" spans="1:20" x14ac:dyDescent="0.2">
      <c r="A13545" s="11"/>
      <c r="B13545" s="11" t="s">
        <v>47</v>
      </c>
      <c r="C13545" s="11" t="s">
        <v>48</v>
      </c>
      <c r="D13545" s="11">
        <v>2010</v>
      </c>
      <c r="E13545" s="11" t="s">
        <v>30</v>
      </c>
      <c r="F13545" s="11">
        <v>200</v>
      </c>
      <c r="G13545" s="11" t="s">
        <v>24</v>
      </c>
      <c r="H13545" s="11" t="s">
        <v>24</v>
      </c>
      <c r="I13545" s="11" t="s">
        <v>33</v>
      </c>
      <c r="J13545" s="11">
        <v>35</v>
      </c>
      <c r="K13545" s="12">
        <v>2.4421804062893463E-3</v>
      </c>
      <c r="L13545" s="13">
        <v>0</v>
      </c>
      <c r="M13545" s="14">
        <f t="shared" si="1648"/>
        <v>0</v>
      </c>
      <c r="N13545" s="15">
        <f t="shared" si="1649"/>
        <v>2.5</v>
      </c>
      <c r="O13545" s="14">
        <f t="shared" si="1650"/>
        <v>1</v>
      </c>
      <c r="P13545" s="15" t="s">
        <v>25</v>
      </c>
      <c r="Q13545" s="14" t="str">
        <f t="shared" si="1651"/>
        <v>No</v>
      </c>
      <c r="R13545" s="15">
        <f t="shared" si="1652"/>
        <v>0</v>
      </c>
      <c r="S13545" s="14">
        <f t="shared" si="1653"/>
        <v>1</v>
      </c>
      <c r="T13545" s="15">
        <f t="shared" si="1654"/>
        <v>2653</v>
      </c>
    </row>
    <row r="13546" spans="1:20" x14ac:dyDescent="0.2">
      <c r="A13546" s="11"/>
      <c r="B13546" s="11" t="s">
        <v>47</v>
      </c>
      <c r="C13546" s="11" t="s">
        <v>48</v>
      </c>
      <c r="D13546" s="11">
        <v>2010</v>
      </c>
      <c r="E13546" s="11" t="s">
        <v>30</v>
      </c>
      <c r="F13546" s="11">
        <v>200</v>
      </c>
      <c r="G13546" s="11" t="s">
        <v>24</v>
      </c>
      <c r="H13546" s="11" t="s">
        <v>24</v>
      </c>
      <c r="I13546" s="11" t="s">
        <v>35</v>
      </c>
      <c r="J13546" s="11">
        <v>35</v>
      </c>
      <c r="K13546" s="12">
        <v>0.54607420825135289</v>
      </c>
      <c r="L13546" s="13">
        <v>0</v>
      </c>
      <c r="M13546" s="14">
        <f t="shared" si="1648"/>
        <v>0</v>
      </c>
      <c r="N13546" s="15">
        <f t="shared" si="1649"/>
        <v>2.5</v>
      </c>
      <c r="O13546" s="14">
        <f t="shared" si="1650"/>
        <v>1</v>
      </c>
      <c r="P13546" s="15" t="s">
        <v>25</v>
      </c>
      <c r="Q13546" s="14" t="str">
        <f t="shared" si="1651"/>
        <v>No</v>
      </c>
      <c r="R13546" s="15">
        <f t="shared" si="1652"/>
        <v>0</v>
      </c>
      <c r="S13546" s="14">
        <f t="shared" si="1653"/>
        <v>1</v>
      </c>
      <c r="T13546" s="15">
        <f t="shared" si="1654"/>
        <v>2653</v>
      </c>
    </row>
    <row r="13547" spans="1:20" x14ac:dyDescent="0.2">
      <c r="A13547" s="11"/>
      <c r="B13547" s="11" t="s">
        <v>47</v>
      </c>
      <c r="C13547" s="11" t="s">
        <v>48</v>
      </c>
      <c r="D13547" s="11">
        <v>2010</v>
      </c>
      <c r="E13547" s="11" t="s">
        <v>30</v>
      </c>
      <c r="F13547" s="11">
        <v>200</v>
      </c>
      <c r="G13547" s="11" t="s">
        <v>24</v>
      </c>
      <c r="H13547" s="11" t="s">
        <v>24</v>
      </c>
      <c r="I13547" s="11" t="s">
        <v>35</v>
      </c>
      <c r="J13547" s="11">
        <v>35</v>
      </c>
      <c r="K13547" s="12">
        <v>2.4173280366043107E-2</v>
      </c>
      <c r="L13547" s="13">
        <v>0</v>
      </c>
      <c r="M13547" s="14">
        <f t="shared" si="1648"/>
        <v>0</v>
      </c>
      <c r="N13547" s="15">
        <f t="shared" si="1649"/>
        <v>2.5</v>
      </c>
      <c r="O13547" s="14">
        <f t="shared" si="1650"/>
        <v>1</v>
      </c>
      <c r="P13547" s="15" t="s">
        <v>25</v>
      </c>
      <c r="Q13547" s="14" t="str">
        <f t="shared" si="1651"/>
        <v>No</v>
      </c>
      <c r="R13547" s="15">
        <f t="shared" si="1652"/>
        <v>0</v>
      </c>
      <c r="S13547" s="14">
        <f t="shared" si="1653"/>
        <v>1</v>
      </c>
      <c r="T13547" s="15">
        <f t="shared" si="1654"/>
        <v>2653</v>
      </c>
    </row>
    <row r="13548" spans="1:20" x14ac:dyDescent="0.2">
      <c r="A13548" s="11"/>
      <c r="B13548" s="11" t="s">
        <v>28</v>
      </c>
      <c r="C13548" s="11" t="s">
        <v>48</v>
      </c>
      <c r="D13548" s="11">
        <v>2010</v>
      </c>
      <c r="E13548" s="11" t="s">
        <v>30</v>
      </c>
      <c r="F13548" s="11">
        <v>200</v>
      </c>
      <c r="G13548" s="11" t="s">
        <v>24</v>
      </c>
      <c r="H13548" s="11" t="s">
        <v>24</v>
      </c>
      <c r="I13548" s="11" t="s">
        <v>31</v>
      </c>
      <c r="J13548" s="11">
        <v>35</v>
      </c>
      <c r="K13548" s="12">
        <v>1.3012504932448396E-2</v>
      </c>
      <c r="L13548" s="13">
        <v>0</v>
      </c>
      <c r="M13548" s="14">
        <f t="shared" si="1648"/>
        <v>0</v>
      </c>
      <c r="N13548" s="15">
        <f t="shared" si="1649"/>
        <v>2.5</v>
      </c>
      <c r="O13548" s="14">
        <f t="shared" si="1650"/>
        <v>1</v>
      </c>
      <c r="P13548" s="15" t="s">
        <v>25</v>
      </c>
      <c r="Q13548" s="14" t="str">
        <f t="shared" si="1651"/>
        <v>No</v>
      </c>
      <c r="R13548" s="15">
        <f t="shared" si="1652"/>
        <v>0</v>
      </c>
      <c r="S13548" s="14">
        <f t="shared" si="1653"/>
        <v>1</v>
      </c>
      <c r="T13548" s="15">
        <f t="shared" si="1654"/>
        <v>2653</v>
      </c>
    </row>
    <row r="13549" spans="1:20" x14ac:dyDescent="0.2">
      <c r="A13549" s="11"/>
      <c r="B13549" s="11" t="s">
        <v>47</v>
      </c>
      <c r="C13549" s="11" t="s">
        <v>48</v>
      </c>
      <c r="D13549" s="11">
        <v>2010</v>
      </c>
      <c r="E13549" s="11" t="s">
        <v>30</v>
      </c>
      <c r="F13549" s="11">
        <v>200</v>
      </c>
      <c r="G13549" s="11" t="s">
        <v>24</v>
      </c>
      <c r="H13549" s="11" t="s">
        <v>24</v>
      </c>
      <c r="I13549" s="11" t="s">
        <v>31</v>
      </c>
      <c r="J13549" s="11">
        <v>35</v>
      </c>
      <c r="K13549" s="12">
        <v>3.4057514160246813</v>
      </c>
      <c r="L13549" s="13">
        <v>0</v>
      </c>
      <c r="M13549" s="14">
        <f t="shared" si="1648"/>
        <v>0</v>
      </c>
      <c r="N13549" s="15">
        <f t="shared" si="1649"/>
        <v>2.5</v>
      </c>
      <c r="O13549" s="14">
        <f t="shared" si="1650"/>
        <v>1</v>
      </c>
      <c r="P13549" s="15" t="s">
        <v>25</v>
      </c>
      <c r="Q13549" s="14" t="str">
        <f t="shared" si="1651"/>
        <v>No</v>
      </c>
      <c r="R13549" s="15">
        <f t="shared" si="1652"/>
        <v>0</v>
      </c>
      <c r="S13549" s="14">
        <f t="shared" si="1653"/>
        <v>1</v>
      </c>
      <c r="T13549" s="15">
        <f t="shared" si="1654"/>
        <v>2653</v>
      </c>
    </row>
    <row r="13550" spans="1:20" x14ac:dyDescent="0.2">
      <c r="A13550" s="11"/>
      <c r="B13550" s="11" t="s">
        <v>47</v>
      </c>
      <c r="C13550" s="11" t="s">
        <v>48</v>
      </c>
      <c r="D13550" s="11">
        <v>2010</v>
      </c>
      <c r="E13550" s="11" t="s">
        <v>30</v>
      </c>
      <c r="F13550" s="11">
        <v>200</v>
      </c>
      <c r="G13550" s="11" t="s">
        <v>24</v>
      </c>
      <c r="H13550" s="11" t="s">
        <v>24</v>
      </c>
      <c r="I13550" s="11" t="s">
        <v>31</v>
      </c>
      <c r="J13550" s="11">
        <v>35</v>
      </c>
      <c r="K13550" s="12">
        <v>0.85520767099768258</v>
      </c>
      <c r="L13550" s="13">
        <v>0</v>
      </c>
      <c r="M13550" s="14">
        <f t="shared" si="1648"/>
        <v>0</v>
      </c>
      <c r="N13550" s="15">
        <f t="shared" si="1649"/>
        <v>2.5</v>
      </c>
      <c r="O13550" s="14">
        <f t="shared" si="1650"/>
        <v>1</v>
      </c>
      <c r="P13550" s="15" t="s">
        <v>25</v>
      </c>
      <c r="Q13550" s="14" t="str">
        <f t="shared" si="1651"/>
        <v>No</v>
      </c>
      <c r="R13550" s="15">
        <f t="shared" si="1652"/>
        <v>0</v>
      </c>
      <c r="S13550" s="14">
        <f t="shared" si="1653"/>
        <v>1</v>
      </c>
      <c r="T13550" s="15">
        <f t="shared" si="1654"/>
        <v>2653</v>
      </c>
    </row>
    <row r="13551" spans="1:20" x14ac:dyDescent="0.2">
      <c r="A13551" s="11"/>
      <c r="B13551" s="11" t="s">
        <v>47</v>
      </c>
      <c r="C13551" s="11" t="s">
        <v>48</v>
      </c>
      <c r="D13551" s="11">
        <v>2010</v>
      </c>
      <c r="E13551" s="11" t="s">
        <v>30</v>
      </c>
      <c r="F13551" s="11">
        <v>250</v>
      </c>
      <c r="G13551" s="11" t="s">
        <v>24</v>
      </c>
      <c r="H13551" s="11" t="s">
        <v>24</v>
      </c>
      <c r="I13551" s="11" t="s">
        <v>36</v>
      </c>
      <c r="J13551" s="11">
        <v>35</v>
      </c>
      <c r="K13551" s="12">
        <v>9.1685446446252514E-3</v>
      </c>
      <c r="L13551" s="13">
        <v>0</v>
      </c>
      <c r="M13551" s="14">
        <f t="shared" si="1648"/>
        <v>0</v>
      </c>
      <c r="N13551" s="15">
        <f t="shared" si="1649"/>
        <v>2.5</v>
      </c>
      <c r="O13551" s="14">
        <f t="shared" si="1650"/>
        <v>1</v>
      </c>
      <c r="P13551" s="15" t="s">
        <v>25</v>
      </c>
      <c r="Q13551" s="14" t="str">
        <f t="shared" si="1651"/>
        <v>No</v>
      </c>
      <c r="R13551" s="15">
        <f t="shared" si="1652"/>
        <v>0</v>
      </c>
      <c r="S13551" s="14">
        <f t="shared" si="1653"/>
        <v>1</v>
      </c>
      <c r="T13551" s="15">
        <f t="shared" si="1654"/>
        <v>2653</v>
      </c>
    </row>
    <row r="13552" spans="1:20" x14ac:dyDescent="0.2">
      <c r="A13552" s="11"/>
      <c r="B13552" s="11" t="s">
        <v>47</v>
      </c>
      <c r="C13552" s="11" t="s">
        <v>48</v>
      </c>
      <c r="D13552" s="11">
        <v>2010</v>
      </c>
      <c r="E13552" s="11" t="s">
        <v>30</v>
      </c>
      <c r="F13552" s="11">
        <v>250</v>
      </c>
      <c r="G13552" s="11" t="s">
        <v>24</v>
      </c>
      <c r="H13552" s="11" t="s">
        <v>24</v>
      </c>
      <c r="I13552" s="11" t="s">
        <v>36</v>
      </c>
      <c r="J13552" s="11">
        <v>35</v>
      </c>
      <c r="K13552" s="12">
        <v>1.6985104272788178E-2</v>
      </c>
      <c r="L13552" s="13">
        <v>0</v>
      </c>
      <c r="M13552" s="14">
        <f t="shared" si="1648"/>
        <v>0</v>
      </c>
      <c r="N13552" s="15">
        <f t="shared" si="1649"/>
        <v>2.5</v>
      </c>
      <c r="O13552" s="14">
        <f t="shared" si="1650"/>
        <v>1</v>
      </c>
      <c r="P13552" s="15" t="s">
        <v>25</v>
      </c>
      <c r="Q13552" s="14" t="str">
        <f t="shared" si="1651"/>
        <v>No</v>
      </c>
      <c r="R13552" s="15">
        <f t="shared" si="1652"/>
        <v>0</v>
      </c>
      <c r="S13552" s="14">
        <f t="shared" si="1653"/>
        <v>1</v>
      </c>
      <c r="T13552" s="15">
        <f t="shared" si="1654"/>
        <v>2653</v>
      </c>
    </row>
    <row r="13553" spans="1:20" x14ac:dyDescent="0.2">
      <c r="A13553" s="11"/>
      <c r="B13553" s="11" t="s">
        <v>47</v>
      </c>
      <c r="C13553" s="11" t="s">
        <v>48</v>
      </c>
      <c r="D13553" s="11">
        <v>2010</v>
      </c>
      <c r="E13553" s="11" t="s">
        <v>30</v>
      </c>
      <c r="F13553" s="11">
        <v>250</v>
      </c>
      <c r="G13553" s="11" t="s">
        <v>24</v>
      </c>
      <c r="H13553" s="11" t="s">
        <v>24</v>
      </c>
      <c r="I13553" s="11" t="s">
        <v>33</v>
      </c>
      <c r="J13553" s="11">
        <v>35</v>
      </c>
      <c r="K13553" s="12">
        <v>4.2174697912199618E-2</v>
      </c>
      <c r="L13553" s="13">
        <v>0</v>
      </c>
      <c r="M13553" s="14">
        <f t="shared" si="1648"/>
        <v>0</v>
      </c>
      <c r="N13553" s="15">
        <f t="shared" si="1649"/>
        <v>2.5</v>
      </c>
      <c r="O13553" s="14">
        <f t="shared" si="1650"/>
        <v>1</v>
      </c>
      <c r="P13553" s="15" t="s">
        <v>25</v>
      </c>
      <c r="Q13553" s="14" t="str">
        <f t="shared" si="1651"/>
        <v>No</v>
      </c>
      <c r="R13553" s="15">
        <f t="shared" si="1652"/>
        <v>0</v>
      </c>
      <c r="S13553" s="14">
        <f t="shared" si="1653"/>
        <v>1</v>
      </c>
      <c r="T13553" s="15">
        <f t="shared" si="1654"/>
        <v>2653</v>
      </c>
    </row>
    <row r="13554" spans="1:20" x14ac:dyDescent="0.2">
      <c r="A13554" s="11"/>
      <c r="B13554" s="11" t="s">
        <v>47</v>
      </c>
      <c r="C13554" s="11" t="s">
        <v>48</v>
      </c>
      <c r="D13554" s="11">
        <v>2010</v>
      </c>
      <c r="E13554" s="11" t="s">
        <v>30</v>
      </c>
      <c r="F13554" s="11">
        <v>250</v>
      </c>
      <c r="G13554" s="11" t="s">
        <v>24</v>
      </c>
      <c r="H13554" s="11" t="s">
        <v>24</v>
      </c>
      <c r="I13554" s="11" t="s">
        <v>33</v>
      </c>
      <c r="J13554" s="11">
        <v>35</v>
      </c>
      <c r="K13554" s="12">
        <v>1.4033650315824929E-2</v>
      </c>
      <c r="L13554" s="13">
        <v>0</v>
      </c>
      <c r="M13554" s="14">
        <f t="shared" si="1648"/>
        <v>0</v>
      </c>
      <c r="N13554" s="15">
        <f t="shared" si="1649"/>
        <v>2.5</v>
      </c>
      <c r="O13554" s="14">
        <f t="shared" si="1650"/>
        <v>1</v>
      </c>
      <c r="P13554" s="15" t="s">
        <v>25</v>
      </c>
      <c r="Q13554" s="14" t="str">
        <f t="shared" si="1651"/>
        <v>No</v>
      </c>
      <c r="R13554" s="15">
        <f t="shared" si="1652"/>
        <v>0</v>
      </c>
      <c r="S13554" s="14">
        <f t="shared" si="1653"/>
        <v>1</v>
      </c>
      <c r="T13554" s="15">
        <f t="shared" si="1654"/>
        <v>2653</v>
      </c>
    </row>
    <row r="13555" spans="1:20" x14ac:dyDescent="0.2">
      <c r="A13555" s="11"/>
      <c r="B13555" s="11" t="s">
        <v>47</v>
      </c>
      <c r="C13555" s="11" t="s">
        <v>48</v>
      </c>
      <c r="D13555" s="11">
        <v>2010</v>
      </c>
      <c r="E13555" s="11" t="s">
        <v>30</v>
      </c>
      <c r="F13555" s="11">
        <v>250</v>
      </c>
      <c r="G13555" s="11" t="s">
        <v>24</v>
      </c>
      <c r="H13555" s="11" t="s">
        <v>24</v>
      </c>
      <c r="I13555" s="11" t="s">
        <v>35</v>
      </c>
      <c r="J13555" s="11">
        <v>35</v>
      </c>
      <c r="K13555" s="12">
        <v>0.16635636960807912</v>
      </c>
      <c r="L13555" s="13">
        <v>0</v>
      </c>
      <c r="M13555" s="14">
        <f t="shared" si="1648"/>
        <v>0</v>
      </c>
      <c r="N13555" s="15">
        <f t="shared" si="1649"/>
        <v>2.5</v>
      </c>
      <c r="O13555" s="14">
        <f t="shared" si="1650"/>
        <v>1</v>
      </c>
      <c r="P13555" s="15" t="s">
        <v>25</v>
      </c>
      <c r="Q13555" s="14" t="str">
        <f t="shared" si="1651"/>
        <v>No</v>
      </c>
      <c r="R13555" s="15">
        <f t="shared" si="1652"/>
        <v>0</v>
      </c>
      <c r="S13555" s="14">
        <f t="shared" si="1653"/>
        <v>1</v>
      </c>
      <c r="T13555" s="15">
        <f t="shared" si="1654"/>
        <v>2653</v>
      </c>
    </row>
    <row r="13556" spans="1:20" x14ac:dyDescent="0.2">
      <c r="A13556" s="11"/>
      <c r="B13556" s="11" t="s">
        <v>28</v>
      </c>
      <c r="C13556" s="11" t="s">
        <v>48</v>
      </c>
      <c r="D13556" s="11">
        <v>2010</v>
      </c>
      <c r="E13556" s="11" t="s">
        <v>30</v>
      </c>
      <c r="F13556" s="11">
        <v>250</v>
      </c>
      <c r="G13556" s="11" t="s">
        <v>24</v>
      </c>
      <c r="H13556" s="11" t="s">
        <v>24</v>
      </c>
      <c r="I13556" s="11" t="s">
        <v>31</v>
      </c>
      <c r="J13556" s="11">
        <v>35</v>
      </c>
      <c r="K13556" s="12">
        <v>2.7355058600207136E-2</v>
      </c>
      <c r="L13556" s="13">
        <v>0</v>
      </c>
      <c r="M13556" s="14">
        <f t="shared" si="1648"/>
        <v>0</v>
      </c>
      <c r="N13556" s="15">
        <f t="shared" si="1649"/>
        <v>2.5</v>
      </c>
      <c r="O13556" s="14">
        <f t="shared" si="1650"/>
        <v>1</v>
      </c>
      <c r="P13556" s="15" t="s">
        <v>25</v>
      </c>
      <c r="Q13556" s="14" t="str">
        <f t="shared" si="1651"/>
        <v>No</v>
      </c>
      <c r="R13556" s="15">
        <f t="shared" si="1652"/>
        <v>0</v>
      </c>
      <c r="S13556" s="14">
        <f t="shared" si="1653"/>
        <v>1</v>
      </c>
      <c r="T13556" s="15">
        <f t="shared" si="1654"/>
        <v>2653</v>
      </c>
    </row>
    <row r="13557" spans="1:20" x14ac:dyDescent="0.2">
      <c r="A13557" s="11"/>
      <c r="B13557" s="11" t="s">
        <v>47</v>
      </c>
      <c r="C13557" s="11" t="s">
        <v>48</v>
      </c>
      <c r="D13557" s="11">
        <v>2010</v>
      </c>
      <c r="E13557" s="11" t="s">
        <v>30</v>
      </c>
      <c r="F13557" s="11">
        <v>250</v>
      </c>
      <c r="G13557" s="11" t="s">
        <v>24</v>
      </c>
      <c r="H13557" s="11" t="s">
        <v>24</v>
      </c>
      <c r="I13557" s="11" t="s">
        <v>31</v>
      </c>
      <c r="J13557" s="11">
        <v>35</v>
      </c>
      <c r="K13557" s="12">
        <v>2.5420016629606983</v>
      </c>
      <c r="L13557" s="13">
        <v>0</v>
      </c>
      <c r="M13557" s="14">
        <f t="shared" si="1648"/>
        <v>0</v>
      </c>
      <c r="N13557" s="15">
        <f t="shared" si="1649"/>
        <v>2.5</v>
      </c>
      <c r="O13557" s="14">
        <f t="shared" si="1650"/>
        <v>1</v>
      </c>
      <c r="P13557" s="15" t="s">
        <v>25</v>
      </c>
      <c r="Q13557" s="14" t="str">
        <f t="shared" si="1651"/>
        <v>No</v>
      </c>
      <c r="R13557" s="15">
        <f t="shared" si="1652"/>
        <v>0</v>
      </c>
      <c r="S13557" s="14">
        <f t="shared" si="1653"/>
        <v>1</v>
      </c>
      <c r="T13557" s="15">
        <f t="shared" si="1654"/>
        <v>2653</v>
      </c>
    </row>
    <row r="13558" spans="1:20" x14ac:dyDescent="0.2">
      <c r="A13558" s="11"/>
      <c r="B13558" s="11" t="s">
        <v>47</v>
      </c>
      <c r="C13558" s="11" t="s">
        <v>48</v>
      </c>
      <c r="D13558" s="11">
        <v>2010</v>
      </c>
      <c r="E13558" s="11" t="s">
        <v>30</v>
      </c>
      <c r="F13558" s="11">
        <v>300</v>
      </c>
      <c r="G13558" s="11" t="s">
        <v>24</v>
      </c>
      <c r="H13558" s="11" t="s">
        <v>24</v>
      </c>
      <c r="I13558" s="11" t="s">
        <v>36</v>
      </c>
      <c r="J13558" s="11">
        <v>35</v>
      </c>
      <c r="K13558" s="12">
        <v>0.11414508049823555</v>
      </c>
      <c r="L13558" s="13">
        <v>0</v>
      </c>
      <c r="M13558" s="14">
        <f t="shared" si="1648"/>
        <v>0</v>
      </c>
      <c r="N13558" s="15">
        <f t="shared" si="1649"/>
        <v>2.5</v>
      </c>
      <c r="O13558" s="14">
        <f t="shared" si="1650"/>
        <v>1</v>
      </c>
      <c r="P13558" s="15" t="s">
        <v>25</v>
      </c>
      <c r="Q13558" s="14" t="str">
        <f t="shared" si="1651"/>
        <v>No</v>
      </c>
      <c r="R13558" s="15">
        <f t="shared" si="1652"/>
        <v>0</v>
      </c>
      <c r="S13558" s="14">
        <f t="shared" si="1653"/>
        <v>1</v>
      </c>
      <c r="T13558" s="15">
        <f t="shared" si="1654"/>
        <v>2653</v>
      </c>
    </row>
    <row r="13559" spans="1:20" x14ac:dyDescent="0.2">
      <c r="A13559" s="11"/>
      <c r="B13559" s="11" t="s">
        <v>47</v>
      </c>
      <c r="C13559" s="11" t="s">
        <v>48</v>
      </c>
      <c r="D13559" s="11">
        <v>2010</v>
      </c>
      <c r="E13559" s="11" t="s">
        <v>30</v>
      </c>
      <c r="F13559" s="11">
        <v>300</v>
      </c>
      <c r="G13559" s="11" t="s">
        <v>24</v>
      </c>
      <c r="H13559" s="11" t="s">
        <v>24</v>
      </c>
      <c r="I13559" s="11" t="s">
        <v>36</v>
      </c>
      <c r="J13559" s="11">
        <v>35</v>
      </c>
      <c r="K13559" s="12">
        <v>0.31053013408994673</v>
      </c>
      <c r="L13559" s="13">
        <v>0</v>
      </c>
      <c r="M13559" s="14">
        <f t="shared" si="1648"/>
        <v>0</v>
      </c>
      <c r="N13559" s="15">
        <f t="shared" si="1649"/>
        <v>2.5</v>
      </c>
      <c r="O13559" s="14">
        <f t="shared" si="1650"/>
        <v>1</v>
      </c>
      <c r="P13559" s="15" t="s">
        <v>25</v>
      </c>
      <c r="Q13559" s="14" t="str">
        <f t="shared" si="1651"/>
        <v>No</v>
      </c>
      <c r="R13559" s="15">
        <f t="shared" si="1652"/>
        <v>0</v>
      </c>
      <c r="S13559" s="14">
        <f t="shared" si="1653"/>
        <v>1</v>
      </c>
      <c r="T13559" s="15">
        <f t="shared" si="1654"/>
        <v>2653</v>
      </c>
    </row>
    <row r="13560" spans="1:20" x14ac:dyDescent="0.2">
      <c r="A13560" s="11"/>
      <c r="B13560" s="11" t="s">
        <v>50</v>
      </c>
      <c r="C13560" s="11" t="s">
        <v>48</v>
      </c>
      <c r="D13560" s="11">
        <v>2010</v>
      </c>
      <c r="E13560" s="11" t="s">
        <v>30</v>
      </c>
      <c r="F13560" s="11">
        <v>300</v>
      </c>
      <c r="G13560" s="11" t="s">
        <v>24</v>
      </c>
      <c r="H13560" s="11" t="s">
        <v>24</v>
      </c>
      <c r="I13560" s="11" t="s">
        <v>36</v>
      </c>
      <c r="J13560" s="11">
        <v>35</v>
      </c>
      <c r="K13560" s="12">
        <v>1.5424063506000504E-2</v>
      </c>
      <c r="L13560" s="13">
        <v>0</v>
      </c>
      <c r="M13560" s="14">
        <f t="shared" si="1648"/>
        <v>0</v>
      </c>
      <c r="N13560" s="15">
        <f t="shared" si="1649"/>
        <v>2.5</v>
      </c>
      <c r="O13560" s="14">
        <f t="shared" si="1650"/>
        <v>1</v>
      </c>
      <c r="P13560" s="15" t="s">
        <v>25</v>
      </c>
      <c r="Q13560" s="14" t="str">
        <f t="shared" si="1651"/>
        <v>No</v>
      </c>
      <c r="R13560" s="15">
        <f t="shared" si="1652"/>
        <v>0</v>
      </c>
      <c r="S13560" s="14">
        <f t="shared" si="1653"/>
        <v>1</v>
      </c>
      <c r="T13560" s="15">
        <f t="shared" si="1654"/>
        <v>2653</v>
      </c>
    </row>
    <row r="13561" spans="1:20" x14ac:dyDescent="0.2">
      <c r="A13561" s="11"/>
      <c r="B13561" s="11" t="s">
        <v>50</v>
      </c>
      <c r="C13561" s="11" t="s">
        <v>48</v>
      </c>
      <c r="D13561" s="11">
        <v>2010</v>
      </c>
      <c r="E13561" s="11" t="s">
        <v>30</v>
      </c>
      <c r="F13561" s="11">
        <v>300</v>
      </c>
      <c r="G13561" s="11" t="s">
        <v>24</v>
      </c>
      <c r="H13561" s="11" t="s">
        <v>24</v>
      </c>
      <c r="I13561" s="11" t="s">
        <v>37</v>
      </c>
      <c r="J13561" s="11">
        <v>35</v>
      </c>
      <c r="K13561" s="12">
        <v>1.6402743780014759E-2</v>
      </c>
      <c r="L13561" s="13">
        <v>0</v>
      </c>
      <c r="M13561" s="14">
        <f t="shared" si="1648"/>
        <v>0</v>
      </c>
      <c r="N13561" s="15">
        <f t="shared" si="1649"/>
        <v>2.5</v>
      </c>
      <c r="O13561" s="14">
        <f t="shared" si="1650"/>
        <v>1</v>
      </c>
      <c r="P13561" s="15" t="s">
        <v>25</v>
      </c>
      <c r="Q13561" s="14" t="str">
        <f t="shared" si="1651"/>
        <v>No</v>
      </c>
      <c r="R13561" s="15">
        <f t="shared" si="1652"/>
        <v>0</v>
      </c>
      <c r="S13561" s="14">
        <f t="shared" si="1653"/>
        <v>1</v>
      </c>
      <c r="T13561" s="15">
        <f t="shared" si="1654"/>
        <v>2653</v>
      </c>
    </row>
    <row r="13562" spans="1:20" x14ac:dyDescent="0.2">
      <c r="A13562" s="11"/>
      <c r="B13562" s="11" t="s">
        <v>47</v>
      </c>
      <c r="C13562" s="11" t="s">
        <v>48</v>
      </c>
      <c r="D13562" s="11">
        <v>2010</v>
      </c>
      <c r="E13562" s="11" t="s">
        <v>30</v>
      </c>
      <c r="F13562" s="11">
        <v>300</v>
      </c>
      <c r="G13562" s="11" t="s">
        <v>24</v>
      </c>
      <c r="H13562" s="11" t="s">
        <v>24</v>
      </c>
      <c r="I13562" s="11" t="s">
        <v>33</v>
      </c>
      <c r="J13562" s="11">
        <v>35</v>
      </c>
      <c r="K13562" s="12">
        <v>0.18596683129093003</v>
      </c>
      <c r="L13562" s="13">
        <v>0</v>
      </c>
      <c r="M13562" s="14">
        <f t="shared" si="1648"/>
        <v>0</v>
      </c>
      <c r="N13562" s="15">
        <f t="shared" si="1649"/>
        <v>2.5</v>
      </c>
      <c r="O13562" s="14">
        <f t="shared" si="1650"/>
        <v>1</v>
      </c>
      <c r="P13562" s="15" t="s">
        <v>25</v>
      </c>
      <c r="Q13562" s="14" t="str">
        <f t="shared" si="1651"/>
        <v>No</v>
      </c>
      <c r="R13562" s="15">
        <f t="shared" si="1652"/>
        <v>0</v>
      </c>
      <c r="S13562" s="14">
        <f t="shared" si="1653"/>
        <v>1</v>
      </c>
      <c r="T13562" s="15">
        <f t="shared" si="1654"/>
        <v>2653</v>
      </c>
    </row>
    <row r="13563" spans="1:20" x14ac:dyDescent="0.2">
      <c r="A13563" s="11"/>
      <c r="B13563" s="11" t="s">
        <v>50</v>
      </c>
      <c r="C13563" s="11" t="s">
        <v>48</v>
      </c>
      <c r="D13563" s="11">
        <v>2010</v>
      </c>
      <c r="E13563" s="11" t="s">
        <v>30</v>
      </c>
      <c r="F13563" s="11">
        <v>300</v>
      </c>
      <c r="G13563" s="11" t="s">
        <v>24</v>
      </c>
      <c r="H13563" s="11" t="s">
        <v>24</v>
      </c>
      <c r="I13563" s="11" t="s">
        <v>33</v>
      </c>
      <c r="J13563" s="11">
        <v>35</v>
      </c>
      <c r="K13563" s="12">
        <v>1.2331505216169358E-2</v>
      </c>
      <c r="L13563" s="13">
        <v>0</v>
      </c>
      <c r="M13563" s="14">
        <f t="shared" si="1648"/>
        <v>0</v>
      </c>
      <c r="N13563" s="15">
        <f t="shared" si="1649"/>
        <v>2.5</v>
      </c>
      <c r="O13563" s="14">
        <f t="shared" si="1650"/>
        <v>1</v>
      </c>
      <c r="P13563" s="15" t="s">
        <v>25</v>
      </c>
      <c r="Q13563" s="14" t="str">
        <f t="shared" si="1651"/>
        <v>No</v>
      </c>
      <c r="R13563" s="15">
        <f t="shared" si="1652"/>
        <v>0</v>
      </c>
      <c r="S13563" s="14">
        <f t="shared" si="1653"/>
        <v>1</v>
      </c>
      <c r="T13563" s="15">
        <f t="shared" si="1654"/>
        <v>2653</v>
      </c>
    </row>
    <row r="13564" spans="1:20" x14ac:dyDescent="0.2">
      <c r="A13564" s="11"/>
      <c r="B13564" s="11" t="s">
        <v>47</v>
      </c>
      <c r="C13564" s="11" t="s">
        <v>48</v>
      </c>
      <c r="D13564" s="11">
        <v>2010</v>
      </c>
      <c r="E13564" s="11" t="s">
        <v>30</v>
      </c>
      <c r="F13564" s="11">
        <v>300</v>
      </c>
      <c r="G13564" s="11" t="s">
        <v>24</v>
      </c>
      <c r="H13564" s="11" t="s">
        <v>24</v>
      </c>
      <c r="I13564" s="11" t="s">
        <v>35</v>
      </c>
      <c r="J13564" s="11">
        <v>35</v>
      </c>
      <c r="K13564" s="12">
        <v>6.6960493189006784E-3</v>
      </c>
      <c r="L13564" s="13">
        <v>0</v>
      </c>
      <c r="M13564" s="14">
        <f t="shared" si="1648"/>
        <v>0</v>
      </c>
      <c r="N13564" s="15">
        <f t="shared" si="1649"/>
        <v>2.5</v>
      </c>
      <c r="O13564" s="14">
        <f t="shared" si="1650"/>
        <v>1</v>
      </c>
      <c r="P13564" s="15" t="s">
        <v>25</v>
      </c>
      <c r="Q13564" s="14" t="str">
        <f t="shared" si="1651"/>
        <v>No</v>
      </c>
      <c r="R13564" s="15">
        <f t="shared" si="1652"/>
        <v>0</v>
      </c>
      <c r="S13564" s="14">
        <f t="shared" si="1653"/>
        <v>1</v>
      </c>
      <c r="T13564" s="15">
        <f t="shared" si="1654"/>
        <v>2653</v>
      </c>
    </row>
    <row r="13565" spans="1:20" x14ac:dyDescent="0.2">
      <c r="A13565" s="11"/>
      <c r="B13565" s="11" t="s">
        <v>47</v>
      </c>
      <c r="C13565" s="11" t="s">
        <v>48</v>
      </c>
      <c r="D13565" s="11">
        <v>2010</v>
      </c>
      <c r="E13565" s="11" t="s">
        <v>30</v>
      </c>
      <c r="F13565" s="11">
        <v>300</v>
      </c>
      <c r="G13565" s="11" t="s">
        <v>24</v>
      </c>
      <c r="H13565" s="11" t="s">
        <v>24</v>
      </c>
      <c r="I13565" s="11" t="s">
        <v>35</v>
      </c>
      <c r="J13565" s="11">
        <v>35</v>
      </c>
      <c r="K13565" s="12">
        <v>2.625603727204075E-2</v>
      </c>
      <c r="L13565" s="13">
        <v>0</v>
      </c>
      <c r="M13565" s="14">
        <f t="shared" si="1648"/>
        <v>0</v>
      </c>
      <c r="N13565" s="15">
        <f t="shared" si="1649"/>
        <v>2.5</v>
      </c>
      <c r="O13565" s="14">
        <f t="shared" si="1650"/>
        <v>1</v>
      </c>
      <c r="P13565" s="15" t="s">
        <v>25</v>
      </c>
      <c r="Q13565" s="14" t="str">
        <f t="shared" si="1651"/>
        <v>No</v>
      </c>
      <c r="R13565" s="15">
        <f t="shared" si="1652"/>
        <v>0</v>
      </c>
      <c r="S13565" s="14">
        <f t="shared" si="1653"/>
        <v>1</v>
      </c>
      <c r="T13565" s="15">
        <f t="shared" si="1654"/>
        <v>2653</v>
      </c>
    </row>
    <row r="13566" spans="1:20" x14ac:dyDescent="0.2">
      <c r="A13566" s="11"/>
      <c r="B13566" s="11" t="s">
        <v>28</v>
      </c>
      <c r="C13566" s="11" t="s">
        <v>48</v>
      </c>
      <c r="D13566" s="11">
        <v>2010</v>
      </c>
      <c r="E13566" s="11" t="s">
        <v>30</v>
      </c>
      <c r="F13566" s="11">
        <v>300</v>
      </c>
      <c r="G13566" s="11" t="s">
        <v>24</v>
      </c>
      <c r="H13566" s="11" t="s">
        <v>24</v>
      </c>
      <c r="I13566" s="11" t="s">
        <v>31</v>
      </c>
      <c r="J13566" s="11">
        <v>35</v>
      </c>
      <c r="K13566" s="12">
        <v>1.0955887650744818E-3</v>
      </c>
      <c r="L13566" s="13">
        <v>0</v>
      </c>
      <c r="M13566" s="14">
        <f t="shared" si="1648"/>
        <v>0</v>
      </c>
      <c r="N13566" s="15">
        <f t="shared" si="1649"/>
        <v>2.5</v>
      </c>
      <c r="O13566" s="14">
        <f t="shared" si="1650"/>
        <v>1</v>
      </c>
      <c r="P13566" s="15" t="s">
        <v>25</v>
      </c>
      <c r="Q13566" s="14" t="str">
        <f t="shared" si="1651"/>
        <v>No</v>
      </c>
      <c r="R13566" s="15">
        <f t="shared" si="1652"/>
        <v>0</v>
      </c>
      <c r="S13566" s="14">
        <f t="shared" si="1653"/>
        <v>1</v>
      </c>
      <c r="T13566" s="15">
        <f t="shared" si="1654"/>
        <v>2653</v>
      </c>
    </row>
    <row r="13567" spans="1:20" x14ac:dyDescent="0.2">
      <c r="A13567" s="11"/>
      <c r="B13567" s="11" t="s">
        <v>47</v>
      </c>
      <c r="C13567" s="11" t="s">
        <v>48</v>
      </c>
      <c r="D13567" s="11">
        <v>2010</v>
      </c>
      <c r="E13567" s="11" t="s">
        <v>30</v>
      </c>
      <c r="F13567" s="11">
        <v>300</v>
      </c>
      <c r="G13567" s="11" t="s">
        <v>24</v>
      </c>
      <c r="H13567" s="11" t="s">
        <v>24</v>
      </c>
      <c r="I13567" s="11" t="s">
        <v>31</v>
      </c>
      <c r="J13567" s="11">
        <v>35</v>
      </c>
      <c r="K13567" s="12">
        <v>0.71495009474877635</v>
      </c>
      <c r="L13567" s="13">
        <v>0</v>
      </c>
      <c r="M13567" s="14">
        <f t="shared" si="1648"/>
        <v>0</v>
      </c>
      <c r="N13567" s="15">
        <f t="shared" si="1649"/>
        <v>2.5</v>
      </c>
      <c r="O13567" s="14">
        <f t="shared" si="1650"/>
        <v>1</v>
      </c>
      <c r="P13567" s="15" t="s">
        <v>25</v>
      </c>
      <c r="Q13567" s="14" t="str">
        <f t="shared" si="1651"/>
        <v>No</v>
      </c>
      <c r="R13567" s="15">
        <f t="shared" si="1652"/>
        <v>0</v>
      </c>
      <c r="S13567" s="14">
        <f t="shared" si="1653"/>
        <v>1</v>
      </c>
      <c r="T13567" s="15">
        <f t="shared" si="1654"/>
        <v>2653</v>
      </c>
    </row>
    <row r="13568" spans="1:20" x14ac:dyDescent="0.2">
      <c r="A13568" s="11"/>
      <c r="B13568" s="11" t="s">
        <v>50</v>
      </c>
      <c r="C13568" s="11" t="s">
        <v>48</v>
      </c>
      <c r="D13568" s="11">
        <v>2010</v>
      </c>
      <c r="E13568" s="11" t="s">
        <v>30</v>
      </c>
      <c r="F13568" s="11">
        <v>300</v>
      </c>
      <c r="G13568" s="11" t="s">
        <v>24</v>
      </c>
      <c r="H13568" s="11" t="s">
        <v>24</v>
      </c>
      <c r="I13568" s="11" t="s">
        <v>31</v>
      </c>
      <c r="J13568" s="11">
        <v>35</v>
      </c>
      <c r="K13568" s="12">
        <v>5.087972982945474E-2</v>
      </c>
      <c r="L13568" s="13">
        <v>0</v>
      </c>
      <c r="M13568" s="14">
        <f t="shared" si="1648"/>
        <v>0</v>
      </c>
      <c r="N13568" s="15">
        <f t="shared" si="1649"/>
        <v>2.5</v>
      </c>
      <c r="O13568" s="14">
        <f t="shared" si="1650"/>
        <v>1</v>
      </c>
      <c r="P13568" s="15" t="s">
        <v>25</v>
      </c>
      <c r="Q13568" s="14" t="str">
        <f t="shared" si="1651"/>
        <v>No</v>
      </c>
      <c r="R13568" s="15">
        <f t="shared" si="1652"/>
        <v>0</v>
      </c>
      <c r="S13568" s="14">
        <f t="shared" si="1653"/>
        <v>1</v>
      </c>
      <c r="T13568" s="15">
        <f t="shared" si="1654"/>
        <v>2653</v>
      </c>
    </row>
    <row r="13569" spans="1:20" x14ac:dyDescent="0.2">
      <c r="A13569" s="11"/>
      <c r="B13569" s="11" t="s">
        <v>47</v>
      </c>
      <c r="C13569" s="11" t="s">
        <v>48</v>
      </c>
      <c r="D13569" s="11">
        <v>2010</v>
      </c>
      <c r="E13569" s="11" t="s">
        <v>34</v>
      </c>
      <c r="F13569" s="11">
        <v>350</v>
      </c>
      <c r="G13569" s="11" t="s">
        <v>24</v>
      </c>
      <c r="H13569" s="11" t="s">
        <v>24</v>
      </c>
      <c r="I13569" s="11" t="s">
        <v>31</v>
      </c>
      <c r="J13569" s="11">
        <v>35</v>
      </c>
      <c r="K13569" s="12">
        <v>0.34835345084593689</v>
      </c>
      <c r="L13569" s="13">
        <v>0</v>
      </c>
      <c r="M13569" s="14">
        <f t="shared" si="1648"/>
        <v>0</v>
      </c>
      <c r="N13569" s="15">
        <f t="shared" si="1649"/>
        <v>1</v>
      </c>
      <c r="O13569" s="14">
        <f t="shared" si="1650"/>
        <v>1</v>
      </c>
      <c r="P13569" s="15" t="s">
        <v>25</v>
      </c>
      <c r="Q13569" s="14" t="str">
        <f t="shared" si="1651"/>
        <v>No</v>
      </c>
      <c r="R13569" s="15">
        <f t="shared" si="1652"/>
        <v>0</v>
      </c>
      <c r="S13569" s="14">
        <f t="shared" si="1653"/>
        <v>1</v>
      </c>
      <c r="T13569" s="15">
        <f t="shared" si="1654"/>
        <v>2653</v>
      </c>
    </row>
    <row r="13570" spans="1:20" x14ac:dyDescent="0.2">
      <c r="A13570" s="11"/>
      <c r="B13570" s="11" t="s">
        <v>28</v>
      </c>
      <c r="C13570" s="11" t="s">
        <v>48</v>
      </c>
      <c r="D13570" s="11">
        <v>2010</v>
      </c>
      <c r="E13570" s="11" t="s">
        <v>34</v>
      </c>
      <c r="F13570" s="11">
        <v>400</v>
      </c>
      <c r="G13570" s="11" t="s">
        <v>24</v>
      </c>
      <c r="H13570" s="11" t="s">
        <v>24</v>
      </c>
      <c r="I13570" s="11" t="s">
        <v>31</v>
      </c>
      <c r="J13570" s="11">
        <v>35</v>
      </c>
      <c r="K13570" s="12">
        <v>0.29143675891835169</v>
      </c>
      <c r="L13570" s="13">
        <v>0</v>
      </c>
      <c r="M13570" s="14">
        <f t="shared" si="1648"/>
        <v>0</v>
      </c>
      <c r="N13570" s="15">
        <f t="shared" si="1649"/>
        <v>1</v>
      </c>
      <c r="O13570" s="14">
        <f t="shared" si="1650"/>
        <v>1</v>
      </c>
      <c r="P13570" s="15" t="s">
        <v>25</v>
      </c>
      <c r="Q13570" s="14" t="str">
        <f t="shared" si="1651"/>
        <v>No</v>
      </c>
      <c r="R13570" s="15">
        <f t="shared" si="1652"/>
        <v>0</v>
      </c>
      <c r="S13570" s="14">
        <f t="shared" si="1653"/>
        <v>1</v>
      </c>
      <c r="T13570" s="15">
        <f t="shared" si="1654"/>
        <v>2653</v>
      </c>
    </row>
    <row r="13571" spans="1:20" x14ac:dyDescent="0.2">
      <c r="A13571" s="11"/>
      <c r="B13571" s="11" t="s">
        <v>47</v>
      </c>
      <c r="C13571" s="11" t="s">
        <v>48</v>
      </c>
      <c r="D13571" s="11">
        <v>2010</v>
      </c>
      <c r="E13571" s="11" t="s">
        <v>34</v>
      </c>
      <c r="F13571" s="11">
        <v>400</v>
      </c>
      <c r="G13571" s="11" t="s">
        <v>24</v>
      </c>
      <c r="H13571" s="11" t="s">
        <v>24</v>
      </c>
      <c r="I13571" s="11" t="s">
        <v>31</v>
      </c>
      <c r="J13571" s="11">
        <v>35</v>
      </c>
      <c r="K13571" s="12">
        <v>0.22093700585513862</v>
      </c>
      <c r="L13571" s="13">
        <v>0</v>
      </c>
      <c r="M13571" s="14">
        <f t="shared" ref="M13571:M13634" si="1655">L13571/3</f>
        <v>0</v>
      </c>
      <c r="N13571" s="15">
        <f t="shared" ref="N13571:N13634" si="1656">IF(F13571&lt;=320,2.5,1)</f>
        <v>1</v>
      </c>
      <c r="O13571" s="14">
        <f t="shared" ref="O13571:O13634" si="1657">1-(M13571/N13571)</f>
        <v>1</v>
      </c>
      <c r="P13571" s="15" t="s">
        <v>25</v>
      </c>
      <c r="Q13571" s="14" t="str">
        <f t="shared" ref="Q13571:Q13634" si="1658">IF(AND(O13571&lt;0.5,O13571&gt;-0.5),"Yes","No")</f>
        <v>No</v>
      </c>
      <c r="R13571" s="15">
        <f t="shared" si="1652"/>
        <v>0</v>
      </c>
      <c r="S13571" s="14">
        <f t="shared" si="1653"/>
        <v>1</v>
      </c>
      <c r="T13571" s="15">
        <f t="shared" si="1654"/>
        <v>2653</v>
      </c>
    </row>
    <row r="13572" spans="1:20" x14ac:dyDescent="0.2">
      <c r="A13572" s="11"/>
      <c r="B13572" s="11" t="s">
        <v>28</v>
      </c>
      <c r="C13572" s="11" t="s">
        <v>48</v>
      </c>
      <c r="D13572" s="11">
        <v>2010</v>
      </c>
      <c r="E13572" s="11" t="s">
        <v>34</v>
      </c>
      <c r="F13572" s="11">
        <v>450</v>
      </c>
      <c r="G13572" s="11" t="s">
        <v>24</v>
      </c>
      <c r="H13572" s="11" t="s">
        <v>24</v>
      </c>
      <c r="I13572" s="11" t="s">
        <v>36</v>
      </c>
      <c r="J13572" s="11">
        <v>35</v>
      </c>
      <c r="K13572" s="12">
        <v>3.5697961381374911E-3</v>
      </c>
      <c r="L13572" s="13">
        <v>0</v>
      </c>
      <c r="M13572" s="14">
        <f t="shared" si="1655"/>
        <v>0</v>
      </c>
      <c r="N13572" s="15">
        <f t="shared" si="1656"/>
        <v>1</v>
      </c>
      <c r="O13572" s="14">
        <f t="shared" si="1657"/>
        <v>1</v>
      </c>
      <c r="P13572" s="15" t="s">
        <v>25</v>
      </c>
      <c r="Q13572" s="14" t="str">
        <f t="shared" si="1658"/>
        <v>No</v>
      </c>
      <c r="R13572" s="15">
        <f t="shared" ref="R13572:R13635" si="1659">M13572/(K13572/1000)</f>
        <v>0</v>
      </c>
      <c r="S13572" s="14">
        <f t="shared" ref="S13572:S13635" si="1660">IF(R13572&lt;=125,1,IF(R13572&lt;250,2,IF(R13572&lt;500,3,IF(R13572&lt;1000,4,5))))</f>
        <v>1</v>
      </c>
      <c r="T13572" s="15">
        <f t="shared" ref="T13572:T13635" si="1661">RANK(R13572,$R$3:$R$14561)</f>
        <v>2653</v>
      </c>
    </row>
    <row r="13573" spans="1:20" x14ac:dyDescent="0.2">
      <c r="A13573" s="11"/>
      <c r="B13573" s="11" t="s">
        <v>47</v>
      </c>
      <c r="C13573" s="11" t="s">
        <v>48</v>
      </c>
      <c r="D13573" s="11">
        <v>2010</v>
      </c>
      <c r="E13573" s="11" t="s">
        <v>34</v>
      </c>
      <c r="F13573" s="11">
        <v>450</v>
      </c>
      <c r="G13573" s="11" t="s">
        <v>24</v>
      </c>
      <c r="H13573" s="11" t="s">
        <v>24</v>
      </c>
      <c r="I13573" s="11" t="s">
        <v>37</v>
      </c>
      <c r="J13573" s="11">
        <v>35</v>
      </c>
      <c r="K13573" s="12">
        <v>0.44444277613144539</v>
      </c>
      <c r="L13573" s="13">
        <v>0</v>
      </c>
      <c r="M13573" s="14">
        <f t="shared" si="1655"/>
        <v>0</v>
      </c>
      <c r="N13573" s="15">
        <f t="shared" si="1656"/>
        <v>1</v>
      </c>
      <c r="O13573" s="14">
        <f t="shared" si="1657"/>
        <v>1</v>
      </c>
      <c r="P13573" s="15" t="s">
        <v>25</v>
      </c>
      <c r="Q13573" s="14" t="str">
        <f t="shared" si="1658"/>
        <v>No</v>
      </c>
      <c r="R13573" s="15">
        <f t="shared" si="1659"/>
        <v>0</v>
      </c>
      <c r="S13573" s="14">
        <f t="shared" si="1660"/>
        <v>1</v>
      </c>
      <c r="T13573" s="15">
        <f t="shared" si="1661"/>
        <v>2653</v>
      </c>
    </row>
    <row r="13574" spans="1:20" x14ac:dyDescent="0.2">
      <c r="A13574" s="11"/>
      <c r="B13574" s="11" t="s">
        <v>47</v>
      </c>
      <c r="C13574" s="11" t="s">
        <v>48</v>
      </c>
      <c r="D13574" s="11">
        <v>2010</v>
      </c>
      <c r="E13574" s="11" t="s">
        <v>34</v>
      </c>
      <c r="F13574" s="11">
        <v>450</v>
      </c>
      <c r="G13574" s="11" t="s">
        <v>24</v>
      </c>
      <c r="H13574" s="11" t="s">
        <v>24</v>
      </c>
      <c r="I13574" s="11" t="s">
        <v>35</v>
      </c>
      <c r="J13574" s="11">
        <v>35</v>
      </c>
      <c r="K13574" s="12">
        <v>0.27023327251297963</v>
      </c>
      <c r="L13574" s="13">
        <v>0</v>
      </c>
      <c r="M13574" s="14">
        <f t="shared" si="1655"/>
        <v>0</v>
      </c>
      <c r="N13574" s="15">
        <f t="shared" si="1656"/>
        <v>1</v>
      </c>
      <c r="O13574" s="14">
        <f t="shared" si="1657"/>
        <v>1</v>
      </c>
      <c r="P13574" s="15" t="s">
        <v>25</v>
      </c>
      <c r="Q13574" s="14" t="str">
        <f t="shared" si="1658"/>
        <v>No</v>
      </c>
      <c r="R13574" s="15">
        <f t="shared" si="1659"/>
        <v>0</v>
      </c>
      <c r="S13574" s="14">
        <f t="shared" si="1660"/>
        <v>1</v>
      </c>
      <c r="T13574" s="15">
        <f t="shared" si="1661"/>
        <v>2653</v>
      </c>
    </row>
    <row r="13575" spans="1:20" x14ac:dyDescent="0.2">
      <c r="A13575" s="11"/>
      <c r="B13575" s="11" t="s">
        <v>47</v>
      </c>
      <c r="C13575" s="11" t="s">
        <v>48</v>
      </c>
      <c r="D13575" s="11">
        <v>2010</v>
      </c>
      <c r="E13575" s="11" t="s">
        <v>34</v>
      </c>
      <c r="F13575" s="11">
        <v>450</v>
      </c>
      <c r="G13575" s="11" t="s">
        <v>24</v>
      </c>
      <c r="H13575" s="11" t="s">
        <v>24</v>
      </c>
      <c r="I13575" s="11" t="s">
        <v>35</v>
      </c>
      <c r="J13575" s="11">
        <v>35</v>
      </c>
      <c r="K13575" s="12">
        <v>4.0931547027174373E-2</v>
      </c>
      <c r="L13575" s="13">
        <v>0</v>
      </c>
      <c r="M13575" s="14">
        <f t="shared" si="1655"/>
        <v>0</v>
      </c>
      <c r="N13575" s="15">
        <f t="shared" si="1656"/>
        <v>1</v>
      </c>
      <c r="O13575" s="14">
        <f t="shared" si="1657"/>
        <v>1</v>
      </c>
      <c r="P13575" s="15" t="s">
        <v>25</v>
      </c>
      <c r="Q13575" s="14" t="str">
        <f t="shared" si="1658"/>
        <v>No</v>
      </c>
      <c r="R13575" s="15">
        <f t="shared" si="1659"/>
        <v>0</v>
      </c>
      <c r="S13575" s="14">
        <f t="shared" si="1660"/>
        <v>1</v>
      </c>
      <c r="T13575" s="15">
        <f t="shared" si="1661"/>
        <v>2653</v>
      </c>
    </row>
    <row r="13576" spans="1:20" x14ac:dyDescent="0.2">
      <c r="A13576" s="11"/>
      <c r="B13576" s="11" t="s">
        <v>28</v>
      </c>
      <c r="C13576" s="11" t="s">
        <v>48</v>
      </c>
      <c r="D13576" s="11">
        <v>2010</v>
      </c>
      <c r="E13576" s="11" t="s">
        <v>34</v>
      </c>
      <c r="F13576" s="11">
        <v>450</v>
      </c>
      <c r="G13576" s="11" t="s">
        <v>24</v>
      </c>
      <c r="H13576" s="11" t="s">
        <v>24</v>
      </c>
      <c r="I13576" s="11" t="s">
        <v>31</v>
      </c>
      <c r="J13576" s="11">
        <v>35</v>
      </c>
      <c r="K13576" s="12">
        <v>5.973951102975451E-3</v>
      </c>
      <c r="L13576" s="13">
        <v>0</v>
      </c>
      <c r="M13576" s="14">
        <f t="shared" si="1655"/>
        <v>0</v>
      </c>
      <c r="N13576" s="15">
        <f t="shared" si="1656"/>
        <v>1</v>
      </c>
      <c r="O13576" s="14">
        <f t="shared" si="1657"/>
        <v>1</v>
      </c>
      <c r="P13576" s="15" t="s">
        <v>25</v>
      </c>
      <c r="Q13576" s="14" t="str">
        <f t="shared" si="1658"/>
        <v>No</v>
      </c>
      <c r="R13576" s="15">
        <f t="shared" si="1659"/>
        <v>0</v>
      </c>
      <c r="S13576" s="14">
        <f t="shared" si="1660"/>
        <v>1</v>
      </c>
      <c r="T13576" s="15">
        <f t="shared" si="1661"/>
        <v>2653</v>
      </c>
    </row>
    <row r="13577" spans="1:20" x14ac:dyDescent="0.2">
      <c r="A13577" s="11"/>
      <c r="B13577" s="11" t="s">
        <v>47</v>
      </c>
      <c r="C13577" s="11" t="s">
        <v>48</v>
      </c>
      <c r="D13577" s="11">
        <v>2010</v>
      </c>
      <c r="E13577" s="11" t="s">
        <v>34</v>
      </c>
      <c r="F13577" s="11">
        <v>450</v>
      </c>
      <c r="G13577" s="11" t="s">
        <v>24</v>
      </c>
      <c r="H13577" s="11" t="s">
        <v>24</v>
      </c>
      <c r="I13577" s="11" t="s">
        <v>31</v>
      </c>
      <c r="J13577" s="11">
        <v>35</v>
      </c>
      <c r="K13577" s="12">
        <v>0.55777652809517853</v>
      </c>
      <c r="L13577" s="13">
        <v>0</v>
      </c>
      <c r="M13577" s="14">
        <f t="shared" si="1655"/>
        <v>0</v>
      </c>
      <c r="N13577" s="15">
        <f t="shared" si="1656"/>
        <v>1</v>
      </c>
      <c r="O13577" s="14">
        <f t="shared" si="1657"/>
        <v>1</v>
      </c>
      <c r="P13577" s="15" t="s">
        <v>25</v>
      </c>
      <c r="Q13577" s="14" t="str">
        <f t="shared" si="1658"/>
        <v>No</v>
      </c>
      <c r="R13577" s="15">
        <f t="shared" si="1659"/>
        <v>0</v>
      </c>
      <c r="S13577" s="14">
        <f t="shared" si="1660"/>
        <v>1</v>
      </c>
      <c r="T13577" s="15">
        <f t="shared" si="1661"/>
        <v>2653</v>
      </c>
    </row>
    <row r="13578" spans="1:20" x14ac:dyDescent="0.2">
      <c r="A13578" s="11"/>
      <c r="B13578" s="11" t="s">
        <v>47</v>
      </c>
      <c r="C13578" s="11" t="s">
        <v>48</v>
      </c>
      <c r="D13578" s="11">
        <v>2010</v>
      </c>
      <c r="E13578" s="11" t="s">
        <v>40</v>
      </c>
      <c r="F13578" s="11">
        <v>550</v>
      </c>
      <c r="G13578" s="11" t="s">
        <v>24</v>
      </c>
      <c r="H13578" s="11" t="s">
        <v>24</v>
      </c>
      <c r="I13578" s="11" t="s">
        <v>36</v>
      </c>
      <c r="J13578" s="11">
        <v>35</v>
      </c>
      <c r="K13578" s="12">
        <v>0.63646069896030943</v>
      </c>
      <c r="L13578" s="13">
        <v>0</v>
      </c>
      <c r="M13578" s="14">
        <f t="shared" si="1655"/>
        <v>0</v>
      </c>
      <c r="N13578" s="15">
        <f t="shared" si="1656"/>
        <v>1</v>
      </c>
      <c r="O13578" s="14">
        <f t="shared" si="1657"/>
        <v>1</v>
      </c>
      <c r="P13578" s="15" t="s">
        <v>25</v>
      </c>
      <c r="Q13578" s="14" t="str">
        <f t="shared" si="1658"/>
        <v>No</v>
      </c>
      <c r="R13578" s="15">
        <f t="shared" si="1659"/>
        <v>0</v>
      </c>
      <c r="S13578" s="14">
        <f t="shared" si="1660"/>
        <v>1</v>
      </c>
      <c r="T13578" s="15">
        <f t="shared" si="1661"/>
        <v>2653</v>
      </c>
    </row>
    <row r="13579" spans="1:20" x14ac:dyDescent="0.2">
      <c r="A13579" s="11"/>
      <c r="B13579" s="11" t="s">
        <v>47</v>
      </c>
      <c r="C13579" s="11" t="s">
        <v>48</v>
      </c>
      <c r="D13579" s="11">
        <v>2010</v>
      </c>
      <c r="E13579" s="11" t="s">
        <v>40</v>
      </c>
      <c r="F13579" s="11">
        <v>550</v>
      </c>
      <c r="G13579" s="11" t="s">
        <v>24</v>
      </c>
      <c r="H13579" s="11" t="s">
        <v>24</v>
      </c>
      <c r="I13579" s="11" t="s">
        <v>31</v>
      </c>
      <c r="J13579" s="11">
        <v>35</v>
      </c>
      <c r="K13579" s="12">
        <v>0.54247587964026078</v>
      </c>
      <c r="L13579" s="13">
        <v>0</v>
      </c>
      <c r="M13579" s="14">
        <f t="shared" si="1655"/>
        <v>0</v>
      </c>
      <c r="N13579" s="15">
        <f t="shared" si="1656"/>
        <v>1</v>
      </c>
      <c r="O13579" s="14">
        <f t="shared" si="1657"/>
        <v>1</v>
      </c>
      <c r="P13579" s="15" t="s">
        <v>25</v>
      </c>
      <c r="Q13579" s="14" t="str">
        <f t="shared" si="1658"/>
        <v>No</v>
      </c>
      <c r="R13579" s="15">
        <f t="shared" si="1659"/>
        <v>0</v>
      </c>
      <c r="S13579" s="14">
        <f t="shared" si="1660"/>
        <v>1</v>
      </c>
      <c r="T13579" s="15">
        <f t="shared" si="1661"/>
        <v>2653</v>
      </c>
    </row>
    <row r="13580" spans="1:20" x14ac:dyDescent="0.2">
      <c r="A13580" s="11"/>
      <c r="B13580" s="11" t="s">
        <v>28</v>
      </c>
      <c r="C13580" s="11" t="s">
        <v>48</v>
      </c>
      <c r="D13580" s="11">
        <v>2010</v>
      </c>
      <c r="E13580" s="11" t="s">
        <v>40</v>
      </c>
      <c r="F13580" s="11">
        <v>600</v>
      </c>
      <c r="G13580" s="11" t="s">
        <v>24</v>
      </c>
      <c r="H13580" s="11" t="s">
        <v>24</v>
      </c>
      <c r="I13580" s="11" t="s">
        <v>31</v>
      </c>
      <c r="J13580" s="11">
        <v>35</v>
      </c>
      <c r="K13580" s="12">
        <v>5.9749783086287672E-3</v>
      </c>
      <c r="L13580" s="13">
        <v>0</v>
      </c>
      <c r="M13580" s="14">
        <f t="shared" si="1655"/>
        <v>0</v>
      </c>
      <c r="N13580" s="15">
        <f t="shared" si="1656"/>
        <v>1</v>
      </c>
      <c r="O13580" s="14">
        <f t="shared" si="1657"/>
        <v>1</v>
      </c>
      <c r="P13580" s="15" t="s">
        <v>25</v>
      </c>
      <c r="Q13580" s="14" t="str">
        <f t="shared" si="1658"/>
        <v>No</v>
      </c>
      <c r="R13580" s="15">
        <f t="shared" si="1659"/>
        <v>0</v>
      </c>
      <c r="S13580" s="14">
        <f t="shared" si="1660"/>
        <v>1</v>
      </c>
      <c r="T13580" s="15">
        <f t="shared" si="1661"/>
        <v>2653</v>
      </c>
    </row>
    <row r="13581" spans="1:20" x14ac:dyDescent="0.2">
      <c r="A13581" s="11"/>
      <c r="B13581" s="11" t="s">
        <v>47</v>
      </c>
      <c r="C13581" s="11" t="s">
        <v>48</v>
      </c>
      <c r="D13581" s="11">
        <v>2010</v>
      </c>
      <c r="E13581" s="11" t="s">
        <v>40</v>
      </c>
      <c r="F13581" s="11">
        <v>600</v>
      </c>
      <c r="G13581" s="11" t="s">
        <v>24</v>
      </c>
      <c r="H13581" s="11" t="s">
        <v>24</v>
      </c>
      <c r="I13581" s="11" t="s">
        <v>31</v>
      </c>
      <c r="J13581" s="11">
        <v>35</v>
      </c>
      <c r="K13581" s="12">
        <v>0.487418038845227</v>
      </c>
      <c r="L13581" s="13">
        <v>0</v>
      </c>
      <c r="M13581" s="14">
        <f t="shared" si="1655"/>
        <v>0</v>
      </c>
      <c r="N13581" s="15">
        <f t="shared" si="1656"/>
        <v>1</v>
      </c>
      <c r="O13581" s="14">
        <f t="shared" si="1657"/>
        <v>1</v>
      </c>
      <c r="P13581" s="15" t="s">
        <v>25</v>
      </c>
      <c r="Q13581" s="14" t="str">
        <f t="shared" si="1658"/>
        <v>No</v>
      </c>
      <c r="R13581" s="15">
        <f t="shared" si="1659"/>
        <v>0</v>
      </c>
      <c r="S13581" s="14">
        <f t="shared" si="1660"/>
        <v>1</v>
      </c>
      <c r="T13581" s="15">
        <f t="shared" si="1661"/>
        <v>2653</v>
      </c>
    </row>
    <row r="13582" spans="1:20" x14ac:dyDescent="0.2">
      <c r="A13582" s="11"/>
      <c r="B13582" s="11" t="s">
        <v>47</v>
      </c>
      <c r="C13582" s="11" t="s">
        <v>48</v>
      </c>
      <c r="D13582" s="11">
        <v>2010</v>
      </c>
      <c r="E13582" s="11" t="s">
        <v>39</v>
      </c>
      <c r="F13582" s="11">
        <v>800</v>
      </c>
      <c r="G13582" s="11" t="s">
        <v>24</v>
      </c>
      <c r="H13582" s="11" t="s">
        <v>24</v>
      </c>
      <c r="I13582" s="11" t="s">
        <v>31</v>
      </c>
      <c r="J13582" s="11">
        <v>35</v>
      </c>
      <c r="K13582" s="12">
        <v>3.4989974391490666E-2</v>
      </c>
      <c r="L13582" s="13">
        <v>0</v>
      </c>
      <c r="M13582" s="14">
        <f t="shared" si="1655"/>
        <v>0</v>
      </c>
      <c r="N13582" s="15">
        <f t="shared" si="1656"/>
        <v>1</v>
      </c>
      <c r="O13582" s="14">
        <f t="shared" si="1657"/>
        <v>1</v>
      </c>
      <c r="P13582" s="15" t="s">
        <v>25</v>
      </c>
      <c r="Q13582" s="14" t="str">
        <f t="shared" si="1658"/>
        <v>No</v>
      </c>
      <c r="R13582" s="15">
        <f t="shared" si="1659"/>
        <v>0</v>
      </c>
      <c r="S13582" s="14">
        <f t="shared" si="1660"/>
        <v>1</v>
      </c>
      <c r="T13582" s="15">
        <f t="shared" si="1661"/>
        <v>2653</v>
      </c>
    </row>
    <row r="13583" spans="1:20" x14ac:dyDescent="0.2">
      <c r="A13583" s="11"/>
      <c r="B13583" s="11" t="s">
        <v>28</v>
      </c>
      <c r="C13583" s="11" t="s">
        <v>48</v>
      </c>
      <c r="D13583" s="11">
        <v>2010</v>
      </c>
      <c r="E13583" s="11" t="s">
        <v>30</v>
      </c>
      <c r="F13583" s="11">
        <v>50</v>
      </c>
      <c r="G13583" s="11" t="s">
        <v>24</v>
      </c>
      <c r="H13583" s="11" t="s">
        <v>24</v>
      </c>
      <c r="I13583" s="11" t="s">
        <v>36</v>
      </c>
      <c r="J13583" s="11">
        <v>40</v>
      </c>
      <c r="K13583" s="12">
        <v>1.5128997086555324E-2</v>
      </c>
      <c r="L13583" s="13">
        <v>0</v>
      </c>
      <c r="M13583" s="14">
        <f t="shared" si="1655"/>
        <v>0</v>
      </c>
      <c r="N13583" s="15">
        <f t="shared" si="1656"/>
        <v>2.5</v>
      </c>
      <c r="O13583" s="14">
        <f t="shared" si="1657"/>
        <v>1</v>
      </c>
      <c r="P13583" s="15" t="s">
        <v>25</v>
      </c>
      <c r="Q13583" s="14" t="str">
        <f t="shared" si="1658"/>
        <v>No</v>
      </c>
      <c r="R13583" s="15">
        <f t="shared" si="1659"/>
        <v>0</v>
      </c>
      <c r="S13583" s="14">
        <f t="shared" si="1660"/>
        <v>1</v>
      </c>
      <c r="T13583" s="15">
        <f t="shared" si="1661"/>
        <v>2653</v>
      </c>
    </row>
    <row r="13584" spans="1:20" x14ac:dyDescent="0.2">
      <c r="A13584" s="11"/>
      <c r="B13584" s="11" t="s">
        <v>28</v>
      </c>
      <c r="C13584" s="11" t="s">
        <v>48</v>
      </c>
      <c r="D13584" s="11">
        <v>2010</v>
      </c>
      <c r="E13584" s="11" t="s">
        <v>30</v>
      </c>
      <c r="F13584" s="11">
        <v>50</v>
      </c>
      <c r="G13584" s="11" t="s">
        <v>24</v>
      </c>
      <c r="H13584" s="11" t="s">
        <v>24</v>
      </c>
      <c r="I13584" s="11" t="s">
        <v>36</v>
      </c>
      <c r="J13584" s="11">
        <v>40</v>
      </c>
      <c r="K13584" s="12">
        <v>4.8229238492153576E-3</v>
      </c>
      <c r="L13584" s="13">
        <v>0</v>
      </c>
      <c r="M13584" s="14">
        <f t="shared" si="1655"/>
        <v>0</v>
      </c>
      <c r="N13584" s="15">
        <f t="shared" si="1656"/>
        <v>2.5</v>
      </c>
      <c r="O13584" s="14">
        <f t="shared" si="1657"/>
        <v>1</v>
      </c>
      <c r="P13584" s="15" t="s">
        <v>25</v>
      </c>
      <c r="Q13584" s="14" t="str">
        <f t="shared" si="1658"/>
        <v>No</v>
      </c>
      <c r="R13584" s="15">
        <f t="shared" si="1659"/>
        <v>0</v>
      </c>
      <c r="S13584" s="14">
        <f t="shared" si="1660"/>
        <v>1</v>
      </c>
      <c r="T13584" s="15">
        <f t="shared" si="1661"/>
        <v>2653</v>
      </c>
    </row>
    <row r="13585" spans="1:20" x14ac:dyDescent="0.2">
      <c r="A13585" s="11"/>
      <c r="B13585" s="11" t="s">
        <v>47</v>
      </c>
      <c r="C13585" s="11" t="s">
        <v>48</v>
      </c>
      <c r="D13585" s="11">
        <v>2010</v>
      </c>
      <c r="E13585" s="11" t="s">
        <v>30</v>
      </c>
      <c r="F13585" s="11">
        <v>50</v>
      </c>
      <c r="G13585" s="11" t="s">
        <v>24</v>
      </c>
      <c r="H13585" s="11" t="s">
        <v>24</v>
      </c>
      <c r="I13585" s="11" t="s">
        <v>36</v>
      </c>
      <c r="J13585" s="11">
        <v>40</v>
      </c>
      <c r="K13585" s="12">
        <v>2.216285704014064</v>
      </c>
      <c r="L13585" s="13">
        <v>1.0779279279279279</v>
      </c>
      <c r="M13585" s="14">
        <f t="shared" si="1655"/>
        <v>0.35930930930930932</v>
      </c>
      <c r="N13585" s="15">
        <f t="shared" si="1656"/>
        <v>2.5</v>
      </c>
      <c r="O13585" s="14">
        <f t="shared" si="1657"/>
        <v>0.85627627627627634</v>
      </c>
      <c r="P13585" s="15" t="s">
        <v>25</v>
      </c>
      <c r="Q13585" s="14" t="str">
        <f t="shared" si="1658"/>
        <v>No</v>
      </c>
      <c r="R13585" s="15">
        <f t="shared" si="1659"/>
        <v>162.12228805092235</v>
      </c>
      <c r="S13585" s="14">
        <f t="shared" si="1660"/>
        <v>2</v>
      </c>
      <c r="T13585" s="15">
        <f t="shared" si="1661"/>
        <v>1804</v>
      </c>
    </row>
    <row r="13586" spans="1:20" x14ac:dyDescent="0.2">
      <c r="A13586" s="11"/>
      <c r="B13586" s="11" t="s">
        <v>47</v>
      </c>
      <c r="C13586" s="11" t="s">
        <v>48</v>
      </c>
      <c r="D13586" s="11">
        <v>2010</v>
      </c>
      <c r="E13586" s="11" t="s">
        <v>30</v>
      </c>
      <c r="F13586" s="11">
        <v>50</v>
      </c>
      <c r="G13586" s="11" t="s">
        <v>24</v>
      </c>
      <c r="H13586" s="11" t="s">
        <v>24</v>
      </c>
      <c r="I13586" s="11" t="s">
        <v>36</v>
      </c>
      <c r="J13586" s="11">
        <v>40</v>
      </c>
      <c r="K13586" s="12">
        <v>0.77585795835629801</v>
      </c>
      <c r="L13586" s="13">
        <v>0</v>
      </c>
      <c r="M13586" s="14">
        <f t="shared" si="1655"/>
        <v>0</v>
      </c>
      <c r="N13586" s="15">
        <f t="shared" si="1656"/>
        <v>2.5</v>
      </c>
      <c r="O13586" s="14">
        <f t="shared" si="1657"/>
        <v>1</v>
      </c>
      <c r="P13586" s="15" t="s">
        <v>25</v>
      </c>
      <c r="Q13586" s="14" t="str">
        <f t="shared" si="1658"/>
        <v>No</v>
      </c>
      <c r="R13586" s="15">
        <f t="shared" si="1659"/>
        <v>0</v>
      </c>
      <c r="S13586" s="14">
        <f t="shared" si="1660"/>
        <v>1</v>
      </c>
      <c r="T13586" s="15">
        <f t="shared" si="1661"/>
        <v>2653</v>
      </c>
    </row>
    <row r="13587" spans="1:20" x14ac:dyDescent="0.2">
      <c r="A13587" s="11"/>
      <c r="B13587" s="11" t="s">
        <v>28</v>
      </c>
      <c r="C13587" s="11" t="s">
        <v>48</v>
      </c>
      <c r="D13587" s="11">
        <v>2010</v>
      </c>
      <c r="E13587" s="11" t="s">
        <v>30</v>
      </c>
      <c r="F13587" s="11">
        <v>50</v>
      </c>
      <c r="G13587" s="11" t="s">
        <v>24</v>
      </c>
      <c r="H13587" s="11" t="s">
        <v>24</v>
      </c>
      <c r="I13587" s="11" t="s">
        <v>37</v>
      </c>
      <c r="J13587" s="11">
        <v>40</v>
      </c>
      <c r="K13587" s="12">
        <v>1.7504475463427332E-3</v>
      </c>
      <c r="L13587" s="13">
        <v>0</v>
      </c>
      <c r="M13587" s="14">
        <f t="shared" si="1655"/>
        <v>0</v>
      </c>
      <c r="N13587" s="15">
        <f t="shared" si="1656"/>
        <v>2.5</v>
      </c>
      <c r="O13587" s="14">
        <f t="shared" si="1657"/>
        <v>1</v>
      </c>
      <c r="P13587" s="15" t="s">
        <v>25</v>
      </c>
      <c r="Q13587" s="14" t="str">
        <f t="shared" si="1658"/>
        <v>No</v>
      </c>
      <c r="R13587" s="15">
        <f t="shared" si="1659"/>
        <v>0</v>
      </c>
      <c r="S13587" s="14">
        <f t="shared" si="1660"/>
        <v>1</v>
      </c>
      <c r="T13587" s="15">
        <f t="shared" si="1661"/>
        <v>2653</v>
      </c>
    </row>
    <row r="13588" spans="1:20" x14ac:dyDescent="0.2">
      <c r="A13588" s="11"/>
      <c r="B13588" s="11" t="s">
        <v>47</v>
      </c>
      <c r="C13588" s="11" t="s">
        <v>48</v>
      </c>
      <c r="D13588" s="11">
        <v>2010</v>
      </c>
      <c r="E13588" s="11" t="s">
        <v>30</v>
      </c>
      <c r="F13588" s="11">
        <v>50</v>
      </c>
      <c r="G13588" s="11" t="s">
        <v>24</v>
      </c>
      <c r="H13588" s="11" t="s">
        <v>24</v>
      </c>
      <c r="I13588" s="11" t="s">
        <v>37</v>
      </c>
      <c r="J13588" s="11">
        <v>40</v>
      </c>
      <c r="K13588" s="12">
        <v>2.6424166457849751</v>
      </c>
      <c r="L13588" s="13">
        <v>0</v>
      </c>
      <c r="M13588" s="14">
        <f t="shared" si="1655"/>
        <v>0</v>
      </c>
      <c r="N13588" s="15">
        <f t="shared" si="1656"/>
        <v>2.5</v>
      </c>
      <c r="O13588" s="14">
        <f t="shared" si="1657"/>
        <v>1</v>
      </c>
      <c r="P13588" s="15" t="s">
        <v>25</v>
      </c>
      <c r="Q13588" s="14" t="str">
        <f t="shared" si="1658"/>
        <v>No</v>
      </c>
      <c r="R13588" s="15">
        <f t="shared" si="1659"/>
        <v>0</v>
      </c>
      <c r="S13588" s="14">
        <f t="shared" si="1660"/>
        <v>1</v>
      </c>
      <c r="T13588" s="15">
        <f t="shared" si="1661"/>
        <v>2653</v>
      </c>
    </row>
    <row r="13589" spans="1:20" x14ac:dyDescent="0.2">
      <c r="A13589" s="11"/>
      <c r="B13589" s="11" t="s">
        <v>28</v>
      </c>
      <c r="C13589" s="11" t="s">
        <v>48</v>
      </c>
      <c r="D13589" s="11">
        <v>2010</v>
      </c>
      <c r="E13589" s="11" t="s">
        <v>30</v>
      </c>
      <c r="F13589" s="11">
        <v>50</v>
      </c>
      <c r="G13589" s="11" t="s">
        <v>24</v>
      </c>
      <c r="H13589" s="11" t="s">
        <v>24</v>
      </c>
      <c r="I13589" s="11" t="s">
        <v>33</v>
      </c>
      <c r="J13589" s="11">
        <v>40</v>
      </c>
      <c r="K13589" s="12">
        <v>4.7050372568424636E-3</v>
      </c>
      <c r="L13589" s="13">
        <v>0</v>
      </c>
      <c r="M13589" s="14">
        <f t="shared" si="1655"/>
        <v>0</v>
      </c>
      <c r="N13589" s="15">
        <f t="shared" si="1656"/>
        <v>2.5</v>
      </c>
      <c r="O13589" s="14">
        <f t="shared" si="1657"/>
        <v>1</v>
      </c>
      <c r="P13589" s="15" t="s">
        <v>25</v>
      </c>
      <c r="Q13589" s="14" t="str">
        <f t="shared" si="1658"/>
        <v>No</v>
      </c>
      <c r="R13589" s="15">
        <f t="shared" si="1659"/>
        <v>0</v>
      </c>
      <c r="S13589" s="14">
        <f t="shared" si="1660"/>
        <v>1</v>
      </c>
      <c r="T13589" s="15">
        <f t="shared" si="1661"/>
        <v>2653</v>
      </c>
    </row>
    <row r="13590" spans="1:20" x14ac:dyDescent="0.2">
      <c r="A13590" s="11"/>
      <c r="B13590" s="11" t="s">
        <v>47</v>
      </c>
      <c r="C13590" s="11" t="s">
        <v>48</v>
      </c>
      <c r="D13590" s="11">
        <v>2010</v>
      </c>
      <c r="E13590" s="11" t="s">
        <v>30</v>
      </c>
      <c r="F13590" s="11">
        <v>50</v>
      </c>
      <c r="G13590" s="11" t="s">
        <v>24</v>
      </c>
      <c r="H13590" s="11" t="s">
        <v>24</v>
      </c>
      <c r="I13590" s="11" t="s">
        <v>33</v>
      </c>
      <c r="J13590" s="11">
        <v>40</v>
      </c>
      <c r="K13590" s="12">
        <v>9.4424940197160261</v>
      </c>
      <c r="L13590" s="13">
        <v>0</v>
      </c>
      <c r="M13590" s="14">
        <f t="shared" si="1655"/>
        <v>0</v>
      </c>
      <c r="N13590" s="15">
        <f t="shared" si="1656"/>
        <v>2.5</v>
      </c>
      <c r="O13590" s="14">
        <f t="shared" si="1657"/>
        <v>1</v>
      </c>
      <c r="P13590" s="15" t="s">
        <v>25</v>
      </c>
      <c r="Q13590" s="14" t="str">
        <f t="shared" si="1658"/>
        <v>No</v>
      </c>
      <c r="R13590" s="15">
        <f t="shared" si="1659"/>
        <v>0</v>
      </c>
      <c r="S13590" s="14">
        <f t="shared" si="1660"/>
        <v>1</v>
      </c>
      <c r="T13590" s="15">
        <f t="shared" si="1661"/>
        <v>2653</v>
      </c>
    </row>
    <row r="13591" spans="1:20" x14ac:dyDescent="0.2">
      <c r="A13591" s="11"/>
      <c r="B13591" s="11" t="s">
        <v>47</v>
      </c>
      <c r="C13591" s="11" t="s">
        <v>48</v>
      </c>
      <c r="D13591" s="11">
        <v>2010</v>
      </c>
      <c r="E13591" s="11" t="s">
        <v>30</v>
      </c>
      <c r="F13591" s="11">
        <v>50</v>
      </c>
      <c r="G13591" s="11" t="s">
        <v>24</v>
      </c>
      <c r="H13591" s="11" t="s">
        <v>24</v>
      </c>
      <c r="I13591" s="11" t="s">
        <v>33</v>
      </c>
      <c r="J13591" s="11">
        <v>40</v>
      </c>
      <c r="K13591" s="12">
        <v>2.8339528440208821</v>
      </c>
      <c r="L13591" s="13">
        <v>1.0851674641148326</v>
      </c>
      <c r="M13591" s="14">
        <f t="shared" si="1655"/>
        <v>0.3617224880382775</v>
      </c>
      <c r="N13591" s="15">
        <f t="shared" si="1656"/>
        <v>2.5</v>
      </c>
      <c r="O13591" s="14">
        <f t="shared" si="1657"/>
        <v>0.85531100478468902</v>
      </c>
      <c r="P13591" s="15" t="s">
        <v>25</v>
      </c>
      <c r="Q13591" s="14" t="str">
        <f t="shared" si="1658"/>
        <v>No</v>
      </c>
      <c r="R13591" s="15">
        <f t="shared" si="1659"/>
        <v>127.63885214302181</v>
      </c>
      <c r="S13591" s="14">
        <f t="shared" si="1660"/>
        <v>2</v>
      </c>
      <c r="T13591" s="15">
        <f t="shared" si="1661"/>
        <v>2003</v>
      </c>
    </row>
    <row r="13592" spans="1:20" x14ac:dyDescent="0.2">
      <c r="A13592" s="11"/>
      <c r="B13592" s="11" t="s">
        <v>28</v>
      </c>
      <c r="C13592" s="11" t="s">
        <v>48</v>
      </c>
      <c r="D13592" s="11">
        <v>2010</v>
      </c>
      <c r="E13592" s="11" t="s">
        <v>30</v>
      </c>
      <c r="F13592" s="11">
        <v>50</v>
      </c>
      <c r="G13592" s="11" t="s">
        <v>24</v>
      </c>
      <c r="H13592" s="11" t="s">
        <v>24</v>
      </c>
      <c r="I13592" s="11" t="s">
        <v>35</v>
      </c>
      <c r="J13592" s="11">
        <v>40</v>
      </c>
      <c r="K13592" s="12">
        <v>2.8128933259598792E-3</v>
      </c>
      <c r="L13592" s="13">
        <v>0</v>
      </c>
      <c r="M13592" s="14">
        <f t="shared" si="1655"/>
        <v>0</v>
      </c>
      <c r="N13592" s="15">
        <f t="shared" si="1656"/>
        <v>2.5</v>
      </c>
      <c r="O13592" s="14">
        <f t="shared" si="1657"/>
        <v>1</v>
      </c>
      <c r="P13592" s="15" t="s">
        <v>25</v>
      </c>
      <c r="Q13592" s="14" t="str">
        <f t="shared" si="1658"/>
        <v>No</v>
      </c>
      <c r="R13592" s="15">
        <f t="shared" si="1659"/>
        <v>0</v>
      </c>
      <c r="S13592" s="14">
        <f t="shared" si="1660"/>
        <v>1</v>
      </c>
      <c r="T13592" s="15">
        <f t="shared" si="1661"/>
        <v>2653</v>
      </c>
    </row>
    <row r="13593" spans="1:20" x14ac:dyDescent="0.2">
      <c r="A13593" s="11"/>
      <c r="B13593" s="11" t="s">
        <v>47</v>
      </c>
      <c r="C13593" s="11" t="s">
        <v>48</v>
      </c>
      <c r="D13593" s="11">
        <v>2010</v>
      </c>
      <c r="E13593" s="11" t="s">
        <v>30</v>
      </c>
      <c r="F13593" s="11">
        <v>50</v>
      </c>
      <c r="G13593" s="11" t="s">
        <v>24</v>
      </c>
      <c r="H13593" s="11" t="s">
        <v>24</v>
      </c>
      <c r="I13593" s="11" t="s">
        <v>35</v>
      </c>
      <c r="J13593" s="11">
        <v>40</v>
      </c>
      <c r="K13593" s="12">
        <v>0.72501207456397465</v>
      </c>
      <c r="L13593" s="13">
        <v>0</v>
      </c>
      <c r="M13593" s="14">
        <f t="shared" si="1655"/>
        <v>0</v>
      </c>
      <c r="N13593" s="15">
        <f t="shared" si="1656"/>
        <v>2.5</v>
      </c>
      <c r="O13593" s="14">
        <f t="shared" si="1657"/>
        <v>1</v>
      </c>
      <c r="P13593" s="15" t="s">
        <v>25</v>
      </c>
      <c r="Q13593" s="14" t="str">
        <f t="shared" si="1658"/>
        <v>No</v>
      </c>
      <c r="R13593" s="15">
        <f t="shared" si="1659"/>
        <v>0</v>
      </c>
      <c r="S13593" s="14">
        <f t="shared" si="1660"/>
        <v>1</v>
      </c>
      <c r="T13593" s="15">
        <f t="shared" si="1661"/>
        <v>2653</v>
      </c>
    </row>
    <row r="13594" spans="1:20" x14ac:dyDescent="0.2">
      <c r="A13594" s="11"/>
      <c r="B13594" s="11" t="s">
        <v>47</v>
      </c>
      <c r="C13594" s="11" t="s">
        <v>48</v>
      </c>
      <c r="D13594" s="11">
        <v>2010</v>
      </c>
      <c r="E13594" s="11" t="s">
        <v>30</v>
      </c>
      <c r="F13594" s="11">
        <v>50</v>
      </c>
      <c r="G13594" s="11" t="s">
        <v>24</v>
      </c>
      <c r="H13594" s="11" t="s">
        <v>24</v>
      </c>
      <c r="I13594" s="11" t="s">
        <v>35</v>
      </c>
      <c r="J13594" s="11">
        <v>40</v>
      </c>
      <c r="K13594" s="12">
        <v>0.32223614591878258</v>
      </c>
      <c r="L13594" s="13">
        <v>0</v>
      </c>
      <c r="M13594" s="14">
        <f t="shared" si="1655"/>
        <v>0</v>
      </c>
      <c r="N13594" s="15">
        <f t="shared" si="1656"/>
        <v>2.5</v>
      </c>
      <c r="O13594" s="14">
        <f t="shared" si="1657"/>
        <v>1</v>
      </c>
      <c r="P13594" s="15" t="s">
        <v>25</v>
      </c>
      <c r="Q13594" s="14" t="str">
        <f t="shared" si="1658"/>
        <v>No</v>
      </c>
      <c r="R13594" s="15">
        <f t="shared" si="1659"/>
        <v>0</v>
      </c>
      <c r="S13594" s="14">
        <f t="shared" si="1660"/>
        <v>1</v>
      </c>
      <c r="T13594" s="15">
        <f t="shared" si="1661"/>
        <v>2653</v>
      </c>
    </row>
    <row r="13595" spans="1:20" x14ac:dyDescent="0.2">
      <c r="A13595" s="11"/>
      <c r="B13595" s="11" t="s">
        <v>28</v>
      </c>
      <c r="C13595" s="11" t="s">
        <v>48</v>
      </c>
      <c r="D13595" s="11">
        <v>2010</v>
      </c>
      <c r="E13595" s="11" t="s">
        <v>30</v>
      </c>
      <c r="F13595" s="11">
        <v>50</v>
      </c>
      <c r="G13595" s="11" t="s">
        <v>24</v>
      </c>
      <c r="H13595" s="11" t="s">
        <v>24</v>
      </c>
      <c r="I13595" s="11" t="s">
        <v>31</v>
      </c>
      <c r="J13595" s="11">
        <v>40</v>
      </c>
      <c r="K13595" s="12">
        <v>4.0701209758359988E-2</v>
      </c>
      <c r="L13595" s="13">
        <v>1.0779279279279279</v>
      </c>
      <c r="M13595" s="14">
        <f t="shared" si="1655"/>
        <v>0.35930930930930932</v>
      </c>
      <c r="N13595" s="15">
        <f t="shared" si="1656"/>
        <v>2.5</v>
      </c>
      <c r="O13595" s="14">
        <f t="shared" si="1657"/>
        <v>0.85627627627627634</v>
      </c>
      <c r="P13595" s="15" t="s">
        <v>25</v>
      </c>
      <c r="Q13595" s="14" t="str">
        <f t="shared" si="1658"/>
        <v>No</v>
      </c>
      <c r="R13595" s="15">
        <f t="shared" si="1659"/>
        <v>8827.9761570356641</v>
      </c>
      <c r="S13595" s="14">
        <f t="shared" si="1660"/>
        <v>5</v>
      </c>
      <c r="T13595" s="15">
        <f t="shared" si="1661"/>
        <v>49</v>
      </c>
    </row>
    <row r="13596" spans="1:20" x14ac:dyDescent="0.2">
      <c r="A13596" s="11"/>
      <c r="B13596" s="11" t="s">
        <v>28</v>
      </c>
      <c r="C13596" s="11" t="s">
        <v>48</v>
      </c>
      <c r="D13596" s="11">
        <v>2010</v>
      </c>
      <c r="E13596" s="11" t="s">
        <v>30</v>
      </c>
      <c r="F13596" s="11">
        <v>50</v>
      </c>
      <c r="G13596" s="11" t="s">
        <v>24</v>
      </c>
      <c r="H13596" s="11" t="s">
        <v>24</v>
      </c>
      <c r="I13596" s="11" t="s">
        <v>31</v>
      </c>
      <c r="J13596" s="11">
        <v>40</v>
      </c>
      <c r="K13596" s="12">
        <v>5.0554688268115329E-3</v>
      </c>
      <c r="L13596" s="13">
        <v>0</v>
      </c>
      <c r="M13596" s="14">
        <f t="shared" si="1655"/>
        <v>0</v>
      </c>
      <c r="N13596" s="15">
        <f t="shared" si="1656"/>
        <v>2.5</v>
      </c>
      <c r="O13596" s="14">
        <f t="shared" si="1657"/>
        <v>1</v>
      </c>
      <c r="P13596" s="15" t="s">
        <v>25</v>
      </c>
      <c r="Q13596" s="14" t="str">
        <f t="shared" si="1658"/>
        <v>No</v>
      </c>
      <c r="R13596" s="15">
        <f t="shared" si="1659"/>
        <v>0</v>
      </c>
      <c r="S13596" s="14">
        <f t="shared" si="1660"/>
        <v>1</v>
      </c>
      <c r="T13596" s="15">
        <f t="shared" si="1661"/>
        <v>2653</v>
      </c>
    </row>
    <row r="13597" spans="1:20" x14ac:dyDescent="0.2">
      <c r="A13597" s="11"/>
      <c r="B13597" s="11" t="s">
        <v>47</v>
      </c>
      <c r="C13597" s="11" t="s">
        <v>48</v>
      </c>
      <c r="D13597" s="11">
        <v>2010</v>
      </c>
      <c r="E13597" s="11" t="s">
        <v>30</v>
      </c>
      <c r="F13597" s="11">
        <v>50</v>
      </c>
      <c r="G13597" s="11" t="s">
        <v>24</v>
      </c>
      <c r="H13597" s="11" t="s">
        <v>24</v>
      </c>
      <c r="I13597" s="11" t="s">
        <v>31</v>
      </c>
      <c r="J13597" s="11">
        <v>40</v>
      </c>
      <c r="K13597" s="12">
        <v>42.274189359127426</v>
      </c>
      <c r="L13597" s="13">
        <v>3.2410233199706884</v>
      </c>
      <c r="M13597" s="14">
        <f t="shared" si="1655"/>
        <v>1.0803411066568962</v>
      </c>
      <c r="N13597" s="15">
        <f t="shared" si="1656"/>
        <v>2.5</v>
      </c>
      <c r="O13597" s="14">
        <f t="shared" si="1657"/>
        <v>0.56786355733724148</v>
      </c>
      <c r="P13597" s="15" t="s">
        <v>25</v>
      </c>
      <c r="Q13597" s="14" t="str">
        <f t="shared" si="1658"/>
        <v>No</v>
      </c>
      <c r="R13597" s="15">
        <f t="shared" si="1659"/>
        <v>25.555572396177471</v>
      </c>
      <c r="S13597" s="14">
        <f t="shared" si="1660"/>
        <v>1</v>
      </c>
      <c r="T13597" s="15">
        <f t="shared" si="1661"/>
        <v>2542</v>
      </c>
    </row>
    <row r="13598" spans="1:20" x14ac:dyDescent="0.2">
      <c r="A13598" s="11"/>
      <c r="B13598" s="11" t="s">
        <v>47</v>
      </c>
      <c r="C13598" s="11" t="s">
        <v>48</v>
      </c>
      <c r="D13598" s="11">
        <v>2010</v>
      </c>
      <c r="E13598" s="11" t="s">
        <v>30</v>
      </c>
      <c r="F13598" s="11">
        <v>50</v>
      </c>
      <c r="G13598" s="11" t="s">
        <v>24</v>
      </c>
      <c r="H13598" s="11" t="s">
        <v>24</v>
      </c>
      <c r="I13598" s="11" t="s">
        <v>31</v>
      </c>
      <c r="J13598" s="11">
        <v>40</v>
      </c>
      <c r="K13598" s="12">
        <v>11.531120282196355</v>
      </c>
      <c r="L13598" s="13">
        <v>4.1224713577720262</v>
      </c>
      <c r="M13598" s="14">
        <f t="shared" si="1655"/>
        <v>1.3741571192573421</v>
      </c>
      <c r="N13598" s="15">
        <f t="shared" si="1656"/>
        <v>2.5</v>
      </c>
      <c r="O13598" s="14">
        <f t="shared" si="1657"/>
        <v>0.45033715229706317</v>
      </c>
      <c r="P13598" s="15" t="s">
        <v>25</v>
      </c>
      <c r="Q13598" s="14" t="str">
        <f t="shared" si="1658"/>
        <v>Yes</v>
      </c>
      <c r="R13598" s="15">
        <f t="shared" si="1659"/>
        <v>119.16943762862246</v>
      </c>
      <c r="S13598" s="14">
        <f t="shared" si="1660"/>
        <v>1</v>
      </c>
      <c r="T13598" s="15">
        <f t="shared" si="1661"/>
        <v>2047</v>
      </c>
    </row>
    <row r="13599" spans="1:20" x14ac:dyDescent="0.2">
      <c r="A13599" s="11"/>
      <c r="B13599" s="11" t="s">
        <v>47</v>
      </c>
      <c r="C13599" s="11" t="s">
        <v>48</v>
      </c>
      <c r="D13599" s="11">
        <v>2010</v>
      </c>
      <c r="E13599" s="11" t="s">
        <v>30</v>
      </c>
      <c r="F13599" s="11">
        <v>100</v>
      </c>
      <c r="G13599" s="11" t="s">
        <v>24</v>
      </c>
      <c r="H13599" s="11" t="s">
        <v>24</v>
      </c>
      <c r="I13599" s="11" t="s">
        <v>36</v>
      </c>
      <c r="J13599" s="11">
        <v>40</v>
      </c>
      <c r="K13599" s="12">
        <v>0.43034118913381514</v>
      </c>
      <c r="L13599" s="13">
        <v>0</v>
      </c>
      <c r="M13599" s="14">
        <f t="shared" si="1655"/>
        <v>0</v>
      </c>
      <c r="N13599" s="15">
        <f t="shared" si="1656"/>
        <v>2.5</v>
      </c>
      <c r="O13599" s="14">
        <f t="shared" si="1657"/>
        <v>1</v>
      </c>
      <c r="P13599" s="15" t="s">
        <v>25</v>
      </c>
      <c r="Q13599" s="14" t="str">
        <f t="shared" si="1658"/>
        <v>No</v>
      </c>
      <c r="R13599" s="15">
        <f t="shared" si="1659"/>
        <v>0</v>
      </c>
      <c r="S13599" s="14">
        <f t="shared" si="1660"/>
        <v>1</v>
      </c>
      <c r="T13599" s="15">
        <f t="shared" si="1661"/>
        <v>2653</v>
      </c>
    </row>
    <row r="13600" spans="1:20" x14ac:dyDescent="0.2">
      <c r="A13600" s="11"/>
      <c r="B13600" s="11" t="s">
        <v>47</v>
      </c>
      <c r="C13600" s="11" t="s">
        <v>48</v>
      </c>
      <c r="D13600" s="11">
        <v>2010</v>
      </c>
      <c r="E13600" s="11" t="s">
        <v>30</v>
      </c>
      <c r="F13600" s="11">
        <v>100</v>
      </c>
      <c r="G13600" s="11" t="s">
        <v>24</v>
      </c>
      <c r="H13600" s="11" t="s">
        <v>24</v>
      </c>
      <c r="I13600" s="11" t="s">
        <v>36</v>
      </c>
      <c r="J13600" s="11">
        <v>40</v>
      </c>
      <c r="K13600" s="12">
        <v>0.18947804320088607</v>
      </c>
      <c r="L13600" s="13">
        <v>0</v>
      </c>
      <c r="M13600" s="14">
        <f t="shared" si="1655"/>
        <v>0</v>
      </c>
      <c r="N13600" s="15">
        <f t="shared" si="1656"/>
        <v>2.5</v>
      </c>
      <c r="O13600" s="14">
        <f t="shared" si="1657"/>
        <v>1</v>
      </c>
      <c r="P13600" s="15" t="s">
        <v>25</v>
      </c>
      <c r="Q13600" s="14" t="str">
        <f t="shared" si="1658"/>
        <v>No</v>
      </c>
      <c r="R13600" s="15">
        <f t="shared" si="1659"/>
        <v>0</v>
      </c>
      <c r="S13600" s="14">
        <f t="shared" si="1660"/>
        <v>1</v>
      </c>
      <c r="T13600" s="15">
        <f t="shared" si="1661"/>
        <v>2653</v>
      </c>
    </row>
    <row r="13601" spans="1:20" x14ac:dyDescent="0.2">
      <c r="A13601" s="11"/>
      <c r="B13601" s="11" t="s">
        <v>47</v>
      </c>
      <c r="C13601" s="11" t="s">
        <v>48</v>
      </c>
      <c r="D13601" s="11">
        <v>2010</v>
      </c>
      <c r="E13601" s="11" t="s">
        <v>30</v>
      </c>
      <c r="F13601" s="11">
        <v>100</v>
      </c>
      <c r="G13601" s="11" t="s">
        <v>24</v>
      </c>
      <c r="H13601" s="11" t="s">
        <v>24</v>
      </c>
      <c r="I13601" s="11" t="s">
        <v>33</v>
      </c>
      <c r="J13601" s="11">
        <v>40</v>
      </c>
      <c r="K13601" s="12">
        <v>2.2754584250845951</v>
      </c>
      <c r="L13601" s="13">
        <v>0</v>
      </c>
      <c r="M13601" s="14">
        <f t="shared" si="1655"/>
        <v>0</v>
      </c>
      <c r="N13601" s="15">
        <f t="shared" si="1656"/>
        <v>2.5</v>
      </c>
      <c r="O13601" s="14">
        <f t="shared" si="1657"/>
        <v>1</v>
      </c>
      <c r="P13601" s="15" t="s">
        <v>25</v>
      </c>
      <c r="Q13601" s="14" t="str">
        <f t="shared" si="1658"/>
        <v>No</v>
      </c>
      <c r="R13601" s="15">
        <f t="shared" si="1659"/>
        <v>0</v>
      </c>
      <c r="S13601" s="14">
        <f t="shared" si="1660"/>
        <v>1</v>
      </c>
      <c r="T13601" s="15">
        <f t="shared" si="1661"/>
        <v>2653</v>
      </c>
    </row>
    <row r="13602" spans="1:20" x14ac:dyDescent="0.2">
      <c r="A13602" s="11"/>
      <c r="B13602" s="11" t="s">
        <v>47</v>
      </c>
      <c r="C13602" s="11" t="s">
        <v>48</v>
      </c>
      <c r="D13602" s="11">
        <v>2010</v>
      </c>
      <c r="E13602" s="11" t="s">
        <v>30</v>
      </c>
      <c r="F13602" s="11">
        <v>100</v>
      </c>
      <c r="G13602" s="11" t="s">
        <v>24</v>
      </c>
      <c r="H13602" s="11" t="s">
        <v>24</v>
      </c>
      <c r="I13602" s="11" t="s">
        <v>33</v>
      </c>
      <c r="J13602" s="11">
        <v>40</v>
      </c>
      <c r="K13602" s="12">
        <v>0.71467367194189091</v>
      </c>
      <c r="L13602" s="13">
        <v>0</v>
      </c>
      <c r="M13602" s="14">
        <f t="shared" si="1655"/>
        <v>0</v>
      </c>
      <c r="N13602" s="15">
        <f t="shared" si="1656"/>
        <v>2.5</v>
      </c>
      <c r="O13602" s="14">
        <f t="shared" si="1657"/>
        <v>1</v>
      </c>
      <c r="P13602" s="15" t="s">
        <v>25</v>
      </c>
      <c r="Q13602" s="14" t="str">
        <f t="shared" si="1658"/>
        <v>No</v>
      </c>
      <c r="R13602" s="15">
        <f t="shared" si="1659"/>
        <v>0</v>
      </c>
      <c r="S13602" s="14">
        <f t="shared" si="1660"/>
        <v>1</v>
      </c>
      <c r="T13602" s="15">
        <f t="shared" si="1661"/>
        <v>2653</v>
      </c>
    </row>
    <row r="13603" spans="1:20" x14ac:dyDescent="0.2">
      <c r="A13603" s="11"/>
      <c r="B13603" s="11" t="s">
        <v>28</v>
      </c>
      <c r="C13603" s="11" t="s">
        <v>48</v>
      </c>
      <c r="D13603" s="11">
        <v>2010</v>
      </c>
      <c r="E13603" s="11" t="s">
        <v>30</v>
      </c>
      <c r="F13603" s="11">
        <v>100</v>
      </c>
      <c r="G13603" s="11" t="s">
        <v>24</v>
      </c>
      <c r="H13603" s="11" t="s">
        <v>24</v>
      </c>
      <c r="I13603" s="11" t="s">
        <v>31</v>
      </c>
      <c r="J13603" s="11">
        <v>40</v>
      </c>
      <c r="K13603" s="12">
        <v>1.0723164174042614E-3</v>
      </c>
      <c r="L13603" s="13">
        <v>0</v>
      </c>
      <c r="M13603" s="14">
        <f t="shared" si="1655"/>
        <v>0</v>
      </c>
      <c r="N13603" s="15">
        <f t="shared" si="1656"/>
        <v>2.5</v>
      </c>
      <c r="O13603" s="14">
        <f t="shared" si="1657"/>
        <v>1</v>
      </c>
      <c r="P13603" s="15" t="s">
        <v>25</v>
      </c>
      <c r="Q13603" s="14" t="str">
        <f t="shared" si="1658"/>
        <v>No</v>
      </c>
      <c r="R13603" s="15">
        <f t="shared" si="1659"/>
        <v>0</v>
      </c>
      <c r="S13603" s="14">
        <f t="shared" si="1660"/>
        <v>1</v>
      </c>
      <c r="T13603" s="15">
        <f t="shared" si="1661"/>
        <v>2653</v>
      </c>
    </row>
    <row r="13604" spans="1:20" x14ac:dyDescent="0.2">
      <c r="A13604" s="11"/>
      <c r="B13604" s="11" t="s">
        <v>28</v>
      </c>
      <c r="C13604" s="11" t="s">
        <v>48</v>
      </c>
      <c r="D13604" s="11">
        <v>2010</v>
      </c>
      <c r="E13604" s="11" t="s">
        <v>30</v>
      </c>
      <c r="F13604" s="11">
        <v>100</v>
      </c>
      <c r="G13604" s="11" t="s">
        <v>24</v>
      </c>
      <c r="H13604" s="11" t="s">
        <v>24</v>
      </c>
      <c r="I13604" s="11" t="s">
        <v>31</v>
      </c>
      <c r="J13604" s="11">
        <v>40</v>
      </c>
      <c r="K13604" s="12">
        <v>3.1771400914980589E-3</v>
      </c>
      <c r="L13604" s="13">
        <v>0</v>
      </c>
      <c r="M13604" s="14">
        <f t="shared" si="1655"/>
        <v>0</v>
      </c>
      <c r="N13604" s="15">
        <f t="shared" si="1656"/>
        <v>2.5</v>
      </c>
      <c r="O13604" s="14">
        <f t="shared" si="1657"/>
        <v>1</v>
      </c>
      <c r="P13604" s="15" t="s">
        <v>25</v>
      </c>
      <c r="Q13604" s="14" t="str">
        <f t="shared" si="1658"/>
        <v>No</v>
      </c>
      <c r="R13604" s="15">
        <f t="shared" si="1659"/>
        <v>0</v>
      </c>
      <c r="S13604" s="14">
        <f t="shared" si="1660"/>
        <v>1</v>
      </c>
      <c r="T13604" s="15">
        <f t="shared" si="1661"/>
        <v>2653</v>
      </c>
    </row>
    <row r="13605" spans="1:20" x14ac:dyDescent="0.2">
      <c r="A13605" s="11"/>
      <c r="B13605" s="11" t="s">
        <v>47</v>
      </c>
      <c r="C13605" s="11" t="s">
        <v>48</v>
      </c>
      <c r="D13605" s="11">
        <v>2010</v>
      </c>
      <c r="E13605" s="11" t="s">
        <v>30</v>
      </c>
      <c r="F13605" s="11">
        <v>100</v>
      </c>
      <c r="G13605" s="11" t="s">
        <v>24</v>
      </c>
      <c r="H13605" s="11" t="s">
        <v>24</v>
      </c>
      <c r="I13605" s="11" t="s">
        <v>31</v>
      </c>
      <c r="J13605" s="11">
        <v>40</v>
      </c>
      <c r="K13605" s="12">
        <v>11.792038770949556</v>
      </c>
      <c r="L13605" s="13">
        <v>1.0779279279279279</v>
      </c>
      <c r="M13605" s="14">
        <f t="shared" si="1655"/>
        <v>0.35930930930930932</v>
      </c>
      <c r="N13605" s="15">
        <f t="shared" si="1656"/>
        <v>2.5</v>
      </c>
      <c r="O13605" s="14">
        <f t="shared" si="1657"/>
        <v>0.85627627627627634</v>
      </c>
      <c r="P13605" s="15" t="s">
        <v>25</v>
      </c>
      <c r="Q13605" s="14" t="str">
        <f t="shared" si="1658"/>
        <v>No</v>
      </c>
      <c r="R13605" s="15">
        <f t="shared" si="1659"/>
        <v>30.470499316410901</v>
      </c>
      <c r="S13605" s="14">
        <f t="shared" si="1660"/>
        <v>1</v>
      </c>
      <c r="T13605" s="15">
        <f t="shared" si="1661"/>
        <v>2513</v>
      </c>
    </row>
    <row r="13606" spans="1:20" x14ac:dyDescent="0.2">
      <c r="A13606" s="11"/>
      <c r="B13606" s="11" t="s">
        <v>47</v>
      </c>
      <c r="C13606" s="11" t="s">
        <v>48</v>
      </c>
      <c r="D13606" s="11">
        <v>2010</v>
      </c>
      <c r="E13606" s="11" t="s">
        <v>30</v>
      </c>
      <c r="F13606" s="11">
        <v>100</v>
      </c>
      <c r="G13606" s="11" t="s">
        <v>24</v>
      </c>
      <c r="H13606" s="11" t="s">
        <v>24</v>
      </c>
      <c r="I13606" s="11" t="s">
        <v>31</v>
      </c>
      <c r="J13606" s="11">
        <v>40</v>
      </c>
      <c r="K13606" s="12">
        <v>3.3500849909944335</v>
      </c>
      <c r="L13606" s="13">
        <v>0</v>
      </c>
      <c r="M13606" s="14">
        <f t="shared" si="1655"/>
        <v>0</v>
      </c>
      <c r="N13606" s="15">
        <f t="shared" si="1656"/>
        <v>2.5</v>
      </c>
      <c r="O13606" s="14">
        <f t="shared" si="1657"/>
        <v>1</v>
      </c>
      <c r="P13606" s="15" t="s">
        <v>25</v>
      </c>
      <c r="Q13606" s="14" t="str">
        <f t="shared" si="1658"/>
        <v>No</v>
      </c>
      <c r="R13606" s="15">
        <f t="shared" si="1659"/>
        <v>0</v>
      </c>
      <c r="S13606" s="14">
        <f t="shared" si="1660"/>
        <v>1</v>
      </c>
      <c r="T13606" s="15">
        <f t="shared" si="1661"/>
        <v>2653</v>
      </c>
    </row>
    <row r="13607" spans="1:20" x14ac:dyDescent="0.2">
      <c r="A13607" s="11"/>
      <c r="B13607" s="11" t="s">
        <v>28</v>
      </c>
      <c r="C13607" s="11" t="s">
        <v>48</v>
      </c>
      <c r="D13607" s="11">
        <v>2010</v>
      </c>
      <c r="E13607" s="11" t="s">
        <v>30</v>
      </c>
      <c r="F13607" s="11">
        <v>150</v>
      </c>
      <c r="G13607" s="11" t="s">
        <v>24</v>
      </c>
      <c r="H13607" s="11" t="s">
        <v>24</v>
      </c>
      <c r="I13607" s="11" t="s">
        <v>36</v>
      </c>
      <c r="J13607" s="11">
        <v>40</v>
      </c>
      <c r="K13607" s="12">
        <v>4.331044552512066E-4</v>
      </c>
      <c r="L13607" s="13">
        <v>0</v>
      </c>
      <c r="M13607" s="14">
        <f t="shared" si="1655"/>
        <v>0</v>
      </c>
      <c r="N13607" s="15">
        <f t="shared" si="1656"/>
        <v>2.5</v>
      </c>
      <c r="O13607" s="14">
        <f t="shared" si="1657"/>
        <v>1</v>
      </c>
      <c r="P13607" s="15" t="s">
        <v>25</v>
      </c>
      <c r="Q13607" s="14" t="str">
        <f t="shared" si="1658"/>
        <v>No</v>
      </c>
      <c r="R13607" s="15">
        <f t="shared" si="1659"/>
        <v>0</v>
      </c>
      <c r="S13607" s="14">
        <f t="shared" si="1660"/>
        <v>1</v>
      </c>
      <c r="T13607" s="15">
        <f t="shared" si="1661"/>
        <v>2653</v>
      </c>
    </row>
    <row r="13608" spans="1:20" x14ac:dyDescent="0.2">
      <c r="A13608" s="11"/>
      <c r="B13608" s="11" t="s">
        <v>47</v>
      </c>
      <c r="C13608" s="11" t="s">
        <v>48</v>
      </c>
      <c r="D13608" s="11">
        <v>2010</v>
      </c>
      <c r="E13608" s="11" t="s">
        <v>30</v>
      </c>
      <c r="F13608" s="11">
        <v>150</v>
      </c>
      <c r="G13608" s="11" t="s">
        <v>24</v>
      </c>
      <c r="H13608" s="11" t="s">
        <v>24</v>
      </c>
      <c r="I13608" s="11" t="s">
        <v>36</v>
      </c>
      <c r="J13608" s="11">
        <v>40</v>
      </c>
      <c r="K13608" s="12">
        <v>3.3091011665154546E-2</v>
      </c>
      <c r="L13608" s="13">
        <v>0</v>
      </c>
      <c r="M13608" s="14">
        <f t="shared" si="1655"/>
        <v>0</v>
      </c>
      <c r="N13608" s="15">
        <f t="shared" si="1656"/>
        <v>2.5</v>
      </c>
      <c r="O13608" s="14">
        <f t="shared" si="1657"/>
        <v>1</v>
      </c>
      <c r="P13608" s="15" t="s">
        <v>25</v>
      </c>
      <c r="Q13608" s="14" t="str">
        <f t="shared" si="1658"/>
        <v>No</v>
      </c>
      <c r="R13608" s="15">
        <f t="shared" si="1659"/>
        <v>0</v>
      </c>
      <c r="S13608" s="14">
        <f t="shared" si="1660"/>
        <v>1</v>
      </c>
      <c r="T13608" s="15">
        <f t="shared" si="1661"/>
        <v>2653</v>
      </c>
    </row>
    <row r="13609" spans="1:20" x14ac:dyDescent="0.2">
      <c r="A13609" s="11"/>
      <c r="B13609" s="11" t="s">
        <v>47</v>
      </c>
      <c r="C13609" s="11" t="s">
        <v>48</v>
      </c>
      <c r="D13609" s="11">
        <v>2010</v>
      </c>
      <c r="E13609" s="11" t="s">
        <v>30</v>
      </c>
      <c r="F13609" s="11">
        <v>150</v>
      </c>
      <c r="G13609" s="11" t="s">
        <v>24</v>
      </c>
      <c r="H13609" s="11" t="s">
        <v>24</v>
      </c>
      <c r="I13609" s="11" t="s">
        <v>36</v>
      </c>
      <c r="J13609" s="11">
        <v>40</v>
      </c>
      <c r="K13609" s="12">
        <v>3.9822136853473251E-2</v>
      </c>
      <c r="L13609" s="13">
        <v>0</v>
      </c>
      <c r="M13609" s="14">
        <f t="shared" si="1655"/>
        <v>0</v>
      </c>
      <c r="N13609" s="15">
        <f t="shared" si="1656"/>
        <v>2.5</v>
      </c>
      <c r="O13609" s="14">
        <f t="shared" si="1657"/>
        <v>1</v>
      </c>
      <c r="P13609" s="15" t="s">
        <v>25</v>
      </c>
      <c r="Q13609" s="14" t="str">
        <f t="shared" si="1658"/>
        <v>No</v>
      </c>
      <c r="R13609" s="15">
        <f t="shared" si="1659"/>
        <v>0</v>
      </c>
      <c r="S13609" s="14">
        <f t="shared" si="1660"/>
        <v>1</v>
      </c>
      <c r="T13609" s="15">
        <f t="shared" si="1661"/>
        <v>2653</v>
      </c>
    </row>
    <row r="13610" spans="1:20" x14ac:dyDescent="0.2">
      <c r="A13610" s="11"/>
      <c r="B13610" s="11" t="s">
        <v>28</v>
      </c>
      <c r="C13610" s="11" t="s">
        <v>48</v>
      </c>
      <c r="D13610" s="11">
        <v>2010</v>
      </c>
      <c r="E13610" s="11" t="s">
        <v>30</v>
      </c>
      <c r="F13610" s="11">
        <v>150</v>
      </c>
      <c r="G13610" s="11" t="s">
        <v>24</v>
      </c>
      <c r="H13610" s="11" t="s">
        <v>24</v>
      </c>
      <c r="I13610" s="11" t="s">
        <v>33</v>
      </c>
      <c r="J13610" s="11">
        <v>40</v>
      </c>
      <c r="K13610" s="12">
        <v>5.0120042701113149E-3</v>
      </c>
      <c r="L13610" s="13">
        <v>0</v>
      </c>
      <c r="M13610" s="14">
        <f t="shared" si="1655"/>
        <v>0</v>
      </c>
      <c r="N13610" s="15">
        <f t="shared" si="1656"/>
        <v>2.5</v>
      </c>
      <c r="O13610" s="14">
        <f t="shared" si="1657"/>
        <v>1</v>
      </c>
      <c r="P13610" s="15" t="s">
        <v>25</v>
      </c>
      <c r="Q13610" s="14" t="str">
        <f t="shared" si="1658"/>
        <v>No</v>
      </c>
      <c r="R13610" s="15">
        <f t="shared" si="1659"/>
        <v>0</v>
      </c>
      <c r="S13610" s="14">
        <f t="shared" si="1660"/>
        <v>1</v>
      </c>
      <c r="T13610" s="15">
        <f t="shared" si="1661"/>
        <v>2653</v>
      </c>
    </row>
    <row r="13611" spans="1:20" x14ac:dyDescent="0.2">
      <c r="A13611" s="11"/>
      <c r="B13611" s="11" t="s">
        <v>47</v>
      </c>
      <c r="C13611" s="11" t="s">
        <v>48</v>
      </c>
      <c r="D13611" s="11">
        <v>2010</v>
      </c>
      <c r="E13611" s="11" t="s">
        <v>30</v>
      </c>
      <c r="F13611" s="11">
        <v>150</v>
      </c>
      <c r="G13611" s="11" t="s">
        <v>24</v>
      </c>
      <c r="H13611" s="11" t="s">
        <v>24</v>
      </c>
      <c r="I13611" s="11" t="s">
        <v>33</v>
      </c>
      <c r="J13611" s="11">
        <v>40</v>
      </c>
      <c r="K13611" s="12">
        <v>1.9833347112639705</v>
      </c>
      <c r="L13611" s="13">
        <v>0</v>
      </c>
      <c r="M13611" s="14">
        <f t="shared" si="1655"/>
        <v>0</v>
      </c>
      <c r="N13611" s="15">
        <f t="shared" si="1656"/>
        <v>2.5</v>
      </c>
      <c r="O13611" s="14">
        <f t="shared" si="1657"/>
        <v>1</v>
      </c>
      <c r="P13611" s="15" t="s">
        <v>25</v>
      </c>
      <c r="Q13611" s="14" t="str">
        <f t="shared" si="1658"/>
        <v>No</v>
      </c>
      <c r="R13611" s="15">
        <f t="shared" si="1659"/>
        <v>0</v>
      </c>
      <c r="S13611" s="14">
        <f t="shared" si="1660"/>
        <v>1</v>
      </c>
      <c r="T13611" s="15">
        <f t="shared" si="1661"/>
        <v>2653</v>
      </c>
    </row>
    <row r="13612" spans="1:20" x14ac:dyDescent="0.2">
      <c r="A13612" s="11"/>
      <c r="B13612" s="11" t="s">
        <v>47</v>
      </c>
      <c r="C13612" s="11" t="s">
        <v>48</v>
      </c>
      <c r="D13612" s="11">
        <v>2010</v>
      </c>
      <c r="E13612" s="11" t="s">
        <v>30</v>
      </c>
      <c r="F13612" s="11">
        <v>150</v>
      </c>
      <c r="G13612" s="11" t="s">
        <v>24</v>
      </c>
      <c r="H13612" s="11" t="s">
        <v>24</v>
      </c>
      <c r="I13612" s="11" t="s">
        <v>33</v>
      </c>
      <c r="J13612" s="11">
        <v>40</v>
      </c>
      <c r="K13612" s="12">
        <v>0.27069588106930148</v>
      </c>
      <c r="L13612" s="13">
        <v>0</v>
      </c>
      <c r="M13612" s="14">
        <f t="shared" si="1655"/>
        <v>0</v>
      </c>
      <c r="N13612" s="15">
        <f t="shared" si="1656"/>
        <v>2.5</v>
      </c>
      <c r="O13612" s="14">
        <f t="shared" si="1657"/>
        <v>1</v>
      </c>
      <c r="P13612" s="15" t="s">
        <v>25</v>
      </c>
      <c r="Q13612" s="14" t="str">
        <f t="shared" si="1658"/>
        <v>No</v>
      </c>
      <c r="R13612" s="15">
        <f t="shared" si="1659"/>
        <v>0</v>
      </c>
      <c r="S13612" s="14">
        <f t="shared" si="1660"/>
        <v>1</v>
      </c>
      <c r="T13612" s="15">
        <f t="shared" si="1661"/>
        <v>2653</v>
      </c>
    </row>
    <row r="13613" spans="1:20" x14ac:dyDescent="0.2">
      <c r="A13613" s="11"/>
      <c r="B13613" s="11" t="s">
        <v>47</v>
      </c>
      <c r="C13613" s="11" t="s">
        <v>48</v>
      </c>
      <c r="D13613" s="11">
        <v>2010</v>
      </c>
      <c r="E13613" s="11" t="s">
        <v>30</v>
      </c>
      <c r="F13613" s="11">
        <v>150</v>
      </c>
      <c r="G13613" s="11" t="s">
        <v>24</v>
      </c>
      <c r="H13613" s="11" t="s">
        <v>24</v>
      </c>
      <c r="I13613" s="11" t="s">
        <v>35</v>
      </c>
      <c r="J13613" s="11">
        <v>40</v>
      </c>
      <c r="K13613" s="12">
        <v>0.99391005392218612</v>
      </c>
      <c r="L13613" s="13">
        <v>0</v>
      </c>
      <c r="M13613" s="14">
        <f t="shared" si="1655"/>
        <v>0</v>
      </c>
      <c r="N13613" s="15">
        <f t="shared" si="1656"/>
        <v>2.5</v>
      </c>
      <c r="O13613" s="14">
        <f t="shared" si="1657"/>
        <v>1</v>
      </c>
      <c r="P13613" s="15" t="s">
        <v>25</v>
      </c>
      <c r="Q13613" s="14" t="str">
        <f t="shared" si="1658"/>
        <v>No</v>
      </c>
      <c r="R13613" s="15">
        <f t="shared" si="1659"/>
        <v>0</v>
      </c>
      <c r="S13613" s="14">
        <f t="shared" si="1660"/>
        <v>1</v>
      </c>
      <c r="T13613" s="15">
        <f t="shared" si="1661"/>
        <v>2653</v>
      </c>
    </row>
    <row r="13614" spans="1:20" x14ac:dyDescent="0.2">
      <c r="A13614" s="11"/>
      <c r="B13614" s="11" t="s">
        <v>47</v>
      </c>
      <c r="C13614" s="11" t="s">
        <v>48</v>
      </c>
      <c r="D13614" s="11">
        <v>2010</v>
      </c>
      <c r="E13614" s="11" t="s">
        <v>30</v>
      </c>
      <c r="F13614" s="11">
        <v>150</v>
      </c>
      <c r="G13614" s="11" t="s">
        <v>24</v>
      </c>
      <c r="H13614" s="11" t="s">
        <v>24</v>
      </c>
      <c r="I13614" s="11" t="s">
        <v>35</v>
      </c>
      <c r="J13614" s="11">
        <v>40</v>
      </c>
      <c r="K13614" s="12">
        <v>0.20868407357154511</v>
      </c>
      <c r="L13614" s="13">
        <v>0</v>
      </c>
      <c r="M13614" s="14">
        <f t="shared" si="1655"/>
        <v>0</v>
      </c>
      <c r="N13614" s="15">
        <f t="shared" si="1656"/>
        <v>2.5</v>
      </c>
      <c r="O13614" s="14">
        <f t="shared" si="1657"/>
        <v>1</v>
      </c>
      <c r="P13614" s="15" t="s">
        <v>25</v>
      </c>
      <c r="Q13614" s="14" t="str">
        <f t="shared" si="1658"/>
        <v>No</v>
      </c>
      <c r="R13614" s="15">
        <f t="shared" si="1659"/>
        <v>0</v>
      </c>
      <c r="S13614" s="14">
        <f t="shared" si="1660"/>
        <v>1</v>
      </c>
      <c r="T13614" s="15">
        <f t="shared" si="1661"/>
        <v>2653</v>
      </c>
    </row>
    <row r="13615" spans="1:20" x14ac:dyDescent="0.2">
      <c r="A13615" s="11"/>
      <c r="B13615" s="11" t="s">
        <v>28</v>
      </c>
      <c r="C13615" s="11" t="s">
        <v>48</v>
      </c>
      <c r="D13615" s="11">
        <v>2010</v>
      </c>
      <c r="E13615" s="11" t="s">
        <v>30</v>
      </c>
      <c r="F13615" s="11">
        <v>150</v>
      </c>
      <c r="G13615" s="11" t="s">
        <v>24</v>
      </c>
      <c r="H13615" s="11" t="s">
        <v>24</v>
      </c>
      <c r="I13615" s="11" t="s">
        <v>31</v>
      </c>
      <c r="J13615" s="11">
        <v>40</v>
      </c>
      <c r="K13615" s="12">
        <v>1.591897987783425E-2</v>
      </c>
      <c r="L13615" s="13">
        <v>0</v>
      </c>
      <c r="M13615" s="14">
        <f t="shared" si="1655"/>
        <v>0</v>
      </c>
      <c r="N13615" s="15">
        <f t="shared" si="1656"/>
        <v>2.5</v>
      </c>
      <c r="O13615" s="14">
        <f t="shared" si="1657"/>
        <v>1</v>
      </c>
      <c r="P13615" s="15" t="s">
        <v>25</v>
      </c>
      <c r="Q13615" s="14" t="str">
        <f t="shared" si="1658"/>
        <v>No</v>
      </c>
      <c r="R13615" s="15">
        <f t="shared" si="1659"/>
        <v>0</v>
      </c>
      <c r="S13615" s="14">
        <f t="shared" si="1660"/>
        <v>1</v>
      </c>
      <c r="T13615" s="15">
        <f t="shared" si="1661"/>
        <v>2653</v>
      </c>
    </row>
    <row r="13616" spans="1:20" x14ac:dyDescent="0.2">
      <c r="A13616" s="11"/>
      <c r="B13616" s="11" t="s">
        <v>47</v>
      </c>
      <c r="C13616" s="11" t="s">
        <v>48</v>
      </c>
      <c r="D13616" s="11">
        <v>2010</v>
      </c>
      <c r="E13616" s="11" t="s">
        <v>30</v>
      </c>
      <c r="F13616" s="11">
        <v>150</v>
      </c>
      <c r="G13616" s="11" t="s">
        <v>24</v>
      </c>
      <c r="H13616" s="11" t="s">
        <v>24</v>
      </c>
      <c r="I13616" s="11" t="s">
        <v>31</v>
      </c>
      <c r="J13616" s="11">
        <v>40</v>
      </c>
      <c r="K13616" s="12">
        <v>10.067416863096732</v>
      </c>
      <c r="L13616" s="13">
        <v>1.0779279279279279</v>
      </c>
      <c r="M13616" s="14">
        <f t="shared" si="1655"/>
        <v>0.35930930930930932</v>
      </c>
      <c r="N13616" s="15">
        <f t="shared" si="1656"/>
        <v>2.5</v>
      </c>
      <c r="O13616" s="14">
        <f t="shared" si="1657"/>
        <v>0.85627627627627634</v>
      </c>
      <c r="P13616" s="15" t="s">
        <v>25</v>
      </c>
      <c r="Q13616" s="14" t="str">
        <f t="shared" si="1658"/>
        <v>No</v>
      </c>
      <c r="R13616" s="15">
        <f t="shared" si="1659"/>
        <v>35.690318002664483</v>
      </c>
      <c r="S13616" s="14">
        <f t="shared" si="1660"/>
        <v>1</v>
      </c>
      <c r="T13616" s="15">
        <f t="shared" si="1661"/>
        <v>2488</v>
      </c>
    </row>
    <row r="13617" spans="1:20" x14ac:dyDescent="0.2">
      <c r="A13617" s="11"/>
      <c r="B13617" s="11" t="s">
        <v>47</v>
      </c>
      <c r="C13617" s="11" t="s">
        <v>48</v>
      </c>
      <c r="D13617" s="11">
        <v>2010</v>
      </c>
      <c r="E13617" s="11" t="s">
        <v>30</v>
      </c>
      <c r="F13617" s="11">
        <v>150</v>
      </c>
      <c r="G13617" s="11" t="s">
        <v>24</v>
      </c>
      <c r="H13617" s="11" t="s">
        <v>24</v>
      </c>
      <c r="I13617" s="11" t="s">
        <v>31</v>
      </c>
      <c r="J13617" s="11">
        <v>40</v>
      </c>
      <c r="K13617" s="12">
        <v>3.0934306039465707</v>
      </c>
      <c r="L13617" s="13">
        <v>0</v>
      </c>
      <c r="M13617" s="14">
        <f t="shared" si="1655"/>
        <v>0</v>
      </c>
      <c r="N13617" s="15">
        <f t="shared" si="1656"/>
        <v>2.5</v>
      </c>
      <c r="O13617" s="14">
        <f t="shared" si="1657"/>
        <v>1</v>
      </c>
      <c r="P13617" s="15" t="s">
        <v>25</v>
      </c>
      <c r="Q13617" s="14" t="str">
        <f t="shared" si="1658"/>
        <v>No</v>
      </c>
      <c r="R13617" s="15">
        <f t="shared" si="1659"/>
        <v>0</v>
      </c>
      <c r="S13617" s="14">
        <f t="shared" si="1660"/>
        <v>1</v>
      </c>
      <c r="T13617" s="15">
        <f t="shared" si="1661"/>
        <v>2653</v>
      </c>
    </row>
    <row r="13618" spans="1:20" x14ac:dyDescent="0.2">
      <c r="A13618" s="11"/>
      <c r="B13618" s="11" t="s">
        <v>28</v>
      </c>
      <c r="C13618" s="11" t="s">
        <v>48</v>
      </c>
      <c r="D13618" s="11">
        <v>2010</v>
      </c>
      <c r="E13618" s="11" t="s">
        <v>30</v>
      </c>
      <c r="F13618" s="11">
        <v>200</v>
      </c>
      <c r="G13618" s="11" t="s">
        <v>24</v>
      </c>
      <c r="H13618" s="11" t="s">
        <v>24</v>
      </c>
      <c r="I13618" s="11" t="s">
        <v>36</v>
      </c>
      <c r="J13618" s="11">
        <v>40</v>
      </c>
      <c r="K13618" s="12">
        <v>1.1060281203080864E-3</v>
      </c>
      <c r="L13618" s="13">
        <v>0</v>
      </c>
      <c r="M13618" s="14">
        <f t="shared" si="1655"/>
        <v>0</v>
      </c>
      <c r="N13618" s="15">
        <f t="shared" si="1656"/>
        <v>2.5</v>
      </c>
      <c r="O13618" s="14">
        <f t="shared" si="1657"/>
        <v>1</v>
      </c>
      <c r="P13618" s="15" t="s">
        <v>25</v>
      </c>
      <c r="Q13618" s="14" t="str">
        <f t="shared" si="1658"/>
        <v>No</v>
      </c>
      <c r="R13618" s="15">
        <f t="shared" si="1659"/>
        <v>0</v>
      </c>
      <c r="S13618" s="14">
        <f t="shared" si="1660"/>
        <v>1</v>
      </c>
      <c r="T13618" s="15">
        <f t="shared" si="1661"/>
        <v>2653</v>
      </c>
    </row>
    <row r="13619" spans="1:20" x14ac:dyDescent="0.2">
      <c r="A13619" s="11"/>
      <c r="B13619" s="11" t="s">
        <v>47</v>
      </c>
      <c r="C13619" s="11" t="s">
        <v>48</v>
      </c>
      <c r="D13619" s="11">
        <v>2010</v>
      </c>
      <c r="E13619" s="11" t="s">
        <v>30</v>
      </c>
      <c r="F13619" s="11">
        <v>200</v>
      </c>
      <c r="G13619" s="11" t="s">
        <v>24</v>
      </c>
      <c r="H13619" s="11" t="s">
        <v>24</v>
      </c>
      <c r="I13619" s="11" t="s">
        <v>36</v>
      </c>
      <c r="J13619" s="11">
        <v>40</v>
      </c>
      <c r="K13619" s="12">
        <v>7.765106410605524E-2</v>
      </c>
      <c r="L13619" s="13">
        <v>0</v>
      </c>
      <c r="M13619" s="14">
        <f t="shared" si="1655"/>
        <v>0</v>
      </c>
      <c r="N13619" s="15">
        <f t="shared" si="1656"/>
        <v>2.5</v>
      </c>
      <c r="O13619" s="14">
        <f t="shared" si="1657"/>
        <v>1</v>
      </c>
      <c r="P13619" s="15" t="s">
        <v>25</v>
      </c>
      <c r="Q13619" s="14" t="str">
        <f t="shared" si="1658"/>
        <v>No</v>
      </c>
      <c r="R13619" s="15">
        <f t="shared" si="1659"/>
        <v>0</v>
      </c>
      <c r="S13619" s="14">
        <f t="shared" si="1660"/>
        <v>1</v>
      </c>
      <c r="T13619" s="15">
        <f t="shared" si="1661"/>
        <v>2653</v>
      </c>
    </row>
    <row r="13620" spans="1:20" x14ac:dyDescent="0.2">
      <c r="A13620" s="11"/>
      <c r="B13620" s="11" t="s">
        <v>47</v>
      </c>
      <c r="C13620" s="11" t="s">
        <v>48</v>
      </c>
      <c r="D13620" s="11">
        <v>2010</v>
      </c>
      <c r="E13620" s="11" t="s">
        <v>30</v>
      </c>
      <c r="F13620" s="11">
        <v>200</v>
      </c>
      <c r="G13620" s="11" t="s">
        <v>24</v>
      </c>
      <c r="H13620" s="11" t="s">
        <v>24</v>
      </c>
      <c r="I13620" s="11" t="s">
        <v>36</v>
      </c>
      <c r="J13620" s="11">
        <v>40</v>
      </c>
      <c r="K13620" s="12">
        <v>1.1991670213831618</v>
      </c>
      <c r="L13620" s="13">
        <v>0</v>
      </c>
      <c r="M13620" s="14">
        <f t="shared" si="1655"/>
        <v>0</v>
      </c>
      <c r="N13620" s="15">
        <f t="shared" si="1656"/>
        <v>2.5</v>
      </c>
      <c r="O13620" s="14">
        <f t="shared" si="1657"/>
        <v>1</v>
      </c>
      <c r="P13620" s="15" t="s">
        <v>25</v>
      </c>
      <c r="Q13620" s="14" t="str">
        <f t="shared" si="1658"/>
        <v>No</v>
      </c>
      <c r="R13620" s="15">
        <f t="shared" si="1659"/>
        <v>0</v>
      </c>
      <c r="S13620" s="14">
        <f t="shared" si="1660"/>
        <v>1</v>
      </c>
      <c r="T13620" s="15">
        <f t="shared" si="1661"/>
        <v>2653</v>
      </c>
    </row>
    <row r="13621" spans="1:20" x14ac:dyDescent="0.2">
      <c r="A13621" s="11"/>
      <c r="B13621" s="11" t="s">
        <v>47</v>
      </c>
      <c r="C13621" s="11" t="s">
        <v>48</v>
      </c>
      <c r="D13621" s="11">
        <v>2010</v>
      </c>
      <c r="E13621" s="11" t="s">
        <v>30</v>
      </c>
      <c r="F13621" s="11">
        <v>200</v>
      </c>
      <c r="G13621" s="11" t="s">
        <v>24</v>
      </c>
      <c r="H13621" s="11" t="s">
        <v>24</v>
      </c>
      <c r="I13621" s="11" t="s">
        <v>33</v>
      </c>
      <c r="J13621" s="11">
        <v>40</v>
      </c>
      <c r="K13621" s="12">
        <v>0.3119462340527438</v>
      </c>
      <c r="L13621" s="13">
        <v>0</v>
      </c>
      <c r="M13621" s="14">
        <f t="shared" si="1655"/>
        <v>0</v>
      </c>
      <c r="N13621" s="15">
        <f t="shared" si="1656"/>
        <v>2.5</v>
      </c>
      <c r="O13621" s="14">
        <f t="shared" si="1657"/>
        <v>1</v>
      </c>
      <c r="P13621" s="15" t="s">
        <v>25</v>
      </c>
      <c r="Q13621" s="14" t="str">
        <f t="shared" si="1658"/>
        <v>No</v>
      </c>
      <c r="R13621" s="15">
        <f t="shared" si="1659"/>
        <v>0</v>
      </c>
      <c r="S13621" s="14">
        <f t="shared" si="1660"/>
        <v>1</v>
      </c>
      <c r="T13621" s="15">
        <f t="shared" si="1661"/>
        <v>2653</v>
      </c>
    </row>
    <row r="13622" spans="1:20" x14ac:dyDescent="0.2">
      <c r="A13622" s="11"/>
      <c r="B13622" s="11" t="s">
        <v>47</v>
      </c>
      <c r="C13622" s="11" t="s">
        <v>48</v>
      </c>
      <c r="D13622" s="11">
        <v>2010</v>
      </c>
      <c r="E13622" s="11" t="s">
        <v>30</v>
      </c>
      <c r="F13622" s="11">
        <v>200</v>
      </c>
      <c r="G13622" s="11" t="s">
        <v>24</v>
      </c>
      <c r="H13622" s="11" t="s">
        <v>24</v>
      </c>
      <c r="I13622" s="11" t="s">
        <v>33</v>
      </c>
      <c r="J13622" s="11">
        <v>40</v>
      </c>
      <c r="K13622" s="12">
        <v>0.60174013447906538</v>
      </c>
      <c r="L13622" s="13">
        <v>0</v>
      </c>
      <c r="M13622" s="14">
        <f t="shared" si="1655"/>
        <v>0</v>
      </c>
      <c r="N13622" s="15">
        <f t="shared" si="1656"/>
        <v>2.5</v>
      </c>
      <c r="O13622" s="14">
        <f t="shared" si="1657"/>
        <v>1</v>
      </c>
      <c r="P13622" s="15" t="s">
        <v>25</v>
      </c>
      <c r="Q13622" s="14" t="str">
        <f t="shared" si="1658"/>
        <v>No</v>
      </c>
      <c r="R13622" s="15">
        <f t="shared" si="1659"/>
        <v>0</v>
      </c>
      <c r="S13622" s="14">
        <f t="shared" si="1660"/>
        <v>1</v>
      </c>
      <c r="T13622" s="15">
        <f t="shared" si="1661"/>
        <v>2653</v>
      </c>
    </row>
    <row r="13623" spans="1:20" x14ac:dyDescent="0.2">
      <c r="A13623" s="11"/>
      <c r="B13623" s="11" t="s">
        <v>28</v>
      </c>
      <c r="C13623" s="11" t="s">
        <v>48</v>
      </c>
      <c r="D13623" s="11">
        <v>2010</v>
      </c>
      <c r="E13623" s="11" t="s">
        <v>30</v>
      </c>
      <c r="F13623" s="11">
        <v>200</v>
      </c>
      <c r="G13623" s="11" t="s">
        <v>24</v>
      </c>
      <c r="H13623" s="11" t="s">
        <v>24</v>
      </c>
      <c r="I13623" s="11" t="s">
        <v>31</v>
      </c>
      <c r="J13623" s="11">
        <v>40</v>
      </c>
      <c r="K13623" s="12">
        <v>0.11761633635985105</v>
      </c>
      <c r="L13623" s="13">
        <v>0</v>
      </c>
      <c r="M13623" s="14">
        <f t="shared" si="1655"/>
        <v>0</v>
      </c>
      <c r="N13623" s="15">
        <f t="shared" si="1656"/>
        <v>2.5</v>
      </c>
      <c r="O13623" s="14">
        <f t="shared" si="1657"/>
        <v>1</v>
      </c>
      <c r="P13623" s="15" t="s">
        <v>25</v>
      </c>
      <c r="Q13623" s="14" t="str">
        <f t="shared" si="1658"/>
        <v>No</v>
      </c>
      <c r="R13623" s="15">
        <f t="shared" si="1659"/>
        <v>0</v>
      </c>
      <c r="S13623" s="14">
        <f t="shared" si="1660"/>
        <v>1</v>
      </c>
      <c r="T13623" s="15">
        <f t="shared" si="1661"/>
        <v>2653</v>
      </c>
    </row>
    <row r="13624" spans="1:20" x14ac:dyDescent="0.2">
      <c r="A13624" s="11"/>
      <c r="B13624" s="11" t="s">
        <v>47</v>
      </c>
      <c r="C13624" s="11" t="s">
        <v>48</v>
      </c>
      <c r="D13624" s="11">
        <v>2010</v>
      </c>
      <c r="E13624" s="11" t="s">
        <v>30</v>
      </c>
      <c r="F13624" s="11">
        <v>200</v>
      </c>
      <c r="G13624" s="11" t="s">
        <v>24</v>
      </c>
      <c r="H13624" s="11" t="s">
        <v>24</v>
      </c>
      <c r="I13624" s="11" t="s">
        <v>31</v>
      </c>
      <c r="J13624" s="11">
        <v>40</v>
      </c>
      <c r="K13624" s="12">
        <v>2.3331666113259657</v>
      </c>
      <c r="L13624" s="13">
        <v>0</v>
      </c>
      <c r="M13624" s="14">
        <f t="shared" si="1655"/>
        <v>0</v>
      </c>
      <c r="N13624" s="15">
        <f t="shared" si="1656"/>
        <v>2.5</v>
      </c>
      <c r="O13624" s="14">
        <f t="shared" si="1657"/>
        <v>1</v>
      </c>
      <c r="P13624" s="15" t="s">
        <v>25</v>
      </c>
      <c r="Q13624" s="14" t="str">
        <f t="shared" si="1658"/>
        <v>No</v>
      </c>
      <c r="R13624" s="15">
        <f t="shared" si="1659"/>
        <v>0</v>
      </c>
      <c r="S13624" s="14">
        <f t="shared" si="1660"/>
        <v>1</v>
      </c>
      <c r="T13624" s="15">
        <f t="shared" si="1661"/>
        <v>2653</v>
      </c>
    </row>
    <row r="13625" spans="1:20" x14ac:dyDescent="0.2">
      <c r="A13625" s="11"/>
      <c r="B13625" s="11" t="s">
        <v>47</v>
      </c>
      <c r="C13625" s="11" t="s">
        <v>48</v>
      </c>
      <c r="D13625" s="11">
        <v>2010</v>
      </c>
      <c r="E13625" s="11" t="s">
        <v>30</v>
      </c>
      <c r="F13625" s="11">
        <v>200</v>
      </c>
      <c r="G13625" s="11" t="s">
        <v>24</v>
      </c>
      <c r="H13625" s="11" t="s">
        <v>24</v>
      </c>
      <c r="I13625" s="11" t="s">
        <v>31</v>
      </c>
      <c r="J13625" s="11">
        <v>40</v>
      </c>
      <c r="K13625" s="12">
        <v>0.78125788885749059</v>
      </c>
      <c r="L13625" s="13">
        <v>0</v>
      </c>
      <c r="M13625" s="14">
        <f t="shared" si="1655"/>
        <v>0</v>
      </c>
      <c r="N13625" s="15">
        <f t="shared" si="1656"/>
        <v>2.5</v>
      </c>
      <c r="O13625" s="14">
        <f t="shared" si="1657"/>
        <v>1</v>
      </c>
      <c r="P13625" s="15" t="s">
        <v>25</v>
      </c>
      <c r="Q13625" s="14" t="str">
        <f t="shared" si="1658"/>
        <v>No</v>
      </c>
      <c r="R13625" s="15">
        <f t="shared" si="1659"/>
        <v>0</v>
      </c>
      <c r="S13625" s="14">
        <f t="shared" si="1660"/>
        <v>1</v>
      </c>
      <c r="T13625" s="15">
        <f t="shared" si="1661"/>
        <v>2653</v>
      </c>
    </row>
    <row r="13626" spans="1:20" x14ac:dyDescent="0.2">
      <c r="A13626" s="11"/>
      <c r="B13626" s="11" t="s">
        <v>47</v>
      </c>
      <c r="C13626" s="11" t="s">
        <v>48</v>
      </c>
      <c r="D13626" s="11">
        <v>2010</v>
      </c>
      <c r="E13626" s="11" t="s">
        <v>30</v>
      </c>
      <c r="F13626" s="11">
        <v>250</v>
      </c>
      <c r="G13626" s="11" t="s">
        <v>24</v>
      </c>
      <c r="H13626" s="11" t="s">
        <v>24</v>
      </c>
      <c r="I13626" s="11" t="s">
        <v>36</v>
      </c>
      <c r="J13626" s="11">
        <v>40</v>
      </c>
      <c r="K13626" s="12">
        <v>0.88605837927575193</v>
      </c>
      <c r="L13626" s="13">
        <v>0</v>
      </c>
      <c r="M13626" s="14">
        <f t="shared" si="1655"/>
        <v>0</v>
      </c>
      <c r="N13626" s="15">
        <f t="shared" si="1656"/>
        <v>2.5</v>
      </c>
      <c r="O13626" s="14">
        <f t="shared" si="1657"/>
        <v>1</v>
      </c>
      <c r="P13626" s="15" t="s">
        <v>25</v>
      </c>
      <c r="Q13626" s="14" t="str">
        <f t="shared" si="1658"/>
        <v>No</v>
      </c>
      <c r="R13626" s="15">
        <f t="shared" si="1659"/>
        <v>0</v>
      </c>
      <c r="S13626" s="14">
        <f t="shared" si="1660"/>
        <v>1</v>
      </c>
      <c r="T13626" s="15">
        <f t="shared" si="1661"/>
        <v>2653</v>
      </c>
    </row>
    <row r="13627" spans="1:20" x14ac:dyDescent="0.2">
      <c r="A13627" s="11"/>
      <c r="B13627" s="11" t="s">
        <v>47</v>
      </c>
      <c r="C13627" s="11" t="s">
        <v>48</v>
      </c>
      <c r="D13627" s="11">
        <v>2010</v>
      </c>
      <c r="E13627" s="11" t="s">
        <v>30</v>
      </c>
      <c r="F13627" s="11">
        <v>250</v>
      </c>
      <c r="G13627" s="11" t="s">
        <v>24</v>
      </c>
      <c r="H13627" s="11" t="s">
        <v>24</v>
      </c>
      <c r="I13627" s="11" t="s">
        <v>33</v>
      </c>
      <c r="J13627" s="11">
        <v>40</v>
      </c>
      <c r="K13627" s="12">
        <v>0.17909470684692105</v>
      </c>
      <c r="L13627" s="13">
        <v>0</v>
      </c>
      <c r="M13627" s="14">
        <f t="shared" si="1655"/>
        <v>0</v>
      </c>
      <c r="N13627" s="15">
        <f t="shared" si="1656"/>
        <v>2.5</v>
      </c>
      <c r="O13627" s="14">
        <f t="shared" si="1657"/>
        <v>1</v>
      </c>
      <c r="P13627" s="15" t="s">
        <v>25</v>
      </c>
      <c r="Q13627" s="14" t="str">
        <f t="shared" si="1658"/>
        <v>No</v>
      </c>
      <c r="R13627" s="15">
        <f t="shared" si="1659"/>
        <v>0</v>
      </c>
      <c r="S13627" s="14">
        <f t="shared" si="1660"/>
        <v>1</v>
      </c>
      <c r="T13627" s="15">
        <f t="shared" si="1661"/>
        <v>2653</v>
      </c>
    </row>
    <row r="13628" spans="1:20" x14ac:dyDescent="0.2">
      <c r="A13628" s="11"/>
      <c r="B13628" s="11" t="s">
        <v>47</v>
      </c>
      <c r="C13628" s="11" t="s">
        <v>48</v>
      </c>
      <c r="D13628" s="11">
        <v>2010</v>
      </c>
      <c r="E13628" s="11" t="s">
        <v>30</v>
      </c>
      <c r="F13628" s="11">
        <v>250</v>
      </c>
      <c r="G13628" s="11" t="s">
        <v>24</v>
      </c>
      <c r="H13628" s="11" t="s">
        <v>24</v>
      </c>
      <c r="I13628" s="11" t="s">
        <v>33</v>
      </c>
      <c r="J13628" s="11">
        <v>40</v>
      </c>
      <c r="K13628" s="12">
        <v>7.2331758341501698E-2</v>
      </c>
      <c r="L13628" s="13">
        <v>0</v>
      </c>
      <c r="M13628" s="14">
        <f t="shared" si="1655"/>
        <v>0</v>
      </c>
      <c r="N13628" s="15">
        <f t="shared" si="1656"/>
        <v>2.5</v>
      </c>
      <c r="O13628" s="14">
        <f t="shared" si="1657"/>
        <v>1</v>
      </c>
      <c r="P13628" s="15" t="s">
        <v>25</v>
      </c>
      <c r="Q13628" s="14" t="str">
        <f t="shared" si="1658"/>
        <v>No</v>
      </c>
      <c r="R13628" s="15">
        <f t="shared" si="1659"/>
        <v>0</v>
      </c>
      <c r="S13628" s="14">
        <f t="shared" si="1660"/>
        <v>1</v>
      </c>
      <c r="T13628" s="15">
        <f t="shared" si="1661"/>
        <v>2653</v>
      </c>
    </row>
    <row r="13629" spans="1:20" x14ac:dyDescent="0.2">
      <c r="A13629" s="11"/>
      <c r="B13629" s="11" t="s">
        <v>47</v>
      </c>
      <c r="C13629" s="11" t="s">
        <v>48</v>
      </c>
      <c r="D13629" s="11">
        <v>2010</v>
      </c>
      <c r="E13629" s="11" t="s">
        <v>30</v>
      </c>
      <c r="F13629" s="11">
        <v>250</v>
      </c>
      <c r="G13629" s="11" t="s">
        <v>24</v>
      </c>
      <c r="H13629" s="11" t="s">
        <v>24</v>
      </c>
      <c r="I13629" s="11" t="s">
        <v>35</v>
      </c>
      <c r="J13629" s="11">
        <v>40</v>
      </c>
      <c r="K13629" s="12">
        <v>7.7599865257754627E-2</v>
      </c>
      <c r="L13629" s="13">
        <v>0</v>
      </c>
      <c r="M13629" s="14">
        <f t="shared" si="1655"/>
        <v>0</v>
      </c>
      <c r="N13629" s="15">
        <f t="shared" si="1656"/>
        <v>2.5</v>
      </c>
      <c r="O13629" s="14">
        <f t="shared" si="1657"/>
        <v>1</v>
      </c>
      <c r="P13629" s="15" t="s">
        <v>25</v>
      </c>
      <c r="Q13629" s="14" t="str">
        <f t="shared" si="1658"/>
        <v>No</v>
      </c>
      <c r="R13629" s="15">
        <f t="shared" si="1659"/>
        <v>0</v>
      </c>
      <c r="S13629" s="14">
        <f t="shared" si="1660"/>
        <v>1</v>
      </c>
      <c r="T13629" s="15">
        <f t="shared" si="1661"/>
        <v>2653</v>
      </c>
    </row>
    <row r="13630" spans="1:20" x14ac:dyDescent="0.2">
      <c r="A13630" s="11"/>
      <c r="B13630" s="11" t="s">
        <v>47</v>
      </c>
      <c r="C13630" s="11" t="s">
        <v>48</v>
      </c>
      <c r="D13630" s="11">
        <v>2010</v>
      </c>
      <c r="E13630" s="11" t="s">
        <v>30</v>
      </c>
      <c r="F13630" s="11">
        <v>250</v>
      </c>
      <c r="G13630" s="11" t="s">
        <v>24</v>
      </c>
      <c r="H13630" s="11" t="s">
        <v>24</v>
      </c>
      <c r="I13630" s="11" t="s">
        <v>31</v>
      </c>
      <c r="J13630" s="11">
        <v>40</v>
      </c>
      <c r="K13630" s="12">
        <v>1.6029506714587858</v>
      </c>
      <c r="L13630" s="13">
        <v>0</v>
      </c>
      <c r="M13630" s="14">
        <f t="shared" si="1655"/>
        <v>0</v>
      </c>
      <c r="N13630" s="15">
        <f t="shared" si="1656"/>
        <v>2.5</v>
      </c>
      <c r="O13630" s="14">
        <f t="shared" si="1657"/>
        <v>1</v>
      </c>
      <c r="P13630" s="15" t="s">
        <v>25</v>
      </c>
      <c r="Q13630" s="14" t="str">
        <f t="shared" si="1658"/>
        <v>No</v>
      </c>
      <c r="R13630" s="15">
        <f t="shared" si="1659"/>
        <v>0</v>
      </c>
      <c r="S13630" s="14">
        <f t="shared" si="1660"/>
        <v>1</v>
      </c>
      <c r="T13630" s="15">
        <f t="shared" si="1661"/>
        <v>2653</v>
      </c>
    </row>
    <row r="13631" spans="1:20" x14ac:dyDescent="0.2">
      <c r="A13631" s="11"/>
      <c r="B13631" s="11" t="s">
        <v>47</v>
      </c>
      <c r="C13631" s="11" t="s">
        <v>48</v>
      </c>
      <c r="D13631" s="11">
        <v>2010</v>
      </c>
      <c r="E13631" s="11" t="s">
        <v>30</v>
      </c>
      <c r="F13631" s="11">
        <v>250</v>
      </c>
      <c r="G13631" s="11" t="s">
        <v>24</v>
      </c>
      <c r="H13631" s="11" t="s">
        <v>24</v>
      </c>
      <c r="I13631" s="11" t="s">
        <v>31</v>
      </c>
      <c r="J13631" s="11">
        <v>40</v>
      </c>
      <c r="K13631" s="12">
        <v>7.6353255082084334E-2</v>
      </c>
      <c r="L13631" s="13">
        <v>0</v>
      </c>
      <c r="M13631" s="14">
        <f t="shared" si="1655"/>
        <v>0</v>
      </c>
      <c r="N13631" s="15">
        <f t="shared" si="1656"/>
        <v>2.5</v>
      </c>
      <c r="O13631" s="14">
        <f t="shared" si="1657"/>
        <v>1</v>
      </c>
      <c r="P13631" s="15" t="s">
        <v>25</v>
      </c>
      <c r="Q13631" s="14" t="str">
        <f t="shared" si="1658"/>
        <v>No</v>
      </c>
      <c r="R13631" s="15">
        <f t="shared" si="1659"/>
        <v>0</v>
      </c>
      <c r="S13631" s="14">
        <f t="shared" si="1660"/>
        <v>1</v>
      </c>
      <c r="T13631" s="15">
        <f t="shared" si="1661"/>
        <v>2653</v>
      </c>
    </row>
    <row r="13632" spans="1:20" x14ac:dyDescent="0.2">
      <c r="A13632" s="11"/>
      <c r="B13632" s="11" t="s">
        <v>28</v>
      </c>
      <c r="C13632" s="11" t="s">
        <v>48</v>
      </c>
      <c r="D13632" s="11">
        <v>2010</v>
      </c>
      <c r="E13632" s="11" t="s">
        <v>30</v>
      </c>
      <c r="F13632" s="11">
        <v>300</v>
      </c>
      <c r="G13632" s="11" t="s">
        <v>24</v>
      </c>
      <c r="H13632" s="11" t="s">
        <v>24</v>
      </c>
      <c r="I13632" s="11" t="s">
        <v>36</v>
      </c>
      <c r="J13632" s="11">
        <v>40</v>
      </c>
      <c r="K13632" s="12">
        <v>5.8580457180553358E-3</v>
      </c>
      <c r="L13632" s="13">
        <v>0</v>
      </c>
      <c r="M13632" s="14">
        <f t="shared" si="1655"/>
        <v>0</v>
      </c>
      <c r="N13632" s="15">
        <f t="shared" si="1656"/>
        <v>2.5</v>
      </c>
      <c r="O13632" s="14">
        <f t="shared" si="1657"/>
        <v>1</v>
      </c>
      <c r="P13632" s="15" t="s">
        <v>25</v>
      </c>
      <c r="Q13632" s="14" t="str">
        <f t="shared" si="1658"/>
        <v>No</v>
      </c>
      <c r="R13632" s="15">
        <f t="shared" si="1659"/>
        <v>0</v>
      </c>
      <c r="S13632" s="14">
        <f t="shared" si="1660"/>
        <v>1</v>
      </c>
      <c r="T13632" s="15">
        <f t="shared" si="1661"/>
        <v>2653</v>
      </c>
    </row>
    <row r="13633" spans="1:20" x14ac:dyDescent="0.2">
      <c r="A13633" s="11"/>
      <c r="B13633" s="11" t="s">
        <v>47</v>
      </c>
      <c r="C13633" s="11" t="s">
        <v>48</v>
      </c>
      <c r="D13633" s="11">
        <v>2010</v>
      </c>
      <c r="E13633" s="11" t="s">
        <v>30</v>
      </c>
      <c r="F13633" s="11">
        <v>300</v>
      </c>
      <c r="G13633" s="11" t="s">
        <v>24</v>
      </c>
      <c r="H13633" s="11" t="s">
        <v>24</v>
      </c>
      <c r="I13633" s="11" t="s">
        <v>36</v>
      </c>
      <c r="J13633" s="11">
        <v>40</v>
      </c>
      <c r="K13633" s="12">
        <v>1.0805684448861712E-3</v>
      </c>
      <c r="L13633" s="13">
        <v>0</v>
      </c>
      <c r="M13633" s="14">
        <f t="shared" si="1655"/>
        <v>0</v>
      </c>
      <c r="N13633" s="15">
        <f t="shared" si="1656"/>
        <v>2.5</v>
      </c>
      <c r="O13633" s="14">
        <f t="shared" si="1657"/>
        <v>1</v>
      </c>
      <c r="P13633" s="15" t="s">
        <v>25</v>
      </c>
      <c r="Q13633" s="14" t="str">
        <f t="shared" si="1658"/>
        <v>No</v>
      </c>
      <c r="R13633" s="15">
        <f t="shared" si="1659"/>
        <v>0</v>
      </c>
      <c r="S13633" s="14">
        <f t="shared" si="1660"/>
        <v>1</v>
      </c>
      <c r="T13633" s="15">
        <f t="shared" si="1661"/>
        <v>2653</v>
      </c>
    </row>
    <row r="13634" spans="1:20" x14ac:dyDescent="0.2">
      <c r="A13634" s="11"/>
      <c r="B13634" s="11" t="s">
        <v>47</v>
      </c>
      <c r="C13634" s="11" t="s">
        <v>48</v>
      </c>
      <c r="D13634" s="11">
        <v>2010</v>
      </c>
      <c r="E13634" s="11" t="s">
        <v>30</v>
      </c>
      <c r="F13634" s="11">
        <v>300</v>
      </c>
      <c r="G13634" s="11" t="s">
        <v>24</v>
      </c>
      <c r="H13634" s="11" t="s">
        <v>24</v>
      </c>
      <c r="I13634" s="11" t="s">
        <v>36</v>
      </c>
      <c r="J13634" s="11">
        <v>40</v>
      </c>
      <c r="K13634" s="12">
        <v>7.9871930948981845E-2</v>
      </c>
      <c r="L13634" s="13">
        <v>0</v>
      </c>
      <c r="M13634" s="14">
        <f t="shared" si="1655"/>
        <v>0</v>
      </c>
      <c r="N13634" s="15">
        <f t="shared" si="1656"/>
        <v>2.5</v>
      </c>
      <c r="O13634" s="14">
        <f t="shared" si="1657"/>
        <v>1</v>
      </c>
      <c r="P13634" s="15" t="s">
        <v>25</v>
      </c>
      <c r="Q13634" s="14" t="str">
        <f t="shared" si="1658"/>
        <v>No</v>
      </c>
      <c r="R13634" s="15">
        <f t="shared" si="1659"/>
        <v>0</v>
      </c>
      <c r="S13634" s="14">
        <f t="shared" si="1660"/>
        <v>1</v>
      </c>
      <c r="T13634" s="15">
        <f t="shared" si="1661"/>
        <v>2653</v>
      </c>
    </row>
    <row r="13635" spans="1:20" x14ac:dyDescent="0.2">
      <c r="A13635" s="11"/>
      <c r="B13635" s="11" t="s">
        <v>50</v>
      </c>
      <c r="C13635" s="11" t="s">
        <v>48</v>
      </c>
      <c r="D13635" s="11">
        <v>2010</v>
      </c>
      <c r="E13635" s="11" t="s">
        <v>30</v>
      </c>
      <c r="F13635" s="11">
        <v>300</v>
      </c>
      <c r="G13635" s="11" t="s">
        <v>24</v>
      </c>
      <c r="H13635" s="11" t="s">
        <v>24</v>
      </c>
      <c r="I13635" s="11" t="s">
        <v>36</v>
      </c>
      <c r="J13635" s="11">
        <v>40</v>
      </c>
      <c r="K13635" s="12">
        <v>4.1525142309463822E-3</v>
      </c>
      <c r="L13635" s="13">
        <v>0</v>
      </c>
      <c r="M13635" s="14">
        <f t="shared" ref="M13635:M13698" si="1662">L13635/3</f>
        <v>0</v>
      </c>
      <c r="N13635" s="15">
        <f t="shared" ref="N13635:N13698" si="1663">IF(F13635&lt;=320,2.5,1)</f>
        <v>2.5</v>
      </c>
      <c r="O13635" s="14">
        <f t="shared" ref="O13635:O13698" si="1664">1-(M13635/N13635)</f>
        <v>1</v>
      </c>
      <c r="P13635" s="15" t="s">
        <v>25</v>
      </c>
      <c r="Q13635" s="14" t="str">
        <f t="shared" ref="Q13635:Q13698" si="1665">IF(AND(O13635&lt;0.5,O13635&gt;-0.5),"Yes","No")</f>
        <v>No</v>
      </c>
      <c r="R13635" s="15">
        <f t="shared" si="1659"/>
        <v>0</v>
      </c>
      <c r="S13635" s="14">
        <f t="shared" si="1660"/>
        <v>1</v>
      </c>
      <c r="T13635" s="15">
        <f t="shared" si="1661"/>
        <v>2653</v>
      </c>
    </row>
    <row r="13636" spans="1:20" x14ac:dyDescent="0.2">
      <c r="A13636" s="11"/>
      <c r="B13636" s="11" t="s">
        <v>47</v>
      </c>
      <c r="C13636" s="11" t="s">
        <v>48</v>
      </c>
      <c r="D13636" s="11">
        <v>2010</v>
      </c>
      <c r="E13636" s="11" t="s">
        <v>30</v>
      </c>
      <c r="F13636" s="11">
        <v>300</v>
      </c>
      <c r="G13636" s="11" t="s">
        <v>24</v>
      </c>
      <c r="H13636" s="11" t="s">
        <v>24</v>
      </c>
      <c r="I13636" s="11" t="s">
        <v>33</v>
      </c>
      <c r="J13636" s="11">
        <v>40</v>
      </c>
      <c r="K13636" s="12">
        <v>0.26882095303329284</v>
      </c>
      <c r="L13636" s="13">
        <v>0</v>
      </c>
      <c r="M13636" s="14">
        <f t="shared" si="1662"/>
        <v>0</v>
      </c>
      <c r="N13636" s="15">
        <f t="shared" si="1663"/>
        <v>2.5</v>
      </c>
      <c r="O13636" s="14">
        <f t="shared" si="1664"/>
        <v>1</v>
      </c>
      <c r="P13636" s="15" t="s">
        <v>25</v>
      </c>
      <c r="Q13636" s="14" t="str">
        <f t="shared" si="1665"/>
        <v>No</v>
      </c>
      <c r="R13636" s="15">
        <f t="shared" ref="R13636:R13699" si="1666">M13636/(K13636/1000)</f>
        <v>0</v>
      </c>
      <c r="S13636" s="14">
        <f t="shared" ref="S13636:S13699" si="1667">IF(R13636&lt;=125,1,IF(R13636&lt;250,2,IF(R13636&lt;500,3,IF(R13636&lt;1000,4,5))))</f>
        <v>1</v>
      </c>
      <c r="T13636" s="15">
        <f t="shared" ref="T13636:T13699" si="1668">RANK(R13636,$R$3:$R$14561)</f>
        <v>2653</v>
      </c>
    </row>
    <row r="13637" spans="1:20" x14ac:dyDescent="0.2">
      <c r="A13637" s="11"/>
      <c r="B13637" s="11" t="s">
        <v>47</v>
      </c>
      <c r="C13637" s="11" t="s">
        <v>48</v>
      </c>
      <c r="D13637" s="11">
        <v>2010</v>
      </c>
      <c r="E13637" s="11" t="s">
        <v>30</v>
      </c>
      <c r="F13637" s="11">
        <v>300</v>
      </c>
      <c r="G13637" s="11" t="s">
        <v>24</v>
      </c>
      <c r="H13637" s="11" t="s">
        <v>24</v>
      </c>
      <c r="I13637" s="11" t="s">
        <v>33</v>
      </c>
      <c r="J13637" s="11">
        <v>40</v>
      </c>
      <c r="K13637" s="12">
        <v>0.45110430652389488</v>
      </c>
      <c r="L13637" s="13">
        <v>0</v>
      </c>
      <c r="M13637" s="14">
        <f t="shared" si="1662"/>
        <v>0</v>
      </c>
      <c r="N13637" s="15">
        <f t="shared" si="1663"/>
        <v>2.5</v>
      </c>
      <c r="O13637" s="14">
        <f t="shared" si="1664"/>
        <v>1</v>
      </c>
      <c r="P13637" s="15" t="s">
        <v>25</v>
      </c>
      <c r="Q13637" s="14" t="str">
        <f t="shared" si="1665"/>
        <v>No</v>
      </c>
      <c r="R13637" s="15">
        <f t="shared" si="1666"/>
        <v>0</v>
      </c>
      <c r="S13637" s="14">
        <f t="shared" si="1667"/>
        <v>1</v>
      </c>
      <c r="T13637" s="15">
        <f t="shared" si="1668"/>
        <v>2653</v>
      </c>
    </row>
    <row r="13638" spans="1:20" x14ac:dyDescent="0.2">
      <c r="A13638" s="11"/>
      <c r="B13638" s="11" t="s">
        <v>50</v>
      </c>
      <c r="C13638" s="11" t="s">
        <v>48</v>
      </c>
      <c r="D13638" s="11">
        <v>2010</v>
      </c>
      <c r="E13638" s="11" t="s">
        <v>30</v>
      </c>
      <c r="F13638" s="11">
        <v>300</v>
      </c>
      <c r="G13638" s="11" t="s">
        <v>24</v>
      </c>
      <c r="H13638" s="11" t="s">
        <v>24</v>
      </c>
      <c r="I13638" s="11" t="s">
        <v>33</v>
      </c>
      <c r="J13638" s="11">
        <v>40</v>
      </c>
      <c r="K13638" s="12">
        <v>2.5099908622377615E-2</v>
      </c>
      <c r="L13638" s="13">
        <v>0</v>
      </c>
      <c r="M13638" s="14">
        <f t="shared" si="1662"/>
        <v>0</v>
      </c>
      <c r="N13638" s="15">
        <f t="shared" si="1663"/>
        <v>2.5</v>
      </c>
      <c r="O13638" s="14">
        <f t="shared" si="1664"/>
        <v>1</v>
      </c>
      <c r="P13638" s="15" t="s">
        <v>25</v>
      </c>
      <c r="Q13638" s="14" t="str">
        <f t="shared" si="1665"/>
        <v>No</v>
      </c>
      <c r="R13638" s="15">
        <f t="shared" si="1666"/>
        <v>0</v>
      </c>
      <c r="S13638" s="14">
        <f t="shared" si="1667"/>
        <v>1</v>
      </c>
      <c r="T13638" s="15">
        <f t="shared" si="1668"/>
        <v>2653</v>
      </c>
    </row>
    <row r="13639" spans="1:20" x14ac:dyDescent="0.2">
      <c r="A13639" s="11"/>
      <c r="B13639" s="11" t="s">
        <v>28</v>
      </c>
      <c r="C13639" s="11" t="s">
        <v>48</v>
      </c>
      <c r="D13639" s="11">
        <v>2010</v>
      </c>
      <c r="E13639" s="11" t="s">
        <v>30</v>
      </c>
      <c r="F13639" s="11">
        <v>300</v>
      </c>
      <c r="G13639" s="11" t="s">
        <v>24</v>
      </c>
      <c r="H13639" s="11" t="s">
        <v>24</v>
      </c>
      <c r="I13639" s="11" t="s">
        <v>31</v>
      </c>
      <c r="J13639" s="11">
        <v>40</v>
      </c>
      <c r="K13639" s="12">
        <v>5.1599810807960314E-3</v>
      </c>
      <c r="L13639" s="13">
        <v>0</v>
      </c>
      <c r="M13639" s="14">
        <f t="shared" si="1662"/>
        <v>0</v>
      </c>
      <c r="N13639" s="15">
        <f t="shared" si="1663"/>
        <v>2.5</v>
      </c>
      <c r="O13639" s="14">
        <f t="shared" si="1664"/>
        <v>1</v>
      </c>
      <c r="P13639" s="15" t="s">
        <v>25</v>
      </c>
      <c r="Q13639" s="14" t="str">
        <f t="shared" si="1665"/>
        <v>No</v>
      </c>
      <c r="R13639" s="15">
        <f t="shared" si="1666"/>
        <v>0</v>
      </c>
      <c r="S13639" s="14">
        <f t="shared" si="1667"/>
        <v>1</v>
      </c>
      <c r="T13639" s="15">
        <f t="shared" si="1668"/>
        <v>2653</v>
      </c>
    </row>
    <row r="13640" spans="1:20" x14ac:dyDescent="0.2">
      <c r="A13640" s="11"/>
      <c r="B13640" s="11" t="s">
        <v>47</v>
      </c>
      <c r="C13640" s="11" t="s">
        <v>48</v>
      </c>
      <c r="D13640" s="11">
        <v>2010</v>
      </c>
      <c r="E13640" s="11" t="s">
        <v>30</v>
      </c>
      <c r="F13640" s="11">
        <v>300</v>
      </c>
      <c r="G13640" s="11" t="s">
        <v>24</v>
      </c>
      <c r="H13640" s="11" t="s">
        <v>24</v>
      </c>
      <c r="I13640" s="11" t="s">
        <v>31</v>
      </c>
      <c r="J13640" s="11">
        <v>40</v>
      </c>
      <c r="K13640" s="12">
        <v>0.81195657040240932</v>
      </c>
      <c r="L13640" s="13">
        <v>0</v>
      </c>
      <c r="M13640" s="14">
        <f t="shared" si="1662"/>
        <v>0</v>
      </c>
      <c r="N13640" s="15">
        <f t="shared" si="1663"/>
        <v>2.5</v>
      </c>
      <c r="O13640" s="14">
        <f t="shared" si="1664"/>
        <v>1</v>
      </c>
      <c r="P13640" s="15" t="s">
        <v>25</v>
      </c>
      <c r="Q13640" s="14" t="str">
        <f t="shared" si="1665"/>
        <v>No</v>
      </c>
      <c r="R13640" s="15">
        <f t="shared" si="1666"/>
        <v>0</v>
      </c>
      <c r="S13640" s="14">
        <f t="shared" si="1667"/>
        <v>1</v>
      </c>
      <c r="T13640" s="15">
        <f t="shared" si="1668"/>
        <v>2653</v>
      </c>
    </row>
    <row r="13641" spans="1:20" x14ac:dyDescent="0.2">
      <c r="A13641" s="11"/>
      <c r="B13641" s="11" t="s">
        <v>47</v>
      </c>
      <c r="C13641" s="11" t="s">
        <v>48</v>
      </c>
      <c r="D13641" s="11">
        <v>2010</v>
      </c>
      <c r="E13641" s="11" t="s">
        <v>30</v>
      </c>
      <c r="F13641" s="11">
        <v>300</v>
      </c>
      <c r="G13641" s="11" t="s">
        <v>24</v>
      </c>
      <c r="H13641" s="11" t="s">
        <v>24</v>
      </c>
      <c r="I13641" s="11" t="s">
        <v>31</v>
      </c>
      <c r="J13641" s="11">
        <v>40</v>
      </c>
      <c r="K13641" s="12">
        <v>0.17040366298110535</v>
      </c>
      <c r="L13641" s="13">
        <v>0</v>
      </c>
      <c r="M13641" s="14">
        <f t="shared" si="1662"/>
        <v>0</v>
      </c>
      <c r="N13641" s="15">
        <f t="shared" si="1663"/>
        <v>2.5</v>
      </c>
      <c r="O13641" s="14">
        <f t="shared" si="1664"/>
        <v>1</v>
      </c>
      <c r="P13641" s="15" t="s">
        <v>25</v>
      </c>
      <c r="Q13641" s="14" t="str">
        <f t="shared" si="1665"/>
        <v>No</v>
      </c>
      <c r="R13641" s="15">
        <f t="shared" si="1666"/>
        <v>0</v>
      </c>
      <c r="S13641" s="14">
        <f t="shared" si="1667"/>
        <v>1</v>
      </c>
      <c r="T13641" s="15">
        <f t="shared" si="1668"/>
        <v>2653</v>
      </c>
    </row>
    <row r="13642" spans="1:20" x14ac:dyDescent="0.2">
      <c r="A13642" s="11"/>
      <c r="B13642" s="11" t="s">
        <v>50</v>
      </c>
      <c r="C13642" s="11" t="s">
        <v>48</v>
      </c>
      <c r="D13642" s="11">
        <v>2010</v>
      </c>
      <c r="E13642" s="11" t="s">
        <v>30</v>
      </c>
      <c r="F13642" s="11">
        <v>300</v>
      </c>
      <c r="G13642" s="11" t="s">
        <v>24</v>
      </c>
      <c r="H13642" s="11" t="s">
        <v>24</v>
      </c>
      <c r="I13642" s="11" t="s">
        <v>31</v>
      </c>
      <c r="J13642" s="11">
        <v>40</v>
      </c>
      <c r="K13642" s="12">
        <v>1.8332670660552441E-2</v>
      </c>
      <c r="L13642" s="13">
        <v>0</v>
      </c>
      <c r="M13642" s="14">
        <f t="shared" si="1662"/>
        <v>0</v>
      </c>
      <c r="N13642" s="15">
        <f t="shared" si="1663"/>
        <v>2.5</v>
      </c>
      <c r="O13642" s="14">
        <f t="shared" si="1664"/>
        <v>1</v>
      </c>
      <c r="P13642" s="15" t="s">
        <v>25</v>
      </c>
      <c r="Q13642" s="14" t="str">
        <f t="shared" si="1665"/>
        <v>No</v>
      </c>
      <c r="R13642" s="15">
        <f t="shared" si="1666"/>
        <v>0</v>
      </c>
      <c r="S13642" s="14">
        <f t="shared" si="1667"/>
        <v>1</v>
      </c>
      <c r="T13642" s="15">
        <f t="shared" si="1668"/>
        <v>2653</v>
      </c>
    </row>
    <row r="13643" spans="1:20" x14ac:dyDescent="0.2">
      <c r="A13643" s="11"/>
      <c r="B13643" s="11" t="s">
        <v>47</v>
      </c>
      <c r="C13643" s="11" t="s">
        <v>48</v>
      </c>
      <c r="D13643" s="11">
        <v>2010</v>
      </c>
      <c r="E13643" s="11" t="s">
        <v>34</v>
      </c>
      <c r="F13643" s="11">
        <v>350</v>
      </c>
      <c r="G13643" s="11" t="s">
        <v>24</v>
      </c>
      <c r="H13643" s="11" t="s">
        <v>24</v>
      </c>
      <c r="I13643" s="11" t="s">
        <v>36</v>
      </c>
      <c r="J13643" s="11">
        <v>40</v>
      </c>
      <c r="K13643" s="12">
        <v>2.8356509448678589E-2</v>
      </c>
      <c r="L13643" s="13">
        <v>0</v>
      </c>
      <c r="M13643" s="14">
        <f t="shared" si="1662"/>
        <v>0</v>
      </c>
      <c r="N13643" s="15">
        <f t="shared" si="1663"/>
        <v>1</v>
      </c>
      <c r="O13643" s="14">
        <f t="shared" si="1664"/>
        <v>1</v>
      </c>
      <c r="P13643" s="15" t="s">
        <v>25</v>
      </c>
      <c r="Q13643" s="14" t="str">
        <f t="shared" si="1665"/>
        <v>No</v>
      </c>
      <c r="R13643" s="15">
        <f t="shared" si="1666"/>
        <v>0</v>
      </c>
      <c r="S13643" s="14">
        <f t="shared" si="1667"/>
        <v>1</v>
      </c>
      <c r="T13643" s="15">
        <f t="shared" si="1668"/>
        <v>2653</v>
      </c>
    </row>
    <row r="13644" spans="1:20" x14ac:dyDescent="0.2">
      <c r="A13644" s="11"/>
      <c r="B13644" s="11" t="s">
        <v>47</v>
      </c>
      <c r="C13644" s="11" t="s">
        <v>48</v>
      </c>
      <c r="D13644" s="11">
        <v>2010</v>
      </c>
      <c r="E13644" s="11" t="s">
        <v>34</v>
      </c>
      <c r="F13644" s="11">
        <v>350</v>
      </c>
      <c r="G13644" s="11" t="s">
        <v>24</v>
      </c>
      <c r="H13644" s="11" t="s">
        <v>24</v>
      </c>
      <c r="I13644" s="11" t="s">
        <v>33</v>
      </c>
      <c r="J13644" s="11">
        <v>40</v>
      </c>
      <c r="K13644" s="12">
        <v>0.16273428535014364</v>
      </c>
      <c r="L13644" s="13">
        <v>0</v>
      </c>
      <c r="M13644" s="14">
        <f t="shared" si="1662"/>
        <v>0</v>
      </c>
      <c r="N13644" s="15">
        <f t="shared" si="1663"/>
        <v>1</v>
      </c>
      <c r="O13644" s="14">
        <f t="shared" si="1664"/>
        <v>1</v>
      </c>
      <c r="P13644" s="15" t="s">
        <v>25</v>
      </c>
      <c r="Q13644" s="14" t="str">
        <f t="shared" si="1665"/>
        <v>No</v>
      </c>
      <c r="R13644" s="15">
        <f t="shared" si="1666"/>
        <v>0</v>
      </c>
      <c r="S13644" s="14">
        <f t="shared" si="1667"/>
        <v>1</v>
      </c>
      <c r="T13644" s="15">
        <f t="shared" si="1668"/>
        <v>2653</v>
      </c>
    </row>
    <row r="13645" spans="1:20" x14ac:dyDescent="0.2">
      <c r="A13645" s="11"/>
      <c r="B13645" s="11" t="s">
        <v>28</v>
      </c>
      <c r="C13645" s="11" t="s">
        <v>48</v>
      </c>
      <c r="D13645" s="11">
        <v>2010</v>
      </c>
      <c r="E13645" s="11" t="s">
        <v>34</v>
      </c>
      <c r="F13645" s="11">
        <v>350</v>
      </c>
      <c r="G13645" s="11" t="s">
        <v>24</v>
      </c>
      <c r="H13645" s="11" t="s">
        <v>24</v>
      </c>
      <c r="I13645" s="11" t="s">
        <v>31</v>
      </c>
      <c r="J13645" s="11">
        <v>40</v>
      </c>
      <c r="K13645" s="12">
        <v>3.6290743979182864E-3</v>
      </c>
      <c r="L13645" s="13">
        <v>0</v>
      </c>
      <c r="M13645" s="14">
        <f t="shared" si="1662"/>
        <v>0</v>
      </c>
      <c r="N13645" s="15">
        <f t="shared" si="1663"/>
        <v>1</v>
      </c>
      <c r="O13645" s="14">
        <f t="shared" si="1664"/>
        <v>1</v>
      </c>
      <c r="P13645" s="15" t="s">
        <v>25</v>
      </c>
      <c r="Q13645" s="14" t="str">
        <f t="shared" si="1665"/>
        <v>No</v>
      </c>
      <c r="R13645" s="15">
        <f t="shared" si="1666"/>
        <v>0</v>
      </c>
      <c r="S13645" s="14">
        <f t="shared" si="1667"/>
        <v>1</v>
      </c>
      <c r="T13645" s="15">
        <f t="shared" si="1668"/>
        <v>2653</v>
      </c>
    </row>
    <row r="13646" spans="1:20" x14ac:dyDescent="0.2">
      <c r="A13646" s="11"/>
      <c r="B13646" s="11" t="s">
        <v>47</v>
      </c>
      <c r="C13646" s="11" t="s">
        <v>48</v>
      </c>
      <c r="D13646" s="11">
        <v>2010</v>
      </c>
      <c r="E13646" s="11" t="s">
        <v>34</v>
      </c>
      <c r="F13646" s="11">
        <v>350</v>
      </c>
      <c r="G13646" s="11" t="s">
        <v>24</v>
      </c>
      <c r="H13646" s="11" t="s">
        <v>24</v>
      </c>
      <c r="I13646" s="11" t="s">
        <v>31</v>
      </c>
      <c r="J13646" s="11">
        <v>40</v>
      </c>
      <c r="K13646" s="12">
        <v>0.24606175626037477</v>
      </c>
      <c r="L13646" s="13">
        <v>0</v>
      </c>
      <c r="M13646" s="14">
        <f t="shared" si="1662"/>
        <v>0</v>
      </c>
      <c r="N13646" s="15">
        <f t="shared" si="1663"/>
        <v>1</v>
      </c>
      <c r="O13646" s="14">
        <f t="shared" si="1664"/>
        <v>1</v>
      </c>
      <c r="P13646" s="15" t="s">
        <v>25</v>
      </c>
      <c r="Q13646" s="14" t="str">
        <f t="shared" si="1665"/>
        <v>No</v>
      </c>
      <c r="R13646" s="15">
        <f t="shared" si="1666"/>
        <v>0</v>
      </c>
      <c r="S13646" s="14">
        <f t="shared" si="1667"/>
        <v>1</v>
      </c>
      <c r="T13646" s="15">
        <f t="shared" si="1668"/>
        <v>2653</v>
      </c>
    </row>
    <row r="13647" spans="1:20" x14ac:dyDescent="0.2">
      <c r="A13647" s="11"/>
      <c r="B13647" s="11" t="s">
        <v>47</v>
      </c>
      <c r="C13647" s="11" t="s">
        <v>48</v>
      </c>
      <c r="D13647" s="11">
        <v>2010</v>
      </c>
      <c r="E13647" s="11" t="s">
        <v>34</v>
      </c>
      <c r="F13647" s="11">
        <v>400</v>
      </c>
      <c r="G13647" s="11" t="s">
        <v>24</v>
      </c>
      <c r="H13647" s="11" t="s">
        <v>24</v>
      </c>
      <c r="I13647" s="11" t="s">
        <v>37</v>
      </c>
      <c r="J13647" s="11">
        <v>40</v>
      </c>
      <c r="K13647" s="12">
        <v>8.5789703589854813E-2</v>
      </c>
      <c r="L13647" s="13">
        <v>0</v>
      </c>
      <c r="M13647" s="14">
        <f t="shared" si="1662"/>
        <v>0</v>
      </c>
      <c r="N13647" s="15">
        <f t="shared" si="1663"/>
        <v>1</v>
      </c>
      <c r="O13647" s="14">
        <f t="shared" si="1664"/>
        <v>1</v>
      </c>
      <c r="P13647" s="15" t="s">
        <v>25</v>
      </c>
      <c r="Q13647" s="14" t="str">
        <f t="shared" si="1665"/>
        <v>No</v>
      </c>
      <c r="R13647" s="15">
        <f t="shared" si="1666"/>
        <v>0</v>
      </c>
      <c r="S13647" s="14">
        <f t="shared" si="1667"/>
        <v>1</v>
      </c>
      <c r="T13647" s="15">
        <f t="shared" si="1668"/>
        <v>2653</v>
      </c>
    </row>
    <row r="13648" spans="1:20" x14ac:dyDescent="0.2">
      <c r="A13648" s="11"/>
      <c r="B13648" s="11" t="s">
        <v>47</v>
      </c>
      <c r="C13648" s="11" t="s">
        <v>48</v>
      </c>
      <c r="D13648" s="11">
        <v>2010</v>
      </c>
      <c r="E13648" s="11" t="s">
        <v>34</v>
      </c>
      <c r="F13648" s="11">
        <v>400</v>
      </c>
      <c r="G13648" s="11" t="s">
        <v>24</v>
      </c>
      <c r="H13648" s="11" t="s">
        <v>24</v>
      </c>
      <c r="I13648" s="11" t="s">
        <v>33</v>
      </c>
      <c r="J13648" s="11">
        <v>40</v>
      </c>
      <c r="K13648" s="12">
        <v>0.57574374727018962</v>
      </c>
      <c r="L13648" s="13">
        <v>0</v>
      </c>
      <c r="M13648" s="14">
        <f t="shared" si="1662"/>
        <v>0</v>
      </c>
      <c r="N13648" s="15">
        <f t="shared" si="1663"/>
        <v>1</v>
      </c>
      <c r="O13648" s="14">
        <f t="shared" si="1664"/>
        <v>1</v>
      </c>
      <c r="P13648" s="15" t="s">
        <v>25</v>
      </c>
      <c r="Q13648" s="14" t="str">
        <f t="shared" si="1665"/>
        <v>No</v>
      </c>
      <c r="R13648" s="15">
        <f t="shared" si="1666"/>
        <v>0</v>
      </c>
      <c r="S13648" s="14">
        <f t="shared" si="1667"/>
        <v>1</v>
      </c>
      <c r="T13648" s="15">
        <f t="shared" si="1668"/>
        <v>2653</v>
      </c>
    </row>
    <row r="13649" spans="1:20" x14ac:dyDescent="0.2">
      <c r="A13649" s="11"/>
      <c r="B13649" s="11" t="s">
        <v>28</v>
      </c>
      <c r="C13649" s="11" t="s">
        <v>48</v>
      </c>
      <c r="D13649" s="11">
        <v>2010</v>
      </c>
      <c r="E13649" s="11" t="s">
        <v>34</v>
      </c>
      <c r="F13649" s="11">
        <v>400</v>
      </c>
      <c r="G13649" s="11" t="s">
        <v>24</v>
      </c>
      <c r="H13649" s="11" t="s">
        <v>24</v>
      </c>
      <c r="I13649" s="11" t="s">
        <v>31</v>
      </c>
      <c r="J13649" s="11">
        <v>40</v>
      </c>
      <c r="K13649" s="12">
        <v>0.86865452219210071</v>
      </c>
      <c r="L13649" s="13">
        <v>0</v>
      </c>
      <c r="M13649" s="14">
        <f t="shared" si="1662"/>
        <v>0</v>
      </c>
      <c r="N13649" s="15">
        <f t="shared" si="1663"/>
        <v>1</v>
      </c>
      <c r="O13649" s="14">
        <f t="shared" si="1664"/>
        <v>1</v>
      </c>
      <c r="P13649" s="15" t="s">
        <v>25</v>
      </c>
      <c r="Q13649" s="14" t="str">
        <f t="shared" si="1665"/>
        <v>No</v>
      </c>
      <c r="R13649" s="15">
        <f t="shared" si="1666"/>
        <v>0</v>
      </c>
      <c r="S13649" s="14">
        <f t="shared" si="1667"/>
        <v>1</v>
      </c>
      <c r="T13649" s="15">
        <f t="shared" si="1668"/>
        <v>2653</v>
      </c>
    </row>
    <row r="13650" spans="1:20" x14ac:dyDescent="0.2">
      <c r="A13650" s="11"/>
      <c r="B13650" s="11" t="s">
        <v>28</v>
      </c>
      <c r="C13650" s="11" t="s">
        <v>48</v>
      </c>
      <c r="D13650" s="11">
        <v>2010</v>
      </c>
      <c r="E13650" s="11" t="s">
        <v>34</v>
      </c>
      <c r="F13650" s="11">
        <v>400</v>
      </c>
      <c r="G13650" s="11" t="s">
        <v>24</v>
      </c>
      <c r="H13650" s="11" t="s">
        <v>24</v>
      </c>
      <c r="I13650" s="11" t="s">
        <v>31</v>
      </c>
      <c r="J13650" s="11">
        <v>40</v>
      </c>
      <c r="K13650" s="12">
        <v>0.23051328685075334</v>
      </c>
      <c r="L13650" s="13">
        <v>0</v>
      </c>
      <c r="M13650" s="14">
        <f t="shared" si="1662"/>
        <v>0</v>
      </c>
      <c r="N13650" s="15">
        <f t="shared" si="1663"/>
        <v>1</v>
      </c>
      <c r="O13650" s="14">
        <f t="shared" si="1664"/>
        <v>1</v>
      </c>
      <c r="P13650" s="15" t="s">
        <v>25</v>
      </c>
      <c r="Q13650" s="14" t="str">
        <f t="shared" si="1665"/>
        <v>No</v>
      </c>
      <c r="R13650" s="15">
        <f t="shared" si="1666"/>
        <v>0</v>
      </c>
      <c r="S13650" s="14">
        <f t="shared" si="1667"/>
        <v>1</v>
      </c>
      <c r="T13650" s="15">
        <f t="shared" si="1668"/>
        <v>2653</v>
      </c>
    </row>
    <row r="13651" spans="1:20" x14ac:dyDescent="0.2">
      <c r="A13651" s="11"/>
      <c r="B13651" s="11" t="s">
        <v>47</v>
      </c>
      <c r="C13651" s="11" t="s">
        <v>48</v>
      </c>
      <c r="D13651" s="11">
        <v>2010</v>
      </c>
      <c r="E13651" s="11" t="s">
        <v>34</v>
      </c>
      <c r="F13651" s="11">
        <v>400</v>
      </c>
      <c r="G13651" s="11" t="s">
        <v>24</v>
      </c>
      <c r="H13651" s="11" t="s">
        <v>24</v>
      </c>
      <c r="I13651" s="11" t="s">
        <v>31</v>
      </c>
      <c r="J13651" s="11">
        <v>40</v>
      </c>
      <c r="K13651" s="12">
        <v>6.4555973297082013E-3</v>
      </c>
      <c r="L13651" s="13">
        <v>0</v>
      </c>
      <c r="M13651" s="14">
        <f t="shared" si="1662"/>
        <v>0</v>
      </c>
      <c r="N13651" s="15">
        <f t="shared" si="1663"/>
        <v>1</v>
      </c>
      <c r="O13651" s="14">
        <f t="shared" si="1664"/>
        <v>1</v>
      </c>
      <c r="P13651" s="15" t="s">
        <v>25</v>
      </c>
      <c r="Q13651" s="14" t="str">
        <f t="shared" si="1665"/>
        <v>No</v>
      </c>
      <c r="R13651" s="15">
        <f t="shared" si="1666"/>
        <v>0</v>
      </c>
      <c r="S13651" s="14">
        <f t="shared" si="1667"/>
        <v>1</v>
      </c>
      <c r="T13651" s="15">
        <f t="shared" si="1668"/>
        <v>2653</v>
      </c>
    </row>
    <row r="13652" spans="1:20" x14ac:dyDescent="0.2">
      <c r="A13652" s="11"/>
      <c r="B13652" s="11" t="s">
        <v>47</v>
      </c>
      <c r="C13652" s="11" t="s">
        <v>48</v>
      </c>
      <c r="D13652" s="11">
        <v>2010</v>
      </c>
      <c r="E13652" s="11" t="s">
        <v>34</v>
      </c>
      <c r="F13652" s="11">
        <v>450</v>
      </c>
      <c r="G13652" s="11" t="s">
        <v>24</v>
      </c>
      <c r="H13652" s="11" t="s">
        <v>24</v>
      </c>
      <c r="I13652" s="11" t="s">
        <v>36</v>
      </c>
      <c r="J13652" s="11">
        <v>40</v>
      </c>
      <c r="K13652" s="12">
        <v>0.19978559902827664</v>
      </c>
      <c r="L13652" s="13">
        <v>0</v>
      </c>
      <c r="M13652" s="14">
        <f t="shared" si="1662"/>
        <v>0</v>
      </c>
      <c r="N13652" s="15">
        <f t="shared" si="1663"/>
        <v>1</v>
      </c>
      <c r="O13652" s="14">
        <f t="shared" si="1664"/>
        <v>1</v>
      </c>
      <c r="P13652" s="15" t="s">
        <v>25</v>
      </c>
      <c r="Q13652" s="14" t="str">
        <f t="shared" si="1665"/>
        <v>No</v>
      </c>
      <c r="R13652" s="15">
        <f t="shared" si="1666"/>
        <v>0</v>
      </c>
      <c r="S13652" s="14">
        <f t="shared" si="1667"/>
        <v>1</v>
      </c>
      <c r="T13652" s="15">
        <f t="shared" si="1668"/>
        <v>2653</v>
      </c>
    </row>
    <row r="13653" spans="1:20" x14ac:dyDescent="0.2">
      <c r="A13653" s="11"/>
      <c r="B13653" s="11" t="s">
        <v>47</v>
      </c>
      <c r="C13653" s="11" t="s">
        <v>48</v>
      </c>
      <c r="D13653" s="11">
        <v>2010</v>
      </c>
      <c r="E13653" s="11" t="s">
        <v>34</v>
      </c>
      <c r="F13653" s="11">
        <v>450</v>
      </c>
      <c r="G13653" s="11" t="s">
        <v>24</v>
      </c>
      <c r="H13653" s="11" t="s">
        <v>24</v>
      </c>
      <c r="I13653" s="11" t="s">
        <v>37</v>
      </c>
      <c r="J13653" s="11">
        <v>40</v>
      </c>
      <c r="K13653" s="12">
        <v>0.52233439882544475</v>
      </c>
      <c r="L13653" s="13">
        <v>0</v>
      </c>
      <c r="M13653" s="14">
        <f t="shared" si="1662"/>
        <v>0</v>
      </c>
      <c r="N13653" s="15">
        <f t="shared" si="1663"/>
        <v>1</v>
      </c>
      <c r="O13653" s="14">
        <f t="shared" si="1664"/>
        <v>1</v>
      </c>
      <c r="P13653" s="15" t="s">
        <v>25</v>
      </c>
      <c r="Q13653" s="14" t="str">
        <f t="shared" si="1665"/>
        <v>No</v>
      </c>
      <c r="R13653" s="15">
        <f t="shared" si="1666"/>
        <v>0</v>
      </c>
      <c r="S13653" s="14">
        <f t="shared" si="1667"/>
        <v>1</v>
      </c>
      <c r="T13653" s="15">
        <f t="shared" si="1668"/>
        <v>2653</v>
      </c>
    </row>
    <row r="13654" spans="1:20" x14ac:dyDescent="0.2">
      <c r="A13654" s="11"/>
      <c r="B13654" s="11" t="s">
        <v>28</v>
      </c>
      <c r="C13654" s="11" t="s">
        <v>48</v>
      </c>
      <c r="D13654" s="11">
        <v>2010</v>
      </c>
      <c r="E13654" s="11" t="s">
        <v>34</v>
      </c>
      <c r="F13654" s="11">
        <v>450</v>
      </c>
      <c r="G13654" s="11" t="s">
        <v>24</v>
      </c>
      <c r="H13654" s="11" t="s">
        <v>24</v>
      </c>
      <c r="I13654" s="11" t="s">
        <v>33</v>
      </c>
      <c r="J13654" s="11">
        <v>40</v>
      </c>
      <c r="K13654" s="12">
        <v>9.3524681574737492E-2</v>
      </c>
      <c r="L13654" s="13">
        <v>0</v>
      </c>
      <c r="M13654" s="14">
        <f t="shared" si="1662"/>
        <v>0</v>
      </c>
      <c r="N13654" s="15">
        <f t="shared" si="1663"/>
        <v>1</v>
      </c>
      <c r="O13654" s="14">
        <f t="shared" si="1664"/>
        <v>1</v>
      </c>
      <c r="P13654" s="15" t="s">
        <v>25</v>
      </c>
      <c r="Q13654" s="14" t="str">
        <f t="shared" si="1665"/>
        <v>No</v>
      </c>
      <c r="R13654" s="15">
        <f t="shared" si="1666"/>
        <v>0</v>
      </c>
      <c r="S13654" s="14">
        <f t="shared" si="1667"/>
        <v>1</v>
      </c>
      <c r="T13654" s="15">
        <f t="shared" si="1668"/>
        <v>2653</v>
      </c>
    </row>
    <row r="13655" spans="1:20" x14ac:dyDescent="0.2">
      <c r="A13655" s="11"/>
      <c r="B13655" s="11" t="s">
        <v>47</v>
      </c>
      <c r="C13655" s="11" t="s">
        <v>48</v>
      </c>
      <c r="D13655" s="11">
        <v>2010</v>
      </c>
      <c r="E13655" s="11" t="s">
        <v>34</v>
      </c>
      <c r="F13655" s="11">
        <v>450</v>
      </c>
      <c r="G13655" s="11" t="s">
        <v>24</v>
      </c>
      <c r="H13655" s="11" t="s">
        <v>24</v>
      </c>
      <c r="I13655" s="11" t="s">
        <v>33</v>
      </c>
      <c r="J13655" s="11">
        <v>40</v>
      </c>
      <c r="K13655" s="12">
        <v>0.16285330075676022</v>
      </c>
      <c r="L13655" s="13">
        <v>0</v>
      </c>
      <c r="M13655" s="14">
        <f t="shared" si="1662"/>
        <v>0</v>
      </c>
      <c r="N13655" s="15">
        <f t="shared" si="1663"/>
        <v>1</v>
      </c>
      <c r="O13655" s="14">
        <f t="shared" si="1664"/>
        <v>1</v>
      </c>
      <c r="P13655" s="15" t="s">
        <v>25</v>
      </c>
      <c r="Q13655" s="14" t="str">
        <f t="shared" si="1665"/>
        <v>No</v>
      </c>
      <c r="R13655" s="15">
        <f t="shared" si="1666"/>
        <v>0</v>
      </c>
      <c r="S13655" s="14">
        <f t="shared" si="1667"/>
        <v>1</v>
      </c>
      <c r="T13655" s="15">
        <f t="shared" si="1668"/>
        <v>2653</v>
      </c>
    </row>
    <row r="13656" spans="1:20" x14ac:dyDescent="0.2">
      <c r="A13656" s="11"/>
      <c r="B13656" s="11" t="s">
        <v>47</v>
      </c>
      <c r="C13656" s="11" t="s">
        <v>48</v>
      </c>
      <c r="D13656" s="11">
        <v>2010</v>
      </c>
      <c r="E13656" s="11" t="s">
        <v>34</v>
      </c>
      <c r="F13656" s="11">
        <v>450</v>
      </c>
      <c r="G13656" s="11" t="s">
        <v>24</v>
      </c>
      <c r="H13656" s="11" t="s">
        <v>24</v>
      </c>
      <c r="I13656" s="11" t="s">
        <v>35</v>
      </c>
      <c r="J13656" s="11">
        <v>40</v>
      </c>
      <c r="K13656" s="12">
        <v>0.12111154328075237</v>
      </c>
      <c r="L13656" s="13">
        <v>0</v>
      </c>
      <c r="M13656" s="14">
        <f t="shared" si="1662"/>
        <v>0</v>
      </c>
      <c r="N13656" s="15">
        <f t="shared" si="1663"/>
        <v>1</v>
      </c>
      <c r="O13656" s="14">
        <f t="shared" si="1664"/>
        <v>1</v>
      </c>
      <c r="P13656" s="15" t="s">
        <v>25</v>
      </c>
      <c r="Q13656" s="14" t="str">
        <f t="shared" si="1665"/>
        <v>No</v>
      </c>
      <c r="R13656" s="15">
        <f t="shared" si="1666"/>
        <v>0</v>
      </c>
      <c r="S13656" s="14">
        <f t="shared" si="1667"/>
        <v>1</v>
      </c>
      <c r="T13656" s="15">
        <f t="shared" si="1668"/>
        <v>2653</v>
      </c>
    </row>
    <row r="13657" spans="1:20" x14ac:dyDescent="0.2">
      <c r="A13657" s="11"/>
      <c r="B13657" s="11" t="s">
        <v>47</v>
      </c>
      <c r="C13657" s="11" t="s">
        <v>48</v>
      </c>
      <c r="D13657" s="11">
        <v>2010</v>
      </c>
      <c r="E13657" s="11" t="s">
        <v>34</v>
      </c>
      <c r="F13657" s="11">
        <v>450</v>
      </c>
      <c r="G13657" s="11" t="s">
        <v>24</v>
      </c>
      <c r="H13657" s="11" t="s">
        <v>24</v>
      </c>
      <c r="I13657" s="11" t="s">
        <v>31</v>
      </c>
      <c r="J13657" s="11">
        <v>40</v>
      </c>
      <c r="K13657" s="12">
        <v>9.2044121202013815E-2</v>
      </c>
      <c r="L13657" s="13">
        <v>0</v>
      </c>
      <c r="M13657" s="14">
        <f t="shared" si="1662"/>
        <v>0</v>
      </c>
      <c r="N13657" s="15">
        <f t="shared" si="1663"/>
        <v>1</v>
      </c>
      <c r="O13657" s="14">
        <f t="shared" si="1664"/>
        <v>1</v>
      </c>
      <c r="P13657" s="15" t="s">
        <v>25</v>
      </c>
      <c r="Q13657" s="14" t="str">
        <f t="shared" si="1665"/>
        <v>No</v>
      </c>
      <c r="R13657" s="15">
        <f t="shared" si="1666"/>
        <v>0</v>
      </c>
      <c r="S13657" s="14">
        <f t="shared" si="1667"/>
        <v>1</v>
      </c>
      <c r="T13657" s="15">
        <f t="shared" si="1668"/>
        <v>2653</v>
      </c>
    </row>
    <row r="13658" spans="1:20" x14ac:dyDescent="0.2">
      <c r="A13658" s="11"/>
      <c r="B13658" s="11" t="s">
        <v>47</v>
      </c>
      <c r="C13658" s="11" t="s">
        <v>48</v>
      </c>
      <c r="D13658" s="11">
        <v>2010</v>
      </c>
      <c r="E13658" s="11" t="s">
        <v>34</v>
      </c>
      <c r="F13658" s="11">
        <v>450</v>
      </c>
      <c r="G13658" s="11" t="s">
        <v>24</v>
      </c>
      <c r="H13658" s="11" t="s">
        <v>24</v>
      </c>
      <c r="I13658" s="11" t="s">
        <v>31</v>
      </c>
      <c r="J13658" s="11">
        <v>40</v>
      </c>
      <c r="K13658" s="12">
        <v>7.4341599378817097E-2</v>
      </c>
      <c r="L13658" s="13">
        <v>0</v>
      </c>
      <c r="M13658" s="14">
        <f t="shared" si="1662"/>
        <v>0</v>
      </c>
      <c r="N13658" s="15">
        <f t="shared" si="1663"/>
        <v>1</v>
      </c>
      <c r="O13658" s="14">
        <f t="shared" si="1664"/>
        <v>1</v>
      </c>
      <c r="P13658" s="15" t="s">
        <v>25</v>
      </c>
      <c r="Q13658" s="14" t="str">
        <f t="shared" si="1665"/>
        <v>No</v>
      </c>
      <c r="R13658" s="15">
        <f t="shared" si="1666"/>
        <v>0</v>
      </c>
      <c r="S13658" s="14">
        <f t="shared" si="1667"/>
        <v>1</v>
      </c>
      <c r="T13658" s="15">
        <f t="shared" si="1668"/>
        <v>2653</v>
      </c>
    </row>
    <row r="13659" spans="1:20" x14ac:dyDescent="0.2">
      <c r="A13659" s="11"/>
      <c r="B13659" s="11" t="s">
        <v>47</v>
      </c>
      <c r="C13659" s="11" t="s">
        <v>48</v>
      </c>
      <c r="D13659" s="11">
        <v>2010</v>
      </c>
      <c r="E13659" s="11" t="s">
        <v>40</v>
      </c>
      <c r="F13659" s="11">
        <v>500</v>
      </c>
      <c r="G13659" s="11" t="s">
        <v>24</v>
      </c>
      <c r="H13659" s="11" t="s">
        <v>24</v>
      </c>
      <c r="I13659" s="11" t="s">
        <v>36</v>
      </c>
      <c r="J13659" s="11">
        <v>40</v>
      </c>
      <c r="K13659" s="12">
        <v>3.348912378937343E-2</v>
      </c>
      <c r="L13659" s="13">
        <v>0</v>
      </c>
      <c r="M13659" s="14">
        <f t="shared" si="1662"/>
        <v>0</v>
      </c>
      <c r="N13659" s="15">
        <f t="shared" si="1663"/>
        <v>1</v>
      </c>
      <c r="O13659" s="14">
        <f t="shared" si="1664"/>
        <v>1</v>
      </c>
      <c r="P13659" s="15" t="s">
        <v>25</v>
      </c>
      <c r="Q13659" s="14" t="str">
        <f t="shared" si="1665"/>
        <v>No</v>
      </c>
      <c r="R13659" s="15">
        <f t="shared" si="1666"/>
        <v>0</v>
      </c>
      <c r="S13659" s="14">
        <f t="shared" si="1667"/>
        <v>1</v>
      </c>
      <c r="T13659" s="15">
        <f t="shared" si="1668"/>
        <v>2653</v>
      </c>
    </row>
    <row r="13660" spans="1:20" x14ac:dyDescent="0.2">
      <c r="A13660" s="11"/>
      <c r="B13660" s="11" t="s">
        <v>28</v>
      </c>
      <c r="C13660" s="11" t="s">
        <v>48</v>
      </c>
      <c r="D13660" s="11">
        <v>2010</v>
      </c>
      <c r="E13660" s="11" t="s">
        <v>40</v>
      </c>
      <c r="F13660" s="11">
        <v>500</v>
      </c>
      <c r="G13660" s="11" t="s">
        <v>24</v>
      </c>
      <c r="H13660" s="11" t="s">
        <v>24</v>
      </c>
      <c r="I13660" s="11" t="s">
        <v>31</v>
      </c>
      <c r="J13660" s="11">
        <v>40</v>
      </c>
      <c r="K13660" s="12">
        <v>6.8291658175579483E-3</v>
      </c>
      <c r="L13660" s="13">
        <v>0</v>
      </c>
      <c r="M13660" s="14">
        <f t="shared" si="1662"/>
        <v>0</v>
      </c>
      <c r="N13660" s="15">
        <f t="shared" si="1663"/>
        <v>1</v>
      </c>
      <c r="O13660" s="14">
        <f t="shared" si="1664"/>
        <v>1</v>
      </c>
      <c r="P13660" s="15" t="s">
        <v>25</v>
      </c>
      <c r="Q13660" s="14" t="str">
        <f t="shared" si="1665"/>
        <v>No</v>
      </c>
      <c r="R13660" s="15">
        <f t="shared" si="1666"/>
        <v>0</v>
      </c>
      <c r="S13660" s="14">
        <f t="shared" si="1667"/>
        <v>1</v>
      </c>
      <c r="T13660" s="15">
        <f t="shared" si="1668"/>
        <v>2653</v>
      </c>
    </row>
    <row r="13661" spans="1:20" x14ac:dyDescent="0.2">
      <c r="A13661" s="11"/>
      <c r="B13661" s="11" t="s">
        <v>47</v>
      </c>
      <c r="C13661" s="11" t="s">
        <v>48</v>
      </c>
      <c r="D13661" s="11">
        <v>2010</v>
      </c>
      <c r="E13661" s="11" t="s">
        <v>40</v>
      </c>
      <c r="F13661" s="11">
        <v>500</v>
      </c>
      <c r="G13661" s="11" t="s">
        <v>24</v>
      </c>
      <c r="H13661" s="11" t="s">
        <v>24</v>
      </c>
      <c r="I13661" s="11" t="s">
        <v>31</v>
      </c>
      <c r="J13661" s="11">
        <v>40</v>
      </c>
      <c r="K13661" s="12">
        <v>0.16290197777890134</v>
      </c>
      <c r="L13661" s="13">
        <v>0</v>
      </c>
      <c r="M13661" s="14">
        <f t="shared" si="1662"/>
        <v>0</v>
      </c>
      <c r="N13661" s="15">
        <f t="shared" si="1663"/>
        <v>1</v>
      </c>
      <c r="O13661" s="14">
        <f t="shared" si="1664"/>
        <v>1</v>
      </c>
      <c r="P13661" s="15" t="s">
        <v>25</v>
      </c>
      <c r="Q13661" s="14" t="str">
        <f t="shared" si="1665"/>
        <v>No</v>
      </c>
      <c r="R13661" s="15">
        <f t="shared" si="1666"/>
        <v>0</v>
      </c>
      <c r="S13661" s="14">
        <f t="shared" si="1667"/>
        <v>1</v>
      </c>
      <c r="T13661" s="15">
        <f t="shared" si="1668"/>
        <v>2653</v>
      </c>
    </row>
    <row r="13662" spans="1:20" x14ac:dyDescent="0.2">
      <c r="A13662" s="11"/>
      <c r="B13662" s="11" t="s">
        <v>47</v>
      </c>
      <c r="C13662" s="11" t="s">
        <v>48</v>
      </c>
      <c r="D13662" s="11">
        <v>2010</v>
      </c>
      <c r="E13662" s="11" t="s">
        <v>40</v>
      </c>
      <c r="F13662" s="11">
        <v>550</v>
      </c>
      <c r="G13662" s="11" t="s">
        <v>24</v>
      </c>
      <c r="H13662" s="11" t="s">
        <v>24</v>
      </c>
      <c r="I13662" s="11" t="s">
        <v>36</v>
      </c>
      <c r="J13662" s="11">
        <v>40</v>
      </c>
      <c r="K13662" s="12">
        <v>8.7646468225234267E-2</v>
      </c>
      <c r="L13662" s="13">
        <v>0</v>
      </c>
      <c r="M13662" s="14">
        <f t="shared" si="1662"/>
        <v>0</v>
      </c>
      <c r="N13662" s="15">
        <f t="shared" si="1663"/>
        <v>1</v>
      </c>
      <c r="O13662" s="14">
        <f t="shared" si="1664"/>
        <v>1</v>
      </c>
      <c r="P13662" s="15" t="s">
        <v>25</v>
      </c>
      <c r="Q13662" s="14" t="str">
        <f t="shared" si="1665"/>
        <v>No</v>
      </c>
      <c r="R13662" s="15">
        <f t="shared" si="1666"/>
        <v>0</v>
      </c>
      <c r="S13662" s="14">
        <f t="shared" si="1667"/>
        <v>1</v>
      </c>
      <c r="T13662" s="15">
        <f t="shared" si="1668"/>
        <v>2653</v>
      </c>
    </row>
    <row r="13663" spans="1:20" x14ac:dyDescent="0.2">
      <c r="A13663" s="11"/>
      <c r="B13663" s="11" t="s">
        <v>47</v>
      </c>
      <c r="C13663" s="11" t="s">
        <v>48</v>
      </c>
      <c r="D13663" s="11">
        <v>2010</v>
      </c>
      <c r="E13663" s="11" t="s">
        <v>40</v>
      </c>
      <c r="F13663" s="11">
        <v>550</v>
      </c>
      <c r="G13663" s="11" t="s">
        <v>24</v>
      </c>
      <c r="H13663" s="11" t="s">
        <v>24</v>
      </c>
      <c r="I13663" s="11" t="s">
        <v>31</v>
      </c>
      <c r="J13663" s="11">
        <v>40</v>
      </c>
      <c r="K13663" s="12">
        <v>0.17667481409699967</v>
      </c>
      <c r="L13663" s="13">
        <v>0</v>
      </c>
      <c r="M13663" s="14">
        <f t="shared" si="1662"/>
        <v>0</v>
      </c>
      <c r="N13663" s="15">
        <f t="shared" si="1663"/>
        <v>1</v>
      </c>
      <c r="O13663" s="14">
        <f t="shared" si="1664"/>
        <v>1</v>
      </c>
      <c r="P13663" s="15" t="s">
        <v>25</v>
      </c>
      <c r="Q13663" s="14" t="str">
        <f t="shared" si="1665"/>
        <v>No</v>
      </c>
      <c r="R13663" s="15">
        <f t="shared" si="1666"/>
        <v>0</v>
      </c>
      <c r="S13663" s="14">
        <f t="shared" si="1667"/>
        <v>1</v>
      </c>
      <c r="T13663" s="15">
        <f t="shared" si="1668"/>
        <v>2653</v>
      </c>
    </row>
    <row r="13664" spans="1:20" x14ac:dyDescent="0.2">
      <c r="A13664" s="11"/>
      <c r="B13664" s="11" t="s">
        <v>47</v>
      </c>
      <c r="C13664" s="11" t="s">
        <v>48</v>
      </c>
      <c r="D13664" s="11">
        <v>2010</v>
      </c>
      <c r="E13664" s="11" t="s">
        <v>40</v>
      </c>
      <c r="F13664" s="11">
        <v>600</v>
      </c>
      <c r="G13664" s="11" t="s">
        <v>24</v>
      </c>
      <c r="H13664" s="11" t="s">
        <v>24</v>
      </c>
      <c r="I13664" s="11" t="s">
        <v>31</v>
      </c>
      <c r="J13664" s="11">
        <v>40</v>
      </c>
      <c r="K13664" s="12">
        <v>0.38606735582504975</v>
      </c>
      <c r="L13664" s="13">
        <v>0</v>
      </c>
      <c r="M13664" s="14">
        <f t="shared" si="1662"/>
        <v>0</v>
      </c>
      <c r="N13664" s="15">
        <f t="shared" si="1663"/>
        <v>1</v>
      </c>
      <c r="O13664" s="14">
        <f t="shared" si="1664"/>
        <v>1</v>
      </c>
      <c r="P13664" s="15" t="s">
        <v>25</v>
      </c>
      <c r="Q13664" s="14" t="str">
        <f t="shared" si="1665"/>
        <v>No</v>
      </c>
      <c r="R13664" s="15">
        <f t="shared" si="1666"/>
        <v>0</v>
      </c>
      <c r="S13664" s="14">
        <f t="shared" si="1667"/>
        <v>1</v>
      </c>
      <c r="T13664" s="15">
        <f t="shared" si="1668"/>
        <v>2653</v>
      </c>
    </row>
    <row r="13665" spans="1:20" x14ac:dyDescent="0.2">
      <c r="A13665" s="11"/>
      <c r="B13665" s="11" t="s">
        <v>50</v>
      </c>
      <c r="C13665" s="11" t="s">
        <v>48</v>
      </c>
      <c r="D13665" s="11">
        <v>2010</v>
      </c>
      <c r="E13665" s="11" t="s">
        <v>39</v>
      </c>
      <c r="F13665" s="11">
        <v>1000</v>
      </c>
      <c r="G13665" s="11" t="s">
        <v>24</v>
      </c>
      <c r="H13665" s="11" t="s">
        <v>24</v>
      </c>
      <c r="I13665" s="11" t="s">
        <v>33</v>
      </c>
      <c r="J13665" s="11">
        <v>40</v>
      </c>
      <c r="K13665" s="12">
        <v>1.8260855534434267E-2</v>
      </c>
      <c r="L13665" s="13">
        <v>0</v>
      </c>
      <c r="M13665" s="14">
        <f t="shared" si="1662"/>
        <v>0</v>
      </c>
      <c r="N13665" s="15">
        <f t="shared" si="1663"/>
        <v>1</v>
      </c>
      <c r="O13665" s="14">
        <f t="shared" si="1664"/>
        <v>1</v>
      </c>
      <c r="P13665" s="15" t="s">
        <v>25</v>
      </c>
      <c r="Q13665" s="14" t="str">
        <f t="shared" si="1665"/>
        <v>No</v>
      </c>
      <c r="R13665" s="15">
        <f t="shared" si="1666"/>
        <v>0</v>
      </c>
      <c r="S13665" s="14">
        <f t="shared" si="1667"/>
        <v>1</v>
      </c>
      <c r="T13665" s="15">
        <f t="shared" si="1668"/>
        <v>2653</v>
      </c>
    </row>
    <row r="13666" spans="1:20" x14ac:dyDescent="0.2">
      <c r="A13666" s="11"/>
      <c r="B13666" s="11" t="s">
        <v>50</v>
      </c>
      <c r="C13666" s="11" t="s">
        <v>48</v>
      </c>
      <c r="D13666" s="11">
        <v>2010</v>
      </c>
      <c r="E13666" s="11" t="s">
        <v>39</v>
      </c>
      <c r="F13666" s="11">
        <v>1050</v>
      </c>
      <c r="G13666" s="11" t="s">
        <v>24</v>
      </c>
      <c r="H13666" s="11" t="s">
        <v>24</v>
      </c>
      <c r="I13666" s="11" t="s">
        <v>33</v>
      </c>
      <c r="J13666" s="11">
        <v>40</v>
      </c>
      <c r="K13666" s="12">
        <v>1.7938275782190261E-2</v>
      </c>
      <c r="L13666" s="13">
        <v>0</v>
      </c>
      <c r="M13666" s="14">
        <f t="shared" si="1662"/>
        <v>0</v>
      </c>
      <c r="N13666" s="15">
        <f t="shared" si="1663"/>
        <v>1</v>
      </c>
      <c r="O13666" s="14">
        <f t="shared" si="1664"/>
        <v>1</v>
      </c>
      <c r="P13666" s="15" t="s">
        <v>25</v>
      </c>
      <c r="Q13666" s="14" t="str">
        <f t="shared" si="1665"/>
        <v>No</v>
      </c>
      <c r="R13666" s="15">
        <f t="shared" si="1666"/>
        <v>0</v>
      </c>
      <c r="S13666" s="14">
        <f t="shared" si="1667"/>
        <v>1</v>
      </c>
      <c r="T13666" s="15">
        <f t="shared" si="1668"/>
        <v>2653</v>
      </c>
    </row>
    <row r="13667" spans="1:20" x14ac:dyDescent="0.2">
      <c r="A13667" s="11"/>
      <c r="B13667" s="11" t="s">
        <v>28</v>
      </c>
      <c r="C13667" s="11" t="s">
        <v>48</v>
      </c>
      <c r="D13667" s="11">
        <v>2010</v>
      </c>
      <c r="E13667" s="11" t="s">
        <v>30</v>
      </c>
      <c r="F13667" s="11">
        <v>50</v>
      </c>
      <c r="G13667" s="11" t="s">
        <v>24</v>
      </c>
      <c r="H13667" s="11" t="s">
        <v>24</v>
      </c>
      <c r="I13667" s="11" t="s">
        <v>36</v>
      </c>
      <c r="J13667" s="11">
        <v>45</v>
      </c>
      <c r="K13667" s="12">
        <v>4.0944023452391355E-3</v>
      </c>
      <c r="L13667" s="13">
        <v>0</v>
      </c>
      <c r="M13667" s="14">
        <f t="shared" si="1662"/>
        <v>0</v>
      </c>
      <c r="N13667" s="15">
        <f t="shared" si="1663"/>
        <v>2.5</v>
      </c>
      <c r="O13667" s="14">
        <f t="shared" si="1664"/>
        <v>1</v>
      </c>
      <c r="P13667" s="15" t="s">
        <v>25</v>
      </c>
      <c r="Q13667" s="14" t="str">
        <f t="shared" si="1665"/>
        <v>No</v>
      </c>
      <c r="R13667" s="15">
        <f t="shared" si="1666"/>
        <v>0</v>
      </c>
      <c r="S13667" s="14">
        <f t="shared" si="1667"/>
        <v>1</v>
      </c>
      <c r="T13667" s="15">
        <f t="shared" si="1668"/>
        <v>2653</v>
      </c>
    </row>
    <row r="13668" spans="1:20" x14ac:dyDescent="0.2">
      <c r="A13668" s="11"/>
      <c r="B13668" s="11" t="s">
        <v>28</v>
      </c>
      <c r="C13668" s="11" t="s">
        <v>48</v>
      </c>
      <c r="D13668" s="11">
        <v>2010</v>
      </c>
      <c r="E13668" s="11" t="s">
        <v>30</v>
      </c>
      <c r="F13668" s="11">
        <v>50</v>
      </c>
      <c r="G13668" s="11" t="s">
        <v>24</v>
      </c>
      <c r="H13668" s="11" t="s">
        <v>24</v>
      </c>
      <c r="I13668" s="11" t="s">
        <v>36</v>
      </c>
      <c r="J13668" s="11">
        <v>45</v>
      </c>
      <c r="K13668" s="12">
        <v>1.133875589354381E-3</v>
      </c>
      <c r="L13668" s="13">
        <v>0</v>
      </c>
      <c r="M13668" s="14">
        <f t="shared" si="1662"/>
        <v>0</v>
      </c>
      <c r="N13668" s="15">
        <f t="shared" si="1663"/>
        <v>2.5</v>
      </c>
      <c r="O13668" s="14">
        <f t="shared" si="1664"/>
        <v>1</v>
      </c>
      <c r="P13668" s="15" t="s">
        <v>25</v>
      </c>
      <c r="Q13668" s="14" t="str">
        <f t="shared" si="1665"/>
        <v>No</v>
      </c>
      <c r="R13668" s="15">
        <f t="shared" si="1666"/>
        <v>0</v>
      </c>
      <c r="S13668" s="14">
        <f t="shared" si="1667"/>
        <v>1</v>
      </c>
      <c r="T13668" s="15">
        <f t="shared" si="1668"/>
        <v>2653</v>
      </c>
    </row>
    <row r="13669" spans="1:20" x14ac:dyDescent="0.2">
      <c r="A13669" s="11"/>
      <c r="B13669" s="11" t="s">
        <v>47</v>
      </c>
      <c r="C13669" s="11" t="s">
        <v>48</v>
      </c>
      <c r="D13669" s="11">
        <v>2010</v>
      </c>
      <c r="E13669" s="11" t="s">
        <v>30</v>
      </c>
      <c r="F13669" s="11">
        <v>50</v>
      </c>
      <c r="G13669" s="11" t="s">
        <v>24</v>
      </c>
      <c r="H13669" s="11" t="s">
        <v>24</v>
      </c>
      <c r="I13669" s="11" t="s">
        <v>36</v>
      </c>
      <c r="J13669" s="11">
        <v>45</v>
      </c>
      <c r="K13669" s="12">
        <v>4.1811421888868727</v>
      </c>
      <c r="L13669" s="13">
        <v>0</v>
      </c>
      <c r="M13669" s="14">
        <f t="shared" si="1662"/>
        <v>0</v>
      </c>
      <c r="N13669" s="15">
        <f t="shared" si="1663"/>
        <v>2.5</v>
      </c>
      <c r="O13669" s="14">
        <f t="shared" si="1664"/>
        <v>1</v>
      </c>
      <c r="P13669" s="15" t="s">
        <v>25</v>
      </c>
      <c r="Q13669" s="14" t="str">
        <f t="shared" si="1665"/>
        <v>No</v>
      </c>
      <c r="R13669" s="15">
        <f t="shared" si="1666"/>
        <v>0</v>
      </c>
      <c r="S13669" s="14">
        <f t="shared" si="1667"/>
        <v>1</v>
      </c>
      <c r="T13669" s="15">
        <f t="shared" si="1668"/>
        <v>2653</v>
      </c>
    </row>
    <row r="13670" spans="1:20" x14ac:dyDescent="0.2">
      <c r="A13670" s="11"/>
      <c r="B13670" s="11" t="s">
        <v>47</v>
      </c>
      <c r="C13670" s="11" t="s">
        <v>48</v>
      </c>
      <c r="D13670" s="11">
        <v>2010</v>
      </c>
      <c r="E13670" s="11" t="s">
        <v>30</v>
      </c>
      <c r="F13670" s="11">
        <v>50</v>
      </c>
      <c r="G13670" s="11" t="s">
        <v>24</v>
      </c>
      <c r="H13670" s="11" t="s">
        <v>24</v>
      </c>
      <c r="I13670" s="11" t="s">
        <v>36</v>
      </c>
      <c r="J13670" s="11">
        <v>45</v>
      </c>
      <c r="K13670" s="12">
        <v>0.15115206924781077</v>
      </c>
      <c r="L13670" s="13">
        <v>0</v>
      </c>
      <c r="M13670" s="14">
        <f t="shared" si="1662"/>
        <v>0</v>
      </c>
      <c r="N13670" s="15">
        <f t="shared" si="1663"/>
        <v>2.5</v>
      </c>
      <c r="O13670" s="14">
        <f t="shared" si="1664"/>
        <v>1</v>
      </c>
      <c r="P13670" s="15" t="s">
        <v>25</v>
      </c>
      <c r="Q13670" s="14" t="str">
        <f t="shared" si="1665"/>
        <v>No</v>
      </c>
      <c r="R13670" s="15">
        <f t="shared" si="1666"/>
        <v>0</v>
      </c>
      <c r="S13670" s="14">
        <f t="shared" si="1667"/>
        <v>1</v>
      </c>
      <c r="T13670" s="15">
        <f t="shared" si="1668"/>
        <v>2653</v>
      </c>
    </row>
    <row r="13671" spans="1:20" x14ac:dyDescent="0.2">
      <c r="A13671" s="11"/>
      <c r="B13671" s="11" t="s">
        <v>47</v>
      </c>
      <c r="C13671" s="11" t="s">
        <v>48</v>
      </c>
      <c r="D13671" s="11">
        <v>2010</v>
      </c>
      <c r="E13671" s="11" t="s">
        <v>30</v>
      </c>
      <c r="F13671" s="11">
        <v>50</v>
      </c>
      <c r="G13671" s="11" t="s">
        <v>24</v>
      </c>
      <c r="H13671" s="11" t="s">
        <v>24</v>
      </c>
      <c r="I13671" s="11" t="s">
        <v>37</v>
      </c>
      <c r="J13671" s="11">
        <v>45</v>
      </c>
      <c r="K13671" s="12">
        <v>7.1817792582393625E-4</v>
      </c>
      <c r="L13671" s="13">
        <v>0</v>
      </c>
      <c r="M13671" s="14">
        <f t="shared" si="1662"/>
        <v>0</v>
      </c>
      <c r="N13671" s="15">
        <f t="shared" si="1663"/>
        <v>2.5</v>
      </c>
      <c r="O13671" s="14">
        <f t="shared" si="1664"/>
        <v>1</v>
      </c>
      <c r="P13671" s="15" t="s">
        <v>25</v>
      </c>
      <c r="Q13671" s="14" t="str">
        <f t="shared" si="1665"/>
        <v>No</v>
      </c>
      <c r="R13671" s="15">
        <f t="shared" si="1666"/>
        <v>0</v>
      </c>
      <c r="S13671" s="14">
        <f t="shared" si="1667"/>
        <v>1</v>
      </c>
      <c r="T13671" s="15">
        <f t="shared" si="1668"/>
        <v>2653</v>
      </c>
    </row>
    <row r="13672" spans="1:20" x14ac:dyDescent="0.2">
      <c r="A13672" s="11"/>
      <c r="B13672" s="11" t="s">
        <v>38</v>
      </c>
      <c r="C13672" s="11" t="s">
        <v>48</v>
      </c>
      <c r="D13672" s="11">
        <v>2010</v>
      </c>
      <c r="E13672" s="11" t="s">
        <v>30</v>
      </c>
      <c r="F13672" s="11">
        <v>50</v>
      </c>
      <c r="G13672" s="11" t="s">
        <v>24</v>
      </c>
      <c r="H13672" s="11" t="s">
        <v>24</v>
      </c>
      <c r="I13672" s="11" t="s">
        <v>33</v>
      </c>
      <c r="J13672" s="11">
        <v>45</v>
      </c>
      <c r="K13672" s="12">
        <v>6.2764658120535957E-2</v>
      </c>
      <c r="L13672" s="13">
        <v>0</v>
      </c>
      <c r="M13672" s="14">
        <f t="shared" si="1662"/>
        <v>0</v>
      </c>
      <c r="N13672" s="15">
        <f t="shared" si="1663"/>
        <v>2.5</v>
      </c>
      <c r="O13672" s="14">
        <f t="shared" si="1664"/>
        <v>1</v>
      </c>
      <c r="P13672" s="15" t="s">
        <v>25</v>
      </c>
      <c r="Q13672" s="14" t="str">
        <f t="shared" si="1665"/>
        <v>No</v>
      </c>
      <c r="R13672" s="15">
        <f t="shared" si="1666"/>
        <v>0</v>
      </c>
      <c r="S13672" s="14">
        <f t="shared" si="1667"/>
        <v>1</v>
      </c>
      <c r="T13672" s="15">
        <f t="shared" si="1668"/>
        <v>2653</v>
      </c>
    </row>
    <row r="13673" spans="1:20" x14ac:dyDescent="0.2">
      <c r="A13673" s="11"/>
      <c r="B13673" s="11" t="s">
        <v>28</v>
      </c>
      <c r="C13673" s="11" t="s">
        <v>48</v>
      </c>
      <c r="D13673" s="11">
        <v>2010</v>
      </c>
      <c r="E13673" s="11" t="s">
        <v>30</v>
      </c>
      <c r="F13673" s="11">
        <v>50</v>
      </c>
      <c r="G13673" s="11" t="s">
        <v>24</v>
      </c>
      <c r="H13673" s="11" t="s">
        <v>24</v>
      </c>
      <c r="I13673" s="11" t="s">
        <v>33</v>
      </c>
      <c r="J13673" s="11">
        <v>45</v>
      </c>
      <c r="K13673" s="12">
        <v>6.3790842321336345E-3</v>
      </c>
      <c r="L13673" s="13">
        <v>0</v>
      </c>
      <c r="M13673" s="14">
        <f t="shared" si="1662"/>
        <v>0</v>
      </c>
      <c r="N13673" s="15">
        <f t="shared" si="1663"/>
        <v>2.5</v>
      </c>
      <c r="O13673" s="14">
        <f t="shared" si="1664"/>
        <v>1</v>
      </c>
      <c r="P13673" s="15" t="s">
        <v>25</v>
      </c>
      <c r="Q13673" s="14" t="str">
        <f t="shared" si="1665"/>
        <v>No</v>
      </c>
      <c r="R13673" s="15">
        <f t="shared" si="1666"/>
        <v>0</v>
      </c>
      <c r="S13673" s="14">
        <f t="shared" si="1667"/>
        <v>1</v>
      </c>
      <c r="T13673" s="15">
        <f t="shared" si="1668"/>
        <v>2653</v>
      </c>
    </row>
    <row r="13674" spans="1:20" x14ac:dyDescent="0.2">
      <c r="A13674" s="11"/>
      <c r="B13674" s="11" t="s">
        <v>47</v>
      </c>
      <c r="C13674" s="11" t="s">
        <v>48</v>
      </c>
      <c r="D13674" s="11">
        <v>2010</v>
      </c>
      <c r="E13674" s="11" t="s">
        <v>30</v>
      </c>
      <c r="F13674" s="11">
        <v>50</v>
      </c>
      <c r="G13674" s="11" t="s">
        <v>24</v>
      </c>
      <c r="H13674" s="11" t="s">
        <v>24</v>
      </c>
      <c r="I13674" s="11" t="s">
        <v>33</v>
      </c>
      <c r="J13674" s="11">
        <v>45</v>
      </c>
      <c r="K13674" s="12">
        <v>7.6069705879823371</v>
      </c>
      <c r="L13674" s="13">
        <v>3.1707036658038885</v>
      </c>
      <c r="M13674" s="14">
        <f t="shared" si="1662"/>
        <v>1.0569012219346294</v>
      </c>
      <c r="N13674" s="15">
        <f t="shared" si="1663"/>
        <v>2.5</v>
      </c>
      <c r="O13674" s="14">
        <f t="shared" si="1664"/>
        <v>0.57723951122614825</v>
      </c>
      <c r="P13674" s="15" t="s">
        <v>25</v>
      </c>
      <c r="Q13674" s="14" t="str">
        <f t="shared" si="1665"/>
        <v>No</v>
      </c>
      <c r="R13674" s="15">
        <f t="shared" si="1666"/>
        <v>138.93851825907487</v>
      </c>
      <c r="S13674" s="14">
        <f t="shared" si="1667"/>
        <v>2</v>
      </c>
      <c r="T13674" s="15">
        <f t="shared" si="1668"/>
        <v>1938</v>
      </c>
    </row>
    <row r="13675" spans="1:20" x14ac:dyDescent="0.2">
      <c r="A13675" s="11"/>
      <c r="B13675" s="11" t="s">
        <v>47</v>
      </c>
      <c r="C13675" s="11" t="s">
        <v>48</v>
      </c>
      <c r="D13675" s="11">
        <v>2010</v>
      </c>
      <c r="E13675" s="11" t="s">
        <v>30</v>
      </c>
      <c r="F13675" s="11">
        <v>50</v>
      </c>
      <c r="G13675" s="11" t="s">
        <v>24</v>
      </c>
      <c r="H13675" s="11" t="s">
        <v>24</v>
      </c>
      <c r="I13675" s="11" t="s">
        <v>33</v>
      </c>
      <c r="J13675" s="11">
        <v>45</v>
      </c>
      <c r="K13675" s="12">
        <v>2.8570865160706895</v>
      </c>
      <c r="L13675" s="13">
        <v>1.0148478099480327</v>
      </c>
      <c r="M13675" s="14">
        <f t="shared" si="1662"/>
        <v>0.3382826033160109</v>
      </c>
      <c r="N13675" s="15">
        <f t="shared" si="1663"/>
        <v>2.5</v>
      </c>
      <c r="O13675" s="14">
        <f t="shared" si="1664"/>
        <v>0.86468695867359568</v>
      </c>
      <c r="P13675" s="15" t="s">
        <v>25</v>
      </c>
      <c r="Q13675" s="14" t="str">
        <f t="shared" si="1665"/>
        <v>No</v>
      </c>
      <c r="R13675" s="15">
        <f t="shared" si="1666"/>
        <v>118.40124595920398</v>
      </c>
      <c r="S13675" s="14">
        <f t="shared" si="1667"/>
        <v>1</v>
      </c>
      <c r="T13675" s="15">
        <f t="shared" si="1668"/>
        <v>2050</v>
      </c>
    </row>
    <row r="13676" spans="1:20" x14ac:dyDescent="0.2">
      <c r="A13676" s="11"/>
      <c r="B13676" s="11" t="s">
        <v>28</v>
      </c>
      <c r="C13676" s="11" t="s">
        <v>48</v>
      </c>
      <c r="D13676" s="11">
        <v>2010</v>
      </c>
      <c r="E13676" s="11" t="s">
        <v>30</v>
      </c>
      <c r="F13676" s="11">
        <v>50</v>
      </c>
      <c r="G13676" s="11" t="s">
        <v>24</v>
      </c>
      <c r="H13676" s="11" t="s">
        <v>24</v>
      </c>
      <c r="I13676" s="11" t="s">
        <v>35</v>
      </c>
      <c r="J13676" s="11">
        <v>45</v>
      </c>
      <c r="K13676" s="12">
        <v>2.3736985676701154E-3</v>
      </c>
      <c r="L13676" s="13">
        <v>0</v>
      </c>
      <c r="M13676" s="14">
        <f t="shared" si="1662"/>
        <v>0</v>
      </c>
      <c r="N13676" s="15">
        <f t="shared" si="1663"/>
        <v>2.5</v>
      </c>
      <c r="O13676" s="14">
        <f t="shared" si="1664"/>
        <v>1</v>
      </c>
      <c r="P13676" s="15" t="s">
        <v>25</v>
      </c>
      <c r="Q13676" s="14" t="str">
        <f t="shared" si="1665"/>
        <v>No</v>
      </c>
      <c r="R13676" s="15">
        <f t="shared" si="1666"/>
        <v>0</v>
      </c>
      <c r="S13676" s="14">
        <f t="shared" si="1667"/>
        <v>1</v>
      </c>
      <c r="T13676" s="15">
        <f t="shared" si="1668"/>
        <v>2653</v>
      </c>
    </row>
    <row r="13677" spans="1:20" x14ac:dyDescent="0.2">
      <c r="A13677" s="11"/>
      <c r="B13677" s="11" t="s">
        <v>47</v>
      </c>
      <c r="C13677" s="11" t="s">
        <v>48</v>
      </c>
      <c r="D13677" s="11">
        <v>2010</v>
      </c>
      <c r="E13677" s="11" t="s">
        <v>30</v>
      </c>
      <c r="F13677" s="11">
        <v>50</v>
      </c>
      <c r="G13677" s="11" t="s">
        <v>24</v>
      </c>
      <c r="H13677" s="11" t="s">
        <v>24</v>
      </c>
      <c r="I13677" s="11" t="s">
        <v>35</v>
      </c>
      <c r="J13677" s="11">
        <v>45</v>
      </c>
      <c r="K13677" s="12">
        <v>0.40152085233049967</v>
      </c>
      <c r="L13677" s="13">
        <v>0</v>
      </c>
      <c r="M13677" s="14">
        <f t="shared" si="1662"/>
        <v>0</v>
      </c>
      <c r="N13677" s="15">
        <f t="shared" si="1663"/>
        <v>2.5</v>
      </c>
      <c r="O13677" s="14">
        <f t="shared" si="1664"/>
        <v>1</v>
      </c>
      <c r="P13677" s="15" t="s">
        <v>25</v>
      </c>
      <c r="Q13677" s="14" t="str">
        <f t="shared" si="1665"/>
        <v>No</v>
      </c>
      <c r="R13677" s="15">
        <f t="shared" si="1666"/>
        <v>0</v>
      </c>
      <c r="S13677" s="14">
        <f t="shared" si="1667"/>
        <v>1</v>
      </c>
      <c r="T13677" s="15">
        <f t="shared" si="1668"/>
        <v>2653</v>
      </c>
    </row>
    <row r="13678" spans="1:20" x14ac:dyDescent="0.2">
      <c r="A13678" s="11"/>
      <c r="B13678" s="11" t="s">
        <v>47</v>
      </c>
      <c r="C13678" s="11" t="s">
        <v>48</v>
      </c>
      <c r="D13678" s="11">
        <v>2010</v>
      </c>
      <c r="E13678" s="11" t="s">
        <v>30</v>
      </c>
      <c r="F13678" s="11">
        <v>50</v>
      </c>
      <c r="G13678" s="11" t="s">
        <v>24</v>
      </c>
      <c r="H13678" s="11" t="s">
        <v>24</v>
      </c>
      <c r="I13678" s="11" t="s">
        <v>35</v>
      </c>
      <c r="J13678" s="11">
        <v>45</v>
      </c>
      <c r="K13678" s="12">
        <v>5.7756418823667721E-2</v>
      </c>
      <c r="L13678" s="13">
        <v>0</v>
      </c>
      <c r="M13678" s="14">
        <f t="shared" si="1662"/>
        <v>0</v>
      </c>
      <c r="N13678" s="15">
        <f t="shared" si="1663"/>
        <v>2.5</v>
      </c>
      <c r="O13678" s="14">
        <f t="shared" si="1664"/>
        <v>1</v>
      </c>
      <c r="P13678" s="15" t="s">
        <v>25</v>
      </c>
      <c r="Q13678" s="14" t="str">
        <f t="shared" si="1665"/>
        <v>No</v>
      </c>
      <c r="R13678" s="15">
        <f t="shared" si="1666"/>
        <v>0</v>
      </c>
      <c r="S13678" s="14">
        <f t="shared" si="1667"/>
        <v>1</v>
      </c>
      <c r="T13678" s="15">
        <f t="shared" si="1668"/>
        <v>2653</v>
      </c>
    </row>
    <row r="13679" spans="1:20" x14ac:dyDescent="0.2">
      <c r="A13679" s="11"/>
      <c r="B13679" s="11" t="s">
        <v>28</v>
      </c>
      <c r="C13679" s="11" t="s">
        <v>48</v>
      </c>
      <c r="D13679" s="11">
        <v>2010</v>
      </c>
      <c r="E13679" s="11" t="s">
        <v>30</v>
      </c>
      <c r="F13679" s="11">
        <v>50</v>
      </c>
      <c r="G13679" s="11" t="s">
        <v>24</v>
      </c>
      <c r="H13679" s="11" t="s">
        <v>24</v>
      </c>
      <c r="I13679" s="11" t="s">
        <v>31</v>
      </c>
      <c r="J13679" s="11">
        <v>45</v>
      </c>
      <c r="K13679" s="12">
        <v>4.2401945816880358E-2</v>
      </c>
      <c r="L13679" s="13">
        <v>0</v>
      </c>
      <c r="M13679" s="14">
        <f t="shared" si="1662"/>
        <v>0</v>
      </c>
      <c r="N13679" s="15">
        <f t="shared" si="1663"/>
        <v>2.5</v>
      </c>
      <c r="O13679" s="14">
        <f t="shared" si="1664"/>
        <v>1</v>
      </c>
      <c r="P13679" s="15" t="s">
        <v>25</v>
      </c>
      <c r="Q13679" s="14" t="str">
        <f t="shared" si="1665"/>
        <v>No</v>
      </c>
      <c r="R13679" s="15">
        <f t="shared" si="1666"/>
        <v>0</v>
      </c>
      <c r="S13679" s="14">
        <f t="shared" si="1667"/>
        <v>1</v>
      </c>
      <c r="T13679" s="15">
        <f t="shared" si="1668"/>
        <v>2653</v>
      </c>
    </row>
    <row r="13680" spans="1:20" x14ac:dyDescent="0.2">
      <c r="A13680" s="11"/>
      <c r="B13680" s="11" t="s">
        <v>28</v>
      </c>
      <c r="C13680" s="11" t="s">
        <v>48</v>
      </c>
      <c r="D13680" s="11">
        <v>2010</v>
      </c>
      <c r="E13680" s="11" t="s">
        <v>30</v>
      </c>
      <c r="F13680" s="11">
        <v>50</v>
      </c>
      <c r="G13680" s="11" t="s">
        <v>24</v>
      </c>
      <c r="H13680" s="11" t="s">
        <v>24</v>
      </c>
      <c r="I13680" s="11" t="s">
        <v>31</v>
      </c>
      <c r="J13680" s="11">
        <v>45</v>
      </c>
      <c r="K13680" s="12">
        <v>1.0717752935122815E-2</v>
      </c>
      <c r="L13680" s="13">
        <v>0</v>
      </c>
      <c r="M13680" s="14">
        <f t="shared" si="1662"/>
        <v>0</v>
      </c>
      <c r="N13680" s="15">
        <f t="shared" si="1663"/>
        <v>2.5</v>
      </c>
      <c r="O13680" s="14">
        <f t="shared" si="1664"/>
        <v>1</v>
      </c>
      <c r="P13680" s="15" t="s">
        <v>25</v>
      </c>
      <c r="Q13680" s="14" t="str">
        <f t="shared" si="1665"/>
        <v>No</v>
      </c>
      <c r="R13680" s="15">
        <f t="shared" si="1666"/>
        <v>0</v>
      </c>
      <c r="S13680" s="14">
        <f t="shared" si="1667"/>
        <v>1</v>
      </c>
      <c r="T13680" s="15">
        <f t="shared" si="1668"/>
        <v>2653</v>
      </c>
    </row>
    <row r="13681" spans="1:20" x14ac:dyDescent="0.2">
      <c r="A13681" s="11"/>
      <c r="B13681" s="11" t="s">
        <v>47</v>
      </c>
      <c r="C13681" s="11" t="s">
        <v>48</v>
      </c>
      <c r="D13681" s="11">
        <v>2010</v>
      </c>
      <c r="E13681" s="11" t="s">
        <v>30</v>
      </c>
      <c r="F13681" s="11">
        <v>50</v>
      </c>
      <c r="G13681" s="11" t="s">
        <v>24</v>
      </c>
      <c r="H13681" s="11" t="s">
        <v>24</v>
      </c>
      <c r="I13681" s="11" t="s">
        <v>31</v>
      </c>
      <c r="J13681" s="11">
        <v>45</v>
      </c>
      <c r="K13681" s="12">
        <v>32.438047652637636</v>
      </c>
      <c r="L13681" s="13">
        <v>1.0779279279279279</v>
      </c>
      <c r="M13681" s="14">
        <f t="shared" si="1662"/>
        <v>0.35930930930930932</v>
      </c>
      <c r="N13681" s="15">
        <f t="shared" si="1663"/>
        <v>2.5</v>
      </c>
      <c r="O13681" s="14">
        <f t="shared" si="1664"/>
        <v>0.85627627627627634</v>
      </c>
      <c r="P13681" s="15" t="s">
        <v>25</v>
      </c>
      <c r="Q13681" s="14" t="str">
        <f t="shared" si="1665"/>
        <v>No</v>
      </c>
      <c r="R13681" s="15">
        <f t="shared" si="1666"/>
        <v>11.076785913781491</v>
      </c>
      <c r="S13681" s="14">
        <f t="shared" si="1667"/>
        <v>1</v>
      </c>
      <c r="T13681" s="15">
        <f t="shared" si="1668"/>
        <v>2605</v>
      </c>
    </row>
    <row r="13682" spans="1:20" x14ac:dyDescent="0.2">
      <c r="A13682" s="11"/>
      <c r="B13682" s="11" t="s">
        <v>47</v>
      </c>
      <c r="C13682" s="11" t="s">
        <v>48</v>
      </c>
      <c r="D13682" s="11">
        <v>2010</v>
      </c>
      <c r="E13682" s="11" t="s">
        <v>30</v>
      </c>
      <c r="F13682" s="11">
        <v>50</v>
      </c>
      <c r="G13682" s="11" t="s">
        <v>24</v>
      </c>
      <c r="H13682" s="11" t="s">
        <v>24</v>
      </c>
      <c r="I13682" s="11" t="s">
        <v>31</v>
      </c>
      <c r="J13682" s="11">
        <v>45</v>
      </c>
      <c r="K13682" s="12">
        <v>9.9207988317309272</v>
      </c>
      <c r="L13682" s="13">
        <v>1.0851674641148326</v>
      </c>
      <c r="M13682" s="14">
        <f t="shared" si="1662"/>
        <v>0.3617224880382775</v>
      </c>
      <c r="N13682" s="15">
        <f t="shared" si="1663"/>
        <v>2.5</v>
      </c>
      <c r="O13682" s="14">
        <f t="shared" si="1664"/>
        <v>0.85531100478468902</v>
      </c>
      <c r="P13682" s="15" t="s">
        <v>25</v>
      </c>
      <c r="Q13682" s="14" t="str">
        <f t="shared" si="1665"/>
        <v>No</v>
      </c>
      <c r="R13682" s="15">
        <f t="shared" si="1666"/>
        <v>36.461024376518495</v>
      </c>
      <c r="S13682" s="14">
        <f t="shared" si="1667"/>
        <v>1</v>
      </c>
      <c r="T13682" s="15">
        <f t="shared" si="1668"/>
        <v>2483</v>
      </c>
    </row>
    <row r="13683" spans="1:20" x14ac:dyDescent="0.2">
      <c r="A13683" s="11"/>
      <c r="B13683" s="11" t="s">
        <v>50</v>
      </c>
      <c r="C13683" s="11" t="s">
        <v>48</v>
      </c>
      <c r="D13683" s="11">
        <v>2010</v>
      </c>
      <c r="E13683" s="11" t="s">
        <v>30</v>
      </c>
      <c r="F13683" s="11">
        <v>50</v>
      </c>
      <c r="G13683" s="11" t="s">
        <v>24</v>
      </c>
      <c r="H13683" s="11" t="s">
        <v>24</v>
      </c>
      <c r="I13683" s="11" t="s">
        <v>31</v>
      </c>
      <c r="J13683" s="11">
        <v>45</v>
      </c>
      <c r="K13683" s="12">
        <v>2.9810892096416531E-3</v>
      </c>
      <c r="L13683" s="13">
        <v>0</v>
      </c>
      <c r="M13683" s="14">
        <f t="shared" si="1662"/>
        <v>0</v>
      </c>
      <c r="N13683" s="15">
        <f t="shared" si="1663"/>
        <v>2.5</v>
      </c>
      <c r="O13683" s="14">
        <f t="shared" si="1664"/>
        <v>1</v>
      </c>
      <c r="P13683" s="15" t="s">
        <v>25</v>
      </c>
      <c r="Q13683" s="14" t="str">
        <f t="shared" si="1665"/>
        <v>No</v>
      </c>
      <c r="R13683" s="15">
        <f t="shared" si="1666"/>
        <v>0</v>
      </c>
      <c r="S13683" s="14">
        <f t="shared" si="1667"/>
        <v>1</v>
      </c>
      <c r="T13683" s="15">
        <f t="shared" si="1668"/>
        <v>2653</v>
      </c>
    </row>
    <row r="13684" spans="1:20" x14ac:dyDescent="0.2">
      <c r="A13684" s="11"/>
      <c r="B13684" s="11" t="s">
        <v>47</v>
      </c>
      <c r="C13684" s="11" t="s">
        <v>48</v>
      </c>
      <c r="D13684" s="11">
        <v>2010</v>
      </c>
      <c r="E13684" s="11" t="s">
        <v>30</v>
      </c>
      <c r="F13684" s="11">
        <v>100</v>
      </c>
      <c r="G13684" s="11" t="s">
        <v>24</v>
      </c>
      <c r="H13684" s="11" t="s">
        <v>24</v>
      </c>
      <c r="I13684" s="11" t="s">
        <v>36</v>
      </c>
      <c r="J13684" s="11">
        <v>45</v>
      </c>
      <c r="K13684" s="12">
        <v>1.465130696898862</v>
      </c>
      <c r="L13684" s="13">
        <v>0</v>
      </c>
      <c r="M13684" s="14">
        <f t="shared" si="1662"/>
        <v>0</v>
      </c>
      <c r="N13684" s="15">
        <f t="shared" si="1663"/>
        <v>2.5</v>
      </c>
      <c r="O13684" s="14">
        <f t="shared" si="1664"/>
        <v>1</v>
      </c>
      <c r="P13684" s="15" t="s">
        <v>25</v>
      </c>
      <c r="Q13684" s="14" t="str">
        <f t="shared" si="1665"/>
        <v>No</v>
      </c>
      <c r="R13684" s="15">
        <f t="shared" si="1666"/>
        <v>0</v>
      </c>
      <c r="S13684" s="14">
        <f t="shared" si="1667"/>
        <v>1</v>
      </c>
      <c r="T13684" s="15">
        <f t="shared" si="1668"/>
        <v>2653</v>
      </c>
    </row>
    <row r="13685" spans="1:20" x14ac:dyDescent="0.2">
      <c r="A13685" s="11"/>
      <c r="B13685" s="11" t="s">
        <v>47</v>
      </c>
      <c r="C13685" s="11" t="s">
        <v>48</v>
      </c>
      <c r="D13685" s="11">
        <v>2010</v>
      </c>
      <c r="E13685" s="11" t="s">
        <v>30</v>
      </c>
      <c r="F13685" s="11">
        <v>100</v>
      </c>
      <c r="G13685" s="11" t="s">
        <v>24</v>
      </c>
      <c r="H13685" s="11" t="s">
        <v>24</v>
      </c>
      <c r="I13685" s="11" t="s">
        <v>36</v>
      </c>
      <c r="J13685" s="11">
        <v>45</v>
      </c>
      <c r="K13685" s="12">
        <v>0.21001429188266485</v>
      </c>
      <c r="L13685" s="13">
        <v>0</v>
      </c>
      <c r="M13685" s="14">
        <f t="shared" si="1662"/>
        <v>0</v>
      </c>
      <c r="N13685" s="15">
        <f t="shared" si="1663"/>
        <v>2.5</v>
      </c>
      <c r="O13685" s="14">
        <f t="shared" si="1664"/>
        <v>1</v>
      </c>
      <c r="P13685" s="15" t="s">
        <v>25</v>
      </c>
      <c r="Q13685" s="14" t="str">
        <f t="shared" si="1665"/>
        <v>No</v>
      </c>
      <c r="R13685" s="15">
        <f t="shared" si="1666"/>
        <v>0</v>
      </c>
      <c r="S13685" s="14">
        <f t="shared" si="1667"/>
        <v>1</v>
      </c>
      <c r="T13685" s="15">
        <f t="shared" si="1668"/>
        <v>2653</v>
      </c>
    </row>
    <row r="13686" spans="1:20" x14ac:dyDescent="0.2">
      <c r="A13686" s="11"/>
      <c r="B13686" s="11" t="s">
        <v>47</v>
      </c>
      <c r="C13686" s="11" t="s">
        <v>48</v>
      </c>
      <c r="D13686" s="11">
        <v>2010</v>
      </c>
      <c r="E13686" s="11" t="s">
        <v>30</v>
      </c>
      <c r="F13686" s="11">
        <v>100</v>
      </c>
      <c r="G13686" s="11" t="s">
        <v>24</v>
      </c>
      <c r="H13686" s="11" t="s">
        <v>24</v>
      </c>
      <c r="I13686" s="11" t="s">
        <v>37</v>
      </c>
      <c r="J13686" s="11">
        <v>45</v>
      </c>
      <c r="K13686" s="12">
        <v>1.7755168377816095E-3</v>
      </c>
      <c r="L13686" s="13">
        <v>0</v>
      </c>
      <c r="M13686" s="14">
        <f t="shared" si="1662"/>
        <v>0</v>
      </c>
      <c r="N13686" s="15">
        <f t="shared" si="1663"/>
        <v>2.5</v>
      </c>
      <c r="O13686" s="14">
        <f t="shared" si="1664"/>
        <v>1</v>
      </c>
      <c r="P13686" s="15" t="s">
        <v>25</v>
      </c>
      <c r="Q13686" s="14" t="str">
        <f t="shared" si="1665"/>
        <v>No</v>
      </c>
      <c r="R13686" s="15">
        <f t="shared" si="1666"/>
        <v>0</v>
      </c>
      <c r="S13686" s="14">
        <f t="shared" si="1667"/>
        <v>1</v>
      </c>
      <c r="T13686" s="15">
        <f t="shared" si="1668"/>
        <v>2653</v>
      </c>
    </row>
    <row r="13687" spans="1:20" x14ac:dyDescent="0.2">
      <c r="A13687" s="11"/>
      <c r="B13687" s="11" t="s">
        <v>47</v>
      </c>
      <c r="C13687" s="11" t="s">
        <v>48</v>
      </c>
      <c r="D13687" s="11">
        <v>2010</v>
      </c>
      <c r="E13687" s="11" t="s">
        <v>30</v>
      </c>
      <c r="F13687" s="11">
        <v>100</v>
      </c>
      <c r="G13687" s="11" t="s">
        <v>24</v>
      </c>
      <c r="H13687" s="11" t="s">
        <v>24</v>
      </c>
      <c r="I13687" s="11" t="s">
        <v>33</v>
      </c>
      <c r="J13687" s="11">
        <v>45</v>
      </c>
      <c r="K13687" s="12">
        <v>1.2608365838862055</v>
      </c>
      <c r="L13687" s="13">
        <v>0</v>
      </c>
      <c r="M13687" s="14">
        <f t="shared" si="1662"/>
        <v>0</v>
      </c>
      <c r="N13687" s="15">
        <f t="shared" si="1663"/>
        <v>2.5</v>
      </c>
      <c r="O13687" s="14">
        <f t="shared" si="1664"/>
        <v>1</v>
      </c>
      <c r="P13687" s="15" t="s">
        <v>25</v>
      </c>
      <c r="Q13687" s="14" t="str">
        <f t="shared" si="1665"/>
        <v>No</v>
      </c>
      <c r="R13687" s="15">
        <f t="shared" si="1666"/>
        <v>0</v>
      </c>
      <c r="S13687" s="14">
        <f t="shared" si="1667"/>
        <v>1</v>
      </c>
      <c r="T13687" s="15">
        <f t="shared" si="1668"/>
        <v>2653</v>
      </c>
    </row>
    <row r="13688" spans="1:20" x14ac:dyDescent="0.2">
      <c r="A13688" s="11"/>
      <c r="B13688" s="11" t="s">
        <v>47</v>
      </c>
      <c r="C13688" s="11" t="s">
        <v>48</v>
      </c>
      <c r="D13688" s="11">
        <v>2010</v>
      </c>
      <c r="E13688" s="11" t="s">
        <v>30</v>
      </c>
      <c r="F13688" s="11">
        <v>100</v>
      </c>
      <c r="G13688" s="11" t="s">
        <v>24</v>
      </c>
      <c r="H13688" s="11" t="s">
        <v>24</v>
      </c>
      <c r="I13688" s="11" t="s">
        <v>33</v>
      </c>
      <c r="J13688" s="11">
        <v>45</v>
      </c>
      <c r="K13688" s="12">
        <v>0.26805329141906575</v>
      </c>
      <c r="L13688" s="13">
        <v>0</v>
      </c>
      <c r="M13688" s="14">
        <f t="shared" si="1662"/>
        <v>0</v>
      </c>
      <c r="N13688" s="15">
        <f t="shared" si="1663"/>
        <v>2.5</v>
      </c>
      <c r="O13688" s="14">
        <f t="shared" si="1664"/>
        <v>1</v>
      </c>
      <c r="P13688" s="15" t="s">
        <v>25</v>
      </c>
      <c r="Q13688" s="14" t="str">
        <f t="shared" si="1665"/>
        <v>No</v>
      </c>
      <c r="R13688" s="15">
        <f t="shared" si="1666"/>
        <v>0</v>
      </c>
      <c r="S13688" s="14">
        <f t="shared" si="1667"/>
        <v>1</v>
      </c>
      <c r="T13688" s="15">
        <f t="shared" si="1668"/>
        <v>2653</v>
      </c>
    </row>
    <row r="13689" spans="1:20" x14ac:dyDescent="0.2">
      <c r="A13689" s="11"/>
      <c r="B13689" s="11" t="s">
        <v>52</v>
      </c>
      <c r="C13689" s="11" t="s">
        <v>48</v>
      </c>
      <c r="D13689" s="11">
        <v>2010</v>
      </c>
      <c r="E13689" s="11" t="s">
        <v>30</v>
      </c>
      <c r="F13689" s="11">
        <v>100</v>
      </c>
      <c r="G13689" s="11" t="s">
        <v>24</v>
      </c>
      <c r="H13689" s="11" t="s">
        <v>24</v>
      </c>
      <c r="I13689" s="11" t="s">
        <v>33</v>
      </c>
      <c r="J13689" s="11">
        <v>45</v>
      </c>
      <c r="K13689" s="12">
        <v>0.10315859218591615</v>
      </c>
      <c r="L13689" s="13">
        <v>0</v>
      </c>
      <c r="M13689" s="14">
        <f t="shared" si="1662"/>
        <v>0</v>
      </c>
      <c r="N13689" s="15">
        <f t="shared" si="1663"/>
        <v>2.5</v>
      </c>
      <c r="O13689" s="14">
        <f t="shared" si="1664"/>
        <v>1</v>
      </c>
      <c r="P13689" s="15" t="s">
        <v>25</v>
      </c>
      <c r="Q13689" s="14" t="str">
        <f t="shared" si="1665"/>
        <v>No</v>
      </c>
      <c r="R13689" s="15">
        <f t="shared" si="1666"/>
        <v>0</v>
      </c>
      <c r="S13689" s="14">
        <f t="shared" si="1667"/>
        <v>1</v>
      </c>
      <c r="T13689" s="15">
        <f t="shared" si="1668"/>
        <v>2653</v>
      </c>
    </row>
    <row r="13690" spans="1:20" x14ac:dyDescent="0.2">
      <c r="A13690" s="11"/>
      <c r="B13690" s="11" t="s">
        <v>47</v>
      </c>
      <c r="C13690" s="11" t="s">
        <v>48</v>
      </c>
      <c r="D13690" s="11">
        <v>2010</v>
      </c>
      <c r="E13690" s="11" t="s">
        <v>30</v>
      </c>
      <c r="F13690" s="11">
        <v>100</v>
      </c>
      <c r="G13690" s="11" t="s">
        <v>24</v>
      </c>
      <c r="H13690" s="11" t="s">
        <v>24</v>
      </c>
      <c r="I13690" s="11" t="s">
        <v>35</v>
      </c>
      <c r="J13690" s="11">
        <v>45</v>
      </c>
      <c r="K13690" s="12">
        <v>3.3145720405256848E-3</v>
      </c>
      <c r="L13690" s="13">
        <v>0</v>
      </c>
      <c r="M13690" s="14">
        <f t="shared" si="1662"/>
        <v>0</v>
      </c>
      <c r="N13690" s="15">
        <f t="shared" si="1663"/>
        <v>2.5</v>
      </c>
      <c r="O13690" s="14">
        <f t="shared" si="1664"/>
        <v>1</v>
      </c>
      <c r="P13690" s="15" t="s">
        <v>25</v>
      </c>
      <c r="Q13690" s="14" t="str">
        <f t="shared" si="1665"/>
        <v>No</v>
      </c>
      <c r="R13690" s="15">
        <f t="shared" si="1666"/>
        <v>0</v>
      </c>
      <c r="S13690" s="14">
        <f t="shared" si="1667"/>
        <v>1</v>
      </c>
      <c r="T13690" s="15">
        <f t="shared" si="1668"/>
        <v>2653</v>
      </c>
    </row>
    <row r="13691" spans="1:20" x14ac:dyDescent="0.2">
      <c r="A13691" s="11"/>
      <c r="B13691" s="11" t="s">
        <v>38</v>
      </c>
      <c r="C13691" s="11" t="s">
        <v>48</v>
      </c>
      <c r="D13691" s="11">
        <v>2010</v>
      </c>
      <c r="E13691" s="11" t="s">
        <v>30</v>
      </c>
      <c r="F13691" s="11">
        <v>100</v>
      </c>
      <c r="G13691" s="11" t="s">
        <v>24</v>
      </c>
      <c r="H13691" s="11" t="s">
        <v>24</v>
      </c>
      <c r="I13691" s="11" t="s">
        <v>31</v>
      </c>
      <c r="J13691" s="11">
        <v>45</v>
      </c>
      <c r="K13691" s="12">
        <v>6.066772721376062E-3</v>
      </c>
      <c r="L13691" s="13">
        <v>0</v>
      </c>
      <c r="M13691" s="14">
        <f t="shared" si="1662"/>
        <v>0</v>
      </c>
      <c r="N13691" s="15">
        <f t="shared" si="1663"/>
        <v>2.5</v>
      </c>
      <c r="O13691" s="14">
        <f t="shared" si="1664"/>
        <v>1</v>
      </c>
      <c r="P13691" s="15" t="s">
        <v>25</v>
      </c>
      <c r="Q13691" s="14" t="str">
        <f t="shared" si="1665"/>
        <v>No</v>
      </c>
      <c r="R13691" s="15">
        <f t="shared" si="1666"/>
        <v>0</v>
      </c>
      <c r="S13691" s="14">
        <f t="shared" si="1667"/>
        <v>1</v>
      </c>
      <c r="T13691" s="15">
        <f t="shared" si="1668"/>
        <v>2653</v>
      </c>
    </row>
    <row r="13692" spans="1:20" x14ac:dyDescent="0.2">
      <c r="A13692" s="11"/>
      <c r="B13692" s="11" t="s">
        <v>28</v>
      </c>
      <c r="C13692" s="11" t="s">
        <v>48</v>
      </c>
      <c r="D13692" s="11">
        <v>2010</v>
      </c>
      <c r="E13692" s="11" t="s">
        <v>30</v>
      </c>
      <c r="F13692" s="11">
        <v>100</v>
      </c>
      <c r="G13692" s="11" t="s">
        <v>24</v>
      </c>
      <c r="H13692" s="11" t="s">
        <v>24</v>
      </c>
      <c r="I13692" s="11" t="s">
        <v>31</v>
      </c>
      <c r="J13692" s="11">
        <v>45</v>
      </c>
      <c r="K13692" s="12">
        <v>3.4750833771541173E-2</v>
      </c>
      <c r="L13692" s="13">
        <v>0</v>
      </c>
      <c r="M13692" s="14">
        <f t="shared" si="1662"/>
        <v>0</v>
      </c>
      <c r="N13692" s="15">
        <f t="shared" si="1663"/>
        <v>2.5</v>
      </c>
      <c r="O13692" s="14">
        <f t="shared" si="1664"/>
        <v>1</v>
      </c>
      <c r="P13692" s="15" t="s">
        <v>25</v>
      </c>
      <c r="Q13692" s="14" t="str">
        <f t="shared" si="1665"/>
        <v>No</v>
      </c>
      <c r="R13692" s="15">
        <f t="shared" si="1666"/>
        <v>0</v>
      </c>
      <c r="S13692" s="14">
        <f t="shared" si="1667"/>
        <v>1</v>
      </c>
      <c r="T13692" s="15">
        <f t="shared" si="1668"/>
        <v>2653</v>
      </c>
    </row>
    <row r="13693" spans="1:20" x14ac:dyDescent="0.2">
      <c r="A13693" s="11"/>
      <c r="B13693" s="11" t="s">
        <v>47</v>
      </c>
      <c r="C13693" s="11" t="s">
        <v>48</v>
      </c>
      <c r="D13693" s="11">
        <v>2010</v>
      </c>
      <c r="E13693" s="11" t="s">
        <v>30</v>
      </c>
      <c r="F13693" s="11">
        <v>100</v>
      </c>
      <c r="G13693" s="11" t="s">
        <v>24</v>
      </c>
      <c r="H13693" s="11" t="s">
        <v>24</v>
      </c>
      <c r="I13693" s="11" t="s">
        <v>31</v>
      </c>
      <c r="J13693" s="11">
        <v>45</v>
      </c>
      <c r="K13693" s="12">
        <v>11.45825485487531</v>
      </c>
      <c r="L13693" s="13">
        <v>1.0851674641148326</v>
      </c>
      <c r="M13693" s="14">
        <f t="shared" si="1662"/>
        <v>0.3617224880382775</v>
      </c>
      <c r="N13693" s="15">
        <f t="shared" si="1663"/>
        <v>2.5</v>
      </c>
      <c r="O13693" s="14">
        <f t="shared" si="1664"/>
        <v>0.85531100478468902</v>
      </c>
      <c r="P13693" s="15" t="s">
        <v>25</v>
      </c>
      <c r="Q13693" s="14" t="str">
        <f t="shared" si="1665"/>
        <v>No</v>
      </c>
      <c r="R13693" s="15">
        <f t="shared" si="1666"/>
        <v>31.568724262086924</v>
      </c>
      <c r="S13693" s="14">
        <f t="shared" si="1667"/>
        <v>1</v>
      </c>
      <c r="T13693" s="15">
        <f t="shared" si="1668"/>
        <v>2510</v>
      </c>
    </row>
    <row r="13694" spans="1:20" x14ac:dyDescent="0.2">
      <c r="A13694" s="11"/>
      <c r="B13694" s="11" t="s">
        <v>47</v>
      </c>
      <c r="C13694" s="11" t="s">
        <v>48</v>
      </c>
      <c r="D13694" s="11">
        <v>2010</v>
      </c>
      <c r="E13694" s="11" t="s">
        <v>30</v>
      </c>
      <c r="F13694" s="11">
        <v>100</v>
      </c>
      <c r="G13694" s="11" t="s">
        <v>24</v>
      </c>
      <c r="H13694" s="11" t="s">
        <v>24</v>
      </c>
      <c r="I13694" s="11" t="s">
        <v>31</v>
      </c>
      <c r="J13694" s="11">
        <v>45</v>
      </c>
      <c r="K13694" s="12">
        <v>2.8793428363027855</v>
      </c>
      <c r="L13694" s="13">
        <v>1.0779279279279279</v>
      </c>
      <c r="M13694" s="14">
        <f t="shared" si="1662"/>
        <v>0.35930930930930932</v>
      </c>
      <c r="N13694" s="15">
        <f t="shared" si="1663"/>
        <v>2.5</v>
      </c>
      <c r="O13694" s="14">
        <f t="shared" si="1664"/>
        <v>0.85627627627627634</v>
      </c>
      <c r="P13694" s="15" t="s">
        <v>25</v>
      </c>
      <c r="Q13694" s="14" t="str">
        <f t="shared" si="1665"/>
        <v>No</v>
      </c>
      <c r="R13694" s="15">
        <f t="shared" si="1666"/>
        <v>124.78865134749974</v>
      </c>
      <c r="S13694" s="14">
        <f t="shared" si="1667"/>
        <v>1</v>
      </c>
      <c r="T13694" s="15">
        <f t="shared" si="1668"/>
        <v>2018</v>
      </c>
    </row>
    <row r="13695" spans="1:20" x14ac:dyDescent="0.2">
      <c r="A13695" s="11"/>
      <c r="B13695" s="11" t="s">
        <v>52</v>
      </c>
      <c r="C13695" s="11" t="s">
        <v>48</v>
      </c>
      <c r="D13695" s="11">
        <v>2010</v>
      </c>
      <c r="E13695" s="11" t="s">
        <v>30</v>
      </c>
      <c r="F13695" s="11">
        <v>100</v>
      </c>
      <c r="G13695" s="11" t="s">
        <v>24</v>
      </c>
      <c r="H13695" s="11" t="s">
        <v>24</v>
      </c>
      <c r="I13695" s="11" t="s">
        <v>31</v>
      </c>
      <c r="J13695" s="11">
        <v>45</v>
      </c>
      <c r="K13695" s="12">
        <v>7.6366750489337748E-2</v>
      </c>
      <c r="L13695" s="13">
        <v>0</v>
      </c>
      <c r="M13695" s="14">
        <f t="shared" si="1662"/>
        <v>0</v>
      </c>
      <c r="N13695" s="15">
        <f t="shared" si="1663"/>
        <v>2.5</v>
      </c>
      <c r="O13695" s="14">
        <f t="shared" si="1664"/>
        <v>1</v>
      </c>
      <c r="P13695" s="15" t="s">
        <v>25</v>
      </c>
      <c r="Q13695" s="14" t="str">
        <f t="shared" si="1665"/>
        <v>No</v>
      </c>
      <c r="R13695" s="15">
        <f t="shared" si="1666"/>
        <v>0</v>
      </c>
      <c r="S13695" s="14">
        <f t="shared" si="1667"/>
        <v>1</v>
      </c>
      <c r="T13695" s="15">
        <f t="shared" si="1668"/>
        <v>2653</v>
      </c>
    </row>
    <row r="13696" spans="1:20" x14ac:dyDescent="0.2">
      <c r="A13696" s="11"/>
      <c r="B13696" s="11" t="s">
        <v>2</v>
      </c>
      <c r="C13696" s="11" t="s">
        <v>48</v>
      </c>
      <c r="D13696" s="11">
        <v>2010</v>
      </c>
      <c r="E13696" s="11" t="s">
        <v>30</v>
      </c>
      <c r="F13696" s="11">
        <v>100</v>
      </c>
      <c r="G13696" s="11" t="s">
        <v>24</v>
      </c>
      <c r="H13696" s="11" t="s">
        <v>24</v>
      </c>
      <c r="I13696" s="11" t="s">
        <v>31</v>
      </c>
      <c r="J13696" s="11">
        <v>45</v>
      </c>
      <c r="K13696" s="12">
        <v>3.4985406625149596E-3</v>
      </c>
      <c r="L13696" s="13">
        <v>0</v>
      </c>
      <c r="M13696" s="14">
        <f t="shared" si="1662"/>
        <v>0</v>
      </c>
      <c r="N13696" s="15">
        <f t="shared" si="1663"/>
        <v>2.5</v>
      </c>
      <c r="O13696" s="14">
        <f t="shared" si="1664"/>
        <v>1</v>
      </c>
      <c r="P13696" s="15" t="s">
        <v>25</v>
      </c>
      <c r="Q13696" s="14" t="str">
        <f t="shared" si="1665"/>
        <v>No</v>
      </c>
      <c r="R13696" s="15">
        <f t="shared" si="1666"/>
        <v>0</v>
      </c>
      <c r="S13696" s="14">
        <f t="shared" si="1667"/>
        <v>1</v>
      </c>
      <c r="T13696" s="15">
        <f t="shared" si="1668"/>
        <v>2653</v>
      </c>
    </row>
    <row r="13697" spans="1:20" x14ac:dyDescent="0.2">
      <c r="A13697" s="11"/>
      <c r="B13697" s="11" t="s">
        <v>47</v>
      </c>
      <c r="C13697" s="11" t="s">
        <v>48</v>
      </c>
      <c r="D13697" s="11">
        <v>2010</v>
      </c>
      <c r="E13697" s="11" t="s">
        <v>30</v>
      </c>
      <c r="F13697" s="11">
        <v>150</v>
      </c>
      <c r="G13697" s="11" t="s">
        <v>24</v>
      </c>
      <c r="H13697" s="11" t="s">
        <v>24</v>
      </c>
      <c r="I13697" s="11" t="s">
        <v>36</v>
      </c>
      <c r="J13697" s="11">
        <v>45</v>
      </c>
      <c r="K13697" s="12">
        <v>1.3300939724692478</v>
      </c>
      <c r="L13697" s="13">
        <v>0</v>
      </c>
      <c r="M13697" s="14">
        <f t="shared" si="1662"/>
        <v>0</v>
      </c>
      <c r="N13697" s="15">
        <f t="shared" si="1663"/>
        <v>2.5</v>
      </c>
      <c r="O13697" s="14">
        <f t="shared" si="1664"/>
        <v>1</v>
      </c>
      <c r="P13697" s="15" t="s">
        <v>25</v>
      </c>
      <c r="Q13697" s="14" t="str">
        <f t="shared" si="1665"/>
        <v>No</v>
      </c>
      <c r="R13697" s="15">
        <f t="shared" si="1666"/>
        <v>0</v>
      </c>
      <c r="S13697" s="14">
        <f t="shared" si="1667"/>
        <v>1</v>
      </c>
      <c r="T13697" s="15">
        <f t="shared" si="1668"/>
        <v>2653</v>
      </c>
    </row>
    <row r="13698" spans="1:20" x14ac:dyDescent="0.2">
      <c r="A13698" s="11"/>
      <c r="B13698" s="11" t="s">
        <v>47</v>
      </c>
      <c r="C13698" s="11" t="s">
        <v>48</v>
      </c>
      <c r="D13698" s="11">
        <v>2010</v>
      </c>
      <c r="E13698" s="11" t="s">
        <v>30</v>
      </c>
      <c r="F13698" s="11">
        <v>150</v>
      </c>
      <c r="G13698" s="11" t="s">
        <v>24</v>
      </c>
      <c r="H13698" s="11" t="s">
        <v>24</v>
      </c>
      <c r="I13698" s="11" t="s">
        <v>36</v>
      </c>
      <c r="J13698" s="11">
        <v>45</v>
      </c>
      <c r="K13698" s="12">
        <v>5.2909290186731746E-2</v>
      </c>
      <c r="L13698" s="13">
        <v>0</v>
      </c>
      <c r="M13698" s="14">
        <f t="shared" si="1662"/>
        <v>0</v>
      </c>
      <c r="N13698" s="15">
        <f t="shared" si="1663"/>
        <v>2.5</v>
      </c>
      <c r="O13698" s="14">
        <f t="shared" si="1664"/>
        <v>1</v>
      </c>
      <c r="P13698" s="15" t="s">
        <v>25</v>
      </c>
      <c r="Q13698" s="14" t="str">
        <f t="shared" si="1665"/>
        <v>No</v>
      </c>
      <c r="R13698" s="15">
        <f t="shared" si="1666"/>
        <v>0</v>
      </c>
      <c r="S13698" s="14">
        <f t="shared" si="1667"/>
        <v>1</v>
      </c>
      <c r="T13698" s="15">
        <f t="shared" si="1668"/>
        <v>2653</v>
      </c>
    </row>
    <row r="13699" spans="1:20" x14ac:dyDescent="0.2">
      <c r="A13699" s="11"/>
      <c r="B13699" s="11" t="s">
        <v>47</v>
      </c>
      <c r="C13699" s="11" t="s">
        <v>48</v>
      </c>
      <c r="D13699" s="11">
        <v>2010</v>
      </c>
      <c r="E13699" s="11" t="s">
        <v>30</v>
      </c>
      <c r="F13699" s="11">
        <v>150</v>
      </c>
      <c r="G13699" s="11" t="s">
        <v>24</v>
      </c>
      <c r="H13699" s="11" t="s">
        <v>24</v>
      </c>
      <c r="I13699" s="11" t="s">
        <v>33</v>
      </c>
      <c r="J13699" s="11">
        <v>45</v>
      </c>
      <c r="K13699" s="12">
        <v>1.8414114185269104</v>
      </c>
      <c r="L13699" s="13">
        <v>0</v>
      </c>
      <c r="M13699" s="14">
        <f t="shared" ref="M13699:M13762" si="1669">L13699/3</f>
        <v>0</v>
      </c>
      <c r="N13699" s="15">
        <f t="shared" ref="N13699:N13762" si="1670">IF(F13699&lt;=320,2.5,1)</f>
        <v>2.5</v>
      </c>
      <c r="O13699" s="14">
        <f t="shared" ref="O13699:O13762" si="1671">1-(M13699/N13699)</f>
        <v>1</v>
      </c>
      <c r="P13699" s="15" t="s">
        <v>25</v>
      </c>
      <c r="Q13699" s="14" t="str">
        <f t="shared" ref="Q13699:Q13762" si="1672">IF(AND(O13699&lt;0.5,O13699&gt;-0.5),"Yes","No")</f>
        <v>No</v>
      </c>
      <c r="R13699" s="15">
        <f t="shared" si="1666"/>
        <v>0</v>
      </c>
      <c r="S13699" s="14">
        <f t="shared" si="1667"/>
        <v>1</v>
      </c>
      <c r="T13699" s="15">
        <f t="shared" si="1668"/>
        <v>2653</v>
      </c>
    </row>
    <row r="13700" spans="1:20" x14ac:dyDescent="0.2">
      <c r="A13700" s="11"/>
      <c r="B13700" s="11" t="s">
        <v>47</v>
      </c>
      <c r="C13700" s="11" t="s">
        <v>48</v>
      </c>
      <c r="D13700" s="11">
        <v>2010</v>
      </c>
      <c r="E13700" s="11" t="s">
        <v>30</v>
      </c>
      <c r="F13700" s="11">
        <v>150</v>
      </c>
      <c r="G13700" s="11" t="s">
        <v>24</v>
      </c>
      <c r="H13700" s="11" t="s">
        <v>24</v>
      </c>
      <c r="I13700" s="11" t="s">
        <v>33</v>
      </c>
      <c r="J13700" s="11">
        <v>45</v>
      </c>
      <c r="K13700" s="12">
        <v>0.21024925878949158</v>
      </c>
      <c r="L13700" s="13">
        <v>0</v>
      </c>
      <c r="M13700" s="14">
        <f t="shared" si="1669"/>
        <v>0</v>
      </c>
      <c r="N13700" s="15">
        <f t="shared" si="1670"/>
        <v>2.5</v>
      </c>
      <c r="O13700" s="14">
        <f t="shared" si="1671"/>
        <v>1</v>
      </c>
      <c r="P13700" s="15" t="s">
        <v>25</v>
      </c>
      <c r="Q13700" s="14" t="str">
        <f t="shared" si="1672"/>
        <v>No</v>
      </c>
      <c r="R13700" s="15">
        <f t="shared" ref="R13700:R13763" si="1673">M13700/(K13700/1000)</f>
        <v>0</v>
      </c>
      <c r="S13700" s="14">
        <f t="shared" ref="S13700:S13763" si="1674">IF(R13700&lt;=125,1,IF(R13700&lt;250,2,IF(R13700&lt;500,3,IF(R13700&lt;1000,4,5))))</f>
        <v>1</v>
      </c>
      <c r="T13700" s="15">
        <f t="shared" ref="T13700:T13763" si="1675">RANK(R13700,$R$3:$R$14561)</f>
        <v>2653</v>
      </c>
    </row>
    <row r="13701" spans="1:20" x14ac:dyDescent="0.2">
      <c r="A13701" s="11"/>
      <c r="B13701" s="11" t="s">
        <v>28</v>
      </c>
      <c r="C13701" s="11" t="s">
        <v>48</v>
      </c>
      <c r="D13701" s="11">
        <v>2010</v>
      </c>
      <c r="E13701" s="11" t="s">
        <v>30</v>
      </c>
      <c r="F13701" s="11">
        <v>150</v>
      </c>
      <c r="G13701" s="11" t="s">
        <v>24</v>
      </c>
      <c r="H13701" s="11" t="s">
        <v>24</v>
      </c>
      <c r="I13701" s="11" t="s">
        <v>35</v>
      </c>
      <c r="J13701" s="11">
        <v>45</v>
      </c>
      <c r="K13701" s="12">
        <v>1.3539043446757443E-3</v>
      </c>
      <c r="L13701" s="13">
        <v>0</v>
      </c>
      <c r="M13701" s="14">
        <f t="shared" si="1669"/>
        <v>0</v>
      </c>
      <c r="N13701" s="15">
        <f t="shared" si="1670"/>
        <v>2.5</v>
      </c>
      <c r="O13701" s="14">
        <f t="shared" si="1671"/>
        <v>1</v>
      </c>
      <c r="P13701" s="15" t="s">
        <v>25</v>
      </c>
      <c r="Q13701" s="14" t="str">
        <f t="shared" si="1672"/>
        <v>No</v>
      </c>
      <c r="R13701" s="15">
        <f t="shared" si="1673"/>
        <v>0</v>
      </c>
      <c r="S13701" s="14">
        <f t="shared" si="1674"/>
        <v>1</v>
      </c>
      <c r="T13701" s="15">
        <f t="shared" si="1675"/>
        <v>2653</v>
      </c>
    </row>
    <row r="13702" spans="1:20" x14ac:dyDescent="0.2">
      <c r="A13702" s="11"/>
      <c r="B13702" s="11" t="s">
        <v>28</v>
      </c>
      <c r="C13702" s="11" t="s">
        <v>48</v>
      </c>
      <c r="D13702" s="11">
        <v>2010</v>
      </c>
      <c r="E13702" s="11" t="s">
        <v>30</v>
      </c>
      <c r="F13702" s="11">
        <v>150</v>
      </c>
      <c r="G13702" s="11" t="s">
        <v>24</v>
      </c>
      <c r="H13702" s="11" t="s">
        <v>24</v>
      </c>
      <c r="I13702" s="11" t="s">
        <v>31</v>
      </c>
      <c r="J13702" s="11">
        <v>45</v>
      </c>
      <c r="K13702" s="12">
        <v>9.3037857048794675E-3</v>
      </c>
      <c r="L13702" s="13">
        <v>0</v>
      </c>
      <c r="M13702" s="14">
        <f t="shared" si="1669"/>
        <v>0</v>
      </c>
      <c r="N13702" s="15">
        <f t="shared" si="1670"/>
        <v>2.5</v>
      </c>
      <c r="O13702" s="14">
        <f t="shared" si="1671"/>
        <v>1</v>
      </c>
      <c r="P13702" s="15" t="s">
        <v>25</v>
      </c>
      <c r="Q13702" s="14" t="str">
        <f t="shared" si="1672"/>
        <v>No</v>
      </c>
      <c r="R13702" s="15">
        <f t="shared" si="1673"/>
        <v>0</v>
      </c>
      <c r="S13702" s="14">
        <f t="shared" si="1674"/>
        <v>1</v>
      </c>
      <c r="T13702" s="15">
        <f t="shared" si="1675"/>
        <v>2653</v>
      </c>
    </row>
    <row r="13703" spans="1:20" x14ac:dyDescent="0.2">
      <c r="A13703" s="11"/>
      <c r="B13703" s="11" t="s">
        <v>47</v>
      </c>
      <c r="C13703" s="11" t="s">
        <v>48</v>
      </c>
      <c r="D13703" s="11">
        <v>2010</v>
      </c>
      <c r="E13703" s="11" t="s">
        <v>30</v>
      </c>
      <c r="F13703" s="11">
        <v>150</v>
      </c>
      <c r="G13703" s="11" t="s">
        <v>24</v>
      </c>
      <c r="H13703" s="11" t="s">
        <v>24</v>
      </c>
      <c r="I13703" s="11" t="s">
        <v>31</v>
      </c>
      <c r="J13703" s="11">
        <v>45</v>
      </c>
      <c r="K13703" s="12">
        <v>4.7880300327748904</v>
      </c>
      <c r="L13703" s="13">
        <v>0</v>
      </c>
      <c r="M13703" s="14">
        <f t="shared" si="1669"/>
        <v>0</v>
      </c>
      <c r="N13703" s="15">
        <f t="shared" si="1670"/>
        <v>2.5</v>
      </c>
      <c r="O13703" s="14">
        <f t="shared" si="1671"/>
        <v>1</v>
      </c>
      <c r="P13703" s="15" t="s">
        <v>25</v>
      </c>
      <c r="Q13703" s="14" t="str">
        <f t="shared" si="1672"/>
        <v>No</v>
      </c>
      <c r="R13703" s="15">
        <f t="shared" si="1673"/>
        <v>0</v>
      </c>
      <c r="S13703" s="14">
        <f t="shared" si="1674"/>
        <v>1</v>
      </c>
      <c r="T13703" s="15">
        <f t="shared" si="1675"/>
        <v>2653</v>
      </c>
    </row>
    <row r="13704" spans="1:20" x14ac:dyDescent="0.2">
      <c r="A13704" s="11"/>
      <c r="B13704" s="11" t="s">
        <v>47</v>
      </c>
      <c r="C13704" s="11" t="s">
        <v>48</v>
      </c>
      <c r="D13704" s="11">
        <v>2010</v>
      </c>
      <c r="E13704" s="11" t="s">
        <v>30</v>
      </c>
      <c r="F13704" s="11">
        <v>150</v>
      </c>
      <c r="G13704" s="11" t="s">
        <v>24</v>
      </c>
      <c r="H13704" s="11" t="s">
        <v>24</v>
      </c>
      <c r="I13704" s="11" t="s">
        <v>31</v>
      </c>
      <c r="J13704" s="11">
        <v>45</v>
      </c>
      <c r="K13704" s="12">
        <v>1.6862428819903306</v>
      </c>
      <c r="L13704" s="13">
        <v>0</v>
      </c>
      <c r="M13704" s="14">
        <f t="shared" si="1669"/>
        <v>0</v>
      </c>
      <c r="N13704" s="15">
        <f t="shared" si="1670"/>
        <v>2.5</v>
      </c>
      <c r="O13704" s="14">
        <f t="shared" si="1671"/>
        <v>1</v>
      </c>
      <c r="P13704" s="15" t="s">
        <v>25</v>
      </c>
      <c r="Q13704" s="14" t="str">
        <f t="shared" si="1672"/>
        <v>No</v>
      </c>
      <c r="R13704" s="15">
        <f t="shared" si="1673"/>
        <v>0</v>
      </c>
      <c r="S13704" s="14">
        <f t="shared" si="1674"/>
        <v>1</v>
      </c>
      <c r="T13704" s="15">
        <f t="shared" si="1675"/>
        <v>2653</v>
      </c>
    </row>
    <row r="13705" spans="1:20" x14ac:dyDescent="0.2">
      <c r="A13705" s="11"/>
      <c r="B13705" s="11" t="s">
        <v>47</v>
      </c>
      <c r="C13705" s="11" t="s">
        <v>48</v>
      </c>
      <c r="D13705" s="11">
        <v>2010</v>
      </c>
      <c r="E13705" s="11" t="s">
        <v>30</v>
      </c>
      <c r="F13705" s="11">
        <v>200</v>
      </c>
      <c r="G13705" s="11" t="s">
        <v>24</v>
      </c>
      <c r="H13705" s="11" t="s">
        <v>24</v>
      </c>
      <c r="I13705" s="11" t="s">
        <v>36</v>
      </c>
      <c r="J13705" s="11">
        <v>45</v>
      </c>
      <c r="K13705" s="12">
        <v>1.0185995853631302</v>
      </c>
      <c r="L13705" s="13">
        <v>0</v>
      </c>
      <c r="M13705" s="14">
        <f t="shared" si="1669"/>
        <v>0</v>
      </c>
      <c r="N13705" s="15">
        <f t="shared" si="1670"/>
        <v>2.5</v>
      </c>
      <c r="O13705" s="14">
        <f t="shared" si="1671"/>
        <v>1</v>
      </c>
      <c r="P13705" s="15" t="s">
        <v>25</v>
      </c>
      <c r="Q13705" s="14" t="str">
        <f t="shared" si="1672"/>
        <v>No</v>
      </c>
      <c r="R13705" s="15">
        <f t="shared" si="1673"/>
        <v>0</v>
      </c>
      <c r="S13705" s="14">
        <f t="shared" si="1674"/>
        <v>1</v>
      </c>
      <c r="T13705" s="15">
        <f t="shared" si="1675"/>
        <v>2653</v>
      </c>
    </row>
    <row r="13706" spans="1:20" x14ac:dyDescent="0.2">
      <c r="A13706" s="11"/>
      <c r="B13706" s="11" t="s">
        <v>47</v>
      </c>
      <c r="C13706" s="11" t="s">
        <v>48</v>
      </c>
      <c r="D13706" s="11">
        <v>2010</v>
      </c>
      <c r="E13706" s="11" t="s">
        <v>30</v>
      </c>
      <c r="F13706" s="11">
        <v>200</v>
      </c>
      <c r="G13706" s="11" t="s">
        <v>24</v>
      </c>
      <c r="H13706" s="11" t="s">
        <v>24</v>
      </c>
      <c r="I13706" s="11" t="s">
        <v>36</v>
      </c>
      <c r="J13706" s="11">
        <v>45</v>
      </c>
      <c r="K13706" s="12">
        <v>0.70839746087562783</v>
      </c>
      <c r="L13706" s="13">
        <v>0</v>
      </c>
      <c r="M13706" s="14">
        <f t="shared" si="1669"/>
        <v>0</v>
      </c>
      <c r="N13706" s="15">
        <f t="shared" si="1670"/>
        <v>2.5</v>
      </c>
      <c r="O13706" s="14">
        <f t="shared" si="1671"/>
        <v>1</v>
      </c>
      <c r="P13706" s="15" t="s">
        <v>25</v>
      </c>
      <c r="Q13706" s="14" t="str">
        <f t="shared" si="1672"/>
        <v>No</v>
      </c>
      <c r="R13706" s="15">
        <f t="shared" si="1673"/>
        <v>0</v>
      </c>
      <c r="S13706" s="14">
        <f t="shared" si="1674"/>
        <v>1</v>
      </c>
      <c r="T13706" s="15">
        <f t="shared" si="1675"/>
        <v>2653</v>
      </c>
    </row>
    <row r="13707" spans="1:20" x14ac:dyDescent="0.2">
      <c r="A13707" s="11"/>
      <c r="B13707" s="11" t="s">
        <v>47</v>
      </c>
      <c r="C13707" s="11" t="s">
        <v>48</v>
      </c>
      <c r="D13707" s="11">
        <v>2010</v>
      </c>
      <c r="E13707" s="11" t="s">
        <v>30</v>
      </c>
      <c r="F13707" s="11">
        <v>200</v>
      </c>
      <c r="G13707" s="11" t="s">
        <v>24</v>
      </c>
      <c r="H13707" s="11" t="s">
        <v>24</v>
      </c>
      <c r="I13707" s="11" t="s">
        <v>33</v>
      </c>
      <c r="J13707" s="11">
        <v>45</v>
      </c>
      <c r="K13707" s="12">
        <v>0.16333717862569949</v>
      </c>
      <c r="L13707" s="13">
        <v>0</v>
      </c>
      <c r="M13707" s="14">
        <f t="shared" si="1669"/>
        <v>0</v>
      </c>
      <c r="N13707" s="15">
        <f t="shared" si="1670"/>
        <v>2.5</v>
      </c>
      <c r="O13707" s="14">
        <f t="shared" si="1671"/>
        <v>1</v>
      </c>
      <c r="P13707" s="15" t="s">
        <v>25</v>
      </c>
      <c r="Q13707" s="14" t="str">
        <f t="shared" si="1672"/>
        <v>No</v>
      </c>
      <c r="R13707" s="15">
        <f t="shared" si="1673"/>
        <v>0</v>
      </c>
      <c r="S13707" s="14">
        <f t="shared" si="1674"/>
        <v>1</v>
      </c>
      <c r="T13707" s="15">
        <f t="shared" si="1675"/>
        <v>2653</v>
      </c>
    </row>
    <row r="13708" spans="1:20" x14ac:dyDescent="0.2">
      <c r="A13708" s="11"/>
      <c r="B13708" s="11" t="s">
        <v>47</v>
      </c>
      <c r="C13708" s="11" t="s">
        <v>48</v>
      </c>
      <c r="D13708" s="11">
        <v>2010</v>
      </c>
      <c r="E13708" s="11" t="s">
        <v>30</v>
      </c>
      <c r="F13708" s="11">
        <v>200</v>
      </c>
      <c r="G13708" s="11" t="s">
        <v>24</v>
      </c>
      <c r="H13708" s="11" t="s">
        <v>24</v>
      </c>
      <c r="I13708" s="11" t="s">
        <v>31</v>
      </c>
      <c r="J13708" s="11">
        <v>45</v>
      </c>
      <c r="K13708" s="12">
        <v>0.76253241834480023</v>
      </c>
      <c r="L13708" s="13">
        <v>0</v>
      </c>
      <c r="M13708" s="14">
        <f t="shared" si="1669"/>
        <v>0</v>
      </c>
      <c r="N13708" s="15">
        <f t="shared" si="1670"/>
        <v>2.5</v>
      </c>
      <c r="O13708" s="14">
        <f t="shared" si="1671"/>
        <v>1</v>
      </c>
      <c r="P13708" s="15" t="s">
        <v>25</v>
      </c>
      <c r="Q13708" s="14" t="str">
        <f t="shared" si="1672"/>
        <v>No</v>
      </c>
      <c r="R13708" s="15">
        <f t="shared" si="1673"/>
        <v>0</v>
      </c>
      <c r="S13708" s="14">
        <f t="shared" si="1674"/>
        <v>1</v>
      </c>
      <c r="T13708" s="15">
        <f t="shared" si="1675"/>
        <v>2653</v>
      </c>
    </row>
    <row r="13709" spans="1:20" x14ac:dyDescent="0.2">
      <c r="A13709" s="11"/>
      <c r="B13709" s="11" t="s">
        <v>47</v>
      </c>
      <c r="C13709" s="11" t="s">
        <v>48</v>
      </c>
      <c r="D13709" s="11">
        <v>2010</v>
      </c>
      <c r="E13709" s="11" t="s">
        <v>30</v>
      </c>
      <c r="F13709" s="11">
        <v>200</v>
      </c>
      <c r="G13709" s="11" t="s">
        <v>24</v>
      </c>
      <c r="H13709" s="11" t="s">
        <v>24</v>
      </c>
      <c r="I13709" s="11" t="s">
        <v>31</v>
      </c>
      <c r="J13709" s="11">
        <v>45</v>
      </c>
      <c r="K13709" s="12">
        <v>0.11519726015624605</v>
      </c>
      <c r="L13709" s="13">
        <v>0</v>
      </c>
      <c r="M13709" s="14">
        <f t="shared" si="1669"/>
        <v>0</v>
      </c>
      <c r="N13709" s="15">
        <f t="shared" si="1670"/>
        <v>2.5</v>
      </c>
      <c r="O13709" s="14">
        <f t="shared" si="1671"/>
        <v>1</v>
      </c>
      <c r="P13709" s="15" t="s">
        <v>25</v>
      </c>
      <c r="Q13709" s="14" t="str">
        <f t="shared" si="1672"/>
        <v>No</v>
      </c>
      <c r="R13709" s="15">
        <f t="shared" si="1673"/>
        <v>0</v>
      </c>
      <c r="S13709" s="14">
        <f t="shared" si="1674"/>
        <v>1</v>
      </c>
      <c r="T13709" s="15">
        <f t="shared" si="1675"/>
        <v>2653</v>
      </c>
    </row>
    <row r="13710" spans="1:20" x14ac:dyDescent="0.2">
      <c r="A13710" s="11"/>
      <c r="B13710" s="11" t="s">
        <v>47</v>
      </c>
      <c r="C13710" s="11" t="s">
        <v>48</v>
      </c>
      <c r="D13710" s="11">
        <v>2010</v>
      </c>
      <c r="E13710" s="11" t="s">
        <v>30</v>
      </c>
      <c r="F13710" s="11">
        <v>250</v>
      </c>
      <c r="G13710" s="11" t="s">
        <v>24</v>
      </c>
      <c r="H13710" s="11" t="s">
        <v>24</v>
      </c>
      <c r="I13710" s="11" t="s">
        <v>33</v>
      </c>
      <c r="J13710" s="11">
        <v>45</v>
      </c>
      <c r="K13710" s="12">
        <v>2.3056403190466871E-2</v>
      </c>
      <c r="L13710" s="13">
        <v>0</v>
      </c>
      <c r="M13710" s="14">
        <f t="shared" si="1669"/>
        <v>0</v>
      </c>
      <c r="N13710" s="15">
        <f t="shared" si="1670"/>
        <v>2.5</v>
      </c>
      <c r="O13710" s="14">
        <f t="shared" si="1671"/>
        <v>1</v>
      </c>
      <c r="P13710" s="15" t="s">
        <v>25</v>
      </c>
      <c r="Q13710" s="14" t="str">
        <f t="shared" si="1672"/>
        <v>No</v>
      </c>
      <c r="R13710" s="15">
        <f t="shared" si="1673"/>
        <v>0</v>
      </c>
      <c r="S13710" s="14">
        <f t="shared" si="1674"/>
        <v>1</v>
      </c>
      <c r="T13710" s="15">
        <f t="shared" si="1675"/>
        <v>2653</v>
      </c>
    </row>
    <row r="13711" spans="1:20" x14ac:dyDescent="0.2">
      <c r="A13711" s="11"/>
      <c r="B13711" s="11" t="s">
        <v>47</v>
      </c>
      <c r="C13711" s="11" t="s">
        <v>48</v>
      </c>
      <c r="D13711" s="11">
        <v>2010</v>
      </c>
      <c r="E13711" s="11" t="s">
        <v>30</v>
      </c>
      <c r="F13711" s="11">
        <v>250</v>
      </c>
      <c r="G13711" s="11" t="s">
        <v>24</v>
      </c>
      <c r="H13711" s="11" t="s">
        <v>24</v>
      </c>
      <c r="I13711" s="11" t="s">
        <v>35</v>
      </c>
      <c r="J13711" s="11">
        <v>45</v>
      </c>
      <c r="K13711" s="12">
        <v>0.17596032634417474</v>
      </c>
      <c r="L13711" s="13">
        <v>0</v>
      </c>
      <c r="M13711" s="14">
        <f t="shared" si="1669"/>
        <v>0</v>
      </c>
      <c r="N13711" s="15">
        <f t="shared" si="1670"/>
        <v>2.5</v>
      </c>
      <c r="O13711" s="14">
        <f t="shared" si="1671"/>
        <v>1</v>
      </c>
      <c r="P13711" s="15" t="s">
        <v>25</v>
      </c>
      <c r="Q13711" s="14" t="str">
        <f t="shared" si="1672"/>
        <v>No</v>
      </c>
      <c r="R13711" s="15">
        <f t="shared" si="1673"/>
        <v>0</v>
      </c>
      <c r="S13711" s="14">
        <f t="shared" si="1674"/>
        <v>1</v>
      </c>
      <c r="T13711" s="15">
        <f t="shared" si="1675"/>
        <v>2653</v>
      </c>
    </row>
    <row r="13712" spans="1:20" x14ac:dyDescent="0.2">
      <c r="A13712" s="11"/>
      <c r="B13712" s="11" t="s">
        <v>47</v>
      </c>
      <c r="C13712" s="11" t="s">
        <v>48</v>
      </c>
      <c r="D13712" s="11">
        <v>2010</v>
      </c>
      <c r="E13712" s="11" t="s">
        <v>30</v>
      </c>
      <c r="F13712" s="11">
        <v>250</v>
      </c>
      <c r="G13712" s="11" t="s">
        <v>24</v>
      </c>
      <c r="H13712" s="11" t="s">
        <v>24</v>
      </c>
      <c r="I13712" s="11" t="s">
        <v>31</v>
      </c>
      <c r="J13712" s="11">
        <v>45</v>
      </c>
      <c r="K13712" s="12">
        <v>1.308730332439928</v>
      </c>
      <c r="L13712" s="13">
        <v>0</v>
      </c>
      <c r="M13712" s="14">
        <f t="shared" si="1669"/>
        <v>0</v>
      </c>
      <c r="N13712" s="15">
        <f t="shared" si="1670"/>
        <v>2.5</v>
      </c>
      <c r="O13712" s="14">
        <f t="shared" si="1671"/>
        <v>1</v>
      </c>
      <c r="P13712" s="15" t="s">
        <v>25</v>
      </c>
      <c r="Q13712" s="14" t="str">
        <f t="shared" si="1672"/>
        <v>No</v>
      </c>
      <c r="R13712" s="15">
        <f t="shared" si="1673"/>
        <v>0</v>
      </c>
      <c r="S13712" s="14">
        <f t="shared" si="1674"/>
        <v>1</v>
      </c>
      <c r="T13712" s="15">
        <f t="shared" si="1675"/>
        <v>2653</v>
      </c>
    </row>
    <row r="13713" spans="1:20" x14ac:dyDescent="0.2">
      <c r="A13713" s="11"/>
      <c r="B13713" s="11" t="s">
        <v>47</v>
      </c>
      <c r="C13713" s="11" t="s">
        <v>48</v>
      </c>
      <c r="D13713" s="11">
        <v>2010</v>
      </c>
      <c r="E13713" s="11" t="s">
        <v>30</v>
      </c>
      <c r="F13713" s="11">
        <v>250</v>
      </c>
      <c r="G13713" s="11" t="s">
        <v>24</v>
      </c>
      <c r="H13713" s="11" t="s">
        <v>24</v>
      </c>
      <c r="I13713" s="11" t="s">
        <v>31</v>
      </c>
      <c r="J13713" s="11">
        <v>45</v>
      </c>
      <c r="K13713" s="12">
        <v>8.8911481591798944E-2</v>
      </c>
      <c r="L13713" s="13">
        <v>0</v>
      </c>
      <c r="M13713" s="14">
        <f t="shared" si="1669"/>
        <v>0</v>
      </c>
      <c r="N13713" s="15">
        <f t="shared" si="1670"/>
        <v>2.5</v>
      </c>
      <c r="O13713" s="14">
        <f t="shared" si="1671"/>
        <v>1</v>
      </c>
      <c r="P13713" s="15" t="s">
        <v>25</v>
      </c>
      <c r="Q13713" s="14" t="str">
        <f t="shared" si="1672"/>
        <v>No</v>
      </c>
      <c r="R13713" s="15">
        <f t="shared" si="1673"/>
        <v>0</v>
      </c>
      <c r="S13713" s="14">
        <f t="shared" si="1674"/>
        <v>1</v>
      </c>
      <c r="T13713" s="15">
        <f t="shared" si="1675"/>
        <v>2653</v>
      </c>
    </row>
    <row r="13714" spans="1:20" x14ac:dyDescent="0.2">
      <c r="A13714" s="11"/>
      <c r="B13714" s="11" t="s">
        <v>47</v>
      </c>
      <c r="C13714" s="11" t="s">
        <v>48</v>
      </c>
      <c r="D13714" s="11">
        <v>2010</v>
      </c>
      <c r="E13714" s="11" t="s">
        <v>30</v>
      </c>
      <c r="F13714" s="11">
        <v>300</v>
      </c>
      <c r="G13714" s="11" t="s">
        <v>24</v>
      </c>
      <c r="H13714" s="11" t="s">
        <v>24</v>
      </c>
      <c r="I13714" s="11" t="s">
        <v>36</v>
      </c>
      <c r="J13714" s="11">
        <v>45</v>
      </c>
      <c r="K13714" s="12">
        <v>2.5790006956174418E-2</v>
      </c>
      <c r="L13714" s="13">
        <v>0</v>
      </c>
      <c r="M13714" s="14">
        <f t="shared" si="1669"/>
        <v>0</v>
      </c>
      <c r="N13714" s="15">
        <f t="shared" si="1670"/>
        <v>2.5</v>
      </c>
      <c r="O13714" s="14">
        <f t="shared" si="1671"/>
        <v>1</v>
      </c>
      <c r="P13714" s="15" t="s">
        <v>25</v>
      </c>
      <c r="Q13714" s="14" t="str">
        <f t="shared" si="1672"/>
        <v>No</v>
      </c>
      <c r="R13714" s="15">
        <f t="shared" si="1673"/>
        <v>0</v>
      </c>
      <c r="S13714" s="14">
        <f t="shared" si="1674"/>
        <v>1</v>
      </c>
      <c r="T13714" s="15">
        <f t="shared" si="1675"/>
        <v>2653</v>
      </c>
    </row>
    <row r="13715" spans="1:20" x14ac:dyDescent="0.2">
      <c r="A13715" s="11"/>
      <c r="B13715" s="11" t="s">
        <v>28</v>
      </c>
      <c r="C13715" s="11" t="s">
        <v>48</v>
      </c>
      <c r="D13715" s="11">
        <v>2010</v>
      </c>
      <c r="E13715" s="11" t="s">
        <v>30</v>
      </c>
      <c r="F13715" s="11">
        <v>300</v>
      </c>
      <c r="G13715" s="11" t="s">
        <v>24</v>
      </c>
      <c r="H13715" s="11" t="s">
        <v>24</v>
      </c>
      <c r="I13715" s="11" t="s">
        <v>33</v>
      </c>
      <c r="J13715" s="11">
        <v>45</v>
      </c>
      <c r="K13715" s="12">
        <v>0.13040530992639196</v>
      </c>
      <c r="L13715" s="13">
        <v>0</v>
      </c>
      <c r="M13715" s="14">
        <f t="shared" si="1669"/>
        <v>0</v>
      </c>
      <c r="N13715" s="15">
        <f t="shared" si="1670"/>
        <v>2.5</v>
      </c>
      <c r="O13715" s="14">
        <f t="shared" si="1671"/>
        <v>1</v>
      </c>
      <c r="P13715" s="15" t="s">
        <v>25</v>
      </c>
      <c r="Q13715" s="14" t="str">
        <f t="shared" si="1672"/>
        <v>No</v>
      </c>
      <c r="R13715" s="15">
        <f t="shared" si="1673"/>
        <v>0</v>
      </c>
      <c r="S13715" s="14">
        <f t="shared" si="1674"/>
        <v>1</v>
      </c>
      <c r="T13715" s="15">
        <f t="shared" si="1675"/>
        <v>2653</v>
      </c>
    </row>
    <row r="13716" spans="1:20" x14ac:dyDescent="0.2">
      <c r="A13716" s="11"/>
      <c r="B13716" s="11" t="s">
        <v>47</v>
      </c>
      <c r="C13716" s="11" t="s">
        <v>48</v>
      </c>
      <c r="D13716" s="11">
        <v>2010</v>
      </c>
      <c r="E13716" s="11" t="s">
        <v>30</v>
      </c>
      <c r="F13716" s="11">
        <v>300</v>
      </c>
      <c r="G13716" s="11" t="s">
        <v>24</v>
      </c>
      <c r="H13716" s="11" t="s">
        <v>24</v>
      </c>
      <c r="I13716" s="11" t="s">
        <v>33</v>
      </c>
      <c r="J13716" s="11">
        <v>45</v>
      </c>
      <c r="K13716" s="12">
        <v>0.11260817865671927</v>
      </c>
      <c r="L13716" s="13">
        <v>0</v>
      </c>
      <c r="M13716" s="14">
        <f t="shared" si="1669"/>
        <v>0</v>
      </c>
      <c r="N13716" s="15">
        <f t="shared" si="1670"/>
        <v>2.5</v>
      </c>
      <c r="O13716" s="14">
        <f t="shared" si="1671"/>
        <v>1</v>
      </c>
      <c r="P13716" s="15" t="s">
        <v>25</v>
      </c>
      <c r="Q13716" s="14" t="str">
        <f t="shared" si="1672"/>
        <v>No</v>
      </c>
      <c r="R13716" s="15">
        <f t="shared" si="1673"/>
        <v>0</v>
      </c>
      <c r="S13716" s="14">
        <f t="shared" si="1674"/>
        <v>1</v>
      </c>
      <c r="T13716" s="15">
        <f t="shared" si="1675"/>
        <v>2653</v>
      </c>
    </row>
    <row r="13717" spans="1:20" x14ac:dyDescent="0.2">
      <c r="A13717" s="11"/>
      <c r="B13717" s="11" t="s">
        <v>47</v>
      </c>
      <c r="C13717" s="11" t="s">
        <v>48</v>
      </c>
      <c r="D13717" s="11">
        <v>2010</v>
      </c>
      <c r="E13717" s="11" t="s">
        <v>30</v>
      </c>
      <c r="F13717" s="11">
        <v>300</v>
      </c>
      <c r="G13717" s="11" t="s">
        <v>24</v>
      </c>
      <c r="H13717" s="11" t="s">
        <v>24</v>
      </c>
      <c r="I13717" s="11" t="s">
        <v>33</v>
      </c>
      <c r="J13717" s="11">
        <v>45</v>
      </c>
      <c r="K13717" s="12">
        <v>0.21797080038772709</v>
      </c>
      <c r="L13717" s="13">
        <v>0</v>
      </c>
      <c r="M13717" s="14">
        <f t="shared" si="1669"/>
        <v>0</v>
      </c>
      <c r="N13717" s="15">
        <f t="shared" si="1670"/>
        <v>2.5</v>
      </c>
      <c r="O13717" s="14">
        <f t="shared" si="1671"/>
        <v>1</v>
      </c>
      <c r="P13717" s="15" t="s">
        <v>25</v>
      </c>
      <c r="Q13717" s="14" t="str">
        <f t="shared" si="1672"/>
        <v>No</v>
      </c>
      <c r="R13717" s="15">
        <f t="shared" si="1673"/>
        <v>0</v>
      </c>
      <c r="S13717" s="14">
        <f t="shared" si="1674"/>
        <v>1</v>
      </c>
      <c r="T13717" s="15">
        <f t="shared" si="1675"/>
        <v>2653</v>
      </c>
    </row>
    <row r="13718" spans="1:20" x14ac:dyDescent="0.2">
      <c r="A13718" s="11"/>
      <c r="B13718" s="11" t="s">
        <v>50</v>
      </c>
      <c r="C13718" s="11" t="s">
        <v>48</v>
      </c>
      <c r="D13718" s="11">
        <v>2010</v>
      </c>
      <c r="E13718" s="11" t="s">
        <v>30</v>
      </c>
      <c r="F13718" s="11">
        <v>300</v>
      </c>
      <c r="G13718" s="11" t="s">
        <v>24</v>
      </c>
      <c r="H13718" s="11" t="s">
        <v>24</v>
      </c>
      <c r="I13718" s="11" t="s">
        <v>33</v>
      </c>
      <c r="J13718" s="11">
        <v>45</v>
      </c>
      <c r="K13718" s="12">
        <v>1.0891295145730439E-2</v>
      </c>
      <c r="L13718" s="13">
        <v>0</v>
      </c>
      <c r="M13718" s="14">
        <f t="shared" si="1669"/>
        <v>0</v>
      </c>
      <c r="N13718" s="15">
        <f t="shared" si="1670"/>
        <v>2.5</v>
      </c>
      <c r="O13718" s="14">
        <f t="shared" si="1671"/>
        <v>1</v>
      </c>
      <c r="P13718" s="15" t="s">
        <v>25</v>
      </c>
      <c r="Q13718" s="14" t="str">
        <f t="shared" si="1672"/>
        <v>No</v>
      </c>
      <c r="R13718" s="15">
        <f t="shared" si="1673"/>
        <v>0</v>
      </c>
      <c r="S13718" s="14">
        <f t="shared" si="1674"/>
        <v>1</v>
      </c>
      <c r="T13718" s="15">
        <f t="shared" si="1675"/>
        <v>2653</v>
      </c>
    </row>
    <row r="13719" spans="1:20" x14ac:dyDescent="0.2">
      <c r="A13719" s="11"/>
      <c r="B13719" s="11" t="s">
        <v>28</v>
      </c>
      <c r="C13719" s="11" t="s">
        <v>48</v>
      </c>
      <c r="D13719" s="11">
        <v>2010</v>
      </c>
      <c r="E13719" s="11" t="s">
        <v>30</v>
      </c>
      <c r="F13719" s="11">
        <v>300</v>
      </c>
      <c r="G13719" s="11" t="s">
        <v>24</v>
      </c>
      <c r="H13719" s="11" t="s">
        <v>24</v>
      </c>
      <c r="I13719" s="11" t="s">
        <v>31</v>
      </c>
      <c r="J13719" s="11">
        <v>45</v>
      </c>
      <c r="K13719" s="12">
        <v>2.8243119058211637E-2</v>
      </c>
      <c r="L13719" s="13">
        <v>0</v>
      </c>
      <c r="M13719" s="14">
        <f t="shared" si="1669"/>
        <v>0</v>
      </c>
      <c r="N13719" s="15">
        <f t="shared" si="1670"/>
        <v>2.5</v>
      </c>
      <c r="O13719" s="14">
        <f t="shared" si="1671"/>
        <v>1</v>
      </c>
      <c r="P13719" s="15" t="s">
        <v>25</v>
      </c>
      <c r="Q13719" s="14" t="str">
        <f t="shared" si="1672"/>
        <v>No</v>
      </c>
      <c r="R13719" s="15">
        <f t="shared" si="1673"/>
        <v>0</v>
      </c>
      <c r="S13719" s="14">
        <f t="shared" si="1674"/>
        <v>1</v>
      </c>
      <c r="T13719" s="15">
        <f t="shared" si="1675"/>
        <v>2653</v>
      </c>
    </row>
    <row r="13720" spans="1:20" x14ac:dyDescent="0.2">
      <c r="A13720" s="11"/>
      <c r="B13720" s="11" t="s">
        <v>47</v>
      </c>
      <c r="C13720" s="11" t="s">
        <v>48</v>
      </c>
      <c r="D13720" s="11">
        <v>2010</v>
      </c>
      <c r="E13720" s="11" t="s">
        <v>30</v>
      </c>
      <c r="F13720" s="11">
        <v>300</v>
      </c>
      <c r="G13720" s="11" t="s">
        <v>24</v>
      </c>
      <c r="H13720" s="11" t="s">
        <v>24</v>
      </c>
      <c r="I13720" s="11" t="s">
        <v>31</v>
      </c>
      <c r="J13720" s="11">
        <v>45</v>
      </c>
      <c r="K13720" s="12">
        <v>0.27247545981313731</v>
      </c>
      <c r="L13720" s="13">
        <v>0</v>
      </c>
      <c r="M13720" s="14">
        <f t="shared" si="1669"/>
        <v>0</v>
      </c>
      <c r="N13720" s="15">
        <f t="shared" si="1670"/>
        <v>2.5</v>
      </c>
      <c r="O13720" s="14">
        <f t="shared" si="1671"/>
        <v>1</v>
      </c>
      <c r="P13720" s="15" t="s">
        <v>25</v>
      </c>
      <c r="Q13720" s="14" t="str">
        <f t="shared" si="1672"/>
        <v>No</v>
      </c>
      <c r="R13720" s="15">
        <f t="shared" si="1673"/>
        <v>0</v>
      </c>
      <c r="S13720" s="14">
        <f t="shared" si="1674"/>
        <v>1</v>
      </c>
      <c r="T13720" s="15">
        <f t="shared" si="1675"/>
        <v>2653</v>
      </c>
    </row>
    <row r="13721" spans="1:20" x14ac:dyDescent="0.2">
      <c r="A13721" s="11"/>
      <c r="B13721" s="11" t="s">
        <v>50</v>
      </c>
      <c r="C13721" s="11" t="s">
        <v>48</v>
      </c>
      <c r="D13721" s="11">
        <v>2010</v>
      </c>
      <c r="E13721" s="11" t="s">
        <v>30</v>
      </c>
      <c r="F13721" s="11">
        <v>300</v>
      </c>
      <c r="G13721" s="11" t="s">
        <v>24</v>
      </c>
      <c r="H13721" s="11" t="s">
        <v>24</v>
      </c>
      <c r="I13721" s="11" t="s">
        <v>31</v>
      </c>
      <c r="J13721" s="11">
        <v>45</v>
      </c>
      <c r="K13721" s="12">
        <v>3.86668824280808E-2</v>
      </c>
      <c r="L13721" s="13">
        <v>0</v>
      </c>
      <c r="M13721" s="14">
        <f t="shared" si="1669"/>
        <v>0</v>
      </c>
      <c r="N13721" s="15">
        <f t="shared" si="1670"/>
        <v>2.5</v>
      </c>
      <c r="O13721" s="14">
        <f t="shared" si="1671"/>
        <v>1</v>
      </c>
      <c r="P13721" s="15" t="s">
        <v>25</v>
      </c>
      <c r="Q13721" s="14" t="str">
        <f t="shared" si="1672"/>
        <v>No</v>
      </c>
      <c r="R13721" s="15">
        <f t="shared" si="1673"/>
        <v>0</v>
      </c>
      <c r="S13721" s="14">
        <f t="shared" si="1674"/>
        <v>1</v>
      </c>
      <c r="T13721" s="15">
        <f t="shared" si="1675"/>
        <v>2653</v>
      </c>
    </row>
    <row r="13722" spans="1:20" x14ac:dyDescent="0.2">
      <c r="A13722" s="11"/>
      <c r="B13722" s="11" t="s">
        <v>47</v>
      </c>
      <c r="C13722" s="11" t="s">
        <v>48</v>
      </c>
      <c r="D13722" s="11">
        <v>2010</v>
      </c>
      <c r="E13722" s="11" t="s">
        <v>34</v>
      </c>
      <c r="F13722" s="11">
        <v>350</v>
      </c>
      <c r="G13722" s="11" t="s">
        <v>24</v>
      </c>
      <c r="H13722" s="11" t="s">
        <v>24</v>
      </c>
      <c r="I13722" s="11" t="s">
        <v>33</v>
      </c>
      <c r="J13722" s="11">
        <v>45</v>
      </c>
      <c r="K13722" s="12">
        <v>4.90157947382081E-2</v>
      </c>
      <c r="L13722" s="13">
        <v>0</v>
      </c>
      <c r="M13722" s="14">
        <f t="shared" si="1669"/>
        <v>0</v>
      </c>
      <c r="N13722" s="15">
        <f t="shared" si="1670"/>
        <v>1</v>
      </c>
      <c r="O13722" s="14">
        <f t="shared" si="1671"/>
        <v>1</v>
      </c>
      <c r="P13722" s="15" t="s">
        <v>25</v>
      </c>
      <c r="Q13722" s="14" t="str">
        <f t="shared" si="1672"/>
        <v>No</v>
      </c>
      <c r="R13722" s="15">
        <f t="shared" si="1673"/>
        <v>0</v>
      </c>
      <c r="S13722" s="14">
        <f t="shared" si="1674"/>
        <v>1</v>
      </c>
      <c r="T13722" s="15">
        <f t="shared" si="1675"/>
        <v>2653</v>
      </c>
    </row>
    <row r="13723" spans="1:20" x14ac:dyDescent="0.2">
      <c r="A13723" s="11"/>
      <c r="B13723" s="11" t="s">
        <v>28</v>
      </c>
      <c r="C13723" s="11" t="s">
        <v>48</v>
      </c>
      <c r="D13723" s="11">
        <v>2010</v>
      </c>
      <c r="E13723" s="11" t="s">
        <v>34</v>
      </c>
      <c r="F13723" s="11">
        <v>350</v>
      </c>
      <c r="G13723" s="11" t="s">
        <v>24</v>
      </c>
      <c r="H13723" s="11" t="s">
        <v>24</v>
      </c>
      <c r="I13723" s="11" t="s">
        <v>31</v>
      </c>
      <c r="J13723" s="11">
        <v>45</v>
      </c>
      <c r="K13723" s="12">
        <v>0.15069014935396377</v>
      </c>
      <c r="L13723" s="13">
        <v>0</v>
      </c>
      <c r="M13723" s="14">
        <f t="shared" si="1669"/>
        <v>0</v>
      </c>
      <c r="N13723" s="15">
        <f t="shared" si="1670"/>
        <v>1</v>
      </c>
      <c r="O13723" s="14">
        <f t="shared" si="1671"/>
        <v>1</v>
      </c>
      <c r="P13723" s="15" t="s">
        <v>25</v>
      </c>
      <c r="Q13723" s="14" t="str">
        <f t="shared" si="1672"/>
        <v>No</v>
      </c>
      <c r="R13723" s="15">
        <f t="shared" si="1673"/>
        <v>0</v>
      </c>
      <c r="S13723" s="14">
        <f t="shared" si="1674"/>
        <v>1</v>
      </c>
      <c r="T13723" s="15">
        <f t="shared" si="1675"/>
        <v>2653</v>
      </c>
    </row>
    <row r="13724" spans="1:20" x14ac:dyDescent="0.2">
      <c r="A13724" s="11"/>
      <c r="B13724" s="11" t="s">
        <v>47</v>
      </c>
      <c r="C13724" s="11" t="s">
        <v>48</v>
      </c>
      <c r="D13724" s="11">
        <v>2010</v>
      </c>
      <c r="E13724" s="11" t="s">
        <v>34</v>
      </c>
      <c r="F13724" s="11">
        <v>350</v>
      </c>
      <c r="G13724" s="11" t="s">
        <v>24</v>
      </c>
      <c r="H13724" s="11" t="s">
        <v>24</v>
      </c>
      <c r="I13724" s="11" t="s">
        <v>31</v>
      </c>
      <c r="J13724" s="11">
        <v>45</v>
      </c>
      <c r="K13724" s="12">
        <v>0.30995485798669786</v>
      </c>
      <c r="L13724" s="13">
        <v>0</v>
      </c>
      <c r="M13724" s="14">
        <f t="shared" si="1669"/>
        <v>0</v>
      </c>
      <c r="N13724" s="15">
        <f t="shared" si="1670"/>
        <v>1</v>
      </c>
      <c r="O13724" s="14">
        <f t="shared" si="1671"/>
        <v>1</v>
      </c>
      <c r="P13724" s="15" t="s">
        <v>25</v>
      </c>
      <c r="Q13724" s="14" t="str">
        <f t="shared" si="1672"/>
        <v>No</v>
      </c>
      <c r="R13724" s="15">
        <f t="shared" si="1673"/>
        <v>0</v>
      </c>
      <c r="S13724" s="14">
        <f t="shared" si="1674"/>
        <v>1</v>
      </c>
      <c r="T13724" s="15">
        <f t="shared" si="1675"/>
        <v>2653</v>
      </c>
    </row>
    <row r="13725" spans="1:20" x14ac:dyDescent="0.2">
      <c r="A13725" s="11"/>
      <c r="B13725" s="11" t="s">
        <v>28</v>
      </c>
      <c r="C13725" s="11" t="s">
        <v>48</v>
      </c>
      <c r="D13725" s="11">
        <v>2010</v>
      </c>
      <c r="E13725" s="11" t="s">
        <v>34</v>
      </c>
      <c r="F13725" s="11">
        <v>400</v>
      </c>
      <c r="G13725" s="11" t="s">
        <v>24</v>
      </c>
      <c r="H13725" s="11" t="s">
        <v>24</v>
      </c>
      <c r="I13725" s="11" t="s">
        <v>31</v>
      </c>
      <c r="J13725" s="11">
        <v>45</v>
      </c>
      <c r="K13725" s="12">
        <v>0.1339144863503437</v>
      </c>
      <c r="L13725" s="13">
        <v>0</v>
      </c>
      <c r="M13725" s="14">
        <f t="shared" si="1669"/>
        <v>0</v>
      </c>
      <c r="N13725" s="15">
        <f t="shared" si="1670"/>
        <v>1</v>
      </c>
      <c r="O13725" s="14">
        <f t="shared" si="1671"/>
        <v>1</v>
      </c>
      <c r="P13725" s="15" t="s">
        <v>25</v>
      </c>
      <c r="Q13725" s="14" t="str">
        <f t="shared" si="1672"/>
        <v>No</v>
      </c>
      <c r="R13725" s="15">
        <f t="shared" si="1673"/>
        <v>0</v>
      </c>
      <c r="S13725" s="14">
        <f t="shared" si="1674"/>
        <v>1</v>
      </c>
      <c r="T13725" s="15">
        <f t="shared" si="1675"/>
        <v>2653</v>
      </c>
    </row>
    <row r="13726" spans="1:20" x14ac:dyDescent="0.2">
      <c r="A13726" s="11"/>
      <c r="B13726" s="11" t="s">
        <v>28</v>
      </c>
      <c r="C13726" s="11" t="s">
        <v>48</v>
      </c>
      <c r="D13726" s="11">
        <v>2010</v>
      </c>
      <c r="E13726" s="11" t="s">
        <v>34</v>
      </c>
      <c r="F13726" s="11">
        <v>400</v>
      </c>
      <c r="G13726" s="11" t="s">
        <v>24</v>
      </c>
      <c r="H13726" s="11" t="s">
        <v>24</v>
      </c>
      <c r="I13726" s="11" t="s">
        <v>31</v>
      </c>
      <c r="J13726" s="11">
        <v>45</v>
      </c>
      <c r="K13726" s="12">
        <v>1.1055706343684989E-2</v>
      </c>
      <c r="L13726" s="13">
        <v>0</v>
      </c>
      <c r="M13726" s="14">
        <f t="shared" si="1669"/>
        <v>0</v>
      </c>
      <c r="N13726" s="15">
        <f t="shared" si="1670"/>
        <v>1</v>
      </c>
      <c r="O13726" s="14">
        <f t="shared" si="1671"/>
        <v>1</v>
      </c>
      <c r="P13726" s="15" t="s">
        <v>25</v>
      </c>
      <c r="Q13726" s="14" t="str">
        <f t="shared" si="1672"/>
        <v>No</v>
      </c>
      <c r="R13726" s="15">
        <f t="shared" si="1673"/>
        <v>0</v>
      </c>
      <c r="S13726" s="14">
        <f t="shared" si="1674"/>
        <v>1</v>
      </c>
      <c r="T13726" s="15">
        <f t="shared" si="1675"/>
        <v>2653</v>
      </c>
    </row>
    <row r="13727" spans="1:20" x14ac:dyDescent="0.2">
      <c r="A13727" s="11"/>
      <c r="B13727" s="11" t="s">
        <v>47</v>
      </c>
      <c r="C13727" s="11" t="s">
        <v>48</v>
      </c>
      <c r="D13727" s="11">
        <v>2010</v>
      </c>
      <c r="E13727" s="11" t="s">
        <v>34</v>
      </c>
      <c r="F13727" s="11">
        <v>400</v>
      </c>
      <c r="G13727" s="11" t="s">
        <v>24</v>
      </c>
      <c r="H13727" s="11" t="s">
        <v>24</v>
      </c>
      <c r="I13727" s="11" t="s">
        <v>31</v>
      </c>
      <c r="J13727" s="11">
        <v>45</v>
      </c>
      <c r="K13727" s="12">
        <v>0.13347864800999842</v>
      </c>
      <c r="L13727" s="13">
        <v>0</v>
      </c>
      <c r="M13727" s="14">
        <f t="shared" si="1669"/>
        <v>0</v>
      </c>
      <c r="N13727" s="15">
        <f t="shared" si="1670"/>
        <v>1</v>
      </c>
      <c r="O13727" s="14">
        <f t="shared" si="1671"/>
        <v>1</v>
      </c>
      <c r="P13727" s="15" t="s">
        <v>25</v>
      </c>
      <c r="Q13727" s="14" t="str">
        <f t="shared" si="1672"/>
        <v>No</v>
      </c>
      <c r="R13727" s="15">
        <f t="shared" si="1673"/>
        <v>0</v>
      </c>
      <c r="S13727" s="14">
        <f t="shared" si="1674"/>
        <v>1</v>
      </c>
      <c r="T13727" s="15">
        <f t="shared" si="1675"/>
        <v>2653</v>
      </c>
    </row>
    <row r="13728" spans="1:20" x14ac:dyDescent="0.2">
      <c r="A13728" s="11"/>
      <c r="B13728" s="11" t="s">
        <v>47</v>
      </c>
      <c r="C13728" s="11" t="s">
        <v>48</v>
      </c>
      <c r="D13728" s="11">
        <v>2010</v>
      </c>
      <c r="E13728" s="11" t="s">
        <v>34</v>
      </c>
      <c r="F13728" s="11">
        <v>450</v>
      </c>
      <c r="G13728" s="11" t="s">
        <v>24</v>
      </c>
      <c r="H13728" s="11" t="s">
        <v>24</v>
      </c>
      <c r="I13728" s="11" t="s">
        <v>36</v>
      </c>
      <c r="J13728" s="11">
        <v>45</v>
      </c>
      <c r="K13728" s="12">
        <v>0.55851500697214729</v>
      </c>
      <c r="L13728" s="13">
        <v>0</v>
      </c>
      <c r="M13728" s="14">
        <f t="shared" si="1669"/>
        <v>0</v>
      </c>
      <c r="N13728" s="15">
        <f t="shared" si="1670"/>
        <v>1</v>
      </c>
      <c r="O13728" s="14">
        <f t="shared" si="1671"/>
        <v>1</v>
      </c>
      <c r="P13728" s="15" t="s">
        <v>25</v>
      </c>
      <c r="Q13728" s="14" t="str">
        <f t="shared" si="1672"/>
        <v>No</v>
      </c>
      <c r="R13728" s="15">
        <f t="shared" si="1673"/>
        <v>0</v>
      </c>
      <c r="S13728" s="14">
        <f t="shared" si="1674"/>
        <v>1</v>
      </c>
      <c r="T13728" s="15">
        <f t="shared" si="1675"/>
        <v>2653</v>
      </c>
    </row>
    <row r="13729" spans="1:20" x14ac:dyDescent="0.2">
      <c r="A13729" s="11"/>
      <c r="B13729" s="11" t="s">
        <v>47</v>
      </c>
      <c r="C13729" s="11" t="s">
        <v>48</v>
      </c>
      <c r="D13729" s="11">
        <v>2010</v>
      </c>
      <c r="E13729" s="11" t="s">
        <v>34</v>
      </c>
      <c r="F13729" s="11">
        <v>450</v>
      </c>
      <c r="G13729" s="11" t="s">
        <v>24</v>
      </c>
      <c r="H13729" s="11" t="s">
        <v>24</v>
      </c>
      <c r="I13729" s="11" t="s">
        <v>31</v>
      </c>
      <c r="J13729" s="11">
        <v>45</v>
      </c>
      <c r="K13729" s="12">
        <v>0.47804298955753466</v>
      </c>
      <c r="L13729" s="13">
        <v>0</v>
      </c>
      <c r="M13729" s="14">
        <f t="shared" si="1669"/>
        <v>0</v>
      </c>
      <c r="N13729" s="15">
        <f t="shared" si="1670"/>
        <v>1</v>
      </c>
      <c r="O13729" s="14">
        <f t="shared" si="1671"/>
        <v>1</v>
      </c>
      <c r="P13729" s="15" t="s">
        <v>25</v>
      </c>
      <c r="Q13729" s="14" t="str">
        <f t="shared" si="1672"/>
        <v>No</v>
      </c>
      <c r="R13729" s="15">
        <f t="shared" si="1673"/>
        <v>0</v>
      </c>
      <c r="S13729" s="14">
        <f t="shared" si="1674"/>
        <v>1</v>
      </c>
      <c r="T13729" s="15">
        <f t="shared" si="1675"/>
        <v>2653</v>
      </c>
    </row>
    <row r="13730" spans="1:20" x14ac:dyDescent="0.2">
      <c r="A13730" s="11"/>
      <c r="B13730" s="11" t="s">
        <v>47</v>
      </c>
      <c r="C13730" s="11" t="s">
        <v>48</v>
      </c>
      <c r="D13730" s="11">
        <v>2010</v>
      </c>
      <c r="E13730" s="11" t="s">
        <v>34</v>
      </c>
      <c r="F13730" s="11">
        <v>450</v>
      </c>
      <c r="G13730" s="11" t="s">
        <v>24</v>
      </c>
      <c r="H13730" s="11" t="s">
        <v>24</v>
      </c>
      <c r="I13730" s="11" t="s">
        <v>31</v>
      </c>
      <c r="J13730" s="11">
        <v>45</v>
      </c>
      <c r="K13730" s="12">
        <v>0.65165673916229783</v>
      </c>
      <c r="L13730" s="13">
        <v>0</v>
      </c>
      <c r="M13730" s="14">
        <f t="shared" si="1669"/>
        <v>0</v>
      </c>
      <c r="N13730" s="15">
        <f t="shared" si="1670"/>
        <v>1</v>
      </c>
      <c r="O13730" s="14">
        <f t="shared" si="1671"/>
        <v>1</v>
      </c>
      <c r="P13730" s="15" t="s">
        <v>25</v>
      </c>
      <c r="Q13730" s="14" t="str">
        <f t="shared" si="1672"/>
        <v>No</v>
      </c>
      <c r="R13730" s="15">
        <f t="shared" si="1673"/>
        <v>0</v>
      </c>
      <c r="S13730" s="14">
        <f t="shared" si="1674"/>
        <v>1</v>
      </c>
      <c r="T13730" s="15">
        <f t="shared" si="1675"/>
        <v>2653</v>
      </c>
    </row>
    <row r="13731" spans="1:20" x14ac:dyDescent="0.2">
      <c r="A13731" s="11"/>
      <c r="B13731" s="11" t="s">
        <v>47</v>
      </c>
      <c r="C13731" s="11" t="s">
        <v>48</v>
      </c>
      <c r="D13731" s="11">
        <v>2010</v>
      </c>
      <c r="E13731" s="11" t="s">
        <v>40</v>
      </c>
      <c r="F13731" s="11">
        <v>550</v>
      </c>
      <c r="G13731" s="11" t="s">
        <v>24</v>
      </c>
      <c r="H13731" s="11" t="s">
        <v>24</v>
      </c>
      <c r="I13731" s="11" t="s">
        <v>31</v>
      </c>
      <c r="J13731" s="11">
        <v>45</v>
      </c>
      <c r="K13731" s="12">
        <v>8.9128833633188888E-3</v>
      </c>
      <c r="L13731" s="13">
        <v>0</v>
      </c>
      <c r="M13731" s="14">
        <f t="shared" si="1669"/>
        <v>0</v>
      </c>
      <c r="N13731" s="15">
        <f t="shared" si="1670"/>
        <v>1</v>
      </c>
      <c r="O13731" s="14">
        <f t="shared" si="1671"/>
        <v>1</v>
      </c>
      <c r="P13731" s="15" t="s">
        <v>25</v>
      </c>
      <c r="Q13731" s="14" t="str">
        <f t="shared" si="1672"/>
        <v>No</v>
      </c>
      <c r="R13731" s="15">
        <f t="shared" si="1673"/>
        <v>0</v>
      </c>
      <c r="S13731" s="14">
        <f t="shared" si="1674"/>
        <v>1</v>
      </c>
      <c r="T13731" s="15">
        <f t="shared" si="1675"/>
        <v>2653</v>
      </c>
    </row>
    <row r="13732" spans="1:20" x14ac:dyDescent="0.2">
      <c r="A13732" s="11"/>
      <c r="B13732" s="11" t="s">
        <v>47</v>
      </c>
      <c r="C13732" s="11" t="s">
        <v>48</v>
      </c>
      <c r="D13732" s="11">
        <v>2010</v>
      </c>
      <c r="E13732" s="11" t="s">
        <v>40</v>
      </c>
      <c r="F13732" s="11">
        <v>600</v>
      </c>
      <c r="G13732" s="11" t="s">
        <v>24</v>
      </c>
      <c r="H13732" s="11" t="s">
        <v>24</v>
      </c>
      <c r="I13732" s="11" t="s">
        <v>31</v>
      </c>
      <c r="J13732" s="11">
        <v>45</v>
      </c>
      <c r="K13732" s="12">
        <v>0.14668990686775799</v>
      </c>
      <c r="L13732" s="13">
        <v>0</v>
      </c>
      <c r="M13732" s="14">
        <f t="shared" si="1669"/>
        <v>0</v>
      </c>
      <c r="N13732" s="15">
        <f t="shared" si="1670"/>
        <v>1</v>
      </c>
      <c r="O13732" s="14">
        <f t="shared" si="1671"/>
        <v>1</v>
      </c>
      <c r="P13732" s="15" t="s">
        <v>25</v>
      </c>
      <c r="Q13732" s="14" t="str">
        <f t="shared" si="1672"/>
        <v>No</v>
      </c>
      <c r="R13732" s="15">
        <f t="shared" si="1673"/>
        <v>0</v>
      </c>
      <c r="S13732" s="14">
        <f t="shared" si="1674"/>
        <v>1</v>
      </c>
      <c r="T13732" s="15">
        <f t="shared" si="1675"/>
        <v>2653</v>
      </c>
    </row>
    <row r="13733" spans="1:20" x14ac:dyDescent="0.2">
      <c r="A13733" s="11"/>
      <c r="B13733" s="11" t="s">
        <v>50</v>
      </c>
      <c r="C13733" s="11" t="s">
        <v>48</v>
      </c>
      <c r="D13733" s="11">
        <v>2010</v>
      </c>
      <c r="E13733" s="11" t="s">
        <v>39</v>
      </c>
      <c r="F13733" s="11">
        <v>700</v>
      </c>
      <c r="G13733" s="11" t="s">
        <v>24</v>
      </c>
      <c r="H13733" s="11" t="s">
        <v>24</v>
      </c>
      <c r="I13733" s="11" t="s">
        <v>31</v>
      </c>
      <c r="J13733" s="11">
        <v>45</v>
      </c>
      <c r="K13733" s="12">
        <v>1.1950858845808579E-2</v>
      </c>
      <c r="L13733" s="13">
        <v>0</v>
      </c>
      <c r="M13733" s="14">
        <f t="shared" si="1669"/>
        <v>0</v>
      </c>
      <c r="N13733" s="15">
        <f t="shared" si="1670"/>
        <v>1</v>
      </c>
      <c r="O13733" s="14">
        <f t="shared" si="1671"/>
        <v>1</v>
      </c>
      <c r="P13733" s="15" t="s">
        <v>25</v>
      </c>
      <c r="Q13733" s="14" t="str">
        <f t="shared" si="1672"/>
        <v>No</v>
      </c>
      <c r="R13733" s="15">
        <f t="shared" si="1673"/>
        <v>0</v>
      </c>
      <c r="S13733" s="14">
        <f t="shared" si="1674"/>
        <v>1</v>
      </c>
      <c r="T13733" s="15">
        <f t="shared" si="1675"/>
        <v>2653</v>
      </c>
    </row>
    <row r="13734" spans="1:20" x14ac:dyDescent="0.2">
      <c r="A13734" s="11"/>
      <c r="B13734" s="11" t="s">
        <v>47</v>
      </c>
      <c r="C13734" s="11" t="s">
        <v>48</v>
      </c>
      <c r="D13734" s="11">
        <v>2010</v>
      </c>
      <c r="E13734" s="11" t="s">
        <v>39</v>
      </c>
      <c r="F13734" s="11">
        <v>900</v>
      </c>
      <c r="G13734" s="11" t="s">
        <v>24</v>
      </c>
      <c r="H13734" s="11" t="s">
        <v>24</v>
      </c>
      <c r="I13734" s="11" t="s">
        <v>31</v>
      </c>
      <c r="J13734" s="11">
        <v>45</v>
      </c>
      <c r="K13734" s="12">
        <v>0.14542980353389515</v>
      </c>
      <c r="L13734" s="13">
        <v>0</v>
      </c>
      <c r="M13734" s="14">
        <f t="shared" si="1669"/>
        <v>0</v>
      </c>
      <c r="N13734" s="15">
        <f t="shared" si="1670"/>
        <v>1</v>
      </c>
      <c r="O13734" s="14">
        <f t="shared" si="1671"/>
        <v>1</v>
      </c>
      <c r="P13734" s="15" t="s">
        <v>25</v>
      </c>
      <c r="Q13734" s="14" t="str">
        <f t="shared" si="1672"/>
        <v>No</v>
      </c>
      <c r="R13734" s="15">
        <f t="shared" si="1673"/>
        <v>0</v>
      </c>
      <c r="S13734" s="14">
        <f t="shared" si="1674"/>
        <v>1</v>
      </c>
      <c r="T13734" s="15">
        <f t="shared" si="1675"/>
        <v>2653</v>
      </c>
    </row>
    <row r="13735" spans="1:20" x14ac:dyDescent="0.2">
      <c r="A13735" s="11"/>
      <c r="B13735" s="11" t="s">
        <v>28</v>
      </c>
      <c r="C13735" s="11" t="s">
        <v>48</v>
      </c>
      <c r="D13735" s="11">
        <v>2010</v>
      </c>
      <c r="E13735" s="11" t="s">
        <v>30</v>
      </c>
      <c r="F13735" s="11">
        <v>50</v>
      </c>
      <c r="G13735" s="11" t="s">
        <v>24</v>
      </c>
      <c r="H13735" s="11" t="s">
        <v>24</v>
      </c>
      <c r="I13735" s="11" t="s">
        <v>36</v>
      </c>
      <c r="J13735" s="11">
        <v>50</v>
      </c>
      <c r="K13735" s="12">
        <v>5.2199037623592397E-3</v>
      </c>
      <c r="L13735" s="13">
        <v>0</v>
      </c>
      <c r="M13735" s="14">
        <f t="shared" si="1669"/>
        <v>0</v>
      </c>
      <c r="N13735" s="15">
        <f t="shared" si="1670"/>
        <v>2.5</v>
      </c>
      <c r="O13735" s="14">
        <f t="shared" si="1671"/>
        <v>1</v>
      </c>
      <c r="P13735" s="15" t="s">
        <v>25</v>
      </c>
      <c r="Q13735" s="14" t="str">
        <f t="shared" si="1672"/>
        <v>No</v>
      </c>
      <c r="R13735" s="15">
        <f t="shared" si="1673"/>
        <v>0</v>
      </c>
      <c r="S13735" s="14">
        <f t="shared" si="1674"/>
        <v>1</v>
      </c>
      <c r="T13735" s="15">
        <f t="shared" si="1675"/>
        <v>2653</v>
      </c>
    </row>
    <row r="13736" spans="1:20" x14ac:dyDescent="0.2">
      <c r="A13736" s="11"/>
      <c r="B13736" s="11" t="s">
        <v>47</v>
      </c>
      <c r="C13736" s="11" t="s">
        <v>48</v>
      </c>
      <c r="D13736" s="11">
        <v>2010</v>
      </c>
      <c r="E13736" s="11" t="s">
        <v>30</v>
      </c>
      <c r="F13736" s="11">
        <v>50</v>
      </c>
      <c r="G13736" s="11" t="s">
        <v>24</v>
      </c>
      <c r="H13736" s="11" t="s">
        <v>24</v>
      </c>
      <c r="I13736" s="11" t="s">
        <v>36</v>
      </c>
      <c r="J13736" s="11">
        <v>50</v>
      </c>
      <c r="K13736" s="12">
        <v>0.88881148894326312</v>
      </c>
      <c r="L13736" s="13">
        <v>0</v>
      </c>
      <c r="M13736" s="14">
        <f t="shared" si="1669"/>
        <v>0</v>
      </c>
      <c r="N13736" s="15">
        <f t="shared" si="1670"/>
        <v>2.5</v>
      </c>
      <c r="O13736" s="14">
        <f t="shared" si="1671"/>
        <v>1</v>
      </c>
      <c r="P13736" s="15" t="s">
        <v>25</v>
      </c>
      <c r="Q13736" s="14" t="str">
        <f t="shared" si="1672"/>
        <v>No</v>
      </c>
      <c r="R13736" s="15">
        <f t="shared" si="1673"/>
        <v>0</v>
      </c>
      <c r="S13736" s="14">
        <f t="shared" si="1674"/>
        <v>1</v>
      </c>
      <c r="T13736" s="15">
        <f t="shared" si="1675"/>
        <v>2653</v>
      </c>
    </row>
    <row r="13737" spans="1:20" x14ac:dyDescent="0.2">
      <c r="A13737" s="11"/>
      <c r="B13737" s="11" t="s">
        <v>47</v>
      </c>
      <c r="C13737" s="11" t="s">
        <v>48</v>
      </c>
      <c r="D13737" s="11">
        <v>2010</v>
      </c>
      <c r="E13737" s="11" t="s">
        <v>30</v>
      </c>
      <c r="F13737" s="11">
        <v>50</v>
      </c>
      <c r="G13737" s="11" t="s">
        <v>24</v>
      </c>
      <c r="H13737" s="11" t="s">
        <v>24</v>
      </c>
      <c r="I13737" s="11" t="s">
        <v>36</v>
      </c>
      <c r="J13737" s="11">
        <v>50</v>
      </c>
      <c r="K13737" s="12">
        <v>1.1423449263125245</v>
      </c>
      <c r="L13737" s="13">
        <v>0</v>
      </c>
      <c r="M13737" s="14">
        <f t="shared" si="1669"/>
        <v>0</v>
      </c>
      <c r="N13737" s="15">
        <f t="shared" si="1670"/>
        <v>2.5</v>
      </c>
      <c r="O13737" s="14">
        <f t="shared" si="1671"/>
        <v>1</v>
      </c>
      <c r="P13737" s="15" t="s">
        <v>25</v>
      </c>
      <c r="Q13737" s="14" t="str">
        <f t="shared" si="1672"/>
        <v>No</v>
      </c>
      <c r="R13737" s="15">
        <f t="shared" si="1673"/>
        <v>0</v>
      </c>
      <c r="S13737" s="14">
        <f t="shared" si="1674"/>
        <v>1</v>
      </c>
      <c r="T13737" s="15">
        <f t="shared" si="1675"/>
        <v>2653</v>
      </c>
    </row>
    <row r="13738" spans="1:20" x14ac:dyDescent="0.2">
      <c r="A13738" s="11"/>
      <c r="B13738" s="11" t="s">
        <v>47</v>
      </c>
      <c r="C13738" s="11" t="s">
        <v>48</v>
      </c>
      <c r="D13738" s="11">
        <v>2010</v>
      </c>
      <c r="E13738" s="11" t="s">
        <v>30</v>
      </c>
      <c r="F13738" s="11">
        <v>50</v>
      </c>
      <c r="G13738" s="11" t="s">
        <v>24</v>
      </c>
      <c r="H13738" s="11" t="s">
        <v>24</v>
      </c>
      <c r="I13738" s="11" t="s">
        <v>37</v>
      </c>
      <c r="J13738" s="11">
        <v>50</v>
      </c>
      <c r="K13738" s="12">
        <v>0.25950438145822691</v>
      </c>
      <c r="L13738" s="13">
        <v>0</v>
      </c>
      <c r="M13738" s="14">
        <f t="shared" si="1669"/>
        <v>0</v>
      </c>
      <c r="N13738" s="15">
        <f t="shared" si="1670"/>
        <v>2.5</v>
      </c>
      <c r="O13738" s="14">
        <f t="shared" si="1671"/>
        <v>1</v>
      </c>
      <c r="P13738" s="15" t="s">
        <v>25</v>
      </c>
      <c r="Q13738" s="14" t="str">
        <f t="shared" si="1672"/>
        <v>No</v>
      </c>
      <c r="R13738" s="15">
        <f t="shared" si="1673"/>
        <v>0</v>
      </c>
      <c r="S13738" s="14">
        <f t="shared" si="1674"/>
        <v>1</v>
      </c>
      <c r="T13738" s="15">
        <f t="shared" si="1675"/>
        <v>2653</v>
      </c>
    </row>
    <row r="13739" spans="1:20" x14ac:dyDescent="0.2">
      <c r="A13739" s="11"/>
      <c r="B13739" s="11" t="s">
        <v>47</v>
      </c>
      <c r="C13739" s="11" t="s">
        <v>48</v>
      </c>
      <c r="D13739" s="11">
        <v>2010</v>
      </c>
      <c r="E13739" s="11" t="s">
        <v>30</v>
      </c>
      <c r="F13739" s="11">
        <v>50</v>
      </c>
      <c r="G13739" s="11" t="s">
        <v>24</v>
      </c>
      <c r="H13739" s="11" t="s">
        <v>24</v>
      </c>
      <c r="I13739" s="11" t="s">
        <v>33</v>
      </c>
      <c r="J13739" s="11">
        <v>50</v>
      </c>
      <c r="K13739" s="12">
        <v>3.891434527313633</v>
      </c>
      <c r="L13739" s="13">
        <v>1.0148478099480327</v>
      </c>
      <c r="M13739" s="14">
        <f t="shared" si="1669"/>
        <v>0.3382826033160109</v>
      </c>
      <c r="N13739" s="15">
        <f t="shared" si="1670"/>
        <v>2.5</v>
      </c>
      <c r="O13739" s="14">
        <f t="shared" si="1671"/>
        <v>0.86468695867359568</v>
      </c>
      <c r="P13739" s="15" t="s">
        <v>25</v>
      </c>
      <c r="Q13739" s="14" t="str">
        <f t="shared" si="1672"/>
        <v>No</v>
      </c>
      <c r="R13739" s="15">
        <f t="shared" si="1673"/>
        <v>86.930051358087965</v>
      </c>
      <c r="S13739" s="14">
        <f t="shared" si="1674"/>
        <v>1</v>
      </c>
      <c r="T13739" s="15">
        <f t="shared" si="1675"/>
        <v>2229</v>
      </c>
    </row>
    <row r="13740" spans="1:20" x14ac:dyDescent="0.2">
      <c r="A13740" s="11"/>
      <c r="B13740" s="11" t="s">
        <v>47</v>
      </c>
      <c r="C13740" s="11" t="s">
        <v>48</v>
      </c>
      <c r="D13740" s="11">
        <v>2010</v>
      </c>
      <c r="E13740" s="11" t="s">
        <v>30</v>
      </c>
      <c r="F13740" s="11">
        <v>50</v>
      </c>
      <c r="G13740" s="11" t="s">
        <v>24</v>
      </c>
      <c r="H13740" s="11" t="s">
        <v>24</v>
      </c>
      <c r="I13740" s="11" t="s">
        <v>33</v>
      </c>
      <c r="J13740" s="11">
        <v>50</v>
      </c>
      <c r="K13740" s="12">
        <v>1.0416025915954821</v>
      </c>
      <c r="L13740" s="13">
        <v>0</v>
      </c>
      <c r="M13740" s="14">
        <f t="shared" si="1669"/>
        <v>0</v>
      </c>
      <c r="N13740" s="15">
        <f t="shared" si="1670"/>
        <v>2.5</v>
      </c>
      <c r="O13740" s="14">
        <f t="shared" si="1671"/>
        <v>1</v>
      </c>
      <c r="P13740" s="15" t="s">
        <v>25</v>
      </c>
      <c r="Q13740" s="14" t="str">
        <f t="shared" si="1672"/>
        <v>No</v>
      </c>
      <c r="R13740" s="15">
        <f t="shared" si="1673"/>
        <v>0</v>
      </c>
      <c r="S13740" s="14">
        <f t="shared" si="1674"/>
        <v>1</v>
      </c>
      <c r="T13740" s="15">
        <f t="shared" si="1675"/>
        <v>2653</v>
      </c>
    </row>
    <row r="13741" spans="1:20" x14ac:dyDescent="0.2">
      <c r="A13741" s="11"/>
      <c r="B13741" s="11" t="s">
        <v>47</v>
      </c>
      <c r="C13741" s="11" t="s">
        <v>48</v>
      </c>
      <c r="D13741" s="11">
        <v>2010</v>
      </c>
      <c r="E13741" s="11" t="s">
        <v>30</v>
      </c>
      <c r="F13741" s="11">
        <v>50</v>
      </c>
      <c r="G13741" s="11" t="s">
        <v>24</v>
      </c>
      <c r="H13741" s="11" t="s">
        <v>24</v>
      </c>
      <c r="I13741" s="11" t="s">
        <v>35</v>
      </c>
      <c r="J13741" s="11">
        <v>50</v>
      </c>
      <c r="K13741" s="12">
        <v>1.3651984133391597</v>
      </c>
      <c r="L13741" s="13">
        <v>0</v>
      </c>
      <c r="M13741" s="14">
        <f t="shared" si="1669"/>
        <v>0</v>
      </c>
      <c r="N13741" s="15">
        <f t="shared" si="1670"/>
        <v>2.5</v>
      </c>
      <c r="O13741" s="14">
        <f t="shared" si="1671"/>
        <v>1</v>
      </c>
      <c r="P13741" s="15" t="s">
        <v>25</v>
      </c>
      <c r="Q13741" s="14" t="str">
        <f t="shared" si="1672"/>
        <v>No</v>
      </c>
      <c r="R13741" s="15">
        <f t="shared" si="1673"/>
        <v>0</v>
      </c>
      <c r="S13741" s="14">
        <f t="shared" si="1674"/>
        <v>1</v>
      </c>
      <c r="T13741" s="15">
        <f t="shared" si="1675"/>
        <v>2653</v>
      </c>
    </row>
    <row r="13742" spans="1:20" x14ac:dyDescent="0.2">
      <c r="A13742" s="11"/>
      <c r="B13742" s="11" t="s">
        <v>47</v>
      </c>
      <c r="C13742" s="11" t="s">
        <v>48</v>
      </c>
      <c r="D13742" s="11">
        <v>2010</v>
      </c>
      <c r="E13742" s="11" t="s">
        <v>30</v>
      </c>
      <c r="F13742" s="11">
        <v>50</v>
      </c>
      <c r="G13742" s="11" t="s">
        <v>24</v>
      </c>
      <c r="H13742" s="11" t="s">
        <v>24</v>
      </c>
      <c r="I13742" s="11" t="s">
        <v>35</v>
      </c>
      <c r="J13742" s="11">
        <v>50</v>
      </c>
      <c r="K13742" s="12">
        <v>0.43758637924713262</v>
      </c>
      <c r="L13742" s="13">
        <v>0</v>
      </c>
      <c r="M13742" s="14">
        <f t="shared" si="1669"/>
        <v>0</v>
      </c>
      <c r="N13742" s="15">
        <f t="shared" si="1670"/>
        <v>2.5</v>
      </c>
      <c r="O13742" s="14">
        <f t="shared" si="1671"/>
        <v>1</v>
      </c>
      <c r="P13742" s="15" t="s">
        <v>25</v>
      </c>
      <c r="Q13742" s="14" t="str">
        <f t="shared" si="1672"/>
        <v>No</v>
      </c>
      <c r="R13742" s="15">
        <f t="shared" si="1673"/>
        <v>0</v>
      </c>
      <c r="S13742" s="14">
        <f t="shared" si="1674"/>
        <v>1</v>
      </c>
      <c r="T13742" s="15">
        <f t="shared" si="1675"/>
        <v>2653</v>
      </c>
    </row>
    <row r="13743" spans="1:20" x14ac:dyDescent="0.2">
      <c r="A13743" s="11"/>
      <c r="B13743" s="11" t="s">
        <v>28</v>
      </c>
      <c r="C13743" s="11" t="s">
        <v>48</v>
      </c>
      <c r="D13743" s="11">
        <v>2010</v>
      </c>
      <c r="E13743" s="11" t="s">
        <v>30</v>
      </c>
      <c r="F13743" s="11">
        <v>50</v>
      </c>
      <c r="G13743" s="11" t="s">
        <v>24</v>
      </c>
      <c r="H13743" s="11" t="s">
        <v>24</v>
      </c>
      <c r="I13743" s="11" t="s">
        <v>31</v>
      </c>
      <c r="J13743" s="11">
        <v>50</v>
      </c>
      <c r="K13743" s="12">
        <v>3.2050110670745216E-2</v>
      </c>
      <c r="L13743" s="13">
        <v>0</v>
      </c>
      <c r="M13743" s="14">
        <f t="shared" si="1669"/>
        <v>0</v>
      </c>
      <c r="N13743" s="15">
        <f t="shared" si="1670"/>
        <v>2.5</v>
      </c>
      <c r="O13743" s="14">
        <f t="shared" si="1671"/>
        <v>1</v>
      </c>
      <c r="P13743" s="15" t="s">
        <v>25</v>
      </c>
      <c r="Q13743" s="14" t="str">
        <f t="shared" si="1672"/>
        <v>No</v>
      </c>
      <c r="R13743" s="15">
        <f t="shared" si="1673"/>
        <v>0</v>
      </c>
      <c r="S13743" s="14">
        <f t="shared" si="1674"/>
        <v>1</v>
      </c>
      <c r="T13743" s="15">
        <f t="shared" si="1675"/>
        <v>2653</v>
      </c>
    </row>
    <row r="13744" spans="1:20" x14ac:dyDescent="0.2">
      <c r="A13744" s="11"/>
      <c r="B13744" s="11" t="s">
        <v>28</v>
      </c>
      <c r="C13744" s="11" t="s">
        <v>48</v>
      </c>
      <c r="D13744" s="11">
        <v>2010</v>
      </c>
      <c r="E13744" s="11" t="s">
        <v>30</v>
      </c>
      <c r="F13744" s="11">
        <v>50</v>
      </c>
      <c r="G13744" s="11" t="s">
        <v>24</v>
      </c>
      <c r="H13744" s="11" t="s">
        <v>24</v>
      </c>
      <c r="I13744" s="11" t="s">
        <v>31</v>
      </c>
      <c r="J13744" s="11">
        <v>50</v>
      </c>
      <c r="K13744" s="12">
        <v>3.171240566595767E-2</v>
      </c>
      <c r="L13744" s="13">
        <v>0</v>
      </c>
      <c r="M13744" s="14">
        <f t="shared" si="1669"/>
        <v>0</v>
      </c>
      <c r="N13744" s="15">
        <f t="shared" si="1670"/>
        <v>2.5</v>
      </c>
      <c r="O13744" s="14">
        <f t="shared" si="1671"/>
        <v>1</v>
      </c>
      <c r="P13744" s="15" t="s">
        <v>25</v>
      </c>
      <c r="Q13744" s="14" t="str">
        <f t="shared" si="1672"/>
        <v>No</v>
      </c>
      <c r="R13744" s="15">
        <f t="shared" si="1673"/>
        <v>0</v>
      </c>
      <c r="S13744" s="14">
        <f t="shared" si="1674"/>
        <v>1</v>
      </c>
      <c r="T13744" s="15">
        <f t="shared" si="1675"/>
        <v>2653</v>
      </c>
    </row>
    <row r="13745" spans="1:20" x14ac:dyDescent="0.2">
      <c r="A13745" s="11"/>
      <c r="B13745" s="11" t="s">
        <v>47</v>
      </c>
      <c r="C13745" s="11" t="s">
        <v>48</v>
      </c>
      <c r="D13745" s="11">
        <v>2010</v>
      </c>
      <c r="E13745" s="11" t="s">
        <v>30</v>
      </c>
      <c r="F13745" s="11">
        <v>50</v>
      </c>
      <c r="G13745" s="11" t="s">
        <v>24</v>
      </c>
      <c r="H13745" s="11" t="s">
        <v>24</v>
      </c>
      <c r="I13745" s="11" t="s">
        <v>31</v>
      </c>
      <c r="J13745" s="11">
        <v>50</v>
      </c>
      <c r="K13745" s="12">
        <v>19.900175635229846</v>
      </c>
      <c r="L13745" s="13">
        <v>2.0296956198960654</v>
      </c>
      <c r="M13745" s="14">
        <f t="shared" si="1669"/>
        <v>0.6765652066320218</v>
      </c>
      <c r="N13745" s="15">
        <f t="shared" si="1670"/>
        <v>2.5</v>
      </c>
      <c r="O13745" s="14">
        <f t="shared" si="1671"/>
        <v>0.72937391734719126</v>
      </c>
      <c r="P13745" s="15" t="s">
        <v>25</v>
      </c>
      <c r="Q13745" s="14" t="str">
        <f t="shared" si="1672"/>
        <v>No</v>
      </c>
      <c r="R13745" s="15">
        <f t="shared" si="1673"/>
        <v>33.997951527336227</v>
      </c>
      <c r="S13745" s="14">
        <f t="shared" si="1674"/>
        <v>1</v>
      </c>
      <c r="T13745" s="15">
        <f t="shared" si="1675"/>
        <v>2499</v>
      </c>
    </row>
    <row r="13746" spans="1:20" x14ac:dyDescent="0.2">
      <c r="A13746" s="11"/>
      <c r="B13746" s="11" t="s">
        <v>47</v>
      </c>
      <c r="C13746" s="11" t="s">
        <v>48</v>
      </c>
      <c r="D13746" s="11">
        <v>2010</v>
      </c>
      <c r="E13746" s="11" t="s">
        <v>30</v>
      </c>
      <c r="F13746" s="11">
        <v>50</v>
      </c>
      <c r="G13746" s="11" t="s">
        <v>24</v>
      </c>
      <c r="H13746" s="11" t="s">
        <v>24</v>
      </c>
      <c r="I13746" s="11" t="s">
        <v>31</v>
      </c>
      <c r="J13746" s="11">
        <v>50</v>
      </c>
      <c r="K13746" s="12">
        <v>6.431345472195634</v>
      </c>
      <c r="L13746" s="13">
        <v>0</v>
      </c>
      <c r="M13746" s="14">
        <f t="shared" si="1669"/>
        <v>0</v>
      </c>
      <c r="N13746" s="15">
        <f t="shared" si="1670"/>
        <v>2.5</v>
      </c>
      <c r="O13746" s="14">
        <f t="shared" si="1671"/>
        <v>1</v>
      </c>
      <c r="P13746" s="15" t="s">
        <v>25</v>
      </c>
      <c r="Q13746" s="14" t="str">
        <f t="shared" si="1672"/>
        <v>No</v>
      </c>
      <c r="R13746" s="15">
        <f t="shared" si="1673"/>
        <v>0</v>
      </c>
      <c r="S13746" s="14">
        <f t="shared" si="1674"/>
        <v>1</v>
      </c>
      <c r="T13746" s="15">
        <f t="shared" si="1675"/>
        <v>2653</v>
      </c>
    </row>
    <row r="13747" spans="1:20" x14ac:dyDescent="0.2">
      <c r="A13747" s="11"/>
      <c r="B13747" s="11" t="s">
        <v>47</v>
      </c>
      <c r="C13747" s="11" t="s">
        <v>48</v>
      </c>
      <c r="D13747" s="11">
        <v>2010</v>
      </c>
      <c r="E13747" s="11" t="s">
        <v>30</v>
      </c>
      <c r="F13747" s="11">
        <v>100</v>
      </c>
      <c r="G13747" s="11" t="s">
        <v>24</v>
      </c>
      <c r="H13747" s="11" t="s">
        <v>24</v>
      </c>
      <c r="I13747" s="11" t="s">
        <v>36</v>
      </c>
      <c r="J13747" s="11">
        <v>50</v>
      </c>
      <c r="K13747" s="12">
        <v>0.21484622463108496</v>
      </c>
      <c r="L13747" s="13">
        <v>0</v>
      </c>
      <c r="M13747" s="14">
        <f t="shared" si="1669"/>
        <v>0</v>
      </c>
      <c r="N13747" s="15">
        <f t="shared" si="1670"/>
        <v>2.5</v>
      </c>
      <c r="O13747" s="14">
        <f t="shared" si="1671"/>
        <v>1</v>
      </c>
      <c r="P13747" s="15" t="s">
        <v>25</v>
      </c>
      <c r="Q13747" s="14" t="str">
        <f t="shared" si="1672"/>
        <v>No</v>
      </c>
      <c r="R13747" s="15">
        <f t="shared" si="1673"/>
        <v>0</v>
      </c>
      <c r="S13747" s="14">
        <f t="shared" si="1674"/>
        <v>1</v>
      </c>
      <c r="T13747" s="15">
        <f t="shared" si="1675"/>
        <v>2653</v>
      </c>
    </row>
    <row r="13748" spans="1:20" x14ac:dyDescent="0.2">
      <c r="A13748" s="11"/>
      <c r="B13748" s="11" t="s">
        <v>47</v>
      </c>
      <c r="C13748" s="11" t="s">
        <v>48</v>
      </c>
      <c r="D13748" s="11">
        <v>2010</v>
      </c>
      <c r="E13748" s="11" t="s">
        <v>30</v>
      </c>
      <c r="F13748" s="11">
        <v>100</v>
      </c>
      <c r="G13748" s="11" t="s">
        <v>24</v>
      </c>
      <c r="H13748" s="11" t="s">
        <v>24</v>
      </c>
      <c r="I13748" s="11" t="s">
        <v>36</v>
      </c>
      <c r="J13748" s="11">
        <v>50</v>
      </c>
      <c r="K13748" s="12">
        <v>7.4847748581797935E-2</v>
      </c>
      <c r="L13748" s="13">
        <v>0</v>
      </c>
      <c r="M13748" s="14">
        <f t="shared" si="1669"/>
        <v>0</v>
      </c>
      <c r="N13748" s="15">
        <f t="shared" si="1670"/>
        <v>2.5</v>
      </c>
      <c r="O13748" s="14">
        <f t="shared" si="1671"/>
        <v>1</v>
      </c>
      <c r="P13748" s="15" t="s">
        <v>25</v>
      </c>
      <c r="Q13748" s="14" t="str">
        <f t="shared" si="1672"/>
        <v>No</v>
      </c>
      <c r="R13748" s="15">
        <f t="shared" si="1673"/>
        <v>0</v>
      </c>
      <c r="S13748" s="14">
        <f t="shared" si="1674"/>
        <v>1</v>
      </c>
      <c r="T13748" s="15">
        <f t="shared" si="1675"/>
        <v>2653</v>
      </c>
    </row>
    <row r="13749" spans="1:20" x14ac:dyDescent="0.2">
      <c r="A13749" s="11"/>
      <c r="B13749" s="11" t="s">
        <v>52</v>
      </c>
      <c r="C13749" s="11" t="s">
        <v>48</v>
      </c>
      <c r="D13749" s="11">
        <v>2010</v>
      </c>
      <c r="E13749" s="11" t="s">
        <v>30</v>
      </c>
      <c r="F13749" s="11">
        <v>100</v>
      </c>
      <c r="G13749" s="11" t="s">
        <v>24</v>
      </c>
      <c r="H13749" s="11" t="s">
        <v>24</v>
      </c>
      <c r="I13749" s="11" t="s">
        <v>36</v>
      </c>
      <c r="J13749" s="11">
        <v>50</v>
      </c>
      <c r="K13749" s="12">
        <v>2.5569076541632463E-3</v>
      </c>
      <c r="L13749" s="13">
        <v>0</v>
      </c>
      <c r="M13749" s="14">
        <f t="shared" si="1669"/>
        <v>0</v>
      </c>
      <c r="N13749" s="15">
        <f t="shared" si="1670"/>
        <v>2.5</v>
      </c>
      <c r="O13749" s="14">
        <f t="shared" si="1671"/>
        <v>1</v>
      </c>
      <c r="P13749" s="15" t="s">
        <v>25</v>
      </c>
      <c r="Q13749" s="14" t="str">
        <f t="shared" si="1672"/>
        <v>No</v>
      </c>
      <c r="R13749" s="15">
        <f t="shared" si="1673"/>
        <v>0</v>
      </c>
      <c r="S13749" s="14">
        <f t="shared" si="1674"/>
        <v>1</v>
      </c>
      <c r="T13749" s="15">
        <f t="shared" si="1675"/>
        <v>2653</v>
      </c>
    </row>
    <row r="13750" spans="1:20" x14ac:dyDescent="0.2">
      <c r="A13750" s="11"/>
      <c r="B13750" s="11" t="s">
        <v>47</v>
      </c>
      <c r="C13750" s="11" t="s">
        <v>48</v>
      </c>
      <c r="D13750" s="11">
        <v>2010</v>
      </c>
      <c r="E13750" s="11" t="s">
        <v>30</v>
      </c>
      <c r="F13750" s="11">
        <v>100</v>
      </c>
      <c r="G13750" s="11" t="s">
        <v>24</v>
      </c>
      <c r="H13750" s="11" t="s">
        <v>24</v>
      </c>
      <c r="I13750" s="11" t="s">
        <v>37</v>
      </c>
      <c r="J13750" s="11">
        <v>50</v>
      </c>
      <c r="K13750" s="12">
        <v>0.51629440594824327</v>
      </c>
      <c r="L13750" s="13">
        <v>0</v>
      </c>
      <c r="M13750" s="14">
        <f t="shared" si="1669"/>
        <v>0</v>
      </c>
      <c r="N13750" s="15">
        <f t="shared" si="1670"/>
        <v>2.5</v>
      </c>
      <c r="O13750" s="14">
        <f t="shared" si="1671"/>
        <v>1</v>
      </c>
      <c r="P13750" s="15" t="s">
        <v>25</v>
      </c>
      <c r="Q13750" s="14" t="str">
        <f t="shared" si="1672"/>
        <v>No</v>
      </c>
      <c r="R13750" s="15">
        <f t="shared" si="1673"/>
        <v>0</v>
      </c>
      <c r="S13750" s="14">
        <f t="shared" si="1674"/>
        <v>1</v>
      </c>
      <c r="T13750" s="15">
        <f t="shared" si="1675"/>
        <v>2653</v>
      </c>
    </row>
    <row r="13751" spans="1:20" x14ac:dyDescent="0.2">
      <c r="A13751" s="11"/>
      <c r="B13751" s="11" t="s">
        <v>47</v>
      </c>
      <c r="C13751" s="11" t="s">
        <v>48</v>
      </c>
      <c r="D13751" s="11">
        <v>2010</v>
      </c>
      <c r="E13751" s="11" t="s">
        <v>30</v>
      </c>
      <c r="F13751" s="11">
        <v>100</v>
      </c>
      <c r="G13751" s="11" t="s">
        <v>24</v>
      </c>
      <c r="H13751" s="11" t="s">
        <v>24</v>
      </c>
      <c r="I13751" s="11" t="s">
        <v>33</v>
      </c>
      <c r="J13751" s="11">
        <v>50</v>
      </c>
      <c r="K13751" s="12">
        <v>1.0884745753409071</v>
      </c>
      <c r="L13751" s="13">
        <v>0</v>
      </c>
      <c r="M13751" s="14">
        <f t="shared" si="1669"/>
        <v>0</v>
      </c>
      <c r="N13751" s="15">
        <f t="shared" si="1670"/>
        <v>2.5</v>
      </c>
      <c r="O13751" s="14">
        <f t="shared" si="1671"/>
        <v>1</v>
      </c>
      <c r="P13751" s="15" t="s">
        <v>25</v>
      </c>
      <c r="Q13751" s="14" t="str">
        <f t="shared" si="1672"/>
        <v>No</v>
      </c>
      <c r="R13751" s="15">
        <f t="shared" si="1673"/>
        <v>0</v>
      </c>
      <c r="S13751" s="14">
        <f t="shared" si="1674"/>
        <v>1</v>
      </c>
      <c r="T13751" s="15">
        <f t="shared" si="1675"/>
        <v>2653</v>
      </c>
    </row>
    <row r="13752" spans="1:20" x14ac:dyDescent="0.2">
      <c r="A13752" s="11"/>
      <c r="B13752" s="11" t="s">
        <v>47</v>
      </c>
      <c r="C13752" s="11" t="s">
        <v>48</v>
      </c>
      <c r="D13752" s="11">
        <v>2010</v>
      </c>
      <c r="E13752" s="11" t="s">
        <v>30</v>
      </c>
      <c r="F13752" s="11">
        <v>100</v>
      </c>
      <c r="G13752" s="11" t="s">
        <v>24</v>
      </c>
      <c r="H13752" s="11" t="s">
        <v>24</v>
      </c>
      <c r="I13752" s="11" t="s">
        <v>33</v>
      </c>
      <c r="J13752" s="11">
        <v>50</v>
      </c>
      <c r="K13752" s="12">
        <v>0.39278479140032896</v>
      </c>
      <c r="L13752" s="13">
        <v>0</v>
      </c>
      <c r="M13752" s="14">
        <f t="shared" si="1669"/>
        <v>0</v>
      </c>
      <c r="N13752" s="15">
        <f t="shared" si="1670"/>
        <v>2.5</v>
      </c>
      <c r="O13752" s="14">
        <f t="shared" si="1671"/>
        <v>1</v>
      </c>
      <c r="P13752" s="15" t="s">
        <v>25</v>
      </c>
      <c r="Q13752" s="14" t="str">
        <f t="shared" si="1672"/>
        <v>No</v>
      </c>
      <c r="R13752" s="15">
        <f t="shared" si="1673"/>
        <v>0</v>
      </c>
      <c r="S13752" s="14">
        <f t="shared" si="1674"/>
        <v>1</v>
      </c>
      <c r="T13752" s="15">
        <f t="shared" si="1675"/>
        <v>2653</v>
      </c>
    </row>
    <row r="13753" spans="1:20" x14ac:dyDescent="0.2">
      <c r="A13753" s="11"/>
      <c r="B13753" s="11" t="s">
        <v>52</v>
      </c>
      <c r="C13753" s="11" t="s">
        <v>48</v>
      </c>
      <c r="D13753" s="11">
        <v>2010</v>
      </c>
      <c r="E13753" s="11" t="s">
        <v>30</v>
      </c>
      <c r="F13753" s="11">
        <v>100</v>
      </c>
      <c r="G13753" s="11" t="s">
        <v>24</v>
      </c>
      <c r="H13753" s="11" t="s">
        <v>24</v>
      </c>
      <c r="I13753" s="11" t="s">
        <v>33</v>
      </c>
      <c r="J13753" s="11">
        <v>50</v>
      </c>
      <c r="K13753" s="12">
        <v>7.3258372483011062E-4</v>
      </c>
      <c r="L13753" s="13">
        <v>0</v>
      </c>
      <c r="M13753" s="14">
        <f t="shared" si="1669"/>
        <v>0</v>
      </c>
      <c r="N13753" s="15">
        <f t="shared" si="1670"/>
        <v>2.5</v>
      </c>
      <c r="O13753" s="14">
        <f t="shared" si="1671"/>
        <v>1</v>
      </c>
      <c r="P13753" s="15" t="s">
        <v>25</v>
      </c>
      <c r="Q13753" s="14" t="str">
        <f t="shared" si="1672"/>
        <v>No</v>
      </c>
      <c r="R13753" s="15">
        <f t="shared" si="1673"/>
        <v>0</v>
      </c>
      <c r="S13753" s="14">
        <f t="shared" si="1674"/>
        <v>1</v>
      </c>
      <c r="T13753" s="15">
        <f t="shared" si="1675"/>
        <v>2653</v>
      </c>
    </row>
    <row r="13754" spans="1:20" x14ac:dyDescent="0.2">
      <c r="A13754" s="11"/>
      <c r="B13754" s="11" t="s">
        <v>47</v>
      </c>
      <c r="C13754" s="11" t="s">
        <v>48</v>
      </c>
      <c r="D13754" s="11">
        <v>2010</v>
      </c>
      <c r="E13754" s="11" t="s">
        <v>30</v>
      </c>
      <c r="F13754" s="11">
        <v>100</v>
      </c>
      <c r="G13754" s="11" t="s">
        <v>24</v>
      </c>
      <c r="H13754" s="11" t="s">
        <v>24</v>
      </c>
      <c r="I13754" s="11" t="s">
        <v>35</v>
      </c>
      <c r="J13754" s="11">
        <v>50</v>
      </c>
      <c r="K13754" s="12">
        <v>0.55983325603691181</v>
      </c>
      <c r="L13754" s="13">
        <v>0</v>
      </c>
      <c r="M13754" s="14">
        <f t="shared" si="1669"/>
        <v>0</v>
      </c>
      <c r="N13754" s="15">
        <f t="shared" si="1670"/>
        <v>2.5</v>
      </c>
      <c r="O13754" s="14">
        <f t="shared" si="1671"/>
        <v>1</v>
      </c>
      <c r="P13754" s="15" t="s">
        <v>25</v>
      </c>
      <c r="Q13754" s="14" t="str">
        <f t="shared" si="1672"/>
        <v>No</v>
      </c>
      <c r="R13754" s="15">
        <f t="shared" si="1673"/>
        <v>0</v>
      </c>
      <c r="S13754" s="14">
        <f t="shared" si="1674"/>
        <v>1</v>
      </c>
      <c r="T13754" s="15">
        <f t="shared" si="1675"/>
        <v>2653</v>
      </c>
    </row>
    <row r="13755" spans="1:20" x14ac:dyDescent="0.2">
      <c r="A13755" s="11"/>
      <c r="B13755" s="11" t="s">
        <v>47</v>
      </c>
      <c r="C13755" s="11" t="s">
        <v>48</v>
      </c>
      <c r="D13755" s="11">
        <v>2010</v>
      </c>
      <c r="E13755" s="11" t="s">
        <v>30</v>
      </c>
      <c r="F13755" s="11">
        <v>100</v>
      </c>
      <c r="G13755" s="11" t="s">
        <v>24</v>
      </c>
      <c r="H13755" s="11" t="s">
        <v>24</v>
      </c>
      <c r="I13755" s="11" t="s">
        <v>35</v>
      </c>
      <c r="J13755" s="11">
        <v>50</v>
      </c>
      <c r="K13755" s="12">
        <v>5.9376461756911303E-2</v>
      </c>
      <c r="L13755" s="13">
        <v>0</v>
      </c>
      <c r="M13755" s="14">
        <f t="shared" si="1669"/>
        <v>0</v>
      </c>
      <c r="N13755" s="15">
        <f t="shared" si="1670"/>
        <v>2.5</v>
      </c>
      <c r="O13755" s="14">
        <f t="shared" si="1671"/>
        <v>1</v>
      </c>
      <c r="P13755" s="15" t="s">
        <v>25</v>
      </c>
      <c r="Q13755" s="14" t="str">
        <f t="shared" si="1672"/>
        <v>No</v>
      </c>
      <c r="R13755" s="15">
        <f t="shared" si="1673"/>
        <v>0</v>
      </c>
      <c r="S13755" s="14">
        <f t="shared" si="1674"/>
        <v>1</v>
      </c>
      <c r="T13755" s="15">
        <f t="shared" si="1675"/>
        <v>2653</v>
      </c>
    </row>
    <row r="13756" spans="1:20" x14ac:dyDescent="0.2">
      <c r="A13756" s="11"/>
      <c r="B13756" s="11" t="s">
        <v>28</v>
      </c>
      <c r="C13756" s="11" t="s">
        <v>48</v>
      </c>
      <c r="D13756" s="11">
        <v>2010</v>
      </c>
      <c r="E13756" s="11" t="s">
        <v>30</v>
      </c>
      <c r="F13756" s="11">
        <v>100</v>
      </c>
      <c r="G13756" s="11" t="s">
        <v>24</v>
      </c>
      <c r="H13756" s="11" t="s">
        <v>24</v>
      </c>
      <c r="I13756" s="11" t="s">
        <v>31</v>
      </c>
      <c r="J13756" s="11">
        <v>50</v>
      </c>
      <c r="K13756" s="12">
        <v>1.8756901346753271E-2</v>
      </c>
      <c r="L13756" s="13">
        <v>0</v>
      </c>
      <c r="M13756" s="14">
        <f t="shared" si="1669"/>
        <v>0</v>
      </c>
      <c r="N13756" s="15">
        <f t="shared" si="1670"/>
        <v>2.5</v>
      </c>
      <c r="O13756" s="14">
        <f t="shared" si="1671"/>
        <v>1</v>
      </c>
      <c r="P13756" s="15" t="s">
        <v>25</v>
      </c>
      <c r="Q13756" s="14" t="str">
        <f t="shared" si="1672"/>
        <v>No</v>
      </c>
      <c r="R13756" s="15">
        <f t="shared" si="1673"/>
        <v>0</v>
      </c>
      <c r="S13756" s="14">
        <f t="shared" si="1674"/>
        <v>1</v>
      </c>
      <c r="T13756" s="15">
        <f t="shared" si="1675"/>
        <v>2653</v>
      </c>
    </row>
    <row r="13757" spans="1:20" x14ac:dyDescent="0.2">
      <c r="A13757" s="11"/>
      <c r="B13757" s="11" t="s">
        <v>47</v>
      </c>
      <c r="C13757" s="11" t="s">
        <v>48</v>
      </c>
      <c r="D13757" s="11">
        <v>2010</v>
      </c>
      <c r="E13757" s="11" t="s">
        <v>30</v>
      </c>
      <c r="F13757" s="11">
        <v>100</v>
      </c>
      <c r="G13757" s="11" t="s">
        <v>24</v>
      </c>
      <c r="H13757" s="11" t="s">
        <v>24</v>
      </c>
      <c r="I13757" s="11" t="s">
        <v>31</v>
      </c>
      <c r="J13757" s="11">
        <v>50</v>
      </c>
      <c r="K13757" s="12">
        <v>6.5026898911393083</v>
      </c>
      <c r="L13757" s="13">
        <v>0</v>
      </c>
      <c r="M13757" s="14">
        <f t="shared" si="1669"/>
        <v>0</v>
      </c>
      <c r="N13757" s="15">
        <f t="shared" si="1670"/>
        <v>2.5</v>
      </c>
      <c r="O13757" s="14">
        <f t="shared" si="1671"/>
        <v>1</v>
      </c>
      <c r="P13757" s="15" t="s">
        <v>25</v>
      </c>
      <c r="Q13757" s="14" t="str">
        <f t="shared" si="1672"/>
        <v>No</v>
      </c>
      <c r="R13757" s="15">
        <f t="shared" si="1673"/>
        <v>0</v>
      </c>
      <c r="S13757" s="14">
        <f t="shared" si="1674"/>
        <v>1</v>
      </c>
      <c r="T13757" s="15">
        <f t="shared" si="1675"/>
        <v>2653</v>
      </c>
    </row>
    <row r="13758" spans="1:20" x14ac:dyDescent="0.2">
      <c r="A13758" s="11"/>
      <c r="B13758" s="11" t="s">
        <v>47</v>
      </c>
      <c r="C13758" s="11" t="s">
        <v>48</v>
      </c>
      <c r="D13758" s="11">
        <v>2010</v>
      </c>
      <c r="E13758" s="11" t="s">
        <v>30</v>
      </c>
      <c r="F13758" s="11">
        <v>100</v>
      </c>
      <c r="G13758" s="11" t="s">
        <v>24</v>
      </c>
      <c r="H13758" s="11" t="s">
        <v>24</v>
      </c>
      <c r="I13758" s="11" t="s">
        <v>31</v>
      </c>
      <c r="J13758" s="11">
        <v>50</v>
      </c>
      <c r="K13758" s="12">
        <v>1.4629219222393166</v>
      </c>
      <c r="L13758" s="13">
        <v>0</v>
      </c>
      <c r="M13758" s="14">
        <f t="shared" si="1669"/>
        <v>0</v>
      </c>
      <c r="N13758" s="15">
        <f t="shared" si="1670"/>
        <v>2.5</v>
      </c>
      <c r="O13758" s="14">
        <f t="shared" si="1671"/>
        <v>1</v>
      </c>
      <c r="P13758" s="15" t="s">
        <v>25</v>
      </c>
      <c r="Q13758" s="14" t="str">
        <f t="shared" si="1672"/>
        <v>No</v>
      </c>
      <c r="R13758" s="15">
        <f t="shared" si="1673"/>
        <v>0</v>
      </c>
      <c r="S13758" s="14">
        <f t="shared" si="1674"/>
        <v>1</v>
      </c>
      <c r="T13758" s="15">
        <f t="shared" si="1675"/>
        <v>2653</v>
      </c>
    </row>
    <row r="13759" spans="1:20" x14ac:dyDescent="0.2">
      <c r="A13759" s="11"/>
      <c r="B13759" s="11" t="s">
        <v>2</v>
      </c>
      <c r="C13759" s="11" t="s">
        <v>48</v>
      </c>
      <c r="D13759" s="11">
        <v>2010</v>
      </c>
      <c r="E13759" s="11" t="s">
        <v>30</v>
      </c>
      <c r="F13759" s="11">
        <v>100</v>
      </c>
      <c r="G13759" s="11" t="s">
        <v>24</v>
      </c>
      <c r="H13759" s="11" t="s">
        <v>24</v>
      </c>
      <c r="I13759" s="11" t="s">
        <v>31</v>
      </c>
      <c r="J13759" s="11">
        <v>50</v>
      </c>
      <c r="K13759" s="12">
        <v>3.8736012512567406E-3</v>
      </c>
      <c r="L13759" s="13">
        <v>0</v>
      </c>
      <c r="M13759" s="14">
        <f t="shared" si="1669"/>
        <v>0</v>
      </c>
      <c r="N13759" s="15">
        <f t="shared" si="1670"/>
        <v>2.5</v>
      </c>
      <c r="O13759" s="14">
        <f t="shared" si="1671"/>
        <v>1</v>
      </c>
      <c r="P13759" s="15" t="s">
        <v>25</v>
      </c>
      <c r="Q13759" s="14" t="str">
        <f t="shared" si="1672"/>
        <v>No</v>
      </c>
      <c r="R13759" s="15">
        <f t="shared" si="1673"/>
        <v>0</v>
      </c>
      <c r="S13759" s="14">
        <f t="shared" si="1674"/>
        <v>1</v>
      </c>
      <c r="T13759" s="15">
        <f t="shared" si="1675"/>
        <v>2653</v>
      </c>
    </row>
    <row r="13760" spans="1:20" x14ac:dyDescent="0.2">
      <c r="A13760" s="11"/>
      <c r="B13760" s="11" t="s">
        <v>28</v>
      </c>
      <c r="C13760" s="11" t="s">
        <v>48</v>
      </c>
      <c r="D13760" s="11">
        <v>2010</v>
      </c>
      <c r="E13760" s="11" t="s">
        <v>30</v>
      </c>
      <c r="F13760" s="11">
        <v>150</v>
      </c>
      <c r="G13760" s="11" t="s">
        <v>24</v>
      </c>
      <c r="H13760" s="11" t="s">
        <v>24</v>
      </c>
      <c r="I13760" s="11" t="s">
        <v>36</v>
      </c>
      <c r="J13760" s="11">
        <v>50</v>
      </c>
      <c r="K13760" s="12">
        <v>3.7117898194681457E-3</v>
      </c>
      <c r="L13760" s="13">
        <v>0</v>
      </c>
      <c r="M13760" s="14">
        <f t="shared" si="1669"/>
        <v>0</v>
      </c>
      <c r="N13760" s="15">
        <f t="shared" si="1670"/>
        <v>2.5</v>
      </c>
      <c r="O13760" s="14">
        <f t="shared" si="1671"/>
        <v>1</v>
      </c>
      <c r="P13760" s="15" t="s">
        <v>25</v>
      </c>
      <c r="Q13760" s="14" t="str">
        <f t="shared" si="1672"/>
        <v>No</v>
      </c>
      <c r="R13760" s="15">
        <f t="shared" si="1673"/>
        <v>0</v>
      </c>
      <c r="S13760" s="14">
        <f t="shared" si="1674"/>
        <v>1</v>
      </c>
      <c r="T13760" s="15">
        <f t="shared" si="1675"/>
        <v>2653</v>
      </c>
    </row>
    <row r="13761" spans="1:20" x14ac:dyDescent="0.2">
      <c r="A13761" s="11"/>
      <c r="B13761" s="11" t="s">
        <v>47</v>
      </c>
      <c r="C13761" s="11" t="s">
        <v>48</v>
      </c>
      <c r="D13761" s="11">
        <v>2010</v>
      </c>
      <c r="E13761" s="11" t="s">
        <v>30</v>
      </c>
      <c r="F13761" s="11">
        <v>150</v>
      </c>
      <c r="G13761" s="11" t="s">
        <v>24</v>
      </c>
      <c r="H13761" s="11" t="s">
        <v>24</v>
      </c>
      <c r="I13761" s="11" t="s">
        <v>36</v>
      </c>
      <c r="J13761" s="11">
        <v>50</v>
      </c>
      <c r="K13761" s="12">
        <v>0.28147752936935877</v>
      </c>
      <c r="L13761" s="13">
        <v>0</v>
      </c>
      <c r="M13761" s="14">
        <f t="shared" si="1669"/>
        <v>0</v>
      </c>
      <c r="N13761" s="15">
        <f t="shared" si="1670"/>
        <v>2.5</v>
      </c>
      <c r="O13761" s="14">
        <f t="shared" si="1671"/>
        <v>1</v>
      </c>
      <c r="P13761" s="15" t="s">
        <v>25</v>
      </c>
      <c r="Q13761" s="14" t="str">
        <f t="shared" si="1672"/>
        <v>No</v>
      </c>
      <c r="R13761" s="15">
        <f t="shared" si="1673"/>
        <v>0</v>
      </c>
      <c r="S13761" s="14">
        <f t="shared" si="1674"/>
        <v>1</v>
      </c>
      <c r="T13761" s="15">
        <f t="shared" si="1675"/>
        <v>2653</v>
      </c>
    </row>
    <row r="13762" spans="1:20" x14ac:dyDescent="0.2">
      <c r="A13762" s="11"/>
      <c r="B13762" s="11" t="s">
        <v>47</v>
      </c>
      <c r="C13762" s="11" t="s">
        <v>48</v>
      </c>
      <c r="D13762" s="11">
        <v>2010</v>
      </c>
      <c r="E13762" s="11" t="s">
        <v>30</v>
      </c>
      <c r="F13762" s="11">
        <v>150</v>
      </c>
      <c r="G13762" s="11" t="s">
        <v>24</v>
      </c>
      <c r="H13762" s="11" t="s">
        <v>24</v>
      </c>
      <c r="I13762" s="11" t="s">
        <v>36</v>
      </c>
      <c r="J13762" s="11">
        <v>50</v>
      </c>
      <c r="K13762" s="12">
        <v>0.12416580862167212</v>
      </c>
      <c r="L13762" s="13">
        <v>0</v>
      </c>
      <c r="M13762" s="14">
        <f t="shared" si="1669"/>
        <v>0</v>
      </c>
      <c r="N13762" s="15">
        <f t="shared" si="1670"/>
        <v>2.5</v>
      </c>
      <c r="O13762" s="14">
        <f t="shared" si="1671"/>
        <v>1</v>
      </c>
      <c r="P13762" s="15" t="s">
        <v>25</v>
      </c>
      <c r="Q13762" s="14" t="str">
        <f t="shared" si="1672"/>
        <v>No</v>
      </c>
      <c r="R13762" s="15">
        <f t="shared" si="1673"/>
        <v>0</v>
      </c>
      <c r="S13762" s="14">
        <f t="shared" si="1674"/>
        <v>1</v>
      </c>
      <c r="T13762" s="15">
        <f t="shared" si="1675"/>
        <v>2653</v>
      </c>
    </row>
    <row r="13763" spans="1:20" x14ac:dyDescent="0.2">
      <c r="A13763" s="11"/>
      <c r="B13763" s="11" t="s">
        <v>47</v>
      </c>
      <c r="C13763" s="11" t="s">
        <v>48</v>
      </c>
      <c r="D13763" s="11">
        <v>2010</v>
      </c>
      <c r="E13763" s="11" t="s">
        <v>30</v>
      </c>
      <c r="F13763" s="11">
        <v>150</v>
      </c>
      <c r="G13763" s="11" t="s">
        <v>24</v>
      </c>
      <c r="H13763" s="11" t="s">
        <v>24</v>
      </c>
      <c r="I13763" s="11" t="s">
        <v>37</v>
      </c>
      <c r="J13763" s="11">
        <v>50</v>
      </c>
      <c r="K13763" s="12">
        <v>0.22797739400534764</v>
      </c>
      <c r="L13763" s="13">
        <v>0</v>
      </c>
      <c r="M13763" s="14">
        <f t="shared" ref="M13763:M13826" si="1676">L13763/3</f>
        <v>0</v>
      </c>
      <c r="N13763" s="15">
        <f t="shared" ref="N13763:N13826" si="1677">IF(F13763&lt;=320,2.5,1)</f>
        <v>2.5</v>
      </c>
      <c r="O13763" s="14">
        <f t="shared" ref="O13763:O13826" si="1678">1-(M13763/N13763)</f>
        <v>1</v>
      </c>
      <c r="P13763" s="15" t="s">
        <v>25</v>
      </c>
      <c r="Q13763" s="14" t="str">
        <f t="shared" ref="Q13763:Q13826" si="1679">IF(AND(O13763&lt;0.5,O13763&gt;-0.5),"Yes","No")</f>
        <v>No</v>
      </c>
      <c r="R13763" s="15">
        <f t="shared" si="1673"/>
        <v>0</v>
      </c>
      <c r="S13763" s="14">
        <f t="shared" si="1674"/>
        <v>1</v>
      </c>
      <c r="T13763" s="15">
        <f t="shared" si="1675"/>
        <v>2653</v>
      </c>
    </row>
    <row r="13764" spans="1:20" x14ac:dyDescent="0.2">
      <c r="A13764" s="11"/>
      <c r="B13764" s="11" t="s">
        <v>47</v>
      </c>
      <c r="C13764" s="11" t="s">
        <v>48</v>
      </c>
      <c r="D13764" s="11">
        <v>2010</v>
      </c>
      <c r="E13764" s="11" t="s">
        <v>30</v>
      </c>
      <c r="F13764" s="11">
        <v>150</v>
      </c>
      <c r="G13764" s="11" t="s">
        <v>24</v>
      </c>
      <c r="H13764" s="11" t="s">
        <v>24</v>
      </c>
      <c r="I13764" s="11" t="s">
        <v>33</v>
      </c>
      <c r="J13764" s="11">
        <v>50</v>
      </c>
      <c r="K13764" s="12">
        <v>0.89198651396472084</v>
      </c>
      <c r="L13764" s="13">
        <v>0</v>
      </c>
      <c r="M13764" s="14">
        <f t="shared" si="1676"/>
        <v>0</v>
      </c>
      <c r="N13764" s="15">
        <f t="shared" si="1677"/>
        <v>2.5</v>
      </c>
      <c r="O13764" s="14">
        <f t="shared" si="1678"/>
        <v>1</v>
      </c>
      <c r="P13764" s="15" t="s">
        <v>25</v>
      </c>
      <c r="Q13764" s="14" t="str">
        <f t="shared" si="1679"/>
        <v>No</v>
      </c>
      <c r="R13764" s="15">
        <f t="shared" ref="R13764:R13827" si="1680">M13764/(K13764/1000)</f>
        <v>0</v>
      </c>
      <c r="S13764" s="14">
        <f t="shared" ref="S13764:S13827" si="1681">IF(R13764&lt;=125,1,IF(R13764&lt;250,2,IF(R13764&lt;500,3,IF(R13764&lt;1000,4,5))))</f>
        <v>1</v>
      </c>
      <c r="T13764" s="15">
        <f t="shared" ref="T13764:T13827" si="1682">RANK(R13764,$R$3:$R$14561)</f>
        <v>2653</v>
      </c>
    </row>
    <row r="13765" spans="1:20" x14ac:dyDescent="0.2">
      <c r="A13765" s="11"/>
      <c r="B13765" s="11" t="s">
        <v>47</v>
      </c>
      <c r="C13765" s="11" t="s">
        <v>48</v>
      </c>
      <c r="D13765" s="11">
        <v>2010</v>
      </c>
      <c r="E13765" s="11" t="s">
        <v>30</v>
      </c>
      <c r="F13765" s="11">
        <v>150</v>
      </c>
      <c r="G13765" s="11" t="s">
        <v>24</v>
      </c>
      <c r="H13765" s="11" t="s">
        <v>24</v>
      </c>
      <c r="I13765" s="11" t="s">
        <v>33</v>
      </c>
      <c r="J13765" s="11">
        <v>50</v>
      </c>
      <c r="K13765" s="12">
        <v>0.21736738513729151</v>
      </c>
      <c r="L13765" s="13">
        <v>0</v>
      </c>
      <c r="M13765" s="14">
        <f t="shared" si="1676"/>
        <v>0</v>
      </c>
      <c r="N13765" s="15">
        <f t="shared" si="1677"/>
        <v>2.5</v>
      </c>
      <c r="O13765" s="14">
        <f t="shared" si="1678"/>
        <v>1</v>
      </c>
      <c r="P13765" s="15" t="s">
        <v>25</v>
      </c>
      <c r="Q13765" s="14" t="str">
        <f t="shared" si="1679"/>
        <v>No</v>
      </c>
      <c r="R13765" s="15">
        <f t="shared" si="1680"/>
        <v>0</v>
      </c>
      <c r="S13765" s="14">
        <f t="shared" si="1681"/>
        <v>1</v>
      </c>
      <c r="T13765" s="15">
        <f t="shared" si="1682"/>
        <v>2653</v>
      </c>
    </row>
    <row r="13766" spans="1:20" x14ac:dyDescent="0.2">
      <c r="A13766" s="11"/>
      <c r="B13766" s="11" t="s">
        <v>52</v>
      </c>
      <c r="C13766" s="11" t="s">
        <v>48</v>
      </c>
      <c r="D13766" s="11">
        <v>2010</v>
      </c>
      <c r="E13766" s="11" t="s">
        <v>30</v>
      </c>
      <c r="F13766" s="11">
        <v>150</v>
      </c>
      <c r="G13766" s="11" t="s">
        <v>24</v>
      </c>
      <c r="H13766" s="11" t="s">
        <v>24</v>
      </c>
      <c r="I13766" s="11" t="s">
        <v>33</v>
      </c>
      <c r="J13766" s="11">
        <v>50</v>
      </c>
      <c r="K13766" s="12">
        <v>7.7281478534596104E-2</v>
      </c>
      <c r="L13766" s="13">
        <v>0</v>
      </c>
      <c r="M13766" s="14">
        <f t="shared" si="1676"/>
        <v>0</v>
      </c>
      <c r="N13766" s="15">
        <f t="shared" si="1677"/>
        <v>2.5</v>
      </c>
      <c r="O13766" s="14">
        <f t="shared" si="1678"/>
        <v>1</v>
      </c>
      <c r="P13766" s="15" t="s">
        <v>25</v>
      </c>
      <c r="Q13766" s="14" t="str">
        <f t="shared" si="1679"/>
        <v>No</v>
      </c>
      <c r="R13766" s="15">
        <f t="shared" si="1680"/>
        <v>0</v>
      </c>
      <c r="S13766" s="14">
        <f t="shared" si="1681"/>
        <v>1</v>
      </c>
      <c r="T13766" s="15">
        <f t="shared" si="1682"/>
        <v>2653</v>
      </c>
    </row>
    <row r="13767" spans="1:20" x14ac:dyDescent="0.2">
      <c r="A13767" s="11"/>
      <c r="B13767" s="11" t="s">
        <v>28</v>
      </c>
      <c r="C13767" s="11" t="s">
        <v>48</v>
      </c>
      <c r="D13767" s="11">
        <v>2010</v>
      </c>
      <c r="E13767" s="11" t="s">
        <v>30</v>
      </c>
      <c r="F13767" s="11">
        <v>150</v>
      </c>
      <c r="G13767" s="11" t="s">
        <v>24</v>
      </c>
      <c r="H13767" s="11" t="s">
        <v>24</v>
      </c>
      <c r="I13767" s="11" t="s">
        <v>35</v>
      </c>
      <c r="J13767" s="11">
        <v>50</v>
      </c>
      <c r="K13767" s="12">
        <v>2.5982824827656434E-3</v>
      </c>
      <c r="L13767" s="13">
        <v>0</v>
      </c>
      <c r="M13767" s="14">
        <f t="shared" si="1676"/>
        <v>0</v>
      </c>
      <c r="N13767" s="15">
        <f t="shared" si="1677"/>
        <v>2.5</v>
      </c>
      <c r="O13767" s="14">
        <f t="shared" si="1678"/>
        <v>1</v>
      </c>
      <c r="P13767" s="15" t="s">
        <v>25</v>
      </c>
      <c r="Q13767" s="14" t="str">
        <f t="shared" si="1679"/>
        <v>No</v>
      </c>
      <c r="R13767" s="15">
        <f t="shared" si="1680"/>
        <v>0</v>
      </c>
      <c r="S13767" s="14">
        <f t="shared" si="1681"/>
        <v>1</v>
      </c>
      <c r="T13767" s="15">
        <f t="shared" si="1682"/>
        <v>2653</v>
      </c>
    </row>
    <row r="13768" spans="1:20" x14ac:dyDescent="0.2">
      <c r="A13768" s="11"/>
      <c r="B13768" s="11" t="s">
        <v>47</v>
      </c>
      <c r="C13768" s="11" t="s">
        <v>48</v>
      </c>
      <c r="D13768" s="11">
        <v>2010</v>
      </c>
      <c r="E13768" s="11" t="s">
        <v>30</v>
      </c>
      <c r="F13768" s="11">
        <v>150</v>
      </c>
      <c r="G13768" s="11" t="s">
        <v>24</v>
      </c>
      <c r="H13768" s="11" t="s">
        <v>24</v>
      </c>
      <c r="I13768" s="11" t="s">
        <v>35</v>
      </c>
      <c r="J13768" s="11">
        <v>50</v>
      </c>
      <c r="K13768" s="12">
        <v>0.11762314107675291</v>
      </c>
      <c r="L13768" s="13">
        <v>0</v>
      </c>
      <c r="M13768" s="14">
        <f t="shared" si="1676"/>
        <v>0</v>
      </c>
      <c r="N13768" s="15">
        <f t="shared" si="1677"/>
        <v>2.5</v>
      </c>
      <c r="O13768" s="14">
        <f t="shared" si="1678"/>
        <v>1</v>
      </c>
      <c r="P13768" s="15" t="s">
        <v>25</v>
      </c>
      <c r="Q13768" s="14" t="str">
        <f t="shared" si="1679"/>
        <v>No</v>
      </c>
      <c r="R13768" s="15">
        <f t="shared" si="1680"/>
        <v>0</v>
      </c>
      <c r="S13768" s="14">
        <f t="shared" si="1681"/>
        <v>1</v>
      </c>
      <c r="T13768" s="15">
        <f t="shared" si="1682"/>
        <v>2653</v>
      </c>
    </row>
    <row r="13769" spans="1:20" x14ac:dyDescent="0.2">
      <c r="A13769" s="11"/>
      <c r="B13769" s="11" t="s">
        <v>28</v>
      </c>
      <c r="C13769" s="11" t="s">
        <v>48</v>
      </c>
      <c r="D13769" s="11">
        <v>2010</v>
      </c>
      <c r="E13769" s="11" t="s">
        <v>30</v>
      </c>
      <c r="F13769" s="11">
        <v>150</v>
      </c>
      <c r="G13769" s="11" t="s">
        <v>24</v>
      </c>
      <c r="H13769" s="11" t="s">
        <v>24</v>
      </c>
      <c r="I13769" s="11" t="s">
        <v>31</v>
      </c>
      <c r="J13769" s="11">
        <v>50</v>
      </c>
      <c r="K13769" s="12">
        <v>2.3988859092254608E-2</v>
      </c>
      <c r="L13769" s="13">
        <v>0</v>
      </c>
      <c r="M13769" s="14">
        <f t="shared" si="1676"/>
        <v>0</v>
      </c>
      <c r="N13769" s="15">
        <f t="shared" si="1677"/>
        <v>2.5</v>
      </c>
      <c r="O13769" s="14">
        <f t="shared" si="1678"/>
        <v>1</v>
      </c>
      <c r="P13769" s="15" t="s">
        <v>25</v>
      </c>
      <c r="Q13769" s="14" t="str">
        <f t="shared" si="1679"/>
        <v>No</v>
      </c>
      <c r="R13769" s="15">
        <f t="shared" si="1680"/>
        <v>0</v>
      </c>
      <c r="S13769" s="14">
        <f t="shared" si="1681"/>
        <v>1</v>
      </c>
      <c r="T13769" s="15">
        <f t="shared" si="1682"/>
        <v>2653</v>
      </c>
    </row>
    <row r="13770" spans="1:20" x14ac:dyDescent="0.2">
      <c r="A13770" s="11"/>
      <c r="B13770" s="11" t="s">
        <v>28</v>
      </c>
      <c r="C13770" s="11" t="s">
        <v>48</v>
      </c>
      <c r="D13770" s="11">
        <v>2010</v>
      </c>
      <c r="E13770" s="11" t="s">
        <v>30</v>
      </c>
      <c r="F13770" s="11">
        <v>150</v>
      </c>
      <c r="G13770" s="11" t="s">
        <v>24</v>
      </c>
      <c r="H13770" s="11" t="s">
        <v>24</v>
      </c>
      <c r="I13770" s="11" t="s">
        <v>31</v>
      </c>
      <c r="J13770" s="11">
        <v>50</v>
      </c>
      <c r="K13770" s="12">
        <v>6.262473844080115E-3</v>
      </c>
      <c r="L13770" s="13">
        <v>0</v>
      </c>
      <c r="M13770" s="14">
        <f t="shared" si="1676"/>
        <v>0</v>
      </c>
      <c r="N13770" s="15">
        <f t="shared" si="1677"/>
        <v>2.5</v>
      </c>
      <c r="O13770" s="14">
        <f t="shared" si="1678"/>
        <v>1</v>
      </c>
      <c r="P13770" s="15" t="s">
        <v>25</v>
      </c>
      <c r="Q13770" s="14" t="str">
        <f t="shared" si="1679"/>
        <v>No</v>
      </c>
      <c r="R13770" s="15">
        <f t="shared" si="1680"/>
        <v>0</v>
      </c>
      <c r="S13770" s="14">
        <f t="shared" si="1681"/>
        <v>1</v>
      </c>
      <c r="T13770" s="15">
        <f t="shared" si="1682"/>
        <v>2653</v>
      </c>
    </row>
    <row r="13771" spans="1:20" x14ac:dyDescent="0.2">
      <c r="A13771" s="11"/>
      <c r="B13771" s="11" t="s">
        <v>47</v>
      </c>
      <c r="C13771" s="11" t="s">
        <v>48</v>
      </c>
      <c r="D13771" s="11">
        <v>2010</v>
      </c>
      <c r="E13771" s="11" t="s">
        <v>30</v>
      </c>
      <c r="F13771" s="11">
        <v>150</v>
      </c>
      <c r="G13771" s="11" t="s">
        <v>24</v>
      </c>
      <c r="H13771" s="11" t="s">
        <v>24</v>
      </c>
      <c r="I13771" s="11" t="s">
        <v>31</v>
      </c>
      <c r="J13771" s="11">
        <v>50</v>
      </c>
      <c r="K13771" s="12">
        <v>3.7376828114794072</v>
      </c>
      <c r="L13771" s="13">
        <v>1.0148478099480327</v>
      </c>
      <c r="M13771" s="14">
        <f t="shared" si="1676"/>
        <v>0.3382826033160109</v>
      </c>
      <c r="N13771" s="15">
        <f t="shared" si="1677"/>
        <v>2.5</v>
      </c>
      <c r="O13771" s="14">
        <f t="shared" si="1678"/>
        <v>0.86468695867359568</v>
      </c>
      <c r="P13771" s="15" t="s">
        <v>25</v>
      </c>
      <c r="Q13771" s="14" t="str">
        <f t="shared" si="1679"/>
        <v>No</v>
      </c>
      <c r="R13771" s="15">
        <f t="shared" si="1680"/>
        <v>90.505968638391693</v>
      </c>
      <c r="S13771" s="14">
        <f t="shared" si="1681"/>
        <v>1</v>
      </c>
      <c r="T13771" s="15">
        <f t="shared" si="1682"/>
        <v>2208</v>
      </c>
    </row>
    <row r="13772" spans="1:20" x14ac:dyDescent="0.2">
      <c r="A13772" s="11"/>
      <c r="B13772" s="11" t="s">
        <v>47</v>
      </c>
      <c r="C13772" s="11" t="s">
        <v>48</v>
      </c>
      <c r="D13772" s="11">
        <v>2010</v>
      </c>
      <c r="E13772" s="11" t="s">
        <v>30</v>
      </c>
      <c r="F13772" s="11">
        <v>150</v>
      </c>
      <c r="G13772" s="11" t="s">
        <v>24</v>
      </c>
      <c r="H13772" s="11" t="s">
        <v>24</v>
      </c>
      <c r="I13772" s="11" t="s">
        <v>31</v>
      </c>
      <c r="J13772" s="11">
        <v>50</v>
      </c>
      <c r="K13772" s="12">
        <v>1.2868084893075684</v>
      </c>
      <c r="L13772" s="13">
        <v>0</v>
      </c>
      <c r="M13772" s="14">
        <f t="shared" si="1676"/>
        <v>0</v>
      </c>
      <c r="N13772" s="15">
        <f t="shared" si="1677"/>
        <v>2.5</v>
      </c>
      <c r="O13772" s="14">
        <f t="shared" si="1678"/>
        <v>1</v>
      </c>
      <c r="P13772" s="15" t="s">
        <v>25</v>
      </c>
      <c r="Q13772" s="14" t="str">
        <f t="shared" si="1679"/>
        <v>No</v>
      </c>
      <c r="R13772" s="15">
        <f t="shared" si="1680"/>
        <v>0</v>
      </c>
      <c r="S13772" s="14">
        <f t="shared" si="1681"/>
        <v>1</v>
      </c>
      <c r="T13772" s="15">
        <f t="shared" si="1682"/>
        <v>2653</v>
      </c>
    </row>
    <row r="13773" spans="1:20" x14ac:dyDescent="0.2">
      <c r="A13773" s="11"/>
      <c r="B13773" s="11" t="s">
        <v>52</v>
      </c>
      <c r="C13773" s="11" t="s">
        <v>48</v>
      </c>
      <c r="D13773" s="11">
        <v>2010</v>
      </c>
      <c r="E13773" s="11" t="s">
        <v>30</v>
      </c>
      <c r="F13773" s="11">
        <v>150</v>
      </c>
      <c r="G13773" s="11" t="s">
        <v>24</v>
      </c>
      <c r="H13773" s="11" t="s">
        <v>24</v>
      </c>
      <c r="I13773" s="11" t="s">
        <v>31</v>
      </c>
      <c r="J13773" s="11">
        <v>50</v>
      </c>
      <c r="K13773" s="12">
        <v>0.3968591584174338</v>
      </c>
      <c r="L13773" s="13">
        <v>0</v>
      </c>
      <c r="M13773" s="14">
        <f t="shared" si="1676"/>
        <v>0</v>
      </c>
      <c r="N13773" s="15">
        <f t="shared" si="1677"/>
        <v>2.5</v>
      </c>
      <c r="O13773" s="14">
        <f t="shared" si="1678"/>
        <v>1</v>
      </c>
      <c r="P13773" s="15" t="s">
        <v>25</v>
      </c>
      <c r="Q13773" s="14" t="str">
        <f t="shared" si="1679"/>
        <v>No</v>
      </c>
      <c r="R13773" s="15">
        <f t="shared" si="1680"/>
        <v>0</v>
      </c>
      <c r="S13773" s="14">
        <f t="shared" si="1681"/>
        <v>1</v>
      </c>
      <c r="T13773" s="15">
        <f t="shared" si="1682"/>
        <v>2653</v>
      </c>
    </row>
    <row r="13774" spans="1:20" x14ac:dyDescent="0.2">
      <c r="A13774" s="11"/>
      <c r="B13774" s="11" t="s">
        <v>47</v>
      </c>
      <c r="C13774" s="11" t="s">
        <v>48</v>
      </c>
      <c r="D13774" s="11">
        <v>2010</v>
      </c>
      <c r="E13774" s="11" t="s">
        <v>30</v>
      </c>
      <c r="F13774" s="11">
        <v>200</v>
      </c>
      <c r="G13774" s="11" t="s">
        <v>24</v>
      </c>
      <c r="H13774" s="11" t="s">
        <v>24</v>
      </c>
      <c r="I13774" s="11" t="s">
        <v>36</v>
      </c>
      <c r="J13774" s="11">
        <v>50</v>
      </c>
      <c r="K13774" s="12">
        <v>1.1008905072096056</v>
      </c>
      <c r="L13774" s="13">
        <v>0</v>
      </c>
      <c r="M13774" s="14">
        <f t="shared" si="1676"/>
        <v>0</v>
      </c>
      <c r="N13774" s="15">
        <f t="shared" si="1677"/>
        <v>2.5</v>
      </c>
      <c r="O13774" s="14">
        <f t="shared" si="1678"/>
        <v>1</v>
      </c>
      <c r="P13774" s="15" t="s">
        <v>25</v>
      </c>
      <c r="Q13774" s="14" t="str">
        <f t="shared" si="1679"/>
        <v>No</v>
      </c>
      <c r="R13774" s="15">
        <f t="shared" si="1680"/>
        <v>0</v>
      </c>
      <c r="S13774" s="14">
        <f t="shared" si="1681"/>
        <v>1</v>
      </c>
      <c r="T13774" s="15">
        <f t="shared" si="1682"/>
        <v>2653</v>
      </c>
    </row>
    <row r="13775" spans="1:20" x14ac:dyDescent="0.2">
      <c r="A13775" s="11"/>
      <c r="B13775" s="11" t="s">
        <v>47</v>
      </c>
      <c r="C13775" s="11" t="s">
        <v>48</v>
      </c>
      <c r="D13775" s="11">
        <v>2010</v>
      </c>
      <c r="E13775" s="11" t="s">
        <v>30</v>
      </c>
      <c r="F13775" s="11">
        <v>200</v>
      </c>
      <c r="G13775" s="11" t="s">
        <v>24</v>
      </c>
      <c r="H13775" s="11" t="s">
        <v>24</v>
      </c>
      <c r="I13775" s="11" t="s">
        <v>36</v>
      </c>
      <c r="J13775" s="11">
        <v>50</v>
      </c>
      <c r="K13775" s="12">
        <v>2.303647935979303E-3</v>
      </c>
      <c r="L13775" s="13">
        <v>0</v>
      </c>
      <c r="M13775" s="14">
        <f t="shared" si="1676"/>
        <v>0</v>
      </c>
      <c r="N13775" s="15">
        <f t="shared" si="1677"/>
        <v>2.5</v>
      </c>
      <c r="O13775" s="14">
        <f t="shared" si="1678"/>
        <v>1</v>
      </c>
      <c r="P13775" s="15" t="s">
        <v>25</v>
      </c>
      <c r="Q13775" s="14" t="str">
        <f t="shared" si="1679"/>
        <v>No</v>
      </c>
      <c r="R13775" s="15">
        <f t="shared" si="1680"/>
        <v>0</v>
      </c>
      <c r="S13775" s="14">
        <f t="shared" si="1681"/>
        <v>1</v>
      </c>
      <c r="T13775" s="15">
        <f t="shared" si="1682"/>
        <v>2653</v>
      </c>
    </row>
    <row r="13776" spans="1:20" x14ac:dyDescent="0.2">
      <c r="A13776" s="11"/>
      <c r="B13776" s="11" t="s">
        <v>28</v>
      </c>
      <c r="C13776" s="11" t="s">
        <v>48</v>
      </c>
      <c r="D13776" s="11">
        <v>2010</v>
      </c>
      <c r="E13776" s="11" t="s">
        <v>30</v>
      </c>
      <c r="F13776" s="11">
        <v>200</v>
      </c>
      <c r="G13776" s="11" t="s">
        <v>24</v>
      </c>
      <c r="H13776" s="11" t="s">
        <v>24</v>
      </c>
      <c r="I13776" s="11" t="s">
        <v>37</v>
      </c>
      <c r="J13776" s="11">
        <v>50</v>
      </c>
      <c r="K13776" s="12">
        <v>9.7434767551738272E-3</v>
      </c>
      <c r="L13776" s="13">
        <v>0</v>
      </c>
      <c r="M13776" s="14">
        <f t="shared" si="1676"/>
        <v>0</v>
      </c>
      <c r="N13776" s="15">
        <f t="shared" si="1677"/>
        <v>2.5</v>
      </c>
      <c r="O13776" s="14">
        <f t="shared" si="1678"/>
        <v>1</v>
      </c>
      <c r="P13776" s="15" t="s">
        <v>25</v>
      </c>
      <c r="Q13776" s="14" t="str">
        <f t="shared" si="1679"/>
        <v>No</v>
      </c>
      <c r="R13776" s="15">
        <f t="shared" si="1680"/>
        <v>0</v>
      </c>
      <c r="S13776" s="14">
        <f t="shared" si="1681"/>
        <v>1</v>
      </c>
      <c r="T13776" s="15">
        <f t="shared" si="1682"/>
        <v>2653</v>
      </c>
    </row>
    <row r="13777" spans="1:20" x14ac:dyDescent="0.2">
      <c r="A13777" s="11"/>
      <c r="B13777" s="11" t="s">
        <v>47</v>
      </c>
      <c r="C13777" s="11" t="s">
        <v>48</v>
      </c>
      <c r="D13777" s="11">
        <v>2010</v>
      </c>
      <c r="E13777" s="11" t="s">
        <v>30</v>
      </c>
      <c r="F13777" s="11">
        <v>200</v>
      </c>
      <c r="G13777" s="11" t="s">
        <v>24</v>
      </c>
      <c r="H13777" s="11" t="s">
        <v>24</v>
      </c>
      <c r="I13777" s="11" t="s">
        <v>33</v>
      </c>
      <c r="J13777" s="11">
        <v>50</v>
      </c>
      <c r="K13777" s="12">
        <v>0.14483244169399578</v>
      </c>
      <c r="L13777" s="13">
        <v>0</v>
      </c>
      <c r="M13777" s="14">
        <f t="shared" si="1676"/>
        <v>0</v>
      </c>
      <c r="N13777" s="15">
        <f t="shared" si="1677"/>
        <v>2.5</v>
      </c>
      <c r="O13777" s="14">
        <f t="shared" si="1678"/>
        <v>1</v>
      </c>
      <c r="P13777" s="15" t="s">
        <v>25</v>
      </c>
      <c r="Q13777" s="14" t="str">
        <f t="shared" si="1679"/>
        <v>No</v>
      </c>
      <c r="R13777" s="15">
        <f t="shared" si="1680"/>
        <v>0</v>
      </c>
      <c r="S13777" s="14">
        <f t="shared" si="1681"/>
        <v>1</v>
      </c>
      <c r="T13777" s="15">
        <f t="shared" si="1682"/>
        <v>2653</v>
      </c>
    </row>
    <row r="13778" spans="1:20" x14ac:dyDescent="0.2">
      <c r="A13778" s="11"/>
      <c r="B13778" s="11" t="s">
        <v>28</v>
      </c>
      <c r="C13778" s="11" t="s">
        <v>48</v>
      </c>
      <c r="D13778" s="11">
        <v>2010</v>
      </c>
      <c r="E13778" s="11" t="s">
        <v>30</v>
      </c>
      <c r="F13778" s="11">
        <v>200</v>
      </c>
      <c r="G13778" s="11" t="s">
        <v>24</v>
      </c>
      <c r="H13778" s="11" t="s">
        <v>24</v>
      </c>
      <c r="I13778" s="11" t="s">
        <v>31</v>
      </c>
      <c r="J13778" s="11">
        <v>50</v>
      </c>
      <c r="K13778" s="12">
        <v>2.5235113885184311E-2</v>
      </c>
      <c r="L13778" s="13">
        <v>0</v>
      </c>
      <c r="M13778" s="14">
        <f t="shared" si="1676"/>
        <v>0</v>
      </c>
      <c r="N13778" s="15">
        <f t="shared" si="1677"/>
        <v>2.5</v>
      </c>
      <c r="O13778" s="14">
        <f t="shared" si="1678"/>
        <v>1</v>
      </c>
      <c r="P13778" s="15" t="s">
        <v>25</v>
      </c>
      <c r="Q13778" s="14" t="str">
        <f t="shared" si="1679"/>
        <v>No</v>
      </c>
      <c r="R13778" s="15">
        <f t="shared" si="1680"/>
        <v>0</v>
      </c>
      <c r="S13778" s="14">
        <f t="shared" si="1681"/>
        <v>1</v>
      </c>
      <c r="T13778" s="15">
        <f t="shared" si="1682"/>
        <v>2653</v>
      </c>
    </row>
    <row r="13779" spans="1:20" x14ac:dyDescent="0.2">
      <c r="A13779" s="11"/>
      <c r="B13779" s="11" t="s">
        <v>47</v>
      </c>
      <c r="C13779" s="11" t="s">
        <v>48</v>
      </c>
      <c r="D13779" s="11">
        <v>2010</v>
      </c>
      <c r="E13779" s="11" t="s">
        <v>30</v>
      </c>
      <c r="F13779" s="11">
        <v>200</v>
      </c>
      <c r="G13779" s="11" t="s">
        <v>24</v>
      </c>
      <c r="H13779" s="11" t="s">
        <v>24</v>
      </c>
      <c r="I13779" s="11" t="s">
        <v>31</v>
      </c>
      <c r="J13779" s="11">
        <v>50</v>
      </c>
      <c r="K13779" s="12">
        <v>0.95102261632801621</v>
      </c>
      <c r="L13779" s="13">
        <v>0</v>
      </c>
      <c r="M13779" s="14">
        <f t="shared" si="1676"/>
        <v>0</v>
      </c>
      <c r="N13779" s="15">
        <f t="shared" si="1677"/>
        <v>2.5</v>
      </c>
      <c r="O13779" s="14">
        <f t="shared" si="1678"/>
        <v>1</v>
      </c>
      <c r="P13779" s="15" t="s">
        <v>25</v>
      </c>
      <c r="Q13779" s="14" t="str">
        <f t="shared" si="1679"/>
        <v>No</v>
      </c>
      <c r="R13779" s="15">
        <f t="shared" si="1680"/>
        <v>0</v>
      </c>
      <c r="S13779" s="14">
        <f t="shared" si="1681"/>
        <v>1</v>
      </c>
      <c r="T13779" s="15">
        <f t="shared" si="1682"/>
        <v>2653</v>
      </c>
    </row>
    <row r="13780" spans="1:20" x14ac:dyDescent="0.2">
      <c r="A13780" s="11"/>
      <c r="B13780" s="11" t="s">
        <v>47</v>
      </c>
      <c r="C13780" s="11" t="s">
        <v>48</v>
      </c>
      <c r="D13780" s="11">
        <v>2010</v>
      </c>
      <c r="E13780" s="11" t="s">
        <v>30</v>
      </c>
      <c r="F13780" s="11">
        <v>200</v>
      </c>
      <c r="G13780" s="11" t="s">
        <v>24</v>
      </c>
      <c r="H13780" s="11" t="s">
        <v>24</v>
      </c>
      <c r="I13780" s="11" t="s">
        <v>31</v>
      </c>
      <c r="J13780" s="11">
        <v>50</v>
      </c>
      <c r="K13780" s="12">
        <v>0.19317274667323805</v>
      </c>
      <c r="L13780" s="13">
        <v>0</v>
      </c>
      <c r="M13780" s="14">
        <f t="shared" si="1676"/>
        <v>0</v>
      </c>
      <c r="N13780" s="15">
        <f t="shared" si="1677"/>
        <v>2.5</v>
      </c>
      <c r="O13780" s="14">
        <f t="shared" si="1678"/>
        <v>1</v>
      </c>
      <c r="P13780" s="15" t="s">
        <v>25</v>
      </c>
      <c r="Q13780" s="14" t="str">
        <f t="shared" si="1679"/>
        <v>No</v>
      </c>
      <c r="R13780" s="15">
        <f t="shared" si="1680"/>
        <v>0</v>
      </c>
      <c r="S13780" s="14">
        <f t="shared" si="1681"/>
        <v>1</v>
      </c>
      <c r="T13780" s="15">
        <f t="shared" si="1682"/>
        <v>2653</v>
      </c>
    </row>
    <row r="13781" spans="1:20" x14ac:dyDescent="0.2">
      <c r="A13781" s="11"/>
      <c r="B13781" s="11" t="s">
        <v>47</v>
      </c>
      <c r="C13781" s="11" t="s">
        <v>48</v>
      </c>
      <c r="D13781" s="11">
        <v>2010</v>
      </c>
      <c r="E13781" s="11" t="s">
        <v>30</v>
      </c>
      <c r="F13781" s="11">
        <v>250</v>
      </c>
      <c r="G13781" s="11" t="s">
        <v>24</v>
      </c>
      <c r="H13781" s="11" t="s">
        <v>24</v>
      </c>
      <c r="I13781" s="11" t="s">
        <v>36</v>
      </c>
      <c r="J13781" s="11">
        <v>50</v>
      </c>
      <c r="K13781" s="12">
        <v>0.58077906818076941</v>
      </c>
      <c r="L13781" s="13">
        <v>0</v>
      </c>
      <c r="M13781" s="14">
        <f t="shared" si="1676"/>
        <v>0</v>
      </c>
      <c r="N13781" s="15">
        <f t="shared" si="1677"/>
        <v>2.5</v>
      </c>
      <c r="O13781" s="14">
        <f t="shared" si="1678"/>
        <v>1</v>
      </c>
      <c r="P13781" s="15" t="s">
        <v>25</v>
      </c>
      <c r="Q13781" s="14" t="str">
        <f t="shared" si="1679"/>
        <v>No</v>
      </c>
      <c r="R13781" s="15">
        <f t="shared" si="1680"/>
        <v>0</v>
      </c>
      <c r="S13781" s="14">
        <f t="shared" si="1681"/>
        <v>1</v>
      </c>
      <c r="T13781" s="15">
        <f t="shared" si="1682"/>
        <v>2653</v>
      </c>
    </row>
    <row r="13782" spans="1:20" x14ac:dyDescent="0.2">
      <c r="A13782" s="11"/>
      <c r="B13782" s="11" t="s">
        <v>28</v>
      </c>
      <c r="C13782" s="11" t="s">
        <v>48</v>
      </c>
      <c r="D13782" s="11">
        <v>2010</v>
      </c>
      <c r="E13782" s="11" t="s">
        <v>30</v>
      </c>
      <c r="F13782" s="11">
        <v>250</v>
      </c>
      <c r="G13782" s="11" t="s">
        <v>24</v>
      </c>
      <c r="H13782" s="11" t="s">
        <v>24</v>
      </c>
      <c r="I13782" s="11" t="s">
        <v>33</v>
      </c>
      <c r="J13782" s="11">
        <v>50</v>
      </c>
      <c r="K13782" s="12">
        <v>4.8899348016767825E-3</v>
      </c>
      <c r="L13782" s="13">
        <v>0</v>
      </c>
      <c r="M13782" s="14">
        <f t="shared" si="1676"/>
        <v>0</v>
      </c>
      <c r="N13782" s="15">
        <f t="shared" si="1677"/>
        <v>2.5</v>
      </c>
      <c r="O13782" s="14">
        <f t="shared" si="1678"/>
        <v>1</v>
      </c>
      <c r="P13782" s="15" t="s">
        <v>25</v>
      </c>
      <c r="Q13782" s="14" t="str">
        <f t="shared" si="1679"/>
        <v>No</v>
      </c>
      <c r="R13782" s="15">
        <f t="shared" si="1680"/>
        <v>0</v>
      </c>
      <c r="S13782" s="14">
        <f t="shared" si="1681"/>
        <v>1</v>
      </c>
      <c r="T13782" s="15">
        <f t="shared" si="1682"/>
        <v>2653</v>
      </c>
    </row>
    <row r="13783" spans="1:20" x14ac:dyDescent="0.2">
      <c r="A13783" s="11"/>
      <c r="B13783" s="11" t="s">
        <v>47</v>
      </c>
      <c r="C13783" s="11" t="s">
        <v>48</v>
      </c>
      <c r="D13783" s="11">
        <v>2010</v>
      </c>
      <c r="E13783" s="11" t="s">
        <v>30</v>
      </c>
      <c r="F13783" s="11">
        <v>250</v>
      </c>
      <c r="G13783" s="11" t="s">
        <v>24</v>
      </c>
      <c r="H13783" s="11" t="s">
        <v>24</v>
      </c>
      <c r="I13783" s="11" t="s">
        <v>33</v>
      </c>
      <c r="J13783" s="11">
        <v>50</v>
      </c>
      <c r="K13783" s="12">
        <v>6.4087643842160577E-2</v>
      </c>
      <c r="L13783" s="13">
        <v>0</v>
      </c>
      <c r="M13783" s="14">
        <f t="shared" si="1676"/>
        <v>0</v>
      </c>
      <c r="N13783" s="15">
        <f t="shared" si="1677"/>
        <v>2.5</v>
      </c>
      <c r="O13783" s="14">
        <f t="shared" si="1678"/>
        <v>1</v>
      </c>
      <c r="P13783" s="15" t="s">
        <v>25</v>
      </c>
      <c r="Q13783" s="14" t="str">
        <f t="shared" si="1679"/>
        <v>No</v>
      </c>
      <c r="R13783" s="15">
        <f t="shared" si="1680"/>
        <v>0</v>
      </c>
      <c r="S13783" s="14">
        <f t="shared" si="1681"/>
        <v>1</v>
      </c>
      <c r="T13783" s="15">
        <f t="shared" si="1682"/>
        <v>2653</v>
      </c>
    </row>
    <row r="13784" spans="1:20" x14ac:dyDescent="0.2">
      <c r="A13784" s="11"/>
      <c r="B13784" s="11" t="s">
        <v>28</v>
      </c>
      <c r="C13784" s="11" t="s">
        <v>48</v>
      </c>
      <c r="D13784" s="11">
        <v>2010</v>
      </c>
      <c r="E13784" s="11" t="s">
        <v>30</v>
      </c>
      <c r="F13784" s="11">
        <v>250</v>
      </c>
      <c r="G13784" s="11" t="s">
        <v>24</v>
      </c>
      <c r="H13784" s="11" t="s">
        <v>24</v>
      </c>
      <c r="I13784" s="11" t="s">
        <v>35</v>
      </c>
      <c r="J13784" s="11">
        <v>50</v>
      </c>
      <c r="K13784" s="12">
        <v>2.2282540505123689E-3</v>
      </c>
      <c r="L13784" s="13">
        <v>0</v>
      </c>
      <c r="M13784" s="14">
        <f t="shared" si="1676"/>
        <v>0</v>
      </c>
      <c r="N13784" s="15">
        <f t="shared" si="1677"/>
        <v>2.5</v>
      </c>
      <c r="O13784" s="14">
        <f t="shared" si="1678"/>
        <v>1</v>
      </c>
      <c r="P13784" s="15" t="s">
        <v>25</v>
      </c>
      <c r="Q13784" s="14" t="str">
        <f t="shared" si="1679"/>
        <v>No</v>
      </c>
      <c r="R13784" s="15">
        <f t="shared" si="1680"/>
        <v>0</v>
      </c>
      <c r="S13784" s="14">
        <f t="shared" si="1681"/>
        <v>1</v>
      </c>
      <c r="T13784" s="15">
        <f t="shared" si="1682"/>
        <v>2653</v>
      </c>
    </row>
    <row r="13785" spans="1:20" x14ac:dyDescent="0.2">
      <c r="A13785" s="11"/>
      <c r="B13785" s="11" t="s">
        <v>47</v>
      </c>
      <c r="C13785" s="11" t="s">
        <v>48</v>
      </c>
      <c r="D13785" s="11">
        <v>2010</v>
      </c>
      <c r="E13785" s="11" t="s">
        <v>30</v>
      </c>
      <c r="F13785" s="11">
        <v>250</v>
      </c>
      <c r="G13785" s="11" t="s">
        <v>24</v>
      </c>
      <c r="H13785" s="11" t="s">
        <v>24</v>
      </c>
      <c r="I13785" s="11" t="s">
        <v>31</v>
      </c>
      <c r="J13785" s="11">
        <v>50</v>
      </c>
      <c r="K13785" s="12">
        <v>3.9561093674677597E-2</v>
      </c>
      <c r="L13785" s="13">
        <v>0</v>
      </c>
      <c r="M13785" s="14">
        <f t="shared" si="1676"/>
        <v>0</v>
      </c>
      <c r="N13785" s="15">
        <f t="shared" si="1677"/>
        <v>2.5</v>
      </c>
      <c r="O13785" s="14">
        <f t="shared" si="1678"/>
        <v>1</v>
      </c>
      <c r="P13785" s="15" t="s">
        <v>25</v>
      </c>
      <c r="Q13785" s="14" t="str">
        <f t="shared" si="1679"/>
        <v>No</v>
      </c>
      <c r="R13785" s="15">
        <f t="shared" si="1680"/>
        <v>0</v>
      </c>
      <c r="S13785" s="14">
        <f t="shared" si="1681"/>
        <v>1</v>
      </c>
      <c r="T13785" s="15">
        <f t="shared" si="1682"/>
        <v>2653</v>
      </c>
    </row>
    <row r="13786" spans="1:20" x14ac:dyDescent="0.2">
      <c r="A13786" s="11"/>
      <c r="B13786" s="11" t="s">
        <v>47</v>
      </c>
      <c r="C13786" s="11" t="s">
        <v>48</v>
      </c>
      <c r="D13786" s="11">
        <v>2010</v>
      </c>
      <c r="E13786" s="11" t="s">
        <v>30</v>
      </c>
      <c r="F13786" s="11">
        <v>250</v>
      </c>
      <c r="G13786" s="11" t="s">
        <v>24</v>
      </c>
      <c r="H13786" s="11" t="s">
        <v>24</v>
      </c>
      <c r="I13786" s="11" t="s">
        <v>31</v>
      </c>
      <c r="J13786" s="11">
        <v>50</v>
      </c>
      <c r="K13786" s="12">
        <v>0.1011053484014031</v>
      </c>
      <c r="L13786" s="13">
        <v>0</v>
      </c>
      <c r="M13786" s="14">
        <f t="shared" si="1676"/>
        <v>0</v>
      </c>
      <c r="N13786" s="15">
        <f t="shared" si="1677"/>
        <v>2.5</v>
      </c>
      <c r="O13786" s="14">
        <f t="shared" si="1678"/>
        <v>1</v>
      </c>
      <c r="P13786" s="15" t="s">
        <v>25</v>
      </c>
      <c r="Q13786" s="14" t="str">
        <f t="shared" si="1679"/>
        <v>No</v>
      </c>
      <c r="R13786" s="15">
        <f t="shared" si="1680"/>
        <v>0</v>
      </c>
      <c r="S13786" s="14">
        <f t="shared" si="1681"/>
        <v>1</v>
      </c>
      <c r="T13786" s="15">
        <f t="shared" si="1682"/>
        <v>2653</v>
      </c>
    </row>
    <row r="13787" spans="1:20" x14ac:dyDescent="0.2">
      <c r="A13787" s="11"/>
      <c r="B13787" s="11" t="s">
        <v>47</v>
      </c>
      <c r="C13787" s="11" t="s">
        <v>48</v>
      </c>
      <c r="D13787" s="11">
        <v>2010</v>
      </c>
      <c r="E13787" s="11" t="s">
        <v>30</v>
      </c>
      <c r="F13787" s="11">
        <v>300</v>
      </c>
      <c r="G13787" s="11" t="s">
        <v>24</v>
      </c>
      <c r="H13787" s="11" t="s">
        <v>24</v>
      </c>
      <c r="I13787" s="11" t="s">
        <v>36</v>
      </c>
      <c r="J13787" s="11">
        <v>50</v>
      </c>
      <c r="K13787" s="12">
        <v>1.9197918447503282E-2</v>
      </c>
      <c r="L13787" s="13">
        <v>0</v>
      </c>
      <c r="M13787" s="14">
        <f t="shared" si="1676"/>
        <v>0</v>
      </c>
      <c r="N13787" s="15">
        <f t="shared" si="1677"/>
        <v>2.5</v>
      </c>
      <c r="O13787" s="14">
        <f t="shared" si="1678"/>
        <v>1</v>
      </c>
      <c r="P13787" s="15" t="s">
        <v>25</v>
      </c>
      <c r="Q13787" s="14" t="str">
        <f t="shared" si="1679"/>
        <v>No</v>
      </c>
      <c r="R13787" s="15">
        <f t="shared" si="1680"/>
        <v>0</v>
      </c>
      <c r="S13787" s="14">
        <f t="shared" si="1681"/>
        <v>1</v>
      </c>
      <c r="T13787" s="15">
        <f t="shared" si="1682"/>
        <v>2653</v>
      </c>
    </row>
    <row r="13788" spans="1:20" x14ac:dyDescent="0.2">
      <c r="A13788" s="11"/>
      <c r="B13788" s="11" t="s">
        <v>28</v>
      </c>
      <c r="C13788" s="11" t="s">
        <v>48</v>
      </c>
      <c r="D13788" s="11">
        <v>2010</v>
      </c>
      <c r="E13788" s="11" t="s">
        <v>30</v>
      </c>
      <c r="F13788" s="11">
        <v>300</v>
      </c>
      <c r="G13788" s="11" t="s">
        <v>24</v>
      </c>
      <c r="H13788" s="11" t="s">
        <v>24</v>
      </c>
      <c r="I13788" s="11" t="s">
        <v>37</v>
      </c>
      <c r="J13788" s="11">
        <v>50</v>
      </c>
      <c r="K13788" s="12">
        <v>1.3102064821204008E-2</v>
      </c>
      <c r="L13788" s="13">
        <v>0</v>
      </c>
      <c r="M13788" s="14">
        <f t="shared" si="1676"/>
        <v>0</v>
      </c>
      <c r="N13788" s="15">
        <f t="shared" si="1677"/>
        <v>2.5</v>
      </c>
      <c r="O13788" s="14">
        <f t="shared" si="1678"/>
        <v>1</v>
      </c>
      <c r="P13788" s="15" t="s">
        <v>25</v>
      </c>
      <c r="Q13788" s="14" t="str">
        <f t="shared" si="1679"/>
        <v>No</v>
      </c>
      <c r="R13788" s="15">
        <f t="shared" si="1680"/>
        <v>0</v>
      </c>
      <c r="S13788" s="14">
        <f t="shared" si="1681"/>
        <v>1</v>
      </c>
      <c r="T13788" s="15">
        <f t="shared" si="1682"/>
        <v>2653</v>
      </c>
    </row>
    <row r="13789" spans="1:20" x14ac:dyDescent="0.2">
      <c r="A13789" s="11"/>
      <c r="B13789" s="11" t="s">
        <v>28</v>
      </c>
      <c r="C13789" s="11" t="s">
        <v>48</v>
      </c>
      <c r="D13789" s="11">
        <v>2010</v>
      </c>
      <c r="E13789" s="11" t="s">
        <v>30</v>
      </c>
      <c r="F13789" s="11">
        <v>300</v>
      </c>
      <c r="G13789" s="11" t="s">
        <v>24</v>
      </c>
      <c r="H13789" s="11" t="s">
        <v>24</v>
      </c>
      <c r="I13789" s="11" t="s">
        <v>33</v>
      </c>
      <c r="J13789" s="11">
        <v>50</v>
      </c>
      <c r="K13789" s="12">
        <v>1.9797431152074225E-3</v>
      </c>
      <c r="L13789" s="13">
        <v>0</v>
      </c>
      <c r="M13789" s="14">
        <f t="shared" si="1676"/>
        <v>0</v>
      </c>
      <c r="N13789" s="15">
        <f t="shared" si="1677"/>
        <v>2.5</v>
      </c>
      <c r="O13789" s="14">
        <f t="shared" si="1678"/>
        <v>1</v>
      </c>
      <c r="P13789" s="15" t="s">
        <v>25</v>
      </c>
      <c r="Q13789" s="14" t="str">
        <f t="shared" si="1679"/>
        <v>No</v>
      </c>
      <c r="R13789" s="15">
        <f t="shared" si="1680"/>
        <v>0</v>
      </c>
      <c r="S13789" s="14">
        <f t="shared" si="1681"/>
        <v>1</v>
      </c>
      <c r="T13789" s="15">
        <f t="shared" si="1682"/>
        <v>2653</v>
      </c>
    </row>
    <row r="13790" spans="1:20" x14ac:dyDescent="0.2">
      <c r="A13790" s="11"/>
      <c r="B13790" s="11" t="s">
        <v>47</v>
      </c>
      <c r="C13790" s="11" t="s">
        <v>48</v>
      </c>
      <c r="D13790" s="11">
        <v>2010</v>
      </c>
      <c r="E13790" s="11" t="s">
        <v>30</v>
      </c>
      <c r="F13790" s="11">
        <v>300</v>
      </c>
      <c r="G13790" s="11" t="s">
        <v>24</v>
      </c>
      <c r="H13790" s="11" t="s">
        <v>24</v>
      </c>
      <c r="I13790" s="11" t="s">
        <v>33</v>
      </c>
      <c r="J13790" s="11">
        <v>50</v>
      </c>
      <c r="K13790" s="12">
        <v>0.33639041633455569</v>
      </c>
      <c r="L13790" s="13">
        <v>0</v>
      </c>
      <c r="M13790" s="14">
        <f t="shared" si="1676"/>
        <v>0</v>
      </c>
      <c r="N13790" s="15">
        <f t="shared" si="1677"/>
        <v>2.5</v>
      </c>
      <c r="O13790" s="14">
        <f t="shared" si="1678"/>
        <v>1</v>
      </c>
      <c r="P13790" s="15" t="s">
        <v>25</v>
      </c>
      <c r="Q13790" s="14" t="str">
        <f t="shared" si="1679"/>
        <v>No</v>
      </c>
      <c r="R13790" s="15">
        <f t="shared" si="1680"/>
        <v>0</v>
      </c>
      <c r="S13790" s="14">
        <f t="shared" si="1681"/>
        <v>1</v>
      </c>
      <c r="T13790" s="15">
        <f t="shared" si="1682"/>
        <v>2653</v>
      </c>
    </row>
    <row r="13791" spans="1:20" x14ac:dyDescent="0.2">
      <c r="A13791" s="11"/>
      <c r="B13791" s="11" t="s">
        <v>50</v>
      </c>
      <c r="C13791" s="11" t="s">
        <v>48</v>
      </c>
      <c r="D13791" s="11">
        <v>2010</v>
      </c>
      <c r="E13791" s="11" t="s">
        <v>30</v>
      </c>
      <c r="F13791" s="11">
        <v>300</v>
      </c>
      <c r="G13791" s="11" t="s">
        <v>24</v>
      </c>
      <c r="H13791" s="11" t="s">
        <v>24</v>
      </c>
      <c r="I13791" s="11" t="s">
        <v>33</v>
      </c>
      <c r="J13791" s="11">
        <v>50</v>
      </c>
      <c r="K13791" s="12">
        <v>7.6073630843232556E-3</v>
      </c>
      <c r="L13791" s="13">
        <v>0</v>
      </c>
      <c r="M13791" s="14">
        <f t="shared" si="1676"/>
        <v>0</v>
      </c>
      <c r="N13791" s="15">
        <f t="shared" si="1677"/>
        <v>2.5</v>
      </c>
      <c r="O13791" s="14">
        <f t="shared" si="1678"/>
        <v>1</v>
      </c>
      <c r="P13791" s="15" t="s">
        <v>25</v>
      </c>
      <c r="Q13791" s="14" t="str">
        <f t="shared" si="1679"/>
        <v>No</v>
      </c>
      <c r="R13791" s="15">
        <f t="shared" si="1680"/>
        <v>0</v>
      </c>
      <c r="S13791" s="14">
        <f t="shared" si="1681"/>
        <v>1</v>
      </c>
      <c r="T13791" s="15">
        <f t="shared" si="1682"/>
        <v>2653</v>
      </c>
    </row>
    <row r="13792" spans="1:20" x14ac:dyDescent="0.2">
      <c r="A13792" s="11"/>
      <c r="B13792" s="11" t="s">
        <v>28</v>
      </c>
      <c r="C13792" s="11" t="s">
        <v>48</v>
      </c>
      <c r="D13792" s="11">
        <v>2010</v>
      </c>
      <c r="E13792" s="11" t="s">
        <v>30</v>
      </c>
      <c r="F13792" s="11">
        <v>300</v>
      </c>
      <c r="G13792" s="11" t="s">
        <v>24</v>
      </c>
      <c r="H13792" s="11" t="s">
        <v>24</v>
      </c>
      <c r="I13792" s="11" t="s">
        <v>31</v>
      </c>
      <c r="J13792" s="11">
        <v>50</v>
      </c>
      <c r="K13792" s="12">
        <v>4.4290995499506255E-2</v>
      </c>
      <c r="L13792" s="13">
        <v>0</v>
      </c>
      <c r="M13792" s="14">
        <f t="shared" si="1676"/>
        <v>0</v>
      </c>
      <c r="N13792" s="15">
        <f t="shared" si="1677"/>
        <v>2.5</v>
      </c>
      <c r="O13792" s="14">
        <f t="shared" si="1678"/>
        <v>1</v>
      </c>
      <c r="P13792" s="15" t="s">
        <v>25</v>
      </c>
      <c r="Q13792" s="14" t="str">
        <f t="shared" si="1679"/>
        <v>No</v>
      </c>
      <c r="R13792" s="15">
        <f t="shared" si="1680"/>
        <v>0</v>
      </c>
      <c r="S13792" s="14">
        <f t="shared" si="1681"/>
        <v>1</v>
      </c>
      <c r="T13792" s="15">
        <f t="shared" si="1682"/>
        <v>2653</v>
      </c>
    </row>
    <row r="13793" spans="1:20" x14ac:dyDescent="0.2">
      <c r="A13793" s="11"/>
      <c r="B13793" s="11" t="s">
        <v>47</v>
      </c>
      <c r="C13793" s="11" t="s">
        <v>48</v>
      </c>
      <c r="D13793" s="11">
        <v>2010</v>
      </c>
      <c r="E13793" s="11" t="s">
        <v>30</v>
      </c>
      <c r="F13793" s="11">
        <v>300</v>
      </c>
      <c r="G13793" s="11" t="s">
        <v>24</v>
      </c>
      <c r="H13793" s="11" t="s">
        <v>24</v>
      </c>
      <c r="I13793" s="11" t="s">
        <v>31</v>
      </c>
      <c r="J13793" s="11">
        <v>50</v>
      </c>
      <c r="K13793" s="12">
        <v>1.0908332435190713</v>
      </c>
      <c r="L13793" s="13">
        <v>0</v>
      </c>
      <c r="M13793" s="14">
        <f t="shared" si="1676"/>
        <v>0</v>
      </c>
      <c r="N13793" s="15">
        <f t="shared" si="1677"/>
        <v>2.5</v>
      </c>
      <c r="O13793" s="14">
        <f t="shared" si="1678"/>
        <v>1</v>
      </c>
      <c r="P13793" s="15" t="s">
        <v>25</v>
      </c>
      <c r="Q13793" s="14" t="str">
        <f t="shared" si="1679"/>
        <v>No</v>
      </c>
      <c r="R13793" s="15">
        <f t="shared" si="1680"/>
        <v>0</v>
      </c>
      <c r="S13793" s="14">
        <f t="shared" si="1681"/>
        <v>1</v>
      </c>
      <c r="T13793" s="15">
        <f t="shared" si="1682"/>
        <v>2653</v>
      </c>
    </row>
    <row r="13794" spans="1:20" x14ac:dyDescent="0.2">
      <c r="A13794" s="11"/>
      <c r="B13794" s="11" t="s">
        <v>47</v>
      </c>
      <c r="C13794" s="11" t="s">
        <v>48</v>
      </c>
      <c r="D13794" s="11">
        <v>2010</v>
      </c>
      <c r="E13794" s="11" t="s">
        <v>30</v>
      </c>
      <c r="F13794" s="11">
        <v>300</v>
      </c>
      <c r="G13794" s="11" t="s">
        <v>24</v>
      </c>
      <c r="H13794" s="11" t="s">
        <v>24</v>
      </c>
      <c r="I13794" s="11" t="s">
        <v>31</v>
      </c>
      <c r="J13794" s="11">
        <v>50</v>
      </c>
      <c r="K13794" s="12">
        <v>0.56069954546844092</v>
      </c>
      <c r="L13794" s="13">
        <v>0</v>
      </c>
      <c r="M13794" s="14">
        <f t="shared" si="1676"/>
        <v>0</v>
      </c>
      <c r="N13794" s="15">
        <f t="shared" si="1677"/>
        <v>2.5</v>
      </c>
      <c r="O13794" s="14">
        <f t="shared" si="1678"/>
        <v>1</v>
      </c>
      <c r="P13794" s="15" t="s">
        <v>25</v>
      </c>
      <c r="Q13794" s="14" t="str">
        <f t="shared" si="1679"/>
        <v>No</v>
      </c>
      <c r="R13794" s="15">
        <f t="shared" si="1680"/>
        <v>0</v>
      </c>
      <c r="S13794" s="14">
        <f t="shared" si="1681"/>
        <v>1</v>
      </c>
      <c r="T13794" s="15">
        <f t="shared" si="1682"/>
        <v>2653</v>
      </c>
    </row>
    <row r="13795" spans="1:20" x14ac:dyDescent="0.2">
      <c r="A13795" s="11"/>
      <c r="B13795" s="11" t="s">
        <v>50</v>
      </c>
      <c r="C13795" s="11" t="s">
        <v>48</v>
      </c>
      <c r="D13795" s="11">
        <v>2010</v>
      </c>
      <c r="E13795" s="11" t="s">
        <v>30</v>
      </c>
      <c r="F13795" s="11">
        <v>300</v>
      </c>
      <c r="G13795" s="11" t="s">
        <v>24</v>
      </c>
      <c r="H13795" s="11" t="s">
        <v>24</v>
      </c>
      <c r="I13795" s="11" t="s">
        <v>31</v>
      </c>
      <c r="J13795" s="11">
        <v>50</v>
      </c>
      <c r="K13795" s="12">
        <v>3.2182092479026859E-3</v>
      </c>
      <c r="L13795" s="13">
        <v>0</v>
      </c>
      <c r="M13795" s="14">
        <f t="shared" si="1676"/>
        <v>0</v>
      </c>
      <c r="N13795" s="15">
        <f t="shared" si="1677"/>
        <v>2.5</v>
      </c>
      <c r="O13795" s="14">
        <f t="shared" si="1678"/>
        <v>1</v>
      </c>
      <c r="P13795" s="15" t="s">
        <v>25</v>
      </c>
      <c r="Q13795" s="14" t="str">
        <f t="shared" si="1679"/>
        <v>No</v>
      </c>
      <c r="R13795" s="15">
        <f t="shared" si="1680"/>
        <v>0</v>
      </c>
      <c r="S13795" s="14">
        <f t="shared" si="1681"/>
        <v>1</v>
      </c>
      <c r="T13795" s="15">
        <f t="shared" si="1682"/>
        <v>2653</v>
      </c>
    </row>
    <row r="13796" spans="1:20" x14ac:dyDescent="0.2">
      <c r="A13796" s="11"/>
      <c r="B13796" s="11" t="s">
        <v>47</v>
      </c>
      <c r="C13796" s="11" t="s">
        <v>48</v>
      </c>
      <c r="D13796" s="11">
        <v>2010</v>
      </c>
      <c r="E13796" s="11" t="s">
        <v>34</v>
      </c>
      <c r="F13796" s="11">
        <v>350</v>
      </c>
      <c r="G13796" s="11" t="s">
        <v>24</v>
      </c>
      <c r="H13796" s="11" t="s">
        <v>24</v>
      </c>
      <c r="I13796" s="11" t="s">
        <v>36</v>
      </c>
      <c r="J13796" s="11">
        <v>50</v>
      </c>
      <c r="K13796" s="12">
        <v>1.7919319947221464E-2</v>
      </c>
      <c r="L13796" s="13">
        <v>0</v>
      </c>
      <c r="M13796" s="14">
        <f t="shared" si="1676"/>
        <v>0</v>
      </c>
      <c r="N13796" s="15">
        <f t="shared" si="1677"/>
        <v>1</v>
      </c>
      <c r="O13796" s="14">
        <f t="shared" si="1678"/>
        <v>1</v>
      </c>
      <c r="P13796" s="15" t="s">
        <v>25</v>
      </c>
      <c r="Q13796" s="14" t="str">
        <f t="shared" si="1679"/>
        <v>No</v>
      </c>
      <c r="R13796" s="15">
        <f t="shared" si="1680"/>
        <v>0</v>
      </c>
      <c r="S13796" s="14">
        <f t="shared" si="1681"/>
        <v>1</v>
      </c>
      <c r="T13796" s="15">
        <f t="shared" si="1682"/>
        <v>2653</v>
      </c>
    </row>
    <row r="13797" spans="1:20" x14ac:dyDescent="0.2">
      <c r="A13797" s="11"/>
      <c r="B13797" s="11" t="s">
        <v>47</v>
      </c>
      <c r="C13797" s="11" t="s">
        <v>48</v>
      </c>
      <c r="D13797" s="11">
        <v>2010</v>
      </c>
      <c r="E13797" s="11" t="s">
        <v>34</v>
      </c>
      <c r="F13797" s="11">
        <v>350</v>
      </c>
      <c r="G13797" s="11" t="s">
        <v>24</v>
      </c>
      <c r="H13797" s="11" t="s">
        <v>24</v>
      </c>
      <c r="I13797" s="11" t="s">
        <v>31</v>
      </c>
      <c r="J13797" s="11">
        <v>50</v>
      </c>
      <c r="K13797" s="12">
        <v>0.79770314404532361</v>
      </c>
      <c r="L13797" s="13">
        <v>0</v>
      </c>
      <c r="M13797" s="14">
        <f t="shared" si="1676"/>
        <v>0</v>
      </c>
      <c r="N13797" s="15">
        <f t="shared" si="1677"/>
        <v>1</v>
      </c>
      <c r="O13797" s="14">
        <f t="shared" si="1678"/>
        <v>1</v>
      </c>
      <c r="P13797" s="15" t="s">
        <v>25</v>
      </c>
      <c r="Q13797" s="14" t="str">
        <f t="shared" si="1679"/>
        <v>No</v>
      </c>
      <c r="R13797" s="15">
        <f t="shared" si="1680"/>
        <v>0</v>
      </c>
      <c r="S13797" s="14">
        <f t="shared" si="1681"/>
        <v>1</v>
      </c>
      <c r="T13797" s="15">
        <f t="shared" si="1682"/>
        <v>2653</v>
      </c>
    </row>
    <row r="13798" spans="1:20" x14ac:dyDescent="0.2">
      <c r="A13798" s="11"/>
      <c r="B13798" s="11" t="s">
        <v>47</v>
      </c>
      <c r="C13798" s="11" t="s">
        <v>48</v>
      </c>
      <c r="D13798" s="11">
        <v>2010</v>
      </c>
      <c r="E13798" s="11" t="s">
        <v>34</v>
      </c>
      <c r="F13798" s="11">
        <v>400</v>
      </c>
      <c r="G13798" s="11" t="s">
        <v>24</v>
      </c>
      <c r="H13798" s="11" t="s">
        <v>24</v>
      </c>
      <c r="I13798" s="11" t="s">
        <v>33</v>
      </c>
      <c r="J13798" s="11">
        <v>50</v>
      </c>
      <c r="K13798" s="12">
        <v>5.4644042329100799E-2</v>
      </c>
      <c r="L13798" s="13">
        <v>0</v>
      </c>
      <c r="M13798" s="14">
        <f t="shared" si="1676"/>
        <v>0</v>
      </c>
      <c r="N13798" s="15">
        <f t="shared" si="1677"/>
        <v>1</v>
      </c>
      <c r="O13798" s="14">
        <f t="shared" si="1678"/>
        <v>1</v>
      </c>
      <c r="P13798" s="15" t="s">
        <v>25</v>
      </c>
      <c r="Q13798" s="14" t="str">
        <f t="shared" si="1679"/>
        <v>No</v>
      </c>
      <c r="R13798" s="15">
        <f t="shared" si="1680"/>
        <v>0</v>
      </c>
      <c r="S13798" s="14">
        <f t="shared" si="1681"/>
        <v>1</v>
      </c>
      <c r="T13798" s="15">
        <f t="shared" si="1682"/>
        <v>2653</v>
      </c>
    </row>
    <row r="13799" spans="1:20" x14ac:dyDescent="0.2">
      <c r="A13799" s="11"/>
      <c r="B13799" s="11" t="s">
        <v>47</v>
      </c>
      <c r="C13799" s="11" t="s">
        <v>48</v>
      </c>
      <c r="D13799" s="11">
        <v>2010</v>
      </c>
      <c r="E13799" s="11" t="s">
        <v>34</v>
      </c>
      <c r="F13799" s="11">
        <v>400</v>
      </c>
      <c r="G13799" s="11" t="s">
        <v>24</v>
      </c>
      <c r="H13799" s="11" t="s">
        <v>24</v>
      </c>
      <c r="I13799" s="11" t="s">
        <v>35</v>
      </c>
      <c r="J13799" s="11">
        <v>50</v>
      </c>
      <c r="K13799" s="12">
        <v>9.9653260987261575E-3</v>
      </c>
      <c r="L13799" s="13">
        <v>0</v>
      </c>
      <c r="M13799" s="14">
        <f t="shared" si="1676"/>
        <v>0</v>
      </c>
      <c r="N13799" s="15">
        <f t="shared" si="1677"/>
        <v>1</v>
      </c>
      <c r="O13799" s="14">
        <f t="shared" si="1678"/>
        <v>1</v>
      </c>
      <c r="P13799" s="15" t="s">
        <v>25</v>
      </c>
      <c r="Q13799" s="14" t="str">
        <f t="shared" si="1679"/>
        <v>No</v>
      </c>
      <c r="R13799" s="15">
        <f t="shared" si="1680"/>
        <v>0</v>
      </c>
      <c r="S13799" s="14">
        <f t="shared" si="1681"/>
        <v>1</v>
      </c>
      <c r="T13799" s="15">
        <f t="shared" si="1682"/>
        <v>2653</v>
      </c>
    </row>
    <row r="13800" spans="1:20" x14ac:dyDescent="0.2">
      <c r="A13800" s="11"/>
      <c r="B13800" s="11" t="s">
        <v>47</v>
      </c>
      <c r="C13800" s="11" t="s">
        <v>48</v>
      </c>
      <c r="D13800" s="11">
        <v>2010</v>
      </c>
      <c r="E13800" s="11" t="s">
        <v>34</v>
      </c>
      <c r="F13800" s="11">
        <v>400</v>
      </c>
      <c r="G13800" s="11" t="s">
        <v>24</v>
      </c>
      <c r="H13800" s="11" t="s">
        <v>24</v>
      </c>
      <c r="I13800" s="11" t="s">
        <v>31</v>
      </c>
      <c r="J13800" s="11">
        <v>50</v>
      </c>
      <c r="K13800" s="12">
        <v>0.23151168037254719</v>
      </c>
      <c r="L13800" s="13">
        <v>1.0851674641148326</v>
      </c>
      <c r="M13800" s="14">
        <f t="shared" si="1676"/>
        <v>0.3617224880382775</v>
      </c>
      <c r="N13800" s="15">
        <f t="shared" si="1677"/>
        <v>1</v>
      </c>
      <c r="O13800" s="14">
        <f t="shared" si="1678"/>
        <v>0.63827751196172255</v>
      </c>
      <c r="P13800" s="15" t="s">
        <v>25</v>
      </c>
      <c r="Q13800" s="14" t="str">
        <f t="shared" si="1679"/>
        <v>No</v>
      </c>
      <c r="R13800" s="15">
        <f t="shared" si="1680"/>
        <v>1562.4373139886329</v>
      </c>
      <c r="S13800" s="14">
        <f t="shared" si="1681"/>
        <v>5</v>
      </c>
      <c r="T13800" s="15">
        <f t="shared" si="1682"/>
        <v>221</v>
      </c>
    </row>
    <row r="13801" spans="1:20" x14ac:dyDescent="0.2">
      <c r="A13801" s="11"/>
      <c r="B13801" s="11" t="s">
        <v>47</v>
      </c>
      <c r="C13801" s="11" t="s">
        <v>48</v>
      </c>
      <c r="D13801" s="11">
        <v>2010</v>
      </c>
      <c r="E13801" s="11" t="s">
        <v>34</v>
      </c>
      <c r="F13801" s="11">
        <v>450</v>
      </c>
      <c r="G13801" s="11" t="s">
        <v>24</v>
      </c>
      <c r="H13801" s="11" t="s">
        <v>24</v>
      </c>
      <c r="I13801" s="11" t="s">
        <v>36</v>
      </c>
      <c r="J13801" s="11">
        <v>50</v>
      </c>
      <c r="K13801" s="12">
        <v>0.41082315951877263</v>
      </c>
      <c r="L13801" s="13">
        <v>0</v>
      </c>
      <c r="M13801" s="14">
        <f t="shared" si="1676"/>
        <v>0</v>
      </c>
      <c r="N13801" s="15">
        <f t="shared" si="1677"/>
        <v>1</v>
      </c>
      <c r="O13801" s="14">
        <f t="shared" si="1678"/>
        <v>1</v>
      </c>
      <c r="P13801" s="15" t="s">
        <v>25</v>
      </c>
      <c r="Q13801" s="14" t="str">
        <f t="shared" si="1679"/>
        <v>No</v>
      </c>
      <c r="R13801" s="15">
        <f t="shared" si="1680"/>
        <v>0</v>
      </c>
      <c r="S13801" s="14">
        <f t="shared" si="1681"/>
        <v>1</v>
      </c>
      <c r="T13801" s="15">
        <f t="shared" si="1682"/>
        <v>2653</v>
      </c>
    </row>
    <row r="13802" spans="1:20" x14ac:dyDescent="0.2">
      <c r="A13802" s="11"/>
      <c r="B13802" s="11" t="s">
        <v>47</v>
      </c>
      <c r="C13802" s="11" t="s">
        <v>48</v>
      </c>
      <c r="D13802" s="11">
        <v>2010</v>
      </c>
      <c r="E13802" s="11" t="s">
        <v>34</v>
      </c>
      <c r="F13802" s="11">
        <v>450</v>
      </c>
      <c r="G13802" s="11" t="s">
        <v>24</v>
      </c>
      <c r="H13802" s="11" t="s">
        <v>24</v>
      </c>
      <c r="I13802" s="11" t="s">
        <v>35</v>
      </c>
      <c r="J13802" s="11">
        <v>50</v>
      </c>
      <c r="K13802" s="12">
        <v>0.51557570277430442</v>
      </c>
      <c r="L13802" s="13">
        <v>0</v>
      </c>
      <c r="M13802" s="14">
        <f t="shared" si="1676"/>
        <v>0</v>
      </c>
      <c r="N13802" s="15">
        <f t="shared" si="1677"/>
        <v>1</v>
      </c>
      <c r="O13802" s="14">
        <f t="shared" si="1678"/>
        <v>1</v>
      </c>
      <c r="P13802" s="15" t="s">
        <v>25</v>
      </c>
      <c r="Q13802" s="14" t="str">
        <f t="shared" si="1679"/>
        <v>No</v>
      </c>
      <c r="R13802" s="15">
        <f t="shared" si="1680"/>
        <v>0</v>
      </c>
      <c r="S13802" s="14">
        <f t="shared" si="1681"/>
        <v>1</v>
      </c>
      <c r="T13802" s="15">
        <f t="shared" si="1682"/>
        <v>2653</v>
      </c>
    </row>
    <row r="13803" spans="1:20" x14ac:dyDescent="0.2">
      <c r="A13803" s="11"/>
      <c r="B13803" s="11" t="s">
        <v>47</v>
      </c>
      <c r="C13803" s="11" t="s">
        <v>48</v>
      </c>
      <c r="D13803" s="11">
        <v>2010</v>
      </c>
      <c r="E13803" s="11" t="s">
        <v>34</v>
      </c>
      <c r="F13803" s="11">
        <v>450</v>
      </c>
      <c r="G13803" s="11" t="s">
        <v>24</v>
      </c>
      <c r="H13803" s="11" t="s">
        <v>24</v>
      </c>
      <c r="I13803" s="11" t="s">
        <v>31</v>
      </c>
      <c r="J13803" s="11">
        <v>50</v>
      </c>
      <c r="K13803" s="12">
        <v>0.10328104399899043</v>
      </c>
      <c r="L13803" s="13">
        <v>0</v>
      </c>
      <c r="M13803" s="14">
        <f t="shared" si="1676"/>
        <v>0</v>
      </c>
      <c r="N13803" s="15">
        <f t="shared" si="1677"/>
        <v>1</v>
      </c>
      <c r="O13803" s="14">
        <f t="shared" si="1678"/>
        <v>1</v>
      </c>
      <c r="P13803" s="15" t="s">
        <v>25</v>
      </c>
      <c r="Q13803" s="14" t="str">
        <f t="shared" si="1679"/>
        <v>No</v>
      </c>
      <c r="R13803" s="15">
        <f t="shared" si="1680"/>
        <v>0</v>
      </c>
      <c r="S13803" s="14">
        <f t="shared" si="1681"/>
        <v>1</v>
      </c>
      <c r="T13803" s="15">
        <f t="shared" si="1682"/>
        <v>2653</v>
      </c>
    </row>
    <row r="13804" spans="1:20" x14ac:dyDescent="0.2">
      <c r="A13804" s="11"/>
      <c r="B13804" s="11" t="s">
        <v>47</v>
      </c>
      <c r="C13804" s="11" t="s">
        <v>48</v>
      </c>
      <c r="D13804" s="11">
        <v>2010</v>
      </c>
      <c r="E13804" s="11" t="s">
        <v>40</v>
      </c>
      <c r="F13804" s="11">
        <v>500</v>
      </c>
      <c r="G13804" s="11" t="s">
        <v>24</v>
      </c>
      <c r="H13804" s="11" t="s">
        <v>24</v>
      </c>
      <c r="I13804" s="11" t="s">
        <v>31</v>
      </c>
      <c r="J13804" s="11">
        <v>50</v>
      </c>
      <c r="K13804" s="12">
        <v>0.63719322785321586</v>
      </c>
      <c r="L13804" s="13">
        <v>0</v>
      </c>
      <c r="M13804" s="14">
        <f t="shared" si="1676"/>
        <v>0</v>
      </c>
      <c r="N13804" s="15">
        <f t="shared" si="1677"/>
        <v>1</v>
      </c>
      <c r="O13804" s="14">
        <f t="shared" si="1678"/>
        <v>1</v>
      </c>
      <c r="P13804" s="15" t="s">
        <v>25</v>
      </c>
      <c r="Q13804" s="14" t="str">
        <f t="shared" si="1679"/>
        <v>No</v>
      </c>
      <c r="R13804" s="15">
        <f t="shared" si="1680"/>
        <v>0</v>
      </c>
      <c r="S13804" s="14">
        <f t="shared" si="1681"/>
        <v>1</v>
      </c>
      <c r="T13804" s="15">
        <f t="shared" si="1682"/>
        <v>2653</v>
      </c>
    </row>
    <row r="13805" spans="1:20" x14ac:dyDescent="0.2">
      <c r="A13805" s="11"/>
      <c r="B13805" s="11" t="s">
        <v>47</v>
      </c>
      <c r="C13805" s="11" t="s">
        <v>48</v>
      </c>
      <c r="D13805" s="11">
        <v>2010</v>
      </c>
      <c r="E13805" s="11" t="s">
        <v>40</v>
      </c>
      <c r="F13805" s="11">
        <v>600</v>
      </c>
      <c r="G13805" s="11" t="s">
        <v>24</v>
      </c>
      <c r="H13805" s="11" t="s">
        <v>24</v>
      </c>
      <c r="I13805" s="11" t="s">
        <v>31</v>
      </c>
      <c r="J13805" s="11">
        <v>50</v>
      </c>
      <c r="K13805" s="12">
        <v>0.51465540196611015</v>
      </c>
      <c r="L13805" s="13">
        <v>0</v>
      </c>
      <c r="M13805" s="14">
        <f t="shared" si="1676"/>
        <v>0</v>
      </c>
      <c r="N13805" s="15">
        <f t="shared" si="1677"/>
        <v>1</v>
      </c>
      <c r="O13805" s="14">
        <f t="shared" si="1678"/>
        <v>1</v>
      </c>
      <c r="P13805" s="15" t="s">
        <v>25</v>
      </c>
      <c r="Q13805" s="14" t="str">
        <f t="shared" si="1679"/>
        <v>No</v>
      </c>
      <c r="R13805" s="15">
        <f t="shared" si="1680"/>
        <v>0</v>
      </c>
      <c r="S13805" s="14">
        <f t="shared" si="1681"/>
        <v>1</v>
      </c>
      <c r="T13805" s="15">
        <f t="shared" si="1682"/>
        <v>2653</v>
      </c>
    </row>
    <row r="13806" spans="1:20" x14ac:dyDescent="0.2">
      <c r="A13806" s="11"/>
      <c r="B13806" s="11" t="s">
        <v>47</v>
      </c>
      <c r="C13806" s="11" t="s">
        <v>48</v>
      </c>
      <c r="D13806" s="11">
        <v>2010</v>
      </c>
      <c r="E13806" s="11" t="s">
        <v>39</v>
      </c>
      <c r="F13806" s="11">
        <v>900</v>
      </c>
      <c r="G13806" s="11" t="s">
        <v>24</v>
      </c>
      <c r="H13806" s="11" t="s">
        <v>24</v>
      </c>
      <c r="I13806" s="11" t="s">
        <v>31</v>
      </c>
      <c r="J13806" s="11">
        <v>50</v>
      </c>
      <c r="K13806" s="12">
        <v>0.25408170650891115</v>
      </c>
      <c r="L13806" s="13">
        <v>0</v>
      </c>
      <c r="M13806" s="14">
        <f t="shared" si="1676"/>
        <v>0</v>
      </c>
      <c r="N13806" s="15">
        <f t="shared" si="1677"/>
        <v>1</v>
      </c>
      <c r="O13806" s="14">
        <f t="shared" si="1678"/>
        <v>1</v>
      </c>
      <c r="P13806" s="15" t="s">
        <v>25</v>
      </c>
      <c r="Q13806" s="14" t="str">
        <f t="shared" si="1679"/>
        <v>No</v>
      </c>
      <c r="R13806" s="15">
        <f t="shared" si="1680"/>
        <v>0</v>
      </c>
      <c r="S13806" s="14">
        <f t="shared" si="1681"/>
        <v>1</v>
      </c>
      <c r="T13806" s="15">
        <f t="shared" si="1682"/>
        <v>2653</v>
      </c>
    </row>
    <row r="13807" spans="1:20" x14ac:dyDescent="0.2">
      <c r="A13807" s="11"/>
      <c r="B13807" s="11" t="s">
        <v>28</v>
      </c>
      <c r="C13807" s="11" t="s">
        <v>48</v>
      </c>
      <c r="D13807" s="11">
        <v>2010</v>
      </c>
      <c r="E13807" s="11" t="s">
        <v>30</v>
      </c>
      <c r="F13807" s="11">
        <v>50</v>
      </c>
      <c r="G13807" s="11" t="s">
        <v>24</v>
      </c>
      <c r="H13807" s="11" t="s">
        <v>24</v>
      </c>
      <c r="I13807" s="11" t="s">
        <v>36</v>
      </c>
      <c r="J13807" s="11">
        <v>55</v>
      </c>
      <c r="K13807" s="12">
        <v>6.7503301157389277E-3</v>
      </c>
      <c r="L13807" s="13">
        <v>0</v>
      </c>
      <c r="M13807" s="14">
        <f t="shared" si="1676"/>
        <v>0</v>
      </c>
      <c r="N13807" s="15">
        <f t="shared" si="1677"/>
        <v>2.5</v>
      </c>
      <c r="O13807" s="14">
        <f t="shared" si="1678"/>
        <v>1</v>
      </c>
      <c r="P13807" s="15" t="s">
        <v>25</v>
      </c>
      <c r="Q13807" s="14" t="str">
        <f t="shared" si="1679"/>
        <v>No</v>
      </c>
      <c r="R13807" s="15">
        <f t="shared" si="1680"/>
        <v>0</v>
      </c>
      <c r="S13807" s="14">
        <f t="shared" si="1681"/>
        <v>1</v>
      </c>
      <c r="T13807" s="15">
        <f t="shared" si="1682"/>
        <v>2653</v>
      </c>
    </row>
    <row r="13808" spans="1:20" x14ac:dyDescent="0.2">
      <c r="A13808" s="11"/>
      <c r="B13808" s="11" t="s">
        <v>47</v>
      </c>
      <c r="C13808" s="11" t="s">
        <v>48</v>
      </c>
      <c r="D13808" s="11">
        <v>2010</v>
      </c>
      <c r="E13808" s="11" t="s">
        <v>30</v>
      </c>
      <c r="F13808" s="11">
        <v>50</v>
      </c>
      <c r="G13808" s="11" t="s">
        <v>24</v>
      </c>
      <c r="H13808" s="11" t="s">
        <v>24</v>
      </c>
      <c r="I13808" s="11" t="s">
        <v>36</v>
      </c>
      <c r="J13808" s="11">
        <v>55</v>
      </c>
      <c r="K13808" s="12">
        <v>0.26315801737134398</v>
      </c>
      <c r="L13808" s="13">
        <v>0</v>
      </c>
      <c r="M13808" s="14">
        <f t="shared" si="1676"/>
        <v>0</v>
      </c>
      <c r="N13808" s="15">
        <f t="shared" si="1677"/>
        <v>2.5</v>
      </c>
      <c r="O13808" s="14">
        <f t="shared" si="1678"/>
        <v>1</v>
      </c>
      <c r="P13808" s="15" t="s">
        <v>25</v>
      </c>
      <c r="Q13808" s="14" t="str">
        <f t="shared" si="1679"/>
        <v>No</v>
      </c>
      <c r="R13808" s="15">
        <f t="shared" si="1680"/>
        <v>0</v>
      </c>
      <c r="S13808" s="14">
        <f t="shared" si="1681"/>
        <v>1</v>
      </c>
      <c r="T13808" s="15">
        <f t="shared" si="1682"/>
        <v>2653</v>
      </c>
    </row>
    <row r="13809" spans="1:20" x14ac:dyDescent="0.2">
      <c r="A13809" s="11"/>
      <c r="B13809" s="11" t="s">
        <v>47</v>
      </c>
      <c r="C13809" s="11" t="s">
        <v>48</v>
      </c>
      <c r="D13809" s="11">
        <v>2010</v>
      </c>
      <c r="E13809" s="11" t="s">
        <v>30</v>
      </c>
      <c r="F13809" s="11">
        <v>50</v>
      </c>
      <c r="G13809" s="11" t="s">
        <v>24</v>
      </c>
      <c r="H13809" s="11" t="s">
        <v>24</v>
      </c>
      <c r="I13809" s="11" t="s">
        <v>36</v>
      </c>
      <c r="J13809" s="11">
        <v>55</v>
      </c>
      <c r="K13809" s="12">
        <v>0.18877403722043026</v>
      </c>
      <c r="L13809" s="13">
        <v>0</v>
      </c>
      <c r="M13809" s="14">
        <f t="shared" si="1676"/>
        <v>0</v>
      </c>
      <c r="N13809" s="15">
        <f t="shared" si="1677"/>
        <v>2.5</v>
      </c>
      <c r="O13809" s="14">
        <f t="shared" si="1678"/>
        <v>1</v>
      </c>
      <c r="P13809" s="15" t="s">
        <v>25</v>
      </c>
      <c r="Q13809" s="14" t="str">
        <f t="shared" si="1679"/>
        <v>No</v>
      </c>
      <c r="R13809" s="15">
        <f t="shared" si="1680"/>
        <v>0</v>
      </c>
      <c r="S13809" s="14">
        <f t="shared" si="1681"/>
        <v>1</v>
      </c>
      <c r="T13809" s="15">
        <f t="shared" si="1682"/>
        <v>2653</v>
      </c>
    </row>
    <row r="13810" spans="1:20" x14ac:dyDescent="0.2">
      <c r="A13810" s="11"/>
      <c r="B13810" s="11" t="s">
        <v>47</v>
      </c>
      <c r="C13810" s="11" t="s">
        <v>48</v>
      </c>
      <c r="D13810" s="11">
        <v>2010</v>
      </c>
      <c r="E13810" s="11" t="s">
        <v>30</v>
      </c>
      <c r="F13810" s="11">
        <v>50</v>
      </c>
      <c r="G13810" s="11" t="s">
        <v>24</v>
      </c>
      <c r="H13810" s="11" t="s">
        <v>24</v>
      </c>
      <c r="I13810" s="11" t="s">
        <v>37</v>
      </c>
      <c r="J13810" s="11">
        <v>55</v>
      </c>
      <c r="K13810" s="12">
        <v>0.97652169061679761</v>
      </c>
      <c r="L13810" s="13">
        <v>0</v>
      </c>
      <c r="M13810" s="14">
        <f t="shared" si="1676"/>
        <v>0</v>
      </c>
      <c r="N13810" s="15">
        <f t="shared" si="1677"/>
        <v>2.5</v>
      </c>
      <c r="O13810" s="14">
        <f t="shared" si="1678"/>
        <v>1</v>
      </c>
      <c r="P13810" s="15" t="s">
        <v>25</v>
      </c>
      <c r="Q13810" s="14" t="str">
        <f t="shared" si="1679"/>
        <v>No</v>
      </c>
      <c r="R13810" s="15">
        <f t="shared" si="1680"/>
        <v>0</v>
      </c>
      <c r="S13810" s="14">
        <f t="shared" si="1681"/>
        <v>1</v>
      </c>
      <c r="T13810" s="15">
        <f t="shared" si="1682"/>
        <v>2653</v>
      </c>
    </row>
    <row r="13811" spans="1:20" x14ac:dyDescent="0.2">
      <c r="A13811" s="11"/>
      <c r="B13811" s="11" t="s">
        <v>47</v>
      </c>
      <c r="C13811" s="11" t="s">
        <v>48</v>
      </c>
      <c r="D13811" s="11">
        <v>2010</v>
      </c>
      <c r="E13811" s="11" t="s">
        <v>30</v>
      </c>
      <c r="F13811" s="11">
        <v>50</v>
      </c>
      <c r="G13811" s="11" t="s">
        <v>24</v>
      </c>
      <c r="H13811" s="11" t="s">
        <v>24</v>
      </c>
      <c r="I13811" s="11" t="s">
        <v>37</v>
      </c>
      <c r="J13811" s="11">
        <v>55</v>
      </c>
      <c r="K13811" s="12">
        <v>5.9255370216615547E-2</v>
      </c>
      <c r="L13811" s="13">
        <v>0</v>
      </c>
      <c r="M13811" s="14">
        <f t="shared" si="1676"/>
        <v>0</v>
      </c>
      <c r="N13811" s="15">
        <f t="shared" si="1677"/>
        <v>2.5</v>
      </c>
      <c r="O13811" s="14">
        <f t="shared" si="1678"/>
        <v>1</v>
      </c>
      <c r="P13811" s="15" t="s">
        <v>25</v>
      </c>
      <c r="Q13811" s="14" t="str">
        <f t="shared" si="1679"/>
        <v>No</v>
      </c>
      <c r="R13811" s="15">
        <f t="shared" si="1680"/>
        <v>0</v>
      </c>
      <c r="S13811" s="14">
        <f t="shared" si="1681"/>
        <v>1</v>
      </c>
      <c r="T13811" s="15">
        <f t="shared" si="1682"/>
        <v>2653</v>
      </c>
    </row>
    <row r="13812" spans="1:20" x14ac:dyDescent="0.2">
      <c r="A13812" s="11"/>
      <c r="B13812" s="11" t="s">
        <v>47</v>
      </c>
      <c r="C13812" s="11" t="s">
        <v>48</v>
      </c>
      <c r="D13812" s="11">
        <v>2010</v>
      </c>
      <c r="E13812" s="11" t="s">
        <v>30</v>
      </c>
      <c r="F13812" s="11">
        <v>50</v>
      </c>
      <c r="G13812" s="11" t="s">
        <v>24</v>
      </c>
      <c r="H13812" s="11" t="s">
        <v>24</v>
      </c>
      <c r="I13812" s="11" t="s">
        <v>33</v>
      </c>
      <c r="J13812" s="11">
        <v>55</v>
      </c>
      <c r="K13812" s="12">
        <v>2.7380868003751804</v>
      </c>
      <c r="L13812" s="13">
        <v>0</v>
      </c>
      <c r="M13812" s="14">
        <f t="shared" si="1676"/>
        <v>0</v>
      </c>
      <c r="N13812" s="15">
        <f t="shared" si="1677"/>
        <v>2.5</v>
      </c>
      <c r="O13812" s="14">
        <f t="shared" si="1678"/>
        <v>1</v>
      </c>
      <c r="P13812" s="15" t="s">
        <v>25</v>
      </c>
      <c r="Q13812" s="14" t="str">
        <f t="shared" si="1679"/>
        <v>No</v>
      </c>
      <c r="R13812" s="15">
        <f t="shared" si="1680"/>
        <v>0</v>
      </c>
      <c r="S13812" s="14">
        <f t="shared" si="1681"/>
        <v>1</v>
      </c>
      <c r="T13812" s="15">
        <f t="shared" si="1682"/>
        <v>2653</v>
      </c>
    </row>
    <row r="13813" spans="1:20" x14ac:dyDescent="0.2">
      <c r="A13813" s="11"/>
      <c r="B13813" s="11" t="s">
        <v>47</v>
      </c>
      <c r="C13813" s="11" t="s">
        <v>48</v>
      </c>
      <c r="D13813" s="11">
        <v>2010</v>
      </c>
      <c r="E13813" s="11" t="s">
        <v>30</v>
      </c>
      <c r="F13813" s="11">
        <v>50</v>
      </c>
      <c r="G13813" s="11" t="s">
        <v>24</v>
      </c>
      <c r="H13813" s="11" t="s">
        <v>24</v>
      </c>
      <c r="I13813" s="11" t="s">
        <v>33</v>
      </c>
      <c r="J13813" s="11">
        <v>55</v>
      </c>
      <c r="K13813" s="12">
        <v>0.4889843239746996</v>
      </c>
      <c r="L13813" s="13">
        <v>0</v>
      </c>
      <c r="M13813" s="14">
        <f t="shared" si="1676"/>
        <v>0</v>
      </c>
      <c r="N13813" s="15">
        <f t="shared" si="1677"/>
        <v>2.5</v>
      </c>
      <c r="O13813" s="14">
        <f t="shared" si="1678"/>
        <v>1</v>
      </c>
      <c r="P13813" s="15" t="s">
        <v>25</v>
      </c>
      <c r="Q13813" s="14" t="str">
        <f t="shared" si="1679"/>
        <v>No</v>
      </c>
      <c r="R13813" s="15">
        <f t="shared" si="1680"/>
        <v>0</v>
      </c>
      <c r="S13813" s="14">
        <f t="shared" si="1681"/>
        <v>1</v>
      </c>
      <c r="T13813" s="15">
        <f t="shared" si="1682"/>
        <v>2653</v>
      </c>
    </row>
    <row r="13814" spans="1:20" x14ac:dyDescent="0.2">
      <c r="A13814" s="11"/>
      <c r="B13814" s="11" t="s">
        <v>47</v>
      </c>
      <c r="C13814" s="11" t="s">
        <v>48</v>
      </c>
      <c r="D13814" s="11">
        <v>2010</v>
      </c>
      <c r="E13814" s="11" t="s">
        <v>30</v>
      </c>
      <c r="F13814" s="11">
        <v>50</v>
      </c>
      <c r="G13814" s="11" t="s">
        <v>24</v>
      </c>
      <c r="H13814" s="11" t="s">
        <v>24</v>
      </c>
      <c r="I13814" s="11" t="s">
        <v>35</v>
      </c>
      <c r="J13814" s="11">
        <v>55</v>
      </c>
      <c r="K13814" s="12">
        <v>0.91336162645561292</v>
      </c>
      <c r="L13814" s="13">
        <v>0</v>
      </c>
      <c r="M13814" s="14">
        <f t="shared" si="1676"/>
        <v>0</v>
      </c>
      <c r="N13814" s="15">
        <f t="shared" si="1677"/>
        <v>2.5</v>
      </c>
      <c r="O13814" s="14">
        <f t="shared" si="1678"/>
        <v>1</v>
      </c>
      <c r="P13814" s="15" t="s">
        <v>25</v>
      </c>
      <c r="Q13814" s="14" t="str">
        <f t="shared" si="1679"/>
        <v>No</v>
      </c>
      <c r="R13814" s="15">
        <f t="shared" si="1680"/>
        <v>0</v>
      </c>
      <c r="S13814" s="14">
        <f t="shared" si="1681"/>
        <v>1</v>
      </c>
      <c r="T13814" s="15">
        <f t="shared" si="1682"/>
        <v>2653</v>
      </c>
    </row>
    <row r="13815" spans="1:20" x14ac:dyDescent="0.2">
      <c r="A13815" s="11"/>
      <c r="B13815" s="11" t="s">
        <v>47</v>
      </c>
      <c r="C13815" s="11" t="s">
        <v>48</v>
      </c>
      <c r="D13815" s="11">
        <v>2010</v>
      </c>
      <c r="E13815" s="11" t="s">
        <v>30</v>
      </c>
      <c r="F13815" s="11">
        <v>50</v>
      </c>
      <c r="G13815" s="11" t="s">
        <v>24</v>
      </c>
      <c r="H13815" s="11" t="s">
        <v>24</v>
      </c>
      <c r="I13815" s="11" t="s">
        <v>35</v>
      </c>
      <c r="J13815" s="11">
        <v>55</v>
      </c>
      <c r="K13815" s="12">
        <v>0.85804707255096024</v>
      </c>
      <c r="L13815" s="13">
        <v>0</v>
      </c>
      <c r="M13815" s="14">
        <f t="shared" si="1676"/>
        <v>0</v>
      </c>
      <c r="N13815" s="15">
        <f t="shared" si="1677"/>
        <v>2.5</v>
      </c>
      <c r="O13815" s="14">
        <f t="shared" si="1678"/>
        <v>1</v>
      </c>
      <c r="P13815" s="15" t="s">
        <v>25</v>
      </c>
      <c r="Q13815" s="14" t="str">
        <f t="shared" si="1679"/>
        <v>No</v>
      </c>
      <c r="R13815" s="15">
        <f t="shared" si="1680"/>
        <v>0</v>
      </c>
      <c r="S13815" s="14">
        <f t="shared" si="1681"/>
        <v>1</v>
      </c>
      <c r="T13815" s="15">
        <f t="shared" si="1682"/>
        <v>2653</v>
      </c>
    </row>
    <row r="13816" spans="1:20" x14ac:dyDescent="0.2">
      <c r="A13816" s="11"/>
      <c r="B13816" s="11" t="s">
        <v>28</v>
      </c>
      <c r="C13816" s="11" t="s">
        <v>48</v>
      </c>
      <c r="D13816" s="11">
        <v>2010</v>
      </c>
      <c r="E13816" s="11" t="s">
        <v>30</v>
      </c>
      <c r="F13816" s="11">
        <v>50</v>
      </c>
      <c r="G13816" s="11" t="s">
        <v>24</v>
      </c>
      <c r="H13816" s="11" t="s">
        <v>24</v>
      </c>
      <c r="I13816" s="11" t="s">
        <v>31</v>
      </c>
      <c r="J13816" s="11">
        <v>55</v>
      </c>
      <c r="K13816" s="12">
        <v>2.3220930934014016E-2</v>
      </c>
      <c r="L13816" s="13">
        <v>1.0779279279279279</v>
      </c>
      <c r="M13816" s="14">
        <f t="shared" si="1676"/>
        <v>0.35930930930930932</v>
      </c>
      <c r="N13816" s="15">
        <f t="shared" si="1677"/>
        <v>2.5</v>
      </c>
      <c r="O13816" s="14">
        <f t="shared" si="1678"/>
        <v>0.85627627627627634</v>
      </c>
      <c r="P13816" s="15" t="s">
        <v>25</v>
      </c>
      <c r="Q13816" s="14" t="str">
        <f t="shared" si="1679"/>
        <v>No</v>
      </c>
      <c r="R13816" s="15">
        <f t="shared" si="1680"/>
        <v>15473.510098727053</v>
      </c>
      <c r="S13816" s="14">
        <f t="shared" si="1681"/>
        <v>5</v>
      </c>
      <c r="T13816" s="15">
        <f t="shared" si="1682"/>
        <v>27</v>
      </c>
    </row>
    <row r="13817" spans="1:20" x14ac:dyDescent="0.2">
      <c r="A13817" s="11"/>
      <c r="B13817" s="11" t="s">
        <v>28</v>
      </c>
      <c r="C13817" s="11" t="s">
        <v>48</v>
      </c>
      <c r="D13817" s="11">
        <v>2010</v>
      </c>
      <c r="E13817" s="11" t="s">
        <v>30</v>
      </c>
      <c r="F13817" s="11">
        <v>50</v>
      </c>
      <c r="G13817" s="11" t="s">
        <v>24</v>
      </c>
      <c r="H13817" s="11" t="s">
        <v>24</v>
      </c>
      <c r="I13817" s="11" t="s">
        <v>31</v>
      </c>
      <c r="J13817" s="11">
        <v>55</v>
      </c>
      <c r="K13817" s="12">
        <v>4.9540222064897122E-3</v>
      </c>
      <c r="L13817" s="13">
        <v>0</v>
      </c>
      <c r="M13817" s="14">
        <f t="shared" si="1676"/>
        <v>0</v>
      </c>
      <c r="N13817" s="15">
        <f t="shared" si="1677"/>
        <v>2.5</v>
      </c>
      <c r="O13817" s="14">
        <f t="shared" si="1678"/>
        <v>1</v>
      </c>
      <c r="P13817" s="15" t="s">
        <v>25</v>
      </c>
      <c r="Q13817" s="14" t="str">
        <f t="shared" si="1679"/>
        <v>No</v>
      </c>
      <c r="R13817" s="15">
        <f t="shared" si="1680"/>
        <v>0</v>
      </c>
      <c r="S13817" s="14">
        <f t="shared" si="1681"/>
        <v>1</v>
      </c>
      <c r="T13817" s="15">
        <f t="shared" si="1682"/>
        <v>2653</v>
      </c>
    </row>
    <row r="13818" spans="1:20" x14ac:dyDescent="0.2">
      <c r="A13818" s="11"/>
      <c r="B13818" s="11" t="s">
        <v>47</v>
      </c>
      <c r="C13818" s="11" t="s">
        <v>48</v>
      </c>
      <c r="D13818" s="11">
        <v>2010</v>
      </c>
      <c r="E13818" s="11" t="s">
        <v>30</v>
      </c>
      <c r="F13818" s="11">
        <v>50</v>
      </c>
      <c r="G13818" s="11" t="s">
        <v>24</v>
      </c>
      <c r="H13818" s="11" t="s">
        <v>24</v>
      </c>
      <c r="I13818" s="11" t="s">
        <v>31</v>
      </c>
      <c r="J13818" s="11">
        <v>55</v>
      </c>
      <c r="K13818" s="12">
        <v>11.377747953471284</v>
      </c>
      <c r="L13818" s="13">
        <v>3.1779432019907934</v>
      </c>
      <c r="M13818" s="14">
        <f t="shared" si="1676"/>
        <v>1.0593144006635977</v>
      </c>
      <c r="N13818" s="15">
        <f t="shared" si="1677"/>
        <v>2.5</v>
      </c>
      <c r="O13818" s="14">
        <f t="shared" si="1678"/>
        <v>0.57627423973456093</v>
      </c>
      <c r="P13818" s="15" t="s">
        <v>25</v>
      </c>
      <c r="Q13818" s="14" t="str">
        <f t="shared" si="1679"/>
        <v>No</v>
      </c>
      <c r="R13818" s="15">
        <f t="shared" si="1680"/>
        <v>93.104048797319962</v>
      </c>
      <c r="S13818" s="14">
        <f t="shared" si="1681"/>
        <v>1</v>
      </c>
      <c r="T13818" s="15">
        <f t="shared" si="1682"/>
        <v>2185</v>
      </c>
    </row>
    <row r="13819" spans="1:20" x14ac:dyDescent="0.2">
      <c r="A13819" s="11"/>
      <c r="B13819" s="11" t="s">
        <v>47</v>
      </c>
      <c r="C13819" s="11" t="s">
        <v>48</v>
      </c>
      <c r="D13819" s="11">
        <v>2010</v>
      </c>
      <c r="E13819" s="11" t="s">
        <v>30</v>
      </c>
      <c r="F13819" s="11">
        <v>50</v>
      </c>
      <c r="G13819" s="11" t="s">
        <v>24</v>
      </c>
      <c r="H13819" s="11" t="s">
        <v>24</v>
      </c>
      <c r="I13819" s="11" t="s">
        <v>31</v>
      </c>
      <c r="J13819" s="11">
        <v>55</v>
      </c>
      <c r="K13819" s="12">
        <v>3.5246719139672273</v>
      </c>
      <c r="L13819" s="13">
        <v>0</v>
      </c>
      <c r="M13819" s="14">
        <f t="shared" si="1676"/>
        <v>0</v>
      </c>
      <c r="N13819" s="15">
        <f t="shared" si="1677"/>
        <v>2.5</v>
      </c>
      <c r="O13819" s="14">
        <f t="shared" si="1678"/>
        <v>1</v>
      </c>
      <c r="P13819" s="15" t="s">
        <v>25</v>
      </c>
      <c r="Q13819" s="14" t="str">
        <f t="shared" si="1679"/>
        <v>No</v>
      </c>
      <c r="R13819" s="15">
        <f t="shared" si="1680"/>
        <v>0</v>
      </c>
      <c r="S13819" s="14">
        <f t="shared" si="1681"/>
        <v>1</v>
      </c>
      <c r="T13819" s="15">
        <f t="shared" si="1682"/>
        <v>2653</v>
      </c>
    </row>
    <row r="13820" spans="1:20" x14ac:dyDescent="0.2">
      <c r="A13820" s="11"/>
      <c r="B13820" s="11" t="s">
        <v>52</v>
      </c>
      <c r="C13820" s="11" t="s">
        <v>48</v>
      </c>
      <c r="D13820" s="11">
        <v>2010</v>
      </c>
      <c r="E13820" s="11" t="s">
        <v>30</v>
      </c>
      <c r="F13820" s="11">
        <v>50</v>
      </c>
      <c r="G13820" s="11" t="s">
        <v>24</v>
      </c>
      <c r="H13820" s="11" t="s">
        <v>24</v>
      </c>
      <c r="I13820" s="11" t="s">
        <v>31</v>
      </c>
      <c r="J13820" s="11">
        <v>55</v>
      </c>
      <c r="K13820" s="12">
        <v>8.3438887323277584E-4</v>
      </c>
      <c r="L13820" s="13">
        <v>0</v>
      </c>
      <c r="M13820" s="14">
        <f t="shared" si="1676"/>
        <v>0</v>
      </c>
      <c r="N13820" s="15">
        <f t="shared" si="1677"/>
        <v>2.5</v>
      </c>
      <c r="O13820" s="14">
        <f t="shared" si="1678"/>
        <v>1</v>
      </c>
      <c r="P13820" s="15" t="s">
        <v>25</v>
      </c>
      <c r="Q13820" s="14" t="str">
        <f t="shared" si="1679"/>
        <v>No</v>
      </c>
      <c r="R13820" s="15">
        <f t="shared" si="1680"/>
        <v>0</v>
      </c>
      <c r="S13820" s="14">
        <f t="shared" si="1681"/>
        <v>1</v>
      </c>
      <c r="T13820" s="15">
        <f t="shared" si="1682"/>
        <v>2653</v>
      </c>
    </row>
    <row r="13821" spans="1:20" x14ac:dyDescent="0.2">
      <c r="A13821" s="11"/>
      <c r="B13821" s="11" t="s">
        <v>47</v>
      </c>
      <c r="C13821" s="11" t="s">
        <v>48</v>
      </c>
      <c r="D13821" s="11">
        <v>2010</v>
      </c>
      <c r="E13821" s="11" t="s">
        <v>30</v>
      </c>
      <c r="F13821" s="11">
        <v>100</v>
      </c>
      <c r="G13821" s="11" t="s">
        <v>24</v>
      </c>
      <c r="H13821" s="11" t="s">
        <v>24</v>
      </c>
      <c r="I13821" s="11" t="s">
        <v>36</v>
      </c>
      <c r="J13821" s="11">
        <v>55</v>
      </c>
      <c r="K13821" s="12">
        <v>0.17506605773178269</v>
      </c>
      <c r="L13821" s="13">
        <v>0</v>
      </c>
      <c r="M13821" s="14">
        <f t="shared" si="1676"/>
        <v>0</v>
      </c>
      <c r="N13821" s="15">
        <f t="shared" si="1677"/>
        <v>2.5</v>
      </c>
      <c r="O13821" s="14">
        <f t="shared" si="1678"/>
        <v>1</v>
      </c>
      <c r="P13821" s="15" t="s">
        <v>25</v>
      </c>
      <c r="Q13821" s="14" t="str">
        <f t="shared" si="1679"/>
        <v>No</v>
      </c>
      <c r="R13821" s="15">
        <f t="shared" si="1680"/>
        <v>0</v>
      </c>
      <c r="S13821" s="14">
        <f t="shared" si="1681"/>
        <v>1</v>
      </c>
      <c r="T13821" s="15">
        <f t="shared" si="1682"/>
        <v>2653</v>
      </c>
    </row>
    <row r="13822" spans="1:20" x14ac:dyDescent="0.2">
      <c r="A13822" s="11"/>
      <c r="B13822" s="11" t="s">
        <v>47</v>
      </c>
      <c r="C13822" s="11" t="s">
        <v>48</v>
      </c>
      <c r="D13822" s="11">
        <v>2010</v>
      </c>
      <c r="E13822" s="11" t="s">
        <v>30</v>
      </c>
      <c r="F13822" s="11">
        <v>100</v>
      </c>
      <c r="G13822" s="11" t="s">
        <v>24</v>
      </c>
      <c r="H13822" s="11" t="s">
        <v>24</v>
      </c>
      <c r="I13822" s="11" t="s">
        <v>36</v>
      </c>
      <c r="J13822" s="11">
        <v>55</v>
      </c>
      <c r="K13822" s="12">
        <v>9.9402762201703881E-2</v>
      </c>
      <c r="L13822" s="13">
        <v>0</v>
      </c>
      <c r="M13822" s="14">
        <f t="shared" si="1676"/>
        <v>0</v>
      </c>
      <c r="N13822" s="15">
        <f t="shared" si="1677"/>
        <v>2.5</v>
      </c>
      <c r="O13822" s="14">
        <f t="shared" si="1678"/>
        <v>1</v>
      </c>
      <c r="P13822" s="15" t="s">
        <v>25</v>
      </c>
      <c r="Q13822" s="14" t="str">
        <f t="shared" si="1679"/>
        <v>No</v>
      </c>
      <c r="R13822" s="15">
        <f t="shared" si="1680"/>
        <v>0</v>
      </c>
      <c r="S13822" s="14">
        <f t="shared" si="1681"/>
        <v>1</v>
      </c>
      <c r="T13822" s="15">
        <f t="shared" si="1682"/>
        <v>2653</v>
      </c>
    </row>
    <row r="13823" spans="1:20" x14ac:dyDescent="0.2">
      <c r="A13823" s="11"/>
      <c r="B13823" s="11" t="s">
        <v>47</v>
      </c>
      <c r="C13823" s="11" t="s">
        <v>48</v>
      </c>
      <c r="D13823" s="11">
        <v>2010</v>
      </c>
      <c r="E13823" s="11" t="s">
        <v>30</v>
      </c>
      <c r="F13823" s="11">
        <v>100</v>
      </c>
      <c r="G13823" s="11" t="s">
        <v>24</v>
      </c>
      <c r="H13823" s="11" t="s">
        <v>24</v>
      </c>
      <c r="I13823" s="11" t="s">
        <v>37</v>
      </c>
      <c r="J13823" s="11">
        <v>55</v>
      </c>
      <c r="K13823" s="12">
        <v>0.20793442542802631</v>
      </c>
      <c r="L13823" s="13">
        <v>0</v>
      </c>
      <c r="M13823" s="14">
        <f t="shared" si="1676"/>
        <v>0</v>
      </c>
      <c r="N13823" s="15">
        <f t="shared" si="1677"/>
        <v>2.5</v>
      </c>
      <c r="O13823" s="14">
        <f t="shared" si="1678"/>
        <v>1</v>
      </c>
      <c r="P13823" s="15" t="s">
        <v>25</v>
      </c>
      <c r="Q13823" s="14" t="str">
        <f t="shared" si="1679"/>
        <v>No</v>
      </c>
      <c r="R13823" s="15">
        <f t="shared" si="1680"/>
        <v>0</v>
      </c>
      <c r="S13823" s="14">
        <f t="shared" si="1681"/>
        <v>1</v>
      </c>
      <c r="T13823" s="15">
        <f t="shared" si="1682"/>
        <v>2653</v>
      </c>
    </row>
    <row r="13824" spans="1:20" x14ac:dyDescent="0.2">
      <c r="A13824" s="11"/>
      <c r="B13824" s="11" t="s">
        <v>47</v>
      </c>
      <c r="C13824" s="11" t="s">
        <v>48</v>
      </c>
      <c r="D13824" s="11">
        <v>2010</v>
      </c>
      <c r="E13824" s="11" t="s">
        <v>30</v>
      </c>
      <c r="F13824" s="11">
        <v>100</v>
      </c>
      <c r="G13824" s="11" t="s">
        <v>24</v>
      </c>
      <c r="H13824" s="11" t="s">
        <v>24</v>
      </c>
      <c r="I13824" s="11" t="s">
        <v>33</v>
      </c>
      <c r="J13824" s="11">
        <v>55</v>
      </c>
      <c r="K13824" s="12">
        <v>0.16347655492241508</v>
      </c>
      <c r="L13824" s="13">
        <v>0</v>
      </c>
      <c r="M13824" s="14">
        <f t="shared" si="1676"/>
        <v>0</v>
      </c>
      <c r="N13824" s="15">
        <f t="shared" si="1677"/>
        <v>2.5</v>
      </c>
      <c r="O13824" s="14">
        <f t="shared" si="1678"/>
        <v>1</v>
      </c>
      <c r="P13824" s="15" t="s">
        <v>25</v>
      </c>
      <c r="Q13824" s="14" t="str">
        <f t="shared" si="1679"/>
        <v>No</v>
      </c>
      <c r="R13824" s="15">
        <f t="shared" si="1680"/>
        <v>0</v>
      </c>
      <c r="S13824" s="14">
        <f t="shared" si="1681"/>
        <v>1</v>
      </c>
      <c r="T13824" s="15">
        <f t="shared" si="1682"/>
        <v>2653</v>
      </c>
    </row>
    <row r="13825" spans="1:20" x14ac:dyDescent="0.2">
      <c r="A13825" s="11"/>
      <c r="B13825" s="11" t="s">
        <v>47</v>
      </c>
      <c r="C13825" s="11" t="s">
        <v>48</v>
      </c>
      <c r="D13825" s="11">
        <v>2010</v>
      </c>
      <c r="E13825" s="11" t="s">
        <v>30</v>
      </c>
      <c r="F13825" s="11">
        <v>100</v>
      </c>
      <c r="G13825" s="11" t="s">
        <v>24</v>
      </c>
      <c r="H13825" s="11" t="s">
        <v>24</v>
      </c>
      <c r="I13825" s="11" t="s">
        <v>35</v>
      </c>
      <c r="J13825" s="11">
        <v>55</v>
      </c>
      <c r="K13825" s="12">
        <v>4.0974385204367254E-2</v>
      </c>
      <c r="L13825" s="13">
        <v>0</v>
      </c>
      <c r="M13825" s="14">
        <f t="shared" si="1676"/>
        <v>0</v>
      </c>
      <c r="N13825" s="15">
        <f t="shared" si="1677"/>
        <v>2.5</v>
      </c>
      <c r="O13825" s="14">
        <f t="shared" si="1678"/>
        <v>1</v>
      </c>
      <c r="P13825" s="15" t="s">
        <v>25</v>
      </c>
      <c r="Q13825" s="14" t="str">
        <f t="shared" si="1679"/>
        <v>No</v>
      </c>
      <c r="R13825" s="15">
        <f t="shared" si="1680"/>
        <v>0</v>
      </c>
      <c r="S13825" s="14">
        <f t="shared" si="1681"/>
        <v>1</v>
      </c>
      <c r="T13825" s="15">
        <f t="shared" si="1682"/>
        <v>2653</v>
      </c>
    </row>
    <row r="13826" spans="1:20" x14ac:dyDescent="0.2">
      <c r="A13826" s="11"/>
      <c r="B13826" s="11" t="s">
        <v>28</v>
      </c>
      <c r="C13826" s="11" t="s">
        <v>48</v>
      </c>
      <c r="D13826" s="11">
        <v>2010</v>
      </c>
      <c r="E13826" s="11" t="s">
        <v>30</v>
      </c>
      <c r="F13826" s="11">
        <v>100</v>
      </c>
      <c r="G13826" s="11" t="s">
        <v>24</v>
      </c>
      <c r="H13826" s="11" t="s">
        <v>24</v>
      </c>
      <c r="I13826" s="11" t="s">
        <v>31</v>
      </c>
      <c r="J13826" s="11">
        <v>55</v>
      </c>
      <c r="K13826" s="12">
        <v>5.510382918969727E-3</v>
      </c>
      <c r="L13826" s="13">
        <v>0</v>
      </c>
      <c r="M13826" s="14">
        <f t="shared" si="1676"/>
        <v>0</v>
      </c>
      <c r="N13826" s="15">
        <f t="shared" si="1677"/>
        <v>2.5</v>
      </c>
      <c r="O13826" s="14">
        <f t="shared" si="1678"/>
        <v>1</v>
      </c>
      <c r="P13826" s="15" t="s">
        <v>25</v>
      </c>
      <c r="Q13826" s="14" t="str">
        <f t="shared" si="1679"/>
        <v>No</v>
      </c>
      <c r="R13826" s="15">
        <f t="shared" si="1680"/>
        <v>0</v>
      </c>
      <c r="S13826" s="14">
        <f t="shared" si="1681"/>
        <v>1</v>
      </c>
      <c r="T13826" s="15">
        <f t="shared" si="1682"/>
        <v>2653</v>
      </c>
    </row>
    <row r="13827" spans="1:20" x14ac:dyDescent="0.2">
      <c r="A13827" s="11"/>
      <c r="B13827" s="11" t="s">
        <v>47</v>
      </c>
      <c r="C13827" s="11" t="s">
        <v>48</v>
      </c>
      <c r="D13827" s="11">
        <v>2010</v>
      </c>
      <c r="E13827" s="11" t="s">
        <v>30</v>
      </c>
      <c r="F13827" s="11">
        <v>100</v>
      </c>
      <c r="G13827" s="11" t="s">
        <v>24</v>
      </c>
      <c r="H13827" s="11" t="s">
        <v>24</v>
      </c>
      <c r="I13827" s="11" t="s">
        <v>31</v>
      </c>
      <c r="J13827" s="11">
        <v>55</v>
      </c>
      <c r="K13827" s="12">
        <v>3.3235666848719276</v>
      </c>
      <c r="L13827" s="13">
        <v>0</v>
      </c>
      <c r="M13827" s="14">
        <f t="shared" ref="M13827:M13890" si="1683">L13827/3</f>
        <v>0</v>
      </c>
      <c r="N13827" s="15">
        <f t="shared" ref="N13827:N13890" si="1684">IF(F13827&lt;=320,2.5,1)</f>
        <v>2.5</v>
      </c>
      <c r="O13827" s="14">
        <f t="shared" ref="O13827:O13890" si="1685">1-(M13827/N13827)</f>
        <v>1</v>
      </c>
      <c r="P13827" s="15" t="s">
        <v>25</v>
      </c>
      <c r="Q13827" s="14" t="str">
        <f t="shared" ref="Q13827:Q13890" si="1686">IF(AND(O13827&lt;0.5,O13827&gt;-0.5),"Yes","No")</f>
        <v>No</v>
      </c>
      <c r="R13827" s="15">
        <f t="shared" si="1680"/>
        <v>0</v>
      </c>
      <c r="S13827" s="14">
        <f t="shared" si="1681"/>
        <v>1</v>
      </c>
      <c r="T13827" s="15">
        <f t="shared" si="1682"/>
        <v>2653</v>
      </c>
    </row>
    <row r="13828" spans="1:20" x14ac:dyDescent="0.2">
      <c r="A13828" s="11"/>
      <c r="B13828" s="11" t="s">
        <v>47</v>
      </c>
      <c r="C13828" s="11" t="s">
        <v>48</v>
      </c>
      <c r="D13828" s="11">
        <v>2010</v>
      </c>
      <c r="E13828" s="11" t="s">
        <v>30</v>
      </c>
      <c r="F13828" s="11">
        <v>100</v>
      </c>
      <c r="G13828" s="11" t="s">
        <v>24</v>
      </c>
      <c r="H13828" s="11" t="s">
        <v>24</v>
      </c>
      <c r="I13828" s="11" t="s">
        <v>31</v>
      </c>
      <c r="J13828" s="11">
        <v>55</v>
      </c>
      <c r="K13828" s="12">
        <v>0.70543044908240937</v>
      </c>
      <c r="L13828" s="13">
        <v>1.0851674641148326</v>
      </c>
      <c r="M13828" s="14">
        <f t="shared" si="1683"/>
        <v>0.3617224880382775</v>
      </c>
      <c r="N13828" s="15">
        <f t="shared" si="1684"/>
        <v>2.5</v>
      </c>
      <c r="O13828" s="14">
        <f t="shared" si="1685"/>
        <v>0.85531100478468902</v>
      </c>
      <c r="P13828" s="15" t="s">
        <v>25</v>
      </c>
      <c r="Q13828" s="14" t="str">
        <f t="shared" si="1686"/>
        <v>No</v>
      </c>
      <c r="R13828" s="15">
        <f t="shared" ref="R13828:R13891" si="1687">M13828/(K13828/1000)</f>
        <v>512.76846428841998</v>
      </c>
      <c r="S13828" s="14">
        <f t="shared" ref="S13828:S13891" si="1688">IF(R13828&lt;=125,1,IF(R13828&lt;250,2,IF(R13828&lt;500,3,IF(R13828&lt;1000,4,5))))</f>
        <v>4</v>
      </c>
      <c r="T13828" s="15">
        <f t="shared" ref="T13828:T13891" si="1689">RANK(R13828,$R$3:$R$14561)</f>
        <v>759</v>
      </c>
    </row>
    <row r="13829" spans="1:20" x14ac:dyDescent="0.2">
      <c r="A13829" s="11"/>
      <c r="B13829" s="11" t="s">
        <v>47</v>
      </c>
      <c r="C13829" s="11" t="s">
        <v>48</v>
      </c>
      <c r="D13829" s="11">
        <v>2010</v>
      </c>
      <c r="E13829" s="11" t="s">
        <v>30</v>
      </c>
      <c r="F13829" s="11">
        <v>150</v>
      </c>
      <c r="G13829" s="11" t="s">
        <v>24</v>
      </c>
      <c r="H13829" s="11" t="s">
        <v>24</v>
      </c>
      <c r="I13829" s="11" t="s">
        <v>36</v>
      </c>
      <c r="J13829" s="11">
        <v>55</v>
      </c>
      <c r="K13829" s="12">
        <v>3.9145797764302574E-3</v>
      </c>
      <c r="L13829" s="13">
        <v>0</v>
      </c>
      <c r="M13829" s="14">
        <f t="shared" si="1683"/>
        <v>0</v>
      </c>
      <c r="N13829" s="15">
        <f t="shared" si="1684"/>
        <v>2.5</v>
      </c>
      <c r="O13829" s="14">
        <f t="shared" si="1685"/>
        <v>1</v>
      </c>
      <c r="P13829" s="15" t="s">
        <v>25</v>
      </c>
      <c r="Q13829" s="14" t="str">
        <f t="shared" si="1686"/>
        <v>No</v>
      </c>
      <c r="R13829" s="15">
        <f t="shared" si="1687"/>
        <v>0</v>
      </c>
      <c r="S13829" s="14">
        <f t="shared" si="1688"/>
        <v>1</v>
      </c>
      <c r="T13829" s="15">
        <f t="shared" si="1689"/>
        <v>2653</v>
      </c>
    </row>
    <row r="13830" spans="1:20" x14ac:dyDescent="0.2">
      <c r="A13830" s="11"/>
      <c r="B13830" s="11" t="s">
        <v>47</v>
      </c>
      <c r="C13830" s="11" t="s">
        <v>48</v>
      </c>
      <c r="D13830" s="11">
        <v>2010</v>
      </c>
      <c r="E13830" s="11" t="s">
        <v>30</v>
      </c>
      <c r="F13830" s="11">
        <v>150</v>
      </c>
      <c r="G13830" s="11" t="s">
        <v>24</v>
      </c>
      <c r="H13830" s="11" t="s">
        <v>24</v>
      </c>
      <c r="I13830" s="11" t="s">
        <v>36</v>
      </c>
      <c r="J13830" s="11">
        <v>55</v>
      </c>
      <c r="K13830" s="12">
        <v>4.6021501939664195E-3</v>
      </c>
      <c r="L13830" s="13">
        <v>0</v>
      </c>
      <c r="M13830" s="14">
        <f t="shared" si="1683"/>
        <v>0</v>
      </c>
      <c r="N13830" s="15">
        <f t="shared" si="1684"/>
        <v>2.5</v>
      </c>
      <c r="O13830" s="14">
        <f t="shared" si="1685"/>
        <v>1</v>
      </c>
      <c r="P13830" s="15" t="s">
        <v>25</v>
      </c>
      <c r="Q13830" s="14" t="str">
        <f t="shared" si="1686"/>
        <v>No</v>
      </c>
      <c r="R13830" s="15">
        <f t="shared" si="1687"/>
        <v>0</v>
      </c>
      <c r="S13830" s="14">
        <f t="shared" si="1688"/>
        <v>1</v>
      </c>
      <c r="T13830" s="15">
        <f t="shared" si="1689"/>
        <v>2653</v>
      </c>
    </row>
    <row r="13831" spans="1:20" x14ac:dyDescent="0.2">
      <c r="A13831" s="11"/>
      <c r="B13831" s="11" t="s">
        <v>28</v>
      </c>
      <c r="C13831" s="11" t="s">
        <v>48</v>
      </c>
      <c r="D13831" s="11">
        <v>2010</v>
      </c>
      <c r="E13831" s="11" t="s">
        <v>30</v>
      </c>
      <c r="F13831" s="11">
        <v>150</v>
      </c>
      <c r="G13831" s="11" t="s">
        <v>24</v>
      </c>
      <c r="H13831" s="11" t="s">
        <v>24</v>
      </c>
      <c r="I13831" s="11" t="s">
        <v>33</v>
      </c>
      <c r="J13831" s="11">
        <v>55</v>
      </c>
      <c r="K13831" s="12">
        <v>1.178562860999722E-3</v>
      </c>
      <c r="L13831" s="13">
        <v>0</v>
      </c>
      <c r="M13831" s="14">
        <f t="shared" si="1683"/>
        <v>0</v>
      </c>
      <c r="N13831" s="15">
        <f t="shared" si="1684"/>
        <v>2.5</v>
      </c>
      <c r="O13831" s="14">
        <f t="shared" si="1685"/>
        <v>1</v>
      </c>
      <c r="P13831" s="15" t="s">
        <v>25</v>
      </c>
      <c r="Q13831" s="14" t="str">
        <f t="shared" si="1686"/>
        <v>No</v>
      </c>
      <c r="R13831" s="15">
        <f t="shared" si="1687"/>
        <v>0</v>
      </c>
      <c r="S13831" s="14">
        <f t="shared" si="1688"/>
        <v>1</v>
      </c>
      <c r="T13831" s="15">
        <f t="shared" si="1689"/>
        <v>2653</v>
      </c>
    </row>
    <row r="13832" spans="1:20" x14ac:dyDescent="0.2">
      <c r="A13832" s="11"/>
      <c r="B13832" s="11" t="s">
        <v>28</v>
      </c>
      <c r="C13832" s="11" t="s">
        <v>48</v>
      </c>
      <c r="D13832" s="11">
        <v>2010</v>
      </c>
      <c r="E13832" s="11" t="s">
        <v>30</v>
      </c>
      <c r="F13832" s="11">
        <v>150</v>
      </c>
      <c r="G13832" s="11" t="s">
        <v>24</v>
      </c>
      <c r="H13832" s="11" t="s">
        <v>24</v>
      </c>
      <c r="I13832" s="11" t="s">
        <v>33</v>
      </c>
      <c r="J13832" s="11">
        <v>55</v>
      </c>
      <c r="K13832" s="12">
        <v>2.6896728004746815E-3</v>
      </c>
      <c r="L13832" s="13">
        <v>0</v>
      </c>
      <c r="M13832" s="14">
        <f t="shared" si="1683"/>
        <v>0</v>
      </c>
      <c r="N13832" s="15">
        <f t="shared" si="1684"/>
        <v>2.5</v>
      </c>
      <c r="O13832" s="14">
        <f t="shared" si="1685"/>
        <v>1</v>
      </c>
      <c r="P13832" s="15" t="s">
        <v>25</v>
      </c>
      <c r="Q13832" s="14" t="str">
        <f t="shared" si="1686"/>
        <v>No</v>
      </c>
      <c r="R13832" s="15">
        <f t="shared" si="1687"/>
        <v>0</v>
      </c>
      <c r="S13832" s="14">
        <f t="shared" si="1688"/>
        <v>1</v>
      </c>
      <c r="T13832" s="15">
        <f t="shared" si="1689"/>
        <v>2653</v>
      </c>
    </row>
    <row r="13833" spans="1:20" x14ac:dyDescent="0.2">
      <c r="A13833" s="11"/>
      <c r="B13833" s="11" t="s">
        <v>47</v>
      </c>
      <c r="C13833" s="11" t="s">
        <v>48</v>
      </c>
      <c r="D13833" s="11">
        <v>2010</v>
      </c>
      <c r="E13833" s="11" t="s">
        <v>30</v>
      </c>
      <c r="F13833" s="11">
        <v>150</v>
      </c>
      <c r="G13833" s="11" t="s">
        <v>24</v>
      </c>
      <c r="H13833" s="11" t="s">
        <v>24</v>
      </c>
      <c r="I13833" s="11" t="s">
        <v>33</v>
      </c>
      <c r="J13833" s="11">
        <v>55</v>
      </c>
      <c r="K13833" s="12">
        <v>0.13268513281043573</v>
      </c>
      <c r="L13833" s="13">
        <v>0</v>
      </c>
      <c r="M13833" s="14">
        <f t="shared" si="1683"/>
        <v>0</v>
      </c>
      <c r="N13833" s="15">
        <f t="shared" si="1684"/>
        <v>2.5</v>
      </c>
      <c r="O13833" s="14">
        <f t="shared" si="1685"/>
        <v>1</v>
      </c>
      <c r="P13833" s="15" t="s">
        <v>25</v>
      </c>
      <c r="Q13833" s="14" t="str">
        <f t="shared" si="1686"/>
        <v>No</v>
      </c>
      <c r="R13833" s="15">
        <f t="shared" si="1687"/>
        <v>0</v>
      </c>
      <c r="S13833" s="14">
        <f t="shared" si="1688"/>
        <v>1</v>
      </c>
      <c r="T13833" s="15">
        <f t="shared" si="1689"/>
        <v>2653</v>
      </c>
    </row>
    <row r="13834" spans="1:20" x14ac:dyDescent="0.2">
      <c r="A13834" s="11"/>
      <c r="B13834" s="11" t="s">
        <v>47</v>
      </c>
      <c r="C13834" s="11" t="s">
        <v>48</v>
      </c>
      <c r="D13834" s="11">
        <v>2010</v>
      </c>
      <c r="E13834" s="11" t="s">
        <v>30</v>
      </c>
      <c r="F13834" s="11">
        <v>150</v>
      </c>
      <c r="G13834" s="11" t="s">
        <v>24</v>
      </c>
      <c r="H13834" s="11" t="s">
        <v>24</v>
      </c>
      <c r="I13834" s="11" t="s">
        <v>33</v>
      </c>
      <c r="J13834" s="11">
        <v>55</v>
      </c>
      <c r="K13834" s="12">
        <v>0.29932157554240879</v>
      </c>
      <c r="L13834" s="13">
        <v>1.0148478099480327</v>
      </c>
      <c r="M13834" s="14">
        <f t="shared" si="1683"/>
        <v>0.3382826033160109</v>
      </c>
      <c r="N13834" s="15">
        <f t="shared" si="1684"/>
        <v>2.5</v>
      </c>
      <c r="O13834" s="14">
        <f t="shared" si="1685"/>
        <v>0.86468695867359568</v>
      </c>
      <c r="P13834" s="15" t="s">
        <v>25</v>
      </c>
      <c r="Q13834" s="14" t="str">
        <f t="shared" si="1686"/>
        <v>No</v>
      </c>
      <c r="R13834" s="15">
        <f t="shared" si="1687"/>
        <v>1130.1644483963435</v>
      </c>
      <c r="S13834" s="14">
        <f t="shared" si="1688"/>
        <v>5</v>
      </c>
      <c r="T13834" s="15">
        <f t="shared" si="1689"/>
        <v>324</v>
      </c>
    </row>
    <row r="13835" spans="1:20" x14ac:dyDescent="0.2">
      <c r="A13835" s="11"/>
      <c r="B13835" s="11" t="s">
        <v>28</v>
      </c>
      <c r="C13835" s="11" t="s">
        <v>48</v>
      </c>
      <c r="D13835" s="11">
        <v>2010</v>
      </c>
      <c r="E13835" s="11" t="s">
        <v>30</v>
      </c>
      <c r="F13835" s="11">
        <v>150</v>
      </c>
      <c r="G13835" s="11" t="s">
        <v>24</v>
      </c>
      <c r="H13835" s="11" t="s">
        <v>24</v>
      </c>
      <c r="I13835" s="11" t="s">
        <v>35</v>
      </c>
      <c r="J13835" s="11">
        <v>55</v>
      </c>
      <c r="K13835" s="12">
        <v>1.4649608365868731E-2</v>
      </c>
      <c r="L13835" s="13">
        <v>0</v>
      </c>
      <c r="M13835" s="14">
        <f t="shared" si="1683"/>
        <v>0</v>
      </c>
      <c r="N13835" s="15">
        <f t="shared" si="1684"/>
        <v>2.5</v>
      </c>
      <c r="O13835" s="14">
        <f t="shared" si="1685"/>
        <v>1</v>
      </c>
      <c r="P13835" s="15" t="s">
        <v>25</v>
      </c>
      <c r="Q13835" s="14" t="str">
        <f t="shared" si="1686"/>
        <v>No</v>
      </c>
      <c r="R13835" s="15">
        <f t="shared" si="1687"/>
        <v>0</v>
      </c>
      <c r="S13835" s="14">
        <f t="shared" si="1688"/>
        <v>1</v>
      </c>
      <c r="T13835" s="15">
        <f t="shared" si="1689"/>
        <v>2653</v>
      </c>
    </row>
    <row r="13836" spans="1:20" x14ac:dyDescent="0.2">
      <c r="A13836" s="11"/>
      <c r="B13836" s="11" t="s">
        <v>28</v>
      </c>
      <c r="C13836" s="11" t="s">
        <v>48</v>
      </c>
      <c r="D13836" s="11">
        <v>2010</v>
      </c>
      <c r="E13836" s="11" t="s">
        <v>30</v>
      </c>
      <c r="F13836" s="11">
        <v>150</v>
      </c>
      <c r="G13836" s="11" t="s">
        <v>24</v>
      </c>
      <c r="H13836" s="11" t="s">
        <v>24</v>
      </c>
      <c r="I13836" s="11" t="s">
        <v>31</v>
      </c>
      <c r="J13836" s="11">
        <v>55</v>
      </c>
      <c r="K13836" s="12">
        <v>5.3369069023672085E-3</v>
      </c>
      <c r="L13836" s="13">
        <v>0</v>
      </c>
      <c r="M13836" s="14">
        <f t="shared" si="1683"/>
        <v>0</v>
      </c>
      <c r="N13836" s="15">
        <f t="shared" si="1684"/>
        <v>2.5</v>
      </c>
      <c r="O13836" s="14">
        <f t="shared" si="1685"/>
        <v>1</v>
      </c>
      <c r="P13836" s="15" t="s">
        <v>25</v>
      </c>
      <c r="Q13836" s="14" t="str">
        <f t="shared" si="1686"/>
        <v>No</v>
      </c>
      <c r="R13836" s="15">
        <f t="shared" si="1687"/>
        <v>0</v>
      </c>
      <c r="S13836" s="14">
        <f t="shared" si="1688"/>
        <v>1</v>
      </c>
      <c r="T13836" s="15">
        <f t="shared" si="1689"/>
        <v>2653</v>
      </c>
    </row>
    <row r="13837" spans="1:20" x14ac:dyDescent="0.2">
      <c r="A13837" s="11"/>
      <c r="B13837" s="11" t="s">
        <v>28</v>
      </c>
      <c r="C13837" s="11" t="s">
        <v>48</v>
      </c>
      <c r="D13837" s="11">
        <v>2010</v>
      </c>
      <c r="E13837" s="11" t="s">
        <v>30</v>
      </c>
      <c r="F13837" s="11">
        <v>150</v>
      </c>
      <c r="G13837" s="11" t="s">
        <v>24</v>
      </c>
      <c r="H13837" s="11" t="s">
        <v>24</v>
      </c>
      <c r="I13837" s="11" t="s">
        <v>31</v>
      </c>
      <c r="J13837" s="11">
        <v>55</v>
      </c>
      <c r="K13837" s="12">
        <v>1.3466002766883714E-2</v>
      </c>
      <c r="L13837" s="13">
        <v>0</v>
      </c>
      <c r="M13837" s="14">
        <f t="shared" si="1683"/>
        <v>0</v>
      </c>
      <c r="N13837" s="15">
        <f t="shared" si="1684"/>
        <v>2.5</v>
      </c>
      <c r="O13837" s="14">
        <f t="shared" si="1685"/>
        <v>1</v>
      </c>
      <c r="P13837" s="15" t="s">
        <v>25</v>
      </c>
      <c r="Q13837" s="14" t="str">
        <f t="shared" si="1686"/>
        <v>No</v>
      </c>
      <c r="R13837" s="15">
        <f t="shared" si="1687"/>
        <v>0</v>
      </c>
      <c r="S13837" s="14">
        <f t="shared" si="1688"/>
        <v>1</v>
      </c>
      <c r="T13837" s="15">
        <f t="shared" si="1689"/>
        <v>2653</v>
      </c>
    </row>
    <row r="13838" spans="1:20" x14ac:dyDescent="0.2">
      <c r="A13838" s="11"/>
      <c r="B13838" s="11" t="s">
        <v>47</v>
      </c>
      <c r="C13838" s="11" t="s">
        <v>48</v>
      </c>
      <c r="D13838" s="11">
        <v>2010</v>
      </c>
      <c r="E13838" s="11" t="s">
        <v>30</v>
      </c>
      <c r="F13838" s="11">
        <v>150</v>
      </c>
      <c r="G13838" s="11" t="s">
        <v>24</v>
      </c>
      <c r="H13838" s="11" t="s">
        <v>24</v>
      </c>
      <c r="I13838" s="11" t="s">
        <v>31</v>
      </c>
      <c r="J13838" s="11">
        <v>55</v>
      </c>
      <c r="K13838" s="12">
        <v>2.3006241864060279</v>
      </c>
      <c r="L13838" s="13">
        <v>0</v>
      </c>
      <c r="M13838" s="14">
        <f t="shared" si="1683"/>
        <v>0</v>
      </c>
      <c r="N13838" s="15">
        <f t="shared" si="1684"/>
        <v>2.5</v>
      </c>
      <c r="O13838" s="14">
        <f t="shared" si="1685"/>
        <v>1</v>
      </c>
      <c r="P13838" s="15" t="s">
        <v>25</v>
      </c>
      <c r="Q13838" s="14" t="str">
        <f t="shared" si="1686"/>
        <v>No</v>
      </c>
      <c r="R13838" s="15">
        <f t="shared" si="1687"/>
        <v>0</v>
      </c>
      <c r="S13838" s="14">
        <f t="shared" si="1688"/>
        <v>1</v>
      </c>
      <c r="T13838" s="15">
        <f t="shared" si="1689"/>
        <v>2653</v>
      </c>
    </row>
    <row r="13839" spans="1:20" x14ac:dyDescent="0.2">
      <c r="A13839" s="11"/>
      <c r="B13839" s="11" t="s">
        <v>47</v>
      </c>
      <c r="C13839" s="11" t="s">
        <v>48</v>
      </c>
      <c r="D13839" s="11">
        <v>2010</v>
      </c>
      <c r="E13839" s="11" t="s">
        <v>30</v>
      </c>
      <c r="F13839" s="11">
        <v>150</v>
      </c>
      <c r="G13839" s="11" t="s">
        <v>24</v>
      </c>
      <c r="H13839" s="11" t="s">
        <v>24</v>
      </c>
      <c r="I13839" s="11" t="s">
        <v>31</v>
      </c>
      <c r="J13839" s="11">
        <v>55</v>
      </c>
      <c r="K13839" s="12">
        <v>0.6675385329001603</v>
      </c>
      <c r="L13839" s="13">
        <v>0</v>
      </c>
      <c r="M13839" s="14">
        <f t="shared" si="1683"/>
        <v>0</v>
      </c>
      <c r="N13839" s="15">
        <f t="shared" si="1684"/>
        <v>2.5</v>
      </c>
      <c r="O13839" s="14">
        <f t="shared" si="1685"/>
        <v>1</v>
      </c>
      <c r="P13839" s="15" t="s">
        <v>25</v>
      </c>
      <c r="Q13839" s="14" t="str">
        <f t="shared" si="1686"/>
        <v>No</v>
      </c>
      <c r="R13839" s="15">
        <f t="shared" si="1687"/>
        <v>0</v>
      </c>
      <c r="S13839" s="14">
        <f t="shared" si="1688"/>
        <v>1</v>
      </c>
      <c r="T13839" s="15">
        <f t="shared" si="1689"/>
        <v>2653</v>
      </c>
    </row>
    <row r="13840" spans="1:20" x14ac:dyDescent="0.2">
      <c r="A13840" s="11"/>
      <c r="B13840" s="11" t="s">
        <v>47</v>
      </c>
      <c r="C13840" s="11" t="s">
        <v>48</v>
      </c>
      <c r="D13840" s="11">
        <v>2010</v>
      </c>
      <c r="E13840" s="11" t="s">
        <v>30</v>
      </c>
      <c r="F13840" s="11">
        <v>200</v>
      </c>
      <c r="G13840" s="11" t="s">
        <v>24</v>
      </c>
      <c r="H13840" s="11" t="s">
        <v>24</v>
      </c>
      <c r="I13840" s="11" t="s">
        <v>31</v>
      </c>
      <c r="J13840" s="11">
        <v>55</v>
      </c>
      <c r="K13840" s="12">
        <v>1.0881813330133847</v>
      </c>
      <c r="L13840" s="13">
        <v>0</v>
      </c>
      <c r="M13840" s="14">
        <f t="shared" si="1683"/>
        <v>0</v>
      </c>
      <c r="N13840" s="15">
        <f t="shared" si="1684"/>
        <v>2.5</v>
      </c>
      <c r="O13840" s="14">
        <f t="shared" si="1685"/>
        <v>1</v>
      </c>
      <c r="P13840" s="15" t="s">
        <v>25</v>
      </c>
      <c r="Q13840" s="14" t="str">
        <f t="shared" si="1686"/>
        <v>No</v>
      </c>
      <c r="R13840" s="15">
        <f t="shared" si="1687"/>
        <v>0</v>
      </c>
      <c r="S13840" s="14">
        <f t="shared" si="1688"/>
        <v>1</v>
      </c>
      <c r="T13840" s="15">
        <f t="shared" si="1689"/>
        <v>2653</v>
      </c>
    </row>
    <row r="13841" spans="1:20" x14ac:dyDescent="0.2">
      <c r="A13841" s="11"/>
      <c r="B13841" s="11" t="s">
        <v>47</v>
      </c>
      <c r="C13841" s="11" t="s">
        <v>48</v>
      </c>
      <c r="D13841" s="11">
        <v>2010</v>
      </c>
      <c r="E13841" s="11" t="s">
        <v>30</v>
      </c>
      <c r="F13841" s="11">
        <v>200</v>
      </c>
      <c r="G13841" s="11" t="s">
        <v>24</v>
      </c>
      <c r="H13841" s="11" t="s">
        <v>24</v>
      </c>
      <c r="I13841" s="11" t="s">
        <v>31</v>
      </c>
      <c r="J13841" s="11">
        <v>55</v>
      </c>
      <c r="K13841" s="12">
        <v>0.12809050018459189</v>
      </c>
      <c r="L13841" s="13">
        <v>0</v>
      </c>
      <c r="M13841" s="14">
        <f t="shared" si="1683"/>
        <v>0</v>
      </c>
      <c r="N13841" s="15">
        <f t="shared" si="1684"/>
        <v>2.5</v>
      </c>
      <c r="O13841" s="14">
        <f t="shared" si="1685"/>
        <v>1</v>
      </c>
      <c r="P13841" s="15" t="s">
        <v>25</v>
      </c>
      <c r="Q13841" s="14" t="str">
        <f t="shared" si="1686"/>
        <v>No</v>
      </c>
      <c r="R13841" s="15">
        <f t="shared" si="1687"/>
        <v>0</v>
      </c>
      <c r="S13841" s="14">
        <f t="shared" si="1688"/>
        <v>1</v>
      </c>
      <c r="T13841" s="15">
        <f t="shared" si="1689"/>
        <v>2653</v>
      </c>
    </row>
    <row r="13842" spans="1:20" x14ac:dyDescent="0.2">
      <c r="A13842" s="11"/>
      <c r="B13842" s="11" t="s">
        <v>47</v>
      </c>
      <c r="C13842" s="11" t="s">
        <v>48</v>
      </c>
      <c r="D13842" s="11">
        <v>2010</v>
      </c>
      <c r="E13842" s="11" t="s">
        <v>30</v>
      </c>
      <c r="F13842" s="11">
        <v>250</v>
      </c>
      <c r="G13842" s="11" t="s">
        <v>24</v>
      </c>
      <c r="H13842" s="11" t="s">
        <v>24</v>
      </c>
      <c r="I13842" s="11" t="s">
        <v>36</v>
      </c>
      <c r="J13842" s="11">
        <v>55</v>
      </c>
      <c r="K13842" s="12">
        <v>3.3136352964067577E-3</v>
      </c>
      <c r="L13842" s="13">
        <v>0</v>
      </c>
      <c r="M13842" s="14">
        <f t="shared" si="1683"/>
        <v>0</v>
      </c>
      <c r="N13842" s="15">
        <f t="shared" si="1684"/>
        <v>2.5</v>
      </c>
      <c r="O13842" s="14">
        <f t="shared" si="1685"/>
        <v>1</v>
      </c>
      <c r="P13842" s="15" t="s">
        <v>25</v>
      </c>
      <c r="Q13842" s="14" t="str">
        <f t="shared" si="1686"/>
        <v>No</v>
      </c>
      <c r="R13842" s="15">
        <f t="shared" si="1687"/>
        <v>0</v>
      </c>
      <c r="S13842" s="14">
        <f t="shared" si="1688"/>
        <v>1</v>
      </c>
      <c r="T13842" s="15">
        <f t="shared" si="1689"/>
        <v>2653</v>
      </c>
    </row>
    <row r="13843" spans="1:20" x14ac:dyDescent="0.2">
      <c r="A13843" s="11"/>
      <c r="B13843" s="11" t="s">
        <v>47</v>
      </c>
      <c r="C13843" s="11" t="s">
        <v>48</v>
      </c>
      <c r="D13843" s="11">
        <v>2010</v>
      </c>
      <c r="E13843" s="11" t="s">
        <v>30</v>
      </c>
      <c r="F13843" s="11">
        <v>250</v>
      </c>
      <c r="G13843" s="11" t="s">
        <v>24</v>
      </c>
      <c r="H13843" s="11" t="s">
        <v>24</v>
      </c>
      <c r="I13843" s="11" t="s">
        <v>33</v>
      </c>
      <c r="J13843" s="11">
        <v>55</v>
      </c>
      <c r="K13843" s="12">
        <v>3.5543137065566631E-2</v>
      </c>
      <c r="L13843" s="13">
        <v>0</v>
      </c>
      <c r="M13843" s="14">
        <f t="shared" si="1683"/>
        <v>0</v>
      </c>
      <c r="N13843" s="15">
        <f t="shared" si="1684"/>
        <v>2.5</v>
      </c>
      <c r="O13843" s="14">
        <f t="shared" si="1685"/>
        <v>1</v>
      </c>
      <c r="P13843" s="15" t="s">
        <v>25</v>
      </c>
      <c r="Q13843" s="14" t="str">
        <f t="shared" si="1686"/>
        <v>No</v>
      </c>
      <c r="R13843" s="15">
        <f t="shared" si="1687"/>
        <v>0</v>
      </c>
      <c r="S13843" s="14">
        <f t="shared" si="1688"/>
        <v>1</v>
      </c>
      <c r="T13843" s="15">
        <f t="shared" si="1689"/>
        <v>2653</v>
      </c>
    </row>
    <row r="13844" spans="1:20" x14ac:dyDescent="0.2">
      <c r="A13844" s="11"/>
      <c r="B13844" s="11" t="s">
        <v>28</v>
      </c>
      <c r="C13844" s="11" t="s">
        <v>48</v>
      </c>
      <c r="D13844" s="11">
        <v>2010</v>
      </c>
      <c r="E13844" s="11" t="s">
        <v>30</v>
      </c>
      <c r="F13844" s="11">
        <v>250</v>
      </c>
      <c r="G13844" s="11" t="s">
        <v>24</v>
      </c>
      <c r="H13844" s="11" t="s">
        <v>24</v>
      </c>
      <c r="I13844" s="11" t="s">
        <v>31</v>
      </c>
      <c r="J13844" s="11">
        <v>55</v>
      </c>
      <c r="K13844" s="12">
        <v>8.1194562512387543E-3</v>
      </c>
      <c r="L13844" s="13">
        <v>0</v>
      </c>
      <c r="M13844" s="14">
        <f t="shared" si="1683"/>
        <v>0</v>
      </c>
      <c r="N13844" s="15">
        <f t="shared" si="1684"/>
        <v>2.5</v>
      </c>
      <c r="O13844" s="14">
        <f t="shared" si="1685"/>
        <v>1</v>
      </c>
      <c r="P13844" s="15" t="s">
        <v>25</v>
      </c>
      <c r="Q13844" s="14" t="str">
        <f t="shared" si="1686"/>
        <v>No</v>
      </c>
      <c r="R13844" s="15">
        <f t="shared" si="1687"/>
        <v>0</v>
      </c>
      <c r="S13844" s="14">
        <f t="shared" si="1688"/>
        <v>1</v>
      </c>
      <c r="T13844" s="15">
        <f t="shared" si="1689"/>
        <v>2653</v>
      </c>
    </row>
    <row r="13845" spans="1:20" x14ac:dyDescent="0.2">
      <c r="A13845" s="11"/>
      <c r="B13845" s="11" t="s">
        <v>47</v>
      </c>
      <c r="C13845" s="11" t="s">
        <v>48</v>
      </c>
      <c r="D13845" s="11">
        <v>2010</v>
      </c>
      <c r="E13845" s="11" t="s">
        <v>30</v>
      </c>
      <c r="F13845" s="11">
        <v>250</v>
      </c>
      <c r="G13845" s="11" t="s">
        <v>24</v>
      </c>
      <c r="H13845" s="11" t="s">
        <v>24</v>
      </c>
      <c r="I13845" s="11" t="s">
        <v>31</v>
      </c>
      <c r="J13845" s="11">
        <v>55</v>
      </c>
      <c r="K13845" s="12">
        <v>0.22987251541753453</v>
      </c>
      <c r="L13845" s="13">
        <v>0</v>
      </c>
      <c r="M13845" s="14">
        <f t="shared" si="1683"/>
        <v>0</v>
      </c>
      <c r="N13845" s="15">
        <f t="shared" si="1684"/>
        <v>2.5</v>
      </c>
      <c r="O13845" s="14">
        <f t="shared" si="1685"/>
        <v>1</v>
      </c>
      <c r="P13845" s="15" t="s">
        <v>25</v>
      </c>
      <c r="Q13845" s="14" t="str">
        <f t="shared" si="1686"/>
        <v>No</v>
      </c>
      <c r="R13845" s="15">
        <f t="shared" si="1687"/>
        <v>0</v>
      </c>
      <c r="S13845" s="14">
        <f t="shared" si="1688"/>
        <v>1</v>
      </c>
      <c r="T13845" s="15">
        <f t="shared" si="1689"/>
        <v>2653</v>
      </c>
    </row>
    <row r="13846" spans="1:20" x14ac:dyDescent="0.2">
      <c r="A13846" s="11"/>
      <c r="B13846" s="11" t="s">
        <v>47</v>
      </c>
      <c r="C13846" s="11" t="s">
        <v>48</v>
      </c>
      <c r="D13846" s="11">
        <v>2010</v>
      </c>
      <c r="E13846" s="11" t="s">
        <v>30</v>
      </c>
      <c r="F13846" s="11">
        <v>250</v>
      </c>
      <c r="G13846" s="11" t="s">
        <v>24</v>
      </c>
      <c r="H13846" s="11" t="s">
        <v>24</v>
      </c>
      <c r="I13846" s="11" t="s">
        <v>31</v>
      </c>
      <c r="J13846" s="11">
        <v>55</v>
      </c>
      <c r="K13846" s="12">
        <v>6.5355156466686326E-2</v>
      </c>
      <c r="L13846" s="13">
        <v>0</v>
      </c>
      <c r="M13846" s="14">
        <f t="shared" si="1683"/>
        <v>0</v>
      </c>
      <c r="N13846" s="15">
        <f t="shared" si="1684"/>
        <v>2.5</v>
      </c>
      <c r="O13846" s="14">
        <f t="shared" si="1685"/>
        <v>1</v>
      </c>
      <c r="P13846" s="15" t="s">
        <v>25</v>
      </c>
      <c r="Q13846" s="14" t="str">
        <f t="shared" si="1686"/>
        <v>No</v>
      </c>
      <c r="R13846" s="15">
        <f t="shared" si="1687"/>
        <v>0</v>
      </c>
      <c r="S13846" s="14">
        <f t="shared" si="1688"/>
        <v>1</v>
      </c>
      <c r="T13846" s="15">
        <f t="shared" si="1689"/>
        <v>2653</v>
      </c>
    </row>
    <row r="13847" spans="1:20" x14ac:dyDescent="0.2">
      <c r="A13847" s="11"/>
      <c r="B13847" s="11" t="s">
        <v>47</v>
      </c>
      <c r="C13847" s="11" t="s">
        <v>48</v>
      </c>
      <c r="D13847" s="11">
        <v>2010</v>
      </c>
      <c r="E13847" s="11" t="s">
        <v>30</v>
      </c>
      <c r="F13847" s="11">
        <v>300</v>
      </c>
      <c r="G13847" s="11" t="s">
        <v>24</v>
      </c>
      <c r="H13847" s="11" t="s">
        <v>24</v>
      </c>
      <c r="I13847" s="11" t="s">
        <v>36</v>
      </c>
      <c r="J13847" s="11">
        <v>55</v>
      </c>
      <c r="K13847" s="12">
        <v>4.2544574827731753E-3</v>
      </c>
      <c r="L13847" s="13">
        <v>0</v>
      </c>
      <c r="M13847" s="14">
        <f t="shared" si="1683"/>
        <v>0</v>
      </c>
      <c r="N13847" s="15">
        <f t="shared" si="1684"/>
        <v>2.5</v>
      </c>
      <c r="O13847" s="14">
        <f t="shared" si="1685"/>
        <v>1</v>
      </c>
      <c r="P13847" s="15" t="s">
        <v>25</v>
      </c>
      <c r="Q13847" s="14" t="str">
        <f t="shared" si="1686"/>
        <v>No</v>
      </c>
      <c r="R13847" s="15">
        <f t="shared" si="1687"/>
        <v>0</v>
      </c>
      <c r="S13847" s="14">
        <f t="shared" si="1688"/>
        <v>1</v>
      </c>
      <c r="T13847" s="15">
        <f t="shared" si="1689"/>
        <v>2653</v>
      </c>
    </row>
    <row r="13848" spans="1:20" x14ac:dyDescent="0.2">
      <c r="A13848" s="11"/>
      <c r="B13848" s="11" t="s">
        <v>47</v>
      </c>
      <c r="C13848" s="11" t="s">
        <v>48</v>
      </c>
      <c r="D13848" s="11">
        <v>2010</v>
      </c>
      <c r="E13848" s="11" t="s">
        <v>30</v>
      </c>
      <c r="F13848" s="11">
        <v>300</v>
      </c>
      <c r="G13848" s="11" t="s">
        <v>24</v>
      </c>
      <c r="H13848" s="11" t="s">
        <v>24</v>
      </c>
      <c r="I13848" s="11" t="s">
        <v>37</v>
      </c>
      <c r="J13848" s="11">
        <v>55</v>
      </c>
      <c r="K13848" s="12">
        <v>9.3912112934519867E-3</v>
      </c>
      <c r="L13848" s="13">
        <v>0</v>
      </c>
      <c r="M13848" s="14">
        <f t="shared" si="1683"/>
        <v>0</v>
      </c>
      <c r="N13848" s="15">
        <f t="shared" si="1684"/>
        <v>2.5</v>
      </c>
      <c r="O13848" s="14">
        <f t="shared" si="1685"/>
        <v>1</v>
      </c>
      <c r="P13848" s="15" t="s">
        <v>25</v>
      </c>
      <c r="Q13848" s="14" t="str">
        <f t="shared" si="1686"/>
        <v>No</v>
      </c>
      <c r="R13848" s="15">
        <f t="shared" si="1687"/>
        <v>0</v>
      </c>
      <c r="S13848" s="14">
        <f t="shared" si="1688"/>
        <v>1</v>
      </c>
      <c r="T13848" s="15">
        <f t="shared" si="1689"/>
        <v>2653</v>
      </c>
    </row>
    <row r="13849" spans="1:20" x14ac:dyDescent="0.2">
      <c r="A13849" s="11"/>
      <c r="B13849" s="11" t="s">
        <v>28</v>
      </c>
      <c r="C13849" s="11" t="s">
        <v>48</v>
      </c>
      <c r="D13849" s="11">
        <v>2010</v>
      </c>
      <c r="E13849" s="11" t="s">
        <v>30</v>
      </c>
      <c r="F13849" s="11">
        <v>300</v>
      </c>
      <c r="G13849" s="11" t="s">
        <v>24</v>
      </c>
      <c r="H13849" s="11" t="s">
        <v>24</v>
      </c>
      <c r="I13849" s="11" t="s">
        <v>31</v>
      </c>
      <c r="J13849" s="11">
        <v>55</v>
      </c>
      <c r="K13849" s="12">
        <v>3.8163390407528218E-2</v>
      </c>
      <c r="L13849" s="13">
        <v>0</v>
      </c>
      <c r="M13849" s="14">
        <f t="shared" si="1683"/>
        <v>0</v>
      </c>
      <c r="N13849" s="15">
        <f t="shared" si="1684"/>
        <v>2.5</v>
      </c>
      <c r="O13849" s="14">
        <f t="shared" si="1685"/>
        <v>1</v>
      </c>
      <c r="P13849" s="15" t="s">
        <v>25</v>
      </c>
      <c r="Q13849" s="14" t="str">
        <f t="shared" si="1686"/>
        <v>No</v>
      </c>
      <c r="R13849" s="15">
        <f t="shared" si="1687"/>
        <v>0</v>
      </c>
      <c r="S13849" s="14">
        <f t="shared" si="1688"/>
        <v>1</v>
      </c>
      <c r="T13849" s="15">
        <f t="shared" si="1689"/>
        <v>2653</v>
      </c>
    </row>
    <row r="13850" spans="1:20" x14ac:dyDescent="0.2">
      <c r="A13850" s="11"/>
      <c r="B13850" s="11" t="s">
        <v>47</v>
      </c>
      <c r="C13850" s="11" t="s">
        <v>48</v>
      </c>
      <c r="D13850" s="11">
        <v>2010</v>
      </c>
      <c r="E13850" s="11" t="s">
        <v>30</v>
      </c>
      <c r="F13850" s="11">
        <v>300</v>
      </c>
      <c r="G13850" s="11" t="s">
        <v>24</v>
      </c>
      <c r="H13850" s="11" t="s">
        <v>24</v>
      </c>
      <c r="I13850" s="11" t="s">
        <v>31</v>
      </c>
      <c r="J13850" s="11">
        <v>55</v>
      </c>
      <c r="K13850" s="12">
        <v>0.46579197799233835</v>
      </c>
      <c r="L13850" s="13">
        <v>0</v>
      </c>
      <c r="M13850" s="14">
        <f t="shared" si="1683"/>
        <v>0</v>
      </c>
      <c r="N13850" s="15">
        <f t="shared" si="1684"/>
        <v>2.5</v>
      </c>
      <c r="O13850" s="14">
        <f t="shared" si="1685"/>
        <v>1</v>
      </c>
      <c r="P13850" s="15" t="s">
        <v>25</v>
      </c>
      <c r="Q13850" s="14" t="str">
        <f t="shared" si="1686"/>
        <v>No</v>
      </c>
      <c r="R13850" s="15">
        <f t="shared" si="1687"/>
        <v>0</v>
      </c>
      <c r="S13850" s="14">
        <f t="shared" si="1688"/>
        <v>1</v>
      </c>
      <c r="T13850" s="15">
        <f t="shared" si="1689"/>
        <v>2653</v>
      </c>
    </row>
    <row r="13851" spans="1:20" x14ac:dyDescent="0.2">
      <c r="A13851" s="11"/>
      <c r="B13851" s="11" t="s">
        <v>47</v>
      </c>
      <c r="C13851" s="11" t="s">
        <v>48</v>
      </c>
      <c r="D13851" s="11">
        <v>2010</v>
      </c>
      <c r="E13851" s="11" t="s">
        <v>30</v>
      </c>
      <c r="F13851" s="11">
        <v>300</v>
      </c>
      <c r="G13851" s="11" t="s">
        <v>24</v>
      </c>
      <c r="H13851" s="11" t="s">
        <v>24</v>
      </c>
      <c r="I13851" s="11" t="s">
        <v>31</v>
      </c>
      <c r="J13851" s="11">
        <v>55</v>
      </c>
      <c r="K13851" s="12">
        <v>2.0041830863588524E-2</v>
      </c>
      <c r="L13851" s="13">
        <v>0</v>
      </c>
      <c r="M13851" s="14">
        <f t="shared" si="1683"/>
        <v>0</v>
      </c>
      <c r="N13851" s="15">
        <f t="shared" si="1684"/>
        <v>2.5</v>
      </c>
      <c r="O13851" s="14">
        <f t="shared" si="1685"/>
        <v>1</v>
      </c>
      <c r="P13851" s="15" t="s">
        <v>25</v>
      </c>
      <c r="Q13851" s="14" t="str">
        <f t="shared" si="1686"/>
        <v>No</v>
      </c>
      <c r="R13851" s="15">
        <f t="shared" si="1687"/>
        <v>0</v>
      </c>
      <c r="S13851" s="14">
        <f t="shared" si="1688"/>
        <v>1</v>
      </c>
      <c r="T13851" s="15">
        <f t="shared" si="1689"/>
        <v>2653</v>
      </c>
    </row>
    <row r="13852" spans="1:20" x14ac:dyDescent="0.2">
      <c r="A13852" s="11"/>
      <c r="B13852" s="11" t="s">
        <v>50</v>
      </c>
      <c r="C13852" s="11" t="s">
        <v>48</v>
      </c>
      <c r="D13852" s="11">
        <v>2010</v>
      </c>
      <c r="E13852" s="11" t="s">
        <v>30</v>
      </c>
      <c r="F13852" s="11">
        <v>300</v>
      </c>
      <c r="G13852" s="11" t="s">
        <v>24</v>
      </c>
      <c r="H13852" s="11" t="s">
        <v>24</v>
      </c>
      <c r="I13852" s="11" t="s">
        <v>31</v>
      </c>
      <c r="J13852" s="11">
        <v>55</v>
      </c>
      <c r="K13852" s="12">
        <v>5.040995268152354E-3</v>
      </c>
      <c r="L13852" s="13">
        <v>0</v>
      </c>
      <c r="M13852" s="14">
        <f t="shared" si="1683"/>
        <v>0</v>
      </c>
      <c r="N13852" s="15">
        <f t="shared" si="1684"/>
        <v>2.5</v>
      </c>
      <c r="O13852" s="14">
        <f t="shared" si="1685"/>
        <v>1</v>
      </c>
      <c r="P13852" s="15" t="s">
        <v>25</v>
      </c>
      <c r="Q13852" s="14" t="str">
        <f t="shared" si="1686"/>
        <v>No</v>
      </c>
      <c r="R13852" s="15">
        <f t="shared" si="1687"/>
        <v>0</v>
      </c>
      <c r="S13852" s="14">
        <f t="shared" si="1688"/>
        <v>1</v>
      </c>
      <c r="T13852" s="15">
        <f t="shared" si="1689"/>
        <v>2653</v>
      </c>
    </row>
    <row r="13853" spans="1:20" x14ac:dyDescent="0.2">
      <c r="A13853" s="11"/>
      <c r="B13853" s="11" t="s">
        <v>47</v>
      </c>
      <c r="C13853" s="11" t="s">
        <v>48</v>
      </c>
      <c r="D13853" s="11">
        <v>2010</v>
      </c>
      <c r="E13853" s="11" t="s">
        <v>34</v>
      </c>
      <c r="F13853" s="11">
        <v>350</v>
      </c>
      <c r="G13853" s="11" t="s">
        <v>24</v>
      </c>
      <c r="H13853" s="11" t="s">
        <v>24</v>
      </c>
      <c r="I13853" s="11" t="s">
        <v>31</v>
      </c>
      <c r="J13853" s="11">
        <v>55</v>
      </c>
      <c r="K13853" s="12">
        <v>2.3123392324637636E-2</v>
      </c>
      <c r="L13853" s="13">
        <v>0</v>
      </c>
      <c r="M13853" s="14">
        <f t="shared" si="1683"/>
        <v>0</v>
      </c>
      <c r="N13853" s="15">
        <f t="shared" si="1684"/>
        <v>1</v>
      </c>
      <c r="O13853" s="14">
        <f t="shared" si="1685"/>
        <v>1</v>
      </c>
      <c r="P13853" s="15" t="s">
        <v>25</v>
      </c>
      <c r="Q13853" s="14" t="str">
        <f t="shared" si="1686"/>
        <v>No</v>
      </c>
      <c r="R13853" s="15">
        <f t="shared" si="1687"/>
        <v>0</v>
      </c>
      <c r="S13853" s="14">
        <f t="shared" si="1688"/>
        <v>1</v>
      </c>
      <c r="T13853" s="15">
        <f t="shared" si="1689"/>
        <v>2653</v>
      </c>
    </row>
    <row r="13854" spans="1:20" x14ac:dyDescent="0.2">
      <c r="A13854" s="11"/>
      <c r="B13854" s="11" t="s">
        <v>47</v>
      </c>
      <c r="C13854" s="11" t="s">
        <v>48</v>
      </c>
      <c r="D13854" s="11">
        <v>2010</v>
      </c>
      <c r="E13854" s="11" t="s">
        <v>34</v>
      </c>
      <c r="F13854" s="11">
        <v>400</v>
      </c>
      <c r="G13854" s="11" t="s">
        <v>24</v>
      </c>
      <c r="H13854" s="11" t="s">
        <v>24</v>
      </c>
      <c r="I13854" s="11" t="s">
        <v>33</v>
      </c>
      <c r="J13854" s="11">
        <v>55</v>
      </c>
      <c r="K13854" s="12">
        <v>3.6734947400147849E-2</v>
      </c>
      <c r="L13854" s="13">
        <v>0</v>
      </c>
      <c r="M13854" s="14">
        <f t="shared" si="1683"/>
        <v>0</v>
      </c>
      <c r="N13854" s="15">
        <f t="shared" si="1684"/>
        <v>1</v>
      </c>
      <c r="O13854" s="14">
        <f t="shared" si="1685"/>
        <v>1</v>
      </c>
      <c r="P13854" s="15" t="s">
        <v>25</v>
      </c>
      <c r="Q13854" s="14" t="str">
        <f t="shared" si="1686"/>
        <v>No</v>
      </c>
      <c r="R13854" s="15">
        <f t="shared" si="1687"/>
        <v>0</v>
      </c>
      <c r="S13854" s="14">
        <f t="shared" si="1688"/>
        <v>1</v>
      </c>
      <c r="T13854" s="15">
        <f t="shared" si="1689"/>
        <v>2653</v>
      </c>
    </row>
    <row r="13855" spans="1:20" x14ac:dyDescent="0.2">
      <c r="A13855" s="11"/>
      <c r="B13855" s="11" t="s">
        <v>47</v>
      </c>
      <c r="C13855" s="11" t="s">
        <v>48</v>
      </c>
      <c r="D13855" s="11">
        <v>2010</v>
      </c>
      <c r="E13855" s="11" t="s">
        <v>34</v>
      </c>
      <c r="F13855" s="11">
        <v>400</v>
      </c>
      <c r="G13855" s="11" t="s">
        <v>24</v>
      </c>
      <c r="H13855" s="11" t="s">
        <v>24</v>
      </c>
      <c r="I13855" s="11" t="s">
        <v>35</v>
      </c>
      <c r="J13855" s="11">
        <v>55</v>
      </c>
      <c r="K13855" s="12">
        <v>0.45739930812488971</v>
      </c>
      <c r="L13855" s="13">
        <v>0</v>
      </c>
      <c r="M13855" s="14">
        <f t="shared" si="1683"/>
        <v>0</v>
      </c>
      <c r="N13855" s="15">
        <f t="shared" si="1684"/>
        <v>1</v>
      </c>
      <c r="O13855" s="14">
        <f t="shared" si="1685"/>
        <v>1</v>
      </c>
      <c r="P13855" s="15" t="s">
        <v>25</v>
      </c>
      <c r="Q13855" s="14" t="str">
        <f t="shared" si="1686"/>
        <v>No</v>
      </c>
      <c r="R13855" s="15">
        <f t="shared" si="1687"/>
        <v>0</v>
      </c>
      <c r="S13855" s="14">
        <f t="shared" si="1688"/>
        <v>1</v>
      </c>
      <c r="T13855" s="15">
        <f t="shared" si="1689"/>
        <v>2653</v>
      </c>
    </row>
    <row r="13856" spans="1:20" x14ac:dyDescent="0.2">
      <c r="A13856" s="11"/>
      <c r="B13856" s="11" t="s">
        <v>47</v>
      </c>
      <c r="C13856" s="11" t="s">
        <v>48</v>
      </c>
      <c r="D13856" s="11">
        <v>2010</v>
      </c>
      <c r="E13856" s="11" t="s">
        <v>34</v>
      </c>
      <c r="F13856" s="11">
        <v>400</v>
      </c>
      <c r="G13856" s="11" t="s">
        <v>24</v>
      </c>
      <c r="H13856" s="11" t="s">
        <v>24</v>
      </c>
      <c r="I13856" s="11" t="s">
        <v>31</v>
      </c>
      <c r="J13856" s="11">
        <v>55</v>
      </c>
      <c r="K13856" s="12">
        <v>0.2117328996487666</v>
      </c>
      <c r="L13856" s="13">
        <v>0</v>
      </c>
      <c r="M13856" s="14">
        <f t="shared" si="1683"/>
        <v>0</v>
      </c>
      <c r="N13856" s="15">
        <f t="shared" si="1684"/>
        <v>1</v>
      </c>
      <c r="O13856" s="14">
        <f t="shared" si="1685"/>
        <v>1</v>
      </c>
      <c r="P13856" s="15" t="s">
        <v>25</v>
      </c>
      <c r="Q13856" s="14" t="str">
        <f t="shared" si="1686"/>
        <v>No</v>
      </c>
      <c r="R13856" s="15">
        <f t="shared" si="1687"/>
        <v>0</v>
      </c>
      <c r="S13856" s="14">
        <f t="shared" si="1688"/>
        <v>1</v>
      </c>
      <c r="T13856" s="15">
        <f t="shared" si="1689"/>
        <v>2653</v>
      </c>
    </row>
    <row r="13857" spans="1:20" x14ac:dyDescent="0.2">
      <c r="A13857" s="11"/>
      <c r="B13857" s="11" t="s">
        <v>47</v>
      </c>
      <c r="C13857" s="11" t="s">
        <v>48</v>
      </c>
      <c r="D13857" s="11">
        <v>2010</v>
      </c>
      <c r="E13857" s="11" t="s">
        <v>34</v>
      </c>
      <c r="F13857" s="11">
        <v>400</v>
      </c>
      <c r="G13857" s="11" t="s">
        <v>24</v>
      </c>
      <c r="H13857" s="11" t="s">
        <v>24</v>
      </c>
      <c r="I13857" s="11" t="s">
        <v>31</v>
      </c>
      <c r="J13857" s="11">
        <v>55</v>
      </c>
      <c r="K13857" s="12">
        <v>0.34099112530496017</v>
      </c>
      <c r="L13857" s="13">
        <v>0</v>
      </c>
      <c r="M13857" s="14">
        <f t="shared" si="1683"/>
        <v>0</v>
      </c>
      <c r="N13857" s="15">
        <f t="shared" si="1684"/>
        <v>1</v>
      </c>
      <c r="O13857" s="14">
        <f t="shared" si="1685"/>
        <v>1</v>
      </c>
      <c r="P13857" s="15" t="s">
        <v>25</v>
      </c>
      <c r="Q13857" s="14" t="str">
        <f t="shared" si="1686"/>
        <v>No</v>
      </c>
      <c r="R13857" s="15">
        <f t="shared" si="1687"/>
        <v>0</v>
      </c>
      <c r="S13857" s="14">
        <f t="shared" si="1688"/>
        <v>1</v>
      </c>
      <c r="T13857" s="15">
        <f t="shared" si="1689"/>
        <v>2653</v>
      </c>
    </row>
    <row r="13858" spans="1:20" x14ac:dyDescent="0.2">
      <c r="A13858" s="11"/>
      <c r="B13858" s="11" t="s">
        <v>47</v>
      </c>
      <c r="C13858" s="11" t="s">
        <v>48</v>
      </c>
      <c r="D13858" s="11">
        <v>2010</v>
      </c>
      <c r="E13858" s="11" t="s">
        <v>34</v>
      </c>
      <c r="F13858" s="11">
        <v>450</v>
      </c>
      <c r="G13858" s="11" t="s">
        <v>24</v>
      </c>
      <c r="H13858" s="11" t="s">
        <v>24</v>
      </c>
      <c r="I13858" s="11" t="s">
        <v>36</v>
      </c>
      <c r="J13858" s="11">
        <v>55</v>
      </c>
      <c r="K13858" s="12">
        <v>0.44847431389340109</v>
      </c>
      <c r="L13858" s="13">
        <v>0</v>
      </c>
      <c r="M13858" s="14">
        <f t="shared" si="1683"/>
        <v>0</v>
      </c>
      <c r="N13858" s="15">
        <f t="shared" si="1684"/>
        <v>1</v>
      </c>
      <c r="O13858" s="14">
        <f t="shared" si="1685"/>
        <v>1</v>
      </c>
      <c r="P13858" s="15" t="s">
        <v>25</v>
      </c>
      <c r="Q13858" s="14" t="str">
        <f t="shared" si="1686"/>
        <v>No</v>
      </c>
      <c r="R13858" s="15">
        <f t="shared" si="1687"/>
        <v>0</v>
      </c>
      <c r="S13858" s="14">
        <f t="shared" si="1688"/>
        <v>1</v>
      </c>
      <c r="T13858" s="15">
        <f t="shared" si="1689"/>
        <v>2653</v>
      </c>
    </row>
    <row r="13859" spans="1:20" x14ac:dyDescent="0.2">
      <c r="A13859" s="11"/>
      <c r="B13859" s="11" t="s">
        <v>47</v>
      </c>
      <c r="C13859" s="11" t="s">
        <v>48</v>
      </c>
      <c r="D13859" s="11">
        <v>2010</v>
      </c>
      <c r="E13859" s="11" t="s">
        <v>34</v>
      </c>
      <c r="F13859" s="11">
        <v>450</v>
      </c>
      <c r="G13859" s="11" t="s">
        <v>24</v>
      </c>
      <c r="H13859" s="11" t="s">
        <v>24</v>
      </c>
      <c r="I13859" s="11" t="s">
        <v>35</v>
      </c>
      <c r="J13859" s="11">
        <v>55</v>
      </c>
      <c r="K13859" s="12">
        <v>0.61637981213117976</v>
      </c>
      <c r="L13859" s="13">
        <v>0</v>
      </c>
      <c r="M13859" s="14">
        <f t="shared" si="1683"/>
        <v>0</v>
      </c>
      <c r="N13859" s="15">
        <f t="shared" si="1684"/>
        <v>1</v>
      </c>
      <c r="O13859" s="14">
        <f t="shared" si="1685"/>
        <v>1</v>
      </c>
      <c r="P13859" s="15" t="s">
        <v>25</v>
      </c>
      <c r="Q13859" s="14" t="str">
        <f t="shared" si="1686"/>
        <v>No</v>
      </c>
      <c r="R13859" s="15">
        <f t="shared" si="1687"/>
        <v>0</v>
      </c>
      <c r="S13859" s="14">
        <f t="shared" si="1688"/>
        <v>1</v>
      </c>
      <c r="T13859" s="15">
        <f t="shared" si="1689"/>
        <v>2653</v>
      </c>
    </row>
    <row r="13860" spans="1:20" x14ac:dyDescent="0.2">
      <c r="A13860" s="11"/>
      <c r="B13860" s="11" t="s">
        <v>47</v>
      </c>
      <c r="C13860" s="11" t="s">
        <v>48</v>
      </c>
      <c r="D13860" s="11">
        <v>2010</v>
      </c>
      <c r="E13860" s="11" t="s">
        <v>34</v>
      </c>
      <c r="F13860" s="11">
        <v>450</v>
      </c>
      <c r="G13860" s="11" t="s">
        <v>24</v>
      </c>
      <c r="H13860" s="11" t="s">
        <v>24</v>
      </c>
      <c r="I13860" s="11" t="s">
        <v>31</v>
      </c>
      <c r="J13860" s="11">
        <v>55</v>
      </c>
      <c r="K13860" s="12">
        <v>0.83718090322346184</v>
      </c>
      <c r="L13860" s="13">
        <v>0</v>
      </c>
      <c r="M13860" s="14">
        <f t="shared" si="1683"/>
        <v>0</v>
      </c>
      <c r="N13860" s="15">
        <f t="shared" si="1684"/>
        <v>1</v>
      </c>
      <c r="O13860" s="14">
        <f t="shared" si="1685"/>
        <v>1</v>
      </c>
      <c r="P13860" s="15" t="s">
        <v>25</v>
      </c>
      <c r="Q13860" s="14" t="str">
        <f t="shared" si="1686"/>
        <v>No</v>
      </c>
      <c r="R13860" s="15">
        <f t="shared" si="1687"/>
        <v>0</v>
      </c>
      <c r="S13860" s="14">
        <f t="shared" si="1688"/>
        <v>1</v>
      </c>
      <c r="T13860" s="15">
        <f t="shared" si="1689"/>
        <v>2653</v>
      </c>
    </row>
    <row r="13861" spans="1:20" x14ac:dyDescent="0.2">
      <c r="A13861" s="11"/>
      <c r="B13861" s="11" t="s">
        <v>47</v>
      </c>
      <c r="C13861" s="11" t="s">
        <v>48</v>
      </c>
      <c r="D13861" s="11">
        <v>2010</v>
      </c>
      <c r="E13861" s="11" t="s">
        <v>40</v>
      </c>
      <c r="F13861" s="11">
        <v>600</v>
      </c>
      <c r="G13861" s="11" t="s">
        <v>24</v>
      </c>
      <c r="H13861" s="11" t="s">
        <v>24</v>
      </c>
      <c r="I13861" s="11" t="s">
        <v>31</v>
      </c>
      <c r="J13861" s="11">
        <v>55</v>
      </c>
      <c r="K13861" s="12">
        <v>0.74447422454486734</v>
      </c>
      <c r="L13861" s="13">
        <v>0</v>
      </c>
      <c r="M13861" s="14">
        <f t="shared" si="1683"/>
        <v>0</v>
      </c>
      <c r="N13861" s="15">
        <f t="shared" si="1684"/>
        <v>1</v>
      </c>
      <c r="O13861" s="14">
        <f t="shared" si="1685"/>
        <v>1</v>
      </c>
      <c r="P13861" s="15" t="s">
        <v>25</v>
      </c>
      <c r="Q13861" s="14" t="str">
        <f t="shared" si="1686"/>
        <v>No</v>
      </c>
      <c r="R13861" s="15">
        <f t="shared" si="1687"/>
        <v>0</v>
      </c>
      <c r="S13861" s="14">
        <f t="shared" si="1688"/>
        <v>1</v>
      </c>
      <c r="T13861" s="15">
        <f t="shared" si="1689"/>
        <v>2653</v>
      </c>
    </row>
    <row r="13862" spans="1:20" x14ac:dyDescent="0.2">
      <c r="A13862" s="11"/>
      <c r="B13862" s="11" t="s">
        <v>28</v>
      </c>
      <c r="C13862" s="11" t="s">
        <v>48</v>
      </c>
      <c r="D13862" s="11">
        <v>2010</v>
      </c>
      <c r="E13862" s="11" t="s">
        <v>39</v>
      </c>
      <c r="F13862" s="11">
        <v>700</v>
      </c>
      <c r="G13862" s="11" t="s">
        <v>24</v>
      </c>
      <c r="H13862" s="11" t="s">
        <v>24</v>
      </c>
      <c r="I13862" s="11" t="s">
        <v>31</v>
      </c>
      <c r="J13862" s="11">
        <v>55</v>
      </c>
      <c r="K13862" s="12">
        <v>2.7534930241782662</v>
      </c>
      <c r="L13862" s="13">
        <v>0</v>
      </c>
      <c r="M13862" s="14">
        <f t="shared" si="1683"/>
        <v>0</v>
      </c>
      <c r="N13862" s="15">
        <f t="shared" si="1684"/>
        <v>1</v>
      </c>
      <c r="O13862" s="14">
        <f t="shared" si="1685"/>
        <v>1</v>
      </c>
      <c r="P13862" s="15" t="s">
        <v>25</v>
      </c>
      <c r="Q13862" s="14" t="str">
        <f t="shared" si="1686"/>
        <v>No</v>
      </c>
      <c r="R13862" s="15">
        <f t="shared" si="1687"/>
        <v>0</v>
      </c>
      <c r="S13862" s="14">
        <f t="shared" si="1688"/>
        <v>1</v>
      </c>
      <c r="T13862" s="15">
        <f t="shared" si="1689"/>
        <v>2653</v>
      </c>
    </row>
    <row r="13863" spans="1:20" x14ac:dyDescent="0.2">
      <c r="A13863" s="11"/>
      <c r="B13863" s="11" t="s">
        <v>47</v>
      </c>
      <c r="C13863" s="11" t="s">
        <v>48</v>
      </c>
      <c r="D13863" s="11">
        <v>2010</v>
      </c>
      <c r="E13863" s="11" t="s">
        <v>30</v>
      </c>
      <c r="F13863" s="11">
        <v>50</v>
      </c>
      <c r="G13863" s="11" t="s">
        <v>24</v>
      </c>
      <c r="H13863" s="11" t="s">
        <v>24</v>
      </c>
      <c r="I13863" s="11" t="s">
        <v>36</v>
      </c>
      <c r="J13863" s="11">
        <v>60</v>
      </c>
      <c r="K13863" s="12">
        <v>0.11081765720841874</v>
      </c>
      <c r="L13863" s="13">
        <v>0</v>
      </c>
      <c r="M13863" s="14">
        <f t="shared" si="1683"/>
        <v>0</v>
      </c>
      <c r="N13863" s="15">
        <f t="shared" si="1684"/>
        <v>2.5</v>
      </c>
      <c r="O13863" s="14">
        <f t="shared" si="1685"/>
        <v>1</v>
      </c>
      <c r="P13863" s="15" t="s">
        <v>25</v>
      </c>
      <c r="Q13863" s="14" t="str">
        <f t="shared" si="1686"/>
        <v>No</v>
      </c>
      <c r="R13863" s="15">
        <f t="shared" si="1687"/>
        <v>0</v>
      </c>
      <c r="S13863" s="14">
        <f t="shared" si="1688"/>
        <v>1</v>
      </c>
      <c r="T13863" s="15">
        <f t="shared" si="1689"/>
        <v>2653</v>
      </c>
    </row>
    <row r="13864" spans="1:20" x14ac:dyDescent="0.2">
      <c r="A13864" s="11"/>
      <c r="B13864" s="11" t="s">
        <v>47</v>
      </c>
      <c r="C13864" s="11" t="s">
        <v>48</v>
      </c>
      <c r="D13864" s="11">
        <v>2010</v>
      </c>
      <c r="E13864" s="11" t="s">
        <v>30</v>
      </c>
      <c r="F13864" s="11">
        <v>50</v>
      </c>
      <c r="G13864" s="11" t="s">
        <v>24</v>
      </c>
      <c r="H13864" s="11" t="s">
        <v>24</v>
      </c>
      <c r="I13864" s="11" t="s">
        <v>33</v>
      </c>
      <c r="J13864" s="11">
        <v>60</v>
      </c>
      <c r="K13864" s="12">
        <v>1.569388355065352</v>
      </c>
      <c r="L13864" s="13">
        <v>0</v>
      </c>
      <c r="M13864" s="14">
        <f t="shared" si="1683"/>
        <v>0</v>
      </c>
      <c r="N13864" s="15">
        <f t="shared" si="1684"/>
        <v>2.5</v>
      </c>
      <c r="O13864" s="14">
        <f t="shared" si="1685"/>
        <v>1</v>
      </c>
      <c r="P13864" s="15" t="s">
        <v>25</v>
      </c>
      <c r="Q13864" s="14" t="str">
        <f t="shared" si="1686"/>
        <v>No</v>
      </c>
      <c r="R13864" s="15">
        <f t="shared" si="1687"/>
        <v>0</v>
      </c>
      <c r="S13864" s="14">
        <f t="shared" si="1688"/>
        <v>1</v>
      </c>
      <c r="T13864" s="15">
        <f t="shared" si="1689"/>
        <v>2653</v>
      </c>
    </row>
    <row r="13865" spans="1:20" x14ac:dyDescent="0.2">
      <c r="A13865" s="11"/>
      <c r="B13865" s="11" t="s">
        <v>47</v>
      </c>
      <c r="C13865" s="11" t="s">
        <v>48</v>
      </c>
      <c r="D13865" s="11">
        <v>2010</v>
      </c>
      <c r="E13865" s="11" t="s">
        <v>30</v>
      </c>
      <c r="F13865" s="11">
        <v>50</v>
      </c>
      <c r="G13865" s="11" t="s">
        <v>24</v>
      </c>
      <c r="H13865" s="11" t="s">
        <v>24</v>
      </c>
      <c r="I13865" s="11" t="s">
        <v>33</v>
      </c>
      <c r="J13865" s="11">
        <v>60</v>
      </c>
      <c r="K13865" s="12">
        <v>0.18096541877511813</v>
      </c>
      <c r="L13865" s="13">
        <v>0</v>
      </c>
      <c r="M13865" s="14">
        <f t="shared" si="1683"/>
        <v>0</v>
      </c>
      <c r="N13865" s="15">
        <f t="shared" si="1684"/>
        <v>2.5</v>
      </c>
      <c r="O13865" s="14">
        <f t="shared" si="1685"/>
        <v>1</v>
      </c>
      <c r="P13865" s="15" t="s">
        <v>25</v>
      </c>
      <c r="Q13865" s="14" t="str">
        <f t="shared" si="1686"/>
        <v>No</v>
      </c>
      <c r="R13865" s="15">
        <f t="shared" si="1687"/>
        <v>0</v>
      </c>
      <c r="S13865" s="14">
        <f t="shared" si="1688"/>
        <v>1</v>
      </c>
      <c r="T13865" s="15">
        <f t="shared" si="1689"/>
        <v>2653</v>
      </c>
    </row>
    <row r="13866" spans="1:20" x14ac:dyDescent="0.2">
      <c r="A13866" s="11"/>
      <c r="B13866" s="11" t="s">
        <v>47</v>
      </c>
      <c r="C13866" s="11" t="s">
        <v>48</v>
      </c>
      <c r="D13866" s="11">
        <v>2010</v>
      </c>
      <c r="E13866" s="11" t="s">
        <v>30</v>
      </c>
      <c r="F13866" s="11">
        <v>50</v>
      </c>
      <c r="G13866" s="11" t="s">
        <v>24</v>
      </c>
      <c r="H13866" s="11" t="s">
        <v>24</v>
      </c>
      <c r="I13866" s="11" t="s">
        <v>35</v>
      </c>
      <c r="J13866" s="11">
        <v>60</v>
      </c>
      <c r="K13866" s="12">
        <v>0.3202660557565728</v>
      </c>
      <c r="L13866" s="13">
        <v>0</v>
      </c>
      <c r="M13866" s="14">
        <f t="shared" si="1683"/>
        <v>0</v>
      </c>
      <c r="N13866" s="15">
        <f t="shared" si="1684"/>
        <v>2.5</v>
      </c>
      <c r="O13866" s="14">
        <f t="shared" si="1685"/>
        <v>1</v>
      </c>
      <c r="P13866" s="15" t="s">
        <v>25</v>
      </c>
      <c r="Q13866" s="14" t="str">
        <f t="shared" si="1686"/>
        <v>No</v>
      </c>
      <c r="R13866" s="15">
        <f t="shared" si="1687"/>
        <v>0</v>
      </c>
      <c r="S13866" s="14">
        <f t="shared" si="1688"/>
        <v>1</v>
      </c>
      <c r="T13866" s="15">
        <f t="shared" si="1689"/>
        <v>2653</v>
      </c>
    </row>
    <row r="13867" spans="1:20" x14ac:dyDescent="0.2">
      <c r="A13867" s="11"/>
      <c r="B13867" s="11" t="s">
        <v>28</v>
      </c>
      <c r="C13867" s="11" t="s">
        <v>48</v>
      </c>
      <c r="D13867" s="11">
        <v>2010</v>
      </c>
      <c r="E13867" s="11" t="s">
        <v>30</v>
      </c>
      <c r="F13867" s="11">
        <v>50</v>
      </c>
      <c r="G13867" s="11" t="s">
        <v>24</v>
      </c>
      <c r="H13867" s="11" t="s">
        <v>24</v>
      </c>
      <c r="I13867" s="11" t="s">
        <v>31</v>
      </c>
      <c r="J13867" s="11">
        <v>60</v>
      </c>
      <c r="K13867" s="12">
        <v>1.9448140449785749E-2</v>
      </c>
      <c r="L13867" s="13">
        <v>0</v>
      </c>
      <c r="M13867" s="14">
        <f t="shared" si="1683"/>
        <v>0</v>
      </c>
      <c r="N13867" s="15">
        <f t="shared" si="1684"/>
        <v>2.5</v>
      </c>
      <c r="O13867" s="14">
        <f t="shared" si="1685"/>
        <v>1</v>
      </c>
      <c r="P13867" s="15" t="s">
        <v>25</v>
      </c>
      <c r="Q13867" s="14" t="str">
        <f t="shared" si="1686"/>
        <v>No</v>
      </c>
      <c r="R13867" s="15">
        <f t="shared" si="1687"/>
        <v>0</v>
      </c>
      <c r="S13867" s="14">
        <f t="shared" si="1688"/>
        <v>1</v>
      </c>
      <c r="T13867" s="15">
        <f t="shared" si="1689"/>
        <v>2653</v>
      </c>
    </row>
    <row r="13868" spans="1:20" x14ac:dyDescent="0.2">
      <c r="A13868" s="11"/>
      <c r="B13868" s="11" t="s">
        <v>28</v>
      </c>
      <c r="C13868" s="11" t="s">
        <v>48</v>
      </c>
      <c r="D13868" s="11">
        <v>2010</v>
      </c>
      <c r="E13868" s="11" t="s">
        <v>30</v>
      </c>
      <c r="F13868" s="11">
        <v>50</v>
      </c>
      <c r="G13868" s="11" t="s">
        <v>24</v>
      </c>
      <c r="H13868" s="11" t="s">
        <v>24</v>
      </c>
      <c r="I13868" s="11" t="s">
        <v>31</v>
      </c>
      <c r="J13868" s="11">
        <v>60</v>
      </c>
      <c r="K13868" s="12">
        <v>2.7158949571694669E-3</v>
      </c>
      <c r="L13868" s="13">
        <v>0</v>
      </c>
      <c r="M13868" s="14">
        <f t="shared" si="1683"/>
        <v>0</v>
      </c>
      <c r="N13868" s="15">
        <f t="shared" si="1684"/>
        <v>2.5</v>
      </c>
      <c r="O13868" s="14">
        <f t="shared" si="1685"/>
        <v>1</v>
      </c>
      <c r="P13868" s="15" t="s">
        <v>25</v>
      </c>
      <c r="Q13868" s="14" t="str">
        <f t="shared" si="1686"/>
        <v>No</v>
      </c>
      <c r="R13868" s="15">
        <f t="shared" si="1687"/>
        <v>0</v>
      </c>
      <c r="S13868" s="14">
        <f t="shared" si="1688"/>
        <v>1</v>
      </c>
      <c r="T13868" s="15">
        <f t="shared" si="1689"/>
        <v>2653</v>
      </c>
    </row>
    <row r="13869" spans="1:20" x14ac:dyDescent="0.2">
      <c r="A13869" s="11"/>
      <c r="B13869" s="11" t="s">
        <v>47</v>
      </c>
      <c r="C13869" s="11" t="s">
        <v>48</v>
      </c>
      <c r="D13869" s="11">
        <v>2010</v>
      </c>
      <c r="E13869" s="11" t="s">
        <v>30</v>
      </c>
      <c r="F13869" s="11">
        <v>50</v>
      </c>
      <c r="G13869" s="11" t="s">
        <v>24</v>
      </c>
      <c r="H13869" s="11" t="s">
        <v>24</v>
      </c>
      <c r="I13869" s="11" t="s">
        <v>31</v>
      </c>
      <c r="J13869" s="11">
        <v>60</v>
      </c>
      <c r="K13869" s="12">
        <v>12.324671331552976</v>
      </c>
      <c r="L13869" s="13">
        <v>5.2076388218868583</v>
      </c>
      <c r="M13869" s="14">
        <f t="shared" si="1683"/>
        <v>1.7358796072956195</v>
      </c>
      <c r="N13869" s="15">
        <f t="shared" si="1684"/>
        <v>2.5</v>
      </c>
      <c r="O13869" s="14">
        <f t="shared" si="1685"/>
        <v>0.30564815708175219</v>
      </c>
      <c r="P13869" s="15" t="s">
        <v>25</v>
      </c>
      <c r="Q13869" s="14" t="str">
        <f t="shared" si="1686"/>
        <v>Yes</v>
      </c>
      <c r="R13869" s="15">
        <f t="shared" si="1687"/>
        <v>140.84591471835131</v>
      </c>
      <c r="S13869" s="14">
        <f t="shared" si="1688"/>
        <v>2</v>
      </c>
      <c r="T13869" s="15">
        <f t="shared" si="1689"/>
        <v>1929</v>
      </c>
    </row>
    <row r="13870" spans="1:20" x14ac:dyDescent="0.2">
      <c r="A13870" s="11"/>
      <c r="B13870" s="11" t="s">
        <v>47</v>
      </c>
      <c r="C13870" s="11" t="s">
        <v>48</v>
      </c>
      <c r="D13870" s="11">
        <v>2010</v>
      </c>
      <c r="E13870" s="11" t="s">
        <v>30</v>
      </c>
      <c r="F13870" s="11">
        <v>50</v>
      </c>
      <c r="G13870" s="11" t="s">
        <v>24</v>
      </c>
      <c r="H13870" s="11" t="s">
        <v>24</v>
      </c>
      <c r="I13870" s="11" t="s">
        <v>31</v>
      </c>
      <c r="J13870" s="11">
        <v>60</v>
      </c>
      <c r="K13870" s="12">
        <v>0.65256121397473266</v>
      </c>
      <c r="L13870" s="13">
        <v>0</v>
      </c>
      <c r="M13870" s="14">
        <f t="shared" si="1683"/>
        <v>0</v>
      </c>
      <c r="N13870" s="15">
        <f t="shared" si="1684"/>
        <v>2.5</v>
      </c>
      <c r="O13870" s="14">
        <f t="shared" si="1685"/>
        <v>1</v>
      </c>
      <c r="P13870" s="15" t="s">
        <v>25</v>
      </c>
      <c r="Q13870" s="14" t="str">
        <f t="shared" si="1686"/>
        <v>No</v>
      </c>
      <c r="R13870" s="15">
        <f t="shared" si="1687"/>
        <v>0</v>
      </c>
      <c r="S13870" s="14">
        <f t="shared" si="1688"/>
        <v>1</v>
      </c>
      <c r="T13870" s="15">
        <f t="shared" si="1689"/>
        <v>2653</v>
      </c>
    </row>
    <row r="13871" spans="1:20" x14ac:dyDescent="0.2">
      <c r="A13871" s="11"/>
      <c r="B13871" s="11" t="s">
        <v>47</v>
      </c>
      <c r="C13871" s="11" t="s">
        <v>48</v>
      </c>
      <c r="D13871" s="11">
        <v>2010</v>
      </c>
      <c r="E13871" s="11" t="s">
        <v>30</v>
      </c>
      <c r="F13871" s="11">
        <v>100</v>
      </c>
      <c r="G13871" s="11" t="s">
        <v>24</v>
      </c>
      <c r="H13871" s="11" t="s">
        <v>24</v>
      </c>
      <c r="I13871" s="11" t="s">
        <v>36</v>
      </c>
      <c r="J13871" s="11">
        <v>60</v>
      </c>
      <c r="K13871" s="12">
        <v>0.94354627471109576</v>
      </c>
      <c r="L13871" s="13">
        <v>0</v>
      </c>
      <c r="M13871" s="14">
        <f t="shared" si="1683"/>
        <v>0</v>
      </c>
      <c r="N13871" s="15">
        <f t="shared" si="1684"/>
        <v>2.5</v>
      </c>
      <c r="O13871" s="14">
        <f t="shared" si="1685"/>
        <v>1</v>
      </c>
      <c r="P13871" s="15" t="s">
        <v>25</v>
      </c>
      <c r="Q13871" s="14" t="str">
        <f t="shared" si="1686"/>
        <v>No</v>
      </c>
      <c r="R13871" s="15">
        <f t="shared" si="1687"/>
        <v>0</v>
      </c>
      <c r="S13871" s="14">
        <f t="shared" si="1688"/>
        <v>1</v>
      </c>
      <c r="T13871" s="15">
        <f t="shared" si="1689"/>
        <v>2653</v>
      </c>
    </row>
    <row r="13872" spans="1:20" x14ac:dyDescent="0.2">
      <c r="A13872" s="11"/>
      <c r="B13872" s="11" t="s">
        <v>28</v>
      </c>
      <c r="C13872" s="11" t="s">
        <v>48</v>
      </c>
      <c r="D13872" s="11">
        <v>2010</v>
      </c>
      <c r="E13872" s="11" t="s">
        <v>30</v>
      </c>
      <c r="F13872" s="11">
        <v>100</v>
      </c>
      <c r="G13872" s="11" t="s">
        <v>24</v>
      </c>
      <c r="H13872" s="11" t="s">
        <v>24</v>
      </c>
      <c r="I13872" s="11" t="s">
        <v>33</v>
      </c>
      <c r="J13872" s="11">
        <v>60</v>
      </c>
      <c r="K13872" s="12">
        <v>3.1510183262523526E-3</v>
      </c>
      <c r="L13872" s="13">
        <v>1.0779279279279279</v>
      </c>
      <c r="M13872" s="14">
        <f t="shared" si="1683"/>
        <v>0.35930930930930932</v>
      </c>
      <c r="N13872" s="15">
        <f t="shared" si="1684"/>
        <v>2.5</v>
      </c>
      <c r="O13872" s="14">
        <f t="shared" si="1685"/>
        <v>0.85627627627627634</v>
      </c>
      <c r="P13872" s="15" t="s">
        <v>25</v>
      </c>
      <c r="Q13872" s="14" t="str">
        <f t="shared" si="1686"/>
        <v>No</v>
      </c>
      <c r="R13872" s="15">
        <f t="shared" si="1687"/>
        <v>114029.58412388925</v>
      </c>
      <c r="S13872" s="14">
        <f t="shared" si="1688"/>
        <v>5</v>
      </c>
      <c r="T13872" s="15">
        <f t="shared" si="1689"/>
        <v>6</v>
      </c>
    </row>
    <row r="13873" spans="1:20" x14ac:dyDescent="0.2">
      <c r="A13873" s="11"/>
      <c r="B13873" s="11" t="s">
        <v>47</v>
      </c>
      <c r="C13873" s="11" t="s">
        <v>48</v>
      </c>
      <c r="D13873" s="11">
        <v>2010</v>
      </c>
      <c r="E13873" s="11" t="s">
        <v>30</v>
      </c>
      <c r="F13873" s="11">
        <v>100</v>
      </c>
      <c r="G13873" s="11" t="s">
        <v>24</v>
      </c>
      <c r="H13873" s="11" t="s">
        <v>24</v>
      </c>
      <c r="I13873" s="11" t="s">
        <v>33</v>
      </c>
      <c r="J13873" s="11">
        <v>60</v>
      </c>
      <c r="K13873" s="12">
        <v>0.18987750660315944</v>
      </c>
      <c r="L13873" s="13">
        <v>0</v>
      </c>
      <c r="M13873" s="14">
        <f t="shared" si="1683"/>
        <v>0</v>
      </c>
      <c r="N13873" s="15">
        <f t="shared" si="1684"/>
        <v>2.5</v>
      </c>
      <c r="O13873" s="14">
        <f t="shared" si="1685"/>
        <v>1</v>
      </c>
      <c r="P13873" s="15" t="s">
        <v>25</v>
      </c>
      <c r="Q13873" s="14" t="str">
        <f t="shared" si="1686"/>
        <v>No</v>
      </c>
      <c r="R13873" s="15">
        <f t="shared" si="1687"/>
        <v>0</v>
      </c>
      <c r="S13873" s="14">
        <f t="shared" si="1688"/>
        <v>1</v>
      </c>
      <c r="T13873" s="15">
        <f t="shared" si="1689"/>
        <v>2653</v>
      </c>
    </row>
    <row r="13874" spans="1:20" x14ac:dyDescent="0.2">
      <c r="A13874" s="11"/>
      <c r="B13874" s="11" t="s">
        <v>47</v>
      </c>
      <c r="C13874" s="11" t="s">
        <v>48</v>
      </c>
      <c r="D13874" s="11">
        <v>2010</v>
      </c>
      <c r="E13874" s="11" t="s">
        <v>30</v>
      </c>
      <c r="F13874" s="11">
        <v>100</v>
      </c>
      <c r="G13874" s="11" t="s">
        <v>24</v>
      </c>
      <c r="H13874" s="11" t="s">
        <v>24</v>
      </c>
      <c r="I13874" s="11" t="s">
        <v>33</v>
      </c>
      <c r="J13874" s="11">
        <v>60</v>
      </c>
      <c r="K13874" s="12">
        <v>4.0363930711222965E-4</v>
      </c>
      <c r="L13874" s="13">
        <v>0</v>
      </c>
      <c r="M13874" s="14">
        <f t="shared" si="1683"/>
        <v>0</v>
      </c>
      <c r="N13874" s="15">
        <f t="shared" si="1684"/>
        <v>2.5</v>
      </c>
      <c r="O13874" s="14">
        <f t="shared" si="1685"/>
        <v>1</v>
      </c>
      <c r="P13874" s="15" t="s">
        <v>25</v>
      </c>
      <c r="Q13874" s="14" t="str">
        <f t="shared" si="1686"/>
        <v>No</v>
      </c>
      <c r="R13874" s="15">
        <f t="shared" si="1687"/>
        <v>0</v>
      </c>
      <c r="S13874" s="14">
        <f t="shared" si="1688"/>
        <v>1</v>
      </c>
      <c r="T13874" s="15">
        <f t="shared" si="1689"/>
        <v>2653</v>
      </c>
    </row>
    <row r="13875" spans="1:20" x14ac:dyDescent="0.2">
      <c r="A13875" s="11"/>
      <c r="B13875" s="11" t="s">
        <v>47</v>
      </c>
      <c r="C13875" s="11" t="s">
        <v>48</v>
      </c>
      <c r="D13875" s="11">
        <v>2010</v>
      </c>
      <c r="E13875" s="11" t="s">
        <v>30</v>
      </c>
      <c r="F13875" s="11">
        <v>100</v>
      </c>
      <c r="G13875" s="11" t="s">
        <v>24</v>
      </c>
      <c r="H13875" s="11" t="s">
        <v>24</v>
      </c>
      <c r="I13875" s="11" t="s">
        <v>35</v>
      </c>
      <c r="J13875" s="11">
        <v>60</v>
      </c>
      <c r="K13875" s="12">
        <v>1.629006612968565E-2</v>
      </c>
      <c r="L13875" s="13">
        <v>0</v>
      </c>
      <c r="M13875" s="14">
        <f t="shared" si="1683"/>
        <v>0</v>
      </c>
      <c r="N13875" s="15">
        <f t="shared" si="1684"/>
        <v>2.5</v>
      </c>
      <c r="O13875" s="14">
        <f t="shared" si="1685"/>
        <v>1</v>
      </c>
      <c r="P13875" s="15" t="s">
        <v>25</v>
      </c>
      <c r="Q13875" s="14" t="str">
        <f t="shared" si="1686"/>
        <v>No</v>
      </c>
      <c r="R13875" s="15">
        <f t="shared" si="1687"/>
        <v>0</v>
      </c>
      <c r="S13875" s="14">
        <f t="shared" si="1688"/>
        <v>1</v>
      </c>
      <c r="T13875" s="15">
        <f t="shared" si="1689"/>
        <v>2653</v>
      </c>
    </row>
    <row r="13876" spans="1:20" x14ac:dyDescent="0.2">
      <c r="A13876" s="11"/>
      <c r="B13876" s="11" t="s">
        <v>28</v>
      </c>
      <c r="C13876" s="11" t="s">
        <v>48</v>
      </c>
      <c r="D13876" s="11">
        <v>2010</v>
      </c>
      <c r="E13876" s="11" t="s">
        <v>30</v>
      </c>
      <c r="F13876" s="11">
        <v>100</v>
      </c>
      <c r="G13876" s="11" t="s">
        <v>24</v>
      </c>
      <c r="H13876" s="11" t="s">
        <v>24</v>
      </c>
      <c r="I13876" s="11" t="s">
        <v>31</v>
      </c>
      <c r="J13876" s="11">
        <v>60</v>
      </c>
      <c r="K13876" s="12">
        <v>3.8806003464240983E-3</v>
      </c>
      <c r="L13876" s="13">
        <v>0</v>
      </c>
      <c r="M13876" s="14">
        <f t="shared" si="1683"/>
        <v>0</v>
      </c>
      <c r="N13876" s="15">
        <f t="shared" si="1684"/>
        <v>2.5</v>
      </c>
      <c r="O13876" s="14">
        <f t="shared" si="1685"/>
        <v>1</v>
      </c>
      <c r="P13876" s="15" t="s">
        <v>25</v>
      </c>
      <c r="Q13876" s="14" t="str">
        <f t="shared" si="1686"/>
        <v>No</v>
      </c>
      <c r="R13876" s="15">
        <f t="shared" si="1687"/>
        <v>0</v>
      </c>
      <c r="S13876" s="14">
        <f t="shared" si="1688"/>
        <v>1</v>
      </c>
      <c r="T13876" s="15">
        <f t="shared" si="1689"/>
        <v>2653</v>
      </c>
    </row>
    <row r="13877" spans="1:20" x14ac:dyDescent="0.2">
      <c r="A13877" s="11"/>
      <c r="B13877" s="11" t="s">
        <v>28</v>
      </c>
      <c r="C13877" s="11" t="s">
        <v>48</v>
      </c>
      <c r="D13877" s="11">
        <v>2010</v>
      </c>
      <c r="E13877" s="11" t="s">
        <v>30</v>
      </c>
      <c r="F13877" s="11">
        <v>100</v>
      </c>
      <c r="G13877" s="11" t="s">
        <v>24</v>
      </c>
      <c r="H13877" s="11" t="s">
        <v>24</v>
      </c>
      <c r="I13877" s="11" t="s">
        <v>31</v>
      </c>
      <c r="J13877" s="11">
        <v>60</v>
      </c>
      <c r="K13877" s="12">
        <v>1.4563417542051557E-2</v>
      </c>
      <c r="L13877" s="13">
        <v>0</v>
      </c>
      <c r="M13877" s="14">
        <f t="shared" si="1683"/>
        <v>0</v>
      </c>
      <c r="N13877" s="15">
        <f t="shared" si="1684"/>
        <v>2.5</v>
      </c>
      <c r="O13877" s="14">
        <f t="shared" si="1685"/>
        <v>1</v>
      </c>
      <c r="P13877" s="15" t="s">
        <v>25</v>
      </c>
      <c r="Q13877" s="14" t="str">
        <f t="shared" si="1686"/>
        <v>No</v>
      </c>
      <c r="R13877" s="15">
        <f t="shared" si="1687"/>
        <v>0</v>
      </c>
      <c r="S13877" s="14">
        <f t="shared" si="1688"/>
        <v>1</v>
      </c>
      <c r="T13877" s="15">
        <f t="shared" si="1689"/>
        <v>2653</v>
      </c>
    </row>
    <row r="13878" spans="1:20" x14ac:dyDescent="0.2">
      <c r="A13878" s="11"/>
      <c r="B13878" s="11" t="s">
        <v>47</v>
      </c>
      <c r="C13878" s="11" t="s">
        <v>48</v>
      </c>
      <c r="D13878" s="11">
        <v>2010</v>
      </c>
      <c r="E13878" s="11" t="s">
        <v>30</v>
      </c>
      <c r="F13878" s="11">
        <v>100</v>
      </c>
      <c r="G13878" s="11" t="s">
        <v>24</v>
      </c>
      <c r="H13878" s="11" t="s">
        <v>24</v>
      </c>
      <c r="I13878" s="11" t="s">
        <v>31</v>
      </c>
      <c r="J13878" s="11">
        <v>60</v>
      </c>
      <c r="K13878" s="12">
        <v>4.9868930121382364</v>
      </c>
      <c r="L13878" s="13">
        <v>1.0851674641148326</v>
      </c>
      <c r="M13878" s="14">
        <f t="shared" si="1683"/>
        <v>0.3617224880382775</v>
      </c>
      <c r="N13878" s="15">
        <f t="shared" si="1684"/>
        <v>2.5</v>
      </c>
      <c r="O13878" s="14">
        <f t="shared" si="1685"/>
        <v>0.85531100478468902</v>
      </c>
      <c r="P13878" s="15" t="s">
        <v>25</v>
      </c>
      <c r="Q13878" s="14" t="str">
        <f t="shared" si="1686"/>
        <v>No</v>
      </c>
      <c r="R13878" s="15">
        <f t="shared" si="1687"/>
        <v>72.534639736171371</v>
      </c>
      <c r="S13878" s="14">
        <f t="shared" si="1688"/>
        <v>1</v>
      </c>
      <c r="T13878" s="15">
        <f t="shared" si="1689"/>
        <v>2299</v>
      </c>
    </row>
    <row r="13879" spans="1:20" x14ac:dyDescent="0.2">
      <c r="A13879" s="11"/>
      <c r="B13879" s="11" t="s">
        <v>47</v>
      </c>
      <c r="C13879" s="11" t="s">
        <v>48</v>
      </c>
      <c r="D13879" s="11">
        <v>2010</v>
      </c>
      <c r="E13879" s="11" t="s">
        <v>30</v>
      </c>
      <c r="F13879" s="11">
        <v>100</v>
      </c>
      <c r="G13879" s="11" t="s">
        <v>24</v>
      </c>
      <c r="H13879" s="11" t="s">
        <v>24</v>
      </c>
      <c r="I13879" s="11" t="s">
        <v>31</v>
      </c>
      <c r="J13879" s="11">
        <v>60</v>
      </c>
      <c r="K13879" s="12">
        <v>0.38607155003086013</v>
      </c>
      <c r="L13879" s="13">
        <v>1.0148478099480327</v>
      </c>
      <c r="M13879" s="14">
        <f t="shared" si="1683"/>
        <v>0.3382826033160109</v>
      </c>
      <c r="N13879" s="15">
        <f t="shared" si="1684"/>
        <v>2.5</v>
      </c>
      <c r="O13879" s="14">
        <f t="shared" si="1685"/>
        <v>0.86468695867359568</v>
      </c>
      <c r="P13879" s="15" t="s">
        <v>25</v>
      </c>
      <c r="Q13879" s="14" t="str">
        <f t="shared" si="1686"/>
        <v>No</v>
      </c>
      <c r="R13879" s="15">
        <f t="shared" si="1687"/>
        <v>876.21738325181093</v>
      </c>
      <c r="S13879" s="14">
        <f t="shared" si="1688"/>
        <v>4</v>
      </c>
      <c r="T13879" s="15">
        <f t="shared" si="1689"/>
        <v>443</v>
      </c>
    </row>
    <row r="13880" spans="1:20" x14ac:dyDescent="0.2">
      <c r="A13880" s="11"/>
      <c r="B13880" s="11" t="s">
        <v>47</v>
      </c>
      <c r="C13880" s="11" t="s">
        <v>48</v>
      </c>
      <c r="D13880" s="11">
        <v>2010</v>
      </c>
      <c r="E13880" s="11" t="s">
        <v>30</v>
      </c>
      <c r="F13880" s="11">
        <v>150</v>
      </c>
      <c r="G13880" s="11" t="s">
        <v>24</v>
      </c>
      <c r="H13880" s="11" t="s">
        <v>24</v>
      </c>
      <c r="I13880" s="11" t="s">
        <v>33</v>
      </c>
      <c r="J13880" s="11">
        <v>60</v>
      </c>
      <c r="K13880" s="12">
        <v>0.21837301047535942</v>
      </c>
      <c r="L13880" s="13">
        <v>0</v>
      </c>
      <c r="M13880" s="14">
        <f t="shared" si="1683"/>
        <v>0</v>
      </c>
      <c r="N13880" s="15">
        <f t="shared" si="1684"/>
        <v>2.5</v>
      </c>
      <c r="O13880" s="14">
        <f t="shared" si="1685"/>
        <v>1</v>
      </c>
      <c r="P13880" s="15" t="s">
        <v>25</v>
      </c>
      <c r="Q13880" s="14" t="str">
        <f t="shared" si="1686"/>
        <v>No</v>
      </c>
      <c r="R13880" s="15">
        <f t="shared" si="1687"/>
        <v>0</v>
      </c>
      <c r="S13880" s="14">
        <f t="shared" si="1688"/>
        <v>1</v>
      </c>
      <c r="T13880" s="15">
        <f t="shared" si="1689"/>
        <v>2653</v>
      </c>
    </row>
    <row r="13881" spans="1:20" x14ac:dyDescent="0.2">
      <c r="A13881" s="11"/>
      <c r="B13881" s="11" t="s">
        <v>47</v>
      </c>
      <c r="C13881" s="11" t="s">
        <v>48</v>
      </c>
      <c r="D13881" s="11">
        <v>2010</v>
      </c>
      <c r="E13881" s="11" t="s">
        <v>30</v>
      </c>
      <c r="F13881" s="11">
        <v>150</v>
      </c>
      <c r="G13881" s="11" t="s">
        <v>24</v>
      </c>
      <c r="H13881" s="11" t="s">
        <v>24</v>
      </c>
      <c r="I13881" s="11" t="s">
        <v>33</v>
      </c>
      <c r="J13881" s="11">
        <v>60</v>
      </c>
      <c r="K13881" s="12">
        <v>9.7915274390532898E-3</v>
      </c>
      <c r="L13881" s="13">
        <v>0</v>
      </c>
      <c r="M13881" s="14">
        <f t="shared" si="1683"/>
        <v>0</v>
      </c>
      <c r="N13881" s="15">
        <f t="shared" si="1684"/>
        <v>2.5</v>
      </c>
      <c r="O13881" s="14">
        <f t="shared" si="1685"/>
        <v>1</v>
      </c>
      <c r="P13881" s="15" t="s">
        <v>25</v>
      </c>
      <c r="Q13881" s="14" t="str">
        <f t="shared" si="1686"/>
        <v>No</v>
      </c>
      <c r="R13881" s="15">
        <f t="shared" si="1687"/>
        <v>0</v>
      </c>
      <c r="S13881" s="14">
        <f t="shared" si="1688"/>
        <v>1</v>
      </c>
      <c r="T13881" s="15">
        <f t="shared" si="1689"/>
        <v>2653</v>
      </c>
    </row>
    <row r="13882" spans="1:20" x14ac:dyDescent="0.2">
      <c r="A13882" s="11"/>
      <c r="B13882" s="11" t="s">
        <v>28</v>
      </c>
      <c r="C13882" s="11" t="s">
        <v>48</v>
      </c>
      <c r="D13882" s="11">
        <v>2010</v>
      </c>
      <c r="E13882" s="11" t="s">
        <v>30</v>
      </c>
      <c r="F13882" s="11">
        <v>150</v>
      </c>
      <c r="G13882" s="11" t="s">
        <v>24</v>
      </c>
      <c r="H13882" s="11" t="s">
        <v>24</v>
      </c>
      <c r="I13882" s="11" t="s">
        <v>31</v>
      </c>
      <c r="J13882" s="11">
        <v>60</v>
      </c>
      <c r="K13882" s="12">
        <v>6.70009758562302E-3</v>
      </c>
      <c r="L13882" s="13">
        <v>0</v>
      </c>
      <c r="M13882" s="14">
        <f t="shared" si="1683"/>
        <v>0</v>
      </c>
      <c r="N13882" s="15">
        <f t="shared" si="1684"/>
        <v>2.5</v>
      </c>
      <c r="O13882" s="14">
        <f t="shared" si="1685"/>
        <v>1</v>
      </c>
      <c r="P13882" s="15" t="s">
        <v>25</v>
      </c>
      <c r="Q13882" s="14" t="str">
        <f t="shared" si="1686"/>
        <v>No</v>
      </c>
      <c r="R13882" s="15">
        <f t="shared" si="1687"/>
        <v>0</v>
      </c>
      <c r="S13882" s="14">
        <f t="shared" si="1688"/>
        <v>1</v>
      </c>
      <c r="T13882" s="15">
        <f t="shared" si="1689"/>
        <v>2653</v>
      </c>
    </row>
    <row r="13883" spans="1:20" x14ac:dyDescent="0.2">
      <c r="A13883" s="11"/>
      <c r="B13883" s="11" t="s">
        <v>47</v>
      </c>
      <c r="C13883" s="11" t="s">
        <v>48</v>
      </c>
      <c r="D13883" s="11">
        <v>2010</v>
      </c>
      <c r="E13883" s="11" t="s">
        <v>30</v>
      </c>
      <c r="F13883" s="11">
        <v>150</v>
      </c>
      <c r="G13883" s="11" t="s">
        <v>24</v>
      </c>
      <c r="H13883" s="11" t="s">
        <v>24</v>
      </c>
      <c r="I13883" s="11" t="s">
        <v>31</v>
      </c>
      <c r="J13883" s="11">
        <v>60</v>
      </c>
      <c r="K13883" s="12">
        <v>0.75655686083590123</v>
      </c>
      <c r="L13883" s="13">
        <v>0</v>
      </c>
      <c r="M13883" s="14">
        <f t="shared" si="1683"/>
        <v>0</v>
      </c>
      <c r="N13883" s="15">
        <f t="shared" si="1684"/>
        <v>2.5</v>
      </c>
      <c r="O13883" s="14">
        <f t="shared" si="1685"/>
        <v>1</v>
      </c>
      <c r="P13883" s="15" t="s">
        <v>25</v>
      </c>
      <c r="Q13883" s="14" t="str">
        <f t="shared" si="1686"/>
        <v>No</v>
      </c>
      <c r="R13883" s="15">
        <f t="shared" si="1687"/>
        <v>0</v>
      </c>
      <c r="S13883" s="14">
        <f t="shared" si="1688"/>
        <v>1</v>
      </c>
      <c r="T13883" s="15">
        <f t="shared" si="1689"/>
        <v>2653</v>
      </c>
    </row>
    <row r="13884" spans="1:20" x14ac:dyDescent="0.2">
      <c r="A13884" s="11"/>
      <c r="B13884" s="11" t="s">
        <v>47</v>
      </c>
      <c r="C13884" s="11" t="s">
        <v>48</v>
      </c>
      <c r="D13884" s="11">
        <v>2010</v>
      </c>
      <c r="E13884" s="11" t="s">
        <v>30</v>
      </c>
      <c r="F13884" s="11">
        <v>150</v>
      </c>
      <c r="G13884" s="11" t="s">
        <v>24</v>
      </c>
      <c r="H13884" s="11" t="s">
        <v>24</v>
      </c>
      <c r="I13884" s="11" t="s">
        <v>31</v>
      </c>
      <c r="J13884" s="11">
        <v>60</v>
      </c>
      <c r="K13884" s="12">
        <v>0.53580560419457823</v>
      </c>
      <c r="L13884" s="13">
        <v>0</v>
      </c>
      <c r="M13884" s="14">
        <f t="shared" si="1683"/>
        <v>0</v>
      </c>
      <c r="N13884" s="15">
        <f t="shared" si="1684"/>
        <v>2.5</v>
      </c>
      <c r="O13884" s="14">
        <f t="shared" si="1685"/>
        <v>1</v>
      </c>
      <c r="P13884" s="15" t="s">
        <v>25</v>
      </c>
      <c r="Q13884" s="14" t="str">
        <f t="shared" si="1686"/>
        <v>No</v>
      </c>
      <c r="R13884" s="15">
        <f t="shared" si="1687"/>
        <v>0</v>
      </c>
      <c r="S13884" s="14">
        <f t="shared" si="1688"/>
        <v>1</v>
      </c>
      <c r="T13884" s="15">
        <f t="shared" si="1689"/>
        <v>2653</v>
      </c>
    </row>
    <row r="13885" spans="1:20" x14ac:dyDescent="0.2">
      <c r="A13885" s="11"/>
      <c r="B13885" s="11" t="s">
        <v>47</v>
      </c>
      <c r="C13885" s="11" t="s">
        <v>48</v>
      </c>
      <c r="D13885" s="11">
        <v>2010</v>
      </c>
      <c r="E13885" s="11" t="s">
        <v>30</v>
      </c>
      <c r="F13885" s="11">
        <v>200</v>
      </c>
      <c r="G13885" s="11" t="s">
        <v>24</v>
      </c>
      <c r="H13885" s="11" t="s">
        <v>24</v>
      </c>
      <c r="I13885" s="11" t="s">
        <v>36</v>
      </c>
      <c r="J13885" s="11">
        <v>60</v>
      </c>
      <c r="K13885" s="12">
        <v>0.1089535472551018</v>
      </c>
      <c r="L13885" s="13">
        <v>0</v>
      </c>
      <c r="M13885" s="14">
        <f t="shared" si="1683"/>
        <v>0</v>
      </c>
      <c r="N13885" s="15">
        <f t="shared" si="1684"/>
        <v>2.5</v>
      </c>
      <c r="O13885" s="14">
        <f t="shared" si="1685"/>
        <v>1</v>
      </c>
      <c r="P13885" s="15" t="s">
        <v>25</v>
      </c>
      <c r="Q13885" s="14" t="str">
        <f t="shared" si="1686"/>
        <v>No</v>
      </c>
      <c r="R13885" s="15">
        <f t="shared" si="1687"/>
        <v>0</v>
      </c>
      <c r="S13885" s="14">
        <f t="shared" si="1688"/>
        <v>1</v>
      </c>
      <c r="T13885" s="15">
        <f t="shared" si="1689"/>
        <v>2653</v>
      </c>
    </row>
    <row r="13886" spans="1:20" x14ac:dyDescent="0.2">
      <c r="A13886" s="11"/>
      <c r="B13886" s="11" t="s">
        <v>47</v>
      </c>
      <c r="C13886" s="11" t="s">
        <v>48</v>
      </c>
      <c r="D13886" s="11">
        <v>2010</v>
      </c>
      <c r="E13886" s="11" t="s">
        <v>30</v>
      </c>
      <c r="F13886" s="11">
        <v>200</v>
      </c>
      <c r="G13886" s="11" t="s">
        <v>24</v>
      </c>
      <c r="H13886" s="11" t="s">
        <v>24</v>
      </c>
      <c r="I13886" s="11" t="s">
        <v>33</v>
      </c>
      <c r="J13886" s="11">
        <v>60</v>
      </c>
      <c r="K13886" s="12">
        <v>0.48851665418716678</v>
      </c>
      <c r="L13886" s="13">
        <v>0</v>
      </c>
      <c r="M13886" s="14">
        <f t="shared" si="1683"/>
        <v>0</v>
      </c>
      <c r="N13886" s="15">
        <f t="shared" si="1684"/>
        <v>2.5</v>
      </c>
      <c r="O13886" s="14">
        <f t="shared" si="1685"/>
        <v>1</v>
      </c>
      <c r="P13886" s="15" t="s">
        <v>25</v>
      </c>
      <c r="Q13886" s="14" t="str">
        <f t="shared" si="1686"/>
        <v>No</v>
      </c>
      <c r="R13886" s="15">
        <f t="shared" si="1687"/>
        <v>0</v>
      </c>
      <c r="S13886" s="14">
        <f t="shared" si="1688"/>
        <v>1</v>
      </c>
      <c r="T13886" s="15">
        <f t="shared" si="1689"/>
        <v>2653</v>
      </c>
    </row>
    <row r="13887" spans="1:20" x14ac:dyDescent="0.2">
      <c r="A13887" s="11"/>
      <c r="B13887" s="11" t="s">
        <v>28</v>
      </c>
      <c r="C13887" s="11" t="s">
        <v>48</v>
      </c>
      <c r="D13887" s="11">
        <v>2010</v>
      </c>
      <c r="E13887" s="11" t="s">
        <v>30</v>
      </c>
      <c r="F13887" s="11">
        <v>200</v>
      </c>
      <c r="G13887" s="11" t="s">
        <v>24</v>
      </c>
      <c r="H13887" s="11" t="s">
        <v>24</v>
      </c>
      <c r="I13887" s="11" t="s">
        <v>31</v>
      </c>
      <c r="J13887" s="11">
        <v>60</v>
      </c>
      <c r="K13887" s="12">
        <v>4.6523330013894946E-4</v>
      </c>
      <c r="L13887" s="13">
        <v>0</v>
      </c>
      <c r="M13887" s="14">
        <f t="shared" si="1683"/>
        <v>0</v>
      </c>
      <c r="N13887" s="15">
        <f t="shared" si="1684"/>
        <v>2.5</v>
      </c>
      <c r="O13887" s="14">
        <f t="shared" si="1685"/>
        <v>1</v>
      </c>
      <c r="P13887" s="15" t="s">
        <v>25</v>
      </c>
      <c r="Q13887" s="14" t="str">
        <f t="shared" si="1686"/>
        <v>No</v>
      </c>
      <c r="R13887" s="15">
        <f t="shared" si="1687"/>
        <v>0</v>
      </c>
      <c r="S13887" s="14">
        <f t="shared" si="1688"/>
        <v>1</v>
      </c>
      <c r="T13887" s="15">
        <f t="shared" si="1689"/>
        <v>2653</v>
      </c>
    </row>
    <row r="13888" spans="1:20" x14ac:dyDescent="0.2">
      <c r="A13888" s="11"/>
      <c r="B13888" s="11" t="s">
        <v>28</v>
      </c>
      <c r="C13888" s="11" t="s">
        <v>48</v>
      </c>
      <c r="D13888" s="11">
        <v>2010</v>
      </c>
      <c r="E13888" s="11" t="s">
        <v>30</v>
      </c>
      <c r="F13888" s="11">
        <v>200</v>
      </c>
      <c r="G13888" s="11" t="s">
        <v>24</v>
      </c>
      <c r="H13888" s="11" t="s">
        <v>24</v>
      </c>
      <c r="I13888" s="11" t="s">
        <v>31</v>
      </c>
      <c r="J13888" s="11">
        <v>60</v>
      </c>
      <c r="K13888" s="12">
        <v>4.0416772096028859E-3</v>
      </c>
      <c r="L13888" s="13">
        <v>0</v>
      </c>
      <c r="M13888" s="14">
        <f t="shared" si="1683"/>
        <v>0</v>
      </c>
      <c r="N13888" s="15">
        <f t="shared" si="1684"/>
        <v>2.5</v>
      </c>
      <c r="O13888" s="14">
        <f t="shared" si="1685"/>
        <v>1</v>
      </c>
      <c r="P13888" s="15" t="s">
        <v>25</v>
      </c>
      <c r="Q13888" s="14" t="str">
        <f t="shared" si="1686"/>
        <v>No</v>
      </c>
      <c r="R13888" s="15">
        <f t="shared" si="1687"/>
        <v>0</v>
      </c>
      <c r="S13888" s="14">
        <f t="shared" si="1688"/>
        <v>1</v>
      </c>
      <c r="T13888" s="15">
        <f t="shared" si="1689"/>
        <v>2653</v>
      </c>
    </row>
    <row r="13889" spans="1:20" x14ac:dyDescent="0.2">
      <c r="A13889" s="11"/>
      <c r="B13889" s="11" t="s">
        <v>47</v>
      </c>
      <c r="C13889" s="11" t="s">
        <v>48</v>
      </c>
      <c r="D13889" s="11">
        <v>2010</v>
      </c>
      <c r="E13889" s="11" t="s">
        <v>30</v>
      </c>
      <c r="F13889" s="11">
        <v>200</v>
      </c>
      <c r="G13889" s="11" t="s">
        <v>24</v>
      </c>
      <c r="H13889" s="11" t="s">
        <v>24</v>
      </c>
      <c r="I13889" s="11" t="s">
        <v>31</v>
      </c>
      <c r="J13889" s="11">
        <v>60</v>
      </c>
      <c r="K13889" s="12">
        <v>7.9534573746113377E-2</v>
      </c>
      <c r="L13889" s="13">
        <v>0</v>
      </c>
      <c r="M13889" s="14">
        <f t="shared" si="1683"/>
        <v>0</v>
      </c>
      <c r="N13889" s="15">
        <f t="shared" si="1684"/>
        <v>2.5</v>
      </c>
      <c r="O13889" s="14">
        <f t="shared" si="1685"/>
        <v>1</v>
      </c>
      <c r="P13889" s="15" t="s">
        <v>25</v>
      </c>
      <c r="Q13889" s="14" t="str">
        <f t="shared" si="1686"/>
        <v>No</v>
      </c>
      <c r="R13889" s="15">
        <f t="shared" si="1687"/>
        <v>0</v>
      </c>
      <c r="S13889" s="14">
        <f t="shared" si="1688"/>
        <v>1</v>
      </c>
      <c r="T13889" s="15">
        <f t="shared" si="1689"/>
        <v>2653</v>
      </c>
    </row>
    <row r="13890" spans="1:20" x14ac:dyDescent="0.2">
      <c r="A13890" s="11"/>
      <c r="B13890" s="11" t="s">
        <v>47</v>
      </c>
      <c r="C13890" s="11" t="s">
        <v>48</v>
      </c>
      <c r="D13890" s="11">
        <v>2010</v>
      </c>
      <c r="E13890" s="11" t="s">
        <v>30</v>
      </c>
      <c r="F13890" s="11">
        <v>200</v>
      </c>
      <c r="G13890" s="11" t="s">
        <v>24</v>
      </c>
      <c r="H13890" s="11" t="s">
        <v>24</v>
      </c>
      <c r="I13890" s="11" t="s">
        <v>31</v>
      </c>
      <c r="J13890" s="11">
        <v>60</v>
      </c>
      <c r="K13890" s="12">
        <v>0.20119181925771257</v>
      </c>
      <c r="L13890" s="13">
        <v>0</v>
      </c>
      <c r="M13890" s="14">
        <f t="shared" si="1683"/>
        <v>0</v>
      </c>
      <c r="N13890" s="15">
        <f t="shared" si="1684"/>
        <v>2.5</v>
      </c>
      <c r="O13890" s="14">
        <f t="shared" si="1685"/>
        <v>1</v>
      </c>
      <c r="P13890" s="15" t="s">
        <v>25</v>
      </c>
      <c r="Q13890" s="14" t="str">
        <f t="shared" si="1686"/>
        <v>No</v>
      </c>
      <c r="R13890" s="15">
        <f t="shared" si="1687"/>
        <v>0</v>
      </c>
      <c r="S13890" s="14">
        <f t="shared" si="1688"/>
        <v>1</v>
      </c>
      <c r="T13890" s="15">
        <f t="shared" si="1689"/>
        <v>2653</v>
      </c>
    </row>
    <row r="13891" spans="1:20" x14ac:dyDescent="0.2">
      <c r="A13891" s="11"/>
      <c r="B13891" s="11" t="s">
        <v>47</v>
      </c>
      <c r="C13891" s="11" t="s">
        <v>48</v>
      </c>
      <c r="D13891" s="11">
        <v>2010</v>
      </c>
      <c r="E13891" s="11" t="s">
        <v>30</v>
      </c>
      <c r="F13891" s="11">
        <v>250</v>
      </c>
      <c r="G13891" s="11" t="s">
        <v>24</v>
      </c>
      <c r="H13891" s="11" t="s">
        <v>24</v>
      </c>
      <c r="I13891" s="11" t="s">
        <v>31</v>
      </c>
      <c r="J13891" s="11">
        <v>60</v>
      </c>
      <c r="K13891" s="12">
        <v>0.32002465895944349</v>
      </c>
      <c r="L13891" s="13">
        <v>0</v>
      </c>
      <c r="M13891" s="14">
        <f t="shared" ref="M13891:M13954" si="1690">L13891/3</f>
        <v>0</v>
      </c>
      <c r="N13891" s="15">
        <f t="shared" ref="N13891:N13954" si="1691">IF(F13891&lt;=320,2.5,1)</f>
        <v>2.5</v>
      </c>
      <c r="O13891" s="14">
        <f t="shared" ref="O13891:O13954" si="1692">1-(M13891/N13891)</f>
        <v>1</v>
      </c>
      <c r="P13891" s="15" t="s">
        <v>25</v>
      </c>
      <c r="Q13891" s="14" t="str">
        <f t="shared" ref="Q13891:Q13954" si="1693">IF(AND(O13891&lt;0.5,O13891&gt;-0.5),"Yes","No")</f>
        <v>No</v>
      </c>
      <c r="R13891" s="15">
        <f t="shared" si="1687"/>
        <v>0</v>
      </c>
      <c r="S13891" s="14">
        <f t="shared" si="1688"/>
        <v>1</v>
      </c>
      <c r="T13891" s="15">
        <f t="shared" si="1689"/>
        <v>2653</v>
      </c>
    </row>
    <row r="13892" spans="1:20" x14ac:dyDescent="0.2">
      <c r="A13892" s="11"/>
      <c r="B13892" s="11" t="s">
        <v>47</v>
      </c>
      <c r="C13892" s="11" t="s">
        <v>48</v>
      </c>
      <c r="D13892" s="11">
        <v>2010</v>
      </c>
      <c r="E13892" s="11" t="s">
        <v>30</v>
      </c>
      <c r="F13892" s="11">
        <v>300</v>
      </c>
      <c r="G13892" s="11" t="s">
        <v>24</v>
      </c>
      <c r="H13892" s="11" t="s">
        <v>24</v>
      </c>
      <c r="I13892" s="11" t="s">
        <v>36</v>
      </c>
      <c r="J13892" s="11">
        <v>60</v>
      </c>
      <c r="K13892" s="12">
        <v>0.34752837309074275</v>
      </c>
      <c r="L13892" s="13">
        <v>0</v>
      </c>
      <c r="M13892" s="14">
        <f t="shared" si="1690"/>
        <v>0</v>
      </c>
      <c r="N13892" s="15">
        <f t="shared" si="1691"/>
        <v>2.5</v>
      </c>
      <c r="O13892" s="14">
        <f t="shared" si="1692"/>
        <v>1</v>
      </c>
      <c r="P13892" s="15" t="s">
        <v>25</v>
      </c>
      <c r="Q13892" s="14" t="str">
        <f t="shared" si="1693"/>
        <v>No</v>
      </c>
      <c r="R13892" s="15">
        <f t="shared" ref="R13892:R13955" si="1694">M13892/(K13892/1000)</f>
        <v>0</v>
      </c>
      <c r="S13892" s="14">
        <f t="shared" ref="S13892:S13955" si="1695">IF(R13892&lt;=125,1,IF(R13892&lt;250,2,IF(R13892&lt;500,3,IF(R13892&lt;1000,4,5))))</f>
        <v>1</v>
      </c>
      <c r="T13892" s="15">
        <f t="shared" ref="T13892:T13955" si="1696">RANK(R13892,$R$3:$R$14561)</f>
        <v>2653</v>
      </c>
    </row>
    <row r="13893" spans="1:20" x14ac:dyDescent="0.2">
      <c r="A13893" s="11"/>
      <c r="B13893" s="11" t="s">
        <v>50</v>
      </c>
      <c r="C13893" s="11" t="s">
        <v>48</v>
      </c>
      <c r="D13893" s="11">
        <v>2010</v>
      </c>
      <c r="E13893" s="11" t="s">
        <v>30</v>
      </c>
      <c r="F13893" s="11">
        <v>300</v>
      </c>
      <c r="G13893" s="11" t="s">
        <v>24</v>
      </c>
      <c r="H13893" s="11" t="s">
        <v>24</v>
      </c>
      <c r="I13893" s="11" t="s">
        <v>33</v>
      </c>
      <c r="J13893" s="11">
        <v>60</v>
      </c>
      <c r="K13893" s="12">
        <v>6.3940842284847211E-3</v>
      </c>
      <c r="L13893" s="13">
        <v>0</v>
      </c>
      <c r="M13893" s="14">
        <f t="shared" si="1690"/>
        <v>0</v>
      </c>
      <c r="N13893" s="15">
        <f t="shared" si="1691"/>
        <v>2.5</v>
      </c>
      <c r="O13893" s="14">
        <f t="shared" si="1692"/>
        <v>1</v>
      </c>
      <c r="P13893" s="15" t="s">
        <v>25</v>
      </c>
      <c r="Q13893" s="14" t="str">
        <f t="shared" si="1693"/>
        <v>No</v>
      </c>
      <c r="R13893" s="15">
        <f t="shared" si="1694"/>
        <v>0</v>
      </c>
      <c r="S13893" s="14">
        <f t="shared" si="1695"/>
        <v>1</v>
      </c>
      <c r="T13893" s="15">
        <f t="shared" si="1696"/>
        <v>2653</v>
      </c>
    </row>
    <row r="13894" spans="1:20" x14ac:dyDescent="0.2">
      <c r="A13894" s="11"/>
      <c r="B13894" s="11" t="s">
        <v>28</v>
      </c>
      <c r="C13894" s="11" t="s">
        <v>48</v>
      </c>
      <c r="D13894" s="11">
        <v>2010</v>
      </c>
      <c r="E13894" s="11" t="s">
        <v>30</v>
      </c>
      <c r="F13894" s="11">
        <v>300</v>
      </c>
      <c r="G13894" s="11" t="s">
        <v>24</v>
      </c>
      <c r="H13894" s="11" t="s">
        <v>24</v>
      </c>
      <c r="I13894" s="11" t="s">
        <v>31</v>
      </c>
      <c r="J13894" s="11">
        <v>60</v>
      </c>
      <c r="K13894" s="12">
        <v>5.7424122349152397E-3</v>
      </c>
      <c r="L13894" s="13">
        <v>0</v>
      </c>
      <c r="M13894" s="14">
        <f t="shared" si="1690"/>
        <v>0</v>
      </c>
      <c r="N13894" s="15">
        <f t="shared" si="1691"/>
        <v>2.5</v>
      </c>
      <c r="O13894" s="14">
        <f t="shared" si="1692"/>
        <v>1</v>
      </c>
      <c r="P13894" s="15" t="s">
        <v>25</v>
      </c>
      <c r="Q13894" s="14" t="str">
        <f t="shared" si="1693"/>
        <v>No</v>
      </c>
      <c r="R13894" s="15">
        <f t="shared" si="1694"/>
        <v>0</v>
      </c>
      <c r="S13894" s="14">
        <f t="shared" si="1695"/>
        <v>1</v>
      </c>
      <c r="T13894" s="15">
        <f t="shared" si="1696"/>
        <v>2653</v>
      </c>
    </row>
    <row r="13895" spans="1:20" x14ac:dyDescent="0.2">
      <c r="A13895" s="11"/>
      <c r="B13895" s="11" t="s">
        <v>47</v>
      </c>
      <c r="C13895" s="11" t="s">
        <v>48</v>
      </c>
      <c r="D13895" s="11">
        <v>2010</v>
      </c>
      <c r="E13895" s="11" t="s">
        <v>30</v>
      </c>
      <c r="F13895" s="11">
        <v>300</v>
      </c>
      <c r="G13895" s="11" t="s">
        <v>24</v>
      </c>
      <c r="H13895" s="11" t="s">
        <v>24</v>
      </c>
      <c r="I13895" s="11" t="s">
        <v>31</v>
      </c>
      <c r="J13895" s="11">
        <v>60</v>
      </c>
      <c r="K13895" s="12">
        <v>0.35934220121403626</v>
      </c>
      <c r="L13895" s="13">
        <v>0</v>
      </c>
      <c r="M13895" s="14">
        <f t="shared" si="1690"/>
        <v>0</v>
      </c>
      <c r="N13895" s="15">
        <f t="shared" si="1691"/>
        <v>2.5</v>
      </c>
      <c r="O13895" s="14">
        <f t="shared" si="1692"/>
        <v>1</v>
      </c>
      <c r="P13895" s="15" t="s">
        <v>25</v>
      </c>
      <c r="Q13895" s="14" t="str">
        <f t="shared" si="1693"/>
        <v>No</v>
      </c>
      <c r="R13895" s="15">
        <f t="shared" si="1694"/>
        <v>0</v>
      </c>
      <c r="S13895" s="14">
        <f t="shared" si="1695"/>
        <v>1</v>
      </c>
      <c r="T13895" s="15">
        <f t="shared" si="1696"/>
        <v>2653</v>
      </c>
    </row>
    <row r="13896" spans="1:20" x14ac:dyDescent="0.2">
      <c r="A13896" s="11"/>
      <c r="B13896" s="11" t="s">
        <v>50</v>
      </c>
      <c r="C13896" s="11" t="s">
        <v>48</v>
      </c>
      <c r="D13896" s="11">
        <v>2010</v>
      </c>
      <c r="E13896" s="11" t="s">
        <v>30</v>
      </c>
      <c r="F13896" s="11">
        <v>300</v>
      </c>
      <c r="G13896" s="11" t="s">
        <v>24</v>
      </c>
      <c r="H13896" s="11" t="s">
        <v>24</v>
      </c>
      <c r="I13896" s="11" t="s">
        <v>31</v>
      </c>
      <c r="J13896" s="11">
        <v>60</v>
      </c>
      <c r="K13896" s="12">
        <v>6.993654597199017E-3</v>
      </c>
      <c r="L13896" s="13">
        <v>0</v>
      </c>
      <c r="M13896" s="14">
        <f t="shared" si="1690"/>
        <v>0</v>
      </c>
      <c r="N13896" s="15">
        <f t="shared" si="1691"/>
        <v>2.5</v>
      </c>
      <c r="O13896" s="14">
        <f t="shared" si="1692"/>
        <v>1</v>
      </c>
      <c r="P13896" s="15" t="s">
        <v>25</v>
      </c>
      <c r="Q13896" s="14" t="str">
        <f t="shared" si="1693"/>
        <v>No</v>
      </c>
      <c r="R13896" s="15">
        <f t="shared" si="1694"/>
        <v>0</v>
      </c>
      <c r="S13896" s="14">
        <f t="shared" si="1695"/>
        <v>1</v>
      </c>
      <c r="T13896" s="15">
        <f t="shared" si="1696"/>
        <v>2653</v>
      </c>
    </row>
    <row r="13897" spans="1:20" x14ac:dyDescent="0.2">
      <c r="A13897" s="11"/>
      <c r="B13897" s="11" t="s">
        <v>28</v>
      </c>
      <c r="C13897" s="11" t="s">
        <v>48</v>
      </c>
      <c r="D13897" s="11">
        <v>2010</v>
      </c>
      <c r="E13897" s="11" t="s">
        <v>34</v>
      </c>
      <c r="F13897" s="11">
        <v>350</v>
      </c>
      <c r="G13897" s="11" t="s">
        <v>24</v>
      </c>
      <c r="H13897" s="11" t="s">
        <v>24</v>
      </c>
      <c r="I13897" s="11" t="s">
        <v>36</v>
      </c>
      <c r="J13897" s="11">
        <v>60</v>
      </c>
      <c r="K13897" s="12">
        <v>3.1699896344144765E-3</v>
      </c>
      <c r="L13897" s="13">
        <v>0</v>
      </c>
      <c r="M13897" s="14">
        <f t="shared" si="1690"/>
        <v>0</v>
      </c>
      <c r="N13897" s="15">
        <f t="shared" si="1691"/>
        <v>1</v>
      </c>
      <c r="O13897" s="14">
        <f t="shared" si="1692"/>
        <v>1</v>
      </c>
      <c r="P13897" s="15" t="s">
        <v>25</v>
      </c>
      <c r="Q13897" s="14" t="str">
        <f t="shared" si="1693"/>
        <v>No</v>
      </c>
      <c r="R13897" s="15">
        <f t="shared" si="1694"/>
        <v>0</v>
      </c>
      <c r="S13897" s="14">
        <f t="shared" si="1695"/>
        <v>1</v>
      </c>
      <c r="T13897" s="15">
        <f t="shared" si="1696"/>
        <v>2653</v>
      </c>
    </row>
    <row r="13898" spans="1:20" x14ac:dyDescent="0.2">
      <c r="A13898" s="11"/>
      <c r="B13898" s="11" t="s">
        <v>47</v>
      </c>
      <c r="C13898" s="11" t="s">
        <v>48</v>
      </c>
      <c r="D13898" s="11">
        <v>2010</v>
      </c>
      <c r="E13898" s="11" t="s">
        <v>34</v>
      </c>
      <c r="F13898" s="11">
        <v>350</v>
      </c>
      <c r="G13898" s="11" t="s">
        <v>24</v>
      </c>
      <c r="H13898" s="11" t="s">
        <v>24</v>
      </c>
      <c r="I13898" s="11" t="s">
        <v>36</v>
      </c>
      <c r="J13898" s="11">
        <v>60</v>
      </c>
      <c r="K13898" s="12">
        <v>1.6449227552086484E-2</v>
      </c>
      <c r="L13898" s="13">
        <v>0</v>
      </c>
      <c r="M13898" s="14">
        <f t="shared" si="1690"/>
        <v>0</v>
      </c>
      <c r="N13898" s="15">
        <f t="shared" si="1691"/>
        <v>1</v>
      </c>
      <c r="O13898" s="14">
        <f t="shared" si="1692"/>
        <v>1</v>
      </c>
      <c r="P13898" s="15" t="s">
        <v>25</v>
      </c>
      <c r="Q13898" s="14" t="str">
        <f t="shared" si="1693"/>
        <v>No</v>
      </c>
      <c r="R13898" s="15">
        <f t="shared" si="1694"/>
        <v>0</v>
      </c>
      <c r="S13898" s="14">
        <f t="shared" si="1695"/>
        <v>1</v>
      </c>
      <c r="T13898" s="15">
        <f t="shared" si="1696"/>
        <v>2653</v>
      </c>
    </row>
    <row r="13899" spans="1:20" x14ac:dyDescent="0.2">
      <c r="A13899" s="11"/>
      <c r="B13899" s="11" t="s">
        <v>47</v>
      </c>
      <c r="C13899" s="11" t="s">
        <v>48</v>
      </c>
      <c r="D13899" s="11">
        <v>2010</v>
      </c>
      <c r="E13899" s="11" t="s">
        <v>34</v>
      </c>
      <c r="F13899" s="11">
        <v>400</v>
      </c>
      <c r="G13899" s="11" t="s">
        <v>24</v>
      </c>
      <c r="H13899" s="11" t="s">
        <v>24</v>
      </c>
      <c r="I13899" s="11" t="s">
        <v>31</v>
      </c>
      <c r="J13899" s="11">
        <v>60</v>
      </c>
      <c r="K13899" s="12">
        <v>0.27008316120888326</v>
      </c>
      <c r="L13899" s="13">
        <v>0</v>
      </c>
      <c r="M13899" s="14">
        <f t="shared" si="1690"/>
        <v>0</v>
      </c>
      <c r="N13899" s="15">
        <f t="shared" si="1691"/>
        <v>1</v>
      </c>
      <c r="O13899" s="14">
        <f t="shared" si="1692"/>
        <v>1</v>
      </c>
      <c r="P13899" s="15" t="s">
        <v>25</v>
      </c>
      <c r="Q13899" s="14" t="str">
        <f t="shared" si="1693"/>
        <v>No</v>
      </c>
      <c r="R13899" s="15">
        <f t="shared" si="1694"/>
        <v>0</v>
      </c>
      <c r="S13899" s="14">
        <f t="shared" si="1695"/>
        <v>1</v>
      </c>
      <c r="T13899" s="15">
        <f t="shared" si="1696"/>
        <v>2653</v>
      </c>
    </row>
    <row r="13900" spans="1:20" x14ac:dyDescent="0.2">
      <c r="A13900" s="11"/>
      <c r="B13900" s="11" t="s">
        <v>47</v>
      </c>
      <c r="C13900" s="11" t="s">
        <v>48</v>
      </c>
      <c r="D13900" s="11">
        <v>2010</v>
      </c>
      <c r="E13900" s="11" t="s">
        <v>34</v>
      </c>
      <c r="F13900" s="11">
        <v>450</v>
      </c>
      <c r="G13900" s="11" t="s">
        <v>24</v>
      </c>
      <c r="H13900" s="11" t="s">
        <v>24</v>
      </c>
      <c r="I13900" s="11" t="s">
        <v>36</v>
      </c>
      <c r="J13900" s="11">
        <v>60</v>
      </c>
      <c r="K13900" s="12">
        <v>3.9568079024645292E-2</v>
      </c>
      <c r="L13900" s="13">
        <v>0</v>
      </c>
      <c r="M13900" s="14">
        <f t="shared" si="1690"/>
        <v>0</v>
      </c>
      <c r="N13900" s="15">
        <f t="shared" si="1691"/>
        <v>1</v>
      </c>
      <c r="O13900" s="14">
        <f t="shared" si="1692"/>
        <v>1</v>
      </c>
      <c r="P13900" s="15" t="s">
        <v>25</v>
      </c>
      <c r="Q13900" s="14" t="str">
        <f t="shared" si="1693"/>
        <v>No</v>
      </c>
      <c r="R13900" s="15">
        <f t="shared" si="1694"/>
        <v>0</v>
      </c>
      <c r="S13900" s="14">
        <f t="shared" si="1695"/>
        <v>1</v>
      </c>
      <c r="T13900" s="15">
        <f t="shared" si="1696"/>
        <v>2653</v>
      </c>
    </row>
    <row r="13901" spans="1:20" x14ac:dyDescent="0.2">
      <c r="A13901" s="11"/>
      <c r="B13901" s="11" t="s">
        <v>47</v>
      </c>
      <c r="C13901" s="11" t="s">
        <v>48</v>
      </c>
      <c r="D13901" s="11">
        <v>2010</v>
      </c>
      <c r="E13901" s="11" t="s">
        <v>34</v>
      </c>
      <c r="F13901" s="11">
        <v>450</v>
      </c>
      <c r="G13901" s="11" t="s">
        <v>24</v>
      </c>
      <c r="H13901" s="11" t="s">
        <v>24</v>
      </c>
      <c r="I13901" s="11" t="s">
        <v>35</v>
      </c>
      <c r="J13901" s="11">
        <v>60</v>
      </c>
      <c r="K13901" s="12">
        <v>0.75798232711226965</v>
      </c>
      <c r="L13901" s="13">
        <v>0</v>
      </c>
      <c r="M13901" s="14">
        <f t="shared" si="1690"/>
        <v>0</v>
      </c>
      <c r="N13901" s="15">
        <f t="shared" si="1691"/>
        <v>1</v>
      </c>
      <c r="O13901" s="14">
        <f t="shared" si="1692"/>
        <v>1</v>
      </c>
      <c r="P13901" s="15" t="s">
        <v>25</v>
      </c>
      <c r="Q13901" s="14" t="str">
        <f t="shared" si="1693"/>
        <v>No</v>
      </c>
      <c r="R13901" s="15">
        <f t="shared" si="1694"/>
        <v>0</v>
      </c>
      <c r="S13901" s="14">
        <f t="shared" si="1695"/>
        <v>1</v>
      </c>
      <c r="T13901" s="15">
        <f t="shared" si="1696"/>
        <v>2653</v>
      </c>
    </row>
    <row r="13902" spans="1:20" x14ac:dyDescent="0.2">
      <c r="A13902" s="11"/>
      <c r="B13902" s="11" t="s">
        <v>47</v>
      </c>
      <c r="C13902" s="11" t="s">
        <v>48</v>
      </c>
      <c r="D13902" s="11">
        <v>2010</v>
      </c>
      <c r="E13902" s="11" t="s">
        <v>34</v>
      </c>
      <c r="F13902" s="11">
        <v>450</v>
      </c>
      <c r="G13902" s="11" t="s">
        <v>24</v>
      </c>
      <c r="H13902" s="11" t="s">
        <v>24</v>
      </c>
      <c r="I13902" s="11" t="s">
        <v>31</v>
      </c>
      <c r="J13902" s="11">
        <v>60</v>
      </c>
      <c r="K13902" s="12">
        <v>6.8208121538218373E-4</v>
      </c>
      <c r="L13902" s="13">
        <v>0</v>
      </c>
      <c r="M13902" s="14">
        <f t="shared" si="1690"/>
        <v>0</v>
      </c>
      <c r="N13902" s="15">
        <f t="shared" si="1691"/>
        <v>1</v>
      </c>
      <c r="O13902" s="14">
        <f t="shared" si="1692"/>
        <v>1</v>
      </c>
      <c r="P13902" s="15" t="s">
        <v>25</v>
      </c>
      <c r="Q13902" s="14" t="str">
        <f t="shared" si="1693"/>
        <v>No</v>
      </c>
      <c r="R13902" s="15">
        <f t="shared" si="1694"/>
        <v>0</v>
      </c>
      <c r="S13902" s="14">
        <f t="shared" si="1695"/>
        <v>1</v>
      </c>
      <c r="T13902" s="15">
        <f t="shared" si="1696"/>
        <v>2653</v>
      </c>
    </row>
    <row r="13903" spans="1:20" x14ac:dyDescent="0.2">
      <c r="A13903" s="11"/>
      <c r="B13903" s="11" t="s">
        <v>47</v>
      </c>
      <c r="C13903" s="11" t="s">
        <v>48</v>
      </c>
      <c r="D13903" s="11">
        <v>2010</v>
      </c>
      <c r="E13903" s="11" t="s">
        <v>40</v>
      </c>
      <c r="F13903" s="11">
        <v>550</v>
      </c>
      <c r="G13903" s="11" t="s">
        <v>24</v>
      </c>
      <c r="H13903" s="11" t="s">
        <v>24</v>
      </c>
      <c r="I13903" s="11" t="s">
        <v>35</v>
      </c>
      <c r="J13903" s="11">
        <v>60</v>
      </c>
      <c r="K13903" s="12">
        <v>0.11391606748840952</v>
      </c>
      <c r="L13903" s="13">
        <v>0</v>
      </c>
      <c r="M13903" s="14">
        <f t="shared" si="1690"/>
        <v>0</v>
      </c>
      <c r="N13903" s="15">
        <f t="shared" si="1691"/>
        <v>1</v>
      </c>
      <c r="O13903" s="14">
        <f t="shared" si="1692"/>
        <v>1</v>
      </c>
      <c r="P13903" s="15" t="s">
        <v>25</v>
      </c>
      <c r="Q13903" s="14" t="str">
        <f t="shared" si="1693"/>
        <v>No</v>
      </c>
      <c r="R13903" s="15">
        <f t="shared" si="1694"/>
        <v>0</v>
      </c>
      <c r="S13903" s="14">
        <f t="shared" si="1695"/>
        <v>1</v>
      </c>
      <c r="T13903" s="15">
        <f t="shared" si="1696"/>
        <v>2653</v>
      </c>
    </row>
    <row r="13904" spans="1:20" x14ac:dyDescent="0.2">
      <c r="A13904" s="11"/>
      <c r="B13904" s="11" t="s">
        <v>47</v>
      </c>
      <c r="C13904" s="11" t="s">
        <v>48</v>
      </c>
      <c r="D13904" s="11">
        <v>2010</v>
      </c>
      <c r="E13904" s="11" t="s">
        <v>40</v>
      </c>
      <c r="F13904" s="11">
        <v>600</v>
      </c>
      <c r="G13904" s="11" t="s">
        <v>24</v>
      </c>
      <c r="H13904" s="11" t="s">
        <v>24</v>
      </c>
      <c r="I13904" s="11" t="s">
        <v>31</v>
      </c>
      <c r="J13904" s="11">
        <v>60</v>
      </c>
      <c r="K13904" s="12">
        <v>0.73642237739382643</v>
      </c>
      <c r="L13904" s="13">
        <v>0</v>
      </c>
      <c r="M13904" s="14">
        <f t="shared" si="1690"/>
        <v>0</v>
      </c>
      <c r="N13904" s="15">
        <f t="shared" si="1691"/>
        <v>1</v>
      </c>
      <c r="O13904" s="14">
        <f t="shared" si="1692"/>
        <v>1</v>
      </c>
      <c r="P13904" s="15" t="s">
        <v>25</v>
      </c>
      <c r="Q13904" s="14" t="str">
        <f t="shared" si="1693"/>
        <v>No</v>
      </c>
      <c r="R13904" s="15">
        <f t="shared" si="1694"/>
        <v>0</v>
      </c>
      <c r="S13904" s="14">
        <f t="shared" si="1695"/>
        <v>1</v>
      </c>
      <c r="T13904" s="15">
        <f t="shared" si="1696"/>
        <v>2653</v>
      </c>
    </row>
    <row r="13905" spans="1:20" x14ac:dyDescent="0.2">
      <c r="A13905" s="11"/>
      <c r="B13905" s="11" t="s">
        <v>47</v>
      </c>
      <c r="C13905" s="11" t="s">
        <v>48</v>
      </c>
      <c r="D13905" s="11">
        <v>2010</v>
      </c>
      <c r="E13905" s="11" t="s">
        <v>30</v>
      </c>
      <c r="F13905" s="11">
        <v>50</v>
      </c>
      <c r="G13905" s="11" t="s">
        <v>24</v>
      </c>
      <c r="H13905" s="11" t="s">
        <v>24</v>
      </c>
      <c r="I13905" s="11" t="s">
        <v>36</v>
      </c>
      <c r="J13905" s="11">
        <v>65</v>
      </c>
      <c r="K13905" s="12">
        <v>6.8973778442998936E-3</v>
      </c>
      <c r="L13905" s="13">
        <v>0</v>
      </c>
      <c r="M13905" s="14">
        <f t="shared" si="1690"/>
        <v>0</v>
      </c>
      <c r="N13905" s="15">
        <f t="shared" si="1691"/>
        <v>2.5</v>
      </c>
      <c r="O13905" s="14">
        <f t="shared" si="1692"/>
        <v>1</v>
      </c>
      <c r="P13905" s="15" t="s">
        <v>25</v>
      </c>
      <c r="Q13905" s="14" t="str">
        <f t="shared" si="1693"/>
        <v>No</v>
      </c>
      <c r="R13905" s="15">
        <f t="shared" si="1694"/>
        <v>0</v>
      </c>
      <c r="S13905" s="14">
        <f t="shared" si="1695"/>
        <v>1</v>
      </c>
      <c r="T13905" s="15">
        <f t="shared" si="1696"/>
        <v>2653</v>
      </c>
    </row>
    <row r="13906" spans="1:20" x14ac:dyDescent="0.2">
      <c r="A13906" s="11"/>
      <c r="B13906" s="11" t="s">
        <v>47</v>
      </c>
      <c r="C13906" s="11" t="s">
        <v>48</v>
      </c>
      <c r="D13906" s="11">
        <v>2010</v>
      </c>
      <c r="E13906" s="11" t="s">
        <v>30</v>
      </c>
      <c r="F13906" s="11">
        <v>50</v>
      </c>
      <c r="G13906" s="11" t="s">
        <v>24</v>
      </c>
      <c r="H13906" s="11" t="s">
        <v>24</v>
      </c>
      <c r="I13906" s="11" t="s">
        <v>33</v>
      </c>
      <c r="J13906" s="11">
        <v>65</v>
      </c>
      <c r="K13906" s="12">
        <v>0.61144578030639607</v>
      </c>
      <c r="L13906" s="13">
        <v>0</v>
      </c>
      <c r="M13906" s="14">
        <f t="shared" si="1690"/>
        <v>0</v>
      </c>
      <c r="N13906" s="15">
        <f t="shared" si="1691"/>
        <v>2.5</v>
      </c>
      <c r="O13906" s="14">
        <f t="shared" si="1692"/>
        <v>1</v>
      </c>
      <c r="P13906" s="15" t="s">
        <v>25</v>
      </c>
      <c r="Q13906" s="14" t="str">
        <f t="shared" si="1693"/>
        <v>No</v>
      </c>
      <c r="R13906" s="15">
        <f t="shared" si="1694"/>
        <v>0</v>
      </c>
      <c r="S13906" s="14">
        <f t="shared" si="1695"/>
        <v>1</v>
      </c>
      <c r="T13906" s="15">
        <f t="shared" si="1696"/>
        <v>2653</v>
      </c>
    </row>
    <row r="13907" spans="1:20" x14ac:dyDescent="0.2">
      <c r="A13907" s="11"/>
      <c r="B13907" s="11" t="s">
        <v>47</v>
      </c>
      <c r="C13907" s="11" t="s">
        <v>48</v>
      </c>
      <c r="D13907" s="11">
        <v>2010</v>
      </c>
      <c r="E13907" s="11" t="s">
        <v>30</v>
      </c>
      <c r="F13907" s="11">
        <v>50</v>
      </c>
      <c r="G13907" s="11" t="s">
        <v>24</v>
      </c>
      <c r="H13907" s="11" t="s">
        <v>24</v>
      </c>
      <c r="I13907" s="11" t="s">
        <v>33</v>
      </c>
      <c r="J13907" s="11">
        <v>65</v>
      </c>
      <c r="K13907" s="12">
        <v>0.35555114524590281</v>
      </c>
      <c r="L13907" s="13">
        <v>0</v>
      </c>
      <c r="M13907" s="14">
        <f t="shared" si="1690"/>
        <v>0</v>
      </c>
      <c r="N13907" s="15">
        <f t="shared" si="1691"/>
        <v>2.5</v>
      </c>
      <c r="O13907" s="14">
        <f t="shared" si="1692"/>
        <v>1</v>
      </c>
      <c r="P13907" s="15" t="s">
        <v>25</v>
      </c>
      <c r="Q13907" s="14" t="str">
        <f t="shared" si="1693"/>
        <v>No</v>
      </c>
      <c r="R13907" s="15">
        <f t="shared" si="1694"/>
        <v>0</v>
      </c>
      <c r="S13907" s="14">
        <f t="shared" si="1695"/>
        <v>1</v>
      </c>
      <c r="T13907" s="15">
        <f t="shared" si="1696"/>
        <v>2653</v>
      </c>
    </row>
    <row r="13908" spans="1:20" x14ac:dyDescent="0.2">
      <c r="A13908" s="11"/>
      <c r="B13908" s="11" t="s">
        <v>28</v>
      </c>
      <c r="C13908" s="11" t="s">
        <v>48</v>
      </c>
      <c r="D13908" s="11">
        <v>2010</v>
      </c>
      <c r="E13908" s="11" t="s">
        <v>30</v>
      </c>
      <c r="F13908" s="11">
        <v>50</v>
      </c>
      <c r="G13908" s="11" t="s">
        <v>24</v>
      </c>
      <c r="H13908" s="11" t="s">
        <v>24</v>
      </c>
      <c r="I13908" s="11" t="s">
        <v>31</v>
      </c>
      <c r="J13908" s="11">
        <v>65</v>
      </c>
      <c r="K13908" s="12">
        <v>7.2140127995071685E-3</v>
      </c>
      <c r="L13908" s="13">
        <v>0</v>
      </c>
      <c r="M13908" s="14">
        <f t="shared" si="1690"/>
        <v>0</v>
      </c>
      <c r="N13908" s="15">
        <f t="shared" si="1691"/>
        <v>2.5</v>
      </c>
      <c r="O13908" s="14">
        <f t="shared" si="1692"/>
        <v>1</v>
      </c>
      <c r="P13908" s="15" t="s">
        <v>25</v>
      </c>
      <c r="Q13908" s="14" t="str">
        <f t="shared" si="1693"/>
        <v>No</v>
      </c>
      <c r="R13908" s="15">
        <f t="shared" si="1694"/>
        <v>0</v>
      </c>
      <c r="S13908" s="14">
        <f t="shared" si="1695"/>
        <v>1</v>
      </c>
      <c r="T13908" s="15">
        <f t="shared" si="1696"/>
        <v>2653</v>
      </c>
    </row>
    <row r="13909" spans="1:20" x14ac:dyDescent="0.2">
      <c r="A13909" s="11"/>
      <c r="B13909" s="11" t="s">
        <v>28</v>
      </c>
      <c r="C13909" s="11" t="s">
        <v>48</v>
      </c>
      <c r="D13909" s="11">
        <v>2010</v>
      </c>
      <c r="E13909" s="11" t="s">
        <v>30</v>
      </c>
      <c r="F13909" s="11">
        <v>50</v>
      </c>
      <c r="G13909" s="11" t="s">
        <v>24</v>
      </c>
      <c r="H13909" s="11" t="s">
        <v>24</v>
      </c>
      <c r="I13909" s="11" t="s">
        <v>31</v>
      </c>
      <c r="J13909" s="11">
        <v>65</v>
      </c>
      <c r="K13909" s="12">
        <v>1.2165999960594025E-2</v>
      </c>
      <c r="L13909" s="13">
        <v>0</v>
      </c>
      <c r="M13909" s="14">
        <f t="shared" si="1690"/>
        <v>0</v>
      </c>
      <c r="N13909" s="15">
        <f t="shared" si="1691"/>
        <v>2.5</v>
      </c>
      <c r="O13909" s="14">
        <f t="shared" si="1692"/>
        <v>1</v>
      </c>
      <c r="P13909" s="15" t="s">
        <v>25</v>
      </c>
      <c r="Q13909" s="14" t="str">
        <f t="shared" si="1693"/>
        <v>No</v>
      </c>
      <c r="R13909" s="15">
        <f t="shared" si="1694"/>
        <v>0</v>
      </c>
      <c r="S13909" s="14">
        <f t="shared" si="1695"/>
        <v>1</v>
      </c>
      <c r="T13909" s="15">
        <f t="shared" si="1696"/>
        <v>2653</v>
      </c>
    </row>
    <row r="13910" spans="1:20" x14ac:dyDescent="0.2">
      <c r="A13910" s="11"/>
      <c r="B13910" s="11" t="s">
        <v>47</v>
      </c>
      <c r="C13910" s="11" t="s">
        <v>48</v>
      </c>
      <c r="D13910" s="11">
        <v>2010</v>
      </c>
      <c r="E13910" s="11" t="s">
        <v>30</v>
      </c>
      <c r="F13910" s="11">
        <v>50</v>
      </c>
      <c r="G13910" s="11" t="s">
        <v>24</v>
      </c>
      <c r="H13910" s="11" t="s">
        <v>24</v>
      </c>
      <c r="I13910" s="11" t="s">
        <v>31</v>
      </c>
      <c r="J13910" s="11">
        <v>65</v>
      </c>
      <c r="K13910" s="12">
        <v>7.055714197639225</v>
      </c>
      <c r="L13910" s="13">
        <v>3.2410233199706884</v>
      </c>
      <c r="M13910" s="14">
        <f t="shared" si="1690"/>
        <v>1.0803411066568962</v>
      </c>
      <c r="N13910" s="15">
        <f t="shared" si="1691"/>
        <v>2.5</v>
      </c>
      <c r="O13910" s="14">
        <f t="shared" si="1692"/>
        <v>0.56786355733724148</v>
      </c>
      <c r="P13910" s="15" t="s">
        <v>25</v>
      </c>
      <c r="Q13910" s="14" t="str">
        <f t="shared" si="1693"/>
        <v>No</v>
      </c>
      <c r="R13910" s="15">
        <f t="shared" si="1694"/>
        <v>153.11576920425264</v>
      </c>
      <c r="S13910" s="14">
        <f t="shared" si="1695"/>
        <v>2</v>
      </c>
      <c r="T13910" s="15">
        <f t="shared" si="1696"/>
        <v>1855</v>
      </c>
    </row>
    <row r="13911" spans="1:20" x14ac:dyDescent="0.2">
      <c r="A13911" s="11"/>
      <c r="B13911" s="11" t="s">
        <v>47</v>
      </c>
      <c r="C13911" s="11" t="s">
        <v>48</v>
      </c>
      <c r="D13911" s="11">
        <v>2010</v>
      </c>
      <c r="E13911" s="11" t="s">
        <v>30</v>
      </c>
      <c r="F13911" s="11">
        <v>50</v>
      </c>
      <c r="G13911" s="11" t="s">
        <v>24</v>
      </c>
      <c r="H13911" s="11" t="s">
        <v>24</v>
      </c>
      <c r="I13911" s="11" t="s">
        <v>31</v>
      </c>
      <c r="J13911" s="11">
        <v>65</v>
      </c>
      <c r="K13911" s="12">
        <v>2.7332224430722389</v>
      </c>
      <c r="L13911" s="13">
        <v>0</v>
      </c>
      <c r="M13911" s="14">
        <f t="shared" si="1690"/>
        <v>0</v>
      </c>
      <c r="N13911" s="15">
        <f t="shared" si="1691"/>
        <v>2.5</v>
      </c>
      <c r="O13911" s="14">
        <f t="shared" si="1692"/>
        <v>1</v>
      </c>
      <c r="P13911" s="15" t="s">
        <v>25</v>
      </c>
      <c r="Q13911" s="14" t="str">
        <f t="shared" si="1693"/>
        <v>No</v>
      </c>
      <c r="R13911" s="15">
        <f t="shared" si="1694"/>
        <v>0</v>
      </c>
      <c r="S13911" s="14">
        <f t="shared" si="1695"/>
        <v>1</v>
      </c>
      <c r="T13911" s="15">
        <f t="shared" si="1696"/>
        <v>2653</v>
      </c>
    </row>
    <row r="13912" spans="1:20" x14ac:dyDescent="0.2">
      <c r="A13912" s="11"/>
      <c r="B13912" s="11" t="s">
        <v>47</v>
      </c>
      <c r="C13912" s="11" t="s">
        <v>48</v>
      </c>
      <c r="D13912" s="11">
        <v>2010</v>
      </c>
      <c r="E13912" s="11" t="s">
        <v>30</v>
      </c>
      <c r="F13912" s="11">
        <v>100</v>
      </c>
      <c r="G13912" s="11" t="s">
        <v>24</v>
      </c>
      <c r="H13912" s="11" t="s">
        <v>24</v>
      </c>
      <c r="I13912" s="11" t="s">
        <v>36</v>
      </c>
      <c r="J13912" s="11">
        <v>65</v>
      </c>
      <c r="K13912" s="12">
        <v>0.64161591393553408</v>
      </c>
      <c r="L13912" s="13">
        <v>0</v>
      </c>
      <c r="M13912" s="14">
        <f t="shared" si="1690"/>
        <v>0</v>
      </c>
      <c r="N13912" s="15">
        <f t="shared" si="1691"/>
        <v>2.5</v>
      </c>
      <c r="O13912" s="14">
        <f t="shared" si="1692"/>
        <v>1</v>
      </c>
      <c r="P13912" s="15" t="s">
        <v>25</v>
      </c>
      <c r="Q13912" s="14" t="str">
        <f t="shared" si="1693"/>
        <v>No</v>
      </c>
      <c r="R13912" s="15">
        <f t="shared" si="1694"/>
        <v>0</v>
      </c>
      <c r="S13912" s="14">
        <f t="shared" si="1695"/>
        <v>1</v>
      </c>
      <c r="T13912" s="15">
        <f t="shared" si="1696"/>
        <v>2653</v>
      </c>
    </row>
    <row r="13913" spans="1:20" x14ac:dyDescent="0.2">
      <c r="A13913" s="11"/>
      <c r="B13913" s="11" t="s">
        <v>47</v>
      </c>
      <c r="C13913" s="11" t="s">
        <v>48</v>
      </c>
      <c r="D13913" s="11">
        <v>2010</v>
      </c>
      <c r="E13913" s="11" t="s">
        <v>30</v>
      </c>
      <c r="F13913" s="11">
        <v>100</v>
      </c>
      <c r="G13913" s="11" t="s">
        <v>24</v>
      </c>
      <c r="H13913" s="11" t="s">
        <v>24</v>
      </c>
      <c r="I13913" s="11" t="s">
        <v>33</v>
      </c>
      <c r="J13913" s="11">
        <v>65</v>
      </c>
      <c r="K13913" s="12">
        <v>7.4400595364600156E-2</v>
      </c>
      <c r="L13913" s="13">
        <v>0</v>
      </c>
      <c r="M13913" s="14">
        <f t="shared" si="1690"/>
        <v>0</v>
      </c>
      <c r="N13913" s="15">
        <f t="shared" si="1691"/>
        <v>2.5</v>
      </c>
      <c r="O13913" s="14">
        <f t="shared" si="1692"/>
        <v>1</v>
      </c>
      <c r="P13913" s="15" t="s">
        <v>25</v>
      </c>
      <c r="Q13913" s="14" t="str">
        <f t="shared" si="1693"/>
        <v>No</v>
      </c>
      <c r="R13913" s="15">
        <f t="shared" si="1694"/>
        <v>0</v>
      </c>
      <c r="S13913" s="14">
        <f t="shared" si="1695"/>
        <v>1</v>
      </c>
      <c r="T13913" s="15">
        <f t="shared" si="1696"/>
        <v>2653</v>
      </c>
    </row>
    <row r="13914" spans="1:20" x14ac:dyDescent="0.2">
      <c r="A13914" s="11"/>
      <c r="B13914" s="11" t="s">
        <v>47</v>
      </c>
      <c r="C13914" s="11" t="s">
        <v>48</v>
      </c>
      <c r="D13914" s="11">
        <v>2010</v>
      </c>
      <c r="E13914" s="11" t="s">
        <v>30</v>
      </c>
      <c r="F13914" s="11">
        <v>100</v>
      </c>
      <c r="G13914" s="11" t="s">
        <v>24</v>
      </c>
      <c r="H13914" s="11" t="s">
        <v>24</v>
      </c>
      <c r="I13914" s="11" t="s">
        <v>33</v>
      </c>
      <c r="J13914" s="11">
        <v>65</v>
      </c>
      <c r="K13914" s="12">
        <v>4.9161675053910565E-2</v>
      </c>
      <c r="L13914" s="13">
        <v>0</v>
      </c>
      <c r="M13914" s="14">
        <f t="shared" si="1690"/>
        <v>0</v>
      </c>
      <c r="N13914" s="15">
        <f t="shared" si="1691"/>
        <v>2.5</v>
      </c>
      <c r="O13914" s="14">
        <f t="shared" si="1692"/>
        <v>1</v>
      </c>
      <c r="P13914" s="15" t="s">
        <v>25</v>
      </c>
      <c r="Q13914" s="14" t="str">
        <f t="shared" si="1693"/>
        <v>No</v>
      </c>
      <c r="R13914" s="15">
        <f t="shared" si="1694"/>
        <v>0</v>
      </c>
      <c r="S13914" s="14">
        <f t="shared" si="1695"/>
        <v>1</v>
      </c>
      <c r="T13914" s="15">
        <f t="shared" si="1696"/>
        <v>2653</v>
      </c>
    </row>
    <row r="13915" spans="1:20" x14ac:dyDescent="0.2">
      <c r="A13915" s="11"/>
      <c r="B13915" s="11" t="s">
        <v>38</v>
      </c>
      <c r="C13915" s="11" t="s">
        <v>48</v>
      </c>
      <c r="D13915" s="11">
        <v>2010</v>
      </c>
      <c r="E13915" s="11" t="s">
        <v>30</v>
      </c>
      <c r="F13915" s="11">
        <v>100</v>
      </c>
      <c r="G13915" s="11" t="s">
        <v>24</v>
      </c>
      <c r="H13915" s="11" t="s">
        <v>24</v>
      </c>
      <c r="I13915" s="11" t="s">
        <v>31</v>
      </c>
      <c r="J13915" s="11">
        <v>65</v>
      </c>
      <c r="K13915" s="12">
        <v>7.9258139003164814E-3</v>
      </c>
      <c r="L13915" s="13">
        <v>0</v>
      </c>
      <c r="M13915" s="14">
        <f t="shared" si="1690"/>
        <v>0</v>
      </c>
      <c r="N13915" s="15">
        <f t="shared" si="1691"/>
        <v>2.5</v>
      </c>
      <c r="O13915" s="14">
        <f t="shared" si="1692"/>
        <v>1</v>
      </c>
      <c r="P13915" s="15" t="s">
        <v>25</v>
      </c>
      <c r="Q13915" s="14" t="str">
        <f t="shared" si="1693"/>
        <v>No</v>
      </c>
      <c r="R13915" s="15">
        <f t="shared" si="1694"/>
        <v>0</v>
      </c>
      <c r="S13915" s="14">
        <f t="shared" si="1695"/>
        <v>1</v>
      </c>
      <c r="T13915" s="15">
        <f t="shared" si="1696"/>
        <v>2653</v>
      </c>
    </row>
    <row r="13916" spans="1:20" x14ac:dyDescent="0.2">
      <c r="A13916" s="11"/>
      <c r="B13916" s="11" t="s">
        <v>28</v>
      </c>
      <c r="C13916" s="11" t="s">
        <v>48</v>
      </c>
      <c r="D13916" s="11">
        <v>2010</v>
      </c>
      <c r="E13916" s="11" t="s">
        <v>30</v>
      </c>
      <c r="F13916" s="11">
        <v>100</v>
      </c>
      <c r="G13916" s="11" t="s">
        <v>24</v>
      </c>
      <c r="H13916" s="11" t="s">
        <v>24</v>
      </c>
      <c r="I13916" s="11" t="s">
        <v>31</v>
      </c>
      <c r="J13916" s="11">
        <v>65</v>
      </c>
      <c r="K13916" s="12">
        <v>1.4485407106778821E-3</v>
      </c>
      <c r="L13916" s="13">
        <v>0</v>
      </c>
      <c r="M13916" s="14">
        <f t="shared" si="1690"/>
        <v>0</v>
      </c>
      <c r="N13916" s="15">
        <f t="shared" si="1691"/>
        <v>2.5</v>
      </c>
      <c r="O13916" s="14">
        <f t="shared" si="1692"/>
        <v>1</v>
      </c>
      <c r="P13916" s="15" t="s">
        <v>25</v>
      </c>
      <c r="Q13916" s="14" t="str">
        <f t="shared" si="1693"/>
        <v>No</v>
      </c>
      <c r="R13916" s="15">
        <f t="shared" si="1694"/>
        <v>0</v>
      </c>
      <c r="S13916" s="14">
        <f t="shared" si="1695"/>
        <v>1</v>
      </c>
      <c r="T13916" s="15">
        <f t="shared" si="1696"/>
        <v>2653</v>
      </c>
    </row>
    <row r="13917" spans="1:20" x14ac:dyDescent="0.2">
      <c r="A13917" s="11"/>
      <c r="B13917" s="11" t="s">
        <v>28</v>
      </c>
      <c r="C13917" s="11" t="s">
        <v>48</v>
      </c>
      <c r="D13917" s="11">
        <v>2010</v>
      </c>
      <c r="E13917" s="11" t="s">
        <v>30</v>
      </c>
      <c r="F13917" s="11">
        <v>100</v>
      </c>
      <c r="G13917" s="11" t="s">
        <v>24</v>
      </c>
      <c r="H13917" s="11" t="s">
        <v>24</v>
      </c>
      <c r="I13917" s="11" t="s">
        <v>31</v>
      </c>
      <c r="J13917" s="11">
        <v>65</v>
      </c>
      <c r="K13917" s="12">
        <v>4.2260950351649375E-4</v>
      </c>
      <c r="L13917" s="13">
        <v>0</v>
      </c>
      <c r="M13917" s="14">
        <f t="shared" si="1690"/>
        <v>0</v>
      </c>
      <c r="N13917" s="15">
        <f t="shared" si="1691"/>
        <v>2.5</v>
      </c>
      <c r="O13917" s="14">
        <f t="shared" si="1692"/>
        <v>1</v>
      </c>
      <c r="P13917" s="15" t="s">
        <v>25</v>
      </c>
      <c r="Q13917" s="14" t="str">
        <f t="shared" si="1693"/>
        <v>No</v>
      </c>
      <c r="R13917" s="15">
        <f t="shared" si="1694"/>
        <v>0</v>
      </c>
      <c r="S13917" s="14">
        <f t="shared" si="1695"/>
        <v>1</v>
      </c>
      <c r="T13917" s="15">
        <f t="shared" si="1696"/>
        <v>2653</v>
      </c>
    </row>
    <row r="13918" spans="1:20" x14ac:dyDescent="0.2">
      <c r="A13918" s="11"/>
      <c r="B13918" s="11" t="s">
        <v>47</v>
      </c>
      <c r="C13918" s="11" t="s">
        <v>48</v>
      </c>
      <c r="D13918" s="11">
        <v>2010</v>
      </c>
      <c r="E13918" s="11" t="s">
        <v>30</v>
      </c>
      <c r="F13918" s="11">
        <v>100</v>
      </c>
      <c r="G13918" s="11" t="s">
        <v>24</v>
      </c>
      <c r="H13918" s="11" t="s">
        <v>24</v>
      </c>
      <c r="I13918" s="11" t="s">
        <v>31</v>
      </c>
      <c r="J13918" s="11">
        <v>65</v>
      </c>
      <c r="K13918" s="12">
        <v>2.5925883183874383</v>
      </c>
      <c r="L13918" s="13">
        <v>3.2410233199706884</v>
      </c>
      <c r="M13918" s="14">
        <f t="shared" si="1690"/>
        <v>1.0803411066568962</v>
      </c>
      <c r="N13918" s="15">
        <f t="shared" si="1691"/>
        <v>2.5</v>
      </c>
      <c r="O13918" s="14">
        <f t="shared" si="1692"/>
        <v>0.56786355733724148</v>
      </c>
      <c r="P13918" s="15" t="s">
        <v>25</v>
      </c>
      <c r="Q13918" s="14" t="str">
        <f t="shared" si="1693"/>
        <v>No</v>
      </c>
      <c r="R13918" s="15">
        <f t="shared" si="1694"/>
        <v>416.70368526880372</v>
      </c>
      <c r="S13918" s="14">
        <f t="shared" si="1695"/>
        <v>3</v>
      </c>
      <c r="T13918" s="15">
        <f t="shared" si="1696"/>
        <v>906</v>
      </c>
    </row>
    <row r="13919" spans="1:20" x14ac:dyDescent="0.2">
      <c r="A13919" s="11"/>
      <c r="B13919" s="11" t="s">
        <v>47</v>
      </c>
      <c r="C13919" s="11" t="s">
        <v>48</v>
      </c>
      <c r="D13919" s="11">
        <v>2010</v>
      </c>
      <c r="E13919" s="11" t="s">
        <v>30</v>
      </c>
      <c r="F13919" s="11">
        <v>100</v>
      </c>
      <c r="G13919" s="11" t="s">
        <v>24</v>
      </c>
      <c r="H13919" s="11" t="s">
        <v>24</v>
      </c>
      <c r="I13919" s="11" t="s">
        <v>31</v>
      </c>
      <c r="J13919" s="11">
        <v>65</v>
      </c>
      <c r="K13919" s="12">
        <v>5.5111194989226453E-2</v>
      </c>
      <c r="L13919" s="13">
        <v>0</v>
      </c>
      <c r="M13919" s="14">
        <f t="shared" si="1690"/>
        <v>0</v>
      </c>
      <c r="N13919" s="15">
        <f t="shared" si="1691"/>
        <v>2.5</v>
      </c>
      <c r="O13919" s="14">
        <f t="shared" si="1692"/>
        <v>1</v>
      </c>
      <c r="P13919" s="15" t="s">
        <v>25</v>
      </c>
      <c r="Q13919" s="14" t="str">
        <f t="shared" si="1693"/>
        <v>No</v>
      </c>
      <c r="R13919" s="15">
        <f t="shared" si="1694"/>
        <v>0</v>
      </c>
      <c r="S13919" s="14">
        <f t="shared" si="1695"/>
        <v>1</v>
      </c>
      <c r="T13919" s="15">
        <f t="shared" si="1696"/>
        <v>2653</v>
      </c>
    </row>
    <row r="13920" spans="1:20" x14ac:dyDescent="0.2">
      <c r="A13920" s="11"/>
      <c r="B13920" s="11" t="s">
        <v>47</v>
      </c>
      <c r="C13920" s="11" t="s">
        <v>48</v>
      </c>
      <c r="D13920" s="11">
        <v>2010</v>
      </c>
      <c r="E13920" s="11" t="s">
        <v>30</v>
      </c>
      <c r="F13920" s="11">
        <v>150</v>
      </c>
      <c r="G13920" s="11" t="s">
        <v>24</v>
      </c>
      <c r="H13920" s="11" t="s">
        <v>24</v>
      </c>
      <c r="I13920" s="11" t="s">
        <v>33</v>
      </c>
      <c r="J13920" s="11">
        <v>65</v>
      </c>
      <c r="K13920" s="12">
        <v>8.6970144175558844E-2</v>
      </c>
      <c r="L13920" s="13">
        <v>0</v>
      </c>
      <c r="M13920" s="14">
        <f t="shared" si="1690"/>
        <v>0</v>
      </c>
      <c r="N13920" s="15">
        <f t="shared" si="1691"/>
        <v>2.5</v>
      </c>
      <c r="O13920" s="14">
        <f t="shared" si="1692"/>
        <v>1</v>
      </c>
      <c r="P13920" s="15" t="s">
        <v>25</v>
      </c>
      <c r="Q13920" s="14" t="str">
        <f t="shared" si="1693"/>
        <v>No</v>
      </c>
      <c r="R13920" s="15">
        <f t="shared" si="1694"/>
        <v>0</v>
      </c>
      <c r="S13920" s="14">
        <f t="shared" si="1695"/>
        <v>1</v>
      </c>
      <c r="T13920" s="15">
        <f t="shared" si="1696"/>
        <v>2653</v>
      </c>
    </row>
    <row r="13921" spans="1:20" x14ac:dyDescent="0.2">
      <c r="A13921" s="11"/>
      <c r="B13921" s="11" t="s">
        <v>28</v>
      </c>
      <c r="C13921" s="11" t="s">
        <v>48</v>
      </c>
      <c r="D13921" s="11">
        <v>2010</v>
      </c>
      <c r="E13921" s="11" t="s">
        <v>30</v>
      </c>
      <c r="F13921" s="11">
        <v>150</v>
      </c>
      <c r="G13921" s="11" t="s">
        <v>24</v>
      </c>
      <c r="H13921" s="11" t="s">
        <v>24</v>
      </c>
      <c r="I13921" s="11" t="s">
        <v>31</v>
      </c>
      <c r="J13921" s="11">
        <v>65</v>
      </c>
      <c r="K13921" s="12">
        <v>1.0005803600569638E-2</v>
      </c>
      <c r="L13921" s="13">
        <v>0</v>
      </c>
      <c r="M13921" s="14">
        <f t="shared" si="1690"/>
        <v>0</v>
      </c>
      <c r="N13921" s="15">
        <f t="shared" si="1691"/>
        <v>2.5</v>
      </c>
      <c r="O13921" s="14">
        <f t="shared" si="1692"/>
        <v>1</v>
      </c>
      <c r="P13921" s="15" t="s">
        <v>25</v>
      </c>
      <c r="Q13921" s="14" t="str">
        <f t="shared" si="1693"/>
        <v>No</v>
      </c>
      <c r="R13921" s="15">
        <f t="shared" si="1694"/>
        <v>0</v>
      </c>
      <c r="S13921" s="14">
        <f t="shared" si="1695"/>
        <v>1</v>
      </c>
      <c r="T13921" s="15">
        <f t="shared" si="1696"/>
        <v>2653</v>
      </c>
    </row>
    <row r="13922" spans="1:20" x14ac:dyDescent="0.2">
      <c r="A13922" s="11"/>
      <c r="B13922" s="11" t="s">
        <v>28</v>
      </c>
      <c r="C13922" s="11" t="s">
        <v>48</v>
      </c>
      <c r="D13922" s="11">
        <v>2010</v>
      </c>
      <c r="E13922" s="11" t="s">
        <v>30</v>
      </c>
      <c r="F13922" s="11">
        <v>150</v>
      </c>
      <c r="G13922" s="11" t="s">
        <v>24</v>
      </c>
      <c r="H13922" s="11" t="s">
        <v>24</v>
      </c>
      <c r="I13922" s="11" t="s">
        <v>31</v>
      </c>
      <c r="J13922" s="11">
        <v>65</v>
      </c>
      <c r="K13922" s="12">
        <v>6.6563512966967943E-4</v>
      </c>
      <c r="L13922" s="13">
        <v>0</v>
      </c>
      <c r="M13922" s="14">
        <f t="shared" si="1690"/>
        <v>0</v>
      </c>
      <c r="N13922" s="15">
        <f t="shared" si="1691"/>
        <v>2.5</v>
      </c>
      <c r="O13922" s="14">
        <f t="shared" si="1692"/>
        <v>1</v>
      </c>
      <c r="P13922" s="15" t="s">
        <v>25</v>
      </c>
      <c r="Q13922" s="14" t="str">
        <f t="shared" si="1693"/>
        <v>No</v>
      </c>
      <c r="R13922" s="15">
        <f t="shared" si="1694"/>
        <v>0</v>
      </c>
      <c r="S13922" s="14">
        <f t="shared" si="1695"/>
        <v>1</v>
      </c>
      <c r="T13922" s="15">
        <f t="shared" si="1696"/>
        <v>2653</v>
      </c>
    </row>
    <row r="13923" spans="1:20" x14ac:dyDescent="0.2">
      <c r="A13923" s="11"/>
      <c r="B13923" s="11" t="s">
        <v>47</v>
      </c>
      <c r="C13923" s="11" t="s">
        <v>48</v>
      </c>
      <c r="D13923" s="11">
        <v>2010</v>
      </c>
      <c r="E13923" s="11" t="s">
        <v>30</v>
      </c>
      <c r="F13923" s="11">
        <v>150</v>
      </c>
      <c r="G13923" s="11" t="s">
        <v>24</v>
      </c>
      <c r="H13923" s="11" t="s">
        <v>24</v>
      </c>
      <c r="I13923" s="11" t="s">
        <v>31</v>
      </c>
      <c r="J13923" s="11">
        <v>65</v>
      </c>
      <c r="K13923" s="12">
        <v>1.3054947157366974</v>
      </c>
      <c r="L13923" s="13">
        <v>0</v>
      </c>
      <c r="M13923" s="14">
        <f t="shared" si="1690"/>
        <v>0</v>
      </c>
      <c r="N13923" s="15">
        <f t="shared" si="1691"/>
        <v>2.5</v>
      </c>
      <c r="O13923" s="14">
        <f t="shared" si="1692"/>
        <v>1</v>
      </c>
      <c r="P13923" s="15" t="s">
        <v>25</v>
      </c>
      <c r="Q13923" s="14" t="str">
        <f t="shared" si="1693"/>
        <v>No</v>
      </c>
      <c r="R13923" s="15">
        <f t="shared" si="1694"/>
        <v>0</v>
      </c>
      <c r="S13923" s="14">
        <f t="shared" si="1695"/>
        <v>1</v>
      </c>
      <c r="T13923" s="15">
        <f t="shared" si="1696"/>
        <v>2653</v>
      </c>
    </row>
    <row r="13924" spans="1:20" x14ac:dyDescent="0.2">
      <c r="A13924" s="11"/>
      <c r="B13924" s="11" t="s">
        <v>47</v>
      </c>
      <c r="C13924" s="11" t="s">
        <v>48</v>
      </c>
      <c r="D13924" s="11">
        <v>2010</v>
      </c>
      <c r="E13924" s="11" t="s">
        <v>30</v>
      </c>
      <c r="F13924" s="11">
        <v>150</v>
      </c>
      <c r="G13924" s="11" t="s">
        <v>24</v>
      </c>
      <c r="H13924" s="11" t="s">
        <v>24</v>
      </c>
      <c r="I13924" s="11" t="s">
        <v>31</v>
      </c>
      <c r="J13924" s="11">
        <v>65</v>
      </c>
      <c r="K13924" s="12">
        <v>0.16089332295156875</v>
      </c>
      <c r="L13924" s="13">
        <v>0</v>
      </c>
      <c r="M13924" s="14">
        <f t="shared" si="1690"/>
        <v>0</v>
      </c>
      <c r="N13924" s="15">
        <f t="shared" si="1691"/>
        <v>2.5</v>
      </c>
      <c r="O13924" s="14">
        <f t="shared" si="1692"/>
        <v>1</v>
      </c>
      <c r="P13924" s="15" t="s">
        <v>25</v>
      </c>
      <c r="Q13924" s="14" t="str">
        <f t="shared" si="1693"/>
        <v>No</v>
      </c>
      <c r="R13924" s="15">
        <f t="shared" si="1694"/>
        <v>0</v>
      </c>
      <c r="S13924" s="14">
        <f t="shared" si="1695"/>
        <v>1</v>
      </c>
      <c r="T13924" s="15">
        <f t="shared" si="1696"/>
        <v>2653</v>
      </c>
    </row>
    <row r="13925" spans="1:20" x14ac:dyDescent="0.2">
      <c r="A13925" s="11"/>
      <c r="B13925" s="11" t="s">
        <v>47</v>
      </c>
      <c r="C13925" s="11" t="s">
        <v>48</v>
      </c>
      <c r="D13925" s="11">
        <v>2010</v>
      </c>
      <c r="E13925" s="11" t="s">
        <v>30</v>
      </c>
      <c r="F13925" s="11">
        <v>200</v>
      </c>
      <c r="G13925" s="11" t="s">
        <v>24</v>
      </c>
      <c r="H13925" s="11" t="s">
        <v>24</v>
      </c>
      <c r="I13925" s="11" t="s">
        <v>31</v>
      </c>
      <c r="J13925" s="11">
        <v>65</v>
      </c>
      <c r="K13925" s="12">
        <v>3.7143723436180658E-2</v>
      </c>
      <c r="L13925" s="13">
        <v>0</v>
      </c>
      <c r="M13925" s="14">
        <f t="shared" si="1690"/>
        <v>0</v>
      </c>
      <c r="N13925" s="15">
        <f t="shared" si="1691"/>
        <v>2.5</v>
      </c>
      <c r="O13925" s="14">
        <f t="shared" si="1692"/>
        <v>1</v>
      </c>
      <c r="P13925" s="15" t="s">
        <v>25</v>
      </c>
      <c r="Q13925" s="14" t="str">
        <f t="shared" si="1693"/>
        <v>No</v>
      </c>
      <c r="R13925" s="15">
        <f t="shared" si="1694"/>
        <v>0</v>
      </c>
      <c r="S13925" s="14">
        <f t="shared" si="1695"/>
        <v>1</v>
      </c>
      <c r="T13925" s="15">
        <f t="shared" si="1696"/>
        <v>2653</v>
      </c>
    </row>
    <row r="13926" spans="1:20" x14ac:dyDescent="0.2">
      <c r="A13926" s="11"/>
      <c r="B13926" s="11" t="s">
        <v>47</v>
      </c>
      <c r="C13926" s="11" t="s">
        <v>48</v>
      </c>
      <c r="D13926" s="11">
        <v>2010</v>
      </c>
      <c r="E13926" s="11" t="s">
        <v>30</v>
      </c>
      <c r="F13926" s="11">
        <v>200</v>
      </c>
      <c r="G13926" s="11" t="s">
        <v>24</v>
      </c>
      <c r="H13926" s="11" t="s">
        <v>24</v>
      </c>
      <c r="I13926" s="11" t="s">
        <v>31</v>
      </c>
      <c r="J13926" s="11">
        <v>65</v>
      </c>
      <c r="K13926" s="12">
        <v>0.2668431399823713</v>
      </c>
      <c r="L13926" s="13">
        <v>0</v>
      </c>
      <c r="M13926" s="14">
        <f t="shared" si="1690"/>
        <v>0</v>
      </c>
      <c r="N13926" s="15">
        <f t="shared" si="1691"/>
        <v>2.5</v>
      </c>
      <c r="O13926" s="14">
        <f t="shared" si="1692"/>
        <v>1</v>
      </c>
      <c r="P13926" s="15" t="s">
        <v>25</v>
      </c>
      <c r="Q13926" s="14" t="str">
        <f t="shared" si="1693"/>
        <v>No</v>
      </c>
      <c r="R13926" s="15">
        <f t="shared" si="1694"/>
        <v>0</v>
      </c>
      <c r="S13926" s="14">
        <f t="shared" si="1695"/>
        <v>1</v>
      </c>
      <c r="T13926" s="15">
        <f t="shared" si="1696"/>
        <v>2653</v>
      </c>
    </row>
    <row r="13927" spans="1:20" x14ac:dyDescent="0.2">
      <c r="A13927" s="11"/>
      <c r="B13927" s="11" t="s">
        <v>47</v>
      </c>
      <c r="C13927" s="11" t="s">
        <v>48</v>
      </c>
      <c r="D13927" s="11">
        <v>2010</v>
      </c>
      <c r="E13927" s="11" t="s">
        <v>30</v>
      </c>
      <c r="F13927" s="11">
        <v>300</v>
      </c>
      <c r="G13927" s="11" t="s">
        <v>24</v>
      </c>
      <c r="H13927" s="11" t="s">
        <v>24</v>
      </c>
      <c r="I13927" s="11" t="s">
        <v>31</v>
      </c>
      <c r="J13927" s="11">
        <v>65</v>
      </c>
      <c r="K13927" s="12">
        <v>5.0888801770976606E-2</v>
      </c>
      <c r="L13927" s="13">
        <v>0</v>
      </c>
      <c r="M13927" s="14">
        <f t="shared" si="1690"/>
        <v>0</v>
      </c>
      <c r="N13927" s="15">
        <f t="shared" si="1691"/>
        <v>2.5</v>
      </c>
      <c r="O13927" s="14">
        <f t="shared" si="1692"/>
        <v>1</v>
      </c>
      <c r="P13927" s="15" t="s">
        <v>25</v>
      </c>
      <c r="Q13927" s="14" t="str">
        <f t="shared" si="1693"/>
        <v>No</v>
      </c>
      <c r="R13927" s="15">
        <f t="shared" si="1694"/>
        <v>0</v>
      </c>
      <c r="S13927" s="14">
        <f t="shared" si="1695"/>
        <v>1</v>
      </c>
      <c r="T13927" s="15">
        <f t="shared" si="1696"/>
        <v>2653</v>
      </c>
    </row>
    <row r="13928" spans="1:20" x14ac:dyDescent="0.2">
      <c r="A13928" s="11"/>
      <c r="B13928" s="11" t="s">
        <v>47</v>
      </c>
      <c r="C13928" s="11" t="s">
        <v>48</v>
      </c>
      <c r="D13928" s="11">
        <v>2010</v>
      </c>
      <c r="E13928" s="11" t="s">
        <v>30</v>
      </c>
      <c r="F13928" s="11">
        <v>300</v>
      </c>
      <c r="G13928" s="11" t="s">
        <v>24</v>
      </c>
      <c r="H13928" s="11" t="s">
        <v>24</v>
      </c>
      <c r="I13928" s="11" t="s">
        <v>31</v>
      </c>
      <c r="J13928" s="11">
        <v>65</v>
      </c>
      <c r="K13928" s="12">
        <v>8.6157639594158564E-2</v>
      </c>
      <c r="L13928" s="13">
        <v>0</v>
      </c>
      <c r="M13928" s="14">
        <f t="shared" si="1690"/>
        <v>0</v>
      </c>
      <c r="N13928" s="15">
        <f t="shared" si="1691"/>
        <v>2.5</v>
      </c>
      <c r="O13928" s="14">
        <f t="shared" si="1692"/>
        <v>1</v>
      </c>
      <c r="P13928" s="15" t="s">
        <v>25</v>
      </c>
      <c r="Q13928" s="14" t="str">
        <f t="shared" si="1693"/>
        <v>No</v>
      </c>
      <c r="R13928" s="15">
        <f t="shared" si="1694"/>
        <v>0</v>
      </c>
      <c r="S13928" s="14">
        <f t="shared" si="1695"/>
        <v>1</v>
      </c>
      <c r="T13928" s="15">
        <f t="shared" si="1696"/>
        <v>2653</v>
      </c>
    </row>
    <row r="13929" spans="1:20" x14ac:dyDescent="0.2">
      <c r="A13929" s="11"/>
      <c r="B13929" s="11" t="s">
        <v>50</v>
      </c>
      <c r="C13929" s="11" t="s">
        <v>48</v>
      </c>
      <c r="D13929" s="11">
        <v>2010</v>
      </c>
      <c r="E13929" s="11" t="s">
        <v>30</v>
      </c>
      <c r="F13929" s="11">
        <v>300</v>
      </c>
      <c r="G13929" s="11" t="s">
        <v>24</v>
      </c>
      <c r="H13929" s="11" t="s">
        <v>24</v>
      </c>
      <c r="I13929" s="11" t="s">
        <v>31</v>
      </c>
      <c r="J13929" s="11">
        <v>65</v>
      </c>
      <c r="K13929" s="12">
        <v>3.6376286138782897E-3</v>
      </c>
      <c r="L13929" s="13">
        <v>0</v>
      </c>
      <c r="M13929" s="14">
        <f t="shared" si="1690"/>
        <v>0</v>
      </c>
      <c r="N13929" s="15">
        <f t="shared" si="1691"/>
        <v>2.5</v>
      </c>
      <c r="O13929" s="14">
        <f t="shared" si="1692"/>
        <v>1</v>
      </c>
      <c r="P13929" s="15" t="s">
        <v>25</v>
      </c>
      <c r="Q13929" s="14" t="str">
        <f t="shared" si="1693"/>
        <v>No</v>
      </c>
      <c r="R13929" s="15">
        <f t="shared" si="1694"/>
        <v>0</v>
      </c>
      <c r="S13929" s="14">
        <f t="shared" si="1695"/>
        <v>1</v>
      </c>
      <c r="T13929" s="15">
        <f t="shared" si="1696"/>
        <v>2653</v>
      </c>
    </row>
    <row r="13930" spans="1:20" x14ac:dyDescent="0.2">
      <c r="A13930" s="11"/>
      <c r="B13930" s="11" t="s">
        <v>47</v>
      </c>
      <c r="C13930" s="11" t="s">
        <v>48</v>
      </c>
      <c r="D13930" s="11">
        <v>2010</v>
      </c>
      <c r="E13930" s="11" t="s">
        <v>40</v>
      </c>
      <c r="F13930" s="11">
        <v>600</v>
      </c>
      <c r="G13930" s="11" t="s">
        <v>24</v>
      </c>
      <c r="H13930" s="11" t="s">
        <v>24</v>
      </c>
      <c r="I13930" s="11" t="s">
        <v>31</v>
      </c>
      <c r="J13930" s="11">
        <v>65</v>
      </c>
      <c r="K13930" s="12">
        <v>9.1756541591108895E-3</v>
      </c>
      <c r="L13930" s="13">
        <v>0</v>
      </c>
      <c r="M13930" s="14">
        <f t="shared" si="1690"/>
        <v>0</v>
      </c>
      <c r="N13930" s="15">
        <f t="shared" si="1691"/>
        <v>1</v>
      </c>
      <c r="O13930" s="14">
        <f t="shared" si="1692"/>
        <v>1</v>
      </c>
      <c r="P13930" s="15" t="s">
        <v>25</v>
      </c>
      <c r="Q13930" s="14" t="str">
        <f t="shared" si="1693"/>
        <v>No</v>
      </c>
      <c r="R13930" s="15">
        <f t="shared" si="1694"/>
        <v>0</v>
      </c>
      <c r="S13930" s="14">
        <f t="shared" si="1695"/>
        <v>1</v>
      </c>
      <c r="T13930" s="15">
        <f t="shared" si="1696"/>
        <v>2653</v>
      </c>
    </row>
    <row r="13931" spans="1:20" x14ac:dyDescent="0.2">
      <c r="A13931" s="11"/>
      <c r="B13931" s="11" t="s">
        <v>28</v>
      </c>
      <c r="C13931" s="11" t="s">
        <v>48</v>
      </c>
      <c r="D13931" s="11">
        <v>2010</v>
      </c>
      <c r="E13931" s="11" t="s">
        <v>39</v>
      </c>
      <c r="F13931" s="11">
        <v>700</v>
      </c>
      <c r="G13931" s="11" t="s">
        <v>24</v>
      </c>
      <c r="H13931" s="11" t="s">
        <v>24</v>
      </c>
      <c r="I13931" s="11" t="s">
        <v>31</v>
      </c>
      <c r="J13931" s="11">
        <v>65</v>
      </c>
      <c r="K13931" s="12">
        <v>4.5834288130364623E-2</v>
      </c>
      <c r="L13931" s="13">
        <v>0</v>
      </c>
      <c r="M13931" s="14">
        <f t="shared" si="1690"/>
        <v>0</v>
      </c>
      <c r="N13931" s="15">
        <f t="shared" si="1691"/>
        <v>1</v>
      </c>
      <c r="O13931" s="14">
        <f t="shared" si="1692"/>
        <v>1</v>
      </c>
      <c r="P13931" s="15" t="s">
        <v>25</v>
      </c>
      <c r="Q13931" s="14" t="str">
        <f t="shared" si="1693"/>
        <v>No</v>
      </c>
      <c r="R13931" s="15">
        <f t="shared" si="1694"/>
        <v>0</v>
      </c>
      <c r="S13931" s="14">
        <f t="shared" si="1695"/>
        <v>1</v>
      </c>
      <c r="T13931" s="15">
        <f t="shared" si="1696"/>
        <v>2653</v>
      </c>
    </row>
    <row r="13932" spans="1:20" x14ac:dyDescent="0.2">
      <c r="A13932" s="11"/>
      <c r="B13932" s="11" t="s">
        <v>28</v>
      </c>
      <c r="C13932" s="11" t="s">
        <v>48</v>
      </c>
      <c r="D13932" s="11">
        <v>2010</v>
      </c>
      <c r="E13932" s="11" t="s">
        <v>30</v>
      </c>
      <c r="F13932" s="11">
        <v>50</v>
      </c>
      <c r="G13932" s="11" t="s">
        <v>24</v>
      </c>
      <c r="H13932" s="11" t="s">
        <v>24</v>
      </c>
      <c r="I13932" s="11" t="s">
        <v>36</v>
      </c>
      <c r="J13932" s="11">
        <v>70</v>
      </c>
      <c r="K13932" s="12">
        <v>7.9255879112256802E-4</v>
      </c>
      <c r="L13932" s="13">
        <v>0</v>
      </c>
      <c r="M13932" s="14">
        <f t="shared" si="1690"/>
        <v>0</v>
      </c>
      <c r="N13932" s="15">
        <f t="shared" si="1691"/>
        <v>2.5</v>
      </c>
      <c r="O13932" s="14">
        <f t="shared" si="1692"/>
        <v>1</v>
      </c>
      <c r="P13932" s="15" t="s">
        <v>25</v>
      </c>
      <c r="Q13932" s="14" t="str">
        <f t="shared" si="1693"/>
        <v>No</v>
      </c>
      <c r="R13932" s="15">
        <f t="shared" si="1694"/>
        <v>0</v>
      </c>
      <c r="S13932" s="14">
        <f t="shared" si="1695"/>
        <v>1</v>
      </c>
      <c r="T13932" s="15">
        <f t="shared" si="1696"/>
        <v>2653</v>
      </c>
    </row>
    <row r="13933" spans="1:20" x14ac:dyDescent="0.2">
      <c r="A13933" s="11"/>
      <c r="B13933" s="11" t="s">
        <v>47</v>
      </c>
      <c r="C13933" s="11" t="s">
        <v>48</v>
      </c>
      <c r="D13933" s="11">
        <v>2010</v>
      </c>
      <c r="E13933" s="11" t="s">
        <v>30</v>
      </c>
      <c r="F13933" s="11">
        <v>50</v>
      </c>
      <c r="G13933" s="11" t="s">
        <v>24</v>
      </c>
      <c r="H13933" s="11" t="s">
        <v>24</v>
      </c>
      <c r="I13933" s="11" t="s">
        <v>36</v>
      </c>
      <c r="J13933" s="11">
        <v>70</v>
      </c>
      <c r="K13933" s="12">
        <v>7.5896626844601536E-2</v>
      </c>
      <c r="L13933" s="13">
        <v>0</v>
      </c>
      <c r="M13933" s="14">
        <f t="shared" si="1690"/>
        <v>0</v>
      </c>
      <c r="N13933" s="15">
        <f t="shared" si="1691"/>
        <v>2.5</v>
      </c>
      <c r="O13933" s="14">
        <f t="shared" si="1692"/>
        <v>1</v>
      </c>
      <c r="P13933" s="15" t="s">
        <v>25</v>
      </c>
      <c r="Q13933" s="14" t="str">
        <f t="shared" si="1693"/>
        <v>No</v>
      </c>
      <c r="R13933" s="15">
        <f t="shared" si="1694"/>
        <v>0</v>
      </c>
      <c r="S13933" s="14">
        <f t="shared" si="1695"/>
        <v>1</v>
      </c>
      <c r="T13933" s="15">
        <f t="shared" si="1696"/>
        <v>2653</v>
      </c>
    </row>
    <row r="13934" spans="1:20" x14ac:dyDescent="0.2">
      <c r="A13934" s="11"/>
      <c r="B13934" s="11" t="s">
        <v>47</v>
      </c>
      <c r="C13934" s="11" t="s">
        <v>48</v>
      </c>
      <c r="D13934" s="11">
        <v>2010</v>
      </c>
      <c r="E13934" s="11" t="s">
        <v>30</v>
      </c>
      <c r="F13934" s="11">
        <v>50</v>
      </c>
      <c r="G13934" s="11" t="s">
        <v>24</v>
      </c>
      <c r="H13934" s="11" t="s">
        <v>24</v>
      </c>
      <c r="I13934" s="11" t="s">
        <v>37</v>
      </c>
      <c r="J13934" s="11">
        <v>70</v>
      </c>
      <c r="K13934" s="12">
        <v>0.10175331066766199</v>
      </c>
      <c r="L13934" s="13">
        <v>0</v>
      </c>
      <c r="M13934" s="14">
        <f t="shared" si="1690"/>
        <v>0</v>
      </c>
      <c r="N13934" s="15">
        <f t="shared" si="1691"/>
        <v>2.5</v>
      </c>
      <c r="O13934" s="14">
        <f t="shared" si="1692"/>
        <v>1</v>
      </c>
      <c r="P13934" s="15" t="s">
        <v>25</v>
      </c>
      <c r="Q13934" s="14" t="str">
        <f t="shared" si="1693"/>
        <v>No</v>
      </c>
      <c r="R13934" s="15">
        <f t="shared" si="1694"/>
        <v>0</v>
      </c>
      <c r="S13934" s="14">
        <f t="shared" si="1695"/>
        <v>1</v>
      </c>
      <c r="T13934" s="15">
        <f t="shared" si="1696"/>
        <v>2653</v>
      </c>
    </row>
    <row r="13935" spans="1:20" x14ac:dyDescent="0.2">
      <c r="A13935" s="11"/>
      <c r="B13935" s="11" t="s">
        <v>47</v>
      </c>
      <c r="C13935" s="11" t="s">
        <v>48</v>
      </c>
      <c r="D13935" s="11">
        <v>2010</v>
      </c>
      <c r="E13935" s="11" t="s">
        <v>30</v>
      </c>
      <c r="F13935" s="11">
        <v>50</v>
      </c>
      <c r="G13935" s="11" t="s">
        <v>24</v>
      </c>
      <c r="H13935" s="11" t="s">
        <v>24</v>
      </c>
      <c r="I13935" s="11" t="s">
        <v>33</v>
      </c>
      <c r="J13935" s="11">
        <v>70</v>
      </c>
      <c r="K13935" s="12">
        <v>0.43502932468735095</v>
      </c>
      <c r="L13935" s="13">
        <v>0</v>
      </c>
      <c r="M13935" s="14">
        <f t="shared" si="1690"/>
        <v>0</v>
      </c>
      <c r="N13935" s="15">
        <f t="shared" si="1691"/>
        <v>2.5</v>
      </c>
      <c r="O13935" s="14">
        <f t="shared" si="1692"/>
        <v>1</v>
      </c>
      <c r="P13935" s="15" t="s">
        <v>25</v>
      </c>
      <c r="Q13935" s="14" t="str">
        <f t="shared" si="1693"/>
        <v>No</v>
      </c>
      <c r="R13935" s="15">
        <f t="shared" si="1694"/>
        <v>0</v>
      </c>
      <c r="S13935" s="14">
        <f t="shared" si="1695"/>
        <v>1</v>
      </c>
      <c r="T13935" s="15">
        <f t="shared" si="1696"/>
        <v>2653</v>
      </c>
    </row>
    <row r="13936" spans="1:20" x14ac:dyDescent="0.2">
      <c r="A13936" s="11"/>
      <c r="B13936" s="11" t="s">
        <v>47</v>
      </c>
      <c r="C13936" s="11" t="s">
        <v>48</v>
      </c>
      <c r="D13936" s="11">
        <v>2010</v>
      </c>
      <c r="E13936" s="11" t="s">
        <v>30</v>
      </c>
      <c r="F13936" s="11">
        <v>50</v>
      </c>
      <c r="G13936" s="11" t="s">
        <v>24</v>
      </c>
      <c r="H13936" s="11" t="s">
        <v>24</v>
      </c>
      <c r="I13936" s="11" t="s">
        <v>33</v>
      </c>
      <c r="J13936" s="11">
        <v>70</v>
      </c>
      <c r="K13936" s="12">
        <v>0.45657211951920024</v>
      </c>
      <c r="L13936" s="13">
        <v>0</v>
      </c>
      <c r="M13936" s="14">
        <f t="shared" si="1690"/>
        <v>0</v>
      </c>
      <c r="N13936" s="15">
        <f t="shared" si="1691"/>
        <v>2.5</v>
      </c>
      <c r="O13936" s="14">
        <f t="shared" si="1692"/>
        <v>1</v>
      </c>
      <c r="P13936" s="15" t="s">
        <v>25</v>
      </c>
      <c r="Q13936" s="14" t="str">
        <f t="shared" si="1693"/>
        <v>No</v>
      </c>
      <c r="R13936" s="15">
        <f t="shared" si="1694"/>
        <v>0</v>
      </c>
      <c r="S13936" s="14">
        <f t="shared" si="1695"/>
        <v>1</v>
      </c>
      <c r="T13936" s="15">
        <f t="shared" si="1696"/>
        <v>2653</v>
      </c>
    </row>
    <row r="13937" spans="1:20" x14ac:dyDescent="0.2">
      <c r="A13937" s="11"/>
      <c r="B13937" s="11" t="s">
        <v>47</v>
      </c>
      <c r="C13937" s="11" t="s">
        <v>48</v>
      </c>
      <c r="D13937" s="11">
        <v>2010</v>
      </c>
      <c r="E13937" s="11" t="s">
        <v>30</v>
      </c>
      <c r="F13937" s="11">
        <v>50</v>
      </c>
      <c r="G13937" s="11" t="s">
        <v>24</v>
      </c>
      <c r="H13937" s="11" t="s">
        <v>24</v>
      </c>
      <c r="I13937" s="11" t="s">
        <v>35</v>
      </c>
      <c r="J13937" s="11">
        <v>70</v>
      </c>
      <c r="K13937" s="12">
        <v>2.0208487845004969E-2</v>
      </c>
      <c r="L13937" s="13">
        <v>0</v>
      </c>
      <c r="M13937" s="14">
        <f t="shared" si="1690"/>
        <v>0</v>
      </c>
      <c r="N13937" s="15">
        <f t="shared" si="1691"/>
        <v>2.5</v>
      </c>
      <c r="O13937" s="14">
        <f t="shared" si="1692"/>
        <v>1</v>
      </c>
      <c r="P13937" s="15" t="s">
        <v>25</v>
      </c>
      <c r="Q13937" s="14" t="str">
        <f t="shared" si="1693"/>
        <v>No</v>
      </c>
      <c r="R13937" s="15">
        <f t="shared" si="1694"/>
        <v>0</v>
      </c>
      <c r="S13937" s="14">
        <f t="shared" si="1695"/>
        <v>1</v>
      </c>
      <c r="T13937" s="15">
        <f t="shared" si="1696"/>
        <v>2653</v>
      </c>
    </row>
    <row r="13938" spans="1:20" x14ac:dyDescent="0.2">
      <c r="A13938" s="11"/>
      <c r="B13938" s="11" t="s">
        <v>47</v>
      </c>
      <c r="C13938" s="11" t="s">
        <v>48</v>
      </c>
      <c r="D13938" s="11">
        <v>2010</v>
      </c>
      <c r="E13938" s="11" t="s">
        <v>30</v>
      </c>
      <c r="F13938" s="11">
        <v>50</v>
      </c>
      <c r="G13938" s="11" t="s">
        <v>24</v>
      </c>
      <c r="H13938" s="11" t="s">
        <v>24</v>
      </c>
      <c r="I13938" s="11" t="s">
        <v>35</v>
      </c>
      <c r="J13938" s="11">
        <v>70</v>
      </c>
      <c r="K13938" s="12">
        <v>3.1728574232559089E-3</v>
      </c>
      <c r="L13938" s="13">
        <v>0</v>
      </c>
      <c r="M13938" s="14">
        <f t="shared" si="1690"/>
        <v>0</v>
      </c>
      <c r="N13938" s="15">
        <f t="shared" si="1691"/>
        <v>2.5</v>
      </c>
      <c r="O13938" s="14">
        <f t="shared" si="1692"/>
        <v>1</v>
      </c>
      <c r="P13938" s="15" t="s">
        <v>25</v>
      </c>
      <c r="Q13938" s="14" t="str">
        <f t="shared" si="1693"/>
        <v>No</v>
      </c>
      <c r="R13938" s="15">
        <f t="shared" si="1694"/>
        <v>0</v>
      </c>
      <c r="S13938" s="14">
        <f t="shared" si="1695"/>
        <v>1</v>
      </c>
      <c r="T13938" s="15">
        <f t="shared" si="1696"/>
        <v>2653</v>
      </c>
    </row>
    <row r="13939" spans="1:20" x14ac:dyDescent="0.2">
      <c r="A13939" s="11"/>
      <c r="B13939" s="11" t="s">
        <v>28</v>
      </c>
      <c r="C13939" s="11" t="s">
        <v>48</v>
      </c>
      <c r="D13939" s="11">
        <v>2010</v>
      </c>
      <c r="E13939" s="11" t="s">
        <v>30</v>
      </c>
      <c r="F13939" s="11">
        <v>50</v>
      </c>
      <c r="G13939" s="11" t="s">
        <v>24</v>
      </c>
      <c r="H13939" s="11" t="s">
        <v>24</v>
      </c>
      <c r="I13939" s="11" t="s">
        <v>31</v>
      </c>
      <c r="J13939" s="11">
        <v>70</v>
      </c>
      <c r="K13939" s="12">
        <v>4.1608970361852165E-3</v>
      </c>
      <c r="L13939" s="13">
        <v>0</v>
      </c>
      <c r="M13939" s="14">
        <f t="shared" si="1690"/>
        <v>0</v>
      </c>
      <c r="N13939" s="15">
        <f t="shared" si="1691"/>
        <v>2.5</v>
      </c>
      <c r="O13939" s="14">
        <f t="shared" si="1692"/>
        <v>1</v>
      </c>
      <c r="P13939" s="15" t="s">
        <v>25</v>
      </c>
      <c r="Q13939" s="14" t="str">
        <f t="shared" si="1693"/>
        <v>No</v>
      </c>
      <c r="R13939" s="15">
        <f t="shared" si="1694"/>
        <v>0</v>
      </c>
      <c r="S13939" s="14">
        <f t="shared" si="1695"/>
        <v>1</v>
      </c>
      <c r="T13939" s="15">
        <f t="shared" si="1696"/>
        <v>2653</v>
      </c>
    </row>
    <row r="13940" spans="1:20" x14ac:dyDescent="0.2">
      <c r="A13940" s="11"/>
      <c r="B13940" s="11" t="s">
        <v>28</v>
      </c>
      <c r="C13940" s="11" t="s">
        <v>48</v>
      </c>
      <c r="D13940" s="11">
        <v>2010</v>
      </c>
      <c r="E13940" s="11" t="s">
        <v>30</v>
      </c>
      <c r="F13940" s="11">
        <v>50</v>
      </c>
      <c r="G13940" s="11" t="s">
        <v>24</v>
      </c>
      <c r="H13940" s="11" t="s">
        <v>24</v>
      </c>
      <c r="I13940" s="11" t="s">
        <v>31</v>
      </c>
      <c r="J13940" s="11">
        <v>70</v>
      </c>
      <c r="K13940" s="12">
        <v>1.753093258761725E-3</v>
      </c>
      <c r="L13940" s="13">
        <v>0</v>
      </c>
      <c r="M13940" s="14">
        <f t="shared" si="1690"/>
        <v>0</v>
      </c>
      <c r="N13940" s="15">
        <f t="shared" si="1691"/>
        <v>2.5</v>
      </c>
      <c r="O13940" s="14">
        <f t="shared" si="1692"/>
        <v>1</v>
      </c>
      <c r="P13940" s="15" t="s">
        <v>25</v>
      </c>
      <c r="Q13940" s="14" t="str">
        <f t="shared" si="1693"/>
        <v>No</v>
      </c>
      <c r="R13940" s="15">
        <f t="shared" si="1694"/>
        <v>0</v>
      </c>
      <c r="S13940" s="14">
        <f t="shared" si="1695"/>
        <v>1</v>
      </c>
      <c r="T13940" s="15">
        <f t="shared" si="1696"/>
        <v>2653</v>
      </c>
    </row>
    <row r="13941" spans="1:20" x14ac:dyDescent="0.2">
      <c r="A13941" s="11"/>
      <c r="B13941" s="11" t="s">
        <v>47</v>
      </c>
      <c r="C13941" s="11" t="s">
        <v>48</v>
      </c>
      <c r="D13941" s="11">
        <v>2010</v>
      </c>
      <c r="E13941" s="11" t="s">
        <v>30</v>
      </c>
      <c r="F13941" s="11">
        <v>50</v>
      </c>
      <c r="G13941" s="11" t="s">
        <v>24</v>
      </c>
      <c r="H13941" s="11" t="s">
        <v>24</v>
      </c>
      <c r="I13941" s="11" t="s">
        <v>31</v>
      </c>
      <c r="J13941" s="11">
        <v>70</v>
      </c>
      <c r="K13941" s="12">
        <v>5.1358051074419908</v>
      </c>
      <c r="L13941" s="13">
        <v>0</v>
      </c>
      <c r="M13941" s="14">
        <f t="shared" si="1690"/>
        <v>0</v>
      </c>
      <c r="N13941" s="15">
        <f t="shared" si="1691"/>
        <v>2.5</v>
      </c>
      <c r="O13941" s="14">
        <f t="shared" si="1692"/>
        <v>1</v>
      </c>
      <c r="P13941" s="15" t="s">
        <v>25</v>
      </c>
      <c r="Q13941" s="14" t="str">
        <f t="shared" si="1693"/>
        <v>No</v>
      </c>
      <c r="R13941" s="15">
        <f t="shared" si="1694"/>
        <v>0</v>
      </c>
      <c r="S13941" s="14">
        <f t="shared" si="1695"/>
        <v>1</v>
      </c>
      <c r="T13941" s="15">
        <f t="shared" si="1696"/>
        <v>2653</v>
      </c>
    </row>
    <row r="13942" spans="1:20" x14ac:dyDescent="0.2">
      <c r="A13942" s="11"/>
      <c r="B13942" s="11" t="s">
        <v>47</v>
      </c>
      <c r="C13942" s="11" t="s">
        <v>48</v>
      </c>
      <c r="D13942" s="11">
        <v>2010</v>
      </c>
      <c r="E13942" s="11" t="s">
        <v>30</v>
      </c>
      <c r="F13942" s="11">
        <v>50</v>
      </c>
      <c r="G13942" s="11" t="s">
        <v>24</v>
      </c>
      <c r="H13942" s="11" t="s">
        <v>24</v>
      </c>
      <c r="I13942" s="11" t="s">
        <v>31</v>
      </c>
      <c r="J13942" s="11">
        <v>70</v>
      </c>
      <c r="K13942" s="12">
        <v>0.82019118334389207</v>
      </c>
      <c r="L13942" s="13">
        <v>0</v>
      </c>
      <c r="M13942" s="14">
        <f t="shared" si="1690"/>
        <v>0</v>
      </c>
      <c r="N13942" s="15">
        <f t="shared" si="1691"/>
        <v>2.5</v>
      </c>
      <c r="O13942" s="14">
        <f t="shared" si="1692"/>
        <v>1</v>
      </c>
      <c r="P13942" s="15" t="s">
        <v>25</v>
      </c>
      <c r="Q13942" s="14" t="str">
        <f t="shared" si="1693"/>
        <v>No</v>
      </c>
      <c r="R13942" s="15">
        <f t="shared" si="1694"/>
        <v>0</v>
      </c>
      <c r="S13942" s="14">
        <f t="shared" si="1695"/>
        <v>1</v>
      </c>
      <c r="T13942" s="15">
        <f t="shared" si="1696"/>
        <v>2653</v>
      </c>
    </row>
    <row r="13943" spans="1:20" x14ac:dyDescent="0.2">
      <c r="A13943" s="11"/>
      <c r="B13943" s="11" t="s">
        <v>47</v>
      </c>
      <c r="C13943" s="11" t="s">
        <v>48</v>
      </c>
      <c r="D13943" s="11">
        <v>2010</v>
      </c>
      <c r="E13943" s="11" t="s">
        <v>30</v>
      </c>
      <c r="F13943" s="11">
        <v>100</v>
      </c>
      <c r="G13943" s="11" t="s">
        <v>24</v>
      </c>
      <c r="H13943" s="11" t="s">
        <v>24</v>
      </c>
      <c r="I13943" s="11" t="s">
        <v>36</v>
      </c>
      <c r="J13943" s="11">
        <v>70</v>
      </c>
      <c r="K13943" s="12">
        <v>7.9573199172915945E-4</v>
      </c>
      <c r="L13943" s="13">
        <v>0</v>
      </c>
      <c r="M13943" s="14">
        <f t="shared" si="1690"/>
        <v>0</v>
      </c>
      <c r="N13943" s="15">
        <f t="shared" si="1691"/>
        <v>2.5</v>
      </c>
      <c r="O13943" s="14">
        <f t="shared" si="1692"/>
        <v>1</v>
      </c>
      <c r="P13943" s="15" t="s">
        <v>25</v>
      </c>
      <c r="Q13943" s="14" t="str">
        <f t="shared" si="1693"/>
        <v>No</v>
      </c>
      <c r="R13943" s="15">
        <f t="shared" si="1694"/>
        <v>0</v>
      </c>
      <c r="S13943" s="14">
        <f t="shared" si="1695"/>
        <v>1</v>
      </c>
      <c r="T13943" s="15">
        <f t="shared" si="1696"/>
        <v>2653</v>
      </c>
    </row>
    <row r="13944" spans="1:20" x14ac:dyDescent="0.2">
      <c r="A13944" s="11"/>
      <c r="B13944" s="11" t="s">
        <v>47</v>
      </c>
      <c r="C13944" s="11" t="s">
        <v>48</v>
      </c>
      <c r="D13944" s="11">
        <v>2010</v>
      </c>
      <c r="E13944" s="11" t="s">
        <v>30</v>
      </c>
      <c r="F13944" s="11">
        <v>100</v>
      </c>
      <c r="G13944" s="11" t="s">
        <v>24</v>
      </c>
      <c r="H13944" s="11" t="s">
        <v>24</v>
      </c>
      <c r="I13944" s="11" t="s">
        <v>33</v>
      </c>
      <c r="J13944" s="11">
        <v>70</v>
      </c>
      <c r="K13944" s="12">
        <v>0.36140848887839316</v>
      </c>
      <c r="L13944" s="13">
        <v>0</v>
      </c>
      <c r="M13944" s="14">
        <f t="shared" si="1690"/>
        <v>0</v>
      </c>
      <c r="N13944" s="15">
        <f t="shared" si="1691"/>
        <v>2.5</v>
      </c>
      <c r="O13944" s="14">
        <f t="shared" si="1692"/>
        <v>1</v>
      </c>
      <c r="P13944" s="15" t="s">
        <v>25</v>
      </c>
      <c r="Q13944" s="14" t="str">
        <f t="shared" si="1693"/>
        <v>No</v>
      </c>
      <c r="R13944" s="15">
        <f t="shared" si="1694"/>
        <v>0</v>
      </c>
      <c r="S13944" s="14">
        <f t="shared" si="1695"/>
        <v>1</v>
      </c>
      <c r="T13944" s="15">
        <f t="shared" si="1696"/>
        <v>2653</v>
      </c>
    </row>
    <row r="13945" spans="1:20" x14ac:dyDescent="0.2">
      <c r="A13945" s="11"/>
      <c r="B13945" s="11" t="s">
        <v>47</v>
      </c>
      <c r="C13945" s="11" t="s">
        <v>48</v>
      </c>
      <c r="D13945" s="11">
        <v>2010</v>
      </c>
      <c r="E13945" s="11" t="s">
        <v>30</v>
      </c>
      <c r="F13945" s="11">
        <v>100</v>
      </c>
      <c r="G13945" s="11" t="s">
        <v>24</v>
      </c>
      <c r="H13945" s="11" t="s">
        <v>24</v>
      </c>
      <c r="I13945" s="11" t="s">
        <v>31</v>
      </c>
      <c r="J13945" s="11">
        <v>70</v>
      </c>
      <c r="K13945" s="12">
        <v>1.8491183341081345</v>
      </c>
      <c r="L13945" s="13">
        <v>0</v>
      </c>
      <c r="M13945" s="14">
        <f t="shared" si="1690"/>
        <v>0</v>
      </c>
      <c r="N13945" s="15">
        <f t="shared" si="1691"/>
        <v>2.5</v>
      </c>
      <c r="O13945" s="14">
        <f t="shared" si="1692"/>
        <v>1</v>
      </c>
      <c r="P13945" s="15" t="s">
        <v>25</v>
      </c>
      <c r="Q13945" s="14" t="str">
        <f t="shared" si="1693"/>
        <v>No</v>
      </c>
      <c r="R13945" s="15">
        <f t="shared" si="1694"/>
        <v>0</v>
      </c>
      <c r="S13945" s="14">
        <f t="shared" si="1695"/>
        <v>1</v>
      </c>
      <c r="T13945" s="15">
        <f t="shared" si="1696"/>
        <v>2653</v>
      </c>
    </row>
    <row r="13946" spans="1:20" x14ac:dyDescent="0.2">
      <c r="A13946" s="11"/>
      <c r="B13946" s="11" t="s">
        <v>47</v>
      </c>
      <c r="C13946" s="11" t="s">
        <v>48</v>
      </c>
      <c r="D13946" s="11">
        <v>2010</v>
      </c>
      <c r="E13946" s="11" t="s">
        <v>30</v>
      </c>
      <c r="F13946" s="11">
        <v>100</v>
      </c>
      <c r="G13946" s="11" t="s">
        <v>24</v>
      </c>
      <c r="H13946" s="11" t="s">
        <v>24</v>
      </c>
      <c r="I13946" s="11" t="s">
        <v>31</v>
      </c>
      <c r="J13946" s="11">
        <v>70</v>
      </c>
      <c r="K13946" s="12">
        <v>0.20702992011610852</v>
      </c>
      <c r="L13946" s="13">
        <v>0</v>
      </c>
      <c r="M13946" s="14">
        <f t="shared" si="1690"/>
        <v>0</v>
      </c>
      <c r="N13946" s="15">
        <f t="shared" si="1691"/>
        <v>2.5</v>
      </c>
      <c r="O13946" s="14">
        <f t="shared" si="1692"/>
        <v>1</v>
      </c>
      <c r="P13946" s="15" t="s">
        <v>25</v>
      </c>
      <c r="Q13946" s="14" t="str">
        <f t="shared" si="1693"/>
        <v>No</v>
      </c>
      <c r="R13946" s="15">
        <f t="shared" si="1694"/>
        <v>0</v>
      </c>
      <c r="S13946" s="14">
        <f t="shared" si="1695"/>
        <v>1</v>
      </c>
      <c r="T13946" s="15">
        <f t="shared" si="1696"/>
        <v>2653</v>
      </c>
    </row>
    <row r="13947" spans="1:20" x14ac:dyDescent="0.2">
      <c r="A13947" s="11"/>
      <c r="B13947" s="11" t="s">
        <v>47</v>
      </c>
      <c r="C13947" s="11" t="s">
        <v>48</v>
      </c>
      <c r="D13947" s="11">
        <v>2010</v>
      </c>
      <c r="E13947" s="11" t="s">
        <v>30</v>
      </c>
      <c r="F13947" s="11">
        <v>150</v>
      </c>
      <c r="G13947" s="11" t="s">
        <v>24</v>
      </c>
      <c r="H13947" s="11" t="s">
        <v>24</v>
      </c>
      <c r="I13947" s="11" t="s">
        <v>33</v>
      </c>
      <c r="J13947" s="11">
        <v>70</v>
      </c>
      <c r="K13947" s="12">
        <v>0.18246725737621119</v>
      </c>
      <c r="L13947" s="13">
        <v>0</v>
      </c>
      <c r="M13947" s="14">
        <f t="shared" si="1690"/>
        <v>0</v>
      </c>
      <c r="N13947" s="15">
        <f t="shared" si="1691"/>
        <v>2.5</v>
      </c>
      <c r="O13947" s="14">
        <f t="shared" si="1692"/>
        <v>1</v>
      </c>
      <c r="P13947" s="15" t="s">
        <v>25</v>
      </c>
      <c r="Q13947" s="14" t="str">
        <f t="shared" si="1693"/>
        <v>No</v>
      </c>
      <c r="R13947" s="15">
        <f t="shared" si="1694"/>
        <v>0</v>
      </c>
      <c r="S13947" s="14">
        <f t="shared" si="1695"/>
        <v>1</v>
      </c>
      <c r="T13947" s="15">
        <f t="shared" si="1696"/>
        <v>2653</v>
      </c>
    </row>
    <row r="13948" spans="1:20" x14ac:dyDescent="0.2">
      <c r="A13948" s="11"/>
      <c r="B13948" s="11" t="s">
        <v>47</v>
      </c>
      <c r="C13948" s="11" t="s">
        <v>48</v>
      </c>
      <c r="D13948" s="11">
        <v>2010</v>
      </c>
      <c r="E13948" s="11" t="s">
        <v>30</v>
      </c>
      <c r="F13948" s="11">
        <v>150</v>
      </c>
      <c r="G13948" s="11" t="s">
        <v>24</v>
      </c>
      <c r="H13948" s="11" t="s">
        <v>24</v>
      </c>
      <c r="I13948" s="11" t="s">
        <v>31</v>
      </c>
      <c r="J13948" s="11">
        <v>70</v>
      </c>
      <c r="K13948" s="12">
        <v>1.6485021269143882</v>
      </c>
      <c r="L13948" s="13">
        <v>0</v>
      </c>
      <c r="M13948" s="14">
        <f t="shared" si="1690"/>
        <v>0</v>
      </c>
      <c r="N13948" s="15">
        <f t="shared" si="1691"/>
        <v>2.5</v>
      </c>
      <c r="O13948" s="14">
        <f t="shared" si="1692"/>
        <v>1</v>
      </c>
      <c r="P13948" s="15" t="s">
        <v>25</v>
      </c>
      <c r="Q13948" s="14" t="str">
        <f t="shared" si="1693"/>
        <v>No</v>
      </c>
      <c r="R13948" s="15">
        <f t="shared" si="1694"/>
        <v>0</v>
      </c>
      <c r="S13948" s="14">
        <f t="shared" si="1695"/>
        <v>1</v>
      </c>
      <c r="T13948" s="15">
        <f t="shared" si="1696"/>
        <v>2653</v>
      </c>
    </row>
    <row r="13949" spans="1:20" x14ac:dyDescent="0.2">
      <c r="A13949" s="11"/>
      <c r="B13949" s="11" t="s">
        <v>47</v>
      </c>
      <c r="C13949" s="11" t="s">
        <v>48</v>
      </c>
      <c r="D13949" s="11">
        <v>2010</v>
      </c>
      <c r="E13949" s="11" t="s">
        <v>30</v>
      </c>
      <c r="F13949" s="11">
        <v>150</v>
      </c>
      <c r="G13949" s="11" t="s">
        <v>24</v>
      </c>
      <c r="H13949" s="11" t="s">
        <v>24</v>
      </c>
      <c r="I13949" s="11" t="s">
        <v>31</v>
      </c>
      <c r="J13949" s="11">
        <v>70</v>
      </c>
      <c r="K13949" s="12">
        <v>0.28103179709380188</v>
      </c>
      <c r="L13949" s="13">
        <v>0</v>
      </c>
      <c r="M13949" s="14">
        <f t="shared" si="1690"/>
        <v>0</v>
      </c>
      <c r="N13949" s="15">
        <f t="shared" si="1691"/>
        <v>2.5</v>
      </c>
      <c r="O13949" s="14">
        <f t="shared" si="1692"/>
        <v>1</v>
      </c>
      <c r="P13949" s="15" t="s">
        <v>25</v>
      </c>
      <c r="Q13949" s="14" t="str">
        <f t="shared" si="1693"/>
        <v>No</v>
      </c>
      <c r="R13949" s="15">
        <f t="shared" si="1694"/>
        <v>0</v>
      </c>
      <c r="S13949" s="14">
        <f t="shared" si="1695"/>
        <v>1</v>
      </c>
      <c r="T13949" s="15">
        <f t="shared" si="1696"/>
        <v>2653</v>
      </c>
    </row>
    <row r="13950" spans="1:20" x14ac:dyDescent="0.2">
      <c r="A13950" s="11"/>
      <c r="B13950" s="11" t="s">
        <v>47</v>
      </c>
      <c r="C13950" s="11" t="s">
        <v>48</v>
      </c>
      <c r="D13950" s="11">
        <v>2010</v>
      </c>
      <c r="E13950" s="11" t="s">
        <v>30</v>
      </c>
      <c r="F13950" s="11">
        <v>200</v>
      </c>
      <c r="G13950" s="11" t="s">
        <v>24</v>
      </c>
      <c r="H13950" s="11" t="s">
        <v>24</v>
      </c>
      <c r="I13950" s="11" t="s">
        <v>36</v>
      </c>
      <c r="J13950" s="11">
        <v>70</v>
      </c>
      <c r="K13950" s="12">
        <v>3.4726193378987802E-2</v>
      </c>
      <c r="L13950" s="13">
        <v>0</v>
      </c>
      <c r="M13950" s="14">
        <f t="shared" si="1690"/>
        <v>0</v>
      </c>
      <c r="N13950" s="15">
        <f t="shared" si="1691"/>
        <v>2.5</v>
      </c>
      <c r="O13950" s="14">
        <f t="shared" si="1692"/>
        <v>1</v>
      </c>
      <c r="P13950" s="15" t="s">
        <v>25</v>
      </c>
      <c r="Q13950" s="14" t="str">
        <f t="shared" si="1693"/>
        <v>No</v>
      </c>
      <c r="R13950" s="15">
        <f t="shared" si="1694"/>
        <v>0</v>
      </c>
      <c r="S13950" s="14">
        <f t="shared" si="1695"/>
        <v>1</v>
      </c>
      <c r="T13950" s="15">
        <f t="shared" si="1696"/>
        <v>2653</v>
      </c>
    </row>
    <row r="13951" spans="1:20" x14ac:dyDescent="0.2">
      <c r="A13951" s="11"/>
      <c r="B13951" s="11" t="s">
        <v>28</v>
      </c>
      <c r="C13951" s="11" t="s">
        <v>48</v>
      </c>
      <c r="D13951" s="11">
        <v>2010</v>
      </c>
      <c r="E13951" s="11" t="s">
        <v>30</v>
      </c>
      <c r="F13951" s="11">
        <v>200</v>
      </c>
      <c r="G13951" s="11" t="s">
        <v>24</v>
      </c>
      <c r="H13951" s="11" t="s">
        <v>24</v>
      </c>
      <c r="I13951" s="11" t="s">
        <v>31</v>
      </c>
      <c r="J13951" s="11">
        <v>70</v>
      </c>
      <c r="K13951" s="12">
        <v>6.1988409407854337E-3</v>
      </c>
      <c r="L13951" s="13">
        <v>0</v>
      </c>
      <c r="M13951" s="14">
        <f t="shared" si="1690"/>
        <v>0</v>
      </c>
      <c r="N13951" s="15">
        <f t="shared" si="1691"/>
        <v>2.5</v>
      </c>
      <c r="O13951" s="14">
        <f t="shared" si="1692"/>
        <v>1</v>
      </c>
      <c r="P13951" s="15" t="s">
        <v>25</v>
      </c>
      <c r="Q13951" s="14" t="str">
        <f t="shared" si="1693"/>
        <v>No</v>
      </c>
      <c r="R13951" s="15">
        <f t="shared" si="1694"/>
        <v>0</v>
      </c>
      <c r="S13951" s="14">
        <f t="shared" si="1695"/>
        <v>1</v>
      </c>
      <c r="T13951" s="15">
        <f t="shared" si="1696"/>
        <v>2653</v>
      </c>
    </row>
    <row r="13952" spans="1:20" x14ac:dyDescent="0.2">
      <c r="A13952" s="11"/>
      <c r="B13952" s="11" t="s">
        <v>47</v>
      </c>
      <c r="C13952" s="11" t="s">
        <v>48</v>
      </c>
      <c r="D13952" s="11">
        <v>2010</v>
      </c>
      <c r="E13952" s="11" t="s">
        <v>30</v>
      </c>
      <c r="F13952" s="11">
        <v>200</v>
      </c>
      <c r="G13952" s="11" t="s">
        <v>24</v>
      </c>
      <c r="H13952" s="11" t="s">
        <v>24</v>
      </c>
      <c r="I13952" s="11" t="s">
        <v>31</v>
      </c>
      <c r="J13952" s="11">
        <v>70</v>
      </c>
      <c r="K13952" s="12">
        <v>0.32434999478870302</v>
      </c>
      <c r="L13952" s="13">
        <v>0</v>
      </c>
      <c r="M13952" s="14">
        <f t="shared" si="1690"/>
        <v>0</v>
      </c>
      <c r="N13952" s="15">
        <f t="shared" si="1691"/>
        <v>2.5</v>
      </c>
      <c r="O13952" s="14">
        <f t="shared" si="1692"/>
        <v>1</v>
      </c>
      <c r="P13952" s="15" t="s">
        <v>25</v>
      </c>
      <c r="Q13952" s="14" t="str">
        <f t="shared" si="1693"/>
        <v>No</v>
      </c>
      <c r="R13952" s="15">
        <f t="shared" si="1694"/>
        <v>0</v>
      </c>
      <c r="S13952" s="14">
        <f t="shared" si="1695"/>
        <v>1</v>
      </c>
      <c r="T13952" s="15">
        <f t="shared" si="1696"/>
        <v>2653</v>
      </c>
    </row>
    <row r="13953" spans="1:20" x14ac:dyDescent="0.2">
      <c r="A13953" s="11"/>
      <c r="B13953" s="11" t="s">
        <v>47</v>
      </c>
      <c r="C13953" s="11" t="s">
        <v>48</v>
      </c>
      <c r="D13953" s="11">
        <v>2010</v>
      </c>
      <c r="E13953" s="11" t="s">
        <v>30</v>
      </c>
      <c r="F13953" s="11">
        <v>200</v>
      </c>
      <c r="G13953" s="11" t="s">
        <v>24</v>
      </c>
      <c r="H13953" s="11" t="s">
        <v>24</v>
      </c>
      <c r="I13953" s="11" t="s">
        <v>31</v>
      </c>
      <c r="J13953" s="11">
        <v>70</v>
      </c>
      <c r="K13953" s="12">
        <v>0.82388831715932531</v>
      </c>
      <c r="L13953" s="13">
        <v>0</v>
      </c>
      <c r="M13953" s="14">
        <f t="shared" si="1690"/>
        <v>0</v>
      </c>
      <c r="N13953" s="15">
        <f t="shared" si="1691"/>
        <v>2.5</v>
      </c>
      <c r="O13953" s="14">
        <f t="shared" si="1692"/>
        <v>1</v>
      </c>
      <c r="P13953" s="15" t="s">
        <v>25</v>
      </c>
      <c r="Q13953" s="14" t="str">
        <f t="shared" si="1693"/>
        <v>No</v>
      </c>
      <c r="R13953" s="15">
        <f t="shared" si="1694"/>
        <v>0</v>
      </c>
      <c r="S13953" s="14">
        <f t="shared" si="1695"/>
        <v>1</v>
      </c>
      <c r="T13953" s="15">
        <f t="shared" si="1696"/>
        <v>2653</v>
      </c>
    </row>
    <row r="13954" spans="1:20" x14ac:dyDescent="0.2">
      <c r="A13954" s="11"/>
      <c r="B13954" s="11" t="s">
        <v>28</v>
      </c>
      <c r="C13954" s="11" t="s">
        <v>48</v>
      </c>
      <c r="D13954" s="11">
        <v>2010</v>
      </c>
      <c r="E13954" s="11" t="s">
        <v>30</v>
      </c>
      <c r="F13954" s="11">
        <v>250</v>
      </c>
      <c r="G13954" s="11" t="s">
        <v>24</v>
      </c>
      <c r="H13954" s="11" t="s">
        <v>24</v>
      </c>
      <c r="I13954" s="11" t="s">
        <v>31</v>
      </c>
      <c r="J13954" s="11">
        <v>70</v>
      </c>
      <c r="K13954" s="12">
        <v>1.2709727539614614E-3</v>
      </c>
      <c r="L13954" s="13">
        <v>0</v>
      </c>
      <c r="M13954" s="14">
        <f t="shared" si="1690"/>
        <v>0</v>
      </c>
      <c r="N13954" s="15">
        <f t="shared" si="1691"/>
        <v>2.5</v>
      </c>
      <c r="O13954" s="14">
        <f t="shared" si="1692"/>
        <v>1</v>
      </c>
      <c r="P13954" s="15" t="s">
        <v>25</v>
      </c>
      <c r="Q13954" s="14" t="str">
        <f t="shared" si="1693"/>
        <v>No</v>
      </c>
      <c r="R13954" s="15">
        <f t="shared" si="1694"/>
        <v>0</v>
      </c>
      <c r="S13954" s="14">
        <f t="shared" si="1695"/>
        <v>1</v>
      </c>
      <c r="T13954" s="15">
        <f t="shared" si="1696"/>
        <v>2653</v>
      </c>
    </row>
    <row r="13955" spans="1:20" x14ac:dyDescent="0.2">
      <c r="A13955" s="11"/>
      <c r="B13955" s="11" t="s">
        <v>47</v>
      </c>
      <c r="C13955" s="11" t="s">
        <v>48</v>
      </c>
      <c r="D13955" s="11">
        <v>2010</v>
      </c>
      <c r="E13955" s="11" t="s">
        <v>30</v>
      </c>
      <c r="F13955" s="11">
        <v>250</v>
      </c>
      <c r="G13955" s="11" t="s">
        <v>24</v>
      </c>
      <c r="H13955" s="11" t="s">
        <v>24</v>
      </c>
      <c r="I13955" s="11" t="s">
        <v>31</v>
      </c>
      <c r="J13955" s="11">
        <v>70</v>
      </c>
      <c r="K13955" s="12">
        <v>9.8480219874843775E-3</v>
      </c>
      <c r="L13955" s="13">
        <v>0</v>
      </c>
      <c r="M13955" s="14">
        <f t="shared" ref="M13955:M14018" si="1697">L13955/3</f>
        <v>0</v>
      </c>
      <c r="N13955" s="15">
        <f t="shared" ref="N13955:N14018" si="1698">IF(F13955&lt;=320,2.5,1)</f>
        <v>2.5</v>
      </c>
      <c r="O13955" s="14">
        <f t="shared" ref="O13955:O14018" si="1699">1-(M13955/N13955)</f>
        <v>1</v>
      </c>
      <c r="P13955" s="15" t="s">
        <v>25</v>
      </c>
      <c r="Q13955" s="14" t="str">
        <f t="shared" ref="Q13955:Q14018" si="1700">IF(AND(O13955&lt;0.5,O13955&gt;-0.5),"Yes","No")</f>
        <v>No</v>
      </c>
      <c r="R13955" s="15">
        <f t="shared" si="1694"/>
        <v>0</v>
      </c>
      <c r="S13955" s="14">
        <f t="shared" si="1695"/>
        <v>1</v>
      </c>
      <c r="T13955" s="15">
        <f t="shared" si="1696"/>
        <v>2653</v>
      </c>
    </row>
    <row r="13956" spans="1:20" x14ac:dyDescent="0.2">
      <c r="A13956" s="11"/>
      <c r="B13956" s="11" t="s">
        <v>47</v>
      </c>
      <c r="C13956" s="11" t="s">
        <v>48</v>
      </c>
      <c r="D13956" s="11">
        <v>2010</v>
      </c>
      <c r="E13956" s="11" t="s">
        <v>30</v>
      </c>
      <c r="F13956" s="11">
        <v>250</v>
      </c>
      <c r="G13956" s="11" t="s">
        <v>24</v>
      </c>
      <c r="H13956" s="11" t="s">
        <v>24</v>
      </c>
      <c r="I13956" s="11" t="s">
        <v>31</v>
      </c>
      <c r="J13956" s="11">
        <v>70</v>
      </c>
      <c r="K13956" s="12">
        <v>0.1374464278658839</v>
      </c>
      <c r="L13956" s="13">
        <v>0</v>
      </c>
      <c r="M13956" s="14">
        <f t="shared" si="1697"/>
        <v>0</v>
      </c>
      <c r="N13956" s="15">
        <f t="shared" si="1698"/>
        <v>2.5</v>
      </c>
      <c r="O13956" s="14">
        <f t="shared" si="1699"/>
        <v>1</v>
      </c>
      <c r="P13956" s="15" t="s">
        <v>25</v>
      </c>
      <c r="Q13956" s="14" t="str">
        <f t="shared" si="1700"/>
        <v>No</v>
      </c>
      <c r="R13956" s="15">
        <f t="shared" ref="R13956:R14019" si="1701">M13956/(K13956/1000)</f>
        <v>0</v>
      </c>
      <c r="S13956" s="14">
        <f t="shared" ref="S13956:S14019" si="1702">IF(R13956&lt;=125,1,IF(R13956&lt;250,2,IF(R13956&lt;500,3,IF(R13956&lt;1000,4,5))))</f>
        <v>1</v>
      </c>
      <c r="T13956" s="15">
        <f t="shared" ref="T13956:T14019" si="1703">RANK(R13956,$R$3:$R$14561)</f>
        <v>2653</v>
      </c>
    </row>
    <row r="13957" spans="1:20" x14ac:dyDescent="0.2">
      <c r="A13957" s="11"/>
      <c r="B13957" s="11" t="s">
        <v>28</v>
      </c>
      <c r="C13957" s="11" t="s">
        <v>48</v>
      </c>
      <c r="D13957" s="11">
        <v>2010</v>
      </c>
      <c r="E13957" s="11" t="s">
        <v>30</v>
      </c>
      <c r="F13957" s="11">
        <v>300</v>
      </c>
      <c r="G13957" s="11" t="s">
        <v>24</v>
      </c>
      <c r="H13957" s="11" t="s">
        <v>24</v>
      </c>
      <c r="I13957" s="11" t="s">
        <v>31</v>
      </c>
      <c r="J13957" s="11">
        <v>70</v>
      </c>
      <c r="K13957" s="12">
        <v>9.3650685106546738E-3</v>
      </c>
      <c r="L13957" s="13">
        <v>0</v>
      </c>
      <c r="M13957" s="14">
        <f t="shared" si="1697"/>
        <v>0</v>
      </c>
      <c r="N13957" s="15">
        <f t="shared" si="1698"/>
        <v>2.5</v>
      </c>
      <c r="O13957" s="14">
        <f t="shared" si="1699"/>
        <v>1</v>
      </c>
      <c r="P13957" s="15" t="s">
        <v>25</v>
      </c>
      <c r="Q13957" s="14" t="str">
        <f t="shared" si="1700"/>
        <v>No</v>
      </c>
      <c r="R13957" s="15">
        <f t="shared" si="1701"/>
        <v>0</v>
      </c>
      <c r="S13957" s="14">
        <f t="shared" si="1702"/>
        <v>1</v>
      </c>
      <c r="T13957" s="15">
        <f t="shared" si="1703"/>
        <v>2653</v>
      </c>
    </row>
    <row r="13958" spans="1:20" x14ac:dyDescent="0.2">
      <c r="A13958" s="11"/>
      <c r="B13958" s="11" t="s">
        <v>47</v>
      </c>
      <c r="C13958" s="11" t="s">
        <v>48</v>
      </c>
      <c r="D13958" s="11">
        <v>2010</v>
      </c>
      <c r="E13958" s="11" t="s">
        <v>30</v>
      </c>
      <c r="F13958" s="11">
        <v>300</v>
      </c>
      <c r="G13958" s="11" t="s">
        <v>24</v>
      </c>
      <c r="H13958" s="11" t="s">
        <v>24</v>
      </c>
      <c r="I13958" s="11" t="s">
        <v>31</v>
      </c>
      <c r="J13958" s="11">
        <v>70</v>
      </c>
      <c r="K13958" s="12">
        <v>0.10886853634538221</v>
      </c>
      <c r="L13958" s="13">
        <v>0</v>
      </c>
      <c r="M13958" s="14">
        <f t="shared" si="1697"/>
        <v>0</v>
      </c>
      <c r="N13958" s="15">
        <f t="shared" si="1698"/>
        <v>2.5</v>
      </c>
      <c r="O13958" s="14">
        <f t="shared" si="1699"/>
        <v>1</v>
      </c>
      <c r="P13958" s="15" t="s">
        <v>25</v>
      </c>
      <c r="Q13958" s="14" t="str">
        <f t="shared" si="1700"/>
        <v>No</v>
      </c>
      <c r="R13958" s="15">
        <f t="shared" si="1701"/>
        <v>0</v>
      </c>
      <c r="S13958" s="14">
        <f t="shared" si="1702"/>
        <v>1</v>
      </c>
      <c r="T13958" s="15">
        <f t="shared" si="1703"/>
        <v>2653</v>
      </c>
    </row>
    <row r="13959" spans="1:20" x14ac:dyDescent="0.2">
      <c r="A13959" s="11"/>
      <c r="B13959" s="11" t="s">
        <v>50</v>
      </c>
      <c r="C13959" s="11" t="s">
        <v>48</v>
      </c>
      <c r="D13959" s="11">
        <v>2010</v>
      </c>
      <c r="E13959" s="11" t="s">
        <v>30</v>
      </c>
      <c r="F13959" s="11">
        <v>300</v>
      </c>
      <c r="G13959" s="11" t="s">
        <v>24</v>
      </c>
      <c r="H13959" s="11" t="s">
        <v>24</v>
      </c>
      <c r="I13959" s="11" t="s">
        <v>31</v>
      </c>
      <c r="J13959" s="11">
        <v>70</v>
      </c>
      <c r="K13959" s="12">
        <v>1.0700919378654385E-2</v>
      </c>
      <c r="L13959" s="13">
        <v>0</v>
      </c>
      <c r="M13959" s="14">
        <f t="shared" si="1697"/>
        <v>0</v>
      </c>
      <c r="N13959" s="15">
        <f t="shared" si="1698"/>
        <v>2.5</v>
      </c>
      <c r="O13959" s="14">
        <f t="shared" si="1699"/>
        <v>1</v>
      </c>
      <c r="P13959" s="15" t="s">
        <v>25</v>
      </c>
      <c r="Q13959" s="14" t="str">
        <f t="shared" si="1700"/>
        <v>No</v>
      </c>
      <c r="R13959" s="15">
        <f t="shared" si="1701"/>
        <v>0</v>
      </c>
      <c r="S13959" s="14">
        <f t="shared" si="1702"/>
        <v>1</v>
      </c>
      <c r="T13959" s="15">
        <f t="shared" si="1703"/>
        <v>2653</v>
      </c>
    </row>
    <row r="13960" spans="1:20" x14ac:dyDescent="0.2">
      <c r="A13960" s="11"/>
      <c r="B13960" s="11" t="s">
        <v>47</v>
      </c>
      <c r="C13960" s="11" t="s">
        <v>48</v>
      </c>
      <c r="D13960" s="11">
        <v>2010</v>
      </c>
      <c r="E13960" s="11" t="s">
        <v>34</v>
      </c>
      <c r="F13960" s="11">
        <v>450</v>
      </c>
      <c r="G13960" s="11" t="s">
        <v>24</v>
      </c>
      <c r="H13960" s="11" t="s">
        <v>24</v>
      </c>
      <c r="I13960" s="11" t="s">
        <v>31</v>
      </c>
      <c r="J13960" s="11">
        <v>70</v>
      </c>
      <c r="K13960" s="12">
        <v>0.45521909369715563</v>
      </c>
      <c r="L13960" s="13">
        <v>0</v>
      </c>
      <c r="M13960" s="14">
        <f t="shared" si="1697"/>
        <v>0</v>
      </c>
      <c r="N13960" s="15">
        <f t="shared" si="1698"/>
        <v>1</v>
      </c>
      <c r="O13960" s="14">
        <f t="shared" si="1699"/>
        <v>1</v>
      </c>
      <c r="P13960" s="15" t="s">
        <v>25</v>
      </c>
      <c r="Q13960" s="14" t="str">
        <f t="shared" si="1700"/>
        <v>No</v>
      </c>
      <c r="R13960" s="15">
        <f t="shared" si="1701"/>
        <v>0</v>
      </c>
      <c r="S13960" s="14">
        <f t="shared" si="1702"/>
        <v>1</v>
      </c>
      <c r="T13960" s="15">
        <f t="shared" si="1703"/>
        <v>2653</v>
      </c>
    </row>
    <row r="13961" spans="1:20" x14ac:dyDescent="0.2">
      <c r="A13961" s="11"/>
      <c r="B13961" s="11" t="s">
        <v>47</v>
      </c>
      <c r="C13961" s="11" t="s">
        <v>48</v>
      </c>
      <c r="D13961" s="11">
        <v>2010</v>
      </c>
      <c r="E13961" s="11" t="s">
        <v>34</v>
      </c>
      <c r="F13961" s="11">
        <v>450</v>
      </c>
      <c r="G13961" s="11" t="s">
        <v>24</v>
      </c>
      <c r="H13961" s="11" t="s">
        <v>24</v>
      </c>
      <c r="I13961" s="11" t="s">
        <v>31</v>
      </c>
      <c r="J13961" s="11">
        <v>70</v>
      </c>
      <c r="K13961" s="12">
        <v>0.59349758009756226</v>
      </c>
      <c r="L13961" s="13">
        <v>0</v>
      </c>
      <c r="M13961" s="14">
        <f t="shared" si="1697"/>
        <v>0</v>
      </c>
      <c r="N13961" s="15">
        <f t="shared" si="1698"/>
        <v>1</v>
      </c>
      <c r="O13961" s="14">
        <f t="shared" si="1699"/>
        <v>1</v>
      </c>
      <c r="P13961" s="15" t="s">
        <v>25</v>
      </c>
      <c r="Q13961" s="14" t="str">
        <f t="shared" si="1700"/>
        <v>No</v>
      </c>
      <c r="R13961" s="15">
        <f t="shared" si="1701"/>
        <v>0</v>
      </c>
      <c r="S13961" s="14">
        <f t="shared" si="1702"/>
        <v>1</v>
      </c>
      <c r="T13961" s="15">
        <f t="shared" si="1703"/>
        <v>2653</v>
      </c>
    </row>
    <row r="13962" spans="1:20" x14ac:dyDescent="0.2">
      <c r="A13962" s="11"/>
      <c r="B13962" s="11" t="s">
        <v>50</v>
      </c>
      <c r="C13962" s="11" t="s">
        <v>48</v>
      </c>
      <c r="D13962" s="11">
        <v>2010</v>
      </c>
      <c r="E13962" s="11" t="s">
        <v>39</v>
      </c>
      <c r="F13962" s="11">
        <v>700</v>
      </c>
      <c r="G13962" s="11" t="s">
        <v>24</v>
      </c>
      <c r="H13962" s="11" t="s">
        <v>24</v>
      </c>
      <c r="I13962" s="11" t="s">
        <v>31</v>
      </c>
      <c r="J13962" s="11">
        <v>70</v>
      </c>
      <c r="K13962" s="12">
        <v>0.48192355072833937</v>
      </c>
      <c r="L13962" s="13">
        <v>0</v>
      </c>
      <c r="M13962" s="14">
        <f t="shared" si="1697"/>
        <v>0</v>
      </c>
      <c r="N13962" s="15">
        <f t="shared" si="1698"/>
        <v>1</v>
      </c>
      <c r="O13962" s="14">
        <f t="shared" si="1699"/>
        <v>1</v>
      </c>
      <c r="P13962" s="15" t="s">
        <v>25</v>
      </c>
      <c r="Q13962" s="14" t="str">
        <f t="shared" si="1700"/>
        <v>No</v>
      </c>
      <c r="R13962" s="15">
        <f t="shared" si="1701"/>
        <v>0</v>
      </c>
      <c r="S13962" s="14">
        <f t="shared" si="1702"/>
        <v>1</v>
      </c>
      <c r="T13962" s="15">
        <f t="shared" si="1703"/>
        <v>2653</v>
      </c>
    </row>
    <row r="13963" spans="1:20" x14ac:dyDescent="0.2">
      <c r="A13963" s="11"/>
      <c r="B13963" s="11" t="s">
        <v>47</v>
      </c>
      <c r="C13963" s="11" t="s">
        <v>48</v>
      </c>
      <c r="D13963" s="11">
        <v>2010</v>
      </c>
      <c r="E13963" s="11" t="s">
        <v>30</v>
      </c>
      <c r="F13963" s="11">
        <v>50</v>
      </c>
      <c r="G13963" s="11" t="s">
        <v>24</v>
      </c>
      <c r="H13963" s="11" t="s">
        <v>24</v>
      </c>
      <c r="I13963" s="11" t="s">
        <v>36</v>
      </c>
      <c r="J13963" s="11">
        <v>75</v>
      </c>
      <c r="K13963" s="12">
        <v>0.74647961594203438</v>
      </c>
      <c r="L13963" s="13">
        <v>1.0851674641148326</v>
      </c>
      <c r="M13963" s="14">
        <f t="shared" si="1697"/>
        <v>0.3617224880382775</v>
      </c>
      <c r="N13963" s="15">
        <f t="shared" si="1698"/>
        <v>2.5</v>
      </c>
      <c r="O13963" s="14">
        <f t="shared" si="1699"/>
        <v>0.85531100478468902</v>
      </c>
      <c r="P13963" s="15" t="s">
        <v>25</v>
      </c>
      <c r="Q13963" s="14" t="str">
        <f t="shared" si="1700"/>
        <v>No</v>
      </c>
      <c r="R13963" s="15">
        <f t="shared" si="1701"/>
        <v>484.57115279939001</v>
      </c>
      <c r="S13963" s="14">
        <f t="shared" si="1702"/>
        <v>3</v>
      </c>
      <c r="T13963" s="15">
        <f t="shared" si="1703"/>
        <v>798</v>
      </c>
    </row>
    <row r="13964" spans="1:20" x14ac:dyDescent="0.2">
      <c r="A13964" s="11"/>
      <c r="B13964" s="11" t="s">
        <v>28</v>
      </c>
      <c r="C13964" s="11" t="s">
        <v>48</v>
      </c>
      <c r="D13964" s="11">
        <v>2010</v>
      </c>
      <c r="E13964" s="11" t="s">
        <v>30</v>
      </c>
      <c r="F13964" s="11">
        <v>50</v>
      </c>
      <c r="G13964" s="11" t="s">
        <v>24</v>
      </c>
      <c r="H13964" s="11" t="s">
        <v>24</v>
      </c>
      <c r="I13964" s="11" t="s">
        <v>33</v>
      </c>
      <c r="J13964" s="11">
        <v>75</v>
      </c>
      <c r="K13964" s="12">
        <v>2.0463910262627436E-3</v>
      </c>
      <c r="L13964" s="13">
        <v>0</v>
      </c>
      <c r="M13964" s="14">
        <f t="shared" si="1697"/>
        <v>0</v>
      </c>
      <c r="N13964" s="15">
        <f t="shared" si="1698"/>
        <v>2.5</v>
      </c>
      <c r="O13964" s="14">
        <f t="shared" si="1699"/>
        <v>1</v>
      </c>
      <c r="P13964" s="15" t="s">
        <v>25</v>
      </c>
      <c r="Q13964" s="14" t="str">
        <f t="shared" si="1700"/>
        <v>No</v>
      </c>
      <c r="R13964" s="15">
        <f t="shared" si="1701"/>
        <v>0</v>
      </c>
      <c r="S13964" s="14">
        <f t="shared" si="1702"/>
        <v>1</v>
      </c>
      <c r="T13964" s="15">
        <f t="shared" si="1703"/>
        <v>2653</v>
      </c>
    </row>
    <row r="13965" spans="1:20" x14ac:dyDescent="0.2">
      <c r="A13965" s="11"/>
      <c r="B13965" s="11" t="s">
        <v>47</v>
      </c>
      <c r="C13965" s="11" t="s">
        <v>48</v>
      </c>
      <c r="D13965" s="11">
        <v>2010</v>
      </c>
      <c r="E13965" s="11" t="s">
        <v>30</v>
      </c>
      <c r="F13965" s="11">
        <v>50</v>
      </c>
      <c r="G13965" s="11" t="s">
        <v>24</v>
      </c>
      <c r="H13965" s="11" t="s">
        <v>24</v>
      </c>
      <c r="I13965" s="11" t="s">
        <v>33</v>
      </c>
      <c r="J13965" s="11">
        <v>75</v>
      </c>
      <c r="K13965" s="12">
        <v>0.31204071767544356</v>
      </c>
      <c r="L13965" s="13">
        <v>0</v>
      </c>
      <c r="M13965" s="14">
        <f t="shared" si="1697"/>
        <v>0</v>
      </c>
      <c r="N13965" s="15">
        <f t="shared" si="1698"/>
        <v>2.5</v>
      </c>
      <c r="O13965" s="14">
        <f t="shared" si="1699"/>
        <v>1</v>
      </c>
      <c r="P13965" s="15" t="s">
        <v>25</v>
      </c>
      <c r="Q13965" s="14" t="str">
        <f t="shared" si="1700"/>
        <v>No</v>
      </c>
      <c r="R13965" s="15">
        <f t="shared" si="1701"/>
        <v>0</v>
      </c>
      <c r="S13965" s="14">
        <f t="shared" si="1702"/>
        <v>1</v>
      </c>
      <c r="T13965" s="15">
        <f t="shared" si="1703"/>
        <v>2653</v>
      </c>
    </row>
    <row r="13966" spans="1:20" x14ac:dyDescent="0.2">
      <c r="A13966" s="11"/>
      <c r="B13966" s="11" t="s">
        <v>47</v>
      </c>
      <c r="C13966" s="11" t="s">
        <v>48</v>
      </c>
      <c r="D13966" s="11">
        <v>2010</v>
      </c>
      <c r="E13966" s="11" t="s">
        <v>30</v>
      </c>
      <c r="F13966" s="11">
        <v>50</v>
      </c>
      <c r="G13966" s="11" t="s">
        <v>24</v>
      </c>
      <c r="H13966" s="11" t="s">
        <v>24</v>
      </c>
      <c r="I13966" s="11" t="s">
        <v>33</v>
      </c>
      <c r="J13966" s="11">
        <v>75</v>
      </c>
      <c r="K13966" s="12">
        <v>0.26472939386613398</v>
      </c>
      <c r="L13966" s="13">
        <v>0</v>
      </c>
      <c r="M13966" s="14">
        <f t="shared" si="1697"/>
        <v>0</v>
      </c>
      <c r="N13966" s="15">
        <f t="shared" si="1698"/>
        <v>2.5</v>
      </c>
      <c r="O13966" s="14">
        <f t="shared" si="1699"/>
        <v>1</v>
      </c>
      <c r="P13966" s="15" t="s">
        <v>25</v>
      </c>
      <c r="Q13966" s="14" t="str">
        <f t="shared" si="1700"/>
        <v>No</v>
      </c>
      <c r="R13966" s="15">
        <f t="shared" si="1701"/>
        <v>0</v>
      </c>
      <c r="S13966" s="14">
        <f t="shared" si="1702"/>
        <v>1</v>
      </c>
      <c r="T13966" s="15">
        <f t="shared" si="1703"/>
        <v>2653</v>
      </c>
    </row>
    <row r="13967" spans="1:20" x14ac:dyDescent="0.2">
      <c r="A13967" s="11"/>
      <c r="B13967" s="11" t="s">
        <v>47</v>
      </c>
      <c r="C13967" s="11" t="s">
        <v>48</v>
      </c>
      <c r="D13967" s="11">
        <v>2010</v>
      </c>
      <c r="E13967" s="11" t="s">
        <v>30</v>
      </c>
      <c r="F13967" s="11">
        <v>50</v>
      </c>
      <c r="G13967" s="11" t="s">
        <v>24</v>
      </c>
      <c r="H13967" s="11" t="s">
        <v>24</v>
      </c>
      <c r="I13967" s="11" t="s">
        <v>35</v>
      </c>
      <c r="J13967" s="11">
        <v>75</v>
      </c>
      <c r="K13967" s="12">
        <v>1.6547666349283337E-2</v>
      </c>
      <c r="L13967" s="13">
        <v>0</v>
      </c>
      <c r="M13967" s="14">
        <f t="shared" si="1697"/>
        <v>0</v>
      </c>
      <c r="N13967" s="15">
        <f t="shared" si="1698"/>
        <v>2.5</v>
      </c>
      <c r="O13967" s="14">
        <f t="shared" si="1699"/>
        <v>1</v>
      </c>
      <c r="P13967" s="15" t="s">
        <v>25</v>
      </c>
      <c r="Q13967" s="14" t="str">
        <f t="shared" si="1700"/>
        <v>No</v>
      </c>
      <c r="R13967" s="15">
        <f t="shared" si="1701"/>
        <v>0</v>
      </c>
      <c r="S13967" s="14">
        <f t="shared" si="1702"/>
        <v>1</v>
      </c>
      <c r="T13967" s="15">
        <f t="shared" si="1703"/>
        <v>2653</v>
      </c>
    </row>
    <row r="13968" spans="1:20" x14ac:dyDescent="0.2">
      <c r="A13968" s="11"/>
      <c r="B13968" s="11" t="s">
        <v>47</v>
      </c>
      <c r="C13968" s="11" t="s">
        <v>48</v>
      </c>
      <c r="D13968" s="11">
        <v>2010</v>
      </c>
      <c r="E13968" s="11" t="s">
        <v>30</v>
      </c>
      <c r="F13968" s="11">
        <v>50</v>
      </c>
      <c r="G13968" s="11" t="s">
        <v>24</v>
      </c>
      <c r="H13968" s="11" t="s">
        <v>24</v>
      </c>
      <c r="I13968" s="11" t="s">
        <v>31</v>
      </c>
      <c r="J13968" s="11">
        <v>75</v>
      </c>
      <c r="K13968" s="12">
        <v>2.6537539079101293</v>
      </c>
      <c r="L13968" s="13">
        <v>2.1558558558558558</v>
      </c>
      <c r="M13968" s="14">
        <f t="shared" si="1697"/>
        <v>0.71861861861861864</v>
      </c>
      <c r="N13968" s="15">
        <f t="shared" si="1698"/>
        <v>2.5</v>
      </c>
      <c r="O13968" s="14">
        <f t="shared" si="1699"/>
        <v>0.71255255255255256</v>
      </c>
      <c r="P13968" s="15" t="s">
        <v>25</v>
      </c>
      <c r="Q13968" s="14" t="str">
        <f t="shared" si="1700"/>
        <v>No</v>
      </c>
      <c r="R13968" s="15">
        <f t="shared" si="1701"/>
        <v>270.79323989937768</v>
      </c>
      <c r="S13968" s="14">
        <f t="shared" si="1702"/>
        <v>3</v>
      </c>
      <c r="T13968" s="15">
        <f t="shared" si="1703"/>
        <v>1296</v>
      </c>
    </row>
    <row r="13969" spans="1:20" x14ac:dyDescent="0.2">
      <c r="A13969" s="11"/>
      <c r="B13969" s="11" t="s">
        <v>47</v>
      </c>
      <c r="C13969" s="11" t="s">
        <v>48</v>
      </c>
      <c r="D13969" s="11">
        <v>2010</v>
      </c>
      <c r="E13969" s="11" t="s">
        <v>30</v>
      </c>
      <c r="F13969" s="11">
        <v>50</v>
      </c>
      <c r="G13969" s="11" t="s">
        <v>24</v>
      </c>
      <c r="H13969" s="11" t="s">
        <v>24</v>
      </c>
      <c r="I13969" s="11" t="s">
        <v>31</v>
      </c>
      <c r="J13969" s="11">
        <v>75</v>
      </c>
      <c r="K13969" s="12">
        <v>1.2103136515015684</v>
      </c>
      <c r="L13969" s="13">
        <v>2.1703349282296651</v>
      </c>
      <c r="M13969" s="14">
        <f t="shared" si="1697"/>
        <v>0.723444976076555</v>
      </c>
      <c r="N13969" s="15">
        <f t="shared" si="1698"/>
        <v>2.5</v>
      </c>
      <c r="O13969" s="14">
        <f t="shared" si="1699"/>
        <v>0.71062200956937804</v>
      </c>
      <c r="P13969" s="15" t="s">
        <v>25</v>
      </c>
      <c r="Q13969" s="14" t="str">
        <f t="shared" si="1700"/>
        <v>No</v>
      </c>
      <c r="R13969" s="15">
        <f t="shared" si="1701"/>
        <v>597.7334678320924</v>
      </c>
      <c r="S13969" s="14">
        <f t="shared" si="1702"/>
        <v>4</v>
      </c>
      <c r="T13969" s="15">
        <f t="shared" si="1703"/>
        <v>667</v>
      </c>
    </row>
    <row r="13970" spans="1:20" x14ac:dyDescent="0.2">
      <c r="A13970" s="11"/>
      <c r="B13970" s="11" t="s">
        <v>28</v>
      </c>
      <c r="C13970" s="11" t="s">
        <v>48</v>
      </c>
      <c r="D13970" s="11">
        <v>2010</v>
      </c>
      <c r="E13970" s="11" t="s">
        <v>30</v>
      </c>
      <c r="F13970" s="11">
        <v>100</v>
      </c>
      <c r="G13970" s="11" t="s">
        <v>24</v>
      </c>
      <c r="H13970" s="11" t="s">
        <v>24</v>
      </c>
      <c r="I13970" s="11" t="s">
        <v>31</v>
      </c>
      <c r="J13970" s="11">
        <v>75</v>
      </c>
      <c r="K13970" s="12">
        <v>8.6871830766025275E-3</v>
      </c>
      <c r="L13970" s="13">
        <v>0</v>
      </c>
      <c r="M13970" s="14">
        <f t="shared" si="1697"/>
        <v>0</v>
      </c>
      <c r="N13970" s="15">
        <f t="shared" si="1698"/>
        <v>2.5</v>
      </c>
      <c r="O13970" s="14">
        <f t="shared" si="1699"/>
        <v>1</v>
      </c>
      <c r="P13970" s="15" t="s">
        <v>25</v>
      </c>
      <c r="Q13970" s="14" t="str">
        <f t="shared" si="1700"/>
        <v>No</v>
      </c>
      <c r="R13970" s="15">
        <f t="shared" si="1701"/>
        <v>0</v>
      </c>
      <c r="S13970" s="14">
        <f t="shared" si="1702"/>
        <v>1</v>
      </c>
      <c r="T13970" s="15">
        <f t="shared" si="1703"/>
        <v>2653</v>
      </c>
    </row>
    <row r="13971" spans="1:20" x14ac:dyDescent="0.2">
      <c r="A13971" s="11"/>
      <c r="B13971" s="11" t="s">
        <v>28</v>
      </c>
      <c r="C13971" s="11" t="s">
        <v>48</v>
      </c>
      <c r="D13971" s="11">
        <v>2010</v>
      </c>
      <c r="E13971" s="11" t="s">
        <v>30</v>
      </c>
      <c r="F13971" s="11">
        <v>100</v>
      </c>
      <c r="G13971" s="11" t="s">
        <v>24</v>
      </c>
      <c r="H13971" s="11" t="s">
        <v>24</v>
      </c>
      <c r="I13971" s="11" t="s">
        <v>31</v>
      </c>
      <c r="J13971" s="11">
        <v>75</v>
      </c>
      <c r="K13971" s="12">
        <v>5.4601621985210175E-3</v>
      </c>
      <c r="L13971" s="13">
        <v>0</v>
      </c>
      <c r="M13971" s="14">
        <f t="shared" si="1697"/>
        <v>0</v>
      </c>
      <c r="N13971" s="15">
        <f t="shared" si="1698"/>
        <v>2.5</v>
      </c>
      <c r="O13971" s="14">
        <f t="shared" si="1699"/>
        <v>1</v>
      </c>
      <c r="P13971" s="15" t="s">
        <v>25</v>
      </c>
      <c r="Q13971" s="14" t="str">
        <f t="shared" si="1700"/>
        <v>No</v>
      </c>
      <c r="R13971" s="15">
        <f t="shared" si="1701"/>
        <v>0</v>
      </c>
      <c r="S13971" s="14">
        <f t="shared" si="1702"/>
        <v>1</v>
      </c>
      <c r="T13971" s="15">
        <f t="shared" si="1703"/>
        <v>2653</v>
      </c>
    </row>
    <row r="13972" spans="1:20" x14ac:dyDescent="0.2">
      <c r="A13972" s="11"/>
      <c r="B13972" s="11" t="s">
        <v>47</v>
      </c>
      <c r="C13972" s="11" t="s">
        <v>48</v>
      </c>
      <c r="D13972" s="11">
        <v>2010</v>
      </c>
      <c r="E13972" s="11" t="s">
        <v>30</v>
      </c>
      <c r="F13972" s="11">
        <v>100</v>
      </c>
      <c r="G13972" s="11" t="s">
        <v>24</v>
      </c>
      <c r="H13972" s="11" t="s">
        <v>24</v>
      </c>
      <c r="I13972" s="11" t="s">
        <v>31</v>
      </c>
      <c r="J13972" s="11">
        <v>75</v>
      </c>
      <c r="K13972" s="12">
        <v>1.9657043610104856</v>
      </c>
      <c r="L13972" s="13">
        <v>0</v>
      </c>
      <c r="M13972" s="14">
        <f t="shared" si="1697"/>
        <v>0</v>
      </c>
      <c r="N13972" s="15">
        <f t="shared" si="1698"/>
        <v>2.5</v>
      </c>
      <c r="O13972" s="14">
        <f t="shared" si="1699"/>
        <v>1</v>
      </c>
      <c r="P13972" s="15" t="s">
        <v>25</v>
      </c>
      <c r="Q13972" s="14" t="str">
        <f t="shared" si="1700"/>
        <v>No</v>
      </c>
      <c r="R13972" s="15">
        <f t="shared" si="1701"/>
        <v>0</v>
      </c>
      <c r="S13972" s="14">
        <f t="shared" si="1702"/>
        <v>1</v>
      </c>
      <c r="T13972" s="15">
        <f t="shared" si="1703"/>
        <v>2653</v>
      </c>
    </row>
    <row r="13973" spans="1:20" x14ac:dyDescent="0.2">
      <c r="A13973" s="11"/>
      <c r="B13973" s="11" t="s">
        <v>47</v>
      </c>
      <c r="C13973" s="11" t="s">
        <v>48</v>
      </c>
      <c r="D13973" s="11">
        <v>2010</v>
      </c>
      <c r="E13973" s="11" t="s">
        <v>30</v>
      </c>
      <c r="F13973" s="11">
        <v>100</v>
      </c>
      <c r="G13973" s="11" t="s">
        <v>24</v>
      </c>
      <c r="H13973" s="11" t="s">
        <v>24</v>
      </c>
      <c r="I13973" s="11" t="s">
        <v>31</v>
      </c>
      <c r="J13973" s="11">
        <v>75</v>
      </c>
      <c r="K13973" s="12">
        <v>1.3973513792850896</v>
      </c>
      <c r="L13973" s="13">
        <v>0</v>
      </c>
      <c r="M13973" s="14">
        <f t="shared" si="1697"/>
        <v>0</v>
      </c>
      <c r="N13973" s="15">
        <f t="shared" si="1698"/>
        <v>2.5</v>
      </c>
      <c r="O13973" s="14">
        <f t="shared" si="1699"/>
        <v>1</v>
      </c>
      <c r="P13973" s="15" t="s">
        <v>25</v>
      </c>
      <c r="Q13973" s="14" t="str">
        <f t="shared" si="1700"/>
        <v>No</v>
      </c>
      <c r="R13973" s="15">
        <f t="shared" si="1701"/>
        <v>0</v>
      </c>
      <c r="S13973" s="14">
        <f t="shared" si="1702"/>
        <v>1</v>
      </c>
      <c r="T13973" s="15">
        <f t="shared" si="1703"/>
        <v>2653</v>
      </c>
    </row>
    <row r="13974" spans="1:20" x14ac:dyDescent="0.2">
      <c r="A13974" s="11"/>
      <c r="B13974" s="11" t="s">
        <v>47</v>
      </c>
      <c r="C13974" s="11" t="s">
        <v>48</v>
      </c>
      <c r="D13974" s="11">
        <v>2010</v>
      </c>
      <c r="E13974" s="11" t="s">
        <v>30</v>
      </c>
      <c r="F13974" s="11">
        <v>150</v>
      </c>
      <c r="G13974" s="11" t="s">
        <v>24</v>
      </c>
      <c r="H13974" s="11" t="s">
        <v>24</v>
      </c>
      <c r="I13974" s="11" t="s">
        <v>33</v>
      </c>
      <c r="J13974" s="11">
        <v>75</v>
      </c>
      <c r="K13974" s="12">
        <v>1.8845419856900008E-2</v>
      </c>
      <c r="L13974" s="13">
        <v>0</v>
      </c>
      <c r="M13974" s="14">
        <f t="shared" si="1697"/>
        <v>0</v>
      </c>
      <c r="N13974" s="15">
        <f t="shared" si="1698"/>
        <v>2.5</v>
      </c>
      <c r="O13974" s="14">
        <f t="shared" si="1699"/>
        <v>1</v>
      </c>
      <c r="P13974" s="15" t="s">
        <v>25</v>
      </c>
      <c r="Q13974" s="14" t="str">
        <f t="shared" si="1700"/>
        <v>No</v>
      </c>
      <c r="R13974" s="15">
        <f t="shared" si="1701"/>
        <v>0</v>
      </c>
      <c r="S13974" s="14">
        <f t="shared" si="1702"/>
        <v>1</v>
      </c>
      <c r="T13974" s="15">
        <f t="shared" si="1703"/>
        <v>2653</v>
      </c>
    </row>
    <row r="13975" spans="1:20" x14ac:dyDescent="0.2">
      <c r="A13975" s="11"/>
      <c r="B13975" s="11" t="s">
        <v>47</v>
      </c>
      <c r="C13975" s="11" t="s">
        <v>48</v>
      </c>
      <c r="D13975" s="11">
        <v>2010</v>
      </c>
      <c r="E13975" s="11" t="s">
        <v>30</v>
      </c>
      <c r="F13975" s="11">
        <v>150</v>
      </c>
      <c r="G13975" s="11" t="s">
        <v>24</v>
      </c>
      <c r="H13975" s="11" t="s">
        <v>24</v>
      </c>
      <c r="I13975" s="11" t="s">
        <v>31</v>
      </c>
      <c r="J13975" s="11">
        <v>75</v>
      </c>
      <c r="K13975" s="12">
        <v>1.7337070548816513</v>
      </c>
      <c r="L13975" s="13">
        <v>0</v>
      </c>
      <c r="M13975" s="14">
        <f t="shared" si="1697"/>
        <v>0</v>
      </c>
      <c r="N13975" s="15">
        <f t="shared" si="1698"/>
        <v>2.5</v>
      </c>
      <c r="O13975" s="14">
        <f t="shared" si="1699"/>
        <v>1</v>
      </c>
      <c r="P13975" s="15" t="s">
        <v>25</v>
      </c>
      <c r="Q13975" s="14" t="str">
        <f t="shared" si="1700"/>
        <v>No</v>
      </c>
      <c r="R13975" s="15">
        <f t="shared" si="1701"/>
        <v>0</v>
      </c>
      <c r="S13975" s="14">
        <f t="shared" si="1702"/>
        <v>1</v>
      </c>
      <c r="T13975" s="15">
        <f t="shared" si="1703"/>
        <v>2653</v>
      </c>
    </row>
    <row r="13976" spans="1:20" x14ac:dyDescent="0.2">
      <c r="A13976" s="11"/>
      <c r="B13976" s="11" t="s">
        <v>47</v>
      </c>
      <c r="C13976" s="11" t="s">
        <v>48</v>
      </c>
      <c r="D13976" s="11">
        <v>2010</v>
      </c>
      <c r="E13976" s="11" t="s">
        <v>30</v>
      </c>
      <c r="F13976" s="11">
        <v>150</v>
      </c>
      <c r="G13976" s="11" t="s">
        <v>24</v>
      </c>
      <c r="H13976" s="11" t="s">
        <v>24</v>
      </c>
      <c r="I13976" s="11" t="s">
        <v>31</v>
      </c>
      <c r="J13976" s="11">
        <v>75</v>
      </c>
      <c r="K13976" s="12">
        <v>0.91342111091907274</v>
      </c>
      <c r="L13976" s="13">
        <v>0</v>
      </c>
      <c r="M13976" s="14">
        <f t="shared" si="1697"/>
        <v>0</v>
      </c>
      <c r="N13976" s="15">
        <f t="shared" si="1698"/>
        <v>2.5</v>
      </c>
      <c r="O13976" s="14">
        <f t="shared" si="1699"/>
        <v>1</v>
      </c>
      <c r="P13976" s="15" t="s">
        <v>25</v>
      </c>
      <c r="Q13976" s="14" t="str">
        <f t="shared" si="1700"/>
        <v>No</v>
      </c>
      <c r="R13976" s="15">
        <f t="shared" si="1701"/>
        <v>0</v>
      </c>
      <c r="S13976" s="14">
        <f t="shared" si="1702"/>
        <v>1</v>
      </c>
      <c r="T13976" s="15">
        <f t="shared" si="1703"/>
        <v>2653</v>
      </c>
    </row>
    <row r="13977" spans="1:20" x14ac:dyDescent="0.2">
      <c r="A13977" s="11"/>
      <c r="B13977" s="11" t="s">
        <v>47</v>
      </c>
      <c r="C13977" s="11" t="s">
        <v>48</v>
      </c>
      <c r="D13977" s="11">
        <v>2010</v>
      </c>
      <c r="E13977" s="11" t="s">
        <v>30</v>
      </c>
      <c r="F13977" s="11">
        <v>200</v>
      </c>
      <c r="G13977" s="11" t="s">
        <v>24</v>
      </c>
      <c r="H13977" s="11" t="s">
        <v>24</v>
      </c>
      <c r="I13977" s="11" t="s">
        <v>36</v>
      </c>
      <c r="J13977" s="11">
        <v>75</v>
      </c>
      <c r="K13977" s="12">
        <v>1.3537122533725716</v>
      </c>
      <c r="L13977" s="13">
        <v>0</v>
      </c>
      <c r="M13977" s="14">
        <f t="shared" si="1697"/>
        <v>0</v>
      </c>
      <c r="N13977" s="15">
        <f t="shared" si="1698"/>
        <v>2.5</v>
      </c>
      <c r="O13977" s="14">
        <f t="shared" si="1699"/>
        <v>1</v>
      </c>
      <c r="P13977" s="15" t="s">
        <v>25</v>
      </c>
      <c r="Q13977" s="14" t="str">
        <f t="shared" si="1700"/>
        <v>No</v>
      </c>
      <c r="R13977" s="15">
        <f t="shared" si="1701"/>
        <v>0</v>
      </c>
      <c r="S13977" s="14">
        <f t="shared" si="1702"/>
        <v>1</v>
      </c>
      <c r="T13977" s="15">
        <f t="shared" si="1703"/>
        <v>2653</v>
      </c>
    </row>
    <row r="13978" spans="1:20" x14ac:dyDescent="0.2">
      <c r="A13978" s="11"/>
      <c r="B13978" s="11" t="s">
        <v>47</v>
      </c>
      <c r="C13978" s="11" t="s">
        <v>48</v>
      </c>
      <c r="D13978" s="11">
        <v>2010</v>
      </c>
      <c r="E13978" s="11" t="s">
        <v>30</v>
      </c>
      <c r="F13978" s="11">
        <v>200</v>
      </c>
      <c r="G13978" s="11" t="s">
        <v>24</v>
      </c>
      <c r="H13978" s="11" t="s">
        <v>24</v>
      </c>
      <c r="I13978" s="11" t="s">
        <v>33</v>
      </c>
      <c r="J13978" s="11">
        <v>75</v>
      </c>
      <c r="K13978" s="12">
        <v>1.4145190934277217E-2</v>
      </c>
      <c r="L13978" s="13">
        <v>0</v>
      </c>
      <c r="M13978" s="14">
        <f t="shared" si="1697"/>
        <v>0</v>
      </c>
      <c r="N13978" s="15">
        <f t="shared" si="1698"/>
        <v>2.5</v>
      </c>
      <c r="O13978" s="14">
        <f t="shared" si="1699"/>
        <v>1</v>
      </c>
      <c r="P13978" s="15" t="s">
        <v>25</v>
      </c>
      <c r="Q13978" s="14" t="str">
        <f t="shared" si="1700"/>
        <v>No</v>
      </c>
      <c r="R13978" s="15">
        <f t="shared" si="1701"/>
        <v>0</v>
      </c>
      <c r="S13978" s="14">
        <f t="shared" si="1702"/>
        <v>1</v>
      </c>
      <c r="T13978" s="15">
        <f t="shared" si="1703"/>
        <v>2653</v>
      </c>
    </row>
    <row r="13979" spans="1:20" x14ac:dyDescent="0.2">
      <c r="A13979" s="11"/>
      <c r="B13979" s="11" t="s">
        <v>47</v>
      </c>
      <c r="C13979" s="11" t="s">
        <v>48</v>
      </c>
      <c r="D13979" s="11">
        <v>2010</v>
      </c>
      <c r="E13979" s="11" t="s">
        <v>30</v>
      </c>
      <c r="F13979" s="11">
        <v>200</v>
      </c>
      <c r="G13979" s="11" t="s">
        <v>24</v>
      </c>
      <c r="H13979" s="11" t="s">
        <v>24</v>
      </c>
      <c r="I13979" s="11" t="s">
        <v>33</v>
      </c>
      <c r="J13979" s="11">
        <v>75</v>
      </c>
      <c r="K13979" s="12">
        <v>3.1436417756289643E-2</v>
      </c>
      <c r="L13979" s="13">
        <v>0</v>
      </c>
      <c r="M13979" s="14">
        <f t="shared" si="1697"/>
        <v>0</v>
      </c>
      <c r="N13979" s="15">
        <f t="shared" si="1698"/>
        <v>2.5</v>
      </c>
      <c r="O13979" s="14">
        <f t="shared" si="1699"/>
        <v>1</v>
      </c>
      <c r="P13979" s="15" t="s">
        <v>25</v>
      </c>
      <c r="Q13979" s="14" t="str">
        <f t="shared" si="1700"/>
        <v>No</v>
      </c>
      <c r="R13979" s="15">
        <f t="shared" si="1701"/>
        <v>0</v>
      </c>
      <c r="S13979" s="14">
        <f t="shared" si="1702"/>
        <v>1</v>
      </c>
      <c r="T13979" s="15">
        <f t="shared" si="1703"/>
        <v>2653</v>
      </c>
    </row>
    <row r="13980" spans="1:20" x14ac:dyDescent="0.2">
      <c r="A13980" s="11"/>
      <c r="B13980" s="11" t="s">
        <v>47</v>
      </c>
      <c r="C13980" s="11" t="s">
        <v>48</v>
      </c>
      <c r="D13980" s="11">
        <v>2010</v>
      </c>
      <c r="E13980" s="11" t="s">
        <v>30</v>
      </c>
      <c r="F13980" s="11">
        <v>200</v>
      </c>
      <c r="G13980" s="11" t="s">
        <v>24</v>
      </c>
      <c r="H13980" s="11" t="s">
        <v>24</v>
      </c>
      <c r="I13980" s="11" t="s">
        <v>31</v>
      </c>
      <c r="J13980" s="11">
        <v>75</v>
      </c>
      <c r="K13980" s="12">
        <v>1.4524300323621875</v>
      </c>
      <c r="L13980" s="13">
        <v>0</v>
      </c>
      <c r="M13980" s="14">
        <f t="shared" si="1697"/>
        <v>0</v>
      </c>
      <c r="N13980" s="15">
        <f t="shared" si="1698"/>
        <v>2.5</v>
      </c>
      <c r="O13980" s="14">
        <f t="shared" si="1699"/>
        <v>1</v>
      </c>
      <c r="P13980" s="15" t="s">
        <v>25</v>
      </c>
      <c r="Q13980" s="14" t="str">
        <f t="shared" si="1700"/>
        <v>No</v>
      </c>
      <c r="R13980" s="15">
        <f t="shared" si="1701"/>
        <v>0</v>
      </c>
      <c r="S13980" s="14">
        <f t="shared" si="1702"/>
        <v>1</v>
      </c>
      <c r="T13980" s="15">
        <f t="shared" si="1703"/>
        <v>2653</v>
      </c>
    </row>
    <row r="13981" spans="1:20" x14ac:dyDescent="0.2">
      <c r="A13981" s="11"/>
      <c r="B13981" s="11" t="s">
        <v>47</v>
      </c>
      <c r="C13981" s="11" t="s">
        <v>48</v>
      </c>
      <c r="D13981" s="11">
        <v>2010</v>
      </c>
      <c r="E13981" s="11" t="s">
        <v>30</v>
      </c>
      <c r="F13981" s="11">
        <v>200</v>
      </c>
      <c r="G13981" s="11" t="s">
        <v>24</v>
      </c>
      <c r="H13981" s="11" t="s">
        <v>24</v>
      </c>
      <c r="I13981" s="11" t="s">
        <v>31</v>
      </c>
      <c r="J13981" s="11">
        <v>75</v>
      </c>
      <c r="K13981" s="12">
        <v>0.13905162374318031</v>
      </c>
      <c r="L13981" s="13">
        <v>0</v>
      </c>
      <c r="M13981" s="14">
        <f t="shared" si="1697"/>
        <v>0</v>
      </c>
      <c r="N13981" s="15">
        <f t="shared" si="1698"/>
        <v>2.5</v>
      </c>
      <c r="O13981" s="14">
        <f t="shared" si="1699"/>
        <v>1</v>
      </c>
      <c r="P13981" s="15" t="s">
        <v>25</v>
      </c>
      <c r="Q13981" s="14" t="str">
        <f t="shared" si="1700"/>
        <v>No</v>
      </c>
      <c r="R13981" s="15">
        <f t="shared" si="1701"/>
        <v>0</v>
      </c>
      <c r="S13981" s="14">
        <f t="shared" si="1702"/>
        <v>1</v>
      </c>
      <c r="T13981" s="15">
        <f t="shared" si="1703"/>
        <v>2653</v>
      </c>
    </row>
    <row r="13982" spans="1:20" x14ac:dyDescent="0.2">
      <c r="A13982" s="11"/>
      <c r="B13982" s="11" t="s">
        <v>47</v>
      </c>
      <c r="C13982" s="11" t="s">
        <v>48</v>
      </c>
      <c r="D13982" s="11">
        <v>2010</v>
      </c>
      <c r="E13982" s="11" t="s">
        <v>30</v>
      </c>
      <c r="F13982" s="11">
        <v>250</v>
      </c>
      <c r="G13982" s="11" t="s">
        <v>24</v>
      </c>
      <c r="H13982" s="11" t="s">
        <v>24</v>
      </c>
      <c r="I13982" s="11" t="s">
        <v>31</v>
      </c>
      <c r="J13982" s="11">
        <v>75</v>
      </c>
      <c r="K13982" s="12">
        <v>1.5395642273156632E-3</v>
      </c>
      <c r="L13982" s="13">
        <v>0</v>
      </c>
      <c r="M13982" s="14">
        <f t="shared" si="1697"/>
        <v>0</v>
      </c>
      <c r="N13982" s="15">
        <f t="shared" si="1698"/>
        <v>2.5</v>
      </c>
      <c r="O13982" s="14">
        <f t="shared" si="1699"/>
        <v>1</v>
      </c>
      <c r="P13982" s="15" t="s">
        <v>25</v>
      </c>
      <c r="Q13982" s="14" t="str">
        <f t="shared" si="1700"/>
        <v>No</v>
      </c>
      <c r="R13982" s="15">
        <f t="shared" si="1701"/>
        <v>0</v>
      </c>
      <c r="S13982" s="14">
        <f t="shared" si="1702"/>
        <v>1</v>
      </c>
      <c r="T13982" s="15">
        <f t="shared" si="1703"/>
        <v>2653</v>
      </c>
    </row>
    <row r="13983" spans="1:20" x14ac:dyDescent="0.2">
      <c r="A13983" s="11"/>
      <c r="B13983" s="11" t="s">
        <v>50</v>
      </c>
      <c r="C13983" s="11" t="s">
        <v>48</v>
      </c>
      <c r="D13983" s="11">
        <v>2010</v>
      </c>
      <c r="E13983" s="11" t="s">
        <v>30</v>
      </c>
      <c r="F13983" s="11">
        <v>300</v>
      </c>
      <c r="G13983" s="11" t="s">
        <v>24</v>
      </c>
      <c r="H13983" s="11" t="s">
        <v>24</v>
      </c>
      <c r="I13983" s="11" t="s">
        <v>36</v>
      </c>
      <c r="J13983" s="11">
        <v>75</v>
      </c>
      <c r="K13983" s="12">
        <v>4.5142245434658486E-3</v>
      </c>
      <c r="L13983" s="13">
        <v>0</v>
      </c>
      <c r="M13983" s="14">
        <f t="shared" si="1697"/>
        <v>0</v>
      </c>
      <c r="N13983" s="15">
        <f t="shared" si="1698"/>
        <v>2.5</v>
      </c>
      <c r="O13983" s="14">
        <f t="shared" si="1699"/>
        <v>1</v>
      </c>
      <c r="P13983" s="15" t="s">
        <v>25</v>
      </c>
      <c r="Q13983" s="14" t="str">
        <f t="shared" si="1700"/>
        <v>No</v>
      </c>
      <c r="R13983" s="15">
        <f t="shared" si="1701"/>
        <v>0</v>
      </c>
      <c r="S13983" s="14">
        <f t="shared" si="1702"/>
        <v>1</v>
      </c>
      <c r="T13983" s="15">
        <f t="shared" si="1703"/>
        <v>2653</v>
      </c>
    </row>
    <row r="13984" spans="1:20" x14ac:dyDescent="0.2">
      <c r="A13984" s="11"/>
      <c r="B13984" s="11" t="s">
        <v>50</v>
      </c>
      <c r="C13984" s="11" t="s">
        <v>48</v>
      </c>
      <c r="D13984" s="11">
        <v>2010</v>
      </c>
      <c r="E13984" s="11" t="s">
        <v>30</v>
      </c>
      <c r="F13984" s="11">
        <v>300</v>
      </c>
      <c r="G13984" s="11" t="s">
        <v>24</v>
      </c>
      <c r="H13984" s="11" t="s">
        <v>24</v>
      </c>
      <c r="I13984" s="11" t="s">
        <v>33</v>
      </c>
      <c r="J13984" s="11">
        <v>75</v>
      </c>
      <c r="K13984" s="12">
        <v>3.1984066655385878E-3</v>
      </c>
      <c r="L13984" s="13">
        <v>0</v>
      </c>
      <c r="M13984" s="14">
        <f t="shared" si="1697"/>
        <v>0</v>
      </c>
      <c r="N13984" s="15">
        <f t="shared" si="1698"/>
        <v>2.5</v>
      </c>
      <c r="O13984" s="14">
        <f t="shared" si="1699"/>
        <v>1</v>
      </c>
      <c r="P13984" s="15" t="s">
        <v>25</v>
      </c>
      <c r="Q13984" s="14" t="str">
        <f t="shared" si="1700"/>
        <v>No</v>
      </c>
      <c r="R13984" s="15">
        <f t="shared" si="1701"/>
        <v>0</v>
      </c>
      <c r="S13984" s="14">
        <f t="shared" si="1702"/>
        <v>1</v>
      </c>
      <c r="T13984" s="15">
        <f t="shared" si="1703"/>
        <v>2653</v>
      </c>
    </row>
    <row r="13985" spans="1:20" x14ac:dyDescent="0.2">
      <c r="A13985" s="11"/>
      <c r="B13985" s="11" t="s">
        <v>47</v>
      </c>
      <c r="C13985" s="11" t="s">
        <v>48</v>
      </c>
      <c r="D13985" s="11">
        <v>2010</v>
      </c>
      <c r="E13985" s="11" t="s">
        <v>30</v>
      </c>
      <c r="F13985" s="11">
        <v>300</v>
      </c>
      <c r="G13985" s="11" t="s">
        <v>24</v>
      </c>
      <c r="H13985" s="11" t="s">
        <v>24</v>
      </c>
      <c r="I13985" s="11" t="s">
        <v>31</v>
      </c>
      <c r="J13985" s="11">
        <v>75</v>
      </c>
      <c r="K13985" s="12">
        <v>0.16976167953489216</v>
      </c>
      <c r="L13985" s="13">
        <v>0</v>
      </c>
      <c r="M13985" s="14">
        <f t="shared" si="1697"/>
        <v>0</v>
      </c>
      <c r="N13985" s="15">
        <f t="shared" si="1698"/>
        <v>2.5</v>
      </c>
      <c r="O13985" s="14">
        <f t="shared" si="1699"/>
        <v>1</v>
      </c>
      <c r="P13985" s="15" t="s">
        <v>25</v>
      </c>
      <c r="Q13985" s="14" t="str">
        <f t="shared" si="1700"/>
        <v>No</v>
      </c>
      <c r="R13985" s="15">
        <f t="shared" si="1701"/>
        <v>0</v>
      </c>
      <c r="S13985" s="14">
        <f t="shared" si="1702"/>
        <v>1</v>
      </c>
      <c r="T13985" s="15">
        <f t="shared" si="1703"/>
        <v>2653</v>
      </c>
    </row>
    <row r="13986" spans="1:20" x14ac:dyDescent="0.2">
      <c r="A13986" s="11"/>
      <c r="B13986" s="11" t="s">
        <v>47</v>
      </c>
      <c r="C13986" s="11" t="s">
        <v>48</v>
      </c>
      <c r="D13986" s="11">
        <v>2010</v>
      </c>
      <c r="E13986" s="11" t="s">
        <v>30</v>
      </c>
      <c r="F13986" s="11">
        <v>300</v>
      </c>
      <c r="G13986" s="11" t="s">
        <v>24</v>
      </c>
      <c r="H13986" s="11" t="s">
        <v>24</v>
      </c>
      <c r="I13986" s="11" t="s">
        <v>31</v>
      </c>
      <c r="J13986" s="11">
        <v>75</v>
      </c>
      <c r="K13986" s="12">
        <v>0.19440988138405962</v>
      </c>
      <c r="L13986" s="13">
        <v>0</v>
      </c>
      <c r="M13986" s="14">
        <f t="shared" si="1697"/>
        <v>0</v>
      </c>
      <c r="N13986" s="15">
        <f t="shared" si="1698"/>
        <v>2.5</v>
      </c>
      <c r="O13986" s="14">
        <f t="shared" si="1699"/>
        <v>1</v>
      </c>
      <c r="P13986" s="15" t="s">
        <v>25</v>
      </c>
      <c r="Q13986" s="14" t="str">
        <f t="shared" si="1700"/>
        <v>No</v>
      </c>
      <c r="R13986" s="15">
        <f t="shared" si="1701"/>
        <v>0</v>
      </c>
      <c r="S13986" s="14">
        <f t="shared" si="1702"/>
        <v>1</v>
      </c>
      <c r="T13986" s="15">
        <f t="shared" si="1703"/>
        <v>2653</v>
      </c>
    </row>
    <row r="13987" spans="1:20" x14ac:dyDescent="0.2">
      <c r="A13987" s="11"/>
      <c r="B13987" s="11" t="s">
        <v>50</v>
      </c>
      <c r="C13987" s="11" t="s">
        <v>48</v>
      </c>
      <c r="D13987" s="11">
        <v>2010</v>
      </c>
      <c r="E13987" s="11" t="s">
        <v>30</v>
      </c>
      <c r="F13987" s="11">
        <v>300</v>
      </c>
      <c r="G13987" s="11" t="s">
        <v>24</v>
      </c>
      <c r="H13987" s="11" t="s">
        <v>24</v>
      </c>
      <c r="I13987" s="11" t="s">
        <v>31</v>
      </c>
      <c r="J13987" s="11">
        <v>75</v>
      </c>
      <c r="K13987" s="12">
        <v>4.0592382805075111E-3</v>
      </c>
      <c r="L13987" s="13">
        <v>0</v>
      </c>
      <c r="M13987" s="14">
        <f t="shared" si="1697"/>
        <v>0</v>
      </c>
      <c r="N13987" s="15">
        <f t="shared" si="1698"/>
        <v>2.5</v>
      </c>
      <c r="O13987" s="14">
        <f t="shared" si="1699"/>
        <v>1</v>
      </c>
      <c r="P13987" s="15" t="s">
        <v>25</v>
      </c>
      <c r="Q13987" s="14" t="str">
        <f t="shared" si="1700"/>
        <v>No</v>
      </c>
      <c r="R13987" s="15">
        <f t="shared" si="1701"/>
        <v>0</v>
      </c>
      <c r="S13987" s="14">
        <f t="shared" si="1702"/>
        <v>1</v>
      </c>
      <c r="T13987" s="15">
        <f t="shared" si="1703"/>
        <v>2653</v>
      </c>
    </row>
    <row r="13988" spans="1:20" x14ac:dyDescent="0.2">
      <c r="A13988" s="11"/>
      <c r="B13988" s="11" t="s">
        <v>47</v>
      </c>
      <c r="C13988" s="11" t="s">
        <v>48</v>
      </c>
      <c r="D13988" s="11">
        <v>2010</v>
      </c>
      <c r="E13988" s="11" t="s">
        <v>34</v>
      </c>
      <c r="F13988" s="11">
        <v>450</v>
      </c>
      <c r="G13988" s="11" t="s">
        <v>24</v>
      </c>
      <c r="H13988" s="11" t="s">
        <v>24</v>
      </c>
      <c r="I13988" s="11" t="s">
        <v>31</v>
      </c>
      <c r="J13988" s="11">
        <v>75</v>
      </c>
      <c r="K13988" s="12">
        <v>0.82362059777137442</v>
      </c>
      <c r="L13988" s="13">
        <v>0</v>
      </c>
      <c r="M13988" s="14">
        <f t="shared" si="1697"/>
        <v>0</v>
      </c>
      <c r="N13988" s="15">
        <f t="shared" si="1698"/>
        <v>1</v>
      </c>
      <c r="O13988" s="14">
        <f t="shared" si="1699"/>
        <v>1</v>
      </c>
      <c r="P13988" s="15" t="s">
        <v>25</v>
      </c>
      <c r="Q13988" s="14" t="str">
        <f t="shared" si="1700"/>
        <v>No</v>
      </c>
      <c r="R13988" s="15">
        <f t="shared" si="1701"/>
        <v>0</v>
      </c>
      <c r="S13988" s="14">
        <f t="shared" si="1702"/>
        <v>1</v>
      </c>
      <c r="T13988" s="15">
        <f t="shared" si="1703"/>
        <v>2653</v>
      </c>
    </row>
    <row r="13989" spans="1:20" x14ac:dyDescent="0.2">
      <c r="A13989" s="11"/>
      <c r="B13989" s="11" t="s">
        <v>47</v>
      </c>
      <c r="C13989" s="11" t="s">
        <v>48</v>
      </c>
      <c r="D13989" s="11">
        <v>2010</v>
      </c>
      <c r="E13989" s="11" t="s">
        <v>40</v>
      </c>
      <c r="F13989" s="11">
        <v>600</v>
      </c>
      <c r="G13989" s="11" t="s">
        <v>24</v>
      </c>
      <c r="H13989" s="11" t="s">
        <v>24</v>
      </c>
      <c r="I13989" s="11" t="s">
        <v>31</v>
      </c>
      <c r="J13989" s="11">
        <v>75</v>
      </c>
      <c r="K13989" s="12">
        <v>0.39321992459999916</v>
      </c>
      <c r="L13989" s="13">
        <v>0</v>
      </c>
      <c r="M13989" s="14">
        <f t="shared" si="1697"/>
        <v>0</v>
      </c>
      <c r="N13989" s="15">
        <f t="shared" si="1698"/>
        <v>1</v>
      </c>
      <c r="O13989" s="14">
        <f t="shared" si="1699"/>
        <v>1</v>
      </c>
      <c r="P13989" s="15" t="s">
        <v>25</v>
      </c>
      <c r="Q13989" s="14" t="str">
        <f t="shared" si="1700"/>
        <v>No</v>
      </c>
      <c r="R13989" s="15">
        <f t="shared" si="1701"/>
        <v>0</v>
      </c>
      <c r="S13989" s="14">
        <f t="shared" si="1702"/>
        <v>1</v>
      </c>
      <c r="T13989" s="15">
        <f t="shared" si="1703"/>
        <v>2653</v>
      </c>
    </row>
    <row r="13990" spans="1:20" x14ac:dyDescent="0.2">
      <c r="A13990" s="11"/>
      <c r="B13990" s="11" t="s">
        <v>47</v>
      </c>
      <c r="C13990" s="11" t="s">
        <v>48</v>
      </c>
      <c r="D13990" s="11">
        <v>2010</v>
      </c>
      <c r="E13990" s="11" t="s">
        <v>30</v>
      </c>
      <c r="F13990" s="11">
        <v>50</v>
      </c>
      <c r="G13990" s="11" t="s">
        <v>24</v>
      </c>
      <c r="H13990" s="11" t="s">
        <v>24</v>
      </c>
      <c r="I13990" s="11" t="s">
        <v>36</v>
      </c>
      <c r="J13990" s="11">
        <v>80</v>
      </c>
      <c r="K13990" s="12">
        <v>0.16756363664935606</v>
      </c>
      <c r="L13990" s="13">
        <v>0</v>
      </c>
      <c r="M13990" s="14">
        <f t="shared" si="1697"/>
        <v>0</v>
      </c>
      <c r="N13990" s="15">
        <f t="shared" si="1698"/>
        <v>2.5</v>
      </c>
      <c r="O13990" s="14">
        <f t="shared" si="1699"/>
        <v>1</v>
      </c>
      <c r="P13990" s="15" t="s">
        <v>25</v>
      </c>
      <c r="Q13990" s="14" t="str">
        <f t="shared" si="1700"/>
        <v>No</v>
      </c>
      <c r="R13990" s="15">
        <f t="shared" si="1701"/>
        <v>0</v>
      </c>
      <c r="S13990" s="14">
        <f t="shared" si="1702"/>
        <v>1</v>
      </c>
      <c r="T13990" s="15">
        <f t="shared" si="1703"/>
        <v>2653</v>
      </c>
    </row>
    <row r="13991" spans="1:20" x14ac:dyDescent="0.2">
      <c r="A13991" s="11"/>
      <c r="B13991" s="11" t="s">
        <v>47</v>
      </c>
      <c r="C13991" s="11" t="s">
        <v>48</v>
      </c>
      <c r="D13991" s="11">
        <v>2010</v>
      </c>
      <c r="E13991" s="11" t="s">
        <v>30</v>
      </c>
      <c r="F13991" s="11">
        <v>50</v>
      </c>
      <c r="G13991" s="11" t="s">
        <v>24</v>
      </c>
      <c r="H13991" s="11" t="s">
        <v>24</v>
      </c>
      <c r="I13991" s="11" t="s">
        <v>37</v>
      </c>
      <c r="J13991" s="11">
        <v>80</v>
      </c>
      <c r="K13991" s="12">
        <v>2.5871486866244828E-2</v>
      </c>
      <c r="L13991" s="13">
        <v>0</v>
      </c>
      <c r="M13991" s="14">
        <f t="shared" si="1697"/>
        <v>0</v>
      </c>
      <c r="N13991" s="15">
        <f t="shared" si="1698"/>
        <v>2.5</v>
      </c>
      <c r="O13991" s="14">
        <f t="shared" si="1699"/>
        <v>1</v>
      </c>
      <c r="P13991" s="15" t="s">
        <v>25</v>
      </c>
      <c r="Q13991" s="14" t="str">
        <f t="shared" si="1700"/>
        <v>No</v>
      </c>
      <c r="R13991" s="15">
        <f t="shared" si="1701"/>
        <v>0</v>
      </c>
      <c r="S13991" s="14">
        <f t="shared" si="1702"/>
        <v>1</v>
      </c>
      <c r="T13991" s="15">
        <f t="shared" si="1703"/>
        <v>2653</v>
      </c>
    </row>
    <row r="13992" spans="1:20" x14ac:dyDescent="0.2">
      <c r="A13992" s="11"/>
      <c r="B13992" s="11" t="s">
        <v>28</v>
      </c>
      <c r="C13992" s="11" t="s">
        <v>48</v>
      </c>
      <c r="D13992" s="11">
        <v>2010</v>
      </c>
      <c r="E13992" s="11" t="s">
        <v>30</v>
      </c>
      <c r="F13992" s="11">
        <v>50</v>
      </c>
      <c r="G13992" s="11" t="s">
        <v>24</v>
      </c>
      <c r="H13992" s="11" t="s">
        <v>24</v>
      </c>
      <c r="I13992" s="11" t="s">
        <v>33</v>
      </c>
      <c r="J13992" s="11">
        <v>80</v>
      </c>
      <c r="K13992" s="12">
        <v>2.6859372114473416E-3</v>
      </c>
      <c r="L13992" s="13">
        <v>0</v>
      </c>
      <c r="M13992" s="14">
        <f t="shared" si="1697"/>
        <v>0</v>
      </c>
      <c r="N13992" s="15">
        <f t="shared" si="1698"/>
        <v>2.5</v>
      </c>
      <c r="O13992" s="14">
        <f t="shared" si="1699"/>
        <v>1</v>
      </c>
      <c r="P13992" s="15" t="s">
        <v>25</v>
      </c>
      <c r="Q13992" s="14" t="str">
        <f t="shared" si="1700"/>
        <v>No</v>
      </c>
      <c r="R13992" s="15">
        <f t="shared" si="1701"/>
        <v>0</v>
      </c>
      <c r="S13992" s="14">
        <f t="shared" si="1702"/>
        <v>1</v>
      </c>
      <c r="T13992" s="15">
        <f t="shared" si="1703"/>
        <v>2653</v>
      </c>
    </row>
    <row r="13993" spans="1:20" x14ac:dyDescent="0.2">
      <c r="A13993" s="11"/>
      <c r="B13993" s="11" t="s">
        <v>47</v>
      </c>
      <c r="C13993" s="11" t="s">
        <v>48</v>
      </c>
      <c r="D13993" s="11">
        <v>2010</v>
      </c>
      <c r="E13993" s="11" t="s">
        <v>30</v>
      </c>
      <c r="F13993" s="11">
        <v>50</v>
      </c>
      <c r="G13993" s="11" t="s">
        <v>24</v>
      </c>
      <c r="H13993" s="11" t="s">
        <v>24</v>
      </c>
      <c r="I13993" s="11" t="s">
        <v>33</v>
      </c>
      <c r="J13993" s="11">
        <v>80</v>
      </c>
      <c r="K13993" s="12">
        <v>2.1325019084529277E-2</v>
      </c>
      <c r="L13993" s="13">
        <v>1.0779279279279279</v>
      </c>
      <c r="M13993" s="14">
        <f t="shared" si="1697"/>
        <v>0.35930930930930932</v>
      </c>
      <c r="N13993" s="15">
        <f t="shared" si="1698"/>
        <v>2.5</v>
      </c>
      <c r="O13993" s="14">
        <f t="shared" si="1699"/>
        <v>0.85627627627627634</v>
      </c>
      <c r="P13993" s="15" t="s">
        <v>25</v>
      </c>
      <c r="Q13993" s="14" t="str">
        <f t="shared" si="1700"/>
        <v>No</v>
      </c>
      <c r="R13993" s="15">
        <f t="shared" si="1701"/>
        <v>16849.190515847113</v>
      </c>
      <c r="S13993" s="14">
        <f t="shared" si="1702"/>
        <v>5</v>
      </c>
      <c r="T13993" s="15">
        <f t="shared" si="1703"/>
        <v>25</v>
      </c>
    </row>
    <row r="13994" spans="1:20" x14ac:dyDescent="0.2">
      <c r="A13994" s="11"/>
      <c r="B13994" s="11" t="s">
        <v>47</v>
      </c>
      <c r="C13994" s="11" t="s">
        <v>48</v>
      </c>
      <c r="D13994" s="11">
        <v>2010</v>
      </c>
      <c r="E13994" s="11" t="s">
        <v>30</v>
      </c>
      <c r="F13994" s="11">
        <v>50</v>
      </c>
      <c r="G13994" s="11" t="s">
        <v>24</v>
      </c>
      <c r="H13994" s="11" t="s">
        <v>24</v>
      </c>
      <c r="I13994" s="11" t="s">
        <v>35</v>
      </c>
      <c r="J13994" s="11">
        <v>80</v>
      </c>
      <c r="K13994" s="12">
        <v>8.3652869848484551E-2</v>
      </c>
      <c r="L13994" s="13">
        <v>0</v>
      </c>
      <c r="M13994" s="14">
        <f t="shared" si="1697"/>
        <v>0</v>
      </c>
      <c r="N13994" s="15">
        <f t="shared" si="1698"/>
        <v>2.5</v>
      </c>
      <c r="O13994" s="14">
        <f t="shared" si="1699"/>
        <v>1</v>
      </c>
      <c r="P13994" s="15" t="s">
        <v>25</v>
      </c>
      <c r="Q13994" s="14" t="str">
        <f t="shared" si="1700"/>
        <v>No</v>
      </c>
      <c r="R13994" s="15">
        <f t="shared" si="1701"/>
        <v>0</v>
      </c>
      <c r="S13994" s="14">
        <f t="shared" si="1702"/>
        <v>1</v>
      </c>
      <c r="T13994" s="15">
        <f t="shared" si="1703"/>
        <v>2653</v>
      </c>
    </row>
    <row r="13995" spans="1:20" x14ac:dyDescent="0.2">
      <c r="A13995" s="11"/>
      <c r="B13995" s="11" t="s">
        <v>28</v>
      </c>
      <c r="C13995" s="11" t="s">
        <v>48</v>
      </c>
      <c r="D13995" s="11">
        <v>2010</v>
      </c>
      <c r="E13995" s="11" t="s">
        <v>30</v>
      </c>
      <c r="F13995" s="11">
        <v>50</v>
      </c>
      <c r="G13995" s="11" t="s">
        <v>24</v>
      </c>
      <c r="H13995" s="11" t="s">
        <v>24</v>
      </c>
      <c r="I13995" s="11" t="s">
        <v>31</v>
      </c>
      <c r="J13995" s="11">
        <v>80</v>
      </c>
      <c r="K13995" s="12">
        <v>1.6376809721764844E-3</v>
      </c>
      <c r="L13995" s="13">
        <v>0</v>
      </c>
      <c r="M13995" s="14">
        <f t="shared" si="1697"/>
        <v>0</v>
      </c>
      <c r="N13995" s="15">
        <f t="shared" si="1698"/>
        <v>2.5</v>
      </c>
      <c r="O13995" s="14">
        <f t="shared" si="1699"/>
        <v>1</v>
      </c>
      <c r="P13995" s="15" t="s">
        <v>25</v>
      </c>
      <c r="Q13995" s="14" t="str">
        <f t="shared" si="1700"/>
        <v>No</v>
      </c>
      <c r="R13995" s="15">
        <f t="shared" si="1701"/>
        <v>0</v>
      </c>
      <c r="S13995" s="14">
        <f t="shared" si="1702"/>
        <v>1</v>
      </c>
      <c r="T13995" s="15">
        <f t="shared" si="1703"/>
        <v>2653</v>
      </c>
    </row>
    <row r="13996" spans="1:20" x14ac:dyDescent="0.2">
      <c r="A13996" s="11"/>
      <c r="B13996" s="11" t="s">
        <v>47</v>
      </c>
      <c r="C13996" s="11" t="s">
        <v>48</v>
      </c>
      <c r="D13996" s="11">
        <v>2010</v>
      </c>
      <c r="E13996" s="11" t="s">
        <v>30</v>
      </c>
      <c r="F13996" s="11">
        <v>50</v>
      </c>
      <c r="G13996" s="11" t="s">
        <v>24</v>
      </c>
      <c r="H13996" s="11" t="s">
        <v>24</v>
      </c>
      <c r="I13996" s="11" t="s">
        <v>31</v>
      </c>
      <c r="J13996" s="11">
        <v>80</v>
      </c>
      <c r="K13996" s="12">
        <v>1.4298307472405991</v>
      </c>
      <c r="L13996" s="13">
        <v>0</v>
      </c>
      <c r="M13996" s="14">
        <f t="shared" si="1697"/>
        <v>0</v>
      </c>
      <c r="N13996" s="15">
        <f t="shared" si="1698"/>
        <v>2.5</v>
      </c>
      <c r="O13996" s="14">
        <f t="shared" si="1699"/>
        <v>1</v>
      </c>
      <c r="P13996" s="15" t="s">
        <v>25</v>
      </c>
      <c r="Q13996" s="14" t="str">
        <f t="shared" si="1700"/>
        <v>No</v>
      </c>
      <c r="R13996" s="15">
        <f t="shared" si="1701"/>
        <v>0</v>
      </c>
      <c r="S13996" s="14">
        <f t="shared" si="1702"/>
        <v>1</v>
      </c>
      <c r="T13996" s="15">
        <f t="shared" si="1703"/>
        <v>2653</v>
      </c>
    </row>
    <row r="13997" spans="1:20" x14ac:dyDescent="0.2">
      <c r="A13997" s="11"/>
      <c r="B13997" s="11" t="s">
        <v>47</v>
      </c>
      <c r="C13997" s="11" t="s">
        <v>48</v>
      </c>
      <c r="D13997" s="11">
        <v>2010</v>
      </c>
      <c r="E13997" s="11" t="s">
        <v>30</v>
      </c>
      <c r="F13997" s="11">
        <v>50</v>
      </c>
      <c r="G13997" s="11" t="s">
        <v>24</v>
      </c>
      <c r="H13997" s="11" t="s">
        <v>24</v>
      </c>
      <c r="I13997" s="11" t="s">
        <v>31</v>
      </c>
      <c r="J13997" s="11">
        <v>80</v>
      </c>
      <c r="K13997" s="12">
        <v>0.51924311864029637</v>
      </c>
      <c r="L13997" s="13">
        <v>0</v>
      </c>
      <c r="M13997" s="14">
        <f t="shared" si="1697"/>
        <v>0</v>
      </c>
      <c r="N13997" s="15">
        <f t="shared" si="1698"/>
        <v>2.5</v>
      </c>
      <c r="O13997" s="14">
        <f t="shared" si="1699"/>
        <v>1</v>
      </c>
      <c r="P13997" s="15" t="s">
        <v>25</v>
      </c>
      <c r="Q13997" s="14" t="str">
        <f t="shared" si="1700"/>
        <v>No</v>
      </c>
      <c r="R13997" s="15">
        <f t="shared" si="1701"/>
        <v>0</v>
      </c>
      <c r="S13997" s="14">
        <f t="shared" si="1702"/>
        <v>1</v>
      </c>
      <c r="T13997" s="15">
        <f t="shared" si="1703"/>
        <v>2653</v>
      </c>
    </row>
    <row r="13998" spans="1:20" x14ac:dyDescent="0.2">
      <c r="A13998" s="11"/>
      <c r="B13998" s="11" t="s">
        <v>47</v>
      </c>
      <c r="C13998" s="11" t="s">
        <v>48</v>
      </c>
      <c r="D13998" s="11">
        <v>2010</v>
      </c>
      <c r="E13998" s="11" t="s">
        <v>30</v>
      </c>
      <c r="F13998" s="11">
        <v>100</v>
      </c>
      <c r="G13998" s="11" t="s">
        <v>24</v>
      </c>
      <c r="H13998" s="11" t="s">
        <v>24</v>
      </c>
      <c r="I13998" s="11" t="s">
        <v>36</v>
      </c>
      <c r="J13998" s="11">
        <v>80</v>
      </c>
      <c r="K13998" s="12">
        <v>0.18930990858403429</v>
      </c>
      <c r="L13998" s="13">
        <v>0</v>
      </c>
      <c r="M13998" s="14">
        <f t="shared" si="1697"/>
        <v>0</v>
      </c>
      <c r="N13998" s="15">
        <f t="shared" si="1698"/>
        <v>2.5</v>
      </c>
      <c r="O13998" s="14">
        <f t="shared" si="1699"/>
        <v>1</v>
      </c>
      <c r="P13998" s="15" t="s">
        <v>25</v>
      </c>
      <c r="Q13998" s="14" t="str">
        <f t="shared" si="1700"/>
        <v>No</v>
      </c>
      <c r="R13998" s="15">
        <f t="shared" si="1701"/>
        <v>0</v>
      </c>
      <c r="S13998" s="14">
        <f t="shared" si="1702"/>
        <v>1</v>
      </c>
      <c r="T13998" s="15">
        <f t="shared" si="1703"/>
        <v>2653</v>
      </c>
    </row>
    <row r="13999" spans="1:20" x14ac:dyDescent="0.2">
      <c r="A13999" s="11"/>
      <c r="B13999" s="11" t="s">
        <v>28</v>
      </c>
      <c r="C13999" s="11" t="s">
        <v>48</v>
      </c>
      <c r="D13999" s="11">
        <v>2010</v>
      </c>
      <c r="E13999" s="11" t="s">
        <v>30</v>
      </c>
      <c r="F13999" s="11">
        <v>100</v>
      </c>
      <c r="G13999" s="11" t="s">
        <v>24</v>
      </c>
      <c r="H13999" s="11" t="s">
        <v>24</v>
      </c>
      <c r="I13999" s="11" t="s">
        <v>31</v>
      </c>
      <c r="J13999" s="11">
        <v>80</v>
      </c>
      <c r="K13999" s="12">
        <v>5.2749894872997664E-3</v>
      </c>
      <c r="L13999" s="13">
        <v>0</v>
      </c>
      <c r="M13999" s="14">
        <f t="shared" si="1697"/>
        <v>0</v>
      </c>
      <c r="N13999" s="15">
        <f t="shared" si="1698"/>
        <v>2.5</v>
      </c>
      <c r="O13999" s="14">
        <f t="shared" si="1699"/>
        <v>1</v>
      </c>
      <c r="P13999" s="15" t="s">
        <v>25</v>
      </c>
      <c r="Q13999" s="14" t="str">
        <f t="shared" si="1700"/>
        <v>No</v>
      </c>
      <c r="R13999" s="15">
        <f t="shared" si="1701"/>
        <v>0</v>
      </c>
      <c r="S13999" s="14">
        <f t="shared" si="1702"/>
        <v>1</v>
      </c>
      <c r="T13999" s="15">
        <f t="shared" si="1703"/>
        <v>2653</v>
      </c>
    </row>
    <row r="14000" spans="1:20" x14ac:dyDescent="0.2">
      <c r="A14000" s="11"/>
      <c r="B14000" s="11" t="s">
        <v>47</v>
      </c>
      <c r="C14000" s="11" t="s">
        <v>48</v>
      </c>
      <c r="D14000" s="11">
        <v>2010</v>
      </c>
      <c r="E14000" s="11" t="s">
        <v>30</v>
      </c>
      <c r="F14000" s="11">
        <v>100</v>
      </c>
      <c r="G14000" s="11" t="s">
        <v>24</v>
      </c>
      <c r="H14000" s="11" t="s">
        <v>24</v>
      </c>
      <c r="I14000" s="11" t="s">
        <v>31</v>
      </c>
      <c r="J14000" s="11">
        <v>80</v>
      </c>
      <c r="K14000" s="12">
        <v>0.40594855422056042</v>
      </c>
      <c r="L14000" s="13">
        <v>0</v>
      </c>
      <c r="M14000" s="14">
        <f t="shared" si="1697"/>
        <v>0</v>
      </c>
      <c r="N14000" s="15">
        <f t="shared" si="1698"/>
        <v>2.5</v>
      </c>
      <c r="O14000" s="14">
        <f t="shared" si="1699"/>
        <v>1</v>
      </c>
      <c r="P14000" s="15" t="s">
        <v>25</v>
      </c>
      <c r="Q14000" s="14" t="str">
        <f t="shared" si="1700"/>
        <v>No</v>
      </c>
      <c r="R14000" s="15">
        <f t="shared" si="1701"/>
        <v>0</v>
      </c>
      <c r="S14000" s="14">
        <f t="shared" si="1702"/>
        <v>1</v>
      </c>
      <c r="T14000" s="15">
        <f t="shared" si="1703"/>
        <v>2653</v>
      </c>
    </row>
    <row r="14001" spans="1:20" x14ac:dyDescent="0.2">
      <c r="A14001" s="11"/>
      <c r="B14001" s="11" t="s">
        <v>47</v>
      </c>
      <c r="C14001" s="11" t="s">
        <v>48</v>
      </c>
      <c r="D14001" s="11">
        <v>2010</v>
      </c>
      <c r="E14001" s="11" t="s">
        <v>30</v>
      </c>
      <c r="F14001" s="11">
        <v>100</v>
      </c>
      <c r="G14001" s="11" t="s">
        <v>24</v>
      </c>
      <c r="H14001" s="11" t="s">
        <v>24</v>
      </c>
      <c r="I14001" s="11" t="s">
        <v>31</v>
      </c>
      <c r="J14001" s="11">
        <v>80</v>
      </c>
      <c r="K14001" s="12">
        <v>0.50725505970144269</v>
      </c>
      <c r="L14001" s="13">
        <v>0</v>
      </c>
      <c r="M14001" s="14">
        <f t="shared" si="1697"/>
        <v>0</v>
      </c>
      <c r="N14001" s="15">
        <f t="shared" si="1698"/>
        <v>2.5</v>
      </c>
      <c r="O14001" s="14">
        <f t="shared" si="1699"/>
        <v>1</v>
      </c>
      <c r="P14001" s="15" t="s">
        <v>25</v>
      </c>
      <c r="Q14001" s="14" t="str">
        <f t="shared" si="1700"/>
        <v>No</v>
      </c>
      <c r="R14001" s="15">
        <f t="shared" si="1701"/>
        <v>0</v>
      </c>
      <c r="S14001" s="14">
        <f t="shared" si="1702"/>
        <v>1</v>
      </c>
      <c r="T14001" s="15">
        <f t="shared" si="1703"/>
        <v>2653</v>
      </c>
    </row>
    <row r="14002" spans="1:20" x14ac:dyDescent="0.2">
      <c r="A14002" s="11"/>
      <c r="B14002" s="11" t="s">
        <v>47</v>
      </c>
      <c r="C14002" s="11" t="s">
        <v>48</v>
      </c>
      <c r="D14002" s="11">
        <v>2010</v>
      </c>
      <c r="E14002" s="11" t="s">
        <v>30</v>
      </c>
      <c r="F14002" s="11">
        <v>150</v>
      </c>
      <c r="G14002" s="11" t="s">
        <v>24</v>
      </c>
      <c r="H14002" s="11" t="s">
        <v>24</v>
      </c>
      <c r="I14002" s="11" t="s">
        <v>33</v>
      </c>
      <c r="J14002" s="11">
        <v>80</v>
      </c>
      <c r="K14002" s="12">
        <v>6.5422270286603782E-3</v>
      </c>
      <c r="L14002" s="13">
        <v>0</v>
      </c>
      <c r="M14002" s="14">
        <f t="shared" si="1697"/>
        <v>0</v>
      </c>
      <c r="N14002" s="15">
        <f t="shared" si="1698"/>
        <v>2.5</v>
      </c>
      <c r="O14002" s="14">
        <f t="shared" si="1699"/>
        <v>1</v>
      </c>
      <c r="P14002" s="15" t="s">
        <v>25</v>
      </c>
      <c r="Q14002" s="14" t="str">
        <f t="shared" si="1700"/>
        <v>No</v>
      </c>
      <c r="R14002" s="15">
        <f t="shared" si="1701"/>
        <v>0</v>
      </c>
      <c r="S14002" s="14">
        <f t="shared" si="1702"/>
        <v>1</v>
      </c>
      <c r="T14002" s="15">
        <f t="shared" si="1703"/>
        <v>2653</v>
      </c>
    </row>
    <row r="14003" spans="1:20" x14ac:dyDescent="0.2">
      <c r="A14003" s="11"/>
      <c r="B14003" s="11" t="s">
        <v>28</v>
      </c>
      <c r="C14003" s="11" t="s">
        <v>48</v>
      </c>
      <c r="D14003" s="11">
        <v>2010</v>
      </c>
      <c r="E14003" s="11" t="s">
        <v>30</v>
      </c>
      <c r="F14003" s="11">
        <v>150</v>
      </c>
      <c r="G14003" s="11" t="s">
        <v>24</v>
      </c>
      <c r="H14003" s="11" t="s">
        <v>24</v>
      </c>
      <c r="I14003" s="11" t="s">
        <v>31</v>
      </c>
      <c r="J14003" s="11">
        <v>80</v>
      </c>
      <c r="K14003" s="12">
        <v>4.5699255376284366E-4</v>
      </c>
      <c r="L14003" s="13">
        <v>0</v>
      </c>
      <c r="M14003" s="14">
        <f t="shared" si="1697"/>
        <v>0</v>
      </c>
      <c r="N14003" s="15">
        <f t="shared" si="1698"/>
        <v>2.5</v>
      </c>
      <c r="O14003" s="14">
        <f t="shared" si="1699"/>
        <v>1</v>
      </c>
      <c r="P14003" s="15" t="s">
        <v>25</v>
      </c>
      <c r="Q14003" s="14" t="str">
        <f t="shared" si="1700"/>
        <v>No</v>
      </c>
      <c r="R14003" s="15">
        <f t="shared" si="1701"/>
        <v>0</v>
      </c>
      <c r="S14003" s="14">
        <f t="shared" si="1702"/>
        <v>1</v>
      </c>
      <c r="T14003" s="15">
        <f t="shared" si="1703"/>
        <v>2653</v>
      </c>
    </row>
    <row r="14004" spans="1:20" x14ac:dyDescent="0.2">
      <c r="A14004" s="11"/>
      <c r="B14004" s="11" t="s">
        <v>47</v>
      </c>
      <c r="C14004" s="11" t="s">
        <v>48</v>
      </c>
      <c r="D14004" s="11">
        <v>2010</v>
      </c>
      <c r="E14004" s="11" t="s">
        <v>30</v>
      </c>
      <c r="F14004" s="11">
        <v>150</v>
      </c>
      <c r="G14004" s="11" t="s">
        <v>24</v>
      </c>
      <c r="H14004" s="11" t="s">
        <v>24</v>
      </c>
      <c r="I14004" s="11" t="s">
        <v>31</v>
      </c>
      <c r="J14004" s="11">
        <v>80</v>
      </c>
      <c r="K14004" s="12">
        <v>0.65278114065954662</v>
      </c>
      <c r="L14004" s="13">
        <v>0</v>
      </c>
      <c r="M14004" s="14">
        <f t="shared" si="1697"/>
        <v>0</v>
      </c>
      <c r="N14004" s="15">
        <f t="shared" si="1698"/>
        <v>2.5</v>
      </c>
      <c r="O14004" s="14">
        <f t="shared" si="1699"/>
        <v>1</v>
      </c>
      <c r="P14004" s="15" t="s">
        <v>25</v>
      </c>
      <c r="Q14004" s="14" t="str">
        <f t="shared" si="1700"/>
        <v>No</v>
      </c>
      <c r="R14004" s="15">
        <f t="shared" si="1701"/>
        <v>0</v>
      </c>
      <c r="S14004" s="14">
        <f t="shared" si="1702"/>
        <v>1</v>
      </c>
      <c r="T14004" s="15">
        <f t="shared" si="1703"/>
        <v>2653</v>
      </c>
    </row>
    <row r="14005" spans="1:20" x14ac:dyDescent="0.2">
      <c r="A14005" s="11"/>
      <c r="B14005" s="11" t="s">
        <v>47</v>
      </c>
      <c r="C14005" s="11" t="s">
        <v>48</v>
      </c>
      <c r="D14005" s="11">
        <v>2010</v>
      </c>
      <c r="E14005" s="11" t="s">
        <v>30</v>
      </c>
      <c r="F14005" s="11">
        <v>150</v>
      </c>
      <c r="G14005" s="11" t="s">
        <v>24</v>
      </c>
      <c r="H14005" s="11" t="s">
        <v>24</v>
      </c>
      <c r="I14005" s="11" t="s">
        <v>31</v>
      </c>
      <c r="J14005" s="11">
        <v>80</v>
      </c>
      <c r="K14005" s="12">
        <v>3.7625410497118671E-2</v>
      </c>
      <c r="L14005" s="13">
        <v>0</v>
      </c>
      <c r="M14005" s="14">
        <f t="shared" si="1697"/>
        <v>0</v>
      </c>
      <c r="N14005" s="15">
        <f t="shared" si="1698"/>
        <v>2.5</v>
      </c>
      <c r="O14005" s="14">
        <f t="shared" si="1699"/>
        <v>1</v>
      </c>
      <c r="P14005" s="15" t="s">
        <v>25</v>
      </c>
      <c r="Q14005" s="14" t="str">
        <f t="shared" si="1700"/>
        <v>No</v>
      </c>
      <c r="R14005" s="15">
        <f t="shared" si="1701"/>
        <v>0</v>
      </c>
      <c r="S14005" s="14">
        <f t="shared" si="1702"/>
        <v>1</v>
      </c>
      <c r="T14005" s="15">
        <f t="shared" si="1703"/>
        <v>2653</v>
      </c>
    </row>
    <row r="14006" spans="1:20" x14ac:dyDescent="0.2">
      <c r="A14006" s="11"/>
      <c r="B14006" s="11" t="s">
        <v>47</v>
      </c>
      <c r="C14006" s="11" t="s">
        <v>48</v>
      </c>
      <c r="D14006" s="11">
        <v>2010</v>
      </c>
      <c r="E14006" s="11" t="s">
        <v>30</v>
      </c>
      <c r="F14006" s="11">
        <v>200</v>
      </c>
      <c r="G14006" s="11" t="s">
        <v>24</v>
      </c>
      <c r="H14006" s="11" t="s">
        <v>24</v>
      </c>
      <c r="I14006" s="11" t="s">
        <v>36</v>
      </c>
      <c r="J14006" s="11">
        <v>80</v>
      </c>
      <c r="K14006" s="12">
        <v>5.3213454354949022E-2</v>
      </c>
      <c r="L14006" s="13">
        <v>0</v>
      </c>
      <c r="M14006" s="14">
        <f t="shared" si="1697"/>
        <v>0</v>
      </c>
      <c r="N14006" s="15">
        <f t="shared" si="1698"/>
        <v>2.5</v>
      </c>
      <c r="O14006" s="14">
        <f t="shared" si="1699"/>
        <v>1</v>
      </c>
      <c r="P14006" s="15" t="s">
        <v>25</v>
      </c>
      <c r="Q14006" s="14" t="str">
        <f t="shared" si="1700"/>
        <v>No</v>
      </c>
      <c r="R14006" s="15">
        <f t="shared" si="1701"/>
        <v>0</v>
      </c>
      <c r="S14006" s="14">
        <f t="shared" si="1702"/>
        <v>1</v>
      </c>
      <c r="T14006" s="15">
        <f t="shared" si="1703"/>
        <v>2653</v>
      </c>
    </row>
    <row r="14007" spans="1:20" x14ac:dyDescent="0.2">
      <c r="A14007" s="11"/>
      <c r="B14007" s="11" t="s">
        <v>47</v>
      </c>
      <c r="C14007" s="11" t="s">
        <v>48</v>
      </c>
      <c r="D14007" s="11">
        <v>2010</v>
      </c>
      <c r="E14007" s="11" t="s">
        <v>30</v>
      </c>
      <c r="F14007" s="11">
        <v>200</v>
      </c>
      <c r="G14007" s="11" t="s">
        <v>24</v>
      </c>
      <c r="H14007" s="11" t="s">
        <v>24</v>
      </c>
      <c r="I14007" s="11" t="s">
        <v>33</v>
      </c>
      <c r="J14007" s="11">
        <v>80</v>
      </c>
      <c r="K14007" s="12">
        <v>0.27703909875892019</v>
      </c>
      <c r="L14007" s="13">
        <v>0</v>
      </c>
      <c r="M14007" s="14">
        <f t="shared" si="1697"/>
        <v>0</v>
      </c>
      <c r="N14007" s="15">
        <f t="shared" si="1698"/>
        <v>2.5</v>
      </c>
      <c r="O14007" s="14">
        <f t="shared" si="1699"/>
        <v>1</v>
      </c>
      <c r="P14007" s="15" t="s">
        <v>25</v>
      </c>
      <c r="Q14007" s="14" t="str">
        <f t="shared" si="1700"/>
        <v>No</v>
      </c>
      <c r="R14007" s="15">
        <f t="shared" si="1701"/>
        <v>0</v>
      </c>
      <c r="S14007" s="14">
        <f t="shared" si="1702"/>
        <v>1</v>
      </c>
      <c r="T14007" s="15">
        <f t="shared" si="1703"/>
        <v>2653</v>
      </c>
    </row>
    <row r="14008" spans="1:20" x14ac:dyDescent="0.2">
      <c r="A14008" s="11"/>
      <c r="B14008" s="11" t="s">
        <v>47</v>
      </c>
      <c r="C14008" s="11" t="s">
        <v>48</v>
      </c>
      <c r="D14008" s="11">
        <v>2010</v>
      </c>
      <c r="E14008" s="11" t="s">
        <v>30</v>
      </c>
      <c r="F14008" s="11">
        <v>200</v>
      </c>
      <c r="G14008" s="11" t="s">
        <v>24</v>
      </c>
      <c r="H14008" s="11" t="s">
        <v>24</v>
      </c>
      <c r="I14008" s="11" t="s">
        <v>31</v>
      </c>
      <c r="J14008" s="11">
        <v>80</v>
      </c>
      <c r="K14008" s="12">
        <v>0.71944177632337114</v>
      </c>
      <c r="L14008" s="13">
        <v>0</v>
      </c>
      <c r="M14008" s="14">
        <f t="shared" si="1697"/>
        <v>0</v>
      </c>
      <c r="N14008" s="15">
        <f t="shared" si="1698"/>
        <v>2.5</v>
      </c>
      <c r="O14008" s="14">
        <f t="shared" si="1699"/>
        <v>1</v>
      </c>
      <c r="P14008" s="15" t="s">
        <v>25</v>
      </c>
      <c r="Q14008" s="14" t="str">
        <f t="shared" si="1700"/>
        <v>No</v>
      </c>
      <c r="R14008" s="15">
        <f t="shared" si="1701"/>
        <v>0</v>
      </c>
      <c r="S14008" s="14">
        <f t="shared" si="1702"/>
        <v>1</v>
      </c>
      <c r="T14008" s="15">
        <f t="shared" si="1703"/>
        <v>2653</v>
      </c>
    </row>
    <row r="14009" spans="1:20" x14ac:dyDescent="0.2">
      <c r="A14009" s="11"/>
      <c r="B14009" s="11" t="s">
        <v>47</v>
      </c>
      <c r="C14009" s="11" t="s">
        <v>48</v>
      </c>
      <c r="D14009" s="11">
        <v>2010</v>
      </c>
      <c r="E14009" s="11" t="s">
        <v>30</v>
      </c>
      <c r="F14009" s="11">
        <v>200</v>
      </c>
      <c r="G14009" s="11" t="s">
        <v>24</v>
      </c>
      <c r="H14009" s="11" t="s">
        <v>24</v>
      </c>
      <c r="I14009" s="11" t="s">
        <v>31</v>
      </c>
      <c r="J14009" s="11">
        <v>80</v>
      </c>
      <c r="K14009" s="12">
        <v>0.18093205904873683</v>
      </c>
      <c r="L14009" s="13">
        <v>0</v>
      </c>
      <c r="M14009" s="14">
        <f t="shared" si="1697"/>
        <v>0</v>
      </c>
      <c r="N14009" s="15">
        <f t="shared" si="1698"/>
        <v>2.5</v>
      </c>
      <c r="O14009" s="14">
        <f t="shared" si="1699"/>
        <v>1</v>
      </c>
      <c r="P14009" s="15" t="s">
        <v>25</v>
      </c>
      <c r="Q14009" s="14" t="str">
        <f t="shared" si="1700"/>
        <v>No</v>
      </c>
      <c r="R14009" s="15">
        <f t="shared" si="1701"/>
        <v>0</v>
      </c>
      <c r="S14009" s="14">
        <f t="shared" si="1702"/>
        <v>1</v>
      </c>
      <c r="T14009" s="15">
        <f t="shared" si="1703"/>
        <v>2653</v>
      </c>
    </row>
    <row r="14010" spans="1:20" x14ac:dyDescent="0.2">
      <c r="A14010" s="11"/>
      <c r="B14010" s="11" t="s">
        <v>47</v>
      </c>
      <c r="C14010" s="11" t="s">
        <v>48</v>
      </c>
      <c r="D14010" s="11">
        <v>2010</v>
      </c>
      <c r="E14010" s="11" t="s">
        <v>30</v>
      </c>
      <c r="F14010" s="11">
        <v>250</v>
      </c>
      <c r="G14010" s="11" t="s">
        <v>24</v>
      </c>
      <c r="H14010" s="11" t="s">
        <v>24</v>
      </c>
      <c r="I14010" s="11" t="s">
        <v>31</v>
      </c>
      <c r="J14010" s="11">
        <v>80</v>
      </c>
      <c r="K14010" s="12">
        <v>1.2087789673168182E-2</v>
      </c>
      <c r="L14010" s="13">
        <v>0</v>
      </c>
      <c r="M14010" s="14">
        <f t="shared" si="1697"/>
        <v>0</v>
      </c>
      <c r="N14010" s="15">
        <f t="shared" si="1698"/>
        <v>2.5</v>
      </c>
      <c r="O14010" s="14">
        <f t="shared" si="1699"/>
        <v>1</v>
      </c>
      <c r="P14010" s="15" t="s">
        <v>25</v>
      </c>
      <c r="Q14010" s="14" t="str">
        <f t="shared" si="1700"/>
        <v>No</v>
      </c>
      <c r="R14010" s="15">
        <f t="shared" si="1701"/>
        <v>0</v>
      </c>
      <c r="S14010" s="14">
        <f t="shared" si="1702"/>
        <v>1</v>
      </c>
      <c r="T14010" s="15">
        <f t="shared" si="1703"/>
        <v>2653</v>
      </c>
    </row>
    <row r="14011" spans="1:20" x14ac:dyDescent="0.2">
      <c r="A14011" s="11"/>
      <c r="B14011" s="11" t="s">
        <v>47</v>
      </c>
      <c r="C14011" s="11" t="s">
        <v>48</v>
      </c>
      <c r="D14011" s="11">
        <v>2010</v>
      </c>
      <c r="E14011" s="11" t="s">
        <v>39</v>
      </c>
      <c r="F14011" s="11">
        <v>700</v>
      </c>
      <c r="G14011" s="11" t="s">
        <v>24</v>
      </c>
      <c r="H14011" s="11" t="s">
        <v>24</v>
      </c>
      <c r="I14011" s="11" t="s">
        <v>31</v>
      </c>
      <c r="J14011" s="11">
        <v>80</v>
      </c>
      <c r="K14011" s="12">
        <v>3.0760376688607701E-2</v>
      </c>
      <c r="L14011" s="13">
        <v>0</v>
      </c>
      <c r="M14011" s="14">
        <f t="shared" si="1697"/>
        <v>0</v>
      </c>
      <c r="N14011" s="15">
        <f t="shared" si="1698"/>
        <v>1</v>
      </c>
      <c r="O14011" s="14">
        <f t="shared" si="1699"/>
        <v>1</v>
      </c>
      <c r="P14011" s="15" t="s">
        <v>25</v>
      </c>
      <c r="Q14011" s="14" t="str">
        <f t="shared" si="1700"/>
        <v>No</v>
      </c>
      <c r="R14011" s="15">
        <f t="shared" si="1701"/>
        <v>0</v>
      </c>
      <c r="S14011" s="14">
        <f t="shared" si="1702"/>
        <v>1</v>
      </c>
      <c r="T14011" s="15">
        <f t="shared" si="1703"/>
        <v>2653</v>
      </c>
    </row>
    <row r="14012" spans="1:20" x14ac:dyDescent="0.2">
      <c r="A14012" s="11"/>
      <c r="B14012" s="11" t="s">
        <v>47</v>
      </c>
      <c r="C14012" s="11" t="s">
        <v>48</v>
      </c>
      <c r="D14012" s="11">
        <v>2010</v>
      </c>
      <c r="E14012" s="11" t="s">
        <v>39</v>
      </c>
      <c r="F14012" s="11">
        <v>800</v>
      </c>
      <c r="G14012" s="11" t="s">
        <v>24</v>
      </c>
      <c r="H14012" s="11" t="s">
        <v>24</v>
      </c>
      <c r="I14012" s="11" t="s">
        <v>31</v>
      </c>
      <c r="J14012" s="11">
        <v>80</v>
      </c>
      <c r="K14012" s="12">
        <v>2.9385560382797164E-2</v>
      </c>
      <c r="L14012" s="13">
        <v>0</v>
      </c>
      <c r="M14012" s="14">
        <f t="shared" si="1697"/>
        <v>0</v>
      </c>
      <c r="N14012" s="15">
        <f t="shared" si="1698"/>
        <v>1</v>
      </c>
      <c r="O14012" s="14">
        <f t="shared" si="1699"/>
        <v>1</v>
      </c>
      <c r="P14012" s="15" t="s">
        <v>25</v>
      </c>
      <c r="Q14012" s="14" t="str">
        <f t="shared" si="1700"/>
        <v>No</v>
      </c>
      <c r="R14012" s="15">
        <f t="shared" si="1701"/>
        <v>0</v>
      </c>
      <c r="S14012" s="14">
        <f t="shared" si="1702"/>
        <v>1</v>
      </c>
      <c r="T14012" s="15">
        <f t="shared" si="1703"/>
        <v>2653</v>
      </c>
    </row>
    <row r="14013" spans="1:20" x14ac:dyDescent="0.2">
      <c r="A14013" s="11"/>
      <c r="B14013" s="11" t="s">
        <v>47</v>
      </c>
      <c r="C14013" s="11" t="s">
        <v>48</v>
      </c>
      <c r="D14013" s="11">
        <v>2010</v>
      </c>
      <c r="E14013" s="11" t="s">
        <v>30</v>
      </c>
      <c r="F14013" s="11">
        <v>50</v>
      </c>
      <c r="G14013" s="11" t="s">
        <v>24</v>
      </c>
      <c r="H14013" s="11" t="s">
        <v>24</v>
      </c>
      <c r="I14013" s="11" t="s">
        <v>36</v>
      </c>
      <c r="J14013" s="11">
        <v>85</v>
      </c>
      <c r="K14013" s="12">
        <v>0.19678212303671708</v>
      </c>
      <c r="L14013" s="13">
        <v>0</v>
      </c>
      <c r="M14013" s="14">
        <f t="shared" si="1697"/>
        <v>0</v>
      </c>
      <c r="N14013" s="15">
        <f t="shared" si="1698"/>
        <v>2.5</v>
      </c>
      <c r="O14013" s="14">
        <f t="shared" si="1699"/>
        <v>1</v>
      </c>
      <c r="P14013" s="15" t="s">
        <v>25</v>
      </c>
      <c r="Q14013" s="14" t="str">
        <f t="shared" si="1700"/>
        <v>No</v>
      </c>
      <c r="R14013" s="15">
        <f t="shared" si="1701"/>
        <v>0</v>
      </c>
      <c r="S14013" s="14">
        <f t="shared" si="1702"/>
        <v>1</v>
      </c>
      <c r="T14013" s="15">
        <f t="shared" si="1703"/>
        <v>2653</v>
      </c>
    </row>
    <row r="14014" spans="1:20" x14ac:dyDescent="0.2">
      <c r="A14014" s="11"/>
      <c r="B14014" s="11" t="s">
        <v>47</v>
      </c>
      <c r="C14014" s="11" t="s">
        <v>48</v>
      </c>
      <c r="D14014" s="11">
        <v>2010</v>
      </c>
      <c r="E14014" s="11" t="s">
        <v>30</v>
      </c>
      <c r="F14014" s="11">
        <v>50</v>
      </c>
      <c r="G14014" s="11" t="s">
        <v>24</v>
      </c>
      <c r="H14014" s="11" t="s">
        <v>24</v>
      </c>
      <c r="I14014" s="11" t="s">
        <v>36</v>
      </c>
      <c r="J14014" s="11">
        <v>85</v>
      </c>
      <c r="K14014" s="12">
        <v>1.62892534304553E-2</v>
      </c>
      <c r="L14014" s="13">
        <v>0</v>
      </c>
      <c r="M14014" s="14">
        <f t="shared" si="1697"/>
        <v>0</v>
      </c>
      <c r="N14014" s="15">
        <f t="shared" si="1698"/>
        <v>2.5</v>
      </c>
      <c r="O14014" s="14">
        <f t="shared" si="1699"/>
        <v>1</v>
      </c>
      <c r="P14014" s="15" t="s">
        <v>25</v>
      </c>
      <c r="Q14014" s="14" t="str">
        <f t="shared" si="1700"/>
        <v>No</v>
      </c>
      <c r="R14014" s="15">
        <f t="shared" si="1701"/>
        <v>0</v>
      </c>
      <c r="S14014" s="14">
        <f t="shared" si="1702"/>
        <v>1</v>
      </c>
      <c r="T14014" s="15">
        <f t="shared" si="1703"/>
        <v>2653</v>
      </c>
    </row>
    <row r="14015" spans="1:20" x14ac:dyDescent="0.2">
      <c r="A14015" s="11"/>
      <c r="B14015" s="11" t="s">
        <v>47</v>
      </c>
      <c r="C14015" s="11" t="s">
        <v>48</v>
      </c>
      <c r="D14015" s="11">
        <v>2010</v>
      </c>
      <c r="E14015" s="11" t="s">
        <v>30</v>
      </c>
      <c r="F14015" s="11">
        <v>50</v>
      </c>
      <c r="G14015" s="11" t="s">
        <v>24</v>
      </c>
      <c r="H14015" s="11" t="s">
        <v>24</v>
      </c>
      <c r="I14015" s="11" t="s">
        <v>37</v>
      </c>
      <c r="J14015" s="11">
        <v>85</v>
      </c>
      <c r="K14015" s="12">
        <v>4.3805119409126951E-3</v>
      </c>
      <c r="L14015" s="13">
        <v>0</v>
      </c>
      <c r="M14015" s="14">
        <f t="shared" si="1697"/>
        <v>0</v>
      </c>
      <c r="N14015" s="15">
        <f t="shared" si="1698"/>
        <v>2.5</v>
      </c>
      <c r="O14015" s="14">
        <f t="shared" si="1699"/>
        <v>1</v>
      </c>
      <c r="P14015" s="15" t="s">
        <v>25</v>
      </c>
      <c r="Q14015" s="14" t="str">
        <f t="shared" si="1700"/>
        <v>No</v>
      </c>
      <c r="R14015" s="15">
        <f t="shared" si="1701"/>
        <v>0</v>
      </c>
      <c r="S14015" s="14">
        <f t="shared" si="1702"/>
        <v>1</v>
      </c>
      <c r="T14015" s="15">
        <f t="shared" si="1703"/>
        <v>2653</v>
      </c>
    </row>
    <row r="14016" spans="1:20" x14ac:dyDescent="0.2">
      <c r="A14016" s="11"/>
      <c r="B14016" s="11" t="s">
        <v>47</v>
      </c>
      <c r="C14016" s="11" t="s">
        <v>48</v>
      </c>
      <c r="D14016" s="11">
        <v>2010</v>
      </c>
      <c r="E14016" s="11" t="s">
        <v>30</v>
      </c>
      <c r="F14016" s="11">
        <v>50</v>
      </c>
      <c r="G14016" s="11" t="s">
        <v>24</v>
      </c>
      <c r="H14016" s="11" t="s">
        <v>24</v>
      </c>
      <c r="I14016" s="11" t="s">
        <v>33</v>
      </c>
      <c r="J14016" s="11">
        <v>85</v>
      </c>
      <c r="K14016" s="12">
        <v>0.51216604904619323</v>
      </c>
      <c r="L14016" s="13">
        <v>0</v>
      </c>
      <c r="M14016" s="14">
        <f t="shared" si="1697"/>
        <v>0</v>
      </c>
      <c r="N14016" s="15">
        <f t="shared" si="1698"/>
        <v>2.5</v>
      </c>
      <c r="O14016" s="14">
        <f t="shared" si="1699"/>
        <v>1</v>
      </c>
      <c r="P14016" s="15" t="s">
        <v>25</v>
      </c>
      <c r="Q14016" s="14" t="str">
        <f t="shared" si="1700"/>
        <v>No</v>
      </c>
      <c r="R14016" s="15">
        <f t="shared" si="1701"/>
        <v>0</v>
      </c>
      <c r="S14016" s="14">
        <f t="shared" si="1702"/>
        <v>1</v>
      </c>
      <c r="T14016" s="15">
        <f t="shared" si="1703"/>
        <v>2653</v>
      </c>
    </row>
    <row r="14017" spans="1:20" x14ac:dyDescent="0.2">
      <c r="A14017" s="11"/>
      <c r="B14017" s="11" t="s">
        <v>28</v>
      </c>
      <c r="C14017" s="11" t="s">
        <v>48</v>
      </c>
      <c r="D14017" s="11">
        <v>2010</v>
      </c>
      <c r="E14017" s="11" t="s">
        <v>30</v>
      </c>
      <c r="F14017" s="11">
        <v>50</v>
      </c>
      <c r="G14017" s="11" t="s">
        <v>24</v>
      </c>
      <c r="H14017" s="11" t="s">
        <v>24</v>
      </c>
      <c r="I14017" s="11" t="s">
        <v>31</v>
      </c>
      <c r="J14017" s="11">
        <v>85</v>
      </c>
      <c r="K14017" s="12">
        <v>5.6021918189025979E-3</v>
      </c>
      <c r="L14017" s="13">
        <v>0</v>
      </c>
      <c r="M14017" s="14">
        <f t="shared" si="1697"/>
        <v>0</v>
      </c>
      <c r="N14017" s="15">
        <f t="shared" si="1698"/>
        <v>2.5</v>
      </c>
      <c r="O14017" s="14">
        <f t="shared" si="1699"/>
        <v>1</v>
      </c>
      <c r="P14017" s="15" t="s">
        <v>25</v>
      </c>
      <c r="Q14017" s="14" t="str">
        <f t="shared" si="1700"/>
        <v>No</v>
      </c>
      <c r="R14017" s="15">
        <f t="shared" si="1701"/>
        <v>0</v>
      </c>
      <c r="S14017" s="14">
        <f t="shared" si="1702"/>
        <v>1</v>
      </c>
      <c r="T14017" s="15">
        <f t="shared" si="1703"/>
        <v>2653</v>
      </c>
    </row>
    <row r="14018" spans="1:20" x14ac:dyDescent="0.2">
      <c r="A14018" s="11"/>
      <c r="B14018" s="11" t="s">
        <v>47</v>
      </c>
      <c r="C14018" s="11" t="s">
        <v>48</v>
      </c>
      <c r="D14018" s="11">
        <v>2010</v>
      </c>
      <c r="E14018" s="11" t="s">
        <v>30</v>
      </c>
      <c r="F14018" s="11">
        <v>50</v>
      </c>
      <c r="G14018" s="11" t="s">
        <v>24</v>
      </c>
      <c r="H14018" s="11" t="s">
        <v>24</v>
      </c>
      <c r="I14018" s="11" t="s">
        <v>31</v>
      </c>
      <c r="J14018" s="11">
        <v>85</v>
      </c>
      <c r="K14018" s="12">
        <v>3.3217531770825999</v>
      </c>
      <c r="L14018" s="13">
        <v>1.0779279279279279</v>
      </c>
      <c r="M14018" s="14">
        <f t="shared" si="1697"/>
        <v>0.35930930930930932</v>
      </c>
      <c r="N14018" s="15">
        <f t="shared" si="1698"/>
        <v>2.5</v>
      </c>
      <c r="O14018" s="14">
        <f t="shared" si="1699"/>
        <v>0.85627627627627634</v>
      </c>
      <c r="P14018" s="15" t="s">
        <v>25</v>
      </c>
      <c r="Q14018" s="14" t="str">
        <f t="shared" si="1700"/>
        <v>No</v>
      </c>
      <c r="R14018" s="15">
        <f t="shared" si="1701"/>
        <v>108.16857549448643</v>
      </c>
      <c r="S14018" s="14">
        <f t="shared" si="1702"/>
        <v>1</v>
      </c>
      <c r="T14018" s="15">
        <f t="shared" si="1703"/>
        <v>2096</v>
      </c>
    </row>
    <row r="14019" spans="1:20" x14ac:dyDescent="0.2">
      <c r="A14019" s="11"/>
      <c r="B14019" s="11" t="s">
        <v>47</v>
      </c>
      <c r="C14019" s="11" t="s">
        <v>48</v>
      </c>
      <c r="D14019" s="11">
        <v>2010</v>
      </c>
      <c r="E14019" s="11" t="s">
        <v>30</v>
      </c>
      <c r="F14019" s="11">
        <v>50</v>
      </c>
      <c r="G14019" s="11" t="s">
        <v>24</v>
      </c>
      <c r="H14019" s="11" t="s">
        <v>24</v>
      </c>
      <c r="I14019" s="11" t="s">
        <v>31</v>
      </c>
      <c r="J14019" s="11">
        <v>85</v>
      </c>
      <c r="K14019" s="12">
        <v>0.40335134323842126</v>
      </c>
      <c r="L14019" s="13">
        <v>0</v>
      </c>
      <c r="M14019" s="14">
        <f t="shared" ref="M14019:M14082" si="1704">L14019/3</f>
        <v>0</v>
      </c>
      <c r="N14019" s="15">
        <f t="shared" ref="N14019:N14082" si="1705">IF(F14019&lt;=320,2.5,1)</f>
        <v>2.5</v>
      </c>
      <c r="O14019" s="14">
        <f t="shared" ref="O14019:O14082" si="1706">1-(M14019/N14019)</f>
        <v>1</v>
      </c>
      <c r="P14019" s="15" t="s">
        <v>25</v>
      </c>
      <c r="Q14019" s="14" t="str">
        <f t="shared" ref="Q14019:Q14082" si="1707">IF(AND(O14019&lt;0.5,O14019&gt;-0.5),"Yes","No")</f>
        <v>No</v>
      </c>
      <c r="R14019" s="15">
        <f t="shared" si="1701"/>
        <v>0</v>
      </c>
      <c r="S14019" s="14">
        <f t="shared" si="1702"/>
        <v>1</v>
      </c>
      <c r="T14019" s="15">
        <f t="shared" si="1703"/>
        <v>2653</v>
      </c>
    </row>
    <row r="14020" spans="1:20" x14ac:dyDescent="0.2">
      <c r="A14020" s="11"/>
      <c r="B14020" s="11" t="s">
        <v>47</v>
      </c>
      <c r="C14020" s="11" t="s">
        <v>48</v>
      </c>
      <c r="D14020" s="11">
        <v>2010</v>
      </c>
      <c r="E14020" s="11" t="s">
        <v>30</v>
      </c>
      <c r="F14020" s="11">
        <v>100</v>
      </c>
      <c r="G14020" s="11" t="s">
        <v>24</v>
      </c>
      <c r="H14020" s="11" t="s">
        <v>24</v>
      </c>
      <c r="I14020" s="11" t="s">
        <v>36</v>
      </c>
      <c r="J14020" s="11">
        <v>85</v>
      </c>
      <c r="K14020" s="12">
        <v>5.4740240043893162E-2</v>
      </c>
      <c r="L14020" s="13">
        <v>0</v>
      </c>
      <c r="M14020" s="14">
        <f t="shared" si="1704"/>
        <v>0</v>
      </c>
      <c r="N14020" s="15">
        <f t="shared" si="1705"/>
        <v>2.5</v>
      </c>
      <c r="O14020" s="14">
        <f t="shared" si="1706"/>
        <v>1</v>
      </c>
      <c r="P14020" s="15" t="s">
        <v>25</v>
      </c>
      <c r="Q14020" s="14" t="str">
        <f t="shared" si="1707"/>
        <v>No</v>
      </c>
      <c r="R14020" s="15">
        <f t="shared" ref="R14020:R14083" si="1708">M14020/(K14020/1000)</f>
        <v>0</v>
      </c>
      <c r="S14020" s="14">
        <f t="shared" ref="S14020:S14083" si="1709">IF(R14020&lt;=125,1,IF(R14020&lt;250,2,IF(R14020&lt;500,3,IF(R14020&lt;1000,4,5))))</f>
        <v>1</v>
      </c>
      <c r="T14020" s="15">
        <f t="shared" ref="T14020:T14083" si="1710">RANK(R14020,$R$3:$R$14561)</f>
        <v>2653</v>
      </c>
    </row>
    <row r="14021" spans="1:20" x14ac:dyDescent="0.2">
      <c r="A14021" s="11"/>
      <c r="B14021" s="11" t="s">
        <v>47</v>
      </c>
      <c r="C14021" s="11" t="s">
        <v>48</v>
      </c>
      <c r="D14021" s="11">
        <v>2010</v>
      </c>
      <c r="E14021" s="11" t="s">
        <v>30</v>
      </c>
      <c r="F14021" s="11">
        <v>100</v>
      </c>
      <c r="G14021" s="11" t="s">
        <v>24</v>
      </c>
      <c r="H14021" s="11" t="s">
        <v>24</v>
      </c>
      <c r="I14021" s="11" t="s">
        <v>37</v>
      </c>
      <c r="J14021" s="11">
        <v>85</v>
      </c>
      <c r="K14021" s="12">
        <v>2.5418199345916223E-3</v>
      </c>
      <c r="L14021" s="13">
        <v>0</v>
      </c>
      <c r="M14021" s="14">
        <f t="shared" si="1704"/>
        <v>0</v>
      </c>
      <c r="N14021" s="15">
        <f t="shared" si="1705"/>
        <v>2.5</v>
      </c>
      <c r="O14021" s="14">
        <f t="shared" si="1706"/>
        <v>1</v>
      </c>
      <c r="P14021" s="15" t="s">
        <v>25</v>
      </c>
      <c r="Q14021" s="14" t="str">
        <f t="shared" si="1707"/>
        <v>No</v>
      </c>
      <c r="R14021" s="15">
        <f t="shared" si="1708"/>
        <v>0</v>
      </c>
      <c r="S14021" s="14">
        <f t="shared" si="1709"/>
        <v>1</v>
      </c>
      <c r="T14021" s="15">
        <f t="shared" si="1710"/>
        <v>2653</v>
      </c>
    </row>
    <row r="14022" spans="1:20" x14ac:dyDescent="0.2">
      <c r="A14022" s="11"/>
      <c r="B14022" s="11" t="s">
        <v>28</v>
      </c>
      <c r="C14022" s="11" t="s">
        <v>48</v>
      </c>
      <c r="D14022" s="11">
        <v>2010</v>
      </c>
      <c r="E14022" s="11" t="s">
        <v>30</v>
      </c>
      <c r="F14022" s="11">
        <v>100</v>
      </c>
      <c r="G14022" s="11" t="s">
        <v>24</v>
      </c>
      <c r="H14022" s="11" t="s">
        <v>24</v>
      </c>
      <c r="I14022" s="11" t="s">
        <v>31</v>
      </c>
      <c r="J14022" s="11">
        <v>85</v>
      </c>
      <c r="K14022" s="12">
        <v>1.2590778049547445E-3</v>
      </c>
      <c r="L14022" s="13">
        <v>0</v>
      </c>
      <c r="M14022" s="14">
        <f t="shared" si="1704"/>
        <v>0</v>
      </c>
      <c r="N14022" s="15">
        <f t="shared" si="1705"/>
        <v>2.5</v>
      </c>
      <c r="O14022" s="14">
        <f t="shared" si="1706"/>
        <v>1</v>
      </c>
      <c r="P14022" s="15" t="s">
        <v>25</v>
      </c>
      <c r="Q14022" s="14" t="str">
        <f t="shared" si="1707"/>
        <v>No</v>
      </c>
      <c r="R14022" s="15">
        <f t="shared" si="1708"/>
        <v>0</v>
      </c>
      <c r="S14022" s="14">
        <f t="shared" si="1709"/>
        <v>1</v>
      </c>
      <c r="T14022" s="15">
        <f t="shared" si="1710"/>
        <v>2653</v>
      </c>
    </row>
    <row r="14023" spans="1:20" x14ac:dyDescent="0.2">
      <c r="A14023" s="11"/>
      <c r="B14023" s="11" t="s">
        <v>47</v>
      </c>
      <c r="C14023" s="11" t="s">
        <v>48</v>
      </c>
      <c r="D14023" s="11">
        <v>2010</v>
      </c>
      <c r="E14023" s="11" t="s">
        <v>30</v>
      </c>
      <c r="F14023" s="11">
        <v>100</v>
      </c>
      <c r="G14023" s="11" t="s">
        <v>24</v>
      </c>
      <c r="H14023" s="11" t="s">
        <v>24</v>
      </c>
      <c r="I14023" s="11" t="s">
        <v>31</v>
      </c>
      <c r="J14023" s="11">
        <v>85</v>
      </c>
      <c r="K14023" s="12">
        <v>1.4981987204265093</v>
      </c>
      <c r="L14023" s="13">
        <v>0</v>
      </c>
      <c r="M14023" s="14">
        <f t="shared" si="1704"/>
        <v>0</v>
      </c>
      <c r="N14023" s="15">
        <f t="shared" si="1705"/>
        <v>2.5</v>
      </c>
      <c r="O14023" s="14">
        <f t="shared" si="1706"/>
        <v>1</v>
      </c>
      <c r="P14023" s="15" t="s">
        <v>25</v>
      </c>
      <c r="Q14023" s="14" t="str">
        <f t="shared" si="1707"/>
        <v>No</v>
      </c>
      <c r="R14023" s="15">
        <f t="shared" si="1708"/>
        <v>0</v>
      </c>
      <c r="S14023" s="14">
        <f t="shared" si="1709"/>
        <v>1</v>
      </c>
      <c r="T14023" s="15">
        <f t="shared" si="1710"/>
        <v>2653</v>
      </c>
    </row>
    <row r="14024" spans="1:20" x14ac:dyDescent="0.2">
      <c r="A14024" s="11"/>
      <c r="B14024" s="11" t="s">
        <v>47</v>
      </c>
      <c r="C14024" s="11" t="s">
        <v>48</v>
      </c>
      <c r="D14024" s="11">
        <v>2010</v>
      </c>
      <c r="E14024" s="11" t="s">
        <v>30</v>
      </c>
      <c r="F14024" s="11">
        <v>100</v>
      </c>
      <c r="G14024" s="11" t="s">
        <v>24</v>
      </c>
      <c r="H14024" s="11" t="s">
        <v>24</v>
      </c>
      <c r="I14024" s="11" t="s">
        <v>31</v>
      </c>
      <c r="J14024" s="11">
        <v>85</v>
      </c>
      <c r="K14024" s="12">
        <v>0.11918463278311252</v>
      </c>
      <c r="L14024" s="13">
        <v>0</v>
      </c>
      <c r="M14024" s="14">
        <f t="shared" si="1704"/>
        <v>0</v>
      </c>
      <c r="N14024" s="15">
        <f t="shared" si="1705"/>
        <v>2.5</v>
      </c>
      <c r="O14024" s="14">
        <f t="shared" si="1706"/>
        <v>1</v>
      </c>
      <c r="P14024" s="15" t="s">
        <v>25</v>
      </c>
      <c r="Q14024" s="14" t="str">
        <f t="shared" si="1707"/>
        <v>No</v>
      </c>
      <c r="R14024" s="15">
        <f t="shared" si="1708"/>
        <v>0</v>
      </c>
      <c r="S14024" s="14">
        <f t="shared" si="1709"/>
        <v>1</v>
      </c>
      <c r="T14024" s="15">
        <f t="shared" si="1710"/>
        <v>2653</v>
      </c>
    </row>
    <row r="14025" spans="1:20" x14ac:dyDescent="0.2">
      <c r="A14025" s="11"/>
      <c r="B14025" s="11" t="s">
        <v>47</v>
      </c>
      <c r="C14025" s="11" t="s">
        <v>48</v>
      </c>
      <c r="D14025" s="11">
        <v>2010</v>
      </c>
      <c r="E14025" s="11" t="s">
        <v>30</v>
      </c>
      <c r="F14025" s="11">
        <v>150</v>
      </c>
      <c r="G14025" s="11" t="s">
        <v>24</v>
      </c>
      <c r="H14025" s="11" t="s">
        <v>24</v>
      </c>
      <c r="I14025" s="11" t="s">
        <v>33</v>
      </c>
      <c r="J14025" s="11">
        <v>85</v>
      </c>
      <c r="K14025" s="12">
        <v>0.1314574154432637</v>
      </c>
      <c r="L14025" s="13">
        <v>0</v>
      </c>
      <c r="M14025" s="14">
        <f t="shared" si="1704"/>
        <v>0</v>
      </c>
      <c r="N14025" s="15">
        <f t="shared" si="1705"/>
        <v>2.5</v>
      </c>
      <c r="O14025" s="14">
        <f t="shared" si="1706"/>
        <v>1</v>
      </c>
      <c r="P14025" s="15" t="s">
        <v>25</v>
      </c>
      <c r="Q14025" s="14" t="str">
        <f t="shared" si="1707"/>
        <v>No</v>
      </c>
      <c r="R14025" s="15">
        <f t="shared" si="1708"/>
        <v>0</v>
      </c>
      <c r="S14025" s="14">
        <f t="shared" si="1709"/>
        <v>1</v>
      </c>
      <c r="T14025" s="15">
        <f t="shared" si="1710"/>
        <v>2653</v>
      </c>
    </row>
    <row r="14026" spans="1:20" x14ac:dyDescent="0.2">
      <c r="A14026" s="11"/>
      <c r="B14026" s="11" t="s">
        <v>47</v>
      </c>
      <c r="C14026" s="11" t="s">
        <v>48</v>
      </c>
      <c r="D14026" s="11">
        <v>2010</v>
      </c>
      <c r="E14026" s="11" t="s">
        <v>30</v>
      </c>
      <c r="F14026" s="11">
        <v>150</v>
      </c>
      <c r="G14026" s="11" t="s">
        <v>24</v>
      </c>
      <c r="H14026" s="11" t="s">
        <v>24</v>
      </c>
      <c r="I14026" s="11" t="s">
        <v>31</v>
      </c>
      <c r="J14026" s="11">
        <v>85</v>
      </c>
      <c r="K14026" s="12">
        <v>0.97969879838240626</v>
      </c>
      <c r="L14026" s="13">
        <v>0</v>
      </c>
      <c r="M14026" s="14">
        <f t="shared" si="1704"/>
        <v>0</v>
      </c>
      <c r="N14026" s="15">
        <f t="shared" si="1705"/>
        <v>2.5</v>
      </c>
      <c r="O14026" s="14">
        <f t="shared" si="1706"/>
        <v>1</v>
      </c>
      <c r="P14026" s="15" t="s">
        <v>25</v>
      </c>
      <c r="Q14026" s="14" t="str">
        <f t="shared" si="1707"/>
        <v>No</v>
      </c>
      <c r="R14026" s="15">
        <f t="shared" si="1708"/>
        <v>0</v>
      </c>
      <c r="S14026" s="14">
        <f t="shared" si="1709"/>
        <v>1</v>
      </c>
      <c r="T14026" s="15">
        <f t="shared" si="1710"/>
        <v>2653</v>
      </c>
    </row>
    <row r="14027" spans="1:20" x14ac:dyDescent="0.2">
      <c r="A14027" s="11"/>
      <c r="B14027" s="11" t="s">
        <v>47</v>
      </c>
      <c r="C14027" s="11" t="s">
        <v>48</v>
      </c>
      <c r="D14027" s="11">
        <v>2010</v>
      </c>
      <c r="E14027" s="11" t="s">
        <v>30</v>
      </c>
      <c r="F14027" s="11">
        <v>150</v>
      </c>
      <c r="G14027" s="11" t="s">
        <v>24</v>
      </c>
      <c r="H14027" s="11" t="s">
        <v>24</v>
      </c>
      <c r="I14027" s="11" t="s">
        <v>31</v>
      </c>
      <c r="J14027" s="11">
        <v>85</v>
      </c>
      <c r="K14027" s="12">
        <v>0.62304389069542576</v>
      </c>
      <c r="L14027" s="13">
        <v>0</v>
      </c>
      <c r="M14027" s="14">
        <f t="shared" si="1704"/>
        <v>0</v>
      </c>
      <c r="N14027" s="15">
        <f t="shared" si="1705"/>
        <v>2.5</v>
      </c>
      <c r="O14027" s="14">
        <f t="shared" si="1706"/>
        <v>1</v>
      </c>
      <c r="P14027" s="15" t="s">
        <v>25</v>
      </c>
      <c r="Q14027" s="14" t="str">
        <f t="shared" si="1707"/>
        <v>No</v>
      </c>
      <c r="R14027" s="15">
        <f t="shared" si="1708"/>
        <v>0</v>
      </c>
      <c r="S14027" s="14">
        <f t="shared" si="1709"/>
        <v>1</v>
      </c>
      <c r="T14027" s="15">
        <f t="shared" si="1710"/>
        <v>2653</v>
      </c>
    </row>
    <row r="14028" spans="1:20" x14ac:dyDescent="0.2">
      <c r="A14028" s="11"/>
      <c r="B14028" s="11" t="s">
        <v>47</v>
      </c>
      <c r="C14028" s="11" t="s">
        <v>48</v>
      </c>
      <c r="D14028" s="11">
        <v>2010</v>
      </c>
      <c r="E14028" s="11" t="s">
        <v>30</v>
      </c>
      <c r="F14028" s="11">
        <v>200</v>
      </c>
      <c r="G14028" s="11" t="s">
        <v>24</v>
      </c>
      <c r="H14028" s="11" t="s">
        <v>24</v>
      </c>
      <c r="I14028" s="11" t="s">
        <v>36</v>
      </c>
      <c r="J14028" s="11">
        <v>85</v>
      </c>
      <c r="K14028" s="12">
        <v>4.4902153419880356E-3</v>
      </c>
      <c r="L14028" s="13">
        <v>0</v>
      </c>
      <c r="M14028" s="14">
        <f t="shared" si="1704"/>
        <v>0</v>
      </c>
      <c r="N14028" s="15">
        <f t="shared" si="1705"/>
        <v>2.5</v>
      </c>
      <c r="O14028" s="14">
        <f t="shared" si="1706"/>
        <v>1</v>
      </c>
      <c r="P14028" s="15" t="s">
        <v>25</v>
      </c>
      <c r="Q14028" s="14" t="str">
        <f t="shared" si="1707"/>
        <v>No</v>
      </c>
      <c r="R14028" s="15">
        <f t="shared" si="1708"/>
        <v>0</v>
      </c>
      <c r="S14028" s="14">
        <f t="shared" si="1709"/>
        <v>1</v>
      </c>
      <c r="T14028" s="15">
        <f t="shared" si="1710"/>
        <v>2653</v>
      </c>
    </row>
    <row r="14029" spans="1:20" x14ac:dyDescent="0.2">
      <c r="A14029" s="11"/>
      <c r="B14029" s="11" t="s">
        <v>47</v>
      </c>
      <c r="C14029" s="11" t="s">
        <v>48</v>
      </c>
      <c r="D14029" s="11">
        <v>2010</v>
      </c>
      <c r="E14029" s="11" t="s">
        <v>30</v>
      </c>
      <c r="F14029" s="11">
        <v>200</v>
      </c>
      <c r="G14029" s="11" t="s">
        <v>24</v>
      </c>
      <c r="H14029" s="11" t="s">
        <v>24</v>
      </c>
      <c r="I14029" s="11" t="s">
        <v>33</v>
      </c>
      <c r="J14029" s="11">
        <v>85</v>
      </c>
      <c r="K14029" s="12">
        <v>0.40247703241990995</v>
      </c>
      <c r="L14029" s="13">
        <v>0</v>
      </c>
      <c r="M14029" s="14">
        <f t="shared" si="1704"/>
        <v>0</v>
      </c>
      <c r="N14029" s="15">
        <f t="shared" si="1705"/>
        <v>2.5</v>
      </c>
      <c r="O14029" s="14">
        <f t="shared" si="1706"/>
        <v>1</v>
      </c>
      <c r="P14029" s="15" t="s">
        <v>25</v>
      </c>
      <c r="Q14029" s="14" t="str">
        <f t="shared" si="1707"/>
        <v>No</v>
      </c>
      <c r="R14029" s="15">
        <f t="shared" si="1708"/>
        <v>0</v>
      </c>
      <c r="S14029" s="14">
        <f t="shared" si="1709"/>
        <v>1</v>
      </c>
      <c r="T14029" s="15">
        <f t="shared" si="1710"/>
        <v>2653</v>
      </c>
    </row>
    <row r="14030" spans="1:20" x14ac:dyDescent="0.2">
      <c r="A14030" s="11"/>
      <c r="B14030" s="11" t="s">
        <v>47</v>
      </c>
      <c r="C14030" s="11" t="s">
        <v>48</v>
      </c>
      <c r="D14030" s="11">
        <v>2010</v>
      </c>
      <c r="E14030" s="11" t="s">
        <v>30</v>
      </c>
      <c r="F14030" s="11">
        <v>200</v>
      </c>
      <c r="G14030" s="11" t="s">
        <v>24</v>
      </c>
      <c r="H14030" s="11" t="s">
        <v>24</v>
      </c>
      <c r="I14030" s="11" t="s">
        <v>31</v>
      </c>
      <c r="J14030" s="11">
        <v>85</v>
      </c>
      <c r="K14030" s="12">
        <v>0.12183387173647357</v>
      </c>
      <c r="L14030" s="13">
        <v>0</v>
      </c>
      <c r="M14030" s="14">
        <f t="shared" si="1704"/>
        <v>0</v>
      </c>
      <c r="N14030" s="15">
        <f t="shared" si="1705"/>
        <v>2.5</v>
      </c>
      <c r="O14030" s="14">
        <f t="shared" si="1706"/>
        <v>1</v>
      </c>
      <c r="P14030" s="15" t="s">
        <v>25</v>
      </c>
      <c r="Q14030" s="14" t="str">
        <f t="shared" si="1707"/>
        <v>No</v>
      </c>
      <c r="R14030" s="15">
        <f t="shared" si="1708"/>
        <v>0</v>
      </c>
      <c r="S14030" s="14">
        <f t="shared" si="1709"/>
        <v>1</v>
      </c>
      <c r="T14030" s="15">
        <f t="shared" si="1710"/>
        <v>2653</v>
      </c>
    </row>
    <row r="14031" spans="1:20" x14ac:dyDescent="0.2">
      <c r="A14031" s="11"/>
      <c r="B14031" s="11" t="s">
        <v>47</v>
      </c>
      <c r="C14031" s="11" t="s">
        <v>48</v>
      </c>
      <c r="D14031" s="11">
        <v>2010</v>
      </c>
      <c r="E14031" s="11" t="s">
        <v>30</v>
      </c>
      <c r="F14031" s="11">
        <v>200</v>
      </c>
      <c r="G14031" s="11" t="s">
        <v>24</v>
      </c>
      <c r="H14031" s="11" t="s">
        <v>24</v>
      </c>
      <c r="I14031" s="11" t="s">
        <v>31</v>
      </c>
      <c r="J14031" s="11">
        <v>85</v>
      </c>
      <c r="K14031" s="12">
        <v>4.4091807413027748E-2</v>
      </c>
      <c r="L14031" s="13">
        <v>0</v>
      </c>
      <c r="M14031" s="14">
        <f t="shared" si="1704"/>
        <v>0</v>
      </c>
      <c r="N14031" s="15">
        <f t="shared" si="1705"/>
        <v>2.5</v>
      </c>
      <c r="O14031" s="14">
        <f t="shared" si="1706"/>
        <v>1</v>
      </c>
      <c r="P14031" s="15" t="s">
        <v>25</v>
      </c>
      <c r="Q14031" s="14" t="str">
        <f t="shared" si="1707"/>
        <v>No</v>
      </c>
      <c r="R14031" s="15">
        <f t="shared" si="1708"/>
        <v>0</v>
      </c>
      <c r="S14031" s="14">
        <f t="shared" si="1709"/>
        <v>1</v>
      </c>
      <c r="T14031" s="15">
        <f t="shared" si="1710"/>
        <v>2653</v>
      </c>
    </row>
    <row r="14032" spans="1:20" x14ac:dyDescent="0.2">
      <c r="A14032" s="11"/>
      <c r="B14032" s="11" t="s">
        <v>47</v>
      </c>
      <c r="C14032" s="11" t="s">
        <v>48</v>
      </c>
      <c r="D14032" s="11">
        <v>2010</v>
      </c>
      <c r="E14032" s="11" t="s">
        <v>40</v>
      </c>
      <c r="F14032" s="11">
        <v>600</v>
      </c>
      <c r="G14032" s="11" t="s">
        <v>24</v>
      </c>
      <c r="H14032" s="11" t="s">
        <v>24</v>
      </c>
      <c r="I14032" s="11" t="s">
        <v>31</v>
      </c>
      <c r="J14032" s="11">
        <v>85</v>
      </c>
      <c r="K14032" s="12">
        <v>0.1043561830955316</v>
      </c>
      <c r="L14032" s="13">
        <v>0</v>
      </c>
      <c r="M14032" s="14">
        <f t="shared" si="1704"/>
        <v>0</v>
      </c>
      <c r="N14032" s="15">
        <f t="shared" si="1705"/>
        <v>1</v>
      </c>
      <c r="O14032" s="14">
        <f t="shared" si="1706"/>
        <v>1</v>
      </c>
      <c r="P14032" s="15" t="s">
        <v>25</v>
      </c>
      <c r="Q14032" s="14" t="str">
        <f t="shared" si="1707"/>
        <v>No</v>
      </c>
      <c r="R14032" s="15">
        <f t="shared" si="1708"/>
        <v>0</v>
      </c>
      <c r="S14032" s="14">
        <f t="shared" si="1709"/>
        <v>1</v>
      </c>
      <c r="T14032" s="15">
        <f t="shared" si="1710"/>
        <v>2653</v>
      </c>
    </row>
    <row r="14033" spans="1:20" x14ac:dyDescent="0.2">
      <c r="A14033" s="11"/>
      <c r="B14033" s="11" t="s">
        <v>47</v>
      </c>
      <c r="C14033" s="11" t="s">
        <v>48</v>
      </c>
      <c r="D14033" s="11">
        <v>2010</v>
      </c>
      <c r="E14033" s="11" t="s">
        <v>39</v>
      </c>
      <c r="F14033" s="11">
        <v>700</v>
      </c>
      <c r="G14033" s="11" t="s">
        <v>24</v>
      </c>
      <c r="H14033" s="11" t="s">
        <v>24</v>
      </c>
      <c r="I14033" s="11" t="s">
        <v>31</v>
      </c>
      <c r="J14033" s="11">
        <v>85</v>
      </c>
      <c r="K14033" s="12">
        <v>0.13821598923661618</v>
      </c>
      <c r="L14033" s="13">
        <v>0</v>
      </c>
      <c r="M14033" s="14">
        <f t="shared" si="1704"/>
        <v>0</v>
      </c>
      <c r="N14033" s="15">
        <f t="shared" si="1705"/>
        <v>1</v>
      </c>
      <c r="O14033" s="14">
        <f t="shared" si="1706"/>
        <v>1</v>
      </c>
      <c r="P14033" s="15" t="s">
        <v>25</v>
      </c>
      <c r="Q14033" s="14" t="str">
        <f t="shared" si="1707"/>
        <v>No</v>
      </c>
      <c r="R14033" s="15">
        <f t="shared" si="1708"/>
        <v>0</v>
      </c>
      <c r="S14033" s="14">
        <f t="shared" si="1709"/>
        <v>1</v>
      </c>
      <c r="T14033" s="15">
        <f t="shared" si="1710"/>
        <v>2653</v>
      </c>
    </row>
    <row r="14034" spans="1:20" x14ac:dyDescent="0.2">
      <c r="A14034" s="11"/>
      <c r="B14034" s="11" t="s">
        <v>28</v>
      </c>
      <c r="C14034" s="11" t="s">
        <v>48</v>
      </c>
      <c r="D14034" s="11">
        <v>2010</v>
      </c>
      <c r="E14034" s="11" t="s">
        <v>30</v>
      </c>
      <c r="F14034" s="11">
        <v>50</v>
      </c>
      <c r="G14034" s="11" t="s">
        <v>24</v>
      </c>
      <c r="H14034" s="11" t="s">
        <v>24</v>
      </c>
      <c r="I14034" s="11" t="s">
        <v>36</v>
      </c>
      <c r="J14034" s="11">
        <v>90</v>
      </c>
      <c r="K14034" s="12">
        <v>5.1165393205839437E-3</v>
      </c>
      <c r="L14034" s="13">
        <v>0</v>
      </c>
      <c r="M14034" s="14">
        <f t="shared" si="1704"/>
        <v>0</v>
      </c>
      <c r="N14034" s="15">
        <f t="shared" si="1705"/>
        <v>2.5</v>
      </c>
      <c r="O14034" s="14">
        <f t="shared" si="1706"/>
        <v>1</v>
      </c>
      <c r="P14034" s="15" t="s">
        <v>25</v>
      </c>
      <c r="Q14034" s="14" t="str">
        <f t="shared" si="1707"/>
        <v>No</v>
      </c>
      <c r="R14034" s="15">
        <f t="shared" si="1708"/>
        <v>0</v>
      </c>
      <c r="S14034" s="14">
        <f t="shared" si="1709"/>
        <v>1</v>
      </c>
      <c r="T14034" s="15">
        <f t="shared" si="1710"/>
        <v>2653</v>
      </c>
    </row>
    <row r="14035" spans="1:20" x14ac:dyDescent="0.2">
      <c r="A14035" s="11"/>
      <c r="B14035" s="11" t="s">
        <v>47</v>
      </c>
      <c r="C14035" s="11" t="s">
        <v>48</v>
      </c>
      <c r="D14035" s="11">
        <v>2010</v>
      </c>
      <c r="E14035" s="11" t="s">
        <v>30</v>
      </c>
      <c r="F14035" s="11">
        <v>50</v>
      </c>
      <c r="G14035" s="11" t="s">
        <v>24</v>
      </c>
      <c r="H14035" s="11" t="s">
        <v>24</v>
      </c>
      <c r="I14035" s="11" t="s">
        <v>36</v>
      </c>
      <c r="J14035" s="11">
        <v>90</v>
      </c>
      <c r="K14035" s="12">
        <v>1.0915287221209615</v>
      </c>
      <c r="L14035" s="13">
        <v>0</v>
      </c>
      <c r="M14035" s="14">
        <f t="shared" si="1704"/>
        <v>0</v>
      </c>
      <c r="N14035" s="15">
        <f t="shared" si="1705"/>
        <v>2.5</v>
      </c>
      <c r="O14035" s="14">
        <f t="shared" si="1706"/>
        <v>1</v>
      </c>
      <c r="P14035" s="15" t="s">
        <v>25</v>
      </c>
      <c r="Q14035" s="14" t="str">
        <f t="shared" si="1707"/>
        <v>No</v>
      </c>
      <c r="R14035" s="15">
        <f t="shared" si="1708"/>
        <v>0</v>
      </c>
      <c r="S14035" s="14">
        <f t="shared" si="1709"/>
        <v>1</v>
      </c>
      <c r="T14035" s="15">
        <f t="shared" si="1710"/>
        <v>2653</v>
      </c>
    </row>
    <row r="14036" spans="1:20" x14ac:dyDescent="0.2">
      <c r="A14036" s="11"/>
      <c r="B14036" s="11" t="s">
        <v>47</v>
      </c>
      <c r="C14036" s="11" t="s">
        <v>48</v>
      </c>
      <c r="D14036" s="11">
        <v>2010</v>
      </c>
      <c r="E14036" s="11" t="s">
        <v>30</v>
      </c>
      <c r="F14036" s="11">
        <v>50</v>
      </c>
      <c r="G14036" s="11" t="s">
        <v>24</v>
      </c>
      <c r="H14036" s="11" t="s">
        <v>24</v>
      </c>
      <c r="I14036" s="11" t="s">
        <v>36</v>
      </c>
      <c r="J14036" s="11">
        <v>90</v>
      </c>
      <c r="K14036" s="12">
        <v>8.3950341207208359E-2</v>
      </c>
      <c r="L14036" s="13">
        <v>0</v>
      </c>
      <c r="M14036" s="14">
        <f t="shared" si="1704"/>
        <v>0</v>
      </c>
      <c r="N14036" s="15">
        <f t="shared" si="1705"/>
        <v>2.5</v>
      </c>
      <c r="O14036" s="14">
        <f t="shared" si="1706"/>
        <v>1</v>
      </c>
      <c r="P14036" s="15" t="s">
        <v>25</v>
      </c>
      <c r="Q14036" s="14" t="str">
        <f t="shared" si="1707"/>
        <v>No</v>
      </c>
      <c r="R14036" s="15">
        <f t="shared" si="1708"/>
        <v>0</v>
      </c>
      <c r="S14036" s="14">
        <f t="shared" si="1709"/>
        <v>1</v>
      </c>
      <c r="T14036" s="15">
        <f t="shared" si="1710"/>
        <v>2653</v>
      </c>
    </row>
    <row r="14037" spans="1:20" x14ac:dyDescent="0.2">
      <c r="A14037" s="11"/>
      <c r="B14037" s="11" t="s">
        <v>47</v>
      </c>
      <c r="C14037" s="11" t="s">
        <v>48</v>
      </c>
      <c r="D14037" s="11">
        <v>2010</v>
      </c>
      <c r="E14037" s="11" t="s">
        <v>30</v>
      </c>
      <c r="F14037" s="11">
        <v>50</v>
      </c>
      <c r="G14037" s="11" t="s">
        <v>24</v>
      </c>
      <c r="H14037" s="11" t="s">
        <v>24</v>
      </c>
      <c r="I14037" s="11" t="s">
        <v>37</v>
      </c>
      <c r="J14037" s="11">
        <v>90</v>
      </c>
      <c r="K14037" s="12">
        <v>0.80664901285436108</v>
      </c>
      <c r="L14037" s="13">
        <v>0</v>
      </c>
      <c r="M14037" s="14">
        <f t="shared" si="1704"/>
        <v>0</v>
      </c>
      <c r="N14037" s="15">
        <f t="shared" si="1705"/>
        <v>2.5</v>
      </c>
      <c r="O14037" s="14">
        <f t="shared" si="1706"/>
        <v>1</v>
      </c>
      <c r="P14037" s="15" t="s">
        <v>25</v>
      </c>
      <c r="Q14037" s="14" t="str">
        <f t="shared" si="1707"/>
        <v>No</v>
      </c>
      <c r="R14037" s="15">
        <f t="shared" si="1708"/>
        <v>0</v>
      </c>
      <c r="S14037" s="14">
        <f t="shared" si="1709"/>
        <v>1</v>
      </c>
      <c r="T14037" s="15">
        <f t="shared" si="1710"/>
        <v>2653</v>
      </c>
    </row>
    <row r="14038" spans="1:20" x14ac:dyDescent="0.2">
      <c r="A14038" s="11"/>
      <c r="B14038" s="11" t="s">
        <v>47</v>
      </c>
      <c r="C14038" s="11" t="s">
        <v>48</v>
      </c>
      <c r="D14038" s="11">
        <v>2010</v>
      </c>
      <c r="E14038" s="11" t="s">
        <v>30</v>
      </c>
      <c r="F14038" s="11">
        <v>50</v>
      </c>
      <c r="G14038" s="11" t="s">
        <v>24</v>
      </c>
      <c r="H14038" s="11" t="s">
        <v>24</v>
      </c>
      <c r="I14038" s="11" t="s">
        <v>37</v>
      </c>
      <c r="J14038" s="11">
        <v>90</v>
      </c>
      <c r="K14038" s="12">
        <v>0.52674511182840977</v>
      </c>
      <c r="L14038" s="13">
        <v>0</v>
      </c>
      <c r="M14038" s="14">
        <f t="shared" si="1704"/>
        <v>0</v>
      </c>
      <c r="N14038" s="15">
        <f t="shared" si="1705"/>
        <v>2.5</v>
      </c>
      <c r="O14038" s="14">
        <f t="shared" si="1706"/>
        <v>1</v>
      </c>
      <c r="P14038" s="15" t="s">
        <v>25</v>
      </c>
      <c r="Q14038" s="14" t="str">
        <f t="shared" si="1707"/>
        <v>No</v>
      </c>
      <c r="R14038" s="15">
        <f t="shared" si="1708"/>
        <v>0</v>
      </c>
      <c r="S14038" s="14">
        <f t="shared" si="1709"/>
        <v>1</v>
      </c>
      <c r="T14038" s="15">
        <f t="shared" si="1710"/>
        <v>2653</v>
      </c>
    </row>
    <row r="14039" spans="1:20" x14ac:dyDescent="0.2">
      <c r="A14039" s="11"/>
      <c r="B14039" s="11" t="s">
        <v>28</v>
      </c>
      <c r="C14039" s="11" t="s">
        <v>48</v>
      </c>
      <c r="D14039" s="11">
        <v>2010</v>
      </c>
      <c r="E14039" s="11" t="s">
        <v>30</v>
      </c>
      <c r="F14039" s="11">
        <v>50</v>
      </c>
      <c r="G14039" s="11" t="s">
        <v>24</v>
      </c>
      <c r="H14039" s="11" t="s">
        <v>24</v>
      </c>
      <c r="I14039" s="11" t="s">
        <v>33</v>
      </c>
      <c r="J14039" s="11">
        <v>90</v>
      </c>
      <c r="K14039" s="12">
        <v>3.9136714278660192E-3</v>
      </c>
      <c r="L14039" s="13">
        <v>0</v>
      </c>
      <c r="M14039" s="14">
        <f t="shared" si="1704"/>
        <v>0</v>
      </c>
      <c r="N14039" s="15">
        <f t="shared" si="1705"/>
        <v>2.5</v>
      </c>
      <c r="O14039" s="14">
        <f t="shared" si="1706"/>
        <v>1</v>
      </c>
      <c r="P14039" s="15" t="s">
        <v>25</v>
      </c>
      <c r="Q14039" s="14" t="str">
        <f t="shared" si="1707"/>
        <v>No</v>
      </c>
      <c r="R14039" s="15">
        <f t="shared" si="1708"/>
        <v>0</v>
      </c>
      <c r="S14039" s="14">
        <f t="shared" si="1709"/>
        <v>1</v>
      </c>
      <c r="T14039" s="15">
        <f t="shared" si="1710"/>
        <v>2653</v>
      </c>
    </row>
    <row r="14040" spans="1:20" x14ac:dyDescent="0.2">
      <c r="A14040" s="11"/>
      <c r="B14040" s="11" t="s">
        <v>47</v>
      </c>
      <c r="C14040" s="11" t="s">
        <v>48</v>
      </c>
      <c r="D14040" s="11">
        <v>2010</v>
      </c>
      <c r="E14040" s="11" t="s">
        <v>30</v>
      </c>
      <c r="F14040" s="11">
        <v>50</v>
      </c>
      <c r="G14040" s="11" t="s">
        <v>24</v>
      </c>
      <c r="H14040" s="11" t="s">
        <v>24</v>
      </c>
      <c r="I14040" s="11" t="s">
        <v>33</v>
      </c>
      <c r="J14040" s="11">
        <v>90</v>
      </c>
      <c r="K14040" s="12">
        <v>0.12532846917443519</v>
      </c>
      <c r="L14040" s="13">
        <v>0</v>
      </c>
      <c r="M14040" s="14">
        <f t="shared" si="1704"/>
        <v>0</v>
      </c>
      <c r="N14040" s="15">
        <f t="shared" si="1705"/>
        <v>2.5</v>
      </c>
      <c r="O14040" s="14">
        <f t="shared" si="1706"/>
        <v>1</v>
      </c>
      <c r="P14040" s="15" t="s">
        <v>25</v>
      </c>
      <c r="Q14040" s="14" t="str">
        <f t="shared" si="1707"/>
        <v>No</v>
      </c>
      <c r="R14040" s="15">
        <f t="shared" si="1708"/>
        <v>0</v>
      </c>
      <c r="S14040" s="14">
        <f t="shared" si="1709"/>
        <v>1</v>
      </c>
      <c r="T14040" s="15">
        <f t="shared" si="1710"/>
        <v>2653</v>
      </c>
    </row>
    <row r="14041" spans="1:20" x14ac:dyDescent="0.2">
      <c r="A14041" s="11"/>
      <c r="B14041" s="11" t="s">
        <v>47</v>
      </c>
      <c r="C14041" s="11" t="s">
        <v>48</v>
      </c>
      <c r="D14041" s="11">
        <v>2010</v>
      </c>
      <c r="E14041" s="11" t="s">
        <v>30</v>
      </c>
      <c r="F14041" s="11">
        <v>50</v>
      </c>
      <c r="G14041" s="11" t="s">
        <v>24</v>
      </c>
      <c r="H14041" s="11" t="s">
        <v>24</v>
      </c>
      <c r="I14041" s="11" t="s">
        <v>33</v>
      </c>
      <c r="J14041" s="11">
        <v>90</v>
      </c>
      <c r="K14041" s="12">
        <v>0.58891784487114351</v>
      </c>
      <c r="L14041" s="13">
        <v>0</v>
      </c>
      <c r="M14041" s="14">
        <f t="shared" si="1704"/>
        <v>0</v>
      </c>
      <c r="N14041" s="15">
        <f t="shared" si="1705"/>
        <v>2.5</v>
      </c>
      <c r="O14041" s="14">
        <f t="shared" si="1706"/>
        <v>1</v>
      </c>
      <c r="P14041" s="15" t="s">
        <v>25</v>
      </c>
      <c r="Q14041" s="14" t="str">
        <f t="shared" si="1707"/>
        <v>No</v>
      </c>
      <c r="R14041" s="15">
        <f t="shared" si="1708"/>
        <v>0</v>
      </c>
      <c r="S14041" s="14">
        <f t="shared" si="1709"/>
        <v>1</v>
      </c>
      <c r="T14041" s="15">
        <f t="shared" si="1710"/>
        <v>2653</v>
      </c>
    </row>
    <row r="14042" spans="1:20" x14ac:dyDescent="0.2">
      <c r="A14042" s="11"/>
      <c r="B14042" s="11" t="s">
        <v>28</v>
      </c>
      <c r="C14042" s="11" t="s">
        <v>48</v>
      </c>
      <c r="D14042" s="11">
        <v>2010</v>
      </c>
      <c r="E14042" s="11" t="s">
        <v>30</v>
      </c>
      <c r="F14042" s="11">
        <v>50</v>
      </c>
      <c r="G14042" s="11" t="s">
        <v>24</v>
      </c>
      <c r="H14042" s="11" t="s">
        <v>24</v>
      </c>
      <c r="I14042" s="11" t="s">
        <v>31</v>
      </c>
      <c r="J14042" s="11">
        <v>90</v>
      </c>
      <c r="K14042" s="12">
        <v>2.1459605519612117E-2</v>
      </c>
      <c r="L14042" s="13">
        <v>0</v>
      </c>
      <c r="M14042" s="14">
        <f t="shared" si="1704"/>
        <v>0</v>
      </c>
      <c r="N14042" s="15">
        <f t="shared" si="1705"/>
        <v>2.5</v>
      </c>
      <c r="O14042" s="14">
        <f t="shared" si="1706"/>
        <v>1</v>
      </c>
      <c r="P14042" s="15" t="s">
        <v>25</v>
      </c>
      <c r="Q14042" s="14" t="str">
        <f t="shared" si="1707"/>
        <v>No</v>
      </c>
      <c r="R14042" s="15">
        <f t="shared" si="1708"/>
        <v>0</v>
      </c>
      <c r="S14042" s="14">
        <f t="shared" si="1709"/>
        <v>1</v>
      </c>
      <c r="T14042" s="15">
        <f t="shared" si="1710"/>
        <v>2653</v>
      </c>
    </row>
    <row r="14043" spans="1:20" x14ac:dyDescent="0.2">
      <c r="A14043" s="11"/>
      <c r="B14043" s="11" t="s">
        <v>28</v>
      </c>
      <c r="C14043" s="11" t="s">
        <v>48</v>
      </c>
      <c r="D14043" s="11">
        <v>2010</v>
      </c>
      <c r="E14043" s="11" t="s">
        <v>30</v>
      </c>
      <c r="F14043" s="11">
        <v>50</v>
      </c>
      <c r="G14043" s="11" t="s">
        <v>24</v>
      </c>
      <c r="H14043" s="11" t="s">
        <v>24</v>
      </c>
      <c r="I14043" s="11" t="s">
        <v>31</v>
      </c>
      <c r="J14043" s="11">
        <v>90</v>
      </c>
      <c r="K14043" s="12">
        <v>2.944094744302041E-3</v>
      </c>
      <c r="L14043" s="13">
        <v>0</v>
      </c>
      <c r="M14043" s="14">
        <f t="shared" si="1704"/>
        <v>0</v>
      </c>
      <c r="N14043" s="15">
        <f t="shared" si="1705"/>
        <v>2.5</v>
      </c>
      <c r="O14043" s="14">
        <f t="shared" si="1706"/>
        <v>1</v>
      </c>
      <c r="P14043" s="15" t="s">
        <v>25</v>
      </c>
      <c r="Q14043" s="14" t="str">
        <f t="shared" si="1707"/>
        <v>No</v>
      </c>
      <c r="R14043" s="15">
        <f t="shared" si="1708"/>
        <v>0</v>
      </c>
      <c r="S14043" s="14">
        <f t="shared" si="1709"/>
        <v>1</v>
      </c>
      <c r="T14043" s="15">
        <f t="shared" si="1710"/>
        <v>2653</v>
      </c>
    </row>
    <row r="14044" spans="1:20" x14ac:dyDescent="0.2">
      <c r="A14044" s="11"/>
      <c r="B14044" s="11" t="s">
        <v>47</v>
      </c>
      <c r="C14044" s="11" t="s">
        <v>48</v>
      </c>
      <c r="D14044" s="11">
        <v>2010</v>
      </c>
      <c r="E14044" s="11" t="s">
        <v>30</v>
      </c>
      <c r="F14044" s="11">
        <v>50</v>
      </c>
      <c r="G14044" s="11" t="s">
        <v>24</v>
      </c>
      <c r="H14044" s="11" t="s">
        <v>24</v>
      </c>
      <c r="I14044" s="11" t="s">
        <v>31</v>
      </c>
      <c r="J14044" s="11">
        <v>90</v>
      </c>
      <c r="K14044" s="12">
        <v>3.7095182311986545</v>
      </c>
      <c r="L14044" s="13">
        <v>5.3555176664073629</v>
      </c>
      <c r="M14044" s="14">
        <f t="shared" si="1704"/>
        <v>1.7851725554691209</v>
      </c>
      <c r="N14044" s="15">
        <f t="shared" si="1705"/>
        <v>2.5</v>
      </c>
      <c r="O14044" s="14">
        <f t="shared" si="1706"/>
        <v>0.28593097781235166</v>
      </c>
      <c r="P14044" s="15" t="s">
        <v>25</v>
      </c>
      <c r="Q14044" s="14" t="str">
        <f t="shared" si="1707"/>
        <v>Yes</v>
      </c>
      <c r="R14044" s="15">
        <f t="shared" si="1708"/>
        <v>481.24107881585451</v>
      </c>
      <c r="S14044" s="14">
        <f t="shared" si="1709"/>
        <v>3</v>
      </c>
      <c r="T14044" s="15">
        <f t="shared" si="1710"/>
        <v>801</v>
      </c>
    </row>
    <row r="14045" spans="1:20" x14ac:dyDescent="0.2">
      <c r="A14045" s="11"/>
      <c r="B14045" s="11" t="s">
        <v>47</v>
      </c>
      <c r="C14045" s="11" t="s">
        <v>48</v>
      </c>
      <c r="D14045" s="11">
        <v>2010</v>
      </c>
      <c r="E14045" s="11" t="s">
        <v>30</v>
      </c>
      <c r="F14045" s="11">
        <v>50</v>
      </c>
      <c r="G14045" s="11" t="s">
        <v>24</v>
      </c>
      <c r="H14045" s="11" t="s">
        <v>24</v>
      </c>
      <c r="I14045" s="11" t="s">
        <v>31</v>
      </c>
      <c r="J14045" s="11">
        <v>90</v>
      </c>
      <c r="K14045" s="12">
        <v>3.9944159727873543</v>
      </c>
      <c r="L14045" s="13">
        <v>0</v>
      </c>
      <c r="M14045" s="14">
        <f t="shared" si="1704"/>
        <v>0</v>
      </c>
      <c r="N14045" s="15">
        <f t="shared" si="1705"/>
        <v>2.5</v>
      </c>
      <c r="O14045" s="14">
        <f t="shared" si="1706"/>
        <v>1</v>
      </c>
      <c r="P14045" s="15" t="s">
        <v>25</v>
      </c>
      <c r="Q14045" s="14" t="str">
        <f t="shared" si="1707"/>
        <v>No</v>
      </c>
      <c r="R14045" s="15">
        <f t="shared" si="1708"/>
        <v>0</v>
      </c>
      <c r="S14045" s="14">
        <f t="shared" si="1709"/>
        <v>1</v>
      </c>
      <c r="T14045" s="15">
        <f t="shared" si="1710"/>
        <v>2653</v>
      </c>
    </row>
    <row r="14046" spans="1:20" x14ac:dyDescent="0.2">
      <c r="A14046" s="11"/>
      <c r="B14046" s="11" t="s">
        <v>47</v>
      </c>
      <c r="C14046" s="11" t="s">
        <v>48</v>
      </c>
      <c r="D14046" s="11">
        <v>2010</v>
      </c>
      <c r="E14046" s="11" t="s">
        <v>30</v>
      </c>
      <c r="F14046" s="11">
        <v>100</v>
      </c>
      <c r="G14046" s="11" t="s">
        <v>24</v>
      </c>
      <c r="H14046" s="11" t="s">
        <v>24</v>
      </c>
      <c r="I14046" s="11" t="s">
        <v>36</v>
      </c>
      <c r="J14046" s="11">
        <v>90</v>
      </c>
      <c r="K14046" s="12">
        <v>0.13581414905919637</v>
      </c>
      <c r="L14046" s="13">
        <v>0</v>
      </c>
      <c r="M14046" s="14">
        <f t="shared" si="1704"/>
        <v>0</v>
      </c>
      <c r="N14046" s="15">
        <f t="shared" si="1705"/>
        <v>2.5</v>
      </c>
      <c r="O14046" s="14">
        <f t="shared" si="1706"/>
        <v>1</v>
      </c>
      <c r="P14046" s="15" t="s">
        <v>25</v>
      </c>
      <c r="Q14046" s="14" t="str">
        <f t="shared" si="1707"/>
        <v>No</v>
      </c>
      <c r="R14046" s="15">
        <f t="shared" si="1708"/>
        <v>0</v>
      </c>
      <c r="S14046" s="14">
        <f t="shared" si="1709"/>
        <v>1</v>
      </c>
      <c r="T14046" s="15">
        <f t="shared" si="1710"/>
        <v>2653</v>
      </c>
    </row>
    <row r="14047" spans="1:20" x14ac:dyDescent="0.2">
      <c r="A14047" s="11"/>
      <c r="B14047" s="11" t="s">
        <v>47</v>
      </c>
      <c r="C14047" s="11" t="s">
        <v>48</v>
      </c>
      <c r="D14047" s="11">
        <v>2010</v>
      </c>
      <c r="E14047" s="11" t="s">
        <v>30</v>
      </c>
      <c r="F14047" s="11">
        <v>100</v>
      </c>
      <c r="G14047" s="11" t="s">
        <v>24</v>
      </c>
      <c r="H14047" s="11" t="s">
        <v>24</v>
      </c>
      <c r="I14047" s="11" t="s">
        <v>33</v>
      </c>
      <c r="J14047" s="11">
        <v>90</v>
      </c>
      <c r="K14047" s="12">
        <v>0.23695528595765517</v>
      </c>
      <c r="L14047" s="13">
        <v>0</v>
      </c>
      <c r="M14047" s="14">
        <f t="shared" si="1704"/>
        <v>0</v>
      </c>
      <c r="N14047" s="15">
        <f t="shared" si="1705"/>
        <v>2.5</v>
      </c>
      <c r="O14047" s="14">
        <f t="shared" si="1706"/>
        <v>1</v>
      </c>
      <c r="P14047" s="15" t="s">
        <v>25</v>
      </c>
      <c r="Q14047" s="14" t="str">
        <f t="shared" si="1707"/>
        <v>No</v>
      </c>
      <c r="R14047" s="15">
        <f t="shared" si="1708"/>
        <v>0</v>
      </c>
      <c r="S14047" s="14">
        <f t="shared" si="1709"/>
        <v>1</v>
      </c>
      <c r="T14047" s="15">
        <f t="shared" si="1710"/>
        <v>2653</v>
      </c>
    </row>
    <row r="14048" spans="1:20" x14ac:dyDescent="0.2">
      <c r="A14048" s="11"/>
      <c r="B14048" s="11" t="s">
        <v>47</v>
      </c>
      <c r="C14048" s="11" t="s">
        <v>48</v>
      </c>
      <c r="D14048" s="11">
        <v>2010</v>
      </c>
      <c r="E14048" s="11" t="s">
        <v>30</v>
      </c>
      <c r="F14048" s="11">
        <v>100</v>
      </c>
      <c r="G14048" s="11" t="s">
        <v>24</v>
      </c>
      <c r="H14048" s="11" t="s">
        <v>24</v>
      </c>
      <c r="I14048" s="11" t="s">
        <v>33</v>
      </c>
      <c r="J14048" s="11">
        <v>90</v>
      </c>
      <c r="K14048" s="12">
        <v>0.21407562722082149</v>
      </c>
      <c r="L14048" s="13">
        <v>0</v>
      </c>
      <c r="M14048" s="14">
        <f t="shared" si="1704"/>
        <v>0</v>
      </c>
      <c r="N14048" s="15">
        <f t="shared" si="1705"/>
        <v>2.5</v>
      </c>
      <c r="O14048" s="14">
        <f t="shared" si="1706"/>
        <v>1</v>
      </c>
      <c r="P14048" s="15" t="s">
        <v>25</v>
      </c>
      <c r="Q14048" s="14" t="str">
        <f t="shared" si="1707"/>
        <v>No</v>
      </c>
      <c r="R14048" s="15">
        <f t="shared" si="1708"/>
        <v>0</v>
      </c>
      <c r="S14048" s="14">
        <f t="shared" si="1709"/>
        <v>1</v>
      </c>
      <c r="T14048" s="15">
        <f t="shared" si="1710"/>
        <v>2653</v>
      </c>
    </row>
    <row r="14049" spans="1:20" x14ac:dyDescent="0.2">
      <c r="A14049" s="11"/>
      <c r="B14049" s="11" t="s">
        <v>28</v>
      </c>
      <c r="C14049" s="11" t="s">
        <v>48</v>
      </c>
      <c r="D14049" s="11">
        <v>2010</v>
      </c>
      <c r="E14049" s="11" t="s">
        <v>30</v>
      </c>
      <c r="F14049" s="11">
        <v>100</v>
      </c>
      <c r="G14049" s="11" t="s">
        <v>24</v>
      </c>
      <c r="H14049" s="11" t="s">
        <v>24</v>
      </c>
      <c r="I14049" s="11" t="s">
        <v>31</v>
      </c>
      <c r="J14049" s="11">
        <v>90</v>
      </c>
      <c r="K14049" s="12">
        <v>1.0671671204510683E-2</v>
      </c>
      <c r="L14049" s="13">
        <v>0</v>
      </c>
      <c r="M14049" s="14">
        <f t="shared" si="1704"/>
        <v>0</v>
      </c>
      <c r="N14049" s="15">
        <f t="shared" si="1705"/>
        <v>2.5</v>
      </c>
      <c r="O14049" s="14">
        <f t="shared" si="1706"/>
        <v>1</v>
      </c>
      <c r="P14049" s="15" t="s">
        <v>25</v>
      </c>
      <c r="Q14049" s="14" t="str">
        <f t="shared" si="1707"/>
        <v>No</v>
      </c>
      <c r="R14049" s="15">
        <f t="shared" si="1708"/>
        <v>0</v>
      </c>
      <c r="S14049" s="14">
        <f t="shared" si="1709"/>
        <v>1</v>
      </c>
      <c r="T14049" s="15">
        <f t="shared" si="1710"/>
        <v>2653</v>
      </c>
    </row>
    <row r="14050" spans="1:20" x14ac:dyDescent="0.2">
      <c r="A14050" s="11"/>
      <c r="B14050" s="11" t="s">
        <v>47</v>
      </c>
      <c r="C14050" s="11" t="s">
        <v>48</v>
      </c>
      <c r="D14050" s="11">
        <v>2010</v>
      </c>
      <c r="E14050" s="11" t="s">
        <v>30</v>
      </c>
      <c r="F14050" s="11">
        <v>100</v>
      </c>
      <c r="G14050" s="11" t="s">
        <v>24</v>
      </c>
      <c r="H14050" s="11" t="s">
        <v>24</v>
      </c>
      <c r="I14050" s="11" t="s">
        <v>31</v>
      </c>
      <c r="J14050" s="11">
        <v>90</v>
      </c>
      <c r="K14050" s="12">
        <v>2.2120730918189411</v>
      </c>
      <c r="L14050" s="13">
        <v>0</v>
      </c>
      <c r="M14050" s="14">
        <f t="shared" si="1704"/>
        <v>0</v>
      </c>
      <c r="N14050" s="15">
        <f t="shared" si="1705"/>
        <v>2.5</v>
      </c>
      <c r="O14050" s="14">
        <f t="shared" si="1706"/>
        <v>1</v>
      </c>
      <c r="P14050" s="15" t="s">
        <v>25</v>
      </c>
      <c r="Q14050" s="14" t="str">
        <f t="shared" si="1707"/>
        <v>No</v>
      </c>
      <c r="R14050" s="15">
        <f t="shared" si="1708"/>
        <v>0</v>
      </c>
      <c r="S14050" s="14">
        <f t="shared" si="1709"/>
        <v>1</v>
      </c>
      <c r="T14050" s="15">
        <f t="shared" si="1710"/>
        <v>2653</v>
      </c>
    </row>
    <row r="14051" spans="1:20" x14ac:dyDescent="0.2">
      <c r="A14051" s="11"/>
      <c r="B14051" s="11" t="s">
        <v>47</v>
      </c>
      <c r="C14051" s="11" t="s">
        <v>48</v>
      </c>
      <c r="D14051" s="11">
        <v>2010</v>
      </c>
      <c r="E14051" s="11" t="s">
        <v>30</v>
      </c>
      <c r="F14051" s="11">
        <v>100</v>
      </c>
      <c r="G14051" s="11" t="s">
        <v>24</v>
      </c>
      <c r="H14051" s="11" t="s">
        <v>24</v>
      </c>
      <c r="I14051" s="11" t="s">
        <v>31</v>
      </c>
      <c r="J14051" s="11">
        <v>90</v>
      </c>
      <c r="K14051" s="12">
        <v>1.4351369774107992</v>
      </c>
      <c r="L14051" s="13">
        <v>0</v>
      </c>
      <c r="M14051" s="14">
        <f t="shared" si="1704"/>
        <v>0</v>
      </c>
      <c r="N14051" s="15">
        <f t="shared" si="1705"/>
        <v>2.5</v>
      </c>
      <c r="O14051" s="14">
        <f t="shared" si="1706"/>
        <v>1</v>
      </c>
      <c r="P14051" s="15" t="s">
        <v>25</v>
      </c>
      <c r="Q14051" s="14" t="str">
        <f t="shared" si="1707"/>
        <v>No</v>
      </c>
      <c r="R14051" s="15">
        <f t="shared" si="1708"/>
        <v>0</v>
      </c>
      <c r="S14051" s="14">
        <f t="shared" si="1709"/>
        <v>1</v>
      </c>
      <c r="T14051" s="15">
        <f t="shared" si="1710"/>
        <v>2653</v>
      </c>
    </row>
    <row r="14052" spans="1:20" x14ac:dyDescent="0.2">
      <c r="A14052" s="11"/>
      <c r="B14052" s="11" t="s">
        <v>47</v>
      </c>
      <c r="C14052" s="11" t="s">
        <v>48</v>
      </c>
      <c r="D14052" s="11">
        <v>2010</v>
      </c>
      <c r="E14052" s="11" t="s">
        <v>30</v>
      </c>
      <c r="F14052" s="11">
        <v>150</v>
      </c>
      <c r="G14052" s="11" t="s">
        <v>24</v>
      </c>
      <c r="H14052" s="11" t="s">
        <v>24</v>
      </c>
      <c r="I14052" s="11" t="s">
        <v>36</v>
      </c>
      <c r="J14052" s="11">
        <v>90</v>
      </c>
      <c r="K14052" s="12">
        <v>0.31681368826479678</v>
      </c>
      <c r="L14052" s="13">
        <v>0</v>
      </c>
      <c r="M14052" s="14">
        <f t="shared" si="1704"/>
        <v>0</v>
      </c>
      <c r="N14052" s="15">
        <f t="shared" si="1705"/>
        <v>2.5</v>
      </c>
      <c r="O14052" s="14">
        <f t="shared" si="1706"/>
        <v>1</v>
      </c>
      <c r="P14052" s="15" t="s">
        <v>25</v>
      </c>
      <c r="Q14052" s="14" t="str">
        <f t="shared" si="1707"/>
        <v>No</v>
      </c>
      <c r="R14052" s="15">
        <f t="shared" si="1708"/>
        <v>0</v>
      </c>
      <c r="S14052" s="14">
        <f t="shared" si="1709"/>
        <v>1</v>
      </c>
      <c r="T14052" s="15">
        <f t="shared" si="1710"/>
        <v>2653</v>
      </c>
    </row>
    <row r="14053" spans="1:20" x14ac:dyDescent="0.2">
      <c r="A14053" s="11"/>
      <c r="B14053" s="11" t="s">
        <v>47</v>
      </c>
      <c r="C14053" s="11" t="s">
        <v>48</v>
      </c>
      <c r="D14053" s="11">
        <v>2010</v>
      </c>
      <c r="E14053" s="11" t="s">
        <v>30</v>
      </c>
      <c r="F14053" s="11">
        <v>150</v>
      </c>
      <c r="G14053" s="11" t="s">
        <v>24</v>
      </c>
      <c r="H14053" s="11" t="s">
        <v>24</v>
      </c>
      <c r="I14053" s="11" t="s">
        <v>37</v>
      </c>
      <c r="J14053" s="11">
        <v>90</v>
      </c>
      <c r="K14053" s="12">
        <v>6.716279205500485E-3</v>
      </c>
      <c r="L14053" s="13">
        <v>0</v>
      </c>
      <c r="M14053" s="14">
        <f t="shared" si="1704"/>
        <v>0</v>
      </c>
      <c r="N14053" s="15">
        <f t="shared" si="1705"/>
        <v>2.5</v>
      </c>
      <c r="O14053" s="14">
        <f t="shared" si="1706"/>
        <v>1</v>
      </c>
      <c r="P14053" s="15" t="s">
        <v>25</v>
      </c>
      <c r="Q14053" s="14" t="str">
        <f t="shared" si="1707"/>
        <v>No</v>
      </c>
      <c r="R14053" s="15">
        <f t="shared" si="1708"/>
        <v>0</v>
      </c>
      <c r="S14053" s="14">
        <f t="shared" si="1709"/>
        <v>1</v>
      </c>
      <c r="T14053" s="15">
        <f t="shared" si="1710"/>
        <v>2653</v>
      </c>
    </row>
    <row r="14054" spans="1:20" x14ac:dyDescent="0.2">
      <c r="A14054" s="11"/>
      <c r="B14054" s="11" t="s">
        <v>47</v>
      </c>
      <c r="C14054" s="11" t="s">
        <v>48</v>
      </c>
      <c r="D14054" s="11">
        <v>2010</v>
      </c>
      <c r="E14054" s="11" t="s">
        <v>30</v>
      </c>
      <c r="F14054" s="11">
        <v>150</v>
      </c>
      <c r="G14054" s="11" t="s">
        <v>24</v>
      </c>
      <c r="H14054" s="11" t="s">
        <v>24</v>
      </c>
      <c r="I14054" s="11" t="s">
        <v>33</v>
      </c>
      <c r="J14054" s="11">
        <v>90</v>
      </c>
      <c r="K14054" s="12">
        <v>0.29707747185979905</v>
      </c>
      <c r="L14054" s="13">
        <v>0</v>
      </c>
      <c r="M14054" s="14">
        <f t="shared" si="1704"/>
        <v>0</v>
      </c>
      <c r="N14054" s="15">
        <f t="shared" si="1705"/>
        <v>2.5</v>
      </c>
      <c r="O14054" s="14">
        <f t="shared" si="1706"/>
        <v>1</v>
      </c>
      <c r="P14054" s="15" t="s">
        <v>25</v>
      </c>
      <c r="Q14054" s="14" t="str">
        <f t="shared" si="1707"/>
        <v>No</v>
      </c>
      <c r="R14054" s="15">
        <f t="shared" si="1708"/>
        <v>0</v>
      </c>
      <c r="S14054" s="14">
        <f t="shared" si="1709"/>
        <v>1</v>
      </c>
      <c r="T14054" s="15">
        <f t="shared" si="1710"/>
        <v>2653</v>
      </c>
    </row>
    <row r="14055" spans="1:20" x14ac:dyDescent="0.2">
      <c r="A14055" s="11"/>
      <c r="B14055" s="11" t="s">
        <v>47</v>
      </c>
      <c r="C14055" s="11" t="s">
        <v>48</v>
      </c>
      <c r="D14055" s="11">
        <v>2010</v>
      </c>
      <c r="E14055" s="11" t="s">
        <v>30</v>
      </c>
      <c r="F14055" s="11">
        <v>150</v>
      </c>
      <c r="G14055" s="11" t="s">
        <v>24</v>
      </c>
      <c r="H14055" s="11" t="s">
        <v>24</v>
      </c>
      <c r="I14055" s="11" t="s">
        <v>33</v>
      </c>
      <c r="J14055" s="11">
        <v>90</v>
      </c>
      <c r="K14055" s="12">
        <v>8.7733607440438913E-2</v>
      </c>
      <c r="L14055" s="13">
        <v>0</v>
      </c>
      <c r="M14055" s="14">
        <f t="shared" si="1704"/>
        <v>0</v>
      </c>
      <c r="N14055" s="15">
        <f t="shared" si="1705"/>
        <v>2.5</v>
      </c>
      <c r="O14055" s="14">
        <f t="shared" si="1706"/>
        <v>1</v>
      </c>
      <c r="P14055" s="15" t="s">
        <v>25</v>
      </c>
      <c r="Q14055" s="14" t="str">
        <f t="shared" si="1707"/>
        <v>No</v>
      </c>
      <c r="R14055" s="15">
        <f t="shared" si="1708"/>
        <v>0</v>
      </c>
      <c r="S14055" s="14">
        <f t="shared" si="1709"/>
        <v>1</v>
      </c>
      <c r="T14055" s="15">
        <f t="shared" si="1710"/>
        <v>2653</v>
      </c>
    </row>
    <row r="14056" spans="1:20" x14ac:dyDescent="0.2">
      <c r="A14056" s="11"/>
      <c r="B14056" s="11" t="s">
        <v>28</v>
      </c>
      <c r="C14056" s="11" t="s">
        <v>48</v>
      </c>
      <c r="D14056" s="11">
        <v>2010</v>
      </c>
      <c r="E14056" s="11" t="s">
        <v>30</v>
      </c>
      <c r="F14056" s="11">
        <v>150</v>
      </c>
      <c r="G14056" s="11" t="s">
        <v>24</v>
      </c>
      <c r="H14056" s="11" t="s">
        <v>24</v>
      </c>
      <c r="I14056" s="11" t="s">
        <v>31</v>
      </c>
      <c r="J14056" s="11">
        <v>90</v>
      </c>
      <c r="K14056" s="12">
        <v>2.9474852298137393E-3</v>
      </c>
      <c r="L14056" s="13">
        <v>0</v>
      </c>
      <c r="M14056" s="14">
        <f t="shared" si="1704"/>
        <v>0</v>
      </c>
      <c r="N14056" s="15">
        <f t="shared" si="1705"/>
        <v>2.5</v>
      </c>
      <c r="O14056" s="14">
        <f t="shared" si="1706"/>
        <v>1</v>
      </c>
      <c r="P14056" s="15" t="s">
        <v>25</v>
      </c>
      <c r="Q14056" s="14" t="str">
        <f t="shared" si="1707"/>
        <v>No</v>
      </c>
      <c r="R14056" s="15">
        <f t="shared" si="1708"/>
        <v>0</v>
      </c>
      <c r="S14056" s="14">
        <f t="shared" si="1709"/>
        <v>1</v>
      </c>
      <c r="T14056" s="15">
        <f t="shared" si="1710"/>
        <v>2653</v>
      </c>
    </row>
    <row r="14057" spans="1:20" x14ac:dyDescent="0.2">
      <c r="A14057" s="11"/>
      <c r="B14057" s="11" t="s">
        <v>47</v>
      </c>
      <c r="C14057" s="11" t="s">
        <v>48</v>
      </c>
      <c r="D14057" s="11">
        <v>2010</v>
      </c>
      <c r="E14057" s="11" t="s">
        <v>30</v>
      </c>
      <c r="F14057" s="11">
        <v>150</v>
      </c>
      <c r="G14057" s="11" t="s">
        <v>24</v>
      </c>
      <c r="H14057" s="11" t="s">
        <v>24</v>
      </c>
      <c r="I14057" s="11" t="s">
        <v>31</v>
      </c>
      <c r="J14057" s="11">
        <v>90</v>
      </c>
      <c r="K14057" s="12">
        <v>1.2718928968169303</v>
      </c>
      <c r="L14057" s="13">
        <v>0</v>
      </c>
      <c r="M14057" s="14">
        <f t="shared" si="1704"/>
        <v>0</v>
      </c>
      <c r="N14057" s="15">
        <f t="shared" si="1705"/>
        <v>2.5</v>
      </c>
      <c r="O14057" s="14">
        <f t="shared" si="1706"/>
        <v>1</v>
      </c>
      <c r="P14057" s="15" t="s">
        <v>25</v>
      </c>
      <c r="Q14057" s="14" t="str">
        <f t="shared" si="1707"/>
        <v>No</v>
      </c>
      <c r="R14057" s="15">
        <f t="shared" si="1708"/>
        <v>0</v>
      </c>
      <c r="S14057" s="14">
        <f t="shared" si="1709"/>
        <v>1</v>
      </c>
      <c r="T14057" s="15">
        <f t="shared" si="1710"/>
        <v>2653</v>
      </c>
    </row>
    <row r="14058" spans="1:20" x14ac:dyDescent="0.2">
      <c r="A14058" s="11"/>
      <c r="B14058" s="11" t="s">
        <v>47</v>
      </c>
      <c r="C14058" s="11" t="s">
        <v>48</v>
      </c>
      <c r="D14058" s="11">
        <v>2010</v>
      </c>
      <c r="E14058" s="11" t="s">
        <v>30</v>
      </c>
      <c r="F14058" s="11">
        <v>150</v>
      </c>
      <c r="G14058" s="11" t="s">
        <v>24</v>
      </c>
      <c r="H14058" s="11" t="s">
        <v>24</v>
      </c>
      <c r="I14058" s="11" t="s">
        <v>31</v>
      </c>
      <c r="J14058" s="11">
        <v>90</v>
      </c>
      <c r="K14058" s="12">
        <v>1.5208657303267663</v>
      </c>
      <c r="L14058" s="13">
        <v>0</v>
      </c>
      <c r="M14058" s="14">
        <f t="shared" si="1704"/>
        <v>0</v>
      </c>
      <c r="N14058" s="15">
        <f t="shared" si="1705"/>
        <v>2.5</v>
      </c>
      <c r="O14058" s="14">
        <f t="shared" si="1706"/>
        <v>1</v>
      </c>
      <c r="P14058" s="15" t="s">
        <v>25</v>
      </c>
      <c r="Q14058" s="14" t="str">
        <f t="shared" si="1707"/>
        <v>No</v>
      </c>
      <c r="R14058" s="15">
        <f t="shared" si="1708"/>
        <v>0</v>
      </c>
      <c r="S14058" s="14">
        <f t="shared" si="1709"/>
        <v>1</v>
      </c>
      <c r="T14058" s="15">
        <f t="shared" si="1710"/>
        <v>2653</v>
      </c>
    </row>
    <row r="14059" spans="1:20" x14ac:dyDescent="0.2">
      <c r="A14059" s="11"/>
      <c r="B14059" s="11" t="s">
        <v>47</v>
      </c>
      <c r="C14059" s="11" t="s">
        <v>48</v>
      </c>
      <c r="D14059" s="11">
        <v>2010</v>
      </c>
      <c r="E14059" s="11" t="s">
        <v>30</v>
      </c>
      <c r="F14059" s="11">
        <v>200</v>
      </c>
      <c r="G14059" s="11" t="s">
        <v>24</v>
      </c>
      <c r="H14059" s="11" t="s">
        <v>24</v>
      </c>
      <c r="I14059" s="11" t="s">
        <v>36</v>
      </c>
      <c r="J14059" s="11">
        <v>90</v>
      </c>
      <c r="K14059" s="12">
        <v>1.375989749891219E-3</v>
      </c>
      <c r="L14059" s="13">
        <v>0</v>
      </c>
      <c r="M14059" s="14">
        <f t="shared" si="1704"/>
        <v>0</v>
      </c>
      <c r="N14059" s="15">
        <f t="shared" si="1705"/>
        <v>2.5</v>
      </c>
      <c r="O14059" s="14">
        <f t="shared" si="1706"/>
        <v>1</v>
      </c>
      <c r="P14059" s="15" t="s">
        <v>25</v>
      </c>
      <c r="Q14059" s="14" t="str">
        <f t="shared" si="1707"/>
        <v>No</v>
      </c>
      <c r="R14059" s="15">
        <f t="shared" si="1708"/>
        <v>0</v>
      </c>
      <c r="S14059" s="14">
        <f t="shared" si="1709"/>
        <v>1</v>
      </c>
      <c r="T14059" s="15">
        <f t="shared" si="1710"/>
        <v>2653</v>
      </c>
    </row>
    <row r="14060" spans="1:20" x14ac:dyDescent="0.2">
      <c r="A14060" s="11"/>
      <c r="B14060" s="11" t="s">
        <v>47</v>
      </c>
      <c r="C14060" s="11" t="s">
        <v>48</v>
      </c>
      <c r="D14060" s="11">
        <v>2010</v>
      </c>
      <c r="E14060" s="11" t="s">
        <v>30</v>
      </c>
      <c r="F14060" s="11">
        <v>200</v>
      </c>
      <c r="G14060" s="11" t="s">
        <v>24</v>
      </c>
      <c r="H14060" s="11" t="s">
        <v>24</v>
      </c>
      <c r="I14060" s="11" t="s">
        <v>33</v>
      </c>
      <c r="J14060" s="11">
        <v>90</v>
      </c>
      <c r="K14060" s="12">
        <v>1.7480723533540667E-2</v>
      </c>
      <c r="L14060" s="13">
        <v>0</v>
      </c>
      <c r="M14060" s="14">
        <f t="shared" si="1704"/>
        <v>0</v>
      </c>
      <c r="N14060" s="15">
        <f t="shared" si="1705"/>
        <v>2.5</v>
      </c>
      <c r="O14060" s="14">
        <f t="shared" si="1706"/>
        <v>1</v>
      </c>
      <c r="P14060" s="15" t="s">
        <v>25</v>
      </c>
      <c r="Q14060" s="14" t="str">
        <f t="shared" si="1707"/>
        <v>No</v>
      </c>
      <c r="R14060" s="15">
        <f t="shared" si="1708"/>
        <v>0</v>
      </c>
      <c r="S14060" s="14">
        <f t="shared" si="1709"/>
        <v>1</v>
      </c>
      <c r="T14060" s="15">
        <f t="shared" si="1710"/>
        <v>2653</v>
      </c>
    </row>
    <row r="14061" spans="1:20" x14ac:dyDescent="0.2">
      <c r="A14061" s="11"/>
      <c r="B14061" s="11" t="s">
        <v>28</v>
      </c>
      <c r="C14061" s="11" t="s">
        <v>48</v>
      </c>
      <c r="D14061" s="11">
        <v>2010</v>
      </c>
      <c r="E14061" s="11" t="s">
        <v>30</v>
      </c>
      <c r="F14061" s="11">
        <v>200</v>
      </c>
      <c r="G14061" s="11" t="s">
        <v>24</v>
      </c>
      <c r="H14061" s="11" t="s">
        <v>24</v>
      </c>
      <c r="I14061" s="11" t="s">
        <v>31</v>
      </c>
      <c r="J14061" s="11">
        <v>90</v>
      </c>
      <c r="K14061" s="12">
        <v>3.1296227399636271E-3</v>
      </c>
      <c r="L14061" s="13">
        <v>0</v>
      </c>
      <c r="M14061" s="14">
        <f t="shared" si="1704"/>
        <v>0</v>
      </c>
      <c r="N14061" s="15">
        <f t="shared" si="1705"/>
        <v>2.5</v>
      </c>
      <c r="O14061" s="14">
        <f t="shared" si="1706"/>
        <v>1</v>
      </c>
      <c r="P14061" s="15" t="s">
        <v>25</v>
      </c>
      <c r="Q14061" s="14" t="str">
        <f t="shared" si="1707"/>
        <v>No</v>
      </c>
      <c r="R14061" s="15">
        <f t="shared" si="1708"/>
        <v>0</v>
      </c>
      <c r="S14061" s="14">
        <f t="shared" si="1709"/>
        <v>1</v>
      </c>
      <c r="T14061" s="15">
        <f t="shared" si="1710"/>
        <v>2653</v>
      </c>
    </row>
    <row r="14062" spans="1:20" x14ac:dyDescent="0.2">
      <c r="A14062" s="11"/>
      <c r="B14062" s="11" t="s">
        <v>47</v>
      </c>
      <c r="C14062" s="11" t="s">
        <v>48</v>
      </c>
      <c r="D14062" s="11">
        <v>2010</v>
      </c>
      <c r="E14062" s="11" t="s">
        <v>30</v>
      </c>
      <c r="F14062" s="11">
        <v>200</v>
      </c>
      <c r="G14062" s="11" t="s">
        <v>24</v>
      </c>
      <c r="H14062" s="11" t="s">
        <v>24</v>
      </c>
      <c r="I14062" s="11" t="s">
        <v>31</v>
      </c>
      <c r="J14062" s="11">
        <v>90</v>
      </c>
      <c r="K14062" s="12">
        <v>0.41828605106306949</v>
      </c>
      <c r="L14062" s="13">
        <v>0</v>
      </c>
      <c r="M14062" s="14">
        <f t="shared" si="1704"/>
        <v>0</v>
      </c>
      <c r="N14062" s="15">
        <f t="shared" si="1705"/>
        <v>2.5</v>
      </c>
      <c r="O14062" s="14">
        <f t="shared" si="1706"/>
        <v>1</v>
      </c>
      <c r="P14062" s="15" t="s">
        <v>25</v>
      </c>
      <c r="Q14062" s="14" t="str">
        <f t="shared" si="1707"/>
        <v>No</v>
      </c>
      <c r="R14062" s="15">
        <f t="shared" si="1708"/>
        <v>0</v>
      </c>
      <c r="S14062" s="14">
        <f t="shared" si="1709"/>
        <v>1</v>
      </c>
      <c r="T14062" s="15">
        <f t="shared" si="1710"/>
        <v>2653</v>
      </c>
    </row>
    <row r="14063" spans="1:20" x14ac:dyDescent="0.2">
      <c r="A14063" s="11"/>
      <c r="B14063" s="11" t="s">
        <v>47</v>
      </c>
      <c r="C14063" s="11" t="s">
        <v>48</v>
      </c>
      <c r="D14063" s="11">
        <v>2010</v>
      </c>
      <c r="E14063" s="11" t="s">
        <v>30</v>
      </c>
      <c r="F14063" s="11">
        <v>200</v>
      </c>
      <c r="G14063" s="11" t="s">
        <v>24</v>
      </c>
      <c r="H14063" s="11" t="s">
        <v>24</v>
      </c>
      <c r="I14063" s="11" t="s">
        <v>31</v>
      </c>
      <c r="J14063" s="11">
        <v>90</v>
      </c>
      <c r="K14063" s="12">
        <v>0.26701125318592933</v>
      </c>
      <c r="L14063" s="13">
        <v>0</v>
      </c>
      <c r="M14063" s="14">
        <f t="shared" si="1704"/>
        <v>0</v>
      </c>
      <c r="N14063" s="15">
        <f t="shared" si="1705"/>
        <v>2.5</v>
      </c>
      <c r="O14063" s="14">
        <f t="shared" si="1706"/>
        <v>1</v>
      </c>
      <c r="P14063" s="15" t="s">
        <v>25</v>
      </c>
      <c r="Q14063" s="14" t="str">
        <f t="shared" si="1707"/>
        <v>No</v>
      </c>
      <c r="R14063" s="15">
        <f t="shared" si="1708"/>
        <v>0</v>
      </c>
      <c r="S14063" s="14">
        <f t="shared" si="1709"/>
        <v>1</v>
      </c>
      <c r="T14063" s="15">
        <f t="shared" si="1710"/>
        <v>2653</v>
      </c>
    </row>
    <row r="14064" spans="1:20" x14ac:dyDescent="0.2">
      <c r="A14064" s="11"/>
      <c r="B14064" s="11" t="s">
        <v>47</v>
      </c>
      <c r="C14064" s="11" t="s">
        <v>48</v>
      </c>
      <c r="D14064" s="11">
        <v>2010</v>
      </c>
      <c r="E14064" s="11" t="s">
        <v>30</v>
      </c>
      <c r="F14064" s="11">
        <v>250</v>
      </c>
      <c r="G14064" s="11" t="s">
        <v>24</v>
      </c>
      <c r="H14064" s="11" t="s">
        <v>24</v>
      </c>
      <c r="I14064" s="11" t="s">
        <v>31</v>
      </c>
      <c r="J14064" s="11">
        <v>90</v>
      </c>
      <c r="K14064" s="12">
        <v>0.2570472946888897</v>
      </c>
      <c r="L14064" s="13">
        <v>0</v>
      </c>
      <c r="M14064" s="14">
        <f t="shared" si="1704"/>
        <v>0</v>
      </c>
      <c r="N14064" s="15">
        <f t="shared" si="1705"/>
        <v>2.5</v>
      </c>
      <c r="O14064" s="14">
        <f t="shared" si="1706"/>
        <v>1</v>
      </c>
      <c r="P14064" s="15" t="s">
        <v>25</v>
      </c>
      <c r="Q14064" s="14" t="str">
        <f t="shared" si="1707"/>
        <v>No</v>
      </c>
      <c r="R14064" s="15">
        <f t="shared" si="1708"/>
        <v>0</v>
      </c>
      <c r="S14064" s="14">
        <f t="shared" si="1709"/>
        <v>1</v>
      </c>
      <c r="T14064" s="15">
        <f t="shared" si="1710"/>
        <v>2653</v>
      </c>
    </row>
    <row r="14065" spans="1:20" x14ac:dyDescent="0.2">
      <c r="A14065" s="11"/>
      <c r="B14065" s="11" t="s">
        <v>47</v>
      </c>
      <c r="C14065" s="11" t="s">
        <v>48</v>
      </c>
      <c r="D14065" s="11">
        <v>2010</v>
      </c>
      <c r="E14065" s="11" t="s">
        <v>30</v>
      </c>
      <c r="F14065" s="11">
        <v>300</v>
      </c>
      <c r="G14065" s="11" t="s">
        <v>24</v>
      </c>
      <c r="H14065" s="11" t="s">
        <v>24</v>
      </c>
      <c r="I14065" s="11" t="s">
        <v>37</v>
      </c>
      <c r="J14065" s="11">
        <v>90</v>
      </c>
      <c r="K14065" s="12">
        <v>1.503490296137432E-2</v>
      </c>
      <c r="L14065" s="13">
        <v>0</v>
      </c>
      <c r="M14065" s="14">
        <f t="shared" si="1704"/>
        <v>0</v>
      </c>
      <c r="N14065" s="15">
        <f t="shared" si="1705"/>
        <v>2.5</v>
      </c>
      <c r="O14065" s="14">
        <f t="shared" si="1706"/>
        <v>1</v>
      </c>
      <c r="P14065" s="15" t="s">
        <v>25</v>
      </c>
      <c r="Q14065" s="14" t="str">
        <f t="shared" si="1707"/>
        <v>No</v>
      </c>
      <c r="R14065" s="15">
        <f t="shared" si="1708"/>
        <v>0</v>
      </c>
      <c r="S14065" s="14">
        <f t="shared" si="1709"/>
        <v>1</v>
      </c>
      <c r="T14065" s="15">
        <f t="shared" si="1710"/>
        <v>2653</v>
      </c>
    </row>
    <row r="14066" spans="1:20" x14ac:dyDescent="0.2">
      <c r="A14066" s="11"/>
      <c r="B14066" s="11" t="s">
        <v>47</v>
      </c>
      <c r="C14066" s="11" t="s">
        <v>48</v>
      </c>
      <c r="D14066" s="11">
        <v>2010</v>
      </c>
      <c r="E14066" s="11" t="s">
        <v>30</v>
      </c>
      <c r="F14066" s="11">
        <v>300</v>
      </c>
      <c r="G14066" s="11" t="s">
        <v>24</v>
      </c>
      <c r="H14066" s="11" t="s">
        <v>24</v>
      </c>
      <c r="I14066" s="11" t="s">
        <v>31</v>
      </c>
      <c r="J14066" s="11">
        <v>90</v>
      </c>
      <c r="K14066" s="12">
        <v>8.6313637854095376E-2</v>
      </c>
      <c r="L14066" s="13">
        <v>0</v>
      </c>
      <c r="M14066" s="14">
        <f t="shared" si="1704"/>
        <v>0</v>
      </c>
      <c r="N14066" s="15">
        <f t="shared" si="1705"/>
        <v>2.5</v>
      </c>
      <c r="O14066" s="14">
        <f t="shared" si="1706"/>
        <v>1</v>
      </c>
      <c r="P14066" s="15" t="s">
        <v>25</v>
      </c>
      <c r="Q14066" s="14" t="str">
        <f t="shared" si="1707"/>
        <v>No</v>
      </c>
      <c r="R14066" s="15">
        <f t="shared" si="1708"/>
        <v>0</v>
      </c>
      <c r="S14066" s="14">
        <f t="shared" si="1709"/>
        <v>1</v>
      </c>
      <c r="T14066" s="15">
        <f t="shared" si="1710"/>
        <v>2653</v>
      </c>
    </row>
    <row r="14067" spans="1:20" x14ac:dyDescent="0.2">
      <c r="A14067" s="11"/>
      <c r="B14067" s="11" t="s">
        <v>50</v>
      </c>
      <c r="C14067" s="11" t="s">
        <v>48</v>
      </c>
      <c r="D14067" s="11">
        <v>2010</v>
      </c>
      <c r="E14067" s="11" t="s">
        <v>30</v>
      </c>
      <c r="F14067" s="11">
        <v>300</v>
      </c>
      <c r="G14067" s="11" t="s">
        <v>24</v>
      </c>
      <c r="H14067" s="11" t="s">
        <v>24</v>
      </c>
      <c r="I14067" s="11" t="s">
        <v>31</v>
      </c>
      <c r="J14067" s="11">
        <v>90</v>
      </c>
      <c r="K14067" s="12">
        <v>9.8594653697419311E-3</v>
      </c>
      <c r="L14067" s="13">
        <v>0</v>
      </c>
      <c r="M14067" s="14">
        <f t="shared" si="1704"/>
        <v>0</v>
      </c>
      <c r="N14067" s="15">
        <f t="shared" si="1705"/>
        <v>2.5</v>
      </c>
      <c r="O14067" s="14">
        <f t="shared" si="1706"/>
        <v>1</v>
      </c>
      <c r="P14067" s="15" t="s">
        <v>25</v>
      </c>
      <c r="Q14067" s="14" t="str">
        <f t="shared" si="1707"/>
        <v>No</v>
      </c>
      <c r="R14067" s="15">
        <f t="shared" si="1708"/>
        <v>0</v>
      </c>
      <c r="S14067" s="14">
        <f t="shared" si="1709"/>
        <v>1</v>
      </c>
      <c r="T14067" s="15">
        <f t="shared" si="1710"/>
        <v>2653</v>
      </c>
    </row>
    <row r="14068" spans="1:20" x14ac:dyDescent="0.2">
      <c r="A14068" s="11"/>
      <c r="B14068" s="11" t="s">
        <v>47</v>
      </c>
      <c r="C14068" s="11" t="s">
        <v>48</v>
      </c>
      <c r="D14068" s="11">
        <v>2010</v>
      </c>
      <c r="E14068" s="11" t="s">
        <v>34</v>
      </c>
      <c r="F14068" s="11">
        <v>350</v>
      </c>
      <c r="G14068" s="11" t="s">
        <v>24</v>
      </c>
      <c r="H14068" s="11" t="s">
        <v>24</v>
      </c>
      <c r="I14068" s="11" t="s">
        <v>31</v>
      </c>
      <c r="J14068" s="11">
        <v>90</v>
      </c>
      <c r="K14068" s="12">
        <v>2.0830241449260911</v>
      </c>
      <c r="L14068" s="13">
        <v>0</v>
      </c>
      <c r="M14068" s="14">
        <f t="shared" si="1704"/>
        <v>0</v>
      </c>
      <c r="N14068" s="15">
        <f t="shared" si="1705"/>
        <v>1</v>
      </c>
      <c r="O14068" s="14">
        <f t="shared" si="1706"/>
        <v>1</v>
      </c>
      <c r="P14068" s="15" t="s">
        <v>25</v>
      </c>
      <c r="Q14068" s="14" t="str">
        <f t="shared" si="1707"/>
        <v>No</v>
      </c>
      <c r="R14068" s="15">
        <f t="shared" si="1708"/>
        <v>0</v>
      </c>
      <c r="S14068" s="14">
        <f t="shared" si="1709"/>
        <v>1</v>
      </c>
      <c r="T14068" s="15">
        <f t="shared" si="1710"/>
        <v>2653</v>
      </c>
    </row>
    <row r="14069" spans="1:20" x14ac:dyDescent="0.2">
      <c r="A14069" s="11"/>
      <c r="B14069" s="11" t="s">
        <v>47</v>
      </c>
      <c r="C14069" s="11" t="s">
        <v>48</v>
      </c>
      <c r="D14069" s="11">
        <v>2010</v>
      </c>
      <c r="E14069" s="11" t="s">
        <v>34</v>
      </c>
      <c r="F14069" s="11">
        <v>450</v>
      </c>
      <c r="G14069" s="11" t="s">
        <v>24</v>
      </c>
      <c r="H14069" s="11" t="s">
        <v>24</v>
      </c>
      <c r="I14069" s="11" t="s">
        <v>31</v>
      </c>
      <c r="J14069" s="11">
        <v>90</v>
      </c>
      <c r="K14069" s="12">
        <v>7.6256834948013009E-3</v>
      </c>
      <c r="L14069" s="13">
        <v>0</v>
      </c>
      <c r="M14069" s="14">
        <f t="shared" si="1704"/>
        <v>0</v>
      </c>
      <c r="N14069" s="15">
        <f t="shared" si="1705"/>
        <v>1</v>
      </c>
      <c r="O14069" s="14">
        <f t="shared" si="1706"/>
        <v>1</v>
      </c>
      <c r="P14069" s="15" t="s">
        <v>25</v>
      </c>
      <c r="Q14069" s="14" t="str">
        <f t="shared" si="1707"/>
        <v>No</v>
      </c>
      <c r="R14069" s="15">
        <f t="shared" si="1708"/>
        <v>0</v>
      </c>
      <c r="S14069" s="14">
        <f t="shared" si="1709"/>
        <v>1</v>
      </c>
      <c r="T14069" s="15">
        <f t="shared" si="1710"/>
        <v>2653</v>
      </c>
    </row>
    <row r="14070" spans="1:20" x14ac:dyDescent="0.2">
      <c r="A14070" s="11"/>
      <c r="B14070" s="11" t="s">
        <v>28</v>
      </c>
      <c r="C14070" s="11" t="s">
        <v>48</v>
      </c>
      <c r="D14070" s="11">
        <v>2010</v>
      </c>
      <c r="E14070" s="11" t="s">
        <v>40</v>
      </c>
      <c r="F14070" s="11">
        <v>500</v>
      </c>
      <c r="G14070" s="11" t="s">
        <v>24</v>
      </c>
      <c r="H14070" s="11" t="s">
        <v>24</v>
      </c>
      <c r="I14070" s="11" t="s">
        <v>31</v>
      </c>
      <c r="J14070" s="11">
        <v>90</v>
      </c>
      <c r="K14070" s="12">
        <v>1.1870400518925557E-2</v>
      </c>
      <c r="L14070" s="13">
        <v>0</v>
      </c>
      <c r="M14070" s="14">
        <f t="shared" si="1704"/>
        <v>0</v>
      </c>
      <c r="N14070" s="15">
        <f t="shared" si="1705"/>
        <v>1</v>
      </c>
      <c r="O14070" s="14">
        <f t="shared" si="1706"/>
        <v>1</v>
      </c>
      <c r="P14070" s="15" t="s">
        <v>25</v>
      </c>
      <c r="Q14070" s="14" t="str">
        <f t="shared" si="1707"/>
        <v>No</v>
      </c>
      <c r="R14070" s="15">
        <f t="shared" si="1708"/>
        <v>0</v>
      </c>
      <c r="S14070" s="14">
        <f t="shared" si="1709"/>
        <v>1</v>
      </c>
      <c r="T14070" s="15">
        <f t="shared" si="1710"/>
        <v>2653</v>
      </c>
    </row>
    <row r="14071" spans="1:20" x14ac:dyDescent="0.2">
      <c r="A14071" s="11"/>
      <c r="B14071" s="11" t="s">
        <v>47</v>
      </c>
      <c r="C14071" s="11" t="s">
        <v>48</v>
      </c>
      <c r="D14071" s="11">
        <v>2010</v>
      </c>
      <c r="E14071" s="11" t="s">
        <v>40</v>
      </c>
      <c r="F14071" s="11">
        <v>500</v>
      </c>
      <c r="G14071" s="11" t="s">
        <v>24</v>
      </c>
      <c r="H14071" s="11" t="s">
        <v>24</v>
      </c>
      <c r="I14071" s="11" t="s">
        <v>31</v>
      </c>
      <c r="J14071" s="11">
        <v>90</v>
      </c>
      <c r="K14071" s="12">
        <v>0.41960999032106622</v>
      </c>
      <c r="L14071" s="13">
        <v>0</v>
      </c>
      <c r="M14071" s="14">
        <f t="shared" si="1704"/>
        <v>0</v>
      </c>
      <c r="N14071" s="15">
        <f t="shared" si="1705"/>
        <v>1</v>
      </c>
      <c r="O14071" s="14">
        <f t="shared" si="1706"/>
        <v>1</v>
      </c>
      <c r="P14071" s="15" t="s">
        <v>25</v>
      </c>
      <c r="Q14071" s="14" t="str">
        <f t="shared" si="1707"/>
        <v>No</v>
      </c>
      <c r="R14071" s="15">
        <f t="shared" si="1708"/>
        <v>0</v>
      </c>
      <c r="S14071" s="14">
        <f t="shared" si="1709"/>
        <v>1</v>
      </c>
      <c r="T14071" s="15">
        <f t="shared" si="1710"/>
        <v>2653</v>
      </c>
    </row>
    <row r="14072" spans="1:20" x14ac:dyDescent="0.2">
      <c r="A14072" s="11"/>
      <c r="B14072" s="11" t="s">
        <v>47</v>
      </c>
      <c r="C14072" s="11" t="s">
        <v>48</v>
      </c>
      <c r="D14072" s="11">
        <v>2010</v>
      </c>
      <c r="E14072" s="11" t="s">
        <v>40</v>
      </c>
      <c r="F14072" s="11">
        <v>550</v>
      </c>
      <c r="G14072" s="11" t="s">
        <v>24</v>
      </c>
      <c r="H14072" s="11" t="s">
        <v>24</v>
      </c>
      <c r="I14072" s="11" t="s">
        <v>31</v>
      </c>
      <c r="J14072" s="11">
        <v>90</v>
      </c>
      <c r="K14072" s="12">
        <v>5.3541268043640544E-3</v>
      </c>
      <c r="L14072" s="13">
        <v>0</v>
      </c>
      <c r="M14072" s="14">
        <f t="shared" si="1704"/>
        <v>0</v>
      </c>
      <c r="N14072" s="15">
        <f t="shared" si="1705"/>
        <v>1</v>
      </c>
      <c r="O14072" s="14">
        <f t="shared" si="1706"/>
        <v>1</v>
      </c>
      <c r="P14072" s="15" t="s">
        <v>25</v>
      </c>
      <c r="Q14072" s="14" t="str">
        <f t="shared" si="1707"/>
        <v>No</v>
      </c>
      <c r="R14072" s="15">
        <f t="shared" si="1708"/>
        <v>0</v>
      </c>
      <c r="S14072" s="14">
        <f t="shared" si="1709"/>
        <v>1</v>
      </c>
      <c r="T14072" s="15">
        <f t="shared" si="1710"/>
        <v>2653</v>
      </c>
    </row>
    <row r="14073" spans="1:20" x14ac:dyDescent="0.2">
      <c r="A14073" s="11"/>
      <c r="B14073" s="11" t="s">
        <v>47</v>
      </c>
      <c r="C14073" s="11" t="s">
        <v>48</v>
      </c>
      <c r="D14073" s="11">
        <v>2010</v>
      </c>
      <c r="E14073" s="11" t="s">
        <v>39</v>
      </c>
      <c r="F14073" s="11">
        <v>700</v>
      </c>
      <c r="G14073" s="11" t="s">
        <v>24</v>
      </c>
      <c r="H14073" s="11" t="s">
        <v>24</v>
      </c>
      <c r="I14073" s="11" t="s">
        <v>31</v>
      </c>
      <c r="J14073" s="11">
        <v>90</v>
      </c>
      <c r="K14073" s="12">
        <v>0.10946139496173808</v>
      </c>
      <c r="L14073" s="13">
        <v>0</v>
      </c>
      <c r="M14073" s="14">
        <f t="shared" si="1704"/>
        <v>0</v>
      </c>
      <c r="N14073" s="15">
        <f t="shared" si="1705"/>
        <v>1</v>
      </c>
      <c r="O14073" s="14">
        <f t="shared" si="1706"/>
        <v>1</v>
      </c>
      <c r="P14073" s="15" t="s">
        <v>25</v>
      </c>
      <c r="Q14073" s="14" t="str">
        <f t="shared" si="1707"/>
        <v>No</v>
      </c>
      <c r="R14073" s="15">
        <f t="shared" si="1708"/>
        <v>0</v>
      </c>
      <c r="S14073" s="14">
        <f t="shared" si="1709"/>
        <v>1</v>
      </c>
      <c r="T14073" s="15">
        <f t="shared" si="1710"/>
        <v>2653</v>
      </c>
    </row>
    <row r="14074" spans="1:20" x14ac:dyDescent="0.2">
      <c r="A14074" s="11"/>
      <c r="B14074" s="11" t="s">
        <v>50</v>
      </c>
      <c r="C14074" s="11" t="s">
        <v>48</v>
      </c>
      <c r="D14074" s="11">
        <v>2010</v>
      </c>
      <c r="E14074" s="11" t="s">
        <v>39</v>
      </c>
      <c r="F14074" s="11">
        <v>700</v>
      </c>
      <c r="G14074" s="11" t="s">
        <v>24</v>
      </c>
      <c r="H14074" s="11" t="s">
        <v>24</v>
      </c>
      <c r="I14074" s="11" t="s">
        <v>31</v>
      </c>
      <c r="J14074" s="11">
        <v>90</v>
      </c>
      <c r="K14074" s="12">
        <v>1.2291193620840912</v>
      </c>
      <c r="L14074" s="13">
        <v>0</v>
      </c>
      <c r="M14074" s="14">
        <f t="shared" si="1704"/>
        <v>0</v>
      </c>
      <c r="N14074" s="15">
        <f t="shared" si="1705"/>
        <v>1</v>
      </c>
      <c r="O14074" s="14">
        <f t="shared" si="1706"/>
        <v>1</v>
      </c>
      <c r="P14074" s="15" t="s">
        <v>25</v>
      </c>
      <c r="Q14074" s="14" t="str">
        <f t="shared" si="1707"/>
        <v>No</v>
      </c>
      <c r="R14074" s="15">
        <f t="shared" si="1708"/>
        <v>0</v>
      </c>
      <c r="S14074" s="14">
        <f t="shared" si="1709"/>
        <v>1</v>
      </c>
      <c r="T14074" s="15">
        <f t="shared" si="1710"/>
        <v>2653</v>
      </c>
    </row>
    <row r="14075" spans="1:20" x14ac:dyDescent="0.2">
      <c r="A14075" s="11"/>
      <c r="B14075" s="11" t="s">
        <v>28</v>
      </c>
      <c r="C14075" s="11" t="s">
        <v>48</v>
      </c>
      <c r="D14075" s="11">
        <v>2010</v>
      </c>
      <c r="E14075" s="11" t="s">
        <v>39</v>
      </c>
      <c r="F14075" s="11">
        <v>900</v>
      </c>
      <c r="G14075" s="11" t="s">
        <v>24</v>
      </c>
      <c r="H14075" s="11" t="s">
        <v>24</v>
      </c>
      <c r="I14075" s="11" t="s">
        <v>31</v>
      </c>
      <c r="J14075" s="11">
        <v>90</v>
      </c>
      <c r="K14075" s="12">
        <v>5.2316577183332763E-3</v>
      </c>
      <c r="L14075" s="13">
        <v>0</v>
      </c>
      <c r="M14075" s="14">
        <f t="shared" si="1704"/>
        <v>0</v>
      </c>
      <c r="N14075" s="15">
        <f t="shared" si="1705"/>
        <v>1</v>
      </c>
      <c r="O14075" s="14">
        <f t="shared" si="1706"/>
        <v>1</v>
      </c>
      <c r="P14075" s="15" t="s">
        <v>25</v>
      </c>
      <c r="Q14075" s="14" t="str">
        <f t="shared" si="1707"/>
        <v>No</v>
      </c>
      <c r="R14075" s="15">
        <f t="shared" si="1708"/>
        <v>0</v>
      </c>
      <c r="S14075" s="14">
        <f t="shared" si="1709"/>
        <v>1</v>
      </c>
      <c r="T14075" s="15">
        <f t="shared" si="1710"/>
        <v>2653</v>
      </c>
    </row>
    <row r="14076" spans="1:20" x14ac:dyDescent="0.2">
      <c r="A14076" s="11"/>
      <c r="B14076" s="11" t="s">
        <v>28</v>
      </c>
      <c r="C14076" s="11" t="s">
        <v>49</v>
      </c>
      <c r="D14076" s="11">
        <v>2020</v>
      </c>
      <c r="E14076" s="11" t="s">
        <v>30</v>
      </c>
      <c r="F14076" s="11">
        <v>50</v>
      </c>
      <c r="G14076" s="11" t="s">
        <v>24</v>
      </c>
      <c r="H14076" s="11" t="s">
        <v>24</v>
      </c>
      <c r="I14076" s="11" t="s">
        <v>31</v>
      </c>
      <c r="J14076" s="11">
        <v>10</v>
      </c>
      <c r="K14076" s="12">
        <v>3.5022568012032912E-3</v>
      </c>
      <c r="L14076" s="13">
        <v>0</v>
      </c>
      <c r="M14076" s="14">
        <f t="shared" si="1704"/>
        <v>0</v>
      </c>
      <c r="N14076" s="15">
        <f t="shared" si="1705"/>
        <v>2.5</v>
      </c>
      <c r="O14076" s="14">
        <f t="shared" si="1706"/>
        <v>1</v>
      </c>
      <c r="P14076" s="15" t="s">
        <v>25</v>
      </c>
      <c r="Q14076" s="14" t="str">
        <f t="shared" si="1707"/>
        <v>No</v>
      </c>
      <c r="R14076" s="15">
        <f t="shared" si="1708"/>
        <v>0</v>
      </c>
      <c r="S14076" s="14">
        <f t="shared" si="1709"/>
        <v>1</v>
      </c>
      <c r="T14076" s="15">
        <f t="shared" si="1710"/>
        <v>2653</v>
      </c>
    </row>
    <row r="14077" spans="1:20" x14ac:dyDescent="0.2">
      <c r="A14077" s="11"/>
      <c r="B14077" s="11" t="s">
        <v>47</v>
      </c>
      <c r="C14077" s="11" t="s">
        <v>49</v>
      </c>
      <c r="D14077" s="11">
        <v>2020</v>
      </c>
      <c r="E14077" s="11" t="s">
        <v>30</v>
      </c>
      <c r="F14077" s="11">
        <v>50</v>
      </c>
      <c r="G14077" s="11" t="s">
        <v>24</v>
      </c>
      <c r="H14077" s="11" t="s">
        <v>24</v>
      </c>
      <c r="I14077" s="11" t="s">
        <v>31</v>
      </c>
      <c r="J14077" s="11">
        <v>10</v>
      </c>
      <c r="K14077" s="12">
        <v>1.4065537277126474</v>
      </c>
      <c r="L14077" s="13">
        <v>1.0148478099480327</v>
      </c>
      <c r="M14077" s="14">
        <f t="shared" si="1704"/>
        <v>0.3382826033160109</v>
      </c>
      <c r="N14077" s="15">
        <f t="shared" si="1705"/>
        <v>2.5</v>
      </c>
      <c r="O14077" s="14">
        <f t="shared" si="1706"/>
        <v>0.86468695867359568</v>
      </c>
      <c r="P14077" s="15" t="s">
        <v>25</v>
      </c>
      <c r="Q14077" s="14" t="str">
        <f t="shared" si="1707"/>
        <v>No</v>
      </c>
      <c r="R14077" s="15">
        <f t="shared" si="1708"/>
        <v>240.50457273760148</v>
      </c>
      <c r="S14077" s="14">
        <f t="shared" si="1709"/>
        <v>2</v>
      </c>
      <c r="T14077" s="15">
        <f t="shared" si="1710"/>
        <v>1407</v>
      </c>
    </row>
    <row r="14078" spans="1:20" x14ac:dyDescent="0.2">
      <c r="A14078" s="11"/>
      <c r="B14078" s="11" t="s">
        <v>28</v>
      </c>
      <c r="C14078" s="11" t="s">
        <v>49</v>
      </c>
      <c r="D14078" s="11">
        <v>2020</v>
      </c>
      <c r="E14078" s="11" t="s">
        <v>30</v>
      </c>
      <c r="F14078" s="11">
        <v>100</v>
      </c>
      <c r="G14078" s="11" t="s">
        <v>24</v>
      </c>
      <c r="H14078" s="11" t="s">
        <v>24</v>
      </c>
      <c r="I14078" s="11" t="s">
        <v>31</v>
      </c>
      <c r="J14078" s="11">
        <v>10</v>
      </c>
      <c r="K14078" s="12">
        <v>2.1200287328979397E-3</v>
      </c>
      <c r="L14078" s="13">
        <v>0</v>
      </c>
      <c r="M14078" s="14">
        <f t="shared" si="1704"/>
        <v>0</v>
      </c>
      <c r="N14078" s="15">
        <f t="shared" si="1705"/>
        <v>2.5</v>
      </c>
      <c r="O14078" s="14">
        <f t="shared" si="1706"/>
        <v>1</v>
      </c>
      <c r="P14078" s="15" t="s">
        <v>25</v>
      </c>
      <c r="Q14078" s="14" t="str">
        <f t="shared" si="1707"/>
        <v>No</v>
      </c>
      <c r="R14078" s="15">
        <f t="shared" si="1708"/>
        <v>0</v>
      </c>
      <c r="S14078" s="14">
        <f t="shared" si="1709"/>
        <v>1</v>
      </c>
      <c r="T14078" s="15">
        <f t="shared" si="1710"/>
        <v>2653</v>
      </c>
    </row>
    <row r="14079" spans="1:20" x14ac:dyDescent="0.2">
      <c r="A14079" s="11"/>
      <c r="B14079" s="11" t="s">
        <v>47</v>
      </c>
      <c r="C14079" s="11" t="s">
        <v>49</v>
      </c>
      <c r="D14079" s="11">
        <v>2020</v>
      </c>
      <c r="E14079" s="11" t="s">
        <v>30</v>
      </c>
      <c r="F14079" s="11">
        <v>100</v>
      </c>
      <c r="G14079" s="11" t="s">
        <v>24</v>
      </c>
      <c r="H14079" s="11" t="s">
        <v>24</v>
      </c>
      <c r="I14079" s="11" t="s">
        <v>31</v>
      </c>
      <c r="J14079" s="11">
        <v>10</v>
      </c>
      <c r="K14079" s="12">
        <v>0.11205798107490918</v>
      </c>
      <c r="L14079" s="13">
        <v>0</v>
      </c>
      <c r="M14079" s="14">
        <f t="shared" si="1704"/>
        <v>0</v>
      </c>
      <c r="N14079" s="15">
        <f t="shared" si="1705"/>
        <v>2.5</v>
      </c>
      <c r="O14079" s="14">
        <f t="shared" si="1706"/>
        <v>1</v>
      </c>
      <c r="P14079" s="15" t="s">
        <v>25</v>
      </c>
      <c r="Q14079" s="14" t="str">
        <f t="shared" si="1707"/>
        <v>No</v>
      </c>
      <c r="R14079" s="15">
        <f t="shared" si="1708"/>
        <v>0</v>
      </c>
      <c r="S14079" s="14">
        <f t="shared" si="1709"/>
        <v>1</v>
      </c>
      <c r="T14079" s="15">
        <f t="shared" si="1710"/>
        <v>2653</v>
      </c>
    </row>
    <row r="14080" spans="1:20" x14ac:dyDescent="0.2">
      <c r="A14080" s="11"/>
      <c r="B14080" s="11" t="s">
        <v>28</v>
      </c>
      <c r="C14080" s="11" t="s">
        <v>49</v>
      </c>
      <c r="D14080" s="11">
        <v>2020</v>
      </c>
      <c r="E14080" s="11" t="s">
        <v>30</v>
      </c>
      <c r="F14080" s="11">
        <v>150</v>
      </c>
      <c r="G14080" s="11" t="s">
        <v>24</v>
      </c>
      <c r="H14080" s="11" t="s">
        <v>24</v>
      </c>
      <c r="I14080" s="11" t="s">
        <v>31</v>
      </c>
      <c r="J14080" s="11">
        <v>10</v>
      </c>
      <c r="K14080" s="12">
        <v>2.8067179281532958E-3</v>
      </c>
      <c r="L14080" s="13">
        <v>0</v>
      </c>
      <c r="M14080" s="14">
        <f t="shared" si="1704"/>
        <v>0</v>
      </c>
      <c r="N14080" s="15">
        <f t="shared" si="1705"/>
        <v>2.5</v>
      </c>
      <c r="O14080" s="14">
        <f t="shared" si="1706"/>
        <v>1</v>
      </c>
      <c r="P14080" s="15" t="s">
        <v>25</v>
      </c>
      <c r="Q14080" s="14" t="str">
        <f t="shared" si="1707"/>
        <v>No</v>
      </c>
      <c r="R14080" s="15">
        <f t="shared" si="1708"/>
        <v>0</v>
      </c>
      <c r="S14080" s="14">
        <f t="shared" si="1709"/>
        <v>1</v>
      </c>
      <c r="T14080" s="15">
        <f t="shared" si="1710"/>
        <v>2653</v>
      </c>
    </row>
    <row r="14081" spans="1:20" x14ac:dyDescent="0.2">
      <c r="A14081" s="11"/>
      <c r="B14081" s="11" t="s">
        <v>47</v>
      </c>
      <c r="C14081" s="11" t="s">
        <v>49</v>
      </c>
      <c r="D14081" s="11">
        <v>2020</v>
      </c>
      <c r="E14081" s="11" t="s">
        <v>30</v>
      </c>
      <c r="F14081" s="11">
        <v>150</v>
      </c>
      <c r="G14081" s="11" t="s">
        <v>24</v>
      </c>
      <c r="H14081" s="11" t="s">
        <v>24</v>
      </c>
      <c r="I14081" s="11" t="s">
        <v>31</v>
      </c>
      <c r="J14081" s="11">
        <v>10</v>
      </c>
      <c r="K14081" s="12">
        <v>1.7096100851361389</v>
      </c>
      <c r="L14081" s="13">
        <v>0</v>
      </c>
      <c r="M14081" s="14">
        <f t="shared" si="1704"/>
        <v>0</v>
      </c>
      <c r="N14081" s="15">
        <f t="shared" si="1705"/>
        <v>2.5</v>
      </c>
      <c r="O14081" s="14">
        <f t="shared" si="1706"/>
        <v>1</v>
      </c>
      <c r="P14081" s="15" t="s">
        <v>25</v>
      </c>
      <c r="Q14081" s="14" t="str">
        <f t="shared" si="1707"/>
        <v>No</v>
      </c>
      <c r="R14081" s="15">
        <f t="shared" si="1708"/>
        <v>0</v>
      </c>
      <c r="S14081" s="14">
        <f t="shared" si="1709"/>
        <v>1</v>
      </c>
      <c r="T14081" s="15">
        <f t="shared" si="1710"/>
        <v>2653</v>
      </c>
    </row>
    <row r="14082" spans="1:20" x14ac:dyDescent="0.2">
      <c r="A14082" s="11"/>
      <c r="B14082" s="11" t="s">
        <v>47</v>
      </c>
      <c r="C14082" s="11" t="s">
        <v>49</v>
      </c>
      <c r="D14082" s="11">
        <v>2020</v>
      </c>
      <c r="E14082" s="11" t="s">
        <v>30</v>
      </c>
      <c r="F14082" s="11">
        <v>200</v>
      </c>
      <c r="G14082" s="11" t="s">
        <v>24</v>
      </c>
      <c r="H14082" s="11" t="s">
        <v>24</v>
      </c>
      <c r="I14082" s="11" t="s">
        <v>31</v>
      </c>
      <c r="J14082" s="11">
        <v>10</v>
      </c>
      <c r="K14082" s="12">
        <v>3.9041544437484438E-3</v>
      </c>
      <c r="L14082" s="13">
        <v>0</v>
      </c>
      <c r="M14082" s="14">
        <f t="shared" si="1704"/>
        <v>0</v>
      </c>
      <c r="N14082" s="15">
        <f t="shared" si="1705"/>
        <v>2.5</v>
      </c>
      <c r="O14082" s="14">
        <f t="shared" si="1706"/>
        <v>1</v>
      </c>
      <c r="P14082" s="15" t="s">
        <v>25</v>
      </c>
      <c r="Q14082" s="14" t="str">
        <f t="shared" si="1707"/>
        <v>No</v>
      </c>
      <c r="R14082" s="15">
        <f t="shared" si="1708"/>
        <v>0</v>
      </c>
      <c r="S14082" s="14">
        <f t="shared" si="1709"/>
        <v>1</v>
      </c>
      <c r="T14082" s="15">
        <f t="shared" si="1710"/>
        <v>2653</v>
      </c>
    </row>
    <row r="14083" spans="1:20" x14ac:dyDescent="0.2">
      <c r="A14083" s="11"/>
      <c r="B14083" s="11" t="s">
        <v>47</v>
      </c>
      <c r="C14083" s="11" t="s">
        <v>49</v>
      </c>
      <c r="D14083" s="11">
        <v>2020</v>
      </c>
      <c r="E14083" s="11" t="s">
        <v>30</v>
      </c>
      <c r="F14083" s="11">
        <v>250</v>
      </c>
      <c r="G14083" s="11" t="s">
        <v>24</v>
      </c>
      <c r="H14083" s="11" t="s">
        <v>24</v>
      </c>
      <c r="I14083" s="11" t="s">
        <v>31</v>
      </c>
      <c r="J14083" s="11">
        <v>10</v>
      </c>
      <c r="K14083" s="12">
        <v>3.9619080652432956E-2</v>
      </c>
      <c r="L14083" s="13">
        <v>0</v>
      </c>
      <c r="M14083" s="14">
        <f t="shared" ref="M14083:M14146" si="1711">L14083/3</f>
        <v>0</v>
      </c>
      <c r="N14083" s="15">
        <f t="shared" ref="N14083:N14146" si="1712">IF(F14083&lt;=320,2.5,1)</f>
        <v>2.5</v>
      </c>
      <c r="O14083" s="14">
        <f t="shared" ref="O14083:O14146" si="1713">1-(M14083/N14083)</f>
        <v>1</v>
      </c>
      <c r="P14083" s="15" t="s">
        <v>25</v>
      </c>
      <c r="Q14083" s="14" t="str">
        <f t="shared" ref="Q14083:Q14146" si="1714">IF(AND(O14083&lt;0.5,O14083&gt;-0.5),"Yes","No")</f>
        <v>No</v>
      </c>
      <c r="R14083" s="15">
        <f t="shared" si="1708"/>
        <v>0</v>
      </c>
      <c r="S14083" s="14">
        <f t="shared" si="1709"/>
        <v>1</v>
      </c>
      <c r="T14083" s="15">
        <f t="shared" si="1710"/>
        <v>2653</v>
      </c>
    </row>
    <row r="14084" spans="1:20" x14ac:dyDescent="0.2">
      <c r="A14084" s="11"/>
      <c r="B14084" s="11" t="s">
        <v>28</v>
      </c>
      <c r="C14084" s="11" t="s">
        <v>49</v>
      </c>
      <c r="D14084" s="11">
        <v>2020</v>
      </c>
      <c r="E14084" s="11" t="s">
        <v>30</v>
      </c>
      <c r="F14084" s="11">
        <v>300</v>
      </c>
      <c r="G14084" s="11" t="s">
        <v>24</v>
      </c>
      <c r="H14084" s="11" t="s">
        <v>24</v>
      </c>
      <c r="I14084" s="11" t="s">
        <v>31</v>
      </c>
      <c r="J14084" s="11">
        <v>10</v>
      </c>
      <c r="K14084" s="12">
        <v>5.7023845626501767E-4</v>
      </c>
      <c r="L14084" s="13">
        <v>0</v>
      </c>
      <c r="M14084" s="14">
        <f t="shared" si="1711"/>
        <v>0</v>
      </c>
      <c r="N14084" s="15">
        <f t="shared" si="1712"/>
        <v>2.5</v>
      </c>
      <c r="O14084" s="14">
        <f t="shared" si="1713"/>
        <v>1</v>
      </c>
      <c r="P14084" s="15" t="s">
        <v>25</v>
      </c>
      <c r="Q14084" s="14" t="str">
        <f t="shared" si="1714"/>
        <v>No</v>
      </c>
      <c r="R14084" s="15">
        <f t="shared" ref="R14084:R14147" si="1715">M14084/(K14084/1000)</f>
        <v>0</v>
      </c>
      <c r="S14084" s="14">
        <f t="shared" ref="S14084:S14147" si="1716">IF(R14084&lt;=125,1,IF(R14084&lt;250,2,IF(R14084&lt;500,3,IF(R14084&lt;1000,4,5))))</f>
        <v>1</v>
      </c>
      <c r="T14084" s="15">
        <f t="shared" ref="T14084:T14147" si="1717">RANK(R14084,$R$3:$R$14561)</f>
        <v>2653</v>
      </c>
    </row>
    <row r="14085" spans="1:20" x14ac:dyDescent="0.2">
      <c r="A14085" s="11"/>
      <c r="B14085" s="11" t="s">
        <v>28</v>
      </c>
      <c r="C14085" s="11" t="s">
        <v>49</v>
      </c>
      <c r="D14085" s="11">
        <v>2020</v>
      </c>
      <c r="E14085" s="11" t="s">
        <v>34</v>
      </c>
      <c r="F14085" s="11">
        <v>350</v>
      </c>
      <c r="G14085" s="11" t="s">
        <v>24</v>
      </c>
      <c r="H14085" s="11" t="s">
        <v>24</v>
      </c>
      <c r="I14085" s="11" t="s">
        <v>31</v>
      </c>
      <c r="J14085" s="11">
        <v>10</v>
      </c>
      <c r="K14085" s="12">
        <v>7.0649336268525367E-3</v>
      </c>
      <c r="L14085" s="13">
        <v>0</v>
      </c>
      <c r="M14085" s="14">
        <f t="shared" si="1711"/>
        <v>0</v>
      </c>
      <c r="N14085" s="15">
        <f t="shared" si="1712"/>
        <v>1</v>
      </c>
      <c r="O14085" s="14">
        <f t="shared" si="1713"/>
        <v>1</v>
      </c>
      <c r="P14085" s="15" t="s">
        <v>25</v>
      </c>
      <c r="Q14085" s="14" t="str">
        <f t="shared" si="1714"/>
        <v>No</v>
      </c>
      <c r="R14085" s="15">
        <f t="shared" si="1715"/>
        <v>0</v>
      </c>
      <c r="S14085" s="14">
        <f t="shared" si="1716"/>
        <v>1</v>
      </c>
      <c r="T14085" s="15">
        <f t="shared" si="1717"/>
        <v>2653</v>
      </c>
    </row>
    <row r="14086" spans="1:20" x14ac:dyDescent="0.2">
      <c r="A14086" s="11"/>
      <c r="B14086" s="11" t="s">
        <v>47</v>
      </c>
      <c r="C14086" s="11" t="s">
        <v>49</v>
      </c>
      <c r="D14086" s="11">
        <v>2020</v>
      </c>
      <c r="E14086" s="11" t="s">
        <v>40</v>
      </c>
      <c r="F14086" s="11">
        <v>550</v>
      </c>
      <c r="G14086" s="11" t="s">
        <v>24</v>
      </c>
      <c r="H14086" s="11" t="s">
        <v>24</v>
      </c>
      <c r="I14086" s="11" t="s">
        <v>31</v>
      </c>
      <c r="J14086" s="11">
        <v>10</v>
      </c>
      <c r="K14086" s="12">
        <v>0.21291963460742561</v>
      </c>
      <c r="L14086" s="13">
        <v>0</v>
      </c>
      <c r="M14086" s="14">
        <f t="shared" si="1711"/>
        <v>0</v>
      </c>
      <c r="N14086" s="15">
        <f t="shared" si="1712"/>
        <v>1</v>
      </c>
      <c r="O14086" s="14">
        <f t="shared" si="1713"/>
        <v>1</v>
      </c>
      <c r="P14086" s="15" t="s">
        <v>25</v>
      </c>
      <c r="Q14086" s="14" t="str">
        <f t="shared" si="1714"/>
        <v>No</v>
      </c>
      <c r="R14086" s="15">
        <f t="shared" si="1715"/>
        <v>0</v>
      </c>
      <c r="S14086" s="14">
        <f t="shared" si="1716"/>
        <v>1</v>
      </c>
      <c r="T14086" s="15">
        <f t="shared" si="1717"/>
        <v>2653</v>
      </c>
    </row>
    <row r="14087" spans="1:20" x14ac:dyDescent="0.2">
      <c r="A14087" s="11"/>
      <c r="B14087" s="11" t="s">
        <v>28</v>
      </c>
      <c r="C14087" s="11" t="s">
        <v>49</v>
      </c>
      <c r="D14087" s="11">
        <v>2020</v>
      </c>
      <c r="E14087" s="11" t="s">
        <v>39</v>
      </c>
      <c r="F14087" s="11">
        <v>3800</v>
      </c>
      <c r="G14087" s="11" t="s">
        <v>24</v>
      </c>
      <c r="H14087" s="11" t="s">
        <v>24</v>
      </c>
      <c r="I14087" s="11" t="s">
        <v>31</v>
      </c>
      <c r="J14087" s="11">
        <v>10</v>
      </c>
      <c r="K14087" s="12">
        <v>2.4958140746464403E-3</v>
      </c>
      <c r="L14087" s="13">
        <v>0</v>
      </c>
      <c r="M14087" s="14">
        <f t="shared" si="1711"/>
        <v>0</v>
      </c>
      <c r="N14087" s="15">
        <f t="shared" si="1712"/>
        <v>1</v>
      </c>
      <c r="O14087" s="14">
        <f t="shared" si="1713"/>
        <v>1</v>
      </c>
      <c r="P14087" s="15" t="s">
        <v>25</v>
      </c>
      <c r="Q14087" s="14" t="str">
        <f t="shared" si="1714"/>
        <v>No</v>
      </c>
      <c r="R14087" s="15">
        <f t="shared" si="1715"/>
        <v>0</v>
      </c>
      <c r="S14087" s="14">
        <f t="shared" si="1716"/>
        <v>1</v>
      </c>
      <c r="T14087" s="15">
        <f t="shared" si="1717"/>
        <v>2653</v>
      </c>
    </row>
    <row r="14088" spans="1:20" x14ac:dyDescent="0.2">
      <c r="A14088" s="11"/>
      <c r="B14088" s="11" t="s">
        <v>28</v>
      </c>
      <c r="C14088" s="11" t="s">
        <v>49</v>
      </c>
      <c r="D14088" s="11">
        <v>2020</v>
      </c>
      <c r="E14088" s="11" t="s">
        <v>30</v>
      </c>
      <c r="F14088" s="11">
        <v>50</v>
      </c>
      <c r="G14088" s="11" t="s">
        <v>24</v>
      </c>
      <c r="H14088" s="11" t="s">
        <v>24</v>
      </c>
      <c r="I14088" s="11" t="s">
        <v>36</v>
      </c>
      <c r="J14088" s="11">
        <v>15</v>
      </c>
      <c r="K14088" s="12">
        <v>1.2276242205012092E-3</v>
      </c>
      <c r="L14088" s="13">
        <v>0</v>
      </c>
      <c r="M14088" s="14">
        <f t="shared" si="1711"/>
        <v>0</v>
      </c>
      <c r="N14088" s="15">
        <f t="shared" si="1712"/>
        <v>2.5</v>
      </c>
      <c r="O14088" s="14">
        <f t="shared" si="1713"/>
        <v>1</v>
      </c>
      <c r="P14088" s="15" t="s">
        <v>25</v>
      </c>
      <c r="Q14088" s="14" t="str">
        <f t="shared" si="1714"/>
        <v>No</v>
      </c>
      <c r="R14088" s="15">
        <f t="shared" si="1715"/>
        <v>0</v>
      </c>
      <c r="S14088" s="14">
        <f t="shared" si="1716"/>
        <v>1</v>
      </c>
      <c r="T14088" s="15">
        <f t="shared" si="1717"/>
        <v>2653</v>
      </c>
    </row>
    <row r="14089" spans="1:20" x14ac:dyDescent="0.2">
      <c r="A14089" s="11"/>
      <c r="B14089" s="11" t="s">
        <v>47</v>
      </c>
      <c r="C14089" s="11" t="s">
        <v>49</v>
      </c>
      <c r="D14089" s="11">
        <v>2020</v>
      </c>
      <c r="E14089" s="11" t="s">
        <v>30</v>
      </c>
      <c r="F14089" s="11">
        <v>50</v>
      </c>
      <c r="G14089" s="11" t="s">
        <v>24</v>
      </c>
      <c r="H14089" s="11" t="s">
        <v>24</v>
      </c>
      <c r="I14089" s="11" t="s">
        <v>36</v>
      </c>
      <c r="J14089" s="11">
        <v>15</v>
      </c>
      <c r="K14089" s="12">
        <v>9.8073745526659727E-3</v>
      </c>
      <c r="L14089" s="13">
        <v>0</v>
      </c>
      <c r="M14089" s="14">
        <f t="shared" si="1711"/>
        <v>0</v>
      </c>
      <c r="N14089" s="15">
        <f t="shared" si="1712"/>
        <v>2.5</v>
      </c>
      <c r="O14089" s="14">
        <f t="shared" si="1713"/>
        <v>1</v>
      </c>
      <c r="P14089" s="15" t="s">
        <v>25</v>
      </c>
      <c r="Q14089" s="14" t="str">
        <f t="shared" si="1714"/>
        <v>No</v>
      </c>
      <c r="R14089" s="15">
        <f t="shared" si="1715"/>
        <v>0</v>
      </c>
      <c r="S14089" s="14">
        <f t="shared" si="1716"/>
        <v>1</v>
      </c>
      <c r="T14089" s="15">
        <f t="shared" si="1717"/>
        <v>2653</v>
      </c>
    </row>
    <row r="14090" spans="1:20" x14ac:dyDescent="0.2">
      <c r="A14090" s="11"/>
      <c r="B14090" s="11" t="s">
        <v>47</v>
      </c>
      <c r="C14090" s="11" t="s">
        <v>49</v>
      </c>
      <c r="D14090" s="11">
        <v>2020</v>
      </c>
      <c r="E14090" s="11" t="s">
        <v>30</v>
      </c>
      <c r="F14090" s="11">
        <v>50</v>
      </c>
      <c r="G14090" s="11" t="s">
        <v>24</v>
      </c>
      <c r="H14090" s="11" t="s">
        <v>24</v>
      </c>
      <c r="I14090" s="11" t="s">
        <v>37</v>
      </c>
      <c r="J14090" s="11">
        <v>15</v>
      </c>
      <c r="K14090" s="12">
        <v>6.8251104261694576E-2</v>
      </c>
      <c r="L14090" s="13">
        <v>0</v>
      </c>
      <c r="M14090" s="14">
        <f t="shared" si="1711"/>
        <v>0</v>
      </c>
      <c r="N14090" s="15">
        <f t="shared" si="1712"/>
        <v>2.5</v>
      </c>
      <c r="O14090" s="14">
        <f t="shared" si="1713"/>
        <v>1</v>
      </c>
      <c r="P14090" s="15" t="s">
        <v>25</v>
      </c>
      <c r="Q14090" s="14" t="str">
        <f t="shared" si="1714"/>
        <v>No</v>
      </c>
      <c r="R14090" s="15">
        <f t="shared" si="1715"/>
        <v>0</v>
      </c>
      <c r="S14090" s="14">
        <f t="shared" si="1716"/>
        <v>1</v>
      </c>
      <c r="T14090" s="15">
        <f t="shared" si="1717"/>
        <v>2653</v>
      </c>
    </row>
    <row r="14091" spans="1:20" x14ac:dyDescent="0.2">
      <c r="A14091" s="11"/>
      <c r="B14091" s="11" t="s">
        <v>28</v>
      </c>
      <c r="C14091" s="11" t="s">
        <v>49</v>
      </c>
      <c r="D14091" s="11">
        <v>2020</v>
      </c>
      <c r="E14091" s="11" t="s">
        <v>30</v>
      </c>
      <c r="F14091" s="11">
        <v>50</v>
      </c>
      <c r="G14091" s="11" t="s">
        <v>24</v>
      </c>
      <c r="H14091" s="11" t="s">
        <v>24</v>
      </c>
      <c r="I14091" s="11" t="s">
        <v>33</v>
      </c>
      <c r="J14091" s="11">
        <v>15</v>
      </c>
      <c r="K14091" s="12">
        <v>1.5622572301752851E-2</v>
      </c>
      <c r="L14091" s="13">
        <v>0</v>
      </c>
      <c r="M14091" s="14">
        <f t="shared" si="1711"/>
        <v>0</v>
      </c>
      <c r="N14091" s="15">
        <f t="shared" si="1712"/>
        <v>2.5</v>
      </c>
      <c r="O14091" s="14">
        <f t="shared" si="1713"/>
        <v>1</v>
      </c>
      <c r="P14091" s="15" t="s">
        <v>25</v>
      </c>
      <c r="Q14091" s="14" t="str">
        <f t="shared" si="1714"/>
        <v>No</v>
      </c>
      <c r="R14091" s="15">
        <f t="shared" si="1715"/>
        <v>0</v>
      </c>
      <c r="S14091" s="14">
        <f t="shared" si="1716"/>
        <v>1</v>
      </c>
      <c r="T14091" s="15">
        <f t="shared" si="1717"/>
        <v>2653</v>
      </c>
    </row>
    <row r="14092" spans="1:20" x14ac:dyDescent="0.2">
      <c r="A14092" s="11"/>
      <c r="B14092" s="11" t="s">
        <v>47</v>
      </c>
      <c r="C14092" s="11" t="s">
        <v>49</v>
      </c>
      <c r="D14092" s="11">
        <v>2020</v>
      </c>
      <c r="E14092" s="11" t="s">
        <v>30</v>
      </c>
      <c r="F14092" s="11">
        <v>50</v>
      </c>
      <c r="G14092" s="11" t="s">
        <v>24</v>
      </c>
      <c r="H14092" s="11" t="s">
        <v>24</v>
      </c>
      <c r="I14092" s="11" t="s">
        <v>33</v>
      </c>
      <c r="J14092" s="11">
        <v>15</v>
      </c>
      <c r="K14092" s="12">
        <v>0.18943821174381886</v>
      </c>
      <c r="L14092" s="13">
        <v>0</v>
      </c>
      <c r="M14092" s="14">
        <f t="shared" si="1711"/>
        <v>0</v>
      </c>
      <c r="N14092" s="15">
        <f t="shared" si="1712"/>
        <v>2.5</v>
      </c>
      <c r="O14092" s="14">
        <f t="shared" si="1713"/>
        <v>1</v>
      </c>
      <c r="P14092" s="15" t="s">
        <v>25</v>
      </c>
      <c r="Q14092" s="14" t="str">
        <f t="shared" si="1714"/>
        <v>No</v>
      </c>
      <c r="R14092" s="15">
        <f t="shared" si="1715"/>
        <v>0</v>
      </c>
      <c r="S14092" s="14">
        <f t="shared" si="1716"/>
        <v>1</v>
      </c>
      <c r="T14092" s="15">
        <f t="shared" si="1717"/>
        <v>2653</v>
      </c>
    </row>
    <row r="14093" spans="1:20" x14ac:dyDescent="0.2">
      <c r="A14093" s="11"/>
      <c r="B14093" s="11" t="s">
        <v>47</v>
      </c>
      <c r="C14093" s="11" t="s">
        <v>49</v>
      </c>
      <c r="D14093" s="11">
        <v>2020</v>
      </c>
      <c r="E14093" s="11" t="s">
        <v>30</v>
      </c>
      <c r="F14093" s="11">
        <v>50</v>
      </c>
      <c r="G14093" s="11" t="s">
        <v>24</v>
      </c>
      <c r="H14093" s="11" t="s">
        <v>24</v>
      </c>
      <c r="I14093" s="11" t="s">
        <v>31</v>
      </c>
      <c r="J14093" s="11">
        <v>15</v>
      </c>
      <c r="K14093" s="12">
        <v>1.7773510984894358</v>
      </c>
      <c r="L14093" s="13">
        <v>0</v>
      </c>
      <c r="M14093" s="14">
        <f t="shared" si="1711"/>
        <v>0</v>
      </c>
      <c r="N14093" s="15">
        <f t="shared" si="1712"/>
        <v>2.5</v>
      </c>
      <c r="O14093" s="14">
        <f t="shared" si="1713"/>
        <v>1</v>
      </c>
      <c r="P14093" s="15" t="s">
        <v>25</v>
      </c>
      <c r="Q14093" s="14" t="str">
        <f t="shared" si="1714"/>
        <v>No</v>
      </c>
      <c r="R14093" s="15">
        <f t="shared" si="1715"/>
        <v>0</v>
      </c>
      <c r="S14093" s="14">
        <f t="shared" si="1716"/>
        <v>1</v>
      </c>
      <c r="T14093" s="15">
        <f t="shared" si="1717"/>
        <v>2653</v>
      </c>
    </row>
    <row r="14094" spans="1:20" x14ac:dyDescent="0.2">
      <c r="A14094" s="11"/>
      <c r="B14094" s="11" t="s">
        <v>28</v>
      </c>
      <c r="C14094" s="11" t="s">
        <v>49</v>
      </c>
      <c r="D14094" s="11">
        <v>2020</v>
      </c>
      <c r="E14094" s="11" t="s">
        <v>30</v>
      </c>
      <c r="F14094" s="11">
        <v>100</v>
      </c>
      <c r="G14094" s="11" t="s">
        <v>24</v>
      </c>
      <c r="H14094" s="11" t="s">
        <v>24</v>
      </c>
      <c r="I14094" s="11" t="s">
        <v>37</v>
      </c>
      <c r="J14094" s="11">
        <v>15</v>
      </c>
      <c r="K14094" s="12">
        <v>1.532483039360758E-2</v>
      </c>
      <c r="L14094" s="13">
        <v>0</v>
      </c>
      <c r="M14094" s="14">
        <f t="shared" si="1711"/>
        <v>0</v>
      </c>
      <c r="N14094" s="15">
        <f t="shared" si="1712"/>
        <v>2.5</v>
      </c>
      <c r="O14094" s="14">
        <f t="shared" si="1713"/>
        <v>1</v>
      </c>
      <c r="P14094" s="15" t="s">
        <v>25</v>
      </c>
      <c r="Q14094" s="14" t="str">
        <f t="shared" si="1714"/>
        <v>No</v>
      </c>
      <c r="R14094" s="15">
        <f t="shared" si="1715"/>
        <v>0</v>
      </c>
      <c r="S14094" s="14">
        <f t="shared" si="1716"/>
        <v>1</v>
      </c>
      <c r="T14094" s="15">
        <f t="shared" si="1717"/>
        <v>2653</v>
      </c>
    </row>
    <row r="14095" spans="1:20" x14ac:dyDescent="0.2">
      <c r="A14095" s="11"/>
      <c r="B14095" s="11" t="s">
        <v>28</v>
      </c>
      <c r="C14095" s="11" t="s">
        <v>49</v>
      </c>
      <c r="D14095" s="11">
        <v>2020</v>
      </c>
      <c r="E14095" s="11" t="s">
        <v>30</v>
      </c>
      <c r="F14095" s="11">
        <v>100</v>
      </c>
      <c r="G14095" s="11" t="s">
        <v>24</v>
      </c>
      <c r="H14095" s="11" t="s">
        <v>24</v>
      </c>
      <c r="I14095" s="11" t="s">
        <v>31</v>
      </c>
      <c r="J14095" s="11">
        <v>15</v>
      </c>
      <c r="K14095" s="12">
        <v>1.0428430840194766E-3</v>
      </c>
      <c r="L14095" s="13">
        <v>0</v>
      </c>
      <c r="M14095" s="14">
        <f t="shared" si="1711"/>
        <v>0</v>
      </c>
      <c r="N14095" s="15">
        <f t="shared" si="1712"/>
        <v>2.5</v>
      </c>
      <c r="O14095" s="14">
        <f t="shared" si="1713"/>
        <v>1</v>
      </c>
      <c r="P14095" s="15" t="s">
        <v>25</v>
      </c>
      <c r="Q14095" s="14" t="str">
        <f t="shared" si="1714"/>
        <v>No</v>
      </c>
      <c r="R14095" s="15">
        <f t="shared" si="1715"/>
        <v>0</v>
      </c>
      <c r="S14095" s="14">
        <f t="shared" si="1716"/>
        <v>1</v>
      </c>
      <c r="T14095" s="15">
        <f t="shared" si="1717"/>
        <v>2653</v>
      </c>
    </row>
    <row r="14096" spans="1:20" x14ac:dyDescent="0.2">
      <c r="A14096" s="11"/>
      <c r="B14096" s="11" t="s">
        <v>47</v>
      </c>
      <c r="C14096" s="11" t="s">
        <v>49</v>
      </c>
      <c r="D14096" s="11">
        <v>2020</v>
      </c>
      <c r="E14096" s="11" t="s">
        <v>30</v>
      </c>
      <c r="F14096" s="11">
        <v>100</v>
      </c>
      <c r="G14096" s="11" t="s">
        <v>24</v>
      </c>
      <c r="H14096" s="11" t="s">
        <v>24</v>
      </c>
      <c r="I14096" s="11" t="s">
        <v>31</v>
      </c>
      <c r="J14096" s="11">
        <v>15</v>
      </c>
      <c r="K14096" s="12">
        <v>0.10913180099005798</v>
      </c>
      <c r="L14096" s="13">
        <v>0</v>
      </c>
      <c r="M14096" s="14">
        <f t="shared" si="1711"/>
        <v>0</v>
      </c>
      <c r="N14096" s="15">
        <f t="shared" si="1712"/>
        <v>2.5</v>
      </c>
      <c r="O14096" s="14">
        <f t="shared" si="1713"/>
        <v>1</v>
      </c>
      <c r="P14096" s="15" t="s">
        <v>25</v>
      </c>
      <c r="Q14096" s="14" t="str">
        <f t="shared" si="1714"/>
        <v>No</v>
      </c>
      <c r="R14096" s="15">
        <f t="shared" si="1715"/>
        <v>0</v>
      </c>
      <c r="S14096" s="14">
        <f t="shared" si="1716"/>
        <v>1</v>
      </c>
      <c r="T14096" s="15">
        <f t="shared" si="1717"/>
        <v>2653</v>
      </c>
    </row>
    <row r="14097" spans="1:20" x14ac:dyDescent="0.2">
      <c r="A14097" s="11"/>
      <c r="B14097" s="11" t="s">
        <v>28</v>
      </c>
      <c r="C14097" s="11" t="s">
        <v>49</v>
      </c>
      <c r="D14097" s="11">
        <v>2020</v>
      </c>
      <c r="E14097" s="11" t="s">
        <v>30</v>
      </c>
      <c r="F14097" s="11">
        <v>150</v>
      </c>
      <c r="G14097" s="11" t="s">
        <v>24</v>
      </c>
      <c r="H14097" s="11" t="s">
        <v>24</v>
      </c>
      <c r="I14097" s="11" t="s">
        <v>31</v>
      </c>
      <c r="J14097" s="11">
        <v>15</v>
      </c>
      <c r="K14097" s="12">
        <v>7.1065161995671443E-3</v>
      </c>
      <c r="L14097" s="13">
        <v>0</v>
      </c>
      <c r="M14097" s="14">
        <f t="shared" si="1711"/>
        <v>0</v>
      </c>
      <c r="N14097" s="15">
        <f t="shared" si="1712"/>
        <v>2.5</v>
      </c>
      <c r="O14097" s="14">
        <f t="shared" si="1713"/>
        <v>1</v>
      </c>
      <c r="P14097" s="15" t="s">
        <v>25</v>
      </c>
      <c r="Q14097" s="14" t="str">
        <f t="shared" si="1714"/>
        <v>No</v>
      </c>
      <c r="R14097" s="15">
        <f t="shared" si="1715"/>
        <v>0</v>
      </c>
      <c r="S14097" s="14">
        <f t="shared" si="1716"/>
        <v>1</v>
      </c>
      <c r="T14097" s="15">
        <f t="shared" si="1717"/>
        <v>2653</v>
      </c>
    </row>
    <row r="14098" spans="1:20" x14ac:dyDescent="0.2">
      <c r="A14098" s="11"/>
      <c r="B14098" s="11" t="s">
        <v>47</v>
      </c>
      <c r="C14098" s="11" t="s">
        <v>49</v>
      </c>
      <c r="D14098" s="11">
        <v>2020</v>
      </c>
      <c r="E14098" s="11" t="s">
        <v>30</v>
      </c>
      <c r="F14098" s="11">
        <v>150</v>
      </c>
      <c r="G14098" s="11" t="s">
        <v>24</v>
      </c>
      <c r="H14098" s="11" t="s">
        <v>24</v>
      </c>
      <c r="I14098" s="11" t="s">
        <v>31</v>
      </c>
      <c r="J14098" s="11">
        <v>15</v>
      </c>
      <c r="K14098" s="12">
        <v>0.10528393842007076</v>
      </c>
      <c r="L14098" s="13">
        <v>0</v>
      </c>
      <c r="M14098" s="14">
        <f t="shared" si="1711"/>
        <v>0</v>
      </c>
      <c r="N14098" s="15">
        <f t="shared" si="1712"/>
        <v>2.5</v>
      </c>
      <c r="O14098" s="14">
        <f t="shared" si="1713"/>
        <v>1</v>
      </c>
      <c r="P14098" s="15" t="s">
        <v>25</v>
      </c>
      <c r="Q14098" s="14" t="str">
        <f t="shared" si="1714"/>
        <v>No</v>
      </c>
      <c r="R14098" s="15">
        <f t="shared" si="1715"/>
        <v>0</v>
      </c>
      <c r="S14098" s="14">
        <f t="shared" si="1716"/>
        <v>1</v>
      </c>
      <c r="T14098" s="15">
        <f t="shared" si="1717"/>
        <v>2653</v>
      </c>
    </row>
    <row r="14099" spans="1:20" x14ac:dyDescent="0.2">
      <c r="A14099" s="11"/>
      <c r="B14099" s="11" t="s">
        <v>47</v>
      </c>
      <c r="C14099" s="11" t="s">
        <v>49</v>
      </c>
      <c r="D14099" s="11">
        <v>2020</v>
      </c>
      <c r="E14099" s="11" t="s">
        <v>30</v>
      </c>
      <c r="F14099" s="11">
        <v>200</v>
      </c>
      <c r="G14099" s="11" t="s">
        <v>24</v>
      </c>
      <c r="H14099" s="11" t="s">
        <v>24</v>
      </c>
      <c r="I14099" s="11" t="s">
        <v>31</v>
      </c>
      <c r="J14099" s="11">
        <v>15</v>
      </c>
      <c r="K14099" s="12">
        <v>3.2098873373861475E-3</v>
      </c>
      <c r="L14099" s="13">
        <v>0</v>
      </c>
      <c r="M14099" s="14">
        <f t="shared" si="1711"/>
        <v>0</v>
      </c>
      <c r="N14099" s="15">
        <f t="shared" si="1712"/>
        <v>2.5</v>
      </c>
      <c r="O14099" s="14">
        <f t="shared" si="1713"/>
        <v>1</v>
      </c>
      <c r="P14099" s="15" t="s">
        <v>25</v>
      </c>
      <c r="Q14099" s="14" t="str">
        <f t="shared" si="1714"/>
        <v>No</v>
      </c>
      <c r="R14099" s="15">
        <f t="shared" si="1715"/>
        <v>0</v>
      </c>
      <c r="S14099" s="14">
        <f t="shared" si="1716"/>
        <v>1</v>
      </c>
      <c r="T14099" s="15">
        <f t="shared" si="1717"/>
        <v>2653</v>
      </c>
    </row>
    <row r="14100" spans="1:20" x14ac:dyDescent="0.2">
      <c r="A14100" s="11"/>
      <c r="B14100" s="11" t="s">
        <v>47</v>
      </c>
      <c r="C14100" s="11" t="s">
        <v>49</v>
      </c>
      <c r="D14100" s="11">
        <v>2020</v>
      </c>
      <c r="E14100" s="11" t="s">
        <v>30</v>
      </c>
      <c r="F14100" s="11">
        <v>300</v>
      </c>
      <c r="G14100" s="11" t="s">
        <v>24</v>
      </c>
      <c r="H14100" s="11" t="s">
        <v>24</v>
      </c>
      <c r="I14100" s="11" t="s">
        <v>31</v>
      </c>
      <c r="J14100" s="11">
        <v>15</v>
      </c>
      <c r="K14100" s="12">
        <v>2.6013687873630228E-2</v>
      </c>
      <c r="L14100" s="13">
        <v>0</v>
      </c>
      <c r="M14100" s="14">
        <f t="shared" si="1711"/>
        <v>0</v>
      </c>
      <c r="N14100" s="15">
        <f t="shared" si="1712"/>
        <v>2.5</v>
      </c>
      <c r="O14100" s="14">
        <f t="shared" si="1713"/>
        <v>1</v>
      </c>
      <c r="P14100" s="15" t="s">
        <v>25</v>
      </c>
      <c r="Q14100" s="14" t="str">
        <f t="shared" si="1714"/>
        <v>No</v>
      </c>
      <c r="R14100" s="15">
        <f t="shared" si="1715"/>
        <v>0</v>
      </c>
      <c r="S14100" s="14">
        <f t="shared" si="1716"/>
        <v>1</v>
      </c>
      <c r="T14100" s="15">
        <f t="shared" si="1717"/>
        <v>2653</v>
      </c>
    </row>
    <row r="14101" spans="1:20" x14ac:dyDescent="0.2">
      <c r="A14101" s="11"/>
      <c r="B14101" s="11" t="s">
        <v>47</v>
      </c>
      <c r="C14101" s="11" t="s">
        <v>49</v>
      </c>
      <c r="D14101" s="11">
        <v>2020</v>
      </c>
      <c r="E14101" s="11" t="s">
        <v>34</v>
      </c>
      <c r="F14101" s="11">
        <v>350</v>
      </c>
      <c r="G14101" s="11" t="s">
        <v>24</v>
      </c>
      <c r="H14101" s="11" t="s">
        <v>24</v>
      </c>
      <c r="I14101" s="11" t="s">
        <v>36</v>
      </c>
      <c r="J14101" s="11">
        <v>15</v>
      </c>
      <c r="K14101" s="12">
        <v>3.2514710343420719E-4</v>
      </c>
      <c r="L14101" s="13">
        <v>0</v>
      </c>
      <c r="M14101" s="14">
        <f t="shared" si="1711"/>
        <v>0</v>
      </c>
      <c r="N14101" s="15">
        <f t="shared" si="1712"/>
        <v>1</v>
      </c>
      <c r="O14101" s="14">
        <f t="shared" si="1713"/>
        <v>1</v>
      </c>
      <c r="P14101" s="15" t="s">
        <v>25</v>
      </c>
      <c r="Q14101" s="14" t="str">
        <f t="shared" si="1714"/>
        <v>No</v>
      </c>
      <c r="R14101" s="15">
        <f t="shared" si="1715"/>
        <v>0</v>
      </c>
      <c r="S14101" s="14">
        <f t="shared" si="1716"/>
        <v>1</v>
      </c>
      <c r="T14101" s="15">
        <f t="shared" si="1717"/>
        <v>2653</v>
      </c>
    </row>
    <row r="14102" spans="1:20" x14ac:dyDescent="0.2">
      <c r="A14102" s="11"/>
      <c r="B14102" s="11" t="s">
        <v>50</v>
      </c>
      <c r="C14102" s="11" t="s">
        <v>49</v>
      </c>
      <c r="D14102" s="11">
        <v>2020</v>
      </c>
      <c r="E14102" s="11" t="s">
        <v>34</v>
      </c>
      <c r="F14102" s="11">
        <v>450</v>
      </c>
      <c r="G14102" s="11" t="s">
        <v>24</v>
      </c>
      <c r="H14102" s="11" t="s">
        <v>24</v>
      </c>
      <c r="I14102" s="11" t="s">
        <v>36</v>
      </c>
      <c r="J14102" s="11">
        <v>15</v>
      </c>
      <c r="K14102" s="12">
        <v>6.8181047554560486E-3</v>
      </c>
      <c r="L14102" s="13">
        <v>0</v>
      </c>
      <c r="M14102" s="14">
        <f t="shared" si="1711"/>
        <v>0</v>
      </c>
      <c r="N14102" s="15">
        <f t="shared" si="1712"/>
        <v>1</v>
      </c>
      <c r="O14102" s="14">
        <f t="shared" si="1713"/>
        <v>1</v>
      </c>
      <c r="P14102" s="15" t="s">
        <v>25</v>
      </c>
      <c r="Q14102" s="14" t="str">
        <f t="shared" si="1714"/>
        <v>No</v>
      </c>
      <c r="R14102" s="15">
        <f t="shared" si="1715"/>
        <v>0</v>
      </c>
      <c r="S14102" s="14">
        <f t="shared" si="1716"/>
        <v>1</v>
      </c>
      <c r="T14102" s="15">
        <f t="shared" si="1717"/>
        <v>2653</v>
      </c>
    </row>
    <row r="14103" spans="1:20" x14ac:dyDescent="0.2">
      <c r="A14103" s="11"/>
      <c r="B14103" s="11" t="s">
        <v>47</v>
      </c>
      <c r="C14103" s="11" t="s">
        <v>49</v>
      </c>
      <c r="D14103" s="11">
        <v>2020</v>
      </c>
      <c r="E14103" s="11" t="s">
        <v>40</v>
      </c>
      <c r="F14103" s="11">
        <v>500</v>
      </c>
      <c r="G14103" s="11" t="s">
        <v>24</v>
      </c>
      <c r="H14103" s="11" t="s">
        <v>24</v>
      </c>
      <c r="I14103" s="11" t="s">
        <v>33</v>
      </c>
      <c r="J14103" s="11">
        <v>15</v>
      </c>
      <c r="K14103" s="12">
        <v>5.9087575720290081E-3</v>
      </c>
      <c r="L14103" s="13">
        <v>0</v>
      </c>
      <c r="M14103" s="14">
        <f t="shared" si="1711"/>
        <v>0</v>
      </c>
      <c r="N14103" s="15">
        <f t="shared" si="1712"/>
        <v>1</v>
      </c>
      <c r="O14103" s="14">
        <f t="shared" si="1713"/>
        <v>1</v>
      </c>
      <c r="P14103" s="15" t="s">
        <v>25</v>
      </c>
      <c r="Q14103" s="14" t="str">
        <f t="shared" si="1714"/>
        <v>No</v>
      </c>
      <c r="R14103" s="15">
        <f t="shared" si="1715"/>
        <v>0</v>
      </c>
      <c r="S14103" s="14">
        <f t="shared" si="1716"/>
        <v>1</v>
      </c>
      <c r="T14103" s="15">
        <f t="shared" si="1717"/>
        <v>2653</v>
      </c>
    </row>
    <row r="14104" spans="1:20" x14ac:dyDescent="0.2">
      <c r="A14104" s="11"/>
      <c r="B14104" s="11" t="s">
        <v>28</v>
      </c>
      <c r="C14104" s="11" t="s">
        <v>49</v>
      </c>
      <c r="D14104" s="11">
        <v>2020</v>
      </c>
      <c r="E14104" s="11" t="s">
        <v>30</v>
      </c>
      <c r="F14104" s="11">
        <v>50</v>
      </c>
      <c r="G14104" s="11" t="s">
        <v>24</v>
      </c>
      <c r="H14104" s="11" t="s">
        <v>24</v>
      </c>
      <c r="I14104" s="11" t="s">
        <v>36</v>
      </c>
      <c r="J14104" s="11">
        <v>20</v>
      </c>
      <c r="K14104" s="12">
        <v>1.2894907893926185E-3</v>
      </c>
      <c r="L14104" s="13">
        <v>0</v>
      </c>
      <c r="M14104" s="14">
        <f t="shared" si="1711"/>
        <v>0</v>
      </c>
      <c r="N14104" s="15">
        <f t="shared" si="1712"/>
        <v>2.5</v>
      </c>
      <c r="O14104" s="14">
        <f t="shared" si="1713"/>
        <v>1</v>
      </c>
      <c r="P14104" s="15" t="s">
        <v>25</v>
      </c>
      <c r="Q14104" s="14" t="str">
        <f t="shared" si="1714"/>
        <v>No</v>
      </c>
      <c r="R14104" s="15">
        <f t="shared" si="1715"/>
        <v>0</v>
      </c>
      <c r="S14104" s="14">
        <f t="shared" si="1716"/>
        <v>1</v>
      </c>
      <c r="T14104" s="15">
        <f t="shared" si="1717"/>
        <v>2653</v>
      </c>
    </row>
    <row r="14105" spans="1:20" x14ac:dyDescent="0.2">
      <c r="A14105" s="11"/>
      <c r="B14105" s="11" t="s">
        <v>47</v>
      </c>
      <c r="C14105" s="11" t="s">
        <v>49</v>
      </c>
      <c r="D14105" s="11">
        <v>2020</v>
      </c>
      <c r="E14105" s="11" t="s">
        <v>30</v>
      </c>
      <c r="F14105" s="11">
        <v>50</v>
      </c>
      <c r="G14105" s="11" t="s">
        <v>24</v>
      </c>
      <c r="H14105" s="11" t="s">
        <v>24</v>
      </c>
      <c r="I14105" s="11" t="s">
        <v>36</v>
      </c>
      <c r="J14105" s="11">
        <v>20</v>
      </c>
      <c r="K14105" s="12">
        <v>1.3010055078705802</v>
      </c>
      <c r="L14105" s="13">
        <v>0</v>
      </c>
      <c r="M14105" s="14">
        <f t="shared" si="1711"/>
        <v>0</v>
      </c>
      <c r="N14105" s="15">
        <f t="shared" si="1712"/>
        <v>2.5</v>
      </c>
      <c r="O14105" s="14">
        <f t="shared" si="1713"/>
        <v>1</v>
      </c>
      <c r="P14105" s="15" t="s">
        <v>25</v>
      </c>
      <c r="Q14105" s="14" t="str">
        <f t="shared" si="1714"/>
        <v>No</v>
      </c>
      <c r="R14105" s="15">
        <f t="shared" si="1715"/>
        <v>0</v>
      </c>
      <c r="S14105" s="14">
        <f t="shared" si="1716"/>
        <v>1</v>
      </c>
      <c r="T14105" s="15">
        <f t="shared" si="1717"/>
        <v>2653</v>
      </c>
    </row>
    <row r="14106" spans="1:20" x14ac:dyDescent="0.2">
      <c r="A14106" s="11"/>
      <c r="B14106" s="11" t="s">
        <v>47</v>
      </c>
      <c r="C14106" s="11" t="s">
        <v>49</v>
      </c>
      <c r="D14106" s="11">
        <v>2020</v>
      </c>
      <c r="E14106" s="11" t="s">
        <v>30</v>
      </c>
      <c r="F14106" s="11">
        <v>50</v>
      </c>
      <c r="G14106" s="11" t="s">
        <v>24</v>
      </c>
      <c r="H14106" s="11" t="s">
        <v>24</v>
      </c>
      <c r="I14106" s="11" t="s">
        <v>37</v>
      </c>
      <c r="J14106" s="11">
        <v>20</v>
      </c>
      <c r="K14106" s="12">
        <v>0.60320502319629266</v>
      </c>
      <c r="L14106" s="13">
        <v>1.0851674641148326</v>
      </c>
      <c r="M14106" s="14">
        <f t="shared" si="1711"/>
        <v>0.3617224880382775</v>
      </c>
      <c r="N14106" s="15">
        <f t="shared" si="1712"/>
        <v>2.5</v>
      </c>
      <c r="O14106" s="14">
        <f t="shared" si="1713"/>
        <v>0.85531100478468902</v>
      </c>
      <c r="P14106" s="15" t="s">
        <v>25</v>
      </c>
      <c r="Q14106" s="14" t="str">
        <f t="shared" si="1714"/>
        <v>No</v>
      </c>
      <c r="R14106" s="15">
        <f t="shared" si="1715"/>
        <v>599.66756596548964</v>
      </c>
      <c r="S14106" s="14">
        <f t="shared" si="1716"/>
        <v>4</v>
      </c>
      <c r="T14106" s="15">
        <f t="shared" si="1717"/>
        <v>663</v>
      </c>
    </row>
    <row r="14107" spans="1:20" x14ac:dyDescent="0.2">
      <c r="A14107" s="11"/>
      <c r="B14107" s="11" t="s">
        <v>28</v>
      </c>
      <c r="C14107" s="11" t="s">
        <v>49</v>
      </c>
      <c r="D14107" s="11">
        <v>2020</v>
      </c>
      <c r="E14107" s="11" t="s">
        <v>30</v>
      </c>
      <c r="F14107" s="11">
        <v>50</v>
      </c>
      <c r="G14107" s="11" t="s">
        <v>24</v>
      </c>
      <c r="H14107" s="11" t="s">
        <v>24</v>
      </c>
      <c r="I14107" s="11" t="s">
        <v>33</v>
      </c>
      <c r="J14107" s="11">
        <v>20</v>
      </c>
      <c r="K14107" s="12">
        <v>5.6169252621997168E-3</v>
      </c>
      <c r="L14107" s="13">
        <v>0</v>
      </c>
      <c r="M14107" s="14">
        <f t="shared" si="1711"/>
        <v>0</v>
      </c>
      <c r="N14107" s="15">
        <f t="shared" si="1712"/>
        <v>2.5</v>
      </c>
      <c r="O14107" s="14">
        <f t="shared" si="1713"/>
        <v>1</v>
      </c>
      <c r="P14107" s="15" t="s">
        <v>25</v>
      </c>
      <c r="Q14107" s="14" t="str">
        <f t="shared" si="1714"/>
        <v>No</v>
      </c>
      <c r="R14107" s="15">
        <f t="shared" si="1715"/>
        <v>0</v>
      </c>
      <c r="S14107" s="14">
        <f t="shared" si="1716"/>
        <v>1</v>
      </c>
      <c r="T14107" s="15">
        <f t="shared" si="1717"/>
        <v>2653</v>
      </c>
    </row>
    <row r="14108" spans="1:20" x14ac:dyDescent="0.2">
      <c r="A14108" s="11"/>
      <c r="B14108" s="11" t="s">
        <v>47</v>
      </c>
      <c r="C14108" s="11" t="s">
        <v>49</v>
      </c>
      <c r="D14108" s="11">
        <v>2020</v>
      </c>
      <c r="E14108" s="11" t="s">
        <v>30</v>
      </c>
      <c r="F14108" s="11">
        <v>50</v>
      </c>
      <c r="G14108" s="11" t="s">
        <v>24</v>
      </c>
      <c r="H14108" s="11" t="s">
        <v>24</v>
      </c>
      <c r="I14108" s="11" t="s">
        <v>33</v>
      </c>
      <c r="J14108" s="11">
        <v>20</v>
      </c>
      <c r="K14108" s="12">
        <v>2.4516607777504964</v>
      </c>
      <c r="L14108" s="13">
        <v>1.0851674641148326</v>
      </c>
      <c r="M14108" s="14">
        <f t="shared" si="1711"/>
        <v>0.3617224880382775</v>
      </c>
      <c r="N14108" s="15">
        <f t="shared" si="1712"/>
        <v>2.5</v>
      </c>
      <c r="O14108" s="14">
        <f t="shared" si="1713"/>
        <v>0.85531100478468902</v>
      </c>
      <c r="P14108" s="15" t="s">
        <v>25</v>
      </c>
      <c r="Q14108" s="14" t="str">
        <f t="shared" si="1714"/>
        <v>No</v>
      </c>
      <c r="R14108" s="15">
        <f t="shared" si="1715"/>
        <v>147.54181790605361</v>
      </c>
      <c r="S14108" s="14">
        <f t="shared" si="1716"/>
        <v>2</v>
      </c>
      <c r="T14108" s="15">
        <f t="shared" si="1717"/>
        <v>1882</v>
      </c>
    </row>
    <row r="14109" spans="1:20" x14ac:dyDescent="0.2">
      <c r="A14109" s="11"/>
      <c r="B14109" s="11" t="s">
        <v>47</v>
      </c>
      <c r="C14109" s="11" t="s">
        <v>49</v>
      </c>
      <c r="D14109" s="11">
        <v>2020</v>
      </c>
      <c r="E14109" s="11" t="s">
        <v>30</v>
      </c>
      <c r="F14109" s="11">
        <v>50</v>
      </c>
      <c r="G14109" s="11" t="s">
        <v>24</v>
      </c>
      <c r="H14109" s="11" t="s">
        <v>24</v>
      </c>
      <c r="I14109" s="11" t="s">
        <v>35</v>
      </c>
      <c r="J14109" s="11">
        <v>20</v>
      </c>
      <c r="K14109" s="12">
        <v>1.2669888043859199</v>
      </c>
      <c r="L14109" s="13">
        <v>0</v>
      </c>
      <c r="M14109" s="14">
        <f t="shared" si="1711"/>
        <v>0</v>
      </c>
      <c r="N14109" s="15">
        <f t="shared" si="1712"/>
        <v>2.5</v>
      </c>
      <c r="O14109" s="14">
        <f t="shared" si="1713"/>
        <v>1</v>
      </c>
      <c r="P14109" s="15" t="s">
        <v>25</v>
      </c>
      <c r="Q14109" s="14" t="str">
        <f t="shared" si="1714"/>
        <v>No</v>
      </c>
      <c r="R14109" s="15">
        <f t="shared" si="1715"/>
        <v>0</v>
      </c>
      <c r="S14109" s="14">
        <f t="shared" si="1716"/>
        <v>1</v>
      </c>
      <c r="T14109" s="15">
        <f t="shared" si="1717"/>
        <v>2653</v>
      </c>
    </row>
    <row r="14110" spans="1:20" x14ac:dyDescent="0.2">
      <c r="A14110" s="11"/>
      <c r="B14110" s="11" t="s">
        <v>28</v>
      </c>
      <c r="C14110" s="11" t="s">
        <v>49</v>
      </c>
      <c r="D14110" s="11">
        <v>2020</v>
      </c>
      <c r="E14110" s="11" t="s">
        <v>30</v>
      </c>
      <c r="F14110" s="11">
        <v>50</v>
      </c>
      <c r="G14110" s="11" t="s">
        <v>24</v>
      </c>
      <c r="H14110" s="11" t="s">
        <v>24</v>
      </c>
      <c r="I14110" s="11" t="s">
        <v>31</v>
      </c>
      <c r="J14110" s="11">
        <v>20</v>
      </c>
      <c r="K14110" s="12">
        <v>4.7060978947274087E-3</v>
      </c>
      <c r="L14110" s="13">
        <v>0</v>
      </c>
      <c r="M14110" s="14">
        <f t="shared" si="1711"/>
        <v>0</v>
      </c>
      <c r="N14110" s="15">
        <f t="shared" si="1712"/>
        <v>2.5</v>
      </c>
      <c r="O14110" s="14">
        <f t="shared" si="1713"/>
        <v>1</v>
      </c>
      <c r="P14110" s="15" t="s">
        <v>25</v>
      </c>
      <c r="Q14110" s="14" t="str">
        <f t="shared" si="1714"/>
        <v>No</v>
      </c>
      <c r="R14110" s="15">
        <f t="shared" si="1715"/>
        <v>0</v>
      </c>
      <c r="S14110" s="14">
        <f t="shared" si="1716"/>
        <v>1</v>
      </c>
      <c r="T14110" s="15">
        <f t="shared" si="1717"/>
        <v>2653</v>
      </c>
    </row>
    <row r="14111" spans="1:20" x14ac:dyDescent="0.2">
      <c r="A14111" s="11"/>
      <c r="B14111" s="11" t="s">
        <v>47</v>
      </c>
      <c r="C14111" s="11" t="s">
        <v>49</v>
      </c>
      <c r="D14111" s="11">
        <v>2020</v>
      </c>
      <c r="E14111" s="11" t="s">
        <v>30</v>
      </c>
      <c r="F14111" s="11">
        <v>50</v>
      </c>
      <c r="G14111" s="11" t="s">
        <v>24</v>
      </c>
      <c r="H14111" s="11" t="s">
        <v>24</v>
      </c>
      <c r="I14111" s="11" t="s">
        <v>31</v>
      </c>
      <c r="J14111" s="11">
        <v>20</v>
      </c>
      <c r="K14111" s="12">
        <v>14.54978028171648</v>
      </c>
      <c r="L14111" s="13">
        <v>0</v>
      </c>
      <c r="M14111" s="14">
        <f t="shared" si="1711"/>
        <v>0</v>
      </c>
      <c r="N14111" s="15">
        <f t="shared" si="1712"/>
        <v>2.5</v>
      </c>
      <c r="O14111" s="14">
        <f t="shared" si="1713"/>
        <v>1</v>
      </c>
      <c r="P14111" s="15" t="s">
        <v>25</v>
      </c>
      <c r="Q14111" s="14" t="str">
        <f t="shared" si="1714"/>
        <v>No</v>
      </c>
      <c r="R14111" s="15">
        <f t="shared" si="1715"/>
        <v>0</v>
      </c>
      <c r="S14111" s="14">
        <f t="shared" si="1716"/>
        <v>1</v>
      </c>
      <c r="T14111" s="15">
        <f t="shared" si="1717"/>
        <v>2653</v>
      </c>
    </row>
    <row r="14112" spans="1:20" x14ac:dyDescent="0.2">
      <c r="A14112" s="11"/>
      <c r="B14112" s="11" t="s">
        <v>52</v>
      </c>
      <c r="C14112" s="11" t="s">
        <v>49</v>
      </c>
      <c r="D14112" s="11">
        <v>2020</v>
      </c>
      <c r="E14112" s="11" t="s">
        <v>30</v>
      </c>
      <c r="F14112" s="11">
        <v>50</v>
      </c>
      <c r="G14112" s="11" t="s">
        <v>24</v>
      </c>
      <c r="H14112" s="11" t="s">
        <v>24</v>
      </c>
      <c r="I14112" s="11" t="s">
        <v>31</v>
      </c>
      <c r="J14112" s="11">
        <v>20</v>
      </c>
      <c r="K14112" s="12">
        <v>1.5048211709843256E-2</v>
      </c>
      <c r="L14112" s="13">
        <v>0</v>
      </c>
      <c r="M14112" s="14">
        <f t="shared" si="1711"/>
        <v>0</v>
      </c>
      <c r="N14112" s="15">
        <f t="shared" si="1712"/>
        <v>2.5</v>
      </c>
      <c r="O14112" s="14">
        <f t="shared" si="1713"/>
        <v>1</v>
      </c>
      <c r="P14112" s="15" t="s">
        <v>25</v>
      </c>
      <c r="Q14112" s="14" t="str">
        <f t="shared" si="1714"/>
        <v>No</v>
      </c>
      <c r="R14112" s="15">
        <f t="shared" si="1715"/>
        <v>0</v>
      </c>
      <c r="S14112" s="14">
        <f t="shared" si="1716"/>
        <v>1</v>
      </c>
      <c r="T14112" s="15">
        <f t="shared" si="1717"/>
        <v>2653</v>
      </c>
    </row>
    <row r="14113" spans="1:20" x14ac:dyDescent="0.2">
      <c r="A14113" s="11"/>
      <c r="B14113" s="11" t="s">
        <v>2</v>
      </c>
      <c r="C14113" s="11" t="s">
        <v>49</v>
      </c>
      <c r="D14113" s="11">
        <v>2020</v>
      </c>
      <c r="E14113" s="11" t="s">
        <v>30</v>
      </c>
      <c r="F14113" s="11">
        <v>50</v>
      </c>
      <c r="G14113" s="11" t="s">
        <v>24</v>
      </c>
      <c r="H14113" s="11" t="s">
        <v>24</v>
      </c>
      <c r="I14113" s="11" t="s">
        <v>31</v>
      </c>
      <c r="J14113" s="11">
        <v>20</v>
      </c>
      <c r="K14113" s="12">
        <v>1.5596483257079357E-3</v>
      </c>
      <c r="L14113" s="13">
        <v>0</v>
      </c>
      <c r="M14113" s="14">
        <f t="shared" si="1711"/>
        <v>0</v>
      </c>
      <c r="N14113" s="15">
        <f t="shared" si="1712"/>
        <v>2.5</v>
      </c>
      <c r="O14113" s="14">
        <f t="shared" si="1713"/>
        <v>1</v>
      </c>
      <c r="P14113" s="15" t="s">
        <v>25</v>
      </c>
      <c r="Q14113" s="14" t="str">
        <f t="shared" si="1714"/>
        <v>No</v>
      </c>
      <c r="R14113" s="15">
        <f t="shared" si="1715"/>
        <v>0</v>
      </c>
      <c r="S14113" s="14">
        <f t="shared" si="1716"/>
        <v>1</v>
      </c>
      <c r="T14113" s="15">
        <f t="shared" si="1717"/>
        <v>2653</v>
      </c>
    </row>
    <row r="14114" spans="1:20" x14ac:dyDescent="0.2">
      <c r="A14114" s="11"/>
      <c r="B14114" s="11" t="s">
        <v>47</v>
      </c>
      <c r="C14114" s="11" t="s">
        <v>49</v>
      </c>
      <c r="D14114" s="11">
        <v>2020</v>
      </c>
      <c r="E14114" s="11" t="s">
        <v>30</v>
      </c>
      <c r="F14114" s="11">
        <v>100</v>
      </c>
      <c r="G14114" s="11" t="s">
        <v>24</v>
      </c>
      <c r="H14114" s="11" t="s">
        <v>24</v>
      </c>
      <c r="I14114" s="11" t="s">
        <v>36</v>
      </c>
      <c r="J14114" s="11">
        <v>20</v>
      </c>
      <c r="K14114" s="12">
        <v>8.7778380383505064E-2</v>
      </c>
      <c r="L14114" s="13">
        <v>0</v>
      </c>
      <c r="M14114" s="14">
        <f t="shared" si="1711"/>
        <v>0</v>
      </c>
      <c r="N14114" s="15">
        <f t="shared" si="1712"/>
        <v>2.5</v>
      </c>
      <c r="O14114" s="14">
        <f t="shared" si="1713"/>
        <v>1</v>
      </c>
      <c r="P14114" s="15" t="s">
        <v>25</v>
      </c>
      <c r="Q14114" s="14" t="str">
        <f t="shared" si="1714"/>
        <v>No</v>
      </c>
      <c r="R14114" s="15">
        <f t="shared" si="1715"/>
        <v>0</v>
      </c>
      <c r="S14114" s="14">
        <f t="shared" si="1716"/>
        <v>1</v>
      </c>
      <c r="T14114" s="15">
        <f t="shared" si="1717"/>
        <v>2653</v>
      </c>
    </row>
    <row r="14115" spans="1:20" x14ac:dyDescent="0.2">
      <c r="A14115" s="11"/>
      <c r="B14115" s="11" t="s">
        <v>47</v>
      </c>
      <c r="C14115" s="11" t="s">
        <v>49</v>
      </c>
      <c r="D14115" s="11">
        <v>2020</v>
      </c>
      <c r="E14115" s="11" t="s">
        <v>30</v>
      </c>
      <c r="F14115" s="11">
        <v>100</v>
      </c>
      <c r="G14115" s="11" t="s">
        <v>24</v>
      </c>
      <c r="H14115" s="11" t="s">
        <v>24</v>
      </c>
      <c r="I14115" s="11" t="s">
        <v>37</v>
      </c>
      <c r="J14115" s="11">
        <v>20</v>
      </c>
      <c r="K14115" s="12">
        <v>0.15546978548487192</v>
      </c>
      <c r="L14115" s="13">
        <v>0</v>
      </c>
      <c r="M14115" s="14">
        <f t="shared" si="1711"/>
        <v>0</v>
      </c>
      <c r="N14115" s="15">
        <f t="shared" si="1712"/>
        <v>2.5</v>
      </c>
      <c r="O14115" s="14">
        <f t="shared" si="1713"/>
        <v>1</v>
      </c>
      <c r="P14115" s="15" t="s">
        <v>25</v>
      </c>
      <c r="Q14115" s="14" t="str">
        <f t="shared" si="1714"/>
        <v>No</v>
      </c>
      <c r="R14115" s="15">
        <f t="shared" si="1715"/>
        <v>0</v>
      </c>
      <c r="S14115" s="14">
        <f t="shared" si="1716"/>
        <v>1</v>
      </c>
      <c r="T14115" s="15">
        <f t="shared" si="1717"/>
        <v>2653</v>
      </c>
    </row>
    <row r="14116" spans="1:20" x14ac:dyDescent="0.2">
      <c r="A14116" s="11"/>
      <c r="B14116" s="11" t="s">
        <v>47</v>
      </c>
      <c r="C14116" s="11" t="s">
        <v>49</v>
      </c>
      <c r="D14116" s="11">
        <v>2020</v>
      </c>
      <c r="E14116" s="11" t="s">
        <v>30</v>
      </c>
      <c r="F14116" s="11">
        <v>100</v>
      </c>
      <c r="G14116" s="11" t="s">
        <v>24</v>
      </c>
      <c r="H14116" s="11" t="s">
        <v>24</v>
      </c>
      <c r="I14116" s="11" t="s">
        <v>33</v>
      </c>
      <c r="J14116" s="11">
        <v>20</v>
      </c>
      <c r="K14116" s="12">
        <v>0.63358074808964093</v>
      </c>
      <c r="L14116" s="13">
        <v>0</v>
      </c>
      <c r="M14116" s="14">
        <f t="shared" si="1711"/>
        <v>0</v>
      </c>
      <c r="N14116" s="15">
        <f t="shared" si="1712"/>
        <v>2.5</v>
      </c>
      <c r="O14116" s="14">
        <f t="shared" si="1713"/>
        <v>1</v>
      </c>
      <c r="P14116" s="15" t="s">
        <v>25</v>
      </c>
      <c r="Q14116" s="14" t="str">
        <f t="shared" si="1714"/>
        <v>No</v>
      </c>
      <c r="R14116" s="15">
        <f t="shared" si="1715"/>
        <v>0</v>
      </c>
      <c r="S14116" s="14">
        <f t="shared" si="1716"/>
        <v>1</v>
      </c>
      <c r="T14116" s="15">
        <f t="shared" si="1717"/>
        <v>2653</v>
      </c>
    </row>
    <row r="14117" spans="1:20" x14ac:dyDescent="0.2">
      <c r="A14117" s="11"/>
      <c r="B14117" s="11" t="s">
        <v>47</v>
      </c>
      <c r="C14117" s="11" t="s">
        <v>49</v>
      </c>
      <c r="D14117" s="11">
        <v>2020</v>
      </c>
      <c r="E14117" s="11" t="s">
        <v>30</v>
      </c>
      <c r="F14117" s="11">
        <v>100</v>
      </c>
      <c r="G14117" s="11" t="s">
        <v>24</v>
      </c>
      <c r="H14117" s="11" t="s">
        <v>24</v>
      </c>
      <c r="I14117" s="11" t="s">
        <v>35</v>
      </c>
      <c r="J14117" s="11">
        <v>20</v>
      </c>
      <c r="K14117" s="12">
        <v>1.0733447429599301</v>
      </c>
      <c r="L14117" s="13">
        <v>0</v>
      </c>
      <c r="M14117" s="14">
        <f t="shared" si="1711"/>
        <v>0</v>
      </c>
      <c r="N14117" s="15">
        <f t="shared" si="1712"/>
        <v>2.5</v>
      </c>
      <c r="O14117" s="14">
        <f t="shared" si="1713"/>
        <v>1</v>
      </c>
      <c r="P14117" s="15" t="s">
        <v>25</v>
      </c>
      <c r="Q14117" s="14" t="str">
        <f t="shared" si="1714"/>
        <v>No</v>
      </c>
      <c r="R14117" s="15">
        <f t="shared" si="1715"/>
        <v>0</v>
      </c>
      <c r="S14117" s="14">
        <f t="shared" si="1716"/>
        <v>1</v>
      </c>
      <c r="T14117" s="15">
        <f t="shared" si="1717"/>
        <v>2653</v>
      </c>
    </row>
    <row r="14118" spans="1:20" x14ac:dyDescent="0.2">
      <c r="A14118" s="11"/>
      <c r="B14118" s="11" t="s">
        <v>47</v>
      </c>
      <c r="C14118" s="11" t="s">
        <v>49</v>
      </c>
      <c r="D14118" s="11">
        <v>2020</v>
      </c>
      <c r="E14118" s="11" t="s">
        <v>30</v>
      </c>
      <c r="F14118" s="11">
        <v>100</v>
      </c>
      <c r="G14118" s="11" t="s">
        <v>24</v>
      </c>
      <c r="H14118" s="11" t="s">
        <v>24</v>
      </c>
      <c r="I14118" s="11" t="s">
        <v>31</v>
      </c>
      <c r="J14118" s="11">
        <v>20</v>
      </c>
      <c r="K14118" s="12">
        <v>3.3599958901045128</v>
      </c>
      <c r="L14118" s="13">
        <v>0</v>
      </c>
      <c r="M14118" s="14">
        <f t="shared" si="1711"/>
        <v>0</v>
      </c>
      <c r="N14118" s="15">
        <f t="shared" si="1712"/>
        <v>2.5</v>
      </c>
      <c r="O14118" s="14">
        <f t="shared" si="1713"/>
        <v>1</v>
      </c>
      <c r="P14118" s="15" t="s">
        <v>25</v>
      </c>
      <c r="Q14118" s="14" t="str">
        <f t="shared" si="1714"/>
        <v>No</v>
      </c>
      <c r="R14118" s="15">
        <f t="shared" si="1715"/>
        <v>0</v>
      </c>
      <c r="S14118" s="14">
        <f t="shared" si="1716"/>
        <v>1</v>
      </c>
      <c r="T14118" s="15">
        <f t="shared" si="1717"/>
        <v>2653</v>
      </c>
    </row>
    <row r="14119" spans="1:20" x14ac:dyDescent="0.2">
      <c r="A14119" s="11"/>
      <c r="B14119" s="11" t="s">
        <v>47</v>
      </c>
      <c r="C14119" s="11" t="s">
        <v>49</v>
      </c>
      <c r="D14119" s="11">
        <v>2020</v>
      </c>
      <c r="E14119" s="11" t="s">
        <v>30</v>
      </c>
      <c r="F14119" s="11">
        <v>150</v>
      </c>
      <c r="G14119" s="11" t="s">
        <v>24</v>
      </c>
      <c r="H14119" s="11" t="s">
        <v>24</v>
      </c>
      <c r="I14119" s="11" t="s">
        <v>36</v>
      </c>
      <c r="J14119" s="11">
        <v>20</v>
      </c>
      <c r="K14119" s="12">
        <v>1.2346645251985939E-3</v>
      </c>
      <c r="L14119" s="13">
        <v>0</v>
      </c>
      <c r="M14119" s="14">
        <f t="shared" si="1711"/>
        <v>0</v>
      </c>
      <c r="N14119" s="15">
        <f t="shared" si="1712"/>
        <v>2.5</v>
      </c>
      <c r="O14119" s="14">
        <f t="shared" si="1713"/>
        <v>1</v>
      </c>
      <c r="P14119" s="15" t="s">
        <v>25</v>
      </c>
      <c r="Q14119" s="14" t="str">
        <f t="shared" si="1714"/>
        <v>No</v>
      </c>
      <c r="R14119" s="15">
        <f t="shared" si="1715"/>
        <v>0</v>
      </c>
      <c r="S14119" s="14">
        <f t="shared" si="1716"/>
        <v>1</v>
      </c>
      <c r="T14119" s="15">
        <f t="shared" si="1717"/>
        <v>2653</v>
      </c>
    </row>
    <row r="14120" spans="1:20" x14ac:dyDescent="0.2">
      <c r="A14120" s="11"/>
      <c r="B14120" s="11" t="s">
        <v>47</v>
      </c>
      <c r="C14120" s="11" t="s">
        <v>49</v>
      </c>
      <c r="D14120" s="11">
        <v>2020</v>
      </c>
      <c r="E14120" s="11" t="s">
        <v>30</v>
      </c>
      <c r="F14120" s="11">
        <v>150</v>
      </c>
      <c r="G14120" s="11" t="s">
        <v>24</v>
      </c>
      <c r="H14120" s="11" t="s">
        <v>24</v>
      </c>
      <c r="I14120" s="11" t="s">
        <v>37</v>
      </c>
      <c r="J14120" s="11">
        <v>20</v>
      </c>
      <c r="K14120" s="12">
        <v>0.38707549586451739</v>
      </c>
      <c r="L14120" s="13">
        <v>0</v>
      </c>
      <c r="M14120" s="14">
        <f t="shared" si="1711"/>
        <v>0</v>
      </c>
      <c r="N14120" s="15">
        <f t="shared" si="1712"/>
        <v>2.5</v>
      </c>
      <c r="O14120" s="14">
        <f t="shared" si="1713"/>
        <v>1</v>
      </c>
      <c r="P14120" s="15" t="s">
        <v>25</v>
      </c>
      <c r="Q14120" s="14" t="str">
        <f t="shared" si="1714"/>
        <v>No</v>
      </c>
      <c r="R14120" s="15">
        <f t="shared" si="1715"/>
        <v>0</v>
      </c>
      <c r="S14120" s="14">
        <f t="shared" si="1716"/>
        <v>1</v>
      </c>
      <c r="T14120" s="15">
        <f t="shared" si="1717"/>
        <v>2653</v>
      </c>
    </row>
    <row r="14121" spans="1:20" x14ac:dyDescent="0.2">
      <c r="A14121" s="11"/>
      <c r="B14121" s="11" t="s">
        <v>47</v>
      </c>
      <c r="C14121" s="11" t="s">
        <v>49</v>
      </c>
      <c r="D14121" s="11">
        <v>2020</v>
      </c>
      <c r="E14121" s="11" t="s">
        <v>30</v>
      </c>
      <c r="F14121" s="11">
        <v>150</v>
      </c>
      <c r="G14121" s="11" t="s">
        <v>24</v>
      </c>
      <c r="H14121" s="11" t="s">
        <v>24</v>
      </c>
      <c r="I14121" s="11" t="s">
        <v>33</v>
      </c>
      <c r="J14121" s="11">
        <v>20</v>
      </c>
      <c r="K14121" s="12">
        <v>0.38765361542728277</v>
      </c>
      <c r="L14121" s="13">
        <v>0</v>
      </c>
      <c r="M14121" s="14">
        <f t="shared" si="1711"/>
        <v>0</v>
      </c>
      <c r="N14121" s="15">
        <f t="shared" si="1712"/>
        <v>2.5</v>
      </c>
      <c r="O14121" s="14">
        <f t="shared" si="1713"/>
        <v>1</v>
      </c>
      <c r="P14121" s="15" t="s">
        <v>25</v>
      </c>
      <c r="Q14121" s="14" t="str">
        <f t="shared" si="1714"/>
        <v>No</v>
      </c>
      <c r="R14121" s="15">
        <f t="shared" si="1715"/>
        <v>0</v>
      </c>
      <c r="S14121" s="14">
        <f t="shared" si="1716"/>
        <v>1</v>
      </c>
      <c r="T14121" s="15">
        <f t="shared" si="1717"/>
        <v>2653</v>
      </c>
    </row>
    <row r="14122" spans="1:20" x14ac:dyDescent="0.2">
      <c r="A14122" s="11"/>
      <c r="B14122" s="11" t="s">
        <v>47</v>
      </c>
      <c r="C14122" s="11" t="s">
        <v>49</v>
      </c>
      <c r="D14122" s="11">
        <v>2020</v>
      </c>
      <c r="E14122" s="11" t="s">
        <v>30</v>
      </c>
      <c r="F14122" s="11">
        <v>150</v>
      </c>
      <c r="G14122" s="11" t="s">
        <v>24</v>
      </c>
      <c r="H14122" s="11" t="s">
        <v>24</v>
      </c>
      <c r="I14122" s="11" t="s">
        <v>35</v>
      </c>
      <c r="J14122" s="11">
        <v>20</v>
      </c>
      <c r="K14122" s="12">
        <v>0.92559636164805248</v>
      </c>
      <c r="L14122" s="13">
        <v>0</v>
      </c>
      <c r="M14122" s="14">
        <f t="shared" si="1711"/>
        <v>0</v>
      </c>
      <c r="N14122" s="15">
        <f t="shared" si="1712"/>
        <v>2.5</v>
      </c>
      <c r="O14122" s="14">
        <f t="shared" si="1713"/>
        <v>1</v>
      </c>
      <c r="P14122" s="15" t="s">
        <v>25</v>
      </c>
      <c r="Q14122" s="14" t="str">
        <f t="shared" si="1714"/>
        <v>No</v>
      </c>
      <c r="R14122" s="15">
        <f t="shared" si="1715"/>
        <v>0</v>
      </c>
      <c r="S14122" s="14">
        <f t="shared" si="1716"/>
        <v>1</v>
      </c>
      <c r="T14122" s="15">
        <f t="shared" si="1717"/>
        <v>2653</v>
      </c>
    </row>
    <row r="14123" spans="1:20" x14ac:dyDescent="0.2">
      <c r="A14123" s="11"/>
      <c r="B14123" s="11" t="s">
        <v>28</v>
      </c>
      <c r="C14123" s="11" t="s">
        <v>49</v>
      </c>
      <c r="D14123" s="11">
        <v>2020</v>
      </c>
      <c r="E14123" s="11" t="s">
        <v>30</v>
      </c>
      <c r="F14123" s="11">
        <v>150</v>
      </c>
      <c r="G14123" s="11" t="s">
        <v>24</v>
      </c>
      <c r="H14123" s="11" t="s">
        <v>24</v>
      </c>
      <c r="I14123" s="11" t="s">
        <v>31</v>
      </c>
      <c r="J14123" s="11">
        <v>20</v>
      </c>
      <c r="K14123" s="12">
        <v>1.1322661150249973E-2</v>
      </c>
      <c r="L14123" s="13">
        <v>0</v>
      </c>
      <c r="M14123" s="14">
        <f t="shared" si="1711"/>
        <v>0</v>
      </c>
      <c r="N14123" s="15">
        <f t="shared" si="1712"/>
        <v>2.5</v>
      </c>
      <c r="O14123" s="14">
        <f t="shared" si="1713"/>
        <v>1</v>
      </c>
      <c r="P14123" s="15" t="s">
        <v>25</v>
      </c>
      <c r="Q14123" s="14" t="str">
        <f t="shared" si="1714"/>
        <v>No</v>
      </c>
      <c r="R14123" s="15">
        <f t="shared" si="1715"/>
        <v>0</v>
      </c>
      <c r="S14123" s="14">
        <f t="shared" si="1716"/>
        <v>1</v>
      </c>
      <c r="T14123" s="15">
        <f t="shared" si="1717"/>
        <v>2653</v>
      </c>
    </row>
    <row r="14124" spans="1:20" x14ac:dyDescent="0.2">
      <c r="A14124" s="11"/>
      <c r="B14124" s="11" t="s">
        <v>47</v>
      </c>
      <c r="C14124" s="11" t="s">
        <v>49</v>
      </c>
      <c r="D14124" s="11">
        <v>2020</v>
      </c>
      <c r="E14124" s="11" t="s">
        <v>30</v>
      </c>
      <c r="F14124" s="11">
        <v>150</v>
      </c>
      <c r="G14124" s="11" t="s">
        <v>24</v>
      </c>
      <c r="H14124" s="11" t="s">
        <v>24</v>
      </c>
      <c r="I14124" s="11" t="s">
        <v>31</v>
      </c>
      <c r="J14124" s="11">
        <v>20</v>
      </c>
      <c r="K14124" s="12">
        <v>3.284690582658663</v>
      </c>
      <c r="L14124" s="13">
        <v>1.0779279279279279</v>
      </c>
      <c r="M14124" s="14">
        <f t="shared" si="1711"/>
        <v>0.35930930930930932</v>
      </c>
      <c r="N14124" s="15">
        <f t="shared" si="1712"/>
        <v>2.5</v>
      </c>
      <c r="O14124" s="14">
        <f t="shared" si="1713"/>
        <v>0.85627627627627634</v>
      </c>
      <c r="P14124" s="15" t="s">
        <v>25</v>
      </c>
      <c r="Q14124" s="14" t="str">
        <f t="shared" si="1714"/>
        <v>No</v>
      </c>
      <c r="R14124" s="15">
        <f t="shared" si="1715"/>
        <v>109.38908864240132</v>
      </c>
      <c r="S14124" s="14">
        <f t="shared" si="1716"/>
        <v>1</v>
      </c>
      <c r="T14124" s="15">
        <f t="shared" si="1717"/>
        <v>2085</v>
      </c>
    </row>
    <row r="14125" spans="1:20" x14ac:dyDescent="0.2">
      <c r="A14125" s="11"/>
      <c r="B14125" s="11" t="s">
        <v>47</v>
      </c>
      <c r="C14125" s="11" t="s">
        <v>49</v>
      </c>
      <c r="D14125" s="11">
        <v>2020</v>
      </c>
      <c r="E14125" s="11" t="s">
        <v>30</v>
      </c>
      <c r="F14125" s="11">
        <v>200</v>
      </c>
      <c r="G14125" s="11" t="s">
        <v>24</v>
      </c>
      <c r="H14125" s="11" t="s">
        <v>24</v>
      </c>
      <c r="I14125" s="11" t="s">
        <v>37</v>
      </c>
      <c r="J14125" s="11">
        <v>20</v>
      </c>
      <c r="K14125" s="12">
        <v>1.8382775348804663E-2</v>
      </c>
      <c r="L14125" s="13">
        <v>0</v>
      </c>
      <c r="M14125" s="14">
        <f t="shared" si="1711"/>
        <v>0</v>
      </c>
      <c r="N14125" s="15">
        <f t="shared" si="1712"/>
        <v>2.5</v>
      </c>
      <c r="O14125" s="14">
        <f t="shared" si="1713"/>
        <v>1</v>
      </c>
      <c r="P14125" s="15" t="s">
        <v>25</v>
      </c>
      <c r="Q14125" s="14" t="str">
        <f t="shared" si="1714"/>
        <v>No</v>
      </c>
      <c r="R14125" s="15">
        <f t="shared" si="1715"/>
        <v>0</v>
      </c>
      <c r="S14125" s="14">
        <f t="shared" si="1716"/>
        <v>1</v>
      </c>
      <c r="T14125" s="15">
        <f t="shared" si="1717"/>
        <v>2653</v>
      </c>
    </row>
    <row r="14126" spans="1:20" x14ac:dyDescent="0.2">
      <c r="A14126" s="11"/>
      <c r="B14126" s="11" t="s">
        <v>47</v>
      </c>
      <c r="C14126" s="11" t="s">
        <v>49</v>
      </c>
      <c r="D14126" s="11">
        <v>2020</v>
      </c>
      <c r="E14126" s="11" t="s">
        <v>30</v>
      </c>
      <c r="F14126" s="11">
        <v>200</v>
      </c>
      <c r="G14126" s="11" t="s">
        <v>24</v>
      </c>
      <c r="H14126" s="11" t="s">
        <v>24</v>
      </c>
      <c r="I14126" s="11" t="s">
        <v>31</v>
      </c>
      <c r="J14126" s="11">
        <v>20</v>
      </c>
      <c r="K14126" s="12">
        <v>0.67350164798717205</v>
      </c>
      <c r="L14126" s="13">
        <v>0</v>
      </c>
      <c r="M14126" s="14">
        <f t="shared" si="1711"/>
        <v>0</v>
      </c>
      <c r="N14126" s="15">
        <f t="shared" si="1712"/>
        <v>2.5</v>
      </c>
      <c r="O14126" s="14">
        <f t="shared" si="1713"/>
        <v>1</v>
      </c>
      <c r="P14126" s="15" t="s">
        <v>25</v>
      </c>
      <c r="Q14126" s="14" t="str">
        <f t="shared" si="1714"/>
        <v>No</v>
      </c>
      <c r="R14126" s="15">
        <f t="shared" si="1715"/>
        <v>0</v>
      </c>
      <c r="S14126" s="14">
        <f t="shared" si="1716"/>
        <v>1</v>
      </c>
      <c r="T14126" s="15">
        <f t="shared" si="1717"/>
        <v>2653</v>
      </c>
    </row>
    <row r="14127" spans="1:20" x14ac:dyDescent="0.2">
      <c r="A14127" s="11"/>
      <c r="B14127" s="11" t="s">
        <v>28</v>
      </c>
      <c r="C14127" s="11" t="s">
        <v>49</v>
      </c>
      <c r="D14127" s="11">
        <v>2020</v>
      </c>
      <c r="E14127" s="11" t="s">
        <v>30</v>
      </c>
      <c r="F14127" s="11">
        <v>250</v>
      </c>
      <c r="G14127" s="11" t="s">
        <v>24</v>
      </c>
      <c r="H14127" s="11" t="s">
        <v>24</v>
      </c>
      <c r="I14127" s="11" t="s">
        <v>31</v>
      </c>
      <c r="J14127" s="11">
        <v>20</v>
      </c>
      <c r="K14127" s="12">
        <v>1.8130162339555285E-2</v>
      </c>
      <c r="L14127" s="13">
        <v>0</v>
      </c>
      <c r="M14127" s="14">
        <f t="shared" si="1711"/>
        <v>0</v>
      </c>
      <c r="N14127" s="15">
        <f t="shared" si="1712"/>
        <v>2.5</v>
      </c>
      <c r="O14127" s="14">
        <f t="shared" si="1713"/>
        <v>1</v>
      </c>
      <c r="P14127" s="15" t="s">
        <v>25</v>
      </c>
      <c r="Q14127" s="14" t="str">
        <f t="shared" si="1714"/>
        <v>No</v>
      </c>
      <c r="R14127" s="15">
        <f t="shared" si="1715"/>
        <v>0</v>
      </c>
      <c r="S14127" s="14">
        <f t="shared" si="1716"/>
        <v>1</v>
      </c>
      <c r="T14127" s="15">
        <f t="shared" si="1717"/>
        <v>2653</v>
      </c>
    </row>
    <row r="14128" spans="1:20" x14ac:dyDescent="0.2">
      <c r="A14128" s="11"/>
      <c r="B14128" s="11" t="s">
        <v>47</v>
      </c>
      <c r="C14128" s="11" t="s">
        <v>49</v>
      </c>
      <c r="D14128" s="11">
        <v>2020</v>
      </c>
      <c r="E14128" s="11" t="s">
        <v>30</v>
      </c>
      <c r="F14128" s="11">
        <v>250</v>
      </c>
      <c r="G14128" s="11" t="s">
        <v>24</v>
      </c>
      <c r="H14128" s="11" t="s">
        <v>24</v>
      </c>
      <c r="I14128" s="11" t="s">
        <v>31</v>
      </c>
      <c r="J14128" s="11">
        <v>20</v>
      </c>
      <c r="K14128" s="12">
        <v>9.1813727873283693E-3</v>
      </c>
      <c r="L14128" s="13">
        <v>0</v>
      </c>
      <c r="M14128" s="14">
        <f t="shared" si="1711"/>
        <v>0</v>
      </c>
      <c r="N14128" s="15">
        <f t="shared" si="1712"/>
        <v>2.5</v>
      </c>
      <c r="O14128" s="14">
        <f t="shared" si="1713"/>
        <v>1</v>
      </c>
      <c r="P14128" s="15" t="s">
        <v>25</v>
      </c>
      <c r="Q14128" s="14" t="str">
        <f t="shared" si="1714"/>
        <v>No</v>
      </c>
      <c r="R14128" s="15">
        <f t="shared" si="1715"/>
        <v>0</v>
      </c>
      <c r="S14128" s="14">
        <f t="shared" si="1716"/>
        <v>1</v>
      </c>
      <c r="T14128" s="15">
        <f t="shared" si="1717"/>
        <v>2653</v>
      </c>
    </row>
    <row r="14129" spans="1:20" x14ac:dyDescent="0.2">
      <c r="A14129" s="11"/>
      <c r="B14129" s="11" t="s">
        <v>47</v>
      </c>
      <c r="C14129" s="11" t="s">
        <v>49</v>
      </c>
      <c r="D14129" s="11">
        <v>2020</v>
      </c>
      <c r="E14129" s="11" t="s">
        <v>30</v>
      </c>
      <c r="F14129" s="11">
        <v>300</v>
      </c>
      <c r="G14129" s="11" t="s">
        <v>24</v>
      </c>
      <c r="H14129" s="11" t="s">
        <v>24</v>
      </c>
      <c r="I14129" s="11" t="s">
        <v>33</v>
      </c>
      <c r="J14129" s="11">
        <v>20</v>
      </c>
      <c r="K14129" s="12">
        <v>3.3048775097140756E-2</v>
      </c>
      <c r="L14129" s="13">
        <v>0</v>
      </c>
      <c r="M14129" s="14">
        <f t="shared" si="1711"/>
        <v>0</v>
      </c>
      <c r="N14129" s="15">
        <f t="shared" si="1712"/>
        <v>2.5</v>
      </c>
      <c r="O14129" s="14">
        <f t="shared" si="1713"/>
        <v>1</v>
      </c>
      <c r="P14129" s="15" t="s">
        <v>25</v>
      </c>
      <c r="Q14129" s="14" t="str">
        <f t="shared" si="1714"/>
        <v>No</v>
      </c>
      <c r="R14129" s="15">
        <f t="shared" si="1715"/>
        <v>0</v>
      </c>
      <c r="S14129" s="14">
        <f t="shared" si="1716"/>
        <v>1</v>
      </c>
      <c r="T14129" s="15">
        <f t="shared" si="1717"/>
        <v>2653</v>
      </c>
    </row>
    <row r="14130" spans="1:20" x14ac:dyDescent="0.2">
      <c r="A14130" s="11"/>
      <c r="B14130" s="11" t="s">
        <v>50</v>
      </c>
      <c r="C14130" s="11" t="s">
        <v>49</v>
      </c>
      <c r="D14130" s="11">
        <v>2020</v>
      </c>
      <c r="E14130" s="11" t="s">
        <v>34</v>
      </c>
      <c r="F14130" s="11">
        <v>450</v>
      </c>
      <c r="G14130" s="11" t="s">
        <v>24</v>
      </c>
      <c r="H14130" s="11" t="s">
        <v>24</v>
      </c>
      <c r="I14130" s="11" t="s">
        <v>36</v>
      </c>
      <c r="J14130" s="11">
        <v>20</v>
      </c>
      <c r="K14130" s="12">
        <v>2.3712079147505736E-3</v>
      </c>
      <c r="L14130" s="13">
        <v>0</v>
      </c>
      <c r="M14130" s="14">
        <f t="shared" si="1711"/>
        <v>0</v>
      </c>
      <c r="N14130" s="15">
        <f t="shared" si="1712"/>
        <v>1</v>
      </c>
      <c r="O14130" s="14">
        <f t="shared" si="1713"/>
        <v>1</v>
      </c>
      <c r="P14130" s="15" t="s">
        <v>25</v>
      </c>
      <c r="Q14130" s="14" t="str">
        <f t="shared" si="1714"/>
        <v>No</v>
      </c>
      <c r="R14130" s="15">
        <f t="shared" si="1715"/>
        <v>0</v>
      </c>
      <c r="S14130" s="14">
        <f t="shared" si="1716"/>
        <v>1</v>
      </c>
      <c r="T14130" s="15">
        <f t="shared" si="1717"/>
        <v>2653</v>
      </c>
    </row>
    <row r="14131" spans="1:20" x14ac:dyDescent="0.2">
      <c r="A14131" s="11"/>
      <c r="B14131" s="11" t="s">
        <v>47</v>
      </c>
      <c r="C14131" s="11" t="s">
        <v>49</v>
      </c>
      <c r="D14131" s="11">
        <v>2020</v>
      </c>
      <c r="E14131" s="11" t="s">
        <v>40</v>
      </c>
      <c r="F14131" s="11">
        <v>500</v>
      </c>
      <c r="G14131" s="11" t="s">
        <v>24</v>
      </c>
      <c r="H14131" s="11" t="s">
        <v>24</v>
      </c>
      <c r="I14131" s="11" t="s">
        <v>33</v>
      </c>
      <c r="J14131" s="11">
        <v>20</v>
      </c>
      <c r="K14131" s="12">
        <v>2.8663497928582818E-2</v>
      </c>
      <c r="L14131" s="13">
        <v>0</v>
      </c>
      <c r="M14131" s="14">
        <f t="shared" si="1711"/>
        <v>0</v>
      </c>
      <c r="N14131" s="15">
        <f t="shared" si="1712"/>
        <v>1</v>
      </c>
      <c r="O14131" s="14">
        <f t="shared" si="1713"/>
        <v>1</v>
      </c>
      <c r="P14131" s="15" t="s">
        <v>25</v>
      </c>
      <c r="Q14131" s="14" t="str">
        <f t="shared" si="1714"/>
        <v>No</v>
      </c>
      <c r="R14131" s="15">
        <f t="shared" si="1715"/>
        <v>0</v>
      </c>
      <c r="S14131" s="14">
        <f t="shared" si="1716"/>
        <v>1</v>
      </c>
      <c r="T14131" s="15">
        <f t="shared" si="1717"/>
        <v>2653</v>
      </c>
    </row>
    <row r="14132" spans="1:20" x14ac:dyDescent="0.2">
      <c r="A14132" s="11"/>
      <c r="B14132" s="11" t="s">
        <v>28</v>
      </c>
      <c r="C14132" s="11" t="s">
        <v>49</v>
      </c>
      <c r="D14132" s="11">
        <v>2020</v>
      </c>
      <c r="E14132" s="11" t="s">
        <v>30</v>
      </c>
      <c r="F14132" s="11">
        <v>50</v>
      </c>
      <c r="G14132" s="11" t="s">
        <v>24</v>
      </c>
      <c r="H14132" s="11" t="s">
        <v>24</v>
      </c>
      <c r="I14132" s="11" t="s">
        <v>36</v>
      </c>
      <c r="J14132" s="11">
        <v>25</v>
      </c>
      <c r="K14132" s="12">
        <v>1.3295351840159426E-3</v>
      </c>
      <c r="L14132" s="13">
        <v>0</v>
      </c>
      <c r="M14132" s="14">
        <f t="shared" si="1711"/>
        <v>0</v>
      </c>
      <c r="N14132" s="15">
        <f t="shared" si="1712"/>
        <v>2.5</v>
      </c>
      <c r="O14132" s="14">
        <f t="shared" si="1713"/>
        <v>1</v>
      </c>
      <c r="P14132" s="15" t="s">
        <v>25</v>
      </c>
      <c r="Q14132" s="14" t="str">
        <f t="shared" si="1714"/>
        <v>No</v>
      </c>
      <c r="R14132" s="15">
        <f t="shared" si="1715"/>
        <v>0</v>
      </c>
      <c r="S14132" s="14">
        <f t="shared" si="1716"/>
        <v>1</v>
      </c>
      <c r="T14132" s="15">
        <f t="shared" si="1717"/>
        <v>2653</v>
      </c>
    </row>
    <row r="14133" spans="1:20" x14ac:dyDescent="0.2">
      <c r="A14133" s="11"/>
      <c r="B14133" s="11" t="s">
        <v>47</v>
      </c>
      <c r="C14133" s="11" t="s">
        <v>49</v>
      </c>
      <c r="D14133" s="11">
        <v>2020</v>
      </c>
      <c r="E14133" s="11" t="s">
        <v>30</v>
      </c>
      <c r="F14133" s="11">
        <v>50</v>
      </c>
      <c r="G14133" s="11" t="s">
        <v>24</v>
      </c>
      <c r="H14133" s="11" t="s">
        <v>24</v>
      </c>
      <c r="I14133" s="11" t="s">
        <v>36</v>
      </c>
      <c r="J14133" s="11">
        <v>25</v>
      </c>
      <c r="K14133" s="12">
        <v>0.7616896713826381</v>
      </c>
      <c r="L14133" s="13">
        <v>0</v>
      </c>
      <c r="M14133" s="14">
        <f t="shared" si="1711"/>
        <v>0</v>
      </c>
      <c r="N14133" s="15">
        <f t="shared" si="1712"/>
        <v>2.5</v>
      </c>
      <c r="O14133" s="14">
        <f t="shared" si="1713"/>
        <v>1</v>
      </c>
      <c r="P14133" s="15" t="s">
        <v>25</v>
      </c>
      <c r="Q14133" s="14" t="str">
        <f t="shared" si="1714"/>
        <v>No</v>
      </c>
      <c r="R14133" s="15">
        <f t="shared" si="1715"/>
        <v>0</v>
      </c>
      <c r="S14133" s="14">
        <f t="shared" si="1716"/>
        <v>1</v>
      </c>
      <c r="T14133" s="15">
        <f t="shared" si="1717"/>
        <v>2653</v>
      </c>
    </row>
    <row r="14134" spans="1:20" x14ac:dyDescent="0.2">
      <c r="A14134" s="11"/>
      <c r="B14134" s="11" t="s">
        <v>47</v>
      </c>
      <c r="C14134" s="11" t="s">
        <v>49</v>
      </c>
      <c r="D14134" s="11">
        <v>2020</v>
      </c>
      <c r="E14134" s="11" t="s">
        <v>30</v>
      </c>
      <c r="F14134" s="11">
        <v>50</v>
      </c>
      <c r="G14134" s="11" t="s">
        <v>24</v>
      </c>
      <c r="H14134" s="11" t="s">
        <v>24</v>
      </c>
      <c r="I14134" s="11" t="s">
        <v>37</v>
      </c>
      <c r="J14134" s="11">
        <v>25</v>
      </c>
      <c r="K14134" s="12">
        <v>0.84229681211788676</v>
      </c>
      <c r="L14134" s="13">
        <v>0</v>
      </c>
      <c r="M14134" s="14">
        <f t="shared" si="1711"/>
        <v>0</v>
      </c>
      <c r="N14134" s="15">
        <f t="shared" si="1712"/>
        <v>2.5</v>
      </c>
      <c r="O14134" s="14">
        <f t="shared" si="1713"/>
        <v>1</v>
      </c>
      <c r="P14134" s="15" t="s">
        <v>25</v>
      </c>
      <c r="Q14134" s="14" t="str">
        <f t="shared" si="1714"/>
        <v>No</v>
      </c>
      <c r="R14134" s="15">
        <f t="shared" si="1715"/>
        <v>0</v>
      </c>
      <c r="S14134" s="14">
        <f t="shared" si="1716"/>
        <v>1</v>
      </c>
      <c r="T14134" s="15">
        <f t="shared" si="1717"/>
        <v>2653</v>
      </c>
    </row>
    <row r="14135" spans="1:20" x14ac:dyDescent="0.2">
      <c r="A14135" s="11"/>
      <c r="B14135" s="11" t="s">
        <v>28</v>
      </c>
      <c r="C14135" s="11" t="s">
        <v>49</v>
      </c>
      <c r="D14135" s="11">
        <v>2020</v>
      </c>
      <c r="E14135" s="11" t="s">
        <v>30</v>
      </c>
      <c r="F14135" s="11">
        <v>50</v>
      </c>
      <c r="G14135" s="11" t="s">
        <v>24</v>
      </c>
      <c r="H14135" s="11" t="s">
        <v>24</v>
      </c>
      <c r="I14135" s="11" t="s">
        <v>33</v>
      </c>
      <c r="J14135" s="11">
        <v>25</v>
      </c>
      <c r="K14135" s="12">
        <v>1.6089469265278247E-3</v>
      </c>
      <c r="L14135" s="13">
        <v>0</v>
      </c>
      <c r="M14135" s="14">
        <f t="shared" si="1711"/>
        <v>0</v>
      </c>
      <c r="N14135" s="15">
        <f t="shared" si="1712"/>
        <v>2.5</v>
      </c>
      <c r="O14135" s="14">
        <f t="shared" si="1713"/>
        <v>1</v>
      </c>
      <c r="P14135" s="15" t="s">
        <v>25</v>
      </c>
      <c r="Q14135" s="14" t="str">
        <f t="shared" si="1714"/>
        <v>No</v>
      </c>
      <c r="R14135" s="15">
        <f t="shared" si="1715"/>
        <v>0</v>
      </c>
      <c r="S14135" s="14">
        <f t="shared" si="1716"/>
        <v>1</v>
      </c>
      <c r="T14135" s="15">
        <f t="shared" si="1717"/>
        <v>2653</v>
      </c>
    </row>
    <row r="14136" spans="1:20" x14ac:dyDescent="0.2">
      <c r="A14136" s="11"/>
      <c r="B14136" s="11" t="s">
        <v>47</v>
      </c>
      <c r="C14136" s="11" t="s">
        <v>49</v>
      </c>
      <c r="D14136" s="11">
        <v>2020</v>
      </c>
      <c r="E14136" s="11" t="s">
        <v>30</v>
      </c>
      <c r="F14136" s="11">
        <v>50</v>
      </c>
      <c r="G14136" s="11" t="s">
        <v>24</v>
      </c>
      <c r="H14136" s="11" t="s">
        <v>24</v>
      </c>
      <c r="I14136" s="11" t="s">
        <v>33</v>
      </c>
      <c r="J14136" s="11">
        <v>25</v>
      </c>
      <c r="K14136" s="12">
        <v>4.6504673514545631</v>
      </c>
      <c r="L14136" s="13">
        <v>1.0148478099480327</v>
      </c>
      <c r="M14136" s="14">
        <f t="shared" si="1711"/>
        <v>0.3382826033160109</v>
      </c>
      <c r="N14136" s="15">
        <f t="shared" si="1712"/>
        <v>2.5</v>
      </c>
      <c r="O14136" s="14">
        <f t="shared" si="1713"/>
        <v>0.86468695867359568</v>
      </c>
      <c r="P14136" s="15" t="s">
        <v>25</v>
      </c>
      <c r="Q14136" s="14" t="str">
        <f t="shared" si="1714"/>
        <v>No</v>
      </c>
      <c r="R14136" s="15">
        <f t="shared" si="1715"/>
        <v>72.741636001423288</v>
      </c>
      <c r="S14136" s="14">
        <f t="shared" si="1716"/>
        <v>1</v>
      </c>
      <c r="T14136" s="15">
        <f t="shared" si="1717"/>
        <v>2297</v>
      </c>
    </row>
    <row r="14137" spans="1:20" x14ac:dyDescent="0.2">
      <c r="A14137" s="11"/>
      <c r="B14137" s="11" t="s">
        <v>47</v>
      </c>
      <c r="C14137" s="11" t="s">
        <v>49</v>
      </c>
      <c r="D14137" s="11">
        <v>2020</v>
      </c>
      <c r="E14137" s="11" t="s">
        <v>30</v>
      </c>
      <c r="F14137" s="11">
        <v>50</v>
      </c>
      <c r="G14137" s="11" t="s">
        <v>24</v>
      </c>
      <c r="H14137" s="11" t="s">
        <v>24</v>
      </c>
      <c r="I14137" s="11" t="s">
        <v>35</v>
      </c>
      <c r="J14137" s="11">
        <v>25</v>
      </c>
      <c r="K14137" s="12">
        <v>1.3298365423455774</v>
      </c>
      <c r="L14137" s="13">
        <v>0</v>
      </c>
      <c r="M14137" s="14">
        <f t="shared" si="1711"/>
        <v>0</v>
      </c>
      <c r="N14137" s="15">
        <f t="shared" si="1712"/>
        <v>2.5</v>
      </c>
      <c r="O14137" s="14">
        <f t="shared" si="1713"/>
        <v>1</v>
      </c>
      <c r="P14137" s="15" t="s">
        <v>25</v>
      </c>
      <c r="Q14137" s="14" t="str">
        <f t="shared" si="1714"/>
        <v>No</v>
      </c>
      <c r="R14137" s="15">
        <f t="shared" si="1715"/>
        <v>0</v>
      </c>
      <c r="S14137" s="14">
        <f t="shared" si="1716"/>
        <v>1</v>
      </c>
      <c r="T14137" s="15">
        <f t="shared" si="1717"/>
        <v>2653</v>
      </c>
    </row>
    <row r="14138" spans="1:20" x14ac:dyDescent="0.2">
      <c r="A14138" s="11"/>
      <c r="B14138" s="11" t="s">
        <v>38</v>
      </c>
      <c r="C14138" s="11" t="s">
        <v>49</v>
      </c>
      <c r="D14138" s="11">
        <v>2020</v>
      </c>
      <c r="E14138" s="11" t="s">
        <v>30</v>
      </c>
      <c r="F14138" s="11">
        <v>50</v>
      </c>
      <c r="G14138" s="11" t="s">
        <v>24</v>
      </c>
      <c r="H14138" s="11" t="s">
        <v>24</v>
      </c>
      <c r="I14138" s="11" t="s">
        <v>31</v>
      </c>
      <c r="J14138" s="11">
        <v>25</v>
      </c>
      <c r="K14138" s="12">
        <v>3.2688756333350841E-3</v>
      </c>
      <c r="L14138" s="13">
        <v>0</v>
      </c>
      <c r="M14138" s="14">
        <f t="shared" si="1711"/>
        <v>0</v>
      </c>
      <c r="N14138" s="15">
        <f t="shared" si="1712"/>
        <v>2.5</v>
      </c>
      <c r="O14138" s="14">
        <f t="shared" si="1713"/>
        <v>1</v>
      </c>
      <c r="P14138" s="15" t="s">
        <v>25</v>
      </c>
      <c r="Q14138" s="14" t="str">
        <f t="shared" si="1714"/>
        <v>No</v>
      </c>
      <c r="R14138" s="15">
        <f t="shared" si="1715"/>
        <v>0</v>
      </c>
      <c r="S14138" s="14">
        <f t="shared" si="1716"/>
        <v>1</v>
      </c>
      <c r="T14138" s="15">
        <f t="shared" si="1717"/>
        <v>2653</v>
      </c>
    </row>
    <row r="14139" spans="1:20" x14ac:dyDescent="0.2">
      <c r="A14139" s="11"/>
      <c r="B14139" s="11" t="s">
        <v>28</v>
      </c>
      <c r="C14139" s="11" t="s">
        <v>49</v>
      </c>
      <c r="D14139" s="11">
        <v>2020</v>
      </c>
      <c r="E14139" s="11" t="s">
        <v>30</v>
      </c>
      <c r="F14139" s="11">
        <v>50</v>
      </c>
      <c r="G14139" s="11" t="s">
        <v>24</v>
      </c>
      <c r="H14139" s="11" t="s">
        <v>24</v>
      </c>
      <c r="I14139" s="11" t="s">
        <v>31</v>
      </c>
      <c r="J14139" s="11">
        <v>25</v>
      </c>
      <c r="K14139" s="12">
        <v>0.16172944236499379</v>
      </c>
      <c r="L14139" s="13">
        <v>2.1000152740628653</v>
      </c>
      <c r="M14139" s="14">
        <f t="shared" si="1711"/>
        <v>0.70000509135428846</v>
      </c>
      <c r="N14139" s="15">
        <f t="shared" si="1712"/>
        <v>2.5</v>
      </c>
      <c r="O14139" s="14">
        <f t="shared" si="1713"/>
        <v>0.7199979634582846</v>
      </c>
      <c r="P14139" s="15" t="s">
        <v>25</v>
      </c>
      <c r="Q14139" s="14" t="str">
        <f t="shared" si="1714"/>
        <v>No</v>
      </c>
      <c r="R14139" s="15">
        <f t="shared" si="1715"/>
        <v>4328.24772730314</v>
      </c>
      <c r="S14139" s="14">
        <f t="shared" si="1716"/>
        <v>5</v>
      </c>
      <c r="T14139" s="15">
        <f t="shared" si="1717"/>
        <v>88</v>
      </c>
    </row>
    <row r="14140" spans="1:20" x14ac:dyDescent="0.2">
      <c r="A14140" s="11"/>
      <c r="B14140" s="11" t="s">
        <v>47</v>
      </c>
      <c r="C14140" s="11" t="s">
        <v>49</v>
      </c>
      <c r="D14140" s="11">
        <v>2020</v>
      </c>
      <c r="E14140" s="11" t="s">
        <v>30</v>
      </c>
      <c r="F14140" s="11">
        <v>50</v>
      </c>
      <c r="G14140" s="11" t="s">
        <v>24</v>
      </c>
      <c r="H14140" s="11" t="s">
        <v>24</v>
      </c>
      <c r="I14140" s="11" t="s">
        <v>31</v>
      </c>
      <c r="J14140" s="11">
        <v>25</v>
      </c>
      <c r="K14140" s="12">
        <v>24.160776521134096</v>
      </c>
      <c r="L14140" s="13">
        <v>3.2482628561575932</v>
      </c>
      <c r="M14140" s="14">
        <f t="shared" si="1711"/>
        <v>1.0827542853858645</v>
      </c>
      <c r="N14140" s="15">
        <f t="shared" si="1712"/>
        <v>2.5</v>
      </c>
      <c r="O14140" s="14">
        <f t="shared" si="1713"/>
        <v>0.56689828584565416</v>
      </c>
      <c r="P14140" s="15" t="s">
        <v>25</v>
      </c>
      <c r="Q14140" s="14" t="str">
        <f t="shared" si="1714"/>
        <v>No</v>
      </c>
      <c r="R14140" s="15">
        <f t="shared" si="1715"/>
        <v>44.814548259189827</v>
      </c>
      <c r="S14140" s="14">
        <f t="shared" si="1716"/>
        <v>1</v>
      </c>
      <c r="T14140" s="15">
        <f t="shared" si="1717"/>
        <v>2446</v>
      </c>
    </row>
    <row r="14141" spans="1:20" x14ac:dyDescent="0.2">
      <c r="A14141" s="11"/>
      <c r="B14141" s="11" t="s">
        <v>52</v>
      </c>
      <c r="C14141" s="11" t="s">
        <v>49</v>
      </c>
      <c r="D14141" s="11">
        <v>2020</v>
      </c>
      <c r="E14141" s="11" t="s">
        <v>30</v>
      </c>
      <c r="F14141" s="11">
        <v>50</v>
      </c>
      <c r="G14141" s="11" t="s">
        <v>24</v>
      </c>
      <c r="H14141" s="11" t="s">
        <v>24</v>
      </c>
      <c r="I14141" s="11" t="s">
        <v>31</v>
      </c>
      <c r="J14141" s="11">
        <v>25</v>
      </c>
      <c r="K14141" s="12">
        <v>1.2806523168884972E-3</v>
      </c>
      <c r="L14141" s="13">
        <v>0</v>
      </c>
      <c r="M14141" s="14">
        <f t="shared" si="1711"/>
        <v>0</v>
      </c>
      <c r="N14141" s="15">
        <f t="shared" si="1712"/>
        <v>2.5</v>
      </c>
      <c r="O14141" s="14">
        <f t="shared" si="1713"/>
        <v>1</v>
      </c>
      <c r="P14141" s="15" t="s">
        <v>25</v>
      </c>
      <c r="Q14141" s="14" t="str">
        <f t="shared" si="1714"/>
        <v>No</v>
      </c>
      <c r="R14141" s="15">
        <f t="shared" si="1715"/>
        <v>0</v>
      </c>
      <c r="S14141" s="14">
        <f t="shared" si="1716"/>
        <v>1</v>
      </c>
      <c r="T14141" s="15">
        <f t="shared" si="1717"/>
        <v>2653</v>
      </c>
    </row>
    <row r="14142" spans="1:20" x14ac:dyDescent="0.2">
      <c r="A14142" s="11"/>
      <c r="B14142" s="11" t="s">
        <v>47</v>
      </c>
      <c r="C14142" s="11" t="s">
        <v>49</v>
      </c>
      <c r="D14142" s="11">
        <v>2020</v>
      </c>
      <c r="E14142" s="11" t="s">
        <v>30</v>
      </c>
      <c r="F14142" s="11">
        <v>100</v>
      </c>
      <c r="G14142" s="11" t="s">
        <v>24</v>
      </c>
      <c r="H14142" s="11" t="s">
        <v>24</v>
      </c>
      <c r="I14142" s="11" t="s">
        <v>36</v>
      </c>
      <c r="J14142" s="11">
        <v>25</v>
      </c>
      <c r="K14142" s="12">
        <v>0.25712392581665572</v>
      </c>
      <c r="L14142" s="13">
        <v>0</v>
      </c>
      <c r="M14142" s="14">
        <f t="shared" si="1711"/>
        <v>0</v>
      </c>
      <c r="N14142" s="15">
        <f t="shared" si="1712"/>
        <v>2.5</v>
      </c>
      <c r="O14142" s="14">
        <f t="shared" si="1713"/>
        <v>1</v>
      </c>
      <c r="P14142" s="15" t="s">
        <v>25</v>
      </c>
      <c r="Q14142" s="14" t="str">
        <f t="shared" si="1714"/>
        <v>No</v>
      </c>
      <c r="R14142" s="15">
        <f t="shared" si="1715"/>
        <v>0</v>
      </c>
      <c r="S14142" s="14">
        <f t="shared" si="1716"/>
        <v>1</v>
      </c>
      <c r="T14142" s="15">
        <f t="shared" si="1717"/>
        <v>2653</v>
      </c>
    </row>
    <row r="14143" spans="1:20" x14ac:dyDescent="0.2">
      <c r="A14143" s="11"/>
      <c r="B14143" s="11" t="s">
        <v>47</v>
      </c>
      <c r="C14143" s="11" t="s">
        <v>49</v>
      </c>
      <c r="D14143" s="11">
        <v>2020</v>
      </c>
      <c r="E14143" s="11" t="s">
        <v>30</v>
      </c>
      <c r="F14143" s="11">
        <v>100</v>
      </c>
      <c r="G14143" s="11" t="s">
        <v>24</v>
      </c>
      <c r="H14143" s="11" t="s">
        <v>24</v>
      </c>
      <c r="I14143" s="11" t="s">
        <v>37</v>
      </c>
      <c r="J14143" s="11">
        <v>25</v>
      </c>
      <c r="K14143" s="12">
        <v>0.26484372971134651</v>
      </c>
      <c r="L14143" s="13">
        <v>0</v>
      </c>
      <c r="M14143" s="14">
        <f t="shared" si="1711"/>
        <v>0</v>
      </c>
      <c r="N14143" s="15">
        <f t="shared" si="1712"/>
        <v>2.5</v>
      </c>
      <c r="O14143" s="14">
        <f t="shared" si="1713"/>
        <v>1</v>
      </c>
      <c r="P14143" s="15" t="s">
        <v>25</v>
      </c>
      <c r="Q14143" s="14" t="str">
        <f t="shared" si="1714"/>
        <v>No</v>
      </c>
      <c r="R14143" s="15">
        <f t="shared" si="1715"/>
        <v>0</v>
      </c>
      <c r="S14143" s="14">
        <f t="shared" si="1716"/>
        <v>1</v>
      </c>
      <c r="T14143" s="15">
        <f t="shared" si="1717"/>
        <v>2653</v>
      </c>
    </row>
    <row r="14144" spans="1:20" x14ac:dyDescent="0.2">
      <c r="A14144" s="11"/>
      <c r="B14144" s="11" t="s">
        <v>47</v>
      </c>
      <c r="C14144" s="11" t="s">
        <v>49</v>
      </c>
      <c r="D14144" s="11">
        <v>2020</v>
      </c>
      <c r="E14144" s="11" t="s">
        <v>30</v>
      </c>
      <c r="F14144" s="11">
        <v>100</v>
      </c>
      <c r="G14144" s="11" t="s">
        <v>24</v>
      </c>
      <c r="H14144" s="11" t="s">
        <v>24</v>
      </c>
      <c r="I14144" s="11" t="s">
        <v>33</v>
      </c>
      <c r="J14144" s="11">
        <v>25</v>
      </c>
      <c r="K14144" s="12">
        <v>1.2250120176332471</v>
      </c>
      <c r="L14144" s="13">
        <v>0</v>
      </c>
      <c r="M14144" s="14">
        <f t="shared" si="1711"/>
        <v>0</v>
      </c>
      <c r="N14144" s="15">
        <f t="shared" si="1712"/>
        <v>2.5</v>
      </c>
      <c r="O14144" s="14">
        <f t="shared" si="1713"/>
        <v>1</v>
      </c>
      <c r="P14144" s="15" t="s">
        <v>25</v>
      </c>
      <c r="Q14144" s="14" t="str">
        <f t="shared" si="1714"/>
        <v>No</v>
      </c>
      <c r="R14144" s="15">
        <f t="shared" si="1715"/>
        <v>0</v>
      </c>
      <c r="S14144" s="14">
        <f t="shared" si="1716"/>
        <v>1</v>
      </c>
      <c r="T14144" s="15">
        <f t="shared" si="1717"/>
        <v>2653</v>
      </c>
    </row>
    <row r="14145" spans="1:20" x14ac:dyDescent="0.2">
      <c r="A14145" s="11"/>
      <c r="B14145" s="11" t="s">
        <v>47</v>
      </c>
      <c r="C14145" s="11" t="s">
        <v>49</v>
      </c>
      <c r="D14145" s="11">
        <v>2020</v>
      </c>
      <c r="E14145" s="11" t="s">
        <v>30</v>
      </c>
      <c r="F14145" s="11">
        <v>100</v>
      </c>
      <c r="G14145" s="11" t="s">
        <v>24</v>
      </c>
      <c r="H14145" s="11" t="s">
        <v>24</v>
      </c>
      <c r="I14145" s="11" t="s">
        <v>35</v>
      </c>
      <c r="J14145" s="11">
        <v>25</v>
      </c>
      <c r="K14145" s="12">
        <v>0.4236343148051443</v>
      </c>
      <c r="L14145" s="13">
        <v>0</v>
      </c>
      <c r="M14145" s="14">
        <f t="shared" si="1711"/>
        <v>0</v>
      </c>
      <c r="N14145" s="15">
        <f t="shared" si="1712"/>
        <v>2.5</v>
      </c>
      <c r="O14145" s="14">
        <f t="shared" si="1713"/>
        <v>1</v>
      </c>
      <c r="P14145" s="15" t="s">
        <v>25</v>
      </c>
      <c r="Q14145" s="14" t="str">
        <f t="shared" si="1714"/>
        <v>No</v>
      </c>
      <c r="R14145" s="15">
        <f t="shared" si="1715"/>
        <v>0</v>
      </c>
      <c r="S14145" s="14">
        <f t="shared" si="1716"/>
        <v>1</v>
      </c>
      <c r="T14145" s="15">
        <f t="shared" si="1717"/>
        <v>2653</v>
      </c>
    </row>
    <row r="14146" spans="1:20" x14ac:dyDescent="0.2">
      <c r="A14146" s="11"/>
      <c r="B14146" s="11" t="s">
        <v>28</v>
      </c>
      <c r="C14146" s="11" t="s">
        <v>49</v>
      </c>
      <c r="D14146" s="11">
        <v>2020</v>
      </c>
      <c r="E14146" s="11" t="s">
        <v>30</v>
      </c>
      <c r="F14146" s="11">
        <v>100</v>
      </c>
      <c r="G14146" s="11" t="s">
        <v>24</v>
      </c>
      <c r="H14146" s="11" t="s">
        <v>24</v>
      </c>
      <c r="I14146" s="11" t="s">
        <v>31</v>
      </c>
      <c r="J14146" s="11">
        <v>25</v>
      </c>
      <c r="K14146" s="12">
        <v>5.8132934052546924E-3</v>
      </c>
      <c r="L14146" s="13">
        <v>0</v>
      </c>
      <c r="M14146" s="14">
        <f t="shared" si="1711"/>
        <v>0</v>
      </c>
      <c r="N14146" s="15">
        <f t="shared" si="1712"/>
        <v>2.5</v>
      </c>
      <c r="O14146" s="14">
        <f t="shared" si="1713"/>
        <v>1</v>
      </c>
      <c r="P14146" s="15" t="s">
        <v>25</v>
      </c>
      <c r="Q14146" s="14" t="str">
        <f t="shared" si="1714"/>
        <v>No</v>
      </c>
      <c r="R14146" s="15">
        <f t="shared" si="1715"/>
        <v>0</v>
      </c>
      <c r="S14146" s="14">
        <f t="shared" si="1716"/>
        <v>1</v>
      </c>
      <c r="T14146" s="15">
        <f t="shared" si="1717"/>
        <v>2653</v>
      </c>
    </row>
    <row r="14147" spans="1:20" x14ac:dyDescent="0.2">
      <c r="A14147" s="11"/>
      <c r="B14147" s="11" t="s">
        <v>47</v>
      </c>
      <c r="C14147" s="11" t="s">
        <v>49</v>
      </c>
      <c r="D14147" s="11">
        <v>2020</v>
      </c>
      <c r="E14147" s="11" t="s">
        <v>30</v>
      </c>
      <c r="F14147" s="11">
        <v>100</v>
      </c>
      <c r="G14147" s="11" t="s">
        <v>24</v>
      </c>
      <c r="H14147" s="11" t="s">
        <v>24</v>
      </c>
      <c r="I14147" s="11" t="s">
        <v>31</v>
      </c>
      <c r="J14147" s="11">
        <v>25</v>
      </c>
      <c r="K14147" s="12">
        <v>4.3088664316743328</v>
      </c>
      <c r="L14147" s="13">
        <v>2.0927757378759608</v>
      </c>
      <c r="M14147" s="14">
        <f t="shared" ref="M14147:M14210" si="1718">L14147/3</f>
        <v>0.69759191262532028</v>
      </c>
      <c r="N14147" s="15">
        <f t="shared" ref="N14147:N14210" si="1719">IF(F14147&lt;=320,2.5,1)</f>
        <v>2.5</v>
      </c>
      <c r="O14147" s="14">
        <f t="shared" ref="O14147:O14210" si="1720">1-(M14147/N14147)</f>
        <v>0.72096323494987191</v>
      </c>
      <c r="P14147" s="15" t="s">
        <v>25</v>
      </c>
      <c r="Q14147" s="14" t="str">
        <f t="shared" ref="Q14147:Q14210" si="1721">IF(AND(O14147&lt;0.5,O14147&gt;-0.5),"Yes","No")</f>
        <v>No</v>
      </c>
      <c r="R14147" s="15">
        <f t="shared" si="1715"/>
        <v>161.8968523826465</v>
      </c>
      <c r="S14147" s="14">
        <f t="shared" si="1716"/>
        <v>2</v>
      </c>
      <c r="T14147" s="15">
        <f t="shared" si="1717"/>
        <v>1806</v>
      </c>
    </row>
    <row r="14148" spans="1:20" x14ac:dyDescent="0.2">
      <c r="A14148" s="11"/>
      <c r="B14148" s="11" t="s">
        <v>47</v>
      </c>
      <c r="C14148" s="11" t="s">
        <v>49</v>
      </c>
      <c r="D14148" s="11">
        <v>2020</v>
      </c>
      <c r="E14148" s="11" t="s">
        <v>30</v>
      </c>
      <c r="F14148" s="11">
        <v>150</v>
      </c>
      <c r="G14148" s="11" t="s">
        <v>24</v>
      </c>
      <c r="H14148" s="11" t="s">
        <v>24</v>
      </c>
      <c r="I14148" s="11" t="s">
        <v>36</v>
      </c>
      <c r="J14148" s="11">
        <v>25</v>
      </c>
      <c r="K14148" s="12">
        <v>0.26512977875136245</v>
      </c>
      <c r="L14148" s="13">
        <v>0</v>
      </c>
      <c r="M14148" s="14">
        <f t="shared" si="1718"/>
        <v>0</v>
      </c>
      <c r="N14148" s="15">
        <f t="shared" si="1719"/>
        <v>2.5</v>
      </c>
      <c r="O14148" s="14">
        <f t="shared" si="1720"/>
        <v>1</v>
      </c>
      <c r="P14148" s="15" t="s">
        <v>25</v>
      </c>
      <c r="Q14148" s="14" t="str">
        <f t="shared" si="1721"/>
        <v>No</v>
      </c>
      <c r="R14148" s="15">
        <f t="shared" ref="R14148:R14211" si="1722">M14148/(K14148/1000)</f>
        <v>0</v>
      </c>
      <c r="S14148" s="14">
        <f t="shared" ref="S14148:S14211" si="1723">IF(R14148&lt;=125,1,IF(R14148&lt;250,2,IF(R14148&lt;500,3,IF(R14148&lt;1000,4,5))))</f>
        <v>1</v>
      </c>
      <c r="T14148" s="15">
        <f t="shared" ref="T14148:T14211" si="1724">RANK(R14148,$R$3:$R$14561)</f>
        <v>2653</v>
      </c>
    </row>
    <row r="14149" spans="1:20" x14ac:dyDescent="0.2">
      <c r="A14149" s="11"/>
      <c r="B14149" s="11" t="s">
        <v>47</v>
      </c>
      <c r="C14149" s="11" t="s">
        <v>49</v>
      </c>
      <c r="D14149" s="11">
        <v>2020</v>
      </c>
      <c r="E14149" s="11" t="s">
        <v>30</v>
      </c>
      <c r="F14149" s="11">
        <v>150</v>
      </c>
      <c r="G14149" s="11" t="s">
        <v>24</v>
      </c>
      <c r="H14149" s="11" t="s">
        <v>24</v>
      </c>
      <c r="I14149" s="11" t="s">
        <v>37</v>
      </c>
      <c r="J14149" s="11">
        <v>25</v>
      </c>
      <c r="K14149" s="12">
        <v>0.34496923654767958</v>
      </c>
      <c r="L14149" s="13">
        <v>0</v>
      </c>
      <c r="M14149" s="14">
        <f t="shared" si="1718"/>
        <v>0</v>
      </c>
      <c r="N14149" s="15">
        <f t="shared" si="1719"/>
        <v>2.5</v>
      </c>
      <c r="O14149" s="14">
        <f t="shared" si="1720"/>
        <v>1</v>
      </c>
      <c r="P14149" s="15" t="s">
        <v>25</v>
      </c>
      <c r="Q14149" s="14" t="str">
        <f t="shared" si="1721"/>
        <v>No</v>
      </c>
      <c r="R14149" s="15">
        <f t="shared" si="1722"/>
        <v>0</v>
      </c>
      <c r="S14149" s="14">
        <f t="shared" si="1723"/>
        <v>1</v>
      </c>
      <c r="T14149" s="15">
        <f t="shared" si="1724"/>
        <v>2653</v>
      </c>
    </row>
    <row r="14150" spans="1:20" x14ac:dyDescent="0.2">
      <c r="A14150" s="11"/>
      <c r="B14150" s="11" t="s">
        <v>28</v>
      </c>
      <c r="C14150" s="11" t="s">
        <v>49</v>
      </c>
      <c r="D14150" s="11">
        <v>2020</v>
      </c>
      <c r="E14150" s="11" t="s">
        <v>30</v>
      </c>
      <c r="F14150" s="11">
        <v>150</v>
      </c>
      <c r="G14150" s="11" t="s">
        <v>24</v>
      </c>
      <c r="H14150" s="11" t="s">
        <v>24</v>
      </c>
      <c r="I14150" s="11" t="s">
        <v>33</v>
      </c>
      <c r="J14150" s="11">
        <v>25</v>
      </c>
      <c r="K14150" s="12">
        <v>1.9593521237169088E-3</v>
      </c>
      <c r="L14150" s="13">
        <v>0</v>
      </c>
      <c r="M14150" s="14">
        <f t="shared" si="1718"/>
        <v>0</v>
      </c>
      <c r="N14150" s="15">
        <f t="shared" si="1719"/>
        <v>2.5</v>
      </c>
      <c r="O14150" s="14">
        <f t="shared" si="1720"/>
        <v>1</v>
      </c>
      <c r="P14150" s="15" t="s">
        <v>25</v>
      </c>
      <c r="Q14150" s="14" t="str">
        <f t="shared" si="1721"/>
        <v>No</v>
      </c>
      <c r="R14150" s="15">
        <f t="shared" si="1722"/>
        <v>0</v>
      </c>
      <c r="S14150" s="14">
        <f t="shared" si="1723"/>
        <v>1</v>
      </c>
      <c r="T14150" s="15">
        <f t="shared" si="1724"/>
        <v>2653</v>
      </c>
    </row>
    <row r="14151" spans="1:20" x14ac:dyDescent="0.2">
      <c r="A14151" s="11"/>
      <c r="B14151" s="11" t="s">
        <v>47</v>
      </c>
      <c r="C14151" s="11" t="s">
        <v>49</v>
      </c>
      <c r="D14151" s="11">
        <v>2020</v>
      </c>
      <c r="E14151" s="11" t="s">
        <v>30</v>
      </c>
      <c r="F14151" s="11">
        <v>150</v>
      </c>
      <c r="G14151" s="11" t="s">
        <v>24</v>
      </c>
      <c r="H14151" s="11" t="s">
        <v>24</v>
      </c>
      <c r="I14151" s="11" t="s">
        <v>33</v>
      </c>
      <c r="J14151" s="11">
        <v>25</v>
      </c>
      <c r="K14151" s="12">
        <v>1.1918439279586897</v>
      </c>
      <c r="L14151" s="13">
        <v>0</v>
      </c>
      <c r="M14151" s="14">
        <f t="shared" si="1718"/>
        <v>0</v>
      </c>
      <c r="N14151" s="15">
        <f t="shared" si="1719"/>
        <v>2.5</v>
      </c>
      <c r="O14151" s="14">
        <f t="shared" si="1720"/>
        <v>1</v>
      </c>
      <c r="P14151" s="15" t="s">
        <v>25</v>
      </c>
      <c r="Q14151" s="14" t="str">
        <f t="shared" si="1721"/>
        <v>No</v>
      </c>
      <c r="R14151" s="15">
        <f t="shared" si="1722"/>
        <v>0</v>
      </c>
      <c r="S14151" s="14">
        <f t="shared" si="1723"/>
        <v>1</v>
      </c>
      <c r="T14151" s="15">
        <f t="shared" si="1724"/>
        <v>2653</v>
      </c>
    </row>
    <row r="14152" spans="1:20" x14ac:dyDescent="0.2">
      <c r="A14152" s="11"/>
      <c r="B14152" s="11" t="s">
        <v>47</v>
      </c>
      <c r="C14152" s="11" t="s">
        <v>49</v>
      </c>
      <c r="D14152" s="11">
        <v>2020</v>
      </c>
      <c r="E14152" s="11" t="s">
        <v>30</v>
      </c>
      <c r="F14152" s="11">
        <v>150</v>
      </c>
      <c r="G14152" s="11" t="s">
        <v>24</v>
      </c>
      <c r="H14152" s="11" t="s">
        <v>24</v>
      </c>
      <c r="I14152" s="11" t="s">
        <v>35</v>
      </c>
      <c r="J14152" s="11">
        <v>25</v>
      </c>
      <c r="K14152" s="12">
        <v>4.639944428943903E-3</v>
      </c>
      <c r="L14152" s="13">
        <v>0</v>
      </c>
      <c r="M14152" s="14">
        <f t="shared" si="1718"/>
        <v>0</v>
      </c>
      <c r="N14152" s="15">
        <f t="shared" si="1719"/>
        <v>2.5</v>
      </c>
      <c r="O14152" s="14">
        <f t="shared" si="1720"/>
        <v>1</v>
      </c>
      <c r="P14152" s="15" t="s">
        <v>25</v>
      </c>
      <c r="Q14152" s="14" t="str">
        <f t="shared" si="1721"/>
        <v>No</v>
      </c>
      <c r="R14152" s="15">
        <f t="shared" si="1722"/>
        <v>0</v>
      </c>
      <c r="S14152" s="14">
        <f t="shared" si="1723"/>
        <v>1</v>
      </c>
      <c r="T14152" s="15">
        <f t="shared" si="1724"/>
        <v>2653</v>
      </c>
    </row>
    <row r="14153" spans="1:20" x14ac:dyDescent="0.2">
      <c r="A14153" s="11"/>
      <c r="B14153" s="11" t="s">
        <v>28</v>
      </c>
      <c r="C14153" s="11" t="s">
        <v>49</v>
      </c>
      <c r="D14153" s="11">
        <v>2020</v>
      </c>
      <c r="E14153" s="11" t="s">
        <v>30</v>
      </c>
      <c r="F14153" s="11">
        <v>150</v>
      </c>
      <c r="G14153" s="11" t="s">
        <v>24</v>
      </c>
      <c r="H14153" s="11" t="s">
        <v>24</v>
      </c>
      <c r="I14153" s="11" t="s">
        <v>31</v>
      </c>
      <c r="J14153" s="11">
        <v>25</v>
      </c>
      <c r="K14153" s="12">
        <v>8.6345005311925738E-2</v>
      </c>
      <c r="L14153" s="13">
        <v>0</v>
      </c>
      <c r="M14153" s="14">
        <f t="shared" si="1718"/>
        <v>0</v>
      </c>
      <c r="N14153" s="15">
        <f t="shared" si="1719"/>
        <v>2.5</v>
      </c>
      <c r="O14153" s="14">
        <f t="shared" si="1720"/>
        <v>1</v>
      </c>
      <c r="P14153" s="15" t="s">
        <v>25</v>
      </c>
      <c r="Q14153" s="14" t="str">
        <f t="shared" si="1721"/>
        <v>No</v>
      </c>
      <c r="R14153" s="15">
        <f t="shared" si="1722"/>
        <v>0</v>
      </c>
      <c r="S14153" s="14">
        <f t="shared" si="1723"/>
        <v>1</v>
      </c>
      <c r="T14153" s="15">
        <f t="shared" si="1724"/>
        <v>2653</v>
      </c>
    </row>
    <row r="14154" spans="1:20" x14ac:dyDescent="0.2">
      <c r="A14154" s="11"/>
      <c r="B14154" s="11" t="s">
        <v>47</v>
      </c>
      <c r="C14154" s="11" t="s">
        <v>49</v>
      </c>
      <c r="D14154" s="11">
        <v>2020</v>
      </c>
      <c r="E14154" s="11" t="s">
        <v>30</v>
      </c>
      <c r="F14154" s="11">
        <v>150</v>
      </c>
      <c r="G14154" s="11" t="s">
        <v>24</v>
      </c>
      <c r="H14154" s="11" t="s">
        <v>24</v>
      </c>
      <c r="I14154" s="11" t="s">
        <v>31</v>
      </c>
      <c r="J14154" s="11">
        <v>25</v>
      </c>
      <c r="K14154" s="12">
        <v>3.2857792074212662</v>
      </c>
      <c r="L14154" s="13">
        <v>1.0148478099480327</v>
      </c>
      <c r="M14154" s="14">
        <f t="shared" si="1718"/>
        <v>0.3382826033160109</v>
      </c>
      <c r="N14154" s="15">
        <f t="shared" si="1719"/>
        <v>2.5</v>
      </c>
      <c r="O14154" s="14">
        <f t="shared" si="1720"/>
        <v>0.86468695867359568</v>
      </c>
      <c r="P14154" s="15" t="s">
        <v>25</v>
      </c>
      <c r="Q14154" s="14" t="str">
        <f t="shared" si="1721"/>
        <v>No</v>
      </c>
      <c r="R14154" s="15">
        <f t="shared" si="1722"/>
        <v>102.95354068586387</v>
      </c>
      <c r="S14154" s="14">
        <f t="shared" si="1723"/>
        <v>1</v>
      </c>
      <c r="T14154" s="15">
        <f t="shared" si="1724"/>
        <v>2126</v>
      </c>
    </row>
    <row r="14155" spans="1:20" x14ac:dyDescent="0.2">
      <c r="A14155" s="11"/>
      <c r="B14155" s="11" t="s">
        <v>52</v>
      </c>
      <c r="C14155" s="11" t="s">
        <v>49</v>
      </c>
      <c r="D14155" s="11">
        <v>2020</v>
      </c>
      <c r="E14155" s="11" t="s">
        <v>30</v>
      </c>
      <c r="F14155" s="11">
        <v>150</v>
      </c>
      <c r="G14155" s="11" t="s">
        <v>24</v>
      </c>
      <c r="H14155" s="11" t="s">
        <v>24</v>
      </c>
      <c r="I14155" s="11" t="s">
        <v>31</v>
      </c>
      <c r="J14155" s="11">
        <v>25</v>
      </c>
      <c r="K14155" s="12">
        <v>1.8762544674095932E-3</v>
      </c>
      <c r="L14155" s="13">
        <v>0</v>
      </c>
      <c r="M14155" s="14">
        <f t="shared" si="1718"/>
        <v>0</v>
      </c>
      <c r="N14155" s="15">
        <f t="shared" si="1719"/>
        <v>2.5</v>
      </c>
      <c r="O14155" s="14">
        <f t="shared" si="1720"/>
        <v>1</v>
      </c>
      <c r="P14155" s="15" t="s">
        <v>25</v>
      </c>
      <c r="Q14155" s="14" t="str">
        <f t="shared" si="1721"/>
        <v>No</v>
      </c>
      <c r="R14155" s="15">
        <f t="shared" si="1722"/>
        <v>0</v>
      </c>
      <c r="S14155" s="14">
        <f t="shared" si="1723"/>
        <v>1</v>
      </c>
      <c r="T14155" s="15">
        <f t="shared" si="1724"/>
        <v>2653</v>
      </c>
    </row>
    <row r="14156" spans="1:20" x14ac:dyDescent="0.2">
      <c r="A14156" s="11"/>
      <c r="B14156" s="11" t="s">
        <v>47</v>
      </c>
      <c r="C14156" s="11" t="s">
        <v>49</v>
      </c>
      <c r="D14156" s="11">
        <v>2020</v>
      </c>
      <c r="E14156" s="11" t="s">
        <v>30</v>
      </c>
      <c r="F14156" s="11">
        <v>200</v>
      </c>
      <c r="G14156" s="11" t="s">
        <v>24</v>
      </c>
      <c r="H14156" s="11" t="s">
        <v>24</v>
      </c>
      <c r="I14156" s="11" t="s">
        <v>36</v>
      </c>
      <c r="J14156" s="11">
        <v>25</v>
      </c>
      <c r="K14156" s="12">
        <v>0.35825376841177903</v>
      </c>
      <c r="L14156" s="13">
        <v>0</v>
      </c>
      <c r="M14156" s="14">
        <f t="shared" si="1718"/>
        <v>0</v>
      </c>
      <c r="N14156" s="15">
        <f t="shared" si="1719"/>
        <v>2.5</v>
      </c>
      <c r="O14156" s="14">
        <f t="shared" si="1720"/>
        <v>1</v>
      </c>
      <c r="P14156" s="15" t="s">
        <v>25</v>
      </c>
      <c r="Q14156" s="14" t="str">
        <f t="shared" si="1721"/>
        <v>No</v>
      </c>
      <c r="R14156" s="15">
        <f t="shared" si="1722"/>
        <v>0</v>
      </c>
      <c r="S14156" s="14">
        <f t="shared" si="1723"/>
        <v>1</v>
      </c>
      <c r="T14156" s="15">
        <f t="shared" si="1724"/>
        <v>2653</v>
      </c>
    </row>
    <row r="14157" spans="1:20" x14ac:dyDescent="0.2">
      <c r="A14157" s="11"/>
      <c r="B14157" s="11" t="s">
        <v>28</v>
      </c>
      <c r="C14157" s="11" t="s">
        <v>49</v>
      </c>
      <c r="D14157" s="11">
        <v>2020</v>
      </c>
      <c r="E14157" s="11" t="s">
        <v>30</v>
      </c>
      <c r="F14157" s="11">
        <v>200</v>
      </c>
      <c r="G14157" s="11" t="s">
        <v>24</v>
      </c>
      <c r="H14157" s="11" t="s">
        <v>24</v>
      </c>
      <c r="I14157" s="11" t="s">
        <v>33</v>
      </c>
      <c r="J14157" s="11">
        <v>25</v>
      </c>
      <c r="K14157" s="12">
        <v>2.9060281395031011E-3</v>
      </c>
      <c r="L14157" s="13">
        <v>0</v>
      </c>
      <c r="M14157" s="14">
        <f t="shared" si="1718"/>
        <v>0</v>
      </c>
      <c r="N14157" s="15">
        <f t="shared" si="1719"/>
        <v>2.5</v>
      </c>
      <c r="O14157" s="14">
        <f t="shared" si="1720"/>
        <v>1</v>
      </c>
      <c r="P14157" s="15" t="s">
        <v>25</v>
      </c>
      <c r="Q14157" s="14" t="str">
        <f t="shared" si="1721"/>
        <v>No</v>
      </c>
      <c r="R14157" s="15">
        <f t="shared" si="1722"/>
        <v>0</v>
      </c>
      <c r="S14157" s="14">
        <f t="shared" si="1723"/>
        <v>1</v>
      </c>
      <c r="T14157" s="15">
        <f t="shared" si="1724"/>
        <v>2653</v>
      </c>
    </row>
    <row r="14158" spans="1:20" x14ac:dyDescent="0.2">
      <c r="A14158" s="11"/>
      <c r="B14158" s="11" t="s">
        <v>47</v>
      </c>
      <c r="C14158" s="11" t="s">
        <v>49</v>
      </c>
      <c r="D14158" s="11">
        <v>2020</v>
      </c>
      <c r="E14158" s="11" t="s">
        <v>30</v>
      </c>
      <c r="F14158" s="11">
        <v>200</v>
      </c>
      <c r="G14158" s="11" t="s">
        <v>24</v>
      </c>
      <c r="H14158" s="11" t="s">
        <v>24</v>
      </c>
      <c r="I14158" s="11" t="s">
        <v>33</v>
      </c>
      <c r="J14158" s="11">
        <v>25</v>
      </c>
      <c r="K14158" s="12">
        <v>0.23570016076403874</v>
      </c>
      <c r="L14158" s="13">
        <v>0</v>
      </c>
      <c r="M14158" s="14">
        <f t="shared" si="1718"/>
        <v>0</v>
      </c>
      <c r="N14158" s="15">
        <f t="shared" si="1719"/>
        <v>2.5</v>
      </c>
      <c r="O14158" s="14">
        <f t="shared" si="1720"/>
        <v>1</v>
      </c>
      <c r="P14158" s="15" t="s">
        <v>25</v>
      </c>
      <c r="Q14158" s="14" t="str">
        <f t="shared" si="1721"/>
        <v>No</v>
      </c>
      <c r="R14158" s="15">
        <f t="shared" si="1722"/>
        <v>0</v>
      </c>
      <c r="S14158" s="14">
        <f t="shared" si="1723"/>
        <v>1</v>
      </c>
      <c r="T14158" s="15">
        <f t="shared" si="1724"/>
        <v>2653</v>
      </c>
    </row>
    <row r="14159" spans="1:20" x14ac:dyDescent="0.2">
      <c r="A14159" s="11"/>
      <c r="B14159" s="11" t="s">
        <v>47</v>
      </c>
      <c r="C14159" s="11" t="s">
        <v>49</v>
      </c>
      <c r="D14159" s="11">
        <v>2020</v>
      </c>
      <c r="E14159" s="11" t="s">
        <v>30</v>
      </c>
      <c r="F14159" s="11">
        <v>200</v>
      </c>
      <c r="G14159" s="11" t="s">
        <v>24</v>
      </c>
      <c r="H14159" s="11" t="s">
        <v>24</v>
      </c>
      <c r="I14159" s="11" t="s">
        <v>35</v>
      </c>
      <c r="J14159" s="11">
        <v>25</v>
      </c>
      <c r="K14159" s="12">
        <v>0.16745397082529578</v>
      </c>
      <c r="L14159" s="13">
        <v>0</v>
      </c>
      <c r="M14159" s="14">
        <f t="shared" si="1718"/>
        <v>0</v>
      </c>
      <c r="N14159" s="15">
        <f t="shared" si="1719"/>
        <v>2.5</v>
      </c>
      <c r="O14159" s="14">
        <f t="shared" si="1720"/>
        <v>1</v>
      </c>
      <c r="P14159" s="15" t="s">
        <v>25</v>
      </c>
      <c r="Q14159" s="14" t="str">
        <f t="shared" si="1721"/>
        <v>No</v>
      </c>
      <c r="R14159" s="15">
        <f t="shared" si="1722"/>
        <v>0</v>
      </c>
      <c r="S14159" s="14">
        <f t="shared" si="1723"/>
        <v>1</v>
      </c>
      <c r="T14159" s="15">
        <f t="shared" si="1724"/>
        <v>2653</v>
      </c>
    </row>
    <row r="14160" spans="1:20" x14ac:dyDescent="0.2">
      <c r="A14160" s="11"/>
      <c r="B14160" s="11" t="s">
        <v>47</v>
      </c>
      <c r="C14160" s="11" t="s">
        <v>49</v>
      </c>
      <c r="D14160" s="11">
        <v>2020</v>
      </c>
      <c r="E14160" s="11" t="s">
        <v>30</v>
      </c>
      <c r="F14160" s="11">
        <v>200</v>
      </c>
      <c r="G14160" s="11" t="s">
        <v>24</v>
      </c>
      <c r="H14160" s="11" t="s">
        <v>24</v>
      </c>
      <c r="I14160" s="11" t="s">
        <v>31</v>
      </c>
      <c r="J14160" s="11">
        <v>25</v>
      </c>
      <c r="K14160" s="12">
        <v>1.0199019898279496</v>
      </c>
      <c r="L14160" s="13">
        <v>0</v>
      </c>
      <c r="M14160" s="14">
        <f t="shared" si="1718"/>
        <v>0</v>
      </c>
      <c r="N14160" s="15">
        <f t="shared" si="1719"/>
        <v>2.5</v>
      </c>
      <c r="O14160" s="14">
        <f t="shared" si="1720"/>
        <v>1</v>
      </c>
      <c r="P14160" s="15" t="s">
        <v>25</v>
      </c>
      <c r="Q14160" s="14" t="str">
        <f t="shared" si="1721"/>
        <v>No</v>
      </c>
      <c r="R14160" s="15">
        <f t="shared" si="1722"/>
        <v>0</v>
      </c>
      <c r="S14160" s="14">
        <f t="shared" si="1723"/>
        <v>1</v>
      </c>
      <c r="T14160" s="15">
        <f t="shared" si="1724"/>
        <v>2653</v>
      </c>
    </row>
    <row r="14161" spans="1:20" x14ac:dyDescent="0.2">
      <c r="A14161" s="11"/>
      <c r="B14161" s="11" t="s">
        <v>47</v>
      </c>
      <c r="C14161" s="11" t="s">
        <v>49</v>
      </c>
      <c r="D14161" s="11">
        <v>2020</v>
      </c>
      <c r="E14161" s="11" t="s">
        <v>30</v>
      </c>
      <c r="F14161" s="11">
        <v>250</v>
      </c>
      <c r="G14161" s="11" t="s">
        <v>24</v>
      </c>
      <c r="H14161" s="11" t="s">
        <v>24</v>
      </c>
      <c r="I14161" s="11" t="s">
        <v>36</v>
      </c>
      <c r="J14161" s="11">
        <v>25</v>
      </c>
      <c r="K14161" s="12">
        <v>3.6905066617677798E-2</v>
      </c>
      <c r="L14161" s="13">
        <v>0</v>
      </c>
      <c r="M14161" s="14">
        <f t="shared" si="1718"/>
        <v>0</v>
      </c>
      <c r="N14161" s="15">
        <f t="shared" si="1719"/>
        <v>2.5</v>
      </c>
      <c r="O14161" s="14">
        <f t="shared" si="1720"/>
        <v>1</v>
      </c>
      <c r="P14161" s="15" t="s">
        <v>25</v>
      </c>
      <c r="Q14161" s="14" t="str">
        <f t="shared" si="1721"/>
        <v>No</v>
      </c>
      <c r="R14161" s="15">
        <f t="shared" si="1722"/>
        <v>0</v>
      </c>
      <c r="S14161" s="14">
        <f t="shared" si="1723"/>
        <v>1</v>
      </c>
      <c r="T14161" s="15">
        <f t="shared" si="1724"/>
        <v>2653</v>
      </c>
    </row>
    <row r="14162" spans="1:20" x14ac:dyDescent="0.2">
      <c r="A14162" s="11"/>
      <c r="B14162" s="11" t="s">
        <v>47</v>
      </c>
      <c r="C14162" s="11" t="s">
        <v>49</v>
      </c>
      <c r="D14162" s="11">
        <v>2020</v>
      </c>
      <c r="E14162" s="11" t="s">
        <v>30</v>
      </c>
      <c r="F14162" s="11">
        <v>250</v>
      </c>
      <c r="G14162" s="11" t="s">
        <v>24</v>
      </c>
      <c r="H14162" s="11" t="s">
        <v>24</v>
      </c>
      <c r="I14162" s="11" t="s">
        <v>31</v>
      </c>
      <c r="J14162" s="11">
        <v>25</v>
      </c>
      <c r="K14162" s="12">
        <v>1.1927095530994749E-2</v>
      </c>
      <c r="L14162" s="13">
        <v>0</v>
      </c>
      <c r="M14162" s="14">
        <f t="shared" si="1718"/>
        <v>0</v>
      </c>
      <c r="N14162" s="15">
        <f t="shared" si="1719"/>
        <v>2.5</v>
      </c>
      <c r="O14162" s="14">
        <f t="shared" si="1720"/>
        <v>1</v>
      </c>
      <c r="P14162" s="15" t="s">
        <v>25</v>
      </c>
      <c r="Q14162" s="14" t="str">
        <f t="shared" si="1721"/>
        <v>No</v>
      </c>
      <c r="R14162" s="15">
        <f t="shared" si="1722"/>
        <v>0</v>
      </c>
      <c r="S14162" s="14">
        <f t="shared" si="1723"/>
        <v>1</v>
      </c>
      <c r="T14162" s="15">
        <f t="shared" si="1724"/>
        <v>2653</v>
      </c>
    </row>
    <row r="14163" spans="1:20" x14ac:dyDescent="0.2">
      <c r="A14163" s="11"/>
      <c r="B14163" s="11" t="s">
        <v>28</v>
      </c>
      <c r="C14163" s="11" t="s">
        <v>49</v>
      </c>
      <c r="D14163" s="11">
        <v>2020</v>
      </c>
      <c r="E14163" s="11" t="s">
        <v>30</v>
      </c>
      <c r="F14163" s="11">
        <v>300</v>
      </c>
      <c r="G14163" s="11" t="s">
        <v>24</v>
      </c>
      <c r="H14163" s="11" t="s">
        <v>24</v>
      </c>
      <c r="I14163" s="11" t="s">
        <v>33</v>
      </c>
      <c r="J14163" s="11">
        <v>25</v>
      </c>
      <c r="K14163" s="12">
        <v>1.917249462340288E-2</v>
      </c>
      <c r="L14163" s="13">
        <v>0</v>
      </c>
      <c r="M14163" s="14">
        <f t="shared" si="1718"/>
        <v>0</v>
      </c>
      <c r="N14163" s="15">
        <f t="shared" si="1719"/>
        <v>2.5</v>
      </c>
      <c r="O14163" s="14">
        <f t="shared" si="1720"/>
        <v>1</v>
      </c>
      <c r="P14163" s="15" t="s">
        <v>25</v>
      </c>
      <c r="Q14163" s="14" t="str">
        <f t="shared" si="1721"/>
        <v>No</v>
      </c>
      <c r="R14163" s="15">
        <f t="shared" si="1722"/>
        <v>0</v>
      </c>
      <c r="S14163" s="14">
        <f t="shared" si="1723"/>
        <v>1</v>
      </c>
      <c r="T14163" s="15">
        <f t="shared" si="1724"/>
        <v>2653</v>
      </c>
    </row>
    <row r="14164" spans="1:20" x14ac:dyDescent="0.2">
      <c r="A14164" s="11"/>
      <c r="B14164" s="11" t="s">
        <v>47</v>
      </c>
      <c r="C14164" s="11" t="s">
        <v>49</v>
      </c>
      <c r="D14164" s="11">
        <v>2020</v>
      </c>
      <c r="E14164" s="11" t="s">
        <v>30</v>
      </c>
      <c r="F14164" s="11">
        <v>300</v>
      </c>
      <c r="G14164" s="11" t="s">
        <v>24</v>
      </c>
      <c r="H14164" s="11" t="s">
        <v>24</v>
      </c>
      <c r="I14164" s="11" t="s">
        <v>35</v>
      </c>
      <c r="J14164" s="11">
        <v>25</v>
      </c>
      <c r="K14164" s="12">
        <v>1.00316861486025E-3</v>
      </c>
      <c r="L14164" s="13">
        <v>0</v>
      </c>
      <c r="M14164" s="14">
        <f t="shared" si="1718"/>
        <v>0</v>
      </c>
      <c r="N14164" s="15">
        <f t="shared" si="1719"/>
        <v>2.5</v>
      </c>
      <c r="O14164" s="14">
        <f t="shared" si="1720"/>
        <v>1</v>
      </c>
      <c r="P14164" s="15" t="s">
        <v>25</v>
      </c>
      <c r="Q14164" s="14" t="str">
        <f t="shared" si="1721"/>
        <v>No</v>
      </c>
      <c r="R14164" s="15">
        <f t="shared" si="1722"/>
        <v>0</v>
      </c>
      <c r="S14164" s="14">
        <f t="shared" si="1723"/>
        <v>1</v>
      </c>
      <c r="T14164" s="15">
        <f t="shared" si="1724"/>
        <v>2653</v>
      </c>
    </row>
    <row r="14165" spans="1:20" x14ac:dyDescent="0.2">
      <c r="A14165" s="11"/>
      <c r="B14165" s="11" t="s">
        <v>47</v>
      </c>
      <c r="C14165" s="11" t="s">
        <v>49</v>
      </c>
      <c r="D14165" s="11">
        <v>2020</v>
      </c>
      <c r="E14165" s="11" t="s">
        <v>30</v>
      </c>
      <c r="F14165" s="11">
        <v>300</v>
      </c>
      <c r="G14165" s="11" t="s">
        <v>24</v>
      </c>
      <c r="H14165" s="11" t="s">
        <v>24</v>
      </c>
      <c r="I14165" s="11" t="s">
        <v>31</v>
      </c>
      <c r="J14165" s="11">
        <v>25</v>
      </c>
      <c r="K14165" s="12">
        <v>1.2512913071945273</v>
      </c>
      <c r="L14165" s="13">
        <v>0</v>
      </c>
      <c r="M14165" s="14">
        <f t="shared" si="1718"/>
        <v>0</v>
      </c>
      <c r="N14165" s="15">
        <f t="shared" si="1719"/>
        <v>2.5</v>
      </c>
      <c r="O14165" s="14">
        <f t="shared" si="1720"/>
        <v>1</v>
      </c>
      <c r="P14165" s="15" t="s">
        <v>25</v>
      </c>
      <c r="Q14165" s="14" t="str">
        <f t="shared" si="1721"/>
        <v>No</v>
      </c>
      <c r="R14165" s="15">
        <f t="shared" si="1722"/>
        <v>0</v>
      </c>
      <c r="S14165" s="14">
        <f t="shared" si="1723"/>
        <v>1</v>
      </c>
      <c r="T14165" s="15">
        <f t="shared" si="1724"/>
        <v>2653</v>
      </c>
    </row>
    <row r="14166" spans="1:20" x14ac:dyDescent="0.2">
      <c r="A14166" s="11"/>
      <c r="B14166" s="11" t="s">
        <v>47</v>
      </c>
      <c r="C14166" s="11" t="s">
        <v>49</v>
      </c>
      <c r="D14166" s="11">
        <v>2020</v>
      </c>
      <c r="E14166" s="11" t="s">
        <v>34</v>
      </c>
      <c r="F14166" s="11">
        <v>350</v>
      </c>
      <c r="G14166" s="11" t="s">
        <v>24</v>
      </c>
      <c r="H14166" s="11" t="s">
        <v>24</v>
      </c>
      <c r="I14166" s="11" t="s">
        <v>36</v>
      </c>
      <c r="J14166" s="11">
        <v>25</v>
      </c>
      <c r="K14166" s="12">
        <v>2.3326870613489262E-2</v>
      </c>
      <c r="L14166" s="13">
        <v>0</v>
      </c>
      <c r="M14166" s="14">
        <f t="shared" si="1718"/>
        <v>0</v>
      </c>
      <c r="N14166" s="15">
        <f t="shared" si="1719"/>
        <v>1</v>
      </c>
      <c r="O14166" s="14">
        <f t="shared" si="1720"/>
        <v>1</v>
      </c>
      <c r="P14166" s="15" t="s">
        <v>25</v>
      </c>
      <c r="Q14166" s="14" t="str">
        <f t="shared" si="1721"/>
        <v>No</v>
      </c>
      <c r="R14166" s="15">
        <f t="shared" si="1722"/>
        <v>0</v>
      </c>
      <c r="S14166" s="14">
        <f t="shared" si="1723"/>
        <v>1</v>
      </c>
      <c r="T14166" s="15">
        <f t="shared" si="1724"/>
        <v>2653</v>
      </c>
    </row>
    <row r="14167" spans="1:20" x14ac:dyDescent="0.2">
      <c r="A14167" s="11"/>
      <c r="B14167" s="11" t="s">
        <v>47</v>
      </c>
      <c r="C14167" s="11" t="s">
        <v>49</v>
      </c>
      <c r="D14167" s="11">
        <v>2020</v>
      </c>
      <c r="E14167" s="11" t="s">
        <v>34</v>
      </c>
      <c r="F14167" s="11">
        <v>350</v>
      </c>
      <c r="G14167" s="11" t="s">
        <v>24</v>
      </c>
      <c r="H14167" s="11" t="s">
        <v>24</v>
      </c>
      <c r="I14167" s="11" t="s">
        <v>31</v>
      </c>
      <c r="J14167" s="11">
        <v>25</v>
      </c>
      <c r="K14167" s="12">
        <v>5.0570446982873213E-3</v>
      </c>
      <c r="L14167" s="13">
        <v>0</v>
      </c>
      <c r="M14167" s="14">
        <f t="shared" si="1718"/>
        <v>0</v>
      </c>
      <c r="N14167" s="15">
        <f t="shared" si="1719"/>
        <v>1</v>
      </c>
      <c r="O14167" s="14">
        <f t="shared" si="1720"/>
        <v>1</v>
      </c>
      <c r="P14167" s="15" t="s">
        <v>25</v>
      </c>
      <c r="Q14167" s="14" t="str">
        <f t="shared" si="1721"/>
        <v>No</v>
      </c>
      <c r="R14167" s="15">
        <f t="shared" si="1722"/>
        <v>0</v>
      </c>
      <c r="S14167" s="14">
        <f t="shared" si="1723"/>
        <v>1</v>
      </c>
      <c r="T14167" s="15">
        <f t="shared" si="1724"/>
        <v>2653</v>
      </c>
    </row>
    <row r="14168" spans="1:20" x14ac:dyDescent="0.2">
      <c r="A14168" s="11"/>
      <c r="B14168" s="11" t="s">
        <v>28</v>
      </c>
      <c r="C14168" s="11" t="s">
        <v>49</v>
      </c>
      <c r="D14168" s="11">
        <v>2020</v>
      </c>
      <c r="E14168" s="11" t="s">
        <v>34</v>
      </c>
      <c r="F14168" s="11">
        <v>400</v>
      </c>
      <c r="G14168" s="11" t="s">
        <v>24</v>
      </c>
      <c r="H14168" s="11" t="s">
        <v>24</v>
      </c>
      <c r="I14168" s="11" t="s">
        <v>33</v>
      </c>
      <c r="J14168" s="11">
        <v>25</v>
      </c>
      <c r="K14168" s="12">
        <v>7.1392005541061482E-3</v>
      </c>
      <c r="L14168" s="13">
        <v>0</v>
      </c>
      <c r="M14168" s="14">
        <f t="shared" si="1718"/>
        <v>0</v>
      </c>
      <c r="N14168" s="15">
        <f t="shared" si="1719"/>
        <v>1</v>
      </c>
      <c r="O14168" s="14">
        <f t="shared" si="1720"/>
        <v>1</v>
      </c>
      <c r="P14168" s="15" t="s">
        <v>25</v>
      </c>
      <c r="Q14168" s="14" t="str">
        <f t="shared" si="1721"/>
        <v>No</v>
      </c>
      <c r="R14168" s="15">
        <f t="shared" si="1722"/>
        <v>0</v>
      </c>
      <c r="S14168" s="14">
        <f t="shared" si="1723"/>
        <v>1</v>
      </c>
      <c r="T14168" s="15">
        <f t="shared" si="1724"/>
        <v>2653</v>
      </c>
    </row>
    <row r="14169" spans="1:20" x14ac:dyDescent="0.2">
      <c r="A14169" s="11"/>
      <c r="B14169" s="11" t="s">
        <v>50</v>
      </c>
      <c r="C14169" s="11" t="s">
        <v>49</v>
      </c>
      <c r="D14169" s="11">
        <v>2020</v>
      </c>
      <c r="E14169" s="11" t="s">
        <v>34</v>
      </c>
      <c r="F14169" s="11">
        <v>450</v>
      </c>
      <c r="G14169" s="11" t="s">
        <v>24</v>
      </c>
      <c r="H14169" s="11" t="s">
        <v>24</v>
      </c>
      <c r="I14169" s="11" t="s">
        <v>36</v>
      </c>
      <c r="J14169" s="11">
        <v>25</v>
      </c>
      <c r="K14169" s="12">
        <v>9.9593668421107794E-3</v>
      </c>
      <c r="L14169" s="13">
        <v>0</v>
      </c>
      <c r="M14169" s="14">
        <f t="shared" si="1718"/>
        <v>0</v>
      </c>
      <c r="N14169" s="15">
        <f t="shared" si="1719"/>
        <v>1</v>
      </c>
      <c r="O14169" s="14">
        <f t="shared" si="1720"/>
        <v>1</v>
      </c>
      <c r="P14169" s="15" t="s">
        <v>25</v>
      </c>
      <c r="Q14169" s="14" t="str">
        <f t="shared" si="1721"/>
        <v>No</v>
      </c>
      <c r="R14169" s="15">
        <f t="shared" si="1722"/>
        <v>0</v>
      </c>
      <c r="S14169" s="14">
        <f t="shared" si="1723"/>
        <v>1</v>
      </c>
      <c r="T14169" s="15">
        <f t="shared" si="1724"/>
        <v>2653</v>
      </c>
    </row>
    <row r="14170" spans="1:20" x14ac:dyDescent="0.2">
      <c r="A14170" s="11"/>
      <c r="B14170" s="11" t="s">
        <v>47</v>
      </c>
      <c r="C14170" s="11" t="s">
        <v>49</v>
      </c>
      <c r="D14170" s="11">
        <v>2020</v>
      </c>
      <c r="E14170" s="11" t="s">
        <v>34</v>
      </c>
      <c r="F14170" s="11">
        <v>450</v>
      </c>
      <c r="G14170" s="11" t="s">
        <v>24</v>
      </c>
      <c r="H14170" s="11" t="s">
        <v>24</v>
      </c>
      <c r="I14170" s="11" t="s">
        <v>31</v>
      </c>
      <c r="J14170" s="11">
        <v>25</v>
      </c>
      <c r="K14170" s="12">
        <v>0.15914724489641055</v>
      </c>
      <c r="L14170" s="13">
        <v>0</v>
      </c>
      <c r="M14170" s="14">
        <f t="shared" si="1718"/>
        <v>0</v>
      </c>
      <c r="N14170" s="15">
        <f t="shared" si="1719"/>
        <v>1</v>
      </c>
      <c r="O14170" s="14">
        <f t="shared" si="1720"/>
        <v>1</v>
      </c>
      <c r="P14170" s="15" t="s">
        <v>25</v>
      </c>
      <c r="Q14170" s="14" t="str">
        <f t="shared" si="1721"/>
        <v>No</v>
      </c>
      <c r="R14170" s="15">
        <f t="shared" si="1722"/>
        <v>0</v>
      </c>
      <c r="S14170" s="14">
        <f t="shared" si="1723"/>
        <v>1</v>
      </c>
      <c r="T14170" s="15">
        <f t="shared" si="1724"/>
        <v>2653</v>
      </c>
    </row>
    <row r="14171" spans="1:20" x14ac:dyDescent="0.2">
      <c r="A14171" s="11"/>
      <c r="B14171" s="11" t="s">
        <v>28</v>
      </c>
      <c r="C14171" s="11" t="s">
        <v>49</v>
      </c>
      <c r="D14171" s="11">
        <v>2020</v>
      </c>
      <c r="E14171" s="11" t="s">
        <v>40</v>
      </c>
      <c r="F14171" s="11">
        <v>600</v>
      </c>
      <c r="G14171" s="11" t="s">
        <v>24</v>
      </c>
      <c r="H14171" s="11" t="s">
        <v>24</v>
      </c>
      <c r="I14171" s="11" t="s">
        <v>31</v>
      </c>
      <c r="J14171" s="11">
        <v>25</v>
      </c>
      <c r="K14171" s="12">
        <v>8.0265228992912288E-2</v>
      </c>
      <c r="L14171" s="13">
        <v>0</v>
      </c>
      <c r="M14171" s="14">
        <f t="shared" si="1718"/>
        <v>0</v>
      </c>
      <c r="N14171" s="15">
        <f t="shared" si="1719"/>
        <v>1</v>
      </c>
      <c r="O14171" s="14">
        <f t="shared" si="1720"/>
        <v>1</v>
      </c>
      <c r="P14171" s="15" t="s">
        <v>25</v>
      </c>
      <c r="Q14171" s="14" t="str">
        <f t="shared" si="1721"/>
        <v>No</v>
      </c>
      <c r="R14171" s="15">
        <f t="shared" si="1722"/>
        <v>0</v>
      </c>
      <c r="S14171" s="14">
        <f t="shared" si="1723"/>
        <v>1</v>
      </c>
      <c r="T14171" s="15">
        <f t="shared" si="1724"/>
        <v>2653</v>
      </c>
    </row>
    <row r="14172" spans="1:20" x14ac:dyDescent="0.2">
      <c r="A14172" s="11"/>
      <c r="B14172" s="11" t="s">
        <v>28</v>
      </c>
      <c r="C14172" s="11" t="s">
        <v>49</v>
      </c>
      <c r="D14172" s="11">
        <v>2020</v>
      </c>
      <c r="E14172" s="11" t="s">
        <v>30</v>
      </c>
      <c r="F14172" s="11">
        <v>50</v>
      </c>
      <c r="G14172" s="11" t="s">
        <v>24</v>
      </c>
      <c r="H14172" s="11" t="s">
        <v>24</v>
      </c>
      <c r="I14172" s="11" t="s">
        <v>36</v>
      </c>
      <c r="J14172" s="11">
        <v>30</v>
      </c>
      <c r="K14172" s="12">
        <v>5.2039575028862261E-3</v>
      </c>
      <c r="L14172" s="13">
        <v>0</v>
      </c>
      <c r="M14172" s="14">
        <f t="shared" si="1718"/>
        <v>0</v>
      </c>
      <c r="N14172" s="15">
        <f t="shared" si="1719"/>
        <v>2.5</v>
      </c>
      <c r="O14172" s="14">
        <f t="shared" si="1720"/>
        <v>1</v>
      </c>
      <c r="P14172" s="15" t="s">
        <v>25</v>
      </c>
      <c r="Q14172" s="14" t="str">
        <f t="shared" si="1721"/>
        <v>No</v>
      </c>
      <c r="R14172" s="15">
        <f t="shared" si="1722"/>
        <v>0</v>
      </c>
      <c r="S14172" s="14">
        <f t="shared" si="1723"/>
        <v>1</v>
      </c>
      <c r="T14172" s="15">
        <f t="shared" si="1724"/>
        <v>2653</v>
      </c>
    </row>
    <row r="14173" spans="1:20" x14ac:dyDescent="0.2">
      <c r="A14173" s="11"/>
      <c r="B14173" s="11" t="s">
        <v>47</v>
      </c>
      <c r="C14173" s="11" t="s">
        <v>49</v>
      </c>
      <c r="D14173" s="11">
        <v>2020</v>
      </c>
      <c r="E14173" s="11" t="s">
        <v>30</v>
      </c>
      <c r="F14173" s="11">
        <v>50</v>
      </c>
      <c r="G14173" s="11" t="s">
        <v>24</v>
      </c>
      <c r="H14173" s="11" t="s">
        <v>24</v>
      </c>
      <c r="I14173" s="11" t="s">
        <v>36</v>
      </c>
      <c r="J14173" s="11">
        <v>30</v>
      </c>
      <c r="K14173" s="12">
        <v>4.1007864289238221</v>
      </c>
      <c r="L14173" s="13">
        <v>0</v>
      </c>
      <c r="M14173" s="14">
        <f t="shared" si="1718"/>
        <v>0</v>
      </c>
      <c r="N14173" s="15">
        <f t="shared" si="1719"/>
        <v>2.5</v>
      </c>
      <c r="O14173" s="14">
        <f t="shared" si="1720"/>
        <v>1</v>
      </c>
      <c r="P14173" s="15" t="s">
        <v>25</v>
      </c>
      <c r="Q14173" s="14" t="str">
        <f t="shared" si="1721"/>
        <v>No</v>
      </c>
      <c r="R14173" s="15">
        <f t="shared" si="1722"/>
        <v>0</v>
      </c>
      <c r="S14173" s="14">
        <f t="shared" si="1723"/>
        <v>1</v>
      </c>
      <c r="T14173" s="15">
        <f t="shared" si="1724"/>
        <v>2653</v>
      </c>
    </row>
    <row r="14174" spans="1:20" x14ac:dyDescent="0.2">
      <c r="A14174" s="11"/>
      <c r="B14174" s="11" t="s">
        <v>47</v>
      </c>
      <c r="C14174" s="11" t="s">
        <v>49</v>
      </c>
      <c r="D14174" s="11">
        <v>2020</v>
      </c>
      <c r="E14174" s="11" t="s">
        <v>30</v>
      </c>
      <c r="F14174" s="11">
        <v>50</v>
      </c>
      <c r="G14174" s="11" t="s">
        <v>24</v>
      </c>
      <c r="H14174" s="11" t="s">
        <v>24</v>
      </c>
      <c r="I14174" s="11" t="s">
        <v>37</v>
      </c>
      <c r="J14174" s="11">
        <v>30</v>
      </c>
      <c r="K14174" s="12">
        <v>1.6848548601817654</v>
      </c>
      <c r="L14174" s="13">
        <v>0</v>
      </c>
      <c r="M14174" s="14">
        <f t="shared" si="1718"/>
        <v>0</v>
      </c>
      <c r="N14174" s="15">
        <f t="shared" si="1719"/>
        <v>2.5</v>
      </c>
      <c r="O14174" s="14">
        <f t="shared" si="1720"/>
        <v>1</v>
      </c>
      <c r="P14174" s="15" t="s">
        <v>25</v>
      </c>
      <c r="Q14174" s="14" t="str">
        <f t="shared" si="1721"/>
        <v>No</v>
      </c>
      <c r="R14174" s="15">
        <f t="shared" si="1722"/>
        <v>0</v>
      </c>
      <c r="S14174" s="14">
        <f t="shared" si="1723"/>
        <v>1</v>
      </c>
      <c r="T14174" s="15">
        <f t="shared" si="1724"/>
        <v>2653</v>
      </c>
    </row>
    <row r="14175" spans="1:20" x14ac:dyDescent="0.2">
      <c r="A14175" s="11"/>
      <c r="B14175" s="11" t="s">
        <v>28</v>
      </c>
      <c r="C14175" s="11" t="s">
        <v>49</v>
      </c>
      <c r="D14175" s="11">
        <v>2020</v>
      </c>
      <c r="E14175" s="11" t="s">
        <v>30</v>
      </c>
      <c r="F14175" s="11">
        <v>50</v>
      </c>
      <c r="G14175" s="11" t="s">
        <v>24</v>
      </c>
      <c r="H14175" s="11" t="s">
        <v>24</v>
      </c>
      <c r="I14175" s="11" t="s">
        <v>33</v>
      </c>
      <c r="J14175" s="11">
        <v>30</v>
      </c>
      <c r="K14175" s="12">
        <v>1.2238374175008022E-2</v>
      </c>
      <c r="L14175" s="13">
        <v>0</v>
      </c>
      <c r="M14175" s="14">
        <f t="shared" si="1718"/>
        <v>0</v>
      </c>
      <c r="N14175" s="15">
        <f t="shared" si="1719"/>
        <v>2.5</v>
      </c>
      <c r="O14175" s="14">
        <f t="shared" si="1720"/>
        <v>1</v>
      </c>
      <c r="P14175" s="15" t="s">
        <v>25</v>
      </c>
      <c r="Q14175" s="14" t="str">
        <f t="shared" si="1721"/>
        <v>No</v>
      </c>
      <c r="R14175" s="15">
        <f t="shared" si="1722"/>
        <v>0</v>
      </c>
      <c r="S14175" s="14">
        <f t="shared" si="1723"/>
        <v>1</v>
      </c>
      <c r="T14175" s="15">
        <f t="shared" si="1724"/>
        <v>2653</v>
      </c>
    </row>
    <row r="14176" spans="1:20" x14ac:dyDescent="0.2">
      <c r="A14176" s="11"/>
      <c r="B14176" s="11" t="s">
        <v>47</v>
      </c>
      <c r="C14176" s="11" t="s">
        <v>49</v>
      </c>
      <c r="D14176" s="11">
        <v>2020</v>
      </c>
      <c r="E14176" s="11" t="s">
        <v>30</v>
      </c>
      <c r="F14176" s="11">
        <v>50</v>
      </c>
      <c r="G14176" s="11" t="s">
        <v>24</v>
      </c>
      <c r="H14176" s="11" t="s">
        <v>24</v>
      </c>
      <c r="I14176" s="11" t="s">
        <v>33</v>
      </c>
      <c r="J14176" s="11">
        <v>30</v>
      </c>
      <c r="K14176" s="12">
        <v>7.5584990258246112</v>
      </c>
      <c r="L14176" s="13">
        <v>1.0148478099480327</v>
      </c>
      <c r="M14176" s="14">
        <f t="shared" si="1718"/>
        <v>0.3382826033160109</v>
      </c>
      <c r="N14176" s="15">
        <f t="shared" si="1719"/>
        <v>2.5</v>
      </c>
      <c r="O14176" s="14">
        <f t="shared" si="1720"/>
        <v>0.86468695867359568</v>
      </c>
      <c r="P14176" s="15" t="s">
        <v>25</v>
      </c>
      <c r="Q14176" s="14" t="str">
        <f t="shared" si="1721"/>
        <v>No</v>
      </c>
      <c r="R14176" s="15">
        <f t="shared" si="1722"/>
        <v>44.755261879405374</v>
      </c>
      <c r="S14176" s="14">
        <f t="shared" si="1723"/>
        <v>1</v>
      </c>
      <c r="T14176" s="15">
        <f t="shared" si="1724"/>
        <v>2447</v>
      </c>
    </row>
    <row r="14177" spans="1:20" x14ac:dyDescent="0.2">
      <c r="A14177" s="11"/>
      <c r="B14177" s="11" t="s">
        <v>28</v>
      </c>
      <c r="C14177" s="11" t="s">
        <v>49</v>
      </c>
      <c r="D14177" s="11">
        <v>2020</v>
      </c>
      <c r="E14177" s="11" t="s">
        <v>30</v>
      </c>
      <c r="F14177" s="11">
        <v>50</v>
      </c>
      <c r="G14177" s="11" t="s">
        <v>24</v>
      </c>
      <c r="H14177" s="11" t="s">
        <v>24</v>
      </c>
      <c r="I14177" s="11" t="s">
        <v>35</v>
      </c>
      <c r="J14177" s="11">
        <v>30</v>
      </c>
      <c r="K14177" s="12">
        <v>1.8631659945469044E-3</v>
      </c>
      <c r="L14177" s="13">
        <v>0</v>
      </c>
      <c r="M14177" s="14">
        <f t="shared" si="1718"/>
        <v>0</v>
      </c>
      <c r="N14177" s="15">
        <f t="shared" si="1719"/>
        <v>2.5</v>
      </c>
      <c r="O14177" s="14">
        <f t="shared" si="1720"/>
        <v>1</v>
      </c>
      <c r="P14177" s="15" t="s">
        <v>25</v>
      </c>
      <c r="Q14177" s="14" t="str">
        <f t="shared" si="1721"/>
        <v>No</v>
      </c>
      <c r="R14177" s="15">
        <f t="shared" si="1722"/>
        <v>0</v>
      </c>
      <c r="S14177" s="14">
        <f t="shared" si="1723"/>
        <v>1</v>
      </c>
      <c r="T14177" s="15">
        <f t="shared" si="1724"/>
        <v>2653</v>
      </c>
    </row>
    <row r="14178" spans="1:20" x14ac:dyDescent="0.2">
      <c r="A14178" s="11"/>
      <c r="B14178" s="11" t="s">
        <v>47</v>
      </c>
      <c r="C14178" s="11" t="s">
        <v>49</v>
      </c>
      <c r="D14178" s="11">
        <v>2020</v>
      </c>
      <c r="E14178" s="11" t="s">
        <v>30</v>
      </c>
      <c r="F14178" s="11">
        <v>50</v>
      </c>
      <c r="G14178" s="11" t="s">
        <v>24</v>
      </c>
      <c r="H14178" s="11" t="s">
        <v>24</v>
      </c>
      <c r="I14178" s="11" t="s">
        <v>35</v>
      </c>
      <c r="J14178" s="11">
        <v>30</v>
      </c>
      <c r="K14178" s="12">
        <v>2.7217890721569078</v>
      </c>
      <c r="L14178" s="13">
        <v>0</v>
      </c>
      <c r="M14178" s="14">
        <f t="shared" si="1718"/>
        <v>0</v>
      </c>
      <c r="N14178" s="15">
        <f t="shared" si="1719"/>
        <v>2.5</v>
      </c>
      <c r="O14178" s="14">
        <f t="shared" si="1720"/>
        <v>1</v>
      </c>
      <c r="P14178" s="15" t="s">
        <v>25</v>
      </c>
      <c r="Q14178" s="14" t="str">
        <f t="shared" si="1721"/>
        <v>No</v>
      </c>
      <c r="R14178" s="15">
        <f t="shared" si="1722"/>
        <v>0</v>
      </c>
      <c r="S14178" s="14">
        <f t="shared" si="1723"/>
        <v>1</v>
      </c>
      <c r="T14178" s="15">
        <f t="shared" si="1724"/>
        <v>2653</v>
      </c>
    </row>
    <row r="14179" spans="1:20" x14ac:dyDescent="0.2">
      <c r="A14179" s="11"/>
      <c r="B14179" s="11" t="s">
        <v>28</v>
      </c>
      <c r="C14179" s="11" t="s">
        <v>49</v>
      </c>
      <c r="D14179" s="11">
        <v>2020</v>
      </c>
      <c r="E14179" s="11" t="s">
        <v>30</v>
      </c>
      <c r="F14179" s="11">
        <v>50</v>
      </c>
      <c r="G14179" s="11" t="s">
        <v>24</v>
      </c>
      <c r="H14179" s="11" t="s">
        <v>24</v>
      </c>
      <c r="I14179" s="11" t="s">
        <v>31</v>
      </c>
      <c r="J14179" s="11">
        <v>30</v>
      </c>
      <c r="K14179" s="12">
        <v>4.0930624976390939E-2</v>
      </c>
      <c r="L14179" s="13">
        <v>0</v>
      </c>
      <c r="M14179" s="14">
        <f t="shared" si="1718"/>
        <v>0</v>
      </c>
      <c r="N14179" s="15">
        <f t="shared" si="1719"/>
        <v>2.5</v>
      </c>
      <c r="O14179" s="14">
        <f t="shared" si="1720"/>
        <v>1</v>
      </c>
      <c r="P14179" s="15" t="s">
        <v>25</v>
      </c>
      <c r="Q14179" s="14" t="str">
        <f t="shared" si="1721"/>
        <v>No</v>
      </c>
      <c r="R14179" s="15">
        <f t="shared" si="1722"/>
        <v>0</v>
      </c>
      <c r="S14179" s="14">
        <f t="shared" si="1723"/>
        <v>1</v>
      </c>
      <c r="T14179" s="15">
        <f t="shared" si="1724"/>
        <v>2653</v>
      </c>
    </row>
    <row r="14180" spans="1:20" x14ac:dyDescent="0.2">
      <c r="A14180" s="11"/>
      <c r="B14180" s="11" t="s">
        <v>47</v>
      </c>
      <c r="C14180" s="11" t="s">
        <v>49</v>
      </c>
      <c r="D14180" s="11">
        <v>2020</v>
      </c>
      <c r="E14180" s="11" t="s">
        <v>30</v>
      </c>
      <c r="F14180" s="11">
        <v>50</v>
      </c>
      <c r="G14180" s="11" t="s">
        <v>24</v>
      </c>
      <c r="H14180" s="11" t="s">
        <v>24</v>
      </c>
      <c r="I14180" s="11" t="s">
        <v>31</v>
      </c>
      <c r="J14180" s="11">
        <v>30</v>
      </c>
      <c r="K14180" s="12">
        <v>31.896487956356761</v>
      </c>
      <c r="L14180" s="13">
        <v>1.0148478099480327</v>
      </c>
      <c r="M14180" s="14">
        <f t="shared" si="1718"/>
        <v>0.3382826033160109</v>
      </c>
      <c r="N14180" s="15">
        <f t="shared" si="1719"/>
        <v>2.5</v>
      </c>
      <c r="O14180" s="14">
        <f t="shared" si="1720"/>
        <v>0.86468695867359568</v>
      </c>
      <c r="P14180" s="15" t="s">
        <v>25</v>
      </c>
      <c r="Q14180" s="14" t="str">
        <f t="shared" si="1721"/>
        <v>No</v>
      </c>
      <c r="R14180" s="15">
        <f t="shared" si="1722"/>
        <v>10.605637955466298</v>
      </c>
      <c r="S14180" s="14">
        <f t="shared" si="1723"/>
        <v>1</v>
      </c>
      <c r="T14180" s="15">
        <f t="shared" si="1724"/>
        <v>2611</v>
      </c>
    </row>
    <row r="14181" spans="1:20" x14ac:dyDescent="0.2">
      <c r="A14181" s="11"/>
      <c r="B14181" s="11" t="s">
        <v>52</v>
      </c>
      <c r="C14181" s="11" t="s">
        <v>49</v>
      </c>
      <c r="D14181" s="11">
        <v>2020</v>
      </c>
      <c r="E14181" s="11" t="s">
        <v>30</v>
      </c>
      <c r="F14181" s="11">
        <v>50</v>
      </c>
      <c r="G14181" s="11" t="s">
        <v>24</v>
      </c>
      <c r="H14181" s="11" t="s">
        <v>24</v>
      </c>
      <c r="I14181" s="11" t="s">
        <v>31</v>
      </c>
      <c r="J14181" s="11">
        <v>30</v>
      </c>
      <c r="K14181" s="12">
        <v>1.1730269144842554E-3</v>
      </c>
      <c r="L14181" s="13">
        <v>0</v>
      </c>
      <c r="M14181" s="14">
        <f t="shared" si="1718"/>
        <v>0</v>
      </c>
      <c r="N14181" s="15">
        <f t="shared" si="1719"/>
        <v>2.5</v>
      </c>
      <c r="O14181" s="14">
        <f t="shared" si="1720"/>
        <v>1</v>
      </c>
      <c r="P14181" s="15" t="s">
        <v>25</v>
      </c>
      <c r="Q14181" s="14" t="str">
        <f t="shared" si="1721"/>
        <v>No</v>
      </c>
      <c r="R14181" s="15">
        <f t="shared" si="1722"/>
        <v>0</v>
      </c>
      <c r="S14181" s="14">
        <f t="shared" si="1723"/>
        <v>1</v>
      </c>
      <c r="T14181" s="15">
        <f t="shared" si="1724"/>
        <v>2653</v>
      </c>
    </row>
    <row r="14182" spans="1:20" x14ac:dyDescent="0.2">
      <c r="A14182" s="11"/>
      <c r="B14182" s="11" t="s">
        <v>47</v>
      </c>
      <c r="C14182" s="11" t="s">
        <v>49</v>
      </c>
      <c r="D14182" s="11">
        <v>2020</v>
      </c>
      <c r="E14182" s="11" t="s">
        <v>30</v>
      </c>
      <c r="F14182" s="11">
        <v>100</v>
      </c>
      <c r="G14182" s="11" t="s">
        <v>24</v>
      </c>
      <c r="H14182" s="11" t="s">
        <v>24</v>
      </c>
      <c r="I14182" s="11" t="s">
        <v>36</v>
      </c>
      <c r="J14182" s="11">
        <v>30</v>
      </c>
      <c r="K14182" s="12">
        <v>0.36533729049238178</v>
      </c>
      <c r="L14182" s="13">
        <v>0</v>
      </c>
      <c r="M14182" s="14">
        <f t="shared" si="1718"/>
        <v>0</v>
      </c>
      <c r="N14182" s="15">
        <f t="shared" si="1719"/>
        <v>2.5</v>
      </c>
      <c r="O14182" s="14">
        <f t="shared" si="1720"/>
        <v>1</v>
      </c>
      <c r="P14182" s="15" t="s">
        <v>25</v>
      </c>
      <c r="Q14182" s="14" t="str">
        <f t="shared" si="1721"/>
        <v>No</v>
      </c>
      <c r="R14182" s="15">
        <f t="shared" si="1722"/>
        <v>0</v>
      </c>
      <c r="S14182" s="14">
        <f t="shared" si="1723"/>
        <v>1</v>
      </c>
      <c r="T14182" s="15">
        <f t="shared" si="1724"/>
        <v>2653</v>
      </c>
    </row>
    <row r="14183" spans="1:20" x14ac:dyDescent="0.2">
      <c r="A14183" s="11"/>
      <c r="B14183" s="11" t="s">
        <v>47</v>
      </c>
      <c r="C14183" s="11" t="s">
        <v>49</v>
      </c>
      <c r="D14183" s="11">
        <v>2020</v>
      </c>
      <c r="E14183" s="11" t="s">
        <v>30</v>
      </c>
      <c r="F14183" s="11">
        <v>100</v>
      </c>
      <c r="G14183" s="11" t="s">
        <v>24</v>
      </c>
      <c r="H14183" s="11" t="s">
        <v>24</v>
      </c>
      <c r="I14183" s="11" t="s">
        <v>37</v>
      </c>
      <c r="J14183" s="11">
        <v>30</v>
      </c>
      <c r="K14183" s="12">
        <v>0.12820271083004184</v>
      </c>
      <c r="L14183" s="13">
        <v>0</v>
      </c>
      <c r="M14183" s="14">
        <f t="shared" si="1718"/>
        <v>0</v>
      </c>
      <c r="N14183" s="15">
        <f t="shared" si="1719"/>
        <v>2.5</v>
      </c>
      <c r="O14183" s="14">
        <f t="shared" si="1720"/>
        <v>1</v>
      </c>
      <c r="P14183" s="15" t="s">
        <v>25</v>
      </c>
      <c r="Q14183" s="14" t="str">
        <f t="shared" si="1721"/>
        <v>No</v>
      </c>
      <c r="R14183" s="15">
        <f t="shared" si="1722"/>
        <v>0</v>
      </c>
      <c r="S14183" s="14">
        <f t="shared" si="1723"/>
        <v>1</v>
      </c>
      <c r="T14183" s="15">
        <f t="shared" si="1724"/>
        <v>2653</v>
      </c>
    </row>
    <row r="14184" spans="1:20" x14ac:dyDescent="0.2">
      <c r="A14184" s="11"/>
      <c r="B14184" s="11" t="s">
        <v>47</v>
      </c>
      <c r="C14184" s="11" t="s">
        <v>49</v>
      </c>
      <c r="D14184" s="11">
        <v>2020</v>
      </c>
      <c r="E14184" s="11" t="s">
        <v>30</v>
      </c>
      <c r="F14184" s="11">
        <v>100</v>
      </c>
      <c r="G14184" s="11" t="s">
        <v>24</v>
      </c>
      <c r="H14184" s="11" t="s">
        <v>24</v>
      </c>
      <c r="I14184" s="11" t="s">
        <v>33</v>
      </c>
      <c r="J14184" s="11">
        <v>30</v>
      </c>
      <c r="K14184" s="12">
        <v>1.5725627268584255</v>
      </c>
      <c r="L14184" s="13">
        <v>0</v>
      </c>
      <c r="M14184" s="14">
        <f t="shared" si="1718"/>
        <v>0</v>
      </c>
      <c r="N14184" s="15">
        <f t="shared" si="1719"/>
        <v>2.5</v>
      </c>
      <c r="O14184" s="14">
        <f t="shared" si="1720"/>
        <v>1</v>
      </c>
      <c r="P14184" s="15" t="s">
        <v>25</v>
      </c>
      <c r="Q14184" s="14" t="str">
        <f t="shared" si="1721"/>
        <v>No</v>
      </c>
      <c r="R14184" s="15">
        <f t="shared" si="1722"/>
        <v>0</v>
      </c>
      <c r="S14184" s="14">
        <f t="shared" si="1723"/>
        <v>1</v>
      </c>
      <c r="T14184" s="15">
        <f t="shared" si="1724"/>
        <v>2653</v>
      </c>
    </row>
    <row r="14185" spans="1:20" x14ac:dyDescent="0.2">
      <c r="A14185" s="11"/>
      <c r="B14185" s="11" t="s">
        <v>47</v>
      </c>
      <c r="C14185" s="11" t="s">
        <v>49</v>
      </c>
      <c r="D14185" s="11">
        <v>2020</v>
      </c>
      <c r="E14185" s="11" t="s">
        <v>30</v>
      </c>
      <c r="F14185" s="11">
        <v>100</v>
      </c>
      <c r="G14185" s="11" t="s">
        <v>24</v>
      </c>
      <c r="H14185" s="11" t="s">
        <v>24</v>
      </c>
      <c r="I14185" s="11" t="s">
        <v>35</v>
      </c>
      <c r="J14185" s="11">
        <v>30</v>
      </c>
      <c r="K14185" s="12">
        <v>0.25956286657642902</v>
      </c>
      <c r="L14185" s="13">
        <v>0</v>
      </c>
      <c r="M14185" s="14">
        <f t="shared" si="1718"/>
        <v>0</v>
      </c>
      <c r="N14185" s="15">
        <f t="shared" si="1719"/>
        <v>2.5</v>
      </c>
      <c r="O14185" s="14">
        <f t="shared" si="1720"/>
        <v>1</v>
      </c>
      <c r="P14185" s="15" t="s">
        <v>25</v>
      </c>
      <c r="Q14185" s="14" t="str">
        <f t="shared" si="1721"/>
        <v>No</v>
      </c>
      <c r="R14185" s="15">
        <f t="shared" si="1722"/>
        <v>0</v>
      </c>
      <c r="S14185" s="14">
        <f t="shared" si="1723"/>
        <v>1</v>
      </c>
      <c r="T14185" s="15">
        <f t="shared" si="1724"/>
        <v>2653</v>
      </c>
    </row>
    <row r="14186" spans="1:20" x14ac:dyDescent="0.2">
      <c r="A14186" s="11"/>
      <c r="B14186" s="11" t="s">
        <v>28</v>
      </c>
      <c r="C14186" s="11" t="s">
        <v>49</v>
      </c>
      <c r="D14186" s="11">
        <v>2020</v>
      </c>
      <c r="E14186" s="11" t="s">
        <v>30</v>
      </c>
      <c r="F14186" s="11">
        <v>100</v>
      </c>
      <c r="G14186" s="11" t="s">
        <v>24</v>
      </c>
      <c r="H14186" s="11" t="s">
        <v>24</v>
      </c>
      <c r="I14186" s="11" t="s">
        <v>31</v>
      </c>
      <c r="J14186" s="11">
        <v>30</v>
      </c>
      <c r="K14186" s="12">
        <v>1.4316284307600829E-2</v>
      </c>
      <c r="L14186" s="13">
        <v>0</v>
      </c>
      <c r="M14186" s="14">
        <f t="shared" si="1718"/>
        <v>0</v>
      </c>
      <c r="N14186" s="15">
        <f t="shared" si="1719"/>
        <v>2.5</v>
      </c>
      <c r="O14186" s="14">
        <f t="shared" si="1720"/>
        <v>1</v>
      </c>
      <c r="P14186" s="15" t="s">
        <v>25</v>
      </c>
      <c r="Q14186" s="14" t="str">
        <f t="shared" si="1721"/>
        <v>No</v>
      </c>
      <c r="R14186" s="15">
        <f t="shared" si="1722"/>
        <v>0</v>
      </c>
      <c r="S14186" s="14">
        <f t="shared" si="1723"/>
        <v>1</v>
      </c>
      <c r="T14186" s="15">
        <f t="shared" si="1724"/>
        <v>2653</v>
      </c>
    </row>
    <row r="14187" spans="1:20" x14ac:dyDescent="0.2">
      <c r="A14187" s="11"/>
      <c r="B14187" s="11" t="s">
        <v>47</v>
      </c>
      <c r="C14187" s="11" t="s">
        <v>49</v>
      </c>
      <c r="D14187" s="11">
        <v>2020</v>
      </c>
      <c r="E14187" s="11" t="s">
        <v>30</v>
      </c>
      <c r="F14187" s="11">
        <v>100</v>
      </c>
      <c r="G14187" s="11" t="s">
        <v>24</v>
      </c>
      <c r="H14187" s="11" t="s">
        <v>24</v>
      </c>
      <c r="I14187" s="11" t="s">
        <v>31</v>
      </c>
      <c r="J14187" s="11">
        <v>30</v>
      </c>
      <c r="K14187" s="12">
        <v>7.5506339162759257</v>
      </c>
      <c r="L14187" s="13">
        <v>1.0779279279279279</v>
      </c>
      <c r="M14187" s="14">
        <f t="shared" si="1718"/>
        <v>0.35930930930930932</v>
      </c>
      <c r="N14187" s="15">
        <f t="shared" si="1719"/>
        <v>2.5</v>
      </c>
      <c r="O14187" s="14">
        <f t="shared" si="1720"/>
        <v>0.85627627627627634</v>
      </c>
      <c r="P14187" s="15" t="s">
        <v>25</v>
      </c>
      <c r="Q14187" s="14" t="str">
        <f t="shared" si="1721"/>
        <v>No</v>
      </c>
      <c r="R14187" s="15">
        <f t="shared" si="1722"/>
        <v>47.586641504999029</v>
      </c>
      <c r="S14187" s="14">
        <f t="shared" si="1723"/>
        <v>1</v>
      </c>
      <c r="T14187" s="15">
        <f t="shared" si="1724"/>
        <v>2432</v>
      </c>
    </row>
    <row r="14188" spans="1:20" x14ac:dyDescent="0.2">
      <c r="A14188" s="11"/>
      <c r="B14188" s="11" t="s">
        <v>52</v>
      </c>
      <c r="C14188" s="11" t="s">
        <v>49</v>
      </c>
      <c r="D14188" s="11">
        <v>2020</v>
      </c>
      <c r="E14188" s="11" t="s">
        <v>30</v>
      </c>
      <c r="F14188" s="11">
        <v>100</v>
      </c>
      <c r="G14188" s="11" t="s">
        <v>24</v>
      </c>
      <c r="H14188" s="11" t="s">
        <v>24</v>
      </c>
      <c r="I14188" s="11" t="s">
        <v>31</v>
      </c>
      <c r="J14188" s="11">
        <v>30</v>
      </c>
      <c r="K14188" s="12">
        <v>1.6320689577420742E-3</v>
      </c>
      <c r="L14188" s="13">
        <v>0</v>
      </c>
      <c r="M14188" s="14">
        <f t="shared" si="1718"/>
        <v>0</v>
      </c>
      <c r="N14188" s="15">
        <f t="shared" si="1719"/>
        <v>2.5</v>
      </c>
      <c r="O14188" s="14">
        <f t="shared" si="1720"/>
        <v>1</v>
      </c>
      <c r="P14188" s="15" t="s">
        <v>25</v>
      </c>
      <c r="Q14188" s="14" t="str">
        <f t="shared" si="1721"/>
        <v>No</v>
      </c>
      <c r="R14188" s="15">
        <f t="shared" si="1722"/>
        <v>0</v>
      </c>
      <c r="S14188" s="14">
        <f t="shared" si="1723"/>
        <v>1</v>
      </c>
      <c r="T14188" s="15">
        <f t="shared" si="1724"/>
        <v>2653</v>
      </c>
    </row>
    <row r="14189" spans="1:20" x14ac:dyDescent="0.2">
      <c r="A14189" s="11"/>
      <c r="B14189" s="11" t="s">
        <v>47</v>
      </c>
      <c r="C14189" s="11" t="s">
        <v>49</v>
      </c>
      <c r="D14189" s="11">
        <v>2020</v>
      </c>
      <c r="E14189" s="11" t="s">
        <v>30</v>
      </c>
      <c r="F14189" s="11">
        <v>150</v>
      </c>
      <c r="G14189" s="11" t="s">
        <v>24</v>
      </c>
      <c r="H14189" s="11" t="s">
        <v>24</v>
      </c>
      <c r="I14189" s="11" t="s">
        <v>36</v>
      </c>
      <c r="J14189" s="11">
        <v>30</v>
      </c>
      <c r="K14189" s="12">
        <v>0.27939433398125335</v>
      </c>
      <c r="L14189" s="13">
        <v>0</v>
      </c>
      <c r="M14189" s="14">
        <f t="shared" si="1718"/>
        <v>0</v>
      </c>
      <c r="N14189" s="15">
        <f t="shared" si="1719"/>
        <v>2.5</v>
      </c>
      <c r="O14189" s="14">
        <f t="shared" si="1720"/>
        <v>1</v>
      </c>
      <c r="P14189" s="15" t="s">
        <v>25</v>
      </c>
      <c r="Q14189" s="14" t="str">
        <f t="shared" si="1721"/>
        <v>No</v>
      </c>
      <c r="R14189" s="15">
        <f t="shared" si="1722"/>
        <v>0</v>
      </c>
      <c r="S14189" s="14">
        <f t="shared" si="1723"/>
        <v>1</v>
      </c>
      <c r="T14189" s="15">
        <f t="shared" si="1724"/>
        <v>2653</v>
      </c>
    </row>
    <row r="14190" spans="1:20" x14ac:dyDescent="0.2">
      <c r="A14190" s="11"/>
      <c r="B14190" s="11" t="s">
        <v>47</v>
      </c>
      <c r="C14190" s="11" t="s">
        <v>49</v>
      </c>
      <c r="D14190" s="11">
        <v>2020</v>
      </c>
      <c r="E14190" s="11" t="s">
        <v>30</v>
      </c>
      <c r="F14190" s="11">
        <v>150</v>
      </c>
      <c r="G14190" s="11" t="s">
        <v>24</v>
      </c>
      <c r="H14190" s="11" t="s">
        <v>24</v>
      </c>
      <c r="I14190" s="11" t="s">
        <v>37</v>
      </c>
      <c r="J14190" s="11">
        <v>30</v>
      </c>
      <c r="K14190" s="12">
        <v>8.0875561728692785E-2</v>
      </c>
      <c r="L14190" s="13">
        <v>0</v>
      </c>
      <c r="M14190" s="14">
        <f t="shared" si="1718"/>
        <v>0</v>
      </c>
      <c r="N14190" s="15">
        <f t="shared" si="1719"/>
        <v>2.5</v>
      </c>
      <c r="O14190" s="14">
        <f t="shared" si="1720"/>
        <v>1</v>
      </c>
      <c r="P14190" s="15" t="s">
        <v>25</v>
      </c>
      <c r="Q14190" s="14" t="str">
        <f t="shared" si="1721"/>
        <v>No</v>
      </c>
      <c r="R14190" s="15">
        <f t="shared" si="1722"/>
        <v>0</v>
      </c>
      <c r="S14190" s="14">
        <f t="shared" si="1723"/>
        <v>1</v>
      </c>
      <c r="T14190" s="15">
        <f t="shared" si="1724"/>
        <v>2653</v>
      </c>
    </row>
    <row r="14191" spans="1:20" x14ac:dyDescent="0.2">
      <c r="A14191" s="11"/>
      <c r="B14191" s="11" t="s">
        <v>28</v>
      </c>
      <c r="C14191" s="11" t="s">
        <v>49</v>
      </c>
      <c r="D14191" s="11">
        <v>2020</v>
      </c>
      <c r="E14191" s="11" t="s">
        <v>30</v>
      </c>
      <c r="F14191" s="11">
        <v>150</v>
      </c>
      <c r="G14191" s="11" t="s">
        <v>24</v>
      </c>
      <c r="H14191" s="11" t="s">
        <v>24</v>
      </c>
      <c r="I14191" s="11" t="s">
        <v>33</v>
      </c>
      <c r="J14191" s="11">
        <v>30</v>
      </c>
      <c r="K14191" s="12">
        <v>1.5505651390920156E-2</v>
      </c>
      <c r="L14191" s="13">
        <v>0</v>
      </c>
      <c r="M14191" s="14">
        <f t="shared" si="1718"/>
        <v>0</v>
      </c>
      <c r="N14191" s="15">
        <f t="shared" si="1719"/>
        <v>2.5</v>
      </c>
      <c r="O14191" s="14">
        <f t="shared" si="1720"/>
        <v>1</v>
      </c>
      <c r="P14191" s="15" t="s">
        <v>25</v>
      </c>
      <c r="Q14191" s="14" t="str">
        <f t="shared" si="1721"/>
        <v>No</v>
      </c>
      <c r="R14191" s="15">
        <f t="shared" si="1722"/>
        <v>0</v>
      </c>
      <c r="S14191" s="14">
        <f t="shared" si="1723"/>
        <v>1</v>
      </c>
      <c r="T14191" s="15">
        <f t="shared" si="1724"/>
        <v>2653</v>
      </c>
    </row>
    <row r="14192" spans="1:20" x14ac:dyDescent="0.2">
      <c r="A14192" s="11"/>
      <c r="B14192" s="11" t="s">
        <v>47</v>
      </c>
      <c r="C14192" s="11" t="s">
        <v>49</v>
      </c>
      <c r="D14192" s="11">
        <v>2020</v>
      </c>
      <c r="E14192" s="11" t="s">
        <v>30</v>
      </c>
      <c r="F14192" s="11">
        <v>150</v>
      </c>
      <c r="G14192" s="11" t="s">
        <v>24</v>
      </c>
      <c r="H14192" s="11" t="s">
        <v>24</v>
      </c>
      <c r="I14192" s="11" t="s">
        <v>33</v>
      </c>
      <c r="J14192" s="11">
        <v>30</v>
      </c>
      <c r="K14192" s="12">
        <v>0.97850190977237828</v>
      </c>
      <c r="L14192" s="13">
        <v>0</v>
      </c>
      <c r="M14192" s="14">
        <f t="shared" si="1718"/>
        <v>0</v>
      </c>
      <c r="N14192" s="15">
        <f t="shared" si="1719"/>
        <v>2.5</v>
      </c>
      <c r="O14192" s="14">
        <f t="shared" si="1720"/>
        <v>1</v>
      </c>
      <c r="P14192" s="15" t="s">
        <v>25</v>
      </c>
      <c r="Q14192" s="14" t="str">
        <f t="shared" si="1721"/>
        <v>No</v>
      </c>
      <c r="R14192" s="15">
        <f t="shared" si="1722"/>
        <v>0</v>
      </c>
      <c r="S14192" s="14">
        <f t="shared" si="1723"/>
        <v>1</v>
      </c>
      <c r="T14192" s="15">
        <f t="shared" si="1724"/>
        <v>2653</v>
      </c>
    </row>
    <row r="14193" spans="1:20" x14ac:dyDescent="0.2">
      <c r="A14193" s="11"/>
      <c r="B14193" s="11" t="s">
        <v>28</v>
      </c>
      <c r="C14193" s="11" t="s">
        <v>49</v>
      </c>
      <c r="D14193" s="11">
        <v>2020</v>
      </c>
      <c r="E14193" s="11" t="s">
        <v>30</v>
      </c>
      <c r="F14193" s="11">
        <v>150</v>
      </c>
      <c r="G14193" s="11" t="s">
        <v>24</v>
      </c>
      <c r="H14193" s="11" t="s">
        <v>24</v>
      </c>
      <c r="I14193" s="11" t="s">
        <v>35</v>
      </c>
      <c r="J14193" s="11">
        <v>30</v>
      </c>
      <c r="K14193" s="12">
        <v>1.9336897492404435E-2</v>
      </c>
      <c r="L14193" s="13">
        <v>0</v>
      </c>
      <c r="M14193" s="14">
        <f t="shared" si="1718"/>
        <v>0</v>
      </c>
      <c r="N14193" s="15">
        <f t="shared" si="1719"/>
        <v>2.5</v>
      </c>
      <c r="O14193" s="14">
        <f t="shared" si="1720"/>
        <v>1</v>
      </c>
      <c r="P14193" s="15" t="s">
        <v>25</v>
      </c>
      <c r="Q14193" s="14" t="str">
        <f t="shared" si="1721"/>
        <v>No</v>
      </c>
      <c r="R14193" s="15">
        <f t="shared" si="1722"/>
        <v>0</v>
      </c>
      <c r="S14193" s="14">
        <f t="shared" si="1723"/>
        <v>1</v>
      </c>
      <c r="T14193" s="15">
        <f t="shared" si="1724"/>
        <v>2653</v>
      </c>
    </row>
    <row r="14194" spans="1:20" x14ac:dyDescent="0.2">
      <c r="A14194" s="11"/>
      <c r="B14194" s="11" t="s">
        <v>47</v>
      </c>
      <c r="C14194" s="11" t="s">
        <v>49</v>
      </c>
      <c r="D14194" s="11">
        <v>2020</v>
      </c>
      <c r="E14194" s="11" t="s">
        <v>30</v>
      </c>
      <c r="F14194" s="11">
        <v>150</v>
      </c>
      <c r="G14194" s="11" t="s">
        <v>24</v>
      </c>
      <c r="H14194" s="11" t="s">
        <v>24</v>
      </c>
      <c r="I14194" s="11" t="s">
        <v>35</v>
      </c>
      <c r="J14194" s="11">
        <v>30</v>
      </c>
      <c r="K14194" s="12">
        <v>2.2494891428595412E-2</v>
      </c>
      <c r="L14194" s="13">
        <v>0</v>
      </c>
      <c r="M14194" s="14">
        <f t="shared" si="1718"/>
        <v>0</v>
      </c>
      <c r="N14194" s="15">
        <f t="shared" si="1719"/>
        <v>2.5</v>
      </c>
      <c r="O14194" s="14">
        <f t="shared" si="1720"/>
        <v>1</v>
      </c>
      <c r="P14194" s="15" t="s">
        <v>25</v>
      </c>
      <c r="Q14194" s="14" t="str">
        <f t="shared" si="1721"/>
        <v>No</v>
      </c>
      <c r="R14194" s="15">
        <f t="shared" si="1722"/>
        <v>0</v>
      </c>
      <c r="S14194" s="14">
        <f t="shared" si="1723"/>
        <v>1</v>
      </c>
      <c r="T14194" s="15">
        <f t="shared" si="1724"/>
        <v>2653</v>
      </c>
    </row>
    <row r="14195" spans="1:20" x14ac:dyDescent="0.2">
      <c r="A14195" s="11"/>
      <c r="B14195" s="11" t="s">
        <v>28</v>
      </c>
      <c r="C14195" s="11" t="s">
        <v>49</v>
      </c>
      <c r="D14195" s="11">
        <v>2020</v>
      </c>
      <c r="E14195" s="11" t="s">
        <v>30</v>
      </c>
      <c r="F14195" s="11">
        <v>150</v>
      </c>
      <c r="G14195" s="11" t="s">
        <v>24</v>
      </c>
      <c r="H14195" s="11" t="s">
        <v>24</v>
      </c>
      <c r="I14195" s="11" t="s">
        <v>31</v>
      </c>
      <c r="J14195" s="11">
        <v>30</v>
      </c>
      <c r="K14195" s="12">
        <v>4.4398091758414041E-2</v>
      </c>
      <c r="L14195" s="13">
        <v>0</v>
      </c>
      <c r="M14195" s="14">
        <f t="shared" si="1718"/>
        <v>0</v>
      </c>
      <c r="N14195" s="15">
        <f t="shared" si="1719"/>
        <v>2.5</v>
      </c>
      <c r="O14195" s="14">
        <f t="shared" si="1720"/>
        <v>1</v>
      </c>
      <c r="P14195" s="15" t="s">
        <v>25</v>
      </c>
      <c r="Q14195" s="14" t="str">
        <f t="shared" si="1721"/>
        <v>No</v>
      </c>
      <c r="R14195" s="15">
        <f t="shared" si="1722"/>
        <v>0</v>
      </c>
      <c r="S14195" s="14">
        <f t="shared" si="1723"/>
        <v>1</v>
      </c>
      <c r="T14195" s="15">
        <f t="shared" si="1724"/>
        <v>2653</v>
      </c>
    </row>
    <row r="14196" spans="1:20" x14ac:dyDescent="0.2">
      <c r="A14196" s="11"/>
      <c r="B14196" s="11" t="s">
        <v>47</v>
      </c>
      <c r="C14196" s="11" t="s">
        <v>49</v>
      </c>
      <c r="D14196" s="11">
        <v>2020</v>
      </c>
      <c r="E14196" s="11" t="s">
        <v>30</v>
      </c>
      <c r="F14196" s="11">
        <v>150</v>
      </c>
      <c r="G14196" s="11" t="s">
        <v>24</v>
      </c>
      <c r="H14196" s="11" t="s">
        <v>24</v>
      </c>
      <c r="I14196" s="11" t="s">
        <v>31</v>
      </c>
      <c r="J14196" s="11">
        <v>30</v>
      </c>
      <c r="K14196" s="12">
        <v>7.9915005756707886</v>
      </c>
      <c r="L14196" s="13">
        <v>0</v>
      </c>
      <c r="M14196" s="14">
        <f t="shared" si="1718"/>
        <v>0</v>
      </c>
      <c r="N14196" s="15">
        <f t="shared" si="1719"/>
        <v>2.5</v>
      </c>
      <c r="O14196" s="14">
        <f t="shared" si="1720"/>
        <v>1</v>
      </c>
      <c r="P14196" s="15" t="s">
        <v>25</v>
      </c>
      <c r="Q14196" s="14" t="str">
        <f t="shared" si="1721"/>
        <v>No</v>
      </c>
      <c r="R14196" s="15">
        <f t="shared" si="1722"/>
        <v>0</v>
      </c>
      <c r="S14196" s="14">
        <f t="shared" si="1723"/>
        <v>1</v>
      </c>
      <c r="T14196" s="15">
        <f t="shared" si="1724"/>
        <v>2653</v>
      </c>
    </row>
    <row r="14197" spans="1:20" x14ac:dyDescent="0.2">
      <c r="A14197" s="11"/>
      <c r="B14197" s="11" t="s">
        <v>47</v>
      </c>
      <c r="C14197" s="11" t="s">
        <v>49</v>
      </c>
      <c r="D14197" s="11">
        <v>2020</v>
      </c>
      <c r="E14197" s="11" t="s">
        <v>30</v>
      </c>
      <c r="F14197" s="11">
        <v>200</v>
      </c>
      <c r="G14197" s="11" t="s">
        <v>24</v>
      </c>
      <c r="H14197" s="11" t="s">
        <v>24</v>
      </c>
      <c r="I14197" s="11" t="s">
        <v>36</v>
      </c>
      <c r="J14197" s="11">
        <v>30</v>
      </c>
      <c r="K14197" s="12">
        <v>0.12855187150921557</v>
      </c>
      <c r="L14197" s="13">
        <v>0</v>
      </c>
      <c r="M14197" s="14">
        <f t="shared" si="1718"/>
        <v>0</v>
      </c>
      <c r="N14197" s="15">
        <f t="shared" si="1719"/>
        <v>2.5</v>
      </c>
      <c r="O14197" s="14">
        <f t="shared" si="1720"/>
        <v>1</v>
      </c>
      <c r="P14197" s="15" t="s">
        <v>25</v>
      </c>
      <c r="Q14197" s="14" t="str">
        <f t="shared" si="1721"/>
        <v>No</v>
      </c>
      <c r="R14197" s="15">
        <f t="shared" si="1722"/>
        <v>0</v>
      </c>
      <c r="S14197" s="14">
        <f t="shared" si="1723"/>
        <v>1</v>
      </c>
      <c r="T14197" s="15">
        <f t="shared" si="1724"/>
        <v>2653</v>
      </c>
    </row>
    <row r="14198" spans="1:20" x14ac:dyDescent="0.2">
      <c r="A14198" s="11"/>
      <c r="B14198" s="11" t="s">
        <v>47</v>
      </c>
      <c r="C14198" s="11" t="s">
        <v>49</v>
      </c>
      <c r="D14198" s="11">
        <v>2020</v>
      </c>
      <c r="E14198" s="11" t="s">
        <v>30</v>
      </c>
      <c r="F14198" s="11">
        <v>200</v>
      </c>
      <c r="G14198" s="11" t="s">
        <v>24</v>
      </c>
      <c r="H14198" s="11" t="s">
        <v>24</v>
      </c>
      <c r="I14198" s="11" t="s">
        <v>37</v>
      </c>
      <c r="J14198" s="11">
        <v>30</v>
      </c>
      <c r="K14198" s="12">
        <v>1.2862036370999428E-2</v>
      </c>
      <c r="L14198" s="13">
        <v>0</v>
      </c>
      <c r="M14198" s="14">
        <f t="shared" si="1718"/>
        <v>0</v>
      </c>
      <c r="N14198" s="15">
        <f t="shared" si="1719"/>
        <v>2.5</v>
      </c>
      <c r="O14198" s="14">
        <f t="shared" si="1720"/>
        <v>1</v>
      </c>
      <c r="P14198" s="15" t="s">
        <v>25</v>
      </c>
      <c r="Q14198" s="14" t="str">
        <f t="shared" si="1721"/>
        <v>No</v>
      </c>
      <c r="R14198" s="15">
        <f t="shared" si="1722"/>
        <v>0</v>
      </c>
      <c r="S14198" s="14">
        <f t="shared" si="1723"/>
        <v>1</v>
      </c>
      <c r="T14198" s="15">
        <f t="shared" si="1724"/>
        <v>2653</v>
      </c>
    </row>
    <row r="14199" spans="1:20" x14ac:dyDescent="0.2">
      <c r="A14199" s="11"/>
      <c r="B14199" s="11" t="s">
        <v>28</v>
      </c>
      <c r="C14199" s="11" t="s">
        <v>49</v>
      </c>
      <c r="D14199" s="11">
        <v>2020</v>
      </c>
      <c r="E14199" s="11" t="s">
        <v>30</v>
      </c>
      <c r="F14199" s="11">
        <v>200</v>
      </c>
      <c r="G14199" s="11" t="s">
        <v>24</v>
      </c>
      <c r="H14199" s="11" t="s">
        <v>24</v>
      </c>
      <c r="I14199" s="11" t="s">
        <v>33</v>
      </c>
      <c r="J14199" s="11">
        <v>30</v>
      </c>
      <c r="K14199" s="12">
        <v>6.6309195405518887E-3</v>
      </c>
      <c r="L14199" s="13">
        <v>0</v>
      </c>
      <c r="M14199" s="14">
        <f t="shared" si="1718"/>
        <v>0</v>
      </c>
      <c r="N14199" s="15">
        <f t="shared" si="1719"/>
        <v>2.5</v>
      </c>
      <c r="O14199" s="14">
        <f t="shared" si="1720"/>
        <v>1</v>
      </c>
      <c r="P14199" s="15" t="s">
        <v>25</v>
      </c>
      <c r="Q14199" s="14" t="str">
        <f t="shared" si="1721"/>
        <v>No</v>
      </c>
      <c r="R14199" s="15">
        <f t="shared" si="1722"/>
        <v>0</v>
      </c>
      <c r="S14199" s="14">
        <f t="shared" si="1723"/>
        <v>1</v>
      </c>
      <c r="T14199" s="15">
        <f t="shared" si="1724"/>
        <v>2653</v>
      </c>
    </row>
    <row r="14200" spans="1:20" x14ac:dyDescent="0.2">
      <c r="A14200" s="11"/>
      <c r="B14200" s="11" t="s">
        <v>47</v>
      </c>
      <c r="C14200" s="11" t="s">
        <v>49</v>
      </c>
      <c r="D14200" s="11">
        <v>2020</v>
      </c>
      <c r="E14200" s="11" t="s">
        <v>30</v>
      </c>
      <c r="F14200" s="11">
        <v>200</v>
      </c>
      <c r="G14200" s="11" t="s">
        <v>24</v>
      </c>
      <c r="H14200" s="11" t="s">
        <v>24</v>
      </c>
      <c r="I14200" s="11" t="s">
        <v>33</v>
      </c>
      <c r="J14200" s="11">
        <v>30</v>
      </c>
      <c r="K14200" s="12">
        <v>3.3032293753516878E-2</v>
      </c>
      <c r="L14200" s="13">
        <v>0</v>
      </c>
      <c r="M14200" s="14">
        <f t="shared" si="1718"/>
        <v>0</v>
      </c>
      <c r="N14200" s="15">
        <f t="shared" si="1719"/>
        <v>2.5</v>
      </c>
      <c r="O14200" s="14">
        <f t="shared" si="1720"/>
        <v>1</v>
      </c>
      <c r="P14200" s="15" t="s">
        <v>25</v>
      </c>
      <c r="Q14200" s="14" t="str">
        <f t="shared" si="1721"/>
        <v>No</v>
      </c>
      <c r="R14200" s="15">
        <f t="shared" si="1722"/>
        <v>0</v>
      </c>
      <c r="S14200" s="14">
        <f t="shared" si="1723"/>
        <v>1</v>
      </c>
      <c r="T14200" s="15">
        <f t="shared" si="1724"/>
        <v>2653</v>
      </c>
    </row>
    <row r="14201" spans="1:20" x14ac:dyDescent="0.2">
      <c r="A14201" s="11"/>
      <c r="B14201" s="11" t="s">
        <v>47</v>
      </c>
      <c r="C14201" s="11" t="s">
        <v>49</v>
      </c>
      <c r="D14201" s="11">
        <v>2020</v>
      </c>
      <c r="E14201" s="11" t="s">
        <v>30</v>
      </c>
      <c r="F14201" s="11">
        <v>200</v>
      </c>
      <c r="G14201" s="11" t="s">
        <v>24</v>
      </c>
      <c r="H14201" s="11" t="s">
        <v>24</v>
      </c>
      <c r="I14201" s="11" t="s">
        <v>35</v>
      </c>
      <c r="J14201" s="11">
        <v>30</v>
      </c>
      <c r="K14201" s="12">
        <v>0.15362493503787461</v>
      </c>
      <c r="L14201" s="13">
        <v>0</v>
      </c>
      <c r="M14201" s="14">
        <f t="shared" si="1718"/>
        <v>0</v>
      </c>
      <c r="N14201" s="15">
        <f t="shared" si="1719"/>
        <v>2.5</v>
      </c>
      <c r="O14201" s="14">
        <f t="shared" si="1720"/>
        <v>1</v>
      </c>
      <c r="P14201" s="15" t="s">
        <v>25</v>
      </c>
      <c r="Q14201" s="14" t="str">
        <f t="shared" si="1721"/>
        <v>No</v>
      </c>
      <c r="R14201" s="15">
        <f t="shared" si="1722"/>
        <v>0</v>
      </c>
      <c r="S14201" s="14">
        <f t="shared" si="1723"/>
        <v>1</v>
      </c>
      <c r="T14201" s="15">
        <f t="shared" si="1724"/>
        <v>2653</v>
      </c>
    </row>
    <row r="14202" spans="1:20" x14ac:dyDescent="0.2">
      <c r="A14202" s="11"/>
      <c r="B14202" s="11" t="s">
        <v>28</v>
      </c>
      <c r="C14202" s="11" t="s">
        <v>49</v>
      </c>
      <c r="D14202" s="11">
        <v>2020</v>
      </c>
      <c r="E14202" s="11" t="s">
        <v>30</v>
      </c>
      <c r="F14202" s="11">
        <v>200</v>
      </c>
      <c r="G14202" s="11" t="s">
        <v>24</v>
      </c>
      <c r="H14202" s="11" t="s">
        <v>24</v>
      </c>
      <c r="I14202" s="11" t="s">
        <v>31</v>
      </c>
      <c r="J14202" s="11">
        <v>30</v>
      </c>
      <c r="K14202" s="12">
        <v>7.7445272680346519E-3</v>
      </c>
      <c r="L14202" s="13">
        <v>0</v>
      </c>
      <c r="M14202" s="14">
        <f t="shared" si="1718"/>
        <v>0</v>
      </c>
      <c r="N14202" s="15">
        <f t="shared" si="1719"/>
        <v>2.5</v>
      </c>
      <c r="O14202" s="14">
        <f t="shared" si="1720"/>
        <v>1</v>
      </c>
      <c r="P14202" s="15" t="s">
        <v>25</v>
      </c>
      <c r="Q14202" s="14" t="str">
        <f t="shared" si="1721"/>
        <v>No</v>
      </c>
      <c r="R14202" s="15">
        <f t="shared" si="1722"/>
        <v>0</v>
      </c>
      <c r="S14202" s="14">
        <f t="shared" si="1723"/>
        <v>1</v>
      </c>
      <c r="T14202" s="15">
        <f t="shared" si="1724"/>
        <v>2653</v>
      </c>
    </row>
    <row r="14203" spans="1:20" x14ac:dyDescent="0.2">
      <c r="A14203" s="11"/>
      <c r="B14203" s="11" t="s">
        <v>47</v>
      </c>
      <c r="C14203" s="11" t="s">
        <v>49</v>
      </c>
      <c r="D14203" s="11">
        <v>2020</v>
      </c>
      <c r="E14203" s="11" t="s">
        <v>30</v>
      </c>
      <c r="F14203" s="11">
        <v>200</v>
      </c>
      <c r="G14203" s="11" t="s">
        <v>24</v>
      </c>
      <c r="H14203" s="11" t="s">
        <v>24</v>
      </c>
      <c r="I14203" s="11" t="s">
        <v>31</v>
      </c>
      <c r="J14203" s="11">
        <v>30</v>
      </c>
      <c r="K14203" s="12">
        <v>3.0220882528996222</v>
      </c>
      <c r="L14203" s="13">
        <v>0</v>
      </c>
      <c r="M14203" s="14">
        <f t="shared" si="1718"/>
        <v>0</v>
      </c>
      <c r="N14203" s="15">
        <f t="shared" si="1719"/>
        <v>2.5</v>
      </c>
      <c r="O14203" s="14">
        <f t="shared" si="1720"/>
        <v>1</v>
      </c>
      <c r="P14203" s="15" t="s">
        <v>25</v>
      </c>
      <c r="Q14203" s="14" t="str">
        <f t="shared" si="1721"/>
        <v>No</v>
      </c>
      <c r="R14203" s="15">
        <f t="shared" si="1722"/>
        <v>0</v>
      </c>
      <c r="S14203" s="14">
        <f t="shared" si="1723"/>
        <v>1</v>
      </c>
      <c r="T14203" s="15">
        <f t="shared" si="1724"/>
        <v>2653</v>
      </c>
    </row>
    <row r="14204" spans="1:20" x14ac:dyDescent="0.2">
      <c r="A14204" s="11"/>
      <c r="B14204" s="11" t="s">
        <v>28</v>
      </c>
      <c r="C14204" s="11" t="s">
        <v>49</v>
      </c>
      <c r="D14204" s="11">
        <v>2020</v>
      </c>
      <c r="E14204" s="11" t="s">
        <v>30</v>
      </c>
      <c r="F14204" s="11">
        <v>250</v>
      </c>
      <c r="G14204" s="11" t="s">
        <v>24</v>
      </c>
      <c r="H14204" s="11" t="s">
        <v>24</v>
      </c>
      <c r="I14204" s="11" t="s">
        <v>36</v>
      </c>
      <c r="J14204" s="11">
        <v>30</v>
      </c>
      <c r="K14204" s="12">
        <v>7.8520003075280217E-3</v>
      </c>
      <c r="L14204" s="13">
        <v>0</v>
      </c>
      <c r="M14204" s="14">
        <f t="shared" si="1718"/>
        <v>0</v>
      </c>
      <c r="N14204" s="15">
        <f t="shared" si="1719"/>
        <v>2.5</v>
      </c>
      <c r="O14204" s="14">
        <f t="shared" si="1720"/>
        <v>1</v>
      </c>
      <c r="P14204" s="15" t="s">
        <v>25</v>
      </c>
      <c r="Q14204" s="14" t="str">
        <f t="shared" si="1721"/>
        <v>No</v>
      </c>
      <c r="R14204" s="15">
        <f t="shared" si="1722"/>
        <v>0</v>
      </c>
      <c r="S14204" s="14">
        <f t="shared" si="1723"/>
        <v>1</v>
      </c>
      <c r="T14204" s="15">
        <f t="shared" si="1724"/>
        <v>2653</v>
      </c>
    </row>
    <row r="14205" spans="1:20" x14ac:dyDescent="0.2">
      <c r="A14205" s="11"/>
      <c r="B14205" s="11" t="s">
        <v>47</v>
      </c>
      <c r="C14205" s="11" t="s">
        <v>49</v>
      </c>
      <c r="D14205" s="11">
        <v>2020</v>
      </c>
      <c r="E14205" s="11" t="s">
        <v>30</v>
      </c>
      <c r="F14205" s="11">
        <v>250</v>
      </c>
      <c r="G14205" s="11" t="s">
        <v>24</v>
      </c>
      <c r="H14205" s="11" t="s">
        <v>24</v>
      </c>
      <c r="I14205" s="11" t="s">
        <v>36</v>
      </c>
      <c r="J14205" s="11">
        <v>30</v>
      </c>
      <c r="K14205" s="12">
        <v>3.8034565154076889E-2</v>
      </c>
      <c r="L14205" s="13">
        <v>0</v>
      </c>
      <c r="M14205" s="14">
        <f t="shared" si="1718"/>
        <v>0</v>
      </c>
      <c r="N14205" s="15">
        <f t="shared" si="1719"/>
        <v>2.5</v>
      </c>
      <c r="O14205" s="14">
        <f t="shared" si="1720"/>
        <v>1</v>
      </c>
      <c r="P14205" s="15" t="s">
        <v>25</v>
      </c>
      <c r="Q14205" s="14" t="str">
        <f t="shared" si="1721"/>
        <v>No</v>
      </c>
      <c r="R14205" s="15">
        <f t="shared" si="1722"/>
        <v>0</v>
      </c>
      <c r="S14205" s="14">
        <f t="shared" si="1723"/>
        <v>1</v>
      </c>
      <c r="T14205" s="15">
        <f t="shared" si="1724"/>
        <v>2653</v>
      </c>
    </row>
    <row r="14206" spans="1:20" x14ac:dyDescent="0.2">
      <c r="A14206" s="11"/>
      <c r="B14206" s="11" t="s">
        <v>28</v>
      </c>
      <c r="C14206" s="11" t="s">
        <v>49</v>
      </c>
      <c r="D14206" s="11">
        <v>2020</v>
      </c>
      <c r="E14206" s="11" t="s">
        <v>30</v>
      </c>
      <c r="F14206" s="11">
        <v>250</v>
      </c>
      <c r="G14206" s="11" t="s">
        <v>24</v>
      </c>
      <c r="H14206" s="11" t="s">
        <v>24</v>
      </c>
      <c r="I14206" s="11" t="s">
        <v>37</v>
      </c>
      <c r="J14206" s="11">
        <v>30</v>
      </c>
      <c r="K14206" s="12">
        <v>1.052363215986038E-3</v>
      </c>
      <c r="L14206" s="13">
        <v>0</v>
      </c>
      <c r="M14206" s="14">
        <f t="shared" si="1718"/>
        <v>0</v>
      </c>
      <c r="N14206" s="15">
        <f t="shared" si="1719"/>
        <v>2.5</v>
      </c>
      <c r="O14206" s="14">
        <f t="shared" si="1720"/>
        <v>1</v>
      </c>
      <c r="P14206" s="15" t="s">
        <v>25</v>
      </c>
      <c r="Q14206" s="14" t="str">
        <f t="shared" si="1721"/>
        <v>No</v>
      </c>
      <c r="R14206" s="15">
        <f t="shared" si="1722"/>
        <v>0</v>
      </c>
      <c r="S14206" s="14">
        <f t="shared" si="1723"/>
        <v>1</v>
      </c>
      <c r="T14206" s="15">
        <f t="shared" si="1724"/>
        <v>2653</v>
      </c>
    </row>
    <row r="14207" spans="1:20" x14ac:dyDescent="0.2">
      <c r="A14207" s="11"/>
      <c r="B14207" s="11" t="s">
        <v>47</v>
      </c>
      <c r="C14207" s="11" t="s">
        <v>49</v>
      </c>
      <c r="D14207" s="11">
        <v>2020</v>
      </c>
      <c r="E14207" s="11" t="s">
        <v>30</v>
      </c>
      <c r="F14207" s="11">
        <v>250</v>
      </c>
      <c r="G14207" s="11" t="s">
        <v>24</v>
      </c>
      <c r="H14207" s="11" t="s">
        <v>24</v>
      </c>
      <c r="I14207" s="11" t="s">
        <v>33</v>
      </c>
      <c r="J14207" s="11">
        <v>30</v>
      </c>
      <c r="K14207" s="12">
        <v>0.38059836578989326</v>
      </c>
      <c r="L14207" s="13">
        <v>0</v>
      </c>
      <c r="M14207" s="14">
        <f t="shared" si="1718"/>
        <v>0</v>
      </c>
      <c r="N14207" s="15">
        <f t="shared" si="1719"/>
        <v>2.5</v>
      </c>
      <c r="O14207" s="14">
        <f t="shared" si="1720"/>
        <v>1</v>
      </c>
      <c r="P14207" s="15" t="s">
        <v>25</v>
      </c>
      <c r="Q14207" s="14" t="str">
        <f t="shared" si="1721"/>
        <v>No</v>
      </c>
      <c r="R14207" s="15">
        <f t="shared" si="1722"/>
        <v>0</v>
      </c>
      <c r="S14207" s="14">
        <f t="shared" si="1723"/>
        <v>1</v>
      </c>
      <c r="T14207" s="15">
        <f t="shared" si="1724"/>
        <v>2653</v>
      </c>
    </row>
    <row r="14208" spans="1:20" x14ac:dyDescent="0.2">
      <c r="A14208" s="11"/>
      <c r="B14208" s="11" t="s">
        <v>47</v>
      </c>
      <c r="C14208" s="11" t="s">
        <v>49</v>
      </c>
      <c r="D14208" s="11">
        <v>2020</v>
      </c>
      <c r="E14208" s="11" t="s">
        <v>30</v>
      </c>
      <c r="F14208" s="11">
        <v>250</v>
      </c>
      <c r="G14208" s="11" t="s">
        <v>24</v>
      </c>
      <c r="H14208" s="11" t="s">
        <v>24</v>
      </c>
      <c r="I14208" s="11" t="s">
        <v>35</v>
      </c>
      <c r="J14208" s="11">
        <v>30</v>
      </c>
      <c r="K14208" s="12">
        <v>0.16401463243006048</v>
      </c>
      <c r="L14208" s="13">
        <v>0</v>
      </c>
      <c r="M14208" s="14">
        <f t="shared" si="1718"/>
        <v>0</v>
      </c>
      <c r="N14208" s="15">
        <f t="shared" si="1719"/>
        <v>2.5</v>
      </c>
      <c r="O14208" s="14">
        <f t="shared" si="1720"/>
        <v>1</v>
      </c>
      <c r="P14208" s="15" t="s">
        <v>25</v>
      </c>
      <c r="Q14208" s="14" t="str">
        <f t="shared" si="1721"/>
        <v>No</v>
      </c>
      <c r="R14208" s="15">
        <f t="shared" si="1722"/>
        <v>0</v>
      </c>
      <c r="S14208" s="14">
        <f t="shared" si="1723"/>
        <v>1</v>
      </c>
      <c r="T14208" s="15">
        <f t="shared" si="1724"/>
        <v>2653</v>
      </c>
    </row>
    <row r="14209" spans="1:20" x14ac:dyDescent="0.2">
      <c r="A14209" s="11"/>
      <c r="B14209" s="11" t="s">
        <v>28</v>
      </c>
      <c r="C14209" s="11" t="s">
        <v>49</v>
      </c>
      <c r="D14209" s="11">
        <v>2020</v>
      </c>
      <c r="E14209" s="11" t="s">
        <v>30</v>
      </c>
      <c r="F14209" s="11">
        <v>250</v>
      </c>
      <c r="G14209" s="11" t="s">
        <v>24</v>
      </c>
      <c r="H14209" s="11" t="s">
        <v>24</v>
      </c>
      <c r="I14209" s="11" t="s">
        <v>31</v>
      </c>
      <c r="J14209" s="11">
        <v>30</v>
      </c>
      <c r="K14209" s="12">
        <v>1.4208702675017554E-2</v>
      </c>
      <c r="L14209" s="13">
        <v>0</v>
      </c>
      <c r="M14209" s="14">
        <f t="shared" si="1718"/>
        <v>0</v>
      </c>
      <c r="N14209" s="15">
        <f t="shared" si="1719"/>
        <v>2.5</v>
      </c>
      <c r="O14209" s="14">
        <f t="shared" si="1720"/>
        <v>1</v>
      </c>
      <c r="P14209" s="15" t="s">
        <v>25</v>
      </c>
      <c r="Q14209" s="14" t="str">
        <f t="shared" si="1721"/>
        <v>No</v>
      </c>
      <c r="R14209" s="15">
        <f t="shared" si="1722"/>
        <v>0</v>
      </c>
      <c r="S14209" s="14">
        <f t="shared" si="1723"/>
        <v>1</v>
      </c>
      <c r="T14209" s="15">
        <f t="shared" si="1724"/>
        <v>2653</v>
      </c>
    </row>
    <row r="14210" spans="1:20" x14ac:dyDescent="0.2">
      <c r="A14210" s="11"/>
      <c r="B14210" s="11" t="s">
        <v>47</v>
      </c>
      <c r="C14210" s="11" t="s">
        <v>49</v>
      </c>
      <c r="D14210" s="11">
        <v>2020</v>
      </c>
      <c r="E14210" s="11" t="s">
        <v>30</v>
      </c>
      <c r="F14210" s="11">
        <v>250</v>
      </c>
      <c r="G14210" s="11" t="s">
        <v>24</v>
      </c>
      <c r="H14210" s="11" t="s">
        <v>24</v>
      </c>
      <c r="I14210" s="11" t="s">
        <v>31</v>
      </c>
      <c r="J14210" s="11">
        <v>30</v>
      </c>
      <c r="K14210" s="12">
        <v>0.24237469868749356</v>
      </c>
      <c r="L14210" s="13">
        <v>0</v>
      </c>
      <c r="M14210" s="14">
        <f t="shared" si="1718"/>
        <v>0</v>
      </c>
      <c r="N14210" s="15">
        <f t="shared" si="1719"/>
        <v>2.5</v>
      </c>
      <c r="O14210" s="14">
        <f t="shared" si="1720"/>
        <v>1</v>
      </c>
      <c r="P14210" s="15" t="s">
        <v>25</v>
      </c>
      <c r="Q14210" s="14" t="str">
        <f t="shared" si="1721"/>
        <v>No</v>
      </c>
      <c r="R14210" s="15">
        <f t="shared" si="1722"/>
        <v>0</v>
      </c>
      <c r="S14210" s="14">
        <f t="shared" si="1723"/>
        <v>1</v>
      </c>
      <c r="T14210" s="15">
        <f t="shared" si="1724"/>
        <v>2653</v>
      </c>
    </row>
    <row r="14211" spans="1:20" x14ac:dyDescent="0.2">
      <c r="A14211" s="11"/>
      <c r="B14211" s="11" t="s">
        <v>28</v>
      </c>
      <c r="C14211" s="11" t="s">
        <v>49</v>
      </c>
      <c r="D14211" s="11">
        <v>2020</v>
      </c>
      <c r="E14211" s="11" t="s">
        <v>30</v>
      </c>
      <c r="F14211" s="11">
        <v>300</v>
      </c>
      <c r="G14211" s="11" t="s">
        <v>24</v>
      </c>
      <c r="H14211" s="11" t="s">
        <v>24</v>
      </c>
      <c r="I14211" s="11" t="s">
        <v>36</v>
      </c>
      <c r="J14211" s="11">
        <v>30</v>
      </c>
      <c r="K14211" s="12">
        <v>6.4973057487243595E-3</v>
      </c>
      <c r="L14211" s="13">
        <v>0</v>
      </c>
      <c r="M14211" s="14">
        <f t="shared" ref="M14211:M14274" si="1725">L14211/3</f>
        <v>0</v>
      </c>
      <c r="N14211" s="15">
        <f t="shared" ref="N14211:N14274" si="1726">IF(F14211&lt;=320,2.5,1)</f>
        <v>2.5</v>
      </c>
      <c r="O14211" s="14">
        <f t="shared" ref="O14211:O14274" si="1727">1-(M14211/N14211)</f>
        <v>1</v>
      </c>
      <c r="P14211" s="15" t="s">
        <v>25</v>
      </c>
      <c r="Q14211" s="14" t="str">
        <f t="shared" ref="Q14211:Q14274" si="1728">IF(AND(O14211&lt;0.5,O14211&gt;-0.5),"Yes","No")</f>
        <v>No</v>
      </c>
      <c r="R14211" s="15">
        <f t="shared" si="1722"/>
        <v>0</v>
      </c>
      <c r="S14211" s="14">
        <f t="shared" si="1723"/>
        <v>1</v>
      </c>
      <c r="T14211" s="15">
        <f t="shared" si="1724"/>
        <v>2653</v>
      </c>
    </row>
    <row r="14212" spans="1:20" x14ac:dyDescent="0.2">
      <c r="A14212" s="11"/>
      <c r="B14212" s="11" t="s">
        <v>47</v>
      </c>
      <c r="C14212" s="11" t="s">
        <v>49</v>
      </c>
      <c r="D14212" s="11">
        <v>2020</v>
      </c>
      <c r="E14212" s="11" t="s">
        <v>30</v>
      </c>
      <c r="F14212" s="11">
        <v>300</v>
      </c>
      <c r="G14212" s="11" t="s">
        <v>24</v>
      </c>
      <c r="H14212" s="11" t="s">
        <v>24</v>
      </c>
      <c r="I14212" s="11" t="s">
        <v>36</v>
      </c>
      <c r="J14212" s="11">
        <v>30</v>
      </c>
      <c r="K14212" s="12">
        <v>0.90966175513701286</v>
      </c>
      <c r="L14212" s="13">
        <v>0</v>
      </c>
      <c r="M14212" s="14">
        <f t="shared" si="1725"/>
        <v>0</v>
      </c>
      <c r="N14212" s="15">
        <f t="shared" si="1726"/>
        <v>2.5</v>
      </c>
      <c r="O14212" s="14">
        <f t="shared" si="1727"/>
        <v>1</v>
      </c>
      <c r="P14212" s="15" t="s">
        <v>25</v>
      </c>
      <c r="Q14212" s="14" t="str">
        <f t="shared" si="1728"/>
        <v>No</v>
      </c>
      <c r="R14212" s="15">
        <f t="shared" ref="R14212:R14275" si="1729">M14212/(K14212/1000)</f>
        <v>0</v>
      </c>
      <c r="S14212" s="14">
        <f t="shared" ref="S14212:S14275" si="1730">IF(R14212&lt;=125,1,IF(R14212&lt;250,2,IF(R14212&lt;500,3,IF(R14212&lt;1000,4,5))))</f>
        <v>1</v>
      </c>
      <c r="T14212" s="15">
        <f t="shared" ref="T14212:T14275" si="1731">RANK(R14212,$R$3:$R$14561)</f>
        <v>2653</v>
      </c>
    </row>
    <row r="14213" spans="1:20" x14ac:dyDescent="0.2">
      <c r="A14213" s="11"/>
      <c r="B14213" s="11" t="s">
        <v>28</v>
      </c>
      <c r="C14213" s="11" t="s">
        <v>49</v>
      </c>
      <c r="D14213" s="11">
        <v>2020</v>
      </c>
      <c r="E14213" s="11" t="s">
        <v>30</v>
      </c>
      <c r="F14213" s="11">
        <v>300</v>
      </c>
      <c r="G14213" s="11" t="s">
        <v>24</v>
      </c>
      <c r="H14213" s="11" t="s">
        <v>24</v>
      </c>
      <c r="I14213" s="11" t="s">
        <v>33</v>
      </c>
      <c r="J14213" s="11">
        <v>30</v>
      </c>
      <c r="K14213" s="12">
        <v>5.2381798751057126E-3</v>
      </c>
      <c r="L14213" s="13">
        <v>0</v>
      </c>
      <c r="M14213" s="14">
        <f t="shared" si="1725"/>
        <v>0</v>
      </c>
      <c r="N14213" s="15">
        <f t="shared" si="1726"/>
        <v>2.5</v>
      </c>
      <c r="O14213" s="14">
        <f t="shared" si="1727"/>
        <v>1</v>
      </c>
      <c r="P14213" s="15" t="s">
        <v>25</v>
      </c>
      <c r="Q14213" s="14" t="str">
        <f t="shared" si="1728"/>
        <v>No</v>
      </c>
      <c r="R14213" s="15">
        <f t="shared" si="1729"/>
        <v>0</v>
      </c>
      <c r="S14213" s="14">
        <f t="shared" si="1730"/>
        <v>1</v>
      </c>
      <c r="T14213" s="15">
        <f t="shared" si="1731"/>
        <v>2653</v>
      </c>
    </row>
    <row r="14214" spans="1:20" x14ac:dyDescent="0.2">
      <c r="A14214" s="11"/>
      <c r="B14214" s="11" t="s">
        <v>47</v>
      </c>
      <c r="C14214" s="11" t="s">
        <v>49</v>
      </c>
      <c r="D14214" s="11">
        <v>2020</v>
      </c>
      <c r="E14214" s="11" t="s">
        <v>30</v>
      </c>
      <c r="F14214" s="11">
        <v>300</v>
      </c>
      <c r="G14214" s="11" t="s">
        <v>24</v>
      </c>
      <c r="H14214" s="11" t="s">
        <v>24</v>
      </c>
      <c r="I14214" s="11" t="s">
        <v>33</v>
      </c>
      <c r="J14214" s="11">
        <v>30</v>
      </c>
      <c r="K14214" s="12">
        <v>0.6972333258600879</v>
      </c>
      <c r="L14214" s="13">
        <v>0</v>
      </c>
      <c r="M14214" s="14">
        <f t="shared" si="1725"/>
        <v>0</v>
      </c>
      <c r="N14214" s="15">
        <f t="shared" si="1726"/>
        <v>2.5</v>
      </c>
      <c r="O14214" s="14">
        <f t="shared" si="1727"/>
        <v>1</v>
      </c>
      <c r="P14214" s="15" t="s">
        <v>25</v>
      </c>
      <c r="Q14214" s="14" t="str">
        <f t="shared" si="1728"/>
        <v>No</v>
      </c>
      <c r="R14214" s="15">
        <f t="shared" si="1729"/>
        <v>0</v>
      </c>
      <c r="S14214" s="14">
        <f t="shared" si="1730"/>
        <v>1</v>
      </c>
      <c r="T14214" s="15">
        <f t="shared" si="1731"/>
        <v>2653</v>
      </c>
    </row>
    <row r="14215" spans="1:20" x14ac:dyDescent="0.2">
      <c r="A14215" s="11"/>
      <c r="B14215" s="11" t="s">
        <v>47</v>
      </c>
      <c r="C14215" s="11" t="s">
        <v>49</v>
      </c>
      <c r="D14215" s="11">
        <v>2020</v>
      </c>
      <c r="E14215" s="11" t="s">
        <v>30</v>
      </c>
      <c r="F14215" s="11">
        <v>300</v>
      </c>
      <c r="G14215" s="11" t="s">
        <v>24</v>
      </c>
      <c r="H14215" s="11" t="s">
        <v>24</v>
      </c>
      <c r="I14215" s="11" t="s">
        <v>35</v>
      </c>
      <c r="J14215" s="11">
        <v>30</v>
      </c>
      <c r="K14215" s="12">
        <v>4.4128310756454386E-3</v>
      </c>
      <c r="L14215" s="13">
        <v>0</v>
      </c>
      <c r="M14215" s="14">
        <f t="shared" si="1725"/>
        <v>0</v>
      </c>
      <c r="N14215" s="15">
        <f t="shared" si="1726"/>
        <v>2.5</v>
      </c>
      <c r="O14215" s="14">
        <f t="shared" si="1727"/>
        <v>1</v>
      </c>
      <c r="P14215" s="15" t="s">
        <v>25</v>
      </c>
      <c r="Q14215" s="14" t="str">
        <f t="shared" si="1728"/>
        <v>No</v>
      </c>
      <c r="R14215" s="15">
        <f t="shared" si="1729"/>
        <v>0</v>
      </c>
      <c r="S14215" s="14">
        <f t="shared" si="1730"/>
        <v>1</v>
      </c>
      <c r="T14215" s="15">
        <f t="shared" si="1731"/>
        <v>2653</v>
      </c>
    </row>
    <row r="14216" spans="1:20" x14ac:dyDescent="0.2">
      <c r="A14216" s="11"/>
      <c r="B14216" s="11" t="s">
        <v>28</v>
      </c>
      <c r="C14216" s="11" t="s">
        <v>49</v>
      </c>
      <c r="D14216" s="11">
        <v>2020</v>
      </c>
      <c r="E14216" s="11" t="s">
        <v>30</v>
      </c>
      <c r="F14216" s="11">
        <v>300</v>
      </c>
      <c r="G14216" s="11" t="s">
        <v>24</v>
      </c>
      <c r="H14216" s="11" t="s">
        <v>24</v>
      </c>
      <c r="I14216" s="11" t="s">
        <v>31</v>
      </c>
      <c r="J14216" s="11">
        <v>30</v>
      </c>
      <c r="K14216" s="12">
        <v>9.2356645754376021E-2</v>
      </c>
      <c r="L14216" s="13">
        <v>1.0148478099480327</v>
      </c>
      <c r="M14216" s="14">
        <f t="shared" si="1725"/>
        <v>0.3382826033160109</v>
      </c>
      <c r="N14216" s="15">
        <f t="shared" si="1726"/>
        <v>2.5</v>
      </c>
      <c r="O14216" s="14">
        <f t="shared" si="1727"/>
        <v>0.86468695867359568</v>
      </c>
      <c r="P14216" s="15" t="s">
        <v>25</v>
      </c>
      <c r="Q14216" s="14" t="str">
        <f t="shared" si="1728"/>
        <v>No</v>
      </c>
      <c r="R14216" s="15">
        <f t="shared" si="1729"/>
        <v>3662.7857210804182</v>
      </c>
      <c r="S14216" s="14">
        <f t="shared" si="1730"/>
        <v>5</v>
      </c>
      <c r="T14216" s="15">
        <f t="shared" si="1731"/>
        <v>102</v>
      </c>
    </row>
    <row r="14217" spans="1:20" x14ac:dyDescent="0.2">
      <c r="A14217" s="11"/>
      <c r="B14217" s="11" t="s">
        <v>47</v>
      </c>
      <c r="C14217" s="11" t="s">
        <v>49</v>
      </c>
      <c r="D14217" s="11">
        <v>2020</v>
      </c>
      <c r="E14217" s="11" t="s">
        <v>30</v>
      </c>
      <c r="F14217" s="11">
        <v>300</v>
      </c>
      <c r="G14217" s="11" t="s">
        <v>24</v>
      </c>
      <c r="H14217" s="11" t="s">
        <v>24</v>
      </c>
      <c r="I14217" s="11" t="s">
        <v>31</v>
      </c>
      <c r="J14217" s="11">
        <v>30</v>
      </c>
      <c r="K14217" s="12">
        <v>5.6289443805274262</v>
      </c>
      <c r="L14217" s="13">
        <v>1.0779279279279279</v>
      </c>
      <c r="M14217" s="14">
        <f t="shared" si="1725"/>
        <v>0.35930930930930932</v>
      </c>
      <c r="N14217" s="15">
        <f t="shared" si="1726"/>
        <v>2.5</v>
      </c>
      <c r="O14217" s="14">
        <f t="shared" si="1727"/>
        <v>0.85627627627627634</v>
      </c>
      <c r="P14217" s="15" t="s">
        <v>25</v>
      </c>
      <c r="Q14217" s="14" t="str">
        <f t="shared" si="1728"/>
        <v>No</v>
      </c>
      <c r="R14217" s="15">
        <f t="shared" si="1729"/>
        <v>63.832449748889232</v>
      </c>
      <c r="S14217" s="14">
        <f t="shared" si="1730"/>
        <v>1</v>
      </c>
      <c r="T14217" s="15">
        <f t="shared" si="1731"/>
        <v>2351</v>
      </c>
    </row>
    <row r="14218" spans="1:20" x14ac:dyDescent="0.2">
      <c r="A14218" s="11"/>
      <c r="B14218" s="11" t="s">
        <v>52</v>
      </c>
      <c r="C14218" s="11" t="s">
        <v>49</v>
      </c>
      <c r="D14218" s="11">
        <v>2020</v>
      </c>
      <c r="E14218" s="11" t="s">
        <v>30</v>
      </c>
      <c r="F14218" s="11">
        <v>300</v>
      </c>
      <c r="G14218" s="11" t="s">
        <v>24</v>
      </c>
      <c r="H14218" s="11" t="s">
        <v>24</v>
      </c>
      <c r="I14218" s="11" t="s">
        <v>31</v>
      </c>
      <c r="J14218" s="11">
        <v>30</v>
      </c>
      <c r="K14218" s="12">
        <v>1.9332086569297656E-2</v>
      </c>
      <c r="L14218" s="13">
        <v>0</v>
      </c>
      <c r="M14218" s="14">
        <f t="shared" si="1725"/>
        <v>0</v>
      </c>
      <c r="N14218" s="15">
        <f t="shared" si="1726"/>
        <v>2.5</v>
      </c>
      <c r="O14218" s="14">
        <f t="shared" si="1727"/>
        <v>1</v>
      </c>
      <c r="P14218" s="15" t="s">
        <v>25</v>
      </c>
      <c r="Q14218" s="14" t="str">
        <f t="shared" si="1728"/>
        <v>No</v>
      </c>
      <c r="R14218" s="15">
        <f t="shared" si="1729"/>
        <v>0</v>
      </c>
      <c r="S14218" s="14">
        <f t="shared" si="1730"/>
        <v>1</v>
      </c>
      <c r="T14218" s="15">
        <f t="shared" si="1731"/>
        <v>2653</v>
      </c>
    </row>
    <row r="14219" spans="1:20" x14ac:dyDescent="0.2">
      <c r="A14219" s="11"/>
      <c r="B14219" s="11" t="s">
        <v>47</v>
      </c>
      <c r="C14219" s="11" t="s">
        <v>49</v>
      </c>
      <c r="D14219" s="11">
        <v>2020</v>
      </c>
      <c r="E14219" s="11" t="s">
        <v>34</v>
      </c>
      <c r="F14219" s="11">
        <v>350</v>
      </c>
      <c r="G14219" s="11" t="s">
        <v>24</v>
      </c>
      <c r="H14219" s="11" t="s">
        <v>24</v>
      </c>
      <c r="I14219" s="11" t="s">
        <v>36</v>
      </c>
      <c r="J14219" s="11">
        <v>30</v>
      </c>
      <c r="K14219" s="12">
        <v>0.19638929101998828</v>
      </c>
      <c r="L14219" s="13">
        <v>0</v>
      </c>
      <c r="M14219" s="14">
        <f t="shared" si="1725"/>
        <v>0</v>
      </c>
      <c r="N14219" s="15">
        <f t="shared" si="1726"/>
        <v>1</v>
      </c>
      <c r="O14219" s="14">
        <f t="shared" si="1727"/>
        <v>1</v>
      </c>
      <c r="P14219" s="15" t="s">
        <v>25</v>
      </c>
      <c r="Q14219" s="14" t="str">
        <f t="shared" si="1728"/>
        <v>No</v>
      </c>
      <c r="R14219" s="15">
        <f t="shared" si="1729"/>
        <v>0</v>
      </c>
      <c r="S14219" s="14">
        <f t="shared" si="1730"/>
        <v>1</v>
      </c>
      <c r="T14219" s="15">
        <f t="shared" si="1731"/>
        <v>2653</v>
      </c>
    </row>
    <row r="14220" spans="1:20" x14ac:dyDescent="0.2">
      <c r="A14220" s="11"/>
      <c r="B14220" s="11" t="s">
        <v>28</v>
      </c>
      <c r="C14220" s="11" t="s">
        <v>49</v>
      </c>
      <c r="D14220" s="11">
        <v>2020</v>
      </c>
      <c r="E14220" s="11" t="s">
        <v>34</v>
      </c>
      <c r="F14220" s="11">
        <v>350</v>
      </c>
      <c r="G14220" s="11" t="s">
        <v>24</v>
      </c>
      <c r="H14220" s="11" t="s">
        <v>24</v>
      </c>
      <c r="I14220" s="11" t="s">
        <v>31</v>
      </c>
      <c r="J14220" s="11">
        <v>30</v>
      </c>
      <c r="K14220" s="12">
        <v>6.4139481500550363E-2</v>
      </c>
      <c r="L14220" s="13">
        <v>0</v>
      </c>
      <c r="M14220" s="14">
        <f t="shared" si="1725"/>
        <v>0</v>
      </c>
      <c r="N14220" s="15">
        <f t="shared" si="1726"/>
        <v>1</v>
      </c>
      <c r="O14220" s="14">
        <f t="shared" si="1727"/>
        <v>1</v>
      </c>
      <c r="P14220" s="15" t="s">
        <v>25</v>
      </c>
      <c r="Q14220" s="14" t="str">
        <f t="shared" si="1728"/>
        <v>No</v>
      </c>
      <c r="R14220" s="15">
        <f t="shared" si="1729"/>
        <v>0</v>
      </c>
      <c r="S14220" s="14">
        <f t="shared" si="1730"/>
        <v>1</v>
      </c>
      <c r="T14220" s="15">
        <f t="shared" si="1731"/>
        <v>2653</v>
      </c>
    </row>
    <row r="14221" spans="1:20" x14ac:dyDescent="0.2">
      <c r="A14221" s="11"/>
      <c r="B14221" s="11" t="s">
        <v>47</v>
      </c>
      <c r="C14221" s="11" t="s">
        <v>49</v>
      </c>
      <c r="D14221" s="11">
        <v>2020</v>
      </c>
      <c r="E14221" s="11" t="s">
        <v>34</v>
      </c>
      <c r="F14221" s="11">
        <v>350</v>
      </c>
      <c r="G14221" s="11" t="s">
        <v>24</v>
      </c>
      <c r="H14221" s="11" t="s">
        <v>24</v>
      </c>
      <c r="I14221" s="11" t="s">
        <v>31</v>
      </c>
      <c r="J14221" s="11">
        <v>30</v>
      </c>
      <c r="K14221" s="12">
        <v>1.5678254797044071</v>
      </c>
      <c r="L14221" s="13">
        <v>0</v>
      </c>
      <c r="M14221" s="14">
        <f t="shared" si="1725"/>
        <v>0</v>
      </c>
      <c r="N14221" s="15">
        <f t="shared" si="1726"/>
        <v>1</v>
      </c>
      <c r="O14221" s="14">
        <f t="shared" si="1727"/>
        <v>1</v>
      </c>
      <c r="P14221" s="15" t="s">
        <v>25</v>
      </c>
      <c r="Q14221" s="14" t="str">
        <f t="shared" si="1728"/>
        <v>No</v>
      </c>
      <c r="R14221" s="15">
        <f t="shared" si="1729"/>
        <v>0</v>
      </c>
      <c r="S14221" s="14">
        <f t="shared" si="1730"/>
        <v>1</v>
      </c>
      <c r="T14221" s="15">
        <f t="shared" si="1731"/>
        <v>2653</v>
      </c>
    </row>
    <row r="14222" spans="1:20" x14ac:dyDescent="0.2">
      <c r="A14222" s="11"/>
      <c r="B14222" s="11" t="s">
        <v>28</v>
      </c>
      <c r="C14222" s="11" t="s">
        <v>49</v>
      </c>
      <c r="D14222" s="11">
        <v>2020</v>
      </c>
      <c r="E14222" s="11" t="s">
        <v>34</v>
      </c>
      <c r="F14222" s="11">
        <v>400</v>
      </c>
      <c r="G14222" s="11" t="s">
        <v>24</v>
      </c>
      <c r="H14222" s="11" t="s">
        <v>24</v>
      </c>
      <c r="I14222" s="11" t="s">
        <v>36</v>
      </c>
      <c r="J14222" s="11">
        <v>30</v>
      </c>
      <c r="K14222" s="12">
        <v>1.3161430204766662E-2</v>
      </c>
      <c r="L14222" s="13">
        <v>0</v>
      </c>
      <c r="M14222" s="14">
        <f t="shared" si="1725"/>
        <v>0</v>
      </c>
      <c r="N14222" s="15">
        <f t="shared" si="1726"/>
        <v>1</v>
      </c>
      <c r="O14222" s="14">
        <f t="shared" si="1727"/>
        <v>1</v>
      </c>
      <c r="P14222" s="15" t="s">
        <v>25</v>
      </c>
      <c r="Q14222" s="14" t="str">
        <f t="shared" si="1728"/>
        <v>No</v>
      </c>
      <c r="R14222" s="15">
        <f t="shared" si="1729"/>
        <v>0</v>
      </c>
      <c r="S14222" s="14">
        <f t="shared" si="1730"/>
        <v>1</v>
      </c>
      <c r="T14222" s="15">
        <f t="shared" si="1731"/>
        <v>2653</v>
      </c>
    </row>
    <row r="14223" spans="1:20" x14ac:dyDescent="0.2">
      <c r="A14223" s="11"/>
      <c r="B14223" s="11" t="s">
        <v>47</v>
      </c>
      <c r="C14223" s="11" t="s">
        <v>49</v>
      </c>
      <c r="D14223" s="11">
        <v>2020</v>
      </c>
      <c r="E14223" s="11" t="s">
        <v>34</v>
      </c>
      <c r="F14223" s="11">
        <v>400</v>
      </c>
      <c r="G14223" s="11" t="s">
        <v>24</v>
      </c>
      <c r="H14223" s="11" t="s">
        <v>24</v>
      </c>
      <c r="I14223" s="11" t="s">
        <v>36</v>
      </c>
      <c r="J14223" s="11">
        <v>30</v>
      </c>
      <c r="K14223" s="12">
        <v>1.4825989773654098</v>
      </c>
      <c r="L14223" s="13">
        <v>0</v>
      </c>
      <c r="M14223" s="14">
        <f t="shared" si="1725"/>
        <v>0</v>
      </c>
      <c r="N14223" s="15">
        <f t="shared" si="1726"/>
        <v>1</v>
      </c>
      <c r="O14223" s="14">
        <f t="shared" si="1727"/>
        <v>1</v>
      </c>
      <c r="P14223" s="15" t="s">
        <v>25</v>
      </c>
      <c r="Q14223" s="14" t="str">
        <f t="shared" si="1728"/>
        <v>No</v>
      </c>
      <c r="R14223" s="15">
        <f t="shared" si="1729"/>
        <v>0</v>
      </c>
      <c r="S14223" s="14">
        <f t="shared" si="1730"/>
        <v>1</v>
      </c>
      <c r="T14223" s="15">
        <f t="shared" si="1731"/>
        <v>2653</v>
      </c>
    </row>
    <row r="14224" spans="1:20" x14ac:dyDescent="0.2">
      <c r="A14224" s="11"/>
      <c r="B14224" s="11" t="s">
        <v>28</v>
      </c>
      <c r="C14224" s="11" t="s">
        <v>49</v>
      </c>
      <c r="D14224" s="11">
        <v>2020</v>
      </c>
      <c r="E14224" s="11" t="s">
        <v>34</v>
      </c>
      <c r="F14224" s="11">
        <v>400</v>
      </c>
      <c r="G14224" s="11" t="s">
        <v>24</v>
      </c>
      <c r="H14224" s="11" t="s">
        <v>24</v>
      </c>
      <c r="I14224" s="11" t="s">
        <v>33</v>
      </c>
      <c r="J14224" s="11">
        <v>30</v>
      </c>
      <c r="K14224" s="12">
        <v>1.0547283863759534E-2</v>
      </c>
      <c r="L14224" s="13">
        <v>0</v>
      </c>
      <c r="M14224" s="14">
        <f t="shared" si="1725"/>
        <v>0</v>
      </c>
      <c r="N14224" s="15">
        <f t="shared" si="1726"/>
        <v>1</v>
      </c>
      <c r="O14224" s="14">
        <f t="shared" si="1727"/>
        <v>1</v>
      </c>
      <c r="P14224" s="15" t="s">
        <v>25</v>
      </c>
      <c r="Q14224" s="14" t="str">
        <f t="shared" si="1728"/>
        <v>No</v>
      </c>
      <c r="R14224" s="15">
        <f t="shared" si="1729"/>
        <v>0</v>
      </c>
      <c r="S14224" s="14">
        <f t="shared" si="1730"/>
        <v>1</v>
      </c>
      <c r="T14224" s="15">
        <f t="shared" si="1731"/>
        <v>2653</v>
      </c>
    </row>
    <row r="14225" spans="1:20" x14ac:dyDescent="0.2">
      <c r="A14225" s="11"/>
      <c r="B14225" s="11" t="s">
        <v>47</v>
      </c>
      <c r="C14225" s="11" t="s">
        <v>49</v>
      </c>
      <c r="D14225" s="11">
        <v>2020</v>
      </c>
      <c r="E14225" s="11" t="s">
        <v>34</v>
      </c>
      <c r="F14225" s="11">
        <v>400</v>
      </c>
      <c r="G14225" s="11" t="s">
        <v>24</v>
      </c>
      <c r="H14225" s="11" t="s">
        <v>24</v>
      </c>
      <c r="I14225" s="11" t="s">
        <v>33</v>
      </c>
      <c r="J14225" s="11">
        <v>30</v>
      </c>
      <c r="K14225" s="12">
        <v>3.4943712312136749E-2</v>
      </c>
      <c r="L14225" s="13">
        <v>0</v>
      </c>
      <c r="M14225" s="14">
        <f t="shared" si="1725"/>
        <v>0</v>
      </c>
      <c r="N14225" s="15">
        <f t="shared" si="1726"/>
        <v>1</v>
      </c>
      <c r="O14225" s="14">
        <f t="shared" si="1727"/>
        <v>1</v>
      </c>
      <c r="P14225" s="15" t="s">
        <v>25</v>
      </c>
      <c r="Q14225" s="14" t="str">
        <f t="shared" si="1728"/>
        <v>No</v>
      </c>
      <c r="R14225" s="15">
        <f t="shared" si="1729"/>
        <v>0</v>
      </c>
      <c r="S14225" s="14">
        <f t="shared" si="1730"/>
        <v>1</v>
      </c>
      <c r="T14225" s="15">
        <f t="shared" si="1731"/>
        <v>2653</v>
      </c>
    </row>
    <row r="14226" spans="1:20" x14ac:dyDescent="0.2">
      <c r="A14226" s="11"/>
      <c r="B14226" s="11" t="s">
        <v>50</v>
      </c>
      <c r="C14226" s="11" t="s">
        <v>49</v>
      </c>
      <c r="D14226" s="11">
        <v>2020</v>
      </c>
      <c r="E14226" s="11" t="s">
        <v>34</v>
      </c>
      <c r="F14226" s="11">
        <v>400</v>
      </c>
      <c r="G14226" s="11" t="s">
        <v>24</v>
      </c>
      <c r="H14226" s="11" t="s">
        <v>24</v>
      </c>
      <c r="I14226" s="11" t="s">
        <v>33</v>
      </c>
      <c r="J14226" s="11">
        <v>30</v>
      </c>
      <c r="K14226" s="12">
        <v>3.868971795820764E-3</v>
      </c>
      <c r="L14226" s="13">
        <v>0</v>
      </c>
      <c r="M14226" s="14">
        <f t="shared" si="1725"/>
        <v>0</v>
      </c>
      <c r="N14226" s="15">
        <f t="shared" si="1726"/>
        <v>1</v>
      </c>
      <c r="O14226" s="14">
        <f t="shared" si="1727"/>
        <v>1</v>
      </c>
      <c r="P14226" s="15" t="s">
        <v>25</v>
      </c>
      <c r="Q14226" s="14" t="str">
        <f t="shared" si="1728"/>
        <v>No</v>
      </c>
      <c r="R14226" s="15">
        <f t="shared" si="1729"/>
        <v>0</v>
      </c>
      <c r="S14226" s="14">
        <f t="shared" si="1730"/>
        <v>1</v>
      </c>
      <c r="T14226" s="15">
        <f t="shared" si="1731"/>
        <v>2653</v>
      </c>
    </row>
    <row r="14227" spans="1:20" x14ac:dyDescent="0.2">
      <c r="A14227" s="11"/>
      <c r="B14227" s="11" t="s">
        <v>28</v>
      </c>
      <c r="C14227" s="11" t="s">
        <v>49</v>
      </c>
      <c r="D14227" s="11">
        <v>2020</v>
      </c>
      <c r="E14227" s="11" t="s">
        <v>34</v>
      </c>
      <c r="F14227" s="11">
        <v>400</v>
      </c>
      <c r="G14227" s="11" t="s">
        <v>24</v>
      </c>
      <c r="H14227" s="11" t="s">
        <v>24</v>
      </c>
      <c r="I14227" s="11" t="s">
        <v>31</v>
      </c>
      <c r="J14227" s="11">
        <v>30</v>
      </c>
      <c r="K14227" s="12">
        <v>6.0887667117203717E-3</v>
      </c>
      <c r="L14227" s="13">
        <v>0</v>
      </c>
      <c r="M14227" s="14">
        <f t="shared" si="1725"/>
        <v>0</v>
      </c>
      <c r="N14227" s="15">
        <f t="shared" si="1726"/>
        <v>1</v>
      </c>
      <c r="O14227" s="14">
        <f t="shared" si="1727"/>
        <v>1</v>
      </c>
      <c r="P14227" s="15" t="s">
        <v>25</v>
      </c>
      <c r="Q14227" s="14" t="str">
        <f t="shared" si="1728"/>
        <v>No</v>
      </c>
      <c r="R14227" s="15">
        <f t="shared" si="1729"/>
        <v>0</v>
      </c>
      <c r="S14227" s="14">
        <f t="shared" si="1730"/>
        <v>1</v>
      </c>
      <c r="T14227" s="15">
        <f t="shared" si="1731"/>
        <v>2653</v>
      </c>
    </row>
    <row r="14228" spans="1:20" x14ac:dyDescent="0.2">
      <c r="A14228" s="11"/>
      <c r="B14228" s="11" t="s">
        <v>47</v>
      </c>
      <c r="C14228" s="11" t="s">
        <v>49</v>
      </c>
      <c r="D14228" s="11">
        <v>2020</v>
      </c>
      <c r="E14228" s="11" t="s">
        <v>34</v>
      </c>
      <c r="F14228" s="11">
        <v>400</v>
      </c>
      <c r="G14228" s="11" t="s">
        <v>24</v>
      </c>
      <c r="H14228" s="11" t="s">
        <v>24</v>
      </c>
      <c r="I14228" s="11" t="s">
        <v>31</v>
      </c>
      <c r="J14228" s="11">
        <v>30</v>
      </c>
      <c r="K14228" s="12">
        <v>0.29091391707367403</v>
      </c>
      <c r="L14228" s="13">
        <v>0</v>
      </c>
      <c r="M14228" s="14">
        <f t="shared" si="1725"/>
        <v>0</v>
      </c>
      <c r="N14228" s="15">
        <f t="shared" si="1726"/>
        <v>1</v>
      </c>
      <c r="O14228" s="14">
        <f t="shared" si="1727"/>
        <v>1</v>
      </c>
      <c r="P14228" s="15" t="s">
        <v>25</v>
      </c>
      <c r="Q14228" s="14" t="str">
        <f t="shared" si="1728"/>
        <v>No</v>
      </c>
      <c r="R14228" s="15">
        <f t="shared" si="1729"/>
        <v>0</v>
      </c>
      <c r="S14228" s="14">
        <f t="shared" si="1730"/>
        <v>1</v>
      </c>
      <c r="T14228" s="15">
        <f t="shared" si="1731"/>
        <v>2653</v>
      </c>
    </row>
    <row r="14229" spans="1:20" x14ac:dyDescent="0.2">
      <c r="A14229" s="11"/>
      <c r="B14229" s="11" t="s">
        <v>28</v>
      </c>
      <c r="C14229" s="11" t="s">
        <v>49</v>
      </c>
      <c r="D14229" s="11">
        <v>2020</v>
      </c>
      <c r="E14229" s="11" t="s">
        <v>34</v>
      </c>
      <c r="F14229" s="11">
        <v>450</v>
      </c>
      <c r="G14229" s="11" t="s">
        <v>24</v>
      </c>
      <c r="H14229" s="11" t="s">
        <v>24</v>
      </c>
      <c r="I14229" s="11" t="s">
        <v>36</v>
      </c>
      <c r="J14229" s="11">
        <v>30</v>
      </c>
      <c r="K14229" s="12">
        <v>5.151108078893493E-3</v>
      </c>
      <c r="L14229" s="13">
        <v>0</v>
      </c>
      <c r="M14229" s="14">
        <f t="shared" si="1725"/>
        <v>0</v>
      </c>
      <c r="N14229" s="15">
        <f t="shared" si="1726"/>
        <v>1</v>
      </c>
      <c r="O14229" s="14">
        <f t="shared" si="1727"/>
        <v>1</v>
      </c>
      <c r="P14229" s="15" t="s">
        <v>25</v>
      </c>
      <c r="Q14229" s="14" t="str">
        <f t="shared" si="1728"/>
        <v>No</v>
      </c>
      <c r="R14229" s="15">
        <f t="shared" si="1729"/>
        <v>0</v>
      </c>
      <c r="S14229" s="14">
        <f t="shared" si="1730"/>
        <v>1</v>
      </c>
      <c r="T14229" s="15">
        <f t="shared" si="1731"/>
        <v>2653</v>
      </c>
    </row>
    <row r="14230" spans="1:20" x14ac:dyDescent="0.2">
      <c r="A14230" s="11"/>
      <c r="B14230" s="11" t="s">
        <v>47</v>
      </c>
      <c r="C14230" s="11" t="s">
        <v>49</v>
      </c>
      <c r="D14230" s="11">
        <v>2020</v>
      </c>
      <c r="E14230" s="11" t="s">
        <v>34</v>
      </c>
      <c r="F14230" s="11">
        <v>450</v>
      </c>
      <c r="G14230" s="11" t="s">
        <v>24</v>
      </c>
      <c r="H14230" s="11" t="s">
        <v>24</v>
      </c>
      <c r="I14230" s="11" t="s">
        <v>36</v>
      </c>
      <c r="J14230" s="11">
        <v>30</v>
      </c>
      <c r="K14230" s="12">
        <v>1.4408727352290223</v>
      </c>
      <c r="L14230" s="13">
        <v>0</v>
      </c>
      <c r="M14230" s="14">
        <f t="shared" si="1725"/>
        <v>0</v>
      </c>
      <c r="N14230" s="15">
        <f t="shared" si="1726"/>
        <v>1</v>
      </c>
      <c r="O14230" s="14">
        <f t="shared" si="1727"/>
        <v>1</v>
      </c>
      <c r="P14230" s="15" t="s">
        <v>25</v>
      </c>
      <c r="Q14230" s="14" t="str">
        <f t="shared" si="1728"/>
        <v>No</v>
      </c>
      <c r="R14230" s="15">
        <f t="shared" si="1729"/>
        <v>0</v>
      </c>
      <c r="S14230" s="14">
        <f t="shared" si="1730"/>
        <v>1</v>
      </c>
      <c r="T14230" s="15">
        <f t="shared" si="1731"/>
        <v>2653</v>
      </c>
    </row>
    <row r="14231" spans="1:20" x14ac:dyDescent="0.2">
      <c r="A14231" s="11"/>
      <c r="B14231" s="11" t="s">
        <v>47</v>
      </c>
      <c r="C14231" s="11" t="s">
        <v>49</v>
      </c>
      <c r="D14231" s="11">
        <v>2020</v>
      </c>
      <c r="E14231" s="11" t="s">
        <v>34</v>
      </c>
      <c r="F14231" s="11">
        <v>450</v>
      </c>
      <c r="G14231" s="11" t="s">
        <v>24</v>
      </c>
      <c r="H14231" s="11" t="s">
        <v>24</v>
      </c>
      <c r="I14231" s="11" t="s">
        <v>33</v>
      </c>
      <c r="J14231" s="11">
        <v>30</v>
      </c>
      <c r="K14231" s="12">
        <v>0.56482155942176349</v>
      </c>
      <c r="L14231" s="13">
        <v>0</v>
      </c>
      <c r="M14231" s="14">
        <f t="shared" si="1725"/>
        <v>0</v>
      </c>
      <c r="N14231" s="15">
        <f t="shared" si="1726"/>
        <v>1</v>
      </c>
      <c r="O14231" s="14">
        <f t="shared" si="1727"/>
        <v>1</v>
      </c>
      <c r="P14231" s="15" t="s">
        <v>25</v>
      </c>
      <c r="Q14231" s="14" t="str">
        <f t="shared" si="1728"/>
        <v>No</v>
      </c>
      <c r="R14231" s="15">
        <f t="shared" si="1729"/>
        <v>0</v>
      </c>
      <c r="S14231" s="14">
        <f t="shared" si="1730"/>
        <v>1</v>
      </c>
      <c r="T14231" s="15">
        <f t="shared" si="1731"/>
        <v>2653</v>
      </c>
    </row>
    <row r="14232" spans="1:20" x14ac:dyDescent="0.2">
      <c r="A14232" s="11"/>
      <c r="B14232" s="11" t="s">
        <v>28</v>
      </c>
      <c r="C14232" s="11" t="s">
        <v>49</v>
      </c>
      <c r="D14232" s="11">
        <v>2020</v>
      </c>
      <c r="E14232" s="11" t="s">
        <v>34</v>
      </c>
      <c r="F14232" s="11">
        <v>450</v>
      </c>
      <c r="G14232" s="11" t="s">
        <v>24</v>
      </c>
      <c r="H14232" s="11" t="s">
        <v>24</v>
      </c>
      <c r="I14232" s="11" t="s">
        <v>35</v>
      </c>
      <c r="J14232" s="11">
        <v>30</v>
      </c>
      <c r="K14232" s="12">
        <v>8.8053255228506908E-3</v>
      </c>
      <c r="L14232" s="13">
        <v>0</v>
      </c>
      <c r="M14232" s="14">
        <f t="shared" si="1725"/>
        <v>0</v>
      </c>
      <c r="N14232" s="15">
        <f t="shared" si="1726"/>
        <v>1</v>
      </c>
      <c r="O14232" s="14">
        <f t="shared" si="1727"/>
        <v>1</v>
      </c>
      <c r="P14232" s="15" t="s">
        <v>25</v>
      </c>
      <c r="Q14232" s="14" t="str">
        <f t="shared" si="1728"/>
        <v>No</v>
      </c>
      <c r="R14232" s="15">
        <f t="shared" si="1729"/>
        <v>0</v>
      </c>
      <c r="S14232" s="14">
        <f t="shared" si="1730"/>
        <v>1</v>
      </c>
      <c r="T14232" s="15">
        <f t="shared" si="1731"/>
        <v>2653</v>
      </c>
    </row>
    <row r="14233" spans="1:20" x14ac:dyDescent="0.2">
      <c r="A14233" s="11"/>
      <c r="B14233" s="11" t="s">
        <v>28</v>
      </c>
      <c r="C14233" s="11" t="s">
        <v>49</v>
      </c>
      <c r="D14233" s="11">
        <v>2020</v>
      </c>
      <c r="E14233" s="11" t="s">
        <v>34</v>
      </c>
      <c r="F14233" s="11">
        <v>450</v>
      </c>
      <c r="G14233" s="11" t="s">
        <v>24</v>
      </c>
      <c r="H14233" s="11" t="s">
        <v>24</v>
      </c>
      <c r="I14233" s="11" t="s">
        <v>31</v>
      </c>
      <c r="J14233" s="11">
        <v>30</v>
      </c>
      <c r="K14233" s="12">
        <v>1.6201139397203284E-2</v>
      </c>
      <c r="L14233" s="13">
        <v>0</v>
      </c>
      <c r="M14233" s="14">
        <f t="shared" si="1725"/>
        <v>0</v>
      </c>
      <c r="N14233" s="15">
        <f t="shared" si="1726"/>
        <v>1</v>
      </c>
      <c r="O14233" s="14">
        <f t="shared" si="1727"/>
        <v>1</v>
      </c>
      <c r="P14233" s="15" t="s">
        <v>25</v>
      </c>
      <c r="Q14233" s="14" t="str">
        <f t="shared" si="1728"/>
        <v>No</v>
      </c>
      <c r="R14233" s="15">
        <f t="shared" si="1729"/>
        <v>0</v>
      </c>
      <c r="S14233" s="14">
        <f t="shared" si="1730"/>
        <v>1</v>
      </c>
      <c r="T14233" s="15">
        <f t="shared" si="1731"/>
        <v>2653</v>
      </c>
    </row>
    <row r="14234" spans="1:20" x14ac:dyDescent="0.2">
      <c r="A14234" s="11"/>
      <c r="B14234" s="11" t="s">
        <v>47</v>
      </c>
      <c r="C14234" s="11" t="s">
        <v>49</v>
      </c>
      <c r="D14234" s="11">
        <v>2020</v>
      </c>
      <c r="E14234" s="11" t="s">
        <v>34</v>
      </c>
      <c r="F14234" s="11">
        <v>450</v>
      </c>
      <c r="G14234" s="11" t="s">
        <v>24</v>
      </c>
      <c r="H14234" s="11" t="s">
        <v>24</v>
      </c>
      <c r="I14234" s="11" t="s">
        <v>31</v>
      </c>
      <c r="J14234" s="11">
        <v>30</v>
      </c>
      <c r="K14234" s="12">
        <v>1.4098366872763484E-2</v>
      </c>
      <c r="L14234" s="13">
        <v>0</v>
      </c>
      <c r="M14234" s="14">
        <f t="shared" si="1725"/>
        <v>0</v>
      </c>
      <c r="N14234" s="15">
        <f t="shared" si="1726"/>
        <v>1</v>
      </c>
      <c r="O14234" s="14">
        <f t="shared" si="1727"/>
        <v>1</v>
      </c>
      <c r="P14234" s="15" t="s">
        <v>25</v>
      </c>
      <c r="Q14234" s="14" t="str">
        <f t="shared" si="1728"/>
        <v>No</v>
      </c>
      <c r="R14234" s="15">
        <f t="shared" si="1729"/>
        <v>0</v>
      </c>
      <c r="S14234" s="14">
        <f t="shared" si="1730"/>
        <v>1</v>
      </c>
      <c r="T14234" s="15">
        <f t="shared" si="1731"/>
        <v>2653</v>
      </c>
    </row>
    <row r="14235" spans="1:20" x14ac:dyDescent="0.2">
      <c r="A14235" s="11"/>
      <c r="B14235" s="11" t="s">
        <v>28</v>
      </c>
      <c r="C14235" s="11" t="s">
        <v>49</v>
      </c>
      <c r="D14235" s="11">
        <v>2020</v>
      </c>
      <c r="E14235" s="11" t="s">
        <v>40</v>
      </c>
      <c r="F14235" s="11">
        <v>500</v>
      </c>
      <c r="G14235" s="11" t="s">
        <v>24</v>
      </c>
      <c r="H14235" s="11" t="s">
        <v>24</v>
      </c>
      <c r="I14235" s="11" t="s">
        <v>37</v>
      </c>
      <c r="J14235" s="11">
        <v>30</v>
      </c>
      <c r="K14235" s="12">
        <v>0.11476490869945956</v>
      </c>
      <c r="L14235" s="13">
        <v>0</v>
      </c>
      <c r="M14235" s="14">
        <f t="shared" si="1725"/>
        <v>0</v>
      </c>
      <c r="N14235" s="15">
        <f t="shared" si="1726"/>
        <v>1</v>
      </c>
      <c r="O14235" s="14">
        <f t="shared" si="1727"/>
        <v>1</v>
      </c>
      <c r="P14235" s="15" t="s">
        <v>25</v>
      </c>
      <c r="Q14235" s="14" t="str">
        <f t="shared" si="1728"/>
        <v>No</v>
      </c>
      <c r="R14235" s="15">
        <f t="shared" si="1729"/>
        <v>0</v>
      </c>
      <c r="S14235" s="14">
        <f t="shared" si="1730"/>
        <v>1</v>
      </c>
      <c r="T14235" s="15">
        <f t="shared" si="1731"/>
        <v>2653</v>
      </c>
    </row>
    <row r="14236" spans="1:20" x14ac:dyDescent="0.2">
      <c r="A14236" s="11"/>
      <c r="B14236" s="11" t="s">
        <v>28</v>
      </c>
      <c r="C14236" s="11" t="s">
        <v>49</v>
      </c>
      <c r="D14236" s="11">
        <v>2020</v>
      </c>
      <c r="E14236" s="11" t="s">
        <v>40</v>
      </c>
      <c r="F14236" s="11">
        <v>500</v>
      </c>
      <c r="G14236" s="11" t="s">
        <v>24</v>
      </c>
      <c r="H14236" s="11" t="s">
        <v>24</v>
      </c>
      <c r="I14236" s="11" t="s">
        <v>31</v>
      </c>
      <c r="J14236" s="11">
        <v>30</v>
      </c>
      <c r="K14236" s="12">
        <v>0.64531843520392618</v>
      </c>
      <c r="L14236" s="13">
        <v>0</v>
      </c>
      <c r="M14236" s="14">
        <f t="shared" si="1725"/>
        <v>0</v>
      </c>
      <c r="N14236" s="15">
        <f t="shared" si="1726"/>
        <v>1</v>
      </c>
      <c r="O14236" s="14">
        <f t="shared" si="1727"/>
        <v>1</v>
      </c>
      <c r="P14236" s="15" t="s">
        <v>25</v>
      </c>
      <c r="Q14236" s="14" t="str">
        <f t="shared" si="1728"/>
        <v>No</v>
      </c>
      <c r="R14236" s="15">
        <f t="shared" si="1729"/>
        <v>0</v>
      </c>
      <c r="S14236" s="14">
        <f t="shared" si="1730"/>
        <v>1</v>
      </c>
      <c r="T14236" s="15">
        <f t="shared" si="1731"/>
        <v>2653</v>
      </c>
    </row>
    <row r="14237" spans="1:20" x14ac:dyDescent="0.2">
      <c r="A14237" s="11"/>
      <c r="B14237" s="11" t="s">
        <v>47</v>
      </c>
      <c r="C14237" s="11" t="s">
        <v>49</v>
      </c>
      <c r="D14237" s="11">
        <v>2020</v>
      </c>
      <c r="E14237" s="11" t="s">
        <v>40</v>
      </c>
      <c r="F14237" s="11">
        <v>500</v>
      </c>
      <c r="G14237" s="11" t="s">
        <v>24</v>
      </c>
      <c r="H14237" s="11" t="s">
        <v>24</v>
      </c>
      <c r="I14237" s="11" t="s">
        <v>31</v>
      </c>
      <c r="J14237" s="11">
        <v>30</v>
      </c>
      <c r="K14237" s="12">
        <v>1.5549304502840193E-2</v>
      </c>
      <c r="L14237" s="13">
        <v>0</v>
      </c>
      <c r="M14237" s="14">
        <f t="shared" si="1725"/>
        <v>0</v>
      </c>
      <c r="N14237" s="15">
        <f t="shared" si="1726"/>
        <v>1</v>
      </c>
      <c r="O14237" s="14">
        <f t="shared" si="1727"/>
        <v>1</v>
      </c>
      <c r="P14237" s="15" t="s">
        <v>25</v>
      </c>
      <c r="Q14237" s="14" t="str">
        <f t="shared" si="1728"/>
        <v>No</v>
      </c>
      <c r="R14237" s="15">
        <f t="shared" si="1729"/>
        <v>0</v>
      </c>
      <c r="S14237" s="14">
        <f t="shared" si="1730"/>
        <v>1</v>
      </c>
      <c r="T14237" s="15">
        <f t="shared" si="1731"/>
        <v>2653</v>
      </c>
    </row>
    <row r="14238" spans="1:20" x14ac:dyDescent="0.2">
      <c r="A14238" s="11"/>
      <c r="B14238" s="11" t="s">
        <v>47</v>
      </c>
      <c r="C14238" s="11" t="s">
        <v>49</v>
      </c>
      <c r="D14238" s="11">
        <v>2020</v>
      </c>
      <c r="E14238" s="11" t="s">
        <v>40</v>
      </c>
      <c r="F14238" s="11">
        <v>550</v>
      </c>
      <c r="G14238" s="11" t="s">
        <v>24</v>
      </c>
      <c r="H14238" s="11" t="s">
        <v>24</v>
      </c>
      <c r="I14238" s="11" t="s">
        <v>31</v>
      </c>
      <c r="J14238" s="11">
        <v>30</v>
      </c>
      <c r="K14238" s="12">
        <v>0.27142449232417459</v>
      </c>
      <c r="L14238" s="13">
        <v>0</v>
      </c>
      <c r="M14238" s="14">
        <f t="shared" si="1725"/>
        <v>0</v>
      </c>
      <c r="N14238" s="15">
        <f t="shared" si="1726"/>
        <v>1</v>
      </c>
      <c r="O14238" s="14">
        <f t="shared" si="1727"/>
        <v>1</v>
      </c>
      <c r="P14238" s="15" t="s">
        <v>25</v>
      </c>
      <c r="Q14238" s="14" t="str">
        <f t="shared" si="1728"/>
        <v>No</v>
      </c>
      <c r="R14238" s="15">
        <f t="shared" si="1729"/>
        <v>0</v>
      </c>
      <c r="S14238" s="14">
        <f t="shared" si="1730"/>
        <v>1</v>
      </c>
      <c r="T14238" s="15">
        <f t="shared" si="1731"/>
        <v>2653</v>
      </c>
    </row>
    <row r="14239" spans="1:20" x14ac:dyDescent="0.2">
      <c r="A14239" s="11"/>
      <c r="B14239" s="11" t="s">
        <v>28</v>
      </c>
      <c r="C14239" s="11" t="s">
        <v>49</v>
      </c>
      <c r="D14239" s="11">
        <v>2020</v>
      </c>
      <c r="E14239" s="11" t="s">
        <v>39</v>
      </c>
      <c r="F14239" s="11">
        <v>700</v>
      </c>
      <c r="G14239" s="11" t="s">
        <v>24</v>
      </c>
      <c r="H14239" s="11" t="s">
        <v>24</v>
      </c>
      <c r="I14239" s="11" t="s">
        <v>31</v>
      </c>
      <c r="J14239" s="11">
        <v>30</v>
      </c>
      <c r="K14239" s="12">
        <v>0.43498699520284401</v>
      </c>
      <c r="L14239" s="13">
        <v>0</v>
      </c>
      <c r="M14239" s="14">
        <f t="shared" si="1725"/>
        <v>0</v>
      </c>
      <c r="N14239" s="15">
        <f t="shared" si="1726"/>
        <v>1</v>
      </c>
      <c r="O14239" s="14">
        <f t="shared" si="1727"/>
        <v>1</v>
      </c>
      <c r="P14239" s="15" t="s">
        <v>25</v>
      </c>
      <c r="Q14239" s="14" t="str">
        <f t="shared" si="1728"/>
        <v>No</v>
      </c>
      <c r="R14239" s="15">
        <f t="shared" si="1729"/>
        <v>0</v>
      </c>
      <c r="S14239" s="14">
        <f t="shared" si="1730"/>
        <v>1</v>
      </c>
      <c r="T14239" s="15">
        <f t="shared" si="1731"/>
        <v>2653</v>
      </c>
    </row>
    <row r="14240" spans="1:20" x14ac:dyDescent="0.2">
      <c r="A14240" s="11"/>
      <c r="B14240" s="11" t="s">
        <v>2</v>
      </c>
      <c r="C14240" s="11" t="s">
        <v>49</v>
      </c>
      <c r="D14240" s="11">
        <v>2020</v>
      </c>
      <c r="E14240" s="11" t="s">
        <v>39</v>
      </c>
      <c r="F14240" s="11">
        <v>750</v>
      </c>
      <c r="G14240" s="11" t="s">
        <v>24</v>
      </c>
      <c r="H14240" s="11" t="s">
        <v>24</v>
      </c>
      <c r="I14240" s="11" t="s">
        <v>31</v>
      </c>
      <c r="J14240" s="11">
        <v>30</v>
      </c>
      <c r="K14240" s="12">
        <v>4.2990958694464725E-2</v>
      </c>
      <c r="L14240" s="13">
        <v>0</v>
      </c>
      <c r="M14240" s="14">
        <f t="shared" si="1725"/>
        <v>0</v>
      </c>
      <c r="N14240" s="15">
        <f t="shared" si="1726"/>
        <v>1</v>
      </c>
      <c r="O14240" s="14">
        <f t="shared" si="1727"/>
        <v>1</v>
      </c>
      <c r="P14240" s="15" t="s">
        <v>25</v>
      </c>
      <c r="Q14240" s="14" t="str">
        <f t="shared" si="1728"/>
        <v>No</v>
      </c>
      <c r="R14240" s="15">
        <f t="shared" si="1729"/>
        <v>0</v>
      </c>
      <c r="S14240" s="14">
        <f t="shared" si="1730"/>
        <v>1</v>
      </c>
      <c r="T14240" s="15">
        <f t="shared" si="1731"/>
        <v>2653</v>
      </c>
    </row>
    <row r="14241" spans="1:20" x14ac:dyDescent="0.2">
      <c r="A14241" s="11"/>
      <c r="B14241" s="11" t="s">
        <v>47</v>
      </c>
      <c r="C14241" s="11" t="s">
        <v>49</v>
      </c>
      <c r="D14241" s="11">
        <v>2020</v>
      </c>
      <c r="E14241" s="11" t="s">
        <v>39</v>
      </c>
      <c r="F14241" s="11">
        <v>800</v>
      </c>
      <c r="G14241" s="11" t="s">
        <v>24</v>
      </c>
      <c r="H14241" s="11" t="s">
        <v>24</v>
      </c>
      <c r="I14241" s="11" t="s">
        <v>31</v>
      </c>
      <c r="J14241" s="11">
        <v>30</v>
      </c>
      <c r="K14241" s="12">
        <v>5.9898130672669022E-4</v>
      </c>
      <c r="L14241" s="13">
        <v>0</v>
      </c>
      <c r="M14241" s="14">
        <f t="shared" si="1725"/>
        <v>0</v>
      </c>
      <c r="N14241" s="15">
        <f t="shared" si="1726"/>
        <v>1</v>
      </c>
      <c r="O14241" s="14">
        <f t="shared" si="1727"/>
        <v>1</v>
      </c>
      <c r="P14241" s="15" t="s">
        <v>25</v>
      </c>
      <c r="Q14241" s="14" t="str">
        <f t="shared" si="1728"/>
        <v>No</v>
      </c>
      <c r="R14241" s="15">
        <f t="shared" si="1729"/>
        <v>0</v>
      </c>
      <c r="S14241" s="14">
        <f t="shared" si="1730"/>
        <v>1</v>
      </c>
      <c r="T14241" s="15">
        <f t="shared" si="1731"/>
        <v>2653</v>
      </c>
    </row>
    <row r="14242" spans="1:20" x14ac:dyDescent="0.2">
      <c r="A14242" s="11"/>
      <c r="B14242" s="11" t="s">
        <v>47</v>
      </c>
      <c r="C14242" s="11" t="s">
        <v>49</v>
      </c>
      <c r="D14242" s="11">
        <v>2020</v>
      </c>
      <c r="E14242" s="11" t="s">
        <v>39</v>
      </c>
      <c r="F14242" s="11">
        <v>1000</v>
      </c>
      <c r="G14242" s="11" t="s">
        <v>24</v>
      </c>
      <c r="H14242" s="11" t="s">
        <v>24</v>
      </c>
      <c r="I14242" s="11" t="s">
        <v>31</v>
      </c>
      <c r="J14242" s="11">
        <v>30</v>
      </c>
      <c r="K14242" s="12">
        <v>1.1949471726694556E-3</v>
      </c>
      <c r="L14242" s="13">
        <v>0</v>
      </c>
      <c r="M14242" s="14">
        <f t="shared" si="1725"/>
        <v>0</v>
      </c>
      <c r="N14242" s="15">
        <f t="shared" si="1726"/>
        <v>1</v>
      </c>
      <c r="O14242" s="14">
        <f t="shared" si="1727"/>
        <v>1</v>
      </c>
      <c r="P14242" s="15" t="s">
        <v>25</v>
      </c>
      <c r="Q14242" s="14" t="str">
        <f t="shared" si="1728"/>
        <v>No</v>
      </c>
      <c r="R14242" s="15">
        <f t="shared" si="1729"/>
        <v>0</v>
      </c>
      <c r="S14242" s="14">
        <f t="shared" si="1730"/>
        <v>1</v>
      </c>
      <c r="T14242" s="15">
        <f t="shared" si="1731"/>
        <v>2653</v>
      </c>
    </row>
    <row r="14243" spans="1:20" x14ac:dyDescent="0.2">
      <c r="A14243" s="11"/>
      <c r="B14243" s="11" t="s">
        <v>50</v>
      </c>
      <c r="C14243" s="11" t="s">
        <v>49</v>
      </c>
      <c r="D14243" s="11">
        <v>2020</v>
      </c>
      <c r="E14243" s="11" t="s">
        <v>39</v>
      </c>
      <c r="F14243" s="11">
        <v>1400</v>
      </c>
      <c r="G14243" s="11" t="s">
        <v>24</v>
      </c>
      <c r="H14243" s="11" t="s">
        <v>24</v>
      </c>
      <c r="I14243" s="11" t="s">
        <v>31</v>
      </c>
      <c r="J14243" s="11">
        <v>30</v>
      </c>
      <c r="K14243" s="12">
        <v>8.298051489689195</v>
      </c>
      <c r="L14243" s="13">
        <v>0</v>
      </c>
      <c r="M14243" s="14">
        <f t="shared" si="1725"/>
        <v>0</v>
      </c>
      <c r="N14243" s="15">
        <f t="shared" si="1726"/>
        <v>1</v>
      </c>
      <c r="O14243" s="14">
        <f t="shared" si="1727"/>
        <v>1</v>
      </c>
      <c r="P14243" s="15" t="s">
        <v>25</v>
      </c>
      <c r="Q14243" s="14" t="str">
        <f t="shared" si="1728"/>
        <v>No</v>
      </c>
      <c r="R14243" s="15">
        <f t="shared" si="1729"/>
        <v>0</v>
      </c>
      <c r="S14243" s="14">
        <f t="shared" si="1730"/>
        <v>1</v>
      </c>
      <c r="T14243" s="15">
        <f t="shared" si="1731"/>
        <v>2653</v>
      </c>
    </row>
    <row r="14244" spans="1:20" x14ac:dyDescent="0.2">
      <c r="A14244" s="11"/>
      <c r="B14244" s="11" t="s">
        <v>28</v>
      </c>
      <c r="C14244" s="11" t="s">
        <v>49</v>
      </c>
      <c r="D14244" s="11">
        <v>2020</v>
      </c>
      <c r="E14244" s="11" t="s">
        <v>30</v>
      </c>
      <c r="F14244" s="11">
        <v>50</v>
      </c>
      <c r="G14244" s="11" t="s">
        <v>24</v>
      </c>
      <c r="H14244" s="11" t="s">
        <v>24</v>
      </c>
      <c r="I14244" s="11" t="s">
        <v>36</v>
      </c>
      <c r="J14244" s="11">
        <v>35</v>
      </c>
      <c r="K14244" s="12">
        <v>1.5271607438062162E-2</v>
      </c>
      <c r="L14244" s="13">
        <v>0</v>
      </c>
      <c r="M14244" s="14">
        <f t="shared" si="1725"/>
        <v>0</v>
      </c>
      <c r="N14244" s="15">
        <f t="shared" si="1726"/>
        <v>2.5</v>
      </c>
      <c r="O14244" s="14">
        <f t="shared" si="1727"/>
        <v>1</v>
      </c>
      <c r="P14244" s="15" t="s">
        <v>25</v>
      </c>
      <c r="Q14244" s="14" t="str">
        <f t="shared" si="1728"/>
        <v>No</v>
      </c>
      <c r="R14244" s="15">
        <f t="shared" si="1729"/>
        <v>0</v>
      </c>
      <c r="S14244" s="14">
        <f t="shared" si="1730"/>
        <v>1</v>
      </c>
      <c r="T14244" s="15">
        <f t="shared" si="1731"/>
        <v>2653</v>
      </c>
    </row>
    <row r="14245" spans="1:20" x14ac:dyDescent="0.2">
      <c r="A14245" s="11"/>
      <c r="B14245" s="11" t="s">
        <v>47</v>
      </c>
      <c r="C14245" s="11" t="s">
        <v>49</v>
      </c>
      <c r="D14245" s="11">
        <v>2020</v>
      </c>
      <c r="E14245" s="11" t="s">
        <v>30</v>
      </c>
      <c r="F14245" s="11">
        <v>50</v>
      </c>
      <c r="G14245" s="11" t="s">
        <v>24</v>
      </c>
      <c r="H14245" s="11" t="s">
        <v>24</v>
      </c>
      <c r="I14245" s="11" t="s">
        <v>36</v>
      </c>
      <c r="J14245" s="11">
        <v>35</v>
      </c>
      <c r="K14245" s="12">
        <v>0.69753986491815945</v>
      </c>
      <c r="L14245" s="13">
        <v>1.0779279279279279</v>
      </c>
      <c r="M14245" s="14">
        <f t="shared" si="1725"/>
        <v>0.35930930930930932</v>
      </c>
      <c r="N14245" s="15">
        <f t="shared" si="1726"/>
        <v>2.5</v>
      </c>
      <c r="O14245" s="14">
        <f t="shared" si="1727"/>
        <v>0.85627627627627634</v>
      </c>
      <c r="P14245" s="15" t="s">
        <v>25</v>
      </c>
      <c r="Q14245" s="14" t="str">
        <f t="shared" si="1728"/>
        <v>No</v>
      </c>
      <c r="R14245" s="15">
        <f t="shared" si="1729"/>
        <v>515.10935414632706</v>
      </c>
      <c r="S14245" s="14">
        <f t="shared" si="1730"/>
        <v>4</v>
      </c>
      <c r="T14245" s="15">
        <f t="shared" si="1731"/>
        <v>757</v>
      </c>
    </row>
    <row r="14246" spans="1:20" x14ac:dyDescent="0.2">
      <c r="A14246" s="11"/>
      <c r="B14246" s="11" t="s">
        <v>28</v>
      </c>
      <c r="C14246" s="11" t="s">
        <v>49</v>
      </c>
      <c r="D14246" s="11">
        <v>2020</v>
      </c>
      <c r="E14246" s="11" t="s">
        <v>30</v>
      </c>
      <c r="F14246" s="11">
        <v>50</v>
      </c>
      <c r="G14246" s="11" t="s">
        <v>24</v>
      </c>
      <c r="H14246" s="11" t="s">
        <v>24</v>
      </c>
      <c r="I14246" s="11" t="s">
        <v>37</v>
      </c>
      <c r="J14246" s="11">
        <v>35</v>
      </c>
      <c r="K14246" s="12">
        <v>4.8108883615588065E-3</v>
      </c>
      <c r="L14246" s="13">
        <v>0</v>
      </c>
      <c r="M14246" s="14">
        <f t="shared" si="1725"/>
        <v>0</v>
      </c>
      <c r="N14246" s="15">
        <f t="shared" si="1726"/>
        <v>2.5</v>
      </c>
      <c r="O14246" s="14">
        <f t="shared" si="1727"/>
        <v>1</v>
      </c>
      <c r="P14246" s="15" t="s">
        <v>25</v>
      </c>
      <c r="Q14246" s="14" t="str">
        <f t="shared" si="1728"/>
        <v>No</v>
      </c>
      <c r="R14246" s="15">
        <f t="shared" si="1729"/>
        <v>0</v>
      </c>
      <c r="S14246" s="14">
        <f t="shared" si="1730"/>
        <v>1</v>
      </c>
      <c r="T14246" s="15">
        <f t="shared" si="1731"/>
        <v>2653</v>
      </c>
    </row>
    <row r="14247" spans="1:20" x14ac:dyDescent="0.2">
      <c r="A14247" s="11"/>
      <c r="B14247" s="11" t="s">
        <v>47</v>
      </c>
      <c r="C14247" s="11" t="s">
        <v>49</v>
      </c>
      <c r="D14247" s="11">
        <v>2020</v>
      </c>
      <c r="E14247" s="11" t="s">
        <v>30</v>
      </c>
      <c r="F14247" s="11">
        <v>50</v>
      </c>
      <c r="G14247" s="11" t="s">
        <v>24</v>
      </c>
      <c r="H14247" s="11" t="s">
        <v>24</v>
      </c>
      <c r="I14247" s="11" t="s">
        <v>37</v>
      </c>
      <c r="J14247" s="11">
        <v>35</v>
      </c>
      <c r="K14247" s="12">
        <v>0.16575799422017923</v>
      </c>
      <c r="L14247" s="13">
        <v>0</v>
      </c>
      <c r="M14247" s="14">
        <f t="shared" si="1725"/>
        <v>0</v>
      </c>
      <c r="N14247" s="15">
        <f t="shared" si="1726"/>
        <v>2.5</v>
      </c>
      <c r="O14247" s="14">
        <f t="shared" si="1727"/>
        <v>1</v>
      </c>
      <c r="P14247" s="15" t="s">
        <v>25</v>
      </c>
      <c r="Q14247" s="14" t="str">
        <f t="shared" si="1728"/>
        <v>No</v>
      </c>
      <c r="R14247" s="15">
        <f t="shared" si="1729"/>
        <v>0</v>
      </c>
      <c r="S14247" s="14">
        <f t="shared" si="1730"/>
        <v>1</v>
      </c>
      <c r="T14247" s="15">
        <f t="shared" si="1731"/>
        <v>2653</v>
      </c>
    </row>
    <row r="14248" spans="1:20" x14ac:dyDescent="0.2">
      <c r="A14248" s="11"/>
      <c r="B14248" s="11" t="s">
        <v>47</v>
      </c>
      <c r="C14248" s="11" t="s">
        <v>49</v>
      </c>
      <c r="D14248" s="11">
        <v>2020</v>
      </c>
      <c r="E14248" s="11" t="s">
        <v>30</v>
      </c>
      <c r="F14248" s="11">
        <v>50</v>
      </c>
      <c r="G14248" s="11" t="s">
        <v>24</v>
      </c>
      <c r="H14248" s="11" t="s">
        <v>24</v>
      </c>
      <c r="I14248" s="11" t="s">
        <v>33</v>
      </c>
      <c r="J14248" s="11">
        <v>35</v>
      </c>
      <c r="K14248" s="12">
        <v>0.82756445598334272</v>
      </c>
      <c r="L14248" s="13">
        <v>0</v>
      </c>
      <c r="M14248" s="14">
        <f t="shared" si="1725"/>
        <v>0</v>
      </c>
      <c r="N14248" s="15">
        <f t="shared" si="1726"/>
        <v>2.5</v>
      </c>
      <c r="O14248" s="14">
        <f t="shared" si="1727"/>
        <v>1</v>
      </c>
      <c r="P14248" s="15" t="s">
        <v>25</v>
      </c>
      <c r="Q14248" s="14" t="str">
        <f t="shared" si="1728"/>
        <v>No</v>
      </c>
      <c r="R14248" s="15">
        <f t="shared" si="1729"/>
        <v>0</v>
      </c>
      <c r="S14248" s="14">
        <f t="shared" si="1730"/>
        <v>1</v>
      </c>
      <c r="T14248" s="15">
        <f t="shared" si="1731"/>
        <v>2653</v>
      </c>
    </row>
    <row r="14249" spans="1:20" x14ac:dyDescent="0.2">
      <c r="A14249" s="11"/>
      <c r="B14249" s="11" t="s">
        <v>28</v>
      </c>
      <c r="C14249" s="11" t="s">
        <v>49</v>
      </c>
      <c r="D14249" s="11">
        <v>2020</v>
      </c>
      <c r="E14249" s="11" t="s">
        <v>30</v>
      </c>
      <c r="F14249" s="11">
        <v>50</v>
      </c>
      <c r="G14249" s="11" t="s">
        <v>24</v>
      </c>
      <c r="H14249" s="11" t="s">
        <v>24</v>
      </c>
      <c r="I14249" s="11" t="s">
        <v>35</v>
      </c>
      <c r="J14249" s="11">
        <v>35</v>
      </c>
      <c r="K14249" s="12">
        <v>1.1594487356192296E-3</v>
      </c>
      <c r="L14249" s="13">
        <v>0</v>
      </c>
      <c r="M14249" s="14">
        <f t="shared" si="1725"/>
        <v>0</v>
      </c>
      <c r="N14249" s="15">
        <f t="shared" si="1726"/>
        <v>2.5</v>
      </c>
      <c r="O14249" s="14">
        <f t="shared" si="1727"/>
        <v>1</v>
      </c>
      <c r="P14249" s="15" t="s">
        <v>25</v>
      </c>
      <c r="Q14249" s="14" t="str">
        <f t="shared" si="1728"/>
        <v>No</v>
      </c>
      <c r="R14249" s="15">
        <f t="shared" si="1729"/>
        <v>0</v>
      </c>
      <c r="S14249" s="14">
        <f t="shared" si="1730"/>
        <v>1</v>
      </c>
      <c r="T14249" s="15">
        <f t="shared" si="1731"/>
        <v>2653</v>
      </c>
    </row>
    <row r="14250" spans="1:20" x14ac:dyDescent="0.2">
      <c r="A14250" s="11"/>
      <c r="B14250" s="11" t="s">
        <v>47</v>
      </c>
      <c r="C14250" s="11" t="s">
        <v>49</v>
      </c>
      <c r="D14250" s="11">
        <v>2020</v>
      </c>
      <c r="E14250" s="11" t="s">
        <v>30</v>
      </c>
      <c r="F14250" s="11">
        <v>50</v>
      </c>
      <c r="G14250" s="11" t="s">
        <v>24</v>
      </c>
      <c r="H14250" s="11" t="s">
        <v>24</v>
      </c>
      <c r="I14250" s="11" t="s">
        <v>35</v>
      </c>
      <c r="J14250" s="11">
        <v>35</v>
      </c>
      <c r="K14250" s="12">
        <v>1.6446267429117247</v>
      </c>
      <c r="L14250" s="13">
        <v>0</v>
      </c>
      <c r="M14250" s="14">
        <f t="shared" si="1725"/>
        <v>0</v>
      </c>
      <c r="N14250" s="15">
        <f t="shared" si="1726"/>
        <v>2.5</v>
      </c>
      <c r="O14250" s="14">
        <f t="shared" si="1727"/>
        <v>1</v>
      </c>
      <c r="P14250" s="15" t="s">
        <v>25</v>
      </c>
      <c r="Q14250" s="14" t="str">
        <f t="shared" si="1728"/>
        <v>No</v>
      </c>
      <c r="R14250" s="15">
        <f t="shared" si="1729"/>
        <v>0</v>
      </c>
      <c r="S14250" s="14">
        <f t="shared" si="1730"/>
        <v>1</v>
      </c>
      <c r="T14250" s="15">
        <f t="shared" si="1731"/>
        <v>2653</v>
      </c>
    </row>
    <row r="14251" spans="1:20" x14ac:dyDescent="0.2">
      <c r="A14251" s="11"/>
      <c r="B14251" s="11" t="s">
        <v>28</v>
      </c>
      <c r="C14251" s="11" t="s">
        <v>49</v>
      </c>
      <c r="D14251" s="11">
        <v>2020</v>
      </c>
      <c r="E14251" s="11" t="s">
        <v>30</v>
      </c>
      <c r="F14251" s="11">
        <v>50</v>
      </c>
      <c r="G14251" s="11" t="s">
        <v>24</v>
      </c>
      <c r="H14251" s="11" t="s">
        <v>24</v>
      </c>
      <c r="I14251" s="11" t="s">
        <v>31</v>
      </c>
      <c r="J14251" s="11">
        <v>35</v>
      </c>
      <c r="K14251" s="12">
        <v>5.9099324301432714E-3</v>
      </c>
      <c r="L14251" s="13">
        <v>0</v>
      </c>
      <c r="M14251" s="14">
        <f t="shared" si="1725"/>
        <v>0</v>
      </c>
      <c r="N14251" s="15">
        <f t="shared" si="1726"/>
        <v>2.5</v>
      </c>
      <c r="O14251" s="14">
        <f t="shared" si="1727"/>
        <v>1</v>
      </c>
      <c r="P14251" s="15" t="s">
        <v>25</v>
      </c>
      <c r="Q14251" s="14" t="str">
        <f t="shared" si="1728"/>
        <v>No</v>
      </c>
      <c r="R14251" s="15">
        <f t="shared" si="1729"/>
        <v>0</v>
      </c>
      <c r="S14251" s="14">
        <f t="shared" si="1730"/>
        <v>1</v>
      </c>
      <c r="T14251" s="15">
        <f t="shared" si="1731"/>
        <v>2653</v>
      </c>
    </row>
    <row r="14252" spans="1:20" x14ac:dyDescent="0.2">
      <c r="A14252" s="11"/>
      <c r="B14252" s="11" t="s">
        <v>47</v>
      </c>
      <c r="C14252" s="11" t="s">
        <v>49</v>
      </c>
      <c r="D14252" s="11">
        <v>2020</v>
      </c>
      <c r="E14252" s="11" t="s">
        <v>30</v>
      </c>
      <c r="F14252" s="11">
        <v>50</v>
      </c>
      <c r="G14252" s="11" t="s">
        <v>24</v>
      </c>
      <c r="H14252" s="11" t="s">
        <v>24</v>
      </c>
      <c r="I14252" s="11" t="s">
        <v>31</v>
      </c>
      <c r="J14252" s="11">
        <v>35</v>
      </c>
      <c r="K14252" s="12">
        <v>13.737809209041043</v>
      </c>
      <c r="L14252" s="13">
        <v>13.508422119223901</v>
      </c>
      <c r="M14252" s="14">
        <f t="shared" si="1725"/>
        <v>4.5028073730746341</v>
      </c>
      <c r="N14252" s="15">
        <f t="shared" si="1726"/>
        <v>2.5</v>
      </c>
      <c r="O14252" s="14">
        <f t="shared" si="1727"/>
        <v>-0.80112294922985372</v>
      </c>
      <c r="P14252" s="15" t="s">
        <v>25</v>
      </c>
      <c r="Q14252" s="14" t="str">
        <f t="shared" si="1728"/>
        <v>No</v>
      </c>
      <c r="R14252" s="15">
        <f t="shared" si="1729"/>
        <v>327.76749950139606</v>
      </c>
      <c r="S14252" s="14">
        <f t="shared" si="1730"/>
        <v>3</v>
      </c>
      <c r="T14252" s="15">
        <f t="shared" si="1731"/>
        <v>1119</v>
      </c>
    </row>
    <row r="14253" spans="1:20" x14ac:dyDescent="0.2">
      <c r="A14253" s="11"/>
      <c r="B14253" s="11" t="s">
        <v>52</v>
      </c>
      <c r="C14253" s="11" t="s">
        <v>49</v>
      </c>
      <c r="D14253" s="11">
        <v>2020</v>
      </c>
      <c r="E14253" s="11" t="s">
        <v>30</v>
      </c>
      <c r="F14253" s="11">
        <v>50</v>
      </c>
      <c r="G14253" s="11" t="s">
        <v>24</v>
      </c>
      <c r="H14253" s="11" t="s">
        <v>24</v>
      </c>
      <c r="I14253" s="11" t="s">
        <v>31</v>
      </c>
      <c r="J14253" s="11">
        <v>35</v>
      </c>
      <c r="K14253" s="12">
        <v>1.2181415810561027E-2</v>
      </c>
      <c r="L14253" s="13">
        <v>0</v>
      </c>
      <c r="M14253" s="14">
        <f t="shared" si="1725"/>
        <v>0</v>
      </c>
      <c r="N14253" s="15">
        <f t="shared" si="1726"/>
        <v>2.5</v>
      </c>
      <c r="O14253" s="14">
        <f t="shared" si="1727"/>
        <v>1</v>
      </c>
      <c r="P14253" s="15" t="s">
        <v>25</v>
      </c>
      <c r="Q14253" s="14" t="str">
        <f t="shared" si="1728"/>
        <v>No</v>
      </c>
      <c r="R14253" s="15">
        <f t="shared" si="1729"/>
        <v>0</v>
      </c>
      <c r="S14253" s="14">
        <f t="shared" si="1730"/>
        <v>1</v>
      </c>
      <c r="T14253" s="15">
        <f t="shared" si="1731"/>
        <v>2653</v>
      </c>
    </row>
    <row r="14254" spans="1:20" x14ac:dyDescent="0.2">
      <c r="A14254" s="11"/>
      <c r="B14254" s="11" t="s">
        <v>28</v>
      </c>
      <c r="C14254" s="11" t="s">
        <v>49</v>
      </c>
      <c r="D14254" s="11">
        <v>2020</v>
      </c>
      <c r="E14254" s="11" t="s">
        <v>30</v>
      </c>
      <c r="F14254" s="11">
        <v>100</v>
      </c>
      <c r="G14254" s="11" t="s">
        <v>24</v>
      </c>
      <c r="H14254" s="11" t="s">
        <v>24</v>
      </c>
      <c r="I14254" s="11" t="s">
        <v>36</v>
      </c>
      <c r="J14254" s="11">
        <v>35</v>
      </c>
      <c r="K14254" s="12">
        <v>1.7866136762420108E-3</v>
      </c>
      <c r="L14254" s="13">
        <v>0</v>
      </c>
      <c r="M14254" s="14">
        <f t="shared" si="1725"/>
        <v>0</v>
      </c>
      <c r="N14254" s="15">
        <f t="shared" si="1726"/>
        <v>2.5</v>
      </c>
      <c r="O14254" s="14">
        <f t="shared" si="1727"/>
        <v>1</v>
      </c>
      <c r="P14254" s="15" t="s">
        <v>25</v>
      </c>
      <c r="Q14254" s="14" t="str">
        <f t="shared" si="1728"/>
        <v>No</v>
      </c>
      <c r="R14254" s="15">
        <f t="shared" si="1729"/>
        <v>0</v>
      </c>
      <c r="S14254" s="14">
        <f t="shared" si="1730"/>
        <v>1</v>
      </c>
      <c r="T14254" s="15">
        <f t="shared" si="1731"/>
        <v>2653</v>
      </c>
    </row>
    <row r="14255" spans="1:20" x14ac:dyDescent="0.2">
      <c r="A14255" s="11"/>
      <c r="B14255" s="11" t="s">
        <v>47</v>
      </c>
      <c r="C14255" s="11" t="s">
        <v>49</v>
      </c>
      <c r="D14255" s="11">
        <v>2020</v>
      </c>
      <c r="E14255" s="11" t="s">
        <v>30</v>
      </c>
      <c r="F14255" s="11">
        <v>100</v>
      </c>
      <c r="G14255" s="11" t="s">
        <v>24</v>
      </c>
      <c r="H14255" s="11" t="s">
        <v>24</v>
      </c>
      <c r="I14255" s="11" t="s">
        <v>36</v>
      </c>
      <c r="J14255" s="11">
        <v>35</v>
      </c>
      <c r="K14255" s="12">
        <v>0.88682909639787666</v>
      </c>
      <c r="L14255" s="13">
        <v>0</v>
      </c>
      <c r="M14255" s="14">
        <f t="shared" si="1725"/>
        <v>0</v>
      </c>
      <c r="N14255" s="15">
        <f t="shared" si="1726"/>
        <v>2.5</v>
      </c>
      <c r="O14255" s="14">
        <f t="shared" si="1727"/>
        <v>1</v>
      </c>
      <c r="P14255" s="15" t="s">
        <v>25</v>
      </c>
      <c r="Q14255" s="14" t="str">
        <f t="shared" si="1728"/>
        <v>No</v>
      </c>
      <c r="R14255" s="15">
        <f t="shared" si="1729"/>
        <v>0</v>
      </c>
      <c r="S14255" s="14">
        <f t="shared" si="1730"/>
        <v>1</v>
      </c>
      <c r="T14255" s="15">
        <f t="shared" si="1731"/>
        <v>2653</v>
      </c>
    </row>
    <row r="14256" spans="1:20" x14ac:dyDescent="0.2">
      <c r="A14256" s="11"/>
      <c r="B14256" s="11" t="s">
        <v>47</v>
      </c>
      <c r="C14256" s="11" t="s">
        <v>49</v>
      </c>
      <c r="D14256" s="11">
        <v>2020</v>
      </c>
      <c r="E14256" s="11" t="s">
        <v>30</v>
      </c>
      <c r="F14256" s="11">
        <v>100</v>
      </c>
      <c r="G14256" s="11" t="s">
        <v>24</v>
      </c>
      <c r="H14256" s="11" t="s">
        <v>24</v>
      </c>
      <c r="I14256" s="11" t="s">
        <v>33</v>
      </c>
      <c r="J14256" s="11">
        <v>35</v>
      </c>
      <c r="K14256" s="12">
        <v>0.11594830277118912</v>
      </c>
      <c r="L14256" s="13">
        <v>0</v>
      </c>
      <c r="M14256" s="14">
        <f t="shared" si="1725"/>
        <v>0</v>
      </c>
      <c r="N14256" s="15">
        <f t="shared" si="1726"/>
        <v>2.5</v>
      </c>
      <c r="O14256" s="14">
        <f t="shared" si="1727"/>
        <v>1</v>
      </c>
      <c r="P14256" s="15" t="s">
        <v>25</v>
      </c>
      <c r="Q14256" s="14" t="str">
        <f t="shared" si="1728"/>
        <v>No</v>
      </c>
      <c r="R14256" s="15">
        <f t="shared" si="1729"/>
        <v>0</v>
      </c>
      <c r="S14256" s="14">
        <f t="shared" si="1730"/>
        <v>1</v>
      </c>
      <c r="T14256" s="15">
        <f t="shared" si="1731"/>
        <v>2653</v>
      </c>
    </row>
    <row r="14257" spans="1:20" x14ac:dyDescent="0.2">
      <c r="A14257" s="11"/>
      <c r="B14257" s="11" t="s">
        <v>52</v>
      </c>
      <c r="C14257" s="11" t="s">
        <v>49</v>
      </c>
      <c r="D14257" s="11">
        <v>2020</v>
      </c>
      <c r="E14257" s="11" t="s">
        <v>30</v>
      </c>
      <c r="F14257" s="11">
        <v>100</v>
      </c>
      <c r="G14257" s="11" t="s">
        <v>24</v>
      </c>
      <c r="H14257" s="11" t="s">
        <v>24</v>
      </c>
      <c r="I14257" s="11" t="s">
        <v>33</v>
      </c>
      <c r="J14257" s="11">
        <v>35</v>
      </c>
      <c r="K14257" s="12">
        <v>1.0025852404094622E-3</v>
      </c>
      <c r="L14257" s="13">
        <v>0</v>
      </c>
      <c r="M14257" s="14">
        <f t="shared" si="1725"/>
        <v>0</v>
      </c>
      <c r="N14257" s="15">
        <f t="shared" si="1726"/>
        <v>2.5</v>
      </c>
      <c r="O14257" s="14">
        <f t="shared" si="1727"/>
        <v>1</v>
      </c>
      <c r="P14257" s="15" t="s">
        <v>25</v>
      </c>
      <c r="Q14257" s="14" t="str">
        <f t="shared" si="1728"/>
        <v>No</v>
      </c>
      <c r="R14257" s="15">
        <f t="shared" si="1729"/>
        <v>0</v>
      </c>
      <c r="S14257" s="14">
        <f t="shared" si="1730"/>
        <v>1</v>
      </c>
      <c r="T14257" s="15">
        <f t="shared" si="1731"/>
        <v>2653</v>
      </c>
    </row>
    <row r="14258" spans="1:20" x14ac:dyDescent="0.2">
      <c r="A14258" s="11"/>
      <c r="B14258" s="11" t="s">
        <v>28</v>
      </c>
      <c r="C14258" s="11" t="s">
        <v>49</v>
      </c>
      <c r="D14258" s="11">
        <v>2020</v>
      </c>
      <c r="E14258" s="11" t="s">
        <v>30</v>
      </c>
      <c r="F14258" s="11">
        <v>100</v>
      </c>
      <c r="G14258" s="11" t="s">
        <v>24</v>
      </c>
      <c r="H14258" s="11" t="s">
        <v>24</v>
      </c>
      <c r="I14258" s="11" t="s">
        <v>35</v>
      </c>
      <c r="J14258" s="11">
        <v>35</v>
      </c>
      <c r="K14258" s="12">
        <v>1.8889220388086409E-3</v>
      </c>
      <c r="L14258" s="13">
        <v>1.0148478099480327</v>
      </c>
      <c r="M14258" s="14">
        <f t="shared" si="1725"/>
        <v>0.3382826033160109</v>
      </c>
      <c r="N14258" s="15">
        <f t="shared" si="1726"/>
        <v>2.5</v>
      </c>
      <c r="O14258" s="14">
        <f t="shared" si="1727"/>
        <v>0.86468695867359568</v>
      </c>
      <c r="P14258" s="15" t="s">
        <v>25</v>
      </c>
      <c r="Q14258" s="14" t="str">
        <f t="shared" si="1728"/>
        <v>No</v>
      </c>
      <c r="R14258" s="15">
        <f t="shared" si="1729"/>
        <v>179087.64701023267</v>
      </c>
      <c r="S14258" s="14">
        <f t="shared" si="1730"/>
        <v>5</v>
      </c>
      <c r="T14258" s="15">
        <f t="shared" si="1731"/>
        <v>2</v>
      </c>
    </row>
    <row r="14259" spans="1:20" x14ac:dyDescent="0.2">
      <c r="A14259" s="11"/>
      <c r="B14259" s="11" t="s">
        <v>47</v>
      </c>
      <c r="C14259" s="11" t="s">
        <v>49</v>
      </c>
      <c r="D14259" s="11">
        <v>2020</v>
      </c>
      <c r="E14259" s="11" t="s">
        <v>30</v>
      </c>
      <c r="F14259" s="11">
        <v>100</v>
      </c>
      <c r="G14259" s="11" t="s">
        <v>24</v>
      </c>
      <c r="H14259" s="11" t="s">
        <v>24</v>
      </c>
      <c r="I14259" s="11" t="s">
        <v>35</v>
      </c>
      <c r="J14259" s="11">
        <v>35</v>
      </c>
      <c r="K14259" s="12">
        <v>0.44895494532217856</v>
      </c>
      <c r="L14259" s="13">
        <v>1.0779279279279279</v>
      </c>
      <c r="M14259" s="14">
        <f t="shared" si="1725"/>
        <v>0.35930930930930932</v>
      </c>
      <c r="N14259" s="15">
        <f t="shared" si="1726"/>
        <v>2.5</v>
      </c>
      <c r="O14259" s="14">
        <f t="shared" si="1727"/>
        <v>0.85627627627627634</v>
      </c>
      <c r="P14259" s="15" t="s">
        <v>25</v>
      </c>
      <c r="Q14259" s="14" t="str">
        <f t="shared" si="1728"/>
        <v>No</v>
      </c>
      <c r="R14259" s="15">
        <f t="shared" si="1729"/>
        <v>800.32375866015275</v>
      </c>
      <c r="S14259" s="14">
        <f t="shared" si="1730"/>
        <v>4</v>
      </c>
      <c r="T14259" s="15">
        <f t="shared" si="1731"/>
        <v>488</v>
      </c>
    </row>
    <row r="14260" spans="1:20" x14ac:dyDescent="0.2">
      <c r="A14260" s="11"/>
      <c r="B14260" s="11" t="s">
        <v>38</v>
      </c>
      <c r="C14260" s="11" t="s">
        <v>49</v>
      </c>
      <c r="D14260" s="11">
        <v>2020</v>
      </c>
      <c r="E14260" s="11" t="s">
        <v>30</v>
      </c>
      <c r="F14260" s="11">
        <v>100</v>
      </c>
      <c r="G14260" s="11" t="s">
        <v>24</v>
      </c>
      <c r="H14260" s="11" t="s">
        <v>24</v>
      </c>
      <c r="I14260" s="11" t="s">
        <v>31</v>
      </c>
      <c r="J14260" s="11">
        <v>35</v>
      </c>
      <c r="K14260" s="12">
        <v>0.20786640068930667</v>
      </c>
      <c r="L14260" s="13">
        <v>0</v>
      </c>
      <c r="M14260" s="14">
        <f t="shared" si="1725"/>
        <v>0</v>
      </c>
      <c r="N14260" s="15">
        <f t="shared" si="1726"/>
        <v>2.5</v>
      </c>
      <c r="O14260" s="14">
        <f t="shared" si="1727"/>
        <v>1</v>
      </c>
      <c r="P14260" s="15" t="s">
        <v>25</v>
      </c>
      <c r="Q14260" s="14" t="str">
        <f t="shared" si="1728"/>
        <v>No</v>
      </c>
      <c r="R14260" s="15">
        <f t="shared" si="1729"/>
        <v>0</v>
      </c>
      <c r="S14260" s="14">
        <f t="shared" si="1730"/>
        <v>1</v>
      </c>
      <c r="T14260" s="15">
        <f t="shared" si="1731"/>
        <v>2653</v>
      </c>
    </row>
    <row r="14261" spans="1:20" x14ac:dyDescent="0.2">
      <c r="A14261" s="11"/>
      <c r="B14261" s="11" t="s">
        <v>28</v>
      </c>
      <c r="C14261" s="11" t="s">
        <v>49</v>
      </c>
      <c r="D14261" s="11">
        <v>2020</v>
      </c>
      <c r="E14261" s="11" t="s">
        <v>30</v>
      </c>
      <c r="F14261" s="11">
        <v>100</v>
      </c>
      <c r="G14261" s="11" t="s">
        <v>24</v>
      </c>
      <c r="H14261" s="11" t="s">
        <v>24</v>
      </c>
      <c r="I14261" s="11" t="s">
        <v>31</v>
      </c>
      <c r="J14261" s="11">
        <v>35</v>
      </c>
      <c r="K14261" s="12">
        <v>3.1800010795233168E-3</v>
      </c>
      <c r="L14261" s="13">
        <v>0</v>
      </c>
      <c r="M14261" s="14">
        <f t="shared" si="1725"/>
        <v>0</v>
      </c>
      <c r="N14261" s="15">
        <f t="shared" si="1726"/>
        <v>2.5</v>
      </c>
      <c r="O14261" s="14">
        <f t="shared" si="1727"/>
        <v>1</v>
      </c>
      <c r="P14261" s="15" t="s">
        <v>25</v>
      </c>
      <c r="Q14261" s="14" t="str">
        <f t="shared" si="1728"/>
        <v>No</v>
      </c>
      <c r="R14261" s="15">
        <f t="shared" si="1729"/>
        <v>0</v>
      </c>
      <c r="S14261" s="14">
        <f t="shared" si="1730"/>
        <v>1</v>
      </c>
      <c r="T14261" s="15">
        <f t="shared" si="1731"/>
        <v>2653</v>
      </c>
    </row>
    <row r="14262" spans="1:20" x14ac:dyDescent="0.2">
      <c r="A14262" s="11"/>
      <c r="B14262" s="11" t="s">
        <v>47</v>
      </c>
      <c r="C14262" s="11" t="s">
        <v>49</v>
      </c>
      <c r="D14262" s="11">
        <v>2020</v>
      </c>
      <c r="E14262" s="11" t="s">
        <v>30</v>
      </c>
      <c r="F14262" s="11">
        <v>100</v>
      </c>
      <c r="G14262" s="11" t="s">
        <v>24</v>
      </c>
      <c r="H14262" s="11" t="s">
        <v>24</v>
      </c>
      <c r="I14262" s="11" t="s">
        <v>31</v>
      </c>
      <c r="J14262" s="11">
        <v>35</v>
      </c>
      <c r="K14262" s="12">
        <v>2.9202951712933314</v>
      </c>
      <c r="L14262" s="13">
        <v>0</v>
      </c>
      <c r="M14262" s="14">
        <f t="shared" si="1725"/>
        <v>0</v>
      </c>
      <c r="N14262" s="15">
        <f t="shared" si="1726"/>
        <v>2.5</v>
      </c>
      <c r="O14262" s="14">
        <f t="shared" si="1727"/>
        <v>1</v>
      </c>
      <c r="P14262" s="15" t="s">
        <v>25</v>
      </c>
      <c r="Q14262" s="14" t="str">
        <f t="shared" si="1728"/>
        <v>No</v>
      </c>
      <c r="R14262" s="15">
        <f t="shared" si="1729"/>
        <v>0</v>
      </c>
      <c r="S14262" s="14">
        <f t="shared" si="1730"/>
        <v>1</v>
      </c>
      <c r="T14262" s="15">
        <f t="shared" si="1731"/>
        <v>2653</v>
      </c>
    </row>
    <row r="14263" spans="1:20" x14ac:dyDescent="0.2">
      <c r="A14263" s="11"/>
      <c r="B14263" s="11" t="s">
        <v>28</v>
      </c>
      <c r="C14263" s="11" t="s">
        <v>49</v>
      </c>
      <c r="D14263" s="11">
        <v>2020</v>
      </c>
      <c r="E14263" s="11" t="s">
        <v>30</v>
      </c>
      <c r="F14263" s="11">
        <v>150</v>
      </c>
      <c r="G14263" s="11" t="s">
        <v>24</v>
      </c>
      <c r="H14263" s="11" t="s">
        <v>24</v>
      </c>
      <c r="I14263" s="11" t="s">
        <v>36</v>
      </c>
      <c r="J14263" s="11">
        <v>35</v>
      </c>
      <c r="K14263" s="12">
        <v>1.0592541164834872E-2</v>
      </c>
      <c r="L14263" s="13">
        <v>0</v>
      </c>
      <c r="M14263" s="14">
        <f t="shared" si="1725"/>
        <v>0</v>
      </c>
      <c r="N14263" s="15">
        <f t="shared" si="1726"/>
        <v>2.5</v>
      </c>
      <c r="O14263" s="14">
        <f t="shared" si="1727"/>
        <v>1</v>
      </c>
      <c r="P14263" s="15" t="s">
        <v>25</v>
      </c>
      <c r="Q14263" s="14" t="str">
        <f t="shared" si="1728"/>
        <v>No</v>
      </c>
      <c r="R14263" s="15">
        <f t="shared" si="1729"/>
        <v>0</v>
      </c>
      <c r="S14263" s="14">
        <f t="shared" si="1730"/>
        <v>1</v>
      </c>
      <c r="T14263" s="15">
        <f t="shared" si="1731"/>
        <v>2653</v>
      </c>
    </row>
    <row r="14264" spans="1:20" x14ac:dyDescent="0.2">
      <c r="A14264" s="11"/>
      <c r="B14264" s="11" t="s">
        <v>47</v>
      </c>
      <c r="C14264" s="11" t="s">
        <v>49</v>
      </c>
      <c r="D14264" s="11">
        <v>2020</v>
      </c>
      <c r="E14264" s="11" t="s">
        <v>30</v>
      </c>
      <c r="F14264" s="11">
        <v>150</v>
      </c>
      <c r="G14264" s="11" t="s">
        <v>24</v>
      </c>
      <c r="H14264" s="11" t="s">
        <v>24</v>
      </c>
      <c r="I14264" s="11" t="s">
        <v>36</v>
      </c>
      <c r="J14264" s="11">
        <v>35</v>
      </c>
      <c r="K14264" s="12">
        <v>0.52582748416849823</v>
      </c>
      <c r="L14264" s="13">
        <v>0</v>
      </c>
      <c r="M14264" s="14">
        <f t="shared" si="1725"/>
        <v>0</v>
      </c>
      <c r="N14264" s="15">
        <f t="shared" si="1726"/>
        <v>2.5</v>
      </c>
      <c r="O14264" s="14">
        <f t="shared" si="1727"/>
        <v>1</v>
      </c>
      <c r="P14264" s="15" t="s">
        <v>25</v>
      </c>
      <c r="Q14264" s="14" t="str">
        <f t="shared" si="1728"/>
        <v>No</v>
      </c>
      <c r="R14264" s="15">
        <f t="shared" si="1729"/>
        <v>0</v>
      </c>
      <c r="S14264" s="14">
        <f t="shared" si="1730"/>
        <v>1</v>
      </c>
      <c r="T14264" s="15">
        <f t="shared" si="1731"/>
        <v>2653</v>
      </c>
    </row>
    <row r="14265" spans="1:20" x14ac:dyDescent="0.2">
      <c r="A14265" s="11"/>
      <c r="B14265" s="11" t="s">
        <v>28</v>
      </c>
      <c r="C14265" s="11" t="s">
        <v>49</v>
      </c>
      <c r="D14265" s="11">
        <v>2020</v>
      </c>
      <c r="E14265" s="11" t="s">
        <v>30</v>
      </c>
      <c r="F14265" s="11">
        <v>150</v>
      </c>
      <c r="G14265" s="11" t="s">
        <v>24</v>
      </c>
      <c r="H14265" s="11" t="s">
        <v>24</v>
      </c>
      <c r="I14265" s="11" t="s">
        <v>33</v>
      </c>
      <c r="J14265" s="11">
        <v>35</v>
      </c>
      <c r="K14265" s="12">
        <v>1.1994512191743831E-3</v>
      </c>
      <c r="L14265" s="13">
        <v>0</v>
      </c>
      <c r="M14265" s="14">
        <f t="shared" si="1725"/>
        <v>0</v>
      </c>
      <c r="N14265" s="15">
        <f t="shared" si="1726"/>
        <v>2.5</v>
      </c>
      <c r="O14265" s="14">
        <f t="shared" si="1727"/>
        <v>1</v>
      </c>
      <c r="P14265" s="15" t="s">
        <v>25</v>
      </c>
      <c r="Q14265" s="14" t="str">
        <f t="shared" si="1728"/>
        <v>No</v>
      </c>
      <c r="R14265" s="15">
        <f t="shared" si="1729"/>
        <v>0</v>
      </c>
      <c r="S14265" s="14">
        <f t="shared" si="1730"/>
        <v>1</v>
      </c>
      <c r="T14265" s="15">
        <f t="shared" si="1731"/>
        <v>2653</v>
      </c>
    </row>
    <row r="14266" spans="1:20" x14ac:dyDescent="0.2">
      <c r="A14266" s="11"/>
      <c r="B14266" s="11" t="s">
        <v>47</v>
      </c>
      <c r="C14266" s="11" t="s">
        <v>49</v>
      </c>
      <c r="D14266" s="11">
        <v>2020</v>
      </c>
      <c r="E14266" s="11" t="s">
        <v>30</v>
      </c>
      <c r="F14266" s="11">
        <v>150</v>
      </c>
      <c r="G14266" s="11" t="s">
        <v>24</v>
      </c>
      <c r="H14266" s="11" t="s">
        <v>24</v>
      </c>
      <c r="I14266" s="11" t="s">
        <v>33</v>
      </c>
      <c r="J14266" s="11">
        <v>35</v>
      </c>
      <c r="K14266" s="12">
        <v>0.61771694850582148</v>
      </c>
      <c r="L14266" s="13">
        <v>1.0851674641148326</v>
      </c>
      <c r="M14266" s="14">
        <f t="shared" si="1725"/>
        <v>0.3617224880382775</v>
      </c>
      <c r="N14266" s="15">
        <f t="shared" si="1726"/>
        <v>2.5</v>
      </c>
      <c r="O14266" s="14">
        <f t="shared" si="1727"/>
        <v>0.85531100478468902</v>
      </c>
      <c r="P14266" s="15" t="s">
        <v>25</v>
      </c>
      <c r="Q14266" s="14" t="str">
        <f t="shared" si="1728"/>
        <v>No</v>
      </c>
      <c r="R14266" s="15">
        <f t="shared" si="1729"/>
        <v>585.57967190836848</v>
      </c>
      <c r="S14266" s="14">
        <f t="shared" si="1730"/>
        <v>4</v>
      </c>
      <c r="T14266" s="15">
        <f t="shared" si="1731"/>
        <v>678</v>
      </c>
    </row>
    <row r="14267" spans="1:20" x14ac:dyDescent="0.2">
      <c r="A14267" s="11"/>
      <c r="B14267" s="11" t="s">
        <v>47</v>
      </c>
      <c r="C14267" s="11" t="s">
        <v>49</v>
      </c>
      <c r="D14267" s="11">
        <v>2020</v>
      </c>
      <c r="E14267" s="11" t="s">
        <v>30</v>
      </c>
      <c r="F14267" s="11">
        <v>150</v>
      </c>
      <c r="G14267" s="11" t="s">
        <v>24</v>
      </c>
      <c r="H14267" s="11" t="s">
        <v>24</v>
      </c>
      <c r="I14267" s="11" t="s">
        <v>35</v>
      </c>
      <c r="J14267" s="11">
        <v>35</v>
      </c>
      <c r="K14267" s="12">
        <v>0.5588957021184513</v>
      </c>
      <c r="L14267" s="13">
        <v>0</v>
      </c>
      <c r="M14267" s="14">
        <f t="shared" si="1725"/>
        <v>0</v>
      </c>
      <c r="N14267" s="15">
        <f t="shared" si="1726"/>
        <v>2.5</v>
      </c>
      <c r="O14267" s="14">
        <f t="shared" si="1727"/>
        <v>1</v>
      </c>
      <c r="P14267" s="15" t="s">
        <v>25</v>
      </c>
      <c r="Q14267" s="14" t="str">
        <f t="shared" si="1728"/>
        <v>No</v>
      </c>
      <c r="R14267" s="15">
        <f t="shared" si="1729"/>
        <v>0</v>
      </c>
      <c r="S14267" s="14">
        <f t="shared" si="1730"/>
        <v>1</v>
      </c>
      <c r="T14267" s="15">
        <f t="shared" si="1731"/>
        <v>2653</v>
      </c>
    </row>
    <row r="14268" spans="1:20" x14ac:dyDescent="0.2">
      <c r="A14268" s="11"/>
      <c r="B14268" s="11" t="s">
        <v>28</v>
      </c>
      <c r="C14268" s="11" t="s">
        <v>49</v>
      </c>
      <c r="D14268" s="11">
        <v>2020</v>
      </c>
      <c r="E14268" s="11" t="s">
        <v>30</v>
      </c>
      <c r="F14268" s="11">
        <v>150</v>
      </c>
      <c r="G14268" s="11" t="s">
        <v>24</v>
      </c>
      <c r="H14268" s="11" t="s">
        <v>24</v>
      </c>
      <c r="I14268" s="11" t="s">
        <v>31</v>
      </c>
      <c r="J14268" s="11">
        <v>35</v>
      </c>
      <c r="K14268" s="12">
        <v>1.1169943428300624E-2</v>
      </c>
      <c r="L14268" s="13">
        <v>0</v>
      </c>
      <c r="M14268" s="14">
        <f t="shared" si="1725"/>
        <v>0</v>
      </c>
      <c r="N14268" s="15">
        <f t="shared" si="1726"/>
        <v>2.5</v>
      </c>
      <c r="O14268" s="14">
        <f t="shared" si="1727"/>
        <v>1</v>
      </c>
      <c r="P14268" s="15" t="s">
        <v>25</v>
      </c>
      <c r="Q14268" s="14" t="str">
        <f t="shared" si="1728"/>
        <v>No</v>
      </c>
      <c r="R14268" s="15">
        <f t="shared" si="1729"/>
        <v>0</v>
      </c>
      <c r="S14268" s="14">
        <f t="shared" si="1730"/>
        <v>1</v>
      </c>
      <c r="T14268" s="15">
        <f t="shared" si="1731"/>
        <v>2653</v>
      </c>
    </row>
    <row r="14269" spans="1:20" x14ac:dyDescent="0.2">
      <c r="A14269" s="11"/>
      <c r="B14269" s="11" t="s">
        <v>47</v>
      </c>
      <c r="C14269" s="11" t="s">
        <v>49</v>
      </c>
      <c r="D14269" s="11">
        <v>2020</v>
      </c>
      <c r="E14269" s="11" t="s">
        <v>30</v>
      </c>
      <c r="F14269" s="11">
        <v>150</v>
      </c>
      <c r="G14269" s="11" t="s">
        <v>24</v>
      </c>
      <c r="H14269" s="11" t="s">
        <v>24</v>
      </c>
      <c r="I14269" s="11" t="s">
        <v>31</v>
      </c>
      <c r="J14269" s="11">
        <v>35</v>
      </c>
      <c r="K14269" s="12">
        <v>3.8851896304144011</v>
      </c>
      <c r="L14269" s="13">
        <v>0</v>
      </c>
      <c r="M14269" s="14">
        <f t="shared" si="1725"/>
        <v>0</v>
      </c>
      <c r="N14269" s="15">
        <f t="shared" si="1726"/>
        <v>2.5</v>
      </c>
      <c r="O14269" s="14">
        <f t="shared" si="1727"/>
        <v>1</v>
      </c>
      <c r="P14269" s="15" t="s">
        <v>25</v>
      </c>
      <c r="Q14269" s="14" t="str">
        <f t="shared" si="1728"/>
        <v>No</v>
      </c>
      <c r="R14269" s="15">
        <f t="shared" si="1729"/>
        <v>0</v>
      </c>
      <c r="S14269" s="14">
        <f t="shared" si="1730"/>
        <v>1</v>
      </c>
      <c r="T14269" s="15">
        <f t="shared" si="1731"/>
        <v>2653</v>
      </c>
    </row>
    <row r="14270" spans="1:20" x14ac:dyDescent="0.2">
      <c r="A14270" s="11"/>
      <c r="B14270" s="11" t="s">
        <v>28</v>
      </c>
      <c r="C14270" s="11" t="s">
        <v>49</v>
      </c>
      <c r="D14270" s="11">
        <v>2020</v>
      </c>
      <c r="E14270" s="11" t="s">
        <v>30</v>
      </c>
      <c r="F14270" s="11">
        <v>200</v>
      </c>
      <c r="G14270" s="11" t="s">
        <v>24</v>
      </c>
      <c r="H14270" s="11" t="s">
        <v>24</v>
      </c>
      <c r="I14270" s="11" t="s">
        <v>33</v>
      </c>
      <c r="J14270" s="11">
        <v>35</v>
      </c>
      <c r="K14270" s="12">
        <v>1.8441620894168191E-3</v>
      </c>
      <c r="L14270" s="13">
        <v>0</v>
      </c>
      <c r="M14270" s="14">
        <f t="shared" si="1725"/>
        <v>0</v>
      </c>
      <c r="N14270" s="15">
        <f t="shared" si="1726"/>
        <v>2.5</v>
      </c>
      <c r="O14270" s="14">
        <f t="shared" si="1727"/>
        <v>1</v>
      </c>
      <c r="P14270" s="15" t="s">
        <v>25</v>
      </c>
      <c r="Q14270" s="14" t="str">
        <f t="shared" si="1728"/>
        <v>No</v>
      </c>
      <c r="R14270" s="15">
        <f t="shared" si="1729"/>
        <v>0</v>
      </c>
      <c r="S14270" s="14">
        <f t="shared" si="1730"/>
        <v>1</v>
      </c>
      <c r="T14270" s="15">
        <f t="shared" si="1731"/>
        <v>2653</v>
      </c>
    </row>
    <row r="14271" spans="1:20" x14ac:dyDescent="0.2">
      <c r="A14271" s="11"/>
      <c r="B14271" s="11" t="s">
        <v>47</v>
      </c>
      <c r="C14271" s="11" t="s">
        <v>49</v>
      </c>
      <c r="D14271" s="11">
        <v>2020</v>
      </c>
      <c r="E14271" s="11" t="s">
        <v>30</v>
      </c>
      <c r="F14271" s="11">
        <v>200</v>
      </c>
      <c r="G14271" s="11" t="s">
        <v>24</v>
      </c>
      <c r="H14271" s="11" t="s">
        <v>24</v>
      </c>
      <c r="I14271" s="11" t="s">
        <v>35</v>
      </c>
      <c r="J14271" s="11">
        <v>35</v>
      </c>
      <c r="K14271" s="12">
        <v>1.4335951400515414E-2</v>
      </c>
      <c r="L14271" s="13">
        <v>0</v>
      </c>
      <c r="M14271" s="14">
        <f t="shared" si="1725"/>
        <v>0</v>
      </c>
      <c r="N14271" s="15">
        <f t="shared" si="1726"/>
        <v>2.5</v>
      </c>
      <c r="O14271" s="14">
        <f t="shared" si="1727"/>
        <v>1</v>
      </c>
      <c r="P14271" s="15" t="s">
        <v>25</v>
      </c>
      <c r="Q14271" s="14" t="str">
        <f t="shared" si="1728"/>
        <v>No</v>
      </c>
      <c r="R14271" s="15">
        <f t="shared" si="1729"/>
        <v>0</v>
      </c>
      <c r="S14271" s="14">
        <f t="shared" si="1730"/>
        <v>1</v>
      </c>
      <c r="T14271" s="15">
        <f t="shared" si="1731"/>
        <v>2653</v>
      </c>
    </row>
    <row r="14272" spans="1:20" x14ac:dyDescent="0.2">
      <c r="A14272" s="11"/>
      <c r="B14272" s="11" t="s">
        <v>28</v>
      </c>
      <c r="C14272" s="11" t="s">
        <v>49</v>
      </c>
      <c r="D14272" s="11">
        <v>2020</v>
      </c>
      <c r="E14272" s="11" t="s">
        <v>30</v>
      </c>
      <c r="F14272" s="11">
        <v>200</v>
      </c>
      <c r="G14272" s="11" t="s">
        <v>24</v>
      </c>
      <c r="H14272" s="11" t="s">
        <v>24</v>
      </c>
      <c r="I14272" s="11" t="s">
        <v>31</v>
      </c>
      <c r="J14272" s="11">
        <v>35</v>
      </c>
      <c r="K14272" s="12">
        <v>4.001404391557082E-3</v>
      </c>
      <c r="L14272" s="13">
        <v>0</v>
      </c>
      <c r="M14272" s="14">
        <f t="shared" si="1725"/>
        <v>0</v>
      </c>
      <c r="N14272" s="15">
        <f t="shared" si="1726"/>
        <v>2.5</v>
      </c>
      <c r="O14272" s="14">
        <f t="shared" si="1727"/>
        <v>1</v>
      </c>
      <c r="P14272" s="15" t="s">
        <v>25</v>
      </c>
      <c r="Q14272" s="14" t="str">
        <f t="shared" si="1728"/>
        <v>No</v>
      </c>
      <c r="R14272" s="15">
        <f t="shared" si="1729"/>
        <v>0</v>
      </c>
      <c r="S14272" s="14">
        <f t="shared" si="1730"/>
        <v>1</v>
      </c>
      <c r="T14272" s="15">
        <f t="shared" si="1731"/>
        <v>2653</v>
      </c>
    </row>
    <row r="14273" spans="1:20" x14ac:dyDescent="0.2">
      <c r="A14273" s="11"/>
      <c r="B14273" s="11" t="s">
        <v>47</v>
      </c>
      <c r="C14273" s="11" t="s">
        <v>49</v>
      </c>
      <c r="D14273" s="11">
        <v>2020</v>
      </c>
      <c r="E14273" s="11" t="s">
        <v>30</v>
      </c>
      <c r="F14273" s="11">
        <v>200</v>
      </c>
      <c r="G14273" s="11" t="s">
        <v>24</v>
      </c>
      <c r="H14273" s="11" t="s">
        <v>24</v>
      </c>
      <c r="I14273" s="11" t="s">
        <v>31</v>
      </c>
      <c r="J14273" s="11">
        <v>35</v>
      </c>
      <c r="K14273" s="12">
        <v>0.47862080375177524</v>
      </c>
      <c r="L14273" s="13">
        <v>0</v>
      </c>
      <c r="M14273" s="14">
        <f t="shared" si="1725"/>
        <v>0</v>
      </c>
      <c r="N14273" s="15">
        <f t="shared" si="1726"/>
        <v>2.5</v>
      </c>
      <c r="O14273" s="14">
        <f t="shared" si="1727"/>
        <v>1</v>
      </c>
      <c r="P14273" s="15" t="s">
        <v>25</v>
      </c>
      <c r="Q14273" s="14" t="str">
        <f t="shared" si="1728"/>
        <v>No</v>
      </c>
      <c r="R14273" s="15">
        <f t="shared" si="1729"/>
        <v>0</v>
      </c>
      <c r="S14273" s="14">
        <f t="shared" si="1730"/>
        <v>1</v>
      </c>
      <c r="T14273" s="15">
        <f t="shared" si="1731"/>
        <v>2653</v>
      </c>
    </row>
    <row r="14274" spans="1:20" x14ac:dyDescent="0.2">
      <c r="A14274" s="11"/>
      <c r="B14274" s="11" t="s">
        <v>47</v>
      </c>
      <c r="C14274" s="11" t="s">
        <v>49</v>
      </c>
      <c r="D14274" s="11">
        <v>2020</v>
      </c>
      <c r="E14274" s="11" t="s">
        <v>30</v>
      </c>
      <c r="F14274" s="11">
        <v>250</v>
      </c>
      <c r="G14274" s="11" t="s">
        <v>24</v>
      </c>
      <c r="H14274" s="11" t="s">
        <v>24</v>
      </c>
      <c r="I14274" s="11" t="s">
        <v>33</v>
      </c>
      <c r="J14274" s="11">
        <v>35</v>
      </c>
      <c r="K14274" s="12">
        <v>8.6906156795362635E-2</v>
      </c>
      <c r="L14274" s="13">
        <v>0</v>
      </c>
      <c r="M14274" s="14">
        <f t="shared" si="1725"/>
        <v>0</v>
      </c>
      <c r="N14274" s="15">
        <f t="shared" si="1726"/>
        <v>2.5</v>
      </c>
      <c r="O14274" s="14">
        <f t="shared" si="1727"/>
        <v>1</v>
      </c>
      <c r="P14274" s="15" t="s">
        <v>25</v>
      </c>
      <c r="Q14274" s="14" t="str">
        <f t="shared" si="1728"/>
        <v>No</v>
      </c>
      <c r="R14274" s="15">
        <f t="shared" si="1729"/>
        <v>0</v>
      </c>
      <c r="S14274" s="14">
        <f t="shared" si="1730"/>
        <v>1</v>
      </c>
      <c r="T14274" s="15">
        <f t="shared" si="1731"/>
        <v>2653</v>
      </c>
    </row>
    <row r="14275" spans="1:20" x14ac:dyDescent="0.2">
      <c r="A14275" s="11"/>
      <c r="B14275" s="11" t="s">
        <v>28</v>
      </c>
      <c r="C14275" s="11" t="s">
        <v>49</v>
      </c>
      <c r="D14275" s="11">
        <v>2020</v>
      </c>
      <c r="E14275" s="11" t="s">
        <v>30</v>
      </c>
      <c r="F14275" s="11">
        <v>250</v>
      </c>
      <c r="G14275" s="11" t="s">
        <v>24</v>
      </c>
      <c r="H14275" s="11" t="s">
        <v>24</v>
      </c>
      <c r="I14275" s="11" t="s">
        <v>31</v>
      </c>
      <c r="J14275" s="11">
        <v>35</v>
      </c>
      <c r="K14275" s="12">
        <v>3.2059552143768287E-3</v>
      </c>
      <c r="L14275" s="13">
        <v>0</v>
      </c>
      <c r="M14275" s="14">
        <f t="shared" ref="M14275:M14338" si="1732">L14275/3</f>
        <v>0</v>
      </c>
      <c r="N14275" s="15">
        <f t="shared" ref="N14275:N14338" si="1733">IF(F14275&lt;=320,2.5,1)</f>
        <v>2.5</v>
      </c>
      <c r="O14275" s="14">
        <f t="shared" ref="O14275:O14338" si="1734">1-(M14275/N14275)</f>
        <v>1</v>
      </c>
      <c r="P14275" s="15" t="s">
        <v>25</v>
      </c>
      <c r="Q14275" s="14" t="str">
        <f t="shared" ref="Q14275:Q14338" si="1735">IF(AND(O14275&lt;0.5,O14275&gt;-0.5),"Yes","No")</f>
        <v>No</v>
      </c>
      <c r="R14275" s="15">
        <f t="shared" si="1729"/>
        <v>0</v>
      </c>
      <c r="S14275" s="14">
        <f t="shared" si="1730"/>
        <v>1</v>
      </c>
      <c r="T14275" s="15">
        <f t="shared" si="1731"/>
        <v>2653</v>
      </c>
    </row>
    <row r="14276" spans="1:20" x14ac:dyDescent="0.2">
      <c r="A14276" s="11"/>
      <c r="B14276" s="11" t="s">
        <v>47</v>
      </c>
      <c r="C14276" s="11" t="s">
        <v>49</v>
      </c>
      <c r="D14276" s="11">
        <v>2020</v>
      </c>
      <c r="E14276" s="11" t="s">
        <v>30</v>
      </c>
      <c r="F14276" s="11">
        <v>300</v>
      </c>
      <c r="G14276" s="11" t="s">
        <v>24</v>
      </c>
      <c r="H14276" s="11" t="s">
        <v>24</v>
      </c>
      <c r="I14276" s="11" t="s">
        <v>36</v>
      </c>
      <c r="J14276" s="11">
        <v>35</v>
      </c>
      <c r="K14276" s="12">
        <v>4.3103697512805496E-2</v>
      </c>
      <c r="L14276" s="13">
        <v>0</v>
      </c>
      <c r="M14276" s="14">
        <f t="shared" si="1732"/>
        <v>0</v>
      </c>
      <c r="N14276" s="15">
        <f t="shared" si="1733"/>
        <v>2.5</v>
      </c>
      <c r="O14276" s="14">
        <f t="shared" si="1734"/>
        <v>1</v>
      </c>
      <c r="P14276" s="15" t="s">
        <v>25</v>
      </c>
      <c r="Q14276" s="14" t="str">
        <f t="shared" si="1735"/>
        <v>No</v>
      </c>
      <c r="R14276" s="15">
        <f t="shared" ref="R14276:R14339" si="1736">M14276/(K14276/1000)</f>
        <v>0</v>
      </c>
      <c r="S14276" s="14">
        <f t="shared" ref="S14276:S14339" si="1737">IF(R14276&lt;=125,1,IF(R14276&lt;250,2,IF(R14276&lt;500,3,IF(R14276&lt;1000,4,5))))</f>
        <v>1</v>
      </c>
      <c r="T14276" s="15">
        <f t="shared" ref="T14276:T14339" si="1738">RANK(R14276,$R$3:$R$14561)</f>
        <v>2653</v>
      </c>
    </row>
    <row r="14277" spans="1:20" x14ac:dyDescent="0.2">
      <c r="A14277" s="11"/>
      <c r="B14277" s="11" t="s">
        <v>47</v>
      </c>
      <c r="C14277" s="11" t="s">
        <v>49</v>
      </c>
      <c r="D14277" s="11">
        <v>2020</v>
      </c>
      <c r="E14277" s="11" t="s">
        <v>30</v>
      </c>
      <c r="F14277" s="11">
        <v>300</v>
      </c>
      <c r="G14277" s="11" t="s">
        <v>24</v>
      </c>
      <c r="H14277" s="11" t="s">
        <v>24</v>
      </c>
      <c r="I14277" s="11" t="s">
        <v>33</v>
      </c>
      <c r="J14277" s="11">
        <v>35</v>
      </c>
      <c r="K14277" s="12">
        <v>0.41683351531316548</v>
      </c>
      <c r="L14277" s="13">
        <v>0</v>
      </c>
      <c r="M14277" s="14">
        <f t="shared" si="1732"/>
        <v>0</v>
      </c>
      <c r="N14277" s="15">
        <f t="shared" si="1733"/>
        <v>2.5</v>
      </c>
      <c r="O14277" s="14">
        <f t="shared" si="1734"/>
        <v>1</v>
      </c>
      <c r="P14277" s="15" t="s">
        <v>25</v>
      </c>
      <c r="Q14277" s="14" t="str">
        <f t="shared" si="1735"/>
        <v>No</v>
      </c>
      <c r="R14277" s="15">
        <f t="shared" si="1736"/>
        <v>0</v>
      </c>
      <c r="S14277" s="14">
        <f t="shared" si="1737"/>
        <v>1</v>
      </c>
      <c r="T14277" s="15">
        <f t="shared" si="1738"/>
        <v>2653</v>
      </c>
    </row>
    <row r="14278" spans="1:20" x14ac:dyDescent="0.2">
      <c r="A14278" s="11"/>
      <c r="B14278" s="11" t="s">
        <v>47</v>
      </c>
      <c r="C14278" s="11" t="s">
        <v>49</v>
      </c>
      <c r="D14278" s="11">
        <v>2020</v>
      </c>
      <c r="E14278" s="11" t="s">
        <v>30</v>
      </c>
      <c r="F14278" s="11">
        <v>300</v>
      </c>
      <c r="G14278" s="11" t="s">
        <v>24</v>
      </c>
      <c r="H14278" s="11" t="s">
        <v>24</v>
      </c>
      <c r="I14278" s="11" t="s">
        <v>35</v>
      </c>
      <c r="J14278" s="11">
        <v>35</v>
      </c>
      <c r="K14278" s="12">
        <v>6.3243723229924947E-3</v>
      </c>
      <c r="L14278" s="13">
        <v>0</v>
      </c>
      <c r="M14278" s="14">
        <f t="shared" si="1732"/>
        <v>0</v>
      </c>
      <c r="N14278" s="15">
        <f t="shared" si="1733"/>
        <v>2.5</v>
      </c>
      <c r="O14278" s="14">
        <f t="shared" si="1734"/>
        <v>1</v>
      </c>
      <c r="P14278" s="15" t="s">
        <v>25</v>
      </c>
      <c r="Q14278" s="14" t="str">
        <f t="shared" si="1735"/>
        <v>No</v>
      </c>
      <c r="R14278" s="15">
        <f t="shared" si="1736"/>
        <v>0</v>
      </c>
      <c r="S14278" s="14">
        <f t="shared" si="1737"/>
        <v>1</v>
      </c>
      <c r="T14278" s="15">
        <f t="shared" si="1738"/>
        <v>2653</v>
      </c>
    </row>
    <row r="14279" spans="1:20" x14ac:dyDescent="0.2">
      <c r="A14279" s="11"/>
      <c r="B14279" s="11" t="s">
        <v>28</v>
      </c>
      <c r="C14279" s="11" t="s">
        <v>49</v>
      </c>
      <c r="D14279" s="11">
        <v>2020</v>
      </c>
      <c r="E14279" s="11" t="s">
        <v>30</v>
      </c>
      <c r="F14279" s="11">
        <v>300</v>
      </c>
      <c r="G14279" s="11" t="s">
        <v>24</v>
      </c>
      <c r="H14279" s="11" t="s">
        <v>24</v>
      </c>
      <c r="I14279" s="11" t="s">
        <v>31</v>
      </c>
      <c r="J14279" s="11">
        <v>35</v>
      </c>
      <c r="K14279" s="12">
        <v>2.0671598707877529E-3</v>
      </c>
      <c r="L14279" s="13">
        <v>0</v>
      </c>
      <c r="M14279" s="14">
        <f t="shared" si="1732"/>
        <v>0</v>
      </c>
      <c r="N14279" s="15">
        <f t="shared" si="1733"/>
        <v>2.5</v>
      </c>
      <c r="O14279" s="14">
        <f t="shared" si="1734"/>
        <v>1</v>
      </c>
      <c r="P14279" s="15" t="s">
        <v>25</v>
      </c>
      <c r="Q14279" s="14" t="str">
        <f t="shared" si="1735"/>
        <v>No</v>
      </c>
      <c r="R14279" s="15">
        <f t="shared" si="1736"/>
        <v>0</v>
      </c>
      <c r="S14279" s="14">
        <f t="shared" si="1737"/>
        <v>1</v>
      </c>
      <c r="T14279" s="15">
        <f t="shared" si="1738"/>
        <v>2653</v>
      </c>
    </row>
    <row r="14280" spans="1:20" x14ac:dyDescent="0.2">
      <c r="A14280" s="11"/>
      <c r="B14280" s="11" t="s">
        <v>47</v>
      </c>
      <c r="C14280" s="11" t="s">
        <v>49</v>
      </c>
      <c r="D14280" s="11">
        <v>2020</v>
      </c>
      <c r="E14280" s="11" t="s">
        <v>30</v>
      </c>
      <c r="F14280" s="11">
        <v>300</v>
      </c>
      <c r="G14280" s="11" t="s">
        <v>24</v>
      </c>
      <c r="H14280" s="11" t="s">
        <v>24</v>
      </c>
      <c r="I14280" s="11" t="s">
        <v>31</v>
      </c>
      <c r="J14280" s="11">
        <v>35</v>
      </c>
      <c r="K14280" s="12">
        <v>4.3866542311541558E-2</v>
      </c>
      <c r="L14280" s="13">
        <v>0</v>
      </c>
      <c r="M14280" s="14">
        <f t="shared" si="1732"/>
        <v>0</v>
      </c>
      <c r="N14280" s="15">
        <f t="shared" si="1733"/>
        <v>2.5</v>
      </c>
      <c r="O14280" s="14">
        <f t="shared" si="1734"/>
        <v>1</v>
      </c>
      <c r="P14280" s="15" t="s">
        <v>25</v>
      </c>
      <c r="Q14280" s="14" t="str">
        <f t="shared" si="1735"/>
        <v>No</v>
      </c>
      <c r="R14280" s="15">
        <f t="shared" si="1736"/>
        <v>0</v>
      </c>
      <c r="S14280" s="14">
        <f t="shared" si="1737"/>
        <v>1</v>
      </c>
      <c r="T14280" s="15">
        <f t="shared" si="1738"/>
        <v>2653</v>
      </c>
    </row>
    <row r="14281" spans="1:20" x14ac:dyDescent="0.2">
      <c r="A14281" s="11"/>
      <c r="B14281" s="11" t="s">
        <v>47</v>
      </c>
      <c r="C14281" s="11" t="s">
        <v>49</v>
      </c>
      <c r="D14281" s="11">
        <v>2020</v>
      </c>
      <c r="E14281" s="11" t="s">
        <v>34</v>
      </c>
      <c r="F14281" s="11">
        <v>350</v>
      </c>
      <c r="G14281" s="11" t="s">
        <v>24</v>
      </c>
      <c r="H14281" s="11" t="s">
        <v>24</v>
      </c>
      <c r="I14281" s="11" t="s">
        <v>31</v>
      </c>
      <c r="J14281" s="11">
        <v>35</v>
      </c>
      <c r="K14281" s="12">
        <v>8.4966984347803077E-3</v>
      </c>
      <c r="L14281" s="13">
        <v>1.0851674641148326</v>
      </c>
      <c r="M14281" s="14">
        <f t="shared" si="1732"/>
        <v>0.3617224880382775</v>
      </c>
      <c r="N14281" s="15">
        <f t="shared" si="1733"/>
        <v>1</v>
      </c>
      <c r="O14281" s="14">
        <f t="shared" si="1734"/>
        <v>0.63827751196172255</v>
      </c>
      <c r="P14281" s="15" t="s">
        <v>25</v>
      </c>
      <c r="Q14281" s="14" t="str">
        <f t="shared" si="1735"/>
        <v>No</v>
      </c>
      <c r="R14281" s="15">
        <f t="shared" si="1736"/>
        <v>42572.122667977237</v>
      </c>
      <c r="S14281" s="14">
        <f t="shared" si="1737"/>
        <v>5</v>
      </c>
      <c r="T14281" s="15">
        <f t="shared" si="1738"/>
        <v>12</v>
      </c>
    </row>
    <row r="14282" spans="1:20" x14ac:dyDescent="0.2">
      <c r="A14282" s="11"/>
      <c r="B14282" s="11" t="s">
        <v>47</v>
      </c>
      <c r="C14282" s="11" t="s">
        <v>49</v>
      </c>
      <c r="D14282" s="11">
        <v>2020</v>
      </c>
      <c r="E14282" s="11" t="s">
        <v>34</v>
      </c>
      <c r="F14282" s="11">
        <v>400</v>
      </c>
      <c r="G14282" s="11" t="s">
        <v>24</v>
      </c>
      <c r="H14282" s="11" t="s">
        <v>24</v>
      </c>
      <c r="I14282" s="11" t="s">
        <v>31</v>
      </c>
      <c r="J14282" s="11">
        <v>35</v>
      </c>
      <c r="K14282" s="12">
        <v>2.2993143776423473E-3</v>
      </c>
      <c r="L14282" s="13">
        <v>0</v>
      </c>
      <c r="M14282" s="14">
        <f t="shared" si="1732"/>
        <v>0</v>
      </c>
      <c r="N14282" s="15">
        <f t="shared" si="1733"/>
        <v>1</v>
      </c>
      <c r="O14282" s="14">
        <f t="shared" si="1734"/>
        <v>1</v>
      </c>
      <c r="P14282" s="15" t="s">
        <v>25</v>
      </c>
      <c r="Q14282" s="14" t="str">
        <f t="shared" si="1735"/>
        <v>No</v>
      </c>
      <c r="R14282" s="15">
        <f t="shared" si="1736"/>
        <v>0</v>
      </c>
      <c r="S14282" s="14">
        <f t="shared" si="1737"/>
        <v>1</v>
      </c>
      <c r="T14282" s="15">
        <f t="shared" si="1738"/>
        <v>2653</v>
      </c>
    </row>
    <row r="14283" spans="1:20" x14ac:dyDescent="0.2">
      <c r="A14283" s="11"/>
      <c r="B14283" s="11" t="s">
        <v>47</v>
      </c>
      <c r="C14283" s="11" t="s">
        <v>49</v>
      </c>
      <c r="D14283" s="11">
        <v>2020</v>
      </c>
      <c r="E14283" s="11" t="s">
        <v>30</v>
      </c>
      <c r="F14283" s="11">
        <v>50</v>
      </c>
      <c r="G14283" s="11" t="s">
        <v>24</v>
      </c>
      <c r="H14283" s="11" t="s">
        <v>24</v>
      </c>
      <c r="I14283" s="11" t="s">
        <v>36</v>
      </c>
      <c r="J14283" s="11">
        <v>40</v>
      </c>
      <c r="K14283" s="12">
        <v>2.5369760002373032</v>
      </c>
      <c r="L14283" s="13">
        <v>0</v>
      </c>
      <c r="M14283" s="14">
        <f t="shared" si="1732"/>
        <v>0</v>
      </c>
      <c r="N14283" s="15">
        <f t="shared" si="1733"/>
        <v>2.5</v>
      </c>
      <c r="O14283" s="14">
        <f t="shared" si="1734"/>
        <v>1</v>
      </c>
      <c r="P14283" s="15" t="s">
        <v>25</v>
      </c>
      <c r="Q14283" s="14" t="str">
        <f t="shared" si="1735"/>
        <v>No</v>
      </c>
      <c r="R14283" s="15">
        <f t="shared" si="1736"/>
        <v>0</v>
      </c>
      <c r="S14283" s="14">
        <f t="shared" si="1737"/>
        <v>1</v>
      </c>
      <c r="T14283" s="15">
        <f t="shared" si="1738"/>
        <v>2653</v>
      </c>
    </row>
    <row r="14284" spans="1:20" x14ac:dyDescent="0.2">
      <c r="A14284" s="11"/>
      <c r="B14284" s="11" t="s">
        <v>28</v>
      </c>
      <c r="C14284" s="11" t="s">
        <v>49</v>
      </c>
      <c r="D14284" s="11">
        <v>2020</v>
      </c>
      <c r="E14284" s="11" t="s">
        <v>30</v>
      </c>
      <c r="F14284" s="11">
        <v>50</v>
      </c>
      <c r="G14284" s="11" t="s">
        <v>24</v>
      </c>
      <c r="H14284" s="11" t="s">
        <v>24</v>
      </c>
      <c r="I14284" s="11" t="s">
        <v>33</v>
      </c>
      <c r="J14284" s="11">
        <v>40</v>
      </c>
      <c r="K14284" s="12">
        <v>1.1834898169565304E-3</v>
      </c>
      <c r="L14284" s="13">
        <v>0</v>
      </c>
      <c r="M14284" s="14">
        <f t="shared" si="1732"/>
        <v>0</v>
      </c>
      <c r="N14284" s="15">
        <f t="shared" si="1733"/>
        <v>2.5</v>
      </c>
      <c r="O14284" s="14">
        <f t="shared" si="1734"/>
        <v>1</v>
      </c>
      <c r="P14284" s="15" t="s">
        <v>25</v>
      </c>
      <c r="Q14284" s="14" t="str">
        <f t="shared" si="1735"/>
        <v>No</v>
      </c>
      <c r="R14284" s="15">
        <f t="shared" si="1736"/>
        <v>0</v>
      </c>
      <c r="S14284" s="14">
        <f t="shared" si="1737"/>
        <v>1</v>
      </c>
      <c r="T14284" s="15">
        <f t="shared" si="1738"/>
        <v>2653</v>
      </c>
    </row>
    <row r="14285" spans="1:20" x14ac:dyDescent="0.2">
      <c r="A14285" s="11"/>
      <c r="B14285" s="11" t="s">
        <v>47</v>
      </c>
      <c r="C14285" s="11" t="s">
        <v>49</v>
      </c>
      <c r="D14285" s="11">
        <v>2020</v>
      </c>
      <c r="E14285" s="11" t="s">
        <v>30</v>
      </c>
      <c r="F14285" s="11">
        <v>50</v>
      </c>
      <c r="G14285" s="11" t="s">
        <v>24</v>
      </c>
      <c r="H14285" s="11" t="s">
        <v>24</v>
      </c>
      <c r="I14285" s="11" t="s">
        <v>33</v>
      </c>
      <c r="J14285" s="11">
        <v>40</v>
      </c>
      <c r="K14285" s="12">
        <v>3.0155963575145823</v>
      </c>
      <c r="L14285" s="13">
        <v>0</v>
      </c>
      <c r="M14285" s="14">
        <f t="shared" si="1732"/>
        <v>0</v>
      </c>
      <c r="N14285" s="15">
        <f t="shared" si="1733"/>
        <v>2.5</v>
      </c>
      <c r="O14285" s="14">
        <f t="shared" si="1734"/>
        <v>1</v>
      </c>
      <c r="P14285" s="15" t="s">
        <v>25</v>
      </c>
      <c r="Q14285" s="14" t="str">
        <f t="shared" si="1735"/>
        <v>No</v>
      </c>
      <c r="R14285" s="15">
        <f t="shared" si="1736"/>
        <v>0</v>
      </c>
      <c r="S14285" s="14">
        <f t="shared" si="1737"/>
        <v>1</v>
      </c>
      <c r="T14285" s="15">
        <f t="shared" si="1738"/>
        <v>2653</v>
      </c>
    </row>
    <row r="14286" spans="1:20" x14ac:dyDescent="0.2">
      <c r="A14286" s="11"/>
      <c r="B14286" s="11" t="s">
        <v>52</v>
      </c>
      <c r="C14286" s="11" t="s">
        <v>49</v>
      </c>
      <c r="D14286" s="11">
        <v>2020</v>
      </c>
      <c r="E14286" s="11" t="s">
        <v>30</v>
      </c>
      <c r="F14286" s="11">
        <v>50</v>
      </c>
      <c r="G14286" s="11" t="s">
        <v>24</v>
      </c>
      <c r="H14286" s="11" t="s">
        <v>24</v>
      </c>
      <c r="I14286" s="11" t="s">
        <v>33</v>
      </c>
      <c r="J14286" s="11">
        <v>40</v>
      </c>
      <c r="K14286" s="12">
        <v>1.373220861452735E-3</v>
      </c>
      <c r="L14286" s="13">
        <v>0</v>
      </c>
      <c r="M14286" s="14">
        <f t="shared" si="1732"/>
        <v>0</v>
      </c>
      <c r="N14286" s="15">
        <f t="shared" si="1733"/>
        <v>2.5</v>
      </c>
      <c r="O14286" s="14">
        <f t="shared" si="1734"/>
        <v>1</v>
      </c>
      <c r="P14286" s="15" t="s">
        <v>25</v>
      </c>
      <c r="Q14286" s="14" t="str">
        <f t="shared" si="1735"/>
        <v>No</v>
      </c>
      <c r="R14286" s="15">
        <f t="shared" si="1736"/>
        <v>0</v>
      </c>
      <c r="S14286" s="14">
        <f t="shared" si="1737"/>
        <v>1</v>
      </c>
      <c r="T14286" s="15">
        <f t="shared" si="1738"/>
        <v>2653</v>
      </c>
    </row>
    <row r="14287" spans="1:20" x14ac:dyDescent="0.2">
      <c r="A14287" s="11"/>
      <c r="B14287" s="11" t="s">
        <v>47</v>
      </c>
      <c r="C14287" s="11" t="s">
        <v>49</v>
      </c>
      <c r="D14287" s="11">
        <v>2020</v>
      </c>
      <c r="E14287" s="11" t="s">
        <v>30</v>
      </c>
      <c r="F14287" s="11">
        <v>50</v>
      </c>
      <c r="G14287" s="11" t="s">
        <v>24</v>
      </c>
      <c r="H14287" s="11" t="s">
        <v>24</v>
      </c>
      <c r="I14287" s="11" t="s">
        <v>35</v>
      </c>
      <c r="J14287" s="11">
        <v>40</v>
      </c>
      <c r="K14287" s="12">
        <v>0.11446737285090554</v>
      </c>
      <c r="L14287" s="13">
        <v>0</v>
      </c>
      <c r="M14287" s="14">
        <f t="shared" si="1732"/>
        <v>0</v>
      </c>
      <c r="N14287" s="15">
        <f t="shared" si="1733"/>
        <v>2.5</v>
      </c>
      <c r="O14287" s="14">
        <f t="shared" si="1734"/>
        <v>1</v>
      </c>
      <c r="P14287" s="15" t="s">
        <v>25</v>
      </c>
      <c r="Q14287" s="14" t="str">
        <f t="shared" si="1735"/>
        <v>No</v>
      </c>
      <c r="R14287" s="15">
        <f t="shared" si="1736"/>
        <v>0</v>
      </c>
      <c r="S14287" s="14">
        <f t="shared" si="1737"/>
        <v>1</v>
      </c>
      <c r="T14287" s="15">
        <f t="shared" si="1738"/>
        <v>2653</v>
      </c>
    </row>
    <row r="14288" spans="1:20" x14ac:dyDescent="0.2">
      <c r="A14288" s="11"/>
      <c r="B14288" s="11" t="s">
        <v>28</v>
      </c>
      <c r="C14288" s="11" t="s">
        <v>49</v>
      </c>
      <c r="D14288" s="11">
        <v>2020</v>
      </c>
      <c r="E14288" s="11" t="s">
        <v>30</v>
      </c>
      <c r="F14288" s="11">
        <v>50</v>
      </c>
      <c r="G14288" s="11" t="s">
        <v>24</v>
      </c>
      <c r="H14288" s="11" t="s">
        <v>24</v>
      </c>
      <c r="I14288" s="11" t="s">
        <v>31</v>
      </c>
      <c r="J14288" s="11">
        <v>40</v>
      </c>
      <c r="K14288" s="12">
        <v>1.2265131286357221E-2</v>
      </c>
      <c r="L14288" s="13">
        <v>0</v>
      </c>
      <c r="M14288" s="14">
        <f t="shared" si="1732"/>
        <v>0</v>
      </c>
      <c r="N14288" s="15">
        <f t="shared" si="1733"/>
        <v>2.5</v>
      </c>
      <c r="O14288" s="14">
        <f t="shared" si="1734"/>
        <v>1</v>
      </c>
      <c r="P14288" s="15" t="s">
        <v>25</v>
      </c>
      <c r="Q14288" s="14" t="str">
        <f t="shared" si="1735"/>
        <v>No</v>
      </c>
      <c r="R14288" s="15">
        <f t="shared" si="1736"/>
        <v>0</v>
      </c>
      <c r="S14288" s="14">
        <f t="shared" si="1737"/>
        <v>1</v>
      </c>
      <c r="T14288" s="15">
        <f t="shared" si="1738"/>
        <v>2653</v>
      </c>
    </row>
    <row r="14289" spans="1:20" x14ac:dyDescent="0.2">
      <c r="A14289" s="11"/>
      <c r="B14289" s="11" t="s">
        <v>47</v>
      </c>
      <c r="C14289" s="11" t="s">
        <v>49</v>
      </c>
      <c r="D14289" s="11">
        <v>2020</v>
      </c>
      <c r="E14289" s="11" t="s">
        <v>30</v>
      </c>
      <c r="F14289" s="11">
        <v>50</v>
      </c>
      <c r="G14289" s="11" t="s">
        <v>24</v>
      </c>
      <c r="H14289" s="11" t="s">
        <v>24</v>
      </c>
      <c r="I14289" s="11" t="s">
        <v>31</v>
      </c>
      <c r="J14289" s="11">
        <v>40</v>
      </c>
      <c r="K14289" s="12">
        <v>12.942209817747392</v>
      </c>
      <c r="L14289" s="13">
        <v>1.0148478099480327</v>
      </c>
      <c r="M14289" s="14">
        <f t="shared" si="1732"/>
        <v>0.3382826033160109</v>
      </c>
      <c r="N14289" s="15">
        <f t="shared" si="1733"/>
        <v>2.5</v>
      </c>
      <c r="O14289" s="14">
        <f t="shared" si="1734"/>
        <v>0.86468695867359568</v>
      </c>
      <c r="P14289" s="15" t="s">
        <v>25</v>
      </c>
      <c r="Q14289" s="14" t="str">
        <f t="shared" si="1735"/>
        <v>No</v>
      </c>
      <c r="R14289" s="15">
        <f t="shared" si="1736"/>
        <v>26.13793224493477</v>
      </c>
      <c r="S14289" s="14">
        <f t="shared" si="1737"/>
        <v>1</v>
      </c>
      <c r="T14289" s="15">
        <f t="shared" si="1738"/>
        <v>2536</v>
      </c>
    </row>
    <row r="14290" spans="1:20" x14ac:dyDescent="0.2">
      <c r="A14290" s="11"/>
      <c r="B14290" s="11" t="s">
        <v>47</v>
      </c>
      <c r="C14290" s="11" t="s">
        <v>49</v>
      </c>
      <c r="D14290" s="11">
        <v>2020</v>
      </c>
      <c r="E14290" s="11" t="s">
        <v>30</v>
      </c>
      <c r="F14290" s="11">
        <v>100</v>
      </c>
      <c r="G14290" s="11" t="s">
        <v>24</v>
      </c>
      <c r="H14290" s="11" t="s">
        <v>24</v>
      </c>
      <c r="I14290" s="11" t="s">
        <v>36</v>
      </c>
      <c r="J14290" s="11">
        <v>40</v>
      </c>
      <c r="K14290" s="12">
        <v>0.18208601343158906</v>
      </c>
      <c r="L14290" s="13">
        <v>0</v>
      </c>
      <c r="M14290" s="14">
        <f t="shared" si="1732"/>
        <v>0</v>
      </c>
      <c r="N14290" s="15">
        <f t="shared" si="1733"/>
        <v>2.5</v>
      </c>
      <c r="O14290" s="14">
        <f t="shared" si="1734"/>
        <v>1</v>
      </c>
      <c r="P14290" s="15" t="s">
        <v>25</v>
      </c>
      <c r="Q14290" s="14" t="str">
        <f t="shared" si="1735"/>
        <v>No</v>
      </c>
      <c r="R14290" s="15">
        <f t="shared" si="1736"/>
        <v>0</v>
      </c>
      <c r="S14290" s="14">
        <f t="shared" si="1737"/>
        <v>1</v>
      </c>
      <c r="T14290" s="15">
        <f t="shared" si="1738"/>
        <v>2653</v>
      </c>
    </row>
    <row r="14291" spans="1:20" x14ac:dyDescent="0.2">
      <c r="A14291" s="11"/>
      <c r="B14291" s="11" t="s">
        <v>52</v>
      </c>
      <c r="C14291" s="11" t="s">
        <v>49</v>
      </c>
      <c r="D14291" s="11">
        <v>2020</v>
      </c>
      <c r="E14291" s="11" t="s">
        <v>30</v>
      </c>
      <c r="F14291" s="11">
        <v>100</v>
      </c>
      <c r="G14291" s="11" t="s">
        <v>24</v>
      </c>
      <c r="H14291" s="11" t="s">
        <v>24</v>
      </c>
      <c r="I14291" s="11" t="s">
        <v>36</v>
      </c>
      <c r="J14291" s="11">
        <v>40</v>
      </c>
      <c r="K14291" s="12">
        <v>9.3283101537438261E-4</v>
      </c>
      <c r="L14291" s="13">
        <v>0</v>
      </c>
      <c r="M14291" s="14">
        <f t="shared" si="1732"/>
        <v>0</v>
      </c>
      <c r="N14291" s="15">
        <f t="shared" si="1733"/>
        <v>2.5</v>
      </c>
      <c r="O14291" s="14">
        <f t="shared" si="1734"/>
        <v>1</v>
      </c>
      <c r="P14291" s="15" t="s">
        <v>25</v>
      </c>
      <c r="Q14291" s="14" t="str">
        <f t="shared" si="1735"/>
        <v>No</v>
      </c>
      <c r="R14291" s="15">
        <f t="shared" si="1736"/>
        <v>0</v>
      </c>
      <c r="S14291" s="14">
        <f t="shared" si="1737"/>
        <v>1</v>
      </c>
      <c r="T14291" s="15">
        <f t="shared" si="1738"/>
        <v>2653</v>
      </c>
    </row>
    <row r="14292" spans="1:20" x14ac:dyDescent="0.2">
      <c r="A14292" s="11"/>
      <c r="B14292" s="11" t="s">
        <v>47</v>
      </c>
      <c r="C14292" s="11" t="s">
        <v>49</v>
      </c>
      <c r="D14292" s="11">
        <v>2020</v>
      </c>
      <c r="E14292" s="11" t="s">
        <v>30</v>
      </c>
      <c r="F14292" s="11">
        <v>100</v>
      </c>
      <c r="G14292" s="11" t="s">
        <v>24</v>
      </c>
      <c r="H14292" s="11" t="s">
        <v>24</v>
      </c>
      <c r="I14292" s="11" t="s">
        <v>33</v>
      </c>
      <c r="J14292" s="11">
        <v>40</v>
      </c>
      <c r="K14292" s="12">
        <v>0.32568505467826236</v>
      </c>
      <c r="L14292" s="13">
        <v>0</v>
      </c>
      <c r="M14292" s="14">
        <f t="shared" si="1732"/>
        <v>0</v>
      </c>
      <c r="N14292" s="15">
        <f t="shared" si="1733"/>
        <v>2.5</v>
      </c>
      <c r="O14292" s="14">
        <f t="shared" si="1734"/>
        <v>1</v>
      </c>
      <c r="P14292" s="15" t="s">
        <v>25</v>
      </c>
      <c r="Q14292" s="14" t="str">
        <f t="shared" si="1735"/>
        <v>No</v>
      </c>
      <c r="R14292" s="15">
        <f t="shared" si="1736"/>
        <v>0</v>
      </c>
      <c r="S14292" s="14">
        <f t="shared" si="1737"/>
        <v>1</v>
      </c>
      <c r="T14292" s="15">
        <f t="shared" si="1738"/>
        <v>2653</v>
      </c>
    </row>
    <row r="14293" spans="1:20" x14ac:dyDescent="0.2">
      <c r="A14293" s="11"/>
      <c r="B14293" s="11" t="s">
        <v>52</v>
      </c>
      <c r="C14293" s="11" t="s">
        <v>49</v>
      </c>
      <c r="D14293" s="11">
        <v>2020</v>
      </c>
      <c r="E14293" s="11" t="s">
        <v>30</v>
      </c>
      <c r="F14293" s="11">
        <v>100</v>
      </c>
      <c r="G14293" s="11" t="s">
        <v>24</v>
      </c>
      <c r="H14293" s="11" t="s">
        <v>24</v>
      </c>
      <c r="I14293" s="11" t="s">
        <v>33</v>
      </c>
      <c r="J14293" s="11">
        <v>40</v>
      </c>
      <c r="K14293" s="12">
        <v>9.1658457999330503E-4</v>
      </c>
      <c r="L14293" s="13">
        <v>0</v>
      </c>
      <c r="M14293" s="14">
        <f t="shared" si="1732"/>
        <v>0</v>
      </c>
      <c r="N14293" s="15">
        <f t="shared" si="1733"/>
        <v>2.5</v>
      </c>
      <c r="O14293" s="14">
        <f t="shared" si="1734"/>
        <v>1</v>
      </c>
      <c r="P14293" s="15" t="s">
        <v>25</v>
      </c>
      <c r="Q14293" s="14" t="str">
        <f t="shared" si="1735"/>
        <v>No</v>
      </c>
      <c r="R14293" s="15">
        <f t="shared" si="1736"/>
        <v>0</v>
      </c>
      <c r="S14293" s="14">
        <f t="shared" si="1737"/>
        <v>1</v>
      </c>
      <c r="T14293" s="15">
        <f t="shared" si="1738"/>
        <v>2653</v>
      </c>
    </row>
    <row r="14294" spans="1:20" x14ac:dyDescent="0.2">
      <c r="A14294" s="11"/>
      <c r="B14294" s="11" t="s">
        <v>28</v>
      </c>
      <c r="C14294" s="11" t="s">
        <v>49</v>
      </c>
      <c r="D14294" s="11">
        <v>2020</v>
      </c>
      <c r="E14294" s="11" t="s">
        <v>30</v>
      </c>
      <c r="F14294" s="11">
        <v>100</v>
      </c>
      <c r="G14294" s="11" t="s">
        <v>24</v>
      </c>
      <c r="H14294" s="11" t="s">
        <v>24</v>
      </c>
      <c r="I14294" s="11" t="s">
        <v>31</v>
      </c>
      <c r="J14294" s="11">
        <v>40</v>
      </c>
      <c r="K14294" s="12">
        <v>9.547960527990465E-3</v>
      </c>
      <c r="L14294" s="13">
        <v>0</v>
      </c>
      <c r="M14294" s="14">
        <f t="shared" si="1732"/>
        <v>0</v>
      </c>
      <c r="N14294" s="15">
        <f t="shared" si="1733"/>
        <v>2.5</v>
      </c>
      <c r="O14294" s="14">
        <f t="shared" si="1734"/>
        <v>1</v>
      </c>
      <c r="P14294" s="15" t="s">
        <v>25</v>
      </c>
      <c r="Q14294" s="14" t="str">
        <f t="shared" si="1735"/>
        <v>No</v>
      </c>
      <c r="R14294" s="15">
        <f t="shared" si="1736"/>
        <v>0</v>
      </c>
      <c r="S14294" s="14">
        <f t="shared" si="1737"/>
        <v>1</v>
      </c>
      <c r="T14294" s="15">
        <f t="shared" si="1738"/>
        <v>2653</v>
      </c>
    </row>
    <row r="14295" spans="1:20" x14ac:dyDescent="0.2">
      <c r="A14295" s="11"/>
      <c r="B14295" s="11" t="s">
        <v>47</v>
      </c>
      <c r="C14295" s="11" t="s">
        <v>49</v>
      </c>
      <c r="D14295" s="11">
        <v>2020</v>
      </c>
      <c r="E14295" s="11" t="s">
        <v>30</v>
      </c>
      <c r="F14295" s="11">
        <v>100</v>
      </c>
      <c r="G14295" s="11" t="s">
        <v>24</v>
      </c>
      <c r="H14295" s="11" t="s">
        <v>24</v>
      </c>
      <c r="I14295" s="11" t="s">
        <v>31</v>
      </c>
      <c r="J14295" s="11">
        <v>40</v>
      </c>
      <c r="K14295" s="12">
        <v>1.9397382270375596</v>
      </c>
      <c r="L14295" s="13">
        <v>0</v>
      </c>
      <c r="M14295" s="14">
        <f t="shared" si="1732"/>
        <v>0</v>
      </c>
      <c r="N14295" s="15">
        <f t="shared" si="1733"/>
        <v>2.5</v>
      </c>
      <c r="O14295" s="14">
        <f t="shared" si="1734"/>
        <v>1</v>
      </c>
      <c r="P14295" s="15" t="s">
        <v>25</v>
      </c>
      <c r="Q14295" s="14" t="str">
        <f t="shared" si="1735"/>
        <v>No</v>
      </c>
      <c r="R14295" s="15">
        <f t="shared" si="1736"/>
        <v>0</v>
      </c>
      <c r="S14295" s="14">
        <f t="shared" si="1737"/>
        <v>1</v>
      </c>
      <c r="T14295" s="15">
        <f t="shared" si="1738"/>
        <v>2653</v>
      </c>
    </row>
    <row r="14296" spans="1:20" x14ac:dyDescent="0.2">
      <c r="A14296" s="11"/>
      <c r="B14296" s="11" t="s">
        <v>47</v>
      </c>
      <c r="C14296" s="11" t="s">
        <v>49</v>
      </c>
      <c r="D14296" s="11">
        <v>2020</v>
      </c>
      <c r="E14296" s="11" t="s">
        <v>30</v>
      </c>
      <c r="F14296" s="11">
        <v>150</v>
      </c>
      <c r="G14296" s="11" t="s">
        <v>24</v>
      </c>
      <c r="H14296" s="11" t="s">
        <v>24</v>
      </c>
      <c r="I14296" s="11" t="s">
        <v>36</v>
      </c>
      <c r="J14296" s="11">
        <v>40</v>
      </c>
      <c r="K14296" s="12">
        <v>8.104626077786542E-2</v>
      </c>
      <c r="L14296" s="13">
        <v>0</v>
      </c>
      <c r="M14296" s="14">
        <f t="shared" si="1732"/>
        <v>0</v>
      </c>
      <c r="N14296" s="15">
        <f t="shared" si="1733"/>
        <v>2.5</v>
      </c>
      <c r="O14296" s="14">
        <f t="shared" si="1734"/>
        <v>1</v>
      </c>
      <c r="P14296" s="15" t="s">
        <v>25</v>
      </c>
      <c r="Q14296" s="14" t="str">
        <f t="shared" si="1735"/>
        <v>No</v>
      </c>
      <c r="R14296" s="15">
        <f t="shared" si="1736"/>
        <v>0</v>
      </c>
      <c r="S14296" s="14">
        <f t="shared" si="1737"/>
        <v>1</v>
      </c>
      <c r="T14296" s="15">
        <f t="shared" si="1738"/>
        <v>2653</v>
      </c>
    </row>
    <row r="14297" spans="1:20" x14ac:dyDescent="0.2">
      <c r="A14297" s="11"/>
      <c r="B14297" s="11" t="s">
        <v>28</v>
      </c>
      <c r="C14297" s="11" t="s">
        <v>49</v>
      </c>
      <c r="D14297" s="11">
        <v>2020</v>
      </c>
      <c r="E14297" s="11" t="s">
        <v>30</v>
      </c>
      <c r="F14297" s="11">
        <v>150</v>
      </c>
      <c r="G14297" s="11" t="s">
        <v>24</v>
      </c>
      <c r="H14297" s="11" t="s">
        <v>24</v>
      </c>
      <c r="I14297" s="11" t="s">
        <v>33</v>
      </c>
      <c r="J14297" s="11">
        <v>40</v>
      </c>
      <c r="K14297" s="12">
        <v>4.3130324298318598E-3</v>
      </c>
      <c r="L14297" s="13">
        <v>0</v>
      </c>
      <c r="M14297" s="14">
        <f t="shared" si="1732"/>
        <v>0</v>
      </c>
      <c r="N14297" s="15">
        <f t="shared" si="1733"/>
        <v>2.5</v>
      </c>
      <c r="O14297" s="14">
        <f t="shared" si="1734"/>
        <v>1</v>
      </c>
      <c r="P14297" s="15" t="s">
        <v>25</v>
      </c>
      <c r="Q14297" s="14" t="str">
        <f t="shared" si="1735"/>
        <v>No</v>
      </c>
      <c r="R14297" s="15">
        <f t="shared" si="1736"/>
        <v>0</v>
      </c>
      <c r="S14297" s="14">
        <f t="shared" si="1737"/>
        <v>1</v>
      </c>
      <c r="T14297" s="15">
        <f t="shared" si="1738"/>
        <v>2653</v>
      </c>
    </row>
    <row r="14298" spans="1:20" x14ac:dyDescent="0.2">
      <c r="A14298" s="11"/>
      <c r="B14298" s="11" t="s">
        <v>47</v>
      </c>
      <c r="C14298" s="11" t="s">
        <v>49</v>
      </c>
      <c r="D14298" s="11">
        <v>2020</v>
      </c>
      <c r="E14298" s="11" t="s">
        <v>30</v>
      </c>
      <c r="F14298" s="11">
        <v>150</v>
      </c>
      <c r="G14298" s="11" t="s">
        <v>24</v>
      </c>
      <c r="H14298" s="11" t="s">
        <v>24</v>
      </c>
      <c r="I14298" s="11" t="s">
        <v>33</v>
      </c>
      <c r="J14298" s="11">
        <v>40</v>
      </c>
      <c r="K14298" s="12">
        <v>0.40776459470954052</v>
      </c>
      <c r="L14298" s="13">
        <v>0</v>
      </c>
      <c r="M14298" s="14">
        <f t="shared" si="1732"/>
        <v>0</v>
      </c>
      <c r="N14298" s="15">
        <f t="shared" si="1733"/>
        <v>2.5</v>
      </c>
      <c r="O14298" s="14">
        <f t="shared" si="1734"/>
        <v>1</v>
      </c>
      <c r="P14298" s="15" t="s">
        <v>25</v>
      </c>
      <c r="Q14298" s="14" t="str">
        <f t="shared" si="1735"/>
        <v>No</v>
      </c>
      <c r="R14298" s="15">
        <f t="shared" si="1736"/>
        <v>0</v>
      </c>
      <c r="S14298" s="14">
        <f t="shared" si="1737"/>
        <v>1</v>
      </c>
      <c r="T14298" s="15">
        <f t="shared" si="1738"/>
        <v>2653</v>
      </c>
    </row>
    <row r="14299" spans="1:20" x14ac:dyDescent="0.2">
      <c r="A14299" s="11"/>
      <c r="B14299" s="11" t="s">
        <v>28</v>
      </c>
      <c r="C14299" s="11" t="s">
        <v>49</v>
      </c>
      <c r="D14299" s="11">
        <v>2020</v>
      </c>
      <c r="E14299" s="11" t="s">
        <v>30</v>
      </c>
      <c r="F14299" s="11">
        <v>150</v>
      </c>
      <c r="G14299" s="11" t="s">
        <v>24</v>
      </c>
      <c r="H14299" s="11" t="s">
        <v>24</v>
      </c>
      <c r="I14299" s="11" t="s">
        <v>35</v>
      </c>
      <c r="J14299" s="11">
        <v>40</v>
      </c>
      <c r="K14299" s="12">
        <v>1.4184988746513325E-3</v>
      </c>
      <c r="L14299" s="13">
        <v>0</v>
      </c>
      <c r="M14299" s="14">
        <f t="shared" si="1732"/>
        <v>0</v>
      </c>
      <c r="N14299" s="15">
        <f t="shared" si="1733"/>
        <v>2.5</v>
      </c>
      <c r="O14299" s="14">
        <f t="shared" si="1734"/>
        <v>1</v>
      </c>
      <c r="P14299" s="15" t="s">
        <v>25</v>
      </c>
      <c r="Q14299" s="14" t="str">
        <f t="shared" si="1735"/>
        <v>No</v>
      </c>
      <c r="R14299" s="15">
        <f t="shared" si="1736"/>
        <v>0</v>
      </c>
      <c r="S14299" s="14">
        <f t="shared" si="1737"/>
        <v>1</v>
      </c>
      <c r="T14299" s="15">
        <f t="shared" si="1738"/>
        <v>2653</v>
      </c>
    </row>
    <row r="14300" spans="1:20" x14ac:dyDescent="0.2">
      <c r="A14300" s="11"/>
      <c r="B14300" s="11" t="s">
        <v>47</v>
      </c>
      <c r="C14300" s="11" t="s">
        <v>49</v>
      </c>
      <c r="D14300" s="11">
        <v>2020</v>
      </c>
      <c r="E14300" s="11" t="s">
        <v>30</v>
      </c>
      <c r="F14300" s="11">
        <v>150</v>
      </c>
      <c r="G14300" s="11" t="s">
        <v>24</v>
      </c>
      <c r="H14300" s="11" t="s">
        <v>24</v>
      </c>
      <c r="I14300" s="11" t="s">
        <v>35</v>
      </c>
      <c r="J14300" s="11">
        <v>40</v>
      </c>
      <c r="K14300" s="12">
        <v>0.1031061752450446</v>
      </c>
      <c r="L14300" s="13">
        <v>0</v>
      </c>
      <c r="M14300" s="14">
        <f t="shared" si="1732"/>
        <v>0</v>
      </c>
      <c r="N14300" s="15">
        <f t="shared" si="1733"/>
        <v>2.5</v>
      </c>
      <c r="O14300" s="14">
        <f t="shared" si="1734"/>
        <v>1</v>
      </c>
      <c r="P14300" s="15" t="s">
        <v>25</v>
      </c>
      <c r="Q14300" s="14" t="str">
        <f t="shared" si="1735"/>
        <v>No</v>
      </c>
      <c r="R14300" s="15">
        <f t="shared" si="1736"/>
        <v>0</v>
      </c>
      <c r="S14300" s="14">
        <f t="shared" si="1737"/>
        <v>1</v>
      </c>
      <c r="T14300" s="15">
        <f t="shared" si="1738"/>
        <v>2653</v>
      </c>
    </row>
    <row r="14301" spans="1:20" x14ac:dyDescent="0.2">
      <c r="A14301" s="11"/>
      <c r="B14301" s="11" t="s">
        <v>28</v>
      </c>
      <c r="C14301" s="11" t="s">
        <v>49</v>
      </c>
      <c r="D14301" s="11">
        <v>2020</v>
      </c>
      <c r="E14301" s="11" t="s">
        <v>30</v>
      </c>
      <c r="F14301" s="11">
        <v>150</v>
      </c>
      <c r="G14301" s="11" t="s">
        <v>24</v>
      </c>
      <c r="H14301" s="11" t="s">
        <v>24</v>
      </c>
      <c r="I14301" s="11" t="s">
        <v>31</v>
      </c>
      <c r="J14301" s="11">
        <v>40</v>
      </c>
      <c r="K14301" s="12">
        <v>9.0852443988586988E-3</v>
      </c>
      <c r="L14301" s="13">
        <v>0</v>
      </c>
      <c r="M14301" s="14">
        <f t="shared" si="1732"/>
        <v>0</v>
      </c>
      <c r="N14301" s="15">
        <f t="shared" si="1733"/>
        <v>2.5</v>
      </c>
      <c r="O14301" s="14">
        <f t="shared" si="1734"/>
        <v>1</v>
      </c>
      <c r="P14301" s="15" t="s">
        <v>25</v>
      </c>
      <c r="Q14301" s="14" t="str">
        <f t="shared" si="1735"/>
        <v>No</v>
      </c>
      <c r="R14301" s="15">
        <f t="shared" si="1736"/>
        <v>0</v>
      </c>
      <c r="S14301" s="14">
        <f t="shared" si="1737"/>
        <v>1</v>
      </c>
      <c r="T14301" s="15">
        <f t="shared" si="1738"/>
        <v>2653</v>
      </c>
    </row>
    <row r="14302" spans="1:20" x14ac:dyDescent="0.2">
      <c r="A14302" s="11"/>
      <c r="B14302" s="11" t="s">
        <v>47</v>
      </c>
      <c r="C14302" s="11" t="s">
        <v>49</v>
      </c>
      <c r="D14302" s="11">
        <v>2020</v>
      </c>
      <c r="E14302" s="11" t="s">
        <v>30</v>
      </c>
      <c r="F14302" s="11">
        <v>150</v>
      </c>
      <c r="G14302" s="11" t="s">
        <v>24</v>
      </c>
      <c r="H14302" s="11" t="s">
        <v>24</v>
      </c>
      <c r="I14302" s="11" t="s">
        <v>31</v>
      </c>
      <c r="J14302" s="11">
        <v>40</v>
      </c>
      <c r="K14302" s="12">
        <v>3.7662360188741788</v>
      </c>
      <c r="L14302" s="13">
        <v>1.0851674641148326</v>
      </c>
      <c r="M14302" s="14">
        <f t="shared" si="1732"/>
        <v>0.3617224880382775</v>
      </c>
      <c r="N14302" s="15">
        <f t="shared" si="1733"/>
        <v>2.5</v>
      </c>
      <c r="O14302" s="14">
        <f t="shared" si="1734"/>
        <v>0.85531100478468902</v>
      </c>
      <c r="P14302" s="15" t="s">
        <v>25</v>
      </c>
      <c r="Q14302" s="14" t="str">
        <f t="shared" si="1735"/>
        <v>No</v>
      </c>
      <c r="R14302" s="15">
        <f t="shared" si="1736"/>
        <v>96.043499723738847</v>
      </c>
      <c r="S14302" s="14">
        <f t="shared" si="1737"/>
        <v>1</v>
      </c>
      <c r="T14302" s="15">
        <f t="shared" si="1738"/>
        <v>2164</v>
      </c>
    </row>
    <row r="14303" spans="1:20" x14ac:dyDescent="0.2">
      <c r="A14303" s="11"/>
      <c r="B14303" s="11" t="s">
        <v>47</v>
      </c>
      <c r="C14303" s="11" t="s">
        <v>49</v>
      </c>
      <c r="D14303" s="11">
        <v>2020</v>
      </c>
      <c r="E14303" s="11" t="s">
        <v>30</v>
      </c>
      <c r="F14303" s="11">
        <v>200</v>
      </c>
      <c r="G14303" s="11" t="s">
        <v>24</v>
      </c>
      <c r="H14303" s="11" t="s">
        <v>24</v>
      </c>
      <c r="I14303" s="11" t="s">
        <v>36</v>
      </c>
      <c r="J14303" s="11">
        <v>40</v>
      </c>
      <c r="K14303" s="12">
        <v>5.9303572176781713E-3</v>
      </c>
      <c r="L14303" s="13">
        <v>0</v>
      </c>
      <c r="M14303" s="14">
        <f t="shared" si="1732"/>
        <v>0</v>
      </c>
      <c r="N14303" s="15">
        <f t="shared" si="1733"/>
        <v>2.5</v>
      </c>
      <c r="O14303" s="14">
        <f t="shared" si="1734"/>
        <v>1</v>
      </c>
      <c r="P14303" s="15" t="s">
        <v>25</v>
      </c>
      <c r="Q14303" s="14" t="str">
        <f t="shared" si="1735"/>
        <v>No</v>
      </c>
      <c r="R14303" s="15">
        <f t="shared" si="1736"/>
        <v>0</v>
      </c>
      <c r="S14303" s="14">
        <f t="shared" si="1737"/>
        <v>1</v>
      </c>
      <c r="T14303" s="15">
        <f t="shared" si="1738"/>
        <v>2653</v>
      </c>
    </row>
    <row r="14304" spans="1:20" x14ac:dyDescent="0.2">
      <c r="A14304" s="11"/>
      <c r="B14304" s="11" t="s">
        <v>28</v>
      </c>
      <c r="C14304" s="11" t="s">
        <v>49</v>
      </c>
      <c r="D14304" s="11">
        <v>2020</v>
      </c>
      <c r="E14304" s="11" t="s">
        <v>30</v>
      </c>
      <c r="F14304" s="11">
        <v>200</v>
      </c>
      <c r="G14304" s="11" t="s">
        <v>24</v>
      </c>
      <c r="H14304" s="11" t="s">
        <v>24</v>
      </c>
      <c r="I14304" s="11" t="s">
        <v>33</v>
      </c>
      <c r="J14304" s="11">
        <v>40</v>
      </c>
      <c r="K14304" s="12">
        <v>1.6800694226434131E-3</v>
      </c>
      <c r="L14304" s="13">
        <v>0</v>
      </c>
      <c r="M14304" s="14">
        <f t="shared" si="1732"/>
        <v>0</v>
      </c>
      <c r="N14304" s="15">
        <f t="shared" si="1733"/>
        <v>2.5</v>
      </c>
      <c r="O14304" s="14">
        <f t="shared" si="1734"/>
        <v>1</v>
      </c>
      <c r="P14304" s="15" t="s">
        <v>25</v>
      </c>
      <c r="Q14304" s="14" t="str">
        <f t="shared" si="1735"/>
        <v>No</v>
      </c>
      <c r="R14304" s="15">
        <f t="shared" si="1736"/>
        <v>0</v>
      </c>
      <c r="S14304" s="14">
        <f t="shared" si="1737"/>
        <v>1</v>
      </c>
      <c r="T14304" s="15">
        <f t="shared" si="1738"/>
        <v>2653</v>
      </c>
    </row>
    <row r="14305" spans="1:20" x14ac:dyDescent="0.2">
      <c r="A14305" s="11"/>
      <c r="B14305" s="11" t="s">
        <v>28</v>
      </c>
      <c r="C14305" s="11" t="s">
        <v>49</v>
      </c>
      <c r="D14305" s="11">
        <v>2020</v>
      </c>
      <c r="E14305" s="11" t="s">
        <v>30</v>
      </c>
      <c r="F14305" s="11">
        <v>200</v>
      </c>
      <c r="G14305" s="11" t="s">
        <v>24</v>
      </c>
      <c r="H14305" s="11" t="s">
        <v>24</v>
      </c>
      <c r="I14305" s="11" t="s">
        <v>31</v>
      </c>
      <c r="J14305" s="11">
        <v>40</v>
      </c>
      <c r="K14305" s="12">
        <v>5.703987960748831E-3</v>
      </c>
      <c r="L14305" s="13">
        <v>0</v>
      </c>
      <c r="M14305" s="14">
        <f t="shared" si="1732"/>
        <v>0</v>
      </c>
      <c r="N14305" s="15">
        <f t="shared" si="1733"/>
        <v>2.5</v>
      </c>
      <c r="O14305" s="14">
        <f t="shared" si="1734"/>
        <v>1</v>
      </c>
      <c r="P14305" s="15" t="s">
        <v>25</v>
      </c>
      <c r="Q14305" s="14" t="str">
        <f t="shared" si="1735"/>
        <v>No</v>
      </c>
      <c r="R14305" s="15">
        <f t="shared" si="1736"/>
        <v>0</v>
      </c>
      <c r="S14305" s="14">
        <f t="shared" si="1737"/>
        <v>1</v>
      </c>
      <c r="T14305" s="15">
        <f t="shared" si="1738"/>
        <v>2653</v>
      </c>
    </row>
    <row r="14306" spans="1:20" x14ac:dyDescent="0.2">
      <c r="A14306" s="11"/>
      <c r="B14306" s="11" t="s">
        <v>52</v>
      </c>
      <c r="C14306" s="11" t="s">
        <v>49</v>
      </c>
      <c r="D14306" s="11">
        <v>2020</v>
      </c>
      <c r="E14306" s="11" t="s">
        <v>30</v>
      </c>
      <c r="F14306" s="11">
        <v>200</v>
      </c>
      <c r="G14306" s="11" t="s">
        <v>24</v>
      </c>
      <c r="H14306" s="11" t="s">
        <v>24</v>
      </c>
      <c r="I14306" s="11" t="s">
        <v>31</v>
      </c>
      <c r="J14306" s="11">
        <v>40</v>
      </c>
      <c r="K14306" s="12">
        <v>3.5661440057933543E-3</v>
      </c>
      <c r="L14306" s="13">
        <v>0</v>
      </c>
      <c r="M14306" s="14">
        <f t="shared" si="1732"/>
        <v>0</v>
      </c>
      <c r="N14306" s="15">
        <f t="shared" si="1733"/>
        <v>2.5</v>
      </c>
      <c r="O14306" s="14">
        <f t="shared" si="1734"/>
        <v>1</v>
      </c>
      <c r="P14306" s="15" t="s">
        <v>25</v>
      </c>
      <c r="Q14306" s="14" t="str">
        <f t="shared" si="1735"/>
        <v>No</v>
      </c>
      <c r="R14306" s="15">
        <f t="shared" si="1736"/>
        <v>0</v>
      </c>
      <c r="S14306" s="14">
        <f t="shared" si="1737"/>
        <v>1</v>
      </c>
      <c r="T14306" s="15">
        <f t="shared" si="1738"/>
        <v>2653</v>
      </c>
    </row>
    <row r="14307" spans="1:20" x14ac:dyDescent="0.2">
      <c r="A14307" s="11"/>
      <c r="B14307" s="11" t="s">
        <v>2</v>
      </c>
      <c r="C14307" s="11" t="s">
        <v>49</v>
      </c>
      <c r="D14307" s="11">
        <v>2020</v>
      </c>
      <c r="E14307" s="11" t="s">
        <v>30</v>
      </c>
      <c r="F14307" s="11">
        <v>200</v>
      </c>
      <c r="G14307" s="11" t="s">
        <v>24</v>
      </c>
      <c r="H14307" s="11" t="s">
        <v>24</v>
      </c>
      <c r="I14307" s="11" t="s">
        <v>31</v>
      </c>
      <c r="J14307" s="11">
        <v>40</v>
      </c>
      <c r="K14307" s="12">
        <v>0.13711226552694342</v>
      </c>
      <c r="L14307" s="13">
        <v>0</v>
      </c>
      <c r="M14307" s="14">
        <f t="shared" si="1732"/>
        <v>0</v>
      </c>
      <c r="N14307" s="15">
        <f t="shared" si="1733"/>
        <v>2.5</v>
      </c>
      <c r="O14307" s="14">
        <f t="shared" si="1734"/>
        <v>1</v>
      </c>
      <c r="P14307" s="15" t="s">
        <v>25</v>
      </c>
      <c r="Q14307" s="14" t="str">
        <f t="shared" si="1735"/>
        <v>No</v>
      </c>
      <c r="R14307" s="15">
        <f t="shared" si="1736"/>
        <v>0</v>
      </c>
      <c r="S14307" s="14">
        <f t="shared" si="1737"/>
        <v>1</v>
      </c>
      <c r="T14307" s="15">
        <f t="shared" si="1738"/>
        <v>2653</v>
      </c>
    </row>
    <row r="14308" spans="1:20" x14ac:dyDescent="0.2">
      <c r="A14308" s="11"/>
      <c r="B14308" s="11" t="s">
        <v>47</v>
      </c>
      <c r="C14308" s="11" t="s">
        <v>49</v>
      </c>
      <c r="D14308" s="11">
        <v>2020</v>
      </c>
      <c r="E14308" s="11" t="s">
        <v>30</v>
      </c>
      <c r="F14308" s="11">
        <v>250</v>
      </c>
      <c r="G14308" s="11" t="s">
        <v>24</v>
      </c>
      <c r="H14308" s="11" t="s">
        <v>24</v>
      </c>
      <c r="I14308" s="11" t="s">
        <v>33</v>
      </c>
      <c r="J14308" s="11">
        <v>40</v>
      </c>
      <c r="K14308" s="12">
        <v>1.0037273027173433E-2</v>
      </c>
      <c r="L14308" s="13">
        <v>0</v>
      </c>
      <c r="M14308" s="14">
        <f t="shared" si="1732"/>
        <v>0</v>
      </c>
      <c r="N14308" s="15">
        <f t="shared" si="1733"/>
        <v>2.5</v>
      </c>
      <c r="O14308" s="14">
        <f t="shared" si="1734"/>
        <v>1</v>
      </c>
      <c r="P14308" s="15" t="s">
        <v>25</v>
      </c>
      <c r="Q14308" s="14" t="str">
        <f t="shared" si="1735"/>
        <v>No</v>
      </c>
      <c r="R14308" s="15">
        <f t="shared" si="1736"/>
        <v>0</v>
      </c>
      <c r="S14308" s="14">
        <f t="shared" si="1737"/>
        <v>1</v>
      </c>
      <c r="T14308" s="15">
        <f t="shared" si="1738"/>
        <v>2653</v>
      </c>
    </row>
    <row r="14309" spans="1:20" x14ac:dyDescent="0.2">
      <c r="A14309" s="11"/>
      <c r="B14309" s="11" t="s">
        <v>47</v>
      </c>
      <c r="C14309" s="11" t="s">
        <v>49</v>
      </c>
      <c r="D14309" s="11">
        <v>2020</v>
      </c>
      <c r="E14309" s="11" t="s">
        <v>30</v>
      </c>
      <c r="F14309" s="11">
        <v>250</v>
      </c>
      <c r="G14309" s="11" t="s">
        <v>24</v>
      </c>
      <c r="H14309" s="11" t="s">
        <v>24</v>
      </c>
      <c r="I14309" s="11" t="s">
        <v>35</v>
      </c>
      <c r="J14309" s="11">
        <v>40</v>
      </c>
      <c r="K14309" s="12">
        <v>3.5777198071907752E-3</v>
      </c>
      <c r="L14309" s="13">
        <v>0</v>
      </c>
      <c r="M14309" s="14">
        <f t="shared" si="1732"/>
        <v>0</v>
      </c>
      <c r="N14309" s="15">
        <f t="shared" si="1733"/>
        <v>2.5</v>
      </c>
      <c r="O14309" s="14">
        <f t="shared" si="1734"/>
        <v>1</v>
      </c>
      <c r="P14309" s="15" t="s">
        <v>25</v>
      </c>
      <c r="Q14309" s="14" t="str">
        <f t="shared" si="1735"/>
        <v>No</v>
      </c>
      <c r="R14309" s="15">
        <f t="shared" si="1736"/>
        <v>0</v>
      </c>
      <c r="S14309" s="14">
        <f t="shared" si="1737"/>
        <v>1</v>
      </c>
      <c r="T14309" s="15">
        <f t="shared" si="1738"/>
        <v>2653</v>
      </c>
    </row>
    <row r="14310" spans="1:20" x14ac:dyDescent="0.2">
      <c r="A14310" s="11"/>
      <c r="B14310" s="11" t="s">
        <v>47</v>
      </c>
      <c r="C14310" s="11" t="s">
        <v>49</v>
      </c>
      <c r="D14310" s="11">
        <v>2020</v>
      </c>
      <c r="E14310" s="11" t="s">
        <v>30</v>
      </c>
      <c r="F14310" s="11">
        <v>300</v>
      </c>
      <c r="G14310" s="11" t="s">
        <v>24</v>
      </c>
      <c r="H14310" s="11" t="s">
        <v>24</v>
      </c>
      <c r="I14310" s="11" t="s">
        <v>33</v>
      </c>
      <c r="J14310" s="11">
        <v>40</v>
      </c>
      <c r="K14310" s="12">
        <v>0.43418102252138346</v>
      </c>
      <c r="L14310" s="13">
        <v>0</v>
      </c>
      <c r="M14310" s="14">
        <f t="shared" si="1732"/>
        <v>0</v>
      </c>
      <c r="N14310" s="15">
        <f t="shared" si="1733"/>
        <v>2.5</v>
      </c>
      <c r="O14310" s="14">
        <f t="shared" si="1734"/>
        <v>1</v>
      </c>
      <c r="P14310" s="15" t="s">
        <v>25</v>
      </c>
      <c r="Q14310" s="14" t="str">
        <f t="shared" si="1735"/>
        <v>No</v>
      </c>
      <c r="R14310" s="15">
        <f t="shared" si="1736"/>
        <v>0</v>
      </c>
      <c r="S14310" s="14">
        <f t="shared" si="1737"/>
        <v>1</v>
      </c>
      <c r="T14310" s="15">
        <f t="shared" si="1738"/>
        <v>2653</v>
      </c>
    </row>
    <row r="14311" spans="1:20" x14ac:dyDescent="0.2">
      <c r="A14311" s="11"/>
      <c r="B14311" s="11" t="s">
        <v>47</v>
      </c>
      <c r="C14311" s="11" t="s">
        <v>49</v>
      </c>
      <c r="D14311" s="11">
        <v>2020</v>
      </c>
      <c r="E14311" s="11" t="s">
        <v>30</v>
      </c>
      <c r="F14311" s="11">
        <v>300</v>
      </c>
      <c r="G14311" s="11" t="s">
        <v>24</v>
      </c>
      <c r="H14311" s="11" t="s">
        <v>24</v>
      </c>
      <c r="I14311" s="11" t="s">
        <v>31</v>
      </c>
      <c r="J14311" s="11">
        <v>40</v>
      </c>
      <c r="K14311" s="12">
        <v>0.1825099277956494</v>
      </c>
      <c r="L14311" s="13">
        <v>0</v>
      </c>
      <c r="M14311" s="14">
        <f t="shared" si="1732"/>
        <v>0</v>
      </c>
      <c r="N14311" s="15">
        <f t="shared" si="1733"/>
        <v>2.5</v>
      </c>
      <c r="O14311" s="14">
        <f t="shared" si="1734"/>
        <v>1</v>
      </c>
      <c r="P14311" s="15" t="s">
        <v>25</v>
      </c>
      <c r="Q14311" s="14" t="str">
        <f t="shared" si="1735"/>
        <v>No</v>
      </c>
      <c r="R14311" s="15">
        <f t="shared" si="1736"/>
        <v>0</v>
      </c>
      <c r="S14311" s="14">
        <f t="shared" si="1737"/>
        <v>1</v>
      </c>
      <c r="T14311" s="15">
        <f t="shared" si="1738"/>
        <v>2653</v>
      </c>
    </row>
    <row r="14312" spans="1:20" x14ac:dyDescent="0.2">
      <c r="A14312" s="11"/>
      <c r="B14312" s="11" t="s">
        <v>47</v>
      </c>
      <c r="C14312" s="11" t="s">
        <v>49</v>
      </c>
      <c r="D14312" s="11">
        <v>2020</v>
      </c>
      <c r="E14312" s="11" t="s">
        <v>34</v>
      </c>
      <c r="F14312" s="11">
        <v>450</v>
      </c>
      <c r="G14312" s="11" t="s">
        <v>24</v>
      </c>
      <c r="H14312" s="11" t="s">
        <v>24</v>
      </c>
      <c r="I14312" s="11" t="s">
        <v>31</v>
      </c>
      <c r="J14312" s="11">
        <v>40</v>
      </c>
      <c r="K14312" s="12">
        <v>5.5742247466136373E-3</v>
      </c>
      <c r="L14312" s="13">
        <v>0</v>
      </c>
      <c r="M14312" s="14">
        <f t="shared" si="1732"/>
        <v>0</v>
      </c>
      <c r="N14312" s="15">
        <f t="shared" si="1733"/>
        <v>1</v>
      </c>
      <c r="O14312" s="14">
        <f t="shared" si="1734"/>
        <v>1</v>
      </c>
      <c r="P14312" s="15" t="s">
        <v>25</v>
      </c>
      <c r="Q14312" s="14" t="str">
        <f t="shared" si="1735"/>
        <v>No</v>
      </c>
      <c r="R14312" s="15">
        <f t="shared" si="1736"/>
        <v>0</v>
      </c>
      <c r="S14312" s="14">
        <f t="shared" si="1737"/>
        <v>1</v>
      </c>
      <c r="T14312" s="15">
        <f t="shared" si="1738"/>
        <v>2653</v>
      </c>
    </row>
    <row r="14313" spans="1:20" x14ac:dyDescent="0.2">
      <c r="A14313" s="11"/>
      <c r="B14313" s="11" t="s">
        <v>47</v>
      </c>
      <c r="C14313" s="11" t="s">
        <v>49</v>
      </c>
      <c r="D14313" s="11">
        <v>2020</v>
      </c>
      <c r="E14313" s="11" t="s">
        <v>30</v>
      </c>
      <c r="F14313" s="11">
        <v>50</v>
      </c>
      <c r="G14313" s="11" t="s">
        <v>24</v>
      </c>
      <c r="H14313" s="11" t="s">
        <v>24</v>
      </c>
      <c r="I14313" s="11" t="s">
        <v>36</v>
      </c>
      <c r="J14313" s="11">
        <v>45</v>
      </c>
      <c r="K14313" s="12">
        <v>1.7337959007544652</v>
      </c>
      <c r="L14313" s="13">
        <v>0</v>
      </c>
      <c r="M14313" s="14">
        <f t="shared" si="1732"/>
        <v>0</v>
      </c>
      <c r="N14313" s="15">
        <f t="shared" si="1733"/>
        <v>2.5</v>
      </c>
      <c r="O14313" s="14">
        <f t="shared" si="1734"/>
        <v>1</v>
      </c>
      <c r="P14313" s="15" t="s">
        <v>25</v>
      </c>
      <c r="Q14313" s="14" t="str">
        <f t="shared" si="1735"/>
        <v>No</v>
      </c>
      <c r="R14313" s="15">
        <f t="shared" si="1736"/>
        <v>0</v>
      </c>
      <c r="S14313" s="14">
        <f t="shared" si="1737"/>
        <v>1</v>
      </c>
      <c r="T14313" s="15">
        <f t="shared" si="1738"/>
        <v>2653</v>
      </c>
    </row>
    <row r="14314" spans="1:20" x14ac:dyDescent="0.2">
      <c r="A14314" s="11"/>
      <c r="B14314" s="11" t="s">
        <v>28</v>
      </c>
      <c r="C14314" s="11" t="s">
        <v>49</v>
      </c>
      <c r="D14314" s="11">
        <v>2020</v>
      </c>
      <c r="E14314" s="11" t="s">
        <v>30</v>
      </c>
      <c r="F14314" s="11">
        <v>50</v>
      </c>
      <c r="G14314" s="11" t="s">
        <v>24</v>
      </c>
      <c r="H14314" s="11" t="s">
        <v>24</v>
      </c>
      <c r="I14314" s="11" t="s">
        <v>33</v>
      </c>
      <c r="J14314" s="11">
        <v>45</v>
      </c>
      <c r="K14314" s="12">
        <v>1.9866226037522721E-3</v>
      </c>
      <c r="L14314" s="13">
        <v>0</v>
      </c>
      <c r="M14314" s="14">
        <f t="shared" si="1732"/>
        <v>0</v>
      </c>
      <c r="N14314" s="15">
        <f t="shared" si="1733"/>
        <v>2.5</v>
      </c>
      <c r="O14314" s="14">
        <f t="shared" si="1734"/>
        <v>1</v>
      </c>
      <c r="P14314" s="15" t="s">
        <v>25</v>
      </c>
      <c r="Q14314" s="14" t="str">
        <f t="shared" si="1735"/>
        <v>No</v>
      </c>
      <c r="R14314" s="15">
        <f t="shared" si="1736"/>
        <v>0</v>
      </c>
      <c r="S14314" s="14">
        <f t="shared" si="1737"/>
        <v>1</v>
      </c>
      <c r="T14314" s="15">
        <f t="shared" si="1738"/>
        <v>2653</v>
      </c>
    </row>
    <row r="14315" spans="1:20" x14ac:dyDescent="0.2">
      <c r="A14315" s="11"/>
      <c r="B14315" s="11" t="s">
        <v>47</v>
      </c>
      <c r="C14315" s="11" t="s">
        <v>49</v>
      </c>
      <c r="D14315" s="11">
        <v>2020</v>
      </c>
      <c r="E14315" s="11" t="s">
        <v>30</v>
      </c>
      <c r="F14315" s="11">
        <v>50</v>
      </c>
      <c r="G14315" s="11" t="s">
        <v>24</v>
      </c>
      <c r="H14315" s="11" t="s">
        <v>24</v>
      </c>
      <c r="I14315" s="11" t="s">
        <v>33</v>
      </c>
      <c r="J14315" s="11">
        <v>45</v>
      </c>
      <c r="K14315" s="12">
        <v>1.5479233002708626</v>
      </c>
      <c r="L14315" s="13">
        <v>0</v>
      </c>
      <c r="M14315" s="14">
        <f t="shared" si="1732"/>
        <v>0</v>
      </c>
      <c r="N14315" s="15">
        <f t="shared" si="1733"/>
        <v>2.5</v>
      </c>
      <c r="O14315" s="14">
        <f t="shared" si="1734"/>
        <v>1</v>
      </c>
      <c r="P14315" s="15" t="s">
        <v>25</v>
      </c>
      <c r="Q14315" s="14" t="str">
        <f t="shared" si="1735"/>
        <v>No</v>
      </c>
      <c r="R14315" s="15">
        <f t="shared" si="1736"/>
        <v>0</v>
      </c>
      <c r="S14315" s="14">
        <f t="shared" si="1737"/>
        <v>1</v>
      </c>
      <c r="T14315" s="15">
        <f t="shared" si="1738"/>
        <v>2653</v>
      </c>
    </row>
    <row r="14316" spans="1:20" x14ac:dyDescent="0.2">
      <c r="A14316" s="11"/>
      <c r="B14316" s="11" t="s">
        <v>28</v>
      </c>
      <c r="C14316" s="11" t="s">
        <v>49</v>
      </c>
      <c r="D14316" s="11">
        <v>2020</v>
      </c>
      <c r="E14316" s="11" t="s">
        <v>30</v>
      </c>
      <c r="F14316" s="11">
        <v>50</v>
      </c>
      <c r="G14316" s="11" t="s">
        <v>24</v>
      </c>
      <c r="H14316" s="11" t="s">
        <v>24</v>
      </c>
      <c r="I14316" s="11" t="s">
        <v>31</v>
      </c>
      <c r="J14316" s="11">
        <v>45</v>
      </c>
      <c r="K14316" s="12">
        <v>1.8576613950307048E-3</v>
      </c>
      <c r="L14316" s="13">
        <v>0</v>
      </c>
      <c r="M14316" s="14">
        <f t="shared" si="1732"/>
        <v>0</v>
      </c>
      <c r="N14316" s="15">
        <f t="shared" si="1733"/>
        <v>2.5</v>
      </c>
      <c r="O14316" s="14">
        <f t="shared" si="1734"/>
        <v>1</v>
      </c>
      <c r="P14316" s="15" t="s">
        <v>25</v>
      </c>
      <c r="Q14316" s="14" t="str">
        <f t="shared" si="1735"/>
        <v>No</v>
      </c>
      <c r="R14316" s="15">
        <f t="shared" si="1736"/>
        <v>0</v>
      </c>
      <c r="S14316" s="14">
        <f t="shared" si="1737"/>
        <v>1</v>
      </c>
      <c r="T14316" s="15">
        <f t="shared" si="1738"/>
        <v>2653</v>
      </c>
    </row>
    <row r="14317" spans="1:20" x14ac:dyDescent="0.2">
      <c r="A14317" s="11"/>
      <c r="B14317" s="11" t="s">
        <v>47</v>
      </c>
      <c r="C14317" s="11" t="s">
        <v>49</v>
      </c>
      <c r="D14317" s="11">
        <v>2020</v>
      </c>
      <c r="E14317" s="11" t="s">
        <v>30</v>
      </c>
      <c r="F14317" s="11">
        <v>50</v>
      </c>
      <c r="G14317" s="11" t="s">
        <v>24</v>
      </c>
      <c r="H14317" s="11" t="s">
        <v>24</v>
      </c>
      <c r="I14317" s="11" t="s">
        <v>31</v>
      </c>
      <c r="J14317" s="11">
        <v>45</v>
      </c>
      <c r="K14317" s="12">
        <v>6.5062308638704911</v>
      </c>
      <c r="L14317" s="13">
        <v>0</v>
      </c>
      <c r="M14317" s="14">
        <f t="shared" si="1732"/>
        <v>0</v>
      </c>
      <c r="N14317" s="15">
        <f t="shared" si="1733"/>
        <v>2.5</v>
      </c>
      <c r="O14317" s="14">
        <f t="shared" si="1734"/>
        <v>1</v>
      </c>
      <c r="P14317" s="15" t="s">
        <v>25</v>
      </c>
      <c r="Q14317" s="14" t="str">
        <f t="shared" si="1735"/>
        <v>No</v>
      </c>
      <c r="R14317" s="15">
        <f t="shared" si="1736"/>
        <v>0</v>
      </c>
      <c r="S14317" s="14">
        <f t="shared" si="1737"/>
        <v>1</v>
      </c>
      <c r="T14317" s="15">
        <f t="shared" si="1738"/>
        <v>2653</v>
      </c>
    </row>
    <row r="14318" spans="1:20" x14ac:dyDescent="0.2">
      <c r="A14318" s="11"/>
      <c r="B14318" s="11" t="s">
        <v>47</v>
      </c>
      <c r="C14318" s="11" t="s">
        <v>49</v>
      </c>
      <c r="D14318" s="11">
        <v>2020</v>
      </c>
      <c r="E14318" s="11" t="s">
        <v>30</v>
      </c>
      <c r="F14318" s="11">
        <v>100</v>
      </c>
      <c r="G14318" s="11" t="s">
        <v>24</v>
      </c>
      <c r="H14318" s="11" t="s">
        <v>24</v>
      </c>
      <c r="I14318" s="11" t="s">
        <v>36</v>
      </c>
      <c r="J14318" s="11">
        <v>45</v>
      </c>
      <c r="K14318" s="12">
        <v>6.0151419813134375E-3</v>
      </c>
      <c r="L14318" s="13">
        <v>0</v>
      </c>
      <c r="M14318" s="14">
        <f t="shared" si="1732"/>
        <v>0</v>
      </c>
      <c r="N14318" s="15">
        <f t="shared" si="1733"/>
        <v>2.5</v>
      </c>
      <c r="O14318" s="14">
        <f t="shared" si="1734"/>
        <v>1</v>
      </c>
      <c r="P14318" s="15" t="s">
        <v>25</v>
      </c>
      <c r="Q14318" s="14" t="str">
        <f t="shared" si="1735"/>
        <v>No</v>
      </c>
      <c r="R14318" s="15">
        <f t="shared" si="1736"/>
        <v>0</v>
      </c>
      <c r="S14318" s="14">
        <f t="shared" si="1737"/>
        <v>1</v>
      </c>
      <c r="T14318" s="15">
        <f t="shared" si="1738"/>
        <v>2653</v>
      </c>
    </row>
    <row r="14319" spans="1:20" x14ac:dyDescent="0.2">
      <c r="A14319" s="11"/>
      <c r="B14319" s="11" t="s">
        <v>28</v>
      </c>
      <c r="C14319" s="11" t="s">
        <v>49</v>
      </c>
      <c r="D14319" s="11">
        <v>2020</v>
      </c>
      <c r="E14319" s="11" t="s">
        <v>30</v>
      </c>
      <c r="F14319" s="11">
        <v>100</v>
      </c>
      <c r="G14319" s="11" t="s">
        <v>24</v>
      </c>
      <c r="H14319" s="11" t="s">
        <v>24</v>
      </c>
      <c r="I14319" s="11" t="s">
        <v>33</v>
      </c>
      <c r="J14319" s="11">
        <v>45</v>
      </c>
      <c r="K14319" s="12">
        <v>5.3733551586711151E-4</v>
      </c>
      <c r="L14319" s="13">
        <v>0</v>
      </c>
      <c r="M14319" s="14">
        <f t="shared" si="1732"/>
        <v>0</v>
      </c>
      <c r="N14319" s="15">
        <f t="shared" si="1733"/>
        <v>2.5</v>
      </c>
      <c r="O14319" s="14">
        <f t="shared" si="1734"/>
        <v>1</v>
      </c>
      <c r="P14319" s="15" t="s">
        <v>25</v>
      </c>
      <c r="Q14319" s="14" t="str">
        <f t="shared" si="1735"/>
        <v>No</v>
      </c>
      <c r="R14319" s="15">
        <f t="shared" si="1736"/>
        <v>0</v>
      </c>
      <c r="S14319" s="14">
        <f t="shared" si="1737"/>
        <v>1</v>
      </c>
      <c r="T14319" s="15">
        <f t="shared" si="1738"/>
        <v>2653</v>
      </c>
    </row>
    <row r="14320" spans="1:20" x14ac:dyDescent="0.2">
      <c r="A14320" s="11"/>
      <c r="B14320" s="11" t="s">
        <v>47</v>
      </c>
      <c r="C14320" s="11" t="s">
        <v>49</v>
      </c>
      <c r="D14320" s="11">
        <v>2020</v>
      </c>
      <c r="E14320" s="11" t="s">
        <v>30</v>
      </c>
      <c r="F14320" s="11">
        <v>100</v>
      </c>
      <c r="G14320" s="11" t="s">
        <v>24</v>
      </c>
      <c r="H14320" s="11" t="s">
        <v>24</v>
      </c>
      <c r="I14320" s="11" t="s">
        <v>33</v>
      </c>
      <c r="J14320" s="11">
        <v>45</v>
      </c>
      <c r="K14320" s="12">
        <v>0.57935731527816381</v>
      </c>
      <c r="L14320" s="13">
        <v>0</v>
      </c>
      <c r="M14320" s="14">
        <f t="shared" si="1732"/>
        <v>0</v>
      </c>
      <c r="N14320" s="15">
        <f t="shared" si="1733"/>
        <v>2.5</v>
      </c>
      <c r="O14320" s="14">
        <f t="shared" si="1734"/>
        <v>1</v>
      </c>
      <c r="P14320" s="15" t="s">
        <v>25</v>
      </c>
      <c r="Q14320" s="14" t="str">
        <f t="shared" si="1735"/>
        <v>No</v>
      </c>
      <c r="R14320" s="15">
        <f t="shared" si="1736"/>
        <v>0</v>
      </c>
      <c r="S14320" s="14">
        <f t="shared" si="1737"/>
        <v>1</v>
      </c>
      <c r="T14320" s="15">
        <f t="shared" si="1738"/>
        <v>2653</v>
      </c>
    </row>
    <row r="14321" spans="1:20" x14ac:dyDescent="0.2">
      <c r="A14321" s="11"/>
      <c r="B14321" s="11" t="s">
        <v>28</v>
      </c>
      <c r="C14321" s="11" t="s">
        <v>49</v>
      </c>
      <c r="D14321" s="11">
        <v>2020</v>
      </c>
      <c r="E14321" s="11" t="s">
        <v>30</v>
      </c>
      <c r="F14321" s="11">
        <v>100</v>
      </c>
      <c r="G14321" s="11" t="s">
        <v>24</v>
      </c>
      <c r="H14321" s="11" t="s">
        <v>24</v>
      </c>
      <c r="I14321" s="11" t="s">
        <v>31</v>
      </c>
      <c r="J14321" s="11">
        <v>45</v>
      </c>
      <c r="K14321" s="12">
        <v>9.6616884216665228E-3</v>
      </c>
      <c r="L14321" s="13">
        <v>0</v>
      </c>
      <c r="M14321" s="14">
        <f t="shared" si="1732"/>
        <v>0</v>
      </c>
      <c r="N14321" s="15">
        <f t="shared" si="1733"/>
        <v>2.5</v>
      </c>
      <c r="O14321" s="14">
        <f t="shared" si="1734"/>
        <v>1</v>
      </c>
      <c r="P14321" s="15" t="s">
        <v>25</v>
      </c>
      <c r="Q14321" s="14" t="str">
        <f t="shared" si="1735"/>
        <v>No</v>
      </c>
      <c r="R14321" s="15">
        <f t="shared" si="1736"/>
        <v>0</v>
      </c>
      <c r="S14321" s="14">
        <f t="shared" si="1737"/>
        <v>1</v>
      </c>
      <c r="T14321" s="15">
        <f t="shared" si="1738"/>
        <v>2653</v>
      </c>
    </row>
    <row r="14322" spans="1:20" x14ac:dyDescent="0.2">
      <c r="A14322" s="11"/>
      <c r="B14322" s="11" t="s">
        <v>47</v>
      </c>
      <c r="C14322" s="11" t="s">
        <v>49</v>
      </c>
      <c r="D14322" s="11">
        <v>2020</v>
      </c>
      <c r="E14322" s="11" t="s">
        <v>30</v>
      </c>
      <c r="F14322" s="11">
        <v>100</v>
      </c>
      <c r="G14322" s="11" t="s">
        <v>24</v>
      </c>
      <c r="H14322" s="11" t="s">
        <v>24</v>
      </c>
      <c r="I14322" s="11" t="s">
        <v>31</v>
      </c>
      <c r="J14322" s="11">
        <v>45</v>
      </c>
      <c r="K14322" s="12">
        <v>1.0971652601284223</v>
      </c>
      <c r="L14322" s="13">
        <v>0</v>
      </c>
      <c r="M14322" s="14">
        <f t="shared" si="1732"/>
        <v>0</v>
      </c>
      <c r="N14322" s="15">
        <f t="shared" si="1733"/>
        <v>2.5</v>
      </c>
      <c r="O14322" s="14">
        <f t="shared" si="1734"/>
        <v>1</v>
      </c>
      <c r="P14322" s="15" t="s">
        <v>25</v>
      </c>
      <c r="Q14322" s="14" t="str">
        <f t="shared" si="1735"/>
        <v>No</v>
      </c>
      <c r="R14322" s="15">
        <f t="shared" si="1736"/>
        <v>0</v>
      </c>
      <c r="S14322" s="14">
        <f t="shared" si="1737"/>
        <v>1</v>
      </c>
      <c r="T14322" s="15">
        <f t="shared" si="1738"/>
        <v>2653</v>
      </c>
    </row>
    <row r="14323" spans="1:20" x14ac:dyDescent="0.2">
      <c r="A14323" s="11"/>
      <c r="B14323" s="11" t="s">
        <v>47</v>
      </c>
      <c r="C14323" s="11" t="s">
        <v>49</v>
      </c>
      <c r="D14323" s="11">
        <v>2020</v>
      </c>
      <c r="E14323" s="11" t="s">
        <v>30</v>
      </c>
      <c r="F14323" s="11">
        <v>150</v>
      </c>
      <c r="G14323" s="11" t="s">
        <v>24</v>
      </c>
      <c r="H14323" s="11" t="s">
        <v>24</v>
      </c>
      <c r="I14323" s="11" t="s">
        <v>36</v>
      </c>
      <c r="J14323" s="11">
        <v>45</v>
      </c>
      <c r="K14323" s="12">
        <v>0.85656653898736768</v>
      </c>
      <c r="L14323" s="13">
        <v>0</v>
      </c>
      <c r="M14323" s="14">
        <f t="shared" si="1732"/>
        <v>0</v>
      </c>
      <c r="N14323" s="15">
        <f t="shared" si="1733"/>
        <v>2.5</v>
      </c>
      <c r="O14323" s="14">
        <f t="shared" si="1734"/>
        <v>1</v>
      </c>
      <c r="P14323" s="15" t="s">
        <v>25</v>
      </c>
      <c r="Q14323" s="14" t="str">
        <f t="shared" si="1735"/>
        <v>No</v>
      </c>
      <c r="R14323" s="15">
        <f t="shared" si="1736"/>
        <v>0</v>
      </c>
      <c r="S14323" s="14">
        <f t="shared" si="1737"/>
        <v>1</v>
      </c>
      <c r="T14323" s="15">
        <f t="shared" si="1738"/>
        <v>2653</v>
      </c>
    </row>
    <row r="14324" spans="1:20" x14ac:dyDescent="0.2">
      <c r="A14324" s="11"/>
      <c r="B14324" s="11" t="s">
        <v>28</v>
      </c>
      <c r="C14324" s="11" t="s">
        <v>49</v>
      </c>
      <c r="D14324" s="11">
        <v>2020</v>
      </c>
      <c r="E14324" s="11" t="s">
        <v>30</v>
      </c>
      <c r="F14324" s="11">
        <v>150</v>
      </c>
      <c r="G14324" s="11" t="s">
        <v>24</v>
      </c>
      <c r="H14324" s="11" t="s">
        <v>24</v>
      </c>
      <c r="I14324" s="11" t="s">
        <v>33</v>
      </c>
      <c r="J14324" s="11">
        <v>45</v>
      </c>
      <c r="K14324" s="12">
        <v>4.5663829747604736E-3</v>
      </c>
      <c r="L14324" s="13">
        <v>0</v>
      </c>
      <c r="M14324" s="14">
        <f t="shared" si="1732"/>
        <v>0</v>
      </c>
      <c r="N14324" s="15">
        <f t="shared" si="1733"/>
        <v>2.5</v>
      </c>
      <c r="O14324" s="14">
        <f t="shared" si="1734"/>
        <v>1</v>
      </c>
      <c r="P14324" s="15" t="s">
        <v>25</v>
      </c>
      <c r="Q14324" s="14" t="str">
        <f t="shared" si="1735"/>
        <v>No</v>
      </c>
      <c r="R14324" s="15">
        <f t="shared" si="1736"/>
        <v>0</v>
      </c>
      <c r="S14324" s="14">
        <f t="shared" si="1737"/>
        <v>1</v>
      </c>
      <c r="T14324" s="15">
        <f t="shared" si="1738"/>
        <v>2653</v>
      </c>
    </row>
    <row r="14325" spans="1:20" x14ac:dyDescent="0.2">
      <c r="A14325" s="11"/>
      <c r="B14325" s="11" t="s">
        <v>47</v>
      </c>
      <c r="C14325" s="11" t="s">
        <v>49</v>
      </c>
      <c r="D14325" s="11">
        <v>2020</v>
      </c>
      <c r="E14325" s="11" t="s">
        <v>30</v>
      </c>
      <c r="F14325" s="11">
        <v>150</v>
      </c>
      <c r="G14325" s="11" t="s">
        <v>24</v>
      </c>
      <c r="H14325" s="11" t="s">
        <v>24</v>
      </c>
      <c r="I14325" s="11" t="s">
        <v>33</v>
      </c>
      <c r="J14325" s="11">
        <v>45</v>
      </c>
      <c r="K14325" s="12">
        <v>0.13949808711247699</v>
      </c>
      <c r="L14325" s="13">
        <v>0</v>
      </c>
      <c r="M14325" s="14">
        <f t="shared" si="1732"/>
        <v>0</v>
      </c>
      <c r="N14325" s="15">
        <f t="shared" si="1733"/>
        <v>2.5</v>
      </c>
      <c r="O14325" s="14">
        <f t="shared" si="1734"/>
        <v>1</v>
      </c>
      <c r="P14325" s="15" t="s">
        <v>25</v>
      </c>
      <c r="Q14325" s="14" t="str">
        <f t="shared" si="1735"/>
        <v>No</v>
      </c>
      <c r="R14325" s="15">
        <f t="shared" si="1736"/>
        <v>0</v>
      </c>
      <c r="S14325" s="14">
        <f t="shared" si="1737"/>
        <v>1</v>
      </c>
      <c r="T14325" s="15">
        <f t="shared" si="1738"/>
        <v>2653</v>
      </c>
    </row>
    <row r="14326" spans="1:20" x14ac:dyDescent="0.2">
      <c r="A14326" s="11"/>
      <c r="B14326" s="11" t="s">
        <v>47</v>
      </c>
      <c r="C14326" s="11" t="s">
        <v>49</v>
      </c>
      <c r="D14326" s="11">
        <v>2020</v>
      </c>
      <c r="E14326" s="11" t="s">
        <v>30</v>
      </c>
      <c r="F14326" s="11">
        <v>150</v>
      </c>
      <c r="G14326" s="11" t="s">
        <v>24</v>
      </c>
      <c r="H14326" s="11" t="s">
        <v>24</v>
      </c>
      <c r="I14326" s="11" t="s">
        <v>31</v>
      </c>
      <c r="J14326" s="11">
        <v>45</v>
      </c>
      <c r="K14326" s="12">
        <v>0.68095300522170255</v>
      </c>
      <c r="L14326" s="13">
        <v>0</v>
      </c>
      <c r="M14326" s="14">
        <f t="shared" si="1732"/>
        <v>0</v>
      </c>
      <c r="N14326" s="15">
        <f t="shared" si="1733"/>
        <v>2.5</v>
      </c>
      <c r="O14326" s="14">
        <f t="shared" si="1734"/>
        <v>1</v>
      </c>
      <c r="P14326" s="15" t="s">
        <v>25</v>
      </c>
      <c r="Q14326" s="14" t="str">
        <f t="shared" si="1735"/>
        <v>No</v>
      </c>
      <c r="R14326" s="15">
        <f t="shared" si="1736"/>
        <v>0</v>
      </c>
      <c r="S14326" s="14">
        <f t="shared" si="1737"/>
        <v>1</v>
      </c>
      <c r="T14326" s="15">
        <f t="shared" si="1738"/>
        <v>2653</v>
      </c>
    </row>
    <row r="14327" spans="1:20" x14ac:dyDescent="0.2">
      <c r="A14327" s="11"/>
      <c r="B14327" s="11" t="s">
        <v>47</v>
      </c>
      <c r="C14327" s="11" t="s">
        <v>49</v>
      </c>
      <c r="D14327" s="11">
        <v>2020</v>
      </c>
      <c r="E14327" s="11" t="s">
        <v>30</v>
      </c>
      <c r="F14327" s="11">
        <v>200</v>
      </c>
      <c r="G14327" s="11" t="s">
        <v>24</v>
      </c>
      <c r="H14327" s="11" t="s">
        <v>24</v>
      </c>
      <c r="I14327" s="11" t="s">
        <v>33</v>
      </c>
      <c r="J14327" s="11">
        <v>45</v>
      </c>
      <c r="K14327" s="12">
        <v>3.6136002025810757E-2</v>
      </c>
      <c r="L14327" s="13">
        <v>0</v>
      </c>
      <c r="M14327" s="14">
        <f t="shared" si="1732"/>
        <v>0</v>
      </c>
      <c r="N14327" s="15">
        <f t="shared" si="1733"/>
        <v>2.5</v>
      </c>
      <c r="O14327" s="14">
        <f t="shared" si="1734"/>
        <v>1</v>
      </c>
      <c r="P14327" s="15" t="s">
        <v>25</v>
      </c>
      <c r="Q14327" s="14" t="str">
        <f t="shared" si="1735"/>
        <v>No</v>
      </c>
      <c r="R14327" s="15">
        <f t="shared" si="1736"/>
        <v>0</v>
      </c>
      <c r="S14327" s="14">
        <f t="shared" si="1737"/>
        <v>1</v>
      </c>
      <c r="T14327" s="15">
        <f t="shared" si="1738"/>
        <v>2653</v>
      </c>
    </row>
    <row r="14328" spans="1:20" x14ac:dyDescent="0.2">
      <c r="A14328" s="11"/>
      <c r="B14328" s="11" t="s">
        <v>28</v>
      </c>
      <c r="C14328" s="11" t="s">
        <v>49</v>
      </c>
      <c r="D14328" s="11">
        <v>2020</v>
      </c>
      <c r="E14328" s="11" t="s">
        <v>30</v>
      </c>
      <c r="F14328" s="11">
        <v>200</v>
      </c>
      <c r="G14328" s="11" t="s">
        <v>24</v>
      </c>
      <c r="H14328" s="11" t="s">
        <v>24</v>
      </c>
      <c r="I14328" s="11" t="s">
        <v>31</v>
      </c>
      <c r="J14328" s="11">
        <v>45</v>
      </c>
      <c r="K14328" s="12">
        <v>8.6139798278359759E-3</v>
      </c>
      <c r="L14328" s="13">
        <v>0</v>
      </c>
      <c r="M14328" s="14">
        <f t="shared" si="1732"/>
        <v>0</v>
      </c>
      <c r="N14328" s="15">
        <f t="shared" si="1733"/>
        <v>2.5</v>
      </c>
      <c r="O14328" s="14">
        <f t="shared" si="1734"/>
        <v>1</v>
      </c>
      <c r="P14328" s="15" t="s">
        <v>25</v>
      </c>
      <c r="Q14328" s="14" t="str">
        <f t="shared" si="1735"/>
        <v>No</v>
      </c>
      <c r="R14328" s="15">
        <f t="shared" si="1736"/>
        <v>0</v>
      </c>
      <c r="S14328" s="14">
        <f t="shared" si="1737"/>
        <v>1</v>
      </c>
      <c r="T14328" s="15">
        <f t="shared" si="1738"/>
        <v>2653</v>
      </c>
    </row>
    <row r="14329" spans="1:20" x14ac:dyDescent="0.2">
      <c r="A14329" s="11"/>
      <c r="B14329" s="11" t="s">
        <v>47</v>
      </c>
      <c r="C14329" s="11" t="s">
        <v>49</v>
      </c>
      <c r="D14329" s="11">
        <v>2020</v>
      </c>
      <c r="E14329" s="11" t="s">
        <v>30</v>
      </c>
      <c r="F14329" s="11">
        <v>200</v>
      </c>
      <c r="G14329" s="11" t="s">
        <v>24</v>
      </c>
      <c r="H14329" s="11" t="s">
        <v>24</v>
      </c>
      <c r="I14329" s="11" t="s">
        <v>31</v>
      </c>
      <c r="J14329" s="11">
        <v>45</v>
      </c>
      <c r="K14329" s="12">
        <v>2.8901105171359211E-2</v>
      </c>
      <c r="L14329" s="13">
        <v>1.0851674641148326</v>
      </c>
      <c r="M14329" s="14">
        <f t="shared" si="1732"/>
        <v>0.3617224880382775</v>
      </c>
      <c r="N14329" s="15">
        <f t="shared" si="1733"/>
        <v>2.5</v>
      </c>
      <c r="O14329" s="14">
        <f t="shared" si="1734"/>
        <v>0.85531100478468902</v>
      </c>
      <c r="P14329" s="15" t="s">
        <v>25</v>
      </c>
      <c r="Q14329" s="14" t="str">
        <f t="shared" si="1735"/>
        <v>No</v>
      </c>
      <c r="R14329" s="15">
        <f t="shared" si="1736"/>
        <v>12515.870444869421</v>
      </c>
      <c r="S14329" s="14">
        <f t="shared" si="1737"/>
        <v>5</v>
      </c>
      <c r="T14329" s="15">
        <f t="shared" si="1738"/>
        <v>33</v>
      </c>
    </row>
    <row r="14330" spans="1:20" x14ac:dyDescent="0.2">
      <c r="A14330" s="11"/>
      <c r="B14330" s="11" t="s">
        <v>47</v>
      </c>
      <c r="C14330" s="11" t="s">
        <v>49</v>
      </c>
      <c r="D14330" s="11">
        <v>2020</v>
      </c>
      <c r="E14330" s="11" t="s">
        <v>30</v>
      </c>
      <c r="F14330" s="11">
        <v>250</v>
      </c>
      <c r="G14330" s="11" t="s">
        <v>24</v>
      </c>
      <c r="H14330" s="11" t="s">
        <v>24</v>
      </c>
      <c r="I14330" s="11" t="s">
        <v>31</v>
      </c>
      <c r="J14330" s="11">
        <v>45</v>
      </c>
      <c r="K14330" s="12">
        <v>4.4428807582224143E-3</v>
      </c>
      <c r="L14330" s="13">
        <v>0</v>
      </c>
      <c r="M14330" s="14">
        <f t="shared" si="1732"/>
        <v>0</v>
      </c>
      <c r="N14330" s="15">
        <f t="shared" si="1733"/>
        <v>2.5</v>
      </c>
      <c r="O14330" s="14">
        <f t="shared" si="1734"/>
        <v>1</v>
      </c>
      <c r="P14330" s="15" t="s">
        <v>25</v>
      </c>
      <c r="Q14330" s="14" t="str">
        <f t="shared" si="1735"/>
        <v>No</v>
      </c>
      <c r="R14330" s="15">
        <f t="shared" si="1736"/>
        <v>0</v>
      </c>
      <c r="S14330" s="14">
        <f t="shared" si="1737"/>
        <v>1</v>
      </c>
      <c r="T14330" s="15">
        <f t="shared" si="1738"/>
        <v>2653</v>
      </c>
    </row>
    <row r="14331" spans="1:20" x14ac:dyDescent="0.2">
      <c r="A14331" s="11"/>
      <c r="B14331" s="11" t="s">
        <v>28</v>
      </c>
      <c r="C14331" s="11" t="s">
        <v>49</v>
      </c>
      <c r="D14331" s="11">
        <v>2020</v>
      </c>
      <c r="E14331" s="11" t="s">
        <v>30</v>
      </c>
      <c r="F14331" s="11">
        <v>300</v>
      </c>
      <c r="G14331" s="11" t="s">
        <v>24</v>
      </c>
      <c r="H14331" s="11" t="s">
        <v>24</v>
      </c>
      <c r="I14331" s="11" t="s">
        <v>33</v>
      </c>
      <c r="J14331" s="11">
        <v>45</v>
      </c>
      <c r="K14331" s="12">
        <v>1.7782831802110029E-3</v>
      </c>
      <c r="L14331" s="13">
        <v>0</v>
      </c>
      <c r="M14331" s="14">
        <f t="shared" si="1732"/>
        <v>0</v>
      </c>
      <c r="N14331" s="15">
        <f t="shared" si="1733"/>
        <v>2.5</v>
      </c>
      <c r="O14331" s="14">
        <f t="shared" si="1734"/>
        <v>1</v>
      </c>
      <c r="P14331" s="15" t="s">
        <v>25</v>
      </c>
      <c r="Q14331" s="14" t="str">
        <f t="shared" si="1735"/>
        <v>No</v>
      </c>
      <c r="R14331" s="15">
        <f t="shared" si="1736"/>
        <v>0</v>
      </c>
      <c r="S14331" s="14">
        <f t="shared" si="1737"/>
        <v>1</v>
      </c>
      <c r="T14331" s="15">
        <f t="shared" si="1738"/>
        <v>2653</v>
      </c>
    </row>
    <row r="14332" spans="1:20" x14ac:dyDescent="0.2">
      <c r="A14332" s="11"/>
      <c r="B14332" s="11" t="s">
        <v>47</v>
      </c>
      <c r="C14332" s="11" t="s">
        <v>49</v>
      </c>
      <c r="D14332" s="11">
        <v>2020</v>
      </c>
      <c r="E14332" s="11" t="s">
        <v>30</v>
      </c>
      <c r="F14332" s="11">
        <v>300</v>
      </c>
      <c r="G14332" s="11" t="s">
        <v>24</v>
      </c>
      <c r="H14332" s="11" t="s">
        <v>24</v>
      </c>
      <c r="I14332" s="11" t="s">
        <v>33</v>
      </c>
      <c r="J14332" s="11">
        <v>45</v>
      </c>
      <c r="K14332" s="12">
        <v>8.0850237363837407E-3</v>
      </c>
      <c r="L14332" s="13">
        <v>0</v>
      </c>
      <c r="M14332" s="14">
        <f t="shared" si="1732"/>
        <v>0</v>
      </c>
      <c r="N14332" s="15">
        <f t="shared" si="1733"/>
        <v>2.5</v>
      </c>
      <c r="O14332" s="14">
        <f t="shared" si="1734"/>
        <v>1</v>
      </c>
      <c r="P14332" s="15" t="s">
        <v>25</v>
      </c>
      <c r="Q14332" s="14" t="str">
        <f t="shared" si="1735"/>
        <v>No</v>
      </c>
      <c r="R14332" s="15">
        <f t="shared" si="1736"/>
        <v>0</v>
      </c>
      <c r="S14332" s="14">
        <f t="shared" si="1737"/>
        <v>1</v>
      </c>
      <c r="T14332" s="15">
        <f t="shared" si="1738"/>
        <v>2653</v>
      </c>
    </row>
    <row r="14333" spans="1:20" x14ac:dyDescent="0.2">
      <c r="A14333" s="11"/>
      <c r="B14333" s="11" t="s">
        <v>47</v>
      </c>
      <c r="C14333" s="11" t="s">
        <v>49</v>
      </c>
      <c r="D14333" s="11">
        <v>2020</v>
      </c>
      <c r="E14333" s="11" t="s">
        <v>34</v>
      </c>
      <c r="F14333" s="11">
        <v>400</v>
      </c>
      <c r="G14333" s="11" t="s">
        <v>24</v>
      </c>
      <c r="H14333" s="11" t="s">
        <v>24</v>
      </c>
      <c r="I14333" s="11" t="s">
        <v>31</v>
      </c>
      <c r="J14333" s="11">
        <v>45</v>
      </c>
      <c r="K14333" s="12">
        <v>2.0998735413014051E-3</v>
      </c>
      <c r="L14333" s="13">
        <v>0</v>
      </c>
      <c r="M14333" s="14">
        <f t="shared" si="1732"/>
        <v>0</v>
      </c>
      <c r="N14333" s="15">
        <f t="shared" si="1733"/>
        <v>1</v>
      </c>
      <c r="O14333" s="14">
        <f t="shared" si="1734"/>
        <v>1</v>
      </c>
      <c r="P14333" s="15" t="s">
        <v>25</v>
      </c>
      <c r="Q14333" s="14" t="str">
        <f t="shared" si="1735"/>
        <v>No</v>
      </c>
      <c r="R14333" s="15">
        <f t="shared" si="1736"/>
        <v>0</v>
      </c>
      <c r="S14333" s="14">
        <f t="shared" si="1737"/>
        <v>1</v>
      </c>
      <c r="T14333" s="15">
        <f t="shared" si="1738"/>
        <v>2653</v>
      </c>
    </row>
    <row r="14334" spans="1:20" x14ac:dyDescent="0.2">
      <c r="A14334" s="11"/>
      <c r="B14334" s="11" t="s">
        <v>47</v>
      </c>
      <c r="C14334" s="11" t="s">
        <v>49</v>
      </c>
      <c r="D14334" s="11">
        <v>2020</v>
      </c>
      <c r="E14334" s="11" t="s">
        <v>30</v>
      </c>
      <c r="F14334" s="11">
        <v>50</v>
      </c>
      <c r="G14334" s="11" t="s">
        <v>24</v>
      </c>
      <c r="H14334" s="11" t="s">
        <v>24</v>
      </c>
      <c r="I14334" s="11" t="s">
        <v>36</v>
      </c>
      <c r="J14334" s="11">
        <v>50</v>
      </c>
      <c r="K14334" s="12">
        <v>0.22899383386601896</v>
      </c>
      <c r="L14334" s="13">
        <v>0</v>
      </c>
      <c r="M14334" s="14">
        <f t="shared" si="1732"/>
        <v>0</v>
      </c>
      <c r="N14334" s="15">
        <f t="shared" si="1733"/>
        <v>2.5</v>
      </c>
      <c r="O14334" s="14">
        <f t="shared" si="1734"/>
        <v>1</v>
      </c>
      <c r="P14334" s="15" t="s">
        <v>25</v>
      </c>
      <c r="Q14334" s="14" t="str">
        <f t="shared" si="1735"/>
        <v>No</v>
      </c>
      <c r="R14334" s="15">
        <f t="shared" si="1736"/>
        <v>0</v>
      </c>
      <c r="S14334" s="14">
        <f t="shared" si="1737"/>
        <v>1</v>
      </c>
      <c r="T14334" s="15">
        <f t="shared" si="1738"/>
        <v>2653</v>
      </c>
    </row>
    <row r="14335" spans="1:20" x14ac:dyDescent="0.2">
      <c r="A14335" s="11"/>
      <c r="B14335" s="11" t="s">
        <v>47</v>
      </c>
      <c r="C14335" s="11" t="s">
        <v>49</v>
      </c>
      <c r="D14335" s="11">
        <v>2020</v>
      </c>
      <c r="E14335" s="11" t="s">
        <v>30</v>
      </c>
      <c r="F14335" s="11">
        <v>50</v>
      </c>
      <c r="G14335" s="11" t="s">
        <v>24</v>
      </c>
      <c r="H14335" s="11" t="s">
        <v>24</v>
      </c>
      <c r="I14335" s="11" t="s">
        <v>33</v>
      </c>
      <c r="J14335" s="11">
        <v>50</v>
      </c>
      <c r="K14335" s="12">
        <v>0.51841516600036608</v>
      </c>
      <c r="L14335" s="13">
        <v>1.0851674641148326</v>
      </c>
      <c r="M14335" s="14">
        <f t="shared" si="1732"/>
        <v>0.3617224880382775</v>
      </c>
      <c r="N14335" s="15">
        <f t="shared" si="1733"/>
        <v>2.5</v>
      </c>
      <c r="O14335" s="14">
        <f t="shared" si="1734"/>
        <v>0.85531100478468902</v>
      </c>
      <c r="P14335" s="15" t="s">
        <v>25</v>
      </c>
      <c r="Q14335" s="14" t="str">
        <f t="shared" si="1735"/>
        <v>No</v>
      </c>
      <c r="R14335" s="15">
        <f t="shared" si="1736"/>
        <v>697.74673227446067</v>
      </c>
      <c r="S14335" s="14">
        <f t="shared" si="1737"/>
        <v>4</v>
      </c>
      <c r="T14335" s="15">
        <f t="shared" si="1738"/>
        <v>577</v>
      </c>
    </row>
    <row r="14336" spans="1:20" x14ac:dyDescent="0.2">
      <c r="A14336" s="11"/>
      <c r="B14336" s="11" t="s">
        <v>47</v>
      </c>
      <c r="C14336" s="11" t="s">
        <v>49</v>
      </c>
      <c r="D14336" s="11">
        <v>2020</v>
      </c>
      <c r="E14336" s="11" t="s">
        <v>30</v>
      </c>
      <c r="F14336" s="11">
        <v>50</v>
      </c>
      <c r="G14336" s="11" t="s">
        <v>24</v>
      </c>
      <c r="H14336" s="11" t="s">
        <v>24</v>
      </c>
      <c r="I14336" s="11" t="s">
        <v>35</v>
      </c>
      <c r="J14336" s="11">
        <v>50</v>
      </c>
      <c r="K14336" s="12">
        <v>0.34615832244517553</v>
      </c>
      <c r="L14336" s="13">
        <v>0</v>
      </c>
      <c r="M14336" s="14">
        <f t="shared" si="1732"/>
        <v>0</v>
      </c>
      <c r="N14336" s="15">
        <f t="shared" si="1733"/>
        <v>2.5</v>
      </c>
      <c r="O14336" s="14">
        <f t="shared" si="1734"/>
        <v>1</v>
      </c>
      <c r="P14336" s="15" t="s">
        <v>25</v>
      </c>
      <c r="Q14336" s="14" t="str">
        <f t="shared" si="1735"/>
        <v>No</v>
      </c>
      <c r="R14336" s="15">
        <f t="shared" si="1736"/>
        <v>0</v>
      </c>
      <c r="S14336" s="14">
        <f t="shared" si="1737"/>
        <v>1</v>
      </c>
      <c r="T14336" s="15">
        <f t="shared" si="1738"/>
        <v>2653</v>
      </c>
    </row>
    <row r="14337" spans="1:20" x14ac:dyDescent="0.2">
      <c r="A14337" s="11"/>
      <c r="B14337" s="11" t="s">
        <v>28</v>
      </c>
      <c r="C14337" s="11" t="s">
        <v>49</v>
      </c>
      <c r="D14337" s="11">
        <v>2020</v>
      </c>
      <c r="E14337" s="11" t="s">
        <v>30</v>
      </c>
      <c r="F14337" s="11">
        <v>50</v>
      </c>
      <c r="G14337" s="11" t="s">
        <v>24</v>
      </c>
      <c r="H14337" s="11" t="s">
        <v>24</v>
      </c>
      <c r="I14337" s="11" t="s">
        <v>31</v>
      </c>
      <c r="J14337" s="11">
        <v>50</v>
      </c>
      <c r="K14337" s="12">
        <v>1.4127001148741011E-3</v>
      </c>
      <c r="L14337" s="13">
        <v>0</v>
      </c>
      <c r="M14337" s="14">
        <f t="shared" si="1732"/>
        <v>0</v>
      </c>
      <c r="N14337" s="15">
        <f t="shared" si="1733"/>
        <v>2.5</v>
      </c>
      <c r="O14337" s="14">
        <f t="shared" si="1734"/>
        <v>1</v>
      </c>
      <c r="P14337" s="15" t="s">
        <v>25</v>
      </c>
      <c r="Q14337" s="14" t="str">
        <f t="shared" si="1735"/>
        <v>No</v>
      </c>
      <c r="R14337" s="15">
        <f t="shared" si="1736"/>
        <v>0</v>
      </c>
      <c r="S14337" s="14">
        <f t="shared" si="1737"/>
        <v>1</v>
      </c>
      <c r="T14337" s="15">
        <f t="shared" si="1738"/>
        <v>2653</v>
      </c>
    </row>
    <row r="14338" spans="1:20" x14ac:dyDescent="0.2">
      <c r="A14338" s="11"/>
      <c r="B14338" s="11" t="s">
        <v>47</v>
      </c>
      <c r="C14338" s="11" t="s">
        <v>49</v>
      </c>
      <c r="D14338" s="11">
        <v>2020</v>
      </c>
      <c r="E14338" s="11" t="s">
        <v>30</v>
      </c>
      <c r="F14338" s="11">
        <v>50</v>
      </c>
      <c r="G14338" s="11" t="s">
        <v>24</v>
      </c>
      <c r="H14338" s="11" t="s">
        <v>24</v>
      </c>
      <c r="I14338" s="11" t="s">
        <v>31</v>
      </c>
      <c r="J14338" s="11">
        <v>50</v>
      </c>
      <c r="K14338" s="12">
        <v>7.6424506606828402</v>
      </c>
      <c r="L14338" s="13">
        <v>1.0851674641148326</v>
      </c>
      <c r="M14338" s="14">
        <f t="shared" si="1732"/>
        <v>0.3617224880382775</v>
      </c>
      <c r="N14338" s="15">
        <f t="shared" si="1733"/>
        <v>2.5</v>
      </c>
      <c r="O14338" s="14">
        <f t="shared" si="1734"/>
        <v>0.85531100478468902</v>
      </c>
      <c r="P14338" s="15" t="s">
        <v>25</v>
      </c>
      <c r="Q14338" s="14" t="str">
        <f t="shared" si="1735"/>
        <v>No</v>
      </c>
      <c r="R14338" s="15">
        <f t="shared" si="1736"/>
        <v>47.330693268219044</v>
      </c>
      <c r="S14338" s="14">
        <f t="shared" si="1737"/>
        <v>1</v>
      </c>
      <c r="T14338" s="15">
        <f t="shared" si="1738"/>
        <v>2433</v>
      </c>
    </row>
    <row r="14339" spans="1:20" x14ac:dyDescent="0.2">
      <c r="A14339" s="11"/>
      <c r="B14339" s="11" t="s">
        <v>47</v>
      </c>
      <c r="C14339" s="11" t="s">
        <v>49</v>
      </c>
      <c r="D14339" s="11">
        <v>2020</v>
      </c>
      <c r="E14339" s="11" t="s">
        <v>30</v>
      </c>
      <c r="F14339" s="11">
        <v>100</v>
      </c>
      <c r="G14339" s="11" t="s">
        <v>24</v>
      </c>
      <c r="H14339" s="11" t="s">
        <v>24</v>
      </c>
      <c r="I14339" s="11" t="s">
        <v>36</v>
      </c>
      <c r="J14339" s="11">
        <v>50</v>
      </c>
      <c r="K14339" s="12">
        <v>0.11135912474228582</v>
      </c>
      <c r="L14339" s="13">
        <v>0</v>
      </c>
      <c r="M14339" s="14">
        <f t="shared" ref="M14339:M14402" si="1739">L14339/3</f>
        <v>0</v>
      </c>
      <c r="N14339" s="15">
        <f t="shared" ref="N14339:N14402" si="1740">IF(F14339&lt;=320,2.5,1)</f>
        <v>2.5</v>
      </c>
      <c r="O14339" s="14">
        <f t="shared" ref="O14339:O14402" si="1741">1-(M14339/N14339)</f>
        <v>1</v>
      </c>
      <c r="P14339" s="15" t="s">
        <v>25</v>
      </c>
      <c r="Q14339" s="14" t="str">
        <f t="shared" ref="Q14339:Q14402" si="1742">IF(AND(O14339&lt;0.5,O14339&gt;-0.5),"Yes","No")</f>
        <v>No</v>
      </c>
      <c r="R14339" s="15">
        <f t="shared" si="1736"/>
        <v>0</v>
      </c>
      <c r="S14339" s="14">
        <f t="shared" si="1737"/>
        <v>1</v>
      </c>
      <c r="T14339" s="15">
        <f t="shared" si="1738"/>
        <v>2653</v>
      </c>
    </row>
    <row r="14340" spans="1:20" x14ac:dyDescent="0.2">
      <c r="A14340" s="11"/>
      <c r="B14340" s="11" t="s">
        <v>47</v>
      </c>
      <c r="C14340" s="11" t="s">
        <v>49</v>
      </c>
      <c r="D14340" s="11">
        <v>2020</v>
      </c>
      <c r="E14340" s="11" t="s">
        <v>30</v>
      </c>
      <c r="F14340" s="11">
        <v>100</v>
      </c>
      <c r="G14340" s="11" t="s">
        <v>24</v>
      </c>
      <c r="H14340" s="11" t="s">
        <v>24</v>
      </c>
      <c r="I14340" s="11" t="s">
        <v>33</v>
      </c>
      <c r="J14340" s="11">
        <v>50</v>
      </c>
      <c r="K14340" s="12">
        <v>0.11629611692298972</v>
      </c>
      <c r="L14340" s="13">
        <v>0</v>
      </c>
      <c r="M14340" s="14">
        <f t="shared" si="1739"/>
        <v>0</v>
      </c>
      <c r="N14340" s="15">
        <f t="shared" si="1740"/>
        <v>2.5</v>
      </c>
      <c r="O14340" s="14">
        <f t="shared" si="1741"/>
        <v>1</v>
      </c>
      <c r="P14340" s="15" t="s">
        <v>25</v>
      </c>
      <c r="Q14340" s="14" t="str">
        <f t="shared" si="1742"/>
        <v>No</v>
      </c>
      <c r="R14340" s="15">
        <f t="shared" ref="R14340:R14403" si="1743">M14340/(K14340/1000)</f>
        <v>0</v>
      </c>
      <c r="S14340" s="14">
        <f t="shared" ref="S14340:S14403" si="1744">IF(R14340&lt;=125,1,IF(R14340&lt;250,2,IF(R14340&lt;500,3,IF(R14340&lt;1000,4,5))))</f>
        <v>1</v>
      </c>
      <c r="T14340" s="15">
        <f t="shared" ref="T14340:T14403" si="1745">RANK(R14340,$R$3:$R$14561)</f>
        <v>2653</v>
      </c>
    </row>
    <row r="14341" spans="1:20" x14ac:dyDescent="0.2">
      <c r="A14341" s="11"/>
      <c r="B14341" s="11" t="s">
        <v>52</v>
      </c>
      <c r="C14341" s="11" t="s">
        <v>49</v>
      </c>
      <c r="D14341" s="11">
        <v>2020</v>
      </c>
      <c r="E14341" s="11" t="s">
        <v>30</v>
      </c>
      <c r="F14341" s="11">
        <v>100</v>
      </c>
      <c r="G14341" s="11" t="s">
        <v>24</v>
      </c>
      <c r="H14341" s="11" t="s">
        <v>24</v>
      </c>
      <c r="I14341" s="11" t="s">
        <v>33</v>
      </c>
      <c r="J14341" s="11">
        <v>50</v>
      </c>
      <c r="K14341" s="12">
        <v>1.2285204976096925E-3</v>
      </c>
      <c r="L14341" s="13">
        <v>0</v>
      </c>
      <c r="M14341" s="14">
        <f t="shared" si="1739"/>
        <v>0</v>
      </c>
      <c r="N14341" s="15">
        <f t="shared" si="1740"/>
        <v>2.5</v>
      </c>
      <c r="O14341" s="14">
        <f t="shared" si="1741"/>
        <v>1</v>
      </c>
      <c r="P14341" s="15" t="s">
        <v>25</v>
      </c>
      <c r="Q14341" s="14" t="str">
        <f t="shared" si="1742"/>
        <v>No</v>
      </c>
      <c r="R14341" s="15">
        <f t="shared" si="1743"/>
        <v>0</v>
      </c>
      <c r="S14341" s="14">
        <f t="shared" si="1744"/>
        <v>1</v>
      </c>
      <c r="T14341" s="15">
        <f t="shared" si="1745"/>
        <v>2653</v>
      </c>
    </row>
    <row r="14342" spans="1:20" x14ac:dyDescent="0.2">
      <c r="A14342" s="11"/>
      <c r="B14342" s="11" t="s">
        <v>47</v>
      </c>
      <c r="C14342" s="11" t="s">
        <v>49</v>
      </c>
      <c r="D14342" s="11">
        <v>2020</v>
      </c>
      <c r="E14342" s="11" t="s">
        <v>30</v>
      </c>
      <c r="F14342" s="11">
        <v>100</v>
      </c>
      <c r="G14342" s="11" t="s">
        <v>24</v>
      </c>
      <c r="H14342" s="11" t="s">
        <v>24</v>
      </c>
      <c r="I14342" s="11" t="s">
        <v>31</v>
      </c>
      <c r="J14342" s="11">
        <v>50</v>
      </c>
      <c r="K14342" s="12">
        <v>2.470094301633786</v>
      </c>
      <c r="L14342" s="13">
        <v>0</v>
      </c>
      <c r="M14342" s="14">
        <f t="shared" si="1739"/>
        <v>0</v>
      </c>
      <c r="N14342" s="15">
        <f t="shared" si="1740"/>
        <v>2.5</v>
      </c>
      <c r="O14342" s="14">
        <f t="shared" si="1741"/>
        <v>1</v>
      </c>
      <c r="P14342" s="15" t="s">
        <v>25</v>
      </c>
      <c r="Q14342" s="14" t="str">
        <f t="shared" si="1742"/>
        <v>No</v>
      </c>
      <c r="R14342" s="15">
        <f t="shared" si="1743"/>
        <v>0</v>
      </c>
      <c r="S14342" s="14">
        <f t="shared" si="1744"/>
        <v>1</v>
      </c>
      <c r="T14342" s="15">
        <f t="shared" si="1745"/>
        <v>2653</v>
      </c>
    </row>
    <row r="14343" spans="1:20" x14ac:dyDescent="0.2">
      <c r="A14343" s="11"/>
      <c r="B14343" s="11" t="s">
        <v>47</v>
      </c>
      <c r="C14343" s="11" t="s">
        <v>49</v>
      </c>
      <c r="D14343" s="11">
        <v>2020</v>
      </c>
      <c r="E14343" s="11" t="s">
        <v>30</v>
      </c>
      <c r="F14343" s="11">
        <v>150</v>
      </c>
      <c r="G14343" s="11" t="s">
        <v>24</v>
      </c>
      <c r="H14343" s="11" t="s">
        <v>24</v>
      </c>
      <c r="I14343" s="11" t="s">
        <v>36</v>
      </c>
      <c r="J14343" s="11">
        <v>50</v>
      </c>
      <c r="K14343" s="12">
        <v>0.26342386366675929</v>
      </c>
      <c r="L14343" s="13">
        <v>0</v>
      </c>
      <c r="M14343" s="14">
        <f t="shared" si="1739"/>
        <v>0</v>
      </c>
      <c r="N14343" s="15">
        <f t="shared" si="1740"/>
        <v>2.5</v>
      </c>
      <c r="O14343" s="14">
        <f t="shared" si="1741"/>
        <v>1</v>
      </c>
      <c r="P14343" s="15" t="s">
        <v>25</v>
      </c>
      <c r="Q14343" s="14" t="str">
        <f t="shared" si="1742"/>
        <v>No</v>
      </c>
      <c r="R14343" s="15">
        <f t="shared" si="1743"/>
        <v>0</v>
      </c>
      <c r="S14343" s="14">
        <f t="shared" si="1744"/>
        <v>1</v>
      </c>
      <c r="T14343" s="15">
        <f t="shared" si="1745"/>
        <v>2653</v>
      </c>
    </row>
    <row r="14344" spans="1:20" x14ac:dyDescent="0.2">
      <c r="A14344" s="11"/>
      <c r="B14344" s="11" t="s">
        <v>47</v>
      </c>
      <c r="C14344" s="11" t="s">
        <v>49</v>
      </c>
      <c r="D14344" s="11">
        <v>2020</v>
      </c>
      <c r="E14344" s="11" t="s">
        <v>30</v>
      </c>
      <c r="F14344" s="11">
        <v>150</v>
      </c>
      <c r="G14344" s="11" t="s">
        <v>24</v>
      </c>
      <c r="H14344" s="11" t="s">
        <v>24</v>
      </c>
      <c r="I14344" s="11" t="s">
        <v>33</v>
      </c>
      <c r="J14344" s="11">
        <v>50</v>
      </c>
      <c r="K14344" s="12">
        <v>4.8844095933010118E-2</v>
      </c>
      <c r="L14344" s="13">
        <v>0</v>
      </c>
      <c r="M14344" s="14">
        <f t="shared" si="1739"/>
        <v>0</v>
      </c>
      <c r="N14344" s="15">
        <f t="shared" si="1740"/>
        <v>2.5</v>
      </c>
      <c r="O14344" s="14">
        <f t="shared" si="1741"/>
        <v>1</v>
      </c>
      <c r="P14344" s="15" t="s">
        <v>25</v>
      </c>
      <c r="Q14344" s="14" t="str">
        <f t="shared" si="1742"/>
        <v>No</v>
      </c>
      <c r="R14344" s="15">
        <f t="shared" si="1743"/>
        <v>0</v>
      </c>
      <c r="S14344" s="14">
        <f t="shared" si="1744"/>
        <v>1</v>
      </c>
      <c r="T14344" s="15">
        <f t="shared" si="1745"/>
        <v>2653</v>
      </c>
    </row>
    <row r="14345" spans="1:20" x14ac:dyDescent="0.2">
      <c r="A14345" s="11"/>
      <c r="B14345" s="11" t="s">
        <v>28</v>
      </c>
      <c r="C14345" s="11" t="s">
        <v>49</v>
      </c>
      <c r="D14345" s="11">
        <v>2020</v>
      </c>
      <c r="E14345" s="11" t="s">
        <v>30</v>
      </c>
      <c r="F14345" s="11">
        <v>150</v>
      </c>
      <c r="G14345" s="11" t="s">
        <v>24</v>
      </c>
      <c r="H14345" s="11" t="s">
        <v>24</v>
      </c>
      <c r="I14345" s="11" t="s">
        <v>31</v>
      </c>
      <c r="J14345" s="11">
        <v>50</v>
      </c>
      <c r="K14345" s="12">
        <v>1.2749731879919965E-2</v>
      </c>
      <c r="L14345" s="13">
        <v>0</v>
      </c>
      <c r="M14345" s="14">
        <f t="shared" si="1739"/>
        <v>0</v>
      </c>
      <c r="N14345" s="15">
        <f t="shared" si="1740"/>
        <v>2.5</v>
      </c>
      <c r="O14345" s="14">
        <f t="shared" si="1741"/>
        <v>1</v>
      </c>
      <c r="P14345" s="15" t="s">
        <v>25</v>
      </c>
      <c r="Q14345" s="14" t="str">
        <f t="shared" si="1742"/>
        <v>No</v>
      </c>
      <c r="R14345" s="15">
        <f t="shared" si="1743"/>
        <v>0</v>
      </c>
      <c r="S14345" s="14">
        <f t="shared" si="1744"/>
        <v>1</v>
      </c>
      <c r="T14345" s="15">
        <f t="shared" si="1745"/>
        <v>2653</v>
      </c>
    </row>
    <row r="14346" spans="1:20" x14ac:dyDescent="0.2">
      <c r="A14346" s="11"/>
      <c r="B14346" s="11" t="s">
        <v>47</v>
      </c>
      <c r="C14346" s="11" t="s">
        <v>49</v>
      </c>
      <c r="D14346" s="11">
        <v>2020</v>
      </c>
      <c r="E14346" s="11" t="s">
        <v>30</v>
      </c>
      <c r="F14346" s="11">
        <v>150</v>
      </c>
      <c r="G14346" s="11" t="s">
        <v>24</v>
      </c>
      <c r="H14346" s="11" t="s">
        <v>24</v>
      </c>
      <c r="I14346" s="11" t="s">
        <v>31</v>
      </c>
      <c r="J14346" s="11">
        <v>50</v>
      </c>
      <c r="K14346" s="12">
        <v>1.0994757947281621</v>
      </c>
      <c r="L14346" s="13">
        <v>0</v>
      </c>
      <c r="M14346" s="14">
        <f t="shared" si="1739"/>
        <v>0</v>
      </c>
      <c r="N14346" s="15">
        <f t="shared" si="1740"/>
        <v>2.5</v>
      </c>
      <c r="O14346" s="14">
        <f t="shared" si="1741"/>
        <v>1</v>
      </c>
      <c r="P14346" s="15" t="s">
        <v>25</v>
      </c>
      <c r="Q14346" s="14" t="str">
        <f t="shared" si="1742"/>
        <v>No</v>
      </c>
      <c r="R14346" s="15">
        <f t="shared" si="1743"/>
        <v>0</v>
      </c>
      <c r="S14346" s="14">
        <f t="shared" si="1744"/>
        <v>1</v>
      </c>
      <c r="T14346" s="15">
        <f t="shared" si="1745"/>
        <v>2653</v>
      </c>
    </row>
    <row r="14347" spans="1:20" x14ac:dyDescent="0.2">
      <c r="A14347" s="11"/>
      <c r="B14347" s="11" t="s">
        <v>47</v>
      </c>
      <c r="C14347" s="11" t="s">
        <v>49</v>
      </c>
      <c r="D14347" s="11">
        <v>2020</v>
      </c>
      <c r="E14347" s="11" t="s">
        <v>30</v>
      </c>
      <c r="F14347" s="11">
        <v>200</v>
      </c>
      <c r="G14347" s="11" t="s">
        <v>24</v>
      </c>
      <c r="H14347" s="11" t="s">
        <v>24</v>
      </c>
      <c r="I14347" s="11" t="s">
        <v>37</v>
      </c>
      <c r="J14347" s="11">
        <v>50</v>
      </c>
      <c r="K14347" s="12">
        <v>4.1441690840685825E-3</v>
      </c>
      <c r="L14347" s="13">
        <v>0</v>
      </c>
      <c r="M14347" s="14">
        <f t="shared" si="1739"/>
        <v>0</v>
      </c>
      <c r="N14347" s="15">
        <f t="shared" si="1740"/>
        <v>2.5</v>
      </c>
      <c r="O14347" s="14">
        <f t="shared" si="1741"/>
        <v>1</v>
      </c>
      <c r="P14347" s="15" t="s">
        <v>25</v>
      </c>
      <c r="Q14347" s="14" t="str">
        <f t="shared" si="1742"/>
        <v>No</v>
      </c>
      <c r="R14347" s="15">
        <f t="shared" si="1743"/>
        <v>0</v>
      </c>
      <c r="S14347" s="14">
        <f t="shared" si="1744"/>
        <v>1</v>
      </c>
      <c r="T14347" s="15">
        <f t="shared" si="1745"/>
        <v>2653</v>
      </c>
    </row>
    <row r="14348" spans="1:20" x14ac:dyDescent="0.2">
      <c r="A14348" s="11"/>
      <c r="B14348" s="11" t="s">
        <v>47</v>
      </c>
      <c r="C14348" s="11" t="s">
        <v>49</v>
      </c>
      <c r="D14348" s="11">
        <v>2020</v>
      </c>
      <c r="E14348" s="11" t="s">
        <v>30</v>
      </c>
      <c r="F14348" s="11">
        <v>300</v>
      </c>
      <c r="G14348" s="11" t="s">
        <v>24</v>
      </c>
      <c r="H14348" s="11" t="s">
        <v>24</v>
      </c>
      <c r="I14348" s="11" t="s">
        <v>33</v>
      </c>
      <c r="J14348" s="11">
        <v>50</v>
      </c>
      <c r="K14348" s="12">
        <v>0.43335340532693994</v>
      </c>
      <c r="L14348" s="13">
        <v>0</v>
      </c>
      <c r="M14348" s="14">
        <f t="shared" si="1739"/>
        <v>0</v>
      </c>
      <c r="N14348" s="15">
        <f t="shared" si="1740"/>
        <v>2.5</v>
      </c>
      <c r="O14348" s="14">
        <f t="shared" si="1741"/>
        <v>1</v>
      </c>
      <c r="P14348" s="15" t="s">
        <v>25</v>
      </c>
      <c r="Q14348" s="14" t="str">
        <f t="shared" si="1742"/>
        <v>No</v>
      </c>
      <c r="R14348" s="15">
        <f t="shared" si="1743"/>
        <v>0</v>
      </c>
      <c r="S14348" s="14">
        <f t="shared" si="1744"/>
        <v>1</v>
      </c>
      <c r="T14348" s="15">
        <f t="shared" si="1745"/>
        <v>2653</v>
      </c>
    </row>
    <row r="14349" spans="1:20" x14ac:dyDescent="0.2">
      <c r="A14349" s="11"/>
      <c r="B14349" s="11" t="s">
        <v>47</v>
      </c>
      <c r="C14349" s="11" t="s">
        <v>49</v>
      </c>
      <c r="D14349" s="11">
        <v>2020</v>
      </c>
      <c r="E14349" s="11" t="s">
        <v>30</v>
      </c>
      <c r="F14349" s="11">
        <v>50</v>
      </c>
      <c r="G14349" s="11" t="s">
        <v>24</v>
      </c>
      <c r="H14349" s="11" t="s">
        <v>24</v>
      </c>
      <c r="I14349" s="11" t="s">
        <v>36</v>
      </c>
      <c r="J14349" s="11">
        <v>55</v>
      </c>
      <c r="K14349" s="12">
        <v>6.1040240701130066E-2</v>
      </c>
      <c r="L14349" s="13">
        <v>0</v>
      </c>
      <c r="M14349" s="14">
        <f t="shared" si="1739"/>
        <v>0</v>
      </c>
      <c r="N14349" s="15">
        <f t="shared" si="1740"/>
        <v>2.5</v>
      </c>
      <c r="O14349" s="14">
        <f t="shared" si="1741"/>
        <v>1</v>
      </c>
      <c r="P14349" s="15" t="s">
        <v>25</v>
      </c>
      <c r="Q14349" s="14" t="str">
        <f t="shared" si="1742"/>
        <v>No</v>
      </c>
      <c r="R14349" s="15">
        <f t="shared" si="1743"/>
        <v>0</v>
      </c>
      <c r="S14349" s="14">
        <f t="shared" si="1744"/>
        <v>1</v>
      </c>
      <c r="T14349" s="15">
        <f t="shared" si="1745"/>
        <v>2653</v>
      </c>
    </row>
    <row r="14350" spans="1:20" x14ac:dyDescent="0.2">
      <c r="A14350" s="11"/>
      <c r="B14350" s="11" t="s">
        <v>47</v>
      </c>
      <c r="C14350" s="11" t="s">
        <v>49</v>
      </c>
      <c r="D14350" s="11">
        <v>2020</v>
      </c>
      <c r="E14350" s="11" t="s">
        <v>30</v>
      </c>
      <c r="F14350" s="11">
        <v>50</v>
      </c>
      <c r="G14350" s="11" t="s">
        <v>24</v>
      </c>
      <c r="H14350" s="11" t="s">
        <v>24</v>
      </c>
      <c r="I14350" s="11" t="s">
        <v>33</v>
      </c>
      <c r="J14350" s="11">
        <v>55</v>
      </c>
      <c r="K14350" s="12">
        <v>0.8193806686492392</v>
      </c>
      <c r="L14350" s="13">
        <v>0</v>
      </c>
      <c r="M14350" s="14">
        <f t="shared" si="1739"/>
        <v>0</v>
      </c>
      <c r="N14350" s="15">
        <f t="shared" si="1740"/>
        <v>2.5</v>
      </c>
      <c r="O14350" s="14">
        <f t="shared" si="1741"/>
        <v>1</v>
      </c>
      <c r="P14350" s="15" t="s">
        <v>25</v>
      </c>
      <c r="Q14350" s="14" t="str">
        <f t="shared" si="1742"/>
        <v>No</v>
      </c>
      <c r="R14350" s="15">
        <f t="shared" si="1743"/>
        <v>0</v>
      </c>
      <c r="S14350" s="14">
        <f t="shared" si="1744"/>
        <v>1</v>
      </c>
      <c r="T14350" s="15">
        <f t="shared" si="1745"/>
        <v>2653</v>
      </c>
    </row>
    <row r="14351" spans="1:20" x14ac:dyDescent="0.2">
      <c r="A14351" s="11"/>
      <c r="B14351" s="11" t="s">
        <v>28</v>
      </c>
      <c r="C14351" s="11" t="s">
        <v>49</v>
      </c>
      <c r="D14351" s="11">
        <v>2020</v>
      </c>
      <c r="E14351" s="11" t="s">
        <v>30</v>
      </c>
      <c r="F14351" s="11">
        <v>50</v>
      </c>
      <c r="G14351" s="11" t="s">
        <v>24</v>
      </c>
      <c r="H14351" s="11" t="s">
        <v>24</v>
      </c>
      <c r="I14351" s="11" t="s">
        <v>35</v>
      </c>
      <c r="J14351" s="11">
        <v>55</v>
      </c>
      <c r="K14351" s="12">
        <v>5.6374980064193671E-3</v>
      </c>
      <c r="L14351" s="13">
        <v>0</v>
      </c>
      <c r="M14351" s="14">
        <f t="shared" si="1739"/>
        <v>0</v>
      </c>
      <c r="N14351" s="15">
        <f t="shared" si="1740"/>
        <v>2.5</v>
      </c>
      <c r="O14351" s="14">
        <f t="shared" si="1741"/>
        <v>1</v>
      </c>
      <c r="P14351" s="15" t="s">
        <v>25</v>
      </c>
      <c r="Q14351" s="14" t="str">
        <f t="shared" si="1742"/>
        <v>No</v>
      </c>
      <c r="R14351" s="15">
        <f t="shared" si="1743"/>
        <v>0</v>
      </c>
      <c r="S14351" s="14">
        <f t="shared" si="1744"/>
        <v>1</v>
      </c>
      <c r="T14351" s="15">
        <f t="shared" si="1745"/>
        <v>2653</v>
      </c>
    </row>
    <row r="14352" spans="1:20" x14ac:dyDescent="0.2">
      <c r="A14352" s="11"/>
      <c r="B14352" s="11" t="s">
        <v>47</v>
      </c>
      <c r="C14352" s="11" t="s">
        <v>49</v>
      </c>
      <c r="D14352" s="11">
        <v>2020</v>
      </c>
      <c r="E14352" s="11" t="s">
        <v>30</v>
      </c>
      <c r="F14352" s="11">
        <v>50</v>
      </c>
      <c r="G14352" s="11" t="s">
        <v>24</v>
      </c>
      <c r="H14352" s="11" t="s">
        <v>24</v>
      </c>
      <c r="I14352" s="11" t="s">
        <v>31</v>
      </c>
      <c r="J14352" s="11">
        <v>55</v>
      </c>
      <c r="K14352" s="12">
        <v>3.6371576564606469</v>
      </c>
      <c r="L14352" s="13">
        <v>1.0148478099480327</v>
      </c>
      <c r="M14352" s="14">
        <f t="shared" si="1739"/>
        <v>0.3382826033160109</v>
      </c>
      <c r="N14352" s="15">
        <f t="shared" si="1740"/>
        <v>2.5</v>
      </c>
      <c r="O14352" s="14">
        <f t="shared" si="1741"/>
        <v>0.86468695867359568</v>
      </c>
      <c r="P14352" s="15" t="s">
        <v>25</v>
      </c>
      <c r="Q14352" s="14" t="str">
        <f t="shared" si="1742"/>
        <v>No</v>
      </c>
      <c r="R14352" s="15">
        <f t="shared" si="1743"/>
        <v>93.007407230512229</v>
      </c>
      <c r="S14352" s="14">
        <f t="shared" si="1744"/>
        <v>1</v>
      </c>
      <c r="T14352" s="15">
        <f t="shared" si="1745"/>
        <v>2189</v>
      </c>
    </row>
    <row r="14353" spans="1:20" x14ac:dyDescent="0.2">
      <c r="A14353" s="11"/>
      <c r="B14353" s="11" t="s">
        <v>47</v>
      </c>
      <c r="C14353" s="11" t="s">
        <v>49</v>
      </c>
      <c r="D14353" s="11">
        <v>2020</v>
      </c>
      <c r="E14353" s="11" t="s">
        <v>30</v>
      </c>
      <c r="F14353" s="11">
        <v>100</v>
      </c>
      <c r="G14353" s="11" t="s">
        <v>24</v>
      </c>
      <c r="H14353" s="11" t="s">
        <v>24</v>
      </c>
      <c r="I14353" s="11" t="s">
        <v>33</v>
      </c>
      <c r="J14353" s="11">
        <v>55</v>
      </c>
      <c r="K14353" s="12">
        <v>4.0210479413876968E-3</v>
      </c>
      <c r="L14353" s="13">
        <v>0</v>
      </c>
      <c r="M14353" s="14">
        <f t="shared" si="1739"/>
        <v>0</v>
      </c>
      <c r="N14353" s="15">
        <f t="shared" si="1740"/>
        <v>2.5</v>
      </c>
      <c r="O14353" s="14">
        <f t="shared" si="1741"/>
        <v>1</v>
      </c>
      <c r="P14353" s="15" t="s">
        <v>25</v>
      </c>
      <c r="Q14353" s="14" t="str">
        <f t="shared" si="1742"/>
        <v>No</v>
      </c>
      <c r="R14353" s="15">
        <f t="shared" si="1743"/>
        <v>0</v>
      </c>
      <c r="S14353" s="14">
        <f t="shared" si="1744"/>
        <v>1</v>
      </c>
      <c r="T14353" s="15">
        <f t="shared" si="1745"/>
        <v>2653</v>
      </c>
    </row>
    <row r="14354" spans="1:20" x14ac:dyDescent="0.2">
      <c r="A14354" s="11"/>
      <c r="B14354" s="11" t="s">
        <v>28</v>
      </c>
      <c r="C14354" s="11" t="s">
        <v>49</v>
      </c>
      <c r="D14354" s="11">
        <v>2020</v>
      </c>
      <c r="E14354" s="11" t="s">
        <v>30</v>
      </c>
      <c r="F14354" s="11">
        <v>100</v>
      </c>
      <c r="G14354" s="11" t="s">
        <v>24</v>
      </c>
      <c r="H14354" s="11" t="s">
        <v>24</v>
      </c>
      <c r="I14354" s="11" t="s">
        <v>31</v>
      </c>
      <c r="J14354" s="11">
        <v>55</v>
      </c>
      <c r="K14354" s="12">
        <v>8.0173368936436555E-3</v>
      </c>
      <c r="L14354" s="13">
        <v>0</v>
      </c>
      <c r="M14354" s="14">
        <f t="shared" si="1739"/>
        <v>0</v>
      </c>
      <c r="N14354" s="15">
        <f t="shared" si="1740"/>
        <v>2.5</v>
      </c>
      <c r="O14354" s="14">
        <f t="shared" si="1741"/>
        <v>1</v>
      </c>
      <c r="P14354" s="15" t="s">
        <v>25</v>
      </c>
      <c r="Q14354" s="14" t="str">
        <f t="shared" si="1742"/>
        <v>No</v>
      </c>
      <c r="R14354" s="15">
        <f t="shared" si="1743"/>
        <v>0</v>
      </c>
      <c r="S14354" s="14">
        <f t="shared" si="1744"/>
        <v>1</v>
      </c>
      <c r="T14354" s="15">
        <f t="shared" si="1745"/>
        <v>2653</v>
      </c>
    </row>
    <row r="14355" spans="1:20" x14ac:dyDescent="0.2">
      <c r="A14355" s="11"/>
      <c r="B14355" s="11" t="s">
        <v>47</v>
      </c>
      <c r="C14355" s="11" t="s">
        <v>49</v>
      </c>
      <c r="D14355" s="11">
        <v>2020</v>
      </c>
      <c r="E14355" s="11" t="s">
        <v>30</v>
      </c>
      <c r="F14355" s="11">
        <v>100</v>
      </c>
      <c r="G14355" s="11" t="s">
        <v>24</v>
      </c>
      <c r="H14355" s="11" t="s">
        <v>24</v>
      </c>
      <c r="I14355" s="11" t="s">
        <v>31</v>
      </c>
      <c r="J14355" s="11">
        <v>55</v>
      </c>
      <c r="K14355" s="12">
        <v>0.76077597464655788</v>
      </c>
      <c r="L14355" s="13">
        <v>0</v>
      </c>
      <c r="M14355" s="14">
        <f t="shared" si="1739"/>
        <v>0</v>
      </c>
      <c r="N14355" s="15">
        <f t="shared" si="1740"/>
        <v>2.5</v>
      </c>
      <c r="O14355" s="14">
        <f t="shared" si="1741"/>
        <v>1</v>
      </c>
      <c r="P14355" s="15" t="s">
        <v>25</v>
      </c>
      <c r="Q14355" s="14" t="str">
        <f t="shared" si="1742"/>
        <v>No</v>
      </c>
      <c r="R14355" s="15">
        <f t="shared" si="1743"/>
        <v>0</v>
      </c>
      <c r="S14355" s="14">
        <f t="shared" si="1744"/>
        <v>1</v>
      </c>
      <c r="T14355" s="15">
        <f t="shared" si="1745"/>
        <v>2653</v>
      </c>
    </row>
    <row r="14356" spans="1:20" x14ac:dyDescent="0.2">
      <c r="A14356" s="11"/>
      <c r="B14356" s="11" t="s">
        <v>47</v>
      </c>
      <c r="C14356" s="11" t="s">
        <v>49</v>
      </c>
      <c r="D14356" s="11">
        <v>2020</v>
      </c>
      <c r="E14356" s="11" t="s">
        <v>30</v>
      </c>
      <c r="F14356" s="11">
        <v>150</v>
      </c>
      <c r="G14356" s="11" t="s">
        <v>24</v>
      </c>
      <c r="H14356" s="11" t="s">
        <v>24</v>
      </c>
      <c r="I14356" s="11" t="s">
        <v>33</v>
      </c>
      <c r="J14356" s="11">
        <v>55</v>
      </c>
      <c r="K14356" s="12">
        <v>0.11125709341737396</v>
      </c>
      <c r="L14356" s="13">
        <v>0</v>
      </c>
      <c r="M14356" s="14">
        <f t="shared" si="1739"/>
        <v>0</v>
      </c>
      <c r="N14356" s="15">
        <f t="shared" si="1740"/>
        <v>2.5</v>
      </c>
      <c r="O14356" s="14">
        <f t="shared" si="1741"/>
        <v>1</v>
      </c>
      <c r="P14356" s="15" t="s">
        <v>25</v>
      </c>
      <c r="Q14356" s="14" t="str">
        <f t="shared" si="1742"/>
        <v>No</v>
      </c>
      <c r="R14356" s="15">
        <f t="shared" si="1743"/>
        <v>0</v>
      </c>
      <c r="S14356" s="14">
        <f t="shared" si="1744"/>
        <v>1</v>
      </c>
      <c r="T14356" s="15">
        <f t="shared" si="1745"/>
        <v>2653</v>
      </c>
    </row>
    <row r="14357" spans="1:20" x14ac:dyDescent="0.2">
      <c r="A14357" s="11"/>
      <c r="B14357" s="11" t="s">
        <v>47</v>
      </c>
      <c r="C14357" s="11" t="s">
        <v>49</v>
      </c>
      <c r="D14357" s="11">
        <v>2020</v>
      </c>
      <c r="E14357" s="11" t="s">
        <v>30</v>
      </c>
      <c r="F14357" s="11">
        <v>150</v>
      </c>
      <c r="G14357" s="11" t="s">
        <v>24</v>
      </c>
      <c r="H14357" s="11" t="s">
        <v>24</v>
      </c>
      <c r="I14357" s="11" t="s">
        <v>31</v>
      </c>
      <c r="J14357" s="11">
        <v>55</v>
      </c>
      <c r="K14357" s="12">
        <v>1.26736287959531</v>
      </c>
      <c r="L14357" s="13">
        <v>0</v>
      </c>
      <c r="M14357" s="14">
        <f t="shared" si="1739"/>
        <v>0</v>
      </c>
      <c r="N14357" s="15">
        <f t="shared" si="1740"/>
        <v>2.5</v>
      </c>
      <c r="O14357" s="14">
        <f t="shared" si="1741"/>
        <v>1</v>
      </c>
      <c r="P14357" s="15" t="s">
        <v>25</v>
      </c>
      <c r="Q14357" s="14" t="str">
        <f t="shared" si="1742"/>
        <v>No</v>
      </c>
      <c r="R14357" s="15">
        <f t="shared" si="1743"/>
        <v>0</v>
      </c>
      <c r="S14357" s="14">
        <f t="shared" si="1744"/>
        <v>1</v>
      </c>
      <c r="T14357" s="15">
        <f t="shared" si="1745"/>
        <v>2653</v>
      </c>
    </row>
    <row r="14358" spans="1:20" x14ac:dyDescent="0.2">
      <c r="A14358" s="11"/>
      <c r="B14358" s="11" t="s">
        <v>47</v>
      </c>
      <c r="C14358" s="11" t="s">
        <v>49</v>
      </c>
      <c r="D14358" s="11">
        <v>2020</v>
      </c>
      <c r="E14358" s="11" t="s">
        <v>30</v>
      </c>
      <c r="F14358" s="11">
        <v>200</v>
      </c>
      <c r="G14358" s="11" t="s">
        <v>24</v>
      </c>
      <c r="H14358" s="11" t="s">
        <v>24</v>
      </c>
      <c r="I14358" s="11" t="s">
        <v>33</v>
      </c>
      <c r="J14358" s="11">
        <v>55</v>
      </c>
      <c r="K14358" s="12">
        <v>7.3994002962355695E-3</v>
      </c>
      <c r="L14358" s="13">
        <v>0</v>
      </c>
      <c r="M14358" s="14">
        <f t="shared" si="1739"/>
        <v>0</v>
      </c>
      <c r="N14358" s="15">
        <f t="shared" si="1740"/>
        <v>2.5</v>
      </c>
      <c r="O14358" s="14">
        <f t="shared" si="1741"/>
        <v>1</v>
      </c>
      <c r="P14358" s="15" t="s">
        <v>25</v>
      </c>
      <c r="Q14358" s="14" t="str">
        <f t="shared" si="1742"/>
        <v>No</v>
      </c>
      <c r="R14358" s="15">
        <f t="shared" si="1743"/>
        <v>0</v>
      </c>
      <c r="S14358" s="14">
        <f t="shared" si="1744"/>
        <v>1</v>
      </c>
      <c r="T14358" s="15">
        <f t="shared" si="1745"/>
        <v>2653</v>
      </c>
    </row>
    <row r="14359" spans="1:20" x14ac:dyDescent="0.2">
      <c r="A14359" s="11"/>
      <c r="B14359" s="11" t="s">
        <v>47</v>
      </c>
      <c r="C14359" s="11" t="s">
        <v>49</v>
      </c>
      <c r="D14359" s="11">
        <v>2020</v>
      </c>
      <c r="E14359" s="11" t="s">
        <v>30</v>
      </c>
      <c r="F14359" s="11">
        <v>200</v>
      </c>
      <c r="G14359" s="11" t="s">
        <v>24</v>
      </c>
      <c r="H14359" s="11" t="s">
        <v>24</v>
      </c>
      <c r="I14359" s="11" t="s">
        <v>31</v>
      </c>
      <c r="J14359" s="11">
        <v>55</v>
      </c>
      <c r="K14359" s="12">
        <v>0.48401215911059159</v>
      </c>
      <c r="L14359" s="13">
        <v>0</v>
      </c>
      <c r="M14359" s="14">
        <f t="shared" si="1739"/>
        <v>0</v>
      </c>
      <c r="N14359" s="15">
        <f t="shared" si="1740"/>
        <v>2.5</v>
      </c>
      <c r="O14359" s="14">
        <f t="shared" si="1741"/>
        <v>1</v>
      </c>
      <c r="P14359" s="15" t="s">
        <v>25</v>
      </c>
      <c r="Q14359" s="14" t="str">
        <f t="shared" si="1742"/>
        <v>No</v>
      </c>
      <c r="R14359" s="15">
        <f t="shared" si="1743"/>
        <v>0</v>
      </c>
      <c r="S14359" s="14">
        <f t="shared" si="1744"/>
        <v>1</v>
      </c>
      <c r="T14359" s="15">
        <f t="shared" si="1745"/>
        <v>2653</v>
      </c>
    </row>
    <row r="14360" spans="1:20" x14ac:dyDescent="0.2">
      <c r="A14360" s="11"/>
      <c r="B14360" s="11" t="s">
        <v>47</v>
      </c>
      <c r="C14360" s="11" t="s">
        <v>49</v>
      </c>
      <c r="D14360" s="11">
        <v>2020</v>
      </c>
      <c r="E14360" s="11" t="s">
        <v>30</v>
      </c>
      <c r="F14360" s="11">
        <v>50</v>
      </c>
      <c r="G14360" s="11" t="s">
        <v>24</v>
      </c>
      <c r="H14360" s="11" t="s">
        <v>24</v>
      </c>
      <c r="I14360" s="11" t="s">
        <v>36</v>
      </c>
      <c r="J14360" s="11">
        <v>60</v>
      </c>
      <c r="K14360" s="12">
        <v>5.1482198132287417E-2</v>
      </c>
      <c r="L14360" s="13">
        <v>0</v>
      </c>
      <c r="M14360" s="14">
        <f t="shared" si="1739"/>
        <v>0</v>
      </c>
      <c r="N14360" s="15">
        <f t="shared" si="1740"/>
        <v>2.5</v>
      </c>
      <c r="O14360" s="14">
        <f t="shared" si="1741"/>
        <v>1</v>
      </c>
      <c r="P14360" s="15" t="s">
        <v>25</v>
      </c>
      <c r="Q14360" s="14" t="str">
        <f t="shared" si="1742"/>
        <v>No</v>
      </c>
      <c r="R14360" s="15">
        <f t="shared" si="1743"/>
        <v>0</v>
      </c>
      <c r="S14360" s="14">
        <f t="shared" si="1744"/>
        <v>1</v>
      </c>
      <c r="T14360" s="15">
        <f t="shared" si="1745"/>
        <v>2653</v>
      </c>
    </row>
    <row r="14361" spans="1:20" x14ac:dyDescent="0.2">
      <c r="A14361" s="11"/>
      <c r="B14361" s="11" t="s">
        <v>28</v>
      </c>
      <c r="C14361" s="11" t="s">
        <v>49</v>
      </c>
      <c r="D14361" s="11">
        <v>2020</v>
      </c>
      <c r="E14361" s="11" t="s">
        <v>30</v>
      </c>
      <c r="F14361" s="11">
        <v>50</v>
      </c>
      <c r="G14361" s="11" t="s">
        <v>24</v>
      </c>
      <c r="H14361" s="11" t="s">
        <v>24</v>
      </c>
      <c r="I14361" s="11" t="s">
        <v>33</v>
      </c>
      <c r="J14361" s="11">
        <v>60</v>
      </c>
      <c r="K14361" s="12">
        <v>7.6255990166029797E-3</v>
      </c>
      <c r="L14361" s="13">
        <v>0</v>
      </c>
      <c r="M14361" s="14">
        <f t="shared" si="1739"/>
        <v>0</v>
      </c>
      <c r="N14361" s="15">
        <f t="shared" si="1740"/>
        <v>2.5</v>
      </c>
      <c r="O14361" s="14">
        <f t="shared" si="1741"/>
        <v>1</v>
      </c>
      <c r="P14361" s="15" t="s">
        <v>25</v>
      </c>
      <c r="Q14361" s="14" t="str">
        <f t="shared" si="1742"/>
        <v>No</v>
      </c>
      <c r="R14361" s="15">
        <f t="shared" si="1743"/>
        <v>0</v>
      </c>
      <c r="S14361" s="14">
        <f t="shared" si="1744"/>
        <v>1</v>
      </c>
      <c r="T14361" s="15">
        <f t="shared" si="1745"/>
        <v>2653</v>
      </c>
    </row>
    <row r="14362" spans="1:20" x14ac:dyDescent="0.2">
      <c r="A14362" s="11"/>
      <c r="B14362" s="11" t="s">
        <v>47</v>
      </c>
      <c r="C14362" s="11" t="s">
        <v>49</v>
      </c>
      <c r="D14362" s="11">
        <v>2020</v>
      </c>
      <c r="E14362" s="11" t="s">
        <v>30</v>
      </c>
      <c r="F14362" s="11">
        <v>50</v>
      </c>
      <c r="G14362" s="11" t="s">
        <v>24</v>
      </c>
      <c r="H14362" s="11" t="s">
        <v>24</v>
      </c>
      <c r="I14362" s="11" t="s">
        <v>33</v>
      </c>
      <c r="J14362" s="11">
        <v>60</v>
      </c>
      <c r="K14362" s="12">
        <v>0.61415082442819469</v>
      </c>
      <c r="L14362" s="13">
        <v>0</v>
      </c>
      <c r="M14362" s="14">
        <f t="shared" si="1739"/>
        <v>0</v>
      </c>
      <c r="N14362" s="15">
        <f t="shared" si="1740"/>
        <v>2.5</v>
      </c>
      <c r="O14362" s="14">
        <f t="shared" si="1741"/>
        <v>1</v>
      </c>
      <c r="P14362" s="15" t="s">
        <v>25</v>
      </c>
      <c r="Q14362" s="14" t="str">
        <f t="shared" si="1742"/>
        <v>No</v>
      </c>
      <c r="R14362" s="15">
        <f t="shared" si="1743"/>
        <v>0</v>
      </c>
      <c r="S14362" s="14">
        <f t="shared" si="1744"/>
        <v>1</v>
      </c>
      <c r="T14362" s="15">
        <f t="shared" si="1745"/>
        <v>2653</v>
      </c>
    </row>
    <row r="14363" spans="1:20" x14ac:dyDescent="0.2">
      <c r="A14363" s="11"/>
      <c r="B14363" s="11" t="s">
        <v>28</v>
      </c>
      <c r="C14363" s="11" t="s">
        <v>49</v>
      </c>
      <c r="D14363" s="11">
        <v>2020</v>
      </c>
      <c r="E14363" s="11" t="s">
        <v>30</v>
      </c>
      <c r="F14363" s="11">
        <v>50</v>
      </c>
      <c r="G14363" s="11" t="s">
        <v>24</v>
      </c>
      <c r="H14363" s="11" t="s">
        <v>24</v>
      </c>
      <c r="I14363" s="11" t="s">
        <v>31</v>
      </c>
      <c r="J14363" s="11">
        <v>60</v>
      </c>
      <c r="K14363" s="12">
        <v>4.8904085752137245E-3</v>
      </c>
      <c r="L14363" s="13">
        <v>0</v>
      </c>
      <c r="M14363" s="14">
        <f t="shared" si="1739"/>
        <v>0</v>
      </c>
      <c r="N14363" s="15">
        <f t="shared" si="1740"/>
        <v>2.5</v>
      </c>
      <c r="O14363" s="14">
        <f t="shared" si="1741"/>
        <v>1</v>
      </c>
      <c r="P14363" s="15" t="s">
        <v>25</v>
      </c>
      <c r="Q14363" s="14" t="str">
        <f t="shared" si="1742"/>
        <v>No</v>
      </c>
      <c r="R14363" s="15">
        <f t="shared" si="1743"/>
        <v>0</v>
      </c>
      <c r="S14363" s="14">
        <f t="shared" si="1744"/>
        <v>1</v>
      </c>
      <c r="T14363" s="15">
        <f t="shared" si="1745"/>
        <v>2653</v>
      </c>
    </row>
    <row r="14364" spans="1:20" x14ac:dyDescent="0.2">
      <c r="A14364" s="11"/>
      <c r="B14364" s="11" t="s">
        <v>47</v>
      </c>
      <c r="C14364" s="11" t="s">
        <v>49</v>
      </c>
      <c r="D14364" s="11">
        <v>2020</v>
      </c>
      <c r="E14364" s="11" t="s">
        <v>30</v>
      </c>
      <c r="F14364" s="11">
        <v>50</v>
      </c>
      <c r="G14364" s="11" t="s">
        <v>24</v>
      </c>
      <c r="H14364" s="11" t="s">
        <v>24</v>
      </c>
      <c r="I14364" s="11" t="s">
        <v>31</v>
      </c>
      <c r="J14364" s="11">
        <v>60</v>
      </c>
      <c r="K14364" s="12">
        <v>4.0294324247388635</v>
      </c>
      <c r="L14364" s="13">
        <v>2.1630953920427602</v>
      </c>
      <c r="M14364" s="14">
        <f t="shared" si="1739"/>
        <v>0.72103179734758671</v>
      </c>
      <c r="N14364" s="15">
        <f t="shared" si="1740"/>
        <v>2.5</v>
      </c>
      <c r="O14364" s="14">
        <f t="shared" si="1741"/>
        <v>0.71158728106096536</v>
      </c>
      <c r="P14364" s="15" t="s">
        <v>25</v>
      </c>
      <c r="Q14364" s="14" t="str">
        <f t="shared" si="1742"/>
        <v>No</v>
      </c>
      <c r="R14364" s="15">
        <f t="shared" si="1743"/>
        <v>178.94128039492185</v>
      </c>
      <c r="S14364" s="14">
        <f t="shared" si="1744"/>
        <v>2</v>
      </c>
      <c r="T14364" s="15">
        <f t="shared" si="1745"/>
        <v>1724</v>
      </c>
    </row>
    <row r="14365" spans="1:20" x14ac:dyDescent="0.2">
      <c r="A14365" s="11"/>
      <c r="B14365" s="11" t="s">
        <v>47</v>
      </c>
      <c r="C14365" s="11" t="s">
        <v>49</v>
      </c>
      <c r="D14365" s="11">
        <v>2020</v>
      </c>
      <c r="E14365" s="11" t="s">
        <v>30</v>
      </c>
      <c r="F14365" s="11">
        <v>100</v>
      </c>
      <c r="G14365" s="11" t="s">
        <v>24</v>
      </c>
      <c r="H14365" s="11" t="s">
        <v>24</v>
      </c>
      <c r="I14365" s="11" t="s">
        <v>36</v>
      </c>
      <c r="J14365" s="11">
        <v>60</v>
      </c>
      <c r="K14365" s="12">
        <v>1.0244744262514906E-2</v>
      </c>
      <c r="L14365" s="13">
        <v>0</v>
      </c>
      <c r="M14365" s="14">
        <f t="shared" si="1739"/>
        <v>0</v>
      </c>
      <c r="N14365" s="15">
        <f t="shared" si="1740"/>
        <v>2.5</v>
      </c>
      <c r="O14365" s="14">
        <f t="shared" si="1741"/>
        <v>1</v>
      </c>
      <c r="P14365" s="15" t="s">
        <v>25</v>
      </c>
      <c r="Q14365" s="14" t="str">
        <f t="shared" si="1742"/>
        <v>No</v>
      </c>
      <c r="R14365" s="15">
        <f t="shared" si="1743"/>
        <v>0</v>
      </c>
      <c r="S14365" s="14">
        <f t="shared" si="1744"/>
        <v>1</v>
      </c>
      <c r="T14365" s="15">
        <f t="shared" si="1745"/>
        <v>2653</v>
      </c>
    </row>
    <row r="14366" spans="1:20" x14ac:dyDescent="0.2">
      <c r="A14366" s="11"/>
      <c r="B14366" s="11" t="s">
        <v>47</v>
      </c>
      <c r="C14366" s="11" t="s">
        <v>49</v>
      </c>
      <c r="D14366" s="11">
        <v>2020</v>
      </c>
      <c r="E14366" s="11" t="s">
        <v>30</v>
      </c>
      <c r="F14366" s="11">
        <v>100</v>
      </c>
      <c r="G14366" s="11" t="s">
        <v>24</v>
      </c>
      <c r="H14366" s="11" t="s">
        <v>24</v>
      </c>
      <c r="I14366" s="11" t="s">
        <v>33</v>
      </c>
      <c r="J14366" s="11">
        <v>60</v>
      </c>
      <c r="K14366" s="12">
        <v>0.58387057562128086</v>
      </c>
      <c r="L14366" s="13">
        <v>0</v>
      </c>
      <c r="M14366" s="14">
        <f t="shared" si="1739"/>
        <v>0</v>
      </c>
      <c r="N14366" s="15">
        <f t="shared" si="1740"/>
        <v>2.5</v>
      </c>
      <c r="O14366" s="14">
        <f t="shared" si="1741"/>
        <v>1</v>
      </c>
      <c r="P14366" s="15" t="s">
        <v>25</v>
      </c>
      <c r="Q14366" s="14" t="str">
        <f t="shared" si="1742"/>
        <v>No</v>
      </c>
      <c r="R14366" s="15">
        <f t="shared" si="1743"/>
        <v>0</v>
      </c>
      <c r="S14366" s="14">
        <f t="shared" si="1744"/>
        <v>1</v>
      </c>
      <c r="T14366" s="15">
        <f t="shared" si="1745"/>
        <v>2653</v>
      </c>
    </row>
    <row r="14367" spans="1:20" x14ac:dyDescent="0.2">
      <c r="A14367" s="11"/>
      <c r="B14367" s="11" t="s">
        <v>28</v>
      </c>
      <c r="C14367" s="11" t="s">
        <v>49</v>
      </c>
      <c r="D14367" s="11">
        <v>2020</v>
      </c>
      <c r="E14367" s="11" t="s">
        <v>30</v>
      </c>
      <c r="F14367" s="11">
        <v>100</v>
      </c>
      <c r="G14367" s="11" t="s">
        <v>24</v>
      </c>
      <c r="H14367" s="11" t="s">
        <v>24</v>
      </c>
      <c r="I14367" s="11" t="s">
        <v>31</v>
      </c>
      <c r="J14367" s="11">
        <v>60</v>
      </c>
      <c r="K14367" s="12">
        <v>1.6999834711260882E-3</v>
      </c>
      <c r="L14367" s="13">
        <v>0</v>
      </c>
      <c r="M14367" s="14">
        <f t="shared" si="1739"/>
        <v>0</v>
      </c>
      <c r="N14367" s="15">
        <f t="shared" si="1740"/>
        <v>2.5</v>
      </c>
      <c r="O14367" s="14">
        <f t="shared" si="1741"/>
        <v>1</v>
      </c>
      <c r="P14367" s="15" t="s">
        <v>25</v>
      </c>
      <c r="Q14367" s="14" t="str">
        <f t="shared" si="1742"/>
        <v>No</v>
      </c>
      <c r="R14367" s="15">
        <f t="shared" si="1743"/>
        <v>0</v>
      </c>
      <c r="S14367" s="14">
        <f t="shared" si="1744"/>
        <v>1</v>
      </c>
      <c r="T14367" s="15">
        <f t="shared" si="1745"/>
        <v>2653</v>
      </c>
    </row>
    <row r="14368" spans="1:20" x14ac:dyDescent="0.2">
      <c r="A14368" s="11"/>
      <c r="B14368" s="11" t="s">
        <v>47</v>
      </c>
      <c r="C14368" s="11" t="s">
        <v>49</v>
      </c>
      <c r="D14368" s="11">
        <v>2020</v>
      </c>
      <c r="E14368" s="11" t="s">
        <v>30</v>
      </c>
      <c r="F14368" s="11">
        <v>100</v>
      </c>
      <c r="G14368" s="11" t="s">
        <v>24</v>
      </c>
      <c r="H14368" s="11" t="s">
        <v>24</v>
      </c>
      <c r="I14368" s="11" t="s">
        <v>31</v>
      </c>
      <c r="J14368" s="11">
        <v>60</v>
      </c>
      <c r="K14368" s="12">
        <v>0.90307614001753478</v>
      </c>
      <c r="L14368" s="13">
        <v>0</v>
      </c>
      <c r="M14368" s="14">
        <f t="shared" si="1739"/>
        <v>0</v>
      </c>
      <c r="N14368" s="15">
        <f t="shared" si="1740"/>
        <v>2.5</v>
      </c>
      <c r="O14368" s="14">
        <f t="shared" si="1741"/>
        <v>1</v>
      </c>
      <c r="P14368" s="15" t="s">
        <v>25</v>
      </c>
      <c r="Q14368" s="14" t="str">
        <f t="shared" si="1742"/>
        <v>No</v>
      </c>
      <c r="R14368" s="15">
        <f t="shared" si="1743"/>
        <v>0</v>
      </c>
      <c r="S14368" s="14">
        <f t="shared" si="1744"/>
        <v>1</v>
      </c>
      <c r="T14368" s="15">
        <f t="shared" si="1745"/>
        <v>2653</v>
      </c>
    </row>
    <row r="14369" spans="1:20" x14ac:dyDescent="0.2">
      <c r="A14369" s="11"/>
      <c r="B14369" s="11" t="s">
        <v>52</v>
      </c>
      <c r="C14369" s="11" t="s">
        <v>49</v>
      </c>
      <c r="D14369" s="11">
        <v>2020</v>
      </c>
      <c r="E14369" s="11" t="s">
        <v>30</v>
      </c>
      <c r="F14369" s="11">
        <v>100</v>
      </c>
      <c r="G14369" s="11" t="s">
        <v>24</v>
      </c>
      <c r="H14369" s="11" t="s">
        <v>24</v>
      </c>
      <c r="I14369" s="11" t="s">
        <v>31</v>
      </c>
      <c r="J14369" s="11">
        <v>60</v>
      </c>
      <c r="K14369" s="12">
        <v>5.3220448726892724E-4</v>
      </c>
      <c r="L14369" s="13">
        <v>0</v>
      </c>
      <c r="M14369" s="14">
        <f t="shared" si="1739"/>
        <v>0</v>
      </c>
      <c r="N14369" s="15">
        <f t="shared" si="1740"/>
        <v>2.5</v>
      </c>
      <c r="O14369" s="14">
        <f t="shared" si="1741"/>
        <v>1</v>
      </c>
      <c r="P14369" s="15" t="s">
        <v>25</v>
      </c>
      <c r="Q14369" s="14" t="str">
        <f t="shared" si="1742"/>
        <v>No</v>
      </c>
      <c r="R14369" s="15">
        <f t="shared" si="1743"/>
        <v>0</v>
      </c>
      <c r="S14369" s="14">
        <f t="shared" si="1744"/>
        <v>1</v>
      </c>
      <c r="T14369" s="15">
        <f t="shared" si="1745"/>
        <v>2653</v>
      </c>
    </row>
    <row r="14370" spans="1:20" x14ac:dyDescent="0.2">
      <c r="A14370" s="11"/>
      <c r="B14370" s="11" t="s">
        <v>47</v>
      </c>
      <c r="C14370" s="11" t="s">
        <v>49</v>
      </c>
      <c r="D14370" s="11">
        <v>2020</v>
      </c>
      <c r="E14370" s="11" t="s">
        <v>30</v>
      </c>
      <c r="F14370" s="11">
        <v>150</v>
      </c>
      <c r="G14370" s="11" t="s">
        <v>24</v>
      </c>
      <c r="H14370" s="11" t="s">
        <v>24</v>
      </c>
      <c r="I14370" s="11" t="s">
        <v>36</v>
      </c>
      <c r="J14370" s="11">
        <v>60</v>
      </c>
      <c r="K14370" s="12">
        <v>4.1251953342229418E-3</v>
      </c>
      <c r="L14370" s="13">
        <v>0</v>
      </c>
      <c r="M14370" s="14">
        <f t="shared" si="1739"/>
        <v>0</v>
      </c>
      <c r="N14370" s="15">
        <f t="shared" si="1740"/>
        <v>2.5</v>
      </c>
      <c r="O14370" s="14">
        <f t="shared" si="1741"/>
        <v>1</v>
      </c>
      <c r="P14370" s="15" t="s">
        <v>25</v>
      </c>
      <c r="Q14370" s="14" t="str">
        <f t="shared" si="1742"/>
        <v>No</v>
      </c>
      <c r="R14370" s="15">
        <f t="shared" si="1743"/>
        <v>0</v>
      </c>
      <c r="S14370" s="14">
        <f t="shared" si="1744"/>
        <v>1</v>
      </c>
      <c r="T14370" s="15">
        <f t="shared" si="1745"/>
        <v>2653</v>
      </c>
    </row>
    <row r="14371" spans="1:20" x14ac:dyDescent="0.2">
      <c r="A14371" s="11"/>
      <c r="B14371" s="11" t="s">
        <v>47</v>
      </c>
      <c r="C14371" s="11" t="s">
        <v>49</v>
      </c>
      <c r="D14371" s="11">
        <v>2020</v>
      </c>
      <c r="E14371" s="11" t="s">
        <v>30</v>
      </c>
      <c r="F14371" s="11">
        <v>150</v>
      </c>
      <c r="G14371" s="11" t="s">
        <v>24</v>
      </c>
      <c r="H14371" s="11" t="s">
        <v>24</v>
      </c>
      <c r="I14371" s="11" t="s">
        <v>33</v>
      </c>
      <c r="J14371" s="11">
        <v>60</v>
      </c>
      <c r="K14371" s="12">
        <v>9.1659540743189508E-2</v>
      </c>
      <c r="L14371" s="13">
        <v>0</v>
      </c>
      <c r="M14371" s="14">
        <f t="shared" si="1739"/>
        <v>0</v>
      </c>
      <c r="N14371" s="15">
        <f t="shared" si="1740"/>
        <v>2.5</v>
      </c>
      <c r="O14371" s="14">
        <f t="shared" si="1741"/>
        <v>1</v>
      </c>
      <c r="P14371" s="15" t="s">
        <v>25</v>
      </c>
      <c r="Q14371" s="14" t="str">
        <f t="shared" si="1742"/>
        <v>No</v>
      </c>
      <c r="R14371" s="15">
        <f t="shared" si="1743"/>
        <v>0</v>
      </c>
      <c r="S14371" s="14">
        <f t="shared" si="1744"/>
        <v>1</v>
      </c>
      <c r="T14371" s="15">
        <f t="shared" si="1745"/>
        <v>2653</v>
      </c>
    </row>
    <row r="14372" spans="1:20" x14ac:dyDescent="0.2">
      <c r="A14372" s="11"/>
      <c r="B14372" s="11" t="s">
        <v>47</v>
      </c>
      <c r="C14372" s="11" t="s">
        <v>49</v>
      </c>
      <c r="D14372" s="11">
        <v>2020</v>
      </c>
      <c r="E14372" s="11" t="s">
        <v>30</v>
      </c>
      <c r="F14372" s="11">
        <v>150</v>
      </c>
      <c r="G14372" s="11" t="s">
        <v>24</v>
      </c>
      <c r="H14372" s="11" t="s">
        <v>24</v>
      </c>
      <c r="I14372" s="11" t="s">
        <v>35</v>
      </c>
      <c r="J14372" s="11">
        <v>60</v>
      </c>
      <c r="K14372" s="12">
        <v>2.8864330904991433E-2</v>
      </c>
      <c r="L14372" s="13">
        <v>0</v>
      </c>
      <c r="M14372" s="14">
        <f t="shared" si="1739"/>
        <v>0</v>
      </c>
      <c r="N14372" s="15">
        <f t="shared" si="1740"/>
        <v>2.5</v>
      </c>
      <c r="O14372" s="14">
        <f t="shared" si="1741"/>
        <v>1</v>
      </c>
      <c r="P14372" s="15" t="s">
        <v>25</v>
      </c>
      <c r="Q14372" s="14" t="str">
        <f t="shared" si="1742"/>
        <v>No</v>
      </c>
      <c r="R14372" s="15">
        <f t="shared" si="1743"/>
        <v>0</v>
      </c>
      <c r="S14372" s="14">
        <f t="shared" si="1744"/>
        <v>1</v>
      </c>
      <c r="T14372" s="15">
        <f t="shared" si="1745"/>
        <v>2653</v>
      </c>
    </row>
    <row r="14373" spans="1:20" x14ac:dyDescent="0.2">
      <c r="A14373" s="11"/>
      <c r="B14373" s="11" t="s">
        <v>47</v>
      </c>
      <c r="C14373" s="11" t="s">
        <v>49</v>
      </c>
      <c r="D14373" s="11">
        <v>2020</v>
      </c>
      <c r="E14373" s="11" t="s">
        <v>30</v>
      </c>
      <c r="F14373" s="11">
        <v>150</v>
      </c>
      <c r="G14373" s="11" t="s">
        <v>24</v>
      </c>
      <c r="H14373" s="11" t="s">
        <v>24</v>
      </c>
      <c r="I14373" s="11" t="s">
        <v>31</v>
      </c>
      <c r="J14373" s="11">
        <v>60</v>
      </c>
      <c r="K14373" s="12">
        <v>0.44405687225661888</v>
      </c>
      <c r="L14373" s="13">
        <v>0</v>
      </c>
      <c r="M14373" s="14">
        <f t="shared" si="1739"/>
        <v>0</v>
      </c>
      <c r="N14373" s="15">
        <f t="shared" si="1740"/>
        <v>2.5</v>
      </c>
      <c r="O14373" s="14">
        <f t="shared" si="1741"/>
        <v>1</v>
      </c>
      <c r="P14373" s="15" t="s">
        <v>25</v>
      </c>
      <c r="Q14373" s="14" t="str">
        <f t="shared" si="1742"/>
        <v>No</v>
      </c>
      <c r="R14373" s="15">
        <f t="shared" si="1743"/>
        <v>0</v>
      </c>
      <c r="S14373" s="14">
        <f t="shared" si="1744"/>
        <v>1</v>
      </c>
      <c r="T14373" s="15">
        <f t="shared" si="1745"/>
        <v>2653</v>
      </c>
    </row>
    <row r="14374" spans="1:20" x14ac:dyDescent="0.2">
      <c r="A14374" s="11"/>
      <c r="B14374" s="11" t="s">
        <v>47</v>
      </c>
      <c r="C14374" s="11" t="s">
        <v>49</v>
      </c>
      <c r="D14374" s="11">
        <v>2020</v>
      </c>
      <c r="E14374" s="11" t="s">
        <v>30</v>
      </c>
      <c r="F14374" s="11">
        <v>200</v>
      </c>
      <c r="G14374" s="11" t="s">
        <v>24</v>
      </c>
      <c r="H14374" s="11" t="s">
        <v>24</v>
      </c>
      <c r="I14374" s="11" t="s">
        <v>33</v>
      </c>
      <c r="J14374" s="11">
        <v>60</v>
      </c>
      <c r="K14374" s="12">
        <v>5.2266795910810938E-2</v>
      </c>
      <c r="L14374" s="13">
        <v>0</v>
      </c>
      <c r="M14374" s="14">
        <f t="shared" si="1739"/>
        <v>0</v>
      </c>
      <c r="N14374" s="15">
        <f t="shared" si="1740"/>
        <v>2.5</v>
      </c>
      <c r="O14374" s="14">
        <f t="shared" si="1741"/>
        <v>1</v>
      </c>
      <c r="P14374" s="15" t="s">
        <v>25</v>
      </c>
      <c r="Q14374" s="14" t="str">
        <f t="shared" si="1742"/>
        <v>No</v>
      </c>
      <c r="R14374" s="15">
        <f t="shared" si="1743"/>
        <v>0</v>
      </c>
      <c r="S14374" s="14">
        <f t="shared" si="1744"/>
        <v>1</v>
      </c>
      <c r="T14374" s="15">
        <f t="shared" si="1745"/>
        <v>2653</v>
      </c>
    </row>
    <row r="14375" spans="1:20" x14ac:dyDescent="0.2">
      <c r="A14375" s="11"/>
      <c r="B14375" s="11" t="s">
        <v>47</v>
      </c>
      <c r="C14375" s="11" t="s">
        <v>49</v>
      </c>
      <c r="D14375" s="11">
        <v>2020</v>
      </c>
      <c r="E14375" s="11" t="s">
        <v>30</v>
      </c>
      <c r="F14375" s="11">
        <v>200</v>
      </c>
      <c r="G14375" s="11" t="s">
        <v>24</v>
      </c>
      <c r="H14375" s="11" t="s">
        <v>24</v>
      </c>
      <c r="I14375" s="11" t="s">
        <v>31</v>
      </c>
      <c r="J14375" s="11">
        <v>60</v>
      </c>
      <c r="K14375" s="12">
        <v>0.61424110838323231</v>
      </c>
      <c r="L14375" s="13">
        <v>0</v>
      </c>
      <c r="M14375" s="14">
        <f t="shared" si="1739"/>
        <v>0</v>
      </c>
      <c r="N14375" s="15">
        <f t="shared" si="1740"/>
        <v>2.5</v>
      </c>
      <c r="O14375" s="14">
        <f t="shared" si="1741"/>
        <v>1</v>
      </c>
      <c r="P14375" s="15" t="s">
        <v>25</v>
      </c>
      <c r="Q14375" s="14" t="str">
        <f t="shared" si="1742"/>
        <v>No</v>
      </c>
      <c r="R14375" s="15">
        <f t="shared" si="1743"/>
        <v>0</v>
      </c>
      <c r="S14375" s="14">
        <f t="shared" si="1744"/>
        <v>1</v>
      </c>
      <c r="T14375" s="15">
        <f t="shared" si="1745"/>
        <v>2653</v>
      </c>
    </row>
    <row r="14376" spans="1:20" x14ac:dyDescent="0.2">
      <c r="A14376" s="11"/>
      <c r="B14376" s="11" t="s">
        <v>47</v>
      </c>
      <c r="C14376" s="11" t="s">
        <v>49</v>
      </c>
      <c r="D14376" s="11">
        <v>2020</v>
      </c>
      <c r="E14376" s="11" t="s">
        <v>30</v>
      </c>
      <c r="F14376" s="11">
        <v>50</v>
      </c>
      <c r="G14376" s="11" t="s">
        <v>24</v>
      </c>
      <c r="H14376" s="11" t="s">
        <v>24</v>
      </c>
      <c r="I14376" s="11" t="s">
        <v>36</v>
      </c>
      <c r="J14376" s="11">
        <v>65</v>
      </c>
      <c r="K14376" s="12">
        <v>0.34358285143690548</v>
      </c>
      <c r="L14376" s="13">
        <v>0</v>
      </c>
      <c r="M14376" s="14">
        <f t="shared" si="1739"/>
        <v>0</v>
      </c>
      <c r="N14376" s="15">
        <f t="shared" si="1740"/>
        <v>2.5</v>
      </c>
      <c r="O14376" s="14">
        <f t="shared" si="1741"/>
        <v>1</v>
      </c>
      <c r="P14376" s="15" t="s">
        <v>25</v>
      </c>
      <c r="Q14376" s="14" t="str">
        <f t="shared" si="1742"/>
        <v>No</v>
      </c>
      <c r="R14376" s="15">
        <f t="shared" si="1743"/>
        <v>0</v>
      </c>
      <c r="S14376" s="14">
        <f t="shared" si="1744"/>
        <v>1</v>
      </c>
      <c r="T14376" s="15">
        <f t="shared" si="1745"/>
        <v>2653</v>
      </c>
    </row>
    <row r="14377" spans="1:20" x14ac:dyDescent="0.2">
      <c r="A14377" s="11"/>
      <c r="B14377" s="11" t="s">
        <v>47</v>
      </c>
      <c r="C14377" s="11" t="s">
        <v>49</v>
      </c>
      <c r="D14377" s="11">
        <v>2020</v>
      </c>
      <c r="E14377" s="11" t="s">
        <v>30</v>
      </c>
      <c r="F14377" s="11">
        <v>50</v>
      </c>
      <c r="G14377" s="11" t="s">
        <v>24</v>
      </c>
      <c r="H14377" s="11" t="s">
        <v>24</v>
      </c>
      <c r="I14377" s="11" t="s">
        <v>33</v>
      </c>
      <c r="J14377" s="11">
        <v>65</v>
      </c>
      <c r="K14377" s="12">
        <v>0.10998831182712922</v>
      </c>
      <c r="L14377" s="13">
        <v>0</v>
      </c>
      <c r="M14377" s="14">
        <f t="shared" si="1739"/>
        <v>0</v>
      </c>
      <c r="N14377" s="15">
        <f t="shared" si="1740"/>
        <v>2.5</v>
      </c>
      <c r="O14377" s="14">
        <f t="shared" si="1741"/>
        <v>1</v>
      </c>
      <c r="P14377" s="15" t="s">
        <v>25</v>
      </c>
      <c r="Q14377" s="14" t="str">
        <f t="shared" si="1742"/>
        <v>No</v>
      </c>
      <c r="R14377" s="15">
        <f t="shared" si="1743"/>
        <v>0</v>
      </c>
      <c r="S14377" s="14">
        <f t="shared" si="1744"/>
        <v>1</v>
      </c>
      <c r="T14377" s="15">
        <f t="shared" si="1745"/>
        <v>2653</v>
      </c>
    </row>
    <row r="14378" spans="1:20" x14ac:dyDescent="0.2">
      <c r="A14378" s="11"/>
      <c r="B14378" s="11" t="s">
        <v>28</v>
      </c>
      <c r="C14378" s="11" t="s">
        <v>49</v>
      </c>
      <c r="D14378" s="11">
        <v>2020</v>
      </c>
      <c r="E14378" s="11" t="s">
        <v>30</v>
      </c>
      <c r="F14378" s="11">
        <v>50</v>
      </c>
      <c r="G14378" s="11" t="s">
        <v>24</v>
      </c>
      <c r="H14378" s="11" t="s">
        <v>24</v>
      </c>
      <c r="I14378" s="11" t="s">
        <v>31</v>
      </c>
      <c r="J14378" s="11">
        <v>65</v>
      </c>
      <c r="K14378" s="12">
        <v>2.5912347208443586E-3</v>
      </c>
      <c r="L14378" s="13">
        <v>0</v>
      </c>
      <c r="M14378" s="14">
        <f t="shared" si="1739"/>
        <v>0</v>
      </c>
      <c r="N14378" s="15">
        <f t="shared" si="1740"/>
        <v>2.5</v>
      </c>
      <c r="O14378" s="14">
        <f t="shared" si="1741"/>
        <v>1</v>
      </c>
      <c r="P14378" s="15" t="s">
        <v>25</v>
      </c>
      <c r="Q14378" s="14" t="str">
        <f t="shared" si="1742"/>
        <v>No</v>
      </c>
      <c r="R14378" s="15">
        <f t="shared" si="1743"/>
        <v>0</v>
      </c>
      <c r="S14378" s="14">
        <f t="shared" si="1744"/>
        <v>1</v>
      </c>
      <c r="T14378" s="15">
        <f t="shared" si="1745"/>
        <v>2653</v>
      </c>
    </row>
    <row r="14379" spans="1:20" x14ac:dyDescent="0.2">
      <c r="A14379" s="11"/>
      <c r="B14379" s="11" t="s">
        <v>47</v>
      </c>
      <c r="C14379" s="11" t="s">
        <v>49</v>
      </c>
      <c r="D14379" s="11">
        <v>2020</v>
      </c>
      <c r="E14379" s="11" t="s">
        <v>30</v>
      </c>
      <c r="F14379" s="11">
        <v>50</v>
      </c>
      <c r="G14379" s="11" t="s">
        <v>24</v>
      </c>
      <c r="H14379" s="11" t="s">
        <v>24</v>
      </c>
      <c r="I14379" s="11" t="s">
        <v>31</v>
      </c>
      <c r="J14379" s="11">
        <v>65</v>
      </c>
      <c r="K14379" s="12">
        <v>3.1074495241110762</v>
      </c>
      <c r="L14379" s="13">
        <v>1.0148478099480327</v>
      </c>
      <c r="M14379" s="14">
        <f t="shared" si="1739"/>
        <v>0.3382826033160109</v>
      </c>
      <c r="N14379" s="15">
        <f t="shared" si="1740"/>
        <v>2.5</v>
      </c>
      <c r="O14379" s="14">
        <f t="shared" si="1741"/>
        <v>0.86468695867359568</v>
      </c>
      <c r="P14379" s="15" t="s">
        <v>25</v>
      </c>
      <c r="Q14379" s="14" t="str">
        <f t="shared" si="1742"/>
        <v>No</v>
      </c>
      <c r="R14379" s="15">
        <f t="shared" si="1743"/>
        <v>108.86181760676571</v>
      </c>
      <c r="S14379" s="14">
        <f t="shared" si="1744"/>
        <v>1</v>
      </c>
      <c r="T14379" s="15">
        <f t="shared" si="1745"/>
        <v>2091</v>
      </c>
    </row>
    <row r="14380" spans="1:20" x14ac:dyDescent="0.2">
      <c r="A14380" s="11"/>
      <c r="B14380" s="11" t="s">
        <v>47</v>
      </c>
      <c r="C14380" s="11" t="s">
        <v>49</v>
      </c>
      <c r="D14380" s="11">
        <v>2020</v>
      </c>
      <c r="E14380" s="11" t="s">
        <v>30</v>
      </c>
      <c r="F14380" s="11">
        <v>100</v>
      </c>
      <c r="G14380" s="11" t="s">
        <v>24</v>
      </c>
      <c r="H14380" s="11" t="s">
        <v>24</v>
      </c>
      <c r="I14380" s="11" t="s">
        <v>36</v>
      </c>
      <c r="J14380" s="11">
        <v>65</v>
      </c>
      <c r="K14380" s="12">
        <v>4.3222078050882302E-2</v>
      </c>
      <c r="L14380" s="13">
        <v>0</v>
      </c>
      <c r="M14380" s="14">
        <f t="shared" si="1739"/>
        <v>0</v>
      </c>
      <c r="N14380" s="15">
        <f t="shared" si="1740"/>
        <v>2.5</v>
      </c>
      <c r="O14380" s="14">
        <f t="shared" si="1741"/>
        <v>1</v>
      </c>
      <c r="P14380" s="15" t="s">
        <v>25</v>
      </c>
      <c r="Q14380" s="14" t="str">
        <f t="shared" si="1742"/>
        <v>No</v>
      </c>
      <c r="R14380" s="15">
        <f t="shared" si="1743"/>
        <v>0</v>
      </c>
      <c r="S14380" s="14">
        <f t="shared" si="1744"/>
        <v>1</v>
      </c>
      <c r="T14380" s="15">
        <f t="shared" si="1745"/>
        <v>2653</v>
      </c>
    </row>
    <row r="14381" spans="1:20" x14ac:dyDescent="0.2">
      <c r="A14381" s="11"/>
      <c r="B14381" s="11" t="s">
        <v>28</v>
      </c>
      <c r="C14381" s="11" t="s">
        <v>49</v>
      </c>
      <c r="D14381" s="11">
        <v>2020</v>
      </c>
      <c r="E14381" s="11" t="s">
        <v>30</v>
      </c>
      <c r="F14381" s="11">
        <v>100</v>
      </c>
      <c r="G14381" s="11" t="s">
        <v>24</v>
      </c>
      <c r="H14381" s="11" t="s">
        <v>24</v>
      </c>
      <c r="I14381" s="11" t="s">
        <v>31</v>
      </c>
      <c r="J14381" s="11">
        <v>65</v>
      </c>
      <c r="K14381" s="12">
        <v>1.2413727954700875E-3</v>
      </c>
      <c r="L14381" s="13">
        <v>0</v>
      </c>
      <c r="M14381" s="14">
        <f t="shared" si="1739"/>
        <v>0</v>
      </c>
      <c r="N14381" s="15">
        <f t="shared" si="1740"/>
        <v>2.5</v>
      </c>
      <c r="O14381" s="14">
        <f t="shared" si="1741"/>
        <v>1</v>
      </c>
      <c r="P14381" s="15" t="s">
        <v>25</v>
      </c>
      <c r="Q14381" s="14" t="str">
        <f t="shared" si="1742"/>
        <v>No</v>
      </c>
      <c r="R14381" s="15">
        <f t="shared" si="1743"/>
        <v>0</v>
      </c>
      <c r="S14381" s="14">
        <f t="shared" si="1744"/>
        <v>1</v>
      </c>
      <c r="T14381" s="15">
        <f t="shared" si="1745"/>
        <v>2653</v>
      </c>
    </row>
    <row r="14382" spans="1:20" x14ac:dyDescent="0.2">
      <c r="A14382" s="11"/>
      <c r="B14382" s="11" t="s">
        <v>47</v>
      </c>
      <c r="C14382" s="11" t="s">
        <v>49</v>
      </c>
      <c r="D14382" s="11">
        <v>2020</v>
      </c>
      <c r="E14382" s="11" t="s">
        <v>30</v>
      </c>
      <c r="F14382" s="11">
        <v>100</v>
      </c>
      <c r="G14382" s="11" t="s">
        <v>24</v>
      </c>
      <c r="H14382" s="11" t="s">
        <v>24</v>
      </c>
      <c r="I14382" s="11" t="s">
        <v>31</v>
      </c>
      <c r="J14382" s="11">
        <v>65</v>
      </c>
      <c r="K14382" s="12">
        <v>0.22520275759073743</v>
      </c>
      <c r="L14382" s="13">
        <v>0</v>
      </c>
      <c r="M14382" s="14">
        <f t="shared" si="1739"/>
        <v>0</v>
      </c>
      <c r="N14382" s="15">
        <f t="shared" si="1740"/>
        <v>2.5</v>
      </c>
      <c r="O14382" s="14">
        <f t="shared" si="1741"/>
        <v>1</v>
      </c>
      <c r="P14382" s="15" t="s">
        <v>25</v>
      </c>
      <c r="Q14382" s="14" t="str">
        <f t="shared" si="1742"/>
        <v>No</v>
      </c>
      <c r="R14382" s="15">
        <f t="shared" si="1743"/>
        <v>0</v>
      </c>
      <c r="S14382" s="14">
        <f t="shared" si="1744"/>
        <v>1</v>
      </c>
      <c r="T14382" s="15">
        <f t="shared" si="1745"/>
        <v>2653</v>
      </c>
    </row>
    <row r="14383" spans="1:20" x14ac:dyDescent="0.2">
      <c r="A14383" s="11"/>
      <c r="B14383" s="11" t="s">
        <v>47</v>
      </c>
      <c r="C14383" s="11" t="s">
        <v>49</v>
      </c>
      <c r="D14383" s="11">
        <v>2020</v>
      </c>
      <c r="E14383" s="11" t="s">
        <v>30</v>
      </c>
      <c r="F14383" s="11">
        <v>150</v>
      </c>
      <c r="G14383" s="11" t="s">
        <v>24</v>
      </c>
      <c r="H14383" s="11" t="s">
        <v>24</v>
      </c>
      <c r="I14383" s="11" t="s">
        <v>33</v>
      </c>
      <c r="J14383" s="11">
        <v>65</v>
      </c>
      <c r="K14383" s="12">
        <v>0.50108068475713263</v>
      </c>
      <c r="L14383" s="13">
        <v>0</v>
      </c>
      <c r="M14383" s="14">
        <f t="shared" si="1739"/>
        <v>0</v>
      </c>
      <c r="N14383" s="15">
        <f t="shared" si="1740"/>
        <v>2.5</v>
      </c>
      <c r="O14383" s="14">
        <f t="shared" si="1741"/>
        <v>1</v>
      </c>
      <c r="P14383" s="15" t="s">
        <v>25</v>
      </c>
      <c r="Q14383" s="14" t="str">
        <f t="shared" si="1742"/>
        <v>No</v>
      </c>
      <c r="R14383" s="15">
        <f t="shared" si="1743"/>
        <v>0</v>
      </c>
      <c r="S14383" s="14">
        <f t="shared" si="1744"/>
        <v>1</v>
      </c>
      <c r="T14383" s="15">
        <f t="shared" si="1745"/>
        <v>2653</v>
      </c>
    </row>
    <row r="14384" spans="1:20" x14ac:dyDescent="0.2">
      <c r="A14384" s="11"/>
      <c r="B14384" s="11" t="s">
        <v>28</v>
      </c>
      <c r="C14384" s="11" t="s">
        <v>49</v>
      </c>
      <c r="D14384" s="11">
        <v>2020</v>
      </c>
      <c r="E14384" s="11" t="s">
        <v>30</v>
      </c>
      <c r="F14384" s="11">
        <v>150</v>
      </c>
      <c r="G14384" s="11" t="s">
        <v>24</v>
      </c>
      <c r="H14384" s="11" t="s">
        <v>24</v>
      </c>
      <c r="I14384" s="11" t="s">
        <v>31</v>
      </c>
      <c r="J14384" s="11">
        <v>65</v>
      </c>
      <c r="K14384" s="12">
        <v>5.0902447928907486E-3</v>
      </c>
      <c r="L14384" s="13">
        <v>0</v>
      </c>
      <c r="M14384" s="14">
        <f t="shared" si="1739"/>
        <v>0</v>
      </c>
      <c r="N14384" s="15">
        <f t="shared" si="1740"/>
        <v>2.5</v>
      </c>
      <c r="O14384" s="14">
        <f t="shared" si="1741"/>
        <v>1</v>
      </c>
      <c r="P14384" s="15" t="s">
        <v>25</v>
      </c>
      <c r="Q14384" s="14" t="str">
        <f t="shared" si="1742"/>
        <v>No</v>
      </c>
      <c r="R14384" s="15">
        <f t="shared" si="1743"/>
        <v>0</v>
      </c>
      <c r="S14384" s="14">
        <f t="shared" si="1744"/>
        <v>1</v>
      </c>
      <c r="T14384" s="15">
        <f t="shared" si="1745"/>
        <v>2653</v>
      </c>
    </row>
    <row r="14385" spans="1:20" x14ac:dyDescent="0.2">
      <c r="A14385" s="11"/>
      <c r="B14385" s="11" t="s">
        <v>47</v>
      </c>
      <c r="C14385" s="11" t="s">
        <v>49</v>
      </c>
      <c r="D14385" s="11">
        <v>2020</v>
      </c>
      <c r="E14385" s="11" t="s">
        <v>30</v>
      </c>
      <c r="F14385" s="11">
        <v>150</v>
      </c>
      <c r="G14385" s="11" t="s">
        <v>24</v>
      </c>
      <c r="H14385" s="11" t="s">
        <v>24</v>
      </c>
      <c r="I14385" s="11" t="s">
        <v>31</v>
      </c>
      <c r="J14385" s="11">
        <v>65</v>
      </c>
      <c r="K14385" s="12">
        <v>6.3384122608001942E-2</v>
      </c>
      <c r="L14385" s="13">
        <v>0</v>
      </c>
      <c r="M14385" s="14">
        <f t="shared" si="1739"/>
        <v>0</v>
      </c>
      <c r="N14385" s="15">
        <f t="shared" si="1740"/>
        <v>2.5</v>
      </c>
      <c r="O14385" s="14">
        <f t="shared" si="1741"/>
        <v>1</v>
      </c>
      <c r="P14385" s="15" t="s">
        <v>25</v>
      </c>
      <c r="Q14385" s="14" t="str">
        <f t="shared" si="1742"/>
        <v>No</v>
      </c>
      <c r="R14385" s="15">
        <f t="shared" si="1743"/>
        <v>0</v>
      </c>
      <c r="S14385" s="14">
        <f t="shared" si="1744"/>
        <v>1</v>
      </c>
      <c r="T14385" s="15">
        <f t="shared" si="1745"/>
        <v>2653</v>
      </c>
    </row>
    <row r="14386" spans="1:20" x14ac:dyDescent="0.2">
      <c r="A14386" s="11"/>
      <c r="B14386" s="11" t="s">
        <v>47</v>
      </c>
      <c r="C14386" s="11" t="s">
        <v>49</v>
      </c>
      <c r="D14386" s="11">
        <v>2020</v>
      </c>
      <c r="E14386" s="11" t="s">
        <v>30</v>
      </c>
      <c r="F14386" s="11">
        <v>200</v>
      </c>
      <c r="G14386" s="11" t="s">
        <v>24</v>
      </c>
      <c r="H14386" s="11" t="s">
        <v>24</v>
      </c>
      <c r="I14386" s="11" t="s">
        <v>31</v>
      </c>
      <c r="J14386" s="11">
        <v>65</v>
      </c>
      <c r="K14386" s="12">
        <v>0.3852784982287476</v>
      </c>
      <c r="L14386" s="13">
        <v>0</v>
      </c>
      <c r="M14386" s="14">
        <f t="shared" si="1739"/>
        <v>0</v>
      </c>
      <c r="N14386" s="15">
        <f t="shared" si="1740"/>
        <v>2.5</v>
      </c>
      <c r="O14386" s="14">
        <f t="shared" si="1741"/>
        <v>1</v>
      </c>
      <c r="P14386" s="15" t="s">
        <v>25</v>
      </c>
      <c r="Q14386" s="14" t="str">
        <f t="shared" si="1742"/>
        <v>No</v>
      </c>
      <c r="R14386" s="15">
        <f t="shared" si="1743"/>
        <v>0</v>
      </c>
      <c r="S14386" s="14">
        <f t="shared" si="1744"/>
        <v>1</v>
      </c>
      <c r="T14386" s="15">
        <f t="shared" si="1745"/>
        <v>2653</v>
      </c>
    </row>
    <row r="14387" spans="1:20" x14ac:dyDescent="0.2">
      <c r="A14387" s="11"/>
      <c r="B14387" s="11" t="s">
        <v>47</v>
      </c>
      <c r="C14387" s="11" t="s">
        <v>49</v>
      </c>
      <c r="D14387" s="11">
        <v>2020</v>
      </c>
      <c r="E14387" s="11" t="s">
        <v>30</v>
      </c>
      <c r="F14387" s="11">
        <v>300</v>
      </c>
      <c r="G14387" s="11" t="s">
        <v>24</v>
      </c>
      <c r="H14387" s="11" t="s">
        <v>24</v>
      </c>
      <c r="I14387" s="11" t="s">
        <v>31</v>
      </c>
      <c r="J14387" s="11">
        <v>65</v>
      </c>
      <c r="K14387" s="12">
        <v>0.72203392520751219</v>
      </c>
      <c r="L14387" s="13">
        <v>0</v>
      </c>
      <c r="M14387" s="14">
        <f t="shared" si="1739"/>
        <v>0</v>
      </c>
      <c r="N14387" s="15">
        <f t="shared" si="1740"/>
        <v>2.5</v>
      </c>
      <c r="O14387" s="14">
        <f t="shared" si="1741"/>
        <v>1</v>
      </c>
      <c r="P14387" s="15" t="s">
        <v>25</v>
      </c>
      <c r="Q14387" s="14" t="str">
        <f t="shared" si="1742"/>
        <v>No</v>
      </c>
      <c r="R14387" s="15">
        <f t="shared" si="1743"/>
        <v>0</v>
      </c>
      <c r="S14387" s="14">
        <f t="shared" si="1744"/>
        <v>1</v>
      </c>
      <c r="T14387" s="15">
        <f t="shared" si="1745"/>
        <v>2653</v>
      </c>
    </row>
    <row r="14388" spans="1:20" x14ac:dyDescent="0.2">
      <c r="A14388" s="11"/>
      <c r="B14388" s="11" t="s">
        <v>47</v>
      </c>
      <c r="C14388" s="11" t="s">
        <v>49</v>
      </c>
      <c r="D14388" s="11">
        <v>2020</v>
      </c>
      <c r="E14388" s="11" t="s">
        <v>30</v>
      </c>
      <c r="F14388" s="11">
        <v>50</v>
      </c>
      <c r="G14388" s="11" t="s">
        <v>24</v>
      </c>
      <c r="H14388" s="11" t="s">
        <v>24</v>
      </c>
      <c r="I14388" s="11" t="s">
        <v>36</v>
      </c>
      <c r="J14388" s="11">
        <v>70</v>
      </c>
      <c r="K14388" s="12">
        <v>0.14973401901098135</v>
      </c>
      <c r="L14388" s="13">
        <v>0</v>
      </c>
      <c r="M14388" s="14">
        <f t="shared" si="1739"/>
        <v>0</v>
      </c>
      <c r="N14388" s="15">
        <f t="shared" si="1740"/>
        <v>2.5</v>
      </c>
      <c r="O14388" s="14">
        <f t="shared" si="1741"/>
        <v>1</v>
      </c>
      <c r="P14388" s="15" t="s">
        <v>25</v>
      </c>
      <c r="Q14388" s="14" t="str">
        <f t="shared" si="1742"/>
        <v>No</v>
      </c>
      <c r="R14388" s="15">
        <f t="shared" si="1743"/>
        <v>0</v>
      </c>
      <c r="S14388" s="14">
        <f t="shared" si="1744"/>
        <v>1</v>
      </c>
      <c r="T14388" s="15">
        <f t="shared" si="1745"/>
        <v>2653</v>
      </c>
    </row>
    <row r="14389" spans="1:20" x14ac:dyDescent="0.2">
      <c r="A14389" s="11"/>
      <c r="B14389" s="11" t="s">
        <v>28</v>
      </c>
      <c r="C14389" s="11" t="s">
        <v>49</v>
      </c>
      <c r="D14389" s="11">
        <v>2020</v>
      </c>
      <c r="E14389" s="11" t="s">
        <v>30</v>
      </c>
      <c r="F14389" s="11">
        <v>50</v>
      </c>
      <c r="G14389" s="11" t="s">
        <v>24</v>
      </c>
      <c r="H14389" s="11" t="s">
        <v>24</v>
      </c>
      <c r="I14389" s="11" t="s">
        <v>33</v>
      </c>
      <c r="J14389" s="11">
        <v>70</v>
      </c>
      <c r="K14389" s="12">
        <v>3.4315825017802999E-3</v>
      </c>
      <c r="L14389" s="13">
        <v>0</v>
      </c>
      <c r="M14389" s="14">
        <f t="shared" si="1739"/>
        <v>0</v>
      </c>
      <c r="N14389" s="15">
        <f t="shared" si="1740"/>
        <v>2.5</v>
      </c>
      <c r="O14389" s="14">
        <f t="shared" si="1741"/>
        <v>1</v>
      </c>
      <c r="P14389" s="15" t="s">
        <v>25</v>
      </c>
      <c r="Q14389" s="14" t="str">
        <f t="shared" si="1742"/>
        <v>No</v>
      </c>
      <c r="R14389" s="15">
        <f t="shared" si="1743"/>
        <v>0</v>
      </c>
      <c r="S14389" s="14">
        <f t="shared" si="1744"/>
        <v>1</v>
      </c>
      <c r="T14389" s="15">
        <f t="shared" si="1745"/>
        <v>2653</v>
      </c>
    </row>
    <row r="14390" spans="1:20" x14ac:dyDescent="0.2">
      <c r="A14390" s="11"/>
      <c r="B14390" s="11" t="s">
        <v>47</v>
      </c>
      <c r="C14390" s="11" t="s">
        <v>49</v>
      </c>
      <c r="D14390" s="11">
        <v>2020</v>
      </c>
      <c r="E14390" s="11" t="s">
        <v>30</v>
      </c>
      <c r="F14390" s="11">
        <v>50</v>
      </c>
      <c r="G14390" s="11" t="s">
        <v>24</v>
      </c>
      <c r="H14390" s="11" t="s">
        <v>24</v>
      </c>
      <c r="I14390" s="11" t="s">
        <v>33</v>
      </c>
      <c r="J14390" s="11">
        <v>70</v>
      </c>
      <c r="K14390" s="12">
        <v>0.22945046691852716</v>
      </c>
      <c r="L14390" s="13">
        <v>0</v>
      </c>
      <c r="M14390" s="14">
        <f t="shared" si="1739"/>
        <v>0</v>
      </c>
      <c r="N14390" s="15">
        <f t="shared" si="1740"/>
        <v>2.5</v>
      </c>
      <c r="O14390" s="14">
        <f t="shared" si="1741"/>
        <v>1</v>
      </c>
      <c r="P14390" s="15" t="s">
        <v>25</v>
      </c>
      <c r="Q14390" s="14" t="str">
        <f t="shared" si="1742"/>
        <v>No</v>
      </c>
      <c r="R14390" s="15">
        <f t="shared" si="1743"/>
        <v>0</v>
      </c>
      <c r="S14390" s="14">
        <f t="shared" si="1744"/>
        <v>1</v>
      </c>
      <c r="T14390" s="15">
        <f t="shared" si="1745"/>
        <v>2653</v>
      </c>
    </row>
    <row r="14391" spans="1:20" x14ac:dyDescent="0.2">
      <c r="A14391" s="11"/>
      <c r="B14391" s="11" t="s">
        <v>28</v>
      </c>
      <c r="C14391" s="11" t="s">
        <v>49</v>
      </c>
      <c r="D14391" s="11">
        <v>2020</v>
      </c>
      <c r="E14391" s="11" t="s">
        <v>30</v>
      </c>
      <c r="F14391" s="11">
        <v>50</v>
      </c>
      <c r="G14391" s="11" t="s">
        <v>24</v>
      </c>
      <c r="H14391" s="11" t="s">
        <v>24</v>
      </c>
      <c r="I14391" s="11" t="s">
        <v>31</v>
      </c>
      <c r="J14391" s="11">
        <v>70</v>
      </c>
      <c r="K14391" s="12">
        <v>2.81790495130553E-3</v>
      </c>
      <c r="L14391" s="13">
        <v>0</v>
      </c>
      <c r="M14391" s="14">
        <f t="shared" si="1739"/>
        <v>0</v>
      </c>
      <c r="N14391" s="15">
        <f t="shared" si="1740"/>
        <v>2.5</v>
      </c>
      <c r="O14391" s="14">
        <f t="shared" si="1741"/>
        <v>1</v>
      </c>
      <c r="P14391" s="15" t="s">
        <v>25</v>
      </c>
      <c r="Q14391" s="14" t="str">
        <f t="shared" si="1742"/>
        <v>No</v>
      </c>
      <c r="R14391" s="15">
        <f t="shared" si="1743"/>
        <v>0</v>
      </c>
      <c r="S14391" s="14">
        <f t="shared" si="1744"/>
        <v>1</v>
      </c>
      <c r="T14391" s="15">
        <f t="shared" si="1745"/>
        <v>2653</v>
      </c>
    </row>
    <row r="14392" spans="1:20" x14ac:dyDescent="0.2">
      <c r="A14392" s="11"/>
      <c r="B14392" s="11" t="s">
        <v>47</v>
      </c>
      <c r="C14392" s="11" t="s">
        <v>49</v>
      </c>
      <c r="D14392" s="11">
        <v>2020</v>
      </c>
      <c r="E14392" s="11" t="s">
        <v>30</v>
      </c>
      <c r="F14392" s="11">
        <v>50</v>
      </c>
      <c r="G14392" s="11" t="s">
        <v>24</v>
      </c>
      <c r="H14392" s="11" t="s">
        <v>24</v>
      </c>
      <c r="I14392" s="11" t="s">
        <v>31</v>
      </c>
      <c r="J14392" s="11">
        <v>70</v>
      </c>
      <c r="K14392" s="12">
        <v>3.2463785745909139</v>
      </c>
      <c r="L14392" s="13">
        <v>3.1779432019907934</v>
      </c>
      <c r="M14392" s="14">
        <f t="shared" si="1739"/>
        <v>1.0593144006635977</v>
      </c>
      <c r="N14392" s="15">
        <f t="shared" si="1740"/>
        <v>2.5</v>
      </c>
      <c r="O14392" s="14">
        <f t="shared" si="1741"/>
        <v>0.57627423973456093</v>
      </c>
      <c r="P14392" s="15" t="s">
        <v>25</v>
      </c>
      <c r="Q14392" s="14" t="str">
        <f t="shared" si="1742"/>
        <v>No</v>
      </c>
      <c r="R14392" s="15">
        <f t="shared" si="1743"/>
        <v>326.30649085560987</v>
      </c>
      <c r="S14392" s="14">
        <f t="shared" si="1744"/>
        <v>3</v>
      </c>
      <c r="T14392" s="15">
        <f t="shared" si="1745"/>
        <v>1123</v>
      </c>
    </row>
    <row r="14393" spans="1:20" x14ac:dyDescent="0.2">
      <c r="A14393" s="11"/>
      <c r="B14393" s="11" t="s">
        <v>28</v>
      </c>
      <c r="C14393" s="11" t="s">
        <v>49</v>
      </c>
      <c r="D14393" s="11">
        <v>2020</v>
      </c>
      <c r="E14393" s="11" t="s">
        <v>30</v>
      </c>
      <c r="F14393" s="11">
        <v>100</v>
      </c>
      <c r="G14393" s="11" t="s">
        <v>24</v>
      </c>
      <c r="H14393" s="11" t="s">
        <v>24</v>
      </c>
      <c r="I14393" s="11" t="s">
        <v>31</v>
      </c>
      <c r="J14393" s="11">
        <v>70</v>
      </c>
      <c r="K14393" s="12">
        <v>2.5520672471595297E-3</v>
      </c>
      <c r="L14393" s="13">
        <v>0</v>
      </c>
      <c r="M14393" s="14">
        <f t="shared" si="1739"/>
        <v>0</v>
      </c>
      <c r="N14393" s="15">
        <f t="shared" si="1740"/>
        <v>2.5</v>
      </c>
      <c r="O14393" s="14">
        <f t="shared" si="1741"/>
        <v>1</v>
      </c>
      <c r="P14393" s="15" t="s">
        <v>25</v>
      </c>
      <c r="Q14393" s="14" t="str">
        <f t="shared" si="1742"/>
        <v>No</v>
      </c>
      <c r="R14393" s="15">
        <f t="shared" si="1743"/>
        <v>0</v>
      </c>
      <c r="S14393" s="14">
        <f t="shared" si="1744"/>
        <v>1</v>
      </c>
      <c r="T14393" s="15">
        <f t="shared" si="1745"/>
        <v>2653</v>
      </c>
    </row>
    <row r="14394" spans="1:20" x14ac:dyDescent="0.2">
      <c r="A14394" s="11"/>
      <c r="B14394" s="11" t="s">
        <v>47</v>
      </c>
      <c r="C14394" s="11" t="s">
        <v>49</v>
      </c>
      <c r="D14394" s="11">
        <v>2020</v>
      </c>
      <c r="E14394" s="11" t="s">
        <v>30</v>
      </c>
      <c r="F14394" s="11">
        <v>100</v>
      </c>
      <c r="G14394" s="11" t="s">
        <v>24</v>
      </c>
      <c r="H14394" s="11" t="s">
        <v>24</v>
      </c>
      <c r="I14394" s="11" t="s">
        <v>31</v>
      </c>
      <c r="J14394" s="11">
        <v>70</v>
      </c>
      <c r="K14394" s="12">
        <v>0.35811218182557303</v>
      </c>
      <c r="L14394" s="13">
        <v>0</v>
      </c>
      <c r="M14394" s="14">
        <f t="shared" si="1739"/>
        <v>0</v>
      </c>
      <c r="N14394" s="15">
        <f t="shared" si="1740"/>
        <v>2.5</v>
      </c>
      <c r="O14394" s="14">
        <f t="shared" si="1741"/>
        <v>1</v>
      </c>
      <c r="P14394" s="15" t="s">
        <v>25</v>
      </c>
      <c r="Q14394" s="14" t="str">
        <f t="shared" si="1742"/>
        <v>No</v>
      </c>
      <c r="R14394" s="15">
        <f t="shared" si="1743"/>
        <v>0</v>
      </c>
      <c r="S14394" s="14">
        <f t="shared" si="1744"/>
        <v>1</v>
      </c>
      <c r="T14394" s="15">
        <f t="shared" si="1745"/>
        <v>2653</v>
      </c>
    </row>
    <row r="14395" spans="1:20" x14ac:dyDescent="0.2">
      <c r="A14395" s="11"/>
      <c r="B14395" s="11" t="s">
        <v>47</v>
      </c>
      <c r="C14395" s="11" t="s">
        <v>49</v>
      </c>
      <c r="D14395" s="11">
        <v>2020</v>
      </c>
      <c r="E14395" s="11" t="s">
        <v>30</v>
      </c>
      <c r="F14395" s="11">
        <v>150</v>
      </c>
      <c r="G14395" s="11" t="s">
        <v>24</v>
      </c>
      <c r="H14395" s="11" t="s">
        <v>24</v>
      </c>
      <c r="I14395" s="11" t="s">
        <v>33</v>
      </c>
      <c r="J14395" s="11">
        <v>70</v>
      </c>
      <c r="K14395" s="12">
        <v>0.17358973409376649</v>
      </c>
      <c r="L14395" s="13">
        <v>0</v>
      </c>
      <c r="M14395" s="14">
        <f t="shared" si="1739"/>
        <v>0</v>
      </c>
      <c r="N14395" s="15">
        <f t="shared" si="1740"/>
        <v>2.5</v>
      </c>
      <c r="O14395" s="14">
        <f t="shared" si="1741"/>
        <v>1</v>
      </c>
      <c r="P14395" s="15" t="s">
        <v>25</v>
      </c>
      <c r="Q14395" s="14" t="str">
        <f t="shared" si="1742"/>
        <v>No</v>
      </c>
      <c r="R14395" s="15">
        <f t="shared" si="1743"/>
        <v>0</v>
      </c>
      <c r="S14395" s="14">
        <f t="shared" si="1744"/>
        <v>1</v>
      </c>
      <c r="T14395" s="15">
        <f t="shared" si="1745"/>
        <v>2653</v>
      </c>
    </row>
    <row r="14396" spans="1:20" x14ac:dyDescent="0.2">
      <c r="A14396" s="11"/>
      <c r="B14396" s="11" t="s">
        <v>28</v>
      </c>
      <c r="C14396" s="11" t="s">
        <v>49</v>
      </c>
      <c r="D14396" s="11">
        <v>2020</v>
      </c>
      <c r="E14396" s="11" t="s">
        <v>30</v>
      </c>
      <c r="F14396" s="11">
        <v>150</v>
      </c>
      <c r="G14396" s="11" t="s">
        <v>24</v>
      </c>
      <c r="H14396" s="11" t="s">
        <v>24</v>
      </c>
      <c r="I14396" s="11" t="s">
        <v>31</v>
      </c>
      <c r="J14396" s="11">
        <v>70</v>
      </c>
      <c r="K14396" s="12">
        <v>4.1259769885085788E-3</v>
      </c>
      <c r="L14396" s="13">
        <v>0</v>
      </c>
      <c r="M14396" s="14">
        <f t="shared" si="1739"/>
        <v>0</v>
      </c>
      <c r="N14396" s="15">
        <f t="shared" si="1740"/>
        <v>2.5</v>
      </c>
      <c r="O14396" s="14">
        <f t="shared" si="1741"/>
        <v>1</v>
      </c>
      <c r="P14396" s="15" t="s">
        <v>25</v>
      </c>
      <c r="Q14396" s="14" t="str">
        <f t="shared" si="1742"/>
        <v>No</v>
      </c>
      <c r="R14396" s="15">
        <f t="shared" si="1743"/>
        <v>0</v>
      </c>
      <c r="S14396" s="14">
        <f t="shared" si="1744"/>
        <v>1</v>
      </c>
      <c r="T14396" s="15">
        <f t="shared" si="1745"/>
        <v>2653</v>
      </c>
    </row>
    <row r="14397" spans="1:20" x14ac:dyDescent="0.2">
      <c r="A14397" s="11"/>
      <c r="B14397" s="11" t="s">
        <v>47</v>
      </c>
      <c r="C14397" s="11" t="s">
        <v>49</v>
      </c>
      <c r="D14397" s="11">
        <v>2020</v>
      </c>
      <c r="E14397" s="11" t="s">
        <v>30</v>
      </c>
      <c r="F14397" s="11">
        <v>150</v>
      </c>
      <c r="G14397" s="11" t="s">
        <v>24</v>
      </c>
      <c r="H14397" s="11" t="s">
        <v>24</v>
      </c>
      <c r="I14397" s="11" t="s">
        <v>31</v>
      </c>
      <c r="J14397" s="11">
        <v>70</v>
      </c>
      <c r="K14397" s="12">
        <v>1.7767415407255609</v>
      </c>
      <c r="L14397" s="13">
        <v>0</v>
      </c>
      <c r="M14397" s="14">
        <f t="shared" si="1739"/>
        <v>0</v>
      </c>
      <c r="N14397" s="15">
        <f t="shared" si="1740"/>
        <v>2.5</v>
      </c>
      <c r="O14397" s="14">
        <f t="shared" si="1741"/>
        <v>1</v>
      </c>
      <c r="P14397" s="15" t="s">
        <v>25</v>
      </c>
      <c r="Q14397" s="14" t="str">
        <f t="shared" si="1742"/>
        <v>No</v>
      </c>
      <c r="R14397" s="15">
        <f t="shared" si="1743"/>
        <v>0</v>
      </c>
      <c r="S14397" s="14">
        <f t="shared" si="1744"/>
        <v>1</v>
      </c>
      <c r="T14397" s="15">
        <f t="shared" si="1745"/>
        <v>2653</v>
      </c>
    </row>
    <row r="14398" spans="1:20" x14ac:dyDescent="0.2">
      <c r="A14398" s="11"/>
      <c r="B14398" s="11" t="s">
        <v>47</v>
      </c>
      <c r="C14398" s="11" t="s">
        <v>49</v>
      </c>
      <c r="D14398" s="11">
        <v>2020</v>
      </c>
      <c r="E14398" s="11" t="s">
        <v>30</v>
      </c>
      <c r="F14398" s="11">
        <v>200</v>
      </c>
      <c r="G14398" s="11" t="s">
        <v>24</v>
      </c>
      <c r="H14398" s="11" t="s">
        <v>24</v>
      </c>
      <c r="I14398" s="11" t="s">
        <v>31</v>
      </c>
      <c r="J14398" s="11">
        <v>70</v>
      </c>
      <c r="K14398" s="12">
        <v>1.0158954367314439</v>
      </c>
      <c r="L14398" s="13">
        <v>0</v>
      </c>
      <c r="M14398" s="14">
        <f t="shared" si="1739"/>
        <v>0</v>
      </c>
      <c r="N14398" s="15">
        <f t="shared" si="1740"/>
        <v>2.5</v>
      </c>
      <c r="O14398" s="14">
        <f t="shared" si="1741"/>
        <v>1</v>
      </c>
      <c r="P14398" s="15" t="s">
        <v>25</v>
      </c>
      <c r="Q14398" s="14" t="str">
        <f t="shared" si="1742"/>
        <v>No</v>
      </c>
      <c r="R14398" s="15">
        <f t="shared" si="1743"/>
        <v>0</v>
      </c>
      <c r="S14398" s="14">
        <f t="shared" si="1744"/>
        <v>1</v>
      </c>
      <c r="T14398" s="15">
        <f t="shared" si="1745"/>
        <v>2653</v>
      </c>
    </row>
    <row r="14399" spans="1:20" x14ac:dyDescent="0.2">
      <c r="A14399" s="11"/>
      <c r="B14399" s="11" t="s">
        <v>47</v>
      </c>
      <c r="C14399" s="11" t="s">
        <v>49</v>
      </c>
      <c r="D14399" s="11">
        <v>2020</v>
      </c>
      <c r="E14399" s="11" t="s">
        <v>30</v>
      </c>
      <c r="F14399" s="11">
        <v>50</v>
      </c>
      <c r="G14399" s="11" t="s">
        <v>24</v>
      </c>
      <c r="H14399" s="11" t="s">
        <v>24</v>
      </c>
      <c r="I14399" s="11" t="s">
        <v>36</v>
      </c>
      <c r="J14399" s="11">
        <v>75</v>
      </c>
      <c r="K14399" s="12">
        <v>2.1946422491689746E-3</v>
      </c>
      <c r="L14399" s="13">
        <v>0</v>
      </c>
      <c r="M14399" s="14">
        <f t="shared" si="1739"/>
        <v>0</v>
      </c>
      <c r="N14399" s="15">
        <f t="shared" si="1740"/>
        <v>2.5</v>
      </c>
      <c r="O14399" s="14">
        <f t="shared" si="1741"/>
        <v>1</v>
      </c>
      <c r="P14399" s="15" t="s">
        <v>25</v>
      </c>
      <c r="Q14399" s="14" t="str">
        <f t="shared" si="1742"/>
        <v>No</v>
      </c>
      <c r="R14399" s="15">
        <f t="shared" si="1743"/>
        <v>0</v>
      </c>
      <c r="S14399" s="14">
        <f t="shared" si="1744"/>
        <v>1</v>
      </c>
      <c r="T14399" s="15">
        <f t="shared" si="1745"/>
        <v>2653</v>
      </c>
    </row>
    <row r="14400" spans="1:20" x14ac:dyDescent="0.2">
      <c r="A14400" s="11"/>
      <c r="B14400" s="11" t="s">
        <v>47</v>
      </c>
      <c r="C14400" s="11" t="s">
        <v>49</v>
      </c>
      <c r="D14400" s="11">
        <v>2020</v>
      </c>
      <c r="E14400" s="11" t="s">
        <v>30</v>
      </c>
      <c r="F14400" s="11">
        <v>50</v>
      </c>
      <c r="G14400" s="11" t="s">
        <v>24</v>
      </c>
      <c r="H14400" s="11" t="s">
        <v>24</v>
      </c>
      <c r="I14400" s="11" t="s">
        <v>33</v>
      </c>
      <c r="J14400" s="11">
        <v>75</v>
      </c>
      <c r="K14400" s="12">
        <v>0.10449645171242086</v>
      </c>
      <c r="L14400" s="13">
        <v>0</v>
      </c>
      <c r="M14400" s="14">
        <f t="shared" si="1739"/>
        <v>0</v>
      </c>
      <c r="N14400" s="15">
        <f t="shared" si="1740"/>
        <v>2.5</v>
      </c>
      <c r="O14400" s="14">
        <f t="shared" si="1741"/>
        <v>1</v>
      </c>
      <c r="P14400" s="15" t="s">
        <v>25</v>
      </c>
      <c r="Q14400" s="14" t="str">
        <f t="shared" si="1742"/>
        <v>No</v>
      </c>
      <c r="R14400" s="15">
        <f t="shared" si="1743"/>
        <v>0</v>
      </c>
      <c r="S14400" s="14">
        <f t="shared" si="1744"/>
        <v>1</v>
      </c>
      <c r="T14400" s="15">
        <f t="shared" si="1745"/>
        <v>2653</v>
      </c>
    </row>
    <row r="14401" spans="1:20" x14ac:dyDescent="0.2">
      <c r="A14401" s="11"/>
      <c r="B14401" s="11" t="s">
        <v>28</v>
      </c>
      <c r="C14401" s="11" t="s">
        <v>49</v>
      </c>
      <c r="D14401" s="11">
        <v>2020</v>
      </c>
      <c r="E14401" s="11" t="s">
        <v>30</v>
      </c>
      <c r="F14401" s="11">
        <v>50</v>
      </c>
      <c r="G14401" s="11" t="s">
        <v>24</v>
      </c>
      <c r="H14401" s="11" t="s">
        <v>24</v>
      </c>
      <c r="I14401" s="11" t="s">
        <v>31</v>
      </c>
      <c r="J14401" s="11">
        <v>75</v>
      </c>
      <c r="K14401" s="12">
        <v>9.9187399460501911E-4</v>
      </c>
      <c r="L14401" s="13">
        <v>0</v>
      </c>
      <c r="M14401" s="14">
        <f t="shared" si="1739"/>
        <v>0</v>
      </c>
      <c r="N14401" s="15">
        <f t="shared" si="1740"/>
        <v>2.5</v>
      </c>
      <c r="O14401" s="14">
        <f t="shared" si="1741"/>
        <v>1</v>
      </c>
      <c r="P14401" s="15" t="s">
        <v>25</v>
      </c>
      <c r="Q14401" s="14" t="str">
        <f t="shared" si="1742"/>
        <v>No</v>
      </c>
      <c r="R14401" s="15">
        <f t="shared" si="1743"/>
        <v>0</v>
      </c>
      <c r="S14401" s="14">
        <f t="shared" si="1744"/>
        <v>1</v>
      </c>
      <c r="T14401" s="15">
        <f t="shared" si="1745"/>
        <v>2653</v>
      </c>
    </row>
    <row r="14402" spans="1:20" x14ac:dyDescent="0.2">
      <c r="A14402" s="11"/>
      <c r="B14402" s="11" t="s">
        <v>47</v>
      </c>
      <c r="C14402" s="11" t="s">
        <v>49</v>
      </c>
      <c r="D14402" s="11">
        <v>2020</v>
      </c>
      <c r="E14402" s="11" t="s">
        <v>30</v>
      </c>
      <c r="F14402" s="11">
        <v>50</v>
      </c>
      <c r="G14402" s="11" t="s">
        <v>24</v>
      </c>
      <c r="H14402" s="11" t="s">
        <v>24</v>
      </c>
      <c r="I14402" s="11" t="s">
        <v>31</v>
      </c>
      <c r="J14402" s="11">
        <v>75</v>
      </c>
      <c r="K14402" s="12">
        <v>1.6580055344169364</v>
      </c>
      <c r="L14402" s="13">
        <v>1.0779279279279279</v>
      </c>
      <c r="M14402" s="14">
        <f t="shared" si="1739"/>
        <v>0.35930930930930932</v>
      </c>
      <c r="N14402" s="15">
        <f t="shared" si="1740"/>
        <v>2.5</v>
      </c>
      <c r="O14402" s="14">
        <f t="shared" si="1741"/>
        <v>0.85627627627627634</v>
      </c>
      <c r="P14402" s="15" t="s">
        <v>25</v>
      </c>
      <c r="Q14402" s="14" t="str">
        <f t="shared" si="1742"/>
        <v>No</v>
      </c>
      <c r="R14402" s="15">
        <f t="shared" si="1743"/>
        <v>216.71176715080512</v>
      </c>
      <c r="S14402" s="14">
        <f t="shared" si="1744"/>
        <v>2</v>
      </c>
      <c r="T14402" s="15">
        <f t="shared" si="1745"/>
        <v>1509</v>
      </c>
    </row>
    <row r="14403" spans="1:20" x14ac:dyDescent="0.2">
      <c r="A14403" s="11"/>
      <c r="B14403" s="11" t="s">
        <v>47</v>
      </c>
      <c r="C14403" s="11" t="s">
        <v>49</v>
      </c>
      <c r="D14403" s="11">
        <v>2020</v>
      </c>
      <c r="E14403" s="11" t="s">
        <v>30</v>
      </c>
      <c r="F14403" s="11">
        <v>100</v>
      </c>
      <c r="G14403" s="11" t="s">
        <v>24</v>
      </c>
      <c r="H14403" s="11" t="s">
        <v>24</v>
      </c>
      <c r="I14403" s="11" t="s">
        <v>36</v>
      </c>
      <c r="J14403" s="11">
        <v>75</v>
      </c>
      <c r="K14403" s="12">
        <v>2.2307110693488785E-2</v>
      </c>
      <c r="L14403" s="13">
        <v>0</v>
      </c>
      <c r="M14403" s="14">
        <f t="shared" ref="M14403:M14445" si="1746">L14403/3</f>
        <v>0</v>
      </c>
      <c r="N14403" s="15">
        <f t="shared" ref="N14403:N14445" si="1747">IF(F14403&lt;=320,2.5,1)</f>
        <v>2.5</v>
      </c>
      <c r="O14403" s="14">
        <f t="shared" ref="O14403:O14466" si="1748">1-(M14403/N14403)</f>
        <v>1</v>
      </c>
      <c r="P14403" s="15" t="s">
        <v>25</v>
      </c>
      <c r="Q14403" s="14" t="str">
        <f t="shared" ref="Q14403:Q14466" si="1749">IF(AND(O14403&lt;0.5,O14403&gt;-0.5),"Yes","No")</f>
        <v>No</v>
      </c>
      <c r="R14403" s="15">
        <f t="shared" si="1743"/>
        <v>0</v>
      </c>
      <c r="S14403" s="14">
        <f t="shared" si="1744"/>
        <v>1</v>
      </c>
      <c r="T14403" s="15">
        <f t="shared" si="1745"/>
        <v>2653</v>
      </c>
    </row>
    <row r="14404" spans="1:20" x14ac:dyDescent="0.2">
      <c r="A14404" s="11"/>
      <c r="B14404" s="11" t="s">
        <v>28</v>
      </c>
      <c r="C14404" s="11" t="s">
        <v>49</v>
      </c>
      <c r="D14404" s="11">
        <v>2020</v>
      </c>
      <c r="E14404" s="11" t="s">
        <v>30</v>
      </c>
      <c r="F14404" s="11">
        <v>100</v>
      </c>
      <c r="G14404" s="11" t="s">
        <v>24</v>
      </c>
      <c r="H14404" s="11" t="s">
        <v>24</v>
      </c>
      <c r="I14404" s="11" t="s">
        <v>31</v>
      </c>
      <c r="J14404" s="11">
        <v>75</v>
      </c>
      <c r="K14404" s="12">
        <v>7.4449742550993106E-3</v>
      </c>
      <c r="L14404" s="13">
        <v>0</v>
      </c>
      <c r="M14404" s="14">
        <f t="shared" si="1746"/>
        <v>0</v>
      </c>
      <c r="N14404" s="15">
        <f t="shared" si="1747"/>
        <v>2.5</v>
      </c>
      <c r="O14404" s="14">
        <f t="shared" si="1748"/>
        <v>1</v>
      </c>
      <c r="P14404" s="15" t="s">
        <v>25</v>
      </c>
      <c r="Q14404" s="14" t="str">
        <f t="shared" si="1749"/>
        <v>No</v>
      </c>
      <c r="R14404" s="15">
        <f t="shared" ref="R14404:R14445" si="1750">M14404/(K14404/1000)</f>
        <v>0</v>
      </c>
      <c r="S14404" s="14">
        <f t="shared" ref="S14404:S14445" si="1751">IF(R14404&lt;=125,1,IF(R14404&lt;250,2,IF(R14404&lt;500,3,IF(R14404&lt;1000,4,5))))</f>
        <v>1</v>
      </c>
      <c r="T14404" s="15">
        <f t="shared" ref="T14404:T14445" si="1752">RANK(R14404,$R$3:$R$14561)</f>
        <v>2653</v>
      </c>
    </row>
    <row r="14405" spans="1:20" x14ac:dyDescent="0.2">
      <c r="A14405" s="11"/>
      <c r="B14405" s="11" t="s">
        <v>47</v>
      </c>
      <c r="C14405" s="11" t="s">
        <v>49</v>
      </c>
      <c r="D14405" s="11">
        <v>2020</v>
      </c>
      <c r="E14405" s="11" t="s">
        <v>30</v>
      </c>
      <c r="F14405" s="11">
        <v>100</v>
      </c>
      <c r="G14405" s="11" t="s">
        <v>24</v>
      </c>
      <c r="H14405" s="11" t="s">
        <v>24</v>
      </c>
      <c r="I14405" s="11" t="s">
        <v>31</v>
      </c>
      <c r="J14405" s="11">
        <v>75</v>
      </c>
      <c r="K14405" s="12">
        <v>1.8758262250677289</v>
      </c>
      <c r="L14405" s="13">
        <v>0</v>
      </c>
      <c r="M14405" s="14">
        <f t="shared" si="1746"/>
        <v>0</v>
      </c>
      <c r="N14405" s="15">
        <f t="shared" si="1747"/>
        <v>2.5</v>
      </c>
      <c r="O14405" s="14">
        <f t="shared" si="1748"/>
        <v>1</v>
      </c>
      <c r="P14405" s="15" t="s">
        <v>25</v>
      </c>
      <c r="Q14405" s="14" t="str">
        <f t="shared" si="1749"/>
        <v>No</v>
      </c>
      <c r="R14405" s="15">
        <f t="shared" si="1750"/>
        <v>0</v>
      </c>
      <c r="S14405" s="14">
        <f t="shared" si="1751"/>
        <v>1</v>
      </c>
      <c r="T14405" s="15">
        <f t="shared" si="1752"/>
        <v>2653</v>
      </c>
    </row>
    <row r="14406" spans="1:20" x14ac:dyDescent="0.2">
      <c r="A14406" s="11"/>
      <c r="B14406" s="11" t="s">
        <v>28</v>
      </c>
      <c r="C14406" s="11" t="s">
        <v>49</v>
      </c>
      <c r="D14406" s="11">
        <v>2020</v>
      </c>
      <c r="E14406" s="11" t="s">
        <v>30</v>
      </c>
      <c r="F14406" s="11">
        <v>150</v>
      </c>
      <c r="G14406" s="11" t="s">
        <v>24</v>
      </c>
      <c r="H14406" s="11" t="s">
        <v>24</v>
      </c>
      <c r="I14406" s="11" t="s">
        <v>33</v>
      </c>
      <c r="J14406" s="11">
        <v>75</v>
      </c>
      <c r="K14406" s="12">
        <v>6.2561444692355039E-4</v>
      </c>
      <c r="L14406" s="13">
        <v>0</v>
      </c>
      <c r="M14406" s="14">
        <f t="shared" si="1746"/>
        <v>0</v>
      </c>
      <c r="N14406" s="15">
        <f t="shared" si="1747"/>
        <v>2.5</v>
      </c>
      <c r="O14406" s="14">
        <f t="shared" si="1748"/>
        <v>1</v>
      </c>
      <c r="P14406" s="15" t="s">
        <v>25</v>
      </c>
      <c r="Q14406" s="14" t="str">
        <f t="shared" si="1749"/>
        <v>No</v>
      </c>
      <c r="R14406" s="15">
        <f t="shared" si="1750"/>
        <v>0</v>
      </c>
      <c r="S14406" s="14">
        <f t="shared" si="1751"/>
        <v>1</v>
      </c>
      <c r="T14406" s="15">
        <f t="shared" si="1752"/>
        <v>2653</v>
      </c>
    </row>
    <row r="14407" spans="1:20" x14ac:dyDescent="0.2">
      <c r="A14407" s="11"/>
      <c r="B14407" s="11" t="s">
        <v>47</v>
      </c>
      <c r="C14407" s="11" t="s">
        <v>49</v>
      </c>
      <c r="D14407" s="11">
        <v>2020</v>
      </c>
      <c r="E14407" s="11" t="s">
        <v>30</v>
      </c>
      <c r="F14407" s="11">
        <v>150</v>
      </c>
      <c r="G14407" s="11" t="s">
        <v>24</v>
      </c>
      <c r="H14407" s="11" t="s">
        <v>24</v>
      </c>
      <c r="I14407" s="11" t="s">
        <v>33</v>
      </c>
      <c r="J14407" s="11">
        <v>75</v>
      </c>
      <c r="K14407" s="12">
        <v>3.2910508105569183E-2</v>
      </c>
      <c r="L14407" s="13">
        <v>0</v>
      </c>
      <c r="M14407" s="14">
        <f t="shared" si="1746"/>
        <v>0</v>
      </c>
      <c r="N14407" s="15">
        <f t="shared" si="1747"/>
        <v>2.5</v>
      </c>
      <c r="O14407" s="14">
        <f t="shared" si="1748"/>
        <v>1</v>
      </c>
      <c r="P14407" s="15" t="s">
        <v>25</v>
      </c>
      <c r="Q14407" s="14" t="str">
        <f t="shared" si="1749"/>
        <v>No</v>
      </c>
      <c r="R14407" s="15">
        <f t="shared" si="1750"/>
        <v>0</v>
      </c>
      <c r="S14407" s="14">
        <f t="shared" si="1751"/>
        <v>1</v>
      </c>
      <c r="T14407" s="15">
        <f t="shared" si="1752"/>
        <v>2653</v>
      </c>
    </row>
    <row r="14408" spans="1:20" x14ac:dyDescent="0.2">
      <c r="A14408" s="11"/>
      <c r="B14408" s="11" t="s">
        <v>28</v>
      </c>
      <c r="C14408" s="11" t="s">
        <v>49</v>
      </c>
      <c r="D14408" s="11">
        <v>2020</v>
      </c>
      <c r="E14408" s="11" t="s">
        <v>30</v>
      </c>
      <c r="F14408" s="11">
        <v>150</v>
      </c>
      <c r="G14408" s="11" t="s">
        <v>24</v>
      </c>
      <c r="H14408" s="11" t="s">
        <v>24</v>
      </c>
      <c r="I14408" s="11" t="s">
        <v>31</v>
      </c>
      <c r="J14408" s="11">
        <v>75</v>
      </c>
      <c r="K14408" s="12">
        <v>1.1371886906693126E-2</v>
      </c>
      <c r="L14408" s="13">
        <v>0</v>
      </c>
      <c r="M14408" s="14">
        <f t="shared" si="1746"/>
        <v>0</v>
      </c>
      <c r="N14408" s="15">
        <f t="shared" si="1747"/>
        <v>2.5</v>
      </c>
      <c r="O14408" s="14">
        <f t="shared" si="1748"/>
        <v>1</v>
      </c>
      <c r="P14408" s="15" t="s">
        <v>25</v>
      </c>
      <c r="Q14408" s="14" t="str">
        <f t="shared" si="1749"/>
        <v>No</v>
      </c>
      <c r="R14408" s="15">
        <f t="shared" si="1750"/>
        <v>0</v>
      </c>
      <c r="S14408" s="14">
        <f t="shared" si="1751"/>
        <v>1</v>
      </c>
      <c r="T14408" s="15">
        <f t="shared" si="1752"/>
        <v>2653</v>
      </c>
    </row>
    <row r="14409" spans="1:20" x14ac:dyDescent="0.2">
      <c r="A14409" s="11"/>
      <c r="B14409" s="11" t="s">
        <v>47</v>
      </c>
      <c r="C14409" s="11" t="s">
        <v>49</v>
      </c>
      <c r="D14409" s="11">
        <v>2020</v>
      </c>
      <c r="E14409" s="11" t="s">
        <v>30</v>
      </c>
      <c r="F14409" s="11">
        <v>150</v>
      </c>
      <c r="G14409" s="11" t="s">
        <v>24</v>
      </c>
      <c r="H14409" s="11" t="s">
        <v>24</v>
      </c>
      <c r="I14409" s="11" t="s">
        <v>31</v>
      </c>
      <c r="J14409" s="11">
        <v>75</v>
      </c>
      <c r="K14409" s="12">
        <v>1.6336366060779866</v>
      </c>
      <c r="L14409" s="13">
        <v>0</v>
      </c>
      <c r="M14409" s="14">
        <f t="shared" si="1746"/>
        <v>0</v>
      </c>
      <c r="N14409" s="15">
        <f t="shared" si="1747"/>
        <v>2.5</v>
      </c>
      <c r="O14409" s="14">
        <f t="shared" si="1748"/>
        <v>1</v>
      </c>
      <c r="P14409" s="15" t="s">
        <v>25</v>
      </c>
      <c r="Q14409" s="14" t="str">
        <f t="shared" si="1749"/>
        <v>No</v>
      </c>
      <c r="R14409" s="15">
        <f t="shared" si="1750"/>
        <v>0</v>
      </c>
      <c r="S14409" s="14">
        <f t="shared" si="1751"/>
        <v>1</v>
      </c>
      <c r="T14409" s="15">
        <f t="shared" si="1752"/>
        <v>2653</v>
      </c>
    </row>
    <row r="14410" spans="1:20" x14ac:dyDescent="0.2">
      <c r="A14410" s="11"/>
      <c r="B14410" s="11" t="s">
        <v>47</v>
      </c>
      <c r="C14410" s="11" t="s">
        <v>49</v>
      </c>
      <c r="D14410" s="11">
        <v>2020</v>
      </c>
      <c r="E14410" s="11" t="s">
        <v>30</v>
      </c>
      <c r="F14410" s="11">
        <v>50</v>
      </c>
      <c r="G14410" s="11" t="s">
        <v>24</v>
      </c>
      <c r="H14410" s="11" t="s">
        <v>24</v>
      </c>
      <c r="I14410" s="11" t="s">
        <v>36</v>
      </c>
      <c r="J14410" s="11">
        <v>80</v>
      </c>
      <c r="K14410" s="12">
        <v>7.1301814397580713E-3</v>
      </c>
      <c r="L14410" s="13">
        <v>0</v>
      </c>
      <c r="M14410" s="14">
        <f t="shared" si="1746"/>
        <v>0</v>
      </c>
      <c r="N14410" s="15">
        <f t="shared" si="1747"/>
        <v>2.5</v>
      </c>
      <c r="O14410" s="14">
        <f t="shared" si="1748"/>
        <v>1</v>
      </c>
      <c r="P14410" s="15" t="s">
        <v>25</v>
      </c>
      <c r="Q14410" s="14" t="str">
        <f t="shared" si="1749"/>
        <v>No</v>
      </c>
      <c r="R14410" s="15">
        <f t="shared" si="1750"/>
        <v>0</v>
      </c>
      <c r="S14410" s="14">
        <f t="shared" si="1751"/>
        <v>1</v>
      </c>
      <c r="T14410" s="15">
        <f t="shared" si="1752"/>
        <v>2653</v>
      </c>
    </row>
    <row r="14411" spans="1:20" x14ac:dyDescent="0.2">
      <c r="A14411" s="11"/>
      <c r="B14411" s="11" t="s">
        <v>28</v>
      </c>
      <c r="C14411" s="11" t="s">
        <v>49</v>
      </c>
      <c r="D14411" s="11">
        <v>2020</v>
      </c>
      <c r="E14411" s="11" t="s">
        <v>30</v>
      </c>
      <c r="F14411" s="11">
        <v>50</v>
      </c>
      <c r="G14411" s="11" t="s">
        <v>24</v>
      </c>
      <c r="H14411" s="11" t="s">
        <v>24</v>
      </c>
      <c r="I14411" s="11" t="s">
        <v>33</v>
      </c>
      <c r="J14411" s="11">
        <v>80</v>
      </c>
      <c r="K14411" s="12">
        <v>4.6791194894423432E-3</v>
      </c>
      <c r="L14411" s="13">
        <v>0</v>
      </c>
      <c r="M14411" s="14">
        <f t="shared" si="1746"/>
        <v>0</v>
      </c>
      <c r="N14411" s="15">
        <f t="shared" si="1747"/>
        <v>2.5</v>
      </c>
      <c r="O14411" s="14">
        <f t="shared" si="1748"/>
        <v>1</v>
      </c>
      <c r="P14411" s="15" t="s">
        <v>25</v>
      </c>
      <c r="Q14411" s="14" t="str">
        <f t="shared" si="1749"/>
        <v>No</v>
      </c>
      <c r="R14411" s="15">
        <f t="shared" si="1750"/>
        <v>0</v>
      </c>
      <c r="S14411" s="14">
        <f t="shared" si="1751"/>
        <v>1</v>
      </c>
      <c r="T14411" s="15">
        <f t="shared" si="1752"/>
        <v>2653</v>
      </c>
    </row>
    <row r="14412" spans="1:20" x14ac:dyDescent="0.2">
      <c r="A14412" s="11"/>
      <c r="B14412" s="11" t="s">
        <v>47</v>
      </c>
      <c r="C14412" s="11" t="s">
        <v>49</v>
      </c>
      <c r="D14412" s="11">
        <v>2020</v>
      </c>
      <c r="E14412" s="11" t="s">
        <v>30</v>
      </c>
      <c r="F14412" s="11">
        <v>50</v>
      </c>
      <c r="G14412" s="11" t="s">
        <v>24</v>
      </c>
      <c r="H14412" s="11" t="s">
        <v>24</v>
      </c>
      <c r="I14412" s="11" t="s">
        <v>33</v>
      </c>
      <c r="J14412" s="11">
        <v>80</v>
      </c>
      <c r="K14412" s="12">
        <v>7.7029485727636137E-4</v>
      </c>
      <c r="L14412" s="13">
        <v>0</v>
      </c>
      <c r="M14412" s="14">
        <f t="shared" si="1746"/>
        <v>0</v>
      </c>
      <c r="N14412" s="15">
        <f t="shared" si="1747"/>
        <v>2.5</v>
      </c>
      <c r="O14412" s="14">
        <f t="shared" si="1748"/>
        <v>1</v>
      </c>
      <c r="P14412" s="15" t="s">
        <v>25</v>
      </c>
      <c r="Q14412" s="14" t="str">
        <f t="shared" si="1749"/>
        <v>No</v>
      </c>
      <c r="R14412" s="15">
        <f t="shared" si="1750"/>
        <v>0</v>
      </c>
      <c r="S14412" s="14">
        <f t="shared" si="1751"/>
        <v>1</v>
      </c>
      <c r="T14412" s="15">
        <f t="shared" si="1752"/>
        <v>2653</v>
      </c>
    </row>
    <row r="14413" spans="1:20" x14ac:dyDescent="0.2">
      <c r="A14413" s="11"/>
      <c r="B14413" s="11" t="s">
        <v>47</v>
      </c>
      <c r="C14413" s="11" t="s">
        <v>49</v>
      </c>
      <c r="D14413" s="11">
        <v>2020</v>
      </c>
      <c r="E14413" s="11" t="s">
        <v>30</v>
      </c>
      <c r="F14413" s="11">
        <v>50</v>
      </c>
      <c r="G14413" s="11" t="s">
        <v>24</v>
      </c>
      <c r="H14413" s="11" t="s">
        <v>24</v>
      </c>
      <c r="I14413" s="11" t="s">
        <v>31</v>
      </c>
      <c r="J14413" s="11">
        <v>80</v>
      </c>
      <c r="K14413" s="12">
        <v>1.2235531916698545</v>
      </c>
      <c r="L14413" s="13">
        <v>0</v>
      </c>
      <c r="M14413" s="14">
        <f t="shared" si="1746"/>
        <v>0</v>
      </c>
      <c r="N14413" s="15">
        <f t="shared" si="1747"/>
        <v>2.5</v>
      </c>
      <c r="O14413" s="14">
        <f t="shared" si="1748"/>
        <v>1</v>
      </c>
      <c r="P14413" s="15" t="s">
        <v>25</v>
      </c>
      <c r="Q14413" s="14" t="str">
        <f t="shared" si="1749"/>
        <v>No</v>
      </c>
      <c r="R14413" s="15">
        <f t="shared" si="1750"/>
        <v>0</v>
      </c>
      <c r="S14413" s="14">
        <f t="shared" si="1751"/>
        <v>1</v>
      </c>
      <c r="T14413" s="15">
        <f t="shared" si="1752"/>
        <v>2653</v>
      </c>
    </row>
    <row r="14414" spans="1:20" x14ac:dyDescent="0.2">
      <c r="A14414" s="11"/>
      <c r="B14414" s="11" t="s">
        <v>28</v>
      </c>
      <c r="C14414" s="11" t="s">
        <v>49</v>
      </c>
      <c r="D14414" s="11">
        <v>2020</v>
      </c>
      <c r="E14414" s="11" t="s">
        <v>30</v>
      </c>
      <c r="F14414" s="11">
        <v>100</v>
      </c>
      <c r="G14414" s="11" t="s">
        <v>24</v>
      </c>
      <c r="H14414" s="11" t="s">
        <v>24</v>
      </c>
      <c r="I14414" s="11" t="s">
        <v>31</v>
      </c>
      <c r="J14414" s="11">
        <v>80</v>
      </c>
      <c r="K14414" s="12">
        <v>3.5576695123289786E-3</v>
      </c>
      <c r="L14414" s="13">
        <v>0</v>
      </c>
      <c r="M14414" s="14">
        <f t="shared" si="1746"/>
        <v>0</v>
      </c>
      <c r="N14414" s="15">
        <f t="shared" si="1747"/>
        <v>2.5</v>
      </c>
      <c r="O14414" s="14">
        <f t="shared" si="1748"/>
        <v>1</v>
      </c>
      <c r="P14414" s="15" t="s">
        <v>25</v>
      </c>
      <c r="Q14414" s="14" t="str">
        <f t="shared" si="1749"/>
        <v>No</v>
      </c>
      <c r="R14414" s="15">
        <f t="shared" si="1750"/>
        <v>0</v>
      </c>
      <c r="S14414" s="14">
        <f t="shared" si="1751"/>
        <v>1</v>
      </c>
      <c r="T14414" s="15">
        <f t="shared" si="1752"/>
        <v>2653</v>
      </c>
    </row>
    <row r="14415" spans="1:20" x14ac:dyDescent="0.2">
      <c r="A14415" s="11"/>
      <c r="B14415" s="11" t="s">
        <v>47</v>
      </c>
      <c r="C14415" s="11" t="s">
        <v>49</v>
      </c>
      <c r="D14415" s="11">
        <v>2020</v>
      </c>
      <c r="E14415" s="11" t="s">
        <v>30</v>
      </c>
      <c r="F14415" s="11">
        <v>100</v>
      </c>
      <c r="G14415" s="11" t="s">
        <v>24</v>
      </c>
      <c r="H14415" s="11" t="s">
        <v>24</v>
      </c>
      <c r="I14415" s="11" t="s">
        <v>31</v>
      </c>
      <c r="J14415" s="11">
        <v>80</v>
      </c>
      <c r="K14415" s="12">
        <v>0.12672138241798414</v>
      </c>
      <c r="L14415" s="13">
        <v>0</v>
      </c>
      <c r="M14415" s="14">
        <f t="shared" si="1746"/>
        <v>0</v>
      </c>
      <c r="N14415" s="15">
        <f t="shared" si="1747"/>
        <v>2.5</v>
      </c>
      <c r="O14415" s="14">
        <f t="shared" si="1748"/>
        <v>1</v>
      </c>
      <c r="P14415" s="15" t="s">
        <v>25</v>
      </c>
      <c r="Q14415" s="14" t="str">
        <f t="shared" si="1749"/>
        <v>No</v>
      </c>
      <c r="R14415" s="15">
        <f t="shared" si="1750"/>
        <v>0</v>
      </c>
      <c r="S14415" s="14">
        <f t="shared" si="1751"/>
        <v>1</v>
      </c>
      <c r="T14415" s="15">
        <f t="shared" si="1752"/>
        <v>2653</v>
      </c>
    </row>
    <row r="14416" spans="1:20" x14ac:dyDescent="0.2">
      <c r="A14416" s="11"/>
      <c r="B14416" s="11" t="s">
        <v>28</v>
      </c>
      <c r="C14416" s="11" t="s">
        <v>49</v>
      </c>
      <c r="D14416" s="11">
        <v>2020</v>
      </c>
      <c r="E14416" s="11" t="s">
        <v>30</v>
      </c>
      <c r="F14416" s="11">
        <v>150</v>
      </c>
      <c r="G14416" s="11" t="s">
        <v>24</v>
      </c>
      <c r="H14416" s="11" t="s">
        <v>24</v>
      </c>
      <c r="I14416" s="11" t="s">
        <v>31</v>
      </c>
      <c r="J14416" s="11">
        <v>80</v>
      </c>
      <c r="K14416" s="12">
        <v>6.9899716654480918E-3</v>
      </c>
      <c r="L14416" s="13">
        <v>0</v>
      </c>
      <c r="M14416" s="14">
        <f t="shared" si="1746"/>
        <v>0</v>
      </c>
      <c r="N14416" s="15">
        <f t="shared" si="1747"/>
        <v>2.5</v>
      </c>
      <c r="O14416" s="14">
        <f t="shared" si="1748"/>
        <v>1</v>
      </c>
      <c r="P14416" s="15" t="s">
        <v>25</v>
      </c>
      <c r="Q14416" s="14" t="str">
        <f t="shared" si="1749"/>
        <v>No</v>
      </c>
      <c r="R14416" s="15">
        <f t="shared" si="1750"/>
        <v>0</v>
      </c>
      <c r="S14416" s="14">
        <f t="shared" si="1751"/>
        <v>1</v>
      </c>
      <c r="T14416" s="15">
        <f t="shared" si="1752"/>
        <v>2653</v>
      </c>
    </row>
    <row r="14417" spans="1:20" x14ac:dyDescent="0.2">
      <c r="A14417" s="11"/>
      <c r="B14417" s="11" t="s">
        <v>47</v>
      </c>
      <c r="C14417" s="11" t="s">
        <v>49</v>
      </c>
      <c r="D14417" s="11">
        <v>2020</v>
      </c>
      <c r="E14417" s="11" t="s">
        <v>30</v>
      </c>
      <c r="F14417" s="11">
        <v>150</v>
      </c>
      <c r="G14417" s="11" t="s">
        <v>24</v>
      </c>
      <c r="H14417" s="11" t="s">
        <v>24</v>
      </c>
      <c r="I14417" s="11" t="s">
        <v>31</v>
      </c>
      <c r="J14417" s="11">
        <v>80</v>
      </c>
      <c r="K14417" s="12">
        <v>5.689838959134276E-2</v>
      </c>
      <c r="L14417" s="13">
        <v>0</v>
      </c>
      <c r="M14417" s="14">
        <f t="shared" si="1746"/>
        <v>0</v>
      </c>
      <c r="N14417" s="15">
        <f t="shared" si="1747"/>
        <v>2.5</v>
      </c>
      <c r="O14417" s="14">
        <f t="shared" si="1748"/>
        <v>1</v>
      </c>
      <c r="P14417" s="15" t="s">
        <v>25</v>
      </c>
      <c r="Q14417" s="14" t="str">
        <f t="shared" si="1749"/>
        <v>No</v>
      </c>
      <c r="R14417" s="15">
        <f t="shared" si="1750"/>
        <v>0</v>
      </c>
      <c r="S14417" s="14">
        <f t="shared" si="1751"/>
        <v>1</v>
      </c>
      <c r="T14417" s="15">
        <f t="shared" si="1752"/>
        <v>2653</v>
      </c>
    </row>
    <row r="14418" spans="1:20" x14ac:dyDescent="0.2">
      <c r="A14418" s="11"/>
      <c r="B14418" s="11" t="s">
        <v>28</v>
      </c>
      <c r="C14418" s="11" t="s">
        <v>49</v>
      </c>
      <c r="D14418" s="11">
        <v>2020</v>
      </c>
      <c r="E14418" s="11" t="s">
        <v>30</v>
      </c>
      <c r="F14418" s="11">
        <v>200</v>
      </c>
      <c r="G14418" s="11" t="s">
        <v>24</v>
      </c>
      <c r="H14418" s="11" t="s">
        <v>24</v>
      </c>
      <c r="I14418" s="11" t="s">
        <v>31</v>
      </c>
      <c r="J14418" s="11">
        <v>80</v>
      </c>
      <c r="K14418" s="12">
        <v>1.2143904675053866E-2</v>
      </c>
      <c r="L14418" s="13">
        <v>0</v>
      </c>
      <c r="M14418" s="14">
        <f t="shared" si="1746"/>
        <v>0</v>
      </c>
      <c r="N14418" s="15">
        <f t="shared" si="1747"/>
        <v>2.5</v>
      </c>
      <c r="O14418" s="14">
        <f t="shared" si="1748"/>
        <v>1</v>
      </c>
      <c r="P14418" s="15" t="s">
        <v>25</v>
      </c>
      <c r="Q14418" s="14" t="str">
        <f t="shared" si="1749"/>
        <v>No</v>
      </c>
      <c r="R14418" s="15">
        <f t="shared" si="1750"/>
        <v>0</v>
      </c>
      <c r="S14418" s="14">
        <f t="shared" si="1751"/>
        <v>1</v>
      </c>
      <c r="T14418" s="15">
        <f t="shared" si="1752"/>
        <v>2653</v>
      </c>
    </row>
    <row r="14419" spans="1:20" x14ac:dyDescent="0.2">
      <c r="A14419" s="11"/>
      <c r="B14419" s="11" t="s">
        <v>47</v>
      </c>
      <c r="C14419" s="11" t="s">
        <v>49</v>
      </c>
      <c r="D14419" s="11">
        <v>2020</v>
      </c>
      <c r="E14419" s="11" t="s">
        <v>30</v>
      </c>
      <c r="F14419" s="11">
        <v>200</v>
      </c>
      <c r="G14419" s="11" t="s">
        <v>24</v>
      </c>
      <c r="H14419" s="11" t="s">
        <v>24</v>
      </c>
      <c r="I14419" s="11" t="s">
        <v>31</v>
      </c>
      <c r="J14419" s="11">
        <v>80</v>
      </c>
      <c r="K14419" s="12">
        <v>1.155500978778304E-2</v>
      </c>
      <c r="L14419" s="13">
        <v>0</v>
      </c>
      <c r="M14419" s="14">
        <f t="shared" si="1746"/>
        <v>0</v>
      </c>
      <c r="N14419" s="15">
        <f t="shared" si="1747"/>
        <v>2.5</v>
      </c>
      <c r="O14419" s="14">
        <f t="shared" si="1748"/>
        <v>1</v>
      </c>
      <c r="P14419" s="15" t="s">
        <v>25</v>
      </c>
      <c r="Q14419" s="14" t="str">
        <f t="shared" si="1749"/>
        <v>No</v>
      </c>
      <c r="R14419" s="15">
        <f t="shared" si="1750"/>
        <v>0</v>
      </c>
      <c r="S14419" s="14">
        <f t="shared" si="1751"/>
        <v>1</v>
      </c>
      <c r="T14419" s="15">
        <f t="shared" si="1752"/>
        <v>2653</v>
      </c>
    </row>
    <row r="14420" spans="1:20" x14ac:dyDescent="0.2">
      <c r="A14420" s="11"/>
      <c r="B14420" s="11" t="s">
        <v>28</v>
      </c>
      <c r="C14420" s="11" t="s">
        <v>49</v>
      </c>
      <c r="D14420" s="11">
        <v>2020</v>
      </c>
      <c r="E14420" s="11" t="s">
        <v>30</v>
      </c>
      <c r="F14420" s="11">
        <v>250</v>
      </c>
      <c r="G14420" s="11" t="s">
        <v>24</v>
      </c>
      <c r="H14420" s="11" t="s">
        <v>24</v>
      </c>
      <c r="I14420" s="11" t="s">
        <v>31</v>
      </c>
      <c r="J14420" s="11">
        <v>80</v>
      </c>
      <c r="K14420" s="12">
        <v>2.9118946016039185E-3</v>
      </c>
      <c r="L14420" s="13">
        <v>0</v>
      </c>
      <c r="M14420" s="14">
        <f t="shared" si="1746"/>
        <v>0</v>
      </c>
      <c r="N14420" s="15">
        <f t="shared" si="1747"/>
        <v>2.5</v>
      </c>
      <c r="O14420" s="14">
        <f t="shared" si="1748"/>
        <v>1</v>
      </c>
      <c r="P14420" s="15" t="s">
        <v>25</v>
      </c>
      <c r="Q14420" s="14" t="str">
        <f t="shared" si="1749"/>
        <v>No</v>
      </c>
      <c r="R14420" s="15">
        <f t="shared" si="1750"/>
        <v>0</v>
      </c>
      <c r="S14420" s="14">
        <f t="shared" si="1751"/>
        <v>1</v>
      </c>
      <c r="T14420" s="15">
        <f t="shared" si="1752"/>
        <v>2653</v>
      </c>
    </row>
    <row r="14421" spans="1:20" x14ac:dyDescent="0.2">
      <c r="A14421" s="11"/>
      <c r="B14421" s="11" t="s">
        <v>47</v>
      </c>
      <c r="C14421" s="11" t="s">
        <v>49</v>
      </c>
      <c r="D14421" s="11">
        <v>2020</v>
      </c>
      <c r="E14421" s="11" t="s">
        <v>30</v>
      </c>
      <c r="F14421" s="11">
        <v>300</v>
      </c>
      <c r="G14421" s="11" t="s">
        <v>24</v>
      </c>
      <c r="H14421" s="11" t="s">
        <v>24</v>
      </c>
      <c r="I14421" s="11" t="s">
        <v>33</v>
      </c>
      <c r="J14421" s="11">
        <v>80</v>
      </c>
      <c r="K14421" s="12">
        <v>0.41179222887665895</v>
      </c>
      <c r="L14421" s="13">
        <v>0</v>
      </c>
      <c r="M14421" s="14">
        <f t="shared" si="1746"/>
        <v>0</v>
      </c>
      <c r="N14421" s="15">
        <f t="shared" si="1747"/>
        <v>2.5</v>
      </c>
      <c r="O14421" s="14">
        <f t="shared" si="1748"/>
        <v>1</v>
      </c>
      <c r="P14421" s="15" t="s">
        <v>25</v>
      </c>
      <c r="Q14421" s="14" t="str">
        <f t="shared" si="1749"/>
        <v>No</v>
      </c>
      <c r="R14421" s="15">
        <f t="shared" si="1750"/>
        <v>0</v>
      </c>
      <c r="S14421" s="14">
        <f t="shared" si="1751"/>
        <v>1</v>
      </c>
      <c r="T14421" s="15">
        <f t="shared" si="1752"/>
        <v>2653</v>
      </c>
    </row>
    <row r="14422" spans="1:20" x14ac:dyDescent="0.2">
      <c r="A14422" s="11"/>
      <c r="B14422" s="11" t="s">
        <v>47</v>
      </c>
      <c r="C14422" s="11" t="s">
        <v>49</v>
      </c>
      <c r="D14422" s="11">
        <v>2020</v>
      </c>
      <c r="E14422" s="11" t="s">
        <v>30</v>
      </c>
      <c r="F14422" s="11">
        <v>50</v>
      </c>
      <c r="G14422" s="11" t="s">
        <v>24</v>
      </c>
      <c r="H14422" s="11" t="s">
        <v>24</v>
      </c>
      <c r="I14422" s="11" t="s">
        <v>33</v>
      </c>
      <c r="J14422" s="11">
        <v>85</v>
      </c>
      <c r="K14422" s="12">
        <v>2.3014573680787465E-3</v>
      </c>
      <c r="L14422" s="13">
        <v>0</v>
      </c>
      <c r="M14422" s="14">
        <f t="shared" si="1746"/>
        <v>0</v>
      </c>
      <c r="N14422" s="15">
        <f t="shared" si="1747"/>
        <v>2.5</v>
      </c>
      <c r="O14422" s="14">
        <f t="shared" si="1748"/>
        <v>1</v>
      </c>
      <c r="P14422" s="15" t="s">
        <v>25</v>
      </c>
      <c r="Q14422" s="14" t="str">
        <f t="shared" si="1749"/>
        <v>No</v>
      </c>
      <c r="R14422" s="15">
        <f t="shared" si="1750"/>
        <v>0</v>
      </c>
      <c r="S14422" s="14">
        <f t="shared" si="1751"/>
        <v>1</v>
      </c>
      <c r="T14422" s="15">
        <f t="shared" si="1752"/>
        <v>2653</v>
      </c>
    </row>
    <row r="14423" spans="1:20" x14ac:dyDescent="0.2">
      <c r="A14423" s="11"/>
      <c r="B14423" s="11" t="s">
        <v>47</v>
      </c>
      <c r="C14423" s="11" t="s">
        <v>49</v>
      </c>
      <c r="D14423" s="11">
        <v>2020</v>
      </c>
      <c r="E14423" s="11" t="s">
        <v>30</v>
      </c>
      <c r="F14423" s="11">
        <v>50</v>
      </c>
      <c r="G14423" s="11" t="s">
        <v>24</v>
      </c>
      <c r="H14423" s="11" t="s">
        <v>24</v>
      </c>
      <c r="I14423" s="11" t="s">
        <v>31</v>
      </c>
      <c r="J14423" s="11">
        <v>85</v>
      </c>
      <c r="K14423" s="12">
        <v>1.2857412150292395</v>
      </c>
      <c r="L14423" s="13">
        <v>0</v>
      </c>
      <c r="M14423" s="14">
        <f t="shared" si="1746"/>
        <v>0</v>
      </c>
      <c r="N14423" s="15">
        <f t="shared" si="1747"/>
        <v>2.5</v>
      </c>
      <c r="O14423" s="14">
        <f t="shared" si="1748"/>
        <v>1</v>
      </c>
      <c r="P14423" s="15" t="s">
        <v>25</v>
      </c>
      <c r="Q14423" s="14" t="str">
        <f t="shared" si="1749"/>
        <v>No</v>
      </c>
      <c r="R14423" s="15">
        <f t="shared" si="1750"/>
        <v>0</v>
      </c>
      <c r="S14423" s="14">
        <f t="shared" si="1751"/>
        <v>1</v>
      </c>
      <c r="T14423" s="15">
        <f t="shared" si="1752"/>
        <v>2653</v>
      </c>
    </row>
    <row r="14424" spans="1:20" x14ac:dyDescent="0.2">
      <c r="A14424" s="11"/>
      <c r="B14424" s="11" t="s">
        <v>47</v>
      </c>
      <c r="C14424" s="11" t="s">
        <v>49</v>
      </c>
      <c r="D14424" s="11">
        <v>2020</v>
      </c>
      <c r="E14424" s="11" t="s">
        <v>30</v>
      </c>
      <c r="F14424" s="11">
        <v>100</v>
      </c>
      <c r="G14424" s="11" t="s">
        <v>24</v>
      </c>
      <c r="H14424" s="11" t="s">
        <v>24</v>
      </c>
      <c r="I14424" s="11" t="s">
        <v>33</v>
      </c>
      <c r="J14424" s="11">
        <v>85</v>
      </c>
      <c r="K14424" s="12">
        <v>7.9499195881388635E-4</v>
      </c>
      <c r="L14424" s="13">
        <v>0</v>
      </c>
      <c r="M14424" s="14">
        <f t="shared" si="1746"/>
        <v>0</v>
      </c>
      <c r="N14424" s="15">
        <f t="shared" si="1747"/>
        <v>2.5</v>
      </c>
      <c r="O14424" s="14">
        <f t="shared" si="1748"/>
        <v>1</v>
      </c>
      <c r="P14424" s="15" t="s">
        <v>25</v>
      </c>
      <c r="Q14424" s="14" t="str">
        <f t="shared" si="1749"/>
        <v>No</v>
      </c>
      <c r="R14424" s="15">
        <f t="shared" si="1750"/>
        <v>0</v>
      </c>
      <c r="S14424" s="14">
        <f t="shared" si="1751"/>
        <v>1</v>
      </c>
      <c r="T14424" s="15">
        <f t="shared" si="1752"/>
        <v>2653</v>
      </c>
    </row>
    <row r="14425" spans="1:20" x14ac:dyDescent="0.2">
      <c r="A14425" s="11"/>
      <c r="B14425" s="11" t="s">
        <v>47</v>
      </c>
      <c r="C14425" s="11" t="s">
        <v>49</v>
      </c>
      <c r="D14425" s="11">
        <v>2020</v>
      </c>
      <c r="E14425" s="11" t="s">
        <v>30</v>
      </c>
      <c r="F14425" s="11">
        <v>100</v>
      </c>
      <c r="G14425" s="11" t="s">
        <v>24</v>
      </c>
      <c r="H14425" s="11" t="s">
        <v>24</v>
      </c>
      <c r="I14425" s="11" t="s">
        <v>31</v>
      </c>
      <c r="J14425" s="11">
        <v>85</v>
      </c>
      <c r="K14425" s="12">
        <v>0.42011443733483606</v>
      </c>
      <c r="L14425" s="13">
        <v>0</v>
      </c>
      <c r="M14425" s="14">
        <f t="shared" si="1746"/>
        <v>0</v>
      </c>
      <c r="N14425" s="15">
        <f t="shared" si="1747"/>
        <v>2.5</v>
      </c>
      <c r="O14425" s="14">
        <f t="shared" si="1748"/>
        <v>1</v>
      </c>
      <c r="P14425" s="15" t="s">
        <v>25</v>
      </c>
      <c r="Q14425" s="14" t="str">
        <f t="shared" si="1749"/>
        <v>No</v>
      </c>
      <c r="R14425" s="15">
        <f t="shared" si="1750"/>
        <v>0</v>
      </c>
      <c r="S14425" s="14">
        <f t="shared" si="1751"/>
        <v>1</v>
      </c>
      <c r="T14425" s="15">
        <f t="shared" si="1752"/>
        <v>2653</v>
      </c>
    </row>
    <row r="14426" spans="1:20" x14ac:dyDescent="0.2">
      <c r="A14426" s="11"/>
      <c r="B14426" s="11" t="s">
        <v>47</v>
      </c>
      <c r="C14426" s="11" t="s">
        <v>49</v>
      </c>
      <c r="D14426" s="11">
        <v>2020</v>
      </c>
      <c r="E14426" s="11" t="s">
        <v>30</v>
      </c>
      <c r="F14426" s="11">
        <v>150</v>
      </c>
      <c r="G14426" s="11" t="s">
        <v>24</v>
      </c>
      <c r="H14426" s="11" t="s">
        <v>24</v>
      </c>
      <c r="I14426" s="11" t="s">
        <v>31</v>
      </c>
      <c r="J14426" s="11">
        <v>85</v>
      </c>
      <c r="K14426" s="12">
        <v>0.29644150690384263</v>
      </c>
      <c r="L14426" s="13">
        <v>0</v>
      </c>
      <c r="M14426" s="14">
        <f t="shared" si="1746"/>
        <v>0</v>
      </c>
      <c r="N14426" s="15">
        <f t="shared" si="1747"/>
        <v>2.5</v>
      </c>
      <c r="O14426" s="14">
        <f t="shared" si="1748"/>
        <v>1</v>
      </c>
      <c r="P14426" s="15" t="s">
        <v>25</v>
      </c>
      <c r="Q14426" s="14" t="str">
        <f t="shared" si="1749"/>
        <v>No</v>
      </c>
      <c r="R14426" s="15">
        <f t="shared" si="1750"/>
        <v>0</v>
      </c>
      <c r="S14426" s="14">
        <f t="shared" si="1751"/>
        <v>1</v>
      </c>
      <c r="T14426" s="15">
        <f t="shared" si="1752"/>
        <v>2653</v>
      </c>
    </row>
    <row r="14427" spans="1:20" x14ac:dyDescent="0.2">
      <c r="A14427" s="11"/>
      <c r="B14427" s="11" t="s">
        <v>28</v>
      </c>
      <c r="C14427" s="11" t="s">
        <v>49</v>
      </c>
      <c r="D14427" s="11">
        <v>2020</v>
      </c>
      <c r="E14427" s="11" t="s">
        <v>30</v>
      </c>
      <c r="F14427" s="11">
        <v>200</v>
      </c>
      <c r="G14427" s="11" t="s">
        <v>24</v>
      </c>
      <c r="H14427" s="11" t="s">
        <v>24</v>
      </c>
      <c r="I14427" s="11" t="s">
        <v>31</v>
      </c>
      <c r="J14427" s="11">
        <v>85</v>
      </c>
      <c r="K14427" s="12">
        <v>2.6158019119108655E-3</v>
      </c>
      <c r="L14427" s="13">
        <v>0</v>
      </c>
      <c r="M14427" s="14">
        <f t="shared" si="1746"/>
        <v>0</v>
      </c>
      <c r="N14427" s="15">
        <f t="shared" si="1747"/>
        <v>2.5</v>
      </c>
      <c r="O14427" s="14">
        <f t="shared" si="1748"/>
        <v>1</v>
      </c>
      <c r="P14427" s="15" t="s">
        <v>25</v>
      </c>
      <c r="Q14427" s="14" t="str">
        <f t="shared" si="1749"/>
        <v>No</v>
      </c>
      <c r="R14427" s="15">
        <f t="shared" si="1750"/>
        <v>0</v>
      </c>
      <c r="S14427" s="14">
        <f t="shared" si="1751"/>
        <v>1</v>
      </c>
      <c r="T14427" s="15">
        <f t="shared" si="1752"/>
        <v>2653</v>
      </c>
    </row>
    <row r="14428" spans="1:20" x14ac:dyDescent="0.2">
      <c r="A14428" s="11"/>
      <c r="B14428" s="11" t="s">
        <v>47</v>
      </c>
      <c r="C14428" s="11" t="s">
        <v>49</v>
      </c>
      <c r="D14428" s="11">
        <v>2020</v>
      </c>
      <c r="E14428" s="11" t="s">
        <v>30</v>
      </c>
      <c r="F14428" s="11">
        <v>250</v>
      </c>
      <c r="G14428" s="11" t="s">
        <v>24</v>
      </c>
      <c r="H14428" s="11" t="s">
        <v>24</v>
      </c>
      <c r="I14428" s="11" t="s">
        <v>31</v>
      </c>
      <c r="J14428" s="11">
        <v>85</v>
      </c>
      <c r="K14428" s="12">
        <v>1.4141414260554399E-3</v>
      </c>
      <c r="L14428" s="13">
        <v>0</v>
      </c>
      <c r="M14428" s="14">
        <f t="shared" si="1746"/>
        <v>0</v>
      </c>
      <c r="N14428" s="15">
        <f t="shared" si="1747"/>
        <v>2.5</v>
      </c>
      <c r="O14428" s="14">
        <f t="shared" si="1748"/>
        <v>1</v>
      </c>
      <c r="P14428" s="15" t="s">
        <v>25</v>
      </c>
      <c r="Q14428" s="14" t="str">
        <f t="shared" si="1749"/>
        <v>No</v>
      </c>
      <c r="R14428" s="15">
        <f t="shared" si="1750"/>
        <v>0</v>
      </c>
      <c r="S14428" s="14">
        <f t="shared" si="1751"/>
        <v>1</v>
      </c>
      <c r="T14428" s="15">
        <f t="shared" si="1752"/>
        <v>2653</v>
      </c>
    </row>
    <row r="14429" spans="1:20" x14ac:dyDescent="0.2">
      <c r="A14429" s="11"/>
      <c r="B14429" s="11" t="s">
        <v>47</v>
      </c>
      <c r="C14429" s="11" t="s">
        <v>49</v>
      </c>
      <c r="D14429" s="11">
        <v>2020</v>
      </c>
      <c r="E14429" s="11" t="s">
        <v>30</v>
      </c>
      <c r="F14429" s="11">
        <v>300</v>
      </c>
      <c r="G14429" s="11" t="s">
        <v>24</v>
      </c>
      <c r="H14429" s="11" t="s">
        <v>24</v>
      </c>
      <c r="I14429" s="11" t="s">
        <v>33</v>
      </c>
      <c r="J14429" s="11">
        <v>85</v>
      </c>
      <c r="K14429" s="12">
        <v>5.6990173288349051E-2</v>
      </c>
      <c r="L14429" s="13">
        <v>0</v>
      </c>
      <c r="M14429" s="14">
        <f t="shared" si="1746"/>
        <v>0</v>
      </c>
      <c r="N14429" s="15">
        <f t="shared" si="1747"/>
        <v>2.5</v>
      </c>
      <c r="O14429" s="14">
        <f t="shared" si="1748"/>
        <v>1</v>
      </c>
      <c r="P14429" s="15" t="s">
        <v>25</v>
      </c>
      <c r="Q14429" s="14" t="str">
        <f t="shared" si="1749"/>
        <v>No</v>
      </c>
      <c r="R14429" s="15">
        <f t="shared" si="1750"/>
        <v>0</v>
      </c>
      <c r="S14429" s="14">
        <f t="shared" si="1751"/>
        <v>1</v>
      </c>
      <c r="T14429" s="15">
        <f t="shared" si="1752"/>
        <v>2653</v>
      </c>
    </row>
    <row r="14430" spans="1:20" x14ac:dyDescent="0.2">
      <c r="A14430" s="11"/>
      <c r="B14430" s="11" t="s">
        <v>28</v>
      </c>
      <c r="C14430" s="11" t="s">
        <v>49</v>
      </c>
      <c r="D14430" s="11">
        <v>2020</v>
      </c>
      <c r="E14430" s="11" t="s">
        <v>30</v>
      </c>
      <c r="F14430" s="11">
        <v>50</v>
      </c>
      <c r="G14430" s="11" t="s">
        <v>24</v>
      </c>
      <c r="H14430" s="11" t="s">
        <v>24</v>
      </c>
      <c r="I14430" s="11" t="s">
        <v>36</v>
      </c>
      <c r="J14430" s="11">
        <v>90</v>
      </c>
      <c r="K14430" s="12">
        <v>6.3715908096685578E-3</v>
      </c>
      <c r="L14430" s="13">
        <v>0</v>
      </c>
      <c r="M14430" s="14">
        <f t="shared" si="1746"/>
        <v>0</v>
      </c>
      <c r="N14430" s="15">
        <f t="shared" si="1747"/>
        <v>2.5</v>
      </c>
      <c r="O14430" s="14">
        <f t="shared" si="1748"/>
        <v>1</v>
      </c>
      <c r="P14430" s="15" t="s">
        <v>25</v>
      </c>
      <c r="Q14430" s="14" t="str">
        <f t="shared" si="1749"/>
        <v>No</v>
      </c>
      <c r="R14430" s="15">
        <f t="shared" si="1750"/>
        <v>0</v>
      </c>
      <c r="S14430" s="14">
        <f t="shared" si="1751"/>
        <v>1</v>
      </c>
      <c r="T14430" s="15">
        <f t="shared" si="1752"/>
        <v>2653</v>
      </c>
    </row>
    <row r="14431" spans="1:20" x14ac:dyDescent="0.2">
      <c r="A14431" s="11"/>
      <c r="B14431" s="11" t="s">
        <v>47</v>
      </c>
      <c r="C14431" s="11" t="s">
        <v>49</v>
      </c>
      <c r="D14431" s="11">
        <v>2020</v>
      </c>
      <c r="E14431" s="11" t="s">
        <v>30</v>
      </c>
      <c r="F14431" s="11">
        <v>50</v>
      </c>
      <c r="G14431" s="11" t="s">
        <v>24</v>
      </c>
      <c r="H14431" s="11" t="s">
        <v>24</v>
      </c>
      <c r="I14431" s="11" t="s">
        <v>36</v>
      </c>
      <c r="J14431" s="11">
        <v>90</v>
      </c>
      <c r="K14431" s="12">
        <v>0.10911236845517527</v>
      </c>
      <c r="L14431" s="13">
        <v>0</v>
      </c>
      <c r="M14431" s="14">
        <f t="shared" si="1746"/>
        <v>0</v>
      </c>
      <c r="N14431" s="15">
        <f t="shared" si="1747"/>
        <v>2.5</v>
      </c>
      <c r="O14431" s="14">
        <f t="shared" si="1748"/>
        <v>1</v>
      </c>
      <c r="P14431" s="15" t="s">
        <v>25</v>
      </c>
      <c r="Q14431" s="14" t="str">
        <f t="shared" si="1749"/>
        <v>No</v>
      </c>
      <c r="R14431" s="15">
        <f t="shared" si="1750"/>
        <v>0</v>
      </c>
      <c r="S14431" s="14">
        <f t="shared" si="1751"/>
        <v>1</v>
      </c>
      <c r="T14431" s="15">
        <f t="shared" si="1752"/>
        <v>2653</v>
      </c>
    </row>
    <row r="14432" spans="1:20" x14ac:dyDescent="0.2">
      <c r="A14432" s="11"/>
      <c r="B14432" s="11" t="s">
        <v>47</v>
      </c>
      <c r="C14432" s="11" t="s">
        <v>49</v>
      </c>
      <c r="D14432" s="11">
        <v>2020</v>
      </c>
      <c r="E14432" s="11" t="s">
        <v>30</v>
      </c>
      <c r="F14432" s="11">
        <v>50</v>
      </c>
      <c r="G14432" s="11" t="s">
        <v>24</v>
      </c>
      <c r="H14432" s="11" t="s">
        <v>24</v>
      </c>
      <c r="I14432" s="11" t="s">
        <v>37</v>
      </c>
      <c r="J14432" s="11">
        <v>90</v>
      </c>
      <c r="K14432" s="12">
        <v>0.10756775491513682</v>
      </c>
      <c r="L14432" s="13">
        <v>0</v>
      </c>
      <c r="M14432" s="14">
        <f t="shared" si="1746"/>
        <v>0</v>
      </c>
      <c r="N14432" s="15">
        <f t="shared" si="1747"/>
        <v>2.5</v>
      </c>
      <c r="O14432" s="14">
        <f t="shared" si="1748"/>
        <v>1</v>
      </c>
      <c r="P14432" s="15" t="s">
        <v>25</v>
      </c>
      <c r="Q14432" s="14" t="str">
        <f t="shared" si="1749"/>
        <v>No</v>
      </c>
      <c r="R14432" s="15">
        <f t="shared" si="1750"/>
        <v>0</v>
      </c>
      <c r="S14432" s="14">
        <f t="shared" si="1751"/>
        <v>1</v>
      </c>
      <c r="T14432" s="15">
        <f t="shared" si="1752"/>
        <v>2653</v>
      </c>
    </row>
    <row r="14433" spans="1:20" x14ac:dyDescent="0.2">
      <c r="A14433" s="11"/>
      <c r="B14433" s="11" t="s">
        <v>28</v>
      </c>
      <c r="C14433" s="11" t="s">
        <v>49</v>
      </c>
      <c r="D14433" s="11">
        <v>2020</v>
      </c>
      <c r="E14433" s="11" t="s">
        <v>30</v>
      </c>
      <c r="F14433" s="11">
        <v>50</v>
      </c>
      <c r="G14433" s="11" t="s">
        <v>24</v>
      </c>
      <c r="H14433" s="11" t="s">
        <v>24</v>
      </c>
      <c r="I14433" s="11" t="s">
        <v>33</v>
      </c>
      <c r="J14433" s="11">
        <v>90</v>
      </c>
      <c r="K14433" s="12">
        <v>5.9656752508312951E-3</v>
      </c>
      <c r="L14433" s="13">
        <v>0</v>
      </c>
      <c r="M14433" s="14">
        <f t="shared" si="1746"/>
        <v>0</v>
      </c>
      <c r="N14433" s="15">
        <f t="shared" si="1747"/>
        <v>2.5</v>
      </c>
      <c r="O14433" s="14">
        <f t="shared" si="1748"/>
        <v>1</v>
      </c>
      <c r="P14433" s="15" t="s">
        <v>25</v>
      </c>
      <c r="Q14433" s="14" t="str">
        <f t="shared" si="1749"/>
        <v>No</v>
      </c>
      <c r="R14433" s="15">
        <f t="shared" si="1750"/>
        <v>0</v>
      </c>
      <c r="S14433" s="14">
        <f t="shared" si="1751"/>
        <v>1</v>
      </c>
      <c r="T14433" s="15">
        <f t="shared" si="1752"/>
        <v>2653</v>
      </c>
    </row>
    <row r="14434" spans="1:20" x14ac:dyDescent="0.2">
      <c r="A14434" s="11"/>
      <c r="B14434" s="11" t="s">
        <v>47</v>
      </c>
      <c r="C14434" s="11" t="s">
        <v>49</v>
      </c>
      <c r="D14434" s="11">
        <v>2020</v>
      </c>
      <c r="E14434" s="11" t="s">
        <v>30</v>
      </c>
      <c r="F14434" s="11">
        <v>50</v>
      </c>
      <c r="G14434" s="11" t="s">
        <v>24</v>
      </c>
      <c r="H14434" s="11" t="s">
        <v>24</v>
      </c>
      <c r="I14434" s="11" t="s">
        <v>33</v>
      </c>
      <c r="J14434" s="11">
        <v>90</v>
      </c>
      <c r="K14434" s="12">
        <v>0.72416356186186881</v>
      </c>
      <c r="L14434" s="13">
        <v>0</v>
      </c>
      <c r="M14434" s="14">
        <f t="shared" si="1746"/>
        <v>0</v>
      </c>
      <c r="N14434" s="15">
        <f t="shared" si="1747"/>
        <v>2.5</v>
      </c>
      <c r="O14434" s="14">
        <f t="shared" si="1748"/>
        <v>1</v>
      </c>
      <c r="P14434" s="15" t="s">
        <v>25</v>
      </c>
      <c r="Q14434" s="14" t="str">
        <f t="shared" si="1749"/>
        <v>No</v>
      </c>
      <c r="R14434" s="15">
        <f t="shared" si="1750"/>
        <v>0</v>
      </c>
      <c r="S14434" s="14">
        <f t="shared" si="1751"/>
        <v>1</v>
      </c>
      <c r="T14434" s="15">
        <f t="shared" si="1752"/>
        <v>2653</v>
      </c>
    </row>
    <row r="14435" spans="1:20" x14ac:dyDescent="0.2">
      <c r="A14435" s="11"/>
      <c r="B14435" s="11" t="s">
        <v>28</v>
      </c>
      <c r="C14435" s="11" t="s">
        <v>49</v>
      </c>
      <c r="D14435" s="11">
        <v>2020</v>
      </c>
      <c r="E14435" s="11" t="s">
        <v>30</v>
      </c>
      <c r="F14435" s="11">
        <v>50</v>
      </c>
      <c r="G14435" s="11" t="s">
        <v>24</v>
      </c>
      <c r="H14435" s="11" t="s">
        <v>24</v>
      </c>
      <c r="I14435" s="11" t="s">
        <v>31</v>
      </c>
      <c r="J14435" s="11">
        <v>90</v>
      </c>
      <c r="K14435" s="12">
        <v>6.943150611033887E-3</v>
      </c>
      <c r="L14435" s="13">
        <v>0</v>
      </c>
      <c r="M14435" s="14">
        <f t="shared" si="1746"/>
        <v>0</v>
      </c>
      <c r="N14435" s="15">
        <f t="shared" si="1747"/>
        <v>2.5</v>
      </c>
      <c r="O14435" s="14">
        <f t="shared" si="1748"/>
        <v>1</v>
      </c>
      <c r="P14435" s="15" t="s">
        <v>25</v>
      </c>
      <c r="Q14435" s="14" t="str">
        <f t="shared" si="1749"/>
        <v>No</v>
      </c>
      <c r="R14435" s="15">
        <f t="shared" si="1750"/>
        <v>0</v>
      </c>
      <c r="S14435" s="14">
        <f t="shared" si="1751"/>
        <v>1</v>
      </c>
      <c r="T14435" s="15">
        <f t="shared" si="1752"/>
        <v>2653</v>
      </c>
    </row>
    <row r="14436" spans="1:20" x14ac:dyDescent="0.2">
      <c r="A14436" s="11"/>
      <c r="B14436" s="11" t="s">
        <v>47</v>
      </c>
      <c r="C14436" s="11" t="s">
        <v>49</v>
      </c>
      <c r="D14436" s="11">
        <v>2020</v>
      </c>
      <c r="E14436" s="11" t="s">
        <v>30</v>
      </c>
      <c r="F14436" s="11">
        <v>50</v>
      </c>
      <c r="G14436" s="11" t="s">
        <v>24</v>
      </c>
      <c r="H14436" s="11" t="s">
        <v>24</v>
      </c>
      <c r="I14436" s="11" t="s">
        <v>31</v>
      </c>
      <c r="J14436" s="11">
        <v>90</v>
      </c>
      <c r="K14436" s="12">
        <v>3.7821558490255609</v>
      </c>
      <c r="L14436" s="13">
        <v>0</v>
      </c>
      <c r="M14436" s="14">
        <f t="shared" si="1746"/>
        <v>0</v>
      </c>
      <c r="N14436" s="15">
        <f t="shared" si="1747"/>
        <v>2.5</v>
      </c>
      <c r="O14436" s="14">
        <f t="shared" si="1748"/>
        <v>1</v>
      </c>
      <c r="P14436" s="15" t="s">
        <v>25</v>
      </c>
      <c r="Q14436" s="14" t="str">
        <f t="shared" si="1749"/>
        <v>No</v>
      </c>
      <c r="R14436" s="15">
        <f t="shared" si="1750"/>
        <v>0</v>
      </c>
      <c r="S14436" s="14">
        <f t="shared" si="1751"/>
        <v>1</v>
      </c>
      <c r="T14436" s="15">
        <f t="shared" si="1752"/>
        <v>2653</v>
      </c>
    </row>
    <row r="14437" spans="1:20" x14ac:dyDescent="0.2">
      <c r="A14437" s="11"/>
      <c r="B14437" s="11" t="s">
        <v>47</v>
      </c>
      <c r="C14437" s="11" t="s">
        <v>49</v>
      </c>
      <c r="D14437" s="11">
        <v>2020</v>
      </c>
      <c r="E14437" s="11" t="s">
        <v>30</v>
      </c>
      <c r="F14437" s="11">
        <v>100</v>
      </c>
      <c r="G14437" s="11" t="s">
        <v>24</v>
      </c>
      <c r="H14437" s="11" t="s">
        <v>24</v>
      </c>
      <c r="I14437" s="11" t="s">
        <v>36</v>
      </c>
      <c r="J14437" s="11">
        <v>90</v>
      </c>
      <c r="K14437" s="12">
        <v>0.59574011702039897</v>
      </c>
      <c r="L14437" s="13">
        <v>1.0148478099480327</v>
      </c>
      <c r="M14437" s="14">
        <f t="shared" si="1746"/>
        <v>0.3382826033160109</v>
      </c>
      <c r="N14437" s="15">
        <f t="shared" si="1747"/>
        <v>2.5</v>
      </c>
      <c r="O14437" s="14">
        <f t="shared" si="1748"/>
        <v>0.86468695867359568</v>
      </c>
      <c r="P14437" s="15" t="s">
        <v>25</v>
      </c>
      <c r="Q14437" s="14" t="str">
        <f t="shared" si="1749"/>
        <v>No</v>
      </c>
      <c r="R14437" s="15">
        <f t="shared" si="1750"/>
        <v>567.83586273816036</v>
      </c>
      <c r="S14437" s="14">
        <f t="shared" si="1751"/>
        <v>4</v>
      </c>
      <c r="T14437" s="15">
        <f t="shared" si="1752"/>
        <v>696</v>
      </c>
    </row>
    <row r="14438" spans="1:20" x14ac:dyDescent="0.2">
      <c r="A14438" s="11"/>
      <c r="B14438" s="11" t="s">
        <v>47</v>
      </c>
      <c r="C14438" s="11" t="s">
        <v>49</v>
      </c>
      <c r="D14438" s="11">
        <v>2020</v>
      </c>
      <c r="E14438" s="11" t="s">
        <v>30</v>
      </c>
      <c r="F14438" s="11">
        <v>100</v>
      </c>
      <c r="G14438" s="11" t="s">
        <v>24</v>
      </c>
      <c r="H14438" s="11" t="s">
        <v>24</v>
      </c>
      <c r="I14438" s="11" t="s">
        <v>31</v>
      </c>
      <c r="J14438" s="11">
        <v>90</v>
      </c>
      <c r="K14438" s="12">
        <v>1.657277213646184</v>
      </c>
      <c r="L14438" s="13">
        <v>0</v>
      </c>
      <c r="M14438" s="14">
        <f t="shared" si="1746"/>
        <v>0</v>
      </c>
      <c r="N14438" s="15">
        <f t="shared" si="1747"/>
        <v>2.5</v>
      </c>
      <c r="O14438" s="14">
        <f t="shared" si="1748"/>
        <v>1</v>
      </c>
      <c r="P14438" s="15" t="s">
        <v>25</v>
      </c>
      <c r="Q14438" s="14" t="str">
        <f t="shared" si="1749"/>
        <v>No</v>
      </c>
      <c r="R14438" s="15">
        <f t="shared" si="1750"/>
        <v>0</v>
      </c>
      <c r="S14438" s="14">
        <f t="shared" si="1751"/>
        <v>1</v>
      </c>
      <c r="T14438" s="15">
        <f t="shared" si="1752"/>
        <v>2653</v>
      </c>
    </row>
    <row r="14439" spans="1:20" x14ac:dyDescent="0.2">
      <c r="A14439" s="11"/>
      <c r="B14439" s="11" t="s">
        <v>47</v>
      </c>
      <c r="C14439" s="11" t="s">
        <v>49</v>
      </c>
      <c r="D14439" s="11">
        <v>2020</v>
      </c>
      <c r="E14439" s="11" t="s">
        <v>30</v>
      </c>
      <c r="F14439" s="11">
        <v>150</v>
      </c>
      <c r="G14439" s="11" t="s">
        <v>24</v>
      </c>
      <c r="H14439" s="11" t="s">
        <v>24</v>
      </c>
      <c r="I14439" s="11" t="s">
        <v>36</v>
      </c>
      <c r="J14439" s="11">
        <v>90</v>
      </c>
      <c r="K14439" s="12">
        <v>1.9028873162355788</v>
      </c>
      <c r="L14439" s="13">
        <v>0</v>
      </c>
      <c r="M14439" s="14">
        <f t="shared" si="1746"/>
        <v>0</v>
      </c>
      <c r="N14439" s="15">
        <f t="shared" si="1747"/>
        <v>2.5</v>
      </c>
      <c r="O14439" s="14">
        <f t="shared" si="1748"/>
        <v>1</v>
      </c>
      <c r="P14439" s="15" t="s">
        <v>25</v>
      </c>
      <c r="Q14439" s="14" t="str">
        <f t="shared" si="1749"/>
        <v>No</v>
      </c>
      <c r="R14439" s="15">
        <f t="shared" si="1750"/>
        <v>0</v>
      </c>
      <c r="S14439" s="14">
        <f t="shared" si="1751"/>
        <v>1</v>
      </c>
      <c r="T14439" s="15">
        <f t="shared" si="1752"/>
        <v>2653</v>
      </c>
    </row>
    <row r="14440" spans="1:20" x14ac:dyDescent="0.2">
      <c r="A14440" s="11"/>
      <c r="B14440" s="11" t="s">
        <v>28</v>
      </c>
      <c r="C14440" s="11" t="s">
        <v>49</v>
      </c>
      <c r="D14440" s="11">
        <v>2020</v>
      </c>
      <c r="E14440" s="11" t="s">
        <v>30</v>
      </c>
      <c r="F14440" s="11">
        <v>150</v>
      </c>
      <c r="G14440" s="11" t="s">
        <v>24</v>
      </c>
      <c r="H14440" s="11" t="s">
        <v>24</v>
      </c>
      <c r="I14440" s="11" t="s">
        <v>33</v>
      </c>
      <c r="J14440" s="11">
        <v>90</v>
      </c>
      <c r="K14440" s="12">
        <v>3.5656856893204357E-3</v>
      </c>
      <c r="L14440" s="13">
        <v>0</v>
      </c>
      <c r="M14440" s="14">
        <f t="shared" si="1746"/>
        <v>0</v>
      </c>
      <c r="N14440" s="15">
        <f t="shared" si="1747"/>
        <v>2.5</v>
      </c>
      <c r="O14440" s="14">
        <f t="shared" si="1748"/>
        <v>1</v>
      </c>
      <c r="P14440" s="15" t="s">
        <v>25</v>
      </c>
      <c r="Q14440" s="14" t="str">
        <f t="shared" si="1749"/>
        <v>No</v>
      </c>
      <c r="R14440" s="15">
        <f t="shared" si="1750"/>
        <v>0</v>
      </c>
      <c r="S14440" s="14">
        <f t="shared" si="1751"/>
        <v>1</v>
      </c>
      <c r="T14440" s="15">
        <f t="shared" si="1752"/>
        <v>2653</v>
      </c>
    </row>
    <row r="14441" spans="1:20" x14ac:dyDescent="0.2">
      <c r="A14441" s="11"/>
      <c r="B14441" s="11" t="s">
        <v>47</v>
      </c>
      <c r="C14441" s="11" t="s">
        <v>49</v>
      </c>
      <c r="D14441" s="11">
        <v>2020</v>
      </c>
      <c r="E14441" s="11" t="s">
        <v>30</v>
      </c>
      <c r="F14441" s="11">
        <v>150</v>
      </c>
      <c r="G14441" s="11" t="s">
        <v>24</v>
      </c>
      <c r="H14441" s="11" t="s">
        <v>24</v>
      </c>
      <c r="I14441" s="11" t="s">
        <v>33</v>
      </c>
      <c r="J14441" s="11">
        <v>90</v>
      </c>
      <c r="K14441" s="12">
        <v>2.3562973928462322E-2</v>
      </c>
      <c r="L14441" s="13">
        <v>0</v>
      </c>
      <c r="M14441" s="14">
        <f t="shared" si="1746"/>
        <v>0</v>
      </c>
      <c r="N14441" s="15">
        <f t="shared" si="1747"/>
        <v>2.5</v>
      </c>
      <c r="O14441" s="14">
        <f t="shared" si="1748"/>
        <v>1</v>
      </c>
      <c r="P14441" s="15" t="s">
        <v>25</v>
      </c>
      <c r="Q14441" s="14" t="str">
        <f t="shared" si="1749"/>
        <v>No</v>
      </c>
      <c r="R14441" s="15">
        <f t="shared" si="1750"/>
        <v>0</v>
      </c>
      <c r="S14441" s="14">
        <f t="shared" si="1751"/>
        <v>1</v>
      </c>
      <c r="T14441" s="15">
        <f t="shared" si="1752"/>
        <v>2653</v>
      </c>
    </row>
    <row r="14442" spans="1:20" x14ac:dyDescent="0.2">
      <c r="A14442" s="11"/>
      <c r="B14442" s="11" t="s">
        <v>47</v>
      </c>
      <c r="C14442" s="11" t="s">
        <v>49</v>
      </c>
      <c r="D14442" s="11">
        <v>2020</v>
      </c>
      <c r="E14442" s="11" t="s">
        <v>30</v>
      </c>
      <c r="F14442" s="11">
        <v>150</v>
      </c>
      <c r="G14442" s="11" t="s">
        <v>24</v>
      </c>
      <c r="H14442" s="11" t="s">
        <v>24</v>
      </c>
      <c r="I14442" s="11" t="s">
        <v>31</v>
      </c>
      <c r="J14442" s="11">
        <v>90</v>
      </c>
      <c r="K14442" s="12">
        <v>0.65827536358688632</v>
      </c>
      <c r="L14442" s="13">
        <v>0</v>
      </c>
      <c r="M14442" s="14">
        <f t="shared" si="1746"/>
        <v>0</v>
      </c>
      <c r="N14442" s="15">
        <f t="shared" si="1747"/>
        <v>2.5</v>
      </c>
      <c r="O14442" s="14">
        <f t="shared" si="1748"/>
        <v>1</v>
      </c>
      <c r="P14442" s="15" t="s">
        <v>25</v>
      </c>
      <c r="Q14442" s="14" t="str">
        <f t="shared" si="1749"/>
        <v>No</v>
      </c>
      <c r="R14442" s="15">
        <f t="shared" si="1750"/>
        <v>0</v>
      </c>
      <c r="S14442" s="14">
        <f t="shared" si="1751"/>
        <v>1</v>
      </c>
      <c r="T14442" s="15">
        <f t="shared" si="1752"/>
        <v>2653</v>
      </c>
    </row>
    <row r="14443" spans="1:20" x14ac:dyDescent="0.2">
      <c r="A14443" s="11"/>
      <c r="B14443" s="11" t="s">
        <v>47</v>
      </c>
      <c r="C14443" s="11" t="s">
        <v>49</v>
      </c>
      <c r="D14443" s="11">
        <v>2020</v>
      </c>
      <c r="E14443" s="11" t="s">
        <v>30</v>
      </c>
      <c r="F14443" s="11">
        <v>200</v>
      </c>
      <c r="G14443" s="11" t="s">
        <v>24</v>
      </c>
      <c r="H14443" s="11" t="s">
        <v>24</v>
      </c>
      <c r="I14443" s="11" t="s">
        <v>31</v>
      </c>
      <c r="J14443" s="11">
        <v>90</v>
      </c>
      <c r="K14443" s="12">
        <v>0.19898792002240706</v>
      </c>
      <c r="L14443" s="13">
        <v>0</v>
      </c>
      <c r="M14443" s="14">
        <f t="shared" si="1746"/>
        <v>0</v>
      </c>
      <c r="N14443" s="15">
        <f t="shared" si="1747"/>
        <v>2.5</v>
      </c>
      <c r="O14443" s="14">
        <f t="shared" si="1748"/>
        <v>1</v>
      </c>
      <c r="P14443" s="15" t="s">
        <v>25</v>
      </c>
      <c r="Q14443" s="14" t="str">
        <f t="shared" si="1749"/>
        <v>No</v>
      </c>
      <c r="R14443" s="15">
        <f t="shared" si="1750"/>
        <v>0</v>
      </c>
      <c r="S14443" s="14">
        <f t="shared" si="1751"/>
        <v>1</v>
      </c>
      <c r="T14443" s="15">
        <f t="shared" si="1752"/>
        <v>2653</v>
      </c>
    </row>
    <row r="14444" spans="1:20" x14ac:dyDescent="0.2">
      <c r="A14444" s="11"/>
      <c r="B14444" s="11" t="s">
        <v>47</v>
      </c>
      <c r="C14444" s="11" t="s">
        <v>49</v>
      </c>
      <c r="D14444" s="11">
        <v>2020</v>
      </c>
      <c r="E14444" s="11" t="s">
        <v>30</v>
      </c>
      <c r="F14444" s="11">
        <v>250</v>
      </c>
      <c r="G14444" s="11" t="s">
        <v>24</v>
      </c>
      <c r="H14444" s="11" t="s">
        <v>24</v>
      </c>
      <c r="I14444" s="11" t="s">
        <v>36</v>
      </c>
      <c r="J14444" s="11">
        <v>90</v>
      </c>
      <c r="K14444" s="12">
        <v>6.5885225466260312E-3</v>
      </c>
      <c r="L14444" s="13">
        <v>0</v>
      </c>
      <c r="M14444" s="14">
        <f t="shared" si="1746"/>
        <v>0</v>
      </c>
      <c r="N14444" s="15">
        <f t="shared" si="1747"/>
        <v>2.5</v>
      </c>
      <c r="O14444" s="14">
        <f t="shared" si="1748"/>
        <v>1</v>
      </c>
      <c r="P14444" s="15" t="s">
        <v>25</v>
      </c>
      <c r="Q14444" s="14" t="str">
        <f t="shared" si="1749"/>
        <v>No</v>
      </c>
      <c r="R14444" s="15">
        <f t="shared" si="1750"/>
        <v>0</v>
      </c>
      <c r="S14444" s="14">
        <f t="shared" si="1751"/>
        <v>1</v>
      </c>
      <c r="T14444" s="15">
        <f t="shared" si="1752"/>
        <v>2653</v>
      </c>
    </row>
    <row r="14445" spans="1:20" x14ac:dyDescent="0.2">
      <c r="A14445" s="11"/>
      <c r="B14445" s="11" t="s">
        <v>47</v>
      </c>
      <c r="C14445" s="11" t="s">
        <v>49</v>
      </c>
      <c r="D14445" s="11">
        <v>2020</v>
      </c>
      <c r="E14445" s="11" t="s">
        <v>30</v>
      </c>
      <c r="F14445" s="11">
        <v>300</v>
      </c>
      <c r="G14445" s="11" t="s">
        <v>24</v>
      </c>
      <c r="H14445" s="11" t="s">
        <v>24</v>
      </c>
      <c r="I14445" s="11" t="s">
        <v>33</v>
      </c>
      <c r="J14445" s="11">
        <v>90</v>
      </c>
      <c r="K14445" s="12">
        <v>0.30812025698889978</v>
      </c>
      <c r="L14445" s="13">
        <v>0</v>
      </c>
      <c r="M14445" s="14">
        <f t="shared" si="1746"/>
        <v>0</v>
      </c>
      <c r="N14445" s="15">
        <f t="shared" si="1747"/>
        <v>2.5</v>
      </c>
      <c r="O14445" s="14">
        <f t="shared" si="1748"/>
        <v>1</v>
      </c>
      <c r="P14445" s="15" t="s">
        <v>25</v>
      </c>
      <c r="Q14445" s="14" t="str">
        <f t="shared" si="1749"/>
        <v>No</v>
      </c>
      <c r="R14445" s="15">
        <f t="shared" si="1750"/>
        <v>0</v>
      </c>
      <c r="S14445" s="14">
        <f t="shared" si="1751"/>
        <v>1</v>
      </c>
      <c r="T14445" s="15">
        <f t="shared" si="1752"/>
        <v>2653</v>
      </c>
    </row>
    <row r="14446" spans="1:20" x14ac:dyDescent="0.2">
      <c r="K14446" s="3"/>
      <c r="L14446" s="4"/>
      <c r="M14446" s="5"/>
      <c r="N14446" s="6"/>
      <c r="O14446" s="5"/>
      <c r="P14446" s="6"/>
      <c r="Q14446" s="5"/>
      <c r="R14446" s="6"/>
      <c r="S14446" s="5"/>
      <c r="T14446" s="6"/>
    </row>
    <row r="14447" spans="1:20" x14ac:dyDescent="0.2">
      <c r="K14447" s="3"/>
      <c r="L14447" s="4"/>
      <c r="M14447" s="5"/>
      <c r="N14447" s="6"/>
      <c r="O14447" s="5"/>
      <c r="P14447" s="6"/>
      <c r="Q14447" s="5"/>
      <c r="R14447" s="6"/>
      <c r="S14447" s="5"/>
      <c r="T14447" s="6"/>
    </row>
    <row r="14448" spans="1:20" x14ac:dyDescent="0.2">
      <c r="K14448" s="3"/>
      <c r="L14448" s="4"/>
      <c r="M14448" s="5"/>
      <c r="N14448" s="6"/>
      <c r="O14448" s="5"/>
      <c r="P14448" s="6"/>
      <c r="Q14448" s="5"/>
      <c r="R14448" s="6"/>
      <c r="S14448" s="5"/>
      <c r="T14448" s="6"/>
    </row>
    <row r="14449" spans="11:20" x14ac:dyDescent="0.2">
      <c r="K14449" s="3"/>
      <c r="L14449" s="4"/>
      <c r="M14449" s="5"/>
      <c r="N14449" s="6"/>
      <c r="O14449" s="5"/>
      <c r="P14449" s="6"/>
      <c r="Q14449" s="5"/>
      <c r="R14449" s="6"/>
      <c r="S14449" s="5"/>
      <c r="T14449" s="6"/>
    </row>
    <row r="14450" spans="11:20" x14ac:dyDescent="0.2">
      <c r="K14450" s="3"/>
      <c r="L14450" s="4"/>
      <c r="M14450" s="5"/>
      <c r="N14450" s="6"/>
      <c r="O14450" s="5"/>
      <c r="P14450" s="6"/>
      <c r="Q14450" s="5"/>
      <c r="R14450" s="6"/>
      <c r="S14450" s="5"/>
      <c r="T14450" s="6"/>
    </row>
    <row r="14451" spans="11:20" x14ac:dyDescent="0.2">
      <c r="K14451" s="3"/>
      <c r="L14451" s="4"/>
      <c r="M14451" s="5"/>
      <c r="N14451" s="6"/>
      <c r="O14451" s="5"/>
      <c r="P14451" s="6"/>
      <c r="Q14451" s="5"/>
      <c r="R14451" s="6"/>
      <c r="S14451" s="5"/>
      <c r="T14451" s="6"/>
    </row>
    <row r="14452" spans="11:20" x14ac:dyDescent="0.2">
      <c r="K14452" s="3"/>
      <c r="L14452" s="4"/>
      <c r="M14452" s="5"/>
      <c r="N14452" s="6"/>
      <c r="O14452" s="5"/>
      <c r="P14452" s="6"/>
      <c r="Q14452" s="5"/>
      <c r="R14452" s="6"/>
      <c r="S14452" s="5"/>
      <c r="T14452" s="6"/>
    </row>
    <row r="14453" spans="11:20" x14ac:dyDescent="0.2">
      <c r="K14453" s="3"/>
      <c r="L14453" s="4"/>
      <c r="M14453" s="5"/>
      <c r="N14453" s="6"/>
      <c r="O14453" s="5"/>
      <c r="P14453" s="6"/>
      <c r="Q14453" s="5"/>
      <c r="R14453" s="6"/>
      <c r="S14453" s="5"/>
      <c r="T14453" s="6"/>
    </row>
    <row r="14454" spans="11:20" x14ac:dyDescent="0.2">
      <c r="K14454" s="3"/>
      <c r="L14454" s="4"/>
      <c r="M14454" s="5"/>
      <c r="N14454" s="6"/>
      <c r="O14454" s="5"/>
      <c r="P14454" s="6"/>
      <c r="Q14454" s="5"/>
      <c r="R14454" s="6"/>
      <c r="S14454" s="5"/>
      <c r="T14454" s="6"/>
    </row>
    <row r="14455" spans="11:20" x14ac:dyDescent="0.2">
      <c r="K14455" s="3"/>
      <c r="L14455" s="4"/>
      <c r="M14455" s="5"/>
      <c r="N14455" s="6"/>
      <c r="O14455" s="5"/>
      <c r="P14455" s="6"/>
      <c r="Q14455" s="5"/>
      <c r="R14455" s="6"/>
      <c r="S14455" s="5"/>
      <c r="T14455" s="6"/>
    </row>
    <row r="14456" spans="11:20" x14ac:dyDescent="0.2">
      <c r="K14456" s="3"/>
      <c r="L14456" s="4"/>
      <c r="M14456" s="5"/>
      <c r="N14456" s="6"/>
      <c r="O14456" s="5"/>
      <c r="P14456" s="6"/>
      <c r="Q14456" s="5"/>
      <c r="R14456" s="6"/>
      <c r="S14456" s="5"/>
      <c r="T14456" s="6"/>
    </row>
    <row r="14457" spans="11:20" x14ac:dyDescent="0.2">
      <c r="K14457" s="3"/>
      <c r="L14457" s="4"/>
      <c r="M14457" s="5"/>
      <c r="N14457" s="6"/>
      <c r="O14457" s="5"/>
      <c r="P14457" s="6"/>
      <c r="Q14457" s="5"/>
      <c r="R14457" s="6"/>
      <c r="S14457" s="5"/>
      <c r="T14457" s="6"/>
    </row>
    <row r="14458" spans="11:20" x14ac:dyDescent="0.2">
      <c r="K14458" s="3"/>
      <c r="L14458" s="4"/>
      <c r="M14458" s="5"/>
      <c r="N14458" s="6"/>
      <c r="O14458" s="5"/>
      <c r="P14458" s="6"/>
      <c r="Q14458" s="5"/>
      <c r="R14458" s="6"/>
      <c r="S14458" s="5"/>
      <c r="T14458" s="6"/>
    </row>
    <row r="14459" spans="11:20" x14ac:dyDescent="0.2">
      <c r="K14459" s="3"/>
      <c r="L14459" s="4"/>
      <c r="M14459" s="5"/>
      <c r="N14459" s="6"/>
      <c r="O14459" s="5"/>
      <c r="P14459" s="6"/>
      <c r="Q14459" s="5"/>
      <c r="R14459" s="6"/>
      <c r="S14459" s="5"/>
      <c r="T14459" s="6"/>
    </row>
    <row r="14460" spans="11:20" x14ac:dyDescent="0.2">
      <c r="K14460" s="3"/>
      <c r="L14460" s="4"/>
      <c r="M14460" s="5"/>
      <c r="N14460" s="6"/>
      <c r="O14460" s="5"/>
      <c r="P14460" s="6"/>
      <c r="Q14460" s="5"/>
      <c r="R14460" s="6"/>
      <c r="S14460" s="5"/>
      <c r="T14460" s="6"/>
    </row>
    <row r="14461" spans="11:20" x14ac:dyDescent="0.2">
      <c r="K14461" s="3"/>
      <c r="L14461" s="4"/>
      <c r="M14461" s="5"/>
      <c r="N14461" s="6"/>
      <c r="O14461" s="5"/>
      <c r="P14461" s="6"/>
      <c r="Q14461" s="5"/>
      <c r="R14461" s="6"/>
      <c r="S14461" s="5"/>
      <c r="T14461" s="6"/>
    </row>
    <row r="14462" spans="11:20" x14ac:dyDescent="0.2">
      <c r="K14462" s="3"/>
      <c r="L14462" s="4"/>
      <c r="M14462" s="5"/>
      <c r="N14462" s="6"/>
      <c r="O14462" s="5"/>
      <c r="P14462" s="6"/>
      <c r="Q14462" s="5"/>
      <c r="R14462" s="6"/>
      <c r="S14462" s="5"/>
      <c r="T14462" s="6"/>
    </row>
    <row r="14463" spans="11:20" x14ac:dyDescent="0.2">
      <c r="K14463" s="3"/>
      <c r="L14463" s="4"/>
      <c r="M14463" s="5"/>
      <c r="N14463" s="6"/>
      <c r="O14463" s="5"/>
      <c r="P14463" s="6"/>
      <c r="Q14463" s="5"/>
      <c r="R14463" s="6"/>
      <c r="S14463" s="5"/>
      <c r="T14463" s="6"/>
    </row>
    <row r="14464" spans="11:20" x14ac:dyDescent="0.2">
      <c r="K14464" s="3"/>
      <c r="L14464" s="4"/>
      <c r="M14464" s="5"/>
      <c r="N14464" s="6"/>
      <c r="O14464" s="5"/>
      <c r="P14464" s="6"/>
      <c r="Q14464" s="5"/>
      <c r="R14464" s="6"/>
      <c r="S14464" s="5"/>
      <c r="T14464" s="6"/>
    </row>
    <row r="14465" spans="11:20" x14ac:dyDescent="0.2">
      <c r="K14465" s="3"/>
      <c r="L14465" s="4"/>
      <c r="M14465" s="5"/>
      <c r="N14465" s="6"/>
      <c r="O14465" s="5"/>
      <c r="P14465" s="6"/>
      <c r="Q14465" s="5"/>
      <c r="R14465" s="6"/>
      <c r="S14465" s="5"/>
      <c r="T14465" s="6"/>
    </row>
    <row r="14466" spans="11:20" x14ac:dyDescent="0.2">
      <c r="K14466" s="3"/>
      <c r="L14466" s="4"/>
      <c r="M14466" s="5"/>
      <c r="N14466" s="6"/>
      <c r="O14466" s="5"/>
      <c r="P14466" s="6"/>
      <c r="Q14466" s="5"/>
      <c r="R14466" s="6"/>
      <c r="S14466" s="5"/>
      <c r="T14466" s="6"/>
    </row>
    <row r="14467" spans="11:20" x14ac:dyDescent="0.2">
      <c r="K14467" s="3"/>
      <c r="L14467" s="4"/>
      <c r="M14467" s="5"/>
      <c r="N14467" s="6"/>
      <c r="O14467" s="5"/>
      <c r="P14467" s="6"/>
      <c r="Q14467" s="5"/>
      <c r="R14467" s="6"/>
      <c r="S14467" s="5"/>
      <c r="T14467" s="6"/>
    </row>
    <row r="14468" spans="11:20" x14ac:dyDescent="0.2">
      <c r="K14468" s="3"/>
      <c r="L14468" s="4"/>
      <c r="M14468" s="5"/>
      <c r="N14468" s="6"/>
      <c r="O14468" s="5"/>
      <c r="P14468" s="6"/>
      <c r="Q14468" s="5"/>
      <c r="R14468" s="6"/>
      <c r="S14468" s="5"/>
      <c r="T14468" s="6"/>
    </row>
    <row r="14469" spans="11:20" x14ac:dyDescent="0.2">
      <c r="K14469" s="3"/>
      <c r="L14469" s="4"/>
      <c r="M14469" s="5"/>
      <c r="N14469" s="6"/>
      <c r="O14469" s="5"/>
      <c r="P14469" s="6"/>
      <c r="Q14469" s="5"/>
      <c r="R14469" s="6"/>
      <c r="S14469" s="5"/>
      <c r="T14469" s="6"/>
    </row>
    <row r="14470" spans="11:20" x14ac:dyDescent="0.2">
      <c r="K14470" s="3"/>
      <c r="L14470" s="4"/>
      <c r="M14470" s="5"/>
      <c r="N14470" s="6"/>
      <c r="O14470" s="5"/>
      <c r="P14470" s="6"/>
      <c r="Q14470" s="5"/>
      <c r="R14470" s="6"/>
      <c r="S14470" s="5"/>
      <c r="T14470" s="6"/>
    </row>
    <row r="14471" spans="11:20" x14ac:dyDescent="0.2">
      <c r="K14471" s="3"/>
      <c r="L14471" s="4"/>
      <c r="M14471" s="5"/>
      <c r="N14471" s="6"/>
      <c r="O14471" s="5"/>
      <c r="P14471" s="6"/>
      <c r="Q14471" s="5"/>
      <c r="R14471" s="6"/>
      <c r="S14471" s="5"/>
      <c r="T14471" s="6"/>
    </row>
    <row r="14472" spans="11:20" x14ac:dyDescent="0.2">
      <c r="K14472" s="3"/>
      <c r="L14472" s="4"/>
      <c r="M14472" s="5"/>
      <c r="N14472" s="6"/>
      <c r="O14472" s="5"/>
      <c r="P14472" s="6"/>
      <c r="Q14472" s="5"/>
      <c r="R14472" s="6"/>
      <c r="S14472" s="5"/>
      <c r="T14472" s="6"/>
    </row>
    <row r="14473" spans="11:20" x14ac:dyDescent="0.2">
      <c r="K14473" s="3"/>
      <c r="L14473" s="4"/>
      <c r="M14473" s="5"/>
      <c r="N14473" s="6"/>
      <c r="O14473" s="5"/>
      <c r="P14473" s="6"/>
      <c r="Q14473" s="5"/>
      <c r="R14473" s="6"/>
      <c r="S14473" s="5"/>
      <c r="T14473" s="6"/>
    </row>
    <row r="14474" spans="11:20" x14ac:dyDescent="0.2">
      <c r="K14474" s="3"/>
      <c r="L14474" s="4"/>
      <c r="M14474" s="5"/>
      <c r="N14474" s="6"/>
      <c r="O14474" s="5"/>
      <c r="P14474" s="6"/>
      <c r="Q14474" s="5"/>
      <c r="R14474" s="6"/>
      <c r="S14474" s="5"/>
      <c r="T14474" s="6"/>
    </row>
    <row r="14475" spans="11:20" x14ac:dyDescent="0.2">
      <c r="K14475" s="3"/>
      <c r="L14475" s="4"/>
      <c r="M14475" s="5"/>
      <c r="N14475" s="6"/>
      <c r="O14475" s="5"/>
      <c r="P14475" s="6"/>
      <c r="Q14475" s="5"/>
      <c r="R14475" s="6"/>
      <c r="S14475" s="5"/>
      <c r="T14475" s="6"/>
    </row>
    <row r="14476" spans="11:20" x14ac:dyDescent="0.2">
      <c r="K14476" s="3"/>
      <c r="L14476" s="4"/>
      <c r="M14476" s="5"/>
      <c r="N14476" s="6"/>
      <c r="O14476" s="5"/>
      <c r="P14476" s="6"/>
      <c r="Q14476" s="5"/>
      <c r="R14476" s="6"/>
      <c r="S14476" s="5"/>
      <c r="T14476" s="6"/>
    </row>
    <row r="14477" spans="11:20" x14ac:dyDescent="0.2">
      <c r="K14477" s="3"/>
      <c r="L14477" s="4"/>
      <c r="M14477" s="5"/>
      <c r="N14477" s="6"/>
      <c r="O14477" s="5"/>
      <c r="P14477" s="6"/>
      <c r="Q14477" s="5"/>
      <c r="R14477" s="6"/>
      <c r="S14477" s="5"/>
      <c r="T14477" s="6"/>
    </row>
    <row r="14478" spans="11:20" x14ac:dyDescent="0.2">
      <c r="K14478" s="3"/>
      <c r="L14478" s="4"/>
      <c r="M14478" s="5"/>
      <c r="N14478" s="6"/>
      <c r="O14478" s="5"/>
      <c r="P14478" s="6"/>
      <c r="Q14478" s="5"/>
      <c r="R14478" s="6"/>
      <c r="S14478" s="5"/>
      <c r="T14478" s="6"/>
    </row>
    <row r="14479" spans="11:20" x14ac:dyDescent="0.2">
      <c r="K14479" s="3"/>
      <c r="L14479" s="4"/>
      <c r="M14479" s="5"/>
      <c r="N14479" s="6"/>
      <c r="O14479" s="5"/>
      <c r="P14479" s="6"/>
      <c r="Q14479" s="5"/>
      <c r="R14479" s="6"/>
      <c r="S14479" s="5"/>
      <c r="T14479" s="6"/>
    </row>
    <row r="14480" spans="11:20" x14ac:dyDescent="0.2">
      <c r="K14480" s="3"/>
      <c r="L14480" s="4"/>
      <c r="M14480" s="5"/>
      <c r="N14480" s="6"/>
      <c r="O14480" s="5"/>
      <c r="P14480" s="6"/>
      <c r="Q14480" s="5"/>
      <c r="R14480" s="6"/>
      <c r="S14480" s="5"/>
      <c r="T14480" s="6"/>
    </row>
    <row r="14481" spans="11:20" x14ac:dyDescent="0.2">
      <c r="K14481" s="3"/>
      <c r="L14481" s="4"/>
      <c r="M14481" s="5"/>
      <c r="N14481" s="6"/>
      <c r="O14481" s="5"/>
      <c r="P14481" s="6"/>
      <c r="Q14481" s="5"/>
      <c r="R14481" s="6"/>
      <c r="S14481" s="5"/>
      <c r="T14481" s="6"/>
    </row>
    <row r="14482" spans="11:20" x14ac:dyDescent="0.2">
      <c r="K14482" s="3"/>
      <c r="L14482" s="4"/>
      <c r="M14482" s="5"/>
      <c r="N14482" s="6"/>
      <c r="O14482" s="5"/>
      <c r="P14482" s="6"/>
      <c r="Q14482" s="5"/>
      <c r="R14482" s="6"/>
      <c r="S14482" s="5"/>
      <c r="T14482" s="6"/>
    </row>
    <row r="14483" spans="11:20" x14ac:dyDescent="0.2">
      <c r="K14483" s="3"/>
      <c r="L14483" s="4"/>
      <c r="M14483" s="5"/>
      <c r="N14483" s="6"/>
      <c r="O14483" s="5"/>
      <c r="P14483" s="6"/>
      <c r="Q14483" s="5"/>
      <c r="R14483" s="6"/>
      <c r="S14483" s="5"/>
      <c r="T14483" s="6"/>
    </row>
    <row r="14484" spans="11:20" x14ac:dyDescent="0.2">
      <c r="K14484" s="3"/>
      <c r="L14484" s="4"/>
      <c r="M14484" s="5"/>
      <c r="N14484" s="6"/>
      <c r="O14484" s="5"/>
      <c r="P14484" s="6"/>
      <c r="Q14484" s="5"/>
      <c r="R14484" s="6"/>
      <c r="S14484" s="5"/>
      <c r="T14484" s="6"/>
    </row>
    <row r="14485" spans="11:20" x14ac:dyDescent="0.2">
      <c r="K14485" s="3"/>
      <c r="L14485" s="4"/>
      <c r="M14485" s="5"/>
      <c r="N14485" s="6"/>
      <c r="O14485" s="5"/>
      <c r="P14485" s="6"/>
      <c r="Q14485" s="5"/>
      <c r="R14485" s="6"/>
      <c r="S14485" s="5"/>
      <c r="T14485" s="6"/>
    </row>
    <row r="14486" spans="11:20" x14ac:dyDescent="0.2">
      <c r="K14486" s="3"/>
      <c r="L14486" s="4"/>
      <c r="M14486" s="5"/>
      <c r="N14486" s="6"/>
      <c r="O14486" s="5"/>
      <c r="P14486" s="6"/>
      <c r="Q14486" s="5"/>
      <c r="R14486" s="6"/>
      <c r="S14486" s="5"/>
      <c r="T14486" s="6"/>
    </row>
    <row r="14487" spans="11:20" x14ac:dyDescent="0.2">
      <c r="K14487" s="3"/>
      <c r="L14487" s="4"/>
      <c r="M14487" s="5"/>
      <c r="N14487" s="6"/>
      <c r="O14487" s="5"/>
      <c r="P14487" s="6"/>
      <c r="Q14487" s="5"/>
      <c r="R14487" s="6"/>
      <c r="S14487" s="5"/>
      <c r="T14487" s="6"/>
    </row>
    <row r="14488" spans="11:20" x14ac:dyDescent="0.2">
      <c r="K14488" s="3"/>
      <c r="L14488" s="4"/>
      <c r="M14488" s="5"/>
      <c r="N14488" s="6"/>
      <c r="O14488" s="5"/>
      <c r="P14488" s="6"/>
      <c r="Q14488" s="5"/>
      <c r="R14488" s="6"/>
      <c r="S14488" s="5"/>
      <c r="T14488" s="6"/>
    </row>
    <row r="14489" spans="11:20" x14ac:dyDescent="0.2">
      <c r="K14489" s="3"/>
      <c r="L14489" s="4"/>
      <c r="M14489" s="5"/>
      <c r="N14489" s="6"/>
      <c r="O14489" s="5"/>
      <c r="P14489" s="6"/>
      <c r="Q14489" s="5"/>
      <c r="R14489" s="6"/>
      <c r="S14489" s="5"/>
      <c r="T14489" s="6"/>
    </row>
    <row r="14490" spans="11:20" x14ac:dyDescent="0.2">
      <c r="K14490" s="3"/>
      <c r="L14490" s="4"/>
      <c r="M14490" s="5"/>
      <c r="N14490" s="6"/>
      <c r="O14490" s="5"/>
      <c r="P14490" s="6"/>
      <c r="Q14490" s="5"/>
      <c r="R14490" s="6"/>
      <c r="S14490" s="5"/>
      <c r="T14490" s="6"/>
    </row>
    <row r="14491" spans="11:20" x14ac:dyDescent="0.2">
      <c r="K14491" s="3"/>
      <c r="L14491" s="4"/>
      <c r="M14491" s="5"/>
      <c r="N14491" s="6"/>
      <c r="O14491" s="5"/>
      <c r="P14491" s="6"/>
      <c r="Q14491" s="5"/>
      <c r="R14491" s="6"/>
      <c r="S14491" s="5"/>
      <c r="T14491" s="6"/>
    </row>
    <row r="14492" spans="11:20" x14ac:dyDescent="0.2">
      <c r="K14492" s="3"/>
      <c r="L14492" s="4"/>
      <c r="M14492" s="5"/>
      <c r="N14492" s="6"/>
      <c r="O14492" s="5"/>
      <c r="P14492" s="6"/>
      <c r="Q14492" s="5"/>
      <c r="R14492" s="6"/>
      <c r="S14492" s="5"/>
      <c r="T14492" s="6"/>
    </row>
    <row r="14493" spans="11:20" x14ac:dyDescent="0.2">
      <c r="K14493" s="3"/>
      <c r="L14493" s="4"/>
      <c r="M14493" s="5"/>
      <c r="N14493" s="6"/>
      <c r="O14493" s="5"/>
      <c r="P14493" s="6"/>
      <c r="Q14493" s="5"/>
      <c r="R14493" s="6"/>
      <c r="S14493" s="5"/>
      <c r="T14493" s="6"/>
    </row>
    <row r="14494" spans="11:20" x14ac:dyDescent="0.2">
      <c r="K14494" s="3"/>
      <c r="L14494" s="4"/>
      <c r="M14494" s="5"/>
      <c r="N14494" s="6"/>
      <c r="O14494" s="5"/>
      <c r="P14494" s="6"/>
      <c r="Q14494" s="5"/>
      <c r="R14494" s="6"/>
      <c r="S14494" s="5"/>
      <c r="T14494" s="6"/>
    </row>
    <row r="14495" spans="11:20" x14ac:dyDescent="0.2">
      <c r="K14495" s="3"/>
      <c r="L14495" s="4"/>
      <c r="M14495" s="5"/>
      <c r="N14495" s="6"/>
      <c r="O14495" s="5"/>
      <c r="P14495" s="6"/>
      <c r="Q14495" s="5"/>
      <c r="R14495" s="6"/>
      <c r="S14495" s="5"/>
      <c r="T14495" s="6"/>
    </row>
    <row r="14496" spans="11:20" x14ac:dyDescent="0.2">
      <c r="K14496" s="3"/>
      <c r="L14496" s="4"/>
      <c r="M14496" s="5"/>
      <c r="N14496" s="6"/>
      <c r="O14496" s="5"/>
      <c r="P14496" s="6"/>
      <c r="Q14496" s="5"/>
      <c r="R14496" s="6"/>
      <c r="S14496" s="5"/>
      <c r="T14496" s="6"/>
    </row>
    <row r="14497" spans="11:20" x14ac:dyDescent="0.2">
      <c r="K14497" s="3"/>
      <c r="L14497" s="4"/>
      <c r="M14497" s="5"/>
      <c r="N14497" s="6"/>
      <c r="O14497" s="5"/>
      <c r="P14497" s="6"/>
      <c r="Q14497" s="5"/>
      <c r="R14497" s="6"/>
      <c r="S14497" s="5"/>
      <c r="T14497" s="6"/>
    </row>
    <row r="14498" spans="11:20" x14ac:dyDescent="0.2">
      <c r="K14498" s="3"/>
      <c r="L14498" s="4"/>
      <c r="M14498" s="5"/>
      <c r="N14498" s="6"/>
      <c r="O14498" s="5"/>
      <c r="P14498" s="6"/>
      <c r="Q14498" s="5"/>
      <c r="R14498" s="6"/>
      <c r="S14498" s="5"/>
      <c r="T14498" s="6"/>
    </row>
    <row r="14499" spans="11:20" x14ac:dyDescent="0.2">
      <c r="K14499" s="3"/>
      <c r="L14499" s="4"/>
      <c r="M14499" s="5"/>
      <c r="N14499" s="6"/>
      <c r="O14499" s="5"/>
      <c r="P14499" s="6"/>
      <c r="Q14499" s="5"/>
      <c r="R14499" s="6"/>
      <c r="S14499" s="5"/>
      <c r="T14499" s="6"/>
    </row>
    <row r="14500" spans="11:20" x14ac:dyDescent="0.2">
      <c r="K14500" s="3"/>
      <c r="L14500" s="4"/>
      <c r="M14500" s="5"/>
      <c r="N14500" s="6"/>
      <c r="O14500" s="5"/>
      <c r="P14500" s="6"/>
      <c r="Q14500" s="5"/>
      <c r="R14500" s="6"/>
      <c r="S14500" s="5"/>
      <c r="T14500" s="6"/>
    </row>
    <row r="14501" spans="11:20" x14ac:dyDescent="0.2">
      <c r="K14501" s="3"/>
      <c r="L14501" s="4"/>
      <c r="M14501" s="5"/>
      <c r="N14501" s="6"/>
      <c r="O14501" s="5"/>
      <c r="P14501" s="6"/>
      <c r="Q14501" s="5"/>
      <c r="R14501" s="6"/>
      <c r="S14501" s="5"/>
      <c r="T14501" s="6"/>
    </row>
    <row r="14502" spans="11:20" x14ac:dyDescent="0.2">
      <c r="K14502" s="3"/>
      <c r="L14502" s="4"/>
      <c r="M14502" s="5"/>
      <c r="N14502" s="6"/>
      <c r="O14502" s="5"/>
      <c r="P14502" s="6"/>
      <c r="Q14502" s="5"/>
      <c r="R14502" s="6"/>
      <c r="S14502" s="5"/>
      <c r="T14502" s="6"/>
    </row>
    <row r="14503" spans="11:20" x14ac:dyDescent="0.2">
      <c r="K14503" s="3"/>
      <c r="L14503" s="4"/>
      <c r="M14503" s="5"/>
      <c r="N14503" s="6"/>
      <c r="O14503" s="5"/>
      <c r="P14503" s="6"/>
      <c r="Q14503" s="5"/>
      <c r="R14503" s="6"/>
      <c r="S14503" s="5"/>
      <c r="T14503" s="6"/>
    </row>
    <row r="14504" spans="11:20" x14ac:dyDescent="0.2">
      <c r="K14504" s="3"/>
      <c r="L14504" s="4"/>
      <c r="M14504" s="5"/>
      <c r="N14504" s="6"/>
      <c r="O14504" s="5"/>
      <c r="P14504" s="6"/>
      <c r="Q14504" s="5"/>
      <c r="R14504" s="6"/>
      <c r="S14504" s="5"/>
      <c r="T14504" s="6"/>
    </row>
    <row r="14505" spans="11:20" x14ac:dyDescent="0.2">
      <c r="K14505" s="3"/>
      <c r="L14505" s="4"/>
      <c r="M14505" s="5"/>
      <c r="N14505" s="6"/>
      <c r="O14505" s="5"/>
      <c r="P14505" s="6"/>
      <c r="Q14505" s="5"/>
      <c r="R14505" s="6"/>
      <c r="S14505" s="5"/>
      <c r="T14505" s="6"/>
    </row>
    <row r="14506" spans="11:20" x14ac:dyDescent="0.2">
      <c r="K14506" s="3"/>
      <c r="L14506" s="4"/>
      <c r="M14506" s="5"/>
      <c r="N14506" s="6"/>
      <c r="O14506" s="5"/>
      <c r="P14506" s="6"/>
      <c r="Q14506" s="5"/>
      <c r="R14506" s="6"/>
      <c r="S14506" s="5"/>
      <c r="T14506" s="6"/>
    </row>
    <row r="14507" spans="11:20" x14ac:dyDescent="0.2">
      <c r="K14507" s="3"/>
      <c r="L14507" s="4"/>
      <c r="M14507" s="5"/>
      <c r="N14507" s="6"/>
      <c r="O14507" s="5"/>
      <c r="P14507" s="6"/>
      <c r="Q14507" s="5"/>
      <c r="R14507" s="6"/>
      <c r="S14507" s="5"/>
      <c r="T14507" s="6"/>
    </row>
    <row r="14508" spans="11:20" x14ac:dyDescent="0.2">
      <c r="K14508" s="3"/>
      <c r="L14508" s="4"/>
      <c r="M14508" s="5"/>
      <c r="N14508" s="6"/>
      <c r="O14508" s="5"/>
      <c r="P14508" s="6"/>
      <c r="Q14508" s="5"/>
      <c r="R14508" s="6"/>
      <c r="S14508" s="5"/>
      <c r="T14508" s="6"/>
    </row>
    <row r="14509" spans="11:20" x14ac:dyDescent="0.2">
      <c r="K14509" s="3"/>
      <c r="L14509" s="4"/>
      <c r="M14509" s="5"/>
      <c r="N14509" s="6"/>
      <c r="O14509" s="5"/>
      <c r="P14509" s="6"/>
      <c r="Q14509" s="5"/>
      <c r="R14509" s="6"/>
      <c r="S14509" s="5"/>
      <c r="T14509" s="6"/>
    </row>
    <row r="14510" spans="11:20" x14ac:dyDescent="0.2">
      <c r="K14510" s="3"/>
      <c r="L14510" s="4"/>
      <c r="M14510" s="5"/>
      <c r="N14510" s="6"/>
      <c r="O14510" s="5"/>
      <c r="P14510" s="6"/>
      <c r="Q14510" s="5"/>
      <c r="R14510" s="6"/>
      <c r="S14510" s="5"/>
      <c r="T14510" s="6"/>
    </row>
    <row r="14511" spans="11:20" x14ac:dyDescent="0.2">
      <c r="K14511" s="3"/>
      <c r="L14511" s="4"/>
      <c r="M14511" s="5"/>
      <c r="N14511" s="6"/>
      <c r="O14511" s="5"/>
      <c r="P14511" s="6"/>
      <c r="Q14511" s="5"/>
      <c r="R14511" s="6"/>
      <c r="S14511" s="5"/>
      <c r="T14511" s="6"/>
    </row>
    <row r="14512" spans="11:20" x14ac:dyDescent="0.2">
      <c r="K14512" s="3"/>
      <c r="L14512" s="4"/>
      <c r="M14512" s="5"/>
      <c r="N14512" s="6"/>
      <c r="O14512" s="5"/>
      <c r="P14512" s="6"/>
      <c r="Q14512" s="5"/>
      <c r="R14512" s="6"/>
      <c r="S14512" s="5"/>
      <c r="T14512" s="6"/>
    </row>
    <row r="14513" spans="11:20" x14ac:dyDescent="0.2">
      <c r="K14513" s="3"/>
      <c r="L14513" s="4"/>
      <c r="M14513" s="5"/>
      <c r="N14513" s="6"/>
      <c r="O14513" s="5"/>
      <c r="P14513" s="6"/>
      <c r="Q14513" s="5"/>
      <c r="R14513" s="6"/>
      <c r="S14513" s="5"/>
      <c r="T14513" s="6"/>
    </row>
    <row r="14514" spans="11:20" x14ac:dyDescent="0.2">
      <c r="K14514" s="3"/>
      <c r="L14514" s="4"/>
      <c r="M14514" s="5"/>
      <c r="N14514" s="6"/>
      <c r="O14514" s="5"/>
      <c r="P14514" s="6"/>
      <c r="Q14514" s="5"/>
      <c r="R14514" s="6"/>
      <c r="S14514" s="5"/>
      <c r="T14514" s="6"/>
    </row>
    <row r="14515" spans="11:20" x14ac:dyDescent="0.2">
      <c r="K14515" s="3"/>
      <c r="L14515" s="4"/>
      <c r="M14515" s="5"/>
      <c r="N14515" s="6"/>
      <c r="O14515" s="5"/>
      <c r="P14515" s="6"/>
      <c r="Q14515" s="5"/>
      <c r="R14515" s="6"/>
      <c r="S14515" s="5"/>
      <c r="T14515" s="6"/>
    </row>
    <row r="14516" spans="11:20" x14ac:dyDescent="0.2">
      <c r="K14516" s="3"/>
      <c r="L14516" s="4"/>
      <c r="M14516" s="5"/>
      <c r="N14516" s="6"/>
      <c r="O14516" s="5"/>
      <c r="P14516" s="6"/>
      <c r="Q14516" s="5"/>
      <c r="R14516" s="6"/>
      <c r="S14516" s="5"/>
      <c r="T14516" s="6"/>
    </row>
    <row r="14517" spans="11:20" x14ac:dyDescent="0.2">
      <c r="K14517" s="3"/>
      <c r="L14517" s="4"/>
      <c r="M14517" s="5"/>
      <c r="N14517" s="6"/>
      <c r="O14517" s="5"/>
      <c r="P14517" s="6"/>
      <c r="Q14517" s="5"/>
      <c r="R14517" s="6"/>
      <c r="S14517" s="5"/>
      <c r="T14517" s="6"/>
    </row>
    <row r="14518" spans="11:20" x14ac:dyDescent="0.2">
      <c r="K14518" s="3"/>
      <c r="L14518" s="4"/>
      <c r="M14518" s="5"/>
      <c r="N14518" s="6"/>
      <c r="O14518" s="5"/>
      <c r="P14518" s="6"/>
      <c r="Q14518" s="5"/>
      <c r="R14518" s="6"/>
      <c r="S14518" s="5"/>
      <c r="T14518" s="6"/>
    </row>
    <row r="14519" spans="11:20" x14ac:dyDescent="0.2">
      <c r="K14519" s="3"/>
      <c r="L14519" s="4"/>
      <c r="M14519" s="5"/>
      <c r="N14519" s="6"/>
      <c r="O14519" s="5"/>
      <c r="P14519" s="6"/>
      <c r="Q14519" s="5"/>
      <c r="R14519" s="6"/>
      <c r="S14519" s="5"/>
      <c r="T14519" s="6"/>
    </row>
    <row r="14520" spans="11:20" x14ac:dyDescent="0.2">
      <c r="K14520" s="3"/>
      <c r="L14520" s="4"/>
      <c r="M14520" s="5"/>
      <c r="N14520" s="6"/>
      <c r="O14520" s="5"/>
      <c r="P14520" s="6"/>
      <c r="Q14520" s="5"/>
      <c r="R14520" s="6"/>
      <c r="S14520" s="5"/>
      <c r="T14520" s="6"/>
    </row>
    <row r="14521" spans="11:20" x14ac:dyDescent="0.2">
      <c r="K14521" s="3"/>
      <c r="L14521" s="4"/>
      <c r="M14521" s="5"/>
      <c r="N14521" s="6"/>
      <c r="O14521" s="5"/>
      <c r="P14521" s="6"/>
      <c r="Q14521" s="5"/>
      <c r="R14521" s="6"/>
      <c r="S14521" s="5"/>
      <c r="T14521" s="6"/>
    </row>
    <row r="14522" spans="11:20" x14ac:dyDescent="0.2">
      <c r="K14522" s="3"/>
      <c r="L14522" s="4"/>
      <c r="M14522" s="5"/>
      <c r="N14522" s="6"/>
      <c r="O14522" s="5"/>
      <c r="P14522" s="6"/>
      <c r="Q14522" s="5"/>
      <c r="R14522" s="6"/>
      <c r="S14522" s="5"/>
      <c r="T14522" s="6"/>
    </row>
    <row r="14523" spans="11:20" x14ac:dyDescent="0.2">
      <c r="K14523" s="3"/>
      <c r="L14523" s="4"/>
      <c r="M14523" s="5"/>
      <c r="N14523" s="6"/>
      <c r="O14523" s="5"/>
      <c r="P14523" s="6"/>
      <c r="Q14523" s="5"/>
      <c r="R14523" s="6"/>
      <c r="S14523" s="5"/>
      <c r="T14523" s="6"/>
    </row>
    <row r="14524" spans="11:20" x14ac:dyDescent="0.2">
      <c r="K14524" s="3"/>
      <c r="L14524" s="4"/>
      <c r="M14524" s="5"/>
      <c r="N14524" s="6"/>
      <c r="O14524" s="5"/>
      <c r="P14524" s="6"/>
      <c r="Q14524" s="5"/>
      <c r="R14524" s="6"/>
      <c r="S14524" s="5"/>
      <c r="T14524" s="6"/>
    </row>
    <row r="14525" spans="11:20" x14ac:dyDescent="0.2">
      <c r="K14525" s="3"/>
      <c r="L14525" s="4"/>
      <c r="M14525" s="5"/>
      <c r="N14525" s="6"/>
      <c r="O14525" s="5"/>
      <c r="P14525" s="6"/>
      <c r="Q14525" s="5"/>
      <c r="R14525" s="6"/>
      <c r="S14525" s="5"/>
      <c r="T14525" s="6"/>
    </row>
    <row r="14526" spans="11:20" x14ac:dyDescent="0.2">
      <c r="K14526" s="3"/>
      <c r="L14526" s="4"/>
      <c r="M14526" s="5"/>
      <c r="N14526" s="6"/>
      <c r="O14526" s="5"/>
      <c r="P14526" s="6"/>
      <c r="Q14526" s="5"/>
      <c r="R14526" s="6"/>
      <c r="S14526" s="5"/>
      <c r="T14526" s="6"/>
    </row>
    <row r="14527" spans="11:20" x14ac:dyDescent="0.2">
      <c r="K14527" s="3"/>
      <c r="L14527" s="4"/>
      <c r="M14527" s="5"/>
      <c r="N14527" s="6"/>
      <c r="O14527" s="5"/>
      <c r="P14527" s="6"/>
      <c r="Q14527" s="5"/>
      <c r="R14527" s="6"/>
      <c r="S14527" s="5"/>
      <c r="T14527" s="6"/>
    </row>
    <row r="14528" spans="11:20" x14ac:dyDescent="0.2">
      <c r="K14528" s="3"/>
      <c r="L14528" s="4"/>
      <c r="M14528" s="5"/>
      <c r="N14528" s="6"/>
      <c r="O14528" s="5"/>
      <c r="P14528" s="6"/>
      <c r="Q14528" s="5"/>
      <c r="R14528" s="6"/>
      <c r="S14528" s="5"/>
      <c r="T14528" s="6"/>
    </row>
    <row r="14529" spans="11:20" x14ac:dyDescent="0.2">
      <c r="K14529" s="3"/>
      <c r="L14529" s="4"/>
      <c r="M14529" s="5"/>
      <c r="N14529" s="6"/>
      <c r="O14529" s="5"/>
      <c r="P14529" s="6"/>
      <c r="Q14529" s="5"/>
      <c r="R14529" s="6"/>
      <c r="S14529" s="5"/>
      <c r="T14529" s="6"/>
    </row>
    <row r="14530" spans="11:20" x14ac:dyDescent="0.2">
      <c r="K14530" s="3"/>
      <c r="L14530" s="4"/>
      <c r="M14530" s="5"/>
      <c r="N14530" s="6"/>
      <c r="O14530" s="5"/>
      <c r="P14530" s="6"/>
      <c r="Q14530" s="5"/>
      <c r="R14530" s="6"/>
      <c r="S14530" s="5"/>
      <c r="T14530" s="6"/>
    </row>
    <row r="14531" spans="11:20" x14ac:dyDescent="0.2">
      <c r="K14531" s="3"/>
      <c r="L14531" s="4"/>
      <c r="M14531" s="5"/>
      <c r="N14531" s="6"/>
      <c r="O14531" s="5"/>
      <c r="P14531" s="6"/>
      <c r="Q14531" s="5"/>
      <c r="R14531" s="6"/>
      <c r="S14531" s="5"/>
      <c r="T14531" s="6"/>
    </row>
    <row r="14532" spans="11:20" x14ac:dyDescent="0.2">
      <c r="K14532" s="3"/>
      <c r="L14532" s="4"/>
      <c r="M14532" s="5"/>
      <c r="N14532" s="6"/>
      <c r="O14532" s="5"/>
      <c r="P14532" s="6"/>
      <c r="Q14532" s="5"/>
      <c r="R14532" s="6"/>
      <c r="S14532" s="5"/>
      <c r="T14532" s="6"/>
    </row>
    <row r="14533" spans="11:20" x14ac:dyDescent="0.2">
      <c r="K14533" s="3"/>
      <c r="L14533" s="4"/>
      <c r="M14533" s="5"/>
      <c r="N14533" s="6"/>
      <c r="O14533" s="5"/>
      <c r="P14533" s="6"/>
      <c r="Q14533" s="5"/>
      <c r="R14533" s="6"/>
      <c r="S14533" s="5"/>
      <c r="T14533" s="6"/>
    </row>
    <row r="14534" spans="11:20" x14ac:dyDescent="0.2">
      <c r="K14534" s="3"/>
      <c r="L14534" s="4"/>
      <c r="M14534" s="5"/>
      <c r="N14534" s="6"/>
      <c r="O14534" s="5"/>
      <c r="P14534" s="6"/>
      <c r="Q14534" s="5"/>
      <c r="R14534" s="6"/>
      <c r="S14534" s="5"/>
      <c r="T14534" s="6"/>
    </row>
    <row r="14535" spans="11:20" x14ac:dyDescent="0.2">
      <c r="K14535" s="3"/>
      <c r="L14535" s="4"/>
      <c r="M14535" s="5"/>
      <c r="N14535" s="6"/>
      <c r="O14535" s="5"/>
      <c r="P14535" s="6"/>
      <c r="Q14535" s="5"/>
      <c r="R14535" s="6"/>
      <c r="S14535" s="5"/>
      <c r="T14535" s="6"/>
    </row>
    <row r="14536" spans="11:20" x14ac:dyDescent="0.2">
      <c r="K14536" s="3"/>
      <c r="L14536" s="4"/>
      <c r="M14536" s="5"/>
      <c r="N14536" s="6"/>
      <c r="O14536" s="5"/>
      <c r="P14536" s="6"/>
      <c r="Q14536" s="5"/>
      <c r="R14536" s="6"/>
      <c r="S14536" s="5"/>
      <c r="T14536" s="6"/>
    </row>
    <row r="14537" spans="11:20" x14ac:dyDescent="0.2">
      <c r="K14537" s="3"/>
      <c r="L14537" s="4"/>
      <c r="M14537" s="5"/>
      <c r="N14537" s="6"/>
      <c r="O14537" s="5"/>
      <c r="P14537" s="6"/>
      <c r="Q14537" s="5"/>
      <c r="R14537" s="6"/>
      <c r="S14537" s="5"/>
      <c r="T14537" s="6"/>
    </row>
    <row r="14538" spans="11:20" x14ac:dyDescent="0.2">
      <c r="K14538" s="3"/>
      <c r="L14538" s="4"/>
      <c r="M14538" s="5"/>
      <c r="N14538" s="6"/>
      <c r="O14538" s="5"/>
      <c r="P14538" s="6"/>
      <c r="Q14538" s="5"/>
      <c r="R14538" s="6"/>
      <c r="S14538" s="5"/>
      <c r="T14538" s="6"/>
    </row>
    <row r="14539" spans="11:20" x14ac:dyDescent="0.2">
      <c r="K14539" s="3"/>
      <c r="L14539" s="4"/>
      <c r="M14539" s="5"/>
      <c r="N14539" s="6"/>
      <c r="O14539" s="5"/>
      <c r="P14539" s="6"/>
      <c r="Q14539" s="5"/>
      <c r="R14539" s="6"/>
      <c r="S14539" s="5"/>
      <c r="T14539" s="6"/>
    </row>
    <row r="14540" spans="11:20" x14ac:dyDescent="0.2">
      <c r="K14540" s="3"/>
      <c r="L14540" s="4"/>
      <c r="M14540" s="5"/>
      <c r="N14540" s="6"/>
      <c r="O14540" s="5"/>
      <c r="P14540" s="6"/>
      <c r="Q14540" s="5"/>
      <c r="R14540" s="6"/>
      <c r="S14540" s="5"/>
      <c r="T14540" s="6"/>
    </row>
    <row r="14541" spans="11:20" x14ac:dyDescent="0.2">
      <c r="K14541" s="3"/>
      <c r="L14541" s="4"/>
      <c r="M14541" s="5"/>
      <c r="N14541" s="6"/>
      <c r="O14541" s="5"/>
      <c r="P14541" s="6"/>
      <c r="Q14541" s="5"/>
      <c r="R14541" s="6"/>
      <c r="S14541" s="5"/>
      <c r="T14541" s="6"/>
    </row>
    <row r="14542" spans="11:20" x14ac:dyDescent="0.2">
      <c r="K14542" s="3"/>
      <c r="L14542" s="4"/>
      <c r="M14542" s="5"/>
      <c r="N14542" s="6"/>
      <c r="O14542" s="5"/>
      <c r="P14542" s="6"/>
      <c r="Q14542" s="5"/>
      <c r="R14542" s="6"/>
      <c r="S14542" s="5"/>
      <c r="T14542" s="6"/>
    </row>
    <row r="14543" spans="11:20" x14ac:dyDescent="0.2">
      <c r="K14543" s="3"/>
      <c r="L14543" s="4"/>
      <c r="M14543" s="5"/>
      <c r="N14543" s="6"/>
      <c r="O14543" s="5"/>
      <c r="P14543" s="6"/>
      <c r="Q14543" s="5"/>
      <c r="R14543" s="6"/>
      <c r="S14543" s="5"/>
      <c r="T14543" s="6"/>
    </row>
    <row r="14544" spans="11:20" x14ac:dyDescent="0.2">
      <c r="K14544" s="3"/>
      <c r="L14544" s="4"/>
      <c r="M14544" s="5"/>
      <c r="N14544" s="6"/>
      <c r="O14544" s="5"/>
      <c r="P14544" s="6"/>
      <c r="Q14544" s="5"/>
      <c r="R14544" s="6"/>
      <c r="S14544" s="5"/>
      <c r="T14544" s="6"/>
    </row>
    <row r="14545" spans="11:20" x14ac:dyDescent="0.2">
      <c r="K14545" s="3"/>
      <c r="L14545" s="4"/>
      <c r="M14545" s="5"/>
      <c r="N14545" s="6"/>
      <c r="O14545" s="5"/>
      <c r="P14545" s="6"/>
      <c r="Q14545" s="5"/>
      <c r="R14545" s="6"/>
      <c r="S14545" s="5"/>
      <c r="T14545" s="6"/>
    </row>
    <row r="14546" spans="11:20" x14ac:dyDescent="0.2">
      <c r="K14546" s="3"/>
      <c r="L14546" s="4"/>
      <c r="M14546" s="5"/>
      <c r="N14546" s="6"/>
      <c r="O14546" s="5"/>
      <c r="P14546" s="6"/>
      <c r="Q14546" s="5"/>
      <c r="R14546" s="6"/>
      <c r="S14546" s="5"/>
      <c r="T14546" s="6"/>
    </row>
    <row r="14547" spans="11:20" x14ac:dyDescent="0.2">
      <c r="K14547" s="3"/>
      <c r="L14547" s="4"/>
      <c r="M14547" s="5"/>
      <c r="N14547" s="6"/>
      <c r="O14547" s="5"/>
      <c r="P14547" s="6"/>
      <c r="Q14547" s="5"/>
      <c r="R14547" s="6"/>
      <c r="S14547" s="5"/>
      <c r="T14547" s="6"/>
    </row>
    <row r="14548" spans="11:20" x14ac:dyDescent="0.2">
      <c r="K14548" s="3"/>
      <c r="L14548" s="4"/>
      <c r="M14548" s="5"/>
      <c r="N14548" s="6"/>
      <c r="O14548" s="5"/>
      <c r="P14548" s="6"/>
      <c r="Q14548" s="5"/>
      <c r="R14548" s="6"/>
      <c r="S14548" s="5"/>
      <c r="T14548" s="6"/>
    </row>
    <row r="14549" spans="11:20" x14ac:dyDescent="0.2">
      <c r="K14549" s="3"/>
      <c r="L14549" s="4"/>
      <c r="M14549" s="5"/>
      <c r="N14549" s="6"/>
      <c r="O14549" s="5"/>
      <c r="P14549" s="6"/>
      <c r="Q14549" s="5"/>
      <c r="R14549" s="6"/>
      <c r="S14549" s="5"/>
      <c r="T14549" s="6"/>
    </row>
    <row r="14550" spans="11:20" x14ac:dyDescent="0.2">
      <c r="K14550" s="3"/>
      <c r="L14550" s="4"/>
      <c r="M14550" s="5"/>
      <c r="N14550" s="6"/>
      <c r="O14550" s="5"/>
      <c r="P14550" s="6"/>
      <c r="Q14550" s="5"/>
      <c r="R14550" s="6"/>
      <c r="S14550" s="5"/>
      <c r="T14550" s="6"/>
    </row>
    <row r="14551" spans="11:20" x14ac:dyDescent="0.2">
      <c r="K14551" s="3"/>
      <c r="L14551" s="4"/>
      <c r="M14551" s="5"/>
      <c r="N14551" s="6"/>
      <c r="O14551" s="5"/>
      <c r="P14551" s="6"/>
      <c r="Q14551" s="5"/>
      <c r="R14551" s="6"/>
      <c r="S14551" s="5"/>
      <c r="T14551" s="6"/>
    </row>
    <row r="14552" spans="11:20" x14ac:dyDescent="0.2">
      <c r="K14552" s="3"/>
      <c r="L14552" s="4"/>
      <c r="M14552" s="5"/>
      <c r="N14552" s="6"/>
      <c r="O14552" s="5"/>
      <c r="P14552" s="6"/>
      <c r="Q14552" s="5"/>
      <c r="R14552" s="6"/>
      <c r="S14552" s="5"/>
      <c r="T14552" s="6"/>
    </row>
    <row r="14553" spans="11:20" x14ac:dyDescent="0.2">
      <c r="K14553" s="3"/>
      <c r="L14553" s="4"/>
      <c r="M14553" s="5"/>
      <c r="N14553" s="6"/>
      <c r="O14553" s="5"/>
      <c r="P14553" s="6"/>
      <c r="Q14553" s="5"/>
      <c r="R14553" s="6"/>
      <c r="S14553" s="5"/>
      <c r="T14553" s="6"/>
    </row>
    <row r="14554" spans="11:20" x14ac:dyDescent="0.2">
      <c r="K14554" s="3"/>
      <c r="L14554" s="4"/>
      <c r="M14554" s="5"/>
      <c r="N14554" s="6"/>
      <c r="O14554" s="5"/>
      <c r="P14554" s="6"/>
      <c r="Q14554" s="5"/>
      <c r="R14554" s="6"/>
      <c r="S14554" s="5"/>
      <c r="T14554" s="6"/>
    </row>
    <row r="14555" spans="11:20" x14ac:dyDescent="0.2">
      <c r="K14555" s="3"/>
      <c r="L14555" s="4"/>
      <c r="M14555" s="5"/>
      <c r="N14555" s="6"/>
      <c r="O14555" s="5"/>
      <c r="P14555" s="6"/>
      <c r="Q14555" s="5"/>
      <c r="R14555" s="6"/>
      <c r="S14555" s="5"/>
      <c r="T14555" s="6"/>
    </row>
    <row r="14556" spans="11:20" x14ac:dyDescent="0.2">
      <c r="K14556" s="3"/>
      <c r="L14556" s="4"/>
      <c r="M14556" s="5"/>
      <c r="N14556" s="6"/>
      <c r="O14556" s="5"/>
      <c r="P14556" s="6"/>
      <c r="Q14556" s="5"/>
      <c r="R14556" s="6"/>
      <c r="S14556" s="5"/>
      <c r="T14556" s="6"/>
    </row>
    <row r="14557" spans="11:20" x14ac:dyDescent="0.2">
      <c r="K14557" s="3"/>
      <c r="L14557" s="4"/>
      <c r="M14557" s="5"/>
      <c r="N14557" s="6"/>
      <c r="O14557" s="5"/>
      <c r="P14557" s="6"/>
      <c r="Q14557" s="5"/>
      <c r="R14557" s="6"/>
      <c r="S14557" s="5"/>
      <c r="T14557" s="6"/>
    </row>
    <row r="14558" spans="11:20" x14ac:dyDescent="0.2">
      <c r="K14558" s="3"/>
      <c r="L14558" s="4"/>
      <c r="M14558" s="5"/>
      <c r="N14558" s="6"/>
      <c r="O14558" s="5"/>
      <c r="P14558" s="6"/>
      <c r="Q14558" s="5"/>
      <c r="R14558" s="6"/>
      <c r="S14558" s="5"/>
      <c r="T14558" s="6"/>
    </row>
    <row r="14559" spans="11:20" x14ac:dyDescent="0.2">
      <c r="K14559" s="3"/>
      <c r="L14559" s="4"/>
      <c r="M14559" s="5"/>
      <c r="N14559" s="6"/>
      <c r="O14559" s="5"/>
      <c r="P14559" s="6"/>
      <c r="Q14559" s="5"/>
      <c r="R14559" s="6"/>
      <c r="S14559" s="5"/>
      <c r="T14559" s="6"/>
    </row>
    <row r="14560" spans="11:20" x14ac:dyDescent="0.2">
      <c r="K14560" s="3"/>
      <c r="L14560" s="4"/>
      <c r="M14560" s="5"/>
      <c r="N14560" s="6"/>
      <c r="O14560" s="5"/>
      <c r="P14560" s="6"/>
      <c r="Q14560" s="5"/>
      <c r="R14560" s="6"/>
      <c r="S14560" s="5"/>
      <c r="T14560" s="6"/>
    </row>
    <row r="14561" spans="11:20" x14ac:dyDescent="0.2">
      <c r="K14561" s="3"/>
      <c r="L14561" s="4"/>
      <c r="M14561" s="5"/>
      <c r="N14561" s="6"/>
      <c r="O14561" s="5"/>
      <c r="P14561" s="6"/>
      <c r="Q14561" s="5"/>
      <c r="R14561" s="6"/>
      <c r="S14561" s="5"/>
      <c r="T14561" s="6"/>
    </row>
    <row r="14562" spans="11:20" x14ac:dyDescent="0.2">
      <c r="K14562" s="3"/>
      <c r="L14562" s="4"/>
      <c r="M14562" s="5"/>
      <c r="N14562" s="6"/>
      <c r="O14562" s="5"/>
      <c r="P14562" s="6"/>
      <c r="Q14562" s="5"/>
      <c r="R14562" s="6"/>
      <c r="S14562" s="5"/>
      <c r="T14562" s="6"/>
    </row>
    <row r="14563" spans="11:20" x14ac:dyDescent="0.2">
      <c r="K14563" s="3"/>
      <c r="L14563" s="4"/>
      <c r="M14563" s="5"/>
      <c r="N14563" s="6"/>
      <c r="O14563" s="5"/>
      <c r="P14563" s="6"/>
      <c r="Q14563" s="5"/>
      <c r="R14563" s="6"/>
      <c r="S14563" s="5"/>
      <c r="T14563" s="6"/>
    </row>
    <row r="14564" spans="11:20" x14ac:dyDescent="0.2">
      <c r="K14564" s="3"/>
      <c r="L14564" s="4"/>
      <c r="M14564" s="5"/>
      <c r="N14564" s="6"/>
      <c r="O14564" s="5"/>
      <c r="P14564" s="6"/>
      <c r="Q14564" s="5"/>
      <c r="R14564" s="6"/>
      <c r="S14564" s="5"/>
      <c r="T14564" s="6"/>
    </row>
    <row r="14565" spans="11:20" x14ac:dyDescent="0.2">
      <c r="K14565" s="3"/>
      <c r="L14565" s="4"/>
      <c r="M14565" s="5"/>
      <c r="N14565" s="6"/>
      <c r="O14565" s="5"/>
      <c r="P14565" s="6"/>
      <c r="Q14565" s="5"/>
      <c r="R14565" s="6"/>
      <c r="S14565" s="5"/>
      <c r="T14565" s="6"/>
    </row>
    <row r="14566" spans="11:20" x14ac:dyDescent="0.2">
      <c r="K14566" s="3"/>
      <c r="L14566" s="4"/>
      <c r="M14566" s="5"/>
      <c r="N14566" s="6"/>
      <c r="O14566" s="5"/>
      <c r="P14566" s="6"/>
      <c r="Q14566" s="5"/>
      <c r="R14566" s="6"/>
      <c r="S14566" s="5"/>
      <c r="T14566" s="6"/>
    </row>
    <row r="14567" spans="11:20" x14ac:dyDescent="0.2">
      <c r="K14567" s="3"/>
      <c r="L14567" s="4"/>
      <c r="M14567" s="5"/>
      <c r="N14567" s="6"/>
      <c r="O14567" s="5"/>
      <c r="P14567" s="6"/>
      <c r="Q14567" s="5"/>
      <c r="R14567" s="6"/>
      <c r="S14567" s="5"/>
      <c r="T14567" s="6"/>
    </row>
    <row r="14568" spans="11:20" x14ac:dyDescent="0.2">
      <c r="K14568" s="3"/>
      <c r="L14568" s="4"/>
      <c r="M14568" s="5"/>
      <c r="N14568" s="6"/>
      <c r="O14568" s="5"/>
      <c r="P14568" s="6"/>
      <c r="Q14568" s="5"/>
      <c r="R14568" s="6"/>
      <c r="S14568" s="5"/>
      <c r="T14568" s="6"/>
    </row>
    <row r="14569" spans="11:20" x14ac:dyDescent="0.2">
      <c r="K14569" s="3"/>
      <c r="L14569" s="4"/>
      <c r="M14569" s="5"/>
      <c r="N14569" s="6"/>
      <c r="O14569" s="5"/>
      <c r="P14569" s="6"/>
      <c r="Q14569" s="5"/>
      <c r="R14569" s="6"/>
      <c r="S14569" s="5"/>
      <c r="T14569" s="6"/>
    </row>
    <row r="14570" spans="11:20" x14ac:dyDescent="0.2">
      <c r="K14570" s="3"/>
      <c r="L14570" s="4"/>
      <c r="M14570" s="5"/>
      <c r="N14570" s="6"/>
      <c r="O14570" s="5"/>
      <c r="P14570" s="6"/>
      <c r="Q14570" s="5"/>
      <c r="R14570" s="6"/>
      <c r="S14570" s="5"/>
      <c r="T14570" s="6"/>
    </row>
    <row r="14571" spans="11:20" x14ac:dyDescent="0.2">
      <c r="K14571" s="3"/>
      <c r="L14571" s="4"/>
      <c r="M14571" s="5"/>
      <c r="N14571" s="6"/>
      <c r="O14571" s="5"/>
      <c r="P14571" s="6"/>
      <c r="Q14571" s="5"/>
      <c r="R14571" s="6"/>
      <c r="S14571" s="5"/>
      <c r="T14571" s="6"/>
    </row>
    <row r="14572" spans="11:20" x14ac:dyDescent="0.2">
      <c r="K14572" s="3"/>
      <c r="L14572" s="4"/>
      <c r="M14572" s="5"/>
      <c r="N14572" s="6"/>
      <c r="O14572" s="5"/>
      <c r="P14572" s="6"/>
      <c r="Q14572" s="5"/>
      <c r="R14572" s="6"/>
      <c r="S14572" s="5"/>
      <c r="T14572" s="6"/>
    </row>
    <row r="14573" spans="11:20" x14ac:dyDescent="0.2">
      <c r="K14573" s="3"/>
      <c r="L14573" s="4"/>
      <c r="M14573" s="5"/>
      <c r="N14573" s="6"/>
      <c r="O14573" s="5"/>
      <c r="P14573" s="6"/>
      <c r="Q14573" s="5"/>
      <c r="R14573" s="6"/>
      <c r="S14573" s="5"/>
      <c r="T14573" s="6"/>
    </row>
    <row r="14574" spans="11:20" x14ac:dyDescent="0.2">
      <c r="K14574" s="3"/>
      <c r="L14574" s="4"/>
      <c r="M14574" s="5"/>
      <c r="N14574" s="6"/>
      <c r="O14574" s="5"/>
      <c r="P14574" s="6"/>
      <c r="Q14574" s="5"/>
      <c r="R14574" s="6"/>
      <c r="S14574" s="5"/>
      <c r="T14574" s="6"/>
    </row>
    <row r="14575" spans="11:20" x14ac:dyDescent="0.2">
      <c r="K14575" s="3"/>
      <c r="L14575" s="4"/>
      <c r="M14575" s="5"/>
      <c r="N14575" s="6"/>
      <c r="O14575" s="5"/>
      <c r="P14575" s="6"/>
      <c r="Q14575" s="5"/>
      <c r="R14575" s="6"/>
      <c r="S14575" s="5"/>
      <c r="T14575" s="6"/>
    </row>
    <row r="14576" spans="11:20" x14ac:dyDescent="0.2">
      <c r="K14576" s="3"/>
      <c r="L14576" s="4"/>
      <c r="M14576" s="5"/>
      <c r="N14576" s="6"/>
      <c r="O14576" s="5"/>
      <c r="P14576" s="6"/>
      <c r="Q14576" s="5"/>
      <c r="R14576" s="6"/>
      <c r="S14576" s="5"/>
      <c r="T14576" s="6"/>
    </row>
    <row r="14577" spans="11:20" x14ac:dyDescent="0.2">
      <c r="K14577" s="3"/>
      <c r="L14577" s="4"/>
      <c r="M14577" s="5"/>
      <c r="N14577" s="6"/>
      <c r="O14577" s="5"/>
      <c r="P14577" s="6"/>
      <c r="Q14577" s="5"/>
      <c r="R14577" s="6"/>
      <c r="S14577" s="5"/>
      <c r="T14577" s="6"/>
    </row>
    <row r="14578" spans="11:20" x14ac:dyDescent="0.2">
      <c r="K14578" s="3"/>
      <c r="L14578" s="4"/>
      <c r="M14578" s="5"/>
      <c r="N14578" s="6"/>
      <c r="O14578" s="5"/>
      <c r="P14578" s="6"/>
      <c r="Q14578" s="5"/>
      <c r="R14578" s="6"/>
      <c r="S14578" s="5"/>
      <c r="T14578" s="6"/>
    </row>
    <row r="14579" spans="11:20" x14ac:dyDescent="0.2">
      <c r="K14579" s="3"/>
      <c r="L14579" s="4"/>
      <c r="M14579" s="5"/>
      <c r="N14579" s="6"/>
      <c r="O14579" s="5"/>
      <c r="P14579" s="6"/>
      <c r="Q14579" s="5"/>
      <c r="R14579" s="6"/>
      <c r="S14579" s="5"/>
      <c r="T14579" s="6"/>
    </row>
    <row r="14580" spans="11:20" x14ac:dyDescent="0.2">
      <c r="K14580" s="3"/>
      <c r="L14580" s="4"/>
      <c r="M14580" s="5"/>
      <c r="N14580" s="6"/>
      <c r="O14580" s="5"/>
      <c r="P14580" s="6"/>
      <c r="Q14580" s="5"/>
      <c r="R14580" s="6"/>
      <c r="S14580" s="5"/>
      <c r="T14580" s="6"/>
    </row>
    <row r="14581" spans="11:20" x14ac:dyDescent="0.2">
      <c r="K14581" s="3"/>
      <c r="L14581" s="4"/>
      <c r="M14581" s="5"/>
      <c r="N14581" s="6"/>
      <c r="O14581" s="5"/>
      <c r="P14581" s="6"/>
      <c r="Q14581" s="5"/>
      <c r="R14581" s="6"/>
      <c r="S14581" s="5"/>
      <c r="T14581" s="6"/>
    </row>
    <row r="14582" spans="11:20" x14ac:dyDescent="0.2">
      <c r="K14582" s="3"/>
      <c r="L14582" s="4"/>
      <c r="M14582" s="5"/>
      <c r="N14582" s="6"/>
      <c r="O14582" s="5"/>
      <c r="P14582" s="6"/>
      <c r="Q14582" s="5"/>
      <c r="R14582" s="6"/>
      <c r="S14582" s="5"/>
      <c r="T14582" s="6"/>
    </row>
    <row r="14583" spans="11:20" x14ac:dyDescent="0.2">
      <c r="K14583" s="3"/>
      <c r="L14583" s="4"/>
      <c r="M14583" s="5"/>
      <c r="N14583" s="6"/>
      <c r="O14583" s="5"/>
      <c r="P14583" s="6"/>
      <c r="Q14583" s="5"/>
      <c r="R14583" s="6"/>
      <c r="S14583" s="5"/>
      <c r="T14583" s="6"/>
    </row>
    <row r="14584" spans="11:20" x14ac:dyDescent="0.2">
      <c r="K14584" s="3"/>
      <c r="L14584" s="4"/>
      <c r="M14584" s="5"/>
      <c r="N14584" s="6"/>
      <c r="O14584" s="5"/>
      <c r="P14584" s="6"/>
      <c r="Q14584" s="5"/>
      <c r="R14584" s="6"/>
      <c r="S14584" s="5"/>
      <c r="T14584" s="6"/>
    </row>
    <row r="14585" spans="11:20" x14ac:dyDescent="0.2">
      <c r="K14585" s="3"/>
      <c r="L14585" s="4"/>
      <c r="M14585" s="5"/>
      <c r="N14585" s="6"/>
      <c r="O14585" s="5"/>
      <c r="P14585" s="6"/>
      <c r="Q14585" s="5"/>
      <c r="R14585" s="6"/>
      <c r="S14585" s="5"/>
      <c r="T14585" s="6"/>
    </row>
    <row r="14586" spans="11:20" x14ac:dyDescent="0.2">
      <c r="K14586" s="3"/>
      <c r="L14586" s="4"/>
      <c r="M14586" s="5"/>
      <c r="N14586" s="6"/>
      <c r="O14586" s="5"/>
      <c r="P14586" s="6"/>
      <c r="Q14586" s="5"/>
      <c r="R14586" s="6"/>
      <c r="S14586" s="5"/>
      <c r="T14586" s="6"/>
    </row>
    <row r="14587" spans="11:20" x14ac:dyDescent="0.2">
      <c r="K14587" s="3"/>
      <c r="L14587" s="4"/>
      <c r="M14587" s="5"/>
      <c r="N14587" s="6"/>
      <c r="O14587" s="5"/>
      <c r="P14587" s="6"/>
      <c r="Q14587" s="5"/>
      <c r="R14587" s="6"/>
      <c r="S14587" s="5"/>
      <c r="T14587" s="6"/>
    </row>
    <row r="14588" spans="11:20" x14ac:dyDescent="0.2">
      <c r="K14588" s="3"/>
      <c r="L14588" s="4"/>
      <c r="M14588" s="5"/>
      <c r="N14588" s="6"/>
      <c r="O14588" s="5"/>
      <c r="P14588" s="6"/>
      <c r="Q14588" s="5"/>
      <c r="R14588" s="6"/>
      <c r="S14588" s="5"/>
      <c r="T14588" s="6"/>
    </row>
    <row r="14589" spans="11:20" x14ac:dyDescent="0.2">
      <c r="K14589" s="3"/>
      <c r="L14589" s="4"/>
      <c r="M14589" s="5"/>
      <c r="N14589" s="6"/>
      <c r="O14589" s="5"/>
      <c r="P14589" s="6"/>
      <c r="Q14589" s="5"/>
      <c r="R14589" s="6"/>
      <c r="S14589" s="5"/>
      <c r="T14589" s="6"/>
    </row>
    <row r="14590" spans="11:20" x14ac:dyDescent="0.2">
      <c r="K14590" s="3"/>
      <c r="L14590" s="4"/>
      <c r="M14590" s="5"/>
      <c r="N14590" s="6"/>
      <c r="O14590" s="5"/>
      <c r="P14590" s="6"/>
      <c r="Q14590" s="5"/>
      <c r="R14590" s="6"/>
      <c r="S14590" s="5"/>
      <c r="T14590" s="6"/>
    </row>
    <row r="14591" spans="11:20" x14ac:dyDescent="0.2">
      <c r="K14591" s="3"/>
      <c r="L14591" s="4"/>
      <c r="M14591" s="5"/>
      <c r="N14591" s="6"/>
      <c r="O14591" s="5"/>
      <c r="P14591" s="6"/>
      <c r="Q14591" s="5"/>
      <c r="R14591" s="6"/>
      <c r="S14591" s="5"/>
      <c r="T14591" s="6"/>
    </row>
    <row r="14592" spans="11:20" x14ac:dyDescent="0.2">
      <c r="K14592" s="3"/>
      <c r="L14592" s="4"/>
      <c r="M14592" s="5"/>
      <c r="N14592" s="6"/>
      <c r="O14592" s="5"/>
      <c r="P14592" s="6"/>
      <c r="Q14592" s="5"/>
      <c r="R14592" s="6"/>
      <c r="S14592" s="5"/>
      <c r="T14592" s="6"/>
    </row>
    <row r="14593" spans="11:20" x14ac:dyDescent="0.2">
      <c r="K14593" s="3"/>
      <c r="L14593" s="4"/>
      <c r="M14593" s="5"/>
      <c r="N14593" s="6"/>
      <c r="O14593" s="5"/>
      <c r="P14593" s="6"/>
      <c r="Q14593" s="5"/>
      <c r="R14593" s="6"/>
      <c r="S14593" s="5"/>
      <c r="T14593" s="6"/>
    </row>
    <row r="14594" spans="11:20" x14ac:dyDescent="0.2">
      <c r="K14594" s="3"/>
      <c r="L14594" s="4"/>
      <c r="M14594" s="5"/>
      <c r="N14594" s="6"/>
      <c r="O14594" s="5"/>
      <c r="P14594" s="6"/>
      <c r="Q14594" s="5"/>
      <c r="R14594" s="6"/>
      <c r="S14594" s="5"/>
      <c r="T14594" s="6"/>
    </row>
    <row r="14595" spans="11:20" x14ac:dyDescent="0.2">
      <c r="K14595" s="3"/>
      <c r="L14595" s="4"/>
      <c r="M14595" s="5"/>
      <c r="N14595" s="6"/>
      <c r="O14595" s="5"/>
      <c r="P14595" s="6"/>
      <c r="Q14595" s="5"/>
      <c r="R14595" s="6"/>
      <c r="S14595" s="5"/>
      <c r="T14595" s="6"/>
    </row>
    <row r="14596" spans="11:20" x14ac:dyDescent="0.2">
      <c r="K14596" s="3"/>
      <c r="L14596" s="4"/>
      <c r="M14596" s="5"/>
      <c r="N14596" s="6"/>
      <c r="O14596" s="5"/>
      <c r="P14596" s="6"/>
      <c r="Q14596" s="5"/>
      <c r="R14596" s="6"/>
      <c r="S14596" s="5"/>
      <c r="T14596" s="6"/>
    </row>
    <row r="14597" spans="11:20" x14ac:dyDescent="0.2">
      <c r="K14597" s="3"/>
      <c r="L14597" s="4"/>
      <c r="M14597" s="5"/>
      <c r="N14597" s="6"/>
      <c r="O14597" s="5"/>
      <c r="P14597" s="6"/>
      <c r="Q14597" s="5"/>
      <c r="R14597" s="6"/>
      <c r="S14597" s="5"/>
      <c r="T14597" s="6"/>
    </row>
    <row r="14598" spans="11:20" x14ac:dyDescent="0.2">
      <c r="K14598" s="3"/>
      <c r="L14598" s="4"/>
      <c r="M14598" s="5"/>
      <c r="N14598" s="6"/>
      <c r="O14598" s="5"/>
      <c r="P14598" s="6"/>
      <c r="Q14598" s="5"/>
      <c r="R14598" s="6"/>
      <c r="S14598" s="5"/>
      <c r="T14598" s="6"/>
    </row>
    <row r="14599" spans="11:20" x14ac:dyDescent="0.2">
      <c r="K14599" s="3"/>
      <c r="L14599" s="4"/>
      <c r="M14599" s="5"/>
      <c r="N14599" s="6"/>
      <c r="O14599" s="5"/>
      <c r="P14599" s="6"/>
      <c r="Q14599" s="5"/>
      <c r="R14599" s="6"/>
      <c r="S14599" s="5"/>
      <c r="T14599" s="6"/>
    </row>
    <row r="14600" spans="11:20" x14ac:dyDescent="0.2">
      <c r="K14600" s="3"/>
      <c r="L14600" s="4"/>
      <c r="M14600" s="5"/>
      <c r="N14600" s="6"/>
      <c r="O14600" s="5"/>
      <c r="P14600" s="6"/>
      <c r="Q14600" s="5"/>
      <c r="R14600" s="6"/>
      <c r="S14600" s="5"/>
      <c r="T14600" s="6"/>
    </row>
    <row r="14601" spans="11:20" x14ac:dyDescent="0.2">
      <c r="K14601" s="3"/>
      <c r="L14601" s="4"/>
      <c r="M14601" s="5"/>
      <c r="N14601" s="6"/>
      <c r="O14601" s="5"/>
      <c r="P14601" s="6"/>
      <c r="Q14601" s="5"/>
      <c r="R14601" s="6"/>
      <c r="S14601" s="5"/>
      <c r="T14601" s="6"/>
    </row>
    <row r="14602" spans="11:20" x14ac:dyDescent="0.2">
      <c r="K14602" s="3"/>
      <c r="L14602" s="4"/>
      <c r="M14602" s="5"/>
      <c r="N14602" s="6"/>
      <c r="O14602" s="5"/>
      <c r="P14602" s="6"/>
      <c r="Q14602" s="5"/>
      <c r="R14602" s="6"/>
      <c r="S14602" s="5"/>
      <c r="T14602" s="6"/>
    </row>
    <row r="14603" spans="11:20" x14ac:dyDescent="0.2">
      <c r="K14603" s="3"/>
      <c r="L14603" s="4"/>
      <c r="M14603" s="5"/>
      <c r="N14603" s="6"/>
      <c r="O14603" s="5"/>
      <c r="P14603" s="6"/>
      <c r="Q14603" s="5"/>
      <c r="R14603" s="6"/>
      <c r="S14603" s="5"/>
      <c r="T14603" s="6"/>
    </row>
    <row r="14604" spans="11:20" x14ac:dyDescent="0.2">
      <c r="K14604" s="3"/>
      <c r="L14604" s="4"/>
      <c r="M14604" s="5"/>
      <c r="N14604" s="6"/>
      <c r="O14604" s="5"/>
      <c r="P14604" s="6"/>
      <c r="Q14604" s="5"/>
      <c r="R14604" s="6"/>
      <c r="S14604" s="5"/>
      <c r="T14604" s="6"/>
    </row>
    <row r="14605" spans="11:20" x14ac:dyDescent="0.2">
      <c r="K14605" s="3"/>
      <c r="L14605" s="4"/>
      <c r="M14605" s="5"/>
      <c r="N14605" s="6"/>
      <c r="O14605" s="5"/>
      <c r="P14605" s="6"/>
      <c r="Q14605" s="5"/>
      <c r="R14605" s="6"/>
      <c r="S14605" s="5"/>
      <c r="T14605" s="6"/>
    </row>
    <row r="14606" spans="11:20" x14ac:dyDescent="0.2">
      <c r="K14606" s="3"/>
      <c r="L14606" s="4"/>
      <c r="M14606" s="5"/>
      <c r="N14606" s="6"/>
      <c r="O14606" s="5"/>
      <c r="P14606" s="6"/>
      <c r="Q14606" s="5"/>
      <c r="R14606" s="6"/>
      <c r="S14606" s="5"/>
      <c r="T14606" s="6"/>
    </row>
    <row r="14607" spans="11:20" x14ac:dyDescent="0.2">
      <c r="K14607" s="3"/>
      <c r="L14607" s="4"/>
      <c r="M14607" s="5"/>
      <c r="N14607" s="6"/>
      <c r="O14607" s="5"/>
      <c r="P14607" s="6"/>
      <c r="Q14607" s="5"/>
      <c r="R14607" s="6"/>
      <c r="S14607" s="5"/>
      <c r="T14607" s="6"/>
    </row>
    <row r="14608" spans="11:20" x14ac:dyDescent="0.2">
      <c r="K14608" s="3"/>
      <c r="L14608" s="4"/>
      <c r="M14608" s="5"/>
      <c r="N14608" s="6"/>
      <c r="O14608" s="5"/>
      <c r="P14608" s="6"/>
      <c r="Q14608" s="5"/>
      <c r="R14608" s="6"/>
      <c r="S14608" s="5"/>
      <c r="T14608" s="6"/>
    </row>
    <row r="14609" spans="11:20" x14ac:dyDescent="0.2">
      <c r="K14609" s="3"/>
      <c r="L14609" s="4"/>
      <c r="M14609" s="5"/>
      <c r="N14609" s="6"/>
      <c r="O14609" s="5"/>
      <c r="P14609" s="6"/>
      <c r="Q14609" s="5"/>
      <c r="R14609" s="6"/>
      <c r="S14609" s="5"/>
      <c r="T14609" s="6"/>
    </row>
    <row r="14610" spans="11:20" x14ac:dyDescent="0.2">
      <c r="K14610" s="3"/>
      <c r="L14610" s="4"/>
      <c r="M14610" s="5"/>
      <c r="N14610" s="6"/>
      <c r="O14610" s="5"/>
      <c r="P14610" s="6"/>
      <c r="Q14610" s="5"/>
      <c r="R14610" s="6"/>
      <c r="S14610" s="5"/>
      <c r="T14610" s="6"/>
    </row>
    <row r="14611" spans="11:20" x14ac:dyDescent="0.2">
      <c r="K14611" s="3"/>
      <c r="L14611" s="4"/>
      <c r="M14611" s="5"/>
      <c r="N14611" s="6"/>
      <c r="O14611" s="5"/>
      <c r="P14611" s="6"/>
      <c r="Q14611" s="5"/>
      <c r="R14611" s="6"/>
      <c r="S14611" s="5"/>
      <c r="T14611" s="6"/>
    </row>
    <row r="14612" spans="11:20" x14ac:dyDescent="0.2">
      <c r="K14612" s="3"/>
      <c r="L14612" s="4"/>
      <c r="M14612" s="5"/>
      <c r="N14612" s="6"/>
      <c r="O14612" s="5"/>
      <c r="P14612" s="6"/>
      <c r="Q14612" s="5"/>
      <c r="R14612" s="6"/>
      <c r="S14612" s="5"/>
      <c r="T14612" s="6"/>
    </row>
    <row r="14613" spans="11:20" x14ac:dyDescent="0.2">
      <c r="K14613" s="3"/>
      <c r="L14613" s="4"/>
      <c r="M14613" s="5"/>
      <c r="N14613" s="6"/>
      <c r="O14613" s="5"/>
      <c r="P14613" s="6"/>
      <c r="Q14613" s="5"/>
      <c r="R14613" s="6"/>
      <c r="S14613" s="5"/>
      <c r="T14613" s="6"/>
    </row>
    <row r="14614" spans="11:20" x14ac:dyDescent="0.2">
      <c r="K14614" s="3"/>
      <c r="L14614" s="4"/>
      <c r="M14614" s="5"/>
      <c r="N14614" s="6"/>
      <c r="O14614" s="5"/>
      <c r="P14614" s="6"/>
      <c r="Q14614" s="5"/>
      <c r="R14614" s="6"/>
      <c r="S14614" s="5"/>
      <c r="T14614" s="6"/>
    </row>
    <row r="14615" spans="11:20" x14ac:dyDescent="0.2">
      <c r="K14615" s="3"/>
      <c r="L14615" s="4"/>
      <c r="M14615" s="5"/>
      <c r="N14615" s="6"/>
      <c r="O14615" s="5"/>
      <c r="P14615" s="6"/>
      <c r="Q14615" s="5"/>
      <c r="R14615" s="6"/>
      <c r="S14615" s="5"/>
      <c r="T14615" s="6"/>
    </row>
    <row r="14616" spans="11:20" x14ac:dyDescent="0.2">
      <c r="K14616" s="3"/>
      <c r="L14616" s="4"/>
      <c r="M14616" s="5"/>
      <c r="N14616" s="6"/>
      <c r="O14616" s="5"/>
      <c r="P14616" s="6"/>
      <c r="Q14616" s="5"/>
      <c r="R14616" s="6"/>
      <c r="S14616" s="5"/>
      <c r="T14616" s="6"/>
    </row>
    <row r="14617" spans="11:20" x14ac:dyDescent="0.2">
      <c r="K14617" s="3"/>
      <c r="L14617" s="4"/>
      <c r="M14617" s="5"/>
      <c r="N14617" s="6"/>
      <c r="O14617" s="5"/>
      <c r="P14617" s="6"/>
      <c r="Q14617" s="5"/>
      <c r="R14617" s="6"/>
      <c r="S14617" s="5"/>
      <c r="T14617" s="6"/>
    </row>
    <row r="14618" spans="11:20" x14ac:dyDescent="0.2">
      <c r="K14618" s="3"/>
      <c r="L14618" s="4"/>
      <c r="M14618" s="5"/>
      <c r="N14618" s="6"/>
      <c r="O14618" s="5"/>
      <c r="P14618" s="6"/>
      <c r="Q14618" s="5"/>
      <c r="R14618" s="6"/>
      <c r="S14618" s="5"/>
      <c r="T14618" s="6"/>
    </row>
    <row r="14619" spans="11:20" x14ac:dyDescent="0.2">
      <c r="K14619" s="3"/>
      <c r="L14619" s="4"/>
      <c r="M14619" s="5"/>
      <c r="N14619" s="6"/>
      <c r="O14619" s="5"/>
      <c r="P14619" s="6"/>
      <c r="Q14619" s="5"/>
      <c r="R14619" s="6"/>
      <c r="S14619" s="5"/>
      <c r="T14619" s="6"/>
    </row>
    <row r="14620" spans="11:20" x14ac:dyDescent="0.2">
      <c r="K14620" s="3"/>
      <c r="L14620" s="4"/>
      <c r="M14620" s="5"/>
      <c r="N14620" s="6"/>
      <c r="O14620" s="5"/>
      <c r="P14620" s="6"/>
      <c r="Q14620" s="5"/>
      <c r="R14620" s="6"/>
      <c r="S14620" s="5"/>
      <c r="T14620" s="6"/>
    </row>
    <row r="14621" spans="11:20" x14ac:dyDescent="0.2">
      <c r="K14621" s="3"/>
      <c r="L14621" s="4"/>
      <c r="M14621" s="5"/>
      <c r="N14621" s="6"/>
      <c r="O14621" s="5"/>
      <c r="P14621" s="6"/>
      <c r="Q14621" s="5"/>
      <c r="R14621" s="6"/>
      <c r="S14621" s="5"/>
      <c r="T14621" s="6"/>
    </row>
    <row r="14622" spans="11:20" x14ac:dyDescent="0.2">
      <c r="K14622" s="3"/>
      <c r="L14622" s="4"/>
      <c r="M14622" s="5"/>
      <c r="N14622" s="6"/>
      <c r="O14622" s="5"/>
      <c r="P14622" s="6"/>
      <c r="Q14622" s="5"/>
      <c r="R14622" s="6"/>
      <c r="S14622" s="5"/>
      <c r="T14622" s="6"/>
    </row>
    <row r="14623" spans="11:20" x14ac:dyDescent="0.2">
      <c r="K14623" s="3"/>
      <c r="L14623" s="4"/>
      <c r="M14623" s="5"/>
      <c r="N14623" s="6"/>
      <c r="O14623" s="5"/>
      <c r="P14623" s="6"/>
      <c r="Q14623" s="5"/>
      <c r="R14623" s="6"/>
      <c r="S14623" s="5"/>
      <c r="T14623" s="6"/>
    </row>
    <row r="14624" spans="11:20" x14ac:dyDescent="0.2">
      <c r="K14624" s="3"/>
      <c r="L14624" s="4"/>
      <c r="M14624" s="5"/>
      <c r="N14624" s="6"/>
      <c r="O14624" s="5"/>
      <c r="P14624" s="6"/>
      <c r="Q14624" s="5"/>
      <c r="R14624" s="6"/>
      <c r="S14624" s="5"/>
      <c r="T14624" s="6"/>
    </row>
    <row r="14625" spans="11:20" x14ac:dyDescent="0.2">
      <c r="K14625" s="3"/>
      <c r="L14625" s="4"/>
      <c r="M14625" s="5"/>
      <c r="N14625" s="6"/>
      <c r="O14625" s="5"/>
      <c r="P14625" s="6"/>
      <c r="Q14625" s="5"/>
      <c r="R14625" s="6"/>
      <c r="S14625" s="5"/>
      <c r="T14625" s="6"/>
    </row>
    <row r="14626" spans="11:20" x14ac:dyDescent="0.2">
      <c r="K14626" s="3"/>
      <c r="L14626" s="4"/>
      <c r="M14626" s="5"/>
      <c r="N14626" s="6"/>
      <c r="O14626" s="5"/>
      <c r="P14626" s="6"/>
      <c r="Q14626" s="5"/>
      <c r="R14626" s="6"/>
      <c r="S14626" s="5"/>
      <c r="T14626" s="6"/>
    </row>
    <row r="14627" spans="11:20" x14ac:dyDescent="0.2">
      <c r="K14627" s="3"/>
      <c r="L14627" s="4"/>
      <c r="M14627" s="5"/>
      <c r="N14627" s="6"/>
      <c r="O14627" s="5"/>
      <c r="P14627" s="6"/>
      <c r="Q14627" s="5"/>
      <c r="R14627" s="6"/>
      <c r="S14627" s="5"/>
      <c r="T14627" s="6"/>
    </row>
    <row r="14628" spans="11:20" x14ac:dyDescent="0.2">
      <c r="K14628" s="3"/>
      <c r="L14628" s="4"/>
      <c r="M14628" s="5"/>
      <c r="N14628" s="6"/>
      <c r="O14628" s="5"/>
      <c r="P14628" s="6"/>
      <c r="Q14628" s="5"/>
      <c r="R14628" s="6"/>
      <c r="S14628" s="5"/>
      <c r="T14628" s="6"/>
    </row>
    <row r="14629" spans="11:20" x14ac:dyDescent="0.2">
      <c r="K14629" s="3"/>
      <c r="L14629" s="4"/>
      <c r="M14629" s="5"/>
      <c r="N14629" s="6"/>
      <c r="O14629" s="5"/>
      <c r="P14629" s="6"/>
      <c r="Q14629" s="5"/>
      <c r="R14629" s="6"/>
      <c r="S14629" s="5"/>
      <c r="T14629" s="6"/>
    </row>
    <row r="14630" spans="11:20" x14ac:dyDescent="0.2">
      <c r="K14630" s="3"/>
      <c r="L14630" s="4"/>
      <c r="M14630" s="5"/>
      <c r="N14630" s="6"/>
      <c r="O14630" s="5"/>
      <c r="P14630" s="6"/>
      <c r="Q14630" s="5"/>
      <c r="R14630" s="6"/>
      <c r="S14630" s="5"/>
      <c r="T14630" s="6"/>
    </row>
    <row r="14631" spans="11:20" x14ac:dyDescent="0.2">
      <c r="K14631" s="3"/>
      <c r="L14631" s="4"/>
      <c r="M14631" s="5"/>
      <c r="N14631" s="6"/>
      <c r="O14631" s="5"/>
      <c r="P14631" s="6"/>
      <c r="Q14631" s="5"/>
      <c r="R14631" s="6"/>
      <c r="S14631" s="5"/>
      <c r="T14631" s="6"/>
    </row>
    <row r="14632" spans="11:20" x14ac:dyDescent="0.2">
      <c r="K14632" s="3"/>
      <c r="L14632" s="4"/>
      <c r="M14632" s="5"/>
      <c r="N14632" s="6"/>
      <c r="O14632" s="5"/>
      <c r="P14632" s="6"/>
      <c r="Q14632" s="5"/>
      <c r="R14632" s="6"/>
      <c r="S14632" s="5"/>
      <c r="T14632" s="6"/>
    </row>
    <row r="14633" spans="11:20" x14ac:dyDescent="0.2">
      <c r="K14633" s="3"/>
      <c r="L14633" s="4"/>
      <c r="M14633" s="5"/>
      <c r="N14633" s="6"/>
      <c r="O14633" s="5"/>
      <c r="P14633" s="6"/>
      <c r="Q14633" s="5"/>
      <c r="R14633" s="6"/>
      <c r="S14633" s="5"/>
      <c r="T14633" s="6"/>
    </row>
    <row r="14634" spans="11:20" x14ac:dyDescent="0.2">
      <c r="K14634" s="3"/>
      <c r="L14634" s="4"/>
      <c r="M14634" s="5"/>
      <c r="N14634" s="6"/>
      <c r="O14634" s="5"/>
      <c r="P14634" s="6"/>
      <c r="Q14634" s="5"/>
      <c r="R14634" s="6"/>
      <c r="S14634" s="5"/>
      <c r="T14634" s="6"/>
    </row>
    <row r="14635" spans="11:20" x14ac:dyDescent="0.2">
      <c r="K14635" s="3"/>
      <c r="L14635" s="4"/>
      <c r="M14635" s="5"/>
      <c r="N14635" s="6"/>
      <c r="O14635" s="5"/>
      <c r="P14635" s="6"/>
      <c r="Q14635" s="5"/>
      <c r="R14635" s="6"/>
      <c r="S14635" s="5"/>
      <c r="T14635" s="6"/>
    </row>
    <row r="14636" spans="11:20" x14ac:dyDescent="0.2">
      <c r="K14636" s="3"/>
      <c r="L14636" s="4"/>
      <c r="M14636" s="5"/>
      <c r="N14636" s="6"/>
      <c r="O14636" s="5"/>
      <c r="P14636" s="6"/>
      <c r="Q14636" s="5"/>
      <c r="R14636" s="6"/>
      <c r="S14636" s="5"/>
      <c r="T14636" s="6"/>
    </row>
    <row r="14637" spans="11:20" x14ac:dyDescent="0.2">
      <c r="K14637" s="3"/>
      <c r="L14637" s="4"/>
      <c r="M14637" s="5"/>
      <c r="N14637" s="6"/>
      <c r="O14637" s="5"/>
      <c r="P14637" s="6"/>
      <c r="Q14637" s="5"/>
      <c r="R14637" s="6"/>
      <c r="S14637" s="5"/>
      <c r="T14637" s="6"/>
    </row>
    <row r="14638" spans="11:20" x14ac:dyDescent="0.2">
      <c r="K14638" s="3"/>
      <c r="L14638" s="4"/>
      <c r="M14638" s="5"/>
      <c r="N14638" s="6"/>
      <c r="O14638" s="5"/>
      <c r="P14638" s="6"/>
      <c r="Q14638" s="5"/>
      <c r="R14638" s="6"/>
      <c r="S14638" s="5"/>
      <c r="T14638" s="6"/>
    </row>
    <row r="14639" spans="11:20" x14ac:dyDescent="0.2">
      <c r="K14639" s="3"/>
      <c r="L14639" s="4"/>
      <c r="M14639" s="5"/>
      <c r="N14639" s="6"/>
      <c r="O14639" s="5"/>
      <c r="P14639" s="6"/>
      <c r="Q14639" s="5"/>
      <c r="R14639" s="6"/>
      <c r="S14639" s="5"/>
      <c r="T14639" s="6"/>
    </row>
    <row r="14640" spans="11:20" x14ac:dyDescent="0.2">
      <c r="K14640" s="3"/>
      <c r="L14640" s="4"/>
      <c r="M14640" s="5"/>
      <c r="N14640" s="6"/>
      <c r="O14640" s="5"/>
      <c r="P14640" s="6"/>
      <c r="Q14640" s="5"/>
      <c r="R14640" s="6"/>
      <c r="S14640" s="5"/>
      <c r="T14640" s="6"/>
    </row>
    <row r="14641" spans="11:20" x14ac:dyDescent="0.2">
      <c r="K14641" s="3"/>
      <c r="L14641" s="4"/>
      <c r="M14641" s="5"/>
      <c r="N14641" s="6"/>
      <c r="O14641" s="5"/>
      <c r="P14641" s="6"/>
      <c r="Q14641" s="5"/>
      <c r="R14641" s="6"/>
      <c r="S14641" s="5"/>
      <c r="T14641" s="6"/>
    </row>
    <row r="14642" spans="11:20" x14ac:dyDescent="0.2">
      <c r="K14642" s="3"/>
      <c r="L14642" s="4"/>
      <c r="M14642" s="5"/>
      <c r="N14642" s="6"/>
      <c r="O14642" s="5"/>
      <c r="P14642" s="6"/>
      <c r="Q14642" s="5"/>
      <c r="R14642" s="6"/>
      <c r="S14642" s="5"/>
      <c r="T14642" s="6"/>
    </row>
    <row r="14643" spans="11:20" x14ac:dyDescent="0.2">
      <c r="K14643" s="3"/>
      <c r="L14643" s="4"/>
      <c r="M14643" s="5"/>
      <c r="N14643" s="6"/>
      <c r="O14643" s="5"/>
      <c r="P14643" s="6"/>
      <c r="Q14643" s="5"/>
      <c r="R14643" s="6"/>
      <c r="S14643" s="5"/>
      <c r="T14643" s="6"/>
    </row>
    <row r="14644" spans="11:20" x14ac:dyDescent="0.2">
      <c r="K14644" s="3"/>
      <c r="L14644" s="4"/>
      <c r="M14644" s="5"/>
      <c r="N14644" s="6"/>
      <c r="O14644" s="5"/>
      <c r="P14644" s="6"/>
      <c r="Q14644" s="5"/>
      <c r="R14644" s="6"/>
      <c r="S14644" s="5"/>
      <c r="T14644" s="6"/>
    </row>
    <row r="14645" spans="11:20" x14ac:dyDescent="0.2">
      <c r="K14645" s="3"/>
      <c r="L14645" s="4"/>
      <c r="M14645" s="5"/>
      <c r="N14645" s="6"/>
      <c r="O14645" s="5"/>
      <c r="P14645" s="6"/>
      <c r="Q14645" s="5"/>
      <c r="R14645" s="6"/>
      <c r="S14645" s="5"/>
      <c r="T14645" s="6"/>
    </row>
    <row r="14646" spans="11:20" x14ac:dyDescent="0.2">
      <c r="K14646" s="3"/>
      <c r="L14646" s="4"/>
      <c r="M14646" s="5"/>
      <c r="N14646" s="6"/>
      <c r="O14646" s="5"/>
      <c r="P14646" s="6"/>
      <c r="Q14646" s="5"/>
      <c r="R14646" s="6"/>
      <c r="S14646" s="5"/>
      <c r="T14646" s="6"/>
    </row>
    <row r="14647" spans="11:20" x14ac:dyDescent="0.2">
      <c r="K14647" s="3"/>
      <c r="L14647" s="4"/>
      <c r="M14647" s="5"/>
      <c r="N14647" s="6"/>
      <c r="O14647" s="5"/>
      <c r="P14647" s="6"/>
      <c r="Q14647" s="5"/>
      <c r="R14647" s="6"/>
      <c r="S14647" s="5"/>
      <c r="T14647" s="6"/>
    </row>
    <row r="14648" spans="11:20" x14ac:dyDescent="0.2">
      <c r="K14648" s="3"/>
      <c r="L14648" s="4"/>
      <c r="M14648" s="5"/>
      <c r="N14648" s="6"/>
      <c r="O14648" s="5"/>
      <c r="P14648" s="6"/>
      <c r="Q14648" s="5"/>
      <c r="R14648" s="6"/>
      <c r="S14648" s="5"/>
      <c r="T14648" s="6"/>
    </row>
    <row r="14649" spans="11:20" x14ac:dyDescent="0.2">
      <c r="K14649" s="3"/>
      <c r="L14649" s="4"/>
      <c r="M14649" s="5"/>
      <c r="N14649" s="6"/>
      <c r="O14649" s="5"/>
      <c r="P14649" s="6"/>
      <c r="Q14649" s="5"/>
      <c r="R14649" s="6"/>
      <c r="S14649" s="5"/>
      <c r="T14649" s="6"/>
    </row>
    <row r="14650" spans="11:20" x14ac:dyDescent="0.2">
      <c r="K14650" s="3"/>
      <c r="L14650" s="4"/>
      <c r="M14650" s="5"/>
      <c r="N14650" s="6"/>
      <c r="O14650" s="5"/>
      <c r="P14650" s="6"/>
      <c r="Q14650" s="5"/>
      <c r="R14650" s="6"/>
      <c r="S14650" s="5"/>
      <c r="T14650" s="6"/>
    </row>
    <row r="14651" spans="11:20" x14ac:dyDescent="0.2">
      <c r="K14651" s="3"/>
      <c r="L14651" s="4"/>
      <c r="M14651" s="5"/>
      <c r="N14651" s="6"/>
      <c r="O14651" s="5"/>
      <c r="P14651" s="6"/>
      <c r="Q14651" s="5"/>
      <c r="R14651" s="6"/>
      <c r="S14651" s="5"/>
      <c r="T14651" s="6"/>
    </row>
    <row r="14652" spans="11:20" x14ac:dyDescent="0.2">
      <c r="K14652" s="3"/>
      <c r="L14652" s="4"/>
      <c r="M14652" s="5"/>
      <c r="N14652" s="6"/>
      <c r="O14652" s="5"/>
      <c r="P14652" s="6"/>
      <c r="Q14652" s="5"/>
      <c r="R14652" s="6"/>
      <c r="S14652" s="5"/>
      <c r="T14652" s="6"/>
    </row>
    <row r="14653" spans="11:20" x14ac:dyDescent="0.2">
      <c r="K14653" s="3"/>
      <c r="L14653" s="4"/>
      <c r="M14653" s="5"/>
      <c r="N14653" s="6"/>
      <c r="O14653" s="5"/>
      <c r="P14653" s="6"/>
      <c r="Q14653" s="5"/>
      <c r="R14653" s="6"/>
      <c r="S14653" s="5"/>
      <c r="T14653" s="6"/>
    </row>
    <row r="14654" spans="11:20" x14ac:dyDescent="0.2">
      <c r="K14654" s="3"/>
      <c r="L14654" s="4"/>
      <c r="M14654" s="5"/>
      <c r="N14654" s="6"/>
      <c r="O14654" s="5"/>
      <c r="P14654" s="6"/>
      <c r="Q14654" s="5"/>
      <c r="R14654" s="6"/>
      <c r="S14654" s="5"/>
      <c r="T14654" s="6"/>
    </row>
    <row r="14655" spans="11:20" x14ac:dyDescent="0.2">
      <c r="K14655" s="3"/>
      <c r="L14655" s="4"/>
      <c r="M14655" s="5"/>
      <c r="N14655" s="6"/>
      <c r="O14655" s="5"/>
      <c r="P14655" s="6"/>
      <c r="Q14655" s="5"/>
      <c r="R14655" s="6"/>
      <c r="S14655" s="5"/>
      <c r="T14655" s="6"/>
    </row>
    <row r="14656" spans="11:20" x14ac:dyDescent="0.2">
      <c r="K14656" s="3"/>
      <c r="L14656" s="4"/>
      <c r="M14656" s="5"/>
      <c r="N14656" s="6"/>
      <c r="O14656" s="5"/>
      <c r="P14656" s="6"/>
      <c r="Q14656" s="5"/>
      <c r="R14656" s="6"/>
      <c r="S14656" s="5"/>
      <c r="T14656" s="6"/>
    </row>
    <row r="14657" spans="11:20" x14ac:dyDescent="0.2">
      <c r="K14657" s="3"/>
      <c r="L14657" s="4"/>
      <c r="M14657" s="5"/>
      <c r="N14657" s="6"/>
      <c r="O14657" s="5"/>
      <c r="P14657" s="6"/>
      <c r="Q14657" s="5"/>
      <c r="R14657" s="6"/>
      <c r="S14657" s="5"/>
      <c r="T14657" s="6"/>
    </row>
    <row r="14658" spans="11:20" x14ac:dyDescent="0.2">
      <c r="K14658" s="3"/>
      <c r="L14658" s="4"/>
      <c r="M14658" s="5"/>
      <c r="N14658" s="6"/>
      <c r="O14658" s="5"/>
      <c r="P14658" s="6"/>
      <c r="Q14658" s="5"/>
      <c r="R14658" s="6"/>
      <c r="S14658" s="5"/>
      <c r="T14658" s="6"/>
    </row>
    <row r="14659" spans="11:20" x14ac:dyDescent="0.2">
      <c r="K14659" s="3"/>
      <c r="L14659" s="4"/>
      <c r="M14659" s="5"/>
      <c r="N14659" s="6"/>
      <c r="O14659" s="5"/>
      <c r="P14659" s="6"/>
      <c r="Q14659" s="5"/>
      <c r="R14659" s="6"/>
      <c r="S14659" s="5"/>
      <c r="T14659" s="6"/>
    </row>
    <row r="14660" spans="11:20" x14ac:dyDescent="0.2">
      <c r="K14660" s="3"/>
      <c r="L14660" s="4"/>
      <c r="M14660" s="5"/>
      <c r="N14660" s="6"/>
      <c r="O14660" s="5"/>
      <c r="P14660" s="6"/>
      <c r="Q14660" s="5"/>
      <c r="R14660" s="6"/>
      <c r="S14660" s="5"/>
      <c r="T14660" s="6"/>
    </row>
    <row r="14661" spans="11:20" x14ac:dyDescent="0.2">
      <c r="K14661" s="3"/>
      <c r="L14661" s="4"/>
      <c r="M14661" s="5"/>
      <c r="N14661" s="6"/>
      <c r="O14661" s="5"/>
      <c r="P14661" s="6"/>
      <c r="Q14661" s="5"/>
      <c r="R14661" s="6"/>
      <c r="S14661" s="5"/>
      <c r="T14661" s="6"/>
    </row>
    <row r="14662" spans="11:20" x14ac:dyDescent="0.2">
      <c r="K14662" s="3"/>
      <c r="L14662" s="4"/>
      <c r="M14662" s="5"/>
      <c r="N14662" s="6"/>
      <c r="O14662" s="5"/>
      <c r="P14662" s="6"/>
      <c r="Q14662" s="5"/>
      <c r="R14662" s="6"/>
      <c r="S14662" s="5"/>
      <c r="T14662" s="6"/>
    </row>
    <row r="14663" spans="11:20" x14ac:dyDescent="0.2">
      <c r="K14663" s="3"/>
      <c r="L14663" s="4"/>
      <c r="M14663" s="5"/>
      <c r="N14663" s="6"/>
      <c r="O14663" s="5"/>
      <c r="P14663" s="6"/>
      <c r="Q14663" s="5"/>
      <c r="R14663" s="6"/>
      <c r="S14663" s="5"/>
      <c r="T14663" s="6"/>
    </row>
    <row r="14664" spans="11:20" x14ac:dyDescent="0.2">
      <c r="K14664" s="3"/>
      <c r="L14664" s="4"/>
      <c r="M14664" s="5"/>
      <c r="N14664" s="6"/>
      <c r="O14664" s="5"/>
      <c r="P14664" s="6"/>
      <c r="Q14664" s="5"/>
      <c r="R14664" s="6"/>
      <c r="S14664" s="5"/>
      <c r="T14664" s="6"/>
    </row>
    <row r="14665" spans="11:20" x14ac:dyDescent="0.2">
      <c r="K14665" s="3"/>
      <c r="L14665" s="4"/>
      <c r="M14665" s="5"/>
      <c r="N14665" s="6"/>
      <c r="O14665" s="5"/>
      <c r="P14665" s="6"/>
      <c r="Q14665" s="5"/>
      <c r="R14665" s="6"/>
      <c r="S14665" s="5"/>
      <c r="T14665" s="6"/>
    </row>
    <row r="14666" spans="11:20" x14ac:dyDescent="0.2">
      <c r="K14666" s="3"/>
      <c r="L14666" s="4"/>
      <c r="M14666" s="5"/>
      <c r="N14666" s="6"/>
      <c r="O14666" s="5"/>
      <c r="P14666" s="6"/>
      <c r="Q14666" s="5"/>
      <c r="R14666" s="6"/>
      <c r="S14666" s="5"/>
      <c r="T14666" s="6"/>
    </row>
    <row r="14667" spans="11:20" x14ac:dyDescent="0.2">
      <c r="K14667" s="3"/>
      <c r="L14667" s="4"/>
      <c r="M14667" s="5"/>
      <c r="N14667" s="6"/>
      <c r="O14667" s="5"/>
      <c r="P14667" s="6"/>
      <c r="Q14667" s="5"/>
      <c r="R14667" s="6"/>
      <c r="S14667" s="5"/>
      <c r="T14667" s="6"/>
    </row>
    <row r="14668" spans="11:20" x14ac:dyDescent="0.2">
      <c r="K14668" s="3"/>
      <c r="L14668" s="4"/>
      <c r="M14668" s="5"/>
      <c r="N14668" s="6"/>
      <c r="O14668" s="5"/>
      <c r="P14668" s="6"/>
      <c r="Q14668" s="5"/>
      <c r="R14668" s="6"/>
      <c r="S14668" s="5"/>
      <c r="T14668" s="6"/>
    </row>
    <row r="14669" spans="11:20" x14ac:dyDescent="0.2">
      <c r="K14669" s="3"/>
      <c r="L14669" s="4"/>
      <c r="M14669" s="5"/>
      <c r="N14669" s="6"/>
      <c r="O14669" s="5"/>
      <c r="P14669" s="6"/>
      <c r="Q14669" s="5"/>
      <c r="R14669" s="6"/>
      <c r="S14669" s="5"/>
      <c r="T14669" s="6"/>
    </row>
    <row r="14670" spans="11:20" x14ac:dyDescent="0.2">
      <c r="K14670" s="3"/>
      <c r="L14670" s="4"/>
      <c r="M14670" s="5"/>
      <c r="N14670" s="6"/>
      <c r="O14670" s="5"/>
      <c r="P14670" s="6"/>
      <c r="Q14670" s="5"/>
      <c r="R14670" s="6"/>
      <c r="S14670" s="5"/>
      <c r="T14670" s="6"/>
    </row>
    <row r="14671" spans="11:20" x14ac:dyDescent="0.2">
      <c r="K14671" s="3"/>
      <c r="L14671" s="4"/>
      <c r="M14671" s="5"/>
      <c r="N14671" s="6"/>
      <c r="O14671" s="5"/>
      <c r="P14671" s="6"/>
      <c r="Q14671" s="5"/>
      <c r="R14671" s="6"/>
      <c r="S14671" s="5"/>
      <c r="T14671" s="6"/>
    </row>
    <row r="14672" spans="11:20" x14ac:dyDescent="0.2">
      <c r="K14672" s="3"/>
      <c r="L14672" s="4"/>
      <c r="M14672" s="5"/>
      <c r="N14672" s="6"/>
      <c r="O14672" s="5"/>
      <c r="P14672" s="6"/>
      <c r="Q14672" s="5"/>
      <c r="R14672" s="6"/>
      <c r="S14672" s="5"/>
      <c r="T14672" s="6"/>
    </row>
    <row r="14673" spans="11:20" x14ac:dyDescent="0.2">
      <c r="K14673" s="3"/>
      <c r="L14673" s="4"/>
      <c r="M14673" s="5"/>
      <c r="N14673" s="6"/>
      <c r="O14673" s="5"/>
      <c r="P14673" s="6"/>
      <c r="Q14673" s="5"/>
      <c r="R14673" s="6"/>
      <c r="S14673" s="5"/>
      <c r="T14673" s="6"/>
    </row>
    <row r="14674" spans="11:20" x14ac:dyDescent="0.2">
      <c r="K14674" s="3"/>
      <c r="L14674" s="4"/>
      <c r="M14674" s="5"/>
      <c r="N14674" s="6"/>
      <c r="O14674" s="5"/>
      <c r="P14674" s="6"/>
      <c r="Q14674" s="5"/>
      <c r="R14674" s="6"/>
      <c r="S14674" s="5"/>
      <c r="T14674" s="6"/>
    </row>
    <row r="14675" spans="11:20" x14ac:dyDescent="0.2">
      <c r="K14675" s="3"/>
      <c r="L14675" s="4"/>
      <c r="M14675" s="5"/>
      <c r="N14675" s="6"/>
      <c r="O14675" s="5"/>
      <c r="P14675" s="6"/>
      <c r="Q14675" s="5"/>
      <c r="R14675" s="6"/>
      <c r="S14675" s="5"/>
      <c r="T14675" s="6"/>
    </row>
    <row r="14676" spans="11:20" x14ac:dyDescent="0.2">
      <c r="K14676" s="3"/>
      <c r="L14676" s="4"/>
      <c r="M14676" s="5"/>
      <c r="N14676" s="6"/>
      <c r="O14676" s="5"/>
      <c r="P14676" s="6"/>
      <c r="Q14676" s="5"/>
      <c r="R14676" s="6"/>
      <c r="S14676" s="5"/>
      <c r="T14676" s="6"/>
    </row>
    <row r="14677" spans="11:20" x14ac:dyDescent="0.2">
      <c r="K14677" s="3"/>
      <c r="L14677" s="4"/>
      <c r="M14677" s="5"/>
      <c r="N14677" s="6"/>
      <c r="O14677" s="5"/>
      <c r="P14677" s="6"/>
      <c r="Q14677" s="5"/>
      <c r="R14677" s="6"/>
      <c r="S14677" s="5"/>
      <c r="T14677" s="6"/>
    </row>
    <row r="14678" spans="11:20" x14ac:dyDescent="0.2">
      <c r="K14678" s="3"/>
      <c r="L14678" s="4"/>
      <c r="M14678" s="5"/>
      <c r="N14678" s="6"/>
      <c r="O14678" s="5"/>
      <c r="P14678" s="6"/>
      <c r="Q14678" s="5"/>
      <c r="R14678" s="6"/>
      <c r="S14678" s="5"/>
      <c r="T14678" s="6"/>
    </row>
    <row r="14679" spans="11:20" x14ac:dyDescent="0.2">
      <c r="K14679" s="3"/>
      <c r="L14679" s="4"/>
      <c r="M14679" s="5"/>
      <c r="N14679" s="6"/>
      <c r="O14679" s="5"/>
      <c r="P14679" s="6"/>
      <c r="Q14679" s="5"/>
      <c r="R14679" s="6"/>
      <c r="S14679" s="5"/>
      <c r="T14679" s="6"/>
    </row>
    <row r="14680" spans="11:20" x14ac:dyDescent="0.2">
      <c r="K14680" s="3"/>
      <c r="L14680" s="4"/>
      <c r="M14680" s="5"/>
      <c r="N14680" s="6"/>
      <c r="O14680" s="5"/>
      <c r="P14680" s="6"/>
      <c r="Q14680" s="5"/>
      <c r="R14680" s="6"/>
      <c r="S14680" s="5"/>
      <c r="T14680" s="6"/>
    </row>
    <row r="14681" spans="11:20" x14ac:dyDescent="0.2">
      <c r="K14681" s="3"/>
      <c r="L14681" s="4"/>
      <c r="M14681" s="5"/>
      <c r="N14681" s="6"/>
      <c r="O14681" s="5"/>
      <c r="P14681" s="6"/>
      <c r="Q14681" s="5"/>
      <c r="R14681" s="6"/>
      <c r="S14681" s="5"/>
      <c r="T14681" s="6"/>
    </row>
    <row r="14682" spans="11:20" x14ac:dyDescent="0.2">
      <c r="K14682" s="3"/>
      <c r="L14682" s="4"/>
      <c r="M14682" s="5"/>
      <c r="N14682" s="6"/>
      <c r="O14682" s="5"/>
      <c r="P14682" s="6"/>
      <c r="Q14682" s="5"/>
      <c r="R14682" s="6"/>
      <c r="S14682" s="5"/>
      <c r="T14682" s="6"/>
    </row>
    <row r="14683" spans="11:20" x14ac:dyDescent="0.2">
      <c r="K14683" s="3"/>
      <c r="L14683" s="4"/>
      <c r="M14683" s="5"/>
      <c r="N14683" s="6"/>
      <c r="O14683" s="5"/>
      <c r="P14683" s="6"/>
      <c r="Q14683" s="5"/>
      <c r="R14683" s="6"/>
      <c r="S14683" s="5"/>
      <c r="T14683" s="6"/>
    </row>
    <row r="14684" spans="11:20" x14ac:dyDescent="0.2">
      <c r="K14684" s="3"/>
      <c r="L14684" s="4"/>
      <c r="M14684" s="5"/>
      <c r="N14684" s="6"/>
      <c r="O14684" s="5"/>
      <c r="P14684" s="6"/>
      <c r="Q14684" s="5"/>
      <c r="R14684" s="6"/>
      <c r="S14684" s="5"/>
      <c r="T14684" s="6"/>
    </row>
    <row r="14685" spans="11:20" x14ac:dyDescent="0.2">
      <c r="K14685" s="3"/>
      <c r="L14685" s="4"/>
      <c r="M14685" s="5"/>
      <c r="N14685" s="6"/>
      <c r="O14685" s="5"/>
      <c r="P14685" s="6"/>
      <c r="Q14685" s="5"/>
      <c r="R14685" s="6"/>
      <c r="S14685" s="5"/>
      <c r="T14685" s="6"/>
    </row>
    <row r="14686" spans="11:20" x14ac:dyDescent="0.2">
      <c r="K14686" s="3"/>
      <c r="L14686" s="4"/>
      <c r="M14686" s="5"/>
      <c r="N14686" s="6"/>
      <c r="O14686" s="5"/>
      <c r="P14686" s="6"/>
      <c r="Q14686" s="5"/>
      <c r="R14686" s="6"/>
      <c r="S14686" s="5"/>
      <c r="T14686" s="6"/>
    </row>
    <row r="14687" spans="11:20" x14ac:dyDescent="0.2">
      <c r="K14687" s="3"/>
      <c r="L14687" s="4"/>
      <c r="M14687" s="5"/>
      <c r="N14687" s="6"/>
      <c r="O14687" s="5"/>
      <c r="P14687" s="6"/>
      <c r="Q14687" s="5"/>
      <c r="R14687" s="6"/>
      <c r="S14687" s="5"/>
      <c r="T14687" s="6"/>
    </row>
    <row r="14688" spans="11:20" x14ac:dyDescent="0.2">
      <c r="K14688" s="3"/>
      <c r="L14688" s="4"/>
      <c r="M14688" s="5"/>
      <c r="N14688" s="6"/>
      <c r="O14688" s="5"/>
      <c r="P14688" s="6"/>
      <c r="Q14688" s="5"/>
      <c r="R14688" s="6"/>
      <c r="S14688" s="5"/>
      <c r="T14688" s="6"/>
    </row>
    <row r="14689" spans="11:20" x14ac:dyDescent="0.2">
      <c r="K14689" s="3"/>
      <c r="L14689" s="4"/>
      <c r="M14689" s="5"/>
      <c r="N14689" s="6"/>
      <c r="O14689" s="5"/>
      <c r="P14689" s="6"/>
      <c r="Q14689" s="5"/>
      <c r="R14689" s="6"/>
      <c r="S14689" s="5"/>
      <c r="T14689" s="6"/>
    </row>
    <row r="14690" spans="11:20" x14ac:dyDescent="0.2">
      <c r="K14690" s="3"/>
      <c r="L14690" s="4"/>
      <c r="M14690" s="5"/>
      <c r="N14690" s="6"/>
      <c r="O14690" s="5"/>
      <c r="P14690" s="6"/>
      <c r="Q14690" s="5"/>
      <c r="R14690" s="6"/>
      <c r="S14690" s="5"/>
      <c r="T14690" s="6"/>
    </row>
    <row r="14691" spans="11:20" x14ac:dyDescent="0.2">
      <c r="K14691" s="3"/>
      <c r="L14691" s="4"/>
      <c r="M14691" s="5"/>
      <c r="N14691" s="6"/>
      <c r="O14691" s="5"/>
      <c r="P14691" s="6"/>
      <c r="Q14691" s="5"/>
      <c r="R14691" s="6"/>
      <c r="S14691" s="5"/>
      <c r="T14691" s="6"/>
    </row>
    <row r="14692" spans="11:20" x14ac:dyDescent="0.2">
      <c r="K14692" s="3"/>
      <c r="L14692" s="4"/>
      <c r="M14692" s="5"/>
      <c r="N14692" s="6"/>
      <c r="O14692" s="5"/>
      <c r="P14692" s="6"/>
      <c r="Q14692" s="5"/>
      <c r="R14692" s="6"/>
      <c r="S14692" s="5"/>
      <c r="T14692" s="6"/>
    </row>
    <row r="14693" spans="11:20" x14ac:dyDescent="0.2">
      <c r="K14693" s="3"/>
      <c r="L14693" s="4"/>
      <c r="M14693" s="5"/>
      <c r="N14693" s="6"/>
      <c r="O14693" s="5"/>
      <c r="P14693" s="6"/>
      <c r="Q14693" s="5"/>
      <c r="R14693" s="6"/>
      <c r="S14693" s="5"/>
      <c r="T14693" s="6"/>
    </row>
    <row r="14694" spans="11:20" x14ac:dyDescent="0.2">
      <c r="K14694" s="3"/>
      <c r="L14694" s="4"/>
      <c r="M14694" s="5"/>
      <c r="N14694" s="6"/>
      <c r="O14694" s="5"/>
      <c r="P14694" s="6"/>
      <c r="Q14694" s="5"/>
      <c r="R14694" s="6"/>
      <c r="S14694" s="5"/>
      <c r="T14694" s="6"/>
    </row>
    <row r="14695" spans="11:20" x14ac:dyDescent="0.2">
      <c r="K14695" s="3"/>
      <c r="L14695" s="4"/>
      <c r="M14695" s="5"/>
      <c r="N14695" s="6"/>
      <c r="O14695" s="5"/>
      <c r="P14695" s="6"/>
      <c r="Q14695" s="5"/>
      <c r="R14695" s="6"/>
      <c r="S14695" s="5"/>
      <c r="T14695" s="6"/>
    </row>
    <row r="14696" spans="11:20" x14ac:dyDescent="0.2">
      <c r="K14696" s="3"/>
      <c r="L14696" s="4"/>
      <c r="M14696" s="5"/>
      <c r="N14696" s="6"/>
      <c r="O14696" s="5"/>
      <c r="P14696" s="6"/>
      <c r="Q14696" s="5"/>
      <c r="R14696" s="6"/>
      <c r="S14696" s="5"/>
      <c r="T14696" s="6"/>
    </row>
    <row r="14697" spans="11:20" x14ac:dyDescent="0.2">
      <c r="K14697" s="3"/>
      <c r="L14697" s="4"/>
      <c r="M14697" s="5"/>
      <c r="N14697" s="6"/>
      <c r="O14697" s="5"/>
      <c r="P14697" s="6"/>
      <c r="Q14697" s="5"/>
      <c r="R14697" s="6"/>
      <c r="S14697" s="5"/>
      <c r="T14697" s="6"/>
    </row>
    <row r="14698" spans="11:20" x14ac:dyDescent="0.2">
      <c r="K14698" s="3"/>
      <c r="L14698" s="4"/>
      <c r="M14698" s="5"/>
      <c r="N14698" s="6"/>
      <c r="O14698" s="5"/>
      <c r="P14698" s="6"/>
      <c r="Q14698" s="5"/>
      <c r="R14698" s="6"/>
      <c r="S14698" s="5"/>
      <c r="T14698" s="6"/>
    </row>
    <row r="14699" spans="11:20" x14ac:dyDescent="0.2">
      <c r="K14699" s="3"/>
      <c r="L14699" s="4"/>
      <c r="M14699" s="5"/>
      <c r="N14699" s="6"/>
      <c r="O14699" s="5"/>
      <c r="P14699" s="6"/>
      <c r="Q14699" s="5"/>
      <c r="R14699" s="6"/>
      <c r="S14699" s="5"/>
      <c r="T14699" s="6"/>
    </row>
    <row r="14700" spans="11:20" x14ac:dyDescent="0.2">
      <c r="K14700" s="3"/>
      <c r="L14700" s="4"/>
      <c r="M14700" s="5"/>
      <c r="N14700" s="6"/>
      <c r="O14700" s="5"/>
      <c r="P14700" s="6"/>
      <c r="Q14700" s="5"/>
      <c r="R14700" s="6"/>
      <c r="S14700" s="5"/>
      <c r="T14700" s="6"/>
    </row>
    <row r="14701" spans="11:20" x14ac:dyDescent="0.2">
      <c r="K14701" s="3"/>
      <c r="L14701" s="4"/>
      <c r="M14701" s="5"/>
      <c r="N14701" s="6"/>
      <c r="O14701" s="5"/>
      <c r="P14701" s="6"/>
      <c r="Q14701" s="5"/>
      <c r="R14701" s="6"/>
      <c r="S14701" s="5"/>
      <c r="T14701" s="6"/>
    </row>
    <row r="14702" spans="11:20" x14ac:dyDescent="0.2">
      <c r="K14702" s="3"/>
      <c r="L14702" s="4"/>
      <c r="M14702" s="5"/>
      <c r="N14702" s="6"/>
      <c r="O14702" s="5"/>
      <c r="P14702" s="6"/>
      <c r="Q14702" s="5"/>
      <c r="R14702" s="6"/>
      <c r="S14702" s="5"/>
      <c r="T14702" s="6"/>
    </row>
    <row r="14703" spans="11:20" x14ac:dyDescent="0.2">
      <c r="K14703" s="3"/>
      <c r="L14703" s="4"/>
      <c r="M14703" s="5"/>
      <c r="N14703" s="6"/>
      <c r="O14703" s="5"/>
      <c r="P14703" s="6"/>
      <c r="Q14703" s="5"/>
      <c r="R14703" s="6"/>
      <c r="S14703" s="5"/>
      <c r="T14703" s="6"/>
    </row>
    <row r="14704" spans="11:20" x14ac:dyDescent="0.2">
      <c r="K14704" s="3"/>
      <c r="L14704" s="4"/>
      <c r="M14704" s="5"/>
      <c r="N14704" s="6"/>
      <c r="O14704" s="5"/>
      <c r="P14704" s="6"/>
      <c r="Q14704" s="5"/>
      <c r="R14704" s="6"/>
      <c r="S14704" s="5"/>
      <c r="T14704" s="6"/>
    </row>
    <row r="14705" spans="11:20" x14ac:dyDescent="0.2">
      <c r="K14705" s="3"/>
      <c r="L14705" s="4"/>
      <c r="M14705" s="5"/>
      <c r="N14705" s="6"/>
      <c r="O14705" s="5"/>
      <c r="P14705" s="6"/>
      <c r="Q14705" s="5"/>
      <c r="R14705" s="6"/>
      <c r="S14705" s="5"/>
      <c r="T14705" s="6"/>
    </row>
    <row r="14706" spans="11:20" x14ac:dyDescent="0.2">
      <c r="K14706" s="3"/>
      <c r="L14706" s="4"/>
      <c r="M14706" s="5"/>
      <c r="N14706" s="6"/>
      <c r="O14706" s="5"/>
      <c r="P14706" s="6"/>
      <c r="Q14706" s="5"/>
      <c r="R14706" s="6"/>
      <c r="S14706" s="5"/>
      <c r="T14706" s="6"/>
    </row>
    <row r="14707" spans="11:20" x14ac:dyDescent="0.2">
      <c r="K14707" s="3"/>
      <c r="L14707" s="4"/>
      <c r="M14707" s="5"/>
      <c r="N14707" s="6"/>
      <c r="O14707" s="5"/>
      <c r="P14707" s="6"/>
      <c r="Q14707" s="5"/>
      <c r="R14707" s="6"/>
      <c r="S14707" s="5"/>
      <c r="T14707" s="6"/>
    </row>
    <row r="14708" spans="11:20" x14ac:dyDescent="0.2">
      <c r="K14708" s="3"/>
      <c r="L14708" s="4"/>
      <c r="M14708" s="5"/>
      <c r="N14708" s="6"/>
      <c r="O14708" s="5"/>
      <c r="P14708" s="6"/>
      <c r="Q14708" s="5"/>
      <c r="R14708" s="6"/>
      <c r="S14708" s="5"/>
      <c r="T14708" s="6"/>
    </row>
    <row r="14709" spans="11:20" x14ac:dyDescent="0.2">
      <c r="K14709" s="3"/>
      <c r="L14709" s="4"/>
      <c r="M14709" s="5"/>
      <c r="N14709" s="6"/>
      <c r="O14709" s="5"/>
      <c r="P14709" s="6"/>
      <c r="Q14709" s="5"/>
      <c r="R14709" s="6"/>
      <c r="S14709" s="5"/>
      <c r="T14709" s="6"/>
    </row>
    <row r="14710" spans="11:20" x14ac:dyDescent="0.2">
      <c r="K14710" s="3"/>
      <c r="L14710" s="4"/>
      <c r="M14710" s="5"/>
      <c r="N14710" s="6"/>
      <c r="O14710" s="5"/>
      <c r="P14710" s="6"/>
      <c r="Q14710" s="5"/>
      <c r="R14710" s="6"/>
      <c r="S14710" s="5"/>
      <c r="T14710" s="6"/>
    </row>
    <row r="14711" spans="11:20" x14ac:dyDescent="0.2">
      <c r="K14711" s="3"/>
      <c r="L14711" s="4"/>
      <c r="M14711" s="5"/>
      <c r="N14711" s="6"/>
      <c r="O14711" s="5"/>
      <c r="P14711" s="6"/>
      <c r="Q14711" s="5"/>
      <c r="R14711" s="6"/>
      <c r="S14711" s="5"/>
      <c r="T14711" s="6"/>
    </row>
    <row r="14712" spans="11:20" x14ac:dyDescent="0.2">
      <c r="K14712" s="3"/>
      <c r="L14712" s="4"/>
      <c r="M14712" s="5"/>
      <c r="N14712" s="6"/>
      <c r="O14712" s="5"/>
      <c r="P14712" s="6"/>
      <c r="Q14712" s="5"/>
      <c r="R14712" s="6"/>
      <c r="S14712" s="5"/>
      <c r="T14712" s="6"/>
    </row>
    <row r="14713" spans="11:20" x14ac:dyDescent="0.2">
      <c r="K14713" s="3"/>
      <c r="L14713" s="4"/>
      <c r="M14713" s="5"/>
      <c r="N14713" s="6"/>
      <c r="O14713" s="5"/>
      <c r="P14713" s="6"/>
      <c r="Q14713" s="5"/>
      <c r="R14713" s="6"/>
      <c r="S14713" s="5"/>
      <c r="T14713" s="6"/>
    </row>
    <row r="14714" spans="11:20" x14ac:dyDescent="0.2">
      <c r="K14714" s="3"/>
      <c r="L14714" s="4"/>
      <c r="M14714" s="5"/>
      <c r="N14714" s="6"/>
      <c r="O14714" s="5"/>
      <c r="P14714" s="6"/>
      <c r="Q14714" s="5"/>
      <c r="R14714" s="6"/>
      <c r="S14714" s="5"/>
      <c r="T14714" s="6"/>
    </row>
    <row r="14715" spans="11:20" x14ac:dyDescent="0.2">
      <c r="K14715" s="3"/>
      <c r="L14715" s="4"/>
      <c r="M14715" s="5"/>
      <c r="N14715" s="6"/>
      <c r="O14715" s="5"/>
      <c r="P14715" s="6"/>
      <c r="Q14715" s="5"/>
      <c r="R14715" s="6"/>
      <c r="S14715" s="5"/>
      <c r="T14715" s="6"/>
    </row>
    <row r="14716" spans="11:20" x14ac:dyDescent="0.2">
      <c r="K14716" s="3"/>
      <c r="L14716" s="4"/>
      <c r="M14716" s="5"/>
      <c r="N14716" s="6"/>
      <c r="O14716" s="5"/>
      <c r="P14716" s="6"/>
      <c r="Q14716" s="5"/>
      <c r="R14716" s="6"/>
      <c r="S14716" s="5"/>
      <c r="T14716" s="6"/>
    </row>
    <row r="14717" spans="11:20" x14ac:dyDescent="0.2">
      <c r="K14717" s="3"/>
      <c r="L14717" s="4"/>
      <c r="M14717" s="5"/>
      <c r="N14717" s="6"/>
      <c r="O14717" s="5"/>
      <c r="P14717" s="6"/>
      <c r="Q14717" s="5"/>
      <c r="R14717" s="6"/>
      <c r="S14717" s="5"/>
      <c r="T14717" s="6"/>
    </row>
    <row r="14718" spans="11:20" x14ac:dyDescent="0.2">
      <c r="K14718" s="3"/>
      <c r="L14718" s="4"/>
      <c r="M14718" s="5"/>
      <c r="N14718" s="6"/>
      <c r="O14718" s="5"/>
      <c r="P14718" s="6"/>
      <c r="Q14718" s="5"/>
      <c r="R14718" s="6"/>
      <c r="S14718" s="5"/>
      <c r="T14718" s="6"/>
    </row>
    <row r="14719" spans="11:20" x14ac:dyDescent="0.2">
      <c r="K14719" s="3"/>
      <c r="L14719" s="4"/>
      <c r="M14719" s="5"/>
      <c r="N14719" s="6"/>
      <c r="O14719" s="5"/>
      <c r="P14719" s="6"/>
      <c r="Q14719" s="5"/>
      <c r="R14719" s="6"/>
      <c r="S14719" s="5"/>
      <c r="T14719" s="6"/>
    </row>
    <row r="14720" spans="11:20" x14ac:dyDescent="0.2">
      <c r="K14720" s="3"/>
      <c r="L14720" s="4"/>
      <c r="M14720" s="5"/>
      <c r="N14720" s="6"/>
      <c r="O14720" s="5"/>
      <c r="P14720" s="6"/>
      <c r="Q14720" s="5"/>
      <c r="R14720" s="6"/>
      <c r="S14720" s="5"/>
      <c r="T14720" s="6"/>
    </row>
    <row r="14721" spans="11:20" x14ac:dyDescent="0.2">
      <c r="K14721" s="3"/>
      <c r="L14721" s="4"/>
      <c r="M14721" s="5"/>
      <c r="N14721" s="6"/>
      <c r="O14721" s="5"/>
      <c r="P14721" s="6"/>
      <c r="Q14721" s="5"/>
      <c r="R14721" s="6"/>
      <c r="S14721" s="5"/>
      <c r="T14721" s="6"/>
    </row>
    <row r="14722" spans="11:20" x14ac:dyDescent="0.2">
      <c r="K14722" s="3"/>
      <c r="L14722" s="4"/>
      <c r="M14722" s="5"/>
      <c r="N14722" s="6"/>
      <c r="O14722" s="5"/>
      <c r="P14722" s="6"/>
      <c r="Q14722" s="5"/>
      <c r="R14722" s="6"/>
      <c r="S14722" s="5"/>
      <c r="T14722" s="6"/>
    </row>
    <row r="14723" spans="11:20" x14ac:dyDescent="0.2">
      <c r="K14723" s="3"/>
      <c r="L14723" s="4"/>
      <c r="M14723" s="5"/>
      <c r="N14723" s="6"/>
      <c r="O14723" s="5"/>
      <c r="P14723" s="6"/>
      <c r="Q14723" s="5"/>
      <c r="R14723" s="6"/>
      <c r="S14723" s="5"/>
      <c r="T14723" s="6"/>
    </row>
    <row r="14724" spans="11:20" x14ac:dyDescent="0.2">
      <c r="K14724" s="3"/>
      <c r="L14724" s="4"/>
      <c r="M14724" s="5"/>
      <c r="N14724" s="6"/>
      <c r="O14724" s="5"/>
      <c r="P14724" s="6"/>
      <c r="Q14724" s="5"/>
      <c r="R14724" s="6"/>
      <c r="S14724" s="5"/>
      <c r="T14724" s="6"/>
    </row>
    <row r="14725" spans="11:20" x14ac:dyDescent="0.2">
      <c r="K14725" s="3"/>
      <c r="L14725" s="4"/>
      <c r="M14725" s="5"/>
      <c r="N14725" s="6"/>
      <c r="O14725" s="5"/>
      <c r="P14725" s="6"/>
      <c r="Q14725" s="5"/>
      <c r="R14725" s="6"/>
      <c r="S14725" s="5"/>
      <c r="T14725" s="6"/>
    </row>
    <row r="14726" spans="11:20" x14ac:dyDescent="0.2">
      <c r="K14726" s="3"/>
      <c r="L14726" s="4"/>
      <c r="M14726" s="5"/>
      <c r="N14726" s="6"/>
      <c r="O14726" s="5"/>
      <c r="P14726" s="6"/>
      <c r="Q14726" s="5"/>
      <c r="R14726" s="6"/>
      <c r="S14726" s="5"/>
      <c r="T14726" s="6"/>
    </row>
    <row r="14727" spans="11:20" x14ac:dyDescent="0.2">
      <c r="K14727" s="3"/>
      <c r="L14727" s="4"/>
      <c r="M14727" s="5"/>
      <c r="N14727" s="6"/>
      <c r="O14727" s="5"/>
      <c r="P14727" s="6"/>
      <c r="Q14727" s="5"/>
      <c r="R14727" s="6"/>
      <c r="S14727" s="5"/>
      <c r="T14727" s="6"/>
    </row>
    <row r="14728" spans="11:20" x14ac:dyDescent="0.2">
      <c r="K14728" s="3"/>
      <c r="L14728" s="4"/>
      <c r="M14728" s="5"/>
      <c r="N14728" s="6"/>
      <c r="O14728" s="5"/>
      <c r="P14728" s="6"/>
      <c r="Q14728" s="5"/>
      <c r="R14728" s="6"/>
      <c r="S14728" s="5"/>
      <c r="T14728" s="6"/>
    </row>
    <row r="14729" spans="11:20" x14ac:dyDescent="0.2">
      <c r="K14729" s="3"/>
      <c r="L14729" s="4"/>
      <c r="M14729" s="5"/>
      <c r="N14729" s="6"/>
      <c r="O14729" s="5"/>
      <c r="P14729" s="6"/>
      <c r="Q14729" s="5"/>
      <c r="R14729" s="6"/>
      <c r="S14729" s="5"/>
      <c r="T14729" s="6"/>
    </row>
    <row r="14730" spans="11:20" x14ac:dyDescent="0.2">
      <c r="K14730" s="3"/>
      <c r="L14730" s="4"/>
      <c r="M14730" s="5"/>
      <c r="N14730" s="6"/>
      <c r="O14730" s="5"/>
      <c r="P14730" s="6"/>
      <c r="Q14730" s="5"/>
      <c r="R14730" s="6"/>
      <c r="S14730" s="5"/>
      <c r="T14730" s="6"/>
    </row>
    <row r="14731" spans="11:20" x14ac:dyDescent="0.2">
      <c r="K14731" s="3"/>
      <c r="L14731" s="4"/>
      <c r="M14731" s="5"/>
      <c r="N14731" s="6"/>
      <c r="O14731" s="5"/>
      <c r="P14731" s="6"/>
      <c r="Q14731" s="5"/>
      <c r="R14731" s="6"/>
      <c r="S14731" s="5"/>
      <c r="T14731" s="6"/>
    </row>
    <row r="14732" spans="11:20" x14ac:dyDescent="0.2">
      <c r="K14732" s="3"/>
      <c r="L14732" s="4"/>
      <c r="M14732" s="5"/>
      <c r="N14732" s="6"/>
      <c r="O14732" s="5"/>
      <c r="P14732" s="6"/>
      <c r="Q14732" s="5"/>
      <c r="R14732" s="6"/>
      <c r="S14732" s="5"/>
      <c r="T14732" s="6"/>
    </row>
    <row r="14733" spans="11:20" x14ac:dyDescent="0.2">
      <c r="K14733" s="3"/>
      <c r="L14733" s="4"/>
      <c r="M14733" s="5"/>
      <c r="N14733" s="6"/>
      <c r="O14733" s="5"/>
      <c r="P14733" s="6"/>
      <c r="Q14733" s="5"/>
      <c r="R14733" s="6"/>
      <c r="S14733" s="5"/>
      <c r="T14733" s="6"/>
    </row>
    <row r="14734" spans="11:20" x14ac:dyDescent="0.2">
      <c r="K14734" s="3"/>
      <c r="L14734" s="4"/>
      <c r="M14734" s="5"/>
      <c r="N14734" s="6"/>
      <c r="O14734" s="5"/>
      <c r="P14734" s="6"/>
      <c r="Q14734" s="5"/>
      <c r="R14734" s="6"/>
      <c r="S14734" s="5"/>
      <c r="T14734" s="6"/>
    </row>
    <row r="14735" spans="11:20" x14ac:dyDescent="0.2">
      <c r="K14735" s="3"/>
      <c r="L14735" s="4"/>
      <c r="M14735" s="5"/>
      <c r="N14735" s="6"/>
      <c r="O14735" s="5"/>
      <c r="P14735" s="6"/>
      <c r="Q14735" s="5"/>
      <c r="R14735" s="6"/>
      <c r="S14735" s="5"/>
      <c r="T14735" s="6"/>
    </row>
    <row r="14736" spans="11:20" x14ac:dyDescent="0.2">
      <c r="K14736" s="3"/>
      <c r="L14736" s="4"/>
      <c r="M14736" s="5"/>
      <c r="N14736" s="6"/>
      <c r="O14736" s="5"/>
      <c r="P14736" s="6"/>
      <c r="Q14736" s="5"/>
      <c r="R14736" s="6"/>
      <c r="S14736" s="5"/>
      <c r="T14736" s="6"/>
    </row>
    <row r="14737" spans="11:20" x14ac:dyDescent="0.2">
      <c r="K14737" s="3"/>
      <c r="L14737" s="4"/>
      <c r="M14737" s="5"/>
      <c r="N14737" s="6"/>
      <c r="O14737" s="5"/>
      <c r="P14737" s="6"/>
      <c r="Q14737" s="5"/>
      <c r="R14737" s="6"/>
      <c r="S14737" s="5"/>
      <c r="T14737" s="6"/>
    </row>
    <row r="14738" spans="11:20" x14ac:dyDescent="0.2">
      <c r="K14738" s="3"/>
      <c r="L14738" s="4"/>
      <c r="M14738" s="5"/>
      <c r="N14738" s="6"/>
      <c r="O14738" s="5"/>
      <c r="P14738" s="6"/>
      <c r="Q14738" s="5"/>
      <c r="R14738" s="6"/>
      <c r="S14738" s="5"/>
      <c r="T14738" s="6"/>
    </row>
    <row r="14739" spans="11:20" x14ac:dyDescent="0.2">
      <c r="K14739" s="3"/>
      <c r="L14739" s="4"/>
      <c r="M14739" s="5"/>
      <c r="N14739" s="6"/>
      <c r="O14739" s="5"/>
      <c r="P14739" s="6"/>
      <c r="Q14739" s="5"/>
      <c r="R14739" s="6"/>
      <c r="S14739" s="5"/>
      <c r="T14739" s="6"/>
    </row>
    <row r="14740" spans="11:20" x14ac:dyDescent="0.2">
      <c r="K14740" s="3"/>
      <c r="L14740" s="4"/>
      <c r="M14740" s="5"/>
      <c r="N14740" s="6"/>
      <c r="O14740" s="5"/>
      <c r="P14740" s="6"/>
      <c r="Q14740" s="5"/>
      <c r="R14740" s="6"/>
      <c r="S14740" s="5"/>
      <c r="T14740" s="6"/>
    </row>
    <row r="14741" spans="11:20" x14ac:dyDescent="0.2">
      <c r="K14741" s="3"/>
      <c r="L14741" s="4"/>
      <c r="M14741" s="5"/>
      <c r="N14741" s="6"/>
      <c r="O14741" s="5"/>
      <c r="P14741" s="6"/>
      <c r="Q14741" s="5"/>
      <c r="R14741" s="6"/>
      <c r="S14741" s="5"/>
      <c r="T14741" s="6"/>
    </row>
    <row r="14742" spans="11:20" x14ac:dyDescent="0.2">
      <c r="K14742" s="3"/>
      <c r="L14742" s="4"/>
      <c r="M14742" s="5"/>
      <c r="N14742" s="6"/>
      <c r="O14742" s="5"/>
      <c r="P14742" s="6"/>
      <c r="Q14742" s="5"/>
      <c r="R14742" s="6"/>
      <c r="S14742" s="5"/>
      <c r="T14742" s="6"/>
    </row>
    <row r="14743" spans="11:20" x14ac:dyDescent="0.2">
      <c r="K14743" s="3"/>
      <c r="L14743" s="4"/>
      <c r="M14743" s="5"/>
      <c r="N14743" s="6"/>
      <c r="O14743" s="5"/>
      <c r="P14743" s="6"/>
      <c r="Q14743" s="5"/>
      <c r="R14743" s="6"/>
      <c r="S14743" s="5"/>
      <c r="T14743" s="6"/>
    </row>
    <row r="14744" spans="11:20" x14ac:dyDescent="0.2">
      <c r="K14744" s="3"/>
      <c r="L14744" s="4"/>
      <c r="M14744" s="5"/>
      <c r="N14744" s="6"/>
      <c r="O14744" s="5"/>
      <c r="P14744" s="6"/>
      <c r="Q14744" s="5"/>
      <c r="R14744" s="6"/>
      <c r="S14744" s="5"/>
      <c r="T14744" s="6"/>
    </row>
    <row r="14745" spans="11:20" x14ac:dyDescent="0.2">
      <c r="K14745" s="3"/>
      <c r="L14745" s="4"/>
      <c r="M14745" s="5"/>
      <c r="N14745" s="6"/>
      <c r="O14745" s="5"/>
      <c r="P14745" s="6"/>
      <c r="Q14745" s="5"/>
      <c r="R14745" s="6"/>
      <c r="S14745" s="5"/>
      <c r="T14745" s="6"/>
    </row>
    <row r="14746" spans="11:20" x14ac:dyDescent="0.2">
      <c r="K14746" s="3"/>
      <c r="L14746" s="4"/>
      <c r="M14746" s="5"/>
      <c r="N14746" s="6"/>
      <c r="O14746" s="5"/>
      <c r="P14746" s="6"/>
      <c r="Q14746" s="5"/>
      <c r="R14746" s="6"/>
      <c r="S14746" s="5"/>
      <c r="T14746" s="6"/>
    </row>
    <row r="14747" spans="11:20" x14ac:dyDescent="0.2">
      <c r="K14747" s="3"/>
      <c r="L14747" s="4"/>
      <c r="M14747" s="5"/>
      <c r="N14747" s="6"/>
      <c r="O14747" s="5"/>
      <c r="P14747" s="6"/>
      <c r="Q14747" s="5"/>
      <c r="R14747" s="6"/>
      <c r="S14747" s="5"/>
      <c r="T14747" s="6"/>
    </row>
    <row r="14748" spans="11:20" x14ac:dyDescent="0.2">
      <c r="K14748" s="3"/>
      <c r="L14748" s="4"/>
      <c r="M14748" s="5"/>
      <c r="N14748" s="6"/>
      <c r="O14748" s="5"/>
      <c r="P14748" s="6"/>
      <c r="Q14748" s="5"/>
      <c r="R14748" s="6"/>
      <c r="S14748" s="5"/>
      <c r="T14748" s="6"/>
    </row>
    <row r="14749" spans="11:20" x14ac:dyDescent="0.2">
      <c r="K14749" s="3"/>
      <c r="L14749" s="4"/>
      <c r="M14749" s="5"/>
      <c r="N14749" s="6"/>
      <c r="O14749" s="5"/>
      <c r="P14749" s="6"/>
      <c r="Q14749" s="5"/>
      <c r="R14749" s="6"/>
      <c r="S14749" s="5"/>
      <c r="T14749" s="6"/>
    </row>
    <row r="14750" spans="11:20" x14ac:dyDescent="0.2">
      <c r="K14750" s="3"/>
      <c r="L14750" s="4"/>
      <c r="M14750" s="5"/>
      <c r="N14750" s="6"/>
      <c r="O14750" s="5"/>
      <c r="P14750" s="6"/>
      <c r="Q14750" s="5"/>
      <c r="R14750" s="6"/>
      <c r="S14750" s="5"/>
      <c r="T14750" s="6"/>
    </row>
    <row r="14751" spans="11:20" x14ac:dyDescent="0.2">
      <c r="K14751" s="3"/>
      <c r="L14751" s="4"/>
      <c r="M14751" s="5"/>
      <c r="N14751" s="6"/>
      <c r="O14751" s="5"/>
      <c r="P14751" s="6"/>
      <c r="Q14751" s="5"/>
      <c r="R14751" s="6"/>
      <c r="S14751" s="5"/>
      <c r="T14751" s="6"/>
    </row>
    <row r="14752" spans="11:20" x14ac:dyDescent="0.2">
      <c r="K14752" s="3"/>
      <c r="L14752" s="4"/>
      <c r="M14752" s="5"/>
      <c r="N14752" s="6"/>
      <c r="O14752" s="5"/>
      <c r="P14752" s="6"/>
      <c r="Q14752" s="5"/>
      <c r="R14752" s="6"/>
      <c r="S14752" s="5"/>
      <c r="T14752" s="6"/>
    </row>
    <row r="14753" spans="11:20" x14ac:dyDescent="0.2">
      <c r="K14753" s="3"/>
      <c r="L14753" s="4"/>
      <c r="M14753" s="5"/>
      <c r="N14753" s="6"/>
      <c r="O14753" s="5"/>
      <c r="P14753" s="6"/>
      <c r="Q14753" s="5"/>
      <c r="R14753" s="6"/>
      <c r="S14753" s="5"/>
      <c r="T14753" s="6"/>
    </row>
    <row r="14754" spans="11:20" x14ac:dyDescent="0.2">
      <c r="K14754" s="3"/>
      <c r="L14754" s="4"/>
      <c r="M14754" s="5"/>
      <c r="N14754" s="6"/>
      <c r="O14754" s="5"/>
      <c r="P14754" s="6"/>
      <c r="Q14754" s="5"/>
      <c r="R14754" s="6"/>
      <c r="S14754" s="5"/>
      <c r="T14754" s="6"/>
    </row>
    <row r="14755" spans="11:20" x14ac:dyDescent="0.2">
      <c r="K14755" s="3"/>
      <c r="L14755" s="4"/>
      <c r="M14755" s="5"/>
      <c r="N14755" s="6"/>
      <c r="O14755" s="5"/>
      <c r="P14755" s="6"/>
      <c r="Q14755" s="5"/>
      <c r="R14755" s="6"/>
      <c r="S14755" s="5"/>
      <c r="T14755" s="6"/>
    </row>
    <row r="14756" spans="11:20" x14ac:dyDescent="0.2">
      <c r="K14756" s="3"/>
      <c r="L14756" s="4"/>
      <c r="M14756" s="5"/>
      <c r="N14756" s="6"/>
      <c r="O14756" s="5"/>
      <c r="P14756" s="6"/>
      <c r="Q14756" s="5"/>
      <c r="R14756" s="6"/>
      <c r="S14756" s="5"/>
      <c r="T14756" s="6"/>
    </row>
    <row r="14757" spans="11:20" x14ac:dyDescent="0.2">
      <c r="K14757" s="3"/>
      <c r="L14757" s="4"/>
      <c r="M14757" s="5"/>
      <c r="N14757" s="6"/>
      <c r="O14757" s="5"/>
      <c r="P14757" s="6"/>
      <c r="Q14757" s="5"/>
      <c r="R14757" s="6"/>
      <c r="S14757" s="5"/>
      <c r="T14757" s="6"/>
    </row>
    <row r="14758" spans="11:20" x14ac:dyDescent="0.2">
      <c r="K14758" s="3"/>
      <c r="L14758" s="4"/>
      <c r="M14758" s="5"/>
      <c r="N14758" s="6"/>
      <c r="O14758" s="5"/>
      <c r="P14758" s="6"/>
      <c r="Q14758" s="5"/>
      <c r="R14758" s="6"/>
      <c r="S14758" s="5"/>
      <c r="T14758" s="6"/>
    </row>
    <row r="14759" spans="11:20" x14ac:dyDescent="0.2">
      <c r="K14759" s="3"/>
      <c r="L14759" s="4"/>
      <c r="M14759" s="5"/>
      <c r="N14759" s="6"/>
      <c r="O14759" s="5"/>
      <c r="P14759" s="6"/>
      <c r="Q14759" s="5"/>
      <c r="R14759" s="6"/>
      <c r="S14759" s="5"/>
      <c r="T14759" s="6"/>
    </row>
    <row r="14760" spans="11:20" x14ac:dyDescent="0.2">
      <c r="K14760" s="3"/>
      <c r="L14760" s="4"/>
      <c r="M14760" s="5"/>
      <c r="N14760" s="6"/>
      <c r="O14760" s="5"/>
      <c r="P14760" s="6"/>
      <c r="Q14760" s="5"/>
      <c r="R14760" s="6"/>
      <c r="S14760" s="5"/>
      <c r="T14760" s="6"/>
    </row>
    <row r="14761" spans="11:20" x14ac:dyDescent="0.2">
      <c r="K14761" s="3"/>
      <c r="L14761" s="4"/>
      <c r="M14761" s="5"/>
      <c r="N14761" s="6"/>
      <c r="O14761" s="5"/>
      <c r="P14761" s="6"/>
      <c r="Q14761" s="5"/>
      <c r="R14761" s="6"/>
      <c r="S14761" s="5"/>
      <c r="T14761" s="6"/>
    </row>
    <row r="14762" spans="11:20" x14ac:dyDescent="0.2">
      <c r="K14762" s="3"/>
      <c r="L14762" s="4"/>
      <c r="M14762" s="5"/>
      <c r="N14762" s="6"/>
      <c r="O14762" s="5"/>
      <c r="P14762" s="6"/>
      <c r="Q14762" s="5"/>
      <c r="R14762" s="6"/>
      <c r="S14762" s="5"/>
      <c r="T14762" s="6"/>
    </row>
    <row r="14763" spans="11:20" x14ac:dyDescent="0.2">
      <c r="K14763" s="3"/>
      <c r="L14763" s="4"/>
      <c r="M14763" s="5"/>
      <c r="N14763" s="6"/>
      <c r="O14763" s="5"/>
      <c r="P14763" s="6"/>
      <c r="Q14763" s="5"/>
      <c r="R14763" s="6"/>
      <c r="S14763" s="5"/>
      <c r="T14763" s="6"/>
    </row>
    <row r="14764" spans="11:20" x14ac:dyDescent="0.2">
      <c r="K14764" s="3"/>
      <c r="L14764" s="4"/>
      <c r="M14764" s="5"/>
      <c r="N14764" s="6"/>
      <c r="O14764" s="5"/>
      <c r="P14764" s="6"/>
      <c r="Q14764" s="5"/>
      <c r="R14764" s="6"/>
      <c r="S14764" s="5"/>
      <c r="T14764" s="6"/>
    </row>
    <row r="14765" spans="11:20" x14ac:dyDescent="0.2">
      <c r="K14765" s="3"/>
      <c r="L14765" s="4"/>
      <c r="M14765" s="5"/>
      <c r="N14765" s="6"/>
      <c r="O14765" s="5"/>
      <c r="P14765" s="6"/>
      <c r="Q14765" s="5"/>
      <c r="R14765" s="6"/>
      <c r="S14765" s="5"/>
      <c r="T14765" s="6"/>
    </row>
    <row r="14766" spans="11:20" x14ac:dyDescent="0.2">
      <c r="K14766" s="3"/>
      <c r="L14766" s="4"/>
      <c r="M14766" s="5"/>
      <c r="N14766" s="6"/>
      <c r="O14766" s="5"/>
      <c r="P14766" s="6"/>
      <c r="Q14766" s="5"/>
      <c r="R14766" s="6"/>
      <c r="S14766" s="5"/>
      <c r="T14766" s="6"/>
    </row>
    <row r="14767" spans="11:20" x14ac:dyDescent="0.2">
      <c r="K14767" s="3"/>
      <c r="L14767" s="4"/>
      <c r="M14767" s="5"/>
      <c r="N14767" s="6"/>
      <c r="O14767" s="5"/>
      <c r="P14767" s="6"/>
      <c r="Q14767" s="5"/>
      <c r="R14767" s="6"/>
      <c r="S14767" s="5"/>
      <c r="T14767" s="6"/>
    </row>
    <row r="14768" spans="11:20" x14ac:dyDescent="0.2">
      <c r="K14768" s="3"/>
      <c r="L14768" s="4"/>
      <c r="M14768" s="5"/>
      <c r="N14768" s="6"/>
      <c r="O14768" s="5"/>
      <c r="P14768" s="6"/>
      <c r="Q14768" s="5"/>
      <c r="R14768" s="6"/>
      <c r="S14768" s="5"/>
      <c r="T14768" s="6"/>
    </row>
    <row r="14769" spans="11:20" x14ac:dyDescent="0.2">
      <c r="K14769" s="3"/>
      <c r="L14769" s="4"/>
      <c r="M14769" s="5"/>
      <c r="N14769" s="6"/>
      <c r="O14769" s="5"/>
      <c r="P14769" s="6"/>
      <c r="Q14769" s="5"/>
      <c r="R14769" s="6"/>
      <c r="S14769" s="5"/>
      <c r="T14769" s="6"/>
    </row>
    <row r="14770" spans="11:20" x14ac:dyDescent="0.2">
      <c r="K14770" s="3"/>
      <c r="L14770" s="4"/>
      <c r="M14770" s="5"/>
      <c r="N14770" s="6"/>
      <c r="O14770" s="5"/>
      <c r="P14770" s="6"/>
      <c r="Q14770" s="5"/>
      <c r="R14770" s="6"/>
      <c r="S14770" s="5"/>
      <c r="T14770" s="6"/>
    </row>
    <row r="14771" spans="11:20" x14ac:dyDescent="0.2">
      <c r="K14771" s="3"/>
      <c r="L14771" s="4"/>
      <c r="M14771" s="5"/>
      <c r="N14771" s="6"/>
      <c r="O14771" s="5"/>
      <c r="P14771" s="6"/>
      <c r="Q14771" s="5"/>
      <c r="R14771" s="6"/>
      <c r="S14771" s="5"/>
      <c r="T14771" s="6"/>
    </row>
    <row r="14772" spans="11:20" x14ac:dyDescent="0.2">
      <c r="K14772" s="3"/>
      <c r="L14772" s="4"/>
      <c r="M14772" s="5"/>
      <c r="N14772" s="6"/>
      <c r="O14772" s="5"/>
      <c r="P14772" s="6"/>
      <c r="Q14772" s="5"/>
      <c r="R14772" s="6"/>
      <c r="S14772" s="5"/>
      <c r="T14772" s="6"/>
    </row>
    <row r="14773" spans="11:20" x14ac:dyDescent="0.2">
      <c r="K14773" s="3"/>
      <c r="L14773" s="4"/>
      <c r="M14773" s="5"/>
      <c r="N14773" s="6"/>
      <c r="O14773" s="5"/>
      <c r="P14773" s="6"/>
      <c r="Q14773" s="5"/>
      <c r="R14773" s="6"/>
      <c r="S14773" s="5"/>
      <c r="T14773" s="6"/>
    </row>
    <row r="14774" spans="11:20" x14ac:dyDescent="0.2">
      <c r="K14774" s="3"/>
      <c r="L14774" s="4"/>
      <c r="M14774" s="5"/>
      <c r="N14774" s="6"/>
      <c r="O14774" s="5"/>
      <c r="P14774" s="6"/>
      <c r="Q14774" s="5"/>
      <c r="R14774" s="6"/>
      <c r="S14774" s="5"/>
      <c r="T14774" s="6"/>
    </row>
    <row r="14775" spans="11:20" x14ac:dyDescent="0.2">
      <c r="K14775" s="3"/>
      <c r="L14775" s="4"/>
      <c r="M14775" s="5"/>
      <c r="N14775" s="6"/>
      <c r="O14775" s="5"/>
      <c r="P14775" s="6"/>
      <c r="Q14775" s="5"/>
      <c r="R14775" s="6"/>
      <c r="S14775" s="5"/>
      <c r="T14775" s="6"/>
    </row>
    <row r="14776" spans="11:20" x14ac:dyDescent="0.2">
      <c r="K14776" s="3"/>
      <c r="L14776" s="4"/>
      <c r="M14776" s="5"/>
      <c r="N14776" s="6"/>
      <c r="O14776" s="5"/>
      <c r="P14776" s="6"/>
      <c r="Q14776" s="5"/>
      <c r="R14776" s="6"/>
      <c r="S14776" s="5"/>
      <c r="T14776" s="6"/>
    </row>
    <row r="14777" spans="11:20" x14ac:dyDescent="0.2">
      <c r="K14777" s="3"/>
      <c r="L14777" s="4"/>
      <c r="M14777" s="5"/>
      <c r="N14777" s="6"/>
      <c r="O14777" s="5"/>
      <c r="P14777" s="6"/>
      <c r="Q14777" s="5"/>
      <c r="R14777" s="6"/>
      <c r="S14777" s="5"/>
      <c r="T14777" s="6"/>
    </row>
    <row r="14778" spans="11:20" x14ac:dyDescent="0.2">
      <c r="K14778" s="3"/>
      <c r="L14778" s="4"/>
      <c r="M14778" s="5"/>
      <c r="N14778" s="6"/>
      <c r="O14778" s="5"/>
      <c r="P14778" s="6"/>
      <c r="Q14778" s="5"/>
      <c r="R14778" s="6"/>
      <c r="S14778" s="5"/>
      <c r="T14778" s="6"/>
    </row>
    <row r="14779" spans="11:20" x14ac:dyDescent="0.2">
      <c r="K14779" s="3"/>
      <c r="L14779" s="4"/>
      <c r="M14779" s="5"/>
      <c r="N14779" s="6"/>
      <c r="O14779" s="5"/>
      <c r="P14779" s="6"/>
      <c r="Q14779" s="5"/>
      <c r="R14779" s="6"/>
      <c r="S14779" s="5"/>
      <c r="T14779" s="6"/>
    </row>
    <row r="14780" spans="11:20" x14ac:dyDescent="0.2">
      <c r="K14780" s="3"/>
      <c r="L14780" s="4"/>
      <c r="M14780" s="5"/>
      <c r="N14780" s="6"/>
      <c r="O14780" s="5"/>
      <c r="P14780" s="6"/>
      <c r="Q14780" s="5"/>
      <c r="R14780" s="6"/>
      <c r="S14780" s="5"/>
      <c r="T14780" s="6"/>
    </row>
    <row r="14781" spans="11:20" x14ac:dyDescent="0.2">
      <c r="K14781" s="3"/>
      <c r="L14781" s="4"/>
      <c r="M14781" s="5"/>
      <c r="N14781" s="6"/>
      <c r="O14781" s="5"/>
      <c r="P14781" s="6"/>
      <c r="Q14781" s="5"/>
      <c r="R14781" s="6"/>
      <c r="S14781" s="5"/>
      <c r="T14781" s="6"/>
    </row>
    <row r="14782" spans="11:20" x14ac:dyDescent="0.2">
      <c r="K14782" s="3"/>
      <c r="L14782" s="4"/>
      <c r="M14782" s="5"/>
      <c r="N14782" s="6"/>
      <c r="O14782" s="5"/>
      <c r="P14782" s="6"/>
      <c r="Q14782" s="5"/>
      <c r="R14782" s="6"/>
      <c r="S14782" s="5"/>
      <c r="T14782" s="6"/>
    </row>
    <row r="14783" spans="11:20" x14ac:dyDescent="0.2">
      <c r="K14783" s="3"/>
      <c r="L14783" s="4"/>
      <c r="M14783" s="5"/>
      <c r="N14783" s="6"/>
      <c r="O14783" s="5"/>
      <c r="P14783" s="6"/>
      <c r="Q14783" s="5"/>
      <c r="R14783" s="6"/>
      <c r="S14783" s="5"/>
      <c r="T14783" s="6"/>
    </row>
    <row r="14784" spans="11:20" x14ac:dyDescent="0.2">
      <c r="K14784" s="3"/>
      <c r="L14784" s="4"/>
      <c r="M14784" s="5"/>
      <c r="N14784" s="6"/>
      <c r="O14784" s="5"/>
      <c r="P14784" s="6"/>
      <c r="Q14784" s="5"/>
      <c r="R14784" s="6"/>
      <c r="S14784" s="5"/>
      <c r="T14784" s="6"/>
    </row>
    <row r="14785" spans="11:20" x14ac:dyDescent="0.2">
      <c r="K14785" s="3"/>
      <c r="L14785" s="4"/>
      <c r="M14785" s="5"/>
      <c r="N14785" s="6"/>
      <c r="O14785" s="5"/>
      <c r="P14785" s="6"/>
      <c r="Q14785" s="5"/>
      <c r="R14785" s="6"/>
      <c r="S14785" s="5"/>
      <c r="T14785" s="6"/>
    </row>
    <row r="14786" spans="11:20" x14ac:dyDescent="0.2">
      <c r="K14786" s="3"/>
      <c r="L14786" s="4"/>
      <c r="M14786" s="5"/>
      <c r="N14786" s="6"/>
      <c r="O14786" s="5"/>
      <c r="P14786" s="6"/>
      <c r="Q14786" s="5"/>
      <c r="R14786" s="6"/>
      <c r="S14786" s="5"/>
      <c r="T14786" s="6"/>
    </row>
    <row r="14787" spans="11:20" x14ac:dyDescent="0.2">
      <c r="K14787" s="3"/>
      <c r="L14787" s="4"/>
      <c r="M14787" s="5"/>
      <c r="N14787" s="6"/>
      <c r="O14787" s="5"/>
      <c r="P14787" s="6"/>
      <c r="Q14787" s="5"/>
      <c r="R14787" s="6"/>
      <c r="S14787" s="5"/>
      <c r="T14787" s="6"/>
    </row>
    <row r="14788" spans="11:20" x14ac:dyDescent="0.2">
      <c r="K14788" s="3"/>
      <c r="L14788" s="4"/>
      <c r="M14788" s="5"/>
      <c r="N14788" s="6"/>
      <c r="O14788" s="5"/>
      <c r="P14788" s="6"/>
      <c r="Q14788" s="5"/>
      <c r="R14788" s="6"/>
      <c r="S14788" s="5"/>
      <c r="T14788" s="6"/>
    </row>
    <row r="14789" spans="11:20" x14ac:dyDescent="0.2">
      <c r="K14789" s="3"/>
      <c r="L14789" s="4"/>
      <c r="M14789" s="5"/>
      <c r="N14789" s="6"/>
      <c r="O14789" s="5"/>
      <c r="P14789" s="6"/>
      <c r="Q14789" s="5"/>
      <c r="R14789" s="6"/>
      <c r="S14789" s="5"/>
      <c r="T14789" s="6"/>
    </row>
    <row r="14790" spans="11:20" x14ac:dyDescent="0.2">
      <c r="K14790" s="3"/>
      <c r="L14790" s="4"/>
      <c r="M14790" s="5"/>
      <c r="N14790" s="6"/>
      <c r="O14790" s="5"/>
      <c r="P14790" s="6"/>
      <c r="Q14790" s="5"/>
      <c r="R14790" s="6"/>
      <c r="S14790" s="5"/>
      <c r="T14790" s="6"/>
    </row>
    <row r="14791" spans="11:20" x14ac:dyDescent="0.2">
      <c r="K14791" s="3"/>
      <c r="L14791" s="4"/>
      <c r="M14791" s="5"/>
      <c r="N14791" s="6"/>
      <c r="O14791" s="5"/>
      <c r="P14791" s="6"/>
      <c r="Q14791" s="5"/>
      <c r="R14791" s="6"/>
      <c r="S14791" s="5"/>
      <c r="T14791" s="6"/>
    </row>
    <row r="14792" spans="11:20" x14ac:dyDescent="0.2">
      <c r="K14792" s="3"/>
      <c r="L14792" s="4"/>
      <c r="M14792" s="5"/>
      <c r="N14792" s="6"/>
      <c r="O14792" s="5"/>
      <c r="P14792" s="6"/>
      <c r="Q14792" s="5"/>
      <c r="R14792" s="6"/>
      <c r="S14792" s="5"/>
      <c r="T14792" s="6"/>
    </row>
    <row r="14793" spans="11:20" x14ac:dyDescent="0.2">
      <c r="K14793" s="3"/>
      <c r="L14793" s="4"/>
      <c r="M14793" s="5"/>
      <c r="N14793" s="6"/>
      <c r="O14793" s="5"/>
      <c r="P14793" s="6"/>
      <c r="Q14793" s="5"/>
      <c r="R14793" s="6"/>
      <c r="S14793" s="5"/>
      <c r="T14793" s="6"/>
    </row>
    <row r="14794" spans="11:20" x14ac:dyDescent="0.2">
      <c r="K14794" s="3"/>
      <c r="L14794" s="4"/>
      <c r="M14794" s="5"/>
      <c r="N14794" s="6"/>
      <c r="O14794" s="5"/>
      <c r="P14794" s="6"/>
      <c r="Q14794" s="5"/>
      <c r="R14794" s="6"/>
      <c r="S14794" s="5"/>
      <c r="T14794" s="6"/>
    </row>
    <row r="14795" spans="11:20" x14ac:dyDescent="0.2">
      <c r="K14795" s="3"/>
      <c r="L14795" s="4"/>
      <c r="M14795" s="5"/>
      <c r="N14795" s="6"/>
      <c r="O14795" s="5"/>
      <c r="P14795" s="6"/>
      <c r="Q14795" s="5"/>
      <c r="R14795" s="6"/>
      <c r="S14795" s="5"/>
      <c r="T14795" s="6"/>
    </row>
    <row r="14796" spans="11:20" x14ac:dyDescent="0.2">
      <c r="K14796" s="3"/>
      <c r="L14796" s="4"/>
      <c r="M14796" s="5"/>
      <c r="N14796" s="6"/>
      <c r="O14796" s="5"/>
      <c r="P14796" s="6"/>
      <c r="Q14796" s="5"/>
      <c r="R14796" s="6"/>
      <c r="S14796" s="5"/>
      <c r="T14796" s="6"/>
    </row>
    <row r="14797" spans="11:20" x14ac:dyDescent="0.2">
      <c r="K14797" s="3"/>
      <c r="L14797" s="4"/>
      <c r="M14797" s="5"/>
      <c r="N14797" s="6"/>
      <c r="O14797" s="5"/>
      <c r="P14797" s="6"/>
      <c r="Q14797" s="5"/>
      <c r="R14797" s="6"/>
      <c r="S14797" s="5"/>
      <c r="T14797" s="6"/>
    </row>
    <row r="14798" spans="11:20" x14ac:dyDescent="0.2">
      <c r="K14798" s="3"/>
      <c r="L14798" s="4"/>
      <c r="M14798" s="5"/>
      <c r="N14798" s="6"/>
      <c r="O14798" s="5"/>
      <c r="P14798" s="6"/>
      <c r="Q14798" s="5"/>
      <c r="R14798" s="6"/>
      <c r="S14798" s="5"/>
      <c r="T14798" s="6"/>
    </row>
    <row r="14799" spans="11:20" x14ac:dyDescent="0.2">
      <c r="K14799" s="3"/>
      <c r="L14799" s="4"/>
      <c r="M14799" s="5"/>
      <c r="N14799" s="6"/>
      <c r="O14799" s="5"/>
      <c r="P14799" s="6"/>
      <c r="Q14799" s="5"/>
      <c r="R14799" s="6"/>
      <c r="S14799" s="5"/>
      <c r="T14799" s="6"/>
    </row>
    <row r="14800" spans="11:20" x14ac:dyDescent="0.2">
      <c r="K14800" s="3"/>
      <c r="L14800" s="4"/>
      <c r="M14800" s="5"/>
      <c r="N14800" s="6"/>
      <c r="O14800" s="5"/>
      <c r="P14800" s="6"/>
      <c r="Q14800" s="5"/>
      <c r="R14800" s="6"/>
      <c r="S14800" s="5"/>
      <c r="T14800" s="6"/>
    </row>
    <row r="14801" spans="11:20" x14ac:dyDescent="0.2">
      <c r="K14801" s="3"/>
      <c r="L14801" s="4"/>
      <c r="M14801" s="5"/>
      <c r="N14801" s="6"/>
      <c r="O14801" s="5"/>
      <c r="P14801" s="6"/>
      <c r="Q14801" s="5"/>
      <c r="R14801" s="6"/>
      <c r="S14801" s="5"/>
      <c r="T14801" s="6"/>
    </row>
    <row r="14802" spans="11:20" x14ac:dyDescent="0.2">
      <c r="K14802" s="3"/>
      <c r="L14802" s="4"/>
      <c r="M14802" s="5"/>
      <c r="N14802" s="6"/>
      <c r="O14802" s="5"/>
      <c r="P14802" s="6"/>
      <c r="Q14802" s="5"/>
      <c r="R14802" s="6"/>
      <c r="S14802" s="5"/>
      <c r="T14802" s="6"/>
    </row>
    <row r="14803" spans="11:20" x14ac:dyDescent="0.2">
      <c r="K14803" s="3"/>
      <c r="L14803" s="4"/>
      <c r="M14803" s="5"/>
      <c r="N14803" s="6"/>
      <c r="O14803" s="5"/>
      <c r="P14803" s="6"/>
      <c r="Q14803" s="5"/>
      <c r="R14803" s="6"/>
      <c r="S14803" s="5"/>
      <c r="T14803" s="6"/>
    </row>
    <row r="14804" spans="11:20" x14ac:dyDescent="0.2">
      <c r="K14804" s="3"/>
      <c r="L14804" s="4"/>
      <c r="M14804" s="5"/>
      <c r="N14804" s="6"/>
      <c r="O14804" s="5"/>
      <c r="P14804" s="6"/>
      <c r="Q14804" s="5"/>
      <c r="R14804" s="6"/>
      <c r="S14804" s="5"/>
      <c r="T14804" s="6"/>
    </row>
    <row r="14805" spans="11:20" x14ac:dyDescent="0.2">
      <c r="K14805" s="3"/>
      <c r="L14805" s="4"/>
      <c r="M14805" s="5"/>
      <c r="N14805" s="6"/>
      <c r="O14805" s="5"/>
      <c r="P14805" s="6"/>
      <c r="Q14805" s="5"/>
      <c r="R14805" s="6"/>
      <c r="S14805" s="5"/>
      <c r="T14805" s="6"/>
    </row>
    <row r="14806" spans="11:20" x14ac:dyDescent="0.2">
      <c r="K14806" s="3"/>
      <c r="L14806" s="4"/>
      <c r="M14806" s="5"/>
      <c r="N14806" s="6"/>
      <c r="O14806" s="5"/>
      <c r="P14806" s="6"/>
      <c r="Q14806" s="5"/>
      <c r="R14806" s="6"/>
      <c r="S14806" s="5"/>
      <c r="T14806" s="6"/>
    </row>
    <row r="14807" spans="11:20" x14ac:dyDescent="0.2">
      <c r="K14807" s="3"/>
      <c r="L14807" s="4"/>
      <c r="M14807" s="5"/>
      <c r="N14807" s="6"/>
      <c r="O14807" s="5"/>
      <c r="P14807" s="6"/>
      <c r="Q14807" s="5"/>
      <c r="R14807" s="6"/>
      <c r="S14807" s="5"/>
      <c r="T14807" s="6"/>
    </row>
    <row r="14808" spans="11:20" x14ac:dyDescent="0.2">
      <c r="K14808" s="3"/>
      <c r="L14808" s="4"/>
      <c r="M14808" s="5"/>
      <c r="N14808" s="6"/>
      <c r="O14808" s="5"/>
      <c r="P14808" s="6"/>
      <c r="Q14808" s="5"/>
      <c r="R14808" s="6"/>
      <c r="S14808" s="5"/>
      <c r="T14808" s="6"/>
    </row>
    <row r="14809" spans="11:20" x14ac:dyDescent="0.2">
      <c r="K14809" s="3"/>
      <c r="L14809" s="4"/>
      <c r="M14809" s="5"/>
      <c r="N14809" s="6"/>
      <c r="O14809" s="5"/>
      <c r="P14809" s="6"/>
      <c r="Q14809" s="5"/>
      <c r="R14809" s="6"/>
      <c r="S14809" s="5"/>
      <c r="T14809" s="6"/>
    </row>
    <row r="14810" spans="11:20" x14ac:dyDescent="0.2">
      <c r="K14810" s="3"/>
      <c r="L14810" s="4"/>
      <c r="M14810" s="5"/>
      <c r="N14810" s="6"/>
      <c r="O14810" s="5"/>
      <c r="P14810" s="6"/>
      <c r="Q14810" s="5"/>
      <c r="R14810" s="6"/>
      <c r="S14810" s="5"/>
      <c r="T14810" s="6"/>
    </row>
    <row r="14811" spans="11:20" x14ac:dyDescent="0.2">
      <c r="K14811" s="3"/>
      <c r="L14811" s="4"/>
      <c r="M14811" s="5"/>
      <c r="N14811" s="6"/>
      <c r="O14811" s="5"/>
      <c r="P14811" s="6"/>
      <c r="Q14811" s="5"/>
      <c r="R14811" s="6"/>
      <c r="S14811" s="5"/>
      <c r="T14811" s="6"/>
    </row>
    <row r="14812" spans="11:20" x14ac:dyDescent="0.2">
      <c r="K14812" s="3"/>
      <c r="L14812" s="4"/>
      <c r="M14812" s="5"/>
      <c r="N14812" s="6"/>
      <c r="O14812" s="5"/>
      <c r="P14812" s="6"/>
      <c r="Q14812" s="5"/>
      <c r="R14812" s="6"/>
      <c r="S14812" s="5"/>
      <c r="T14812" s="6"/>
    </row>
    <row r="14813" spans="11:20" x14ac:dyDescent="0.2">
      <c r="K14813" s="3"/>
      <c r="L14813" s="4"/>
      <c r="M14813" s="5"/>
      <c r="N14813" s="6"/>
      <c r="O14813" s="5"/>
      <c r="P14813" s="6"/>
      <c r="Q14813" s="5"/>
      <c r="R14813" s="6"/>
      <c r="S14813" s="5"/>
      <c r="T14813" s="6"/>
    </row>
    <row r="14814" spans="11:20" x14ac:dyDescent="0.2">
      <c r="K14814" s="3"/>
      <c r="L14814" s="4"/>
      <c r="M14814" s="5"/>
      <c r="N14814" s="6"/>
      <c r="O14814" s="5"/>
      <c r="P14814" s="6"/>
      <c r="Q14814" s="5"/>
      <c r="R14814" s="6"/>
      <c r="S14814" s="5"/>
      <c r="T14814" s="6"/>
    </row>
    <row r="14815" spans="11:20" x14ac:dyDescent="0.2">
      <c r="K14815" s="3"/>
      <c r="L14815" s="4"/>
      <c r="M14815" s="5"/>
      <c r="N14815" s="6"/>
      <c r="O14815" s="5"/>
      <c r="P14815" s="6"/>
      <c r="Q14815" s="5"/>
      <c r="R14815" s="6"/>
      <c r="S14815" s="5"/>
      <c r="T14815" s="6"/>
    </row>
    <row r="14816" spans="11:20" x14ac:dyDescent="0.2">
      <c r="K14816" s="3"/>
      <c r="L14816" s="4"/>
      <c r="M14816" s="5"/>
      <c r="N14816" s="6"/>
      <c r="O14816" s="5"/>
      <c r="P14816" s="6"/>
      <c r="Q14816" s="5"/>
      <c r="R14816" s="6"/>
      <c r="S14816" s="5"/>
      <c r="T14816" s="6"/>
    </row>
    <row r="14817" spans="11:20" x14ac:dyDescent="0.2">
      <c r="K14817" s="3"/>
      <c r="L14817" s="4"/>
      <c r="M14817" s="5"/>
      <c r="N14817" s="6"/>
      <c r="O14817" s="5"/>
      <c r="P14817" s="6"/>
      <c r="Q14817" s="5"/>
      <c r="R14817" s="6"/>
      <c r="S14817" s="5"/>
      <c r="T14817" s="6"/>
    </row>
    <row r="14818" spans="11:20" x14ac:dyDescent="0.2">
      <c r="K14818" s="3"/>
      <c r="L14818" s="4"/>
      <c r="M14818" s="5"/>
      <c r="N14818" s="6"/>
      <c r="O14818" s="5"/>
      <c r="P14818" s="6"/>
      <c r="Q14818" s="5"/>
      <c r="R14818" s="6"/>
      <c r="S14818" s="5"/>
      <c r="T14818" s="6"/>
    </row>
    <row r="14819" spans="11:20" x14ac:dyDescent="0.2">
      <c r="K14819" s="3"/>
      <c r="L14819" s="4"/>
      <c r="M14819" s="5"/>
      <c r="N14819" s="6"/>
      <c r="O14819" s="5"/>
      <c r="P14819" s="6"/>
      <c r="Q14819" s="5"/>
      <c r="R14819" s="6"/>
      <c r="S14819" s="5"/>
      <c r="T14819" s="6"/>
    </row>
    <row r="14820" spans="11:20" x14ac:dyDescent="0.2">
      <c r="K14820" s="3"/>
      <c r="L14820" s="4"/>
      <c r="M14820" s="5"/>
      <c r="N14820" s="6"/>
      <c r="O14820" s="5"/>
      <c r="P14820" s="6"/>
      <c r="Q14820" s="5"/>
      <c r="R14820" s="6"/>
      <c r="S14820" s="5"/>
      <c r="T14820" s="6"/>
    </row>
    <row r="14821" spans="11:20" x14ac:dyDescent="0.2">
      <c r="K14821" s="3"/>
      <c r="L14821" s="4"/>
      <c r="M14821" s="5"/>
      <c r="N14821" s="6"/>
      <c r="O14821" s="5"/>
      <c r="P14821" s="6"/>
      <c r="Q14821" s="5"/>
      <c r="R14821" s="6"/>
      <c r="S14821" s="5"/>
      <c r="T14821" s="6"/>
    </row>
    <row r="14822" spans="11:20" x14ac:dyDescent="0.2">
      <c r="K14822" s="3"/>
      <c r="L14822" s="4"/>
      <c r="M14822" s="5"/>
      <c r="N14822" s="6"/>
      <c r="O14822" s="5"/>
      <c r="P14822" s="6"/>
      <c r="Q14822" s="5"/>
      <c r="R14822" s="6"/>
      <c r="S14822" s="5"/>
      <c r="T14822" s="6"/>
    </row>
    <row r="14823" spans="11:20" x14ac:dyDescent="0.2">
      <c r="K14823" s="3"/>
      <c r="L14823" s="4"/>
      <c r="M14823" s="5"/>
      <c r="N14823" s="6"/>
      <c r="O14823" s="5"/>
      <c r="P14823" s="6"/>
      <c r="Q14823" s="5"/>
      <c r="R14823" s="6"/>
      <c r="S14823" s="5"/>
      <c r="T14823" s="6"/>
    </row>
    <row r="14824" spans="11:20" x14ac:dyDescent="0.2">
      <c r="K14824" s="3"/>
      <c r="L14824" s="4"/>
      <c r="M14824" s="5"/>
      <c r="N14824" s="6"/>
      <c r="O14824" s="5"/>
      <c r="P14824" s="6"/>
      <c r="Q14824" s="5"/>
      <c r="R14824" s="6"/>
      <c r="S14824" s="5"/>
      <c r="T14824" s="6"/>
    </row>
    <row r="14825" spans="11:20" x14ac:dyDescent="0.2">
      <c r="K14825" s="3"/>
      <c r="L14825" s="4"/>
      <c r="M14825" s="5"/>
      <c r="N14825" s="6"/>
      <c r="O14825" s="5"/>
      <c r="P14825" s="6"/>
      <c r="Q14825" s="5"/>
      <c r="R14825" s="6"/>
      <c r="S14825" s="5"/>
      <c r="T14825" s="6"/>
    </row>
    <row r="14826" spans="11:20" x14ac:dyDescent="0.2">
      <c r="K14826" s="3"/>
      <c r="L14826" s="4"/>
      <c r="M14826" s="5"/>
      <c r="N14826" s="6"/>
      <c r="O14826" s="5"/>
      <c r="P14826" s="6"/>
      <c r="Q14826" s="5"/>
      <c r="R14826" s="6"/>
      <c r="S14826" s="5"/>
      <c r="T14826" s="6"/>
    </row>
    <row r="14827" spans="11:20" x14ac:dyDescent="0.2">
      <c r="K14827" s="3"/>
      <c r="L14827" s="4"/>
      <c r="M14827" s="5"/>
      <c r="N14827" s="6"/>
      <c r="O14827" s="5"/>
      <c r="P14827" s="6"/>
      <c r="Q14827" s="5"/>
      <c r="R14827" s="6"/>
      <c r="S14827" s="5"/>
      <c r="T14827" s="6"/>
    </row>
    <row r="14828" spans="11:20" x14ac:dyDescent="0.2">
      <c r="K14828" s="3"/>
      <c r="L14828" s="4"/>
      <c r="M14828" s="5"/>
      <c r="N14828" s="6"/>
      <c r="O14828" s="5"/>
      <c r="P14828" s="6"/>
      <c r="Q14828" s="5"/>
      <c r="R14828" s="6"/>
      <c r="S14828" s="5"/>
      <c r="T14828" s="6"/>
    </row>
    <row r="14829" spans="11:20" x14ac:dyDescent="0.2">
      <c r="K14829" s="3"/>
      <c r="L14829" s="4"/>
      <c r="M14829" s="5"/>
      <c r="N14829" s="6"/>
      <c r="O14829" s="5"/>
      <c r="P14829" s="6"/>
      <c r="Q14829" s="5"/>
      <c r="R14829" s="6"/>
      <c r="S14829" s="5"/>
      <c r="T14829" s="6"/>
    </row>
    <row r="14830" spans="11:20" x14ac:dyDescent="0.2">
      <c r="K14830" s="3"/>
      <c r="L14830" s="4"/>
      <c r="M14830" s="5"/>
      <c r="N14830" s="6"/>
      <c r="O14830" s="5"/>
      <c r="P14830" s="6"/>
      <c r="Q14830" s="5"/>
      <c r="R14830" s="6"/>
      <c r="S14830" s="5"/>
      <c r="T14830" s="6"/>
    </row>
    <row r="14831" spans="11:20" x14ac:dyDescent="0.2">
      <c r="K14831" s="3"/>
      <c r="L14831" s="4"/>
      <c r="M14831" s="5"/>
      <c r="N14831" s="6"/>
      <c r="O14831" s="5"/>
      <c r="P14831" s="6"/>
      <c r="Q14831" s="5"/>
      <c r="R14831" s="6"/>
      <c r="S14831" s="5"/>
      <c r="T14831" s="6"/>
    </row>
    <row r="14832" spans="11:20" x14ac:dyDescent="0.2">
      <c r="K14832" s="3"/>
      <c r="L14832" s="4"/>
      <c r="M14832" s="5"/>
      <c r="N14832" s="6"/>
      <c r="O14832" s="5"/>
      <c r="P14832" s="6"/>
      <c r="Q14832" s="5"/>
      <c r="R14832" s="6"/>
      <c r="S14832" s="5"/>
      <c r="T14832" s="6"/>
    </row>
    <row r="14833" spans="11:20" x14ac:dyDescent="0.2">
      <c r="K14833" s="3"/>
      <c r="L14833" s="4"/>
      <c r="M14833" s="5"/>
      <c r="N14833" s="6"/>
      <c r="O14833" s="5"/>
      <c r="P14833" s="6"/>
      <c r="Q14833" s="5"/>
      <c r="R14833" s="6"/>
      <c r="S14833" s="5"/>
      <c r="T14833" s="6"/>
    </row>
    <row r="14834" spans="11:20" x14ac:dyDescent="0.2">
      <c r="K14834" s="3"/>
      <c r="L14834" s="4"/>
      <c r="M14834" s="5"/>
      <c r="N14834" s="6"/>
      <c r="O14834" s="5"/>
      <c r="P14834" s="6"/>
      <c r="Q14834" s="5"/>
      <c r="R14834" s="6"/>
      <c r="S14834" s="5"/>
      <c r="T14834" s="6"/>
    </row>
    <row r="14835" spans="11:20" x14ac:dyDescent="0.2">
      <c r="K14835" s="3"/>
      <c r="L14835" s="4"/>
      <c r="M14835" s="5"/>
      <c r="N14835" s="6"/>
      <c r="O14835" s="5"/>
      <c r="P14835" s="6"/>
      <c r="Q14835" s="5"/>
      <c r="R14835" s="6"/>
      <c r="S14835" s="5"/>
      <c r="T14835" s="6"/>
    </row>
    <row r="14836" spans="11:20" x14ac:dyDescent="0.2">
      <c r="K14836" s="3"/>
      <c r="L14836" s="4"/>
      <c r="M14836" s="5"/>
      <c r="N14836" s="6"/>
      <c r="O14836" s="5"/>
      <c r="P14836" s="6"/>
      <c r="Q14836" s="5"/>
      <c r="R14836" s="6"/>
      <c r="S14836" s="5"/>
      <c r="T14836" s="6"/>
    </row>
    <row r="14837" spans="11:20" x14ac:dyDescent="0.2">
      <c r="K14837" s="3"/>
      <c r="L14837" s="4"/>
      <c r="M14837" s="5"/>
      <c r="N14837" s="6"/>
      <c r="O14837" s="5"/>
      <c r="P14837" s="6"/>
      <c r="Q14837" s="5"/>
      <c r="R14837" s="6"/>
      <c r="S14837" s="5"/>
      <c r="T14837" s="6"/>
    </row>
    <row r="14838" spans="11:20" x14ac:dyDescent="0.2">
      <c r="K14838" s="3"/>
      <c r="L14838" s="4"/>
      <c r="M14838" s="5"/>
      <c r="N14838" s="6"/>
      <c r="O14838" s="5"/>
      <c r="P14838" s="6"/>
      <c r="Q14838" s="5"/>
      <c r="R14838" s="6"/>
      <c r="S14838" s="5"/>
      <c r="T14838" s="6"/>
    </row>
    <row r="14839" spans="11:20" x14ac:dyDescent="0.2">
      <c r="K14839" s="3"/>
      <c r="L14839" s="4"/>
      <c r="M14839" s="5"/>
      <c r="N14839" s="6"/>
      <c r="O14839" s="5"/>
      <c r="P14839" s="6"/>
      <c r="Q14839" s="5"/>
      <c r="R14839" s="6"/>
      <c r="S14839" s="5"/>
      <c r="T14839" s="6"/>
    </row>
    <row r="14840" spans="11:20" x14ac:dyDescent="0.2">
      <c r="K14840" s="3"/>
      <c r="L14840" s="4"/>
      <c r="M14840" s="5"/>
      <c r="N14840" s="6"/>
      <c r="O14840" s="5"/>
      <c r="P14840" s="6"/>
      <c r="Q14840" s="5"/>
      <c r="R14840" s="6"/>
      <c r="S14840" s="5"/>
      <c r="T14840" s="6"/>
    </row>
    <row r="14841" spans="11:20" x14ac:dyDescent="0.2">
      <c r="K14841" s="3"/>
      <c r="L14841" s="4"/>
      <c r="M14841" s="5"/>
      <c r="N14841" s="6"/>
      <c r="O14841" s="5"/>
      <c r="P14841" s="6"/>
      <c r="Q14841" s="5"/>
      <c r="R14841" s="6"/>
      <c r="S14841" s="5"/>
      <c r="T14841" s="6"/>
    </row>
    <row r="14842" spans="11:20" x14ac:dyDescent="0.2">
      <c r="K14842" s="3"/>
      <c r="L14842" s="4"/>
      <c r="M14842" s="5"/>
      <c r="N14842" s="6"/>
      <c r="O14842" s="5"/>
      <c r="P14842" s="6"/>
      <c r="Q14842" s="5"/>
      <c r="R14842" s="6"/>
      <c r="S14842" s="5"/>
      <c r="T14842" s="6"/>
    </row>
    <row r="14843" spans="11:20" x14ac:dyDescent="0.2">
      <c r="K14843" s="3"/>
      <c r="L14843" s="4"/>
      <c r="M14843" s="5"/>
      <c r="N14843" s="6"/>
      <c r="O14843" s="5"/>
      <c r="P14843" s="6"/>
      <c r="Q14843" s="5"/>
      <c r="R14843" s="6"/>
      <c r="S14843" s="5"/>
      <c r="T14843" s="6"/>
    </row>
    <row r="14844" spans="11:20" x14ac:dyDescent="0.2">
      <c r="K14844" s="3"/>
      <c r="L14844" s="4"/>
      <c r="M14844" s="5"/>
      <c r="N14844" s="6"/>
      <c r="O14844" s="5"/>
      <c r="P14844" s="6"/>
      <c r="Q14844" s="5"/>
      <c r="R14844" s="6"/>
      <c r="S14844" s="5"/>
      <c r="T14844" s="6"/>
    </row>
    <row r="14845" spans="11:20" x14ac:dyDescent="0.2">
      <c r="K14845" s="3"/>
      <c r="L14845" s="4"/>
      <c r="M14845" s="5"/>
      <c r="N14845" s="6"/>
      <c r="O14845" s="5"/>
      <c r="P14845" s="6"/>
      <c r="Q14845" s="5"/>
      <c r="R14845" s="6"/>
      <c r="S14845" s="5"/>
      <c r="T14845" s="6"/>
    </row>
    <row r="14846" spans="11:20" x14ac:dyDescent="0.2">
      <c r="K14846" s="3"/>
      <c r="L14846" s="4"/>
      <c r="M14846" s="5"/>
      <c r="N14846" s="6"/>
      <c r="O14846" s="5"/>
      <c r="P14846" s="6"/>
      <c r="Q14846" s="5"/>
      <c r="R14846" s="6"/>
      <c r="S14846" s="5"/>
      <c r="T14846" s="6"/>
    </row>
    <row r="14847" spans="11:20" x14ac:dyDescent="0.2">
      <c r="K14847" s="3"/>
      <c r="L14847" s="4"/>
      <c r="M14847" s="5"/>
      <c r="N14847" s="6"/>
      <c r="O14847" s="5"/>
      <c r="P14847" s="6"/>
      <c r="Q14847" s="5"/>
      <c r="R14847" s="6"/>
      <c r="S14847" s="5"/>
      <c r="T14847" s="6"/>
    </row>
    <row r="14848" spans="11:20" x14ac:dyDescent="0.2">
      <c r="K14848" s="3"/>
      <c r="L14848" s="4"/>
      <c r="M14848" s="5"/>
      <c r="N14848" s="6"/>
      <c r="O14848" s="5"/>
      <c r="P14848" s="6"/>
      <c r="Q14848" s="5"/>
      <c r="R14848" s="6"/>
      <c r="S14848" s="5"/>
      <c r="T14848" s="6"/>
    </row>
    <row r="14849" spans="11:20" x14ac:dyDescent="0.2">
      <c r="K14849" s="3"/>
      <c r="L14849" s="4"/>
      <c r="M14849" s="5"/>
      <c r="N14849" s="6"/>
      <c r="O14849" s="5"/>
      <c r="P14849" s="6"/>
      <c r="Q14849" s="5"/>
      <c r="R14849" s="6"/>
      <c r="S14849" s="5"/>
      <c r="T14849" s="6"/>
    </row>
    <row r="14850" spans="11:20" x14ac:dyDescent="0.2">
      <c r="K14850" s="3"/>
      <c r="L14850" s="4"/>
      <c r="M14850" s="5"/>
      <c r="N14850" s="6"/>
      <c r="O14850" s="5"/>
      <c r="P14850" s="6"/>
      <c r="Q14850" s="5"/>
      <c r="R14850" s="6"/>
      <c r="S14850" s="5"/>
      <c r="T14850" s="6"/>
    </row>
    <row r="14851" spans="11:20" x14ac:dyDescent="0.2">
      <c r="K14851" s="3"/>
      <c r="L14851" s="4"/>
      <c r="M14851" s="5"/>
      <c r="N14851" s="6"/>
      <c r="O14851" s="5"/>
      <c r="P14851" s="6"/>
      <c r="Q14851" s="5"/>
      <c r="R14851" s="6"/>
      <c r="S14851" s="5"/>
      <c r="T14851" s="6"/>
    </row>
    <row r="14852" spans="11:20" x14ac:dyDescent="0.2">
      <c r="K14852" s="3"/>
      <c r="L14852" s="4"/>
      <c r="M14852" s="5"/>
      <c r="N14852" s="6"/>
      <c r="O14852" s="5"/>
      <c r="P14852" s="6"/>
      <c r="Q14852" s="5"/>
      <c r="R14852" s="6"/>
      <c r="S14852" s="5"/>
      <c r="T14852" s="6"/>
    </row>
    <row r="14853" spans="11:20" x14ac:dyDescent="0.2">
      <c r="K14853" s="3"/>
      <c r="L14853" s="4"/>
      <c r="M14853" s="5"/>
      <c r="N14853" s="6"/>
      <c r="O14853" s="5"/>
      <c r="P14853" s="6"/>
      <c r="Q14853" s="5"/>
      <c r="R14853" s="6"/>
      <c r="S14853" s="5"/>
      <c r="T14853" s="6"/>
    </row>
    <row r="14854" spans="11:20" x14ac:dyDescent="0.2">
      <c r="K14854" s="3"/>
      <c r="L14854" s="4"/>
      <c r="M14854" s="5"/>
      <c r="N14854" s="6"/>
      <c r="O14854" s="5"/>
      <c r="P14854" s="6"/>
      <c r="Q14854" s="5"/>
      <c r="R14854" s="6"/>
      <c r="S14854" s="5"/>
      <c r="T14854" s="6"/>
    </row>
    <row r="14855" spans="11:20" x14ac:dyDescent="0.2">
      <c r="K14855" s="3"/>
      <c r="L14855" s="4"/>
      <c r="M14855" s="5"/>
      <c r="N14855" s="6"/>
      <c r="O14855" s="5"/>
      <c r="P14855" s="6"/>
      <c r="Q14855" s="5"/>
      <c r="R14855" s="6"/>
      <c r="S14855" s="5"/>
      <c r="T14855" s="6"/>
    </row>
    <row r="14856" spans="11:20" x14ac:dyDescent="0.2">
      <c r="K14856" s="3"/>
      <c r="L14856" s="4"/>
      <c r="M14856" s="5"/>
      <c r="N14856" s="6"/>
      <c r="O14856" s="5"/>
      <c r="P14856" s="6"/>
      <c r="Q14856" s="5"/>
      <c r="R14856" s="6"/>
      <c r="S14856" s="5"/>
      <c r="T14856" s="6"/>
    </row>
    <row r="14857" spans="11:20" x14ac:dyDescent="0.2">
      <c r="K14857" s="3"/>
      <c r="L14857" s="4"/>
      <c r="M14857" s="5"/>
      <c r="N14857" s="6"/>
      <c r="O14857" s="5"/>
      <c r="P14857" s="6"/>
      <c r="Q14857" s="5"/>
      <c r="R14857" s="6"/>
      <c r="S14857" s="5"/>
      <c r="T14857" s="6"/>
    </row>
    <row r="14858" spans="11:20" x14ac:dyDescent="0.2">
      <c r="K14858" s="3"/>
      <c r="L14858" s="4"/>
      <c r="M14858" s="5"/>
      <c r="N14858" s="6"/>
      <c r="O14858" s="5"/>
      <c r="P14858" s="6"/>
      <c r="Q14858" s="5"/>
      <c r="R14858" s="6"/>
      <c r="S14858" s="5"/>
      <c r="T14858" s="6"/>
    </row>
    <row r="14859" spans="11:20" x14ac:dyDescent="0.2">
      <c r="K14859" s="3"/>
      <c r="L14859" s="4"/>
      <c r="M14859" s="5"/>
      <c r="N14859" s="6"/>
      <c r="O14859" s="5"/>
      <c r="P14859" s="6"/>
      <c r="Q14859" s="5"/>
      <c r="R14859" s="6"/>
      <c r="S14859" s="5"/>
      <c r="T14859" s="6"/>
    </row>
    <row r="14860" spans="11:20" x14ac:dyDescent="0.2">
      <c r="K14860" s="3"/>
      <c r="L14860" s="4"/>
      <c r="M14860" s="5"/>
      <c r="N14860" s="6"/>
      <c r="O14860" s="5"/>
      <c r="P14860" s="6"/>
      <c r="Q14860" s="5"/>
      <c r="R14860" s="6"/>
      <c r="S14860" s="5"/>
      <c r="T14860" s="6"/>
    </row>
    <row r="14861" spans="11:20" x14ac:dyDescent="0.2">
      <c r="K14861" s="3"/>
      <c r="L14861" s="4"/>
      <c r="M14861" s="5"/>
      <c r="N14861" s="6"/>
      <c r="O14861" s="5"/>
      <c r="P14861" s="6"/>
      <c r="Q14861" s="5"/>
      <c r="R14861" s="6"/>
      <c r="S14861" s="5"/>
      <c r="T14861" s="6"/>
    </row>
    <row r="14862" spans="11:20" x14ac:dyDescent="0.2">
      <c r="K14862" s="3"/>
      <c r="L14862" s="4"/>
      <c r="M14862" s="5"/>
      <c r="N14862" s="6"/>
      <c r="O14862" s="5"/>
      <c r="P14862" s="6"/>
      <c r="Q14862" s="5"/>
      <c r="R14862" s="6"/>
      <c r="S14862" s="5"/>
      <c r="T14862" s="6"/>
    </row>
    <row r="14863" spans="11:20" x14ac:dyDescent="0.2">
      <c r="K14863" s="3"/>
      <c r="L14863" s="4"/>
      <c r="M14863" s="5"/>
      <c r="N14863" s="6"/>
      <c r="O14863" s="5"/>
      <c r="P14863" s="6"/>
      <c r="Q14863" s="5"/>
      <c r="R14863" s="6"/>
      <c r="S14863" s="5"/>
      <c r="T14863" s="6"/>
    </row>
    <row r="14864" spans="11:20" x14ac:dyDescent="0.2">
      <c r="K14864" s="3"/>
      <c r="L14864" s="4"/>
      <c r="M14864" s="5"/>
      <c r="N14864" s="6"/>
      <c r="O14864" s="5"/>
      <c r="P14864" s="6"/>
      <c r="Q14864" s="5"/>
      <c r="R14864" s="6"/>
      <c r="S14864" s="5"/>
      <c r="T14864" s="6"/>
    </row>
    <row r="14865" spans="11:20" x14ac:dyDescent="0.2">
      <c r="K14865" s="3"/>
      <c r="L14865" s="4"/>
      <c r="M14865" s="5"/>
      <c r="N14865" s="6"/>
      <c r="O14865" s="5"/>
      <c r="P14865" s="6"/>
      <c r="Q14865" s="5"/>
      <c r="R14865" s="6"/>
      <c r="S14865" s="5"/>
      <c r="T14865" s="6"/>
    </row>
    <row r="14866" spans="11:20" x14ac:dyDescent="0.2">
      <c r="K14866" s="3"/>
      <c r="L14866" s="4"/>
      <c r="M14866" s="5"/>
      <c r="N14866" s="6"/>
      <c r="O14866" s="5"/>
      <c r="P14866" s="6"/>
      <c r="Q14866" s="5"/>
      <c r="R14866" s="6"/>
      <c r="S14866" s="5"/>
      <c r="T14866" s="6"/>
    </row>
    <row r="14867" spans="11:20" x14ac:dyDescent="0.2">
      <c r="K14867" s="3"/>
      <c r="L14867" s="4"/>
      <c r="M14867" s="5"/>
      <c r="N14867" s="6"/>
      <c r="O14867" s="5"/>
      <c r="P14867" s="6"/>
      <c r="Q14867" s="5"/>
      <c r="R14867" s="6"/>
      <c r="S14867" s="5"/>
      <c r="T14867" s="6"/>
    </row>
    <row r="14868" spans="11:20" x14ac:dyDescent="0.2">
      <c r="K14868" s="3"/>
      <c r="L14868" s="4"/>
      <c r="M14868" s="5"/>
      <c r="N14868" s="6"/>
      <c r="O14868" s="5"/>
      <c r="P14868" s="6"/>
      <c r="Q14868" s="5"/>
      <c r="R14868" s="6"/>
      <c r="S14868" s="5"/>
      <c r="T14868" s="6"/>
    </row>
    <row r="14869" spans="11:20" x14ac:dyDescent="0.2">
      <c r="K14869" s="3"/>
      <c r="L14869" s="4"/>
      <c r="M14869" s="5"/>
      <c r="N14869" s="6"/>
      <c r="O14869" s="5"/>
      <c r="P14869" s="6"/>
      <c r="Q14869" s="5"/>
      <c r="R14869" s="6"/>
      <c r="S14869" s="5"/>
      <c r="T14869" s="6"/>
    </row>
    <row r="14870" spans="11:20" x14ac:dyDescent="0.2">
      <c r="K14870" s="3"/>
      <c r="L14870" s="4"/>
      <c r="M14870" s="5"/>
      <c r="N14870" s="6"/>
      <c r="O14870" s="5"/>
      <c r="P14870" s="6"/>
      <c r="Q14870" s="5"/>
      <c r="R14870" s="6"/>
      <c r="S14870" s="5"/>
      <c r="T14870" s="6"/>
    </row>
    <row r="14871" spans="11:20" x14ac:dyDescent="0.2">
      <c r="K14871" s="3"/>
      <c r="L14871" s="4"/>
      <c r="M14871" s="5"/>
      <c r="N14871" s="6"/>
      <c r="O14871" s="5"/>
      <c r="P14871" s="6"/>
      <c r="Q14871" s="5"/>
      <c r="R14871" s="6"/>
      <c r="S14871" s="5"/>
      <c r="T14871" s="6"/>
    </row>
    <row r="14872" spans="11:20" x14ac:dyDescent="0.2">
      <c r="K14872" s="3"/>
      <c r="L14872" s="4"/>
      <c r="M14872" s="5"/>
      <c r="N14872" s="6"/>
      <c r="O14872" s="5"/>
      <c r="P14872" s="6"/>
      <c r="Q14872" s="5"/>
      <c r="R14872" s="6"/>
      <c r="S14872" s="5"/>
      <c r="T14872" s="6"/>
    </row>
    <row r="14873" spans="11:20" x14ac:dyDescent="0.2">
      <c r="K14873" s="3"/>
      <c r="L14873" s="4"/>
      <c r="M14873" s="5"/>
      <c r="N14873" s="6"/>
      <c r="O14873" s="5"/>
      <c r="P14873" s="6"/>
      <c r="Q14873" s="5"/>
      <c r="R14873" s="6"/>
      <c r="S14873" s="5"/>
      <c r="T14873" s="6"/>
    </row>
    <row r="14874" spans="11:20" x14ac:dyDescent="0.2">
      <c r="K14874" s="3"/>
      <c r="L14874" s="4"/>
      <c r="M14874" s="5"/>
      <c r="N14874" s="6"/>
      <c r="O14874" s="5"/>
      <c r="P14874" s="6"/>
      <c r="Q14874" s="5"/>
      <c r="R14874" s="6"/>
      <c r="S14874" s="5"/>
      <c r="T14874" s="6"/>
    </row>
    <row r="14875" spans="11:20" x14ac:dyDescent="0.2">
      <c r="K14875" s="3"/>
      <c r="L14875" s="4"/>
      <c r="M14875" s="5"/>
      <c r="N14875" s="6"/>
      <c r="O14875" s="5"/>
      <c r="P14875" s="6"/>
      <c r="Q14875" s="5"/>
      <c r="R14875" s="6"/>
      <c r="S14875" s="5"/>
      <c r="T14875" s="6"/>
    </row>
    <row r="14876" spans="11:20" x14ac:dyDescent="0.2">
      <c r="K14876" s="3"/>
      <c r="L14876" s="4"/>
      <c r="M14876" s="5"/>
      <c r="N14876" s="6"/>
      <c r="O14876" s="5"/>
      <c r="P14876" s="6"/>
      <c r="Q14876" s="5"/>
      <c r="R14876" s="6"/>
      <c r="S14876" s="5"/>
      <c r="T14876" s="6"/>
    </row>
    <row r="14877" spans="11:20" x14ac:dyDescent="0.2">
      <c r="K14877" s="3"/>
      <c r="L14877" s="4"/>
      <c r="M14877" s="5"/>
      <c r="N14877" s="6"/>
      <c r="O14877" s="5"/>
      <c r="P14877" s="6"/>
      <c r="Q14877" s="5"/>
      <c r="R14877" s="6"/>
      <c r="S14877" s="5"/>
      <c r="T14877" s="6"/>
    </row>
    <row r="14878" spans="11:20" x14ac:dyDescent="0.2">
      <c r="K14878" s="3"/>
      <c r="L14878" s="4"/>
      <c r="M14878" s="5"/>
      <c r="N14878" s="6"/>
      <c r="O14878" s="5"/>
      <c r="P14878" s="6"/>
      <c r="Q14878" s="5"/>
      <c r="R14878" s="6"/>
      <c r="S14878" s="5"/>
      <c r="T14878" s="6"/>
    </row>
    <row r="14879" spans="11:20" x14ac:dyDescent="0.2">
      <c r="K14879" s="3"/>
      <c r="L14879" s="4"/>
      <c r="M14879" s="5"/>
      <c r="N14879" s="6"/>
      <c r="O14879" s="5"/>
      <c r="P14879" s="6"/>
      <c r="Q14879" s="5"/>
      <c r="R14879" s="6"/>
      <c r="S14879" s="5"/>
      <c r="T14879" s="6"/>
    </row>
    <row r="14880" spans="11:20" x14ac:dyDescent="0.2">
      <c r="K14880" s="3"/>
      <c r="L14880" s="4"/>
      <c r="M14880" s="5"/>
      <c r="N14880" s="6"/>
      <c r="O14880" s="5"/>
      <c r="P14880" s="6"/>
      <c r="Q14880" s="5"/>
      <c r="R14880" s="6"/>
      <c r="S14880" s="5"/>
      <c r="T14880" s="6"/>
    </row>
    <row r="14881" spans="11:20" x14ac:dyDescent="0.2">
      <c r="K14881" s="3"/>
      <c r="L14881" s="4"/>
      <c r="M14881" s="5"/>
      <c r="N14881" s="6"/>
      <c r="O14881" s="5"/>
      <c r="P14881" s="6"/>
      <c r="Q14881" s="5"/>
      <c r="R14881" s="6"/>
      <c r="S14881" s="5"/>
      <c r="T14881" s="6"/>
    </row>
    <row r="14882" spans="11:20" x14ac:dyDescent="0.2">
      <c r="K14882" s="3"/>
      <c r="L14882" s="4"/>
      <c r="M14882" s="5"/>
      <c r="N14882" s="6"/>
      <c r="O14882" s="5"/>
      <c r="P14882" s="6"/>
      <c r="Q14882" s="5"/>
      <c r="R14882" s="6"/>
      <c r="S14882" s="5"/>
      <c r="T14882" s="6"/>
    </row>
    <row r="14883" spans="11:20" x14ac:dyDescent="0.2">
      <c r="K14883" s="3"/>
      <c r="L14883" s="4"/>
      <c r="M14883" s="5"/>
      <c r="N14883" s="6"/>
      <c r="O14883" s="5"/>
      <c r="P14883" s="6"/>
      <c r="Q14883" s="5"/>
      <c r="R14883" s="6"/>
      <c r="S14883" s="5"/>
      <c r="T14883" s="6"/>
    </row>
    <row r="14884" spans="11:20" x14ac:dyDescent="0.2">
      <c r="K14884" s="3"/>
      <c r="L14884" s="4"/>
      <c r="M14884" s="5"/>
      <c r="N14884" s="6"/>
      <c r="O14884" s="5"/>
      <c r="P14884" s="6"/>
      <c r="Q14884" s="5"/>
      <c r="R14884" s="6"/>
      <c r="S14884" s="5"/>
      <c r="T14884" s="6"/>
    </row>
    <row r="14885" spans="11:20" x14ac:dyDescent="0.2">
      <c r="K14885" s="3"/>
      <c r="L14885" s="4"/>
      <c r="M14885" s="5"/>
      <c r="N14885" s="6"/>
      <c r="O14885" s="5"/>
      <c r="P14885" s="6"/>
      <c r="Q14885" s="5"/>
      <c r="R14885" s="6"/>
      <c r="S14885" s="5"/>
      <c r="T14885" s="6"/>
    </row>
    <row r="14886" spans="11:20" x14ac:dyDescent="0.2">
      <c r="K14886" s="3"/>
      <c r="L14886" s="4"/>
      <c r="M14886" s="5"/>
      <c r="N14886" s="6"/>
      <c r="O14886" s="5"/>
      <c r="P14886" s="6"/>
      <c r="Q14886" s="5"/>
      <c r="R14886" s="6"/>
      <c r="S14886" s="5"/>
      <c r="T14886" s="6"/>
    </row>
    <row r="14887" spans="11:20" x14ac:dyDescent="0.2">
      <c r="K14887" s="3"/>
      <c r="L14887" s="4"/>
      <c r="M14887" s="5"/>
      <c r="N14887" s="6"/>
      <c r="O14887" s="5"/>
      <c r="P14887" s="6"/>
      <c r="Q14887" s="5"/>
      <c r="R14887" s="6"/>
      <c r="S14887" s="5"/>
      <c r="T14887" s="6"/>
    </row>
    <row r="14888" spans="11:20" x14ac:dyDescent="0.2">
      <c r="K14888" s="3"/>
      <c r="L14888" s="4"/>
      <c r="M14888" s="5"/>
      <c r="N14888" s="6"/>
      <c r="O14888" s="5"/>
      <c r="P14888" s="6"/>
      <c r="Q14888" s="5"/>
      <c r="R14888" s="6"/>
      <c r="S14888" s="5"/>
      <c r="T14888" s="6"/>
    </row>
    <row r="14889" spans="11:20" x14ac:dyDescent="0.2">
      <c r="K14889" s="3"/>
      <c r="L14889" s="4"/>
      <c r="M14889" s="5"/>
      <c r="N14889" s="6"/>
      <c r="O14889" s="5"/>
      <c r="P14889" s="6"/>
      <c r="Q14889" s="5"/>
      <c r="R14889" s="6"/>
      <c r="S14889" s="5"/>
      <c r="T14889" s="6"/>
    </row>
    <row r="14890" spans="11:20" x14ac:dyDescent="0.2">
      <c r="K14890" s="3"/>
      <c r="L14890" s="4"/>
      <c r="M14890" s="5"/>
      <c r="N14890" s="6"/>
      <c r="O14890" s="5"/>
      <c r="P14890" s="6"/>
      <c r="Q14890" s="5"/>
      <c r="R14890" s="6"/>
      <c r="S14890" s="5"/>
      <c r="T14890" s="6"/>
    </row>
    <row r="14891" spans="11:20" x14ac:dyDescent="0.2">
      <c r="K14891" s="3"/>
      <c r="L14891" s="4"/>
      <c r="M14891" s="5"/>
      <c r="N14891" s="6"/>
      <c r="O14891" s="5"/>
      <c r="P14891" s="6"/>
      <c r="Q14891" s="5"/>
      <c r="R14891" s="6"/>
      <c r="S14891" s="5"/>
      <c r="T14891" s="6"/>
    </row>
    <row r="14892" spans="11:20" x14ac:dyDescent="0.2">
      <c r="K14892" s="3"/>
      <c r="L14892" s="4"/>
      <c r="M14892" s="5"/>
      <c r="N14892" s="6"/>
      <c r="O14892" s="5"/>
      <c r="P14892" s="6"/>
      <c r="Q14892" s="5"/>
      <c r="R14892" s="6"/>
      <c r="S14892" s="5"/>
      <c r="T14892" s="6"/>
    </row>
    <row r="14893" spans="11:20" x14ac:dyDescent="0.2">
      <c r="K14893" s="3"/>
      <c r="L14893" s="4"/>
      <c r="M14893" s="5"/>
      <c r="N14893" s="6"/>
      <c r="O14893" s="5"/>
      <c r="P14893" s="6"/>
      <c r="Q14893" s="5"/>
      <c r="R14893" s="6"/>
      <c r="S14893" s="5"/>
      <c r="T14893" s="6"/>
    </row>
    <row r="14894" spans="11:20" x14ac:dyDescent="0.2">
      <c r="K14894" s="3"/>
      <c r="L14894" s="4"/>
      <c r="M14894" s="5"/>
      <c r="N14894" s="6"/>
      <c r="O14894" s="5"/>
      <c r="P14894" s="6"/>
      <c r="Q14894" s="5"/>
      <c r="R14894" s="6"/>
      <c r="S14894" s="5"/>
      <c r="T14894" s="6"/>
    </row>
    <row r="14895" spans="11:20" x14ac:dyDescent="0.2">
      <c r="K14895" s="3"/>
      <c r="L14895" s="4"/>
      <c r="M14895" s="5"/>
      <c r="N14895" s="6"/>
      <c r="O14895" s="5"/>
      <c r="P14895" s="6"/>
      <c r="Q14895" s="5"/>
      <c r="R14895" s="6"/>
      <c r="S14895" s="5"/>
      <c r="T14895" s="6"/>
    </row>
    <row r="14896" spans="11:20" x14ac:dyDescent="0.2">
      <c r="K14896" s="3"/>
      <c r="L14896" s="4"/>
      <c r="M14896" s="5"/>
      <c r="N14896" s="6"/>
      <c r="O14896" s="5"/>
      <c r="P14896" s="6"/>
      <c r="Q14896" s="5"/>
      <c r="R14896" s="6"/>
      <c r="S14896" s="5"/>
      <c r="T14896" s="6"/>
    </row>
    <row r="14897" spans="11:20" x14ac:dyDescent="0.2">
      <c r="K14897" s="3"/>
      <c r="L14897" s="4"/>
      <c r="M14897" s="5"/>
      <c r="N14897" s="6"/>
      <c r="O14897" s="5"/>
      <c r="P14897" s="6"/>
      <c r="Q14897" s="5"/>
      <c r="R14897" s="6"/>
      <c r="S14897" s="5"/>
      <c r="T14897" s="6"/>
    </row>
    <row r="14898" spans="11:20" x14ac:dyDescent="0.2">
      <c r="K14898" s="3"/>
      <c r="L14898" s="4"/>
      <c r="M14898" s="5"/>
      <c r="N14898" s="6"/>
      <c r="O14898" s="5"/>
      <c r="P14898" s="6"/>
      <c r="Q14898" s="5"/>
      <c r="R14898" s="6"/>
      <c r="S14898" s="5"/>
      <c r="T14898" s="6"/>
    </row>
    <row r="14899" spans="11:20" x14ac:dyDescent="0.2">
      <c r="K14899" s="3"/>
      <c r="L14899" s="4"/>
      <c r="M14899" s="5"/>
      <c r="N14899" s="6"/>
      <c r="O14899" s="5"/>
      <c r="P14899" s="6"/>
      <c r="Q14899" s="5"/>
      <c r="R14899" s="6"/>
      <c r="S14899" s="5"/>
      <c r="T14899" s="6"/>
    </row>
    <row r="14900" spans="11:20" x14ac:dyDescent="0.2">
      <c r="K14900" s="3"/>
      <c r="L14900" s="4"/>
      <c r="M14900" s="5"/>
      <c r="N14900" s="6"/>
      <c r="O14900" s="5"/>
      <c r="P14900" s="6"/>
      <c r="Q14900" s="5"/>
      <c r="R14900" s="6"/>
      <c r="S14900" s="5"/>
      <c r="T14900" s="6"/>
    </row>
    <row r="14901" spans="11:20" x14ac:dyDescent="0.2">
      <c r="K14901" s="3"/>
      <c r="L14901" s="4"/>
      <c r="M14901" s="5"/>
      <c r="N14901" s="6"/>
      <c r="O14901" s="5"/>
      <c r="P14901" s="6"/>
      <c r="Q14901" s="5"/>
      <c r="R14901" s="6"/>
      <c r="S14901" s="5"/>
      <c r="T14901" s="6"/>
    </row>
    <row r="14902" spans="11:20" x14ac:dyDescent="0.2">
      <c r="K14902" s="3"/>
      <c r="L14902" s="4"/>
      <c r="M14902" s="5"/>
      <c r="N14902" s="6"/>
      <c r="O14902" s="5"/>
      <c r="P14902" s="6"/>
      <c r="Q14902" s="5"/>
      <c r="R14902" s="6"/>
      <c r="S14902" s="5"/>
      <c r="T14902" s="6"/>
    </row>
    <row r="14903" spans="11:20" x14ac:dyDescent="0.2">
      <c r="K14903" s="3"/>
      <c r="L14903" s="4"/>
      <c r="M14903" s="5"/>
      <c r="N14903" s="6"/>
      <c r="O14903" s="5"/>
      <c r="P14903" s="6"/>
      <c r="Q14903" s="5"/>
      <c r="R14903" s="6"/>
      <c r="S14903" s="5"/>
      <c r="T14903" s="6"/>
    </row>
    <row r="14904" spans="11:20" x14ac:dyDescent="0.2">
      <c r="K14904" s="3"/>
      <c r="L14904" s="4"/>
      <c r="M14904" s="5"/>
      <c r="N14904" s="6"/>
      <c r="O14904" s="5"/>
      <c r="P14904" s="6"/>
      <c r="Q14904" s="5"/>
      <c r="R14904" s="6"/>
      <c r="S14904" s="5"/>
      <c r="T14904" s="6"/>
    </row>
    <row r="14905" spans="11:20" x14ac:dyDescent="0.2">
      <c r="K14905" s="3"/>
      <c r="L14905" s="4"/>
      <c r="M14905" s="5"/>
      <c r="N14905" s="6"/>
      <c r="O14905" s="5"/>
      <c r="P14905" s="6"/>
      <c r="Q14905" s="5"/>
      <c r="R14905" s="6"/>
      <c r="S14905" s="5"/>
      <c r="T14905" s="6"/>
    </row>
    <row r="14906" spans="11:20" x14ac:dyDescent="0.2">
      <c r="K14906" s="3"/>
      <c r="L14906" s="4"/>
      <c r="M14906" s="5"/>
      <c r="N14906" s="6"/>
      <c r="O14906" s="5"/>
      <c r="P14906" s="6"/>
      <c r="Q14906" s="5"/>
      <c r="R14906" s="6"/>
      <c r="S14906" s="5"/>
      <c r="T14906" s="6"/>
    </row>
    <row r="14907" spans="11:20" x14ac:dyDescent="0.2">
      <c r="K14907" s="3"/>
      <c r="L14907" s="4"/>
      <c r="M14907" s="5"/>
      <c r="N14907" s="6"/>
      <c r="O14907" s="5"/>
      <c r="P14907" s="6"/>
      <c r="Q14907" s="5"/>
      <c r="R14907" s="6"/>
      <c r="S14907" s="5"/>
      <c r="T14907" s="6"/>
    </row>
    <row r="14908" spans="11:20" x14ac:dyDescent="0.2">
      <c r="K14908" s="3"/>
      <c r="L14908" s="4"/>
      <c r="M14908" s="5"/>
      <c r="N14908" s="6"/>
      <c r="O14908" s="5"/>
      <c r="P14908" s="6"/>
      <c r="Q14908" s="5"/>
      <c r="R14908" s="6"/>
      <c r="S14908" s="5"/>
      <c r="T14908" s="6"/>
    </row>
    <row r="14909" spans="11:20" x14ac:dyDescent="0.2">
      <c r="K14909" s="3"/>
      <c r="L14909" s="4"/>
      <c r="M14909" s="5"/>
      <c r="N14909" s="6"/>
      <c r="O14909" s="5"/>
      <c r="P14909" s="6"/>
      <c r="Q14909" s="5"/>
      <c r="R14909" s="6"/>
      <c r="S14909" s="5"/>
      <c r="T14909" s="6"/>
    </row>
    <row r="14910" spans="11:20" x14ac:dyDescent="0.2">
      <c r="K14910" s="3"/>
      <c r="L14910" s="4"/>
      <c r="M14910" s="5"/>
      <c r="N14910" s="6"/>
      <c r="O14910" s="5"/>
      <c r="P14910" s="6"/>
      <c r="Q14910" s="5"/>
      <c r="R14910" s="6"/>
      <c r="S14910" s="5"/>
      <c r="T14910" s="6"/>
    </row>
    <row r="14911" spans="11:20" x14ac:dyDescent="0.2">
      <c r="K14911" s="3"/>
      <c r="L14911" s="4"/>
      <c r="M14911" s="5"/>
      <c r="N14911" s="6"/>
      <c r="O14911" s="5"/>
      <c r="P14911" s="6"/>
      <c r="Q14911" s="5"/>
      <c r="R14911" s="6"/>
      <c r="S14911" s="5"/>
      <c r="T14911" s="6"/>
    </row>
    <row r="14912" spans="11:20" x14ac:dyDescent="0.2">
      <c r="K14912" s="3"/>
      <c r="L14912" s="4"/>
      <c r="M14912" s="5"/>
      <c r="N14912" s="6"/>
      <c r="O14912" s="5"/>
      <c r="P14912" s="6"/>
      <c r="Q14912" s="5"/>
      <c r="R14912" s="6"/>
      <c r="S14912" s="5"/>
      <c r="T14912" s="6"/>
    </row>
    <row r="14913" spans="11:20" x14ac:dyDescent="0.2">
      <c r="K14913" s="3"/>
      <c r="L14913" s="4"/>
      <c r="M14913" s="5"/>
      <c r="N14913" s="6"/>
      <c r="O14913" s="5"/>
      <c r="P14913" s="6"/>
      <c r="Q14913" s="5"/>
      <c r="R14913" s="6"/>
      <c r="S14913" s="5"/>
      <c r="T14913" s="6"/>
    </row>
    <row r="14914" spans="11:20" x14ac:dyDescent="0.2">
      <c r="K14914" s="3"/>
      <c r="L14914" s="4"/>
      <c r="M14914" s="5"/>
      <c r="N14914" s="6"/>
      <c r="O14914" s="5"/>
      <c r="P14914" s="6"/>
      <c r="Q14914" s="5"/>
      <c r="R14914" s="6"/>
      <c r="S14914" s="5"/>
      <c r="T14914" s="6"/>
    </row>
    <row r="14915" spans="11:20" x14ac:dyDescent="0.2">
      <c r="K14915" s="3"/>
      <c r="L14915" s="4"/>
      <c r="M14915" s="5"/>
      <c r="N14915" s="6"/>
      <c r="O14915" s="5"/>
      <c r="P14915" s="6"/>
      <c r="Q14915" s="5"/>
      <c r="R14915" s="6"/>
      <c r="S14915" s="5"/>
      <c r="T14915" s="6"/>
    </row>
    <row r="14916" spans="11:20" x14ac:dyDescent="0.2">
      <c r="K14916" s="3"/>
      <c r="L14916" s="4"/>
      <c r="M14916" s="5"/>
      <c r="N14916" s="6"/>
      <c r="O14916" s="5"/>
      <c r="P14916" s="6"/>
      <c r="Q14916" s="5"/>
      <c r="R14916" s="6"/>
      <c r="S14916" s="5"/>
      <c r="T14916" s="6"/>
    </row>
    <row r="14917" spans="11:20" x14ac:dyDescent="0.2">
      <c r="K14917" s="3"/>
      <c r="L14917" s="4"/>
      <c r="M14917" s="5"/>
      <c r="N14917" s="6"/>
      <c r="O14917" s="5"/>
      <c r="P14917" s="6"/>
      <c r="Q14917" s="5"/>
      <c r="R14917" s="6"/>
      <c r="S14917" s="5"/>
      <c r="T14917" s="6"/>
    </row>
    <row r="14918" spans="11:20" x14ac:dyDescent="0.2">
      <c r="K14918" s="3"/>
      <c r="L14918" s="4"/>
      <c r="M14918" s="5"/>
      <c r="N14918" s="6"/>
      <c r="O14918" s="5"/>
      <c r="P14918" s="6"/>
      <c r="Q14918" s="5"/>
      <c r="R14918" s="6"/>
      <c r="S14918" s="5"/>
      <c r="T14918" s="6"/>
    </row>
    <row r="14919" spans="11:20" x14ac:dyDescent="0.2">
      <c r="K14919" s="3"/>
      <c r="L14919" s="4"/>
      <c r="M14919" s="5"/>
      <c r="N14919" s="6"/>
      <c r="O14919" s="5"/>
      <c r="P14919" s="6"/>
      <c r="Q14919" s="5"/>
      <c r="R14919" s="6"/>
      <c r="S14919" s="5"/>
      <c r="T14919" s="6"/>
    </row>
    <row r="14920" spans="11:20" x14ac:dyDescent="0.2">
      <c r="K14920" s="3"/>
      <c r="L14920" s="4"/>
      <c r="M14920" s="5"/>
      <c r="N14920" s="6"/>
      <c r="O14920" s="5"/>
      <c r="P14920" s="6"/>
      <c r="Q14920" s="5"/>
      <c r="R14920" s="6"/>
      <c r="S14920" s="5"/>
      <c r="T14920" s="6"/>
    </row>
    <row r="14921" spans="11:20" x14ac:dyDescent="0.2">
      <c r="K14921" s="3"/>
      <c r="L14921" s="4"/>
      <c r="M14921" s="5"/>
      <c r="N14921" s="6"/>
      <c r="O14921" s="5"/>
      <c r="P14921" s="6"/>
      <c r="Q14921" s="5"/>
      <c r="R14921" s="6"/>
      <c r="S14921" s="5"/>
      <c r="T14921" s="6"/>
    </row>
    <row r="14922" spans="11:20" x14ac:dyDescent="0.2">
      <c r="K14922" s="3"/>
      <c r="L14922" s="4"/>
      <c r="M14922" s="5"/>
      <c r="N14922" s="6"/>
      <c r="O14922" s="5"/>
      <c r="P14922" s="6"/>
      <c r="Q14922" s="5"/>
      <c r="R14922" s="6"/>
      <c r="S14922" s="5"/>
      <c r="T14922" s="6"/>
    </row>
    <row r="14923" spans="11:20" x14ac:dyDescent="0.2">
      <c r="K14923" s="3"/>
      <c r="L14923" s="4"/>
      <c r="M14923" s="5"/>
      <c r="N14923" s="6"/>
      <c r="O14923" s="5"/>
      <c r="P14923" s="6"/>
      <c r="Q14923" s="5"/>
      <c r="R14923" s="6"/>
      <c r="S14923" s="5"/>
      <c r="T14923" s="6"/>
    </row>
    <row r="14924" spans="11:20" x14ac:dyDescent="0.2">
      <c r="K14924" s="3"/>
      <c r="L14924" s="4"/>
      <c r="M14924" s="5"/>
      <c r="N14924" s="6"/>
      <c r="O14924" s="5"/>
      <c r="P14924" s="6"/>
      <c r="Q14924" s="5"/>
      <c r="R14924" s="6"/>
      <c r="S14924" s="5"/>
      <c r="T14924" s="6"/>
    </row>
    <row r="14925" spans="11:20" x14ac:dyDescent="0.2">
      <c r="K14925" s="3"/>
      <c r="L14925" s="4"/>
      <c r="M14925" s="5"/>
      <c r="N14925" s="6"/>
      <c r="O14925" s="5"/>
      <c r="P14925" s="6"/>
      <c r="Q14925" s="5"/>
      <c r="R14925" s="6"/>
      <c r="S14925" s="5"/>
      <c r="T14925" s="6"/>
    </row>
    <row r="14926" spans="11:20" x14ac:dyDescent="0.2">
      <c r="K14926" s="3"/>
      <c r="L14926" s="4"/>
      <c r="M14926" s="5"/>
      <c r="N14926" s="6"/>
      <c r="O14926" s="5"/>
      <c r="P14926" s="6"/>
      <c r="Q14926" s="5"/>
      <c r="R14926" s="6"/>
      <c r="S14926" s="5"/>
      <c r="T14926" s="6"/>
    </row>
    <row r="14927" spans="11:20" x14ac:dyDescent="0.2">
      <c r="K14927" s="3"/>
      <c r="L14927" s="4"/>
      <c r="M14927" s="5"/>
      <c r="N14927" s="6"/>
      <c r="O14927" s="5"/>
      <c r="P14927" s="6"/>
      <c r="Q14927" s="5"/>
      <c r="R14927" s="6"/>
      <c r="S14927" s="5"/>
      <c r="T14927" s="6"/>
    </row>
    <row r="14928" spans="11:20" x14ac:dyDescent="0.2">
      <c r="K14928" s="3"/>
      <c r="L14928" s="4"/>
      <c r="M14928" s="5"/>
      <c r="N14928" s="6"/>
      <c r="O14928" s="5"/>
      <c r="P14928" s="6"/>
      <c r="Q14928" s="5"/>
      <c r="R14928" s="6"/>
      <c r="S14928" s="5"/>
      <c r="T14928" s="6"/>
    </row>
    <row r="14929" spans="11:20" x14ac:dyDescent="0.2">
      <c r="K14929" s="3"/>
      <c r="L14929" s="4"/>
      <c r="M14929" s="5"/>
      <c r="N14929" s="6"/>
      <c r="O14929" s="5"/>
      <c r="P14929" s="6"/>
      <c r="Q14929" s="5"/>
      <c r="R14929" s="6"/>
      <c r="S14929" s="5"/>
      <c r="T14929" s="6"/>
    </row>
    <row r="14930" spans="11:20" x14ac:dyDescent="0.2">
      <c r="K14930" s="3"/>
      <c r="L14930" s="4"/>
      <c r="M14930" s="5"/>
      <c r="N14930" s="6"/>
      <c r="O14930" s="5"/>
      <c r="P14930" s="6"/>
      <c r="Q14930" s="5"/>
      <c r="R14930" s="6"/>
      <c r="S14930" s="5"/>
      <c r="T14930" s="6"/>
    </row>
    <row r="14931" spans="11:20" x14ac:dyDescent="0.2">
      <c r="K14931" s="3"/>
      <c r="L14931" s="4"/>
      <c r="M14931" s="5"/>
      <c r="N14931" s="6"/>
      <c r="O14931" s="5"/>
      <c r="P14931" s="6"/>
      <c r="Q14931" s="5"/>
      <c r="R14931" s="6"/>
      <c r="S14931" s="5"/>
      <c r="T14931" s="6"/>
    </row>
    <row r="14932" spans="11:20" x14ac:dyDescent="0.2">
      <c r="K14932" s="3"/>
      <c r="L14932" s="4"/>
      <c r="M14932" s="5"/>
      <c r="N14932" s="6"/>
      <c r="O14932" s="5"/>
      <c r="P14932" s="6"/>
      <c r="Q14932" s="5"/>
      <c r="R14932" s="6"/>
      <c r="S14932" s="5"/>
      <c r="T14932" s="6"/>
    </row>
    <row r="14933" spans="11:20" x14ac:dyDescent="0.2">
      <c r="K14933" s="3"/>
      <c r="L14933" s="4"/>
      <c r="M14933" s="5"/>
      <c r="N14933" s="6"/>
      <c r="O14933" s="5"/>
      <c r="P14933" s="6"/>
      <c r="Q14933" s="5"/>
      <c r="R14933" s="6"/>
      <c r="S14933" s="5"/>
      <c r="T14933" s="6"/>
    </row>
    <row r="14934" spans="11:20" x14ac:dyDescent="0.2">
      <c r="K14934" s="3"/>
      <c r="L14934" s="4"/>
      <c r="M14934" s="5"/>
      <c r="N14934" s="6"/>
      <c r="O14934" s="5"/>
      <c r="P14934" s="6"/>
      <c r="Q14934" s="5"/>
      <c r="R14934" s="6"/>
      <c r="S14934" s="5"/>
      <c r="T14934" s="6"/>
    </row>
    <row r="14935" spans="11:20" x14ac:dyDescent="0.2">
      <c r="K14935" s="3"/>
      <c r="L14935" s="4"/>
      <c r="M14935" s="5"/>
      <c r="N14935" s="6"/>
      <c r="O14935" s="5"/>
      <c r="P14935" s="6"/>
      <c r="Q14935" s="5"/>
      <c r="R14935" s="6"/>
      <c r="S14935" s="5"/>
      <c r="T14935" s="6"/>
    </row>
    <row r="14936" spans="11:20" x14ac:dyDescent="0.2">
      <c r="K14936" s="3"/>
      <c r="L14936" s="4"/>
      <c r="M14936" s="5"/>
      <c r="N14936" s="6"/>
      <c r="O14936" s="5"/>
      <c r="P14936" s="6"/>
      <c r="Q14936" s="5"/>
      <c r="R14936" s="6"/>
      <c r="S14936" s="5"/>
      <c r="T14936" s="6"/>
    </row>
    <row r="14937" spans="11:20" x14ac:dyDescent="0.2">
      <c r="K14937" s="3"/>
      <c r="L14937" s="4"/>
      <c r="M14937" s="5"/>
      <c r="N14937" s="6"/>
      <c r="O14937" s="5"/>
      <c r="P14937" s="6"/>
      <c r="Q14937" s="5"/>
      <c r="R14937" s="6"/>
      <c r="S14937" s="5"/>
      <c r="T14937" s="6"/>
    </row>
    <row r="14938" spans="11:20" x14ac:dyDescent="0.2">
      <c r="K14938" s="3"/>
      <c r="L14938" s="4"/>
      <c r="M14938" s="5"/>
      <c r="N14938" s="6"/>
      <c r="O14938" s="5"/>
      <c r="P14938" s="6"/>
      <c r="Q14938" s="5"/>
      <c r="R14938" s="6"/>
      <c r="S14938" s="5"/>
      <c r="T14938" s="6"/>
    </row>
    <row r="14939" spans="11:20" x14ac:dyDescent="0.2">
      <c r="K14939" s="3"/>
      <c r="L14939" s="4"/>
      <c r="M14939" s="5"/>
      <c r="N14939" s="6"/>
      <c r="O14939" s="5"/>
      <c r="P14939" s="6"/>
      <c r="Q14939" s="5"/>
      <c r="R14939" s="6"/>
      <c r="S14939" s="5"/>
      <c r="T14939" s="6"/>
    </row>
    <row r="14940" spans="11:20" x14ac:dyDescent="0.2">
      <c r="K14940" s="3"/>
      <c r="L14940" s="4"/>
      <c r="M14940" s="5"/>
      <c r="N14940" s="6"/>
      <c r="O14940" s="5"/>
      <c r="P14940" s="6"/>
      <c r="Q14940" s="5"/>
      <c r="R14940" s="6"/>
      <c r="S14940" s="5"/>
      <c r="T14940" s="6"/>
    </row>
    <row r="14941" spans="11:20" x14ac:dyDescent="0.2">
      <c r="K14941" s="3"/>
      <c r="L14941" s="4"/>
      <c r="M14941" s="5"/>
      <c r="N14941" s="6"/>
      <c r="O14941" s="5"/>
      <c r="P14941" s="6"/>
      <c r="Q14941" s="5"/>
      <c r="R14941" s="6"/>
      <c r="S14941" s="5"/>
      <c r="T14941" s="6"/>
    </row>
    <row r="14942" spans="11:20" x14ac:dyDescent="0.2">
      <c r="K14942" s="3"/>
      <c r="L14942" s="4"/>
      <c r="M14942" s="5"/>
      <c r="N14942" s="6"/>
      <c r="O14942" s="5"/>
      <c r="P14942" s="6"/>
      <c r="Q14942" s="5"/>
      <c r="R14942" s="6"/>
      <c r="S14942" s="5"/>
      <c r="T14942" s="6"/>
    </row>
    <row r="14943" spans="11:20" x14ac:dyDescent="0.2">
      <c r="K14943" s="3"/>
      <c r="L14943" s="4"/>
      <c r="M14943" s="5"/>
      <c r="N14943" s="6"/>
      <c r="O14943" s="5"/>
      <c r="P14943" s="6"/>
      <c r="Q14943" s="5"/>
      <c r="R14943" s="6"/>
      <c r="S14943" s="5"/>
      <c r="T14943" s="6"/>
    </row>
    <row r="14944" spans="11:20" x14ac:dyDescent="0.2">
      <c r="K14944" s="3"/>
      <c r="L14944" s="4"/>
      <c r="M14944" s="5"/>
      <c r="N14944" s="6"/>
      <c r="O14944" s="5"/>
      <c r="P14944" s="6"/>
      <c r="Q14944" s="5"/>
      <c r="R14944" s="6"/>
      <c r="S14944" s="5"/>
      <c r="T14944" s="6"/>
    </row>
    <row r="14945" spans="11:20" x14ac:dyDescent="0.2">
      <c r="K14945" s="3"/>
      <c r="L14945" s="4"/>
      <c r="M14945" s="5"/>
      <c r="N14945" s="6"/>
      <c r="O14945" s="5"/>
      <c r="P14945" s="6"/>
      <c r="Q14945" s="5"/>
      <c r="R14945" s="6"/>
      <c r="S14945" s="5"/>
      <c r="T14945" s="6"/>
    </row>
    <row r="14946" spans="11:20" x14ac:dyDescent="0.2">
      <c r="K14946" s="3"/>
      <c r="L14946" s="4"/>
      <c r="M14946" s="5"/>
      <c r="N14946" s="6"/>
      <c r="O14946" s="5"/>
      <c r="P14946" s="6"/>
      <c r="Q14946" s="5"/>
      <c r="R14946" s="6"/>
      <c r="S14946" s="5"/>
      <c r="T14946" s="6"/>
    </row>
    <row r="14947" spans="11:20" x14ac:dyDescent="0.2">
      <c r="K14947" s="3"/>
      <c r="L14947" s="4"/>
      <c r="M14947" s="5"/>
      <c r="N14947" s="6"/>
      <c r="O14947" s="5"/>
      <c r="P14947" s="6"/>
      <c r="Q14947" s="5"/>
      <c r="R14947" s="6"/>
      <c r="S14947" s="5"/>
      <c r="T14947" s="6"/>
    </row>
    <row r="14948" spans="11:20" x14ac:dyDescent="0.2">
      <c r="K14948" s="3"/>
      <c r="L14948" s="4"/>
      <c r="M14948" s="5"/>
      <c r="N14948" s="6"/>
      <c r="O14948" s="5"/>
      <c r="P14948" s="6"/>
      <c r="Q14948" s="5"/>
      <c r="R14948" s="6"/>
      <c r="S14948" s="5"/>
      <c r="T14948" s="6"/>
    </row>
    <row r="14949" spans="11:20" x14ac:dyDescent="0.2">
      <c r="K14949" s="3"/>
      <c r="L14949" s="4"/>
      <c r="M14949" s="5"/>
      <c r="N14949" s="6"/>
      <c r="O14949" s="5"/>
      <c r="P14949" s="6"/>
      <c r="Q14949" s="5"/>
      <c r="R14949" s="6"/>
      <c r="S14949" s="5"/>
      <c r="T14949" s="6"/>
    </row>
    <row r="14950" spans="11:20" x14ac:dyDescent="0.2">
      <c r="K14950" s="3"/>
      <c r="L14950" s="4"/>
      <c r="M14950" s="5"/>
      <c r="N14950" s="6"/>
      <c r="O14950" s="5"/>
      <c r="P14950" s="6"/>
      <c r="Q14950" s="5"/>
      <c r="R14950" s="6"/>
      <c r="S14950" s="5"/>
      <c r="T14950" s="6"/>
    </row>
    <row r="14951" spans="11:20" x14ac:dyDescent="0.2">
      <c r="K14951" s="3"/>
      <c r="L14951" s="4"/>
      <c r="M14951" s="5"/>
      <c r="N14951" s="6"/>
      <c r="O14951" s="5"/>
      <c r="P14951" s="6"/>
      <c r="Q14951" s="5"/>
      <c r="R14951" s="6"/>
      <c r="S14951" s="5"/>
      <c r="T14951" s="6"/>
    </row>
    <row r="14952" spans="11:20" x14ac:dyDescent="0.2">
      <c r="K14952" s="3"/>
      <c r="L14952" s="4"/>
      <c r="M14952" s="5"/>
      <c r="N14952" s="6"/>
      <c r="O14952" s="5"/>
      <c r="P14952" s="6"/>
      <c r="Q14952" s="5"/>
      <c r="R14952" s="6"/>
      <c r="S14952" s="5"/>
      <c r="T14952" s="6"/>
    </row>
    <row r="14953" spans="11:20" x14ac:dyDescent="0.2">
      <c r="K14953" s="3"/>
      <c r="L14953" s="4"/>
      <c r="M14953" s="5"/>
      <c r="N14953" s="6"/>
      <c r="O14953" s="5"/>
      <c r="P14953" s="6"/>
      <c r="Q14953" s="5"/>
      <c r="R14953" s="6"/>
      <c r="S14953" s="5"/>
      <c r="T14953" s="6"/>
    </row>
    <row r="14954" spans="11:20" x14ac:dyDescent="0.2">
      <c r="K14954" s="3"/>
      <c r="L14954" s="4"/>
      <c r="M14954" s="5"/>
      <c r="N14954" s="6"/>
      <c r="O14954" s="5"/>
      <c r="P14954" s="6"/>
      <c r="Q14954" s="5"/>
      <c r="R14954" s="6"/>
      <c r="S14954" s="5"/>
      <c r="T14954" s="6"/>
    </row>
    <row r="14955" spans="11:20" x14ac:dyDescent="0.2">
      <c r="K14955" s="3"/>
      <c r="L14955" s="4"/>
      <c r="M14955" s="5"/>
      <c r="N14955" s="6"/>
      <c r="O14955" s="5"/>
      <c r="P14955" s="6"/>
      <c r="Q14955" s="5"/>
      <c r="R14955" s="6"/>
      <c r="S14955" s="5"/>
      <c r="T14955" s="6"/>
    </row>
    <row r="14956" spans="11:20" x14ac:dyDescent="0.2">
      <c r="K14956" s="3"/>
      <c r="L14956" s="4"/>
      <c r="M14956" s="5"/>
      <c r="N14956" s="6"/>
      <c r="O14956" s="5"/>
      <c r="P14956" s="6"/>
      <c r="Q14956" s="5"/>
      <c r="R14956" s="6"/>
      <c r="S14956" s="5"/>
      <c r="T14956" s="6"/>
    </row>
    <row r="14957" spans="11:20" x14ac:dyDescent="0.2">
      <c r="K14957" s="3"/>
      <c r="L14957" s="4"/>
      <c r="M14957" s="5"/>
      <c r="N14957" s="6"/>
      <c r="O14957" s="5"/>
      <c r="P14957" s="6"/>
      <c r="Q14957" s="5"/>
      <c r="R14957" s="6"/>
      <c r="S14957" s="5"/>
      <c r="T14957" s="6"/>
    </row>
    <row r="14958" spans="11:20" x14ac:dyDescent="0.2">
      <c r="K14958" s="3"/>
      <c r="L14958" s="4"/>
      <c r="M14958" s="5"/>
      <c r="N14958" s="6"/>
      <c r="O14958" s="5"/>
      <c r="P14958" s="6"/>
      <c r="Q14958" s="5"/>
      <c r="R14958" s="6"/>
      <c r="S14958" s="5"/>
      <c r="T14958" s="6"/>
    </row>
    <row r="14959" spans="11:20" x14ac:dyDescent="0.2">
      <c r="K14959" s="3"/>
      <c r="L14959" s="4"/>
      <c r="M14959" s="5"/>
      <c r="N14959" s="6"/>
      <c r="O14959" s="5"/>
      <c r="P14959" s="6"/>
      <c r="Q14959" s="5"/>
      <c r="R14959" s="6"/>
      <c r="S14959" s="5"/>
      <c r="T14959" s="6"/>
    </row>
    <row r="14960" spans="11:20" x14ac:dyDescent="0.2">
      <c r="K14960" s="3"/>
      <c r="L14960" s="4"/>
      <c r="M14960" s="5"/>
      <c r="N14960" s="6"/>
      <c r="O14960" s="5"/>
      <c r="P14960" s="6"/>
      <c r="Q14960" s="5"/>
      <c r="R14960" s="6"/>
      <c r="S14960" s="5"/>
      <c r="T14960" s="6"/>
    </row>
    <row r="14961" spans="11:20" x14ac:dyDescent="0.2">
      <c r="K14961" s="3"/>
      <c r="L14961" s="4"/>
      <c r="M14961" s="5"/>
      <c r="N14961" s="6"/>
      <c r="O14961" s="5"/>
      <c r="P14961" s="6"/>
      <c r="Q14961" s="5"/>
      <c r="R14961" s="6"/>
      <c r="S14961" s="5"/>
      <c r="T14961" s="6"/>
    </row>
    <row r="14962" spans="11:20" x14ac:dyDescent="0.2">
      <c r="K14962" s="3"/>
      <c r="L14962" s="4"/>
      <c r="M14962" s="5"/>
      <c r="N14962" s="6"/>
      <c r="O14962" s="5"/>
      <c r="P14962" s="6"/>
      <c r="Q14962" s="5"/>
      <c r="R14962" s="6"/>
      <c r="S14962" s="5"/>
      <c r="T14962" s="6"/>
    </row>
    <row r="14963" spans="11:20" x14ac:dyDescent="0.2">
      <c r="K14963" s="3"/>
      <c r="L14963" s="4"/>
      <c r="M14963" s="5"/>
      <c r="N14963" s="6"/>
      <c r="O14963" s="5"/>
      <c r="P14963" s="6"/>
      <c r="Q14963" s="5"/>
      <c r="R14963" s="6"/>
      <c r="S14963" s="5"/>
      <c r="T14963" s="6"/>
    </row>
    <row r="14964" spans="11:20" x14ac:dyDescent="0.2">
      <c r="K14964" s="3"/>
      <c r="L14964" s="4"/>
      <c r="M14964" s="5"/>
      <c r="N14964" s="6"/>
      <c r="O14964" s="5"/>
      <c r="P14964" s="6"/>
      <c r="Q14964" s="5"/>
      <c r="R14964" s="6"/>
      <c r="S14964" s="5"/>
      <c r="T14964" s="6"/>
    </row>
    <row r="14965" spans="11:20" x14ac:dyDescent="0.2">
      <c r="K14965" s="3"/>
      <c r="L14965" s="4"/>
      <c r="M14965" s="5"/>
      <c r="N14965" s="6"/>
      <c r="O14965" s="5"/>
      <c r="P14965" s="6"/>
      <c r="Q14965" s="5"/>
      <c r="R14965" s="6"/>
      <c r="S14965" s="5"/>
      <c r="T14965" s="6"/>
    </row>
    <row r="14966" spans="11:20" x14ac:dyDescent="0.2">
      <c r="K14966" s="3"/>
      <c r="L14966" s="4"/>
      <c r="M14966" s="5"/>
      <c r="N14966" s="6"/>
      <c r="O14966" s="5"/>
      <c r="P14966" s="6"/>
      <c r="Q14966" s="5"/>
      <c r="R14966" s="6"/>
      <c r="S14966" s="5"/>
      <c r="T14966" s="6"/>
    </row>
    <row r="14967" spans="11:20" x14ac:dyDescent="0.2">
      <c r="K14967" s="3"/>
      <c r="L14967" s="4"/>
      <c r="M14967" s="5"/>
      <c r="N14967" s="6"/>
      <c r="O14967" s="5"/>
      <c r="P14967" s="6"/>
      <c r="Q14967" s="5"/>
      <c r="R14967" s="6"/>
      <c r="S14967" s="5"/>
      <c r="T14967" s="6"/>
    </row>
    <row r="14968" spans="11:20" x14ac:dyDescent="0.2">
      <c r="K14968" s="3"/>
      <c r="L14968" s="4"/>
      <c r="M14968" s="5"/>
      <c r="N14968" s="6"/>
      <c r="O14968" s="5"/>
      <c r="P14968" s="6"/>
      <c r="Q14968" s="5"/>
      <c r="R14968" s="6"/>
      <c r="S14968" s="5"/>
      <c r="T14968" s="6"/>
    </row>
    <row r="14969" spans="11:20" x14ac:dyDescent="0.2">
      <c r="K14969" s="3"/>
      <c r="L14969" s="4"/>
      <c r="M14969" s="5"/>
      <c r="N14969" s="6"/>
      <c r="O14969" s="5"/>
      <c r="P14969" s="6"/>
      <c r="Q14969" s="5"/>
      <c r="R14969" s="6"/>
      <c r="S14969" s="5"/>
      <c r="T14969" s="6"/>
    </row>
    <row r="14970" spans="11:20" x14ac:dyDescent="0.2">
      <c r="K14970" s="3"/>
      <c r="L14970" s="4"/>
      <c r="M14970" s="5"/>
      <c r="N14970" s="6"/>
      <c r="O14970" s="5"/>
      <c r="P14970" s="6"/>
      <c r="Q14970" s="5"/>
      <c r="R14970" s="6"/>
      <c r="S14970" s="5"/>
      <c r="T14970" s="6"/>
    </row>
    <row r="14971" spans="11:20" x14ac:dyDescent="0.2">
      <c r="K14971" s="3"/>
      <c r="L14971" s="4"/>
      <c r="M14971" s="5"/>
      <c r="N14971" s="6"/>
      <c r="O14971" s="5"/>
      <c r="P14971" s="6"/>
      <c r="Q14971" s="5"/>
      <c r="R14971" s="6"/>
      <c r="S14971" s="5"/>
      <c r="T14971" s="6"/>
    </row>
    <row r="14972" spans="11:20" x14ac:dyDescent="0.2">
      <c r="K14972" s="3"/>
      <c r="L14972" s="4"/>
      <c r="M14972" s="5"/>
      <c r="N14972" s="6"/>
      <c r="O14972" s="5"/>
      <c r="P14972" s="6"/>
      <c r="Q14972" s="5"/>
      <c r="R14972" s="6"/>
      <c r="S14972" s="5"/>
      <c r="T14972" s="6"/>
    </row>
    <row r="14973" spans="11:20" x14ac:dyDescent="0.2">
      <c r="K14973" s="3"/>
      <c r="L14973" s="4"/>
      <c r="M14973" s="5"/>
      <c r="N14973" s="6"/>
      <c r="O14973" s="5"/>
      <c r="P14973" s="6"/>
      <c r="Q14973" s="5"/>
      <c r="R14973" s="6"/>
      <c r="S14973" s="5"/>
      <c r="T14973" s="6"/>
    </row>
    <row r="14974" spans="11:20" x14ac:dyDescent="0.2">
      <c r="K14974" s="3"/>
      <c r="L14974" s="4"/>
      <c r="M14974" s="5"/>
      <c r="N14974" s="6"/>
      <c r="O14974" s="5"/>
      <c r="P14974" s="6"/>
      <c r="Q14974" s="5"/>
      <c r="R14974" s="6"/>
      <c r="S14974" s="5"/>
      <c r="T14974" s="6"/>
    </row>
    <row r="14975" spans="11:20" x14ac:dyDescent="0.2">
      <c r="K14975" s="3"/>
      <c r="L14975" s="4"/>
      <c r="M14975" s="5"/>
      <c r="N14975" s="6"/>
      <c r="O14975" s="5"/>
      <c r="P14975" s="6"/>
      <c r="Q14975" s="5"/>
      <c r="R14975" s="6"/>
      <c r="S14975" s="5"/>
      <c r="T14975" s="6"/>
    </row>
    <row r="14976" spans="11:20" x14ac:dyDescent="0.2">
      <c r="K14976" s="3"/>
      <c r="L14976" s="4"/>
      <c r="M14976" s="5"/>
      <c r="N14976" s="6"/>
      <c r="O14976" s="5"/>
      <c r="P14976" s="6"/>
      <c r="Q14976" s="5"/>
      <c r="R14976" s="6"/>
      <c r="S14976" s="5"/>
      <c r="T14976" s="6"/>
    </row>
    <row r="14977" spans="11:20" x14ac:dyDescent="0.2">
      <c r="K14977" s="3"/>
      <c r="L14977" s="4"/>
      <c r="M14977" s="5"/>
      <c r="N14977" s="6"/>
      <c r="O14977" s="5"/>
      <c r="P14977" s="6"/>
      <c r="Q14977" s="5"/>
      <c r="R14977" s="6"/>
      <c r="S14977" s="5"/>
      <c r="T14977" s="6"/>
    </row>
    <row r="14978" spans="11:20" x14ac:dyDescent="0.2">
      <c r="K14978" s="3"/>
      <c r="L14978" s="4"/>
      <c r="M14978" s="5"/>
      <c r="N14978" s="6"/>
      <c r="O14978" s="5"/>
      <c r="P14978" s="6"/>
      <c r="Q14978" s="5"/>
      <c r="R14978" s="6"/>
      <c r="S14978" s="5"/>
      <c r="T14978" s="6"/>
    </row>
    <row r="14979" spans="11:20" x14ac:dyDescent="0.2">
      <c r="K14979" s="3"/>
      <c r="L14979" s="4"/>
      <c r="M14979" s="5"/>
      <c r="N14979" s="6"/>
      <c r="O14979" s="5"/>
      <c r="P14979" s="6"/>
      <c r="Q14979" s="5"/>
      <c r="R14979" s="6"/>
      <c r="S14979" s="5"/>
      <c r="T14979" s="6"/>
    </row>
    <row r="14980" spans="11:20" x14ac:dyDescent="0.2">
      <c r="K14980" s="3"/>
      <c r="L14980" s="4"/>
      <c r="M14980" s="5"/>
      <c r="N14980" s="6"/>
      <c r="O14980" s="5"/>
      <c r="P14980" s="6"/>
      <c r="Q14980" s="5"/>
      <c r="R14980" s="6"/>
      <c r="S14980" s="5"/>
      <c r="T14980" s="6"/>
    </row>
    <row r="14981" spans="11:20" x14ac:dyDescent="0.2">
      <c r="K14981" s="3"/>
      <c r="L14981" s="4"/>
      <c r="M14981" s="5"/>
      <c r="N14981" s="6"/>
      <c r="O14981" s="5"/>
      <c r="P14981" s="6"/>
      <c r="Q14981" s="5"/>
      <c r="R14981" s="6"/>
      <c r="S14981" s="5"/>
      <c r="T14981" s="6"/>
    </row>
    <row r="14982" spans="11:20" x14ac:dyDescent="0.2">
      <c r="K14982" s="3"/>
      <c r="L14982" s="4"/>
      <c r="M14982" s="5"/>
      <c r="N14982" s="6"/>
      <c r="O14982" s="5"/>
      <c r="P14982" s="6"/>
      <c r="Q14982" s="5"/>
      <c r="R14982" s="6"/>
      <c r="S14982" s="5"/>
      <c r="T14982" s="6"/>
    </row>
    <row r="14983" spans="11:20" x14ac:dyDescent="0.2">
      <c r="K14983" s="3"/>
      <c r="L14983" s="4"/>
      <c r="M14983" s="5"/>
      <c r="N14983" s="6"/>
      <c r="O14983" s="5"/>
      <c r="P14983" s="6"/>
      <c r="Q14983" s="5"/>
      <c r="R14983" s="6"/>
      <c r="S14983" s="5"/>
      <c r="T14983" s="6"/>
    </row>
    <row r="14984" spans="11:20" x14ac:dyDescent="0.2">
      <c r="K14984" s="3"/>
      <c r="L14984" s="4"/>
      <c r="M14984" s="5"/>
      <c r="N14984" s="6"/>
      <c r="O14984" s="5"/>
      <c r="P14984" s="6"/>
      <c r="Q14984" s="5"/>
      <c r="R14984" s="6"/>
      <c r="S14984" s="5"/>
      <c r="T14984" s="6"/>
    </row>
    <row r="14985" spans="11:20" x14ac:dyDescent="0.2">
      <c r="K14985" s="3"/>
      <c r="L14985" s="4"/>
      <c r="M14985" s="5"/>
      <c r="N14985" s="6"/>
      <c r="O14985" s="5"/>
      <c r="P14985" s="6"/>
      <c r="Q14985" s="5"/>
      <c r="R14985" s="6"/>
      <c r="S14985" s="5"/>
      <c r="T14985" s="6"/>
    </row>
    <row r="14986" spans="11:20" x14ac:dyDescent="0.2">
      <c r="K14986" s="3"/>
      <c r="L14986" s="4"/>
      <c r="M14986" s="5"/>
      <c r="N14986" s="6"/>
      <c r="O14986" s="5"/>
      <c r="P14986" s="6"/>
      <c r="Q14986" s="5"/>
      <c r="R14986" s="6"/>
      <c r="S14986" s="5"/>
      <c r="T14986" s="6"/>
    </row>
    <row r="14987" spans="11:20" x14ac:dyDescent="0.2">
      <c r="K14987" s="3"/>
      <c r="L14987" s="4"/>
      <c r="M14987" s="5"/>
      <c r="N14987" s="6"/>
      <c r="O14987" s="5"/>
      <c r="P14987" s="6"/>
      <c r="Q14987" s="5"/>
      <c r="R14987" s="6"/>
      <c r="S14987" s="5"/>
      <c r="T14987" s="6"/>
    </row>
    <row r="14988" spans="11:20" x14ac:dyDescent="0.2">
      <c r="K14988" s="3"/>
      <c r="L14988" s="4"/>
      <c r="M14988" s="5"/>
      <c r="N14988" s="6"/>
      <c r="O14988" s="5"/>
      <c r="P14988" s="6"/>
      <c r="Q14988" s="5"/>
      <c r="R14988" s="6"/>
      <c r="S14988" s="5"/>
      <c r="T14988" s="6"/>
    </row>
    <row r="14989" spans="11:20" x14ac:dyDescent="0.2">
      <c r="K14989" s="3"/>
      <c r="L14989" s="4"/>
      <c r="M14989" s="5"/>
      <c r="N14989" s="6"/>
      <c r="O14989" s="5"/>
      <c r="P14989" s="6"/>
      <c r="Q14989" s="5"/>
      <c r="R14989" s="6"/>
      <c r="S14989" s="5"/>
      <c r="T14989" s="6"/>
    </row>
    <row r="14990" spans="11:20" x14ac:dyDescent="0.2">
      <c r="K14990" s="3"/>
      <c r="L14990" s="4"/>
      <c r="M14990" s="5"/>
      <c r="N14990" s="6"/>
      <c r="O14990" s="5"/>
      <c r="P14990" s="6"/>
      <c r="Q14990" s="5"/>
      <c r="R14990" s="6"/>
      <c r="S14990" s="5"/>
      <c r="T14990" s="6"/>
    </row>
    <row r="14991" spans="11:20" x14ac:dyDescent="0.2">
      <c r="K14991" s="3"/>
      <c r="L14991" s="4"/>
      <c r="M14991" s="5"/>
      <c r="N14991" s="6"/>
      <c r="O14991" s="5"/>
      <c r="P14991" s="6"/>
      <c r="Q14991" s="5"/>
      <c r="R14991" s="6"/>
      <c r="S14991" s="5"/>
      <c r="T14991" s="6"/>
    </row>
    <row r="14992" spans="11:20" x14ac:dyDescent="0.2">
      <c r="K14992" s="3"/>
      <c r="L14992" s="4"/>
      <c r="M14992" s="5"/>
      <c r="N14992" s="6"/>
      <c r="O14992" s="5"/>
      <c r="P14992" s="6"/>
      <c r="Q14992" s="5"/>
      <c r="R14992" s="6"/>
      <c r="S14992" s="5"/>
      <c r="T14992" s="6"/>
    </row>
    <row r="14993" spans="11:20" x14ac:dyDescent="0.2">
      <c r="K14993" s="3"/>
      <c r="L14993" s="4"/>
      <c r="M14993" s="5"/>
      <c r="N14993" s="6"/>
      <c r="O14993" s="5"/>
      <c r="P14993" s="6"/>
      <c r="Q14993" s="5"/>
      <c r="R14993" s="6"/>
      <c r="S14993" s="5"/>
      <c r="T14993" s="6"/>
    </row>
    <row r="14994" spans="11:20" x14ac:dyDescent="0.2">
      <c r="K14994" s="3"/>
      <c r="L14994" s="4"/>
      <c r="M14994" s="5"/>
      <c r="N14994" s="6"/>
      <c r="O14994" s="5"/>
      <c r="P14994" s="6"/>
      <c r="Q14994" s="5"/>
      <c r="R14994" s="6"/>
      <c r="S14994" s="5"/>
      <c r="T14994" s="6"/>
    </row>
    <row r="14995" spans="11:20" x14ac:dyDescent="0.2">
      <c r="K14995" s="3"/>
      <c r="L14995" s="4"/>
      <c r="M14995" s="5"/>
      <c r="N14995" s="6"/>
      <c r="O14995" s="5"/>
      <c r="P14995" s="6"/>
      <c r="Q14995" s="5"/>
      <c r="R14995" s="6"/>
      <c r="S14995" s="5"/>
      <c r="T14995" s="6"/>
    </row>
    <row r="14996" spans="11:20" x14ac:dyDescent="0.2">
      <c r="K14996" s="3"/>
      <c r="L14996" s="4"/>
      <c r="M14996" s="5"/>
      <c r="N14996" s="6"/>
      <c r="O14996" s="5"/>
      <c r="P14996" s="6"/>
      <c r="Q14996" s="5"/>
      <c r="R14996" s="6"/>
      <c r="S14996" s="5"/>
      <c r="T14996" s="6"/>
    </row>
    <row r="14997" spans="11:20" x14ac:dyDescent="0.2">
      <c r="K14997" s="3"/>
      <c r="L14997" s="4"/>
      <c r="M14997" s="5"/>
      <c r="N14997" s="6"/>
      <c r="O14997" s="5"/>
      <c r="P14997" s="6"/>
      <c r="Q14997" s="5"/>
      <c r="R14997" s="6"/>
      <c r="S14997" s="5"/>
      <c r="T14997" s="6"/>
    </row>
    <row r="14998" spans="11:20" x14ac:dyDescent="0.2">
      <c r="K14998" s="3"/>
      <c r="L14998" s="4"/>
      <c r="M14998" s="5"/>
      <c r="N14998" s="6"/>
      <c r="O14998" s="5"/>
      <c r="P14998" s="6"/>
      <c r="Q14998" s="5"/>
      <c r="R14998" s="6"/>
      <c r="S14998" s="5"/>
      <c r="T14998" s="6"/>
    </row>
    <row r="14999" spans="11:20" x14ac:dyDescent="0.2">
      <c r="K14999" s="3"/>
      <c r="L14999" s="4"/>
      <c r="M14999" s="5"/>
      <c r="N14999" s="6"/>
      <c r="O14999" s="5"/>
      <c r="P14999" s="6"/>
      <c r="Q14999" s="5"/>
      <c r="R14999" s="6"/>
      <c r="S14999" s="5"/>
      <c r="T14999" s="6"/>
    </row>
    <row r="15000" spans="11:20" x14ac:dyDescent="0.2">
      <c r="K15000" s="3"/>
      <c r="L15000" s="4"/>
      <c r="M15000" s="5"/>
      <c r="N15000" s="6"/>
      <c r="O15000" s="5"/>
      <c r="P15000" s="6"/>
      <c r="Q15000" s="5"/>
      <c r="R15000" s="6"/>
      <c r="S15000" s="5"/>
      <c r="T15000" s="6"/>
    </row>
    <row r="15001" spans="11:20" x14ac:dyDescent="0.2">
      <c r="K15001" s="3"/>
      <c r="L15001" s="4"/>
      <c r="M15001" s="5"/>
      <c r="N15001" s="6"/>
      <c r="O15001" s="5"/>
      <c r="P15001" s="6"/>
      <c r="Q15001" s="5"/>
      <c r="R15001" s="6"/>
      <c r="S15001" s="5"/>
      <c r="T15001" s="6"/>
    </row>
    <row r="15002" spans="11:20" x14ac:dyDescent="0.2">
      <c r="K15002" s="3"/>
      <c r="L15002" s="4"/>
      <c r="M15002" s="5"/>
      <c r="N15002" s="6"/>
      <c r="O15002" s="5"/>
      <c r="P15002" s="6"/>
      <c r="Q15002" s="5"/>
      <c r="R15002" s="6"/>
      <c r="S15002" s="5"/>
      <c r="T15002" s="6"/>
    </row>
    <row r="15003" spans="11:20" x14ac:dyDescent="0.2">
      <c r="K15003" s="3"/>
      <c r="L15003" s="4"/>
      <c r="M15003" s="5"/>
      <c r="N15003" s="6"/>
      <c r="O15003" s="5"/>
      <c r="P15003" s="6"/>
      <c r="Q15003" s="5"/>
      <c r="R15003" s="6"/>
      <c r="S15003" s="5"/>
      <c r="T15003" s="6"/>
    </row>
    <row r="15004" spans="11:20" x14ac:dyDescent="0.2">
      <c r="K15004" s="3"/>
      <c r="L15004" s="4"/>
      <c r="M15004" s="5"/>
      <c r="N15004" s="6"/>
      <c r="O15004" s="5"/>
      <c r="P15004" s="6"/>
      <c r="Q15004" s="5"/>
      <c r="R15004" s="6"/>
      <c r="S15004" s="5"/>
      <c r="T15004" s="6"/>
    </row>
    <row r="15005" spans="11:20" x14ac:dyDescent="0.2">
      <c r="K15005" s="3"/>
      <c r="L15005" s="4"/>
      <c r="M15005" s="5"/>
      <c r="N15005" s="6"/>
      <c r="O15005" s="5"/>
      <c r="P15005" s="6"/>
      <c r="Q15005" s="5"/>
      <c r="R15005" s="6"/>
      <c r="S15005" s="5"/>
      <c r="T15005" s="6"/>
    </row>
    <row r="15006" spans="11:20" x14ac:dyDescent="0.2">
      <c r="K15006" s="3"/>
      <c r="L15006" s="4"/>
      <c r="M15006" s="5"/>
      <c r="N15006" s="6"/>
      <c r="O15006" s="5"/>
      <c r="P15006" s="6"/>
      <c r="Q15006" s="5"/>
      <c r="R15006" s="6"/>
      <c r="S15006" s="5"/>
      <c r="T15006" s="6"/>
    </row>
    <row r="15007" spans="11:20" x14ac:dyDescent="0.2">
      <c r="K15007" s="3"/>
      <c r="L15007" s="4"/>
      <c r="M15007" s="5"/>
      <c r="N15007" s="6"/>
      <c r="O15007" s="5"/>
      <c r="P15007" s="6"/>
      <c r="Q15007" s="5"/>
      <c r="R15007" s="6"/>
      <c r="S15007" s="5"/>
      <c r="T15007" s="6"/>
    </row>
    <row r="15008" spans="11:20" x14ac:dyDescent="0.2">
      <c r="K15008" s="3"/>
      <c r="L15008" s="4"/>
      <c r="M15008" s="5"/>
      <c r="N15008" s="6"/>
      <c r="O15008" s="5"/>
      <c r="P15008" s="6"/>
      <c r="Q15008" s="5"/>
      <c r="R15008" s="6"/>
      <c r="S15008" s="5"/>
      <c r="T15008" s="6"/>
    </row>
    <row r="15009" spans="11:20" x14ac:dyDescent="0.2">
      <c r="K15009" s="3"/>
      <c r="L15009" s="4"/>
      <c r="M15009" s="5"/>
      <c r="N15009" s="6"/>
      <c r="O15009" s="5"/>
      <c r="P15009" s="6"/>
      <c r="Q15009" s="5"/>
      <c r="R15009" s="6"/>
      <c r="S15009" s="5"/>
      <c r="T15009" s="6"/>
    </row>
    <row r="15010" spans="11:20" x14ac:dyDescent="0.2">
      <c r="K15010" s="3"/>
      <c r="L15010" s="4"/>
      <c r="M15010" s="5"/>
      <c r="N15010" s="6"/>
      <c r="O15010" s="5"/>
      <c r="P15010" s="6"/>
      <c r="Q15010" s="5"/>
      <c r="R15010" s="6"/>
      <c r="S15010" s="5"/>
      <c r="T15010" s="6"/>
    </row>
    <row r="15011" spans="11:20" x14ac:dyDescent="0.2">
      <c r="K15011" s="3"/>
      <c r="L15011" s="4"/>
      <c r="M15011" s="5"/>
      <c r="N15011" s="6"/>
      <c r="O15011" s="5"/>
      <c r="P15011" s="6"/>
      <c r="Q15011" s="5"/>
      <c r="R15011" s="6"/>
      <c r="S15011" s="5"/>
      <c r="T15011" s="6"/>
    </row>
    <row r="15012" spans="11:20" x14ac:dyDescent="0.2">
      <c r="K15012" s="3"/>
      <c r="L15012" s="4"/>
      <c r="M15012" s="5"/>
      <c r="N15012" s="6"/>
      <c r="O15012" s="5"/>
      <c r="P15012" s="6"/>
      <c r="Q15012" s="5"/>
      <c r="R15012" s="6"/>
      <c r="S15012" s="5"/>
      <c r="T15012" s="6"/>
    </row>
    <row r="15013" spans="11:20" x14ac:dyDescent="0.2">
      <c r="K15013" s="3"/>
      <c r="L15013" s="4"/>
      <c r="M15013" s="5"/>
      <c r="N15013" s="6"/>
      <c r="O15013" s="5"/>
      <c r="P15013" s="6"/>
      <c r="Q15013" s="5"/>
      <c r="R15013" s="6"/>
      <c r="S15013" s="5"/>
      <c r="T15013" s="6"/>
    </row>
    <row r="15014" spans="11:20" x14ac:dyDescent="0.2">
      <c r="K15014" s="3"/>
      <c r="L15014" s="4"/>
      <c r="M15014" s="5"/>
      <c r="N15014" s="6"/>
      <c r="O15014" s="5"/>
      <c r="P15014" s="6"/>
      <c r="Q15014" s="5"/>
      <c r="R15014" s="6"/>
      <c r="S15014" s="5"/>
      <c r="T15014" s="6"/>
    </row>
    <row r="15015" spans="11:20" x14ac:dyDescent="0.2">
      <c r="K15015" s="3"/>
      <c r="L15015" s="4"/>
      <c r="M15015" s="5"/>
      <c r="N15015" s="6"/>
      <c r="O15015" s="5"/>
      <c r="P15015" s="6"/>
      <c r="Q15015" s="5"/>
      <c r="R15015" s="6"/>
      <c r="S15015" s="5"/>
      <c r="T15015" s="6"/>
    </row>
    <row r="15016" spans="11:20" x14ac:dyDescent="0.2">
      <c r="K15016" s="3"/>
      <c r="L15016" s="4"/>
      <c r="M15016" s="5"/>
      <c r="N15016" s="6"/>
      <c r="O15016" s="5"/>
      <c r="P15016" s="6"/>
      <c r="Q15016" s="5"/>
      <c r="R15016" s="6"/>
      <c r="S15016" s="5"/>
      <c r="T15016" s="6"/>
    </row>
    <row r="15017" spans="11:20" x14ac:dyDescent="0.2">
      <c r="K15017" s="3"/>
      <c r="L15017" s="4"/>
      <c r="M15017" s="5"/>
      <c r="N15017" s="6"/>
      <c r="O15017" s="5"/>
      <c r="P15017" s="6"/>
      <c r="Q15017" s="5"/>
      <c r="R15017" s="6"/>
      <c r="S15017" s="5"/>
      <c r="T15017" s="6"/>
    </row>
    <row r="15018" spans="11:20" x14ac:dyDescent="0.2">
      <c r="K15018" s="3"/>
      <c r="L15018" s="4"/>
      <c r="M15018" s="5"/>
      <c r="N15018" s="6"/>
      <c r="O15018" s="5"/>
      <c r="P15018" s="6"/>
      <c r="Q15018" s="5"/>
      <c r="R15018" s="6"/>
      <c r="S15018" s="5"/>
      <c r="T15018" s="6"/>
    </row>
    <row r="15019" spans="11:20" x14ac:dyDescent="0.2">
      <c r="K15019" s="3"/>
      <c r="L15019" s="4"/>
      <c r="M15019" s="5"/>
      <c r="N15019" s="6"/>
      <c r="O15019" s="5"/>
      <c r="P15019" s="6"/>
      <c r="Q15019" s="5"/>
      <c r="R15019" s="6"/>
      <c r="S15019" s="5"/>
      <c r="T15019" s="6"/>
    </row>
    <row r="15020" spans="11:20" x14ac:dyDescent="0.2">
      <c r="K15020" s="3"/>
      <c r="L15020" s="4"/>
      <c r="M15020" s="5"/>
      <c r="N15020" s="6"/>
      <c r="O15020" s="5"/>
      <c r="P15020" s="6"/>
      <c r="Q15020" s="5"/>
      <c r="R15020" s="6"/>
      <c r="S15020" s="5"/>
      <c r="T15020" s="6"/>
    </row>
    <row r="15021" spans="11:20" x14ac:dyDescent="0.2">
      <c r="K15021" s="3"/>
      <c r="L15021" s="4"/>
      <c r="M15021" s="5"/>
      <c r="N15021" s="6"/>
      <c r="O15021" s="5"/>
      <c r="P15021" s="6"/>
      <c r="Q15021" s="5"/>
      <c r="R15021" s="6"/>
      <c r="S15021" s="5"/>
      <c r="T15021" s="6"/>
    </row>
    <row r="15022" spans="11:20" x14ac:dyDescent="0.2">
      <c r="K15022" s="3"/>
      <c r="L15022" s="4"/>
      <c r="M15022" s="5"/>
      <c r="N15022" s="6"/>
      <c r="O15022" s="5"/>
      <c r="P15022" s="6"/>
      <c r="Q15022" s="5"/>
      <c r="R15022" s="6"/>
      <c r="S15022" s="5"/>
      <c r="T15022" s="6"/>
    </row>
    <row r="15023" spans="11:20" x14ac:dyDescent="0.2">
      <c r="K15023" s="3"/>
      <c r="L15023" s="4"/>
      <c r="M15023" s="5"/>
      <c r="N15023" s="6"/>
      <c r="O15023" s="5"/>
      <c r="P15023" s="6"/>
      <c r="Q15023" s="5"/>
      <c r="R15023" s="6"/>
      <c r="S15023" s="5"/>
      <c r="T15023" s="6"/>
    </row>
    <row r="15024" spans="11:20" x14ac:dyDescent="0.2">
      <c r="K15024" s="3"/>
      <c r="L15024" s="4"/>
      <c r="M15024" s="5"/>
      <c r="N15024" s="6"/>
      <c r="O15024" s="5"/>
      <c r="P15024" s="6"/>
      <c r="Q15024" s="5"/>
      <c r="R15024" s="6"/>
      <c r="S15024" s="5"/>
      <c r="T15024" s="6"/>
    </row>
    <row r="15025" spans="11:20" x14ac:dyDescent="0.2">
      <c r="K15025" s="3"/>
      <c r="L15025" s="4"/>
      <c r="M15025" s="5"/>
      <c r="N15025" s="6"/>
      <c r="O15025" s="5"/>
      <c r="P15025" s="6"/>
      <c r="Q15025" s="5"/>
      <c r="R15025" s="6"/>
      <c r="S15025" s="5"/>
      <c r="T15025" s="6"/>
    </row>
    <row r="15026" spans="11:20" x14ac:dyDescent="0.2">
      <c r="K15026" s="3"/>
      <c r="L15026" s="4"/>
      <c r="M15026" s="5"/>
      <c r="N15026" s="6"/>
      <c r="O15026" s="5"/>
      <c r="P15026" s="6"/>
      <c r="Q15026" s="5"/>
      <c r="R15026" s="6"/>
      <c r="S15026" s="5"/>
      <c r="T15026" s="6"/>
    </row>
    <row r="15027" spans="11:20" x14ac:dyDescent="0.2">
      <c r="K15027" s="3"/>
      <c r="L15027" s="4"/>
      <c r="M15027" s="5"/>
      <c r="N15027" s="6"/>
      <c r="O15027" s="5"/>
      <c r="P15027" s="6"/>
      <c r="Q15027" s="5"/>
      <c r="R15027" s="6"/>
      <c r="S15027" s="5"/>
      <c r="T15027" s="6"/>
    </row>
    <row r="15028" spans="11:20" x14ac:dyDescent="0.2">
      <c r="K15028" s="3"/>
      <c r="L15028" s="4"/>
      <c r="M15028" s="5"/>
      <c r="N15028" s="6"/>
      <c r="O15028" s="5"/>
      <c r="P15028" s="6"/>
      <c r="Q15028" s="5"/>
      <c r="R15028" s="6"/>
      <c r="S15028" s="5"/>
      <c r="T15028" s="6"/>
    </row>
    <row r="15029" spans="11:20" x14ac:dyDescent="0.2">
      <c r="K15029" s="3"/>
      <c r="L15029" s="4"/>
      <c r="M15029" s="5"/>
      <c r="N15029" s="6"/>
      <c r="O15029" s="5"/>
      <c r="P15029" s="6"/>
      <c r="Q15029" s="5"/>
      <c r="R15029" s="6"/>
      <c r="S15029" s="5"/>
      <c r="T15029" s="6"/>
    </row>
    <row r="15030" spans="11:20" x14ac:dyDescent="0.2">
      <c r="K15030" s="3"/>
      <c r="L15030" s="4"/>
      <c r="M15030" s="5"/>
      <c r="N15030" s="6"/>
      <c r="O15030" s="5"/>
      <c r="P15030" s="6"/>
      <c r="Q15030" s="5"/>
      <c r="R15030" s="6"/>
      <c r="S15030" s="5"/>
      <c r="T15030" s="6"/>
    </row>
    <row r="15031" spans="11:20" x14ac:dyDescent="0.2">
      <c r="K15031" s="3"/>
      <c r="L15031" s="4"/>
      <c r="M15031" s="5"/>
      <c r="N15031" s="6"/>
      <c r="O15031" s="5"/>
      <c r="P15031" s="6"/>
      <c r="Q15031" s="5"/>
      <c r="R15031" s="6"/>
      <c r="S15031" s="5"/>
      <c r="T15031" s="6"/>
    </row>
    <row r="15032" spans="11:20" x14ac:dyDescent="0.2">
      <c r="K15032" s="3"/>
      <c r="L15032" s="4"/>
      <c r="M15032" s="5"/>
      <c r="N15032" s="6"/>
      <c r="O15032" s="5"/>
      <c r="P15032" s="6"/>
      <c r="Q15032" s="5"/>
      <c r="R15032" s="6"/>
      <c r="S15032" s="5"/>
      <c r="T15032" s="6"/>
    </row>
    <row r="15033" spans="11:20" x14ac:dyDescent="0.2">
      <c r="K15033" s="3"/>
      <c r="L15033" s="4"/>
      <c r="M15033" s="5"/>
      <c r="N15033" s="6"/>
      <c r="O15033" s="5"/>
      <c r="P15033" s="6"/>
      <c r="Q15033" s="5"/>
      <c r="R15033" s="6"/>
      <c r="S15033" s="5"/>
      <c r="T15033" s="6"/>
    </row>
    <row r="15034" spans="11:20" x14ac:dyDescent="0.2">
      <c r="K15034" s="3"/>
      <c r="L15034" s="4"/>
      <c r="M15034" s="5"/>
      <c r="N15034" s="6"/>
      <c r="O15034" s="5"/>
      <c r="P15034" s="6"/>
      <c r="Q15034" s="5"/>
      <c r="R15034" s="6"/>
      <c r="S15034" s="5"/>
      <c r="T15034" s="6"/>
    </row>
    <row r="15035" spans="11:20" x14ac:dyDescent="0.2">
      <c r="K15035" s="3"/>
      <c r="L15035" s="4"/>
      <c r="M15035" s="5"/>
      <c r="N15035" s="6"/>
      <c r="O15035" s="5"/>
      <c r="P15035" s="6"/>
      <c r="Q15035" s="5"/>
      <c r="R15035" s="6"/>
      <c r="S15035" s="5"/>
      <c r="T15035" s="6"/>
    </row>
    <row r="15036" spans="11:20" x14ac:dyDescent="0.2">
      <c r="K15036" s="3"/>
      <c r="L15036" s="4"/>
      <c r="M15036" s="5"/>
      <c r="N15036" s="6"/>
      <c r="O15036" s="5"/>
      <c r="P15036" s="6"/>
      <c r="Q15036" s="5"/>
      <c r="R15036" s="6"/>
      <c r="S15036" s="5"/>
      <c r="T15036" s="6"/>
    </row>
    <row r="15037" spans="11:20" x14ac:dyDescent="0.2">
      <c r="K15037" s="3"/>
      <c r="L15037" s="4"/>
      <c r="M15037" s="5"/>
      <c r="N15037" s="6"/>
      <c r="O15037" s="5"/>
      <c r="P15037" s="6"/>
      <c r="Q15037" s="5"/>
      <c r="R15037" s="6"/>
      <c r="S15037" s="5"/>
      <c r="T15037" s="6"/>
    </row>
    <row r="15038" spans="11:20" x14ac:dyDescent="0.2">
      <c r="K15038" s="3"/>
      <c r="L15038" s="4"/>
      <c r="M15038" s="5"/>
      <c r="N15038" s="6"/>
      <c r="O15038" s="5"/>
      <c r="P15038" s="6"/>
      <c r="Q15038" s="5"/>
      <c r="R15038" s="6"/>
      <c r="S15038" s="5"/>
      <c r="T15038" s="6"/>
    </row>
    <row r="15039" spans="11:20" x14ac:dyDescent="0.2">
      <c r="K15039" s="3"/>
      <c r="L15039" s="4"/>
      <c r="M15039" s="5"/>
      <c r="N15039" s="6"/>
      <c r="O15039" s="5"/>
      <c r="P15039" s="6"/>
      <c r="Q15039" s="5"/>
      <c r="R15039" s="6"/>
      <c r="S15039" s="5"/>
      <c r="T15039" s="6"/>
    </row>
    <row r="15040" spans="11:20" x14ac:dyDescent="0.2">
      <c r="K15040" s="3"/>
      <c r="L15040" s="4"/>
      <c r="M15040" s="5"/>
      <c r="N15040" s="6"/>
      <c r="O15040" s="5"/>
      <c r="P15040" s="6"/>
      <c r="Q15040" s="5"/>
      <c r="R15040" s="6"/>
      <c r="S15040" s="5"/>
      <c r="T15040" s="6"/>
    </row>
    <row r="15041" spans="11:20" x14ac:dyDescent="0.2">
      <c r="K15041" s="3"/>
      <c r="L15041" s="4"/>
      <c r="M15041" s="5"/>
      <c r="N15041" s="6"/>
      <c r="O15041" s="5"/>
      <c r="P15041" s="6"/>
      <c r="Q15041" s="5"/>
      <c r="R15041" s="6"/>
      <c r="S15041" s="5"/>
      <c r="T15041" s="6"/>
    </row>
    <row r="15042" spans="11:20" x14ac:dyDescent="0.2">
      <c r="K15042" s="3"/>
      <c r="L15042" s="4"/>
      <c r="M15042" s="5"/>
      <c r="N15042" s="6"/>
      <c r="O15042" s="5"/>
      <c r="P15042" s="6"/>
      <c r="Q15042" s="5"/>
      <c r="R15042" s="6"/>
      <c r="S15042" s="5"/>
      <c r="T15042" s="6"/>
    </row>
    <row r="15043" spans="11:20" x14ac:dyDescent="0.2">
      <c r="K15043" s="3"/>
      <c r="L15043" s="4"/>
      <c r="M15043" s="5"/>
      <c r="N15043" s="6"/>
      <c r="O15043" s="5"/>
      <c r="P15043" s="6"/>
      <c r="Q15043" s="5"/>
      <c r="R15043" s="6"/>
      <c r="S15043" s="5"/>
      <c r="T15043" s="6"/>
    </row>
    <row r="15044" spans="11:20" x14ac:dyDescent="0.2">
      <c r="K15044" s="3"/>
      <c r="L15044" s="4"/>
      <c r="M15044" s="5"/>
      <c r="N15044" s="6"/>
      <c r="O15044" s="5"/>
      <c r="P15044" s="6"/>
      <c r="Q15044" s="5"/>
      <c r="R15044" s="6"/>
      <c r="S15044" s="5"/>
      <c r="T15044" s="6"/>
    </row>
    <row r="15045" spans="11:20" x14ac:dyDescent="0.2">
      <c r="K15045" s="3"/>
      <c r="L15045" s="4"/>
      <c r="M15045" s="5"/>
      <c r="N15045" s="6"/>
      <c r="O15045" s="5"/>
      <c r="P15045" s="6"/>
      <c r="Q15045" s="5"/>
      <c r="R15045" s="6"/>
      <c r="S15045" s="5"/>
      <c r="T15045" s="6"/>
    </row>
    <row r="15046" spans="11:20" x14ac:dyDescent="0.2">
      <c r="K15046" s="3"/>
      <c r="L15046" s="4"/>
      <c r="M15046" s="5"/>
      <c r="N15046" s="6"/>
      <c r="O15046" s="5"/>
      <c r="P15046" s="6"/>
      <c r="Q15046" s="5"/>
      <c r="R15046" s="6"/>
      <c r="S15046" s="5"/>
      <c r="T15046" s="6"/>
    </row>
    <row r="15047" spans="11:20" x14ac:dyDescent="0.2">
      <c r="K15047" s="3"/>
      <c r="L15047" s="4"/>
      <c r="M15047" s="5"/>
      <c r="N15047" s="6"/>
      <c r="O15047" s="5"/>
      <c r="P15047" s="6"/>
      <c r="Q15047" s="5"/>
      <c r="R15047" s="6"/>
      <c r="S15047" s="5"/>
      <c r="T15047" s="6"/>
    </row>
    <row r="15048" spans="11:20" x14ac:dyDescent="0.2">
      <c r="K15048" s="3"/>
      <c r="L15048" s="4"/>
      <c r="M15048" s="5"/>
      <c r="N15048" s="6"/>
      <c r="O15048" s="5"/>
      <c r="P15048" s="6"/>
      <c r="Q15048" s="5"/>
      <c r="R15048" s="6"/>
      <c r="S15048" s="5"/>
      <c r="T15048" s="6"/>
    </row>
    <row r="15049" spans="11:20" x14ac:dyDescent="0.2">
      <c r="K15049" s="3"/>
      <c r="L15049" s="4"/>
      <c r="M15049" s="5"/>
      <c r="N15049" s="6"/>
      <c r="O15049" s="5"/>
      <c r="P15049" s="6"/>
      <c r="Q15049" s="5"/>
      <c r="R15049" s="6"/>
      <c r="S15049" s="5"/>
      <c r="T15049" s="6"/>
    </row>
    <row r="15050" spans="11:20" x14ac:dyDescent="0.2">
      <c r="K15050" s="3"/>
      <c r="L15050" s="4"/>
      <c r="M15050" s="5"/>
      <c r="N15050" s="6"/>
      <c r="O15050" s="5"/>
      <c r="P15050" s="6"/>
      <c r="Q15050" s="5"/>
      <c r="R15050" s="6"/>
      <c r="S15050" s="5"/>
      <c r="T15050" s="6"/>
    </row>
    <row r="15051" spans="11:20" x14ac:dyDescent="0.2">
      <c r="K15051" s="3"/>
      <c r="L15051" s="4"/>
      <c r="M15051" s="5"/>
      <c r="N15051" s="6"/>
      <c r="O15051" s="5"/>
      <c r="P15051" s="6"/>
      <c r="Q15051" s="5"/>
      <c r="R15051" s="6"/>
      <c r="S15051" s="5"/>
      <c r="T15051" s="6"/>
    </row>
    <row r="15052" spans="11:20" x14ac:dyDescent="0.2">
      <c r="K15052" s="3"/>
      <c r="L15052" s="4"/>
      <c r="M15052" s="5"/>
      <c r="N15052" s="6"/>
      <c r="O15052" s="5"/>
      <c r="P15052" s="6"/>
      <c r="Q15052" s="5"/>
      <c r="R15052" s="6"/>
      <c r="S15052" s="5"/>
      <c r="T15052" s="6"/>
    </row>
    <row r="15053" spans="11:20" x14ac:dyDescent="0.2">
      <c r="K15053" s="3"/>
      <c r="L15053" s="4"/>
      <c r="M15053" s="5"/>
      <c r="N15053" s="6"/>
      <c r="O15053" s="5"/>
      <c r="P15053" s="6"/>
      <c r="Q15053" s="5"/>
      <c r="R15053" s="6"/>
      <c r="S15053" s="5"/>
      <c r="T15053" s="6"/>
    </row>
    <row r="15054" spans="11:20" x14ac:dyDescent="0.2">
      <c r="K15054" s="3"/>
      <c r="L15054" s="4"/>
      <c r="M15054" s="5"/>
      <c r="N15054" s="6"/>
      <c r="O15054" s="5"/>
      <c r="P15054" s="6"/>
      <c r="Q15054" s="5"/>
      <c r="R15054" s="6"/>
      <c r="S15054" s="5"/>
      <c r="T15054" s="6"/>
    </row>
    <row r="15055" spans="11:20" x14ac:dyDescent="0.2">
      <c r="K15055" s="3"/>
      <c r="L15055" s="4"/>
      <c r="M15055" s="5"/>
      <c r="N15055" s="6"/>
      <c r="O15055" s="5"/>
      <c r="P15055" s="6"/>
      <c r="Q15055" s="5"/>
      <c r="R15055" s="6"/>
      <c r="S15055" s="5"/>
      <c r="T15055" s="6"/>
    </row>
    <row r="15056" spans="11:20" x14ac:dyDescent="0.2">
      <c r="K15056" s="3"/>
      <c r="L15056" s="4"/>
      <c r="M15056" s="5"/>
      <c r="N15056" s="6"/>
      <c r="O15056" s="5"/>
      <c r="P15056" s="6"/>
      <c r="Q15056" s="5"/>
      <c r="R15056" s="6"/>
      <c r="S15056" s="5"/>
      <c r="T15056" s="6"/>
    </row>
    <row r="15057" spans="11:20" x14ac:dyDescent="0.2">
      <c r="K15057" s="3"/>
      <c r="L15057" s="4"/>
      <c r="M15057" s="5"/>
      <c r="N15057" s="6"/>
      <c r="O15057" s="5"/>
      <c r="P15057" s="6"/>
      <c r="Q15057" s="5"/>
      <c r="R15057" s="6"/>
      <c r="S15057" s="5"/>
      <c r="T15057" s="6"/>
    </row>
    <row r="15058" spans="11:20" x14ac:dyDescent="0.2">
      <c r="K15058" s="3"/>
      <c r="L15058" s="4"/>
      <c r="M15058" s="5"/>
      <c r="N15058" s="6"/>
      <c r="O15058" s="5"/>
      <c r="P15058" s="6"/>
      <c r="Q15058" s="5"/>
      <c r="R15058" s="6"/>
      <c r="S15058" s="5"/>
      <c r="T15058" s="6"/>
    </row>
    <row r="15059" spans="11:20" x14ac:dyDescent="0.2">
      <c r="K15059" s="3"/>
      <c r="L15059" s="4"/>
      <c r="M15059" s="5"/>
      <c r="N15059" s="6"/>
      <c r="O15059" s="5"/>
      <c r="P15059" s="6"/>
      <c r="Q15059" s="5"/>
      <c r="R15059" s="6"/>
      <c r="S15059" s="5"/>
      <c r="T15059" s="6"/>
    </row>
    <row r="15060" spans="11:20" x14ac:dyDescent="0.2">
      <c r="K15060" s="3"/>
      <c r="L15060" s="4"/>
      <c r="M15060" s="5"/>
      <c r="N15060" s="6"/>
      <c r="O15060" s="5"/>
      <c r="P15060" s="6"/>
      <c r="Q15060" s="5"/>
      <c r="R15060" s="6"/>
      <c r="S15060" s="5"/>
      <c r="T15060" s="6"/>
    </row>
    <row r="15061" spans="11:20" x14ac:dyDescent="0.2">
      <c r="K15061" s="3"/>
      <c r="L15061" s="4"/>
      <c r="M15061" s="5"/>
      <c r="N15061" s="6"/>
      <c r="O15061" s="5"/>
      <c r="P15061" s="6"/>
      <c r="Q15061" s="5"/>
      <c r="R15061" s="6"/>
      <c r="S15061" s="5"/>
      <c r="T15061" s="6"/>
    </row>
    <row r="15062" spans="11:20" x14ac:dyDescent="0.2">
      <c r="K15062" s="3"/>
      <c r="L15062" s="4"/>
      <c r="M15062" s="5"/>
      <c r="N15062" s="6"/>
      <c r="O15062" s="5"/>
      <c r="P15062" s="6"/>
      <c r="Q15062" s="5"/>
      <c r="R15062" s="6"/>
      <c r="S15062" s="5"/>
      <c r="T15062" s="6"/>
    </row>
    <row r="15063" spans="11:20" x14ac:dyDescent="0.2">
      <c r="K15063" s="3"/>
      <c r="L15063" s="4"/>
      <c r="M15063" s="5"/>
      <c r="N15063" s="6"/>
      <c r="O15063" s="5"/>
      <c r="P15063" s="6"/>
      <c r="Q15063" s="5"/>
      <c r="R15063" s="6"/>
      <c r="S15063" s="5"/>
      <c r="T15063" s="6"/>
    </row>
    <row r="15064" spans="11:20" x14ac:dyDescent="0.2">
      <c r="K15064" s="3"/>
      <c r="L15064" s="4"/>
      <c r="M15064" s="5"/>
      <c r="N15064" s="6"/>
      <c r="O15064" s="5"/>
      <c r="P15064" s="6"/>
      <c r="Q15064" s="5"/>
      <c r="R15064" s="6"/>
      <c r="S15064" s="5"/>
      <c r="T15064" s="6"/>
    </row>
    <row r="15065" spans="11:20" x14ac:dyDescent="0.2">
      <c r="K15065" s="3"/>
      <c r="L15065" s="4"/>
      <c r="M15065" s="5"/>
      <c r="N15065" s="6"/>
      <c r="O15065" s="5"/>
      <c r="P15065" s="6"/>
      <c r="Q15065" s="5"/>
      <c r="R15065" s="6"/>
      <c r="S15065" s="5"/>
      <c r="T15065" s="6"/>
    </row>
    <row r="15066" spans="11:20" x14ac:dyDescent="0.2">
      <c r="K15066" s="3"/>
      <c r="L15066" s="4"/>
      <c r="M15066" s="5"/>
      <c r="N15066" s="6"/>
      <c r="O15066" s="5"/>
      <c r="P15066" s="6"/>
      <c r="Q15066" s="5"/>
      <c r="R15066" s="6"/>
      <c r="S15066" s="5"/>
      <c r="T15066" s="6"/>
    </row>
    <row r="15067" spans="11:20" x14ac:dyDescent="0.2">
      <c r="K15067" s="3"/>
      <c r="L15067" s="4"/>
      <c r="M15067" s="5"/>
      <c r="N15067" s="6"/>
      <c r="O15067" s="5"/>
      <c r="P15067" s="6"/>
      <c r="Q15067" s="5"/>
      <c r="R15067" s="6"/>
      <c r="S15067" s="5"/>
      <c r="T15067" s="6"/>
    </row>
    <row r="15068" spans="11:20" x14ac:dyDescent="0.2">
      <c r="K15068" s="3"/>
      <c r="L15068" s="4"/>
      <c r="M15068" s="5"/>
      <c r="N15068" s="6"/>
      <c r="O15068" s="5"/>
      <c r="P15068" s="6"/>
      <c r="Q15068" s="5"/>
      <c r="R15068" s="6"/>
      <c r="S15068" s="5"/>
      <c r="T15068" s="6"/>
    </row>
    <row r="15069" spans="11:20" x14ac:dyDescent="0.2">
      <c r="K15069" s="3"/>
      <c r="L15069" s="4"/>
      <c r="M15069" s="5"/>
      <c r="N15069" s="6"/>
      <c r="O15069" s="5"/>
      <c r="P15069" s="6"/>
      <c r="Q15069" s="5"/>
      <c r="R15069" s="6"/>
      <c r="S15069" s="5"/>
      <c r="T15069" s="6"/>
    </row>
    <row r="15070" spans="11:20" x14ac:dyDescent="0.2">
      <c r="K15070" s="3"/>
      <c r="L15070" s="4"/>
      <c r="M15070" s="5"/>
      <c r="N15070" s="6"/>
      <c r="O15070" s="5"/>
      <c r="P15070" s="6"/>
      <c r="Q15070" s="5"/>
      <c r="R15070" s="6"/>
      <c r="S15070" s="5"/>
      <c r="T15070" s="6"/>
    </row>
    <row r="15071" spans="11:20" x14ac:dyDescent="0.2">
      <c r="K15071" s="3"/>
      <c r="L15071" s="4"/>
      <c r="M15071" s="5"/>
      <c r="N15071" s="6"/>
      <c r="O15071" s="5"/>
      <c r="P15071" s="6"/>
      <c r="Q15071" s="5"/>
      <c r="R15071" s="6"/>
      <c r="S15071" s="5"/>
      <c r="T15071" s="6"/>
    </row>
    <row r="15072" spans="11:20" x14ac:dyDescent="0.2">
      <c r="K15072" s="3"/>
      <c r="L15072" s="4"/>
      <c r="M15072" s="5"/>
      <c r="N15072" s="6"/>
      <c r="O15072" s="5"/>
      <c r="P15072" s="6"/>
      <c r="Q15072" s="5"/>
      <c r="R15072" s="6"/>
      <c r="S15072" s="5"/>
      <c r="T15072" s="6"/>
    </row>
    <row r="15073" spans="11:20" x14ac:dyDescent="0.2">
      <c r="K15073" s="3"/>
      <c r="L15073" s="4"/>
      <c r="M15073" s="5"/>
      <c r="N15073" s="6"/>
      <c r="O15073" s="5"/>
      <c r="P15073" s="6"/>
      <c r="Q15073" s="5"/>
      <c r="R15073" s="6"/>
      <c r="S15073" s="5"/>
      <c r="T15073" s="6"/>
    </row>
    <row r="15074" spans="11:20" x14ac:dyDescent="0.2">
      <c r="K15074" s="3"/>
      <c r="L15074" s="4"/>
      <c r="M15074" s="5"/>
      <c r="N15074" s="6"/>
      <c r="O15074" s="5"/>
      <c r="P15074" s="6"/>
      <c r="Q15074" s="5"/>
      <c r="R15074" s="6"/>
      <c r="S15074" s="5"/>
      <c r="T15074" s="6"/>
    </row>
    <row r="15075" spans="11:20" x14ac:dyDescent="0.2">
      <c r="K15075" s="3"/>
      <c r="L15075" s="4"/>
      <c r="M15075" s="5"/>
      <c r="N15075" s="6"/>
      <c r="O15075" s="5"/>
      <c r="P15075" s="6"/>
      <c r="Q15075" s="5"/>
      <c r="R15075" s="6"/>
      <c r="S15075" s="5"/>
      <c r="T15075" s="6"/>
    </row>
    <row r="15076" spans="11:20" x14ac:dyDescent="0.2">
      <c r="K15076" s="3"/>
      <c r="L15076" s="4"/>
      <c r="M15076" s="5"/>
      <c r="N15076" s="6"/>
      <c r="O15076" s="5"/>
      <c r="P15076" s="6"/>
      <c r="Q15076" s="5"/>
      <c r="R15076" s="6"/>
      <c r="S15076" s="5"/>
      <c r="T15076" s="6"/>
    </row>
    <row r="15077" spans="11:20" x14ac:dyDescent="0.2">
      <c r="K15077" s="3"/>
      <c r="L15077" s="4"/>
      <c r="M15077" s="5"/>
      <c r="N15077" s="6"/>
      <c r="O15077" s="5"/>
      <c r="P15077" s="6"/>
      <c r="Q15077" s="5"/>
      <c r="R15077" s="6"/>
      <c r="S15077" s="5"/>
      <c r="T15077" s="6"/>
    </row>
    <row r="15078" spans="11:20" x14ac:dyDescent="0.2">
      <c r="K15078" s="3"/>
      <c r="L15078" s="4"/>
      <c r="M15078" s="5"/>
      <c r="N15078" s="6"/>
      <c r="O15078" s="5"/>
      <c r="P15078" s="6"/>
      <c r="Q15078" s="5"/>
      <c r="R15078" s="6"/>
      <c r="S15078" s="5"/>
      <c r="T15078" s="6"/>
    </row>
    <row r="15079" spans="11:20" x14ac:dyDescent="0.2">
      <c r="K15079" s="3"/>
      <c r="L15079" s="4"/>
      <c r="M15079" s="5"/>
      <c r="N15079" s="6"/>
      <c r="O15079" s="5"/>
      <c r="P15079" s="6"/>
      <c r="Q15079" s="5"/>
      <c r="R15079" s="6"/>
      <c r="S15079" s="5"/>
      <c r="T15079" s="6"/>
    </row>
    <row r="15080" spans="11:20" x14ac:dyDescent="0.2">
      <c r="K15080" s="3"/>
      <c r="L15080" s="4"/>
      <c r="M15080" s="5"/>
      <c r="N15080" s="6"/>
      <c r="O15080" s="5"/>
      <c r="P15080" s="6"/>
      <c r="Q15080" s="5"/>
      <c r="R15080" s="6"/>
      <c r="S15080" s="5"/>
      <c r="T15080" s="6"/>
    </row>
    <row r="15081" spans="11:20" x14ac:dyDescent="0.2">
      <c r="K15081" s="3"/>
      <c r="L15081" s="4"/>
      <c r="M15081" s="5"/>
      <c r="N15081" s="6"/>
      <c r="O15081" s="5"/>
      <c r="P15081" s="6"/>
      <c r="Q15081" s="5"/>
      <c r="R15081" s="6"/>
      <c r="S15081" s="5"/>
      <c r="T15081" s="6"/>
    </row>
    <row r="15082" spans="11:20" x14ac:dyDescent="0.2">
      <c r="K15082" s="3"/>
      <c r="L15082" s="4"/>
      <c r="M15082" s="5"/>
      <c r="N15082" s="6"/>
      <c r="O15082" s="5"/>
      <c r="P15082" s="6"/>
      <c r="Q15082" s="5"/>
      <c r="R15082" s="6"/>
      <c r="S15082" s="5"/>
      <c r="T15082" s="6"/>
    </row>
    <row r="15083" spans="11:20" x14ac:dyDescent="0.2">
      <c r="K15083" s="3"/>
      <c r="L15083" s="4"/>
      <c r="M15083" s="5"/>
      <c r="N15083" s="6"/>
      <c r="O15083" s="5"/>
      <c r="P15083" s="6"/>
      <c r="Q15083" s="5"/>
      <c r="R15083" s="6"/>
      <c r="S15083" s="5"/>
      <c r="T15083" s="6"/>
    </row>
    <row r="15084" spans="11:20" x14ac:dyDescent="0.2">
      <c r="K15084" s="3"/>
      <c r="L15084" s="4"/>
      <c r="M15084" s="5"/>
      <c r="N15084" s="6"/>
      <c r="O15084" s="5"/>
      <c r="P15084" s="6"/>
      <c r="Q15084" s="5"/>
      <c r="R15084" s="6"/>
      <c r="S15084" s="5"/>
      <c r="T15084" s="6"/>
    </row>
    <row r="15085" spans="11:20" x14ac:dyDescent="0.2">
      <c r="K15085" s="3"/>
      <c r="L15085" s="4"/>
      <c r="M15085" s="5"/>
      <c r="N15085" s="6"/>
      <c r="O15085" s="5"/>
      <c r="P15085" s="6"/>
      <c r="Q15085" s="5"/>
      <c r="R15085" s="6"/>
      <c r="S15085" s="5"/>
      <c r="T15085" s="6"/>
    </row>
    <row r="15086" spans="11:20" x14ac:dyDescent="0.2">
      <c r="K15086" s="3"/>
      <c r="L15086" s="4"/>
      <c r="M15086" s="5"/>
      <c r="N15086" s="6"/>
      <c r="O15086" s="5"/>
      <c r="P15086" s="6"/>
      <c r="Q15086" s="5"/>
      <c r="R15086" s="6"/>
      <c r="S15086" s="5"/>
      <c r="T15086" s="6"/>
    </row>
    <row r="15087" spans="11:20" x14ac:dyDescent="0.2">
      <c r="K15087" s="3"/>
      <c r="L15087" s="4"/>
      <c r="M15087" s="5"/>
      <c r="N15087" s="6"/>
      <c r="O15087" s="5"/>
      <c r="P15087" s="6"/>
      <c r="Q15087" s="5"/>
      <c r="R15087" s="6"/>
      <c r="S15087" s="5"/>
      <c r="T15087" s="6"/>
    </row>
    <row r="15088" spans="11:20" x14ac:dyDescent="0.2">
      <c r="K15088" s="3"/>
      <c r="L15088" s="4"/>
      <c r="M15088" s="5"/>
      <c r="N15088" s="6"/>
      <c r="O15088" s="5"/>
      <c r="P15088" s="6"/>
      <c r="Q15088" s="5"/>
      <c r="R15088" s="6"/>
      <c r="S15088" s="5"/>
      <c r="T15088" s="6"/>
    </row>
    <row r="15089" spans="11:20" x14ac:dyDescent="0.2">
      <c r="K15089" s="3"/>
      <c r="L15089" s="4"/>
      <c r="M15089" s="5"/>
      <c r="N15089" s="6"/>
      <c r="O15089" s="5"/>
      <c r="P15089" s="6"/>
      <c r="Q15089" s="5"/>
      <c r="R15089" s="6"/>
      <c r="S15089" s="5"/>
      <c r="T15089" s="6"/>
    </row>
    <row r="15090" spans="11:20" x14ac:dyDescent="0.2">
      <c r="K15090" s="3"/>
      <c r="L15090" s="4"/>
      <c r="M15090" s="5"/>
      <c r="N15090" s="6"/>
      <c r="O15090" s="5"/>
      <c r="P15090" s="6"/>
      <c r="Q15090" s="5"/>
      <c r="R15090" s="6"/>
      <c r="S15090" s="5"/>
      <c r="T15090" s="6"/>
    </row>
    <row r="15091" spans="11:20" x14ac:dyDescent="0.2">
      <c r="K15091" s="3"/>
      <c r="L15091" s="4"/>
      <c r="M15091" s="5"/>
      <c r="N15091" s="6"/>
      <c r="O15091" s="5"/>
      <c r="P15091" s="6"/>
      <c r="Q15091" s="5"/>
      <c r="R15091" s="6"/>
      <c r="S15091" s="5"/>
      <c r="T15091" s="6"/>
    </row>
    <row r="15092" spans="11:20" x14ac:dyDescent="0.2">
      <c r="K15092" s="3"/>
      <c r="L15092" s="4"/>
      <c r="M15092" s="5"/>
      <c r="N15092" s="6"/>
      <c r="O15092" s="5"/>
      <c r="P15092" s="6"/>
      <c r="Q15092" s="5"/>
      <c r="R15092" s="6"/>
      <c r="S15092" s="5"/>
      <c r="T15092" s="6"/>
    </row>
    <row r="15093" spans="11:20" x14ac:dyDescent="0.2">
      <c r="K15093" s="3"/>
      <c r="L15093" s="4"/>
      <c r="M15093" s="5"/>
      <c r="N15093" s="6"/>
      <c r="O15093" s="5"/>
      <c r="P15093" s="6"/>
      <c r="Q15093" s="5"/>
      <c r="R15093" s="6"/>
      <c r="S15093" s="5"/>
      <c r="T15093" s="6"/>
    </row>
    <row r="15094" spans="11:20" x14ac:dyDescent="0.2">
      <c r="K15094" s="3"/>
      <c r="L15094" s="4"/>
      <c r="M15094" s="5"/>
      <c r="N15094" s="6"/>
      <c r="O15094" s="5"/>
      <c r="P15094" s="6"/>
      <c r="Q15094" s="5"/>
      <c r="R15094" s="6"/>
      <c r="S15094" s="5"/>
      <c r="T15094" s="6"/>
    </row>
    <row r="15095" spans="11:20" x14ac:dyDescent="0.2">
      <c r="K15095" s="3"/>
      <c r="L15095" s="4"/>
      <c r="M15095" s="5"/>
      <c r="N15095" s="6"/>
      <c r="O15095" s="5"/>
      <c r="P15095" s="6"/>
      <c r="Q15095" s="5"/>
      <c r="R15095" s="6"/>
      <c r="S15095" s="5"/>
      <c r="T15095" s="6"/>
    </row>
    <row r="15096" spans="11:20" x14ac:dyDescent="0.2">
      <c r="K15096" s="3"/>
      <c r="L15096" s="4"/>
      <c r="M15096" s="5"/>
      <c r="N15096" s="6"/>
      <c r="O15096" s="5"/>
      <c r="P15096" s="6"/>
      <c r="Q15096" s="5"/>
      <c r="R15096" s="6"/>
      <c r="S15096" s="5"/>
      <c r="T15096" s="6"/>
    </row>
    <row r="15097" spans="11:20" x14ac:dyDescent="0.2">
      <c r="K15097" s="3"/>
      <c r="L15097" s="4"/>
      <c r="M15097" s="5"/>
      <c r="N15097" s="6"/>
      <c r="O15097" s="5"/>
      <c r="P15097" s="6"/>
      <c r="Q15097" s="5"/>
      <c r="R15097" s="6"/>
      <c r="S15097" s="5"/>
      <c r="T15097" s="6"/>
    </row>
    <row r="15098" spans="11:20" x14ac:dyDescent="0.2">
      <c r="K15098" s="3"/>
      <c r="L15098" s="4"/>
      <c r="M15098" s="5"/>
      <c r="N15098" s="6"/>
      <c r="O15098" s="5"/>
      <c r="P15098" s="6"/>
      <c r="Q15098" s="5"/>
      <c r="R15098" s="6"/>
      <c r="S15098" s="5"/>
      <c r="T15098" s="6"/>
    </row>
    <row r="15099" spans="11:20" x14ac:dyDescent="0.2">
      <c r="K15099" s="3"/>
      <c r="L15099" s="4"/>
      <c r="M15099" s="5"/>
      <c r="N15099" s="6"/>
      <c r="O15099" s="5"/>
      <c r="P15099" s="6"/>
      <c r="Q15099" s="5"/>
      <c r="R15099" s="6"/>
      <c r="S15099" s="5"/>
      <c r="T15099" s="6"/>
    </row>
    <row r="15100" spans="11:20" x14ac:dyDescent="0.2">
      <c r="K15100" s="3"/>
      <c r="L15100" s="4"/>
      <c r="M15100" s="5"/>
      <c r="N15100" s="6"/>
      <c r="O15100" s="5"/>
      <c r="P15100" s="6"/>
      <c r="Q15100" s="5"/>
      <c r="R15100" s="6"/>
      <c r="S15100" s="5"/>
      <c r="T15100" s="6"/>
    </row>
    <row r="15101" spans="11:20" x14ac:dyDescent="0.2">
      <c r="K15101" s="3"/>
      <c r="L15101" s="4"/>
      <c r="M15101" s="5"/>
      <c r="N15101" s="6"/>
      <c r="O15101" s="5"/>
      <c r="P15101" s="6"/>
      <c r="Q15101" s="5"/>
      <c r="R15101" s="6"/>
      <c r="S15101" s="5"/>
      <c r="T15101" s="6"/>
    </row>
    <row r="15102" spans="11:20" x14ac:dyDescent="0.2">
      <c r="K15102" s="3"/>
      <c r="L15102" s="4"/>
      <c r="M15102" s="5"/>
      <c r="N15102" s="6"/>
      <c r="O15102" s="5"/>
      <c r="P15102" s="6"/>
      <c r="Q15102" s="5"/>
      <c r="R15102" s="6"/>
      <c r="S15102" s="5"/>
      <c r="T15102" s="6"/>
    </row>
    <row r="15103" spans="11:20" x14ac:dyDescent="0.2">
      <c r="K15103" s="3"/>
      <c r="L15103" s="4"/>
      <c r="M15103" s="5"/>
      <c r="N15103" s="6"/>
      <c r="O15103" s="5"/>
      <c r="P15103" s="6"/>
      <c r="Q15103" s="5"/>
      <c r="R15103" s="6"/>
      <c r="S15103" s="5"/>
      <c r="T15103" s="6"/>
    </row>
    <row r="15104" spans="11:20" x14ac:dyDescent="0.2">
      <c r="K15104" s="3"/>
      <c r="L15104" s="4"/>
      <c r="M15104" s="5"/>
      <c r="N15104" s="6"/>
      <c r="O15104" s="5"/>
      <c r="P15104" s="6"/>
      <c r="Q15104" s="5"/>
      <c r="R15104" s="6"/>
      <c r="S15104" s="5"/>
      <c r="T15104" s="6"/>
    </row>
    <row r="15105" spans="11:20" x14ac:dyDescent="0.2">
      <c r="K15105" s="3"/>
      <c r="L15105" s="4"/>
      <c r="M15105" s="5"/>
      <c r="N15105" s="6"/>
      <c r="O15105" s="5"/>
      <c r="P15105" s="6"/>
      <c r="Q15105" s="5"/>
      <c r="R15105" s="6"/>
      <c r="S15105" s="5"/>
      <c r="T15105" s="6"/>
    </row>
    <row r="15106" spans="11:20" x14ac:dyDescent="0.2">
      <c r="K15106" s="3"/>
      <c r="L15106" s="4"/>
      <c r="M15106" s="5"/>
      <c r="N15106" s="6"/>
      <c r="O15106" s="5"/>
      <c r="P15106" s="6"/>
      <c r="Q15106" s="5"/>
      <c r="R15106" s="6"/>
      <c r="S15106" s="5"/>
      <c r="T15106" s="6"/>
    </row>
    <row r="15107" spans="11:20" x14ac:dyDescent="0.2">
      <c r="K15107" s="3"/>
      <c r="L15107" s="4"/>
      <c r="M15107" s="5"/>
      <c r="N15107" s="6"/>
      <c r="O15107" s="5"/>
      <c r="P15107" s="6"/>
      <c r="Q15107" s="5"/>
      <c r="R15107" s="6"/>
      <c r="S15107" s="5"/>
      <c r="T15107" s="6"/>
    </row>
    <row r="15108" spans="11:20" x14ac:dyDescent="0.2">
      <c r="K15108" s="3"/>
      <c r="L15108" s="4"/>
      <c r="M15108" s="5"/>
      <c r="N15108" s="6"/>
      <c r="O15108" s="5"/>
      <c r="P15108" s="6"/>
      <c r="Q15108" s="5"/>
      <c r="R15108" s="6"/>
      <c r="S15108" s="5"/>
      <c r="T15108" s="6"/>
    </row>
    <row r="15109" spans="11:20" x14ac:dyDescent="0.2">
      <c r="K15109" s="3"/>
      <c r="L15109" s="4"/>
      <c r="M15109" s="5"/>
      <c r="N15109" s="6"/>
      <c r="O15109" s="5"/>
      <c r="P15109" s="6"/>
      <c r="Q15109" s="5"/>
      <c r="R15109" s="6"/>
      <c r="S15109" s="5"/>
      <c r="T15109" s="6"/>
    </row>
    <row r="15110" spans="11:20" x14ac:dyDescent="0.2">
      <c r="K15110" s="3"/>
      <c r="L15110" s="4"/>
      <c r="M15110" s="5"/>
      <c r="N15110" s="6"/>
      <c r="O15110" s="5"/>
      <c r="P15110" s="6"/>
      <c r="Q15110" s="5"/>
      <c r="R15110" s="6"/>
      <c r="S15110" s="5"/>
      <c r="T15110" s="6"/>
    </row>
    <row r="15111" spans="11:20" x14ac:dyDescent="0.2">
      <c r="K15111" s="3"/>
      <c r="L15111" s="4"/>
      <c r="M15111" s="5"/>
      <c r="N15111" s="6"/>
      <c r="O15111" s="5"/>
      <c r="P15111" s="6"/>
      <c r="Q15111" s="5"/>
      <c r="R15111" s="6"/>
      <c r="S15111" s="5"/>
      <c r="T15111" s="6"/>
    </row>
    <row r="15112" spans="11:20" x14ac:dyDescent="0.2">
      <c r="K15112" s="3"/>
      <c r="L15112" s="4"/>
      <c r="M15112" s="5"/>
      <c r="N15112" s="6"/>
      <c r="O15112" s="5"/>
      <c r="P15112" s="6"/>
      <c r="Q15112" s="5"/>
      <c r="R15112" s="6"/>
      <c r="S15112" s="5"/>
      <c r="T15112" s="6"/>
    </row>
    <row r="15113" spans="11:20" x14ac:dyDescent="0.2">
      <c r="K15113" s="3"/>
      <c r="L15113" s="4"/>
      <c r="M15113" s="5"/>
      <c r="N15113" s="6"/>
      <c r="O15113" s="5"/>
      <c r="P15113" s="6"/>
      <c r="Q15113" s="5"/>
      <c r="R15113" s="6"/>
      <c r="S15113" s="5"/>
      <c r="T15113" s="6"/>
    </row>
    <row r="15114" spans="11:20" x14ac:dyDescent="0.2">
      <c r="K15114" s="3"/>
      <c r="L15114" s="4"/>
      <c r="M15114" s="5"/>
      <c r="N15114" s="6"/>
      <c r="O15114" s="5"/>
      <c r="P15114" s="6"/>
      <c r="Q15114" s="5"/>
      <c r="R15114" s="6"/>
      <c r="S15114" s="5"/>
      <c r="T15114" s="6"/>
    </row>
    <row r="15115" spans="11:20" x14ac:dyDescent="0.2">
      <c r="K15115" s="3"/>
      <c r="L15115" s="4"/>
      <c r="M15115" s="5"/>
      <c r="N15115" s="6"/>
      <c r="O15115" s="5"/>
      <c r="P15115" s="6"/>
      <c r="Q15115" s="5"/>
      <c r="R15115" s="6"/>
      <c r="S15115" s="5"/>
      <c r="T15115" s="6"/>
    </row>
    <row r="15116" spans="11:20" x14ac:dyDescent="0.2">
      <c r="K15116" s="3"/>
      <c r="L15116" s="4"/>
      <c r="M15116" s="5"/>
      <c r="N15116" s="6"/>
      <c r="O15116" s="5"/>
      <c r="P15116" s="6"/>
      <c r="Q15116" s="5"/>
      <c r="R15116" s="6"/>
      <c r="S15116" s="5"/>
      <c r="T15116" s="6"/>
    </row>
    <row r="15117" spans="11:20" x14ac:dyDescent="0.2">
      <c r="K15117" s="3"/>
      <c r="L15117" s="4"/>
      <c r="M15117" s="5"/>
      <c r="N15117" s="6"/>
      <c r="O15117" s="5"/>
      <c r="P15117" s="6"/>
      <c r="Q15117" s="5"/>
      <c r="R15117" s="6"/>
      <c r="S15117" s="5"/>
      <c r="T15117" s="6"/>
    </row>
    <row r="15118" spans="11:20" x14ac:dyDescent="0.2">
      <c r="K15118" s="3"/>
      <c r="L15118" s="4"/>
      <c r="M15118" s="5"/>
      <c r="N15118" s="6"/>
      <c r="O15118" s="5"/>
      <c r="P15118" s="6"/>
      <c r="Q15118" s="5"/>
      <c r="R15118" s="6"/>
      <c r="S15118" s="5"/>
      <c r="T15118" s="6"/>
    </row>
    <row r="15119" spans="11:20" x14ac:dyDescent="0.2">
      <c r="K15119" s="3"/>
      <c r="L15119" s="4"/>
      <c r="M15119" s="5"/>
      <c r="N15119" s="6"/>
      <c r="O15119" s="5"/>
      <c r="P15119" s="6"/>
      <c r="Q15119" s="5"/>
      <c r="R15119" s="6"/>
      <c r="S15119" s="5"/>
      <c r="T15119" s="6"/>
    </row>
    <row r="15120" spans="11:20" x14ac:dyDescent="0.2">
      <c r="K15120" s="3"/>
      <c r="L15120" s="4"/>
      <c r="M15120" s="5"/>
      <c r="N15120" s="6"/>
      <c r="O15120" s="5"/>
      <c r="P15120" s="6"/>
      <c r="Q15120" s="5"/>
      <c r="R15120" s="6"/>
      <c r="S15120" s="5"/>
      <c r="T15120" s="6"/>
    </row>
    <row r="15121" spans="11:20" x14ac:dyDescent="0.2">
      <c r="K15121" s="3"/>
      <c r="L15121" s="4"/>
      <c r="M15121" s="5"/>
      <c r="N15121" s="6"/>
      <c r="O15121" s="5"/>
      <c r="P15121" s="6"/>
      <c r="Q15121" s="5"/>
      <c r="R15121" s="6"/>
      <c r="S15121" s="5"/>
      <c r="T15121" s="6"/>
    </row>
    <row r="15122" spans="11:20" x14ac:dyDescent="0.2">
      <c r="K15122" s="3"/>
      <c r="L15122" s="4"/>
      <c r="M15122" s="5"/>
      <c r="N15122" s="6"/>
      <c r="O15122" s="5"/>
      <c r="P15122" s="6"/>
      <c r="Q15122" s="5"/>
      <c r="R15122" s="6"/>
      <c r="S15122" s="5"/>
      <c r="T15122" s="6"/>
    </row>
    <row r="15123" spans="11:20" x14ac:dyDescent="0.2">
      <c r="K15123" s="3"/>
      <c r="L15123" s="4"/>
      <c r="M15123" s="5"/>
      <c r="N15123" s="6"/>
      <c r="O15123" s="5"/>
      <c r="P15123" s="6"/>
      <c r="Q15123" s="5"/>
      <c r="R15123" s="6"/>
      <c r="S15123" s="5"/>
      <c r="T15123" s="6"/>
    </row>
    <row r="15124" spans="11:20" x14ac:dyDescent="0.2">
      <c r="K15124" s="3"/>
      <c r="L15124" s="4"/>
      <c r="M15124" s="5"/>
      <c r="N15124" s="6"/>
      <c r="O15124" s="5"/>
      <c r="P15124" s="6"/>
      <c r="Q15124" s="5"/>
      <c r="R15124" s="6"/>
      <c r="S15124" s="5"/>
      <c r="T15124" s="6"/>
    </row>
    <row r="15125" spans="11:20" x14ac:dyDescent="0.2">
      <c r="K15125" s="3"/>
      <c r="L15125" s="4"/>
      <c r="M15125" s="5"/>
      <c r="N15125" s="6"/>
      <c r="O15125" s="5"/>
      <c r="P15125" s="6"/>
      <c r="Q15125" s="5"/>
      <c r="R15125" s="6"/>
      <c r="S15125" s="5"/>
      <c r="T15125" s="6"/>
    </row>
    <row r="15126" spans="11:20" x14ac:dyDescent="0.2">
      <c r="K15126" s="3"/>
      <c r="L15126" s="4"/>
      <c r="M15126" s="5"/>
      <c r="N15126" s="6"/>
      <c r="O15126" s="5"/>
      <c r="P15126" s="6"/>
      <c r="Q15126" s="5"/>
      <c r="R15126" s="6"/>
      <c r="S15126" s="5"/>
      <c r="T15126" s="6"/>
    </row>
    <row r="15127" spans="11:20" x14ac:dyDescent="0.2">
      <c r="K15127" s="3"/>
      <c r="L15127" s="4"/>
      <c r="M15127" s="5"/>
      <c r="N15127" s="6"/>
      <c r="O15127" s="5"/>
      <c r="P15127" s="6"/>
      <c r="Q15127" s="5"/>
      <c r="R15127" s="6"/>
      <c r="S15127" s="5"/>
      <c r="T15127" s="6"/>
    </row>
    <row r="15128" spans="11:20" x14ac:dyDescent="0.2">
      <c r="K15128" s="3"/>
      <c r="L15128" s="4"/>
      <c r="M15128" s="5"/>
      <c r="N15128" s="6"/>
      <c r="O15128" s="5"/>
      <c r="P15128" s="6"/>
      <c r="Q15128" s="5"/>
      <c r="R15128" s="6"/>
      <c r="S15128" s="5"/>
      <c r="T15128" s="6"/>
    </row>
    <row r="15129" spans="11:20" x14ac:dyDescent="0.2">
      <c r="K15129" s="3"/>
      <c r="L15129" s="4"/>
      <c r="M15129" s="5"/>
      <c r="N15129" s="6"/>
      <c r="O15129" s="5"/>
      <c r="P15129" s="6"/>
      <c r="Q15129" s="5"/>
      <c r="R15129" s="6"/>
      <c r="S15129" s="5"/>
      <c r="T15129" s="6"/>
    </row>
    <row r="15130" spans="11:20" x14ac:dyDescent="0.2">
      <c r="K15130" s="3"/>
      <c r="L15130" s="4"/>
      <c r="M15130" s="5"/>
      <c r="N15130" s="6"/>
      <c r="O15130" s="5"/>
      <c r="P15130" s="6"/>
      <c r="Q15130" s="5"/>
      <c r="R15130" s="6"/>
      <c r="S15130" s="5"/>
      <c r="T15130" s="6"/>
    </row>
    <row r="15131" spans="11:20" x14ac:dyDescent="0.2">
      <c r="K15131" s="3"/>
      <c r="L15131" s="4"/>
      <c r="M15131" s="5"/>
      <c r="N15131" s="6"/>
      <c r="O15131" s="5"/>
      <c r="P15131" s="6"/>
      <c r="Q15131" s="5"/>
      <c r="R15131" s="6"/>
      <c r="S15131" s="5"/>
      <c r="T15131" s="6"/>
    </row>
    <row r="15132" spans="11:20" x14ac:dyDescent="0.2">
      <c r="K15132" s="3"/>
      <c r="L15132" s="4"/>
      <c r="M15132" s="5"/>
      <c r="N15132" s="6"/>
      <c r="O15132" s="5"/>
      <c r="P15132" s="6"/>
      <c r="Q15132" s="5"/>
      <c r="R15132" s="6"/>
      <c r="S15132" s="5"/>
      <c r="T15132" s="6"/>
    </row>
    <row r="15133" spans="11:20" x14ac:dyDescent="0.2">
      <c r="K15133" s="3"/>
      <c r="L15133" s="4"/>
      <c r="M15133" s="5"/>
      <c r="N15133" s="6"/>
      <c r="O15133" s="5"/>
      <c r="P15133" s="6"/>
      <c r="Q15133" s="5"/>
      <c r="R15133" s="6"/>
      <c r="S15133" s="5"/>
      <c r="T15133" s="6"/>
    </row>
    <row r="15134" spans="11:20" x14ac:dyDescent="0.2">
      <c r="K15134" s="3"/>
      <c r="L15134" s="4"/>
      <c r="M15134" s="5"/>
      <c r="N15134" s="6"/>
      <c r="O15134" s="5"/>
      <c r="P15134" s="6"/>
      <c r="Q15134" s="5"/>
      <c r="R15134" s="6"/>
      <c r="S15134" s="5"/>
      <c r="T15134" s="6"/>
    </row>
    <row r="15135" spans="11:20" x14ac:dyDescent="0.2">
      <c r="K15135" s="3"/>
      <c r="L15135" s="4"/>
      <c r="M15135" s="5"/>
      <c r="N15135" s="6"/>
      <c r="O15135" s="5"/>
      <c r="P15135" s="6"/>
      <c r="Q15135" s="5"/>
      <c r="R15135" s="6"/>
      <c r="S15135" s="5"/>
      <c r="T15135" s="6"/>
    </row>
    <row r="15136" spans="11:20" x14ac:dyDescent="0.2">
      <c r="K15136" s="3"/>
      <c r="L15136" s="4"/>
      <c r="M15136" s="5"/>
      <c r="N15136" s="6"/>
      <c r="O15136" s="5"/>
      <c r="P15136" s="6"/>
      <c r="Q15136" s="5"/>
      <c r="R15136" s="6"/>
      <c r="S15136" s="5"/>
      <c r="T15136" s="6"/>
    </row>
    <row r="15137" spans="11:20" x14ac:dyDescent="0.2">
      <c r="K15137" s="3"/>
      <c r="L15137" s="4"/>
      <c r="M15137" s="5"/>
      <c r="N15137" s="6"/>
      <c r="O15137" s="5"/>
      <c r="P15137" s="6"/>
      <c r="Q15137" s="5"/>
      <c r="R15137" s="6"/>
      <c r="S15137" s="5"/>
      <c r="T15137" s="6"/>
    </row>
    <row r="15138" spans="11:20" x14ac:dyDescent="0.2">
      <c r="K15138" s="3"/>
      <c r="L15138" s="4"/>
      <c r="M15138" s="5"/>
      <c r="N15138" s="6"/>
      <c r="O15138" s="5"/>
      <c r="P15138" s="6"/>
      <c r="Q15138" s="5"/>
      <c r="R15138" s="6"/>
      <c r="S15138" s="5"/>
      <c r="T15138" s="6"/>
    </row>
    <row r="15139" spans="11:20" x14ac:dyDescent="0.2">
      <c r="K15139" s="3"/>
      <c r="L15139" s="4"/>
      <c r="M15139" s="5"/>
      <c r="N15139" s="6"/>
      <c r="O15139" s="5"/>
      <c r="P15139" s="6"/>
      <c r="Q15139" s="5"/>
      <c r="R15139" s="6"/>
      <c r="S15139" s="5"/>
      <c r="T15139" s="6"/>
    </row>
    <row r="15140" spans="11:20" x14ac:dyDescent="0.2">
      <c r="K15140" s="3"/>
      <c r="L15140" s="4"/>
      <c r="M15140" s="5"/>
      <c r="N15140" s="6"/>
      <c r="O15140" s="5"/>
      <c r="P15140" s="6"/>
      <c r="Q15140" s="5"/>
      <c r="R15140" s="6"/>
      <c r="S15140" s="5"/>
      <c r="T15140" s="6"/>
    </row>
    <row r="15141" spans="11:20" x14ac:dyDescent="0.2">
      <c r="K15141" s="3"/>
      <c r="L15141" s="4"/>
      <c r="M15141" s="5"/>
      <c r="N15141" s="6"/>
      <c r="O15141" s="5"/>
      <c r="P15141" s="6"/>
      <c r="Q15141" s="5"/>
      <c r="R15141" s="6"/>
      <c r="S15141" s="5"/>
      <c r="T15141" s="6"/>
    </row>
    <row r="15142" spans="11:20" x14ac:dyDescent="0.2">
      <c r="K15142" s="3"/>
      <c r="L15142" s="4"/>
      <c r="M15142" s="5"/>
      <c r="N15142" s="6"/>
      <c r="O15142" s="5"/>
      <c r="P15142" s="6"/>
      <c r="Q15142" s="5"/>
      <c r="R15142" s="6"/>
      <c r="S15142" s="5"/>
      <c r="T15142" s="6"/>
    </row>
    <row r="15143" spans="11:20" x14ac:dyDescent="0.2">
      <c r="K15143" s="3"/>
      <c r="L15143" s="4"/>
      <c r="M15143" s="5"/>
      <c r="N15143" s="6"/>
      <c r="O15143" s="5"/>
      <c r="P15143" s="6"/>
      <c r="Q15143" s="5"/>
      <c r="R15143" s="6"/>
      <c r="S15143" s="5"/>
      <c r="T15143" s="6"/>
    </row>
    <row r="15144" spans="11:20" x14ac:dyDescent="0.2">
      <c r="K15144" s="3"/>
      <c r="L15144" s="4"/>
      <c r="M15144" s="5"/>
      <c r="N15144" s="6"/>
      <c r="O15144" s="5"/>
      <c r="P15144" s="6"/>
      <c r="Q15144" s="5"/>
      <c r="R15144" s="6"/>
      <c r="S15144" s="5"/>
      <c r="T15144" s="6"/>
    </row>
    <row r="15145" spans="11:20" x14ac:dyDescent="0.2">
      <c r="K15145" s="3"/>
      <c r="L15145" s="4"/>
      <c r="M15145" s="5"/>
      <c r="N15145" s="6"/>
      <c r="O15145" s="5"/>
      <c r="P15145" s="6"/>
      <c r="Q15145" s="5"/>
      <c r="R15145" s="6"/>
      <c r="S15145" s="5"/>
      <c r="T15145" s="6"/>
    </row>
    <row r="15146" spans="11:20" x14ac:dyDescent="0.2">
      <c r="K15146" s="3"/>
      <c r="L15146" s="4"/>
      <c r="M15146" s="5"/>
      <c r="N15146" s="6"/>
      <c r="O15146" s="5"/>
      <c r="P15146" s="6"/>
      <c r="Q15146" s="5"/>
      <c r="R15146" s="6"/>
      <c r="S15146" s="5"/>
      <c r="T15146" s="6"/>
    </row>
    <row r="15147" spans="11:20" x14ac:dyDescent="0.2">
      <c r="K15147" s="3"/>
      <c r="L15147" s="4"/>
      <c r="M15147" s="5"/>
      <c r="N15147" s="6"/>
      <c r="O15147" s="5"/>
      <c r="P15147" s="6"/>
      <c r="Q15147" s="5"/>
      <c r="R15147" s="6"/>
      <c r="S15147" s="5"/>
      <c r="T15147" s="6"/>
    </row>
    <row r="15148" spans="11:20" x14ac:dyDescent="0.2">
      <c r="K15148" s="3"/>
      <c r="L15148" s="4"/>
      <c r="M15148" s="5"/>
      <c r="N15148" s="6"/>
      <c r="O15148" s="5"/>
      <c r="P15148" s="6"/>
      <c r="Q15148" s="5"/>
      <c r="R15148" s="6"/>
      <c r="S15148" s="5"/>
      <c r="T15148" s="6"/>
    </row>
    <row r="15149" spans="11:20" x14ac:dyDescent="0.2">
      <c r="K15149" s="3"/>
      <c r="L15149" s="4"/>
      <c r="M15149" s="5"/>
      <c r="N15149" s="6"/>
      <c r="O15149" s="5"/>
      <c r="P15149" s="6"/>
      <c r="Q15149" s="5"/>
      <c r="R15149" s="6"/>
      <c r="S15149" s="5"/>
      <c r="T15149" s="6"/>
    </row>
    <row r="15150" spans="11:20" x14ac:dyDescent="0.2">
      <c r="K15150" s="3"/>
      <c r="L15150" s="4"/>
      <c r="M15150" s="5"/>
      <c r="N15150" s="6"/>
      <c r="O15150" s="5"/>
      <c r="P15150" s="6"/>
      <c r="Q15150" s="5"/>
      <c r="R15150" s="6"/>
      <c r="S15150" s="5"/>
      <c r="T15150" s="6"/>
    </row>
    <row r="15151" spans="11:20" x14ac:dyDescent="0.2">
      <c r="K15151" s="3"/>
      <c r="L15151" s="4"/>
      <c r="M15151" s="5"/>
      <c r="N15151" s="6"/>
      <c r="O15151" s="5"/>
      <c r="P15151" s="6"/>
      <c r="Q15151" s="5"/>
      <c r="R15151" s="6"/>
      <c r="S15151" s="5"/>
      <c r="T15151" s="6"/>
    </row>
    <row r="15152" spans="11:20" x14ac:dyDescent="0.2">
      <c r="K15152" s="3"/>
      <c r="L15152" s="4"/>
      <c r="M15152" s="5"/>
      <c r="N15152" s="6"/>
      <c r="O15152" s="5"/>
      <c r="P15152" s="6"/>
      <c r="Q15152" s="5"/>
      <c r="R15152" s="6"/>
      <c r="S15152" s="5"/>
      <c r="T15152" s="6"/>
    </row>
    <row r="15153" spans="11:20" x14ac:dyDescent="0.2">
      <c r="K15153" s="3"/>
      <c r="L15153" s="4"/>
      <c r="M15153" s="5"/>
      <c r="N15153" s="6"/>
      <c r="O15153" s="5"/>
      <c r="P15153" s="6"/>
      <c r="Q15153" s="5"/>
      <c r="R15153" s="6"/>
      <c r="S15153" s="5"/>
      <c r="T15153" s="6"/>
    </row>
    <row r="15154" spans="11:20" x14ac:dyDescent="0.2">
      <c r="K15154" s="3"/>
      <c r="L15154" s="4"/>
      <c r="M15154" s="5"/>
      <c r="N15154" s="6"/>
      <c r="O15154" s="5"/>
      <c r="P15154" s="6"/>
      <c r="Q15154" s="5"/>
      <c r="R15154" s="6"/>
      <c r="S15154" s="5"/>
      <c r="T15154" s="6"/>
    </row>
    <row r="15155" spans="11:20" x14ac:dyDescent="0.2">
      <c r="K15155" s="3"/>
      <c r="L15155" s="4"/>
      <c r="M15155" s="5"/>
      <c r="N15155" s="6"/>
      <c r="O15155" s="5"/>
      <c r="P15155" s="6"/>
      <c r="Q15155" s="5"/>
      <c r="R15155" s="6"/>
      <c r="S15155" s="5"/>
      <c r="T15155" s="6"/>
    </row>
    <row r="15156" spans="11:20" x14ac:dyDescent="0.2">
      <c r="K15156" s="3"/>
      <c r="L15156" s="4"/>
      <c r="M15156" s="5"/>
      <c r="N15156" s="6"/>
      <c r="O15156" s="5"/>
      <c r="P15156" s="6"/>
      <c r="Q15156" s="5"/>
      <c r="R15156" s="6"/>
      <c r="S15156" s="5"/>
      <c r="T15156" s="6"/>
    </row>
    <row r="15157" spans="11:20" x14ac:dyDescent="0.2">
      <c r="K15157" s="3"/>
      <c r="L15157" s="4"/>
      <c r="M15157" s="5"/>
      <c r="N15157" s="6"/>
      <c r="O15157" s="5"/>
      <c r="P15157" s="6"/>
      <c r="Q15157" s="5"/>
      <c r="R15157" s="6"/>
      <c r="S15157" s="5"/>
      <c r="T15157" s="6"/>
    </row>
    <row r="15158" spans="11:20" x14ac:dyDescent="0.2">
      <c r="K15158" s="3"/>
      <c r="L15158" s="4"/>
      <c r="M15158" s="5"/>
      <c r="N15158" s="6"/>
      <c r="O15158" s="5"/>
      <c r="P15158" s="6"/>
      <c r="Q15158" s="5"/>
      <c r="R15158" s="6"/>
      <c r="S15158" s="5"/>
      <c r="T15158" s="6"/>
    </row>
    <row r="15159" spans="11:20" x14ac:dyDescent="0.2">
      <c r="K15159" s="3"/>
      <c r="L15159" s="4"/>
      <c r="M15159" s="5"/>
      <c r="N15159" s="6"/>
      <c r="O15159" s="5"/>
      <c r="P15159" s="6"/>
      <c r="Q15159" s="5"/>
      <c r="R15159" s="6"/>
      <c r="S15159" s="5"/>
      <c r="T15159" s="6"/>
    </row>
    <row r="15160" spans="11:20" x14ac:dyDescent="0.2">
      <c r="K15160" s="3"/>
      <c r="L15160" s="4"/>
      <c r="M15160" s="5"/>
      <c r="N15160" s="6"/>
      <c r="O15160" s="5"/>
      <c r="P15160" s="6"/>
      <c r="Q15160" s="5"/>
      <c r="R15160" s="6"/>
      <c r="S15160" s="5"/>
      <c r="T15160" s="6"/>
    </row>
    <row r="15161" spans="11:20" x14ac:dyDescent="0.2">
      <c r="K15161" s="3"/>
      <c r="L15161" s="4"/>
      <c r="M15161" s="5"/>
      <c r="N15161" s="6"/>
      <c r="O15161" s="5"/>
      <c r="P15161" s="6"/>
      <c r="Q15161" s="5"/>
      <c r="R15161" s="6"/>
      <c r="S15161" s="5"/>
      <c r="T15161" s="6"/>
    </row>
    <row r="15162" spans="11:20" x14ac:dyDescent="0.2">
      <c r="K15162" s="3"/>
      <c r="L15162" s="4"/>
      <c r="M15162" s="5"/>
      <c r="N15162" s="6"/>
      <c r="O15162" s="5"/>
      <c r="P15162" s="6"/>
      <c r="Q15162" s="5"/>
      <c r="R15162" s="6"/>
      <c r="S15162" s="5"/>
      <c r="T15162" s="6"/>
    </row>
    <row r="15163" spans="11:20" x14ac:dyDescent="0.2">
      <c r="K15163" s="3"/>
      <c r="L15163" s="4"/>
      <c r="M15163" s="5"/>
      <c r="N15163" s="6"/>
      <c r="O15163" s="5"/>
      <c r="P15163" s="6"/>
      <c r="Q15163" s="5"/>
      <c r="R15163" s="6"/>
      <c r="S15163" s="5"/>
      <c r="T15163" s="6"/>
    </row>
    <row r="15164" spans="11:20" x14ac:dyDescent="0.2">
      <c r="K15164" s="3"/>
      <c r="L15164" s="4"/>
      <c r="M15164" s="5"/>
      <c r="N15164" s="6"/>
      <c r="O15164" s="5"/>
      <c r="P15164" s="6"/>
      <c r="Q15164" s="5"/>
      <c r="R15164" s="6"/>
      <c r="S15164" s="5"/>
      <c r="T15164" s="6"/>
    </row>
    <row r="15165" spans="11:20" x14ac:dyDescent="0.2">
      <c r="K15165" s="3"/>
      <c r="L15165" s="4"/>
      <c r="M15165" s="5"/>
      <c r="N15165" s="6"/>
      <c r="O15165" s="5"/>
      <c r="P15165" s="6"/>
      <c r="Q15165" s="5"/>
      <c r="R15165" s="6"/>
      <c r="S15165" s="5"/>
      <c r="T15165" s="6"/>
    </row>
    <row r="15166" spans="11:20" x14ac:dyDescent="0.2">
      <c r="K15166" s="3"/>
      <c r="L15166" s="4"/>
      <c r="M15166" s="5"/>
      <c r="N15166" s="6"/>
      <c r="O15166" s="5"/>
      <c r="P15166" s="6"/>
      <c r="Q15166" s="5"/>
      <c r="R15166" s="6"/>
      <c r="S15166" s="5"/>
      <c r="T15166" s="6"/>
    </row>
    <row r="15167" spans="11:20" x14ac:dyDescent="0.2">
      <c r="K15167" s="3"/>
      <c r="L15167" s="4"/>
      <c r="M15167" s="5"/>
      <c r="N15167" s="6"/>
      <c r="O15167" s="5"/>
      <c r="P15167" s="6"/>
      <c r="Q15167" s="5"/>
      <c r="R15167" s="6"/>
      <c r="S15167" s="5"/>
      <c r="T15167" s="6"/>
    </row>
    <row r="15168" spans="11:20" x14ac:dyDescent="0.2">
      <c r="K15168" s="3"/>
      <c r="L15168" s="4"/>
      <c r="M15168" s="5"/>
      <c r="N15168" s="6"/>
      <c r="O15168" s="5"/>
      <c r="P15168" s="6"/>
      <c r="Q15168" s="5"/>
      <c r="R15168" s="6"/>
      <c r="S15168" s="5"/>
      <c r="T15168" s="6"/>
    </row>
    <row r="15169" spans="11:20" x14ac:dyDescent="0.2">
      <c r="K15169" s="3"/>
      <c r="L15169" s="4"/>
      <c r="M15169" s="5"/>
      <c r="N15169" s="6"/>
      <c r="O15169" s="5"/>
      <c r="P15169" s="6"/>
      <c r="Q15169" s="5"/>
      <c r="R15169" s="6"/>
      <c r="S15169" s="5"/>
      <c r="T15169" s="6"/>
    </row>
    <row r="15170" spans="11:20" x14ac:dyDescent="0.2">
      <c r="K15170" s="3"/>
      <c r="L15170" s="4"/>
      <c r="M15170" s="5"/>
      <c r="N15170" s="6"/>
      <c r="O15170" s="5"/>
      <c r="P15170" s="6"/>
      <c r="Q15170" s="5"/>
      <c r="R15170" s="6"/>
      <c r="S15170" s="5"/>
      <c r="T15170" s="6"/>
    </row>
    <row r="15171" spans="11:20" x14ac:dyDescent="0.2">
      <c r="K15171" s="3"/>
      <c r="L15171" s="4"/>
      <c r="M15171" s="5"/>
      <c r="N15171" s="6"/>
      <c r="O15171" s="5"/>
      <c r="P15171" s="6"/>
      <c r="Q15171" s="5"/>
      <c r="R15171" s="6"/>
      <c r="S15171" s="5"/>
      <c r="T15171" s="6"/>
    </row>
    <row r="15172" spans="11:20" x14ac:dyDescent="0.2">
      <c r="K15172" s="3"/>
      <c r="L15172" s="4"/>
      <c r="M15172" s="5"/>
      <c r="N15172" s="6"/>
      <c r="O15172" s="5"/>
      <c r="P15172" s="6"/>
      <c r="Q15172" s="5"/>
      <c r="R15172" s="6"/>
      <c r="S15172" s="5"/>
      <c r="T15172" s="6"/>
    </row>
    <row r="15173" spans="11:20" x14ac:dyDescent="0.2">
      <c r="K15173" s="3"/>
      <c r="L15173" s="4"/>
      <c r="M15173" s="5"/>
      <c r="N15173" s="6"/>
      <c r="O15173" s="5"/>
      <c r="P15173" s="6"/>
      <c r="Q15173" s="5"/>
      <c r="R15173" s="6"/>
      <c r="S15173" s="5"/>
      <c r="T15173" s="6"/>
    </row>
    <row r="15174" spans="11:20" x14ac:dyDescent="0.2">
      <c r="K15174" s="3"/>
      <c r="L15174" s="4"/>
      <c r="M15174" s="5"/>
      <c r="N15174" s="6"/>
      <c r="O15174" s="5"/>
      <c r="P15174" s="6"/>
      <c r="Q15174" s="5"/>
      <c r="R15174" s="6"/>
      <c r="S15174" s="5"/>
      <c r="T15174" s="6"/>
    </row>
    <row r="15175" spans="11:20" x14ac:dyDescent="0.2">
      <c r="K15175" s="3"/>
      <c r="L15175" s="4"/>
      <c r="M15175" s="5"/>
      <c r="N15175" s="6"/>
      <c r="O15175" s="5"/>
      <c r="P15175" s="6"/>
      <c r="Q15175" s="5"/>
      <c r="R15175" s="6"/>
      <c r="S15175" s="5"/>
      <c r="T15175" s="6"/>
    </row>
    <row r="15176" spans="11:20" x14ac:dyDescent="0.2">
      <c r="K15176" s="3"/>
      <c r="L15176" s="4"/>
      <c r="M15176" s="5"/>
      <c r="N15176" s="6"/>
      <c r="O15176" s="5"/>
      <c r="P15176" s="6"/>
      <c r="Q15176" s="5"/>
      <c r="R15176" s="6"/>
      <c r="S15176" s="5"/>
      <c r="T15176" s="6"/>
    </row>
    <row r="15177" spans="11:20" x14ac:dyDescent="0.2">
      <c r="K15177" s="3"/>
      <c r="L15177" s="4"/>
      <c r="M15177" s="5"/>
      <c r="N15177" s="6"/>
      <c r="O15177" s="5"/>
      <c r="P15177" s="6"/>
      <c r="Q15177" s="5"/>
      <c r="R15177" s="6"/>
      <c r="S15177" s="5"/>
      <c r="T15177" s="6"/>
    </row>
    <row r="15178" spans="11:20" x14ac:dyDescent="0.2">
      <c r="K15178" s="3"/>
      <c r="L15178" s="4"/>
      <c r="M15178" s="5"/>
      <c r="N15178" s="6"/>
      <c r="O15178" s="5"/>
      <c r="P15178" s="6"/>
      <c r="Q15178" s="5"/>
      <c r="R15178" s="6"/>
      <c r="S15178" s="5"/>
      <c r="T15178" s="6"/>
    </row>
    <row r="15179" spans="11:20" x14ac:dyDescent="0.2">
      <c r="K15179" s="3"/>
      <c r="L15179" s="4"/>
      <c r="M15179" s="5"/>
      <c r="N15179" s="6"/>
      <c r="O15179" s="5"/>
      <c r="P15179" s="6"/>
      <c r="Q15179" s="5"/>
      <c r="R15179" s="6"/>
      <c r="S15179" s="5"/>
      <c r="T15179" s="6"/>
    </row>
    <row r="15180" spans="11:20" x14ac:dyDescent="0.2">
      <c r="K15180" s="3"/>
      <c r="L15180" s="4"/>
      <c r="M15180" s="5"/>
      <c r="N15180" s="6"/>
      <c r="O15180" s="5"/>
      <c r="P15180" s="6"/>
      <c r="Q15180" s="5"/>
      <c r="R15180" s="6"/>
      <c r="S15180" s="5"/>
      <c r="T15180" s="6"/>
    </row>
    <row r="15181" spans="11:20" x14ac:dyDescent="0.2">
      <c r="K15181" s="3"/>
      <c r="L15181" s="4"/>
      <c r="M15181" s="5"/>
      <c r="N15181" s="6"/>
      <c r="O15181" s="5"/>
      <c r="P15181" s="6"/>
      <c r="Q15181" s="5"/>
      <c r="R15181" s="6"/>
      <c r="S15181" s="5"/>
      <c r="T15181" s="6"/>
    </row>
    <row r="15182" spans="11:20" x14ac:dyDescent="0.2">
      <c r="K15182" s="3"/>
      <c r="L15182" s="4"/>
      <c r="M15182" s="5"/>
      <c r="N15182" s="6"/>
      <c r="O15182" s="5"/>
      <c r="P15182" s="6"/>
      <c r="Q15182" s="5"/>
      <c r="R15182" s="6"/>
      <c r="S15182" s="5"/>
      <c r="T15182" s="6"/>
    </row>
    <row r="15183" spans="11:20" x14ac:dyDescent="0.2">
      <c r="K15183" s="3"/>
      <c r="L15183" s="4"/>
      <c r="M15183" s="5"/>
      <c r="N15183" s="6"/>
      <c r="O15183" s="5"/>
      <c r="P15183" s="6"/>
      <c r="Q15183" s="5"/>
      <c r="R15183" s="6"/>
      <c r="S15183" s="5"/>
      <c r="T15183" s="6"/>
    </row>
    <row r="15184" spans="11:20" x14ac:dyDescent="0.2">
      <c r="K15184" s="3"/>
      <c r="L15184" s="4"/>
      <c r="M15184" s="5"/>
      <c r="N15184" s="6"/>
      <c r="O15184" s="5"/>
      <c r="P15184" s="6"/>
      <c r="Q15184" s="5"/>
      <c r="R15184" s="6"/>
      <c r="S15184" s="5"/>
      <c r="T15184" s="6"/>
    </row>
    <row r="15185" spans="11:20" x14ac:dyDescent="0.2">
      <c r="K15185" s="3"/>
      <c r="L15185" s="4"/>
      <c r="M15185" s="5"/>
      <c r="N15185" s="6"/>
      <c r="O15185" s="5"/>
      <c r="P15185" s="6"/>
      <c r="Q15185" s="5"/>
      <c r="R15185" s="6"/>
      <c r="S15185" s="5"/>
      <c r="T15185" s="6"/>
    </row>
    <row r="15186" spans="11:20" x14ac:dyDescent="0.2">
      <c r="K15186" s="3"/>
      <c r="L15186" s="4"/>
      <c r="M15186" s="5"/>
      <c r="N15186" s="6"/>
      <c r="O15186" s="5"/>
      <c r="P15186" s="6"/>
      <c r="Q15186" s="5"/>
      <c r="R15186" s="6"/>
      <c r="S15186" s="5"/>
      <c r="T15186" s="6"/>
    </row>
    <row r="15187" spans="11:20" x14ac:dyDescent="0.2">
      <c r="K15187" s="3"/>
      <c r="L15187" s="4"/>
      <c r="M15187" s="5"/>
      <c r="N15187" s="6"/>
      <c r="O15187" s="5"/>
      <c r="P15187" s="6"/>
      <c r="Q15187" s="5"/>
      <c r="R15187" s="6"/>
      <c r="S15187" s="5"/>
      <c r="T15187" s="6"/>
    </row>
    <row r="15188" spans="11:20" x14ac:dyDescent="0.2">
      <c r="K15188" s="3"/>
      <c r="L15188" s="4"/>
      <c r="M15188" s="5"/>
      <c r="N15188" s="6"/>
      <c r="O15188" s="5"/>
      <c r="P15188" s="6"/>
      <c r="Q15188" s="5"/>
      <c r="R15188" s="6"/>
      <c r="S15188" s="5"/>
      <c r="T15188" s="6"/>
    </row>
    <row r="15189" spans="11:20" x14ac:dyDescent="0.2">
      <c r="K15189" s="3"/>
      <c r="L15189" s="4"/>
      <c r="M15189" s="5"/>
      <c r="N15189" s="6"/>
      <c r="O15189" s="5"/>
      <c r="P15189" s="6"/>
      <c r="Q15189" s="5"/>
      <c r="R15189" s="6"/>
      <c r="S15189" s="5"/>
      <c r="T15189" s="6"/>
    </row>
    <row r="15190" spans="11:20" x14ac:dyDescent="0.2">
      <c r="K15190" s="3"/>
      <c r="L15190" s="4"/>
      <c r="M15190" s="5"/>
      <c r="N15190" s="6"/>
      <c r="O15190" s="5"/>
      <c r="P15190" s="6"/>
      <c r="Q15190" s="5"/>
      <c r="R15190" s="6"/>
      <c r="S15190" s="5"/>
      <c r="T15190" s="6"/>
    </row>
    <row r="15191" spans="11:20" x14ac:dyDescent="0.2">
      <c r="K15191" s="3"/>
      <c r="L15191" s="4"/>
      <c r="M15191" s="5"/>
      <c r="N15191" s="6"/>
      <c r="O15191" s="5"/>
      <c r="P15191" s="6"/>
      <c r="Q15191" s="5"/>
      <c r="R15191" s="6"/>
      <c r="S15191" s="5"/>
      <c r="T15191" s="6"/>
    </row>
    <row r="15192" spans="11:20" x14ac:dyDescent="0.2">
      <c r="K15192" s="3"/>
      <c r="L15192" s="4"/>
      <c r="M15192" s="5"/>
      <c r="N15192" s="6"/>
      <c r="O15192" s="5"/>
      <c r="P15192" s="6"/>
      <c r="Q15192" s="5"/>
      <c r="R15192" s="6"/>
      <c r="S15192" s="5"/>
      <c r="T15192" s="6"/>
    </row>
    <row r="15193" spans="11:20" x14ac:dyDescent="0.2">
      <c r="K15193" s="3"/>
      <c r="L15193" s="4"/>
      <c r="M15193" s="5"/>
      <c r="N15193" s="6"/>
      <c r="O15193" s="5"/>
      <c r="P15193" s="6"/>
      <c r="Q15193" s="5"/>
      <c r="R15193" s="6"/>
      <c r="S15193" s="5"/>
      <c r="T15193" s="6"/>
    </row>
    <row r="15194" spans="11:20" x14ac:dyDescent="0.2">
      <c r="K15194" s="3"/>
      <c r="L15194" s="4"/>
      <c r="M15194" s="5"/>
      <c r="N15194" s="6"/>
      <c r="O15194" s="5"/>
      <c r="P15194" s="6"/>
      <c r="Q15194" s="5"/>
      <c r="R15194" s="6"/>
      <c r="S15194" s="5"/>
      <c r="T15194" s="6"/>
    </row>
    <row r="15195" spans="11:20" x14ac:dyDescent="0.2">
      <c r="K15195" s="3"/>
      <c r="L15195" s="4"/>
      <c r="M15195" s="5"/>
      <c r="N15195" s="6"/>
      <c r="O15195" s="5"/>
      <c r="P15195" s="6"/>
      <c r="Q15195" s="5"/>
      <c r="R15195" s="6"/>
      <c r="S15195" s="5"/>
      <c r="T15195" s="6"/>
    </row>
    <row r="15196" spans="11:20" x14ac:dyDescent="0.2">
      <c r="K15196" s="3"/>
      <c r="L15196" s="4"/>
      <c r="M15196" s="5"/>
      <c r="N15196" s="6"/>
      <c r="O15196" s="5"/>
      <c r="P15196" s="6"/>
      <c r="Q15196" s="5"/>
      <c r="R15196" s="6"/>
      <c r="S15196" s="5"/>
      <c r="T15196" s="6"/>
    </row>
    <row r="15197" spans="11:20" x14ac:dyDescent="0.2">
      <c r="K15197" s="3"/>
      <c r="L15197" s="4"/>
      <c r="M15197" s="5"/>
      <c r="N15197" s="6"/>
      <c r="O15197" s="5"/>
      <c r="P15197" s="6"/>
      <c r="Q15197" s="5"/>
      <c r="R15197" s="6"/>
      <c r="S15197" s="5"/>
      <c r="T15197" s="6"/>
    </row>
    <row r="15198" spans="11:20" x14ac:dyDescent="0.2">
      <c r="K15198" s="3"/>
      <c r="L15198" s="4"/>
      <c r="M15198" s="5"/>
      <c r="N15198" s="6"/>
      <c r="O15198" s="5"/>
      <c r="P15198" s="6"/>
      <c r="Q15198" s="5"/>
      <c r="R15198" s="6"/>
      <c r="S15198" s="5"/>
      <c r="T15198" s="6"/>
    </row>
    <row r="15199" spans="11:20" x14ac:dyDescent="0.2">
      <c r="K15199" s="3"/>
      <c r="L15199" s="4"/>
      <c r="M15199" s="5"/>
      <c r="N15199" s="6"/>
      <c r="O15199" s="5"/>
      <c r="P15199" s="6"/>
      <c r="Q15199" s="5"/>
      <c r="R15199" s="6"/>
      <c r="S15199" s="5"/>
      <c r="T15199" s="6"/>
    </row>
    <row r="15200" spans="11:20" x14ac:dyDescent="0.2">
      <c r="K15200" s="3"/>
      <c r="L15200" s="4"/>
      <c r="M15200" s="5"/>
      <c r="N15200" s="6"/>
      <c r="O15200" s="5"/>
      <c r="P15200" s="6"/>
      <c r="Q15200" s="5"/>
      <c r="R15200" s="6"/>
      <c r="S15200" s="5"/>
      <c r="T15200" s="6"/>
    </row>
    <row r="15201" spans="11:20" x14ac:dyDescent="0.2">
      <c r="K15201" s="3"/>
      <c r="L15201" s="4"/>
      <c r="M15201" s="5"/>
      <c r="N15201" s="6"/>
      <c r="O15201" s="5"/>
      <c r="P15201" s="6"/>
      <c r="Q15201" s="5"/>
      <c r="R15201" s="6"/>
      <c r="S15201" s="5"/>
      <c r="T15201" s="6"/>
    </row>
    <row r="15202" spans="11:20" x14ac:dyDescent="0.2">
      <c r="K15202" s="3"/>
      <c r="L15202" s="4"/>
      <c r="M15202" s="5"/>
      <c r="N15202" s="6"/>
      <c r="O15202" s="5"/>
      <c r="P15202" s="6"/>
      <c r="Q15202" s="5"/>
      <c r="R15202" s="6"/>
      <c r="S15202" s="5"/>
      <c r="T15202" s="6"/>
    </row>
    <row r="15203" spans="11:20" x14ac:dyDescent="0.2">
      <c r="K15203" s="3"/>
      <c r="L15203" s="4"/>
      <c r="M15203" s="5"/>
      <c r="N15203" s="6"/>
      <c r="O15203" s="5"/>
      <c r="P15203" s="6"/>
      <c r="Q15203" s="5"/>
      <c r="R15203" s="6"/>
      <c r="S15203" s="5"/>
      <c r="T15203" s="6"/>
    </row>
    <row r="15204" spans="11:20" x14ac:dyDescent="0.2">
      <c r="K15204" s="3"/>
      <c r="L15204" s="4"/>
      <c r="M15204" s="5"/>
      <c r="N15204" s="6"/>
      <c r="O15204" s="5"/>
      <c r="P15204" s="6"/>
      <c r="Q15204" s="5"/>
      <c r="R15204" s="6"/>
      <c r="S15204" s="5"/>
      <c r="T15204" s="6"/>
    </row>
    <row r="15205" spans="11:20" x14ac:dyDescent="0.2">
      <c r="K15205" s="3"/>
      <c r="L15205" s="4"/>
      <c r="M15205" s="5"/>
      <c r="N15205" s="6"/>
      <c r="O15205" s="5"/>
      <c r="P15205" s="6"/>
      <c r="Q15205" s="5"/>
      <c r="R15205" s="6"/>
      <c r="S15205" s="5"/>
      <c r="T15205" s="6"/>
    </row>
    <row r="15206" spans="11:20" x14ac:dyDescent="0.2">
      <c r="K15206" s="3"/>
      <c r="L15206" s="4"/>
      <c r="M15206" s="5"/>
      <c r="N15206" s="6"/>
      <c r="O15206" s="5"/>
      <c r="P15206" s="6"/>
      <c r="Q15206" s="5"/>
      <c r="R15206" s="6"/>
      <c r="S15206" s="5"/>
      <c r="T15206" s="6"/>
    </row>
    <row r="15207" spans="11:20" x14ac:dyDescent="0.2">
      <c r="K15207" s="3"/>
      <c r="L15207" s="4"/>
      <c r="M15207" s="5"/>
      <c r="N15207" s="6"/>
      <c r="O15207" s="5"/>
      <c r="P15207" s="6"/>
      <c r="Q15207" s="5"/>
      <c r="R15207" s="6"/>
      <c r="S15207" s="5"/>
      <c r="T15207" s="6"/>
    </row>
    <row r="15208" spans="11:20" x14ac:dyDescent="0.2">
      <c r="K15208" s="3"/>
      <c r="L15208" s="4"/>
      <c r="M15208" s="5"/>
      <c r="N15208" s="6"/>
      <c r="O15208" s="5"/>
      <c r="P15208" s="6"/>
      <c r="Q15208" s="5"/>
      <c r="R15208" s="6"/>
      <c r="S15208" s="5"/>
      <c r="T15208" s="6"/>
    </row>
    <row r="15209" spans="11:20" x14ac:dyDescent="0.2">
      <c r="K15209" s="3"/>
      <c r="L15209" s="4"/>
      <c r="M15209" s="5"/>
      <c r="N15209" s="6"/>
      <c r="O15209" s="5"/>
      <c r="P15209" s="6"/>
      <c r="Q15209" s="5"/>
      <c r="R15209" s="6"/>
      <c r="S15209" s="5"/>
      <c r="T15209" s="6"/>
    </row>
    <row r="15210" spans="11:20" x14ac:dyDescent="0.2">
      <c r="K15210" s="3"/>
      <c r="L15210" s="4"/>
      <c r="M15210" s="5"/>
      <c r="N15210" s="6"/>
      <c r="O15210" s="5"/>
      <c r="P15210" s="6"/>
      <c r="Q15210" s="5"/>
      <c r="R15210" s="6"/>
      <c r="S15210" s="5"/>
      <c r="T15210" s="6"/>
    </row>
    <row r="15211" spans="11:20" x14ac:dyDescent="0.2">
      <c r="K15211" s="3"/>
      <c r="L15211" s="4"/>
      <c r="M15211" s="5"/>
      <c r="N15211" s="6"/>
      <c r="O15211" s="5"/>
      <c r="P15211" s="6"/>
      <c r="Q15211" s="5"/>
      <c r="R15211" s="6"/>
      <c r="S15211" s="5"/>
      <c r="T15211" s="6"/>
    </row>
    <row r="15212" spans="11:20" x14ac:dyDescent="0.2">
      <c r="K15212" s="3"/>
      <c r="L15212" s="4"/>
      <c r="M15212" s="5"/>
      <c r="N15212" s="6"/>
      <c r="O15212" s="5"/>
      <c r="P15212" s="6"/>
      <c r="Q15212" s="5"/>
      <c r="R15212" s="6"/>
      <c r="S15212" s="5"/>
      <c r="T15212" s="6"/>
    </row>
    <row r="15213" spans="11:20" x14ac:dyDescent="0.2">
      <c r="K15213" s="3"/>
      <c r="L15213" s="4"/>
      <c r="M15213" s="5"/>
      <c r="N15213" s="6"/>
      <c r="O15213" s="5"/>
      <c r="P15213" s="6"/>
      <c r="Q15213" s="5"/>
      <c r="R15213" s="6"/>
      <c r="S15213" s="5"/>
      <c r="T15213" s="6"/>
    </row>
    <row r="15214" spans="11:20" x14ac:dyDescent="0.2">
      <c r="K15214" s="3"/>
      <c r="L15214" s="4"/>
      <c r="M15214" s="5"/>
      <c r="N15214" s="6"/>
      <c r="O15214" s="5"/>
      <c r="P15214" s="6"/>
      <c r="Q15214" s="5"/>
      <c r="R15214" s="6"/>
      <c r="S15214" s="5"/>
      <c r="T15214" s="6"/>
    </row>
    <row r="15215" spans="11:20" x14ac:dyDescent="0.2">
      <c r="K15215" s="3"/>
      <c r="L15215" s="4"/>
      <c r="M15215" s="5"/>
      <c r="N15215" s="6"/>
      <c r="O15215" s="5"/>
      <c r="P15215" s="6"/>
      <c r="Q15215" s="5"/>
      <c r="R15215" s="6"/>
      <c r="S15215" s="5"/>
      <c r="T15215" s="6"/>
    </row>
    <row r="15216" spans="11:20" x14ac:dyDescent="0.2">
      <c r="K15216" s="3"/>
      <c r="L15216" s="4"/>
      <c r="M15216" s="5"/>
      <c r="N15216" s="6"/>
      <c r="O15216" s="5"/>
      <c r="P15216" s="6"/>
      <c r="Q15216" s="5"/>
      <c r="R15216" s="6"/>
      <c r="S15216" s="5"/>
      <c r="T15216" s="6"/>
    </row>
    <row r="15217" spans="11:20" x14ac:dyDescent="0.2">
      <c r="K15217" s="3"/>
      <c r="L15217" s="4"/>
      <c r="M15217" s="5"/>
      <c r="N15217" s="6"/>
      <c r="O15217" s="5"/>
      <c r="P15217" s="6"/>
      <c r="Q15217" s="5"/>
      <c r="R15217" s="6"/>
      <c r="S15217" s="5"/>
      <c r="T15217" s="6"/>
    </row>
    <row r="15218" spans="11:20" x14ac:dyDescent="0.2">
      <c r="K15218" s="3"/>
      <c r="L15218" s="4"/>
      <c r="M15218" s="5"/>
      <c r="N15218" s="6"/>
      <c r="O15218" s="5"/>
      <c r="P15218" s="6"/>
      <c r="Q15218" s="5"/>
      <c r="R15218" s="6"/>
      <c r="S15218" s="5"/>
      <c r="T15218" s="6"/>
    </row>
    <row r="15219" spans="11:20" x14ac:dyDescent="0.2">
      <c r="K15219" s="3"/>
      <c r="L15219" s="4"/>
      <c r="M15219" s="5"/>
      <c r="N15219" s="6"/>
      <c r="O15219" s="5"/>
      <c r="P15219" s="6"/>
      <c r="Q15219" s="5"/>
      <c r="R15219" s="6"/>
      <c r="S15219" s="5"/>
      <c r="T15219" s="6"/>
    </row>
    <row r="15220" spans="11:20" x14ac:dyDescent="0.2">
      <c r="K15220" s="3"/>
      <c r="L15220" s="4"/>
      <c r="M15220" s="5"/>
      <c r="N15220" s="6"/>
      <c r="O15220" s="5"/>
      <c r="P15220" s="6"/>
      <c r="Q15220" s="5"/>
      <c r="R15220" s="6"/>
      <c r="S15220" s="5"/>
      <c r="T15220" s="6"/>
    </row>
    <row r="15221" spans="11:20" x14ac:dyDescent="0.2">
      <c r="K15221" s="3"/>
      <c r="L15221" s="4"/>
      <c r="M15221" s="5"/>
      <c r="N15221" s="6"/>
      <c r="O15221" s="5"/>
      <c r="P15221" s="6"/>
      <c r="Q15221" s="5"/>
      <c r="R15221" s="6"/>
      <c r="S15221" s="5"/>
      <c r="T15221" s="6"/>
    </row>
    <row r="15222" spans="11:20" x14ac:dyDescent="0.2">
      <c r="K15222" s="3"/>
      <c r="L15222" s="4"/>
      <c r="M15222" s="5"/>
      <c r="N15222" s="6"/>
      <c r="O15222" s="5"/>
      <c r="P15222" s="6"/>
      <c r="Q15222" s="5"/>
      <c r="R15222" s="6"/>
      <c r="S15222" s="5"/>
      <c r="T15222" s="6"/>
    </row>
    <row r="15223" spans="11:20" x14ac:dyDescent="0.2">
      <c r="K15223" s="3"/>
      <c r="L15223" s="4"/>
      <c r="M15223" s="5"/>
      <c r="N15223" s="6"/>
      <c r="O15223" s="5"/>
      <c r="P15223" s="6"/>
      <c r="Q15223" s="5"/>
      <c r="R15223" s="6"/>
      <c r="S15223" s="5"/>
      <c r="T15223" s="6"/>
    </row>
    <row r="15224" spans="11:20" x14ac:dyDescent="0.2">
      <c r="K15224" s="3"/>
      <c r="L15224" s="4"/>
      <c r="M15224" s="5"/>
      <c r="N15224" s="6"/>
      <c r="O15224" s="5"/>
      <c r="P15224" s="6"/>
      <c r="Q15224" s="5"/>
      <c r="R15224" s="6"/>
      <c r="S15224" s="5"/>
      <c r="T15224" s="6"/>
    </row>
    <row r="15225" spans="11:20" x14ac:dyDescent="0.2">
      <c r="K15225" s="3"/>
      <c r="L15225" s="4"/>
      <c r="M15225" s="5"/>
      <c r="N15225" s="6"/>
      <c r="O15225" s="5"/>
      <c r="P15225" s="6"/>
      <c r="Q15225" s="5"/>
      <c r="R15225" s="6"/>
      <c r="S15225" s="5"/>
      <c r="T15225" s="6"/>
    </row>
    <row r="15226" spans="11:20" x14ac:dyDescent="0.2">
      <c r="K15226" s="3"/>
      <c r="L15226" s="4"/>
      <c r="M15226" s="5"/>
      <c r="N15226" s="6"/>
      <c r="O15226" s="5"/>
      <c r="P15226" s="6"/>
      <c r="Q15226" s="5"/>
      <c r="R15226" s="6"/>
      <c r="S15226" s="5"/>
      <c r="T15226" s="6"/>
    </row>
    <row r="15227" spans="11:20" x14ac:dyDescent="0.2">
      <c r="K15227" s="3"/>
      <c r="L15227" s="4"/>
      <c r="M15227" s="5"/>
      <c r="N15227" s="6"/>
      <c r="O15227" s="5"/>
      <c r="P15227" s="6"/>
      <c r="Q15227" s="5"/>
      <c r="R15227" s="6"/>
      <c r="S15227" s="5"/>
      <c r="T15227" s="6"/>
    </row>
    <row r="15228" spans="11:20" x14ac:dyDescent="0.2">
      <c r="K15228" s="3"/>
      <c r="L15228" s="4"/>
      <c r="M15228" s="5"/>
      <c r="N15228" s="6"/>
      <c r="O15228" s="5"/>
      <c r="P15228" s="6"/>
      <c r="Q15228" s="5"/>
      <c r="R15228" s="6"/>
      <c r="S15228" s="5"/>
      <c r="T15228" s="6"/>
    </row>
    <row r="15229" spans="11:20" x14ac:dyDescent="0.2">
      <c r="K15229" s="3"/>
      <c r="L15229" s="4"/>
      <c r="M15229" s="5"/>
      <c r="N15229" s="6"/>
      <c r="O15229" s="5"/>
      <c r="P15229" s="6"/>
      <c r="Q15229" s="5"/>
      <c r="R15229" s="6"/>
      <c r="S15229" s="5"/>
      <c r="T15229" s="6"/>
    </row>
    <row r="15230" spans="11:20" x14ac:dyDescent="0.2">
      <c r="K15230" s="3"/>
      <c r="L15230" s="4"/>
      <c r="M15230" s="5"/>
      <c r="N15230" s="6"/>
      <c r="O15230" s="5"/>
      <c r="P15230" s="6"/>
      <c r="Q15230" s="5"/>
      <c r="R15230" s="6"/>
      <c r="S15230" s="5"/>
      <c r="T15230" s="6"/>
    </row>
    <row r="15231" spans="11:20" x14ac:dyDescent="0.2">
      <c r="K15231" s="3"/>
      <c r="L15231" s="4"/>
      <c r="M15231" s="5"/>
      <c r="N15231" s="6"/>
      <c r="O15231" s="5"/>
      <c r="P15231" s="6"/>
      <c r="Q15231" s="5"/>
      <c r="R15231" s="6"/>
      <c r="S15231" s="5"/>
      <c r="T15231" s="6"/>
    </row>
    <row r="15232" spans="11:20" x14ac:dyDescent="0.2">
      <c r="K15232" s="3"/>
      <c r="L15232" s="4"/>
      <c r="M15232" s="5"/>
      <c r="N15232" s="6"/>
      <c r="O15232" s="5"/>
      <c r="P15232" s="6"/>
      <c r="Q15232" s="5"/>
      <c r="R15232" s="6"/>
      <c r="S15232" s="5"/>
      <c r="T15232" s="6"/>
    </row>
    <row r="15233" spans="11:20" x14ac:dyDescent="0.2">
      <c r="K15233" s="3"/>
      <c r="L15233" s="4"/>
      <c r="M15233" s="5"/>
      <c r="N15233" s="6"/>
      <c r="O15233" s="5"/>
      <c r="P15233" s="6"/>
      <c r="Q15233" s="5"/>
      <c r="R15233" s="6"/>
      <c r="S15233" s="5"/>
      <c r="T15233" s="6"/>
    </row>
    <row r="15234" spans="11:20" x14ac:dyDescent="0.2">
      <c r="K15234" s="3"/>
      <c r="L15234" s="4"/>
      <c r="M15234" s="5"/>
      <c r="N15234" s="6"/>
      <c r="O15234" s="5"/>
      <c r="P15234" s="6"/>
      <c r="Q15234" s="5"/>
      <c r="R15234" s="6"/>
      <c r="S15234" s="5"/>
      <c r="T15234" s="6"/>
    </row>
    <row r="15235" spans="11:20" x14ac:dyDescent="0.2">
      <c r="K15235" s="3"/>
      <c r="L15235" s="4"/>
      <c r="M15235" s="5"/>
      <c r="N15235" s="6"/>
      <c r="O15235" s="5"/>
      <c r="P15235" s="6"/>
      <c r="Q15235" s="5"/>
      <c r="R15235" s="6"/>
      <c r="S15235" s="5"/>
      <c r="T15235" s="6"/>
    </row>
    <row r="15236" spans="11:20" x14ac:dyDescent="0.2">
      <c r="K15236" s="3"/>
      <c r="L15236" s="4"/>
      <c r="M15236" s="5"/>
      <c r="N15236" s="6"/>
      <c r="O15236" s="5"/>
      <c r="P15236" s="6"/>
      <c r="Q15236" s="5"/>
      <c r="R15236" s="6"/>
      <c r="S15236" s="5"/>
      <c r="T15236" s="6"/>
    </row>
    <row r="15237" spans="11:20" x14ac:dyDescent="0.2">
      <c r="K15237" s="3"/>
      <c r="L15237" s="4"/>
      <c r="M15237" s="5"/>
      <c r="N15237" s="6"/>
      <c r="O15237" s="5"/>
      <c r="P15237" s="6"/>
      <c r="Q15237" s="5"/>
      <c r="R15237" s="6"/>
      <c r="S15237" s="5"/>
      <c r="T15237" s="6"/>
    </row>
    <row r="15238" spans="11:20" x14ac:dyDescent="0.2">
      <c r="K15238" s="3"/>
      <c r="L15238" s="4"/>
      <c r="M15238" s="5"/>
      <c r="N15238" s="6"/>
      <c r="O15238" s="5"/>
      <c r="P15238" s="6"/>
      <c r="Q15238" s="5"/>
      <c r="R15238" s="6"/>
      <c r="S15238" s="5"/>
      <c r="T15238" s="6"/>
    </row>
    <row r="15239" spans="11:20" x14ac:dyDescent="0.2">
      <c r="K15239" s="3"/>
      <c r="L15239" s="4"/>
      <c r="M15239" s="5"/>
      <c r="N15239" s="6"/>
      <c r="O15239" s="5"/>
      <c r="P15239" s="6"/>
      <c r="Q15239" s="5"/>
      <c r="R15239" s="6"/>
      <c r="S15239" s="5"/>
      <c r="T15239" s="6"/>
    </row>
    <row r="15240" spans="11:20" x14ac:dyDescent="0.2">
      <c r="K15240" s="3"/>
      <c r="L15240" s="4"/>
      <c r="M15240" s="5"/>
      <c r="N15240" s="6"/>
      <c r="O15240" s="5"/>
      <c r="P15240" s="6"/>
      <c r="Q15240" s="5"/>
      <c r="R15240" s="6"/>
      <c r="S15240" s="5"/>
      <c r="T15240" s="6"/>
    </row>
    <row r="15241" spans="11:20" x14ac:dyDescent="0.2">
      <c r="K15241" s="3"/>
      <c r="L15241" s="4"/>
      <c r="M15241" s="5"/>
      <c r="N15241" s="6"/>
      <c r="O15241" s="5"/>
      <c r="P15241" s="6"/>
      <c r="Q15241" s="5"/>
      <c r="R15241" s="6"/>
      <c r="S15241" s="5"/>
      <c r="T15241" s="6"/>
    </row>
    <row r="15242" spans="11:20" x14ac:dyDescent="0.2">
      <c r="K15242" s="3"/>
      <c r="L15242" s="4"/>
      <c r="M15242" s="5"/>
      <c r="N15242" s="6"/>
      <c r="O15242" s="5"/>
      <c r="P15242" s="6"/>
      <c r="Q15242" s="5"/>
      <c r="R15242" s="6"/>
      <c r="S15242" s="5"/>
      <c r="T15242" s="6"/>
    </row>
    <row r="15243" spans="11:20" x14ac:dyDescent="0.2">
      <c r="K15243" s="3"/>
      <c r="L15243" s="4"/>
      <c r="M15243" s="5"/>
      <c r="N15243" s="6"/>
      <c r="O15243" s="5"/>
      <c r="P15243" s="6"/>
      <c r="Q15243" s="5"/>
      <c r="R15243" s="6"/>
      <c r="S15243" s="5"/>
      <c r="T15243" s="6"/>
    </row>
    <row r="15244" spans="11:20" x14ac:dyDescent="0.2">
      <c r="K15244" s="3"/>
      <c r="L15244" s="4"/>
      <c r="M15244" s="5"/>
      <c r="N15244" s="6"/>
      <c r="O15244" s="5"/>
      <c r="P15244" s="6"/>
      <c r="Q15244" s="5"/>
      <c r="R15244" s="6"/>
      <c r="S15244" s="5"/>
      <c r="T15244" s="6"/>
    </row>
    <row r="15245" spans="11:20" x14ac:dyDescent="0.2">
      <c r="K15245" s="3"/>
      <c r="L15245" s="4"/>
      <c r="M15245" s="5"/>
      <c r="N15245" s="6"/>
      <c r="O15245" s="5"/>
      <c r="P15245" s="6"/>
      <c r="Q15245" s="5"/>
      <c r="R15245" s="6"/>
      <c r="S15245" s="5"/>
      <c r="T15245" s="6"/>
    </row>
    <row r="15246" spans="11:20" x14ac:dyDescent="0.2">
      <c r="K15246" s="3"/>
      <c r="L15246" s="4"/>
      <c r="M15246" s="5"/>
      <c r="N15246" s="6"/>
      <c r="O15246" s="5"/>
      <c r="P15246" s="6"/>
      <c r="Q15246" s="5"/>
      <c r="R15246" s="6"/>
      <c r="S15246" s="5"/>
      <c r="T15246" s="6"/>
    </row>
    <row r="15247" spans="11:20" x14ac:dyDescent="0.2">
      <c r="K15247" s="3"/>
      <c r="L15247" s="4"/>
      <c r="M15247" s="5"/>
      <c r="N15247" s="6"/>
      <c r="O15247" s="5"/>
      <c r="P15247" s="6"/>
      <c r="Q15247" s="5"/>
      <c r="R15247" s="6"/>
      <c r="S15247" s="5"/>
      <c r="T15247" s="6"/>
    </row>
    <row r="15248" spans="11:20" x14ac:dyDescent="0.2">
      <c r="K15248" s="3"/>
      <c r="L15248" s="4"/>
      <c r="M15248" s="5"/>
      <c r="N15248" s="6"/>
      <c r="O15248" s="5"/>
      <c r="P15248" s="6"/>
      <c r="Q15248" s="5"/>
      <c r="R15248" s="6"/>
      <c r="S15248" s="5"/>
      <c r="T15248" s="6"/>
    </row>
    <row r="15249" spans="11:20" x14ac:dyDescent="0.2">
      <c r="K15249" s="3"/>
      <c r="L15249" s="4"/>
      <c r="M15249" s="5"/>
      <c r="N15249" s="6"/>
      <c r="O15249" s="5"/>
      <c r="P15249" s="6"/>
      <c r="Q15249" s="5"/>
      <c r="R15249" s="6"/>
      <c r="S15249" s="5"/>
      <c r="T15249" s="6"/>
    </row>
    <row r="15250" spans="11:20" x14ac:dyDescent="0.2">
      <c r="K15250" s="3"/>
      <c r="L15250" s="4"/>
      <c r="M15250" s="5"/>
      <c r="N15250" s="6"/>
      <c r="O15250" s="5"/>
      <c r="P15250" s="6"/>
      <c r="Q15250" s="5"/>
      <c r="R15250" s="6"/>
      <c r="S15250" s="5"/>
      <c r="T15250" s="6"/>
    </row>
    <row r="15251" spans="11:20" x14ac:dyDescent="0.2">
      <c r="K15251" s="3"/>
      <c r="L15251" s="4"/>
      <c r="M15251" s="5"/>
      <c r="N15251" s="6"/>
      <c r="O15251" s="5"/>
      <c r="P15251" s="6"/>
      <c r="Q15251" s="5"/>
      <c r="R15251" s="6"/>
      <c r="S15251" s="5"/>
      <c r="T15251" s="6"/>
    </row>
    <row r="15252" spans="11:20" x14ac:dyDescent="0.2">
      <c r="K15252" s="3"/>
      <c r="L15252" s="4"/>
      <c r="M15252" s="5"/>
      <c r="N15252" s="6"/>
      <c r="O15252" s="5"/>
      <c r="P15252" s="6"/>
      <c r="Q15252" s="5"/>
      <c r="R15252" s="6"/>
      <c r="S15252" s="5"/>
      <c r="T15252" s="6"/>
    </row>
    <row r="15253" spans="11:20" x14ac:dyDescent="0.2">
      <c r="K15253" s="3"/>
      <c r="L15253" s="4"/>
      <c r="M15253" s="5"/>
      <c r="N15253" s="6"/>
      <c r="O15253" s="5"/>
      <c r="P15253" s="6"/>
      <c r="Q15253" s="5"/>
      <c r="R15253" s="6"/>
      <c r="S15253" s="5"/>
      <c r="T15253" s="6"/>
    </row>
    <row r="15254" spans="11:20" x14ac:dyDescent="0.2">
      <c r="K15254" s="3"/>
      <c r="L15254" s="4"/>
      <c r="M15254" s="5"/>
      <c r="N15254" s="6"/>
      <c r="O15254" s="5"/>
      <c r="P15254" s="6"/>
      <c r="Q15254" s="5"/>
      <c r="R15254" s="6"/>
      <c r="S15254" s="5"/>
      <c r="T15254" s="6"/>
    </row>
    <row r="15255" spans="11:20" x14ac:dyDescent="0.2">
      <c r="K15255" s="3"/>
      <c r="L15255" s="4"/>
      <c r="M15255" s="5"/>
      <c r="N15255" s="6"/>
      <c r="O15255" s="5"/>
      <c r="P15255" s="6"/>
      <c r="Q15255" s="5"/>
      <c r="R15255" s="6"/>
      <c r="S15255" s="5"/>
      <c r="T15255" s="6"/>
    </row>
    <row r="15256" spans="11:20" x14ac:dyDescent="0.2">
      <c r="K15256" s="3"/>
      <c r="L15256" s="4"/>
      <c r="M15256" s="5"/>
      <c r="N15256" s="6"/>
      <c r="O15256" s="5"/>
      <c r="P15256" s="6"/>
      <c r="Q15256" s="5"/>
      <c r="R15256" s="6"/>
      <c r="S15256" s="5"/>
      <c r="T15256" s="6"/>
    </row>
    <row r="15257" spans="11:20" x14ac:dyDescent="0.2">
      <c r="K15257" s="3"/>
      <c r="L15257" s="4"/>
      <c r="M15257" s="5"/>
      <c r="N15257" s="6"/>
      <c r="O15257" s="5"/>
      <c r="P15257" s="6"/>
      <c r="Q15257" s="5"/>
      <c r="R15257" s="6"/>
      <c r="S15257" s="5"/>
      <c r="T15257" s="6"/>
    </row>
    <row r="15258" spans="11:20" x14ac:dyDescent="0.2">
      <c r="K15258" s="3"/>
      <c r="L15258" s="4"/>
      <c r="M15258" s="5"/>
      <c r="N15258" s="6"/>
      <c r="O15258" s="5"/>
      <c r="P15258" s="6"/>
      <c r="Q15258" s="5"/>
      <c r="R15258" s="6"/>
      <c r="S15258" s="5"/>
      <c r="T15258" s="6"/>
    </row>
    <row r="15259" spans="11:20" x14ac:dyDescent="0.2">
      <c r="K15259" s="3"/>
      <c r="L15259" s="4"/>
      <c r="M15259" s="5"/>
      <c r="N15259" s="6"/>
      <c r="O15259" s="5"/>
      <c r="P15259" s="6"/>
      <c r="Q15259" s="5"/>
      <c r="R15259" s="6"/>
      <c r="S15259" s="5"/>
      <c r="T15259" s="6"/>
    </row>
    <row r="15260" spans="11:20" x14ac:dyDescent="0.2">
      <c r="K15260" s="3"/>
      <c r="L15260" s="4"/>
      <c r="M15260" s="5"/>
      <c r="N15260" s="6"/>
      <c r="O15260" s="5"/>
      <c r="P15260" s="6"/>
      <c r="Q15260" s="5"/>
      <c r="R15260" s="6"/>
      <c r="S15260" s="5"/>
      <c r="T15260" s="6"/>
    </row>
    <row r="15261" spans="11:20" x14ac:dyDescent="0.2">
      <c r="K15261" s="3"/>
      <c r="L15261" s="4"/>
      <c r="M15261" s="5"/>
      <c r="N15261" s="6"/>
      <c r="O15261" s="5"/>
      <c r="P15261" s="6"/>
      <c r="Q15261" s="5"/>
      <c r="R15261" s="6"/>
      <c r="S15261" s="5"/>
      <c r="T15261" s="6"/>
    </row>
    <row r="15262" spans="11:20" x14ac:dyDescent="0.2">
      <c r="K15262" s="3"/>
      <c r="L15262" s="4"/>
      <c r="M15262" s="5"/>
      <c r="N15262" s="6"/>
      <c r="O15262" s="5"/>
      <c r="P15262" s="6"/>
      <c r="Q15262" s="5"/>
      <c r="R15262" s="6"/>
      <c r="S15262" s="5"/>
      <c r="T15262" s="6"/>
    </row>
    <row r="15263" spans="11:20" x14ac:dyDescent="0.2">
      <c r="K15263" s="3"/>
      <c r="L15263" s="4"/>
      <c r="M15263" s="5"/>
      <c r="N15263" s="6"/>
      <c r="O15263" s="5"/>
      <c r="P15263" s="6"/>
      <c r="Q15263" s="5"/>
      <c r="R15263" s="6"/>
      <c r="S15263" s="5"/>
      <c r="T15263" s="6"/>
    </row>
    <row r="15264" spans="11:20" x14ac:dyDescent="0.2">
      <c r="K15264" s="3"/>
      <c r="L15264" s="4"/>
      <c r="M15264" s="5"/>
      <c r="N15264" s="6"/>
      <c r="O15264" s="5"/>
      <c r="P15264" s="6"/>
      <c r="Q15264" s="5"/>
      <c r="R15264" s="6"/>
      <c r="S15264" s="5"/>
      <c r="T15264" s="6"/>
    </row>
    <row r="15265" spans="11:20" x14ac:dyDescent="0.2">
      <c r="K15265" s="3"/>
      <c r="L15265" s="4"/>
      <c r="M15265" s="5"/>
      <c r="N15265" s="6"/>
      <c r="O15265" s="5"/>
      <c r="P15265" s="6"/>
      <c r="Q15265" s="5"/>
      <c r="R15265" s="6"/>
      <c r="S15265" s="5"/>
      <c r="T15265" s="6"/>
    </row>
    <row r="15266" spans="11:20" x14ac:dyDescent="0.2">
      <c r="K15266" s="3"/>
      <c r="L15266" s="4"/>
      <c r="M15266" s="5"/>
      <c r="N15266" s="6"/>
      <c r="O15266" s="5"/>
      <c r="P15266" s="6"/>
      <c r="Q15266" s="5"/>
      <c r="R15266" s="6"/>
      <c r="S15266" s="5"/>
      <c r="T15266" s="6"/>
    </row>
    <row r="15267" spans="11:20" x14ac:dyDescent="0.2">
      <c r="K15267" s="3"/>
      <c r="L15267" s="4"/>
      <c r="M15267" s="5"/>
      <c r="N15267" s="6"/>
      <c r="O15267" s="5"/>
      <c r="P15267" s="6"/>
      <c r="Q15267" s="5"/>
      <c r="R15267" s="6"/>
      <c r="S15267" s="5"/>
      <c r="T15267" s="6"/>
    </row>
    <row r="15268" spans="11:20" x14ac:dyDescent="0.2">
      <c r="K15268" s="3"/>
      <c r="L15268" s="4"/>
      <c r="M15268" s="5"/>
      <c r="N15268" s="6"/>
      <c r="O15268" s="5"/>
      <c r="P15268" s="6"/>
      <c r="Q15268" s="5"/>
      <c r="R15268" s="6"/>
      <c r="S15268" s="5"/>
      <c r="T15268" s="6"/>
    </row>
    <row r="15269" spans="11:20" x14ac:dyDescent="0.2">
      <c r="K15269" s="3"/>
      <c r="L15269" s="4"/>
      <c r="M15269" s="5"/>
      <c r="N15269" s="6"/>
      <c r="O15269" s="5"/>
      <c r="P15269" s="6"/>
      <c r="Q15269" s="5"/>
      <c r="R15269" s="6"/>
      <c r="S15269" s="5"/>
      <c r="T15269" s="6"/>
    </row>
    <row r="15270" spans="11:20" x14ac:dyDescent="0.2">
      <c r="K15270" s="3"/>
      <c r="L15270" s="4"/>
      <c r="M15270" s="5"/>
      <c r="N15270" s="6"/>
      <c r="O15270" s="5"/>
      <c r="P15270" s="6"/>
      <c r="Q15270" s="5"/>
      <c r="R15270" s="6"/>
      <c r="S15270" s="5"/>
      <c r="T15270" s="6"/>
    </row>
    <row r="15271" spans="11:20" x14ac:dyDescent="0.2">
      <c r="K15271" s="3"/>
      <c r="L15271" s="4"/>
      <c r="M15271" s="5"/>
      <c r="N15271" s="6"/>
      <c r="O15271" s="5"/>
      <c r="P15271" s="6"/>
      <c r="Q15271" s="5"/>
      <c r="R15271" s="6"/>
      <c r="S15271" s="5"/>
      <c r="T15271" s="6"/>
    </row>
    <row r="15272" spans="11:20" x14ac:dyDescent="0.2">
      <c r="K15272" s="3"/>
      <c r="L15272" s="4"/>
      <c r="M15272" s="5"/>
      <c r="N15272" s="6"/>
      <c r="O15272" s="5"/>
      <c r="P15272" s="6"/>
      <c r="Q15272" s="5"/>
      <c r="R15272" s="6"/>
      <c r="S15272" s="5"/>
      <c r="T15272" s="6"/>
    </row>
    <row r="15273" spans="11:20" x14ac:dyDescent="0.2">
      <c r="K15273" s="3"/>
      <c r="L15273" s="4"/>
      <c r="M15273" s="5"/>
      <c r="N15273" s="6"/>
      <c r="O15273" s="5"/>
      <c r="P15273" s="6"/>
      <c r="Q15273" s="5"/>
      <c r="R15273" s="6"/>
      <c r="S15273" s="5"/>
      <c r="T15273" s="6"/>
    </row>
    <row r="15274" spans="11:20" x14ac:dyDescent="0.2">
      <c r="K15274" s="3"/>
      <c r="L15274" s="4"/>
      <c r="M15274" s="5"/>
      <c r="N15274" s="6"/>
      <c r="O15274" s="5"/>
      <c r="P15274" s="6"/>
      <c r="Q15274" s="5"/>
      <c r="R15274" s="6"/>
      <c r="S15274" s="5"/>
      <c r="T15274" s="6"/>
    </row>
    <row r="15275" spans="11:20" x14ac:dyDescent="0.2">
      <c r="K15275" s="3"/>
      <c r="L15275" s="4"/>
      <c r="M15275" s="5"/>
      <c r="N15275" s="6"/>
      <c r="O15275" s="5"/>
      <c r="P15275" s="6"/>
      <c r="Q15275" s="5"/>
      <c r="R15275" s="6"/>
      <c r="S15275" s="5"/>
      <c r="T15275" s="6"/>
    </row>
    <row r="15276" spans="11:20" x14ac:dyDescent="0.2">
      <c r="K15276" s="3"/>
      <c r="L15276" s="4"/>
      <c r="M15276" s="5"/>
      <c r="N15276" s="6"/>
      <c r="O15276" s="5"/>
      <c r="P15276" s="6"/>
      <c r="Q15276" s="5"/>
      <c r="R15276" s="6"/>
      <c r="S15276" s="5"/>
      <c r="T15276" s="6"/>
    </row>
    <row r="15277" spans="11:20" x14ac:dyDescent="0.2">
      <c r="K15277" s="3"/>
      <c r="L15277" s="4"/>
      <c r="M15277" s="5"/>
      <c r="N15277" s="6"/>
      <c r="O15277" s="5"/>
      <c r="P15277" s="6"/>
      <c r="Q15277" s="5"/>
      <c r="R15277" s="6"/>
      <c r="S15277" s="5"/>
      <c r="T15277" s="6"/>
    </row>
    <row r="15278" spans="11:20" x14ac:dyDescent="0.2">
      <c r="K15278" s="3"/>
      <c r="L15278" s="4"/>
      <c r="M15278" s="5"/>
      <c r="N15278" s="6"/>
      <c r="O15278" s="5"/>
      <c r="P15278" s="6"/>
      <c r="Q15278" s="5"/>
      <c r="R15278" s="6"/>
      <c r="S15278" s="5"/>
      <c r="T15278" s="6"/>
    </row>
    <row r="15279" spans="11:20" x14ac:dyDescent="0.2">
      <c r="K15279" s="3"/>
      <c r="L15279" s="4"/>
      <c r="M15279" s="5"/>
      <c r="N15279" s="6"/>
      <c r="O15279" s="5"/>
      <c r="P15279" s="6"/>
      <c r="Q15279" s="5"/>
      <c r="R15279" s="6"/>
      <c r="S15279" s="5"/>
      <c r="T15279" s="6"/>
    </row>
    <row r="15280" spans="11:20" x14ac:dyDescent="0.2">
      <c r="K15280" s="3"/>
      <c r="L15280" s="4"/>
      <c r="M15280" s="5"/>
      <c r="N15280" s="6"/>
      <c r="O15280" s="5"/>
      <c r="P15280" s="6"/>
      <c r="Q15280" s="5"/>
      <c r="R15280" s="6"/>
      <c r="S15280" s="5"/>
      <c r="T15280" s="6"/>
    </row>
    <row r="15281" spans="11:20" x14ac:dyDescent="0.2">
      <c r="K15281" s="3"/>
      <c r="L15281" s="4"/>
      <c r="M15281" s="5"/>
      <c r="N15281" s="6"/>
      <c r="O15281" s="5"/>
      <c r="P15281" s="6"/>
      <c r="Q15281" s="5"/>
      <c r="R15281" s="6"/>
      <c r="S15281" s="5"/>
      <c r="T15281" s="6"/>
    </row>
    <row r="15282" spans="11:20" x14ac:dyDescent="0.2">
      <c r="K15282" s="3"/>
      <c r="L15282" s="4"/>
      <c r="M15282" s="5"/>
      <c r="N15282" s="6"/>
      <c r="O15282" s="5"/>
      <c r="P15282" s="6"/>
      <c r="Q15282" s="5"/>
      <c r="R15282" s="6"/>
      <c r="S15282" s="5"/>
      <c r="T15282" s="6"/>
    </row>
    <row r="15283" spans="11:20" x14ac:dyDescent="0.2">
      <c r="K15283" s="3"/>
      <c r="L15283" s="4"/>
      <c r="M15283" s="5"/>
      <c r="N15283" s="6"/>
      <c r="O15283" s="5"/>
      <c r="P15283" s="6"/>
      <c r="Q15283" s="5"/>
      <c r="R15283" s="6"/>
      <c r="S15283" s="5"/>
      <c r="T15283" s="6"/>
    </row>
    <row r="15284" spans="11:20" x14ac:dyDescent="0.2">
      <c r="K15284" s="3"/>
      <c r="L15284" s="4"/>
      <c r="M15284" s="5"/>
      <c r="N15284" s="6"/>
      <c r="O15284" s="5"/>
      <c r="P15284" s="6"/>
      <c r="Q15284" s="5"/>
      <c r="R15284" s="6"/>
      <c r="S15284" s="5"/>
      <c r="T15284" s="6"/>
    </row>
    <row r="15285" spans="11:20" x14ac:dyDescent="0.2">
      <c r="K15285" s="3"/>
      <c r="L15285" s="4"/>
      <c r="M15285" s="5"/>
      <c r="N15285" s="6"/>
      <c r="O15285" s="5"/>
      <c r="P15285" s="6"/>
      <c r="Q15285" s="5"/>
      <c r="R15285" s="6"/>
      <c r="S15285" s="5"/>
      <c r="T15285" s="6"/>
    </row>
    <row r="15286" spans="11:20" x14ac:dyDescent="0.2">
      <c r="K15286" s="3"/>
      <c r="L15286" s="4"/>
      <c r="M15286" s="5"/>
      <c r="N15286" s="6"/>
      <c r="O15286" s="5"/>
      <c r="P15286" s="6"/>
      <c r="Q15286" s="5"/>
      <c r="R15286" s="6"/>
      <c r="S15286" s="5"/>
      <c r="T15286" s="6"/>
    </row>
    <row r="15287" spans="11:20" x14ac:dyDescent="0.2">
      <c r="K15287" s="3"/>
      <c r="L15287" s="4"/>
      <c r="M15287" s="5"/>
      <c r="N15287" s="6"/>
      <c r="O15287" s="5"/>
      <c r="P15287" s="6"/>
      <c r="Q15287" s="5"/>
      <c r="R15287" s="6"/>
      <c r="S15287" s="5"/>
      <c r="T15287" s="6"/>
    </row>
    <row r="15288" spans="11:20" x14ac:dyDescent="0.2">
      <c r="K15288" s="3"/>
      <c r="L15288" s="4"/>
      <c r="M15288" s="5"/>
      <c r="N15288" s="6"/>
      <c r="O15288" s="5"/>
      <c r="P15288" s="6"/>
      <c r="Q15288" s="5"/>
      <c r="R15288" s="6"/>
      <c r="S15288" s="5"/>
      <c r="T15288" s="6"/>
    </row>
    <row r="15289" spans="11:20" x14ac:dyDescent="0.2">
      <c r="K15289" s="3"/>
      <c r="L15289" s="4"/>
      <c r="M15289" s="5"/>
      <c r="N15289" s="6"/>
      <c r="O15289" s="5"/>
      <c r="P15289" s="6"/>
      <c r="Q15289" s="5"/>
      <c r="R15289" s="6"/>
      <c r="S15289" s="5"/>
      <c r="T15289" s="6"/>
    </row>
    <row r="15290" spans="11:20" x14ac:dyDescent="0.2">
      <c r="K15290" s="3"/>
      <c r="L15290" s="4"/>
      <c r="M15290" s="5"/>
      <c r="N15290" s="6"/>
      <c r="O15290" s="5"/>
      <c r="P15290" s="6"/>
      <c r="Q15290" s="5"/>
      <c r="R15290" s="6"/>
      <c r="S15290" s="5"/>
      <c r="T15290" s="6"/>
    </row>
    <row r="15291" spans="11:20" x14ac:dyDescent="0.2">
      <c r="K15291" s="3"/>
      <c r="L15291" s="4"/>
      <c r="M15291" s="5"/>
      <c r="N15291" s="6"/>
      <c r="O15291" s="5"/>
      <c r="P15291" s="6"/>
      <c r="Q15291" s="5"/>
      <c r="R15291" s="6"/>
      <c r="S15291" s="5"/>
      <c r="T15291" s="6"/>
    </row>
    <row r="15292" spans="11:20" x14ac:dyDescent="0.2">
      <c r="K15292" s="3"/>
      <c r="L15292" s="4"/>
      <c r="M15292" s="5"/>
      <c r="N15292" s="6"/>
      <c r="O15292" s="5"/>
      <c r="P15292" s="6"/>
      <c r="Q15292" s="5"/>
      <c r="R15292" s="6"/>
      <c r="S15292" s="5"/>
      <c r="T15292" s="6"/>
    </row>
    <row r="15293" spans="11:20" x14ac:dyDescent="0.2">
      <c r="K15293" s="3"/>
      <c r="L15293" s="4"/>
      <c r="M15293" s="5"/>
      <c r="N15293" s="6"/>
      <c r="O15293" s="5"/>
      <c r="P15293" s="6"/>
      <c r="Q15293" s="5"/>
      <c r="R15293" s="6"/>
      <c r="S15293" s="5"/>
      <c r="T15293" s="6"/>
    </row>
    <row r="15294" spans="11:20" x14ac:dyDescent="0.2">
      <c r="K15294" s="3"/>
      <c r="L15294" s="4"/>
      <c r="M15294" s="5"/>
      <c r="N15294" s="6"/>
      <c r="O15294" s="5"/>
      <c r="P15294" s="6"/>
      <c r="Q15294" s="5"/>
      <c r="R15294" s="6"/>
      <c r="S15294" s="5"/>
      <c r="T15294" s="6"/>
    </row>
    <row r="15295" spans="11:20" x14ac:dyDescent="0.2">
      <c r="K15295" s="3"/>
      <c r="L15295" s="4"/>
      <c r="M15295" s="5"/>
      <c r="N15295" s="6"/>
      <c r="O15295" s="5"/>
      <c r="P15295" s="6"/>
      <c r="Q15295" s="5"/>
      <c r="R15295" s="6"/>
      <c r="S15295" s="5"/>
      <c r="T15295" s="6"/>
    </row>
    <row r="15296" spans="11:20" x14ac:dyDescent="0.2">
      <c r="K15296" s="3"/>
      <c r="L15296" s="4"/>
      <c r="M15296" s="5"/>
      <c r="N15296" s="6"/>
      <c r="O15296" s="5"/>
      <c r="P15296" s="6"/>
      <c r="Q15296" s="5"/>
      <c r="R15296" s="6"/>
      <c r="S15296" s="5"/>
      <c r="T15296" s="6"/>
    </row>
    <row r="15297" spans="11:20" x14ac:dyDescent="0.2">
      <c r="K15297" s="3"/>
      <c r="L15297" s="4"/>
      <c r="M15297" s="5"/>
      <c r="N15297" s="6"/>
      <c r="O15297" s="5"/>
      <c r="P15297" s="6"/>
      <c r="Q15297" s="5"/>
      <c r="R15297" s="6"/>
      <c r="S15297" s="5"/>
      <c r="T15297" s="6"/>
    </row>
    <row r="15298" spans="11:20" x14ac:dyDescent="0.2">
      <c r="K15298" s="3"/>
      <c r="L15298" s="4"/>
      <c r="M15298" s="5"/>
      <c r="N15298" s="6"/>
      <c r="O15298" s="5"/>
      <c r="P15298" s="6"/>
      <c r="Q15298" s="5"/>
      <c r="R15298" s="6"/>
      <c r="S15298" s="5"/>
      <c r="T15298" s="6"/>
    </row>
    <row r="15299" spans="11:20" x14ac:dyDescent="0.2">
      <c r="K15299" s="3"/>
      <c r="L15299" s="4"/>
      <c r="M15299" s="5"/>
      <c r="N15299" s="6"/>
      <c r="O15299" s="5"/>
      <c r="P15299" s="6"/>
      <c r="Q15299" s="5"/>
      <c r="R15299" s="6"/>
      <c r="S15299" s="5"/>
      <c r="T15299" s="6"/>
    </row>
    <row r="15300" spans="11:20" x14ac:dyDescent="0.2">
      <c r="K15300" s="3"/>
      <c r="L15300" s="4"/>
      <c r="M15300" s="5"/>
      <c r="N15300" s="6"/>
      <c r="O15300" s="5"/>
      <c r="P15300" s="6"/>
      <c r="Q15300" s="5"/>
      <c r="R15300" s="6"/>
      <c r="S15300" s="5"/>
      <c r="T15300" s="6"/>
    </row>
    <row r="15301" spans="11:20" x14ac:dyDescent="0.2">
      <c r="K15301" s="3"/>
      <c r="L15301" s="4"/>
      <c r="M15301" s="5"/>
      <c r="N15301" s="6"/>
      <c r="O15301" s="5"/>
      <c r="P15301" s="6"/>
      <c r="Q15301" s="5"/>
      <c r="R15301" s="6"/>
      <c r="S15301" s="5"/>
      <c r="T15301" s="6"/>
    </row>
    <row r="15302" spans="11:20" x14ac:dyDescent="0.2">
      <c r="K15302" s="3"/>
      <c r="L15302" s="4"/>
      <c r="M15302" s="5"/>
      <c r="N15302" s="6"/>
      <c r="O15302" s="5"/>
      <c r="P15302" s="6"/>
      <c r="Q15302" s="5"/>
      <c r="R15302" s="6"/>
      <c r="S15302" s="5"/>
      <c r="T15302" s="6"/>
    </row>
    <row r="15303" spans="11:20" x14ac:dyDescent="0.2">
      <c r="K15303" s="3"/>
      <c r="L15303" s="4"/>
      <c r="M15303" s="5"/>
      <c r="N15303" s="6"/>
      <c r="O15303" s="5"/>
      <c r="P15303" s="6"/>
      <c r="Q15303" s="5"/>
      <c r="R15303" s="6"/>
      <c r="S15303" s="5"/>
      <c r="T15303" s="6"/>
    </row>
    <row r="15304" spans="11:20" x14ac:dyDescent="0.2">
      <c r="K15304" s="3"/>
      <c r="L15304" s="4"/>
      <c r="M15304" s="5"/>
      <c r="N15304" s="6"/>
      <c r="O15304" s="5"/>
      <c r="P15304" s="6"/>
      <c r="Q15304" s="5"/>
      <c r="R15304" s="6"/>
      <c r="S15304" s="5"/>
      <c r="T15304" s="6"/>
    </row>
    <row r="15305" spans="11:20" x14ac:dyDescent="0.2">
      <c r="K15305" s="3"/>
      <c r="L15305" s="4"/>
      <c r="M15305" s="5"/>
      <c r="N15305" s="6"/>
      <c r="O15305" s="5"/>
      <c r="P15305" s="6"/>
      <c r="Q15305" s="5"/>
      <c r="R15305" s="6"/>
      <c r="S15305" s="5"/>
      <c r="T15305" s="6"/>
    </row>
    <row r="15306" spans="11:20" x14ac:dyDescent="0.2">
      <c r="K15306" s="3"/>
      <c r="L15306" s="4"/>
      <c r="M15306" s="5"/>
      <c r="N15306" s="6"/>
      <c r="O15306" s="5"/>
      <c r="P15306" s="6"/>
      <c r="Q15306" s="5"/>
      <c r="R15306" s="6"/>
      <c r="S15306" s="5"/>
      <c r="T15306" s="6"/>
    </row>
    <row r="15307" spans="11:20" x14ac:dyDescent="0.2">
      <c r="K15307" s="3"/>
      <c r="L15307" s="4"/>
      <c r="M15307" s="5"/>
      <c r="N15307" s="6"/>
      <c r="O15307" s="5"/>
      <c r="P15307" s="6"/>
      <c r="Q15307" s="5"/>
      <c r="R15307" s="6"/>
      <c r="S15307" s="5"/>
      <c r="T15307" s="6"/>
    </row>
    <row r="15308" spans="11:20" x14ac:dyDescent="0.2">
      <c r="K15308" s="3"/>
      <c r="L15308" s="4"/>
      <c r="M15308" s="5"/>
      <c r="N15308" s="6"/>
      <c r="O15308" s="5"/>
      <c r="P15308" s="6"/>
      <c r="Q15308" s="5"/>
      <c r="R15308" s="6"/>
      <c r="S15308" s="5"/>
      <c r="T15308" s="6"/>
    </row>
    <row r="15309" spans="11:20" x14ac:dyDescent="0.2">
      <c r="K15309" s="3"/>
      <c r="L15309" s="4"/>
      <c r="M15309" s="5"/>
      <c r="N15309" s="6"/>
      <c r="O15309" s="5"/>
      <c r="P15309" s="6"/>
      <c r="Q15309" s="5"/>
      <c r="R15309" s="6"/>
      <c r="S15309" s="5"/>
      <c r="T15309" s="6"/>
    </row>
    <row r="15310" spans="11:20" x14ac:dyDescent="0.2">
      <c r="K15310" s="3"/>
      <c r="L15310" s="4"/>
      <c r="M15310" s="5"/>
      <c r="N15310" s="6"/>
      <c r="O15310" s="5"/>
      <c r="P15310" s="6"/>
      <c r="Q15310" s="5"/>
      <c r="R15310" s="6"/>
      <c r="S15310" s="5"/>
      <c r="T15310" s="6"/>
    </row>
    <row r="15311" spans="11:20" x14ac:dyDescent="0.2">
      <c r="K15311" s="3"/>
      <c r="L15311" s="4"/>
      <c r="M15311" s="5"/>
      <c r="N15311" s="6"/>
      <c r="O15311" s="5"/>
      <c r="P15311" s="6"/>
      <c r="Q15311" s="5"/>
      <c r="R15311" s="6"/>
      <c r="S15311" s="5"/>
      <c r="T15311" s="6"/>
    </row>
    <row r="15312" spans="11:20" x14ac:dyDescent="0.2">
      <c r="K15312" s="3"/>
      <c r="L15312" s="4"/>
      <c r="M15312" s="5"/>
      <c r="N15312" s="6"/>
      <c r="O15312" s="5"/>
      <c r="P15312" s="6"/>
      <c r="Q15312" s="5"/>
      <c r="R15312" s="6"/>
      <c r="S15312" s="5"/>
      <c r="T15312" s="6"/>
    </row>
    <row r="15313" spans="11:20" x14ac:dyDescent="0.2">
      <c r="K15313" s="3"/>
      <c r="L15313" s="4"/>
      <c r="M15313" s="5"/>
      <c r="N15313" s="6"/>
      <c r="O15313" s="5"/>
      <c r="P15313" s="6"/>
      <c r="Q15313" s="5"/>
      <c r="R15313" s="6"/>
      <c r="S15313" s="5"/>
      <c r="T15313" s="6"/>
    </row>
    <row r="15314" spans="11:20" x14ac:dyDescent="0.2">
      <c r="K15314" s="3"/>
      <c r="L15314" s="4"/>
      <c r="M15314" s="5"/>
      <c r="N15314" s="6"/>
      <c r="O15314" s="5"/>
      <c r="P15314" s="6"/>
      <c r="Q15314" s="5"/>
      <c r="R15314" s="6"/>
      <c r="S15314" s="5"/>
      <c r="T15314" s="6"/>
    </row>
    <row r="15315" spans="11:20" x14ac:dyDescent="0.2">
      <c r="K15315" s="3"/>
      <c r="L15315" s="4"/>
      <c r="M15315" s="5"/>
      <c r="N15315" s="6"/>
      <c r="O15315" s="5"/>
      <c r="P15315" s="6"/>
      <c r="Q15315" s="5"/>
      <c r="R15315" s="6"/>
      <c r="S15315" s="5"/>
      <c r="T15315" s="6"/>
    </row>
    <row r="15316" spans="11:20" x14ac:dyDescent="0.2">
      <c r="K15316" s="3"/>
      <c r="L15316" s="4"/>
      <c r="M15316" s="5"/>
      <c r="N15316" s="6"/>
      <c r="O15316" s="5"/>
      <c r="P15316" s="6"/>
      <c r="Q15316" s="5"/>
      <c r="R15316" s="6"/>
      <c r="S15316" s="5"/>
      <c r="T15316" s="6"/>
    </row>
    <row r="15317" spans="11:20" x14ac:dyDescent="0.2">
      <c r="K15317" s="3"/>
      <c r="L15317" s="4"/>
      <c r="M15317" s="5"/>
      <c r="N15317" s="6"/>
      <c r="O15317" s="5"/>
      <c r="P15317" s="6"/>
      <c r="Q15317" s="5"/>
      <c r="R15317" s="6"/>
      <c r="S15317" s="5"/>
      <c r="T15317" s="6"/>
    </row>
    <row r="15318" spans="11:20" x14ac:dyDescent="0.2">
      <c r="K15318" s="3"/>
      <c r="L15318" s="4"/>
      <c r="M15318" s="5"/>
      <c r="N15318" s="6"/>
      <c r="O15318" s="5"/>
      <c r="P15318" s="6"/>
      <c r="Q15318" s="5"/>
      <c r="R15318" s="6"/>
      <c r="S15318" s="5"/>
      <c r="T15318" s="6"/>
    </row>
    <row r="15319" spans="11:20" x14ac:dyDescent="0.2">
      <c r="K15319" s="3"/>
      <c r="L15319" s="4"/>
      <c r="M15319" s="5"/>
      <c r="N15319" s="6"/>
      <c r="O15319" s="5"/>
      <c r="P15319" s="6"/>
      <c r="Q15319" s="5"/>
      <c r="R15319" s="6"/>
      <c r="S15319" s="5"/>
      <c r="T15319" s="6"/>
    </row>
    <row r="15320" spans="11:20" x14ac:dyDescent="0.2">
      <c r="K15320" s="3"/>
      <c r="L15320" s="4"/>
      <c r="M15320" s="5"/>
      <c r="N15320" s="6"/>
      <c r="O15320" s="5"/>
      <c r="P15320" s="6"/>
      <c r="Q15320" s="5"/>
      <c r="R15320" s="6"/>
      <c r="S15320" s="5"/>
      <c r="T15320" s="6"/>
    </row>
    <row r="15321" spans="11:20" x14ac:dyDescent="0.2">
      <c r="K15321" s="3"/>
      <c r="L15321" s="4"/>
      <c r="M15321" s="5"/>
      <c r="N15321" s="6"/>
      <c r="O15321" s="5"/>
      <c r="P15321" s="6"/>
      <c r="Q15321" s="5"/>
      <c r="R15321" s="6"/>
      <c r="S15321" s="5"/>
      <c r="T15321" s="6"/>
    </row>
    <row r="15322" spans="11:20" x14ac:dyDescent="0.2">
      <c r="K15322" s="3"/>
      <c r="L15322" s="4"/>
      <c r="M15322" s="5"/>
      <c r="N15322" s="6"/>
      <c r="O15322" s="5"/>
      <c r="P15322" s="6"/>
      <c r="Q15322" s="5"/>
      <c r="R15322" s="6"/>
      <c r="S15322" s="5"/>
      <c r="T15322" s="6"/>
    </row>
    <row r="15323" spans="11:20" x14ac:dyDescent="0.2">
      <c r="K15323" s="3"/>
      <c r="L15323" s="4"/>
      <c r="M15323" s="5"/>
      <c r="N15323" s="6"/>
      <c r="O15323" s="5"/>
      <c r="P15323" s="6"/>
      <c r="Q15323" s="5"/>
      <c r="R15323" s="6"/>
      <c r="S15323" s="5"/>
      <c r="T15323" s="6"/>
    </row>
    <row r="15324" spans="11:20" x14ac:dyDescent="0.2">
      <c r="K15324" s="3"/>
      <c r="L15324" s="4"/>
      <c r="M15324" s="5"/>
      <c r="N15324" s="6"/>
      <c r="O15324" s="5"/>
      <c r="P15324" s="6"/>
      <c r="Q15324" s="5"/>
      <c r="R15324" s="6"/>
      <c r="S15324" s="5"/>
      <c r="T15324" s="6"/>
    </row>
    <row r="15325" spans="11:20" x14ac:dyDescent="0.2">
      <c r="K15325" s="3"/>
      <c r="L15325" s="4"/>
      <c r="M15325" s="5"/>
      <c r="N15325" s="6"/>
      <c r="O15325" s="5"/>
      <c r="P15325" s="6"/>
      <c r="Q15325" s="5"/>
      <c r="R15325" s="6"/>
      <c r="S15325" s="5"/>
      <c r="T15325" s="6"/>
    </row>
    <row r="15326" spans="11:20" x14ac:dyDescent="0.2">
      <c r="K15326" s="3"/>
      <c r="L15326" s="4"/>
      <c r="M15326" s="5"/>
      <c r="N15326" s="6"/>
      <c r="O15326" s="5"/>
      <c r="P15326" s="6"/>
      <c r="Q15326" s="5"/>
      <c r="R15326" s="6"/>
      <c r="S15326" s="5"/>
      <c r="T15326" s="6"/>
    </row>
    <row r="15327" spans="11:20" x14ac:dyDescent="0.2">
      <c r="K15327" s="3"/>
      <c r="L15327" s="4"/>
      <c r="M15327" s="5"/>
      <c r="N15327" s="6"/>
      <c r="O15327" s="5"/>
      <c r="P15327" s="6"/>
      <c r="Q15327" s="5"/>
      <c r="R15327" s="6"/>
      <c r="S15327" s="5"/>
      <c r="T15327" s="6"/>
    </row>
    <row r="15328" spans="11:20" x14ac:dyDescent="0.2">
      <c r="K15328" s="3"/>
      <c r="L15328" s="4"/>
      <c r="M15328" s="5"/>
      <c r="N15328" s="6"/>
      <c r="O15328" s="5"/>
      <c r="P15328" s="6"/>
      <c r="Q15328" s="5"/>
      <c r="R15328" s="6"/>
      <c r="S15328" s="5"/>
      <c r="T15328" s="6"/>
    </row>
    <row r="15329" spans="11:20" x14ac:dyDescent="0.2">
      <c r="K15329" s="3"/>
      <c r="L15329" s="4"/>
      <c r="M15329" s="5"/>
      <c r="N15329" s="6"/>
      <c r="O15329" s="5"/>
      <c r="P15329" s="6"/>
      <c r="Q15329" s="5"/>
      <c r="R15329" s="6"/>
      <c r="S15329" s="5"/>
      <c r="T15329" s="6"/>
    </row>
    <row r="15330" spans="11:20" x14ac:dyDescent="0.2">
      <c r="K15330" s="3"/>
      <c r="L15330" s="4"/>
      <c r="M15330" s="5"/>
      <c r="N15330" s="6"/>
      <c r="O15330" s="5"/>
      <c r="P15330" s="6"/>
      <c r="Q15330" s="5"/>
      <c r="R15330" s="6"/>
      <c r="S15330" s="5"/>
      <c r="T15330" s="6"/>
    </row>
    <row r="15331" spans="11:20" x14ac:dyDescent="0.2">
      <c r="K15331" s="3"/>
      <c r="L15331" s="4"/>
      <c r="M15331" s="5"/>
      <c r="N15331" s="6"/>
      <c r="O15331" s="5"/>
      <c r="P15331" s="6"/>
      <c r="Q15331" s="5"/>
      <c r="R15331" s="6"/>
      <c r="S15331" s="5"/>
      <c r="T15331" s="6"/>
    </row>
    <row r="15332" spans="11:20" x14ac:dyDescent="0.2">
      <c r="K15332" s="3"/>
      <c r="L15332" s="4"/>
      <c r="M15332" s="5"/>
      <c r="N15332" s="6"/>
      <c r="O15332" s="5"/>
      <c r="P15332" s="6"/>
      <c r="Q15332" s="5"/>
      <c r="R15332" s="6"/>
      <c r="S15332" s="5"/>
      <c r="T15332" s="6"/>
    </row>
    <row r="15333" spans="11:20" x14ac:dyDescent="0.2">
      <c r="K15333" s="3"/>
      <c r="L15333" s="4"/>
      <c r="M15333" s="5"/>
      <c r="N15333" s="6"/>
      <c r="O15333" s="5"/>
      <c r="P15333" s="6"/>
      <c r="Q15333" s="5"/>
      <c r="R15333" s="6"/>
      <c r="S15333" s="5"/>
      <c r="T15333" s="6"/>
    </row>
    <row r="15334" spans="11:20" x14ac:dyDescent="0.2">
      <c r="K15334" s="3"/>
      <c r="L15334" s="4"/>
      <c r="M15334" s="5"/>
      <c r="N15334" s="6"/>
      <c r="O15334" s="5"/>
      <c r="P15334" s="6"/>
      <c r="Q15334" s="5"/>
      <c r="R15334" s="6"/>
      <c r="S15334" s="5"/>
      <c r="T15334" s="6"/>
    </row>
    <row r="15335" spans="11:20" x14ac:dyDescent="0.2">
      <c r="K15335" s="3"/>
      <c r="L15335" s="4"/>
      <c r="M15335" s="5"/>
      <c r="N15335" s="6"/>
      <c r="O15335" s="5"/>
      <c r="P15335" s="6"/>
      <c r="Q15335" s="5"/>
      <c r="R15335" s="6"/>
      <c r="S15335" s="5"/>
      <c r="T15335" s="6"/>
    </row>
    <row r="15336" spans="11:20" x14ac:dyDescent="0.2">
      <c r="K15336" s="3"/>
      <c r="L15336" s="4"/>
      <c r="M15336" s="5"/>
      <c r="N15336" s="6"/>
      <c r="O15336" s="5"/>
      <c r="P15336" s="6"/>
      <c r="Q15336" s="5"/>
      <c r="R15336" s="6"/>
      <c r="S15336" s="5"/>
      <c r="T15336" s="6"/>
    </row>
    <row r="15337" spans="11:20" x14ac:dyDescent="0.2">
      <c r="K15337" s="3"/>
      <c r="L15337" s="4"/>
      <c r="M15337" s="5"/>
      <c r="N15337" s="6"/>
      <c r="O15337" s="5"/>
      <c r="P15337" s="6"/>
      <c r="Q15337" s="5"/>
      <c r="R15337" s="6"/>
      <c r="S15337" s="5"/>
      <c r="T15337" s="6"/>
    </row>
    <row r="15338" spans="11:20" x14ac:dyDescent="0.2">
      <c r="K15338" s="3"/>
      <c r="L15338" s="4"/>
      <c r="M15338" s="5"/>
      <c r="N15338" s="6"/>
      <c r="O15338" s="5"/>
      <c r="P15338" s="6"/>
      <c r="Q15338" s="5"/>
      <c r="R15338" s="6"/>
      <c r="S15338" s="5"/>
      <c r="T15338" s="6"/>
    </row>
    <row r="15339" spans="11:20" x14ac:dyDescent="0.2">
      <c r="K15339" s="3"/>
      <c r="L15339" s="4"/>
      <c r="M15339" s="5"/>
      <c r="N15339" s="6"/>
      <c r="O15339" s="5"/>
      <c r="P15339" s="6"/>
      <c r="Q15339" s="5"/>
      <c r="R15339" s="6"/>
      <c r="S15339" s="5"/>
      <c r="T15339" s="6"/>
    </row>
    <row r="15340" spans="11:20" x14ac:dyDescent="0.2">
      <c r="K15340" s="3"/>
      <c r="L15340" s="4"/>
      <c r="M15340" s="5"/>
      <c r="N15340" s="6"/>
      <c r="O15340" s="5"/>
      <c r="P15340" s="6"/>
      <c r="Q15340" s="5"/>
      <c r="R15340" s="6"/>
      <c r="S15340" s="5"/>
      <c r="T15340" s="6"/>
    </row>
    <row r="15341" spans="11:20" x14ac:dyDescent="0.2">
      <c r="K15341" s="3"/>
      <c r="L15341" s="4"/>
      <c r="M15341" s="5"/>
      <c r="N15341" s="6"/>
      <c r="O15341" s="5"/>
      <c r="P15341" s="6"/>
      <c r="Q15341" s="5"/>
      <c r="R15341" s="6"/>
      <c r="S15341" s="5"/>
      <c r="T15341" s="6"/>
    </row>
    <row r="15342" spans="11:20" x14ac:dyDescent="0.2">
      <c r="K15342" s="3"/>
      <c r="L15342" s="4"/>
      <c r="M15342" s="5"/>
      <c r="N15342" s="6"/>
      <c r="O15342" s="5"/>
      <c r="P15342" s="6"/>
      <c r="Q15342" s="5"/>
      <c r="R15342" s="6"/>
      <c r="S15342" s="5"/>
      <c r="T15342" s="6"/>
    </row>
    <row r="15343" spans="11:20" x14ac:dyDescent="0.2">
      <c r="K15343" s="3"/>
      <c r="L15343" s="4"/>
      <c r="M15343" s="5"/>
      <c r="N15343" s="6"/>
      <c r="O15343" s="5"/>
      <c r="P15343" s="6"/>
      <c r="Q15343" s="5"/>
      <c r="R15343" s="6"/>
      <c r="S15343" s="5"/>
      <c r="T15343" s="6"/>
    </row>
    <row r="15344" spans="11:20" x14ac:dyDescent="0.2">
      <c r="K15344" s="3"/>
      <c r="L15344" s="4"/>
      <c r="M15344" s="5"/>
      <c r="N15344" s="6"/>
      <c r="O15344" s="5"/>
      <c r="P15344" s="6"/>
      <c r="Q15344" s="5"/>
      <c r="R15344" s="6"/>
      <c r="S15344" s="5"/>
      <c r="T15344" s="6"/>
    </row>
    <row r="15345" spans="11:20" x14ac:dyDescent="0.2">
      <c r="K15345" s="3"/>
      <c r="L15345" s="4"/>
      <c r="M15345" s="5"/>
      <c r="N15345" s="6"/>
      <c r="O15345" s="5"/>
      <c r="P15345" s="6"/>
      <c r="Q15345" s="5"/>
      <c r="R15345" s="6"/>
      <c r="S15345" s="5"/>
      <c r="T15345" s="6"/>
    </row>
    <row r="15346" spans="11:20" x14ac:dyDescent="0.2">
      <c r="K15346" s="3"/>
      <c r="L15346" s="4"/>
      <c r="M15346" s="5"/>
      <c r="N15346" s="6"/>
      <c r="O15346" s="5"/>
      <c r="P15346" s="6"/>
      <c r="Q15346" s="5"/>
      <c r="R15346" s="6"/>
      <c r="S15346" s="5"/>
      <c r="T15346" s="6"/>
    </row>
    <row r="15347" spans="11:20" x14ac:dyDescent="0.2">
      <c r="K15347" s="3"/>
      <c r="L15347" s="4"/>
      <c r="M15347" s="5"/>
      <c r="N15347" s="6"/>
      <c r="O15347" s="5"/>
      <c r="P15347" s="6"/>
      <c r="Q15347" s="5"/>
      <c r="R15347" s="6"/>
      <c r="S15347" s="5"/>
      <c r="T15347" s="6"/>
    </row>
    <row r="15348" spans="11:20" x14ac:dyDescent="0.2">
      <c r="K15348" s="3"/>
      <c r="L15348" s="4"/>
      <c r="M15348" s="5"/>
      <c r="N15348" s="6"/>
      <c r="O15348" s="5"/>
      <c r="P15348" s="6"/>
      <c r="Q15348" s="5"/>
      <c r="R15348" s="6"/>
      <c r="S15348" s="5"/>
      <c r="T15348" s="6"/>
    </row>
    <row r="15349" spans="11:20" x14ac:dyDescent="0.2">
      <c r="K15349" s="3"/>
      <c r="L15349" s="4"/>
      <c r="M15349" s="5"/>
      <c r="N15349" s="6"/>
      <c r="O15349" s="5"/>
      <c r="P15349" s="6"/>
      <c r="Q15349" s="5"/>
      <c r="R15349" s="6"/>
      <c r="S15349" s="5"/>
      <c r="T15349" s="6"/>
    </row>
    <row r="15350" spans="11:20" x14ac:dyDescent="0.2">
      <c r="K15350" s="3"/>
      <c r="L15350" s="4"/>
      <c r="M15350" s="5"/>
      <c r="N15350" s="6"/>
      <c r="O15350" s="5"/>
      <c r="P15350" s="6"/>
      <c r="Q15350" s="5"/>
      <c r="R15350" s="6"/>
      <c r="S15350" s="5"/>
      <c r="T15350" s="6"/>
    </row>
    <row r="15351" spans="11:20" x14ac:dyDescent="0.2">
      <c r="K15351" s="3"/>
      <c r="L15351" s="4"/>
      <c r="M15351" s="5"/>
      <c r="N15351" s="6"/>
      <c r="O15351" s="5"/>
      <c r="P15351" s="6"/>
      <c r="Q15351" s="5"/>
      <c r="R15351" s="6"/>
      <c r="S15351" s="5"/>
      <c r="T15351" s="6"/>
    </row>
    <row r="15352" spans="11:20" x14ac:dyDescent="0.2">
      <c r="K15352" s="3"/>
      <c r="L15352" s="4"/>
      <c r="M15352" s="5"/>
      <c r="N15352" s="6"/>
      <c r="O15352" s="5"/>
      <c r="P15352" s="6"/>
      <c r="Q15352" s="5"/>
      <c r="R15352" s="6"/>
      <c r="S15352" s="5"/>
      <c r="T15352" s="6"/>
    </row>
    <row r="15353" spans="11:20" x14ac:dyDescent="0.2">
      <c r="K15353" s="3"/>
      <c r="L15353" s="4"/>
      <c r="M15353" s="5"/>
      <c r="N15353" s="6"/>
      <c r="O15353" s="5"/>
      <c r="P15353" s="6"/>
      <c r="Q15353" s="5"/>
      <c r="R15353" s="6"/>
      <c r="S15353" s="5"/>
      <c r="T15353" s="6"/>
    </row>
    <row r="15354" spans="11:20" x14ac:dyDescent="0.2">
      <c r="K15354" s="3"/>
      <c r="L15354" s="4"/>
      <c r="M15354" s="5"/>
      <c r="N15354" s="6"/>
      <c r="O15354" s="5"/>
      <c r="P15354" s="6"/>
      <c r="Q15354" s="5"/>
      <c r="R15354" s="6"/>
      <c r="S15354" s="5"/>
      <c r="T15354" s="6"/>
    </row>
    <row r="15355" spans="11:20" x14ac:dyDescent="0.2">
      <c r="K15355" s="3"/>
      <c r="L15355" s="4"/>
      <c r="M15355" s="5"/>
      <c r="N15355" s="6"/>
      <c r="O15355" s="5"/>
      <c r="P15355" s="6"/>
      <c r="Q15355" s="5"/>
      <c r="R15355" s="6"/>
      <c r="S15355" s="5"/>
      <c r="T15355" s="6"/>
    </row>
    <row r="15356" spans="11:20" x14ac:dyDescent="0.2">
      <c r="K15356" s="3"/>
      <c r="L15356" s="4"/>
      <c r="M15356" s="5"/>
      <c r="N15356" s="6"/>
      <c r="O15356" s="5"/>
      <c r="P15356" s="6"/>
      <c r="Q15356" s="5"/>
      <c r="R15356" s="6"/>
      <c r="S15356" s="5"/>
      <c r="T15356" s="6"/>
    </row>
    <row r="15357" spans="11:20" x14ac:dyDescent="0.2">
      <c r="K15357" s="3"/>
      <c r="L15357" s="4"/>
      <c r="M15357" s="5"/>
      <c r="N15357" s="6"/>
      <c r="O15357" s="5"/>
      <c r="P15357" s="6"/>
      <c r="Q15357" s="5"/>
      <c r="R15357" s="6"/>
      <c r="S15357" s="5"/>
      <c r="T15357" s="6"/>
    </row>
    <row r="15358" spans="11:20" x14ac:dyDescent="0.2">
      <c r="K15358" s="3"/>
      <c r="L15358" s="4"/>
      <c r="M15358" s="5"/>
      <c r="N15358" s="6"/>
      <c r="O15358" s="5"/>
      <c r="P15358" s="6"/>
      <c r="Q15358" s="5"/>
      <c r="R15358" s="6"/>
      <c r="S15358" s="5"/>
      <c r="T15358" s="6"/>
    </row>
    <row r="15359" spans="11:20" x14ac:dyDescent="0.2">
      <c r="K15359" s="3"/>
      <c r="L15359" s="4"/>
      <c r="M15359" s="5"/>
      <c r="N15359" s="6"/>
      <c r="O15359" s="5"/>
      <c r="P15359" s="6"/>
      <c r="Q15359" s="5"/>
      <c r="R15359" s="6"/>
      <c r="S15359" s="5"/>
      <c r="T15359" s="6"/>
    </row>
    <row r="15360" spans="11:20" x14ac:dyDescent="0.2">
      <c r="K15360" s="3"/>
      <c r="L15360" s="4"/>
      <c r="M15360" s="5"/>
      <c r="N15360" s="6"/>
      <c r="O15360" s="5"/>
      <c r="P15360" s="6"/>
      <c r="Q15360" s="5"/>
      <c r="R15360" s="6"/>
      <c r="S15360" s="5"/>
      <c r="T15360" s="6"/>
    </row>
    <row r="15361" spans="11:20" x14ac:dyDescent="0.2">
      <c r="K15361" s="3"/>
      <c r="L15361" s="4"/>
      <c r="M15361" s="5"/>
      <c r="N15361" s="6"/>
      <c r="O15361" s="5"/>
      <c r="P15361" s="6"/>
      <c r="Q15361" s="5"/>
      <c r="R15361" s="6"/>
      <c r="S15361" s="5"/>
      <c r="T15361" s="6"/>
    </row>
    <row r="15362" spans="11:20" x14ac:dyDescent="0.2">
      <c r="K15362" s="3"/>
      <c r="L15362" s="4"/>
      <c r="M15362" s="5"/>
      <c r="N15362" s="6"/>
      <c r="O15362" s="5"/>
      <c r="P15362" s="6"/>
      <c r="Q15362" s="5"/>
      <c r="R15362" s="6"/>
      <c r="S15362" s="5"/>
      <c r="T15362" s="6"/>
    </row>
    <row r="15363" spans="11:20" x14ac:dyDescent="0.2">
      <c r="K15363" s="3"/>
      <c r="L15363" s="4"/>
      <c r="M15363" s="5"/>
      <c r="N15363" s="6"/>
      <c r="O15363" s="5"/>
      <c r="P15363" s="6"/>
      <c r="Q15363" s="5"/>
      <c r="R15363" s="6"/>
      <c r="S15363" s="5"/>
      <c r="T15363" s="6"/>
    </row>
    <row r="15364" spans="11:20" x14ac:dyDescent="0.2">
      <c r="K15364" s="3"/>
      <c r="L15364" s="4"/>
      <c r="M15364" s="5"/>
      <c r="N15364" s="6"/>
      <c r="O15364" s="5"/>
      <c r="P15364" s="6"/>
      <c r="Q15364" s="5"/>
      <c r="R15364" s="6"/>
      <c r="S15364" s="5"/>
      <c r="T15364" s="6"/>
    </row>
    <row r="15365" spans="11:20" x14ac:dyDescent="0.2">
      <c r="K15365" s="3"/>
      <c r="L15365" s="4"/>
      <c r="M15365" s="5"/>
      <c r="N15365" s="6"/>
      <c r="O15365" s="5"/>
      <c r="P15365" s="6"/>
      <c r="Q15365" s="5"/>
      <c r="R15365" s="6"/>
      <c r="S15365" s="5"/>
      <c r="T15365" s="6"/>
    </row>
    <row r="15366" spans="11:20" x14ac:dyDescent="0.2">
      <c r="K15366" s="3"/>
      <c r="L15366" s="4"/>
      <c r="M15366" s="5"/>
      <c r="N15366" s="6"/>
      <c r="O15366" s="5"/>
      <c r="P15366" s="6"/>
      <c r="Q15366" s="5"/>
      <c r="R15366" s="6"/>
      <c r="S15366" s="5"/>
      <c r="T15366" s="6"/>
    </row>
    <row r="15367" spans="11:20" x14ac:dyDescent="0.2">
      <c r="K15367" s="3"/>
      <c r="L15367" s="4"/>
      <c r="M15367" s="5"/>
      <c r="N15367" s="6"/>
      <c r="O15367" s="5"/>
      <c r="P15367" s="6"/>
      <c r="Q15367" s="5"/>
      <c r="R15367" s="6"/>
      <c r="S15367" s="5"/>
      <c r="T15367" s="6"/>
    </row>
    <row r="15368" spans="11:20" x14ac:dyDescent="0.2">
      <c r="K15368" s="3"/>
      <c r="L15368" s="4"/>
      <c r="M15368" s="5"/>
      <c r="N15368" s="6"/>
      <c r="O15368" s="5"/>
      <c r="P15368" s="6"/>
      <c r="Q15368" s="5"/>
      <c r="R15368" s="6"/>
      <c r="S15368" s="5"/>
      <c r="T15368" s="6"/>
    </row>
    <row r="15369" spans="11:20" x14ac:dyDescent="0.2">
      <c r="K15369" s="3"/>
      <c r="L15369" s="4"/>
      <c r="M15369" s="5"/>
      <c r="N15369" s="6"/>
      <c r="O15369" s="5"/>
      <c r="P15369" s="6"/>
      <c r="Q15369" s="5"/>
      <c r="R15369" s="6"/>
      <c r="S15369" s="5"/>
      <c r="T15369" s="6"/>
    </row>
    <row r="15370" spans="11:20" x14ac:dyDescent="0.2">
      <c r="K15370" s="3"/>
      <c r="L15370" s="4"/>
      <c r="M15370" s="5"/>
      <c r="N15370" s="6"/>
      <c r="O15370" s="5"/>
      <c r="P15370" s="6"/>
      <c r="Q15370" s="5"/>
      <c r="R15370" s="6"/>
      <c r="S15370" s="5"/>
      <c r="T15370" s="6"/>
    </row>
    <row r="15371" spans="11:20" x14ac:dyDescent="0.2">
      <c r="K15371" s="3"/>
      <c r="L15371" s="4"/>
      <c r="M15371" s="5"/>
      <c r="N15371" s="6"/>
      <c r="O15371" s="5"/>
      <c r="P15371" s="6"/>
      <c r="Q15371" s="5"/>
      <c r="R15371" s="6"/>
      <c r="S15371" s="5"/>
      <c r="T15371" s="6"/>
    </row>
    <row r="15372" spans="11:20" x14ac:dyDescent="0.2">
      <c r="K15372" s="3"/>
      <c r="L15372" s="4"/>
      <c r="M15372" s="5"/>
      <c r="N15372" s="6"/>
      <c r="O15372" s="5"/>
      <c r="P15372" s="6"/>
      <c r="Q15372" s="5"/>
      <c r="R15372" s="6"/>
      <c r="S15372" s="5"/>
      <c r="T15372" s="6"/>
    </row>
    <row r="15373" spans="11:20" x14ac:dyDescent="0.2">
      <c r="K15373" s="3"/>
      <c r="L15373" s="4"/>
      <c r="M15373" s="5"/>
      <c r="N15373" s="6"/>
      <c r="O15373" s="5"/>
      <c r="P15373" s="6"/>
      <c r="Q15373" s="5"/>
      <c r="R15373" s="6"/>
      <c r="S15373" s="5"/>
      <c r="T15373" s="6"/>
    </row>
    <row r="15374" spans="11:20" x14ac:dyDescent="0.2">
      <c r="K15374" s="3"/>
      <c r="L15374" s="4"/>
      <c r="M15374" s="5"/>
      <c r="N15374" s="6"/>
      <c r="O15374" s="5"/>
      <c r="P15374" s="6"/>
      <c r="Q15374" s="5"/>
      <c r="R15374" s="6"/>
      <c r="S15374" s="5"/>
      <c r="T15374" s="6"/>
    </row>
    <row r="15375" spans="11:20" x14ac:dyDescent="0.2">
      <c r="K15375" s="3"/>
      <c r="L15375" s="4"/>
      <c r="M15375" s="5"/>
      <c r="N15375" s="6"/>
      <c r="O15375" s="5"/>
      <c r="P15375" s="6"/>
      <c r="Q15375" s="5"/>
      <c r="R15375" s="6"/>
      <c r="S15375" s="5"/>
      <c r="T15375" s="6"/>
    </row>
    <row r="15376" spans="11:20" x14ac:dyDescent="0.2">
      <c r="K15376" s="3"/>
      <c r="L15376" s="4"/>
      <c r="M15376" s="5"/>
      <c r="N15376" s="6"/>
      <c r="O15376" s="5"/>
      <c r="P15376" s="6"/>
      <c r="Q15376" s="5"/>
      <c r="R15376" s="6"/>
      <c r="S15376" s="5"/>
      <c r="T15376" s="6"/>
    </row>
    <row r="15377" spans="11:20" x14ac:dyDescent="0.2">
      <c r="K15377" s="3"/>
      <c r="L15377" s="4"/>
      <c r="M15377" s="5"/>
      <c r="N15377" s="6"/>
      <c r="O15377" s="5"/>
      <c r="P15377" s="6"/>
      <c r="Q15377" s="5"/>
      <c r="R15377" s="6"/>
      <c r="S15377" s="5"/>
      <c r="T15377" s="6"/>
    </row>
    <row r="15378" spans="11:20" x14ac:dyDescent="0.2">
      <c r="K15378" s="3"/>
      <c r="L15378" s="4"/>
      <c r="M15378" s="5"/>
      <c r="N15378" s="6"/>
      <c r="O15378" s="5"/>
      <c r="P15378" s="6"/>
      <c r="Q15378" s="5"/>
      <c r="R15378" s="6"/>
      <c r="S15378" s="5"/>
      <c r="T15378" s="6"/>
    </row>
    <row r="15379" spans="11:20" x14ac:dyDescent="0.2">
      <c r="K15379" s="3"/>
      <c r="L15379" s="4"/>
      <c r="M15379" s="5"/>
      <c r="N15379" s="6"/>
      <c r="O15379" s="5"/>
      <c r="P15379" s="6"/>
      <c r="Q15379" s="5"/>
      <c r="R15379" s="6"/>
      <c r="S15379" s="5"/>
      <c r="T15379" s="6"/>
    </row>
    <row r="15380" spans="11:20" x14ac:dyDescent="0.2">
      <c r="K15380" s="3"/>
      <c r="L15380" s="4"/>
      <c r="M15380" s="5"/>
      <c r="N15380" s="6"/>
      <c r="O15380" s="5"/>
      <c r="P15380" s="6"/>
      <c r="Q15380" s="5"/>
      <c r="R15380" s="6"/>
      <c r="S15380" s="5"/>
      <c r="T15380" s="6"/>
    </row>
    <row r="15381" spans="11:20" x14ac:dyDescent="0.2">
      <c r="K15381" s="3"/>
      <c r="L15381" s="4"/>
      <c r="M15381" s="5"/>
      <c r="N15381" s="6"/>
      <c r="O15381" s="5"/>
      <c r="P15381" s="6"/>
      <c r="Q15381" s="5"/>
      <c r="R15381" s="6"/>
      <c r="S15381" s="5"/>
      <c r="T15381" s="6"/>
    </row>
    <row r="15382" spans="11:20" x14ac:dyDescent="0.2">
      <c r="K15382" s="3"/>
      <c r="L15382" s="4"/>
      <c r="M15382" s="5"/>
      <c r="N15382" s="6"/>
      <c r="O15382" s="5"/>
      <c r="P15382" s="6"/>
      <c r="Q15382" s="5"/>
      <c r="R15382" s="6"/>
      <c r="S15382" s="5"/>
      <c r="T15382" s="6"/>
    </row>
    <row r="15383" spans="11:20" x14ac:dyDescent="0.2">
      <c r="K15383" s="3"/>
      <c r="L15383" s="4"/>
      <c r="M15383" s="5"/>
      <c r="N15383" s="6"/>
      <c r="O15383" s="5"/>
      <c r="P15383" s="6"/>
      <c r="Q15383" s="5"/>
      <c r="R15383" s="6"/>
      <c r="S15383" s="5"/>
      <c r="T15383" s="6"/>
    </row>
    <row r="15384" spans="11:20" x14ac:dyDescent="0.2">
      <c r="K15384" s="3"/>
      <c r="L15384" s="4"/>
      <c r="M15384" s="5"/>
      <c r="N15384" s="6"/>
      <c r="O15384" s="5"/>
      <c r="P15384" s="6"/>
      <c r="Q15384" s="5"/>
      <c r="R15384" s="6"/>
      <c r="S15384" s="5"/>
      <c r="T15384" s="6"/>
    </row>
    <row r="15385" spans="11:20" x14ac:dyDescent="0.2">
      <c r="K15385" s="3"/>
      <c r="L15385" s="4"/>
      <c r="M15385" s="5"/>
      <c r="N15385" s="6"/>
      <c r="O15385" s="5"/>
      <c r="P15385" s="6"/>
      <c r="Q15385" s="5"/>
      <c r="R15385" s="6"/>
      <c r="S15385" s="5"/>
      <c r="T15385" s="6"/>
    </row>
    <row r="15386" spans="11:20" x14ac:dyDescent="0.2">
      <c r="K15386" s="3"/>
      <c r="L15386" s="4"/>
      <c r="M15386" s="5"/>
      <c r="N15386" s="6"/>
      <c r="O15386" s="5"/>
      <c r="P15386" s="6"/>
      <c r="Q15386" s="5"/>
      <c r="R15386" s="6"/>
      <c r="S15386" s="5"/>
      <c r="T15386" s="6"/>
    </row>
    <row r="15387" spans="11:20" x14ac:dyDescent="0.2">
      <c r="K15387" s="3"/>
      <c r="L15387" s="4"/>
      <c r="M15387" s="5"/>
      <c r="N15387" s="6"/>
      <c r="O15387" s="5"/>
      <c r="P15387" s="6"/>
      <c r="Q15387" s="5"/>
      <c r="R15387" s="6"/>
      <c r="S15387" s="5"/>
      <c r="T15387" s="6"/>
    </row>
    <row r="15388" spans="11:20" x14ac:dyDescent="0.2">
      <c r="K15388" s="3"/>
      <c r="L15388" s="4"/>
      <c r="M15388" s="5"/>
      <c r="N15388" s="6"/>
      <c r="O15388" s="5"/>
      <c r="P15388" s="6"/>
      <c r="Q15388" s="5"/>
      <c r="R15388" s="6"/>
      <c r="S15388" s="5"/>
      <c r="T15388" s="6"/>
    </row>
    <row r="15389" spans="11:20" x14ac:dyDescent="0.2">
      <c r="K15389" s="3"/>
      <c r="L15389" s="4"/>
      <c r="M15389" s="5"/>
      <c r="N15389" s="6"/>
      <c r="O15389" s="5"/>
      <c r="P15389" s="6"/>
      <c r="Q15389" s="5"/>
      <c r="R15389" s="6"/>
      <c r="S15389" s="5"/>
      <c r="T15389" s="6"/>
    </row>
    <row r="15390" spans="11:20" x14ac:dyDescent="0.2">
      <c r="K15390" s="3"/>
      <c r="L15390" s="4"/>
      <c r="M15390" s="5"/>
      <c r="N15390" s="6"/>
      <c r="O15390" s="5"/>
      <c r="P15390" s="6"/>
      <c r="Q15390" s="5"/>
      <c r="R15390" s="6"/>
      <c r="S15390" s="5"/>
      <c r="T15390" s="6"/>
    </row>
    <row r="15391" spans="11:20" x14ac:dyDescent="0.2">
      <c r="K15391" s="3"/>
      <c r="L15391" s="4"/>
      <c r="M15391" s="5"/>
      <c r="N15391" s="6"/>
      <c r="O15391" s="5"/>
      <c r="P15391" s="6"/>
      <c r="Q15391" s="5"/>
      <c r="R15391" s="6"/>
      <c r="S15391" s="5"/>
      <c r="T15391" s="6"/>
    </row>
    <row r="15392" spans="11:20" x14ac:dyDescent="0.2">
      <c r="K15392" s="3"/>
      <c r="L15392" s="4"/>
      <c r="M15392" s="5"/>
      <c r="N15392" s="6"/>
      <c r="O15392" s="5"/>
      <c r="P15392" s="6"/>
      <c r="Q15392" s="5"/>
      <c r="R15392" s="6"/>
      <c r="S15392" s="5"/>
      <c r="T15392" s="6"/>
    </row>
    <row r="15393" spans="11:20" x14ac:dyDescent="0.2">
      <c r="K15393" s="3"/>
      <c r="L15393" s="4"/>
      <c r="M15393" s="5"/>
      <c r="N15393" s="6"/>
      <c r="O15393" s="5"/>
      <c r="P15393" s="6"/>
      <c r="Q15393" s="5"/>
      <c r="R15393" s="6"/>
      <c r="S15393" s="5"/>
      <c r="T15393" s="6"/>
    </row>
    <row r="15394" spans="11:20" x14ac:dyDescent="0.2">
      <c r="K15394" s="3"/>
      <c r="L15394" s="4"/>
      <c r="M15394" s="5"/>
      <c r="N15394" s="6"/>
      <c r="O15394" s="5"/>
      <c r="P15394" s="6"/>
      <c r="Q15394" s="5"/>
      <c r="R15394" s="6"/>
      <c r="S15394" s="5"/>
      <c r="T15394" s="6"/>
    </row>
    <row r="15395" spans="11:20" x14ac:dyDescent="0.2">
      <c r="K15395" s="3"/>
      <c r="L15395" s="4"/>
      <c r="M15395" s="5"/>
      <c r="N15395" s="6"/>
      <c r="O15395" s="5"/>
      <c r="P15395" s="6"/>
      <c r="Q15395" s="5"/>
      <c r="R15395" s="6"/>
      <c r="S15395" s="5"/>
      <c r="T15395" s="6"/>
    </row>
    <row r="15396" spans="11:20" x14ac:dyDescent="0.2">
      <c r="K15396" s="3"/>
      <c r="L15396" s="4"/>
      <c r="M15396" s="5"/>
      <c r="N15396" s="6"/>
      <c r="O15396" s="5"/>
      <c r="P15396" s="6"/>
      <c r="Q15396" s="5"/>
      <c r="R15396" s="6"/>
      <c r="S15396" s="5"/>
      <c r="T15396" s="6"/>
    </row>
    <row r="15397" spans="11:20" x14ac:dyDescent="0.2">
      <c r="K15397" s="3"/>
      <c r="L15397" s="4"/>
      <c r="M15397" s="5"/>
      <c r="N15397" s="6"/>
      <c r="O15397" s="5"/>
      <c r="P15397" s="6"/>
      <c r="Q15397" s="5"/>
      <c r="R15397" s="6"/>
      <c r="S15397" s="5"/>
      <c r="T15397" s="6"/>
    </row>
    <row r="15398" spans="11:20" x14ac:dyDescent="0.2">
      <c r="K15398" s="3"/>
      <c r="L15398" s="4"/>
      <c r="M15398" s="5"/>
      <c r="N15398" s="6"/>
      <c r="O15398" s="5"/>
      <c r="P15398" s="6"/>
      <c r="Q15398" s="5"/>
      <c r="R15398" s="6"/>
      <c r="S15398" s="5"/>
      <c r="T15398" s="6"/>
    </row>
    <row r="15399" spans="11:20" x14ac:dyDescent="0.2">
      <c r="K15399" s="3"/>
      <c r="L15399" s="4"/>
      <c r="M15399" s="5"/>
      <c r="N15399" s="6"/>
      <c r="O15399" s="5"/>
      <c r="P15399" s="6"/>
      <c r="Q15399" s="5"/>
      <c r="R15399" s="6"/>
      <c r="S15399" s="5"/>
      <c r="T15399" s="6"/>
    </row>
    <row r="15400" spans="11:20" x14ac:dyDescent="0.2">
      <c r="K15400" s="3"/>
      <c r="L15400" s="4"/>
      <c r="M15400" s="5"/>
      <c r="N15400" s="6"/>
      <c r="O15400" s="5"/>
      <c r="P15400" s="6"/>
      <c r="Q15400" s="5"/>
      <c r="R15400" s="6"/>
      <c r="S15400" s="5"/>
      <c r="T15400" s="6"/>
    </row>
    <row r="15401" spans="11:20" x14ac:dyDescent="0.2">
      <c r="K15401" s="3"/>
      <c r="L15401" s="4"/>
      <c r="M15401" s="5"/>
      <c r="N15401" s="6"/>
      <c r="O15401" s="5"/>
      <c r="P15401" s="6"/>
      <c r="Q15401" s="5"/>
      <c r="R15401" s="6"/>
      <c r="S15401" s="5"/>
      <c r="T15401" s="6"/>
    </row>
    <row r="15402" spans="11:20" x14ac:dyDescent="0.2">
      <c r="K15402" s="3"/>
      <c r="L15402" s="4"/>
      <c r="M15402" s="5"/>
      <c r="N15402" s="6"/>
      <c r="O15402" s="5"/>
      <c r="P15402" s="6"/>
      <c r="Q15402" s="5"/>
      <c r="R15402" s="6"/>
      <c r="S15402" s="5"/>
      <c r="T15402" s="6"/>
    </row>
    <row r="15403" spans="11:20" x14ac:dyDescent="0.2">
      <c r="K15403" s="3"/>
      <c r="L15403" s="4"/>
      <c r="M15403" s="5"/>
      <c r="N15403" s="6"/>
      <c r="O15403" s="5"/>
      <c r="P15403" s="6"/>
      <c r="Q15403" s="5"/>
      <c r="R15403" s="6"/>
      <c r="S15403" s="5"/>
      <c r="T15403" s="6"/>
    </row>
    <row r="15404" spans="11:20" x14ac:dyDescent="0.2">
      <c r="K15404" s="3"/>
      <c r="L15404" s="4"/>
      <c r="M15404" s="5"/>
      <c r="N15404" s="6"/>
      <c r="O15404" s="5"/>
      <c r="P15404" s="6"/>
      <c r="Q15404" s="5"/>
      <c r="R15404" s="6"/>
      <c r="S15404" s="5"/>
      <c r="T15404" s="6"/>
    </row>
    <row r="15405" spans="11:20" x14ac:dyDescent="0.2">
      <c r="K15405" s="3"/>
      <c r="L15405" s="4"/>
      <c r="M15405" s="5"/>
      <c r="N15405" s="6"/>
      <c r="O15405" s="5"/>
      <c r="P15405" s="6"/>
      <c r="Q15405" s="5"/>
      <c r="R15405" s="6"/>
      <c r="S15405" s="5"/>
      <c r="T15405" s="6"/>
    </row>
    <row r="15406" spans="11:20" x14ac:dyDescent="0.2">
      <c r="K15406" s="3"/>
      <c r="L15406" s="4"/>
      <c r="M15406" s="5"/>
      <c r="N15406" s="6"/>
      <c r="O15406" s="5"/>
      <c r="P15406" s="6"/>
      <c r="Q15406" s="5"/>
      <c r="R15406" s="6"/>
      <c r="S15406" s="5"/>
      <c r="T15406" s="6"/>
    </row>
    <row r="15407" spans="11:20" x14ac:dyDescent="0.2">
      <c r="K15407" s="3"/>
      <c r="L15407" s="4"/>
      <c r="M15407" s="5"/>
      <c r="N15407" s="6"/>
      <c r="O15407" s="5"/>
      <c r="P15407" s="6"/>
      <c r="Q15407" s="5"/>
      <c r="R15407" s="6"/>
      <c r="S15407" s="5"/>
      <c r="T15407" s="6"/>
    </row>
    <row r="15408" spans="11:20" x14ac:dyDescent="0.2">
      <c r="K15408" s="3"/>
      <c r="L15408" s="4"/>
      <c r="M15408" s="5"/>
      <c r="N15408" s="6"/>
      <c r="O15408" s="5"/>
      <c r="P15408" s="6"/>
      <c r="Q15408" s="5"/>
      <c r="R15408" s="6"/>
      <c r="S15408" s="5"/>
      <c r="T15408" s="6"/>
    </row>
    <row r="15409" spans="11:20" x14ac:dyDescent="0.2">
      <c r="K15409" s="3"/>
      <c r="L15409" s="4"/>
      <c r="M15409" s="5"/>
      <c r="N15409" s="6"/>
      <c r="O15409" s="5"/>
      <c r="P15409" s="6"/>
      <c r="Q15409" s="5"/>
      <c r="R15409" s="6"/>
      <c r="S15409" s="5"/>
      <c r="T15409" s="6"/>
    </row>
    <row r="15410" spans="11:20" x14ac:dyDescent="0.2">
      <c r="K15410" s="3"/>
      <c r="L15410" s="4"/>
      <c r="M15410" s="5"/>
      <c r="N15410" s="6"/>
      <c r="O15410" s="5"/>
      <c r="P15410" s="6"/>
      <c r="Q15410" s="5"/>
      <c r="R15410" s="6"/>
      <c r="S15410" s="5"/>
      <c r="T15410" s="6"/>
    </row>
    <row r="15411" spans="11:20" x14ac:dyDescent="0.2">
      <c r="K15411" s="3"/>
      <c r="L15411" s="4"/>
      <c r="M15411" s="5"/>
      <c r="N15411" s="6"/>
      <c r="O15411" s="5"/>
      <c r="P15411" s="6"/>
      <c r="Q15411" s="5"/>
      <c r="R15411" s="6"/>
      <c r="S15411" s="5"/>
      <c r="T15411" s="6"/>
    </row>
    <row r="15412" spans="11:20" x14ac:dyDescent="0.2">
      <c r="K15412" s="3"/>
      <c r="L15412" s="4"/>
      <c r="M15412" s="5"/>
      <c r="N15412" s="6"/>
      <c r="O15412" s="5"/>
      <c r="P15412" s="6"/>
      <c r="Q15412" s="5"/>
      <c r="R15412" s="6"/>
      <c r="S15412" s="5"/>
      <c r="T15412" s="6"/>
    </row>
    <row r="15413" spans="11:20" x14ac:dyDescent="0.2">
      <c r="K15413" s="3"/>
      <c r="L15413" s="4"/>
      <c r="M15413" s="5"/>
      <c r="N15413" s="6"/>
      <c r="O15413" s="5"/>
      <c r="P15413" s="6"/>
      <c r="Q15413" s="5"/>
      <c r="R15413" s="6"/>
      <c r="S15413" s="5"/>
      <c r="T15413" s="6"/>
    </row>
    <row r="15414" spans="11:20" x14ac:dyDescent="0.2">
      <c r="K15414" s="3"/>
      <c r="L15414" s="4"/>
      <c r="M15414" s="5"/>
      <c r="N15414" s="6"/>
      <c r="O15414" s="5"/>
      <c r="P15414" s="6"/>
      <c r="Q15414" s="5"/>
      <c r="R15414" s="6"/>
      <c r="S15414" s="5"/>
      <c r="T15414" s="6"/>
    </row>
    <row r="15415" spans="11:20" x14ac:dyDescent="0.2">
      <c r="K15415" s="3"/>
      <c r="L15415" s="4"/>
      <c r="M15415" s="5"/>
      <c r="N15415" s="6"/>
      <c r="O15415" s="5"/>
      <c r="P15415" s="6"/>
      <c r="Q15415" s="5"/>
      <c r="R15415" s="6"/>
      <c r="S15415" s="5"/>
      <c r="T15415" s="6"/>
    </row>
    <row r="15416" spans="11:20" x14ac:dyDescent="0.2">
      <c r="K15416" s="3"/>
      <c r="L15416" s="4"/>
      <c r="M15416" s="5"/>
      <c r="N15416" s="6"/>
      <c r="O15416" s="5"/>
      <c r="P15416" s="6"/>
      <c r="Q15416" s="5"/>
      <c r="R15416" s="6"/>
      <c r="S15416" s="5"/>
      <c r="T15416" s="6"/>
    </row>
    <row r="15417" spans="11:20" x14ac:dyDescent="0.2">
      <c r="K15417" s="3"/>
      <c r="L15417" s="4"/>
      <c r="M15417" s="5"/>
      <c r="N15417" s="6"/>
      <c r="O15417" s="5"/>
      <c r="P15417" s="6"/>
      <c r="Q15417" s="5"/>
      <c r="R15417" s="6"/>
      <c r="S15417" s="5"/>
      <c r="T15417" s="6"/>
    </row>
    <row r="15418" spans="11:20" x14ac:dyDescent="0.2">
      <c r="K15418" s="3"/>
      <c r="L15418" s="4"/>
      <c r="M15418" s="5"/>
      <c r="N15418" s="6"/>
      <c r="O15418" s="5"/>
      <c r="P15418" s="6"/>
      <c r="Q15418" s="5"/>
      <c r="R15418" s="6"/>
      <c r="S15418" s="5"/>
      <c r="T15418" s="6"/>
    </row>
    <row r="15419" spans="11:20" x14ac:dyDescent="0.2">
      <c r="K15419" s="3"/>
      <c r="L15419" s="4"/>
      <c r="M15419" s="5"/>
      <c r="N15419" s="6"/>
      <c r="O15419" s="5"/>
      <c r="P15419" s="6"/>
      <c r="Q15419" s="5"/>
      <c r="R15419" s="6"/>
      <c r="S15419" s="5"/>
      <c r="T15419" s="6"/>
    </row>
    <row r="15420" spans="11:20" x14ac:dyDescent="0.2">
      <c r="K15420" s="3"/>
      <c r="L15420" s="4"/>
      <c r="M15420" s="5"/>
      <c r="N15420" s="6"/>
      <c r="O15420" s="5"/>
      <c r="P15420" s="6"/>
      <c r="Q15420" s="5"/>
      <c r="R15420" s="6"/>
      <c r="S15420" s="5"/>
      <c r="T15420" s="6"/>
    </row>
    <row r="15421" spans="11:20" x14ac:dyDescent="0.2">
      <c r="K15421" s="3"/>
      <c r="L15421" s="4"/>
      <c r="M15421" s="5"/>
      <c r="N15421" s="6"/>
      <c r="O15421" s="5"/>
      <c r="P15421" s="6"/>
      <c r="Q15421" s="5"/>
      <c r="R15421" s="6"/>
      <c r="S15421" s="5"/>
      <c r="T15421" s="6"/>
    </row>
    <row r="15422" spans="11:20" x14ac:dyDescent="0.2">
      <c r="K15422" s="3"/>
      <c r="L15422" s="4"/>
      <c r="M15422" s="5"/>
      <c r="N15422" s="6"/>
      <c r="O15422" s="5"/>
      <c r="P15422" s="6"/>
      <c r="Q15422" s="5"/>
      <c r="R15422" s="6"/>
      <c r="S15422" s="5"/>
      <c r="T15422" s="6"/>
    </row>
    <row r="15423" spans="11:20" x14ac:dyDescent="0.2">
      <c r="K15423" s="3"/>
      <c r="L15423" s="4"/>
      <c r="M15423" s="5"/>
      <c r="N15423" s="6"/>
      <c r="O15423" s="5"/>
      <c r="P15423" s="6"/>
      <c r="Q15423" s="5"/>
      <c r="R15423" s="6"/>
      <c r="S15423" s="5"/>
      <c r="T15423" s="6"/>
    </row>
    <row r="15424" spans="11:20" x14ac:dyDescent="0.2">
      <c r="K15424" s="3"/>
      <c r="L15424" s="4"/>
      <c r="M15424" s="5"/>
      <c r="N15424" s="6"/>
      <c r="O15424" s="5"/>
      <c r="P15424" s="6"/>
      <c r="Q15424" s="5"/>
      <c r="R15424" s="6"/>
      <c r="S15424" s="5"/>
      <c r="T15424" s="6"/>
    </row>
    <row r="15425" spans="11:20" x14ac:dyDescent="0.2">
      <c r="K15425" s="3"/>
      <c r="L15425" s="4"/>
      <c r="M15425" s="5"/>
      <c r="N15425" s="6"/>
      <c r="O15425" s="5"/>
      <c r="P15425" s="6"/>
      <c r="Q15425" s="5"/>
      <c r="R15425" s="6"/>
      <c r="S15425" s="5"/>
      <c r="T15425" s="6"/>
    </row>
    <row r="15426" spans="11:20" x14ac:dyDescent="0.2">
      <c r="K15426" s="3"/>
      <c r="L15426" s="4"/>
      <c r="M15426" s="5"/>
      <c r="N15426" s="6"/>
      <c r="O15426" s="5"/>
      <c r="P15426" s="6"/>
      <c r="Q15426" s="5"/>
      <c r="R15426" s="6"/>
      <c r="S15426" s="5"/>
      <c r="T15426" s="6"/>
    </row>
    <row r="15427" spans="11:20" x14ac:dyDescent="0.2">
      <c r="K15427" s="3"/>
      <c r="L15427" s="4"/>
      <c r="M15427" s="5"/>
      <c r="N15427" s="6"/>
      <c r="O15427" s="5"/>
      <c r="P15427" s="6"/>
      <c r="Q15427" s="5"/>
      <c r="R15427" s="6"/>
      <c r="S15427" s="5"/>
      <c r="T15427" s="6"/>
    </row>
    <row r="15428" spans="11:20" x14ac:dyDescent="0.2">
      <c r="K15428" s="3"/>
      <c r="L15428" s="4"/>
      <c r="M15428" s="5"/>
      <c r="N15428" s="6"/>
      <c r="O15428" s="5"/>
      <c r="P15428" s="6"/>
      <c r="Q15428" s="5"/>
      <c r="R15428" s="6"/>
      <c r="S15428" s="5"/>
      <c r="T15428" s="6"/>
    </row>
    <row r="15429" spans="11:20" x14ac:dyDescent="0.2">
      <c r="K15429" s="3"/>
      <c r="L15429" s="4"/>
      <c r="M15429" s="5"/>
      <c r="N15429" s="6"/>
      <c r="O15429" s="5"/>
      <c r="P15429" s="6"/>
      <c r="Q15429" s="5"/>
      <c r="R15429" s="6"/>
      <c r="S15429" s="5"/>
      <c r="T15429" s="6"/>
    </row>
    <row r="15430" spans="11:20" x14ac:dyDescent="0.2">
      <c r="K15430" s="3"/>
      <c r="L15430" s="4"/>
      <c r="M15430" s="5"/>
      <c r="N15430" s="6"/>
      <c r="O15430" s="5"/>
      <c r="P15430" s="6"/>
      <c r="Q15430" s="5"/>
      <c r="R15430" s="6"/>
      <c r="S15430" s="5"/>
      <c r="T15430" s="6"/>
    </row>
    <row r="15431" spans="11:20" x14ac:dyDescent="0.2">
      <c r="K15431" s="3"/>
      <c r="L15431" s="4"/>
      <c r="M15431" s="5"/>
      <c r="N15431" s="6"/>
      <c r="O15431" s="5"/>
      <c r="P15431" s="6"/>
      <c r="Q15431" s="5"/>
      <c r="R15431" s="6"/>
      <c r="S15431" s="5"/>
      <c r="T15431" s="6"/>
    </row>
    <row r="15432" spans="11:20" x14ac:dyDescent="0.2">
      <c r="K15432" s="3"/>
      <c r="L15432" s="4"/>
      <c r="M15432" s="5"/>
      <c r="N15432" s="6"/>
      <c r="O15432" s="5"/>
      <c r="P15432" s="6"/>
      <c r="Q15432" s="5"/>
      <c r="R15432" s="6"/>
      <c r="S15432" s="5"/>
      <c r="T15432" s="6"/>
    </row>
    <row r="15433" spans="11:20" x14ac:dyDescent="0.2">
      <c r="K15433" s="3"/>
      <c r="L15433" s="4"/>
      <c r="M15433" s="5"/>
      <c r="N15433" s="6"/>
      <c r="O15433" s="5"/>
      <c r="P15433" s="6"/>
      <c r="Q15433" s="5"/>
      <c r="R15433" s="6"/>
      <c r="S15433" s="5"/>
      <c r="T15433" s="6"/>
    </row>
    <row r="15434" spans="11:20" x14ac:dyDescent="0.2">
      <c r="K15434" s="3"/>
      <c r="L15434" s="4"/>
      <c r="M15434" s="5"/>
      <c r="N15434" s="6"/>
      <c r="O15434" s="5"/>
      <c r="P15434" s="6"/>
      <c r="Q15434" s="5"/>
      <c r="R15434" s="6"/>
      <c r="S15434" s="5"/>
      <c r="T15434" s="6"/>
    </row>
    <row r="15435" spans="11:20" x14ac:dyDescent="0.2">
      <c r="K15435" s="3"/>
      <c r="L15435" s="4"/>
      <c r="M15435" s="5"/>
      <c r="N15435" s="6"/>
      <c r="O15435" s="5"/>
      <c r="P15435" s="6"/>
      <c r="Q15435" s="5"/>
      <c r="R15435" s="6"/>
      <c r="S15435" s="5"/>
      <c r="T15435" s="6"/>
    </row>
    <row r="15436" spans="11:20" x14ac:dyDescent="0.2">
      <c r="K15436" s="3"/>
      <c r="L15436" s="4"/>
      <c r="M15436" s="5"/>
      <c r="N15436" s="6"/>
      <c r="O15436" s="5"/>
      <c r="P15436" s="6"/>
      <c r="Q15436" s="5"/>
      <c r="R15436" s="6"/>
      <c r="S15436" s="5"/>
      <c r="T15436" s="6"/>
    </row>
    <row r="15437" spans="11:20" x14ac:dyDescent="0.2">
      <c r="K15437" s="3"/>
      <c r="L15437" s="4"/>
      <c r="M15437" s="5"/>
      <c r="N15437" s="6"/>
      <c r="O15437" s="5"/>
      <c r="P15437" s="6"/>
      <c r="Q15437" s="5"/>
      <c r="R15437" s="6"/>
      <c r="S15437" s="5"/>
      <c r="T15437" s="6"/>
    </row>
    <row r="15438" spans="11:20" x14ac:dyDescent="0.2">
      <c r="K15438" s="3"/>
      <c r="L15438" s="4"/>
      <c r="M15438" s="5"/>
      <c r="N15438" s="6"/>
      <c r="O15438" s="5"/>
      <c r="P15438" s="6"/>
      <c r="Q15438" s="5"/>
      <c r="R15438" s="6"/>
      <c r="S15438" s="5"/>
      <c r="T15438" s="6"/>
    </row>
    <row r="15439" spans="11:20" x14ac:dyDescent="0.2">
      <c r="K15439" s="3"/>
      <c r="L15439" s="4"/>
      <c r="M15439" s="5"/>
      <c r="N15439" s="6"/>
      <c r="O15439" s="5"/>
      <c r="P15439" s="6"/>
      <c r="Q15439" s="5"/>
      <c r="R15439" s="6"/>
      <c r="S15439" s="5"/>
      <c r="T15439" s="6"/>
    </row>
    <row r="15440" spans="11:20" x14ac:dyDescent="0.2">
      <c r="K15440" s="3"/>
      <c r="L15440" s="4"/>
      <c r="M15440" s="5"/>
      <c r="N15440" s="6"/>
      <c r="O15440" s="5"/>
      <c r="P15440" s="6"/>
      <c r="Q15440" s="5"/>
      <c r="R15440" s="6"/>
      <c r="S15440" s="5"/>
      <c r="T15440" s="6"/>
    </row>
    <row r="15441" spans="11:20" x14ac:dyDescent="0.2">
      <c r="K15441" s="3"/>
      <c r="L15441" s="4"/>
      <c r="M15441" s="5"/>
      <c r="N15441" s="6"/>
      <c r="O15441" s="5"/>
      <c r="P15441" s="6"/>
      <c r="Q15441" s="5"/>
      <c r="R15441" s="6"/>
      <c r="S15441" s="5"/>
      <c r="T15441" s="6"/>
    </row>
    <row r="15442" spans="11:20" x14ac:dyDescent="0.2">
      <c r="K15442" s="3"/>
      <c r="L15442" s="4"/>
      <c r="M15442" s="5"/>
      <c r="N15442" s="6"/>
      <c r="O15442" s="5"/>
      <c r="P15442" s="6"/>
      <c r="Q15442" s="5"/>
      <c r="R15442" s="6"/>
      <c r="S15442" s="5"/>
      <c r="T15442" s="6"/>
    </row>
    <row r="15443" spans="11:20" x14ac:dyDescent="0.2">
      <c r="K15443" s="3"/>
      <c r="L15443" s="4"/>
      <c r="M15443" s="5"/>
      <c r="N15443" s="6"/>
      <c r="O15443" s="5"/>
      <c r="P15443" s="6"/>
      <c r="Q15443" s="5"/>
      <c r="R15443" s="6"/>
      <c r="S15443" s="5"/>
      <c r="T15443" s="6"/>
    </row>
    <row r="15444" spans="11:20" x14ac:dyDescent="0.2">
      <c r="K15444" s="3"/>
      <c r="L15444" s="4"/>
      <c r="M15444" s="5"/>
      <c r="N15444" s="6"/>
      <c r="O15444" s="5"/>
      <c r="P15444" s="6"/>
      <c r="Q15444" s="5"/>
      <c r="R15444" s="6"/>
      <c r="S15444" s="5"/>
      <c r="T15444" s="6"/>
    </row>
    <row r="15445" spans="11:20" x14ac:dyDescent="0.2">
      <c r="K15445" s="3"/>
      <c r="L15445" s="4"/>
      <c r="M15445" s="5"/>
      <c r="N15445" s="6"/>
      <c r="O15445" s="5"/>
      <c r="P15445" s="6"/>
      <c r="Q15445" s="5"/>
      <c r="R15445" s="6"/>
      <c r="S15445" s="5"/>
      <c r="T15445" s="6"/>
    </row>
    <row r="15446" spans="11:20" x14ac:dyDescent="0.2">
      <c r="K15446" s="3"/>
      <c r="L15446" s="4"/>
      <c r="M15446" s="5"/>
      <c r="N15446" s="6"/>
      <c r="O15446" s="5"/>
      <c r="P15446" s="6"/>
      <c r="Q15446" s="5"/>
      <c r="R15446" s="6"/>
      <c r="S15446" s="5"/>
      <c r="T15446" s="6"/>
    </row>
    <row r="15447" spans="11:20" x14ac:dyDescent="0.2">
      <c r="K15447" s="3"/>
      <c r="L15447" s="4"/>
      <c r="M15447" s="5"/>
      <c r="N15447" s="6"/>
      <c r="O15447" s="5"/>
      <c r="P15447" s="6"/>
      <c r="Q15447" s="5"/>
      <c r="R15447" s="6"/>
      <c r="S15447" s="5"/>
      <c r="T15447" s="6"/>
    </row>
    <row r="15448" spans="11:20" x14ac:dyDescent="0.2">
      <c r="K15448" s="3"/>
      <c r="L15448" s="4"/>
      <c r="M15448" s="5"/>
      <c r="N15448" s="6"/>
      <c r="O15448" s="5"/>
      <c r="P15448" s="6"/>
      <c r="Q15448" s="5"/>
      <c r="R15448" s="6"/>
      <c r="S15448" s="5"/>
      <c r="T15448" s="6"/>
    </row>
    <row r="15449" spans="11:20" x14ac:dyDescent="0.2">
      <c r="K15449" s="3"/>
      <c r="L15449" s="4"/>
      <c r="M15449" s="5"/>
      <c r="N15449" s="6"/>
      <c r="O15449" s="5"/>
      <c r="P15449" s="6"/>
      <c r="Q15449" s="5"/>
      <c r="R15449" s="6"/>
      <c r="S15449" s="5"/>
      <c r="T15449" s="6"/>
    </row>
    <row r="15450" spans="11:20" x14ac:dyDescent="0.2">
      <c r="K15450" s="3"/>
      <c r="L15450" s="4"/>
      <c r="M15450" s="5"/>
      <c r="N15450" s="6"/>
      <c r="O15450" s="5"/>
      <c r="P15450" s="6"/>
      <c r="Q15450" s="5"/>
      <c r="R15450" s="6"/>
      <c r="S15450" s="5"/>
      <c r="T15450" s="6"/>
    </row>
    <row r="15451" spans="11:20" x14ac:dyDescent="0.2">
      <c r="K15451" s="3"/>
      <c r="L15451" s="4"/>
      <c r="M15451" s="5"/>
      <c r="N15451" s="6"/>
      <c r="O15451" s="5"/>
      <c r="P15451" s="6"/>
      <c r="Q15451" s="5"/>
      <c r="R15451" s="6"/>
      <c r="S15451" s="5"/>
      <c r="T15451" s="6"/>
    </row>
    <row r="15452" spans="11:20" x14ac:dyDescent="0.2">
      <c r="K15452" s="3"/>
      <c r="L15452" s="4"/>
      <c r="M15452" s="5"/>
      <c r="N15452" s="6"/>
      <c r="O15452" s="5"/>
      <c r="P15452" s="6"/>
      <c r="Q15452" s="5"/>
      <c r="R15452" s="6"/>
      <c r="S15452" s="5"/>
      <c r="T15452" s="6"/>
    </row>
    <row r="15453" spans="11:20" x14ac:dyDescent="0.2">
      <c r="K15453" s="3"/>
      <c r="L15453" s="4"/>
      <c r="M15453" s="5"/>
      <c r="N15453" s="6"/>
      <c r="O15453" s="5"/>
      <c r="P15453" s="6"/>
      <c r="Q15453" s="5"/>
      <c r="R15453" s="6"/>
      <c r="S15453" s="5"/>
      <c r="T15453" s="6"/>
    </row>
    <row r="15454" spans="11:20" x14ac:dyDescent="0.2">
      <c r="K15454" s="3"/>
      <c r="L15454" s="4"/>
      <c r="M15454" s="5"/>
      <c r="N15454" s="6"/>
      <c r="O15454" s="5"/>
      <c r="P15454" s="6"/>
      <c r="Q15454" s="5"/>
      <c r="R15454" s="6"/>
      <c r="S15454" s="5"/>
      <c r="T15454" s="6"/>
    </row>
    <row r="15455" spans="11:20" x14ac:dyDescent="0.2">
      <c r="K15455" s="3"/>
      <c r="L15455" s="4"/>
      <c r="M15455" s="5"/>
      <c r="N15455" s="6"/>
      <c r="O15455" s="5"/>
      <c r="P15455" s="6"/>
      <c r="Q15455" s="5"/>
      <c r="R15455" s="6"/>
      <c r="S15455" s="5"/>
      <c r="T15455" s="6"/>
    </row>
    <row r="15456" spans="11:20" x14ac:dyDescent="0.2">
      <c r="K15456" s="3"/>
      <c r="L15456" s="4"/>
      <c r="M15456" s="5"/>
      <c r="N15456" s="6"/>
      <c r="O15456" s="5"/>
      <c r="P15456" s="6"/>
      <c r="Q15456" s="5"/>
      <c r="R15456" s="6"/>
      <c r="S15456" s="5"/>
      <c r="T15456" s="6"/>
    </row>
    <row r="15457" spans="11:20" x14ac:dyDescent="0.2">
      <c r="K15457" s="3"/>
      <c r="L15457" s="4"/>
      <c r="M15457" s="5"/>
      <c r="N15457" s="6"/>
      <c r="O15457" s="5"/>
      <c r="P15457" s="6"/>
      <c r="Q15457" s="5"/>
      <c r="R15457" s="6"/>
      <c r="S15457" s="5"/>
      <c r="T15457" s="6"/>
    </row>
    <row r="15458" spans="11:20" x14ac:dyDescent="0.2">
      <c r="K15458" s="3"/>
      <c r="L15458" s="4"/>
      <c r="M15458" s="5"/>
      <c r="N15458" s="6"/>
      <c r="O15458" s="5"/>
      <c r="P15458" s="6"/>
      <c r="Q15458" s="5"/>
      <c r="R15458" s="6"/>
      <c r="S15458" s="5"/>
      <c r="T15458" s="6"/>
    </row>
    <row r="15459" spans="11:20" x14ac:dyDescent="0.2">
      <c r="K15459" s="3"/>
      <c r="L15459" s="4"/>
      <c r="M15459" s="5"/>
      <c r="N15459" s="6"/>
      <c r="O15459" s="5"/>
      <c r="P15459" s="6"/>
      <c r="Q15459" s="5"/>
      <c r="R15459" s="6"/>
      <c r="S15459" s="5"/>
      <c r="T15459" s="6"/>
    </row>
    <row r="15460" spans="11:20" x14ac:dyDescent="0.2">
      <c r="K15460" s="3"/>
      <c r="L15460" s="4"/>
      <c r="M15460" s="5"/>
      <c r="N15460" s="6"/>
      <c r="O15460" s="5"/>
      <c r="P15460" s="6"/>
      <c r="Q15460" s="5"/>
      <c r="R15460" s="6"/>
      <c r="S15460" s="5"/>
      <c r="T15460" s="6"/>
    </row>
    <row r="15461" spans="11:20" x14ac:dyDescent="0.2">
      <c r="K15461" s="3"/>
      <c r="L15461" s="4"/>
      <c r="M15461" s="5"/>
      <c r="N15461" s="6"/>
      <c r="O15461" s="5"/>
      <c r="P15461" s="6"/>
      <c r="Q15461" s="5"/>
      <c r="R15461" s="6"/>
      <c r="S15461" s="5"/>
      <c r="T15461" s="6"/>
    </row>
    <row r="15462" spans="11:20" x14ac:dyDescent="0.2">
      <c r="K15462" s="3"/>
      <c r="L15462" s="4"/>
      <c r="M15462" s="5"/>
      <c r="N15462" s="6"/>
      <c r="O15462" s="5"/>
      <c r="P15462" s="6"/>
      <c r="Q15462" s="5"/>
      <c r="R15462" s="6"/>
      <c r="S15462" s="5"/>
      <c r="T15462" s="6"/>
    </row>
    <row r="15463" spans="11:20" x14ac:dyDescent="0.2">
      <c r="K15463" s="3"/>
      <c r="L15463" s="4"/>
      <c r="M15463" s="5"/>
      <c r="N15463" s="6"/>
      <c r="O15463" s="5"/>
      <c r="P15463" s="6"/>
      <c r="Q15463" s="5"/>
      <c r="R15463" s="6"/>
      <c r="S15463" s="5"/>
      <c r="T15463" s="6"/>
    </row>
    <row r="15464" spans="11:20" x14ac:dyDescent="0.2">
      <c r="K15464" s="3"/>
      <c r="L15464" s="4"/>
      <c r="M15464" s="5"/>
      <c r="N15464" s="6"/>
      <c r="O15464" s="5"/>
      <c r="P15464" s="6"/>
      <c r="Q15464" s="5"/>
      <c r="R15464" s="6"/>
      <c r="S15464" s="5"/>
      <c r="T15464" s="6"/>
    </row>
    <row r="15465" spans="11:20" x14ac:dyDescent="0.2">
      <c r="K15465" s="3"/>
      <c r="L15465" s="4"/>
      <c r="M15465" s="5"/>
      <c r="N15465" s="6"/>
      <c r="O15465" s="5"/>
      <c r="P15465" s="6"/>
      <c r="Q15465" s="5"/>
      <c r="R15465" s="6"/>
      <c r="S15465" s="5"/>
      <c r="T15465" s="6"/>
    </row>
    <row r="15466" spans="11:20" x14ac:dyDescent="0.2">
      <c r="K15466" s="3"/>
      <c r="L15466" s="4"/>
      <c r="M15466" s="5"/>
      <c r="N15466" s="6"/>
      <c r="O15466" s="5"/>
      <c r="P15466" s="6"/>
      <c r="Q15466" s="5"/>
      <c r="R15466" s="6"/>
      <c r="S15466" s="5"/>
      <c r="T15466" s="6"/>
    </row>
    <row r="15467" spans="11:20" x14ac:dyDescent="0.2">
      <c r="K15467" s="3"/>
      <c r="L15467" s="4"/>
      <c r="M15467" s="5"/>
      <c r="N15467" s="6"/>
      <c r="O15467" s="5"/>
      <c r="P15467" s="6"/>
      <c r="Q15467" s="5"/>
      <c r="R15467" s="6"/>
      <c r="S15467" s="5"/>
      <c r="T15467" s="6"/>
    </row>
    <row r="15468" spans="11:20" x14ac:dyDescent="0.2">
      <c r="K15468" s="3"/>
      <c r="L15468" s="4"/>
      <c r="M15468" s="5"/>
      <c r="N15468" s="6"/>
      <c r="O15468" s="5"/>
      <c r="P15468" s="6"/>
      <c r="Q15468" s="5"/>
      <c r="R15468" s="6"/>
      <c r="S15468" s="5"/>
      <c r="T15468" s="6"/>
    </row>
    <row r="15469" spans="11:20" x14ac:dyDescent="0.2">
      <c r="K15469" s="3"/>
      <c r="L15469" s="4"/>
      <c r="M15469" s="5"/>
      <c r="N15469" s="6"/>
      <c r="O15469" s="5"/>
      <c r="P15469" s="6"/>
      <c r="Q15469" s="5"/>
      <c r="R15469" s="6"/>
      <c r="S15469" s="5"/>
      <c r="T15469" s="6"/>
    </row>
    <row r="15470" spans="11:20" x14ac:dyDescent="0.2">
      <c r="K15470" s="3"/>
      <c r="L15470" s="4"/>
      <c r="M15470" s="5"/>
      <c r="N15470" s="6"/>
      <c r="O15470" s="5"/>
      <c r="P15470" s="6"/>
      <c r="Q15470" s="5"/>
      <c r="R15470" s="6"/>
      <c r="S15470" s="5"/>
      <c r="T15470" s="6"/>
    </row>
    <row r="15471" spans="11:20" x14ac:dyDescent="0.2">
      <c r="K15471" s="3"/>
      <c r="L15471" s="4"/>
      <c r="M15471" s="5"/>
      <c r="N15471" s="6"/>
      <c r="O15471" s="5"/>
      <c r="P15471" s="6"/>
      <c r="Q15471" s="5"/>
      <c r="R15471" s="6"/>
      <c r="S15471" s="5"/>
      <c r="T15471" s="6"/>
    </row>
    <row r="15472" spans="11:20" x14ac:dyDescent="0.2">
      <c r="K15472" s="3"/>
      <c r="L15472" s="4"/>
      <c r="M15472" s="5"/>
      <c r="N15472" s="6"/>
      <c r="O15472" s="5"/>
      <c r="P15472" s="6"/>
      <c r="Q15472" s="5"/>
      <c r="R15472" s="6"/>
      <c r="S15472" s="5"/>
      <c r="T15472" s="6"/>
    </row>
    <row r="15473" spans="11:20" x14ac:dyDescent="0.2">
      <c r="K15473" s="3"/>
      <c r="L15473" s="4"/>
      <c r="M15473" s="5"/>
      <c r="N15473" s="6"/>
      <c r="O15473" s="5"/>
      <c r="P15473" s="6"/>
      <c r="Q15473" s="5"/>
      <c r="R15473" s="6"/>
      <c r="S15473" s="5"/>
      <c r="T15473" s="6"/>
    </row>
    <row r="15474" spans="11:20" x14ac:dyDescent="0.2">
      <c r="K15474" s="3"/>
      <c r="L15474" s="4"/>
      <c r="M15474" s="5"/>
      <c r="N15474" s="6"/>
      <c r="O15474" s="5"/>
      <c r="P15474" s="6"/>
      <c r="Q15474" s="5"/>
      <c r="R15474" s="6"/>
      <c r="S15474" s="5"/>
      <c r="T15474" s="6"/>
    </row>
    <row r="15475" spans="11:20" x14ac:dyDescent="0.2">
      <c r="K15475" s="3"/>
      <c r="L15475" s="4"/>
      <c r="M15475" s="5"/>
      <c r="N15475" s="6"/>
      <c r="O15475" s="5"/>
      <c r="P15475" s="6"/>
      <c r="Q15475" s="5"/>
      <c r="R15475" s="6"/>
      <c r="S15475" s="5"/>
      <c r="T15475" s="6"/>
    </row>
    <row r="15476" spans="11:20" x14ac:dyDescent="0.2">
      <c r="K15476" s="3"/>
      <c r="L15476" s="4"/>
      <c r="M15476" s="5"/>
      <c r="N15476" s="6"/>
      <c r="O15476" s="5"/>
      <c r="P15476" s="6"/>
      <c r="Q15476" s="5"/>
      <c r="R15476" s="6"/>
      <c r="S15476" s="5"/>
      <c r="T15476" s="6"/>
    </row>
    <row r="15477" spans="11:20" x14ac:dyDescent="0.2">
      <c r="K15477" s="3"/>
      <c r="L15477" s="4"/>
      <c r="M15477" s="5"/>
      <c r="N15477" s="6"/>
      <c r="O15477" s="5"/>
      <c r="P15477" s="6"/>
      <c r="Q15477" s="5"/>
      <c r="R15477" s="6"/>
      <c r="S15477" s="5"/>
      <c r="T15477" s="6"/>
    </row>
    <row r="15478" spans="11:20" x14ac:dyDescent="0.2">
      <c r="K15478" s="3"/>
      <c r="L15478" s="4"/>
      <c r="M15478" s="5"/>
      <c r="N15478" s="6"/>
      <c r="O15478" s="5"/>
      <c r="P15478" s="6"/>
      <c r="Q15478" s="5"/>
      <c r="R15478" s="6"/>
      <c r="S15478" s="5"/>
      <c r="T15478" s="6"/>
    </row>
    <row r="15479" spans="11:20" x14ac:dyDescent="0.2">
      <c r="K15479" s="3"/>
      <c r="L15479" s="4"/>
      <c r="M15479" s="5"/>
      <c r="N15479" s="6"/>
      <c r="O15479" s="5"/>
      <c r="P15479" s="6"/>
      <c r="Q15479" s="5"/>
      <c r="R15479" s="6"/>
      <c r="S15479" s="5"/>
      <c r="T15479" s="6"/>
    </row>
    <row r="15480" spans="11:20" x14ac:dyDescent="0.2">
      <c r="K15480" s="3"/>
      <c r="L15480" s="4"/>
      <c r="M15480" s="5"/>
      <c r="N15480" s="6"/>
      <c r="O15480" s="5"/>
      <c r="P15480" s="6"/>
      <c r="Q15480" s="5"/>
      <c r="R15480" s="6"/>
      <c r="S15480" s="5"/>
      <c r="T15480" s="6"/>
    </row>
    <row r="15481" spans="11:20" x14ac:dyDescent="0.2">
      <c r="K15481" s="3"/>
      <c r="L15481" s="4"/>
      <c r="M15481" s="5"/>
      <c r="N15481" s="6"/>
      <c r="O15481" s="5"/>
      <c r="P15481" s="6"/>
      <c r="Q15481" s="5"/>
      <c r="R15481" s="6"/>
      <c r="S15481" s="5"/>
      <c r="T15481" s="6"/>
    </row>
    <row r="15482" spans="11:20" x14ac:dyDescent="0.2">
      <c r="K15482" s="3"/>
      <c r="L15482" s="4"/>
      <c r="M15482" s="5"/>
      <c r="N15482" s="6"/>
      <c r="O15482" s="5"/>
      <c r="P15482" s="6"/>
      <c r="Q15482" s="5"/>
      <c r="R15482" s="6"/>
      <c r="S15482" s="5"/>
      <c r="T15482" s="6"/>
    </row>
    <row r="15483" spans="11:20" x14ac:dyDescent="0.2">
      <c r="K15483" s="3"/>
      <c r="L15483" s="4"/>
      <c r="M15483" s="5"/>
      <c r="N15483" s="6"/>
      <c r="O15483" s="5"/>
      <c r="P15483" s="6"/>
      <c r="Q15483" s="5"/>
      <c r="R15483" s="6"/>
      <c r="S15483" s="5"/>
      <c r="T15483" s="6"/>
    </row>
    <row r="15484" spans="11:20" x14ac:dyDescent="0.2">
      <c r="K15484" s="3"/>
      <c r="L15484" s="4"/>
      <c r="M15484" s="5"/>
      <c r="N15484" s="6"/>
      <c r="O15484" s="5"/>
      <c r="P15484" s="6"/>
      <c r="Q15484" s="5"/>
      <c r="R15484" s="6"/>
      <c r="S15484" s="5"/>
      <c r="T15484" s="6"/>
    </row>
    <row r="15485" spans="11:20" x14ac:dyDescent="0.2">
      <c r="K15485" s="3"/>
      <c r="L15485" s="4"/>
      <c r="M15485" s="5"/>
      <c r="N15485" s="6"/>
      <c r="O15485" s="5"/>
      <c r="P15485" s="6"/>
      <c r="Q15485" s="5"/>
      <c r="R15485" s="6"/>
      <c r="S15485" s="5"/>
      <c r="T15485" s="6"/>
    </row>
    <row r="15486" spans="11:20" x14ac:dyDescent="0.2">
      <c r="K15486" s="3"/>
      <c r="L15486" s="4"/>
      <c r="M15486" s="5"/>
      <c r="N15486" s="6"/>
      <c r="O15486" s="5"/>
      <c r="P15486" s="6"/>
      <c r="Q15486" s="5"/>
      <c r="R15486" s="6"/>
      <c r="S15486" s="5"/>
      <c r="T15486" s="6"/>
    </row>
    <row r="15487" spans="11:20" x14ac:dyDescent="0.2">
      <c r="K15487" s="3"/>
      <c r="L15487" s="4"/>
      <c r="M15487" s="5"/>
      <c r="N15487" s="6"/>
      <c r="O15487" s="5"/>
      <c r="P15487" s="6"/>
      <c r="Q15487" s="5"/>
      <c r="R15487" s="6"/>
      <c r="S15487" s="5"/>
      <c r="T15487" s="6"/>
    </row>
    <row r="15488" spans="11:20" x14ac:dyDescent="0.2">
      <c r="K15488" s="3"/>
      <c r="L15488" s="4"/>
      <c r="M15488" s="5"/>
      <c r="N15488" s="6"/>
      <c r="O15488" s="5"/>
      <c r="P15488" s="6"/>
      <c r="Q15488" s="5"/>
      <c r="R15488" s="6"/>
      <c r="S15488" s="5"/>
      <c r="T15488" s="6"/>
    </row>
    <row r="15489" spans="11:20" x14ac:dyDescent="0.2">
      <c r="K15489" s="3"/>
      <c r="L15489" s="4"/>
      <c r="M15489" s="5"/>
      <c r="N15489" s="6"/>
      <c r="O15489" s="5"/>
      <c r="P15489" s="6"/>
      <c r="Q15489" s="5"/>
      <c r="R15489" s="6"/>
      <c r="S15489" s="5"/>
      <c r="T15489" s="6"/>
    </row>
    <row r="15490" spans="11:20" x14ac:dyDescent="0.2">
      <c r="K15490" s="3"/>
      <c r="L15490" s="4"/>
      <c r="M15490" s="5"/>
      <c r="N15490" s="6"/>
      <c r="O15490" s="5"/>
      <c r="P15490" s="6"/>
      <c r="Q15490" s="5"/>
      <c r="R15490" s="6"/>
      <c r="S15490" s="5"/>
      <c r="T15490" s="6"/>
    </row>
    <row r="15491" spans="11:20" x14ac:dyDescent="0.2">
      <c r="K15491" s="3"/>
      <c r="L15491" s="4"/>
      <c r="M15491" s="5"/>
      <c r="N15491" s="6"/>
      <c r="O15491" s="5"/>
      <c r="P15491" s="6"/>
      <c r="Q15491" s="5"/>
      <c r="R15491" s="6"/>
      <c r="S15491" s="5"/>
      <c r="T15491" s="6"/>
    </row>
    <row r="15492" spans="11:20" x14ac:dyDescent="0.2">
      <c r="K15492" s="3"/>
      <c r="L15492" s="4"/>
      <c r="M15492" s="5"/>
      <c r="N15492" s="6"/>
      <c r="O15492" s="5"/>
      <c r="P15492" s="6"/>
      <c r="Q15492" s="5"/>
      <c r="R15492" s="6"/>
      <c r="S15492" s="5"/>
      <c r="T15492" s="6"/>
    </row>
    <row r="15493" spans="11:20" x14ac:dyDescent="0.2">
      <c r="K15493" s="3"/>
      <c r="L15493" s="4"/>
      <c r="M15493" s="5"/>
      <c r="N15493" s="6"/>
      <c r="O15493" s="5"/>
      <c r="P15493" s="6"/>
      <c r="Q15493" s="5"/>
      <c r="R15493" s="6"/>
      <c r="S15493" s="5"/>
      <c r="T15493" s="6"/>
    </row>
    <row r="15494" spans="11:20" x14ac:dyDescent="0.2">
      <c r="K15494" s="3"/>
      <c r="L15494" s="4"/>
      <c r="M15494" s="5"/>
      <c r="N15494" s="6"/>
      <c r="O15494" s="5"/>
      <c r="P15494" s="6"/>
      <c r="Q15494" s="5"/>
      <c r="R15494" s="6"/>
      <c r="S15494" s="5"/>
      <c r="T15494" s="6"/>
    </row>
    <row r="15495" spans="11:20" x14ac:dyDescent="0.2">
      <c r="K15495" s="3"/>
      <c r="L15495" s="4"/>
      <c r="M15495" s="5"/>
      <c r="N15495" s="6"/>
      <c r="O15495" s="5"/>
      <c r="P15495" s="6"/>
      <c r="Q15495" s="5"/>
      <c r="R15495" s="6"/>
      <c r="S15495" s="5"/>
      <c r="T15495" s="6"/>
    </row>
    <row r="15496" spans="11:20" x14ac:dyDescent="0.2">
      <c r="K15496" s="3"/>
      <c r="L15496" s="4"/>
      <c r="M15496" s="5"/>
      <c r="N15496" s="6"/>
      <c r="O15496" s="5"/>
      <c r="P15496" s="6"/>
      <c r="Q15496" s="5"/>
      <c r="R15496" s="6"/>
      <c r="S15496" s="5"/>
      <c r="T15496" s="6"/>
    </row>
    <row r="15497" spans="11:20" x14ac:dyDescent="0.2">
      <c r="K15497" s="3"/>
      <c r="L15497" s="4"/>
      <c r="M15497" s="5"/>
      <c r="N15497" s="6"/>
      <c r="O15497" s="5"/>
      <c r="P15497" s="6"/>
      <c r="Q15497" s="5"/>
      <c r="R15497" s="6"/>
      <c r="S15497" s="5"/>
      <c r="T15497" s="6"/>
    </row>
    <row r="15498" spans="11:20" x14ac:dyDescent="0.2">
      <c r="K15498" s="3"/>
      <c r="L15498" s="4"/>
      <c r="M15498" s="5"/>
      <c r="N15498" s="6"/>
      <c r="O15498" s="5"/>
      <c r="P15498" s="6"/>
      <c r="Q15498" s="5"/>
      <c r="R15498" s="6"/>
      <c r="S15498" s="5"/>
      <c r="T15498" s="6"/>
    </row>
    <row r="15499" spans="11:20" x14ac:dyDescent="0.2">
      <c r="K15499" s="3"/>
      <c r="L15499" s="4"/>
      <c r="M15499" s="5"/>
      <c r="N15499" s="6"/>
      <c r="O15499" s="5"/>
      <c r="P15499" s="6"/>
      <c r="Q15499" s="5"/>
      <c r="R15499" s="6"/>
      <c r="S15499" s="5"/>
      <c r="T15499" s="6"/>
    </row>
    <row r="15500" spans="11:20" x14ac:dyDescent="0.2">
      <c r="K15500" s="3"/>
      <c r="L15500" s="4"/>
      <c r="M15500" s="5"/>
      <c r="N15500" s="6"/>
      <c r="O15500" s="5"/>
      <c r="P15500" s="6"/>
      <c r="Q15500" s="5"/>
      <c r="R15500" s="6"/>
      <c r="S15500" s="5"/>
      <c r="T15500" s="6"/>
    </row>
    <row r="15501" spans="11:20" x14ac:dyDescent="0.2">
      <c r="K15501" s="3"/>
      <c r="L15501" s="4"/>
      <c r="M15501" s="5"/>
      <c r="N15501" s="6"/>
      <c r="O15501" s="5"/>
      <c r="P15501" s="6"/>
      <c r="Q15501" s="5"/>
      <c r="R15501" s="6"/>
      <c r="S15501" s="5"/>
      <c r="T15501" s="6"/>
    </row>
    <row r="15502" spans="11:20" x14ac:dyDescent="0.2">
      <c r="K15502" s="3"/>
      <c r="L15502" s="4"/>
      <c r="M15502" s="5"/>
      <c r="N15502" s="6"/>
      <c r="O15502" s="5"/>
      <c r="P15502" s="6"/>
      <c r="Q15502" s="5"/>
      <c r="R15502" s="6"/>
      <c r="S15502" s="5"/>
      <c r="T15502" s="6"/>
    </row>
    <row r="15503" spans="11:20" x14ac:dyDescent="0.2">
      <c r="K15503" s="3"/>
      <c r="L15503" s="4"/>
      <c r="M15503" s="5"/>
      <c r="N15503" s="6"/>
      <c r="O15503" s="5"/>
      <c r="P15503" s="6"/>
      <c r="Q15503" s="5"/>
      <c r="R15503" s="6"/>
      <c r="S15503" s="5"/>
      <c r="T15503" s="6"/>
    </row>
    <row r="15504" spans="11:20" x14ac:dyDescent="0.2">
      <c r="K15504" s="3"/>
      <c r="L15504" s="4"/>
      <c r="M15504" s="5"/>
      <c r="N15504" s="6"/>
      <c r="O15504" s="5"/>
      <c r="P15504" s="6"/>
      <c r="Q15504" s="5"/>
      <c r="R15504" s="6"/>
      <c r="S15504" s="5"/>
      <c r="T15504" s="6"/>
    </row>
    <row r="15505" spans="11:20" x14ac:dyDescent="0.2">
      <c r="K15505" s="3"/>
      <c r="L15505" s="4"/>
      <c r="M15505" s="5"/>
      <c r="N15505" s="6"/>
      <c r="O15505" s="5"/>
      <c r="P15505" s="6"/>
      <c r="Q15505" s="5"/>
      <c r="R15505" s="6"/>
      <c r="S15505" s="5"/>
      <c r="T15505" s="6"/>
    </row>
    <row r="15506" spans="11:20" x14ac:dyDescent="0.2">
      <c r="K15506" s="3"/>
      <c r="L15506" s="4"/>
      <c r="M15506" s="5"/>
      <c r="N15506" s="6"/>
      <c r="O15506" s="5"/>
      <c r="P15506" s="6"/>
      <c r="Q15506" s="5"/>
      <c r="R15506" s="6"/>
      <c r="S15506" s="5"/>
      <c r="T15506" s="6"/>
    </row>
    <row r="15507" spans="11:20" x14ac:dyDescent="0.2">
      <c r="K15507" s="3"/>
      <c r="L15507" s="4"/>
      <c r="M15507" s="5"/>
      <c r="N15507" s="6"/>
      <c r="O15507" s="5"/>
      <c r="P15507" s="6"/>
      <c r="Q15507" s="5"/>
      <c r="R15507" s="6"/>
      <c r="S15507" s="5"/>
      <c r="T15507" s="6"/>
    </row>
    <row r="15508" spans="11:20" x14ac:dyDescent="0.2">
      <c r="K15508" s="3"/>
      <c r="L15508" s="4"/>
      <c r="M15508" s="5"/>
      <c r="N15508" s="6"/>
      <c r="O15508" s="5"/>
      <c r="P15508" s="6"/>
      <c r="Q15508" s="5"/>
      <c r="R15508" s="6"/>
      <c r="S15508" s="5"/>
      <c r="T15508" s="6"/>
    </row>
    <row r="15509" spans="11:20" x14ac:dyDescent="0.2">
      <c r="K15509" s="3"/>
      <c r="L15509" s="4"/>
      <c r="M15509" s="5"/>
      <c r="N15509" s="6"/>
      <c r="O15509" s="5"/>
      <c r="P15509" s="6"/>
      <c r="Q15509" s="5"/>
      <c r="R15509" s="6"/>
      <c r="S15509" s="5"/>
      <c r="T15509" s="6"/>
    </row>
    <row r="15510" spans="11:20" x14ac:dyDescent="0.2">
      <c r="K15510" s="3"/>
      <c r="L15510" s="4"/>
      <c r="M15510" s="5"/>
      <c r="N15510" s="6"/>
      <c r="O15510" s="5"/>
      <c r="P15510" s="6"/>
      <c r="Q15510" s="5"/>
      <c r="R15510" s="6"/>
      <c r="S15510" s="5"/>
      <c r="T15510" s="6"/>
    </row>
    <row r="15511" spans="11:20" x14ac:dyDescent="0.2">
      <c r="K15511" s="3"/>
      <c r="L15511" s="4"/>
      <c r="M15511" s="5"/>
      <c r="N15511" s="6"/>
      <c r="O15511" s="5"/>
      <c r="P15511" s="6"/>
      <c r="Q15511" s="5"/>
      <c r="R15511" s="6"/>
      <c r="S15511" s="5"/>
      <c r="T15511" s="6"/>
    </row>
    <row r="15512" spans="11:20" x14ac:dyDescent="0.2">
      <c r="K15512" s="3"/>
      <c r="L15512" s="4"/>
      <c r="M15512" s="5"/>
      <c r="N15512" s="6"/>
      <c r="O15512" s="5"/>
      <c r="P15512" s="6"/>
      <c r="Q15512" s="5"/>
      <c r="R15512" s="6"/>
      <c r="S15512" s="5"/>
      <c r="T15512" s="6"/>
    </row>
    <row r="15513" spans="11:20" x14ac:dyDescent="0.2">
      <c r="K15513" s="3"/>
      <c r="L15513" s="4"/>
      <c r="M15513" s="5"/>
      <c r="N15513" s="6"/>
      <c r="O15513" s="5"/>
      <c r="P15513" s="6"/>
      <c r="Q15513" s="5"/>
      <c r="R15513" s="6"/>
      <c r="S15513" s="5"/>
      <c r="T15513" s="6"/>
    </row>
    <row r="15514" spans="11:20" x14ac:dyDescent="0.2">
      <c r="K15514" s="3"/>
      <c r="L15514" s="4"/>
      <c r="M15514" s="5"/>
      <c r="N15514" s="6"/>
      <c r="O15514" s="5"/>
      <c r="P15514" s="6"/>
      <c r="Q15514" s="5"/>
      <c r="R15514" s="6"/>
      <c r="S15514" s="5"/>
      <c r="T15514" s="6"/>
    </row>
    <row r="15515" spans="11:20" x14ac:dyDescent="0.2">
      <c r="K15515" s="3"/>
      <c r="L15515" s="4"/>
      <c r="M15515" s="5"/>
      <c r="N15515" s="6"/>
      <c r="O15515" s="5"/>
      <c r="P15515" s="6"/>
      <c r="Q15515" s="5"/>
      <c r="R15515" s="6"/>
      <c r="S15515" s="5"/>
      <c r="T15515" s="6"/>
    </row>
    <row r="15516" spans="11:20" x14ac:dyDescent="0.2">
      <c r="K15516" s="3"/>
      <c r="L15516" s="4"/>
      <c r="M15516" s="5"/>
      <c r="N15516" s="6"/>
      <c r="O15516" s="5"/>
      <c r="P15516" s="6"/>
      <c r="Q15516" s="5"/>
      <c r="R15516" s="6"/>
      <c r="S15516" s="5"/>
      <c r="T15516" s="6"/>
    </row>
    <row r="15517" spans="11:20" x14ac:dyDescent="0.2">
      <c r="K15517" s="3"/>
      <c r="L15517" s="4"/>
      <c r="M15517" s="5"/>
      <c r="N15517" s="6"/>
      <c r="O15517" s="5"/>
      <c r="P15517" s="6"/>
      <c r="Q15517" s="5"/>
      <c r="R15517" s="6"/>
      <c r="S15517" s="5"/>
      <c r="T15517" s="6"/>
    </row>
    <row r="15518" spans="11:20" x14ac:dyDescent="0.2">
      <c r="K15518" s="3"/>
      <c r="L15518" s="4"/>
      <c r="M15518" s="5"/>
      <c r="N15518" s="6"/>
      <c r="O15518" s="5"/>
      <c r="P15518" s="6"/>
      <c r="Q15518" s="5"/>
      <c r="R15518" s="6"/>
      <c r="S15518" s="5"/>
      <c r="T15518" s="6"/>
    </row>
    <row r="15519" spans="11:20" x14ac:dyDescent="0.2">
      <c r="K15519" s="3"/>
      <c r="L15519" s="4"/>
      <c r="M15519" s="5"/>
      <c r="N15519" s="6"/>
      <c r="O15519" s="5"/>
      <c r="P15519" s="6"/>
      <c r="Q15519" s="5"/>
      <c r="R15519" s="6"/>
      <c r="S15519" s="5"/>
      <c r="T15519" s="6"/>
    </row>
    <row r="15520" spans="11:20" x14ac:dyDescent="0.2">
      <c r="K15520" s="3"/>
      <c r="L15520" s="4"/>
      <c r="M15520" s="5"/>
      <c r="N15520" s="6"/>
      <c r="O15520" s="5"/>
      <c r="P15520" s="6"/>
      <c r="Q15520" s="5"/>
      <c r="R15520" s="6"/>
      <c r="S15520" s="5"/>
      <c r="T15520" s="6"/>
    </row>
    <row r="15521" spans="11:20" x14ac:dyDescent="0.2">
      <c r="K15521" s="3"/>
      <c r="L15521" s="4"/>
      <c r="M15521" s="5"/>
      <c r="N15521" s="6"/>
      <c r="O15521" s="5"/>
      <c r="P15521" s="6"/>
      <c r="Q15521" s="5"/>
      <c r="R15521" s="6"/>
      <c r="S15521" s="5"/>
      <c r="T15521" s="6"/>
    </row>
    <row r="15522" spans="11:20" x14ac:dyDescent="0.2">
      <c r="K15522" s="3"/>
      <c r="L15522" s="4"/>
      <c r="M15522" s="5"/>
      <c r="N15522" s="6"/>
      <c r="O15522" s="5"/>
      <c r="P15522" s="6"/>
      <c r="Q15522" s="5"/>
      <c r="R15522" s="6"/>
      <c r="S15522" s="5"/>
      <c r="T15522" s="6"/>
    </row>
    <row r="15523" spans="11:20" x14ac:dyDescent="0.2">
      <c r="K15523" s="3"/>
      <c r="L15523" s="4"/>
      <c r="M15523" s="5"/>
      <c r="N15523" s="6"/>
      <c r="O15523" s="5"/>
      <c r="P15523" s="6"/>
      <c r="Q15523" s="5"/>
      <c r="R15523" s="6"/>
      <c r="S15523" s="5"/>
      <c r="T15523" s="6"/>
    </row>
    <row r="15524" spans="11:20" x14ac:dyDescent="0.2">
      <c r="K15524" s="3"/>
      <c r="L15524" s="4"/>
      <c r="M15524" s="5"/>
      <c r="N15524" s="6"/>
      <c r="O15524" s="5"/>
      <c r="P15524" s="6"/>
      <c r="Q15524" s="5"/>
      <c r="R15524" s="6"/>
      <c r="S15524" s="5"/>
      <c r="T15524" s="6"/>
    </row>
    <row r="15525" spans="11:20" x14ac:dyDescent="0.2">
      <c r="K15525" s="3"/>
      <c r="L15525" s="4"/>
      <c r="M15525" s="5"/>
      <c r="N15525" s="6"/>
      <c r="O15525" s="5"/>
      <c r="P15525" s="6"/>
      <c r="Q15525" s="5"/>
      <c r="R15525" s="6"/>
      <c r="S15525" s="5"/>
      <c r="T15525" s="6"/>
    </row>
    <row r="15526" spans="11:20" x14ac:dyDescent="0.2">
      <c r="K15526" s="3"/>
      <c r="L15526" s="4"/>
      <c r="M15526" s="5"/>
      <c r="N15526" s="6"/>
      <c r="O15526" s="5"/>
      <c r="P15526" s="6"/>
      <c r="Q15526" s="5"/>
      <c r="R15526" s="6"/>
      <c r="S15526" s="5"/>
      <c r="T15526" s="6"/>
    </row>
    <row r="15527" spans="11:20" x14ac:dyDescent="0.2">
      <c r="K15527" s="3"/>
      <c r="L15527" s="4"/>
      <c r="M15527" s="5"/>
      <c r="N15527" s="6"/>
      <c r="O15527" s="5"/>
      <c r="P15527" s="6"/>
      <c r="Q15527" s="5"/>
      <c r="R15527" s="6"/>
      <c r="S15527" s="5"/>
      <c r="T15527" s="6"/>
    </row>
    <row r="15528" spans="11:20" x14ac:dyDescent="0.2">
      <c r="K15528" s="3"/>
      <c r="L15528" s="4"/>
      <c r="M15528" s="5"/>
      <c r="N15528" s="6"/>
      <c r="O15528" s="5"/>
      <c r="P15528" s="6"/>
      <c r="Q15528" s="5"/>
      <c r="R15528" s="6"/>
      <c r="S15528" s="5"/>
      <c r="T15528" s="6"/>
    </row>
    <row r="15529" spans="11:20" x14ac:dyDescent="0.2">
      <c r="K15529" s="3"/>
      <c r="L15529" s="4"/>
      <c r="M15529" s="5"/>
      <c r="N15529" s="6"/>
      <c r="O15529" s="5"/>
      <c r="P15529" s="6"/>
      <c r="Q15529" s="5"/>
      <c r="R15529" s="6"/>
      <c r="S15529" s="5"/>
      <c r="T15529" s="6"/>
    </row>
    <row r="15530" spans="11:20" x14ac:dyDescent="0.2">
      <c r="K15530" s="3"/>
      <c r="L15530" s="4"/>
      <c r="M15530" s="5"/>
      <c r="N15530" s="6"/>
      <c r="O15530" s="5"/>
      <c r="P15530" s="6"/>
      <c r="Q15530" s="5"/>
      <c r="R15530" s="6"/>
      <c r="S15530" s="5"/>
      <c r="T15530" s="6"/>
    </row>
    <row r="15531" spans="11:20" x14ac:dyDescent="0.2">
      <c r="K15531" s="3"/>
      <c r="L15531" s="4"/>
      <c r="M15531" s="5"/>
      <c r="N15531" s="6"/>
      <c r="O15531" s="5"/>
      <c r="P15531" s="6"/>
      <c r="Q15531" s="5"/>
      <c r="R15531" s="6"/>
      <c r="S15531" s="5"/>
      <c r="T15531" s="6"/>
    </row>
    <row r="15532" spans="11:20" x14ac:dyDescent="0.2">
      <c r="K15532" s="3"/>
      <c r="L15532" s="4"/>
      <c r="M15532" s="5"/>
      <c r="N15532" s="6"/>
      <c r="O15532" s="5"/>
      <c r="P15532" s="6"/>
      <c r="Q15532" s="5"/>
      <c r="R15532" s="6"/>
      <c r="S15532" s="5"/>
      <c r="T15532" s="6"/>
    </row>
    <row r="15533" spans="11:20" x14ac:dyDescent="0.2">
      <c r="K15533" s="3"/>
      <c r="L15533" s="4"/>
      <c r="M15533" s="5"/>
      <c r="N15533" s="6"/>
      <c r="O15533" s="5"/>
      <c r="P15533" s="6"/>
      <c r="Q15533" s="5"/>
      <c r="R15533" s="6"/>
      <c r="S15533" s="5"/>
      <c r="T15533" s="6"/>
    </row>
    <row r="15534" spans="11:20" x14ac:dyDescent="0.2">
      <c r="K15534" s="3"/>
      <c r="L15534" s="4"/>
      <c r="M15534" s="5"/>
      <c r="N15534" s="6"/>
      <c r="O15534" s="5"/>
      <c r="P15534" s="6"/>
      <c r="Q15534" s="5"/>
      <c r="R15534" s="6"/>
      <c r="S15534" s="5"/>
      <c r="T15534" s="6"/>
    </row>
    <row r="15535" spans="11:20" x14ac:dyDescent="0.2">
      <c r="K15535" s="3"/>
      <c r="L15535" s="4"/>
      <c r="M15535" s="5"/>
      <c r="N15535" s="6"/>
      <c r="O15535" s="5"/>
      <c r="P15535" s="6"/>
      <c r="Q15535" s="5"/>
      <c r="R15535" s="6"/>
      <c r="S15535" s="5"/>
      <c r="T15535" s="6"/>
    </row>
    <row r="15536" spans="11:20" x14ac:dyDescent="0.2">
      <c r="K15536" s="3"/>
      <c r="L15536" s="4"/>
      <c r="M15536" s="5"/>
      <c r="N15536" s="6"/>
      <c r="O15536" s="5"/>
      <c r="P15536" s="6"/>
      <c r="Q15536" s="5"/>
      <c r="R15536" s="6"/>
      <c r="S15536" s="5"/>
      <c r="T15536" s="6"/>
    </row>
    <row r="15537" spans="11:20" x14ac:dyDescent="0.2">
      <c r="K15537" s="3"/>
      <c r="L15537" s="4"/>
      <c r="M15537" s="5"/>
      <c r="N15537" s="6"/>
      <c r="O15537" s="5"/>
      <c r="P15537" s="6"/>
      <c r="Q15537" s="5"/>
      <c r="R15537" s="6"/>
      <c r="S15537" s="5"/>
      <c r="T15537" s="6"/>
    </row>
    <row r="15538" spans="11:20" x14ac:dyDescent="0.2">
      <c r="K15538" s="3"/>
      <c r="L15538" s="4"/>
      <c r="M15538" s="5"/>
      <c r="N15538" s="6"/>
      <c r="O15538" s="5"/>
      <c r="P15538" s="6"/>
      <c r="Q15538" s="5"/>
      <c r="R15538" s="6"/>
      <c r="S15538" s="5"/>
      <c r="T15538" s="6"/>
    </row>
    <row r="15539" spans="11:20" x14ac:dyDescent="0.2">
      <c r="K15539" s="3"/>
      <c r="L15539" s="4"/>
      <c r="M15539" s="5"/>
      <c r="N15539" s="6"/>
      <c r="O15539" s="5"/>
      <c r="P15539" s="6"/>
      <c r="Q15539" s="5"/>
      <c r="R15539" s="6"/>
      <c r="S15539" s="5"/>
      <c r="T15539" s="6"/>
    </row>
    <row r="15540" spans="11:20" x14ac:dyDescent="0.2">
      <c r="K15540" s="3"/>
      <c r="L15540" s="4"/>
      <c r="M15540" s="5"/>
      <c r="N15540" s="6"/>
      <c r="O15540" s="5"/>
      <c r="P15540" s="6"/>
      <c r="Q15540" s="5"/>
      <c r="R15540" s="6"/>
      <c r="S15540" s="5"/>
      <c r="T15540" s="6"/>
    </row>
    <row r="15541" spans="11:20" x14ac:dyDescent="0.2">
      <c r="K15541" s="3"/>
      <c r="L15541" s="4"/>
      <c r="M15541" s="5"/>
      <c r="N15541" s="6"/>
      <c r="O15541" s="5"/>
      <c r="P15541" s="6"/>
      <c r="Q15541" s="5"/>
      <c r="R15541" s="6"/>
      <c r="S15541" s="5"/>
      <c r="T15541" s="6"/>
    </row>
    <row r="15542" spans="11:20" x14ac:dyDescent="0.2">
      <c r="K15542" s="3"/>
      <c r="L15542" s="4"/>
      <c r="M15542" s="5"/>
      <c r="N15542" s="6"/>
      <c r="O15542" s="5"/>
      <c r="P15542" s="6"/>
      <c r="Q15542" s="5"/>
      <c r="R15542" s="6"/>
      <c r="S15542" s="5"/>
      <c r="T15542" s="6"/>
    </row>
    <row r="15543" spans="11:20" x14ac:dyDescent="0.2">
      <c r="K15543" s="3"/>
      <c r="L15543" s="4"/>
      <c r="M15543" s="5"/>
      <c r="N15543" s="6"/>
      <c r="O15543" s="5"/>
      <c r="P15543" s="6"/>
      <c r="Q15543" s="5"/>
      <c r="R15543" s="6"/>
      <c r="S15543" s="5"/>
      <c r="T15543" s="6"/>
    </row>
    <row r="15544" spans="11:20" x14ac:dyDescent="0.2">
      <c r="K15544" s="3"/>
      <c r="L15544" s="4"/>
      <c r="M15544" s="5"/>
      <c r="N15544" s="6"/>
      <c r="O15544" s="5"/>
      <c r="P15544" s="6"/>
      <c r="Q15544" s="5"/>
      <c r="R15544" s="6"/>
      <c r="S15544" s="5"/>
      <c r="T15544" s="6"/>
    </row>
    <row r="15545" spans="11:20" x14ac:dyDescent="0.2">
      <c r="K15545" s="3"/>
      <c r="L15545" s="4"/>
      <c r="M15545" s="5"/>
      <c r="N15545" s="6"/>
      <c r="O15545" s="5"/>
      <c r="P15545" s="6"/>
      <c r="Q15545" s="5"/>
      <c r="R15545" s="6"/>
      <c r="S15545" s="5"/>
      <c r="T15545" s="6"/>
    </row>
    <row r="15546" spans="11:20" x14ac:dyDescent="0.2">
      <c r="K15546" s="3"/>
      <c r="L15546" s="4"/>
      <c r="M15546" s="5"/>
      <c r="N15546" s="6"/>
      <c r="O15546" s="5"/>
      <c r="P15546" s="6"/>
      <c r="Q15546" s="5"/>
      <c r="R15546" s="6"/>
      <c r="S15546" s="5"/>
      <c r="T15546" s="6"/>
    </row>
    <row r="15547" spans="11:20" x14ac:dyDescent="0.2">
      <c r="K15547" s="3"/>
      <c r="L15547" s="4"/>
      <c r="M15547" s="5"/>
      <c r="N15547" s="6"/>
      <c r="O15547" s="5"/>
      <c r="P15547" s="6"/>
      <c r="Q15547" s="5"/>
      <c r="R15547" s="6"/>
      <c r="S15547" s="5"/>
      <c r="T15547" s="6"/>
    </row>
    <row r="15548" spans="11:20" x14ac:dyDescent="0.2">
      <c r="K15548" s="3"/>
      <c r="L15548" s="4"/>
      <c r="M15548" s="5"/>
      <c r="N15548" s="6"/>
      <c r="O15548" s="5"/>
      <c r="P15548" s="6"/>
      <c r="Q15548" s="5"/>
      <c r="R15548" s="6"/>
      <c r="S15548" s="5"/>
      <c r="T15548" s="6"/>
    </row>
    <row r="15549" spans="11:20" x14ac:dyDescent="0.2">
      <c r="K15549" s="3"/>
      <c r="L15549" s="4"/>
      <c r="M15549" s="5"/>
      <c r="N15549" s="6"/>
      <c r="O15549" s="5"/>
      <c r="P15549" s="6"/>
      <c r="Q15549" s="5"/>
      <c r="R15549" s="6"/>
      <c r="S15549" s="5"/>
      <c r="T15549" s="6"/>
    </row>
    <row r="15550" spans="11:20" x14ac:dyDescent="0.2">
      <c r="K15550" s="3"/>
      <c r="L15550" s="4"/>
      <c r="M15550" s="5"/>
      <c r="N15550" s="6"/>
      <c r="O15550" s="5"/>
      <c r="P15550" s="6"/>
      <c r="Q15550" s="5"/>
      <c r="R15550" s="6"/>
      <c r="S15550" s="5"/>
      <c r="T15550" s="6"/>
    </row>
    <row r="15551" spans="11:20" x14ac:dyDescent="0.2">
      <c r="K15551" s="3"/>
      <c r="L15551" s="4"/>
      <c r="M15551" s="5"/>
      <c r="N15551" s="6"/>
      <c r="O15551" s="5"/>
      <c r="P15551" s="6"/>
      <c r="Q15551" s="5"/>
      <c r="R15551" s="6"/>
      <c r="S15551" s="5"/>
      <c r="T15551" s="6"/>
    </row>
    <row r="15552" spans="11:20" x14ac:dyDescent="0.2">
      <c r="K15552" s="3"/>
      <c r="L15552" s="4"/>
      <c r="M15552" s="5"/>
      <c r="N15552" s="6"/>
      <c r="O15552" s="5"/>
      <c r="P15552" s="6"/>
      <c r="Q15552" s="5"/>
      <c r="R15552" s="6"/>
      <c r="S15552" s="5"/>
      <c r="T15552" s="6"/>
    </row>
    <row r="15553" spans="11:20" x14ac:dyDescent="0.2">
      <c r="K15553" s="3"/>
      <c r="L15553" s="4"/>
      <c r="M15553" s="5"/>
      <c r="N15553" s="6"/>
      <c r="O15553" s="5"/>
      <c r="P15553" s="6"/>
      <c r="Q15553" s="5"/>
      <c r="R15553" s="6"/>
      <c r="S15553" s="5"/>
      <c r="T15553" s="6"/>
    </row>
    <row r="15554" spans="11:20" x14ac:dyDescent="0.2">
      <c r="K15554" s="3"/>
      <c r="L15554" s="4"/>
      <c r="M15554" s="5"/>
      <c r="N15554" s="6"/>
      <c r="O15554" s="5"/>
      <c r="P15554" s="6"/>
      <c r="Q15554" s="5"/>
      <c r="R15554" s="6"/>
      <c r="S15554" s="5"/>
      <c r="T15554" s="6"/>
    </row>
    <row r="15555" spans="11:20" x14ac:dyDescent="0.2">
      <c r="K15555" s="3"/>
      <c r="L15555" s="4"/>
      <c r="M15555" s="5"/>
      <c r="N15555" s="6"/>
      <c r="O15555" s="5"/>
      <c r="P15555" s="6"/>
      <c r="Q15555" s="5"/>
      <c r="R15555" s="6"/>
      <c r="S15555" s="5"/>
      <c r="T15555" s="6"/>
    </row>
    <row r="15556" spans="11:20" x14ac:dyDescent="0.2">
      <c r="K15556" s="3"/>
      <c r="L15556" s="4"/>
      <c r="M15556" s="5"/>
      <c r="N15556" s="6"/>
      <c r="O15556" s="5"/>
      <c r="P15556" s="6"/>
      <c r="Q15556" s="5"/>
      <c r="R15556" s="6"/>
      <c r="S15556" s="5"/>
      <c r="T15556" s="6"/>
    </row>
    <row r="15557" spans="11:20" x14ac:dyDescent="0.2">
      <c r="K15557" s="3"/>
      <c r="L15557" s="4"/>
      <c r="M15557" s="5"/>
      <c r="N15557" s="6"/>
      <c r="O15557" s="5"/>
      <c r="P15557" s="6"/>
      <c r="Q15557" s="5"/>
      <c r="R15557" s="6"/>
      <c r="S15557" s="5"/>
      <c r="T15557" s="6"/>
    </row>
    <row r="15558" spans="11:20" x14ac:dyDescent="0.2">
      <c r="K15558" s="3"/>
      <c r="L15558" s="4"/>
      <c r="M15558" s="5"/>
      <c r="N15558" s="6"/>
      <c r="O15558" s="5"/>
      <c r="P15558" s="6"/>
      <c r="Q15558" s="5"/>
      <c r="R15558" s="6"/>
      <c r="S15558" s="5"/>
      <c r="T15558" s="6"/>
    </row>
    <row r="15559" spans="11:20" x14ac:dyDescent="0.2">
      <c r="K15559" s="3"/>
      <c r="L15559" s="4"/>
      <c r="M15559" s="5"/>
      <c r="N15559" s="6"/>
      <c r="O15559" s="5"/>
      <c r="P15559" s="6"/>
      <c r="Q15559" s="5"/>
      <c r="R15559" s="6"/>
      <c r="S15559" s="5"/>
      <c r="T15559" s="6"/>
    </row>
    <row r="15560" spans="11:20" x14ac:dyDescent="0.2">
      <c r="K15560" s="3"/>
      <c r="L15560" s="4"/>
      <c r="M15560" s="5"/>
      <c r="N15560" s="6"/>
      <c r="O15560" s="5"/>
      <c r="P15560" s="6"/>
      <c r="Q15560" s="5"/>
      <c r="R15560" s="6"/>
      <c r="S15560" s="5"/>
      <c r="T15560" s="6"/>
    </row>
    <row r="15561" spans="11:20" x14ac:dyDescent="0.2">
      <c r="K15561" s="3"/>
      <c r="L15561" s="4"/>
      <c r="M15561" s="5"/>
      <c r="N15561" s="6"/>
      <c r="O15561" s="5"/>
      <c r="P15561" s="6"/>
      <c r="Q15561" s="5"/>
      <c r="R15561" s="6"/>
      <c r="S15561" s="5"/>
      <c r="T15561" s="6"/>
    </row>
    <row r="15562" spans="11:20" x14ac:dyDescent="0.2">
      <c r="K15562" s="3"/>
      <c r="L15562" s="4"/>
      <c r="M15562" s="5"/>
      <c r="N15562" s="6"/>
      <c r="O15562" s="5"/>
      <c r="P15562" s="6"/>
      <c r="Q15562" s="5"/>
      <c r="R15562" s="6"/>
      <c r="S15562" s="5"/>
      <c r="T15562" s="6"/>
    </row>
    <row r="15563" spans="11:20" x14ac:dyDescent="0.2">
      <c r="K15563" s="3"/>
      <c r="L15563" s="4"/>
      <c r="M15563" s="5"/>
      <c r="N15563" s="6"/>
      <c r="O15563" s="5"/>
      <c r="P15563" s="6"/>
      <c r="Q15563" s="5"/>
      <c r="R15563" s="6"/>
      <c r="S15563" s="5"/>
      <c r="T15563" s="6"/>
    </row>
    <row r="15564" spans="11:20" x14ac:dyDescent="0.2">
      <c r="K15564" s="3"/>
      <c r="L15564" s="4"/>
      <c r="M15564" s="5"/>
      <c r="N15564" s="6"/>
      <c r="O15564" s="5"/>
      <c r="P15564" s="6"/>
      <c r="Q15564" s="5"/>
      <c r="R15564" s="6"/>
      <c r="S15564" s="5"/>
      <c r="T15564" s="6"/>
    </row>
    <row r="15565" spans="11:20" x14ac:dyDescent="0.2">
      <c r="K15565" s="3"/>
      <c r="L15565" s="4"/>
      <c r="M15565" s="5"/>
      <c r="N15565" s="6"/>
      <c r="O15565" s="5"/>
      <c r="P15565" s="6"/>
      <c r="Q15565" s="5"/>
      <c r="R15565" s="6"/>
      <c r="S15565" s="5"/>
      <c r="T15565" s="6"/>
    </row>
    <row r="15566" spans="11:20" x14ac:dyDescent="0.2">
      <c r="K15566" s="3"/>
      <c r="L15566" s="4"/>
      <c r="M15566" s="5"/>
      <c r="N15566" s="6"/>
      <c r="O15566" s="5"/>
      <c r="P15566" s="6"/>
      <c r="Q15566" s="5"/>
      <c r="R15566" s="6"/>
      <c r="S15566" s="5"/>
      <c r="T15566" s="6"/>
    </row>
    <row r="15567" spans="11:20" x14ac:dyDescent="0.2">
      <c r="K15567" s="3"/>
      <c r="L15567" s="4"/>
      <c r="M15567" s="5"/>
      <c r="N15567" s="6"/>
      <c r="O15567" s="5"/>
      <c r="P15567" s="6"/>
      <c r="Q15567" s="5"/>
      <c r="R15567" s="6"/>
      <c r="S15567" s="5"/>
      <c r="T15567" s="6"/>
    </row>
    <row r="15568" spans="11:20" x14ac:dyDescent="0.2">
      <c r="K15568" s="3"/>
      <c r="L15568" s="4"/>
      <c r="M15568" s="5"/>
      <c r="N15568" s="6"/>
      <c r="O15568" s="5"/>
      <c r="P15568" s="6"/>
      <c r="Q15568" s="5"/>
      <c r="R15568" s="6"/>
      <c r="S15568" s="5"/>
      <c r="T15568" s="6"/>
    </row>
    <row r="15569" spans="11:20" x14ac:dyDescent="0.2">
      <c r="K15569" s="3"/>
      <c r="L15569" s="4"/>
      <c r="M15569" s="5"/>
      <c r="N15569" s="6"/>
      <c r="O15569" s="5"/>
      <c r="P15569" s="6"/>
      <c r="Q15569" s="5"/>
      <c r="R15569" s="6"/>
      <c r="S15569" s="5"/>
      <c r="T15569" s="6"/>
    </row>
    <row r="15570" spans="11:20" x14ac:dyDescent="0.2">
      <c r="K15570" s="3"/>
      <c r="L15570" s="4"/>
      <c r="M15570" s="5"/>
      <c r="N15570" s="6"/>
      <c r="O15570" s="5"/>
      <c r="P15570" s="6"/>
      <c r="Q15570" s="5"/>
      <c r="R15570" s="6"/>
      <c r="S15570" s="5"/>
      <c r="T15570" s="6"/>
    </row>
    <row r="15571" spans="11:20" x14ac:dyDescent="0.2">
      <c r="K15571" s="3"/>
      <c r="L15571" s="4"/>
      <c r="M15571" s="5"/>
      <c r="N15571" s="6"/>
      <c r="O15571" s="5"/>
      <c r="P15571" s="6"/>
      <c r="Q15571" s="5"/>
      <c r="R15571" s="6"/>
      <c r="S15571" s="5"/>
      <c r="T15571" s="6"/>
    </row>
    <row r="15572" spans="11:20" x14ac:dyDescent="0.2">
      <c r="K15572" s="3"/>
      <c r="L15572" s="4"/>
      <c r="M15572" s="5"/>
      <c r="N15572" s="6"/>
      <c r="O15572" s="5"/>
      <c r="P15572" s="6"/>
      <c r="Q15572" s="5"/>
      <c r="R15572" s="6"/>
      <c r="S15572" s="5"/>
      <c r="T15572" s="6"/>
    </row>
    <row r="15573" spans="11:20" x14ac:dyDescent="0.2">
      <c r="K15573" s="3"/>
      <c r="L15573" s="4"/>
      <c r="M15573" s="5"/>
      <c r="N15573" s="6"/>
      <c r="O15573" s="5"/>
      <c r="P15573" s="6"/>
      <c r="Q15573" s="5"/>
      <c r="R15573" s="6"/>
      <c r="S15573" s="5"/>
      <c r="T15573" s="6"/>
    </row>
    <row r="15574" spans="11:20" x14ac:dyDescent="0.2">
      <c r="K15574" s="3"/>
      <c r="L15574" s="4"/>
      <c r="M15574" s="5"/>
      <c r="N15574" s="6"/>
      <c r="O15574" s="5"/>
      <c r="P15574" s="6"/>
      <c r="Q15574" s="5"/>
      <c r="R15574" s="6"/>
      <c r="S15574" s="5"/>
      <c r="T15574" s="6"/>
    </row>
    <row r="15575" spans="11:20" x14ac:dyDescent="0.2">
      <c r="K15575" s="3"/>
      <c r="L15575" s="4"/>
      <c r="M15575" s="5"/>
      <c r="N15575" s="6"/>
      <c r="O15575" s="5"/>
      <c r="P15575" s="6"/>
      <c r="Q15575" s="5"/>
      <c r="R15575" s="6"/>
      <c r="S15575" s="5"/>
      <c r="T15575" s="6"/>
    </row>
    <row r="15576" spans="11:20" x14ac:dyDescent="0.2">
      <c r="K15576" s="3"/>
      <c r="L15576" s="4"/>
      <c r="M15576" s="5"/>
      <c r="N15576" s="6"/>
      <c r="O15576" s="5"/>
      <c r="P15576" s="6"/>
      <c r="Q15576" s="5"/>
      <c r="R15576" s="6"/>
      <c r="S15576" s="5"/>
      <c r="T15576" s="6"/>
    </row>
    <row r="15577" spans="11:20" x14ac:dyDescent="0.2">
      <c r="K15577" s="3"/>
      <c r="L15577" s="4"/>
      <c r="M15577" s="5"/>
      <c r="N15577" s="6"/>
      <c r="O15577" s="5"/>
      <c r="P15577" s="6"/>
      <c r="Q15577" s="5"/>
      <c r="R15577" s="6"/>
      <c r="S15577" s="5"/>
      <c r="T15577" s="6"/>
    </row>
    <row r="15578" spans="11:20" x14ac:dyDescent="0.2">
      <c r="K15578" s="3"/>
      <c r="L15578" s="4"/>
      <c r="M15578" s="5"/>
      <c r="N15578" s="6"/>
      <c r="O15578" s="5"/>
      <c r="P15578" s="6"/>
      <c r="Q15578" s="5"/>
      <c r="R15578" s="6"/>
      <c r="S15578" s="5"/>
      <c r="T15578" s="6"/>
    </row>
    <row r="15579" spans="11:20" x14ac:dyDescent="0.2">
      <c r="K15579" s="3"/>
      <c r="L15579" s="4"/>
      <c r="M15579" s="5"/>
      <c r="N15579" s="6"/>
      <c r="O15579" s="5"/>
      <c r="P15579" s="6"/>
      <c r="Q15579" s="5"/>
      <c r="R15579" s="6"/>
      <c r="S15579" s="5"/>
      <c r="T15579" s="6"/>
    </row>
    <row r="15580" spans="11:20" x14ac:dyDescent="0.2">
      <c r="K15580" s="3"/>
      <c r="L15580" s="4"/>
      <c r="M15580" s="5"/>
      <c r="N15580" s="6"/>
      <c r="O15580" s="5"/>
      <c r="P15580" s="6"/>
      <c r="Q15580" s="5"/>
      <c r="R15580" s="6"/>
      <c r="S15580" s="5"/>
      <c r="T15580" s="6"/>
    </row>
    <row r="15581" spans="11:20" x14ac:dyDescent="0.2">
      <c r="K15581" s="3"/>
      <c r="L15581" s="4"/>
      <c r="M15581" s="5"/>
      <c r="N15581" s="6"/>
      <c r="O15581" s="5"/>
      <c r="P15581" s="6"/>
      <c r="Q15581" s="5"/>
      <c r="R15581" s="6"/>
      <c r="S15581" s="5"/>
      <c r="T15581" s="6"/>
    </row>
    <row r="15582" spans="11:20" x14ac:dyDescent="0.2">
      <c r="K15582" s="3"/>
      <c r="L15582" s="4"/>
      <c r="M15582" s="5"/>
      <c r="N15582" s="6"/>
      <c r="O15582" s="5"/>
      <c r="P15582" s="6"/>
      <c r="Q15582" s="5"/>
      <c r="R15582" s="6"/>
      <c r="S15582" s="5"/>
      <c r="T15582" s="6"/>
    </row>
    <row r="15583" spans="11:20" x14ac:dyDescent="0.2">
      <c r="K15583" s="3"/>
      <c r="L15583" s="4"/>
      <c r="M15583" s="5"/>
      <c r="N15583" s="6"/>
      <c r="O15583" s="5"/>
      <c r="P15583" s="6"/>
      <c r="Q15583" s="5"/>
      <c r="R15583" s="6"/>
      <c r="S15583" s="5"/>
      <c r="T15583" s="6"/>
    </row>
    <row r="15584" spans="11:20" x14ac:dyDescent="0.2">
      <c r="K15584" s="3"/>
      <c r="L15584" s="4"/>
      <c r="M15584" s="5"/>
      <c r="N15584" s="6"/>
      <c r="O15584" s="5"/>
      <c r="P15584" s="6"/>
      <c r="Q15584" s="5"/>
      <c r="R15584" s="6"/>
      <c r="S15584" s="5"/>
      <c r="T15584" s="6"/>
    </row>
    <row r="15585" spans="11:20" x14ac:dyDescent="0.2">
      <c r="K15585" s="3"/>
      <c r="L15585" s="4"/>
      <c r="M15585" s="5"/>
      <c r="N15585" s="6"/>
      <c r="O15585" s="5"/>
      <c r="P15585" s="6"/>
      <c r="Q15585" s="5"/>
      <c r="R15585" s="6"/>
      <c r="S15585" s="5"/>
      <c r="T15585" s="6"/>
    </row>
    <row r="15586" spans="11:20" x14ac:dyDescent="0.2">
      <c r="K15586" s="3"/>
      <c r="L15586" s="4"/>
      <c r="M15586" s="5"/>
      <c r="N15586" s="6"/>
      <c r="O15586" s="5"/>
      <c r="P15586" s="6"/>
      <c r="Q15586" s="5"/>
      <c r="R15586" s="6"/>
      <c r="S15586" s="5"/>
      <c r="T15586" s="6"/>
    </row>
    <row r="15587" spans="11:20" x14ac:dyDescent="0.2">
      <c r="K15587" s="3"/>
      <c r="L15587" s="4"/>
      <c r="M15587" s="5"/>
      <c r="N15587" s="6"/>
      <c r="O15587" s="5"/>
      <c r="P15587" s="6"/>
      <c r="Q15587" s="5"/>
      <c r="R15587" s="6"/>
      <c r="S15587" s="5"/>
      <c r="T15587" s="6"/>
    </row>
    <row r="15588" spans="11:20" x14ac:dyDescent="0.2">
      <c r="K15588" s="3"/>
      <c r="L15588" s="4"/>
      <c r="M15588" s="5"/>
      <c r="N15588" s="6"/>
      <c r="O15588" s="5"/>
      <c r="P15588" s="6"/>
      <c r="Q15588" s="5"/>
      <c r="R15588" s="6"/>
      <c r="S15588" s="5"/>
      <c r="T15588" s="6"/>
    </row>
    <row r="15589" spans="11:20" x14ac:dyDescent="0.2">
      <c r="K15589" s="3"/>
      <c r="L15589" s="4"/>
      <c r="M15589" s="5"/>
      <c r="N15589" s="6"/>
      <c r="O15589" s="5"/>
      <c r="P15589" s="6"/>
      <c r="Q15589" s="5"/>
      <c r="R15589" s="6"/>
      <c r="S15589" s="5"/>
      <c r="T15589" s="6"/>
    </row>
    <row r="15590" spans="11:20" x14ac:dyDescent="0.2">
      <c r="K15590" s="3"/>
      <c r="L15590" s="4"/>
      <c r="M15590" s="5"/>
      <c r="N15590" s="6"/>
      <c r="O15590" s="5"/>
      <c r="P15590" s="6"/>
      <c r="Q15590" s="5"/>
      <c r="R15590" s="6"/>
      <c r="S15590" s="5"/>
      <c r="T15590" s="6"/>
    </row>
    <row r="15591" spans="11:20" x14ac:dyDescent="0.2">
      <c r="K15591" s="3"/>
      <c r="L15591" s="4"/>
      <c r="M15591" s="5"/>
      <c r="N15591" s="6"/>
      <c r="O15591" s="5"/>
      <c r="P15591" s="6"/>
      <c r="Q15591" s="5"/>
      <c r="R15591" s="6"/>
      <c r="S15591" s="5"/>
      <c r="T15591" s="6"/>
    </row>
    <row r="15592" spans="11:20" x14ac:dyDescent="0.2">
      <c r="K15592" s="3"/>
      <c r="L15592" s="4"/>
      <c r="M15592" s="5"/>
      <c r="N15592" s="6"/>
      <c r="O15592" s="5"/>
      <c r="P15592" s="6"/>
      <c r="Q15592" s="5"/>
      <c r="R15592" s="6"/>
      <c r="S15592" s="5"/>
      <c r="T15592" s="6"/>
    </row>
    <row r="15593" spans="11:20" x14ac:dyDescent="0.2">
      <c r="K15593" s="3"/>
      <c r="L15593" s="4"/>
      <c r="M15593" s="5"/>
      <c r="N15593" s="6"/>
      <c r="O15593" s="5"/>
      <c r="P15593" s="6"/>
      <c r="Q15593" s="5"/>
      <c r="R15593" s="6"/>
      <c r="S15593" s="5"/>
      <c r="T15593" s="6"/>
    </row>
    <row r="15594" spans="11:20" x14ac:dyDescent="0.2">
      <c r="K15594" s="3"/>
      <c r="L15594" s="4"/>
      <c r="M15594" s="5"/>
      <c r="N15594" s="6"/>
      <c r="O15594" s="5"/>
      <c r="P15594" s="6"/>
      <c r="Q15594" s="5"/>
      <c r="R15594" s="6"/>
      <c r="S15594" s="5"/>
      <c r="T15594" s="6"/>
    </row>
    <row r="15595" spans="11:20" x14ac:dyDescent="0.2">
      <c r="K15595" s="3"/>
      <c r="L15595" s="4"/>
      <c r="M15595" s="5"/>
      <c r="N15595" s="6"/>
      <c r="O15595" s="5"/>
      <c r="P15595" s="6"/>
      <c r="Q15595" s="5"/>
      <c r="R15595" s="6"/>
      <c r="S15595" s="5"/>
      <c r="T15595" s="6"/>
    </row>
    <row r="15596" spans="11:20" x14ac:dyDescent="0.2">
      <c r="K15596" s="3"/>
      <c r="L15596" s="4"/>
      <c r="M15596" s="5"/>
      <c r="N15596" s="6"/>
      <c r="O15596" s="5"/>
      <c r="P15596" s="6"/>
      <c r="Q15596" s="5"/>
      <c r="R15596" s="6"/>
      <c r="S15596" s="5"/>
      <c r="T15596" s="6"/>
    </row>
    <row r="15597" spans="11:20" x14ac:dyDescent="0.2">
      <c r="K15597" s="3"/>
      <c r="L15597" s="4"/>
      <c r="M15597" s="5"/>
      <c r="N15597" s="6"/>
      <c r="O15597" s="5"/>
      <c r="P15597" s="6"/>
      <c r="Q15597" s="5"/>
      <c r="R15597" s="6"/>
      <c r="S15597" s="5"/>
      <c r="T15597" s="6"/>
    </row>
    <row r="15598" spans="11:20" x14ac:dyDescent="0.2">
      <c r="K15598" s="3"/>
      <c r="L15598" s="4"/>
      <c r="M15598" s="5"/>
      <c r="N15598" s="6"/>
      <c r="O15598" s="5"/>
      <c r="P15598" s="6"/>
      <c r="Q15598" s="5"/>
      <c r="R15598" s="6"/>
      <c r="S15598" s="5"/>
      <c r="T15598" s="6"/>
    </row>
    <row r="15599" spans="11:20" x14ac:dyDescent="0.2">
      <c r="K15599" s="3"/>
      <c r="L15599" s="4"/>
      <c r="M15599" s="5"/>
      <c r="N15599" s="6"/>
      <c r="O15599" s="5"/>
      <c r="P15599" s="6"/>
      <c r="Q15599" s="5"/>
      <c r="R15599" s="6"/>
      <c r="S15599" s="5"/>
      <c r="T15599" s="6"/>
    </row>
    <row r="15600" spans="11:20" x14ac:dyDescent="0.2">
      <c r="K15600" s="3"/>
      <c r="L15600" s="4"/>
      <c r="M15600" s="5"/>
      <c r="N15600" s="6"/>
      <c r="O15600" s="5"/>
      <c r="P15600" s="6"/>
      <c r="Q15600" s="5"/>
      <c r="R15600" s="6"/>
      <c r="S15600" s="5"/>
      <c r="T15600" s="6"/>
    </row>
    <row r="15601" spans="11:20" x14ac:dyDescent="0.2">
      <c r="K15601" s="3"/>
      <c r="L15601" s="4"/>
      <c r="M15601" s="5"/>
      <c r="N15601" s="6"/>
      <c r="O15601" s="5"/>
      <c r="P15601" s="6"/>
      <c r="Q15601" s="5"/>
      <c r="R15601" s="6"/>
      <c r="S15601" s="5"/>
      <c r="T15601" s="6"/>
    </row>
    <row r="15602" spans="11:20" x14ac:dyDescent="0.2">
      <c r="K15602" s="3"/>
      <c r="L15602" s="4"/>
      <c r="M15602" s="5"/>
      <c r="N15602" s="6"/>
      <c r="O15602" s="5"/>
      <c r="P15602" s="6"/>
      <c r="Q15602" s="5"/>
      <c r="R15602" s="6"/>
      <c r="S15602" s="5"/>
      <c r="T15602" s="6"/>
    </row>
    <row r="15603" spans="11:20" x14ac:dyDescent="0.2">
      <c r="K15603" s="3"/>
      <c r="L15603" s="4"/>
      <c r="M15603" s="5"/>
      <c r="N15603" s="6"/>
      <c r="O15603" s="5"/>
      <c r="P15603" s="6"/>
      <c r="Q15603" s="5"/>
      <c r="R15603" s="6"/>
      <c r="S15603" s="5"/>
      <c r="T15603" s="6"/>
    </row>
    <row r="15604" spans="11:20" x14ac:dyDescent="0.2">
      <c r="K15604" s="3"/>
      <c r="L15604" s="4"/>
      <c r="M15604" s="5"/>
      <c r="N15604" s="6"/>
      <c r="O15604" s="5"/>
      <c r="P15604" s="6"/>
      <c r="Q15604" s="5"/>
      <c r="R15604" s="6"/>
      <c r="S15604" s="5"/>
      <c r="T15604" s="6"/>
    </row>
    <row r="15605" spans="11:20" x14ac:dyDescent="0.2">
      <c r="K15605" s="3"/>
      <c r="L15605" s="4"/>
      <c r="M15605" s="5"/>
      <c r="N15605" s="6"/>
      <c r="O15605" s="5"/>
      <c r="P15605" s="6"/>
      <c r="Q15605" s="5"/>
      <c r="R15605" s="6"/>
      <c r="S15605" s="5"/>
      <c r="T15605" s="6"/>
    </row>
    <row r="15606" spans="11:20" x14ac:dyDescent="0.2">
      <c r="K15606" s="3"/>
      <c r="L15606" s="4"/>
      <c r="M15606" s="5"/>
      <c r="N15606" s="6"/>
      <c r="O15606" s="5"/>
      <c r="P15606" s="6"/>
      <c r="Q15606" s="5"/>
      <c r="R15606" s="6"/>
      <c r="S15606" s="5"/>
      <c r="T15606" s="6"/>
    </row>
    <row r="15607" spans="11:20" x14ac:dyDescent="0.2">
      <c r="K15607" s="3"/>
      <c r="L15607" s="4"/>
      <c r="M15607" s="5"/>
      <c r="N15607" s="6"/>
      <c r="O15607" s="5"/>
      <c r="P15607" s="6"/>
      <c r="Q15607" s="5"/>
      <c r="R15607" s="6"/>
      <c r="S15607" s="5"/>
      <c r="T15607" s="6"/>
    </row>
    <row r="15608" spans="11:20" x14ac:dyDescent="0.2">
      <c r="K15608" s="3"/>
      <c r="L15608" s="4"/>
      <c r="M15608" s="5"/>
      <c r="N15608" s="6"/>
      <c r="O15608" s="5"/>
      <c r="P15608" s="6"/>
      <c r="Q15608" s="5"/>
      <c r="R15608" s="6"/>
      <c r="S15608" s="5"/>
      <c r="T15608" s="6"/>
    </row>
    <row r="15609" spans="11:20" x14ac:dyDescent="0.2">
      <c r="K15609" s="3"/>
      <c r="L15609" s="4"/>
      <c r="M15609" s="5"/>
      <c r="N15609" s="6"/>
      <c r="O15609" s="5"/>
      <c r="P15609" s="6"/>
      <c r="Q15609" s="5"/>
      <c r="R15609" s="6"/>
      <c r="S15609" s="5"/>
      <c r="T15609" s="6"/>
    </row>
    <row r="15610" spans="11:20" x14ac:dyDescent="0.2">
      <c r="K15610" s="3"/>
      <c r="L15610" s="4"/>
      <c r="M15610" s="5"/>
      <c r="N15610" s="6"/>
      <c r="O15610" s="5"/>
      <c r="P15610" s="6"/>
      <c r="Q15610" s="5"/>
      <c r="R15610" s="6"/>
      <c r="S15610" s="5"/>
      <c r="T15610" s="6"/>
    </row>
    <row r="15611" spans="11:20" x14ac:dyDescent="0.2">
      <c r="K15611" s="3"/>
      <c r="L15611" s="4"/>
      <c r="M15611" s="5"/>
      <c r="N15611" s="6"/>
      <c r="O15611" s="5"/>
      <c r="P15611" s="6"/>
      <c r="Q15611" s="5"/>
      <c r="R15611" s="6"/>
      <c r="S15611" s="5"/>
      <c r="T15611" s="6"/>
    </row>
    <row r="15612" spans="11:20" x14ac:dyDescent="0.2">
      <c r="K15612" s="3"/>
      <c r="L15612" s="4"/>
      <c r="M15612" s="5"/>
      <c r="N15612" s="6"/>
      <c r="O15612" s="5"/>
      <c r="P15612" s="6"/>
      <c r="Q15612" s="5"/>
      <c r="R15612" s="6"/>
      <c r="S15612" s="5"/>
      <c r="T15612" s="6"/>
    </row>
    <row r="15613" spans="11:20" x14ac:dyDescent="0.2">
      <c r="K15613" s="3"/>
      <c r="L15613" s="4"/>
      <c r="M15613" s="5"/>
      <c r="N15613" s="6"/>
      <c r="O15613" s="5"/>
      <c r="P15613" s="6"/>
      <c r="Q15613" s="5"/>
      <c r="R15613" s="6"/>
      <c r="S15613" s="5"/>
      <c r="T15613" s="6"/>
    </row>
    <row r="15614" spans="11:20" x14ac:dyDescent="0.2">
      <c r="K15614" s="3"/>
      <c r="L15614" s="4"/>
      <c r="M15614" s="5"/>
      <c r="N15614" s="6"/>
      <c r="O15614" s="5"/>
      <c r="P15614" s="6"/>
      <c r="Q15614" s="5"/>
      <c r="R15614" s="6"/>
      <c r="S15614" s="5"/>
      <c r="T15614" s="6"/>
    </row>
    <row r="15615" spans="11:20" x14ac:dyDescent="0.2">
      <c r="K15615" s="3"/>
      <c r="L15615" s="4"/>
      <c r="M15615" s="5"/>
      <c r="N15615" s="6"/>
      <c r="O15615" s="5"/>
      <c r="P15615" s="6"/>
      <c r="Q15615" s="5"/>
      <c r="R15615" s="6"/>
      <c r="S15615" s="5"/>
      <c r="T15615" s="6"/>
    </row>
    <row r="15616" spans="11:20" x14ac:dyDescent="0.2">
      <c r="K15616" s="3"/>
      <c r="L15616" s="4"/>
      <c r="M15616" s="5"/>
      <c r="N15616" s="6"/>
      <c r="O15616" s="5"/>
      <c r="P15616" s="6"/>
      <c r="Q15616" s="5"/>
      <c r="R15616" s="6"/>
      <c r="S15616" s="5"/>
      <c r="T15616" s="6"/>
    </row>
    <row r="15617" spans="11:20" x14ac:dyDescent="0.2">
      <c r="K15617" s="3"/>
      <c r="L15617" s="4"/>
      <c r="M15617" s="5"/>
      <c r="N15617" s="6"/>
      <c r="O15617" s="5"/>
      <c r="P15617" s="6"/>
      <c r="Q15617" s="5"/>
      <c r="R15617" s="6"/>
      <c r="S15617" s="5"/>
      <c r="T15617" s="6"/>
    </row>
    <row r="15618" spans="11:20" x14ac:dyDescent="0.2">
      <c r="K15618" s="3"/>
      <c r="L15618" s="4"/>
      <c r="M15618" s="5"/>
      <c r="N15618" s="6"/>
      <c r="O15618" s="5"/>
      <c r="P15618" s="6"/>
      <c r="Q15618" s="5"/>
      <c r="R15618" s="6"/>
      <c r="S15618" s="5"/>
      <c r="T15618" s="6"/>
    </row>
    <row r="15619" spans="11:20" x14ac:dyDescent="0.2">
      <c r="K15619" s="3"/>
      <c r="L15619" s="4"/>
      <c r="M15619" s="5"/>
      <c r="N15619" s="6"/>
      <c r="O15619" s="5"/>
      <c r="P15619" s="6"/>
      <c r="Q15619" s="5"/>
      <c r="R15619" s="6"/>
      <c r="S15619" s="5"/>
      <c r="T15619" s="6"/>
    </row>
    <row r="15620" spans="11:20" x14ac:dyDescent="0.2">
      <c r="K15620" s="3"/>
      <c r="L15620" s="4"/>
      <c r="M15620" s="5"/>
      <c r="N15620" s="6"/>
      <c r="O15620" s="5"/>
      <c r="P15620" s="6"/>
      <c r="Q15620" s="5"/>
      <c r="R15620" s="6"/>
      <c r="S15620" s="5"/>
      <c r="T15620" s="6"/>
    </row>
    <row r="15621" spans="11:20" x14ac:dyDescent="0.2">
      <c r="K15621" s="3"/>
      <c r="L15621" s="4"/>
      <c r="M15621" s="5"/>
      <c r="N15621" s="6"/>
      <c r="O15621" s="5"/>
      <c r="P15621" s="6"/>
      <c r="Q15621" s="5"/>
      <c r="R15621" s="6"/>
      <c r="S15621" s="5"/>
      <c r="T15621" s="6"/>
    </row>
    <row r="15622" spans="11:20" x14ac:dyDescent="0.2">
      <c r="K15622" s="3"/>
      <c r="L15622" s="4"/>
      <c r="M15622" s="5"/>
      <c r="N15622" s="6"/>
      <c r="O15622" s="5"/>
      <c r="P15622" s="6"/>
      <c r="Q15622" s="5"/>
      <c r="R15622" s="6"/>
      <c r="S15622" s="5"/>
      <c r="T15622" s="6"/>
    </row>
    <row r="15623" spans="11:20" x14ac:dyDescent="0.2">
      <c r="K15623" s="3"/>
      <c r="L15623" s="4"/>
      <c r="M15623" s="5"/>
      <c r="N15623" s="6"/>
      <c r="O15623" s="5"/>
      <c r="P15623" s="6"/>
      <c r="Q15623" s="5"/>
      <c r="R15623" s="6"/>
      <c r="S15623" s="5"/>
      <c r="T15623" s="6"/>
    </row>
    <row r="15624" spans="11:20" x14ac:dyDescent="0.2">
      <c r="K15624" s="3"/>
      <c r="L15624" s="4"/>
      <c r="M15624" s="5"/>
      <c r="N15624" s="6"/>
      <c r="O15624" s="5"/>
      <c r="P15624" s="6"/>
      <c r="Q15624" s="5"/>
      <c r="R15624" s="6"/>
      <c r="S15624" s="5"/>
      <c r="T15624" s="6"/>
    </row>
    <row r="15625" spans="11:20" x14ac:dyDescent="0.2">
      <c r="K15625" s="3"/>
      <c r="L15625" s="4"/>
      <c r="M15625" s="5"/>
      <c r="N15625" s="6"/>
      <c r="O15625" s="5"/>
      <c r="P15625" s="6"/>
      <c r="Q15625" s="5"/>
      <c r="R15625" s="6"/>
      <c r="S15625" s="5"/>
      <c r="T15625" s="6"/>
    </row>
    <row r="15626" spans="11:20" x14ac:dyDescent="0.2">
      <c r="K15626" s="3"/>
      <c r="L15626" s="4"/>
      <c r="M15626" s="5"/>
      <c r="N15626" s="6"/>
      <c r="O15626" s="5"/>
      <c r="P15626" s="6"/>
      <c r="Q15626" s="5"/>
      <c r="R15626" s="6"/>
      <c r="S15626" s="5"/>
      <c r="T15626" s="6"/>
    </row>
    <row r="15627" spans="11:20" x14ac:dyDescent="0.2">
      <c r="K15627" s="3"/>
      <c r="L15627" s="4"/>
      <c r="M15627" s="5"/>
      <c r="N15627" s="6"/>
      <c r="O15627" s="5"/>
      <c r="P15627" s="6"/>
      <c r="Q15627" s="5"/>
      <c r="R15627" s="6"/>
      <c r="S15627" s="5"/>
      <c r="T15627" s="6"/>
    </row>
    <row r="15628" spans="11:20" x14ac:dyDescent="0.2">
      <c r="K15628" s="3"/>
      <c r="L15628" s="4"/>
      <c r="M15628" s="5"/>
      <c r="N15628" s="6"/>
      <c r="O15628" s="5"/>
      <c r="P15628" s="6"/>
      <c r="Q15628" s="5"/>
      <c r="R15628" s="6"/>
      <c r="S15628" s="5"/>
      <c r="T15628" s="6"/>
    </row>
    <row r="15629" spans="11:20" x14ac:dyDescent="0.2">
      <c r="K15629" s="3"/>
      <c r="L15629" s="4"/>
      <c r="M15629" s="5"/>
      <c r="N15629" s="6"/>
      <c r="O15629" s="5"/>
      <c r="P15629" s="6"/>
      <c r="Q15629" s="5"/>
      <c r="R15629" s="6"/>
      <c r="S15629" s="5"/>
      <c r="T15629" s="6"/>
    </row>
    <row r="15630" spans="11:20" x14ac:dyDescent="0.2">
      <c r="K15630" s="3"/>
      <c r="L15630" s="4"/>
      <c r="M15630" s="5"/>
      <c r="N15630" s="6"/>
      <c r="O15630" s="5"/>
      <c r="P15630" s="6"/>
      <c r="Q15630" s="5"/>
      <c r="R15630" s="6"/>
      <c r="S15630" s="5"/>
      <c r="T15630" s="6"/>
    </row>
    <row r="15631" spans="11:20" x14ac:dyDescent="0.2">
      <c r="K15631" s="3"/>
      <c r="L15631" s="4"/>
      <c r="M15631" s="5"/>
      <c r="N15631" s="6"/>
      <c r="O15631" s="5"/>
      <c r="P15631" s="6"/>
      <c r="Q15631" s="5"/>
      <c r="R15631" s="6"/>
      <c r="S15631" s="5"/>
      <c r="T15631" s="6"/>
    </row>
    <row r="15632" spans="11:20" x14ac:dyDescent="0.2">
      <c r="K15632" s="3"/>
      <c r="L15632" s="4"/>
      <c r="M15632" s="5"/>
      <c r="N15632" s="6"/>
      <c r="O15632" s="5"/>
      <c r="P15632" s="6"/>
      <c r="Q15632" s="5"/>
      <c r="R15632" s="6"/>
      <c r="S15632" s="5"/>
      <c r="T15632" s="6"/>
    </row>
    <row r="15633" spans="11:20" x14ac:dyDescent="0.2">
      <c r="K15633" s="3"/>
      <c r="L15633" s="4"/>
      <c r="M15633" s="5"/>
      <c r="N15633" s="6"/>
      <c r="O15633" s="5"/>
      <c r="P15633" s="6"/>
      <c r="Q15633" s="5"/>
      <c r="R15633" s="6"/>
      <c r="S15633" s="5"/>
      <c r="T15633" s="6"/>
    </row>
    <row r="15634" spans="11:20" x14ac:dyDescent="0.2">
      <c r="K15634" s="3"/>
      <c r="L15634" s="4"/>
      <c r="M15634" s="5"/>
      <c r="N15634" s="6"/>
      <c r="O15634" s="5"/>
      <c r="P15634" s="6"/>
      <c r="Q15634" s="5"/>
      <c r="R15634" s="6"/>
      <c r="S15634" s="5"/>
      <c r="T15634" s="6"/>
    </row>
    <row r="15635" spans="11:20" x14ac:dyDescent="0.2">
      <c r="K15635" s="3"/>
      <c r="L15635" s="4"/>
      <c r="M15635" s="5"/>
      <c r="N15635" s="6"/>
      <c r="O15635" s="5"/>
      <c r="P15635" s="6"/>
      <c r="Q15635" s="5"/>
      <c r="R15635" s="6"/>
      <c r="S15635" s="5"/>
      <c r="T15635" s="6"/>
    </row>
    <row r="15636" spans="11:20" x14ac:dyDescent="0.2">
      <c r="K15636" s="3"/>
      <c r="L15636" s="4"/>
      <c r="M15636" s="5"/>
      <c r="N15636" s="6"/>
      <c r="O15636" s="5"/>
      <c r="P15636" s="6"/>
      <c r="Q15636" s="5"/>
      <c r="R15636" s="6"/>
      <c r="S15636" s="5"/>
      <c r="T15636" s="6"/>
    </row>
    <row r="15637" spans="11:20" x14ac:dyDescent="0.2">
      <c r="K15637" s="3"/>
      <c r="L15637" s="4"/>
      <c r="M15637" s="5"/>
      <c r="N15637" s="6"/>
      <c r="O15637" s="5"/>
      <c r="P15637" s="6"/>
      <c r="Q15637" s="5"/>
      <c r="R15637" s="6"/>
      <c r="S15637" s="5"/>
      <c r="T15637" s="6"/>
    </row>
    <row r="15638" spans="11:20" x14ac:dyDescent="0.2">
      <c r="K15638" s="3"/>
      <c r="L15638" s="4"/>
      <c r="M15638" s="5"/>
      <c r="N15638" s="6"/>
      <c r="O15638" s="5"/>
      <c r="P15638" s="6"/>
      <c r="Q15638" s="5"/>
      <c r="R15638" s="6"/>
      <c r="S15638" s="5"/>
      <c r="T15638" s="6"/>
    </row>
    <row r="15639" spans="11:20" x14ac:dyDescent="0.2">
      <c r="K15639" s="3"/>
      <c r="L15639" s="4"/>
      <c r="M15639" s="5"/>
      <c r="N15639" s="6"/>
      <c r="O15639" s="5"/>
      <c r="P15639" s="6"/>
      <c r="Q15639" s="5"/>
      <c r="R15639" s="6"/>
      <c r="S15639" s="5"/>
      <c r="T15639" s="6"/>
    </row>
    <row r="15640" spans="11:20" x14ac:dyDescent="0.2">
      <c r="K15640" s="3"/>
      <c r="L15640" s="4"/>
      <c r="M15640" s="5"/>
      <c r="N15640" s="6"/>
      <c r="O15640" s="5"/>
      <c r="P15640" s="6"/>
      <c r="Q15640" s="5"/>
      <c r="R15640" s="6"/>
      <c r="S15640" s="5"/>
      <c r="T15640" s="6"/>
    </row>
    <row r="15641" spans="11:20" x14ac:dyDescent="0.2">
      <c r="K15641" s="3"/>
      <c r="L15641" s="4"/>
      <c r="M15641" s="5"/>
      <c r="N15641" s="6"/>
      <c r="O15641" s="5"/>
      <c r="P15641" s="6"/>
      <c r="Q15641" s="5"/>
      <c r="R15641" s="6"/>
      <c r="S15641" s="5"/>
      <c r="T15641" s="6"/>
    </row>
    <row r="15642" spans="11:20" x14ac:dyDescent="0.2">
      <c r="K15642" s="3"/>
      <c r="L15642" s="4"/>
      <c r="M15642" s="5"/>
      <c r="N15642" s="6"/>
      <c r="O15642" s="5"/>
      <c r="P15642" s="6"/>
      <c r="Q15642" s="5"/>
      <c r="R15642" s="6"/>
      <c r="S15642" s="5"/>
      <c r="T15642" s="6"/>
    </row>
    <row r="15643" spans="11:20" x14ac:dyDescent="0.2">
      <c r="K15643" s="3"/>
      <c r="L15643" s="4"/>
      <c r="M15643" s="5"/>
      <c r="N15643" s="6"/>
      <c r="O15643" s="5"/>
      <c r="P15643" s="6"/>
      <c r="Q15643" s="5"/>
      <c r="R15643" s="6"/>
      <c r="S15643" s="5"/>
      <c r="T15643" s="6"/>
    </row>
    <row r="15644" spans="11:20" x14ac:dyDescent="0.2">
      <c r="K15644" s="3"/>
      <c r="L15644" s="4"/>
      <c r="M15644" s="5"/>
      <c r="N15644" s="6"/>
      <c r="O15644" s="5"/>
      <c r="P15644" s="6"/>
      <c r="Q15644" s="5"/>
      <c r="R15644" s="6"/>
      <c r="S15644" s="5"/>
      <c r="T15644" s="6"/>
    </row>
    <row r="15645" spans="11:20" x14ac:dyDescent="0.2">
      <c r="K15645" s="3"/>
      <c r="L15645" s="4"/>
      <c r="M15645" s="5"/>
      <c r="N15645" s="6"/>
      <c r="O15645" s="5"/>
      <c r="P15645" s="6"/>
      <c r="Q15645" s="5"/>
      <c r="R15645" s="6"/>
      <c r="S15645" s="5"/>
      <c r="T15645" s="6"/>
    </row>
    <row r="15646" spans="11:20" x14ac:dyDescent="0.2">
      <c r="K15646" s="3"/>
      <c r="L15646" s="4"/>
      <c r="M15646" s="5"/>
      <c r="N15646" s="6"/>
      <c r="O15646" s="5"/>
      <c r="P15646" s="6"/>
      <c r="Q15646" s="5"/>
      <c r="R15646" s="6"/>
      <c r="S15646" s="5"/>
      <c r="T15646" s="6"/>
    </row>
    <row r="15647" spans="11:20" x14ac:dyDescent="0.2">
      <c r="K15647" s="3"/>
      <c r="L15647" s="4"/>
      <c r="M15647" s="5"/>
      <c r="N15647" s="6"/>
      <c r="O15647" s="5"/>
      <c r="P15647" s="6"/>
      <c r="Q15647" s="5"/>
      <c r="R15647" s="6"/>
      <c r="S15647" s="5"/>
      <c r="T15647" s="6"/>
    </row>
    <row r="15648" spans="11:20" x14ac:dyDescent="0.2">
      <c r="K15648" s="3"/>
      <c r="L15648" s="4"/>
      <c r="M15648" s="5"/>
      <c r="N15648" s="6"/>
      <c r="O15648" s="5"/>
      <c r="P15648" s="6"/>
      <c r="Q15648" s="5"/>
      <c r="R15648" s="6"/>
      <c r="S15648" s="5"/>
      <c r="T15648" s="6"/>
    </row>
    <row r="15649" spans="11:20" x14ac:dyDescent="0.2">
      <c r="K15649" s="3"/>
      <c r="L15649" s="4"/>
      <c r="M15649" s="5"/>
      <c r="N15649" s="6"/>
      <c r="O15649" s="5"/>
      <c r="P15649" s="6"/>
      <c r="Q15649" s="5"/>
      <c r="R15649" s="6"/>
      <c r="S15649" s="5"/>
      <c r="T15649" s="6"/>
    </row>
    <row r="15650" spans="11:20" x14ac:dyDescent="0.2">
      <c r="K15650" s="3"/>
      <c r="L15650" s="4"/>
      <c r="M15650" s="5"/>
      <c r="N15650" s="6"/>
      <c r="O15650" s="5"/>
      <c r="P15650" s="6"/>
      <c r="Q15650" s="5"/>
      <c r="R15650" s="6"/>
      <c r="S15650" s="5"/>
      <c r="T15650" s="6"/>
    </row>
    <row r="15651" spans="11:20" x14ac:dyDescent="0.2">
      <c r="K15651" s="3"/>
      <c r="L15651" s="4"/>
      <c r="M15651" s="5"/>
      <c r="N15651" s="6"/>
      <c r="O15651" s="5"/>
      <c r="P15651" s="6"/>
      <c r="Q15651" s="5"/>
      <c r="R15651" s="6"/>
      <c r="S15651" s="5"/>
      <c r="T15651" s="6"/>
    </row>
    <row r="15652" spans="11:20" x14ac:dyDescent="0.2">
      <c r="K15652" s="3"/>
      <c r="L15652" s="4"/>
      <c r="M15652" s="5"/>
      <c r="N15652" s="6"/>
      <c r="O15652" s="5"/>
      <c r="P15652" s="6"/>
      <c r="Q15652" s="5"/>
      <c r="R15652" s="6"/>
      <c r="S15652" s="5"/>
      <c r="T15652" s="6"/>
    </row>
    <row r="15653" spans="11:20" x14ac:dyDescent="0.2">
      <c r="K15653" s="3"/>
      <c r="L15653" s="4"/>
      <c r="M15653" s="5"/>
      <c r="N15653" s="6"/>
      <c r="O15653" s="5"/>
      <c r="P15653" s="6"/>
      <c r="Q15653" s="5"/>
      <c r="R15653" s="6"/>
      <c r="S15653" s="5"/>
      <c r="T15653" s="6"/>
    </row>
    <row r="15654" spans="11:20" x14ac:dyDescent="0.2">
      <c r="K15654" s="3"/>
      <c r="L15654" s="4"/>
      <c r="M15654" s="5"/>
      <c r="N15654" s="6"/>
      <c r="O15654" s="5"/>
      <c r="P15654" s="6"/>
      <c r="Q15654" s="5"/>
      <c r="R15654" s="6"/>
      <c r="S15654" s="5"/>
      <c r="T15654" s="6"/>
    </row>
    <row r="15655" spans="11:20" x14ac:dyDescent="0.2">
      <c r="K15655" s="3"/>
      <c r="L15655" s="4"/>
      <c r="M15655" s="5"/>
      <c r="N15655" s="6"/>
      <c r="O15655" s="5"/>
      <c r="P15655" s="6"/>
      <c r="Q15655" s="5"/>
      <c r="R15655" s="6"/>
      <c r="S15655" s="5"/>
      <c r="T15655" s="6"/>
    </row>
    <row r="15656" spans="11:20" x14ac:dyDescent="0.2">
      <c r="K15656" s="3"/>
      <c r="L15656" s="4"/>
      <c r="M15656" s="5"/>
      <c r="N15656" s="6"/>
      <c r="O15656" s="5"/>
      <c r="P15656" s="6"/>
      <c r="Q15656" s="5"/>
      <c r="R15656" s="6"/>
      <c r="S15656" s="5"/>
      <c r="T15656" s="6"/>
    </row>
    <row r="15657" spans="11:20" x14ac:dyDescent="0.2">
      <c r="K15657" s="3"/>
      <c r="L15657" s="4"/>
      <c r="M15657" s="5"/>
      <c r="N15657" s="6"/>
      <c r="O15657" s="5"/>
      <c r="P15657" s="6"/>
      <c r="Q15657" s="5"/>
      <c r="R15657" s="6"/>
      <c r="S15657" s="5"/>
      <c r="T15657" s="6"/>
    </row>
    <row r="15658" spans="11:20" x14ac:dyDescent="0.2">
      <c r="K15658" s="3"/>
      <c r="L15658" s="4"/>
      <c r="M15658" s="5"/>
      <c r="N15658" s="6"/>
      <c r="O15658" s="5"/>
      <c r="P15658" s="6"/>
      <c r="Q15658" s="5"/>
      <c r="R15658" s="6"/>
      <c r="S15658" s="5"/>
      <c r="T15658" s="6"/>
    </row>
    <row r="15659" spans="11:20" x14ac:dyDescent="0.2">
      <c r="K15659" s="3"/>
      <c r="L15659" s="4"/>
      <c r="M15659" s="5"/>
      <c r="N15659" s="6"/>
      <c r="O15659" s="5"/>
      <c r="P15659" s="6"/>
      <c r="Q15659" s="5"/>
      <c r="R15659" s="6"/>
      <c r="S15659" s="5"/>
      <c r="T15659" s="6"/>
    </row>
    <row r="15660" spans="11:20" x14ac:dyDescent="0.2">
      <c r="K15660" s="3"/>
      <c r="L15660" s="4"/>
      <c r="M15660" s="5"/>
      <c r="N15660" s="6"/>
      <c r="O15660" s="5"/>
      <c r="P15660" s="6"/>
      <c r="Q15660" s="5"/>
      <c r="R15660" s="6"/>
      <c r="S15660" s="5"/>
      <c r="T15660" s="6"/>
    </row>
    <row r="15661" spans="11:20" x14ac:dyDescent="0.2">
      <c r="K15661" s="3"/>
      <c r="L15661" s="4"/>
      <c r="M15661" s="5"/>
      <c r="N15661" s="6"/>
      <c r="O15661" s="5"/>
      <c r="P15661" s="6"/>
      <c r="Q15661" s="5"/>
      <c r="R15661" s="6"/>
      <c r="S15661" s="5"/>
      <c r="T15661" s="6"/>
    </row>
    <row r="15662" spans="11:20" x14ac:dyDescent="0.2">
      <c r="K15662" s="3"/>
      <c r="L15662" s="4"/>
      <c r="M15662" s="5"/>
      <c r="N15662" s="6"/>
      <c r="O15662" s="5"/>
      <c r="P15662" s="6"/>
      <c r="Q15662" s="5"/>
      <c r="R15662" s="6"/>
      <c r="S15662" s="5"/>
      <c r="T15662" s="6"/>
    </row>
    <row r="15663" spans="11:20" x14ac:dyDescent="0.2">
      <c r="K15663" s="3"/>
      <c r="L15663" s="4"/>
      <c r="M15663" s="5"/>
      <c r="N15663" s="6"/>
      <c r="O15663" s="5"/>
      <c r="P15663" s="6"/>
      <c r="Q15663" s="5"/>
      <c r="R15663" s="6"/>
      <c r="S15663" s="5"/>
      <c r="T15663" s="6"/>
    </row>
    <row r="15664" spans="11:20" x14ac:dyDescent="0.2">
      <c r="K15664" s="3"/>
      <c r="L15664" s="4"/>
      <c r="M15664" s="5"/>
      <c r="N15664" s="6"/>
      <c r="O15664" s="5"/>
      <c r="P15664" s="6"/>
      <c r="Q15664" s="5"/>
      <c r="R15664" s="6"/>
      <c r="S15664" s="5"/>
      <c r="T15664" s="6"/>
    </row>
    <row r="15665" spans="11:20" x14ac:dyDescent="0.2">
      <c r="K15665" s="3"/>
      <c r="L15665" s="4"/>
      <c r="M15665" s="5"/>
      <c r="N15665" s="6"/>
      <c r="O15665" s="5"/>
      <c r="P15665" s="6"/>
      <c r="Q15665" s="5"/>
      <c r="R15665" s="6"/>
      <c r="S15665" s="5"/>
      <c r="T15665" s="6"/>
    </row>
    <row r="15666" spans="11:20" x14ac:dyDescent="0.2">
      <c r="K15666" s="3"/>
      <c r="L15666" s="4"/>
      <c r="M15666" s="5"/>
      <c r="N15666" s="6"/>
      <c r="O15666" s="5"/>
      <c r="P15666" s="6"/>
      <c r="Q15666" s="5"/>
      <c r="R15666" s="6"/>
      <c r="S15666" s="5"/>
      <c r="T15666" s="6"/>
    </row>
    <row r="15667" spans="11:20" x14ac:dyDescent="0.2">
      <c r="K15667" s="3"/>
      <c r="L15667" s="4"/>
      <c r="M15667" s="5"/>
      <c r="N15667" s="6"/>
      <c r="O15667" s="5"/>
      <c r="P15667" s="6"/>
      <c r="Q15667" s="5"/>
      <c r="R15667" s="6"/>
      <c r="S15667" s="5"/>
      <c r="T15667" s="6"/>
    </row>
    <row r="15668" spans="11:20" x14ac:dyDescent="0.2">
      <c r="K15668" s="3"/>
      <c r="L15668" s="4"/>
      <c r="M15668" s="5"/>
      <c r="N15668" s="6"/>
      <c r="O15668" s="5"/>
      <c r="P15668" s="6"/>
      <c r="Q15668" s="5"/>
      <c r="R15668" s="6"/>
      <c r="S15668" s="5"/>
      <c r="T15668" s="6"/>
    </row>
    <row r="15669" spans="11:20" x14ac:dyDescent="0.2">
      <c r="K15669" s="3"/>
      <c r="L15669" s="4"/>
      <c r="M15669" s="5"/>
      <c r="N15669" s="6"/>
      <c r="O15669" s="5"/>
      <c r="P15669" s="6"/>
      <c r="Q15669" s="5"/>
      <c r="R15669" s="6"/>
      <c r="S15669" s="5"/>
      <c r="T15669" s="6"/>
    </row>
    <row r="15670" spans="11:20" x14ac:dyDescent="0.2">
      <c r="K15670" s="3"/>
      <c r="L15670" s="4"/>
      <c r="M15670" s="5"/>
      <c r="N15670" s="6"/>
      <c r="O15670" s="5"/>
      <c r="P15670" s="6"/>
      <c r="Q15670" s="5"/>
      <c r="R15670" s="6"/>
      <c r="S15670" s="5"/>
      <c r="T15670" s="6"/>
    </row>
    <row r="15671" spans="11:20" x14ac:dyDescent="0.2">
      <c r="K15671" s="3"/>
      <c r="L15671" s="4"/>
      <c r="M15671" s="5"/>
      <c r="N15671" s="6"/>
      <c r="O15671" s="5"/>
      <c r="P15671" s="6"/>
      <c r="Q15671" s="5"/>
      <c r="R15671" s="6"/>
      <c r="S15671" s="5"/>
      <c r="T15671" s="6"/>
    </row>
    <row r="15672" spans="11:20" x14ac:dyDescent="0.2">
      <c r="K15672" s="3"/>
      <c r="L15672" s="4"/>
      <c r="M15672" s="5"/>
      <c r="N15672" s="6"/>
      <c r="O15672" s="5"/>
      <c r="P15672" s="6"/>
      <c r="Q15672" s="5"/>
      <c r="R15672" s="6"/>
      <c r="S15672" s="5"/>
      <c r="T15672" s="6"/>
    </row>
    <row r="15673" spans="11:20" x14ac:dyDescent="0.2">
      <c r="K15673" s="3"/>
      <c r="L15673" s="4"/>
      <c r="M15673" s="5"/>
      <c r="N15673" s="6"/>
      <c r="O15673" s="5"/>
      <c r="P15673" s="6"/>
      <c r="Q15673" s="5"/>
      <c r="R15673" s="6"/>
      <c r="S15673" s="5"/>
      <c r="T15673" s="6"/>
    </row>
    <row r="15674" spans="11:20" x14ac:dyDescent="0.2">
      <c r="K15674" s="3"/>
      <c r="L15674" s="4"/>
      <c r="M15674" s="5"/>
      <c r="N15674" s="6"/>
      <c r="O15674" s="5"/>
      <c r="P15674" s="6"/>
      <c r="Q15674" s="5"/>
      <c r="R15674" s="6"/>
      <c r="S15674" s="5"/>
      <c r="T15674" s="6"/>
    </row>
    <row r="15675" spans="11:20" x14ac:dyDescent="0.2">
      <c r="K15675" s="3"/>
      <c r="L15675" s="4"/>
      <c r="M15675" s="5"/>
      <c r="N15675" s="6"/>
      <c r="O15675" s="5"/>
      <c r="P15675" s="6"/>
      <c r="Q15675" s="5"/>
      <c r="R15675" s="6"/>
      <c r="S15675" s="5"/>
      <c r="T15675" s="6"/>
    </row>
    <row r="15676" spans="11:20" x14ac:dyDescent="0.2">
      <c r="K15676" s="3"/>
      <c r="L15676" s="4"/>
      <c r="M15676" s="5"/>
      <c r="N15676" s="6"/>
      <c r="O15676" s="5"/>
      <c r="P15676" s="6"/>
      <c r="Q15676" s="5"/>
      <c r="R15676" s="6"/>
      <c r="S15676" s="5"/>
      <c r="T15676" s="6"/>
    </row>
    <row r="15677" spans="11:20" x14ac:dyDescent="0.2">
      <c r="K15677" s="3"/>
      <c r="L15677" s="4"/>
      <c r="M15677" s="5"/>
      <c r="N15677" s="6"/>
      <c r="O15677" s="5"/>
      <c r="P15677" s="6"/>
      <c r="Q15677" s="5"/>
      <c r="R15677" s="6"/>
      <c r="S15677" s="5"/>
      <c r="T15677" s="6"/>
    </row>
    <row r="15678" spans="11:20" x14ac:dyDescent="0.2">
      <c r="K15678" s="3"/>
      <c r="L15678" s="4"/>
      <c r="M15678" s="5"/>
      <c r="N15678" s="6"/>
      <c r="O15678" s="5"/>
      <c r="P15678" s="6"/>
      <c r="Q15678" s="5"/>
      <c r="R15678" s="6"/>
      <c r="S15678" s="5"/>
      <c r="T15678" s="6"/>
    </row>
    <row r="15679" spans="11:20" x14ac:dyDescent="0.2">
      <c r="K15679" s="3"/>
      <c r="L15679" s="4"/>
      <c r="M15679" s="5"/>
      <c r="N15679" s="6"/>
      <c r="O15679" s="5"/>
      <c r="P15679" s="6"/>
      <c r="Q15679" s="5"/>
      <c r="R15679" s="6"/>
      <c r="S15679" s="5"/>
      <c r="T15679" s="6"/>
    </row>
    <row r="15680" spans="11:20" x14ac:dyDescent="0.2">
      <c r="K15680" s="3"/>
      <c r="L15680" s="4"/>
      <c r="M15680" s="5"/>
      <c r="N15680" s="6"/>
      <c r="O15680" s="5"/>
      <c r="P15680" s="6"/>
      <c r="Q15680" s="5"/>
      <c r="R15680" s="6"/>
      <c r="S15680" s="5"/>
      <c r="T15680" s="6"/>
    </row>
    <row r="15681" spans="11:20" x14ac:dyDescent="0.2">
      <c r="K15681" s="3"/>
      <c r="L15681" s="4"/>
      <c r="M15681" s="5"/>
      <c r="N15681" s="6"/>
      <c r="O15681" s="5"/>
      <c r="P15681" s="6"/>
      <c r="Q15681" s="5"/>
      <c r="R15681" s="6"/>
      <c r="S15681" s="5"/>
      <c r="T15681" s="6"/>
    </row>
    <row r="15682" spans="11:20" x14ac:dyDescent="0.2">
      <c r="K15682" s="3"/>
      <c r="L15682" s="4"/>
      <c r="M15682" s="5"/>
      <c r="N15682" s="6"/>
      <c r="O15682" s="5"/>
      <c r="P15682" s="6"/>
      <c r="Q15682" s="5"/>
      <c r="R15682" s="6"/>
      <c r="S15682" s="5"/>
      <c r="T15682" s="6"/>
    </row>
    <row r="15683" spans="11:20" x14ac:dyDescent="0.2">
      <c r="K15683" s="3"/>
      <c r="L15683" s="4"/>
      <c r="M15683" s="5"/>
      <c r="N15683" s="6"/>
      <c r="O15683" s="5"/>
      <c r="P15683" s="6"/>
      <c r="Q15683" s="5"/>
      <c r="R15683" s="6"/>
      <c r="S15683" s="5"/>
      <c r="T15683" s="6"/>
    </row>
    <row r="15684" spans="11:20" x14ac:dyDescent="0.2">
      <c r="K15684" s="3"/>
      <c r="L15684" s="4"/>
      <c r="M15684" s="5"/>
      <c r="N15684" s="6"/>
      <c r="O15684" s="5"/>
      <c r="P15684" s="6"/>
      <c r="Q15684" s="5"/>
      <c r="R15684" s="6"/>
      <c r="S15684" s="5"/>
      <c r="T15684" s="6"/>
    </row>
    <row r="15685" spans="11:20" x14ac:dyDescent="0.2">
      <c r="K15685" s="3"/>
      <c r="L15685" s="4"/>
      <c r="M15685" s="5"/>
      <c r="N15685" s="6"/>
      <c r="O15685" s="5"/>
      <c r="P15685" s="6"/>
      <c r="Q15685" s="5"/>
      <c r="R15685" s="6"/>
      <c r="S15685" s="5"/>
      <c r="T15685" s="6"/>
    </row>
    <row r="15686" spans="11:20" x14ac:dyDescent="0.2">
      <c r="K15686" s="3"/>
      <c r="L15686" s="4"/>
      <c r="M15686" s="5"/>
      <c r="N15686" s="6"/>
      <c r="O15686" s="5"/>
      <c r="P15686" s="6"/>
      <c r="Q15686" s="5"/>
      <c r="R15686" s="6"/>
      <c r="S15686" s="5"/>
      <c r="T15686" s="6"/>
    </row>
    <row r="15687" spans="11:20" x14ac:dyDescent="0.2">
      <c r="K15687" s="3"/>
      <c r="L15687" s="4"/>
      <c r="M15687" s="5"/>
      <c r="N15687" s="6"/>
      <c r="O15687" s="5"/>
      <c r="P15687" s="6"/>
      <c r="Q15687" s="5"/>
      <c r="R15687" s="6"/>
      <c r="S15687" s="5"/>
      <c r="T15687" s="6"/>
    </row>
    <row r="15688" spans="11:20" x14ac:dyDescent="0.2">
      <c r="K15688" s="3"/>
      <c r="L15688" s="4"/>
      <c r="M15688" s="5"/>
      <c r="N15688" s="6"/>
      <c r="O15688" s="5"/>
      <c r="P15688" s="6"/>
      <c r="Q15688" s="5"/>
      <c r="R15688" s="6"/>
      <c r="S15688" s="5"/>
      <c r="T15688" s="6"/>
    </row>
    <row r="15689" spans="11:20" x14ac:dyDescent="0.2">
      <c r="K15689" s="3"/>
      <c r="L15689" s="4"/>
      <c r="M15689" s="5"/>
      <c r="N15689" s="6"/>
      <c r="O15689" s="5"/>
      <c r="P15689" s="6"/>
      <c r="Q15689" s="5"/>
      <c r="R15689" s="6"/>
      <c r="S15689" s="5"/>
      <c r="T15689" s="6"/>
    </row>
    <row r="15690" spans="11:20" x14ac:dyDescent="0.2">
      <c r="K15690" s="3"/>
      <c r="L15690" s="4"/>
      <c r="M15690" s="5"/>
      <c r="N15690" s="6"/>
      <c r="O15690" s="5"/>
      <c r="P15690" s="6"/>
      <c r="Q15690" s="5"/>
      <c r="R15690" s="6"/>
      <c r="S15690" s="5"/>
      <c r="T15690" s="6"/>
    </row>
    <row r="15691" spans="11:20" x14ac:dyDescent="0.2">
      <c r="K15691" s="3"/>
      <c r="L15691" s="4"/>
      <c r="M15691" s="5"/>
      <c r="N15691" s="6"/>
      <c r="O15691" s="5"/>
      <c r="P15691" s="6"/>
      <c r="Q15691" s="5"/>
      <c r="R15691" s="6"/>
      <c r="S15691" s="5"/>
      <c r="T15691" s="6"/>
    </row>
    <row r="15692" spans="11:20" x14ac:dyDescent="0.2">
      <c r="K15692" s="3"/>
      <c r="L15692" s="4"/>
      <c r="M15692" s="5"/>
      <c r="N15692" s="6"/>
      <c r="O15692" s="5"/>
      <c r="P15692" s="6"/>
      <c r="Q15692" s="5"/>
      <c r="R15692" s="6"/>
      <c r="S15692" s="5"/>
      <c r="T15692" s="6"/>
    </row>
    <row r="15693" spans="11:20" x14ac:dyDescent="0.2">
      <c r="K15693" s="3"/>
      <c r="L15693" s="4"/>
      <c r="M15693" s="5"/>
      <c r="N15693" s="6"/>
      <c r="O15693" s="5"/>
      <c r="P15693" s="6"/>
      <c r="Q15693" s="5"/>
      <c r="R15693" s="6"/>
      <c r="S15693" s="5"/>
      <c r="T15693" s="6"/>
    </row>
    <row r="15694" spans="11:20" x14ac:dyDescent="0.2">
      <c r="K15694" s="3"/>
      <c r="L15694" s="4"/>
      <c r="M15694" s="5"/>
      <c r="N15694" s="6"/>
      <c r="O15694" s="5"/>
      <c r="P15694" s="6"/>
      <c r="Q15694" s="5"/>
      <c r="R15694" s="6"/>
      <c r="S15694" s="5"/>
      <c r="T15694" s="6"/>
    </row>
    <row r="15695" spans="11:20" x14ac:dyDescent="0.2">
      <c r="K15695" s="3"/>
      <c r="L15695" s="4"/>
      <c r="M15695" s="5"/>
      <c r="N15695" s="6"/>
      <c r="O15695" s="5"/>
      <c r="P15695" s="6"/>
      <c r="Q15695" s="5"/>
      <c r="R15695" s="6"/>
      <c r="S15695" s="5"/>
      <c r="T15695" s="6"/>
    </row>
    <row r="15696" spans="11:20" x14ac:dyDescent="0.2">
      <c r="K15696" s="3"/>
      <c r="L15696" s="4"/>
      <c r="M15696" s="5"/>
      <c r="N15696" s="6"/>
      <c r="O15696" s="5"/>
      <c r="P15696" s="6"/>
      <c r="Q15696" s="5"/>
      <c r="R15696" s="6"/>
      <c r="S15696" s="5"/>
      <c r="T15696" s="6"/>
    </row>
    <row r="15697" spans="11:20" x14ac:dyDescent="0.2">
      <c r="K15697" s="3"/>
      <c r="L15697" s="4"/>
      <c r="M15697" s="5"/>
      <c r="N15697" s="6"/>
      <c r="O15697" s="5"/>
      <c r="P15697" s="6"/>
      <c r="Q15697" s="5"/>
      <c r="R15697" s="6"/>
      <c r="S15697" s="5"/>
      <c r="T15697" s="6"/>
    </row>
    <row r="15698" spans="11:20" x14ac:dyDescent="0.2">
      <c r="K15698" s="3"/>
      <c r="L15698" s="4"/>
      <c r="M15698" s="5"/>
      <c r="N15698" s="6"/>
      <c r="O15698" s="5"/>
      <c r="P15698" s="6"/>
      <c r="Q15698" s="5"/>
      <c r="R15698" s="6"/>
      <c r="S15698" s="5"/>
      <c r="T15698" s="6"/>
    </row>
    <row r="15699" spans="11:20" x14ac:dyDescent="0.2">
      <c r="K15699" s="3"/>
      <c r="L15699" s="4"/>
      <c r="M15699" s="5"/>
      <c r="N15699" s="6"/>
      <c r="O15699" s="5"/>
      <c r="P15699" s="6"/>
      <c r="Q15699" s="5"/>
      <c r="R15699" s="6"/>
      <c r="S15699" s="5"/>
      <c r="T15699" s="6"/>
    </row>
    <row r="15700" spans="11:20" x14ac:dyDescent="0.2">
      <c r="K15700" s="3"/>
      <c r="L15700" s="4"/>
      <c r="M15700" s="5"/>
      <c r="N15700" s="6"/>
      <c r="O15700" s="5"/>
      <c r="P15700" s="6"/>
      <c r="Q15700" s="5"/>
      <c r="R15700" s="6"/>
      <c r="S15700" s="5"/>
      <c r="T15700" s="6"/>
    </row>
    <row r="15701" spans="11:20" x14ac:dyDescent="0.2">
      <c r="K15701" s="3"/>
      <c r="L15701" s="4"/>
      <c r="M15701" s="5"/>
      <c r="N15701" s="6"/>
      <c r="O15701" s="5"/>
      <c r="P15701" s="6"/>
      <c r="Q15701" s="5"/>
      <c r="R15701" s="6"/>
      <c r="S15701" s="5"/>
      <c r="T15701" s="6"/>
    </row>
    <row r="15702" spans="11:20" x14ac:dyDescent="0.2">
      <c r="K15702" s="3"/>
      <c r="L15702" s="4"/>
      <c r="M15702" s="5"/>
      <c r="N15702" s="6"/>
      <c r="O15702" s="5"/>
      <c r="P15702" s="6"/>
      <c r="Q15702" s="5"/>
      <c r="R15702" s="6"/>
      <c r="S15702" s="5"/>
      <c r="T15702" s="6"/>
    </row>
    <row r="15703" spans="11:20" x14ac:dyDescent="0.2">
      <c r="K15703" s="3"/>
      <c r="L15703" s="4"/>
      <c r="M15703" s="5"/>
      <c r="N15703" s="6"/>
      <c r="O15703" s="5"/>
      <c r="P15703" s="6"/>
      <c r="Q15703" s="5"/>
      <c r="R15703" s="6"/>
      <c r="S15703" s="5"/>
      <c r="T15703" s="6"/>
    </row>
    <row r="15704" spans="11:20" x14ac:dyDescent="0.2">
      <c r="K15704" s="3"/>
      <c r="L15704" s="4"/>
      <c r="M15704" s="5"/>
      <c r="N15704" s="6"/>
      <c r="O15704" s="5"/>
      <c r="P15704" s="6"/>
      <c r="Q15704" s="5"/>
      <c r="R15704" s="6"/>
      <c r="S15704" s="5"/>
      <c r="T15704" s="6"/>
    </row>
    <row r="15705" spans="11:20" x14ac:dyDescent="0.2">
      <c r="K15705" s="3"/>
      <c r="L15705" s="4"/>
      <c r="M15705" s="5"/>
      <c r="N15705" s="6"/>
      <c r="O15705" s="5"/>
      <c r="P15705" s="6"/>
      <c r="Q15705" s="5"/>
      <c r="R15705" s="6"/>
      <c r="S15705" s="5"/>
      <c r="T15705" s="6"/>
    </row>
    <row r="15706" spans="11:20" x14ac:dyDescent="0.2">
      <c r="K15706" s="3"/>
      <c r="L15706" s="4"/>
      <c r="M15706" s="5"/>
      <c r="N15706" s="6"/>
      <c r="O15706" s="5"/>
      <c r="P15706" s="6"/>
      <c r="Q15706" s="5"/>
      <c r="R15706" s="6"/>
      <c r="S15706" s="5"/>
      <c r="T15706" s="6"/>
    </row>
    <row r="15707" spans="11:20" x14ac:dyDescent="0.2">
      <c r="K15707" s="3"/>
      <c r="L15707" s="4"/>
      <c r="M15707" s="5"/>
      <c r="N15707" s="6"/>
      <c r="O15707" s="5"/>
      <c r="P15707" s="6"/>
      <c r="Q15707" s="5"/>
      <c r="R15707" s="6"/>
      <c r="S15707" s="5"/>
      <c r="T15707" s="6"/>
    </row>
    <row r="15708" spans="11:20" x14ac:dyDescent="0.2">
      <c r="K15708" s="3"/>
      <c r="L15708" s="4"/>
      <c r="M15708" s="5"/>
      <c r="N15708" s="6"/>
      <c r="O15708" s="5"/>
      <c r="P15708" s="6"/>
      <c r="Q15708" s="5"/>
      <c r="R15708" s="6"/>
      <c r="S15708" s="5"/>
      <c r="T15708" s="6"/>
    </row>
    <row r="15709" spans="11:20" x14ac:dyDescent="0.2">
      <c r="K15709" s="3"/>
      <c r="L15709" s="4"/>
      <c r="M15709" s="5"/>
      <c r="N15709" s="6"/>
      <c r="O15709" s="5"/>
      <c r="P15709" s="6"/>
      <c r="Q15709" s="5"/>
      <c r="R15709" s="6"/>
      <c r="S15709" s="5"/>
      <c r="T15709" s="6"/>
    </row>
    <row r="15710" spans="11:20" x14ac:dyDescent="0.2">
      <c r="K15710" s="3"/>
      <c r="L15710" s="4"/>
      <c r="M15710" s="5"/>
      <c r="N15710" s="6"/>
      <c r="O15710" s="5"/>
      <c r="P15710" s="6"/>
      <c r="Q15710" s="5"/>
      <c r="R15710" s="6"/>
      <c r="S15710" s="5"/>
      <c r="T15710" s="6"/>
    </row>
    <row r="15711" spans="11:20" x14ac:dyDescent="0.2">
      <c r="K15711" s="3"/>
      <c r="L15711" s="4"/>
      <c r="M15711" s="5"/>
      <c r="N15711" s="6"/>
      <c r="O15711" s="5"/>
      <c r="P15711" s="6"/>
      <c r="Q15711" s="5"/>
      <c r="R15711" s="6"/>
      <c r="S15711" s="5"/>
      <c r="T15711" s="6"/>
    </row>
    <row r="15712" spans="11:20" x14ac:dyDescent="0.2">
      <c r="K15712" s="3"/>
      <c r="L15712" s="4"/>
      <c r="M15712" s="5"/>
      <c r="N15712" s="6"/>
      <c r="O15712" s="5"/>
      <c r="P15712" s="6"/>
      <c r="Q15712" s="5"/>
      <c r="R15712" s="6"/>
      <c r="S15712" s="5"/>
      <c r="T15712" s="6"/>
    </row>
    <row r="15713" spans="11:20" x14ac:dyDescent="0.2">
      <c r="K15713" s="3"/>
      <c r="L15713" s="4"/>
      <c r="M15713" s="5"/>
      <c r="N15713" s="6"/>
      <c r="O15713" s="5"/>
      <c r="P15713" s="6"/>
      <c r="Q15713" s="5"/>
      <c r="R15713" s="6"/>
      <c r="S15713" s="5"/>
      <c r="T15713" s="6"/>
    </row>
    <row r="15714" spans="11:20" x14ac:dyDescent="0.2">
      <c r="K15714" s="3"/>
      <c r="L15714" s="4"/>
      <c r="M15714" s="5"/>
      <c r="N15714" s="6"/>
      <c r="O15714" s="5"/>
      <c r="P15714" s="6"/>
      <c r="Q15714" s="5"/>
      <c r="R15714" s="6"/>
      <c r="S15714" s="5"/>
      <c r="T15714" s="6"/>
    </row>
    <row r="15715" spans="11:20" x14ac:dyDescent="0.2">
      <c r="K15715" s="3"/>
      <c r="L15715" s="4"/>
      <c r="M15715" s="5"/>
      <c r="N15715" s="6"/>
      <c r="O15715" s="5"/>
      <c r="P15715" s="6"/>
      <c r="Q15715" s="5"/>
      <c r="R15715" s="6"/>
      <c r="S15715" s="5"/>
      <c r="T15715" s="6"/>
    </row>
    <row r="15716" spans="11:20" x14ac:dyDescent="0.2">
      <c r="K15716" s="3"/>
      <c r="L15716" s="4"/>
      <c r="M15716" s="5"/>
      <c r="N15716" s="6"/>
      <c r="O15716" s="5"/>
      <c r="P15716" s="6"/>
      <c r="Q15716" s="5"/>
      <c r="R15716" s="6"/>
      <c r="S15716" s="5"/>
      <c r="T15716" s="6"/>
    </row>
    <row r="15717" spans="11:20" x14ac:dyDescent="0.2">
      <c r="K15717" s="3"/>
      <c r="L15717" s="4"/>
      <c r="M15717" s="5"/>
      <c r="N15717" s="6"/>
      <c r="O15717" s="5"/>
      <c r="P15717" s="6"/>
      <c r="Q15717" s="5"/>
      <c r="R15717" s="6"/>
      <c r="S15717" s="5"/>
      <c r="T15717" s="6"/>
    </row>
    <row r="15718" spans="11:20" x14ac:dyDescent="0.2">
      <c r="K15718" s="3"/>
      <c r="L15718" s="4"/>
      <c r="M15718" s="5"/>
      <c r="N15718" s="6"/>
      <c r="O15718" s="5"/>
      <c r="P15718" s="6"/>
      <c r="Q15718" s="5"/>
      <c r="R15718" s="6"/>
      <c r="S15718" s="5"/>
      <c r="T15718" s="6"/>
    </row>
    <row r="15719" spans="11:20" x14ac:dyDescent="0.2">
      <c r="K15719" s="3"/>
      <c r="L15719" s="4"/>
      <c r="M15719" s="5"/>
      <c r="N15719" s="6"/>
      <c r="O15719" s="5"/>
      <c r="P15719" s="6"/>
      <c r="Q15719" s="5"/>
      <c r="R15719" s="6"/>
      <c r="S15719" s="5"/>
      <c r="T15719" s="6"/>
    </row>
    <row r="15720" spans="11:20" x14ac:dyDescent="0.2">
      <c r="K15720" s="3"/>
      <c r="L15720" s="4"/>
      <c r="M15720" s="5"/>
      <c r="N15720" s="6"/>
      <c r="O15720" s="5"/>
      <c r="P15720" s="6"/>
      <c r="Q15720" s="5"/>
      <c r="R15720" s="6"/>
      <c r="S15720" s="5"/>
      <c r="T15720" s="6"/>
    </row>
    <row r="15721" spans="11:20" x14ac:dyDescent="0.2">
      <c r="K15721" s="3"/>
      <c r="L15721" s="4"/>
      <c r="M15721" s="5"/>
      <c r="N15721" s="6"/>
      <c r="O15721" s="5"/>
      <c r="P15721" s="6"/>
      <c r="Q15721" s="5"/>
      <c r="R15721" s="6"/>
      <c r="S15721" s="5"/>
      <c r="T15721" s="6"/>
    </row>
    <row r="15722" spans="11:20" x14ac:dyDescent="0.2">
      <c r="K15722" s="3"/>
      <c r="L15722" s="4"/>
      <c r="M15722" s="5"/>
      <c r="N15722" s="6"/>
      <c r="O15722" s="5"/>
      <c r="P15722" s="6"/>
      <c r="Q15722" s="5"/>
      <c r="R15722" s="6"/>
      <c r="S15722" s="5"/>
      <c r="T15722" s="6"/>
    </row>
    <row r="15723" spans="11:20" x14ac:dyDescent="0.2">
      <c r="K15723" s="3"/>
      <c r="L15723" s="4"/>
      <c r="M15723" s="5"/>
      <c r="N15723" s="6"/>
      <c r="O15723" s="5"/>
      <c r="P15723" s="6"/>
      <c r="Q15723" s="5"/>
      <c r="R15723" s="6"/>
      <c r="S15723" s="5"/>
      <c r="T15723" s="6"/>
    </row>
    <row r="15724" spans="11:20" x14ac:dyDescent="0.2">
      <c r="K15724" s="3"/>
      <c r="L15724" s="4"/>
      <c r="M15724" s="5"/>
      <c r="N15724" s="6"/>
      <c r="O15724" s="5"/>
      <c r="P15724" s="6"/>
      <c r="Q15724" s="5"/>
      <c r="R15724" s="6"/>
      <c r="S15724" s="5"/>
      <c r="T15724" s="6"/>
    </row>
    <row r="15725" spans="11:20" x14ac:dyDescent="0.2">
      <c r="K15725" s="3"/>
      <c r="L15725" s="4"/>
      <c r="M15725" s="5"/>
      <c r="N15725" s="6"/>
      <c r="O15725" s="5"/>
      <c r="P15725" s="6"/>
      <c r="Q15725" s="5"/>
      <c r="R15725" s="6"/>
      <c r="S15725" s="5"/>
      <c r="T15725" s="6"/>
    </row>
    <row r="15726" spans="11:20" x14ac:dyDescent="0.2">
      <c r="K15726" s="3"/>
      <c r="L15726" s="4"/>
      <c r="M15726" s="5"/>
      <c r="N15726" s="6"/>
      <c r="O15726" s="5"/>
      <c r="P15726" s="6"/>
      <c r="Q15726" s="5"/>
      <c r="R15726" s="6"/>
      <c r="S15726" s="5"/>
      <c r="T15726" s="6"/>
    </row>
    <row r="15727" spans="11:20" x14ac:dyDescent="0.2">
      <c r="K15727" s="3"/>
      <c r="L15727" s="4"/>
      <c r="M15727" s="5"/>
      <c r="N15727" s="6"/>
      <c r="O15727" s="5"/>
      <c r="P15727" s="6"/>
      <c r="Q15727" s="5"/>
      <c r="R15727" s="6"/>
      <c r="S15727" s="5"/>
      <c r="T15727" s="6"/>
    </row>
    <row r="15728" spans="11:20" x14ac:dyDescent="0.2">
      <c r="K15728" s="3"/>
      <c r="L15728" s="4"/>
      <c r="M15728" s="5"/>
      <c r="N15728" s="6"/>
      <c r="O15728" s="5"/>
      <c r="P15728" s="6"/>
      <c r="Q15728" s="5"/>
      <c r="R15728" s="6"/>
      <c r="S15728" s="5"/>
      <c r="T15728" s="6"/>
    </row>
    <row r="15729" spans="11:20" x14ac:dyDescent="0.2">
      <c r="K15729" s="3"/>
      <c r="L15729" s="4"/>
      <c r="M15729" s="5"/>
      <c r="N15729" s="6"/>
      <c r="O15729" s="5"/>
      <c r="P15729" s="6"/>
      <c r="Q15729" s="5"/>
      <c r="R15729" s="6"/>
      <c r="S15729" s="5"/>
      <c r="T15729" s="6"/>
    </row>
    <row r="15730" spans="11:20" x14ac:dyDescent="0.2">
      <c r="K15730" s="3"/>
      <c r="L15730" s="4"/>
      <c r="M15730" s="5"/>
      <c r="N15730" s="6"/>
      <c r="O15730" s="5"/>
      <c r="P15730" s="6"/>
      <c r="Q15730" s="5"/>
      <c r="R15730" s="6"/>
      <c r="S15730" s="5"/>
      <c r="T15730" s="6"/>
    </row>
    <row r="15731" spans="11:20" x14ac:dyDescent="0.2">
      <c r="K15731" s="3"/>
      <c r="L15731" s="4"/>
      <c r="M15731" s="5"/>
      <c r="N15731" s="6"/>
      <c r="O15731" s="5"/>
      <c r="P15731" s="6"/>
      <c r="Q15731" s="5"/>
      <c r="R15731" s="6"/>
      <c r="S15731" s="5"/>
      <c r="T15731" s="6"/>
    </row>
    <row r="15732" spans="11:20" x14ac:dyDescent="0.2">
      <c r="K15732" s="3"/>
      <c r="L15732" s="4"/>
      <c r="M15732" s="5"/>
      <c r="N15732" s="6"/>
      <c r="O15732" s="5"/>
      <c r="P15732" s="6"/>
      <c r="Q15732" s="5"/>
      <c r="R15732" s="6"/>
      <c r="S15732" s="5"/>
      <c r="T15732" s="6"/>
    </row>
    <row r="15733" spans="11:20" x14ac:dyDescent="0.2">
      <c r="K15733" s="3"/>
      <c r="L15733" s="4"/>
      <c r="M15733" s="5"/>
      <c r="N15733" s="6"/>
      <c r="O15733" s="5"/>
      <c r="P15733" s="6"/>
      <c r="Q15733" s="5"/>
      <c r="R15733" s="6"/>
      <c r="S15733" s="5"/>
      <c r="T15733" s="6"/>
    </row>
    <row r="15734" spans="11:20" x14ac:dyDescent="0.2">
      <c r="K15734" s="3"/>
      <c r="L15734" s="4"/>
      <c r="M15734" s="5"/>
      <c r="N15734" s="6"/>
      <c r="O15734" s="5"/>
      <c r="P15734" s="6"/>
      <c r="Q15734" s="5"/>
      <c r="R15734" s="6"/>
      <c r="S15734" s="5"/>
      <c r="T15734" s="6"/>
    </row>
    <row r="15735" spans="11:20" x14ac:dyDescent="0.2">
      <c r="K15735" s="3"/>
      <c r="L15735" s="4"/>
      <c r="M15735" s="5"/>
      <c r="N15735" s="6"/>
      <c r="O15735" s="5"/>
      <c r="P15735" s="6"/>
      <c r="Q15735" s="5"/>
      <c r="R15735" s="6"/>
      <c r="S15735" s="5"/>
      <c r="T15735" s="6"/>
    </row>
    <row r="15736" spans="11:20" x14ac:dyDescent="0.2">
      <c r="K15736" s="3"/>
      <c r="L15736" s="4"/>
      <c r="M15736" s="5"/>
      <c r="N15736" s="6"/>
      <c r="O15736" s="5"/>
      <c r="P15736" s="6"/>
      <c r="Q15736" s="5"/>
      <c r="R15736" s="6"/>
      <c r="S15736" s="5"/>
      <c r="T15736" s="6"/>
    </row>
    <row r="15737" spans="11:20" x14ac:dyDescent="0.2">
      <c r="K15737" s="3"/>
      <c r="L15737" s="4"/>
      <c r="M15737" s="5"/>
      <c r="N15737" s="6"/>
      <c r="O15737" s="5"/>
      <c r="P15737" s="6"/>
      <c r="Q15737" s="5"/>
      <c r="R15737" s="6"/>
      <c r="S15737" s="5"/>
      <c r="T15737" s="6"/>
    </row>
    <row r="15738" spans="11:20" x14ac:dyDescent="0.2">
      <c r="K15738" s="3"/>
      <c r="L15738" s="4"/>
      <c r="M15738" s="5"/>
      <c r="N15738" s="6"/>
      <c r="O15738" s="5"/>
      <c r="P15738" s="6"/>
      <c r="Q15738" s="5"/>
      <c r="R15738" s="6"/>
      <c r="S15738" s="5"/>
      <c r="T15738" s="6"/>
    </row>
    <row r="15739" spans="11:20" x14ac:dyDescent="0.2">
      <c r="K15739" s="3"/>
      <c r="L15739" s="4"/>
      <c r="M15739" s="5"/>
      <c r="N15739" s="6"/>
      <c r="O15739" s="5"/>
      <c r="P15739" s="6"/>
      <c r="Q15739" s="5"/>
      <c r="R15739" s="6"/>
      <c r="S15739" s="5"/>
      <c r="T15739" s="6"/>
    </row>
    <row r="15740" spans="11:20" x14ac:dyDescent="0.2">
      <c r="K15740" s="3"/>
      <c r="L15740" s="4"/>
      <c r="M15740" s="5"/>
      <c r="N15740" s="6"/>
      <c r="O15740" s="5"/>
      <c r="P15740" s="6"/>
      <c r="Q15740" s="5"/>
      <c r="R15740" s="6"/>
      <c r="S15740" s="5"/>
      <c r="T15740" s="6"/>
    </row>
    <row r="15741" spans="11:20" x14ac:dyDescent="0.2">
      <c r="K15741" s="3"/>
      <c r="L15741" s="4"/>
      <c r="M15741" s="5"/>
      <c r="N15741" s="6"/>
      <c r="O15741" s="5"/>
      <c r="P15741" s="6"/>
      <c r="Q15741" s="5"/>
      <c r="R15741" s="6"/>
      <c r="S15741" s="5"/>
      <c r="T15741" s="6"/>
    </row>
    <row r="15742" spans="11:20" x14ac:dyDescent="0.2">
      <c r="K15742" s="3"/>
      <c r="L15742" s="4"/>
      <c r="M15742" s="5"/>
      <c r="N15742" s="6"/>
      <c r="O15742" s="5"/>
      <c r="P15742" s="6"/>
      <c r="Q15742" s="5"/>
      <c r="R15742" s="6"/>
      <c r="S15742" s="5"/>
      <c r="T15742" s="6"/>
    </row>
    <row r="15743" spans="11:20" x14ac:dyDescent="0.2">
      <c r="K15743" s="3"/>
      <c r="L15743" s="4"/>
      <c r="M15743" s="5"/>
      <c r="N15743" s="6"/>
      <c r="O15743" s="5"/>
      <c r="P15743" s="6"/>
      <c r="Q15743" s="5"/>
      <c r="R15743" s="6"/>
      <c r="S15743" s="5"/>
      <c r="T15743" s="6"/>
    </row>
    <row r="15744" spans="11:20" x14ac:dyDescent="0.2">
      <c r="K15744" s="3"/>
      <c r="L15744" s="4"/>
      <c r="M15744" s="5"/>
      <c r="N15744" s="6"/>
      <c r="O15744" s="5"/>
      <c r="P15744" s="6"/>
      <c r="Q15744" s="5"/>
      <c r="R15744" s="6"/>
      <c r="S15744" s="5"/>
      <c r="T15744" s="6"/>
    </row>
    <row r="15745" spans="11:20" x14ac:dyDescent="0.2">
      <c r="K15745" s="3"/>
      <c r="L15745" s="4"/>
      <c r="M15745" s="5"/>
      <c r="N15745" s="6"/>
      <c r="O15745" s="5"/>
      <c r="P15745" s="6"/>
      <c r="Q15745" s="5"/>
      <c r="R15745" s="6"/>
      <c r="S15745" s="5"/>
      <c r="T15745" s="6"/>
    </row>
    <row r="15746" spans="11:20" x14ac:dyDescent="0.2">
      <c r="K15746" s="3"/>
      <c r="L15746" s="4"/>
      <c r="M15746" s="5"/>
      <c r="N15746" s="6"/>
      <c r="O15746" s="5"/>
      <c r="P15746" s="6"/>
      <c r="Q15746" s="5"/>
      <c r="R15746" s="6"/>
      <c r="S15746" s="5"/>
      <c r="T15746" s="6"/>
    </row>
    <row r="15747" spans="11:20" x14ac:dyDescent="0.2">
      <c r="K15747" s="3"/>
      <c r="L15747" s="4"/>
      <c r="M15747" s="5"/>
      <c r="N15747" s="6"/>
      <c r="O15747" s="5"/>
      <c r="P15747" s="6"/>
      <c r="Q15747" s="5"/>
      <c r="R15747" s="6"/>
      <c r="S15747" s="5"/>
      <c r="T15747" s="6"/>
    </row>
    <row r="15748" spans="11:20" x14ac:dyDescent="0.2">
      <c r="K15748" s="3"/>
      <c r="L15748" s="4"/>
      <c r="M15748" s="5"/>
      <c r="N15748" s="6"/>
      <c r="O15748" s="5"/>
      <c r="P15748" s="6"/>
      <c r="Q15748" s="5"/>
      <c r="R15748" s="6"/>
      <c r="S15748" s="5"/>
      <c r="T15748" s="6"/>
    </row>
    <row r="15749" spans="11:20" x14ac:dyDescent="0.2">
      <c r="K15749" s="3"/>
      <c r="L15749" s="4"/>
      <c r="M15749" s="5"/>
      <c r="N15749" s="6"/>
      <c r="O15749" s="5"/>
      <c r="P15749" s="6"/>
      <c r="Q15749" s="5"/>
      <c r="R15749" s="6"/>
      <c r="S15749" s="5"/>
      <c r="T15749" s="6"/>
    </row>
    <row r="15750" spans="11:20" x14ac:dyDescent="0.2">
      <c r="K15750" s="3"/>
      <c r="L15750" s="4"/>
      <c r="M15750" s="5"/>
      <c r="N15750" s="6"/>
      <c r="O15750" s="5"/>
      <c r="P15750" s="6"/>
      <c r="Q15750" s="5"/>
      <c r="R15750" s="6"/>
      <c r="S15750" s="5"/>
      <c r="T15750" s="6"/>
    </row>
    <row r="15751" spans="11:20" x14ac:dyDescent="0.2">
      <c r="K15751" s="3"/>
      <c r="L15751" s="4"/>
      <c r="M15751" s="5"/>
      <c r="N15751" s="6"/>
      <c r="O15751" s="5"/>
      <c r="P15751" s="6"/>
      <c r="Q15751" s="5"/>
      <c r="R15751" s="6"/>
      <c r="S15751" s="5"/>
      <c r="T15751" s="6"/>
    </row>
    <row r="15752" spans="11:20" x14ac:dyDescent="0.2">
      <c r="K15752" s="3"/>
      <c r="L15752" s="4"/>
      <c r="M15752" s="5"/>
      <c r="N15752" s="6"/>
      <c r="O15752" s="5"/>
      <c r="P15752" s="6"/>
      <c r="Q15752" s="5"/>
      <c r="R15752" s="6"/>
      <c r="S15752" s="5"/>
      <c r="T15752" s="6"/>
    </row>
    <row r="15753" spans="11:20" x14ac:dyDescent="0.2">
      <c r="K15753" s="3"/>
      <c r="L15753" s="4"/>
      <c r="M15753" s="5"/>
      <c r="N15753" s="6"/>
      <c r="O15753" s="5"/>
      <c r="P15753" s="6"/>
      <c r="Q15753" s="5"/>
      <c r="R15753" s="6"/>
      <c r="S15753" s="5"/>
      <c r="T15753" s="6"/>
    </row>
    <row r="15754" spans="11:20" x14ac:dyDescent="0.2">
      <c r="K15754" s="3"/>
      <c r="L15754" s="4"/>
      <c r="M15754" s="5"/>
      <c r="N15754" s="6"/>
      <c r="O15754" s="5"/>
      <c r="P15754" s="6"/>
      <c r="Q15754" s="5"/>
      <c r="R15754" s="6"/>
      <c r="S15754" s="5"/>
      <c r="T15754" s="6"/>
    </row>
    <row r="15755" spans="11:20" x14ac:dyDescent="0.2">
      <c r="K15755" s="3"/>
      <c r="L15755" s="4"/>
      <c r="M15755" s="5"/>
      <c r="N15755" s="6"/>
      <c r="O15755" s="5"/>
      <c r="P15755" s="6"/>
      <c r="Q15755" s="5"/>
      <c r="R15755" s="6"/>
      <c r="S15755" s="5"/>
      <c r="T15755" s="6"/>
    </row>
    <row r="15756" spans="11:20" x14ac:dyDescent="0.2">
      <c r="K15756" s="3"/>
      <c r="L15756" s="4"/>
      <c r="M15756" s="5"/>
      <c r="N15756" s="6"/>
      <c r="O15756" s="5"/>
      <c r="P15756" s="6"/>
      <c r="Q15756" s="5"/>
      <c r="R15756" s="6"/>
      <c r="S15756" s="5"/>
      <c r="T15756" s="6"/>
    </row>
    <row r="15757" spans="11:20" x14ac:dyDescent="0.2">
      <c r="K15757" s="3"/>
      <c r="L15757" s="4"/>
      <c r="M15757" s="5"/>
      <c r="N15757" s="6"/>
      <c r="O15757" s="5"/>
      <c r="P15757" s="6"/>
      <c r="Q15757" s="5"/>
      <c r="R15757" s="6"/>
      <c r="S15757" s="5"/>
      <c r="T15757" s="6"/>
    </row>
    <row r="15758" spans="11:20" x14ac:dyDescent="0.2">
      <c r="K15758" s="3"/>
      <c r="L15758" s="4"/>
      <c r="M15758" s="5"/>
      <c r="N15758" s="6"/>
      <c r="O15758" s="5"/>
      <c r="P15758" s="6"/>
      <c r="Q15758" s="5"/>
      <c r="R15758" s="6"/>
      <c r="S15758" s="5"/>
      <c r="T15758" s="6"/>
    </row>
    <row r="15759" spans="11:20" x14ac:dyDescent="0.2">
      <c r="K15759" s="3"/>
      <c r="L15759" s="4"/>
      <c r="M15759" s="5"/>
      <c r="N15759" s="6"/>
      <c r="O15759" s="5"/>
      <c r="P15759" s="6"/>
      <c r="Q15759" s="5"/>
      <c r="R15759" s="6"/>
      <c r="S15759" s="5"/>
      <c r="T15759" s="6"/>
    </row>
    <row r="15760" spans="11:20" x14ac:dyDescent="0.2">
      <c r="K15760" s="3"/>
      <c r="L15760" s="4"/>
      <c r="M15760" s="5"/>
      <c r="N15760" s="6"/>
      <c r="O15760" s="5"/>
      <c r="P15760" s="6"/>
      <c r="Q15760" s="5"/>
      <c r="R15760" s="6"/>
      <c r="S15760" s="5"/>
      <c r="T15760" s="6"/>
    </row>
    <row r="15761" spans="11:20" x14ac:dyDescent="0.2">
      <c r="K15761" s="3"/>
      <c r="L15761" s="4"/>
      <c r="M15761" s="5"/>
      <c r="N15761" s="6"/>
      <c r="O15761" s="5"/>
      <c r="P15761" s="6"/>
      <c r="Q15761" s="5"/>
      <c r="R15761" s="6"/>
      <c r="S15761" s="5"/>
      <c r="T15761" s="6"/>
    </row>
    <row r="15762" spans="11:20" x14ac:dyDescent="0.2">
      <c r="K15762" s="3"/>
      <c r="L15762" s="4"/>
      <c r="M15762" s="5"/>
      <c r="N15762" s="6"/>
      <c r="O15762" s="5"/>
      <c r="P15762" s="6"/>
      <c r="Q15762" s="5"/>
      <c r="R15762" s="6"/>
      <c r="S15762" s="5"/>
      <c r="T15762" s="6"/>
    </row>
    <row r="15763" spans="11:20" x14ac:dyDescent="0.2">
      <c r="K15763" s="3"/>
      <c r="L15763" s="4"/>
      <c r="M15763" s="5"/>
      <c r="N15763" s="6"/>
      <c r="O15763" s="5"/>
      <c r="P15763" s="6"/>
      <c r="Q15763" s="5"/>
      <c r="R15763" s="6"/>
      <c r="S15763" s="5"/>
      <c r="T15763" s="6"/>
    </row>
    <row r="15764" spans="11:20" x14ac:dyDescent="0.2">
      <c r="K15764" s="3"/>
      <c r="L15764" s="4"/>
      <c r="M15764" s="5"/>
      <c r="N15764" s="6"/>
      <c r="O15764" s="5"/>
      <c r="P15764" s="6"/>
      <c r="Q15764" s="5"/>
      <c r="R15764" s="6"/>
      <c r="S15764" s="5"/>
      <c r="T15764" s="6"/>
    </row>
    <row r="15765" spans="11:20" x14ac:dyDescent="0.2">
      <c r="K15765" s="3"/>
      <c r="L15765" s="4"/>
      <c r="M15765" s="5"/>
      <c r="N15765" s="6"/>
      <c r="O15765" s="5"/>
      <c r="P15765" s="6"/>
      <c r="Q15765" s="5"/>
      <c r="R15765" s="6"/>
      <c r="S15765" s="5"/>
      <c r="T15765" s="6"/>
    </row>
    <row r="15766" spans="11:20" x14ac:dyDescent="0.2">
      <c r="K15766" s="3"/>
      <c r="L15766" s="4"/>
      <c r="M15766" s="5"/>
      <c r="N15766" s="6"/>
      <c r="O15766" s="5"/>
      <c r="P15766" s="6"/>
      <c r="Q15766" s="5"/>
      <c r="R15766" s="6"/>
      <c r="S15766" s="5"/>
      <c r="T15766" s="6"/>
    </row>
    <row r="15767" spans="11:20" x14ac:dyDescent="0.2">
      <c r="K15767" s="3"/>
      <c r="L15767" s="4"/>
      <c r="M15767" s="5"/>
      <c r="N15767" s="6"/>
      <c r="O15767" s="5"/>
      <c r="P15767" s="6"/>
      <c r="Q15767" s="5"/>
      <c r="R15767" s="6"/>
      <c r="S15767" s="5"/>
      <c r="T15767" s="6"/>
    </row>
    <row r="15768" spans="11:20" x14ac:dyDescent="0.2">
      <c r="K15768" s="3"/>
      <c r="L15768" s="4"/>
      <c r="M15768" s="5"/>
      <c r="N15768" s="6"/>
      <c r="O15768" s="5"/>
      <c r="P15768" s="6"/>
      <c r="Q15768" s="5"/>
      <c r="R15768" s="6"/>
      <c r="S15768" s="5"/>
      <c r="T15768" s="6"/>
    </row>
    <row r="15769" spans="11:20" x14ac:dyDescent="0.2">
      <c r="K15769" s="3"/>
      <c r="L15769" s="4"/>
      <c r="M15769" s="5"/>
      <c r="N15769" s="6"/>
      <c r="O15769" s="5"/>
      <c r="P15769" s="6"/>
      <c r="Q15769" s="5"/>
      <c r="R15769" s="6"/>
      <c r="S15769" s="5"/>
      <c r="T15769" s="6"/>
    </row>
    <row r="15770" spans="11:20" x14ac:dyDescent="0.2">
      <c r="K15770" s="3"/>
      <c r="L15770" s="4"/>
      <c r="M15770" s="5"/>
      <c r="N15770" s="6"/>
      <c r="O15770" s="5"/>
      <c r="P15770" s="6"/>
      <c r="Q15770" s="5"/>
      <c r="R15770" s="6"/>
      <c r="S15770" s="5"/>
      <c r="T15770" s="6"/>
    </row>
    <row r="15771" spans="11:20" x14ac:dyDescent="0.2">
      <c r="K15771" s="3"/>
      <c r="L15771" s="4"/>
      <c r="M15771" s="5"/>
      <c r="N15771" s="6"/>
      <c r="O15771" s="5"/>
      <c r="P15771" s="6"/>
      <c r="Q15771" s="5"/>
      <c r="R15771" s="6"/>
      <c r="S15771" s="5"/>
      <c r="T15771" s="6"/>
    </row>
    <row r="15772" spans="11:20" x14ac:dyDescent="0.2">
      <c r="K15772" s="3"/>
      <c r="L15772" s="4"/>
      <c r="M15772" s="5"/>
      <c r="N15772" s="6"/>
      <c r="O15772" s="5"/>
      <c r="P15772" s="6"/>
      <c r="Q15772" s="5"/>
      <c r="R15772" s="6"/>
      <c r="S15772" s="5"/>
      <c r="T15772" s="6"/>
    </row>
    <row r="15773" spans="11:20" x14ac:dyDescent="0.2">
      <c r="K15773" s="3"/>
      <c r="L15773" s="4"/>
      <c r="M15773" s="5"/>
      <c r="N15773" s="6"/>
      <c r="O15773" s="5"/>
      <c r="P15773" s="6"/>
      <c r="Q15773" s="5"/>
      <c r="R15773" s="6"/>
      <c r="S15773" s="5"/>
      <c r="T15773" s="6"/>
    </row>
    <row r="15774" spans="11:20" x14ac:dyDescent="0.2">
      <c r="K15774" s="3"/>
      <c r="L15774" s="4"/>
      <c r="M15774" s="5"/>
      <c r="N15774" s="6"/>
      <c r="O15774" s="5"/>
      <c r="P15774" s="6"/>
      <c r="Q15774" s="5"/>
      <c r="R15774" s="6"/>
      <c r="S15774" s="5"/>
      <c r="T15774" s="6"/>
    </row>
    <row r="15775" spans="11:20" x14ac:dyDescent="0.2">
      <c r="K15775" s="3"/>
      <c r="L15775" s="4"/>
      <c r="M15775" s="5"/>
      <c r="N15775" s="6"/>
      <c r="O15775" s="5"/>
      <c r="P15775" s="6"/>
      <c r="Q15775" s="5"/>
      <c r="R15775" s="6"/>
      <c r="S15775" s="5"/>
      <c r="T15775" s="6"/>
    </row>
    <row r="15776" spans="11:20" x14ac:dyDescent="0.2">
      <c r="K15776" s="3"/>
      <c r="L15776" s="4"/>
      <c r="M15776" s="5"/>
      <c r="N15776" s="6"/>
      <c r="O15776" s="5"/>
      <c r="P15776" s="6"/>
      <c r="Q15776" s="5"/>
      <c r="R15776" s="6"/>
      <c r="S15776" s="5"/>
      <c r="T15776" s="6"/>
    </row>
    <row r="15777" spans="11:20" x14ac:dyDescent="0.2">
      <c r="K15777" s="3"/>
      <c r="L15777" s="4"/>
      <c r="M15777" s="5"/>
      <c r="N15777" s="6"/>
      <c r="O15777" s="5"/>
      <c r="P15777" s="6"/>
      <c r="Q15777" s="5"/>
      <c r="R15777" s="6"/>
      <c r="S15777" s="5"/>
      <c r="T15777" s="6"/>
    </row>
    <row r="15778" spans="11:20" x14ac:dyDescent="0.2">
      <c r="K15778" s="3"/>
      <c r="L15778" s="4"/>
      <c r="M15778" s="5"/>
      <c r="N15778" s="6"/>
      <c r="O15778" s="5"/>
      <c r="P15778" s="6"/>
      <c r="Q15778" s="5"/>
      <c r="R15778" s="6"/>
      <c r="S15778" s="5"/>
      <c r="T15778" s="6"/>
    </row>
    <row r="15779" spans="11:20" x14ac:dyDescent="0.2">
      <c r="K15779" s="3"/>
      <c r="L15779" s="4"/>
      <c r="M15779" s="5"/>
      <c r="N15779" s="6"/>
      <c r="O15779" s="5"/>
      <c r="P15779" s="6"/>
      <c r="Q15779" s="5"/>
      <c r="R15779" s="6"/>
      <c r="S15779" s="5"/>
      <c r="T15779" s="6"/>
    </row>
    <row r="15780" spans="11:20" x14ac:dyDescent="0.2">
      <c r="K15780" s="3"/>
      <c r="L15780" s="4"/>
      <c r="M15780" s="5"/>
      <c r="N15780" s="6"/>
      <c r="O15780" s="5"/>
      <c r="P15780" s="6"/>
      <c r="Q15780" s="5"/>
      <c r="R15780" s="6"/>
      <c r="S15780" s="5"/>
      <c r="T15780" s="6"/>
    </row>
    <row r="15781" spans="11:20" x14ac:dyDescent="0.2">
      <c r="K15781" s="3"/>
      <c r="L15781" s="4"/>
      <c r="M15781" s="5"/>
      <c r="N15781" s="6"/>
      <c r="O15781" s="5"/>
      <c r="P15781" s="6"/>
      <c r="Q15781" s="5"/>
      <c r="R15781" s="6"/>
      <c r="S15781" s="5"/>
      <c r="T15781" s="6"/>
    </row>
    <row r="15782" spans="11:20" x14ac:dyDescent="0.2">
      <c r="K15782" s="3"/>
      <c r="L15782" s="4"/>
      <c r="M15782" s="5"/>
      <c r="N15782" s="6"/>
      <c r="O15782" s="5"/>
      <c r="P15782" s="6"/>
      <c r="Q15782" s="5"/>
      <c r="R15782" s="6"/>
      <c r="S15782" s="5"/>
      <c r="T15782" s="6"/>
    </row>
    <row r="15783" spans="11:20" x14ac:dyDescent="0.2">
      <c r="K15783" s="3"/>
      <c r="L15783" s="4"/>
      <c r="M15783" s="5"/>
      <c r="N15783" s="6"/>
      <c r="O15783" s="5"/>
      <c r="P15783" s="6"/>
      <c r="Q15783" s="5"/>
      <c r="R15783" s="6"/>
      <c r="S15783" s="5"/>
      <c r="T15783" s="6"/>
    </row>
    <row r="15784" spans="11:20" x14ac:dyDescent="0.2">
      <c r="K15784" s="3"/>
      <c r="L15784" s="4"/>
      <c r="M15784" s="5"/>
      <c r="N15784" s="6"/>
      <c r="O15784" s="5"/>
      <c r="P15784" s="6"/>
      <c r="Q15784" s="5"/>
      <c r="R15784" s="6"/>
      <c r="S15784" s="5"/>
      <c r="T15784" s="6"/>
    </row>
    <row r="15785" spans="11:20" x14ac:dyDescent="0.2">
      <c r="K15785" s="3"/>
      <c r="L15785" s="4"/>
      <c r="M15785" s="5"/>
      <c r="N15785" s="6"/>
      <c r="O15785" s="5"/>
      <c r="P15785" s="6"/>
      <c r="Q15785" s="5"/>
      <c r="R15785" s="6"/>
      <c r="S15785" s="5"/>
      <c r="T15785" s="6"/>
    </row>
    <row r="15786" spans="11:20" x14ac:dyDescent="0.2">
      <c r="K15786" s="3"/>
      <c r="L15786" s="4"/>
      <c r="M15786" s="5"/>
      <c r="N15786" s="6"/>
      <c r="O15786" s="5"/>
      <c r="P15786" s="6"/>
      <c r="Q15786" s="5"/>
      <c r="R15786" s="6"/>
      <c r="S15786" s="5"/>
      <c r="T15786" s="6"/>
    </row>
    <row r="15787" spans="11:20" x14ac:dyDescent="0.2">
      <c r="K15787" s="3"/>
      <c r="L15787" s="4"/>
      <c r="M15787" s="5"/>
      <c r="N15787" s="6"/>
      <c r="O15787" s="5"/>
      <c r="P15787" s="6"/>
      <c r="Q15787" s="5"/>
      <c r="R15787" s="6"/>
      <c r="S15787" s="5"/>
      <c r="T15787" s="6"/>
    </row>
    <row r="15788" spans="11:20" x14ac:dyDescent="0.2">
      <c r="K15788" s="3"/>
      <c r="L15788" s="4"/>
      <c r="M15788" s="5"/>
      <c r="N15788" s="6"/>
      <c r="O15788" s="5"/>
      <c r="P15788" s="6"/>
      <c r="Q15788" s="5"/>
      <c r="R15788" s="6"/>
      <c r="S15788" s="5"/>
      <c r="T15788" s="6"/>
    </row>
    <row r="15789" spans="11:20" x14ac:dyDescent="0.2">
      <c r="K15789" s="3"/>
      <c r="L15789" s="4"/>
      <c r="M15789" s="5"/>
      <c r="N15789" s="6"/>
      <c r="O15789" s="5"/>
      <c r="P15789" s="6"/>
      <c r="Q15789" s="5"/>
      <c r="R15789" s="6"/>
      <c r="S15789" s="5"/>
      <c r="T15789" s="6"/>
    </row>
    <row r="15790" spans="11:20" x14ac:dyDescent="0.2">
      <c r="K15790" s="3"/>
      <c r="L15790" s="4"/>
      <c r="M15790" s="5"/>
      <c r="N15790" s="6"/>
      <c r="O15790" s="5"/>
      <c r="P15790" s="6"/>
      <c r="Q15790" s="5"/>
      <c r="R15790" s="6"/>
      <c r="S15790" s="5"/>
      <c r="T15790" s="6"/>
    </row>
    <row r="15791" spans="11:20" x14ac:dyDescent="0.2">
      <c r="K15791" s="3"/>
      <c r="L15791" s="4"/>
      <c r="M15791" s="5"/>
      <c r="N15791" s="6"/>
      <c r="O15791" s="5"/>
      <c r="P15791" s="6"/>
      <c r="Q15791" s="5"/>
      <c r="R15791" s="6"/>
      <c r="S15791" s="5"/>
      <c r="T15791" s="6"/>
    </row>
    <row r="15792" spans="11:20" x14ac:dyDescent="0.2">
      <c r="K15792" s="3"/>
      <c r="L15792" s="4"/>
      <c r="M15792" s="5"/>
      <c r="N15792" s="6"/>
      <c r="O15792" s="5"/>
      <c r="P15792" s="6"/>
      <c r="Q15792" s="5"/>
      <c r="R15792" s="6"/>
      <c r="S15792" s="5"/>
      <c r="T15792" s="6"/>
    </row>
    <row r="15793" spans="11:20" x14ac:dyDescent="0.2">
      <c r="K15793" s="3"/>
      <c r="L15793" s="4"/>
      <c r="M15793" s="5"/>
      <c r="N15793" s="6"/>
      <c r="O15793" s="5"/>
      <c r="P15793" s="6"/>
      <c r="Q15793" s="5"/>
      <c r="R15793" s="6"/>
      <c r="S15793" s="5"/>
      <c r="T15793" s="6"/>
    </row>
    <row r="15794" spans="11:20" x14ac:dyDescent="0.2">
      <c r="K15794" s="3"/>
      <c r="L15794" s="4"/>
      <c r="M15794" s="5"/>
      <c r="N15794" s="6"/>
      <c r="O15794" s="5"/>
      <c r="P15794" s="6"/>
      <c r="Q15794" s="5"/>
      <c r="R15794" s="6"/>
      <c r="S15794" s="5"/>
      <c r="T15794" s="6"/>
    </row>
    <row r="15795" spans="11:20" x14ac:dyDescent="0.2">
      <c r="K15795" s="3"/>
      <c r="L15795" s="4"/>
      <c r="M15795" s="5"/>
      <c r="N15795" s="6"/>
      <c r="O15795" s="5"/>
      <c r="P15795" s="6"/>
      <c r="Q15795" s="5"/>
      <c r="R15795" s="6"/>
      <c r="S15795" s="5"/>
      <c r="T15795" s="6"/>
    </row>
    <row r="15796" spans="11:20" x14ac:dyDescent="0.2">
      <c r="K15796" s="3"/>
      <c r="L15796" s="4"/>
      <c r="M15796" s="5"/>
      <c r="N15796" s="6"/>
      <c r="O15796" s="5"/>
      <c r="P15796" s="6"/>
      <c r="Q15796" s="5"/>
      <c r="R15796" s="6"/>
      <c r="S15796" s="5"/>
      <c r="T15796" s="6"/>
    </row>
    <row r="15797" spans="11:20" x14ac:dyDescent="0.2">
      <c r="K15797" s="3"/>
      <c r="L15797" s="4"/>
      <c r="M15797" s="5"/>
      <c r="N15797" s="6"/>
      <c r="O15797" s="5"/>
      <c r="P15797" s="6"/>
      <c r="Q15797" s="5"/>
      <c r="R15797" s="6"/>
      <c r="S15797" s="5"/>
      <c r="T15797" s="6"/>
    </row>
    <row r="15798" spans="11:20" x14ac:dyDescent="0.2">
      <c r="K15798" s="3"/>
      <c r="L15798" s="4"/>
      <c r="M15798" s="5"/>
      <c r="N15798" s="6"/>
      <c r="O15798" s="5"/>
      <c r="P15798" s="6"/>
      <c r="Q15798" s="5"/>
      <c r="R15798" s="6"/>
      <c r="S15798" s="5"/>
      <c r="T15798" s="6"/>
    </row>
    <row r="15799" spans="11:20" x14ac:dyDescent="0.2">
      <c r="K15799" s="3"/>
      <c r="L15799" s="4"/>
      <c r="M15799" s="5"/>
      <c r="N15799" s="6"/>
      <c r="O15799" s="5"/>
      <c r="P15799" s="6"/>
      <c r="Q15799" s="5"/>
      <c r="R15799" s="6"/>
      <c r="S15799" s="5"/>
      <c r="T15799" s="6"/>
    </row>
    <row r="15800" spans="11:20" x14ac:dyDescent="0.2">
      <c r="K15800" s="3"/>
      <c r="L15800" s="4"/>
      <c r="M15800" s="5"/>
      <c r="N15800" s="6"/>
      <c r="O15800" s="5"/>
      <c r="P15800" s="6"/>
      <c r="Q15800" s="5"/>
      <c r="R15800" s="6"/>
      <c r="S15800" s="5"/>
      <c r="T15800" s="6"/>
    </row>
    <row r="15801" spans="11:20" x14ac:dyDescent="0.2">
      <c r="K15801" s="3"/>
      <c r="L15801" s="4"/>
      <c r="M15801" s="5"/>
      <c r="N15801" s="6"/>
      <c r="O15801" s="5"/>
      <c r="P15801" s="6"/>
      <c r="Q15801" s="5"/>
      <c r="R15801" s="6"/>
      <c r="S15801" s="5"/>
      <c r="T15801" s="6"/>
    </row>
    <row r="15802" spans="11:20" x14ac:dyDescent="0.2">
      <c r="K15802" s="3"/>
      <c r="L15802" s="4"/>
      <c r="M15802" s="5"/>
      <c r="N15802" s="6"/>
      <c r="O15802" s="5"/>
      <c r="P15802" s="6"/>
      <c r="Q15802" s="5"/>
      <c r="R15802" s="6"/>
      <c r="S15802" s="5"/>
      <c r="T15802" s="6"/>
    </row>
    <row r="15803" spans="11:20" x14ac:dyDescent="0.2">
      <c r="K15803" s="3"/>
      <c r="L15803" s="4"/>
      <c r="M15803" s="5"/>
      <c r="N15803" s="6"/>
      <c r="O15803" s="5"/>
      <c r="P15803" s="6"/>
      <c r="Q15803" s="5"/>
      <c r="R15803" s="6"/>
      <c r="S15803" s="5"/>
      <c r="T15803" s="6"/>
    </row>
    <row r="15804" spans="11:20" x14ac:dyDescent="0.2">
      <c r="K15804" s="3"/>
      <c r="L15804" s="4"/>
      <c r="M15804" s="5"/>
      <c r="N15804" s="6"/>
      <c r="O15804" s="5"/>
      <c r="P15804" s="6"/>
      <c r="Q15804" s="5"/>
      <c r="R15804" s="6"/>
      <c r="S15804" s="5"/>
      <c r="T15804" s="6"/>
    </row>
    <row r="15805" spans="11:20" x14ac:dyDescent="0.2">
      <c r="K15805" s="3"/>
      <c r="L15805" s="4"/>
      <c r="M15805" s="5"/>
      <c r="N15805" s="6"/>
      <c r="O15805" s="5"/>
      <c r="P15805" s="6"/>
      <c r="Q15805" s="5"/>
      <c r="R15805" s="6"/>
      <c r="S15805" s="5"/>
      <c r="T15805" s="6"/>
    </row>
    <row r="15806" spans="11:20" x14ac:dyDescent="0.2">
      <c r="K15806" s="3"/>
      <c r="L15806" s="4"/>
      <c r="M15806" s="5"/>
      <c r="N15806" s="6"/>
      <c r="O15806" s="5"/>
      <c r="P15806" s="6"/>
      <c r="Q15806" s="5"/>
      <c r="R15806" s="6"/>
      <c r="S15806" s="5"/>
      <c r="T15806" s="6"/>
    </row>
    <row r="15807" spans="11:20" x14ac:dyDescent="0.2">
      <c r="K15807" s="3"/>
      <c r="L15807" s="4"/>
      <c r="M15807" s="5"/>
      <c r="N15807" s="6"/>
      <c r="O15807" s="5"/>
      <c r="P15807" s="6"/>
      <c r="Q15807" s="5"/>
      <c r="R15807" s="6"/>
      <c r="S15807" s="5"/>
      <c r="T15807" s="6"/>
    </row>
    <row r="15808" spans="11:20" x14ac:dyDescent="0.2">
      <c r="K15808" s="3"/>
      <c r="L15808" s="4"/>
      <c r="M15808" s="5"/>
      <c r="N15808" s="6"/>
      <c r="O15808" s="5"/>
      <c r="P15808" s="6"/>
      <c r="Q15808" s="5"/>
      <c r="R15808" s="6"/>
      <c r="S15808" s="5"/>
      <c r="T15808" s="6"/>
    </row>
    <row r="15809" spans="11:20" x14ac:dyDescent="0.2">
      <c r="K15809" s="3"/>
      <c r="L15809" s="4"/>
      <c r="M15809" s="5"/>
      <c r="N15809" s="6"/>
      <c r="O15809" s="5"/>
      <c r="P15809" s="6"/>
      <c r="Q15809" s="5"/>
      <c r="R15809" s="6"/>
      <c r="S15809" s="5"/>
      <c r="T15809" s="6"/>
    </row>
    <row r="15810" spans="11:20" x14ac:dyDescent="0.2">
      <c r="K15810" s="3"/>
      <c r="L15810" s="4"/>
      <c r="M15810" s="5"/>
      <c r="N15810" s="6"/>
      <c r="O15810" s="5"/>
      <c r="P15810" s="6"/>
      <c r="Q15810" s="5"/>
      <c r="R15810" s="6"/>
      <c r="S15810" s="5"/>
      <c r="T15810" s="6"/>
    </row>
    <row r="15811" spans="11:20" x14ac:dyDescent="0.2">
      <c r="K15811" s="3"/>
      <c r="L15811" s="4"/>
      <c r="M15811" s="5"/>
      <c r="N15811" s="6"/>
      <c r="O15811" s="5"/>
      <c r="P15811" s="6"/>
      <c r="Q15811" s="5"/>
      <c r="R15811" s="6"/>
      <c r="S15811" s="5"/>
      <c r="T15811" s="6"/>
    </row>
    <row r="15812" spans="11:20" x14ac:dyDescent="0.2">
      <c r="K15812" s="3"/>
      <c r="L15812" s="4"/>
      <c r="M15812" s="5"/>
      <c r="N15812" s="6"/>
      <c r="O15812" s="5"/>
      <c r="P15812" s="6"/>
      <c r="Q15812" s="5"/>
      <c r="R15812" s="6"/>
      <c r="S15812" s="5"/>
      <c r="T15812" s="6"/>
    </row>
    <row r="15813" spans="11:20" x14ac:dyDescent="0.2">
      <c r="K15813" s="3"/>
      <c r="L15813" s="4"/>
      <c r="M15813" s="5"/>
      <c r="N15813" s="6"/>
      <c r="O15813" s="5"/>
      <c r="P15813" s="6"/>
      <c r="Q15813" s="5"/>
      <c r="R15813" s="6"/>
      <c r="S15813" s="5"/>
      <c r="T15813" s="6"/>
    </row>
    <row r="15814" spans="11:20" x14ac:dyDescent="0.2">
      <c r="K15814" s="3"/>
      <c r="L15814" s="4"/>
      <c r="M15814" s="5"/>
      <c r="N15814" s="6"/>
      <c r="O15814" s="5"/>
      <c r="P15814" s="6"/>
      <c r="Q15814" s="5"/>
      <c r="R15814" s="6"/>
      <c r="S15814" s="5"/>
      <c r="T15814" s="6"/>
    </row>
    <row r="15815" spans="11:20" x14ac:dyDescent="0.2">
      <c r="K15815" s="3"/>
      <c r="L15815" s="4"/>
      <c r="M15815" s="5"/>
      <c r="N15815" s="6"/>
      <c r="O15815" s="5"/>
      <c r="P15815" s="6"/>
      <c r="Q15815" s="5"/>
      <c r="R15815" s="6"/>
      <c r="S15815" s="5"/>
      <c r="T15815" s="6"/>
    </row>
    <row r="15816" spans="11:20" x14ac:dyDescent="0.2">
      <c r="K15816" s="3"/>
      <c r="L15816" s="4"/>
      <c r="M15816" s="5"/>
      <c r="N15816" s="6"/>
      <c r="O15816" s="5"/>
      <c r="P15816" s="6"/>
      <c r="Q15816" s="5"/>
      <c r="R15816" s="6"/>
      <c r="S15816" s="5"/>
      <c r="T15816" s="6"/>
    </row>
    <row r="15817" spans="11:20" x14ac:dyDescent="0.2">
      <c r="K15817" s="3"/>
      <c r="L15817" s="4"/>
      <c r="M15817" s="5"/>
      <c r="N15817" s="6"/>
      <c r="O15817" s="5"/>
      <c r="P15817" s="6"/>
      <c r="Q15817" s="5"/>
      <c r="R15817" s="6"/>
      <c r="S15817" s="5"/>
      <c r="T15817" s="6"/>
    </row>
    <row r="15818" spans="11:20" x14ac:dyDescent="0.2">
      <c r="K15818" s="3"/>
      <c r="L15818" s="4"/>
      <c r="M15818" s="5"/>
      <c r="N15818" s="6"/>
      <c r="O15818" s="5"/>
      <c r="P15818" s="6"/>
      <c r="Q15818" s="5"/>
      <c r="R15818" s="6"/>
      <c r="S15818" s="5"/>
      <c r="T15818" s="6"/>
    </row>
    <row r="15819" spans="11:20" x14ac:dyDescent="0.2">
      <c r="K15819" s="3"/>
      <c r="L15819" s="4"/>
      <c r="M15819" s="5"/>
      <c r="N15819" s="6"/>
      <c r="O15819" s="5"/>
      <c r="P15819" s="6"/>
      <c r="Q15819" s="5"/>
      <c r="R15819" s="6"/>
      <c r="S15819" s="5"/>
      <c r="T15819" s="6"/>
    </row>
    <row r="15820" spans="11:20" x14ac:dyDescent="0.2">
      <c r="K15820" s="3"/>
      <c r="L15820" s="4"/>
      <c r="M15820" s="5"/>
      <c r="N15820" s="6"/>
      <c r="O15820" s="5"/>
      <c r="P15820" s="6"/>
      <c r="Q15820" s="5"/>
      <c r="R15820" s="6"/>
      <c r="S15820" s="5"/>
      <c r="T15820" s="6"/>
    </row>
    <row r="15821" spans="11:20" x14ac:dyDescent="0.2">
      <c r="K15821" s="3"/>
      <c r="L15821" s="4"/>
      <c r="M15821" s="5"/>
      <c r="N15821" s="6"/>
      <c r="O15821" s="5"/>
      <c r="P15821" s="6"/>
      <c r="Q15821" s="5"/>
      <c r="R15821" s="6"/>
      <c r="S15821" s="5"/>
      <c r="T15821" s="6"/>
    </row>
    <row r="15822" spans="11:20" x14ac:dyDescent="0.2">
      <c r="K15822" s="3"/>
      <c r="L15822" s="4"/>
      <c r="M15822" s="5"/>
      <c r="N15822" s="6"/>
      <c r="O15822" s="5"/>
      <c r="P15822" s="6"/>
      <c r="Q15822" s="5"/>
      <c r="R15822" s="6"/>
      <c r="S15822" s="5"/>
      <c r="T15822" s="6"/>
    </row>
    <row r="15823" spans="11:20" x14ac:dyDescent="0.2">
      <c r="K15823" s="3"/>
      <c r="L15823" s="4"/>
      <c r="M15823" s="5"/>
      <c r="N15823" s="6"/>
      <c r="O15823" s="5"/>
      <c r="P15823" s="6"/>
      <c r="Q15823" s="5"/>
      <c r="R15823" s="6"/>
      <c r="S15823" s="5"/>
      <c r="T15823" s="6"/>
    </row>
    <row r="15824" spans="11:20" x14ac:dyDescent="0.2">
      <c r="K15824" s="3"/>
      <c r="L15824" s="4"/>
      <c r="M15824" s="5"/>
      <c r="N15824" s="6"/>
      <c r="O15824" s="5"/>
      <c r="P15824" s="6"/>
      <c r="Q15824" s="5"/>
      <c r="R15824" s="6"/>
      <c r="S15824" s="5"/>
      <c r="T15824" s="6"/>
    </row>
    <row r="15825" spans="11:20" x14ac:dyDescent="0.2">
      <c r="K15825" s="3"/>
      <c r="L15825" s="4"/>
      <c r="M15825" s="5"/>
      <c r="N15825" s="6"/>
      <c r="O15825" s="5"/>
      <c r="P15825" s="6"/>
      <c r="Q15825" s="5"/>
      <c r="R15825" s="6"/>
      <c r="S15825" s="5"/>
      <c r="T15825" s="6"/>
    </row>
    <row r="15826" spans="11:20" x14ac:dyDescent="0.2">
      <c r="K15826" s="3"/>
      <c r="L15826" s="4"/>
      <c r="M15826" s="5"/>
      <c r="N15826" s="6"/>
      <c r="O15826" s="5"/>
      <c r="P15826" s="6"/>
      <c r="Q15826" s="5"/>
      <c r="R15826" s="6"/>
      <c r="S15826" s="5"/>
      <c r="T15826" s="6"/>
    </row>
    <row r="15827" spans="11:20" x14ac:dyDescent="0.2">
      <c r="K15827" s="3"/>
      <c r="L15827" s="4"/>
      <c r="M15827" s="5"/>
      <c r="N15827" s="6"/>
      <c r="O15827" s="5"/>
      <c r="P15827" s="6"/>
      <c r="Q15827" s="5"/>
      <c r="R15827" s="6"/>
      <c r="S15827" s="5"/>
      <c r="T15827" s="6"/>
    </row>
    <row r="15828" spans="11:20" x14ac:dyDescent="0.2">
      <c r="K15828" s="3"/>
      <c r="L15828" s="4"/>
      <c r="M15828" s="5"/>
      <c r="N15828" s="6"/>
      <c r="O15828" s="5"/>
      <c r="P15828" s="6"/>
      <c r="Q15828" s="5"/>
      <c r="R15828" s="6"/>
      <c r="S15828" s="5"/>
      <c r="T15828" s="6"/>
    </row>
    <row r="15829" spans="11:20" x14ac:dyDescent="0.2">
      <c r="K15829" s="3"/>
      <c r="L15829" s="4"/>
      <c r="M15829" s="5"/>
      <c r="N15829" s="6"/>
      <c r="O15829" s="5"/>
      <c r="P15829" s="6"/>
      <c r="Q15829" s="5"/>
      <c r="R15829" s="6"/>
      <c r="S15829" s="5"/>
      <c r="T15829" s="6"/>
    </row>
    <row r="15830" spans="11:20" x14ac:dyDescent="0.2">
      <c r="K15830" s="3"/>
      <c r="L15830" s="4"/>
      <c r="M15830" s="5"/>
      <c r="N15830" s="6"/>
      <c r="O15830" s="5"/>
      <c r="P15830" s="6"/>
      <c r="Q15830" s="5"/>
      <c r="R15830" s="6"/>
      <c r="S15830" s="5"/>
      <c r="T15830" s="6"/>
    </row>
    <row r="15831" spans="11:20" x14ac:dyDescent="0.2">
      <c r="K15831" s="3"/>
      <c r="L15831" s="4"/>
      <c r="M15831" s="5"/>
      <c r="N15831" s="6"/>
      <c r="O15831" s="5"/>
      <c r="P15831" s="6"/>
      <c r="Q15831" s="5"/>
      <c r="R15831" s="6"/>
      <c r="S15831" s="5"/>
      <c r="T15831" s="6"/>
    </row>
    <row r="15832" spans="11:20" x14ac:dyDescent="0.2">
      <c r="K15832" s="3"/>
      <c r="L15832" s="4"/>
      <c r="M15832" s="5"/>
      <c r="N15832" s="6"/>
      <c r="O15832" s="5"/>
      <c r="P15832" s="6"/>
      <c r="Q15832" s="5"/>
      <c r="R15832" s="6"/>
      <c r="S15832" s="5"/>
      <c r="T15832" s="6"/>
    </row>
    <row r="15833" spans="11:20" x14ac:dyDescent="0.2">
      <c r="K15833" s="3"/>
      <c r="L15833" s="4"/>
      <c r="M15833" s="5"/>
      <c r="N15833" s="6"/>
      <c r="O15833" s="5"/>
      <c r="P15833" s="6"/>
      <c r="Q15833" s="5"/>
      <c r="R15833" s="6"/>
      <c r="S15833" s="5"/>
      <c r="T15833" s="6"/>
    </row>
    <row r="15834" spans="11:20" x14ac:dyDescent="0.2">
      <c r="K15834" s="3"/>
      <c r="L15834" s="4"/>
      <c r="M15834" s="5"/>
      <c r="N15834" s="6"/>
      <c r="O15834" s="5"/>
      <c r="P15834" s="6"/>
      <c r="Q15834" s="5"/>
      <c r="R15834" s="6"/>
      <c r="S15834" s="5"/>
      <c r="T15834" s="6"/>
    </row>
    <row r="15835" spans="11:20" x14ac:dyDescent="0.2">
      <c r="K15835" s="3"/>
      <c r="L15835" s="4"/>
      <c r="M15835" s="5"/>
      <c r="N15835" s="6"/>
      <c r="O15835" s="5"/>
      <c r="P15835" s="6"/>
      <c r="Q15835" s="5"/>
      <c r="R15835" s="6"/>
      <c r="S15835" s="5"/>
      <c r="T15835" s="6"/>
    </row>
    <row r="15836" spans="11:20" x14ac:dyDescent="0.2">
      <c r="K15836" s="3"/>
      <c r="L15836" s="4"/>
      <c r="M15836" s="5"/>
      <c r="N15836" s="6"/>
      <c r="O15836" s="5"/>
      <c r="P15836" s="6"/>
      <c r="Q15836" s="5"/>
      <c r="R15836" s="6"/>
      <c r="S15836" s="5"/>
      <c r="T15836" s="6"/>
    </row>
    <row r="15837" spans="11:20" x14ac:dyDescent="0.2">
      <c r="K15837" s="3"/>
      <c r="L15837" s="4"/>
      <c r="M15837" s="5"/>
      <c r="N15837" s="6"/>
      <c r="O15837" s="5"/>
      <c r="P15837" s="6"/>
      <c r="Q15837" s="5"/>
      <c r="R15837" s="6"/>
      <c r="S15837" s="5"/>
      <c r="T15837" s="6"/>
    </row>
    <row r="15838" spans="11:20" x14ac:dyDescent="0.2">
      <c r="K15838" s="3"/>
      <c r="L15838" s="4"/>
      <c r="M15838" s="5"/>
      <c r="N15838" s="6"/>
      <c r="O15838" s="5"/>
      <c r="P15838" s="6"/>
      <c r="Q15838" s="5"/>
      <c r="R15838" s="6"/>
      <c r="S15838" s="5"/>
      <c r="T15838" s="6"/>
    </row>
    <row r="15839" spans="11:20" x14ac:dyDescent="0.2">
      <c r="K15839" s="3"/>
      <c r="L15839" s="4"/>
      <c r="M15839" s="5"/>
      <c r="N15839" s="6"/>
      <c r="O15839" s="5"/>
      <c r="P15839" s="6"/>
      <c r="Q15839" s="5"/>
      <c r="R15839" s="6"/>
      <c r="S15839" s="5"/>
      <c r="T15839" s="6"/>
    </row>
    <row r="15840" spans="11:20" x14ac:dyDescent="0.2">
      <c r="K15840" s="3"/>
      <c r="L15840" s="4"/>
      <c r="M15840" s="5"/>
      <c r="N15840" s="6"/>
      <c r="O15840" s="5"/>
      <c r="P15840" s="6"/>
      <c r="Q15840" s="5"/>
      <c r="R15840" s="6"/>
      <c r="S15840" s="5"/>
      <c r="T15840" s="6"/>
    </row>
    <row r="15841" spans="11:20" x14ac:dyDescent="0.2">
      <c r="K15841" s="3"/>
      <c r="L15841" s="4"/>
      <c r="M15841" s="5"/>
      <c r="N15841" s="6"/>
      <c r="O15841" s="5"/>
      <c r="P15841" s="6"/>
      <c r="Q15841" s="5"/>
      <c r="R15841" s="6"/>
      <c r="S15841" s="5"/>
      <c r="T15841" s="6"/>
    </row>
    <row r="15842" spans="11:20" x14ac:dyDescent="0.2">
      <c r="K15842" s="3"/>
      <c r="L15842" s="4"/>
      <c r="M15842" s="5"/>
      <c r="N15842" s="6"/>
      <c r="O15842" s="5"/>
      <c r="P15842" s="6"/>
      <c r="Q15842" s="5"/>
      <c r="R15842" s="6"/>
      <c r="S15842" s="5"/>
      <c r="T15842" s="6"/>
    </row>
    <row r="15843" spans="11:20" x14ac:dyDescent="0.2">
      <c r="K15843" s="3"/>
      <c r="L15843" s="4"/>
      <c r="M15843" s="5"/>
      <c r="N15843" s="6"/>
      <c r="O15843" s="5"/>
      <c r="P15843" s="6"/>
      <c r="Q15843" s="5"/>
      <c r="R15843" s="6"/>
      <c r="S15843" s="5"/>
      <c r="T15843" s="6"/>
    </row>
    <row r="15844" spans="11:20" x14ac:dyDescent="0.2">
      <c r="K15844" s="3"/>
      <c r="L15844" s="4"/>
      <c r="M15844" s="5"/>
      <c r="N15844" s="6"/>
      <c r="O15844" s="5"/>
      <c r="P15844" s="6"/>
      <c r="Q15844" s="5"/>
      <c r="R15844" s="6"/>
      <c r="S15844" s="5"/>
      <c r="T15844" s="6"/>
    </row>
    <row r="15845" spans="11:20" x14ac:dyDescent="0.2">
      <c r="K15845" s="3"/>
      <c r="L15845" s="4"/>
      <c r="M15845" s="5"/>
      <c r="N15845" s="6"/>
      <c r="O15845" s="5"/>
      <c r="P15845" s="6"/>
      <c r="Q15845" s="5"/>
      <c r="R15845" s="6"/>
      <c r="S15845" s="5"/>
      <c r="T15845" s="6"/>
    </row>
    <row r="15846" spans="11:20" x14ac:dyDescent="0.2">
      <c r="K15846" s="3"/>
      <c r="L15846" s="4"/>
      <c r="M15846" s="5"/>
      <c r="N15846" s="6"/>
      <c r="O15846" s="5"/>
      <c r="P15846" s="6"/>
      <c r="Q15846" s="5"/>
      <c r="R15846" s="6"/>
      <c r="S15846" s="5"/>
      <c r="T15846" s="6"/>
    </row>
    <row r="15847" spans="11:20" x14ac:dyDescent="0.2">
      <c r="K15847" s="3"/>
      <c r="L15847" s="4"/>
      <c r="M15847" s="5"/>
      <c r="N15847" s="6"/>
      <c r="O15847" s="5"/>
      <c r="P15847" s="6"/>
      <c r="Q15847" s="5"/>
      <c r="R15847" s="6"/>
      <c r="S15847" s="5"/>
      <c r="T15847" s="6"/>
    </row>
    <row r="15848" spans="11:20" x14ac:dyDescent="0.2">
      <c r="K15848" s="3"/>
      <c r="L15848" s="4"/>
      <c r="M15848" s="5"/>
      <c r="N15848" s="6"/>
      <c r="O15848" s="5"/>
      <c r="P15848" s="6"/>
      <c r="Q15848" s="5"/>
      <c r="R15848" s="6"/>
      <c r="S15848" s="5"/>
      <c r="T15848" s="6"/>
    </row>
    <row r="15849" spans="11:20" x14ac:dyDescent="0.2">
      <c r="K15849" s="3"/>
      <c r="L15849" s="4"/>
      <c r="M15849" s="5"/>
      <c r="N15849" s="6"/>
      <c r="O15849" s="5"/>
      <c r="P15849" s="6"/>
      <c r="Q15849" s="5"/>
      <c r="R15849" s="6"/>
      <c r="S15849" s="5"/>
      <c r="T15849" s="6"/>
    </row>
    <row r="15850" spans="11:20" x14ac:dyDescent="0.2">
      <c r="K15850" s="3"/>
      <c r="L15850" s="4"/>
      <c r="M15850" s="5"/>
      <c r="N15850" s="6"/>
      <c r="O15850" s="5"/>
      <c r="P15850" s="6"/>
      <c r="Q15850" s="5"/>
      <c r="R15850" s="6"/>
      <c r="S15850" s="5"/>
      <c r="T15850" s="6"/>
    </row>
    <row r="15851" spans="11:20" x14ac:dyDescent="0.2">
      <c r="K15851" s="3"/>
      <c r="L15851" s="4"/>
      <c r="M15851" s="5"/>
      <c r="N15851" s="6"/>
      <c r="O15851" s="5"/>
      <c r="P15851" s="6"/>
      <c r="Q15851" s="5"/>
      <c r="R15851" s="6"/>
      <c r="S15851" s="5"/>
      <c r="T15851" s="6"/>
    </row>
    <row r="15852" spans="11:20" x14ac:dyDescent="0.2">
      <c r="K15852" s="3"/>
      <c r="L15852" s="4"/>
      <c r="M15852" s="5"/>
      <c r="N15852" s="6"/>
      <c r="O15852" s="5"/>
      <c r="P15852" s="6"/>
      <c r="Q15852" s="5"/>
      <c r="R15852" s="6"/>
      <c r="S15852" s="5"/>
      <c r="T15852" s="6"/>
    </row>
    <row r="15853" spans="11:20" x14ac:dyDescent="0.2">
      <c r="K15853" s="3"/>
      <c r="L15853" s="4"/>
      <c r="M15853" s="5"/>
      <c r="N15853" s="6"/>
      <c r="O15853" s="5"/>
      <c r="P15853" s="6"/>
      <c r="Q15853" s="5"/>
      <c r="R15853" s="6"/>
      <c r="S15853" s="5"/>
      <c r="T15853" s="6"/>
    </row>
    <row r="15854" spans="11:20" x14ac:dyDescent="0.2">
      <c r="K15854" s="3"/>
      <c r="L15854" s="4"/>
      <c r="M15854" s="5"/>
      <c r="N15854" s="6"/>
      <c r="O15854" s="5"/>
      <c r="P15854" s="6"/>
      <c r="Q15854" s="5"/>
      <c r="R15854" s="6"/>
      <c r="S15854" s="5"/>
      <c r="T15854" s="6"/>
    </row>
    <row r="15855" spans="11:20" x14ac:dyDescent="0.2">
      <c r="K15855" s="3"/>
      <c r="L15855" s="4"/>
      <c r="M15855" s="5"/>
      <c r="N15855" s="6"/>
      <c r="O15855" s="5"/>
      <c r="P15855" s="6"/>
      <c r="Q15855" s="5"/>
      <c r="R15855" s="6"/>
      <c r="S15855" s="5"/>
      <c r="T15855" s="6"/>
    </row>
    <row r="15856" spans="11:20" x14ac:dyDescent="0.2">
      <c r="K15856" s="3"/>
      <c r="L15856" s="4"/>
      <c r="M15856" s="5"/>
      <c r="N15856" s="6"/>
      <c r="O15856" s="5"/>
      <c r="P15856" s="6"/>
      <c r="Q15856" s="5"/>
      <c r="R15856" s="6"/>
      <c r="S15856" s="5"/>
      <c r="T15856" s="6"/>
    </row>
    <row r="15857" spans="11:20" x14ac:dyDescent="0.2">
      <c r="K15857" s="3"/>
      <c r="L15857" s="4"/>
      <c r="M15857" s="5"/>
      <c r="N15857" s="6"/>
      <c r="O15857" s="5"/>
      <c r="P15857" s="6"/>
      <c r="Q15857" s="5"/>
      <c r="R15857" s="6"/>
      <c r="S15857" s="5"/>
      <c r="T15857" s="6"/>
    </row>
    <row r="15858" spans="11:20" x14ac:dyDescent="0.2">
      <c r="K15858" s="3"/>
      <c r="L15858" s="4"/>
      <c r="M15858" s="5"/>
      <c r="N15858" s="6"/>
      <c r="O15858" s="5"/>
      <c r="P15858" s="6"/>
      <c r="Q15858" s="5"/>
      <c r="R15858" s="6"/>
      <c r="S15858" s="5"/>
      <c r="T15858" s="6"/>
    </row>
    <row r="15859" spans="11:20" x14ac:dyDescent="0.2">
      <c r="K15859" s="3"/>
      <c r="L15859" s="4"/>
      <c r="M15859" s="5"/>
      <c r="N15859" s="6"/>
      <c r="O15859" s="5"/>
      <c r="P15859" s="6"/>
      <c r="Q15859" s="5"/>
      <c r="R15859" s="6"/>
      <c r="S15859" s="5"/>
      <c r="T15859" s="6"/>
    </row>
    <row r="15860" spans="11:20" x14ac:dyDescent="0.2">
      <c r="K15860" s="3"/>
      <c r="L15860" s="4"/>
      <c r="M15860" s="5"/>
      <c r="N15860" s="6"/>
      <c r="O15860" s="5"/>
      <c r="P15860" s="6"/>
      <c r="Q15860" s="5"/>
      <c r="R15860" s="6"/>
      <c r="S15860" s="5"/>
      <c r="T15860" s="6"/>
    </row>
    <row r="15861" spans="11:20" x14ac:dyDescent="0.2">
      <c r="K15861" s="3"/>
      <c r="L15861" s="4"/>
      <c r="M15861" s="5"/>
      <c r="N15861" s="6"/>
      <c r="O15861" s="5"/>
      <c r="P15861" s="6"/>
      <c r="Q15861" s="5"/>
      <c r="R15861" s="6"/>
      <c r="S15861" s="5"/>
      <c r="T15861" s="6"/>
    </row>
    <row r="15862" spans="11:20" x14ac:dyDescent="0.2">
      <c r="K15862" s="3"/>
      <c r="L15862" s="4"/>
      <c r="M15862" s="5"/>
      <c r="N15862" s="6"/>
      <c r="O15862" s="5"/>
      <c r="P15862" s="6"/>
      <c r="Q15862" s="5"/>
      <c r="R15862" s="6"/>
      <c r="S15862" s="5"/>
      <c r="T15862" s="6"/>
    </row>
    <row r="15863" spans="11:20" x14ac:dyDescent="0.2">
      <c r="K15863" s="3"/>
      <c r="L15863" s="4"/>
      <c r="M15863" s="5"/>
      <c r="N15863" s="6"/>
      <c r="O15863" s="5"/>
      <c r="P15863" s="6"/>
      <c r="Q15863" s="5"/>
      <c r="R15863" s="6"/>
      <c r="S15863" s="5"/>
      <c r="T15863" s="6"/>
    </row>
    <row r="15864" spans="11:20" x14ac:dyDescent="0.2">
      <c r="K15864" s="3"/>
      <c r="L15864" s="4"/>
      <c r="M15864" s="5"/>
      <c r="N15864" s="6"/>
      <c r="O15864" s="5"/>
      <c r="P15864" s="6"/>
      <c r="Q15864" s="5"/>
      <c r="R15864" s="6"/>
      <c r="S15864" s="5"/>
      <c r="T15864" s="6"/>
    </row>
    <row r="15865" spans="11:20" x14ac:dyDescent="0.2">
      <c r="K15865" s="3"/>
      <c r="L15865" s="4"/>
      <c r="M15865" s="5"/>
      <c r="N15865" s="6"/>
      <c r="O15865" s="5"/>
      <c r="P15865" s="6"/>
      <c r="Q15865" s="5"/>
      <c r="R15865" s="6"/>
      <c r="S15865" s="5"/>
      <c r="T15865" s="6"/>
    </row>
    <row r="15866" spans="11:20" x14ac:dyDescent="0.2">
      <c r="K15866" s="3"/>
      <c r="L15866" s="4"/>
      <c r="M15866" s="5"/>
      <c r="N15866" s="6"/>
      <c r="O15866" s="5"/>
      <c r="P15866" s="6"/>
      <c r="Q15866" s="5"/>
      <c r="R15866" s="6"/>
      <c r="S15866" s="5"/>
      <c r="T15866" s="6"/>
    </row>
    <row r="15867" spans="11:20" x14ac:dyDescent="0.2">
      <c r="K15867" s="3"/>
      <c r="L15867" s="4"/>
      <c r="M15867" s="5"/>
      <c r="N15867" s="6"/>
      <c r="O15867" s="5"/>
      <c r="P15867" s="6"/>
      <c r="Q15867" s="5"/>
      <c r="R15867" s="6"/>
      <c r="S15867" s="5"/>
      <c r="T15867" s="6"/>
    </row>
    <row r="15868" spans="11:20" x14ac:dyDescent="0.2">
      <c r="K15868" s="3"/>
      <c r="L15868" s="4"/>
      <c r="M15868" s="5"/>
      <c r="N15868" s="6"/>
      <c r="O15868" s="5"/>
      <c r="P15868" s="6"/>
      <c r="Q15868" s="5"/>
      <c r="R15868" s="6"/>
      <c r="S15868" s="5"/>
      <c r="T15868" s="6"/>
    </row>
    <row r="15869" spans="11:20" x14ac:dyDescent="0.2">
      <c r="K15869" s="3"/>
      <c r="L15869" s="4"/>
      <c r="M15869" s="5"/>
      <c r="N15869" s="6"/>
      <c r="O15869" s="5"/>
      <c r="P15869" s="6"/>
      <c r="Q15869" s="5"/>
      <c r="R15869" s="6"/>
      <c r="S15869" s="5"/>
      <c r="T15869" s="6"/>
    </row>
    <row r="15870" spans="11:20" x14ac:dyDescent="0.2">
      <c r="K15870" s="3"/>
      <c r="L15870" s="4"/>
      <c r="M15870" s="5"/>
      <c r="N15870" s="6"/>
      <c r="O15870" s="5"/>
      <c r="P15870" s="6"/>
      <c r="Q15870" s="5"/>
      <c r="R15870" s="6"/>
      <c r="S15870" s="5"/>
      <c r="T15870" s="6"/>
    </row>
    <row r="15871" spans="11:20" x14ac:dyDescent="0.2">
      <c r="K15871" s="3"/>
      <c r="L15871" s="4"/>
      <c r="M15871" s="5"/>
      <c r="N15871" s="6"/>
      <c r="O15871" s="5"/>
      <c r="P15871" s="6"/>
      <c r="Q15871" s="5"/>
      <c r="R15871" s="6"/>
      <c r="S15871" s="5"/>
      <c r="T15871" s="6"/>
    </row>
    <row r="15872" spans="11:20" x14ac:dyDescent="0.2">
      <c r="K15872" s="3"/>
      <c r="L15872" s="4"/>
      <c r="M15872" s="5"/>
      <c r="N15872" s="6"/>
      <c r="O15872" s="5"/>
      <c r="P15872" s="6"/>
      <c r="Q15872" s="5"/>
      <c r="R15872" s="6"/>
      <c r="S15872" s="5"/>
      <c r="T15872" s="6"/>
    </row>
    <row r="15873" spans="11:20" x14ac:dyDescent="0.2">
      <c r="K15873" s="3"/>
      <c r="L15873" s="4"/>
      <c r="M15873" s="5"/>
      <c r="N15873" s="6"/>
      <c r="O15873" s="5"/>
      <c r="P15873" s="6"/>
      <c r="Q15873" s="5"/>
      <c r="R15873" s="6"/>
      <c r="S15873" s="5"/>
      <c r="T15873" s="6"/>
    </row>
    <row r="15874" spans="11:20" x14ac:dyDescent="0.2">
      <c r="K15874" s="3"/>
      <c r="L15874" s="4"/>
      <c r="M15874" s="5"/>
      <c r="N15874" s="6"/>
      <c r="O15874" s="5"/>
      <c r="P15874" s="6"/>
      <c r="Q15874" s="5"/>
      <c r="R15874" s="6"/>
      <c r="S15874" s="5"/>
      <c r="T15874" s="6"/>
    </row>
    <row r="15875" spans="11:20" x14ac:dyDescent="0.2">
      <c r="K15875" s="3"/>
      <c r="L15875" s="4"/>
      <c r="M15875" s="5"/>
      <c r="N15875" s="6"/>
      <c r="O15875" s="5"/>
      <c r="P15875" s="6"/>
      <c r="Q15875" s="5"/>
      <c r="R15875" s="6"/>
      <c r="S15875" s="5"/>
      <c r="T15875" s="6"/>
    </row>
    <row r="15876" spans="11:20" x14ac:dyDescent="0.2">
      <c r="K15876" s="3"/>
      <c r="L15876" s="4"/>
      <c r="M15876" s="5"/>
      <c r="N15876" s="6"/>
      <c r="O15876" s="5"/>
      <c r="P15876" s="6"/>
      <c r="Q15876" s="5"/>
      <c r="R15876" s="6"/>
      <c r="S15876" s="5"/>
      <c r="T15876" s="6"/>
    </row>
    <row r="15877" spans="11:20" x14ac:dyDescent="0.2">
      <c r="K15877" s="3"/>
      <c r="L15877" s="4"/>
      <c r="M15877" s="5"/>
      <c r="N15877" s="6"/>
      <c r="O15877" s="5"/>
      <c r="P15877" s="6"/>
      <c r="Q15877" s="5"/>
      <c r="R15877" s="6"/>
      <c r="S15877" s="5"/>
      <c r="T15877" s="6"/>
    </row>
    <row r="15878" spans="11:20" x14ac:dyDescent="0.2">
      <c r="K15878" s="3"/>
      <c r="L15878" s="4"/>
      <c r="M15878" s="5"/>
      <c r="N15878" s="6"/>
      <c r="O15878" s="5"/>
      <c r="P15878" s="6"/>
      <c r="Q15878" s="5"/>
      <c r="R15878" s="6"/>
      <c r="S15878" s="5"/>
      <c r="T15878" s="6"/>
    </row>
    <row r="15879" spans="11:20" x14ac:dyDescent="0.2">
      <c r="K15879" s="3"/>
      <c r="L15879" s="4"/>
      <c r="M15879" s="5"/>
      <c r="N15879" s="6"/>
      <c r="O15879" s="5"/>
      <c r="P15879" s="6"/>
      <c r="Q15879" s="5"/>
      <c r="R15879" s="6"/>
      <c r="S15879" s="5"/>
      <c r="T15879" s="6"/>
    </row>
    <row r="15880" spans="11:20" x14ac:dyDescent="0.2">
      <c r="K15880" s="3"/>
      <c r="L15880" s="4"/>
      <c r="M15880" s="5"/>
      <c r="N15880" s="6"/>
      <c r="O15880" s="5"/>
      <c r="P15880" s="6"/>
      <c r="Q15880" s="5"/>
      <c r="R15880" s="6"/>
      <c r="S15880" s="5"/>
      <c r="T15880" s="6"/>
    </row>
    <row r="15881" spans="11:20" x14ac:dyDescent="0.2">
      <c r="K15881" s="3"/>
      <c r="L15881" s="4"/>
      <c r="M15881" s="5"/>
      <c r="N15881" s="6"/>
      <c r="O15881" s="5"/>
      <c r="P15881" s="6"/>
      <c r="Q15881" s="5"/>
      <c r="R15881" s="6"/>
      <c r="S15881" s="5"/>
      <c r="T15881" s="6"/>
    </row>
    <row r="15882" spans="11:20" x14ac:dyDescent="0.2">
      <c r="K15882" s="3"/>
      <c r="L15882" s="4"/>
      <c r="M15882" s="5"/>
      <c r="N15882" s="6"/>
      <c r="O15882" s="5"/>
      <c r="P15882" s="6"/>
      <c r="Q15882" s="5"/>
      <c r="R15882" s="6"/>
      <c r="S15882" s="5"/>
      <c r="T15882" s="6"/>
    </row>
    <row r="15883" spans="11:20" x14ac:dyDescent="0.2">
      <c r="K15883" s="3"/>
      <c r="L15883" s="4"/>
      <c r="M15883" s="5"/>
      <c r="N15883" s="6"/>
      <c r="O15883" s="5"/>
      <c r="P15883" s="6"/>
      <c r="Q15883" s="5"/>
      <c r="R15883" s="6"/>
      <c r="S15883" s="5"/>
      <c r="T15883" s="6"/>
    </row>
    <row r="15884" spans="11:20" x14ac:dyDescent="0.2">
      <c r="K15884" s="3"/>
      <c r="L15884" s="4"/>
      <c r="M15884" s="5"/>
      <c r="N15884" s="6"/>
      <c r="O15884" s="5"/>
      <c r="P15884" s="6"/>
      <c r="Q15884" s="5"/>
      <c r="R15884" s="6"/>
      <c r="S15884" s="5"/>
      <c r="T15884" s="6"/>
    </row>
    <row r="15885" spans="11:20" x14ac:dyDescent="0.2">
      <c r="K15885" s="3"/>
      <c r="L15885" s="4"/>
      <c r="M15885" s="5"/>
      <c r="N15885" s="6"/>
      <c r="O15885" s="5"/>
      <c r="P15885" s="6"/>
      <c r="Q15885" s="5"/>
      <c r="R15885" s="6"/>
      <c r="S15885" s="5"/>
      <c r="T15885" s="6"/>
    </row>
    <row r="15886" spans="11:20" x14ac:dyDescent="0.2">
      <c r="K15886" s="3"/>
      <c r="L15886" s="4"/>
      <c r="M15886" s="5"/>
      <c r="N15886" s="6"/>
      <c r="O15886" s="5"/>
      <c r="P15886" s="6"/>
      <c r="Q15886" s="5"/>
      <c r="R15886" s="6"/>
      <c r="S15886" s="5"/>
      <c r="T15886" s="6"/>
    </row>
    <row r="15887" spans="11:20" x14ac:dyDescent="0.2">
      <c r="K15887" s="3"/>
      <c r="L15887" s="4"/>
      <c r="M15887" s="5"/>
      <c r="N15887" s="6"/>
      <c r="O15887" s="5"/>
      <c r="P15887" s="6"/>
      <c r="Q15887" s="5"/>
      <c r="R15887" s="6"/>
      <c r="S15887" s="5"/>
      <c r="T15887" s="6"/>
    </row>
    <row r="15888" spans="11:20" x14ac:dyDescent="0.2">
      <c r="K15888" s="3"/>
      <c r="L15888" s="4"/>
      <c r="M15888" s="5"/>
      <c r="N15888" s="6"/>
      <c r="O15888" s="5"/>
      <c r="P15888" s="6"/>
      <c r="Q15888" s="5"/>
      <c r="R15888" s="6"/>
      <c r="S15888" s="5"/>
      <c r="T15888" s="6"/>
    </row>
    <row r="15889" spans="11:20" x14ac:dyDescent="0.2">
      <c r="K15889" s="3"/>
      <c r="L15889" s="4"/>
      <c r="M15889" s="5"/>
      <c r="N15889" s="6"/>
      <c r="O15889" s="5"/>
      <c r="P15889" s="6"/>
      <c r="Q15889" s="5"/>
      <c r="R15889" s="6"/>
      <c r="S15889" s="5"/>
      <c r="T15889" s="6"/>
    </row>
    <row r="15890" spans="11:20" x14ac:dyDescent="0.2">
      <c r="K15890" s="3"/>
      <c r="L15890" s="4"/>
      <c r="M15890" s="5"/>
      <c r="N15890" s="6"/>
      <c r="O15890" s="5"/>
      <c r="P15890" s="6"/>
      <c r="Q15890" s="5"/>
      <c r="R15890" s="6"/>
      <c r="S15890" s="5"/>
      <c r="T15890" s="6"/>
    </row>
    <row r="15891" spans="11:20" x14ac:dyDescent="0.2">
      <c r="K15891" s="3"/>
      <c r="L15891" s="4"/>
      <c r="M15891" s="5"/>
      <c r="N15891" s="6"/>
      <c r="O15891" s="5"/>
      <c r="P15891" s="6"/>
      <c r="Q15891" s="5"/>
      <c r="R15891" s="6"/>
      <c r="S15891" s="5"/>
      <c r="T15891" s="6"/>
    </row>
    <row r="15892" spans="11:20" x14ac:dyDescent="0.2">
      <c r="K15892" s="3"/>
      <c r="L15892" s="4"/>
      <c r="M15892" s="5"/>
      <c r="N15892" s="6"/>
      <c r="O15892" s="5"/>
      <c r="P15892" s="6"/>
      <c r="Q15892" s="5"/>
      <c r="R15892" s="6"/>
      <c r="S15892" s="5"/>
      <c r="T15892" s="6"/>
    </row>
    <row r="15893" spans="11:20" x14ac:dyDescent="0.2">
      <c r="K15893" s="3"/>
      <c r="L15893" s="4"/>
      <c r="M15893" s="5"/>
      <c r="N15893" s="6"/>
      <c r="O15893" s="5"/>
      <c r="P15893" s="6"/>
      <c r="Q15893" s="5"/>
      <c r="R15893" s="6"/>
      <c r="S15893" s="5"/>
      <c r="T15893" s="6"/>
    </row>
    <row r="15894" spans="11:20" x14ac:dyDescent="0.2">
      <c r="K15894" s="3"/>
      <c r="L15894" s="4"/>
      <c r="M15894" s="5"/>
      <c r="N15894" s="6"/>
      <c r="O15894" s="5"/>
      <c r="P15894" s="6"/>
      <c r="Q15894" s="5"/>
      <c r="R15894" s="6"/>
      <c r="S15894" s="5"/>
      <c r="T15894" s="6"/>
    </row>
    <row r="15895" spans="11:20" x14ac:dyDescent="0.2">
      <c r="K15895" s="3"/>
      <c r="L15895" s="4"/>
      <c r="M15895" s="5"/>
      <c r="N15895" s="6"/>
      <c r="O15895" s="5"/>
      <c r="P15895" s="6"/>
      <c r="Q15895" s="5"/>
      <c r="R15895" s="6"/>
      <c r="S15895" s="5"/>
      <c r="T15895" s="6"/>
    </row>
    <row r="15896" spans="11:20" x14ac:dyDescent="0.2">
      <c r="K15896" s="3"/>
      <c r="L15896" s="4"/>
      <c r="M15896" s="5"/>
      <c r="N15896" s="6"/>
      <c r="O15896" s="5"/>
      <c r="P15896" s="6"/>
      <c r="Q15896" s="5"/>
      <c r="R15896" s="6"/>
      <c r="S15896" s="5"/>
      <c r="T15896" s="6"/>
    </row>
    <row r="15897" spans="11:20" x14ac:dyDescent="0.2">
      <c r="K15897" s="3"/>
      <c r="L15897" s="4"/>
      <c r="M15897" s="5"/>
      <c r="N15897" s="6"/>
      <c r="O15897" s="5"/>
      <c r="P15897" s="6"/>
      <c r="Q15897" s="5"/>
      <c r="R15897" s="6"/>
      <c r="S15897" s="5"/>
      <c r="T15897" s="6"/>
    </row>
    <row r="15898" spans="11:20" x14ac:dyDescent="0.2">
      <c r="K15898" s="3"/>
      <c r="L15898" s="4"/>
      <c r="M15898" s="5"/>
      <c r="N15898" s="6"/>
      <c r="O15898" s="5"/>
      <c r="P15898" s="6"/>
      <c r="Q15898" s="5"/>
      <c r="R15898" s="6"/>
      <c r="S15898" s="5"/>
      <c r="T15898" s="6"/>
    </row>
    <row r="15899" spans="11:20" x14ac:dyDescent="0.2">
      <c r="K15899" s="3"/>
      <c r="L15899" s="4"/>
      <c r="M15899" s="5"/>
      <c r="N15899" s="6"/>
      <c r="O15899" s="5"/>
      <c r="P15899" s="6"/>
      <c r="Q15899" s="5"/>
      <c r="R15899" s="6"/>
      <c r="S15899" s="5"/>
      <c r="T15899" s="6"/>
    </row>
    <row r="15900" spans="11:20" x14ac:dyDescent="0.2">
      <c r="K15900" s="3"/>
      <c r="L15900" s="4"/>
      <c r="M15900" s="5"/>
      <c r="N15900" s="6"/>
      <c r="O15900" s="5"/>
      <c r="P15900" s="6"/>
      <c r="Q15900" s="5"/>
      <c r="R15900" s="6"/>
      <c r="S15900" s="5"/>
      <c r="T15900" s="6"/>
    </row>
    <row r="15901" spans="11:20" x14ac:dyDescent="0.2">
      <c r="K15901" s="3"/>
      <c r="L15901" s="4"/>
      <c r="M15901" s="5"/>
      <c r="N15901" s="6"/>
      <c r="O15901" s="5"/>
      <c r="P15901" s="6"/>
      <c r="Q15901" s="5"/>
      <c r="R15901" s="6"/>
      <c r="S15901" s="5"/>
      <c r="T15901" s="6"/>
    </row>
    <row r="15902" spans="11:20" x14ac:dyDescent="0.2">
      <c r="K15902" s="3"/>
      <c r="L15902" s="4"/>
      <c r="M15902" s="5"/>
      <c r="N15902" s="6"/>
      <c r="O15902" s="5"/>
      <c r="P15902" s="6"/>
      <c r="Q15902" s="5"/>
      <c r="R15902" s="6"/>
      <c r="S15902" s="5"/>
      <c r="T15902" s="6"/>
    </row>
    <row r="15903" spans="11:20" x14ac:dyDescent="0.2">
      <c r="K15903" s="3"/>
      <c r="L15903" s="4"/>
      <c r="M15903" s="5"/>
      <c r="N15903" s="6"/>
      <c r="O15903" s="5"/>
      <c r="P15903" s="6"/>
      <c r="Q15903" s="5"/>
      <c r="R15903" s="6"/>
      <c r="S15903" s="5"/>
      <c r="T15903" s="6"/>
    </row>
    <row r="15904" spans="11:20" x14ac:dyDescent="0.2">
      <c r="K15904" s="3"/>
      <c r="L15904" s="4"/>
      <c r="M15904" s="5"/>
      <c r="N15904" s="6"/>
      <c r="O15904" s="5"/>
      <c r="P15904" s="6"/>
      <c r="Q15904" s="5"/>
      <c r="R15904" s="6"/>
      <c r="S15904" s="5"/>
      <c r="T15904" s="6"/>
    </row>
    <row r="15905" spans="11:20" x14ac:dyDescent="0.2">
      <c r="K15905" s="3"/>
      <c r="L15905" s="4"/>
      <c r="M15905" s="5"/>
      <c r="N15905" s="6"/>
      <c r="O15905" s="5"/>
      <c r="P15905" s="6"/>
      <c r="Q15905" s="5"/>
      <c r="R15905" s="6"/>
      <c r="S15905" s="5"/>
      <c r="T15905" s="6"/>
    </row>
    <row r="15906" spans="11:20" x14ac:dyDescent="0.2">
      <c r="K15906" s="3"/>
      <c r="L15906" s="4"/>
      <c r="M15906" s="5"/>
      <c r="N15906" s="6"/>
      <c r="O15906" s="5"/>
      <c r="P15906" s="6"/>
      <c r="Q15906" s="5"/>
      <c r="R15906" s="6"/>
      <c r="S15906" s="5"/>
      <c r="T15906" s="6"/>
    </row>
    <row r="15907" spans="11:20" x14ac:dyDescent="0.2">
      <c r="K15907" s="3"/>
      <c r="L15907" s="4"/>
      <c r="M15907" s="5"/>
      <c r="N15907" s="6"/>
      <c r="O15907" s="5"/>
      <c r="P15907" s="6"/>
      <c r="Q15907" s="5"/>
      <c r="R15907" s="6"/>
      <c r="S15907" s="5"/>
      <c r="T15907" s="6"/>
    </row>
    <row r="15908" spans="11:20" x14ac:dyDescent="0.2">
      <c r="K15908" s="3"/>
      <c r="L15908" s="4"/>
      <c r="M15908" s="5"/>
      <c r="N15908" s="6"/>
      <c r="O15908" s="5"/>
      <c r="P15908" s="6"/>
      <c r="Q15908" s="5"/>
      <c r="R15908" s="6"/>
      <c r="S15908" s="5"/>
      <c r="T15908" s="6"/>
    </row>
    <row r="15909" spans="11:20" x14ac:dyDescent="0.2">
      <c r="K15909" s="3"/>
      <c r="L15909" s="4"/>
      <c r="M15909" s="5"/>
      <c r="N15909" s="6"/>
      <c r="O15909" s="5"/>
      <c r="P15909" s="6"/>
      <c r="Q15909" s="5"/>
      <c r="R15909" s="6"/>
      <c r="S15909" s="5"/>
      <c r="T15909" s="6"/>
    </row>
    <row r="15910" spans="11:20" x14ac:dyDescent="0.2">
      <c r="K15910" s="3"/>
      <c r="L15910" s="4"/>
      <c r="M15910" s="5"/>
      <c r="N15910" s="6"/>
      <c r="O15910" s="5"/>
      <c r="P15910" s="6"/>
      <c r="Q15910" s="5"/>
      <c r="R15910" s="6"/>
      <c r="S15910" s="5"/>
      <c r="T15910" s="6"/>
    </row>
    <row r="15911" spans="11:20" x14ac:dyDescent="0.2">
      <c r="K15911" s="3"/>
      <c r="L15911" s="4"/>
      <c r="M15911" s="5"/>
      <c r="N15911" s="6"/>
      <c r="O15911" s="5"/>
      <c r="P15911" s="6"/>
      <c r="Q15911" s="5"/>
      <c r="R15911" s="6"/>
      <c r="S15911" s="5"/>
      <c r="T15911" s="6"/>
    </row>
    <row r="15912" spans="11:20" x14ac:dyDescent="0.2">
      <c r="K15912" s="3"/>
      <c r="L15912" s="4"/>
      <c r="M15912" s="5"/>
      <c r="N15912" s="6"/>
      <c r="O15912" s="5"/>
      <c r="P15912" s="6"/>
      <c r="Q15912" s="5"/>
      <c r="R15912" s="6"/>
      <c r="S15912" s="5"/>
      <c r="T15912" s="6"/>
    </row>
    <row r="15913" spans="11:20" x14ac:dyDescent="0.2">
      <c r="K15913" s="3"/>
      <c r="L15913" s="4"/>
      <c r="M15913" s="5"/>
      <c r="N15913" s="6"/>
      <c r="O15913" s="5"/>
      <c r="P15913" s="6"/>
      <c r="Q15913" s="5"/>
      <c r="R15913" s="6"/>
      <c r="S15913" s="5"/>
      <c r="T15913" s="6"/>
    </row>
    <row r="15914" spans="11:20" x14ac:dyDescent="0.2">
      <c r="K15914" s="3"/>
      <c r="L15914" s="4"/>
      <c r="M15914" s="5"/>
      <c r="N15914" s="6"/>
      <c r="O15914" s="5"/>
      <c r="P15914" s="6"/>
      <c r="Q15914" s="5"/>
      <c r="R15914" s="6"/>
      <c r="S15914" s="5"/>
      <c r="T15914" s="6"/>
    </row>
    <row r="15915" spans="11:20" x14ac:dyDescent="0.2">
      <c r="K15915" s="3"/>
      <c r="L15915" s="4"/>
      <c r="M15915" s="5"/>
      <c r="N15915" s="6"/>
      <c r="O15915" s="5"/>
      <c r="P15915" s="6"/>
      <c r="Q15915" s="5"/>
      <c r="R15915" s="6"/>
      <c r="S15915" s="5"/>
      <c r="T15915" s="6"/>
    </row>
    <row r="15916" spans="11:20" x14ac:dyDescent="0.2">
      <c r="K15916" s="3"/>
      <c r="L15916" s="4"/>
      <c r="M15916" s="5"/>
      <c r="N15916" s="6"/>
      <c r="O15916" s="5"/>
      <c r="P15916" s="6"/>
      <c r="Q15916" s="5"/>
      <c r="R15916" s="6"/>
      <c r="S15916" s="5"/>
      <c r="T15916" s="6"/>
    </row>
    <row r="15917" spans="11:20" x14ac:dyDescent="0.2">
      <c r="K15917" s="3"/>
      <c r="L15917" s="4"/>
      <c r="M15917" s="5"/>
      <c r="N15917" s="6"/>
      <c r="O15917" s="5"/>
      <c r="P15917" s="6"/>
      <c r="Q15917" s="5"/>
      <c r="R15917" s="6"/>
      <c r="S15917" s="5"/>
      <c r="T15917" s="6"/>
    </row>
    <row r="15918" spans="11:20" x14ac:dyDescent="0.2">
      <c r="K15918" s="3"/>
      <c r="L15918" s="4"/>
      <c r="M15918" s="5"/>
      <c r="N15918" s="6"/>
      <c r="O15918" s="5"/>
      <c r="P15918" s="6"/>
      <c r="Q15918" s="5"/>
      <c r="R15918" s="6"/>
      <c r="S15918" s="5"/>
      <c r="T15918" s="6"/>
    </row>
    <row r="15919" spans="11:20" x14ac:dyDescent="0.2">
      <c r="K15919" s="3"/>
      <c r="L15919" s="4"/>
      <c r="M15919" s="5"/>
      <c r="N15919" s="6"/>
      <c r="O15919" s="5"/>
      <c r="P15919" s="6"/>
      <c r="Q15919" s="5"/>
      <c r="R15919" s="6"/>
      <c r="S15919" s="5"/>
      <c r="T15919" s="6"/>
    </row>
    <row r="15920" spans="11:20" x14ac:dyDescent="0.2">
      <c r="K15920" s="3"/>
      <c r="L15920" s="4"/>
      <c r="M15920" s="5"/>
      <c r="N15920" s="6"/>
      <c r="O15920" s="5"/>
      <c r="P15920" s="6"/>
      <c r="Q15920" s="5"/>
      <c r="R15920" s="6"/>
      <c r="S15920" s="5"/>
      <c r="T15920" s="6"/>
    </row>
    <row r="15921" spans="11:20" x14ac:dyDescent="0.2">
      <c r="K15921" s="3"/>
      <c r="L15921" s="4"/>
      <c r="M15921" s="5"/>
      <c r="N15921" s="6"/>
      <c r="O15921" s="5"/>
      <c r="P15921" s="6"/>
      <c r="Q15921" s="5"/>
      <c r="R15921" s="6"/>
      <c r="S15921" s="5"/>
      <c r="T15921" s="6"/>
    </row>
    <row r="15922" spans="11:20" x14ac:dyDescent="0.2">
      <c r="K15922" s="3"/>
      <c r="L15922" s="4"/>
      <c r="M15922" s="5"/>
      <c r="N15922" s="6"/>
      <c r="O15922" s="5"/>
      <c r="P15922" s="6"/>
      <c r="Q15922" s="5"/>
      <c r="R15922" s="6"/>
      <c r="S15922" s="5"/>
      <c r="T15922" s="6"/>
    </row>
    <row r="15923" spans="11:20" x14ac:dyDescent="0.2">
      <c r="K15923" s="3"/>
      <c r="L15923" s="4"/>
      <c r="M15923" s="5"/>
      <c r="N15923" s="6"/>
      <c r="O15923" s="5"/>
      <c r="P15923" s="6"/>
      <c r="Q15923" s="5"/>
      <c r="R15923" s="6"/>
      <c r="S15923" s="5"/>
      <c r="T15923" s="6"/>
    </row>
    <row r="15924" spans="11:20" x14ac:dyDescent="0.2">
      <c r="K15924" s="3"/>
      <c r="L15924" s="4"/>
      <c r="M15924" s="5"/>
      <c r="N15924" s="6"/>
      <c r="O15924" s="5"/>
      <c r="P15924" s="6"/>
      <c r="Q15924" s="5"/>
      <c r="R15924" s="6"/>
      <c r="S15924" s="5"/>
      <c r="T15924" s="6"/>
    </row>
    <row r="15925" spans="11:20" x14ac:dyDescent="0.2">
      <c r="K15925" s="3"/>
      <c r="L15925" s="4"/>
      <c r="M15925" s="5"/>
      <c r="N15925" s="6"/>
      <c r="O15925" s="5"/>
      <c r="P15925" s="6"/>
      <c r="Q15925" s="5"/>
      <c r="R15925" s="6"/>
      <c r="S15925" s="5"/>
      <c r="T15925" s="6"/>
    </row>
    <row r="15926" spans="11:20" x14ac:dyDescent="0.2">
      <c r="K15926" s="3"/>
      <c r="L15926" s="4"/>
      <c r="M15926" s="5"/>
      <c r="N15926" s="6"/>
      <c r="O15926" s="5"/>
      <c r="P15926" s="6"/>
      <c r="Q15926" s="5"/>
      <c r="R15926" s="6"/>
      <c r="S15926" s="5"/>
      <c r="T15926" s="6"/>
    </row>
    <row r="15927" spans="11:20" x14ac:dyDescent="0.2">
      <c r="K15927" s="3"/>
      <c r="L15927" s="4"/>
      <c r="M15927" s="5"/>
      <c r="N15927" s="6"/>
      <c r="O15927" s="5"/>
      <c r="P15927" s="6"/>
      <c r="Q15927" s="5"/>
      <c r="R15927" s="6"/>
      <c r="S15927" s="5"/>
      <c r="T15927" s="6"/>
    </row>
    <row r="15928" spans="11:20" x14ac:dyDescent="0.2">
      <c r="K15928" s="3"/>
      <c r="L15928" s="4"/>
      <c r="M15928" s="5"/>
      <c r="N15928" s="6"/>
      <c r="O15928" s="5"/>
      <c r="P15928" s="6"/>
      <c r="Q15928" s="5"/>
      <c r="R15928" s="6"/>
      <c r="S15928" s="5"/>
      <c r="T15928" s="6"/>
    </row>
    <row r="15929" spans="11:20" x14ac:dyDescent="0.2">
      <c r="K15929" s="3"/>
      <c r="L15929" s="4"/>
      <c r="M15929" s="5"/>
      <c r="N15929" s="6"/>
      <c r="O15929" s="5"/>
      <c r="P15929" s="6"/>
      <c r="Q15929" s="5"/>
      <c r="R15929" s="6"/>
      <c r="S15929" s="5"/>
      <c r="T15929" s="6"/>
    </row>
    <row r="15930" spans="11:20" x14ac:dyDescent="0.2">
      <c r="K15930" s="3"/>
      <c r="L15930" s="4"/>
      <c r="M15930" s="5"/>
      <c r="N15930" s="6"/>
      <c r="O15930" s="5"/>
      <c r="P15930" s="6"/>
      <c r="Q15930" s="5"/>
      <c r="R15930" s="6"/>
      <c r="S15930" s="5"/>
      <c r="T15930" s="6"/>
    </row>
    <row r="15931" spans="11:20" x14ac:dyDescent="0.2">
      <c r="K15931" s="3"/>
      <c r="L15931" s="4"/>
      <c r="M15931" s="5"/>
      <c r="N15931" s="6"/>
      <c r="O15931" s="5"/>
      <c r="P15931" s="6"/>
      <c r="Q15931" s="5"/>
      <c r="R15931" s="6"/>
      <c r="S15931" s="5"/>
      <c r="T15931" s="6"/>
    </row>
    <row r="15932" spans="11:20" x14ac:dyDescent="0.2">
      <c r="K15932" s="3"/>
      <c r="L15932" s="4"/>
      <c r="M15932" s="5"/>
      <c r="N15932" s="6"/>
      <c r="O15932" s="5"/>
      <c r="P15932" s="6"/>
      <c r="Q15932" s="5"/>
      <c r="R15932" s="6"/>
      <c r="S15932" s="5"/>
      <c r="T15932" s="6"/>
    </row>
    <row r="15933" spans="11:20" x14ac:dyDescent="0.2">
      <c r="K15933" s="3"/>
      <c r="L15933" s="4"/>
      <c r="M15933" s="5"/>
      <c r="N15933" s="6"/>
      <c r="O15933" s="5"/>
      <c r="P15933" s="6"/>
      <c r="Q15933" s="5"/>
      <c r="R15933" s="6"/>
      <c r="S15933" s="5"/>
      <c r="T15933" s="6"/>
    </row>
    <row r="15934" spans="11:20" x14ac:dyDescent="0.2">
      <c r="K15934" s="3"/>
      <c r="L15934" s="4"/>
      <c r="M15934" s="5"/>
      <c r="N15934" s="6"/>
      <c r="O15934" s="5"/>
      <c r="P15934" s="6"/>
      <c r="Q15934" s="5"/>
      <c r="R15934" s="6"/>
      <c r="S15934" s="5"/>
      <c r="T15934" s="6"/>
    </row>
    <row r="15935" spans="11:20" x14ac:dyDescent="0.2">
      <c r="K15935" s="3"/>
      <c r="L15935" s="4"/>
      <c r="M15935" s="5"/>
      <c r="N15935" s="6"/>
      <c r="O15935" s="5"/>
      <c r="P15935" s="6"/>
      <c r="Q15935" s="5"/>
      <c r="R15935" s="6"/>
      <c r="S15935" s="5"/>
      <c r="T15935" s="6"/>
    </row>
    <row r="15936" spans="11:20" x14ac:dyDescent="0.2">
      <c r="K15936" s="3"/>
      <c r="L15936" s="4"/>
      <c r="M15936" s="5"/>
      <c r="N15936" s="6"/>
      <c r="O15936" s="5"/>
      <c r="P15936" s="6"/>
      <c r="Q15936" s="5"/>
      <c r="R15936" s="6"/>
      <c r="S15936" s="5"/>
      <c r="T15936" s="6"/>
    </row>
    <row r="15937" spans="11:20" x14ac:dyDescent="0.2">
      <c r="K15937" s="3"/>
      <c r="L15937" s="4"/>
      <c r="M15937" s="5"/>
      <c r="N15937" s="6"/>
      <c r="O15937" s="5"/>
      <c r="P15937" s="6"/>
      <c r="Q15937" s="5"/>
      <c r="R15937" s="6"/>
      <c r="S15937" s="5"/>
      <c r="T15937" s="6"/>
    </row>
    <row r="15938" spans="11:20" x14ac:dyDescent="0.2">
      <c r="K15938" s="3"/>
      <c r="L15938" s="4"/>
      <c r="M15938" s="5"/>
      <c r="N15938" s="6"/>
      <c r="O15938" s="5"/>
      <c r="P15938" s="6"/>
      <c r="Q15938" s="5"/>
      <c r="R15938" s="6"/>
      <c r="S15938" s="5"/>
      <c r="T15938" s="6"/>
    </row>
    <row r="15939" spans="11:20" x14ac:dyDescent="0.2">
      <c r="K15939" s="3"/>
      <c r="L15939" s="4"/>
      <c r="M15939" s="5"/>
      <c r="N15939" s="6"/>
      <c r="O15939" s="5"/>
      <c r="P15939" s="6"/>
      <c r="Q15939" s="5"/>
      <c r="R15939" s="6"/>
      <c r="S15939" s="5"/>
      <c r="T15939" s="6"/>
    </row>
    <row r="15940" spans="11:20" x14ac:dyDescent="0.2">
      <c r="K15940" s="3"/>
      <c r="L15940" s="4"/>
      <c r="M15940" s="5"/>
      <c r="N15940" s="6"/>
      <c r="O15940" s="5"/>
      <c r="P15940" s="6"/>
      <c r="Q15940" s="5"/>
      <c r="R15940" s="6"/>
      <c r="S15940" s="5"/>
      <c r="T15940" s="6"/>
    </row>
    <row r="15941" spans="11:20" x14ac:dyDescent="0.2">
      <c r="K15941" s="3"/>
      <c r="L15941" s="4"/>
      <c r="M15941" s="5"/>
      <c r="N15941" s="6"/>
      <c r="O15941" s="5"/>
      <c r="P15941" s="6"/>
      <c r="Q15941" s="5"/>
      <c r="R15941" s="6"/>
      <c r="S15941" s="5"/>
      <c r="T15941" s="6"/>
    </row>
    <row r="15942" spans="11:20" x14ac:dyDescent="0.2">
      <c r="K15942" s="3"/>
      <c r="L15942" s="4"/>
      <c r="M15942" s="5"/>
      <c r="N15942" s="6"/>
      <c r="O15942" s="5"/>
      <c r="P15942" s="6"/>
      <c r="Q15942" s="5"/>
      <c r="R15942" s="6"/>
      <c r="S15942" s="5"/>
      <c r="T15942" s="6"/>
    </row>
    <row r="15943" spans="11:20" x14ac:dyDescent="0.2">
      <c r="K15943" s="3"/>
      <c r="L15943" s="4"/>
      <c r="M15943" s="5"/>
      <c r="N15943" s="6"/>
      <c r="O15943" s="5"/>
      <c r="P15943" s="6"/>
      <c r="Q15943" s="5"/>
      <c r="R15943" s="6"/>
      <c r="S15943" s="5"/>
      <c r="T15943" s="6"/>
    </row>
    <row r="15944" spans="11:20" x14ac:dyDescent="0.2">
      <c r="K15944" s="3"/>
      <c r="L15944" s="4"/>
      <c r="M15944" s="5"/>
      <c r="N15944" s="6"/>
      <c r="O15944" s="5"/>
      <c r="P15944" s="6"/>
      <c r="Q15944" s="5"/>
      <c r="R15944" s="6"/>
      <c r="S15944" s="5"/>
      <c r="T15944" s="6"/>
    </row>
    <row r="15945" spans="11:20" x14ac:dyDescent="0.2">
      <c r="K15945" s="3"/>
      <c r="L15945" s="4"/>
      <c r="M15945" s="5"/>
      <c r="N15945" s="6"/>
      <c r="O15945" s="5"/>
      <c r="P15945" s="6"/>
      <c r="Q15945" s="5"/>
      <c r="R15945" s="6"/>
      <c r="S15945" s="5"/>
      <c r="T15945" s="6"/>
    </row>
    <row r="15946" spans="11:20" x14ac:dyDescent="0.2">
      <c r="K15946" s="3"/>
      <c r="L15946" s="4"/>
      <c r="M15946" s="5"/>
      <c r="N15946" s="6"/>
      <c r="O15946" s="5"/>
      <c r="P15946" s="6"/>
      <c r="Q15946" s="5"/>
      <c r="R15946" s="6"/>
      <c r="S15946" s="5"/>
      <c r="T15946" s="6"/>
    </row>
    <row r="15947" spans="11:20" x14ac:dyDescent="0.2">
      <c r="K15947" s="3"/>
      <c r="L15947" s="4"/>
      <c r="M15947" s="5"/>
      <c r="N15947" s="6"/>
      <c r="O15947" s="5"/>
      <c r="P15947" s="6"/>
      <c r="Q15947" s="5"/>
      <c r="R15947" s="6"/>
      <c r="S15947" s="5"/>
      <c r="T15947" s="6"/>
    </row>
    <row r="15948" spans="11:20" x14ac:dyDescent="0.2">
      <c r="K15948" s="3"/>
      <c r="L15948" s="4"/>
      <c r="M15948" s="5"/>
      <c r="N15948" s="6"/>
      <c r="O15948" s="5"/>
      <c r="P15948" s="6"/>
      <c r="Q15948" s="5"/>
      <c r="R15948" s="6"/>
      <c r="S15948" s="5"/>
      <c r="T15948" s="6"/>
    </row>
    <row r="15949" spans="11:20" x14ac:dyDescent="0.2">
      <c r="K15949" s="3"/>
      <c r="L15949" s="4"/>
      <c r="M15949" s="5"/>
      <c r="N15949" s="6"/>
      <c r="O15949" s="5"/>
      <c r="P15949" s="6"/>
      <c r="Q15949" s="5"/>
      <c r="R15949" s="6"/>
      <c r="S15949" s="5"/>
      <c r="T15949" s="6"/>
    </row>
    <row r="15950" spans="11:20" x14ac:dyDescent="0.2">
      <c r="K15950" s="3"/>
      <c r="L15950" s="4"/>
      <c r="M15950" s="5"/>
      <c r="N15950" s="6"/>
      <c r="O15950" s="5"/>
      <c r="P15950" s="6"/>
      <c r="Q15950" s="5"/>
      <c r="R15950" s="6"/>
      <c r="S15950" s="5"/>
      <c r="T15950" s="6"/>
    </row>
    <row r="15951" spans="11:20" x14ac:dyDescent="0.2">
      <c r="K15951" s="3"/>
      <c r="L15951" s="4"/>
      <c r="M15951" s="5"/>
      <c r="N15951" s="6"/>
      <c r="O15951" s="5"/>
      <c r="P15951" s="6"/>
      <c r="Q15951" s="5"/>
      <c r="R15951" s="6"/>
      <c r="S15951" s="5"/>
      <c r="T15951" s="6"/>
    </row>
    <row r="15952" spans="11:20" x14ac:dyDescent="0.2">
      <c r="K15952" s="3"/>
      <c r="L15952" s="4"/>
      <c r="M15952" s="5"/>
      <c r="N15952" s="6"/>
      <c r="O15952" s="5"/>
      <c r="P15952" s="6"/>
      <c r="Q15952" s="5"/>
      <c r="R15952" s="6"/>
      <c r="S15952" s="5"/>
      <c r="T15952" s="6"/>
    </row>
    <row r="15953" spans="11:20" x14ac:dyDescent="0.2">
      <c r="K15953" s="3"/>
      <c r="L15953" s="4"/>
      <c r="M15953" s="5"/>
      <c r="N15953" s="6"/>
      <c r="O15953" s="5"/>
      <c r="P15953" s="6"/>
      <c r="Q15953" s="5"/>
      <c r="R15953" s="6"/>
      <c r="S15953" s="5"/>
      <c r="T15953" s="6"/>
    </row>
    <row r="15954" spans="11:20" x14ac:dyDescent="0.2">
      <c r="K15954" s="3"/>
      <c r="L15954" s="4"/>
      <c r="M15954" s="5"/>
      <c r="N15954" s="6"/>
      <c r="O15954" s="5"/>
      <c r="P15954" s="6"/>
      <c r="Q15954" s="5"/>
      <c r="R15954" s="6"/>
      <c r="S15954" s="5"/>
      <c r="T15954" s="6"/>
    </row>
    <row r="15955" spans="11:20" x14ac:dyDescent="0.2">
      <c r="K15955" s="3"/>
      <c r="L15955" s="4"/>
      <c r="M15955" s="5"/>
      <c r="N15955" s="6"/>
      <c r="O15955" s="5"/>
      <c r="P15955" s="6"/>
      <c r="Q15955" s="5"/>
      <c r="R15955" s="6"/>
      <c r="S15955" s="5"/>
      <c r="T15955" s="6"/>
    </row>
    <row r="15956" spans="11:20" x14ac:dyDescent="0.2">
      <c r="K15956" s="3"/>
      <c r="L15956" s="4"/>
      <c r="M15956" s="5"/>
      <c r="N15956" s="6"/>
      <c r="O15956" s="5"/>
      <c r="P15956" s="6"/>
      <c r="Q15956" s="5"/>
      <c r="R15956" s="6"/>
      <c r="S15956" s="5"/>
      <c r="T15956" s="6"/>
    </row>
    <row r="15957" spans="11:20" x14ac:dyDescent="0.2">
      <c r="K15957" s="3"/>
      <c r="L15957" s="4"/>
      <c r="M15957" s="5"/>
      <c r="N15957" s="6"/>
      <c r="O15957" s="5"/>
      <c r="P15957" s="6"/>
      <c r="Q15957" s="5"/>
      <c r="R15957" s="6"/>
      <c r="S15957" s="5"/>
      <c r="T15957" s="6"/>
    </row>
    <row r="15958" spans="11:20" x14ac:dyDescent="0.2">
      <c r="K15958" s="3"/>
      <c r="L15958" s="4"/>
      <c r="M15958" s="5"/>
      <c r="N15958" s="6"/>
      <c r="O15958" s="5"/>
      <c r="P15958" s="6"/>
      <c r="Q15958" s="5"/>
      <c r="R15958" s="6"/>
      <c r="S15958" s="5"/>
      <c r="T15958" s="6"/>
    </row>
    <row r="15959" spans="11:20" x14ac:dyDescent="0.2">
      <c r="K15959" s="3"/>
      <c r="L15959" s="4"/>
      <c r="M15959" s="5"/>
      <c r="N15959" s="6"/>
      <c r="O15959" s="5"/>
      <c r="P15959" s="6"/>
      <c r="Q15959" s="5"/>
      <c r="R15959" s="6"/>
      <c r="S15959" s="5"/>
      <c r="T15959" s="6"/>
    </row>
    <row r="15960" spans="11:20" x14ac:dyDescent="0.2">
      <c r="K15960" s="3"/>
      <c r="L15960" s="4"/>
      <c r="M15960" s="5"/>
      <c r="N15960" s="6"/>
      <c r="O15960" s="5"/>
      <c r="P15960" s="6"/>
      <c r="Q15960" s="5"/>
      <c r="R15960" s="6"/>
      <c r="S15960" s="5"/>
      <c r="T15960" s="6"/>
    </row>
    <row r="15961" spans="11:20" x14ac:dyDescent="0.2">
      <c r="K15961" s="3"/>
      <c r="L15961" s="4"/>
      <c r="M15961" s="5"/>
      <c r="N15961" s="6"/>
      <c r="O15961" s="5"/>
      <c r="P15961" s="6"/>
      <c r="Q15961" s="5"/>
      <c r="R15961" s="6"/>
      <c r="S15961" s="5"/>
      <c r="T15961" s="6"/>
    </row>
    <row r="15962" spans="11:20" x14ac:dyDescent="0.2">
      <c r="K15962" s="3"/>
      <c r="L15962" s="4"/>
      <c r="M15962" s="5"/>
      <c r="N15962" s="6"/>
      <c r="O15962" s="5"/>
      <c r="P15962" s="6"/>
      <c r="Q15962" s="5"/>
      <c r="R15962" s="6"/>
      <c r="S15962" s="5"/>
      <c r="T15962" s="6"/>
    </row>
    <row r="15963" spans="11:20" x14ac:dyDescent="0.2">
      <c r="K15963" s="3"/>
      <c r="L15963" s="4"/>
      <c r="M15963" s="5"/>
      <c r="N15963" s="6"/>
      <c r="O15963" s="5"/>
      <c r="P15963" s="6"/>
      <c r="Q15963" s="5"/>
      <c r="R15963" s="6"/>
      <c r="S15963" s="5"/>
      <c r="T15963" s="6"/>
    </row>
    <row r="15964" spans="11:20" x14ac:dyDescent="0.2">
      <c r="K15964" s="3"/>
      <c r="L15964" s="4"/>
      <c r="M15964" s="5"/>
      <c r="N15964" s="6"/>
      <c r="O15964" s="5"/>
      <c r="P15964" s="6"/>
      <c r="Q15964" s="5"/>
      <c r="R15964" s="6"/>
      <c r="S15964" s="5"/>
      <c r="T15964" s="6"/>
    </row>
    <row r="15965" spans="11:20" x14ac:dyDescent="0.2">
      <c r="K15965" s="3"/>
      <c r="L15965" s="4"/>
      <c r="M15965" s="5"/>
      <c r="N15965" s="6"/>
      <c r="O15965" s="5"/>
      <c r="P15965" s="6"/>
      <c r="Q15965" s="5"/>
      <c r="R15965" s="6"/>
      <c r="S15965" s="5"/>
      <c r="T15965" s="6"/>
    </row>
    <row r="15966" spans="11:20" x14ac:dyDescent="0.2">
      <c r="K15966" s="3"/>
      <c r="L15966" s="4"/>
      <c r="M15966" s="5"/>
      <c r="N15966" s="6"/>
      <c r="O15966" s="5"/>
      <c r="P15966" s="6"/>
      <c r="Q15966" s="5"/>
      <c r="R15966" s="6"/>
      <c r="S15966" s="5"/>
      <c r="T15966" s="6"/>
    </row>
    <row r="15967" spans="11:20" x14ac:dyDescent="0.2">
      <c r="K15967" s="3"/>
      <c r="L15967" s="4"/>
      <c r="M15967" s="5"/>
      <c r="N15967" s="6"/>
      <c r="O15967" s="5"/>
      <c r="P15967" s="6"/>
      <c r="Q15967" s="5"/>
      <c r="R15967" s="6"/>
      <c r="S15967" s="5"/>
      <c r="T15967" s="6"/>
    </row>
    <row r="15968" spans="11:20" x14ac:dyDescent="0.2">
      <c r="K15968" s="3"/>
      <c r="L15968" s="4"/>
      <c r="M15968" s="5"/>
      <c r="N15968" s="6"/>
      <c r="O15968" s="5"/>
      <c r="P15968" s="6"/>
      <c r="Q15968" s="5"/>
      <c r="R15968" s="6"/>
      <c r="S15968" s="5"/>
      <c r="T15968" s="6"/>
    </row>
    <row r="15969" spans="11:20" x14ac:dyDescent="0.2">
      <c r="K15969" s="3"/>
      <c r="L15969" s="4"/>
      <c r="M15969" s="5"/>
      <c r="N15969" s="6"/>
      <c r="O15969" s="5"/>
      <c r="P15969" s="6"/>
      <c r="Q15969" s="5"/>
      <c r="R15969" s="6"/>
      <c r="S15969" s="5"/>
      <c r="T15969" s="6"/>
    </row>
    <row r="15970" spans="11:20" x14ac:dyDescent="0.2">
      <c r="K15970" s="3"/>
      <c r="L15970" s="4"/>
      <c r="M15970" s="5"/>
      <c r="N15970" s="6"/>
      <c r="O15970" s="5"/>
      <c r="P15970" s="6"/>
      <c r="Q15970" s="5"/>
      <c r="R15970" s="6"/>
      <c r="S15970" s="5"/>
      <c r="T15970" s="6"/>
    </row>
    <row r="15971" spans="11:20" x14ac:dyDescent="0.2">
      <c r="K15971" s="3"/>
      <c r="L15971" s="4"/>
      <c r="M15971" s="5"/>
      <c r="N15971" s="6"/>
      <c r="O15971" s="5"/>
      <c r="P15971" s="6"/>
      <c r="Q15971" s="5"/>
      <c r="R15971" s="6"/>
      <c r="S15971" s="5"/>
      <c r="T15971" s="6"/>
    </row>
    <row r="15972" spans="11:20" x14ac:dyDescent="0.2">
      <c r="K15972" s="3"/>
      <c r="L15972" s="4"/>
      <c r="M15972" s="5"/>
      <c r="N15972" s="6"/>
      <c r="O15972" s="5"/>
      <c r="P15972" s="6"/>
      <c r="Q15972" s="5"/>
      <c r="R15972" s="6"/>
      <c r="S15972" s="5"/>
      <c r="T15972" s="6"/>
    </row>
    <row r="15973" spans="11:20" x14ac:dyDescent="0.2">
      <c r="K15973" s="3"/>
      <c r="L15973" s="4"/>
      <c r="M15973" s="5"/>
      <c r="N15973" s="6"/>
      <c r="O15973" s="5"/>
      <c r="P15973" s="6"/>
      <c r="Q15973" s="5"/>
      <c r="R15973" s="6"/>
      <c r="S15973" s="5"/>
      <c r="T15973" s="6"/>
    </row>
    <row r="15974" spans="11:20" x14ac:dyDescent="0.2">
      <c r="K15974" s="3"/>
      <c r="L15974" s="4"/>
      <c r="M15974" s="5"/>
      <c r="N15974" s="6"/>
      <c r="O15974" s="5"/>
      <c r="P15974" s="6"/>
      <c r="Q15974" s="5"/>
      <c r="R15974" s="6"/>
      <c r="S15974" s="5"/>
      <c r="T15974" s="6"/>
    </row>
    <row r="15975" spans="11:20" x14ac:dyDescent="0.2">
      <c r="K15975" s="3"/>
      <c r="L15975" s="4"/>
      <c r="M15975" s="5"/>
      <c r="N15975" s="6"/>
      <c r="O15975" s="5"/>
      <c r="P15975" s="6"/>
      <c r="Q15975" s="5"/>
      <c r="R15975" s="6"/>
      <c r="S15975" s="5"/>
      <c r="T15975" s="6"/>
    </row>
    <row r="15976" spans="11:20" x14ac:dyDescent="0.2">
      <c r="K15976" s="3"/>
      <c r="L15976" s="4"/>
      <c r="M15976" s="5"/>
      <c r="N15976" s="6"/>
      <c r="O15976" s="5"/>
      <c r="P15976" s="6"/>
      <c r="Q15976" s="5"/>
      <c r="R15976" s="6"/>
      <c r="S15976" s="5"/>
      <c r="T15976" s="6"/>
    </row>
    <row r="15977" spans="11:20" x14ac:dyDescent="0.2">
      <c r="K15977" s="3"/>
      <c r="L15977" s="4"/>
      <c r="M15977" s="5"/>
      <c r="N15977" s="6"/>
      <c r="O15977" s="5"/>
      <c r="P15977" s="6"/>
      <c r="Q15977" s="5"/>
      <c r="R15977" s="6"/>
      <c r="S15977" s="5"/>
      <c r="T15977" s="6"/>
    </row>
    <row r="15978" spans="11:20" x14ac:dyDescent="0.2">
      <c r="K15978" s="3"/>
      <c r="L15978" s="4"/>
      <c r="M15978" s="5"/>
      <c r="N15978" s="6"/>
      <c r="O15978" s="5"/>
      <c r="P15978" s="6"/>
      <c r="Q15978" s="5"/>
      <c r="R15978" s="6"/>
      <c r="S15978" s="5"/>
      <c r="T15978" s="6"/>
    </row>
    <row r="15979" spans="11:20" x14ac:dyDescent="0.2">
      <c r="K15979" s="3"/>
      <c r="L15979" s="4"/>
      <c r="M15979" s="5"/>
      <c r="N15979" s="6"/>
      <c r="O15979" s="5"/>
      <c r="P15979" s="6"/>
      <c r="Q15979" s="5"/>
      <c r="R15979" s="6"/>
      <c r="S15979" s="5"/>
      <c r="T15979" s="6"/>
    </row>
    <row r="15980" spans="11:20" x14ac:dyDescent="0.2">
      <c r="K15980" s="3"/>
      <c r="L15980" s="4"/>
      <c r="M15980" s="5"/>
      <c r="N15980" s="6"/>
      <c r="O15980" s="5"/>
      <c r="P15980" s="6"/>
      <c r="Q15980" s="5"/>
      <c r="R15980" s="6"/>
      <c r="S15980" s="5"/>
      <c r="T15980" s="6"/>
    </row>
    <row r="15981" spans="11:20" x14ac:dyDescent="0.2">
      <c r="K15981" s="3"/>
      <c r="L15981" s="4"/>
      <c r="M15981" s="5"/>
      <c r="N15981" s="6"/>
      <c r="O15981" s="5"/>
      <c r="P15981" s="6"/>
      <c r="Q15981" s="5"/>
      <c r="R15981" s="6"/>
      <c r="S15981" s="5"/>
      <c r="T15981" s="6"/>
    </row>
    <row r="15982" spans="11:20" x14ac:dyDescent="0.2">
      <c r="K15982" s="3"/>
      <c r="L15982" s="4"/>
      <c r="M15982" s="5"/>
      <c r="N15982" s="6"/>
      <c r="O15982" s="5"/>
      <c r="P15982" s="6"/>
      <c r="Q15982" s="5"/>
      <c r="R15982" s="6"/>
      <c r="S15982" s="5"/>
      <c r="T15982" s="6"/>
    </row>
    <row r="15983" spans="11:20" x14ac:dyDescent="0.2">
      <c r="K15983" s="3"/>
      <c r="L15983" s="4"/>
      <c r="M15983" s="5"/>
      <c r="N15983" s="6"/>
      <c r="O15983" s="5"/>
      <c r="P15983" s="6"/>
      <c r="Q15983" s="5"/>
      <c r="R15983" s="6"/>
      <c r="S15983" s="5"/>
      <c r="T15983" s="6"/>
    </row>
    <row r="15984" spans="11:20" x14ac:dyDescent="0.2">
      <c r="K15984" s="3"/>
      <c r="L15984" s="4"/>
      <c r="M15984" s="5"/>
      <c r="N15984" s="6"/>
      <c r="O15984" s="5"/>
      <c r="P15984" s="6"/>
      <c r="Q15984" s="5"/>
      <c r="R15984" s="6"/>
      <c r="S15984" s="5"/>
      <c r="T15984" s="6"/>
    </row>
    <row r="15985" spans="11:20" x14ac:dyDescent="0.2">
      <c r="K15985" s="3"/>
      <c r="L15985" s="4"/>
      <c r="M15985" s="5"/>
      <c r="N15985" s="6"/>
      <c r="O15985" s="5"/>
      <c r="P15985" s="6"/>
      <c r="Q15985" s="5"/>
      <c r="R15985" s="6"/>
      <c r="S15985" s="5"/>
      <c r="T15985" s="6"/>
    </row>
    <row r="15986" spans="11:20" x14ac:dyDescent="0.2">
      <c r="K15986" s="3"/>
      <c r="L15986" s="4"/>
      <c r="M15986" s="5"/>
      <c r="N15986" s="6"/>
      <c r="O15986" s="5"/>
      <c r="P15986" s="6"/>
      <c r="Q15986" s="5"/>
      <c r="R15986" s="6"/>
      <c r="S15986" s="5"/>
      <c r="T15986" s="6"/>
    </row>
    <row r="15987" spans="11:20" x14ac:dyDescent="0.2">
      <c r="K15987" s="3"/>
      <c r="L15987" s="4"/>
      <c r="M15987" s="5"/>
      <c r="N15987" s="6"/>
      <c r="O15987" s="5"/>
      <c r="P15987" s="6"/>
      <c r="Q15987" s="5"/>
      <c r="R15987" s="6"/>
      <c r="S15987" s="5"/>
      <c r="T15987" s="6"/>
    </row>
    <row r="15988" spans="11:20" x14ac:dyDescent="0.2">
      <c r="K15988" s="3"/>
      <c r="L15988" s="4"/>
      <c r="M15988" s="5"/>
      <c r="N15988" s="6"/>
      <c r="O15988" s="5"/>
      <c r="P15988" s="6"/>
      <c r="Q15988" s="5"/>
      <c r="R15988" s="6"/>
      <c r="S15988" s="5"/>
      <c r="T15988" s="6"/>
    </row>
    <row r="15989" spans="11:20" x14ac:dyDescent="0.2">
      <c r="K15989" s="3"/>
      <c r="L15989" s="4"/>
      <c r="M15989" s="5"/>
      <c r="N15989" s="6"/>
      <c r="O15989" s="5"/>
      <c r="P15989" s="6"/>
      <c r="Q15989" s="5"/>
      <c r="R15989" s="6"/>
      <c r="S15989" s="5"/>
      <c r="T15989" s="6"/>
    </row>
    <row r="15990" spans="11:20" x14ac:dyDescent="0.2">
      <c r="K15990" s="3"/>
      <c r="L15990" s="4"/>
      <c r="M15990" s="5"/>
      <c r="N15990" s="6"/>
      <c r="O15990" s="5"/>
      <c r="P15990" s="6"/>
      <c r="Q15990" s="5"/>
      <c r="R15990" s="6"/>
      <c r="S15990" s="5"/>
      <c r="T15990" s="6"/>
    </row>
    <row r="15991" spans="11:20" x14ac:dyDescent="0.2">
      <c r="K15991" s="3"/>
      <c r="L15991" s="4"/>
      <c r="M15991" s="5"/>
      <c r="N15991" s="6"/>
      <c r="O15991" s="5"/>
      <c r="P15991" s="6"/>
      <c r="Q15991" s="5"/>
      <c r="R15991" s="6"/>
      <c r="S15991" s="5"/>
      <c r="T15991" s="6"/>
    </row>
    <row r="15992" spans="11:20" x14ac:dyDescent="0.2">
      <c r="K15992" s="3"/>
      <c r="L15992" s="4"/>
      <c r="M15992" s="5"/>
      <c r="N15992" s="6"/>
      <c r="O15992" s="5"/>
      <c r="P15992" s="6"/>
      <c r="Q15992" s="5"/>
      <c r="R15992" s="6"/>
      <c r="S15992" s="5"/>
      <c r="T15992" s="6"/>
    </row>
    <row r="15993" spans="11:20" x14ac:dyDescent="0.2">
      <c r="K15993" s="3"/>
      <c r="L15993" s="4"/>
      <c r="M15993" s="5"/>
      <c r="N15993" s="6"/>
      <c r="O15993" s="5"/>
      <c r="P15993" s="6"/>
      <c r="Q15993" s="5"/>
      <c r="R15993" s="6"/>
      <c r="S15993" s="5"/>
      <c r="T15993" s="6"/>
    </row>
    <row r="15994" spans="11:20" x14ac:dyDescent="0.2">
      <c r="K15994" s="3"/>
      <c r="L15994" s="4"/>
      <c r="M15994" s="5"/>
      <c r="N15994" s="6"/>
      <c r="O15994" s="5"/>
      <c r="P15994" s="6"/>
      <c r="Q15994" s="5"/>
      <c r="R15994" s="6"/>
      <c r="S15994" s="5"/>
      <c r="T15994" s="6"/>
    </row>
    <row r="15995" spans="11:20" x14ac:dyDescent="0.2">
      <c r="K15995" s="3"/>
      <c r="L15995" s="4"/>
      <c r="M15995" s="5"/>
      <c r="N15995" s="6"/>
      <c r="O15995" s="5"/>
      <c r="P15995" s="6"/>
      <c r="Q15995" s="5"/>
      <c r="R15995" s="6"/>
      <c r="S15995" s="5"/>
      <c r="T15995" s="6"/>
    </row>
    <row r="15996" spans="11:20" x14ac:dyDescent="0.2">
      <c r="K15996" s="3"/>
      <c r="L15996" s="4"/>
      <c r="M15996" s="5"/>
      <c r="N15996" s="6"/>
      <c r="O15996" s="5"/>
      <c r="P15996" s="6"/>
      <c r="Q15996" s="5"/>
      <c r="R15996" s="6"/>
      <c r="S15996" s="5"/>
      <c r="T15996" s="6"/>
    </row>
    <row r="15997" spans="11:20" x14ac:dyDescent="0.2">
      <c r="K15997" s="3"/>
      <c r="L15997" s="4"/>
      <c r="M15997" s="5"/>
      <c r="N15997" s="6"/>
      <c r="O15997" s="5"/>
      <c r="P15997" s="6"/>
      <c r="Q15997" s="5"/>
      <c r="R15997" s="6"/>
      <c r="S15997" s="5"/>
      <c r="T15997" s="6"/>
    </row>
    <row r="15998" spans="11:20" x14ac:dyDescent="0.2">
      <c r="K15998" s="3"/>
      <c r="L15998" s="4"/>
      <c r="M15998" s="5"/>
      <c r="N15998" s="6"/>
      <c r="O15998" s="5"/>
      <c r="P15998" s="6"/>
      <c r="Q15998" s="5"/>
      <c r="R15998" s="6"/>
      <c r="S15998" s="5"/>
      <c r="T15998" s="6"/>
    </row>
    <row r="15999" spans="11:20" x14ac:dyDescent="0.2">
      <c r="K15999" s="3"/>
      <c r="L15999" s="4"/>
      <c r="M15999" s="5"/>
      <c r="N15999" s="6"/>
      <c r="O15999" s="5"/>
      <c r="P15999" s="6"/>
      <c r="Q15999" s="5"/>
      <c r="R15999" s="6"/>
      <c r="S15999" s="5"/>
      <c r="T15999" s="6"/>
    </row>
    <row r="16000" spans="11:20" x14ac:dyDescent="0.2">
      <c r="K16000" s="3"/>
      <c r="L16000" s="4"/>
      <c r="M16000" s="5"/>
      <c r="N16000" s="6"/>
      <c r="O16000" s="5"/>
      <c r="P16000" s="6"/>
      <c r="Q16000" s="5"/>
      <c r="R16000" s="6"/>
      <c r="S16000" s="5"/>
      <c r="T16000" s="6"/>
    </row>
    <row r="16001" spans="11:20" x14ac:dyDescent="0.2">
      <c r="K16001" s="3"/>
      <c r="L16001" s="4"/>
      <c r="M16001" s="5"/>
      <c r="N16001" s="6"/>
      <c r="O16001" s="5"/>
      <c r="P16001" s="6"/>
      <c r="Q16001" s="5"/>
      <c r="R16001" s="6"/>
      <c r="S16001" s="5"/>
      <c r="T16001" s="6"/>
    </row>
    <row r="16002" spans="11:20" x14ac:dyDescent="0.2">
      <c r="K16002" s="3"/>
      <c r="L16002" s="4"/>
      <c r="M16002" s="5"/>
      <c r="N16002" s="6"/>
      <c r="O16002" s="5"/>
      <c r="P16002" s="6"/>
      <c r="Q16002" s="5"/>
      <c r="R16002" s="6"/>
      <c r="S16002" s="5"/>
      <c r="T16002" s="6"/>
    </row>
    <row r="16003" spans="11:20" x14ac:dyDescent="0.2">
      <c r="K16003" s="3"/>
      <c r="L16003" s="4"/>
      <c r="M16003" s="5"/>
      <c r="N16003" s="6"/>
      <c r="O16003" s="5"/>
      <c r="P16003" s="6"/>
      <c r="Q16003" s="5"/>
      <c r="R16003" s="6"/>
      <c r="S16003" s="5"/>
      <c r="T16003" s="6"/>
    </row>
    <row r="16004" spans="11:20" x14ac:dyDescent="0.2">
      <c r="K16004" s="3"/>
      <c r="L16004" s="4"/>
      <c r="M16004" s="5"/>
      <c r="N16004" s="6"/>
      <c r="O16004" s="5"/>
      <c r="P16004" s="6"/>
      <c r="Q16004" s="5"/>
      <c r="R16004" s="6"/>
      <c r="S16004" s="5"/>
      <c r="T16004" s="6"/>
    </row>
    <row r="16005" spans="11:20" x14ac:dyDescent="0.2">
      <c r="K16005" s="3"/>
      <c r="L16005" s="4"/>
      <c r="M16005" s="5"/>
      <c r="N16005" s="6"/>
      <c r="O16005" s="5"/>
      <c r="P16005" s="6"/>
      <c r="Q16005" s="5"/>
      <c r="R16005" s="6"/>
      <c r="S16005" s="5"/>
      <c r="T16005" s="6"/>
    </row>
    <row r="16006" spans="11:20" x14ac:dyDescent="0.2">
      <c r="K16006" s="3"/>
      <c r="L16006" s="4"/>
      <c r="M16006" s="5"/>
      <c r="N16006" s="6"/>
      <c r="O16006" s="5"/>
      <c r="P16006" s="6"/>
      <c r="Q16006" s="5"/>
      <c r="R16006" s="6"/>
      <c r="S16006" s="5"/>
      <c r="T16006" s="6"/>
    </row>
    <row r="16007" spans="11:20" x14ac:dyDescent="0.2">
      <c r="K16007" s="3"/>
      <c r="L16007" s="4"/>
      <c r="M16007" s="5"/>
      <c r="N16007" s="6"/>
      <c r="O16007" s="5"/>
      <c r="P16007" s="6"/>
      <c r="Q16007" s="5"/>
      <c r="R16007" s="6"/>
      <c r="S16007" s="5"/>
      <c r="T16007" s="6"/>
    </row>
    <row r="16008" spans="11:20" x14ac:dyDescent="0.2">
      <c r="K16008" s="3"/>
      <c r="L16008" s="4"/>
      <c r="M16008" s="5"/>
      <c r="N16008" s="6"/>
      <c r="O16008" s="5"/>
      <c r="P16008" s="6"/>
      <c r="Q16008" s="5"/>
      <c r="R16008" s="6"/>
      <c r="S16008" s="5"/>
      <c r="T16008" s="6"/>
    </row>
    <row r="16009" spans="11:20" x14ac:dyDescent="0.2">
      <c r="K16009" s="3"/>
      <c r="L16009" s="4"/>
      <c r="M16009" s="5"/>
      <c r="N16009" s="6"/>
      <c r="O16009" s="5"/>
      <c r="P16009" s="6"/>
      <c r="Q16009" s="5"/>
      <c r="R16009" s="6"/>
      <c r="S16009" s="5"/>
      <c r="T16009" s="6"/>
    </row>
    <row r="16010" spans="11:20" x14ac:dyDescent="0.2">
      <c r="K16010" s="3"/>
      <c r="L16010" s="4"/>
      <c r="M16010" s="5"/>
      <c r="N16010" s="6"/>
      <c r="O16010" s="5"/>
      <c r="P16010" s="6"/>
      <c r="Q16010" s="5"/>
      <c r="R16010" s="6"/>
      <c r="S16010" s="5"/>
      <c r="T16010" s="6"/>
    </row>
    <row r="16011" spans="11:20" x14ac:dyDescent="0.2">
      <c r="K16011" s="3"/>
      <c r="L16011" s="4"/>
      <c r="M16011" s="5"/>
      <c r="N16011" s="6"/>
      <c r="O16011" s="5"/>
      <c r="P16011" s="6"/>
      <c r="Q16011" s="5"/>
      <c r="R16011" s="6"/>
      <c r="S16011" s="5"/>
      <c r="T16011" s="6"/>
    </row>
    <row r="16012" spans="11:20" x14ac:dyDescent="0.2">
      <c r="K16012" s="3"/>
      <c r="L16012" s="4"/>
      <c r="M16012" s="5"/>
      <c r="N16012" s="6"/>
      <c r="O16012" s="5"/>
      <c r="P16012" s="6"/>
      <c r="Q16012" s="5"/>
      <c r="R16012" s="6"/>
      <c r="S16012" s="5"/>
      <c r="T16012" s="6"/>
    </row>
    <row r="16013" spans="11:20" x14ac:dyDescent="0.2">
      <c r="K16013" s="3"/>
      <c r="L16013" s="4"/>
      <c r="M16013" s="5"/>
      <c r="N16013" s="6"/>
      <c r="O16013" s="5"/>
      <c r="P16013" s="6"/>
      <c r="Q16013" s="5"/>
      <c r="R16013" s="6"/>
      <c r="S16013" s="5"/>
      <c r="T16013" s="6"/>
    </row>
    <row r="16014" spans="11:20" x14ac:dyDescent="0.2">
      <c r="K16014" s="3"/>
      <c r="L16014" s="4"/>
      <c r="M16014" s="5"/>
      <c r="N16014" s="6"/>
      <c r="O16014" s="5"/>
      <c r="P16014" s="6"/>
      <c r="Q16014" s="5"/>
      <c r="R16014" s="6"/>
      <c r="S16014" s="5"/>
      <c r="T16014" s="6"/>
    </row>
    <row r="16015" spans="11:20" x14ac:dyDescent="0.2">
      <c r="K16015" s="3"/>
      <c r="L16015" s="4"/>
      <c r="M16015" s="5"/>
      <c r="N16015" s="6"/>
      <c r="O16015" s="5"/>
      <c r="P16015" s="6"/>
      <c r="Q16015" s="5"/>
      <c r="R16015" s="6"/>
      <c r="S16015" s="5"/>
      <c r="T16015" s="6"/>
    </row>
    <row r="16016" spans="11:20" x14ac:dyDescent="0.2">
      <c r="K16016" s="3"/>
      <c r="L16016" s="4"/>
      <c r="M16016" s="5"/>
      <c r="N16016" s="6"/>
      <c r="O16016" s="5"/>
      <c r="P16016" s="6"/>
      <c r="Q16016" s="5"/>
      <c r="R16016" s="6"/>
      <c r="S16016" s="5"/>
      <c r="T16016" s="6"/>
    </row>
    <row r="16017" spans="11:20" x14ac:dyDescent="0.2">
      <c r="K16017" s="3"/>
      <c r="L16017" s="4"/>
      <c r="M16017" s="5"/>
      <c r="N16017" s="6"/>
      <c r="O16017" s="5"/>
      <c r="P16017" s="6"/>
      <c r="Q16017" s="5"/>
      <c r="R16017" s="6"/>
      <c r="S16017" s="5"/>
      <c r="T16017" s="6"/>
    </row>
    <row r="16018" spans="11:20" x14ac:dyDescent="0.2">
      <c r="K16018" s="3"/>
      <c r="L16018" s="4"/>
      <c r="M16018" s="5"/>
      <c r="N16018" s="6"/>
      <c r="O16018" s="5"/>
      <c r="P16018" s="6"/>
      <c r="Q16018" s="5"/>
      <c r="R16018" s="6"/>
      <c r="S16018" s="5"/>
      <c r="T16018" s="6"/>
    </row>
    <row r="16019" spans="11:20" x14ac:dyDescent="0.2">
      <c r="K16019" s="3"/>
      <c r="L16019" s="4"/>
      <c r="M16019" s="5"/>
      <c r="N16019" s="6"/>
      <c r="O16019" s="5"/>
      <c r="P16019" s="6"/>
      <c r="Q16019" s="5"/>
      <c r="R16019" s="6"/>
      <c r="S16019" s="5"/>
      <c r="T16019" s="6"/>
    </row>
    <row r="16020" spans="11:20" x14ac:dyDescent="0.2">
      <c r="K16020" s="3"/>
      <c r="L16020" s="4"/>
      <c r="M16020" s="5"/>
      <c r="N16020" s="6"/>
      <c r="O16020" s="5"/>
      <c r="P16020" s="6"/>
      <c r="Q16020" s="5"/>
      <c r="R16020" s="6"/>
      <c r="S16020" s="5"/>
      <c r="T16020" s="6"/>
    </row>
    <row r="16021" spans="11:20" x14ac:dyDescent="0.2">
      <c r="K16021" s="3"/>
      <c r="L16021" s="4"/>
      <c r="M16021" s="5"/>
      <c r="N16021" s="6"/>
      <c r="O16021" s="5"/>
      <c r="P16021" s="6"/>
      <c r="Q16021" s="5"/>
      <c r="R16021" s="6"/>
      <c r="S16021" s="5"/>
      <c r="T16021" s="6"/>
    </row>
    <row r="16022" spans="11:20" x14ac:dyDescent="0.2">
      <c r="K16022" s="3"/>
      <c r="L16022" s="4"/>
      <c r="M16022" s="5"/>
      <c r="N16022" s="6"/>
      <c r="O16022" s="5"/>
      <c r="P16022" s="6"/>
      <c r="Q16022" s="5"/>
      <c r="R16022" s="6"/>
      <c r="S16022" s="5"/>
      <c r="T16022" s="6"/>
    </row>
    <row r="16023" spans="11:20" x14ac:dyDescent="0.2">
      <c r="K16023" s="3"/>
      <c r="L16023" s="4"/>
      <c r="M16023" s="5"/>
      <c r="N16023" s="6"/>
      <c r="O16023" s="5"/>
      <c r="P16023" s="6"/>
      <c r="Q16023" s="5"/>
      <c r="R16023" s="6"/>
      <c r="S16023" s="5"/>
      <c r="T16023" s="6"/>
    </row>
    <row r="16024" spans="11:20" x14ac:dyDescent="0.2">
      <c r="K16024" s="3"/>
      <c r="L16024" s="4"/>
      <c r="M16024" s="5"/>
      <c r="N16024" s="6"/>
      <c r="O16024" s="5"/>
      <c r="P16024" s="6"/>
      <c r="Q16024" s="5"/>
      <c r="R16024" s="6"/>
      <c r="S16024" s="5"/>
      <c r="T16024" s="6"/>
    </row>
    <row r="16025" spans="11:20" x14ac:dyDescent="0.2">
      <c r="K16025" s="3"/>
      <c r="L16025" s="4"/>
      <c r="M16025" s="5"/>
      <c r="N16025" s="6"/>
      <c r="O16025" s="5"/>
      <c r="P16025" s="6"/>
      <c r="Q16025" s="5"/>
      <c r="R16025" s="6"/>
      <c r="S16025" s="5"/>
      <c r="T16025" s="6"/>
    </row>
    <row r="16026" spans="11:20" x14ac:dyDescent="0.2">
      <c r="K16026" s="3"/>
      <c r="L16026" s="4"/>
      <c r="M16026" s="5"/>
      <c r="N16026" s="6"/>
      <c r="O16026" s="5"/>
      <c r="P16026" s="6"/>
      <c r="Q16026" s="5"/>
      <c r="R16026" s="6"/>
      <c r="S16026" s="5"/>
      <c r="T16026" s="6"/>
    </row>
    <row r="16027" spans="11:20" x14ac:dyDescent="0.2">
      <c r="K16027" s="3"/>
      <c r="L16027" s="4"/>
      <c r="M16027" s="5"/>
      <c r="N16027" s="6"/>
      <c r="O16027" s="5"/>
      <c r="P16027" s="6"/>
      <c r="Q16027" s="5"/>
      <c r="R16027" s="6"/>
      <c r="S16027" s="5"/>
      <c r="T16027" s="6"/>
    </row>
    <row r="16028" spans="11:20" x14ac:dyDescent="0.2">
      <c r="K16028" s="3"/>
      <c r="L16028" s="4"/>
      <c r="M16028" s="5"/>
      <c r="N16028" s="6"/>
      <c r="O16028" s="5"/>
      <c r="P16028" s="6"/>
      <c r="Q16028" s="5"/>
      <c r="R16028" s="6"/>
      <c r="S16028" s="5"/>
      <c r="T16028" s="6"/>
    </row>
    <row r="16029" spans="11:20" x14ac:dyDescent="0.2">
      <c r="K16029" s="3"/>
      <c r="L16029" s="4"/>
      <c r="M16029" s="5"/>
      <c r="N16029" s="6"/>
      <c r="O16029" s="5"/>
      <c r="P16029" s="6"/>
      <c r="Q16029" s="5"/>
      <c r="R16029" s="6"/>
      <c r="S16029" s="5"/>
      <c r="T16029" s="6"/>
    </row>
    <row r="16030" spans="11:20" x14ac:dyDescent="0.2">
      <c r="K16030" s="3"/>
      <c r="L16030" s="4"/>
      <c r="M16030" s="5"/>
      <c r="N16030" s="6"/>
      <c r="O16030" s="5"/>
      <c r="P16030" s="6"/>
      <c r="Q16030" s="5"/>
      <c r="R16030" s="6"/>
      <c r="S16030" s="5"/>
      <c r="T16030" s="6"/>
    </row>
    <row r="16031" spans="11:20" x14ac:dyDescent="0.2">
      <c r="K16031" s="3"/>
      <c r="L16031" s="4"/>
      <c r="M16031" s="5"/>
      <c r="N16031" s="6"/>
      <c r="O16031" s="5"/>
      <c r="P16031" s="6"/>
      <c r="Q16031" s="5"/>
      <c r="R16031" s="6"/>
      <c r="S16031" s="5"/>
      <c r="T16031" s="6"/>
    </row>
    <row r="16032" spans="11:20" x14ac:dyDescent="0.2">
      <c r="K16032" s="3"/>
      <c r="L16032" s="4"/>
      <c r="M16032" s="5"/>
      <c r="N16032" s="6"/>
      <c r="O16032" s="5"/>
      <c r="P16032" s="6"/>
      <c r="Q16032" s="5"/>
      <c r="R16032" s="6"/>
      <c r="S16032" s="5"/>
      <c r="T16032" s="6"/>
    </row>
    <row r="16033" spans="11:20" x14ac:dyDescent="0.2">
      <c r="K16033" s="3"/>
      <c r="L16033" s="4"/>
      <c r="M16033" s="5"/>
      <c r="N16033" s="6"/>
      <c r="O16033" s="5"/>
      <c r="P16033" s="6"/>
      <c r="Q16033" s="5"/>
      <c r="R16033" s="6"/>
      <c r="S16033" s="5"/>
      <c r="T16033" s="6"/>
    </row>
    <row r="16034" spans="11:20" x14ac:dyDescent="0.2">
      <c r="K16034" s="3"/>
      <c r="L16034" s="4"/>
      <c r="M16034" s="5"/>
      <c r="N16034" s="6"/>
      <c r="O16034" s="5"/>
      <c r="P16034" s="6"/>
      <c r="Q16034" s="5"/>
      <c r="R16034" s="6"/>
      <c r="S16034" s="5"/>
      <c r="T16034" s="6"/>
    </row>
    <row r="16035" spans="11:20" x14ac:dyDescent="0.2">
      <c r="K16035" s="3"/>
      <c r="L16035" s="4"/>
      <c r="M16035" s="5"/>
      <c r="N16035" s="6"/>
      <c r="O16035" s="5"/>
      <c r="P16035" s="6"/>
      <c r="Q16035" s="5"/>
      <c r="R16035" s="6"/>
      <c r="S16035" s="5"/>
      <c r="T16035" s="6"/>
    </row>
    <row r="16036" spans="11:20" x14ac:dyDescent="0.2">
      <c r="K16036" s="3"/>
      <c r="L16036" s="4"/>
      <c r="M16036" s="5"/>
      <c r="N16036" s="6"/>
      <c r="O16036" s="5"/>
      <c r="P16036" s="6"/>
      <c r="Q16036" s="5"/>
      <c r="R16036" s="6"/>
      <c r="S16036" s="5"/>
      <c r="T16036" s="6"/>
    </row>
    <row r="16037" spans="11:20" x14ac:dyDescent="0.2">
      <c r="K16037" s="3"/>
      <c r="L16037" s="4"/>
      <c r="M16037" s="5"/>
      <c r="N16037" s="6"/>
      <c r="O16037" s="5"/>
      <c r="P16037" s="6"/>
      <c r="Q16037" s="5"/>
      <c r="R16037" s="6"/>
      <c r="S16037" s="5"/>
      <c r="T16037" s="6"/>
    </row>
    <row r="16038" spans="11:20" x14ac:dyDescent="0.2">
      <c r="K16038" s="3"/>
      <c r="L16038" s="4"/>
      <c r="M16038" s="5"/>
      <c r="N16038" s="6"/>
      <c r="O16038" s="5"/>
      <c r="P16038" s="6"/>
      <c r="Q16038" s="5"/>
      <c r="R16038" s="6"/>
      <c r="S16038" s="5"/>
      <c r="T16038" s="6"/>
    </row>
    <row r="16039" spans="11:20" x14ac:dyDescent="0.2">
      <c r="K16039" s="3"/>
      <c r="L16039" s="4"/>
      <c r="M16039" s="5"/>
      <c r="N16039" s="6"/>
      <c r="O16039" s="5"/>
      <c r="P16039" s="6"/>
      <c r="Q16039" s="5"/>
      <c r="R16039" s="6"/>
      <c r="S16039" s="5"/>
      <c r="T16039" s="6"/>
    </row>
    <row r="16040" spans="11:20" x14ac:dyDescent="0.2">
      <c r="K16040" s="3"/>
      <c r="L16040" s="4"/>
      <c r="M16040" s="5"/>
      <c r="N16040" s="6"/>
      <c r="O16040" s="5"/>
      <c r="P16040" s="6"/>
      <c r="Q16040" s="5"/>
      <c r="R16040" s="6"/>
      <c r="S16040" s="5"/>
      <c r="T16040" s="6"/>
    </row>
    <row r="16041" spans="11:20" x14ac:dyDescent="0.2">
      <c r="K16041" s="3"/>
      <c r="L16041" s="4"/>
      <c r="M16041" s="5"/>
      <c r="N16041" s="6"/>
      <c r="O16041" s="5"/>
      <c r="P16041" s="6"/>
      <c r="Q16041" s="5"/>
      <c r="R16041" s="6"/>
      <c r="S16041" s="5"/>
      <c r="T16041" s="6"/>
    </row>
    <row r="16042" spans="11:20" x14ac:dyDescent="0.2">
      <c r="K16042" s="3"/>
      <c r="L16042" s="4"/>
      <c r="M16042" s="5"/>
      <c r="N16042" s="6"/>
      <c r="O16042" s="5"/>
      <c r="P16042" s="6"/>
      <c r="Q16042" s="5"/>
      <c r="R16042" s="6"/>
      <c r="S16042" s="5"/>
      <c r="T16042" s="6"/>
    </row>
    <row r="16043" spans="11:20" x14ac:dyDescent="0.2">
      <c r="K16043" s="3"/>
      <c r="L16043" s="4"/>
      <c r="M16043" s="5"/>
      <c r="N16043" s="6"/>
      <c r="O16043" s="5"/>
      <c r="P16043" s="6"/>
      <c r="Q16043" s="5"/>
      <c r="R16043" s="6"/>
      <c r="S16043" s="5"/>
      <c r="T16043" s="6"/>
    </row>
    <row r="16044" spans="11:20" x14ac:dyDescent="0.2">
      <c r="K16044" s="3"/>
      <c r="L16044" s="4"/>
      <c r="M16044" s="5"/>
      <c r="N16044" s="6"/>
      <c r="O16044" s="5"/>
      <c r="P16044" s="6"/>
      <c r="Q16044" s="5"/>
      <c r="R16044" s="6"/>
      <c r="S16044" s="5"/>
      <c r="T16044" s="6"/>
    </row>
    <row r="16045" spans="11:20" x14ac:dyDescent="0.2">
      <c r="K16045" s="3"/>
      <c r="L16045" s="4"/>
      <c r="M16045" s="5"/>
      <c r="N16045" s="6"/>
      <c r="O16045" s="5"/>
      <c r="P16045" s="6"/>
      <c r="Q16045" s="5"/>
      <c r="R16045" s="6"/>
      <c r="S16045" s="5"/>
      <c r="T16045" s="6"/>
    </row>
    <row r="16046" spans="11:20" x14ac:dyDescent="0.2">
      <c r="K16046" s="3"/>
      <c r="L16046" s="4"/>
      <c r="M16046" s="5"/>
      <c r="N16046" s="6"/>
      <c r="O16046" s="5"/>
      <c r="P16046" s="6"/>
      <c r="Q16046" s="5"/>
      <c r="R16046" s="6"/>
      <c r="S16046" s="5"/>
      <c r="T16046" s="6"/>
    </row>
    <row r="16047" spans="11:20" x14ac:dyDescent="0.2">
      <c r="K16047" s="3"/>
      <c r="L16047" s="4"/>
      <c r="M16047" s="5"/>
      <c r="N16047" s="6"/>
      <c r="O16047" s="5"/>
      <c r="P16047" s="6"/>
      <c r="Q16047" s="5"/>
      <c r="R16047" s="6"/>
      <c r="S16047" s="5"/>
      <c r="T16047" s="6"/>
    </row>
    <row r="16048" spans="11:20" x14ac:dyDescent="0.2">
      <c r="K16048" s="3"/>
      <c r="L16048" s="4"/>
      <c r="M16048" s="5"/>
      <c r="N16048" s="6"/>
      <c r="O16048" s="5"/>
      <c r="P16048" s="6"/>
      <c r="Q16048" s="5"/>
      <c r="R16048" s="6"/>
      <c r="S16048" s="5"/>
      <c r="T16048" s="6"/>
    </row>
    <row r="16049" spans="11:20" x14ac:dyDescent="0.2">
      <c r="K16049" s="3"/>
      <c r="L16049" s="4"/>
      <c r="M16049" s="5"/>
      <c r="N16049" s="6"/>
      <c r="O16049" s="5"/>
      <c r="P16049" s="6"/>
      <c r="Q16049" s="5"/>
      <c r="R16049" s="6"/>
      <c r="S16049" s="5"/>
      <c r="T16049" s="6"/>
    </row>
    <row r="16050" spans="11:20" x14ac:dyDescent="0.2">
      <c r="K16050" s="3"/>
      <c r="L16050" s="4"/>
      <c r="M16050" s="5"/>
      <c r="N16050" s="6"/>
      <c r="O16050" s="5"/>
      <c r="P16050" s="6"/>
      <c r="Q16050" s="5"/>
      <c r="R16050" s="6"/>
      <c r="S16050" s="5"/>
      <c r="T16050" s="6"/>
    </row>
    <row r="16051" spans="11:20" x14ac:dyDescent="0.2">
      <c r="K16051" s="3"/>
      <c r="L16051" s="4"/>
      <c r="M16051" s="5"/>
      <c r="N16051" s="6"/>
      <c r="O16051" s="5"/>
      <c r="P16051" s="6"/>
      <c r="Q16051" s="5"/>
      <c r="R16051" s="6"/>
      <c r="S16051" s="5"/>
      <c r="T16051" s="6"/>
    </row>
    <row r="16052" spans="11:20" x14ac:dyDescent="0.2">
      <c r="K16052" s="3"/>
      <c r="L16052" s="4"/>
      <c r="M16052" s="5"/>
      <c r="N16052" s="6"/>
      <c r="O16052" s="5"/>
      <c r="P16052" s="6"/>
      <c r="Q16052" s="5"/>
      <c r="R16052" s="6"/>
      <c r="S16052" s="5"/>
      <c r="T16052" s="6"/>
    </row>
    <row r="16053" spans="11:20" x14ac:dyDescent="0.2">
      <c r="K16053" s="3"/>
      <c r="L16053" s="4"/>
      <c r="M16053" s="5"/>
      <c r="N16053" s="6"/>
      <c r="O16053" s="5"/>
      <c r="P16053" s="6"/>
      <c r="Q16053" s="5"/>
      <c r="R16053" s="6"/>
      <c r="S16053" s="5"/>
      <c r="T16053" s="6"/>
    </row>
    <row r="16054" spans="11:20" x14ac:dyDescent="0.2">
      <c r="K16054" s="3"/>
      <c r="L16054" s="4"/>
      <c r="M16054" s="5"/>
      <c r="N16054" s="6"/>
      <c r="O16054" s="5"/>
      <c r="P16054" s="6"/>
      <c r="Q16054" s="5"/>
      <c r="R16054" s="6"/>
      <c r="S16054" s="5"/>
      <c r="T16054" s="6"/>
    </row>
    <row r="16055" spans="11:20" x14ac:dyDescent="0.2">
      <c r="K16055" s="3"/>
      <c r="L16055" s="4"/>
      <c r="M16055" s="5"/>
      <c r="N16055" s="6"/>
      <c r="O16055" s="5"/>
      <c r="P16055" s="6"/>
      <c r="Q16055" s="5"/>
      <c r="R16055" s="6"/>
      <c r="S16055" s="5"/>
      <c r="T16055" s="6"/>
    </row>
    <row r="16056" spans="11:20" x14ac:dyDescent="0.2">
      <c r="K16056" s="3"/>
      <c r="L16056" s="4"/>
      <c r="M16056" s="5"/>
      <c r="N16056" s="6"/>
      <c r="O16056" s="5"/>
      <c r="P16056" s="6"/>
      <c r="Q16056" s="5"/>
      <c r="R16056" s="6"/>
      <c r="S16056" s="5"/>
      <c r="T16056" s="6"/>
    </row>
    <row r="16057" spans="11:20" x14ac:dyDescent="0.2">
      <c r="K16057" s="3"/>
      <c r="L16057" s="4"/>
      <c r="M16057" s="5"/>
      <c r="N16057" s="6"/>
      <c r="O16057" s="5"/>
      <c r="P16057" s="6"/>
      <c r="Q16057" s="5"/>
      <c r="R16057" s="6"/>
      <c r="S16057" s="5"/>
      <c r="T16057" s="6"/>
    </row>
    <row r="16058" spans="11:20" x14ac:dyDescent="0.2">
      <c r="K16058" s="3"/>
      <c r="L16058" s="4"/>
      <c r="M16058" s="5"/>
      <c r="N16058" s="6"/>
      <c r="O16058" s="5"/>
      <c r="P16058" s="6"/>
      <c r="Q16058" s="5"/>
      <c r="R16058" s="6"/>
      <c r="S16058" s="5"/>
      <c r="T16058" s="6"/>
    </row>
    <row r="16059" spans="11:20" x14ac:dyDescent="0.2">
      <c r="K16059" s="3"/>
      <c r="L16059" s="4"/>
      <c r="M16059" s="5"/>
      <c r="N16059" s="6"/>
      <c r="O16059" s="5"/>
      <c r="P16059" s="6"/>
      <c r="Q16059" s="5"/>
      <c r="R16059" s="6"/>
      <c r="S16059" s="5"/>
      <c r="T16059" s="6"/>
    </row>
    <row r="16060" spans="11:20" x14ac:dyDescent="0.2">
      <c r="K16060" s="3"/>
      <c r="L16060" s="4"/>
      <c r="M16060" s="5"/>
      <c r="N16060" s="6"/>
      <c r="O16060" s="5"/>
      <c r="P16060" s="6"/>
      <c r="Q16060" s="5"/>
      <c r="R16060" s="6"/>
      <c r="S16060" s="5"/>
      <c r="T16060" s="6"/>
    </row>
    <row r="16061" spans="11:20" x14ac:dyDescent="0.2">
      <c r="K16061" s="3"/>
      <c r="L16061" s="4"/>
      <c r="M16061" s="5"/>
      <c r="N16061" s="6"/>
      <c r="O16061" s="5"/>
      <c r="P16061" s="6"/>
      <c r="Q16061" s="5"/>
      <c r="R16061" s="6"/>
      <c r="S16061" s="5"/>
      <c r="T16061" s="6"/>
    </row>
    <row r="16062" spans="11:20" x14ac:dyDescent="0.2">
      <c r="K16062" s="3"/>
      <c r="L16062" s="4"/>
      <c r="M16062" s="5"/>
      <c r="N16062" s="6"/>
      <c r="O16062" s="5"/>
      <c r="P16062" s="6"/>
      <c r="Q16062" s="5"/>
      <c r="R16062" s="6"/>
      <c r="S16062" s="5"/>
      <c r="T16062" s="6"/>
    </row>
    <row r="16063" spans="11:20" x14ac:dyDescent="0.2">
      <c r="K16063" s="3"/>
      <c r="L16063" s="4"/>
      <c r="M16063" s="5"/>
      <c r="N16063" s="6"/>
      <c r="O16063" s="5"/>
      <c r="P16063" s="6"/>
      <c r="Q16063" s="5"/>
      <c r="R16063" s="6"/>
      <c r="S16063" s="5"/>
      <c r="T16063" s="6"/>
    </row>
    <row r="16064" spans="11:20" x14ac:dyDescent="0.2">
      <c r="K16064" s="3"/>
      <c r="L16064" s="4"/>
      <c r="M16064" s="5"/>
      <c r="N16064" s="6"/>
      <c r="O16064" s="5"/>
      <c r="P16064" s="6"/>
      <c r="Q16064" s="5"/>
      <c r="R16064" s="6"/>
      <c r="S16064" s="5"/>
      <c r="T16064" s="6"/>
    </row>
    <row r="16065" spans="11:20" x14ac:dyDescent="0.2">
      <c r="K16065" s="3"/>
      <c r="L16065" s="4"/>
      <c r="M16065" s="5"/>
      <c r="N16065" s="6"/>
      <c r="O16065" s="5"/>
      <c r="P16065" s="6"/>
      <c r="Q16065" s="5"/>
      <c r="R16065" s="6"/>
      <c r="S16065" s="5"/>
      <c r="T16065" s="6"/>
    </row>
    <row r="16066" spans="11:20" x14ac:dyDescent="0.2">
      <c r="K16066" s="3"/>
      <c r="L16066" s="4"/>
      <c r="M16066" s="5"/>
      <c r="N16066" s="6"/>
      <c r="O16066" s="5"/>
      <c r="P16066" s="6"/>
      <c r="Q16066" s="5"/>
      <c r="R16066" s="6"/>
      <c r="S16066" s="5"/>
      <c r="T16066" s="6"/>
    </row>
    <row r="16067" spans="11:20" x14ac:dyDescent="0.2">
      <c r="K16067" s="3"/>
      <c r="L16067" s="4"/>
      <c r="M16067" s="5"/>
      <c r="N16067" s="6"/>
      <c r="O16067" s="5"/>
      <c r="P16067" s="6"/>
      <c r="Q16067" s="5"/>
      <c r="R16067" s="6"/>
      <c r="S16067" s="5"/>
      <c r="T16067" s="6"/>
    </row>
    <row r="16068" spans="11:20" x14ac:dyDescent="0.2">
      <c r="K16068" s="3"/>
      <c r="L16068" s="4"/>
      <c r="M16068" s="5"/>
      <c r="N16068" s="6"/>
      <c r="O16068" s="5"/>
      <c r="P16068" s="6"/>
      <c r="Q16068" s="5"/>
      <c r="R16068" s="6"/>
      <c r="S16068" s="5"/>
      <c r="T16068" s="6"/>
    </row>
    <row r="16069" spans="11:20" x14ac:dyDescent="0.2">
      <c r="K16069" s="3"/>
      <c r="L16069" s="4"/>
      <c r="M16069" s="5"/>
      <c r="N16069" s="6"/>
      <c r="O16069" s="5"/>
      <c r="P16069" s="6"/>
      <c r="Q16069" s="5"/>
      <c r="R16069" s="6"/>
      <c r="S16069" s="5"/>
      <c r="T16069" s="6"/>
    </row>
    <row r="16070" spans="11:20" x14ac:dyDescent="0.2">
      <c r="K16070" s="3"/>
      <c r="L16070" s="4"/>
      <c r="M16070" s="5"/>
      <c r="N16070" s="6"/>
      <c r="O16070" s="5"/>
      <c r="P16070" s="6"/>
      <c r="Q16070" s="5"/>
      <c r="R16070" s="6"/>
      <c r="S16070" s="5"/>
      <c r="T16070" s="6"/>
    </row>
    <row r="16071" spans="11:20" x14ac:dyDescent="0.2">
      <c r="K16071" s="3"/>
      <c r="L16071" s="4"/>
      <c r="M16071" s="5"/>
      <c r="N16071" s="6"/>
      <c r="O16071" s="5"/>
      <c r="P16071" s="6"/>
      <c r="Q16071" s="5"/>
      <c r="R16071" s="6"/>
      <c r="S16071" s="5"/>
      <c r="T16071" s="6"/>
    </row>
    <row r="16072" spans="11:20" x14ac:dyDescent="0.2">
      <c r="K16072" s="3"/>
      <c r="L16072" s="4"/>
      <c r="M16072" s="5"/>
      <c r="N16072" s="6"/>
      <c r="O16072" s="5"/>
      <c r="P16072" s="6"/>
      <c r="Q16072" s="5"/>
      <c r="R16072" s="6"/>
      <c r="S16072" s="5"/>
      <c r="T16072" s="6"/>
    </row>
    <row r="16073" spans="11:20" x14ac:dyDescent="0.2">
      <c r="K16073" s="3"/>
      <c r="L16073" s="4"/>
      <c r="M16073" s="5"/>
      <c r="N16073" s="6"/>
      <c r="O16073" s="5"/>
      <c r="P16073" s="6"/>
      <c r="Q16073" s="5"/>
      <c r="R16073" s="6"/>
      <c r="S16073" s="5"/>
      <c r="T16073" s="6"/>
    </row>
    <row r="16074" spans="11:20" x14ac:dyDescent="0.2">
      <c r="K16074" s="3"/>
      <c r="L16074" s="4"/>
      <c r="M16074" s="5"/>
      <c r="N16074" s="6"/>
      <c r="O16074" s="5"/>
      <c r="P16074" s="6"/>
      <c r="Q16074" s="5"/>
      <c r="R16074" s="6"/>
      <c r="S16074" s="5"/>
      <c r="T16074" s="6"/>
    </row>
    <row r="16075" spans="11:20" x14ac:dyDescent="0.2">
      <c r="K16075" s="3"/>
      <c r="L16075" s="4"/>
      <c r="M16075" s="5"/>
      <c r="N16075" s="6"/>
      <c r="O16075" s="5"/>
      <c r="P16075" s="6"/>
      <c r="Q16075" s="5"/>
      <c r="R16075" s="6"/>
      <c r="S16075" s="5"/>
      <c r="T16075" s="6"/>
    </row>
    <row r="16076" spans="11:20" x14ac:dyDescent="0.2">
      <c r="K16076" s="3"/>
      <c r="L16076" s="4"/>
      <c r="M16076" s="5"/>
      <c r="N16076" s="6"/>
      <c r="O16076" s="5"/>
      <c r="P16076" s="6"/>
      <c r="Q16076" s="5"/>
      <c r="R16076" s="6"/>
      <c r="S16076" s="5"/>
      <c r="T16076" s="6"/>
    </row>
    <row r="16077" spans="11:20" x14ac:dyDescent="0.2">
      <c r="K16077" s="3"/>
      <c r="L16077" s="4"/>
      <c r="M16077" s="5"/>
      <c r="N16077" s="6"/>
      <c r="O16077" s="5"/>
      <c r="P16077" s="6"/>
      <c r="Q16077" s="5"/>
      <c r="R16077" s="6"/>
      <c r="S16077" s="5"/>
      <c r="T16077" s="6"/>
    </row>
    <row r="16078" spans="11:20" x14ac:dyDescent="0.2">
      <c r="K16078" s="3"/>
      <c r="L16078" s="4"/>
      <c r="M16078" s="5"/>
      <c r="N16078" s="6"/>
      <c r="O16078" s="5"/>
      <c r="P16078" s="6"/>
      <c r="Q16078" s="5"/>
      <c r="R16078" s="6"/>
      <c r="S16078" s="5"/>
      <c r="T16078" s="6"/>
    </row>
    <row r="16079" spans="11:20" x14ac:dyDescent="0.2">
      <c r="K16079" s="3"/>
      <c r="L16079" s="4"/>
      <c r="M16079" s="5"/>
      <c r="N16079" s="6"/>
      <c r="O16079" s="5"/>
      <c r="P16079" s="6"/>
      <c r="Q16079" s="5"/>
      <c r="R16079" s="6"/>
      <c r="S16079" s="5"/>
      <c r="T16079" s="6"/>
    </row>
    <row r="16080" spans="11:20" x14ac:dyDescent="0.2">
      <c r="K16080" s="3"/>
      <c r="L16080" s="4"/>
      <c r="M16080" s="5"/>
      <c r="N16080" s="6"/>
      <c r="O16080" s="5"/>
      <c r="P16080" s="6"/>
      <c r="Q16080" s="5"/>
      <c r="R16080" s="6"/>
      <c r="S16080" s="5"/>
      <c r="T16080" s="6"/>
    </row>
    <row r="16081" spans="11:20" x14ac:dyDescent="0.2">
      <c r="K16081" s="3"/>
      <c r="L16081" s="4"/>
      <c r="M16081" s="5"/>
      <c r="N16081" s="6"/>
      <c r="O16081" s="5"/>
      <c r="P16081" s="6"/>
      <c r="Q16081" s="5"/>
      <c r="R16081" s="6"/>
      <c r="S16081" s="5"/>
      <c r="T16081" s="6"/>
    </row>
    <row r="16082" spans="11:20" x14ac:dyDescent="0.2">
      <c r="K16082" s="3"/>
      <c r="L16082" s="4"/>
      <c r="M16082" s="5"/>
      <c r="N16082" s="6"/>
      <c r="O16082" s="5"/>
      <c r="P16082" s="6"/>
      <c r="Q16082" s="5"/>
      <c r="R16082" s="6"/>
      <c r="S16082" s="5"/>
      <c r="T16082" s="6"/>
    </row>
    <row r="16083" spans="11:20" x14ac:dyDescent="0.2">
      <c r="K16083" s="3"/>
      <c r="L16083" s="4"/>
      <c r="M16083" s="5"/>
      <c r="N16083" s="6"/>
      <c r="O16083" s="5"/>
      <c r="P16083" s="6"/>
      <c r="Q16083" s="5"/>
      <c r="R16083" s="6"/>
      <c r="S16083" s="5"/>
      <c r="T16083" s="6"/>
    </row>
    <row r="16084" spans="11:20" x14ac:dyDescent="0.2">
      <c r="K16084" s="3"/>
      <c r="L16084" s="4"/>
      <c r="M16084" s="5"/>
      <c r="N16084" s="6"/>
      <c r="O16084" s="5"/>
      <c r="P16084" s="6"/>
      <c r="Q16084" s="5"/>
      <c r="R16084" s="6"/>
      <c r="S16084" s="5"/>
      <c r="T16084" s="6"/>
    </row>
    <row r="16085" spans="11:20" x14ac:dyDescent="0.2">
      <c r="K16085" s="3"/>
      <c r="L16085" s="4"/>
      <c r="M16085" s="5"/>
      <c r="N16085" s="6"/>
      <c r="O16085" s="5"/>
      <c r="P16085" s="6"/>
      <c r="Q16085" s="5"/>
      <c r="R16085" s="6"/>
      <c r="S16085" s="5"/>
      <c r="T16085" s="6"/>
    </row>
    <row r="16086" spans="11:20" x14ac:dyDescent="0.2">
      <c r="K16086" s="3"/>
      <c r="L16086" s="4"/>
      <c r="M16086" s="5"/>
      <c r="N16086" s="6"/>
      <c r="O16086" s="5"/>
      <c r="P16086" s="6"/>
      <c r="Q16086" s="5"/>
      <c r="R16086" s="6"/>
      <c r="S16086" s="5"/>
      <c r="T16086" s="6"/>
    </row>
    <row r="16087" spans="11:20" x14ac:dyDescent="0.2">
      <c r="K16087" s="3"/>
      <c r="L16087" s="4"/>
      <c r="M16087" s="5"/>
      <c r="N16087" s="6"/>
      <c r="O16087" s="5"/>
      <c r="P16087" s="6"/>
      <c r="Q16087" s="5"/>
      <c r="R16087" s="6"/>
      <c r="S16087" s="5"/>
      <c r="T16087" s="6"/>
    </row>
    <row r="16088" spans="11:20" x14ac:dyDescent="0.2">
      <c r="K16088" s="3"/>
      <c r="L16088" s="4"/>
      <c r="M16088" s="5"/>
      <c r="N16088" s="6"/>
      <c r="O16088" s="5"/>
      <c r="P16088" s="6"/>
      <c r="Q16088" s="5"/>
      <c r="R16088" s="6"/>
      <c r="S16088" s="5"/>
      <c r="T16088" s="6"/>
    </row>
    <row r="16089" spans="11:20" x14ac:dyDescent="0.2">
      <c r="K16089" s="3"/>
      <c r="L16089" s="4"/>
      <c r="M16089" s="5"/>
      <c r="N16089" s="6"/>
      <c r="O16089" s="5"/>
      <c r="P16089" s="6"/>
      <c r="Q16089" s="5"/>
      <c r="R16089" s="6"/>
      <c r="S16089" s="5"/>
      <c r="T16089" s="6"/>
    </row>
    <row r="16090" spans="11:20" x14ac:dyDescent="0.2">
      <c r="K16090" s="3"/>
      <c r="L16090" s="4"/>
      <c r="M16090" s="5"/>
      <c r="N16090" s="6"/>
      <c r="O16090" s="5"/>
      <c r="P16090" s="6"/>
      <c r="Q16090" s="5"/>
      <c r="R16090" s="6"/>
      <c r="S16090" s="5"/>
      <c r="T16090" s="6"/>
    </row>
    <row r="16091" spans="11:20" x14ac:dyDescent="0.2">
      <c r="K16091" s="3"/>
      <c r="L16091" s="4"/>
      <c r="M16091" s="5"/>
      <c r="N16091" s="6"/>
      <c r="O16091" s="5"/>
      <c r="P16091" s="6"/>
      <c r="Q16091" s="5"/>
      <c r="R16091" s="6"/>
      <c r="S16091" s="5"/>
      <c r="T16091" s="6"/>
    </row>
    <row r="16092" spans="11:20" x14ac:dyDescent="0.2">
      <c r="K16092" s="3"/>
      <c r="L16092" s="4"/>
      <c r="M16092" s="5"/>
      <c r="N16092" s="6"/>
      <c r="O16092" s="5"/>
      <c r="P16092" s="6"/>
      <c r="Q16092" s="5"/>
      <c r="R16092" s="6"/>
      <c r="S16092" s="5"/>
      <c r="T16092" s="6"/>
    </row>
    <row r="16093" spans="11:20" x14ac:dyDescent="0.2">
      <c r="K16093" s="3"/>
      <c r="L16093" s="4"/>
      <c r="M16093" s="5"/>
      <c r="N16093" s="6"/>
      <c r="O16093" s="5"/>
      <c r="P16093" s="6"/>
      <c r="Q16093" s="5"/>
      <c r="R16093" s="6"/>
      <c r="S16093" s="5"/>
      <c r="T16093" s="6"/>
    </row>
    <row r="16094" spans="11:20" x14ac:dyDescent="0.2">
      <c r="K16094" s="3"/>
      <c r="L16094" s="4"/>
      <c r="M16094" s="5"/>
      <c r="N16094" s="6"/>
      <c r="O16094" s="5"/>
      <c r="P16094" s="6"/>
      <c r="Q16094" s="5"/>
      <c r="R16094" s="6"/>
      <c r="S16094" s="5"/>
      <c r="T16094" s="6"/>
    </row>
    <row r="16095" spans="11:20" x14ac:dyDescent="0.2">
      <c r="K16095" s="3"/>
      <c r="L16095" s="4"/>
      <c r="M16095" s="5"/>
      <c r="N16095" s="6"/>
      <c r="O16095" s="5"/>
      <c r="P16095" s="6"/>
      <c r="Q16095" s="5"/>
      <c r="R16095" s="6"/>
      <c r="S16095" s="5"/>
      <c r="T16095" s="6"/>
    </row>
    <row r="16096" spans="11:20" x14ac:dyDescent="0.2">
      <c r="K16096" s="3"/>
      <c r="M16096" s="5"/>
      <c r="N16096" s="6"/>
      <c r="O16096" s="5"/>
      <c r="P16096" s="6"/>
      <c r="Q16096" s="5"/>
      <c r="R16096" s="6"/>
      <c r="S16096" s="5"/>
      <c r="T16096" s="6"/>
    </row>
    <row r="16097" spans="11:20" x14ac:dyDescent="0.2">
      <c r="K16097" s="3"/>
      <c r="M16097" s="5"/>
      <c r="N16097" s="6"/>
      <c r="O16097" s="5"/>
      <c r="P16097" s="6"/>
      <c r="Q16097" s="5"/>
      <c r="R16097" s="6"/>
      <c r="S16097" s="5"/>
      <c r="T16097" s="6"/>
    </row>
    <row r="16098" spans="11:20" x14ac:dyDescent="0.2">
      <c r="K16098" s="3"/>
      <c r="M16098" s="5"/>
      <c r="N16098" s="6"/>
      <c r="O16098" s="5"/>
      <c r="P16098" s="6"/>
      <c r="Q16098" s="5"/>
      <c r="R16098" s="6"/>
      <c r="S16098" s="5"/>
      <c r="T16098" s="6"/>
    </row>
    <row r="16099" spans="11:20" x14ac:dyDescent="0.2">
      <c r="K16099" s="3"/>
      <c r="M16099" s="5"/>
      <c r="N16099" s="6"/>
      <c r="O16099" s="5"/>
      <c r="P16099" s="6"/>
      <c r="Q16099" s="5"/>
      <c r="R16099" s="6"/>
      <c r="S16099" s="5"/>
      <c r="T16099" s="6"/>
    </row>
    <row r="16100" spans="11:20" x14ac:dyDescent="0.2">
      <c r="K16100" s="3"/>
      <c r="M16100" s="5"/>
      <c r="N16100" s="6"/>
      <c r="O16100" s="5"/>
      <c r="P16100" s="6"/>
      <c r="Q16100" s="5"/>
      <c r="R16100" s="6"/>
      <c r="S16100" s="5"/>
      <c r="T16100" s="6"/>
    </row>
    <row r="16101" spans="11:20" x14ac:dyDescent="0.2">
      <c r="K16101" s="3"/>
      <c r="M16101" s="5"/>
      <c r="N16101" s="6"/>
      <c r="O16101" s="5"/>
      <c r="P16101" s="6"/>
      <c r="Q16101" s="5"/>
      <c r="R16101" s="6"/>
      <c r="S16101" s="5"/>
      <c r="T16101" s="6"/>
    </row>
    <row r="16102" spans="11:20" x14ac:dyDescent="0.2">
      <c r="K16102" s="3"/>
      <c r="M16102" s="5"/>
      <c r="N16102" s="6"/>
      <c r="O16102" s="5"/>
      <c r="P16102" s="6"/>
      <c r="Q16102" s="5"/>
      <c r="R16102" s="6"/>
      <c r="S16102" s="5"/>
      <c r="T16102" s="6"/>
    </row>
    <row r="16103" spans="11:20" x14ac:dyDescent="0.2">
      <c r="K16103" s="3"/>
      <c r="M16103" s="5"/>
      <c r="N16103" s="6"/>
      <c r="O16103" s="5"/>
      <c r="P16103" s="6"/>
      <c r="Q16103" s="5"/>
      <c r="R16103" s="6"/>
      <c r="S16103" s="5"/>
      <c r="T16103" s="6"/>
    </row>
    <row r="16104" spans="11:20" x14ac:dyDescent="0.2">
      <c r="K16104" s="3"/>
      <c r="M16104" s="5"/>
      <c r="N16104" s="6"/>
      <c r="O16104" s="5"/>
      <c r="P16104" s="6"/>
      <c r="Q16104" s="5"/>
      <c r="R16104" s="6"/>
      <c r="S16104" s="5"/>
      <c r="T16104" s="6"/>
    </row>
    <row r="16105" spans="11:20" x14ac:dyDescent="0.2">
      <c r="K16105" s="3"/>
      <c r="M16105" s="5"/>
      <c r="N16105" s="6"/>
      <c r="O16105" s="5"/>
      <c r="P16105" s="6"/>
      <c r="Q16105" s="5"/>
      <c r="R16105" s="6"/>
      <c r="S16105" s="5"/>
      <c r="T16105" s="6"/>
    </row>
    <row r="16106" spans="11:20" x14ac:dyDescent="0.2">
      <c r="K16106" s="3"/>
      <c r="M16106" s="5"/>
      <c r="N16106" s="6"/>
      <c r="O16106" s="5"/>
      <c r="P16106" s="6"/>
      <c r="Q16106" s="5"/>
      <c r="R16106" s="6"/>
      <c r="S16106" s="5"/>
      <c r="T16106" s="6"/>
    </row>
    <row r="16107" spans="11:20" x14ac:dyDescent="0.2">
      <c r="K16107" s="3"/>
      <c r="M16107" s="5"/>
      <c r="N16107" s="6"/>
      <c r="O16107" s="5"/>
      <c r="P16107" s="6"/>
      <c r="Q16107" s="5"/>
      <c r="R16107" s="6"/>
      <c r="S16107" s="5"/>
      <c r="T16107" s="6"/>
    </row>
    <row r="16108" spans="11:20" x14ac:dyDescent="0.2">
      <c r="K16108" s="3"/>
      <c r="M16108" s="5"/>
      <c r="N16108" s="6"/>
      <c r="O16108" s="5"/>
      <c r="P16108" s="6"/>
      <c r="Q16108" s="5"/>
      <c r="R16108" s="6"/>
      <c r="S16108" s="5"/>
      <c r="T16108" s="6"/>
    </row>
    <row r="16109" spans="11:20" x14ac:dyDescent="0.2">
      <c r="K16109" s="3"/>
      <c r="M16109" s="5"/>
      <c r="N16109" s="6"/>
      <c r="O16109" s="5"/>
      <c r="P16109" s="6"/>
      <c r="Q16109" s="5"/>
      <c r="R16109" s="6"/>
      <c r="S16109" s="5"/>
      <c r="T16109" s="6"/>
    </row>
    <row r="16110" spans="11:20" x14ac:dyDescent="0.2">
      <c r="K16110" s="3"/>
      <c r="M16110" s="5"/>
      <c r="N16110" s="6"/>
      <c r="O16110" s="5"/>
      <c r="P16110" s="6"/>
      <c r="Q16110" s="5"/>
      <c r="R16110" s="6"/>
      <c r="S16110" s="5"/>
      <c r="T16110" s="6"/>
    </row>
    <row r="16111" spans="11:20" x14ac:dyDescent="0.2">
      <c r="K16111" s="3"/>
      <c r="M16111" s="5"/>
      <c r="N16111" s="6"/>
      <c r="O16111" s="5"/>
      <c r="P16111" s="6"/>
      <c r="Q16111" s="5"/>
      <c r="R16111" s="6"/>
      <c r="S16111" s="5"/>
      <c r="T16111" s="6"/>
    </row>
    <row r="16112" spans="11:20" x14ac:dyDescent="0.2">
      <c r="K16112" s="3"/>
      <c r="M16112" s="5"/>
      <c r="N16112" s="6"/>
      <c r="O16112" s="5"/>
      <c r="P16112" s="6"/>
      <c r="Q16112" s="5"/>
      <c r="R16112" s="6"/>
      <c r="S16112" s="5"/>
      <c r="T16112" s="6"/>
    </row>
    <row r="16113" spans="11:20" x14ac:dyDescent="0.2">
      <c r="K16113" s="3"/>
      <c r="M16113" s="5"/>
      <c r="N16113" s="6"/>
      <c r="O16113" s="5"/>
      <c r="P16113" s="6"/>
      <c r="Q16113" s="5"/>
      <c r="R16113" s="6"/>
      <c r="S16113" s="5"/>
      <c r="T16113" s="6"/>
    </row>
    <row r="16114" spans="11:20" x14ac:dyDescent="0.2">
      <c r="K16114" s="3"/>
      <c r="M16114" s="5"/>
      <c r="N16114" s="6"/>
      <c r="O16114" s="5"/>
      <c r="P16114" s="6"/>
      <c r="Q16114" s="5"/>
      <c r="R16114" s="6"/>
      <c r="S16114" s="5"/>
      <c r="T16114" s="6"/>
    </row>
    <row r="16115" spans="11:20" x14ac:dyDescent="0.2">
      <c r="K16115" s="3"/>
      <c r="M16115" s="5"/>
      <c r="N16115" s="6"/>
      <c r="O16115" s="5"/>
      <c r="P16115" s="6"/>
      <c r="Q16115" s="5"/>
      <c r="R16115" s="6"/>
      <c r="S16115" s="5"/>
      <c r="T16115" s="6"/>
    </row>
    <row r="16116" spans="11:20" x14ac:dyDescent="0.2">
      <c r="K16116" s="3"/>
      <c r="M16116" s="5"/>
      <c r="N16116" s="6"/>
      <c r="O16116" s="5"/>
      <c r="P16116" s="6"/>
      <c r="Q16116" s="5"/>
      <c r="R16116" s="6"/>
      <c r="S16116" s="5"/>
      <c r="T16116" s="6"/>
    </row>
    <row r="16117" spans="11:20" x14ac:dyDescent="0.2">
      <c r="K16117" s="3"/>
      <c r="M16117" s="5"/>
      <c r="N16117" s="6"/>
      <c r="O16117" s="5"/>
      <c r="P16117" s="6"/>
      <c r="Q16117" s="5"/>
      <c r="R16117" s="6"/>
      <c r="S16117" s="5"/>
      <c r="T16117" s="6"/>
    </row>
    <row r="16118" spans="11:20" x14ac:dyDescent="0.2">
      <c r="K16118" s="3"/>
      <c r="M16118" s="5"/>
      <c r="N16118" s="6"/>
      <c r="O16118" s="5"/>
      <c r="P16118" s="6"/>
      <c r="Q16118" s="5"/>
      <c r="R16118" s="6"/>
      <c r="S16118" s="5"/>
      <c r="T16118" s="6"/>
    </row>
    <row r="16119" spans="11:20" x14ac:dyDescent="0.2">
      <c r="K16119" s="3"/>
      <c r="M16119" s="5"/>
      <c r="N16119" s="6"/>
      <c r="O16119" s="5"/>
      <c r="P16119" s="6"/>
      <c r="Q16119" s="5"/>
      <c r="R16119" s="6"/>
      <c r="S16119" s="5"/>
      <c r="T16119" s="6"/>
    </row>
    <row r="16120" spans="11:20" x14ac:dyDescent="0.2">
      <c r="K16120" s="3"/>
      <c r="M16120" s="5"/>
      <c r="N16120" s="6"/>
      <c r="O16120" s="5"/>
      <c r="P16120" s="6"/>
      <c r="Q16120" s="5"/>
      <c r="R16120" s="6"/>
      <c r="S16120" s="5"/>
      <c r="T16120" s="6"/>
    </row>
    <row r="16121" spans="11:20" x14ac:dyDescent="0.2">
      <c r="K16121" s="3"/>
      <c r="M16121" s="5"/>
      <c r="N16121" s="6"/>
      <c r="O16121" s="5"/>
      <c r="P16121" s="6"/>
      <c r="Q16121" s="5"/>
      <c r="R16121" s="6"/>
      <c r="S16121" s="5"/>
      <c r="T16121" s="6"/>
    </row>
    <row r="16122" spans="11:20" x14ac:dyDescent="0.2">
      <c r="K16122" s="3"/>
      <c r="M16122" s="5"/>
      <c r="N16122" s="6"/>
      <c r="O16122" s="5"/>
      <c r="P16122" s="6"/>
      <c r="Q16122" s="5"/>
      <c r="R16122" s="6"/>
      <c r="S16122" s="5"/>
      <c r="T16122" s="6"/>
    </row>
    <row r="16123" spans="11:20" x14ac:dyDescent="0.2">
      <c r="K16123" s="3"/>
      <c r="M16123" s="5"/>
      <c r="N16123" s="6"/>
      <c r="O16123" s="5"/>
      <c r="P16123" s="6"/>
      <c r="Q16123" s="5"/>
      <c r="R16123" s="6"/>
      <c r="S16123" s="5"/>
      <c r="T16123" s="6"/>
    </row>
    <row r="16124" spans="11:20" x14ac:dyDescent="0.2">
      <c r="K16124" s="3"/>
      <c r="M16124" s="5"/>
      <c r="N16124" s="6"/>
      <c r="O16124" s="5"/>
      <c r="P16124" s="6"/>
      <c r="Q16124" s="5"/>
      <c r="R16124" s="6"/>
      <c r="S16124" s="5"/>
      <c r="T16124" s="6"/>
    </row>
    <row r="16125" spans="11:20" x14ac:dyDescent="0.2">
      <c r="K16125" s="3"/>
      <c r="M16125" s="5"/>
      <c r="N16125" s="6"/>
      <c r="O16125" s="5"/>
      <c r="P16125" s="6"/>
      <c r="Q16125" s="5"/>
      <c r="R16125" s="6"/>
      <c r="S16125" s="5"/>
      <c r="T16125" s="6"/>
    </row>
    <row r="16126" spans="11:20" x14ac:dyDescent="0.2">
      <c r="K16126" s="3"/>
      <c r="M16126" s="5"/>
      <c r="N16126" s="6"/>
      <c r="O16126" s="5"/>
      <c r="P16126" s="6"/>
      <c r="Q16126" s="5"/>
      <c r="R16126" s="6"/>
      <c r="S16126" s="5"/>
      <c r="T16126" s="6"/>
    </row>
    <row r="16127" spans="11:20" x14ac:dyDescent="0.2">
      <c r="K16127" s="3"/>
      <c r="M16127" s="5"/>
      <c r="N16127" s="6"/>
      <c r="O16127" s="5"/>
      <c r="P16127" s="6"/>
      <c r="Q16127" s="5"/>
      <c r="R16127" s="6"/>
      <c r="S16127" s="5"/>
      <c r="T16127" s="6"/>
    </row>
    <row r="16128" spans="11:20" x14ac:dyDescent="0.2">
      <c r="K16128" s="3"/>
      <c r="M16128" s="5"/>
      <c r="N16128" s="6"/>
      <c r="O16128" s="5"/>
      <c r="P16128" s="6"/>
      <c r="Q16128" s="5"/>
      <c r="R16128" s="6"/>
      <c r="S16128" s="5"/>
      <c r="T16128" s="6"/>
    </row>
    <row r="16129" spans="11:20" x14ac:dyDescent="0.2">
      <c r="K16129" s="3"/>
      <c r="M16129" s="5"/>
      <c r="N16129" s="6"/>
      <c r="O16129" s="5"/>
      <c r="P16129" s="6"/>
      <c r="Q16129" s="5"/>
      <c r="R16129" s="6"/>
      <c r="S16129" s="5"/>
      <c r="T16129" s="6"/>
    </row>
    <row r="16130" spans="11:20" x14ac:dyDescent="0.2">
      <c r="K16130" s="3"/>
      <c r="M16130" s="5"/>
      <c r="N16130" s="6"/>
      <c r="O16130" s="5"/>
      <c r="P16130" s="6"/>
      <c r="Q16130" s="5"/>
      <c r="R16130" s="6"/>
      <c r="S16130" s="5"/>
      <c r="T16130" s="6"/>
    </row>
    <row r="16131" spans="11:20" x14ac:dyDescent="0.2">
      <c r="K16131" s="3"/>
      <c r="M16131" s="5"/>
      <c r="N16131" s="6"/>
      <c r="O16131" s="5"/>
      <c r="P16131" s="6"/>
      <c r="Q16131" s="5"/>
      <c r="R16131" s="6"/>
      <c r="S16131" s="5"/>
      <c r="T16131" s="6"/>
    </row>
    <row r="16132" spans="11:20" x14ac:dyDescent="0.2">
      <c r="K16132" s="3"/>
      <c r="M16132" s="5"/>
      <c r="N16132" s="6"/>
      <c r="O16132" s="5"/>
      <c r="P16132" s="6"/>
      <c r="Q16132" s="5"/>
      <c r="R16132" s="6"/>
      <c r="S16132" s="5"/>
      <c r="T16132" s="6"/>
    </row>
    <row r="16133" spans="11:20" x14ac:dyDescent="0.2">
      <c r="K16133" s="3"/>
      <c r="M16133" s="5"/>
      <c r="N16133" s="6"/>
      <c r="O16133" s="5"/>
      <c r="P16133" s="6"/>
      <c r="Q16133" s="5"/>
      <c r="R16133" s="6"/>
      <c r="S16133" s="5"/>
      <c r="T16133" s="6"/>
    </row>
    <row r="16134" spans="11:20" x14ac:dyDescent="0.2">
      <c r="K16134" s="3"/>
      <c r="M16134" s="5"/>
      <c r="N16134" s="6"/>
      <c r="O16134" s="5"/>
      <c r="P16134" s="6"/>
      <c r="Q16134" s="5"/>
      <c r="R16134" s="6"/>
      <c r="S16134" s="5"/>
      <c r="T16134" s="6"/>
    </row>
    <row r="16135" spans="11:20" x14ac:dyDescent="0.2">
      <c r="K16135" s="3"/>
      <c r="M16135" s="5"/>
      <c r="N16135" s="6"/>
      <c r="O16135" s="5"/>
      <c r="P16135" s="6"/>
      <c r="Q16135" s="5"/>
      <c r="R16135" s="6"/>
      <c r="S16135" s="5"/>
      <c r="T16135" s="6"/>
    </row>
    <row r="16136" spans="11:20" x14ac:dyDescent="0.2">
      <c r="K16136" s="3"/>
      <c r="M16136" s="5"/>
      <c r="N16136" s="6"/>
      <c r="O16136" s="5"/>
      <c r="P16136" s="6"/>
      <c r="Q16136" s="5"/>
      <c r="R16136" s="6"/>
      <c r="S16136" s="5"/>
      <c r="T16136" s="6"/>
    </row>
    <row r="16137" spans="11:20" x14ac:dyDescent="0.2">
      <c r="K16137" s="3"/>
      <c r="M16137" s="5"/>
      <c r="N16137" s="6"/>
      <c r="O16137" s="5"/>
      <c r="P16137" s="6"/>
      <c r="Q16137" s="5"/>
      <c r="R16137" s="6"/>
      <c r="S16137" s="5"/>
      <c r="T16137" s="6"/>
    </row>
    <row r="16138" spans="11:20" x14ac:dyDescent="0.2">
      <c r="K16138" s="3"/>
      <c r="M16138" s="5"/>
      <c r="N16138" s="6"/>
      <c r="O16138" s="5"/>
      <c r="P16138" s="6"/>
      <c r="Q16138" s="5"/>
      <c r="R16138" s="6"/>
      <c r="S16138" s="5"/>
      <c r="T16138" s="6"/>
    </row>
    <row r="16139" spans="11:20" x14ac:dyDescent="0.2">
      <c r="K16139" s="3"/>
      <c r="M16139" s="5"/>
      <c r="N16139" s="6"/>
      <c r="O16139" s="5"/>
      <c r="P16139" s="6"/>
      <c r="Q16139" s="5"/>
      <c r="R16139" s="6"/>
      <c r="S16139" s="5"/>
      <c r="T16139" s="6"/>
    </row>
    <row r="16140" spans="11:20" x14ac:dyDescent="0.2">
      <c r="K16140" s="3"/>
      <c r="M16140" s="5"/>
      <c r="N16140" s="6"/>
      <c r="O16140" s="5"/>
      <c r="P16140" s="6"/>
      <c r="Q16140" s="5"/>
      <c r="R16140" s="6"/>
      <c r="S16140" s="5"/>
      <c r="T16140" s="6"/>
    </row>
    <row r="16141" spans="11:20" x14ac:dyDescent="0.2">
      <c r="K16141" s="3"/>
      <c r="M16141" s="5"/>
      <c r="N16141" s="6"/>
      <c r="O16141" s="5"/>
      <c r="P16141" s="6"/>
      <c r="Q16141" s="5"/>
      <c r="R16141" s="6"/>
      <c r="S16141" s="5"/>
      <c r="T16141" s="6"/>
    </row>
    <row r="16142" spans="11:20" x14ac:dyDescent="0.2">
      <c r="K16142" s="3"/>
      <c r="M16142" s="5"/>
      <c r="N16142" s="6"/>
      <c r="O16142" s="5"/>
      <c r="P16142" s="6"/>
      <c r="Q16142" s="5"/>
      <c r="R16142" s="6"/>
      <c r="S16142" s="5"/>
      <c r="T16142" s="6"/>
    </row>
    <row r="16143" spans="11:20" x14ac:dyDescent="0.2">
      <c r="K16143" s="3"/>
      <c r="M16143" s="5"/>
      <c r="N16143" s="6"/>
      <c r="O16143" s="5"/>
      <c r="P16143" s="6"/>
      <c r="Q16143" s="5"/>
      <c r="R16143" s="6"/>
      <c r="S16143" s="5"/>
      <c r="T16143" s="6"/>
    </row>
    <row r="16144" spans="11:20" x14ac:dyDescent="0.2">
      <c r="K16144" s="3"/>
      <c r="M16144" s="5"/>
      <c r="N16144" s="6"/>
      <c r="O16144" s="5"/>
      <c r="P16144" s="6"/>
      <c r="Q16144" s="5"/>
      <c r="R16144" s="6"/>
      <c r="S16144" s="5"/>
      <c r="T16144" s="6"/>
    </row>
    <row r="16145" spans="11:20" x14ac:dyDescent="0.2">
      <c r="K16145" s="3"/>
      <c r="M16145" s="5"/>
      <c r="N16145" s="6"/>
      <c r="O16145" s="5"/>
      <c r="P16145" s="6"/>
      <c r="Q16145" s="5"/>
      <c r="R16145" s="6"/>
      <c r="S16145" s="5"/>
      <c r="T16145" s="6"/>
    </row>
    <row r="16146" spans="11:20" x14ac:dyDescent="0.2">
      <c r="K16146" s="3"/>
      <c r="M16146" s="5"/>
      <c r="N16146" s="6"/>
      <c r="O16146" s="5"/>
      <c r="P16146" s="6"/>
      <c r="Q16146" s="5"/>
      <c r="R16146" s="6"/>
      <c r="S16146" s="5"/>
      <c r="T16146" s="6"/>
    </row>
    <row r="16147" spans="11:20" x14ac:dyDescent="0.2">
      <c r="K16147" s="3"/>
      <c r="M16147" s="5"/>
      <c r="N16147" s="6"/>
      <c r="O16147" s="5"/>
      <c r="P16147" s="6"/>
      <c r="Q16147" s="5"/>
      <c r="R16147" s="6"/>
      <c r="S16147" s="5"/>
      <c r="T16147" s="6"/>
    </row>
    <row r="16148" spans="11:20" x14ac:dyDescent="0.2">
      <c r="K16148" s="3"/>
      <c r="M16148" s="5"/>
      <c r="N16148" s="6"/>
      <c r="O16148" s="5"/>
      <c r="P16148" s="6"/>
      <c r="Q16148" s="5"/>
      <c r="R16148" s="6"/>
      <c r="S16148" s="5"/>
      <c r="T16148" s="6"/>
    </row>
    <row r="16149" spans="11:20" x14ac:dyDescent="0.2">
      <c r="K16149" s="3"/>
      <c r="M16149" s="5"/>
      <c r="N16149" s="6"/>
      <c r="O16149" s="5"/>
      <c r="P16149" s="6"/>
      <c r="Q16149" s="5"/>
      <c r="R16149" s="6"/>
      <c r="S16149" s="5"/>
      <c r="T16149" s="6"/>
    </row>
    <row r="16150" spans="11:20" x14ac:dyDescent="0.2">
      <c r="K16150" s="3"/>
      <c r="M16150" s="5"/>
      <c r="N16150" s="6"/>
      <c r="O16150" s="5"/>
      <c r="P16150" s="6"/>
      <c r="Q16150" s="5"/>
      <c r="R16150" s="6"/>
      <c r="S16150" s="5"/>
      <c r="T16150" s="6"/>
    </row>
    <row r="16151" spans="11:20" x14ac:dyDescent="0.2">
      <c r="K16151" s="3"/>
      <c r="M16151" s="5"/>
      <c r="N16151" s="6"/>
      <c r="O16151" s="5"/>
      <c r="P16151" s="6"/>
      <c r="Q16151" s="5"/>
      <c r="R16151" s="6"/>
      <c r="S16151" s="5"/>
      <c r="T16151" s="6"/>
    </row>
    <row r="16152" spans="11:20" x14ac:dyDescent="0.2">
      <c r="K16152" s="3"/>
      <c r="M16152" s="5"/>
      <c r="N16152" s="6"/>
      <c r="O16152" s="5"/>
      <c r="P16152" s="6"/>
      <c r="Q16152" s="5"/>
      <c r="R16152" s="6"/>
      <c r="S16152" s="5"/>
      <c r="T16152" s="6"/>
    </row>
    <row r="16153" spans="11:20" x14ac:dyDescent="0.2">
      <c r="K16153" s="3"/>
      <c r="M16153" s="5"/>
      <c r="N16153" s="6"/>
      <c r="O16153" s="5"/>
      <c r="P16153" s="6"/>
      <c r="Q16153" s="5"/>
      <c r="R16153" s="6"/>
      <c r="S16153" s="5"/>
      <c r="T16153" s="6"/>
    </row>
    <row r="16154" spans="11:20" x14ac:dyDescent="0.2">
      <c r="K16154" s="3"/>
      <c r="M16154" s="5"/>
      <c r="N16154" s="6"/>
      <c r="O16154" s="5"/>
      <c r="P16154" s="6"/>
      <c r="Q16154" s="5"/>
      <c r="R16154" s="6"/>
      <c r="S16154" s="5"/>
      <c r="T16154" s="6"/>
    </row>
    <row r="16155" spans="11:20" x14ac:dyDescent="0.2">
      <c r="K16155" s="3"/>
      <c r="M16155" s="5"/>
      <c r="N16155" s="6"/>
      <c r="O16155" s="5"/>
      <c r="P16155" s="6"/>
      <c r="Q16155" s="5"/>
      <c r="R16155" s="6"/>
      <c r="S16155" s="5"/>
      <c r="T16155" s="6"/>
    </row>
    <row r="16156" spans="11:20" x14ac:dyDescent="0.2">
      <c r="K16156" s="3"/>
      <c r="M16156" s="5"/>
      <c r="N16156" s="6"/>
      <c r="O16156" s="5"/>
      <c r="P16156" s="6"/>
      <c r="Q16156" s="5"/>
      <c r="R16156" s="6"/>
      <c r="S16156" s="5"/>
      <c r="T16156" s="6"/>
    </row>
    <row r="16157" spans="11:20" x14ac:dyDescent="0.2">
      <c r="K16157" s="3"/>
      <c r="M16157" s="5"/>
      <c r="N16157" s="6"/>
      <c r="O16157" s="5"/>
      <c r="P16157" s="6"/>
      <c r="Q16157" s="5"/>
      <c r="R16157" s="6"/>
      <c r="S16157" s="5"/>
      <c r="T16157" s="6"/>
    </row>
    <row r="16158" spans="11:20" x14ac:dyDescent="0.2">
      <c r="K16158" s="3"/>
      <c r="M16158" s="5"/>
      <c r="N16158" s="6"/>
      <c r="O16158" s="5"/>
      <c r="P16158" s="6"/>
      <c r="Q16158" s="5"/>
      <c r="R16158" s="6"/>
      <c r="S16158" s="5"/>
      <c r="T16158" s="6"/>
    </row>
    <row r="16159" spans="11:20" x14ac:dyDescent="0.2">
      <c r="K16159" s="3"/>
      <c r="M16159" s="5"/>
      <c r="N16159" s="6"/>
      <c r="O16159" s="5"/>
      <c r="P16159" s="6"/>
      <c r="Q16159" s="5"/>
      <c r="R16159" s="6"/>
      <c r="S16159" s="5"/>
      <c r="T16159" s="6"/>
    </row>
    <row r="16160" spans="11:20" x14ac:dyDescent="0.2">
      <c r="K16160" s="3"/>
      <c r="M16160" s="5"/>
      <c r="N16160" s="6"/>
      <c r="O16160" s="5"/>
      <c r="P16160" s="6"/>
      <c r="Q16160" s="5"/>
      <c r="R16160" s="6"/>
      <c r="S16160" s="5"/>
      <c r="T16160" s="6"/>
    </row>
    <row r="16161" spans="11:20" x14ac:dyDescent="0.2">
      <c r="K16161" s="3"/>
      <c r="M16161" s="5"/>
      <c r="N16161" s="6"/>
      <c r="O16161" s="5"/>
      <c r="P16161" s="6"/>
      <c r="Q16161" s="5"/>
      <c r="R16161" s="6"/>
      <c r="S16161" s="5"/>
      <c r="T16161" s="6"/>
    </row>
    <row r="16162" spans="11:20" x14ac:dyDescent="0.2">
      <c r="K16162" s="3"/>
      <c r="M16162" s="5"/>
      <c r="N16162" s="6"/>
      <c r="O16162" s="5"/>
      <c r="P16162" s="6"/>
      <c r="Q16162" s="5"/>
      <c r="R16162" s="6"/>
      <c r="S16162" s="5"/>
      <c r="T16162" s="6"/>
    </row>
    <row r="16163" spans="11:20" x14ac:dyDescent="0.2">
      <c r="K16163" s="3"/>
      <c r="M16163" s="5"/>
      <c r="N16163" s="6"/>
      <c r="O16163" s="5"/>
      <c r="P16163" s="6"/>
      <c r="Q16163" s="5"/>
      <c r="R16163" s="6"/>
      <c r="S16163" s="5"/>
      <c r="T16163" s="6"/>
    </row>
    <row r="16164" spans="11:20" x14ac:dyDescent="0.2">
      <c r="K16164" s="3"/>
      <c r="M16164" s="5"/>
      <c r="N16164" s="6"/>
      <c r="O16164" s="5"/>
      <c r="P16164" s="6"/>
      <c r="Q16164" s="5"/>
      <c r="R16164" s="6"/>
      <c r="S16164" s="5"/>
      <c r="T16164" s="6"/>
    </row>
    <row r="16165" spans="11:20" x14ac:dyDescent="0.2">
      <c r="K16165" s="3"/>
      <c r="M16165" s="5"/>
      <c r="N16165" s="6"/>
      <c r="O16165" s="5"/>
      <c r="P16165" s="6"/>
      <c r="Q16165" s="5"/>
      <c r="R16165" s="6"/>
      <c r="S16165" s="5"/>
      <c r="T16165" s="6"/>
    </row>
    <row r="16166" spans="11:20" x14ac:dyDescent="0.2">
      <c r="K16166" s="3"/>
      <c r="M16166" s="5"/>
      <c r="N16166" s="6"/>
      <c r="O16166" s="5"/>
      <c r="P16166" s="6"/>
      <c r="Q16166" s="5"/>
      <c r="R16166" s="6"/>
      <c r="S16166" s="5"/>
      <c r="T16166" s="6"/>
    </row>
    <row r="16167" spans="11:20" x14ac:dyDescent="0.2">
      <c r="K16167" s="3"/>
      <c r="M16167" s="5"/>
      <c r="N16167" s="6"/>
      <c r="O16167" s="5"/>
      <c r="P16167" s="6"/>
      <c r="Q16167" s="5"/>
      <c r="R16167" s="6"/>
      <c r="S16167" s="5"/>
      <c r="T16167" s="6"/>
    </row>
    <row r="16168" spans="11:20" x14ac:dyDescent="0.2">
      <c r="K16168" s="3"/>
      <c r="M16168" s="5"/>
      <c r="N16168" s="6"/>
      <c r="O16168" s="5"/>
      <c r="P16168" s="6"/>
      <c r="Q16168" s="5"/>
      <c r="R16168" s="6"/>
      <c r="S16168" s="5"/>
      <c r="T16168" s="6"/>
    </row>
    <row r="16169" spans="11:20" x14ac:dyDescent="0.2">
      <c r="K16169" s="3"/>
      <c r="M16169" s="5"/>
      <c r="N16169" s="6"/>
      <c r="O16169" s="5"/>
      <c r="P16169" s="6"/>
      <c r="Q16169" s="5"/>
      <c r="R16169" s="6"/>
      <c r="S16169" s="5"/>
      <c r="T16169" s="6"/>
    </row>
    <row r="16170" spans="11:20" x14ac:dyDescent="0.2">
      <c r="K16170" s="3"/>
      <c r="M16170" s="5"/>
      <c r="N16170" s="6"/>
      <c r="O16170" s="5"/>
      <c r="P16170" s="6"/>
      <c r="Q16170" s="5"/>
      <c r="R16170" s="6"/>
      <c r="S16170" s="5"/>
      <c r="T16170" s="6"/>
    </row>
    <row r="16171" spans="11:20" x14ac:dyDescent="0.2">
      <c r="K16171" s="3"/>
      <c r="M16171" s="5"/>
      <c r="N16171" s="6"/>
      <c r="O16171" s="5"/>
      <c r="P16171" s="6"/>
      <c r="Q16171" s="5"/>
      <c r="R16171" s="6"/>
      <c r="S16171" s="5"/>
      <c r="T16171" s="6"/>
    </row>
    <row r="16172" spans="11:20" x14ac:dyDescent="0.2">
      <c r="K16172" s="3"/>
      <c r="M16172" s="5"/>
      <c r="N16172" s="6"/>
      <c r="O16172" s="5"/>
      <c r="P16172" s="6"/>
      <c r="Q16172" s="5"/>
      <c r="R16172" s="6"/>
      <c r="S16172" s="5"/>
      <c r="T16172" s="6"/>
    </row>
    <row r="16173" spans="11:20" x14ac:dyDescent="0.2">
      <c r="K16173" s="3"/>
      <c r="M16173" s="5"/>
      <c r="N16173" s="6"/>
      <c r="O16173" s="5"/>
      <c r="P16173" s="6"/>
      <c r="Q16173" s="5"/>
      <c r="R16173" s="6"/>
      <c r="S16173" s="5"/>
      <c r="T16173" s="6"/>
    </row>
    <row r="16174" spans="11:20" x14ac:dyDescent="0.2">
      <c r="K16174" s="3"/>
      <c r="M16174" s="5"/>
      <c r="N16174" s="6"/>
      <c r="O16174" s="5"/>
      <c r="P16174" s="6"/>
      <c r="Q16174" s="5"/>
      <c r="R16174" s="6"/>
      <c r="S16174" s="5"/>
      <c r="T16174" s="6"/>
    </row>
    <row r="16175" spans="11:20" x14ac:dyDescent="0.2">
      <c r="K16175" s="3"/>
      <c r="M16175" s="5"/>
      <c r="N16175" s="6"/>
      <c r="O16175" s="5"/>
      <c r="P16175" s="6"/>
      <c r="Q16175" s="5"/>
      <c r="R16175" s="6"/>
      <c r="S16175" s="5"/>
      <c r="T16175" s="6"/>
    </row>
    <row r="16176" spans="11:20" x14ac:dyDescent="0.2">
      <c r="K16176" s="3"/>
      <c r="M16176" s="5"/>
      <c r="N16176" s="6"/>
      <c r="O16176" s="5"/>
      <c r="P16176" s="6"/>
      <c r="Q16176" s="5"/>
      <c r="R16176" s="6"/>
      <c r="S16176" s="5"/>
      <c r="T16176" s="6"/>
    </row>
    <row r="16177" spans="11:20" x14ac:dyDescent="0.2">
      <c r="K16177" s="3"/>
      <c r="M16177" s="5"/>
      <c r="N16177" s="6"/>
      <c r="O16177" s="5"/>
      <c r="P16177" s="6"/>
      <c r="Q16177" s="5"/>
      <c r="R16177" s="6"/>
      <c r="S16177" s="5"/>
      <c r="T16177" s="6"/>
    </row>
    <row r="16178" spans="11:20" x14ac:dyDescent="0.2">
      <c r="K16178" s="3"/>
      <c r="M16178" s="5"/>
      <c r="N16178" s="6"/>
      <c r="O16178" s="5"/>
      <c r="P16178" s="6"/>
      <c r="Q16178" s="5"/>
      <c r="R16178" s="6"/>
      <c r="S16178" s="5"/>
      <c r="T16178" s="6"/>
    </row>
    <row r="16179" spans="11:20" x14ac:dyDescent="0.2">
      <c r="K16179" s="3"/>
      <c r="M16179" s="5"/>
      <c r="N16179" s="6"/>
      <c r="O16179" s="5"/>
      <c r="P16179" s="6"/>
      <c r="Q16179" s="5"/>
      <c r="R16179" s="6"/>
      <c r="S16179" s="5"/>
      <c r="T16179" s="6"/>
    </row>
    <row r="16180" spans="11:20" x14ac:dyDescent="0.2">
      <c r="K16180" s="3"/>
      <c r="M16180" s="5"/>
      <c r="N16180" s="6"/>
      <c r="O16180" s="5"/>
      <c r="P16180" s="6"/>
      <c r="Q16180" s="5"/>
      <c r="R16180" s="6"/>
      <c r="S16180" s="5"/>
      <c r="T16180" s="6"/>
    </row>
    <row r="16181" spans="11:20" x14ac:dyDescent="0.2">
      <c r="K16181" s="3"/>
      <c r="M16181" s="5"/>
      <c r="N16181" s="6"/>
      <c r="O16181" s="5"/>
      <c r="P16181" s="6"/>
      <c r="Q16181" s="5"/>
      <c r="R16181" s="6"/>
      <c r="S16181" s="5"/>
      <c r="T16181" s="6"/>
    </row>
    <row r="16182" spans="11:20" x14ac:dyDescent="0.2">
      <c r="K16182" s="3"/>
      <c r="M16182" s="5"/>
      <c r="N16182" s="6"/>
      <c r="O16182" s="5"/>
      <c r="P16182" s="6"/>
      <c r="Q16182" s="5"/>
      <c r="R16182" s="6"/>
      <c r="S16182" s="5"/>
      <c r="T16182" s="6"/>
    </row>
    <row r="16183" spans="11:20" x14ac:dyDescent="0.2">
      <c r="K16183" s="3"/>
      <c r="M16183" s="5"/>
      <c r="N16183" s="6"/>
      <c r="O16183" s="5"/>
      <c r="P16183" s="6"/>
      <c r="Q16183" s="5"/>
      <c r="R16183" s="6"/>
      <c r="S16183" s="5"/>
      <c r="T16183" s="6"/>
    </row>
    <row r="16184" spans="11:20" x14ac:dyDescent="0.2">
      <c r="K16184" s="3"/>
      <c r="M16184" s="5"/>
      <c r="N16184" s="6"/>
      <c r="O16184" s="5"/>
      <c r="P16184" s="6"/>
      <c r="Q16184" s="5"/>
      <c r="R16184" s="6"/>
      <c r="S16184" s="5"/>
      <c r="T16184" s="6"/>
    </row>
    <row r="16185" spans="11:20" x14ac:dyDescent="0.2">
      <c r="K16185" s="3"/>
      <c r="M16185" s="5"/>
      <c r="N16185" s="6"/>
      <c r="O16185" s="5"/>
      <c r="P16185" s="6"/>
      <c r="Q16185" s="5"/>
      <c r="R16185" s="6"/>
      <c r="S16185" s="5"/>
      <c r="T16185" s="6"/>
    </row>
    <row r="16186" spans="11:20" x14ac:dyDescent="0.2">
      <c r="K16186" s="3"/>
      <c r="M16186" s="5"/>
      <c r="N16186" s="6"/>
      <c r="O16186" s="5"/>
      <c r="P16186" s="6"/>
      <c r="Q16186" s="5"/>
      <c r="R16186" s="6"/>
      <c r="S16186" s="5"/>
      <c r="T16186" s="6"/>
    </row>
    <row r="16187" spans="11:20" x14ac:dyDescent="0.2">
      <c r="K16187" s="3"/>
      <c r="M16187" s="5"/>
      <c r="N16187" s="6"/>
      <c r="O16187" s="5"/>
      <c r="P16187" s="6"/>
      <c r="Q16187" s="5"/>
      <c r="R16187" s="6"/>
      <c r="S16187" s="5"/>
      <c r="T16187" s="6"/>
    </row>
    <row r="16188" spans="11:20" x14ac:dyDescent="0.2">
      <c r="K16188" s="3"/>
      <c r="M16188" s="5"/>
      <c r="N16188" s="6"/>
      <c r="O16188" s="5"/>
      <c r="P16188" s="6"/>
      <c r="Q16188" s="5"/>
      <c r="R16188" s="6"/>
      <c r="S16188" s="5"/>
      <c r="T16188" s="6"/>
    </row>
    <row r="16189" spans="11:20" x14ac:dyDescent="0.2">
      <c r="K16189" s="3"/>
      <c r="M16189" s="5"/>
      <c r="N16189" s="6"/>
      <c r="O16189" s="5"/>
      <c r="P16189" s="6"/>
      <c r="Q16189" s="5"/>
      <c r="R16189" s="6"/>
      <c r="S16189" s="5"/>
      <c r="T16189" s="6"/>
    </row>
    <row r="16190" spans="11:20" x14ac:dyDescent="0.2">
      <c r="K16190" s="3"/>
      <c r="M16190" s="5"/>
      <c r="N16190" s="6"/>
      <c r="O16190" s="5"/>
      <c r="P16190" s="6"/>
      <c r="Q16190" s="5"/>
      <c r="R16190" s="6"/>
      <c r="S16190" s="5"/>
      <c r="T16190" s="6"/>
    </row>
    <row r="16191" spans="11:20" x14ac:dyDescent="0.2">
      <c r="K16191" s="3"/>
      <c r="M16191" s="5"/>
      <c r="N16191" s="6"/>
      <c r="O16191" s="5"/>
      <c r="P16191" s="6"/>
      <c r="Q16191" s="5"/>
      <c r="R16191" s="6"/>
      <c r="S16191" s="5"/>
      <c r="T16191" s="6"/>
    </row>
    <row r="16192" spans="11:20" x14ac:dyDescent="0.2">
      <c r="K16192" s="3"/>
      <c r="M16192" s="5"/>
      <c r="N16192" s="6"/>
      <c r="O16192" s="5"/>
      <c r="P16192" s="6"/>
      <c r="Q16192" s="5"/>
      <c r="R16192" s="6"/>
      <c r="S16192" s="5"/>
      <c r="T16192" s="6"/>
    </row>
    <row r="16193" spans="11:20" x14ac:dyDescent="0.2">
      <c r="K16193" s="3"/>
      <c r="M16193" s="5"/>
      <c r="N16193" s="6"/>
      <c r="O16193" s="5"/>
      <c r="P16193" s="6"/>
      <c r="Q16193" s="5"/>
      <c r="R16193" s="6"/>
      <c r="S16193" s="5"/>
      <c r="T16193" s="6"/>
    </row>
    <row r="16194" spans="11:20" x14ac:dyDescent="0.2">
      <c r="K16194" s="3"/>
      <c r="M16194" s="5"/>
      <c r="N16194" s="6"/>
      <c r="O16194" s="5"/>
      <c r="P16194" s="6"/>
      <c r="Q16194" s="5"/>
      <c r="R16194" s="6"/>
      <c r="S16194" s="5"/>
      <c r="T16194" s="6"/>
    </row>
    <row r="16195" spans="11:20" x14ac:dyDescent="0.2">
      <c r="K16195" s="3"/>
      <c r="M16195" s="5"/>
      <c r="N16195" s="6"/>
      <c r="O16195" s="5"/>
      <c r="P16195" s="6"/>
      <c r="Q16195" s="5"/>
      <c r="R16195" s="6"/>
      <c r="S16195" s="5"/>
      <c r="T16195" s="6"/>
    </row>
    <row r="16196" spans="11:20" x14ac:dyDescent="0.2">
      <c r="K16196" s="3"/>
      <c r="M16196" s="5"/>
      <c r="N16196" s="6"/>
      <c r="O16196" s="5"/>
      <c r="P16196" s="6"/>
      <c r="Q16196" s="5"/>
      <c r="R16196" s="6"/>
      <c r="S16196" s="5"/>
      <c r="T16196" s="6"/>
    </row>
    <row r="16197" spans="11:20" x14ac:dyDescent="0.2">
      <c r="K16197" s="3"/>
      <c r="M16197" s="5"/>
      <c r="N16197" s="6"/>
      <c r="O16197" s="5"/>
      <c r="P16197" s="6"/>
      <c r="Q16197" s="5"/>
      <c r="R16197" s="6"/>
      <c r="S16197" s="5"/>
      <c r="T16197" s="6"/>
    </row>
    <row r="16198" spans="11:20" x14ac:dyDescent="0.2">
      <c r="K16198" s="3"/>
      <c r="M16198" s="5"/>
      <c r="N16198" s="6"/>
      <c r="O16198" s="5"/>
      <c r="P16198" s="6"/>
      <c r="Q16198" s="5"/>
      <c r="R16198" s="6"/>
      <c r="S16198" s="5"/>
      <c r="T16198" s="6"/>
    </row>
    <row r="16199" spans="11:20" x14ac:dyDescent="0.2">
      <c r="K16199" s="3"/>
      <c r="M16199" s="5"/>
      <c r="N16199" s="6"/>
      <c r="O16199" s="5"/>
      <c r="P16199" s="6"/>
      <c r="Q16199" s="5"/>
      <c r="R16199" s="6"/>
      <c r="S16199" s="5"/>
      <c r="T16199" s="6"/>
    </row>
    <row r="16200" spans="11:20" x14ac:dyDescent="0.2">
      <c r="K16200" s="3"/>
      <c r="M16200" s="5"/>
      <c r="N16200" s="6"/>
      <c r="O16200" s="5"/>
      <c r="P16200" s="6"/>
      <c r="Q16200" s="5"/>
      <c r="R16200" s="6"/>
      <c r="S16200" s="5"/>
      <c r="T16200" s="6"/>
    </row>
    <row r="16201" spans="11:20" x14ac:dyDescent="0.2">
      <c r="K16201" s="3"/>
      <c r="M16201" s="5"/>
      <c r="N16201" s="6"/>
      <c r="O16201" s="5"/>
      <c r="P16201" s="6"/>
      <c r="Q16201" s="5"/>
      <c r="R16201" s="6"/>
      <c r="S16201" s="5"/>
      <c r="T16201" s="6"/>
    </row>
    <row r="16202" spans="11:20" x14ac:dyDescent="0.2">
      <c r="K16202" s="3"/>
      <c r="M16202" s="5"/>
      <c r="N16202" s="6"/>
      <c r="O16202" s="5"/>
      <c r="P16202" s="6"/>
      <c r="Q16202" s="5"/>
      <c r="R16202" s="6"/>
      <c r="S16202" s="5"/>
      <c r="T16202" s="6"/>
    </row>
    <row r="16203" spans="11:20" x14ac:dyDescent="0.2">
      <c r="K16203" s="3"/>
      <c r="M16203" s="5"/>
      <c r="N16203" s="6"/>
      <c r="O16203" s="5"/>
      <c r="P16203" s="6"/>
      <c r="Q16203" s="5"/>
      <c r="R16203" s="6"/>
      <c r="S16203" s="5"/>
      <c r="T16203" s="6"/>
    </row>
    <row r="16204" spans="11:20" x14ac:dyDescent="0.2">
      <c r="K16204" s="3"/>
      <c r="M16204" s="5"/>
      <c r="N16204" s="6"/>
      <c r="O16204" s="5"/>
      <c r="P16204" s="6"/>
      <c r="Q16204" s="5"/>
      <c r="R16204" s="6"/>
      <c r="S16204" s="5"/>
      <c r="T16204" s="6"/>
    </row>
    <row r="16205" spans="11:20" x14ac:dyDescent="0.2">
      <c r="K16205" s="3"/>
      <c r="M16205" s="5"/>
      <c r="N16205" s="6"/>
      <c r="O16205" s="5"/>
      <c r="P16205" s="6"/>
      <c r="Q16205" s="5"/>
      <c r="R16205" s="6"/>
      <c r="S16205" s="5"/>
      <c r="T16205" s="6"/>
    </row>
    <row r="16206" spans="11:20" x14ac:dyDescent="0.2">
      <c r="K16206" s="3"/>
      <c r="M16206" s="5"/>
      <c r="N16206" s="6"/>
      <c r="O16206" s="5"/>
      <c r="P16206" s="6"/>
      <c r="Q16206" s="5"/>
      <c r="R16206" s="6"/>
      <c r="S16206" s="5"/>
      <c r="T16206" s="6"/>
    </row>
    <row r="16207" spans="11:20" x14ac:dyDescent="0.2">
      <c r="K16207" s="3"/>
      <c r="M16207" s="5"/>
      <c r="N16207" s="6"/>
      <c r="O16207" s="5"/>
      <c r="P16207" s="6"/>
      <c r="Q16207" s="5"/>
      <c r="R16207" s="6"/>
      <c r="S16207" s="5"/>
      <c r="T16207" s="6"/>
    </row>
    <row r="16208" spans="11:20" x14ac:dyDescent="0.2">
      <c r="K16208" s="3"/>
      <c r="M16208" s="5"/>
      <c r="N16208" s="6"/>
      <c r="O16208" s="5"/>
      <c r="P16208" s="6"/>
      <c r="Q16208" s="5"/>
      <c r="R16208" s="6"/>
      <c r="S16208" s="5"/>
      <c r="T16208" s="6"/>
    </row>
    <row r="16209" spans="11:20" x14ac:dyDescent="0.2">
      <c r="K16209" s="3"/>
      <c r="M16209" s="5"/>
      <c r="N16209" s="6"/>
      <c r="O16209" s="5"/>
      <c r="P16209" s="6"/>
      <c r="Q16209" s="5"/>
      <c r="R16209" s="6"/>
      <c r="S16209" s="5"/>
      <c r="T16209" s="6"/>
    </row>
    <row r="16210" spans="11:20" x14ac:dyDescent="0.2">
      <c r="K16210" s="3"/>
      <c r="M16210" s="5"/>
      <c r="N16210" s="6"/>
      <c r="O16210" s="5"/>
      <c r="P16210" s="6"/>
      <c r="Q16210" s="5"/>
      <c r="R16210" s="6"/>
      <c r="S16210" s="5"/>
      <c r="T16210" s="6"/>
    </row>
    <row r="16211" spans="11:20" x14ac:dyDescent="0.2">
      <c r="K16211" s="3"/>
      <c r="M16211" s="5"/>
      <c r="N16211" s="6"/>
      <c r="O16211" s="5"/>
      <c r="P16211" s="6"/>
      <c r="Q16211" s="5"/>
      <c r="R16211" s="6"/>
      <c r="S16211" s="5"/>
      <c r="T16211" s="6"/>
    </row>
    <row r="16212" spans="11:20" x14ac:dyDescent="0.2">
      <c r="K16212" s="3"/>
      <c r="M16212" s="5"/>
      <c r="N16212" s="6"/>
      <c r="O16212" s="5"/>
      <c r="P16212" s="6"/>
      <c r="Q16212" s="5"/>
      <c r="R16212" s="6"/>
      <c r="S16212" s="5"/>
      <c r="T16212" s="6"/>
    </row>
    <row r="16213" spans="11:20" x14ac:dyDescent="0.2">
      <c r="K16213" s="3"/>
      <c r="M16213" s="5"/>
      <c r="N16213" s="6"/>
      <c r="O16213" s="5"/>
      <c r="P16213" s="6"/>
      <c r="Q16213" s="5"/>
      <c r="R16213" s="6"/>
      <c r="S16213" s="5"/>
      <c r="T16213" s="6"/>
    </row>
    <row r="16214" spans="11:20" x14ac:dyDescent="0.2">
      <c r="K16214" s="3"/>
      <c r="M16214" s="5"/>
      <c r="N16214" s="6"/>
      <c r="O16214" s="5"/>
      <c r="P16214" s="6"/>
      <c r="Q16214" s="5"/>
      <c r="R16214" s="6"/>
      <c r="S16214" s="5"/>
      <c r="T16214" s="6"/>
    </row>
    <row r="16215" spans="11:20" x14ac:dyDescent="0.2">
      <c r="K16215" s="3"/>
      <c r="M16215" s="5"/>
      <c r="N16215" s="6"/>
      <c r="O16215" s="5"/>
      <c r="P16215" s="6"/>
      <c r="Q16215" s="5"/>
      <c r="R16215" s="6"/>
      <c r="S16215" s="5"/>
      <c r="T16215" s="6"/>
    </row>
    <row r="16216" spans="11:20" x14ac:dyDescent="0.2">
      <c r="K16216" s="3"/>
      <c r="M16216" s="5"/>
      <c r="N16216" s="6"/>
      <c r="O16216" s="5"/>
      <c r="P16216" s="6"/>
      <c r="Q16216" s="5"/>
      <c r="R16216" s="6"/>
      <c r="S16216" s="5"/>
      <c r="T16216" s="6"/>
    </row>
    <row r="16217" spans="11:20" x14ac:dyDescent="0.2">
      <c r="K16217" s="3"/>
      <c r="M16217" s="5"/>
      <c r="N16217" s="6"/>
      <c r="O16217" s="5"/>
      <c r="P16217" s="6"/>
      <c r="Q16217" s="5"/>
      <c r="R16217" s="6"/>
      <c r="S16217" s="5"/>
      <c r="T16217" s="6"/>
    </row>
    <row r="16218" spans="11:20" x14ac:dyDescent="0.2">
      <c r="K16218" s="3"/>
      <c r="M16218" s="5"/>
      <c r="N16218" s="6"/>
      <c r="O16218" s="5"/>
      <c r="P16218" s="6"/>
      <c r="Q16218" s="5"/>
      <c r="R16218" s="6"/>
      <c r="S16218" s="5"/>
      <c r="T16218" s="6"/>
    </row>
    <row r="16219" spans="11:20" x14ac:dyDescent="0.2">
      <c r="K16219" s="3"/>
      <c r="M16219" s="5"/>
      <c r="N16219" s="6"/>
      <c r="O16219" s="5"/>
      <c r="P16219" s="6"/>
      <c r="Q16219" s="5"/>
      <c r="R16219" s="6"/>
      <c r="S16219" s="5"/>
      <c r="T16219" s="6"/>
    </row>
    <row r="16220" spans="11:20" x14ac:dyDescent="0.2">
      <c r="K16220" s="3"/>
      <c r="M16220" s="5"/>
      <c r="N16220" s="6"/>
      <c r="O16220" s="5"/>
      <c r="P16220" s="6"/>
      <c r="Q16220" s="5"/>
      <c r="R16220" s="6"/>
      <c r="S16220" s="5"/>
      <c r="T16220" s="6"/>
    </row>
    <row r="16221" spans="11:20" x14ac:dyDescent="0.2">
      <c r="K16221" s="3"/>
      <c r="M16221" s="5"/>
      <c r="N16221" s="6"/>
      <c r="O16221" s="5"/>
      <c r="P16221" s="6"/>
      <c r="Q16221" s="5"/>
      <c r="R16221" s="6"/>
      <c r="S16221" s="5"/>
      <c r="T16221" s="6"/>
    </row>
    <row r="16222" spans="11:20" x14ac:dyDescent="0.2">
      <c r="K16222" s="3"/>
      <c r="M16222" s="5"/>
      <c r="N16222" s="6"/>
      <c r="O16222" s="5"/>
      <c r="P16222" s="6"/>
      <c r="Q16222" s="5"/>
      <c r="R16222" s="6"/>
      <c r="S16222" s="5"/>
      <c r="T16222" s="6"/>
    </row>
    <row r="16223" spans="11:20" x14ac:dyDescent="0.2">
      <c r="K16223" s="3"/>
      <c r="M16223" s="5"/>
      <c r="N16223" s="6"/>
      <c r="O16223" s="5"/>
      <c r="P16223" s="6"/>
      <c r="Q16223" s="5"/>
      <c r="R16223" s="6"/>
      <c r="S16223" s="5"/>
      <c r="T16223" s="6"/>
    </row>
    <row r="16224" spans="11:20" x14ac:dyDescent="0.2">
      <c r="K16224" s="3"/>
      <c r="M16224" s="5"/>
      <c r="N16224" s="6"/>
      <c r="O16224" s="5"/>
      <c r="P16224" s="6"/>
      <c r="Q16224" s="5"/>
      <c r="R16224" s="6"/>
      <c r="S16224" s="5"/>
      <c r="T16224" s="6"/>
    </row>
    <row r="16225" spans="11:20" x14ac:dyDescent="0.2">
      <c r="K16225" s="3"/>
      <c r="M16225" s="5"/>
      <c r="N16225" s="6"/>
      <c r="O16225" s="5"/>
      <c r="P16225" s="6"/>
      <c r="Q16225" s="5"/>
      <c r="R16225" s="6"/>
      <c r="S16225" s="5"/>
      <c r="T16225" s="6"/>
    </row>
    <row r="16226" spans="11:20" x14ac:dyDescent="0.2">
      <c r="K16226" s="3"/>
      <c r="M16226" s="5"/>
      <c r="N16226" s="6"/>
      <c r="O16226" s="5"/>
      <c r="P16226" s="6"/>
      <c r="Q16226" s="5"/>
      <c r="R16226" s="6"/>
      <c r="S16226" s="5"/>
      <c r="T16226" s="6"/>
    </row>
    <row r="16227" spans="11:20" x14ac:dyDescent="0.2">
      <c r="K16227" s="3"/>
      <c r="M16227" s="5"/>
      <c r="N16227" s="6"/>
      <c r="O16227" s="5"/>
      <c r="P16227" s="6"/>
      <c r="Q16227" s="5"/>
      <c r="R16227" s="6"/>
      <c r="S16227" s="5"/>
      <c r="T16227" s="6"/>
    </row>
    <row r="16228" spans="11:20" x14ac:dyDescent="0.2">
      <c r="K16228" s="3"/>
      <c r="M16228" s="5"/>
      <c r="N16228" s="6"/>
      <c r="O16228" s="5"/>
      <c r="P16228" s="6"/>
      <c r="Q16228" s="5"/>
      <c r="R16228" s="6"/>
      <c r="S16228" s="5"/>
      <c r="T16228" s="6"/>
    </row>
    <row r="16229" spans="11:20" x14ac:dyDescent="0.2">
      <c r="K16229" s="3"/>
      <c r="M16229" s="5"/>
      <c r="N16229" s="6"/>
      <c r="O16229" s="5"/>
      <c r="P16229" s="6"/>
      <c r="Q16229" s="5"/>
      <c r="R16229" s="6"/>
      <c r="S16229" s="5"/>
      <c r="T16229" s="6"/>
    </row>
    <row r="16230" spans="11:20" x14ac:dyDescent="0.2">
      <c r="K16230" s="3"/>
      <c r="M16230" s="5"/>
      <c r="N16230" s="6"/>
      <c r="O16230" s="5"/>
      <c r="P16230" s="6"/>
      <c r="Q16230" s="5"/>
      <c r="R16230" s="6"/>
      <c r="S16230" s="5"/>
      <c r="T16230" s="6"/>
    </row>
    <row r="16231" spans="11:20" x14ac:dyDescent="0.2">
      <c r="K16231" s="3"/>
      <c r="M16231" s="5"/>
      <c r="N16231" s="6"/>
      <c r="O16231" s="5"/>
      <c r="P16231" s="6"/>
      <c r="Q16231" s="5"/>
      <c r="R16231" s="6"/>
      <c r="S16231" s="5"/>
      <c r="T16231" s="6"/>
    </row>
    <row r="16232" spans="11:20" x14ac:dyDescent="0.2">
      <c r="K16232" s="3"/>
      <c r="M16232" s="5"/>
      <c r="N16232" s="6"/>
      <c r="O16232" s="5"/>
      <c r="P16232" s="6"/>
      <c r="Q16232" s="5"/>
      <c r="R16232" s="6"/>
      <c r="S16232" s="5"/>
      <c r="T16232" s="6"/>
    </row>
    <row r="16233" spans="11:20" x14ac:dyDescent="0.2">
      <c r="K16233" s="3"/>
      <c r="M16233" s="5"/>
      <c r="N16233" s="6"/>
      <c r="O16233" s="5"/>
      <c r="P16233" s="6"/>
      <c r="Q16233" s="5"/>
      <c r="R16233" s="6"/>
      <c r="S16233" s="5"/>
      <c r="T16233" s="6"/>
    </row>
    <row r="16234" spans="11:20" x14ac:dyDescent="0.2">
      <c r="K16234" s="3"/>
      <c r="M16234" s="5"/>
      <c r="N16234" s="6"/>
      <c r="O16234" s="5"/>
      <c r="P16234" s="6"/>
      <c r="Q16234" s="5"/>
      <c r="R16234" s="6"/>
      <c r="S16234" s="5"/>
      <c r="T16234" s="6"/>
    </row>
    <row r="16235" spans="11:20" x14ac:dyDescent="0.2">
      <c r="K16235" s="3"/>
      <c r="M16235" s="5"/>
      <c r="N16235" s="6"/>
      <c r="O16235" s="5"/>
      <c r="P16235" s="6"/>
      <c r="Q16235" s="5"/>
      <c r="R16235" s="6"/>
      <c r="S16235" s="5"/>
      <c r="T16235" s="6"/>
    </row>
    <row r="16236" spans="11:20" x14ac:dyDescent="0.2">
      <c r="K16236" s="3"/>
      <c r="M16236" s="5"/>
      <c r="N16236" s="6"/>
      <c r="O16236" s="5"/>
      <c r="P16236" s="6"/>
      <c r="Q16236" s="5"/>
      <c r="R16236" s="6"/>
      <c r="S16236" s="5"/>
      <c r="T16236" s="6"/>
    </row>
    <row r="16237" spans="11:20" x14ac:dyDescent="0.2">
      <c r="K16237" s="3"/>
      <c r="M16237" s="5"/>
      <c r="N16237" s="6"/>
      <c r="O16237" s="5"/>
      <c r="P16237" s="6"/>
      <c r="Q16237" s="5"/>
      <c r="R16237" s="6"/>
      <c r="S16237" s="5"/>
      <c r="T16237" s="6"/>
    </row>
    <row r="16238" spans="11:20" x14ac:dyDescent="0.2">
      <c r="K16238" s="3"/>
      <c r="M16238" s="5"/>
      <c r="N16238" s="6"/>
      <c r="O16238" s="5"/>
      <c r="P16238" s="6"/>
      <c r="Q16238" s="5"/>
      <c r="R16238" s="6"/>
      <c r="S16238" s="5"/>
      <c r="T16238" s="6"/>
    </row>
    <row r="16239" spans="11:20" x14ac:dyDescent="0.2">
      <c r="K16239" s="3"/>
      <c r="M16239" s="5"/>
      <c r="N16239" s="6"/>
      <c r="O16239" s="5"/>
      <c r="P16239" s="6"/>
      <c r="Q16239" s="5"/>
      <c r="R16239" s="6"/>
      <c r="S16239" s="5"/>
      <c r="T16239" s="6"/>
    </row>
    <row r="16240" spans="11:20" x14ac:dyDescent="0.2">
      <c r="K16240" s="3"/>
      <c r="M16240" s="5"/>
      <c r="N16240" s="6"/>
      <c r="O16240" s="5"/>
      <c r="P16240" s="6"/>
      <c r="Q16240" s="5"/>
      <c r="R16240" s="6"/>
      <c r="S16240" s="5"/>
      <c r="T16240" s="6"/>
    </row>
    <row r="16241" spans="11:20" x14ac:dyDescent="0.2">
      <c r="K16241" s="3"/>
      <c r="M16241" s="5"/>
      <c r="N16241" s="6"/>
      <c r="O16241" s="5"/>
      <c r="P16241" s="6"/>
      <c r="Q16241" s="5"/>
      <c r="R16241" s="6"/>
      <c r="S16241" s="5"/>
      <c r="T16241" s="6"/>
    </row>
    <row r="16242" spans="11:20" x14ac:dyDescent="0.2">
      <c r="K16242" s="3"/>
      <c r="M16242" s="5"/>
      <c r="N16242" s="6"/>
      <c r="O16242" s="5"/>
      <c r="P16242" s="6"/>
      <c r="Q16242" s="5"/>
      <c r="R16242" s="6"/>
      <c r="S16242" s="5"/>
      <c r="T16242" s="6"/>
    </row>
    <row r="16243" spans="11:20" x14ac:dyDescent="0.2">
      <c r="K16243" s="3"/>
      <c r="M16243" s="5"/>
      <c r="N16243" s="6"/>
      <c r="O16243" s="5"/>
      <c r="P16243" s="6"/>
      <c r="Q16243" s="5"/>
      <c r="R16243" s="6"/>
      <c r="S16243" s="5"/>
      <c r="T16243" s="6"/>
    </row>
    <row r="16244" spans="11:20" x14ac:dyDescent="0.2">
      <c r="K16244" s="3"/>
      <c r="M16244" s="5"/>
      <c r="N16244" s="6"/>
      <c r="O16244" s="5"/>
      <c r="P16244" s="6"/>
      <c r="Q16244" s="5"/>
      <c r="R16244" s="6"/>
      <c r="S16244" s="5"/>
      <c r="T16244" s="6"/>
    </row>
    <row r="16245" spans="11:20" x14ac:dyDescent="0.2">
      <c r="K16245" s="3"/>
      <c r="M16245" s="5"/>
      <c r="N16245" s="6"/>
      <c r="O16245" s="5"/>
      <c r="P16245" s="6"/>
      <c r="Q16245" s="5"/>
      <c r="R16245" s="6"/>
      <c r="S16245" s="5"/>
      <c r="T16245" s="6"/>
    </row>
    <row r="16246" spans="11:20" x14ac:dyDescent="0.2">
      <c r="K16246" s="3"/>
      <c r="M16246" s="5"/>
      <c r="N16246" s="6"/>
      <c r="O16246" s="5"/>
      <c r="P16246" s="6"/>
      <c r="Q16246" s="5"/>
      <c r="R16246" s="6"/>
      <c r="S16246" s="5"/>
      <c r="T16246" s="6"/>
    </row>
    <row r="16247" spans="11:20" x14ac:dyDescent="0.2">
      <c r="K16247" s="3"/>
      <c r="M16247" s="5"/>
      <c r="N16247" s="6"/>
      <c r="O16247" s="5"/>
      <c r="P16247" s="6"/>
      <c r="Q16247" s="5"/>
      <c r="R16247" s="6"/>
      <c r="S16247" s="5"/>
      <c r="T16247" s="6"/>
    </row>
    <row r="16248" spans="11:20" x14ac:dyDescent="0.2">
      <c r="K16248" s="3"/>
      <c r="M16248" s="5"/>
      <c r="N16248" s="6"/>
      <c r="O16248" s="5"/>
      <c r="P16248" s="6"/>
      <c r="Q16248" s="5"/>
      <c r="R16248" s="6"/>
      <c r="S16248" s="5"/>
      <c r="T16248" s="6"/>
    </row>
    <row r="16249" spans="11:20" x14ac:dyDescent="0.2">
      <c r="K16249" s="3"/>
      <c r="M16249" s="5"/>
      <c r="N16249" s="6"/>
      <c r="O16249" s="5"/>
      <c r="P16249" s="6"/>
      <c r="Q16249" s="5"/>
      <c r="R16249" s="6"/>
      <c r="S16249" s="5"/>
      <c r="T16249" s="6"/>
    </row>
    <row r="16250" spans="11:20" x14ac:dyDescent="0.2">
      <c r="K16250" s="3"/>
      <c r="M16250" s="5"/>
      <c r="N16250" s="6"/>
      <c r="O16250" s="5"/>
      <c r="P16250" s="6"/>
      <c r="Q16250" s="5"/>
      <c r="R16250" s="6"/>
      <c r="S16250" s="5"/>
      <c r="T16250" s="6"/>
    </row>
    <row r="16251" spans="11:20" x14ac:dyDescent="0.2">
      <c r="K16251" s="3"/>
      <c r="M16251" s="5"/>
      <c r="N16251" s="6"/>
      <c r="O16251" s="5"/>
      <c r="P16251" s="6"/>
      <c r="Q16251" s="5"/>
      <c r="R16251" s="6"/>
      <c r="S16251" s="5"/>
      <c r="T16251" s="6"/>
    </row>
    <row r="16252" spans="11:20" x14ac:dyDescent="0.2">
      <c r="K16252" s="3"/>
      <c r="M16252" s="5"/>
      <c r="N16252" s="6"/>
      <c r="O16252" s="5"/>
      <c r="P16252" s="6"/>
      <c r="Q16252" s="5"/>
      <c r="R16252" s="6"/>
      <c r="S16252" s="5"/>
      <c r="T16252" s="6"/>
    </row>
    <row r="16253" spans="11:20" x14ac:dyDescent="0.2">
      <c r="K16253" s="3"/>
      <c r="M16253" s="5"/>
      <c r="N16253" s="6"/>
      <c r="O16253" s="5"/>
      <c r="P16253" s="6"/>
      <c r="Q16253" s="5"/>
      <c r="R16253" s="6"/>
      <c r="S16253" s="5"/>
      <c r="T16253" s="6"/>
    </row>
    <row r="16254" spans="11:20" x14ac:dyDescent="0.2">
      <c r="K16254" s="3"/>
      <c r="M16254" s="5"/>
      <c r="N16254" s="6"/>
      <c r="O16254" s="5"/>
      <c r="P16254" s="6"/>
      <c r="Q16254" s="5"/>
      <c r="R16254" s="6"/>
      <c r="S16254" s="5"/>
      <c r="T16254" s="6"/>
    </row>
    <row r="16255" spans="11:20" x14ac:dyDescent="0.2">
      <c r="K16255" s="3"/>
      <c r="M16255" s="5"/>
      <c r="N16255" s="6"/>
      <c r="O16255" s="5"/>
      <c r="P16255" s="6"/>
      <c r="Q16255" s="5"/>
      <c r="R16255" s="6"/>
      <c r="S16255" s="5"/>
      <c r="T16255" s="6"/>
    </row>
    <row r="16256" spans="11:20" x14ac:dyDescent="0.2">
      <c r="K16256" s="3"/>
      <c r="M16256" s="5"/>
      <c r="N16256" s="6"/>
      <c r="O16256" s="5"/>
      <c r="P16256" s="6"/>
      <c r="Q16256" s="5"/>
      <c r="R16256" s="6"/>
      <c r="S16256" s="5"/>
      <c r="T16256" s="6"/>
    </row>
    <row r="16257" spans="11:20" x14ac:dyDescent="0.2">
      <c r="K16257" s="3"/>
      <c r="M16257" s="5"/>
      <c r="N16257" s="6"/>
      <c r="O16257" s="5"/>
      <c r="P16257" s="6"/>
      <c r="Q16257" s="5"/>
      <c r="R16257" s="6"/>
      <c r="S16257" s="5"/>
      <c r="T16257" s="6"/>
    </row>
    <row r="16258" spans="11:20" x14ac:dyDescent="0.2">
      <c r="K16258" s="3"/>
      <c r="M16258" s="5"/>
      <c r="N16258" s="6"/>
      <c r="O16258" s="5"/>
      <c r="P16258" s="6"/>
      <c r="Q16258" s="5"/>
      <c r="R16258" s="6"/>
      <c r="S16258" s="5"/>
      <c r="T16258" s="6"/>
    </row>
    <row r="16259" spans="11:20" x14ac:dyDescent="0.2">
      <c r="K16259" s="3"/>
      <c r="M16259" s="5"/>
      <c r="N16259" s="6"/>
      <c r="O16259" s="5"/>
      <c r="P16259" s="6"/>
      <c r="Q16259" s="5"/>
      <c r="R16259" s="6"/>
      <c r="S16259" s="5"/>
      <c r="T16259" s="6"/>
    </row>
    <row r="16260" spans="11:20" x14ac:dyDescent="0.2">
      <c r="K16260" s="3"/>
      <c r="M16260" s="5"/>
      <c r="N16260" s="6"/>
      <c r="O16260" s="5"/>
      <c r="P16260" s="6"/>
      <c r="Q16260" s="5"/>
      <c r="R16260" s="6"/>
      <c r="S16260" s="5"/>
      <c r="T16260" s="6"/>
    </row>
    <row r="16261" spans="11:20" x14ac:dyDescent="0.2">
      <c r="K16261" s="3"/>
      <c r="M16261" s="5"/>
      <c r="N16261" s="6"/>
      <c r="O16261" s="5"/>
      <c r="P16261" s="6"/>
      <c r="Q16261" s="5"/>
      <c r="R16261" s="6"/>
      <c r="S16261" s="5"/>
      <c r="T16261" s="6"/>
    </row>
    <row r="16262" spans="11:20" x14ac:dyDescent="0.2">
      <c r="K16262" s="3"/>
      <c r="M16262" s="5"/>
      <c r="N16262" s="6"/>
      <c r="O16262" s="5"/>
      <c r="P16262" s="6"/>
      <c r="Q16262" s="5"/>
      <c r="R16262" s="6"/>
      <c r="S16262" s="5"/>
      <c r="T16262" s="6"/>
    </row>
    <row r="16263" spans="11:20" x14ac:dyDescent="0.2">
      <c r="K16263" s="3"/>
      <c r="M16263" s="5"/>
      <c r="N16263" s="6"/>
      <c r="O16263" s="5"/>
      <c r="P16263" s="6"/>
      <c r="Q16263" s="5"/>
      <c r="R16263" s="6"/>
      <c r="S16263" s="5"/>
      <c r="T16263" s="6"/>
    </row>
    <row r="16264" spans="11:20" x14ac:dyDescent="0.2">
      <c r="K16264" s="3"/>
      <c r="M16264" s="5"/>
      <c r="N16264" s="6"/>
      <c r="O16264" s="5"/>
      <c r="P16264" s="6"/>
      <c r="Q16264" s="5"/>
      <c r="R16264" s="6"/>
      <c r="S16264" s="5"/>
      <c r="T16264" s="6"/>
    </row>
    <row r="16265" spans="11:20" x14ac:dyDescent="0.2">
      <c r="K16265" s="3"/>
      <c r="M16265" s="5"/>
      <c r="N16265" s="6"/>
      <c r="O16265" s="5"/>
      <c r="P16265" s="6"/>
      <c r="Q16265" s="5"/>
      <c r="R16265" s="6"/>
      <c r="S16265" s="5"/>
      <c r="T16265" s="6"/>
    </row>
    <row r="16266" spans="11:20" x14ac:dyDescent="0.2">
      <c r="K16266" s="3"/>
      <c r="M16266" s="5"/>
      <c r="N16266" s="6"/>
      <c r="O16266" s="5"/>
      <c r="P16266" s="6"/>
      <c r="Q16266" s="5"/>
      <c r="R16266" s="6"/>
      <c r="S16266" s="5"/>
      <c r="T16266" s="6"/>
    </row>
    <row r="16267" spans="11:20" x14ac:dyDescent="0.2">
      <c r="K16267" s="3"/>
      <c r="M16267" s="5"/>
      <c r="N16267" s="6"/>
      <c r="O16267" s="5"/>
      <c r="P16267" s="6"/>
      <c r="Q16267" s="5"/>
      <c r="R16267" s="6"/>
      <c r="S16267" s="5"/>
      <c r="T16267" s="6"/>
    </row>
    <row r="16268" spans="11:20" x14ac:dyDescent="0.2">
      <c r="K16268" s="3"/>
      <c r="M16268" s="5"/>
      <c r="N16268" s="6"/>
      <c r="O16268" s="5"/>
      <c r="P16268" s="6"/>
      <c r="Q16268" s="5"/>
      <c r="R16268" s="6"/>
      <c r="S16268" s="5"/>
      <c r="T16268" s="6"/>
    </row>
    <row r="16269" spans="11:20" x14ac:dyDescent="0.2">
      <c r="K16269" s="3"/>
      <c r="M16269" s="5"/>
      <c r="N16269" s="6"/>
      <c r="O16269" s="5"/>
      <c r="P16269" s="6"/>
      <c r="Q16269" s="5"/>
      <c r="R16269" s="6"/>
      <c r="S16269" s="5"/>
      <c r="T16269" s="6"/>
    </row>
    <row r="16270" spans="11:20" x14ac:dyDescent="0.2">
      <c r="K16270" s="3"/>
      <c r="M16270" s="5"/>
      <c r="N16270" s="6"/>
      <c r="O16270" s="5"/>
      <c r="P16270" s="6"/>
      <c r="Q16270" s="5"/>
      <c r="R16270" s="6"/>
      <c r="S16270" s="5"/>
      <c r="T16270" s="6"/>
    </row>
    <row r="16271" spans="11:20" x14ac:dyDescent="0.2">
      <c r="K16271" s="3"/>
      <c r="M16271" s="5"/>
      <c r="N16271" s="6"/>
      <c r="O16271" s="5"/>
      <c r="P16271" s="6"/>
      <c r="Q16271" s="5"/>
      <c r="R16271" s="6"/>
      <c r="S16271" s="5"/>
      <c r="T16271" s="6"/>
    </row>
    <row r="16272" spans="11:20" x14ac:dyDescent="0.2">
      <c r="K16272" s="3"/>
      <c r="M16272" s="5"/>
      <c r="N16272" s="6"/>
      <c r="O16272" s="5"/>
      <c r="P16272" s="6"/>
      <c r="Q16272" s="5"/>
      <c r="R16272" s="6"/>
      <c r="S16272" s="5"/>
      <c r="T16272" s="6"/>
    </row>
    <row r="16273" spans="11:20" x14ac:dyDescent="0.2">
      <c r="K16273" s="3"/>
      <c r="M16273" s="5"/>
      <c r="N16273" s="6"/>
      <c r="O16273" s="5"/>
      <c r="P16273" s="6"/>
      <c r="Q16273" s="5"/>
      <c r="R16273" s="6"/>
      <c r="S16273" s="5"/>
      <c r="T16273" s="6"/>
    </row>
    <row r="16274" spans="11:20" x14ac:dyDescent="0.2">
      <c r="K16274" s="3"/>
      <c r="M16274" s="5"/>
      <c r="N16274" s="6"/>
      <c r="O16274" s="5"/>
      <c r="P16274" s="6"/>
      <c r="Q16274" s="5"/>
      <c r="R16274" s="6"/>
      <c r="S16274" s="5"/>
      <c r="T16274" s="6"/>
    </row>
    <row r="16275" spans="11:20" x14ac:dyDescent="0.2">
      <c r="K16275" s="3"/>
      <c r="M16275" s="5"/>
      <c r="N16275" s="6"/>
      <c r="O16275" s="5"/>
      <c r="P16275" s="6"/>
      <c r="Q16275" s="5"/>
      <c r="R16275" s="6"/>
      <c r="S16275" s="5"/>
      <c r="T16275" s="6"/>
    </row>
    <row r="16276" spans="11:20" x14ac:dyDescent="0.2">
      <c r="K16276" s="3"/>
      <c r="M16276" s="5"/>
      <c r="N16276" s="6"/>
      <c r="O16276" s="5"/>
      <c r="P16276" s="6"/>
      <c r="Q16276" s="5"/>
      <c r="R16276" s="6"/>
      <c r="S16276" s="5"/>
      <c r="T16276" s="6"/>
    </row>
    <row r="16277" spans="11:20" x14ac:dyDescent="0.2">
      <c r="K16277" s="3"/>
      <c r="M16277" s="5"/>
      <c r="N16277" s="6"/>
      <c r="O16277" s="5"/>
      <c r="P16277" s="6"/>
      <c r="Q16277" s="5"/>
      <c r="R16277" s="6"/>
      <c r="S16277" s="5"/>
      <c r="T16277" s="6"/>
    </row>
    <row r="16278" spans="11:20" x14ac:dyDescent="0.2">
      <c r="K16278" s="3"/>
      <c r="M16278" s="5"/>
      <c r="N16278" s="6"/>
      <c r="O16278" s="5"/>
      <c r="P16278" s="6"/>
      <c r="Q16278" s="5"/>
      <c r="R16278" s="6"/>
      <c r="S16278" s="5"/>
      <c r="T16278" s="6"/>
    </row>
    <row r="16279" spans="11:20" x14ac:dyDescent="0.2">
      <c r="K16279" s="3"/>
      <c r="M16279" s="5"/>
      <c r="N16279" s="6"/>
      <c r="O16279" s="5"/>
      <c r="P16279" s="6"/>
      <c r="Q16279" s="5"/>
      <c r="R16279" s="6"/>
      <c r="S16279" s="5"/>
      <c r="T16279" s="6"/>
    </row>
    <row r="16280" spans="11:20" x14ac:dyDescent="0.2">
      <c r="K16280" s="3"/>
      <c r="M16280" s="5"/>
      <c r="N16280" s="6"/>
      <c r="O16280" s="5"/>
      <c r="P16280" s="6"/>
      <c r="Q16280" s="5"/>
      <c r="R16280" s="6"/>
      <c r="S16280" s="5"/>
      <c r="T16280" s="6"/>
    </row>
    <row r="16281" spans="11:20" x14ac:dyDescent="0.2">
      <c r="K16281" s="3"/>
      <c r="M16281" s="5"/>
      <c r="N16281" s="6"/>
      <c r="O16281" s="5"/>
      <c r="P16281" s="6"/>
      <c r="Q16281" s="5"/>
      <c r="R16281" s="6"/>
      <c r="S16281" s="5"/>
      <c r="T16281" s="6"/>
    </row>
    <row r="16282" spans="11:20" x14ac:dyDescent="0.2">
      <c r="K16282" s="3"/>
      <c r="M16282" s="5"/>
      <c r="N16282" s="6"/>
      <c r="O16282" s="5"/>
      <c r="P16282" s="6"/>
      <c r="Q16282" s="5"/>
      <c r="R16282" s="6"/>
      <c r="S16282" s="5"/>
      <c r="T16282" s="6"/>
    </row>
    <row r="16283" spans="11:20" x14ac:dyDescent="0.2">
      <c r="K16283" s="3"/>
      <c r="M16283" s="5"/>
      <c r="N16283" s="6"/>
      <c r="O16283" s="5"/>
      <c r="P16283" s="6"/>
      <c r="Q16283" s="5"/>
      <c r="R16283" s="6"/>
      <c r="S16283" s="5"/>
      <c r="T16283" s="6"/>
    </row>
    <row r="16284" spans="11:20" x14ac:dyDescent="0.2">
      <c r="K16284" s="3"/>
      <c r="M16284" s="5"/>
      <c r="N16284" s="6"/>
      <c r="O16284" s="5"/>
      <c r="P16284" s="6"/>
      <c r="Q16284" s="5"/>
      <c r="R16284" s="6"/>
      <c r="S16284" s="5"/>
      <c r="T16284" s="6"/>
    </row>
    <row r="16285" spans="11:20" x14ac:dyDescent="0.2">
      <c r="K16285" s="3"/>
      <c r="M16285" s="5"/>
      <c r="N16285" s="6"/>
      <c r="O16285" s="5"/>
      <c r="P16285" s="6"/>
      <c r="Q16285" s="5"/>
      <c r="R16285" s="6"/>
      <c r="S16285" s="5"/>
      <c r="T16285" s="6"/>
    </row>
    <row r="16286" spans="11:20" x14ac:dyDescent="0.2">
      <c r="K16286" s="3"/>
      <c r="M16286" s="5"/>
      <c r="N16286" s="6"/>
      <c r="O16286" s="5"/>
      <c r="P16286" s="6"/>
      <c r="Q16286" s="5"/>
      <c r="R16286" s="6"/>
      <c r="S16286" s="5"/>
      <c r="T16286" s="6"/>
    </row>
    <row r="16287" spans="11:20" x14ac:dyDescent="0.2">
      <c r="K16287" s="3"/>
      <c r="M16287" s="5"/>
      <c r="N16287" s="6"/>
      <c r="O16287" s="5"/>
      <c r="P16287" s="6"/>
      <c r="Q16287" s="5"/>
      <c r="R16287" s="6"/>
      <c r="S16287" s="5"/>
      <c r="T16287" s="6"/>
    </row>
    <row r="16288" spans="11:20" x14ac:dyDescent="0.2">
      <c r="K16288" s="3"/>
      <c r="M16288" s="5"/>
      <c r="N16288" s="6"/>
      <c r="O16288" s="5"/>
      <c r="P16288" s="6"/>
      <c r="Q16288" s="5"/>
      <c r="R16288" s="6"/>
      <c r="S16288" s="5"/>
      <c r="T16288" s="6"/>
    </row>
    <row r="16289" spans="11:20" x14ac:dyDescent="0.2">
      <c r="K16289" s="3"/>
      <c r="M16289" s="5"/>
      <c r="N16289" s="6"/>
      <c r="O16289" s="5"/>
      <c r="P16289" s="6"/>
      <c r="Q16289" s="5"/>
      <c r="R16289" s="6"/>
      <c r="S16289" s="5"/>
      <c r="T16289" s="6"/>
    </row>
    <row r="16290" spans="11:20" x14ac:dyDescent="0.2">
      <c r="K16290" s="3"/>
      <c r="M16290" s="5"/>
      <c r="N16290" s="6"/>
      <c r="O16290" s="5"/>
      <c r="P16290" s="6"/>
      <c r="Q16290" s="5"/>
      <c r="R16290" s="6"/>
      <c r="S16290" s="5"/>
      <c r="T16290" s="6"/>
    </row>
    <row r="16291" spans="11:20" x14ac:dyDescent="0.2">
      <c r="K16291" s="3"/>
      <c r="M16291" s="5"/>
      <c r="N16291" s="6"/>
      <c r="O16291" s="5"/>
      <c r="P16291" s="6"/>
      <c r="Q16291" s="5"/>
      <c r="R16291" s="6"/>
      <c r="S16291" s="5"/>
      <c r="T16291" s="6"/>
    </row>
    <row r="16292" spans="11:20" x14ac:dyDescent="0.2">
      <c r="K16292" s="3"/>
      <c r="M16292" s="5"/>
      <c r="N16292" s="6"/>
      <c r="O16292" s="5"/>
      <c r="P16292" s="6"/>
      <c r="Q16292" s="5"/>
      <c r="R16292" s="6"/>
      <c r="S16292" s="5"/>
      <c r="T16292" s="6"/>
    </row>
    <row r="16293" spans="11:20" x14ac:dyDescent="0.2">
      <c r="K16293" s="3"/>
      <c r="M16293" s="5"/>
      <c r="N16293" s="6"/>
      <c r="O16293" s="5"/>
      <c r="P16293" s="6"/>
      <c r="Q16293" s="5"/>
      <c r="R16293" s="6"/>
      <c r="S16293" s="5"/>
      <c r="T16293" s="6"/>
    </row>
    <row r="16294" spans="11:20" x14ac:dyDescent="0.2">
      <c r="K16294" s="3"/>
      <c r="M16294" s="5"/>
      <c r="N16294" s="6"/>
      <c r="O16294" s="5"/>
      <c r="P16294" s="6"/>
      <c r="Q16294" s="5"/>
      <c r="R16294" s="6"/>
      <c r="S16294" s="5"/>
      <c r="T16294" s="6"/>
    </row>
    <row r="16295" spans="11:20" x14ac:dyDescent="0.2">
      <c r="K16295" s="3"/>
      <c r="M16295" s="5"/>
      <c r="N16295" s="6"/>
      <c r="O16295" s="5"/>
      <c r="P16295" s="6"/>
      <c r="Q16295" s="5"/>
      <c r="R16295" s="6"/>
      <c r="S16295" s="5"/>
      <c r="T16295" s="6"/>
    </row>
    <row r="16296" spans="11:20" x14ac:dyDescent="0.2">
      <c r="K16296" s="3"/>
      <c r="M16296" s="5"/>
      <c r="N16296" s="6"/>
      <c r="O16296" s="5"/>
      <c r="P16296" s="6"/>
      <c r="Q16296" s="5"/>
      <c r="R16296" s="6"/>
      <c r="S16296" s="5"/>
      <c r="T16296" s="6"/>
    </row>
    <row r="16297" spans="11:20" x14ac:dyDescent="0.2">
      <c r="K16297" s="3"/>
      <c r="M16297" s="5"/>
      <c r="N16297" s="6"/>
      <c r="O16297" s="5"/>
      <c r="P16297" s="6"/>
      <c r="Q16297" s="5"/>
      <c r="R16297" s="6"/>
      <c r="S16297" s="5"/>
      <c r="T16297" s="6"/>
    </row>
    <row r="16298" spans="11:20" x14ac:dyDescent="0.2">
      <c r="K16298" s="3"/>
      <c r="M16298" s="5"/>
      <c r="N16298" s="6"/>
      <c r="O16298" s="5"/>
      <c r="P16298" s="6"/>
      <c r="Q16298" s="5"/>
      <c r="R16298" s="6"/>
      <c r="S16298" s="5"/>
      <c r="T16298" s="6"/>
    </row>
    <row r="16299" spans="11:20" x14ac:dyDescent="0.2">
      <c r="K16299" s="3"/>
      <c r="M16299" s="5"/>
      <c r="N16299" s="6"/>
      <c r="O16299" s="5"/>
      <c r="P16299" s="6"/>
      <c r="Q16299" s="5"/>
      <c r="R16299" s="6"/>
      <c r="S16299" s="5"/>
      <c r="T16299" s="6"/>
    </row>
    <row r="16300" spans="11:20" x14ac:dyDescent="0.2">
      <c r="K16300" s="3"/>
      <c r="M16300" s="5"/>
      <c r="N16300" s="6"/>
      <c r="O16300" s="5"/>
      <c r="P16300" s="6"/>
      <c r="Q16300" s="5"/>
      <c r="R16300" s="6"/>
      <c r="S16300" s="5"/>
      <c r="T16300" s="6"/>
    </row>
    <row r="16301" spans="11:20" x14ac:dyDescent="0.2">
      <c r="K16301" s="3"/>
      <c r="M16301" s="5"/>
      <c r="N16301" s="6"/>
      <c r="O16301" s="5"/>
      <c r="P16301" s="6"/>
      <c r="Q16301" s="5"/>
      <c r="R16301" s="6"/>
      <c r="S16301" s="5"/>
      <c r="T16301" s="6"/>
    </row>
    <row r="16302" spans="11:20" x14ac:dyDescent="0.2">
      <c r="K16302" s="3"/>
      <c r="M16302" s="5"/>
      <c r="N16302" s="6"/>
      <c r="O16302" s="5"/>
      <c r="P16302" s="6"/>
      <c r="Q16302" s="5"/>
      <c r="R16302" s="6"/>
      <c r="S16302" s="5"/>
      <c r="T16302" s="6"/>
    </row>
    <row r="16303" spans="11:20" x14ac:dyDescent="0.2">
      <c r="K16303" s="3"/>
      <c r="M16303" s="5"/>
      <c r="N16303" s="6"/>
      <c r="O16303" s="5"/>
      <c r="P16303" s="6"/>
      <c r="Q16303" s="5"/>
      <c r="R16303" s="6"/>
      <c r="S16303" s="5"/>
      <c r="T16303" s="6"/>
    </row>
    <row r="16304" spans="11:20" x14ac:dyDescent="0.2">
      <c r="K16304" s="3"/>
      <c r="M16304" s="5"/>
      <c r="N16304" s="6"/>
      <c r="O16304" s="5"/>
      <c r="P16304" s="6"/>
      <c r="Q16304" s="5"/>
      <c r="R16304" s="6"/>
      <c r="S16304" s="5"/>
      <c r="T16304" s="6"/>
    </row>
    <row r="16305" spans="11:20" x14ac:dyDescent="0.2">
      <c r="K16305" s="3"/>
      <c r="M16305" s="5"/>
      <c r="N16305" s="6"/>
      <c r="O16305" s="5"/>
      <c r="P16305" s="6"/>
      <c r="Q16305" s="5"/>
      <c r="R16305" s="6"/>
      <c r="S16305" s="5"/>
      <c r="T16305" s="6"/>
    </row>
    <row r="16306" spans="11:20" x14ac:dyDescent="0.2">
      <c r="K16306" s="3"/>
      <c r="M16306" s="5"/>
      <c r="N16306" s="6"/>
      <c r="O16306" s="5"/>
      <c r="P16306" s="6"/>
      <c r="Q16306" s="5"/>
      <c r="R16306" s="6"/>
      <c r="S16306" s="5"/>
      <c r="T16306" s="6"/>
    </row>
    <row r="16307" spans="11:20" x14ac:dyDescent="0.2">
      <c r="K16307" s="3"/>
      <c r="M16307" s="5"/>
      <c r="N16307" s="6"/>
      <c r="O16307" s="5"/>
      <c r="P16307" s="6"/>
      <c r="Q16307" s="5"/>
      <c r="R16307" s="6"/>
      <c r="S16307" s="5"/>
      <c r="T16307" s="6"/>
    </row>
    <row r="16308" spans="11:20" x14ac:dyDescent="0.2">
      <c r="K16308" s="3"/>
      <c r="M16308" s="5"/>
      <c r="N16308" s="6"/>
      <c r="O16308" s="5"/>
      <c r="P16308" s="6"/>
      <c r="Q16308" s="5"/>
      <c r="R16308" s="6"/>
      <c r="S16308" s="5"/>
      <c r="T16308" s="6"/>
    </row>
    <row r="16309" spans="11:20" x14ac:dyDescent="0.2">
      <c r="K16309" s="3"/>
      <c r="M16309" s="5"/>
      <c r="N16309" s="6"/>
      <c r="O16309" s="5"/>
      <c r="P16309" s="6"/>
      <c r="Q16309" s="5"/>
      <c r="R16309" s="6"/>
      <c r="S16309" s="5"/>
      <c r="T16309" s="6"/>
    </row>
    <row r="16310" spans="11:20" x14ac:dyDescent="0.2">
      <c r="K16310" s="3"/>
      <c r="M16310" s="5"/>
      <c r="N16310" s="6"/>
      <c r="O16310" s="5"/>
      <c r="P16310" s="6"/>
      <c r="Q16310" s="5"/>
      <c r="R16310" s="6"/>
      <c r="S16310" s="5"/>
      <c r="T16310" s="6"/>
    </row>
    <row r="16311" spans="11:20" x14ac:dyDescent="0.2">
      <c r="K16311" s="3"/>
      <c r="M16311" s="5"/>
      <c r="N16311" s="6"/>
      <c r="O16311" s="5"/>
      <c r="P16311" s="6"/>
      <c r="Q16311" s="5"/>
      <c r="R16311" s="6"/>
      <c r="S16311" s="5"/>
      <c r="T16311" s="6"/>
    </row>
    <row r="16312" spans="11:20" x14ac:dyDescent="0.2">
      <c r="K16312" s="3"/>
      <c r="M16312" s="5"/>
      <c r="N16312" s="6"/>
      <c r="O16312" s="5"/>
      <c r="P16312" s="6"/>
      <c r="Q16312" s="5"/>
      <c r="R16312" s="6"/>
      <c r="S16312" s="5"/>
      <c r="T16312" s="6"/>
    </row>
    <row r="16313" spans="11:20" x14ac:dyDescent="0.2">
      <c r="K16313" s="3"/>
      <c r="M16313" s="5"/>
      <c r="N16313" s="6"/>
      <c r="O16313" s="5"/>
      <c r="P16313" s="6"/>
      <c r="Q16313" s="5"/>
      <c r="R16313" s="6"/>
      <c r="S16313" s="5"/>
      <c r="T16313" s="6"/>
    </row>
    <row r="16314" spans="11:20" x14ac:dyDescent="0.2">
      <c r="K16314" s="3"/>
      <c r="M16314" s="5"/>
      <c r="N16314" s="6"/>
      <c r="O16314" s="5"/>
      <c r="P16314" s="6"/>
      <c r="Q16314" s="5"/>
      <c r="R16314" s="6"/>
      <c r="S16314" s="5"/>
      <c r="T16314" s="6"/>
    </row>
    <row r="16315" spans="11:20" x14ac:dyDescent="0.2">
      <c r="K16315" s="3"/>
      <c r="M16315" s="5"/>
      <c r="N16315" s="6"/>
      <c r="O16315" s="5"/>
      <c r="P16315" s="6"/>
      <c r="Q16315" s="5"/>
      <c r="R16315" s="6"/>
      <c r="S16315" s="5"/>
      <c r="T16315" s="6"/>
    </row>
    <row r="16316" spans="11:20" x14ac:dyDescent="0.2">
      <c r="K16316" s="3"/>
      <c r="M16316" s="5"/>
      <c r="N16316" s="6"/>
      <c r="O16316" s="5"/>
      <c r="P16316" s="6"/>
      <c r="Q16316" s="5"/>
      <c r="R16316" s="6"/>
      <c r="S16316" s="5"/>
      <c r="T16316" s="6"/>
    </row>
    <row r="16317" spans="11:20" x14ac:dyDescent="0.2">
      <c r="K16317" s="3"/>
      <c r="M16317" s="5"/>
      <c r="N16317" s="6"/>
      <c r="O16317" s="5"/>
      <c r="P16317" s="6"/>
      <c r="Q16317" s="5"/>
      <c r="R16317" s="6"/>
      <c r="S16317" s="5"/>
      <c r="T16317" s="6"/>
    </row>
    <row r="16318" spans="11:20" x14ac:dyDescent="0.2">
      <c r="K16318" s="3"/>
      <c r="M16318" s="5"/>
      <c r="N16318" s="6"/>
      <c r="O16318" s="5"/>
      <c r="P16318" s="6"/>
      <c r="Q16318" s="5"/>
      <c r="R16318" s="6"/>
      <c r="S16318" s="5"/>
      <c r="T16318" s="6"/>
    </row>
    <row r="16319" spans="11:20" x14ac:dyDescent="0.2">
      <c r="K16319" s="3"/>
      <c r="M16319" s="5"/>
      <c r="N16319" s="6"/>
      <c r="O16319" s="5"/>
      <c r="P16319" s="6"/>
      <c r="Q16319" s="5"/>
      <c r="R16319" s="6"/>
      <c r="S16319" s="5"/>
      <c r="T16319" s="6"/>
    </row>
    <row r="16320" spans="11:20" x14ac:dyDescent="0.2">
      <c r="K16320" s="3"/>
      <c r="M16320" s="5"/>
      <c r="N16320" s="6"/>
      <c r="O16320" s="5"/>
      <c r="P16320" s="6"/>
      <c r="Q16320" s="5"/>
      <c r="R16320" s="6"/>
      <c r="S16320" s="5"/>
      <c r="T16320" s="6"/>
    </row>
    <row r="16321" spans="11:20" x14ac:dyDescent="0.2">
      <c r="K16321" s="3"/>
      <c r="M16321" s="5"/>
      <c r="N16321" s="6"/>
      <c r="O16321" s="5"/>
      <c r="P16321" s="6"/>
      <c r="Q16321" s="5"/>
      <c r="R16321" s="6"/>
      <c r="S16321" s="5"/>
      <c r="T16321" s="6"/>
    </row>
    <row r="16322" spans="11:20" x14ac:dyDescent="0.2">
      <c r="K16322" s="3"/>
      <c r="M16322" s="5"/>
      <c r="N16322" s="6"/>
      <c r="O16322" s="5"/>
      <c r="P16322" s="6"/>
      <c r="Q16322" s="5"/>
      <c r="R16322" s="6"/>
      <c r="S16322" s="5"/>
      <c r="T16322" s="6"/>
    </row>
    <row r="16323" spans="11:20" x14ac:dyDescent="0.2">
      <c r="K16323" s="3"/>
      <c r="M16323" s="5"/>
      <c r="N16323" s="6"/>
      <c r="O16323" s="5"/>
      <c r="P16323" s="6"/>
      <c r="Q16323" s="5"/>
      <c r="R16323" s="6"/>
      <c r="S16323" s="5"/>
      <c r="T16323" s="6"/>
    </row>
    <row r="16324" spans="11:20" x14ac:dyDescent="0.2">
      <c r="K16324" s="3"/>
      <c r="M16324" s="5"/>
      <c r="N16324" s="6"/>
      <c r="O16324" s="5"/>
      <c r="P16324" s="6"/>
      <c r="Q16324" s="5"/>
      <c r="R16324" s="6"/>
      <c r="S16324" s="5"/>
      <c r="T16324" s="6"/>
    </row>
    <row r="16325" spans="11:20" x14ac:dyDescent="0.2">
      <c r="K16325" s="3"/>
      <c r="M16325" s="5"/>
      <c r="N16325" s="6"/>
      <c r="O16325" s="5"/>
      <c r="P16325" s="6"/>
      <c r="Q16325" s="5"/>
      <c r="R16325" s="6"/>
      <c r="S16325" s="5"/>
      <c r="T16325" s="6"/>
    </row>
    <row r="16326" spans="11:20" x14ac:dyDescent="0.2">
      <c r="K16326" s="3"/>
      <c r="M16326" s="5"/>
      <c r="N16326" s="6"/>
      <c r="O16326" s="5"/>
      <c r="P16326" s="6"/>
      <c r="Q16326" s="5"/>
      <c r="R16326" s="6"/>
      <c r="S16326" s="5"/>
      <c r="T16326" s="6"/>
    </row>
    <row r="16327" spans="11:20" x14ac:dyDescent="0.2">
      <c r="K16327" s="3"/>
      <c r="M16327" s="5"/>
      <c r="N16327" s="6"/>
      <c r="O16327" s="5"/>
      <c r="P16327" s="6"/>
      <c r="Q16327" s="5"/>
      <c r="R16327" s="6"/>
      <c r="S16327" s="5"/>
      <c r="T16327" s="6"/>
    </row>
    <row r="16328" spans="11:20" x14ac:dyDescent="0.2">
      <c r="K16328" s="3"/>
      <c r="M16328" s="5"/>
      <c r="N16328" s="6"/>
      <c r="O16328" s="5"/>
      <c r="P16328" s="6"/>
      <c r="Q16328" s="5"/>
      <c r="R16328" s="6"/>
      <c r="S16328" s="5"/>
      <c r="T16328" s="6"/>
    </row>
    <row r="16329" spans="11:20" x14ac:dyDescent="0.2">
      <c r="K16329" s="3"/>
      <c r="M16329" s="5"/>
      <c r="N16329" s="6"/>
      <c r="O16329" s="5"/>
      <c r="P16329" s="6"/>
      <c r="Q16329" s="5"/>
      <c r="R16329" s="6"/>
      <c r="S16329" s="5"/>
      <c r="T16329" s="6"/>
    </row>
    <row r="16330" spans="11:20" x14ac:dyDescent="0.2">
      <c r="K16330" s="3"/>
      <c r="M16330" s="5"/>
      <c r="N16330" s="6"/>
      <c r="O16330" s="5"/>
      <c r="P16330" s="6"/>
      <c r="Q16330" s="5"/>
      <c r="R16330" s="6"/>
      <c r="S16330" s="5"/>
      <c r="T16330" s="6"/>
    </row>
    <row r="16331" spans="11:20" x14ac:dyDescent="0.2">
      <c r="K16331" s="3"/>
      <c r="M16331" s="5"/>
      <c r="N16331" s="6"/>
      <c r="O16331" s="5"/>
      <c r="P16331" s="6"/>
      <c r="Q16331" s="5"/>
      <c r="R16331" s="6"/>
      <c r="S16331" s="5"/>
      <c r="T16331" s="6"/>
    </row>
    <row r="16332" spans="11:20" x14ac:dyDescent="0.2">
      <c r="K16332" s="3"/>
      <c r="M16332" s="5"/>
      <c r="N16332" s="6"/>
      <c r="O16332" s="5"/>
      <c r="P16332" s="6"/>
      <c r="Q16332" s="5"/>
      <c r="R16332" s="6"/>
      <c r="S16332" s="5"/>
      <c r="T16332" s="6"/>
    </row>
    <row r="16333" spans="11:20" x14ac:dyDescent="0.2">
      <c r="K16333" s="3"/>
      <c r="M16333" s="5"/>
      <c r="N16333" s="6"/>
      <c r="O16333" s="5"/>
      <c r="P16333" s="6"/>
      <c r="Q16333" s="5"/>
      <c r="R16333" s="6"/>
      <c r="S16333" s="5"/>
      <c r="T16333" s="6"/>
    </row>
    <row r="16334" spans="11:20" x14ac:dyDescent="0.2">
      <c r="K16334" s="3"/>
      <c r="M16334" s="5"/>
      <c r="N16334" s="6"/>
      <c r="O16334" s="5"/>
      <c r="P16334" s="6"/>
      <c r="Q16334" s="5"/>
      <c r="R16334" s="6"/>
      <c r="S16334" s="5"/>
      <c r="T16334" s="6"/>
    </row>
    <row r="16335" spans="11:20" x14ac:dyDescent="0.2">
      <c r="K16335" s="3"/>
      <c r="M16335" s="5"/>
      <c r="N16335" s="6"/>
      <c r="O16335" s="5"/>
      <c r="P16335" s="6"/>
      <c r="Q16335" s="5"/>
      <c r="R16335" s="6"/>
      <c r="S16335" s="5"/>
      <c r="T16335" s="6"/>
    </row>
    <row r="16336" spans="11:20" x14ac:dyDescent="0.2">
      <c r="K16336" s="3"/>
      <c r="M16336" s="5"/>
      <c r="N16336" s="6"/>
      <c r="O16336" s="5"/>
      <c r="P16336" s="6"/>
      <c r="Q16336" s="5"/>
      <c r="R16336" s="6"/>
      <c r="S16336" s="5"/>
      <c r="T16336" s="6"/>
    </row>
    <row r="16337" spans="11:20" x14ac:dyDescent="0.2">
      <c r="K16337" s="3"/>
      <c r="M16337" s="5"/>
      <c r="N16337" s="6"/>
      <c r="O16337" s="5"/>
      <c r="P16337" s="6"/>
      <c r="Q16337" s="5"/>
      <c r="R16337" s="6"/>
      <c r="S16337" s="5"/>
      <c r="T16337" s="6"/>
    </row>
    <row r="16338" spans="11:20" x14ac:dyDescent="0.2">
      <c r="K16338" s="3"/>
      <c r="M16338" s="5"/>
      <c r="N16338" s="6"/>
      <c r="O16338" s="5"/>
      <c r="P16338" s="6"/>
      <c r="Q16338" s="5"/>
      <c r="R16338" s="6"/>
      <c r="S16338" s="5"/>
      <c r="T16338" s="6"/>
    </row>
    <row r="16339" spans="11:20" x14ac:dyDescent="0.2">
      <c r="K16339" s="3"/>
      <c r="M16339" s="5"/>
      <c r="N16339" s="6"/>
      <c r="O16339" s="5"/>
      <c r="P16339" s="6"/>
      <c r="Q16339" s="5"/>
      <c r="R16339" s="6"/>
      <c r="S16339" s="5"/>
      <c r="T16339" s="6"/>
    </row>
    <row r="16340" spans="11:20" x14ac:dyDescent="0.2">
      <c r="K16340" s="3"/>
      <c r="M16340" s="5"/>
      <c r="N16340" s="6"/>
      <c r="O16340" s="5"/>
      <c r="P16340" s="6"/>
      <c r="Q16340" s="5"/>
      <c r="R16340" s="6"/>
      <c r="S16340" s="5"/>
      <c r="T16340" s="6"/>
    </row>
    <row r="16341" spans="11:20" x14ac:dyDescent="0.2">
      <c r="K16341" s="3"/>
      <c r="M16341" s="5"/>
      <c r="N16341" s="6"/>
      <c r="O16341" s="5"/>
      <c r="P16341" s="6"/>
      <c r="Q16341" s="5"/>
      <c r="R16341" s="6"/>
      <c r="S16341" s="5"/>
      <c r="T16341" s="6"/>
    </row>
    <row r="16342" spans="11:20" x14ac:dyDescent="0.2">
      <c r="K16342" s="3"/>
      <c r="M16342" s="5"/>
      <c r="N16342" s="6"/>
      <c r="O16342" s="5"/>
      <c r="P16342" s="6"/>
      <c r="Q16342" s="5"/>
      <c r="R16342" s="6"/>
      <c r="S16342" s="5"/>
      <c r="T16342" s="6"/>
    </row>
    <row r="16343" spans="11:20" x14ac:dyDescent="0.2">
      <c r="K16343" s="3"/>
      <c r="M16343" s="5"/>
      <c r="N16343" s="6"/>
      <c r="O16343" s="5"/>
      <c r="P16343" s="6"/>
      <c r="Q16343" s="5"/>
      <c r="R16343" s="6"/>
      <c r="S16343" s="5"/>
      <c r="T16343" s="6"/>
    </row>
    <row r="16344" spans="11:20" x14ac:dyDescent="0.2">
      <c r="K16344" s="3"/>
      <c r="M16344" s="5"/>
      <c r="N16344" s="6"/>
      <c r="O16344" s="5"/>
      <c r="P16344" s="6"/>
      <c r="Q16344" s="5"/>
      <c r="R16344" s="6"/>
      <c r="S16344" s="5"/>
      <c r="T16344" s="6"/>
    </row>
    <row r="16345" spans="11:20" x14ac:dyDescent="0.2">
      <c r="K16345" s="3"/>
      <c r="M16345" s="5"/>
      <c r="N16345" s="6"/>
      <c r="O16345" s="5"/>
      <c r="P16345" s="6"/>
      <c r="Q16345" s="5"/>
      <c r="R16345" s="6"/>
      <c r="S16345" s="5"/>
      <c r="T16345" s="6"/>
    </row>
    <row r="16346" spans="11:20" x14ac:dyDescent="0.2">
      <c r="K16346" s="3"/>
      <c r="M16346" s="5"/>
      <c r="N16346" s="6"/>
      <c r="O16346" s="5"/>
      <c r="P16346" s="6"/>
      <c r="Q16346" s="5"/>
      <c r="R16346" s="6"/>
      <c r="S16346" s="5"/>
      <c r="T16346" s="6"/>
    </row>
    <row r="16347" spans="11:20" x14ac:dyDescent="0.2">
      <c r="K16347" s="3"/>
      <c r="M16347" s="5"/>
      <c r="N16347" s="6"/>
      <c r="O16347" s="5"/>
      <c r="P16347" s="6"/>
      <c r="Q16347" s="5"/>
      <c r="R16347" s="6"/>
      <c r="S16347" s="5"/>
      <c r="T16347" s="6"/>
    </row>
    <row r="16348" spans="11:20" x14ac:dyDescent="0.2">
      <c r="K16348" s="3"/>
      <c r="M16348" s="5"/>
      <c r="N16348" s="6"/>
      <c r="O16348" s="5"/>
      <c r="P16348" s="6"/>
      <c r="Q16348" s="5"/>
      <c r="R16348" s="6"/>
      <c r="S16348" s="5"/>
      <c r="T16348" s="6"/>
    </row>
    <row r="16349" spans="11:20" x14ac:dyDescent="0.2">
      <c r="K16349" s="3"/>
      <c r="M16349" s="5"/>
      <c r="N16349" s="6"/>
      <c r="O16349" s="5"/>
      <c r="P16349" s="6"/>
      <c r="Q16349" s="5"/>
      <c r="R16349" s="6"/>
      <c r="S16349" s="5"/>
      <c r="T16349" s="6"/>
    </row>
    <row r="16350" spans="11:20" x14ac:dyDescent="0.2">
      <c r="K16350" s="3"/>
      <c r="M16350" s="5"/>
      <c r="N16350" s="6"/>
      <c r="O16350" s="5"/>
      <c r="P16350" s="6"/>
      <c r="Q16350" s="5"/>
      <c r="R16350" s="6"/>
      <c r="S16350" s="5"/>
      <c r="T16350" s="6"/>
    </row>
    <row r="16351" spans="11:20" x14ac:dyDescent="0.2">
      <c r="K16351" s="3"/>
      <c r="M16351" s="5"/>
      <c r="N16351" s="6"/>
      <c r="O16351" s="5"/>
      <c r="P16351" s="6"/>
      <c r="Q16351" s="5"/>
      <c r="R16351" s="6"/>
      <c r="S16351" s="5"/>
      <c r="T16351" s="6"/>
    </row>
    <row r="16352" spans="11:20" x14ac:dyDescent="0.2">
      <c r="K16352" s="3"/>
      <c r="M16352" s="5"/>
      <c r="N16352" s="6"/>
      <c r="O16352" s="5"/>
      <c r="P16352" s="6"/>
      <c r="Q16352" s="5"/>
      <c r="R16352" s="6"/>
      <c r="S16352" s="5"/>
      <c r="T16352" s="6"/>
    </row>
    <row r="16353" spans="11:20" x14ac:dyDescent="0.2">
      <c r="K16353" s="3"/>
      <c r="M16353" s="5"/>
      <c r="N16353" s="6"/>
      <c r="O16353" s="5"/>
      <c r="P16353" s="6"/>
      <c r="Q16353" s="5"/>
      <c r="R16353" s="6"/>
      <c r="S16353" s="5"/>
      <c r="T16353" s="6"/>
    </row>
    <row r="16354" spans="11:20" x14ac:dyDescent="0.2">
      <c r="K16354" s="3"/>
      <c r="M16354" s="5"/>
      <c r="N16354" s="6"/>
      <c r="O16354" s="5"/>
      <c r="P16354" s="6"/>
      <c r="Q16354" s="5"/>
      <c r="R16354" s="6"/>
      <c r="S16354" s="5"/>
      <c r="T16354" s="6"/>
    </row>
    <row r="16355" spans="11:20" x14ac:dyDescent="0.2">
      <c r="K16355" s="3"/>
      <c r="M16355" s="5"/>
      <c r="N16355" s="6"/>
      <c r="O16355" s="5"/>
      <c r="P16355" s="6"/>
      <c r="Q16355" s="5"/>
      <c r="R16355" s="6"/>
      <c r="S16355" s="5"/>
      <c r="T16355" s="6"/>
    </row>
    <row r="16356" spans="11:20" x14ac:dyDescent="0.2">
      <c r="K16356" s="3"/>
      <c r="M16356" s="5"/>
      <c r="N16356" s="6"/>
      <c r="O16356" s="5"/>
      <c r="P16356" s="6"/>
      <c r="Q16356" s="5"/>
      <c r="R16356" s="6"/>
      <c r="S16356" s="5"/>
      <c r="T16356" s="6"/>
    </row>
    <row r="16357" spans="11:20" x14ac:dyDescent="0.2">
      <c r="K16357" s="3"/>
      <c r="M16357" s="5"/>
      <c r="N16357" s="6"/>
      <c r="O16357" s="5"/>
      <c r="P16357" s="6"/>
      <c r="Q16357" s="5"/>
      <c r="R16357" s="6"/>
      <c r="S16357" s="5"/>
      <c r="T16357" s="6"/>
    </row>
    <row r="16358" spans="11:20" x14ac:dyDescent="0.2">
      <c r="K16358" s="3"/>
      <c r="M16358" s="5"/>
      <c r="N16358" s="6"/>
      <c r="O16358" s="5"/>
      <c r="P16358" s="6"/>
      <c r="Q16358" s="5"/>
      <c r="R16358" s="6"/>
      <c r="S16358" s="5"/>
      <c r="T16358" s="6"/>
    </row>
    <row r="16359" spans="11:20" x14ac:dyDescent="0.2">
      <c r="K16359" s="3"/>
      <c r="M16359" s="5"/>
      <c r="N16359" s="6"/>
      <c r="O16359" s="5"/>
      <c r="P16359" s="6"/>
      <c r="Q16359" s="5"/>
      <c r="R16359" s="6"/>
      <c r="S16359" s="5"/>
      <c r="T16359" s="6"/>
    </row>
    <row r="16360" spans="11:20" x14ac:dyDescent="0.2">
      <c r="K16360" s="3"/>
      <c r="M16360" s="5"/>
      <c r="N16360" s="6"/>
      <c r="O16360" s="5"/>
      <c r="P16360" s="6"/>
      <c r="Q16360" s="5"/>
      <c r="R16360" s="6"/>
      <c r="S16360" s="5"/>
      <c r="T16360" s="6"/>
    </row>
    <row r="16361" spans="11:20" x14ac:dyDescent="0.2">
      <c r="K16361" s="3"/>
      <c r="M16361" s="5"/>
      <c r="N16361" s="6"/>
      <c r="O16361" s="5"/>
      <c r="P16361" s="6"/>
      <c r="Q16361" s="5"/>
      <c r="R16361" s="6"/>
      <c r="S16361" s="5"/>
      <c r="T16361" s="6"/>
    </row>
    <row r="16362" spans="11:20" x14ac:dyDescent="0.2">
      <c r="K16362" s="3"/>
      <c r="M16362" s="5"/>
      <c r="N16362" s="6"/>
      <c r="O16362" s="5"/>
      <c r="P16362" s="6"/>
      <c r="Q16362" s="5"/>
      <c r="R16362" s="6"/>
      <c r="S16362" s="5"/>
      <c r="T16362" s="6"/>
    </row>
    <row r="16363" spans="11:20" x14ac:dyDescent="0.2">
      <c r="K16363" s="3"/>
      <c r="M16363" s="5"/>
      <c r="N16363" s="6"/>
      <c r="O16363" s="5"/>
      <c r="P16363" s="6"/>
      <c r="Q16363" s="5"/>
      <c r="R16363" s="6"/>
      <c r="S16363" s="5"/>
      <c r="T16363" s="6"/>
    </row>
    <row r="16364" spans="11:20" x14ac:dyDescent="0.2">
      <c r="K16364" s="3"/>
      <c r="M16364" s="5"/>
      <c r="N16364" s="6"/>
      <c r="O16364" s="5"/>
      <c r="P16364" s="6"/>
      <c r="Q16364" s="5"/>
      <c r="R16364" s="6"/>
      <c r="S16364" s="5"/>
      <c r="T16364" s="6"/>
    </row>
    <row r="16365" spans="11:20" x14ac:dyDescent="0.2">
      <c r="K16365" s="3"/>
      <c r="M16365" s="5"/>
      <c r="N16365" s="6"/>
      <c r="O16365" s="5"/>
      <c r="P16365" s="6"/>
      <c r="Q16365" s="5"/>
      <c r="R16365" s="6"/>
      <c r="S16365" s="5"/>
      <c r="T16365" s="6"/>
    </row>
    <row r="16366" spans="11:20" x14ac:dyDescent="0.2">
      <c r="K16366" s="3"/>
      <c r="M16366" s="5"/>
      <c r="N16366" s="6"/>
      <c r="O16366" s="5"/>
      <c r="P16366" s="6"/>
      <c r="Q16366" s="5"/>
      <c r="R16366" s="6"/>
      <c r="S16366" s="5"/>
      <c r="T16366" s="6"/>
    </row>
    <row r="16367" spans="11:20" x14ac:dyDescent="0.2">
      <c r="K16367" s="3"/>
      <c r="M16367" s="5"/>
      <c r="N16367" s="6"/>
      <c r="O16367" s="5"/>
      <c r="P16367" s="6"/>
      <c r="Q16367" s="5"/>
      <c r="R16367" s="6"/>
      <c r="S16367" s="5"/>
      <c r="T16367" s="6"/>
    </row>
    <row r="16368" spans="11:20" x14ac:dyDescent="0.2">
      <c r="K16368" s="3"/>
      <c r="M16368" s="5"/>
      <c r="N16368" s="6"/>
      <c r="O16368" s="5"/>
      <c r="P16368" s="6"/>
      <c r="Q16368" s="5"/>
      <c r="R16368" s="6"/>
      <c r="S16368" s="5"/>
      <c r="T16368" s="6"/>
    </row>
    <row r="16369" spans="11:20" x14ac:dyDescent="0.2">
      <c r="K16369" s="3"/>
      <c r="M16369" s="5"/>
      <c r="N16369" s="6"/>
      <c r="O16369" s="5"/>
      <c r="P16369" s="6"/>
      <c r="Q16369" s="5"/>
      <c r="R16369" s="6"/>
      <c r="S16369" s="5"/>
      <c r="T16369" s="6"/>
    </row>
    <row r="16370" spans="11:20" x14ac:dyDescent="0.2">
      <c r="K16370" s="3"/>
      <c r="M16370" s="5"/>
      <c r="N16370" s="6"/>
      <c r="O16370" s="5"/>
      <c r="P16370" s="6"/>
      <c r="Q16370" s="5"/>
      <c r="R16370" s="6"/>
      <c r="S16370" s="5"/>
      <c r="T16370" s="6"/>
    </row>
    <row r="16371" spans="11:20" x14ac:dyDescent="0.2">
      <c r="K16371" s="3"/>
      <c r="M16371" s="5"/>
      <c r="N16371" s="6"/>
      <c r="O16371" s="5"/>
      <c r="P16371" s="6"/>
      <c r="Q16371" s="5"/>
      <c r="R16371" s="6"/>
      <c r="S16371" s="5"/>
      <c r="T16371" s="6"/>
    </row>
    <row r="16372" spans="11:20" x14ac:dyDescent="0.2">
      <c r="K16372" s="3"/>
      <c r="M16372" s="5"/>
      <c r="N16372" s="6"/>
      <c r="O16372" s="5"/>
      <c r="P16372" s="6"/>
      <c r="Q16372" s="5"/>
      <c r="R16372" s="6"/>
      <c r="S16372" s="5"/>
      <c r="T16372" s="6"/>
    </row>
    <row r="16373" spans="11:20" x14ac:dyDescent="0.2">
      <c r="K16373" s="3"/>
      <c r="M16373" s="5"/>
      <c r="N16373" s="6"/>
      <c r="O16373" s="5"/>
      <c r="P16373" s="6"/>
      <c r="Q16373" s="5"/>
      <c r="R16373" s="6"/>
      <c r="S16373" s="5"/>
      <c r="T16373" s="6"/>
    </row>
    <row r="16374" spans="11:20" x14ac:dyDescent="0.2">
      <c r="K16374" s="3"/>
      <c r="M16374" s="5"/>
      <c r="N16374" s="6"/>
      <c r="O16374" s="5"/>
      <c r="P16374" s="6"/>
      <c r="Q16374" s="5"/>
      <c r="R16374" s="6"/>
      <c r="S16374" s="5"/>
      <c r="T16374" s="6"/>
    </row>
    <row r="16375" spans="11:20" x14ac:dyDescent="0.2">
      <c r="K16375" s="3"/>
      <c r="M16375" s="5"/>
      <c r="N16375" s="6"/>
      <c r="O16375" s="5"/>
      <c r="P16375" s="6"/>
      <c r="Q16375" s="5"/>
      <c r="R16375" s="6"/>
      <c r="S16375" s="5"/>
      <c r="T16375" s="6"/>
    </row>
    <row r="16376" spans="11:20" x14ac:dyDescent="0.2">
      <c r="K16376" s="3"/>
      <c r="M16376" s="5"/>
      <c r="N16376" s="6"/>
      <c r="O16376" s="5"/>
      <c r="P16376" s="6"/>
      <c r="Q16376" s="5"/>
      <c r="R16376" s="6"/>
      <c r="S16376" s="5"/>
      <c r="T16376" s="6"/>
    </row>
    <row r="16377" spans="11:20" x14ac:dyDescent="0.2">
      <c r="K16377" s="3"/>
      <c r="M16377" s="5"/>
      <c r="N16377" s="6"/>
      <c r="O16377" s="5"/>
      <c r="P16377" s="6"/>
      <c r="Q16377" s="5"/>
      <c r="R16377" s="6"/>
      <c r="S16377" s="5"/>
      <c r="T16377" s="6"/>
    </row>
    <row r="16378" spans="11:20" x14ac:dyDescent="0.2">
      <c r="K16378" s="3"/>
      <c r="M16378" s="5"/>
      <c r="N16378" s="6"/>
      <c r="O16378" s="5"/>
      <c r="P16378" s="6"/>
      <c r="Q16378" s="5"/>
      <c r="R16378" s="6"/>
      <c r="S16378" s="5"/>
      <c r="T16378" s="6"/>
    </row>
    <row r="16379" spans="11:20" x14ac:dyDescent="0.2">
      <c r="K16379" s="3"/>
      <c r="M16379" s="5"/>
      <c r="N16379" s="6"/>
      <c r="O16379" s="5"/>
      <c r="P16379" s="6"/>
      <c r="Q16379" s="5"/>
      <c r="R16379" s="6"/>
      <c r="S16379" s="5"/>
      <c r="T16379" s="6"/>
    </row>
    <row r="16380" spans="11:20" x14ac:dyDescent="0.2">
      <c r="K16380" s="3"/>
      <c r="M16380" s="5"/>
      <c r="N16380" s="6"/>
      <c r="O16380" s="5"/>
      <c r="P16380" s="6"/>
      <c r="Q16380" s="5"/>
      <c r="R16380" s="6"/>
      <c r="S16380" s="5"/>
      <c r="T16380" s="6"/>
    </row>
    <row r="16381" spans="11:20" x14ac:dyDescent="0.2">
      <c r="K16381" s="3"/>
      <c r="M16381" s="5"/>
      <c r="N16381" s="6"/>
      <c r="O16381" s="5"/>
      <c r="P16381" s="6"/>
      <c r="Q16381" s="5"/>
      <c r="R16381" s="6"/>
      <c r="S16381" s="5"/>
      <c r="T16381" s="6"/>
    </row>
    <row r="16382" spans="11:20" x14ac:dyDescent="0.2">
      <c r="K16382" s="3"/>
      <c r="M16382" s="5"/>
      <c r="N16382" s="6"/>
      <c r="O16382" s="5"/>
      <c r="P16382" s="6"/>
      <c r="Q16382" s="5"/>
      <c r="R16382" s="6"/>
      <c r="S16382" s="5"/>
      <c r="T16382" s="6"/>
    </row>
    <row r="16383" spans="11:20" x14ac:dyDescent="0.2">
      <c r="K16383" s="3"/>
      <c r="M16383" s="5"/>
      <c r="N16383" s="6"/>
      <c r="O16383" s="5"/>
      <c r="P16383" s="6"/>
      <c r="Q16383" s="5"/>
      <c r="R16383" s="6"/>
      <c r="S16383" s="5"/>
      <c r="T16383" s="6"/>
    </row>
    <row r="16384" spans="11:20" x14ac:dyDescent="0.2">
      <c r="K16384" s="3"/>
      <c r="M16384" s="5"/>
      <c r="N16384" s="6"/>
      <c r="O16384" s="5"/>
      <c r="P16384" s="6"/>
      <c r="Q16384" s="5"/>
      <c r="R16384" s="6"/>
      <c r="S16384" s="5"/>
      <c r="T16384" s="6"/>
    </row>
    <row r="16385" spans="11:20" x14ac:dyDescent="0.2">
      <c r="K16385" s="3"/>
      <c r="M16385" s="5"/>
      <c r="N16385" s="6"/>
      <c r="O16385" s="5"/>
      <c r="P16385" s="6"/>
      <c r="Q16385" s="5"/>
      <c r="R16385" s="6"/>
      <c r="S16385" s="5"/>
      <c r="T16385" s="6"/>
    </row>
    <row r="16386" spans="11:20" x14ac:dyDescent="0.2">
      <c r="K16386" s="3"/>
      <c r="M16386" s="5"/>
      <c r="N16386" s="6"/>
      <c r="O16386" s="5"/>
      <c r="P16386" s="6"/>
      <c r="Q16386" s="5"/>
      <c r="R16386" s="6"/>
      <c r="S16386" s="5"/>
      <c r="T16386" s="6"/>
    </row>
    <row r="16387" spans="11:20" x14ac:dyDescent="0.2">
      <c r="K16387" s="3"/>
      <c r="M16387" s="5"/>
      <c r="N16387" s="6"/>
      <c r="O16387" s="5"/>
      <c r="P16387" s="6"/>
      <c r="Q16387" s="5"/>
      <c r="R16387" s="6"/>
      <c r="S16387" s="5"/>
      <c r="T16387" s="6"/>
    </row>
    <row r="16388" spans="11:20" x14ac:dyDescent="0.2">
      <c r="K16388" s="3"/>
      <c r="M16388" s="5"/>
      <c r="N16388" s="6"/>
      <c r="O16388" s="5"/>
      <c r="P16388" s="6"/>
      <c r="Q16388" s="5"/>
      <c r="R16388" s="6"/>
      <c r="S16388" s="5"/>
      <c r="T16388" s="6"/>
    </row>
    <row r="16389" spans="11:20" x14ac:dyDescent="0.2">
      <c r="K16389" s="3"/>
      <c r="M16389" s="5"/>
      <c r="N16389" s="6"/>
      <c r="O16389" s="5"/>
      <c r="P16389" s="6"/>
      <c r="Q16389" s="5"/>
      <c r="R16389" s="6"/>
      <c r="S16389" s="5"/>
      <c r="T16389" s="6"/>
    </row>
    <row r="16390" spans="11:20" x14ac:dyDescent="0.2">
      <c r="K16390" s="3"/>
      <c r="M16390" s="5"/>
      <c r="N16390" s="6"/>
      <c r="O16390" s="5"/>
      <c r="P16390" s="6"/>
      <c r="Q16390" s="5"/>
      <c r="R16390" s="6"/>
      <c r="S16390" s="5"/>
      <c r="T16390" s="6"/>
    </row>
    <row r="16391" spans="11:20" x14ac:dyDescent="0.2">
      <c r="K16391" s="3"/>
      <c r="M16391" s="5"/>
      <c r="N16391" s="6"/>
      <c r="O16391" s="5"/>
      <c r="P16391" s="6"/>
      <c r="Q16391" s="5"/>
      <c r="R16391" s="6"/>
      <c r="S16391" s="5"/>
      <c r="T16391" s="6"/>
    </row>
    <row r="16392" spans="11:20" x14ac:dyDescent="0.2">
      <c r="K16392" s="3"/>
      <c r="M16392" s="5"/>
      <c r="N16392" s="6"/>
      <c r="O16392" s="5"/>
      <c r="P16392" s="6"/>
      <c r="Q16392" s="5"/>
      <c r="R16392" s="6"/>
      <c r="S16392" s="5"/>
      <c r="T16392" s="6"/>
    </row>
    <row r="16393" spans="11:20" x14ac:dyDescent="0.2">
      <c r="K16393" s="3"/>
      <c r="M16393" s="5"/>
      <c r="N16393" s="6"/>
      <c r="O16393" s="5"/>
      <c r="P16393" s="6"/>
      <c r="Q16393" s="5"/>
      <c r="R16393" s="6"/>
      <c r="S16393" s="5"/>
      <c r="T16393" s="6"/>
    </row>
    <row r="16394" spans="11:20" x14ac:dyDescent="0.2">
      <c r="K16394" s="3"/>
      <c r="M16394" s="5"/>
      <c r="N16394" s="6"/>
      <c r="O16394" s="5"/>
      <c r="P16394" s="6"/>
      <c r="Q16394" s="5"/>
      <c r="R16394" s="6"/>
      <c r="S16394" s="5"/>
      <c r="T16394" s="6"/>
    </row>
    <row r="16395" spans="11:20" x14ac:dyDescent="0.2">
      <c r="K16395" s="3"/>
      <c r="M16395" s="5"/>
      <c r="N16395" s="6"/>
      <c r="O16395" s="5"/>
      <c r="P16395" s="6"/>
      <c r="Q16395" s="5"/>
      <c r="R16395" s="6"/>
      <c r="S16395" s="5"/>
      <c r="T16395" s="6"/>
    </row>
    <row r="16396" spans="11:20" x14ac:dyDescent="0.2">
      <c r="K16396" s="3"/>
      <c r="M16396" s="5"/>
      <c r="N16396" s="6"/>
      <c r="O16396" s="5"/>
      <c r="P16396" s="6"/>
      <c r="Q16396" s="5"/>
      <c r="R16396" s="6"/>
      <c r="S16396" s="5"/>
      <c r="T16396" s="6"/>
    </row>
    <row r="16397" spans="11:20" x14ac:dyDescent="0.2">
      <c r="K16397" s="3"/>
      <c r="M16397" s="5"/>
      <c r="N16397" s="6"/>
      <c r="O16397" s="5"/>
      <c r="P16397" s="6"/>
      <c r="Q16397" s="5"/>
      <c r="R16397" s="6"/>
      <c r="S16397" s="5"/>
      <c r="T16397" s="6"/>
    </row>
    <row r="16398" spans="11:20" x14ac:dyDescent="0.2">
      <c r="K16398" s="3"/>
      <c r="M16398" s="5"/>
      <c r="N16398" s="6"/>
      <c r="O16398" s="5"/>
      <c r="P16398" s="6"/>
      <c r="Q16398" s="5"/>
      <c r="R16398" s="6"/>
      <c r="S16398" s="5"/>
      <c r="T16398" s="6"/>
    </row>
    <row r="16399" spans="11:20" x14ac:dyDescent="0.2">
      <c r="K16399" s="3"/>
      <c r="M16399" s="5"/>
      <c r="N16399" s="6"/>
      <c r="O16399" s="5"/>
      <c r="P16399" s="6"/>
      <c r="Q16399" s="5"/>
      <c r="R16399" s="6"/>
      <c r="S16399" s="5"/>
      <c r="T16399" s="6"/>
    </row>
    <row r="16400" spans="11:20" x14ac:dyDescent="0.2">
      <c r="K16400" s="3"/>
      <c r="M16400" s="5"/>
      <c r="N16400" s="6"/>
      <c r="O16400" s="5"/>
      <c r="P16400" s="6"/>
      <c r="Q16400" s="5"/>
      <c r="R16400" s="6"/>
      <c r="S16400" s="5"/>
      <c r="T16400" s="6"/>
    </row>
    <row r="16401" spans="11:20" x14ac:dyDescent="0.2">
      <c r="K16401" s="3"/>
      <c r="M16401" s="5"/>
      <c r="N16401" s="6"/>
      <c r="O16401" s="5"/>
      <c r="P16401" s="6"/>
      <c r="Q16401" s="5"/>
      <c r="R16401" s="6"/>
      <c r="S16401" s="5"/>
      <c r="T16401" s="6"/>
    </row>
    <row r="16402" spans="11:20" x14ac:dyDescent="0.2">
      <c r="K16402" s="3"/>
      <c r="M16402" s="5"/>
      <c r="N16402" s="6"/>
      <c r="O16402" s="5"/>
      <c r="P16402" s="6"/>
      <c r="Q16402" s="5"/>
      <c r="R16402" s="6"/>
      <c r="S16402" s="5"/>
      <c r="T16402" s="6"/>
    </row>
    <row r="16403" spans="11:20" x14ac:dyDescent="0.2">
      <c r="K16403" s="3"/>
      <c r="M16403" s="5"/>
      <c r="N16403" s="6"/>
      <c r="O16403" s="5"/>
      <c r="P16403" s="6"/>
      <c r="Q16403" s="5"/>
      <c r="R16403" s="6"/>
      <c r="S16403" s="5"/>
      <c r="T16403" s="6"/>
    </row>
    <row r="16404" spans="11:20" x14ac:dyDescent="0.2">
      <c r="K16404" s="3"/>
      <c r="M16404" s="5"/>
      <c r="N16404" s="6"/>
      <c r="O16404" s="5"/>
      <c r="P16404" s="6"/>
      <c r="Q16404" s="5"/>
      <c r="R16404" s="6"/>
      <c r="S16404" s="5"/>
      <c r="T16404" s="6"/>
    </row>
    <row r="16405" spans="11:20" x14ac:dyDescent="0.2">
      <c r="K16405" s="3"/>
      <c r="M16405" s="5"/>
      <c r="N16405" s="6"/>
      <c r="O16405" s="5"/>
      <c r="P16405" s="6"/>
      <c r="Q16405" s="5"/>
      <c r="R16405" s="6"/>
      <c r="S16405" s="5"/>
      <c r="T16405" s="6"/>
    </row>
    <row r="16406" spans="11:20" x14ac:dyDescent="0.2">
      <c r="K16406" s="3"/>
      <c r="M16406" s="5"/>
      <c r="N16406" s="6"/>
      <c r="O16406" s="5"/>
      <c r="P16406" s="6"/>
      <c r="Q16406" s="5"/>
      <c r="R16406" s="6"/>
      <c r="S16406" s="5"/>
      <c r="T16406" s="6"/>
    </row>
    <row r="16407" spans="11:20" x14ac:dyDescent="0.2">
      <c r="K16407" s="3"/>
      <c r="M16407" s="5"/>
      <c r="N16407" s="6"/>
      <c r="O16407" s="5"/>
      <c r="P16407" s="6"/>
      <c r="Q16407" s="5"/>
      <c r="R16407" s="6"/>
      <c r="S16407" s="5"/>
      <c r="T16407" s="6"/>
    </row>
    <row r="16408" spans="11:20" x14ac:dyDescent="0.2">
      <c r="K16408" s="3"/>
      <c r="M16408" s="5"/>
      <c r="N16408" s="6"/>
      <c r="O16408" s="5"/>
      <c r="P16408" s="6"/>
      <c r="Q16408" s="5"/>
      <c r="R16408" s="6"/>
      <c r="S16408" s="5"/>
      <c r="T16408" s="6"/>
    </row>
    <row r="16409" spans="11:20" x14ac:dyDescent="0.2">
      <c r="K16409" s="3"/>
      <c r="M16409" s="5"/>
      <c r="N16409" s="6"/>
      <c r="O16409" s="5"/>
      <c r="P16409" s="6"/>
      <c r="Q16409" s="5"/>
      <c r="R16409" s="6"/>
      <c r="S16409" s="5"/>
      <c r="T16409" s="6"/>
    </row>
    <row r="16410" spans="11:20" x14ac:dyDescent="0.2">
      <c r="K16410" s="3"/>
      <c r="M16410" s="5"/>
      <c r="N16410" s="6"/>
      <c r="O16410" s="5"/>
      <c r="P16410" s="6"/>
      <c r="Q16410" s="5"/>
      <c r="R16410" s="6"/>
      <c r="S16410" s="5"/>
      <c r="T16410" s="6"/>
    </row>
    <row r="16411" spans="11:20" x14ac:dyDescent="0.2">
      <c r="K16411" s="3"/>
      <c r="M16411" s="5"/>
      <c r="N16411" s="6"/>
      <c r="O16411" s="5"/>
      <c r="P16411" s="6"/>
      <c r="Q16411" s="5"/>
      <c r="R16411" s="6"/>
      <c r="S16411" s="5"/>
      <c r="T16411" s="6"/>
    </row>
    <row r="16412" spans="11:20" x14ac:dyDescent="0.2">
      <c r="K16412" s="3"/>
      <c r="M16412" s="5"/>
      <c r="N16412" s="6"/>
      <c r="O16412" s="5"/>
      <c r="P16412" s="6"/>
      <c r="Q16412" s="5"/>
      <c r="R16412" s="6"/>
      <c r="S16412" s="5"/>
      <c r="T16412" s="6"/>
    </row>
    <row r="16413" spans="11:20" x14ac:dyDescent="0.2">
      <c r="K16413" s="3"/>
      <c r="M16413" s="5"/>
      <c r="N16413" s="6"/>
      <c r="O16413" s="5"/>
      <c r="P16413" s="6"/>
      <c r="Q16413" s="5"/>
      <c r="R16413" s="6"/>
      <c r="S16413" s="5"/>
      <c r="T16413" s="6"/>
    </row>
    <row r="16414" spans="11:20" x14ac:dyDescent="0.2">
      <c r="K16414" s="3"/>
      <c r="M16414" s="5"/>
      <c r="N16414" s="6"/>
      <c r="O16414" s="5"/>
      <c r="P16414" s="6"/>
      <c r="Q16414" s="5"/>
      <c r="R16414" s="6"/>
      <c r="S16414" s="5"/>
      <c r="T16414" s="6"/>
    </row>
    <row r="16415" spans="11:20" x14ac:dyDescent="0.2">
      <c r="K16415" s="3"/>
      <c r="M16415" s="5"/>
      <c r="N16415" s="6"/>
      <c r="O16415" s="5"/>
      <c r="P16415" s="6"/>
      <c r="Q16415" s="5"/>
      <c r="R16415" s="6"/>
      <c r="S16415" s="5"/>
      <c r="T16415" s="6"/>
    </row>
    <row r="16416" spans="11:20" x14ac:dyDescent="0.2">
      <c r="K16416" s="3"/>
      <c r="M16416" s="5"/>
      <c r="N16416" s="6"/>
      <c r="O16416" s="5"/>
      <c r="P16416" s="6"/>
      <c r="Q16416" s="5"/>
      <c r="R16416" s="6"/>
      <c r="S16416" s="5"/>
      <c r="T16416" s="6"/>
    </row>
    <row r="16417" spans="11:20" x14ac:dyDescent="0.2">
      <c r="K16417" s="3"/>
      <c r="M16417" s="5"/>
      <c r="N16417" s="6"/>
      <c r="O16417" s="5"/>
      <c r="P16417" s="6"/>
      <c r="Q16417" s="5"/>
      <c r="R16417" s="6"/>
      <c r="S16417" s="5"/>
      <c r="T16417" s="6"/>
    </row>
    <row r="16418" spans="11:20" x14ac:dyDescent="0.2">
      <c r="K16418" s="3"/>
      <c r="M16418" s="5"/>
      <c r="N16418" s="6"/>
      <c r="O16418" s="5"/>
      <c r="P16418" s="6"/>
      <c r="Q16418" s="5"/>
      <c r="R16418" s="6"/>
      <c r="S16418" s="5"/>
      <c r="T16418" s="6"/>
    </row>
    <row r="16419" spans="11:20" x14ac:dyDescent="0.2">
      <c r="K16419" s="3"/>
      <c r="M16419" s="5"/>
      <c r="N16419" s="6"/>
      <c r="O16419" s="5"/>
      <c r="P16419" s="6"/>
      <c r="Q16419" s="5"/>
      <c r="R16419" s="6"/>
      <c r="S16419" s="5"/>
      <c r="T16419" s="6"/>
    </row>
    <row r="16420" spans="11:20" x14ac:dyDescent="0.2">
      <c r="K16420" s="3"/>
      <c r="M16420" s="5"/>
      <c r="N16420" s="6"/>
      <c r="O16420" s="5"/>
      <c r="P16420" s="6"/>
      <c r="Q16420" s="5"/>
      <c r="R16420" s="6"/>
      <c r="S16420" s="5"/>
      <c r="T16420" s="6"/>
    </row>
    <row r="16421" spans="11:20" x14ac:dyDescent="0.2">
      <c r="K16421" s="3"/>
      <c r="M16421" s="5"/>
      <c r="N16421" s="6"/>
      <c r="O16421" s="5"/>
      <c r="P16421" s="6"/>
      <c r="Q16421" s="5"/>
      <c r="R16421" s="6"/>
      <c r="S16421" s="5"/>
      <c r="T16421" s="6"/>
    </row>
    <row r="16422" spans="11:20" x14ac:dyDescent="0.2">
      <c r="K16422" s="3"/>
      <c r="M16422" s="5"/>
      <c r="N16422" s="6"/>
      <c r="O16422" s="5"/>
      <c r="P16422" s="6"/>
      <c r="Q16422" s="5"/>
      <c r="R16422" s="6"/>
      <c r="S16422" s="5"/>
      <c r="T16422" s="6"/>
    </row>
    <row r="16423" spans="11:20" x14ac:dyDescent="0.2">
      <c r="K16423" s="3"/>
      <c r="M16423" s="5"/>
      <c r="N16423" s="6"/>
      <c r="O16423" s="5"/>
      <c r="P16423" s="6"/>
      <c r="Q16423" s="5"/>
      <c r="R16423" s="6"/>
      <c r="S16423" s="5"/>
      <c r="T16423" s="6"/>
    </row>
    <row r="16424" spans="11:20" x14ac:dyDescent="0.2">
      <c r="K16424" s="3"/>
      <c r="M16424" s="5"/>
      <c r="N16424" s="6"/>
      <c r="O16424" s="5"/>
      <c r="P16424" s="6"/>
      <c r="Q16424" s="5"/>
      <c r="R16424" s="6"/>
      <c r="S16424" s="5"/>
      <c r="T16424" s="6"/>
    </row>
    <row r="16425" spans="11:20" x14ac:dyDescent="0.2">
      <c r="K16425" s="3"/>
      <c r="M16425" s="5"/>
      <c r="N16425" s="6"/>
      <c r="O16425" s="5"/>
      <c r="P16425" s="6"/>
      <c r="Q16425" s="5"/>
      <c r="R16425" s="6"/>
      <c r="S16425" s="5"/>
      <c r="T16425" s="6"/>
    </row>
    <row r="16426" spans="11:20" x14ac:dyDescent="0.2">
      <c r="K16426" s="3"/>
      <c r="M16426" s="5"/>
      <c r="N16426" s="6"/>
      <c r="O16426" s="5"/>
      <c r="P16426" s="6"/>
      <c r="Q16426" s="5"/>
      <c r="R16426" s="6"/>
      <c r="S16426" s="5"/>
      <c r="T16426" s="6"/>
    </row>
    <row r="16427" spans="11:20" x14ac:dyDescent="0.2">
      <c r="K16427" s="3"/>
      <c r="M16427" s="5"/>
      <c r="N16427" s="6"/>
      <c r="O16427" s="5"/>
      <c r="P16427" s="6"/>
      <c r="Q16427" s="5"/>
      <c r="R16427" s="6"/>
      <c r="S16427" s="5"/>
      <c r="T16427" s="6"/>
    </row>
    <row r="16428" spans="11:20" x14ac:dyDescent="0.2">
      <c r="K16428" s="3"/>
      <c r="M16428" s="5"/>
      <c r="N16428" s="6"/>
      <c r="O16428" s="5"/>
      <c r="P16428" s="6"/>
      <c r="Q16428" s="5"/>
      <c r="R16428" s="6"/>
      <c r="S16428" s="5"/>
      <c r="T16428" s="6"/>
    </row>
    <row r="16429" spans="11:20" x14ac:dyDescent="0.2">
      <c r="K16429" s="3"/>
      <c r="M16429" s="5"/>
      <c r="N16429" s="6"/>
      <c r="O16429" s="5"/>
      <c r="P16429" s="6"/>
      <c r="Q16429" s="5"/>
      <c r="R16429" s="6"/>
      <c r="S16429" s="5"/>
      <c r="T16429" s="6"/>
    </row>
    <row r="16430" spans="11:20" x14ac:dyDescent="0.2">
      <c r="K16430" s="3"/>
      <c r="M16430" s="5"/>
      <c r="N16430" s="6"/>
      <c r="O16430" s="5"/>
      <c r="P16430" s="6"/>
      <c r="Q16430" s="5"/>
      <c r="R16430" s="6"/>
      <c r="S16430" s="5"/>
      <c r="T16430" s="6"/>
    </row>
    <row r="16431" spans="11:20" x14ac:dyDescent="0.2">
      <c r="K16431" s="3"/>
      <c r="M16431" s="5"/>
      <c r="N16431" s="6"/>
      <c r="O16431" s="5"/>
      <c r="P16431" s="6"/>
      <c r="Q16431" s="5"/>
      <c r="R16431" s="6"/>
      <c r="S16431" s="5"/>
      <c r="T16431" s="6"/>
    </row>
    <row r="16432" spans="11:20" x14ac:dyDescent="0.2">
      <c r="K16432" s="3"/>
      <c r="M16432" s="5"/>
      <c r="N16432" s="6"/>
      <c r="O16432" s="5"/>
      <c r="P16432" s="6"/>
      <c r="Q16432" s="5"/>
      <c r="R16432" s="6"/>
      <c r="S16432" s="5"/>
      <c r="T16432" s="6"/>
    </row>
    <row r="16433" spans="11:20" x14ac:dyDescent="0.2">
      <c r="K16433" s="3"/>
      <c r="M16433" s="5"/>
      <c r="N16433" s="6"/>
      <c r="O16433" s="5"/>
      <c r="P16433" s="6"/>
      <c r="Q16433" s="5"/>
      <c r="R16433" s="6"/>
      <c r="S16433" s="5"/>
      <c r="T16433" s="6"/>
    </row>
    <row r="16434" spans="11:20" x14ac:dyDescent="0.2">
      <c r="K16434" s="3"/>
      <c r="M16434" s="5"/>
      <c r="N16434" s="6"/>
      <c r="O16434" s="5"/>
      <c r="P16434" s="6"/>
      <c r="Q16434" s="5"/>
      <c r="R16434" s="6"/>
      <c r="S16434" s="5"/>
      <c r="T16434" s="6"/>
    </row>
    <row r="16435" spans="11:20" x14ac:dyDescent="0.2">
      <c r="K16435" s="3"/>
      <c r="M16435" s="5"/>
      <c r="N16435" s="6"/>
      <c r="O16435" s="5"/>
      <c r="P16435" s="6"/>
      <c r="Q16435" s="5"/>
      <c r="R16435" s="6"/>
      <c r="S16435" s="5"/>
      <c r="T16435" s="6"/>
    </row>
    <row r="16436" spans="11:20" x14ac:dyDescent="0.2">
      <c r="K16436" s="3"/>
      <c r="M16436" s="5"/>
      <c r="N16436" s="6"/>
      <c r="O16436" s="5"/>
      <c r="P16436" s="6"/>
      <c r="Q16436" s="5"/>
      <c r="R16436" s="6"/>
      <c r="S16436" s="5"/>
      <c r="T16436" s="6"/>
    </row>
    <row r="16437" spans="11:20" x14ac:dyDescent="0.2">
      <c r="K16437" s="3"/>
      <c r="M16437" s="5"/>
      <c r="N16437" s="6"/>
      <c r="O16437" s="5"/>
      <c r="P16437" s="6"/>
      <c r="Q16437" s="5"/>
      <c r="R16437" s="6"/>
      <c r="S16437" s="5"/>
      <c r="T16437" s="6"/>
    </row>
    <row r="16438" spans="11:20" x14ac:dyDescent="0.2">
      <c r="K16438" s="3"/>
      <c r="M16438" s="5"/>
      <c r="N16438" s="6"/>
      <c r="O16438" s="5"/>
      <c r="P16438" s="6"/>
      <c r="Q16438" s="5"/>
      <c r="R16438" s="6"/>
      <c r="S16438" s="5"/>
      <c r="T16438" s="6"/>
    </row>
    <row r="16439" spans="11:20" x14ac:dyDescent="0.2">
      <c r="K16439" s="3"/>
      <c r="M16439" s="5"/>
      <c r="N16439" s="6"/>
      <c r="O16439" s="5"/>
      <c r="P16439" s="6"/>
      <c r="Q16439" s="5"/>
      <c r="R16439" s="6"/>
      <c r="S16439" s="5"/>
      <c r="T16439" s="6"/>
    </row>
    <row r="16440" spans="11:20" x14ac:dyDescent="0.2">
      <c r="K16440" s="3"/>
      <c r="M16440" s="5"/>
      <c r="N16440" s="6"/>
      <c r="O16440" s="5"/>
      <c r="P16440" s="6"/>
      <c r="Q16440" s="5"/>
      <c r="R16440" s="6"/>
      <c r="S16440" s="5"/>
      <c r="T16440" s="6"/>
    </row>
    <row r="16441" spans="11:20" x14ac:dyDescent="0.2">
      <c r="K16441" s="3"/>
      <c r="M16441" s="5"/>
      <c r="N16441" s="6"/>
      <c r="O16441" s="5"/>
      <c r="P16441" s="6"/>
      <c r="Q16441" s="5"/>
      <c r="R16441" s="6"/>
      <c r="S16441" s="5"/>
      <c r="T16441" s="6"/>
    </row>
    <row r="16442" spans="11:20" x14ac:dyDescent="0.2">
      <c r="K16442" s="3"/>
      <c r="M16442" s="5"/>
      <c r="N16442" s="6"/>
      <c r="O16442" s="5"/>
      <c r="P16442" s="6"/>
      <c r="Q16442" s="5"/>
      <c r="R16442" s="6"/>
      <c r="S16442" s="5"/>
      <c r="T16442" s="6"/>
    </row>
    <row r="16443" spans="11:20" x14ac:dyDescent="0.2">
      <c r="K16443" s="3"/>
      <c r="M16443" s="5"/>
      <c r="N16443" s="6"/>
      <c r="O16443" s="5"/>
      <c r="P16443" s="6"/>
      <c r="Q16443" s="5"/>
      <c r="R16443" s="6"/>
      <c r="S16443" s="5"/>
      <c r="T16443" s="6"/>
    </row>
    <row r="16444" spans="11:20" x14ac:dyDescent="0.2">
      <c r="K16444" s="3"/>
      <c r="M16444" s="5"/>
      <c r="N16444" s="6"/>
      <c r="O16444" s="5"/>
      <c r="P16444" s="6"/>
      <c r="Q16444" s="5"/>
      <c r="R16444" s="6"/>
      <c r="S16444" s="5"/>
      <c r="T16444" s="6"/>
    </row>
    <row r="16445" spans="11:20" x14ac:dyDescent="0.2">
      <c r="K16445" s="3"/>
      <c r="M16445" s="5"/>
      <c r="N16445" s="6"/>
      <c r="O16445" s="5"/>
      <c r="P16445" s="6"/>
      <c r="Q16445" s="5"/>
      <c r="R16445" s="6"/>
      <c r="S16445" s="5"/>
      <c r="T16445" s="6"/>
    </row>
    <row r="16446" spans="11:20" x14ac:dyDescent="0.2">
      <c r="K16446" s="3"/>
      <c r="M16446" s="5"/>
      <c r="N16446" s="6"/>
      <c r="O16446" s="5"/>
      <c r="P16446" s="6"/>
      <c r="Q16446" s="5"/>
      <c r="R16446" s="6"/>
      <c r="S16446" s="5"/>
      <c r="T16446" s="6"/>
    </row>
    <row r="16447" spans="11:20" x14ac:dyDescent="0.2">
      <c r="K16447" s="3"/>
      <c r="M16447" s="5"/>
      <c r="N16447" s="6"/>
      <c r="O16447" s="5"/>
      <c r="P16447" s="6"/>
      <c r="Q16447" s="5"/>
      <c r="R16447" s="6"/>
      <c r="S16447" s="5"/>
      <c r="T16447" s="6"/>
    </row>
    <row r="16448" spans="11:20" x14ac:dyDescent="0.2">
      <c r="K16448" s="3"/>
      <c r="M16448" s="5"/>
      <c r="N16448" s="6"/>
      <c r="O16448" s="5"/>
      <c r="P16448" s="6"/>
      <c r="Q16448" s="5"/>
      <c r="R16448" s="6"/>
      <c r="S16448" s="5"/>
      <c r="T16448" s="6"/>
    </row>
    <row r="16449" spans="11:20" x14ac:dyDescent="0.2">
      <c r="K16449" s="3"/>
      <c r="M16449" s="5"/>
      <c r="N16449" s="6"/>
      <c r="O16449" s="5"/>
      <c r="P16449" s="6"/>
      <c r="Q16449" s="5"/>
      <c r="R16449" s="6"/>
      <c r="S16449" s="5"/>
      <c r="T16449" s="6"/>
    </row>
    <row r="16450" spans="11:20" x14ac:dyDescent="0.2">
      <c r="K16450" s="3"/>
      <c r="M16450" s="5"/>
      <c r="N16450" s="6"/>
      <c r="O16450" s="5"/>
      <c r="P16450" s="6"/>
      <c r="Q16450" s="5"/>
      <c r="R16450" s="6"/>
      <c r="S16450" s="5"/>
      <c r="T16450" s="6"/>
    </row>
    <row r="16451" spans="11:20" x14ac:dyDescent="0.2">
      <c r="K16451" s="3"/>
      <c r="M16451" s="5"/>
      <c r="N16451" s="6"/>
      <c r="O16451" s="5"/>
      <c r="P16451" s="6"/>
      <c r="Q16451" s="5"/>
      <c r="R16451" s="6"/>
      <c r="S16451" s="5"/>
      <c r="T16451" s="6"/>
    </row>
    <row r="16452" spans="11:20" x14ac:dyDescent="0.2">
      <c r="K16452" s="3"/>
      <c r="M16452" s="5"/>
      <c r="N16452" s="6"/>
      <c r="O16452" s="5"/>
      <c r="P16452" s="6"/>
      <c r="Q16452" s="5"/>
      <c r="R16452" s="6"/>
      <c r="S16452" s="5"/>
      <c r="T16452" s="6"/>
    </row>
    <row r="16453" spans="11:20" x14ac:dyDescent="0.2">
      <c r="K16453" s="3"/>
      <c r="M16453" s="5"/>
      <c r="N16453" s="6"/>
      <c r="O16453" s="5"/>
      <c r="P16453" s="6"/>
      <c r="Q16453" s="5"/>
      <c r="R16453" s="6"/>
      <c r="S16453" s="5"/>
      <c r="T16453" s="6"/>
    </row>
    <row r="16454" spans="11:20" x14ac:dyDescent="0.2">
      <c r="K16454" s="3"/>
      <c r="M16454" s="5"/>
      <c r="N16454" s="6"/>
      <c r="O16454" s="5"/>
      <c r="P16454" s="6"/>
      <c r="Q16454" s="5"/>
      <c r="R16454" s="6"/>
      <c r="S16454" s="5"/>
      <c r="T16454" s="6"/>
    </row>
    <row r="16455" spans="11:20" x14ac:dyDescent="0.2">
      <c r="K16455" s="3"/>
      <c r="M16455" s="5"/>
      <c r="N16455" s="6"/>
      <c r="O16455" s="5"/>
      <c r="P16455" s="6"/>
      <c r="Q16455" s="5"/>
      <c r="R16455" s="6"/>
      <c r="S16455" s="5"/>
      <c r="T16455" s="6"/>
    </row>
    <row r="16456" spans="11:20" x14ac:dyDescent="0.2">
      <c r="K16456" s="3"/>
      <c r="M16456" s="5"/>
      <c r="N16456" s="6"/>
      <c r="O16456" s="5"/>
      <c r="P16456" s="6"/>
      <c r="Q16456" s="5"/>
      <c r="R16456" s="6"/>
      <c r="S16456" s="5"/>
      <c r="T16456" s="6"/>
    </row>
    <row r="16457" spans="11:20" x14ac:dyDescent="0.2">
      <c r="K16457" s="3"/>
      <c r="M16457" s="5"/>
      <c r="N16457" s="6"/>
      <c r="O16457" s="5"/>
      <c r="P16457" s="6"/>
      <c r="Q16457" s="5"/>
      <c r="R16457" s="6"/>
      <c r="S16457" s="5"/>
      <c r="T16457" s="6"/>
    </row>
    <row r="16458" spans="11:20" x14ac:dyDescent="0.2">
      <c r="K16458" s="3"/>
      <c r="M16458" s="5"/>
      <c r="N16458" s="6"/>
      <c r="O16458" s="5"/>
      <c r="P16458" s="6"/>
      <c r="Q16458" s="5"/>
      <c r="R16458" s="6"/>
      <c r="S16458" s="5"/>
      <c r="T16458" s="6"/>
    </row>
    <row r="16459" spans="11:20" x14ac:dyDescent="0.2">
      <c r="K16459" s="3"/>
      <c r="M16459" s="5"/>
      <c r="N16459" s="6"/>
      <c r="O16459" s="5"/>
      <c r="P16459" s="6"/>
      <c r="Q16459" s="5"/>
      <c r="R16459" s="6"/>
      <c r="S16459" s="5"/>
      <c r="T16459" s="6"/>
    </row>
    <row r="16460" spans="11:20" x14ac:dyDescent="0.2">
      <c r="K16460" s="3"/>
      <c r="M16460" s="5"/>
      <c r="N16460" s="6"/>
      <c r="O16460" s="5"/>
      <c r="P16460" s="6"/>
      <c r="Q16460" s="5"/>
      <c r="R16460" s="6"/>
      <c r="S16460" s="5"/>
      <c r="T16460" s="6"/>
    </row>
    <row r="16461" spans="11:20" x14ac:dyDescent="0.2">
      <c r="K16461" s="3"/>
      <c r="M16461" s="5"/>
      <c r="N16461" s="6"/>
      <c r="O16461" s="5"/>
      <c r="P16461" s="6"/>
      <c r="Q16461" s="5"/>
      <c r="R16461" s="6"/>
      <c r="S16461" s="5"/>
      <c r="T16461" s="6"/>
    </row>
    <row r="16462" spans="11:20" x14ac:dyDescent="0.2">
      <c r="K16462" s="3"/>
      <c r="M16462" s="5"/>
      <c r="N16462" s="6"/>
      <c r="O16462" s="5"/>
      <c r="P16462" s="6"/>
      <c r="Q16462" s="5"/>
      <c r="R16462" s="6"/>
      <c r="S16462" s="5"/>
      <c r="T16462" s="6"/>
    </row>
    <row r="16463" spans="11:20" x14ac:dyDescent="0.2">
      <c r="K16463" s="3"/>
      <c r="M16463" s="5"/>
      <c r="N16463" s="6"/>
      <c r="O16463" s="5"/>
      <c r="P16463" s="6"/>
      <c r="Q16463" s="5"/>
      <c r="R16463" s="6"/>
      <c r="S16463" s="5"/>
      <c r="T16463" s="6"/>
    </row>
    <row r="16464" spans="11:20" x14ac:dyDescent="0.2">
      <c r="K16464" s="3"/>
      <c r="M16464" s="5"/>
      <c r="N16464" s="6"/>
      <c r="O16464" s="5"/>
      <c r="P16464" s="6"/>
      <c r="Q16464" s="5"/>
      <c r="R16464" s="6"/>
      <c r="S16464" s="5"/>
      <c r="T16464" s="6"/>
    </row>
    <row r="16465" spans="11:20" x14ac:dyDescent="0.2">
      <c r="K16465" s="3"/>
      <c r="M16465" s="5"/>
      <c r="N16465" s="6"/>
      <c r="O16465" s="5"/>
      <c r="P16465" s="6"/>
      <c r="Q16465" s="5"/>
      <c r="R16465" s="6"/>
      <c r="S16465" s="5"/>
      <c r="T16465" s="6"/>
    </row>
    <row r="16466" spans="11:20" x14ac:dyDescent="0.2">
      <c r="K16466" s="3"/>
      <c r="M16466" s="5"/>
      <c r="N16466" s="6"/>
      <c r="O16466" s="5"/>
      <c r="P16466" s="6"/>
      <c r="Q16466" s="5"/>
      <c r="R16466" s="6"/>
      <c r="S16466" s="5"/>
      <c r="T16466" s="6"/>
    </row>
    <row r="16467" spans="11:20" x14ac:dyDescent="0.2">
      <c r="K16467" s="3"/>
      <c r="M16467" s="5"/>
      <c r="N16467" s="6"/>
      <c r="O16467" s="5"/>
      <c r="P16467" s="6"/>
      <c r="Q16467" s="5"/>
      <c r="R16467" s="6"/>
      <c r="S16467" s="5"/>
      <c r="T16467" s="6"/>
    </row>
    <row r="16468" spans="11:20" x14ac:dyDescent="0.2">
      <c r="K16468" s="3"/>
      <c r="M16468" s="5"/>
      <c r="N16468" s="6"/>
      <c r="O16468" s="5"/>
      <c r="P16468" s="6"/>
      <c r="Q16468" s="5"/>
      <c r="R16468" s="6"/>
      <c r="S16468" s="5"/>
      <c r="T16468" s="6"/>
    </row>
    <row r="16469" spans="11:20" x14ac:dyDescent="0.2">
      <c r="K16469" s="3"/>
      <c r="M16469" s="5"/>
      <c r="N16469" s="6"/>
      <c r="O16469" s="5"/>
      <c r="P16469" s="6"/>
      <c r="Q16469" s="5"/>
      <c r="R16469" s="6"/>
      <c r="S16469" s="5"/>
      <c r="T16469" s="6"/>
    </row>
    <row r="16470" spans="11:20" x14ac:dyDescent="0.2">
      <c r="K16470" s="3"/>
      <c r="M16470" s="5"/>
      <c r="N16470" s="6"/>
      <c r="O16470" s="5"/>
      <c r="P16470" s="6"/>
      <c r="Q16470" s="5"/>
      <c r="R16470" s="6"/>
      <c r="S16470" s="5"/>
      <c r="T16470" s="6"/>
    </row>
    <row r="16471" spans="11:20" x14ac:dyDescent="0.2">
      <c r="K16471" s="3"/>
      <c r="M16471" s="5"/>
      <c r="N16471" s="6"/>
      <c r="O16471" s="5"/>
      <c r="P16471" s="6"/>
      <c r="Q16471" s="5"/>
      <c r="R16471" s="6"/>
      <c r="S16471" s="5"/>
      <c r="T16471" s="6"/>
    </row>
    <row r="16472" spans="11:20" x14ac:dyDescent="0.2">
      <c r="K16472" s="3"/>
      <c r="M16472" s="5"/>
      <c r="N16472" s="6"/>
      <c r="O16472" s="5"/>
      <c r="P16472" s="6"/>
      <c r="Q16472" s="5"/>
      <c r="R16472" s="6"/>
      <c r="S16472" s="5"/>
      <c r="T16472" s="6"/>
    </row>
    <row r="16473" spans="11:20" x14ac:dyDescent="0.2">
      <c r="K16473" s="3"/>
      <c r="M16473" s="5"/>
      <c r="N16473" s="6"/>
      <c r="O16473" s="5"/>
      <c r="P16473" s="6"/>
      <c r="Q16473" s="5"/>
      <c r="R16473" s="6"/>
      <c r="S16473" s="5"/>
      <c r="T16473" s="6"/>
    </row>
    <row r="16474" spans="11:20" x14ac:dyDescent="0.2">
      <c r="K16474" s="3"/>
      <c r="M16474" s="5"/>
      <c r="N16474" s="6"/>
      <c r="O16474" s="5"/>
      <c r="P16474" s="6"/>
      <c r="Q16474" s="5"/>
      <c r="R16474" s="6"/>
      <c r="S16474" s="5"/>
      <c r="T16474" s="6"/>
    </row>
    <row r="16475" spans="11:20" x14ac:dyDescent="0.2">
      <c r="K16475" s="3"/>
      <c r="M16475" s="5"/>
      <c r="N16475" s="6"/>
      <c r="O16475" s="5"/>
      <c r="P16475" s="6"/>
      <c r="Q16475" s="5"/>
      <c r="R16475" s="6"/>
      <c r="S16475" s="5"/>
      <c r="T16475" s="6"/>
    </row>
    <row r="16476" spans="11:20" x14ac:dyDescent="0.2">
      <c r="K16476" s="3"/>
      <c r="M16476" s="5"/>
      <c r="N16476" s="6"/>
      <c r="O16476" s="5"/>
      <c r="P16476" s="6"/>
      <c r="Q16476" s="5"/>
      <c r="R16476" s="6"/>
      <c r="S16476" s="5"/>
      <c r="T16476" s="6"/>
    </row>
    <row r="16477" spans="11:20" x14ac:dyDescent="0.2">
      <c r="K16477" s="3"/>
      <c r="M16477" s="5"/>
      <c r="N16477" s="6"/>
      <c r="O16477" s="5"/>
      <c r="P16477" s="6"/>
      <c r="Q16477" s="5"/>
      <c r="R16477" s="6"/>
      <c r="S16477" s="5"/>
      <c r="T16477" s="6"/>
    </row>
    <row r="16478" spans="11:20" x14ac:dyDescent="0.2">
      <c r="K16478" s="3"/>
      <c r="M16478" s="5"/>
      <c r="N16478" s="6"/>
      <c r="O16478" s="5"/>
      <c r="P16478" s="6"/>
      <c r="Q16478" s="5"/>
      <c r="R16478" s="6"/>
      <c r="S16478" s="5"/>
      <c r="T16478" s="6"/>
    </row>
    <row r="16479" spans="11:20" x14ac:dyDescent="0.2">
      <c r="K16479" s="3"/>
      <c r="M16479" s="5"/>
      <c r="N16479" s="6"/>
      <c r="O16479" s="5"/>
      <c r="P16479" s="6"/>
      <c r="Q16479" s="5"/>
      <c r="R16479" s="6"/>
      <c r="S16479" s="5"/>
      <c r="T16479" s="6"/>
    </row>
    <row r="16480" spans="11:20" x14ac:dyDescent="0.2">
      <c r="K16480" s="3"/>
      <c r="M16480" s="5"/>
      <c r="N16480" s="6"/>
      <c r="O16480" s="5"/>
      <c r="P16480" s="6"/>
      <c r="Q16480" s="5"/>
      <c r="R16480" s="6"/>
      <c r="S16480" s="5"/>
      <c r="T16480" s="6"/>
    </row>
    <row r="16481" spans="11:20" x14ac:dyDescent="0.2">
      <c r="K16481" s="3"/>
      <c r="M16481" s="5"/>
      <c r="N16481" s="6"/>
      <c r="O16481" s="5"/>
      <c r="P16481" s="6"/>
      <c r="Q16481" s="5"/>
      <c r="R16481" s="6"/>
      <c r="S16481" s="5"/>
      <c r="T16481" s="6"/>
    </row>
    <row r="16482" spans="11:20" x14ac:dyDescent="0.2">
      <c r="K16482" s="3"/>
      <c r="M16482" s="5"/>
      <c r="N16482" s="6"/>
      <c r="O16482" s="5"/>
      <c r="P16482" s="6"/>
      <c r="Q16482" s="5"/>
      <c r="R16482" s="6"/>
      <c r="S16482" s="5"/>
      <c r="T16482" s="6"/>
    </row>
    <row r="16483" spans="11:20" x14ac:dyDescent="0.2">
      <c r="K16483" s="3"/>
      <c r="M16483" s="5"/>
      <c r="N16483" s="6"/>
      <c r="O16483" s="5"/>
      <c r="P16483" s="6"/>
      <c r="Q16483" s="5"/>
      <c r="R16483" s="6"/>
      <c r="S16483" s="5"/>
      <c r="T16483" s="6"/>
    </row>
    <row r="16484" spans="11:20" x14ac:dyDescent="0.2">
      <c r="K16484" s="3"/>
      <c r="M16484" s="5"/>
      <c r="N16484" s="6"/>
      <c r="O16484" s="5"/>
      <c r="P16484" s="6"/>
      <c r="Q16484" s="5"/>
      <c r="R16484" s="6"/>
      <c r="S16484" s="5"/>
      <c r="T16484" s="6"/>
    </row>
    <row r="16485" spans="11:20" x14ac:dyDescent="0.2">
      <c r="K16485" s="3"/>
      <c r="M16485" s="5"/>
      <c r="N16485" s="6"/>
      <c r="O16485" s="5"/>
      <c r="P16485" s="6"/>
      <c r="Q16485" s="5"/>
      <c r="R16485" s="6"/>
      <c r="S16485" s="5"/>
      <c r="T16485" s="6"/>
    </row>
    <row r="16486" spans="11:20" x14ac:dyDescent="0.2">
      <c r="K16486" s="3"/>
      <c r="M16486" s="5"/>
      <c r="N16486" s="6"/>
      <c r="O16486" s="5"/>
      <c r="P16486" s="6"/>
      <c r="Q16486" s="5"/>
      <c r="R16486" s="6"/>
      <c r="S16486" s="5"/>
      <c r="T16486" s="6"/>
    </row>
    <row r="16487" spans="11:20" x14ac:dyDescent="0.2">
      <c r="K16487" s="3"/>
      <c r="M16487" s="5"/>
      <c r="N16487" s="6"/>
      <c r="O16487" s="5"/>
      <c r="P16487" s="6"/>
      <c r="Q16487" s="5"/>
      <c r="R16487" s="6"/>
      <c r="S16487" s="5"/>
      <c r="T16487" s="6"/>
    </row>
    <row r="16488" spans="11:20" x14ac:dyDescent="0.2">
      <c r="K16488" s="3"/>
      <c r="M16488" s="5"/>
      <c r="N16488" s="6"/>
      <c r="O16488" s="5"/>
      <c r="P16488" s="6"/>
      <c r="Q16488" s="5"/>
      <c r="R16488" s="6"/>
      <c r="S16488" s="5"/>
      <c r="T16488" s="6"/>
    </row>
    <row r="16489" spans="11:20" x14ac:dyDescent="0.2">
      <c r="K16489" s="3"/>
      <c r="M16489" s="5"/>
      <c r="N16489" s="6"/>
      <c r="O16489" s="5"/>
      <c r="P16489" s="6"/>
      <c r="Q16489" s="5"/>
      <c r="R16489" s="6"/>
      <c r="S16489" s="5"/>
      <c r="T16489" s="6"/>
    </row>
    <row r="16490" spans="11:20" x14ac:dyDescent="0.2">
      <c r="K16490" s="3"/>
      <c r="M16490" s="5"/>
      <c r="N16490" s="6"/>
      <c r="O16490" s="5"/>
      <c r="P16490" s="6"/>
      <c r="Q16490" s="5"/>
      <c r="R16490" s="6"/>
      <c r="S16490" s="5"/>
      <c r="T16490" s="6"/>
    </row>
    <row r="16491" spans="11:20" x14ac:dyDescent="0.2">
      <c r="K16491" s="3"/>
      <c r="M16491" s="5"/>
      <c r="N16491" s="6"/>
      <c r="O16491" s="5"/>
      <c r="P16491" s="6"/>
      <c r="Q16491" s="5"/>
      <c r="R16491" s="6"/>
      <c r="S16491" s="5"/>
      <c r="T16491" s="6"/>
    </row>
    <row r="16492" spans="11:20" x14ac:dyDescent="0.2">
      <c r="K16492" s="3"/>
      <c r="M16492" s="5"/>
      <c r="N16492" s="6"/>
      <c r="O16492" s="5"/>
      <c r="P16492" s="6"/>
      <c r="Q16492" s="5"/>
      <c r="R16492" s="6"/>
      <c r="S16492" s="5"/>
      <c r="T16492" s="6"/>
    </row>
    <row r="16493" spans="11:20" x14ac:dyDescent="0.2">
      <c r="K16493" s="3"/>
      <c r="M16493" s="5"/>
      <c r="N16493" s="6"/>
      <c r="O16493" s="5"/>
      <c r="P16493" s="6"/>
      <c r="Q16493" s="5"/>
      <c r="R16493" s="6"/>
      <c r="S16493" s="5"/>
      <c r="T16493" s="6"/>
    </row>
    <row r="16494" spans="11:20" x14ac:dyDescent="0.2">
      <c r="K16494" s="3"/>
      <c r="M16494" s="5"/>
      <c r="N16494" s="6"/>
      <c r="O16494" s="5"/>
      <c r="P16494" s="6"/>
      <c r="Q16494" s="5"/>
      <c r="R16494" s="6"/>
      <c r="S16494" s="5"/>
      <c r="T16494" s="6"/>
    </row>
    <row r="16495" spans="11:20" x14ac:dyDescent="0.2">
      <c r="K16495" s="3"/>
      <c r="M16495" s="5"/>
      <c r="N16495" s="6"/>
      <c r="O16495" s="5"/>
      <c r="P16495" s="6"/>
      <c r="Q16495" s="5"/>
      <c r="R16495" s="6"/>
      <c r="S16495" s="5"/>
      <c r="T16495" s="6"/>
    </row>
    <row r="16496" spans="11:20" x14ac:dyDescent="0.2">
      <c r="K16496" s="3"/>
      <c r="M16496" s="5"/>
      <c r="N16496" s="6"/>
      <c r="O16496" s="5"/>
      <c r="P16496" s="6"/>
      <c r="Q16496" s="5"/>
      <c r="R16496" s="6"/>
      <c r="S16496" s="5"/>
      <c r="T16496" s="6"/>
    </row>
    <row r="16497" spans="11:20" x14ac:dyDescent="0.2">
      <c r="K16497" s="3"/>
      <c r="M16497" s="5"/>
      <c r="N16497" s="6"/>
      <c r="O16497" s="5"/>
      <c r="P16497" s="6"/>
      <c r="Q16497" s="5"/>
      <c r="R16497" s="6"/>
      <c r="S16497" s="5"/>
      <c r="T16497" s="6"/>
    </row>
    <row r="16498" spans="11:20" x14ac:dyDescent="0.2">
      <c r="K16498" s="3"/>
      <c r="M16498" s="5"/>
      <c r="N16498" s="6"/>
      <c r="O16498" s="5"/>
      <c r="P16498" s="6"/>
      <c r="Q16498" s="5"/>
      <c r="R16498" s="6"/>
      <c r="S16498" s="5"/>
      <c r="T16498" s="6"/>
    </row>
    <row r="16499" spans="11:20" x14ac:dyDescent="0.2">
      <c r="K16499" s="3"/>
      <c r="M16499" s="5"/>
      <c r="N16499" s="6"/>
      <c r="O16499" s="5"/>
      <c r="P16499" s="6"/>
      <c r="Q16499" s="5"/>
      <c r="R16499" s="6"/>
      <c r="S16499" s="5"/>
      <c r="T16499" s="6"/>
    </row>
    <row r="16500" spans="11:20" x14ac:dyDescent="0.2">
      <c r="K16500" s="3"/>
      <c r="M16500" s="5"/>
      <c r="N16500" s="6"/>
      <c r="O16500" s="5"/>
      <c r="P16500" s="6"/>
      <c r="Q16500" s="5"/>
      <c r="R16500" s="6"/>
      <c r="S16500" s="5"/>
      <c r="T16500" s="6"/>
    </row>
    <row r="16501" spans="11:20" x14ac:dyDescent="0.2">
      <c r="K16501" s="3"/>
      <c r="M16501" s="5"/>
      <c r="N16501" s="6"/>
      <c r="O16501" s="5"/>
      <c r="P16501" s="6"/>
      <c r="Q16501" s="5"/>
      <c r="R16501" s="6"/>
      <c r="S16501" s="5"/>
      <c r="T16501" s="6"/>
    </row>
    <row r="16502" spans="11:20" x14ac:dyDescent="0.2">
      <c r="K16502" s="3"/>
      <c r="M16502" s="5"/>
      <c r="N16502" s="6"/>
      <c r="O16502" s="5"/>
      <c r="P16502" s="6"/>
      <c r="Q16502" s="5"/>
      <c r="R16502" s="6"/>
      <c r="S16502" s="5"/>
      <c r="T16502" s="6"/>
    </row>
    <row r="16503" spans="11:20" x14ac:dyDescent="0.2">
      <c r="K16503" s="3"/>
      <c r="M16503" s="5"/>
      <c r="N16503" s="6"/>
      <c r="O16503" s="5"/>
      <c r="P16503" s="6"/>
      <c r="Q16503" s="5"/>
      <c r="R16503" s="6"/>
      <c r="S16503" s="5"/>
      <c r="T16503" s="6"/>
    </row>
    <row r="16504" spans="11:20" x14ac:dyDescent="0.2">
      <c r="K16504" s="3"/>
      <c r="M16504" s="5"/>
      <c r="N16504" s="6"/>
      <c r="O16504" s="5"/>
      <c r="P16504" s="6"/>
      <c r="Q16504" s="5"/>
      <c r="R16504" s="6"/>
      <c r="S16504" s="5"/>
      <c r="T16504" s="6"/>
    </row>
    <row r="16505" spans="11:20" x14ac:dyDescent="0.2">
      <c r="K16505" s="3"/>
      <c r="M16505" s="5"/>
      <c r="N16505" s="6"/>
      <c r="O16505" s="5"/>
      <c r="P16505" s="6"/>
      <c r="Q16505" s="5"/>
      <c r="R16505" s="6"/>
      <c r="S16505" s="5"/>
      <c r="T16505" s="6"/>
    </row>
    <row r="16506" spans="11:20" x14ac:dyDescent="0.2">
      <c r="K16506" s="3"/>
      <c r="M16506" s="5"/>
      <c r="N16506" s="6"/>
      <c r="O16506" s="5"/>
      <c r="P16506" s="6"/>
      <c r="Q16506" s="5"/>
      <c r="R16506" s="6"/>
      <c r="S16506" s="5"/>
      <c r="T16506" s="6"/>
    </row>
    <row r="16507" spans="11:20" x14ac:dyDescent="0.2">
      <c r="K16507" s="3"/>
      <c r="M16507" s="5"/>
      <c r="N16507" s="6"/>
      <c r="O16507" s="5"/>
      <c r="P16507" s="6"/>
      <c r="Q16507" s="5"/>
      <c r="R16507" s="6"/>
      <c r="S16507" s="5"/>
      <c r="T16507" s="6"/>
    </row>
    <row r="16508" spans="11:20" x14ac:dyDescent="0.2">
      <c r="K16508" s="3"/>
      <c r="M16508" s="5"/>
      <c r="N16508" s="6"/>
      <c r="O16508" s="5"/>
      <c r="P16508" s="6"/>
      <c r="Q16508" s="5"/>
      <c r="R16508" s="6"/>
      <c r="S16508" s="5"/>
      <c r="T16508" s="6"/>
    </row>
    <row r="16509" spans="11:20" x14ac:dyDescent="0.2">
      <c r="K16509" s="3"/>
      <c r="M16509" s="5"/>
      <c r="N16509" s="6"/>
      <c r="O16509" s="5"/>
      <c r="P16509" s="6"/>
      <c r="Q16509" s="5"/>
      <c r="R16509" s="6"/>
      <c r="S16509" s="5"/>
      <c r="T16509" s="6"/>
    </row>
    <row r="16510" spans="11:20" x14ac:dyDescent="0.2">
      <c r="K16510" s="3"/>
      <c r="M16510" s="5"/>
      <c r="N16510" s="6"/>
      <c r="O16510" s="5"/>
      <c r="P16510" s="6"/>
      <c r="Q16510" s="5"/>
      <c r="R16510" s="6"/>
      <c r="S16510" s="5"/>
      <c r="T16510" s="6"/>
    </row>
    <row r="16511" spans="11:20" x14ac:dyDescent="0.2">
      <c r="K16511" s="3"/>
      <c r="M16511" s="5"/>
      <c r="N16511" s="6"/>
      <c r="O16511" s="5"/>
      <c r="P16511" s="6"/>
      <c r="Q16511" s="5"/>
      <c r="R16511" s="6"/>
      <c r="S16511" s="5"/>
      <c r="T16511" s="6"/>
    </row>
    <row r="16512" spans="11:20" x14ac:dyDescent="0.2">
      <c r="K16512" s="3"/>
      <c r="M16512" s="5"/>
      <c r="N16512" s="6"/>
      <c r="O16512" s="5"/>
      <c r="P16512" s="6"/>
      <c r="Q16512" s="5"/>
      <c r="R16512" s="6"/>
      <c r="S16512" s="5"/>
      <c r="T16512" s="6"/>
    </row>
    <row r="16513" spans="11:20" x14ac:dyDescent="0.2">
      <c r="K16513" s="3"/>
      <c r="M16513" s="5"/>
      <c r="N16513" s="6"/>
      <c r="O16513" s="5"/>
      <c r="P16513" s="6"/>
      <c r="Q16513" s="5"/>
      <c r="R16513" s="6"/>
      <c r="S16513" s="5"/>
      <c r="T16513" s="6"/>
    </row>
    <row r="16514" spans="11:20" x14ac:dyDescent="0.2">
      <c r="K16514" s="3"/>
      <c r="M16514" s="5"/>
      <c r="N16514" s="6"/>
      <c r="O16514" s="5"/>
      <c r="P16514" s="6"/>
      <c r="Q16514" s="5"/>
      <c r="R16514" s="6"/>
      <c r="S16514" s="5"/>
      <c r="T16514" s="6"/>
    </row>
    <row r="16515" spans="11:20" x14ac:dyDescent="0.2">
      <c r="K16515" s="3"/>
      <c r="M16515" s="5"/>
      <c r="N16515" s="6"/>
      <c r="O16515" s="5"/>
      <c r="P16515" s="6"/>
      <c r="Q16515" s="5"/>
      <c r="R16515" s="6"/>
      <c r="S16515" s="5"/>
      <c r="T16515" s="6"/>
    </row>
    <row r="16516" spans="11:20" x14ac:dyDescent="0.2">
      <c r="K16516" s="3"/>
      <c r="M16516" s="5"/>
      <c r="N16516" s="6"/>
      <c r="O16516" s="5"/>
      <c r="P16516" s="6"/>
      <c r="Q16516" s="5"/>
      <c r="R16516" s="6"/>
      <c r="S16516" s="5"/>
      <c r="T16516" s="6"/>
    </row>
    <row r="16517" spans="11:20" x14ac:dyDescent="0.2">
      <c r="K16517" s="3"/>
      <c r="M16517" s="5"/>
      <c r="N16517" s="6"/>
      <c r="O16517" s="5"/>
      <c r="P16517" s="6"/>
      <c r="Q16517" s="5"/>
      <c r="R16517" s="6"/>
      <c r="S16517" s="5"/>
      <c r="T16517" s="6"/>
    </row>
    <row r="16518" spans="11:20" x14ac:dyDescent="0.2">
      <c r="K16518" s="3"/>
      <c r="M16518" s="5"/>
      <c r="N16518" s="6"/>
      <c r="O16518" s="5"/>
      <c r="P16518" s="6"/>
      <c r="Q16518" s="5"/>
      <c r="R16518" s="6"/>
      <c r="S16518" s="5"/>
      <c r="T16518" s="6"/>
    </row>
    <row r="16519" spans="11:20" x14ac:dyDescent="0.2">
      <c r="K16519" s="3"/>
      <c r="M16519" s="5"/>
      <c r="N16519" s="6"/>
      <c r="O16519" s="5"/>
      <c r="P16519" s="6"/>
      <c r="Q16519" s="5"/>
      <c r="R16519" s="6"/>
      <c r="S16519" s="5"/>
      <c r="T16519" s="6"/>
    </row>
    <row r="16520" spans="11:20" x14ac:dyDescent="0.2">
      <c r="K16520" s="3"/>
      <c r="M16520" s="5"/>
      <c r="N16520" s="6"/>
      <c r="O16520" s="5"/>
      <c r="P16520" s="6"/>
      <c r="Q16520" s="5"/>
      <c r="R16520" s="6"/>
      <c r="S16520" s="5"/>
      <c r="T16520" s="6"/>
    </row>
    <row r="16521" spans="11:20" x14ac:dyDescent="0.2">
      <c r="K16521" s="3"/>
      <c r="M16521" s="5"/>
      <c r="N16521" s="6"/>
      <c r="O16521" s="5"/>
      <c r="P16521" s="6"/>
      <c r="Q16521" s="5"/>
      <c r="R16521" s="6"/>
      <c r="S16521" s="5"/>
      <c r="T16521" s="6"/>
    </row>
    <row r="16522" spans="11:20" x14ac:dyDescent="0.2">
      <c r="K16522" s="3"/>
      <c r="M16522" s="5"/>
      <c r="N16522" s="6"/>
      <c r="O16522" s="5"/>
      <c r="P16522" s="6"/>
      <c r="Q16522" s="5"/>
      <c r="R16522" s="6"/>
      <c r="S16522" s="5"/>
      <c r="T16522" s="6"/>
    </row>
    <row r="16523" spans="11:20" x14ac:dyDescent="0.2">
      <c r="K16523" s="3"/>
      <c r="M16523" s="5"/>
      <c r="N16523" s="6"/>
      <c r="O16523" s="5"/>
      <c r="P16523" s="6"/>
      <c r="Q16523" s="5"/>
      <c r="R16523" s="6"/>
      <c r="S16523" s="5"/>
      <c r="T16523" s="6"/>
    </row>
    <row r="16524" spans="11:20" x14ac:dyDescent="0.2">
      <c r="K16524" s="3"/>
      <c r="M16524" s="5"/>
      <c r="N16524" s="6"/>
      <c r="O16524" s="5"/>
      <c r="P16524" s="6"/>
      <c r="Q16524" s="5"/>
      <c r="R16524" s="6"/>
      <c r="S16524" s="5"/>
      <c r="T16524" s="6"/>
    </row>
    <row r="16525" spans="11:20" x14ac:dyDescent="0.2">
      <c r="K16525" s="3"/>
      <c r="M16525" s="5"/>
      <c r="N16525" s="6"/>
      <c r="O16525" s="5"/>
      <c r="P16525" s="6"/>
      <c r="Q16525" s="5"/>
      <c r="R16525" s="6"/>
      <c r="S16525" s="5"/>
      <c r="T16525" s="6"/>
    </row>
    <row r="16526" spans="11:20" x14ac:dyDescent="0.2">
      <c r="K16526" s="3"/>
      <c r="M16526" s="5"/>
      <c r="N16526" s="6"/>
      <c r="O16526" s="5"/>
      <c r="P16526" s="6"/>
      <c r="Q16526" s="5"/>
      <c r="R16526" s="6"/>
      <c r="S16526" s="5"/>
      <c r="T16526" s="6"/>
    </row>
    <row r="16527" spans="11:20" x14ac:dyDescent="0.2">
      <c r="K16527" s="3"/>
      <c r="M16527" s="5"/>
      <c r="N16527" s="6"/>
      <c r="O16527" s="5"/>
      <c r="P16527" s="6"/>
      <c r="Q16527" s="5"/>
      <c r="R16527" s="6"/>
      <c r="S16527" s="5"/>
      <c r="T16527" s="6"/>
    </row>
    <row r="16528" spans="11:20" x14ac:dyDescent="0.2">
      <c r="K16528" s="3"/>
      <c r="M16528" s="5"/>
      <c r="N16528" s="6"/>
      <c r="O16528" s="5"/>
      <c r="P16528" s="6"/>
      <c r="Q16528" s="5"/>
      <c r="R16528" s="6"/>
      <c r="S16528" s="5"/>
      <c r="T16528" s="6"/>
    </row>
    <row r="16529" spans="11:20" x14ac:dyDescent="0.2">
      <c r="K16529" s="3"/>
      <c r="M16529" s="5"/>
      <c r="N16529" s="6"/>
      <c r="O16529" s="5"/>
      <c r="P16529" s="6"/>
      <c r="Q16529" s="5"/>
      <c r="R16529" s="6"/>
      <c r="S16529" s="5"/>
      <c r="T16529" s="6"/>
    </row>
    <row r="16530" spans="11:20" x14ac:dyDescent="0.2">
      <c r="K16530" s="3"/>
      <c r="M16530" s="5"/>
      <c r="N16530" s="6"/>
      <c r="O16530" s="5"/>
      <c r="P16530" s="6"/>
      <c r="Q16530" s="5"/>
      <c r="R16530" s="6"/>
      <c r="S16530" s="5"/>
      <c r="T16530" s="6"/>
    </row>
    <row r="16531" spans="11:20" x14ac:dyDescent="0.2">
      <c r="K16531" s="3"/>
      <c r="M16531" s="5"/>
      <c r="N16531" s="6"/>
      <c r="O16531" s="5"/>
      <c r="P16531" s="6"/>
      <c r="Q16531" s="5"/>
      <c r="R16531" s="6"/>
      <c r="S16531" s="5"/>
      <c r="T16531" s="6"/>
    </row>
    <row r="16532" spans="11:20" x14ac:dyDescent="0.2">
      <c r="K16532" s="3"/>
      <c r="M16532" s="5"/>
      <c r="N16532" s="6"/>
      <c r="O16532" s="5"/>
      <c r="P16532" s="6"/>
      <c r="Q16532" s="5"/>
      <c r="R16532" s="6"/>
      <c r="S16532" s="5"/>
      <c r="T16532" s="6"/>
    </row>
    <row r="16533" spans="11:20" x14ac:dyDescent="0.2">
      <c r="K16533" s="3"/>
      <c r="M16533" s="5"/>
      <c r="N16533" s="6"/>
      <c r="O16533" s="5"/>
      <c r="P16533" s="6"/>
      <c r="Q16533" s="5"/>
      <c r="R16533" s="6"/>
      <c r="S16533" s="5"/>
      <c r="T16533" s="6"/>
    </row>
    <row r="16534" spans="11:20" x14ac:dyDescent="0.2">
      <c r="K16534" s="3"/>
      <c r="M16534" s="5"/>
      <c r="N16534" s="6"/>
      <c r="O16534" s="5"/>
      <c r="P16534" s="6"/>
      <c r="Q16534" s="5"/>
      <c r="R16534" s="6"/>
      <c r="S16534" s="5"/>
      <c r="T16534" s="6"/>
    </row>
    <row r="16535" spans="11:20" x14ac:dyDescent="0.2">
      <c r="K16535" s="3"/>
      <c r="M16535" s="5"/>
      <c r="N16535" s="6"/>
      <c r="O16535" s="5"/>
      <c r="P16535" s="6"/>
      <c r="Q16535" s="5"/>
      <c r="R16535" s="6"/>
      <c r="S16535" s="5"/>
      <c r="T16535" s="6"/>
    </row>
    <row r="16536" spans="11:20" x14ac:dyDescent="0.2">
      <c r="K16536" s="3"/>
      <c r="M16536" s="5"/>
      <c r="N16536" s="6"/>
      <c r="O16536" s="5"/>
      <c r="P16536" s="6"/>
      <c r="Q16536" s="5"/>
      <c r="R16536" s="6"/>
      <c r="S16536" s="5"/>
      <c r="T16536" s="6"/>
    </row>
    <row r="16537" spans="11:20" x14ac:dyDescent="0.2">
      <c r="K16537" s="3"/>
      <c r="M16537" s="5"/>
      <c r="N16537" s="6"/>
      <c r="O16537" s="5"/>
      <c r="P16537" s="6"/>
      <c r="Q16537" s="5"/>
      <c r="R16537" s="6"/>
      <c r="S16537" s="5"/>
      <c r="T16537" s="6"/>
    </row>
    <row r="16538" spans="11:20" x14ac:dyDescent="0.2">
      <c r="K16538" s="3"/>
      <c r="M16538" s="5"/>
      <c r="N16538" s="6"/>
      <c r="O16538" s="5"/>
      <c r="P16538" s="6"/>
      <c r="Q16538" s="5"/>
      <c r="R16538" s="6"/>
      <c r="S16538" s="5"/>
      <c r="T16538" s="6"/>
    </row>
    <row r="16539" spans="11:20" x14ac:dyDescent="0.2">
      <c r="K16539" s="3"/>
      <c r="M16539" s="5"/>
      <c r="N16539" s="6"/>
      <c r="O16539" s="5"/>
      <c r="P16539" s="6"/>
      <c r="Q16539" s="5"/>
      <c r="R16539" s="6"/>
      <c r="S16539" s="5"/>
      <c r="T16539" s="6"/>
    </row>
    <row r="16540" spans="11:20" x14ac:dyDescent="0.2">
      <c r="K16540" s="3"/>
      <c r="M16540" s="5"/>
      <c r="N16540" s="6"/>
      <c r="O16540" s="5"/>
      <c r="P16540" s="6"/>
      <c r="Q16540" s="5"/>
      <c r="R16540" s="6"/>
      <c r="S16540" s="5"/>
      <c r="T16540" s="6"/>
    </row>
    <row r="16541" spans="11:20" x14ac:dyDescent="0.2">
      <c r="K16541" s="3"/>
      <c r="M16541" s="5"/>
      <c r="N16541" s="6"/>
      <c r="O16541" s="5"/>
      <c r="P16541" s="6"/>
      <c r="Q16541" s="5"/>
      <c r="R16541" s="6"/>
      <c r="S16541" s="5"/>
      <c r="T16541" s="6"/>
    </row>
    <row r="16542" spans="11:20" x14ac:dyDescent="0.2">
      <c r="K16542" s="3"/>
      <c r="M16542" s="5"/>
      <c r="N16542" s="6"/>
      <c r="O16542" s="5"/>
      <c r="P16542" s="6"/>
      <c r="Q16542" s="5"/>
      <c r="R16542" s="6"/>
      <c r="S16542" s="5"/>
      <c r="T16542" s="6"/>
    </row>
    <row r="16543" spans="11:20" x14ac:dyDescent="0.2">
      <c r="K16543" s="3"/>
      <c r="M16543" s="5"/>
      <c r="N16543" s="6"/>
      <c r="O16543" s="5"/>
      <c r="P16543" s="6"/>
      <c r="Q16543" s="5"/>
      <c r="R16543" s="6"/>
      <c r="S16543" s="5"/>
      <c r="T16543" s="6"/>
    </row>
    <row r="16544" spans="11:20" x14ac:dyDescent="0.2">
      <c r="K16544" s="3"/>
      <c r="M16544" s="5"/>
      <c r="N16544" s="6"/>
      <c r="O16544" s="5"/>
      <c r="P16544" s="6"/>
      <c r="Q16544" s="5"/>
      <c r="R16544" s="6"/>
      <c r="S16544" s="5"/>
      <c r="T16544" s="6"/>
    </row>
    <row r="16545" spans="11:20" x14ac:dyDescent="0.2">
      <c r="K16545" s="3"/>
      <c r="M16545" s="5"/>
      <c r="N16545" s="6"/>
      <c r="O16545" s="5"/>
      <c r="P16545" s="6"/>
      <c r="Q16545" s="5"/>
      <c r="R16545" s="6"/>
      <c r="S16545" s="5"/>
      <c r="T16545" s="6"/>
    </row>
    <row r="16546" spans="11:20" x14ac:dyDescent="0.2">
      <c r="K16546" s="3"/>
      <c r="M16546" s="5"/>
      <c r="N16546" s="6"/>
      <c r="O16546" s="5"/>
      <c r="P16546" s="6"/>
      <c r="Q16546" s="5"/>
      <c r="R16546" s="6"/>
      <c r="S16546" s="5"/>
      <c r="T16546" s="6"/>
    </row>
    <row r="16547" spans="11:20" x14ac:dyDescent="0.2">
      <c r="K16547" s="3"/>
      <c r="M16547" s="5"/>
      <c r="N16547" s="6"/>
      <c r="O16547" s="5"/>
      <c r="P16547" s="6"/>
      <c r="Q16547" s="5"/>
      <c r="R16547" s="6"/>
      <c r="S16547" s="5"/>
      <c r="T16547" s="6"/>
    </row>
    <row r="16548" spans="11:20" x14ac:dyDescent="0.2">
      <c r="K16548" s="3"/>
      <c r="M16548" s="5"/>
      <c r="N16548" s="6"/>
      <c r="O16548" s="5"/>
      <c r="P16548" s="6"/>
      <c r="Q16548" s="5"/>
      <c r="R16548" s="6"/>
      <c r="S16548" s="5"/>
      <c r="T16548" s="6"/>
    </row>
    <row r="16549" spans="11:20" x14ac:dyDescent="0.2">
      <c r="K16549" s="3"/>
      <c r="M16549" s="5"/>
      <c r="N16549" s="6"/>
      <c r="O16549" s="5"/>
      <c r="P16549" s="6"/>
      <c r="Q16549" s="5"/>
      <c r="R16549" s="6"/>
      <c r="S16549" s="5"/>
      <c r="T16549" s="6"/>
    </row>
    <row r="16550" spans="11:20" x14ac:dyDescent="0.2">
      <c r="K16550" s="3"/>
      <c r="M16550" s="5"/>
      <c r="N16550" s="6"/>
      <c r="O16550" s="5"/>
      <c r="P16550" s="6"/>
      <c r="Q16550" s="5"/>
      <c r="R16550" s="6"/>
      <c r="S16550" s="5"/>
      <c r="T16550" s="6"/>
    </row>
    <row r="16551" spans="11:20" x14ac:dyDescent="0.2">
      <c r="K16551" s="3"/>
      <c r="M16551" s="5"/>
      <c r="N16551" s="6"/>
      <c r="O16551" s="5"/>
      <c r="P16551" s="6"/>
      <c r="Q16551" s="5"/>
      <c r="R16551" s="6"/>
      <c r="S16551" s="5"/>
      <c r="T16551" s="6"/>
    </row>
    <row r="16552" spans="11:20" x14ac:dyDescent="0.2">
      <c r="K16552" s="3"/>
      <c r="M16552" s="5"/>
      <c r="N16552" s="6"/>
      <c r="O16552" s="5"/>
      <c r="P16552" s="6"/>
      <c r="Q16552" s="5"/>
      <c r="R16552" s="6"/>
      <c r="S16552" s="5"/>
      <c r="T16552" s="6"/>
    </row>
    <row r="16553" spans="11:20" x14ac:dyDescent="0.2">
      <c r="K16553" s="3"/>
      <c r="M16553" s="5"/>
      <c r="N16553" s="6"/>
      <c r="O16553" s="5"/>
      <c r="P16553" s="6"/>
      <c r="Q16553" s="5"/>
      <c r="R16553" s="6"/>
      <c r="S16553" s="5"/>
      <c r="T16553" s="6"/>
    </row>
    <row r="16554" spans="11:20" x14ac:dyDescent="0.2">
      <c r="K16554" s="3"/>
      <c r="M16554" s="5"/>
      <c r="N16554" s="6"/>
      <c r="O16554" s="5"/>
      <c r="P16554" s="6"/>
      <c r="Q16554" s="5"/>
      <c r="R16554" s="6"/>
      <c r="S16554" s="5"/>
      <c r="T16554" s="6"/>
    </row>
    <row r="16555" spans="11:20" x14ac:dyDescent="0.2">
      <c r="K16555" s="3"/>
      <c r="M16555" s="5"/>
      <c r="N16555" s="6"/>
      <c r="O16555" s="5"/>
      <c r="P16555" s="6"/>
      <c r="Q16555" s="5"/>
      <c r="R16555" s="6"/>
      <c r="S16555" s="5"/>
      <c r="T16555" s="6"/>
    </row>
    <row r="16556" spans="11:20" x14ac:dyDescent="0.2">
      <c r="K16556" s="3"/>
      <c r="M16556" s="5"/>
      <c r="N16556" s="6"/>
      <c r="O16556" s="5"/>
      <c r="P16556" s="6"/>
      <c r="Q16556" s="5"/>
      <c r="R16556" s="6"/>
      <c r="S16556" s="5"/>
      <c r="T16556" s="6"/>
    </row>
    <row r="16557" spans="11:20" x14ac:dyDescent="0.2">
      <c r="K16557" s="3"/>
      <c r="M16557" s="5"/>
      <c r="N16557" s="6"/>
      <c r="O16557" s="5"/>
      <c r="P16557" s="6"/>
      <c r="Q16557" s="5"/>
      <c r="R16557" s="6"/>
      <c r="S16557" s="5"/>
      <c r="T16557" s="6"/>
    </row>
    <row r="16558" spans="11:20" x14ac:dyDescent="0.2">
      <c r="K16558" s="3"/>
      <c r="M16558" s="5"/>
      <c r="N16558" s="6"/>
      <c r="O16558" s="5"/>
      <c r="P16558" s="6"/>
      <c r="Q16558" s="5"/>
      <c r="R16558" s="6"/>
      <c r="S16558" s="5"/>
      <c r="T16558" s="6"/>
    </row>
    <row r="16559" spans="11:20" x14ac:dyDescent="0.2">
      <c r="K16559" s="3"/>
      <c r="M16559" s="5"/>
      <c r="N16559" s="6"/>
      <c r="O16559" s="5"/>
      <c r="P16559" s="6"/>
      <c r="Q16559" s="5"/>
      <c r="R16559" s="6"/>
      <c r="S16559" s="5"/>
      <c r="T16559" s="6"/>
    </row>
    <row r="16560" spans="11:20" x14ac:dyDescent="0.2">
      <c r="K16560" s="3"/>
      <c r="M16560" s="5"/>
      <c r="N16560" s="6"/>
      <c r="O16560" s="5"/>
      <c r="P16560" s="6"/>
      <c r="Q16560" s="5"/>
      <c r="R16560" s="6"/>
      <c r="S16560" s="5"/>
      <c r="T16560" s="6"/>
    </row>
    <row r="16561" spans="11:20" x14ac:dyDescent="0.2">
      <c r="K16561" s="3"/>
      <c r="M16561" s="5"/>
      <c r="N16561" s="6"/>
      <c r="O16561" s="5"/>
      <c r="P16561" s="6"/>
      <c r="Q16561" s="5"/>
      <c r="R16561" s="6"/>
      <c r="S16561" s="5"/>
      <c r="T16561" s="6"/>
    </row>
    <row r="16562" spans="11:20" x14ac:dyDescent="0.2">
      <c r="K16562" s="3"/>
      <c r="M16562" s="5"/>
      <c r="N16562" s="6"/>
      <c r="O16562" s="5"/>
      <c r="P16562" s="6"/>
      <c r="Q16562" s="5"/>
      <c r="R16562" s="6"/>
      <c r="S16562" s="5"/>
      <c r="T16562" s="6"/>
    </row>
    <row r="16563" spans="11:20" x14ac:dyDescent="0.2">
      <c r="K16563" s="3"/>
      <c r="M16563" s="5"/>
      <c r="N16563" s="6"/>
      <c r="O16563" s="5"/>
      <c r="P16563" s="6"/>
      <c r="Q16563" s="5"/>
      <c r="R16563" s="6"/>
      <c r="S16563" s="5"/>
      <c r="T16563" s="6"/>
    </row>
    <row r="16564" spans="11:20" x14ac:dyDescent="0.2">
      <c r="K16564" s="3"/>
      <c r="M16564" s="5"/>
      <c r="N16564" s="6"/>
      <c r="O16564" s="5"/>
      <c r="P16564" s="6"/>
      <c r="Q16564" s="5"/>
      <c r="R16564" s="6"/>
      <c r="S16564" s="5"/>
      <c r="T16564" s="6"/>
    </row>
    <row r="16565" spans="11:20" x14ac:dyDescent="0.2">
      <c r="K16565" s="3"/>
      <c r="M16565" s="5"/>
      <c r="N16565" s="6"/>
      <c r="O16565" s="5"/>
      <c r="P16565" s="6"/>
      <c r="Q16565" s="5"/>
      <c r="R16565" s="6"/>
      <c r="S16565" s="5"/>
      <c r="T16565" s="6"/>
    </row>
    <row r="16566" spans="11:20" x14ac:dyDescent="0.2">
      <c r="K16566" s="3"/>
      <c r="M16566" s="5"/>
      <c r="N16566" s="6"/>
      <c r="O16566" s="5"/>
      <c r="P16566" s="6"/>
      <c r="Q16566" s="5"/>
      <c r="R16566" s="6"/>
      <c r="S16566" s="5"/>
      <c r="T16566" s="6"/>
    </row>
    <row r="16567" spans="11:20" x14ac:dyDescent="0.2">
      <c r="K16567" s="3"/>
      <c r="M16567" s="5"/>
      <c r="N16567" s="6"/>
      <c r="O16567" s="5"/>
      <c r="P16567" s="6"/>
      <c r="Q16567" s="5"/>
      <c r="R16567" s="6"/>
      <c r="S16567" s="5"/>
      <c r="T16567" s="6"/>
    </row>
    <row r="16568" spans="11:20" x14ac:dyDescent="0.2">
      <c r="K16568" s="3"/>
      <c r="M16568" s="5"/>
      <c r="N16568" s="6"/>
      <c r="O16568" s="5"/>
      <c r="P16568" s="6"/>
      <c r="Q16568" s="5"/>
      <c r="R16568" s="6"/>
      <c r="S16568" s="5"/>
      <c r="T16568" s="6"/>
    </row>
    <row r="16569" spans="11:20" x14ac:dyDescent="0.2">
      <c r="K16569" s="3"/>
      <c r="M16569" s="5"/>
      <c r="N16569" s="6"/>
      <c r="O16569" s="5"/>
      <c r="P16569" s="6"/>
      <c r="Q16569" s="5"/>
      <c r="R16569" s="6"/>
      <c r="S16569" s="5"/>
      <c r="T16569" s="6"/>
    </row>
    <row r="16570" spans="11:20" x14ac:dyDescent="0.2">
      <c r="K16570" s="3"/>
      <c r="M16570" s="5"/>
      <c r="N16570" s="6"/>
      <c r="O16570" s="5"/>
      <c r="P16570" s="6"/>
      <c r="Q16570" s="5"/>
      <c r="R16570" s="6"/>
      <c r="S16570" s="5"/>
      <c r="T16570" s="6"/>
    </row>
    <row r="16571" spans="11:20" x14ac:dyDescent="0.2">
      <c r="K16571" s="3"/>
      <c r="M16571" s="5"/>
      <c r="N16571" s="6"/>
      <c r="O16571" s="5"/>
      <c r="P16571" s="6"/>
      <c r="Q16571" s="5"/>
      <c r="R16571" s="6"/>
      <c r="S16571" s="5"/>
      <c r="T16571" s="6"/>
    </row>
    <row r="16572" spans="11:20" x14ac:dyDescent="0.2">
      <c r="K16572" s="3"/>
      <c r="M16572" s="5"/>
      <c r="N16572" s="6"/>
      <c r="O16572" s="5"/>
      <c r="P16572" s="6"/>
      <c r="Q16572" s="5"/>
      <c r="R16572" s="6"/>
      <c r="S16572" s="5"/>
      <c r="T16572" s="6"/>
    </row>
    <row r="16573" spans="11:20" x14ac:dyDescent="0.2">
      <c r="K16573" s="3"/>
      <c r="M16573" s="5"/>
      <c r="N16573" s="6"/>
      <c r="O16573" s="5"/>
      <c r="P16573" s="6"/>
      <c r="Q16573" s="5"/>
      <c r="R16573" s="6"/>
      <c r="S16573" s="5"/>
      <c r="T16573" s="6"/>
    </row>
    <row r="16574" spans="11:20" x14ac:dyDescent="0.2">
      <c r="K16574" s="3"/>
      <c r="M16574" s="5"/>
      <c r="N16574" s="6"/>
      <c r="O16574" s="5"/>
      <c r="P16574" s="6"/>
      <c r="Q16574" s="5"/>
      <c r="R16574" s="6"/>
      <c r="S16574" s="5"/>
      <c r="T16574" s="6"/>
    </row>
    <row r="16575" spans="11:20" x14ac:dyDescent="0.2">
      <c r="K16575" s="3"/>
      <c r="M16575" s="5"/>
      <c r="N16575" s="6"/>
      <c r="O16575" s="5"/>
      <c r="P16575" s="6"/>
      <c r="Q16575" s="5"/>
      <c r="R16575" s="6"/>
      <c r="S16575" s="5"/>
      <c r="T16575" s="6"/>
    </row>
    <row r="16576" spans="11:20" x14ac:dyDescent="0.2">
      <c r="K16576" s="3"/>
      <c r="M16576" s="5"/>
      <c r="N16576" s="6"/>
      <c r="O16576" s="5"/>
      <c r="P16576" s="6"/>
      <c r="Q16576" s="5"/>
      <c r="R16576" s="6"/>
      <c r="S16576" s="5"/>
      <c r="T16576" s="6"/>
    </row>
    <row r="16577" spans="11:20" x14ac:dyDescent="0.2">
      <c r="K16577" s="3"/>
      <c r="M16577" s="5"/>
      <c r="N16577" s="6"/>
      <c r="O16577" s="5"/>
      <c r="P16577" s="6"/>
      <c r="Q16577" s="5"/>
      <c r="R16577" s="6"/>
      <c r="S16577" s="5"/>
      <c r="T16577" s="6"/>
    </row>
    <row r="16578" spans="11:20" x14ac:dyDescent="0.2">
      <c r="K16578" s="3"/>
      <c r="M16578" s="5"/>
      <c r="N16578" s="6"/>
      <c r="O16578" s="5"/>
      <c r="P16578" s="6"/>
      <c r="Q16578" s="5"/>
      <c r="R16578" s="6"/>
      <c r="S16578" s="5"/>
      <c r="T16578" s="6"/>
    </row>
    <row r="16579" spans="11:20" x14ac:dyDescent="0.2">
      <c r="K16579" s="3"/>
      <c r="M16579" s="5"/>
      <c r="N16579" s="6"/>
      <c r="O16579" s="5"/>
      <c r="P16579" s="6"/>
      <c r="Q16579" s="5"/>
      <c r="R16579" s="6"/>
      <c r="S16579" s="5"/>
      <c r="T16579" s="6"/>
    </row>
    <row r="16580" spans="11:20" x14ac:dyDescent="0.2">
      <c r="K16580" s="3"/>
      <c r="M16580" s="5"/>
      <c r="N16580" s="6"/>
      <c r="O16580" s="5"/>
      <c r="P16580" s="6"/>
      <c r="Q16580" s="5"/>
      <c r="R16580" s="6"/>
      <c r="S16580" s="5"/>
      <c r="T16580" s="6"/>
    </row>
    <row r="16581" spans="11:20" x14ac:dyDescent="0.2">
      <c r="K16581" s="3"/>
      <c r="M16581" s="5"/>
      <c r="N16581" s="6"/>
      <c r="O16581" s="5"/>
      <c r="P16581" s="6"/>
      <c r="Q16581" s="5"/>
      <c r="R16581" s="6"/>
      <c r="S16581" s="5"/>
      <c r="T16581" s="6"/>
    </row>
    <row r="16582" spans="11:20" x14ac:dyDescent="0.2">
      <c r="K16582" s="3"/>
      <c r="M16582" s="5"/>
      <c r="N16582" s="6"/>
      <c r="O16582" s="5"/>
      <c r="P16582" s="6"/>
      <c r="Q16582" s="5"/>
      <c r="R16582" s="6"/>
      <c r="S16582" s="5"/>
      <c r="T16582" s="6"/>
    </row>
    <row r="16583" spans="11:20" x14ac:dyDescent="0.2">
      <c r="K16583" s="3"/>
      <c r="M16583" s="5"/>
      <c r="N16583" s="6"/>
      <c r="O16583" s="5"/>
      <c r="P16583" s="6"/>
      <c r="Q16583" s="5"/>
      <c r="R16583" s="6"/>
      <c r="S16583" s="5"/>
      <c r="T16583" s="6"/>
    </row>
    <row r="16584" spans="11:20" x14ac:dyDescent="0.2">
      <c r="K16584" s="3"/>
      <c r="M16584" s="5"/>
      <c r="N16584" s="6"/>
      <c r="O16584" s="5"/>
      <c r="P16584" s="6"/>
      <c r="Q16584" s="5"/>
      <c r="R16584" s="6"/>
      <c r="S16584" s="5"/>
      <c r="T16584" s="6"/>
    </row>
    <row r="16585" spans="11:20" x14ac:dyDescent="0.2">
      <c r="K16585" s="3"/>
      <c r="M16585" s="5"/>
      <c r="N16585" s="6"/>
      <c r="O16585" s="5"/>
      <c r="P16585" s="6"/>
      <c r="Q16585" s="5"/>
      <c r="R16585" s="6"/>
      <c r="S16585" s="5"/>
      <c r="T16585" s="6"/>
    </row>
    <row r="16586" spans="11:20" x14ac:dyDescent="0.2">
      <c r="K16586" s="3"/>
      <c r="M16586" s="5"/>
      <c r="N16586" s="6"/>
      <c r="O16586" s="5"/>
      <c r="P16586" s="6"/>
      <c r="Q16586" s="5"/>
      <c r="R16586" s="6"/>
      <c r="S16586" s="5"/>
      <c r="T16586" s="6"/>
    </row>
    <row r="16587" spans="11:20" x14ac:dyDescent="0.2">
      <c r="K16587" s="3"/>
      <c r="M16587" s="5"/>
      <c r="N16587" s="6"/>
      <c r="O16587" s="5"/>
      <c r="P16587" s="6"/>
      <c r="Q16587" s="5"/>
      <c r="R16587" s="6"/>
      <c r="S16587" s="5"/>
      <c r="T16587" s="6"/>
    </row>
    <row r="16588" spans="11:20" x14ac:dyDescent="0.2">
      <c r="K16588" s="3"/>
      <c r="M16588" s="5"/>
      <c r="N16588" s="6"/>
      <c r="O16588" s="5"/>
      <c r="P16588" s="6"/>
      <c r="Q16588" s="5"/>
      <c r="R16588" s="6"/>
      <c r="S16588" s="5"/>
      <c r="T16588" s="6"/>
    </row>
    <row r="16589" spans="11:20" x14ac:dyDescent="0.2">
      <c r="K16589" s="3"/>
      <c r="M16589" s="5"/>
      <c r="N16589" s="6"/>
      <c r="O16589" s="5"/>
      <c r="P16589" s="6"/>
      <c r="Q16589" s="5"/>
      <c r="R16589" s="6"/>
      <c r="S16589" s="5"/>
      <c r="T16589" s="6"/>
    </row>
    <row r="16590" spans="11:20" x14ac:dyDescent="0.2">
      <c r="K16590" s="3"/>
      <c r="M16590" s="5"/>
      <c r="N16590" s="6"/>
      <c r="O16590" s="5"/>
      <c r="P16590" s="6"/>
      <c r="Q16590" s="5"/>
      <c r="R16590" s="6"/>
      <c r="S16590" s="5"/>
      <c r="T16590" s="6"/>
    </row>
    <row r="16591" spans="11:20" x14ac:dyDescent="0.2">
      <c r="K16591" s="3"/>
      <c r="M16591" s="5"/>
      <c r="N16591" s="6"/>
      <c r="O16591" s="5"/>
      <c r="P16591" s="6"/>
      <c r="Q16591" s="5"/>
      <c r="R16591" s="6"/>
      <c r="S16591" s="5"/>
      <c r="T16591" s="6"/>
    </row>
    <row r="16592" spans="11:20" x14ac:dyDescent="0.2">
      <c r="K16592" s="3"/>
      <c r="M16592" s="5"/>
      <c r="N16592" s="6"/>
      <c r="O16592" s="5"/>
      <c r="P16592" s="6"/>
      <c r="Q16592" s="5"/>
      <c r="R16592" s="6"/>
      <c r="S16592" s="5"/>
      <c r="T16592" s="6"/>
    </row>
    <row r="16593" spans="11:20" x14ac:dyDescent="0.2">
      <c r="K16593" s="3"/>
      <c r="M16593" s="5"/>
      <c r="N16593" s="6"/>
      <c r="O16593" s="5"/>
      <c r="P16593" s="6"/>
      <c r="Q16593" s="5"/>
      <c r="R16593" s="6"/>
      <c r="S16593" s="5"/>
      <c r="T16593" s="6"/>
    </row>
    <row r="16594" spans="11:20" x14ac:dyDescent="0.2">
      <c r="K16594" s="3"/>
      <c r="M16594" s="5"/>
      <c r="N16594" s="6"/>
      <c r="O16594" s="5"/>
      <c r="P16594" s="6"/>
      <c r="Q16594" s="5"/>
      <c r="R16594" s="6"/>
      <c r="S16594" s="5"/>
      <c r="T16594" s="6"/>
    </row>
    <row r="16595" spans="11:20" x14ac:dyDescent="0.2">
      <c r="K16595" s="3"/>
      <c r="M16595" s="5"/>
      <c r="N16595" s="6"/>
      <c r="O16595" s="5"/>
      <c r="P16595" s="6"/>
      <c r="Q16595" s="5"/>
      <c r="R16595" s="6"/>
      <c r="S16595" s="5"/>
      <c r="T16595" s="6"/>
    </row>
    <row r="16596" spans="11:20" x14ac:dyDescent="0.2">
      <c r="K16596" s="3"/>
      <c r="M16596" s="5"/>
      <c r="N16596" s="6"/>
      <c r="O16596" s="5"/>
      <c r="P16596" s="6"/>
      <c r="Q16596" s="5"/>
      <c r="R16596" s="6"/>
      <c r="S16596" s="5"/>
      <c r="T16596" s="6"/>
    </row>
    <row r="16597" spans="11:20" x14ac:dyDescent="0.2">
      <c r="K16597" s="3"/>
      <c r="M16597" s="5"/>
      <c r="N16597" s="6"/>
      <c r="O16597" s="5"/>
      <c r="P16597" s="6"/>
      <c r="Q16597" s="5"/>
      <c r="R16597" s="6"/>
      <c r="S16597" s="5"/>
      <c r="T16597" s="6"/>
    </row>
    <row r="16598" spans="11:20" x14ac:dyDescent="0.2">
      <c r="K16598" s="3"/>
      <c r="M16598" s="5"/>
      <c r="N16598" s="6"/>
      <c r="O16598" s="5"/>
      <c r="P16598" s="6"/>
      <c r="Q16598" s="5"/>
      <c r="R16598" s="6"/>
      <c r="S16598" s="5"/>
      <c r="T16598" s="6"/>
    </row>
    <row r="16599" spans="11:20" x14ac:dyDescent="0.2">
      <c r="K16599" s="3"/>
      <c r="M16599" s="5"/>
      <c r="N16599" s="6"/>
      <c r="O16599" s="5"/>
      <c r="P16599" s="6"/>
      <c r="Q16599" s="5"/>
      <c r="R16599" s="6"/>
      <c r="S16599" s="5"/>
      <c r="T16599" s="6"/>
    </row>
    <row r="16600" spans="11:20" x14ac:dyDescent="0.2">
      <c r="K16600" s="3"/>
      <c r="M16600" s="5"/>
      <c r="N16600" s="6"/>
      <c r="O16600" s="5"/>
      <c r="P16600" s="6"/>
      <c r="Q16600" s="5"/>
      <c r="R16600" s="6"/>
      <c r="S16600" s="5"/>
      <c r="T16600" s="6"/>
    </row>
    <row r="16601" spans="11:20" x14ac:dyDescent="0.2">
      <c r="K16601" s="3"/>
      <c r="M16601" s="5"/>
      <c r="N16601" s="6"/>
      <c r="O16601" s="5"/>
      <c r="P16601" s="6"/>
      <c r="Q16601" s="5"/>
      <c r="R16601" s="6"/>
      <c r="S16601" s="5"/>
      <c r="T16601" s="6"/>
    </row>
    <row r="16602" spans="11:20" x14ac:dyDescent="0.2">
      <c r="K16602" s="3"/>
      <c r="M16602" s="5"/>
      <c r="N16602" s="6"/>
      <c r="O16602" s="5"/>
      <c r="P16602" s="6"/>
      <c r="Q16602" s="5"/>
      <c r="R16602" s="6"/>
      <c r="S16602" s="5"/>
      <c r="T16602" s="6"/>
    </row>
    <row r="16603" spans="11:20" x14ac:dyDescent="0.2">
      <c r="K16603" s="3"/>
      <c r="M16603" s="5"/>
      <c r="N16603" s="6"/>
      <c r="O16603" s="5"/>
      <c r="P16603" s="6"/>
      <c r="Q16603" s="5"/>
      <c r="R16603" s="6"/>
      <c r="S16603" s="5"/>
      <c r="T16603" s="6"/>
    </row>
    <row r="16604" spans="11:20" x14ac:dyDescent="0.2">
      <c r="K16604" s="3"/>
      <c r="M16604" s="5"/>
      <c r="N16604" s="6"/>
      <c r="O16604" s="5"/>
      <c r="P16604" s="6"/>
      <c r="Q16604" s="5"/>
      <c r="R16604" s="6"/>
      <c r="S16604" s="5"/>
      <c r="T16604" s="6"/>
    </row>
    <row r="16605" spans="11:20" x14ac:dyDescent="0.2">
      <c r="K16605" s="3"/>
      <c r="M16605" s="5"/>
      <c r="N16605" s="6"/>
      <c r="O16605" s="5"/>
      <c r="P16605" s="6"/>
      <c r="Q16605" s="5"/>
      <c r="R16605" s="6"/>
      <c r="S16605" s="5"/>
      <c r="T16605" s="6"/>
    </row>
    <row r="16606" spans="11:20" x14ac:dyDescent="0.2">
      <c r="K16606" s="3"/>
      <c r="M16606" s="5"/>
      <c r="N16606" s="6"/>
      <c r="O16606" s="5"/>
      <c r="P16606" s="6"/>
      <c r="Q16606" s="5"/>
      <c r="R16606" s="6"/>
      <c r="S16606" s="5"/>
      <c r="T16606" s="6"/>
    </row>
    <row r="16607" spans="11:20" x14ac:dyDescent="0.2">
      <c r="K16607" s="3"/>
      <c r="M16607" s="5"/>
      <c r="N16607" s="6"/>
      <c r="O16607" s="5"/>
      <c r="P16607" s="6"/>
      <c r="Q16607" s="5"/>
      <c r="R16607" s="6"/>
      <c r="S16607" s="5"/>
      <c r="T16607" s="6"/>
    </row>
    <row r="16608" spans="11:20" x14ac:dyDescent="0.2">
      <c r="K16608" s="3"/>
      <c r="M16608" s="5"/>
      <c r="N16608" s="6"/>
      <c r="O16608" s="5"/>
      <c r="P16608" s="6"/>
      <c r="Q16608" s="5"/>
      <c r="R16608" s="6"/>
      <c r="S16608" s="5"/>
      <c r="T16608" s="6"/>
    </row>
    <row r="16609" spans="11:20" x14ac:dyDescent="0.2">
      <c r="K16609" s="3"/>
      <c r="M16609" s="5"/>
      <c r="N16609" s="6"/>
      <c r="O16609" s="5"/>
      <c r="P16609" s="6"/>
      <c r="Q16609" s="5"/>
      <c r="R16609" s="6"/>
      <c r="S16609" s="5"/>
      <c r="T16609" s="6"/>
    </row>
    <row r="16610" spans="11:20" x14ac:dyDescent="0.2">
      <c r="K16610" s="3"/>
      <c r="M16610" s="5"/>
      <c r="N16610" s="6"/>
      <c r="O16610" s="5"/>
      <c r="P16610" s="6"/>
      <c r="Q16610" s="5"/>
      <c r="R16610" s="6"/>
      <c r="S16610" s="5"/>
      <c r="T16610" s="6"/>
    </row>
    <row r="16611" spans="11:20" x14ac:dyDescent="0.2">
      <c r="K16611" s="3"/>
      <c r="M16611" s="5"/>
      <c r="N16611" s="6"/>
      <c r="O16611" s="5"/>
      <c r="P16611" s="6"/>
      <c r="Q16611" s="5"/>
      <c r="R16611" s="6"/>
      <c r="S16611" s="5"/>
      <c r="T16611" s="6"/>
    </row>
    <row r="16612" spans="11:20" x14ac:dyDescent="0.2">
      <c r="K16612" s="3"/>
      <c r="M16612" s="5"/>
      <c r="N16612" s="6"/>
      <c r="O16612" s="5"/>
      <c r="P16612" s="6"/>
      <c r="Q16612" s="5"/>
      <c r="R16612" s="6"/>
      <c r="S16612" s="5"/>
      <c r="T16612" s="6"/>
    </row>
    <row r="16613" spans="11:20" x14ac:dyDescent="0.2">
      <c r="K16613" s="3"/>
      <c r="M16613" s="5"/>
      <c r="N16613" s="6"/>
      <c r="O16613" s="5"/>
      <c r="P16613" s="6"/>
      <c r="Q16613" s="5"/>
      <c r="R16613" s="6"/>
      <c r="S16613" s="5"/>
      <c r="T16613" s="6"/>
    </row>
    <row r="16614" spans="11:20" x14ac:dyDescent="0.2">
      <c r="K16614" s="3"/>
      <c r="M16614" s="5"/>
      <c r="N16614" s="6"/>
      <c r="O16614" s="5"/>
      <c r="P16614" s="6"/>
      <c r="Q16614" s="5"/>
      <c r="R16614" s="6"/>
      <c r="S16614" s="5"/>
      <c r="T16614" s="6"/>
    </row>
    <row r="16615" spans="11:20" x14ac:dyDescent="0.2">
      <c r="K16615" s="3"/>
      <c r="M16615" s="5"/>
      <c r="N16615" s="6"/>
      <c r="O16615" s="5"/>
      <c r="P16615" s="6"/>
      <c r="Q16615" s="5"/>
      <c r="R16615" s="6"/>
      <c r="S16615" s="5"/>
      <c r="T16615" s="6"/>
    </row>
    <row r="16616" spans="11:20" x14ac:dyDescent="0.2">
      <c r="K16616" s="3"/>
      <c r="M16616" s="5"/>
      <c r="N16616" s="6"/>
      <c r="O16616" s="5"/>
      <c r="P16616" s="6"/>
      <c r="Q16616" s="5"/>
      <c r="R16616" s="6"/>
      <c r="S16616" s="5"/>
      <c r="T16616" s="6"/>
    </row>
    <row r="16617" spans="11:20" x14ac:dyDescent="0.2">
      <c r="K16617" s="3"/>
      <c r="M16617" s="5"/>
      <c r="N16617" s="6"/>
      <c r="O16617" s="5"/>
      <c r="P16617" s="6"/>
      <c r="Q16617" s="5"/>
      <c r="R16617" s="6"/>
      <c r="S16617" s="5"/>
      <c r="T16617" s="6"/>
    </row>
    <row r="16618" spans="11:20" x14ac:dyDescent="0.2">
      <c r="K16618" s="3"/>
      <c r="M16618" s="5"/>
      <c r="N16618" s="6"/>
      <c r="O16618" s="5"/>
      <c r="P16618" s="6"/>
      <c r="Q16618" s="5"/>
      <c r="R16618" s="6"/>
      <c r="S16618" s="5"/>
      <c r="T16618" s="6"/>
    </row>
    <row r="16619" spans="11:20" x14ac:dyDescent="0.2">
      <c r="K16619" s="3"/>
      <c r="M16619" s="5"/>
      <c r="N16619" s="6"/>
      <c r="O16619" s="5"/>
      <c r="P16619" s="6"/>
      <c r="Q16619" s="5"/>
      <c r="R16619" s="6"/>
      <c r="S16619" s="5"/>
      <c r="T16619" s="6"/>
    </row>
    <row r="16620" spans="11:20" x14ac:dyDescent="0.2">
      <c r="K16620" s="3"/>
      <c r="M16620" s="5"/>
      <c r="N16620" s="6"/>
      <c r="O16620" s="5"/>
      <c r="P16620" s="6"/>
      <c r="Q16620" s="5"/>
      <c r="R16620" s="6"/>
      <c r="S16620" s="5"/>
      <c r="T16620" s="6"/>
    </row>
    <row r="16621" spans="11:20" x14ac:dyDescent="0.2">
      <c r="K16621" s="3"/>
      <c r="M16621" s="5"/>
      <c r="N16621" s="6"/>
      <c r="O16621" s="5"/>
      <c r="P16621" s="6"/>
      <c r="Q16621" s="5"/>
      <c r="R16621" s="6"/>
      <c r="S16621" s="5"/>
      <c r="T16621" s="6"/>
    </row>
    <row r="16622" spans="11:20" x14ac:dyDescent="0.2">
      <c r="K16622" s="3"/>
      <c r="M16622" s="5"/>
      <c r="N16622" s="6"/>
      <c r="O16622" s="5"/>
      <c r="P16622" s="6"/>
      <c r="Q16622" s="5"/>
      <c r="R16622" s="6"/>
      <c r="S16622" s="5"/>
      <c r="T16622" s="6"/>
    </row>
    <row r="16623" spans="11:20" x14ac:dyDescent="0.2">
      <c r="K16623" s="3"/>
      <c r="M16623" s="5"/>
      <c r="N16623" s="6"/>
      <c r="O16623" s="5"/>
      <c r="P16623" s="6"/>
      <c r="Q16623" s="5"/>
      <c r="R16623" s="6"/>
      <c r="S16623" s="5"/>
      <c r="T16623" s="6"/>
    </row>
    <row r="16624" spans="11:20" x14ac:dyDescent="0.2">
      <c r="K16624" s="3"/>
      <c r="M16624" s="5"/>
      <c r="N16624" s="6"/>
      <c r="O16624" s="5"/>
      <c r="P16624" s="6"/>
      <c r="Q16624" s="5"/>
      <c r="R16624" s="6"/>
      <c r="S16624" s="5"/>
      <c r="T16624" s="6"/>
    </row>
    <row r="16625" spans="11:20" x14ac:dyDescent="0.2">
      <c r="K16625" s="3"/>
      <c r="M16625" s="5"/>
      <c r="N16625" s="6"/>
      <c r="O16625" s="5"/>
      <c r="P16625" s="6"/>
      <c r="Q16625" s="5"/>
      <c r="R16625" s="6"/>
      <c r="S16625" s="5"/>
      <c r="T16625" s="6"/>
    </row>
    <row r="16626" spans="11:20" x14ac:dyDescent="0.2">
      <c r="K16626" s="3"/>
      <c r="M16626" s="5"/>
      <c r="N16626" s="6"/>
      <c r="O16626" s="5"/>
      <c r="P16626" s="6"/>
      <c r="Q16626" s="5"/>
      <c r="R16626" s="6"/>
      <c r="S16626" s="5"/>
      <c r="T16626" s="6"/>
    </row>
    <row r="16627" spans="11:20" x14ac:dyDescent="0.2">
      <c r="K16627" s="3"/>
      <c r="M16627" s="5"/>
      <c r="N16627" s="6"/>
      <c r="O16627" s="5"/>
      <c r="P16627" s="6"/>
      <c r="Q16627" s="5"/>
      <c r="R16627" s="6"/>
      <c r="S16627" s="5"/>
      <c r="T16627" s="6"/>
    </row>
    <row r="16628" spans="11:20" x14ac:dyDescent="0.2">
      <c r="K16628" s="3"/>
      <c r="M16628" s="5"/>
      <c r="N16628" s="6"/>
      <c r="O16628" s="5"/>
      <c r="P16628" s="6"/>
      <c r="Q16628" s="5"/>
      <c r="R16628" s="6"/>
      <c r="S16628" s="5"/>
      <c r="T16628" s="6"/>
    </row>
    <row r="16629" spans="11:20" x14ac:dyDescent="0.2">
      <c r="K16629" s="3"/>
      <c r="M16629" s="5"/>
      <c r="N16629" s="6"/>
      <c r="O16629" s="5"/>
      <c r="P16629" s="6"/>
      <c r="Q16629" s="5"/>
      <c r="R16629" s="6"/>
      <c r="S16629" s="5"/>
      <c r="T16629" s="6"/>
    </row>
    <row r="16630" spans="11:20" x14ac:dyDescent="0.2">
      <c r="K16630" s="3"/>
      <c r="M16630" s="5"/>
      <c r="N16630" s="6"/>
      <c r="O16630" s="5"/>
      <c r="P16630" s="6"/>
      <c r="Q16630" s="5"/>
      <c r="R16630" s="6"/>
      <c r="S16630" s="5"/>
      <c r="T16630" s="6"/>
    </row>
    <row r="16631" spans="11:20" x14ac:dyDescent="0.2">
      <c r="K16631" s="3"/>
      <c r="M16631" s="5"/>
      <c r="N16631" s="6"/>
      <c r="O16631" s="5"/>
      <c r="P16631" s="6"/>
      <c r="Q16631" s="5"/>
      <c r="R16631" s="6"/>
      <c r="S16631" s="5"/>
      <c r="T16631" s="6"/>
    </row>
    <row r="16632" spans="11:20" x14ac:dyDescent="0.2">
      <c r="K16632" s="3"/>
      <c r="M16632" s="5"/>
      <c r="N16632" s="6"/>
      <c r="O16632" s="5"/>
      <c r="P16632" s="6"/>
      <c r="Q16632" s="5"/>
      <c r="R16632" s="6"/>
      <c r="S16632" s="5"/>
      <c r="T16632" s="6"/>
    </row>
    <row r="16633" spans="11:20" x14ac:dyDescent="0.2">
      <c r="K16633" s="3"/>
      <c r="M16633" s="5"/>
      <c r="N16633" s="6"/>
      <c r="O16633" s="5"/>
      <c r="P16633" s="6"/>
      <c r="Q16633" s="5"/>
      <c r="R16633" s="6"/>
      <c r="S16633" s="5"/>
      <c r="T16633" s="6"/>
    </row>
    <row r="16634" spans="11:20" x14ac:dyDescent="0.2">
      <c r="K16634" s="3"/>
      <c r="M16634" s="5"/>
      <c r="N16634" s="6"/>
      <c r="O16634" s="5"/>
      <c r="P16634" s="6"/>
      <c r="Q16634" s="5"/>
      <c r="R16634" s="6"/>
      <c r="S16634" s="5"/>
      <c r="T16634" s="6"/>
    </row>
    <row r="16635" spans="11:20" x14ac:dyDescent="0.2">
      <c r="K16635" s="3"/>
      <c r="M16635" s="5"/>
      <c r="N16635" s="6"/>
      <c r="O16635" s="5"/>
      <c r="P16635" s="6"/>
      <c r="Q16635" s="5"/>
      <c r="R16635" s="6"/>
      <c r="S16635" s="5"/>
      <c r="T16635" s="6"/>
    </row>
    <row r="16636" spans="11:20" x14ac:dyDescent="0.2">
      <c r="K16636" s="3"/>
      <c r="M16636" s="5"/>
      <c r="N16636" s="6"/>
      <c r="O16636" s="5"/>
      <c r="P16636" s="6"/>
      <c r="Q16636" s="5"/>
      <c r="R16636" s="6"/>
      <c r="S16636" s="5"/>
      <c r="T16636" s="6"/>
    </row>
    <row r="16637" spans="11:20" x14ac:dyDescent="0.2">
      <c r="K16637" s="3"/>
      <c r="M16637" s="5"/>
      <c r="N16637" s="6"/>
      <c r="O16637" s="5"/>
      <c r="P16637" s="6"/>
      <c r="Q16637" s="5"/>
      <c r="R16637" s="6"/>
      <c r="S16637" s="5"/>
      <c r="T16637" s="6"/>
    </row>
    <row r="16638" spans="11:20" x14ac:dyDescent="0.2">
      <c r="K16638" s="3"/>
      <c r="M16638" s="5"/>
      <c r="N16638" s="6"/>
      <c r="O16638" s="5"/>
      <c r="P16638" s="6"/>
      <c r="Q16638" s="5"/>
      <c r="R16638" s="6"/>
      <c r="S16638" s="5"/>
      <c r="T16638" s="6"/>
    </row>
    <row r="16639" spans="11:20" x14ac:dyDescent="0.2">
      <c r="K16639" s="3"/>
      <c r="M16639" s="5"/>
      <c r="N16639" s="6"/>
      <c r="O16639" s="5"/>
      <c r="P16639" s="6"/>
      <c r="Q16639" s="5"/>
      <c r="R16639" s="6"/>
      <c r="S16639" s="5"/>
      <c r="T16639" s="6"/>
    </row>
    <row r="16640" spans="11:20" x14ac:dyDescent="0.2">
      <c r="K16640" s="3"/>
      <c r="M16640" s="5"/>
      <c r="N16640" s="6"/>
      <c r="O16640" s="5"/>
      <c r="P16640" s="6"/>
      <c r="Q16640" s="5"/>
      <c r="R16640" s="6"/>
      <c r="S16640" s="5"/>
      <c r="T16640" s="6"/>
    </row>
    <row r="16641" spans="11:20" x14ac:dyDescent="0.2">
      <c r="K16641" s="3"/>
      <c r="M16641" s="5"/>
      <c r="N16641" s="6"/>
      <c r="O16641" s="5"/>
      <c r="P16641" s="6"/>
      <c r="Q16641" s="5"/>
      <c r="R16641" s="6"/>
      <c r="S16641" s="5"/>
      <c r="T16641" s="6"/>
    </row>
    <row r="16642" spans="11:20" x14ac:dyDescent="0.2">
      <c r="K16642" s="3"/>
      <c r="M16642" s="5"/>
      <c r="N16642" s="6"/>
      <c r="O16642" s="5"/>
      <c r="P16642" s="6"/>
      <c r="Q16642" s="5"/>
      <c r="R16642" s="6"/>
      <c r="S16642" s="5"/>
      <c r="T16642" s="6"/>
    </row>
    <row r="16643" spans="11:20" x14ac:dyDescent="0.2">
      <c r="K16643" s="3"/>
      <c r="M16643" s="5"/>
      <c r="N16643" s="6"/>
      <c r="O16643" s="5"/>
      <c r="P16643" s="6"/>
      <c r="Q16643" s="5"/>
      <c r="R16643" s="6"/>
      <c r="S16643" s="5"/>
      <c r="T16643" s="6"/>
    </row>
    <row r="16644" spans="11:20" x14ac:dyDescent="0.2">
      <c r="K16644" s="3"/>
      <c r="M16644" s="5"/>
      <c r="N16644" s="6"/>
      <c r="O16644" s="5"/>
      <c r="P16644" s="6"/>
      <c r="Q16644" s="5"/>
      <c r="R16644" s="6"/>
      <c r="S16644" s="5"/>
      <c r="T16644" s="6"/>
    </row>
    <row r="16645" spans="11:20" x14ac:dyDescent="0.2">
      <c r="K16645" s="3"/>
      <c r="M16645" s="5"/>
      <c r="N16645" s="6"/>
      <c r="O16645" s="5"/>
      <c r="P16645" s="6"/>
      <c r="Q16645" s="5"/>
      <c r="R16645" s="6"/>
      <c r="S16645" s="5"/>
      <c r="T16645" s="6"/>
    </row>
    <row r="16646" spans="11:20" x14ac:dyDescent="0.2">
      <c r="K16646" s="3"/>
      <c r="M16646" s="5"/>
      <c r="N16646" s="6"/>
      <c r="O16646" s="5"/>
      <c r="P16646" s="6"/>
      <c r="Q16646" s="5"/>
      <c r="R16646" s="6"/>
      <c r="S16646" s="5"/>
      <c r="T16646" s="6"/>
    </row>
    <row r="16647" spans="11:20" x14ac:dyDescent="0.2">
      <c r="K16647" s="3"/>
      <c r="M16647" s="5"/>
      <c r="N16647" s="6"/>
      <c r="O16647" s="5"/>
      <c r="P16647" s="6"/>
      <c r="Q16647" s="5"/>
      <c r="R16647" s="6"/>
      <c r="S16647" s="5"/>
      <c r="T16647" s="6"/>
    </row>
    <row r="16648" spans="11:20" x14ac:dyDescent="0.2">
      <c r="K16648" s="3"/>
      <c r="M16648" s="5"/>
      <c r="N16648" s="6"/>
      <c r="O16648" s="5"/>
      <c r="P16648" s="6"/>
      <c r="Q16648" s="5"/>
      <c r="R16648" s="6"/>
      <c r="S16648" s="5"/>
      <c r="T16648" s="6"/>
    </row>
    <row r="16649" spans="11:20" x14ac:dyDescent="0.2">
      <c r="K16649" s="3"/>
      <c r="M16649" s="5"/>
      <c r="N16649" s="6"/>
      <c r="O16649" s="5"/>
      <c r="P16649" s="6"/>
      <c r="Q16649" s="5"/>
      <c r="R16649" s="6"/>
      <c r="S16649" s="5"/>
      <c r="T16649" s="6"/>
    </row>
    <row r="16650" spans="11:20" x14ac:dyDescent="0.2">
      <c r="K16650" s="3"/>
      <c r="M16650" s="5"/>
      <c r="N16650" s="6"/>
      <c r="O16650" s="5"/>
      <c r="P16650" s="6"/>
      <c r="Q16650" s="5"/>
      <c r="R16650" s="6"/>
      <c r="S16650" s="5"/>
      <c r="T16650" s="6"/>
    </row>
    <row r="16651" spans="11:20" x14ac:dyDescent="0.2">
      <c r="K16651" s="3"/>
      <c r="M16651" s="5"/>
      <c r="N16651" s="6"/>
      <c r="O16651" s="5"/>
      <c r="P16651" s="6"/>
      <c r="Q16651" s="5"/>
      <c r="R16651" s="6"/>
      <c r="S16651" s="5"/>
      <c r="T16651" s="6"/>
    </row>
    <row r="16652" spans="11:20" x14ac:dyDescent="0.2">
      <c r="K16652" s="3"/>
      <c r="M16652" s="5"/>
      <c r="N16652" s="6"/>
      <c r="O16652" s="5"/>
      <c r="P16652" s="6"/>
      <c r="Q16652" s="5"/>
      <c r="R16652" s="6"/>
      <c r="S16652" s="5"/>
      <c r="T16652" s="6"/>
    </row>
    <row r="16653" spans="11:20" x14ac:dyDescent="0.2">
      <c r="K16653" s="3"/>
      <c r="M16653" s="5"/>
      <c r="N16653" s="6"/>
      <c r="O16653" s="5"/>
      <c r="P16653" s="6"/>
      <c r="Q16653" s="5"/>
      <c r="R16653" s="6"/>
      <c r="S16653" s="5"/>
      <c r="T16653" s="6"/>
    </row>
    <row r="16654" spans="11:20" x14ac:dyDescent="0.2">
      <c r="K16654" s="3"/>
      <c r="M16654" s="5"/>
      <c r="N16654" s="6"/>
      <c r="O16654" s="5"/>
      <c r="P16654" s="6"/>
      <c r="Q16654" s="5"/>
      <c r="R16654" s="6"/>
      <c r="S16654" s="5"/>
      <c r="T16654" s="6"/>
    </row>
    <row r="16655" spans="11:20" x14ac:dyDescent="0.2">
      <c r="K16655" s="3"/>
      <c r="M16655" s="5"/>
      <c r="N16655" s="6"/>
      <c r="O16655" s="5"/>
      <c r="P16655" s="6"/>
      <c r="Q16655" s="5"/>
      <c r="R16655" s="6"/>
      <c r="S16655" s="5"/>
      <c r="T16655" s="6"/>
    </row>
    <row r="16656" spans="11:20" x14ac:dyDescent="0.2">
      <c r="K16656" s="3"/>
      <c r="M16656" s="5"/>
      <c r="N16656" s="6"/>
      <c r="O16656" s="5"/>
      <c r="P16656" s="6"/>
      <c r="Q16656" s="5"/>
      <c r="R16656" s="6"/>
      <c r="S16656" s="5"/>
      <c r="T16656" s="6"/>
    </row>
    <row r="16657" spans="11:20" x14ac:dyDescent="0.2">
      <c r="K16657" s="3"/>
      <c r="M16657" s="5"/>
      <c r="N16657" s="6"/>
      <c r="O16657" s="5"/>
      <c r="P16657" s="6"/>
      <c r="Q16657" s="5"/>
      <c r="R16657" s="6"/>
      <c r="S16657" s="5"/>
      <c r="T16657" s="6"/>
    </row>
    <row r="16658" spans="11:20" x14ac:dyDescent="0.2">
      <c r="K16658" s="3"/>
      <c r="M16658" s="5"/>
      <c r="N16658" s="6"/>
      <c r="O16658" s="5"/>
      <c r="P16658" s="6"/>
      <c r="Q16658" s="5"/>
      <c r="R16658" s="6"/>
      <c r="S16658" s="5"/>
      <c r="T16658" s="6"/>
    </row>
    <row r="16659" spans="11:20" x14ac:dyDescent="0.2">
      <c r="K16659" s="3"/>
      <c r="M16659" s="5"/>
      <c r="N16659" s="6"/>
      <c r="O16659" s="5"/>
      <c r="P16659" s="6"/>
      <c r="Q16659" s="5"/>
      <c r="R16659" s="6"/>
      <c r="S16659" s="5"/>
      <c r="T16659" s="6"/>
    </row>
    <row r="16660" spans="11:20" x14ac:dyDescent="0.2">
      <c r="K16660" s="3"/>
      <c r="M16660" s="5"/>
      <c r="N16660" s="6"/>
      <c r="O16660" s="5"/>
      <c r="P16660" s="6"/>
      <c r="Q16660" s="5"/>
      <c r="R16660" s="6"/>
      <c r="S16660" s="5"/>
      <c r="T16660" s="6"/>
    </row>
    <row r="16661" spans="11:20" x14ac:dyDescent="0.2">
      <c r="K16661" s="3"/>
      <c r="M16661" s="5"/>
      <c r="N16661" s="6"/>
      <c r="O16661" s="5"/>
      <c r="P16661" s="6"/>
      <c r="Q16661" s="5"/>
      <c r="R16661" s="6"/>
      <c r="S16661" s="5"/>
      <c r="T16661" s="6"/>
    </row>
    <row r="16662" spans="11:20" x14ac:dyDescent="0.2">
      <c r="K16662" s="3"/>
      <c r="M16662" s="5"/>
      <c r="N16662" s="6"/>
      <c r="O16662" s="5"/>
      <c r="P16662" s="6"/>
      <c r="Q16662" s="5"/>
      <c r="R16662" s="6"/>
      <c r="S16662" s="5"/>
      <c r="T16662" s="6"/>
    </row>
    <row r="16663" spans="11:20" x14ac:dyDescent="0.2">
      <c r="K16663" s="3"/>
      <c r="M16663" s="5"/>
      <c r="N16663" s="6"/>
      <c r="O16663" s="5"/>
      <c r="P16663" s="6"/>
      <c r="Q16663" s="5"/>
      <c r="R16663" s="6"/>
      <c r="S16663" s="5"/>
      <c r="T16663" s="6"/>
    </row>
    <row r="16664" spans="11:20" x14ac:dyDescent="0.2">
      <c r="K16664" s="3"/>
      <c r="M16664" s="5"/>
      <c r="N16664" s="6"/>
      <c r="O16664" s="5"/>
      <c r="P16664" s="6"/>
      <c r="Q16664" s="5"/>
      <c r="R16664" s="6"/>
      <c r="S16664" s="5"/>
      <c r="T16664" s="6"/>
    </row>
    <row r="16665" spans="11:20" x14ac:dyDescent="0.2">
      <c r="K16665" s="3"/>
      <c r="M16665" s="5"/>
      <c r="N16665" s="6"/>
      <c r="O16665" s="5"/>
      <c r="P16665" s="6"/>
      <c r="Q16665" s="5"/>
      <c r="R16665" s="6"/>
      <c r="S16665" s="5"/>
      <c r="T16665" s="6"/>
    </row>
    <row r="16666" spans="11:20" x14ac:dyDescent="0.2">
      <c r="K16666" s="3"/>
      <c r="M16666" s="5"/>
      <c r="N16666" s="6"/>
      <c r="O16666" s="5"/>
      <c r="P16666" s="6"/>
      <c r="Q16666" s="5"/>
      <c r="R16666" s="6"/>
      <c r="S16666" s="5"/>
      <c r="T16666" s="6"/>
    </row>
    <row r="16667" spans="11:20" x14ac:dyDescent="0.2">
      <c r="K16667" s="3"/>
      <c r="M16667" s="5"/>
      <c r="N16667" s="6"/>
      <c r="O16667" s="5"/>
      <c r="P16667" s="6"/>
      <c r="Q16667" s="5"/>
      <c r="R16667" s="6"/>
      <c r="S16667" s="5"/>
      <c r="T16667" s="6"/>
    </row>
    <row r="16668" spans="11:20" x14ac:dyDescent="0.2">
      <c r="K16668" s="3"/>
      <c r="M16668" s="5"/>
      <c r="N16668" s="6"/>
      <c r="O16668" s="5"/>
      <c r="P16668" s="6"/>
      <c r="Q16668" s="5"/>
      <c r="R16668" s="6"/>
      <c r="S16668" s="5"/>
      <c r="T16668" s="6"/>
    </row>
    <row r="16669" spans="11:20" x14ac:dyDescent="0.2">
      <c r="K16669" s="3"/>
      <c r="M16669" s="5"/>
      <c r="N16669" s="6"/>
      <c r="O16669" s="5"/>
      <c r="P16669" s="6"/>
      <c r="Q16669" s="5"/>
      <c r="R16669" s="6"/>
      <c r="S16669" s="5"/>
      <c r="T16669" s="6"/>
    </row>
    <row r="16670" spans="11:20" x14ac:dyDescent="0.2">
      <c r="K16670" s="3"/>
      <c r="M16670" s="5"/>
      <c r="N16670" s="6"/>
      <c r="O16670" s="5"/>
      <c r="P16670" s="6"/>
      <c r="Q16670" s="5"/>
      <c r="R16670" s="6"/>
      <c r="S16670" s="5"/>
      <c r="T16670" s="6"/>
    </row>
    <row r="16671" spans="11:20" x14ac:dyDescent="0.2">
      <c r="K16671" s="3"/>
      <c r="M16671" s="5"/>
      <c r="N16671" s="6"/>
      <c r="O16671" s="5"/>
      <c r="P16671" s="6"/>
      <c r="Q16671" s="5"/>
      <c r="R16671" s="6"/>
      <c r="S16671" s="5"/>
      <c r="T16671" s="6"/>
    </row>
    <row r="16672" spans="11:20" x14ac:dyDescent="0.2">
      <c r="K16672" s="3"/>
      <c r="M16672" s="5"/>
      <c r="N16672" s="6"/>
      <c r="O16672" s="5"/>
      <c r="P16672" s="6"/>
      <c r="Q16672" s="5"/>
      <c r="R16672" s="6"/>
      <c r="S16672" s="5"/>
      <c r="T16672" s="6"/>
    </row>
    <row r="16673" spans="11:20" x14ac:dyDescent="0.2">
      <c r="K16673" s="3"/>
      <c r="M16673" s="5"/>
      <c r="N16673" s="6"/>
      <c r="O16673" s="5"/>
      <c r="P16673" s="6"/>
      <c r="Q16673" s="5"/>
      <c r="R16673" s="6"/>
      <c r="S16673" s="5"/>
      <c r="T16673" s="6"/>
    </row>
    <row r="16674" spans="11:20" x14ac:dyDescent="0.2">
      <c r="K16674" s="3"/>
      <c r="M16674" s="5"/>
      <c r="N16674" s="6"/>
      <c r="O16674" s="5"/>
      <c r="P16674" s="6"/>
      <c r="Q16674" s="5"/>
      <c r="R16674" s="6"/>
      <c r="S16674" s="5"/>
      <c r="T16674" s="6"/>
    </row>
    <row r="16675" spans="11:20" x14ac:dyDescent="0.2">
      <c r="K16675" s="3"/>
      <c r="M16675" s="5"/>
      <c r="N16675" s="6"/>
      <c r="O16675" s="5"/>
      <c r="P16675" s="6"/>
      <c r="Q16675" s="5"/>
      <c r="R16675" s="6"/>
      <c r="S16675" s="5"/>
      <c r="T16675" s="6"/>
    </row>
    <row r="16676" spans="11:20" x14ac:dyDescent="0.2">
      <c r="K16676" s="3"/>
      <c r="M16676" s="5"/>
      <c r="N16676" s="6"/>
      <c r="O16676" s="5"/>
      <c r="P16676" s="6"/>
      <c r="Q16676" s="5"/>
      <c r="R16676" s="6"/>
      <c r="S16676" s="5"/>
      <c r="T16676" s="6"/>
    </row>
    <row r="16677" spans="11:20" x14ac:dyDescent="0.2">
      <c r="K16677" s="3"/>
      <c r="M16677" s="5"/>
      <c r="N16677" s="6"/>
      <c r="O16677" s="5"/>
      <c r="P16677" s="6"/>
      <c r="Q16677" s="5"/>
      <c r="R16677" s="6"/>
      <c r="S16677" s="5"/>
      <c r="T16677" s="6"/>
    </row>
    <row r="16678" spans="11:20" x14ac:dyDescent="0.2">
      <c r="K16678" s="3"/>
      <c r="M16678" s="5"/>
      <c r="N16678" s="6"/>
      <c r="O16678" s="5"/>
      <c r="P16678" s="6"/>
      <c r="Q16678" s="5"/>
      <c r="R16678" s="6"/>
      <c r="S16678" s="5"/>
      <c r="T16678" s="6"/>
    </row>
    <row r="16679" spans="11:20" x14ac:dyDescent="0.2">
      <c r="K16679" s="3"/>
      <c r="M16679" s="5"/>
      <c r="N16679" s="6"/>
      <c r="O16679" s="5"/>
      <c r="P16679" s="6"/>
      <c r="Q16679" s="5"/>
      <c r="R16679" s="6"/>
      <c r="S16679" s="5"/>
      <c r="T16679" s="6"/>
    </row>
    <row r="16680" spans="11:20" x14ac:dyDescent="0.2">
      <c r="K16680" s="3"/>
      <c r="M16680" s="5"/>
      <c r="N16680" s="6"/>
      <c r="O16680" s="5"/>
      <c r="P16680" s="6"/>
      <c r="Q16680" s="5"/>
      <c r="R16680" s="6"/>
      <c r="S16680" s="5"/>
      <c r="T16680" s="6"/>
    </row>
    <row r="16681" spans="11:20" x14ac:dyDescent="0.2">
      <c r="K16681" s="3"/>
      <c r="M16681" s="5"/>
      <c r="N16681" s="6"/>
      <c r="O16681" s="5"/>
      <c r="P16681" s="6"/>
      <c r="Q16681" s="5"/>
      <c r="R16681" s="6"/>
      <c r="S16681" s="5"/>
      <c r="T16681" s="6"/>
    </row>
    <row r="16682" spans="11:20" x14ac:dyDescent="0.2">
      <c r="K16682" s="3"/>
      <c r="M16682" s="5"/>
      <c r="N16682" s="6"/>
      <c r="O16682" s="5"/>
      <c r="P16682" s="6"/>
      <c r="Q16682" s="5"/>
      <c r="R16682" s="6"/>
      <c r="S16682" s="5"/>
      <c r="T16682" s="6"/>
    </row>
    <row r="16683" spans="11:20" x14ac:dyDescent="0.2">
      <c r="K16683" s="3"/>
      <c r="M16683" s="5"/>
      <c r="N16683" s="6"/>
      <c r="O16683" s="5"/>
      <c r="P16683" s="6"/>
      <c r="Q16683" s="5"/>
      <c r="R16683" s="6"/>
      <c r="S16683" s="5"/>
      <c r="T16683" s="6"/>
    </row>
    <row r="16684" spans="11:20" x14ac:dyDescent="0.2">
      <c r="K16684" s="3"/>
      <c r="M16684" s="5"/>
      <c r="N16684" s="6"/>
      <c r="O16684" s="5"/>
      <c r="P16684" s="6"/>
      <c r="Q16684" s="5"/>
      <c r="R16684" s="6"/>
      <c r="S16684" s="5"/>
      <c r="T16684" s="6"/>
    </row>
    <row r="16685" spans="11:20" x14ac:dyDescent="0.2">
      <c r="K16685" s="3"/>
      <c r="M16685" s="5"/>
      <c r="N16685" s="6"/>
      <c r="O16685" s="5"/>
      <c r="P16685" s="6"/>
      <c r="Q16685" s="5"/>
      <c r="R16685" s="6"/>
      <c r="S16685" s="5"/>
      <c r="T16685" s="6"/>
    </row>
    <row r="16686" spans="11:20" x14ac:dyDescent="0.2">
      <c r="K16686" s="3"/>
      <c r="M16686" s="5"/>
      <c r="N16686" s="6"/>
      <c r="O16686" s="5"/>
      <c r="P16686" s="6"/>
      <c r="Q16686" s="5"/>
      <c r="R16686" s="6"/>
      <c r="S16686" s="5"/>
      <c r="T16686" s="6"/>
    </row>
    <row r="16687" spans="11:20" x14ac:dyDescent="0.2">
      <c r="K16687" s="3"/>
      <c r="M16687" s="5"/>
      <c r="N16687" s="6"/>
      <c r="O16687" s="5"/>
      <c r="P16687" s="6"/>
      <c r="Q16687" s="5"/>
      <c r="R16687" s="6"/>
      <c r="S16687" s="5"/>
      <c r="T16687" s="6"/>
    </row>
    <row r="16688" spans="11:20" x14ac:dyDescent="0.2">
      <c r="K16688" s="3"/>
      <c r="M16688" s="5"/>
      <c r="N16688" s="6"/>
      <c r="O16688" s="5"/>
      <c r="P16688" s="6"/>
      <c r="Q16688" s="5"/>
      <c r="R16688" s="6"/>
      <c r="S16688" s="5"/>
      <c r="T16688" s="6"/>
    </row>
    <row r="16689" spans="11:20" x14ac:dyDescent="0.2">
      <c r="K16689" s="3"/>
      <c r="M16689" s="5"/>
      <c r="N16689" s="6"/>
      <c r="O16689" s="5"/>
      <c r="P16689" s="6"/>
      <c r="Q16689" s="5"/>
      <c r="R16689" s="6"/>
      <c r="S16689" s="5"/>
      <c r="T16689" s="6"/>
    </row>
    <row r="16690" spans="11:20" x14ac:dyDescent="0.2">
      <c r="K16690" s="3"/>
      <c r="M16690" s="5"/>
      <c r="N16690" s="6"/>
      <c r="O16690" s="5"/>
      <c r="P16690" s="6"/>
      <c r="Q16690" s="5"/>
      <c r="R16690" s="6"/>
      <c r="S16690" s="5"/>
      <c r="T16690" s="6"/>
    </row>
    <row r="16691" spans="11:20" x14ac:dyDescent="0.2">
      <c r="K16691" s="3"/>
      <c r="M16691" s="5"/>
      <c r="N16691" s="6"/>
      <c r="O16691" s="5"/>
      <c r="P16691" s="6"/>
      <c r="Q16691" s="5"/>
      <c r="R16691" s="6"/>
      <c r="S16691" s="5"/>
      <c r="T16691" s="6"/>
    </row>
    <row r="16692" spans="11:20" x14ac:dyDescent="0.2">
      <c r="K16692" s="3"/>
      <c r="M16692" s="5"/>
      <c r="N16692" s="6"/>
      <c r="O16692" s="5"/>
      <c r="P16692" s="6"/>
      <c r="Q16692" s="5"/>
      <c r="R16692" s="6"/>
      <c r="S16692" s="5"/>
      <c r="T16692" s="6"/>
    </row>
    <row r="16693" spans="11:20" x14ac:dyDescent="0.2">
      <c r="K16693" s="3"/>
      <c r="M16693" s="5"/>
      <c r="N16693" s="6"/>
      <c r="O16693" s="5"/>
      <c r="P16693" s="6"/>
      <c r="Q16693" s="5"/>
      <c r="R16693" s="6"/>
      <c r="S16693" s="5"/>
      <c r="T16693" s="6"/>
    </row>
    <row r="16694" spans="11:20" x14ac:dyDescent="0.2">
      <c r="K16694" s="3"/>
      <c r="M16694" s="5"/>
      <c r="N16694" s="6"/>
      <c r="O16694" s="5"/>
      <c r="P16694" s="6"/>
      <c r="Q16694" s="5"/>
      <c r="R16694" s="6"/>
      <c r="S16694" s="5"/>
      <c r="T16694" s="6"/>
    </row>
    <row r="16695" spans="11:20" x14ac:dyDescent="0.2">
      <c r="K16695" s="3"/>
      <c r="M16695" s="5"/>
      <c r="N16695" s="6"/>
      <c r="O16695" s="5"/>
      <c r="P16695" s="6"/>
      <c r="Q16695" s="5"/>
      <c r="R16695" s="6"/>
      <c r="S16695" s="5"/>
      <c r="T16695" s="6"/>
    </row>
    <row r="16696" spans="11:20" x14ac:dyDescent="0.2">
      <c r="K16696" s="3"/>
      <c r="M16696" s="5"/>
      <c r="N16696" s="6"/>
      <c r="O16696" s="5"/>
      <c r="P16696" s="6"/>
      <c r="Q16696" s="5"/>
      <c r="R16696" s="6"/>
      <c r="S16696" s="5"/>
      <c r="T16696" s="6"/>
    </row>
    <row r="16697" spans="11:20" x14ac:dyDescent="0.2">
      <c r="K16697" s="3"/>
      <c r="M16697" s="5"/>
      <c r="N16697" s="6"/>
      <c r="O16697" s="5"/>
      <c r="P16697" s="6"/>
      <c r="Q16697" s="5"/>
      <c r="R16697" s="6"/>
      <c r="S16697" s="5"/>
      <c r="T16697" s="6"/>
    </row>
    <row r="16698" spans="11:20" x14ac:dyDescent="0.2">
      <c r="K16698" s="3"/>
      <c r="M16698" s="5"/>
      <c r="N16698" s="6"/>
      <c r="O16698" s="5"/>
      <c r="P16698" s="6"/>
      <c r="Q16698" s="5"/>
      <c r="R16698" s="6"/>
      <c r="S16698" s="5"/>
      <c r="T16698" s="6"/>
    </row>
    <row r="16699" spans="11:20" x14ac:dyDescent="0.2">
      <c r="K16699" s="3"/>
      <c r="M16699" s="5"/>
      <c r="N16699" s="6"/>
      <c r="O16699" s="5"/>
      <c r="P16699" s="6"/>
      <c r="Q16699" s="5"/>
      <c r="R16699" s="6"/>
      <c r="S16699" s="5"/>
      <c r="T16699" s="6"/>
    </row>
    <row r="16700" spans="11:20" x14ac:dyDescent="0.2">
      <c r="K16700" s="3"/>
      <c r="M16700" s="5"/>
      <c r="N16700" s="6"/>
      <c r="O16700" s="5"/>
      <c r="P16700" s="6"/>
      <c r="Q16700" s="5"/>
      <c r="R16700" s="6"/>
      <c r="S16700" s="5"/>
      <c r="T16700" s="6"/>
    </row>
    <row r="16701" spans="11:20" x14ac:dyDescent="0.2">
      <c r="K16701" s="3"/>
      <c r="M16701" s="5"/>
      <c r="N16701" s="6"/>
      <c r="O16701" s="5"/>
      <c r="P16701" s="6"/>
      <c r="Q16701" s="5"/>
      <c r="R16701" s="6"/>
      <c r="S16701" s="5"/>
      <c r="T16701" s="6"/>
    </row>
    <row r="16702" spans="11:20" x14ac:dyDescent="0.2">
      <c r="K16702" s="3"/>
      <c r="M16702" s="5"/>
      <c r="N16702" s="6"/>
      <c r="O16702" s="5"/>
      <c r="P16702" s="6"/>
      <c r="Q16702" s="5"/>
      <c r="R16702" s="6"/>
      <c r="S16702" s="5"/>
      <c r="T16702" s="6"/>
    </row>
    <row r="16703" spans="11:20" x14ac:dyDescent="0.2">
      <c r="K16703" s="3"/>
      <c r="M16703" s="5"/>
      <c r="N16703" s="6"/>
      <c r="O16703" s="5"/>
      <c r="P16703" s="6"/>
      <c r="Q16703" s="5"/>
      <c r="R16703" s="6"/>
      <c r="S16703" s="5"/>
      <c r="T16703" s="6"/>
    </row>
    <row r="16704" spans="11:20" x14ac:dyDescent="0.2">
      <c r="K16704" s="3"/>
      <c r="M16704" s="5"/>
      <c r="N16704" s="6"/>
      <c r="O16704" s="5"/>
      <c r="P16704" s="6"/>
      <c r="Q16704" s="5"/>
      <c r="R16704" s="6"/>
      <c r="S16704" s="5"/>
      <c r="T16704" s="6"/>
    </row>
    <row r="16705" spans="11:20" x14ac:dyDescent="0.2">
      <c r="K16705" s="3"/>
      <c r="M16705" s="5"/>
      <c r="N16705" s="6"/>
      <c r="O16705" s="5"/>
      <c r="P16705" s="6"/>
      <c r="Q16705" s="5"/>
      <c r="R16705" s="6"/>
      <c r="S16705" s="5"/>
      <c r="T16705" s="6"/>
    </row>
    <row r="16706" spans="11:20" x14ac:dyDescent="0.2">
      <c r="K16706" s="3"/>
      <c r="M16706" s="5"/>
      <c r="N16706" s="6"/>
      <c r="O16706" s="5"/>
      <c r="P16706" s="6"/>
      <c r="Q16706" s="5"/>
      <c r="R16706" s="6"/>
      <c r="S16706" s="5"/>
      <c r="T16706" s="6"/>
    </row>
    <row r="16707" spans="11:20" x14ac:dyDescent="0.2">
      <c r="K16707" s="3"/>
      <c r="M16707" s="5"/>
      <c r="N16707" s="6"/>
      <c r="O16707" s="5"/>
      <c r="P16707" s="6"/>
      <c r="Q16707" s="5"/>
      <c r="R16707" s="6"/>
      <c r="S16707" s="5"/>
      <c r="T16707" s="6"/>
    </row>
    <row r="16708" spans="11:20" x14ac:dyDescent="0.2">
      <c r="K16708" s="3"/>
      <c r="M16708" s="5"/>
      <c r="N16708" s="6"/>
      <c r="O16708" s="5"/>
      <c r="P16708" s="6"/>
      <c r="Q16708" s="5"/>
      <c r="R16708" s="6"/>
      <c r="S16708" s="5"/>
      <c r="T16708" s="6"/>
    </row>
    <row r="16709" spans="11:20" x14ac:dyDescent="0.2">
      <c r="K16709" s="3"/>
      <c r="M16709" s="5"/>
      <c r="N16709" s="6"/>
      <c r="O16709" s="5"/>
      <c r="P16709" s="6"/>
      <c r="Q16709" s="5"/>
      <c r="R16709" s="6"/>
      <c r="S16709" s="5"/>
      <c r="T16709" s="6"/>
    </row>
    <row r="16710" spans="11:20" x14ac:dyDescent="0.2">
      <c r="K16710" s="3"/>
      <c r="M16710" s="5"/>
      <c r="N16710" s="6"/>
      <c r="O16710" s="5"/>
      <c r="P16710" s="6"/>
      <c r="Q16710" s="5"/>
      <c r="R16710" s="6"/>
      <c r="S16710" s="5"/>
      <c r="T16710" s="6"/>
    </row>
    <row r="16711" spans="11:20" x14ac:dyDescent="0.2">
      <c r="K16711" s="3"/>
      <c r="M16711" s="5"/>
      <c r="N16711" s="6"/>
      <c r="O16711" s="5"/>
      <c r="P16711" s="6"/>
      <c r="Q16711" s="5"/>
      <c r="R16711" s="6"/>
      <c r="S16711" s="5"/>
      <c r="T16711" s="6"/>
    </row>
    <row r="16712" spans="11:20" x14ac:dyDescent="0.2">
      <c r="K16712" s="3"/>
      <c r="M16712" s="5"/>
      <c r="N16712" s="6"/>
      <c r="O16712" s="5"/>
      <c r="P16712" s="6"/>
      <c r="Q16712" s="5"/>
      <c r="R16712" s="6"/>
      <c r="S16712" s="5"/>
      <c r="T16712" s="6"/>
    </row>
    <row r="16713" spans="11:20" x14ac:dyDescent="0.2">
      <c r="K16713" s="3"/>
      <c r="M16713" s="5"/>
      <c r="N16713" s="6"/>
      <c r="O16713" s="5"/>
      <c r="P16713" s="6"/>
      <c r="Q16713" s="5"/>
      <c r="R16713" s="6"/>
      <c r="S16713" s="5"/>
      <c r="T16713" s="6"/>
    </row>
    <row r="16714" spans="11:20" x14ac:dyDescent="0.2">
      <c r="K16714" s="3"/>
      <c r="M16714" s="5"/>
      <c r="N16714" s="6"/>
      <c r="O16714" s="5"/>
      <c r="P16714" s="6"/>
      <c r="Q16714" s="5"/>
      <c r="R16714" s="6"/>
      <c r="S16714" s="5"/>
      <c r="T16714" s="6"/>
    </row>
    <row r="16715" spans="11:20" x14ac:dyDescent="0.2">
      <c r="K16715" s="3"/>
      <c r="M16715" s="5"/>
      <c r="N16715" s="6"/>
      <c r="O16715" s="5"/>
      <c r="P16715" s="6"/>
      <c r="Q16715" s="5"/>
      <c r="R16715" s="6"/>
      <c r="S16715" s="5"/>
      <c r="T16715" s="6"/>
    </row>
    <row r="16716" spans="11:20" x14ac:dyDescent="0.2">
      <c r="K16716" s="3"/>
      <c r="M16716" s="5"/>
      <c r="N16716" s="6"/>
      <c r="O16716" s="5"/>
      <c r="P16716" s="6"/>
      <c r="Q16716" s="5"/>
      <c r="R16716" s="6"/>
      <c r="S16716" s="5"/>
      <c r="T16716" s="6"/>
    </row>
    <row r="16717" spans="11:20" x14ac:dyDescent="0.2">
      <c r="K16717" s="3"/>
      <c r="M16717" s="5"/>
      <c r="N16717" s="6"/>
      <c r="O16717" s="5"/>
      <c r="P16717" s="6"/>
      <c r="Q16717" s="5"/>
      <c r="R16717" s="6"/>
      <c r="S16717" s="5"/>
      <c r="T16717" s="6"/>
    </row>
    <row r="16718" spans="11:20" x14ac:dyDescent="0.2">
      <c r="K16718" s="3"/>
      <c r="M16718" s="5"/>
      <c r="N16718" s="6"/>
      <c r="O16718" s="5"/>
      <c r="P16718" s="6"/>
      <c r="Q16718" s="5"/>
      <c r="R16718" s="6"/>
      <c r="S16718" s="5"/>
      <c r="T16718" s="6"/>
    </row>
    <row r="16719" spans="11:20" x14ac:dyDescent="0.2">
      <c r="K16719" s="3"/>
      <c r="M16719" s="5"/>
      <c r="N16719" s="6"/>
      <c r="O16719" s="5"/>
      <c r="P16719" s="6"/>
      <c r="Q16719" s="5"/>
      <c r="R16719" s="6"/>
      <c r="S16719" s="5"/>
      <c r="T16719" s="6"/>
    </row>
    <row r="16720" spans="11:20" x14ac:dyDescent="0.2">
      <c r="K16720" s="3"/>
      <c r="M16720" s="5"/>
      <c r="N16720" s="6"/>
      <c r="O16720" s="5"/>
      <c r="P16720" s="6"/>
      <c r="Q16720" s="5"/>
      <c r="R16720" s="6"/>
      <c r="S16720" s="5"/>
      <c r="T16720" s="6"/>
    </row>
    <row r="16721" spans="11:20" x14ac:dyDescent="0.2">
      <c r="K16721" s="3"/>
      <c r="M16721" s="5"/>
      <c r="N16721" s="6"/>
      <c r="O16721" s="5"/>
      <c r="P16721" s="6"/>
      <c r="Q16721" s="5"/>
      <c r="R16721" s="6"/>
      <c r="S16721" s="5"/>
      <c r="T16721" s="6"/>
    </row>
    <row r="16722" spans="11:20" x14ac:dyDescent="0.2">
      <c r="K16722" s="3"/>
      <c r="M16722" s="5"/>
      <c r="N16722" s="6"/>
      <c r="O16722" s="5"/>
      <c r="P16722" s="6"/>
      <c r="Q16722" s="5"/>
      <c r="R16722" s="6"/>
      <c r="S16722" s="5"/>
      <c r="T16722" s="6"/>
    </row>
    <row r="16723" spans="11:20" x14ac:dyDescent="0.2">
      <c r="K16723" s="3"/>
      <c r="M16723" s="5"/>
      <c r="N16723" s="6"/>
      <c r="O16723" s="5"/>
      <c r="P16723" s="6"/>
      <c r="Q16723" s="5"/>
      <c r="R16723" s="6"/>
      <c r="S16723" s="5"/>
      <c r="T16723" s="6"/>
    </row>
    <row r="16724" spans="11:20" x14ac:dyDescent="0.2">
      <c r="K16724" s="3"/>
      <c r="M16724" s="5"/>
      <c r="N16724" s="6"/>
      <c r="O16724" s="5"/>
      <c r="P16724" s="6"/>
      <c r="Q16724" s="5"/>
      <c r="R16724" s="6"/>
      <c r="S16724" s="5"/>
      <c r="T16724" s="6"/>
    </row>
    <row r="16725" spans="11:20" x14ac:dyDescent="0.2">
      <c r="K16725" s="3"/>
      <c r="M16725" s="5"/>
      <c r="N16725" s="6"/>
      <c r="O16725" s="5"/>
      <c r="P16725" s="6"/>
      <c r="Q16725" s="5"/>
      <c r="R16725" s="6"/>
      <c r="S16725" s="5"/>
      <c r="T16725" s="6"/>
    </row>
    <row r="16726" spans="11:20" x14ac:dyDescent="0.2">
      <c r="K16726" s="3"/>
      <c r="M16726" s="5"/>
      <c r="N16726" s="6"/>
      <c r="O16726" s="5"/>
      <c r="P16726" s="6"/>
      <c r="Q16726" s="5"/>
      <c r="R16726" s="6"/>
      <c r="S16726" s="5"/>
      <c r="T16726" s="6"/>
    </row>
    <row r="16727" spans="11:20" x14ac:dyDescent="0.2">
      <c r="K16727" s="3"/>
      <c r="M16727" s="5"/>
      <c r="N16727" s="6"/>
      <c r="O16727" s="5"/>
      <c r="P16727" s="6"/>
      <c r="Q16727" s="5"/>
      <c r="R16727" s="6"/>
      <c r="S16727" s="5"/>
      <c r="T16727" s="6"/>
    </row>
    <row r="16728" spans="11:20" x14ac:dyDescent="0.2">
      <c r="K16728" s="3"/>
      <c r="M16728" s="5"/>
      <c r="N16728" s="6"/>
      <c r="O16728" s="5"/>
      <c r="P16728" s="6"/>
      <c r="Q16728" s="5"/>
      <c r="R16728" s="6"/>
      <c r="S16728" s="5"/>
      <c r="T16728" s="6"/>
    </row>
    <row r="16729" spans="11:20" x14ac:dyDescent="0.2">
      <c r="K16729" s="3"/>
      <c r="M16729" s="5"/>
      <c r="N16729" s="6"/>
      <c r="O16729" s="5"/>
      <c r="P16729" s="6"/>
      <c r="Q16729" s="5"/>
      <c r="R16729" s="6"/>
      <c r="S16729" s="5"/>
      <c r="T16729" s="6"/>
    </row>
    <row r="16730" spans="11:20" x14ac:dyDescent="0.2">
      <c r="K16730" s="3"/>
      <c r="M16730" s="5"/>
      <c r="N16730" s="6"/>
      <c r="O16730" s="5"/>
      <c r="P16730" s="6"/>
      <c r="Q16730" s="5"/>
      <c r="R16730" s="6"/>
      <c r="S16730" s="5"/>
      <c r="T16730" s="6"/>
    </row>
    <row r="16731" spans="11:20" x14ac:dyDescent="0.2">
      <c r="K16731" s="3"/>
      <c r="M16731" s="5"/>
      <c r="N16731" s="6"/>
      <c r="O16731" s="5"/>
      <c r="P16731" s="6"/>
      <c r="Q16731" s="5"/>
      <c r="R16731" s="6"/>
      <c r="S16731" s="5"/>
      <c r="T16731" s="6"/>
    </row>
    <row r="16732" spans="11:20" x14ac:dyDescent="0.2">
      <c r="K16732" s="3"/>
      <c r="M16732" s="5"/>
      <c r="N16732" s="6"/>
      <c r="O16732" s="5"/>
      <c r="P16732" s="6"/>
      <c r="Q16732" s="5"/>
      <c r="R16732" s="6"/>
      <c r="S16732" s="5"/>
      <c r="T16732" s="6"/>
    </row>
    <row r="16733" spans="11:20" x14ac:dyDescent="0.2">
      <c r="K16733" s="3"/>
      <c r="M16733" s="5"/>
      <c r="N16733" s="6"/>
      <c r="O16733" s="5"/>
      <c r="P16733" s="6"/>
      <c r="Q16733" s="5"/>
      <c r="R16733" s="6"/>
      <c r="S16733" s="5"/>
      <c r="T16733" s="6"/>
    </row>
    <row r="16734" spans="11:20" x14ac:dyDescent="0.2">
      <c r="K16734" s="3"/>
      <c r="M16734" s="5"/>
      <c r="N16734" s="6"/>
      <c r="O16734" s="5"/>
      <c r="P16734" s="6"/>
      <c r="Q16734" s="5"/>
      <c r="R16734" s="6"/>
      <c r="S16734" s="5"/>
      <c r="T16734" s="6"/>
    </row>
    <row r="16735" spans="11:20" x14ac:dyDescent="0.2">
      <c r="K16735" s="3"/>
      <c r="M16735" s="5"/>
      <c r="N16735" s="6"/>
      <c r="O16735" s="5"/>
      <c r="P16735" s="6"/>
      <c r="Q16735" s="5"/>
      <c r="R16735" s="6"/>
      <c r="S16735" s="5"/>
      <c r="T16735" s="6"/>
    </row>
    <row r="16736" spans="11:20" x14ac:dyDescent="0.2">
      <c r="K16736" s="3"/>
      <c r="M16736" s="5"/>
      <c r="N16736" s="6"/>
      <c r="O16736" s="5"/>
      <c r="P16736" s="6"/>
      <c r="Q16736" s="5"/>
      <c r="R16736" s="6"/>
      <c r="S16736" s="5"/>
      <c r="T16736" s="6"/>
    </row>
    <row r="16737" spans="11:20" x14ac:dyDescent="0.2">
      <c r="K16737" s="3"/>
      <c r="M16737" s="5"/>
      <c r="N16737" s="6"/>
      <c r="O16737" s="5"/>
      <c r="P16737" s="6"/>
      <c r="Q16737" s="5"/>
      <c r="R16737" s="6"/>
      <c r="S16737" s="5"/>
      <c r="T16737" s="6"/>
    </row>
    <row r="16738" spans="11:20" x14ac:dyDescent="0.2">
      <c r="K16738" s="3"/>
      <c r="M16738" s="5"/>
      <c r="N16738" s="6"/>
      <c r="O16738" s="5"/>
      <c r="P16738" s="6"/>
      <c r="Q16738" s="5"/>
      <c r="R16738" s="6"/>
      <c r="S16738" s="5"/>
      <c r="T16738" s="6"/>
    </row>
    <row r="16739" spans="11:20" x14ac:dyDescent="0.2">
      <c r="K16739" s="3"/>
      <c r="M16739" s="5"/>
      <c r="N16739" s="6"/>
      <c r="O16739" s="5"/>
      <c r="P16739" s="6"/>
      <c r="Q16739" s="5"/>
      <c r="R16739" s="6"/>
      <c r="S16739" s="5"/>
      <c r="T16739" s="6"/>
    </row>
    <row r="16740" spans="11:20" x14ac:dyDescent="0.2">
      <c r="K16740" s="3"/>
      <c r="M16740" s="5"/>
      <c r="N16740" s="6"/>
      <c r="O16740" s="5"/>
      <c r="P16740" s="6"/>
      <c r="Q16740" s="5"/>
      <c r="R16740" s="6"/>
      <c r="S16740" s="5"/>
      <c r="T16740" s="6"/>
    </row>
    <row r="16741" spans="11:20" x14ac:dyDescent="0.2">
      <c r="K16741" s="3"/>
      <c r="M16741" s="5"/>
      <c r="N16741" s="6"/>
      <c r="O16741" s="5"/>
      <c r="P16741" s="6"/>
      <c r="Q16741" s="5"/>
      <c r="R16741" s="6"/>
      <c r="S16741" s="5"/>
      <c r="T16741" s="6"/>
    </row>
    <row r="16742" spans="11:20" x14ac:dyDescent="0.2">
      <c r="K16742" s="3"/>
      <c r="M16742" s="5"/>
      <c r="N16742" s="6"/>
      <c r="O16742" s="5"/>
      <c r="P16742" s="6"/>
      <c r="Q16742" s="5"/>
      <c r="R16742" s="6"/>
      <c r="S16742" s="5"/>
      <c r="T16742" s="6"/>
    </row>
    <row r="16743" spans="11:20" x14ac:dyDescent="0.2">
      <c r="K16743" s="3"/>
      <c r="M16743" s="5"/>
      <c r="N16743" s="6"/>
      <c r="O16743" s="5"/>
      <c r="P16743" s="6"/>
      <c r="Q16743" s="5"/>
      <c r="R16743" s="6"/>
      <c r="S16743" s="5"/>
      <c r="T16743" s="6"/>
    </row>
    <row r="16744" spans="11:20" x14ac:dyDescent="0.2">
      <c r="K16744" s="3"/>
      <c r="M16744" s="5"/>
      <c r="N16744" s="6"/>
      <c r="O16744" s="5"/>
      <c r="P16744" s="6"/>
      <c r="Q16744" s="5"/>
      <c r="R16744" s="6"/>
      <c r="S16744" s="5"/>
      <c r="T16744" s="6"/>
    </row>
    <row r="16745" spans="11:20" x14ac:dyDescent="0.2">
      <c r="K16745" s="3"/>
      <c r="M16745" s="5"/>
      <c r="N16745" s="6"/>
      <c r="O16745" s="5"/>
      <c r="P16745" s="6"/>
      <c r="Q16745" s="5"/>
      <c r="R16745" s="6"/>
      <c r="S16745" s="5"/>
      <c r="T16745" s="6"/>
    </row>
    <row r="16746" spans="11:20" x14ac:dyDescent="0.2">
      <c r="K16746" s="3"/>
      <c r="M16746" s="5"/>
      <c r="N16746" s="6"/>
      <c r="O16746" s="5"/>
      <c r="P16746" s="6"/>
      <c r="Q16746" s="5"/>
      <c r="R16746" s="6"/>
      <c r="S16746" s="5"/>
      <c r="T16746" s="6"/>
    </row>
    <row r="16747" spans="11:20" x14ac:dyDescent="0.2">
      <c r="K16747" s="3"/>
      <c r="M16747" s="5"/>
      <c r="N16747" s="6"/>
      <c r="O16747" s="5"/>
      <c r="P16747" s="6"/>
      <c r="Q16747" s="5"/>
      <c r="R16747" s="6"/>
      <c r="S16747" s="5"/>
      <c r="T16747" s="6"/>
    </row>
    <row r="16748" spans="11:20" x14ac:dyDescent="0.2">
      <c r="K16748" s="3"/>
      <c r="M16748" s="5"/>
      <c r="N16748" s="6"/>
      <c r="O16748" s="5"/>
      <c r="P16748" s="6"/>
      <c r="Q16748" s="5"/>
      <c r="R16748" s="6"/>
      <c r="S16748" s="5"/>
      <c r="T16748" s="6"/>
    </row>
    <row r="16749" spans="11:20" x14ac:dyDescent="0.2">
      <c r="K16749" s="3"/>
      <c r="M16749" s="5"/>
      <c r="N16749" s="6"/>
      <c r="O16749" s="5"/>
      <c r="P16749" s="6"/>
      <c r="Q16749" s="5"/>
      <c r="R16749" s="6"/>
      <c r="S16749" s="5"/>
      <c r="T16749" s="6"/>
    </row>
    <row r="16750" spans="11:20" x14ac:dyDescent="0.2">
      <c r="K16750" s="3"/>
      <c r="M16750" s="5"/>
      <c r="N16750" s="6"/>
      <c r="O16750" s="5"/>
      <c r="P16750" s="6"/>
      <c r="Q16750" s="5"/>
      <c r="R16750" s="6"/>
      <c r="S16750" s="5"/>
      <c r="T16750" s="6"/>
    </row>
    <row r="16751" spans="11:20" x14ac:dyDescent="0.2">
      <c r="K16751" s="3"/>
      <c r="M16751" s="5"/>
      <c r="N16751" s="6"/>
      <c r="O16751" s="5"/>
      <c r="P16751" s="6"/>
      <c r="Q16751" s="5"/>
      <c r="R16751" s="6"/>
      <c r="S16751" s="5"/>
      <c r="T16751" s="6"/>
    </row>
    <row r="16752" spans="11:20" x14ac:dyDescent="0.2">
      <c r="K16752" s="3"/>
      <c r="M16752" s="5"/>
      <c r="N16752" s="6"/>
      <c r="O16752" s="5"/>
      <c r="P16752" s="6"/>
      <c r="Q16752" s="5"/>
      <c r="R16752" s="6"/>
      <c r="S16752" s="5"/>
      <c r="T16752" s="6"/>
    </row>
    <row r="16753" spans="11:20" x14ac:dyDescent="0.2">
      <c r="K16753" s="3"/>
      <c r="M16753" s="5"/>
      <c r="N16753" s="6"/>
      <c r="O16753" s="5"/>
      <c r="P16753" s="6"/>
      <c r="Q16753" s="5"/>
      <c r="R16753" s="6"/>
      <c r="S16753" s="5"/>
      <c r="T16753" s="6"/>
    </row>
    <row r="16754" spans="11:20" x14ac:dyDescent="0.2">
      <c r="K16754" s="3"/>
      <c r="M16754" s="5"/>
      <c r="N16754" s="6"/>
      <c r="O16754" s="5"/>
      <c r="P16754" s="6"/>
      <c r="Q16754" s="5"/>
      <c r="R16754" s="6"/>
      <c r="S16754" s="5"/>
      <c r="T16754" s="6"/>
    </row>
    <row r="16755" spans="11:20" x14ac:dyDescent="0.2">
      <c r="K16755" s="3"/>
      <c r="M16755" s="5"/>
      <c r="N16755" s="6"/>
      <c r="O16755" s="5"/>
      <c r="P16755" s="6"/>
      <c r="Q16755" s="5"/>
      <c r="R16755" s="6"/>
      <c r="S16755" s="5"/>
      <c r="T16755" s="6"/>
    </row>
    <row r="16756" spans="11:20" x14ac:dyDescent="0.2">
      <c r="K16756" s="3"/>
      <c r="M16756" s="5"/>
      <c r="N16756" s="6"/>
      <c r="O16756" s="5"/>
      <c r="P16756" s="6"/>
      <c r="Q16756" s="5"/>
      <c r="R16756" s="6"/>
      <c r="S16756" s="5"/>
      <c r="T16756" s="6"/>
    </row>
    <row r="16757" spans="11:20" x14ac:dyDescent="0.2">
      <c r="K16757" s="3"/>
      <c r="M16757" s="5"/>
      <c r="N16757" s="6"/>
      <c r="O16757" s="5"/>
      <c r="P16757" s="6"/>
      <c r="Q16757" s="5"/>
      <c r="R16757" s="6"/>
      <c r="S16757" s="5"/>
      <c r="T16757" s="6"/>
    </row>
    <row r="16758" spans="11:20" x14ac:dyDescent="0.2">
      <c r="K16758" s="3"/>
      <c r="M16758" s="5"/>
      <c r="N16758" s="6"/>
      <c r="O16758" s="5"/>
      <c r="P16758" s="6"/>
      <c r="Q16758" s="5"/>
      <c r="R16758" s="6"/>
      <c r="S16758" s="5"/>
      <c r="T16758" s="6"/>
    </row>
    <row r="16759" spans="11:20" x14ac:dyDescent="0.2">
      <c r="K16759" s="3"/>
      <c r="M16759" s="5"/>
      <c r="N16759" s="6"/>
      <c r="O16759" s="5"/>
      <c r="P16759" s="6"/>
      <c r="Q16759" s="5"/>
      <c r="R16759" s="6"/>
      <c r="S16759" s="5"/>
      <c r="T16759" s="6"/>
    </row>
    <row r="16760" spans="11:20" x14ac:dyDescent="0.2">
      <c r="K16760" s="3"/>
      <c r="M16760" s="5"/>
      <c r="N16760" s="6"/>
      <c r="O16760" s="5"/>
      <c r="P16760" s="6"/>
      <c r="Q16760" s="5"/>
      <c r="R16760" s="6"/>
      <c r="S16760" s="5"/>
      <c r="T16760" s="6"/>
    </row>
    <row r="16761" spans="11:20" x14ac:dyDescent="0.2">
      <c r="K16761" s="3"/>
      <c r="M16761" s="5"/>
      <c r="N16761" s="6"/>
      <c r="O16761" s="5"/>
      <c r="P16761" s="6"/>
      <c r="Q16761" s="5"/>
      <c r="R16761" s="6"/>
      <c r="S16761" s="5"/>
      <c r="T16761" s="6"/>
    </row>
    <row r="16762" spans="11:20" x14ac:dyDescent="0.2">
      <c r="K16762" s="3"/>
      <c r="M16762" s="5"/>
      <c r="N16762" s="6"/>
      <c r="O16762" s="5"/>
      <c r="P16762" s="6"/>
      <c r="Q16762" s="5"/>
      <c r="R16762" s="6"/>
      <c r="S16762" s="5"/>
      <c r="T16762" s="6"/>
    </row>
    <row r="16763" spans="11:20" x14ac:dyDescent="0.2">
      <c r="K16763" s="3"/>
      <c r="M16763" s="5"/>
      <c r="N16763" s="6"/>
      <c r="O16763" s="5"/>
      <c r="P16763" s="6"/>
      <c r="Q16763" s="5"/>
      <c r="R16763" s="6"/>
      <c r="S16763" s="5"/>
      <c r="T16763" s="6"/>
    </row>
    <row r="16764" spans="11:20" x14ac:dyDescent="0.2">
      <c r="K16764" s="3"/>
      <c r="M16764" s="5"/>
      <c r="N16764" s="6"/>
      <c r="O16764" s="5"/>
      <c r="P16764" s="6"/>
      <c r="Q16764" s="5"/>
      <c r="R16764" s="6"/>
      <c r="S16764" s="5"/>
      <c r="T16764" s="6"/>
    </row>
    <row r="16765" spans="11:20" x14ac:dyDescent="0.2">
      <c r="K16765" s="3"/>
      <c r="M16765" s="5"/>
      <c r="N16765" s="6"/>
      <c r="O16765" s="5"/>
      <c r="P16765" s="6"/>
      <c r="Q16765" s="5"/>
      <c r="R16765" s="6"/>
      <c r="S16765" s="5"/>
      <c r="T16765" s="6"/>
    </row>
    <row r="16766" spans="11:20" x14ac:dyDescent="0.2">
      <c r="K16766" s="3"/>
      <c r="M16766" s="5"/>
      <c r="N16766" s="6"/>
      <c r="O16766" s="5"/>
      <c r="P16766" s="6"/>
      <c r="Q16766" s="5"/>
      <c r="R16766" s="6"/>
      <c r="S16766" s="5"/>
      <c r="T16766" s="6"/>
    </row>
    <row r="16767" spans="11:20" x14ac:dyDescent="0.2">
      <c r="K16767" s="3"/>
      <c r="M16767" s="5"/>
      <c r="N16767" s="6"/>
      <c r="O16767" s="5"/>
      <c r="P16767" s="6"/>
      <c r="Q16767" s="5"/>
      <c r="R16767" s="6"/>
      <c r="S16767" s="5"/>
      <c r="T16767" s="6"/>
    </row>
    <row r="16768" spans="11:20" x14ac:dyDescent="0.2">
      <c r="K16768" s="3"/>
      <c r="M16768" s="5"/>
      <c r="N16768" s="6"/>
      <c r="O16768" s="5"/>
      <c r="P16768" s="6"/>
      <c r="Q16768" s="5"/>
      <c r="R16768" s="6"/>
      <c r="S16768" s="5"/>
      <c r="T16768" s="6"/>
    </row>
    <row r="16769" spans="11:20" x14ac:dyDescent="0.2">
      <c r="K16769" s="3"/>
      <c r="M16769" s="5"/>
      <c r="N16769" s="6"/>
      <c r="O16769" s="5"/>
      <c r="P16769" s="6"/>
      <c r="Q16769" s="5"/>
      <c r="R16769" s="6"/>
      <c r="S16769" s="5"/>
      <c r="T16769" s="6"/>
    </row>
    <row r="16770" spans="11:20" x14ac:dyDescent="0.2">
      <c r="K16770" s="3"/>
      <c r="M16770" s="5"/>
      <c r="N16770" s="6"/>
      <c r="O16770" s="5"/>
      <c r="P16770" s="6"/>
      <c r="Q16770" s="5"/>
      <c r="R16770" s="6"/>
      <c r="S16770" s="5"/>
      <c r="T16770" s="6"/>
    </row>
    <row r="16771" spans="11:20" x14ac:dyDescent="0.2">
      <c r="K16771" s="3"/>
      <c r="M16771" s="5"/>
      <c r="N16771" s="6"/>
      <c r="O16771" s="5"/>
      <c r="P16771" s="6"/>
      <c r="Q16771" s="5"/>
      <c r="R16771" s="6"/>
      <c r="S16771" s="5"/>
      <c r="T16771" s="6"/>
    </row>
    <row r="16772" spans="11:20" x14ac:dyDescent="0.2">
      <c r="K16772" s="3"/>
      <c r="M16772" s="5"/>
      <c r="N16772" s="6"/>
      <c r="O16772" s="5"/>
      <c r="P16772" s="6"/>
      <c r="Q16772" s="5"/>
      <c r="R16772" s="6"/>
      <c r="S16772" s="5"/>
      <c r="T16772" s="6"/>
    </row>
    <row r="16773" spans="11:20" x14ac:dyDescent="0.2">
      <c r="K16773" s="3"/>
      <c r="M16773" s="5"/>
      <c r="N16773" s="6"/>
      <c r="O16773" s="5"/>
      <c r="P16773" s="6"/>
      <c r="Q16773" s="5"/>
      <c r="R16773" s="6"/>
      <c r="S16773" s="5"/>
      <c r="T16773" s="6"/>
    </row>
    <row r="16774" spans="11:20" x14ac:dyDescent="0.2">
      <c r="K16774" s="3"/>
      <c r="M16774" s="5"/>
      <c r="N16774" s="6"/>
      <c r="O16774" s="5"/>
      <c r="P16774" s="6"/>
      <c r="Q16774" s="5"/>
      <c r="R16774" s="6"/>
      <c r="S16774" s="5"/>
      <c r="T16774" s="6"/>
    </row>
    <row r="16775" spans="11:20" x14ac:dyDescent="0.2">
      <c r="K16775" s="3"/>
      <c r="M16775" s="5"/>
      <c r="N16775" s="6"/>
      <c r="O16775" s="5"/>
      <c r="P16775" s="6"/>
      <c r="Q16775" s="5"/>
      <c r="R16775" s="6"/>
      <c r="S16775" s="5"/>
      <c r="T16775" s="6"/>
    </row>
    <row r="16776" spans="11:20" x14ac:dyDescent="0.2">
      <c r="K16776" s="3"/>
      <c r="M16776" s="5"/>
      <c r="N16776" s="6"/>
      <c r="O16776" s="5"/>
      <c r="P16776" s="6"/>
      <c r="Q16776" s="5"/>
      <c r="R16776" s="6"/>
      <c r="S16776" s="5"/>
      <c r="T16776" s="6"/>
    </row>
    <row r="16777" spans="11:20" x14ac:dyDescent="0.2">
      <c r="K16777" s="3"/>
      <c r="M16777" s="5"/>
      <c r="N16777" s="6"/>
      <c r="O16777" s="5"/>
      <c r="P16777" s="6"/>
      <c r="Q16777" s="5"/>
      <c r="R16777" s="6"/>
      <c r="S16777" s="5"/>
      <c r="T16777" s="6"/>
    </row>
    <row r="16778" spans="11:20" x14ac:dyDescent="0.2">
      <c r="K16778" s="3"/>
      <c r="M16778" s="5"/>
      <c r="N16778" s="6"/>
      <c r="O16778" s="5"/>
      <c r="P16778" s="6"/>
      <c r="Q16778" s="5"/>
      <c r="R16778" s="6"/>
      <c r="S16778" s="5"/>
      <c r="T16778" s="6"/>
    </row>
    <row r="16779" spans="11:20" x14ac:dyDescent="0.2">
      <c r="K16779" s="3"/>
      <c r="M16779" s="5"/>
      <c r="N16779" s="6"/>
      <c r="O16779" s="5"/>
      <c r="P16779" s="6"/>
      <c r="Q16779" s="5"/>
      <c r="R16779" s="6"/>
      <c r="S16779" s="5"/>
      <c r="T16779" s="6"/>
    </row>
    <row r="16780" spans="11:20" x14ac:dyDescent="0.2">
      <c r="K16780" s="3"/>
      <c r="M16780" s="5"/>
      <c r="N16780" s="6"/>
      <c r="O16780" s="5"/>
      <c r="P16780" s="6"/>
      <c r="Q16780" s="5"/>
      <c r="R16780" s="6"/>
      <c r="S16780" s="5"/>
      <c r="T16780" s="6"/>
    </row>
    <row r="16781" spans="11:20" x14ac:dyDescent="0.2">
      <c r="K16781" s="3"/>
      <c r="M16781" s="5"/>
      <c r="N16781" s="6"/>
      <c r="O16781" s="5"/>
      <c r="P16781" s="6"/>
      <c r="Q16781" s="5"/>
      <c r="R16781" s="6"/>
      <c r="S16781" s="5"/>
      <c r="T16781" s="6"/>
    </row>
    <row r="16782" spans="11:20" x14ac:dyDescent="0.2">
      <c r="K16782" s="3"/>
      <c r="M16782" s="5"/>
      <c r="N16782" s="6"/>
      <c r="O16782" s="5"/>
      <c r="P16782" s="6"/>
      <c r="Q16782" s="5"/>
      <c r="R16782" s="6"/>
      <c r="S16782" s="5"/>
      <c r="T16782" s="6"/>
    </row>
    <row r="16783" spans="11:20" x14ac:dyDescent="0.2">
      <c r="K16783" s="3"/>
      <c r="M16783" s="5"/>
      <c r="N16783" s="6"/>
      <c r="O16783" s="5"/>
      <c r="P16783" s="6"/>
      <c r="Q16783" s="5"/>
      <c r="R16783" s="6"/>
      <c r="S16783" s="5"/>
      <c r="T16783" s="6"/>
    </row>
    <row r="16784" spans="11:20" x14ac:dyDescent="0.2">
      <c r="K16784" s="3"/>
      <c r="M16784" s="5"/>
      <c r="N16784" s="6"/>
      <c r="O16784" s="5"/>
      <c r="P16784" s="6"/>
      <c r="Q16784" s="5"/>
      <c r="R16784" s="6"/>
      <c r="S16784" s="5"/>
      <c r="T16784" s="6"/>
    </row>
    <row r="16785" spans="11:20" x14ac:dyDescent="0.2">
      <c r="K16785" s="3"/>
      <c r="M16785" s="5"/>
      <c r="N16785" s="6"/>
      <c r="O16785" s="5"/>
      <c r="P16785" s="6"/>
      <c r="Q16785" s="5"/>
      <c r="R16785" s="6"/>
      <c r="S16785" s="5"/>
      <c r="T16785" s="6"/>
    </row>
    <row r="16786" spans="11:20" x14ac:dyDescent="0.2">
      <c r="K16786" s="3"/>
      <c r="M16786" s="5"/>
      <c r="N16786" s="6"/>
      <c r="O16786" s="5"/>
      <c r="P16786" s="6"/>
      <c r="Q16786" s="5"/>
      <c r="R16786" s="6"/>
      <c r="S16786" s="5"/>
      <c r="T16786" s="6"/>
    </row>
    <row r="16787" spans="11:20" x14ac:dyDescent="0.2">
      <c r="K16787" s="3"/>
      <c r="M16787" s="5"/>
      <c r="N16787" s="6"/>
      <c r="O16787" s="5"/>
      <c r="P16787" s="6"/>
      <c r="Q16787" s="5"/>
      <c r="R16787" s="6"/>
      <c r="S16787" s="5"/>
      <c r="T16787" s="6"/>
    </row>
    <row r="16788" spans="11:20" x14ac:dyDescent="0.2">
      <c r="K16788" s="3"/>
      <c r="M16788" s="5"/>
      <c r="N16788" s="6"/>
      <c r="O16788" s="5"/>
      <c r="P16788" s="6"/>
      <c r="Q16788" s="5"/>
      <c r="R16788" s="6"/>
      <c r="S16788" s="5"/>
      <c r="T16788" s="6"/>
    </row>
    <row r="16789" spans="11:20" x14ac:dyDescent="0.2">
      <c r="K16789" s="3"/>
      <c r="M16789" s="5"/>
      <c r="N16789" s="6"/>
      <c r="O16789" s="5"/>
      <c r="P16789" s="6"/>
      <c r="Q16789" s="5"/>
      <c r="R16789" s="6"/>
      <c r="S16789" s="5"/>
      <c r="T16789" s="6"/>
    </row>
    <row r="16790" spans="11:20" x14ac:dyDescent="0.2">
      <c r="K16790" s="3"/>
      <c r="M16790" s="5"/>
      <c r="N16790" s="6"/>
      <c r="O16790" s="5"/>
      <c r="P16790" s="6"/>
      <c r="Q16790" s="5"/>
      <c r="R16790" s="6"/>
      <c r="S16790" s="5"/>
      <c r="T16790" s="6"/>
    </row>
    <row r="16791" spans="11:20" x14ac:dyDescent="0.2">
      <c r="K16791" s="3"/>
      <c r="M16791" s="5"/>
      <c r="N16791" s="6"/>
      <c r="O16791" s="5"/>
      <c r="P16791" s="6"/>
      <c r="Q16791" s="5"/>
      <c r="R16791" s="6"/>
      <c r="S16791" s="5"/>
      <c r="T16791" s="6"/>
    </row>
    <row r="16792" spans="11:20" x14ac:dyDescent="0.2">
      <c r="K16792" s="3"/>
      <c r="M16792" s="5"/>
      <c r="N16792" s="6"/>
      <c r="O16792" s="5"/>
      <c r="P16792" s="6"/>
      <c r="Q16792" s="5"/>
      <c r="R16792" s="6"/>
      <c r="S16792" s="5"/>
      <c r="T16792" s="6"/>
    </row>
    <row r="16793" spans="11:20" x14ac:dyDescent="0.2">
      <c r="K16793" s="3"/>
      <c r="M16793" s="5"/>
      <c r="N16793" s="6"/>
      <c r="O16793" s="5"/>
      <c r="P16793" s="6"/>
      <c r="Q16793" s="5"/>
      <c r="R16793" s="6"/>
      <c r="S16793" s="5"/>
      <c r="T16793" s="6"/>
    </row>
    <row r="16794" spans="11:20" x14ac:dyDescent="0.2">
      <c r="K16794" s="3"/>
      <c r="M16794" s="5"/>
      <c r="N16794" s="6"/>
      <c r="O16794" s="5"/>
      <c r="P16794" s="6"/>
      <c r="Q16794" s="5"/>
      <c r="R16794" s="6"/>
      <c r="S16794" s="5"/>
      <c r="T16794" s="6"/>
    </row>
    <row r="16795" spans="11:20" x14ac:dyDescent="0.2">
      <c r="K16795" s="3"/>
      <c r="M16795" s="5"/>
      <c r="N16795" s="6"/>
      <c r="O16795" s="5"/>
      <c r="P16795" s="6"/>
      <c r="Q16795" s="5"/>
      <c r="R16795" s="6"/>
      <c r="S16795" s="5"/>
      <c r="T16795" s="6"/>
    </row>
    <row r="16796" spans="11:20" x14ac:dyDescent="0.2">
      <c r="K16796" s="3"/>
      <c r="M16796" s="5"/>
      <c r="N16796" s="6"/>
      <c r="O16796" s="5"/>
      <c r="P16796" s="6"/>
      <c r="Q16796" s="5"/>
      <c r="R16796" s="6"/>
      <c r="S16796" s="5"/>
      <c r="T16796" s="6"/>
    </row>
    <row r="16797" spans="11:20" x14ac:dyDescent="0.2">
      <c r="K16797" s="3"/>
      <c r="M16797" s="5"/>
      <c r="N16797" s="6"/>
      <c r="O16797" s="5"/>
      <c r="P16797" s="6"/>
      <c r="Q16797" s="5"/>
      <c r="R16797" s="6"/>
      <c r="S16797" s="5"/>
      <c r="T16797" s="6"/>
    </row>
    <row r="16798" spans="11:20" x14ac:dyDescent="0.2">
      <c r="K16798" s="3"/>
      <c r="M16798" s="5"/>
      <c r="N16798" s="6"/>
      <c r="O16798" s="5"/>
      <c r="P16798" s="6"/>
      <c r="Q16798" s="5"/>
      <c r="R16798" s="6"/>
      <c r="S16798" s="5"/>
      <c r="T16798" s="6"/>
    </row>
    <row r="16799" spans="11:20" x14ac:dyDescent="0.2">
      <c r="K16799" s="3"/>
      <c r="M16799" s="5"/>
      <c r="N16799" s="6"/>
      <c r="O16799" s="5"/>
      <c r="P16799" s="6"/>
      <c r="Q16799" s="5"/>
      <c r="R16799" s="6"/>
      <c r="S16799" s="5"/>
      <c r="T16799" s="6"/>
    </row>
    <row r="16800" spans="11:20" x14ac:dyDescent="0.2">
      <c r="K16800" s="3"/>
      <c r="M16800" s="5"/>
      <c r="N16800" s="6"/>
      <c r="O16800" s="5"/>
      <c r="P16800" s="6"/>
      <c r="Q16800" s="5"/>
      <c r="R16800" s="6"/>
      <c r="S16800" s="5"/>
      <c r="T16800" s="6"/>
    </row>
    <row r="16801" spans="11:20" x14ac:dyDescent="0.2">
      <c r="K16801" s="3"/>
      <c r="M16801" s="5"/>
      <c r="N16801" s="6"/>
      <c r="O16801" s="5"/>
      <c r="P16801" s="6"/>
      <c r="Q16801" s="5"/>
      <c r="R16801" s="6"/>
      <c r="S16801" s="5"/>
      <c r="T16801" s="6"/>
    </row>
    <row r="16802" spans="11:20" x14ac:dyDescent="0.2">
      <c r="K16802" s="3"/>
      <c r="M16802" s="5"/>
      <c r="N16802" s="6"/>
      <c r="O16802" s="5"/>
      <c r="P16802" s="6"/>
      <c r="Q16802" s="5"/>
      <c r="R16802" s="6"/>
      <c r="S16802" s="5"/>
      <c r="T16802" s="6"/>
    </row>
    <row r="16803" spans="11:20" x14ac:dyDescent="0.2">
      <c r="K16803" s="3"/>
      <c r="M16803" s="5"/>
      <c r="N16803" s="6"/>
      <c r="O16803" s="5"/>
      <c r="P16803" s="6"/>
      <c r="Q16803" s="5"/>
      <c r="R16803" s="6"/>
      <c r="S16803" s="5"/>
      <c r="T16803" s="6"/>
    </row>
    <row r="16804" spans="11:20" x14ac:dyDescent="0.2">
      <c r="K16804" s="3"/>
      <c r="M16804" s="5"/>
      <c r="N16804" s="6"/>
      <c r="O16804" s="5"/>
      <c r="P16804" s="6"/>
      <c r="Q16804" s="5"/>
      <c r="R16804" s="6"/>
      <c r="S16804" s="5"/>
      <c r="T16804" s="6"/>
    </row>
    <row r="16805" spans="11:20" x14ac:dyDescent="0.2">
      <c r="K16805" s="3"/>
      <c r="M16805" s="5"/>
      <c r="N16805" s="6"/>
      <c r="O16805" s="5"/>
      <c r="P16805" s="6"/>
      <c r="Q16805" s="5"/>
      <c r="R16805" s="6"/>
      <c r="S16805" s="5"/>
      <c r="T16805" s="6"/>
    </row>
    <row r="16806" spans="11:20" x14ac:dyDescent="0.2">
      <c r="K16806" s="3"/>
      <c r="M16806" s="5"/>
      <c r="N16806" s="6"/>
      <c r="O16806" s="5"/>
      <c r="P16806" s="6"/>
      <c r="Q16806" s="5"/>
      <c r="R16806" s="6"/>
      <c r="S16806" s="5"/>
      <c r="T16806" s="6"/>
    </row>
    <row r="16807" spans="11:20" x14ac:dyDescent="0.2">
      <c r="K16807" s="3"/>
      <c r="M16807" s="5"/>
      <c r="N16807" s="6"/>
      <c r="O16807" s="5"/>
      <c r="P16807" s="6"/>
      <c r="Q16807" s="5"/>
      <c r="R16807" s="6"/>
      <c r="S16807" s="5"/>
      <c r="T16807" s="6"/>
    </row>
    <row r="16808" spans="11:20" x14ac:dyDescent="0.2">
      <c r="K16808" s="3"/>
      <c r="M16808" s="5"/>
      <c r="N16808" s="6"/>
      <c r="O16808" s="5"/>
      <c r="P16808" s="6"/>
      <c r="Q16808" s="5"/>
      <c r="R16808" s="6"/>
      <c r="S16808" s="5"/>
      <c r="T16808" s="6"/>
    </row>
    <row r="16809" spans="11:20" x14ac:dyDescent="0.2">
      <c r="K16809" s="3"/>
      <c r="M16809" s="5"/>
      <c r="N16809" s="6"/>
      <c r="O16809" s="5"/>
      <c r="P16809" s="6"/>
      <c r="Q16809" s="5"/>
      <c r="R16809" s="6"/>
      <c r="S16809" s="5"/>
      <c r="T16809" s="6"/>
    </row>
    <row r="16810" spans="11:20" x14ac:dyDescent="0.2">
      <c r="K16810" s="3"/>
      <c r="M16810" s="5"/>
      <c r="N16810" s="6"/>
      <c r="O16810" s="5"/>
      <c r="P16810" s="6"/>
      <c r="Q16810" s="5"/>
      <c r="R16810" s="6"/>
      <c r="S16810" s="5"/>
      <c r="T16810" s="6"/>
    </row>
    <row r="16811" spans="11:20" x14ac:dyDescent="0.2">
      <c r="K16811" s="3"/>
      <c r="M16811" s="5"/>
      <c r="N16811" s="6"/>
      <c r="O16811" s="5"/>
      <c r="P16811" s="6"/>
      <c r="Q16811" s="5"/>
      <c r="R16811" s="6"/>
      <c r="S16811" s="5"/>
      <c r="T16811" s="6"/>
    </row>
    <row r="16812" spans="11:20" x14ac:dyDescent="0.2">
      <c r="K16812" s="3"/>
      <c r="M16812" s="5"/>
      <c r="N16812" s="6"/>
      <c r="O16812" s="5"/>
      <c r="P16812" s="6"/>
      <c r="Q16812" s="5"/>
      <c r="R16812" s="6"/>
      <c r="S16812" s="5"/>
      <c r="T16812" s="6"/>
    </row>
    <row r="16813" spans="11:20" x14ac:dyDescent="0.2">
      <c r="K16813" s="3"/>
      <c r="M16813" s="5"/>
      <c r="N16813" s="6"/>
      <c r="O16813" s="5"/>
      <c r="P16813" s="6"/>
      <c r="Q16813" s="5"/>
      <c r="R16813" s="6"/>
      <c r="S16813" s="5"/>
      <c r="T16813" s="6"/>
    </row>
    <row r="16814" spans="11:20" x14ac:dyDescent="0.2">
      <c r="K16814" s="3"/>
      <c r="M16814" s="5"/>
      <c r="N16814" s="6"/>
      <c r="O16814" s="5"/>
      <c r="P16814" s="6"/>
      <c r="Q16814" s="5"/>
      <c r="R16814" s="6"/>
      <c r="S16814" s="5"/>
      <c r="T16814" s="6"/>
    </row>
    <row r="16815" spans="11:20" x14ac:dyDescent="0.2">
      <c r="K16815" s="3"/>
      <c r="M16815" s="5"/>
      <c r="N16815" s="6"/>
      <c r="O16815" s="5"/>
      <c r="P16815" s="6"/>
      <c r="Q16815" s="5"/>
      <c r="R16815" s="6"/>
      <c r="S16815" s="5"/>
      <c r="T16815" s="6"/>
    </row>
    <row r="16816" spans="11:20" x14ac:dyDescent="0.2">
      <c r="K16816" s="3"/>
      <c r="M16816" s="5"/>
      <c r="N16816" s="6"/>
      <c r="O16816" s="5"/>
      <c r="P16816" s="6"/>
      <c r="Q16816" s="5"/>
      <c r="R16816" s="6"/>
      <c r="S16816" s="5"/>
      <c r="T16816" s="6"/>
    </row>
    <row r="16817" spans="11:20" x14ac:dyDescent="0.2">
      <c r="K16817" s="3"/>
      <c r="M16817" s="5"/>
      <c r="N16817" s="6"/>
      <c r="O16817" s="5"/>
      <c r="P16817" s="6"/>
      <c r="Q16817" s="5"/>
      <c r="R16817" s="6"/>
      <c r="S16817" s="5"/>
      <c r="T16817" s="6"/>
    </row>
    <row r="16818" spans="11:20" x14ac:dyDescent="0.2">
      <c r="K16818" s="3"/>
      <c r="M16818" s="5"/>
      <c r="N16818" s="6"/>
      <c r="O16818" s="5"/>
      <c r="P16818" s="6"/>
      <c r="Q16818" s="5"/>
      <c r="R16818" s="6"/>
      <c r="S16818" s="5"/>
      <c r="T16818" s="6"/>
    </row>
    <row r="16819" spans="11:20" x14ac:dyDescent="0.2">
      <c r="K16819" s="3"/>
      <c r="M16819" s="5"/>
      <c r="N16819" s="6"/>
      <c r="O16819" s="5"/>
      <c r="P16819" s="6"/>
      <c r="Q16819" s="5"/>
      <c r="R16819" s="6"/>
      <c r="S16819" s="5"/>
      <c r="T16819" s="6"/>
    </row>
    <row r="16820" spans="11:20" x14ac:dyDescent="0.2">
      <c r="K16820" s="3"/>
      <c r="M16820" s="5"/>
      <c r="N16820" s="6"/>
      <c r="O16820" s="5"/>
      <c r="P16820" s="6"/>
      <c r="Q16820" s="5"/>
      <c r="R16820" s="6"/>
      <c r="S16820" s="5"/>
      <c r="T16820" s="6"/>
    </row>
    <row r="16821" spans="11:20" x14ac:dyDescent="0.2">
      <c r="K16821" s="3"/>
      <c r="M16821" s="5"/>
      <c r="N16821" s="6"/>
      <c r="O16821" s="5"/>
      <c r="P16821" s="6"/>
      <c r="Q16821" s="5"/>
      <c r="R16821" s="6"/>
      <c r="S16821" s="5"/>
      <c r="T16821" s="6"/>
    </row>
    <row r="16822" spans="11:20" x14ac:dyDescent="0.2">
      <c r="K16822" s="3"/>
      <c r="M16822" s="5"/>
      <c r="N16822" s="6"/>
      <c r="O16822" s="5"/>
      <c r="P16822" s="6"/>
      <c r="Q16822" s="5"/>
      <c r="R16822" s="6"/>
      <c r="S16822" s="5"/>
      <c r="T16822" s="6"/>
    </row>
    <row r="16823" spans="11:20" x14ac:dyDescent="0.2">
      <c r="K16823" s="3"/>
      <c r="M16823" s="5"/>
      <c r="N16823" s="6"/>
      <c r="O16823" s="5"/>
      <c r="P16823" s="6"/>
      <c r="Q16823" s="5"/>
      <c r="R16823" s="6"/>
      <c r="S16823" s="5"/>
      <c r="T16823" s="6"/>
    </row>
    <row r="16824" spans="11:20" x14ac:dyDescent="0.2">
      <c r="K16824" s="3"/>
      <c r="M16824" s="5"/>
      <c r="N16824" s="6"/>
      <c r="O16824" s="5"/>
      <c r="P16824" s="6"/>
      <c r="Q16824" s="5"/>
      <c r="R16824" s="6"/>
      <c r="S16824" s="5"/>
      <c r="T16824" s="6"/>
    </row>
    <row r="16825" spans="11:20" x14ac:dyDescent="0.2">
      <c r="K16825" s="3"/>
      <c r="M16825" s="5"/>
      <c r="N16825" s="6"/>
      <c r="O16825" s="5"/>
      <c r="P16825" s="6"/>
      <c r="Q16825" s="5"/>
      <c r="R16825" s="6"/>
      <c r="S16825" s="5"/>
      <c r="T16825" s="6"/>
    </row>
    <row r="16826" spans="11:20" x14ac:dyDescent="0.2">
      <c r="K16826" s="3"/>
      <c r="M16826" s="5"/>
      <c r="N16826" s="6"/>
      <c r="O16826" s="5"/>
      <c r="P16826" s="6"/>
      <c r="Q16826" s="5"/>
      <c r="R16826" s="6"/>
      <c r="S16826" s="5"/>
      <c r="T16826" s="6"/>
    </row>
    <row r="16827" spans="11:20" x14ac:dyDescent="0.2">
      <c r="K16827" s="3"/>
      <c r="M16827" s="5"/>
      <c r="N16827" s="6"/>
      <c r="O16827" s="5"/>
      <c r="P16827" s="6"/>
      <c r="Q16827" s="5"/>
      <c r="R16827" s="6"/>
      <c r="S16827" s="5"/>
      <c r="T16827" s="6"/>
    </row>
    <row r="16828" spans="11:20" x14ac:dyDescent="0.2">
      <c r="K16828" s="3"/>
      <c r="M16828" s="5"/>
      <c r="N16828" s="6"/>
      <c r="O16828" s="5"/>
      <c r="P16828" s="6"/>
      <c r="Q16828" s="5"/>
      <c r="R16828" s="6"/>
      <c r="S16828" s="5"/>
      <c r="T16828" s="6"/>
    </row>
    <row r="16829" spans="11:20" x14ac:dyDescent="0.2">
      <c r="K16829" s="3"/>
      <c r="M16829" s="5"/>
      <c r="N16829" s="6"/>
      <c r="O16829" s="5"/>
      <c r="P16829" s="6"/>
      <c r="Q16829" s="5"/>
      <c r="R16829" s="6"/>
      <c r="S16829" s="5"/>
      <c r="T16829" s="6"/>
    </row>
    <row r="16830" spans="11:20" x14ac:dyDescent="0.2">
      <c r="K16830" s="3"/>
      <c r="M16830" s="5"/>
      <c r="N16830" s="6"/>
      <c r="O16830" s="5"/>
      <c r="P16830" s="6"/>
      <c r="Q16830" s="5"/>
      <c r="R16830" s="6"/>
      <c r="S16830" s="5"/>
      <c r="T16830" s="6"/>
    </row>
    <row r="16831" spans="11:20" x14ac:dyDescent="0.2">
      <c r="K16831" s="3"/>
      <c r="M16831" s="5"/>
      <c r="N16831" s="6"/>
      <c r="O16831" s="5"/>
      <c r="P16831" s="6"/>
      <c r="Q16831" s="5"/>
      <c r="R16831" s="6"/>
      <c r="S16831" s="5"/>
      <c r="T16831" s="6"/>
    </row>
    <row r="16832" spans="11:20" x14ac:dyDescent="0.2">
      <c r="K16832" s="3"/>
      <c r="M16832" s="5"/>
      <c r="N16832" s="6"/>
      <c r="O16832" s="5"/>
      <c r="P16832" s="6"/>
      <c r="Q16832" s="5"/>
      <c r="R16832" s="6"/>
      <c r="S16832" s="5"/>
      <c r="T16832" s="6"/>
    </row>
    <row r="16833" spans="11:20" x14ac:dyDescent="0.2">
      <c r="K16833" s="3"/>
      <c r="M16833" s="5"/>
      <c r="N16833" s="6"/>
      <c r="O16833" s="5"/>
      <c r="P16833" s="6"/>
      <c r="Q16833" s="5"/>
      <c r="R16833" s="6"/>
      <c r="S16833" s="5"/>
      <c r="T16833" s="6"/>
    </row>
    <row r="16834" spans="11:20" x14ac:dyDescent="0.2">
      <c r="K16834" s="3"/>
      <c r="M16834" s="5"/>
      <c r="N16834" s="6"/>
      <c r="O16834" s="5"/>
      <c r="P16834" s="6"/>
      <c r="Q16834" s="5"/>
      <c r="R16834" s="6"/>
      <c r="S16834" s="5"/>
      <c r="T16834" s="6"/>
    </row>
    <row r="16835" spans="11:20" x14ac:dyDescent="0.2">
      <c r="K16835" s="3"/>
      <c r="M16835" s="5"/>
      <c r="N16835" s="6"/>
      <c r="O16835" s="5"/>
      <c r="P16835" s="6"/>
      <c r="Q16835" s="5"/>
      <c r="R16835" s="6"/>
      <c r="S16835" s="5"/>
      <c r="T16835" s="6"/>
    </row>
    <row r="16836" spans="11:20" x14ac:dyDescent="0.2">
      <c r="K16836" s="3"/>
      <c r="M16836" s="5"/>
      <c r="N16836" s="6"/>
      <c r="O16836" s="5"/>
      <c r="P16836" s="6"/>
      <c r="Q16836" s="5"/>
      <c r="R16836" s="6"/>
      <c r="S16836" s="5"/>
      <c r="T16836" s="6"/>
    </row>
    <row r="16837" spans="11:20" x14ac:dyDescent="0.2">
      <c r="K16837" s="3"/>
      <c r="M16837" s="5"/>
      <c r="N16837" s="6"/>
      <c r="O16837" s="5"/>
      <c r="P16837" s="6"/>
      <c r="Q16837" s="5"/>
      <c r="R16837" s="6"/>
      <c r="S16837" s="5"/>
      <c r="T16837" s="6"/>
    </row>
    <row r="16838" spans="11:20" x14ac:dyDescent="0.2">
      <c r="K16838" s="3"/>
      <c r="M16838" s="5"/>
      <c r="N16838" s="6"/>
      <c r="O16838" s="5"/>
      <c r="P16838" s="6"/>
      <c r="Q16838" s="5"/>
      <c r="R16838" s="6"/>
      <c r="S16838" s="5"/>
      <c r="T16838" s="6"/>
    </row>
    <row r="16839" spans="11:20" x14ac:dyDescent="0.2">
      <c r="K16839" s="3"/>
      <c r="M16839" s="5"/>
      <c r="N16839" s="6"/>
      <c r="O16839" s="5"/>
      <c r="P16839" s="6"/>
      <c r="Q16839" s="5"/>
      <c r="R16839" s="6"/>
      <c r="S16839" s="5"/>
      <c r="T16839" s="6"/>
    </row>
    <row r="16840" spans="11:20" x14ac:dyDescent="0.2">
      <c r="K16840" s="3"/>
      <c r="M16840" s="5"/>
      <c r="N16840" s="6"/>
      <c r="O16840" s="5"/>
      <c r="P16840" s="6"/>
      <c r="Q16840" s="5"/>
      <c r="R16840" s="6"/>
      <c r="S16840" s="5"/>
      <c r="T16840" s="6"/>
    </row>
    <row r="16841" spans="11:20" x14ac:dyDescent="0.2">
      <c r="K16841" s="3"/>
      <c r="M16841" s="5"/>
      <c r="N16841" s="6"/>
      <c r="O16841" s="5"/>
      <c r="P16841" s="6"/>
      <c r="Q16841" s="5"/>
      <c r="R16841" s="6"/>
      <c r="S16841" s="5"/>
      <c r="T16841" s="6"/>
    </row>
    <row r="16842" spans="11:20" x14ac:dyDescent="0.2">
      <c r="K16842" s="3"/>
      <c r="M16842" s="5"/>
      <c r="N16842" s="6"/>
      <c r="O16842" s="5"/>
      <c r="P16842" s="6"/>
      <c r="Q16842" s="5"/>
      <c r="R16842" s="6"/>
      <c r="S16842" s="5"/>
      <c r="T16842" s="6"/>
    </row>
    <row r="16843" spans="11:20" x14ac:dyDescent="0.2">
      <c r="K16843" s="3"/>
      <c r="M16843" s="5"/>
      <c r="N16843" s="6"/>
      <c r="O16843" s="5"/>
      <c r="P16843" s="6"/>
      <c r="Q16843" s="5"/>
      <c r="R16843" s="6"/>
      <c r="S16843" s="5"/>
      <c r="T16843" s="6"/>
    </row>
    <row r="16844" spans="11:20" x14ac:dyDescent="0.2">
      <c r="K16844" s="3"/>
      <c r="M16844" s="5"/>
      <c r="N16844" s="6"/>
      <c r="O16844" s="5"/>
      <c r="P16844" s="6"/>
      <c r="Q16844" s="5"/>
      <c r="R16844" s="6"/>
      <c r="S16844" s="5"/>
      <c r="T16844" s="6"/>
    </row>
    <row r="16845" spans="11:20" x14ac:dyDescent="0.2">
      <c r="K16845" s="3"/>
      <c r="M16845" s="5"/>
      <c r="N16845" s="6"/>
      <c r="O16845" s="5"/>
      <c r="P16845" s="6"/>
      <c r="Q16845" s="5"/>
      <c r="R16845" s="6"/>
      <c r="S16845" s="5"/>
      <c r="T16845" s="6"/>
    </row>
    <row r="16846" spans="11:20" x14ac:dyDescent="0.2">
      <c r="K16846" s="3"/>
      <c r="M16846" s="5"/>
      <c r="N16846" s="6"/>
      <c r="O16846" s="5"/>
      <c r="P16846" s="6"/>
      <c r="Q16846" s="5"/>
      <c r="R16846" s="6"/>
      <c r="S16846" s="5"/>
      <c r="T16846" s="6"/>
    </row>
    <row r="16847" spans="11:20" x14ac:dyDescent="0.2">
      <c r="K16847" s="3"/>
      <c r="M16847" s="5"/>
      <c r="N16847" s="6"/>
      <c r="O16847" s="5"/>
      <c r="P16847" s="6"/>
      <c r="Q16847" s="5"/>
      <c r="R16847" s="6"/>
      <c r="S16847" s="5"/>
      <c r="T16847" s="6"/>
    </row>
    <row r="16848" spans="11:20" x14ac:dyDescent="0.2">
      <c r="K16848" s="3"/>
      <c r="M16848" s="5"/>
      <c r="N16848" s="6"/>
      <c r="O16848" s="5"/>
      <c r="P16848" s="6"/>
      <c r="Q16848" s="5"/>
      <c r="R16848" s="6"/>
      <c r="S16848" s="5"/>
      <c r="T16848" s="6"/>
    </row>
    <row r="16849" spans="11:20" x14ac:dyDescent="0.2">
      <c r="K16849" s="3"/>
      <c r="M16849" s="5"/>
      <c r="N16849" s="6"/>
      <c r="O16849" s="5"/>
      <c r="P16849" s="6"/>
      <c r="Q16849" s="5"/>
      <c r="R16849" s="6"/>
      <c r="S16849" s="5"/>
      <c r="T16849" s="6"/>
    </row>
    <row r="16850" spans="11:20" x14ac:dyDescent="0.2">
      <c r="K16850" s="3"/>
      <c r="M16850" s="5"/>
      <c r="N16850" s="6"/>
      <c r="O16850" s="5"/>
      <c r="P16850" s="6"/>
      <c r="Q16850" s="5"/>
      <c r="R16850" s="6"/>
      <c r="S16850" s="5"/>
      <c r="T16850" s="6"/>
    </row>
    <row r="16851" spans="11:20" x14ac:dyDescent="0.2">
      <c r="K16851" s="3"/>
      <c r="M16851" s="5"/>
      <c r="N16851" s="6"/>
      <c r="O16851" s="5"/>
      <c r="P16851" s="6"/>
      <c r="Q16851" s="5"/>
      <c r="R16851" s="6"/>
      <c r="S16851" s="5"/>
      <c r="T16851" s="6"/>
    </row>
    <row r="16852" spans="11:20" x14ac:dyDescent="0.2">
      <c r="K16852" s="3"/>
      <c r="M16852" s="5"/>
      <c r="N16852" s="6"/>
      <c r="O16852" s="5"/>
      <c r="P16852" s="6"/>
      <c r="Q16852" s="5"/>
      <c r="R16852" s="6"/>
      <c r="S16852" s="5"/>
      <c r="T16852" s="6"/>
    </row>
    <row r="16853" spans="11:20" x14ac:dyDescent="0.2">
      <c r="K16853" s="3"/>
      <c r="M16853" s="5"/>
      <c r="N16853" s="6"/>
      <c r="O16853" s="5"/>
      <c r="P16853" s="6"/>
      <c r="Q16853" s="5"/>
      <c r="R16853" s="6"/>
      <c r="S16853" s="5"/>
      <c r="T16853" s="6"/>
    </row>
    <row r="16854" spans="11:20" x14ac:dyDescent="0.2">
      <c r="K16854" s="3"/>
      <c r="M16854" s="5"/>
      <c r="N16854" s="6"/>
      <c r="O16854" s="5"/>
      <c r="P16854" s="6"/>
      <c r="Q16854" s="5"/>
      <c r="R16854" s="6"/>
      <c r="S16854" s="5"/>
      <c r="T16854" s="6"/>
    </row>
    <row r="16855" spans="11:20" x14ac:dyDescent="0.2">
      <c r="K16855" s="3"/>
      <c r="M16855" s="5"/>
      <c r="N16855" s="6"/>
      <c r="O16855" s="5"/>
      <c r="P16855" s="6"/>
      <c r="Q16855" s="5"/>
      <c r="R16855" s="6"/>
      <c r="S16855" s="5"/>
      <c r="T16855" s="6"/>
    </row>
    <row r="16856" spans="11:20" x14ac:dyDescent="0.2">
      <c r="K16856" s="3"/>
      <c r="M16856" s="5"/>
      <c r="N16856" s="6"/>
      <c r="O16856" s="5"/>
      <c r="P16856" s="6"/>
      <c r="Q16856" s="5"/>
      <c r="R16856" s="6"/>
      <c r="S16856" s="5"/>
      <c r="T16856" s="6"/>
    </row>
    <row r="16857" spans="11:20" x14ac:dyDescent="0.2">
      <c r="K16857" s="3"/>
      <c r="M16857" s="5"/>
      <c r="N16857" s="6"/>
      <c r="O16857" s="5"/>
      <c r="P16857" s="6"/>
      <c r="Q16857" s="5"/>
      <c r="R16857" s="6"/>
      <c r="S16857" s="5"/>
      <c r="T16857" s="6"/>
    </row>
    <row r="16858" spans="11:20" x14ac:dyDescent="0.2">
      <c r="K16858" s="3"/>
      <c r="M16858" s="5"/>
      <c r="N16858" s="6"/>
      <c r="O16858" s="5"/>
      <c r="P16858" s="6"/>
      <c r="Q16858" s="5"/>
      <c r="R16858" s="6"/>
      <c r="S16858" s="5"/>
      <c r="T16858" s="6"/>
    </row>
    <row r="16859" spans="11:20" x14ac:dyDescent="0.2">
      <c r="K16859" s="3"/>
      <c r="M16859" s="5"/>
      <c r="N16859" s="6"/>
      <c r="O16859" s="5"/>
      <c r="P16859" s="6"/>
      <c r="Q16859" s="5"/>
      <c r="R16859" s="6"/>
      <c r="S16859" s="5"/>
      <c r="T16859" s="6"/>
    </row>
    <row r="16860" spans="11:20" x14ac:dyDescent="0.2">
      <c r="K16860" s="3"/>
      <c r="M16860" s="5"/>
      <c r="N16860" s="6"/>
      <c r="O16860" s="5"/>
      <c r="P16860" s="6"/>
      <c r="Q16860" s="5"/>
      <c r="R16860" s="6"/>
      <c r="S16860" s="5"/>
      <c r="T16860" s="6"/>
    </row>
    <row r="16861" spans="11:20" x14ac:dyDescent="0.2">
      <c r="K16861" s="3"/>
      <c r="M16861" s="5"/>
      <c r="N16861" s="6"/>
      <c r="O16861" s="5"/>
      <c r="P16861" s="6"/>
      <c r="Q16861" s="5"/>
      <c r="R16861" s="6"/>
      <c r="S16861" s="5"/>
      <c r="T16861" s="6"/>
    </row>
    <row r="16862" spans="11:20" x14ac:dyDescent="0.2">
      <c r="K16862" s="3"/>
      <c r="M16862" s="5"/>
      <c r="N16862" s="6"/>
      <c r="O16862" s="5"/>
      <c r="P16862" s="6"/>
      <c r="Q16862" s="5"/>
      <c r="R16862" s="6"/>
      <c r="S16862" s="5"/>
      <c r="T16862" s="6"/>
    </row>
    <row r="16863" spans="11:20" x14ac:dyDescent="0.2">
      <c r="K16863" s="3"/>
      <c r="M16863" s="5"/>
      <c r="N16863" s="6"/>
      <c r="O16863" s="5"/>
      <c r="P16863" s="6"/>
      <c r="Q16863" s="5"/>
      <c r="R16863" s="6"/>
      <c r="S16863" s="5"/>
      <c r="T16863" s="6"/>
    </row>
    <row r="16864" spans="11:20" x14ac:dyDescent="0.2">
      <c r="K16864" s="3"/>
      <c r="M16864" s="5"/>
      <c r="N16864" s="6"/>
      <c r="O16864" s="5"/>
      <c r="P16864" s="6"/>
      <c r="Q16864" s="5"/>
      <c r="R16864" s="6"/>
      <c r="S16864" s="5"/>
      <c r="T16864" s="6"/>
    </row>
    <row r="16865" spans="11:20" x14ac:dyDescent="0.2">
      <c r="K16865" s="3"/>
      <c r="M16865" s="5"/>
      <c r="N16865" s="6"/>
      <c r="O16865" s="5"/>
      <c r="P16865" s="6"/>
      <c r="Q16865" s="5"/>
      <c r="R16865" s="6"/>
      <c r="S16865" s="5"/>
      <c r="T16865" s="6"/>
    </row>
    <row r="16866" spans="11:20" x14ac:dyDescent="0.2">
      <c r="K16866" s="3"/>
      <c r="M16866" s="5"/>
      <c r="N16866" s="6"/>
      <c r="O16866" s="5"/>
      <c r="P16866" s="6"/>
      <c r="Q16866" s="5"/>
      <c r="R16866" s="6"/>
      <c r="S16866" s="5"/>
      <c r="T16866" s="6"/>
    </row>
    <row r="16867" spans="11:20" x14ac:dyDescent="0.2">
      <c r="K16867" s="3"/>
      <c r="M16867" s="5"/>
      <c r="N16867" s="6"/>
      <c r="O16867" s="5"/>
      <c r="P16867" s="6"/>
      <c r="Q16867" s="5"/>
      <c r="R16867" s="6"/>
      <c r="S16867" s="5"/>
      <c r="T16867" s="6"/>
    </row>
    <row r="16868" spans="11:20" x14ac:dyDescent="0.2">
      <c r="K16868" s="3"/>
      <c r="M16868" s="5"/>
      <c r="N16868" s="6"/>
      <c r="O16868" s="5"/>
      <c r="P16868" s="6"/>
      <c r="Q16868" s="5"/>
      <c r="R16868" s="6"/>
      <c r="S16868" s="5"/>
      <c r="T16868" s="6"/>
    </row>
    <row r="16869" spans="11:20" x14ac:dyDescent="0.2">
      <c r="K16869" s="3"/>
      <c r="M16869" s="5"/>
      <c r="N16869" s="6"/>
      <c r="O16869" s="5"/>
      <c r="P16869" s="6"/>
      <c r="Q16869" s="5"/>
      <c r="R16869" s="6"/>
      <c r="S16869" s="5"/>
      <c r="T16869" s="6"/>
    </row>
    <row r="16870" spans="11:20" x14ac:dyDescent="0.2">
      <c r="K16870" s="3"/>
      <c r="M16870" s="5"/>
      <c r="N16870" s="6"/>
      <c r="O16870" s="5"/>
      <c r="P16870" s="6"/>
      <c r="Q16870" s="5"/>
      <c r="R16870" s="6"/>
      <c r="S16870" s="5"/>
      <c r="T16870" s="6"/>
    </row>
    <row r="16871" spans="11:20" x14ac:dyDescent="0.2">
      <c r="K16871" s="3"/>
      <c r="M16871" s="5"/>
      <c r="N16871" s="6"/>
      <c r="O16871" s="5"/>
      <c r="P16871" s="6"/>
      <c r="Q16871" s="5"/>
      <c r="R16871" s="6"/>
      <c r="S16871" s="5"/>
      <c r="T16871" s="6"/>
    </row>
    <row r="16872" spans="11:20" x14ac:dyDescent="0.2">
      <c r="K16872" s="3"/>
      <c r="M16872" s="5"/>
      <c r="N16872" s="6"/>
      <c r="O16872" s="5"/>
      <c r="P16872" s="6"/>
      <c r="Q16872" s="5"/>
      <c r="R16872" s="6"/>
      <c r="S16872" s="5"/>
      <c r="T16872" s="6"/>
    </row>
    <row r="16873" spans="11:20" x14ac:dyDescent="0.2">
      <c r="K16873" s="3"/>
      <c r="M16873" s="5"/>
      <c r="N16873" s="6"/>
      <c r="O16873" s="5"/>
      <c r="P16873" s="6"/>
      <c r="Q16873" s="5"/>
      <c r="R16873" s="6"/>
      <c r="S16873" s="5"/>
      <c r="T16873" s="6"/>
    </row>
    <row r="16874" spans="11:20" x14ac:dyDescent="0.2">
      <c r="K16874" s="3"/>
      <c r="M16874" s="5"/>
      <c r="N16874" s="6"/>
      <c r="O16874" s="5"/>
      <c r="P16874" s="6"/>
      <c r="Q16874" s="5"/>
      <c r="R16874" s="6"/>
      <c r="S16874" s="5"/>
      <c r="T16874" s="6"/>
    </row>
    <row r="16875" spans="11:20" x14ac:dyDescent="0.2">
      <c r="K16875" s="3"/>
      <c r="M16875" s="5"/>
      <c r="N16875" s="6"/>
      <c r="O16875" s="5"/>
      <c r="P16875" s="6"/>
      <c r="Q16875" s="5"/>
      <c r="R16875" s="6"/>
      <c r="S16875" s="5"/>
      <c r="T16875" s="6"/>
    </row>
    <row r="16876" spans="11:20" x14ac:dyDescent="0.2">
      <c r="K16876" s="3"/>
      <c r="M16876" s="5"/>
      <c r="N16876" s="6"/>
      <c r="O16876" s="5"/>
      <c r="P16876" s="6"/>
      <c r="Q16876" s="5"/>
      <c r="R16876" s="6"/>
      <c r="S16876" s="5"/>
      <c r="T16876" s="6"/>
    </row>
    <row r="16877" spans="11:20" x14ac:dyDescent="0.2">
      <c r="K16877" s="3"/>
      <c r="M16877" s="5"/>
      <c r="N16877" s="6"/>
      <c r="O16877" s="5"/>
      <c r="P16877" s="6"/>
      <c r="Q16877" s="5"/>
      <c r="R16877" s="6"/>
      <c r="S16877" s="5"/>
      <c r="T16877" s="6"/>
    </row>
    <row r="16878" spans="11:20" x14ac:dyDescent="0.2">
      <c r="K16878" s="3"/>
      <c r="M16878" s="5"/>
      <c r="N16878" s="6"/>
      <c r="O16878" s="5"/>
      <c r="P16878" s="6"/>
      <c r="Q16878" s="5"/>
      <c r="R16878" s="6"/>
      <c r="S16878" s="5"/>
      <c r="T16878" s="6"/>
    </row>
    <row r="16879" spans="11:20" x14ac:dyDescent="0.2">
      <c r="K16879" s="3"/>
      <c r="M16879" s="5"/>
      <c r="N16879" s="6"/>
      <c r="O16879" s="5"/>
      <c r="P16879" s="6"/>
      <c r="Q16879" s="5"/>
      <c r="R16879" s="6"/>
      <c r="S16879" s="5"/>
      <c r="T16879" s="6"/>
    </row>
    <row r="16880" spans="11:20" x14ac:dyDescent="0.2">
      <c r="K16880" s="3"/>
      <c r="M16880" s="5"/>
      <c r="N16880" s="6"/>
      <c r="O16880" s="5"/>
      <c r="P16880" s="6"/>
      <c r="Q16880" s="5"/>
      <c r="R16880" s="6"/>
      <c r="S16880" s="5"/>
      <c r="T16880" s="6"/>
    </row>
    <row r="16881" spans="11:20" x14ac:dyDescent="0.2">
      <c r="K16881" s="3"/>
      <c r="M16881" s="5"/>
      <c r="N16881" s="6"/>
      <c r="O16881" s="5"/>
      <c r="P16881" s="6"/>
      <c r="Q16881" s="5"/>
      <c r="R16881" s="6"/>
      <c r="S16881" s="5"/>
      <c r="T16881" s="6"/>
    </row>
    <row r="16882" spans="11:20" x14ac:dyDescent="0.2">
      <c r="K16882" s="3"/>
      <c r="M16882" s="5"/>
      <c r="N16882" s="6"/>
      <c r="O16882" s="5"/>
      <c r="P16882" s="6"/>
      <c r="Q16882" s="5"/>
      <c r="R16882" s="6"/>
      <c r="S16882" s="5"/>
      <c r="T16882" s="6"/>
    </row>
    <row r="16883" spans="11:20" x14ac:dyDescent="0.2">
      <c r="K16883" s="3"/>
      <c r="M16883" s="5"/>
      <c r="N16883" s="6"/>
      <c r="O16883" s="5"/>
      <c r="P16883" s="6"/>
      <c r="Q16883" s="5"/>
      <c r="R16883" s="6"/>
      <c r="S16883" s="5"/>
      <c r="T16883" s="6"/>
    </row>
    <row r="16884" spans="11:20" x14ac:dyDescent="0.2">
      <c r="K16884" s="3"/>
      <c r="M16884" s="5"/>
      <c r="N16884" s="6"/>
      <c r="O16884" s="5"/>
      <c r="P16884" s="6"/>
      <c r="Q16884" s="5"/>
      <c r="R16884" s="6"/>
      <c r="S16884" s="5"/>
      <c r="T16884" s="6"/>
    </row>
    <row r="16885" spans="11:20" x14ac:dyDescent="0.2">
      <c r="K16885" s="3"/>
      <c r="M16885" s="5"/>
      <c r="N16885" s="6"/>
      <c r="O16885" s="5"/>
      <c r="P16885" s="6"/>
      <c r="Q16885" s="5"/>
      <c r="R16885" s="6"/>
      <c r="S16885" s="5"/>
      <c r="T16885" s="6"/>
    </row>
    <row r="16886" spans="11:20" x14ac:dyDescent="0.2">
      <c r="K16886" s="3"/>
      <c r="M16886" s="5"/>
      <c r="N16886" s="6"/>
      <c r="O16886" s="5"/>
      <c r="P16886" s="6"/>
      <c r="Q16886" s="5"/>
      <c r="R16886" s="6"/>
      <c r="S16886" s="5"/>
      <c r="T16886" s="6"/>
    </row>
    <row r="16887" spans="11:20" x14ac:dyDescent="0.2">
      <c r="K16887" s="3"/>
      <c r="M16887" s="5"/>
      <c r="N16887" s="6"/>
      <c r="O16887" s="5"/>
      <c r="P16887" s="6"/>
      <c r="Q16887" s="5"/>
      <c r="R16887" s="6"/>
      <c r="S16887" s="5"/>
      <c r="T16887" s="6"/>
    </row>
    <row r="16888" spans="11:20" x14ac:dyDescent="0.2">
      <c r="K16888" s="3"/>
      <c r="M16888" s="5"/>
      <c r="N16888" s="6"/>
      <c r="O16888" s="5"/>
      <c r="P16888" s="6"/>
      <c r="Q16888" s="5"/>
      <c r="R16888" s="6"/>
      <c r="S16888" s="5"/>
      <c r="T16888" s="6"/>
    </row>
    <row r="16889" spans="11:20" x14ac:dyDescent="0.2">
      <c r="K16889" s="3"/>
      <c r="M16889" s="5"/>
      <c r="N16889" s="6"/>
      <c r="O16889" s="5"/>
      <c r="P16889" s="6"/>
      <c r="Q16889" s="5"/>
      <c r="R16889" s="6"/>
      <c r="S16889" s="5"/>
      <c r="T16889" s="6"/>
    </row>
    <row r="16890" spans="11:20" x14ac:dyDescent="0.2">
      <c r="K16890" s="3"/>
      <c r="M16890" s="5"/>
      <c r="N16890" s="6"/>
      <c r="O16890" s="5"/>
      <c r="P16890" s="6"/>
      <c r="Q16890" s="5"/>
      <c r="R16890" s="6"/>
      <c r="S16890" s="5"/>
      <c r="T16890" s="6"/>
    </row>
    <row r="16891" spans="11:20" x14ac:dyDescent="0.2">
      <c r="K16891" s="3"/>
      <c r="M16891" s="5"/>
      <c r="N16891" s="6"/>
      <c r="O16891" s="5"/>
      <c r="P16891" s="6"/>
      <c r="Q16891" s="5"/>
      <c r="R16891" s="6"/>
      <c r="S16891" s="5"/>
      <c r="T16891" s="6"/>
    </row>
    <row r="16892" spans="11:20" x14ac:dyDescent="0.2">
      <c r="K16892" s="3"/>
      <c r="M16892" s="5"/>
      <c r="N16892" s="6"/>
      <c r="O16892" s="5"/>
      <c r="P16892" s="6"/>
      <c r="Q16892" s="5"/>
      <c r="R16892" s="6"/>
      <c r="S16892" s="5"/>
      <c r="T16892" s="6"/>
    </row>
    <row r="16893" spans="11:20" x14ac:dyDescent="0.2">
      <c r="K16893" s="3"/>
      <c r="M16893" s="5"/>
      <c r="N16893" s="6"/>
      <c r="O16893" s="5"/>
      <c r="P16893" s="6"/>
      <c r="Q16893" s="5"/>
      <c r="R16893" s="6"/>
      <c r="S16893" s="5"/>
      <c r="T16893" s="6"/>
    </row>
    <row r="16894" spans="11:20" x14ac:dyDescent="0.2">
      <c r="K16894" s="3"/>
      <c r="M16894" s="5"/>
      <c r="N16894" s="6"/>
      <c r="O16894" s="5"/>
      <c r="P16894" s="6"/>
      <c r="Q16894" s="5"/>
      <c r="R16894" s="6"/>
      <c r="S16894" s="5"/>
      <c r="T16894" s="6"/>
    </row>
    <row r="16895" spans="11:20" x14ac:dyDescent="0.2">
      <c r="K16895" s="3"/>
      <c r="M16895" s="5"/>
      <c r="N16895" s="6"/>
      <c r="O16895" s="5"/>
      <c r="P16895" s="6"/>
      <c r="Q16895" s="5"/>
      <c r="R16895" s="6"/>
      <c r="S16895" s="5"/>
      <c r="T16895" s="6"/>
    </row>
    <row r="16896" spans="11:20" x14ac:dyDescent="0.2">
      <c r="K16896" s="3"/>
      <c r="M16896" s="5"/>
      <c r="N16896" s="6"/>
      <c r="O16896" s="5"/>
      <c r="P16896" s="6"/>
      <c r="Q16896" s="5"/>
      <c r="R16896" s="6"/>
      <c r="S16896" s="5"/>
      <c r="T16896" s="6"/>
    </row>
    <row r="16897" spans="11:20" x14ac:dyDescent="0.2">
      <c r="K16897" s="3"/>
      <c r="M16897" s="5"/>
      <c r="N16897" s="6"/>
      <c r="O16897" s="5"/>
      <c r="P16897" s="6"/>
      <c r="Q16897" s="5"/>
      <c r="R16897" s="6"/>
      <c r="S16897" s="5"/>
      <c r="T16897" s="6"/>
    </row>
    <row r="16898" spans="11:20" x14ac:dyDescent="0.2">
      <c r="K16898" s="3"/>
      <c r="M16898" s="5"/>
      <c r="N16898" s="6"/>
      <c r="O16898" s="5"/>
      <c r="P16898" s="6"/>
      <c r="Q16898" s="5"/>
      <c r="R16898" s="6"/>
      <c r="S16898" s="5"/>
      <c r="T16898" s="6"/>
    </row>
    <row r="16899" spans="11:20" x14ac:dyDescent="0.2">
      <c r="K16899" s="3"/>
      <c r="M16899" s="5"/>
      <c r="N16899" s="6"/>
      <c r="O16899" s="5"/>
      <c r="P16899" s="6"/>
      <c r="Q16899" s="5"/>
      <c r="R16899" s="6"/>
      <c r="S16899" s="5"/>
      <c r="T16899" s="6"/>
    </row>
    <row r="16900" spans="11:20" x14ac:dyDescent="0.2">
      <c r="K16900" s="3"/>
      <c r="M16900" s="5"/>
      <c r="N16900" s="6"/>
      <c r="O16900" s="5"/>
      <c r="P16900" s="6"/>
      <c r="Q16900" s="5"/>
      <c r="R16900" s="6"/>
      <c r="S16900" s="5"/>
      <c r="T16900" s="6"/>
    </row>
    <row r="16901" spans="11:20" x14ac:dyDescent="0.2">
      <c r="K16901" s="3"/>
      <c r="M16901" s="5"/>
      <c r="N16901" s="6"/>
      <c r="O16901" s="5"/>
      <c r="P16901" s="6"/>
      <c r="Q16901" s="5"/>
      <c r="R16901" s="6"/>
      <c r="S16901" s="5"/>
      <c r="T16901" s="6"/>
    </row>
    <row r="16902" spans="11:20" x14ac:dyDescent="0.2">
      <c r="K16902" s="3"/>
      <c r="M16902" s="5"/>
      <c r="N16902" s="6"/>
      <c r="O16902" s="5"/>
      <c r="P16902" s="6"/>
      <c r="Q16902" s="5"/>
      <c r="R16902" s="6"/>
      <c r="S16902" s="5"/>
      <c r="T16902" s="6"/>
    </row>
    <row r="16903" spans="11:20" x14ac:dyDescent="0.2">
      <c r="K16903" s="3"/>
      <c r="M16903" s="5"/>
      <c r="N16903" s="6"/>
      <c r="O16903" s="5"/>
      <c r="P16903" s="6"/>
      <c r="Q16903" s="5"/>
      <c r="R16903" s="6"/>
      <c r="S16903" s="5"/>
      <c r="T16903" s="6"/>
    </row>
    <row r="16904" spans="11:20" x14ac:dyDescent="0.2">
      <c r="K16904" s="3"/>
      <c r="M16904" s="5"/>
      <c r="N16904" s="6"/>
      <c r="O16904" s="5"/>
      <c r="P16904" s="6"/>
      <c r="Q16904" s="5"/>
      <c r="R16904" s="6"/>
      <c r="S16904" s="5"/>
      <c r="T16904" s="6"/>
    </row>
    <row r="16905" spans="11:20" x14ac:dyDescent="0.2">
      <c r="K16905" s="3"/>
      <c r="M16905" s="5"/>
      <c r="N16905" s="6"/>
      <c r="O16905" s="5"/>
      <c r="P16905" s="6"/>
      <c r="Q16905" s="5"/>
      <c r="R16905" s="6"/>
      <c r="S16905" s="5"/>
      <c r="T16905" s="6"/>
    </row>
    <row r="16906" spans="11:20" x14ac:dyDescent="0.2">
      <c r="K16906" s="3"/>
      <c r="M16906" s="5"/>
      <c r="N16906" s="6"/>
      <c r="O16906" s="5"/>
      <c r="P16906" s="6"/>
      <c r="Q16906" s="5"/>
      <c r="R16906" s="6"/>
      <c r="S16906" s="5"/>
      <c r="T16906" s="6"/>
    </row>
    <row r="16907" spans="11:20" x14ac:dyDescent="0.2">
      <c r="K16907" s="3"/>
      <c r="M16907" s="5"/>
      <c r="N16907" s="6"/>
      <c r="O16907" s="5"/>
      <c r="P16907" s="6"/>
      <c r="Q16907" s="5"/>
      <c r="R16907" s="6"/>
      <c r="S16907" s="5"/>
      <c r="T16907" s="6"/>
    </row>
    <row r="16908" spans="11:20" x14ac:dyDescent="0.2">
      <c r="K16908" s="3"/>
      <c r="M16908" s="5"/>
      <c r="N16908" s="6"/>
      <c r="O16908" s="5"/>
      <c r="P16908" s="6"/>
      <c r="Q16908" s="5"/>
      <c r="R16908" s="6"/>
      <c r="S16908" s="5"/>
      <c r="T16908" s="6"/>
    </row>
    <row r="16909" spans="11:20" x14ac:dyDescent="0.2">
      <c r="K16909" s="3"/>
      <c r="M16909" s="5"/>
      <c r="N16909" s="6"/>
      <c r="O16909" s="5"/>
      <c r="P16909" s="6"/>
      <c r="Q16909" s="5"/>
      <c r="R16909" s="6"/>
      <c r="S16909" s="5"/>
      <c r="T16909" s="6"/>
    </row>
    <row r="16910" spans="11:20" x14ac:dyDescent="0.2">
      <c r="K16910" s="3"/>
      <c r="M16910" s="5"/>
      <c r="N16910" s="6"/>
      <c r="O16910" s="5"/>
      <c r="P16910" s="6"/>
      <c r="Q16910" s="5"/>
      <c r="R16910" s="6"/>
      <c r="S16910" s="5"/>
      <c r="T16910" s="6"/>
    </row>
    <row r="16911" spans="11:20" x14ac:dyDescent="0.2">
      <c r="K16911" s="3"/>
      <c r="M16911" s="5"/>
      <c r="N16911" s="6"/>
      <c r="O16911" s="5"/>
      <c r="P16911" s="6"/>
      <c r="Q16911" s="5"/>
      <c r="R16911" s="6"/>
      <c r="S16911" s="5"/>
      <c r="T16911" s="6"/>
    </row>
    <row r="16912" spans="11:20" x14ac:dyDescent="0.2">
      <c r="K16912" s="3"/>
      <c r="M16912" s="5"/>
      <c r="N16912" s="6"/>
      <c r="O16912" s="5"/>
      <c r="P16912" s="6"/>
      <c r="Q16912" s="5"/>
      <c r="R16912" s="6"/>
      <c r="S16912" s="5"/>
      <c r="T16912" s="6"/>
    </row>
    <row r="16913" spans="11:20" x14ac:dyDescent="0.2">
      <c r="K16913" s="3"/>
      <c r="M16913" s="5"/>
      <c r="N16913" s="6"/>
      <c r="O16913" s="5"/>
      <c r="P16913" s="6"/>
      <c r="Q16913" s="5"/>
      <c r="R16913" s="6"/>
      <c r="S16913" s="5"/>
      <c r="T16913" s="6"/>
    </row>
    <row r="16914" spans="11:20" x14ac:dyDescent="0.2">
      <c r="K16914" s="3"/>
      <c r="M16914" s="5"/>
      <c r="N16914" s="6"/>
      <c r="O16914" s="5"/>
      <c r="P16914" s="6"/>
      <c r="Q16914" s="5"/>
      <c r="R16914" s="6"/>
      <c r="S16914" s="5"/>
      <c r="T16914" s="6"/>
    </row>
    <row r="16915" spans="11:20" x14ac:dyDescent="0.2">
      <c r="K16915" s="3"/>
      <c r="M16915" s="5"/>
      <c r="N16915" s="6"/>
      <c r="O16915" s="5"/>
      <c r="P16915" s="6"/>
      <c r="Q16915" s="5"/>
      <c r="R16915" s="6"/>
      <c r="S16915" s="5"/>
      <c r="T16915" s="6"/>
    </row>
    <row r="16916" spans="11:20" x14ac:dyDescent="0.2">
      <c r="K16916" s="3"/>
      <c r="M16916" s="5"/>
      <c r="N16916" s="6"/>
      <c r="O16916" s="5"/>
      <c r="P16916" s="6"/>
      <c r="Q16916" s="5"/>
      <c r="R16916" s="6"/>
      <c r="S16916" s="5"/>
      <c r="T16916" s="6"/>
    </row>
    <row r="16917" spans="11:20" x14ac:dyDescent="0.2">
      <c r="K16917" s="3"/>
      <c r="M16917" s="5"/>
      <c r="N16917" s="6"/>
      <c r="O16917" s="5"/>
      <c r="P16917" s="6"/>
      <c r="Q16917" s="5"/>
      <c r="R16917" s="6"/>
      <c r="S16917" s="5"/>
      <c r="T16917" s="6"/>
    </row>
    <row r="16918" spans="11:20" x14ac:dyDescent="0.2">
      <c r="K16918" s="3"/>
      <c r="M16918" s="5"/>
      <c r="N16918" s="6"/>
      <c r="O16918" s="5"/>
      <c r="P16918" s="6"/>
      <c r="Q16918" s="5"/>
      <c r="R16918" s="6"/>
      <c r="S16918" s="5"/>
      <c r="T16918" s="6"/>
    </row>
    <row r="16919" spans="11:20" x14ac:dyDescent="0.2">
      <c r="K16919" s="3"/>
      <c r="M16919" s="5"/>
      <c r="N16919" s="6"/>
      <c r="O16919" s="5"/>
      <c r="P16919" s="6"/>
      <c r="Q16919" s="5"/>
      <c r="R16919" s="6"/>
      <c r="S16919" s="5"/>
      <c r="T16919" s="6"/>
    </row>
    <row r="16920" spans="11:20" x14ac:dyDescent="0.2">
      <c r="K16920" s="3"/>
      <c r="M16920" s="5"/>
      <c r="N16920" s="6"/>
      <c r="O16920" s="5"/>
      <c r="P16920" s="6"/>
      <c r="Q16920" s="5"/>
      <c r="R16920" s="6"/>
      <c r="S16920" s="5"/>
      <c r="T16920" s="6"/>
    </row>
    <row r="16921" spans="11:20" x14ac:dyDescent="0.2">
      <c r="K16921" s="3"/>
      <c r="M16921" s="5"/>
      <c r="N16921" s="6"/>
      <c r="O16921" s="5"/>
      <c r="P16921" s="6"/>
      <c r="Q16921" s="5"/>
      <c r="R16921" s="6"/>
      <c r="S16921" s="5"/>
      <c r="T16921" s="6"/>
    </row>
    <row r="16922" spans="11:20" x14ac:dyDescent="0.2">
      <c r="K16922" s="3"/>
      <c r="M16922" s="5"/>
      <c r="N16922" s="6"/>
      <c r="O16922" s="5"/>
      <c r="P16922" s="6"/>
      <c r="Q16922" s="5"/>
      <c r="R16922" s="6"/>
      <c r="S16922" s="5"/>
      <c r="T16922" s="6"/>
    </row>
    <row r="16923" spans="11:20" x14ac:dyDescent="0.2">
      <c r="K16923" s="3"/>
      <c r="M16923" s="5"/>
      <c r="N16923" s="6"/>
      <c r="O16923" s="5"/>
      <c r="P16923" s="6"/>
      <c r="Q16923" s="5"/>
      <c r="R16923" s="6"/>
      <c r="S16923" s="5"/>
      <c r="T16923" s="6"/>
    </row>
    <row r="16924" spans="11:20" x14ac:dyDescent="0.2">
      <c r="K16924" s="3"/>
      <c r="M16924" s="5"/>
      <c r="N16924" s="6"/>
      <c r="O16924" s="5"/>
      <c r="P16924" s="6"/>
      <c r="Q16924" s="5"/>
      <c r="R16924" s="6"/>
      <c r="S16924" s="5"/>
      <c r="T16924" s="6"/>
    </row>
    <row r="16925" spans="11:20" x14ac:dyDescent="0.2">
      <c r="K16925" s="3"/>
      <c r="M16925" s="5"/>
      <c r="N16925" s="6"/>
      <c r="O16925" s="5"/>
      <c r="P16925" s="6"/>
      <c r="Q16925" s="5"/>
      <c r="R16925" s="6"/>
      <c r="S16925" s="5"/>
      <c r="T16925" s="6"/>
    </row>
    <row r="16926" spans="11:20" x14ac:dyDescent="0.2">
      <c r="K16926" s="3"/>
      <c r="M16926" s="5"/>
      <c r="N16926" s="6"/>
      <c r="O16926" s="5"/>
      <c r="P16926" s="6"/>
      <c r="Q16926" s="5"/>
      <c r="R16926" s="6"/>
      <c r="S16926" s="5"/>
      <c r="T16926" s="6"/>
    </row>
    <row r="16927" spans="11:20" x14ac:dyDescent="0.2">
      <c r="K16927" s="3"/>
      <c r="M16927" s="5"/>
      <c r="N16927" s="6"/>
      <c r="O16927" s="5"/>
      <c r="P16927" s="6"/>
      <c r="Q16927" s="5"/>
      <c r="R16927" s="6"/>
      <c r="S16927" s="5"/>
      <c r="T16927" s="6"/>
    </row>
    <row r="16928" spans="11:20" x14ac:dyDescent="0.2">
      <c r="K16928" s="3"/>
      <c r="M16928" s="5"/>
      <c r="N16928" s="6"/>
      <c r="O16928" s="5"/>
      <c r="P16928" s="6"/>
      <c r="Q16928" s="5"/>
      <c r="R16928" s="6"/>
      <c r="S16928" s="5"/>
      <c r="T16928" s="6"/>
    </row>
    <row r="16929" spans="11:20" x14ac:dyDescent="0.2">
      <c r="K16929" s="3"/>
      <c r="M16929" s="5"/>
      <c r="N16929" s="6"/>
      <c r="O16929" s="5"/>
      <c r="P16929" s="6"/>
      <c r="Q16929" s="5"/>
      <c r="R16929" s="6"/>
      <c r="S16929" s="5"/>
      <c r="T16929" s="6"/>
    </row>
    <row r="16930" spans="11:20" x14ac:dyDescent="0.2">
      <c r="K16930" s="3"/>
      <c r="M16930" s="5"/>
      <c r="N16930" s="6"/>
      <c r="O16930" s="5"/>
      <c r="P16930" s="6"/>
      <c r="Q16930" s="5"/>
      <c r="R16930" s="6"/>
      <c r="S16930" s="5"/>
      <c r="T16930" s="6"/>
    </row>
    <row r="16931" spans="11:20" x14ac:dyDescent="0.2">
      <c r="K16931" s="3"/>
      <c r="M16931" s="5"/>
      <c r="N16931" s="6"/>
      <c r="O16931" s="5"/>
      <c r="P16931" s="6"/>
      <c r="Q16931" s="5"/>
      <c r="R16931" s="6"/>
      <c r="S16931" s="5"/>
      <c r="T16931" s="6"/>
    </row>
    <row r="16932" spans="11:20" x14ac:dyDescent="0.2">
      <c r="K16932" s="3"/>
      <c r="M16932" s="5"/>
      <c r="N16932" s="6"/>
      <c r="O16932" s="5"/>
      <c r="P16932" s="6"/>
      <c r="Q16932" s="5"/>
      <c r="R16932" s="6"/>
      <c r="S16932" s="5"/>
      <c r="T16932" s="6"/>
    </row>
  </sheetData>
  <autoFilter ref="A2:T16932"/>
  <dataValidations count="5">
    <dataValidation type="list" allowBlank="1" showInputMessage="1" showErrorMessage="1" sqref="J3:J16095">
      <formula1>Material</formula1>
    </dataValidation>
    <dataValidation type="list" allowBlank="1" showInputMessage="1" showErrorMessage="1" sqref="F3:F16095">
      <formula1>Age</formula1>
    </dataValidation>
    <dataValidation type="list" allowBlank="1" showInputMessage="1" showErrorMessage="1" sqref="I3:I16095">
      <formula1>S_Age</formula1>
    </dataValidation>
    <dataValidation type="list" allowBlank="1" showInputMessage="1" showErrorMessage="1" sqref="B3:B16932">
      <formula1>Pipe_size</formula1>
    </dataValidation>
    <dataValidation type="list" allowBlank="1" showInputMessage="1" showErrorMessage="1" sqref="G3:H16932">
      <formula1>Corrosivity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B8374DF588E489135E687C03F7996" ma:contentTypeVersion="1" ma:contentTypeDescription="Create a new document." ma:contentTypeScope="" ma:versionID="5230e6c9cab2fcb3eb1824508f72fc22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expirationdate xmlns="95360981-546e-4f39-af6b-5758d549268d" xsi:nil="true"/>
    <Classification xmlns="95360981-546e-4f39-af6b-5758d549268d">Internal Use</Classification>
    <_dlc_DocId xmlns="95360981-546e-4f39-af6b-5758d549268d">4F5WJJKREEPS-2026619861-431</_dlc_DocId>
    <_dlc_DocIdUrl xmlns="95360981-546e-4f39-af6b-5758d549268d">
      <Url>https://uusp/uu/PR24/_layouts/15/DocIdRedir.aspx?ID=4F5WJJKREEPS-2026619861-431</Url>
      <Description>4F5WJJKREEPS-2026619861-431</Description>
    </_dlc_DocIdUrl>
  </documentManagement>
</p:properties>
</file>

<file path=customXml/itemProps1.xml><?xml version="1.0" encoding="utf-8"?>
<ds:datastoreItem xmlns:ds="http://schemas.openxmlformats.org/officeDocument/2006/customXml" ds:itemID="{B905CF3B-EBF6-4860-ADC0-E7832514AD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9B3D62-48E2-4EDD-94D6-6EFDAA7E06C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07E6398-86BE-4818-9771-BD9CAA956BCD}"/>
</file>

<file path=customXml/itemProps4.xml><?xml version="1.0" encoding="utf-8"?>
<ds:datastoreItem xmlns:ds="http://schemas.openxmlformats.org/officeDocument/2006/customXml" ds:itemID="{302DFB1D-1CB8-46CF-B7BA-FC77E650942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5360981-546e-4f39-af6b-5758d549268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CW20 Cohorts</vt:lpstr>
    </vt:vector>
  </TitlesOfParts>
  <Company>United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UUW111_CW20 cohort analysis</dc:title>
  <dc:creator>Dalton, Edward</dc:creator>
  <cp:lastModifiedBy>Dalton, Edward</cp:lastModifiedBy>
  <dcterms:created xsi:type="dcterms:W3CDTF">2023-06-28T14:12:15Z</dcterms:created>
  <dcterms:modified xsi:type="dcterms:W3CDTF">2024-08-20T12:41:14Z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0x010100C4EB8374DF588E489135E687C03F7996</vt:lpwstr>
  </property>
  <property fmtid="{D5CDD505-2E9C-101B-9397-08002B2CF9AE}" pid="3" name="_dlc_DocIdItemGuid">
    <vt:lpwstr>4dc4b361-baf9-4e6e-b1e6-9a8f34ad0057</vt:lpwstr>
  </property>
</Properties>
</file>